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413"/>
  <workbookPr/>
  <mc:AlternateContent xmlns:mc="http://schemas.openxmlformats.org/markup-compatibility/2006">
    <mc:Choice Requires="x15">
      <x15ac:absPath xmlns:x15ac="http://schemas.microsoft.com/office/spreadsheetml/2010/11/ac" url="/Users/ryoakirakotowaza/Desktop/4.9文字探勘/"/>
    </mc:Choice>
  </mc:AlternateContent>
  <xr:revisionPtr revIDLastSave="0" documentId="8_{8C3F71EF-8E83-C742-AE58-8140FB042C01}" xr6:coauthVersionLast="45" xr6:coauthVersionMax="45" xr10:uidLastSave="{00000000-0000-0000-0000-000000000000}"/>
  <bookViews>
    <workbookView xWindow="80" yWindow="460" windowWidth="28800" windowHeight="17540" xr2:uid="{00000000-000D-0000-FFFF-FFFF00000000}"/>
  </bookViews>
  <sheets>
    <sheet name="year" sheetId="1" r:id="rId1"/>
  </sheets>
  <definedNames>
    <definedName name="_xlnm._FilterDatabase" localSheetId="0" hidden="1">year!$A$1:$I$23704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3" i="1" l="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8799" i="1"/>
  <c r="I8800" i="1"/>
  <c r="I8801" i="1"/>
  <c r="I8802" i="1"/>
  <c r="I8803" i="1"/>
  <c r="I8804" i="1"/>
  <c r="I8805" i="1"/>
  <c r="I8806" i="1"/>
  <c r="I8807" i="1"/>
  <c r="I8808" i="1"/>
  <c r="I8809" i="1"/>
  <c r="I8810" i="1"/>
  <c r="I8811" i="1"/>
  <c r="I8812" i="1"/>
  <c r="I8813" i="1"/>
  <c r="I8814" i="1"/>
  <c r="I8815" i="1"/>
  <c r="I8816" i="1"/>
  <c r="I8817" i="1"/>
  <c r="I8818" i="1"/>
  <c r="I8819" i="1"/>
  <c r="I8820" i="1"/>
  <c r="I8821" i="1"/>
  <c r="I8822" i="1"/>
  <c r="I8823" i="1"/>
  <c r="I8824" i="1"/>
  <c r="I8825" i="1"/>
  <c r="I8826" i="1"/>
  <c r="I8827" i="1"/>
  <c r="I8828" i="1"/>
  <c r="I8829" i="1"/>
  <c r="I8830" i="1"/>
  <c r="I8831" i="1"/>
  <c r="I8832" i="1"/>
  <c r="I8833" i="1"/>
  <c r="I8834" i="1"/>
  <c r="I8835" i="1"/>
  <c r="I8836" i="1"/>
  <c r="I8837" i="1"/>
  <c r="I8838" i="1"/>
  <c r="I8839" i="1"/>
  <c r="I8840" i="1"/>
  <c r="I8841" i="1"/>
  <c r="I8842" i="1"/>
  <c r="I8843" i="1"/>
  <c r="I8844" i="1"/>
  <c r="I8845" i="1"/>
  <c r="I8846" i="1"/>
  <c r="I8847" i="1"/>
  <c r="I8848" i="1"/>
  <c r="I8849" i="1"/>
  <c r="I8850" i="1"/>
  <c r="I8851" i="1"/>
  <c r="I8852" i="1"/>
  <c r="I8853" i="1"/>
  <c r="I8854" i="1"/>
  <c r="I8855" i="1"/>
  <c r="I8856" i="1"/>
  <c r="I8857" i="1"/>
  <c r="I8858" i="1"/>
  <c r="I8859" i="1"/>
  <c r="I8860" i="1"/>
  <c r="I8861" i="1"/>
  <c r="I8862" i="1"/>
  <c r="I8863" i="1"/>
  <c r="I8864" i="1"/>
  <c r="I8865" i="1"/>
  <c r="I8866" i="1"/>
  <c r="I8867" i="1"/>
  <c r="I8868" i="1"/>
  <c r="I8869" i="1"/>
  <c r="I8870" i="1"/>
  <c r="I8871" i="1"/>
  <c r="I8872" i="1"/>
  <c r="I8873" i="1"/>
  <c r="I8874" i="1"/>
  <c r="I8875" i="1"/>
  <c r="I8876" i="1"/>
  <c r="I8877" i="1"/>
  <c r="I8878" i="1"/>
  <c r="I8879" i="1"/>
  <c r="I8880" i="1"/>
  <c r="I8881" i="1"/>
  <c r="I8882" i="1"/>
  <c r="I8883" i="1"/>
  <c r="I8884" i="1"/>
  <c r="I8885" i="1"/>
  <c r="I8886" i="1"/>
  <c r="I8887" i="1"/>
  <c r="I8888" i="1"/>
  <c r="I8889" i="1"/>
  <c r="I8890" i="1"/>
  <c r="I8891" i="1"/>
  <c r="I8892" i="1"/>
  <c r="I8893" i="1"/>
  <c r="I8894" i="1"/>
  <c r="I8895" i="1"/>
  <c r="I8896" i="1"/>
  <c r="I8897" i="1"/>
  <c r="I8898" i="1"/>
  <c r="I8899" i="1"/>
  <c r="I8900" i="1"/>
  <c r="I8901" i="1"/>
  <c r="I8902" i="1"/>
  <c r="I8903" i="1"/>
  <c r="I8904" i="1"/>
  <c r="I8905" i="1"/>
  <c r="I8906" i="1"/>
  <c r="I8907" i="1"/>
  <c r="I8908" i="1"/>
  <c r="I8909" i="1"/>
  <c r="I8910" i="1"/>
  <c r="I8911" i="1"/>
  <c r="I8912" i="1"/>
  <c r="I8913" i="1"/>
  <c r="I8914" i="1"/>
  <c r="I8915" i="1"/>
  <c r="I8916" i="1"/>
  <c r="I8917" i="1"/>
  <c r="I8918" i="1"/>
  <c r="I8919" i="1"/>
  <c r="I8920" i="1"/>
  <c r="I8921" i="1"/>
  <c r="I8922" i="1"/>
  <c r="I8923" i="1"/>
  <c r="I8924" i="1"/>
  <c r="I8925" i="1"/>
  <c r="I8926" i="1"/>
  <c r="I8927" i="1"/>
  <c r="I8928" i="1"/>
  <c r="I8929" i="1"/>
  <c r="I8930" i="1"/>
  <c r="I8931" i="1"/>
  <c r="I8932" i="1"/>
  <c r="I8933" i="1"/>
  <c r="I8934" i="1"/>
  <c r="I8935" i="1"/>
  <c r="I8936" i="1"/>
  <c r="I8937" i="1"/>
  <c r="I8938" i="1"/>
  <c r="I8939" i="1"/>
  <c r="I8940" i="1"/>
  <c r="I8941" i="1"/>
  <c r="I8942" i="1"/>
  <c r="I8943" i="1"/>
  <c r="I8944" i="1"/>
  <c r="I8945" i="1"/>
  <c r="I8946" i="1"/>
  <c r="I8947" i="1"/>
  <c r="I8948" i="1"/>
  <c r="I8949" i="1"/>
  <c r="I8950" i="1"/>
  <c r="I8951" i="1"/>
  <c r="I8952" i="1"/>
  <c r="I8953" i="1"/>
  <c r="I8954" i="1"/>
  <c r="I8955" i="1"/>
  <c r="I8956" i="1"/>
  <c r="I8957" i="1"/>
  <c r="I8958" i="1"/>
  <c r="I8959" i="1"/>
  <c r="I8960" i="1"/>
  <c r="I8961" i="1"/>
  <c r="I8962" i="1"/>
  <c r="I8963" i="1"/>
  <c r="I8964" i="1"/>
  <c r="I8965" i="1"/>
  <c r="I8966" i="1"/>
  <c r="I8967" i="1"/>
  <c r="I8968" i="1"/>
  <c r="I8969" i="1"/>
  <c r="I8970" i="1"/>
  <c r="I8971" i="1"/>
  <c r="I8972" i="1"/>
  <c r="I8973" i="1"/>
  <c r="I8974" i="1"/>
  <c r="I8975" i="1"/>
  <c r="I8976" i="1"/>
  <c r="I8977" i="1"/>
  <c r="I8978" i="1"/>
  <c r="I8979" i="1"/>
  <c r="I8980" i="1"/>
  <c r="I8981" i="1"/>
  <c r="I8982" i="1"/>
  <c r="I8983" i="1"/>
  <c r="I8984" i="1"/>
  <c r="I8985" i="1"/>
  <c r="I8986" i="1"/>
  <c r="I8987" i="1"/>
  <c r="I8988" i="1"/>
  <c r="I8989" i="1"/>
  <c r="I8990" i="1"/>
  <c r="I8991" i="1"/>
  <c r="I8992" i="1"/>
  <c r="I8993" i="1"/>
  <c r="I8994" i="1"/>
  <c r="I8995" i="1"/>
  <c r="I8996" i="1"/>
  <c r="I8997" i="1"/>
  <c r="I8998" i="1"/>
  <c r="I8999" i="1"/>
  <c r="I9000" i="1"/>
  <c r="I9001" i="1"/>
  <c r="I9002" i="1"/>
  <c r="I9003" i="1"/>
  <c r="I9004" i="1"/>
  <c r="I9005" i="1"/>
  <c r="I9006" i="1"/>
  <c r="I9007" i="1"/>
  <c r="I9008" i="1"/>
  <c r="I9009" i="1"/>
  <c r="I9010" i="1"/>
  <c r="I9011" i="1"/>
  <c r="I9012" i="1"/>
  <c r="I9013" i="1"/>
  <c r="I9014" i="1"/>
  <c r="I9015" i="1"/>
  <c r="I9016" i="1"/>
  <c r="I9017" i="1"/>
  <c r="I9018" i="1"/>
  <c r="I9019" i="1"/>
  <c r="I9020" i="1"/>
  <c r="I9021" i="1"/>
  <c r="I9022" i="1"/>
  <c r="I9023" i="1"/>
  <c r="I9024" i="1"/>
  <c r="I9025" i="1"/>
  <c r="I9026" i="1"/>
  <c r="I9027" i="1"/>
  <c r="I9028" i="1"/>
  <c r="I9029" i="1"/>
  <c r="I9030" i="1"/>
  <c r="I9031" i="1"/>
  <c r="I9032" i="1"/>
  <c r="I9033" i="1"/>
  <c r="I9034" i="1"/>
  <c r="I9035" i="1"/>
  <c r="I9036" i="1"/>
  <c r="I9037" i="1"/>
  <c r="I9038" i="1"/>
  <c r="I9039" i="1"/>
  <c r="I9040" i="1"/>
  <c r="I9041" i="1"/>
  <c r="I9042" i="1"/>
  <c r="I9043" i="1"/>
  <c r="I9044" i="1"/>
  <c r="I9045" i="1"/>
  <c r="I9046" i="1"/>
  <c r="I9047" i="1"/>
  <c r="I9048" i="1"/>
  <c r="I9049" i="1"/>
  <c r="I9050" i="1"/>
  <c r="I9051" i="1"/>
  <c r="I9052" i="1"/>
  <c r="I9053" i="1"/>
  <c r="I9054" i="1"/>
  <c r="I9055" i="1"/>
  <c r="I9056" i="1"/>
  <c r="I9057" i="1"/>
  <c r="I9058" i="1"/>
  <c r="I9059" i="1"/>
  <c r="I9060" i="1"/>
  <c r="I9061" i="1"/>
  <c r="I9062" i="1"/>
  <c r="I9063" i="1"/>
  <c r="I9064" i="1"/>
  <c r="I9065" i="1"/>
  <c r="I9066" i="1"/>
  <c r="I9067" i="1"/>
  <c r="I9068" i="1"/>
  <c r="I9069" i="1"/>
  <c r="I9070" i="1"/>
  <c r="I9071" i="1"/>
  <c r="I9072" i="1"/>
  <c r="I9073" i="1"/>
  <c r="I9074" i="1"/>
  <c r="I9075" i="1"/>
  <c r="I9076" i="1"/>
  <c r="I9077" i="1"/>
  <c r="I9078" i="1"/>
  <c r="I9079" i="1"/>
  <c r="I9080" i="1"/>
  <c r="I9081" i="1"/>
  <c r="I9082" i="1"/>
  <c r="I9083" i="1"/>
  <c r="I9084" i="1"/>
  <c r="I9085" i="1"/>
  <c r="I9086" i="1"/>
  <c r="I9087" i="1"/>
  <c r="I9088" i="1"/>
  <c r="I9089" i="1"/>
  <c r="I9090" i="1"/>
  <c r="I9091" i="1"/>
  <c r="I9092" i="1"/>
  <c r="I9093" i="1"/>
  <c r="I9094" i="1"/>
  <c r="I9095" i="1"/>
  <c r="I9096" i="1"/>
  <c r="I9097" i="1"/>
  <c r="I9098" i="1"/>
  <c r="I9099" i="1"/>
  <c r="I9100" i="1"/>
  <c r="I9101" i="1"/>
  <c r="I9102" i="1"/>
  <c r="I9103" i="1"/>
  <c r="I9104" i="1"/>
  <c r="I9105" i="1"/>
  <c r="I9106" i="1"/>
  <c r="I9107" i="1"/>
  <c r="I9108" i="1"/>
  <c r="I9109" i="1"/>
  <c r="I9110" i="1"/>
  <c r="I9111" i="1"/>
  <c r="I9112" i="1"/>
  <c r="I9113" i="1"/>
  <c r="I9114" i="1"/>
  <c r="I9115" i="1"/>
  <c r="I9116" i="1"/>
  <c r="I9117" i="1"/>
  <c r="I9118" i="1"/>
  <c r="I9119" i="1"/>
  <c r="I9120" i="1"/>
  <c r="I9121" i="1"/>
  <c r="I9122" i="1"/>
  <c r="I9123" i="1"/>
  <c r="I9124" i="1"/>
  <c r="I9125" i="1"/>
  <c r="I9126" i="1"/>
  <c r="I9127" i="1"/>
  <c r="I9128" i="1"/>
  <c r="I9129" i="1"/>
  <c r="I9130" i="1"/>
  <c r="I9131" i="1"/>
  <c r="I9132" i="1"/>
  <c r="I9133" i="1"/>
  <c r="I9134" i="1"/>
  <c r="I9135" i="1"/>
  <c r="I9136" i="1"/>
  <c r="I9137" i="1"/>
  <c r="I9138" i="1"/>
  <c r="I9139" i="1"/>
  <c r="I9140" i="1"/>
  <c r="I9141" i="1"/>
  <c r="I9142" i="1"/>
  <c r="I9143" i="1"/>
  <c r="I9144" i="1"/>
  <c r="I9145" i="1"/>
  <c r="I9146" i="1"/>
  <c r="I9147" i="1"/>
  <c r="I9148" i="1"/>
  <c r="I9149" i="1"/>
  <c r="I9150" i="1"/>
  <c r="I9151" i="1"/>
  <c r="I9152" i="1"/>
  <c r="I9153" i="1"/>
  <c r="I9154" i="1"/>
  <c r="I9155" i="1"/>
  <c r="I9156" i="1"/>
  <c r="I9157" i="1"/>
  <c r="I9158" i="1"/>
  <c r="I9159" i="1"/>
  <c r="I9160" i="1"/>
  <c r="I9161" i="1"/>
  <c r="I9162" i="1"/>
  <c r="I9163" i="1"/>
  <c r="I9164" i="1"/>
  <c r="I9165" i="1"/>
  <c r="I9166" i="1"/>
  <c r="I9167" i="1"/>
  <c r="I9168" i="1"/>
  <c r="I9169" i="1"/>
  <c r="I9170" i="1"/>
  <c r="I9171" i="1"/>
  <c r="I9172" i="1"/>
  <c r="I9173" i="1"/>
  <c r="I9174" i="1"/>
  <c r="I9175" i="1"/>
  <c r="I9176" i="1"/>
  <c r="I9177" i="1"/>
  <c r="I9178" i="1"/>
  <c r="I9179" i="1"/>
  <c r="I9180" i="1"/>
  <c r="I9181" i="1"/>
  <c r="I9182" i="1"/>
  <c r="I9183" i="1"/>
  <c r="I9184" i="1"/>
  <c r="I9185" i="1"/>
  <c r="I9186" i="1"/>
  <c r="I9187" i="1"/>
  <c r="I9188" i="1"/>
  <c r="I9189" i="1"/>
  <c r="I9190" i="1"/>
  <c r="I9191" i="1"/>
  <c r="I9192" i="1"/>
  <c r="I9193" i="1"/>
  <c r="I9194" i="1"/>
  <c r="I9195" i="1"/>
  <c r="I9196" i="1"/>
  <c r="I9197" i="1"/>
  <c r="I9198" i="1"/>
  <c r="I9199" i="1"/>
  <c r="I9200" i="1"/>
  <c r="I9201" i="1"/>
  <c r="I9202" i="1"/>
  <c r="I9203" i="1"/>
  <c r="I9204" i="1"/>
  <c r="I9205" i="1"/>
  <c r="I9206" i="1"/>
  <c r="I9207" i="1"/>
  <c r="I9208" i="1"/>
  <c r="I9209" i="1"/>
  <c r="I9210" i="1"/>
  <c r="I9211" i="1"/>
  <c r="I9212" i="1"/>
  <c r="I9213" i="1"/>
  <c r="I9214" i="1"/>
  <c r="I9215" i="1"/>
  <c r="I9216" i="1"/>
  <c r="I9217" i="1"/>
  <c r="I9218" i="1"/>
  <c r="I9219" i="1"/>
  <c r="I9220" i="1"/>
  <c r="I9221" i="1"/>
  <c r="I9222" i="1"/>
  <c r="I9223" i="1"/>
  <c r="I9224" i="1"/>
  <c r="I9225" i="1"/>
  <c r="I9226" i="1"/>
  <c r="I9227" i="1"/>
  <c r="I9228" i="1"/>
  <c r="I9229" i="1"/>
  <c r="I9230" i="1"/>
  <c r="I9231" i="1"/>
  <c r="I9232" i="1"/>
  <c r="I9233" i="1"/>
  <c r="I9234" i="1"/>
  <c r="I9235" i="1"/>
  <c r="I9236" i="1"/>
  <c r="I9237" i="1"/>
  <c r="I9238" i="1"/>
  <c r="I9239" i="1"/>
  <c r="I9240" i="1"/>
  <c r="I9241" i="1"/>
  <c r="I9242" i="1"/>
  <c r="I9243" i="1"/>
  <c r="I9244" i="1"/>
  <c r="I9245" i="1"/>
  <c r="I9246" i="1"/>
  <c r="I9247" i="1"/>
  <c r="I9248" i="1"/>
  <c r="I9249" i="1"/>
  <c r="I9250" i="1"/>
  <c r="I9251" i="1"/>
  <c r="I9252" i="1"/>
  <c r="I9253" i="1"/>
  <c r="I9254" i="1"/>
  <c r="I9255" i="1"/>
  <c r="I9256" i="1"/>
  <c r="I9257" i="1"/>
  <c r="I9258" i="1"/>
  <c r="I9259" i="1"/>
  <c r="I9260" i="1"/>
  <c r="I9261" i="1"/>
  <c r="I9262" i="1"/>
  <c r="I9263" i="1"/>
  <c r="I9264" i="1"/>
  <c r="I9265" i="1"/>
  <c r="I9266" i="1"/>
  <c r="I9267" i="1"/>
  <c r="I9268" i="1"/>
  <c r="I9269" i="1"/>
  <c r="I9270" i="1"/>
  <c r="I9271" i="1"/>
  <c r="I9272" i="1"/>
  <c r="I9273" i="1"/>
  <c r="I9274" i="1"/>
  <c r="I9275" i="1"/>
  <c r="I9276" i="1"/>
  <c r="I9277" i="1"/>
  <c r="I9278" i="1"/>
  <c r="I9279" i="1"/>
  <c r="I9280" i="1"/>
  <c r="I9281" i="1"/>
  <c r="I9282" i="1"/>
  <c r="I9283" i="1"/>
  <c r="I9284" i="1"/>
  <c r="I9285" i="1"/>
  <c r="I9286" i="1"/>
  <c r="I9287" i="1"/>
  <c r="I9288" i="1"/>
  <c r="I9289" i="1"/>
  <c r="I9290" i="1"/>
  <c r="I9291" i="1"/>
  <c r="I9292" i="1"/>
  <c r="I9293" i="1"/>
  <c r="I9294" i="1"/>
  <c r="I9295" i="1"/>
  <c r="I9296" i="1"/>
  <c r="I9297" i="1"/>
  <c r="I9298" i="1"/>
  <c r="I9299" i="1"/>
  <c r="I9300" i="1"/>
  <c r="I9301" i="1"/>
  <c r="I9302" i="1"/>
  <c r="I9303" i="1"/>
  <c r="I9304" i="1"/>
  <c r="I9305" i="1"/>
  <c r="I9306" i="1"/>
  <c r="I9307" i="1"/>
  <c r="I9308" i="1"/>
  <c r="I9309" i="1"/>
  <c r="I9310" i="1"/>
  <c r="I9311" i="1"/>
  <c r="I9312" i="1"/>
  <c r="I9313" i="1"/>
  <c r="I9314" i="1"/>
  <c r="I9315" i="1"/>
  <c r="I9316" i="1"/>
  <c r="I9317" i="1"/>
  <c r="I9318" i="1"/>
  <c r="I9319" i="1"/>
  <c r="I9320" i="1"/>
  <c r="I9321" i="1"/>
  <c r="I9322" i="1"/>
  <c r="I9323" i="1"/>
  <c r="I9324" i="1"/>
  <c r="I9325" i="1"/>
  <c r="I9326" i="1"/>
  <c r="I9327" i="1"/>
  <c r="I9328" i="1"/>
  <c r="I9329" i="1"/>
  <c r="I9330" i="1"/>
  <c r="I9331" i="1"/>
  <c r="I9332" i="1"/>
  <c r="I9333" i="1"/>
  <c r="I9334" i="1"/>
  <c r="I9335" i="1"/>
  <c r="I9336" i="1"/>
  <c r="I9337" i="1"/>
  <c r="I9338" i="1"/>
  <c r="I9339" i="1"/>
  <c r="I9340" i="1"/>
  <c r="I9341" i="1"/>
  <c r="I9342" i="1"/>
  <c r="I9343" i="1"/>
  <c r="I9344" i="1"/>
  <c r="I9345" i="1"/>
  <c r="I9346" i="1"/>
  <c r="I9347" i="1"/>
  <c r="I9348" i="1"/>
  <c r="I9349" i="1"/>
  <c r="I9350" i="1"/>
  <c r="I9351" i="1"/>
  <c r="I9352" i="1"/>
  <c r="I9353" i="1"/>
  <c r="I9354" i="1"/>
  <c r="I9355" i="1"/>
  <c r="I9356" i="1"/>
  <c r="I9357" i="1"/>
  <c r="I9358" i="1"/>
  <c r="I9359" i="1"/>
  <c r="I9360" i="1"/>
  <c r="I9361" i="1"/>
  <c r="I9362" i="1"/>
  <c r="I9363" i="1"/>
  <c r="I9364" i="1"/>
  <c r="I9365" i="1"/>
  <c r="I9366" i="1"/>
  <c r="I9367" i="1"/>
  <c r="I9368" i="1"/>
  <c r="I9369" i="1"/>
  <c r="I9370" i="1"/>
  <c r="I9371" i="1"/>
  <c r="I9372" i="1"/>
  <c r="I9373" i="1"/>
  <c r="I9374" i="1"/>
  <c r="I9375" i="1"/>
  <c r="I9376" i="1"/>
  <c r="I9377" i="1"/>
  <c r="I9378" i="1"/>
  <c r="I9379" i="1"/>
  <c r="I9380" i="1"/>
  <c r="I9381" i="1"/>
  <c r="I9382" i="1"/>
  <c r="I9383" i="1"/>
  <c r="I9384" i="1"/>
  <c r="I9385" i="1"/>
  <c r="I9386" i="1"/>
  <c r="I9387" i="1"/>
  <c r="I9388" i="1"/>
  <c r="I9389" i="1"/>
  <c r="I9390" i="1"/>
  <c r="I9391" i="1"/>
  <c r="I9392" i="1"/>
  <c r="I9393" i="1"/>
  <c r="I9394" i="1"/>
  <c r="I9395" i="1"/>
  <c r="I9396" i="1"/>
  <c r="I9397" i="1"/>
  <c r="I9398" i="1"/>
  <c r="I9399" i="1"/>
  <c r="I9400" i="1"/>
  <c r="I9401" i="1"/>
  <c r="I9402" i="1"/>
  <c r="I9403" i="1"/>
  <c r="I9404" i="1"/>
  <c r="I9405" i="1"/>
  <c r="I9406" i="1"/>
  <c r="I9407" i="1"/>
  <c r="I9408" i="1"/>
  <c r="I9409" i="1"/>
  <c r="I9410" i="1"/>
  <c r="I9411" i="1"/>
  <c r="I9412" i="1"/>
  <c r="I9413" i="1"/>
  <c r="I9414" i="1"/>
  <c r="I9415" i="1"/>
  <c r="I9416" i="1"/>
  <c r="I9417" i="1"/>
  <c r="I9418" i="1"/>
  <c r="I9419" i="1"/>
  <c r="I9420" i="1"/>
  <c r="I9421" i="1"/>
  <c r="I9422" i="1"/>
  <c r="I9423" i="1"/>
  <c r="I9424" i="1"/>
  <c r="I9425" i="1"/>
  <c r="I9426" i="1"/>
  <c r="I9427" i="1"/>
  <c r="I9428" i="1"/>
  <c r="I9429" i="1"/>
  <c r="I9430" i="1"/>
  <c r="I9431" i="1"/>
  <c r="I9432" i="1"/>
  <c r="I9433" i="1"/>
  <c r="I9434" i="1"/>
  <c r="I9435" i="1"/>
  <c r="I9436" i="1"/>
  <c r="I9437" i="1"/>
  <c r="I9438" i="1"/>
  <c r="I9439" i="1"/>
  <c r="I9440" i="1"/>
  <c r="I9441" i="1"/>
  <c r="I9442" i="1"/>
  <c r="I9443" i="1"/>
  <c r="I9444" i="1"/>
  <c r="I9445" i="1"/>
  <c r="I9446" i="1"/>
  <c r="I9447" i="1"/>
  <c r="I9448" i="1"/>
  <c r="I9449" i="1"/>
  <c r="I9450" i="1"/>
  <c r="I9451" i="1"/>
  <c r="I9452" i="1"/>
  <c r="I9453" i="1"/>
  <c r="I9454" i="1"/>
  <c r="I9455" i="1"/>
  <c r="I9456" i="1"/>
  <c r="I9457" i="1"/>
  <c r="I9458" i="1"/>
  <c r="I9459" i="1"/>
  <c r="I9460" i="1"/>
  <c r="I9461" i="1"/>
  <c r="I9462" i="1"/>
  <c r="I9463" i="1"/>
  <c r="I9464" i="1"/>
  <c r="I9465" i="1"/>
  <c r="I9466" i="1"/>
  <c r="I9467" i="1"/>
  <c r="I9468" i="1"/>
  <c r="I9469" i="1"/>
  <c r="I9470" i="1"/>
  <c r="I9471" i="1"/>
  <c r="I9472" i="1"/>
  <c r="I9473" i="1"/>
  <c r="I9474" i="1"/>
  <c r="I9475" i="1"/>
  <c r="I9476" i="1"/>
  <c r="I9477" i="1"/>
  <c r="I9478" i="1"/>
  <c r="I9479" i="1"/>
  <c r="I9480" i="1"/>
  <c r="I9481" i="1"/>
  <c r="I9482" i="1"/>
  <c r="I9483" i="1"/>
  <c r="I9484" i="1"/>
  <c r="I9485" i="1"/>
  <c r="I9486" i="1"/>
  <c r="I9487" i="1"/>
  <c r="I9488" i="1"/>
  <c r="I9489" i="1"/>
  <c r="I9490" i="1"/>
  <c r="I9491" i="1"/>
  <c r="I9492" i="1"/>
  <c r="I9493" i="1"/>
  <c r="I9494" i="1"/>
  <c r="I9495" i="1"/>
  <c r="I9496" i="1"/>
  <c r="I9497" i="1"/>
  <c r="I9498" i="1"/>
  <c r="I9499" i="1"/>
  <c r="I9500" i="1"/>
  <c r="I9501" i="1"/>
  <c r="I9502" i="1"/>
  <c r="I9503" i="1"/>
  <c r="I9504" i="1"/>
  <c r="I9505" i="1"/>
  <c r="I9506" i="1"/>
  <c r="I9507" i="1"/>
  <c r="I9508" i="1"/>
  <c r="I9509" i="1"/>
  <c r="I9510" i="1"/>
  <c r="I9511" i="1"/>
  <c r="I9512" i="1"/>
  <c r="I9513" i="1"/>
  <c r="I9514" i="1"/>
  <c r="I9515" i="1"/>
  <c r="I9516" i="1"/>
  <c r="I9517" i="1"/>
  <c r="I9518" i="1"/>
  <c r="I9519" i="1"/>
  <c r="I9520" i="1"/>
  <c r="I9521" i="1"/>
  <c r="I9522" i="1"/>
  <c r="I9523" i="1"/>
  <c r="I9524" i="1"/>
  <c r="I9525" i="1"/>
  <c r="I9526" i="1"/>
  <c r="I9527" i="1"/>
  <c r="I9528" i="1"/>
  <c r="I9529" i="1"/>
  <c r="I9530" i="1"/>
  <c r="I9531" i="1"/>
  <c r="I9532" i="1"/>
  <c r="I9533" i="1"/>
  <c r="I9534" i="1"/>
  <c r="I9535" i="1"/>
  <c r="I9536" i="1"/>
  <c r="I9537" i="1"/>
  <c r="I9538" i="1"/>
  <c r="I9539" i="1"/>
  <c r="I9540" i="1"/>
  <c r="I9541" i="1"/>
  <c r="I9542" i="1"/>
  <c r="I9543" i="1"/>
  <c r="I9544" i="1"/>
  <c r="I9545" i="1"/>
  <c r="I9546" i="1"/>
  <c r="I9547" i="1"/>
  <c r="I9548" i="1"/>
  <c r="I9549" i="1"/>
  <c r="I9550" i="1"/>
  <c r="I9551" i="1"/>
  <c r="I9552" i="1"/>
  <c r="I9553" i="1"/>
  <c r="I9554" i="1"/>
  <c r="I9555" i="1"/>
  <c r="I9556" i="1"/>
  <c r="I9557" i="1"/>
  <c r="I9558" i="1"/>
  <c r="I9559" i="1"/>
  <c r="I9560" i="1"/>
  <c r="I9561" i="1"/>
  <c r="I9562" i="1"/>
  <c r="I9563" i="1"/>
  <c r="I9564" i="1"/>
  <c r="I9565" i="1"/>
  <c r="I9566" i="1"/>
  <c r="I9567" i="1"/>
  <c r="I9568" i="1"/>
  <c r="I9569" i="1"/>
  <c r="I9570" i="1"/>
  <c r="I9571" i="1"/>
  <c r="I9572" i="1"/>
  <c r="I9573" i="1"/>
  <c r="I9574" i="1"/>
  <c r="I9575" i="1"/>
  <c r="I9576" i="1"/>
  <c r="I9577" i="1"/>
  <c r="I9578" i="1"/>
  <c r="I9579" i="1"/>
  <c r="I9580" i="1"/>
  <c r="I9581" i="1"/>
  <c r="I9582" i="1"/>
  <c r="I9583" i="1"/>
  <c r="I9584" i="1"/>
  <c r="I9585" i="1"/>
  <c r="I9586" i="1"/>
  <c r="I9587" i="1"/>
  <c r="I9588" i="1"/>
  <c r="I9589" i="1"/>
  <c r="I9590" i="1"/>
  <c r="I9591" i="1"/>
  <c r="I9592" i="1"/>
  <c r="I9593" i="1"/>
  <c r="I9594" i="1"/>
  <c r="I9595" i="1"/>
  <c r="I9596" i="1"/>
  <c r="I9597" i="1"/>
  <c r="I9598" i="1"/>
  <c r="I9599" i="1"/>
  <c r="I9600" i="1"/>
  <c r="I9601" i="1"/>
  <c r="I9602" i="1"/>
  <c r="I9603" i="1"/>
  <c r="I9604" i="1"/>
  <c r="I9605" i="1"/>
  <c r="I9606" i="1"/>
  <c r="I9607" i="1"/>
  <c r="I9608" i="1"/>
  <c r="I9609" i="1"/>
  <c r="I9610" i="1"/>
  <c r="I9611" i="1"/>
  <c r="I9612" i="1"/>
  <c r="I9613" i="1"/>
  <c r="I9614" i="1"/>
  <c r="I9615" i="1"/>
  <c r="I9616" i="1"/>
  <c r="I9617" i="1"/>
  <c r="I9618" i="1"/>
  <c r="I9619" i="1"/>
  <c r="I9620" i="1"/>
  <c r="I9621" i="1"/>
  <c r="I9622" i="1"/>
  <c r="I9623" i="1"/>
  <c r="I9624" i="1"/>
  <c r="I9625" i="1"/>
  <c r="I9626" i="1"/>
  <c r="I9627" i="1"/>
  <c r="I9628" i="1"/>
  <c r="I9629" i="1"/>
  <c r="I9630" i="1"/>
  <c r="I9631" i="1"/>
  <c r="I9632" i="1"/>
  <c r="I9633" i="1"/>
  <c r="I9634" i="1"/>
  <c r="I9635" i="1"/>
  <c r="I9636" i="1"/>
  <c r="I9637" i="1"/>
  <c r="I9638" i="1"/>
  <c r="I9639" i="1"/>
  <c r="I9640" i="1"/>
  <c r="I9641" i="1"/>
  <c r="I9642" i="1"/>
  <c r="I9643" i="1"/>
  <c r="I9644" i="1"/>
  <c r="I9645" i="1"/>
  <c r="I9646" i="1"/>
  <c r="I9647" i="1"/>
  <c r="I9648" i="1"/>
  <c r="I9649" i="1"/>
  <c r="I9650" i="1"/>
  <c r="I9651" i="1"/>
  <c r="I9652" i="1"/>
  <c r="I9653" i="1"/>
  <c r="I9654" i="1"/>
  <c r="I9655" i="1"/>
  <c r="I9656" i="1"/>
  <c r="I9657" i="1"/>
  <c r="I9658" i="1"/>
  <c r="I9659" i="1"/>
  <c r="I9660" i="1"/>
  <c r="I9661" i="1"/>
  <c r="I9662" i="1"/>
  <c r="I9663" i="1"/>
  <c r="I9664" i="1"/>
  <c r="I9665" i="1"/>
  <c r="I9666" i="1"/>
  <c r="I9667" i="1"/>
  <c r="I9668" i="1"/>
  <c r="I9669" i="1"/>
  <c r="I9670" i="1"/>
  <c r="I9671" i="1"/>
  <c r="I9672" i="1"/>
  <c r="I9673" i="1"/>
  <c r="I9674" i="1"/>
  <c r="I9675" i="1"/>
  <c r="I9676" i="1"/>
  <c r="I9677" i="1"/>
  <c r="I9678" i="1"/>
  <c r="I9679" i="1"/>
  <c r="I9680" i="1"/>
  <c r="I9681" i="1"/>
  <c r="I9682" i="1"/>
  <c r="I9683" i="1"/>
  <c r="I9684" i="1"/>
  <c r="I9685" i="1"/>
  <c r="I9686" i="1"/>
  <c r="I9687" i="1"/>
  <c r="I9688" i="1"/>
  <c r="I9689" i="1"/>
  <c r="I9690" i="1"/>
  <c r="I9691" i="1"/>
  <c r="I9692" i="1"/>
  <c r="I9693" i="1"/>
  <c r="I9694" i="1"/>
  <c r="I9695" i="1"/>
  <c r="I9696" i="1"/>
  <c r="I9697" i="1"/>
  <c r="I9698" i="1"/>
  <c r="I9699" i="1"/>
  <c r="I9700" i="1"/>
  <c r="I9701" i="1"/>
  <c r="I9702" i="1"/>
  <c r="I9703" i="1"/>
  <c r="I9704" i="1"/>
  <c r="I9705" i="1"/>
  <c r="I9706" i="1"/>
  <c r="I9707" i="1"/>
  <c r="I9708" i="1"/>
  <c r="I9709" i="1"/>
  <c r="I9710" i="1"/>
  <c r="I9711" i="1"/>
  <c r="I9712" i="1"/>
  <c r="I9713" i="1"/>
  <c r="I9714" i="1"/>
  <c r="I9715" i="1"/>
  <c r="I9716" i="1"/>
  <c r="I9717" i="1"/>
  <c r="I9718" i="1"/>
  <c r="I9719" i="1"/>
  <c r="I9720" i="1"/>
  <c r="I9721" i="1"/>
  <c r="I9722" i="1"/>
  <c r="I9723" i="1"/>
  <c r="I9724" i="1"/>
  <c r="I9725" i="1"/>
  <c r="I9726" i="1"/>
  <c r="I9727" i="1"/>
  <c r="I9728" i="1"/>
  <c r="I9729" i="1"/>
  <c r="I9730" i="1"/>
  <c r="I9731" i="1"/>
  <c r="I9732" i="1"/>
  <c r="I9733" i="1"/>
  <c r="I9734" i="1"/>
  <c r="I9735" i="1"/>
  <c r="I9736" i="1"/>
  <c r="I9737" i="1"/>
  <c r="I9738" i="1"/>
  <c r="I9739" i="1"/>
  <c r="I9740" i="1"/>
  <c r="I9741" i="1"/>
  <c r="I9742" i="1"/>
  <c r="I9743" i="1"/>
  <c r="I9744" i="1"/>
  <c r="I9745" i="1"/>
  <c r="I9746" i="1"/>
  <c r="I9747" i="1"/>
  <c r="I9748" i="1"/>
  <c r="I9749" i="1"/>
  <c r="I9750" i="1"/>
  <c r="I9751" i="1"/>
  <c r="I9752" i="1"/>
  <c r="I9753" i="1"/>
  <c r="I9754" i="1"/>
  <c r="I9755" i="1"/>
  <c r="I9756" i="1"/>
  <c r="I9757" i="1"/>
  <c r="I9758" i="1"/>
  <c r="I9759" i="1"/>
  <c r="I9760" i="1"/>
  <c r="I9761" i="1"/>
  <c r="I9762" i="1"/>
  <c r="I9763" i="1"/>
  <c r="I9764" i="1"/>
  <c r="I9765" i="1"/>
  <c r="I9766" i="1"/>
  <c r="I9767" i="1"/>
  <c r="I9768" i="1"/>
  <c r="I9769" i="1"/>
  <c r="I9770" i="1"/>
  <c r="I9771" i="1"/>
  <c r="I9772" i="1"/>
  <c r="I9773" i="1"/>
  <c r="I9774" i="1"/>
  <c r="I9775" i="1"/>
  <c r="I9776" i="1"/>
  <c r="I9777" i="1"/>
  <c r="I9778" i="1"/>
  <c r="I9779" i="1"/>
  <c r="I9780" i="1"/>
  <c r="I9781" i="1"/>
  <c r="I9782" i="1"/>
  <c r="I9783" i="1"/>
  <c r="I9784" i="1"/>
  <c r="I9785" i="1"/>
  <c r="I9786" i="1"/>
  <c r="I9787" i="1"/>
  <c r="I9788" i="1"/>
  <c r="I9789" i="1"/>
  <c r="I9790" i="1"/>
  <c r="I9791" i="1"/>
  <c r="I9792" i="1"/>
  <c r="I9793" i="1"/>
  <c r="I9794" i="1"/>
  <c r="I9795" i="1"/>
  <c r="I9796" i="1"/>
  <c r="I9797" i="1"/>
  <c r="I9798" i="1"/>
  <c r="I9799" i="1"/>
  <c r="I9800" i="1"/>
  <c r="I9801" i="1"/>
  <c r="I9802" i="1"/>
  <c r="I9803" i="1"/>
  <c r="I9804" i="1"/>
  <c r="I9805" i="1"/>
  <c r="I9806" i="1"/>
  <c r="I9807" i="1"/>
  <c r="I9808" i="1"/>
  <c r="I9809" i="1"/>
  <c r="I9810" i="1"/>
  <c r="I9811" i="1"/>
  <c r="I9812" i="1"/>
  <c r="I9813" i="1"/>
  <c r="I9814" i="1"/>
  <c r="I9815" i="1"/>
  <c r="I9816" i="1"/>
  <c r="I9817" i="1"/>
  <c r="I9818" i="1"/>
  <c r="I9819" i="1"/>
  <c r="I9820" i="1"/>
  <c r="I9821" i="1"/>
  <c r="I9822" i="1"/>
  <c r="I9823" i="1"/>
  <c r="I9824" i="1"/>
  <c r="I9825" i="1"/>
  <c r="I9826" i="1"/>
  <c r="I9827" i="1"/>
  <c r="I9828" i="1"/>
  <c r="I9829" i="1"/>
  <c r="I9830" i="1"/>
  <c r="I9831" i="1"/>
  <c r="I9832" i="1"/>
  <c r="I9833" i="1"/>
  <c r="I9834" i="1"/>
  <c r="I9835" i="1"/>
  <c r="I9836" i="1"/>
  <c r="I9837" i="1"/>
  <c r="I9838" i="1"/>
  <c r="I9839" i="1"/>
  <c r="I9840" i="1"/>
  <c r="I9841" i="1"/>
  <c r="I9842" i="1"/>
  <c r="I9843" i="1"/>
  <c r="I9844" i="1"/>
  <c r="I9845" i="1"/>
  <c r="I9846" i="1"/>
  <c r="I9847" i="1"/>
  <c r="I9848" i="1"/>
  <c r="I9849" i="1"/>
  <c r="I9850" i="1"/>
  <c r="I9851" i="1"/>
  <c r="I9852" i="1"/>
  <c r="I9853" i="1"/>
  <c r="I9854" i="1"/>
  <c r="I9855" i="1"/>
  <c r="I9856" i="1"/>
  <c r="I9857" i="1"/>
  <c r="I9858" i="1"/>
  <c r="I9859" i="1"/>
  <c r="I9860" i="1"/>
  <c r="I9861" i="1"/>
  <c r="I9862" i="1"/>
  <c r="I9863" i="1"/>
  <c r="I9864" i="1"/>
  <c r="I9865" i="1"/>
  <c r="I9866" i="1"/>
  <c r="I9867" i="1"/>
  <c r="I9868" i="1"/>
  <c r="I9869" i="1"/>
  <c r="I9870" i="1"/>
  <c r="I9871" i="1"/>
  <c r="I9872" i="1"/>
  <c r="I9873" i="1"/>
  <c r="I9874" i="1"/>
  <c r="I9875" i="1"/>
  <c r="I9876" i="1"/>
  <c r="I9877" i="1"/>
  <c r="I9878" i="1"/>
  <c r="I9879" i="1"/>
  <c r="I9880" i="1"/>
  <c r="I9881" i="1"/>
  <c r="I9882" i="1"/>
  <c r="I9883" i="1"/>
  <c r="I9884" i="1"/>
  <c r="I9885" i="1"/>
  <c r="I9886" i="1"/>
  <c r="I9887" i="1"/>
  <c r="I9888" i="1"/>
  <c r="I9889" i="1"/>
  <c r="I9890" i="1"/>
  <c r="I9891" i="1"/>
  <c r="I9892" i="1"/>
  <c r="I9893" i="1"/>
  <c r="I9894" i="1"/>
  <c r="I9895" i="1"/>
  <c r="I9896" i="1"/>
  <c r="I9897" i="1"/>
  <c r="I9898" i="1"/>
  <c r="I9899" i="1"/>
  <c r="I9900" i="1"/>
  <c r="I9901" i="1"/>
  <c r="I9902" i="1"/>
  <c r="I9903" i="1"/>
  <c r="I9904" i="1"/>
  <c r="I9905" i="1"/>
  <c r="I9906" i="1"/>
  <c r="I9907" i="1"/>
  <c r="I9908" i="1"/>
  <c r="I9909" i="1"/>
  <c r="I9910" i="1"/>
  <c r="I9911" i="1"/>
  <c r="I9912" i="1"/>
  <c r="I9913" i="1"/>
  <c r="I9914" i="1"/>
  <c r="I9915" i="1"/>
  <c r="I9916" i="1"/>
  <c r="I9917" i="1"/>
  <c r="I9918" i="1"/>
  <c r="I9919" i="1"/>
  <c r="I9920" i="1"/>
  <c r="I9921" i="1"/>
  <c r="I9922" i="1"/>
  <c r="I9923" i="1"/>
  <c r="I9924" i="1"/>
  <c r="I9925" i="1"/>
  <c r="I9926" i="1"/>
  <c r="I9927" i="1"/>
  <c r="I9928" i="1"/>
  <c r="I9929" i="1"/>
  <c r="I9930" i="1"/>
  <c r="I9931" i="1"/>
  <c r="I9932" i="1"/>
  <c r="I9933" i="1"/>
  <c r="I9934" i="1"/>
  <c r="I9935" i="1"/>
  <c r="I9936" i="1"/>
  <c r="I9937" i="1"/>
  <c r="I9938" i="1"/>
  <c r="I9939" i="1"/>
  <c r="I9940" i="1"/>
  <c r="I9941" i="1"/>
  <c r="I9942" i="1"/>
  <c r="I9943" i="1"/>
  <c r="I9944" i="1"/>
  <c r="I9945" i="1"/>
  <c r="I9946" i="1"/>
  <c r="I9947" i="1"/>
  <c r="I9948" i="1"/>
  <c r="I9949" i="1"/>
  <c r="I9950" i="1"/>
  <c r="I9951" i="1"/>
  <c r="I9952" i="1"/>
  <c r="I9953" i="1"/>
  <c r="I9954" i="1"/>
  <c r="I9955" i="1"/>
  <c r="I9956" i="1"/>
  <c r="I9957" i="1"/>
  <c r="I9958" i="1"/>
  <c r="I9959" i="1"/>
  <c r="I9960" i="1"/>
  <c r="I9961" i="1"/>
  <c r="I9962" i="1"/>
  <c r="I9963" i="1"/>
  <c r="I9964" i="1"/>
  <c r="I9965" i="1"/>
  <c r="I9966" i="1"/>
  <c r="I9967" i="1"/>
  <c r="I9968" i="1"/>
  <c r="I9969" i="1"/>
  <c r="I9970" i="1"/>
  <c r="I9971" i="1"/>
  <c r="I9972" i="1"/>
  <c r="I9973" i="1"/>
  <c r="I9974" i="1"/>
  <c r="I9975" i="1"/>
  <c r="I9976" i="1"/>
  <c r="I9977" i="1"/>
  <c r="I9978" i="1"/>
  <c r="I9979" i="1"/>
  <c r="I9980" i="1"/>
  <c r="I9981" i="1"/>
  <c r="I9982" i="1"/>
  <c r="I9983" i="1"/>
  <c r="I9984" i="1"/>
  <c r="I9985" i="1"/>
  <c r="I9986" i="1"/>
  <c r="I9987" i="1"/>
  <c r="I9988" i="1"/>
  <c r="I9989" i="1"/>
  <c r="I9990" i="1"/>
  <c r="I9991" i="1"/>
  <c r="I9992" i="1"/>
  <c r="I9993" i="1"/>
  <c r="I9994" i="1"/>
  <c r="I9995" i="1"/>
  <c r="I9996" i="1"/>
  <c r="I9997" i="1"/>
  <c r="I9998" i="1"/>
  <c r="I9999" i="1"/>
  <c r="I10000" i="1"/>
  <c r="I10001" i="1"/>
  <c r="I10002" i="1"/>
  <c r="I10003" i="1"/>
  <c r="I10004" i="1"/>
  <c r="I10005" i="1"/>
  <c r="I10006" i="1"/>
  <c r="I10007" i="1"/>
  <c r="I10008" i="1"/>
  <c r="I10009" i="1"/>
  <c r="I10010" i="1"/>
  <c r="I10011" i="1"/>
  <c r="I10012" i="1"/>
  <c r="I10013" i="1"/>
  <c r="I10014" i="1"/>
  <c r="I10015" i="1"/>
  <c r="I10016" i="1"/>
  <c r="I10017" i="1"/>
  <c r="I10018" i="1"/>
  <c r="I10019" i="1"/>
  <c r="I10020" i="1"/>
  <c r="I10021" i="1"/>
  <c r="I10022" i="1"/>
  <c r="I10023" i="1"/>
  <c r="I10024" i="1"/>
  <c r="I10025" i="1"/>
  <c r="I10026" i="1"/>
  <c r="I10027" i="1"/>
  <c r="I10028" i="1"/>
  <c r="I10029" i="1"/>
  <c r="I10030" i="1"/>
  <c r="I10031" i="1"/>
  <c r="I10032" i="1"/>
  <c r="I10033" i="1"/>
  <c r="I10034" i="1"/>
  <c r="I10035" i="1"/>
  <c r="I10036" i="1"/>
  <c r="I10037" i="1"/>
  <c r="I10038" i="1"/>
  <c r="I10039" i="1"/>
  <c r="I10040" i="1"/>
  <c r="I10041" i="1"/>
  <c r="I10042" i="1"/>
  <c r="I10043" i="1"/>
  <c r="I10044" i="1"/>
  <c r="I10045" i="1"/>
  <c r="I10046" i="1"/>
  <c r="I10047" i="1"/>
  <c r="I10048" i="1"/>
  <c r="I10049" i="1"/>
  <c r="I10050" i="1"/>
  <c r="I10051" i="1"/>
  <c r="I10052" i="1"/>
  <c r="I10053" i="1"/>
  <c r="I10054" i="1"/>
  <c r="I10055" i="1"/>
  <c r="I10056" i="1"/>
  <c r="I10057" i="1"/>
  <c r="I10058" i="1"/>
  <c r="I10059" i="1"/>
  <c r="I10060" i="1"/>
  <c r="I10061" i="1"/>
  <c r="I10062" i="1"/>
  <c r="I10063" i="1"/>
  <c r="I10064" i="1"/>
  <c r="I10065" i="1"/>
  <c r="I10066" i="1"/>
  <c r="I10067" i="1"/>
  <c r="I10068" i="1"/>
  <c r="I10069" i="1"/>
  <c r="I10070" i="1"/>
  <c r="I10071" i="1"/>
  <c r="I10072" i="1"/>
  <c r="I10073" i="1"/>
  <c r="I10074" i="1"/>
  <c r="I10075" i="1"/>
  <c r="I10076" i="1"/>
  <c r="I10077" i="1"/>
  <c r="I10078" i="1"/>
  <c r="I10079" i="1"/>
  <c r="I10080" i="1"/>
  <c r="I10081" i="1"/>
  <c r="I10082" i="1"/>
  <c r="I10083" i="1"/>
  <c r="I10084" i="1"/>
  <c r="I10085" i="1"/>
  <c r="I10086" i="1"/>
  <c r="I10087" i="1"/>
  <c r="I10088" i="1"/>
  <c r="I10089" i="1"/>
  <c r="I10090" i="1"/>
  <c r="I10091" i="1"/>
  <c r="I10092" i="1"/>
  <c r="I10093" i="1"/>
  <c r="I10094" i="1"/>
  <c r="I10095" i="1"/>
  <c r="I10096" i="1"/>
  <c r="I10097" i="1"/>
  <c r="I10098" i="1"/>
  <c r="I10099" i="1"/>
  <c r="I10100" i="1"/>
  <c r="I10101" i="1"/>
  <c r="I10102" i="1"/>
  <c r="I10103" i="1"/>
  <c r="I10104" i="1"/>
  <c r="I10105" i="1"/>
  <c r="I10106" i="1"/>
  <c r="I10107" i="1"/>
  <c r="I10108" i="1"/>
  <c r="I10109" i="1"/>
  <c r="I10110" i="1"/>
  <c r="I10111" i="1"/>
  <c r="I10112" i="1"/>
  <c r="I10113" i="1"/>
  <c r="I10114" i="1"/>
  <c r="I10115" i="1"/>
  <c r="I10116" i="1"/>
  <c r="I10117" i="1"/>
  <c r="I10118" i="1"/>
  <c r="I10119" i="1"/>
  <c r="I10120" i="1"/>
  <c r="I10121" i="1"/>
  <c r="I10122" i="1"/>
  <c r="I10123" i="1"/>
  <c r="I10124" i="1"/>
  <c r="I10125" i="1"/>
  <c r="I10126" i="1"/>
  <c r="I10127" i="1"/>
  <c r="I10128" i="1"/>
  <c r="I10129" i="1"/>
  <c r="I10130" i="1"/>
  <c r="I10131" i="1"/>
  <c r="I10132" i="1"/>
  <c r="I10133" i="1"/>
  <c r="I10134" i="1"/>
  <c r="I10135" i="1"/>
  <c r="I10136" i="1"/>
  <c r="I10137" i="1"/>
  <c r="I10138" i="1"/>
  <c r="I10139" i="1"/>
  <c r="I10140" i="1"/>
  <c r="I10141" i="1"/>
  <c r="I10142" i="1"/>
  <c r="I10143" i="1"/>
  <c r="I10144" i="1"/>
  <c r="I10145" i="1"/>
  <c r="I10146" i="1"/>
  <c r="I10147" i="1"/>
  <c r="I10148" i="1"/>
  <c r="I10149" i="1"/>
  <c r="I10150" i="1"/>
  <c r="I10151" i="1"/>
  <c r="I10152" i="1"/>
  <c r="I10153" i="1"/>
  <c r="I10154" i="1"/>
  <c r="I10155" i="1"/>
  <c r="I10156" i="1"/>
  <c r="I10157" i="1"/>
  <c r="I10158" i="1"/>
  <c r="I10159" i="1"/>
  <c r="I10160" i="1"/>
  <c r="I10161" i="1"/>
  <c r="I10162" i="1"/>
  <c r="I10163" i="1"/>
  <c r="I10164" i="1"/>
  <c r="I10165" i="1"/>
  <c r="I10166" i="1"/>
  <c r="I10167" i="1"/>
  <c r="I10168" i="1"/>
  <c r="I10169" i="1"/>
  <c r="I10170" i="1"/>
  <c r="I10171" i="1"/>
  <c r="I10172" i="1"/>
  <c r="I10173" i="1"/>
  <c r="I10174" i="1"/>
  <c r="I10175" i="1"/>
  <c r="I10176" i="1"/>
  <c r="I10177" i="1"/>
  <c r="I10178" i="1"/>
  <c r="I10179" i="1"/>
  <c r="I10180" i="1"/>
  <c r="I10181" i="1"/>
  <c r="I10182" i="1"/>
  <c r="I10183" i="1"/>
  <c r="I10184" i="1"/>
  <c r="I10185" i="1"/>
  <c r="I10186" i="1"/>
  <c r="I10187" i="1"/>
  <c r="I10188" i="1"/>
  <c r="I10189" i="1"/>
  <c r="I10190" i="1"/>
  <c r="I10191" i="1"/>
  <c r="I10192" i="1"/>
  <c r="I10193" i="1"/>
  <c r="I10194" i="1"/>
  <c r="I10195" i="1"/>
  <c r="I10196" i="1"/>
  <c r="I10197" i="1"/>
  <c r="I10198" i="1"/>
  <c r="I10199" i="1"/>
  <c r="I10200" i="1"/>
  <c r="I10201" i="1"/>
  <c r="I10202" i="1"/>
  <c r="I10203" i="1"/>
  <c r="I10204" i="1"/>
  <c r="I10205" i="1"/>
  <c r="I10206" i="1"/>
  <c r="I10207" i="1"/>
  <c r="I10208" i="1"/>
  <c r="I10209" i="1"/>
  <c r="I10210" i="1"/>
  <c r="I10211" i="1"/>
  <c r="I10212" i="1"/>
  <c r="I10213" i="1"/>
  <c r="I10214" i="1"/>
  <c r="I10215" i="1"/>
  <c r="I10216" i="1"/>
  <c r="I10217" i="1"/>
  <c r="I10218" i="1"/>
  <c r="I10219" i="1"/>
  <c r="I10220" i="1"/>
  <c r="I10221" i="1"/>
  <c r="I10222" i="1"/>
  <c r="I10223" i="1"/>
  <c r="I10224" i="1"/>
  <c r="I10225" i="1"/>
  <c r="I10226" i="1"/>
  <c r="I10227" i="1"/>
  <c r="I10228" i="1"/>
  <c r="I10229" i="1"/>
  <c r="I10230" i="1"/>
  <c r="I10231" i="1"/>
  <c r="I10232" i="1"/>
  <c r="I10233" i="1"/>
  <c r="I10234" i="1"/>
  <c r="I10235" i="1"/>
  <c r="I10236" i="1"/>
  <c r="I10237" i="1"/>
  <c r="I10238" i="1"/>
  <c r="I10239" i="1"/>
  <c r="I10240" i="1"/>
  <c r="I10241" i="1"/>
  <c r="I10242" i="1"/>
  <c r="I10243" i="1"/>
  <c r="I10244" i="1"/>
  <c r="I10245" i="1"/>
  <c r="I10246" i="1"/>
  <c r="I10247" i="1"/>
  <c r="I10248" i="1"/>
  <c r="I10249" i="1"/>
  <c r="I10250" i="1"/>
  <c r="I10251" i="1"/>
  <c r="I10252" i="1"/>
  <c r="I10253" i="1"/>
  <c r="I10254" i="1"/>
  <c r="I10255" i="1"/>
  <c r="I10256" i="1"/>
  <c r="I10257" i="1"/>
  <c r="I10258" i="1"/>
  <c r="I10259" i="1"/>
  <c r="I10260" i="1"/>
  <c r="I10261" i="1"/>
  <c r="I10262" i="1"/>
  <c r="I10263" i="1"/>
  <c r="I10264" i="1"/>
  <c r="I10265" i="1"/>
  <c r="I10266" i="1"/>
  <c r="I10267" i="1"/>
  <c r="I10268" i="1"/>
  <c r="I10269" i="1"/>
  <c r="I10270" i="1"/>
  <c r="I10271" i="1"/>
  <c r="I10272" i="1"/>
  <c r="I10273" i="1"/>
  <c r="I10274" i="1"/>
  <c r="I10275" i="1"/>
  <c r="I10276" i="1"/>
  <c r="I10277" i="1"/>
  <c r="I10278" i="1"/>
  <c r="I10279" i="1"/>
  <c r="I10280" i="1"/>
  <c r="I10281" i="1"/>
  <c r="I10282" i="1"/>
  <c r="I10283" i="1"/>
  <c r="I10284" i="1"/>
  <c r="I10285" i="1"/>
  <c r="I10286" i="1"/>
  <c r="I10287" i="1"/>
  <c r="I10288" i="1"/>
  <c r="I10289" i="1"/>
  <c r="I10290" i="1"/>
  <c r="I10291" i="1"/>
  <c r="I10292" i="1"/>
  <c r="I10293" i="1"/>
  <c r="I10294" i="1"/>
  <c r="I10295" i="1"/>
  <c r="I10296" i="1"/>
  <c r="I10297" i="1"/>
  <c r="I10298" i="1"/>
  <c r="I10299" i="1"/>
  <c r="I10300" i="1"/>
  <c r="I10301" i="1"/>
  <c r="I10302" i="1"/>
  <c r="I10303" i="1"/>
  <c r="I10304" i="1"/>
  <c r="I10305" i="1"/>
  <c r="I10306" i="1"/>
  <c r="I10307" i="1"/>
  <c r="I10308" i="1"/>
  <c r="I10309" i="1"/>
  <c r="I10310" i="1"/>
  <c r="I10311" i="1"/>
  <c r="I10312" i="1"/>
  <c r="I10313" i="1"/>
  <c r="I10314" i="1"/>
  <c r="I10315" i="1"/>
  <c r="I10316" i="1"/>
  <c r="I10317" i="1"/>
  <c r="I10318" i="1"/>
  <c r="I10319" i="1"/>
  <c r="I10320" i="1"/>
  <c r="I10321" i="1"/>
  <c r="I10322" i="1"/>
  <c r="I10323" i="1"/>
  <c r="I10324" i="1"/>
  <c r="I10325" i="1"/>
  <c r="I10326" i="1"/>
  <c r="I10327" i="1"/>
  <c r="I10328" i="1"/>
  <c r="I10329" i="1"/>
  <c r="I10330" i="1"/>
  <c r="I10331" i="1"/>
  <c r="I10332" i="1"/>
  <c r="I10333" i="1"/>
  <c r="I10334" i="1"/>
  <c r="I10335" i="1"/>
  <c r="I10336" i="1"/>
  <c r="I10337" i="1"/>
  <c r="I10338" i="1"/>
  <c r="I10339" i="1"/>
  <c r="I10340" i="1"/>
  <c r="I10341" i="1"/>
  <c r="I10342" i="1"/>
  <c r="I10343" i="1"/>
  <c r="I10344" i="1"/>
  <c r="I10345" i="1"/>
  <c r="I10346" i="1"/>
  <c r="I10347" i="1"/>
  <c r="I10348" i="1"/>
  <c r="I10349" i="1"/>
  <c r="I10350" i="1"/>
  <c r="I10351" i="1"/>
  <c r="I10352" i="1"/>
  <c r="I10353" i="1"/>
  <c r="I10354" i="1"/>
  <c r="I10355" i="1"/>
  <c r="I10356" i="1"/>
  <c r="I10357" i="1"/>
  <c r="I10358" i="1"/>
  <c r="I10359" i="1"/>
  <c r="I10360" i="1"/>
  <c r="I10361" i="1"/>
  <c r="I10362" i="1"/>
  <c r="I10363" i="1"/>
  <c r="I10364" i="1"/>
  <c r="I10365" i="1"/>
  <c r="I10366" i="1"/>
  <c r="I10367" i="1"/>
  <c r="I10368" i="1"/>
  <c r="I10369" i="1"/>
  <c r="I10370" i="1"/>
  <c r="I10371" i="1"/>
  <c r="I10372" i="1"/>
  <c r="I10373" i="1"/>
  <c r="I10374" i="1"/>
  <c r="I10375" i="1"/>
  <c r="I10376" i="1"/>
  <c r="I10377" i="1"/>
  <c r="I10378" i="1"/>
  <c r="I10379" i="1"/>
  <c r="I10380" i="1"/>
  <c r="I10381" i="1"/>
  <c r="I10382" i="1"/>
  <c r="I10383" i="1"/>
  <c r="I10384" i="1"/>
  <c r="I10385" i="1"/>
  <c r="I10386" i="1"/>
  <c r="I10387" i="1"/>
  <c r="I10388" i="1"/>
  <c r="I10389" i="1"/>
  <c r="I10390" i="1"/>
  <c r="I10391" i="1"/>
  <c r="I10392" i="1"/>
  <c r="I10393" i="1"/>
  <c r="I10394" i="1"/>
  <c r="I10395" i="1"/>
  <c r="I10396" i="1"/>
  <c r="I10397" i="1"/>
  <c r="I10398" i="1"/>
  <c r="I10399" i="1"/>
  <c r="I10400" i="1"/>
  <c r="I10401" i="1"/>
  <c r="I10402" i="1"/>
  <c r="I10403" i="1"/>
  <c r="I10404" i="1"/>
  <c r="I10405" i="1"/>
  <c r="I10406" i="1"/>
  <c r="I10407" i="1"/>
  <c r="I10408" i="1"/>
  <c r="I10409" i="1"/>
  <c r="I10410" i="1"/>
  <c r="I10411" i="1"/>
  <c r="I10412" i="1"/>
  <c r="I10413" i="1"/>
  <c r="I10414" i="1"/>
  <c r="I10415" i="1"/>
  <c r="I10416" i="1"/>
  <c r="I10417" i="1"/>
  <c r="I10418" i="1"/>
  <c r="I10419" i="1"/>
  <c r="I10420" i="1"/>
  <c r="I10421" i="1"/>
  <c r="I10422" i="1"/>
  <c r="I10423" i="1"/>
  <c r="I10424" i="1"/>
  <c r="I10425" i="1"/>
  <c r="I10426" i="1"/>
  <c r="I10427" i="1"/>
  <c r="I10428" i="1"/>
  <c r="I10429" i="1"/>
  <c r="I10430" i="1"/>
  <c r="I10431" i="1"/>
  <c r="I10432" i="1"/>
  <c r="I10433" i="1"/>
  <c r="I10434" i="1"/>
  <c r="I10435" i="1"/>
  <c r="I10436" i="1"/>
  <c r="I10437" i="1"/>
  <c r="I10438" i="1"/>
  <c r="I10439" i="1"/>
  <c r="I10440" i="1"/>
  <c r="I10441" i="1"/>
  <c r="I10442" i="1"/>
  <c r="I10443" i="1"/>
  <c r="I10444" i="1"/>
  <c r="I10445" i="1"/>
  <c r="I10446" i="1"/>
  <c r="I10447" i="1"/>
  <c r="I10448" i="1"/>
  <c r="I10449" i="1"/>
  <c r="I10450" i="1"/>
  <c r="I10451" i="1"/>
  <c r="I10452" i="1"/>
  <c r="I10453" i="1"/>
  <c r="I10454" i="1"/>
  <c r="I10455" i="1"/>
  <c r="I10456" i="1"/>
  <c r="I10457" i="1"/>
  <c r="I10458" i="1"/>
  <c r="I10459" i="1"/>
  <c r="I10460" i="1"/>
  <c r="I10461" i="1"/>
  <c r="I10462" i="1"/>
  <c r="I10463" i="1"/>
  <c r="I10464" i="1"/>
  <c r="I10465" i="1"/>
  <c r="I10466" i="1"/>
  <c r="I10467" i="1"/>
  <c r="I10468" i="1"/>
  <c r="I10469" i="1"/>
  <c r="I10470" i="1"/>
  <c r="I10471" i="1"/>
  <c r="I10472" i="1"/>
  <c r="I10473" i="1"/>
  <c r="I10474" i="1"/>
  <c r="I10475" i="1"/>
  <c r="I10476" i="1"/>
  <c r="I10477" i="1"/>
  <c r="I10478" i="1"/>
  <c r="I10479" i="1"/>
  <c r="I10480" i="1"/>
  <c r="I10481" i="1"/>
  <c r="I10482" i="1"/>
  <c r="I10483" i="1"/>
  <c r="I10484" i="1"/>
  <c r="I10485" i="1"/>
  <c r="I10486" i="1"/>
  <c r="I10487" i="1"/>
  <c r="I10488" i="1"/>
  <c r="I10489" i="1"/>
  <c r="I10490" i="1"/>
  <c r="I10491" i="1"/>
  <c r="I10492" i="1"/>
  <c r="I10493" i="1"/>
  <c r="I10494" i="1"/>
  <c r="I10495" i="1"/>
  <c r="I10496" i="1"/>
  <c r="I10497" i="1"/>
  <c r="I10498" i="1"/>
  <c r="I10499" i="1"/>
  <c r="I10500" i="1"/>
  <c r="I10501" i="1"/>
  <c r="I10502" i="1"/>
  <c r="I10503" i="1"/>
  <c r="I10504" i="1"/>
  <c r="I10505" i="1"/>
  <c r="I10506" i="1"/>
  <c r="I10507" i="1"/>
  <c r="I10508" i="1"/>
  <c r="I10509" i="1"/>
  <c r="I10510" i="1"/>
  <c r="I10511" i="1"/>
  <c r="I10512" i="1"/>
  <c r="I10513" i="1"/>
  <c r="I10514" i="1"/>
  <c r="I10515" i="1"/>
  <c r="I10516" i="1"/>
  <c r="I10517" i="1"/>
  <c r="I10518" i="1"/>
  <c r="I10519" i="1"/>
  <c r="I10520" i="1"/>
  <c r="I10521" i="1"/>
  <c r="I10522" i="1"/>
  <c r="I10523" i="1"/>
  <c r="I10524" i="1"/>
  <c r="I10525" i="1"/>
  <c r="I10526" i="1"/>
  <c r="I10527" i="1"/>
  <c r="I10528" i="1"/>
  <c r="I10529" i="1"/>
  <c r="I10530" i="1"/>
  <c r="I10531" i="1"/>
  <c r="I10532" i="1"/>
  <c r="I10533" i="1"/>
  <c r="I10534" i="1"/>
  <c r="I10535" i="1"/>
  <c r="I10536" i="1"/>
  <c r="I10537" i="1"/>
  <c r="I10538" i="1"/>
  <c r="I10539" i="1"/>
  <c r="I10540" i="1"/>
  <c r="I10541" i="1"/>
  <c r="I10542" i="1"/>
  <c r="I10543" i="1"/>
  <c r="I10544" i="1"/>
  <c r="I10545" i="1"/>
  <c r="I10546" i="1"/>
  <c r="I10547" i="1"/>
  <c r="I10548" i="1"/>
  <c r="I10549" i="1"/>
  <c r="I10550" i="1"/>
  <c r="I10551" i="1"/>
  <c r="I10552" i="1"/>
  <c r="I10553" i="1"/>
  <c r="I10554" i="1"/>
  <c r="I10555" i="1"/>
  <c r="I10556" i="1"/>
  <c r="I10557" i="1"/>
  <c r="I10558" i="1"/>
  <c r="I10559" i="1"/>
  <c r="I10560" i="1"/>
  <c r="I10561" i="1"/>
  <c r="I10562" i="1"/>
  <c r="I10563" i="1"/>
  <c r="I10564" i="1"/>
  <c r="I10565" i="1"/>
  <c r="I10566" i="1"/>
  <c r="I10567" i="1"/>
  <c r="I10568" i="1"/>
  <c r="I10569" i="1"/>
  <c r="I10570" i="1"/>
  <c r="I10571" i="1"/>
  <c r="I10572" i="1"/>
  <c r="I10573" i="1"/>
  <c r="I10574" i="1"/>
  <c r="I10575" i="1"/>
  <c r="I10576" i="1"/>
  <c r="I10577" i="1"/>
  <c r="I10578" i="1"/>
  <c r="I10579" i="1"/>
  <c r="I10580" i="1"/>
  <c r="I10581" i="1"/>
  <c r="I10582" i="1"/>
  <c r="I10583" i="1"/>
  <c r="I10584" i="1"/>
  <c r="I10585" i="1"/>
  <c r="I10586" i="1"/>
  <c r="I10587" i="1"/>
  <c r="I10588" i="1"/>
  <c r="I10589" i="1"/>
  <c r="I10590" i="1"/>
  <c r="I10591" i="1"/>
  <c r="I10592" i="1"/>
  <c r="I10593" i="1"/>
  <c r="I10594" i="1"/>
  <c r="I10595" i="1"/>
  <c r="I10596" i="1"/>
  <c r="I10597" i="1"/>
  <c r="I10598" i="1"/>
  <c r="I10599" i="1"/>
  <c r="I10600" i="1"/>
  <c r="I10601" i="1"/>
  <c r="I10602" i="1"/>
  <c r="I10603" i="1"/>
  <c r="I10604" i="1"/>
  <c r="I10605" i="1"/>
  <c r="I10606" i="1"/>
  <c r="I10607" i="1"/>
  <c r="I10608" i="1"/>
  <c r="I10609" i="1"/>
  <c r="I10610" i="1"/>
  <c r="I10611" i="1"/>
  <c r="I10612" i="1"/>
  <c r="I10613" i="1"/>
  <c r="I10614" i="1"/>
  <c r="I10615" i="1"/>
  <c r="I10616" i="1"/>
  <c r="I10617" i="1"/>
  <c r="I10618" i="1"/>
  <c r="I10619" i="1"/>
  <c r="I10620" i="1"/>
  <c r="I10621" i="1"/>
  <c r="I10622" i="1"/>
  <c r="I10623" i="1"/>
  <c r="I10624" i="1"/>
  <c r="I10625" i="1"/>
  <c r="I10626" i="1"/>
  <c r="I10627" i="1"/>
  <c r="I10628" i="1"/>
  <c r="I10629" i="1"/>
  <c r="I10630" i="1"/>
  <c r="I10631" i="1"/>
  <c r="I10632" i="1"/>
  <c r="I10633" i="1"/>
  <c r="I10634" i="1"/>
  <c r="I10635" i="1"/>
  <c r="I10636" i="1"/>
  <c r="I10637" i="1"/>
  <c r="I10638" i="1"/>
  <c r="I10639" i="1"/>
  <c r="I10640" i="1"/>
  <c r="I10641" i="1"/>
  <c r="I10642" i="1"/>
  <c r="I10643" i="1"/>
  <c r="I10644" i="1"/>
  <c r="I10645" i="1"/>
  <c r="I10646" i="1"/>
  <c r="I10647" i="1"/>
  <c r="I10648" i="1"/>
  <c r="I10649" i="1"/>
  <c r="I10650" i="1"/>
  <c r="I10651" i="1"/>
  <c r="I10652" i="1"/>
  <c r="I10653" i="1"/>
  <c r="I10654" i="1"/>
  <c r="I10655" i="1"/>
  <c r="I10656" i="1"/>
  <c r="I10657" i="1"/>
  <c r="I10658" i="1"/>
  <c r="I10659" i="1"/>
  <c r="I10660" i="1"/>
  <c r="I10661" i="1"/>
  <c r="I10662" i="1"/>
  <c r="I10663" i="1"/>
  <c r="I10664" i="1"/>
  <c r="I10665" i="1"/>
  <c r="I10666" i="1"/>
  <c r="I10667" i="1"/>
  <c r="I10668" i="1"/>
  <c r="I10669" i="1"/>
  <c r="I10670" i="1"/>
  <c r="I10671" i="1"/>
  <c r="I10672" i="1"/>
  <c r="I10673" i="1"/>
  <c r="I10674" i="1"/>
  <c r="I10675" i="1"/>
  <c r="I10676" i="1"/>
  <c r="I10677" i="1"/>
  <c r="I10678" i="1"/>
  <c r="I10679" i="1"/>
  <c r="I10680" i="1"/>
  <c r="I10681" i="1"/>
  <c r="I10682" i="1"/>
  <c r="I10683" i="1"/>
  <c r="I10684" i="1"/>
  <c r="I10685" i="1"/>
  <c r="I10686" i="1"/>
  <c r="I10687" i="1"/>
  <c r="I10688" i="1"/>
  <c r="I10689" i="1"/>
  <c r="I10690" i="1"/>
  <c r="I10691" i="1"/>
  <c r="I10692" i="1"/>
  <c r="I10693" i="1"/>
  <c r="I10694" i="1"/>
  <c r="I10695" i="1"/>
  <c r="I10696" i="1"/>
  <c r="I10697" i="1"/>
  <c r="I10698" i="1"/>
  <c r="I10699" i="1"/>
  <c r="I10700" i="1"/>
  <c r="I10701" i="1"/>
  <c r="I10702" i="1"/>
  <c r="I10703" i="1"/>
  <c r="I10704" i="1"/>
  <c r="I10705" i="1"/>
  <c r="I10706" i="1"/>
  <c r="I10707" i="1"/>
  <c r="I10708" i="1"/>
  <c r="I10709" i="1"/>
  <c r="I10710" i="1"/>
  <c r="I10711" i="1"/>
  <c r="I10712" i="1"/>
  <c r="I10713" i="1"/>
  <c r="I10714" i="1"/>
  <c r="I10715" i="1"/>
  <c r="I10716" i="1"/>
  <c r="I10717" i="1"/>
  <c r="I10718" i="1"/>
  <c r="I10719" i="1"/>
  <c r="I10720" i="1"/>
  <c r="I10721" i="1"/>
  <c r="I10722" i="1"/>
  <c r="I10723" i="1"/>
  <c r="I10724" i="1"/>
  <c r="I10725" i="1"/>
  <c r="I10726" i="1"/>
  <c r="I10727" i="1"/>
  <c r="I10728" i="1"/>
  <c r="I10729" i="1"/>
  <c r="I10730" i="1"/>
  <c r="I10731" i="1"/>
  <c r="I10732" i="1"/>
  <c r="I10733" i="1"/>
  <c r="I10734" i="1"/>
  <c r="I10735" i="1"/>
  <c r="I10736" i="1"/>
  <c r="I10737" i="1"/>
  <c r="I10738" i="1"/>
  <c r="I10739" i="1"/>
  <c r="I10740" i="1"/>
  <c r="I10741" i="1"/>
  <c r="I10742" i="1"/>
  <c r="I10743" i="1"/>
  <c r="I10744" i="1"/>
  <c r="I10745" i="1"/>
  <c r="I10746" i="1"/>
  <c r="I10747" i="1"/>
  <c r="I10748" i="1"/>
  <c r="I10749" i="1"/>
  <c r="I10750" i="1"/>
  <c r="I10751" i="1"/>
  <c r="I10752" i="1"/>
  <c r="I10753" i="1"/>
  <c r="I10754" i="1"/>
  <c r="I10755" i="1"/>
  <c r="I10756" i="1"/>
  <c r="I10757" i="1"/>
  <c r="I10758" i="1"/>
  <c r="I10759" i="1"/>
  <c r="I10760" i="1"/>
  <c r="I10761" i="1"/>
  <c r="I10762" i="1"/>
  <c r="I10763" i="1"/>
  <c r="I10764" i="1"/>
  <c r="I10765" i="1"/>
  <c r="I10766" i="1"/>
  <c r="I10767" i="1"/>
  <c r="I10768" i="1"/>
  <c r="I10769" i="1"/>
  <c r="I10770" i="1"/>
  <c r="I10771" i="1"/>
  <c r="I10772" i="1"/>
  <c r="I10773" i="1"/>
  <c r="I10774" i="1"/>
  <c r="I10775" i="1"/>
  <c r="I10776" i="1"/>
  <c r="I10777" i="1"/>
  <c r="I10778" i="1"/>
  <c r="I10779" i="1"/>
  <c r="I10780" i="1"/>
  <c r="I10781" i="1"/>
  <c r="I10782" i="1"/>
  <c r="I10783" i="1"/>
  <c r="I10784" i="1"/>
  <c r="I10785" i="1"/>
  <c r="I10786" i="1"/>
  <c r="I10787" i="1"/>
  <c r="I10788" i="1"/>
  <c r="I10789" i="1"/>
  <c r="I10790" i="1"/>
  <c r="I10791" i="1"/>
  <c r="I10792" i="1"/>
  <c r="I10793" i="1"/>
  <c r="I10794" i="1"/>
  <c r="I10795" i="1"/>
  <c r="I10796" i="1"/>
  <c r="I10797" i="1"/>
  <c r="I10798" i="1"/>
  <c r="I10799" i="1"/>
  <c r="I10800" i="1"/>
  <c r="I10801" i="1"/>
  <c r="I10802" i="1"/>
  <c r="I10803" i="1"/>
  <c r="I10804" i="1"/>
  <c r="I10805" i="1"/>
  <c r="I10806" i="1"/>
  <c r="I10807" i="1"/>
  <c r="I10808" i="1"/>
  <c r="I10809" i="1"/>
  <c r="I10810" i="1"/>
  <c r="I10811" i="1"/>
  <c r="I10812" i="1"/>
  <c r="I10813" i="1"/>
  <c r="I10814" i="1"/>
  <c r="I10815" i="1"/>
  <c r="I10816" i="1"/>
  <c r="I10817" i="1"/>
  <c r="I10818" i="1"/>
  <c r="I10819" i="1"/>
  <c r="I10820" i="1"/>
  <c r="I10821" i="1"/>
  <c r="I10822" i="1"/>
  <c r="I10823" i="1"/>
  <c r="I10824" i="1"/>
  <c r="I10825" i="1"/>
  <c r="I10826" i="1"/>
  <c r="I10827" i="1"/>
  <c r="I10828" i="1"/>
  <c r="I10829" i="1"/>
  <c r="I10830" i="1"/>
  <c r="I10831" i="1"/>
  <c r="I10832" i="1"/>
  <c r="I10833" i="1"/>
  <c r="I10834" i="1"/>
  <c r="I10835" i="1"/>
  <c r="I10836" i="1"/>
  <c r="I10837" i="1"/>
  <c r="I10838" i="1"/>
  <c r="I10839" i="1"/>
  <c r="I10840" i="1"/>
  <c r="I10841" i="1"/>
  <c r="I10842" i="1"/>
  <c r="I10843" i="1"/>
  <c r="I10844" i="1"/>
  <c r="I10845" i="1"/>
  <c r="I10846" i="1"/>
  <c r="I10847" i="1"/>
  <c r="I10848" i="1"/>
  <c r="I10849" i="1"/>
  <c r="I10850" i="1"/>
  <c r="I10851" i="1"/>
  <c r="I10852" i="1"/>
  <c r="I10853" i="1"/>
  <c r="I10854" i="1"/>
  <c r="I10855" i="1"/>
  <c r="I10856" i="1"/>
  <c r="I10857" i="1"/>
  <c r="I10858" i="1"/>
  <c r="I10859" i="1"/>
  <c r="I10860" i="1"/>
  <c r="I10861" i="1"/>
  <c r="I10862" i="1"/>
  <c r="I10863" i="1"/>
  <c r="I10864" i="1"/>
  <c r="I10865" i="1"/>
  <c r="I10866" i="1"/>
  <c r="I10867" i="1"/>
  <c r="I10868" i="1"/>
  <c r="I10869" i="1"/>
  <c r="I10870" i="1"/>
  <c r="I10871" i="1"/>
  <c r="I10872" i="1"/>
  <c r="I10873" i="1"/>
  <c r="I10874" i="1"/>
  <c r="I10875" i="1"/>
  <c r="I10876" i="1"/>
  <c r="I10877" i="1"/>
  <c r="I10878" i="1"/>
  <c r="I10879" i="1"/>
  <c r="I10880" i="1"/>
  <c r="I10881" i="1"/>
  <c r="I10882" i="1"/>
  <c r="I10883" i="1"/>
  <c r="I10884" i="1"/>
  <c r="I10885" i="1"/>
  <c r="I10886" i="1"/>
  <c r="I10887" i="1"/>
  <c r="I10888" i="1"/>
  <c r="I10889" i="1"/>
  <c r="I10890" i="1"/>
  <c r="I10891" i="1"/>
  <c r="I10892" i="1"/>
  <c r="I10893" i="1"/>
  <c r="I10894" i="1"/>
  <c r="I10895" i="1"/>
  <c r="I10896" i="1"/>
  <c r="I10897" i="1"/>
  <c r="I10898" i="1"/>
  <c r="I10899" i="1"/>
  <c r="I10900" i="1"/>
  <c r="I10901" i="1"/>
  <c r="I10902" i="1"/>
  <c r="I10903" i="1"/>
  <c r="I10904" i="1"/>
  <c r="I10905" i="1"/>
  <c r="I10906" i="1"/>
  <c r="I10907" i="1"/>
  <c r="I10908" i="1"/>
  <c r="I10909" i="1"/>
  <c r="I10910" i="1"/>
  <c r="I10911" i="1"/>
  <c r="I10912" i="1"/>
  <c r="I10913" i="1"/>
  <c r="I10914" i="1"/>
  <c r="I10915" i="1"/>
  <c r="I10916" i="1"/>
  <c r="I10917" i="1"/>
  <c r="I10918" i="1"/>
  <c r="I10919" i="1"/>
  <c r="I10920" i="1"/>
  <c r="I10921" i="1"/>
  <c r="I10922" i="1"/>
  <c r="I10923" i="1"/>
  <c r="I10924" i="1"/>
  <c r="I10925" i="1"/>
  <c r="I10926" i="1"/>
  <c r="I10927" i="1"/>
  <c r="I10928" i="1"/>
  <c r="I10929" i="1"/>
  <c r="I10930" i="1"/>
  <c r="I10931" i="1"/>
  <c r="I10932" i="1"/>
  <c r="I10933" i="1"/>
  <c r="I10934" i="1"/>
  <c r="I10935" i="1"/>
  <c r="I10936" i="1"/>
  <c r="I10937" i="1"/>
  <c r="I10938" i="1"/>
  <c r="I10939" i="1"/>
  <c r="I10940" i="1"/>
  <c r="I10941" i="1"/>
  <c r="I10942" i="1"/>
  <c r="I10943" i="1"/>
  <c r="I10944" i="1"/>
  <c r="I10945" i="1"/>
  <c r="I10946" i="1"/>
  <c r="I10947" i="1"/>
  <c r="I10948" i="1"/>
  <c r="I10949" i="1"/>
  <c r="I10950" i="1"/>
  <c r="I10951" i="1"/>
  <c r="I10952" i="1"/>
  <c r="I10953" i="1"/>
  <c r="I10954" i="1"/>
  <c r="I10955" i="1"/>
  <c r="I10956" i="1"/>
  <c r="I10957" i="1"/>
  <c r="I10958" i="1"/>
  <c r="I10959" i="1"/>
  <c r="I10960" i="1"/>
  <c r="I10961" i="1"/>
  <c r="I10962" i="1"/>
  <c r="I10963" i="1"/>
  <c r="I10964" i="1"/>
  <c r="I10965" i="1"/>
  <c r="I10966" i="1"/>
  <c r="I10967" i="1"/>
  <c r="I10968" i="1"/>
  <c r="I10969" i="1"/>
  <c r="I10970" i="1"/>
  <c r="I10971" i="1"/>
  <c r="I10972" i="1"/>
  <c r="I10973" i="1"/>
  <c r="I10974" i="1"/>
  <c r="I10975" i="1"/>
  <c r="I10976" i="1"/>
  <c r="I10977" i="1"/>
  <c r="I10978" i="1"/>
  <c r="I10979" i="1"/>
  <c r="I10980" i="1"/>
  <c r="I10981" i="1"/>
  <c r="I10982" i="1"/>
  <c r="I10983" i="1"/>
  <c r="I10984" i="1"/>
  <c r="I10985" i="1"/>
  <c r="I10986" i="1"/>
  <c r="I10987" i="1"/>
  <c r="I10988" i="1"/>
  <c r="I10989" i="1"/>
  <c r="I10990" i="1"/>
  <c r="I10991" i="1"/>
  <c r="I10992" i="1"/>
  <c r="I10993" i="1"/>
  <c r="I10994" i="1"/>
  <c r="I10995" i="1"/>
  <c r="I10996" i="1"/>
  <c r="I10997" i="1"/>
  <c r="I10998" i="1"/>
  <c r="I10999" i="1"/>
  <c r="I11000" i="1"/>
  <c r="I11001" i="1"/>
  <c r="I11002" i="1"/>
  <c r="I11003" i="1"/>
  <c r="I11004" i="1"/>
  <c r="I11005" i="1"/>
  <c r="I11006" i="1"/>
  <c r="I11007" i="1"/>
  <c r="I11008" i="1"/>
  <c r="I11009" i="1"/>
  <c r="I11010" i="1"/>
  <c r="I11011" i="1"/>
  <c r="I11012" i="1"/>
  <c r="I11013" i="1"/>
  <c r="I11014" i="1"/>
  <c r="I11015" i="1"/>
  <c r="I11016" i="1"/>
  <c r="I11017" i="1"/>
  <c r="I11018" i="1"/>
  <c r="I11019" i="1"/>
  <c r="I11020" i="1"/>
  <c r="I11021" i="1"/>
  <c r="I11022" i="1"/>
  <c r="I11023" i="1"/>
  <c r="I11024" i="1"/>
  <c r="I11025" i="1"/>
  <c r="I11026" i="1"/>
  <c r="I11027" i="1"/>
  <c r="I11028" i="1"/>
  <c r="I11029" i="1"/>
  <c r="I11030" i="1"/>
  <c r="I11031" i="1"/>
  <c r="I11032" i="1"/>
  <c r="I11033" i="1"/>
  <c r="I11034" i="1"/>
  <c r="I11035" i="1"/>
  <c r="I11036" i="1"/>
  <c r="I11037" i="1"/>
  <c r="I11038" i="1"/>
  <c r="I11039" i="1"/>
  <c r="I11040" i="1"/>
  <c r="I11041" i="1"/>
  <c r="I11042" i="1"/>
  <c r="I11043" i="1"/>
  <c r="I11044" i="1"/>
  <c r="I11045" i="1"/>
  <c r="I11046" i="1"/>
  <c r="I11047" i="1"/>
  <c r="I11048" i="1"/>
  <c r="I11049" i="1"/>
  <c r="I11050" i="1"/>
  <c r="I11051" i="1"/>
  <c r="I11052" i="1"/>
  <c r="I11053" i="1"/>
  <c r="I11054" i="1"/>
  <c r="I11055" i="1"/>
  <c r="I11056" i="1"/>
  <c r="I11057" i="1"/>
  <c r="I11058" i="1"/>
  <c r="I11059" i="1"/>
  <c r="I11060" i="1"/>
  <c r="I11061" i="1"/>
  <c r="I11062" i="1"/>
  <c r="I11063" i="1"/>
  <c r="I11064" i="1"/>
  <c r="I11065" i="1"/>
  <c r="I11066" i="1"/>
  <c r="I11067" i="1"/>
  <c r="I11068" i="1"/>
  <c r="I11069" i="1"/>
  <c r="I11070" i="1"/>
  <c r="I11071" i="1"/>
  <c r="I11072" i="1"/>
  <c r="I11073" i="1"/>
  <c r="I11074" i="1"/>
  <c r="I11075" i="1"/>
  <c r="I11076" i="1"/>
  <c r="I11077" i="1"/>
  <c r="I11078" i="1"/>
  <c r="I11079" i="1"/>
  <c r="I11080" i="1"/>
  <c r="I11081" i="1"/>
  <c r="I11082" i="1"/>
  <c r="I11083" i="1"/>
  <c r="I11084" i="1"/>
  <c r="I11085" i="1"/>
  <c r="I11086" i="1"/>
  <c r="I11087" i="1"/>
  <c r="I11088" i="1"/>
  <c r="I11089" i="1"/>
  <c r="I11090" i="1"/>
  <c r="I11091" i="1"/>
  <c r="I11092" i="1"/>
  <c r="I11093" i="1"/>
  <c r="I11094" i="1"/>
  <c r="I11095" i="1"/>
  <c r="I11096" i="1"/>
  <c r="I11097" i="1"/>
  <c r="I11098" i="1"/>
  <c r="I11099" i="1"/>
  <c r="I11100" i="1"/>
  <c r="I11101" i="1"/>
  <c r="I11102" i="1"/>
  <c r="I11103" i="1"/>
  <c r="I11104" i="1"/>
  <c r="I11105" i="1"/>
  <c r="I11106" i="1"/>
  <c r="I11107" i="1"/>
  <c r="I11108" i="1"/>
  <c r="I11109" i="1"/>
  <c r="I11110" i="1"/>
  <c r="I11111" i="1"/>
  <c r="I11112" i="1"/>
  <c r="I11113" i="1"/>
  <c r="I11114" i="1"/>
  <c r="I11115" i="1"/>
  <c r="I11116" i="1"/>
  <c r="I11117" i="1"/>
  <c r="I11118" i="1"/>
  <c r="I11119" i="1"/>
  <c r="I11120" i="1"/>
  <c r="I11121" i="1"/>
  <c r="I11122" i="1"/>
  <c r="I11123" i="1"/>
  <c r="I11124" i="1"/>
  <c r="I11125" i="1"/>
  <c r="I11126" i="1"/>
  <c r="I11127" i="1"/>
  <c r="I11128" i="1"/>
  <c r="I11129" i="1"/>
  <c r="I11130" i="1"/>
  <c r="I11131" i="1"/>
  <c r="I11132" i="1"/>
  <c r="I11133" i="1"/>
  <c r="I11134" i="1"/>
  <c r="I11135" i="1"/>
  <c r="I11136" i="1"/>
  <c r="I11137" i="1"/>
  <c r="I11138" i="1"/>
  <c r="I11139" i="1"/>
  <c r="I11140" i="1"/>
  <c r="I11141" i="1"/>
  <c r="I11142" i="1"/>
  <c r="I11143" i="1"/>
  <c r="I11144" i="1"/>
  <c r="I11145" i="1"/>
  <c r="I11146" i="1"/>
  <c r="I11147" i="1"/>
  <c r="I11148" i="1"/>
  <c r="I11149" i="1"/>
  <c r="I11150" i="1"/>
  <c r="I11151" i="1"/>
  <c r="I11152" i="1"/>
  <c r="I11153" i="1"/>
  <c r="I11154" i="1"/>
  <c r="I11155" i="1"/>
  <c r="I11156" i="1"/>
  <c r="I11157" i="1"/>
  <c r="I11158" i="1"/>
  <c r="I11159" i="1"/>
  <c r="I11160" i="1"/>
  <c r="I11161" i="1"/>
  <c r="I11162" i="1"/>
  <c r="I11163" i="1"/>
  <c r="I11164" i="1"/>
  <c r="I11165" i="1"/>
  <c r="I11166" i="1"/>
  <c r="I11167" i="1"/>
  <c r="I11168" i="1"/>
  <c r="I11169" i="1"/>
  <c r="I11170" i="1"/>
  <c r="I11171" i="1"/>
  <c r="I11172" i="1"/>
  <c r="I11173" i="1"/>
  <c r="I11174" i="1"/>
  <c r="I11175" i="1"/>
  <c r="I11176" i="1"/>
  <c r="I11177" i="1"/>
  <c r="I11178" i="1"/>
  <c r="I11179" i="1"/>
  <c r="I11180" i="1"/>
  <c r="I11181" i="1"/>
  <c r="I11182" i="1"/>
  <c r="I11183" i="1"/>
  <c r="I11184" i="1"/>
  <c r="I11185" i="1"/>
  <c r="I11186" i="1"/>
  <c r="I11187" i="1"/>
  <c r="I11188" i="1"/>
  <c r="I11189" i="1"/>
  <c r="I11190" i="1"/>
  <c r="I11191" i="1"/>
  <c r="I11192" i="1"/>
  <c r="I11193" i="1"/>
  <c r="I11194" i="1"/>
  <c r="I11195" i="1"/>
  <c r="I11196" i="1"/>
  <c r="I11197" i="1"/>
  <c r="I11198" i="1"/>
  <c r="I11199" i="1"/>
  <c r="I11200" i="1"/>
  <c r="I11201" i="1"/>
  <c r="I11202" i="1"/>
  <c r="I11203" i="1"/>
  <c r="I11204" i="1"/>
  <c r="I11205" i="1"/>
  <c r="I11206" i="1"/>
  <c r="I11207" i="1"/>
  <c r="I11208" i="1"/>
  <c r="I11209" i="1"/>
  <c r="I11210" i="1"/>
  <c r="I11211" i="1"/>
  <c r="I11212" i="1"/>
  <c r="I11213" i="1"/>
  <c r="I11214" i="1"/>
  <c r="I11215" i="1"/>
  <c r="I11216" i="1"/>
  <c r="I11217" i="1"/>
  <c r="I11218" i="1"/>
  <c r="I11219" i="1"/>
  <c r="I11220" i="1"/>
  <c r="I11221" i="1"/>
  <c r="I11222" i="1"/>
  <c r="I11223" i="1"/>
  <c r="I11224" i="1"/>
  <c r="I11225" i="1"/>
  <c r="I11226" i="1"/>
  <c r="I11227" i="1"/>
  <c r="I11228" i="1"/>
  <c r="I11229" i="1"/>
  <c r="I11230" i="1"/>
  <c r="I11231" i="1"/>
  <c r="I11232" i="1"/>
  <c r="I11233" i="1"/>
  <c r="I11234" i="1"/>
  <c r="I11235" i="1"/>
  <c r="I11236" i="1"/>
  <c r="I11237" i="1"/>
  <c r="I11238" i="1"/>
  <c r="I11239" i="1"/>
  <c r="I11240" i="1"/>
  <c r="I11241" i="1"/>
  <c r="I11242" i="1"/>
  <c r="I11243" i="1"/>
  <c r="I11244" i="1"/>
  <c r="I11245" i="1"/>
  <c r="I11246" i="1"/>
  <c r="I11247" i="1"/>
  <c r="I11248" i="1"/>
  <c r="I11249" i="1"/>
  <c r="I11250" i="1"/>
  <c r="I11251" i="1"/>
  <c r="I11252" i="1"/>
  <c r="I11253" i="1"/>
  <c r="I11254" i="1"/>
  <c r="I11255" i="1"/>
  <c r="I11256" i="1"/>
  <c r="I11257" i="1"/>
  <c r="I11258" i="1"/>
  <c r="I11259" i="1"/>
  <c r="I11260" i="1"/>
  <c r="I11261" i="1"/>
  <c r="I11262" i="1"/>
  <c r="I11263" i="1"/>
  <c r="I11264" i="1"/>
  <c r="I11265" i="1"/>
  <c r="I11266" i="1"/>
  <c r="I11267" i="1"/>
  <c r="I11268" i="1"/>
  <c r="I11269" i="1"/>
  <c r="I11270" i="1"/>
  <c r="I11271" i="1"/>
  <c r="I11272" i="1"/>
  <c r="I11273" i="1"/>
  <c r="I11274" i="1"/>
  <c r="I11275" i="1"/>
  <c r="I11276" i="1"/>
  <c r="I11277" i="1"/>
  <c r="I11278" i="1"/>
  <c r="I11279" i="1"/>
  <c r="I11280" i="1"/>
  <c r="I11281" i="1"/>
  <c r="I11282" i="1"/>
  <c r="I11283" i="1"/>
  <c r="I11284" i="1"/>
  <c r="I11285" i="1"/>
  <c r="I11286" i="1"/>
  <c r="I11287" i="1"/>
  <c r="I11288" i="1"/>
  <c r="I11289" i="1"/>
  <c r="I11290" i="1"/>
  <c r="I11291" i="1"/>
  <c r="I11292" i="1"/>
  <c r="I11293" i="1"/>
  <c r="I11294" i="1"/>
  <c r="I11295" i="1"/>
  <c r="I11296" i="1"/>
  <c r="I11297" i="1"/>
  <c r="I11298" i="1"/>
  <c r="I11299" i="1"/>
  <c r="I11300" i="1"/>
  <c r="I11301" i="1"/>
  <c r="I11302" i="1"/>
  <c r="I11303" i="1"/>
  <c r="I11304" i="1"/>
  <c r="I11305" i="1"/>
  <c r="I11306" i="1"/>
  <c r="I11307" i="1"/>
  <c r="I11308" i="1"/>
  <c r="I11309" i="1"/>
  <c r="I11310" i="1"/>
  <c r="I11311" i="1"/>
  <c r="I11312" i="1"/>
  <c r="I11313" i="1"/>
  <c r="I11314" i="1"/>
  <c r="I11315" i="1"/>
  <c r="I11316" i="1"/>
  <c r="I11317" i="1"/>
  <c r="I11318" i="1"/>
  <c r="I11319" i="1"/>
  <c r="I11320" i="1"/>
  <c r="I11321" i="1"/>
  <c r="I11322" i="1"/>
  <c r="I11323" i="1"/>
  <c r="I11324" i="1"/>
  <c r="I11325" i="1"/>
  <c r="I11326" i="1"/>
  <c r="I11327" i="1"/>
  <c r="I11328" i="1"/>
  <c r="I11329" i="1"/>
  <c r="I11330" i="1"/>
  <c r="I11331" i="1"/>
  <c r="I11332" i="1"/>
  <c r="I11333" i="1"/>
  <c r="I11334" i="1"/>
  <c r="I11335" i="1"/>
  <c r="I11336" i="1"/>
  <c r="I11337" i="1"/>
  <c r="I11338" i="1"/>
  <c r="I11339" i="1"/>
  <c r="I11340" i="1"/>
  <c r="I11341" i="1"/>
  <c r="I11342" i="1"/>
  <c r="I11343" i="1"/>
  <c r="I11344" i="1"/>
  <c r="I11345" i="1"/>
  <c r="I11346" i="1"/>
  <c r="I11347" i="1"/>
  <c r="I11348" i="1"/>
  <c r="I11349" i="1"/>
  <c r="I11350" i="1"/>
  <c r="I11351" i="1"/>
  <c r="I11352" i="1"/>
  <c r="I11353" i="1"/>
  <c r="I11354" i="1"/>
  <c r="I11355" i="1"/>
  <c r="I11356" i="1"/>
  <c r="I11357" i="1"/>
  <c r="I11358" i="1"/>
  <c r="I11359" i="1"/>
  <c r="I11360" i="1"/>
  <c r="I11361" i="1"/>
  <c r="I11362" i="1"/>
  <c r="I11363" i="1"/>
  <c r="I11364" i="1"/>
  <c r="I11365" i="1"/>
  <c r="I11366" i="1"/>
  <c r="I11367" i="1"/>
  <c r="I11368" i="1"/>
  <c r="I11369" i="1"/>
  <c r="I11370" i="1"/>
  <c r="I11371" i="1"/>
  <c r="I11372" i="1"/>
  <c r="I11373" i="1"/>
  <c r="I11374" i="1"/>
  <c r="I11375" i="1"/>
  <c r="I11376" i="1"/>
  <c r="I11377" i="1"/>
  <c r="I11378" i="1"/>
  <c r="I11379" i="1"/>
  <c r="I11380" i="1"/>
  <c r="I11381" i="1"/>
  <c r="I11382" i="1"/>
  <c r="I11383" i="1"/>
  <c r="I11384" i="1"/>
  <c r="I11385" i="1"/>
  <c r="I11386" i="1"/>
  <c r="I11387" i="1"/>
  <c r="I11388" i="1"/>
  <c r="I11389" i="1"/>
  <c r="I11390" i="1"/>
  <c r="I11391" i="1"/>
  <c r="I11392" i="1"/>
  <c r="I11393" i="1"/>
  <c r="I11394" i="1"/>
  <c r="I11395" i="1"/>
  <c r="I11396" i="1"/>
  <c r="I11397" i="1"/>
  <c r="I11398" i="1"/>
  <c r="I11399" i="1"/>
  <c r="I11400" i="1"/>
  <c r="I11401" i="1"/>
  <c r="I11402" i="1"/>
  <c r="I11403" i="1"/>
  <c r="I11404" i="1"/>
  <c r="I11405" i="1"/>
  <c r="I11406" i="1"/>
  <c r="I11407" i="1"/>
  <c r="I11408" i="1"/>
  <c r="I11409" i="1"/>
  <c r="I11410" i="1"/>
  <c r="I11411" i="1"/>
  <c r="I11412" i="1"/>
  <c r="I11413" i="1"/>
  <c r="I11414" i="1"/>
  <c r="I11415" i="1"/>
  <c r="I11416" i="1"/>
  <c r="I11417" i="1"/>
  <c r="I11418" i="1"/>
  <c r="I11419" i="1"/>
  <c r="I11420" i="1"/>
  <c r="I11421" i="1"/>
  <c r="I11422" i="1"/>
  <c r="I11423" i="1"/>
  <c r="I11424" i="1"/>
  <c r="I11425" i="1"/>
  <c r="I11426" i="1"/>
  <c r="I11427" i="1"/>
  <c r="I11428" i="1"/>
  <c r="I11429" i="1"/>
  <c r="I11430" i="1"/>
  <c r="I11431" i="1"/>
  <c r="I11432" i="1"/>
  <c r="I11433" i="1"/>
  <c r="I11434" i="1"/>
  <c r="I11435" i="1"/>
  <c r="I11436" i="1"/>
  <c r="I11437" i="1"/>
  <c r="I11438" i="1"/>
  <c r="I11439" i="1"/>
  <c r="I11440" i="1"/>
  <c r="I11441" i="1"/>
  <c r="I11442" i="1"/>
  <c r="I11443" i="1"/>
  <c r="I11444" i="1"/>
  <c r="I11445" i="1"/>
  <c r="I11446" i="1"/>
  <c r="I11447" i="1"/>
  <c r="I11448" i="1"/>
  <c r="I11449" i="1"/>
  <c r="I11450" i="1"/>
  <c r="I11451" i="1"/>
  <c r="I11452" i="1"/>
  <c r="I11453" i="1"/>
  <c r="I11454" i="1"/>
  <c r="I11455" i="1"/>
  <c r="I11456" i="1"/>
  <c r="I11457" i="1"/>
  <c r="I11458" i="1"/>
  <c r="I11459" i="1"/>
  <c r="I11460" i="1"/>
  <c r="I11461" i="1"/>
  <c r="I11462" i="1"/>
  <c r="I11463" i="1"/>
  <c r="I11464" i="1"/>
  <c r="I11465" i="1"/>
  <c r="I11466" i="1"/>
  <c r="I11467" i="1"/>
  <c r="I11468" i="1"/>
  <c r="I11469" i="1"/>
  <c r="I11470" i="1"/>
  <c r="I11471" i="1"/>
  <c r="I11472" i="1"/>
  <c r="I11473" i="1"/>
  <c r="I11474" i="1"/>
  <c r="I11475" i="1"/>
  <c r="I11476" i="1"/>
  <c r="I11477" i="1"/>
  <c r="I11478" i="1"/>
  <c r="I11479" i="1"/>
  <c r="I11480" i="1"/>
  <c r="I11481" i="1"/>
  <c r="I11482" i="1"/>
  <c r="I11483" i="1"/>
  <c r="I11484" i="1"/>
  <c r="I11485" i="1"/>
  <c r="I11486" i="1"/>
  <c r="I11487" i="1"/>
  <c r="I11488" i="1"/>
  <c r="I11489" i="1"/>
  <c r="I11490" i="1"/>
  <c r="I11491" i="1"/>
  <c r="I11492" i="1"/>
  <c r="I11493" i="1"/>
  <c r="I11494" i="1"/>
  <c r="I11495" i="1"/>
  <c r="I11496" i="1"/>
  <c r="I11497" i="1"/>
  <c r="I11498" i="1"/>
  <c r="I11499" i="1"/>
  <c r="I11500" i="1"/>
  <c r="I11501" i="1"/>
  <c r="I11502" i="1"/>
  <c r="I11503" i="1"/>
  <c r="I11504" i="1"/>
  <c r="I11505" i="1"/>
  <c r="I11506" i="1"/>
  <c r="I11507" i="1"/>
  <c r="I11508" i="1"/>
  <c r="I11509" i="1"/>
  <c r="I11510" i="1"/>
  <c r="I11511" i="1"/>
  <c r="I11512" i="1"/>
  <c r="I11513" i="1"/>
  <c r="I11514" i="1"/>
  <c r="I11515" i="1"/>
  <c r="I11516" i="1"/>
  <c r="I11517" i="1"/>
  <c r="I11518" i="1"/>
  <c r="I11519" i="1"/>
  <c r="I11520" i="1"/>
  <c r="I11521" i="1"/>
  <c r="I11522" i="1"/>
  <c r="I11523" i="1"/>
  <c r="I11524" i="1"/>
  <c r="I11525" i="1"/>
  <c r="I11526" i="1"/>
  <c r="I11527" i="1"/>
  <c r="I11528" i="1"/>
  <c r="I11529" i="1"/>
  <c r="I11530" i="1"/>
  <c r="I11531" i="1"/>
  <c r="I11532" i="1"/>
  <c r="I11533" i="1"/>
  <c r="I11534" i="1"/>
  <c r="I11535" i="1"/>
  <c r="I11536" i="1"/>
  <c r="I11537" i="1"/>
  <c r="I11538" i="1"/>
  <c r="I11539" i="1"/>
  <c r="I11540" i="1"/>
  <c r="I11541" i="1"/>
  <c r="I11542" i="1"/>
  <c r="I11543" i="1"/>
  <c r="I11544" i="1"/>
  <c r="I11545" i="1"/>
  <c r="I11546" i="1"/>
  <c r="I11547" i="1"/>
  <c r="I11548" i="1"/>
  <c r="I11549" i="1"/>
  <c r="I11550" i="1"/>
  <c r="I11551" i="1"/>
  <c r="I11552" i="1"/>
  <c r="I11553" i="1"/>
  <c r="I11554" i="1"/>
  <c r="I11555" i="1"/>
  <c r="I11556" i="1"/>
  <c r="I11557" i="1"/>
  <c r="I11558" i="1"/>
  <c r="I11559" i="1"/>
  <c r="I11560" i="1"/>
  <c r="I11561" i="1"/>
  <c r="I11562" i="1"/>
  <c r="I11563" i="1"/>
  <c r="I11564" i="1"/>
  <c r="I11565" i="1"/>
  <c r="I11566" i="1"/>
  <c r="I11567" i="1"/>
  <c r="I11568" i="1"/>
  <c r="I11569" i="1"/>
  <c r="I11570" i="1"/>
  <c r="I11571" i="1"/>
  <c r="I11572" i="1"/>
  <c r="I11573" i="1"/>
  <c r="I11574" i="1"/>
  <c r="I11575" i="1"/>
  <c r="I11576" i="1"/>
  <c r="I11577" i="1"/>
  <c r="I11578" i="1"/>
  <c r="I11579" i="1"/>
  <c r="I11580" i="1"/>
  <c r="I11581" i="1"/>
  <c r="I11582" i="1"/>
  <c r="I11583" i="1"/>
  <c r="I11584" i="1"/>
  <c r="I11585" i="1"/>
  <c r="I11586" i="1"/>
  <c r="I11587" i="1"/>
  <c r="I11588" i="1"/>
  <c r="I11589" i="1"/>
  <c r="I11590" i="1"/>
  <c r="I11591" i="1"/>
  <c r="I11592" i="1"/>
  <c r="I11593" i="1"/>
  <c r="I11594" i="1"/>
  <c r="I11595" i="1"/>
  <c r="I11596" i="1"/>
  <c r="I11597" i="1"/>
  <c r="I11598" i="1"/>
  <c r="I11599" i="1"/>
  <c r="I11600" i="1"/>
  <c r="I11601" i="1"/>
  <c r="I11602" i="1"/>
  <c r="I11603" i="1"/>
  <c r="I11604" i="1"/>
  <c r="I11605" i="1"/>
  <c r="I11606" i="1"/>
  <c r="I11607" i="1"/>
  <c r="I11608" i="1"/>
  <c r="I11609" i="1"/>
  <c r="I11610" i="1"/>
  <c r="I11611" i="1"/>
  <c r="I11612" i="1"/>
  <c r="I11613" i="1"/>
  <c r="I11614" i="1"/>
  <c r="I11615" i="1"/>
  <c r="I11616" i="1"/>
  <c r="I11617" i="1"/>
  <c r="I11618" i="1"/>
  <c r="I11619" i="1"/>
  <c r="I11620" i="1"/>
  <c r="I11621" i="1"/>
  <c r="I11622" i="1"/>
  <c r="I11623" i="1"/>
  <c r="I11624" i="1"/>
  <c r="I11625" i="1"/>
  <c r="I11626" i="1"/>
  <c r="I11627" i="1"/>
  <c r="I11628" i="1"/>
  <c r="I11629" i="1"/>
  <c r="I11630" i="1"/>
  <c r="I11631" i="1"/>
  <c r="I11632" i="1"/>
  <c r="I11633" i="1"/>
  <c r="I11634" i="1"/>
  <c r="I11635" i="1"/>
  <c r="I11636" i="1"/>
  <c r="I11637" i="1"/>
  <c r="I11638" i="1"/>
  <c r="I11639" i="1"/>
  <c r="I11640" i="1"/>
  <c r="I11641" i="1"/>
  <c r="I11642" i="1"/>
  <c r="I11643" i="1"/>
  <c r="I11644" i="1"/>
  <c r="I11645" i="1"/>
  <c r="I11646" i="1"/>
  <c r="I11647" i="1"/>
  <c r="I11648" i="1"/>
  <c r="I11649" i="1"/>
  <c r="I11650" i="1"/>
  <c r="I11651" i="1"/>
  <c r="I11652" i="1"/>
  <c r="I11653" i="1"/>
  <c r="I11654" i="1"/>
  <c r="I11655" i="1"/>
  <c r="I11656" i="1"/>
  <c r="I11657" i="1"/>
  <c r="I11658" i="1"/>
  <c r="I11659" i="1"/>
  <c r="I11660" i="1"/>
  <c r="I11661" i="1"/>
  <c r="I11662" i="1"/>
  <c r="I11663" i="1"/>
  <c r="I11664" i="1"/>
  <c r="I11665" i="1"/>
  <c r="I11666" i="1"/>
  <c r="I11667" i="1"/>
  <c r="I11668" i="1"/>
  <c r="I11669" i="1"/>
  <c r="I11670" i="1"/>
  <c r="I11671" i="1"/>
  <c r="I11672" i="1"/>
  <c r="I11673" i="1"/>
  <c r="I11674" i="1"/>
  <c r="I11675" i="1"/>
  <c r="I11676" i="1"/>
  <c r="I11677" i="1"/>
  <c r="I11678" i="1"/>
  <c r="I11679" i="1"/>
  <c r="I11680" i="1"/>
  <c r="I11681" i="1"/>
  <c r="I11682" i="1"/>
  <c r="I11683" i="1"/>
  <c r="I11684" i="1"/>
  <c r="I11685" i="1"/>
  <c r="I11686" i="1"/>
  <c r="I11687" i="1"/>
  <c r="I11688" i="1"/>
  <c r="I11689" i="1"/>
  <c r="I11690" i="1"/>
  <c r="I11691" i="1"/>
  <c r="I11692" i="1"/>
  <c r="I11693" i="1"/>
  <c r="I11694" i="1"/>
  <c r="I11695" i="1"/>
  <c r="I11696" i="1"/>
  <c r="I11697" i="1"/>
  <c r="I11698" i="1"/>
  <c r="I11699" i="1"/>
  <c r="I11700" i="1"/>
  <c r="I11701" i="1"/>
  <c r="I11702" i="1"/>
  <c r="I11703" i="1"/>
  <c r="I11704" i="1"/>
  <c r="I11705" i="1"/>
  <c r="I11706" i="1"/>
  <c r="I11707" i="1"/>
  <c r="I11708" i="1"/>
  <c r="I11709" i="1"/>
  <c r="I11710" i="1"/>
  <c r="I11711" i="1"/>
  <c r="I11712" i="1"/>
  <c r="I11713" i="1"/>
  <c r="I11714" i="1"/>
  <c r="I11715" i="1"/>
  <c r="I11716" i="1"/>
  <c r="I11717" i="1"/>
  <c r="I11718" i="1"/>
  <c r="I11719" i="1"/>
  <c r="I11720" i="1"/>
  <c r="I11721" i="1"/>
  <c r="I11722" i="1"/>
  <c r="I11723" i="1"/>
  <c r="I11724" i="1"/>
  <c r="I11725" i="1"/>
  <c r="I11726" i="1"/>
  <c r="I11727" i="1"/>
  <c r="I11728" i="1"/>
  <c r="I11729" i="1"/>
  <c r="I11730" i="1"/>
  <c r="I11731" i="1"/>
  <c r="I11732" i="1"/>
  <c r="I11733" i="1"/>
  <c r="I11734" i="1"/>
  <c r="I11735" i="1"/>
  <c r="I11736" i="1"/>
  <c r="I11737" i="1"/>
  <c r="I11738" i="1"/>
  <c r="I11739" i="1"/>
  <c r="I11740" i="1"/>
  <c r="I11741" i="1"/>
  <c r="I11742" i="1"/>
  <c r="I11743" i="1"/>
  <c r="I11744" i="1"/>
  <c r="I11745" i="1"/>
  <c r="I11746" i="1"/>
  <c r="I11747" i="1"/>
  <c r="I11748" i="1"/>
  <c r="I11749" i="1"/>
  <c r="I11750" i="1"/>
  <c r="I11751" i="1"/>
  <c r="I11752" i="1"/>
  <c r="I11753" i="1"/>
  <c r="I11754" i="1"/>
  <c r="I11755" i="1"/>
  <c r="I11756" i="1"/>
  <c r="I11757" i="1"/>
  <c r="I11758" i="1"/>
  <c r="I11759" i="1"/>
  <c r="I11760" i="1"/>
  <c r="I11761" i="1"/>
  <c r="I11762" i="1"/>
  <c r="I11763" i="1"/>
  <c r="I11764" i="1"/>
  <c r="I11765" i="1"/>
  <c r="I11766" i="1"/>
  <c r="I11767" i="1"/>
  <c r="I11768" i="1"/>
  <c r="I11769" i="1"/>
  <c r="I11770" i="1"/>
  <c r="I11771" i="1"/>
  <c r="I11772" i="1"/>
  <c r="I11773" i="1"/>
  <c r="I11774" i="1"/>
  <c r="I11775" i="1"/>
  <c r="I11776" i="1"/>
  <c r="I11777" i="1"/>
  <c r="I11778" i="1"/>
  <c r="I11779" i="1"/>
  <c r="I11780" i="1"/>
  <c r="I11781" i="1"/>
  <c r="I11782" i="1"/>
  <c r="I11783" i="1"/>
  <c r="I11784" i="1"/>
  <c r="I11785" i="1"/>
  <c r="I11786" i="1"/>
  <c r="I11787" i="1"/>
  <c r="I11788" i="1"/>
  <c r="I11789" i="1"/>
  <c r="I11790" i="1"/>
  <c r="I11791" i="1"/>
  <c r="I11792" i="1"/>
  <c r="I11793" i="1"/>
  <c r="I11794" i="1"/>
  <c r="I11795" i="1"/>
  <c r="I11796" i="1"/>
  <c r="I11797" i="1"/>
  <c r="I11798" i="1"/>
  <c r="I11799" i="1"/>
  <c r="I11800" i="1"/>
  <c r="I11801" i="1"/>
  <c r="I11802" i="1"/>
  <c r="I11803" i="1"/>
  <c r="I11804" i="1"/>
  <c r="I11805" i="1"/>
  <c r="I11806" i="1"/>
  <c r="I11807" i="1"/>
  <c r="I11808" i="1"/>
  <c r="I11809" i="1"/>
  <c r="I11810" i="1"/>
  <c r="I11811" i="1"/>
  <c r="I11812" i="1"/>
  <c r="I11813" i="1"/>
  <c r="I11814" i="1"/>
  <c r="I11815" i="1"/>
  <c r="I11816" i="1"/>
  <c r="I11817" i="1"/>
  <c r="I11818" i="1"/>
  <c r="I11819" i="1"/>
  <c r="I11820" i="1"/>
  <c r="I11821" i="1"/>
  <c r="I11822" i="1"/>
  <c r="I11823" i="1"/>
  <c r="I11824" i="1"/>
  <c r="I11825" i="1"/>
  <c r="I11826" i="1"/>
  <c r="I11827" i="1"/>
  <c r="I11828" i="1"/>
  <c r="I11829" i="1"/>
  <c r="I11830" i="1"/>
  <c r="I11831" i="1"/>
  <c r="I11832" i="1"/>
  <c r="I11833" i="1"/>
  <c r="I11834" i="1"/>
  <c r="I11835" i="1"/>
  <c r="I11836" i="1"/>
  <c r="I11837" i="1"/>
  <c r="I11838" i="1"/>
  <c r="I11839" i="1"/>
  <c r="I11840" i="1"/>
  <c r="I11841" i="1"/>
  <c r="I11842" i="1"/>
  <c r="I11843" i="1"/>
  <c r="I11844" i="1"/>
  <c r="I11845" i="1"/>
  <c r="I11846" i="1"/>
  <c r="I11847" i="1"/>
  <c r="I11848" i="1"/>
  <c r="I11849" i="1"/>
  <c r="I11850" i="1"/>
  <c r="I11851" i="1"/>
  <c r="I11852" i="1"/>
  <c r="I11853" i="1"/>
  <c r="I11854" i="1"/>
  <c r="I11855" i="1"/>
  <c r="I11856" i="1"/>
  <c r="I11857" i="1"/>
  <c r="I11858" i="1"/>
  <c r="I11859" i="1"/>
  <c r="I11860" i="1"/>
  <c r="I11861" i="1"/>
  <c r="I11862" i="1"/>
  <c r="I11863" i="1"/>
  <c r="I11864" i="1"/>
  <c r="I11865" i="1"/>
  <c r="I11866" i="1"/>
  <c r="I11867" i="1"/>
  <c r="I11868" i="1"/>
  <c r="I11869" i="1"/>
  <c r="I11870" i="1"/>
  <c r="I11871" i="1"/>
  <c r="I11872" i="1"/>
  <c r="I11873" i="1"/>
  <c r="I11874" i="1"/>
  <c r="I11875" i="1"/>
  <c r="I11876" i="1"/>
  <c r="I11877" i="1"/>
  <c r="I11878" i="1"/>
  <c r="I11879" i="1"/>
  <c r="I11880" i="1"/>
  <c r="I11881" i="1"/>
  <c r="I11882" i="1"/>
  <c r="I11883" i="1"/>
  <c r="I11884" i="1"/>
  <c r="I11885" i="1"/>
  <c r="I11886" i="1"/>
  <c r="I11887" i="1"/>
  <c r="I11888" i="1"/>
  <c r="I11889" i="1"/>
  <c r="I11890" i="1"/>
  <c r="I11891" i="1"/>
  <c r="I11892" i="1"/>
  <c r="I11893" i="1"/>
  <c r="I11894" i="1"/>
  <c r="I11895" i="1"/>
  <c r="I11896" i="1"/>
  <c r="I11897" i="1"/>
  <c r="I11898" i="1"/>
  <c r="I11899" i="1"/>
  <c r="I11900" i="1"/>
  <c r="I11901" i="1"/>
  <c r="I11902" i="1"/>
  <c r="I11903" i="1"/>
  <c r="I11904" i="1"/>
  <c r="I11905" i="1"/>
  <c r="I11906" i="1"/>
  <c r="I11907" i="1"/>
  <c r="I11908" i="1"/>
  <c r="I11909" i="1"/>
  <c r="I11910" i="1"/>
  <c r="I11911" i="1"/>
  <c r="I11912" i="1"/>
  <c r="I11913" i="1"/>
  <c r="I11914" i="1"/>
  <c r="I11915" i="1"/>
  <c r="I11916" i="1"/>
  <c r="I11917" i="1"/>
  <c r="I11918" i="1"/>
  <c r="I11919" i="1"/>
  <c r="I11920" i="1"/>
  <c r="I11921" i="1"/>
  <c r="I11922" i="1"/>
  <c r="I11923" i="1"/>
  <c r="I11924" i="1"/>
  <c r="I11925" i="1"/>
  <c r="I11926" i="1"/>
  <c r="I11927" i="1"/>
  <c r="I11928" i="1"/>
  <c r="I11929" i="1"/>
  <c r="I11930" i="1"/>
  <c r="I11931" i="1"/>
  <c r="I11932" i="1"/>
  <c r="I11933" i="1"/>
  <c r="I11934" i="1"/>
  <c r="I11935" i="1"/>
  <c r="I11936" i="1"/>
  <c r="I11937" i="1"/>
  <c r="I11938" i="1"/>
  <c r="I11939" i="1"/>
  <c r="I11940" i="1"/>
  <c r="I11941" i="1"/>
  <c r="I11942" i="1"/>
  <c r="I11943" i="1"/>
  <c r="I11944" i="1"/>
  <c r="I11945" i="1"/>
  <c r="I11946" i="1"/>
  <c r="I11947" i="1"/>
  <c r="I11948" i="1"/>
  <c r="I11949" i="1"/>
  <c r="I11950" i="1"/>
  <c r="I11951" i="1"/>
  <c r="I11952" i="1"/>
  <c r="I11953" i="1"/>
  <c r="I11954" i="1"/>
  <c r="I11955" i="1"/>
  <c r="I11956" i="1"/>
  <c r="I11957" i="1"/>
  <c r="I11958" i="1"/>
  <c r="I11959" i="1"/>
  <c r="I11960" i="1"/>
  <c r="I11961" i="1"/>
  <c r="I11962" i="1"/>
  <c r="I11963" i="1"/>
  <c r="I11964" i="1"/>
  <c r="I11965" i="1"/>
  <c r="I11966" i="1"/>
  <c r="I11967" i="1"/>
  <c r="I11968" i="1"/>
  <c r="I11969" i="1"/>
  <c r="I11970" i="1"/>
  <c r="I11971" i="1"/>
  <c r="I11972" i="1"/>
  <c r="I11973" i="1"/>
  <c r="I11974" i="1"/>
  <c r="I11975" i="1"/>
  <c r="I11976" i="1"/>
  <c r="I11977" i="1"/>
  <c r="I11978" i="1"/>
  <c r="I11979" i="1"/>
  <c r="I11980" i="1"/>
  <c r="I11981" i="1"/>
  <c r="I11982" i="1"/>
  <c r="I11983" i="1"/>
  <c r="I11984" i="1"/>
  <c r="I11985" i="1"/>
  <c r="I11986" i="1"/>
  <c r="I11987" i="1"/>
  <c r="I11988" i="1"/>
  <c r="I11989" i="1"/>
  <c r="I11990" i="1"/>
  <c r="I11991" i="1"/>
  <c r="I11992" i="1"/>
  <c r="I11993" i="1"/>
  <c r="I11994" i="1"/>
  <c r="I11995" i="1"/>
  <c r="I11996" i="1"/>
  <c r="I11997" i="1"/>
  <c r="I11998" i="1"/>
  <c r="I11999" i="1"/>
  <c r="I12000" i="1"/>
  <c r="I12001" i="1"/>
  <c r="I12002" i="1"/>
  <c r="I12003" i="1"/>
  <c r="I12004" i="1"/>
  <c r="I12005" i="1"/>
  <c r="I12006" i="1"/>
  <c r="I12007" i="1"/>
  <c r="I12008" i="1"/>
  <c r="I12009" i="1"/>
  <c r="I12010" i="1"/>
  <c r="I12011" i="1"/>
  <c r="I12012" i="1"/>
  <c r="I12013" i="1"/>
  <c r="I12014" i="1"/>
  <c r="I12015" i="1"/>
  <c r="I12016" i="1"/>
  <c r="I12017" i="1"/>
  <c r="I12018" i="1"/>
  <c r="I12019" i="1"/>
  <c r="I12020" i="1"/>
  <c r="I12021" i="1"/>
  <c r="I12022" i="1"/>
  <c r="I12023" i="1"/>
  <c r="I12024" i="1"/>
  <c r="I12025" i="1"/>
  <c r="I12026" i="1"/>
  <c r="I12027" i="1"/>
  <c r="I12028" i="1"/>
  <c r="I12029" i="1"/>
  <c r="I12030" i="1"/>
  <c r="I12031" i="1"/>
  <c r="I12032" i="1"/>
  <c r="I12033" i="1"/>
  <c r="I12034" i="1"/>
  <c r="I12035" i="1"/>
  <c r="I12036" i="1"/>
  <c r="I12037" i="1"/>
  <c r="I12038" i="1"/>
  <c r="I12039" i="1"/>
  <c r="I12040" i="1"/>
  <c r="I12041" i="1"/>
  <c r="I12042" i="1"/>
  <c r="I12043" i="1"/>
  <c r="I12044" i="1"/>
  <c r="I12045" i="1"/>
  <c r="I12046" i="1"/>
  <c r="I12047" i="1"/>
  <c r="I12048" i="1"/>
  <c r="I12049" i="1"/>
  <c r="I12050" i="1"/>
  <c r="I12051" i="1"/>
  <c r="I12052" i="1"/>
  <c r="I12053" i="1"/>
  <c r="I12054" i="1"/>
  <c r="I12055" i="1"/>
  <c r="I12056" i="1"/>
  <c r="I12057" i="1"/>
  <c r="I12058" i="1"/>
  <c r="I12059" i="1"/>
  <c r="I12060" i="1"/>
  <c r="I12061" i="1"/>
  <c r="I12062" i="1"/>
  <c r="I12063" i="1"/>
  <c r="I12064" i="1"/>
  <c r="I12065" i="1"/>
  <c r="I12066" i="1"/>
  <c r="I12067" i="1"/>
  <c r="I12068" i="1"/>
  <c r="I12069" i="1"/>
  <c r="I12070" i="1"/>
  <c r="I12071" i="1"/>
  <c r="I12072" i="1"/>
  <c r="I12073" i="1"/>
  <c r="I12074" i="1"/>
  <c r="I12075" i="1"/>
  <c r="I12076" i="1"/>
  <c r="I12077" i="1"/>
  <c r="I12078" i="1"/>
  <c r="I12079" i="1"/>
  <c r="I12080" i="1"/>
  <c r="I12081" i="1"/>
  <c r="I12082" i="1"/>
  <c r="I12083" i="1"/>
  <c r="I12084" i="1"/>
  <c r="I12085" i="1"/>
  <c r="I12086" i="1"/>
  <c r="I12087" i="1"/>
  <c r="I12088" i="1"/>
  <c r="I12089" i="1"/>
  <c r="I12090" i="1"/>
  <c r="I12091" i="1"/>
  <c r="I12092" i="1"/>
  <c r="I12093" i="1"/>
  <c r="I12094" i="1"/>
  <c r="I12095" i="1"/>
  <c r="I12096" i="1"/>
  <c r="I12097" i="1"/>
  <c r="I12098" i="1"/>
  <c r="I12099" i="1"/>
  <c r="I12100" i="1"/>
  <c r="I12101" i="1"/>
  <c r="I12102" i="1"/>
  <c r="I12103" i="1"/>
  <c r="I12104" i="1"/>
  <c r="I12105" i="1"/>
  <c r="I12106" i="1"/>
  <c r="I12107" i="1"/>
  <c r="I12108" i="1"/>
  <c r="I12109" i="1"/>
  <c r="I12110" i="1"/>
  <c r="I12111" i="1"/>
  <c r="I12112" i="1"/>
  <c r="I12113" i="1"/>
  <c r="I12114" i="1"/>
  <c r="I12115" i="1"/>
  <c r="I12116" i="1"/>
  <c r="I12117" i="1"/>
  <c r="I12118" i="1"/>
  <c r="I12119" i="1"/>
  <c r="I12120" i="1"/>
  <c r="I12121" i="1"/>
  <c r="I12122" i="1"/>
  <c r="I12123" i="1"/>
  <c r="I12124" i="1"/>
  <c r="I12125" i="1"/>
  <c r="I12126" i="1"/>
  <c r="I12127" i="1"/>
  <c r="I12128" i="1"/>
  <c r="I12129" i="1"/>
  <c r="I12130" i="1"/>
  <c r="I12131" i="1"/>
  <c r="I12132" i="1"/>
  <c r="I12133" i="1"/>
  <c r="I12134" i="1"/>
  <c r="I12135" i="1"/>
  <c r="I12136" i="1"/>
  <c r="I12137" i="1"/>
  <c r="I12138" i="1"/>
  <c r="I12139" i="1"/>
  <c r="I12140" i="1"/>
  <c r="I12141" i="1"/>
  <c r="I12142" i="1"/>
  <c r="I12143" i="1"/>
  <c r="I12144" i="1"/>
  <c r="I12145" i="1"/>
  <c r="I12146" i="1"/>
  <c r="I12147" i="1"/>
  <c r="I12148" i="1"/>
  <c r="I12149" i="1"/>
  <c r="I12150" i="1"/>
  <c r="I12151" i="1"/>
  <c r="I12152" i="1"/>
  <c r="I12153" i="1"/>
  <c r="I12154" i="1"/>
  <c r="I12155" i="1"/>
  <c r="I12156" i="1"/>
  <c r="I12157" i="1"/>
  <c r="I12158" i="1"/>
  <c r="I12159" i="1"/>
  <c r="I12160" i="1"/>
  <c r="I12161" i="1"/>
  <c r="I12162" i="1"/>
  <c r="I12163" i="1"/>
  <c r="I12164" i="1"/>
  <c r="I12165" i="1"/>
  <c r="I12166" i="1"/>
  <c r="I12167" i="1"/>
  <c r="I12168" i="1"/>
  <c r="I12169" i="1"/>
  <c r="I12170" i="1"/>
  <c r="I12171" i="1"/>
  <c r="I12172" i="1"/>
  <c r="I12173" i="1"/>
  <c r="I12174" i="1"/>
  <c r="I12175" i="1"/>
  <c r="I12176" i="1"/>
  <c r="I12177" i="1"/>
  <c r="I12178" i="1"/>
  <c r="I12179" i="1"/>
  <c r="I12180" i="1"/>
  <c r="I12181" i="1"/>
  <c r="I12182" i="1"/>
  <c r="I12183" i="1"/>
  <c r="I12184" i="1"/>
  <c r="I12185" i="1"/>
  <c r="I12186" i="1"/>
  <c r="I12187" i="1"/>
  <c r="I12188" i="1"/>
  <c r="I12189" i="1"/>
  <c r="I12190" i="1"/>
  <c r="I12191" i="1"/>
  <c r="I12192" i="1"/>
  <c r="I12193" i="1"/>
  <c r="I12194" i="1"/>
  <c r="I12195" i="1"/>
  <c r="I12196" i="1"/>
  <c r="I12197" i="1"/>
  <c r="I12198" i="1"/>
  <c r="I12199" i="1"/>
  <c r="I12200" i="1"/>
  <c r="I12201" i="1"/>
  <c r="I12202" i="1"/>
  <c r="I12203" i="1"/>
  <c r="I12204" i="1"/>
  <c r="I12205" i="1"/>
  <c r="I12206" i="1"/>
  <c r="I12207" i="1"/>
  <c r="I12208" i="1"/>
  <c r="I12209" i="1"/>
  <c r="I12210" i="1"/>
  <c r="I12211" i="1"/>
  <c r="I12212" i="1"/>
  <c r="I12213" i="1"/>
  <c r="I12214" i="1"/>
  <c r="I12215" i="1"/>
  <c r="I12216" i="1"/>
  <c r="I12217" i="1"/>
  <c r="I12218" i="1"/>
  <c r="I12219" i="1"/>
  <c r="I12220" i="1"/>
  <c r="I12221" i="1"/>
  <c r="I12222" i="1"/>
  <c r="I12223" i="1"/>
  <c r="I12224" i="1"/>
  <c r="I12225" i="1"/>
  <c r="I12226" i="1"/>
  <c r="I12227" i="1"/>
  <c r="I12228" i="1"/>
  <c r="I12229" i="1"/>
  <c r="I12230" i="1"/>
  <c r="I12231" i="1"/>
  <c r="I12232" i="1"/>
  <c r="I12233" i="1"/>
  <c r="I12234" i="1"/>
  <c r="I12235" i="1"/>
  <c r="I12236" i="1"/>
  <c r="I12237" i="1"/>
  <c r="I12238" i="1"/>
  <c r="I12239" i="1"/>
  <c r="I12240" i="1"/>
  <c r="I12241" i="1"/>
  <c r="I12242" i="1"/>
  <c r="I12243" i="1"/>
  <c r="I12244" i="1"/>
  <c r="I12245" i="1"/>
  <c r="I12246" i="1"/>
  <c r="I12247" i="1"/>
  <c r="I12248" i="1"/>
  <c r="I12249" i="1"/>
  <c r="I12250" i="1"/>
  <c r="I12251" i="1"/>
  <c r="I12252" i="1"/>
  <c r="I12253" i="1"/>
  <c r="I12254" i="1"/>
  <c r="I12255" i="1"/>
  <c r="I12256" i="1"/>
  <c r="I12257" i="1"/>
  <c r="I12258" i="1"/>
  <c r="I12259" i="1"/>
  <c r="I12260" i="1"/>
  <c r="I12261" i="1"/>
  <c r="I12262" i="1"/>
  <c r="I12263" i="1"/>
  <c r="I12264" i="1"/>
  <c r="I12265" i="1"/>
  <c r="I12266" i="1"/>
  <c r="I12267" i="1"/>
  <c r="I12268" i="1"/>
  <c r="I12269" i="1"/>
  <c r="I12270" i="1"/>
  <c r="I12271" i="1"/>
  <c r="I12272" i="1"/>
  <c r="I12273" i="1"/>
  <c r="I12274" i="1"/>
  <c r="I12275" i="1"/>
  <c r="I12276" i="1"/>
  <c r="I12277" i="1"/>
  <c r="I12278" i="1"/>
  <c r="I12279" i="1"/>
  <c r="I12280" i="1"/>
  <c r="I12281" i="1"/>
  <c r="I12282" i="1"/>
  <c r="I12283" i="1"/>
  <c r="I12284" i="1"/>
  <c r="I12285" i="1"/>
  <c r="I12286" i="1"/>
  <c r="I12287" i="1"/>
  <c r="I12288" i="1"/>
  <c r="I12289" i="1"/>
  <c r="I12290" i="1"/>
  <c r="I12291" i="1"/>
  <c r="I12292" i="1"/>
  <c r="I12293" i="1"/>
  <c r="I12294" i="1"/>
  <c r="I12295" i="1"/>
  <c r="I12296" i="1"/>
  <c r="I12297" i="1"/>
  <c r="I12298" i="1"/>
  <c r="I12299" i="1"/>
  <c r="I12300" i="1"/>
  <c r="I12301" i="1"/>
  <c r="I12302" i="1"/>
  <c r="I12303" i="1"/>
  <c r="I12304" i="1"/>
  <c r="I12305" i="1"/>
  <c r="I12306" i="1"/>
  <c r="I12307" i="1"/>
  <c r="I12308" i="1"/>
  <c r="I12309" i="1"/>
  <c r="I12310" i="1"/>
  <c r="I12311" i="1"/>
  <c r="I12312" i="1"/>
  <c r="I12313" i="1"/>
  <c r="I12314" i="1"/>
  <c r="I12315" i="1"/>
  <c r="I12316" i="1"/>
  <c r="I12317" i="1"/>
  <c r="I12318" i="1"/>
  <c r="I12319" i="1"/>
  <c r="I12320" i="1"/>
  <c r="I12321" i="1"/>
  <c r="I12322" i="1"/>
  <c r="I12323" i="1"/>
  <c r="I12324" i="1"/>
  <c r="I12325" i="1"/>
  <c r="I12326" i="1"/>
  <c r="I12327" i="1"/>
  <c r="I12328" i="1"/>
  <c r="I12329" i="1"/>
  <c r="I12330" i="1"/>
  <c r="I12331" i="1"/>
  <c r="I12332" i="1"/>
  <c r="I12333" i="1"/>
  <c r="I12334" i="1"/>
  <c r="I12335" i="1"/>
  <c r="I12336" i="1"/>
  <c r="I12337" i="1"/>
  <c r="I12338" i="1"/>
  <c r="I12339" i="1"/>
  <c r="I12340" i="1"/>
  <c r="I12341" i="1"/>
  <c r="I12342" i="1"/>
  <c r="I12343" i="1"/>
  <c r="I12344" i="1"/>
  <c r="I12345" i="1"/>
  <c r="I12346" i="1"/>
  <c r="I12347" i="1"/>
  <c r="I12348" i="1"/>
  <c r="I12349" i="1"/>
  <c r="I12350" i="1"/>
  <c r="I12351" i="1"/>
  <c r="I12352" i="1"/>
  <c r="I12353" i="1"/>
  <c r="I12354" i="1"/>
  <c r="I12355" i="1"/>
  <c r="I12356" i="1"/>
  <c r="I12357" i="1"/>
  <c r="I12358" i="1"/>
  <c r="I12359" i="1"/>
  <c r="I12360" i="1"/>
  <c r="I12361" i="1"/>
  <c r="I12362" i="1"/>
  <c r="I12363" i="1"/>
  <c r="I12364" i="1"/>
  <c r="I12365" i="1"/>
  <c r="I12366" i="1"/>
  <c r="I12367" i="1"/>
  <c r="I12368" i="1"/>
  <c r="I12369" i="1"/>
  <c r="I12370" i="1"/>
  <c r="I12371" i="1"/>
  <c r="I12372" i="1"/>
  <c r="I12373" i="1"/>
  <c r="I12374" i="1"/>
  <c r="I12375" i="1"/>
  <c r="I12376" i="1"/>
  <c r="I12377" i="1"/>
  <c r="I12378" i="1"/>
  <c r="I12379" i="1"/>
  <c r="I12380" i="1"/>
  <c r="I12381" i="1"/>
  <c r="I12382" i="1"/>
  <c r="I12383" i="1"/>
  <c r="I12384" i="1"/>
  <c r="I12385" i="1"/>
  <c r="I12386" i="1"/>
  <c r="I12387" i="1"/>
  <c r="I12388" i="1"/>
  <c r="I12389" i="1"/>
  <c r="I12390" i="1"/>
  <c r="I12391" i="1"/>
  <c r="I12392" i="1"/>
  <c r="I12393" i="1"/>
  <c r="I12394" i="1"/>
  <c r="I12395" i="1"/>
  <c r="I12396" i="1"/>
  <c r="I12397" i="1"/>
  <c r="I12398" i="1"/>
  <c r="I12399" i="1"/>
  <c r="I12400" i="1"/>
  <c r="I12401" i="1"/>
  <c r="I12402" i="1"/>
  <c r="I12403" i="1"/>
  <c r="I12404" i="1"/>
  <c r="I12405" i="1"/>
  <c r="I12406" i="1"/>
  <c r="I12407" i="1"/>
  <c r="I12408" i="1"/>
  <c r="I12409" i="1"/>
  <c r="I12410" i="1"/>
  <c r="I12411" i="1"/>
  <c r="I12412" i="1"/>
  <c r="I12413" i="1"/>
  <c r="I12414" i="1"/>
  <c r="I12415" i="1"/>
  <c r="I12416" i="1"/>
  <c r="I12417" i="1"/>
  <c r="I12418" i="1"/>
  <c r="I12419" i="1"/>
  <c r="I12420" i="1"/>
  <c r="I12421" i="1"/>
  <c r="I12422" i="1"/>
  <c r="I12423" i="1"/>
  <c r="I12424" i="1"/>
  <c r="I12425" i="1"/>
  <c r="I12426" i="1"/>
  <c r="I12427" i="1"/>
  <c r="I12428" i="1"/>
  <c r="I12429" i="1"/>
  <c r="I12430" i="1"/>
  <c r="I12431" i="1"/>
  <c r="I12432" i="1"/>
  <c r="I12433" i="1"/>
  <c r="I12434" i="1"/>
  <c r="I12435" i="1"/>
  <c r="I12436" i="1"/>
  <c r="I12437" i="1"/>
  <c r="I12438" i="1"/>
  <c r="I12439" i="1"/>
  <c r="I12440" i="1"/>
  <c r="I12441" i="1"/>
  <c r="I12442" i="1"/>
  <c r="I12443" i="1"/>
  <c r="I12444" i="1"/>
  <c r="I12445" i="1"/>
  <c r="I12446" i="1"/>
  <c r="I12447" i="1"/>
  <c r="I12448" i="1"/>
  <c r="I12449" i="1"/>
  <c r="I12450" i="1"/>
  <c r="I12451" i="1"/>
  <c r="I12452" i="1"/>
  <c r="I12453" i="1"/>
  <c r="I12454" i="1"/>
  <c r="I12455" i="1"/>
  <c r="I12456" i="1"/>
  <c r="I12457" i="1"/>
  <c r="I12458" i="1"/>
  <c r="I12459" i="1"/>
  <c r="I12460" i="1"/>
  <c r="I12461" i="1"/>
  <c r="I12462" i="1"/>
  <c r="I12463" i="1"/>
  <c r="I12464" i="1"/>
  <c r="I12465" i="1"/>
  <c r="I12466" i="1"/>
  <c r="I12467" i="1"/>
  <c r="I12468" i="1"/>
  <c r="I12469" i="1"/>
  <c r="I12470" i="1"/>
  <c r="I12471" i="1"/>
  <c r="I12472" i="1"/>
  <c r="I12473" i="1"/>
  <c r="I12474" i="1"/>
  <c r="I12475" i="1"/>
  <c r="I12476" i="1"/>
  <c r="I12477" i="1"/>
  <c r="I12478" i="1"/>
  <c r="I12479" i="1"/>
  <c r="I12480" i="1"/>
  <c r="I12481" i="1"/>
  <c r="I12482" i="1"/>
  <c r="I12483" i="1"/>
  <c r="I12484" i="1"/>
  <c r="I12485" i="1"/>
  <c r="I12486" i="1"/>
  <c r="I12487" i="1"/>
  <c r="I12488" i="1"/>
  <c r="I12489" i="1"/>
  <c r="I12490" i="1"/>
  <c r="I12491" i="1"/>
  <c r="I12492" i="1"/>
  <c r="I12493" i="1"/>
  <c r="I12494" i="1"/>
  <c r="I12495" i="1"/>
  <c r="I12496" i="1"/>
  <c r="I12497" i="1"/>
  <c r="I12498" i="1"/>
  <c r="I12499" i="1"/>
  <c r="I12500" i="1"/>
  <c r="I12501" i="1"/>
  <c r="I12502" i="1"/>
  <c r="I12503" i="1"/>
  <c r="I12504" i="1"/>
  <c r="I12505" i="1"/>
  <c r="I12506" i="1"/>
  <c r="I12507" i="1"/>
  <c r="I12508" i="1"/>
  <c r="I12509" i="1"/>
  <c r="I12510" i="1"/>
  <c r="I12511" i="1"/>
  <c r="I12512" i="1"/>
  <c r="I12513" i="1"/>
  <c r="I12514" i="1"/>
  <c r="I12515" i="1"/>
  <c r="I12516" i="1"/>
  <c r="I12517" i="1"/>
  <c r="I12518" i="1"/>
  <c r="I12519" i="1"/>
  <c r="I12520" i="1"/>
  <c r="I12521" i="1"/>
  <c r="I12522" i="1"/>
  <c r="I12523" i="1"/>
  <c r="I12524" i="1"/>
  <c r="I12525" i="1"/>
  <c r="I12526" i="1"/>
  <c r="I12527" i="1"/>
  <c r="I12528" i="1"/>
  <c r="I12529" i="1"/>
  <c r="I12530" i="1"/>
  <c r="I12531" i="1"/>
  <c r="I12532" i="1"/>
  <c r="I12533" i="1"/>
  <c r="I12534" i="1"/>
  <c r="I12535" i="1"/>
  <c r="I12536" i="1"/>
  <c r="I12537" i="1"/>
  <c r="I12538" i="1"/>
  <c r="I12539" i="1"/>
  <c r="I12540" i="1"/>
  <c r="I12541" i="1"/>
  <c r="I12542" i="1"/>
  <c r="I12543" i="1"/>
  <c r="I12544" i="1"/>
  <c r="I12545" i="1"/>
  <c r="I12546" i="1"/>
  <c r="I12547" i="1"/>
  <c r="I12548" i="1"/>
  <c r="I12549" i="1"/>
  <c r="I12550" i="1"/>
  <c r="I12551" i="1"/>
  <c r="I12552" i="1"/>
  <c r="I12553" i="1"/>
  <c r="I12554" i="1"/>
  <c r="I12555" i="1"/>
  <c r="I12556" i="1"/>
  <c r="I12557" i="1"/>
  <c r="I12558" i="1"/>
  <c r="I12559" i="1"/>
  <c r="I12560" i="1"/>
  <c r="I12561" i="1"/>
  <c r="I12562" i="1"/>
  <c r="I12563" i="1"/>
  <c r="I12564" i="1"/>
  <c r="I12565" i="1"/>
  <c r="I12566" i="1"/>
  <c r="I12567" i="1"/>
  <c r="I12568" i="1"/>
  <c r="I12569" i="1"/>
  <c r="I12570" i="1"/>
  <c r="I12571" i="1"/>
  <c r="I12572" i="1"/>
  <c r="I12573" i="1"/>
  <c r="I12574" i="1"/>
  <c r="I12575" i="1"/>
  <c r="I12576" i="1"/>
  <c r="I12577" i="1"/>
  <c r="I12578" i="1"/>
  <c r="I12579" i="1"/>
  <c r="I12580" i="1"/>
  <c r="I12581" i="1"/>
  <c r="I12582" i="1"/>
  <c r="I12583" i="1"/>
  <c r="I12584" i="1"/>
  <c r="I12585" i="1"/>
  <c r="I12586" i="1"/>
  <c r="I12587" i="1"/>
  <c r="I12588" i="1"/>
  <c r="I12589" i="1"/>
  <c r="I12590" i="1"/>
  <c r="I12591" i="1"/>
  <c r="I12592" i="1"/>
  <c r="I12593" i="1"/>
  <c r="I12594" i="1"/>
  <c r="I12595" i="1"/>
  <c r="I12596" i="1"/>
  <c r="I12597" i="1"/>
  <c r="I12598" i="1"/>
  <c r="I12599" i="1"/>
  <c r="I12600" i="1"/>
  <c r="I12601" i="1"/>
  <c r="I12602" i="1"/>
  <c r="I12603" i="1"/>
  <c r="I12604" i="1"/>
  <c r="I12605" i="1"/>
  <c r="I12606" i="1"/>
  <c r="I12607" i="1"/>
  <c r="I12608" i="1"/>
  <c r="I12609" i="1"/>
  <c r="I12610" i="1"/>
  <c r="I12611" i="1"/>
  <c r="I12612" i="1"/>
  <c r="I12613" i="1"/>
  <c r="I12614" i="1"/>
  <c r="I12615" i="1"/>
  <c r="I12616" i="1"/>
  <c r="I12617" i="1"/>
  <c r="I12618" i="1"/>
  <c r="I12619" i="1"/>
  <c r="I12620" i="1"/>
  <c r="I12621" i="1"/>
  <c r="I12622" i="1"/>
  <c r="I12623" i="1"/>
  <c r="I12624" i="1"/>
  <c r="I12625" i="1"/>
  <c r="I12626" i="1"/>
  <c r="I12627" i="1"/>
  <c r="I12628" i="1"/>
  <c r="I12629" i="1"/>
  <c r="I12630" i="1"/>
  <c r="I12631" i="1"/>
  <c r="I12632" i="1"/>
  <c r="I12633" i="1"/>
  <c r="I12634" i="1"/>
  <c r="I12635" i="1"/>
  <c r="I12636" i="1"/>
  <c r="I12637" i="1"/>
  <c r="I12638" i="1"/>
  <c r="I12639" i="1"/>
  <c r="I12640" i="1"/>
  <c r="I12641" i="1"/>
  <c r="I12642" i="1"/>
  <c r="I12643" i="1"/>
  <c r="I12644" i="1"/>
  <c r="I12645" i="1"/>
  <c r="I12646" i="1"/>
  <c r="I12647" i="1"/>
  <c r="I12648" i="1"/>
  <c r="I12649" i="1"/>
  <c r="I12650" i="1"/>
  <c r="I12651" i="1"/>
  <c r="I12652" i="1"/>
  <c r="I12653" i="1"/>
  <c r="I12654" i="1"/>
  <c r="I12655" i="1"/>
  <c r="I12656" i="1"/>
  <c r="I12657" i="1"/>
  <c r="I12658" i="1"/>
  <c r="I12659" i="1"/>
  <c r="I12660" i="1"/>
  <c r="I12661" i="1"/>
  <c r="I12662" i="1"/>
  <c r="I12663" i="1"/>
  <c r="I12664" i="1"/>
  <c r="I12665" i="1"/>
  <c r="I12666" i="1"/>
  <c r="I12667" i="1"/>
  <c r="I12668" i="1"/>
  <c r="I12669" i="1"/>
  <c r="I12670" i="1"/>
  <c r="I12671" i="1"/>
  <c r="I12672" i="1"/>
  <c r="I12673" i="1"/>
  <c r="I12674" i="1"/>
  <c r="I12675" i="1"/>
  <c r="I12676" i="1"/>
  <c r="I12677" i="1"/>
  <c r="I12678" i="1"/>
  <c r="I12679" i="1"/>
  <c r="I12680" i="1"/>
  <c r="I12681" i="1"/>
  <c r="I12682" i="1"/>
  <c r="I12683" i="1"/>
  <c r="I12684" i="1"/>
  <c r="I12685" i="1"/>
  <c r="I12686" i="1"/>
  <c r="I12687" i="1"/>
  <c r="I12688" i="1"/>
  <c r="I12689" i="1"/>
  <c r="I12690" i="1"/>
  <c r="I12691" i="1"/>
  <c r="I12692" i="1"/>
  <c r="I12693" i="1"/>
  <c r="I12694" i="1"/>
  <c r="I12695" i="1"/>
  <c r="I12696" i="1"/>
  <c r="I12697" i="1"/>
  <c r="I12698" i="1"/>
  <c r="I12699" i="1"/>
  <c r="I12700" i="1"/>
  <c r="I12701" i="1"/>
  <c r="I12702" i="1"/>
  <c r="I12703" i="1"/>
  <c r="I12704" i="1"/>
  <c r="I12705" i="1"/>
  <c r="I12706" i="1"/>
  <c r="I12707" i="1"/>
  <c r="I12708" i="1"/>
  <c r="I12709" i="1"/>
  <c r="I12710" i="1"/>
  <c r="I12711" i="1"/>
  <c r="I12712" i="1"/>
  <c r="I12713" i="1"/>
  <c r="I12714" i="1"/>
  <c r="I12715" i="1"/>
  <c r="I12716" i="1"/>
  <c r="I12717" i="1"/>
  <c r="I12718" i="1"/>
  <c r="I12719" i="1"/>
  <c r="I12720" i="1"/>
  <c r="I12721" i="1"/>
  <c r="I12722" i="1"/>
  <c r="I12723" i="1"/>
  <c r="I12724" i="1"/>
  <c r="I12725" i="1"/>
  <c r="I12726" i="1"/>
  <c r="I12727" i="1"/>
  <c r="I12728" i="1"/>
  <c r="I12729" i="1"/>
  <c r="I12730" i="1"/>
  <c r="I12731" i="1"/>
  <c r="I12732" i="1"/>
  <c r="I12733" i="1"/>
  <c r="I12734" i="1"/>
  <c r="I12735" i="1"/>
  <c r="I12736" i="1"/>
  <c r="I12737" i="1"/>
  <c r="I12738" i="1"/>
  <c r="I12739" i="1"/>
  <c r="I12740" i="1"/>
  <c r="I12741" i="1"/>
  <c r="I12742" i="1"/>
  <c r="I12743" i="1"/>
  <c r="I12744" i="1"/>
  <c r="I12745" i="1"/>
  <c r="I12746" i="1"/>
  <c r="I12747" i="1"/>
  <c r="I12748" i="1"/>
  <c r="I12749" i="1"/>
  <c r="I12750" i="1"/>
  <c r="I12751" i="1"/>
  <c r="I12752" i="1"/>
  <c r="I12753" i="1"/>
  <c r="I12754" i="1"/>
  <c r="I12755" i="1"/>
  <c r="I12756" i="1"/>
  <c r="I12757" i="1"/>
  <c r="I12758" i="1"/>
  <c r="I12759" i="1"/>
  <c r="I12760" i="1"/>
  <c r="I12761" i="1"/>
  <c r="I12762" i="1"/>
  <c r="I12763" i="1"/>
  <c r="I12764" i="1"/>
  <c r="I12765" i="1"/>
  <c r="I12766" i="1"/>
  <c r="I12767" i="1"/>
  <c r="I12768" i="1"/>
  <c r="I12769" i="1"/>
  <c r="I12770" i="1"/>
  <c r="I12771" i="1"/>
  <c r="I12772" i="1"/>
  <c r="I12773" i="1"/>
  <c r="I12774" i="1"/>
  <c r="I12775" i="1"/>
  <c r="I12776" i="1"/>
  <c r="I12777" i="1"/>
  <c r="I12778" i="1"/>
  <c r="I12779" i="1"/>
  <c r="I12780" i="1"/>
  <c r="I12781" i="1"/>
  <c r="I12782" i="1"/>
  <c r="I12783" i="1"/>
  <c r="I12784" i="1"/>
  <c r="I12785" i="1"/>
  <c r="I12786" i="1"/>
  <c r="I12787" i="1"/>
  <c r="I12788" i="1"/>
  <c r="I12789" i="1"/>
  <c r="I12790" i="1"/>
  <c r="I12791" i="1"/>
  <c r="I12792" i="1"/>
  <c r="I12793" i="1"/>
  <c r="I12794" i="1"/>
  <c r="I12795" i="1"/>
  <c r="I12796" i="1"/>
  <c r="I12797" i="1"/>
  <c r="I12798" i="1"/>
  <c r="I12799" i="1"/>
  <c r="I12800" i="1"/>
  <c r="I12801" i="1"/>
  <c r="I12802" i="1"/>
  <c r="I12803" i="1"/>
  <c r="I12804" i="1"/>
  <c r="I12805" i="1"/>
  <c r="I12806" i="1"/>
  <c r="I12807" i="1"/>
  <c r="I12808" i="1"/>
  <c r="I12809" i="1"/>
  <c r="I12810" i="1"/>
  <c r="I12811" i="1"/>
  <c r="I12812" i="1"/>
  <c r="I12813" i="1"/>
  <c r="I12814" i="1"/>
  <c r="I12815" i="1"/>
  <c r="I12816" i="1"/>
  <c r="I12817" i="1"/>
  <c r="I12818" i="1"/>
  <c r="I12819" i="1"/>
  <c r="I12820" i="1"/>
  <c r="I12821" i="1"/>
  <c r="I12822" i="1"/>
  <c r="I12823" i="1"/>
  <c r="I12824" i="1"/>
  <c r="I12825" i="1"/>
  <c r="I12826" i="1"/>
  <c r="I12827" i="1"/>
  <c r="I12828" i="1"/>
  <c r="I12829" i="1"/>
  <c r="I12830" i="1"/>
  <c r="I12831" i="1"/>
  <c r="I12832" i="1"/>
  <c r="I12833" i="1"/>
  <c r="I12834" i="1"/>
  <c r="I12835" i="1"/>
  <c r="I12836" i="1"/>
  <c r="I12837" i="1"/>
  <c r="I12838" i="1"/>
  <c r="I12839" i="1"/>
  <c r="I12840" i="1"/>
  <c r="I12841" i="1"/>
  <c r="I12842" i="1"/>
  <c r="I12843" i="1"/>
  <c r="I12844" i="1"/>
  <c r="I12845" i="1"/>
  <c r="I12846" i="1"/>
  <c r="I12847" i="1"/>
  <c r="I12848" i="1"/>
  <c r="I12849" i="1"/>
  <c r="I12850" i="1"/>
  <c r="I12851" i="1"/>
  <c r="I12852" i="1"/>
  <c r="I12853" i="1"/>
  <c r="I12854" i="1"/>
  <c r="I12855" i="1"/>
  <c r="I12856" i="1"/>
  <c r="I12857" i="1"/>
  <c r="I12858" i="1"/>
  <c r="I12859" i="1"/>
  <c r="I12860" i="1"/>
  <c r="I12861" i="1"/>
  <c r="I12862" i="1"/>
  <c r="I12863" i="1"/>
  <c r="I12864" i="1"/>
  <c r="I12865" i="1"/>
  <c r="I12866" i="1"/>
  <c r="I12867" i="1"/>
  <c r="I12868" i="1"/>
  <c r="I12869" i="1"/>
  <c r="I12870" i="1"/>
  <c r="I12871" i="1"/>
  <c r="I12872" i="1"/>
  <c r="I12873" i="1"/>
  <c r="I12874" i="1"/>
  <c r="I12875" i="1"/>
  <c r="I12876" i="1"/>
  <c r="I12877" i="1"/>
  <c r="I12878" i="1"/>
  <c r="I12879" i="1"/>
  <c r="I12880" i="1"/>
  <c r="I12881" i="1"/>
  <c r="I12882" i="1"/>
  <c r="I12883" i="1"/>
  <c r="I12884" i="1"/>
  <c r="I12885" i="1"/>
  <c r="I12886" i="1"/>
  <c r="I12887" i="1"/>
  <c r="I12888" i="1"/>
  <c r="I12889" i="1"/>
  <c r="I12890" i="1"/>
  <c r="I12891" i="1"/>
  <c r="I12892" i="1"/>
  <c r="I12893" i="1"/>
  <c r="I12894" i="1"/>
  <c r="I12895" i="1"/>
  <c r="I12896" i="1"/>
  <c r="I12897" i="1"/>
  <c r="I12898" i="1"/>
  <c r="I12899" i="1"/>
  <c r="I12900" i="1"/>
  <c r="I12901" i="1"/>
  <c r="I12902" i="1"/>
  <c r="I12903" i="1"/>
  <c r="I12904" i="1"/>
  <c r="I12905" i="1"/>
  <c r="I12906" i="1"/>
  <c r="I12907" i="1"/>
  <c r="I12908" i="1"/>
  <c r="I12909" i="1"/>
  <c r="I12910" i="1"/>
  <c r="I12911" i="1"/>
  <c r="I12912" i="1"/>
  <c r="I12913" i="1"/>
  <c r="I12914" i="1"/>
  <c r="I12915" i="1"/>
  <c r="I12916" i="1"/>
  <c r="I12917" i="1"/>
  <c r="I12918" i="1"/>
  <c r="I12919" i="1"/>
  <c r="I12920" i="1"/>
  <c r="I12921" i="1"/>
  <c r="I12922" i="1"/>
  <c r="I12923" i="1"/>
  <c r="I12924" i="1"/>
  <c r="I12925" i="1"/>
  <c r="I12926" i="1"/>
  <c r="I12927" i="1"/>
  <c r="I12928" i="1"/>
  <c r="I12929" i="1"/>
  <c r="I12930" i="1"/>
  <c r="I12931" i="1"/>
  <c r="I12932" i="1"/>
  <c r="I12933" i="1"/>
  <c r="I12934" i="1"/>
  <c r="I12935" i="1"/>
  <c r="I12936" i="1"/>
  <c r="I12937" i="1"/>
  <c r="I12938" i="1"/>
  <c r="I12939" i="1"/>
  <c r="I12940" i="1"/>
  <c r="I12941" i="1"/>
  <c r="I12942" i="1"/>
  <c r="I12943" i="1"/>
  <c r="I12944" i="1"/>
  <c r="I12945" i="1"/>
  <c r="I12946" i="1"/>
  <c r="I12947" i="1"/>
  <c r="I12948" i="1"/>
  <c r="I12949" i="1"/>
  <c r="I12950" i="1"/>
  <c r="I12951" i="1"/>
  <c r="I12952" i="1"/>
  <c r="I12953" i="1"/>
  <c r="I12954" i="1"/>
  <c r="I12955" i="1"/>
  <c r="I12956" i="1"/>
  <c r="I12957" i="1"/>
  <c r="I12958" i="1"/>
  <c r="I12959" i="1"/>
  <c r="I12960" i="1"/>
  <c r="I12961" i="1"/>
  <c r="I12962" i="1"/>
  <c r="I12963" i="1"/>
  <c r="I12964" i="1"/>
  <c r="I12965" i="1"/>
  <c r="I12966" i="1"/>
  <c r="I12967" i="1"/>
  <c r="I12968" i="1"/>
  <c r="I12969" i="1"/>
  <c r="I12970" i="1"/>
  <c r="I12971" i="1"/>
  <c r="I12972" i="1"/>
  <c r="I12973" i="1"/>
  <c r="I12974" i="1"/>
  <c r="I12975" i="1"/>
  <c r="I12976" i="1"/>
  <c r="I12977" i="1"/>
  <c r="I12978" i="1"/>
  <c r="I12979" i="1"/>
  <c r="I12980" i="1"/>
  <c r="I12981" i="1"/>
  <c r="I12982" i="1"/>
  <c r="I12983" i="1"/>
  <c r="I12984" i="1"/>
  <c r="I12985" i="1"/>
  <c r="I12986" i="1"/>
  <c r="I12987" i="1"/>
  <c r="I12988" i="1"/>
  <c r="I12989" i="1"/>
  <c r="I12990" i="1"/>
  <c r="I12991" i="1"/>
  <c r="I12992" i="1"/>
  <c r="I12993" i="1"/>
  <c r="I12994" i="1"/>
  <c r="I12995" i="1"/>
  <c r="I12996" i="1"/>
  <c r="I12997" i="1"/>
  <c r="I12998" i="1"/>
  <c r="I12999" i="1"/>
  <c r="I13000" i="1"/>
  <c r="I13001" i="1"/>
  <c r="I13002" i="1"/>
  <c r="I13003" i="1"/>
  <c r="I13004" i="1"/>
  <c r="I13005" i="1"/>
  <c r="I13006" i="1"/>
  <c r="I13007" i="1"/>
  <c r="I13008" i="1"/>
  <c r="I13009" i="1"/>
  <c r="I13010" i="1"/>
  <c r="I13011" i="1"/>
  <c r="I13012" i="1"/>
  <c r="I13013" i="1"/>
  <c r="I13014" i="1"/>
  <c r="I13015" i="1"/>
  <c r="I13016" i="1"/>
  <c r="I13017" i="1"/>
  <c r="I13018" i="1"/>
  <c r="I13019" i="1"/>
  <c r="I13020" i="1"/>
  <c r="I13021" i="1"/>
  <c r="I13022" i="1"/>
  <c r="I13023" i="1"/>
  <c r="I13024" i="1"/>
  <c r="I13025" i="1"/>
  <c r="I13026" i="1"/>
  <c r="I13027" i="1"/>
  <c r="I13028" i="1"/>
  <c r="I13029" i="1"/>
  <c r="I13030" i="1"/>
  <c r="I13031" i="1"/>
  <c r="I13032" i="1"/>
  <c r="I13033" i="1"/>
  <c r="I13034" i="1"/>
  <c r="I13035" i="1"/>
  <c r="I13036" i="1"/>
  <c r="I13037" i="1"/>
  <c r="I13038" i="1"/>
  <c r="I13039" i="1"/>
  <c r="I13040" i="1"/>
  <c r="I13041" i="1"/>
  <c r="I13042" i="1"/>
  <c r="I13043" i="1"/>
  <c r="I13044" i="1"/>
  <c r="I13045" i="1"/>
  <c r="I13046" i="1"/>
  <c r="I13047" i="1"/>
  <c r="I13048" i="1"/>
  <c r="I13049" i="1"/>
  <c r="I13050" i="1"/>
  <c r="I13051" i="1"/>
  <c r="I13052" i="1"/>
  <c r="I13053" i="1"/>
  <c r="I13054" i="1"/>
  <c r="I13055" i="1"/>
  <c r="I13056" i="1"/>
  <c r="I13057" i="1"/>
  <c r="I13058" i="1"/>
  <c r="I13059" i="1"/>
  <c r="I13060" i="1"/>
  <c r="I13061" i="1"/>
  <c r="I13062" i="1"/>
  <c r="I13063" i="1"/>
  <c r="I13064" i="1"/>
  <c r="I13065" i="1"/>
  <c r="I13066" i="1"/>
  <c r="I13067" i="1"/>
  <c r="I13068" i="1"/>
  <c r="I13069" i="1"/>
  <c r="I13070" i="1"/>
  <c r="I13071" i="1"/>
  <c r="I13072" i="1"/>
  <c r="I13073" i="1"/>
  <c r="I13074" i="1"/>
  <c r="I13075" i="1"/>
  <c r="I13076" i="1"/>
  <c r="I13077" i="1"/>
  <c r="I13078" i="1"/>
  <c r="I13079" i="1"/>
  <c r="I13080" i="1"/>
  <c r="I13081" i="1"/>
  <c r="I13082" i="1"/>
  <c r="I13083" i="1"/>
  <c r="I13084" i="1"/>
  <c r="I13085" i="1"/>
  <c r="I13086" i="1"/>
  <c r="I13087" i="1"/>
  <c r="I13088" i="1"/>
  <c r="I13089" i="1"/>
  <c r="I13090" i="1"/>
  <c r="I13091" i="1"/>
  <c r="I13092" i="1"/>
  <c r="I13093" i="1"/>
  <c r="I13094" i="1"/>
  <c r="I13095" i="1"/>
  <c r="I13096" i="1"/>
  <c r="I13097" i="1"/>
  <c r="I13098" i="1"/>
  <c r="I13099" i="1"/>
  <c r="I13100" i="1"/>
  <c r="I13101" i="1"/>
  <c r="I13102" i="1"/>
  <c r="I13103" i="1"/>
  <c r="I13104" i="1"/>
  <c r="I13105" i="1"/>
  <c r="I13106" i="1"/>
  <c r="I13107" i="1"/>
  <c r="I13108" i="1"/>
  <c r="I13109" i="1"/>
  <c r="I13110" i="1"/>
  <c r="I13111" i="1"/>
  <c r="I13112" i="1"/>
  <c r="I13113" i="1"/>
  <c r="I13114" i="1"/>
  <c r="I13115" i="1"/>
  <c r="I13116" i="1"/>
  <c r="I13117" i="1"/>
  <c r="I13118" i="1"/>
  <c r="I13119" i="1"/>
  <c r="I13120" i="1"/>
  <c r="I13121" i="1"/>
  <c r="I13122" i="1"/>
  <c r="I13123" i="1"/>
  <c r="I13124" i="1"/>
  <c r="I13125" i="1"/>
  <c r="I13126" i="1"/>
  <c r="I13127" i="1"/>
  <c r="I13128" i="1"/>
  <c r="I13129" i="1"/>
  <c r="I13130" i="1"/>
  <c r="I13131" i="1"/>
  <c r="I13132" i="1"/>
  <c r="I13133" i="1"/>
  <c r="I13134" i="1"/>
  <c r="I13135" i="1"/>
  <c r="I13136" i="1"/>
  <c r="I13137" i="1"/>
  <c r="I13138" i="1"/>
  <c r="I13139" i="1"/>
  <c r="I13140" i="1"/>
  <c r="I13141" i="1"/>
  <c r="I13142" i="1"/>
  <c r="I13143" i="1"/>
  <c r="I13144" i="1"/>
  <c r="I13145" i="1"/>
  <c r="I13146" i="1"/>
  <c r="I13147" i="1"/>
  <c r="I13148" i="1"/>
  <c r="I13149" i="1"/>
  <c r="I13150" i="1"/>
  <c r="I13151" i="1"/>
  <c r="I13152" i="1"/>
  <c r="I13153" i="1"/>
  <c r="I13154" i="1"/>
  <c r="I13155" i="1"/>
  <c r="I13156" i="1"/>
  <c r="I13157" i="1"/>
  <c r="I13158" i="1"/>
  <c r="I13159" i="1"/>
  <c r="I13160" i="1"/>
  <c r="I13161" i="1"/>
  <c r="I13162" i="1"/>
  <c r="I13163" i="1"/>
  <c r="I13164" i="1"/>
  <c r="I13165" i="1"/>
  <c r="I13166" i="1"/>
  <c r="I13167" i="1"/>
  <c r="I13168" i="1"/>
  <c r="I13169" i="1"/>
  <c r="I13170" i="1"/>
  <c r="I13171" i="1"/>
  <c r="I13172" i="1"/>
  <c r="I13173" i="1"/>
  <c r="I13174" i="1"/>
  <c r="I13175" i="1"/>
  <c r="I13176" i="1"/>
  <c r="I13177" i="1"/>
  <c r="I13178" i="1"/>
  <c r="I13179" i="1"/>
  <c r="I13180" i="1"/>
  <c r="I13181" i="1"/>
  <c r="I13182" i="1"/>
  <c r="I13183" i="1"/>
  <c r="I13184" i="1"/>
  <c r="I13185" i="1"/>
  <c r="I13186" i="1"/>
  <c r="I13187" i="1"/>
  <c r="I13188" i="1"/>
  <c r="I13189" i="1"/>
  <c r="I13190" i="1"/>
  <c r="I13191" i="1"/>
  <c r="I13192" i="1"/>
  <c r="I13193" i="1"/>
  <c r="I13194" i="1"/>
  <c r="I13195" i="1"/>
  <c r="I13196" i="1"/>
  <c r="I13197" i="1"/>
  <c r="I13198" i="1"/>
  <c r="I13199" i="1"/>
  <c r="I13200" i="1"/>
  <c r="I13201" i="1"/>
  <c r="I13202" i="1"/>
  <c r="I13203" i="1"/>
  <c r="I13204" i="1"/>
  <c r="I13205" i="1"/>
  <c r="I13206" i="1"/>
  <c r="I13207" i="1"/>
  <c r="I13208" i="1"/>
  <c r="I13209" i="1"/>
  <c r="I13210" i="1"/>
  <c r="I13211" i="1"/>
  <c r="I13212" i="1"/>
  <c r="I13213" i="1"/>
  <c r="I13214" i="1"/>
  <c r="I13215" i="1"/>
  <c r="I13216" i="1"/>
  <c r="I13217" i="1"/>
  <c r="I13218" i="1"/>
  <c r="I13219" i="1"/>
  <c r="I13220" i="1"/>
  <c r="I13221" i="1"/>
  <c r="I13222" i="1"/>
  <c r="I13223" i="1"/>
  <c r="I13224" i="1"/>
  <c r="I13225" i="1"/>
  <c r="I13226" i="1"/>
  <c r="I13227" i="1"/>
  <c r="I13228" i="1"/>
  <c r="I13229" i="1"/>
  <c r="I13230" i="1"/>
  <c r="I13231" i="1"/>
  <c r="I13232" i="1"/>
  <c r="I13233" i="1"/>
  <c r="I13234" i="1"/>
  <c r="I13235" i="1"/>
  <c r="I13236" i="1"/>
  <c r="I13237" i="1"/>
  <c r="I13238" i="1"/>
  <c r="I13239" i="1"/>
  <c r="I13240" i="1"/>
  <c r="I13241" i="1"/>
  <c r="I13242" i="1"/>
  <c r="I13243" i="1"/>
  <c r="I13244" i="1"/>
  <c r="I13245" i="1"/>
  <c r="I13246" i="1"/>
  <c r="I13247" i="1"/>
  <c r="I13248" i="1"/>
  <c r="I13249" i="1"/>
  <c r="I13250" i="1"/>
  <c r="I13251" i="1"/>
  <c r="I13252" i="1"/>
  <c r="I13253" i="1"/>
  <c r="I13254" i="1"/>
  <c r="I13255" i="1"/>
  <c r="I13256" i="1"/>
  <c r="I13257" i="1"/>
  <c r="I13258" i="1"/>
  <c r="I13259" i="1"/>
  <c r="I13260" i="1"/>
  <c r="I13261" i="1"/>
  <c r="I13262" i="1"/>
  <c r="I13263" i="1"/>
  <c r="I13264" i="1"/>
  <c r="I13265" i="1"/>
  <c r="I13266" i="1"/>
  <c r="I13267" i="1"/>
  <c r="I13268" i="1"/>
  <c r="I13269" i="1"/>
  <c r="I13270" i="1"/>
  <c r="I13271" i="1"/>
  <c r="I13272" i="1"/>
  <c r="I13273" i="1"/>
  <c r="I13274" i="1"/>
  <c r="I13275" i="1"/>
  <c r="I13276" i="1"/>
  <c r="I13277" i="1"/>
  <c r="I13278" i="1"/>
  <c r="I13279" i="1"/>
  <c r="I13280" i="1"/>
  <c r="I13281" i="1"/>
  <c r="I13282" i="1"/>
  <c r="I13283" i="1"/>
  <c r="I13284" i="1"/>
  <c r="I13285" i="1"/>
  <c r="I13286" i="1"/>
  <c r="I13287" i="1"/>
  <c r="I13288" i="1"/>
  <c r="I13289" i="1"/>
  <c r="I13290" i="1"/>
  <c r="I13291" i="1"/>
  <c r="I13292" i="1"/>
  <c r="I13293" i="1"/>
  <c r="I13294" i="1"/>
  <c r="I13295" i="1"/>
  <c r="I13296" i="1"/>
  <c r="I13297" i="1"/>
  <c r="I13298" i="1"/>
  <c r="I13299" i="1"/>
  <c r="I13300" i="1"/>
  <c r="I13301" i="1"/>
  <c r="I13302" i="1"/>
  <c r="I13303" i="1"/>
  <c r="I13304" i="1"/>
  <c r="I13305" i="1"/>
  <c r="I13306" i="1"/>
  <c r="I13307" i="1"/>
  <c r="I13308" i="1"/>
  <c r="I13309" i="1"/>
  <c r="I13310" i="1"/>
  <c r="I13311" i="1"/>
  <c r="I13312" i="1"/>
  <c r="I13313" i="1"/>
  <c r="I13314" i="1"/>
  <c r="I13315" i="1"/>
  <c r="I13316" i="1"/>
  <c r="I13317" i="1"/>
  <c r="I13318" i="1"/>
  <c r="I13319" i="1"/>
  <c r="I13320" i="1"/>
  <c r="I13321" i="1"/>
  <c r="I13322" i="1"/>
  <c r="I13323" i="1"/>
  <c r="I13324" i="1"/>
  <c r="I13325" i="1"/>
  <c r="I13326" i="1"/>
  <c r="I13327" i="1"/>
  <c r="I13328" i="1"/>
  <c r="I13329" i="1"/>
  <c r="I13330" i="1"/>
  <c r="I13331" i="1"/>
  <c r="I13332" i="1"/>
  <c r="I13333" i="1"/>
  <c r="I13334" i="1"/>
  <c r="I13335" i="1"/>
  <c r="I13336" i="1"/>
  <c r="I13337" i="1"/>
  <c r="I13338" i="1"/>
  <c r="I13339" i="1"/>
  <c r="I13340" i="1"/>
  <c r="I13341" i="1"/>
  <c r="I13342" i="1"/>
  <c r="I13343" i="1"/>
  <c r="I13344" i="1"/>
  <c r="I13345" i="1"/>
  <c r="I13346" i="1"/>
  <c r="I13347" i="1"/>
  <c r="I13348" i="1"/>
  <c r="I13349" i="1"/>
  <c r="I13350" i="1"/>
  <c r="I13351" i="1"/>
  <c r="I13352" i="1"/>
  <c r="I13353" i="1"/>
  <c r="I13354" i="1"/>
  <c r="I13355" i="1"/>
  <c r="I13356" i="1"/>
  <c r="I13357" i="1"/>
  <c r="I13358" i="1"/>
  <c r="I13359" i="1"/>
  <c r="I13360" i="1"/>
  <c r="I13361" i="1"/>
  <c r="I13362" i="1"/>
  <c r="I13363" i="1"/>
  <c r="I13364" i="1"/>
  <c r="I13365" i="1"/>
  <c r="I13366" i="1"/>
  <c r="I13367" i="1"/>
  <c r="I13368" i="1"/>
  <c r="I13369" i="1"/>
  <c r="I13370" i="1"/>
  <c r="I13371" i="1"/>
  <c r="I13372" i="1"/>
  <c r="I13373" i="1"/>
  <c r="I13374" i="1"/>
  <c r="I13375" i="1"/>
  <c r="I13376" i="1"/>
  <c r="I13377" i="1"/>
  <c r="I13378" i="1"/>
  <c r="I13379" i="1"/>
  <c r="I13380" i="1"/>
  <c r="I13381" i="1"/>
  <c r="I13382" i="1"/>
  <c r="I13383" i="1"/>
  <c r="I13384" i="1"/>
  <c r="I13385" i="1"/>
  <c r="I13386" i="1"/>
  <c r="I13387" i="1"/>
  <c r="I13388" i="1"/>
  <c r="I13389" i="1"/>
  <c r="I13390" i="1"/>
  <c r="I13391" i="1"/>
  <c r="I13392" i="1"/>
  <c r="I13393" i="1"/>
  <c r="I13394" i="1"/>
  <c r="I13395" i="1"/>
  <c r="I13396" i="1"/>
  <c r="I13397" i="1"/>
  <c r="I13398" i="1"/>
  <c r="I13399" i="1"/>
  <c r="I13400" i="1"/>
  <c r="I13401" i="1"/>
  <c r="I13402" i="1"/>
  <c r="I13403" i="1"/>
  <c r="I13404" i="1"/>
  <c r="I13405" i="1"/>
  <c r="I13406" i="1"/>
  <c r="I13407" i="1"/>
  <c r="I13408" i="1"/>
  <c r="I13409" i="1"/>
  <c r="I13410" i="1"/>
  <c r="I13411" i="1"/>
  <c r="I13412" i="1"/>
  <c r="I13413" i="1"/>
  <c r="I13414" i="1"/>
  <c r="I13415" i="1"/>
  <c r="I13416" i="1"/>
  <c r="I13417" i="1"/>
  <c r="I13418" i="1"/>
  <c r="I13419" i="1"/>
  <c r="I13420" i="1"/>
  <c r="I13421" i="1"/>
  <c r="I13422" i="1"/>
  <c r="I13423" i="1"/>
  <c r="I13424" i="1"/>
  <c r="I13425" i="1"/>
  <c r="I13426" i="1"/>
  <c r="I13427" i="1"/>
  <c r="I13428" i="1"/>
  <c r="I13429" i="1"/>
  <c r="I13430" i="1"/>
  <c r="I13431" i="1"/>
  <c r="I13432" i="1"/>
  <c r="I13433" i="1"/>
  <c r="I13434" i="1"/>
  <c r="I13435" i="1"/>
  <c r="I13436" i="1"/>
  <c r="I13437" i="1"/>
  <c r="I13438" i="1"/>
  <c r="I13439" i="1"/>
  <c r="I13440" i="1"/>
  <c r="I13441" i="1"/>
  <c r="I13442" i="1"/>
  <c r="I13443" i="1"/>
  <c r="I13444" i="1"/>
  <c r="I13445" i="1"/>
  <c r="I13446" i="1"/>
  <c r="I13447" i="1"/>
  <c r="I13448" i="1"/>
  <c r="I13449" i="1"/>
  <c r="I13450" i="1"/>
  <c r="I13451" i="1"/>
  <c r="I13452" i="1"/>
  <c r="I13453" i="1"/>
  <c r="I13454" i="1"/>
  <c r="I13455" i="1"/>
  <c r="I13456" i="1"/>
  <c r="I13457" i="1"/>
  <c r="I13458" i="1"/>
  <c r="I13459" i="1"/>
  <c r="I13460" i="1"/>
  <c r="I13461" i="1"/>
  <c r="I13462" i="1"/>
  <c r="I13463" i="1"/>
  <c r="I13464" i="1"/>
  <c r="I13465" i="1"/>
  <c r="I13466" i="1"/>
  <c r="I13467" i="1"/>
  <c r="I13468" i="1"/>
  <c r="I13469" i="1"/>
  <c r="I13470" i="1"/>
  <c r="I13471" i="1"/>
  <c r="I13472" i="1"/>
  <c r="I13473" i="1"/>
  <c r="I13474" i="1"/>
  <c r="I13475" i="1"/>
  <c r="I13476" i="1"/>
  <c r="I13477" i="1"/>
  <c r="I13478" i="1"/>
  <c r="I13479" i="1"/>
  <c r="I13480" i="1"/>
  <c r="I13481" i="1"/>
  <c r="I13482" i="1"/>
  <c r="I13483" i="1"/>
  <c r="I13484" i="1"/>
  <c r="I13485" i="1"/>
  <c r="I13486" i="1"/>
  <c r="I13487" i="1"/>
  <c r="I13488" i="1"/>
  <c r="I13489" i="1"/>
  <c r="I13490" i="1"/>
  <c r="I13491" i="1"/>
  <c r="I13492" i="1"/>
  <c r="I13493" i="1"/>
  <c r="I13494" i="1"/>
  <c r="I13495" i="1"/>
  <c r="I13496" i="1"/>
  <c r="I13497" i="1"/>
  <c r="I13498" i="1"/>
  <c r="I13499" i="1"/>
  <c r="I13500" i="1"/>
  <c r="I13501" i="1"/>
  <c r="I13502" i="1"/>
  <c r="I13503" i="1"/>
  <c r="I13504" i="1"/>
  <c r="I13505" i="1"/>
  <c r="I13506" i="1"/>
  <c r="I13507" i="1"/>
  <c r="I13508" i="1"/>
  <c r="I13509" i="1"/>
  <c r="I13510" i="1"/>
  <c r="I13511" i="1"/>
  <c r="I13512" i="1"/>
  <c r="I13513" i="1"/>
  <c r="I13514" i="1"/>
  <c r="I13515" i="1"/>
  <c r="I13516" i="1"/>
  <c r="I13517" i="1"/>
  <c r="I13518" i="1"/>
  <c r="I13519" i="1"/>
  <c r="I13520" i="1"/>
  <c r="I13521" i="1"/>
  <c r="I13522" i="1"/>
  <c r="I13523" i="1"/>
  <c r="I13524" i="1"/>
  <c r="I13525" i="1"/>
  <c r="I13526" i="1"/>
  <c r="I13527" i="1"/>
  <c r="I13528" i="1"/>
  <c r="I13529" i="1"/>
  <c r="I13530" i="1"/>
  <c r="I13531" i="1"/>
  <c r="I13532" i="1"/>
  <c r="I13533" i="1"/>
  <c r="I13534" i="1"/>
  <c r="I13535" i="1"/>
  <c r="I13536" i="1"/>
  <c r="I13537" i="1"/>
  <c r="I13538" i="1"/>
  <c r="I13539" i="1"/>
  <c r="I13540" i="1"/>
  <c r="I13541" i="1"/>
  <c r="I13542" i="1"/>
  <c r="I13543" i="1"/>
  <c r="I13544" i="1"/>
  <c r="I13545" i="1"/>
  <c r="I13546" i="1"/>
  <c r="I13547" i="1"/>
  <c r="I13548" i="1"/>
  <c r="I13549" i="1"/>
  <c r="I13550" i="1"/>
  <c r="I13551" i="1"/>
  <c r="I13552" i="1"/>
  <c r="I13553" i="1"/>
  <c r="I13554" i="1"/>
  <c r="I13555" i="1"/>
  <c r="I13556" i="1"/>
  <c r="I13557" i="1"/>
  <c r="I13558" i="1"/>
  <c r="I13559" i="1"/>
  <c r="I13560" i="1"/>
  <c r="I13561" i="1"/>
  <c r="I13562" i="1"/>
  <c r="I13563" i="1"/>
  <c r="I13564" i="1"/>
  <c r="I13565" i="1"/>
  <c r="I13566" i="1"/>
  <c r="I13567" i="1"/>
  <c r="I13568" i="1"/>
  <c r="I13569" i="1"/>
  <c r="I13570" i="1"/>
  <c r="I13571" i="1"/>
  <c r="I13572" i="1"/>
  <c r="I13573" i="1"/>
  <c r="I13574" i="1"/>
  <c r="I13575" i="1"/>
  <c r="I13576" i="1"/>
  <c r="I13577" i="1"/>
  <c r="I13578" i="1"/>
  <c r="I13579" i="1"/>
  <c r="I13580" i="1"/>
  <c r="I13581" i="1"/>
  <c r="I13582" i="1"/>
  <c r="I13583" i="1"/>
  <c r="I13584" i="1"/>
  <c r="I13585" i="1"/>
  <c r="I13586" i="1"/>
  <c r="I13587" i="1"/>
  <c r="I13588" i="1"/>
  <c r="I13589" i="1"/>
  <c r="I13590" i="1"/>
  <c r="I13591" i="1"/>
  <c r="I13592" i="1"/>
  <c r="I13593" i="1"/>
  <c r="I13594" i="1"/>
  <c r="I13595" i="1"/>
  <c r="I13596" i="1"/>
  <c r="I13597" i="1"/>
  <c r="I13598" i="1"/>
  <c r="I13599" i="1"/>
  <c r="I13600" i="1"/>
  <c r="I13601" i="1"/>
  <c r="I13602" i="1"/>
  <c r="I13603" i="1"/>
  <c r="I13604" i="1"/>
  <c r="I13605" i="1"/>
  <c r="I13606" i="1"/>
  <c r="I13607" i="1"/>
  <c r="I13608" i="1"/>
  <c r="I13609" i="1"/>
  <c r="I13610" i="1"/>
  <c r="I13611" i="1"/>
  <c r="I13612" i="1"/>
  <c r="I13613" i="1"/>
  <c r="I13614" i="1"/>
  <c r="I13615" i="1"/>
  <c r="I13616" i="1"/>
  <c r="I13617" i="1"/>
  <c r="I13618" i="1"/>
  <c r="I13619" i="1"/>
  <c r="I13620" i="1"/>
  <c r="I13621" i="1"/>
  <c r="I13622" i="1"/>
  <c r="I13623" i="1"/>
  <c r="I13624" i="1"/>
  <c r="I13625" i="1"/>
  <c r="I13626" i="1"/>
  <c r="I13627" i="1"/>
  <c r="I13628" i="1"/>
  <c r="I13629" i="1"/>
  <c r="I13630" i="1"/>
  <c r="I13631" i="1"/>
  <c r="I13632" i="1"/>
  <c r="I13633" i="1"/>
  <c r="I13634" i="1"/>
  <c r="I13635" i="1"/>
  <c r="I13636" i="1"/>
  <c r="I13637" i="1"/>
  <c r="I13638" i="1"/>
  <c r="I13639" i="1"/>
  <c r="I13640" i="1"/>
  <c r="I13641" i="1"/>
  <c r="I13642" i="1"/>
  <c r="I13643" i="1"/>
  <c r="I13644" i="1"/>
  <c r="I13645" i="1"/>
  <c r="I13646" i="1"/>
  <c r="I13647" i="1"/>
  <c r="I13648" i="1"/>
  <c r="I13649" i="1"/>
  <c r="I13650" i="1"/>
  <c r="I13651" i="1"/>
  <c r="I13652" i="1"/>
  <c r="I13653" i="1"/>
  <c r="I13654" i="1"/>
  <c r="I13655" i="1"/>
  <c r="I13656" i="1"/>
  <c r="I13657" i="1"/>
  <c r="I13658" i="1"/>
  <c r="I13659" i="1"/>
  <c r="I13660" i="1"/>
  <c r="I13661" i="1"/>
  <c r="I13662" i="1"/>
  <c r="I13663" i="1"/>
  <c r="I13664" i="1"/>
  <c r="I13665" i="1"/>
  <c r="I13666" i="1"/>
  <c r="I13667" i="1"/>
  <c r="I13668" i="1"/>
  <c r="I13669" i="1"/>
  <c r="I13670" i="1"/>
  <c r="I13671" i="1"/>
  <c r="I13672" i="1"/>
  <c r="I13673" i="1"/>
  <c r="I13674" i="1"/>
  <c r="I13675" i="1"/>
  <c r="I13676" i="1"/>
  <c r="I13677" i="1"/>
  <c r="I13678" i="1"/>
  <c r="I13679" i="1"/>
  <c r="I13680" i="1"/>
  <c r="I13681" i="1"/>
  <c r="I13682" i="1"/>
  <c r="I13683" i="1"/>
  <c r="I13684" i="1"/>
  <c r="I13685" i="1"/>
  <c r="I13686" i="1"/>
  <c r="I13687" i="1"/>
  <c r="I13688" i="1"/>
  <c r="I13689" i="1"/>
  <c r="I13690" i="1"/>
  <c r="I13691" i="1"/>
  <c r="I13692" i="1"/>
  <c r="I13693" i="1"/>
  <c r="I13694" i="1"/>
  <c r="I13695" i="1"/>
  <c r="I13696" i="1"/>
  <c r="I13697" i="1"/>
  <c r="I13698" i="1"/>
  <c r="I13699" i="1"/>
  <c r="I13700" i="1"/>
  <c r="I13701" i="1"/>
  <c r="I13702" i="1"/>
  <c r="I13703" i="1"/>
  <c r="I13704" i="1"/>
  <c r="I13705" i="1"/>
  <c r="I13706" i="1"/>
  <c r="I13707" i="1"/>
  <c r="I13708" i="1"/>
  <c r="I13709" i="1"/>
  <c r="I13710" i="1"/>
  <c r="I13711" i="1"/>
  <c r="I13712" i="1"/>
  <c r="I13713" i="1"/>
  <c r="I13714" i="1"/>
  <c r="I13715" i="1"/>
  <c r="I13716" i="1"/>
  <c r="I13717" i="1"/>
  <c r="I13718" i="1"/>
  <c r="I13719" i="1"/>
  <c r="I13720" i="1"/>
  <c r="I13721" i="1"/>
  <c r="I13722" i="1"/>
  <c r="I13723" i="1"/>
  <c r="I13724" i="1"/>
  <c r="I13725" i="1"/>
  <c r="I13726" i="1"/>
  <c r="I13727" i="1"/>
  <c r="I13728" i="1"/>
  <c r="I13729" i="1"/>
  <c r="I13730" i="1"/>
  <c r="I13731" i="1"/>
  <c r="I13732" i="1"/>
  <c r="I13733" i="1"/>
  <c r="I13734" i="1"/>
  <c r="I13735" i="1"/>
  <c r="I13736" i="1"/>
  <c r="I13737" i="1"/>
  <c r="I13738" i="1"/>
  <c r="I13739" i="1"/>
  <c r="I13740" i="1"/>
  <c r="I13741" i="1"/>
  <c r="I13742" i="1"/>
  <c r="I13743" i="1"/>
  <c r="I13744" i="1"/>
  <c r="I13745" i="1"/>
  <c r="I13746" i="1"/>
  <c r="I13747" i="1"/>
  <c r="I13748" i="1"/>
  <c r="I13749" i="1"/>
  <c r="I13750" i="1"/>
  <c r="I13751" i="1"/>
  <c r="I13752" i="1"/>
  <c r="I13753" i="1"/>
  <c r="I13754" i="1"/>
  <c r="I13755" i="1"/>
  <c r="I13756" i="1"/>
  <c r="I13757" i="1"/>
  <c r="I13758" i="1"/>
  <c r="I13759" i="1"/>
  <c r="I13760" i="1"/>
  <c r="I13761" i="1"/>
  <c r="I13762" i="1"/>
  <c r="I13763" i="1"/>
  <c r="I13764" i="1"/>
  <c r="I13765" i="1"/>
  <c r="I13766" i="1"/>
  <c r="I13767" i="1"/>
  <c r="I13768" i="1"/>
  <c r="I13769" i="1"/>
  <c r="I13770" i="1"/>
  <c r="I13771" i="1"/>
  <c r="I13772" i="1"/>
  <c r="I13773" i="1"/>
  <c r="I13774" i="1"/>
  <c r="I13775" i="1"/>
  <c r="I13776" i="1"/>
  <c r="I13777" i="1"/>
  <c r="I13778" i="1"/>
  <c r="I13779" i="1"/>
  <c r="I13780" i="1"/>
  <c r="I13781" i="1"/>
  <c r="I13782" i="1"/>
  <c r="I13783" i="1"/>
  <c r="I13784" i="1"/>
  <c r="I13785" i="1"/>
  <c r="I13786" i="1"/>
  <c r="I13787" i="1"/>
  <c r="I13788" i="1"/>
  <c r="I13789" i="1"/>
  <c r="I13790" i="1"/>
  <c r="I13791" i="1"/>
  <c r="I13792" i="1"/>
  <c r="I13793" i="1"/>
  <c r="I13794" i="1"/>
  <c r="I13795" i="1"/>
  <c r="I13796" i="1"/>
  <c r="I13797" i="1"/>
  <c r="I13798" i="1"/>
  <c r="I13799" i="1"/>
  <c r="I13800" i="1"/>
  <c r="I13801" i="1"/>
  <c r="I13802" i="1"/>
  <c r="I13803" i="1"/>
  <c r="I13804" i="1"/>
  <c r="I13805" i="1"/>
  <c r="I13806" i="1"/>
  <c r="I13807" i="1"/>
  <c r="I13808" i="1"/>
  <c r="I13809" i="1"/>
  <c r="I13810" i="1"/>
  <c r="I13811" i="1"/>
  <c r="I13812" i="1"/>
  <c r="I13813" i="1"/>
  <c r="I13814" i="1"/>
  <c r="I13815" i="1"/>
  <c r="I13816" i="1"/>
  <c r="I13817" i="1"/>
  <c r="I13818" i="1"/>
  <c r="I13819" i="1"/>
  <c r="I13820" i="1"/>
  <c r="I13821" i="1"/>
  <c r="I13822" i="1"/>
  <c r="I13823" i="1"/>
  <c r="I13824" i="1"/>
  <c r="I13825" i="1"/>
  <c r="I13826" i="1"/>
  <c r="I13827" i="1"/>
  <c r="I13828" i="1"/>
  <c r="I13829" i="1"/>
  <c r="I13830" i="1"/>
  <c r="I13831" i="1"/>
  <c r="I13832" i="1"/>
  <c r="I13833" i="1"/>
  <c r="I13834" i="1"/>
  <c r="I13835" i="1"/>
  <c r="I13836" i="1"/>
  <c r="I13837" i="1"/>
  <c r="I13838" i="1"/>
  <c r="I13839" i="1"/>
  <c r="I13840" i="1"/>
  <c r="I13841" i="1"/>
  <c r="I13842" i="1"/>
  <c r="I13843" i="1"/>
  <c r="I13844" i="1"/>
  <c r="I13845" i="1"/>
  <c r="I13846" i="1"/>
  <c r="I13847" i="1"/>
  <c r="I13848" i="1"/>
  <c r="I13849" i="1"/>
  <c r="I13850" i="1"/>
  <c r="I13851" i="1"/>
  <c r="I13852" i="1"/>
  <c r="I13853" i="1"/>
  <c r="I13854" i="1"/>
  <c r="I13855" i="1"/>
  <c r="I13856" i="1"/>
  <c r="I13857" i="1"/>
  <c r="I13858" i="1"/>
  <c r="I13859" i="1"/>
  <c r="I13860" i="1"/>
  <c r="I13861" i="1"/>
  <c r="I13862" i="1"/>
  <c r="I13863" i="1"/>
  <c r="I13864" i="1"/>
  <c r="I13865" i="1"/>
  <c r="I13866" i="1"/>
  <c r="I13867" i="1"/>
  <c r="I13868" i="1"/>
  <c r="I13869" i="1"/>
  <c r="I13870" i="1"/>
  <c r="I13871" i="1"/>
  <c r="I13872" i="1"/>
  <c r="I13873" i="1"/>
  <c r="I13874" i="1"/>
  <c r="I13875" i="1"/>
  <c r="I13876" i="1"/>
  <c r="I13877" i="1"/>
  <c r="I13878" i="1"/>
  <c r="I13879" i="1"/>
  <c r="I13880" i="1"/>
  <c r="I13881" i="1"/>
  <c r="I13882" i="1"/>
  <c r="I13883" i="1"/>
  <c r="I13884" i="1"/>
  <c r="I13885" i="1"/>
  <c r="I13886" i="1"/>
  <c r="I13887" i="1"/>
  <c r="I13888" i="1"/>
  <c r="I13889" i="1"/>
  <c r="I13890" i="1"/>
  <c r="I13891" i="1"/>
  <c r="I13892" i="1"/>
  <c r="I13893" i="1"/>
  <c r="I13894" i="1"/>
  <c r="I13895" i="1"/>
  <c r="I13896" i="1"/>
  <c r="I13897" i="1"/>
  <c r="I13898" i="1"/>
  <c r="I13899" i="1"/>
  <c r="I13900" i="1"/>
  <c r="I13901" i="1"/>
  <c r="I13902" i="1"/>
  <c r="I13903" i="1"/>
  <c r="I13904" i="1"/>
  <c r="I13905" i="1"/>
  <c r="I13906" i="1"/>
  <c r="I13907" i="1"/>
  <c r="I13908" i="1"/>
  <c r="I13909" i="1"/>
  <c r="I13910" i="1"/>
  <c r="I13911" i="1"/>
  <c r="I13912" i="1"/>
  <c r="I13913" i="1"/>
  <c r="I13914" i="1"/>
  <c r="I13915" i="1"/>
  <c r="I13916" i="1"/>
  <c r="I13917" i="1"/>
  <c r="I13918" i="1"/>
  <c r="I13919" i="1"/>
  <c r="I13920" i="1"/>
  <c r="I13921" i="1"/>
  <c r="I13922" i="1"/>
  <c r="I13923" i="1"/>
  <c r="I13924" i="1"/>
  <c r="I13925" i="1"/>
  <c r="I13926" i="1"/>
  <c r="I13927" i="1"/>
  <c r="I13928" i="1"/>
  <c r="I13929" i="1"/>
  <c r="I13930" i="1"/>
  <c r="I13931" i="1"/>
  <c r="I13932" i="1"/>
  <c r="I13933" i="1"/>
  <c r="I13934" i="1"/>
  <c r="I13935" i="1"/>
  <c r="I13936" i="1"/>
  <c r="I13937" i="1"/>
  <c r="I13938" i="1"/>
  <c r="I13939" i="1"/>
  <c r="I13940" i="1"/>
  <c r="I13941" i="1"/>
  <c r="I13942" i="1"/>
  <c r="I13943" i="1"/>
  <c r="I13944" i="1"/>
  <c r="I13945" i="1"/>
  <c r="I13946" i="1"/>
  <c r="I13947" i="1"/>
  <c r="I13948" i="1"/>
  <c r="I13949" i="1"/>
  <c r="I13950" i="1"/>
  <c r="I13951" i="1"/>
  <c r="I13952" i="1"/>
  <c r="I13953" i="1"/>
  <c r="I13954" i="1"/>
  <c r="I13955" i="1"/>
  <c r="I13956" i="1"/>
  <c r="I13957" i="1"/>
  <c r="I13958" i="1"/>
  <c r="I13959" i="1"/>
  <c r="I13960" i="1"/>
  <c r="I13961" i="1"/>
  <c r="I13962" i="1"/>
  <c r="I13963" i="1"/>
  <c r="I13964" i="1"/>
  <c r="I13965" i="1"/>
  <c r="I13966" i="1"/>
  <c r="I13967" i="1"/>
  <c r="I13968" i="1"/>
  <c r="I13969" i="1"/>
  <c r="I13970" i="1"/>
  <c r="I13971" i="1"/>
  <c r="I13972" i="1"/>
  <c r="I13973" i="1"/>
  <c r="I13974" i="1"/>
  <c r="I13975" i="1"/>
  <c r="I13976" i="1"/>
  <c r="I13977" i="1"/>
  <c r="I13978" i="1"/>
  <c r="I13979" i="1"/>
  <c r="I13980" i="1"/>
  <c r="I13981" i="1"/>
  <c r="I13982" i="1"/>
  <c r="I13983" i="1"/>
  <c r="I13984" i="1"/>
  <c r="I13985" i="1"/>
  <c r="I13986" i="1"/>
  <c r="I13987" i="1"/>
  <c r="I13988" i="1"/>
  <c r="I13989" i="1"/>
  <c r="I13990" i="1"/>
  <c r="I13991" i="1"/>
  <c r="I13992" i="1"/>
  <c r="I13993" i="1"/>
  <c r="I13994" i="1"/>
  <c r="I13995" i="1"/>
  <c r="I13996" i="1"/>
  <c r="I13997" i="1"/>
  <c r="I13998" i="1"/>
  <c r="I13999" i="1"/>
  <c r="I14000" i="1"/>
  <c r="I14001" i="1"/>
  <c r="I14002" i="1"/>
  <c r="I14003" i="1"/>
  <c r="I14004" i="1"/>
  <c r="I14005" i="1"/>
  <c r="I14006" i="1"/>
  <c r="I14007" i="1"/>
  <c r="I14008" i="1"/>
  <c r="I14009" i="1"/>
  <c r="I14010" i="1"/>
  <c r="I14011" i="1"/>
  <c r="I14012" i="1"/>
  <c r="I14013" i="1"/>
  <c r="I14014" i="1"/>
  <c r="I14015" i="1"/>
  <c r="I14016" i="1"/>
  <c r="I14017" i="1"/>
  <c r="I14018" i="1"/>
  <c r="I14019" i="1"/>
  <c r="I14020" i="1"/>
  <c r="I14021" i="1"/>
  <c r="I14022" i="1"/>
  <c r="I14023" i="1"/>
  <c r="I14024" i="1"/>
  <c r="I14025" i="1"/>
  <c r="I14026" i="1"/>
  <c r="I14027" i="1"/>
  <c r="I14028" i="1"/>
  <c r="I14029" i="1"/>
  <c r="I14030" i="1"/>
  <c r="I14031" i="1"/>
  <c r="I14032" i="1"/>
  <c r="I14033" i="1"/>
  <c r="I14034" i="1"/>
  <c r="I14035" i="1"/>
  <c r="I14036" i="1"/>
  <c r="I14037" i="1"/>
  <c r="I14038" i="1"/>
  <c r="I14039" i="1"/>
  <c r="I14040" i="1"/>
  <c r="I14041" i="1"/>
  <c r="I14042" i="1"/>
  <c r="I14043" i="1"/>
  <c r="I14044" i="1"/>
  <c r="I14045" i="1"/>
  <c r="I14046" i="1"/>
  <c r="I14047" i="1"/>
  <c r="I14048" i="1"/>
  <c r="I14049" i="1"/>
  <c r="I14050" i="1"/>
  <c r="I14051" i="1"/>
  <c r="I14052" i="1"/>
  <c r="I14053" i="1"/>
  <c r="I14054" i="1"/>
  <c r="I14055" i="1"/>
  <c r="I14056" i="1"/>
  <c r="I14057" i="1"/>
  <c r="I14058" i="1"/>
  <c r="I14059" i="1"/>
  <c r="I14060" i="1"/>
  <c r="I14061" i="1"/>
  <c r="I14062" i="1"/>
  <c r="I14063" i="1"/>
  <c r="I14064" i="1"/>
  <c r="I14065" i="1"/>
  <c r="I14066" i="1"/>
  <c r="I14067" i="1"/>
  <c r="I14068" i="1"/>
  <c r="I14069" i="1"/>
  <c r="I14070" i="1"/>
  <c r="I14071" i="1"/>
  <c r="I14072" i="1"/>
  <c r="I14073" i="1"/>
  <c r="I14074" i="1"/>
  <c r="I14075" i="1"/>
  <c r="I14076" i="1"/>
  <c r="I14077" i="1"/>
  <c r="I14078" i="1"/>
  <c r="I14079" i="1"/>
  <c r="I14080" i="1"/>
  <c r="I14081" i="1"/>
  <c r="I14082" i="1"/>
  <c r="I14083" i="1"/>
  <c r="I14084" i="1"/>
  <c r="I14085" i="1"/>
  <c r="I14086" i="1"/>
  <c r="I14087" i="1"/>
  <c r="I14088" i="1"/>
  <c r="I14089" i="1"/>
  <c r="I14090" i="1"/>
  <c r="I14091" i="1"/>
  <c r="I14092" i="1"/>
  <c r="I14093" i="1"/>
  <c r="I14094" i="1"/>
  <c r="I14095" i="1"/>
  <c r="I14096" i="1"/>
  <c r="I14097" i="1"/>
  <c r="I14098" i="1"/>
  <c r="I14099" i="1"/>
  <c r="I14100" i="1"/>
  <c r="I14101" i="1"/>
  <c r="I14102" i="1"/>
  <c r="I14103" i="1"/>
  <c r="I14104" i="1"/>
  <c r="I14105" i="1"/>
  <c r="I14106" i="1"/>
  <c r="I14107" i="1"/>
  <c r="I14108" i="1"/>
  <c r="I14109" i="1"/>
  <c r="I14110" i="1"/>
  <c r="I14111" i="1"/>
  <c r="I14112" i="1"/>
  <c r="I14113" i="1"/>
  <c r="I14114" i="1"/>
  <c r="I14115" i="1"/>
  <c r="I14116" i="1"/>
  <c r="I14117" i="1"/>
  <c r="I14118" i="1"/>
  <c r="I14119" i="1"/>
  <c r="I14120" i="1"/>
  <c r="I14121" i="1"/>
  <c r="I14122" i="1"/>
  <c r="I14123" i="1"/>
  <c r="I14124" i="1"/>
  <c r="I14125" i="1"/>
  <c r="I14126" i="1"/>
  <c r="I14127" i="1"/>
  <c r="I14128" i="1"/>
  <c r="I14129" i="1"/>
  <c r="I14130" i="1"/>
  <c r="I14131" i="1"/>
  <c r="I14132" i="1"/>
  <c r="I14133" i="1"/>
  <c r="I14134" i="1"/>
  <c r="I14135" i="1"/>
  <c r="I14136" i="1"/>
  <c r="I14137" i="1"/>
  <c r="I14138" i="1"/>
  <c r="I14139" i="1"/>
  <c r="I14140" i="1"/>
  <c r="I14141" i="1"/>
  <c r="I14142" i="1"/>
  <c r="I14143" i="1"/>
  <c r="I14144" i="1"/>
  <c r="I14145" i="1"/>
  <c r="I14146" i="1"/>
  <c r="I14147" i="1"/>
  <c r="I14148" i="1"/>
  <c r="I14149" i="1"/>
  <c r="I14150" i="1"/>
  <c r="I14151" i="1"/>
  <c r="I14152" i="1"/>
  <c r="I14153" i="1"/>
  <c r="I14154" i="1"/>
  <c r="I14155" i="1"/>
  <c r="I14156" i="1"/>
  <c r="I14157" i="1"/>
  <c r="I14158" i="1"/>
  <c r="I14159" i="1"/>
  <c r="I14160" i="1"/>
  <c r="I14161" i="1"/>
  <c r="I14162" i="1"/>
  <c r="I14163" i="1"/>
  <c r="I14164" i="1"/>
  <c r="I14165" i="1"/>
  <c r="I14166" i="1"/>
  <c r="I14167" i="1"/>
  <c r="I14168" i="1"/>
  <c r="I14169" i="1"/>
  <c r="I14170" i="1"/>
  <c r="I14171" i="1"/>
  <c r="I14172" i="1"/>
  <c r="I14173" i="1"/>
  <c r="I14174" i="1"/>
  <c r="I14175" i="1"/>
  <c r="I14176" i="1"/>
  <c r="I14177" i="1"/>
  <c r="I14178" i="1"/>
  <c r="I14179" i="1"/>
  <c r="I14180" i="1"/>
  <c r="I14181" i="1"/>
  <c r="I14182" i="1"/>
  <c r="I14183" i="1"/>
  <c r="I14184" i="1"/>
  <c r="I14185" i="1"/>
  <c r="I14186" i="1"/>
  <c r="I14187" i="1"/>
  <c r="I14188" i="1"/>
  <c r="I14189" i="1"/>
  <c r="I14190" i="1"/>
  <c r="I14191" i="1"/>
  <c r="I14192" i="1"/>
  <c r="I14193" i="1"/>
  <c r="I14194" i="1"/>
  <c r="I14195" i="1"/>
  <c r="I14196" i="1"/>
  <c r="I14197" i="1"/>
  <c r="I14198" i="1"/>
  <c r="I14199" i="1"/>
  <c r="I14200" i="1"/>
  <c r="I14201" i="1"/>
  <c r="I14202" i="1"/>
  <c r="I14203" i="1"/>
  <c r="I14204" i="1"/>
  <c r="I14205" i="1"/>
  <c r="I14206" i="1"/>
  <c r="I14207" i="1"/>
  <c r="I14208" i="1"/>
  <c r="I14209" i="1"/>
  <c r="I14210" i="1"/>
  <c r="I14211" i="1"/>
  <c r="I14212" i="1"/>
  <c r="I14213" i="1"/>
  <c r="I14214" i="1"/>
  <c r="I14215" i="1"/>
  <c r="I14216" i="1"/>
  <c r="I14217" i="1"/>
  <c r="I14218" i="1"/>
  <c r="I14219" i="1"/>
  <c r="I14220" i="1"/>
  <c r="I14221" i="1"/>
  <c r="I14222" i="1"/>
  <c r="I14223" i="1"/>
  <c r="I14224" i="1"/>
  <c r="I14225" i="1"/>
  <c r="I14226" i="1"/>
  <c r="I14227" i="1"/>
  <c r="I14228" i="1"/>
  <c r="I14229" i="1"/>
  <c r="I14230" i="1"/>
  <c r="I14231" i="1"/>
  <c r="I14232" i="1"/>
  <c r="I14233" i="1"/>
  <c r="I14234" i="1"/>
  <c r="I14235" i="1"/>
  <c r="I14236" i="1"/>
  <c r="I14237" i="1"/>
  <c r="I14238" i="1"/>
  <c r="I14239" i="1"/>
  <c r="I14240" i="1"/>
  <c r="I14241" i="1"/>
  <c r="I14242" i="1"/>
  <c r="I14243" i="1"/>
  <c r="I14244" i="1"/>
  <c r="I14245" i="1"/>
  <c r="I14246" i="1"/>
  <c r="I14247" i="1"/>
  <c r="I14248" i="1"/>
  <c r="I14249" i="1"/>
  <c r="I14250" i="1"/>
  <c r="I14251" i="1"/>
  <c r="I14252" i="1"/>
  <c r="I14253" i="1"/>
  <c r="I14254" i="1"/>
  <c r="I14255" i="1"/>
  <c r="I14256" i="1"/>
  <c r="I14257" i="1"/>
  <c r="I14258" i="1"/>
  <c r="I14259" i="1"/>
  <c r="I14260" i="1"/>
  <c r="I14261" i="1"/>
  <c r="I14262" i="1"/>
  <c r="I14263" i="1"/>
  <c r="I14264" i="1"/>
  <c r="I14265" i="1"/>
  <c r="I14266" i="1"/>
  <c r="I14267" i="1"/>
  <c r="I14268" i="1"/>
  <c r="I14269" i="1"/>
  <c r="I14270" i="1"/>
  <c r="I14271" i="1"/>
  <c r="I14272" i="1"/>
  <c r="I14273" i="1"/>
  <c r="I14274" i="1"/>
  <c r="I14275" i="1"/>
  <c r="I14276" i="1"/>
  <c r="I14277" i="1"/>
  <c r="I14278" i="1"/>
  <c r="I14279" i="1"/>
  <c r="I14280" i="1"/>
  <c r="I14281" i="1"/>
  <c r="I14282" i="1"/>
  <c r="I14283" i="1"/>
  <c r="I14284" i="1"/>
  <c r="I14285" i="1"/>
  <c r="I14286" i="1"/>
  <c r="I14287" i="1"/>
  <c r="I14288" i="1"/>
  <c r="I14289" i="1"/>
  <c r="I14290" i="1"/>
  <c r="I14291" i="1"/>
  <c r="I14292" i="1"/>
  <c r="I14293" i="1"/>
  <c r="I14294" i="1"/>
  <c r="I14295" i="1"/>
  <c r="I14296" i="1"/>
  <c r="I14297" i="1"/>
  <c r="I14298" i="1"/>
  <c r="I14299" i="1"/>
  <c r="I14300" i="1"/>
  <c r="I14301" i="1"/>
  <c r="I14302" i="1"/>
  <c r="I14303" i="1"/>
  <c r="I14304" i="1"/>
  <c r="I14305" i="1"/>
  <c r="I14306" i="1"/>
  <c r="I14307" i="1"/>
  <c r="I14308" i="1"/>
  <c r="I14309" i="1"/>
  <c r="I14310" i="1"/>
  <c r="I14311" i="1"/>
  <c r="I14312" i="1"/>
  <c r="I14313" i="1"/>
  <c r="I14314" i="1"/>
  <c r="I14315" i="1"/>
  <c r="I14316" i="1"/>
  <c r="I14317" i="1"/>
  <c r="I14318" i="1"/>
  <c r="I14319" i="1"/>
  <c r="I14320" i="1"/>
  <c r="I14321" i="1"/>
  <c r="I14322" i="1"/>
  <c r="I14323" i="1"/>
  <c r="I14324" i="1"/>
  <c r="I14325" i="1"/>
  <c r="I14326" i="1"/>
  <c r="I14327" i="1"/>
  <c r="I14328" i="1"/>
  <c r="I14329" i="1"/>
  <c r="I14330" i="1"/>
  <c r="I14331" i="1"/>
  <c r="I14332" i="1"/>
  <c r="I14333" i="1"/>
  <c r="I14334" i="1"/>
  <c r="I14335" i="1"/>
  <c r="I14336" i="1"/>
  <c r="I14337" i="1"/>
  <c r="I14338" i="1"/>
  <c r="I14339" i="1"/>
  <c r="I14340" i="1"/>
  <c r="I14341" i="1"/>
  <c r="I14342" i="1"/>
  <c r="I14343" i="1"/>
  <c r="I14344" i="1"/>
  <c r="I14345" i="1"/>
  <c r="I14346" i="1"/>
  <c r="I14347" i="1"/>
  <c r="I14348" i="1"/>
  <c r="I14349" i="1"/>
  <c r="I14350" i="1"/>
  <c r="I14351" i="1"/>
  <c r="I14352" i="1"/>
  <c r="I14353" i="1"/>
  <c r="I14354" i="1"/>
  <c r="I14355" i="1"/>
  <c r="I14356" i="1"/>
  <c r="I14357" i="1"/>
  <c r="I14358" i="1"/>
  <c r="I14359" i="1"/>
  <c r="I14360" i="1"/>
  <c r="I14361" i="1"/>
  <c r="I14362" i="1"/>
  <c r="I14363" i="1"/>
  <c r="I14364" i="1"/>
  <c r="I14365" i="1"/>
  <c r="I14366" i="1"/>
  <c r="I14367" i="1"/>
  <c r="I14368" i="1"/>
  <c r="I14369" i="1"/>
  <c r="I14370" i="1"/>
  <c r="I14371" i="1"/>
  <c r="I14372" i="1"/>
  <c r="I14373" i="1"/>
  <c r="I14374" i="1"/>
  <c r="I14375" i="1"/>
  <c r="I14376" i="1"/>
  <c r="I14377" i="1"/>
  <c r="I14378" i="1"/>
  <c r="I14379" i="1"/>
  <c r="I14380" i="1"/>
  <c r="I14381" i="1"/>
  <c r="I14382" i="1"/>
  <c r="I14383" i="1"/>
  <c r="I14384" i="1"/>
  <c r="I14385" i="1"/>
  <c r="I14386" i="1"/>
  <c r="I14387" i="1"/>
  <c r="I14388" i="1"/>
  <c r="I14389" i="1"/>
  <c r="I14390" i="1"/>
  <c r="I14391" i="1"/>
  <c r="I14392" i="1"/>
  <c r="I14393" i="1"/>
  <c r="I14394" i="1"/>
  <c r="I14395" i="1"/>
  <c r="I14396" i="1"/>
  <c r="I14397" i="1"/>
  <c r="I14398" i="1"/>
  <c r="I14399" i="1"/>
  <c r="I14400" i="1"/>
  <c r="I14401" i="1"/>
  <c r="I14402" i="1"/>
  <c r="I14403" i="1"/>
  <c r="I14404" i="1"/>
  <c r="I14405" i="1"/>
  <c r="I14406" i="1"/>
  <c r="I14407" i="1"/>
  <c r="I14408" i="1"/>
  <c r="I14409" i="1"/>
  <c r="I14410" i="1"/>
  <c r="I14411" i="1"/>
  <c r="I14412" i="1"/>
  <c r="I14413" i="1"/>
  <c r="I14414" i="1"/>
  <c r="I14415" i="1"/>
  <c r="I14416" i="1"/>
  <c r="I14417" i="1"/>
  <c r="I14418" i="1"/>
  <c r="I14419" i="1"/>
  <c r="I14420" i="1"/>
  <c r="I14421" i="1"/>
  <c r="I14422" i="1"/>
  <c r="I14423" i="1"/>
  <c r="I14424" i="1"/>
  <c r="I14425" i="1"/>
  <c r="I14426" i="1"/>
  <c r="I14427" i="1"/>
  <c r="I14428" i="1"/>
  <c r="I14429" i="1"/>
  <c r="I14430" i="1"/>
  <c r="I14431" i="1"/>
  <c r="I14432" i="1"/>
  <c r="I14433" i="1"/>
  <c r="I14434" i="1"/>
  <c r="I14435" i="1"/>
  <c r="I14436" i="1"/>
  <c r="I14437" i="1"/>
  <c r="I14438" i="1"/>
  <c r="I14439" i="1"/>
  <c r="I14440" i="1"/>
  <c r="I14441" i="1"/>
  <c r="I14442" i="1"/>
  <c r="I14443" i="1"/>
  <c r="I14444" i="1"/>
  <c r="I14445" i="1"/>
  <c r="I14446" i="1"/>
  <c r="I14447" i="1"/>
  <c r="I14448" i="1"/>
  <c r="I14449" i="1"/>
  <c r="I14450" i="1"/>
  <c r="I14451" i="1"/>
  <c r="I14452" i="1"/>
  <c r="I14453" i="1"/>
  <c r="I14454" i="1"/>
  <c r="I14455" i="1"/>
  <c r="I14456" i="1"/>
  <c r="I14457" i="1"/>
  <c r="I14458" i="1"/>
  <c r="I14459" i="1"/>
  <c r="I14460" i="1"/>
  <c r="I14461" i="1"/>
  <c r="I14462" i="1"/>
  <c r="I14463" i="1"/>
  <c r="I14464" i="1"/>
  <c r="I14465" i="1"/>
  <c r="I14466" i="1"/>
  <c r="I14467" i="1"/>
  <c r="I14468" i="1"/>
  <c r="I14469" i="1"/>
  <c r="I14470" i="1"/>
  <c r="I14471" i="1"/>
  <c r="I14472" i="1"/>
  <c r="I14473" i="1"/>
  <c r="I14474" i="1"/>
  <c r="I14475" i="1"/>
  <c r="I14476" i="1"/>
  <c r="I14477" i="1"/>
  <c r="I14478" i="1"/>
  <c r="I14479" i="1"/>
  <c r="I14480" i="1"/>
  <c r="I14481" i="1"/>
  <c r="I14482" i="1"/>
  <c r="I14483" i="1"/>
  <c r="I14484" i="1"/>
  <c r="I14485" i="1"/>
  <c r="I14486" i="1"/>
  <c r="I14487" i="1"/>
  <c r="I14488" i="1"/>
  <c r="I14489" i="1"/>
  <c r="I14490" i="1"/>
  <c r="I14491" i="1"/>
  <c r="I14492" i="1"/>
  <c r="I14493" i="1"/>
  <c r="I14494" i="1"/>
  <c r="I14495" i="1"/>
  <c r="I14496" i="1"/>
  <c r="I14497" i="1"/>
  <c r="I14498" i="1"/>
  <c r="I14499" i="1"/>
  <c r="I14500" i="1"/>
  <c r="I14501" i="1"/>
  <c r="I14502" i="1"/>
  <c r="I14503" i="1"/>
  <c r="I14504" i="1"/>
  <c r="I14505" i="1"/>
  <c r="I14506" i="1"/>
  <c r="I14507" i="1"/>
  <c r="I14508" i="1"/>
  <c r="I14509" i="1"/>
  <c r="I14510" i="1"/>
  <c r="I14511" i="1"/>
  <c r="I14512" i="1"/>
  <c r="I14513" i="1"/>
  <c r="I14514" i="1"/>
  <c r="I14515" i="1"/>
  <c r="I14516" i="1"/>
  <c r="I14517" i="1"/>
  <c r="I14518" i="1"/>
  <c r="I14519" i="1"/>
  <c r="I14520" i="1"/>
  <c r="I14521" i="1"/>
  <c r="I14522" i="1"/>
  <c r="I14523" i="1"/>
  <c r="I14524" i="1"/>
  <c r="I14525" i="1"/>
  <c r="I14526" i="1"/>
  <c r="I14527" i="1"/>
  <c r="I14528" i="1"/>
  <c r="I14529" i="1"/>
  <c r="I14530" i="1"/>
  <c r="I14531" i="1"/>
  <c r="I14532" i="1"/>
  <c r="I14533" i="1"/>
  <c r="I14534" i="1"/>
  <c r="I14535" i="1"/>
  <c r="I14536" i="1"/>
  <c r="I14537" i="1"/>
  <c r="I14538" i="1"/>
  <c r="I14539" i="1"/>
  <c r="I14540" i="1"/>
  <c r="I14541" i="1"/>
  <c r="I14542" i="1"/>
  <c r="I14543" i="1"/>
  <c r="I14544" i="1"/>
  <c r="I14545" i="1"/>
  <c r="I14546" i="1"/>
  <c r="I14547" i="1"/>
  <c r="I14548" i="1"/>
  <c r="I14549" i="1"/>
  <c r="I14550" i="1"/>
  <c r="I14551" i="1"/>
  <c r="I14552" i="1"/>
  <c r="I14553" i="1"/>
  <c r="I14554" i="1"/>
  <c r="I14555" i="1"/>
  <c r="I14556" i="1"/>
  <c r="I14557" i="1"/>
  <c r="I14558" i="1"/>
  <c r="I14559" i="1"/>
  <c r="I14560" i="1"/>
  <c r="I14561" i="1"/>
  <c r="I14562" i="1"/>
  <c r="I14563" i="1"/>
  <c r="I14564" i="1"/>
  <c r="I14565" i="1"/>
  <c r="I14566" i="1"/>
  <c r="I14567" i="1"/>
  <c r="I14568" i="1"/>
  <c r="I14569" i="1"/>
  <c r="I14570" i="1"/>
  <c r="I14571" i="1"/>
  <c r="I14572" i="1"/>
  <c r="I14573" i="1"/>
  <c r="I14574" i="1"/>
  <c r="I14575" i="1"/>
  <c r="I14576" i="1"/>
  <c r="I14577" i="1"/>
  <c r="I14578" i="1"/>
  <c r="I14579" i="1"/>
  <c r="I14580" i="1"/>
  <c r="I14581" i="1"/>
  <c r="I14582" i="1"/>
  <c r="I14583" i="1"/>
  <c r="I14584" i="1"/>
  <c r="I14585" i="1"/>
  <c r="I14586" i="1"/>
  <c r="I14587" i="1"/>
  <c r="I14588" i="1"/>
  <c r="I14589" i="1"/>
  <c r="I14590" i="1"/>
  <c r="I14591" i="1"/>
  <c r="I14592" i="1"/>
  <c r="I14593" i="1"/>
  <c r="I14594" i="1"/>
  <c r="I14595" i="1"/>
  <c r="I14596" i="1"/>
  <c r="I14597" i="1"/>
  <c r="I14598" i="1"/>
  <c r="I14599" i="1"/>
  <c r="I14600" i="1"/>
  <c r="I14601" i="1"/>
  <c r="I14602" i="1"/>
  <c r="I14603" i="1"/>
  <c r="I14604" i="1"/>
  <c r="I14605" i="1"/>
  <c r="I14606" i="1"/>
  <c r="I14607" i="1"/>
  <c r="I14608" i="1"/>
  <c r="I14609" i="1"/>
  <c r="I14610" i="1"/>
  <c r="I14611" i="1"/>
  <c r="I14612" i="1"/>
  <c r="I14613" i="1"/>
  <c r="I14614" i="1"/>
  <c r="I14615" i="1"/>
  <c r="I14616" i="1"/>
  <c r="I14617" i="1"/>
  <c r="I14618" i="1"/>
  <c r="I14619" i="1"/>
  <c r="I14620" i="1"/>
  <c r="I14621" i="1"/>
  <c r="I14622" i="1"/>
  <c r="I14623" i="1"/>
  <c r="I14624" i="1"/>
  <c r="I14625" i="1"/>
  <c r="I14626" i="1"/>
  <c r="I14627" i="1"/>
  <c r="I14628" i="1"/>
  <c r="I14629" i="1"/>
  <c r="I14630" i="1"/>
  <c r="I14631" i="1"/>
  <c r="I14632" i="1"/>
  <c r="I14633" i="1"/>
  <c r="I14634" i="1"/>
  <c r="I14635" i="1"/>
  <c r="I14636" i="1"/>
  <c r="I14637" i="1"/>
  <c r="I14638" i="1"/>
  <c r="I14639" i="1"/>
  <c r="I14640" i="1"/>
  <c r="I14641" i="1"/>
  <c r="I14642" i="1"/>
  <c r="I14643" i="1"/>
  <c r="I14644" i="1"/>
  <c r="I14645" i="1"/>
  <c r="I14646" i="1"/>
  <c r="I14647" i="1"/>
  <c r="I14648" i="1"/>
  <c r="I14649" i="1"/>
  <c r="I14650" i="1"/>
  <c r="I14651" i="1"/>
  <c r="I14652" i="1"/>
  <c r="I14653" i="1"/>
  <c r="I14654" i="1"/>
  <c r="I14655" i="1"/>
  <c r="I14656" i="1"/>
  <c r="I14657" i="1"/>
  <c r="I14658" i="1"/>
  <c r="I14659" i="1"/>
  <c r="I14660" i="1"/>
  <c r="I14661" i="1"/>
  <c r="I14662" i="1"/>
  <c r="I14663" i="1"/>
  <c r="I14664" i="1"/>
  <c r="I14665" i="1"/>
  <c r="I14666" i="1"/>
  <c r="I14667" i="1"/>
  <c r="I14668" i="1"/>
  <c r="I14669" i="1"/>
  <c r="I14670" i="1"/>
  <c r="I14671" i="1"/>
  <c r="I14672" i="1"/>
  <c r="I14673" i="1"/>
  <c r="I14674" i="1"/>
  <c r="I14675" i="1"/>
  <c r="I14676" i="1"/>
  <c r="I14677" i="1"/>
  <c r="I14678" i="1"/>
  <c r="I14679" i="1"/>
  <c r="I14680" i="1"/>
  <c r="I14681" i="1"/>
  <c r="I14682" i="1"/>
  <c r="I14683" i="1"/>
  <c r="I14684" i="1"/>
  <c r="I14685" i="1"/>
  <c r="I14686" i="1"/>
  <c r="I14687" i="1"/>
  <c r="I14688" i="1"/>
  <c r="I14689" i="1"/>
  <c r="I14690" i="1"/>
  <c r="I14691" i="1"/>
  <c r="I14692" i="1"/>
  <c r="I14693" i="1"/>
  <c r="I14694" i="1"/>
  <c r="I14695" i="1"/>
  <c r="I14696" i="1"/>
  <c r="I14697" i="1"/>
  <c r="I14698" i="1"/>
  <c r="I14699" i="1"/>
  <c r="I14700" i="1"/>
  <c r="I14701" i="1"/>
  <c r="I14702" i="1"/>
  <c r="I14703" i="1"/>
  <c r="I14704" i="1"/>
  <c r="I14705" i="1"/>
  <c r="I14706" i="1"/>
  <c r="I14707" i="1"/>
  <c r="I14708" i="1"/>
  <c r="I14709" i="1"/>
  <c r="I14710" i="1"/>
  <c r="I14711" i="1"/>
  <c r="I14712" i="1"/>
  <c r="I14713" i="1"/>
  <c r="I14714" i="1"/>
  <c r="I14715" i="1"/>
  <c r="I14716" i="1"/>
  <c r="I14717" i="1"/>
  <c r="I14718" i="1"/>
  <c r="I14719" i="1"/>
  <c r="I14720" i="1"/>
  <c r="I14721" i="1"/>
  <c r="I14722" i="1"/>
  <c r="I14723" i="1"/>
  <c r="I14724" i="1"/>
  <c r="I14725" i="1"/>
  <c r="I14726" i="1"/>
  <c r="I14727" i="1"/>
  <c r="I14728" i="1"/>
  <c r="I14729" i="1"/>
  <c r="I14730" i="1"/>
  <c r="I14731" i="1"/>
  <c r="I14732" i="1"/>
  <c r="I14733" i="1"/>
  <c r="I14734" i="1"/>
  <c r="I14735" i="1"/>
  <c r="I14736" i="1"/>
  <c r="I14737" i="1"/>
  <c r="I14738" i="1"/>
  <c r="I14739" i="1"/>
  <c r="I14740" i="1"/>
  <c r="I14741" i="1"/>
  <c r="I14742" i="1"/>
  <c r="I14743" i="1"/>
  <c r="I14744" i="1"/>
  <c r="I14745" i="1"/>
  <c r="I14746" i="1"/>
  <c r="I14747" i="1"/>
  <c r="I14748" i="1"/>
  <c r="I14749" i="1"/>
  <c r="I14750" i="1"/>
  <c r="I14751" i="1"/>
  <c r="I14752" i="1"/>
  <c r="I14753" i="1"/>
  <c r="I14754" i="1"/>
  <c r="I14755" i="1"/>
  <c r="I14756" i="1"/>
  <c r="I14757" i="1"/>
  <c r="I14758" i="1"/>
  <c r="I14759" i="1"/>
  <c r="I14760" i="1"/>
  <c r="I14761" i="1"/>
  <c r="I14762" i="1"/>
  <c r="I14763" i="1"/>
  <c r="I14764" i="1"/>
  <c r="I14765" i="1"/>
  <c r="I14766" i="1"/>
  <c r="I14767" i="1"/>
  <c r="I14768" i="1"/>
  <c r="I14769" i="1"/>
  <c r="I14770" i="1"/>
  <c r="I14771" i="1"/>
  <c r="I14772" i="1"/>
  <c r="I14773" i="1"/>
  <c r="I14774" i="1"/>
  <c r="I14775" i="1"/>
  <c r="I14776" i="1"/>
  <c r="I14777" i="1"/>
  <c r="I14778" i="1"/>
  <c r="I14779" i="1"/>
  <c r="I14780" i="1"/>
  <c r="I14781" i="1"/>
  <c r="I14782" i="1"/>
  <c r="I14783" i="1"/>
  <c r="I14784" i="1"/>
  <c r="I14785" i="1"/>
  <c r="I14786" i="1"/>
  <c r="I14787" i="1"/>
  <c r="I14788" i="1"/>
  <c r="I14789" i="1"/>
  <c r="I14790" i="1"/>
  <c r="I14791" i="1"/>
  <c r="I14792" i="1"/>
  <c r="I14793" i="1"/>
  <c r="I14794" i="1"/>
  <c r="I14795" i="1"/>
  <c r="I14796" i="1"/>
  <c r="I14797" i="1"/>
  <c r="I14798" i="1"/>
  <c r="I14799" i="1"/>
  <c r="I14800" i="1"/>
  <c r="I14801" i="1"/>
  <c r="I14802" i="1"/>
  <c r="I14803" i="1"/>
  <c r="I14804" i="1"/>
  <c r="I14805" i="1"/>
  <c r="I14806" i="1"/>
  <c r="I14807" i="1"/>
  <c r="I14808" i="1"/>
  <c r="I14809" i="1"/>
  <c r="I14810" i="1"/>
  <c r="I14811" i="1"/>
  <c r="I14812" i="1"/>
  <c r="I14813" i="1"/>
  <c r="I14814" i="1"/>
  <c r="I14815" i="1"/>
  <c r="I14816" i="1"/>
  <c r="I14817" i="1"/>
  <c r="I14818" i="1"/>
  <c r="I14819" i="1"/>
  <c r="I14820" i="1"/>
  <c r="I14821" i="1"/>
  <c r="I14822" i="1"/>
  <c r="I14823" i="1"/>
  <c r="I14824" i="1"/>
  <c r="I14825" i="1"/>
  <c r="I14826" i="1"/>
  <c r="I14827" i="1"/>
  <c r="I14828" i="1"/>
  <c r="I14829" i="1"/>
  <c r="I14830" i="1"/>
  <c r="I14831" i="1"/>
  <c r="I14832" i="1"/>
  <c r="I14833" i="1"/>
  <c r="I14834" i="1"/>
  <c r="I14835" i="1"/>
  <c r="I14836" i="1"/>
  <c r="I14837" i="1"/>
  <c r="I14838" i="1"/>
  <c r="I14839" i="1"/>
  <c r="I14840" i="1"/>
  <c r="I14841" i="1"/>
  <c r="I14842" i="1"/>
  <c r="I14843" i="1"/>
  <c r="I14844" i="1"/>
  <c r="I14845" i="1"/>
  <c r="I14846" i="1"/>
  <c r="I14847" i="1"/>
  <c r="I14848" i="1"/>
  <c r="I14849" i="1"/>
  <c r="I14850" i="1"/>
  <c r="I14851" i="1"/>
  <c r="I14852" i="1"/>
  <c r="I14853" i="1"/>
  <c r="I14854" i="1"/>
  <c r="I14855" i="1"/>
  <c r="I14856" i="1"/>
  <c r="I14857" i="1"/>
  <c r="I14858" i="1"/>
  <c r="I14859" i="1"/>
  <c r="I14860" i="1"/>
  <c r="I14861" i="1"/>
  <c r="I14862" i="1"/>
  <c r="I14863" i="1"/>
  <c r="I14864" i="1"/>
  <c r="I14865" i="1"/>
  <c r="I14866" i="1"/>
  <c r="I14867" i="1"/>
  <c r="I14868" i="1"/>
  <c r="I14869" i="1"/>
  <c r="I14870" i="1"/>
  <c r="I14871" i="1"/>
  <c r="I14872" i="1"/>
  <c r="I14873" i="1"/>
  <c r="I14874" i="1"/>
  <c r="I14875" i="1"/>
  <c r="I14876" i="1"/>
  <c r="I14877" i="1"/>
  <c r="I14878" i="1"/>
  <c r="I14879" i="1"/>
  <c r="I14880" i="1"/>
  <c r="I14881" i="1"/>
  <c r="I14882" i="1"/>
  <c r="I14883" i="1"/>
  <c r="I14884" i="1"/>
  <c r="I14885" i="1"/>
  <c r="I14886" i="1"/>
  <c r="I14887" i="1"/>
  <c r="I14888" i="1"/>
  <c r="I14889" i="1"/>
  <c r="I14890" i="1"/>
  <c r="I14891" i="1"/>
  <c r="I14892" i="1"/>
  <c r="I14893" i="1"/>
  <c r="I14894" i="1"/>
  <c r="I14895" i="1"/>
  <c r="I14896" i="1"/>
  <c r="I14897" i="1"/>
  <c r="I14898" i="1"/>
  <c r="I14899" i="1"/>
  <c r="I14900" i="1"/>
  <c r="I14901" i="1"/>
  <c r="I14902" i="1"/>
  <c r="I14903" i="1"/>
  <c r="I14904" i="1"/>
  <c r="I14905" i="1"/>
  <c r="I14906" i="1"/>
  <c r="I14907" i="1"/>
  <c r="I14908" i="1"/>
  <c r="I14909" i="1"/>
  <c r="I14910" i="1"/>
  <c r="I14911" i="1"/>
  <c r="I14912" i="1"/>
  <c r="I14913" i="1"/>
  <c r="I14914" i="1"/>
  <c r="I14915" i="1"/>
  <c r="I14916" i="1"/>
  <c r="I14917" i="1"/>
  <c r="I14918" i="1"/>
  <c r="I14919" i="1"/>
  <c r="I14920" i="1"/>
  <c r="I14921" i="1"/>
  <c r="I14922" i="1"/>
  <c r="I14923" i="1"/>
  <c r="I14924" i="1"/>
  <c r="I14925" i="1"/>
  <c r="I14926" i="1"/>
  <c r="I14927" i="1"/>
  <c r="I14928" i="1"/>
  <c r="I14929" i="1"/>
  <c r="I14930" i="1"/>
  <c r="I14931" i="1"/>
  <c r="I14932" i="1"/>
  <c r="I14933" i="1"/>
  <c r="I14934" i="1"/>
  <c r="I14935" i="1"/>
  <c r="I14936" i="1"/>
  <c r="I14937" i="1"/>
  <c r="I14938" i="1"/>
  <c r="I14939" i="1"/>
  <c r="I14940" i="1"/>
  <c r="I14941" i="1"/>
  <c r="I14942" i="1"/>
  <c r="I14943" i="1"/>
  <c r="I14944" i="1"/>
  <c r="I14945" i="1"/>
  <c r="I14946" i="1"/>
  <c r="I14947" i="1"/>
  <c r="I14948" i="1"/>
  <c r="I14949" i="1"/>
  <c r="I14950" i="1"/>
  <c r="I14951" i="1"/>
  <c r="I14952" i="1"/>
  <c r="I14953" i="1"/>
  <c r="I14954" i="1"/>
  <c r="I14955" i="1"/>
  <c r="I14956" i="1"/>
  <c r="I14957" i="1"/>
  <c r="I14958" i="1"/>
  <c r="I14959" i="1"/>
  <c r="I14960" i="1"/>
  <c r="I14961" i="1"/>
  <c r="I14962" i="1"/>
  <c r="I14963" i="1"/>
  <c r="I14964" i="1"/>
  <c r="I14965" i="1"/>
  <c r="I14966" i="1"/>
  <c r="I14967" i="1"/>
  <c r="I14968" i="1"/>
  <c r="I14969" i="1"/>
  <c r="I14970" i="1"/>
  <c r="I14971" i="1"/>
  <c r="I14972" i="1"/>
  <c r="I14973" i="1"/>
  <c r="I14974" i="1"/>
  <c r="I14975" i="1"/>
  <c r="I14976" i="1"/>
  <c r="I14977" i="1"/>
  <c r="I14978" i="1"/>
  <c r="I14979" i="1"/>
  <c r="I14980" i="1"/>
  <c r="I14981" i="1"/>
  <c r="I14982" i="1"/>
  <c r="I14983" i="1"/>
  <c r="I14984" i="1"/>
  <c r="I14985" i="1"/>
  <c r="I14986" i="1"/>
  <c r="I14987" i="1"/>
  <c r="I14988" i="1"/>
  <c r="I14989" i="1"/>
  <c r="I14990" i="1"/>
  <c r="I14991" i="1"/>
  <c r="I14992" i="1"/>
  <c r="I14993" i="1"/>
  <c r="I14994" i="1"/>
  <c r="I14995" i="1"/>
  <c r="I14996" i="1"/>
  <c r="I14997" i="1"/>
  <c r="I14998" i="1"/>
  <c r="I14999" i="1"/>
  <c r="I15000" i="1"/>
  <c r="I15001" i="1"/>
  <c r="I15002" i="1"/>
  <c r="I15003" i="1"/>
  <c r="I15004" i="1"/>
  <c r="I15005" i="1"/>
  <c r="I15006" i="1"/>
  <c r="I15007" i="1"/>
  <c r="I15008" i="1"/>
  <c r="I15009" i="1"/>
  <c r="I15010" i="1"/>
  <c r="I15011" i="1"/>
  <c r="I15012" i="1"/>
  <c r="I15013" i="1"/>
  <c r="I15014" i="1"/>
  <c r="I15015" i="1"/>
  <c r="I15016" i="1"/>
  <c r="I15017" i="1"/>
  <c r="I15018" i="1"/>
  <c r="I15019" i="1"/>
  <c r="I15020" i="1"/>
  <c r="I15021" i="1"/>
  <c r="I15022" i="1"/>
  <c r="I15023" i="1"/>
  <c r="I15024" i="1"/>
  <c r="I15025" i="1"/>
  <c r="I15026" i="1"/>
  <c r="I15027" i="1"/>
  <c r="I15028" i="1"/>
  <c r="I15029" i="1"/>
  <c r="I15030" i="1"/>
  <c r="I15031" i="1"/>
  <c r="I15032" i="1"/>
  <c r="I15033" i="1"/>
  <c r="I15034" i="1"/>
  <c r="I15035" i="1"/>
  <c r="I15036" i="1"/>
  <c r="I15037" i="1"/>
  <c r="I15038" i="1"/>
  <c r="I15039" i="1"/>
  <c r="I15040" i="1"/>
  <c r="I15041" i="1"/>
  <c r="I15042" i="1"/>
  <c r="I15043" i="1"/>
  <c r="I15044" i="1"/>
  <c r="I15045" i="1"/>
  <c r="I15046" i="1"/>
  <c r="I15047" i="1"/>
  <c r="I15048" i="1"/>
  <c r="I15049" i="1"/>
  <c r="I15050" i="1"/>
  <c r="I15051" i="1"/>
  <c r="I15052" i="1"/>
  <c r="I15053" i="1"/>
  <c r="I15054" i="1"/>
  <c r="I15055" i="1"/>
  <c r="I15056" i="1"/>
  <c r="I15057" i="1"/>
  <c r="I15058" i="1"/>
  <c r="I15059" i="1"/>
  <c r="I15060" i="1"/>
  <c r="I15061" i="1"/>
  <c r="I15062" i="1"/>
  <c r="I15063" i="1"/>
  <c r="I15064" i="1"/>
  <c r="I15065" i="1"/>
  <c r="I15066" i="1"/>
  <c r="I15067" i="1"/>
  <c r="I15068" i="1"/>
  <c r="I15069" i="1"/>
  <c r="I15070" i="1"/>
  <c r="I15071" i="1"/>
  <c r="I15072" i="1"/>
  <c r="I15073" i="1"/>
  <c r="I15074" i="1"/>
  <c r="I15075" i="1"/>
  <c r="I15076" i="1"/>
  <c r="I15077" i="1"/>
  <c r="I15078" i="1"/>
  <c r="I15079" i="1"/>
  <c r="I15080" i="1"/>
  <c r="I15081" i="1"/>
  <c r="I15082" i="1"/>
  <c r="I15083" i="1"/>
  <c r="I15084" i="1"/>
  <c r="I15085" i="1"/>
  <c r="I15086" i="1"/>
  <c r="I15087" i="1"/>
  <c r="I15088" i="1"/>
  <c r="I15089" i="1"/>
  <c r="I15090" i="1"/>
  <c r="I15091" i="1"/>
  <c r="I15092" i="1"/>
  <c r="I15093" i="1"/>
  <c r="I15094" i="1"/>
  <c r="I15095" i="1"/>
  <c r="I15096" i="1"/>
  <c r="I15097" i="1"/>
  <c r="I15098" i="1"/>
  <c r="I15099" i="1"/>
  <c r="I15100" i="1"/>
  <c r="I15101" i="1"/>
  <c r="I15102" i="1"/>
  <c r="I15103" i="1"/>
  <c r="I15104" i="1"/>
  <c r="I15105" i="1"/>
  <c r="I15106" i="1"/>
  <c r="I15107" i="1"/>
  <c r="I15108" i="1"/>
  <c r="I15109" i="1"/>
  <c r="I15110" i="1"/>
  <c r="I15111" i="1"/>
  <c r="I15112" i="1"/>
  <c r="I15113" i="1"/>
  <c r="I15114" i="1"/>
  <c r="I15115" i="1"/>
  <c r="I15116" i="1"/>
  <c r="I15117" i="1"/>
  <c r="I15118" i="1"/>
  <c r="I15119" i="1"/>
  <c r="I15120" i="1"/>
  <c r="I15121" i="1"/>
  <c r="I15122" i="1"/>
  <c r="I15123" i="1"/>
  <c r="I15124" i="1"/>
  <c r="I15125" i="1"/>
  <c r="I15126" i="1"/>
  <c r="I15127" i="1"/>
  <c r="I15128" i="1"/>
  <c r="I15129" i="1"/>
  <c r="I15130" i="1"/>
  <c r="I15131" i="1"/>
  <c r="I15132" i="1"/>
  <c r="I15133" i="1"/>
  <c r="I15134" i="1"/>
  <c r="I15135" i="1"/>
  <c r="I15136" i="1"/>
  <c r="I15137" i="1"/>
  <c r="I15138" i="1"/>
  <c r="I15139" i="1"/>
  <c r="I15140" i="1"/>
  <c r="I15141" i="1"/>
  <c r="I15142" i="1"/>
  <c r="I15143" i="1"/>
  <c r="I15144" i="1"/>
  <c r="I15145" i="1"/>
  <c r="I15146" i="1"/>
  <c r="I15147" i="1"/>
  <c r="I15148" i="1"/>
  <c r="I15149" i="1"/>
  <c r="I15150" i="1"/>
  <c r="I15151" i="1"/>
  <c r="I15152" i="1"/>
  <c r="I15153" i="1"/>
  <c r="I15154" i="1"/>
  <c r="I15155" i="1"/>
  <c r="I15156" i="1"/>
  <c r="I15157" i="1"/>
  <c r="I15158" i="1"/>
  <c r="I15159" i="1"/>
  <c r="I15160" i="1"/>
  <c r="I15161" i="1"/>
  <c r="I15162" i="1"/>
  <c r="I15163" i="1"/>
  <c r="I15164" i="1"/>
  <c r="I15165" i="1"/>
  <c r="I15166" i="1"/>
  <c r="I15167" i="1"/>
  <c r="I15168" i="1"/>
  <c r="I15169" i="1"/>
  <c r="I15170" i="1"/>
  <c r="I15171" i="1"/>
  <c r="I15172" i="1"/>
  <c r="I15173" i="1"/>
  <c r="I15174" i="1"/>
  <c r="I15175" i="1"/>
  <c r="I15176" i="1"/>
  <c r="I15177" i="1"/>
  <c r="I15178" i="1"/>
  <c r="I15179" i="1"/>
  <c r="I15180" i="1"/>
  <c r="I15181" i="1"/>
  <c r="I15182" i="1"/>
  <c r="I15183" i="1"/>
  <c r="I15184" i="1"/>
  <c r="I15185" i="1"/>
  <c r="I15186" i="1"/>
  <c r="I15187" i="1"/>
  <c r="I15188" i="1"/>
  <c r="I15189" i="1"/>
  <c r="I15190" i="1"/>
  <c r="I15191" i="1"/>
  <c r="I15192" i="1"/>
  <c r="I15193" i="1"/>
  <c r="I15194" i="1"/>
  <c r="I15195" i="1"/>
  <c r="I15196" i="1"/>
  <c r="I15197" i="1"/>
  <c r="I15198" i="1"/>
  <c r="I15199" i="1"/>
  <c r="I15200" i="1"/>
  <c r="I15201" i="1"/>
  <c r="I15202" i="1"/>
  <c r="I15203" i="1"/>
  <c r="I15204" i="1"/>
  <c r="I15205" i="1"/>
  <c r="I15206" i="1"/>
  <c r="I15207" i="1"/>
  <c r="I15208" i="1"/>
  <c r="I15209" i="1"/>
  <c r="I15210" i="1"/>
  <c r="I15211" i="1"/>
  <c r="I15212" i="1"/>
  <c r="I15213" i="1"/>
  <c r="I15214" i="1"/>
  <c r="I15215" i="1"/>
  <c r="I15216" i="1"/>
  <c r="I15217" i="1"/>
  <c r="I15218" i="1"/>
  <c r="I15219" i="1"/>
  <c r="I15220" i="1"/>
  <c r="I15221" i="1"/>
  <c r="I15222" i="1"/>
  <c r="I15223" i="1"/>
  <c r="I15224" i="1"/>
  <c r="I15225" i="1"/>
  <c r="I15226" i="1"/>
  <c r="I15227" i="1"/>
  <c r="I15228" i="1"/>
  <c r="I15229" i="1"/>
  <c r="I15230" i="1"/>
  <c r="I15231" i="1"/>
  <c r="I15232" i="1"/>
  <c r="I15233" i="1"/>
  <c r="I15234" i="1"/>
  <c r="I15235" i="1"/>
  <c r="I15236" i="1"/>
  <c r="I15237" i="1"/>
  <c r="I15238" i="1"/>
  <c r="I15239" i="1"/>
  <c r="I15240" i="1"/>
  <c r="I15241" i="1"/>
  <c r="I15242" i="1"/>
  <c r="I15243" i="1"/>
  <c r="I15244" i="1"/>
  <c r="I15245" i="1"/>
  <c r="I15246" i="1"/>
  <c r="I15247" i="1"/>
  <c r="I15248" i="1"/>
  <c r="I15249" i="1"/>
  <c r="I15250" i="1"/>
  <c r="I15251" i="1"/>
  <c r="I15252" i="1"/>
  <c r="I15253" i="1"/>
  <c r="I15254" i="1"/>
  <c r="I15255" i="1"/>
  <c r="I15256" i="1"/>
  <c r="I15257" i="1"/>
  <c r="I15258" i="1"/>
  <c r="I15259" i="1"/>
  <c r="I15260" i="1"/>
  <c r="I15261" i="1"/>
  <c r="I15262" i="1"/>
  <c r="I15263" i="1"/>
  <c r="I15264" i="1"/>
  <c r="I15265" i="1"/>
  <c r="I15266" i="1"/>
  <c r="I15267" i="1"/>
  <c r="I15268" i="1"/>
  <c r="I15269" i="1"/>
  <c r="I15270" i="1"/>
  <c r="I15271" i="1"/>
  <c r="I15272" i="1"/>
  <c r="I15273" i="1"/>
  <c r="I15274" i="1"/>
  <c r="I15275" i="1"/>
  <c r="I15276" i="1"/>
  <c r="I15277" i="1"/>
  <c r="I15278" i="1"/>
  <c r="I15279" i="1"/>
  <c r="I15280" i="1"/>
  <c r="I15281" i="1"/>
  <c r="I15282" i="1"/>
  <c r="I15283" i="1"/>
  <c r="I15284" i="1"/>
  <c r="I15285" i="1"/>
  <c r="I15286" i="1"/>
  <c r="I15287" i="1"/>
  <c r="I15288" i="1"/>
  <c r="I15289" i="1"/>
  <c r="I15290" i="1"/>
  <c r="I15291" i="1"/>
  <c r="I15292" i="1"/>
  <c r="I15293" i="1"/>
  <c r="I15294" i="1"/>
  <c r="I15295" i="1"/>
  <c r="I15296" i="1"/>
  <c r="I15297" i="1"/>
  <c r="I15298" i="1"/>
  <c r="I15299" i="1"/>
  <c r="I15300" i="1"/>
  <c r="I15301" i="1"/>
  <c r="I15302" i="1"/>
  <c r="I15303" i="1"/>
  <c r="I15304" i="1"/>
  <c r="I15305" i="1"/>
  <c r="I15306" i="1"/>
  <c r="I15307" i="1"/>
  <c r="I15308" i="1"/>
  <c r="I15309" i="1"/>
  <c r="I15310" i="1"/>
  <c r="I15311" i="1"/>
  <c r="I15312" i="1"/>
  <c r="I15313" i="1"/>
  <c r="I15314" i="1"/>
  <c r="I15315" i="1"/>
  <c r="I15316" i="1"/>
  <c r="I15317" i="1"/>
  <c r="I15318" i="1"/>
  <c r="I15319" i="1"/>
  <c r="I15320" i="1"/>
  <c r="I15321" i="1"/>
  <c r="I15322" i="1"/>
  <c r="I15323" i="1"/>
  <c r="I15324" i="1"/>
  <c r="I15325" i="1"/>
  <c r="I15326" i="1"/>
  <c r="I15327" i="1"/>
  <c r="I15328" i="1"/>
  <c r="I15329" i="1"/>
  <c r="I15330" i="1"/>
  <c r="I15331" i="1"/>
  <c r="I15332" i="1"/>
  <c r="I15333" i="1"/>
  <c r="I15334" i="1"/>
  <c r="I15335" i="1"/>
  <c r="I15336" i="1"/>
  <c r="I15337" i="1"/>
  <c r="I15338" i="1"/>
  <c r="I15339" i="1"/>
  <c r="I15340" i="1"/>
  <c r="I15341" i="1"/>
  <c r="I15342" i="1"/>
  <c r="I15343" i="1"/>
  <c r="I15344" i="1"/>
  <c r="I15345" i="1"/>
  <c r="I15346" i="1"/>
  <c r="I15347" i="1"/>
  <c r="I15348" i="1"/>
  <c r="I15349" i="1"/>
  <c r="I15350" i="1"/>
  <c r="I15351" i="1"/>
  <c r="I15352" i="1"/>
  <c r="I15353" i="1"/>
  <c r="I15354" i="1"/>
  <c r="I15355" i="1"/>
  <c r="I15356" i="1"/>
  <c r="I15357" i="1"/>
  <c r="I15358" i="1"/>
  <c r="I15359" i="1"/>
  <c r="I15360" i="1"/>
  <c r="I15361" i="1"/>
  <c r="I15362" i="1"/>
  <c r="I15363" i="1"/>
  <c r="I15364" i="1"/>
  <c r="I15365" i="1"/>
  <c r="I15366" i="1"/>
  <c r="I15367" i="1"/>
  <c r="I15368" i="1"/>
  <c r="I15369" i="1"/>
  <c r="I15370" i="1"/>
  <c r="I15371" i="1"/>
  <c r="I15372" i="1"/>
  <c r="I15373" i="1"/>
  <c r="I15374" i="1"/>
  <c r="I15375" i="1"/>
  <c r="I15376" i="1"/>
  <c r="I15377" i="1"/>
  <c r="I15378" i="1"/>
  <c r="I15379" i="1"/>
  <c r="I15380" i="1"/>
  <c r="I15381" i="1"/>
  <c r="I15382" i="1"/>
  <c r="I15383" i="1"/>
  <c r="I15384" i="1"/>
  <c r="I15385" i="1"/>
  <c r="I15386" i="1"/>
  <c r="I15387" i="1"/>
  <c r="I15388" i="1"/>
  <c r="I15389" i="1"/>
  <c r="I15390" i="1"/>
  <c r="I15391" i="1"/>
  <c r="I15392" i="1"/>
  <c r="I15393" i="1"/>
  <c r="I15394" i="1"/>
  <c r="I15395" i="1"/>
  <c r="I15396" i="1"/>
  <c r="I15397" i="1"/>
  <c r="I15398" i="1"/>
  <c r="I15399" i="1"/>
  <c r="I15400" i="1"/>
  <c r="I15401" i="1"/>
  <c r="I15402" i="1"/>
  <c r="I15403" i="1"/>
  <c r="I15404" i="1"/>
  <c r="I15405" i="1"/>
  <c r="I15406" i="1"/>
  <c r="I15407" i="1"/>
  <c r="I15408" i="1"/>
  <c r="I15409" i="1"/>
  <c r="I15410" i="1"/>
  <c r="I15411" i="1"/>
  <c r="I15412" i="1"/>
  <c r="I15413" i="1"/>
  <c r="I15414" i="1"/>
  <c r="I15415" i="1"/>
  <c r="I15416" i="1"/>
  <c r="I15417" i="1"/>
  <c r="I15418" i="1"/>
  <c r="I15419" i="1"/>
  <c r="I15420" i="1"/>
  <c r="I15421" i="1"/>
  <c r="I15422" i="1"/>
  <c r="I15423" i="1"/>
  <c r="I15424" i="1"/>
  <c r="I15425" i="1"/>
  <c r="I15426" i="1"/>
  <c r="I15427" i="1"/>
  <c r="I15428" i="1"/>
  <c r="I15429" i="1"/>
  <c r="I15430" i="1"/>
  <c r="I15431" i="1"/>
  <c r="I15432" i="1"/>
  <c r="I15433" i="1"/>
  <c r="I15434" i="1"/>
  <c r="I15435" i="1"/>
  <c r="I15436" i="1"/>
  <c r="I15437" i="1"/>
  <c r="I15438" i="1"/>
  <c r="I15439" i="1"/>
  <c r="I15440" i="1"/>
  <c r="I15441" i="1"/>
  <c r="I15442" i="1"/>
  <c r="I15443" i="1"/>
  <c r="I15444" i="1"/>
  <c r="I15445" i="1"/>
  <c r="I15446" i="1"/>
  <c r="I15447" i="1"/>
  <c r="I15448" i="1"/>
  <c r="I15449" i="1"/>
  <c r="I15450" i="1"/>
  <c r="I15451" i="1"/>
  <c r="I15452" i="1"/>
  <c r="I15453" i="1"/>
  <c r="I15454" i="1"/>
  <c r="I15455" i="1"/>
  <c r="I15456" i="1"/>
  <c r="I15457" i="1"/>
  <c r="I15458" i="1"/>
  <c r="I15459" i="1"/>
  <c r="I15460" i="1"/>
  <c r="I15461" i="1"/>
  <c r="I15462" i="1"/>
  <c r="I15463" i="1"/>
  <c r="I15464" i="1"/>
  <c r="I15465" i="1"/>
  <c r="I15466" i="1"/>
  <c r="I15467" i="1"/>
  <c r="I15468" i="1"/>
  <c r="I15469" i="1"/>
  <c r="I15470" i="1"/>
  <c r="I15471" i="1"/>
  <c r="I15472" i="1"/>
  <c r="I15473" i="1"/>
  <c r="I15474" i="1"/>
  <c r="I15475" i="1"/>
  <c r="I15476" i="1"/>
  <c r="I15477" i="1"/>
  <c r="I15478" i="1"/>
  <c r="I15479" i="1"/>
  <c r="I15480" i="1"/>
  <c r="I15481" i="1"/>
  <c r="I15482" i="1"/>
  <c r="I15483" i="1"/>
  <c r="I15484" i="1"/>
  <c r="I15485" i="1"/>
  <c r="I15486" i="1"/>
  <c r="I15487" i="1"/>
  <c r="I15488" i="1"/>
  <c r="I15489" i="1"/>
  <c r="I15490" i="1"/>
  <c r="I15491" i="1"/>
  <c r="I15492" i="1"/>
  <c r="I15493" i="1"/>
  <c r="I15494" i="1"/>
  <c r="I15495" i="1"/>
  <c r="I15496" i="1"/>
  <c r="I15497" i="1"/>
  <c r="I15498" i="1"/>
  <c r="I15499" i="1"/>
  <c r="I15500" i="1"/>
  <c r="I15501" i="1"/>
  <c r="I15502" i="1"/>
  <c r="I15503" i="1"/>
  <c r="I15504" i="1"/>
  <c r="I15505" i="1"/>
  <c r="I15506" i="1"/>
  <c r="I15507" i="1"/>
  <c r="I15508" i="1"/>
  <c r="I15509" i="1"/>
  <c r="I15510" i="1"/>
  <c r="I15511" i="1"/>
  <c r="I15512" i="1"/>
  <c r="I15513" i="1"/>
  <c r="I15514" i="1"/>
  <c r="I15515" i="1"/>
  <c r="I15516" i="1"/>
  <c r="I15517" i="1"/>
  <c r="I15518" i="1"/>
  <c r="I15519" i="1"/>
  <c r="I15520" i="1"/>
  <c r="I15521" i="1"/>
  <c r="I15522" i="1"/>
  <c r="I15523" i="1"/>
  <c r="I15524" i="1"/>
  <c r="I15525" i="1"/>
  <c r="I15526" i="1"/>
  <c r="I15527" i="1"/>
  <c r="I15528" i="1"/>
  <c r="I15529" i="1"/>
  <c r="I15530" i="1"/>
  <c r="I15531" i="1"/>
  <c r="I15532" i="1"/>
  <c r="I15533" i="1"/>
  <c r="I15534" i="1"/>
  <c r="I15535" i="1"/>
  <c r="I15536" i="1"/>
  <c r="I15537" i="1"/>
  <c r="I15538" i="1"/>
  <c r="I15539" i="1"/>
  <c r="I15540" i="1"/>
  <c r="I15541" i="1"/>
  <c r="I15542" i="1"/>
  <c r="I15543" i="1"/>
  <c r="I15544" i="1"/>
  <c r="I15545" i="1"/>
  <c r="I15546" i="1"/>
  <c r="I15547" i="1"/>
  <c r="I15548" i="1"/>
  <c r="I15549" i="1"/>
  <c r="I15550" i="1"/>
  <c r="I15551" i="1"/>
  <c r="I15552" i="1"/>
  <c r="I15553" i="1"/>
  <c r="I15554" i="1"/>
  <c r="I15555" i="1"/>
  <c r="I15556" i="1"/>
  <c r="I15557" i="1"/>
  <c r="I15558" i="1"/>
  <c r="I15559" i="1"/>
  <c r="I15560" i="1"/>
  <c r="I15561" i="1"/>
  <c r="I15562" i="1"/>
  <c r="I15563" i="1"/>
  <c r="I15564" i="1"/>
  <c r="I15565" i="1"/>
  <c r="I15566" i="1"/>
  <c r="I15567" i="1"/>
  <c r="I15568" i="1"/>
  <c r="I15569" i="1"/>
  <c r="I15570" i="1"/>
  <c r="I15571" i="1"/>
  <c r="I15572" i="1"/>
  <c r="I15573" i="1"/>
  <c r="I15574" i="1"/>
  <c r="I15575" i="1"/>
  <c r="I15576" i="1"/>
  <c r="I15577" i="1"/>
  <c r="I15578" i="1"/>
  <c r="I15579" i="1"/>
  <c r="I15580" i="1"/>
  <c r="I15581" i="1"/>
  <c r="I15582" i="1"/>
  <c r="I15583" i="1"/>
  <c r="I15584" i="1"/>
  <c r="I15585" i="1"/>
  <c r="I15586" i="1"/>
  <c r="I15587" i="1"/>
  <c r="I15588" i="1"/>
  <c r="I15589" i="1"/>
  <c r="I15590" i="1"/>
  <c r="I15591" i="1"/>
  <c r="I15592" i="1"/>
  <c r="I15593" i="1"/>
  <c r="I15594" i="1"/>
  <c r="I15595" i="1"/>
  <c r="I15596" i="1"/>
  <c r="I15597" i="1"/>
  <c r="I15598" i="1"/>
  <c r="I15599" i="1"/>
  <c r="I15600" i="1"/>
  <c r="I15601" i="1"/>
  <c r="I15602" i="1"/>
  <c r="I15603" i="1"/>
  <c r="I15604" i="1"/>
  <c r="I15605" i="1"/>
  <c r="I15606" i="1"/>
  <c r="I15607" i="1"/>
  <c r="I15608" i="1"/>
  <c r="I15609" i="1"/>
  <c r="I15610" i="1"/>
  <c r="I15611" i="1"/>
  <c r="I15612" i="1"/>
  <c r="I15613" i="1"/>
  <c r="I15614" i="1"/>
  <c r="I15615" i="1"/>
  <c r="I15616" i="1"/>
  <c r="I15617" i="1"/>
  <c r="I15618" i="1"/>
  <c r="I15619" i="1"/>
  <c r="I15620" i="1"/>
  <c r="I15621" i="1"/>
  <c r="I15622" i="1"/>
  <c r="I15623" i="1"/>
  <c r="I15624" i="1"/>
  <c r="I15625" i="1"/>
  <c r="I15626" i="1"/>
  <c r="I15627" i="1"/>
  <c r="I15628" i="1"/>
  <c r="I15629" i="1"/>
  <c r="I15630" i="1"/>
  <c r="I15631" i="1"/>
  <c r="I15632" i="1"/>
  <c r="I15633" i="1"/>
  <c r="I15634" i="1"/>
  <c r="I15635" i="1"/>
  <c r="I15636" i="1"/>
  <c r="I15637" i="1"/>
  <c r="I15638" i="1"/>
  <c r="I15639" i="1"/>
  <c r="I15640" i="1"/>
  <c r="I15641" i="1"/>
  <c r="I15642" i="1"/>
  <c r="I15643" i="1"/>
  <c r="I15644" i="1"/>
  <c r="I15645" i="1"/>
  <c r="I15646" i="1"/>
  <c r="I15647" i="1"/>
  <c r="I15648" i="1"/>
  <c r="I15649" i="1"/>
  <c r="I15650" i="1"/>
  <c r="I15651" i="1"/>
  <c r="I15652" i="1"/>
  <c r="I15653" i="1"/>
  <c r="I15654" i="1"/>
  <c r="I15655" i="1"/>
  <c r="I15656" i="1"/>
  <c r="I15657" i="1"/>
  <c r="I15658" i="1"/>
  <c r="I15659" i="1"/>
  <c r="I15660" i="1"/>
  <c r="I15661" i="1"/>
  <c r="I15662" i="1"/>
  <c r="I15663" i="1"/>
  <c r="I15664" i="1"/>
  <c r="I15665" i="1"/>
  <c r="I15666" i="1"/>
  <c r="I15667" i="1"/>
  <c r="I15668" i="1"/>
  <c r="I15669" i="1"/>
  <c r="I15670" i="1"/>
  <c r="I15671" i="1"/>
  <c r="I15672" i="1"/>
  <c r="I15673" i="1"/>
  <c r="I15674" i="1"/>
  <c r="I15675" i="1"/>
  <c r="I15676" i="1"/>
  <c r="I15677" i="1"/>
  <c r="I15678" i="1"/>
  <c r="I15679" i="1"/>
  <c r="I15680" i="1"/>
  <c r="I15681" i="1"/>
  <c r="I15682" i="1"/>
  <c r="I15683" i="1"/>
  <c r="I15684" i="1"/>
  <c r="I15685" i="1"/>
  <c r="I15686" i="1"/>
  <c r="I15687" i="1"/>
  <c r="I15688" i="1"/>
  <c r="I15689" i="1"/>
  <c r="I15690" i="1"/>
  <c r="I15691" i="1"/>
  <c r="I15692" i="1"/>
  <c r="I15693" i="1"/>
  <c r="I15694" i="1"/>
  <c r="I15695" i="1"/>
  <c r="I15696" i="1"/>
  <c r="I15697" i="1"/>
  <c r="I15698" i="1"/>
  <c r="I15699" i="1"/>
  <c r="I15700" i="1"/>
  <c r="I15701" i="1"/>
  <c r="I15702" i="1"/>
  <c r="I15703" i="1"/>
  <c r="I15704" i="1"/>
  <c r="I15705" i="1"/>
  <c r="I15706" i="1"/>
  <c r="I15707" i="1"/>
  <c r="I15708" i="1"/>
  <c r="I15709" i="1"/>
  <c r="I15710" i="1"/>
  <c r="I15711" i="1"/>
  <c r="I15712" i="1"/>
  <c r="I15713" i="1"/>
  <c r="I15714" i="1"/>
  <c r="I15715" i="1"/>
  <c r="I15716" i="1"/>
  <c r="I15717" i="1"/>
  <c r="I15718" i="1"/>
  <c r="I15719" i="1"/>
  <c r="I15720" i="1"/>
  <c r="I15721" i="1"/>
  <c r="I15722" i="1"/>
  <c r="I15723" i="1"/>
  <c r="I15724" i="1"/>
  <c r="I15725" i="1"/>
  <c r="I15726" i="1"/>
  <c r="I15727" i="1"/>
  <c r="I15728" i="1"/>
  <c r="I15729" i="1"/>
  <c r="I15730" i="1"/>
  <c r="I15731" i="1"/>
  <c r="I15732" i="1"/>
  <c r="I15733" i="1"/>
  <c r="I15734" i="1"/>
  <c r="I15735" i="1"/>
  <c r="I15736" i="1"/>
  <c r="I15737" i="1"/>
  <c r="I15738" i="1"/>
  <c r="I15739" i="1"/>
  <c r="I15740" i="1"/>
  <c r="I15741" i="1"/>
  <c r="I15742" i="1"/>
  <c r="I15743" i="1"/>
  <c r="I15744" i="1"/>
  <c r="I15745" i="1"/>
  <c r="I15746" i="1"/>
  <c r="I15747" i="1"/>
  <c r="I15748" i="1"/>
  <c r="I15749" i="1"/>
  <c r="I15750" i="1"/>
  <c r="I15751" i="1"/>
  <c r="I15752" i="1"/>
  <c r="I15753" i="1"/>
  <c r="I15754" i="1"/>
  <c r="I15755" i="1"/>
  <c r="I15756" i="1"/>
  <c r="I15757" i="1"/>
  <c r="I15758" i="1"/>
  <c r="I15759" i="1"/>
  <c r="I15760" i="1"/>
  <c r="I15761" i="1"/>
  <c r="I15762" i="1"/>
  <c r="I15763" i="1"/>
  <c r="I15764" i="1"/>
  <c r="I15765" i="1"/>
  <c r="I15766" i="1"/>
  <c r="I15767" i="1"/>
  <c r="I15768" i="1"/>
  <c r="I15769" i="1"/>
  <c r="I15770" i="1"/>
  <c r="I15771" i="1"/>
  <c r="I15772" i="1"/>
  <c r="I15773" i="1"/>
  <c r="I15774" i="1"/>
  <c r="I15775" i="1"/>
  <c r="I15776" i="1"/>
  <c r="I15777" i="1"/>
  <c r="I15778" i="1"/>
  <c r="I15779" i="1"/>
  <c r="I15780" i="1"/>
  <c r="I15781" i="1"/>
  <c r="I15782" i="1"/>
  <c r="I15783" i="1"/>
  <c r="I15784" i="1"/>
  <c r="I15785" i="1"/>
  <c r="I15786" i="1"/>
  <c r="I15787" i="1"/>
  <c r="I15788" i="1"/>
  <c r="I15789" i="1"/>
  <c r="I15790" i="1"/>
  <c r="I15791" i="1"/>
  <c r="I15792" i="1"/>
  <c r="I15793" i="1"/>
  <c r="I15794" i="1"/>
  <c r="I15795" i="1"/>
  <c r="I15796" i="1"/>
  <c r="I15797" i="1"/>
  <c r="I15798" i="1"/>
  <c r="I15799" i="1"/>
  <c r="I15800" i="1"/>
  <c r="I15801" i="1"/>
  <c r="I15802" i="1"/>
  <c r="I15803" i="1"/>
  <c r="I15804" i="1"/>
  <c r="I15805" i="1"/>
  <c r="I15806" i="1"/>
  <c r="I15807" i="1"/>
  <c r="I15808" i="1"/>
  <c r="I15809" i="1"/>
  <c r="I15810" i="1"/>
  <c r="I15811" i="1"/>
  <c r="I15812" i="1"/>
  <c r="I15813" i="1"/>
  <c r="I15814" i="1"/>
  <c r="I15815" i="1"/>
  <c r="I15816" i="1"/>
  <c r="I15817" i="1"/>
  <c r="I15818" i="1"/>
  <c r="I15819" i="1"/>
  <c r="I15820" i="1"/>
  <c r="I15821" i="1"/>
  <c r="I15822" i="1"/>
  <c r="I15823" i="1"/>
  <c r="I15824" i="1"/>
  <c r="I15825" i="1"/>
  <c r="I15826" i="1"/>
  <c r="I15827" i="1"/>
  <c r="I15828" i="1"/>
  <c r="I15829" i="1"/>
  <c r="I15830" i="1"/>
  <c r="I15831" i="1"/>
  <c r="I15832" i="1"/>
  <c r="I15833" i="1"/>
  <c r="I15834" i="1"/>
  <c r="I15835" i="1"/>
  <c r="I15836" i="1"/>
  <c r="I15837" i="1"/>
  <c r="I15838" i="1"/>
  <c r="I15839" i="1"/>
  <c r="I15840" i="1"/>
  <c r="I15841" i="1"/>
  <c r="I15842" i="1"/>
  <c r="I15843" i="1"/>
  <c r="I15844" i="1"/>
  <c r="I15845" i="1"/>
  <c r="I15846" i="1"/>
  <c r="I15847" i="1"/>
  <c r="I15848" i="1"/>
  <c r="I15849" i="1"/>
  <c r="I15850" i="1"/>
  <c r="I15851" i="1"/>
  <c r="I15852" i="1"/>
  <c r="I15853" i="1"/>
  <c r="I15854" i="1"/>
  <c r="I15855" i="1"/>
  <c r="I15856" i="1"/>
  <c r="I15857" i="1"/>
  <c r="I15858" i="1"/>
  <c r="I15859" i="1"/>
  <c r="I15860" i="1"/>
  <c r="I15861" i="1"/>
  <c r="I15862" i="1"/>
  <c r="I15863" i="1"/>
  <c r="I15864" i="1"/>
  <c r="I15865" i="1"/>
  <c r="I15866" i="1"/>
  <c r="I15867" i="1"/>
  <c r="I15868" i="1"/>
  <c r="I15869" i="1"/>
  <c r="I15870" i="1"/>
  <c r="I15871" i="1"/>
  <c r="I15872" i="1"/>
  <c r="I15873" i="1"/>
  <c r="I15874" i="1"/>
  <c r="I15875" i="1"/>
  <c r="I15876" i="1"/>
  <c r="I15877" i="1"/>
  <c r="I15878" i="1"/>
  <c r="I15879" i="1"/>
  <c r="I15880" i="1"/>
  <c r="I15881" i="1"/>
  <c r="I15882" i="1"/>
  <c r="I15883" i="1"/>
  <c r="I15884" i="1"/>
  <c r="I15885" i="1"/>
  <c r="I15886" i="1"/>
  <c r="I15887" i="1"/>
  <c r="I15888" i="1"/>
  <c r="I15889" i="1"/>
  <c r="I15890" i="1"/>
  <c r="I15891" i="1"/>
  <c r="I15892" i="1"/>
  <c r="I15893" i="1"/>
  <c r="I15894" i="1"/>
  <c r="I15895" i="1"/>
  <c r="I15896" i="1"/>
  <c r="I15897" i="1"/>
  <c r="I15898" i="1"/>
  <c r="I15899" i="1"/>
  <c r="I15900" i="1"/>
  <c r="I15901" i="1"/>
  <c r="I15902" i="1"/>
  <c r="I15903" i="1"/>
  <c r="I15904" i="1"/>
  <c r="I15905" i="1"/>
  <c r="I15906" i="1"/>
  <c r="I15907" i="1"/>
  <c r="I15908" i="1"/>
  <c r="I15909" i="1"/>
  <c r="I15910" i="1"/>
  <c r="I15911" i="1"/>
  <c r="I15912" i="1"/>
  <c r="I15913" i="1"/>
  <c r="I15914" i="1"/>
  <c r="I15915" i="1"/>
  <c r="I15916" i="1"/>
  <c r="I15917" i="1"/>
  <c r="I15918" i="1"/>
  <c r="I15919" i="1"/>
  <c r="I15920" i="1"/>
  <c r="I15921" i="1"/>
  <c r="I15922" i="1"/>
  <c r="I15923" i="1"/>
  <c r="I15924" i="1"/>
  <c r="I15925" i="1"/>
  <c r="I15926" i="1"/>
  <c r="I15927" i="1"/>
  <c r="I15928" i="1"/>
  <c r="I15929" i="1"/>
  <c r="I15930" i="1"/>
  <c r="I15931" i="1"/>
  <c r="I15932" i="1"/>
  <c r="I15933" i="1"/>
  <c r="I15934" i="1"/>
  <c r="I15935" i="1"/>
  <c r="I15936" i="1"/>
  <c r="I15937" i="1"/>
  <c r="I15938" i="1"/>
  <c r="I15939" i="1"/>
  <c r="I15940" i="1"/>
  <c r="I15941" i="1"/>
  <c r="I15942" i="1"/>
  <c r="I15943" i="1"/>
  <c r="I15944" i="1"/>
  <c r="I15945" i="1"/>
  <c r="I15946" i="1"/>
  <c r="I15947" i="1"/>
  <c r="I15948" i="1"/>
  <c r="I15949" i="1"/>
  <c r="I15950" i="1"/>
  <c r="I15951" i="1"/>
  <c r="I15952" i="1"/>
  <c r="I15953" i="1"/>
  <c r="I15954" i="1"/>
  <c r="I15955" i="1"/>
  <c r="I15956" i="1"/>
  <c r="I15957" i="1"/>
  <c r="I15958" i="1"/>
  <c r="I15959" i="1"/>
  <c r="I15960" i="1"/>
  <c r="I15961" i="1"/>
  <c r="I15962" i="1"/>
  <c r="I15963" i="1"/>
  <c r="I15964" i="1"/>
  <c r="I15965" i="1"/>
  <c r="I15966" i="1"/>
  <c r="I15967" i="1"/>
  <c r="I15968" i="1"/>
  <c r="I15969" i="1"/>
  <c r="I15970" i="1"/>
  <c r="I15971" i="1"/>
  <c r="I15972" i="1"/>
  <c r="I15973" i="1"/>
  <c r="I15974" i="1"/>
  <c r="I15975" i="1"/>
  <c r="I15976" i="1"/>
  <c r="I15977" i="1"/>
  <c r="I15978" i="1"/>
  <c r="I15979" i="1"/>
  <c r="I15980" i="1"/>
  <c r="I15981" i="1"/>
  <c r="I15982" i="1"/>
  <c r="I15983" i="1"/>
  <c r="I15984" i="1"/>
  <c r="I15985" i="1"/>
  <c r="I15986" i="1"/>
  <c r="I15987" i="1"/>
  <c r="I15988" i="1"/>
  <c r="I15989" i="1"/>
  <c r="I15990" i="1"/>
  <c r="I15991" i="1"/>
  <c r="I15992" i="1"/>
  <c r="I15993" i="1"/>
  <c r="I15994" i="1"/>
  <c r="I15995" i="1"/>
  <c r="I15996" i="1"/>
  <c r="I15997" i="1"/>
  <c r="I15998" i="1"/>
  <c r="I15999" i="1"/>
  <c r="I16000" i="1"/>
  <c r="I16001" i="1"/>
  <c r="I16002" i="1"/>
  <c r="I16003" i="1"/>
  <c r="I16004" i="1"/>
  <c r="I16005" i="1"/>
  <c r="I16006" i="1"/>
  <c r="I16007" i="1"/>
  <c r="I16008" i="1"/>
  <c r="I16009" i="1"/>
  <c r="I16010" i="1"/>
  <c r="I16011" i="1"/>
  <c r="I16012" i="1"/>
  <c r="I16013" i="1"/>
  <c r="I16014" i="1"/>
  <c r="I16015" i="1"/>
  <c r="I16016" i="1"/>
  <c r="I16017" i="1"/>
  <c r="I16018" i="1"/>
  <c r="I16019" i="1"/>
  <c r="I16020" i="1"/>
  <c r="I16021" i="1"/>
  <c r="I16022" i="1"/>
  <c r="I16023" i="1"/>
  <c r="I16024" i="1"/>
  <c r="I16025" i="1"/>
  <c r="I16026" i="1"/>
  <c r="I16027" i="1"/>
  <c r="I16028" i="1"/>
  <c r="I16029" i="1"/>
  <c r="I16030" i="1"/>
  <c r="I16031" i="1"/>
  <c r="I16032" i="1"/>
  <c r="I16033" i="1"/>
  <c r="I16034" i="1"/>
  <c r="I16035" i="1"/>
  <c r="I16036" i="1"/>
  <c r="I16037" i="1"/>
  <c r="I16038" i="1"/>
  <c r="I16039" i="1"/>
  <c r="I16040" i="1"/>
  <c r="I16041" i="1"/>
  <c r="I16042" i="1"/>
  <c r="I16043" i="1"/>
  <c r="I16044" i="1"/>
  <c r="I16045" i="1"/>
  <c r="I16046" i="1"/>
  <c r="I16047" i="1"/>
  <c r="I16048" i="1"/>
  <c r="I16049" i="1"/>
  <c r="I16050" i="1"/>
  <c r="I16051" i="1"/>
  <c r="I16052" i="1"/>
  <c r="I16053" i="1"/>
  <c r="I16054" i="1"/>
  <c r="I16055" i="1"/>
  <c r="I16056" i="1"/>
  <c r="I16057" i="1"/>
  <c r="I16058" i="1"/>
  <c r="I16059" i="1"/>
  <c r="I16060" i="1"/>
  <c r="I16061" i="1"/>
  <c r="I16062" i="1"/>
  <c r="I16063" i="1"/>
  <c r="I16064" i="1"/>
  <c r="I16065" i="1"/>
  <c r="I16066" i="1"/>
  <c r="I16067" i="1"/>
  <c r="I16068" i="1"/>
  <c r="I16069" i="1"/>
  <c r="I16070" i="1"/>
  <c r="I16071" i="1"/>
  <c r="I16072" i="1"/>
  <c r="I16073" i="1"/>
  <c r="I16074" i="1"/>
  <c r="I16075" i="1"/>
  <c r="I16076" i="1"/>
  <c r="I16077" i="1"/>
  <c r="I16078" i="1"/>
  <c r="I16079" i="1"/>
  <c r="I16080" i="1"/>
  <c r="I16081" i="1"/>
  <c r="I16082" i="1"/>
  <c r="I16083" i="1"/>
  <c r="I16084" i="1"/>
  <c r="I16085" i="1"/>
  <c r="I16086" i="1"/>
  <c r="I16087" i="1"/>
  <c r="I16088" i="1"/>
  <c r="I16089" i="1"/>
  <c r="I16090" i="1"/>
  <c r="I16091" i="1"/>
  <c r="I16092" i="1"/>
  <c r="I16093" i="1"/>
  <c r="I16094" i="1"/>
  <c r="I16095" i="1"/>
  <c r="I16096" i="1"/>
  <c r="I16097" i="1"/>
  <c r="I16098" i="1"/>
  <c r="I16099" i="1"/>
  <c r="I16100" i="1"/>
  <c r="I16101" i="1"/>
  <c r="I16102" i="1"/>
  <c r="I16103" i="1"/>
  <c r="I16104" i="1"/>
  <c r="I16105" i="1"/>
  <c r="I16106" i="1"/>
  <c r="I16107" i="1"/>
  <c r="I16108" i="1"/>
  <c r="I16109" i="1"/>
  <c r="I16110" i="1"/>
  <c r="I16111" i="1"/>
  <c r="I16112" i="1"/>
  <c r="I16113" i="1"/>
  <c r="I16114" i="1"/>
  <c r="I16115" i="1"/>
  <c r="I16116" i="1"/>
  <c r="I16117" i="1"/>
  <c r="I16118" i="1"/>
  <c r="I16119" i="1"/>
  <c r="I16120" i="1"/>
  <c r="I16121" i="1"/>
  <c r="I16122" i="1"/>
  <c r="I16123" i="1"/>
  <c r="I16124" i="1"/>
  <c r="I16125" i="1"/>
  <c r="I16126" i="1"/>
  <c r="I16127" i="1"/>
  <c r="I16128" i="1"/>
  <c r="I16129" i="1"/>
  <c r="I16130" i="1"/>
  <c r="I16131" i="1"/>
  <c r="I16132" i="1"/>
  <c r="I16133" i="1"/>
  <c r="I16134" i="1"/>
  <c r="I16135" i="1"/>
  <c r="I16136" i="1"/>
  <c r="I16137" i="1"/>
  <c r="I16138" i="1"/>
  <c r="I16139" i="1"/>
  <c r="I16140" i="1"/>
  <c r="I16141" i="1"/>
  <c r="I16142" i="1"/>
  <c r="I16143" i="1"/>
  <c r="I16144" i="1"/>
  <c r="I16145" i="1"/>
  <c r="I16146" i="1"/>
  <c r="I16147" i="1"/>
  <c r="I16148" i="1"/>
  <c r="I16149" i="1"/>
  <c r="I16150" i="1"/>
  <c r="I16151" i="1"/>
  <c r="I16152" i="1"/>
  <c r="I16153" i="1"/>
  <c r="I16154" i="1"/>
  <c r="I16155" i="1"/>
  <c r="I16156" i="1"/>
  <c r="I16157" i="1"/>
  <c r="I16158" i="1"/>
  <c r="I16159" i="1"/>
  <c r="I16160" i="1"/>
  <c r="I16161" i="1"/>
  <c r="I16162" i="1"/>
  <c r="I16163" i="1"/>
  <c r="I16164" i="1"/>
  <c r="I16165" i="1"/>
  <c r="I16166" i="1"/>
  <c r="I16167" i="1"/>
  <c r="I16168" i="1"/>
  <c r="I16169" i="1"/>
  <c r="I16170" i="1"/>
  <c r="I16171" i="1"/>
  <c r="I16172" i="1"/>
  <c r="I16173" i="1"/>
  <c r="I16174" i="1"/>
  <c r="I16175" i="1"/>
  <c r="I16176" i="1"/>
  <c r="I16177" i="1"/>
  <c r="I16178" i="1"/>
  <c r="I16179" i="1"/>
  <c r="I16180" i="1"/>
  <c r="I16181" i="1"/>
  <c r="I16182" i="1"/>
  <c r="I16183" i="1"/>
  <c r="I16184" i="1"/>
  <c r="I16185" i="1"/>
  <c r="I16186" i="1"/>
  <c r="I16187" i="1"/>
  <c r="I16188" i="1"/>
  <c r="I16189" i="1"/>
  <c r="I16190" i="1"/>
  <c r="I16191" i="1"/>
  <c r="I16192" i="1"/>
  <c r="I16193" i="1"/>
  <c r="I16194" i="1"/>
  <c r="I16195" i="1"/>
  <c r="I16196" i="1"/>
  <c r="I16197" i="1"/>
  <c r="I16198" i="1"/>
  <c r="I16199" i="1"/>
  <c r="I16200" i="1"/>
  <c r="I16201" i="1"/>
  <c r="I16202" i="1"/>
  <c r="I16203" i="1"/>
  <c r="I16204" i="1"/>
  <c r="I16205" i="1"/>
  <c r="I16206" i="1"/>
  <c r="I16207" i="1"/>
  <c r="I16208" i="1"/>
  <c r="I16209" i="1"/>
  <c r="I16210" i="1"/>
  <c r="I16211" i="1"/>
  <c r="I16212" i="1"/>
  <c r="I16213" i="1"/>
  <c r="I16214" i="1"/>
  <c r="I16215" i="1"/>
  <c r="I16216" i="1"/>
  <c r="I16217" i="1"/>
  <c r="I16218" i="1"/>
  <c r="I16219" i="1"/>
  <c r="I16220" i="1"/>
  <c r="I16221" i="1"/>
  <c r="I16222" i="1"/>
  <c r="I16223" i="1"/>
  <c r="I16224" i="1"/>
  <c r="I16225" i="1"/>
  <c r="I16226" i="1"/>
  <c r="I16227" i="1"/>
  <c r="I16228" i="1"/>
  <c r="I16229" i="1"/>
  <c r="I16230" i="1"/>
  <c r="I16231" i="1"/>
  <c r="I16232" i="1"/>
  <c r="I16233" i="1"/>
  <c r="I16234" i="1"/>
  <c r="I16235" i="1"/>
  <c r="I16236" i="1"/>
  <c r="I16237" i="1"/>
  <c r="I16238" i="1"/>
  <c r="I16239" i="1"/>
  <c r="I16240" i="1"/>
  <c r="I16241" i="1"/>
  <c r="I16242" i="1"/>
  <c r="I16243" i="1"/>
  <c r="I16244" i="1"/>
  <c r="I16245" i="1"/>
  <c r="I16246" i="1"/>
  <c r="I16247" i="1"/>
  <c r="I16248" i="1"/>
  <c r="I16249" i="1"/>
  <c r="I16250" i="1"/>
  <c r="I16251" i="1"/>
  <c r="I16252" i="1"/>
  <c r="I16253" i="1"/>
  <c r="I16254" i="1"/>
  <c r="I16255" i="1"/>
  <c r="I16256" i="1"/>
  <c r="I16257" i="1"/>
  <c r="I16258" i="1"/>
  <c r="I16259" i="1"/>
  <c r="I16260" i="1"/>
  <c r="I16261" i="1"/>
  <c r="I16262" i="1"/>
  <c r="I16263" i="1"/>
  <c r="I16264" i="1"/>
  <c r="I16265" i="1"/>
  <c r="I16266" i="1"/>
  <c r="I16267" i="1"/>
  <c r="I16268" i="1"/>
  <c r="I16269" i="1"/>
  <c r="I16270" i="1"/>
  <c r="I16271" i="1"/>
  <c r="I16272" i="1"/>
  <c r="I16273" i="1"/>
  <c r="I16274" i="1"/>
  <c r="I16275" i="1"/>
  <c r="I16276" i="1"/>
  <c r="I16277" i="1"/>
  <c r="I16278" i="1"/>
  <c r="I16279" i="1"/>
  <c r="I16280" i="1"/>
  <c r="I16281" i="1"/>
  <c r="I16282" i="1"/>
  <c r="I16283" i="1"/>
  <c r="I16284" i="1"/>
  <c r="I16285" i="1"/>
  <c r="I16286" i="1"/>
  <c r="I16287" i="1"/>
  <c r="I16288" i="1"/>
  <c r="I16289" i="1"/>
  <c r="I16290" i="1"/>
  <c r="I16291" i="1"/>
  <c r="I16292" i="1"/>
  <c r="I16293" i="1"/>
  <c r="I16294" i="1"/>
  <c r="I16295" i="1"/>
  <c r="I16296" i="1"/>
  <c r="I16297" i="1"/>
  <c r="I16298" i="1"/>
  <c r="I16299" i="1"/>
  <c r="I16300" i="1"/>
  <c r="I16301" i="1"/>
  <c r="I16302" i="1"/>
  <c r="I16303" i="1"/>
  <c r="I16304" i="1"/>
  <c r="I16305" i="1"/>
  <c r="I16306" i="1"/>
  <c r="I16307" i="1"/>
  <c r="I16308" i="1"/>
  <c r="I16309" i="1"/>
  <c r="I16310" i="1"/>
  <c r="I16311" i="1"/>
  <c r="I16312" i="1"/>
  <c r="I16313" i="1"/>
  <c r="I16314" i="1"/>
  <c r="I16315" i="1"/>
  <c r="I16316" i="1"/>
  <c r="I16317" i="1"/>
  <c r="I16318" i="1"/>
  <c r="I16319" i="1"/>
  <c r="I16320" i="1"/>
  <c r="I16321" i="1"/>
  <c r="I16322" i="1"/>
  <c r="I16323" i="1"/>
  <c r="I16324" i="1"/>
  <c r="I16325" i="1"/>
  <c r="I16326" i="1"/>
  <c r="I16327" i="1"/>
  <c r="I16328" i="1"/>
  <c r="I16329" i="1"/>
  <c r="I16330" i="1"/>
  <c r="I16331" i="1"/>
  <c r="I16332" i="1"/>
  <c r="I16333" i="1"/>
  <c r="I16334" i="1"/>
  <c r="I16335" i="1"/>
  <c r="I16336" i="1"/>
  <c r="I16337" i="1"/>
  <c r="I16338" i="1"/>
  <c r="I16339" i="1"/>
  <c r="I16340" i="1"/>
  <c r="I16341" i="1"/>
  <c r="I16342" i="1"/>
  <c r="I16343" i="1"/>
  <c r="I16344" i="1"/>
  <c r="I16345" i="1"/>
  <c r="I16346" i="1"/>
  <c r="I16347" i="1"/>
  <c r="I16348" i="1"/>
  <c r="I16349" i="1"/>
  <c r="I16350" i="1"/>
  <c r="I16351" i="1"/>
  <c r="I16352" i="1"/>
  <c r="I16353" i="1"/>
  <c r="I16354" i="1"/>
  <c r="I16355" i="1"/>
  <c r="I16356" i="1"/>
  <c r="I16357" i="1"/>
  <c r="I16358" i="1"/>
  <c r="I16359" i="1"/>
  <c r="I16360" i="1"/>
  <c r="I16361" i="1"/>
  <c r="I16362" i="1"/>
  <c r="I16363" i="1"/>
  <c r="I16364" i="1"/>
  <c r="I16365" i="1"/>
  <c r="I16366" i="1"/>
  <c r="I16367" i="1"/>
  <c r="I16368" i="1"/>
  <c r="I16369" i="1"/>
  <c r="I16370" i="1"/>
  <c r="I16371" i="1"/>
  <c r="I16372" i="1"/>
  <c r="I16373" i="1"/>
  <c r="I16374" i="1"/>
  <c r="I16375" i="1"/>
  <c r="I16376" i="1"/>
  <c r="I16377" i="1"/>
  <c r="I16378" i="1"/>
  <c r="I16379" i="1"/>
  <c r="I16380" i="1"/>
  <c r="I16381" i="1"/>
  <c r="I16382" i="1"/>
  <c r="I16383" i="1"/>
  <c r="I16384" i="1"/>
  <c r="I16385" i="1"/>
  <c r="I16386" i="1"/>
  <c r="I16387" i="1"/>
  <c r="I16388" i="1"/>
  <c r="I16389" i="1"/>
  <c r="I16390" i="1"/>
  <c r="I16391" i="1"/>
  <c r="I16392" i="1"/>
  <c r="I16393" i="1"/>
  <c r="I16394" i="1"/>
  <c r="I16395" i="1"/>
  <c r="I16396" i="1"/>
  <c r="I16397" i="1"/>
  <c r="I16398" i="1"/>
  <c r="I16399" i="1"/>
  <c r="I16400" i="1"/>
  <c r="I16401" i="1"/>
  <c r="I16402" i="1"/>
  <c r="I16403" i="1"/>
  <c r="I16404" i="1"/>
  <c r="I16405" i="1"/>
  <c r="I16406" i="1"/>
  <c r="I16407" i="1"/>
  <c r="I16408" i="1"/>
  <c r="I16409" i="1"/>
  <c r="I16410" i="1"/>
  <c r="I16411" i="1"/>
  <c r="I16412" i="1"/>
  <c r="I16413" i="1"/>
  <c r="I16414" i="1"/>
  <c r="I16415" i="1"/>
  <c r="I16416" i="1"/>
  <c r="I16417" i="1"/>
  <c r="I16418" i="1"/>
  <c r="I16419" i="1"/>
  <c r="I16420" i="1"/>
  <c r="I16421" i="1"/>
  <c r="I16422" i="1"/>
  <c r="I16423" i="1"/>
  <c r="I16424" i="1"/>
  <c r="I16425" i="1"/>
  <c r="I16426" i="1"/>
  <c r="I16427" i="1"/>
  <c r="I16428" i="1"/>
  <c r="I16429" i="1"/>
  <c r="I16430" i="1"/>
  <c r="I16431" i="1"/>
  <c r="I16432" i="1"/>
  <c r="I16433" i="1"/>
  <c r="I16434" i="1"/>
  <c r="I16435" i="1"/>
  <c r="I16436" i="1"/>
  <c r="I16437" i="1"/>
  <c r="I16438" i="1"/>
  <c r="I16439" i="1"/>
  <c r="I16440" i="1"/>
  <c r="I16441" i="1"/>
  <c r="I16442" i="1"/>
  <c r="I16443" i="1"/>
  <c r="I16444" i="1"/>
  <c r="I16445" i="1"/>
  <c r="I16446" i="1"/>
  <c r="I16447" i="1"/>
  <c r="I16448" i="1"/>
  <c r="I16449" i="1"/>
  <c r="I16450" i="1"/>
  <c r="I16451" i="1"/>
  <c r="I16452" i="1"/>
  <c r="I16453" i="1"/>
  <c r="I16454" i="1"/>
  <c r="I16455" i="1"/>
  <c r="I16456" i="1"/>
  <c r="I16457" i="1"/>
  <c r="I16458" i="1"/>
  <c r="I16459" i="1"/>
  <c r="I16460" i="1"/>
  <c r="I16461" i="1"/>
  <c r="I16462" i="1"/>
  <c r="I16463" i="1"/>
  <c r="I16464" i="1"/>
  <c r="I16465" i="1"/>
  <c r="I16466" i="1"/>
  <c r="I16467" i="1"/>
  <c r="I16468" i="1"/>
  <c r="I16469" i="1"/>
  <c r="I16470" i="1"/>
  <c r="I16471" i="1"/>
  <c r="I16472" i="1"/>
  <c r="I16473" i="1"/>
  <c r="I16474" i="1"/>
  <c r="I16475" i="1"/>
  <c r="I16476" i="1"/>
  <c r="I16477" i="1"/>
  <c r="I16478" i="1"/>
  <c r="I16479" i="1"/>
  <c r="I16480" i="1"/>
  <c r="I16481" i="1"/>
  <c r="I16482" i="1"/>
  <c r="I16483" i="1"/>
  <c r="I16484" i="1"/>
  <c r="I16485" i="1"/>
  <c r="I16486" i="1"/>
  <c r="I16487" i="1"/>
  <c r="I16488" i="1"/>
  <c r="I16489" i="1"/>
  <c r="I16490" i="1"/>
  <c r="I16491" i="1"/>
  <c r="I16492" i="1"/>
  <c r="I16493" i="1"/>
  <c r="I16494" i="1"/>
  <c r="I16495" i="1"/>
  <c r="I16496" i="1"/>
  <c r="I16497" i="1"/>
  <c r="I16498" i="1"/>
  <c r="I16499" i="1"/>
  <c r="I16500" i="1"/>
  <c r="I16501" i="1"/>
  <c r="I16502" i="1"/>
  <c r="I16503" i="1"/>
  <c r="I16504" i="1"/>
  <c r="I16505" i="1"/>
  <c r="I16506" i="1"/>
  <c r="I16507" i="1"/>
  <c r="I16508" i="1"/>
  <c r="I16509" i="1"/>
  <c r="I16510" i="1"/>
  <c r="I16511" i="1"/>
  <c r="I16512" i="1"/>
  <c r="I16513" i="1"/>
  <c r="I16514" i="1"/>
  <c r="I16515" i="1"/>
  <c r="I16516" i="1"/>
  <c r="I16517" i="1"/>
  <c r="I16518" i="1"/>
  <c r="I16519" i="1"/>
  <c r="I16520" i="1"/>
  <c r="I16521" i="1"/>
  <c r="I16522" i="1"/>
  <c r="I16523" i="1"/>
  <c r="I16524" i="1"/>
  <c r="I16525" i="1"/>
  <c r="I16526" i="1"/>
  <c r="I16527" i="1"/>
  <c r="I16528" i="1"/>
  <c r="I16529" i="1"/>
  <c r="I16530" i="1"/>
  <c r="I16531" i="1"/>
  <c r="I16532" i="1"/>
  <c r="I16533" i="1"/>
  <c r="I16534" i="1"/>
  <c r="I16535" i="1"/>
  <c r="I16536" i="1"/>
  <c r="I16537" i="1"/>
  <c r="I16538" i="1"/>
  <c r="I16539" i="1"/>
  <c r="I16540" i="1"/>
  <c r="I16541" i="1"/>
  <c r="I16542" i="1"/>
  <c r="I16543" i="1"/>
  <c r="I16544" i="1"/>
  <c r="I16545" i="1"/>
  <c r="I16546" i="1"/>
  <c r="I16547" i="1"/>
  <c r="I16548" i="1"/>
  <c r="I16549" i="1"/>
  <c r="I16550" i="1"/>
  <c r="I16551" i="1"/>
  <c r="I16552" i="1"/>
  <c r="I16553" i="1"/>
  <c r="I16554" i="1"/>
  <c r="I16555" i="1"/>
  <c r="I16556" i="1"/>
  <c r="I16557" i="1"/>
  <c r="I16558" i="1"/>
  <c r="I16559" i="1"/>
  <c r="I16560" i="1"/>
  <c r="I16561" i="1"/>
  <c r="I16562" i="1"/>
  <c r="I16563" i="1"/>
  <c r="I16564" i="1"/>
  <c r="I16565" i="1"/>
  <c r="I16566" i="1"/>
  <c r="I16567" i="1"/>
  <c r="I16568" i="1"/>
  <c r="I16569" i="1"/>
  <c r="I16570" i="1"/>
  <c r="I16571" i="1"/>
  <c r="I16572" i="1"/>
  <c r="I16573" i="1"/>
  <c r="I16574" i="1"/>
  <c r="I16575" i="1"/>
  <c r="I16576" i="1"/>
  <c r="I16577" i="1"/>
  <c r="I16578" i="1"/>
  <c r="I16579" i="1"/>
  <c r="I16580" i="1"/>
  <c r="I16581" i="1"/>
  <c r="I16582" i="1"/>
  <c r="I16583" i="1"/>
  <c r="I16584" i="1"/>
  <c r="I16585" i="1"/>
  <c r="I16586" i="1"/>
  <c r="I16587" i="1"/>
  <c r="I16588" i="1"/>
  <c r="I16589" i="1"/>
  <c r="I16590" i="1"/>
  <c r="I16591" i="1"/>
  <c r="I16592" i="1"/>
  <c r="I16593" i="1"/>
  <c r="I16594" i="1"/>
  <c r="I16595" i="1"/>
  <c r="I16596" i="1"/>
  <c r="I16597" i="1"/>
  <c r="I16598" i="1"/>
  <c r="I16599" i="1"/>
  <c r="I16600" i="1"/>
  <c r="I16601" i="1"/>
  <c r="I16602" i="1"/>
  <c r="I16603" i="1"/>
  <c r="I16604" i="1"/>
  <c r="I16605" i="1"/>
  <c r="I16606" i="1"/>
  <c r="I16607" i="1"/>
  <c r="I16608" i="1"/>
  <c r="I16609" i="1"/>
  <c r="I16610" i="1"/>
  <c r="I16611" i="1"/>
  <c r="I16612" i="1"/>
  <c r="I16613" i="1"/>
  <c r="I16614" i="1"/>
  <c r="I16615" i="1"/>
  <c r="I16616" i="1"/>
  <c r="I16617" i="1"/>
  <c r="I16618" i="1"/>
  <c r="I16619" i="1"/>
  <c r="I16620" i="1"/>
  <c r="I16621" i="1"/>
  <c r="I16622" i="1"/>
  <c r="I16623" i="1"/>
  <c r="I16624" i="1"/>
  <c r="I16625" i="1"/>
  <c r="I16626" i="1"/>
  <c r="I16627" i="1"/>
  <c r="I16628" i="1"/>
  <c r="I16629" i="1"/>
  <c r="I16630" i="1"/>
  <c r="I16631" i="1"/>
  <c r="I16632" i="1"/>
  <c r="I16633" i="1"/>
  <c r="I16634" i="1"/>
  <c r="I16635" i="1"/>
  <c r="I16636" i="1"/>
  <c r="I16637" i="1"/>
  <c r="I16638" i="1"/>
  <c r="I16639" i="1"/>
  <c r="I16640" i="1"/>
  <c r="I16641" i="1"/>
  <c r="I16642" i="1"/>
  <c r="I16643" i="1"/>
  <c r="I16644" i="1"/>
  <c r="I16645" i="1"/>
  <c r="I16646" i="1"/>
  <c r="I16647" i="1"/>
  <c r="I16648" i="1"/>
  <c r="I16649" i="1"/>
  <c r="I16650" i="1"/>
  <c r="I16651" i="1"/>
  <c r="I16652" i="1"/>
  <c r="I16653" i="1"/>
  <c r="I16654" i="1"/>
  <c r="I16655" i="1"/>
  <c r="I16656" i="1"/>
  <c r="I16657" i="1"/>
  <c r="I16658" i="1"/>
  <c r="I16659" i="1"/>
  <c r="I16660" i="1"/>
  <c r="I16661" i="1"/>
  <c r="I16662" i="1"/>
  <c r="I16663" i="1"/>
  <c r="I16664" i="1"/>
  <c r="I16665" i="1"/>
  <c r="I16666" i="1"/>
  <c r="I16667" i="1"/>
  <c r="I16668" i="1"/>
  <c r="I16669" i="1"/>
  <c r="I16670" i="1"/>
  <c r="I16671" i="1"/>
  <c r="I16672" i="1"/>
  <c r="I16673" i="1"/>
  <c r="I16674" i="1"/>
  <c r="I16675" i="1"/>
  <c r="I16676" i="1"/>
  <c r="I16677" i="1"/>
  <c r="I16678" i="1"/>
  <c r="I16679" i="1"/>
  <c r="I16680" i="1"/>
  <c r="I16681" i="1"/>
  <c r="I16682" i="1"/>
  <c r="I16683" i="1"/>
  <c r="I16684" i="1"/>
  <c r="I16685" i="1"/>
  <c r="I16686" i="1"/>
  <c r="I16687" i="1"/>
  <c r="I16688" i="1"/>
  <c r="I16689" i="1"/>
  <c r="I16690" i="1"/>
  <c r="I16691" i="1"/>
  <c r="I16692" i="1"/>
  <c r="I16693" i="1"/>
  <c r="I16694" i="1"/>
  <c r="I16695" i="1"/>
  <c r="I16696" i="1"/>
  <c r="I16697" i="1"/>
  <c r="I16698" i="1"/>
  <c r="I16699" i="1"/>
  <c r="I16700" i="1"/>
  <c r="I16701" i="1"/>
  <c r="I16702" i="1"/>
  <c r="I16703" i="1"/>
  <c r="I16704" i="1"/>
  <c r="I16705" i="1"/>
  <c r="I16706" i="1"/>
  <c r="I16707" i="1"/>
  <c r="I16708" i="1"/>
  <c r="I16709" i="1"/>
  <c r="I16710" i="1"/>
  <c r="I16711" i="1"/>
  <c r="I16712" i="1"/>
  <c r="I16713" i="1"/>
  <c r="I16714" i="1"/>
  <c r="I16715" i="1"/>
  <c r="I16716" i="1"/>
  <c r="I16717" i="1"/>
  <c r="I16718" i="1"/>
  <c r="I16719" i="1"/>
  <c r="I16720" i="1"/>
  <c r="I16721" i="1"/>
  <c r="I16722" i="1"/>
  <c r="I16723" i="1"/>
  <c r="I16724" i="1"/>
  <c r="I16725" i="1"/>
  <c r="I16726" i="1"/>
  <c r="I16727" i="1"/>
  <c r="I16728" i="1"/>
  <c r="I16729" i="1"/>
  <c r="I16730" i="1"/>
  <c r="I16731" i="1"/>
  <c r="I16732" i="1"/>
  <c r="I16733" i="1"/>
  <c r="I16734" i="1"/>
  <c r="I16735" i="1"/>
  <c r="I16736" i="1"/>
  <c r="I16737" i="1"/>
  <c r="I16738" i="1"/>
  <c r="I16739" i="1"/>
  <c r="I16740" i="1"/>
  <c r="I16741" i="1"/>
  <c r="I16742" i="1"/>
  <c r="I16743" i="1"/>
  <c r="I16744" i="1"/>
  <c r="I16745" i="1"/>
  <c r="I16746" i="1"/>
  <c r="I16747" i="1"/>
  <c r="I16748" i="1"/>
  <c r="I16749" i="1"/>
  <c r="I16750" i="1"/>
  <c r="I16751" i="1"/>
  <c r="I16752" i="1"/>
  <c r="I16753" i="1"/>
  <c r="I16754" i="1"/>
  <c r="I16755" i="1"/>
  <c r="I16756" i="1"/>
  <c r="I16757" i="1"/>
  <c r="I16758" i="1"/>
  <c r="I16759" i="1"/>
  <c r="I16760" i="1"/>
  <c r="I16761" i="1"/>
  <c r="I16762" i="1"/>
  <c r="I16763" i="1"/>
  <c r="I16764" i="1"/>
  <c r="I16765" i="1"/>
  <c r="I16766" i="1"/>
  <c r="I16767" i="1"/>
  <c r="I16768" i="1"/>
  <c r="I16769" i="1"/>
  <c r="I16770" i="1"/>
  <c r="I16771" i="1"/>
  <c r="I16772" i="1"/>
  <c r="I16773" i="1"/>
  <c r="I16774" i="1"/>
  <c r="I16775" i="1"/>
  <c r="I16776" i="1"/>
  <c r="I16777" i="1"/>
  <c r="I16778" i="1"/>
  <c r="I16779" i="1"/>
  <c r="I16780" i="1"/>
  <c r="I16781" i="1"/>
  <c r="I16782" i="1"/>
  <c r="I16783" i="1"/>
  <c r="I16784" i="1"/>
  <c r="I16785" i="1"/>
  <c r="I16786" i="1"/>
  <c r="I16787" i="1"/>
  <c r="I16788" i="1"/>
  <c r="I16789" i="1"/>
  <c r="I16790" i="1"/>
  <c r="I16791" i="1"/>
  <c r="I16792" i="1"/>
  <c r="I16793" i="1"/>
  <c r="I16794" i="1"/>
  <c r="I16795" i="1"/>
  <c r="I16796" i="1"/>
  <c r="I16797" i="1"/>
  <c r="I16798" i="1"/>
  <c r="I16799" i="1"/>
  <c r="I16800" i="1"/>
  <c r="I16801" i="1"/>
  <c r="I16802" i="1"/>
  <c r="I16803" i="1"/>
  <c r="I16804" i="1"/>
  <c r="I16805" i="1"/>
  <c r="I16806" i="1"/>
  <c r="I16807" i="1"/>
  <c r="I16808" i="1"/>
  <c r="I16809" i="1"/>
  <c r="I16810" i="1"/>
  <c r="I16811" i="1"/>
  <c r="I16812" i="1"/>
  <c r="I16813" i="1"/>
  <c r="I16814" i="1"/>
  <c r="I16815" i="1"/>
  <c r="I16816" i="1"/>
  <c r="I16817" i="1"/>
  <c r="I16818" i="1"/>
  <c r="I16819" i="1"/>
  <c r="I16820" i="1"/>
  <c r="I16821" i="1"/>
  <c r="I16822" i="1"/>
  <c r="I16823" i="1"/>
  <c r="I16824" i="1"/>
  <c r="I16825" i="1"/>
  <c r="I16826" i="1"/>
  <c r="I16827" i="1"/>
  <c r="I16828" i="1"/>
  <c r="I16829" i="1"/>
  <c r="I16830" i="1"/>
  <c r="I16831" i="1"/>
  <c r="I16832" i="1"/>
  <c r="I16833" i="1"/>
  <c r="I16834" i="1"/>
  <c r="I16835" i="1"/>
  <c r="I16836" i="1"/>
  <c r="I16837" i="1"/>
  <c r="I16838" i="1"/>
  <c r="I16839" i="1"/>
  <c r="I16840" i="1"/>
  <c r="I16841" i="1"/>
  <c r="I16842" i="1"/>
  <c r="I16843" i="1"/>
  <c r="I16844" i="1"/>
  <c r="I16845" i="1"/>
  <c r="I16846" i="1"/>
  <c r="I16847" i="1"/>
  <c r="I16848" i="1"/>
  <c r="I16849" i="1"/>
  <c r="I16850" i="1"/>
  <c r="I16851" i="1"/>
  <c r="I16852" i="1"/>
  <c r="I16853" i="1"/>
  <c r="I16854" i="1"/>
  <c r="I16855" i="1"/>
  <c r="I16856" i="1"/>
  <c r="I16857" i="1"/>
  <c r="I16858" i="1"/>
  <c r="I16859" i="1"/>
  <c r="I16860" i="1"/>
  <c r="I16861" i="1"/>
  <c r="I16862" i="1"/>
  <c r="I16863" i="1"/>
  <c r="I16864" i="1"/>
  <c r="I16865" i="1"/>
  <c r="I16866" i="1"/>
  <c r="I16867" i="1"/>
  <c r="I16868" i="1"/>
  <c r="I16869" i="1"/>
  <c r="I16870" i="1"/>
  <c r="I16871" i="1"/>
  <c r="I16872" i="1"/>
  <c r="I16873" i="1"/>
  <c r="I16874" i="1"/>
  <c r="I16875" i="1"/>
  <c r="I16876" i="1"/>
  <c r="I16877" i="1"/>
  <c r="I16878" i="1"/>
  <c r="I16879" i="1"/>
  <c r="I16880" i="1"/>
  <c r="I16881" i="1"/>
  <c r="I16882" i="1"/>
  <c r="I16883" i="1"/>
  <c r="I16884" i="1"/>
  <c r="I16885" i="1"/>
  <c r="I16886" i="1"/>
  <c r="I16887" i="1"/>
  <c r="I16888" i="1"/>
  <c r="I16889" i="1"/>
  <c r="I16890" i="1"/>
  <c r="I16891" i="1"/>
  <c r="I16892" i="1"/>
  <c r="I16893" i="1"/>
  <c r="I16894" i="1"/>
  <c r="I16895" i="1"/>
  <c r="I16896" i="1"/>
  <c r="I16897" i="1"/>
  <c r="I16898" i="1"/>
  <c r="I16899" i="1"/>
  <c r="I16900" i="1"/>
  <c r="I16901" i="1"/>
  <c r="I16902" i="1"/>
  <c r="I16903" i="1"/>
  <c r="I16904" i="1"/>
  <c r="I16905" i="1"/>
  <c r="I16906" i="1"/>
  <c r="I16907" i="1"/>
  <c r="I16908" i="1"/>
  <c r="I16909" i="1"/>
  <c r="I16910" i="1"/>
  <c r="I16911" i="1"/>
  <c r="I16912" i="1"/>
  <c r="I16913" i="1"/>
  <c r="I16914" i="1"/>
  <c r="I16915" i="1"/>
  <c r="I16916" i="1"/>
  <c r="I16917" i="1"/>
  <c r="I16918" i="1"/>
  <c r="I16919" i="1"/>
  <c r="I16920" i="1"/>
  <c r="I16921" i="1"/>
  <c r="I16922" i="1"/>
  <c r="I16923" i="1"/>
  <c r="I16924" i="1"/>
  <c r="I16925" i="1"/>
  <c r="I16926" i="1"/>
  <c r="I16927" i="1"/>
  <c r="I16928" i="1"/>
  <c r="I16929" i="1"/>
  <c r="I16930" i="1"/>
  <c r="I16931" i="1"/>
  <c r="I16932" i="1"/>
  <c r="I16933" i="1"/>
  <c r="I16934" i="1"/>
  <c r="I16935" i="1"/>
  <c r="I16936" i="1"/>
  <c r="I16937" i="1"/>
  <c r="I16938" i="1"/>
  <c r="I16939" i="1"/>
  <c r="I16940" i="1"/>
  <c r="I16941" i="1"/>
  <c r="I16942" i="1"/>
  <c r="I16943" i="1"/>
  <c r="I16944" i="1"/>
  <c r="I16945" i="1"/>
  <c r="I16946" i="1"/>
  <c r="I16947" i="1"/>
  <c r="I16948" i="1"/>
  <c r="I16949" i="1"/>
  <c r="I16950" i="1"/>
  <c r="I16951" i="1"/>
  <c r="I16952" i="1"/>
  <c r="I16953" i="1"/>
  <c r="I16954" i="1"/>
  <c r="I16955" i="1"/>
  <c r="I16956" i="1"/>
  <c r="I16957" i="1"/>
  <c r="I16958" i="1"/>
  <c r="I16959" i="1"/>
  <c r="I16960" i="1"/>
  <c r="I16961" i="1"/>
  <c r="I16962" i="1"/>
  <c r="I16963" i="1"/>
  <c r="I16964" i="1"/>
  <c r="I16965" i="1"/>
  <c r="I16966" i="1"/>
  <c r="I16967" i="1"/>
  <c r="I16968" i="1"/>
  <c r="I16969" i="1"/>
  <c r="I16970" i="1"/>
  <c r="I16971" i="1"/>
  <c r="I16972" i="1"/>
  <c r="I16973" i="1"/>
  <c r="I16974" i="1"/>
  <c r="I16975" i="1"/>
  <c r="I16976" i="1"/>
  <c r="I16977" i="1"/>
  <c r="I16978" i="1"/>
  <c r="I16979" i="1"/>
  <c r="I16980" i="1"/>
  <c r="I16981" i="1"/>
  <c r="I16982" i="1"/>
  <c r="I16983" i="1"/>
  <c r="I16984" i="1"/>
  <c r="I16985" i="1"/>
  <c r="I16986" i="1"/>
  <c r="I16987" i="1"/>
  <c r="I16988" i="1"/>
  <c r="I16989" i="1"/>
  <c r="I16990" i="1"/>
  <c r="I16991" i="1"/>
  <c r="I16992" i="1"/>
  <c r="I16993" i="1"/>
  <c r="I16994" i="1"/>
  <c r="I16995" i="1"/>
  <c r="I16996" i="1"/>
  <c r="I16997" i="1"/>
  <c r="I16998" i="1"/>
  <c r="I16999" i="1"/>
  <c r="I17000" i="1"/>
  <c r="I17001" i="1"/>
  <c r="I17002" i="1"/>
  <c r="I17003" i="1"/>
  <c r="I17004" i="1"/>
  <c r="I17005" i="1"/>
  <c r="I17006" i="1"/>
  <c r="I17007" i="1"/>
  <c r="I17008" i="1"/>
  <c r="I17009" i="1"/>
  <c r="I17010" i="1"/>
  <c r="I17011" i="1"/>
  <c r="I17012" i="1"/>
  <c r="I17013" i="1"/>
  <c r="I17014" i="1"/>
  <c r="I17015" i="1"/>
  <c r="I17016" i="1"/>
  <c r="I17017" i="1"/>
  <c r="I17018" i="1"/>
  <c r="I17019" i="1"/>
  <c r="I17020" i="1"/>
  <c r="I17021" i="1"/>
  <c r="I17022" i="1"/>
  <c r="I17023" i="1"/>
  <c r="I17024" i="1"/>
  <c r="I17025" i="1"/>
  <c r="I17026" i="1"/>
  <c r="I17027" i="1"/>
  <c r="I17028" i="1"/>
  <c r="I17029" i="1"/>
  <c r="I17030" i="1"/>
  <c r="I17031" i="1"/>
  <c r="I17032" i="1"/>
  <c r="I17033" i="1"/>
  <c r="I17034" i="1"/>
  <c r="I17035" i="1"/>
  <c r="I17036" i="1"/>
  <c r="I17037" i="1"/>
  <c r="I17038" i="1"/>
  <c r="I17039" i="1"/>
  <c r="I17040" i="1"/>
  <c r="I17041" i="1"/>
  <c r="I17042" i="1"/>
  <c r="I17043" i="1"/>
  <c r="I17044" i="1"/>
  <c r="I17045" i="1"/>
  <c r="I17046" i="1"/>
  <c r="I17047" i="1"/>
  <c r="I17048" i="1"/>
  <c r="I17049" i="1"/>
  <c r="I17050" i="1"/>
  <c r="I17051" i="1"/>
  <c r="I17052" i="1"/>
  <c r="I17053" i="1"/>
  <c r="I17054" i="1"/>
  <c r="I17055" i="1"/>
  <c r="I17056" i="1"/>
  <c r="I17057" i="1"/>
  <c r="I17058" i="1"/>
  <c r="I17059" i="1"/>
  <c r="I17060" i="1"/>
  <c r="I17061" i="1"/>
  <c r="I17062" i="1"/>
  <c r="I17063" i="1"/>
  <c r="I17064" i="1"/>
  <c r="I17065" i="1"/>
  <c r="I17066" i="1"/>
  <c r="I17067" i="1"/>
  <c r="I17068" i="1"/>
  <c r="I17069" i="1"/>
  <c r="I17070" i="1"/>
  <c r="I17071" i="1"/>
  <c r="I17072" i="1"/>
  <c r="I17073" i="1"/>
  <c r="I17074" i="1"/>
  <c r="I17075" i="1"/>
  <c r="I17076" i="1"/>
  <c r="I17077" i="1"/>
  <c r="I17078" i="1"/>
  <c r="I17079" i="1"/>
  <c r="I17080" i="1"/>
  <c r="I17081" i="1"/>
  <c r="I17082" i="1"/>
  <c r="I17083" i="1"/>
  <c r="I17084" i="1"/>
  <c r="I17085" i="1"/>
  <c r="I17086" i="1"/>
  <c r="I17087" i="1"/>
  <c r="I17088" i="1"/>
  <c r="I17089" i="1"/>
  <c r="I17090" i="1"/>
  <c r="I17091" i="1"/>
  <c r="I17092" i="1"/>
  <c r="I17093" i="1"/>
  <c r="I17094" i="1"/>
  <c r="I17095" i="1"/>
  <c r="I17096" i="1"/>
  <c r="I17097" i="1"/>
  <c r="I17098" i="1"/>
  <c r="I17099" i="1"/>
  <c r="I17100" i="1"/>
  <c r="I17101" i="1"/>
  <c r="I17102" i="1"/>
  <c r="I17103" i="1"/>
  <c r="I17104" i="1"/>
  <c r="I17105" i="1"/>
  <c r="I17106" i="1"/>
  <c r="I17107" i="1"/>
  <c r="I17108" i="1"/>
  <c r="I17109" i="1"/>
  <c r="I17110" i="1"/>
  <c r="I17111" i="1"/>
  <c r="I17112" i="1"/>
  <c r="I17113" i="1"/>
  <c r="I17114" i="1"/>
  <c r="I17115" i="1"/>
  <c r="I17116" i="1"/>
  <c r="I17117" i="1"/>
  <c r="I17118" i="1"/>
  <c r="I17119" i="1"/>
  <c r="I17120" i="1"/>
  <c r="I17121" i="1"/>
  <c r="I17122" i="1"/>
  <c r="I17123" i="1"/>
  <c r="I17124" i="1"/>
  <c r="I17125" i="1"/>
  <c r="I17126" i="1"/>
  <c r="I17127" i="1"/>
  <c r="I17128" i="1"/>
  <c r="I17129" i="1"/>
  <c r="I17130" i="1"/>
  <c r="I17131" i="1"/>
  <c r="I17132" i="1"/>
  <c r="I17133" i="1"/>
  <c r="I17134" i="1"/>
  <c r="I17135" i="1"/>
  <c r="I17136" i="1"/>
  <c r="I17137" i="1"/>
  <c r="I17138" i="1"/>
  <c r="I17139" i="1"/>
  <c r="I17140" i="1"/>
  <c r="I17141" i="1"/>
  <c r="I17142" i="1"/>
  <c r="I17143" i="1"/>
  <c r="I17144" i="1"/>
  <c r="I17145" i="1"/>
  <c r="I17146" i="1"/>
  <c r="I17147" i="1"/>
  <c r="I17148" i="1"/>
  <c r="I17149" i="1"/>
  <c r="I17150" i="1"/>
  <c r="I17151" i="1"/>
  <c r="I17152" i="1"/>
  <c r="I17153" i="1"/>
  <c r="I17154" i="1"/>
  <c r="I17155" i="1"/>
  <c r="I17156" i="1"/>
  <c r="I17157" i="1"/>
  <c r="I17158" i="1"/>
  <c r="I17159" i="1"/>
  <c r="I17160" i="1"/>
  <c r="I17161" i="1"/>
  <c r="I17162" i="1"/>
  <c r="I17163" i="1"/>
  <c r="I17164" i="1"/>
  <c r="I17165" i="1"/>
  <c r="I17166" i="1"/>
  <c r="I17167" i="1"/>
  <c r="I17168" i="1"/>
  <c r="I17169" i="1"/>
  <c r="I17170" i="1"/>
  <c r="I17171" i="1"/>
  <c r="I17172" i="1"/>
  <c r="I17173" i="1"/>
  <c r="I17174" i="1"/>
  <c r="I17175" i="1"/>
  <c r="I17176" i="1"/>
  <c r="I17177" i="1"/>
  <c r="I17178" i="1"/>
  <c r="I17179" i="1"/>
  <c r="I17180" i="1"/>
  <c r="I17181" i="1"/>
  <c r="I17182" i="1"/>
  <c r="I17183" i="1"/>
  <c r="I17184" i="1"/>
  <c r="I17185" i="1"/>
  <c r="I17186" i="1"/>
  <c r="I17187" i="1"/>
  <c r="I17188" i="1"/>
  <c r="I17189" i="1"/>
  <c r="I17190" i="1"/>
  <c r="I17191" i="1"/>
  <c r="I17192" i="1"/>
  <c r="I17193" i="1"/>
  <c r="I17194" i="1"/>
  <c r="I17195" i="1"/>
  <c r="I17196" i="1"/>
  <c r="I17197" i="1"/>
  <c r="I17198" i="1"/>
  <c r="I17199" i="1"/>
  <c r="I17200" i="1"/>
  <c r="I17201" i="1"/>
  <c r="I17202" i="1"/>
  <c r="I17203" i="1"/>
  <c r="I17204" i="1"/>
  <c r="I17205" i="1"/>
  <c r="I17206" i="1"/>
  <c r="I17207" i="1"/>
  <c r="I17208" i="1"/>
  <c r="I17209" i="1"/>
  <c r="I17210" i="1"/>
  <c r="I17211" i="1"/>
  <c r="I17212" i="1"/>
  <c r="I17213" i="1"/>
  <c r="I17214" i="1"/>
  <c r="I17215" i="1"/>
  <c r="I17216" i="1"/>
  <c r="I17217" i="1"/>
  <c r="I17218" i="1"/>
  <c r="I17219" i="1"/>
  <c r="I17220" i="1"/>
  <c r="I17221" i="1"/>
  <c r="I17222" i="1"/>
  <c r="I17223" i="1"/>
  <c r="I17224" i="1"/>
  <c r="I17225" i="1"/>
  <c r="I17226" i="1"/>
  <c r="I17227" i="1"/>
  <c r="I17228" i="1"/>
  <c r="I17229" i="1"/>
  <c r="I17230" i="1"/>
  <c r="I17231" i="1"/>
  <c r="I17232" i="1"/>
  <c r="I17233" i="1"/>
  <c r="I17234" i="1"/>
  <c r="I17235" i="1"/>
  <c r="I17236" i="1"/>
  <c r="I17237" i="1"/>
  <c r="I17238" i="1"/>
  <c r="I17239" i="1"/>
  <c r="I17240" i="1"/>
  <c r="I17241" i="1"/>
  <c r="I17242" i="1"/>
  <c r="I17243" i="1"/>
  <c r="I17244" i="1"/>
  <c r="I17245" i="1"/>
  <c r="I17246" i="1"/>
  <c r="I17247" i="1"/>
  <c r="I17248" i="1"/>
  <c r="I17249" i="1"/>
  <c r="I17250" i="1"/>
  <c r="I17251" i="1"/>
  <c r="I17252" i="1"/>
  <c r="I17253" i="1"/>
  <c r="I17254" i="1"/>
  <c r="I17255" i="1"/>
  <c r="I17256" i="1"/>
  <c r="I17257" i="1"/>
  <c r="I17258" i="1"/>
  <c r="I17259" i="1"/>
  <c r="I17260" i="1"/>
  <c r="I17261" i="1"/>
  <c r="I17262" i="1"/>
  <c r="I17263" i="1"/>
  <c r="I17264" i="1"/>
  <c r="I17265" i="1"/>
  <c r="I17266" i="1"/>
  <c r="I17267" i="1"/>
  <c r="I17268" i="1"/>
  <c r="I17269" i="1"/>
  <c r="I17270" i="1"/>
  <c r="I17271" i="1"/>
  <c r="I17272" i="1"/>
  <c r="I17273" i="1"/>
  <c r="I17274" i="1"/>
  <c r="I17275" i="1"/>
  <c r="I17276" i="1"/>
  <c r="I17277" i="1"/>
  <c r="I17278" i="1"/>
  <c r="I17279" i="1"/>
  <c r="I17280" i="1"/>
  <c r="I17281" i="1"/>
  <c r="I17282" i="1"/>
  <c r="I17283" i="1"/>
  <c r="I17284" i="1"/>
  <c r="I17285" i="1"/>
  <c r="I17286" i="1"/>
  <c r="I17287" i="1"/>
  <c r="I17288" i="1"/>
  <c r="I17289" i="1"/>
  <c r="I17290" i="1"/>
  <c r="I17291" i="1"/>
  <c r="I17292" i="1"/>
  <c r="I17293" i="1"/>
  <c r="I17294" i="1"/>
  <c r="I17295" i="1"/>
  <c r="I17296" i="1"/>
  <c r="I17297" i="1"/>
  <c r="I17298" i="1"/>
  <c r="I17299" i="1"/>
  <c r="I17300" i="1"/>
  <c r="I17301" i="1"/>
  <c r="I17302" i="1"/>
  <c r="I17303" i="1"/>
  <c r="I17304" i="1"/>
  <c r="I17305" i="1"/>
  <c r="I17306" i="1"/>
  <c r="I17307" i="1"/>
  <c r="I17308" i="1"/>
  <c r="I17309" i="1"/>
  <c r="I17310" i="1"/>
  <c r="I17311" i="1"/>
  <c r="I17312" i="1"/>
  <c r="I17313" i="1"/>
  <c r="I17314" i="1"/>
  <c r="I17315" i="1"/>
  <c r="I17316" i="1"/>
  <c r="I17317" i="1"/>
  <c r="I17318" i="1"/>
  <c r="I17319" i="1"/>
  <c r="I17320" i="1"/>
  <c r="I17321" i="1"/>
  <c r="I17322" i="1"/>
  <c r="I17323" i="1"/>
  <c r="I17324" i="1"/>
  <c r="I17325" i="1"/>
  <c r="I17326" i="1"/>
  <c r="I17327" i="1"/>
  <c r="I17328" i="1"/>
  <c r="I17329" i="1"/>
  <c r="I17330" i="1"/>
  <c r="I17331" i="1"/>
  <c r="I17332" i="1"/>
  <c r="I17333" i="1"/>
  <c r="I17334" i="1"/>
  <c r="I17335" i="1"/>
  <c r="I17336" i="1"/>
  <c r="I17337" i="1"/>
  <c r="I17338" i="1"/>
  <c r="I17339" i="1"/>
  <c r="I17340" i="1"/>
  <c r="I17341" i="1"/>
  <c r="I17342" i="1"/>
  <c r="I17343" i="1"/>
  <c r="I17344" i="1"/>
  <c r="I17345" i="1"/>
  <c r="I17346" i="1"/>
  <c r="I17347" i="1"/>
  <c r="I17348" i="1"/>
  <c r="I17349" i="1"/>
  <c r="I17350" i="1"/>
  <c r="I17351" i="1"/>
  <c r="I17352" i="1"/>
  <c r="I17353" i="1"/>
  <c r="I17354" i="1"/>
  <c r="I17355" i="1"/>
  <c r="I17356" i="1"/>
  <c r="I17357" i="1"/>
  <c r="I17358" i="1"/>
  <c r="I17359" i="1"/>
  <c r="I17360" i="1"/>
  <c r="I17361" i="1"/>
  <c r="I17362" i="1"/>
  <c r="I17363" i="1"/>
  <c r="I17364" i="1"/>
  <c r="I17365" i="1"/>
  <c r="I17366" i="1"/>
  <c r="I17367" i="1"/>
  <c r="I17368" i="1"/>
  <c r="I17369" i="1"/>
  <c r="I17370" i="1"/>
  <c r="I17371" i="1"/>
  <c r="I17372" i="1"/>
  <c r="I17373" i="1"/>
  <c r="I17374" i="1"/>
  <c r="I17375" i="1"/>
  <c r="I17376" i="1"/>
  <c r="I17377" i="1"/>
  <c r="I17378" i="1"/>
  <c r="I17379" i="1"/>
  <c r="I17380" i="1"/>
  <c r="I17381" i="1"/>
  <c r="I17382" i="1"/>
  <c r="I17383" i="1"/>
  <c r="I17384" i="1"/>
  <c r="I17385" i="1"/>
  <c r="I17386" i="1"/>
  <c r="I17387" i="1"/>
  <c r="I17388" i="1"/>
  <c r="I17389" i="1"/>
  <c r="I17390" i="1"/>
  <c r="I17391" i="1"/>
  <c r="I17392" i="1"/>
  <c r="I17393" i="1"/>
  <c r="I17394" i="1"/>
  <c r="I17395" i="1"/>
  <c r="I17396" i="1"/>
  <c r="I17397" i="1"/>
  <c r="I17398" i="1"/>
  <c r="I17399" i="1"/>
  <c r="I17400" i="1"/>
  <c r="I17401" i="1"/>
  <c r="I17402" i="1"/>
  <c r="I17403" i="1"/>
  <c r="I17404" i="1"/>
  <c r="I17405" i="1"/>
  <c r="I17406" i="1"/>
  <c r="I17407" i="1"/>
  <c r="I17408" i="1"/>
  <c r="I17409" i="1"/>
  <c r="I17410" i="1"/>
  <c r="I17411" i="1"/>
  <c r="I17412" i="1"/>
  <c r="I17413" i="1"/>
  <c r="I17414" i="1"/>
  <c r="I17415" i="1"/>
  <c r="I17416" i="1"/>
  <c r="I17417" i="1"/>
  <c r="I17418" i="1"/>
  <c r="I17419" i="1"/>
  <c r="I17420" i="1"/>
  <c r="I17421" i="1"/>
  <c r="I17422" i="1"/>
  <c r="I17423" i="1"/>
  <c r="I17424" i="1"/>
  <c r="I17425" i="1"/>
  <c r="I17426" i="1"/>
  <c r="I17427" i="1"/>
  <c r="I17428" i="1"/>
  <c r="I17429" i="1"/>
  <c r="I17430" i="1"/>
  <c r="I17431" i="1"/>
  <c r="I17432" i="1"/>
  <c r="I17433" i="1"/>
  <c r="I17434" i="1"/>
  <c r="I17435" i="1"/>
  <c r="I17436" i="1"/>
  <c r="I17437" i="1"/>
  <c r="I17438" i="1"/>
  <c r="I17439" i="1"/>
  <c r="I17440" i="1"/>
  <c r="I17441" i="1"/>
  <c r="I17442" i="1"/>
  <c r="I17443" i="1"/>
  <c r="I17444" i="1"/>
  <c r="I17445" i="1"/>
  <c r="I17446" i="1"/>
  <c r="I17447" i="1"/>
  <c r="I17448" i="1"/>
  <c r="I17449" i="1"/>
  <c r="I17450" i="1"/>
  <c r="I17451" i="1"/>
  <c r="I17452" i="1"/>
  <c r="I17453" i="1"/>
  <c r="I17454" i="1"/>
  <c r="I17455" i="1"/>
  <c r="I17456" i="1"/>
  <c r="I17457" i="1"/>
  <c r="I17458" i="1"/>
  <c r="I17459" i="1"/>
  <c r="I17460" i="1"/>
  <c r="I17461" i="1"/>
  <c r="I17462" i="1"/>
  <c r="I17463" i="1"/>
  <c r="I17464" i="1"/>
  <c r="I17465" i="1"/>
  <c r="I17466" i="1"/>
  <c r="I17467" i="1"/>
  <c r="I17468" i="1"/>
  <c r="I17469" i="1"/>
  <c r="I17470" i="1"/>
  <c r="I17471" i="1"/>
  <c r="I17472" i="1"/>
  <c r="I17473" i="1"/>
  <c r="I17474" i="1"/>
  <c r="I17475" i="1"/>
  <c r="I17476" i="1"/>
  <c r="I17477" i="1"/>
  <c r="I17478" i="1"/>
  <c r="I17479" i="1"/>
  <c r="I17480" i="1"/>
  <c r="I17481" i="1"/>
  <c r="I17482" i="1"/>
  <c r="I17483" i="1"/>
  <c r="I17484" i="1"/>
  <c r="I17485" i="1"/>
  <c r="I17486" i="1"/>
  <c r="I17487" i="1"/>
  <c r="I17488" i="1"/>
  <c r="I17489" i="1"/>
  <c r="I17490" i="1"/>
  <c r="I17491" i="1"/>
  <c r="I17492" i="1"/>
  <c r="I17493" i="1"/>
  <c r="I17494" i="1"/>
  <c r="I17495" i="1"/>
  <c r="I17496" i="1"/>
  <c r="I17497" i="1"/>
  <c r="I17498" i="1"/>
  <c r="I17499" i="1"/>
  <c r="I17500" i="1"/>
  <c r="I17501" i="1"/>
  <c r="I17502" i="1"/>
  <c r="I17503" i="1"/>
  <c r="I17504" i="1"/>
  <c r="I17505" i="1"/>
  <c r="I17506" i="1"/>
  <c r="I17507" i="1"/>
  <c r="I17508" i="1"/>
  <c r="I17509" i="1"/>
  <c r="I17510" i="1"/>
  <c r="I17511" i="1"/>
  <c r="I17512" i="1"/>
  <c r="I17513" i="1"/>
  <c r="I17514" i="1"/>
  <c r="I17515" i="1"/>
  <c r="I17516" i="1"/>
  <c r="I17517" i="1"/>
  <c r="I17518" i="1"/>
  <c r="I17519" i="1"/>
  <c r="I17520" i="1"/>
  <c r="I17521" i="1"/>
  <c r="I17522" i="1"/>
  <c r="I17523" i="1"/>
  <c r="I17524" i="1"/>
  <c r="I17525" i="1"/>
  <c r="I17526" i="1"/>
  <c r="I17527" i="1"/>
  <c r="I17528" i="1"/>
  <c r="I17529" i="1"/>
  <c r="I17530" i="1"/>
  <c r="I17531" i="1"/>
  <c r="I17532" i="1"/>
  <c r="I17533" i="1"/>
  <c r="I17534" i="1"/>
  <c r="I17535" i="1"/>
  <c r="I17536" i="1"/>
  <c r="I17537" i="1"/>
  <c r="I17538" i="1"/>
  <c r="I17539" i="1"/>
  <c r="I17540" i="1"/>
  <c r="I17541" i="1"/>
  <c r="I17542" i="1"/>
  <c r="I17543" i="1"/>
  <c r="I17544" i="1"/>
  <c r="I17545" i="1"/>
  <c r="I17546" i="1"/>
  <c r="I17547" i="1"/>
  <c r="I17548" i="1"/>
  <c r="I17549" i="1"/>
  <c r="I17550" i="1"/>
  <c r="I17551" i="1"/>
  <c r="I17552" i="1"/>
  <c r="I17553" i="1"/>
  <c r="I17554" i="1"/>
  <c r="I17555" i="1"/>
  <c r="I17556" i="1"/>
  <c r="I17557" i="1"/>
  <c r="I17558" i="1"/>
  <c r="I17559" i="1"/>
  <c r="I17560" i="1"/>
  <c r="I17561" i="1"/>
  <c r="I17562" i="1"/>
  <c r="I17563" i="1"/>
  <c r="I17564" i="1"/>
  <c r="I17565" i="1"/>
  <c r="I17566" i="1"/>
  <c r="I17567" i="1"/>
  <c r="I17568" i="1"/>
  <c r="I17569" i="1"/>
  <c r="I17570" i="1"/>
  <c r="I17571" i="1"/>
  <c r="I17572" i="1"/>
  <c r="I17573" i="1"/>
  <c r="I17574" i="1"/>
  <c r="I17575" i="1"/>
  <c r="I17576" i="1"/>
  <c r="I17577" i="1"/>
  <c r="I17578" i="1"/>
  <c r="I17579" i="1"/>
  <c r="I17580" i="1"/>
  <c r="I17581" i="1"/>
  <c r="I17582" i="1"/>
  <c r="I17583" i="1"/>
  <c r="I17584" i="1"/>
  <c r="I17585" i="1"/>
  <c r="I17586" i="1"/>
  <c r="I17587" i="1"/>
  <c r="I17588" i="1"/>
  <c r="I17589" i="1"/>
  <c r="I17590" i="1"/>
  <c r="I17591" i="1"/>
  <c r="I17592" i="1"/>
  <c r="I17593" i="1"/>
  <c r="I17594" i="1"/>
  <c r="I17595" i="1"/>
  <c r="I17596" i="1"/>
  <c r="I17597" i="1"/>
  <c r="I17598" i="1"/>
  <c r="I17599" i="1"/>
  <c r="I17600" i="1"/>
  <c r="I17601" i="1"/>
  <c r="I17602" i="1"/>
  <c r="I17603" i="1"/>
  <c r="I17604" i="1"/>
  <c r="I17605" i="1"/>
  <c r="I17606" i="1"/>
  <c r="I17607" i="1"/>
  <c r="I17608" i="1"/>
  <c r="I17609" i="1"/>
  <c r="I17610" i="1"/>
  <c r="I17611" i="1"/>
  <c r="I17612" i="1"/>
  <c r="I17613" i="1"/>
  <c r="I17614" i="1"/>
  <c r="I17615" i="1"/>
  <c r="I17616" i="1"/>
  <c r="I17617" i="1"/>
  <c r="I17618" i="1"/>
  <c r="I17619" i="1"/>
  <c r="I17620" i="1"/>
  <c r="I17621" i="1"/>
  <c r="I17622" i="1"/>
  <c r="I17623" i="1"/>
  <c r="I17624" i="1"/>
  <c r="I17625" i="1"/>
  <c r="I17626" i="1"/>
  <c r="I17627" i="1"/>
  <c r="I17628" i="1"/>
  <c r="I17629" i="1"/>
  <c r="I17630" i="1"/>
  <c r="I17631" i="1"/>
  <c r="I17632" i="1"/>
  <c r="I17633" i="1"/>
  <c r="I17634" i="1"/>
  <c r="I17635" i="1"/>
  <c r="I17636" i="1"/>
  <c r="I17637" i="1"/>
  <c r="I17638" i="1"/>
  <c r="I17639" i="1"/>
  <c r="I17640" i="1"/>
  <c r="I17641" i="1"/>
  <c r="I17642" i="1"/>
  <c r="I17643" i="1"/>
  <c r="I17644" i="1"/>
  <c r="I17645" i="1"/>
  <c r="I17646" i="1"/>
  <c r="I17647" i="1"/>
  <c r="I17648" i="1"/>
  <c r="I17649" i="1"/>
  <c r="I17650" i="1"/>
  <c r="I17651" i="1"/>
  <c r="I17652" i="1"/>
  <c r="I17653" i="1"/>
  <c r="I17654" i="1"/>
  <c r="I17655" i="1"/>
  <c r="I17656" i="1"/>
  <c r="I17657" i="1"/>
  <c r="I17658" i="1"/>
  <c r="I17659" i="1"/>
  <c r="I17660" i="1"/>
  <c r="I17661" i="1"/>
  <c r="I17662" i="1"/>
  <c r="I17663" i="1"/>
  <c r="I17664" i="1"/>
  <c r="I17665" i="1"/>
  <c r="I17666" i="1"/>
  <c r="I17667" i="1"/>
  <c r="I17668" i="1"/>
  <c r="I17669" i="1"/>
  <c r="I17670" i="1"/>
  <c r="I17671" i="1"/>
  <c r="I17672" i="1"/>
  <c r="I17673" i="1"/>
  <c r="I17674" i="1"/>
  <c r="I17675" i="1"/>
  <c r="I17676" i="1"/>
  <c r="I17677" i="1"/>
  <c r="I17678" i="1"/>
  <c r="I17679" i="1"/>
  <c r="I17680" i="1"/>
  <c r="I17681" i="1"/>
  <c r="I17682" i="1"/>
  <c r="I17683" i="1"/>
  <c r="I17684" i="1"/>
  <c r="I17685" i="1"/>
  <c r="I17686" i="1"/>
  <c r="I17687" i="1"/>
  <c r="I17688" i="1"/>
  <c r="I17689" i="1"/>
  <c r="I17690" i="1"/>
  <c r="I17691" i="1"/>
  <c r="I17692" i="1"/>
  <c r="I17693" i="1"/>
  <c r="I17694" i="1"/>
  <c r="I17695" i="1"/>
  <c r="I17696" i="1"/>
  <c r="I17697" i="1"/>
  <c r="I17698" i="1"/>
  <c r="I17699" i="1"/>
  <c r="I17700" i="1"/>
  <c r="I17701" i="1"/>
  <c r="I17702" i="1"/>
  <c r="I17703" i="1"/>
  <c r="I17704" i="1"/>
  <c r="I17705" i="1"/>
  <c r="I17706" i="1"/>
  <c r="I17707" i="1"/>
  <c r="I17708" i="1"/>
  <c r="I17709" i="1"/>
  <c r="I17710" i="1"/>
  <c r="I17711" i="1"/>
  <c r="I17712" i="1"/>
  <c r="I17713" i="1"/>
  <c r="I17714" i="1"/>
  <c r="I17715" i="1"/>
  <c r="I17716" i="1"/>
  <c r="I17717" i="1"/>
  <c r="I17718" i="1"/>
  <c r="I17719" i="1"/>
  <c r="I17720" i="1"/>
  <c r="I17721" i="1"/>
  <c r="I17722" i="1"/>
  <c r="I17723" i="1"/>
  <c r="I17724" i="1"/>
  <c r="I17725" i="1"/>
  <c r="I17726" i="1"/>
  <c r="I17727" i="1"/>
  <c r="I17728" i="1"/>
  <c r="I17729" i="1"/>
  <c r="I17730" i="1"/>
  <c r="I17731" i="1"/>
  <c r="I17732" i="1"/>
  <c r="I17733" i="1"/>
  <c r="I17734" i="1"/>
  <c r="I17735" i="1"/>
  <c r="I17736" i="1"/>
  <c r="I17737" i="1"/>
  <c r="I17738" i="1"/>
  <c r="I17739" i="1"/>
  <c r="I17740" i="1"/>
  <c r="I17741" i="1"/>
  <c r="I17742" i="1"/>
  <c r="I17743" i="1"/>
  <c r="I17744" i="1"/>
  <c r="I17745" i="1"/>
  <c r="I17746" i="1"/>
  <c r="I17747" i="1"/>
  <c r="I17748" i="1"/>
  <c r="I17749" i="1"/>
  <c r="I17750" i="1"/>
  <c r="I17751" i="1"/>
  <c r="I17752" i="1"/>
  <c r="I17753" i="1"/>
  <c r="I17754" i="1"/>
  <c r="I17755" i="1"/>
  <c r="I17756" i="1"/>
  <c r="I17757" i="1"/>
  <c r="I17758" i="1"/>
  <c r="I17759" i="1"/>
  <c r="I17760" i="1"/>
  <c r="I17761" i="1"/>
  <c r="I17762" i="1"/>
  <c r="I17763" i="1"/>
  <c r="I17764" i="1"/>
  <c r="I17765" i="1"/>
  <c r="I17766" i="1"/>
  <c r="I17767" i="1"/>
  <c r="I17768" i="1"/>
  <c r="I17769" i="1"/>
  <c r="I17770" i="1"/>
  <c r="I17771" i="1"/>
  <c r="I17772" i="1"/>
  <c r="I17773" i="1"/>
  <c r="I17774" i="1"/>
  <c r="I17775" i="1"/>
  <c r="I17776" i="1"/>
  <c r="I17777" i="1"/>
  <c r="I17778" i="1"/>
  <c r="I17779" i="1"/>
  <c r="I17780" i="1"/>
  <c r="I17781" i="1"/>
  <c r="I17782" i="1"/>
  <c r="I17783" i="1"/>
  <c r="I17784" i="1"/>
  <c r="I17785" i="1"/>
  <c r="I17786" i="1"/>
  <c r="I17787" i="1"/>
  <c r="I17788" i="1"/>
  <c r="I17789" i="1"/>
  <c r="I17790" i="1"/>
  <c r="I17791" i="1"/>
  <c r="I17792" i="1"/>
  <c r="I17793" i="1"/>
  <c r="I17794" i="1"/>
  <c r="I17795" i="1"/>
  <c r="I17796" i="1"/>
  <c r="I17797" i="1"/>
  <c r="I17798" i="1"/>
  <c r="I17799" i="1"/>
  <c r="I17800" i="1"/>
  <c r="I17801" i="1"/>
  <c r="I17802" i="1"/>
  <c r="I17803" i="1"/>
  <c r="I17804" i="1"/>
  <c r="I17805" i="1"/>
  <c r="I17806" i="1"/>
  <c r="I17807" i="1"/>
  <c r="I17808" i="1"/>
  <c r="I17809" i="1"/>
  <c r="I17810" i="1"/>
  <c r="I17811" i="1"/>
  <c r="I17812" i="1"/>
  <c r="I17813" i="1"/>
  <c r="I17814" i="1"/>
  <c r="I17815" i="1"/>
  <c r="I17816" i="1"/>
  <c r="I17817" i="1"/>
  <c r="I17818" i="1"/>
  <c r="I17819" i="1"/>
  <c r="I17820" i="1"/>
  <c r="I17821" i="1"/>
  <c r="I17822" i="1"/>
  <c r="I17823" i="1"/>
  <c r="I17824" i="1"/>
  <c r="I17825" i="1"/>
  <c r="I17826" i="1"/>
  <c r="I17827" i="1"/>
  <c r="I17828" i="1"/>
  <c r="I17829" i="1"/>
  <c r="I17830" i="1"/>
  <c r="I17831" i="1"/>
  <c r="I17832" i="1"/>
  <c r="I17833" i="1"/>
  <c r="I17834" i="1"/>
  <c r="I17835" i="1"/>
  <c r="I17836" i="1"/>
  <c r="I17837" i="1"/>
  <c r="I17838" i="1"/>
  <c r="I17839" i="1"/>
  <c r="I17840" i="1"/>
  <c r="I17841" i="1"/>
  <c r="I17842" i="1"/>
  <c r="I17843" i="1"/>
  <c r="I17844" i="1"/>
  <c r="I17845" i="1"/>
  <c r="I17846" i="1"/>
  <c r="I17847" i="1"/>
  <c r="I17848" i="1"/>
  <c r="I17849" i="1"/>
  <c r="I17850" i="1"/>
  <c r="I17851" i="1"/>
  <c r="I17852" i="1"/>
  <c r="I17853" i="1"/>
  <c r="I17854" i="1"/>
  <c r="I17855" i="1"/>
  <c r="I17856" i="1"/>
  <c r="I17857" i="1"/>
  <c r="I17858" i="1"/>
  <c r="I17859" i="1"/>
  <c r="I17860" i="1"/>
  <c r="I17861" i="1"/>
  <c r="I17862" i="1"/>
  <c r="I17863" i="1"/>
  <c r="I17864" i="1"/>
  <c r="I17865" i="1"/>
  <c r="I17866" i="1"/>
  <c r="I17867" i="1"/>
  <c r="I17868" i="1"/>
  <c r="I17869" i="1"/>
  <c r="I17870" i="1"/>
  <c r="I17871" i="1"/>
  <c r="I17872" i="1"/>
  <c r="I17873" i="1"/>
  <c r="I17874" i="1"/>
  <c r="I17875" i="1"/>
  <c r="I17876" i="1"/>
  <c r="I17877" i="1"/>
  <c r="I17878" i="1"/>
  <c r="I17879" i="1"/>
  <c r="I17880" i="1"/>
  <c r="I17881" i="1"/>
  <c r="I17882" i="1"/>
  <c r="I17883" i="1"/>
  <c r="I17884" i="1"/>
  <c r="I17885" i="1"/>
  <c r="I17886" i="1"/>
  <c r="I17887" i="1"/>
  <c r="I17888" i="1"/>
  <c r="I17889" i="1"/>
  <c r="I17890" i="1"/>
  <c r="I17891" i="1"/>
  <c r="I17892" i="1"/>
  <c r="I17893" i="1"/>
  <c r="I17894" i="1"/>
  <c r="I17895" i="1"/>
  <c r="I17896" i="1"/>
  <c r="I17897" i="1"/>
  <c r="I17898" i="1"/>
  <c r="I17899" i="1"/>
  <c r="I17900" i="1"/>
  <c r="I17901" i="1"/>
  <c r="I17902" i="1"/>
  <c r="I17903" i="1"/>
  <c r="I17904" i="1"/>
  <c r="I17905" i="1"/>
  <c r="I17906" i="1"/>
  <c r="I17907" i="1"/>
  <c r="I17908" i="1"/>
  <c r="I17909" i="1"/>
  <c r="I17910" i="1"/>
  <c r="I17911" i="1"/>
  <c r="I17912" i="1"/>
  <c r="I17913" i="1"/>
  <c r="I17914" i="1"/>
  <c r="I17915" i="1"/>
  <c r="I17916" i="1"/>
  <c r="I17917" i="1"/>
  <c r="I17918" i="1"/>
  <c r="I17919" i="1"/>
  <c r="I17920" i="1"/>
  <c r="I17921" i="1"/>
  <c r="I17922" i="1"/>
  <c r="I17923" i="1"/>
  <c r="I17924" i="1"/>
  <c r="I17925" i="1"/>
  <c r="I17926" i="1"/>
  <c r="I17927" i="1"/>
  <c r="I17928" i="1"/>
  <c r="I17929" i="1"/>
  <c r="I17930" i="1"/>
  <c r="I17931" i="1"/>
  <c r="I17932" i="1"/>
  <c r="I17933" i="1"/>
  <c r="I17934" i="1"/>
  <c r="I17935" i="1"/>
  <c r="I17936" i="1"/>
  <c r="I17937" i="1"/>
  <c r="I17938" i="1"/>
  <c r="I17939" i="1"/>
  <c r="I17940" i="1"/>
  <c r="I17941" i="1"/>
  <c r="I17942" i="1"/>
  <c r="I17943" i="1"/>
  <c r="I17944" i="1"/>
  <c r="I17945" i="1"/>
  <c r="I17946" i="1"/>
  <c r="I17947" i="1"/>
  <c r="I17948" i="1"/>
  <c r="I17949" i="1"/>
  <c r="I17950" i="1"/>
  <c r="I17951" i="1"/>
  <c r="I17952" i="1"/>
  <c r="I17953" i="1"/>
  <c r="I17954" i="1"/>
  <c r="I17955" i="1"/>
  <c r="I17956" i="1"/>
  <c r="I17957" i="1"/>
  <c r="I17958" i="1"/>
  <c r="I17959" i="1"/>
  <c r="I17960" i="1"/>
  <c r="I17961" i="1"/>
  <c r="I17962" i="1"/>
  <c r="I17963" i="1"/>
  <c r="I17964" i="1"/>
  <c r="I17965" i="1"/>
  <c r="I17966" i="1"/>
  <c r="I17967" i="1"/>
  <c r="I17968" i="1"/>
  <c r="I17969" i="1"/>
  <c r="I17970" i="1"/>
  <c r="I17971" i="1"/>
  <c r="I17972" i="1"/>
  <c r="I17973" i="1"/>
  <c r="I17974" i="1"/>
  <c r="I17975" i="1"/>
  <c r="I17976" i="1"/>
  <c r="I17977" i="1"/>
  <c r="I17978" i="1"/>
  <c r="I17979" i="1"/>
  <c r="I17980" i="1"/>
  <c r="I17981" i="1"/>
  <c r="I17982" i="1"/>
  <c r="I17983" i="1"/>
  <c r="I17984" i="1"/>
  <c r="I17985" i="1"/>
  <c r="I17986" i="1"/>
  <c r="I17987" i="1"/>
  <c r="I17988" i="1"/>
  <c r="I17989" i="1"/>
  <c r="I17990" i="1"/>
  <c r="I17991" i="1"/>
  <c r="I17992" i="1"/>
  <c r="I17993" i="1"/>
  <c r="I17994" i="1"/>
  <c r="I17995" i="1"/>
  <c r="I17996" i="1"/>
  <c r="I17997" i="1"/>
  <c r="I17998" i="1"/>
  <c r="I17999" i="1"/>
  <c r="I18000" i="1"/>
  <c r="I18001" i="1"/>
  <c r="I18002" i="1"/>
  <c r="I18003" i="1"/>
  <c r="I18004" i="1"/>
  <c r="I18005" i="1"/>
  <c r="I18006" i="1"/>
  <c r="I18007" i="1"/>
  <c r="I18008" i="1"/>
  <c r="I18009" i="1"/>
  <c r="I18010" i="1"/>
  <c r="I18011" i="1"/>
  <c r="I18012" i="1"/>
  <c r="I18013" i="1"/>
  <c r="I18014" i="1"/>
  <c r="I18015" i="1"/>
  <c r="I18016" i="1"/>
  <c r="I18017" i="1"/>
  <c r="I18018" i="1"/>
  <c r="I18019" i="1"/>
  <c r="I18020" i="1"/>
  <c r="I18021" i="1"/>
  <c r="I18022" i="1"/>
  <c r="I18023" i="1"/>
  <c r="I18024" i="1"/>
  <c r="I18025" i="1"/>
  <c r="I18026" i="1"/>
  <c r="I18027" i="1"/>
  <c r="I18028" i="1"/>
  <c r="I18029" i="1"/>
  <c r="I18030" i="1"/>
  <c r="I18031" i="1"/>
  <c r="I18032" i="1"/>
  <c r="I18033" i="1"/>
  <c r="I18034" i="1"/>
  <c r="I18035" i="1"/>
  <c r="I18036" i="1"/>
  <c r="I18037" i="1"/>
  <c r="I18038" i="1"/>
  <c r="I18039" i="1"/>
  <c r="I18040" i="1"/>
  <c r="I18041" i="1"/>
  <c r="I18042" i="1"/>
  <c r="I18043" i="1"/>
  <c r="I18044" i="1"/>
  <c r="I18045" i="1"/>
  <c r="I18046" i="1"/>
  <c r="I18047" i="1"/>
  <c r="I18048" i="1"/>
  <c r="I18049" i="1"/>
  <c r="I18050" i="1"/>
  <c r="I18051" i="1"/>
  <c r="I18052" i="1"/>
  <c r="I18053" i="1"/>
  <c r="I18054" i="1"/>
  <c r="I18055" i="1"/>
  <c r="I18056" i="1"/>
  <c r="I18057" i="1"/>
  <c r="I18058" i="1"/>
  <c r="I18059" i="1"/>
  <c r="I18060" i="1"/>
  <c r="I18061" i="1"/>
  <c r="I18062" i="1"/>
  <c r="I18063" i="1"/>
  <c r="I18064" i="1"/>
  <c r="I18065" i="1"/>
  <c r="I18066" i="1"/>
  <c r="I18067" i="1"/>
  <c r="I18068" i="1"/>
  <c r="I18069" i="1"/>
  <c r="I18070" i="1"/>
  <c r="I18071" i="1"/>
  <c r="I18072" i="1"/>
  <c r="I18073" i="1"/>
  <c r="I18074" i="1"/>
  <c r="I18075" i="1"/>
  <c r="I18076" i="1"/>
  <c r="I18077" i="1"/>
  <c r="I18078" i="1"/>
  <c r="I18079" i="1"/>
  <c r="I18080" i="1"/>
  <c r="I18081" i="1"/>
  <c r="I18082" i="1"/>
  <c r="I18083" i="1"/>
  <c r="I18084" i="1"/>
  <c r="I18085" i="1"/>
  <c r="I18086" i="1"/>
  <c r="I18087" i="1"/>
  <c r="I18088" i="1"/>
  <c r="I18089" i="1"/>
  <c r="I18090" i="1"/>
  <c r="I18091" i="1"/>
  <c r="I18092" i="1"/>
  <c r="I18093" i="1"/>
  <c r="I18094" i="1"/>
  <c r="I18095" i="1"/>
  <c r="I18096" i="1"/>
  <c r="I18097" i="1"/>
  <c r="I18098" i="1"/>
  <c r="I18099" i="1"/>
  <c r="I18100" i="1"/>
  <c r="I18101" i="1"/>
  <c r="I18102" i="1"/>
  <c r="I18103" i="1"/>
  <c r="I18104" i="1"/>
  <c r="I18105" i="1"/>
  <c r="I18106" i="1"/>
  <c r="I18107" i="1"/>
  <c r="I18108" i="1"/>
  <c r="I18109" i="1"/>
  <c r="I18110" i="1"/>
  <c r="I18111" i="1"/>
  <c r="I18112" i="1"/>
  <c r="I18113" i="1"/>
  <c r="I18114" i="1"/>
  <c r="I18115" i="1"/>
  <c r="I18116" i="1"/>
  <c r="I18117" i="1"/>
  <c r="I18118" i="1"/>
  <c r="I18119" i="1"/>
  <c r="I18120" i="1"/>
  <c r="I18121" i="1"/>
  <c r="I18122" i="1"/>
  <c r="I18123" i="1"/>
  <c r="I18124" i="1"/>
  <c r="I18125" i="1"/>
  <c r="I18126" i="1"/>
  <c r="I18127" i="1"/>
  <c r="I18128" i="1"/>
  <c r="I18129" i="1"/>
  <c r="I18130" i="1"/>
  <c r="I18131" i="1"/>
  <c r="I18132" i="1"/>
  <c r="I18133" i="1"/>
  <c r="I18134" i="1"/>
  <c r="I18135" i="1"/>
  <c r="I18136" i="1"/>
  <c r="I18137" i="1"/>
  <c r="I18138" i="1"/>
  <c r="I18139" i="1"/>
  <c r="I18140" i="1"/>
  <c r="I18141" i="1"/>
  <c r="I18142" i="1"/>
  <c r="I18143" i="1"/>
  <c r="I18144" i="1"/>
  <c r="I18145" i="1"/>
  <c r="I18146" i="1"/>
  <c r="I18147" i="1"/>
  <c r="I18148" i="1"/>
  <c r="I18149" i="1"/>
  <c r="I18150" i="1"/>
  <c r="I18151" i="1"/>
  <c r="I18152" i="1"/>
  <c r="I18153" i="1"/>
  <c r="I18154" i="1"/>
  <c r="I18155" i="1"/>
  <c r="I18156" i="1"/>
  <c r="I18157" i="1"/>
  <c r="I18158" i="1"/>
  <c r="I18159" i="1"/>
  <c r="I18160" i="1"/>
  <c r="I18161" i="1"/>
  <c r="I18162" i="1"/>
  <c r="I18163" i="1"/>
  <c r="I18164" i="1"/>
  <c r="I18165" i="1"/>
  <c r="I18166" i="1"/>
  <c r="I18167" i="1"/>
  <c r="I18168" i="1"/>
  <c r="I18169" i="1"/>
  <c r="I18170" i="1"/>
  <c r="I18171" i="1"/>
  <c r="I18172" i="1"/>
  <c r="I18173" i="1"/>
  <c r="I18174" i="1"/>
  <c r="I18175" i="1"/>
  <c r="I18176" i="1"/>
  <c r="I18177" i="1"/>
  <c r="I18178" i="1"/>
  <c r="I18179" i="1"/>
  <c r="I18180" i="1"/>
  <c r="I18181" i="1"/>
  <c r="I18182" i="1"/>
  <c r="I18183" i="1"/>
  <c r="I18184" i="1"/>
  <c r="I18185" i="1"/>
  <c r="I18186" i="1"/>
  <c r="I18187" i="1"/>
  <c r="I18188" i="1"/>
  <c r="I18189" i="1"/>
  <c r="I18190" i="1"/>
  <c r="I18191" i="1"/>
  <c r="I18192" i="1"/>
  <c r="I18193" i="1"/>
  <c r="I18194" i="1"/>
  <c r="I18195" i="1"/>
  <c r="I18196" i="1"/>
  <c r="I18197" i="1"/>
  <c r="I18198" i="1"/>
  <c r="I18199" i="1"/>
  <c r="I18200" i="1"/>
  <c r="I18201" i="1"/>
  <c r="I18202" i="1"/>
  <c r="I18203" i="1"/>
  <c r="I18204" i="1"/>
  <c r="I18205" i="1"/>
  <c r="I18206" i="1"/>
  <c r="I18207" i="1"/>
  <c r="I18208" i="1"/>
  <c r="I18209" i="1"/>
  <c r="I18210" i="1"/>
  <c r="I18211" i="1"/>
  <c r="I18212" i="1"/>
  <c r="I18213" i="1"/>
  <c r="I18214" i="1"/>
  <c r="I18215" i="1"/>
  <c r="I18216" i="1"/>
  <c r="I18217" i="1"/>
  <c r="I18218" i="1"/>
  <c r="I18219" i="1"/>
  <c r="I18220" i="1"/>
  <c r="I18221" i="1"/>
  <c r="I18222" i="1"/>
  <c r="I18223" i="1"/>
  <c r="I18224" i="1"/>
  <c r="I18225" i="1"/>
  <c r="I18226" i="1"/>
  <c r="I18227" i="1"/>
  <c r="I18228" i="1"/>
  <c r="I18229" i="1"/>
  <c r="I18230" i="1"/>
  <c r="I18231" i="1"/>
  <c r="I18232" i="1"/>
  <c r="I18233" i="1"/>
  <c r="I18234" i="1"/>
  <c r="I18235" i="1"/>
  <c r="I18236" i="1"/>
  <c r="I18237" i="1"/>
  <c r="I18238" i="1"/>
  <c r="I18239" i="1"/>
  <c r="I18240" i="1"/>
  <c r="I18241" i="1"/>
  <c r="I18242" i="1"/>
  <c r="I18243" i="1"/>
  <c r="I18244" i="1"/>
  <c r="I18245" i="1"/>
  <c r="I18246" i="1"/>
  <c r="I18247" i="1"/>
  <c r="I18248" i="1"/>
  <c r="I18249" i="1"/>
  <c r="I18250" i="1"/>
  <c r="I18251" i="1"/>
  <c r="I18252" i="1"/>
  <c r="I18253" i="1"/>
  <c r="I18254" i="1"/>
  <c r="I18255" i="1"/>
  <c r="I18256" i="1"/>
  <c r="I18257" i="1"/>
  <c r="I18258" i="1"/>
  <c r="I18259" i="1"/>
  <c r="I18260" i="1"/>
  <c r="I18261" i="1"/>
  <c r="I18262" i="1"/>
  <c r="I18263" i="1"/>
  <c r="I18264" i="1"/>
  <c r="I18265" i="1"/>
  <c r="I18266" i="1"/>
  <c r="I18267" i="1"/>
  <c r="I18268" i="1"/>
  <c r="I18269" i="1"/>
  <c r="I18270" i="1"/>
  <c r="I18271" i="1"/>
  <c r="I18272" i="1"/>
  <c r="I18273" i="1"/>
  <c r="I18274" i="1"/>
  <c r="I18275" i="1"/>
  <c r="I18276" i="1"/>
  <c r="I18277" i="1"/>
  <c r="I18278" i="1"/>
  <c r="I18279" i="1"/>
  <c r="I18280" i="1"/>
  <c r="I18281" i="1"/>
  <c r="I18282" i="1"/>
  <c r="I18283" i="1"/>
  <c r="I18284" i="1"/>
  <c r="I18285" i="1"/>
  <c r="I18286" i="1"/>
  <c r="I18287" i="1"/>
  <c r="I18288" i="1"/>
  <c r="I18289" i="1"/>
  <c r="I18290" i="1"/>
  <c r="I18291" i="1"/>
  <c r="I18292" i="1"/>
  <c r="I18293" i="1"/>
  <c r="I18294" i="1"/>
  <c r="I18295" i="1"/>
  <c r="I18296" i="1"/>
  <c r="I18297" i="1"/>
  <c r="I18298" i="1"/>
  <c r="I18299" i="1"/>
  <c r="I18300" i="1"/>
  <c r="I18301" i="1"/>
  <c r="I18302" i="1"/>
  <c r="I18303" i="1"/>
  <c r="I18304" i="1"/>
  <c r="I18305" i="1"/>
  <c r="I18306" i="1"/>
  <c r="I18307" i="1"/>
  <c r="I18308" i="1"/>
  <c r="I18309" i="1"/>
  <c r="I18310" i="1"/>
  <c r="I18311" i="1"/>
  <c r="I18312" i="1"/>
  <c r="I18313" i="1"/>
  <c r="I18314" i="1"/>
  <c r="I18315" i="1"/>
  <c r="I18316" i="1"/>
  <c r="I18317" i="1"/>
  <c r="I18318" i="1"/>
  <c r="I18319" i="1"/>
  <c r="I18320" i="1"/>
  <c r="I18321" i="1"/>
  <c r="I18322" i="1"/>
  <c r="I18323" i="1"/>
  <c r="I18324" i="1"/>
  <c r="I18325" i="1"/>
  <c r="I18326" i="1"/>
  <c r="I18327" i="1"/>
  <c r="I18328" i="1"/>
  <c r="I18329" i="1"/>
  <c r="I18330" i="1"/>
  <c r="I18331" i="1"/>
  <c r="I18332" i="1"/>
  <c r="I18333" i="1"/>
  <c r="I18334" i="1"/>
  <c r="I18335" i="1"/>
  <c r="I18336" i="1"/>
  <c r="I18337" i="1"/>
  <c r="I18338" i="1"/>
  <c r="I18339" i="1"/>
  <c r="I18340" i="1"/>
  <c r="I18341" i="1"/>
  <c r="I18342" i="1"/>
  <c r="I18343" i="1"/>
  <c r="I18344" i="1"/>
  <c r="I18345" i="1"/>
  <c r="I18346" i="1"/>
  <c r="I18347" i="1"/>
  <c r="I18348" i="1"/>
  <c r="I18349" i="1"/>
  <c r="I18350" i="1"/>
  <c r="I18351" i="1"/>
  <c r="I18352" i="1"/>
  <c r="I18353" i="1"/>
  <c r="I18354" i="1"/>
  <c r="I18355" i="1"/>
  <c r="I18356" i="1"/>
  <c r="I18357" i="1"/>
  <c r="I18358" i="1"/>
  <c r="I18359" i="1"/>
  <c r="I18360" i="1"/>
  <c r="I18361" i="1"/>
  <c r="I18362" i="1"/>
  <c r="I18363" i="1"/>
  <c r="I18364" i="1"/>
  <c r="I18365" i="1"/>
  <c r="I18366" i="1"/>
  <c r="I18367" i="1"/>
  <c r="I18368" i="1"/>
  <c r="I18369" i="1"/>
  <c r="I18370" i="1"/>
  <c r="I18371" i="1"/>
  <c r="I18372" i="1"/>
  <c r="I18373" i="1"/>
  <c r="I18374" i="1"/>
  <c r="I18375" i="1"/>
  <c r="I18376" i="1"/>
  <c r="I18377" i="1"/>
  <c r="I18378" i="1"/>
  <c r="I18379" i="1"/>
  <c r="I18380" i="1"/>
  <c r="I18381" i="1"/>
  <c r="I18382" i="1"/>
  <c r="I18383" i="1"/>
  <c r="I18384" i="1"/>
  <c r="I18385" i="1"/>
  <c r="I18386" i="1"/>
  <c r="I18387" i="1"/>
  <c r="I18388" i="1"/>
  <c r="I18389" i="1"/>
  <c r="I18390" i="1"/>
  <c r="I18391" i="1"/>
  <c r="I18392" i="1"/>
  <c r="I18393" i="1"/>
  <c r="I18394" i="1"/>
  <c r="I18395" i="1"/>
  <c r="I18396" i="1"/>
  <c r="I18397" i="1"/>
  <c r="I18398" i="1"/>
  <c r="I18399" i="1"/>
  <c r="I18400" i="1"/>
  <c r="I18401" i="1"/>
  <c r="I18402" i="1"/>
  <c r="I18403" i="1"/>
  <c r="I18404" i="1"/>
  <c r="I18405" i="1"/>
  <c r="I18406" i="1"/>
  <c r="I18407" i="1"/>
  <c r="I18408" i="1"/>
  <c r="I18409" i="1"/>
  <c r="I18410" i="1"/>
  <c r="I18411" i="1"/>
  <c r="I18412" i="1"/>
  <c r="I18413" i="1"/>
  <c r="I18414" i="1"/>
  <c r="I18415" i="1"/>
  <c r="I18416" i="1"/>
  <c r="I18417" i="1"/>
  <c r="I18418" i="1"/>
  <c r="I18419" i="1"/>
  <c r="I18420" i="1"/>
  <c r="I18421" i="1"/>
  <c r="I18422" i="1"/>
  <c r="I18423" i="1"/>
  <c r="I18424" i="1"/>
  <c r="I18425" i="1"/>
  <c r="I18426" i="1"/>
  <c r="I18427" i="1"/>
  <c r="I18428" i="1"/>
  <c r="I18429" i="1"/>
  <c r="I18430" i="1"/>
  <c r="I18431" i="1"/>
  <c r="I18432" i="1"/>
  <c r="I18433" i="1"/>
  <c r="I18434" i="1"/>
  <c r="I18435" i="1"/>
  <c r="I18436" i="1"/>
  <c r="I18437" i="1"/>
  <c r="I18438" i="1"/>
  <c r="I18439" i="1"/>
  <c r="I18440" i="1"/>
  <c r="I18441" i="1"/>
  <c r="I18442" i="1"/>
  <c r="I18443" i="1"/>
  <c r="I18444" i="1"/>
  <c r="I18445" i="1"/>
  <c r="I18446" i="1"/>
  <c r="I18447" i="1"/>
  <c r="I18448" i="1"/>
  <c r="I18449" i="1"/>
  <c r="I18450" i="1"/>
  <c r="I18451" i="1"/>
  <c r="I18452" i="1"/>
  <c r="I18453" i="1"/>
  <c r="I18454" i="1"/>
  <c r="I18455" i="1"/>
  <c r="I18456" i="1"/>
  <c r="I18457" i="1"/>
  <c r="I18458" i="1"/>
  <c r="I18459" i="1"/>
  <c r="I18460" i="1"/>
  <c r="I18461" i="1"/>
  <c r="I18462" i="1"/>
  <c r="I18463" i="1"/>
  <c r="I18464" i="1"/>
  <c r="I18465" i="1"/>
  <c r="I18466" i="1"/>
  <c r="I18467" i="1"/>
  <c r="I18468" i="1"/>
  <c r="I18469" i="1"/>
  <c r="I18470" i="1"/>
  <c r="I18471" i="1"/>
  <c r="I18472" i="1"/>
  <c r="I18473" i="1"/>
  <c r="I18474" i="1"/>
  <c r="I18475" i="1"/>
  <c r="I18476" i="1"/>
  <c r="I18477" i="1"/>
  <c r="I18478" i="1"/>
  <c r="I18479" i="1"/>
  <c r="I18480" i="1"/>
  <c r="I18481" i="1"/>
  <c r="I18482" i="1"/>
  <c r="I18483" i="1"/>
  <c r="I18484" i="1"/>
  <c r="I18485" i="1"/>
  <c r="I18486" i="1"/>
  <c r="I18487" i="1"/>
  <c r="I18488" i="1"/>
  <c r="I18489" i="1"/>
  <c r="I18490" i="1"/>
  <c r="I18491" i="1"/>
  <c r="I18492" i="1"/>
  <c r="I18493" i="1"/>
  <c r="I18494" i="1"/>
  <c r="I18495" i="1"/>
  <c r="I18496" i="1"/>
  <c r="I18497" i="1"/>
  <c r="I18498" i="1"/>
  <c r="I18499" i="1"/>
  <c r="I18500" i="1"/>
  <c r="I18501" i="1"/>
  <c r="I18502" i="1"/>
  <c r="I18503" i="1"/>
  <c r="I18504" i="1"/>
  <c r="I18505" i="1"/>
  <c r="I18506" i="1"/>
  <c r="I18507" i="1"/>
  <c r="I18508" i="1"/>
  <c r="I18509" i="1"/>
  <c r="I18510" i="1"/>
  <c r="I18511" i="1"/>
  <c r="I18512" i="1"/>
  <c r="I18513" i="1"/>
  <c r="I18514" i="1"/>
  <c r="I18515" i="1"/>
  <c r="I18516" i="1"/>
  <c r="I18517" i="1"/>
  <c r="I18518" i="1"/>
  <c r="I18519" i="1"/>
  <c r="I18520" i="1"/>
  <c r="I18521" i="1"/>
  <c r="I18522" i="1"/>
  <c r="I18523" i="1"/>
  <c r="I18524" i="1"/>
  <c r="I18525" i="1"/>
  <c r="I18526" i="1"/>
  <c r="I18527" i="1"/>
  <c r="I18528" i="1"/>
  <c r="I18529" i="1"/>
  <c r="I18530" i="1"/>
  <c r="I18531" i="1"/>
  <c r="I18532" i="1"/>
  <c r="I18533" i="1"/>
  <c r="I18534" i="1"/>
  <c r="I18535" i="1"/>
  <c r="I18536" i="1"/>
  <c r="I18537" i="1"/>
  <c r="I18538" i="1"/>
  <c r="I18539" i="1"/>
  <c r="I18540" i="1"/>
  <c r="I18541" i="1"/>
  <c r="I18542" i="1"/>
  <c r="I18543" i="1"/>
  <c r="I18544" i="1"/>
  <c r="I18545" i="1"/>
  <c r="I18546" i="1"/>
  <c r="I18547" i="1"/>
  <c r="I18548" i="1"/>
  <c r="I18549" i="1"/>
  <c r="I18550" i="1"/>
  <c r="I18551" i="1"/>
  <c r="I18552" i="1"/>
  <c r="I18553" i="1"/>
  <c r="I18554" i="1"/>
  <c r="I18555" i="1"/>
  <c r="I18556" i="1"/>
  <c r="I18557" i="1"/>
  <c r="I18558" i="1"/>
  <c r="I18559" i="1"/>
  <c r="I18560" i="1"/>
  <c r="I18561" i="1"/>
  <c r="I18562" i="1"/>
  <c r="I18563" i="1"/>
  <c r="I18564" i="1"/>
  <c r="I18565" i="1"/>
  <c r="I18566" i="1"/>
  <c r="I18567" i="1"/>
  <c r="I18568" i="1"/>
  <c r="I18569" i="1"/>
  <c r="I18570" i="1"/>
  <c r="I18571" i="1"/>
  <c r="I18572" i="1"/>
  <c r="I18573" i="1"/>
  <c r="I18574" i="1"/>
  <c r="I18575" i="1"/>
  <c r="I18576" i="1"/>
  <c r="I18577" i="1"/>
  <c r="I18578" i="1"/>
  <c r="I18579" i="1"/>
  <c r="I18580" i="1"/>
  <c r="I18581" i="1"/>
  <c r="I18582" i="1"/>
  <c r="I18583" i="1"/>
  <c r="I18584" i="1"/>
  <c r="I18585" i="1"/>
  <c r="I18586" i="1"/>
  <c r="I18587" i="1"/>
  <c r="I18588" i="1"/>
  <c r="I18589" i="1"/>
  <c r="I18590" i="1"/>
  <c r="I18591" i="1"/>
  <c r="I18592" i="1"/>
  <c r="I18593" i="1"/>
  <c r="I18594" i="1"/>
  <c r="I18595" i="1"/>
  <c r="I18596" i="1"/>
  <c r="I18597" i="1"/>
  <c r="I18598" i="1"/>
  <c r="I18599" i="1"/>
  <c r="I18600" i="1"/>
  <c r="I18601" i="1"/>
  <c r="I18602" i="1"/>
  <c r="I18603" i="1"/>
  <c r="I18604" i="1"/>
  <c r="I18605" i="1"/>
  <c r="I18606" i="1"/>
  <c r="I18607" i="1"/>
  <c r="I18608" i="1"/>
  <c r="I18609" i="1"/>
  <c r="I18610" i="1"/>
  <c r="I18611" i="1"/>
  <c r="I18612" i="1"/>
  <c r="I18613" i="1"/>
  <c r="I18614" i="1"/>
  <c r="I18615" i="1"/>
  <c r="I18616" i="1"/>
  <c r="I18617" i="1"/>
  <c r="I18618" i="1"/>
  <c r="I18619" i="1"/>
  <c r="I18620" i="1"/>
  <c r="I18621" i="1"/>
  <c r="I18622" i="1"/>
  <c r="I18623" i="1"/>
  <c r="I18624" i="1"/>
  <c r="I18625" i="1"/>
  <c r="I18626" i="1"/>
  <c r="I18627" i="1"/>
  <c r="I18628" i="1"/>
  <c r="I18629" i="1"/>
  <c r="I18630" i="1"/>
  <c r="I18631" i="1"/>
  <c r="I18632" i="1"/>
  <c r="I18633" i="1"/>
  <c r="I18634" i="1"/>
  <c r="I18635" i="1"/>
  <c r="I18636" i="1"/>
  <c r="I18637" i="1"/>
  <c r="I18638" i="1"/>
  <c r="I18639" i="1"/>
  <c r="I18640" i="1"/>
  <c r="I18641" i="1"/>
  <c r="I18642" i="1"/>
  <c r="I18643" i="1"/>
  <c r="I18644" i="1"/>
  <c r="I18645" i="1"/>
  <c r="I18646" i="1"/>
  <c r="I18647" i="1"/>
  <c r="I18648" i="1"/>
  <c r="I18649" i="1"/>
  <c r="I18650" i="1"/>
  <c r="I18651" i="1"/>
  <c r="I18652" i="1"/>
  <c r="I18653" i="1"/>
  <c r="I18654" i="1"/>
  <c r="I18655" i="1"/>
  <c r="I18656" i="1"/>
  <c r="I18657" i="1"/>
  <c r="I18658" i="1"/>
  <c r="I18659" i="1"/>
  <c r="I18660" i="1"/>
  <c r="I18661" i="1"/>
  <c r="I18662" i="1"/>
  <c r="I18663" i="1"/>
  <c r="I18664" i="1"/>
  <c r="I18665" i="1"/>
  <c r="I18666" i="1"/>
  <c r="I18667" i="1"/>
  <c r="I18668" i="1"/>
  <c r="I18669" i="1"/>
  <c r="I18670" i="1"/>
  <c r="I18671" i="1"/>
  <c r="I18672" i="1"/>
  <c r="I18673" i="1"/>
  <c r="I18674" i="1"/>
  <c r="I18675" i="1"/>
  <c r="I18676" i="1"/>
  <c r="I18677" i="1"/>
  <c r="I18678" i="1"/>
  <c r="I18679" i="1"/>
  <c r="I18680" i="1"/>
  <c r="I18681" i="1"/>
  <c r="I18682" i="1"/>
  <c r="I18683" i="1"/>
  <c r="I18684" i="1"/>
  <c r="I18685" i="1"/>
  <c r="I18686" i="1"/>
  <c r="I18687" i="1"/>
  <c r="I18688" i="1"/>
  <c r="I18689" i="1"/>
  <c r="I18690" i="1"/>
  <c r="I18691" i="1"/>
  <c r="I18692" i="1"/>
  <c r="I18693" i="1"/>
  <c r="I18694" i="1"/>
  <c r="I18695" i="1"/>
  <c r="I18696" i="1"/>
  <c r="I18697" i="1"/>
  <c r="I18698" i="1"/>
  <c r="I18699" i="1"/>
  <c r="I18700" i="1"/>
  <c r="I18701" i="1"/>
  <c r="I18702" i="1"/>
  <c r="I18703" i="1"/>
  <c r="I18704" i="1"/>
  <c r="I18705" i="1"/>
  <c r="I18706" i="1"/>
  <c r="I18707" i="1"/>
  <c r="I18708" i="1"/>
  <c r="I18709" i="1"/>
  <c r="I18710" i="1"/>
  <c r="I18711" i="1"/>
  <c r="I18712" i="1"/>
  <c r="I18713" i="1"/>
  <c r="I18714" i="1"/>
  <c r="I18715" i="1"/>
  <c r="I18716" i="1"/>
  <c r="I18717" i="1"/>
  <c r="I18718" i="1"/>
  <c r="I18719" i="1"/>
  <c r="I18720" i="1"/>
  <c r="I18721" i="1"/>
  <c r="I18722" i="1"/>
  <c r="I18723" i="1"/>
  <c r="I18724" i="1"/>
  <c r="I18725" i="1"/>
  <c r="I18726" i="1"/>
  <c r="I18727" i="1"/>
  <c r="I18728" i="1"/>
  <c r="I18729" i="1"/>
  <c r="I18730" i="1"/>
  <c r="I18731" i="1"/>
  <c r="I18732" i="1"/>
  <c r="I18733" i="1"/>
  <c r="I18734" i="1"/>
  <c r="I18735" i="1"/>
  <c r="I18736" i="1"/>
  <c r="I18737" i="1"/>
  <c r="I18738" i="1"/>
  <c r="I18739" i="1"/>
  <c r="I18740" i="1"/>
  <c r="I18741" i="1"/>
  <c r="I18742" i="1"/>
  <c r="I18743" i="1"/>
  <c r="I18744" i="1"/>
  <c r="I18745" i="1"/>
  <c r="I18746" i="1"/>
  <c r="I18747" i="1"/>
  <c r="I18748" i="1"/>
  <c r="I18749" i="1"/>
  <c r="I18750" i="1"/>
  <c r="I18751" i="1"/>
  <c r="I18752" i="1"/>
  <c r="I18753" i="1"/>
  <c r="I18754" i="1"/>
  <c r="I18755" i="1"/>
  <c r="I18756" i="1"/>
  <c r="I18757" i="1"/>
  <c r="I18758" i="1"/>
  <c r="I18759" i="1"/>
  <c r="I18760" i="1"/>
  <c r="I18761" i="1"/>
  <c r="I18762" i="1"/>
  <c r="I18763" i="1"/>
  <c r="I18764" i="1"/>
  <c r="I18765" i="1"/>
  <c r="I18766" i="1"/>
  <c r="I18767" i="1"/>
  <c r="I18768" i="1"/>
  <c r="I18769" i="1"/>
  <c r="I18770" i="1"/>
  <c r="I18771" i="1"/>
  <c r="I18772" i="1"/>
  <c r="I18773" i="1"/>
  <c r="I18774" i="1"/>
  <c r="I18775" i="1"/>
  <c r="I18776" i="1"/>
  <c r="I18777" i="1"/>
  <c r="I18778" i="1"/>
  <c r="I18779" i="1"/>
  <c r="I18780" i="1"/>
  <c r="I18781" i="1"/>
  <c r="I18782" i="1"/>
  <c r="I18783" i="1"/>
  <c r="I18784" i="1"/>
  <c r="I18785" i="1"/>
  <c r="I18786" i="1"/>
  <c r="I18787" i="1"/>
  <c r="I18788" i="1"/>
  <c r="I18789" i="1"/>
  <c r="I18790" i="1"/>
  <c r="I18791" i="1"/>
  <c r="I18792" i="1"/>
  <c r="I18793" i="1"/>
  <c r="I18794" i="1"/>
  <c r="I18795" i="1"/>
  <c r="I18796" i="1"/>
  <c r="I18797" i="1"/>
  <c r="I18798" i="1"/>
  <c r="I18799" i="1"/>
  <c r="I18800" i="1"/>
  <c r="I18801" i="1"/>
  <c r="I18802" i="1"/>
  <c r="I18803" i="1"/>
  <c r="I18804" i="1"/>
  <c r="I18805" i="1"/>
  <c r="I18806" i="1"/>
  <c r="I18807" i="1"/>
  <c r="I18808" i="1"/>
  <c r="I18809" i="1"/>
  <c r="I18810" i="1"/>
  <c r="I18811" i="1"/>
  <c r="I18812" i="1"/>
  <c r="I18813" i="1"/>
  <c r="I18814" i="1"/>
  <c r="I18815" i="1"/>
  <c r="I18816" i="1"/>
  <c r="I18817" i="1"/>
  <c r="I18818" i="1"/>
  <c r="I18819" i="1"/>
  <c r="I18820" i="1"/>
  <c r="I18821" i="1"/>
  <c r="I18822" i="1"/>
  <c r="I18823" i="1"/>
  <c r="I18824" i="1"/>
  <c r="I18825" i="1"/>
  <c r="I18826" i="1"/>
  <c r="I18827" i="1"/>
  <c r="I18828" i="1"/>
  <c r="I18829" i="1"/>
  <c r="I18830" i="1"/>
  <c r="I18831" i="1"/>
  <c r="I18832" i="1"/>
  <c r="I18833" i="1"/>
  <c r="I18834" i="1"/>
  <c r="I18835" i="1"/>
  <c r="I18836" i="1"/>
  <c r="I18837" i="1"/>
  <c r="I18838" i="1"/>
  <c r="I18839" i="1"/>
  <c r="I18840" i="1"/>
  <c r="I18841" i="1"/>
  <c r="I18842" i="1"/>
  <c r="I18843" i="1"/>
  <c r="I18844" i="1"/>
  <c r="I18845" i="1"/>
  <c r="I18846" i="1"/>
  <c r="I18847" i="1"/>
  <c r="I18848" i="1"/>
  <c r="I18849" i="1"/>
  <c r="I18850" i="1"/>
  <c r="I18851" i="1"/>
  <c r="I18852" i="1"/>
  <c r="I18853" i="1"/>
  <c r="I18854" i="1"/>
  <c r="I18855" i="1"/>
  <c r="I18856" i="1"/>
  <c r="I18857" i="1"/>
  <c r="I18858" i="1"/>
  <c r="I18859" i="1"/>
  <c r="I18860" i="1"/>
  <c r="I18861" i="1"/>
  <c r="I18862" i="1"/>
  <c r="I18863" i="1"/>
  <c r="I18864" i="1"/>
  <c r="I18865" i="1"/>
  <c r="I18866" i="1"/>
  <c r="I18867" i="1"/>
  <c r="I18868" i="1"/>
  <c r="I18869" i="1"/>
  <c r="I18870" i="1"/>
  <c r="I18871" i="1"/>
  <c r="I18872" i="1"/>
  <c r="I18873" i="1"/>
  <c r="I18874" i="1"/>
  <c r="I18875" i="1"/>
  <c r="I18876" i="1"/>
  <c r="I18877" i="1"/>
  <c r="I18878" i="1"/>
  <c r="I18879" i="1"/>
  <c r="I18880" i="1"/>
  <c r="I18881" i="1"/>
  <c r="I18882" i="1"/>
  <c r="I18883" i="1"/>
  <c r="I18884" i="1"/>
  <c r="I18885" i="1"/>
  <c r="I18886" i="1"/>
  <c r="I18887" i="1"/>
  <c r="I18888" i="1"/>
  <c r="I18889" i="1"/>
  <c r="I18890" i="1"/>
  <c r="I18891" i="1"/>
  <c r="I18892" i="1"/>
  <c r="I18893" i="1"/>
  <c r="I18894" i="1"/>
  <c r="I18895" i="1"/>
  <c r="I18896" i="1"/>
  <c r="I18897" i="1"/>
  <c r="I18898" i="1"/>
  <c r="I18899" i="1"/>
  <c r="I18900" i="1"/>
  <c r="I18901" i="1"/>
  <c r="I18902" i="1"/>
  <c r="I18903" i="1"/>
  <c r="I18904" i="1"/>
  <c r="I18905" i="1"/>
  <c r="I18906" i="1"/>
  <c r="I18907" i="1"/>
  <c r="I18908" i="1"/>
  <c r="I18909" i="1"/>
  <c r="I18910" i="1"/>
  <c r="I18911" i="1"/>
  <c r="I18912" i="1"/>
  <c r="I18913" i="1"/>
  <c r="I18914" i="1"/>
  <c r="I18915" i="1"/>
  <c r="I18916" i="1"/>
  <c r="I18917" i="1"/>
  <c r="I18918" i="1"/>
  <c r="I18919" i="1"/>
  <c r="I18920" i="1"/>
  <c r="I18921" i="1"/>
  <c r="I18922" i="1"/>
  <c r="I18923" i="1"/>
  <c r="I18924" i="1"/>
  <c r="I18925" i="1"/>
  <c r="I18926" i="1"/>
  <c r="I18927" i="1"/>
  <c r="I18928" i="1"/>
  <c r="I18929" i="1"/>
  <c r="I18930" i="1"/>
  <c r="I18931" i="1"/>
  <c r="I18932" i="1"/>
  <c r="I18933" i="1"/>
  <c r="I18934" i="1"/>
  <c r="I18935" i="1"/>
  <c r="I18936" i="1"/>
  <c r="I18937" i="1"/>
  <c r="I18938" i="1"/>
  <c r="I18939" i="1"/>
  <c r="I18940" i="1"/>
  <c r="I18941" i="1"/>
  <c r="I18942" i="1"/>
  <c r="I18943" i="1"/>
  <c r="I18944" i="1"/>
  <c r="I18945" i="1"/>
  <c r="I18946" i="1"/>
  <c r="I18947" i="1"/>
  <c r="I18948" i="1"/>
  <c r="I18949" i="1"/>
  <c r="I18950" i="1"/>
  <c r="I18951" i="1"/>
  <c r="I18952" i="1"/>
  <c r="I18953" i="1"/>
  <c r="I18954" i="1"/>
  <c r="I18955" i="1"/>
  <c r="I18956" i="1"/>
  <c r="I18957" i="1"/>
  <c r="I18958" i="1"/>
  <c r="I18959" i="1"/>
  <c r="I18960" i="1"/>
  <c r="I18961" i="1"/>
  <c r="I18962" i="1"/>
  <c r="I18963" i="1"/>
  <c r="I18964" i="1"/>
  <c r="I18965" i="1"/>
  <c r="I18966" i="1"/>
  <c r="I18967" i="1"/>
  <c r="I18968" i="1"/>
  <c r="I18969" i="1"/>
  <c r="I18970" i="1"/>
  <c r="I18971" i="1"/>
  <c r="I18972" i="1"/>
  <c r="I18973" i="1"/>
  <c r="I18974" i="1"/>
  <c r="I18975" i="1"/>
  <c r="I18976" i="1"/>
  <c r="I18977" i="1"/>
  <c r="I18978" i="1"/>
  <c r="I18979" i="1"/>
  <c r="I18980" i="1"/>
  <c r="I18981" i="1"/>
  <c r="I18982" i="1"/>
  <c r="I18983" i="1"/>
  <c r="I18984" i="1"/>
  <c r="I18985" i="1"/>
  <c r="I18986" i="1"/>
  <c r="I18987" i="1"/>
  <c r="I18988" i="1"/>
  <c r="I18989" i="1"/>
  <c r="I18990" i="1"/>
  <c r="I18991" i="1"/>
  <c r="I18992" i="1"/>
  <c r="I18993" i="1"/>
  <c r="I18994" i="1"/>
  <c r="I18995" i="1"/>
  <c r="I18996" i="1"/>
  <c r="I18997" i="1"/>
  <c r="I18998" i="1"/>
  <c r="I18999" i="1"/>
  <c r="I19000" i="1"/>
  <c r="I19001" i="1"/>
  <c r="I19002" i="1"/>
  <c r="I19003" i="1"/>
  <c r="I19004" i="1"/>
  <c r="I19005" i="1"/>
  <c r="I19006" i="1"/>
  <c r="I19007" i="1"/>
  <c r="I19008" i="1"/>
  <c r="I19009" i="1"/>
  <c r="I19010" i="1"/>
  <c r="I19011" i="1"/>
  <c r="I19012" i="1"/>
  <c r="I19013" i="1"/>
  <c r="I19014" i="1"/>
  <c r="I19015" i="1"/>
  <c r="I19016" i="1"/>
  <c r="I19017" i="1"/>
  <c r="I19018" i="1"/>
  <c r="I19019" i="1"/>
  <c r="I19020" i="1"/>
  <c r="I19021" i="1"/>
  <c r="I19022" i="1"/>
  <c r="I19023" i="1"/>
  <c r="I19024" i="1"/>
  <c r="I19025" i="1"/>
  <c r="I19026" i="1"/>
  <c r="I19027" i="1"/>
  <c r="I19028" i="1"/>
  <c r="I19029" i="1"/>
  <c r="I19030" i="1"/>
  <c r="I19031" i="1"/>
  <c r="I19032" i="1"/>
  <c r="I19033" i="1"/>
  <c r="I19034" i="1"/>
  <c r="I19035" i="1"/>
  <c r="I19036" i="1"/>
  <c r="I19037" i="1"/>
  <c r="I19038" i="1"/>
  <c r="I19039" i="1"/>
  <c r="I19040" i="1"/>
  <c r="I19041" i="1"/>
  <c r="I19042" i="1"/>
  <c r="I19043" i="1"/>
  <c r="I19044" i="1"/>
  <c r="I19045" i="1"/>
  <c r="I19046" i="1"/>
  <c r="I19047" i="1"/>
  <c r="I19048" i="1"/>
  <c r="I19049" i="1"/>
  <c r="I19050" i="1"/>
  <c r="I19051" i="1"/>
  <c r="I19052" i="1"/>
  <c r="I19053" i="1"/>
  <c r="I19054" i="1"/>
  <c r="I19055" i="1"/>
  <c r="I19056" i="1"/>
  <c r="I19057" i="1"/>
  <c r="I19058" i="1"/>
  <c r="I19059" i="1"/>
  <c r="I19060" i="1"/>
  <c r="I19061" i="1"/>
  <c r="I19062" i="1"/>
  <c r="I19063" i="1"/>
  <c r="I19064" i="1"/>
  <c r="I19065" i="1"/>
  <c r="I19066" i="1"/>
  <c r="I19067" i="1"/>
  <c r="I19068" i="1"/>
  <c r="I19069" i="1"/>
  <c r="I19070" i="1"/>
  <c r="I19071" i="1"/>
  <c r="I19072" i="1"/>
  <c r="I19073" i="1"/>
  <c r="I19074" i="1"/>
  <c r="I19075" i="1"/>
  <c r="I19076" i="1"/>
  <c r="I19077" i="1"/>
  <c r="I19078" i="1"/>
  <c r="I19079" i="1"/>
  <c r="I19080" i="1"/>
  <c r="I19081" i="1"/>
  <c r="I19082" i="1"/>
  <c r="I19083" i="1"/>
  <c r="I19084" i="1"/>
  <c r="I19085" i="1"/>
  <c r="I19086" i="1"/>
  <c r="I19087" i="1"/>
  <c r="I19088" i="1"/>
  <c r="I19089" i="1"/>
  <c r="I19090" i="1"/>
  <c r="I19091" i="1"/>
  <c r="I19092" i="1"/>
  <c r="I19093" i="1"/>
  <c r="I19094" i="1"/>
  <c r="I19095" i="1"/>
  <c r="I19096" i="1"/>
  <c r="I19097" i="1"/>
  <c r="I19098" i="1"/>
  <c r="I19099" i="1"/>
  <c r="I19100" i="1"/>
  <c r="I19101" i="1"/>
  <c r="I19102" i="1"/>
  <c r="I19103" i="1"/>
  <c r="I19104" i="1"/>
  <c r="I19105" i="1"/>
  <c r="I19106" i="1"/>
  <c r="I19107" i="1"/>
  <c r="I19108" i="1"/>
  <c r="I19109" i="1"/>
  <c r="I19110" i="1"/>
  <c r="I19111" i="1"/>
  <c r="I19112" i="1"/>
  <c r="I19113" i="1"/>
  <c r="I19114" i="1"/>
  <c r="I19115" i="1"/>
  <c r="I19116" i="1"/>
  <c r="I19117" i="1"/>
  <c r="I19118" i="1"/>
  <c r="I19119" i="1"/>
  <c r="I19120" i="1"/>
  <c r="I19121" i="1"/>
  <c r="I19122" i="1"/>
  <c r="I19123" i="1"/>
  <c r="I19124" i="1"/>
  <c r="I19125" i="1"/>
  <c r="I19126" i="1"/>
  <c r="I19127" i="1"/>
  <c r="I19128" i="1"/>
  <c r="I19129" i="1"/>
  <c r="I19130" i="1"/>
  <c r="I19131" i="1"/>
  <c r="I19132" i="1"/>
  <c r="I19133" i="1"/>
  <c r="I19134" i="1"/>
  <c r="I19135" i="1"/>
  <c r="I19136" i="1"/>
  <c r="I19137" i="1"/>
  <c r="I19138" i="1"/>
  <c r="I19139" i="1"/>
  <c r="I19140" i="1"/>
  <c r="I19141" i="1"/>
  <c r="I19142" i="1"/>
  <c r="I19143" i="1"/>
  <c r="I19144" i="1"/>
  <c r="I19145" i="1"/>
  <c r="I19146" i="1"/>
  <c r="I19147" i="1"/>
  <c r="I19148" i="1"/>
  <c r="I19149" i="1"/>
  <c r="I19150" i="1"/>
  <c r="I19151" i="1"/>
  <c r="I19152" i="1"/>
  <c r="I19153" i="1"/>
  <c r="I19154" i="1"/>
  <c r="I19155" i="1"/>
  <c r="I19156" i="1"/>
  <c r="I19157" i="1"/>
  <c r="I19158" i="1"/>
  <c r="I19159" i="1"/>
  <c r="I19160" i="1"/>
  <c r="I19161" i="1"/>
  <c r="I19162" i="1"/>
  <c r="I19163" i="1"/>
  <c r="I19164" i="1"/>
  <c r="I19165" i="1"/>
  <c r="I19166" i="1"/>
  <c r="I19167" i="1"/>
  <c r="I19168" i="1"/>
  <c r="I19169" i="1"/>
  <c r="I19170" i="1"/>
  <c r="I19171" i="1"/>
  <c r="I19172" i="1"/>
  <c r="I19173" i="1"/>
  <c r="I19174" i="1"/>
  <c r="I19175" i="1"/>
  <c r="I19176" i="1"/>
  <c r="I19177" i="1"/>
  <c r="I19178" i="1"/>
  <c r="I19179" i="1"/>
  <c r="I19180" i="1"/>
  <c r="I19181" i="1"/>
  <c r="I19182" i="1"/>
  <c r="I19183" i="1"/>
  <c r="I19184" i="1"/>
  <c r="I19185" i="1"/>
  <c r="I19186" i="1"/>
  <c r="I19187" i="1"/>
  <c r="I19188" i="1"/>
  <c r="I19189" i="1"/>
  <c r="I19190" i="1"/>
  <c r="I19191" i="1"/>
  <c r="I19192" i="1"/>
  <c r="I19193" i="1"/>
  <c r="I19194" i="1"/>
  <c r="I19195" i="1"/>
  <c r="I19196" i="1"/>
  <c r="I19197" i="1"/>
  <c r="I19198" i="1"/>
  <c r="I19199" i="1"/>
  <c r="I19200" i="1"/>
  <c r="I19201" i="1"/>
  <c r="I19202" i="1"/>
  <c r="I19203" i="1"/>
  <c r="I19204" i="1"/>
  <c r="I19205" i="1"/>
  <c r="I19206" i="1"/>
  <c r="I19207" i="1"/>
  <c r="I19208" i="1"/>
  <c r="I19209" i="1"/>
  <c r="I19210" i="1"/>
  <c r="I19211" i="1"/>
  <c r="I19212" i="1"/>
  <c r="I19213" i="1"/>
  <c r="I19214" i="1"/>
  <c r="I19215" i="1"/>
  <c r="I19216" i="1"/>
  <c r="I19217" i="1"/>
  <c r="I19218" i="1"/>
  <c r="I19219" i="1"/>
  <c r="I19220" i="1"/>
  <c r="I19221" i="1"/>
  <c r="I19222" i="1"/>
  <c r="I19223" i="1"/>
  <c r="I19224" i="1"/>
  <c r="I19225" i="1"/>
  <c r="I19226" i="1"/>
  <c r="I19227" i="1"/>
  <c r="I19228" i="1"/>
  <c r="I19229" i="1"/>
  <c r="I19230" i="1"/>
  <c r="I19231" i="1"/>
  <c r="I19232" i="1"/>
  <c r="I19233" i="1"/>
  <c r="I19234" i="1"/>
  <c r="I19235" i="1"/>
  <c r="I19236" i="1"/>
  <c r="I19237" i="1"/>
  <c r="I19238" i="1"/>
  <c r="I19239" i="1"/>
  <c r="I19240" i="1"/>
  <c r="I19241" i="1"/>
  <c r="I19242" i="1"/>
  <c r="I19243" i="1"/>
  <c r="I19244" i="1"/>
  <c r="I19245" i="1"/>
  <c r="I19246" i="1"/>
  <c r="I19247" i="1"/>
  <c r="I19248" i="1"/>
  <c r="I19249" i="1"/>
  <c r="I19250" i="1"/>
  <c r="I19251" i="1"/>
  <c r="I19252" i="1"/>
  <c r="I19253" i="1"/>
  <c r="I19254" i="1"/>
  <c r="I19255" i="1"/>
  <c r="I19256" i="1"/>
  <c r="I19257" i="1"/>
  <c r="I19258" i="1"/>
  <c r="I19259" i="1"/>
  <c r="I19260" i="1"/>
  <c r="I19261" i="1"/>
  <c r="I19262" i="1"/>
  <c r="I19263" i="1"/>
  <c r="I19264" i="1"/>
  <c r="I19265" i="1"/>
  <c r="I19266" i="1"/>
  <c r="I19267" i="1"/>
  <c r="I19268" i="1"/>
  <c r="I19269" i="1"/>
  <c r="I19270" i="1"/>
  <c r="I19271" i="1"/>
  <c r="I19272" i="1"/>
  <c r="I19273" i="1"/>
  <c r="I19274" i="1"/>
  <c r="I19275" i="1"/>
  <c r="I19276" i="1"/>
  <c r="I19277" i="1"/>
  <c r="I19278" i="1"/>
  <c r="I19279" i="1"/>
  <c r="I19280" i="1"/>
  <c r="I19281" i="1"/>
  <c r="I19282" i="1"/>
  <c r="I19283" i="1"/>
  <c r="I19284" i="1"/>
  <c r="I19285" i="1"/>
  <c r="I19286" i="1"/>
  <c r="I19287" i="1"/>
  <c r="I19288" i="1"/>
  <c r="I19289" i="1"/>
  <c r="I19290" i="1"/>
  <c r="I19291" i="1"/>
  <c r="I19292" i="1"/>
  <c r="I19293" i="1"/>
  <c r="I19294" i="1"/>
  <c r="I19295" i="1"/>
  <c r="I19296" i="1"/>
  <c r="I19297" i="1"/>
  <c r="I19298" i="1"/>
  <c r="I19299" i="1"/>
  <c r="I19300" i="1"/>
  <c r="I19301" i="1"/>
  <c r="I19302" i="1"/>
  <c r="I19303" i="1"/>
  <c r="I19304" i="1"/>
  <c r="I19305" i="1"/>
  <c r="I19306" i="1"/>
  <c r="I19307" i="1"/>
  <c r="I19308" i="1"/>
  <c r="I19309" i="1"/>
  <c r="I19310" i="1"/>
  <c r="I19311" i="1"/>
  <c r="I19312" i="1"/>
  <c r="I19313" i="1"/>
  <c r="I19314" i="1"/>
  <c r="I19315" i="1"/>
  <c r="I19316" i="1"/>
  <c r="I19317" i="1"/>
  <c r="I19318" i="1"/>
  <c r="I19319" i="1"/>
  <c r="I19320" i="1"/>
  <c r="I19321" i="1"/>
  <c r="I19322" i="1"/>
  <c r="I19323" i="1"/>
  <c r="I19324" i="1"/>
  <c r="I19325" i="1"/>
  <c r="I19326" i="1"/>
  <c r="I19327" i="1"/>
  <c r="I19328" i="1"/>
  <c r="I19329" i="1"/>
  <c r="I19330" i="1"/>
  <c r="I19331" i="1"/>
  <c r="I19332" i="1"/>
  <c r="I19333" i="1"/>
  <c r="I19334" i="1"/>
  <c r="I19335" i="1"/>
  <c r="I19336" i="1"/>
  <c r="I19337" i="1"/>
  <c r="I19338" i="1"/>
  <c r="I19339" i="1"/>
  <c r="I19340" i="1"/>
  <c r="I19341" i="1"/>
  <c r="I19342" i="1"/>
  <c r="I19343" i="1"/>
  <c r="I19344" i="1"/>
  <c r="I19345" i="1"/>
  <c r="I19346" i="1"/>
  <c r="I19347" i="1"/>
  <c r="I19348" i="1"/>
  <c r="I19349" i="1"/>
  <c r="I19350" i="1"/>
  <c r="I19351" i="1"/>
  <c r="I19352" i="1"/>
  <c r="I19353" i="1"/>
  <c r="I19354" i="1"/>
  <c r="I19355" i="1"/>
  <c r="I19356" i="1"/>
  <c r="I19357" i="1"/>
  <c r="I19358" i="1"/>
  <c r="I19359" i="1"/>
  <c r="I19360" i="1"/>
  <c r="I19361" i="1"/>
  <c r="I19362" i="1"/>
  <c r="I19363" i="1"/>
  <c r="I19364" i="1"/>
  <c r="I19365" i="1"/>
  <c r="I19366" i="1"/>
  <c r="I19367" i="1"/>
  <c r="I19368" i="1"/>
  <c r="I19369" i="1"/>
  <c r="I19370" i="1"/>
  <c r="I19371" i="1"/>
  <c r="I19372" i="1"/>
  <c r="I19373" i="1"/>
  <c r="I19374" i="1"/>
  <c r="I19375" i="1"/>
  <c r="I19376" i="1"/>
  <c r="I19377" i="1"/>
  <c r="I19378" i="1"/>
  <c r="I19379" i="1"/>
  <c r="I19380" i="1"/>
  <c r="I19381" i="1"/>
  <c r="I19382" i="1"/>
  <c r="I19383" i="1"/>
  <c r="I19384" i="1"/>
  <c r="I19385" i="1"/>
  <c r="I19386" i="1"/>
  <c r="I19387" i="1"/>
  <c r="I19388" i="1"/>
  <c r="I19389" i="1"/>
  <c r="I19390" i="1"/>
  <c r="I19391" i="1"/>
  <c r="I19392" i="1"/>
  <c r="I19393" i="1"/>
  <c r="I19394" i="1"/>
  <c r="I19395" i="1"/>
  <c r="I19396" i="1"/>
  <c r="I19397" i="1"/>
  <c r="I19398" i="1"/>
  <c r="I19399" i="1"/>
  <c r="I19400" i="1"/>
  <c r="I19401" i="1"/>
  <c r="I19402" i="1"/>
  <c r="I19403" i="1"/>
  <c r="I19404" i="1"/>
  <c r="I19405" i="1"/>
  <c r="I19406" i="1"/>
  <c r="I19407" i="1"/>
  <c r="I19408" i="1"/>
  <c r="I19409" i="1"/>
  <c r="I19410" i="1"/>
  <c r="I19411" i="1"/>
  <c r="I19412" i="1"/>
  <c r="I19413" i="1"/>
  <c r="I19414" i="1"/>
  <c r="I19415" i="1"/>
  <c r="I19416" i="1"/>
  <c r="I19417" i="1"/>
  <c r="I19418" i="1"/>
  <c r="I19419" i="1"/>
  <c r="I19420" i="1"/>
  <c r="I19421" i="1"/>
  <c r="I19422" i="1"/>
  <c r="I19423" i="1"/>
  <c r="I19424" i="1"/>
  <c r="I19425" i="1"/>
  <c r="I19426" i="1"/>
  <c r="I19427" i="1"/>
  <c r="I19428" i="1"/>
  <c r="I19429" i="1"/>
  <c r="I19430" i="1"/>
  <c r="I19431" i="1"/>
  <c r="I19432" i="1"/>
  <c r="I19433" i="1"/>
  <c r="I19434" i="1"/>
  <c r="I19435" i="1"/>
  <c r="I19436" i="1"/>
  <c r="I19437" i="1"/>
  <c r="I19438" i="1"/>
  <c r="I19439" i="1"/>
  <c r="I19440" i="1"/>
  <c r="I19441" i="1"/>
  <c r="I19442" i="1"/>
  <c r="I19443" i="1"/>
  <c r="I19444" i="1"/>
  <c r="I19445" i="1"/>
  <c r="I19446" i="1"/>
  <c r="I19447" i="1"/>
  <c r="I19448" i="1"/>
  <c r="I19449" i="1"/>
  <c r="I19450" i="1"/>
  <c r="I19451" i="1"/>
  <c r="I19452" i="1"/>
  <c r="I19453" i="1"/>
  <c r="I19454" i="1"/>
  <c r="I19455" i="1"/>
  <c r="I19456" i="1"/>
  <c r="I19457" i="1"/>
  <c r="I19458" i="1"/>
  <c r="I19459" i="1"/>
  <c r="I19460" i="1"/>
  <c r="I19461" i="1"/>
  <c r="I19462" i="1"/>
  <c r="I19463" i="1"/>
  <c r="I19464" i="1"/>
  <c r="I19465" i="1"/>
  <c r="I19466" i="1"/>
  <c r="I19467" i="1"/>
  <c r="I19468" i="1"/>
  <c r="I19469" i="1"/>
  <c r="I19470" i="1"/>
  <c r="I19471" i="1"/>
  <c r="I19472" i="1"/>
  <c r="I19473" i="1"/>
  <c r="I19474" i="1"/>
  <c r="I19475" i="1"/>
  <c r="I19476" i="1"/>
  <c r="I19477" i="1"/>
  <c r="I19478" i="1"/>
  <c r="I19479" i="1"/>
  <c r="I19480" i="1"/>
  <c r="I19481" i="1"/>
  <c r="I19482" i="1"/>
  <c r="I19483" i="1"/>
  <c r="I19484" i="1"/>
  <c r="I19485" i="1"/>
  <c r="I19486" i="1"/>
  <c r="I19487" i="1"/>
  <c r="I19488" i="1"/>
  <c r="I19489" i="1"/>
  <c r="I19490" i="1"/>
  <c r="I19491" i="1"/>
  <c r="I19492" i="1"/>
  <c r="I19493" i="1"/>
  <c r="I19494" i="1"/>
  <c r="I19495" i="1"/>
  <c r="I19496" i="1"/>
  <c r="I19497" i="1"/>
  <c r="I19498" i="1"/>
  <c r="I19499" i="1"/>
  <c r="I19500" i="1"/>
  <c r="I19501" i="1"/>
  <c r="I19502" i="1"/>
  <c r="I19503" i="1"/>
  <c r="I19504" i="1"/>
  <c r="I19505" i="1"/>
  <c r="I19506" i="1"/>
  <c r="I19507" i="1"/>
  <c r="I19508" i="1"/>
  <c r="I19509" i="1"/>
  <c r="I19510" i="1"/>
  <c r="I19511" i="1"/>
  <c r="I19512" i="1"/>
  <c r="I19513" i="1"/>
  <c r="I19514" i="1"/>
  <c r="I19515" i="1"/>
  <c r="I19516" i="1"/>
  <c r="I19517" i="1"/>
  <c r="I19518" i="1"/>
  <c r="I19519" i="1"/>
  <c r="I19520" i="1"/>
  <c r="I19521" i="1"/>
  <c r="I19522" i="1"/>
  <c r="I19523" i="1"/>
  <c r="I19524" i="1"/>
  <c r="I19525" i="1"/>
  <c r="I19526" i="1"/>
  <c r="I19527" i="1"/>
  <c r="I19528" i="1"/>
  <c r="I19529" i="1"/>
  <c r="I19530" i="1"/>
  <c r="I19531" i="1"/>
  <c r="I19532" i="1"/>
  <c r="I19533" i="1"/>
  <c r="I19534" i="1"/>
  <c r="I19535" i="1"/>
  <c r="I19536" i="1"/>
  <c r="I19537" i="1"/>
  <c r="I19538" i="1"/>
  <c r="I19539" i="1"/>
  <c r="I19540" i="1"/>
  <c r="I19541" i="1"/>
  <c r="I19542" i="1"/>
  <c r="I19543" i="1"/>
  <c r="I19544" i="1"/>
  <c r="I19545" i="1"/>
  <c r="I19546" i="1"/>
  <c r="I19547" i="1"/>
  <c r="I19548" i="1"/>
  <c r="I19549" i="1"/>
  <c r="I19550" i="1"/>
  <c r="I19551" i="1"/>
  <c r="I19552" i="1"/>
  <c r="I19553" i="1"/>
  <c r="I19554" i="1"/>
  <c r="I19555" i="1"/>
  <c r="I19556" i="1"/>
  <c r="I19557" i="1"/>
  <c r="I19558" i="1"/>
  <c r="I19559" i="1"/>
  <c r="I19560" i="1"/>
  <c r="I19561" i="1"/>
  <c r="I19562" i="1"/>
  <c r="I19563" i="1"/>
  <c r="I19564" i="1"/>
  <c r="I19565" i="1"/>
  <c r="I19566" i="1"/>
  <c r="I19567" i="1"/>
  <c r="I19568" i="1"/>
  <c r="I19569" i="1"/>
  <c r="I19570" i="1"/>
  <c r="I19571" i="1"/>
  <c r="I19572" i="1"/>
  <c r="I19573" i="1"/>
  <c r="I19574" i="1"/>
  <c r="I19575" i="1"/>
  <c r="I19576" i="1"/>
  <c r="I19577" i="1"/>
  <c r="I19578" i="1"/>
  <c r="I19579" i="1"/>
  <c r="I19580" i="1"/>
  <c r="I19581" i="1"/>
  <c r="I19582" i="1"/>
  <c r="I19583" i="1"/>
  <c r="I19584" i="1"/>
  <c r="I19585" i="1"/>
  <c r="I19586" i="1"/>
  <c r="I19587" i="1"/>
  <c r="I19588" i="1"/>
  <c r="I19589" i="1"/>
  <c r="I19590" i="1"/>
  <c r="I19591" i="1"/>
  <c r="I19592" i="1"/>
  <c r="I19593" i="1"/>
  <c r="I19594" i="1"/>
  <c r="I19595" i="1"/>
  <c r="I19596" i="1"/>
  <c r="I19597" i="1"/>
  <c r="I19598" i="1"/>
  <c r="I19599" i="1"/>
  <c r="I19600" i="1"/>
  <c r="I19601" i="1"/>
  <c r="I19602" i="1"/>
  <c r="I19603" i="1"/>
  <c r="I19604" i="1"/>
  <c r="I19605" i="1"/>
  <c r="I19606" i="1"/>
  <c r="I19607" i="1"/>
  <c r="I19608" i="1"/>
  <c r="I19609" i="1"/>
  <c r="I19610" i="1"/>
  <c r="I19611" i="1"/>
  <c r="I19612" i="1"/>
  <c r="I19613" i="1"/>
  <c r="I19614" i="1"/>
  <c r="I19615" i="1"/>
  <c r="I19616" i="1"/>
  <c r="I19617" i="1"/>
  <c r="I19618" i="1"/>
  <c r="I19619" i="1"/>
  <c r="I19620" i="1"/>
  <c r="I19621" i="1"/>
  <c r="I19622" i="1"/>
  <c r="I19623" i="1"/>
  <c r="I19624" i="1"/>
  <c r="I19625" i="1"/>
  <c r="I19626" i="1"/>
  <c r="I19627" i="1"/>
  <c r="I19628" i="1"/>
  <c r="I19629" i="1"/>
  <c r="I19630" i="1"/>
  <c r="I19631" i="1"/>
  <c r="I19632" i="1"/>
  <c r="I19633" i="1"/>
  <c r="I19634" i="1"/>
  <c r="I19635" i="1"/>
  <c r="I19636" i="1"/>
  <c r="I19637" i="1"/>
  <c r="I19638" i="1"/>
  <c r="I19639" i="1"/>
  <c r="I19640" i="1"/>
  <c r="I19641" i="1"/>
  <c r="I19642" i="1"/>
  <c r="I19643" i="1"/>
  <c r="I19644" i="1"/>
  <c r="I19645" i="1"/>
  <c r="I19646" i="1"/>
  <c r="I19647" i="1"/>
  <c r="I19648" i="1"/>
  <c r="I19649" i="1"/>
  <c r="I19650" i="1"/>
  <c r="I19651" i="1"/>
  <c r="I19652" i="1"/>
  <c r="I19653" i="1"/>
  <c r="I19654" i="1"/>
  <c r="I19655" i="1"/>
  <c r="I19656" i="1"/>
  <c r="I19657" i="1"/>
  <c r="I19658" i="1"/>
  <c r="I19659" i="1"/>
  <c r="I19660" i="1"/>
  <c r="I19661" i="1"/>
  <c r="I19662" i="1"/>
  <c r="I19663" i="1"/>
  <c r="I19664" i="1"/>
  <c r="I19665" i="1"/>
  <c r="I19666" i="1"/>
  <c r="I19667" i="1"/>
  <c r="I19668" i="1"/>
  <c r="I19669" i="1"/>
  <c r="I19670" i="1"/>
  <c r="I19671" i="1"/>
  <c r="I19672" i="1"/>
  <c r="I19673" i="1"/>
  <c r="I19674" i="1"/>
  <c r="I19675" i="1"/>
  <c r="I19676" i="1"/>
  <c r="I19677" i="1"/>
  <c r="I19678" i="1"/>
  <c r="I19679" i="1"/>
  <c r="I19680" i="1"/>
  <c r="I19681" i="1"/>
  <c r="I19682" i="1"/>
  <c r="I19683" i="1"/>
  <c r="I19684" i="1"/>
  <c r="I19685" i="1"/>
  <c r="I19686" i="1"/>
  <c r="I19687" i="1"/>
  <c r="I19688" i="1"/>
  <c r="I19689" i="1"/>
  <c r="I19690" i="1"/>
  <c r="I19691" i="1"/>
  <c r="I19692" i="1"/>
  <c r="I19693" i="1"/>
  <c r="I19694" i="1"/>
  <c r="I19695" i="1"/>
  <c r="I19696" i="1"/>
  <c r="I19697" i="1"/>
  <c r="I19698" i="1"/>
  <c r="I19699" i="1"/>
  <c r="I19700" i="1"/>
  <c r="I19701" i="1"/>
  <c r="I19702" i="1"/>
  <c r="I19703" i="1"/>
  <c r="I19704" i="1"/>
  <c r="I19705" i="1"/>
  <c r="I19706" i="1"/>
  <c r="I19707" i="1"/>
  <c r="I19708" i="1"/>
  <c r="I19709" i="1"/>
  <c r="I19710" i="1"/>
  <c r="I19711" i="1"/>
  <c r="I19712" i="1"/>
  <c r="I19713" i="1"/>
  <c r="I19714" i="1"/>
  <c r="I19715" i="1"/>
  <c r="I19716" i="1"/>
  <c r="I19717" i="1"/>
  <c r="I19718" i="1"/>
  <c r="I19719" i="1"/>
  <c r="I19720" i="1"/>
  <c r="I19721" i="1"/>
  <c r="I19722" i="1"/>
  <c r="I19723" i="1"/>
  <c r="I19724" i="1"/>
  <c r="I19725" i="1"/>
  <c r="I19726" i="1"/>
  <c r="I19727" i="1"/>
  <c r="I19728" i="1"/>
  <c r="I19729" i="1"/>
  <c r="I19730" i="1"/>
  <c r="I19731" i="1"/>
  <c r="I19732" i="1"/>
  <c r="I19733" i="1"/>
  <c r="I19734" i="1"/>
  <c r="I19735" i="1"/>
  <c r="I19736" i="1"/>
  <c r="I19737" i="1"/>
  <c r="I19738" i="1"/>
  <c r="I19739" i="1"/>
  <c r="I19740" i="1"/>
  <c r="I19741" i="1"/>
  <c r="I19742" i="1"/>
  <c r="I19743" i="1"/>
  <c r="I19744" i="1"/>
  <c r="I19745" i="1"/>
  <c r="I19746" i="1"/>
  <c r="I19747" i="1"/>
  <c r="I19748" i="1"/>
  <c r="I19749" i="1"/>
  <c r="I19750" i="1"/>
  <c r="I19751" i="1"/>
  <c r="I19752" i="1"/>
  <c r="I19753" i="1"/>
  <c r="I19754" i="1"/>
  <c r="I19755" i="1"/>
  <c r="I19756" i="1"/>
  <c r="I19757" i="1"/>
  <c r="I19758" i="1"/>
  <c r="I19759" i="1"/>
  <c r="I19760" i="1"/>
  <c r="I19761" i="1"/>
  <c r="I19762" i="1"/>
  <c r="I19763" i="1"/>
  <c r="I19764" i="1"/>
  <c r="I19765" i="1"/>
  <c r="I19766" i="1"/>
  <c r="I19767" i="1"/>
  <c r="I19768" i="1"/>
  <c r="I19769" i="1"/>
  <c r="I19770" i="1"/>
  <c r="I19771" i="1"/>
  <c r="I19772" i="1"/>
  <c r="I19773" i="1"/>
  <c r="I19774" i="1"/>
  <c r="I19775" i="1"/>
  <c r="I19776" i="1"/>
  <c r="I19777" i="1"/>
  <c r="I19778" i="1"/>
  <c r="I19779" i="1"/>
  <c r="I19780" i="1"/>
  <c r="I19781" i="1"/>
  <c r="I19782" i="1"/>
  <c r="I19783" i="1"/>
  <c r="I19784" i="1"/>
  <c r="I19785" i="1"/>
  <c r="I19786" i="1"/>
  <c r="I19787" i="1"/>
  <c r="I19788" i="1"/>
  <c r="I19789" i="1"/>
  <c r="I19790" i="1"/>
  <c r="I19791" i="1"/>
  <c r="I19792" i="1"/>
  <c r="I19793" i="1"/>
  <c r="I19794" i="1"/>
  <c r="I19795" i="1"/>
  <c r="I19796" i="1"/>
  <c r="I19797" i="1"/>
  <c r="I19798" i="1"/>
  <c r="I19799" i="1"/>
  <c r="I19800" i="1"/>
  <c r="I19801" i="1"/>
  <c r="I19802" i="1"/>
  <c r="I19803" i="1"/>
  <c r="I19804" i="1"/>
  <c r="I19805" i="1"/>
  <c r="I19806" i="1"/>
  <c r="I19807" i="1"/>
  <c r="I19808" i="1"/>
  <c r="I19809" i="1"/>
  <c r="I19810" i="1"/>
  <c r="I19811" i="1"/>
  <c r="I19812" i="1"/>
  <c r="I19813" i="1"/>
  <c r="I19814" i="1"/>
  <c r="I19815" i="1"/>
  <c r="I19816" i="1"/>
  <c r="I19817" i="1"/>
  <c r="I19818" i="1"/>
  <c r="I19819" i="1"/>
  <c r="I19820" i="1"/>
  <c r="I19821" i="1"/>
  <c r="I19822" i="1"/>
  <c r="I19823" i="1"/>
  <c r="I19824" i="1"/>
  <c r="I19825" i="1"/>
  <c r="I19826" i="1"/>
  <c r="I19827" i="1"/>
  <c r="I19828" i="1"/>
  <c r="I19829" i="1"/>
  <c r="I19830" i="1"/>
  <c r="I19831" i="1"/>
  <c r="I19832" i="1"/>
  <c r="I19833" i="1"/>
  <c r="I19834" i="1"/>
  <c r="I19835" i="1"/>
  <c r="I19836" i="1"/>
  <c r="I19837" i="1"/>
  <c r="I19838" i="1"/>
  <c r="I19839" i="1"/>
  <c r="I19840" i="1"/>
  <c r="I19841" i="1"/>
  <c r="I19842" i="1"/>
  <c r="I19843" i="1"/>
  <c r="I19844" i="1"/>
  <c r="I19845" i="1"/>
  <c r="I19846" i="1"/>
  <c r="I19847" i="1"/>
  <c r="I19848" i="1"/>
  <c r="I19849" i="1"/>
  <c r="I19850" i="1"/>
  <c r="I19851" i="1"/>
  <c r="I19852" i="1"/>
  <c r="I19853" i="1"/>
  <c r="I19854" i="1"/>
  <c r="I19855" i="1"/>
  <c r="I19856" i="1"/>
  <c r="I19857" i="1"/>
  <c r="I19858" i="1"/>
  <c r="I19859" i="1"/>
  <c r="I19860" i="1"/>
  <c r="I19861" i="1"/>
  <c r="I19862" i="1"/>
  <c r="I19863" i="1"/>
  <c r="I19864" i="1"/>
  <c r="I19865" i="1"/>
  <c r="I19866" i="1"/>
  <c r="I19867" i="1"/>
  <c r="I19868" i="1"/>
  <c r="I19869" i="1"/>
  <c r="I19870" i="1"/>
  <c r="I19871" i="1"/>
  <c r="I19872" i="1"/>
  <c r="I19873" i="1"/>
  <c r="I19874" i="1"/>
  <c r="I19875" i="1"/>
  <c r="I19876" i="1"/>
  <c r="I19877" i="1"/>
  <c r="I19878" i="1"/>
  <c r="I19879" i="1"/>
  <c r="I19880" i="1"/>
  <c r="I19881" i="1"/>
  <c r="I19882" i="1"/>
  <c r="I19883" i="1"/>
  <c r="I19884" i="1"/>
  <c r="I19885" i="1"/>
  <c r="I19886" i="1"/>
  <c r="I19887" i="1"/>
  <c r="I19888" i="1"/>
  <c r="I19889" i="1"/>
  <c r="I19890" i="1"/>
  <c r="I19891" i="1"/>
  <c r="I19892" i="1"/>
  <c r="I19893" i="1"/>
  <c r="I19894" i="1"/>
  <c r="I19895" i="1"/>
  <c r="I19896" i="1"/>
  <c r="I19897" i="1"/>
  <c r="I19898" i="1"/>
  <c r="I19899" i="1"/>
  <c r="I19900" i="1"/>
  <c r="I19901" i="1"/>
  <c r="I19902" i="1"/>
  <c r="I19903" i="1"/>
  <c r="I19904" i="1"/>
  <c r="I19905" i="1"/>
  <c r="I19906" i="1"/>
  <c r="I19907" i="1"/>
  <c r="I19908" i="1"/>
  <c r="I19909" i="1"/>
  <c r="I19910" i="1"/>
  <c r="I19911" i="1"/>
  <c r="I19912" i="1"/>
  <c r="I19913" i="1"/>
  <c r="I19914" i="1"/>
  <c r="I19915" i="1"/>
  <c r="I19916" i="1"/>
  <c r="I19917" i="1"/>
  <c r="I19918" i="1"/>
  <c r="I19919" i="1"/>
  <c r="I19920" i="1"/>
  <c r="I19921" i="1"/>
  <c r="I19922" i="1"/>
  <c r="I19923" i="1"/>
  <c r="I19924" i="1"/>
  <c r="I19925" i="1"/>
  <c r="I19926" i="1"/>
  <c r="I19927" i="1"/>
  <c r="I19928" i="1"/>
  <c r="I19929" i="1"/>
  <c r="I19930" i="1"/>
  <c r="I19931" i="1"/>
  <c r="I19932" i="1"/>
  <c r="I19933" i="1"/>
  <c r="I19934" i="1"/>
  <c r="I19935" i="1"/>
  <c r="I19936" i="1"/>
  <c r="I19937" i="1"/>
  <c r="I19938" i="1"/>
  <c r="I19939" i="1"/>
  <c r="I19940" i="1"/>
  <c r="I19941" i="1"/>
  <c r="I19942" i="1"/>
  <c r="I19943" i="1"/>
  <c r="I19944" i="1"/>
  <c r="I19945" i="1"/>
  <c r="I19946" i="1"/>
  <c r="I19947" i="1"/>
  <c r="I19948" i="1"/>
  <c r="I19949" i="1"/>
  <c r="I19950" i="1"/>
  <c r="I19951" i="1"/>
  <c r="I19952" i="1"/>
  <c r="I19953" i="1"/>
  <c r="I19954" i="1"/>
  <c r="I19955" i="1"/>
  <c r="I19956" i="1"/>
  <c r="I19957" i="1"/>
  <c r="I19958" i="1"/>
  <c r="I19959" i="1"/>
  <c r="I19960" i="1"/>
  <c r="I19961" i="1"/>
  <c r="I19962" i="1"/>
  <c r="I19963" i="1"/>
  <c r="I19964" i="1"/>
  <c r="I19965" i="1"/>
  <c r="I19966" i="1"/>
  <c r="I19967" i="1"/>
  <c r="I19968" i="1"/>
  <c r="I19969" i="1"/>
  <c r="I19970" i="1"/>
  <c r="I19971" i="1"/>
  <c r="I19972" i="1"/>
  <c r="I19973" i="1"/>
  <c r="I19974" i="1"/>
  <c r="I19975" i="1"/>
  <c r="I19976" i="1"/>
  <c r="I19977" i="1"/>
  <c r="I19978" i="1"/>
  <c r="I19979" i="1"/>
  <c r="I19980" i="1"/>
  <c r="I19981" i="1"/>
  <c r="I19982" i="1"/>
  <c r="I19983" i="1"/>
  <c r="I19984" i="1"/>
  <c r="I19985" i="1"/>
  <c r="I19986" i="1"/>
  <c r="I19987" i="1"/>
  <c r="I19988" i="1"/>
  <c r="I19989" i="1"/>
  <c r="I19990" i="1"/>
  <c r="I19991" i="1"/>
  <c r="I19992" i="1"/>
  <c r="I19993" i="1"/>
  <c r="I19994" i="1"/>
  <c r="I19995" i="1"/>
  <c r="I19996" i="1"/>
  <c r="I19997" i="1"/>
  <c r="I19998" i="1"/>
  <c r="I19999" i="1"/>
  <c r="I20000" i="1"/>
  <c r="I20001" i="1"/>
  <c r="I20002" i="1"/>
  <c r="I20003" i="1"/>
  <c r="I20004" i="1"/>
  <c r="I20005" i="1"/>
  <c r="I20006" i="1"/>
  <c r="I20007" i="1"/>
  <c r="I20008" i="1"/>
  <c r="I20009" i="1"/>
  <c r="I20010" i="1"/>
  <c r="I20011" i="1"/>
  <c r="I20012" i="1"/>
  <c r="I20013" i="1"/>
  <c r="I20014" i="1"/>
  <c r="I20015" i="1"/>
  <c r="I20016" i="1"/>
  <c r="I20017" i="1"/>
  <c r="I20018" i="1"/>
  <c r="I20019" i="1"/>
  <c r="I20020" i="1"/>
  <c r="I20021" i="1"/>
  <c r="I20022" i="1"/>
  <c r="I20023" i="1"/>
  <c r="I20024" i="1"/>
  <c r="I20025" i="1"/>
  <c r="I20026" i="1"/>
  <c r="I20027" i="1"/>
  <c r="I20028" i="1"/>
  <c r="I20029" i="1"/>
  <c r="I20030" i="1"/>
  <c r="I20031" i="1"/>
  <c r="I20032" i="1"/>
  <c r="I20033" i="1"/>
  <c r="I20034" i="1"/>
  <c r="I20035" i="1"/>
  <c r="I20036" i="1"/>
  <c r="I20037" i="1"/>
  <c r="I20038" i="1"/>
  <c r="I20039" i="1"/>
  <c r="I20040" i="1"/>
  <c r="I20041" i="1"/>
  <c r="I20042" i="1"/>
  <c r="I20043" i="1"/>
  <c r="I20044" i="1"/>
  <c r="I20045" i="1"/>
  <c r="I20046" i="1"/>
  <c r="I20047" i="1"/>
  <c r="I20048" i="1"/>
  <c r="I20049" i="1"/>
  <c r="I20050" i="1"/>
  <c r="I20051" i="1"/>
  <c r="I20052" i="1"/>
  <c r="I20053" i="1"/>
  <c r="I20054" i="1"/>
  <c r="I20055" i="1"/>
  <c r="I20056" i="1"/>
  <c r="I20057" i="1"/>
  <c r="I20058" i="1"/>
  <c r="I20059" i="1"/>
  <c r="I20060" i="1"/>
  <c r="I20061" i="1"/>
  <c r="I20062" i="1"/>
  <c r="I20063" i="1"/>
  <c r="I20064" i="1"/>
  <c r="I20065" i="1"/>
  <c r="I20066" i="1"/>
  <c r="I20067" i="1"/>
  <c r="I20068" i="1"/>
  <c r="I20069" i="1"/>
  <c r="I20070" i="1"/>
  <c r="I20071" i="1"/>
  <c r="I20072" i="1"/>
  <c r="I20073" i="1"/>
  <c r="I20074" i="1"/>
  <c r="I20075" i="1"/>
  <c r="I20076" i="1"/>
  <c r="I20077" i="1"/>
  <c r="I20078" i="1"/>
  <c r="I20079" i="1"/>
  <c r="I20080" i="1"/>
  <c r="I20081" i="1"/>
  <c r="I20082" i="1"/>
  <c r="I20083" i="1"/>
  <c r="I20084" i="1"/>
  <c r="I20085" i="1"/>
  <c r="I20086" i="1"/>
  <c r="I20087" i="1"/>
  <c r="I20088" i="1"/>
  <c r="I20089" i="1"/>
  <c r="I20090" i="1"/>
  <c r="I20091" i="1"/>
  <c r="I20092" i="1"/>
  <c r="I20093" i="1"/>
  <c r="I20094" i="1"/>
  <c r="I20095" i="1"/>
  <c r="I20096" i="1"/>
  <c r="I20097" i="1"/>
  <c r="I20098" i="1"/>
  <c r="I20099" i="1"/>
  <c r="I20100" i="1"/>
  <c r="I20101" i="1"/>
  <c r="I20102" i="1"/>
  <c r="I20103" i="1"/>
  <c r="I20104" i="1"/>
  <c r="I20105" i="1"/>
  <c r="I20106" i="1"/>
  <c r="I20107" i="1"/>
  <c r="I20108" i="1"/>
  <c r="I20109" i="1"/>
  <c r="I20110" i="1"/>
  <c r="I20111" i="1"/>
  <c r="I20112" i="1"/>
  <c r="I20113" i="1"/>
  <c r="I20114" i="1"/>
  <c r="I20115" i="1"/>
  <c r="I20116" i="1"/>
  <c r="I20117" i="1"/>
  <c r="I20118" i="1"/>
  <c r="I20119" i="1"/>
  <c r="I20120" i="1"/>
  <c r="I20121" i="1"/>
  <c r="I20122" i="1"/>
  <c r="I20123" i="1"/>
  <c r="I20124" i="1"/>
  <c r="I20125" i="1"/>
  <c r="I20126" i="1"/>
  <c r="I20127" i="1"/>
  <c r="I20128" i="1"/>
  <c r="I20129" i="1"/>
  <c r="I20130" i="1"/>
  <c r="I20131" i="1"/>
  <c r="I20132" i="1"/>
  <c r="I20133" i="1"/>
  <c r="I20134" i="1"/>
  <c r="I20135" i="1"/>
  <c r="I20136" i="1"/>
  <c r="I20137" i="1"/>
  <c r="I20138" i="1"/>
  <c r="I20139" i="1"/>
  <c r="I20140" i="1"/>
  <c r="I20141" i="1"/>
  <c r="I20142" i="1"/>
  <c r="I20143" i="1"/>
  <c r="I20144" i="1"/>
  <c r="I20145" i="1"/>
  <c r="I20146" i="1"/>
  <c r="I20147" i="1"/>
  <c r="I20148" i="1"/>
  <c r="I20149" i="1"/>
  <c r="I20150" i="1"/>
  <c r="I20151" i="1"/>
  <c r="I20152" i="1"/>
  <c r="I20153" i="1"/>
  <c r="I20154" i="1"/>
  <c r="I20155" i="1"/>
  <c r="I20156" i="1"/>
  <c r="I20157" i="1"/>
  <c r="I20158" i="1"/>
  <c r="I20159" i="1"/>
  <c r="I20160" i="1"/>
  <c r="I20161" i="1"/>
  <c r="I20162" i="1"/>
  <c r="I20163" i="1"/>
  <c r="I20164" i="1"/>
  <c r="I20165" i="1"/>
  <c r="I20166" i="1"/>
  <c r="I20167" i="1"/>
  <c r="I20168" i="1"/>
  <c r="I20169" i="1"/>
  <c r="I20170" i="1"/>
  <c r="I20171" i="1"/>
  <c r="I20172" i="1"/>
  <c r="I20173" i="1"/>
  <c r="I20174" i="1"/>
  <c r="I20175" i="1"/>
  <c r="I20176" i="1"/>
  <c r="I20177" i="1"/>
  <c r="I20178" i="1"/>
  <c r="I20179" i="1"/>
  <c r="I20180" i="1"/>
  <c r="I20181" i="1"/>
  <c r="I20182" i="1"/>
  <c r="I20183" i="1"/>
  <c r="I20184" i="1"/>
  <c r="I20185" i="1"/>
  <c r="I20186" i="1"/>
  <c r="I20187" i="1"/>
  <c r="I20188" i="1"/>
  <c r="I20189" i="1"/>
  <c r="I20190" i="1"/>
  <c r="I20191" i="1"/>
  <c r="I20192" i="1"/>
  <c r="I20193" i="1"/>
  <c r="I20194" i="1"/>
  <c r="I20195" i="1"/>
  <c r="I20196" i="1"/>
  <c r="I20197" i="1"/>
  <c r="I20198" i="1"/>
  <c r="I20199" i="1"/>
  <c r="I20200" i="1"/>
  <c r="I20201" i="1"/>
  <c r="I20202" i="1"/>
  <c r="I20203" i="1"/>
  <c r="I20204" i="1"/>
  <c r="I20205" i="1"/>
  <c r="I20206" i="1"/>
  <c r="I20207" i="1"/>
  <c r="I20208" i="1"/>
  <c r="I20209" i="1"/>
  <c r="I20210" i="1"/>
  <c r="I20211" i="1"/>
  <c r="I20212" i="1"/>
  <c r="I20213" i="1"/>
  <c r="I20214" i="1"/>
  <c r="I20215" i="1"/>
  <c r="I20216" i="1"/>
  <c r="I20217" i="1"/>
  <c r="I20218" i="1"/>
  <c r="I20219" i="1"/>
  <c r="I20220" i="1"/>
  <c r="I20221" i="1"/>
  <c r="I20222" i="1"/>
  <c r="I20223" i="1"/>
  <c r="I20224" i="1"/>
  <c r="I20225" i="1"/>
  <c r="I20226" i="1"/>
  <c r="I20227" i="1"/>
  <c r="I20228" i="1"/>
  <c r="I20229" i="1"/>
  <c r="I20230" i="1"/>
  <c r="I20231" i="1"/>
  <c r="I20232" i="1"/>
  <c r="I20233" i="1"/>
  <c r="I20234" i="1"/>
  <c r="I20235" i="1"/>
  <c r="I20236" i="1"/>
  <c r="I20237" i="1"/>
  <c r="I20238" i="1"/>
  <c r="I20239" i="1"/>
  <c r="I20240" i="1"/>
  <c r="I20241" i="1"/>
  <c r="I20242" i="1"/>
  <c r="I20243" i="1"/>
  <c r="I20244" i="1"/>
  <c r="I20245" i="1"/>
  <c r="I20246" i="1"/>
  <c r="I20247" i="1"/>
  <c r="I20248" i="1"/>
  <c r="I20249" i="1"/>
  <c r="I20250" i="1"/>
  <c r="I20251" i="1"/>
  <c r="I20252" i="1"/>
  <c r="I20253" i="1"/>
  <c r="I20254" i="1"/>
  <c r="I20255" i="1"/>
  <c r="I20256" i="1"/>
  <c r="I20257" i="1"/>
  <c r="I20258" i="1"/>
  <c r="I20259" i="1"/>
  <c r="I20260" i="1"/>
  <c r="I20261" i="1"/>
  <c r="I20262" i="1"/>
  <c r="I20263" i="1"/>
  <c r="I20264" i="1"/>
  <c r="I20265" i="1"/>
  <c r="I20266" i="1"/>
  <c r="I20267" i="1"/>
  <c r="I20268" i="1"/>
  <c r="I20269" i="1"/>
  <c r="I20270" i="1"/>
  <c r="I20271" i="1"/>
  <c r="I20272" i="1"/>
  <c r="I20273" i="1"/>
  <c r="I20274" i="1"/>
  <c r="I20275" i="1"/>
  <c r="I20276" i="1"/>
  <c r="I20277" i="1"/>
  <c r="I20278" i="1"/>
  <c r="I20279" i="1"/>
  <c r="I20280" i="1"/>
  <c r="I20281" i="1"/>
  <c r="I20282" i="1"/>
  <c r="I20283" i="1"/>
  <c r="I20284" i="1"/>
  <c r="I20285" i="1"/>
  <c r="I20286" i="1"/>
  <c r="I20287" i="1"/>
  <c r="I20288" i="1"/>
  <c r="I20289" i="1"/>
  <c r="I20290" i="1"/>
  <c r="I20291" i="1"/>
  <c r="I20292" i="1"/>
  <c r="I20293" i="1"/>
  <c r="I20294" i="1"/>
  <c r="I20295" i="1"/>
  <c r="I20296" i="1"/>
  <c r="I20297" i="1"/>
  <c r="I20298" i="1"/>
  <c r="I20299" i="1"/>
  <c r="I20300" i="1"/>
  <c r="I20301" i="1"/>
  <c r="I20302" i="1"/>
  <c r="I20303" i="1"/>
  <c r="I20304" i="1"/>
  <c r="I20305" i="1"/>
  <c r="I20306" i="1"/>
  <c r="I20307" i="1"/>
  <c r="I20308" i="1"/>
  <c r="I20309" i="1"/>
  <c r="I20310" i="1"/>
  <c r="I20311" i="1"/>
  <c r="I20312" i="1"/>
  <c r="I20313" i="1"/>
  <c r="I20314" i="1"/>
  <c r="I20315" i="1"/>
  <c r="I20316" i="1"/>
  <c r="I20317" i="1"/>
  <c r="I20318" i="1"/>
  <c r="I20319" i="1"/>
  <c r="I20320" i="1"/>
  <c r="I20321" i="1"/>
  <c r="I20322" i="1"/>
  <c r="I20323" i="1"/>
  <c r="I20324" i="1"/>
  <c r="I20325" i="1"/>
  <c r="I20326" i="1"/>
  <c r="I20327" i="1"/>
  <c r="I20328" i="1"/>
  <c r="I20329" i="1"/>
  <c r="I20330" i="1"/>
  <c r="I20331" i="1"/>
  <c r="I20332" i="1"/>
  <c r="I20333" i="1"/>
  <c r="I20334" i="1"/>
  <c r="I20335" i="1"/>
  <c r="I20336" i="1"/>
  <c r="I20337" i="1"/>
  <c r="I20338" i="1"/>
  <c r="I20339" i="1"/>
  <c r="I20340" i="1"/>
  <c r="I20341" i="1"/>
  <c r="I20342" i="1"/>
  <c r="I20343" i="1"/>
  <c r="I20344" i="1"/>
  <c r="I20345" i="1"/>
  <c r="I20346" i="1"/>
  <c r="I20347" i="1"/>
  <c r="I20348" i="1"/>
  <c r="I20349" i="1"/>
  <c r="I20350" i="1"/>
  <c r="I20351" i="1"/>
  <c r="I20352" i="1"/>
  <c r="I20353" i="1"/>
  <c r="I20354" i="1"/>
  <c r="I20355" i="1"/>
  <c r="I20356" i="1"/>
  <c r="I20357" i="1"/>
  <c r="I20358" i="1"/>
  <c r="I20359" i="1"/>
  <c r="I20360" i="1"/>
  <c r="I20361" i="1"/>
  <c r="I20362" i="1"/>
  <c r="I20363" i="1"/>
  <c r="I20364" i="1"/>
  <c r="I20365" i="1"/>
  <c r="I20366" i="1"/>
  <c r="I20367" i="1"/>
  <c r="I20368" i="1"/>
  <c r="I20369" i="1"/>
  <c r="I20370" i="1"/>
  <c r="I20371" i="1"/>
  <c r="I20372" i="1"/>
  <c r="I20373" i="1"/>
  <c r="I20374" i="1"/>
  <c r="I20375" i="1"/>
  <c r="I20376" i="1"/>
  <c r="I20377" i="1"/>
  <c r="I20378" i="1"/>
  <c r="I20379" i="1"/>
  <c r="I20380" i="1"/>
  <c r="I20381" i="1"/>
  <c r="I20382" i="1"/>
  <c r="I20383" i="1"/>
  <c r="I20384" i="1"/>
  <c r="I20385" i="1"/>
  <c r="I20386" i="1"/>
  <c r="I20387" i="1"/>
  <c r="I20388" i="1"/>
  <c r="I20389" i="1"/>
  <c r="I20390" i="1"/>
  <c r="I20391" i="1"/>
  <c r="I20392" i="1"/>
  <c r="I20393" i="1"/>
  <c r="I20394" i="1"/>
  <c r="I20395" i="1"/>
  <c r="I20396" i="1"/>
  <c r="I20397" i="1"/>
  <c r="I20398" i="1"/>
  <c r="I20399" i="1"/>
  <c r="I20400" i="1"/>
  <c r="I20401" i="1"/>
  <c r="I20402" i="1"/>
  <c r="I20403" i="1"/>
  <c r="I20404" i="1"/>
  <c r="I20405" i="1"/>
  <c r="I20406" i="1"/>
  <c r="I20407" i="1"/>
  <c r="I20408" i="1"/>
  <c r="I20409" i="1"/>
  <c r="I20410" i="1"/>
  <c r="I20411" i="1"/>
  <c r="I20412" i="1"/>
  <c r="I20413" i="1"/>
  <c r="I20414" i="1"/>
  <c r="I20415" i="1"/>
  <c r="I20416" i="1"/>
  <c r="I20417" i="1"/>
  <c r="I20418" i="1"/>
  <c r="I20419" i="1"/>
  <c r="I20420" i="1"/>
  <c r="I20421" i="1"/>
  <c r="I20422" i="1"/>
  <c r="I20423" i="1"/>
  <c r="I20424" i="1"/>
  <c r="I20425" i="1"/>
  <c r="I20426" i="1"/>
  <c r="I20427" i="1"/>
  <c r="I20428" i="1"/>
  <c r="I20429" i="1"/>
  <c r="I20430" i="1"/>
  <c r="I20431" i="1"/>
  <c r="I20432" i="1"/>
  <c r="I20433" i="1"/>
  <c r="I20434" i="1"/>
  <c r="I20435" i="1"/>
  <c r="I20436" i="1"/>
  <c r="I20437" i="1"/>
  <c r="I20438" i="1"/>
  <c r="I20439" i="1"/>
  <c r="I20440" i="1"/>
  <c r="I20441" i="1"/>
  <c r="I20442" i="1"/>
  <c r="I20443" i="1"/>
  <c r="I20444" i="1"/>
  <c r="I20445" i="1"/>
  <c r="I20446" i="1"/>
  <c r="I20447" i="1"/>
  <c r="I20448" i="1"/>
  <c r="I20449" i="1"/>
  <c r="I20450" i="1"/>
  <c r="I20451" i="1"/>
  <c r="I20452" i="1"/>
  <c r="I20453" i="1"/>
  <c r="I20454" i="1"/>
  <c r="I20455" i="1"/>
  <c r="I20456" i="1"/>
  <c r="I20457" i="1"/>
  <c r="I20458" i="1"/>
  <c r="I20459" i="1"/>
  <c r="I20460" i="1"/>
  <c r="I20461" i="1"/>
  <c r="I20462" i="1"/>
  <c r="I20463" i="1"/>
  <c r="I20464" i="1"/>
  <c r="I20465" i="1"/>
  <c r="I20466" i="1"/>
  <c r="I20467" i="1"/>
  <c r="I20468" i="1"/>
  <c r="I20469" i="1"/>
  <c r="I20470" i="1"/>
  <c r="I20471" i="1"/>
  <c r="I20472" i="1"/>
  <c r="I20473" i="1"/>
  <c r="I20474" i="1"/>
  <c r="I20475" i="1"/>
  <c r="I20476" i="1"/>
  <c r="I20477" i="1"/>
  <c r="I20478" i="1"/>
  <c r="I20479" i="1"/>
  <c r="I20480" i="1"/>
  <c r="I20481" i="1"/>
  <c r="I20482" i="1"/>
  <c r="I20483" i="1"/>
  <c r="I20484" i="1"/>
  <c r="I20485" i="1"/>
  <c r="I20486" i="1"/>
  <c r="I20487" i="1"/>
  <c r="I20488" i="1"/>
  <c r="I20489" i="1"/>
  <c r="I20490" i="1"/>
  <c r="I20491" i="1"/>
  <c r="I20492" i="1"/>
  <c r="I20493" i="1"/>
  <c r="I20494" i="1"/>
  <c r="I20495" i="1"/>
  <c r="I20496" i="1"/>
  <c r="I20497" i="1"/>
  <c r="I20498" i="1"/>
  <c r="I20499" i="1"/>
  <c r="I20500" i="1"/>
  <c r="I20501" i="1"/>
  <c r="I20502" i="1"/>
  <c r="I20503" i="1"/>
  <c r="I20504" i="1"/>
  <c r="I20505" i="1"/>
  <c r="I20506" i="1"/>
  <c r="I20507" i="1"/>
  <c r="I20508" i="1"/>
  <c r="I20509" i="1"/>
  <c r="I20510" i="1"/>
  <c r="I20511" i="1"/>
  <c r="I20512" i="1"/>
  <c r="I20513" i="1"/>
  <c r="I20514" i="1"/>
  <c r="I20515" i="1"/>
  <c r="I20516" i="1"/>
  <c r="I20517" i="1"/>
  <c r="I20518" i="1"/>
  <c r="I20519" i="1"/>
  <c r="I20520" i="1"/>
  <c r="I20521" i="1"/>
  <c r="I20522" i="1"/>
  <c r="I20523" i="1"/>
  <c r="I20524" i="1"/>
  <c r="I20525" i="1"/>
  <c r="I20526" i="1"/>
  <c r="I20527" i="1"/>
  <c r="I20528" i="1"/>
  <c r="I20529" i="1"/>
  <c r="I20530" i="1"/>
  <c r="I20531" i="1"/>
  <c r="I20532" i="1"/>
  <c r="I20533" i="1"/>
  <c r="I20534" i="1"/>
  <c r="I20535" i="1"/>
  <c r="I20536" i="1"/>
  <c r="I20537" i="1"/>
  <c r="I20538" i="1"/>
  <c r="I20539" i="1"/>
  <c r="I20540" i="1"/>
  <c r="I20541" i="1"/>
  <c r="I20542" i="1"/>
  <c r="I20543" i="1"/>
  <c r="I20544" i="1"/>
  <c r="I20545" i="1"/>
  <c r="I20546" i="1"/>
  <c r="I20547" i="1"/>
  <c r="I20548" i="1"/>
  <c r="I20549" i="1"/>
  <c r="I20550" i="1"/>
  <c r="I20551" i="1"/>
  <c r="I20552" i="1"/>
  <c r="I20553" i="1"/>
  <c r="I20554" i="1"/>
  <c r="I20555" i="1"/>
  <c r="I20556" i="1"/>
  <c r="I20557" i="1"/>
  <c r="I20558" i="1"/>
  <c r="I20559" i="1"/>
  <c r="I20560" i="1"/>
  <c r="I20561" i="1"/>
  <c r="I20562" i="1"/>
  <c r="I20563" i="1"/>
  <c r="I20564" i="1"/>
  <c r="I20565" i="1"/>
  <c r="I20566" i="1"/>
  <c r="I20567" i="1"/>
  <c r="I20568" i="1"/>
  <c r="I20569" i="1"/>
  <c r="I20570" i="1"/>
  <c r="I20571" i="1"/>
  <c r="I20572" i="1"/>
  <c r="I20573" i="1"/>
  <c r="I20574" i="1"/>
  <c r="I20575" i="1"/>
  <c r="I20576" i="1"/>
  <c r="I20577" i="1"/>
  <c r="I20578" i="1"/>
  <c r="I20579" i="1"/>
  <c r="I20580" i="1"/>
  <c r="I20581" i="1"/>
  <c r="I20582" i="1"/>
  <c r="I20583" i="1"/>
  <c r="I20584" i="1"/>
  <c r="I20585" i="1"/>
  <c r="I20586" i="1"/>
  <c r="I20587" i="1"/>
  <c r="I20588" i="1"/>
  <c r="I20589" i="1"/>
  <c r="I20590" i="1"/>
  <c r="I20591" i="1"/>
  <c r="I20592" i="1"/>
  <c r="I20593" i="1"/>
  <c r="I20594" i="1"/>
  <c r="I20595" i="1"/>
  <c r="I20596" i="1"/>
  <c r="I20597" i="1"/>
  <c r="I20598" i="1"/>
  <c r="I20599" i="1"/>
  <c r="I20600" i="1"/>
  <c r="I20601" i="1"/>
  <c r="I20602" i="1"/>
  <c r="I20603" i="1"/>
  <c r="I20604" i="1"/>
  <c r="I20605" i="1"/>
  <c r="I20606" i="1"/>
  <c r="I20607" i="1"/>
  <c r="I20608" i="1"/>
  <c r="I20609" i="1"/>
  <c r="I20610" i="1"/>
  <c r="I20611" i="1"/>
  <c r="I20612" i="1"/>
  <c r="I20613" i="1"/>
  <c r="I20614" i="1"/>
  <c r="I20615" i="1"/>
  <c r="I20616" i="1"/>
  <c r="I20617" i="1"/>
  <c r="I20618" i="1"/>
  <c r="I20619" i="1"/>
  <c r="I20620" i="1"/>
  <c r="I20621" i="1"/>
  <c r="I20622" i="1"/>
  <c r="I20623" i="1"/>
  <c r="I20624" i="1"/>
  <c r="I20625" i="1"/>
  <c r="I20626" i="1"/>
  <c r="I20627" i="1"/>
  <c r="I20628" i="1"/>
  <c r="I20629" i="1"/>
  <c r="I20630" i="1"/>
  <c r="I20631" i="1"/>
  <c r="I20632" i="1"/>
  <c r="I20633" i="1"/>
  <c r="I20634" i="1"/>
  <c r="I20635" i="1"/>
  <c r="I20636" i="1"/>
  <c r="I20637" i="1"/>
  <c r="I20638" i="1"/>
  <c r="I20639" i="1"/>
  <c r="I20640" i="1"/>
  <c r="I20641" i="1"/>
  <c r="I20642" i="1"/>
  <c r="I20643" i="1"/>
  <c r="I20644" i="1"/>
  <c r="I20645" i="1"/>
  <c r="I20646" i="1"/>
  <c r="I20647" i="1"/>
  <c r="I20648" i="1"/>
  <c r="I20649" i="1"/>
  <c r="I20650" i="1"/>
  <c r="I20651" i="1"/>
  <c r="I20652" i="1"/>
  <c r="I20653" i="1"/>
  <c r="I20654" i="1"/>
  <c r="I20655" i="1"/>
  <c r="I20656" i="1"/>
  <c r="I20657" i="1"/>
  <c r="I20658" i="1"/>
  <c r="I20659" i="1"/>
  <c r="I20660" i="1"/>
  <c r="I20661" i="1"/>
  <c r="I20662" i="1"/>
  <c r="I20663" i="1"/>
  <c r="I20664" i="1"/>
  <c r="I20665" i="1"/>
  <c r="I20666" i="1"/>
  <c r="I20667" i="1"/>
  <c r="I20668" i="1"/>
  <c r="I20669" i="1"/>
  <c r="I20670" i="1"/>
  <c r="I20671" i="1"/>
  <c r="I20672" i="1"/>
  <c r="I20673" i="1"/>
  <c r="I20674" i="1"/>
  <c r="I20675" i="1"/>
  <c r="I20676" i="1"/>
  <c r="I20677" i="1"/>
  <c r="I20678" i="1"/>
  <c r="I20679" i="1"/>
  <c r="I20680" i="1"/>
  <c r="I20681" i="1"/>
  <c r="I20682" i="1"/>
  <c r="I20683" i="1"/>
  <c r="I20684" i="1"/>
  <c r="I20685" i="1"/>
  <c r="I20686" i="1"/>
  <c r="I20687" i="1"/>
  <c r="I20688" i="1"/>
  <c r="I20689" i="1"/>
  <c r="I20690" i="1"/>
  <c r="I20691" i="1"/>
  <c r="I20692" i="1"/>
  <c r="I20693" i="1"/>
  <c r="I20694" i="1"/>
  <c r="I20695" i="1"/>
  <c r="I20696" i="1"/>
  <c r="I20697" i="1"/>
  <c r="I20698" i="1"/>
  <c r="I20699" i="1"/>
  <c r="I20700" i="1"/>
  <c r="I20701" i="1"/>
  <c r="I20702" i="1"/>
  <c r="I20703" i="1"/>
  <c r="I20704" i="1"/>
  <c r="I20705" i="1"/>
  <c r="I20706" i="1"/>
  <c r="I20707" i="1"/>
  <c r="I20708" i="1"/>
  <c r="I20709" i="1"/>
  <c r="I20710" i="1"/>
  <c r="I20711" i="1"/>
  <c r="I20712" i="1"/>
  <c r="I20713" i="1"/>
  <c r="I20714" i="1"/>
  <c r="I20715" i="1"/>
  <c r="I20716" i="1"/>
  <c r="I20717" i="1"/>
  <c r="I20718" i="1"/>
  <c r="I20719" i="1"/>
  <c r="I20720" i="1"/>
  <c r="I20721" i="1"/>
  <c r="I20722" i="1"/>
  <c r="I20723" i="1"/>
  <c r="I20724" i="1"/>
  <c r="I20725" i="1"/>
  <c r="I20726" i="1"/>
  <c r="I20727" i="1"/>
  <c r="I20728" i="1"/>
  <c r="I20729" i="1"/>
  <c r="I20730" i="1"/>
  <c r="I20731" i="1"/>
  <c r="I20732" i="1"/>
  <c r="I20733" i="1"/>
  <c r="I20734" i="1"/>
  <c r="I20735" i="1"/>
  <c r="I20736" i="1"/>
  <c r="I20737" i="1"/>
  <c r="I20738" i="1"/>
  <c r="I20739" i="1"/>
  <c r="I20740" i="1"/>
  <c r="I20741" i="1"/>
  <c r="I20742" i="1"/>
  <c r="I20743" i="1"/>
  <c r="I20744" i="1"/>
  <c r="I20745" i="1"/>
  <c r="I20746" i="1"/>
  <c r="I20747" i="1"/>
  <c r="I20748" i="1"/>
  <c r="I20749" i="1"/>
  <c r="I20750" i="1"/>
  <c r="I20751" i="1"/>
  <c r="I20752" i="1"/>
  <c r="I20753" i="1"/>
  <c r="I20754" i="1"/>
  <c r="I20755" i="1"/>
  <c r="I20756" i="1"/>
  <c r="I20757" i="1"/>
  <c r="I20758" i="1"/>
  <c r="I20759" i="1"/>
  <c r="I20760" i="1"/>
  <c r="I20761" i="1"/>
  <c r="I20762" i="1"/>
  <c r="I20763" i="1"/>
  <c r="I20764" i="1"/>
  <c r="I20765" i="1"/>
  <c r="I20766" i="1"/>
  <c r="I20767" i="1"/>
  <c r="I20768" i="1"/>
  <c r="I20769" i="1"/>
  <c r="I20770" i="1"/>
  <c r="I20771" i="1"/>
  <c r="I20772" i="1"/>
  <c r="I20773" i="1"/>
  <c r="I20774" i="1"/>
  <c r="I20775" i="1"/>
  <c r="I20776" i="1"/>
  <c r="I20777" i="1"/>
  <c r="I20778" i="1"/>
  <c r="I20779" i="1"/>
  <c r="I20780" i="1"/>
  <c r="I20781" i="1"/>
  <c r="I20782" i="1"/>
  <c r="I20783" i="1"/>
  <c r="I20784" i="1"/>
  <c r="I20785" i="1"/>
  <c r="I20786" i="1"/>
  <c r="I20787" i="1"/>
  <c r="I20788" i="1"/>
  <c r="I20789" i="1"/>
  <c r="I20790" i="1"/>
  <c r="I20791" i="1"/>
  <c r="I20792" i="1"/>
  <c r="I20793" i="1"/>
  <c r="I20794" i="1"/>
  <c r="I20795" i="1"/>
  <c r="I20796" i="1"/>
  <c r="I20797" i="1"/>
  <c r="I20798" i="1"/>
  <c r="I20799" i="1"/>
  <c r="I20800" i="1"/>
  <c r="I20801" i="1"/>
  <c r="I20802" i="1"/>
  <c r="I20803" i="1"/>
  <c r="I20804" i="1"/>
  <c r="I20805" i="1"/>
  <c r="I20806" i="1"/>
  <c r="I20807" i="1"/>
  <c r="I20808" i="1"/>
  <c r="I20809" i="1"/>
  <c r="I20810" i="1"/>
  <c r="I20811" i="1"/>
  <c r="I20812" i="1"/>
  <c r="I20813" i="1"/>
  <c r="I20814" i="1"/>
  <c r="I20815" i="1"/>
  <c r="I20816" i="1"/>
  <c r="I20817" i="1"/>
  <c r="I20818" i="1"/>
  <c r="I20819" i="1"/>
  <c r="I20820" i="1"/>
  <c r="I20821" i="1"/>
  <c r="I20822" i="1"/>
  <c r="I20823" i="1"/>
  <c r="I20824" i="1"/>
  <c r="I20825" i="1"/>
  <c r="I20826" i="1"/>
  <c r="I20827" i="1"/>
  <c r="I20828" i="1"/>
  <c r="I20829" i="1"/>
  <c r="I20830" i="1"/>
  <c r="I20831" i="1"/>
  <c r="I20832" i="1"/>
  <c r="I20833" i="1"/>
  <c r="I20834" i="1"/>
  <c r="I20835" i="1"/>
  <c r="I20836" i="1"/>
  <c r="I20837" i="1"/>
  <c r="I20838" i="1"/>
  <c r="I20839" i="1"/>
  <c r="I20840" i="1"/>
  <c r="I20841" i="1"/>
  <c r="I20842" i="1"/>
  <c r="I20843" i="1"/>
  <c r="I20844" i="1"/>
  <c r="I20845" i="1"/>
  <c r="I20846" i="1"/>
  <c r="I20847" i="1"/>
  <c r="I20848" i="1"/>
  <c r="I20849" i="1"/>
  <c r="I20850" i="1"/>
  <c r="I20851" i="1"/>
  <c r="I20852" i="1"/>
  <c r="I20853" i="1"/>
  <c r="I20854" i="1"/>
  <c r="I20855" i="1"/>
  <c r="I20856" i="1"/>
  <c r="I20857" i="1"/>
  <c r="I20858" i="1"/>
  <c r="I20859" i="1"/>
  <c r="I20860" i="1"/>
  <c r="I20861" i="1"/>
  <c r="I20862" i="1"/>
  <c r="I20863" i="1"/>
  <c r="I20864" i="1"/>
  <c r="I20865" i="1"/>
  <c r="I20866" i="1"/>
  <c r="I20867" i="1"/>
  <c r="I20868" i="1"/>
  <c r="I20869" i="1"/>
  <c r="I20870" i="1"/>
  <c r="I20871" i="1"/>
  <c r="I20872" i="1"/>
  <c r="I20873" i="1"/>
  <c r="I20874" i="1"/>
  <c r="I20875" i="1"/>
  <c r="I20876" i="1"/>
  <c r="I20877" i="1"/>
  <c r="I20878" i="1"/>
  <c r="I20879" i="1"/>
  <c r="I20880" i="1"/>
  <c r="I20881" i="1"/>
  <c r="I20882" i="1"/>
  <c r="I20883" i="1"/>
  <c r="I20884" i="1"/>
  <c r="I20885" i="1"/>
  <c r="I20886" i="1"/>
  <c r="I20887" i="1"/>
  <c r="I20888" i="1"/>
  <c r="I20889" i="1"/>
  <c r="I20890" i="1"/>
  <c r="I20891" i="1"/>
  <c r="I20892" i="1"/>
  <c r="I20893" i="1"/>
  <c r="I20894" i="1"/>
  <c r="I20895" i="1"/>
  <c r="I20896" i="1"/>
  <c r="I20897" i="1"/>
  <c r="I20898" i="1"/>
  <c r="I20899" i="1"/>
  <c r="I20900" i="1"/>
  <c r="I20901" i="1"/>
  <c r="I20902" i="1"/>
  <c r="I20903" i="1"/>
  <c r="I20904" i="1"/>
  <c r="I20905" i="1"/>
  <c r="I20906" i="1"/>
  <c r="I20907" i="1"/>
  <c r="I20908" i="1"/>
  <c r="I20909" i="1"/>
  <c r="I20910" i="1"/>
  <c r="I20911" i="1"/>
  <c r="I20912" i="1"/>
  <c r="I20913" i="1"/>
  <c r="I20914" i="1"/>
  <c r="I20915" i="1"/>
  <c r="I20916" i="1"/>
  <c r="I20917" i="1"/>
  <c r="I20918" i="1"/>
  <c r="I20919" i="1"/>
  <c r="I20920" i="1"/>
  <c r="I20921" i="1"/>
  <c r="I20922" i="1"/>
  <c r="I20923" i="1"/>
  <c r="I20924" i="1"/>
  <c r="I20925" i="1"/>
  <c r="I20926" i="1"/>
  <c r="I20927" i="1"/>
  <c r="I20928" i="1"/>
  <c r="I20929" i="1"/>
  <c r="I20930" i="1"/>
  <c r="I20931" i="1"/>
  <c r="I20932" i="1"/>
  <c r="I20933" i="1"/>
  <c r="I20934" i="1"/>
  <c r="I20935" i="1"/>
  <c r="I20936" i="1"/>
  <c r="I20937" i="1"/>
  <c r="I20938" i="1"/>
  <c r="I20939" i="1"/>
  <c r="I20940" i="1"/>
  <c r="I20941" i="1"/>
  <c r="I20942" i="1"/>
  <c r="I20943" i="1"/>
  <c r="I20944" i="1"/>
  <c r="I20945" i="1"/>
  <c r="I20946" i="1"/>
  <c r="I20947" i="1"/>
  <c r="I20948" i="1"/>
  <c r="I20949" i="1"/>
  <c r="I20950" i="1"/>
  <c r="I20951" i="1"/>
  <c r="I20952" i="1"/>
  <c r="I20953" i="1"/>
  <c r="I20954" i="1"/>
  <c r="I20955" i="1"/>
  <c r="I20956" i="1"/>
  <c r="I20957" i="1"/>
  <c r="I20958" i="1"/>
  <c r="I20959" i="1"/>
  <c r="I20960" i="1"/>
  <c r="I20961" i="1"/>
  <c r="I20962" i="1"/>
  <c r="I20963" i="1"/>
  <c r="I20964" i="1"/>
  <c r="I20965" i="1"/>
  <c r="I20966" i="1"/>
  <c r="I20967" i="1"/>
  <c r="I20968" i="1"/>
  <c r="I20969" i="1"/>
  <c r="I20970" i="1"/>
  <c r="I20971" i="1"/>
  <c r="I20972" i="1"/>
  <c r="I20973" i="1"/>
  <c r="I20974" i="1"/>
  <c r="I20975" i="1"/>
  <c r="I20976" i="1"/>
  <c r="I20977" i="1"/>
  <c r="I20978" i="1"/>
  <c r="I20979" i="1"/>
  <c r="I20980" i="1"/>
  <c r="I20981" i="1"/>
  <c r="I20982" i="1"/>
  <c r="I20983" i="1"/>
  <c r="I20984" i="1"/>
  <c r="I20985" i="1"/>
  <c r="I20986" i="1"/>
  <c r="I20987" i="1"/>
  <c r="I20988" i="1"/>
  <c r="I20989" i="1"/>
  <c r="I20990" i="1"/>
  <c r="I20991" i="1"/>
  <c r="I20992" i="1"/>
  <c r="I20993" i="1"/>
  <c r="I20994" i="1"/>
  <c r="I20995" i="1"/>
  <c r="I20996" i="1"/>
  <c r="I20997" i="1"/>
  <c r="I20998" i="1"/>
  <c r="I20999" i="1"/>
  <c r="I21000" i="1"/>
  <c r="I21001" i="1"/>
  <c r="I21002" i="1"/>
  <c r="I21003" i="1"/>
  <c r="I21004" i="1"/>
  <c r="I21005" i="1"/>
  <c r="I21006" i="1"/>
  <c r="I21007" i="1"/>
  <c r="I21008" i="1"/>
  <c r="I21009" i="1"/>
  <c r="I21010" i="1"/>
  <c r="I21011" i="1"/>
  <c r="I21012" i="1"/>
  <c r="I21013" i="1"/>
  <c r="I21014" i="1"/>
  <c r="I21015" i="1"/>
  <c r="I21016" i="1"/>
  <c r="I21017" i="1"/>
  <c r="I21018" i="1"/>
  <c r="I21019" i="1"/>
  <c r="I21020" i="1"/>
  <c r="I21021" i="1"/>
  <c r="I21022" i="1"/>
  <c r="I21023" i="1"/>
  <c r="I21024" i="1"/>
  <c r="I21025" i="1"/>
  <c r="I21026" i="1"/>
  <c r="I21027" i="1"/>
  <c r="I21028" i="1"/>
  <c r="I21029" i="1"/>
  <c r="I21030" i="1"/>
  <c r="I21031" i="1"/>
  <c r="I21032" i="1"/>
  <c r="I21033" i="1"/>
  <c r="I21034" i="1"/>
  <c r="I21035" i="1"/>
  <c r="I21036" i="1"/>
  <c r="I21037" i="1"/>
  <c r="I21038" i="1"/>
  <c r="I21039" i="1"/>
  <c r="I21040" i="1"/>
  <c r="I21041" i="1"/>
  <c r="I21042" i="1"/>
  <c r="I21043" i="1"/>
  <c r="I21044" i="1"/>
  <c r="I21045" i="1"/>
  <c r="I21046" i="1"/>
  <c r="I21047" i="1"/>
  <c r="I21048" i="1"/>
  <c r="I21049" i="1"/>
  <c r="I21050" i="1"/>
  <c r="I21051" i="1"/>
  <c r="I21052" i="1"/>
  <c r="I21053" i="1"/>
  <c r="I21054" i="1"/>
  <c r="I21055" i="1"/>
  <c r="I21056" i="1"/>
  <c r="I21057" i="1"/>
  <c r="I21058" i="1"/>
  <c r="I21059" i="1"/>
  <c r="I21060" i="1"/>
  <c r="I21061" i="1"/>
  <c r="I21062" i="1"/>
  <c r="I21063" i="1"/>
  <c r="I21064" i="1"/>
  <c r="I21065" i="1"/>
  <c r="I21066" i="1"/>
  <c r="I21067" i="1"/>
  <c r="I21068" i="1"/>
  <c r="I21069" i="1"/>
  <c r="I21070" i="1"/>
  <c r="I21071" i="1"/>
  <c r="I21072" i="1"/>
  <c r="I21073" i="1"/>
  <c r="I21074" i="1"/>
  <c r="I21075" i="1"/>
  <c r="I21076" i="1"/>
  <c r="I21077" i="1"/>
  <c r="I21078" i="1"/>
  <c r="I21079" i="1"/>
  <c r="I21080" i="1"/>
  <c r="I21081" i="1"/>
  <c r="I21082" i="1"/>
  <c r="I21083" i="1"/>
  <c r="I21084" i="1"/>
  <c r="I21085" i="1"/>
  <c r="I21086" i="1"/>
  <c r="I21087" i="1"/>
  <c r="I21088" i="1"/>
  <c r="I21089" i="1"/>
  <c r="I21090" i="1"/>
  <c r="I21091" i="1"/>
  <c r="I21092" i="1"/>
  <c r="I21093" i="1"/>
  <c r="I21094" i="1"/>
  <c r="I21095" i="1"/>
  <c r="I21096" i="1"/>
  <c r="I21097" i="1"/>
  <c r="I21098" i="1"/>
  <c r="I21099" i="1"/>
  <c r="I21100" i="1"/>
  <c r="I21101" i="1"/>
  <c r="I21102" i="1"/>
  <c r="I21103" i="1"/>
  <c r="I21104" i="1"/>
  <c r="I21105" i="1"/>
  <c r="I21106" i="1"/>
  <c r="I21107" i="1"/>
  <c r="I21108" i="1"/>
  <c r="I21109" i="1"/>
  <c r="I21110" i="1"/>
  <c r="I21111" i="1"/>
  <c r="I21112" i="1"/>
  <c r="I21113" i="1"/>
  <c r="I21114" i="1"/>
  <c r="I21115" i="1"/>
  <c r="I21116" i="1"/>
  <c r="I21117" i="1"/>
  <c r="I21118" i="1"/>
  <c r="I21119" i="1"/>
  <c r="I21120" i="1"/>
  <c r="I21121" i="1"/>
  <c r="I21122" i="1"/>
  <c r="I21123" i="1"/>
  <c r="I21124" i="1"/>
  <c r="I21125" i="1"/>
  <c r="I21126" i="1"/>
  <c r="I21127" i="1"/>
  <c r="I21128" i="1"/>
  <c r="I21129" i="1"/>
  <c r="I21130" i="1"/>
  <c r="I21131" i="1"/>
  <c r="I21132" i="1"/>
  <c r="I21133" i="1"/>
  <c r="I21134" i="1"/>
  <c r="I21135" i="1"/>
  <c r="I21136" i="1"/>
  <c r="I21137" i="1"/>
  <c r="I21138" i="1"/>
  <c r="I21139" i="1"/>
  <c r="I21140" i="1"/>
  <c r="I21141" i="1"/>
  <c r="I21142" i="1"/>
  <c r="I21143" i="1"/>
  <c r="I21144" i="1"/>
  <c r="I21145" i="1"/>
  <c r="I21146" i="1"/>
  <c r="I21147" i="1"/>
  <c r="I21148" i="1"/>
  <c r="I21149" i="1"/>
  <c r="I21150" i="1"/>
  <c r="I21151" i="1"/>
  <c r="I21152" i="1"/>
  <c r="I21153" i="1"/>
  <c r="I21154" i="1"/>
  <c r="I21155" i="1"/>
  <c r="I21156" i="1"/>
  <c r="I21157" i="1"/>
  <c r="I21158" i="1"/>
  <c r="I21159" i="1"/>
  <c r="I21160" i="1"/>
  <c r="I21161" i="1"/>
  <c r="I21162" i="1"/>
  <c r="I21163" i="1"/>
  <c r="I21164" i="1"/>
  <c r="I21165" i="1"/>
  <c r="I21166" i="1"/>
  <c r="I21167" i="1"/>
  <c r="I21168" i="1"/>
  <c r="I21169" i="1"/>
  <c r="I21170" i="1"/>
  <c r="I21171" i="1"/>
  <c r="I21172" i="1"/>
  <c r="I21173" i="1"/>
  <c r="I21174" i="1"/>
  <c r="I21175" i="1"/>
  <c r="I21176" i="1"/>
  <c r="I21177" i="1"/>
  <c r="I21178" i="1"/>
  <c r="I21179" i="1"/>
  <c r="I21180" i="1"/>
  <c r="I21181" i="1"/>
  <c r="I21182" i="1"/>
  <c r="I21183" i="1"/>
  <c r="I21184" i="1"/>
  <c r="I21185" i="1"/>
  <c r="I21186" i="1"/>
  <c r="I21187" i="1"/>
  <c r="I21188" i="1"/>
  <c r="I21189" i="1"/>
  <c r="I21190" i="1"/>
  <c r="I21191" i="1"/>
  <c r="I21192" i="1"/>
  <c r="I21193" i="1"/>
  <c r="I21194" i="1"/>
  <c r="I21195" i="1"/>
  <c r="I21196" i="1"/>
  <c r="I21197" i="1"/>
  <c r="I21198" i="1"/>
  <c r="I21199" i="1"/>
  <c r="I21200" i="1"/>
  <c r="I21201" i="1"/>
  <c r="I21202" i="1"/>
  <c r="I21203" i="1"/>
  <c r="I21204" i="1"/>
  <c r="I21205" i="1"/>
  <c r="I21206" i="1"/>
  <c r="I21207" i="1"/>
  <c r="I21208" i="1"/>
  <c r="I21209" i="1"/>
  <c r="I21210" i="1"/>
  <c r="I21211" i="1"/>
  <c r="I21212" i="1"/>
  <c r="I21213" i="1"/>
  <c r="I21214" i="1"/>
  <c r="I21215" i="1"/>
  <c r="I21216" i="1"/>
  <c r="I21217" i="1"/>
  <c r="I21218" i="1"/>
  <c r="I21219" i="1"/>
  <c r="I21220" i="1"/>
  <c r="I21221" i="1"/>
  <c r="I21222" i="1"/>
  <c r="I21223" i="1"/>
  <c r="I21224" i="1"/>
  <c r="I21225" i="1"/>
  <c r="I21226" i="1"/>
  <c r="I21227" i="1"/>
  <c r="I21228" i="1"/>
  <c r="I21229" i="1"/>
  <c r="I21230" i="1"/>
  <c r="I21231" i="1"/>
  <c r="I21232" i="1"/>
  <c r="I21233" i="1"/>
  <c r="I21234" i="1"/>
  <c r="I21235" i="1"/>
  <c r="I21236" i="1"/>
  <c r="I21237" i="1"/>
  <c r="I21238" i="1"/>
  <c r="I21239" i="1"/>
  <c r="I21240" i="1"/>
  <c r="I21241" i="1"/>
  <c r="I21242" i="1"/>
  <c r="I21243" i="1"/>
  <c r="I21244" i="1"/>
  <c r="I21245" i="1"/>
  <c r="I21246" i="1"/>
  <c r="I21247" i="1"/>
  <c r="I21248" i="1"/>
  <c r="I21249" i="1"/>
  <c r="I21250" i="1"/>
  <c r="I21251" i="1"/>
  <c r="I21252" i="1"/>
  <c r="I21253" i="1"/>
  <c r="I21254" i="1"/>
  <c r="I21255" i="1"/>
  <c r="I21256" i="1"/>
  <c r="I21257" i="1"/>
  <c r="I21258" i="1"/>
  <c r="I21259" i="1"/>
  <c r="I21260" i="1"/>
  <c r="I21261" i="1"/>
  <c r="I21262" i="1"/>
  <c r="I21263" i="1"/>
  <c r="I21264" i="1"/>
  <c r="I21265" i="1"/>
  <c r="I21266" i="1"/>
  <c r="I21267" i="1"/>
  <c r="I21268" i="1"/>
  <c r="I21269" i="1"/>
  <c r="I21270" i="1"/>
  <c r="I21271" i="1"/>
  <c r="I21272" i="1"/>
  <c r="I21273" i="1"/>
  <c r="I21274" i="1"/>
  <c r="I21275" i="1"/>
  <c r="I21276" i="1"/>
  <c r="I21277" i="1"/>
  <c r="I21278" i="1"/>
  <c r="I21279" i="1"/>
  <c r="I21280" i="1"/>
  <c r="I21281" i="1"/>
  <c r="I21282" i="1"/>
  <c r="I21283" i="1"/>
  <c r="I21284" i="1"/>
  <c r="I21285" i="1"/>
  <c r="I21286" i="1"/>
  <c r="I21287" i="1"/>
  <c r="I21288" i="1"/>
  <c r="I21289" i="1"/>
  <c r="I21290" i="1"/>
  <c r="I21291" i="1"/>
  <c r="I21292" i="1"/>
  <c r="I21293" i="1"/>
  <c r="I21294" i="1"/>
  <c r="I21295" i="1"/>
  <c r="I21296" i="1"/>
  <c r="I21297" i="1"/>
  <c r="I21298" i="1"/>
  <c r="I21299" i="1"/>
  <c r="I21300" i="1"/>
  <c r="I21301" i="1"/>
  <c r="I21302" i="1"/>
  <c r="I21303" i="1"/>
  <c r="I21304" i="1"/>
  <c r="I21305" i="1"/>
  <c r="I21306" i="1"/>
  <c r="I21307" i="1"/>
  <c r="I21308" i="1"/>
  <c r="I21309" i="1"/>
  <c r="I21310" i="1"/>
  <c r="I21311" i="1"/>
  <c r="I21312" i="1"/>
  <c r="I21313" i="1"/>
  <c r="I21314" i="1"/>
  <c r="I21315" i="1"/>
  <c r="I21316" i="1"/>
  <c r="I21317" i="1"/>
  <c r="I21318" i="1"/>
  <c r="I21319" i="1"/>
  <c r="I21320" i="1"/>
  <c r="I21321" i="1"/>
  <c r="I21322" i="1"/>
  <c r="I21323" i="1"/>
  <c r="I21324" i="1"/>
  <c r="I21325" i="1"/>
  <c r="I21326" i="1"/>
  <c r="I21327" i="1"/>
  <c r="I21328" i="1"/>
  <c r="I21329" i="1"/>
  <c r="I21330" i="1"/>
  <c r="I21331" i="1"/>
  <c r="I21332" i="1"/>
  <c r="I21333" i="1"/>
  <c r="I21334" i="1"/>
  <c r="I21335" i="1"/>
  <c r="I21336" i="1"/>
  <c r="I21337" i="1"/>
  <c r="I21338" i="1"/>
  <c r="I21339" i="1"/>
  <c r="I21340" i="1"/>
  <c r="I21341" i="1"/>
  <c r="I21342" i="1"/>
  <c r="I21343" i="1"/>
  <c r="I21344" i="1"/>
  <c r="I21345" i="1"/>
  <c r="I21346" i="1"/>
  <c r="I21347" i="1"/>
  <c r="I21348" i="1"/>
  <c r="I21349" i="1"/>
  <c r="I21350" i="1"/>
  <c r="I21351" i="1"/>
  <c r="I21352" i="1"/>
  <c r="I21353" i="1"/>
  <c r="I21354" i="1"/>
  <c r="I21355" i="1"/>
  <c r="I21356" i="1"/>
  <c r="I21357" i="1"/>
  <c r="I21358" i="1"/>
  <c r="I21359" i="1"/>
  <c r="I21360" i="1"/>
  <c r="I21361" i="1"/>
  <c r="I21362" i="1"/>
  <c r="I21363" i="1"/>
  <c r="I21364" i="1"/>
  <c r="I21365" i="1"/>
  <c r="I21366" i="1"/>
  <c r="I21367" i="1"/>
  <c r="I21368" i="1"/>
  <c r="I21369" i="1"/>
  <c r="I21370" i="1"/>
  <c r="I21371" i="1"/>
  <c r="I21372" i="1"/>
  <c r="I21373" i="1"/>
  <c r="I21374" i="1"/>
  <c r="I21375" i="1"/>
  <c r="I21376" i="1"/>
  <c r="I21377" i="1"/>
  <c r="I21378" i="1"/>
  <c r="I21379" i="1"/>
  <c r="I21380" i="1"/>
  <c r="I21381" i="1"/>
  <c r="I21382" i="1"/>
  <c r="I21383" i="1"/>
  <c r="I21384" i="1"/>
  <c r="I21385" i="1"/>
  <c r="I21386" i="1"/>
  <c r="I21387" i="1"/>
  <c r="I21388" i="1"/>
  <c r="I21389" i="1"/>
  <c r="I21390" i="1"/>
  <c r="I21391" i="1"/>
  <c r="I21392" i="1"/>
  <c r="I21393" i="1"/>
  <c r="I21394" i="1"/>
  <c r="I21395" i="1"/>
  <c r="I21396" i="1"/>
  <c r="I21397" i="1"/>
  <c r="I21398" i="1"/>
  <c r="I21399" i="1"/>
  <c r="I21400" i="1"/>
  <c r="I21401" i="1"/>
  <c r="I21402" i="1"/>
  <c r="I21403" i="1"/>
  <c r="I21404" i="1"/>
  <c r="I21405" i="1"/>
  <c r="I21406" i="1"/>
  <c r="I21407" i="1"/>
  <c r="I21408" i="1"/>
  <c r="I21409" i="1"/>
  <c r="I21410" i="1"/>
  <c r="I21411" i="1"/>
  <c r="I21412" i="1"/>
  <c r="I21413" i="1"/>
  <c r="I21414" i="1"/>
  <c r="I21415" i="1"/>
  <c r="I21416" i="1"/>
  <c r="I21417" i="1"/>
  <c r="I21418" i="1"/>
  <c r="I21419" i="1"/>
  <c r="I21420" i="1"/>
  <c r="I21421" i="1"/>
  <c r="I21422" i="1"/>
  <c r="I21423" i="1"/>
  <c r="I21424" i="1"/>
  <c r="I21425" i="1"/>
  <c r="I21426" i="1"/>
  <c r="I21427" i="1"/>
  <c r="I21428" i="1"/>
  <c r="I21429" i="1"/>
  <c r="I21430" i="1"/>
  <c r="I21431" i="1"/>
  <c r="I21432" i="1"/>
  <c r="I21433" i="1"/>
  <c r="I21434" i="1"/>
  <c r="I21435" i="1"/>
  <c r="I21436" i="1"/>
  <c r="I21437" i="1"/>
  <c r="I21438" i="1"/>
  <c r="I21439" i="1"/>
  <c r="I21440" i="1"/>
  <c r="I21441" i="1"/>
  <c r="I21442" i="1"/>
  <c r="I21443" i="1"/>
  <c r="I21444" i="1"/>
  <c r="I21445" i="1"/>
  <c r="I21446" i="1"/>
  <c r="I21447" i="1"/>
  <c r="I21448" i="1"/>
  <c r="I21449" i="1"/>
  <c r="I21450" i="1"/>
  <c r="I21451" i="1"/>
  <c r="I21452" i="1"/>
  <c r="I21453" i="1"/>
  <c r="I21454" i="1"/>
  <c r="I21455" i="1"/>
  <c r="I21456" i="1"/>
  <c r="I21457" i="1"/>
  <c r="I21458" i="1"/>
  <c r="I21459" i="1"/>
  <c r="I21460" i="1"/>
  <c r="I21461" i="1"/>
  <c r="I21462" i="1"/>
  <c r="I21463" i="1"/>
  <c r="I21464" i="1"/>
  <c r="I21465" i="1"/>
  <c r="I21466" i="1"/>
  <c r="I21467" i="1"/>
  <c r="I21468" i="1"/>
  <c r="I21469" i="1"/>
  <c r="I21470" i="1"/>
  <c r="I21471" i="1"/>
  <c r="I21472" i="1"/>
  <c r="I21473" i="1"/>
  <c r="I21474" i="1"/>
  <c r="I21475" i="1"/>
  <c r="I21476" i="1"/>
  <c r="I21477" i="1"/>
  <c r="I21478" i="1"/>
  <c r="I21479" i="1"/>
  <c r="I21480" i="1"/>
  <c r="I21481" i="1"/>
  <c r="I21482" i="1"/>
  <c r="I21483" i="1"/>
  <c r="I21484" i="1"/>
  <c r="I21485" i="1"/>
  <c r="I21486" i="1"/>
  <c r="I21487" i="1"/>
  <c r="I21488" i="1"/>
  <c r="I21489" i="1"/>
  <c r="I21490" i="1"/>
  <c r="I21491" i="1"/>
  <c r="I21492" i="1"/>
  <c r="I21493" i="1"/>
  <c r="I21494" i="1"/>
  <c r="I21495" i="1"/>
  <c r="I21496" i="1"/>
  <c r="I21497" i="1"/>
  <c r="I21498" i="1"/>
  <c r="I21499" i="1"/>
  <c r="I21500" i="1"/>
  <c r="I21501" i="1"/>
  <c r="I21502" i="1"/>
  <c r="I21503" i="1"/>
  <c r="I21504" i="1"/>
  <c r="I21505" i="1"/>
  <c r="I21506" i="1"/>
  <c r="I21507" i="1"/>
  <c r="I21508" i="1"/>
  <c r="I21509" i="1"/>
  <c r="I21510" i="1"/>
  <c r="I21511" i="1"/>
  <c r="I21512" i="1"/>
  <c r="I21513" i="1"/>
  <c r="I21514" i="1"/>
  <c r="I21515" i="1"/>
  <c r="I21516" i="1"/>
  <c r="I21517" i="1"/>
  <c r="I21518" i="1"/>
  <c r="I21519" i="1"/>
  <c r="I21520" i="1"/>
  <c r="I21521" i="1"/>
  <c r="I21522" i="1"/>
  <c r="I21523" i="1"/>
  <c r="I21524" i="1"/>
  <c r="I21525" i="1"/>
  <c r="I21526" i="1"/>
  <c r="I21527" i="1"/>
  <c r="I21528" i="1"/>
  <c r="I21529" i="1"/>
  <c r="I21530" i="1"/>
  <c r="I21531" i="1"/>
  <c r="I21532" i="1"/>
  <c r="I21533" i="1"/>
  <c r="I21534" i="1"/>
  <c r="I21535" i="1"/>
  <c r="I21536" i="1"/>
  <c r="I21537" i="1"/>
  <c r="I21538" i="1"/>
  <c r="I21539" i="1"/>
  <c r="I21540" i="1"/>
  <c r="I21541" i="1"/>
  <c r="I21542" i="1"/>
  <c r="I21543" i="1"/>
  <c r="I21544" i="1"/>
  <c r="I21545" i="1"/>
  <c r="I21546" i="1"/>
  <c r="I21547" i="1"/>
  <c r="I21548" i="1"/>
  <c r="I21549" i="1"/>
  <c r="I21550" i="1"/>
  <c r="I21551" i="1"/>
  <c r="I21552" i="1"/>
  <c r="I21553" i="1"/>
  <c r="I21554" i="1"/>
  <c r="I21555" i="1"/>
  <c r="I21556" i="1"/>
  <c r="I21557" i="1"/>
  <c r="I21558" i="1"/>
  <c r="I21559" i="1"/>
  <c r="I21560" i="1"/>
  <c r="I21561" i="1"/>
  <c r="I21562" i="1"/>
  <c r="I21563" i="1"/>
  <c r="I21564" i="1"/>
  <c r="I21565" i="1"/>
  <c r="I21566" i="1"/>
  <c r="I21567" i="1"/>
  <c r="I21568" i="1"/>
  <c r="I21569" i="1"/>
  <c r="I21570" i="1"/>
  <c r="I21571" i="1"/>
  <c r="I21572" i="1"/>
  <c r="I21573" i="1"/>
  <c r="I21574" i="1"/>
  <c r="I21575" i="1"/>
  <c r="I21576" i="1"/>
  <c r="I21577" i="1"/>
  <c r="I21578" i="1"/>
  <c r="I21579" i="1"/>
  <c r="I21580" i="1"/>
  <c r="I21581" i="1"/>
  <c r="I21582" i="1"/>
  <c r="I21583" i="1"/>
  <c r="I21584" i="1"/>
  <c r="I21585" i="1"/>
  <c r="I21586" i="1"/>
  <c r="I21587" i="1"/>
  <c r="I21588" i="1"/>
  <c r="I21589" i="1"/>
  <c r="I21590" i="1"/>
  <c r="I21591" i="1"/>
  <c r="I21592" i="1"/>
  <c r="I21593" i="1"/>
  <c r="I21594" i="1"/>
  <c r="I21595" i="1"/>
  <c r="I21596" i="1"/>
  <c r="I21597" i="1"/>
  <c r="I21598" i="1"/>
  <c r="I21599" i="1"/>
  <c r="I21600" i="1"/>
  <c r="I21601" i="1"/>
  <c r="I21602" i="1"/>
  <c r="I21603" i="1"/>
  <c r="I21604" i="1"/>
  <c r="I21605" i="1"/>
  <c r="I21606" i="1"/>
  <c r="I21607" i="1"/>
  <c r="I21608" i="1"/>
  <c r="I21609" i="1"/>
  <c r="I21610" i="1"/>
  <c r="I21611" i="1"/>
  <c r="I21612" i="1"/>
  <c r="I21613" i="1"/>
  <c r="I21614" i="1"/>
  <c r="I21615" i="1"/>
  <c r="I21616" i="1"/>
  <c r="I21617" i="1"/>
  <c r="I21618" i="1"/>
  <c r="I21619" i="1"/>
  <c r="I21620" i="1"/>
  <c r="I21621" i="1"/>
  <c r="I21622" i="1"/>
  <c r="I21623" i="1"/>
  <c r="I21624" i="1"/>
  <c r="I21625" i="1"/>
  <c r="I21626" i="1"/>
  <c r="I21627" i="1"/>
  <c r="I21628" i="1"/>
  <c r="I21629" i="1"/>
  <c r="I21630" i="1"/>
  <c r="I21631" i="1"/>
  <c r="I21632" i="1"/>
  <c r="I21633" i="1"/>
  <c r="I21634" i="1"/>
  <c r="I21635" i="1"/>
  <c r="I21636" i="1"/>
  <c r="I21637" i="1"/>
  <c r="I21638" i="1"/>
  <c r="I21639" i="1"/>
  <c r="I21640" i="1"/>
  <c r="I21641" i="1"/>
  <c r="I21642" i="1"/>
  <c r="I21643" i="1"/>
  <c r="I21644" i="1"/>
  <c r="I21645" i="1"/>
  <c r="I21646" i="1"/>
  <c r="I21647" i="1"/>
  <c r="I21648" i="1"/>
  <c r="I21649" i="1"/>
  <c r="I21650" i="1"/>
  <c r="I21651" i="1"/>
  <c r="I21652" i="1"/>
  <c r="I21653" i="1"/>
  <c r="I21654" i="1"/>
  <c r="I21655" i="1"/>
  <c r="I21656" i="1"/>
  <c r="I21657" i="1"/>
  <c r="I21658" i="1"/>
  <c r="I21659" i="1"/>
  <c r="I21660" i="1"/>
  <c r="I21661" i="1"/>
  <c r="I21662" i="1"/>
  <c r="I21663" i="1"/>
  <c r="I21664" i="1"/>
  <c r="I21665" i="1"/>
  <c r="I21666" i="1"/>
  <c r="I21667" i="1"/>
  <c r="I21668" i="1"/>
  <c r="I21669" i="1"/>
  <c r="I21670" i="1"/>
  <c r="I21671" i="1"/>
  <c r="I21672" i="1"/>
  <c r="I21673" i="1"/>
  <c r="I21674" i="1"/>
  <c r="I21675" i="1"/>
  <c r="I21676" i="1"/>
  <c r="I21677" i="1"/>
  <c r="I21678" i="1"/>
  <c r="I21679" i="1"/>
  <c r="I21680" i="1"/>
  <c r="I21681" i="1"/>
  <c r="I21682" i="1"/>
  <c r="I21683" i="1"/>
  <c r="I21684" i="1"/>
  <c r="I21685" i="1"/>
  <c r="I21686" i="1"/>
  <c r="I21687" i="1"/>
  <c r="I21688" i="1"/>
  <c r="I21689" i="1"/>
  <c r="I21690" i="1"/>
  <c r="I21691" i="1"/>
  <c r="I21692" i="1"/>
  <c r="I21693" i="1"/>
  <c r="I21694" i="1"/>
  <c r="I21695" i="1"/>
  <c r="I21696" i="1"/>
  <c r="I21697" i="1"/>
  <c r="I21698" i="1"/>
  <c r="I21699" i="1"/>
  <c r="I21700" i="1"/>
  <c r="I21701" i="1"/>
  <c r="I21702" i="1"/>
  <c r="I21703" i="1"/>
  <c r="I21704" i="1"/>
  <c r="I21705" i="1"/>
  <c r="I21706" i="1"/>
  <c r="I21707" i="1"/>
  <c r="I21708" i="1"/>
  <c r="I21709" i="1"/>
  <c r="I21710" i="1"/>
  <c r="I21711" i="1"/>
  <c r="I21712" i="1"/>
  <c r="I21713" i="1"/>
  <c r="I21714" i="1"/>
  <c r="I21715" i="1"/>
  <c r="I21716" i="1"/>
  <c r="I21717" i="1"/>
  <c r="I21718" i="1"/>
  <c r="I21719" i="1"/>
  <c r="I21720" i="1"/>
  <c r="I21721" i="1"/>
  <c r="I21722" i="1"/>
  <c r="I21723" i="1"/>
  <c r="I21724" i="1"/>
  <c r="I21725" i="1"/>
  <c r="I21726" i="1"/>
  <c r="I21727" i="1"/>
  <c r="I21728" i="1"/>
  <c r="I21729" i="1"/>
  <c r="I21730" i="1"/>
  <c r="I21731" i="1"/>
  <c r="I21732" i="1"/>
  <c r="I21733" i="1"/>
  <c r="I21734" i="1"/>
  <c r="I21735" i="1"/>
  <c r="I21736" i="1"/>
  <c r="I21737" i="1"/>
  <c r="I21738" i="1"/>
  <c r="I21739" i="1"/>
  <c r="I21740" i="1"/>
  <c r="I21741" i="1"/>
  <c r="I21742" i="1"/>
  <c r="I21743" i="1"/>
  <c r="I21744" i="1"/>
  <c r="I21745" i="1"/>
  <c r="I21746" i="1"/>
  <c r="I21747" i="1"/>
  <c r="I21748" i="1"/>
  <c r="I21749" i="1"/>
  <c r="I21750" i="1"/>
  <c r="I21751" i="1"/>
  <c r="I21752" i="1"/>
  <c r="I21753" i="1"/>
  <c r="I21754" i="1"/>
  <c r="I21755" i="1"/>
  <c r="I21756" i="1"/>
  <c r="I21757" i="1"/>
  <c r="I21758" i="1"/>
  <c r="I21759" i="1"/>
  <c r="I21760" i="1"/>
  <c r="I21761" i="1"/>
  <c r="I21762" i="1"/>
  <c r="I21763" i="1"/>
  <c r="I21764" i="1"/>
  <c r="I21765" i="1"/>
  <c r="I21766" i="1"/>
  <c r="I21767" i="1"/>
  <c r="I21768" i="1"/>
  <c r="I21769" i="1"/>
  <c r="I21770" i="1"/>
  <c r="I21771" i="1"/>
  <c r="I21772" i="1"/>
  <c r="I21773" i="1"/>
  <c r="I21774" i="1"/>
  <c r="I21775" i="1"/>
  <c r="I21776" i="1"/>
  <c r="I21777" i="1"/>
  <c r="I21778" i="1"/>
  <c r="I21779" i="1"/>
  <c r="I21780" i="1"/>
  <c r="I21781" i="1"/>
  <c r="I21782" i="1"/>
  <c r="I21783" i="1"/>
  <c r="I21784" i="1"/>
  <c r="I21785" i="1"/>
  <c r="I21786" i="1"/>
  <c r="I21787" i="1"/>
  <c r="I21788" i="1"/>
  <c r="I21789" i="1"/>
  <c r="I21790" i="1"/>
  <c r="I21791" i="1"/>
  <c r="I21792" i="1"/>
  <c r="I21793" i="1"/>
  <c r="I21794" i="1"/>
  <c r="I21795" i="1"/>
  <c r="I21796" i="1"/>
  <c r="I21797" i="1"/>
  <c r="I21798" i="1"/>
  <c r="I21799" i="1"/>
  <c r="I21800" i="1"/>
  <c r="I21801" i="1"/>
  <c r="I21802" i="1"/>
  <c r="I21803" i="1"/>
  <c r="I21804" i="1"/>
  <c r="I21805" i="1"/>
  <c r="I21806" i="1"/>
  <c r="I21807" i="1"/>
  <c r="I21808" i="1"/>
  <c r="I21809" i="1"/>
  <c r="I21810" i="1"/>
  <c r="I21811" i="1"/>
  <c r="I21812" i="1"/>
  <c r="I21813" i="1"/>
  <c r="I21814" i="1"/>
  <c r="I21815" i="1"/>
  <c r="I21816" i="1"/>
  <c r="I21817" i="1"/>
  <c r="I21818" i="1"/>
  <c r="I21819" i="1"/>
  <c r="I21820" i="1"/>
  <c r="I21821" i="1"/>
  <c r="I21822" i="1"/>
  <c r="I21823" i="1"/>
  <c r="I21824" i="1"/>
  <c r="I21825" i="1"/>
  <c r="I21826" i="1"/>
  <c r="I21827" i="1"/>
  <c r="I21828" i="1"/>
  <c r="I21829" i="1"/>
  <c r="I21830" i="1"/>
  <c r="I21831" i="1"/>
  <c r="I21832" i="1"/>
  <c r="I21833" i="1"/>
  <c r="I21834" i="1"/>
  <c r="I21835" i="1"/>
  <c r="I21836" i="1"/>
  <c r="I21837" i="1"/>
  <c r="I21838" i="1"/>
  <c r="I21839" i="1"/>
  <c r="I21840" i="1"/>
  <c r="I21841" i="1"/>
  <c r="I21842" i="1"/>
  <c r="I21843" i="1"/>
  <c r="I21844" i="1"/>
  <c r="I21845" i="1"/>
  <c r="I21846" i="1"/>
  <c r="I21847" i="1"/>
  <c r="I21848" i="1"/>
  <c r="I21849" i="1"/>
  <c r="I21850" i="1"/>
  <c r="I21851" i="1"/>
  <c r="I21852" i="1"/>
  <c r="I21853" i="1"/>
  <c r="I21854" i="1"/>
  <c r="I21855" i="1"/>
  <c r="I21856" i="1"/>
  <c r="I21857" i="1"/>
  <c r="I21858" i="1"/>
  <c r="I21859" i="1"/>
  <c r="I21860" i="1"/>
  <c r="I21861" i="1"/>
  <c r="I21862" i="1"/>
  <c r="I21863" i="1"/>
  <c r="I21864" i="1"/>
  <c r="I21865" i="1"/>
  <c r="I21866" i="1"/>
  <c r="I21867" i="1"/>
  <c r="I21868" i="1"/>
  <c r="I21869" i="1"/>
  <c r="I21870" i="1"/>
  <c r="I21871" i="1"/>
  <c r="I21872" i="1"/>
  <c r="I21873" i="1"/>
  <c r="I21874" i="1"/>
  <c r="I21875" i="1"/>
  <c r="I21876" i="1"/>
  <c r="I21877" i="1"/>
  <c r="I21878" i="1"/>
  <c r="I21879" i="1"/>
  <c r="I21880" i="1"/>
  <c r="I21881" i="1"/>
  <c r="I21882" i="1"/>
  <c r="I21883" i="1"/>
  <c r="I21884" i="1"/>
  <c r="I21885" i="1"/>
  <c r="I21886" i="1"/>
  <c r="I21887" i="1"/>
  <c r="I21888" i="1"/>
  <c r="I21889" i="1"/>
  <c r="I21890" i="1"/>
  <c r="I21891" i="1"/>
  <c r="I21892" i="1"/>
  <c r="I21893" i="1"/>
  <c r="I21894" i="1"/>
  <c r="I21895" i="1"/>
  <c r="I21896" i="1"/>
  <c r="I21897" i="1"/>
  <c r="I21898" i="1"/>
  <c r="I21899" i="1"/>
  <c r="I21900" i="1"/>
  <c r="I21901" i="1"/>
  <c r="I21902" i="1"/>
  <c r="I21903" i="1"/>
  <c r="I21904" i="1"/>
  <c r="I21905" i="1"/>
  <c r="I21906" i="1"/>
  <c r="I21907" i="1"/>
  <c r="I21908" i="1"/>
  <c r="I21909" i="1"/>
  <c r="I21910" i="1"/>
  <c r="I21911" i="1"/>
  <c r="I21912" i="1"/>
  <c r="I21913" i="1"/>
  <c r="I21914" i="1"/>
  <c r="I21915" i="1"/>
  <c r="I21916" i="1"/>
  <c r="I21917" i="1"/>
  <c r="I21918" i="1"/>
  <c r="I21919" i="1"/>
  <c r="I21920" i="1"/>
  <c r="I21921" i="1"/>
  <c r="I21922" i="1"/>
  <c r="I21923" i="1"/>
  <c r="I21924" i="1"/>
  <c r="I21925" i="1"/>
  <c r="I21926" i="1"/>
  <c r="I21927" i="1"/>
  <c r="I21928" i="1"/>
  <c r="I21929" i="1"/>
  <c r="I21930" i="1"/>
  <c r="I21931" i="1"/>
  <c r="I21932" i="1"/>
  <c r="I21933" i="1"/>
  <c r="I21934" i="1"/>
  <c r="I21935" i="1"/>
  <c r="I21936" i="1"/>
  <c r="I21937" i="1"/>
  <c r="I21938" i="1"/>
  <c r="I21939" i="1"/>
  <c r="I21940" i="1"/>
  <c r="I21941" i="1"/>
  <c r="I21942" i="1"/>
  <c r="I21943" i="1"/>
  <c r="I21944" i="1"/>
  <c r="I21945" i="1"/>
  <c r="I21946" i="1"/>
  <c r="I21947" i="1"/>
  <c r="I21948" i="1"/>
  <c r="I21949" i="1"/>
  <c r="I21950" i="1"/>
  <c r="I21951" i="1"/>
  <c r="I21952" i="1"/>
  <c r="I21953" i="1"/>
  <c r="I21954" i="1"/>
  <c r="I21955" i="1"/>
  <c r="I21956" i="1"/>
  <c r="I21957" i="1"/>
  <c r="I21958" i="1"/>
  <c r="I21959" i="1"/>
  <c r="I21960" i="1"/>
  <c r="I21961" i="1"/>
  <c r="I21962" i="1"/>
  <c r="I21963" i="1"/>
  <c r="I21964" i="1"/>
  <c r="I21965" i="1"/>
  <c r="I21966" i="1"/>
  <c r="I21967" i="1"/>
  <c r="I21968" i="1"/>
  <c r="I21969" i="1"/>
  <c r="I21970" i="1"/>
  <c r="I21971" i="1"/>
  <c r="I21972" i="1"/>
  <c r="I21973" i="1"/>
  <c r="I21974" i="1"/>
  <c r="I21975" i="1"/>
  <c r="I21976" i="1"/>
  <c r="I21977" i="1"/>
  <c r="I21978" i="1"/>
  <c r="I21979" i="1"/>
  <c r="I21980" i="1"/>
  <c r="I21981" i="1"/>
  <c r="I21982" i="1"/>
  <c r="I21983" i="1"/>
  <c r="I21984" i="1"/>
  <c r="I21985" i="1"/>
  <c r="I21986" i="1"/>
  <c r="I21987" i="1"/>
  <c r="I21988" i="1"/>
  <c r="I21989" i="1"/>
  <c r="I21990" i="1"/>
  <c r="I21991" i="1"/>
  <c r="I21992" i="1"/>
  <c r="I21993" i="1"/>
  <c r="I21994" i="1"/>
  <c r="I21995" i="1"/>
  <c r="I21996" i="1"/>
  <c r="I21997" i="1"/>
  <c r="I21998" i="1"/>
  <c r="I21999" i="1"/>
  <c r="I22000" i="1"/>
  <c r="I22001" i="1"/>
  <c r="I22002" i="1"/>
  <c r="I22003" i="1"/>
  <c r="I22004" i="1"/>
  <c r="I22005" i="1"/>
  <c r="I22006" i="1"/>
  <c r="I22007" i="1"/>
  <c r="I22008" i="1"/>
  <c r="I22009" i="1"/>
  <c r="I22010" i="1"/>
  <c r="I22011" i="1"/>
  <c r="I22012" i="1"/>
  <c r="I22013" i="1"/>
  <c r="I22014" i="1"/>
  <c r="I22015" i="1"/>
  <c r="I22016" i="1"/>
  <c r="I22017" i="1"/>
  <c r="I22018" i="1"/>
  <c r="I22019" i="1"/>
  <c r="I22020" i="1"/>
  <c r="I22021" i="1"/>
  <c r="I22022" i="1"/>
  <c r="I22023" i="1"/>
  <c r="I22024" i="1"/>
  <c r="I22025" i="1"/>
  <c r="I22026" i="1"/>
  <c r="I22027" i="1"/>
  <c r="I22028" i="1"/>
  <c r="I22029" i="1"/>
  <c r="I22030" i="1"/>
  <c r="I22031" i="1"/>
  <c r="I22032" i="1"/>
  <c r="I22033" i="1"/>
  <c r="I22034" i="1"/>
  <c r="I22035" i="1"/>
  <c r="I22036" i="1"/>
  <c r="I22037" i="1"/>
  <c r="I22038" i="1"/>
  <c r="I22039" i="1"/>
  <c r="I22040" i="1"/>
  <c r="I22041" i="1"/>
  <c r="I22042" i="1"/>
  <c r="I22043" i="1"/>
  <c r="I22044" i="1"/>
  <c r="I22045" i="1"/>
  <c r="I22046" i="1"/>
  <c r="I22047" i="1"/>
  <c r="I22048" i="1"/>
  <c r="I22049" i="1"/>
  <c r="I22050" i="1"/>
  <c r="I22051" i="1"/>
  <c r="I22052" i="1"/>
  <c r="I22053" i="1"/>
  <c r="I22054" i="1"/>
  <c r="I22055" i="1"/>
  <c r="I22056" i="1"/>
  <c r="I22057" i="1"/>
  <c r="I22058" i="1"/>
  <c r="I22059" i="1"/>
  <c r="I22060" i="1"/>
  <c r="I22061" i="1"/>
  <c r="I22062" i="1"/>
  <c r="I22063" i="1"/>
  <c r="I22064" i="1"/>
  <c r="I22065" i="1"/>
  <c r="I22066" i="1"/>
  <c r="I22067" i="1"/>
  <c r="I22068" i="1"/>
  <c r="I22069" i="1"/>
  <c r="I22070" i="1"/>
  <c r="I22071" i="1"/>
  <c r="I22072" i="1"/>
  <c r="I22073" i="1"/>
  <c r="I22074" i="1"/>
  <c r="I22075" i="1"/>
  <c r="I22076" i="1"/>
  <c r="I22077" i="1"/>
  <c r="I22078" i="1"/>
  <c r="I22079" i="1"/>
  <c r="I22080" i="1"/>
  <c r="I22081" i="1"/>
  <c r="I22082" i="1"/>
  <c r="I22083" i="1"/>
  <c r="I22084" i="1"/>
  <c r="I22085" i="1"/>
  <c r="I22086" i="1"/>
  <c r="I22087" i="1"/>
  <c r="I22088" i="1"/>
  <c r="I22089" i="1"/>
  <c r="I22090" i="1"/>
  <c r="I22091" i="1"/>
  <c r="I22092" i="1"/>
  <c r="I22093" i="1"/>
  <c r="I22094" i="1"/>
  <c r="I22095" i="1"/>
  <c r="I22096" i="1"/>
  <c r="I22097" i="1"/>
  <c r="I22098" i="1"/>
  <c r="I22099" i="1"/>
  <c r="I22100" i="1"/>
  <c r="I22101" i="1"/>
  <c r="I22102" i="1"/>
  <c r="I22103" i="1"/>
  <c r="I22104" i="1"/>
  <c r="I22105" i="1"/>
  <c r="I22106" i="1"/>
  <c r="I22107" i="1"/>
  <c r="I22108" i="1"/>
  <c r="I22109" i="1"/>
  <c r="I22110" i="1"/>
  <c r="I22111" i="1"/>
  <c r="I22112" i="1"/>
  <c r="I22113" i="1"/>
  <c r="I22114" i="1"/>
  <c r="I22115" i="1"/>
  <c r="I22116" i="1"/>
  <c r="I22117" i="1"/>
  <c r="I22118" i="1"/>
  <c r="I22119" i="1"/>
  <c r="I22120" i="1"/>
  <c r="I22121" i="1"/>
  <c r="I22122" i="1"/>
  <c r="I22123" i="1"/>
  <c r="I22124" i="1"/>
  <c r="I22125" i="1"/>
  <c r="I22126" i="1"/>
  <c r="I22127" i="1"/>
  <c r="I22128" i="1"/>
  <c r="I22129" i="1"/>
  <c r="I22130" i="1"/>
  <c r="I22131" i="1"/>
  <c r="I22132" i="1"/>
  <c r="I22133" i="1"/>
  <c r="I22134" i="1"/>
  <c r="I22135" i="1"/>
  <c r="I22136" i="1"/>
  <c r="I22137" i="1"/>
  <c r="I22138" i="1"/>
  <c r="I22139" i="1"/>
  <c r="I22140" i="1"/>
  <c r="I22141" i="1"/>
  <c r="I22142" i="1"/>
  <c r="I22143" i="1"/>
  <c r="I22144" i="1"/>
  <c r="I22145" i="1"/>
  <c r="I22146" i="1"/>
  <c r="I22147" i="1"/>
  <c r="I22148" i="1"/>
  <c r="I22149" i="1"/>
  <c r="I22150" i="1"/>
  <c r="I22151" i="1"/>
  <c r="I22152" i="1"/>
  <c r="I22153" i="1"/>
  <c r="I22154" i="1"/>
  <c r="I22155" i="1"/>
  <c r="I22156" i="1"/>
  <c r="I22157" i="1"/>
  <c r="I22158" i="1"/>
  <c r="I22159" i="1"/>
  <c r="I22160" i="1"/>
  <c r="I22161" i="1"/>
  <c r="I22162" i="1"/>
  <c r="I22163" i="1"/>
  <c r="I22164" i="1"/>
  <c r="I22165" i="1"/>
  <c r="I22166" i="1"/>
  <c r="I22167" i="1"/>
  <c r="I22168" i="1"/>
  <c r="I22169" i="1"/>
  <c r="I22170" i="1"/>
  <c r="I22171" i="1"/>
  <c r="I22172" i="1"/>
  <c r="I22173" i="1"/>
  <c r="I22174" i="1"/>
  <c r="I22175" i="1"/>
  <c r="I22176" i="1"/>
  <c r="I22177" i="1"/>
  <c r="I22178" i="1"/>
  <c r="I22179" i="1"/>
  <c r="I22180" i="1"/>
  <c r="I22181" i="1"/>
  <c r="I22182" i="1"/>
  <c r="I22183" i="1"/>
  <c r="I22184" i="1"/>
  <c r="I22185" i="1"/>
  <c r="I22186" i="1"/>
  <c r="I22187" i="1"/>
  <c r="I22188" i="1"/>
  <c r="I22189" i="1"/>
  <c r="I22190" i="1"/>
  <c r="I22191" i="1"/>
  <c r="I22192" i="1"/>
  <c r="I22193" i="1"/>
  <c r="I22194" i="1"/>
  <c r="I22195" i="1"/>
  <c r="I22196" i="1"/>
  <c r="I22197" i="1"/>
  <c r="I22198" i="1"/>
  <c r="I22199" i="1"/>
  <c r="I22200" i="1"/>
  <c r="I22201" i="1"/>
  <c r="I22202" i="1"/>
  <c r="I22203" i="1"/>
  <c r="I22204" i="1"/>
  <c r="I22205" i="1"/>
  <c r="I22206" i="1"/>
  <c r="I22207" i="1"/>
  <c r="I22208" i="1"/>
  <c r="I22209" i="1"/>
  <c r="I22210" i="1"/>
  <c r="I22211" i="1"/>
  <c r="I22212" i="1"/>
  <c r="I22213" i="1"/>
  <c r="I22214" i="1"/>
  <c r="I22215" i="1"/>
  <c r="I22216" i="1"/>
  <c r="I22217" i="1"/>
  <c r="I22218" i="1"/>
  <c r="I22219" i="1"/>
  <c r="I22220" i="1"/>
  <c r="I22221" i="1"/>
  <c r="I22222" i="1"/>
  <c r="I22223" i="1"/>
  <c r="I22224" i="1"/>
  <c r="I22225" i="1"/>
  <c r="I22226" i="1"/>
  <c r="I22227" i="1"/>
  <c r="I22228" i="1"/>
  <c r="I22229" i="1"/>
  <c r="I22230" i="1"/>
  <c r="I22231" i="1"/>
  <c r="I22232" i="1"/>
  <c r="I22233" i="1"/>
  <c r="I22234" i="1"/>
  <c r="I22235" i="1"/>
  <c r="I22236" i="1"/>
  <c r="I22237" i="1"/>
  <c r="I22238" i="1"/>
  <c r="I22239" i="1"/>
  <c r="I22240" i="1"/>
  <c r="I22241" i="1"/>
  <c r="I22242" i="1"/>
  <c r="I22243" i="1"/>
  <c r="I22244" i="1"/>
  <c r="I22245" i="1"/>
  <c r="I22246" i="1"/>
  <c r="I22247" i="1"/>
  <c r="I22248" i="1"/>
  <c r="I22249" i="1"/>
  <c r="I22250" i="1"/>
  <c r="I22251" i="1"/>
  <c r="I22252" i="1"/>
  <c r="I22253" i="1"/>
  <c r="I22254" i="1"/>
  <c r="I22255" i="1"/>
  <c r="I22256" i="1"/>
  <c r="I22257" i="1"/>
  <c r="I22258" i="1"/>
  <c r="I22259" i="1"/>
  <c r="I22260" i="1"/>
  <c r="I22261" i="1"/>
  <c r="I22262" i="1"/>
  <c r="I22263" i="1"/>
  <c r="I22264" i="1"/>
  <c r="I22265" i="1"/>
  <c r="I22266" i="1"/>
  <c r="I22267" i="1"/>
  <c r="I22268" i="1"/>
  <c r="I22269" i="1"/>
  <c r="I22270" i="1"/>
  <c r="I22271" i="1"/>
  <c r="I22272" i="1"/>
  <c r="I22273" i="1"/>
  <c r="I22274" i="1"/>
  <c r="I22275" i="1"/>
  <c r="I22276" i="1"/>
  <c r="I22277" i="1"/>
  <c r="I22278" i="1"/>
  <c r="I22279" i="1"/>
  <c r="I22280" i="1"/>
  <c r="I22281" i="1"/>
  <c r="I22282" i="1"/>
  <c r="I22283" i="1"/>
  <c r="I22284" i="1"/>
  <c r="I22285" i="1"/>
  <c r="I22286" i="1"/>
  <c r="I22287" i="1"/>
  <c r="I22288" i="1"/>
  <c r="I22289" i="1"/>
  <c r="I22290" i="1"/>
  <c r="I22291" i="1"/>
  <c r="I22292" i="1"/>
  <c r="I22293" i="1"/>
  <c r="I22294" i="1"/>
  <c r="I22295" i="1"/>
  <c r="I22296" i="1"/>
  <c r="I22297" i="1"/>
  <c r="I22298" i="1"/>
  <c r="I22299" i="1"/>
  <c r="I22300" i="1"/>
  <c r="I22301" i="1"/>
  <c r="I22302" i="1"/>
  <c r="I22303" i="1"/>
  <c r="I22304" i="1"/>
  <c r="I22305" i="1"/>
  <c r="I22306" i="1"/>
  <c r="I22307" i="1"/>
  <c r="I22308" i="1"/>
  <c r="I22309" i="1"/>
  <c r="I22310" i="1"/>
  <c r="I22311" i="1"/>
  <c r="I22312" i="1"/>
  <c r="I22313" i="1"/>
  <c r="I22314" i="1"/>
  <c r="I22315" i="1"/>
  <c r="I22316" i="1"/>
  <c r="I22317" i="1"/>
  <c r="I22318" i="1"/>
  <c r="I22319" i="1"/>
  <c r="I22320" i="1"/>
  <c r="I22321" i="1"/>
  <c r="I22322" i="1"/>
  <c r="I22323" i="1"/>
  <c r="I22324" i="1"/>
  <c r="I22325" i="1"/>
  <c r="I22326" i="1"/>
  <c r="I22327" i="1"/>
  <c r="I22328" i="1"/>
  <c r="I22329" i="1"/>
  <c r="I22330" i="1"/>
  <c r="I22331" i="1"/>
  <c r="I22332" i="1"/>
  <c r="I22333" i="1"/>
  <c r="I22334" i="1"/>
  <c r="I22335" i="1"/>
  <c r="I22336" i="1"/>
  <c r="I22337" i="1"/>
  <c r="I22338" i="1"/>
  <c r="I22339" i="1"/>
  <c r="I22340" i="1"/>
  <c r="I22341" i="1"/>
  <c r="I22342" i="1"/>
  <c r="I22343" i="1"/>
  <c r="I22344" i="1"/>
  <c r="I22345" i="1"/>
  <c r="I22346" i="1"/>
  <c r="I22347" i="1"/>
  <c r="I22348" i="1"/>
  <c r="I22349" i="1"/>
  <c r="I22350" i="1"/>
  <c r="I22351" i="1"/>
  <c r="I22352" i="1"/>
  <c r="I22353" i="1"/>
  <c r="I22354" i="1"/>
  <c r="I22355" i="1"/>
  <c r="I22356" i="1"/>
  <c r="I22357" i="1"/>
  <c r="I22358" i="1"/>
  <c r="I22359" i="1"/>
  <c r="I22360" i="1"/>
  <c r="I22361" i="1"/>
  <c r="I22362" i="1"/>
  <c r="I22363" i="1"/>
  <c r="I22364" i="1"/>
  <c r="I22365" i="1"/>
  <c r="I22366" i="1"/>
  <c r="I22367" i="1"/>
  <c r="I22368" i="1"/>
  <c r="I22369" i="1"/>
  <c r="I22370" i="1"/>
  <c r="I22371" i="1"/>
  <c r="I22372" i="1"/>
  <c r="I22373" i="1"/>
  <c r="I22374" i="1"/>
  <c r="I22375" i="1"/>
  <c r="I22376" i="1"/>
  <c r="I22377" i="1"/>
  <c r="I22378" i="1"/>
  <c r="I22379" i="1"/>
  <c r="I22380" i="1"/>
  <c r="I22381" i="1"/>
  <c r="I22382" i="1"/>
  <c r="I22383" i="1"/>
  <c r="I22384" i="1"/>
  <c r="I22385" i="1"/>
  <c r="I22386" i="1"/>
  <c r="I22387" i="1"/>
  <c r="I22388" i="1"/>
  <c r="I22389" i="1"/>
  <c r="I22390" i="1"/>
  <c r="I22391" i="1"/>
  <c r="I22392" i="1"/>
  <c r="I22393" i="1"/>
  <c r="I22394" i="1"/>
  <c r="I22395" i="1"/>
  <c r="I22396" i="1"/>
  <c r="I22397" i="1"/>
  <c r="I22398" i="1"/>
  <c r="I22399" i="1"/>
  <c r="I22400" i="1"/>
  <c r="I22401" i="1"/>
  <c r="I22402" i="1"/>
  <c r="I22403" i="1"/>
  <c r="I22404" i="1"/>
  <c r="I22405" i="1"/>
  <c r="I22406" i="1"/>
  <c r="I22407" i="1"/>
  <c r="I22408" i="1"/>
  <c r="I22409" i="1"/>
  <c r="I22410" i="1"/>
  <c r="I22411" i="1"/>
  <c r="I22412" i="1"/>
  <c r="I22413" i="1"/>
  <c r="I22414" i="1"/>
  <c r="I22415" i="1"/>
  <c r="I22416" i="1"/>
  <c r="I22417" i="1"/>
  <c r="I22418" i="1"/>
  <c r="I22419" i="1"/>
  <c r="I22420" i="1"/>
  <c r="I22421" i="1"/>
  <c r="I22422" i="1"/>
  <c r="I22423" i="1"/>
  <c r="I22424" i="1"/>
  <c r="I22425" i="1"/>
  <c r="I22426" i="1"/>
  <c r="I22427" i="1"/>
  <c r="I22428" i="1"/>
  <c r="I22429" i="1"/>
  <c r="I22430" i="1"/>
  <c r="I22431" i="1"/>
  <c r="I22432" i="1"/>
  <c r="I22433" i="1"/>
  <c r="I22434" i="1"/>
  <c r="I22435" i="1"/>
  <c r="I22436" i="1"/>
  <c r="I22437" i="1"/>
  <c r="I22438" i="1"/>
  <c r="I22439" i="1"/>
  <c r="I22440" i="1"/>
  <c r="I22441" i="1"/>
  <c r="I22442" i="1"/>
  <c r="I22443" i="1"/>
  <c r="I22444" i="1"/>
  <c r="I22445" i="1"/>
  <c r="I22446" i="1"/>
  <c r="I22447" i="1"/>
  <c r="I22448" i="1"/>
  <c r="I22449" i="1"/>
  <c r="I22450" i="1"/>
  <c r="I22451" i="1"/>
  <c r="I22452" i="1"/>
  <c r="I22453" i="1"/>
  <c r="I22454" i="1"/>
  <c r="I22455" i="1"/>
  <c r="I22456" i="1"/>
  <c r="I22457" i="1"/>
  <c r="I22458" i="1"/>
  <c r="I22459" i="1"/>
  <c r="I22460" i="1"/>
  <c r="I22461" i="1"/>
  <c r="I22462" i="1"/>
  <c r="I22463" i="1"/>
  <c r="I22464" i="1"/>
  <c r="I22465" i="1"/>
  <c r="I22466" i="1"/>
  <c r="I22467" i="1"/>
  <c r="I22468" i="1"/>
  <c r="I22469" i="1"/>
  <c r="I22470" i="1"/>
  <c r="I22471" i="1"/>
  <c r="I22472" i="1"/>
  <c r="I22473" i="1"/>
  <c r="I22474" i="1"/>
  <c r="I22475" i="1"/>
  <c r="I22476" i="1"/>
  <c r="I22477" i="1"/>
  <c r="I22478" i="1"/>
  <c r="I22479" i="1"/>
  <c r="I22480" i="1"/>
  <c r="I22481" i="1"/>
  <c r="I22482" i="1"/>
  <c r="I22483" i="1"/>
  <c r="I22484" i="1"/>
  <c r="I22485" i="1"/>
  <c r="I22486" i="1"/>
  <c r="I22487" i="1"/>
  <c r="I22488" i="1"/>
  <c r="I22489" i="1"/>
  <c r="I22490" i="1"/>
  <c r="I22491" i="1"/>
  <c r="I22492" i="1"/>
  <c r="I22493" i="1"/>
  <c r="I22494" i="1"/>
  <c r="I22495" i="1"/>
  <c r="I22496" i="1"/>
  <c r="I22497" i="1"/>
  <c r="I22498" i="1"/>
  <c r="I22499" i="1"/>
  <c r="I22500" i="1"/>
  <c r="I22501" i="1"/>
  <c r="I22502" i="1"/>
  <c r="I22503" i="1"/>
  <c r="I22504" i="1"/>
  <c r="I22505" i="1"/>
  <c r="I22506" i="1"/>
  <c r="I22507" i="1"/>
  <c r="I22508" i="1"/>
  <c r="I22509" i="1"/>
  <c r="I22510" i="1"/>
  <c r="I22511" i="1"/>
  <c r="I22512" i="1"/>
  <c r="I22513" i="1"/>
  <c r="I22514" i="1"/>
  <c r="I22515" i="1"/>
  <c r="I22516" i="1"/>
  <c r="I22517" i="1"/>
  <c r="I22518" i="1"/>
  <c r="I22519" i="1"/>
  <c r="I22520" i="1"/>
  <c r="I22521" i="1"/>
  <c r="I22522" i="1"/>
  <c r="I22523" i="1"/>
  <c r="I22524" i="1"/>
  <c r="I22525" i="1"/>
  <c r="I22526" i="1"/>
  <c r="I22527" i="1"/>
  <c r="I22528" i="1"/>
  <c r="I22529" i="1"/>
  <c r="I22530" i="1"/>
  <c r="I22531" i="1"/>
  <c r="I22532" i="1"/>
  <c r="I22533" i="1"/>
  <c r="I22534" i="1"/>
  <c r="I22535" i="1"/>
  <c r="I22536" i="1"/>
  <c r="I22537" i="1"/>
  <c r="I22538" i="1"/>
  <c r="I22539" i="1"/>
  <c r="I22540" i="1"/>
  <c r="I22541" i="1"/>
  <c r="I22542" i="1"/>
  <c r="I22543" i="1"/>
  <c r="I22544" i="1"/>
  <c r="I22545" i="1"/>
  <c r="I22546" i="1"/>
  <c r="I22547" i="1"/>
  <c r="I22548" i="1"/>
  <c r="I22549" i="1"/>
  <c r="I22550" i="1"/>
  <c r="I22551" i="1"/>
  <c r="I22552" i="1"/>
  <c r="I22553" i="1"/>
  <c r="I22554" i="1"/>
  <c r="I22555" i="1"/>
  <c r="I22556" i="1"/>
  <c r="I22557" i="1"/>
  <c r="I22558" i="1"/>
  <c r="I22559" i="1"/>
  <c r="I22560" i="1"/>
  <c r="I22561" i="1"/>
  <c r="I22562" i="1"/>
  <c r="I22563" i="1"/>
  <c r="I22564" i="1"/>
  <c r="I22565" i="1"/>
  <c r="I22566" i="1"/>
  <c r="I22567" i="1"/>
  <c r="I22568" i="1"/>
  <c r="I22569" i="1"/>
  <c r="I22570" i="1"/>
  <c r="I22571" i="1"/>
  <c r="I22572" i="1"/>
  <c r="I22573" i="1"/>
  <c r="I22574" i="1"/>
  <c r="I22575" i="1"/>
  <c r="I22576" i="1"/>
  <c r="I22577" i="1"/>
  <c r="I22578" i="1"/>
  <c r="I22579" i="1"/>
  <c r="I22580" i="1"/>
  <c r="I22581" i="1"/>
  <c r="I22582" i="1"/>
  <c r="I22583" i="1"/>
  <c r="I22584" i="1"/>
  <c r="I22585" i="1"/>
  <c r="I22586" i="1"/>
  <c r="I22587" i="1"/>
  <c r="I22588" i="1"/>
  <c r="I22589" i="1"/>
  <c r="I22590" i="1"/>
  <c r="I22591" i="1"/>
  <c r="I22592" i="1"/>
  <c r="I22593" i="1"/>
  <c r="I22594" i="1"/>
  <c r="I22595" i="1"/>
  <c r="I22596" i="1"/>
  <c r="I22597" i="1"/>
  <c r="I22598" i="1"/>
  <c r="I22599" i="1"/>
  <c r="I22600" i="1"/>
  <c r="I22601" i="1"/>
  <c r="I22602" i="1"/>
  <c r="I22603" i="1"/>
  <c r="I22604" i="1"/>
  <c r="I22605" i="1"/>
  <c r="I22606" i="1"/>
  <c r="I22607" i="1"/>
  <c r="I22608" i="1"/>
  <c r="I22609" i="1"/>
  <c r="I22610" i="1"/>
  <c r="I22611" i="1"/>
  <c r="I22612" i="1"/>
  <c r="I22613" i="1"/>
  <c r="I22614" i="1"/>
  <c r="I22615" i="1"/>
  <c r="I22616" i="1"/>
  <c r="I22617" i="1"/>
  <c r="I22618" i="1"/>
  <c r="I22619" i="1"/>
  <c r="I22620" i="1"/>
  <c r="I22621" i="1"/>
  <c r="I22622" i="1"/>
  <c r="I22623" i="1"/>
  <c r="I22624" i="1"/>
  <c r="I22625" i="1"/>
  <c r="I22626" i="1"/>
  <c r="I22627" i="1"/>
  <c r="I22628" i="1"/>
  <c r="I22629" i="1"/>
  <c r="I22630" i="1"/>
  <c r="I22631" i="1"/>
  <c r="I22632" i="1"/>
  <c r="I22633" i="1"/>
  <c r="I22634" i="1"/>
  <c r="I22635" i="1"/>
  <c r="I22636" i="1"/>
  <c r="I22637" i="1"/>
  <c r="I22638" i="1"/>
  <c r="I22639" i="1"/>
  <c r="I22640" i="1"/>
  <c r="I22641" i="1"/>
  <c r="I22642" i="1"/>
  <c r="I22643" i="1"/>
  <c r="I22644" i="1"/>
  <c r="I22645" i="1"/>
  <c r="I22646" i="1"/>
  <c r="I22647" i="1"/>
  <c r="I22648" i="1"/>
  <c r="I22649" i="1"/>
  <c r="I22650" i="1"/>
  <c r="I22651" i="1"/>
  <c r="I22652" i="1"/>
  <c r="I22653" i="1"/>
  <c r="I22654" i="1"/>
  <c r="I22655" i="1"/>
  <c r="I22656" i="1"/>
  <c r="I22657" i="1"/>
  <c r="I22658" i="1"/>
  <c r="I22659" i="1"/>
  <c r="I22660" i="1"/>
  <c r="I22661" i="1"/>
  <c r="I22662" i="1"/>
  <c r="I22663" i="1"/>
  <c r="I22664" i="1"/>
  <c r="I22665" i="1"/>
  <c r="I22666" i="1"/>
  <c r="I22667" i="1"/>
  <c r="I22668" i="1"/>
  <c r="I22669" i="1"/>
  <c r="I22670" i="1"/>
  <c r="I22671" i="1"/>
  <c r="I22672" i="1"/>
  <c r="I22673" i="1"/>
  <c r="I22674" i="1"/>
  <c r="I22675" i="1"/>
  <c r="I22676" i="1"/>
  <c r="I22677" i="1"/>
  <c r="I22678" i="1"/>
  <c r="I22679" i="1"/>
  <c r="I22680" i="1"/>
  <c r="I22681" i="1"/>
  <c r="I22682" i="1"/>
  <c r="I22683" i="1"/>
  <c r="I22684" i="1"/>
  <c r="I22685" i="1"/>
  <c r="I22686" i="1"/>
  <c r="I22687" i="1"/>
  <c r="I22688" i="1"/>
  <c r="I22689" i="1"/>
  <c r="I22690" i="1"/>
  <c r="I22691" i="1"/>
  <c r="I22692" i="1"/>
  <c r="I22693" i="1"/>
  <c r="I22694" i="1"/>
  <c r="I22695" i="1"/>
  <c r="I22696" i="1"/>
  <c r="I22697" i="1"/>
  <c r="I22698" i="1"/>
  <c r="I22699" i="1"/>
  <c r="I22700" i="1"/>
  <c r="I22701" i="1"/>
  <c r="I22702" i="1"/>
  <c r="I22703" i="1"/>
  <c r="I22704" i="1"/>
  <c r="I22705" i="1"/>
  <c r="I22706" i="1"/>
  <c r="I22707" i="1"/>
  <c r="I22708" i="1"/>
  <c r="I22709" i="1"/>
  <c r="I22710" i="1"/>
  <c r="I22711" i="1"/>
  <c r="I22712" i="1"/>
  <c r="I22713" i="1"/>
  <c r="I22714" i="1"/>
  <c r="I22715" i="1"/>
  <c r="I22716" i="1"/>
  <c r="I22717" i="1"/>
  <c r="I22718" i="1"/>
  <c r="I22719" i="1"/>
  <c r="I22720" i="1"/>
  <c r="I22721" i="1"/>
  <c r="I22722" i="1"/>
  <c r="I22723" i="1"/>
  <c r="I22724" i="1"/>
  <c r="I22725" i="1"/>
  <c r="I22726" i="1"/>
  <c r="I22727" i="1"/>
  <c r="I22728" i="1"/>
  <c r="I22729" i="1"/>
  <c r="I22730" i="1"/>
  <c r="I22731" i="1"/>
  <c r="I22732" i="1"/>
  <c r="I22733" i="1"/>
  <c r="I22734" i="1"/>
  <c r="I22735" i="1"/>
  <c r="I22736" i="1"/>
  <c r="I22737" i="1"/>
  <c r="I22738" i="1"/>
  <c r="I22739" i="1"/>
  <c r="I22740" i="1"/>
  <c r="I22741" i="1"/>
  <c r="I22742" i="1"/>
  <c r="I22743" i="1"/>
  <c r="I22744" i="1"/>
  <c r="I22745" i="1"/>
  <c r="I22746" i="1"/>
  <c r="I22747" i="1"/>
  <c r="I22748" i="1"/>
  <c r="I22749" i="1"/>
  <c r="I22750" i="1"/>
  <c r="I22751" i="1"/>
  <c r="I22752" i="1"/>
  <c r="I22753" i="1"/>
  <c r="I22754" i="1"/>
  <c r="I22755" i="1"/>
  <c r="I22756" i="1"/>
  <c r="I22757" i="1"/>
  <c r="I22758" i="1"/>
  <c r="I22759" i="1"/>
  <c r="I22760" i="1"/>
  <c r="I22761" i="1"/>
  <c r="I22762" i="1"/>
  <c r="I22763" i="1"/>
  <c r="I22764" i="1"/>
  <c r="I22765" i="1"/>
  <c r="I22766" i="1"/>
  <c r="I22767" i="1"/>
  <c r="I22768" i="1"/>
  <c r="I22769" i="1"/>
  <c r="I22770" i="1"/>
  <c r="I22771" i="1"/>
  <c r="I22772" i="1"/>
  <c r="I22773" i="1"/>
  <c r="I22774" i="1"/>
  <c r="I22775" i="1"/>
  <c r="I22776" i="1"/>
  <c r="I22777" i="1"/>
  <c r="I22778" i="1"/>
  <c r="I22779" i="1"/>
  <c r="I22780" i="1"/>
  <c r="I22781" i="1"/>
  <c r="I22782" i="1"/>
  <c r="I22783" i="1"/>
  <c r="I22784" i="1"/>
  <c r="I22785" i="1"/>
  <c r="I22786" i="1"/>
  <c r="I22787" i="1"/>
  <c r="I22788" i="1"/>
  <c r="I22789" i="1"/>
  <c r="I22790" i="1"/>
  <c r="I22791" i="1"/>
  <c r="I22792" i="1"/>
  <c r="I22793" i="1"/>
  <c r="I22794" i="1"/>
  <c r="I22795" i="1"/>
  <c r="I22796" i="1"/>
  <c r="I22797" i="1"/>
  <c r="I22798" i="1"/>
  <c r="I22799" i="1"/>
  <c r="I22800" i="1"/>
  <c r="I22801" i="1"/>
  <c r="I22802" i="1"/>
  <c r="I22803" i="1"/>
  <c r="I22804" i="1"/>
  <c r="I22805" i="1"/>
  <c r="I22806" i="1"/>
  <c r="I22807" i="1"/>
  <c r="I22808" i="1"/>
  <c r="I22809" i="1"/>
  <c r="I22810" i="1"/>
  <c r="I22811" i="1"/>
  <c r="I22812" i="1"/>
  <c r="I22813" i="1"/>
  <c r="I22814" i="1"/>
  <c r="I22815" i="1"/>
  <c r="I22816" i="1"/>
  <c r="I22817" i="1"/>
  <c r="I22818" i="1"/>
  <c r="I22819" i="1"/>
  <c r="I22820" i="1"/>
  <c r="I22821" i="1"/>
  <c r="I22822" i="1"/>
  <c r="I22823" i="1"/>
  <c r="I22824" i="1"/>
  <c r="I22825" i="1"/>
  <c r="I22826" i="1"/>
  <c r="I22827" i="1"/>
  <c r="I22828" i="1"/>
  <c r="I22829" i="1"/>
  <c r="I22830" i="1"/>
  <c r="I22831" i="1"/>
  <c r="I22832" i="1"/>
  <c r="I22833" i="1"/>
  <c r="I22834" i="1"/>
  <c r="I22835" i="1"/>
  <c r="I22836" i="1"/>
  <c r="I22837" i="1"/>
  <c r="I22838" i="1"/>
  <c r="I22839" i="1"/>
  <c r="I22840" i="1"/>
  <c r="I22841" i="1"/>
  <c r="I22842" i="1"/>
  <c r="I22843" i="1"/>
  <c r="I22844" i="1"/>
  <c r="I22845" i="1"/>
  <c r="I22846" i="1"/>
  <c r="I22847" i="1"/>
  <c r="I22848" i="1"/>
  <c r="I22849" i="1"/>
  <c r="I22850" i="1"/>
  <c r="I22851" i="1"/>
  <c r="I22852" i="1"/>
  <c r="I22853" i="1"/>
  <c r="I22854" i="1"/>
  <c r="I22855" i="1"/>
  <c r="I22856" i="1"/>
  <c r="I22857" i="1"/>
  <c r="I22858" i="1"/>
  <c r="I22859" i="1"/>
  <c r="I22860" i="1"/>
  <c r="I22861" i="1"/>
  <c r="I22862" i="1"/>
  <c r="I22863" i="1"/>
  <c r="I22864" i="1"/>
  <c r="I22865" i="1"/>
  <c r="I22866" i="1"/>
  <c r="I22867" i="1"/>
  <c r="I22868" i="1"/>
  <c r="I22869" i="1"/>
  <c r="I22870" i="1"/>
  <c r="I22871" i="1"/>
  <c r="I22872" i="1"/>
  <c r="I22873" i="1"/>
  <c r="I22874" i="1"/>
  <c r="I22875" i="1"/>
  <c r="I22876" i="1"/>
  <c r="I22877" i="1"/>
  <c r="I22878" i="1"/>
  <c r="I22879" i="1"/>
  <c r="I22880" i="1"/>
  <c r="I22881" i="1"/>
  <c r="I22882" i="1"/>
  <c r="I22883" i="1"/>
  <c r="I22884" i="1"/>
  <c r="I22885" i="1"/>
  <c r="I22886" i="1"/>
  <c r="I22887" i="1"/>
  <c r="I22888" i="1"/>
  <c r="I22889" i="1"/>
  <c r="I22890" i="1"/>
  <c r="I22891" i="1"/>
  <c r="I22892" i="1"/>
  <c r="I22893" i="1"/>
  <c r="I22894" i="1"/>
  <c r="I22895" i="1"/>
  <c r="I22896" i="1"/>
  <c r="I22897" i="1"/>
  <c r="I22898" i="1"/>
  <c r="I22899" i="1"/>
  <c r="I22900" i="1"/>
  <c r="I22901" i="1"/>
  <c r="I22902" i="1"/>
  <c r="I22903" i="1"/>
  <c r="I22904" i="1"/>
  <c r="I22905" i="1"/>
  <c r="I22906" i="1"/>
  <c r="I22907" i="1"/>
  <c r="I22908" i="1"/>
  <c r="I22909" i="1"/>
  <c r="I22910" i="1"/>
  <c r="I22911" i="1"/>
  <c r="I22912" i="1"/>
  <c r="I22913" i="1"/>
  <c r="I22914" i="1"/>
  <c r="I22915" i="1"/>
  <c r="I22916" i="1"/>
  <c r="I22917" i="1"/>
  <c r="I22918" i="1"/>
  <c r="I22919" i="1"/>
  <c r="I22920" i="1"/>
  <c r="I22921" i="1"/>
  <c r="I22922" i="1"/>
  <c r="I22923" i="1"/>
  <c r="I22924" i="1"/>
  <c r="I22925" i="1"/>
  <c r="I22926" i="1"/>
  <c r="I22927" i="1"/>
  <c r="I22928" i="1"/>
  <c r="I22929" i="1"/>
  <c r="I22930" i="1"/>
  <c r="I22931" i="1"/>
  <c r="I22932" i="1"/>
  <c r="I22933" i="1"/>
  <c r="I22934" i="1"/>
  <c r="I22935" i="1"/>
  <c r="I22936" i="1"/>
  <c r="I22937" i="1"/>
  <c r="I22938" i="1"/>
  <c r="I22939" i="1"/>
  <c r="I22940" i="1"/>
  <c r="I22941" i="1"/>
  <c r="I22942" i="1"/>
  <c r="I22943" i="1"/>
  <c r="I22944" i="1"/>
  <c r="I22945" i="1"/>
  <c r="I22946" i="1"/>
  <c r="I22947" i="1"/>
  <c r="I22948" i="1"/>
  <c r="I22949" i="1"/>
  <c r="I22950" i="1"/>
  <c r="I22951" i="1"/>
  <c r="I22952" i="1"/>
  <c r="I22953" i="1"/>
  <c r="I22954" i="1"/>
  <c r="I22955" i="1"/>
  <c r="I22956" i="1"/>
  <c r="I22957" i="1"/>
  <c r="I22958" i="1"/>
  <c r="I22959" i="1"/>
  <c r="I22960" i="1"/>
  <c r="I22961" i="1"/>
  <c r="I22962" i="1"/>
  <c r="I22963" i="1"/>
  <c r="I22964" i="1"/>
  <c r="I22965" i="1"/>
  <c r="I22966" i="1"/>
  <c r="I22967" i="1"/>
  <c r="I22968" i="1"/>
  <c r="I22969" i="1"/>
  <c r="I22970" i="1"/>
  <c r="I22971" i="1"/>
  <c r="I22972" i="1"/>
  <c r="I22973" i="1"/>
  <c r="I22974" i="1"/>
  <c r="I22975" i="1"/>
  <c r="I22976" i="1"/>
  <c r="I22977" i="1"/>
  <c r="I22978" i="1"/>
  <c r="I22979" i="1"/>
  <c r="I22980" i="1"/>
  <c r="I22981" i="1"/>
  <c r="I22982" i="1"/>
  <c r="I22983" i="1"/>
  <c r="I22984" i="1"/>
  <c r="I22985" i="1"/>
  <c r="I22986" i="1"/>
  <c r="I22987" i="1"/>
  <c r="I22988" i="1"/>
  <c r="I22989" i="1"/>
  <c r="I22990" i="1"/>
  <c r="I22991" i="1"/>
  <c r="I22992" i="1"/>
  <c r="I22993" i="1"/>
  <c r="I22994" i="1"/>
  <c r="I22995" i="1"/>
  <c r="I22996" i="1"/>
  <c r="I22997" i="1"/>
  <c r="I22998" i="1"/>
  <c r="I22999" i="1"/>
  <c r="I23000" i="1"/>
  <c r="I23001" i="1"/>
  <c r="I23002" i="1"/>
  <c r="I23003" i="1"/>
  <c r="I23004" i="1"/>
  <c r="I23005" i="1"/>
  <c r="I23006" i="1"/>
  <c r="I23007" i="1"/>
  <c r="I23008" i="1"/>
  <c r="I23009" i="1"/>
  <c r="I23010" i="1"/>
  <c r="I23011" i="1"/>
  <c r="I23012" i="1"/>
  <c r="I23013" i="1"/>
  <c r="I23014" i="1"/>
  <c r="I23015" i="1"/>
  <c r="I23016" i="1"/>
  <c r="I23017" i="1"/>
  <c r="I23018" i="1"/>
  <c r="I23019" i="1"/>
  <c r="I23020" i="1"/>
  <c r="I23021" i="1"/>
  <c r="I23022" i="1"/>
  <c r="I23023" i="1"/>
  <c r="I23024" i="1"/>
  <c r="I23025" i="1"/>
  <c r="I23026" i="1"/>
  <c r="I23027" i="1"/>
  <c r="I23028" i="1"/>
  <c r="I23029" i="1"/>
  <c r="I23030" i="1"/>
  <c r="I23031" i="1"/>
  <c r="I23032" i="1"/>
  <c r="I23033" i="1"/>
  <c r="I23034" i="1"/>
  <c r="I23035" i="1"/>
  <c r="I23036" i="1"/>
  <c r="I23037" i="1"/>
  <c r="I23038" i="1"/>
  <c r="I23039" i="1"/>
  <c r="I23040" i="1"/>
  <c r="I23041" i="1"/>
  <c r="I23042" i="1"/>
  <c r="I23043" i="1"/>
  <c r="I23044" i="1"/>
  <c r="I23045" i="1"/>
  <c r="I23046" i="1"/>
  <c r="I23047" i="1"/>
  <c r="I23048" i="1"/>
  <c r="I23049" i="1"/>
  <c r="I23050" i="1"/>
  <c r="I23051" i="1"/>
  <c r="I23052" i="1"/>
  <c r="I23053" i="1"/>
  <c r="I23054" i="1"/>
  <c r="I23055" i="1"/>
  <c r="I23056" i="1"/>
  <c r="I23057" i="1"/>
  <c r="I23058" i="1"/>
  <c r="I23059" i="1"/>
  <c r="I23060" i="1"/>
  <c r="I23061" i="1"/>
  <c r="I23062" i="1"/>
  <c r="I23063" i="1"/>
  <c r="I23064" i="1"/>
  <c r="I23065" i="1"/>
  <c r="I23066" i="1"/>
  <c r="I23067" i="1"/>
  <c r="I23068" i="1"/>
  <c r="I23069" i="1"/>
  <c r="I23070" i="1"/>
  <c r="I23071" i="1"/>
  <c r="I23072" i="1"/>
  <c r="I23073" i="1"/>
  <c r="I23074" i="1"/>
  <c r="I23075" i="1"/>
  <c r="I23076" i="1"/>
  <c r="I23077" i="1"/>
  <c r="I23078" i="1"/>
  <c r="I23079" i="1"/>
  <c r="I23080" i="1"/>
  <c r="I23081" i="1"/>
  <c r="I23082" i="1"/>
  <c r="I23083" i="1"/>
  <c r="I23084" i="1"/>
  <c r="I23085" i="1"/>
  <c r="I23086" i="1"/>
  <c r="I23087" i="1"/>
  <c r="I23088" i="1"/>
  <c r="I23089" i="1"/>
  <c r="I23090" i="1"/>
  <c r="I23091" i="1"/>
  <c r="I23092" i="1"/>
  <c r="I23093" i="1"/>
  <c r="I23094" i="1"/>
  <c r="I23095" i="1"/>
  <c r="I23096" i="1"/>
  <c r="I23097" i="1"/>
  <c r="I23098" i="1"/>
  <c r="I23099" i="1"/>
  <c r="I23100" i="1"/>
  <c r="I23101" i="1"/>
  <c r="I23102" i="1"/>
  <c r="I23103" i="1"/>
  <c r="I23104" i="1"/>
  <c r="I23105" i="1"/>
  <c r="I23106" i="1"/>
  <c r="I23107" i="1"/>
  <c r="I23108" i="1"/>
  <c r="I23109" i="1"/>
  <c r="I23110" i="1"/>
  <c r="I23111" i="1"/>
  <c r="I23112" i="1"/>
  <c r="I23113" i="1"/>
  <c r="I23114" i="1"/>
  <c r="I23115" i="1"/>
  <c r="I23116" i="1"/>
  <c r="I23117" i="1"/>
  <c r="I23118" i="1"/>
  <c r="I23119" i="1"/>
  <c r="I23120" i="1"/>
  <c r="I23121" i="1"/>
  <c r="I23122" i="1"/>
  <c r="I23123" i="1"/>
  <c r="I23124" i="1"/>
  <c r="I23125" i="1"/>
  <c r="I23126" i="1"/>
  <c r="I23127" i="1"/>
  <c r="I23128" i="1"/>
  <c r="I23129" i="1"/>
  <c r="I23130" i="1"/>
  <c r="I23131" i="1"/>
  <c r="I23132" i="1"/>
  <c r="I23133" i="1"/>
  <c r="I23134" i="1"/>
  <c r="I23135" i="1"/>
  <c r="I23136" i="1"/>
  <c r="I23137" i="1"/>
  <c r="I23138" i="1"/>
  <c r="I23139" i="1"/>
  <c r="I23140" i="1"/>
  <c r="I23141" i="1"/>
  <c r="I23142" i="1"/>
  <c r="I23143" i="1"/>
  <c r="I23144" i="1"/>
  <c r="I23145" i="1"/>
  <c r="I23146" i="1"/>
  <c r="I23147" i="1"/>
  <c r="I23148" i="1"/>
  <c r="I23149" i="1"/>
  <c r="I23150" i="1"/>
  <c r="I23151" i="1"/>
  <c r="I23152" i="1"/>
  <c r="I23153" i="1"/>
  <c r="I23154" i="1"/>
  <c r="I23155" i="1"/>
  <c r="I23156" i="1"/>
  <c r="I23157" i="1"/>
  <c r="I23158" i="1"/>
  <c r="I23159" i="1"/>
  <c r="I23160" i="1"/>
  <c r="I23161" i="1"/>
  <c r="I23162" i="1"/>
  <c r="I23163" i="1"/>
  <c r="I23164" i="1"/>
  <c r="I23165" i="1"/>
  <c r="I23166" i="1"/>
  <c r="I23167" i="1"/>
  <c r="I23168" i="1"/>
  <c r="I23169" i="1"/>
  <c r="I23170" i="1"/>
  <c r="I23171" i="1"/>
  <c r="I23172" i="1"/>
  <c r="I23173" i="1"/>
  <c r="I23174" i="1"/>
  <c r="I23175" i="1"/>
  <c r="I23176" i="1"/>
  <c r="I23177" i="1"/>
  <c r="I23178" i="1"/>
  <c r="I23179" i="1"/>
  <c r="I23180" i="1"/>
  <c r="I23181" i="1"/>
  <c r="I23182" i="1"/>
  <c r="I23183" i="1"/>
  <c r="I23184" i="1"/>
  <c r="I23185" i="1"/>
  <c r="I23186" i="1"/>
  <c r="I23187" i="1"/>
  <c r="I23188" i="1"/>
  <c r="I23189" i="1"/>
  <c r="I23190" i="1"/>
  <c r="I23191" i="1"/>
  <c r="I23192" i="1"/>
  <c r="I23193" i="1"/>
  <c r="I23194" i="1"/>
  <c r="I23195" i="1"/>
  <c r="I23196" i="1"/>
  <c r="I23197" i="1"/>
  <c r="I23198" i="1"/>
  <c r="I23199" i="1"/>
  <c r="I23200" i="1"/>
  <c r="I23201" i="1"/>
  <c r="I23202" i="1"/>
  <c r="I23203" i="1"/>
  <c r="I23204" i="1"/>
  <c r="I23205" i="1"/>
  <c r="I23206" i="1"/>
  <c r="I23207" i="1"/>
  <c r="I23208" i="1"/>
  <c r="I23209" i="1"/>
  <c r="I23210" i="1"/>
  <c r="I23211" i="1"/>
  <c r="I23212" i="1"/>
  <c r="I23213" i="1"/>
  <c r="I23214" i="1"/>
  <c r="I23215" i="1"/>
  <c r="I23216" i="1"/>
  <c r="I23217" i="1"/>
  <c r="I23218" i="1"/>
  <c r="I23219" i="1"/>
  <c r="I23220" i="1"/>
  <c r="I23221" i="1"/>
  <c r="I23222" i="1"/>
  <c r="I23223" i="1"/>
  <c r="I23224" i="1"/>
  <c r="I23225" i="1"/>
  <c r="I23226" i="1"/>
  <c r="I23227" i="1"/>
  <c r="I23228" i="1"/>
  <c r="I23229" i="1"/>
  <c r="I23230" i="1"/>
  <c r="I23231" i="1"/>
  <c r="I23232" i="1"/>
  <c r="I23233" i="1"/>
  <c r="I23234" i="1"/>
  <c r="I23235" i="1"/>
  <c r="I23236" i="1"/>
  <c r="I23237" i="1"/>
  <c r="I23238" i="1"/>
  <c r="I23239" i="1"/>
  <c r="I23240" i="1"/>
  <c r="I23241" i="1"/>
  <c r="I23242" i="1"/>
  <c r="I23243" i="1"/>
  <c r="I23244" i="1"/>
  <c r="I23245" i="1"/>
  <c r="I23246" i="1"/>
  <c r="I23247" i="1"/>
  <c r="I23248" i="1"/>
  <c r="I23249" i="1"/>
  <c r="I23250" i="1"/>
  <c r="I23251" i="1"/>
  <c r="I23252" i="1"/>
  <c r="I23253" i="1"/>
  <c r="I23254" i="1"/>
  <c r="I23255" i="1"/>
  <c r="I23256" i="1"/>
  <c r="I23257" i="1"/>
  <c r="I23258" i="1"/>
  <c r="I23259" i="1"/>
  <c r="I23260" i="1"/>
  <c r="I23261" i="1"/>
  <c r="I23262" i="1"/>
  <c r="I23263" i="1"/>
  <c r="I23264" i="1"/>
  <c r="I23265" i="1"/>
  <c r="I23266" i="1"/>
  <c r="I23267" i="1"/>
  <c r="I23268" i="1"/>
  <c r="I23269" i="1"/>
  <c r="I23270" i="1"/>
  <c r="I23271" i="1"/>
  <c r="I23272" i="1"/>
  <c r="I23273" i="1"/>
  <c r="I23274" i="1"/>
  <c r="I23275" i="1"/>
  <c r="I23276" i="1"/>
  <c r="I23277" i="1"/>
  <c r="I23278" i="1"/>
  <c r="I23279" i="1"/>
  <c r="I23280" i="1"/>
  <c r="I23281" i="1"/>
  <c r="I23282" i="1"/>
  <c r="I23283" i="1"/>
  <c r="I23284" i="1"/>
  <c r="I23285" i="1"/>
  <c r="I23286" i="1"/>
  <c r="I23287" i="1"/>
  <c r="I23288" i="1"/>
  <c r="I23289" i="1"/>
  <c r="I23290" i="1"/>
  <c r="I23291" i="1"/>
  <c r="I23292" i="1"/>
  <c r="I23293" i="1"/>
  <c r="I23294" i="1"/>
  <c r="I23295" i="1"/>
  <c r="I23296" i="1"/>
  <c r="I23297" i="1"/>
  <c r="I23298" i="1"/>
  <c r="I23299" i="1"/>
  <c r="I23300" i="1"/>
  <c r="I23301" i="1"/>
  <c r="I23302" i="1"/>
  <c r="I23303" i="1"/>
  <c r="I23304" i="1"/>
  <c r="I23305" i="1"/>
  <c r="I23306" i="1"/>
  <c r="I23307" i="1"/>
  <c r="I23308" i="1"/>
  <c r="I23309" i="1"/>
  <c r="I23310" i="1"/>
  <c r="I23311" i="1"/>
  <c r="I23312" i="1"/>
  <c r="I23313" i="1"/>
  <c r="I23314" i="1"/>
  <c r="I23315" i="1"/>
  <c r="I23316" i="1"/>
  <c r="I23317" i="1"/>
  <c r="I23318" i="1"/>
  <c r="I23319" i="1"/>
  <c r="I23320" i="1"/>
  <c r="I23321" i="1"/>
  <c r="I23322" i="1"/>
  <c r="I23323" i="1"/>
  <c r="I23324" i="1"/>
  <c r="I23325" i="1"/>
  <c r="I23326" i="1"/>
  <c r="I23327" i="1"/>
  <c r="I23328" i="1"/>
  <c r="I23329" i="1"/>
  <c r="I23330" i="1"/>
  <c r="I23331" i="1"/>
  <c r="I23332" i="1"/>
  <c r="I23333" i="1"/>
  <c r="I23334" i="1"/>
  <c r="I23335" i="1"/>
  <c r="I23336" i="1"/>
  <c r="I23337" i="1"/>
  <c r="I23338" i="1"/>
  <c r="I23339" i="1"/>
  <c r="I23340" i="1"/>
  <c r="I23341" i="1"/>
  <c r="I23342" i="1"/>
  <c r="I23343" i="1"/>
  <c r="I23344" i="1"/>
  <c r="I23345" i="1"/>
  <c r="I23346" i="1"/>
  <c r="I23347" i="1"/>
  <c r="I23348" i="1"/>
  <c r="I23349" i="1"/>
  <c r="I23350" i="1"/>
  <c r="I23351" i="1"/>
  <c r="I23352" i="1"/>
  <c r="I23353" i="1"/>
  <c r="I23354" i="1"/>
  <c r="I23355" i="1"/>
  <c r="I23356" i="1"/>
  <c r="I23357" i="1"/>
  <c r="I23358" i="1"/>
  <c r="I23359" i="1"/>
  <c r="I23360" i="1"/>
  <c r="I23361" i="1"/>
  <c r="I23362" i="1"/>
  <c r="I23363" i="1"/>
  <c r="I23364" i="1"/>
  <c r="I23365" i="1"/>
  <c r="I23366" i="1"/>
  <c r="I23367" i="1"/>
  <c r="I23368" i="1"/>
  <c r="I23369" i="1"/>
  <c r="I23370" i="1"/>
  <c r="I23371" i="1"/>
  <c r="I23372" i="1"/>
  <c r="I23373" i="1"/>
  <c r="I23374" i="1"/>
  <c r="I23375" i="1"/>
  <c r="I23376" i="1"/>
  <c r="I23377" i="1"/>
  <c r="I23378" i="1"/>
  <c r="I23379" i="1"/>
  <c r="I23380" i="1"/>
  <c r="I23381" i="1"/>
  <c r="I23382" i="1"/>
  <c r="I23383" i="1"/>
  <c r="I23384" i="1"/>
  <c r="I23385" i="1"/>
  <c r="I23386" i="1"/>
  <c r="I23387" i="1"/>
  <c r="I23388" i="1"/>
  <c r="I23389" i="1"/>
  <c r="I23390" i="1"/>
  <c r="I23391" i="1"/>
  <c r="I23392" i="1"/>
  <c r="I23393" i="1"/>
  <c r="I23394" i="1"/>
  <c r="I23395" i="1"/>
  <c r="I23396" i="1"/>
  <c r="I23397" i="1"/>
  <c r="I23398" i="1"/>
  <c r="I23399" i="1"/>
  <c r="I23400" i="1"/>
  <c r="I23401" i="1"/>
  <c r="I23402" i="1"/>
  <c r="I23403" i="1"/>
  <c r="I23404" i="1"/>
  <c r="I23405" i="1"/>
  <c r="I23406" i="1"/>
  <c r="I23407" i="1"/>
  <c r="I23408" i="1"/>
  <c r="I23409" i="1"/>
  <c r="I23410" i="1"/>
  <c r="I23411" i="1"/>
  <c r="I23412" i="1"/>
  <c r="I23413" i="1"/>
  <c r="I23414" i="1"/>
  <c r="I23415" i="1"/>
  <c r="I23416" i="1"/>
  <c r="I23417" i="1"/>
  <c r="I23418" i="1"/>
  <c r="I23419" i="1"/>
  <c r="I23420" i="1"/>
  <c r="I23421" i="1"/>
  <c r="I23422" i="1"/>
  <c r="I23423" i="1"/>
  <c r="I23424" i="1"/>
  <c r="I23425" i="1"/>
  <c r="I23426" i="1"/>
  <c r="I23427" i="1"/>
  <c r="I23428" i="1"/>
  <c r="I23429" i="1"/>
  <c r="I23430" i="1"/>
  <c r="I23431" i="1"/>
  <c r="I23432" i="1"/>
  <c r="I23433" i="1"/>
  <c r="I23434" i="1"/>
  <c r="I23435" i="1"/>
  <c r="I23436" i="1"/>
  <c r="I23437" i="1"/>
  <c r="I23438" i="1"/>
  <c r="I23439" i="1"/>
  <c r="I23440" i="1"/>
  <c r="I23441" i="1"/>
  <c r="I23442" i="1"/>
  <c r="I23443" i="1"/>
  <c r="I23444" i="1"/>
  <c r="I23445" i="1"/>
  <c r="I23446" i="1"/>
  <c r="I23447" i="1"/>
  <c r="I23448" i="1"/>
  <c r="I23449" i="1"/>
  <c r="I23450" i="1"/>
  <c r="I23451" i="1"/>
  <c r="I23452" i="1"/>
  <c r="I23453" i="1"/>
  <c r="I23454" i="1"/>
  <c r="I23455" i="1"/>
  <c r="I23456" i="1"/>
  <c r="I23457" i="1"/>
  <c r="I23458" i="1"/>
  <c r="I23459" i="1"/>
  <c r="I23460" i="1"/>
  <c r="I23461" i="1"/>
  <c r="I23462" i="1"/>
  <c r="I23463" i="1"/>
  <c r="I23464" i="1"/>
  <c r="I23465" i="1"/>
  <c r="I23466" i="1"/>
  <c r="I23467" i="1"/>
  <c r="I23468" i="1"/>
  <c r="I23469" i="1"/>
  <c r="I23470" i="1"/>
  <c r="I23471" i="1"/>
  <c r="I23472" i="1"/>
  <c r="I23473" i="1"/>
  <c r="I23474" i="1"/>
  <c r="I23475" i="1"/>
  <c r="I23476" i="1"/>
  <c r="I23477" i="1"/>
  <c r="I23478" i="1"/>
  <c r="I23479" i="1"/>
  <c r="I23480" i="1"/>
  <c r="I23481" i="1"/>
  <c r="I23482" i="1"/>
  <c r="I23483" i="1"/>
  <c r="I23484" i="1"/>
  <c r="I23485" i="1"/>
  <c r="I23486" i="1"/>
  <c r="I23487" i="1"/>
  <c r="I23488" i="1"/>
  <c r="I23489" i="1"/>
  <c r="I23490" i="1"/>
  <c r="I23491" i="1"/>
  <c r="I23492" i="1"/>
  <c r="I23493" i="1"/>
  <c r="I23494" i="1"/>
  <c r="I23495" i="1"/>
  <c r="I23496" i="1"/>
  <c r="I23497" i="1"/>
  <c r="I23498" i="1"/>
  <c r="I23499" i="1"/>
  <c r="I23500" i="1"/>
  <c r="I23501" i="1"/>
  <c r="I23502" i="1"/>
  <c r="I23503" i="1"/>
  <c r="I23504" i="1"/>
  <c r="I23505" i="1"/>
  <c r="I23506" i="1"/>
  <c r="I23507" i="1"/>
  <c r="I23508" i="1"/>
  <c r="I23509" i="1"/>
  <c r="I23510" i="1"/>
  <c r="I23511" i="1"/>
  <c r="I23512" i="1"/>
  <c r="I23513" i="1"/>
  <c r="I23514" i="1"/>
  <c r="I23515" i="1"/>
  <c r="I23516" i="1"/>
  <c r="I23517" i="1"/>
  <c r="I23518" i="1"/>
  <c r="I23519" i="1"/>
  <c r="I23520" i="1"/>
  <c r="I23521" i="1"/>
  <c r="I23522" i="1"/>
  <c r="I23523" i="1"/>
  <c r="I23524" i="1"/>
  <c r="I23525" i="1"/>
  <c r="I23526" i="1"/>
  <c r="I23527" i="1"/>
  <c r="I23528" i="1"/>
  <c r="I23529" i="1"/>
  <c r="I23530" i="1"/>
  <c r="I23531" i="1"/>
  <c r="I23532" i="1"/>
  <c r="I23533" i="1"/>
  <c r="I23534" i="1"/>
  <c r="I23535" i="1"/>
  <c r="I23536" i="1"/>
  <c r="I23537" i="1"/>
  <c r="I23538" i="1"/>
  <c r="I23539" i="1"/>
  <c r="I23540" i="1"/>
  <c r="I23541" i="1"/>
  <c r="I23542" i="1"/>
  <c r="I23543" i="1"/>
  <c r="I23544" i="1"/>
  <c r="I23545" i="1"/>
  <c r="I23546" i="1"/>
  <c r="I23547" i="1"/>
  <c r="I23548" i="1"/>
  <c r="I23549" i="1"/>
  <c r="I23550" i="1"/>
  <c r="I23551" i="1"/>
  <c r="I23552" i="1"/>
  <c r="I23553" i="1"/>
  <c r="I23554" i="1"/>
  <c r="I23555" i="1"/>
  <c r="I23556" i="1"/>
  <c r="I23557" i="1"/>
  <c r="I23558" i="1"/>
  <c r="I23559" i="1"/>
  <c r="I23560" i="1"/>
  <c r="I23561" i="1"/>
  <c r="I23562" i="1"/>
  <c r="I23563" i="1"/>
  <c r="I23564" i="1"/>
  <c r="I23565" i="1"/>
  <c r="I23566" i="1"/>
  <c r="I23567" i="1"/>
  <c r="I23568" i="1"/>
  <c r="I23569" i="1"/>
  <c r="I23570" i="1"/>
  <c r="I23571" i="1"/>
  <c r="I23572" i="1"/>
  <c r="I23573" i="1"/>
  <c r="I23574" i="1"/>
  <c r="I23575" i="1"/>
  <c r="I23576" i="1"/>
  <c r="I23577" i="1"/>
  <c r="I23578" i="1"/>
  <c r="I23579" i="1"/>
  <c r="I23580" i="1"/>
  <c r="I23581" i="1"/>
  <c r="I23582" i="1"/>
  <c r="I23583" i="1"/>
  <c r="I23584" i="1"/>
  <c r="I23585" i="1"/>
  <c r="I23586" i="1"/>
  <c r="I23587" i="1"/>
  <c r="I23588" i="1"/>
  <c r="I23589" i="1"/>
  <c r="I23590" i="1"/>
  <c r="I23591" i="1"/>
  <c r="I23592" i="1"/>
  <c r="I23593" i="1"/>
  <c r="I23594" i="1"/>
  <c r="I23595" i="1"/>
  <c r="I23596" i="1"/>
  <c r="I23597" i="1"/>
  <c r="I23598" i="1"/>
  <c r="I23599" i="1"/>
  <c r="I23600" i="1"/>
  <c r="I23601" i="1"/>
  <c r="I23602" i="1"/>
  <c r="I23603" i="1"/>
  <c r="I23604" i="1"/>
  <c r="I23605" i="1"/>
  <c r="I23606" i="1"/>
  <c r="I23607" i="1"/>
  <c r="I23608" i="1"/>
  <c r="I23609" i="1"/>
  <c r="I23610" i="1"/>
  <c r="I23611" i="1"/>
  <c r="I23612" i="1"/>
  <c r="I23613" i="1"/>
  <c r="I23614" i="1"/>
  <c r="I23615" i="1"/>
  <c r="I23616" i="1"/>
  <c r="I23617" i="1"/>
  <c r="I23618" i="1"/>
  <c r="I23619" i="1"/>
  <c r="I23620" i="1"/>
  <c r="I23621" i="1"/>
  <c r="I23622" i="1"/>
  <c r="I23623" i="1"/>
  <c r="I23624" i="1"/>
  <c r="I23625" i="1"/>
  <c r="I23626" i="1"/>
  <c r="I23627" i="1"/>
  <c r="I23628" i="1"/>
  <c r="I23629" i="1"/>
  <c r="I23630" i="1"/>
  <c r="I23631" i="1"/>
  <c r="I23632" i="1"/>
  <c r="I23633" i="1"/>
  <c r="I23634" i="1"/>
  <c r="I23635" i="1"/>
  <c r="I23636" i="1"/>
  <c r="I23637" i="1"/>
  <c r="I23638" i="1"/>
  <c r="I23639" i="1"/>
  <c r="I23640" i="1"/>
  <c r="I23641" i="1"/>
  <c r="I23642" i="1"/>
  <c r="I23643" i="1"/>
  <c r="I23644" i="1"/>
  <c r="I23645" i="1"/>
  <c r="I23646" i="1"/>
  <c r="I23647" i="1"/>
  <c r="I23648" i="1"/>
  <c r="I23649" i="1"/>
  <c r="I23650" i="1"/>
  <c r="I23651" i="1"/>
  <c r="I23652" i="1"/>
  <c r="I23653" i="1"/>
  <c r="I23654" i="1"/>
  <c r="I23655" i="1"/>
  <c r="I23656" i="1"/>
  <c r="I23657" i="1"/>
  <c r="I23658" i="1"/>
  <c r="I23659" i="1"/>
  <c r="I23660" i="1"/>
  <c r="I23661" i="1"/>
  <c r="I23662" i="1"/>
  <c r="I23663" i="1"/>
  <c r="I23664" i="1"/>
  <c r="I23665" i="1"/>
  <c r="I23666" i="1"/>
  <c r="I23667" i="1"/>
  <c r="I23668" i="1"/>
  <c r="I23669" i="1"/>
  <c r="I23670" i="1"/>
  <c r="I23671" i="1"/>
  <c r="I23672" i="1"/>
  <c r="I23673" i="1"/>
  <c r="I23674" i="1"/>
  <c r="I23675" i="1"/>
  <c r="I23676" i="1"/>
  <c r="I23677" i="1"/>
  <c r="I23678" i="1"/>
  <c r="I23679" i="1"/>
  <c r="I23680" i="1"/>
  <c r="I23681" i="1"/>
  <c r="I23682" i="1"/>
  <c r="I23683" i="1"/>
  <c r="I23684" i="1"/>
  <c r="I23685" i="1"/>
  <c r="I23686" i="1"/>
  <c r="I23687" i="1"/>
  <c r="I23688" i="1"/>
  <c r="I23689" i="1"/>
  <c r="I23690" i="1"/>
  <c r="I23691" i="1"/>
  <c r="I23692" i="1"/>
  <c r="I23693" i="1"/>
  <c r="I23694" i="1"/>
  <c r="I23695" i="1"/>
  <c r="I23696" i="1"/>
  <c r="I23697" i="1"/>
  <c r="I23698" i="1"/>
  <c r="I23699" i="1"/>
  <c r="I23700" i="1"/>
  <c r="I23701" i="1"/>
  <c r="I23702" i="1"/>
  <c r="I23703" i="1"/>
  <c r="I23704" i="1"/>
  <c r="I2" i="1"/>
  <c r="D17969" i="1" l="1"/>
  <c r="D17971" i="1"/>
  <c r="D20051" i="1"/>
  <c r="D20054" i="1"/>
  <c r="D21282" i="1"/>
  <c r="D21353" i="1"/>
  <c r="D22091" i="1"/>
  <c r="D22532" i="1"/>
  <c r="D23064" i="1"/>
  <c r="D23138" i="1"/>
  <c r="D23211" i="1"/>
  <c r="D23281" i="1"/>
  <c r="D10768" i="1"/>
  <c r="D12200" i="1"/>
  <c r="D14748" i="1"/>
  <c r="D16149" i="1"/>
  <c r="D16150" i="1"/>
  <c r="D16336" i="1"/>
  <c r="D10209" i="1"/>
  <c r="D10074" i="1"/>
  <c r="D9636" i="1"/>
  <c r="D8841" i="1"/>
  <c r="D8736" i="1"/>
  <c r="D8735" i="1"/>
  <c r="D8719" i="1"/>
  <c r="D8595" i="1"/>
  <c r="D8342" i="1"/>
  <c r="D8341" i="1"/>
  <c r="D7742" i="1"/>
  <c r="D7720" i="1"/>
  <c r="D7669" i="1"/>
  <c r="D7668" i="1"/>
  <c r="D7590" i="1"/>
  <c r="D7521" i="1"/>
  <c r="D7452" i="1"/>
  <c r="D7133" i="1"/>
  <c r="D6989" i="1"/>
  <c r="D6869" i="1"/>
  <c r="D6749" i="1"/>
  <c r="D6748" i="1"/>
  <c r="D6747" i="1"/>
  <c r="D6735" i="1"/>
  <c r="D6645" i="1"/>
  <c r="D6445" i="1"/>
  <c r="D6261" i="1"/>
  <c r="D5781" i="1"/>
  <c r="D5644" i="1"/>
  <c r="D5566" i="1"/>
  <c r="D5387" i="1"/>
  <c r="D5105" i="1"/>
  <c r="D5039" i="1"/>
  <c r="D5012" i="1"/>
  <c r="D4873" i="1"/>
  <c r="D4872" i="1"/>
  <c r="D4669" i="1"/>
  <c r="D4507" i="1"/>
  <c r="D4396" i="1"/>
  <c r="D4394" i="1"/>
  <c r="D4201" i="1"/>
  <c r="D604" i="1" l="1"/>
  <c r="D1247" i="1"/>
  <c r="D1532" i="1"/>
  <c r="D1656" i="1"/>
  <c r="D2106" i="1"/>
  <c r="D2210" i="1"/>
  <c r="D2212" i="1"/>
  <c r="D2291" i="1"/>
  <c r="D2328" i="1"/>
  <c r="D2349" i="1"/>
  <c r="D2473" i="1"/>
  <c r="D2511" i="1"/>
  <c r="D2836" i="1"/>
  <c r="D2851" i="1"/>
  <c r="D2853" i="1"/>
  <c r="D2854" i="1"/>
  <c r="D2855" i="1"/>
  <c r="D2856" i="1"/>
  <c r="D2995" i="1"/>
  <c r="D3050" i="1"/>
  <c r="D3105" i="1"/>
  <c r="D3106" i="1"/>
  <c r="D3313" i="1"/>
  <c r="D3378" i="1"/>
  <c r="D3604" i="1"/>
  <c r="D3657" i="1"/>
  <c r="D3712" i="1"/>
  <c r="D3757" i="1"/>
  <c r="D3853" i="1"/>
  <c r="D3926" i="1"/>
  <c r="D3927" i="1"/>
</calcChain>
</file>

<file path=xl/sharedStrings.xml><?xml version="1.0" encoding="utf-8"?>
<sst xmlns="http://schemas.openxmlformats.org/spreadsheetml/2006/main" count="142136" uniqueCount="47341">
  <si>
    <t xml:space="preserve">泰山            </t>
  </si>
  <si>
    <t xml:space="preserve">6(2018/09)          </t>
  </si>
  <si>
    <t>發言人林俐婉內部調動，由江巍峰接任。。</t>
  </si>
  <si>
    <t xml:space="preserve">士電            </t>
  </si>
  <si>
    <t xml:space="preserve">4(2018/09)          </t>
  </si>
  <si>
    <t>內部稽核主管林志強內部調動，由莊文清接任。。</t>
  </si>
  <si>
    <t xml:space="preserve">東元            </t>
  </si>
  <si>
    <t>會計主管藍俊雄內部調動，由林鴻名接任。。</t>
  </si>
  <si>
    <t xml:space="preserve">和益            </t>
  </si>
  <si>
    <t xml:space="preserve">5(2018/09)          </t>
  </si>
  <si>
    <t>內部稽核主管游本詮內部調動，由曾筱茜接任。。</t>
  </si>
  <si>
    <t xml:space="preserve">三晃            </t>
  </si>
  <si>
    <t xml:space="preserve">7(2018/09)          </t>
  </si>
  <si>
    <t>財務經理洪廷宜內部調動，由王婷渝接任。。</t>
  </si>
  <si>
    <t xml:space="preserve">凱撒衛          </t>
  </si>
  <si>
    <t>研發主管吳政峰內部調動，由朱清立接任。。</t>
  </si>
  <si>
    <t xml:space="preserve">晉椿            </t>
  </si>
  <si>
    <t>總經理高進義離職，由陳譽接任。。發言人高進義離職，由陳譽接任。。</t>
  </si>
  <si>
    <t xml:space="preserve">和泰車          </t>
  </si>
  <si>
    <t>改派1董。董事大野勝仁(豐田自動車代表)卸任。董事長沼一生(豐田自動車代表)新任。</t>
  </si>
  <si>
    <t xml:space="preserve">台積電          </t>
  </si>
  <si>
    <t xml:space="preserve">1(2018/09)          </t>
  </si>
  <si>
    <t>辭任1董。獨立董事湯馬斯?延吉布斯卸任。</t>
  </si>
  <si>
    <t xml:space="preserve">華碩            </t>
  </si>
  <si>
    <t xml:space="preserve">2(2018/09)          </t>
  </si>
  <si>
    <t>總經理沈振來內部調動，由胡書賓接任。。</t>
  </si>
  <si>
    <t xml:space="preserve">微星            </t>
  </si>
  <si>
    <t xml:space="preserve">3(2018/09)          </t>
  </si>
  <si>
    <t>總經理徐祥內部調動，由江勝昌接任。。</t>
  </si>
  <si>
    <t xml:space="preserve">新美齊          </t>
  </si>
  <si>
    <t>新美齊澄清報載提及本公司停業及隱射屬大同集團上市櫃公司之報導。。1.報導內容：大同集團上市櫃公司，如果扣除停業的新美齊，總共有7家企業，除了大同、大同新世界外，幾乎都。變成殘值，小股東若把畢生積蓄用來投資大同的股票，很多已形同壁紙…….。(載自蘋果日報)。2.澄清說明：新美齊針對蘋果日報提及本公司停業及隱射屬大同集團上市櫃公司之報導，係屬媒體誤報，本公司嚴。正澄清本公司非屬大同集團之轉投資公司。財務業務整體營運獨立而且營運正常。。【TCRI 觀點_20190109】。1.TCRI認為公司屬於大同集團;主係兩家經營團隊(最終控制者)具2至3親等之關係.。  A.新美齊(2442)雖於2018/12/19及2019/1/1兩度發重訊澄清-公司非大同(2371)之轉投資公司;但不是大同轉投資。不代表就不是大同集團.。  B.新美齊董事長林傳捷,與董事林傳凱(林傳捷兄弟)的祖父是林挺生(大同創辦人林尚志之子),而大同董事長林郭。文艷配偶林蔚山的父親也是林挺生;另新美齊持股13.93%,及持股12.97%之前兩大股東高美投資,及高輔投資負責人。是林傳捷母親溫靜如,及溫惠中.。  C.只不過林挺生兩房子孫內鬥時有所聞,這或許是新美齊不希望被市場認為是大同集團的原因.。</t>
  </si>
  <si>
    <t xml:space="preserve">富驛-KY         </t>
  </si>
  <si>
    <t xml:space="preserve">D(2018/09)          </t>
  </si>
  <si>
    <t>改派1董。董事周威良(Furama Hotel International Management Inc.代表)卸任。董事葉威禮(Furama Hotel International Management Inc.代表)新任。</t>
  </si>
  <si>
    <t xml:space="preserve">桃禧            </t>
  </si>
  <si>
    <t xml:space="preserve">                    </t>
  </si>
  <si>
    <t>會計主管林慧茹內部調動，由楊崑岳接任。。</t>
  </si>
  <si>
    <t xml:space="preserve">第一保          </t>
  </si>
  <si>
    <t>財務經理李易致內部調動，由施冬森接任。。</t>
  </si>
  <si>
    <t xml:space="preserve">新光金          </t>
  </si>
  <si>
    <t>會計主管施貽昶內部調動，由呂雅茹接任。。</t>
  </si>
  <si>
    <t xml:space="preserve">豐達科          </t>
  </si>
  <si>
    <t>總經理邱智科內部調動，由林威村接任。。</t>
  </si>
  <si>
    <t xml:space="preserve">大量            </t>
  </si>
  <si>
    <t>研發主管宋漢釧內部調動，由商國強接任。。</t>
  </si>
  <si>
    <t xml:space="preserve">佳醫            </t>
  </si>
  <si>
    <t>總經理高省內部調動，由張明正接任。。</t>
  </si>
  <si>
    <t xml:space="preserve">曜亞            </t>
  </si>
  <si>
    <t>總經理傅若軒內部調動，由吳國龍接任。。</t>
  </si>
  <si>
    <t xml:space="preserve">醣聯            </t>
  </si>
  <si>
    <t>總經理張東玄內部調動，由楊玫君接任。。</t>
  </si>
  <si>
    <t xml:space="preserve">福大            </t>
  </si>
  <si>
    <t>會計主管莊清揚內部調動，由何子龍接任。。</t>
  </si>
  <si>
    <t xml:space="preserve">至興            </t>
  </si>
  <si>
    <t>研發主管蕭永隆內部調動，由吳榮豐接任。。</t>
  </si>
  <si>
    <t xml:space="preserve">永昕            </t>
  </si>
  <si>
    <t>總經理溫國蘭離職(同年12/20提出辭職書, 轉任顧問)，由林榮錦接任。。發言人溫國蘭離職(同年12/20提出辭職書, 轉任顧問)，由陳炯祥接任。。</t>
  </si>
  <si>
    <t xml:space="preserve">陞達科技        </t>
  </si>
  <si>
    <t xml:space="preserve">6(2018/06)          </t>
  </si>
  <si>
    <t>總經理李坤蒼內部調動，由鄭淳仁接任。。</t>
  </si>
  <si>
    <t xml:space="preserve">科誠            </t>
  </si>
  <si>
    <t>總經理戴奉義內部調動，由姚啟正接任。。</t>
  </si>
  <si>
    <t xml:space="preserve">亞弘電          </t>
  </si>
  <si>
    <t>總經理許文鼎內部調動，由許瑞峰接任。。發言人許文鼎內部調動，由許瑞峰接任。。</t>
  </si>
  <si>
    <t xml:space="preserve">晉泰            </t>
  </si>
  <si>
    <t>總經理林澤鈿內部調動，由黃文宏接任。。</t>
  </si>
  <si>
    <t xml:space="preserve">定穎            </t>
  </si>
  <si>
    <t>會計主管江玲螢內部調動，由倪佩婷接任。。</t>
  </si>
  <si>
    <t xml:space="preserve">相互            </t>
  </si>
  <si>
    <t xml:space="preserve">8(2018/06)          </t>
  </si>
  <si>
    <t>總經理林錦鴻內部調動，由張智明接任。。</t>
  </si>
  <si>
    <t xml:space="preserve">旭隼            </t>
  </si>
  <si>
    <t>辭任1董。獨立董事陳一卸任。</t>
  </si>
  <si>
    <t xml:space="preserve">普達系統        </t>
  </si>
  <si>
    <t>研發主管莊漢琪內部調動，由曹元鐘接任。。</t>
  </si>
  <si>
    <t xml:space="preserve">錸寶            </t>
  </si>
  <si>
    <t>總經理王鼎章內部調動。。</t>
  </si>
  <si>
    <t xml:space="preserve">智捷            </t>
  </si>
  <si>
    <t>總經理謝金生內部調動，由吳佳芳接任。。</t>
  </si>
  <si>
    <t xml:space="preserve">影一            </t>
  </si>
  <si>
    <t>內部稽核主管鄭健逢內部調動，由盧惠華接任。。財務經理戴清富內部調動，由鄭健逢接任。。會計主管戴清富內部調動，由鄭健逢接任。。</t>
  </si>
  <si>
    <t xml:space="preserve">新麗            </t>
  </si>
  <si>
    <t>會計主管陳聰男內部調動，由黃慧茹接任。。</t>
  </si>
  <si>
    <t xml:space="preserve">台苯            </t>
  </si>
  <si>
    <t>台苯獨立董事對董事會議決事項表示反對意見。。1.表示反對或保留意見之獨立董事：。(1)獨立董事-趙國帥；騰達航空股份有限公司董事長。(2)獨立董事-張國欽；同開科技工程股份有限公司董事長。2.表示反對或保留意見之議案:。(1)台苯公司108年1月31日股東臨時會地點變更案。。(2)散會程序動議。。</t>
  </si>
  <si>
    <t xml:space="preserve">富林-KY         </t>
  </si>
  <si>
    <t>內部稽核主管林育淦離職，由林玉淳接任。。</t>
  </si>
  <si>
    <t xml:space="preserve">新纖            </t>
  </si>
  <si>
    <t>經理人本人許昭榕於2019/01/02預計申讓200張股票，預計申讓比重100%，交易方式為一般交易。。</t>
  </si>
  <si>
    <t xml:space="preserve">裕豐            </t>
  </si>
  <si>
    <t xml:space="preserve">8(2018/09)          </t>
  </si>
  <si>
    <t>內部稽核主管莊金維離職，由黃陳雪昭接任。。</t>
  </si>
  <si>
    <t xml:space="preserve">樂士            </t>
  </si>
  <si>
    <t>2019/01/02收盤價17.00元，月報酬下跌35%。。</t>
  </si>
  <si>
    <t>NULL</t>
  </si>
  <si>
    <t>辭任1董。獨立董事雷壬鯤卸任。</t>
  </si>
  <si>
    <t xml:space="preserve">東鹼            </t>
  </si>
  <si>
    <t>董事長本人正邦投資2019/01/02設質1,200,000股給元富不限用途款項借貸質權人帳戶，累計設質6,169,000股。。</t>
  </si>
  <si>
    <t>財務經理蕭立旋內部調動，由張廷宇接任。。會計主管何玉蘭內部調動，由張廷宇接任。。</t>
  </si>
  <si>
    <t xml:space="preserve">裕隆            </t>
  </si>
  <si>
    <t>改派。董事黃日燦(台元紡織代表)新任。</t>
  </si>
  <si>
    <t xml:space="preserve">中華            </t>
  </si>
  <si>
    <t>改派。董事陳泰明(裕隆汽車製造代表)新任。</t>
  </si>
  <si>
    <t xml:space="preserve">宇隆            </t>
  </si>
  <si>
    <t>財務經理林志偉離職，由劉信宏接任。。</t>
  </si>
  <si>
    <t xml:space="preserve">大同            </t>
  </si>
  <si>
    <t>2019/01/02收盤價26.00元，月報酬下跌36%。。</t>
  </si>
  <si>
    <t xml:space="preserve">友達            </t>
  </si>
  <si>
    <t>經理人本人鄭盛日於2018/11/27預計申讓241張股票，預計申讓比重100%，因其他：轉讓期間未全部轉讓完畢，10。張股票未轉讓，交易方式為一般交易。。</t>
  </si>
  <si>
    <t xml:space="preserve">D(2018/12)          </t>
  </si>
  <si>
    <t>2019/01/02收盤價0.58元，月報酬下跌56%。。</t>
  </si>
  <si>
    <t xml:space="preserve">百容            </t>
  </si>
  <si>
    <t>內部稽核主管陳志順離職，由王慧雅接任。。</t>
  </si>
  <si>
    <t xml:space="preserve">華建            </t>
  </si>
  <si>
    <t>董事本人榮志投資於2018/11/27預計申讓3,300張股票，預計申讓比重33%，因股價不理想，3,300張股票未轉讓，。交易方式為盤後定價交易。。</t>
  </si>
  <si>
    <t xml:space="preserve">農林            </t>
  </si>
  <si>
    <t>發言人岡友峰內部調動，由黃翠香接任。。</t>
  </si>
  <si>
    <t>解任1董。董事沈璀庭卸任。</t>
  </si>
  <si>
    <t xml:space="preserve">尼克森          </t>
  </si>
  <si>
    <t>發言人危敬文內部調動，由張玲妮接任。。</t>
  </si>
  <si>
    <t>2019/01/02收盤價4.00元，月報酬下跌44%。。</t>
  </si>
  <si>
    <t>2019/01/02收盤價2.53元，月報酬下跌60%。。</t>
  </si>
  <si>
    <t xml:space="preserve">9(2018/09)          </t>
  </si>
  <si>
    <t>2019/01/02收盤價6.00元，月報酬下跌33%。。</t>
  </si>
  <si>
    <t xml:space="preserve">新至陞          </t>
  </si>
  <si>
    <t>解任1董。董事謝秋森(展裕投資代表)卸任。</t>
  </si>
  <si>
    <t xml:space="preserve">歐買尬          </t>
  </si>
  <si>
    <t>發言人楊上弘離職，由羅士博接任(因健康因素辭職)。。</t>
  </si>
  <si>
    <t xml:space="preserve">聯合            </t>
  </si>
  <si>
    <t>董事長本人林延生2019/01/02設質1,200,000股給凱基證券，累計設質1,200,000股。。</t>
  </si>
  <si>
    <t xml:space="preserve">太景*-KY        </t>
  </si>
  <si>
    <t>發言人許明珠內部調動，由黃國龍接任(轉任為最高顧問)。。總經理許明珠內部調動，由黃國龍接任(轉任為最高顧問)。。董事長許明珠內部調動，由黃國龍接任(轉任為最高顧問)。。</t>
  </si>
  <si>
    <t>辭任1董。獨立董事高小英卸任。</t>
  </si>
  <si>
    <t xml:space="preserve">安克            </t>
  </si>
  <si>
    <t>安克生醫呼吸中止症超音波電腦輔助診斷系統創新產品(AmCAD-UO)，獲美國上市許可，許可證(K180867)。。</t>
  </si>
  <si>
    <t xml:space="preserve">德淵            </t>
  </si>
  <si>
    <t>熱熔膠廠德淵分散生產據點，2016年前進歐洲波蘭租地設廠，另外桃園廠產線擴充計畫今年上半年也將完工投產，。公司2018年總產能5.3萬噸，預估2019年增加到5.6萬噸，可望順勢推升公司今年營運。總經理蕭向志表示，德淵持。續朝高值化發展。公司30年前從代理美國光硬化接著劑進入UV膠市場，之後自己投入研發資源，製造及銷售UV樹脂。產品，從早期光碟保護樹脂和DVD貼合膠，之後進入面板用的光學膜用樹脂等。德淵前幾年強化國際化布局，2016。年在歐洲波蘭租地設廠，2017年第3季完成大陸江蘇大豐建廠並投產；另外台灣桃園廠的擴廠計畫也即將於本季完。工投產。德淵的波蘭廠原本為租賃廠房，目前決定自行擴建新廠，估計今年產能將由3,000噸增加到5,000噸。隨著。新產能挹注，預計今年產能會增加到5.6萬噸，可望順勢推升公司營運動能。。</t>
  </si>
  <si>
    <t xml:space="preserve">彥臣            </t>
  </si>
  <si>
    <t>彥臣生技自主研發之小分子化學新藥NBM-BMX通過台灣衛福部(TFDA)藥品臨床試驗審查(IND)，准予在台灣進行人體。第一期臨床試驗。。</t>
  </si>
  <si>
    <t xml:space="preserve">康控-KY         </t>
  </si>
  <si>
    <t>2019/01/02收盤價98.90元，月報酬下跌36%。。</t>
  </si>
  <si>
    <t xml:space="preserve">緯軟            </t>
  </si>
  <si>
    <t>會計主管曾永豐內部調動，由長育禎接任。。財務經理曾永豐內部調動，由長育禎接任。。</t>
  </si>
  <si>
    <t xml:space="preserve">中茂            </t>
  </si>
  <si>
    <t>2019/01/02收盤價11.30元，月報酬下跌30%。。</t>
  </si>
  <si>
    <t xml:space="preserve">天剛            </t>
  </si>
  <si>
    <t>改派1監。監察人郭松頤(後勁投資開發代表)卸任。監察人林桂馨(後勁投資開發代表)新任。</t>
  </si>
  <si>
    <t xml:space="preserve">天揚            </t>
  </si>
  <si>
    <t>2018年12月累計營收18,418千元，年減75%。2018年12月單月營收247千元，年減92%。。</t>
  </si>
  <si>
    <t xml:space="preserve">台南-KY         </t>
  </si>
  <si>
    <t>內部稽核主管蔡旻宏內部調動，由余欣玫接任。。財務經理陳自紅內部調動，由蔡旻宏接任。。會計主管陳自紅內部調動，由黃鋕沅接任。。發言人陳自紅內部調動，由洪醒接任。。</t>
  </si>
  <si>
    <t xml:space="preserve">福邦證          </t>
  </si>
  <si>
    <t>改派1董。董事楊曉雲(瑋元實業代表)卸任。董事謝冠雄(瑋元實業代表)新任。</t>
  </si>
  <si>
    <t xml:space="preserve">業強            </t>
  </si>
  <si>
    <t>總經理王台光內部調動，由王君釜接任。。</t>
  </si>
  <si>
    <t xml:space="preserve">金橋            </t>
  </si>
  <si>
    <t>發言人何煥軒內部調動，由劉繕源接任。。</t>
  </si>
  <si>
    <t xml:space="preserve">元晶            </t>
  </si>
  <si>
    <t>2018年12月累計營收3,971,072千元，年減40%。2018年12月單月營收372,837千元，年減17%。。</t>
  </si>
  <si>
    <t xml:space="preserve">安特羅          </t>
  </si>
  <si>
    <t>2018年12月累計營收1,159千元，年減32%。2018年12月單月營收0千元，年減100%。。</t>
  </si>
  <si>
    <t xml:space="preserve">廣閎科          </t>
  </si>
  <si>
    <t>2019/01/02收盤價24.00元，月報酬下跌31%。。</t>
  </si>
  <si>
    <t xml:space="preserve">安國            </t>
  </si>
  <si>
    <t>內部稽核主管何菊華內部調動，由林萱怡暫代。。</t>
  </si>
  <si>
    <t>大股東利用他人名義持有者保勝投資2019/01/03設質6,358,000股給合作金庫票券金融，累計設質6,358,000股。。</t>
  </si>
  <si>
    <t>2019/01/03收盤價17.00元，月報酬下跌36%。。</t>
  </si>
  <si>
    <t xml:space="preserve">葡萄王          </t>
  </si>
  <si>
    <t>ET today新聞雲於2019/01/03報導葡萄王因員工竄改商標，販售過期保健食品，董座曾盛麟挨告詐欺獲緩起訴。葡。萄王董事長尚未收到緩起訴書。。</t>
  </si>
  <si>
    <t>ET today新聞雲2019/01/03報導葡萄王董座胞姊曾美菁也是葡眾公司總經理被爆掏空公司資產案，台北地檢署偵結。，將曾美菁等3人被依背信罪起訴。葡眾公司總經理尚未收到起訴書。。</t>
  </si>
  <si>
    <t xml:space="preserve">7(2018/06)          </t>
  </si>
  <si>
    <t>內部稽核主管鄭秉宸離職，由陳柏宏接任。。</t>
  </si>
  <si>
    <t>發言人高進義離職，由陳譽接任。。</t>
  </si>
  <si>
    <t xml:space="preserve">茂矽            </t>
  </si>
  <si>
    <t>2019/01/03收盤價19.05元，月報酬下跌32%。。</t>
  </si>
  <si>
    <t xml:space="preserve">矽統            </t>
  </si>
  <si>
    <t>2018年12月單月營收10,812千元，年減56%。。</t>
  </si>
  <si>
    <t>大同澄清經濟日報關於大同校友總會理事長巫鑫評論華映重整一事之報導。。1.本公司董事會歷次對中華映管股份有限公司(下稱華映)背書保證之金額皆為新台幣(下同)30億元，且背書保證餘。額皆不逾30億元。。2.中華映管(百慕達)股份有限公司(下稱華映百慕達)帳上主要資產為按權益法認列之華映科技集團之股權，華映百。慕達在2017年第三季之淨值約為新台幣175.5億，2018年第三季之淨值約為新台幣169億，所謂淘空係子虛烏有。。3.華映以華映百慕達作為籌資平台，安排內保外貸。華映百慕達2018年11月底帳上現金約新台幣5,900萬元，不足。以償還到期的銀行貸款。中華映管恐往來銀行主張違約致使銀行貸款到期須立即償還，故提出重整計畫。。4.大同對不實言論將依法提告。。大同之子公司尚志資產為配合本公司營運所需，擬以公開標售方式處分臺北市中山區長安段土地(面積為1,509平方。公尺)及其地上建物(面積為967.83平方公尺)，以及新北市土城區員和段土地(面積為20,099.04平方公尺)。。</t>
  </si>
  <si>
    <t>2019/01/03收盤價25.90元，月報酬下跌35%。。</t>
  </si>
  <si>
    <t>2019/01/03收盤價0.61元，月報酬下跌55%。。</t>
  </si>
  <si>
    <t xml:space="preserve">台灣高鐵        </t>
  </si>
  <si>
    <t>改派1董。董事翁朝棟(中國鋼鐵代表)卸任。董事王錫欽(中國鋼鐵代表)新任。</t>
  </si>
  <si>
    <t xml:space="preserve">維格            </t>
  </si>
  <si>
    <t>1.維格餅家於2018年5月28日經新北市政府衛生局會同衛生福利部食品藥物管理署至製造廠稽查，查獲維格餅家違。反食品安全衛生管理法第15條以及第22條與第28條之相關規定，新北市政府衛生局業於2018年6月19日派員複檢完。畢。。2.維格餅家於2019年1月3日接獲台北市政府衛生局裁處書，針對前述違反食品安全衛生管理法第15條以及第22條與。第28條之規定分別罰緩新台幣84萬元以及新台幣8萬元。。</t>
  </si>
  <si>
    <t xml:space="preserve">京城銀          </t>
  </si>
  <si>
    <t>2018年12月累計營收7,000,815千元，年減22%。2018年12月單月營收588,927千元，年減28%。。</t>
  </si>
  <si>
    <t xml:space="preserve">三商壽          </t>
  </si>
  <si>
    <t>經理人本人胡志誠於2019/01/03預計申讓1,000張股票，預計申讓比重16%，交易方式為一般交易。。</t>
  </si>
  <si>
    <t xml:space="preserve">李洲            </t>
  </si>
  <si>
    <t>2018年12月累計營收408,535千元，年減9%。2018年12月單月營收33,223千元，年減27%。。</t>
  </si>
  <si>
    <t>2019/01/03收盤價4.15元，月報酬下跌42%。。</t>
  </si>
  <si>
    <t>2019/01/03收盤價2.56元，月報酬下跌59%。。</t>
  </si>
  <si>
    <t>2019/01/03收盤價5.75元，月報酬下跌37%。。</t>
  </si>
  <si>
    <t xml:space="preserve">國鼎            </t>
  </si>
  <si>
    <t xml:space="preserve">9(2018/06)          </t>
  </si>
  <si>
    <t>國鼎生物科於2019年1月3日技獲中國的「國家知識產權局」(CNIPA)核准專利授證通知，其之發明名稱為：「用於。治療動脈硬化性血管疾病的方法和組合物」；證書號：ZL201380016614.2。。</t>
  </si>
  <si>
    <t xml:space="preserve">健信            </t>
  </si>
  <si>
    <t>大股東配偶蘇淑貞於2019/01/03預計申讓788張股票給楊素香，預計申讓比重29%，交易方式為轉讓私募股票。。</t>
  </si>
  <si>
    <t xml:space="preserve">方土霖          </t>
  </si>
  <si>
    <t>辭任1董。獨立董事吳友烈卸任。</t>
  </si>
  <si>
    <t>2019/01/03收盤價96.20元，月報酬下跌40%。。</t>
  </si>
  <si>
    <t>內部稽核主管蔡旻宏內部調動，由余欣玫接任(轉任財務主管)。。財務經理陳自紅內部調動，由蔡旻宏接任。。會計主管陳自紅內部調動，由黃鋕沅接任。。發言人陳自紅內部調動，由洪醒接任。。</t>
  </si>
  <si>
    <t>總經理王台光內部調動，由王君釜接任(101/05/09董事會通過此任命案。)。。</t>
  </si>
  <si>
    <t xml:space="preserve">互億            </t>
  </si>
  <si>
    <t>2019/01/03收盤價11.85元，月報酬下跌33%。。</t>
  </si>
  <si>
    <t xml:space="preserve">富旺            </t>
  </si>
  <si>
    <t>改派1監。監察人朱從龍(天衛資產管理代表)卸任。監察人黃祥穎(天衛資產管理代表)新任。辭任1監。監察人朱從龍(天衛資產管理代表)卸任。</t>
  </si>
  <si>
    <t xml:space="preserve">聯嘉            </t>
  </si>
  <si>
    <t>董事本人鼎鈞投資2019/01/03設質5,740,000股給元大證券金融，累計設質5,740,000股。。</t>
  </si>
  <si>
    <t xml:space="preserve">環球晶          </t>
  </si>
  <si>
    <t>2019/01/03收盤價252.50元，月報酬下跌33%。。</t>
  </si>
  <si>
    <t xml:space="preserve">動力-KY         </t>
  </si>
  <si>
    <t>董事長本人台新國際商業銀行受託保管新廷控股有限公司投資專戶2019/01/03設質1,200,000股給凱基營業部，累。計設質1,200,000股。。</t>
  </si>
  <si>
    <t xml:space="preserve">華宇藥          </t>
  </si>
  <si>
    <t>華宇藥與杭州基諾賽生物醫藥科技有限公司簽訂腫瘤偵測技術移轉合約，並將將前標的於中國區域技術移轉予此公。司，技術移轉金為人民幣伍佰萬元整，依約定時程與條件支付予華宇藥。。</t>
  </si>
  <si>
    <t>2019/01/03收盤價24.00元，月報酬下跌31%。。</t>
  </si>
  <si>
    <t xml:space="preserve">清淨海          </t>
  </si>
  <si>
    <t>清淨海董事長羅志禮等6名董監事基於整體投資策略考量，放棄認購股數總計1,260,453股，達得認購股數二分之一。以上並洽特定人認購。。</t>
  </si>
  <si>
    <t xml:space="preserve">永利聯合        </t>
  </si>
  <si>
    <t>奧斯特於2018/12/26公告之私募普通股案，因應募人資格瑕疵，故未能完成。。</t>
  </si>
  <si>
    <t>發言人古麒聖離職。。</t>
  </si>
  <si>
    <t xml:space="preserve">宏捷科          </t>
  </si>
  <si>
    <t>2018年12月單月營收109,188千元，年減22%。。</t>
  </si>
  <si>
    <t>2018年12月累計營收17千元，年減60%。。</t>
  </si>
  <si>
    <t>2019/01/04收盤價16.00元，月報酬下跌37%。。</t>
  </si>
  <si>
    <t xml:space="preserve">和勤            </t>
  </si>
  <si>
    <t>2018年12月單月營收184,371千元，年減20%。。</t>
  </si>
  <si>
    <t>董事長之代表人配偶謝玲2019/01/04設質40,000股給華南商業銀行，累計設質4,090,000股。。大股東本人劉淨怡2019/01/04設質30,000股給華南商業銀行，累計設質5,518,000股。。</t>
  </si>
  <si>
    <t xml:space="preserve">中鴻            </t>
  </si>
  <si>
    <t>2019年1月3日下午，中鴻公司協力廠商王姓員工於鹿港廠執行移除打包鋼帶作業時發生事故，經送醫急救後死亡。。</t>
  </si>
  <si>
    <t xml:space="preserve">南港            </t>
  </si>
  <si>
    <t>大股東本人南冠輪胎2019/01/04設質2,000,000股給高雄銀行，累計設質97,620,000股。。</t>
  </si>
  <si>
    <t>2019/01/04收盤價18.60元，月報酬下跌33%。。</t>
  </si>
  <si>
    <t>2019/01/04收盤價25.35元，月報酬下跌35%。。</t>
  </si>
  <si>
    <t xml:space="preserve">虹光            </t>
  </si>
  <si>
    <t>虹光精密之子公司FORTUNE INVESTMENTS LIMITED.採現金減資返還股本進行現金減資，減資金額為美金837,677.47。元並消除股份837,677.47股，減資比率並2.03%，減資後股本為美金40,439,548元。。虹光精密之子公司AVISION INTERNATIONAL INC.採現金減資返還股本方式進行現金減資，減資金額為美金837,677.。47元，消除股份為837,677.47股，減資比率達2.08%，減資後股本為美金39,487,231元。。</t>
  </si>
  <si>
    <t xml:space="preserve">互盛電          </t>
  </si>
  <si>
    <t>董事本人震旦國際於2019/01/04預計申讓3,000張股票，預計申讓比重6%，交易方式為一般交易。。</t>
  </si>
  <si>
    <t xml:space="preserve">全新            </t>
  </si>
  <si>
    <t>2018年12月累計營收2,062,121千元，年減4%。2018年12月單月營收142,933千元，年減27%。。</t>
  </si>
  <si>
    <t>2019/01/04收盤價0.58元，月報酬下跌57%。。</t>
  </si>
  <si>
    <t xml:space="preserve">強茂            </t>
  </si>
  <si>
    <t>董事本人金茂投資2019/01/04設質5,000,000股給元大證券金融，累計設質30,000,000股。。</t>
  </si>
  <si>
    <t xml:space="preserve">華新科          </t>
  </si>
  <si>
    <t>2019/01/04收盤價140.00元，月報酬下跌33%。。</t>
  </si>
  <si>
    <t xml:space="preserve">怡利電          </t>
  </si>
  <si>
    <t>2018年12月累計營收1,977,930千元，年減18%。2018年12月單月營收158,618千元，年減26%。。</t>
  </si>
  <si>
    <t xml:space="preserve">宏達電          </t>
  </si>
  <si>
    <t>2018年12月累計營收23,740,610千元，年減62%。2018年12月單月營收1,352,251千元，年減66%。。</t>
  </si>
  <si>
    <t xml:space="preserve">三商            </t>
  </si>
  <si>
    <t>董事長之法人代表人陳翔立2019/01/04設質600,000股給國泰世華商業銀行，累計設質10,200,000股。。</t>
  </si>
  <si>
    <t xml:space="preserve">穩懋            </t>
  </si>
  <si>
    <t>2018年12月單月營收1,427,799千元，年減26%。。</t>
  </si>
  <si>
    <t xml:space="preserve">茂訊            </t>
  </si>
  <si>
    <t>2018年12月累計營收2,420,390千元，年減5%。2018年12月單月營收167,777千元，年減27%。。</t>
  </si>
  <si>
    <t xml:space="preserve">台星科          </t>
  </si>
  <si>
    <t>2018年12月單月營收166,076千元，年減30%。。</t>
  </si>
  <si>
    <t>2019/01/04收盤價4.21元，月報酬下跌41%。。</t>
  </si>
  <si>
    <t>2019/01/04收盤價2.48元，月報酬下跌59%。。</t>
  </si>
  <si>
    <t>頂晶科接獲財政部關務署基隆關處份書。。1.財政部關務署基隆關對本公司2014年1月期間2筆進口交易認為有違反相關法令之情事故逕行裁罰。本公司將申請。復查並提出抗告。。2.預估影響金額為52,410仟元。。</t>
  </si>
  <si>
    <t>2019/01/04收盤價5.88元，月報酬下跌35%。。</t>
  </si>
  <si>
    <t xml:space="preserve">達能            </t>
  </si>
  <si>
    <t>2018年12月累計營收522,534千元，年減45%。2018年12月單月營收20,260千元，年減83%。。</t>
  </si>
  <si>
    <t>2018年12月累計營收91,210千元，年減13%。2018年12月單月營收4,724千元，年減50%。。</t>
  </si>
  <si>
    <t xml:space="preserve">太和-KY         </t>
  </si>
  <si>
    <t>解任1董。獨立董事王世一卸任。</t>
  </si>
  <si>
    <t xml:space="preserve">尚化            </t>
  </si>
  <si>
    <t>辭任1董。獨立董事林家亨卸任。</t>
  </si>
  <si>
    <t>2019/01/04收盤價95.60元，月報酬下跌39%。。</t>
  </si>
  <si>
    <t xml:space="preserve">全訊            </t>
  </si>
  <si>
    <t>全訊科技因營運需求，擬變更申請股票上市(櫃)之主辦輔導推薦證券商為「國泰綜合證券股份有限公司」，接續原。主辦證券商「元富證券股份有限公司」業務。。</t>
  </si>
  <si>
    <t xml:space="preserve">景傳            </t>
  </si>
  <si>
    <t>2018年12月累計營收457,114千元，年減5%。2018年12月單月營收25,394千元，年減34%。。</t>
  </si>
  <si>
    <t xml:space="preserve">隆大            </t>
  </si>
  <si>
    <t>大股東本人一功營造2019/01/04設質1,400,000股給臺灣工銀租賃，累計設質23,254,000股。。</t>
  </si>
  <si>
    <t xml:space="preserve">瑞興銀          </t>
  </si>
  <si>
    <t>2018年12月累計營收917,265千元，年減2%。2018年12月單月營收78,596千元，年減22%。。</t>
  </si>
  <si>
    <t>2019/01/04收盤價11.90元，月報酬下跌31%。。</t>
  </si>
  <si>
    <t xml:space="preserve">凌泰            </t>
  </si>
  <si>
    <t>2018年12月單月營收2,096千元，年減66%。。</t>
  </si>
  <si>
    <t xml:space="preserve">神盾            </t>
  </si>
  <si>
    <t>2018年12月單月營收283,738千元，年減47%。。</t>
  </si>
  <si>
    <t xml:space="preserve">亞獅康-KY       </t>
  </si>
  <si>
    <t>亞獅康-KY向美國食品藥物管理局提出ASLAN003新藥臨床試驗申請並已通過30天審核期，預計把美國納入目前正進。行中的二期臨床試驗。。</t>
  </si>
  <si>
    <t>2019/01/04收盤價23.90元，月報酬下跌32%。。</t>
  </si>
  <si>
    <t xml:space="preserve">雷虎            </t>
  </si>
  <si>
    <t>雷虎科技為保留持有轉投資大陸地區之控股公司-英屬維京群島雷虎模型股份有限公司的股權，將2017/03/24公告。原擬出售子公司英屬維京群島雷虎模型股份有限公司100%股權(間接持有大陸雷虎(寧波)科技有限公司30%股權) 予。香港中澤文化投資股份有限公司，改為出售大陸雷虎(寧波)科技有限公司30%股權(本交易實質內容相同)。。</t>
  </si>
  <si>
    <t xml:space="preserve">台虹            </t>
  </si>
  <si>
    <t>2018年12月累計營收9,643,051千元，年減14%。2018年12月單月營收607,157千元，年減34%。。</t>
  </si>
  <si>
    <t xml:space="preserve">來思達          </t>
  </si>
  <si>
    <t>董事本人璦德國際於2019/01/04預計申讓1,000張股票，預計申讓比重33%，交易方式為一般交易。。董事本人LIFESTYLE UNIVERSAL PTE. LTD.於2019/01/04預計申讓1,000張股票，預計申讓比重14%，交易方式為一。般交易。。</t>
  </si>
  <si>
    <t>發言人古麒聖離職，由尤坤淟接任。。</t>
  </si>
  <si>
    <t xml:space="preserve">英格爾          </t>
  </si>
  <si>
    <t>投保中心對英格爾科及前負責人等數人提起民事訴訟事宜。。--投保中心以英格爾科2014年至2017年第三季間財報不實為由，代表投資人起訴請求英格爾科及前負責人等數人連。帶給付損害賠償新臺幣8510萬5657元。。</t>
  </si>
  <si>
    <t xml:space="preserve">金居            </t>
  </si>
  <si>
    <t>2018年12月累計營收6,229,440千元，年減6%。2018年12月單月營收274,202千元，年減42%。。</t>
  </si>
  <si>
    <t xml:space="preserve">建通            </t>
  </si>
  <si>
    <t>建通精密之子公司越南建通電子五金責任有限公司電鍍區局部區塊於2019年1月5日發生小規模火災，火勢迅速撲滅。，並無任何人員傷亡。廠房及設備均已投保相關保險，已通知保險公司，待勘查結果進行理賠程序。。</t>
  </si>
  <si>
    <t xml:space="preserve">大立光          </t>
  </si>
  <si>
    <t>2018年12月累計營收49,952,075千元，年減6%。2018年12月單月營收3,226,615千元，年減34%。。</t>
  </si>
  <si>
    <t xml:space="preserve">弘凱            </t>
  </si>
  <si>
    <t>2018年12月累計營收786,819千元，年減6%。2018年12月單月營收54,187千元，年減32%。。</t>
  </si>
  <si>
    <t xml:space="preserve">鈺邦            </t>
  </si>
  <si>
    <t>2018年12月單月營收105,363千元，年減51%。。</t>
  </si>
  <si>
    <t xml:space="preserve">生華科          </t>
  </si>
  <si>
    <t>生華科新藥CX-4945用於新適應症兒童腦瘤-髓母細胞瘤(Medulloblastoma)人體臨床試驗，獲美國食品藥物管理局(。FDA)核准執行。。</t>
  </si>
  <si>
    <t xml:space="preserve">中石化          </t>
  </si>
  <si>
    <t>董事本人蓁輝企業2019/01/07設質2,000,000股給聯邦商業銀行，累計設質15,000,000股。。</t>
  </si>
  <si>
    <t xml:space="preserve">中福            </t>
  </si>
  <si>
    <t>2018年12月累計營收30,210千元，年減13%。2018年12月單月營收2,086千元，年減32%。。</t>
  </si>
  <si>
    <t xml:space="preserve">華友聯          </t>
  </si>
  <si>
    <t>2018年12月單月營收156,834千元，年減46%。。</t>
  </si>
  <si>
    <t>2019/01/07收盤價16.00元，月報酬下跌34%。。</t>
  </si>
  <si>
    <t xml:space="preserve">聲寶            </t>
  </si>
  <si>
    <t>董事長之法人代表人陳盛沺2019/01/07設質476,357股給元大商業銀行，累計設質476,357股。。</t>
  </si>
  <si>
    <t xml:space="preserve">寶隆            </t>
  </si>
  <si>
    <t>2018年12月單月營收139,117千元，年減29%。。</t>
  </si>
  <si>
    <t xml:space="preserve">允強            </t>
  </si>
  <si>
    <t>2018年12月累計營收19,129,638千元，年減1%。2018年12月單月營收1,301,988千元，年減22%。。</t>
  </si>
  <si>
    <t xml:space="preserve">海光            </t>
  </si>
  <si>
    <t>辭任1董。獨立董事梁育誠卸任。</t>
  </si>
  <si>
    <t xml:space="preserve">旺宏            </t>
  </si>
  <si>
    <t>2018年12月單月營收2,043,397千元，年減35%。。</t>
  </si>
  <si>
    <t xml:space="preserve">廷鑫            </t>
  </si>
  <si>
    <t>內部稽核主管李國賓離職。。</t>
  </si>
  <si>
    <t xml:space="preserve">晶電            </t>
  </si>
  <si>
    <t>2018年12月累計營收20,326,695千元，年減20%。2018年12月單月營收1,189,816千元，年減42%。。</t>
  </si>
  <si>
    <t xml:space="preserve">可成            </t>
  </si>
  <si>
    <t>2018年12月單月營收6,698,179千元，年減28%。。</t>
  </si>
  <si>
    <t>華映遭告發財報不實。。中華金融人員暨投資人協會秘書長尚潔梅向台北地檢署告發，華映自2017年至今的財報都未揭露將股票質押給銀行。，涉嫌違反《證券交易法》財報不實罪。。告發狀指出，檢視華映的財報，債權銀行包括台灣銀行、京城銀行等20家銀行，華映向京城銀行借款的擔保品僅列。「機器設備、建築物及廠房所在之土地」，並沒有質押大同股票；華映也從未在財務報表揭露，公司持有大同股票。1萬944張有質押作為擔保品情事，顯然財報不實。。華映董事長林蔚山、總經理林盛昌、會計主管江志成都在這些不實財報蓋印，袁建中、蔡裕源、趙建和等獨董在華。映的審計委員會通過這些財報，林郭文艷、林和龍、彭文傑等人於董事會通過財報，顯然知情參與共同違反證交法。財報不實罪，都是共同正犯。。華映澄清工商時報媒體關於華映未揭露質押大同股票被告財報不實之報導。。(1) 華映自2017年第4季至2018年第3季，並未有將持有大同股票質押之情事，財報記載大同股票「未有提供擔保之。情形」，完全與事實相符。。(2) 華映為充實營運資金，於2018年10月5日與京城銀行簽訂新臺幣5億元之長期借款，並以本公司持有之大同及福。華公司股票作為擔保品，此等事實並非發生於上述財報期間，自無從於上述財報揭露。。</t>
  </si>
  <si>
    <t>2019/01/07收盤價0.58元，月報酬下跌56%。。</t>
  </si>
  <si>
    <t xml:space="preserve">卓越            </t>
  </si>
  <si>
    <t>2018年12月單月營收70,801千元，年減21%。。</t>
  </si>
  <si>
    <t xml:space="preserve">華固            </t>
  </si>
  <si>
    <t>2018年12月累計營收4,638,016千元，年減55%。2018年12月單月營收520,453千元，年減10%。。</t>
  </si>
  <si>
    <t xml:space="preserve">高林            </t>
  </si>
  <si>
    <t>基於美之心經營精品複合店MINOSHIN多年，目前代理比利時皇家御用皮件Delvaux、義大利頂級針織Brunello Cuci。nelli及法國時尚品牌Sonia Rykiel，2019年初取得德國旅行用品Rimowa獨家零售代理權，高林實擬以不超過新台。幣121,000,000元範圍內取得美之心國際股份有限公司67.7%之股權，預計取得美之心2/3董監事席次，並由高林實。執行長李忠良先生擔任董事長以拓展零售業務。。【TCRI 觀點_20190111】。1.高林實本就從事品牌代理，主要代理經銷品牌為G2000，此次併購美之心，主要係增加品牌多元性，以降低品牌。集中風險。。2.值得注意的是，LVMH集團於2016年入主RIMOWA德國原廠後，亞洲區之營運大多改為直營模式，為配合集團策略，。RIMOWA於2017年停止供貨給原台灣代理商-慶真國際，導致2018年台灣門市陸續關閉。此次美之心雖取得獨家代理。權，但與RIMOWA的合作關係是否能長期維持，尚待觀察。。3.2018年貿易事業受客戶Sears破產影響，資金流入減少，又購地建置倉儲，此併購後續應有資金需求。。</t>
  </si>
  <si>
    <t xml:space="preserve">及成            </t>
  </si>
  <si>
    <t>2018年12月累計營收569,121千元，年減33%。2018年12月單月營收42,177千元，年減22%。。</t>
  </si>
  <si>
    <t xml:space="preserve">光環            </t>
  </si>
  <si>
    <t>2018年12月單月營收141,369千元，年減24%。。</t>
  </si>
  <si>
    <t xml:space="preserve">千如            </t>
  </si>
  <si>
    <t>2018年12月單月營收158,024千元，年減27%。。</t>
  </si>
  <si>
    <t xml:space="preserve">點晶            </t>
  </si>
  <si>
    <t>2019/01/07收盤價7.47元，月報酬下跌35%。。</t>
  </si>
  <si>
    <t>2018年12月單月營收155,327千元，年減23%。。</t>
  </si>
  <si>
    <t xml:space="preserve">同泰            </t>
  </si>
  <si>
    <t>2018年12月累計營收2,413,285千元，年減14%。2018年12月單月營收122,092千元，年減56%。。</t>
  </si>
  <si>
    <t xml:space="preserve">新世紀          </t>
  </si>
  <si>
    <t>新世紀公告本公司申請之債權債務協商案，業獲債權銀行兆豐國際商業銀行等十一家銀行依多數決同意通過。。</t>
  </si>
  <si>
    <t xml:space="preserve">創意            </t>
  </si>
  <si>
    <t>2018年12月單月營收981,395千元，年減20%。。</t>
  </si>
  <si>
    <t>2019/01/07收盤價4.19元，月報酬下跌41%。。</t>
  </si>
  <si>
    <t>2019/01/07收盤價2.54元，月報酬下跌59%。。</t>
  </si>
  <si>
    <t>2019/01/07收盤價5.95元，月報酬下跌31%。。</t>
  </si>
  <si>
    <t xml:space="preserve">艾笛森          </t>
  </si>
  <si>
    <t>2018年12月單月營收173,195千元，年減26%。。</t>
  </si>
  <si>
    <t xml:space="preserve">龍燈-KY         </t>
  </si>
  <si>
    <t>龍燈-KY擬辦理現金增資私募普通股，發行股數以不超過34,200仟股額度為上限，所募集資金用以充實營運資金及。償還借款。。【TCRI 觀點_20190114】。龍燈舉債偏高, 2018/9 借款金額接近 81億元台幣, DE= 144%, 且速動比低(65%), 故本次辦理私募現增, 擬用以。還款尚符合預期, 但資金能否順利募足待觀察.。</t>
  </si>
  <si>
    <t xml:space="preserve">盛復            </t>
  </si>
  <si>
    <t>2018年12月累計營收587,828千元，年減17%。2018年12月單月營收31,179千元，年減43%。。</t>
  </si>
  <si>
    <t xml:space="preserve">昇華            </t>
  </si>
  <si>
    <t>董事本人俞惟中於2018/11/30預計申讓60張股票，預計申讓比重2%，因股價不理想，60張股票未轉讓，交易方式為。一般交易。。</t>
  </si>
  <si>
    <t xml:space="preserve">遠傳            </t>
  </si>
  <si>
    <t>總經理李彬內部調動，由井琪接任。。</t>
  </si>
  <si>
    <t xml:space="preserve">太極            </t>
  </si>
  <si>
    <t>2018年12月累計營收2,727,097千元，年減54%。2018年12月單月營收205,589千元，年減66%。。</t>
  </si>
  <si>
    <t xml:space="preserve">立積            </t>
  </si>
  <si>
    <t>2018年12月累計營收2,650,169千元，年減1%。2018年12月單月營收180,134千元，年減25%。。</t>
  </si>
  <si>
    <t xml:space="preserve">IET-KY          </t>
  </si>
  <si>
    <t>2018年12月累計營收650,770千元，年減26%。2018年12月單月營收49,306千元，年減34%。。</t>
  </si>
  <si>
    <t xml:space="preserve">亞昕            </t>
  </si>
  <si>
    <t>亞昕國際之子公司B.V.I.MULAND DEVELOPMENT INC.以人民幣140,000仟元(新台幣626,080仟元)，將其子公司H.K.M。ULAND INVESTMENT HOLDING LIMITED 100%股權售予神州長城房地產開發(北京)有限公司，預計處分利益約新台幣7。0,000仟元。。【TCRI 觀點_20190502】。亞昕國際(5213)原透過子公司B.V.I.MULAND DEVELOPMENT INC.控股之H.K.MULAND INVESTMENT HOLDING LIMITED，。投資大陸公司「三河中和房地產開發有限公司」(持股87.12%) 從事大陸地區之房地產開發經營。截至2019/1止，。實際投資金額為美金279.4萬元，折合新台幣約0.85億元。截至2018年止，「三河中和房地產開發有限公司」雖為。亞昕國際創造累計4.84億之投資收益，2017年時轉虧，2018年雖轉盈，也僅在損益兩平邊緣。此交易後，亞昕國際。在大陸轉投資公司「三河中和房地產開發有限公司」經營權即易手，退出大陸地區房地產開發市場。。</t>
  </si>
  <si>
    <t xml:space="preserve">立凱-KY         </t>
  </si>
  <si>
    <t>2018年12月累計營收150,695千元，年減80%。2018年12月單月營收4,005千元，年減85%。。</t>
  </si>
  <si>
    <t xml:space="preserve">青雲            </t>
  </si>
  <si>
    <t>2018年12月單月營收90,951千元，年減55%。。</t>
  </si>
  <si>
    <t xml:space="preserve">同亨            </t>
  </si>
  <si>
    <t>2018年12月單月營收140,391千元，年減32%。。</t>
  </si>
  <si>
    <t xml:space="preserve">崇佑-KY         </t>
  </si>
  <si>
    <t>大股東本人Noble Management Holding Ltd.於2019/01/07預計申讓6,560張股票，預計申讓比重100%，交易方式為。鉅額逐筆交易。。</t>
  </si>
  <si>
    <t xml:space="preserve">致和證          </t>
  </si>
  <si>
    <t>2018年12月單月營收7,276千元，年減75%。。</t>
  </si>
  <si>
    <t xml:space="preserve">宏遠證          </t>
  </si>
  <si>
    <t>2018年12月累計營收296,652千元，年減67%。2018年12月單月營收30,273千元，年減44%。。</t>
  </si>
  <si>
    <t xml:space="preserve">擎邦            </t>
  </si>
  <si>
    <t>辭任1監。監察人李明清卸任。</t>
  </si>
  <si>
    <t xml:space="preserve">廣運            </t>
  </si>
  <si>
    <t>2018年12月累計營收5,547,721千元，年減37%。2018年12月單月營收390,789千元，年減56%。。</t>
  </si>
  <si>
    <t xml:space="preserve">雷科            </t>
  </si>
  <si>
    <t>2018年12月累計營收2,209,297千元，年減3%。2018年12月單月營收87,266千元，年減49%。。</t>
  </si>
  <si>
    <t xml:space="preserve">上揚            </t>
  </si>
  <si>
    <t>上揚科技已發行普通股股票自2019年01月09日起停止櫃檯買賣。。</t>
  </si>
  <si>
    <t xml:space="preserve">旺玖            </t>
  </si>
  <si>
    <t>2018年12月累計營收356,122千元，年減16%。2018年12月單月營收22,091千元，年減38%。。</t>
  </si>
  <si>
    <t xml:space="preserve">茂迪            </t>
  </si>
  <si>
    <t>2018年12月累計營收14,187,115千元，年減39%。2018年12月單月營收930,417千元，年減56%。。</t>
  </si>
  <si>
    <t xml:space="preserve">久元            </t>
  </si>
  <si>
    <t>2018年12月累計營收3,489,797千元，年減5%。2018年12月單月營收282,528千元，年減22%。。</t>
  </si>
  <si>
    <t xml:space="preserve">胡連            </t>
  </si>
  <si>
    <t>2018年12月單月營收347,518千元，年減22%。。</t>
  </si>
  <si>
    <t xml:space="preserve">藥華藥          </t>
  </si>
  <si>
    <t>藥華醫藥治療紅血球增多症之新藥主成份Ropeginterferon alfa-2b及新藥主成份主檔案(DMF)已獲衛生福利部核准。。。</t>
  </si>
  <si>
    <t xml:space="preserve">益安            </t>
  </si>
  <si>
    <t>因投資策略考量，益安董事英屬開曼群島商Medeon, Inc.、上智生技創業投資(股)公司及晟德大藥廠(股)公司放棄。認購2018年現金增資，所放棄認購之股數合計為3,713,609股，達得認購股數1/2以上，並已洽特定人按發行價格全。數認購。。</t>
  </si>
  <si>
    <t xml:space="preserve">啟發電          </t>
  </si>
  <si>
    <t>2018年12月累計營收388,175千元，年減8%。2018年12月單月營收44,316千元，年減21%。。</t>
  </si>
  <si>
    <t>推選。董事長詹啟賢(國光生物科技代表)卸任。董事長推選，由留忠正(國光生物科技代表)新任。改派1董。董事陳建甫(川圃投資控股代表)卸任。董事陳建潤(川圃投資控股代表)新任。</t>
  </si>
  <si>
    <t>發言人留忠正內部調動，由張哲瑋接任。。總經理留忠正內部調動，由張哲瑋接任。。</t>
  </si>
  <si>
    <t xml:space="preserve">東典光電        </t>
  </si>
  <si>
    <t>2018年12月累計營收245,486千元，年減46%。2018年12月單月營收20,547千元，年減3%。。</t>
  </si>
  <si>
    <t xml:space="preserve">安成生技        </t>
  </si>
  <si>
    <t>2018年12月累計營收25,837千元，年減66%。。</t>
  </si>
  <si>
    <t xml:space="preserve">奇邑            </t>
  </si>
  <si>
    <t>2018年12月累計營收101,046千元，年減10%。2018年12月單月營收6,874千元，年減56%。。</t>
  </si>
  <si>
    <t xml:space="preserve">博謙生技        </t>
  </si>
  <si>
    <t>推選。董事長推選，由曾偉宏續任，改任宏順宸投資有限公司代表人。</t>
  </si>
  <si>
    <t>2018年12月單月營收56,251千元，年減35%。。</t>
  </si>
  <si>
    <t xml:space="preserve">凱碩            </t>
  </si>
  <si>
    <t>2018年12月單月營收61,549千元，年減43%。。</t>
  </si>
  <si>
    <t>財務經理林玉珍離職。。會計主管林玉珍離職。。</t>
  </si>
  <si>
    <t xml:space="preserve">歐普羅          </t>
  </si>
  <si>
    <t>2018年12月累計營收133,192千元，年減44%。2018年12月單月營收12,029千元，年減42%。。</t>
  </si>
  <si>
    <t>2018年12月累計營收13,108千元，年減26%。2018年12月單月營收1,117千元，年減70%。。</t>
  </si>
  <si>
    <t xml:space="preserve">宏大            </t>
  </si>
  <si>
    <t>法人董事代表人配偶洪邱秀雲於2018/12/03預計申讓500張股票，預計申讓比重81%，因股價不理想，500張股票未。轉讓，交易方式為盤後定價交易。。監察人本人洪數真於2018/12/03預計申讓250張股票，預計申讓比重44%，因股價不理想，250張股票未轉讓，交易。方式為盤後定價交易。。法人董事代表人本人張長義於2018/12/03預計申讓1,250張股票，預計申讓比重90%，因股價不理想，1,250張股票。未轉讓，交易方式為盤後定價交易。。</t>
  </si>
  <si>
    <t xml:space="preserve">興泰            </t>
  </si>
  <si>
    <t>2018年12月累計營收57,590千元，年減25%。2018年12月單月營收2,236千元，年減33%。。</t>
  </si>
  <si>
    <t xml:space="preserve">達新            </t>
  </si>
  <si>
    <t>大股東本人達昶投資於2018/12/05預計申讓50張股票，預計申讓比重0%，因股價不理想，25張股票未轉讓，交易方。式為一般交易。。</t>
  </si>
  <si>
    <t xml:space="preserve">再生-KY         </t>
  </si>
  <si>
    <t>2018年12月累計營收1,464,656千元，年減65%。2018年12月單月營收139,870千元，年減61%。。</t>
  </si>
  <si>
    <t xml:space="preserve">利華            </t>
  </si>
  <si>
    <t>2018年12月單月營收37,497千元，年減59%。。</t>
  </si>
  <si>
    <t>2019/01/08收盤價16.05元，月報酬下跌34%。。</t>
  </si>
  <si>
    <t xml:space="preserve">合機            </t>
  </si>
  <si>
    <t>2018年12月單月營收109,691千元，年減60%。。</t>
  </si>
  <si>
    <t xml:space="preserve">科妍            </t>
  </si>
  <si>
    <t>辭任1董。獨立董事李樑堅卸任。</t>
  </si>
  <si>
    <t xml:space="preserve">高興昌          </t>
  </si>
  <si>
    <t>2018年12月單月營收68,412千元，年減48%。。</t>
  </si>
  <si>
    <t xml:space="preserve">華通            </t>
  </si>
  <si>
    <t>2018年12月累計營收50,825,298千元，年減6%。2018年12月單月營收4,010,257千元，年減30%。。</t>
  </si>
  <si>
    <t>內部稽核主管李國賓離職，由鄭伊雯接任。。</t>
  </si>
  <si>
    <t>大同之關係人中華映管保證本票遭退票事宜。。1.大同對中華映管之貨款及資金貸與等合計新台幣2,087,072仟元佔2018年11月自結個體財報資產總額之3.24%。。2.資金貸與之擔保品新台幣1,995,145仟元，已設定質權。。</t>
  </si>
  <si>
    <t xml:space="preserve">佳能            </t>
  </si>
  <si>
    <t>2018年12月累計營收7,635,028千元，年減32%。2018年12月單月營收609,181千元，年減23%。。</t>
  </si>
  <si>
    <t xml:space="preserve">技嘉            </t>
  </si>
  <si>
    <t>2018年12月單月營收3,206,046千元，年減42%。。</t>
  </si>
  <si>
    <t xml:space="preserve">億光            </t>
  </si>
  <si>
    <t>2018年12月累計營收24,082,847千元，年減12%。2018年12月單月營收1,608,803千元，年減25%。。</t>
  </si>
  <si>
    <t>2019/01/08收盤價0.60元，月報酬下跌54%。。</t>
  </si>
  <si>
    <t>華映於2019/1/8接獲臺灣銀行通知，其與臺灣銀行簽有短期借款額度並提供新臺幣10億元整本票保證，因聲請重整。，債務立即到期並進行本票提示，造成該本票發生退票。華映已向法院聲請重整及緊急處分，並積極與臺灣銀行協。商中。。</t>
  </si>
  <si>
    <t xml:space="preserve">敦陽科          </t>
  </si>
  <si>
    <t>辭任1董。獨立董事黃焜煌卸任。</t>
  </si>
  <si>
    <t xml:space="preserve">宏普            </t>
  </si>
  <si>
    <t>2018年12月單月營收565,269千元，年減60%。。</t>
  </si>
  <si>
    <t xml:space="preserve">統一證          </t>
  </si>
  <si>
    <t>2018年12月累計營收5,774,275千元，年減21%。2018年12月單月營收319,119千元，年減25%。。</t>
  </si>
  <si>
    <t xml:space="preserve">台新金          </t>
  </si>
  <si>
    <t>經理人本人張德偉於2018/12/03預計申讓600張股票，預計申讓比重38%，因股價不理想，600張股票未轉讓，交易。方式為一般交易。。</t>
  </si>
  <si>
    <t xml:space="preserve">國票金          </t>
  </si>
  <si>
    <t>國票金控擬以新臺幣4,900,000仟元與Rakuten Bank及Rakuten Card 發起設立純網路銀行。。</t>
  </si>
  <si>
    <t xml:space="preserve">統領            </t>
  </si>
  <si>
    <t>董事之法人代表人翁華廷2019/01/08設質1,500,000股給華南商業銀行，累計設質2,700,000股。。董事之法人代表人翁華利2019/01/08設質1,500,000股給華南商業銀行，累計設質2,700,000股。。董事之法人代表人翁如宜2019/01/08設質1,500,000股給華南商業銀行，累計設質2,700,000股。。</t>
  </si>
  <si>
    <t xml:space="preserve">歐格            </t>
  </si>
  <si>
    <t>2018年12月累計營收612,158千元，年減8%。2018年12月單月營收43,057千元，年減34%。。</t>
  </si>
  <si>
    <t xml:space="preserve">禾伸堂          </t>
  </si>
  <si>
    <t>2018年12月單月營收858,419千元，年減21%。。</t>
  </si>
  <si>
    <t xml:space="preserve">立萬利          </t>
  </si>
  <si>
    <t>2018年12月累計營收185,512千元，年減47%。。</t>
  </si>
  <si>
    <t xml:space="preserve">銘異            </t>
  </si>
  <si>
    <t>2018年12月累計營收6,786,263千元，年減11%。2018年12月單月營收522,526千元，年減25%。。</t>
  </si>
  <si>
    <t xml:space="preserve">僑威            </t>
  </si>
  <si>
    <t>2018年12月單月營收324,276千元，年減32%。。</t>
  </si>
  <si>
    <t xml:space="preserve">正達            </t>
  </si>
  <si>
    <t>2018年12月單月營收82,944千元，年減77%。。</t>
  </si>
  <si>
    <t xml:space="preserve">眾福科          </t>
  </si>
  <si>
    <t>全面改選，原3董，現4董，其中1董續任。董事王協友卸任。董事長俞思平續任董事，改任佳世達科技代表人，董事長尚未選任。董事詹維祥卸任。董事王淡如(佳世達科技代表)新任。董事洪秋金(佳世達科技代表)新任。董事黃漢州(佳世達科技代表)新任。解任3監。監察人林允永卸任。監察人徐瑞霞卸任。監察人葉宗宏卸任。全面改選，原2董，現3董，其中1董續任。獨立董事丁復光卸任。獨立董事何文賢續任。獨立董事馬小康新任。獨立董事葉惠心新任。</t>
  </si>
  <si>
    <t xml:space="preserve">樺晟            </t>
  </si>
  <si>
    <t>2018年12月單月營收215,365千元，年減35%。。</t>
  </si>
  <si>
    <t xml:space="preserve">虹冠電          </t>
  </si>
  <si>
    <t>2018年12月單月營收40,903千元，年減35%。。</t>
  </si>
  <si>
    <t xml:space="preserve">海德威          </t>
  </si>
  <si>
    <t>2018年12月累計營收830,579千元，年減15%。2018年12月單月營收48,797千元，年減33%。。</t>
  </si>
  <si>
    <t>2019/01/08收盤價7.47元，月報酬下跌35%。。</t>
  </si>
  <si>
    <t xml:space="preserve">杭特            </t>
  </si>
  <si>
    <t>2018年12月累計營收246,882千元，年減9%。2018年12月單月營收13,470千元，年減46%。。</t>
  </si>
  <si>
    <t xml:space="preserve">泰谷            </t>
  </si>
  <si>
    <t>2018年12月累計營收692,317千元，年減11%。2018年12月單月營收40,384千元，年減35%。。</t>
  </si>
  <si>
    <t xml:space="preserve">典範            </t>
  </si>
  <si>
    <t>2018年12月累計營收1,270,678千元，年減10%。2018年12月單月營收92,546千元，年減25%。。</t>
  </si>
  <si>
    <t xml:space="preserve">玉晶光          </t>
  </si>
  <si>
    <t>2018年12月累計營收7,926,654千元，年減1%。2018年12月單月營收600,424千元，年減40%。。</t>
  </si>
  <si>
    <t>董事長本人陳天慶2019/01/08設質1,000,000股給日盛國際商業銀行，累計設質3,100,000股。。</t>
  </si>
  <si>
    <t>2019/01/08收盤價4.25元，月報酬下跌40%。。</t>
  </si>
  <si>
    <t>2018年12月累計營收1,788,712千元，年減57%。2018年12月單月營收35,011千元，年減89%。。</t>
  </si>
  <si>
    <t xml:space="preserve">進泰電子        </t>
  </si>
  <si>
    <t>2018年12月累計營收11,600千元，年減78%。2018年12月單月營收257千元，年減92%。。</t>
  </si>
  <si>
    <t xml:space="preserve">位速            </t>
  </si>
  <si>
    <t>辭任1董。獨立董事張培德(花旗(台灣)商業銀行受託保管高多企業有公司投資專戶代表)卸任。</t>
  </si>
  <si>
    <t xml:space="preserve">柏騰            </t>
  </si>
  <si>
    <t>2018年12月累計營收573,622千元，年減14%。2018年12月單月營收41,149千元，年減30%。。</t>
  </si>
  <si>
    <t>2019/01/08收盤價2.53元，月報酬下跌59%。。</t>
  </si>
  <si>
    <t>2018年12月累計營收6,115,154千元，年減49%。2018年12月單月營收275,049千元，年減75%。。</t>
  </si>
  <si>
    <t xml:space="preserve">神準            </t>
  </si>
  <si>
    <t>2018年12月單月營收665,718千元，年減22%。。</t>
  </si>
  <si>
    <t>頂晶科擬變更2018年度現金增資運用計劃。。1.該增資計畫原用於興建電廠，預計於2019年度第2季執行完畢。。2.因2018年第四季陸續接獲財政部關務署基隆關針對本公司2013年度進出口貨物進行行政裁罰，雖本公司已針對逕。行裁罰提出抗告，惟因基隆關連帶提出假扣押申請，為因應本公司往來銀行受此事件影響，對本公司緊縮放款業務。，除減少原增資計畫資金總額由332,194仟元減為257,000仟元，且用以興建電廠之金額調整為75,694仟元外；並將。原增資計畫金額中155,691仟元變更為償還銀行借款，其餘款項計25,615仟元則用於充實營運資金。。</t>
  </si>
  <si>
    <t>2019/01/08收盤價5.82元，月報酬下跌32%。。</t>
  </si>
  <si>
    <t xml:space="preserve">聯致            </t>
  </si>
  <si>
    <t>2018年12月累計營收658,435千元，年減11%。2018年12月單月營收44,525千元，年減39%。。</t>
  </si>
  <si>
    <t xml:space="preserve">云光            </t>
  </si>
  <si>
    <t xml:space="preserve">5(2018/06)          </t>
  </si>
  <si>
    <t>2018年12月累計營收4,256,414千元，年減3%。2018年12月單月營收311,891千元，年減34%。。</t>
  </si>
  <si>
    <t xml:space="preserve">碩禾            </t>
  </si>
  <si>
    <t>2018年12月累計營收8,293,431千元，年減14%。2018年12月單月營收609,575千元，年減29%。。</t>
  </si>
  <si>
    <t>2018年12月累計營收29,619千元，年減95%。。</t>
  </si>
  <si>
    <t xml:space="preserve">智擎            </t>
  </si>
  <si>
    <t>2018年12月累計營收289,650千元，年減66%。2018年12月單月營收10,911千元，年減99%。。</t>
  </si>
  <si>
    <t xml:space="preserve">友霖            </t>
  </si>
  <si>
    <t>2018年12月單月營收46,952千元，年減25%。。</t>
  </si>
  <si>
    <t xml:space="preserve">暐世            </t>
  </si>
  <si>
    <t>2018年12月累計營收142,542千元，年減10%。2018年12月單月營收11,285千元，年減52%。。</t>
  </si>
  <si>
    <t xml:space="preserve">福裕            </t>
  </si>
  <si>
    <t>2018年12月單月營收151,542千元，年減37%。。</t>
  </si>
  <si>
    <t xml:space="preserve">力達-KY         </t>
  </si>
  <si>
    <t>2018年12月累計營收7,542,981千元，年減7%。2018年12月單月營收481,357千元，年減34%。。</t>
  </si>
  <si>
    <t xml:space="preserve">南璋            </t>
  </si>
  <si>
    <t>2018年12月累計營收102,807千元，年減61%。2018年12月單月營收2,045千元，年減91%。。</t>
  </si>
  <si>
    <t>永昕生物與華安醫學股份有限公司簽訂共同提高新一代高產量蛋白質藥製程合作備忘錄(MOU)。。</t>
  </si>
  <si>
    <t>2018年12月累計營收211,424千元，年減34%。。</t>
  </si>
  <si>
    <t xml:space="preserve">大略-KY         </t>
  </si>
  <si>
    <t>2018年12月累計營收841,603千元，年減37%。2018年12月單月營收53,096千元，年減40%。。</t>
  </si>
  <si>
    <t xml:space="preserve">德英            </t>
  </si>
  <si>
    <t>2018年12月累計營收2,200千元，年減90%。。</t>
  </si>
  <si>
    <t xml:space="preserve">昂寶-KY         </t>
  </si>
  <si>
    <t>2018年12月單月營收371,632千元，年減23%。。</t>
  </si>
  <si>
    <t xml:space="preserve">凌通            </t>
  </si>
  <si>
    <t>2018年12月累計營收2,844,744千元，年減10%。2018年12月單月營收179,406千元，年減21%。。</t>
  </si>
  <si>
    <t xml:space="preserve">佐臻            </t>
  </si>
  <si>
    <t>2018年12月累計營收494,098千元，年減31%。2018年12月單月營收48,129千元，年減35%。。</t>
  </si>
  <si>
    <t>中茂收到台灣台北地方檢署對劉一蓀等人之不起訴處分書及併辦意旨書。。1.劉一蓀、張世屏與張嘉元等於2011年涉犯證券交易法第171條等罪。。2.中茂將委請律師研擬對上開人等提起求償。。</t>
  </si>
  <si>
    <t xml:space="preserve">虹堡            </t>
  </si>
  <si>
    <t>虹堡擬辦理現金增資私募普通股50,000,000股(上限)，用以充實營運資金及償還銀行借款。。</t>
  </si>
  <si>
    <t>清惠原於2018/12/26公告擬辦理2018年第6次私募普通股，現因投資人資金預估延後匯入，確認本次私募增資無法。完成。配合投資人資金取得後，擇期再召開董事會並決議辦理私募定價。。</t>
  </si>
  <si>
    <t xml:space="preserve">敦南            </t>
  </si>
  <si>
    <t>2018年12月單月營收835,774千元，年減20%。。</t>
  </si>
  <si>
    <t xml:space="preserve">系統電          </t>
  </si>
  <si>
    <t>2018年12月累計營收1,453,372千元，年減4%。2018年12月單月營收74,650千元，年減33%。。</t>
  </si>
  <si>
    <t xml:space="preserve">三豐            </t>
  </si>
  <si>
    <t>2018年12月單月營收4,829千元，年減94%。。</t>
  </si>
  <si>
    <t xml:space="preserve">建國            </t>
  </si>
  <si>
    <t>2018年12月單月營收631,508千元，年減22%。。</t>
  </si>
  <si>
    <t xml:space="preserve">皇鼎            </t>
  </si>
  <si>
    <t>2018年12月累計營收2,265,460千元，年減47%。。</t>
  </si>
  <si>
    <t xml:space="preserve">大展證          </t>
  </si>
  <si>
    <t>2018年12月累計營收111,051千元，年減71%。。</t>
  </si>
  <si>
    <t xml:space="preserve">普誠            </t>
  </si>
  <si>
    <t>2018年12月累計營收910,327千元，年減18%。2018年12月單月營收59,283千元，年減32%。。</t>
  </si>
  <si>
    <t xml:space="preserve">晉倫            </t>
  </si>
  <si>
    <t>2018年12月累計營收1,915,092千元，年減1%。2018年12月單月營收130,791千元，年減32%。。</t>
  </si>
  <si>
    <t xml:space="preserve">百一            </t>
  </si>
  <si>
    <t>2018年12月累計營收6,368,893千元，年減22%。2018年12月單月營收306,533千元，年減59%。。</t>
  </si>
  <si>
    <t xml:space="preserve">捷泰            </t>
  </si>
  <si>
    <t>2018年12月累計營收7,102千元，年減72%。2018年12月單月營收76千元，年減94%。。</t>
  </si>
  <si>
    <t xml:space="preserve">飛捷            </t>
  </si>
  <si>
    <t>2018年12月單月營收324,771千元，年減56%。。</t>
  </si>
  <si>
    <t xml:space="preserve">台郡            </t>
  </si>
  <si>
    <t>2018年12月單月營收1,966,791千元，年減45%。。</t>
  </si>
  <si>
    <t xml:space="preserve">沛亨            </t>
  </si>
  <si>
    <t>2018年12月累計營收143,940千元，年減26%。2018年12月單月營收7,687千元，年減41%。。</t>
  </si>
  <si>
    <t>2018年12月單月營收263,436千元，年減28%。。</t>
  </si>
  <si>
    <t xml:space="preserve">棒辣椒          </t>
  </si>
  <si>
    <t>2018年12月累計營收458,197千元，年減39%。。</t>
  </si>
  <si>
    <t xml:space="preserve">岱煒            </t>
  </si>
  <si>
    <t>2018年12月累計營收226,817千元，年減37%。2018年12月單月營收14,380千元，年減52%。。</t>
  </si>
  <si>
    <t xml:space="preserve">研晶            </t>
  </si>
  <si>
    <t>2018年12月單月營收7,353千元，年減72%。。</t>
  </si>
  <si>
    <t>發言人留忠正內部調動，由張哲瑋接任(升任董事長)。。總經理留忠正內部調動，由張哲瑋接任(升任董事長)。。董事長詹啟賢內部調動，由留忠正接任。。</t>
  </si>
  <si>
    <t>2018年12月累計營收1,217,595千元，年減6%。2018年12月單月營收61,260千元，年減61%。。</t>
  </si>
  <si>
    <t xml:space="preserve">光禹國際        </t>
  </si>
  <si>
    <t>法人董事代表人本人字維新於2019/01/08預計申讓200張股票給張慧雲，預計申讓比重40%，交易方式為洽特定人。。</t>
  </si>
  <si>
    <t>2018年12月累計營收1,014,080千元，年減15%。2018年12月單月營收60,596千元，年減31%。。</t>
  </si>
  <si>
    <t xml:space="preserve">永虹先進        </t>
  </si>
  <si>
    <t>2018年12月單月營收178千元，年減91%。。</t>
  </si>
  <si>
    <t xml:space="preserve">華安            </t>
  </si>
  <si>
    <t>華安與永昕生物醫藥股份有限公司簽訂合作備忘錄(MOU)，共同提高新一代高質量蛋白質藥物製程。。</t>
  </si>
  <si>
    <t>發言人潘嘉君內部調動，由陳森福接任。。</t>
  </si>
  <si>
    <t>財務經理林玉珍離職，由尤坤淟接任。。會計主管林玉珍離職，由尤坤淟接任。。</t>
  </si>
  <si>
    <t xml:space="preserve">福華            </t>
  </si>
  <si>
    <t>中華映管(股)公司保證本票發生退票情事對福華及子公司影響之相關說明。。1.截至2018年12月31日止，福華及子公司對中華映管(股)公司及其轉投資之公司福州華映視訊有限公司、華映科技。集團(股)公司應收帳款金額分別為新台幣5,395仟元、72,827仟元、1,299仟元，應收帳款總計為新台幣79,521仟元。，占福華2018年12月自結合併財務報表資產總額之2.10%。。2.福華將積極尋求各種可能之方式回收貨款，並持續追蹤中華映管(股)公司聲請重整及退票之後續發展。。【TCRI 觀點_20190114】。隨前次華映聲請重整與本次退票事件，皆顯示福華有帳款無法收回的跡象，若全數提列減損，其金額為0.79億，推。估僅佔2018/12淨值3%。惟2018/9自華映營收佔總營收有二成五，若未來華映重整不利，將重大影響福華營收。。</t>
  </si>
  <si>
    <t xml:space="preserve">大世科          </t>
  </si>
  <si>
    <t>大同世界之關係人中華映管(股)公司保證本票遭退票事宜。。1.截至2018年12月31日止，本集團對中華映管之應收帳款總金額為新台幣5,734仟元，占本集團2018年第3季合併財。務報表資產總額之0.261%。。2.本集團將積極尋求各種可能之方式回收貨款，並持續追蹤中華映管(股)公司聲請重整及退票之後續發展，以降低。對本集團之影響。。</t>
  </si>
  <si>
    <t xml:space="preserve">富鼎            </t>
  </si>
  <si>
    <t>2018年12月單月營收168,606千元，年減31%。。</t>
  </si>
  <si>
    <t xml:space="preserve">威睿            </t>
  </si>
  <si>
    <t>2018年12月單月營收54,933千元，年減30%。。</t>
  </si>
  <si>
    <t xml:space="preserve">台榮            </t>
  </si>
  <si>
    <t>解任1董。董事長陳維讓卸任。</t>
  </si>
  <si>
    <t>台苯獨立董事趙國帥 (騰達航空股份有限公司董事長) 與張國欽 (同開科技工程股份有限公司董事長)對本公司董。事會召開程序並對第二案－人事懲處案，出具反對意見。。</t>
  </si>
  <si>
    <t xml:space="preserve">廣華-KY         </t>
  </si>
  <si>
    <t>2018年12月單月營收579,598千元，年減22%。。</t>
  </si>
  <si>
    <t xml:space="preserve">勝悅-KY         </t>
  </si>
  <si>
    <t>2018年12月累計營收2,071,989千元，年減39%。2018年12月單月營收130,490千元，年減57%。。</t>
  </si>
  <si>
    <t>2018年12月累計營收2,911,353千元，年增5%。2018年12月單月營收243,494千元，年增21%。。</t>
  </si>
  <si>
    <t xml:space="preserve">廣豐            </t>
  </si>
  <si>
    <t>2018年12月累計營收271,003千元，年減88%。2018年12月單月營收20,808千元，年減34%。。</t>
  </si>
  <si>
    <t xml:space="preserve">中和            </t>
  </si>
  <si>
    <t>2018年12月單月營收12,198千元，年減44%。。</t>
  </si>
  <si>
    <t xml:space="preserve">大將            </t>
  </si>
  <si>
    <t>2018年12月累計營收28,277千元，年減56%。2018年12月單月營收211千元，年減89%。。</t>
  </si>
  <si>
    <t xml:space="preserve">怡華            </t>
  </si>
  <si>
    <t>2018年12月累計營收474,360千元，年減53%。2018年12月單月營收23,202千元，年減92%。。</t>
  </si>
  <si>
    <t xml:space="preserve">正峰新          </t>
  </si>
  <si>
    <t>2018年12月累計營收424,169千元，年減34%。2018年12月單月營收38,185千元，年減28%。。</t>
  </si>
  <si>
    <t xml:space="preserve">倉佑            </t>
  </si>
  <si>
    <t>2018年12月累計營收2,497,431千元，年減26%。2018年12月單月營收158,088千元，年減40%。。</t>
  </si>
  <si>
    <t xml:space="preserve">精剛            </t>
  </si>
  <si>
    <t>2018年12月累計營收544,205千元，年減43%。2018年12月單月營收42,140千元，年減32%。。</t>
  </si>
  <si>
    <t xml:space="preserve">華電            </t>
  </si>
  <si>
    <t>2018年12月累計營收2,506,094千元，年減7%。2018年12月單月營收178,555千元，年減30%。。</t>
  </si>
  <si>
    <t xml:space="preserve">宏泰            </t>
  </si>
  <si>
    <t>2018年12月單月營收255,887千元，年減22%。。</t>
  </si>
  <si>
    <t>葡萄王為擴展東協銷售市場，與全宇生技控股有限公司及邱顯智先生共同簽訂契約，以合資方式於馬來西亞成立新。公司。葡萄王預計直接投資金額約為新台幣7百萬元，並取得合資公司30%股權，並由全宇生技控股有限公司及邱顯。智先生以現金出資方式分別取得合資公司60%及10％股權。。</t>
  </si>
  <si>
    <t>2018年12月單月營收231,953千元，年減28%。。</t>
  </si>
  <si>
    <t xml:space="preserve">東和鋼鐵        </t>
  </si>
  <si>
    <t>解任1董。副董事長侯王淑昭(伸原投資代表)卸任。</t>
  </si>
  <si>
    <t xml:space="preserve">彰源            </t>
  </si>
  <si>
    <t>2018年12月單月營收876,808千元，年減30%。。</t>
  </si>
  <si>
    <t xml:space="preserve">新光鋼          </t>
  </si>
  <si>
    <t>2018年12月單月營收506,000千元，年減28%。。</t>
  </si>
  <si>
    <t xml:space="preserve">唐榮            </t>
  </si>
  <si>
    <t>2018年12月累計營收14,879,535千元，年減21%。2018年12月單月營收988,030千元，年減23%。。</t>
  </si>
  <si>
    <t>2018年12月單月營收183,206千元，年減30%。。</t>
  </si>
  <si>
    <t xml:space="preserve">嘉鋼            </t>
  </si>
  <si>
    <t>2018年12月單月營收87,098千元，年減31%。。</t>
  </si>
  <si>
    <t xml:space="preserve">宏旭-KY         </t>
  </si>
  <si>
    <t>2018年12月累計營收2,061,361千元，年減5%。2018年12月單月營收85,387千元，年減58%。。</t>
  </si>
  <si>
    <t xml:space="preserve">藍天            </t>
  </si>
  <si>
    <t>2018年12月累計營收19,803,807千元，年減5%。2018年12月單月營收1,132,125千元，年減34%。。</t>
  </si>
  <si>
    <t xml:space="preserve">燿華            </t>
  </si>
  <si>
    <t>2018年12月單月營收1,667,605千元，年減22%。。</t>
  </si>
  <si>
    <t>2018年12月單月營收7,447,152千元，年減21%。。</t>
  </si>
  <si>
    <t xml:space="preserve">毅嘉            </t>
  </si>
  <si>
    <t>總經理孫永祥內部調動，由黃秋永接任。。</t>
  </si>
  <si>
    <t xml:space="preserve">鼎元            </t>
  </si>
  <si>
    <t>2018年12月累計營收3,028,131千元，年減3%。2018年12月單月營收196,056千元，年減28%。。</t>
  </si>
  <si>
    <t xml:space="preserve">三商電          </t>
  </si>
  <si>
    <t>2018年12月單月營收566,536千元，年減24%。。</t>
  </si>
  <si>
    <t xml:space="preserve">統懋            </t>
  </si>
  <si>
    <t>2018年12月單月營收18,949千元，年減25%。。</t>
  </si>
  <si>
    <t>2019/01/09收盤價0.54元，月報酬下跌59%。。</t>
  </si>
  <si>
    <t xml:space="preserve">連宇            </t>
  </si>
  <si>
    <t>2018年12月單月營收78,995千元，年減21%。。</t>
  </si>
  <si>
    <t xml:space="preserve">國揚            </t>
  </si>
  <si>
    <t>2018年12月累計營收752,654千元，年減72%。。</t>
  </si>
  <si>
    <t xml:space="preserve">太設            </t>
  </si>
  <si>
    <t>2018年12月單月營收88,449千元，年減21%。。</t>
  </si>
  <si>
    <t xml:space="preserve">京城            </t>
  </si>
  <si>
    <t>2018年12月累計營收3,297,462千元，年減21%。2018年12月單月營收274,750千元，年減48%。。</t>
  </si>
  <si>
    <t xml:space="preserve">基泰            </t>
  </si>
  <si>
    <t>2018年12月累計營收148,336千元，年減51%。。</t>
  </si>
  <si>
    <t xml:space="preserve">全域            </t>
  </si>
  <si>
    <t>2018年12月累計營收212,724千元，年減21%。2018年12月單月營收12,967千元，年減44%。。</t>
  </si>
  <si>
    <t xml:space="preserve">日電貿          </t>
  </si>
  <si>
    <t>2018年12月單月營收510,586千元，年減20%。。</t>
  </si>
  <si>
    <t>2018年12月單月營收240,765千元，年減27%。。</t>
  </si>
  <si>
    <t xml:space="preserve">耀勝            </t>
  </si>
  <si>
    <t>耀勝擬辦理2018年現金增資發行新股7,000,000股，發行總金額為新台幣70,000,000元，發行價格未定(將另行召開。董事會決議，並重新公告之)，募集資金用以償還銀行借款。。</t>
  </si>
  <si>
    <t xml:space="preserve">昇陽            </t>
  </si>
  <si>
    <t>2018年12月單月營收118,576千元，年減50%。。</t>
  </si>
  <si>
    <t>2019/01/09收盤價7.85元，月報酬下跌32%。。</t>
  </si>
  <si>
    <t xml:space="preserve">漢科            </t>
  </si>
  <si>
    <t>解任1監。監察人王世一卸任。</t>
  </si>
  <si>
    <t xml:space="preserve">榮創            </t>
  </si>
  <si>
    <t>2018年12月累計營收4,638,187千元，年減22%。2018年12月單月營收273,181千元，年減41%。。</t>
  </si>
  <si>
    <t>2019/01/09收盤價4.20元，月報酬下跌41%。。</t>
  </si>
  <si>
    <t xml:space="preserve">敘豐            </t>
  </si>
  <si>
    <t>2018年12月累計營收327,136千元，年減54%。2018年12月單月營收10,357千元，年減79%。。</t>
  </si>
  <si>
    <t xml:space="preserve">誠研            </t>
  </si>
  <si>
    <t>誠研科技子公司謙華科技股份有限公司因持票人作業提早存入，造成謙華遭台新銀行龍潭分行退票，謙華目前正以。換票方式遞延票據債務，進行相關換票事宜。。</t>
  </si>
  <si>
    <t>董事本人高多企業於2018/12/04預計申讓2,000張股票，預計申讓比重17%，因股價不理想，476張股票未轉讓，交。易方式為一般交易。。</t>
  </si>
  <si>
    <t>2019/01/09收盤價2.40元，月報酬下跌62%。。</t>
  </si>
  <si>
    <t xml:space="preserve">御頂            </t>
  </si>
  <si>
    <t>2018年12月單月營收160,381千元，年減25%。。</t>
  </si>
  <si>
    <t xml:space="preserve">敦泰            </t>
  </si>
  <si>
    <t>2018年12月累計營收9,919,368千元，年減8%。2018年12月單月營收513,557千元，年減38%。。</t>
  </si>
  <si>
    <t xml:space="preserve">同致            </t>
  </si>
  <si>
    <t>2018年12月累計營收7,450,789千元，年減5%。2018年12月單月營收545,922千元，年減34%。。</t>
  </si>
  <si>
    <t xml:space="preserve">嘉威            </t>
  </si>
  <si>
    <t>2018年12月累計營收28,581千元，年減44%。。</t>
  </si>
  <si>
    <t>2018年12月單月營收15,509千元，年減68%。。</t>
  </si>
  <si>
    <t>2019/01/09收盤價5.85元，月報酬下跌32%。。</t>
  </si>
  <si>
    <t>2018年12月累計營收6,492,530千元，年減47%。2018年12月單月營收353,125千元，年減69%。。</t>
  </si>
  <si>
    <t xml:space="preserve">博磊            </t>
  </si>
  <si>
    <t>2018年12月累計營收1,165,205千元，年減5%。2018年12月單月營收104,705千元，年減23%。。</t>
  </si>
  <si>
    <t xml:space="preserve">辛耘            </t>
  </si>
  <si>
    <t>2018年12月單月營收346,357千元，年減31%。。</t>
  </si>
  <si>
    <t xml:space="preserve">力銘            </t>
  </si>
  <si>
    <t>2018年12月累計營收814,183千元，年減4%。2018年12月單月營收29,368千元，年減63%。。</t>
  </si>
  <si>
    <t xml:space="preserve">達邁            </t>
  </si>
  <si>
    <t>2018年12月單月營收118,111千元，年減39%。。</t>
  </si>
  <si>
    <t xml:space="preserve">神達            </t>
  </si>
  <si>
    <t>2018年12月累計營收30,742,324千元，年減37%。2018年12月單月營收2,315,137千元，年減28%。。</t>
  </si>
  <si>
    <t xml:space="preserve">晟德            </t>
  </si>
  <si>
    <t>2018年12月單月營收132,177千元，年減93%。。</t>
  </si>
  <si>
    <t xml:space="preserve">全宇生技-KY     </t>
  </si>
  <si>
    <t>全宇生技-KY與葡萄王生技股份有限公司及邱顯智先生共同簽訂合資契約。。1.全宇生技-KY將全方位拓展生技業務產業，從農業生技跨足保健品生技業務，為擴展此項銷售業務，將與葡萄王。生技股份有限公司及邱顯智先生合資於馬來西亞成立新公司。。2.全宇生技-KY預計直接投資金額約為新台幣1千4百萬元(換算約當等值馬幣1百80萬元投資），並取得合資公司60%。股權，並由葡萄王生技股份有限公司及邱顯智先生以現金出資方式分別取得合資公司30%及10％股權。。【TCRI 觀點_20190111】。1.本次雙方合資, 主因看好東南亞市場保健食品市場的潛力, 雙方能力互補, 合作具綜效.。   A.對葡萄王生技而言, 雖耕耘保健食品產業多年, 但在東南亞市場始終不得其門而入, 而全宇生技在馬來西亞。具有在地化及通路的優勢, 本次合資可讓產品快速打入東南亞市場.。   B.對於全宇生技而言, 由農業生技跨入保健食品, 因保健食品利潤高, 若拓展順利, 則有助於後續獲利之成長.。</t>
  </si>
  <si>
    <t xml:space="preserve">明躍            </t>
  </si>
  <si>
    <t>2018年12月單月營收114,545千元，年減21%。。</t>
  </si>
  <si>
    <t xml:space="preserve">鑫品            </t>
  </si>
  <si>
    <t>2018年12月單月營收11,386千元，年減67%。。</t>
  </si>
  <si>
    <t xml:space="preserve">尖端醫          </t>
  </si>
  <si>
    <t>2018年12月單月營收19,060千元，年減26%。。</t>
  </si>
  <si>
    <t xml:space="preserve">法德藥          </t>
  </si>
  <si>
    <t>2018年12月累計營收35,882千元，年減36%。2018年12月單月營收4,517千元，年減54%。。</t>
  </si>
  <si>
    <t xml:space="preserve">杏國            </t>
  </si>
  <si>
    <t>2018年12月累計營收7,706千元，年減5%。2018年12月單月營收521千元，年減25%。。</t>
  </si>
  <si>
    <t xml:space="preserve">禾生技          </t>
  </si>
  <si>
    <t>2018年12月單月營收9,921千元，年減28%。。</t>
  </si>
  <si>
    <t>台原藥擬辦理減資彌補虧損。。1.截至2018年9月30日止，台原藥待彌補虧損計360,589,551元。。2.台原藥額定資本額為1,200,000,000元，實收資本額為新台幣386,271,680元，董事會擬辦理減資新台幣84,979,7。70元以彌補虧損。。3.本次減資將銷除已發行股份8,497,977股，減資比率達22%，減資後實收資本額為新台幣301,291,911元、減資後。股份為普通股30,129,191股。。台原藥擬以每股新台幣9元辦理現金增資私募普通股7,778,000股，且已洽定應募人為台灣石油卡特爾有限公司，發。行總金額為新台幣77,780,000元，募資總金額為新台幣70,002,000元，用以充實營運資金需求(包括但不限於轉投。資或購併相關事業)。。</t>
  </si>
  <si>
    <t xml:space="preserve">聚紡            </t>
  </si>
  <si>
    <t>2018年12月累計營收741,819千元，年減5%。2018年12月單月營收49,650千元，年減42%。。</t>
  </si>
  <si>
    <t xml:space="preserve">高鋒            </t>
  </si>
  <si>
    <t>2018年12月累計營收2,732,613千元，年減2%。2018年12月單月營收175,133千元，年減38%。。</t>
  </si>
  <si>
    <t xml:space="preserve">科嶠            </t>
  </si>
  <si>
    <t>2018年12月累計營收568,919千元，年減2%。2018年12月單月營收31,246千元，年減22%。。</t>
  </si>
  <si>
    <t xml:space="preserve">大銀微系統      </t>
  </si>
  <si>
    <t>2018年12月累計營收2,791,844千元，年增16%。2018年12月單月營收172,898千元，年減26%。。</t>
  </si>
  <si>
    <t xml:space="preserve">總格精密        </t>
  </si>
  <si>
    <t xml:space="preserve">8(2001/12)          </t>
  </si>
  <si>
    <t>2018年12月累計營收1,092,407千元，年減1%。2018年12月單月營收23,931千元，年減67%。。</t>
  </si>
  <si>
    <t xml:space="preserve">大立            </t>
  </si>
  <si>
    <t>2018年12月累計營收1,083,513千元，年減2%。2018年12月單月營收75,013千元，年減24%。。</t>
  </si>
  <si>
    <t xml:space="preserve">材料-KY         </t>
  </si>
  <si>
    <t>2018年12月單月營收160,311千元，年減23%。。</t>
  </si>
  <si>
    <t>2018年12月單月營收131,339千元，年減49%。。</t>
  </si>
  <si>
    <t>2018年12月累計營收386,901千元，年增97%。2018年12月單月營收33,481千元，年增1%。。</t>
  </si>
  <si>
    <t xml:space="preserve">臻鼎-KY         </t>
  </si>
  <si>
    <t>2018年12月單月營收9,444,661千元，年減41%。。</t>
  </si>
  <si>
    <t xml:space="preserve">華星光          </t>
  </si>
  <si>
    <t>2018年12月累計營收1,525,075千元，年減9%。2018年12月單月營收84,944千元，年減45%。。</t>
  </si>
  <si>
    <t xml:space="preserve">優燈            </t>
  </si>
  <si>
    <t>2018年12月累計營收242,758千元，年減29%。2018年12月單月營收20,647千元，年減28%。。</t>
  </si>
  <si>
    <t>銳捷子公司銳捷光電科技(江蘇)有限公司接獲建設工程施工合同糾紛之民事訴訟判決結果。。1.子公司銳捷江蘇於2018年11月21日接獲大陸江蘇省張家港市人民法院寄送之民事起訴狀。原告聖暉蘇州與被告本。公司之子公司銳捷江蘇，發生建設工程施工合同糾紛，向被告銳捷江蘇求償工程款人民幣2,061仟元及違約金人民。幣1,629仟元，預計於2018/12/5首次開庭審理本案。。2.子公司銳捷江蘇於2019年01月09日接獲判決書，其判決主文為：。(1)銳捷江蘇應支付人民幣1,669仟元(已扣除消防工程392仟元)，及逾期付款違約金約人民幣137仟元。。(2)駁回原告聖暉蘇州的其他訴訟請求。。(3)訴訟費用人民幣41仟元，由原告聖暉蘇州負擔人民幣8仟元，被告銳捷江蘇負擔33仟元。3.子公司銳捷江蘇對此。案已帳列人民幣1,669仟元應付帳款，此外本公司尚應負擔部分訴訟費用金額人民幣33仟元，以及逾期違約金人民。幣137仟元。。4.已與委任律師研擬上訴相關事宜。。5.銳捷江蘇將向聖暉蘇州提告，求償工程施作中損壞設備一台，未按合同約定承擔賠償責任約美金40萬元。。</t>
  </si>
  <si>
    <t>2018年12月累計營收127,831千元，年減37%。2018年12月單月營收2,278千元，年減86%。。</t>
  </si>
  <si>
    <t xml:space="preserve">葳天            </t>
  </si>
  <si>
    <t>2018年12月累計營收628,321千元，年減14%。2018年12月單月營收51,948千元，年減22%。。</t>
  </si>
  <si>
    <t xml:space="preserve">界霖            </t>
  </si>
  <si>
    <t>2018年12月單月營收342,997千元，年減22%。。</t>
  </si>
  <si>
    <t xml:space="preserve">鋒霖            </t>
  </si>
  <si>
    <t>2018年12月累計營收273,529千元，年減25%。2018年12月單月營收10,322千元，年減70%。。</t>
  </si>
  <si>
    <t xml:space="preserve">太欣            </t>
  </si>
  <si>
    <t>2018年12月累計營收81,812千元，年減25%。2018年12月單月營收4,176千元，年減50%。。</t>
  </si>
  <si>
    <t xml:space="preserve">世紀            </t>
  </si>
  <si>
    <t>2018年12月累計營收86,980千元，年減49%。2018年12月單月營收4,657千元，年減64%。。</t>
  </si>
  <si>
    <t xml:space="preserve">德宏            </t>
  </si>
  <si>
    <t>2018年12月累計營收2,434,490千元，年減6%。2018年12月單月營收139,466千元，年減45%。。</t>
  </si>
  <si>
    <t xml:space="preserve">豐謙            </t>
  </si>
  <si>
    <t>2018年12月累計營收969,303千元，年減36%。2018年12月單月營收17,406千元，年減93%。。</t>
  </si>
  <si>
    <t xml:space="preserve">志嘉            </t>
  </si>
  <si>
    <t>2018年12月累計營收199,011千元，年減74%。2018年12月單月營收10,755千元，年減98%。。</t>
  </si>
  <si>
    <t xml:space="preserve">龍巖            </t>
  </si>
  <si>
    <t>2018年12月累計營收4,957,015千元，年減3%。2018年12月單月營收349,457千元，年減29%。。</t>
  </si>
  <si>
    <t xml:space="preserve">聖暉            </t>
  </si>
  <si>
    <t>2018年12月單月營收891,581千元，年減23%。。</t>
  </si>
  <si>
    <t xml:space="preserve">群益證          </t>
  </si>
  <si>
    <t>2018年12月累計營收7,640,097千元，年減17%。2018年12月單月營收437,119千元，年減49%。。</t>
  </si>
  <si>
    <t xml:space="preserve">群益期          </t>
  </si>
  <si>
    <t>2018年12月單月營收148,768千元，年減32%。。</t>
  </si>
  <si>
    <t xml:space="preserve">彩晶            </t>
  </si>
  <si>
    <t>2018年12月累計營收16,866,328千元，年減29%。2018年12月單月營收741,385千元，年減58%。。</t>
  </si>
  <si>
    <t xml:space="preserve">鈞泰            </t>
  </si>
  <si>
    <t xml:space="preserve">C(2018/09)          </t>
  </si>
  <si>
    <t>2018年12月累計營收-296,446千元，年減899%。。</t>
  </si>
  <si>
    <t xml:space="preserve">訊達            </t>
  </si>
  <si>
    <t>董事本人凌群電腦於2019/01/09預計申讓952張股票，預計申讓比重16%，交易方式為一般交易。。董事本人凌群電腦於2018/12/07預計申讓1,496張股票，預計申讓比重25%，因股價不理想，1,496張股票未轉讓，。交易方式為一般交易。。</t>
  </si>
  <si>
    <t xml:space="preserve">亞銳士          </t>
  </si>
  <si>
    <t>2018年12月累計營收285,152千元，年減49%。2018年12月單月營收12,181千元，年減69%。。</t>
  </si>
  <si>
    <t xml:space="preserve">橘子            </t>
  </si>
  <si>
    <t>2018年12月單月營收788,397千元，年減53%。。</t>
  </si>
  <si>
    <t xml:space="preserve">詩肯            </t>
  </si>
  <si>
    <t>2018年12月累計營收1,703,688千元，年減6%。2018年12月單月營收144,148千元，年減22%。。</t>
  </si>
  <si>
    <t>2018年12月單月營收199,360千元，年減29%。。</t>
  </si>
  <si>
    <t xml:space="preserve">詮欣            </t>
  </si>
  <si>
    <t>2018年12月累計營收1,508,724千元，年減14%。2018年12月單月營收85,220千元，年減36%。。</t>
  </si>
  <si>
    <t xml:space="preserve">理銘            </t>
  </si>
  <si>
    <t>2018年12月單月營收237千元，年減100%。。</t>
  </si>
  <si>
    <t xml:space="preserve">天瀚            </t>
  </si>
  <si>
    <t>內部稽核主管陳柏宇內部調動，由謝勝淇接任。。財務經理陳受慶內部調動，由陳君玫接任。。會計主管陳受慶內部調動，由陳君玫接任。。</t>
  </si>
  <si>
    <t xml:space="preserve">悅城            </t>
  </si>
  <si>
    <t>2018年12月累計營收779,945千元，年減9%。2018年12月單月營收59,930千元，年減23%。。</t>
  </si>
  <si>
    <t xml:space="preserve">迅得            </t>
  </si>
  <si>
    <t>2018年12月單月營收273,290千元，年減22%。。</t>
  </si>
  <si>
    <t xml:space="preserve">廣錠            </t>
  </si>
  <si>
    <t>2018年12月累計營收1,071,150千元，年減24%。2018年12月單月營收53,447千元，年減51%。。</t>
  </si>
  <si>
    <t xml:space="preserve">大樹            </t>
  </si>
  <si>
    <t>董事本人禎翰投資2019/01/09設質1,000,000股給中國信託商業銀行，累計設質2,415,000股。。</t>
  </si>
  <si>
    <t xml:space="preserve">物聯            </t>
  </si>
  <si>
    <t>2018年12月累計營收118,798千元，年減22%。2018年12月單月營收9,239千元，年減44%。。</t>
  </si>
  <si>
    <t xml:space="preserve">逸達            </t>
  </si>
  <si>
    <t>2018年12月單月營收0千元，年減100%。。</t>
  </si>
  <si>
    <t xml:space="preserve">友松            </t>
  </si>
  <si>
    <t>2018年12月累計營收99,248千元，年減48%。2018年12月單月營收10,171千元，年減41%。。</t>
  </si>
  <si>
    <t xml:space="preserve">共信-KY         </t>
  </si>
  <si>
    <t>2018年12月累計營收73千元，年減93%。2018年12月單月營收73千元，年減15%。。</t>
  </si>
  <si>
    <t xml:space="preserve">斯其大          </t>
  </si>
  <si>
    <t>2018年12月累計營收284,145千元，年減33%。。</t>
  </si>
  <si>
    <t xml:space="preserve">帝圖            </t>
  </si>
  <si>
    <t>2018年12月單月營收18,737千元，年減43%。。</t>
  </si>
  <si>
    <t xml:space="preserve">鋐寶科技        </t>
  </si>
  <si>
    <t>2018年12月累計營收5,316,086千元，年減22%。2018年12月單月營收228,615千元，年減56%。。</t>
  </si>
  <si>
    <t xml:space="preserve">安碁資訊        </t>
  </si>
  <si>
    <t>2018年12月累計營收508,588千元，年減60%。2018年12月單月營收77,500千元，年減50%。。</t>
  </si>
  <si>
    <t>發言人潘嘉君內部調動，由陳森福接任(轉任代理發言人)。。</t>
  </si>
  <si>
    <t>2018年12月累計營收283,983千元，年增69%。2018年12月單月營收42,093千元，年增304%。。</t>
  </si>
  <si>
    <t xml:space="preserve">台通            </t>
  </si>
  <si>
    <t>2018年12月累計營收1,931,792千元，年減6%。2018年12月單月營收132,057千元，年減38%。。</t>
  </si>
  <si>
    <t>2018年12月累計營收595,760千元，年減9%。2018年12月單月營收29,226千元，年減37%。。</t>
  </si>
  <si>
    <t xml:space="preserve">全達            </t>
  </si>
  <si>
    <t>2018年12月單月營收168,990千元，年減39%。。</t>
  </si>
  <si>
    <t xml:space="preserve">華鎂鑫          </t>
  </si>
  <si>
    <t>2018年12月累計營收105,941千元，年減25%。2018年12月單月營收8,105千元，年減26%。。</t>
  </si>
  <si>
    <t xml:space="preserve">凌巨            </t>
  </si>
  <si>
    <t>2018年12月累計營收9,887,852千元，年減21%。2018年12月單月營收589,327千元，年減36%。。</t>
  </si>
  <si>
    <t xml:space="preserve">華東            </t>
  </si>
  <si>
    <t>2018年12月累計營收8,552,749千元，年減9%。2018年12月單月營收641,275千元，年減21%。。</t>
  </si>
  <si>
    <t xml:space="preserve">立碁            </t>
  </si>
  <si>
    <t>2018年12月單月營收72,789千元，年減31%。。</t>
  </si>
  <si>
    <t xml:space="preserve">博智            </t>
  </si>
  <si>
    <t>2018年12月單月營收141,882千元，年減41%。。</t>
  </si>
  <si>
    <t xml:space="preserve">天宇            </t>
  </si>
  <si>
    <t>2018年12月累計營收407,016千元，年減53%。2018年12月單月營收20,338千元，年減48%。。</t>
  </si>
  <si>
    <t xml:space="preserve">欣巴巴          </t>
  </si>
  <si>
    <t>2018年12月累計營收298,384千元，年減70%。2018年12月單月營收8,030千元，年減95%。。</t>
  </si>
  <si>
    <t xml:space="preserve">味全            </t>
  </si>
  <si>
    <t>味全公司揭露油品事件訴訟案件重要內容及進度。。1.味全調合油標示遭智慧財產法院判決沒收所得新台幣3千2百餘萬元，已向司法院大法官提出釋憲之聲請。。2.味全已委託律師向法院起訴大統長基公司、強冠公司、正義公司、頂新製油公司、富味鄉公司及俐豪公司等公司。、其上游廠商及相關人員，請求損害賠償。其中強冠公司上游廠商郭盈志、施閔毓賠償事件業經高等法院高雄分院。判決應連帶給付本公司新台幣12136萬餘元已確定，本公司亦已取得法院核發債權憑證在案。另強冠公司、葉文祥。、戴啟川賠償事件亦經屏東地院判決，應連帶給付12895萬餘元及利息，惟強冠公司、葉文祥已聲明上訴。其次富。味鄉公司亦經台北地方法院判決應給付本公司新台幣17萬4千元確定，富味鄉已給付入帳。其餘訴訟仍在法院審理。中，尚未判決。。3.消基會以味全使用頂新製油公司進口越南牛油、豬油及使用正義公司豬油分別起訴求償案件，臺灣臺北地方法院。第一審均判決本公司無需賠償。惟消基會已分別提起上訴，目前在二審審理中。另消基會對本公司使用強冠公司豬。油起訴求償案，亦經台北地院判決本公司應給付新台幣58萬5千元，本公司已聲明上訴，目前二審審理中。。</t>
  </si>
  <si>
    <t xml:space="preserve">大飲            </t>
  </si>
  <si>
    <t>2018年12月累計營收594,321千元，年減9%。2018年12月單月營收29,860千元，年減22%。。</t>
  </si>
  <si>
    <t xml:space="preserve">黑松            </t>
  </si>
  <si>
    <t>2018年12月累計營收8,901,634千元，年減2%。2018年12月單月營收464,860千元，年減23%。。</t>
  </si>
  <si>
    <t>2018年12月累計營收3,859,452千元，年減39%。2018年12月單月營收297,269千元，年減44%。。</t>
  </si>
  <si>
    <t>經營權大戰 台苯總座吳清典 解職送辦。。台苯董監改選戰火再起！台苯董事會日前通過股東臨時會選務由董事長吳怡青全權處理，但上周卻爆發總經理吳清。典越權，擅自違反董事會決議，不理會吳怡青決定發放全家商品券50元股東會贈品，私自與廠商簽約，採購鍋具，。並要求負責重訊的下屬違法公告錯誤訊息。。為此，即使事後，在吳怡青及主管機關要求下依法改正，但基於公司治理原則，台苯於9日召開臨時董事會，經討。論，以總經理不服公司治理及常規，全數無異議通過，收回總經理職權，並移送法辦。。</t>
  </si>
  <si>
    <t>台苯澄清中時電子報及工商時報關於「經營權大戰 台苯總座吳清典 解職送辦」之報導。說明如下：依照董事會決。議，針對吳清典總經理與相關人員涉及之責任認定，經出席董事一致通過全案移送司法機關調查，期間吳清典總經。理之所有核決權限將受限制。。</t>
  </si>
  <si>
    <t>2018年12月單月營收2,350,954千元，年減31%。。</t>
  </si>
  <si>
    <t>大股東本人達昶投資於2019/01/10預計申讓50張股票，預計申讓比重0%，交易方式為一般交易。。</t>
  </si>
  <si>
    <t xml:space="preserve">上曜            </t>
  </si>
  <si>
    <t>2018年12月累計營收1,526,384千元，年減29%。2018年12月單月營收49,828千元，年減95%。。</t>
  </si>
  <si>
    <t xml:space="preserve">地球            </t>
  </si>
  <si>
    <t>2018年12月累計營收1,137,466千元，年減7%。2018年12月單月營收92,683千元，年減22%。。</t>
  </si>
  <si>
    <t xml:space="preserve">東和            </t>
  </si>
  <si>
    <t>2018年12月單月營收57,066千元，年減22%。。</t>
  </si>
  <si>
    <t xml:space="preserve">東華            </t>
  </si>
  <si>
    <t>2018年12月累計營收653,058千元，年減60%。2018年12月單月營收17,454千元，年減24%。。</t>
  </si>
  <si>
    <t xml:space="preserve">名軒            </t>
  </si>
  <si>
    <t>2018年12月累計營收944,582千元，年減68%。2018年12月單月營收9,247千元，年減92%。。</t>
  </si>
  <si>
    <t xml:space="preserve">立益            </t>
  </si>
  <si>
    <t>2018年12月累計營收1,128,360千元，年減4%。2018年12月單月營收77,831千元，年減20%。。</t>
  </si>
  <si>
    <t xml:space="preserve">宏和            </t>
  </si>
  <si>
    <t>2018年12月累計營收446,305千元，年減15%。2018年12月單月營收26,594千元，年減37%。。</t>
  </si>
  <si>
    <t xml:space="preserve">力鵬            </t>
  </si>
  <si>
    <t>2018年12月單月營收1,005,482千元，年減22%。。</t>
  </si>
  <si>
    <t xml:space="preserve">強盛            </t>
  </si>
  <si>
    <t>2018年12月累計營收975,755千元，年減43%。。</t>
  </si>
  <si>
    <t xml:space="preserve">首利            </t>
  </si>
  <si>
    <t>2018年12月單月營收76,840千元，年減71%。。</t>
  </si>
  <si>
    <t xml:space="preserve">三洋紡          </t>
  </si>
  <si>
    <t>2018年12月累計營收599,247千元，年減21%。2018年12月單月營收25,216千元，年減58%。。</t>
  </si>
  <si>
    <t xml:space="preserve">本盟            </t>
  </si>
  <si>
    <t>2018年12月累計營收53,533千元，年減57%。2018年12月單月營收4,673千元，年減29%。。</t>
  </si>
  <si>
    <t xml:space="preserve">大億            </t>
  </si>
  <si>
    <t>2018年12月累計營收5,703,810千元，年減8%。2018年12月單月營收397,937千元，年減21%。。</t>
  </si>
  <si>
    <t>2018年12月累計營收424,867千元，年減45%。2018年12月單月營收110,873千元，年減67%。。</t>
  </si>
  <si>
    <t xml:space="preserve">巨庭            </t>
  </si>
  <si>
    <t>2018年12月累計營收2,597,070千元，年減8%。2018年12月單月營收137,510千元，年減28%。。</t>
  </si>
  <si>
    <t xml:space="preserve">錩泰            </t>
  </si>
  <si>
    <t>2018年12月累計營收3,590,792千元，年減2%。2018年12月單月營收255,028千元，年減27%。。</t>
  </si>
  <si>
    <t xml:space="preserve">濱川            </t>
  </si>
  <si>
    <t>濱川公開募集與發行國內第六次、第七次暨第八次無擔保轉換公司債乙案擬申請展延募集時間三個月。。</t>
  </si>
  <si>
    <t xml:space="preserve">力肯            </t>
  </si>
  <si>
    <t>2018年12月累計營收640,686千元，年減20%。2018年12月單月營收40,825千元，年減38%。。</t>
  </si>
  <si>
    <t xml:space="preserve">宏佳騰          </t>
  </si>
  <si>
    <t>2018年12月單月營收62,574千元，年減49%。。</t>
  </si>
  <si>
    <t xml:space="preserve">榮星            </t>
  </si>
  <si>
    <t>2018年12月單月營收278,595千元，年減21%。。</t>
  </si>
  <si>
    <t xml:space="preserve">艾美特-KY       </t>
  </si>
  <si>
    <t>會計主管張志為離職，由何美秀接任。。財務經理張志為離職，由林煌明接任。。</t>
  </si>
  <si>
    <t xml:space="preserve">美吾華          </t>
  </si>
  <si>
    <t>2018年12月累計營收1,123,398千元，年減29%。2018年12月單月營收88,311千元，年減31%。。</t>
  </si>
  <si>
    <t xml:space="preserve">中化生          </t>
  </si>
  <si>
    <t>2018年12月累計營收1,019,453千元，年減13%。2018年12月單月營收71,627千元，年減46%。。</t>
  </si>
  <si>
    <t xml:space="preserve">展宇            </t>
  </si>
  <si>
    <t>2018年12月累計營收1,918,688千元，年減10%。2018年12月單月營收139,878千元，年減31%。。</t>
  </si>
  <si>
    <t xml:space="preserve">寶徠            </t>
  </si>
  <si>
    <t>2018年12月累計營收79,876千元，年減69%。2018年12月單月營收13,660千元，年減94%。。</t>
  </si>
  <si>
    <t xml:space="preserve">潤隆            </t>
  </si>
  <si>
    <t>2018年12月單月營收615,210千元，年減65%。。</t>
  </si>
  <si>
    <t xml:space="preserve">和成            </t>
  </si>
  <si>
    <t>2018年12月累計營收5,469,271千元，年減4%。2018年12月單月營收507,601千元，年減21%。。</t>
  </si>
  <si>
    <t>2018年12月單月營收68,592千元，年減28%。。</t>
  </si>
  <si>
    <t xml:space="preserve">華紙            </t>
  </si>
  <si>
    <t>花蓮縣環保局於2018年9月18日至花蓮廠稽查放流水，華紙因放流水與標準不符，遭花蓮縣環保局依水汙染防治法。處以行政罰鍰545.4萬元。。</t>
  </si>
  <si>
    <t>辭任1董。獨立董事陳思寬卸任。</t>
  </si>
  <si>
    <t>中鴻鋼管廠鹿港廠區4號管車解捲機停工情形。。1.由於中鴻鋼管廠鹿港廠區4號管車發生工安事故，該中心要求編號 B301001013 解捲機自即日起停工，並於改善。完成後得立即申請復工。。2.已完成相關調查程序，正進行相關復工作業準備。。3.預計可能損失：解捲機為本公司第4號鋼管產線之設備，B301001013解捲機停工將影響第4號鋼管產線之部份生產。，未來將以增班的方式填補減少之產量。。</t>
  </si>
  <si>
    <t xml:space="preserve">志聯            </t>
  </si>
  <si>
    <t>2018年12月單月營收104,319千元，年減24%。。</t>
  </si>
  <si>
    <t xml:space="preserve">千興            </t>
  </si>
  <si>
    <t>2018年12月累計營收2,838,205千元，年減22%。2018年12月單月營收214,459千元，年減40%。。</t>
  </si>
  <si>
    <t xml:space="preserve">盛餘            </t>
  </si>
  <si>
    <t>2018年12月累計營收11,282,054千元，年減18%。2018年12月單月營收660,458千元，年減37%。。</t>
  </si>
  <si>
    <t xml:space="preserve">華勝-KY         </t>
  </si>
  <si>
    <t>2018年12月累計營收853,108千元，年減5%。2018年12月單月營收62,583千元，年減40%。。</t>
  </si>
  <si>
    <t xml:space="preserve">東訊            </t>
  </si>
  <si>
    <t>2018年12月累計營收2,428,662千元，年減21%。2018年12月單月營收196,628千元，年減24%。。</t>
  </si>
  <si>
    <t xml:space="preserve">鴻準            </t>
  </si>
  <si>
    <t>2018年12月累計營收142,673,307千元，年減4%。2018年12月單月營收7,527,083千元，年減60%。。</t>
  </si>
  <si>
    <t xml:space="preserve">敬鵬            </t>
  </si>
  <si>
    <t>2018年12月累計營收20,205,910千元，年減14%。2018年12月單月營收1,298,351千元，年減24%。。</t>
  </si>
  <si>
    <t xml:space="preserve">菱生            </t>
  </si>
  <si>
    <t>2018年12月累計營收5,242,959千元，年減14%。2018年12月單月營收359,544千元，年減28%。。</t>
  </si>
  <si>
    <t>2018年12月累計營收60,679,813千元，年減20%。2018年12月單月營收4,119,178千元，年減36%。。</t>
  </si>
  <si>
    <t>董事長本人林郭文艷2019/01/10設質6,000,000股給王道商業銀行，累計設質6,000,000股。。</t>
  </si>
  <si>
    <t xml:space="preserve">映泰            </t>
  </si>
  <si>
    <t>2018年12月累計營收3,040,055千元，年減12%。2018年12月單月營收142,003千元，年減63%。。</t>
  </si>
  <si>
    <t xml:space="preserve">凌陽            </t>
  </si>
  <si>
    <t>2018年12月累計營收6,077,733千元，年減11%。2018年12月單月營收420,843千元，年減21%。。</t>
  </si>
  <si>
    <t xml:space="preserve">浩鑫            </t>
  </si>
  <si>
    <t>2018年12月累計營收4,204,489千元，年減12%。2018年12月單月營收204,793千元，年減38%。。</t>
  </si>
  <si>
    <t xml:space="preserve">國碩            </t>
  </si>
  <si>
    <t>2018年12月累計營收9,378,550千元，年減26%。2018年12月單月營收687,985千元，年減45%。。</t>
  </si>
  <si>
    <t xml:space="preserve">隴華            </t>
  </si>
  <si>
    <t>2018年12月累計營收2,682千元，年減89%。2018年12月單月營收3千元，年減99%。。</t>
  </si>
  <si>
    <t xml:space="preserve">翔耀            </t>
  </si>
  <si>
    <t>2018年12月累計營收444,165千元，年減14%。2018年12月單月營收30,102千元，年減30%。。</t>
  </si>
  <si>
    <t xml:space="preserve">億麗            </t>
  </si>
  <si>
    <t>2018年12月單月營收60,561千元，年減26%。。</t>
  </si>
  <si>
    <t xml:space="preserve">創見            </t>
  </si>
  <si>
    <t>2018年12月累計營收17,615,965千元，年減16%。2018年12月單月營收1,041,558千元，年減22%。。</t>
  </si>
  <si>
    <t>2018年12月單月營收335,668千元，年減22%。。</t>
  </si>
  <si>
    <t xml:space="preserve">華經            </t>
  </si>
  <si>
    <t>2018年12月單月營收123,435千元，年減32%。。</t>
  </si>
  <si>
    <t xml:space="preserve">資通            </t>
  </si>
  <si>
    <t>2018年12月累計營收672,895千元，年減1%。2018年12月單月營收86,095千元，年減30%。。</t>
  </si>
  <si>
    <t>2019/01/10收盤價0.49元，月報酬下跌62%。。</t>
  </si>
  <si>
    <t>2018年12月累計營收24,020,005千元，年減31%。2018年12月單月營收939,756千元，年減65%。。</t>
  </si>
  <si>
    <t xml:space="preserve">龍邦            </t>
  </si>
  <si>
    <t>2018年12月累計營收111,905千元，年減93%。2018年12月單月營收9,489千元，年減85%。。</t>
  </si>
  <si>
    <t xml:space="preserve">宏盛            </t>
  </si>
  <si>
    <t>2018年12月單月營收257,068千元，年減80%。。</t>
  </si>
  <si>
    <t xml:space="preserve">達欣工          </t>
  </si>
  <si>
    <t>2018年12月單月營收1,019,951千元，年減29%。。</t>
  </si>
  <si>
    <t xml:space="preserve">愛山林          </t>
  </si>
  <si>
    <t>2018年12月單月營收125,908千元，年減21%。。</t>
  </si>
  <si>
    <t xml:space="preserve">根基            </t>
  </si>
  <si>
    <t>2018年12月單月營收853,500千元，年減22%。。</t>
  </si>
  <si>
    <t xml:space="preserve">日勝生          </t>
  </si>
  <si>
    <t>2018年12月單月營收804,919千元，年減48%。。</t>
  </si>
  <si>
    <t xml:space="preserve">綠意            </t>
  </si>
  <si>
    <t>2018年12月累計營收1,164,278千元，年減5%。2018年12月單月營收48千元，年減100%。。</t>
  </si>
  <si>
    <t xml:space="preserve">樂揚            </t>
  </si>
  <si>
    <t>2018年12月單月營收507千元，年減99%。。</t>
  </si>
  <si>
    <t>2018年12月累計營收636,434千元，年減16%。2018年12月單月營收50,527千元，年減31%。。</t>
  </si>
  <si>
    <t xml:space="preserve">天蔥            </t>
  </si>
  <si>
    <t>2018年12月累計營收330,343千元，年減43%。2018年12月單月營收19,124千元，年減64%。。</t>
  </si>
  <si>
    <t xml:space="preserve">台開            </t>
  </si>
  <si>
    <t>2018年12月累計營收366,892千元，年減52%。。</t>
  </si>
  <si>
    <t>改派1董。董事陳光弘(三商投資控股代表)卸任。董事陳進財(三商投資控股代表)新任。</t>
  </si>
  <si>
    <t xml:space="preserve">富邦金          </t>
  </si>
  <si>
    <t>2018年12月單月營收21,552,859千元，年減37%。。</t>
  </si>
  <si>
    <t xml:space="preserve">國泰金          </t>
  </si>
  <si>
    <t>2018年12月累計營收477,025,725千元，年減18%。2018年12月單月營收49,577,550千元，年減34%。。</t>
  </si>
  <si>
    <t xml:space="preserve">元大金          </t>
  </si>
  <si>
    <t>元大銀行依國際會計準則第36號「資產減損」，對帳列商譽進行減損測試，減損金額為新台幣1,437,309仟元，帳。入2018年度財務報表。此商譽係因元大銀行併購慶豐暨大眾銀行所產生。。</t>
  </si>
  <si>
    <t>2018年12月累計營收5,536,765千元，年減13%。2018年12月單月營收564,337千元，年減32%。。</t>
  </si>
  <si>
    <t>2018年12月累計營收254,237千元，年減89%。。</t>
  </si>
  <si>
    <t xml:space="preserve">潤泰全          </t>
  </si>
  <si>
    <t>2018年12月累計營收10,496,068千元，年減66%。2018年12月單月營收356,271千元，年減99%。。</t>
  </si>
  <si>
    <t xml:space="preserve">東凌-KY         </t>
  </si>
  <si>
    <t>2018年12月累計營收676,552千元，年減24%。2018年12月單月營收52,164千元，年減26%。。</t>
  </si>
  <si>
    <t xml:space="preserve">凱羿-KY         </t>
  </si>
  <si>
    <t>2018年12月累計營收3,128,004千元，年減44%。2018年12月單月營收250,325千元，年減27%。。</t>
  </si>
  <si>
    <t xml:space="preserve">同開            </t>
  </si>
  <si>
    <t>2018年12月累計營收1,354,170千元，年減12%。2018年12月單月營收99,369千元，年減32%。。</t>
  </si>
  <si>
    <t xml:space="preserve">信邦            </t>
  </si>
  <si>
    <t xml:space="preserve">憶聲            </t>
  </si>
  <si>
    <t>2018年12月累計營收1,574,763千元，年減39%。2018年12月單月營收63,012千元，年減60%。。</t>
  </si>
  <si>
    <t xml:space="preserve">威健            </t>
  </si>
  <si>
    <t>2018年12月單月營收3,811,318千元，年減22%。。</t>
  </si>
  <si>
    <t xml:space="preserve">遠見            </t>
  </si>
  <si>
    <t>2018年12月單月營收13,324千元，年減24%。。</t>
  </si>
  <si>
    <t xml:space="preserve">和鑫            </t>
  </si>
  <si>
    <t>2018年12月單月營收175,749千元，年減31%。。</t>
  </si>
  <si>
    <t xml:space="preserve">夆典            </t>
  </si>
  <si>
    <t>2018年12月累計營收1,070,737千元，年減73%。2018年12月單月營收87,138千元，年減85%。。</t>
  </si>
  <si>
    <t xml:space="preserve">華晶科          </t>
  </si>
  <si>
    <t>2018年12月單月營收708,264千元，年減27%。。</t>
  </si>
  <si>
    <t xml:space="preserve">建漢            </t>
  </si>
  <si>
    <t>2018年12月累計營收8,593,438千元，年減7%。2018年12月單月營收715,327千元，年減25%。。</t>
  </si>
  <si>
    <t xml:space="preserve">新零售          </t>
  </si>
  <si>
    <t>2018年12月單月營收59,968千元，年減39%。。</t>
  </si>
  <si>
    <t xml:space="preserve">元炬            </t>
  </si>
  <si>
    <t>元炬因子公司東宇生物科技(股)公司整體營運表現未如預期，基於考量集團策略規劃所需，擬以每股新台幣9.51元。至11.00元，出售前列子公司東宇生物科技股份有限公司股權。。【TCRI 觀點_20190111】。1.元炬自2017年經營權易主後，管理階層與營運重心始終未定；元炬先於2018年3月辦理私募引入東宇生技董座之。資金，並持有元炬約10%股權，成為最大外部股東，而後再於2018年4月收購東宇生技89.74%股權，納入合併個體。。原推測東宇生技係欲借殼上櫃，惟此次將東宇生技股權出售，間接顯示雙方合作應已宣告破局。。2.從2018年4月至9月，東宇生技貢獻公司營收約9,793仟元，占整體比重約5%；而稅後虧損則約984仟元。由於係出。售虧損公司，故此交易雖會使公司營收下滑，但對整體獲利應有助益；惟原併購東宇生技時所認列列商譽2,242仟。元，應有可能提列減損，需留意。。3.以元炬於2018年9月底所持東宇生技股數10,745仟股，每股帳面價值約9.43元試算，此筆交易估計可挹注元炬資。金約1.02億元至1.18億元，處分利益約860仟元至16,870仟元。。</t>
  </si>
  <si>
    <t xml:space="preserve">年程            </t>
  </si>
  <si>
    <t>2018年12月累計營收825,976千元，年減12%。2018年12月單月營收4,911千元，年減94%。。</t>
  </si>
  <si>
    <t xml:space="preserve">昇銳            </t>
  </si>
  <si>
    <t>2018年12月單月營收56,787千元，年減31%。。</t>
  </si>
  <si>
    <t xml:space="preserve">晶宏            </t>
  </si>
  <si>
    <t>董事長本人徐豫東2019/01/10設質400,000股給玉山綜合證券，累計設質500,000股。。</t>
  </si>
  <si>
    <t xml:space="preserve">基亞            </t>
  </si>
  <si>
    <t>2018年12月單月營收34,604千元，年減29%。。</t>
  </si>
  <si>
    <t xml:space="preserve">倚強股份        </t>
  </si>
  <si>
    <t>2018年12月累計營收447,703千元，年減47%。2018年12月單月營收6,176千元，年減97%。。</t>
  </si>
  <si>
    <t xml:space="preserve">宇環            </t>
  </si>
  <si>
    <t>2018年12月累計營收1,575,157千元，年減19%。2018年12月單月營收84,859千元，年減48%。。</t>
  </si>
  <si>
    <t>2019/01/10收盤價7.41元，月報酬下跌36%。。</t>
  </si>
  <si>
    <t>2018年12月累計營收168,706千元，年減9%。2018年12月單月營收13,375千元，年減30%。。</t>
  </si>
  <si>
    <t xml:space="preserve">宜特            </t>
  </si>
  <si>
    <t>2018年12月單月營收233,477千元，年減21%。。</t>
  </si>
  <si>
    <t xml:space="preserve">佳穎            </t>
  </si>
  <si>
    <t>2018年12月單月營收94,135千元，年減83%。。</t>
  </si>
  <si>
    <t xml:space="preserve">斐成            </t>
  </si>
  <si>
    <t>2018年12月累計營收238,930千元，年減76%。2018年12月單月營收32,888千元，年減38%。。</t>
  </si>
  <si>
    <t xml:space="preserve">律勝            </t>
  </si>
  <si>
    <t>2018年12月累計營收495,919千元，年減12%。2018年12月單月營收23,557千元，年減59%。。</t>
  </si>
  <si>
    <t xml:space="preserve">精材            </t>
  </si>
  <si>
    <t>2018年12月單月營收337,915千元，年減41%。。</t>
  </si>
  <si>
    <t xml:space="preserve">健格            </t>
  </si>
  <si>
    <t>2018年12月單月營收40,459千元，年減30%。。</t>
  </si>
  <si>
    <t xml:space="preserve">彬台            </t>
  </si>
  <si>
    <t>2018年12月累計營收529,297千元，年減15%。2018年12月單月營收146,652千元，年減28%。。</t>
  </si>
  <si>
    <t>2018年12月累計營收901,674千元，年減26%。2018年12月單月營收45,819千元，年減43%。。</t>
  </si>
  <si>
    <t xml:space="preserve">京鼎            </t>
  </si>
  <si>
    <t>2018年12月單月營收589,533千元，年減35%。。</t>
  </si>
  <si>
    <t>2018年12月累計營收120,147千元，年減37%。2018年12月單月營收4,598千元，年減46%。。</t>
  </si>
  <si>
    <t>辭任2董。獨立董事李洪茂卸任。獨立董事江美蓮卸任。</t>
  </si>
  <si>
    <t xml:space="preserve">台端            </t>
  </si>
  <si>
    <t>2018年12月累計營收114,025千元，年減45%。2018年12月單月營收5,772千元，年減47%。。</t>
  </si>
  <si>
    <t>2019/01/10收盤價4.22元，月報酬下跌34%。。</t>
  </si>
  <si>
    <t xml:space="preserve">由田            </t>
  </si>
  <si>
    <t>2018年12月單月營收280,592千元，年減34%。。</t>
  </si>
  <si>
    <t>2018年12月單月營收75,435千元，年減29%。。</t>
  </si>
  <si>
    <t>誠研科技說明子公司謙華退票理由。。謙華依合作契約書規定第一期款項支付日期應於2018年12月10日前，因謙華相對專案之撥入款尚未取得，進而與持。票人共同討論達成共識，為表雙方合作精神，開立兩張票據到期日為2018年12月28日 (票號：BC0102618及BC01026。19新台幣共計@3,937,500元)，並請持票人協助配合該票據於2019年5月5日後始得於銀行兌現，持票人收到票據後。直接存入金融機構，對先前雙方約定票據兌現日期恐有部門間之資訊不對稱，導致票據提早兌現；然謙華已以換票。方式遞延票據債務並完成清償註記。。</t>
  </si>
  <si>
    <t>2018年12月累計營收1,146,411千元，年減12%。2018年12月單月營收81,634千元，年減73%。。</t>
  </si>
  <si>
    <t>2019/01/10收盤價2.22元，月報酬下跌64%。。</t>
  </si>
  <si>
    <t xml:space="preserve">迎輝            </t>
  </si>
  <si>
    <t>2018年12月累計營收46,151千元，年減77%。2018年12月單月營收2,383千元，年減58%。。</t>
  </si>
  <si>
    <t xml:space="preserve">安馳            </t>
  </si>
  <si>
    <t>2018年12月單月營收245,016千元，年減20%。。</t>
  </si>
  <si>
    <t xml:space="preserve">誠創            </t>
  </si>
  <si>
    <t>2018年12月累計營收1,132,275千元，年減13%。2018年12月單月營收69,820千元，年減68%。。</t>
  </si>
  <si>
    <t xml:space="preserve">州巧            </t>
  </si>
  <si>
    <t>2018年12月單月營收259,793千元，年減21%。。</t>
  </si>
  <si>
    <t xml:space="preserve">宇峻            </t>
  </si>
  <si>
    <t>2018年12月單月營收75,787千元，年減44%。。</t>
  </si>
  <si>
    <t xml:space="preserve">重鵬            </t>
  </si>
  <si>
    <t>2018年12月累計營收215,722千元，年減14%。2018年12月單月營收10,377千元，年減40%。。</t>
  </si>
  <si>
    <t>2019/01/10收盤價5.75元，月報酬下跌31%。。</t>
  </si>
  <si>
    <t xml:space="preserve">前源            </t>
  </si>
  <si>
    <t>2018年12月累計營收464,682千元，年減47%。2018年12月單月營收32,192千元，年減20%。。</t>
  </si>
  <si>
    <t xml:space="preserve">鼎翰            </t>
  </si>
  <si>
    <t>代子公司DLS Acquisition Corp.公告與DiversifiedLabeling Solutions, Inc.簽訂資產契約取得其營業之資產，。交易總金額為美金36,000,000元及依照資產交易合約價金調整機制所調整之限額內；取得之具體目的或用途為供營。運目的使用。。鼎翰擬以美金26,000,000元 (折合新臺幣800,670,000元) 設立美國子公司DLS Acquisition Corp.。。</t>
  </si>
  <si>
    <t xml:space="preserve">安可            </t>
  </si>
  <si>
    <t>2018年12月累計營收722,072千元，年減27%。2018年12月單月營收33,758千元，年減61%。。</t>
  </si>
  <si>
    <t xml:space="preserve">洋華            </t>
  </si>
  <si>
    <t>2018年12月累計營收740,101千元，年減17%。2018年12月單月營收34,443千元，年減62%。。</t>
  </si>
  <si>
    <t xml:space="preserve">地心引力        </t>
  </si>
  <si>
    <t>2018年12月累計營收39,574千元，年減36%。。</t>
  </si>
  <si>
    <t xml:space="preserve">研勤            </t>
  </si>
  <si>
    <t>2018年12月單月營收58,515千元，年減37%。。</t>
  </si>
  <si>
    <t xml:space="preserve">駿熠電          </t>
  </si>
  <si>
    <t>2018年12月累計營收235,018千元，年減15%。2018年12月單月營收9,108千元，年減42%。。</t>
  </si>
  <si>
    <t xml:space="preserve">聯享            </t>
  </si>
  <si>
    <t>2018年12月累計營收157,084千元，年減10%。2018年12月單月營收10,527千元，年減41%。。</t>
  </si>
  <si>
    <t xml:space="preserve">榮昌            </t>
  </si>
  <si>
    <t>2018年12月累計營收455,452千元，年減27%。2018年12月單月營收30,069千元，年減46%。。</t>
  </si>
  <si>
    <t xml:space="preserve">欣陸            </t>
  </si>
  <si>
    <t>2018年12月累計營收25,036,809千元，年減11%。2018年12月單月營收2,306,808千元，年減40%。。</t>
  </si>
  <si>
    <t xml:space="preserve">鑫聯大投控      </t>
  </si>
  <si>
    <t>2018年12月累計營收13,318,833千元，年增145%。2018年12月單月營收985,450千元，年減23%。。</t>
  </si>
  <si>
    <t xml:space="preserve">加捷生醫        </t>
  </si>
  <si>
    <t>2018年12月累計營收402,214千元，年減22%。2018年12月單月營收42,772千元，年減32%。。</t>
  </si>
  <si>
    <t xml:space="preserve">天良            </t>
  </si>
  <si>
    <t>2018年12月單月營收34,806千元，年減35%。。</t>
  </si>
  <si>
    <t xml:space="preserve">亞諾法          </t>
  </si>
  <si>
    <t>2018年12月累計營收426,023千元，年減10%。2018年12月單月營收27,207千元，年減24%。。</t>
  </si>
  <si>
    <t xml:space="preserve">康聯-KY         </t>
  </si>
  <si>
    <t>2018年12月累計營收2,134,586千元，年減19%。2018年12月單月營收147,489千元，年減24%。。</t>
  </si>
  <si>
    <t>2018年12月單月營收93,235千元，年減24%。。</t>
  </si>
  <si>
    <t xml:space="preserve">鈺緯            </t>
  </si>
  <si>
    <t>2018年12月累計營收650,134千元，年減24%。2018年12月單月營收47,577千元，年減33%。。</t>
  </si>
  <si>
    <t xml:space="preserve">展旺            </t>
  </si>
  <si>
    <t>2018年12月累計營收1,104,691千元，年減32%。2018年12月單月營收76,456千元，年減30%。。</t>
  </si>
  <si>
    <t xml:space="preserve">浩鼎            </t>
  </si>
  <si>
    <t>董事長法人代表人利用他人名義持有者英屬維京群島商AlphaCorporateHoldingsLimited2019/01/10設質1,600,000。股給玉山商業銀行，累計設質1,600,000股。。</t>
  </si>
  <si>
    <t>2018年12月累計營收192,408千元，年減65%。。</t>
  </si>
  <si>
    <t xml:space="preserve">環瑞醫          </t>
  </si>
  <si>
    <t>2018年12月累計營收323,465千元，年減30%。2018年12月單月營收21,201千元，年減43%。。</t>
  </si>
  <si>
    <t xml:space="preserve">炎洲            </t>
  </si>
  <si>
    <t>2018年12月單月營收1,498,126千元，年減42%。。</t>
  </si>
  <si>
    <t>2018年12月累計營收242,122千元，年減21%。2018年12月單月營收16,699千元，年減59%。。</t>
  </si>
  <si>
    <t xml:space="preserve">飛寶企業        </t>
  </si>
  <si>
    <t>2018年12月單月營收39,539千元，年減29%。。</t>
  </si>
  <si>
    <t xml:space="preserve">元勝            </t>
  </si>
  <si>
    <t>2018年12月累計營收8,028千元，年減24%。2018年12月單月營收301千元，年減69%。。</t>
  </si>
  <si>
    <t xml:space="preserve">銘旺實          </t>
  </si>
  <si>
    <t>2018年12月單月營收114,474千元，年減27%。。</t>
  </si>
  <si>
    <t>大股東本人丘世健2019/01/10設質1,100,000股給陽信商業銀行，累計設質6,410,000股。。</t>
  </si>
  <si>
    <t xml:space="preserve">永彰            </t>
  </si>
  <si>
    <t>2018年12月累計營收1,010,623千元，年減27%。2018年12月單月營收82,038千元，年減49%。。</t>
  </si>
  <si>
    <t xml:space="preserve">淳紳            </t>
  </si>
  <si>
    <t>2018年12月累計營收8,091千元，年減55%。。</t>
  </si>
  <si>
    <t xml:space="preserve">宏易            </t>
  </si>
  <si>
    <t>2018年12月累計營收36,547千元，年減17%。2018年12月單月營收1,520千元，年減74%。。</t>
  </si>
  <si>
    <t xml:space="preserve">慶騰            </t>
  </si>
  <si>
    <t>2018年12月累計營收1,569,916千元，年減31%。。</t>
  </si>
  <si>
    <t>2018年12月累計營收2,886,836千元，年減9%。2018年12月單月營收193,218千元，年減29%。。</t>
  </si>
  <si>
    <t xml:space="preserve">長佳            </t>
  </si>
  <si>
    <t>2018年12月累計營收1,203,383千元，年減16%。2018年12月單月營收96,842千元，年減28%。。</t>
  </si>
  <si>
    <t xml:space="preserve">橙的            </t>
  </si>
  <si>
    <t>2018年12月累計營收374,339千元，年減23%。2018年12月單月營收22,981千元，年減38%。。</t>
  </si>
  <si>
    <t xml:space="preserve">穎漢            </t>
  </si>
  <si>
    <t>2018年12月累計營收1,420,728千元，年減5%。2018年12月單月營收100,531千元，年減37%。。</t>
  </si>
  <si>
    <t xml:space="preserve">百德            </t>
  </si>
  <si>
    <t>2018年12月單月營收194,064千元，年減27%。。</t>
  </si>
  <si>
    <t xml:space="preserve">時碩工業        </t>
  </si>
  <si>
    <t>1.時碩工業擬分兩階段取得馬來西亞商Allied Advantage Sdn. Bhd.70%股權案，最終將取得被投資公司過半數董。事會席次。。2.第一階段預定於2019年1月31日購買19%股權，購買價金為馬幣6,080,000元；第二階段於會計資訊系統建立完成。並達成要求之報表品質後，購買51%股權，購買價金為馬幣16,320,000元。。</t>
  </si>
  <si>
    <t xml:space="preserve">唐鋒            </t>
  </si>
  <si>
    <t>2018年12月單月營收16,408千元，年減31%。。</t>
  </si>
  <si>
    <t xml:space="preserve">美琪瑪          </t>
  </si>
  <si>
    <t>2018年12月單月營收249,966千元，年減42%。。</t>
  </si>
  <si>
    <t xml:space="preserve">信昌化          </t>
  </si>
  <si>
    <t>2018年12月單月營收725,840千元，年減41%。。</t>
  </si>
  <si>
    <t xml:space="preserve">熒茂            </t>
  </si>
  <si>
    <t>2018年12月累計營收1,023,742千元，年減43%。2018年12月單月營收64,014千元，年減42%。。</t>
  </si>
  <si>
    <t xml:space="preserve">勤凱            </t>
  </si>
  <si>
    <t>2018年12月單月營收38,223千元，年減25%。。</t>
  </si>
  <si>
    <t>2018年12月累計營收93,464千元，年減76%。。</t>
  </si>
  <si>
    <t xml:space="preserve">台聯電          </t>
  </si>
  <si>
    <t>2018年12月累計營收86,249千元，年減4%。2018年12月單月營收4,241千元，年減51%。。</t>
  </si>
  <si>
    <t xml:space="preserve">富宇            </t>
  </si>
  <si>
    <t>2018年12月累計營收1,826,327千元，年減57%。2018年12月單月營收66,245千元，年減65%。。</t>
  </si>
  <si>
    <t xml:space="preserve">前鼎            </t>
  </si>
  <si>
    <t>2018年12月累計營收787,750千元，年減22%。2018年12月單月營收49,869千元，年減40%。。</t>
  </si>
  <si>
    <t xml:space="preserve">兆遠            </t>
  </si>
  <si>
    <t>2018年12月累計營收1,326,254千元，年減11%。2018年12月單月營收72,362千元，年減29%。。</t>
  </si>
  <si>
    <t xml:space="preserve">牧東            </t>
  </si>
  <si>
    <t>2018年12月累計營收170,476千元，年減41%。。</t>
  </si>
  <si>
    <t xml:space="preserve">廣穎            </t>
  </si>
  <si>
    <t>2018年12月單月營收317,717千元，年減22%。。</t>
  </si>
  <si>
    <t>推選。董事長龔行憲卸任。董事長推選，由鄭敦謙(頤碩投資代表)新任。</t>
  </si>
  <si>
    <t xml:space="preserve">環宇-KY         </t>
  </si>
  <si>
    <t>2018年12月單月營收155,423千元，年減31%。。</t>
  </si>
  <si>
    <t xml:space="preserve">強新            </t>
  </si>
  <si>
    <t>2018年12月單月營收508,017千元，年減25%。。</t>
  </si>
  <si>
    <t xml:space="preserve">富強            </t>
  </si>
  <si>
    <t>2018年12月累計營收649,400千元，年減5%。2018年12月單月營收49,325千元，年減35%。。</t>
  </si>
  <si>
    <t>2018年12月累計營收6,862千元，年減93%。2018年12月單月營收380千元，年減99%。。</t>
  </si>
  <si>
    <t xml:space="preserve">坤悅            </t>
  </si>
  <si>
    <t>2018年12月單月營收-67千元，年減100%。。</t>
  </si>
  <si>
    <t xml:space="preserve">新鼎            </t>
  </si>
  <si>
    <t>2018年12月單月營收116,511千元，年減26%。。</t>
  </si>
  <si>
    <t xml:space="preserve">蒙恬            </t>
  </si>
  <si>
    <t>2018年12月累計營收204,853千元，年減20%。2018年12月單月營收16,728千元，年減22%。。</t>
  </si>
  <si>
    <t>2018年12月單月營收99,381千元，年減98%。。</t>
  </si>
  <si>
    <t xml:space="preserve">天鉞電          </t>
  </si>
  <si>
    <t>2018年12月單月營收22,429千元，年減47%。。</t>
  </si>
  <si>
    <t>2018年12月累計營收961,275千元，年減10%。2018年12月單月營收48,716千元，年減71%。。</t>
  </si>
  <si>
    <t>2018年12月累計營收2,336,627千元，年減10%。2018年12月單月營收249,374千元，年減31%。。</t>
  </si>
  <si>
    <t xml:space="preserve">立達            </t>
  </si>
  <si>
    <t>2018年12月累計營收1,798,629千元，年減39%。2018年12月單月營收147,862千元，年減23%。。</t>
  </si>
  <si>
    <t xml:space="preserve">龍翩            </t>
  </si>
  <si>
    <t>2018年12月累計營收460,667千元，年減14%。2018年12月單月營收30,159千元，年減26%。。</t>
  </si>
  <si>
    <t xml:space="preserve">笙科            </t>
  </si>
  <si>
    <t>2018年12月累計營收553,240千元，年減36%。2018年12月單月營收28,514千元，年減59%。。</t>
  </si>
  <si>
    <t xml:space="preserve">廣化            </t>
  </si>
  <si>
    <t>2018年12月單月營收47,695千元，年減26%。。</t>
  </si>
  <si>
    <t xml:space="preserve">士開            </t>
  </si>
  <si>
    <t>2018年12月單月營收80,785千元，年減63%。。</t>
  </si>
  <si>
    <t xml:space="preserve">華容            </t>
  </si>
  <si>
    <t>2018年12月累計營收827,223千元，年減5%。2018年12月單月營收58,785千元，年減21%。。</t>
  </si>
  <si>
    <t xml:space="preserve">鈺創            </t>
  </si>
  <si>
    <t>2018年12月累計營收4,840,161千元，年減22%。2018年12月單月營收232,110千元，年減57%。。</t>
  </si>
  <si>
    <t xml:space="preserve">合正            </t>
  </si>
  <si>
    <t>2018年12月單月營收25,468千元，年減23%。。</t>
  </si>
  <si>
    <t xml:space="preserve">金利            </t>
  </si>
  <si>
    <t>2018年12月單月營收85,554千元，年減24%。。</t>
  </si>
  <si>
    <t xml:space="preserve">凱鈺            </t>
  </si>
  <si>
    <t>2018年12月累計營收137,643千元，年減9%。2018年12月單月營收8,966千元，年減29%。。</t>
  </si>
  <si>
    <t xml:space="preserve">聰泰            </t>
  </si>
  <si>
    <t>2018年12月單月營收64,709千元，年減28%。。</t>
  </si>
  <si>
    <t xml:space="preserve">智冠            </t>
  </si>
  <si>
    <t>2018年12月累計營收5,520,580千元，年減65%。2018年12月單月營收607,269千元，年減52%。。</t>
  </si>
  <si>
    <t xml:space="preserve">通泰            </t>
  </si>
  <si>
    <t>2018年12月累計營收366,526千元，年減9%。2018年12月單月營收21,001千元，年減42%。。</t>
  </si>
  <si>
    <t xml:space="preserve">松普            </t>
  </si>
  <si>
    <t>2018年12月累計營收1,538,384千元，年減9%。2018年12月單月營收99,638千元，年減37%。。</t>
  </si>
  <si>
    <t xml:space="preserve">鄉林            </t>
  </si>
  <si>
    <t>2018年12月單月營收386,363千元，年減80%。。</t>
  </si>
  <si>
    <t xml:space="preserve">長虹            </t>
  </si>
  <si>
    <t>2018年12月單月營收383,949千元，年減84%。。</t>
  </si>
  <si>
    <t xml:space="preserve">劍湖山          </t>
  </si>
  <si>
    <t>2018年12月累計營收581,323千元，年減47%。2018年12月單月營收45,163千元，年減23%。。</t>
  </si>
  <si>
    <t xml:space="preserve">德記            </t>
  </si>
  <si>
    <t>2018年12月累計營收1,631,994千元，年減11%。2018年12月單月營收141,864千元，年減22%。。</t>
  </si>
  <si>
    <t xml:space="preserve">康和證          </t>
  </si>
  <si>
    <t>2018年12月累計營收1,396,690千元，年減51%。2018年12月單月營收127,646千元，年減24%。。</t>
  </si>
  <si>
    <t>2018年12月累計營收363,141千元，年減63%。2018年12月單月營收-24,311千元，年減118%。。</t>
  </si>
  <si>
    <t xml:space="preserve">德信            </t>
  </si>
  <si>
    <t>2018年12月累計營收-475千元，年減100%。2018年12月單月營收-76,341千元，年減27%。。</t>
  </si>
  <si>
    <t xml:space="preserve">九豪            </t>
  </si>
  <si>
    <t>2018年12月累計營收1,023,393千元，年減4%。2018年12月單月營收55,097千元，年減41%。。</t>
  </si>
  <si>
    <t xml:space="preserve">星寶國際        </t>
  </si>
  <si>
    <t>2018年12月累計營收53,716千元，年減37%。2018年12月單月營收3,019千元，年減50%。。</t>
  </si>
  <si>
    <t xml:space="preserve">亞翔            </t>
  </si>
  <si>
    <t>2018年12月單月營收1,357,612千元，年減36%。。</t>
  </si>
  <si>
    <t>2018年12月累計營收1,681,924千元，年減10%。2018年12月單月營收160,304千元，年減21%。。</t>
  </si>
  <si>
    <t xml:space="preserve">柏承            </t>
  </si>
  <si>
    <t>2018年12月單月營收288,912千元，年減25%。。</t>
  </si>
  <si>
    <t xml:space="preserve">得利影          </t>
  </si>
  <si>
    <t>2018年12月累計營收532,457千元，年減12%。2018年12月單月營收35,603千元，年減33%。。</t>
  </si>
  <si>
    <t xml:space="preserve">驊宏資          </t>
  </si>
  <si>
    <t>2018年12月累計營收702,722千元，年減82%。。</t>
  </si>
  <si>
    <t xml:space="preserve">撼訊            </t>
  </si>
  <si>
    <t>2018年12月單月營收75,066千元，年減92%。。</t>
  </si>
  <si>
    <t xml:space="preserve">欣技            </t>
  </si>
  <si>
    <t>2018年12月單月營收107,766千元，年減26%。。</t>
  </si>
  <si>
    <t xml:space="preserve">安碁            </t>
  </si>
  <si>
    <t>2018年12月累計營收553,373千元，年減1%。2018年12月單月營收30,868千元，年減27%。。</t>
  </si>
  <si>
    <t xml:space="preserve">達麗            </t>
  </si>
  <si>
    <t>2018年12月累計營收1,451,501千元，年減74%。。</t>
  </si>
  <si>
    <t xml:space="preserve">天品            </t>
  </si>
  <si>
    <t>2018年12月累計營收88,100千元，年減22%。2018年12月單月營收5,652千元，年減65%。。</t>
  </si>
  <si>
    <t xml:space="preserve">海韻電          </t>
  </si>
  <si>
    <t>2018年12月單月營收122,392千元，年減33%。。</t>
  </si>
  <si>
    <t xml:space="preserve">居易            </t>
  </si>
  <si>
    <t>2018年12月單月營收71,821千元，年減31%。。</t>
  </si>
  <si>
    <t xml:space="preserve">全譜            </t>
  </si>
  <si>
    <t>2018年12月累計營收75,976千元，年減34%。。</t>
  </si>
  <si>
    <t xml:space="preserve">研通            </t>
  </si>
  <si>
    <t>2018年12月累計營收1,596,433千元，年減8%。2018年12月單月營收129,269千元，年減26%。。</t>
  </si>
  <si>
    <t xml:space="preserve">康呈            </t>
  </si>
  <si>
    <t>2018年12月累計營收97,361千元，年減43%。2018年12月單月營收8,236千元，年減56%。。</t>
  </si>
  <si>
    <t xml:space="preserve">松崗            </t>
  </si>
  <si>
    <t>2018年12月累計營收38,322千元，年減79%。2018年12月單月營收1,053千元，年減93%。。</t>
  </si>
  <si>
    <t xml:space="preserve">淇譽電          </t>
  </si>
  <si>
    <t>2018年12月累計營收800,223千元，年減14%。2018年12月單月營收51,276千元，年減32%。。</t>
  </si>
  <si>
    <t xml:space="preserve">方土昶          </t>
  </si>
  <si>
    <t>2018年12月累計營收1,863,887千元，年減56%。2018年12月單月營收77,852千元，年減69%。。</t>
  </si>
  <si>
    <t xml:space="preserve">迅德            </t>
  </si>
  <si>
    <t>2018年12月累計營收1,328,063千元，年減5%。2018年12月單月營收81,234千元，年減25%。。</t>
  </si>
  <si>
    <t xml:space="preserve">群登            </t>
  </si>
  <si>
    <t>2018年12月單月營收3,098千元，年減33%。。</t>
  </si>
  <si>
    <t xml:space="preserve">通訊-KY         </t>
  </si>
  <si>
    <t>2018年12月累計營收209,955千元，年減32%。2018年12月單月營收18,438千元，年減15%。。</t>
  </si>
  <si>
    <t xml:space="preserve">京晨科          </t>
  </si>
  <si>
    <t>2018年12月累計營收225,010千元，年減14%。2018年12月單月營收17,726千元，年減31%。。</t>
  </si>
  <si>
    <t>廣錠因於市場交易時間開始前即下單買回公司股份，故廣錠負責人遭金管會處以罰鍰新台幣24萬元。。</t>
  </si>
  <si>
    <t xml:space="preserve">經絡醫          </t>
  </si>
  <si>
    <t>2018年12月累計營收77,588千元，年減2%。2018年12月單月營收637千元，年減93%。。</t>
  </si>
  <si>
    <t xml:space="preserve">益得            </t>
  </si>
  <si>
    <t>益得HFA MDI技術平台所發展的複方新藥「用於氣喘之吸入性複方組合物」取得印度專利。。</t>
  </si>
  <si>
    <t xml:space="preserve">弘煜科          </t>
  </si>
  <si>
    <t>2018年12月累計營收227,067千元，年減34%。2018年12月單月營收15,955千元，年減32%。。</t>
  </si>
  <si>
    <t>2018年12月單月營收19,543千元，年減66%。。</t>
  </si>
  <si>
    <t xml:space="preserve">納諾*-KY        </t>
  </si>
  <si>
    <t>2018年12月累計營收1,862,600千元，年減43%。。</t>
  </si>
  <si>
    <t xml:space="preserve">勤崴國際        </t>
  </si>
  <si>
    <t>2018年12月單月營收44,149千元，年減31%。。</t>
  </si>
  <si>
    <t xml:space="preserve">隆中            </t>
  </si>
  <si>
    <t>換CPA事務所，原勤業眾信聯合換成資誠聯合會計師事務所。。</t>
  </si>
  <si>
    <t>2018年12月累計營收1,945,352千元，年減14%。2018年12月單月營收106,858千元，年減32%。。</t>
  </si>
  <si>
    <t xml:space="preserve">虹揚-KY         </t>
  </si>
  <si>
    <t>2018年12月累計營收2,071,499千元，年減1%。2018年12月單月營收142,440千元，年減29%。。</t>
  </si>
  <si>
    <t xml:space="preserve">瀧澤科          </t>
  </si>
  <si>
    <t>2018年12月單月營收255,631千元，年減28%。。</t>
  </si>
  <si>
    <t xml:space="preserve">漢達            </t>
  </si>
  <si>
    <t>2018年12月累計營收93,690千元，年減83%。2018年12月單月營收2,189千元，年減69%。。</t>
  </si>
  <si>
    <t xml:space="preserve">萬年清          </t>
  </si>
  <si>
    <t>2018年12月單月營收55,157千元，年減40%。。</t>
  </si>
  <si>
    <t xml:space="preserve">唯數            </t>
  </si>
  <si>
    <t>2018年12月單月營收140,404千元，年減34%。。</t>
  </si>
  <si>
    <t xml:space="preserve">富致            </t>
  </si>
  <si>
    <t>2018年12月單月營收30,070千元，年減21%。。</t>
  </si>
  <si>
    <t xml:space="preserve">台生材          </t>
  </si>
  <si>
    <t>2018年12月累計營收1,004千元，年減47%。2018年12月單月營收0千元，年減100%。。</t>
  </si>
  <si>
    <t>2018年12月累計營收150,331千元，年減3%。2018年12月單月營收24,310千元，年減34%。。</t>
  </si>
  <si>
    <t>2018年12月累計營收4,650千元，年減10%。2018年12月單月營收489千元，年減60%。。</t>
  </si>
  <si>
    <t xml:space="preserve">樂斯科          </t>
  </si>
  <si>
    <t>2018年12月累計營收293,704千元，年減10%。2018年12月單月營收30,692千元，年減73%。。</t>
  </si>
  <si>
    <t xml:space="preserve">羅麗芬-KY       </t>
  </si>
  <si>
    <t>2018年12月累計營收1,357,911千元，年增56%。2018年12月單月營收200,073千元，年減1%。。</t>
  </si>
  <si>
    <t xml:space="preserve">中揚光          </t>
  </si>
  <si>
    <t>2018年12月單月營收75,052千元，年減23%。。</t>
  </si>
  <si>
    <t xml:space="preserve">和詮            </t>
  </si>
  <si>
    <t>2018年12月單月營收12,671千元，年減51%。。</t>
  </si>
  <si>
    <t xml:space="preserve">碩鑽材料        </t>
  </si>
  <si>
    <t>2018年12月累計營收269,955千元，年減38%。2018年12月單月營收25,553千元，年減66%。。</t>
  </si>
  <si>
    <t xml:space="preserve">安格            </t>
  </si>
  <si>
    <t>2018年12月累計營收298,339千元，年減13%。2018年12月單月營收17,361千元，年減48%。。</t>
  </si>
  <si>
    <t xml:space="preserve">芯鼎            </t>
  </si>
  <si>
    <t>2018年12月累計營收816,027千元，年減8%。2018年12月單月營收40,969千元，年減49%。。</t>
  </si>
  <si>
    <t xml:space="preserve">惠特            </t>
  </si>
  <si>
    <t>2018年12月累計營收3,147,593千元，年減7%。2018年12月單月營收437,237千元，年增189%。。</t>
  </si>
  <si>
    <t>2018年12月累計營收215,040千元，年增72%。2018年12月單月營收50,644千元，年增83%。。</t>
  </si>
  <si>
    <t xml:space="preserve">嘉基            </t>
  </si>
  <si>
    <t>2018年12月累計營收2,122,862千元，年增113%。2018年12月單月營收243,532千元，年增61%。。</t>
  </si>
  <si>
    <t xml:space="preserve">傑智環境        </t>
  </si>
  <si>
    <t>2018年12月累計營收531,770千元，年增7%。2018年12月單月營收149,000千元，年增156%。。</t>
  </si>
  <si>
    <t xml:space="preserve">伍豐            </t>
  </si>
  <si>
    <t>董事本人徐律哲2019/01/10設質25,000股給第一商業銀行，累計設質1,770,000股。。</t>
  </si>
  <si>
    <t>2018年12月累計營收34,932千元，年減88%。2018年12月單月營收1,271千元，年減95%。。</t>
  </si>
  <si>
    <t xml:space="preserve">建暐            </t>
  </si>
  <si>
    <t>2018年12月單月營收14,592千元，年減52%。。</t>
  </si>
  <si>
    <t xml:space="preserve">保銳            </t>
  </si>
  <si>
    <t>2018年12月累計營收505,694千元，年減6%。2018年12月單月營收31,930千元，年減39%。。</t>
  </si>
  <si>
    <t xml:space="preserve">擎亞            </t>
  </si>
  <si>
    <t>2018年12月累計營收26,246,510千元，年減14%。2018年12月單月營收1,395,081千元，年減35%。。</t>
  </si>
  <si>
    <t xml:space="preserve">華冠            </t>
  </si>
  <si>
    <t>2018年12月累計營收8,179,964千元，年減50%。。</t>
  </si>
  <si>
    <t xml:space="preserve">大億金茂        </t>
  </si>
  <si>
    <t>2018年12月累計營收992,572千元，年減7%。2018年12月單月營收64,030千元，年減37%。。</t>
  </si>
  <si>
    <t xml:space="preserve">正淩            </t>
  </si>
  <si>
    <t>2018年12月累計營收738,534千元，年減4%。2018年12月單月營收56,432千元，年減27%。。</t>
  </si>
  <si>
    <t>2018年12月累計營收1,080,407千元，年減20%。2018年12月單月營收80,188千元，年減52%。。</t>
  </si>
  <si>
    <t>2018年12月累計營收1,942,828千元，年減63%。2018年12月單月營收138,081千元，年減4%。。</t>
  </si>
  <si>
    <t xml:space="preserve">尚茂            </t>
  </si>
  <si>
    <t>2018年12月累計營收560,086千元，年減27%。2018年12月單月營收34,665千元，年減47%。。</t>
  </si>
  <si>
    <t xml:space="preserve">匯鑽科          </t>
  </si>
  <si>
    <t>2018年12月單月營收61,788千元，年減25%。。</t>
  </si>
  <si>
    <t xml:space="preserve">昶昕            </t>
  </si>
  <si>
    <t>2018年12月單月營收242,346千元，年減32%。。</t>
  </si>
  <si>
    <t xml:space="preserve">綠河-KY         </t>
  </si>
  <si>
    <t>2018年12月累計營收3,203,850千元，年減7%。2018年12月單月營收190,698千元，年減30%。。</t>
  </si>
  <si>
    <t xml:space="preserve">富邦媒          </t>
  </si>
  <si>
    <t xml:space="preserve">波力-KY         </t>
  </si>
  <si>
    <t>2018年12月累計營收1,485,900千元，年減5%。2018年12月單月營收61,150千元，年減48%。。</t>
  </si>
  <si>
    <t xml:space="preserve">台境            </t>
  </si>
  <si>
    <t>2018年12月累計營收227,070千元，年減74%。2018年12月單月營收-137,643千元，年減323%。。</t>
  </si>
  <si>
    <t xml:space="preserve">利得            </t>
  </si>
  <si>
    <t>2018年12月單月營收1,188千元，年減61%。。</t>
  </si>
  <si>
    <t xml:space="preserve">時報            </t>
  </si>
  <si>
    <t>2018年12月累計營收421,906千元，年減2%。2018年12月單月營收37,166千元，年減31%。。</t>
  </si>
  <si>
    <t>2018年12月累計營收939,073千元，年減6%。2018年12月單月營收49,499千元，年減34%。。</t>
  </si>
  <si>
    <t xml:space="preserve">晨訊科-DR       </t>
  </si>
  <si>
    <t>2018年12月累計營收9,109,403千元，年減28%。2018年12月單月營收695,418千元，年減64%。。</t>
  </si>
  <si>
    <t xml:space="preserve">大華            </t>
  </si>
  <si>
    <t>2018年12月單月營收481,329千元，年減22%。。</t>
  </si>
  <si>
    <t xml:space="preserve">欣高            </t>
  </si>
  <si>
    <t>2018年12月單月營收119,448千元，年減31%。。</t>
  </si>
  <si>
    <t xml:space="preserve">中鼎            </t>
  </si>
  <si>
    <t>2018年12月累計營收64,100,393千元，年減10%。2018年12月單月營收7,852,404千元，年減23%。。</t>
  </si>
  <si>
    <t xml:space="preserve">昭輝            </t>
  </si>
  <si>
    <t>昭輝子公司常熟冠林汽車飾件有限公司因工廠設備未達當地環保要求，涉嫌違反《中華人民共和國大氣污染防制法。、《中華人民共和國環境影響評價法》及《建設項目環境保護管理條例》，常熟市沙家濱鎮人民政府擬予行政處罰。：罰款人民幣503,846元整。。</t>
  </si>
  <si>
    <t>2019/01/11收盤價16.00元，月報酬下跌30%。。</t>
  </si>
  <si>
    <t>花蓮縣環保局於花蓮縣環保局於2018年9月至10月至花蓮廠抽樣稽查放流水，華紙因放流水與標準不符，遭花蓮縣。環保局依水汙染防治法處以行政罰鍰新台幣1668.6萬元。。</t>
  </si>
  <si>
    <t xml:space="preserve">鴻海            </t>
  </si>
  <si>
    <t>鴻海子公司深圳富桂精密工業有限公司以人民幣122,989,701.58元，取得北京天澤智雲科技有限公司股權。。</t>
  </si>
  <si>
    <t>毅嘉科技董事長黃秋永因違反證券交易法，日前遭臺灣臺北地方法院依法判處有期徒刑1年6個月，緩刑2年，檢察。官提起上訴。。</t>
  </si>
  <si>
    <t xml:space="preserve">京元電子        </t>
  </si>
  <si>
    <t>京元電子基於提升營運效益之目的，調整從事大陸地區投資組織架構，由原大陸投資公司「京隆科技(蘇州)有限公。司」及「蘇州震坤科技有限公司」等二家公司，以「京隆科技(蘇州)有限公司」為存續公司，吸收合併「蘇州震坤。科技有限公司」。。</t>
  </si>
  <si>
    <t>京元電子配合未來營運發展需要，擬以新台幣8.5億元 (上限) 取得座落於苗栗縣竹南鎮頂埔段777、778及817地號。計3筆土地及地上物。。</t>
  </si>
  <si>
    <t>2019/01/11收盤價0.45元，月報酬下跌65%。。</t>
  </si>
  <si>
    <t xml:space="preserve">瓦城            </t>
  </si>
  <si>
    <t>改派1董。董事江偉儀(哲泰代表)卸任。董事徐明賢(哲泰代表)新任。</t>
  </si>
  <si>
    <t>董事本人憬興投資於2019/01/11預計申讓10,500張股票，預計申讓比重50%，交易方式為鉅額逐筆交易。。</t>
  </si>
  <si>
    <t xml:space="preserve">紅馬-KY         </t>
  </si>
  <si>
    <t>內部稽核主管陳偉鴻內部調動，由王莉莉暫代。。</t>
  </si>
  <si>
    <t xml:space="preserve">嘉晶            </t>
  </si>
  <si>
    <t>改派1董。董事詹益仁(漢磊先進投資控股代表)卸任。董事孫慶宗(漢磊先進投資控股代表)新任。</t>
  </si>
  <si>
    <t>新零售撤銷投資瓷微案之相關進度說明。。1.對瓷基公司所開立本票之處理情形及進度：已執行扣押新台幣100,391元及1999年出廠之賓士汽車一輛。。2.對設質股份之處理情形及進度：經臺灣士林地方法院於2015年7月31日依強制執行法第27條規定發給債權憑證。。3.其他保全或行使債權之相關措施：(1)已對瓷基投資(股)公司等六名被告提出損害賠償之民事訴訟(審理中)。b.。已對前董事長曾明煌等人提出違反證券交易法之刑事訴訟，經士林地院偵查終結，起訴在案(審理)。。</t>
  </si>
  <si>
    <t>董事本人簡禎祈2019/01/11設質169,000股給凱基證券，累計設質169,000股。。</t>
  </si>
  <si>
    <t>2019/01/11收盤價7.45元，月報酬下跌35%。。</t>
  </si>
  <si>
    <t>推選。董事長徐夢霞(天順投資代表)卸任。董事長推選，由曾明棋(天順投資代表)新任。</t>
  </si>
  <si>
    <t>發言人陳俊雄離職，由陳志朋接任(理念不合，另有生涯規劃)。。會計主管陳俊雄離職，由史志強接任(理念不合，另有生涯規劃)。。財務經理陳俊雄離職，由史志強接任(理念不合，另有生涯規劃)。。</t>
  </si>
  <si>
    <t xml:space="preserve">力致            </t>
  </si>
  <si>
    <t>力致子公司蘇州聚力電機有限公司考量VCM未來產品競爭力不佳下，決定停止該項業務。按照國際會計準則第36條。公報規定進行評估，預估將認列資產減損金額為新台幣約3,200萬元，預計影響每股金額為新台幣0.59元，此項資。產減損不影響現金流量，故該資產減損對本公司營運並無重大影響，資產減損將認列於2018年第4季財務報表。。【TCRI 觀點_20190123】。力致主營散熱模組(含散熱片與散熱管)及風扇，2013年成立影像事業(VCM)部門以產銷對焦馬達致動器為主，其用。途係驅動相機鏡頭能自動對焦，主要終端應用為手機相機。本次公告停止VCM之業務，推測係受手機市場飽合影響。，惟公司未公告VCM部門營收，故無法得知裁撤後對營收之影響。再者，公司表示將提列3,200萬之資產減損損失，。僅佔2018/9淨值的1.7%，影響不大。。</t>
  </si>
  <si>
    <t>2019/01/11收盤價2.44元，月報酬下跌60%。。</t>
  </si>
  <si>
    <t>碩禾以新台幣239,426仟元參與投資創奕能源科技股份有限公司現增，2018/11/20已投資金額新台幣9,600仟元(160。,000股)，2019/01/11預計投資金額新台幣229,826仟元(3,830,441股)。。【TCRI 觀點_20190121】。1.碩禾先前已於2018/5/11公告參與榮炭私募現增，取得8.15%股權，打進鋰電池負極材料領域；本次再投資創奕能。源，累計取得13.54%股權，並握有一席董事席次，應是欲建立垂直整合供應鏈，擴大電動車產業佈局。。2.創奕能源科技成立於2011/7/5，實收資本額3.46億元，董事長為黃振聲，主要產銷電動巴士、底盤、動力系統與。儲能系統，並專攻正極材料研發，客戶包括中台灣客運、仁友客運等。。3.惟台灣電動巴士多仰賴政府補助，市場規模仍小，同業凱勝綠能亦持續虧損，本投資案短期應難見效益，待觀察。。。4.碩禾2018/9帳列現金尚有49.59億元，自結2018/11速動比率亦達107.38%，此筆投資對碩禾營運資金影響應不大。。。</t>
  </si>
  <si>
    <t xml:space="preserve">連展投控        </t>
  </si>
  <si>
    <t>會計主管吳丕煌內部調動，由陳奕君暫代。。財務經理吳丕煌內部調動，由陳奕君暫代。。</t>
  </si>
  <si>
    <t>董事長龔行憲離職，由鄭敦謙接任(因個人生涯規劃，請辭，但仍擔任董事職務)。。</t>
  </si>
  <si>
    <t xml:space="preserve">中美晶          </t>
  </si>
  <si>
    <t>中美矽晶擬與矽原料供應商協議修訂長期供貨合約。。</t>
  </si>
  <si>
    <t>中美矽晶依國際會計準則36號公報規定，2018年第四季認列資產減損新台幣2,267,036仟元。。【TCRI 觀點_20190118】。1. 單晶矽太陽能電池之轉換效率及模組輸出功率較高，但因製程較為複雜、成本較多晶矽高。不過在中國領跑者。政策傾向單晶的效應下，陸廠大量投產，受惠規模效益成本大幅下降，使得市占一路攀高，據集邦科技估計2018年。第3季單晶矽晶圓市占率已達46.1%，預期第4季單晶矽晶圓便可望超越多晶矽晶圓，躍居市場主流。而在多晶矽市。場版圖敗退及太陽能整體競爭環境惡劣下，以多晶矽晶片為主的中美晶乃針對相關資產進行減損。。2. 2018/9/30中美晶太陽能事業部淨資產約53.52億元，前3季虧23.84億元，提列22.67億元的減損後，應對有助於。縮減後續太陽能事業之虧損。。</t>
  </si>
  <si>
    <t xml:space="preserve">鳳凰            </t>
  </si>
  <si>
    <t>鳳凰旅遊公告本公司依主管機關函示准予申請展延財務報告重編及更補正作業期限。1.更正且重編之財務報告年季:重編2017年度、2018年第1季及2018年第2季合併。財務報告、更補正2013年度至2016年度合併財務報告。2.主管機關限定更正之日期:2019/02/11。</t>
  </si>
  <si>
    <t>天品2013年度及2014年度私募普通股補辦公開發行業經金融監督管理委員會核准自2019年1月10日申報生效，補辦。公開發行之普通股待證券櫃檯買賣中心同意後將於2019年1月21日起上櫃買賣。。</t>
  </si>
  <si>
    <t xml:space="preserve">矽力-KY         </t>
  </si>
  <si>
    <t>董事本人游步東2019/01/11設質200,000股給元大商業銀行，累計設質200,000股。。</t>
  </si>
  <si>
    <t xml:space="preserve">晶心科          </t>
  </si>
  <si>
    <t>董事本人行政院國家發展基金管理會於2019/01/11預計申讓3,277張股票，預計申讓比重52%，交易方式為拍賣或標。購之委託競價。。</t>
  </si>
  <si>
    <t xml:space="preserve">萊鎂醫          </t>
  </si>
  <si>
    <t>辭任1董。董事蔡宜學(上智生技創業投資代表)卸任。</t>
  </si>
  <si>
    <t xml:space="preserve">大江            </t>
  </si>
  <si>
    <t>董事本人DyDo Group Holdings, INC.於2019/01/11預計申讓1,500張股票，預計申讓比重15%，交易方式為鉅額逐。筆交易。。</t>
  </si>
  <si>
    <t xml:space="preserve">吉茂            </t>
  </si>
  <si>
    <t>吉茂、孫公司東莞吉旺汽車零件有限公司及孫公司南京吉茂汽車零件有限公司與日本Denso Corporation技術支援。協議續簽技術支援協議。。</t>
  </si>
  <si>
    <t>長天科技以每股台幣3.00元辦理私募普通股，發行股數為8,000,000股，發行總額為台幣80,000,000元，募資總額。為台幣24,000,000.00元，本次私募將用於：充實營運資金。</t>
  </si>
  <si>
    <t>信昌化林園廠異丙苯工場之火警事件。。1.信昌化工林園廠於1月12日晚間22:02現場人員發現酚丙酮製程第四座異丙苯氧化反應器洩漏，22:20隔離進料閥。，於止漏過程中，疑似電線短路產生火花而引燃火勢。。2.預計可能損失:。(1)其它產線廠房未受波及。。(2)第四座異丙苯氧化反應器設備材料之詳細損失尚在估算中，初估損失金額約在新台幣約1千8百萭左右，部份損。失可申請保險理賠。。(3)另有關影響生產所造成的損失目前亦在估算中。第二產線預訂3天內投產(50%產能)，依法令停工第一產線除第。四座異丙苯氧化反應器外，預訂2周申請階段性復工(87%產能)，第四座異丙苯氧化反應器俟整修後申請復工，即可。達100%產能。。(4)相關罰款：目前尚未收到環保局等主管機關之罰單，如發生重大罰款將再另行公告。。</t>
  </si>
  <si>
    <t>鴻海旗下三創、世達發員工爆詐領 公司：司法處理。。鴻海集團旗下三創、世達發員工遭傳出兩年詐領842萬元，對此鴻海集團、三創分別提到，相關案件已進入法律程。序交由法律處理。。三創發言管道提到，涉案黃姓員工已於2014年離職，此案三創會透過司法處理。黃女、張男在2012年約兩年期間詐。領2公司共842萬元，因此世達發和三創分別對兩人提告求償，民事部分士林地院判兩人須吐還842萬，不過全案仍。可上訴。。</t>
  </si>
  <si>
    <t>亞獅康宣布VARLITINIB一線胃癌全球二期試驗臨床試驗數據結果，近期完成的二期試驗中，經過12週的治療，主要。試驗指標腫瘤縮小程度未達統計顯著差異。本公司將持續針對試驗數據進行分析，與試驗研究人員合作研討這些數。據未來出版的相關事宜，並將持續專注於膽道癌與其他對varlitinib有療效反應的適應症並致力於這些疾病之開發。與研究。。</t>
  </si>
  <si>
    <t xml:space="preserve">台塑            </t>
  </si>
  <si>
    <t>台塑以總金額372,569,390元向台朔重工股份有限公司 (持股32.92%之轉投資公司) 生產用之機械設備用以更新及。增設生產設備。。</t>
  </si>
  <si>
    <t>2019/01/14收盤價15.25元，月報酬下跌32%。。</t>
  </si>
  <si>
    <t>敬鵬收到桃園市政府環保局執行違反水污染防治法案件公文函，裁處書罰鍰金額新台幣5,778,000元此次廢水意外。，經過搶救清理營盤溪下游溪水已恢復正常。。</t>
  </si>
  <si>
    <t xml:space="preserve">精技            </t>
  </si>
  <si>
    <t>大股東本人恆捷科技2019/01/14設質5,993,000股給兆豐票券金融，累計設質21,993,000股。。</t>
  </si>
  <si>
    <t xml:space="preserve">興勤            </t>
  </si>
  <si>
    <t>興勤電子擬以新台幣約732,545仟元興建高雄楠梓廠房，以擴充產能。。</t>
  </si>
  <si>
    <t>新美齊為調整組織架構及有效整合資源，重要子公司凱銳光電(香港)擬清算其子公司GOLDEN KNIGHT LTD。。</t>
  </si>
  <si>
    <t>2019/01/14收盤價0.41元，月報酬下跌65%。。</t>
  </si>
  <si>
    <t>改派1董。董事陳志銘(台北市政府代表)卸任。董事陳家蓁(台北市政府代表)新任。</t>
  </si>
  <si>
    <t>董事長之法人代表人陳翔立2019/01/14設質1,500,000股給國泰世華商業銀行，累計設質11,700,000股。。</t>
  </si>
  <si>
    <t xml:space="preserve">淘帝-KY         </t>
  </si>
  <si>
    <t>董事長利用他人名義持有者匯豐(台灣)商業銀行股份有限公司受託保管頂級財富國際控股有限公司投資專戶2019/0。1/14設質600,000股給元大商業銀行，累計設質4,700,000股。。董事長利用他人名義持有者匯豐(台灣)商業銀行股份有限公司受託保管頂級財富國際控股有限公司投資專戶2019/0。1/14設質1,400,000股給安泰商業銀行，累計設質6,100,000股。。董事長利用他人名義持有者匯豐(台灣)商業銀行股份有限公司受託保管頂級財富國際控股有限公司投資專戶2019/0。1/14設質200,000股給遠東國際商業銀行，累計設質6,300,000股。。</t>
  </si>
  <si>
    <t>禾伸堂擬以846,800仟元新建廠房，供生產及營運使用。。</t>
  </si>
  <si>
    <t xml:space="preserve">三顧            </t>
  </si>
  <si>
    <t>三顧股份有限公司與義大醫院杜元坤院長簽訂膝軟骨層片修復以及神經叢技術合作契約。。</t>
  </si>
  <si>
    <t>2019/01/14收盤價7.40元，月報酬下跌33%。。</t>
  </si>
  <si>
    <t xml:space="preserve">熱映            </t>
  </si>
  <si>
    <t>改派1董。董事舒偉仁(遠見科技代表)卸任。董事周至元(遠見科技代表)新任。</t>
  </si>
  <si>
    <t>2019/01/14收盤價2.68元，月報酬下跌51%。。</t>
  </si>
  <si>
    <t xml:space="preserve">漢磊            </t>
  </si>
  <si>
    <t>改派1董。董事詹益仁(維善投資代表)卸任。董事蘇建吉(維善投資代表)新任。</t>
  </si>
  <si>
    <t xml:space="preserve">優盛            </t>
  </si>
  <si>
    <t>財務經理張淑娟內部調動，由林尚弘接任。。</t>
  </si>
  <si>
    <t xml:space="preserve">麗豐-KY         </t>
  </si>
  <si>
    <t>麗豐-KY子公司微碩(上海)日用品有限公司基於增進集團營運範圍之策略性發展並提昇整體競爭優勢，以人民幣75,。000,000元參與愛膚寶(上海)信息科技有限公司現金增資，並取得該公司25%之股權。。【TCRI 觀點_20190116】。1.克緹國際長期以來主要係透過美容加盟店銷售其產品, 截至2018/9共有 4,439家加盟店, 其中在中國大陸有近 4。,100家, 且已擴及三, 四級城市. 但觀察中國大陸市場, 美妝保養產品競爭日趨激烈, 展店效益有遞減之趨勢.。2.故克緹集團除了傳統的美容店通路外, 近年擬升級跨入醫美通路, 而本次投資的愛膚寶(上海)信息科技有限公司。, 主要係提供皮膚醫療之服務, 故本投資明顯為了擴展其醫美通路, 符合其策略布局, 唯後續績效有待觀察.。</t>
  </si>
  <si>
    <t xml:space="preserve">杏一            </t>
  </si>
  <si>
    <t>杏一擬以新台幣134,085,000元(含稅)向廣運機械工程股份有限公司購置倉儲設備一批，供自建物流中心使用。。</t>
  </si>
  <si>
    <t xml:space="preserve">磐采            </t>
  </si>
  <si>
    <t>磐采針對2019年1月14日自由時報(A09版)報導暨接獲台灣新竹地方法院檢察署檢察官起訴書說明。。1.報導內容：磐采公司負責人李忠訓，與部屬被控共同謀劃透過碩禾內應…，取得太陽能導電鋁漿機密資料….新。竹地檢署依違反營業秘密法以竊取之不正方法而取得營業秘密後進而使用罪嫌，將李忠訓等4名幹部提起公訴。。2.本公司之太陽能導電漿產品係自2011年度開始進行自主研發，本公司及相關管理階層並未直接或間接取得任何來。自於碩禾公司所聲稱遭竊取之營業秘密。。</t>
  </si>
  <si>
    <t xml:space="preserve">誠美材          </t>
  </si>
  <si>
    <t>推選。董事長推選，由何昭陽續任。副董事長推選，由葉美麗續任。</t>
  </si>
  <si>
    <t>1.誠美材前董事長何昭陽擅自取走本公司大小章，並聲稱自2019/1/14起，由其自行保管負責，迄今仍未歸還。。2.誠美材表示於經濟部商業司之登記印鑑，係屬本公司對外所須使用具代表性之印鑑，何昭陽之行為，已違反本公。司印信管理規定，如持以行使，將對本公司及第三人權益影響甚大，故依法發佈重大訊息，自2019/1/14起，何昭。陽擅自行使本公司登記印鑑所為之任何法律行為，均屬逾越權限之無權行為，本公司概不承認，如有爭議，均由何。昭陽自行負責。。</t>
  </si>
  <si>
    <t>誠美材獨立董事蔡蒔銓對董事會議決事項表示保留意見，表示反對或保留意見之議案：解任本公司董事長何昭陽之。董事長職務案、選任新任正副董事長以及改派子公司昆山之奇美材料科技有限公司法人代表案。。</t>
  </si>
  <si>
    <t>環宇-KY擬辦理現金增資發行普通股參與發行海外存託憑證之發行，發行總金額為13,120,000美元、每單位8.20美。元(每股價格折合新台幣50.60元) ，用以因應購置廠房、機器設備及海外購料所需。。1.本次現金增資以發行普通股總股數8,000,000股，參與發行海外存託憑證計算，計1,600,000單位海外存託憑證。。每單位海外存託憑證表彰本公司普通股5股。。2.預定發行日期(增資基準日)為2019年1月21日、發行及交易地點為盧森堡證券交易所。。</t>
  </si>
  <si>
    <t>董事本人智融品牌管理顧問於2019/01/14預計申讓178張股票，預計申讓比重7%，交易方式為一般交易。。</t>
  </si>
  <si>
    <t xml:space="preserve">遠雄港          </t>
  </si>
  <si>
    <t>解任1監。監察人陶如洋卸任。</t>
  </si>
  <si>
    <t>董事長本人泰舜投資2019/01/14設質2,431,000股給元大證券金融，累計設質2,431,000股。。</t>
  </si>
  <si>
    <t>內部稽核主管洪敏嘉離職，由吳曉君暫代。。</t>
  </si>
  <si>
    <t>唯數催收債權訴訟案達成和解，上海聖者或上海趣味將依約於期限內分期償還人民幣9,000仟元之轉讓價款。若本。公司於約定期限內未收到未清償餘款，將依法進行法律程序。本公司已將上述未清償價款人民幣9,000仟元於2017。年度全數提列呆帳費用。。</t>
  </si>
  <si>
    <t xml:space="preserve">山林水          </t>
  </si>
  <si>
    <t>董事本人鶴京企業2019/01/14設質3,800,000股給萬通票券金融，累計設質3,800,000股。。</t>
  </si>
  <si>
    <t xml:space="preserve">國統            </t>
  </si>
  <si>
    <t>董事本人杜冠禎於2019/01/14預計申讓119張股票，預計申讓比重66%，交易方式為一般交易。。董事本人杜冠禎於2018/12/10預計申讓119張股票，預計申讓比重66%，因質權人未賣出(銀行未斷頭)，119張股票。未轉讓，交易方式為一般交易。。</t>
  </si>
  <si>
    <t xml:space="preserve">潤泰新          </t>
  </si>
  <si>
    <t>為簡化集團組織架構，潤泰創新本公司代重要子公司潤泰資源整合股份有限公司公告董事會決議解散。。</t>
  </si>
  <si>
    <t xml:space="preserve">力山            </t>
  </si>
  <si>
    <t>董事本人林錫盈於2018/12/12預計申讓500張股票，預計申讓比重29%，因股價不理想，159張股票未轉讓，交易方。式為一般交易。。</t>
  </si>
  <si>
    <t>2019/01/15收盤價15.50元，月報酬下跌31%。。</t>
  </si>
  <si>
    <t xml:space="preserve">美時            </t>
  </si>
  <si>
    <t>韓國金融監督院對南韓生技公司開發藥品所發生費用資本化之會計處理調查案業已終結，管理階層按新發布之資本。化規定評估對美時製藥之韓國孫公司 Alvogen Korea Co., Ltd. 前期財務報告之影響金額非屬重大。惟韓國主管。機關來函指示更正韓國孫公司2017及2016年度財務報告，以提升財務報告之攸關性以及與其他同業財務報告之可比。性，韓國孫公司於2019/01/15完成更正。美時製藥依規定重編民國2017及2016 年度個體財務報告。。</t>
  </si>
  <si>
    <t>台積電以3,578 佰萬訂購機器設備，供生產用。。</t>
  </si>
  <si>
    <t>大股東本人恆捷科技2019/01/15設質232,000股給兆豐票券金融，累計設質22,225,000股。。</t>
  </si>
  <si>
    <t>2019/01/15收盤價0.41元，週報酬下跌32%，月報酬下跌65%。。</t>
  </si>
  <si>
    <t>董事本人裕穎投資於2019/01/15預計申讓226張股票，預計申讓比重18%，交易方式為鉅額逐筆交易。。</t>
  </si>
  <si>
    <t xml:space="preserve">國建            </t>
  </si>
  <si>
    <t>國建為興建住宅大樓出售用，簽訂新北市新店區斯馨段49地號等2筆地號新建工程契約，預計投入金額約9.28億元。。。</t>
  </si>
  <si>
    <t xml:space="preserve">聯詠            </t>
  </si>
  <si>
    <t>聯詠科技4名前員工涉洩密中國大陸被起訴。。聯詠科技股份有限公司曾姓等4名前員工，涉嫌洩漏公司重大營業秘密給中國大陸地區某競爭公司(上海明遨科技)。，檢察官偵查後認為犯罪嫌疑重大，將全案以違反營業秘密法提起公訴。。新竹地檢署發布新聞稿表示，檢察官蘇恒毅指揮法務部調查局嘉義市調查站，查獲聯詠前曾姓主管夥同三名羅姓、。何姓、董姓員工，於2016年間，與大陸地區上海某電子公司(上海明遨科技)負責人協議，以總經理職務與雙倍薪資。挖角，要求在離職前竊取聯詠公司機密檔案資料。。</t>
  </si>
  <si>
    <t xml:space="preserve">台嘉碩          </t>
  </si>
  <si>
    <t>改派1董。董事賴仲琦(正文科技代表)卸任。董事廖錫安(正文科技代表)新任。</t>
  </si>
  <si>
    <t>1.光環為簡化投資架構，將其子公司易聯通科技股份有限公司與鎵聯通科技股份有限公司進行合併，以鎵聯通科技。股份有限公司為存續公司，易聯通科技股份有限公司為消滅公司。。2.以2018/12/31易聯通之淨資產價值新台幣23,868,619元擬制設算發行新股股數2,386,861股，約當以每1股易聯通。之股份換發鎵聯通記名式普通股0.4773722股之換股比例，惟實際換股比例於合併基準日依前述原則授權董事長調。整訂定之。。3.目前暫訂合併基準日為2019/2/15。。</t>
  </si>
  <si>
    <t>總經理彭明秀離職(董事長代理)。。</t>
  </si>
  <si>
    <t xml:space="preserve">類比科          </t>
  </si>
  <si>
    <t>經理人本人傅日浪於2019/01/15預計申讓350張股票給致新科技，預計申讓比重100%，交易方式為洽特定人。。經理人本人林登財於2019/01/15預計申讓202張股票給致新科技，預計申讓比重100%，交易方式為洽特定人。。經理人配偶黃玟穎於2019/01/15預計申讓2張股票給致新科技，預計申讓比重100%，交易方式為洽特定人。。</t>
  </si>
  <si>
    <t>2019/01/15收盤價2.85元，月報酬下跌48%。。</t>
  </si>
  <si>
    <t xml:space="preserve">兆利            </t>
  </si>
  <si>
    <t>經理人配偶彭意玲於2019/01/15預計申讓50張股票，預計申讓比重6%，交易方式為一般交易。。經理人本人洪進富於2019/01/15預計申讓50張股票，預計申讓比重6%，交易方式為一般交易。。</t>
  </si>
  <si>
    <t>於2018/10/19經環保局稽查2018年1~8月未達空污操作許可證活性碳更換量，違反空污法第24條第2項規定罰款新台。幣10萬元。。</t>
  </si>
  <si>
    <t>解任1監。監察人陳漢銘(博宇開發代表)卸任。</t>
  </si>
  <si>
    <t xml:space="preserve">康普            </t>
  </si>
  <si>
    <t>經理人本人黃朝輝於2019/01/15預計申讓600張股票給凡誠投資股份有限公司籌備處代表人黃朝輝，預計申讓比重8。2%，交易方式為洽特定人。。</t>
  </si>
  <si>
    <t xml:space="preserve">聯德控股-KY     </t>
  </si>
  <si>
    <t>川湖公司向中國江蘇省高級人民法院起訴侵權情事，並發聲明函予聯德控股-KY之客戶，對聯德控股-KY信譽造成負。面影響，故聯德控股-KY之子公司聯德精密材料(中國)股份有限公司公告對川湖科技股份有限公司提出民事訴訟事。宜。。</t>
  </si>
  <si>
    <t xml:space="preserve">致伸            </t>
  </si>
  <si>
    <t>董事本人潘永中2019/01/15設質300,000股給中國信託商業銀行，累計設質4,600,000股。。</t>
  </si>
  <si>
    <t>董事長何昭陽內部調動，由葉美麗接任。。</t>
  </si>
  <si>
    <t>辭任1董。董事駱捷中卸任。</t>
  </si>
  <si>
    <t>總經理駱捷中離職，由謝東富接任。。發言人駱捷中離職，由蔡秀美接任。。</t>
  </si>
  <si>
    <t>為取得公司營運資金，通訊-KY通過授權董事長出售集團內子公司China Smart Wireless Technology Group Inc.。之18.43%股權，預計處份價款人民幣27,000,000元。惟處分對象及損益待公告。。</t>
  </si>
  <si>
    <t>大樹醫藥與美吾華股份有限公司簽署市場策略合作，自2019/2/1起，大樹醫藥將向美吾華股份有限公司之事業單位。博登藥局連鎖體系收取權利金及管理收入，經評估對大樹醫藥目前之營收及獲利並無重大影響。。</t>
  </si>
  <si>
    <t>1.亞獅康-KY將於2019/1/18在美國舊金山所舉行之美國臨床腫瘤學會胃腸道腫瘤研討會(ASCO GI)以壁報形式發表v。arlitinib合併gemcitabine與cisplatin(gem/cis)之一線膽道癌1b/2期多中心臨床試驗正面數據，在300mg之試驗。組中，觀察到60%之客觀反應率以及100%之疾病控制率。膽道癌病患對於varlitinib與gem/cis併用的耐受性高，數。據顯示varlitinib合併gem/cis作為晚期/轉移性膽道癌一線療法的效果優於單獨使用gem/cis化學療法。。2.截至2018/11/26，該項臨床試驗的1b期部分已招收21名先前未接受過全身性治療的晚期或轉移性膽道癌病患。病。患接受一天兩次varlitinib 200mg或是300mg，並於治療週期的第一天與第八天合併使用gemcitabine(1000mg/m2)。與cisplatin(25mg/m2)，每三週重覆一個治療週期。。3.有16名病患完成第一個治療週期的化學治療，並接受至少一次的治療後腫瘤掃描，故可評估其治療效果。其中7。名出現部分反應(PR)，8名達疾病穩定(SD)，持續時間超過12週。兩組試驗組之整體客觀反應率與疾病控制率分別。為43.8%及93.8%。在200mg試驗組收治的11名受試者當中，有4名出現部分反應，6名達疾病穩定，客觀反應率為36.。4%，疾病控制率為90.9%。在300mg試驗組收治的5名受試者當中，有3名出現部分反應，2名達疾病穩定，客觀反應。率為60%，疾病控制率為100%。以上數據優於膽道癌現有一線標準療法所根據的ABC-02試驗結果(Valle et. al., N。EJM 2010)，該試驗中接受gem/cis之受試者之客觀反應率為26.1%，疾病控制率為81.4%。。4.截至目前為止，膽道癌病患對varlitinib的耐受度高。兩個劑量試驗組中不良反應的發生率和嚴重程度相當，最。常見的不良反應為血小板數量和嗜中性白血球數量減少。亞獅康-KY將繼續招收300mg試驗組的受試者，以完成這項。1b期試驗。。本公司亦將美國臨床腫瘤學會胃腸道腫瘤研討會(ASCO GI)發表另一項壁報，內容為。varlitinib合併含鉑(cisplatin或oxaliplatin)雙化療(5-flourouracil或。capecitabine或gemcitabine) 於膽道癌三項一期臨床試驗(ASLAN001-002、。ASLAN001-002SG和ASLAN001-007)之合併分析數據。受試對象為一線、二線、三線或接。受過三線以上治療的晚期膽道癌病患。。截至2018年11月26日，共有43名晚期或轉移性膽道癌病患參與這三項試驗。研究利用客。觀反應率、疾病控制率及治療反應強度來評估安全性、耐受性及療效之合併數據。分析。結果顯示varlitinib 合併含鉑雙化療對於晚期且具高度轉移性之膽道癌病患具良好的。療效。經合併分析評估，三項試驗中可評估治療反應之受試者，其客觀反應率與疾病控。制率分別為33.3%與81.5%。此外，varlitinib合併含鉑雙化療在所有劑量均展現良好安。全性與耐受性。。</t>
  </si>
  <si>
    <t xml:space="preserve">景凱            </t>
  </si>
  <si>
    <t>因景凱考量JKB-121專利權無法產生未來經濟效益，決定停止該專利權後續研發。按照國際會計準則第36條公報規。定進行評估，預估將認列專利權資產減損金額約新台幣1億3仟5佰萬元，預計影響EPS為新台幣2.02元，將認列於20。18年度財務報表。此次資產減損不影響現金流量，故對本公司營運無重大影響。。【TCRI 觀點_20190117】。景凱主要專注於B肝、C肝新劑型新藥開發(505(b)(2)途徑)，目前景凱的Pipeline僅有兩項:JKB-122及JKB-121:。1.JKB-122有三適應症，包括自體免疫肝炎(AIH)、非酒精性脂肪肝(NAFLD)及C型肝炎病毒引起之慢性肝病，近期公。告二期臨床試驗解盲成功。。2.JKB-121治療非酒精性脂肪肝炎(NASH)，於2018/3二期臨床未達顯著結果，2019/1宣告停止試驗。JKB-121為市場。最關注者(目前市面上。仍未有治療NASH藥物上市)，此次JKB-121計畫中止將降低投資人信心、產品線更顯單一將提高風險。。3.目前景凱僅有TLR4抗拮劑技術平台，若重新布局至其他領域需要lisense-in，未來應關注景凱的產品線布局及JK。B-122的三期臨床試驗結果。。</t>
  </si>
  <si>
    <t>萊鎂醫自行研發製造之睡眠呼吸治療裝置，日前已向新加坡衛生科學局(HSA)申請醫療器材上市許可，商品名稱為i。NAP One Sleep Therapy System 及 iNAP Lite Sleep Therapy System，萊鎂醫於2019/1/15接獲通知，HSA已對該。產品核發正式醫療器材許可證，近日即可在新加坡地區上市銷售。。</t>
  </si>
  <si>
    <t>辭任1董。董事楊宗亮(文鼎創業投資代表)卸任。</t>
  </si>
  <si>
    <t>華安因近期全球資本市場波動劇烈，擬延長本次現金增資募集期間三個月，至2019/4/2，並陳報主管機關核備。。</t>
  </si>
  <si>
    <t xml:space="preserve">大國鋼          </t>
  </si>
  <si>
    <t>董事本人朝勝於2018/12/10預計申讓6,000張股票，預計申讓比重16%，因股價不理想，6,000張股票未轉讓，交易。方式為一般交易。。</t>
  </si>
  <si>
    <t xml:space="preserve">三貝德          </t>
  </si>
  <si>
    <t>研發主管黃信賢內部調動，由郭原楨接任(部門整併做職務上調整)。。</t>
  </si>
  <si>
    <t>推選。董事長陳維讓卸任。董事長推選，由陳維恭新任。</t>
  </si>
  <si>
    <t>台苯大戰 公司派遭重擊。。台苯經營權之爭，由孫鐵漢領軍的公司派再遭一大重擊！原本公司派推出的董事規畫名單，引進形象良好的中美晶。總經理暨環球晶董事長徐秀蘭加入董事會，成為一大賣點。台苯預計1月31日改選董事，董事會席次將由原本的九。席增加為11席，公司派本來就只提名八席，未足額提名。此次除徐秀蘭退出之外，中美晶副董事長姚宕梁也表態不。加入，等於公司派再少二席，但仍有六席，超過董事會過半席次，可以透過配票調度集中火力，但缺點是「一席都。不能少」。。</t>
  </si>
  <si>
    <t xml:space="preserve">永大            </t>
  </si>
  <si>
    <t>永大機電於2019/01/16接獲台灣日立電梯股份有限公司擬以每股新台幣60元，於2019年1月17日起至2019年3月7日。期間公開收購公司普通股之通知。。</t>
  </si>
  <si>
    <t>2019/01/16收盤價15.00元，月報酬下跌33%。。</t>
  </si>
  <si>
    <t xml:space="preserve">精華            </t>
  </si>
  <si>
    <t>解任1董。董事陳祺達卸任。</t>
  </si>
  <si>
    <t>葡萄王之重要子公司葡眾企業股份有限公司總經理曾美菁收到台灣台北地方法院檢察署之起訴處分書：。1.子公司葡眾總經理曾美菁個人被檢舉涉向春X廠商等收取回扣之背信案件，經台灣台北地方檢察署偵查終結，給。予不起訴處分；虛設境外公司交易部分涉背信等罪嫌，由台灣台北地方檢察署提起公訴。。2.子公司總經理曾美菁因誤解法律規定虛設境外公司交易墊高差價，經地檢署認其誤觸刑法第342條之背信罪嫌及。商業會計法第71條第5款之罪嫌，故論以違反商業會計法第71條第5款之罪嫌。。</t>
  </si>
  <si>
    <t>董事長本人正邦投資2019/01/16設質641,000股給元富不限用途款項借貸質權人帳戶，累計設質6,810,000股。。</t>
  </si>
  <si>
    <t xml:space="preserve">光洋科          </t>
  </si>
  <si>
    <t>光洋科現增案停止申報生效。。光洋應用材料科技股份有限公司(上櫃公司，證券代號1785)申報以現金增資發行普通股40,000,000股，每股面額10。元，總額新臺幣400,000,000元一案，核因申報書件應記載事項不充分，經金融監督管理委員會依「發行人募集與。發行有價證券處理準則」第15條第1款規定，自即日起停止申報生效。。</t>
  </si>
  <si>
    <t>1.寶徠為處分閒置資產，擬以不低於新台幣21,000萬元之價格處分苗栗縣頭份市東興段138地號等65筆土地之不動。產，目前尚未洽定交易對象。。2.此苗栗縣頭份市土地目前擬洽太陽能設施廠商合作籌設太陽能發電設施，本土地出租或出售，將待後續確定後再。補行公告。。</t>
  </si>
  <si>
    <t xml:space="preserve">富喬            </t>
  </si>
  <si>
    <t>董事長之法人代表人張元賓2019/01/16設質248,000股給臺灣銀行，累計設質7,426,767股。。</t>
  </si>
  <si>
    <t>1.鼎元因違反水汙染防治法裁處罰鍰金額累積已達新台幣壹佰萬元。。2.苗栗縣環保局於2015年4月至2018年11月間至本公司仁愛廠抽樣稽查放流水，檢測結果與標準不符裁處罰鍰，本。公司後續已完成改善符合法令規範。。</t>
  </si>
  <si>
    <t>2019/01/16收盤價0.45元，月報酬下跌62%。。</t>
  </si>
  <si>
    <t xml:space="preserve">聯邦銀          </t>
  </si>
  <si>
    <t>聯邦銀行擬發行次順位金融債券新台幣伍拾億元，用以充實長期資金及提升資本適足率。。</t>
  </si>
  <si>
    <t>董事長之法人代表人陳翔立2019/01/16設質1,000,000股給國泰世華商業銀行，累計設質12,700,000股。。</t>
  </si>
  <si>
    <t xml:space="preserve">艾訊            </t>
  </si>
  <si>
    <t>董事配偶嚴雅仙於2019/01/16預計申讓2,000張股票，預計申讓比重97%，交易方式為盤後定價交易。。</t>
  </si>
  <si>
    <t>推選。董事長俞思平(佳世達科技代表)卸任。董事長推選，由黃漢州(佳世達科技代表)新任。</t>
  </si>
  <si>
    <t>2019/01/16收盤價7.14元，月報酬下跌35%。。</t>
  </si>
  <si>
    <t>換CPA 事務所，原國富浩華聯合換成馬施云大華聯合。。</t>
  </si>
  <si>
    <t>董事會未經合法程序選出自稱為董事長的曾明棋無法定地位及效力。。茲因曾明棋董事等二人並非公司法第203-1條之召集權人即董事長。且本公司目前合法董事陸續請辭董事職務，以。致於董事。缺額達法定三分之一以上。是以，依據公司法第201條規定，須於60日內召開臨時股東會選任足額董事後，始得由。補選之董事互選董事長，其程序始為合法。又行政機關及司法機關實務見解，。「…苟新任董事長業經選舉產生，尚未就任，原任之董事長自得延長其執行職務至新任董事長就任時為止」（參照。94年台抗字第685號裁定及經濟部91、11、12商字第０九一０二二五七八００號函釋），故本公司董事長一職於董。事會未依法進行推選選任「新任董事長」就任之前，仍暫由原董事長徐夢霞延長其執行職務至新任董事長就任時為。止，以維股東權益及公司業務運作正常進行。。</t>
  </si>
  <si>
    <t>位速孫公司永能科技股份有限公司擬與山東恆力天能新技術科技有限公司簽定技術授權許可協議或相關的技術移轉。協議後，正式取得該公司25%的股權。目前恆力天能註冊資本為人民幣1億元。。【TCRI 觀點_20190123】。1.位速主營3C 產品外殼之表面處理，並於2017年跨入太陽能電池模組代工業務。當時已與山東恆力天能新技術有。限公司(以下簡稱恆力天能)合作簽屬太陽能電池模組代工工程合約，致推升2017年及2018年之營收。本次取得恆力。天能之股權，以獲取有機太陽能電池的材料銷產之授權，雖有利供應鏈的垂直整合及擴展中國市場。然，在中國太。陽能自2018/6/1起縮減補貼後，市場需求降低，各類太陽能產品價格大幅下滑，投資恐不具效益。。2.本次投資未公告實質投資金額，無法得知投資溢(折)價情形。。</t>
  </si>
  <si>
    <t>2019/01/16收盤價3.13元，月報酬下跌43%。。</t>
  </si>
  <si>
    <t>董事本人尚志半導體於2019/01/16預計申讓2,085張股票，預計申讓比重2%，交易方式為一般交易。。</t>
  </si>
  <si>
    <t xml:space="preserve">西勝            </t>
  </si>
  <si>
    <t>西勝為發展5G關鍵零組件產品與業務，本公司擬與技術方合資設立艾勝科技股份有限公司(名稱暫定)，實收資本額。新臺幣6,000萬元，本公司出資新臺幣3,600萬元，持股60%；技術合資方持股40%。。</t>
  </si>
  <si>
    <t xml:space="preserve">大聯大          </t>
  </si>
  <si>
    <t>大聯大子公司-詮鼎科技(股)公司財務副總違反證券交易法第171條第1項第1款內線交易罪，遭臺灣台北地方檢察署。起訴。。</t>
  </si>
  <si>
    <t>晟德以新台幣356,900,000元認購益安生醫股份有限公司現金增資股票，本次交易後持股比例達29.86 %。。</t>
  </si>
  <si>
    <t>國鼎生技研發中小分子新藥Antroquinonol，通過俄羅斯衛福部(MoH)藥品臨床試驗審查，准予執行急性骨髓性白血。病人體功效性及安全性臨床二期試驗。。</t>
  </si>
  <si>
    <t>泉盛的Anti-IL6全人單株抗體新藥FB704A取得澳洲發明專利，專利證書字號2013335004。。</t>
  </si>
  <si>
    <t xml:space="preserve">環泰            </t>
  </si>
  <si>
    <t>董事本人馬永健2019/01/16設質165,000股給元大商業銀行，累計設質165,000股。。</t>
  </si>
  <si>
    <t>德英的SR-T100凝膠之生殖器疣二期臨床試驗結案報告經衛福部同意備查。。</t>
  </si>
  <si>
    <t>誠美材董座喬不定，員工暫停赴陸。。1.誠美材近年將重心轉移至中國大陸布局，砸重金在昆山建立全球最大幅寬的2.5米生產線，主要即著眼中國大陸。新開出的面板產能，搶攻大電視商機，何昭陽正是串起這起橫跨中日台三方投資合作的靈魂人物，此時爆發董事長。爭議，下半年這條2.5米超幅寬生產線能否順利投產，將是觀察指標。。2.誠美材轉投資昆山奇美獲全球偏光板龍頭日東電工技術授權，將建立全球第一條2.5米幅寬生產線，該案由昆山。奇美的策略夥伴及大股東杭州錦江集團，協同昆山奇美及杭州錦江集團轉投資的偏光板廠盛波光電，共同與日東電。工簽訂最多150億日圓的技術授權，這是偏光板界首度橫跨日本、台灣及中國大陸的技術授權合作。。【TCRI 觀點_20190313】。1.隨中國產能開出，帶動面板上游原料需求強勁，而誠美材昆山廠產能開出，將有利公司未來營收表現。惟面板報。價持續走低，以大尺寸面板首當其衝，面板廠為獲利，恐將抑止原料價格，影響誠美材獲利情形。。2.公司經營權糾紛未止，將影響未來營運發展，持續觀察事件動向。。</t>
  </si>
  <si>
    <t>辭任1監。監察人項嵩仁卸任。</t>
  </si>
  <si>
    <t xml:space="preserve">合庫金          </t>
  </si>
  <si>
    <t>子公司法人董事代表人本人張永成於2019/01/16預計申讓509張股票，預計申讓比重100%，交易方式為一般交易。。</t>
  </si>
  <si>
    <t>康和證券因應公司營運規劃調整，其子公司康和期貨經理事業股份有限公司擬辦理解散清算。。</t>
  </si>
  <si>
    <t>飛捷之子公司Flytech CN BVI為了拓展大陸市場，擬以USD40萬元投資新設立琪捷電子(深圳)有限公司，以持有40%。股份。。飛捷子公司飛迅投資為了發展影像辨識技術並整合硬體規格，擴大產品應用範圍至各垂直市場，擬以新台幣4200萬。元投資新設立華捷智能股份有限公司，以持有70%股份。。</t>
  </si>
  <si>
    <t xml:space="preserve">樺漢            </t>
  </si>
  <si>
    <t>樺漢科擬於每股新台幣160至220元之價格區間內，辦理2019年現金增資發行普通股，發行股數為6,000,000股，發。行總金額:新台幣60,000,000元。。</t>
  </si>
  <si>
    <t xml:space="preserve">泰福-KY         </t>
  </si>
  <si>
    <t>泰福-KY子公司Tanvex BioPharma USA, Inc.生物相似藥TX01(Neupogen Biosimilar)正式完成向加拿大衛生部(Hea。lth Canada)提出生物製劑藥品上市查驗登記(New Drug Submission)申請。。</t>
  </si>
  <si>
    <t xml:space="preserve">鼎基            </t>
  </si>
  <si>
    <t>董事配偶李淑惠於2019/01/16預計申讓189張股票給兆豐國際商業銀行受託保管三林株式會社投資專戶，預計申讓。比重18%，交易方式為洽特定人。。大股東本人鼎玉投資於2019/01/16預計申讓659張股票給兆豐國際商業銀行受託保管三林株式會社投資專戶，預計。申讓比重3%，交易方式為洽特定人。。董事利用他人名義持有者中益投資於2019/01/16預計申讓158張股票給兆豐國際商業銀行受託保管三林株式會社投。資專戶，預計申讓比重13%，交易方式為洽特定人。。</t>
  </si>
  <si>
    <t xml:space="preserve">東生華          </t>
  </si>
  <si>
    <t>總經理陳俊良離職(107/12/14收到辭任書, 將轉任顧問)。。</t>
  </si>
  <si>
    <t xml:space="preserve">政伸            </t>
  </si>
  <si>
    <t>政伸之子公司Transart International (Samoa) Co., Ltd.為配合未來營運佈局規劃，以人民幣2億元出售Accepta。nce Industrial Ltd.(香港世同)100%股權予Zhi Rui Capital Limited，因而間接轉讓其100%投資之政伸印刷(深。圳)有限公司，Acceptance Industrial Ltd.(香港世同)預估處分利益：約人民幣1億2,200萬元。。【TCRI 觀點_20190508】。1.依TCRI觀點，公司營運仍穩，對TCRI等級並無影響。。</t>
  </si>
  <si>
    <t xml:space="preserve">嘉泥            </t>
  </si>
  <si>
    <t>嘉泥子公司Yonica Pte Ltd擬將其間接持有96.49%之轉投資公司江蘇聯合礦業有限公司解散清算。因江蘇聯合水泥。有限公司已自2016年12月30日起辦理解散清算，而江蘇聯合礦業有限公司當初作為其備用礦已無實質意義；另因當。地環保政策及法令日趨嚴格及位於鎮江市政府西南片區統一規劃建設範圍內的限制，迄今無法取得採礦許可與開展。營業，後續幾乎沒有開採的可能性。。</t>
  </si>
  <si>
    <t>龍邦國際（2514）再度加碼泰山（1218）！據最新公告，龍邦及子公司保勝投資自今年1月7日至15日，短短9天增。持泰山6,416張，截至目前，龍邦累計持有泰山逾7.82萬張股，占比達15.65％，持續穩居單一最大股東，幾乎要追。上保力達集團相關勢力持股。保力達集團目前持有泰山已不到2成，減碼的持股主要應由龍邦承接。市場分析，龍。邦持續加碼泰山，除了泰山獲利回升，去年前3季EPS達0.91元，已逼近2017全年的0.93元，更是看上泰山轉投資金。雞母全家（5903）的高穩定獲利能力。。</t>
  </si>
  <si>
    <t>2019/01/17收盤價15.50元，月報酬下跌31%。。</t>
  </si>
  <si>
    <t>大股東本人翠緻投資有限公司於2019/01/17預計申讓4,000張股票，預計申讓比重42%，交易方式為鉅額逐筆交易。。</t>
  </si>
  <si>
    <t xml:space="preserve">精湛            </t>
  </si>
  <si>
    <t>2019/01/17收盤價39.90元，月報酬下跌30%。。</t>
  </si>
  <si>
    <t>大同公司爆發經營權爭奪戰，公司派與市場派激烈攻防，連是否有陸資介入也成為關注焦點。金管會昨天公布，查。獲陸資違規投資大同股票，決定共開罰四○二萬元，停止股東權利，並限期六個月內出清全部持股，全案也移送檢。調。金管會證期局副局長張振山表示，這家大陸企業（龍峰集團）主要透過包括永豐金證亞洲、元大證券香港、大。華繼顯證（香港券商）、帕米爾思資本（香港券商）、金英證券香港等五個外資帳戶，持股比率合計百分之十八點。○一，在前年二月到去年三月買進，之後到目前持股都未變動。張振山表示，金管會未查到券商有疏失行為，券商。若無法看出是陸資，也無法苛責業者；但對這家違規投資的大陸企業處罰鍰六十萬元，停止股東權利，限期六個月。內出清；且因持股逾百分之十，未依法申報，並對大陸企業負責人罰鍰三百四十二萬元。。</t>
  </si>
  <si>
    <t>2019/01/17收盤價0.49元，月報酬下跌54%。。</t>
  </si>
  <si>
    <t>辭任1董。獨立董事葉匡時卸任。</t>
  </si>
  <si>
    <t>會計主管黃文正離職，由梁思琪接任。。</t>
  </si>
  <si>
    <t xml:space="preserve">榮運            </t>
  </si>
  <si>
    <t>桃園市政府實施勞動檢查，榮運因延長勞工工作時間違反勞動基準法規定，遭處罰鍰新台幣100萬元。。</t>
  </si>
  <si>
    <t>董事長俞思平內部調動，由黃漢州接任(股東臨時會董事全面改選)。。</t>
  </si>
  <si>
    <t xml:space="preserve">弘憶股          </t>
  </si>
  <si>
    <t>董事本人盧志德於2018/12/13預計申讓350張股票，預計申讓比重36%，因股價不理想，350張股票未轉讓，交易方。式為一般交易。。</t>
  </si>
  <si>
    <t>2019/01/17收盤價3.44元，月報酬下跌31%。。</t>
  </si>
  <si>
    <t>解任2董。董事羅昌炎(Chang Yi Investment Holdings Ltd.代表)卸任。董事羅昌炎(Chang Yi Investment Holdings Ltd.代表)卸任。</t>
  </si>
  <si>
    <t>福大擬以新台幣1,080,000,000元(未稅)，將座落於台中市梧棲區之投資性不動產土地及廠房售予全聯實業股份有。限公司，以充實營運資金改善財務結構及增加現金流量，並認列獲利新台幣424,779,962元。。</t>
  </si>
  <si>
    <t>永昕生物生物藥TuNEX獲衛生福利部中央健康保險署核准納入健保給付。。</t>
  </si>
  <si>
    <t>董事本人俞惟中於2019/01/17預計申讓200張股票，預計申讓比重6%，交易方式為一般交易。。董事本人方泓仁於2019/01/17預計申讓63張股票，預計申讓比重12%，交易方式為一般交易。。</t>
  </si>
  <si>
    <t>劉一蓀、郭志明、張世屏因涉嫌於2011年間以假交易詐取中茂9百餘萬元，中茂對上開人進行民事求償程序。。</t>
  </si>
  <si>
    <t>董事本人德和創業投資於2019/01/17預計申讓175張股票，預計申讓比重24%，交易方式為一般交易。。</t>
  </si>
  <si>
    <t xml:space="preserve">友銓            </t>
  </si>
  <si>
    <t>大股東本人友嘉實業於2018/12/14預計申讓70張股票，預計申讓比重2%，因股價不理想，70張股票未轉讓，交易方。式為一般交易。。</t>
  </si>
  <si>
    <t xml:space="preserve">公勝保經        </t>
  </si>
  <si>
    <t>全面改選，原5董2監，現7董，其中3董續任。監察人郭景玫卸任。董事陳雅玟卸任。董事陳漢松卸任。監察人廖惠崧卸任。董事長蔡文俊續任董事，董事長尚未選任。董事蔡聖威續任。董事駱玉輝續任。董事蔡聖國新任。獨立董事柯愛惠新任。獨立董事蔡東賢新任。獨立董事謝仁耀新任。推選。董事長推選，由蔡文俊續任。</t>
  </si>
  <si>
    <t xml:space="preserve">久威            </t>
  </si>
  <si>
    <t>內部稽核主管姚欣男離職。。</t>
  </si>
  <si>
    <t>補選1董。董事楊文慶新任。補選1董。獨立董事周德瑋卸任。獨立董事吳章秀新任。</t>
  </si>
  <si>
    <t xml:space="preserve">普惠醫工        </t>
  </si>
  <si>
    <t>特定人本人莊永宏於2019/01/17預計申讓20張股票給大普投資，預計申讓比重100%，交易方式為洽特定人。。</t>
  </si>
  <si>
    <t xml:space="preserve">創王            </t>
  </si>
  <si>
    <t>解任1監。監察人劉緒蘋卸任。辭任1監。監察人王世偉卸任。</t>
  </si>
  <si>
    <t xml:space="preserve">啟坤            </t>
  </si>
  <si>
    <t>1.2018/12/21會計師就啟坤之2017Q4財報提及重編情形。2.本會計師曾於2018年4月26日對啟坤科技股份有限公司2016年度重編前合併財務報告出具無保留意見查核報告，。如合併財務報告附註四(十八)所述，啟坤科技股份有限公司重編2017及2016年度合併財務報告。本會計師未因此修。正查核意見。。1.2018/12/21會計師就啟坤之2016Q4財報提及重編情形。2.本會計師曾於2017年4月25日對啟坤科技股份有限公司2016年度重編前合併財務報告出具無保留意見查核報告，。如合併財務報告附註四(十八)所述，啟坤科技股份有限公司重編2016年度合併財務報告。本會計師未因此修正查核。意見。。</t>
  </si>
  <si>
    <t xml:space="preserve">光菱            </t>
  </si>
  <si>
    <t>總經理林修源內部調動，由陳建龍接任(因應改聘任顧問)。。</t>
  </si>
  <si>
    <t>環保署專案小組昨（17）日初審台塑六輕所提出的油品品質提升環差案，環評委員認為報告「難讀」，且包括交通。、汙染監控機制等許多問題尚未釐清，提出高達11項修正意見，要求台塑補正變更內容細節、影響交通情形以及汙。染控管機制後，擇期再審。。</t>
  </si>
  <si>
    <t>董事本人和合國際開發於2018/12/14預計申讓49張股票，預計申讓比重47%，因股價不理想，49張股票未轉讓，交。易方式為一般交易。。</t>
  </si>
  <si>
    <t>2019/01/18收盤價14.30元，月報酬下跌36%。。</t>
  </si>
  <si>
    <t>董事長本人愛地雅工業2019/01/18設質4,500,000股給王道商業銀行，累計設質9,000,000股。。</t>
  </si>
  <si>
    <t>千興無法如期於主管機關限定更正之日期(2019/01/19)重行公告申報2018年第二季及第三季財務報告，待臺灣臺南。地方檢查署偵查完畢，請會計師重新核閱並重行公告。。</t>
  </si>
  <si>
    <t>2018年業績寫下新高的晶圓代工龍頭台積電，對於2019年首季展望轉趨悲觀，預估營收季減幅度逾2成，全年營收。成長將低於3%，超乎市場預期。半導體業者表示，這是由於智慧型手機市場飽和、資料中心成長放緩、記憶體產業。進入衰退期，加上中美貿易戰影響，全球經濟的不確定性持續升高所致。台積電保守看待業績成長動能，內部也竭。力撙節成本，目前用於5奈米新廠建置的資本支出已略為縮減，其他各式大小設備採購也明顯縮減，對於高度仰賴。台積電而生的產業鏈將是一大打擊，上半年營收、獲利跌幅將超乎預期，可說是台積電打噴嚏，供應鏈感冒更重。。影響市況變數除了手機成長飽和外，消費性電子、資料中心需求減緩亦是關鍵所在，由於中美貿易戰局依舊不明，。影響全球經濟發展情勢，終端需求明顯降溫，對於全球半導體科技產業的影響已逐步顯現。。</t>
  </si>
  <si>
    <t>2019/01/18收盤價0.53元，月報酬下跌45%。。</t>
  </si>
  <si>
    <t xml:space="preserve">遠東銀          </t>
  </si>
  <si>
    <t>於2019-01-18，遠東國際商銀業務行銷專案等活動，外部網路辦理基金交易之系統檢核機制核有缺失，依銀行法規。定，應予糾正。</t>
  </si>
  <si>
    <t>於2019-01-18，遠東國際商銀行員挪用客戶款項及提供不實對帳單予客戶，核有礙銀行健全經營之虞，依銀行法規。定核處糾正，並命令該行解除該名行員之職務。</t>
  </si>
  <si>
    <t xml:space="preserve">三商家購        </t>
  </si>
  <si>
    <t>全面改選，原5董，現9董，其中4董續任。董事角谷真司(日商住友商事株式會社代表)續任。董事邱光隆(三商投資控股代表)續任。董事長陳翔玢(三商投資控股代表)續任董事，董事長尚未選任。董事陳瑞杏(三商投資控股代表)卸任。董事陳翔立(三商投資控股代表)續任。獨立董事陳彥勳新任。董事宮田佑馬(日商住友商事株式會社代表)新任。獨立董事林再林新任。董事翁維駿(三商投資控股代表)新任。獨立董事陳文炯新任。推選。董事長推選，由陳翔玢(三商投資控股代表)續任。解任2監。監察人楊麗雲卸任。監察人許(水靜)心卸任。</t>
  </si>
  <si>
    <t>大立光為因應未來擴充產能需求，擬向台灣麗偉電腦機械股份有限公司以新台幣1,823,590,417元，取得座落於台。中市西屯區工業區之不動產。。</t>
  </si>
  <si>
    <t>董事長本人徐豫東2019/01/18設質300,000股給玉山綜合證券，累計設質800,000股。。</t>
  </si>
  <si>
    <t>2019/01/18收盤價7.70元，月報酬下跌30%。。</t>
  </si>
  <si>
    <t>2019/01/18收盤價2.27元，月報酬下跌31%。。</t>
  </si>
  <si>
    <t xml:space="preserve">聿新科          </t>
  </si>
  <si>
    <t>董事配偶何悅芳於2019/01/18預計申讓339張股票，預計申讓比重100%，交易方式為一般交易盤後定價交易。。</t>
  </si>
  <si>
    <t xml:space="preserve">華廣            </t>
  </si>
  <si>
    <t>華廣擬經由第三地區子公司Bionime Incorporated(BVI)增資其100%持有之子公司華廣生物技術(深圳)有限公司，。再透過子公司華廣生物技術(深圳)有限公司投資子公司華廣生物技術(平潭)有限公司，增資金額為人民幣1000萬元。。華廣生物技術(平潭)有限公司之主要營業項目為血糖測試儀、測試片買賣及醫療器材製造業務等。。</t>
  </si>
  <si>
    <t xml:space="preserve">台耀            </t>
  </si>
  <si>
    <t>董事本人摩洛加投資2019/01/18設質170,000股給國泰世華商業銀行，累計設質1,020,000股。。</t>
  </si>
  <si>
    <t>大股東本人友嘉實業於2019/01/18預計申讓70張股票，預計申讓比重2%，交易方式為一般交易。。</t>
  </si>
  <si>
    <t xml:space="preserve">中磊            </t>
  </si>
  <si>
    <t>董事本人林斌2019/01/18設質450,000股給遠東國際商業銀行，累計設質1,250,000股。。董事本人王煒2019/01/18設質750,000股給遠東國際商業銀行，累計設質1,500,000股。。</t>
  </si>
  <si>
    <t xml:space="preserve">易華電          </t>
  </si>
  <si>
    <t>改派1董。董事黃立元(長華電材代表)卸任。董事洪全成(長華電材代表)新任。</t>
  </si>
  <si>
    <t xml:space="preserve">騰輝電子-KY     </t>
  </si>
  <si>
    <t>研發主管鍾健人內部調動，由王琢接任。。</t>
  </si>
  <si>
    <t xml:space="preserve">洋基工程        </t>
  </si>
  <si>
    <t>本公司違反勞動基準法第24條、第32條第2項及第36條第1項規定，經新北市政府依同法第79條第1項第1款及第80條。之1規定，分別處以罰鍰新臺幣10萬元整，合計新臺幣30萬元整。。</t>
  </si>
  <si>
    <t xml:space="preserve">金麗-KY         </t>
  </si>
  <si>
    <t>董事利用他人名義持有者萬龍(亞洲)於2019/01/18預計申讓5,000張股票，預計申讓比重22%，交易方式為鉅額逐筆。交易。。</t>
  </si>
  <si>
    <t>日商日立集團收購永大案再掀波瀾，永大昨（18）日舉行臨時董事會，三位獨董提案成立「特別審議委員會」獲通。過，針對收購價格偏低、為何只接受日商收購及收購說明書不完整三點爭議進行討論，15天內審議結論將提報董事。會。。日立集團此次預定收購永大在外流通數量3億6,096萬4,461股，相當於88.3%股權，金額約216.5億元；最低收購數。量8,850萬4,328股，占所有股權約21.6%，所需資金約53億元。。永大三位獨立董事包括一位市場派及兩位公司派，共同提出成立併購審議委員會，並選任獨立董事廖錦玉、謝永明。、陳世洋為審議委員會委員，15天內針對公開收購說明書內容進行評估。。</t>
  </si>
  <si>
    <t xml:space="preserve">易飛網          </t>
  </si>
  <si>
    <t>辭任1董。獨立董事連勇智卸任。</t>
  </si>
  <si>
    <t xml:space="preserve">臺企銀          </t>
  </si>
  <si>
    <t>改派1董。董事黃培明(臺灣銀行代表)卸任。</t>
  </si>
  <si>
    <t>於2019-01-19，遠東銀行行員挪用客戶款項被解職、行員賣衍生性金融商品違規被糾正。</t>
  </si>
  <si>
    <t>發言人謝錦興內部調動，由孫德文接任。。</t>
  </si>
  <si>
    <t>元炬子公司東宇為配合母公司(元炬科研股份有限公司)之業務統一管理，並有效地整合運用資源，擬出售群立公司。之股權給母公司之子公司-金來國際開發股份有限公司。上述處分之總股數為3,800,000股，以東宇公司2018年12月。31日持有群立公司帳面價值新台幣41,889,487元為出售價格。。</t>
  </si>
  <si>
    <t>櫃買中心公告長天科技（3431）21日停止櫃檯買賣，長天昨（18）日收跌停價2.27元。長天表示，下周將備齊櫃買。中心所需有關公司內部管理問題資料送交櫃買中心，同時正與新委任會計師洽談委任事宜，期儘速恢復交易。。長天發言人陳志朋表示，長天原有五位董事，分別為法人董事天順投資、自然人董事徐彰徽、方志正，及兩位獨立。董事李洪茂、江美蓮。其中徐彰徽因使用票據經拒絕往來尚未期滿，依法解任；兩席獨立董事也已辭任，公司只剩。兩席董事，分別為天順投資法人董事曾明棋及方志正。公司面臨積欠貨款等財務窘境，剩餘兩席董事於11日召開臨。時董事會，並有監察人林猷川列席，選任曾明棋為董事長。。</t>
  </si>
  <si>
    <t xml:space="preserve">太醫            </t>
  </si>
  <si>
    <t>太醫擬以美金1,500萬元(上限)透過第三地區投資設立子公司再分階段投資投資大陸公司－太平洋醫材(常州)有限。公司(暫定名)，本次擬新增資本額為美金900萬元。。</t>
  </si>
  <si>
    <t>會計主管廖佩芬內部調動，由方曉蕙接任。。內部稽核主管王采如內部調動，由廖佩芬接任。。</t>
  </si>
  <si>
    <t xml:space="preserve">耀億            </t>
  </si>
  <si>
    <t>為了深化與IKEA的合作關係，耀億（4430）昨（8）日公告投下450萬美元（約新台幣1.39億元），設立新公司「嘉。興雅康寧纖維製品」，首度前進浙江嘉興設廠。。 此外，耀億的越南廠擴增計畫也持續進行，去年中啟動的一期工程，預計本季就可以驗收完成、開始試產；耀億。昨天董事會同步通過增資越南廠400萬美元（約新台幣1.23億元），啟動第二期工程，再增建兩棟廠房，最快今年。第3、第4季就可以加入投產。。耀億為國內線材大廠，提供釣魚線、網球拍線、工業用線等特殊用線，這幾年則拓展到不織布等新領域，由於成功。打進IKEA等大廠供應鏈，新業務的業績快速成長。2017年耀億的線材與不織布占公司營收比重分別為62%和38%，但。去年不織布的比重已經爬升到44%。。</t>
  </si>
  <si>
    <t>內部稽核主管姚欣男離職，由陳兆宏接任。。</t>
  </si>
  <si>
    <t xml:space="preserve">中鋼            </t>
  </si>
  <si>
    <t>中鋼澄清媒體關於沃旭能源宣布停止「已動工合約」之報導。。1.有關沃旭和中鋼子公司興達海基簽訂之56座套筒式的水下基礎結構工程合約，興達海基已接獲暫停執行指示，待。沃旭通知是否繼續推動大彰化風場。目前不影響興達海基新廠建置計畫，依舊按照規劃2019年底完工、2020開始投。產。。2.中鋼目前僅投入前置工作，影響不大，興達海基已依約執行沃旭停工通知，及準備與其進行可能之後續協商。須。俟沃旭明確告知其對於履約內容是否有所變更後，才能評估確切影響性。。</t>
  </si>
  <si>
    <t xml:space="preserve">台汽電          </t>
  </si>
  <si>
    <t>台汽電澄清經濟日關於「離岸風電開發商沃旭總部發函台廠：已動工的合約停止執行」之報導。台汽電之因應措施。：一、本公司於2018年11月6日與沃旭能源公司簽訂離岸風電陸域輸變電統包工程合約，金額約新台幣73億元。二。、沃旭向本公司表達，因未能於2018年底簽訂購售電合約，故要求暫停前述統包工程合約相關工作。三、本公司就。本案僅初步進行設計作業，沃旭公司雖請求暫停，然同時表示已發生之費用仍將依約給付，故對本公司影響不大。。</t>
  </si>
  <si>
    <t>新北市政府裁處大飲違反食品安全衛生管理法罰鍰新台幣120萬元整。。</t>
  </si>
  <si>
    <t xml:space="preserve">台聚            </t>
  </si>
  <si>
    <t>董事本人香港商誠利置業於2018/12/17預計申讓18,296張股票，預計申讓比重10%，因股價不理想，1,570張股票未。轉讓，交易方式為鉅額逐筆交易。。</t>
  </si>
  <si>
    <t>董事長本人威京開發投資2019/01/21設質3,000,000股給陽信商業銀行，累計設質34,085,707股。。</t>
  </si>
  <si>
    <t>法人董事代表人配偶許峰美於2019/01/21預計申讓105張股票給英爾國際投資股份有限公司籌備處代表人黃博治，。預計申讓比重41%，交易方式為洽特定人。。法人董事代表人本人黃博治於2019/01/21預計申讓4,270張股票給英爾國際投資股份有限公司籌備處代表人黃博治。，預計申讓比重37%，交易方式為洽特定人。。</t>
  </si>
  <si>
    <t>2019/01/21收盤價14.30元，月報酬下跌36%。。</t>
  </si>
  <si>
    <t xml:space="preserve">台肥            </t>
  </si>
  <si>
    <t>台肥與印度古吉拉特州肥料公司（GNFC）投資案，於印度古吉拉特投資。高峰會係完成雙方合作備忘錄(MOU)簽署。。</t>
  </si>
  <si>
    <t>科妍透明質酸一針及三針劑型關節腔注射劑、皮下填補劑等系列產品取得烏克蘭國家產品銷售許可證書。。</t>
  </si>
  <si>
    <t xml:space="preserve">為升            </t>
  </si>
  <si>
    <t>2019/01/21股票暫停交易。</t>
  </si>
  <si>
    <t>為升為了因應集團資源整合及以集團優勢競爭力展開全球策略聯盟，擬以增資發行新股方式5,518仟股受讓為昇科。科技股份有限公司股份27,590仟股、股權43.11%，經本次交易完成後，本公司持有為昇科股權比例由目前56.89%提。高為100%。股份交換基準日暫定為2019年5月31日。。</t>
  </si>
  <si>
    <t xml:space="preserve">汎德永業        </t>
  </si>
  <si>
    <t>汎德永業擬與保時捷汽車總代理台灣保時捷車業股份有限公司簽立專案契約。。</t>
  </si>
  <si>
    <t>改派1董。董事鄧為元(富厚資本管理代表)卸任。董事陳明俊(富厚資本管理代表)新任。</t>
  </si>
  <si>
    <t xml:space="preserve">夏都            </t>
  </si>
  <si>
    <t>夏都子公司富朗酒店股份有限公司擬以新台幣542,500千元，向關係人明棋股份有限公司取得座落於台南市東區泉。南段之不動產，以收取租金，增加業外收益。。</t>
  </si>
  <si>
    <t>2019/01/21收盤價7.66元，月報酬下跌30%。。</t>
  </si>
  <si>
    <t xml:space="preserve">麗清            </t>
  </si>
  <si>
    <t>麗清以每股台幣29.00元辦理現金增資普通股，發行股數為7,500,000股，發行總額為台幣75,000,000元，募資總額。為台幣217,500,000.00元；本次現金增資將用於：償還公司債務。</t>
  </si>
  <si>
    <t>大股東本人高多企業於2019/01/21預計申讓476張股票，預計申讓比重5%，交易方式為一般交易。。</t>
  </si>
  <si>
    <t>身陷債務協商危機的太陽能矽晶片廠綠能科技，19日應證交所要求，提前公布去年12月獲利自結數，惟綠能近期營。運狀況仍未見明顯改善，不單單月營收暴減逾6成，換算單月每股淨損也達到0.83元，去年恐再虧掉一個股本。據。綠能對外公告，去年12月合併營收3.33億元，呈年減65.58％、單月稅後虧損3.66億元，每股虧損0.83元，加計去。年11月單月每股淨損0.5元以及去年前三季每股稅後淨損7.77元，雖仍有去年10月獲利數字待揭露，不過以其去年1。1個月合計每股淨損已擴及9.1元看來，去年獲利極有可能再虧掉近一個股本。。</t>
  </si>
  <si>
    <t xml:space="preserve">鴻翊            </t>
  </si>
  <si>
    <t>董事長本人林泉湧2019/01/21設質1,000,000股給合迪，累計設質1,000,000股。。</t>
  </si>
  <si>
    <t xml:space="preserve">健亞            </t>
  </si>
  <si>
    <t>董事本人台灣華懋投資於2019/01/21預計申讓500張股票，預計申讓比重5%，交易方式為一般交易。。董事本人台灣華懋投資於2018/12/17預計申讓500張股票，預計申讓比重5%，因股價不理想，460張股票未轉讓，交。易方式為一般交易。。</t>
  </si>
  <si>
    <t>董事本人馬永健2019/01/21設質735,000股給元大商業銀行，累計設質900,000股。。</t>
  </si>
  <si>
    <t>解任1董。董事方泓仁卸任。</t>
  </si>
  <si>
    <t>奕智博以每股台幣10.00元辦理私募普通股，發行股數為4,000,000股，發行總額為台幣40,000,000元，募資總額為。台幣40,000,000.00元，本次私募將用於：充實營運資金；償還銀行借款。</t>
  </si>
  <si>
    <t>子公司茂迪(蘇州)新能源有限公司擬以不低於人民幣317,638仟元，處分新設之大陸子公司昆山倍嘉諾(新能源)有。限公司(名稱暫定)，預計處分利益人民幣161,000仟元(預計交易完成日期為2019年5月)。。茂迪子公司茂迪(蘇州)新能源有限公司擬於人民幣182,000仟元額度內，進行投資設立子公司昆山倍嘉諾新能源有。限公司(暫定)，公司成立後將茂迪(蘇州)新能源有限公司之土地、廠房及不可搬遷廠務設施以資產作價增資予新公。司，增資後金額預估為人民幣182,000仟元。。【TCRI 觀點_20190128】。1.茂迪繼處分南科廠套現9.8億元後，此次再出售昆山廠求得近14.3億元資金；顯示公司面對產業景氣谷底欲儲糧。過冬，並藉此擺脫虧損產能包伏及力求轉型的決心。。2.茂迪在陸續關廠後，總產能從3.7GW減逾半數至1.4GW，於太陽能電池製造端已退居二線廠，後續多數產能應會漸。轉為供自家模組或承包案場使用，以提升公司整體獲利能力。。3.茂迪已公告2018年11月底自結速動比率為157.22%，負債比率65.55%；再完成上述兩筆不動產交易後，應有助於。強化公司財務結構與資金流動性。。</t>
  </si>
  <si>
    <t xml:space="preserve">達邦蛋白        </t>
  </si>
  <si>
    <t>達邦蛋白子公司福建達邦蛋白生物科技有限公司與漳州三本肥料工業有限公司簽署合作意向書，主要為農業廢棄物。再生利用開展全方位的合作及研究開發微生物有機肥應用領域，並推廣本公司產品於大陸地區銷售。。</t>
  </si>
  <si>
    <t xml:space="preserve">帝寶            </t>
  </si>
  <si>
    <t>帝寶工業說明Hyundai Motor America, Inc.及Hyundai Motor Company在美國加州法院對本公司及美國子公司Maxz。one Vehicle Lighting Corp.提出專利侵害民事訴訟，主張本公司與本公司之美國子公司Maxzone Vehicle Lighti。ng Corp.侵害其美國專利編號第683,484號等車頭燈設計專利之權利。。</t>
  </si>
  <si>
    <t>改派1董。董事林宗亮(平金興業代表)卸任。董事林家祿(平金興業代表)新任。</t>
  </si>
  <si>
    <t xml:space="preserve">應廣            </t>
  </si>
  <si>
    <t>2019/01/21收盤價36.11元，月報酬下跌31%。。</t>
  </si>
  <si>
    <t>辭任1董。董事杜淑觀(興南投資代表)卸任。</t>
  </si>
  <si>
    <t>內部稽核主管張瓅洺離職。。</t>
  </si>
  <si>
    <t xml:space="preserve">裕融            </t>
  </si>
  <si>
    <t>內部稽核主管劉秀文內部調動，由王秋蕙接任。。</t>
  </si>
  <si>
    <t>內部稽核主管許毓麟內部調動，由翁炎松接任。。</t>
  </si>
  <si>
    <t>內部稽核主管黃陳雪昭內部調動，由曾仁德接任。。</t>
  </si>
  <si>
    <t>2019/01/22收盤價14.30元，月報酬下跌36%。。</t>
  </si>
  <si>
    <t xml:space="preserve">南僑            </t>
  </si>
  <si>
    <t>董事長本人陳飛龍2019/01/22設質5,500,000股給泰國盤谷銀行，累計設質16,390,000股。。</t>
  </si>
  <si>
    <t>裕隆集團為強化旗下近190家事業的管理綜效，昨（21）日將旗下多家事業轉投資事業調整，明確劃分汽車、金融。水平、紡織、建設四大事業體，藉由股權轉移達到管理權責明確的目標。此次除了股權投資架構調整外，人事部分。延續前執行長嚴凱泰所依賴的老臣，汽車事業由陳國榮、林信義等主導，包括裕隆、裕日車、中華車、納智捷等；。金融水平事業將以裕融企業做領頭企業發展汽車周邊相關事業如租車、中古車，而外界認為裕融總經理許國興的重。要性大增。在水平事業併入金融事業體後，未來將進行相關的整併規劃及管理。。原本水平事業公司股權較分散，故裕融企業將購買裕隆汽車持有之裕富數位金融公司的17.88%股權，股權調整後，。裕融企業將擁有裕富100%股權。。裕融旗下的行冠企業也是因應水平事業整合向裕隆汽車購買慶通100%股權及行將20.01%股權。此外，行冠也向裕融。企業購買行將40%股權，並將分別購入中華及格上各別持有之行將20%股權，待上述交易完成後，行冠將持有行將10。0%股權。行冠主要負責道路救援服務業、文創、汽車配件等；行將則是中古車交易等。紡織事業體系由老臣戚維功。率領，裕隆本次通過將所擁有台元20.85%及台文5.09%股權以其淨值作價115.1億設立100%持有之元文投資，未來將。以元文為主體，視實際需求調整集團的紡織事業。另外裕隆城的開發案由裕隆建設負責，目前仍由陳國榮擔任董事。長。。</t>
  </si>
  <si>
    <t>和泰汽車子公司和通汽車投資有限公司擬以1,000萬美金，投資設立100%持有之子公司－上海和允汽車科技有限公。司(暫定)，主要營業項目為從事汽車領域內的技術開發、技術轉讓、技術諮詢、技術服務；汽車零配件、汽車用品。、五金製品、電子產品的批發、進出口、傭金代理（拍賣除外）及相關配套業務；汽車銷售、物業管理、自有房租。出租；企業管理諮詢、商務資訊諮詢、會展服務；設計、製作、發佈各類廣告。。和泰汽車子公司和通汽車投資有限公司擬以2,200萬美金，投資設立100%持有之子公司－上海嘉定和凌汽車銷售服。務有限公司(暫定)，主要營業項目為汽車銷售、汽車維修、汽車清潔服務、生產汽車零配件、銷售汽車零配件、汽。車裝飾用品等。。</t>
  </si>
  <si>
    <t xml:space="preserve">仲琦            </t>
  </si>
  <si>
    <t>仲琦為因應中美貿易及市場營運成長策略規劃，擬以美金30,000仟元(約新台幣927,000仟元)，經由第三地區投資。事業(薩摩亞)增資再間接在越南地區投資(補充說明2018年12月26日董事會決議)。。</t>
  </si>
  <si>
    <t xml:space="preserve">中櫃            </t>
  </si>
  <si>
    <t>中櫃以每股台幣11.80元辦理現金增資普通股，發行股數為25,000,000股，發行總額為台幣250,000,000元，募資總。額為台幣295,000,000.00元；本次現金增資將用於：償還銀行借款。</t>
  </si>
  <si>
    <t xml:space="preserve">高雄銀          </t>
  </si>
  <si>
    <t>改派3董。董事史哲(高雄市政府代表)卸任。常務董事李怡德(高雄市政府代表)卸任。常務董事曾美妙(高雄市政府代表)卸任。董事伏和中(高雄市政府代表)新任。董事李玉文(高雄市政府代表)新任。董事李樑堅(高雄市政府代表)新任。董事蔡維碧(高雄市政府代表)新任。</t>
  </si>
  <si>
    <t xml:space="preserve">欣興            </t>
  </si>
  <si>
    <t>欣興電子擬追加2019年度資本支出約新台幣23.2億元，2018年資本支出由新台幣59.80億元提高至約新台幣83億元。，以因應產能擴充、製程能力提升及產能建置。。</t>
  </si>
  <si>
    <t>2019/01/22收盤價7.62元，月報酬下跌31%。。</t>
  </si>
  <si>
    <t xml:space="preserve">臺慶科          </t>
  </si>
  <si>
    <t>臺慶科為支應慶邦電子元器件(泗洪)有限公司購置機器設備支出，擬經由100%轉投資事業Best Bliss Investments。 Limited，再由其100%持股的子公司Fixed Rock Holding Ltd.轉投資大陸慶邦電子元器件(泗洪)有限公司，投資。金額為美金8,000仟元。。</t>
  </si>
  <si>
    <t>臺慶科基於集團營運整合之目的擬依帳面值處分約新台幣307,566,911元，出售營業使用之機器設備予關係人慶邦。電子元器件(泗洪)有限公司(為本公司持股100%之子公司)。。</t>
  </si>
  <si>
    <t>推選。董事長黃洲杰(遠見科技代表)卸任。董事長推選，由周至元(遠見科技代表)新任。</t>
  </si>
  <si>
    <t>1.柏騰科技子公司浙江柏騰光電科技有限公司與上海明岐鋁業有限公司對浙0523民初7438號及浙0523民初7441號訴。訟達成和解。本案在審理過程中，經浙江省安吉縣人民法院主持調解，雙方當事人就浙0523民初7438號及浙0523民。初7441號一併調解，達成協議如下：。(1)原告(反訴被告)、被告(反訴原告)雙方確認放棄各自全部訴訟請求，今後不再向對方主張任何權利;。(2)雙方就浙0523民初7438號及浙0523民初7441號之間的全部事項一併了結，無其他爭議。上述協議不違反法律規。定，經浙江省安吉縣人民法院予以確認。。2.浙江柏騰公司對明岐公司所積欠之貨款已提列全額備抵壞帳準備。。</t>
  </si>
  <si>
    <t xml:space="preserve">德微            </t>
  </si>
  <si>
    <t>改派3董。董事余玉書(達爾科技Holding B.V.公司代表)續任。董事黃文昭(達爾科技Holding B.V.公司代表)續任。董事賴妙音(達爾科技Holding B.V.公司代表)續任。</t>
  </si>
  <si>
    <t xml:space="preserve">元創精密        </t>
  </si>
  <si>
    <t>董事本人李昭霈2019/01/22設質1,200,000股給王道商業銀行，累計設質1,200,000股。。</t>
  </si>
  <si>
    <t>晟德（4123）昨（21）日宣布與大陸一品紅藥業股份有限公司之全資子公司廣州一品紅製藥有限公司簽署合約並共。同成立合資公司廣東品晟醫藥科技有限公司（簡稱品晟醫藥），聯手打造中國兒童用藥創新平台，拚五年內讓品晟。醫藥成為中國領先的兒童藥專業藥企。晟德大藥廠總經理許瑞寶表示，晟德大藥廠專精於口服液劑與特殊藥物開發。並致力於滿足嬰幼孩童、老人、中樞神經疾病及特殊病患的用藥需求，與一品紅合作並共同成立品晟醫藥，希望能。聯手打造中國兒童用藥創新平台，本次合作也是晟德內服液劑對外拓展的開始。。目前中國6,000家藥廠中僅有10多家兒童專用藥企，且90%藥物無兒童劑型、缺乏兒童合適劑量，造成中國兒童不合。理用藥比率達12%至32%，用藥不良反應發生率為成人兩倍，可見兒童專屬用藥市場需求相當龐大與急迫。。</t>
  </si>
  <si>
    <t xml:space="preserve">泓瀚            </t>
  </si>
  <si>
    <t>辭任1董。獨立董事鍾惠民卸任。</t>
  </si>
  <si>
    <t>德宏工業取得德國萊茵TUV認證-研發複合材料液化石油氣瓶。。</t>
  </si>
  <si>
    <t xml:space="preserve">遠雄            </t>
  </si>
  <si>
    <t>遠雄建設擬以新台幣4,600,000仟元(含建照)處分座落於新北市新莊區安泰段及中誠段土地予茂德機構旗下和碩開。發股份有限公司，以配合公司推案政策，預計處分利益約新台幣12億元。。</t>
  </si>
  <si>
    <t xml:space="preserve">方舟            </t>
  </si>
  <si>
    <t>董事本人朱永宜於2019/01/22預計申讓163張股票給紅心辣椒娛樂科技，預計申讓比重97%，交易方式為洽特定人。。董事本人鄧潤澤於2019/01/22預計申讓4,376張股票給紅心辣椒娛樂科技，預計申讓比重58%，交易方式為洽特定人。。。董事本人杜德成於2019/01/22預計申讓234張股票給紅心辣椒娛樂科技，預計申讓比重43%，交易方式為洽特定人。。</t>
  </si>
  <si>
    <t>換CPA事務所，自前一年度第四季起更換, 原勤業眾信聯合換成安侯建業聯合會計師事務所。。</t>
  </si>
  <si>
    <t xml:space="preserve">欣耀            </t>
  </si>
  <si>
    <t>欣耀公告本公司研發中肝中毒解毒劑TYNADOTE(SNP-820)，獲得台灣食品藥物管理局(TFDA)同意認可為罕見疾病藥。物。。</t>
  </si>
  <si>
    <t>內部稽核主管張瓅洺離職，由陳婉榕接任。。</t>
  </si>
  <si>
    <t xml:space="preserve">夠麻吉          </t>
  </si>
  <si>
    <t>推選。董事長吳怡霖卸任。董事長推選，由鄭少偉(五一零代表)新任。</t>
  </si>
  <si>
    <t xml:space="preserve">森鉅            </t>
  </si>
  <si>
    <t>森鉅為方便開發，擬以每坪16萬元向陽昇公司取得座落於台南市歸仁區歸仁北段約139.76坪土地，並出售同區段約。142.18坪土地予陽昇公司。陽昇公司為本公司100%子公司，處分利益待子公司出售時才認列。。</t>
  </si>
  <si>
    <t>董事長本人許作立2019/01/23設質3,000,000股給瑞士商瑞士銀行，累計設質0股。。</t>
  </si>
  <si>
    <t>2019/01/23收盤價15.50元，月報酬下跌31%。。</t>
  </si>
  <si>
    <t>千興因環境污染情事遭主管機關處分相關事宜。。千興領有固定污染源「M01金屬軋造程序」，經台南市環境保護局稽查：未依許可證登載內容操作及記錄及防制設。備A103袋式集塵器濾袋更換頻率，未依許可登載頻率更換，違返空氣污染防制法裁處罰鍰新臺幣290萬元整。。</t>
  </si>
  <si>
    <t xml:space="preserve">國際中橡        </t>
  </si>
  <si>
    <t>國際中橡子公司Continental Carbon Eco Technology Private Limited與CINDA Engineering &amp;amp; Construction Pr。ivate Limited簽訂年產量15萬噸碳黑工廠興建統包工程(包括設計、設備採購、興建等) 合約總金額暫定為約新台。幣18.6億元(包含美金 40,000仟元及盧比 1,430,000仟元)。。</t>
  </si>
  <si>
    <t xml:space="preserve">泰茂            </t>
  </si>
  <si>
    <t>董事長本人呂萬賢2019/01/23設質800,000股給國票綜合證券，累計設質800,000股。。</t>
  </si>
  <si>
    <t>鴻海子公司Foxconn (Far East) 取得E-Solution Enterprises Limited 2,572萬6,818股、每股0.737美元，交易。總金額約1,896萬988.92美元（約新台幣5.85億元），此次收購後，100%取得股權。。【TCRI 觀點_20190313】。1.截至2018年第三季底，鴻海持有帳列現金約6,944億元，而本次收購金額約5.85億元；占比僅0.08%，以自有資金。支應，相當寬裕。。2.由於E-Solution Enterprises Limited 未有公開資訊供查詢；據媒體報導，鴻海收購目標係為擴大日本研發能。量，故推估鴻海於收購夏普後，對日本技術取得高度重視，積極於日本發展專利布局，以期降低對歐美科技廠商依。賴，減輕高額權利金負擔；惟後續與夏普集團資源整合效益，仍待觀察。。</t>
  </si>
  <si>
    <t xml:space="preserve">中華電          </t>
  </si>
  <si>
    <t>辭任1董。董事張政源(交通部代表)卸任。</t>
  </si>
  <si>
    <t>晶電因應5G及其他消費性電子產品廣泛應用所帶動之商機，與環宇通訊半導體控股股份有限公司簽訂策略合作協議。書，本公司及100%持有之子公司晶成半導體將提供環宇-KY 6吋晶圓代工服務，而環宇-KY及其子公司將提供三五族。化合物半導體製程技術支援，環宇-KY並預計於2019年第一季末之前投資取得晶成半導體普通股1,640萬股，佔晶成。半導體目前已發行普通股1億股之16.4%。雙方公司將分階段進行多方面代工業務合作，環宇-KY將視後續業務發展。需求，評估增加對晶成半導體之持股。此項策略合作，期能結合雙方公司產能與技術優勢，將有利於進一步擴大代。工產品與客戶基礎，以達到擴大營運規模、提升獲利之目的。。</t>
  </si>
  <si>
    <t>改派1董。董事顏世翠(富厚資本管理代表)卸任。董事曾淑鈴(富厚資本管理代表)新任。</t>
  </si>
  <si>
    <t>改派1董。董事呂育成(旺興實業代表)卸任。董事傅蒨怡(旺興實業代表)新任。</t>
  </si>
  <si>
    <t>台灣高鐵自2019年度開始日起調整無形資產-營運特許權資產部分項目之攤銷期間，本項調整預計使2019年度之攤。銷費用增加約新台幣7.16億元。。【TCRI 觀點_20190312】。1. 會計估計變動一直係高鐵善用之手法：2015年甫透過財務解決方案將營運特許權資產攤銷方法由運量百分比法。改為直線法及延長對於耐用年限之估計，使攤銷費用減少，降低財務負擔；而隨營運穩定又分別於2017及2019年再。次對於攤銷期間進行調整，使得攤銷費用增加。。2. 經計算，近三年來營運特許權資產攤銷金額平均占比營運收入三成以上，且近兩次(2017/10/19及2019/01/23)。攤銷期間調整減少項目，皆屬於2015/10/19為因應特許權延長而調增耐用年限之營運特許權資產中部分項目(機器。設備、運輸設備、房屋及建築)。。3. 近年來延人公里及平均每日載客人數逐年增長，營運狀況持穩，財務壓力逐年減輕，推估高鐵理應具有一定費。用承擔能力，故於2017及2019年分別進行之攤銷期間調整，以達損益平滑化之目的。。</t>
  </si>
  <si>
    <t xml:space="preserve">六福            </t>
  </si>
  <si>
    <t>董事配偶莊徐月梅於2019/01/23預計申讓1,000張股票，預計申讓比重10%，交易方式為鉅額逐筆交易。。</t>
  </si>
  <si>
    <t>欣興電子重要子公司昆山鼎鑫電子有限公司擬以自有資金－美金49,000,000元，投資大陸公司－黃石欣益興電子科。技有限公司，以拓展業務發展。。欣興電子重要子公司SMART IDEA HOLDINGS LIMITED擬以美金21,000,000元投資大陸公司－黃石欣益興電子科技有。限公司，以拓展業務發展。。</t>
  </si>
  <si>
    <t xml:space="preserve">蔚華科          </t>
  </si>
  <si>
    <t>推選。副董事長推選，由秦家騏新任。</t>
  </si>
  <si>
    <t>換CPA事務所，自本年度起更換,原資誠聯合換成勤業眾信聯合會計師事務所。。</t>
  </si>
  <si>
    <t>董事長黃洲杰內部調動，由周至元接任。。</t>
  </si>
  <si>
    <t xml:space="preserve">日月光投控      </t>
  </si>
  <si>
    <t>日月光投控子公司矽品科技(蘇州)有限公司以NTD 348,216,821 元向矽品精密工業股份有限公司取得營業用機器設。備。。日月光投控子公司矽品精密工業(股)公司以NTD 348,216,821元處分營業用機器設備予子公司矽品科技(蘇州)有限。公司。。</t>
  </si>
  <si>
    <t>安成藥業Tecfidera學名藥已獲得美國FDA暫定審查核可，但本公司與原廠專利訴訟仍在進行中，將視後續訴訟結果。進行產品上市準備。。</t>
  </si>
  <si>
    <t>尖端醫與佛教慈濟醫療財團法人花蓮慈濟醫院合作提出細胞治療技術計畫申請。。</t>
  </si>
  <si>
    <t>尖端醫取得『體內造血刺激劑之TAT-HOXB4H重組蛋白質之製造方法』印尼發明專利證書。。</t>
  </si>
  <si>
    <t xml:space="preserve">佐登-KY         </t>
  </si>
  <si>
    <t>佐登-KY原於2018/10/02公告辦理現金增資普通股，因評估2019年資本市場波動幅度仍大，不利公司整體利益及股。東權益，故撤銷該案。。</t>
  </si>
  <si>
    <t>台原藥以每股台幣9.00元辦理私募普通股，發行股數為2,450,000股，發行總額為台幣24,500,000元，募資總額為。台幣22,050,000.00元，本次私募將用於：充實營運資金、發展生技產業。</t>
  </si>
  <si>
    <t>發言人梁文隆內部調動，由邢健接任。。</t>
  </si>
  <si>
    <t>環宇-KY為因應5G及其他消費性電子產品廣泛應用所帶動之商機，與晶元光電股份有限公司(晶電)簽署了策略合作。協議書，晶電及其百分之百持股之子公司晶成半導體股份有限公司(晶成半導體)將提供本公司6吋晶圓代工服務，。而本公司及本公司之子公司將提供三五族化合物半導體製程技術支援，本公司並預計於2019年第一季末之前投資取。得晶成半導體普通股1640萬股，佔晶成半導體目前已發行普通股1億股之16.4%。雙方公司將分階段進行多方面代工。業務合作，本公司將視後續業務發展需求，評估增加對晶成半導體之持股。此項策略合作，期能結合雙方公司產能。與技術優勢，將有利於進一步擴大代工產品與客戶基礎，以達到擴大營運規模、提升獲利之目的。。</t>
  </si>
  <si>
    <t>財務經理李美玉內部調動，由黃林鳳梅接任。。</t>
  </si>
  <si>
    <t xml:space="preserve">遠壽            </t>
  </si>
  <si>
    <t>發言人何京玲內部調動，由林哲仰接任。。</t>
  </si>
  <si>
    <t>發言人蕭慶明內部調動，由楊勝旭接任。。</t>
  </si>
  <si>
    <t>辭任1董。董事蕭慶明(基澤投資代表)卸任。</t>
  </si>
  <si>
    <t xml:space="preserve">華孚            </t>
  </si>
  <si>
    <t>改派1監。監察人姜家宏(聯捷投資代表)卸任。監察人楊香芸(聯捷投資代表)新任。</t>
  </si>
  <si>
    <t xml:space="preserve">順藥            </t>
  </si>
  <si>
    <t>順藥LT1001長效止痛針劑獲美國劑型專利，專利證書號為US 10183018，專利保護至2035年9月27日止。。</t>
  </si>
  <si>
    <t>2019/01/23收盤價43.80元，月報酬下跌36%。。</t>
  </si>
  <si>
    <t>解任1董。董事朱永宜卸任。</t>
  </si>
  <si>
    <t>大股東本人昊銳於2019/01/23預計申讓170張股票，預計申讓比重1%，交易方式為一般交易。。</t>
  </si>
  <si>
    <t>董事長吳怡霖內部調動，由鄭少偉接任(辭任董事長轉專任執行長)。。</t>
  </si>
  <si>
    <t xml:space="preserve">亞泥            </t>
  </si>
  <si>
    <t>為響應台灣發展綠能產業，遠東集團旗下、亞洲水泥轉投資的嘉惠電力將進行二期天然氣發電機組擴建，遠東集團。董事長徐旭東、台銀董事長呂桔誠與十家參與銀行代表，在22日完成105億、20年期的聯合授信聯貸簽約。。亞泥指出，擴建完成後，嘉惠電力將成為台灣規模最大的天然氣發電廠，於商轉後預計每年發電量可逾17億度，供。應超過45萬戶家庭用電。。</t>
  </si>
  <si>
    <t xml:space="preserve">南亞            </t>
  </si>
  <si>
    <t>南亞塑膠子公司南亞加工絲(昆山)有限公司擬以美金39,198仟元，將聚合及SPP粒生產設備(含附屬設備)售予台灣。興業責任有限公司(持有42.5%股權之轉投資公司)，配合其擴建需要，並認列處分損失人民幣20,581仟元。。</t>
  </si>
  <si>
    <t xml:space="preserve">台化            </t>
  </si>
  <si>
    <t>台化子公司台灣興業公司擬以美金39,198千元向南亞加工絲(昆山)有限公司取得聚合及SPP粒生產設備(含附屬設備。)，以因應擴建需要。。</t>
  </si>
  <si>
    <t>首利子公司Top Rich Inc. 與東莞市碧桂園房地產開發有限公司及東莞建福諮詢有限公司，簽署合作框架協議。。</t>
  </si>
  <si>
    <t xml:space="preserve">堤維西          </t>
  </si>
  <si>
    <t>大股東本人大億大投資2019/01/24設質1,000,000股給大慶票券金融，累計設質53,800,000股。。</t>
  </si>
  <si>
    <t xml:space="preserve">和康生          </t>
  </si>
  <si>
    <t>和康生技透明質酸三劑型及五劑型關節內注射劑(Bioport and Bioport Mini Intra-articular InjectionProsthe。sis)兩項產品已經取得俄羅斯上市許可證。。</t>
  </si>
  <si>
    <t xml:space="preserve">精英            </t>
  </si>
  <si>
    <t>大股東本人大同2019/01/24設質7,500,000股給王道商業銀行，累計設質112,500,000股。。</t>
  </si>
  <si>
    <t xml:space="preserve">特力            </t>
  </si>
  <si>
    <t>特力擬經子公司Test-Rite Co., Ltd.International(U.S.) 間接對Test-Rite Products Corp.增資美金28,000,00。0元(合計新台幣約864,976,000元)。。</t>
  </si>
  <si>
    <t>特力子公司擬向MCCRANEY PROPERTY COMPANY，分別以US$ 4,296,036及US$ 18,224,772取得座落於Land Lot 68 of。 the 8th District, City of Oakwood, Hall County, Georgia, US之土地與建物，以因應美國業務發展需求, 擴。充倉儲物流中心。。</t>
  </si>
  <si>
    <t xml:space="preserve">台灣大          </t>
  </si>
  <si>
    <t>台灣大子公司台灣固網為擴展固定網路涵蓋範圍，佈放光纜及建設傳輸設備，提供消費者穩定、快速、優質的電信。服務，擬取得鳳信有線電視(股)公司一筆座落於高雄市鳳山區之使用權資產：租期為108/7/1~109/6/30，每個月租。金9,029元，使用權資產金額為107,923元。。台灣大子公司台灣固網為擴展固定網路涵蓋範圍，佈放光纜及建設傳輸設備，提供消費者穩定、快速、優質的電信。服務，取得富邦產物保險(股)公司座落於台北市中山區一筆使用權資產：租期為108/5/1~113/4/30，每個月租金5,。990元，使用權資產金額為353,678元。。台灣大子公司台灣固網為擴展固定網路涵蓋範圍，佈放光纜及建設傳輸設備，提供消費者穩定、快速、優質的電信。服務，擬取得富邦人壽保險(股)公司一筆座落於台北市中山區之使用權資產：租期為108/5/1~113/4/30，每個月租。金5,829元，使用權資產金額為344,112元。。台灣大子公司台灣固網為擴展固定網路涵蓋範圍，佈放光纜及建設傳輸設備，提供消費者穩定、快速、優質的電。信服務，取得台灣大哥大(股)公司三筆使用權資產：。1. 新北市新店區北新路二段1*8-8*7號：租期為108/6/1~113/5/31，每個月租金4,762元、使用權資產金額為279,7。75元。。2. 新北市中和區景平路3*8號：租期為108/6/1~113/5/31，每個月租金4,762元、使用權資產金額為279,775元。。3. 台中市豐原區向陽路*8號：租期為108/5/1~112/12/31，每個月租金7,156元、使用權資產金額為392,955元。。</t>
  </si>
  <si>
    <t xml:space="preserve">太普高          </t>
  </si>
  <si>
    <t>財務經理曾月華內部調動，由陳璽元接任。。</t>
  </si>
  <si>
    <t xml:space="preserve">晶相光          </t>
  </si>
  <si>
    <t>晶相光擬以新臺幣五億元(暫估)購置機器設備及取得專利技術授權，以供營運生產用。。</t>
  </si>
  <si>
    <t>大股東本人中華電子投資於2018/12/21預計申讓8,570張股票，預計申讓比重50%，因質權人未賣出(銀行未斷頭)，。7,361張股票未轉讓，交易方式為一般交易。。</t>
  </si>
  <si>
    <t xml:space="preserve">敏成            </t>
  </si>
  <si>
    <t>辭任1董。董事長楊弘仁卸任。</t>
  </si>
  <si>
    <t>董事長楊弘仁離職，由古思明接任(仍為法人董事)。。</t>
  </si>
  <si>
    <t>德英PIC/S GMP製劑藥廠已獲得衛福部核准通過。。</t>
  </si>
  <si>
    <t>董事本人李主清2019/01/24設質700,000股給元大證券金融，累計設質700,000股。。</t>
  </si>
  <si>
    <t>銳捷子公司銳捷光電科技(江蘇)有限公司就建設工程施工合同糾紛之民事訴訟一審判決結果提請上訴並接獲江蘇省。張家港市人民法院寄發原告提起之民事上訴狀。。1.銳捷光電上訴請求為：(1)撤銷江蘇省張家港市人民法院於2019年1月7日作出的(2018)蘇0582民初13407號民事判。決，將本案發回重審。(2)一審訴訟費、二審訴訟費由聖暉蘇州承擔。。2.銳捷江蘇於2019年01月24日接獲江蘇省張家港市人民法院寄發原告聖暉蘇州提起上訴之民事上訴狀。上訴請求為。：(1)以年利率24%重新計算違約金之給付金額。(2)請求給付原扣除消防工程金額392仟元並納入計算違約金之基數。。(3)一審訴訟費、二審訴訟費由銳捷江蘇承擔。。</t>
  </si>
  <si>
    <t>青雲國際以每股台幣27.20元辦理現金增資普通股，發行股數為4,000,000股，發行總額為台幣40,000,000元，募資。總額為台幣108,800,000.00元；本次現金增資將用於：償還銀行借款；充實營運資金。</t>
  </si>
  <si>
    <t>總經理宋國峻內部調動，由陳俊良接任。。</t>
  </si>
  <si>
    <t xml:space="preserve">菱光            </t>
  </si>
  <si>
    <t>研發主管陳建龍離職。。</t>
  </si>
  <si>
    <t xml:space="preserve">沈氏            </t>
  </si>
  <si>
    <t>發言人陳正剛內部調動，由方世調接任。。</t>
  </si>
  <si>
    <t>內部稽核主管韓元泰內部調動，由張智凱接任。。</t>
  </si>
  <si>
    <t xml:space="preserve">直得            </t>
  </si>
  <si>
    <t>辭任1監。監察人鄺希慧(直得科技代表)卸任。</t>
  </si>
  <si>
    <t>美時製藥公告美國FDA正式核准本公司與艾威群合作之學名藥Buprenorphine/naloxone film 2mg/0.5mg、4mg/1mg。、8mg/2mg、12mg/3mg。。</t>
  </si>
  <si>
    <t>大股東本人翠緻投資2019/01/25設質3,000,000股給王貴增，累計設質6,400,000股。。</t>
  </si>
  <si>
    <t xml:space="preserve">橋椿            </t>
  </si>
  <si>
    <t>橋椿的后里園區部分廠區做為倉儲，部分廠區出租，由於廠區非供營業使用，且短期內並無擴廠土地需求，為充實。本公司營運資金，改善財務結構，故擬處分后里園區廠房及設備，交易總金額待簽定買賣合約日公告。。【TCRI 觀點_20190906】。本交易之處分目的包括充實營運資金及改善財務結構，另外也可以增加獲利，讓公司不致虧損。2019上半年營收衰。退7%，加上中科新廠未達規模，營益率已由正轉負，如未加計本筆0.9億之處分資產利益，公司將虧0.5 億元。。</t>
  </si>
  <si>
    <t xml:space="preserve">華豐            </t>
  </si>
  <si>
    <t>華豐橡膠於2018/2/21發布重訊，說明有關本公司前負責人蘇明芬女士與前副總經理郭枝芬女士本票裁定強制執行。案件，並已於2018/1/30遞狀提出第三人異議之訴，聲請停止強制執行，於2019年1月31日正式收到彰化地方法院第。一審判決書，判決駁回。本案緣起本公司前負責人及前副總經理個人間之民事債權債務訴訟，另該農地及建物截至。2018年第三季經會計師核閱之財務報告總計之帳面淨值為新台幣15,212千元，本公司將持續針對後續發展與影響公。告之。。</t>
  </si>
  <si>
    <t>鴻海子公司Fugiang CO., LTD.擬以美金16,647,908元，向NEW WING INTERCONNECT TECHNOLOGY (BAC GIANG) CO.,。 LTD. 處分座落於越南雲中工業區CN-06,CN-08,CN-09,CN-15各地號部分土地使用權。。鴻海子公司NEW WING INTERCONNECT TECHNOLOGY (BAC GIANG) CO., LTD.擬以美金16,647,908元，向Fugiang CO.,。 LTD.取得座落於越南雲中工業區CN-06,CN-08,CN-09,CN-15各地號部分土地使用權，供營運需求使用。。鴻海子公司Fugiang CO., LTD.擬以美金16,483,778元，向FUHUA CO., LTD.取得越南雲中工業區CN-06,CN-08,CN-0。9各地號部分土地使用權，供營業出售使用。。</t>
  </si>
  <si>
    <t xml:space="preserve">聯發科          </t>
  </si>
  <si>
    <t>聯發科子公司Gaintech Co. Limited以US$12,000,000新增投資Phi Fund, L.P.。。</t>
  </si>
  <si>
    <t>董事本人中華電子投資於2019/01/25預計申讓87,336張股票，預計申讓比重15%，交易方式為一般交易。。</t>
  </si>
  <si>
    <t>財務經理彭鏵慧內部調動，由羅濟淇接任。。</t>
  </si>
  <si>
    <t>長天科技原於2019/01/12公告辦理私募普通股，因法定期間內未收足股款，故未能完成。。</t>
  </si>
  <si>
    <t>大股東本人中華電子投資於2019/01/25預計申讓7,361張股票，預計申讓比重46%，交易方式為一般交易。。</t>
  </si>
  <si>
    <t>力銘股淨值低於票面財務結構較為不佳。財務結構流動性不佳，係因子公司蘇州隆登電子科技有限公司，新建廠房。所致。。</t>
  </si>
  <si>
    <t xml:space="preserve">晟楠            </t>
  </si>
  <si>
    <t>董事本人林朝榮於2018/12/21預計申讓1,000張股票，預計申讓比重11%，因股價不理想，30張股票未轉讓，交易方。式為盤後定價交易。。監察人本人榮志投資於2018/12/21預計申讓510張股票，預計申讓比重2%，因股價不理想，512張股票未轉讓，交易。方式為盤後定價交易。。</t>
  </si>
  <si>
    <t>康聯-KY子公司上海國創醫藥公告其董事會通過更新其取得重慶賽維及金華康潤51%及100%股權之交易對象，此次投。資完成後本公司將取得普瑞巴林原料藥與製劑（萊瑞克）之控制權。。1.原交易：以人民幣43,860,000取得重慶賽維藥業有限公司51%股權；以人民幣200,000,000取得金華康潤生物技術。有限公司100%股權。。2.更新後：以人民幣43,860,000取得重慶賽維藥業有限公司51%股權、人民幣50,000,000取得上海碩淞醫療科技有。限公司100%股權並間接取得金華康潤生物技術有限公司25%股權、以人民幣150,000,000取得金華康潤生物技術有限。公司75%股權。。</t>
  </si>
  <si>
    <t xml:space="preserve">銓寶            </t>
  </si>
  <si>
    <t>全面改選，原5董2監，現7董，其中2董續任。董事王慶賓卸任。董事李淑民續任。監察人陳壽忠卸任。董事楊仁榮卸任。監察人楊明世卸任。董事潘淮榮卸任。董事長謝樹林續任董事，董事長尚未選任。董事林瑟瑟新任。獨立董事陳中河新任。獨立董事陳貴端新任。獨立董事黃懷慶新任。董事楊盤江新任。推選。董事長推選，由謝樹林續任。</t>
  </si>
  <si>
    <t xml:space="preserve">捷流閥業        </t>
  </si>
  <si>
    <t>全面改選，原5董，現9董，其中4董續任。董事陳宗曉續任。董事陳斌超續任。董事長楊大中續任董事，董事長尚未選任。董事錢佩玲續任。董事王淑美卸任。董事李德娟新任。獨立董事張秀夏新任。獨立董事游建財新任。獨立董事黃聖元新任。董事張育慈新任。推選。副董事長推選，由陳斌超新任。推選。董事長推選，由楊大中續任。解任2監。監察人林貞妙(元貞投資代表)卸任。監察人李德娟卸任。</t>
  </si>
  <si>
    <t xml:space="preserve">三聯            </t>
  </si>
  <si>
    <t>三聯科技基於跨國投資之國情文化差異，衡諸經營現況與展望未來，重新考量投資策略及未來營運發展等攸關活動。，並洽詢會計師意見後，判斷對直接投資Siap+Micro Holding S.r.l.及間接投資Siap+Micro S.p.a.未具實質控制。力，自2018年12月起該直接投資及間接投資不再併入合併個體。。【TCRI 觀點_20190222】。1.三聯科技主要獲利來自於子公司多聯科技，係向日商多摩進口半導體特用化學品(2017年進口占比72%)；Siap Mi。cro為義大利百年公司，主要業務在氣象、水文及環境傳感器。。2.2018/9三聯科技與法商OSMOS(建物結構健康檢測商)共同取得SiapMicro 100%股權，我們認為三聯科技第三代繼。承人林大均欲拓展海外市場，且提昇基礎建設工程上的技術需求。2018年第三季財報已有揭露該併購事項，僅半個。月即貢獻營收0.1億，未來若不再併入，可能影響營收由成長轉為持平。。3.我們判斷三聯僅取得49%股權，無法取得Siap控制力，導致會計處理上無法納入合併報表，然而先納入再剔除之。會計處理仍顯怪異。。</t>
  </si>
  <si>
    <t xml:space="preserve">旺矽            </t>
  </si>
  <si>
    <t>旺矽因應未來營運及業務發展所需，擬以新台幣850,000仟元自地委建廠房工程。。</t>
  </si>
  <si>
    <t xml:space="preserve">雙邦            </t>
  </si>
  <si>
    <t>(又又)邦基於未來經營發展需求，擬以新台幣487,200仟元(未稅)購買座落於南投縣南投市之營業使用土地及建物。。。【TCRI 觀點_20190128】。1.近兩年該公司塗佈貼合產線產能滿載，加上2018年發展新產品(透濕防水鞋)可能已有所進展，故推測本次購地擬。用於擴充相關產能。。2.依該公司2018/9財報，帳上現金部位僅約 1.1億元，故本次購地需舉債支應。。</t>
  </si>
  <si>
    <t>勤崴國際說明檢調單位於2019年01月25日至公司調查，基於尊重司法，於調查過程中完全配合並提供一切必要之資。料以供查核。。</t>
  </si>
  <si>
    <t>總經理林修源內部調動，由陳建龍接任。。</t>
  </si>
  <si>
    <t xml:space="preserve">明揚            </t>
  </si>
  <si>
    <t>內部稽核主管張雅郁內部調動，由黃品瑜接任。。</t>
  </si>
  <si>
    <t xml:space="preserve">美利達          </t>
  </si>
  <si>
    <t>美利達為因應歐洲市場對電動自行車需求強勁，擬擴大自有品牌”MERIDA”在當地採購電動模組，組裝整車銷售之。業務，董事會通過子公司擴廠計劃及對子公司MCG增加投資EUR6,000,000元。。</t>
  </si>
  <si>
    <t>日月光投控子公司環勝電子擬人民幣200,000,000元設立全資子公司(公司名稱未定)，完成投資後將100%持有。。</t>
  </si>
  <si>
    <t>日月光投控子公司環旭電子股份有限公司因應中長期發展戰略和產能布局的需要，擬與中國惠州大亞灣區招商局擬。簽訂《項目投資協議》興建惠州大亞灣新廠（包括土地出讓金），預計總投資額不低於人民幣13.5億元，本此項目。投資協議由環旭電子簽訂，由董事會授權子公司環勝電子投資設立新廠。。</t>
  </si>
  <si>
    <t xml:space="preserve">台泥            </t>
  </si>
  <si>
    <t>台泥澄清:聯合新聞網於2019年1月28日關於花蓮前議長涉混充廢棄物賣台泥之報導。。(1)本公司每批次水泥除經嚴格內控自檢外皆經由標檢局檢驗合格，符合國家水泥標準，品質優良並無報載所述品。質疑慮之存在。若廠商係將合規的原料及廢棄料混層，以水泥窯具備高溫、高擾流、高滯留時間等3T特性，經1450。℃的高溫燒成後可有效徹底分解廢棄物且不影響水泥品質，在日本、美國、歐洲等地早已行之有年。。(2)關於本公司原料品管之取樣是在卡車將原料傾卸至卸料口的過程中多重隨機取樣，並非媒體所稱僅於卡車上層。取樣。為保障消費者權益，本公司現更精進檢驗程序，嚴格控管原料進料品質監控。。(3)對於違法情事，本公司向來積極配合檢警調查，貫徹打擊不法之理念。就廠商不法行為造成之損失，本公司亦。保留法律追訴權。。</t>
  </si>
  <si>
    <t>經理人本人蔡立文於2018/12/25預計申讓150張股票，預計申讓比重100%，因股價不理想，150張股票未轉讓，交易。方式為一般交易。。</t>
  </si>
  <si>
    <t>亞泥說明中國山水水泥集團有限公司清盤呈請。本公司之開曼群島法律顧問告知，就開曼群島法律而言，倘公司最。終被清盤（包  含未來上訴或未來完成開曼法院所有程序後），自清盤呈請發出日期（2018年9月  4日）起(i)本。公司股份法定所有權的任何轉讓及(ii)本公司財產的任何處置（包  括股息付款），均為無效；除非上述事項包含。在被2018年10月11日所授之認可令  （「認可令」）的範圍中或經開曼法院另行批准的認可令的範圍。特別說明上。述影響範圍包含了清盤呈請撤銷日期（2018年10月19日）至2019年1月16日期間本  公司股份法定所有權的任何轉。讓、本公司支付的款項及對本公司財產的處置。本公司認為清盤呈請並無任何合理依據，並將繼續積極捍衛自身立。場。本公司將考慮就上訴法院所作判決提出上訴。。</t>
  </si>
  <si>
    <t>總經理蘇守斌離職，由張教華接任。。</t>
  </si>
  <si>
    <t>經理人本人許昭榕於2019/01/02預計申讓200張股票，預計申讓比重100%，因股價不理想，200張股票未轉讓，交易。方式為一般交易。。</t>
  </si>
  <si>
    <t>東元電機說明有關2019年01月28日 聯合晚報關於子公司疑防爆設備造假東元批不實之報導。。1.媒體報導某立委指控東元集團子公司安柏電機防爆產品造假一事。。2.東元電機澄清說明：。(1)安柏是東元關係企業安台國際投資股份有限公司和美國哈柏公司(Hubbell)合資，所代理之產品皆為原廠，斷不。可能有假貨。。(2)安柏的防爆電氣產品均通過工研院及產業安全技術中心的合格證明，安全無虞。實為有心人士惡意攻訐，造成。誤解。。(3)安柏所提供之防爆電氣產品為交貨給設備供應商，非與台電有直接契約。。(4).針對安柏電機人員提供文件不當之問題，在2018年8月已有調查局因接獲檢舉而進行調查中，安柏電機完全配。合檢調單位所有偵查要求。。</t>
  </si>
  <si>
    <t xml:space="preserve">巧新            </t>
  </si>
  <si>
    <t xml:space="preserve">4(2018/06)          </t>
  </si>
  <si>
    <t>改派1董。董事林昌麟(正億企管顧問代表)卸任。董事周棟勝(正億企管顧問代表)新任。</t>
  </si>
  <si>
    <t>捷邦擬以股份轉換方式成為應華精密科技股份有限公司(證券代號:5392)之百分百子公司案，將於股份轉換案經相。關主管機關核准後，於股份轉換基準日前，向財團法人中華民國證券櫃檯買賣中心申請終止上櫃，並向金融監督管。理委員會申請撤銷股票公開發行。。</t>
  </si>
  <si>
    <t>2019/01/28股票暫停交易。</t>
  </si>
  <si>
    <t>1.應華精密科技股份有限公司(TT 5392，以下簡稱應華公司)與捷邦國際科技股份有限公司(TT 1566，以下簡稱捷。邦公司)於今日分別召開董事會通過以股份為對價之股份轉換案，由應華公司取得捷邦公司百分之百股份。股份轉。換後，將由應華公司繼續維持上櫃，捷邦公司於股份轉換完成後將下櫃。。2.本次股份轉換案換股比例暫定為以每1股捷邦公司普通股換發應華公司0.5291股普通股，未來將依雙方配發股息。再做調整。雙方預計於2019年3月27日召開股東臨時會討論該議案，並經主管機關核准及換股作業完成後，暫訂201。9年6月27日為股份轉換基準日。股份轉換完成後，捷邦公司將成為應華公司百分之百持股之子公司，並於股份轉換。基準日終止上櫃並撤銷公開發行。。</t>
  </si>
  <si>
    <t xml:space="preserve">寶齡富錦        </t>
  </si>
  <si>
    <t>公司前於2017年10月30日發布重訊澄清媒體有關本公司董事長之報導，該報導提及本公司董事長張立秋先生為毅嘉。科技監察人違反證券交易法乙案，該案已於2018年9月29日經臺北地方檢察署為不起訴處分，後復經2019年01月22。日台灣高等法院檢察署駁回地方法院檢察署之再議聲請，該不起訴處分業已確定；本案定讞可證本公司張立秋董事。長並無前揭媒體報導於擔任毅嘉科技監察人時涉違反證券交易法之情事，該確定之不起訴處分，已還本公司張立秋。董事長之清白。因惟恐投資大眾未明瞭該本事件已完結，故特此說明。。</t>
  </si>
  <si>
    <t>美時製藥擬辦理私募普通股12,000,000股數(上限)，本次私募資金除了用以充實營運資金、拓展通路以及尋求投資。機會外，引進策略投資人 Fuji PharmaCo., Ltd. (日本富士製藥公司)也是目的之一。應募人Fuji Pharma Co., L。td. (日本富士製藥公司)為本公司關聯企業 Alvotech hf. 持股 4.2%股東。雙方將共同開發產品和市場，並協助。美時擴大市場、通路及提供多樣化產品。。【TCRI 觀點_20190130】。美時目前婦科及賀爾蒙藥僅保諾錠 Apano (Mifepristone) 、口服避孕藥莉莉安Lillian (Levonorgestrel)、Merc。ilon及愛己膜衣錠Gveza，賀爾蒙用藥佔營收約9%(2018Q3)，為強化賀爾蒙及婦科用藥領域布局，引進策略投資人。富士製藥，以拓展產品線及通路。。</t>
  </si>
  <si>
    <t>美時製藥為提升營運效率擬透過100%持有之子公司Alvogen KoreaHoldings Ltd.，以不高於美金2200萬，自武田製。藥取得Evista亞洲七國之產品權利。。【TCRI 觀點_20190130】。本次武田藥廠授權骨質疏鬆學名藥Evista(Raloxifene)之亞洲七國生產及銷售權利，係原廠禮來於2011年移轉亞洲。七國(韓國、香港、澳門、馬來西亞、菲律賓、新加坡及泰國)銷售權利予武田藥廠(台灣銷售權利則在台灣禮來)。。美時學名藥布局趨於多樣化，遍及神經/精神系統、呼吸系統、心血管疾病、減肥、腫瘤、疼痛緩解、賀爾蒙、抗。感染、抗凝血等領域，減肥藥佔營收比重漸減，該案反映近來美時持續透過引進國外學名藥，取得海外銷售權利以。強化海外布局。。</t>
  </si>
  <si>
    <t>董事長本人年美投資2019/01/28設質2,000,000股給李品毅，累計設質2,000,000股。。</t>
  </si>
  <si>
    <t xml:space="preserve">台船            </t>
  </si>
  <si>
    <t>改派1董。董事陳永聰(經濟部代表)卸任。董事黃營芳(經濟部代表)新任。</t>
  </si>
  <si>
    <t>台積電澄清媒體報導，說明如下：。台積公司發現有一批化學原料有些規格誤差的問題會對良率產生影響。我們正在弄清楚發生的主因，並且和客戶密。切溝通細節及處理的措施。預計受影響的晶圓大部分能在Q1補回，若有Q1無法補回的也應能在Q2補回。依目前估計。，應不至於影響Q1財測。。</t>
  </si>
  <si>
    <t>國碩科技擬依國際會計準則公報第三十六號「資產減損」之規定，2018年第四季認列本公司及泰國子公司GAT資產。減損總計NT$906,247,864元。。【TCRI 觀點_20190226】。1.國碩主要產品為太陽能多晶矽晶圓，年產能約700MW。因受到市場供給過剩擴大影響，2018年價格跌幅近五成；。加上中國太陽能單晶矽晶圓廠隆基與中環產能皆突破20GW，受惠規模效益成本大幅下降，使得單晶市占率有漸取代。多晶之趨勢。據ITRPV預估，2018年單晶市占率已與多晶相近，2019年則將超越多晶，達到55%。。2.由於國碩產能小，市場上早已不具競爭力，營運皆仰賴子公司-碩禾(3691)支撐，2018年前三季矽晶圓營收僅8.7。億元，占整體約11.5%，但虧損高達11.3億，占稅前淨損約89.4%，為公司財務包伏；故此次將矽晶圓部門資產一次。性認列減損，早已符合預期，亦宣告將如同中美晶，可能逐步退出太陽能矽晶圓生產，惟後續轉型效益待觀察。。</t>
  </si>
  <si>
    <t>董事本人中華電子投資於2018/12/25預計申讓93,334張股票，預計申讓比重16%，因質權人未賣出(銀行未斷頭)，8。7,336張股票未轉讓，交易方式為一般交易。。</t>
  </si>
  <si>
    <t>會計主管陳璇玉內部調動，由羅湘怡接任。。</t>
  </si>
  <si>
    <t xml:space="preserve">東貝            </t>
  </si>
  <si>
    <t>東貝光電以每股台幣8.00元辦理私募普通股，發行股數為44,500,000股，發行總額為台幣445,000,000元，募資總。額為台幣356,000,000.00元，本次私募將用於：償還銀行借款。</t>
  </si>
  <si>
    <t xml:space="preserve">益航            </t>
  </si>
  <si>
    <t>董事長之法人代表人郭人豪2019/01/28設質1,000,000股給高雄銀行，累計設質32,000,000股。。</t>
  </si>
  <si>
    <t>欣興電子重要子公司BEST OPTION INVESTMENTS LIMITED現金增資欣興同泰科技(昆山)有限公司，總金額達美金28,。000,000元，以改善財務結構。。</t>
  </si>
  <si>
    <t xml:space="preserve">晟鈦            </t>
  </si>
  <si>
    <t>大股東本人鼎陞投資於2019/01/28預計申讓195張股票給E-Payment Investment Ltd.，預計申讓比重1%，交易方式。為轉讓私募股票。。</t>
  </si>
  <si>
    <t>頂晶科接獲財政部關務署基隆關處份書。財政部關務署基隆關對本公司2014年2月期間9筆進口交易認為有違反相關。法令之情事故逕行裁罰，預估影響金額為307,472仟元。本公司將申請復查並提出抗告。。</t>
  </si>
  <si>
    <t xml:space="preserve">上緯投控        </t>
  </si>
  <si>
    <t>上緯投控擬以新台幣535,247,148元，向全資子公司上緯新能源股份有限公司取得海能國際投資股份有限公司股權3。9,802,425股。。</t>
  </si>
  <si>
    <t xml:space="preserve">優你康          </t>
  </si>
  <si>
    <t>優你康擬以人民幣152,400,000元，通過合資投資設立大陸公司光速啟航(江蘇)優你康股份有限公司(暫定)。。優你康於2018年5月25日經董事會決議與中商國恆實業發展集團有限公司共同投資設立大陸轉投資公司。從事隱形。眼鏡生產銷售，總投資額人民幣7.2億元，本公司持有股權30%，分期投入。然因中商國恆尚未能依合約規範時程進。行投資，本公司擬變更合作對象為光速啟航企業管理(江蘇)股份有限公司，總投資額增至10億人民幣，首期投資額。為5.08億，股權佔比仍為30%，分期投入，首期優你康將投入1.524億。。【TCRI 觀點_20190305】。1.優你康因原合作對象中商國恒未能依合約規範時程進行投資，影響大陸製造基地投資進度。。2.變更合作對象後，擴大優你康之資金需求。原與中商國恒之投資總額為7.2億人民幣，優你康股權佔30%，擬投入。人民幣2.16億。現除了變更合作對象後，總投資額增至10億人民幣，首期投資額為5.08億，優你康股權佔比仍為30。%。相較於原方案，優你康投資額將增至3億人民幣(+0.74億)，首期即需投入1.524億人民幣(分次投入)。。3.依據優你康2019年1月自結財報顯示，帳上現金餘額2.42億、可融資額度3.11億，合計可動用資金為5.53億。扣。除需投入的3億，公司僅餘1.53億用以支應營運所需，仍須注意資金狀況。。</t>
  </si>
  <si>
    <t>彥臣生技申請之「PRENYLFLAVANONE COMPOUNDS FOR MODULATING DIABETES 用於調節糖尿病之異戊二烯類黃酮化合。物」發明，取得韓國第10-2014-0037736號發明專利證書。。</t>
  </si>
  <si>
    <t xml:space="preserve">合一            </t>
  </si>
  <si>
    <t>合一生技抗肝癌新藥OB318取得中華民國「牛樟芝化合物、製備方法及其用途」發明專利。。</t>
  </si>
  <si>
    <t>勤凱科技以每股台幣22.60元辦理現金增資普通股，發行股數為3,413,937股，發行總額為台幣34,139,370元，募資。總額為台幣77,154,976.20元；本次現金增資將用於：充實營運資金。</t>
  </si>
  <si>
    <t>誠美材因股票利益歸入權向奇美實業股份有限公司提起民事訴訟乙事，業經台灣高等法院台南分院審理，並於2018。/12/26之2018年度金上字第1號民事判決駁回奇美實業之上訴，奇美實業並未上訴，本案並已於2019/1/28確定在案。。。</t>
  </si>
  <si>
    <t>1.銳捷於2019年01月28日接獲江蘇省南通市中級人民法院對南通同方提出債權催討之民事訴訟案判決結果。。(1)南通同方應於判決生效之日起十日內支付美元3,620仟元及逾期付款利息美元415仟元。。(2)訴訟費用人民幣175仟元由被告南通同方負擔。。2.對公司財務業務影響及預估影響金額: 銳捷已於2017年第二季之財務報告認列全額呆帳，此損失是否迴轉將視原。告是否再提上訴而定。。3.江蘇省南通市中級人民法院已於2017年1月19日裁定凍結南通同方帳戶人民幣25,705仟元，故本公司已針對該債。權進行保全作業。。</t>
  </si>
  <si>
    <t>奕智博原於2019/01/21公告辦理私募普通股，因投資人未於繳款期間匯入資金，故未能完成。。</t>
  </si>
  <si>
    <t xml:space="preserve">鎧勝-KY         </t>
  </si>
  <si>
    <t>鎧勝-KY(補充說明2018年5月8日公告)，公司基於考量管理效率與資產活化，擬以約NTD 478.86百萬元向蘇州中晟。精密，處分子公司鎧和電腦配件(蘇州)有限公司。。</t>
  </si>
  <si>
    <t>監察人本人兆廷投資開發於2018/12/25預計申讓720張股票，預計申讓比重48%，因股價不理想，172張股票未轉讓。，交易方式為一般交易。。</t>
  </si>
  <si>
    <t xml:space="preserve">中光電          </t>
  </si>
  <si>
    <t>中光電子公司蘇州璨曜光電有限公司為因應未來營運需求，擬以新台幣313,859,000元於吳江經濟開發區以自地委。建方式新建廠房。。中光電基於有效運用集團廠辦資源，發揮營運管理綜效，擬以新台幣170,770千元向台灣揚昕股份有限公司，出售。座落於新竹縣湖口鄉之不動產，預計處分利益約新台幣113,197千元，合併財報之處分利益將遞延至關係人出售予。非關係人時認列損益。。</t>
  </si>
  <si>
    <t xml:space="preserve">應華            </t>
  </si>
  <si>
    <t>1.應華精密科技股份有限公司(TT 5392，以下簡稱應華公司)與捷邦國際科技股份有限公司2019年(TT 1566，以下。簡稱捷邦公司)於今日分別召開董事會通過以股份為對價之股份轉換案，2019年由應華公司取得捷邦公司百分之百。股份。股份轉換後，將由應華公司繼續維持上櫃，2019年捷邦公司於股份轉換完成後將下櫃。。2.本次股份轉換案換股比例暫定為以每1股捷邦公司普通股換發應華公司0.5291股普通股，2019年未來將依雙方配。發股息再做調整。雙方預計於2019年3月27日召開股東臨時會討論該2019年議案，並經主管機關核准及換股作業完。成後，暫訂2019年6月27日為股份轉換基準日2019年。股份轉換完成後，捷邦公司將成為應華公司百分之百持股之。子公司，並於股份轉換基2019年準日終止上櫃並撤銷公開發行。。【TCRI 觀點_20190313】。1.截至2018年第三季底，應華精密雖僅持有捷邦國際科技26.55%股權，但因取得過半數之董事席次(9席中6席)，具。重大控制力，故已納入合併個體，對財務報表與TCRI評等皆無重大影響。。2.惟屬股份轉換案，推估應華將因此增資發行新股45,750仟股，總股數亦由125,476仟股增為171,226仟股，既有股。東股權恐遭大幅稀釋，對小股東相當不利。。</t>
  </si>
  <si>
    <t>大股東本人頌恩營造2019/01/28設質21,074,815股給陽信商業銀行，累計設質23,184,815股。。</t>
  </si>
  <si>
    <t>董事本人長宏國際開發事業於2019/01/28預計申讓5,000張股票，預計申讓比重36%，交易方式為盤後定價交易。。董事本人長宏國際開發事業於2018/12/22預計申讓6,000張股票，預計申讓比重42%，因股價不理想，5,410張股票。未轉讓，交易方式為一般交易盤後定價交易。。</t>
  </si>
  <si>
    <t>相互擬以新臺幣12.19億元整購買Y座落於新北市泰山區6筆土地，用以興建廠房擴充產能。。</t>
  </si>
  <si>
    <t xml:space="preserve">光麗-KY         </t>
  </si>
  <si>
    <t>辭任1董。董事洪志峰卸任。</t>
  </si>
  <si>
    <t>安特羅獲得經濟部A+企業創新研發淬鍊計畫補助款款新臺幣24,107仟元。。</t>
  </si>
  <si>
    <t xml:space="preserve">遠東新          </t>
  </si>
  <si>
    <t>遠東新新埔化纖廠於閒置冷卻水塔整修時，因廠商施工不慎引起火災，現場火勢30分鐘內即行撲滅，無人員傷亡，。不影響正常營運。。</t>
  </si>
  <si>
    <t xml:space="preserve">新紡            </t>
  </si>
  <si>
    <t>新光集團間的「恩怨情仇」，遭金管會重罰。金管會29日公布，在一般金檢時查到新光人壽與利害關係人新光醫院。、二家實質利害關係人公司間，多次以盤後交易方式，彼此拋接新光紡織的股票，疑似要規避保險法規定壽險業投。資股票不具投票權的限制，且此交易沒有投資評估報告、未經董事會重度決議。光是新紡股票交易就被罰240萬元。。。【TCRI 觀點_20190212】。1.新紡目前由吳東賢之二代吳昕紘, 吳昕恩兄弟主導經營(握有3董, 及2獨董), 主要係透過濟真, 鴻譜持有約 10%。股權. 而其大伯吳東進則透過新壽(5.45%), 新光醫院, 新保, 新海及吳東進基金會等持有 12%股權, 但僅出任一。席董事, 及一席獨董.。2.雙方針對旗下位於士林區的1.4萬坪土地開發一直存有歧見, 原先吳昕紘及吳昕恩兄弟傾向養地, 而伯父吳東進。則希望其中 2,000餘坪售予新光醫院, 作為擴充醫院規模之用. 雖2018/5吳昕恩表示支持新光醫院擴充規模, 但希。望院方以合理價格收購, 不過, 雙方對於價格無共識, 爭執持續.。3.本次金管會之處罰, 雖限制新壽未來兩年內不得以盤後定價跟鉅額配對交易方式進行關係人股票交易, 但對於20。20年新紡之董監改選, 預期吳東進仍將參與, 叔姪經營權爭奪的戲碼將繼續上演.。</t>
  </si>
  <si>
    <t xml:space="preserve">宜進            </t>
  </si>
  <si>
    <t>宜進及子公司光明絲織廠股份有限公司、大田國際開發股份有限公司以其所持有之南港區玉成段土地，與遠雄建設。簽訂開發合建分屋契約，預計分屋比率為地主64%(宜進29.3%，光明21.0%，大田13.7%)、建方36%。南港區玉成段。於2017年10月05日取得成本為新台幣1,967,484仟元，此次本公司及子公司預計再投入成本合計約新台幣179,720仟。元。。【TCRI 觀點_20190212】。1.宜進雖屬於紡織業, 但一直以來偏好從事不動產買賣, 截至2018/9帳上投資性不動產帳面值高達 95億元, 占資。產比重高達 6成.。2.因近年積極購地, 且舉債支應, 故至2018/9帳上借款已達 81億, DE= 113%, 財務槓桿漸高.。3.本次南港土地與遠雄聯合開發, 只須再投入約 2億元的成本, 資金壓力遠較自行開發為小, 故符合預期.。</t>
  </si>
  <si>
    <t>1.永大機電獨立董事廖錦玉 (羅姆半導體(股)公司總經理)及謝永明(東吳大學教授、聚紡(股)公司獨立董事)，對。董事會臨時動議議決事項表示反對意見。。2.表示反對或保留意見之議案:日立公司應將公開收購說明書的最低收購比率(21.66%) 回復到2018年10月26日的拘。束性提案的最低收購比率(38.3223%)。。</t>
  </si>
  <si>
    <t xml:space="preserve">車王電          </t>
  </si>
  <si>
    <t>車王電基於長期營運發展所需，擬租地委建廠辦，預算約為新台幣13.2億元，將依整體工程時程規畫陸續發包。。</t>
  </si>
  <si>
    <t xml:space="preserve">信錦            </t>
  </si>
  <si>
    <t>董事配偶陳王碧鑾於2019/01/29預計申讓2,300張股票給泓柏投資股份有限公司籌備處代表人陳秋郎，預計申讓比。重96%，交易方式為洽特定人。。</t>
  </si>
  <si>
    <t xml:space="preserve">中化            </t>
  </si>
  <si>
    <t>財團法人證券投資人及期貨交易人保護中心訴請法院解任王勳聖先生之中化公司董事職務，臺灣高等法院判決王勳。聖先生董事職務應予解任，中化公司於2018年10月17日收受判決書，提出上訴後，於2019年1月29日收受駁回上訴。之裁定書。惟因本公司已於2018年11月14日股東會全面改選董事及獨立董事，故本案判決及裁定並不影響王勳聖先。生依本公司2018年11月14日股東會決議當選之新任董事職務。。</t>
  </si>
  <si>
    <t xml:space="preserve">易威            </t>
  </si>
  <si>
    <t>易威於2017/01/06經董事會決議擬清算青雷醫療器械(深圳)有限公司及其母公司香港皂風實業有限公司，現因未來。營運需求考量，不辦理香港皂風實業有限公司清算。。易威為活化公司資產，擬出售本公司持有全崴生技股份有限公司全部股權。。</t>
  </si>
  <si>
    <t>易威以每股台幣10.33元辦理私募普通股，發行股數為10,000,000股，發行總額為台幣100,000,000元，募資總額為。台幣103,300,000.00元，本次私募將用於：營運資金需求、發展新業務、改善財務結構、購置研發設備及長期股權。投資。。</t>
  </si>
  <si>
    <t xml:space="preserve">榮成            </t>
  </si>
  <si>
    <t>董事本人玉瑪國際2019/01/29設質5,000,000股給板信商業銀行，累計設質5,000,000股。。</t>
  </si>
  <si>
    <t>改派1董。副董事長張安平(台灣水泥代表)卸任。董事葉國宏(台灣水泥代表)新任。辭任1董。副董事長張安平(台灣水泥代表)卸任。</t>
  </si>
  <si>
    <t xml:space="preserve">建大            </t>
  </si>
  <si>
    <t>換CPA事務所，自本年度起更換, 原國富浩華聯合換成勤業眾信聯合會計師事務所。。</t>
  </si>
  <si>
    <t xml:space="preserve">聯電            </t>
  </si>
  <si>
    <t>1.聯華電子股份有限公司公佈2018年第四季財務報告，合併營業收入為新台幣355.2億元，較上季的新台幣393.9億。元減少9.8%，與去年同期的新台幣366.3億元相比減少3.0%。本季毛利率為13.0%，歸屬母公司虧損為新台幣17.1億。元，每股普通股虧損為新台幣0.14元。。2.總經理王石表示：「在第四季，聯華電子晶圓專工營收達到新台幣354.9億，較上季減少9.8%，營業虧損率為1.3。%。整體的產能利用率來到88%，出貨量為171萬片約當八吋晶圓。雖然第四季度晶圓需求減緩，聯電在8吋和成熟12。吋製程仍繼續保持穩定的產能利用率。」「展望2019年第一季度，由於入門款和中階智慧型手機前景低於預期、以。及加密電子貨幣價值持續下跌，我們預計客戶晶圓需求將進一步減緩。……」。【TCRI 觀點_20190201】。1.因總經體濟情勢不確定性提升，旺季需求疲軟，半導體景氣在2018年下半明顯轉弱，半導體業者營運逐季下滑並。下修財測之相關消息時有所聞。而2019年上半，為產業淡季，且在經濟情勢仍不明朗下，恐拖慢下游庫存之去化速。度，產業景氣將遠遜2018年同期。。2.聯電單季營收季比衰退並不意外，但轉虧確實出乎預料，惟法說會公布之財務資料有限，待完整財報公告後追蹤。。至於2019年上半，在產業景氣持續走弱且基期高等因素，營收同比衰退甚至虧損的機率甚高。。</t>
  </si>
  <si>
    <t>1.台積電在1月19日發現F14B的12及16奈米的良率出現問題，經追查後了解問題出在一批光阻原料上。此批原料係。來自一個與台積電有多年供貨經驗優良的廠商，但這批原料與過去其供應之原料規格有相當的誤差。。2.台積電已與所有受影響的客戶密切溝通包含相關補貨和交期的細節，以目前在12及16奈米的產能利用率觀之，台。積電預計受影響的晶圓大部分能在Q1補回，若有Q1無法補回的也應能在Q2補回，台積電重申此單一事件當不至於影。響財測。。【TCRI 觀點_20190201】。台積電自2018年下半起發生之幾起意外，突顯作業流程控制點之設計或是執行可能有不足或是鬆懈情事。另台積電。為資本市場主要關注的企業之一，此事件之發生應屬重大製程意外，公司未能在第一時間將消息透明公開予投資大。眾，反在媒體披露後方澄清說明，亦應改善。。</t>
  </si>
  <si>
    <t>1.大同出售子公司大同越南廠100％股權案，大同因公告的重大訊息未完整揭露與大陸買家簽訂合約重要資訊，交。易所於上周末對大同開罰5萬元。。2.大同去年12月27日宣布以2,080萬美元將大同越南責任100％股權出售給港商美家投資，市場派質疑大同未揭露當。初對大同越南實際投資4,900萬美元，折合新台幣14.59億元，是為了躲避遭外界質疑交易金額不及實收資本額的一。半，因此向金管會檢舉。。</t>
  </si>
  <si>
    <t>大同本公司董事會決議採取法律行動，以維護本公司權益。。一、針對經金融監督管理委員會裁罰之違法陸資，依證券交易法第157條規定，行使歸入權，並委任外部法律事務。所辦理。。二、針對近來數次以不實言論損害本公司名譽與商業信用者，委任外部法律事務所，辦理本公司自訴案件。。</t>
  </si>
  <si>
    <t>億光電子說明經濟日報關於日本LED廠日亞化與LED封裝廠億光（2393）持續纏訟之報導。針對日亞化1月28日於其。網站發佈新聞稿關於中國訴訟乙事，億光表示：訴訟程序仍在進行中，並非最終判決，仍可上訴，億光相信最終將。得到有利的判決。億光再次重申：日亞化中國YAG專利ZL97196762.8已於2017年7月29日期滿失效，對本公司現有產。品毫無影響。。</t>
  </si>
  <si>
    <t>映泰擬於2018年第4季依國際會計準則公報規定認列存貨跌價損失新台幣34,171仟元；子公司於2018年第4季依國際。會計準則公報規定認列資產減損損失新台幣38,019仟元(美金1,261,042元，以匯率30.149計算)。上述金額尚未經。會計師查核，故實際損失金額將依據會計師查核後之金額調整。。【TCRI 觀點_20190313】。1.映泰為國內PC板卡廠，具自有品牌BIOSTAR；2018年上半受惠虛擬貨幣挖礦熱潮，積極推出挖礦專用主機板與顯。示卡，帶動上半年獲利同比由0.47億元倍增至1.18億元。。2.惟隨虛擬貨幣價格崩盤，交易熱度不再，致挖礦專用板卡價格亦隨之大幅滑落。故映泰早已於2018年第三季認列。相關存貨跌價損失0.73億元，及機器設備減損損失1.63億元，並由盈轉虧。。3.考量虛擬貨幣價格自2018年12月後再度暴跌逾4成，故於2018年第四季再增額認列約0.73億元損失，實符合預期。，惟年度稅後虧損亦進一步擴大，恐逼近2億元。。</t>
  </si>
  <si>
    <t>內部稽核主管廖盛吉離職，由賴侃薪接任。。</t>
  </si>
  <si>
    <t>中華電擬以不高於新台幣4,500,000,000元，參與發起設立將來商業銀行股份有限公司，持股比例不高於45%。。</t>
  </si>
  <si>
    <t>中華電擬興建南港新機房與商業共構大樓，以因應機房搬遷與資產活化之需求，預計投資約25.38億。元，預定2024年12月完成。。</t>
  </si>
  <si>
    <t>會計主管陳璇玉內部調動，由羅湘怡接任(轉任董事長室特助)。。</t>
  </si>
  <si>
    <t>1.龍邦昨日再公告，預計買進泰山近2.26萬張股，每股價格17.7元，共砸下4億元。值得一提的是，龍邦1月15日才。公告持有泰山15.65％，短短13天一舉躍增至逾2成，達20.23％。。2.保力達集團早在去年11月21日舉行股東臨時會前，持有泰山就已不到兩成，減碼的持股主要應都由龍邦承接，雙。方持續上演「你丟我撿」，截至目前，龍邦持股已確定超過保力達集團。。3.市場分析，泰山公司派與保力達達成一定默契，雙方在相關事務上有合作的可能性；另保力達想淡化泰山大股東。色彩，陸續出脫持股後，未來介入泰山經營權的可能性已不高。。</t>
  </si>
  <si>
    <t xml:space="preserve">華園            </t>
  </si>
  <si>
    <t>華園子公司HOLIDAY GARDEN EV CORP.基於經營美國旅館與餐飲業務之目的，擬以美金66,250,000元向Bay street。 Hotel Properties,LLC取得Emeryville Hyatt place1.所有權。。華園子公司HOLIDAY GARDEN U.S.,基於轉投資美國旅館之目的，預計以美金2,500,000元得HOLIDAY GARDEN EV COR。P.之股權。。【TCRI 觀點_20190308】。1. 借款占比提高，財務結構恐持續惡化。    華園營運情況近年來每況愈下，至2018年9月，其淨借款金額高達23億元，借款依存度為330%。而有關本次交。關本次交易預計資金來源並無揭露，若再透過舉債來解決資金貧乏之困境，恐使財務結構持續惡化。。2. 先前宣布將處分不動產，而後取消，疑有操縱股價之嫌，惟股價波動幅度已大幅減低。    華園於2018年頻頻發布不動產買賣消息(Holiday Garden SF CORP.於2018年6月13日公告擬出售美國加州旅館。加州旅館，2018年8月10日公告取消；Holiday Garden SN CORP.於2018年12月18日公告擬購買美國洛杉磯旅館)，。其股價亦隨之波動，而觀察2018年12月18日公告擬購買美國洛杉磯旅館此項消息公告後之股價表現，當日股票收盤。價為每股25.8元，此後一度上漲至每股27.6元，惟復一路下滑至每股21.7元(截至2019年1月29日)，推測主係因反。覆公告、取消不動產買賣消息，股價受消息發布之影響已隨之降低。。</t>
  </si>
  <si>
    <t>大立光為因應未來擴充產能需求，擬以新台幣983,368,400元向鴻佾企業股份有限公司取得座落於台中市南屯區之。不動產。。</t>
  </si>
  <si>
    <t>1.蔚華科技將與供應商Xcerra Corporation合意於2019年3月12日提前終止經銷協議。終止之原因：(1) 本公司於2。018年10月12日接獲Xcerra依據經銷協議第15.1條發出之書面通知，告知於明(2019)年10月12日終止經銷協議。(2)。為達成2019年度營運計劃，加速新產品線之引進，本公司與Xcerra合意於2019年3月12日提前終止經銷協議。雙方。將依終止協議完善履行交接和移轉。。2.蔚華科技2018年12月及2019年1月與晶圓溫度測試解決方案全球創新領導者德商ERS electronic GmbH及晶圓測試。針測機領導品牌韓國SEMICS簽訂經銷合約。預計可於2019年第一季完整產品線佈局，將可補足Xcerra之營收貢獻。。【TCRI 觀點_20190211】。1.隨中國半導體市場規模成長，Cohu併購Xcerra後採直銷拓增中國市占，遂中斷與蔚華科合作。隨雙方合意提前於。2019/3終止經銷協議，失去Xcerra之衝擊可能提前。Xcerra為半導體ATE設備前三大廠商之一，占2017年蔚華科進。貨約6成。。2.蔚華科已陸續取得松濱電子(電性分析)、東麗(晶圓缺陷檢測)，近期更取得德國ERA(晶圓溫度測試)及韓國SEMIC。S(針測)之經銷合約，然規模較前述Xcerra為小，且代理範圍被指定(較早取得之松濱電子、東麗之經銷合約皆有限。定中國指定範圍的客戶群)，未必能彌補Xcerra之缺口。。</t>
  </si>
  <si>
    <t>綠能澄清經濟日報關於與銀行團舉行債權債務協商會議之報導。綠能科技於2019年1月28日與銀行團舉行債權債務。協商會議討論，並與銀行團達成初步共識。初步共識內容待綠能科技接獲最大債權銀行--京城商業銀行出具之正式。會議紀錄後，綠能科技將以重大訊息向各界做報告說明。。</t>
  </si>
  <si>
    <t>改派。董事謝宏昌(展裕投資代表)新任。</t>
  </si>
  <si>
    <t xml:space="preserve">光明            </t>
  </si>
  <si>
    <t>光明絲織擬與遠雄建設簽訂座落於南港區玉成段之土地合建開發契約，預計分屋比率為地主64%(宜進29.3%，光明2。1.0%，大田13.7%)、建方36% 。南港區玉成段於2017年10月05日取得成本為新台幣644,436仟元，預計再投入成本。約新台幣58,870仟元。。</t>
  </si>
  <si>
    <t>宏易創新與郭凱翔、蔡富伍、齊洎聖等簽訂合作咖啡產業之協議書，合約金額為新台幣17,710仟元，以擴展營業項。目、增加營收。。</t>
  </si>
  <si>
    <t xml:space="preserve">氣立            </t>
  </si>
  <si>
    <t>辭任1董。獨立董事任志強卸任。</t>
  </si>
  <si>
    <t>改派1董。副董事長張安平(台灣水泥代表)卸任。董事劉鳳萍(台灣水泥代表)新任。辭任1董。副董事長張安平卸任。</t>
  </si>
  <si>
    <t>1.軍工控觸控面板廠熒茂光學（4729）28日公告將出售星星科技股票約6658.69萬股，估算交易金額約新台幣10.29。億元，在出售股票之後，星星科技持股歸零。。熒茂在2015年出售大陸子公司聯懋塑膠給深圳創業板上市公司星星科技，熒茂取得現金人民幣7,400萬元及持有星。星科技2538.9萬股，持股比率約7.9％，為星星科技第三大股東。。</t>
  </si>
  <si>
    <t xml:space="preserve">建錩            </t>
  </si>
  <si>
    <t>建錩實業擬於日本設立子公司，以利拓展當地不銹鋼業務初期擬投入資本金70萬美元。。</t>
  </si>
  <si>
    <t xml:space="preserve">有量            </t>
  </si>
  <si>
    <t>董事長之代表人配偶程敬義2019/01/29設質1,946,689股給雲惟傑，累計設質1,946,689股。。</t>
  </si>
  <si>
    <t>辭任1董。董事張國揚(源泰投資代表)卸任。</t>
  </si>
  <si>
    <t>財務經理周永晃內部調動，由許惠珠接任。。</t>
  </si>
  <si>
    <t>遠雄為了擴增公司營業收入，擬與宜進實業股份有限公司、光明絲織廠股份有限公司、大田國際開發股份有限公司。就台北市南港區玉成段土地簽訂合作興建房屋契約書，預計分配比例為地主64%、建方36%，預計參與投入之營建成。本約新台幣15.6億元。。</t>
  </si>
  <si>
    <t xml:space="preserve">中租-KY         </t>
  </si>
  <si>
    <t>中租子公司中租迪和(股)公司以新台幣340,000,000元取得鉌田建設股份有限公司之不動產信託受益權。。</t>
  </si>
  <si>
    <t xml:space="preserve">合邦            </t>
  </si>
  <si>
    <t>換CPA事務所，原中山聯合換成卓群聯合會計師事務所。。</t>
  </si>
  <si>
    <t>董事長本人劉柏園2019/01/29設質500,000股給國泰世華商業銀行，累計設質12,831,000股。。</t>
  </si>
  <si>
    <t xml:space="preserve">超眾            </t>
  </si>
  <si>
    <t>推選。董事長推選，由吳適玲改任副董事長(佑昌投資代表)。董事長推選，由永井淳一(日本電產株式會社代表)新任。全面改選，原9董3監，現9董1監，其中3董1監續任。董事吳易昌卸任。董事郭大祺續任，改任佑昌投資代表人。獨立董事江雅萍續任。董事吳建宏卸任。獨立董事吳振乾卸任。董事長吳適玲續任董事，改任佑昌投資代表人，董事長尚未選任。董事李雅婷(佑昌投資代表)卸任。監察人張于子卸任。監察人張漢呈(易岑投資代表)卸任。董事陳培華卸任。董事曾燕令卸任。監察人顏群育續任，改任易岑投資代表人。董事永井淳一(日本電產株式會社代表)新任。董事貝瀨和人(日本電產株式會社代表)新任。董事松橋英壽(日本電產株式會社代表)新任。董事津吉滿(日本電產株式會社代表)新任。董事高尾征志(日本電產株式會社代表)新任。獨立董事許克偉新任。</t>
  </si>
  <si>
    <t>改派1董。董事謝振揚(中加投資發展代表)卸任。董事李(糸秀)媛(中加投資發展代表)新任。</t>
  </si>
  <si>
    <t>亞獅康-KY宣布調整臨床試驗開發策略與重整公司架構:。1.預計將資源集中在varlitinib 於膽道癌後期臨床試驗之開發並將終止目前正於中國進行的單臂二線膽道癌臨床。試驗。ASLAN003於急性骨髓性白血病以及ASLAN004於異位性皮膚炎的臨床試驗開發仍將按計畫進行。。2.本次策略性重整，將縮減30%之人員編制，該調整將降低50%之營運成本。。3.除人員精簡之外，現任醫學長Bertil Lindmark博士將退休並返回歐洲。目前擔任集團醫學副總裁暨台灣總經理。的謝志逸醫師將出任代理醫學長。營運長Mark McHale博士將立即轉任開發長和研發總監。。【TCRI 觀點_20190131】。1.去年亞獅康募資12.5億後，營運現金流出金額甚鉅，包括支付膽道癌用藥varlitinib的簽約金約6.89億，及多項。臨床試驗支出，故本次亞獅康透過縮編人力節省支出、集中資源於重點研發項目，並不讓人意外。。--膽道癌二線用藥varlitinib已進行全球樞紐臨床試驗，預計相關研發支出會大幅增加。。2.根據年報揭露，2018/3/30員工人數為53人，本次縮編30%人力，估計約為16人，預計將節省年度人事支出0.77億。元。。</t>
  </si>
  <si>
    <t>1.順藥基於長期投資與開發B型肝炎治療型疫苗(TVGV-HB)新藥之目的，擬以每股新台幣5.89元、總金額新台幣85,2。33,124元，向Stemgen Biotech Holding Limited取得生控基因疫苗(股)公司普通股14,470,819股普通股，累積持。股比例 23.79%。。順藥基於繼續開發B型肝炎治療型疫苗(TVGV-HB)與擴充產品線之目的，擬參與認購生控基因疫苗(股)公司以私募方。式辦理現金增資發行之普通股新股80,393,440股(上限)，每股新台幣2元，總金額最高不超過新台幣160,786,880元。限額內分三次認購。第一次擬認購10,000,000股，該私募股預計增資基準日為2019年1月31日。。【TCRI 觀點_20190131】。1.順藥歸屬於晟德集團，此次併購交易應係在集團「生技投資公司」之經營架構下所進行，持續對產品組合進行調。整，順藥可跨入抗病毒(HBV、HPV)及癌症免疫疫苗領域、取得生控PEK融合蛋白技術平台的支援，生控亦可取得資。金投入子宮頸前癌變治療劑TVGV-1及B肝疫苗TVGV-HB的臨床試驗。。2.此次股權變動前，以董事長章修綱為代表的瑞安大藥廠持股逾六成、董事會席次佔三董二監，為生控之最終控制。者，因尚未知本次私募及股份移轉後持股，僅能確定本次交易後順藥持股23.79%，雖報揭順藥將入主生控，仍應依。後續增資及董監事改選情形判斷最終控制者是否改變。。</t>
  </si>
  <si>
    <t>2019/01/29收盤價23.75元，月報酬下跌30%。。</t>
  </si>
  <si>
    <t>富邦媒為了增設衛星倉庫，以配合達成台北市3HR快速到貨需求，擬向富邦人壽保險股份有限公司取得三筆使用權。資產：。1.台北市北投區承德路七段4*0號1樓A區：租期為2019/3/1~2022/3/31、每月租金為366,300元、使用權資產金額為。13,089,344元。。2.台北市北投區承德路七段4*0號1樓B區及4樓：租期為2019/4/1~2022/3/31、每月租金為970,200元/月、使用權資。產金額為33,721,758元。。3.台北市北投區承德路七段4*0號1樓C區：租期為2019/6/1~2022/3/31、每月租金為114,400元/月、使用權資產金。額為3,752,620元。。</t>
  </si>
  <si>
    <t>味全公司澄清2019/1/30自由時報關於味全擬下市之報導內容。說明如下：該報導中關於「不看好在台灣發展？ 傳。魏家擬讓味全下市」係為市場與媒體臆測訊息，非本公司發佈之新聞。本公司聚焦台灣與大陸食品本業發展，重視。並維護所有股東權益，並無下市計劃。。</t>
  </si>
  <si>
    <t xml:space="preserve">華夏            </t>
  </si>
  <si>
    <t>華夏子公司台灣氯乙烯工業股份有限公司擬以新台幣24.4億元，投資興建乙烯、氯乙烯、二氯乙烷等儲槽及乙烯地。下管線，以確保主要原料乙烯、二氯乙烷之穩定供應及產品氯乙烯的產銷調度。。</t>
  </si>
  <si>
    <t>大股東利用他人名義持有者維京群島商鶴仁投資於2019/01/30預計申讓8,162張股票給如興全球，預計申讓比重100。%，交易方式為洽特定人。。大股東利用他人名義持有者維京群島商嚴孳投資於2019/01/30預計申讓1,360張股票給如興全球，預計申讓比重100。%，交易方式為洽特定人。。大股東利用他人名義持有者富華投資 (英屬維京群島)於2019/01/30預計申讓10,000張股票給如興全球，預計申讓。比重100%，交易方式為洽特定人。。大股東利用他人名義持有者CHUWA JAPAN INVESTMENT LTD.於2019/01/30預計申讓13,058張股票給如興全球，預計。申讓比重100%，交易方式為洽特定人。。董事本人維京群島商中元投資於2019/01/30預計申讓16,559張股票給如興全球，預計申讓比重100%，交易方式為洽。特定人。。</t>
  </si>
  <si>
    <t xml:space="preserve">聚亨            </t>
  </si>
  <si>
    <t>辭任3董。董事呂肇嘉(聚元投資代表)卸任。董事黃何銳女(聚元投資代表)卸任。董事楊榮發(聚元投資代表)卸任。</t>
  </si>
  <si>
    <t>2018年第四季面板價格直直落，友達單季合併營收770.93億元，季減4.9%，毛利率約5.3%、相比前一季的10.7%腰。斬；本業更是意外轉虧，營業損失14.54億元，但業外有處分廠房與土地收益挹注，單季仍為獲利狀態；歸屬母公。司業主之淨利為2.81億元，每股盈餘0.03元。合計2018年合併營收3,076.3億元，年減9.8%，全年歸屬於母公司業。主之淨利為101.6億元，基本每股盈餘1.06元，交出連續六年獲利的成績單。彭雙浪指出，過去六年是面板業最長。的多頭，但反過來也會面臨較長的整理期，大陸新產能陸續開出，供需不平衡狀況將會維持一段很長時間。第一季。是淡季，友達會利用機會安排歲修和新產品試產。總體經濟不確定因素也有很大的影響，新興市場貶值幅度大，貿。易衝突還是不確定，大環境挑戰嚴峻，公司只能盡量減低衝擊。。【TCRI 觀點_20190313】。友達以大尺寸電視面板為主要營收來源(出貨面積占六成；營收占四成)，依WitsView公開報價所示，以50吋以上電。視面板為例，單價已自2017/12/31的161美元/片；降至2018/12/31的130美元/片，跌幅近2成。考量中國面板廠產。能持續開出下，面板價格持續墜谷，友達將面臨挑戰。。</t>
  </si>
  <si>
    <t xml:space="preserve">兆勁            </t>
  </si>
  <si>
    <t>補選2董。董事李雙圓(禾京科技代表)新任。董事劉海棠(禾京科技代表)新任。</t>
  </si>
  <si>
    <t>聯發科擬以約新台幣37.99億元，將子公司奕力科技股份有限公司之100%股權售予奕力科技(開曼)股份有限公司，。奕力開曼為本公司100%間接持有之子公司，本案為集團內組織調整。。</t>
  </si>
  <si>
    <t>推選。董事長陳世峰(裕穎投資代表)卸任。董事長推選，由陳明俊(富厚資本管理代表)新任。</t>
  </si>
  <si>
    <t xml:space="preserve">皇昌            </t>
  </si>
  <si>
    <t>董事長本人豐鑫開發投資2019/01/30設質588,000股給第一商業銀行，累計設質56,288,000股。。</t>
  </si>
  <si>
    <t xml:space="preserve">長榮航          </t>
  </si>
  <si>
    <t>桃園市政府勞動局對長榮航空實施勞動檢查，以其空勤組員超時工作違反勞動基準法第32條第2項規定，裁處罰鍰。累計達新台幣150萬元。公司將採行政救濟措施。。</t>
  </si>
  <si>
    <t>桃園市政府勞動局實施勞動檢查，以長榮航空勤組員超時工作違反勞動基準法第32條第2項規定，裁處罰鍰累計達。新台幣150萬元。。</t>
  </si>
  <si>
    <t>財務經理吳仁成離職，由余素玲接任。。會計主管吳仁成離職，由余素玲接任。。</t>
  </si>
  <si>
    <t xml:space="preserve">公準            </t>
  </si>
  <si>
    <t>財務經理葉穎瑾內部調動，由蘇珊代接任。。會計主管葉穎瑾內部調動，由蘇珊代接任。。</t>
  </si>
  <si>
    <t xml:space="preserve">東碩            </t>
  </si>
  <si>
    <t>東碩基於長期營運發展考量，為整合集團資源，降低營運成本，擬將大陸地區投資事業東莞源碩電子有限公司辦理。清算解散。。</t>
  </si>
  <si>
    <t>台灣類比於2019/01/29接獲致新科技股份有限公司已取得本公司已發行股份總數二分之一以上通知。。</t>
  </si>
  <si>
    <t>綠能與銀行團債權債務協商會議初步共識說明：。(1)短期授信--初步共識按2018年12月31日之借款餘額，展延至2019年12月31日。。(2)中長期借款--初步共識以2018年12月31日之借款餘額，展延至2019年12月31日暫不清償本金，之後再視綠能科。技營運改善狀況，另行商議調整及償還方式。。(3)利息部分--初步共識台幣利率依照台灣郵匯局一年定儲機動利率加碼0.94%(目前為2%)，外幣利率則依六個月TA。IFAX利率加碼0.94%，以上皆含稅。。</t>
  </si>
  <si>
    <t xml:space="preserve">聯合再生        </t>
  </si>
  <si>
    <t>聯再能賣資產 交易額逾7億。。聯合再生能源（3576）昨（29）日宣布，孫公司GES USA與潔淨能源業界資深投資機構CleanCapital簽訂買賣合約。，出售GES USA兩家子公司100%股權給CleanCapital，包含分布在美國合計約13.2MW（百萬瓦）的太陽能資產，交。易總額約2,425萬美元（約新台幣7.47億元）。。聯再能表示，本次交易資產中包含印第安那機場太陽能廠，這個機場太陽能電廠共分三期合計約25.5MW規模，不僅。位居北美機場太陽能電廠之冠，也是全球最大一座。本次出售的第一期使用超過4.4萬片的太陽能模組。。【TCRI 觀點_20190304】。1.GES USA為原新日光旗下永旺能源持股100%的太陽能系統開發商，截至2018年第三季底，總投資金額約10.95億元。，前三季稅後仍虧損0.7億元。顯示轉投資美國電廠營運其實並不穩定，若僅靠售電收入，推估資金回收期間恐相。當冗長。。2.故GES USA透過將電廠打包出售套現，除可降低資金回收的不確定性風險外，亦可重新投入其他報酬率較高的電。廠開發案，或是償還借款以改善財務結構，對公司整體營運應有助益。。</t>
  </si>
  <si>
    <t xml:space="preserve">VHQ-KY          </t>
  </si>
  <si>
    <t>VHQ-KY子公司VHQ POST (S) PTE LTD委託另一全資子公司RICHBORNE代為持有北京威馳克國際數碼科技有限公司86%。股權，以提升集團整體利益。。VHQ-KY子公司VHQ HONG KONG HOLDINGS LIMITED委託另一全資子公司RICHBORNE代為持有北京威馳克國際數碼科技。有限公司14%股權，以提升集團整體利益。。</t>
  </si>
  <si>
    <t>董事本人俞惟中於2019/01/30預計申讓200張股票，預計申讓比重7%，交易方式為一般交易。。大股東本人鈞泰國際於2018/12/26預計申讓700張股票，預計申讓比重23%，因股價不理想，646張股票未轉讓，交。易方式為一般交易。。大股東利用他人名義持有者悠準創業投資於2018/12/26預計申讓62張股票，預計申讓比重7%，因股價不理想，62張。股票未轉讓，交易方式為一般交易。。</t>
  </si>
  <si>
    <t>辭任1監。監察人李永誠卸任。</t>
  </si>
  <si>
    <t xml:space="preserve">聯光通          </t>
  </si>
  <si>
    <t>改派2監。監察人陳怡雅(佶泰投資代表)卸任。監察人龔君彥(佶泰投資代表)卸任。監察人王耀德(佶泰投資代表)新任。監察人胡天德(佶泰投資代表)新任。</t>
  </si>
  <si>
    <t>誠美材對於蘋果日報報導澄清表示，前董事長何昭陽先生昨日持法院文件至本公司要求行使董事長職權，並向媒體。宣稱本公司無視法院通知云云。惟依強制執行法第138條規定，假處分裁定，係命令或禁止債務人為一定行為者，。執行法院應將該裁定送達於債務人。因此，本案假處分裁定始於債務人收受裁定之時始為生效。惟至目前，本公司。董事長葉美麗女士尚未收受任何法院執行命令或裁定正本通知，既未經合法送達葉美麗女士，即非已生效之法院命。令，尚無前董事長何昭陽先生所稱本公司違反法院命令之情事。何昭陽先生利用媒體報導刻意混淆事實、誤導大眾。，嚴重損害本公司之聲譽及相關同仁之名譽，本公司鄭重澄清如上。本公司向來恪遵法律命令，也望何昭陽先生勿。把個人權位之爭，影響本公司良好聲譽及正常營運，以維本公司全體股東之合法權益。</t>
  </si>
  <si>
    <t>1.表示反對或保留意見之獨立董事：蔡蒔銓(國立臺灣師範大學管理學院管理研究所教授)與劉韋廷(立勤國際法律。事務所主持律師)。2.表示反對或保留意見之議案:關於境外子公司奇美材料科技投資有限公司(薩摩亞)之變更案。。3.前揭獨立董事或審計委員會、薪酬委員會成員表示反對或保留之意見：。(1)蔡蒔銓獨立董事保留意見：本人於上次議案已經無法表示意見。其次，上次董事會決議似乎還有些爭議，且證。交所要求公司及獨立董事評估及查核事項尚未完成。這個時間點針對此項人事調整，本人無法判斷是否合宜，所以。無法表示意見。(2)劉韋廷獨立董事保留意見：持保留意見之原因同蔡蒔銓獨立董事，故不參與本案表決。。</t>
  </si>
  <si>
    <t xml:space="preserve">榮科            </t>
  </si>
  <si>
    <t>推選。推選，由洪再興續任。</t>
  </si>
  <si>
    <t xml:space="preserve">大宇資          </t>
  </si>
  <si>
    <t>改派1董。董事蘇聰儒(愷林控股有限公司代表)卸任。董事林科安(愷林控股有限公司代表)新任。</t>
  </si>
  <si>
    <t>面板業寒冬 彩晶驚爆年前裁員。。面板業陷入長期供過於求，價格跌跌不休，尤其中小尺寸面板旺季不旺，衝擊中小尺寸台廠營運。彩晶也傳出其南。科廠，去年底開始鼓勵優退，今年過年前啟動裁員。彩晶證實，此次資遣比例約3%，預期近日執行，每年年底進行。人員末位淘汰。彩晶以中小尺寸面板為主，南科廠為5.3代線，主要生產中低階TN智慧型手機面板，全球市占率達3。2%。去年因中國大陸面板廠新產能不斷開出，導致面板價格崩跌。。【TCRI 觀點_20190313】。1.受中國面板廠京東方及天馬不斷提高LTPS技術在手機市場的市占率；以及AMOLED技術已向中階手機滲透，再加上。智慧型手機市場飽和的打擊下，持續壓縮a-Si LCD的生存空間，將更不利彩晶未來之營運。。2.預計將可省約1億元員工福利費用(含薪資費用)。。</t>
  </si>
  <si>
    <t>總經理葉元椒內部調動，由盧崑錄接任。。</t>
  </si>
  <si>
    <t xml:space="preserve">順發            </t>
  </si>
  <si>
    <t>順發負責人吳錦昌以吳華芬為被告向台北地方法院起訴，請求返還以被告名義登記之順發電腦股份有限公司之股份。等相關事件。。</t>
  </si>
  <si>
    <t>董事長吳適玲內部調動，由永井淳一接任(轉任副董事長並兼任「行政長CAO」乙職)。。</t>
  </si>
  <si>
    <t>1.亞獅康預計將資源集中在varlitinib 於膽道癌後期臨床試驗之開發，該項藥物可望成為一線與二線膽道癌之新。穎療法。。2.經本次策略性重整，亞獅康將降低成本基準，包含縮減30%之人員編制，總體而言，該調整將降低50%之營運成本。。亞獅康預計並不會有其他重大之組織架構改變。。3.除人員精簡之外，現任醫學長Bertil Lindmark博士將退休並返回歐洲。目前擔任集團醫學副總裁暨台灣總經理。的謝志逸醫師將出任代理醫學長。營運長Mark McHale博士將立即轉任開發長和研發總監。。</t>
  </si>
  <si>
    <t xml:space="preserve">明達醫          </t>
  </si>
  <si>
    <t>財務經理邱淑琴離職，由莊育倫暫代。。會計主管邱淑琴離職，由莊育倫暫代。。內部稽核主管周家儀離職，由陳惠玉暫代。。</t>
  </si>
  <si>
    <t>董事本人高大科技2019/01/30設質1,230,000股給京城商業銀行，累計設質2,780,000股。。</t>
  </si>
  <si>
    <t>辭任1董。獨立董事王智立卸任。</t>
  </si>
  <si>
    <t xml:space="preserve">M31             </t>
  </si>
  <si>
    <t>發言人石維強內部調動，由張弘毅接任。。</t>
  </si>
  <si>
    <t>辭任1董。獨立董事莊榮輝卸任。</t>
  </si>
  <si>
    <t>部分改選。董事陳榮昌(興南投資代表)新任。</t>
  </si>
  <si>
    <t xml:space="preserve">光隆            </t>
  </si>
  <si>
    <t>董事本人凱盛投資2019/01/30設質1,500,000股給元大商業銀行，累計設質1,500,000股。。董事本人歐立投資2019/01/30設質1,513,840股給彰化商業銀行，累計設質3,138,840股。。董事本人歐立投資2019/01/30設質1,625,000股給元大商業銀行，累計設質1,625,000股。。</t>
  </si>
  <si>
    <t xml:space="preserve">慶豐富          </t>
  </si>
  <si>
    <t>本公司前任董事長違反證券交易起訴乙事說明。本案於2018年3月21日經臺灣彰化地檢署起訴，2018年11月9日經臺。灣彰化地方法院判決定讞，判決決果如下：前董事長處有期徒刑一年六個月/前會計主管應向公庫支付新台幣五十。萬元/前稽核主管應向公庫支付新台幣四十萬元。。</t>
  </si>
  <si>
    <t>改派1董。董事孫正強(台苯投資代表)卸任。董事王炯棻(台苯投資代表)新任。全面改選，原9董3監，現11董，其中4董續任。董事孫鐵漢(美好實業代表)卸任。董事林文淵(台苯投資代表)續任。董事長吳怡青(和合國際開發代表)卸任。董事吳怡翰(和合國際開發代表)卸任。監察人李勝琛(金智宏投資代表)改任董事。監察人徐定睿(弘通代表)卸任。獨立董事張國欽(臺銀人壽保險代表)改任自然人獨立董事。監察人許偉平卸任。董事陳柏元(台苯投資代表)卸任。獨立董事趙國帥(台灣之星電信代表)改任董事(開疆代表)。董事劉正元續任，改任美好實業代表人。董事潘文炎(台苯投資代表)卸任。董事仲崇國(安慶開發代表)新任。董事吳清典(安慶開發代表)新任。董事孫正強(台苯投資代表)新任。獨立董事許高威新任。董事陳建甫(台苯投資代表)新任。獨立董事簡金成新任。推選。董事長吳怡青(和合國際開發代表)卸任。董事長推選，由林文淵(台苯投資代表)新任。副董事長推選，由劉正元新任。改派1董。董事吳清典(安慶開發代表)卸任。董事孫稚堯(安慶開發代表)新任。</t>
  </si>
  <si>
    <t>總經理吳清典內部調動，由陳柏元接任。。</t>
  </si>
  <si>
    <t xml:space="preserve">恩得利          </t>
  </si>
  <si>
    <t>董事長之法人代表人林有欽2019/01/31設質515,200股給康輝投資，累計設質2,007,168股。。董事長之法人代表人林有欽2019/01/31設質1,491,968股給康輝投資，累計設質2,007,168股。。</t>
  </si>
  <si>
    <t>內部稽核主管林育淦離職。。</t>
  </si>
  <si>
    <t>改派1董。董事張日炎(維京群島商中元投資代表)續任，改任如興全球代表人。</t>
  </si>
  <si>
    <t>永大機電對於報載「永大董事會通過日立收購 小股東告背信」之內容提及「永大小股東今天到台北地檢署，控告6。名董事會成員涉及背信罪」表示，公司需待接獲通知後，若依「臺灣證券交易所股份有限公司對有價證券上市公司。重大訊息之查證暨公開處理程序」需要依法發布重大訊息公告，將依規定辦理。。</t>
  </si>
  <si>
    <t>總經理林昌麟離職(因健康因素辭職)。。</t>
  </si>
  <si>
    <t xml:space="preserve">中碳            </t>
  </si>
  <si>
    <t>解任1董。董事李建明(中國鋼鐵代表)卸任。</t>
  </si>
  <si>
    <t>董事長本人年美投資2019/01/31設質2,000,000股給澤一投資，累計設質4,000,000股。。</t>
  </si>
  <si>
    <t xml:space="preserve">正隆            </t>
  </si>
  <si>
    <t>正隆子公司Winvantage Corporation公告就其出售Ever Onward Corporation100%股權案，與買方及買方之保證人。進行仲裁事宜。。1.子公司Winvantage Corporation於2018年1月16日經董事會決議出售100%轉投資之Ever Onward Corporation及其。100%轉投資之香港中隆有限公司及上海中隆紙業有限公司股權予萬科企業股份有限公司轄下之全資子公司Sinobird。Holding Limited(承購49%股權)及Hybest (BVI) Company Limited(承購51%股權)。該交易業已於2018年第1季完成。變更登記並認列處分利益。。2.依據股份買賣協議，買方應於2018年10月15日(最終交接日)支付第3筆款項共計人民幣151,207千元予Winvantage。 Corporation，但買方卻遲未支付，Winvantage Corporation遂於2019年1月21日委由香港律師向買方之保證人-萬。科地產(香港)有限公司發出法定求償書，現買方Sinobird Holding Limited、Hybest (BVI) Company Limited及買。方之保證人-萬科地產(香港)有限公司分別於2019/1/31向香港國際仲裁中心提交仲裁申請。。</t>
  </si>
  <si>
    <t>推選。董事長推選，由黃文松續任。全面改選，原4董2監，現5董，其中4董續任。董事呂艷娟續任。監察人李鵬煜卸任。監察人陳淑孌卸任。董事長黃文松續任董事，改任博田投資代表人，董事長尚未選任。獨立董事魏功澳續任。獨立董事吳忠信續任。獨立董事李啟銘新任。</t>
  </si>
  <si>
    <t>橋椿1/31補充1/25公告處分后里園區廠房及設備予台灣美光記憶體股份有限公司；包括廠房以及基地上於交割時屬。賣方所有之現有景觀施設與設施等物項，以及現有之水、電、空調、電子設備、管線、門窗與裝修等設備之買賣價。金(不含5%加值型營業稅)為新台幣5.33億元；預計稅後處分利益約為新台幣73,489仟元。。</t>
  </si>
  <si>
    <t>台船公司全體董監事放棄認購該公司現金增資股數達得認購股數二分之一以上，並洽由特定人認購。1.董監事放棄。認購原因:財務規畫考量。。2.董監事姓名、放棄認購股數及其占得認購股數之比率：。董事，經濟部，21,127,216股，100%。。董事，中國鋼鐵股份有限公司，1,558,616股，100%。。4.特定人姓名及其認購股數：(補充公告)。財團法人國防工業發展基金會，25,000,000股。。中鋼運通股份有限公司，1,558,616股。。</t>
  </si>
  <si>
    <t>華映向臺灣桃園地方法院聲請重整，臺灣桃園地方法院聲請駁回。。</t>
  </si>
  <si>
    <t>董事長陳世峰離職，由陳明俊接任。。</t>
  </si>
  <si>
    <t>大股東本人泰有投資2019/01/31設質1,070,000股給臺灣中小企業銀行，累計設質37,259,000股。。大股東本人長昇國際投資2019/01/31設質1,070,000股給臺灣中小企業銀行，累計設質37,972,000股。。</t>
  </si>
  <si>
    <t>經理人本人許懷泉於2018/12/28預計申讓300張股票，預計申讓比重8%，因其他：個人理財規劃，296張股票未轉讓。，交易方式為一般交易。。</t>
  </si>
  <si>
    <t>1.夏都30日和高雄餐飲知名品牌冒煙的喬簽訂合作意向書，夏都擬入股投資40％。未來董事長及總經理將由冒煙的。喬續任，且負責營運管理，夏都則派任副董事長及財務長進駐，並計畫二年上興櫃，三年後掛牌上市。。2.冒煙的喬1984年成立，資本額2.1億元，目前共有八間餐廳及一間旅館，年營收超過4億元。。【TCRI 觀點_20190308】。受到墾丁遊客量逐年下降影響，夏都住房狀況亦受衝擊，2018年前三季常續性利益下滑至損益兩平邊緣，年減0.9。億元。此次擬入股40%之股權於”冒煙的喬”，據報載”冒煙的喬”年營收超過4億元，預計夏都整體營業額可增加。逾1.6億元。。</t>
  </si>
  <si>
    <t xml:space="preserve">雄獅            </t>
  </si>
  <si>
    <t>辭任1董。董事王景弘卸任。</t>
  </si>
  <si>
    <t xml:space="preserve">中壽            </t>
  </si>
  <si>
    <t>辭任1董。獨立董事龔天益卸任。</t>
  </si>
  <si>
    <t>部分改選。董事伏和中(高雄市政府代表)新任。董事李樑堅(高雄市政府代表)新任。</t>
  </si>
  <si>
    <t>台灣擬轉租一筆使用權資產予台灣固網(股)公司，每個月租金5,000元(含稅)，使用權資產金額為279,775元，以申。請固網電路服務，提供空間建設傳輸設備。。台灣大以每個月租金81,900元(含稅)、使用權資產金額4,587,381元，取得臺北文創大樓管理負責人一筆使用權資。產，以提升行動網路涵蓋範圍，佈建設備及天線，提供消費者穩定、快速、優質的電信服務。。台灣大以每個月租金38,000元(含稅)、使用權資產金額2,138,596元，取得忠興開發(股)公司一筆使用權資產，以。提升行動網路涵蓋範圍，佈建設備及天線，提供消費者穩定、快速、優質的電信服務。。台灣大以每個月租金32,000元(含稅)、使用權資產金額1,802,231元，取得富邦人壽保險(股)公司一筆使用權資產。，以提升行動網路涵蓋範圍，佈建設備及天線，提供消費者穩定、快速、優質的電信服務。。台灣大以每月租金(含稅)564,024元、使用權資產金額32,587,979，取得富邦人壽保險股份有限公司一筆使用權資。產，供辦公室使用。。台灣大擬授權經理部門在不高於新台幣46.82億元額度內，向台灣諾基亞通信股份有限公司採購行動寬頻設備，以。建設行動寬頻網路。。台灣大董事會通過2019年度母子公司多項資本支出計劃，包括行動寬頻網路、固定網路、有線電視、寬頻上網、數。位電視等，經費合計約新台幣64.07億元。上述資本支出計劃款項之支付，係依工程實際執行進度請款，並非全數。於2019年度支付完畢。。</t>
  </si>
  <si>
    <t>辭任1董。獨立董事林之晨卸任。</t>
  </si>
  <si>
    <t xml:space="preserve">威剛            </t>
  </si>
  <si>
    <t>威剛科技子公司威剛科技(蘇州)有限公司擬以人民幣80,028,360元，出售座落於江蘇省蘇州工業園區之72戶土地使。用權及建築物予一(火宣)控股集團有限公司，預計處分利益人民幣：27,272,287元。。</t>
  </si>
  <si>
    <t xml:space="preserve">振維            </t>
  </si>
  <si>
    <t>內部稽核主管林金好離職。。</t>
  </si>
  <si>
    <t>發言人林保全離職，由黃淑華接任。。</t>
  </si>
  <si>
    <t>聯合再生預計三年內與韋能能源(Vena Energy)合作開發建設數項太陽能電廠案，規劃建置規模更正為約200~300MW。。。</t>
  </si>
  <si>
    <t>財務經理朱大寓離職，由王唯玫接任。。發言人朱大寓離職，由高振宇接任。。會計主管朱大寓離職，由王唯玫接任。。</t>
  </si>
  <si>
    <t xml:space="preserve">福永生技        </t>
  </si>
  <si>
    <t>會計主管張祐維離職，由卓振輝暫代。。</t>
  </si>
  <si>
    <t xml:space="preserve">元翎            </t>
  </si>
  <si>
    <t>元翎以每股台幣25.00元辦理現金增資普通股，發行股數為20,000,000股，發行總額為台幣200,000,000元，募資總。額為台幣500,000,000.00元；本次現金增資將用於：償還銀行借款。</t>
  </si>
  <si>
    <t xml:space="preserve">永捷            </t>
  </si>
  <si>
    <t>改派1董。董事劉智光(勁弘代表)卸任。董事黃南豪(勁弘代表)新任。</t>
  </si>
  <si>
    <t>永昕生物以每股台幣22.30元辦理私募普通股，發行股數為18,000,000股，發行總額為台幣180,000,000元，募資總。額為台幣401,400,000.00元，本次私募將用於：充實營運資金。</t>
  </si>
  <si>
    <t>改派2董。董事CHO JAEOUK(永家國際代表)卸任。董事KIM TAEJUNG(展鼎投資代表)卸任。董事陳怡雅(永家國際代表)新任。董事龔君彥(展鼎投資代表)新任。</t>
  </si>
  <si>
    <t>董事本人潘永中2019/01/31設質500,000股給中國信託商業銀行，累計設質5,100,000股。。</t>
  </si>
  <si>
    <t>1.誠美材於2019/1/31收受臺灣臺北地方法院北院忠2019司執全精字第62號執行命令，執行命令主旨為：「債務人。葉美麗應於本命令送 達日起，依照臺灣臺北地方法院2019年度全字第45號民事裁定主文第1 項所載：『相對人（。即債務人）於本院2019年度訴字第520號兩造確認董事長委任關係不存在及存在之本案訴訟判決確定前，不得行使。誠美材料科技股份有限公司董事長職務，聲請人（即債權人）得繼續行使 誠美材料科技股份有限公司董事長職務。』履行，如不履行，本院得依法處怠金或管收之。」。2.誠美材表示依據法院執行命令所載，該執行命令應於本公司董事長葉美麗女士收受執行命令之日起始生效力，故。只要本公司前董事長何昭陽先生提出葉美麗女士收受執行命令之證明，本公司即會依法院執行命令之內容配合辦理。。。</t>
  </si>
  <si>
    <t xml:space="preserve">智崴            </t>
  </si>
  <si>
    <t>智崴資訊擬與美國某公司簽訂二套體感模擬遊樂設備合約，期能提高公司營收。。</t>
  </si>
  <si>
    <t xml:space="preserve">世界            </t>
  </si>
  <si>
    <t>世界子公司VANGUARD INTERNATIONAL SEMICONDUCTOR SINGAPORE PTE. LTD.因應公司業務成長需要，以9百萬美元。向 GLOBALFOUNDRIES SINGAPORE PTE. LTD.取得MEMS IP及相關無形資產。。世界之子公司VANGUARD INTERNATIONAL SEMICONDUCTOR SINGAPORE PTE. LTD.因應公司業務成長需要，向GLOBALFO。UNDRIES SINGAPORE PTE. LTD.以209百萬美元取得廠務設施及機器設備一批。。【TCRI 觀點_20190211】。1.世界先進主要產品係在8吋廠生產之Driver IC及PMIC。8吋晶圓廠因折舊、原料成本較低之優勢，多用來生產Dri。ver IC、MCU、RF及PMIC等多樣的成熟晶片，且亦適合用來生產IoT所需之Sensor、MEMS等具成長潛力之產品。惟在。8吋設備取得相對不易的情況下，近年8吋晶圓產能供不應求，而在收購GlobalFoundries之晶圓廠後可直接取得產。能，且亦可接手該廠客戶，併購策略合理；但接管海外新廠恐需較長的時間調整產線及提升整體營運效率，故暫持。中性看待。。2.2019年半導體景氣因總體經濟情勢走弱及庫存去化壓力，恐遠遜於2018年，不過中長期而言，來自AIoT生態之需。求應是無虞。。</t>
  </si>
  <si>
    <t>法人監察人代表人配偶葉榮嘉於2019/01/31預計申讓82張股票，預計申讓比重100%，交易方式為一般交易。。法人監察人代表人配偶葉榮嘉於2018/12/28預計申讓82張股票，預計申讓比重100%，因股價不理想，82張股票未轉。讓，交易方式為一般交易。。</t>
  </si>
  <si>
    <t>董事長本人長宏國際開發事業2019/01/31設質6,000,000股給朱武隆，累計設質11,000,000股。。</t>
  </si>
  <si>
    <t>鳳凰旅遊因將所有子公司均納入合併報表編製個體而重編財報。依金融監督管理委員會金管證審字第1070343957號。函所示，重編2017年度、2018年第1季及2018年第2季及更補正2013年度至2016年度合併財務報告。。</t>
  </si>
  <si>
    <t>1.2019/01/30會計師就2018Q2財報提及虧損或流動性問題。2.悠克國際股份有限公司截至2018年6月30日止之待彌補虧損為791,835千元，已超過實收資本額二分之一。悠克國。際股份有限公司管理階層所採行之改善財務及降低虧損對策，請參閱合併財務報告附註十二(三)之說明。。</t>
  </si>
  <si>
    <t xml:space="preserve">大豐電          </t>
  </si>
  <si>
    <t xml:space="preserve">6(2017/09)          </t>
  </si>
  <si>
    <t>大豐電子公司大台北有線電視(股)公司，為了因應有線電視市場競爭激烈，階段性任務業已完成，經評估後已無繼。續維持之必要，擬辦理解散並進行清算事宜。。</t>
  </si>
  <si>
    <t>解任1董。董事長吳國泰卸任。解任3董。董事長吳國泰卸任。董事陳信欽(Genius Technology Development Ltd.代表)卸任。董事蕭文昌卸任。</t>
  </si>
  <si>
    <t>會計主管邱淑琴離職，由莊育倫暫代。。財務經理邱淑琴離職，由莊育倫暫代。。內部稽核主管周家儀離職，由陳惠玉暫代。。</t>
  </si>
  <si>
    <t>會計主管游勝雄內部調動，由楊雅茹接任。。財務經理游勝雄內部調動，由楊雅茹接任。。</t>
  </si>
  <si>
    <t>內部稽核主管沈佳鈴內部調動，由黃若華接任。。</t>
  </si>
  <si>
    <t xml:space="preserve">源大環能        </t>
  </si>
  <si>
    <t>源大環能於2017年12月13日經桃園市政府環境保護局派員稽查，空氣污染防制設備洗滌塔之壓差管線未連接，致壓。差器無法正常顯示操作參數，因違反空氣污染防制法第23條第1項規定，遭裁處罰鍰新台幣20萬元。。</t>
  </si>
  <si>
    <t>改派1董。副董事長潘宏盛(金寶電子工業代表)卸任。</t>
  </si>
  <si>
    <t>改派2董。董事康榮寶(興恆投資代表)卸任。董事李定安(興恆投資代表)卸任。董事江文昌(興恆投資代表)新任。董事劉沅霖(興恆投資代表)新任。</t>
  </si>
  <si>
    <t>凌巨之母公司ORTUS TECHNOLOGY CO.,LTD.與其母公司凸版印刷株式會社，將於2019/04/01合併，ORTUS TECHNOLOG。Y CO., LTD.為消滅公司，凸版印刷株式會社為存續公司，本次合併沒有新股票發行、資金的增加及合併所需支付。款項等事項。。</t>
  </si>
  <si>
    <t>總經理吳清典內部調動，由陳柏元接任。。董事長吳怡青內部調動，由林文淵接任。。</t>
  </si>
  <si>
    <t>研發主管陳俊宏內部調動，由陳勁文接任。。</t>
  </si>
  <si>
    <t>改派1董。董事李建明(中國鋼鐵代表)卸任。董事方明達(中國鋼鐵代表)新任。</t>
  </si>
  <si>
    <t xml:space="preserve">永豐餘          </t>
  </si>
  <si>
    <t>永豐餘2019年第一次股東臨時會通過子公司永道無線射頻標籤(揚州)有限公司首次公開發行人民幣普通股股票，並。申請在中國大陸之證券交易所上市案。。</t>
  </si>
  <si>
    <t>永豐餘子公司永道無線射頻標籤(揚州)有限公司擬申請在中國大陸之證券交易所上市，以有效運用永道公司所在地。資本市場的資金，以拓展大陸地區境內外相關產業市場。。</t>
  </si>
  <si>
    <t>台積電以NT$2,739 佰萬元向(1) Applied Materials South East Asia Pte. Ltd.及(2) Tokyo Electron Ltd.訂。購機器設備，以供生產用。。</t>
  </si>
  <si>
    <t xml:space="preserve">英業達          </t>
  </si>
  <si>
    <t>英業達公告澄清說明旗下英穩達裁員事宜；英穩達部分員工係主動表示終止勞動關係，經協商告知詳情後，114位。員工與公司達成協議，撤銷意思表示。另11人有主動申請終止勞動關係成立，對於離職條件認知有所差異而進行協。議程序，惟相關程序之進行皆會遵照法令規定辦理。。</t>
  </si>
  <si>
    <t>華映公告原聲請緊急處分遭駁回向臺灣桃園地方法院提出抗告乙事，已於2019/1/31獲法院裁定准許緊急處分之聲。請：。1.自本裁定公告之日起九十日內，中華映管股份有限公司之債權人不得行使對於中華映管股份有限公司之債權；中。華映管股份有限公司對其所負債務，亦不得履行。但為維持營運所必要之履約行為及支付繼續營業所必要之經常性。費用，並依勞動基準法規定給付員工之薪資、退休金、勞工保險費、全民健康保險費及資遣費者，不在此限。。2.自本裁定公告之日起九十日內，中華映管股份有限公司就其所有之不動產、動產、債權（含基金、衍生性金融資。產、投資）及其他一切具有財產價值之權利，除前項但書規定外，不得轉讓、設質、信託、租賃（含出租、轉租）。、和解、拋棄、設定、增加擔保物權或為其他一切處分或增加負擔之行為。。3.自本裁定公告之日起九十日內，對於中華映管股份有限公司之破產、和解或強制執行程序（含假扣押、假處分等。保全程序，不包括執行名義之取得），應予停止。。</t>
  </si>
  <si>
    <t xml:space="preserve">亞航            </t>
  </si>
  <si>
    <t>改派。董事李岳宗(台翔航太工業代表)新任。</t>
  </si>
  <si>
    <t xml:space="preserve">漢翔            </t>
  </si>
  <si>
    <t>改派1董。董事柏鴻輝(財團法人國防工業發展基金會代表)卸任。董事徐衍璞(財團法人國防工業發展基金會代表)新任。</t>
  </si>
  <si>
    <t>內部稽核主管蔡佩其離職。。</t>
  </si>
  <si>
    <t>1.富邦金子公司富邦人壽基於保險法之規定，進行不動產之投資，與株式會社日本設計、株式會社三菱地所設計、。大矩聯合建築師事務所、林同棪工程顧問股份有限公司、李祖原聯合建築師事務所與麗明營造股份有限公司等，簽。定高雄凹子底地上權案新建工程契約。。2.設計與顧問契約及工程契約分別暫定為641,764,550元及11,660,000元，合計達為653,424,550元。。</t>
  </si>
  <si>
    <t>總經理鄭俊卿內部調動，由林之晨接任。。</t>
  </si>
  <si>
    <t>更新穩懋於2017/12/8公告-預計與Avago取得機器設備一批之交易對象及交易金額。。1.變動前主要內容：。擬以不超過美金37百萬之總金額向Avago Technologies International Sales Pte. Limited取得機器設備一批。。2.變動後主要內容：。擬以USD25,979,433元 (NTD798,088,182元)向Avago Technologies Wireless, (U.S.A.) Manufacturing, LLC取得。機器設備一批。。3.本交易案已於2019年2月1日簽訂正式合約。。</t>
  </si>
  <si>
    <t xml:space="preserve">和進            </t>
  </si>
  <si>
    <t>辭任2董。副董事長陳盈全(佳德投資代表)卸任。董事龔俊仁(誼華投資代表)卸任。</t>
  </si>
  <si>
    <t>倚強股份之子公司倚強科技（香港）有限公司與亞洲電視數碼媒體有限公司就跨媒體平台建設、管道開拓、視頻及。相關產品研發生產及運營事宜簽訂合作契約，由亞洲電視數碼媒體有限公司委任倚強科技（香港）有限公司及其關。聯公司負責開發及製作亞洲電視數碼媒體有限公司於各媒體平台營運所需之內容。自簽訂合約日起3年，期滿時在。雙方書面同意前提下，合約可以繼續履行並至雙方新合約簽訂為止。。</t>
  </si>
  <si>
    <t>內部稽核主管吳錦蜜離職，由陳碧玉接任。。</t>
  </si>
  <si>
    <t>財務經理朱大寓離職，由王唯玫接任。。發言人朱大寓離職，由高振宇接任。。</t>
  </si>
  <si>
    <t xml:space="preserve">建祥國際        </t>
  </si>
  <si>
    <t>財務經理林雅芬離職，由藍金財暫代。。會計主管林雅芬離職，由藍金財暫代。。發言人林雅芬離職，由藍金財接任。。</t>
  </si>
  <si>
    <t>推選。董事長楊弘仁(盛弘醫藥代表)卸任。董事長推選，由古思明(盛弘醫藥代表)新任。</t>
  </si>
  <si>
    <t>董事本人東元電機於2018/12/27預計申讓2,300張股票，預計申讓比重17%，因其他：市場交易量低，1,784張股票。未轉讓，交易方式為一般交易。。</t>
  </si>
  <si>
    <t>德英已獲歐洲專利局審核通過治療或預防皮膚老化及發炎之藥物發明專利。。</t>
  </si>
  <si>
    <t>誠美材已撤銷何昭陽董事於子公司即昆山之奇美材料科技有限公司(下稱昆山之奇美)之法人董事代表身分，並改派。葉美麗董事擔任昆山之奇美之法人董事代表，且決議日即為生效日，同時於2019/1/30通知昆山之奇美。故自斯時。起，何昭陽已喪失其於昆山之奇美之法人董事代表權，當無權再參與昆山之奇美之董事會。惟何昭陽竟違反本公司。上開董事會決議，除違法召集昆山之奇美之董事會外，更於2019/2/1召開並出席董事會，並於會中作成諸多違法並。損害本公司之決議：。1.憑空創設違法及違反昆山之奇美章程的臨時經營管理小組，架空原來本公司擁有多數席次之董事會之權限，致使。本公司喪失對子公司昆山之奇美之經營權，使本公司蒙受重大損失。。2.本公司至2018年對子公司昆山之奇美投資金額高達美金1億4千6百5拾萬元，依據昆山之奇美章程，組成董事會之。五席董事中，本公司得指派其中三席董事，而董事會並為公司最高的權力機構。已非本公司所指派子公司昆山之奇。美之法人董事代表何昭陽，竟夥同另外二位中國籍人士，以「本公司發生糾紛」為藉口，成立所謂「臨時經營管理。小組」，侈言將「代表董事會全面履行昆山之奇美經營管理權」；並決議於2019/3/31前，如糾紛未得到有效解決。，昆山之奇美改由他公司即杭州錦江集團有限公司經營管理。。3.將引進他人對昆山之奇美進行增資，並由臨時經營管理小組對投資者進行遴選。此無異於排除本公司繼續增資昆。山之奇美增資之機會，達成何昭陽欲永久切割本公司對子公司昆山之奇美經營管理權之目的。。4.火速成立三個分公司，是否有合理之目的，或者是為脫離本公司經營上之監督，更屬啟人疑竇。。5.明知於昆山之奇美於資金短缺之現況下，仍決議為他公司即昆山之奇美貿易有限公司提供最高2億元人民幣之鉅。額信用擔保。此增加債務之承諾，形同掏空公司資產，嚴重損害本公司之權益。更屬荒謬的是，在何昭陽同時擔任。昆山之奇美董事長及總經理職務期間，對昆山之奇美貿易有限公司帳列應收帳款金額高達人民幣1億1千5百餘萬元。，同時帳列之預付款高達人民幣6千1百餘萬元，此經本公司於2018/7間委託資誠聯合會計師事務所出具查核報告可。稽，此查核報告並指出「預付款項到期並未實際有進貨」之嚴重違失。何昭陽明知在昆山之奇美貿易有限公司涉嫌。掏空昆山之奇美情形下，居然還促使昆山之奇美為其提供鉅額之信用擔保，此舉明顯造成昆山之奇美重大財務損害。，何昭陽更涉有違法失職、人謀不臧之嚴重嫌疑。。</t>
  </si>
  <si>
    <t>推選。董事長吳煥松(六易控股代表)卸任。董事長推選，由黃必成(六易控股代表)新任。改派1董。董事長吳煥松(六易控股代表)卸任。董事黃必成(六易控股代表)新任。</t>
  </si>
  <si>
    <t>發言人周悅芬內部調動，由曾毓文接任。。財務經理周悅芬內部調動，由曾毓文接任。。</t>
  </si>
  <si>
    <t>中光電子子公司蘇州璨曜光電有限公司於吳江經濟開發區以自地委託興業建工集團有限公司新建廠房。因合約調整。，經協商後與興業建工集團有限公司合意終止本工程之合作，雙方均無須就終止合作承擔違約責任。。</t>
  </si>
  <si>
    <t>改派1董。董事董怡佳(能率投資代表)卸任。董事黃立安(能率投資代表)新任。</t>
  </si>
  <si>
    <t>鳳凰旅遊因將所有子公司均納入合併報表編製個體而重編財報。依金融監督管理委員會金管證審字第1070343957號。函所示，重編2017年度、2018年第1季及2018年第2季及更補正2013年度至2016年度合併財務報告。重編及更補正後。之相關期間財務報告已由董事會專案委託會計師查核（核閱）並經董事會通過後重行公告申報於公開資訊觀測站。。</t>
  </si>
  <si>
    <t>通訊-KY為了取得公司營運資金，擬以人民幣27,000,000元，出售集團內子公司China Smart Wireless Technology。 Group Inc. 予HAPPY WITS LIMITED，無處分損益。。</t>
  </si>
  <si>
    <t xml:space="preserve">台塑化          </t>
  </si>
  <si>
    <t>一、2013年1月24日台南環保局稽查認定台塑石化之麻豆官輝土資場及左鎮宏昇土資場路基改良使用之本公司副產。石灰產品為廢棄物(當時為雲林縣政府合法產品登記期間)。。二、本次台南市政府以限期未改善為由，再次裁處新台幣300萬元罰鍰，並限期完成改善。。</t>
  </si>
  <si>
    <t xml:space="preserve">高端疫苗        </t>
  </si>
  <si>
    <t>高端疫苗獲衛生福利部通知，認定本公司生物製劑廠另一品項-無菌製劑，符合西藥藥品優良製造規範，正式取得P。IC/S GMP之評鑑許可，許可編號為(IMP)0460020。。本次核可內容，除了上述品項外，並併入2018/11/29(原許可編號為(IMP)00037107)取得之腸病毒EV71疫苗原液之。核定品項。故(IMP)00037017之製造許可因本次許可發文後即失效。。</t>
  </si>
  <si>
    <t>財務經理游勝雄內部調動，由楊雅茹接任。。會計主管游勝雄內部調動，由楊雅茹接任。。</t>
  </si>
  <si>
    <t xml:space="preserve">台睿            </t>
  </si>
  <si>
    <t>台睿原於2018/08/02公告辦理現金增資普通股，因現因近期市場環境變動，未及募集完成，考量公司整體利益及股。東權益後，向金融監督管理委員會申請撤銷本公司107年度現金增資發行普通股案，故撤銷該案。。</t>
  </si>
  <si>
    <t>內部稽核主管鄭瑋萱離職。。</t>
  </si>
  <si>
    <t>台生材人工腦膜注射器通過衛生福利部食品藥物管理署醫療器材查驗登記審查，並取得許可證。。</t>
  </si>
  <si>
    <t xml:space="preserve">長園科          </t>
  </si>
  <si>
    <t>內部稽核主管張乃文內部調動，由謝育臻接任。。財務經理謝育臻內部調動，由林育謓接任。。</t>
  </si>
  <si>
    <t>董事本人璦德國際於2019/02/01預計申讓780張股票，預計申讓比重29%，交易方式為一般交易。。董事本人LIFESTYLE UNIVERSAL PTE. LTD.於2019/02/01預計申讓780張股票，預計申讓比重12%，交易方式為一般。交易。。董事本人璦德國際於2019/01/04預計申讓1,000張股票，預計申讓比重33%，因股價不理想，701張股票未轉讓，交。易方式為一般交易。。董事本人LIFESTYLE UNIVERSAL PTE. LTD.於2019/01/04預計申讓1,000張股票，預計申讓比重14%，因股價不理想。，451張股票未轉讓，交易方式為一般交易。。</t>
  </si>
  <si>
    <t>裕融企業子公司裕隆汽車金融(中國)有限公司擬籌組人民幣三年期銀團聯貸融資案，以充實中期營運資金需求，申。請額度人民幣2至6億元內。</t>
  </si>
  <si>
    <t>發言人張美凰離職。。財務經理張美凰離職。。</t>
  </si>
  <si>
    <t>會計主管郭德全離職，由張峻魁接任。。</t>
  </si>
  <si>
    <t xml:space="preserve">嘉聯益          </t>
  </si>
  <si>
    <t>1.蘋果軟板天線供應商嘉聯益驚傳裁員風波。受蘋果新機銷售不佳影響，嘉聯益員工爆料，觀音廠已停工逾二周，。公司並逼迫近200名員工在農曆年前簽下自願離職單，藉此規避資遣費。嘉聯益是此波蘋果新iPhone銷售不佳，第。一家傳出裁員的台灣蘋果供應鏈業者。嘉聯益離職員工則透露，這波裁員潮才剛開始，公司已預告2月15日還會有。第二波裁員，很多人這個年都過得忐忑不安，希望公司能給一個交代，但仍苦無回應。。2.據悉，嘉聯益觀音廠員工曾高達1,000至2,000人，主要生產大客戶蘋果所需要的軟板天線，但隨著iPhone新機銷。售慘淡，加上產業適逢淡季，近期產能利用率偏低，因此進行人力調整。。</t>
  </si>
  <si>
    <t xml:space="preserve">嘉里大榮        </t>
  </si>
  <si>
    <t>嘉里大榮桃園觀音物流中心倉庫於施工廠商的委外工程人員進行冷凍空調工程施工時，發生火災事故，經消防單位。及時趕到並持續灌救下，火勢已獲得控制，起火原因尚待調查鑑定中。。</t>
  </si>
  <si>
    <t xml:space="preserve">華航            </t>
  </si>
  <si>
    <t>華航因桃園市機師職業工會無預警罷工事件，截至目前，自2/8至2/10總計取消60個航班，營收損失估計約新臺幣0。.78億元，其他影響金額尚在估算中。。</t>
  </si>
  <si>
    <t>發言人張美凰離職，由黃國禎接任。。財務經理張美凰離職，由黃國禎接任。。</t>
  </si>
  <si>
    <t>改派1董。董事宋坤仁(威京開發投資代表)卸任。董事沈華養(威京開發投資代表)新任。</t>
  </si>
  <si>
    <t>2019年01月累計營收101,253千元，年減53%。2019年01月單月營收101,253千元，年減53%。。</t>
  </si>
  <si>
    <t>2019年01月累計營收1,799千元，年減41%。2019年01月單月營收1,799千元，年減41%。。</t>
  </si>
  <si>
    <t>2019年01月累計營收125千元，年減87%。2019年01月單月營收125千元，年減87%。。</t>
  </si>
  <si>
    <t>三洋紡以每股台幣21.80元辦理現金增資普通股，發行股數為3,000,000股，發行總額為台幣30,000,000元，募資總。額為台幣65,400,000.00元；本次現金增資將用於：償還銀行借款。</t>
  </si>
  <si>
    <t xml:space="preserve">川飛            </t>
  </si>
  <si>
    <t>2019年01月累計營收22,785千元，年減32%。2019年01月單月營收22,785千元，年減32%。。</t>
  </si>
  <si>
    <t>2019年01月累計營收162,322千元，年減21%。2019年01月單月營收162,322千元，年減21%。。</t>
  </si>
  <si>
    <t>艾威群與美時今宣布已於歐洲部分市場上市首個 Revlimid之學名藥Lenalidomide，包括中東歐的羅馬尼亞、克羅。埃西亞、保加利亞與波羅的海國家。該產品分為2.5mg、5mg、7.5mg、10mg、5mg、20mg與25mg共7個劑量，並將於。今年逐步於全球上市；做為首個學名藥，Lenalidomide由美時全面自主研發、製造。。</t>
  </si>
  <si>
    <t>2019年01月累計營收131,929千元，年減35%。2019年01月單月營收131,929千元，年減35%。。</t>
  </si>
  <si>
    <t>總經理何奕達內部調動，由蔡維力接任。。</t>
  </si>
  <si>
    <t>台積電以5,474 佰萬元購得機器及廠務設備乙批，供生產及營運用。。</t>
  </si>
  <si>
    <t xml:space="preserve">致茂            </t>
  </si>
  <si>
    <t>致茂電子基於公司發展策略及提升營運績效之考量，決議以每股美金9.5元取得以色列商Camtek Ltd.7,817,440股。股權(20.5%)，投資金額總計美金74,265,680元。。【TCRI 觀點_20190212】。1.Camtek(NASDAQ:CAMT)為光學自動化檢測廠商，受到PCB AOI設備業務轉趨競爭，2017/7將其PCB業務出售給上海。私募基金譜潤投資，專注於半導體計量及檢驗事業。2018年前三季營收美金9仟萬，淨利1,290萬，總資產1.3億。。2.致茂於2019/2/11宣布以價格每股9.5美元(溢價29%)收購Camtek 20.5%股權，Camtek主要股東Priortech Ltd.持。股約24%，據協議內容，致茂將持有2席董事，Priortech 3席(Camtek目前共有7席董事)。此外，致茂取得Camtek三。角量測技術，未來將應用於非半導體業務。。3.本次併購預計斥資新台幣23億，致茂2018/9在手現金34.76億，留意資金需求。。</t>
  </si>
  <si>
    <t xml:space="preserve">南亞科          </t>
  </si>
  <si>
    <t>2019年01月累計營收4,258,227千元，年減31%。2019年01月單月營收4,258,227千元，年減31%。。</t>
  </si>
  <si>
    <t>董事本人震旦國際於2019/02/11預計申讓2,800張股票，預計申讓比重6%，交易方式為一般交易。。董事本人震旦國際於2019/01/04預計申讓3,000張股票，預計申讓比重6%，因其他：遇春節連假可交易日減少，1,0。35張股票未轉讓，交易方式為一般交易。。</t>
  </si>
  <si>
    <t>推選。副董事長推選，由李蕎咪(妍綠生技有限公司代表)續任，改任禾京科技代表人。改派1董。董事劉海棠(禾京科技代表)卸任。董事李蕎咪(禾京科技代表)新任。改派1董。副董事長李蕎咪(妍綠生技有限公司代表)卸任。董事劉海棠(妍綠生技有限公司代表)新任。</t>
  </si>
  <si>
    <t>辭任1董。董事彭文傑(大同代表)卸任。</t>
  </si>
  <si>
    <t>華映就臺灣桃園地方2018年度整字第1號民事裁定提出抗告。。</t>
  </si>
  <si>
    <t xml:space="preserve">一詮            </t>
  </si>
  <si>
    <t>2019年01月累計營收312,920千元，年減21%。2019年01月單月營收312,920千元，年減21%。。</t>
  </si>
  <si>
    <t>1.愛山林董事長祝文宇經臺灣基隆地方法院檢察署檢察官以涉嫌行賄前基隆市議長黃景泰提起公訴。。2.本案經臺灣高等法院刑事審理後，第二審法院維持第一審所為無罪判決。。</t>
  </si>
  <si>
    <t>華航續說明桃園市機師職業工會無預警罷工之影響：。航班取消、調度情形初步估計，截至目前，2/11日取消22個航班，自2/8日至2/11日總計取消80個航班，營收損失。估計約新臺幣1.05億元，賠償及其他影響金額尚在估算中。。</t>
  </si>
  <si>
    <t>改派1董。董事陳心希(主率管理代表)卸任。董事林恩加(主率管理代表)新任。</t>
  </si>
  <si>
    <t>三商美邦為活化資產將處分自有不動產，董事會決議擬處分大台北地區不動產。處分標的及金額待公告之。。</t>
  </si>
  <si>
    <t>經理人本人胡志誠於2019/01/03預計申讓1,000張股票，預計申讓比重16%，因股價不理想，1,000張股票未轉讓，。交易方式為一般交易。。</t>
  </si>
  <si>
    <t xml:space="preserve">聯傑            </t>
  </si>
  <si>
    <t>2019年01月累計營收15,716千元，年減28%。2019年01月單月營收15,716千元，年減28%。。</t>
  </si>
  <si>
    <t>2019年01月累計營收124,982千元，年減42%。2019年01月單月營收124,982千元，年減42%。。</t>
  </si>
  <si>
    <t>2019年01月累計營收12,653千元，年減23%。2019年01月單月營收12,653千元，年減23%。。</t>
  </si>
  <si>
    <t xml:space="preserve">英濟            </t>
  </si>
  <si>
    <t>辭任1董。董事褚敏雄卸任。</t>
  </si>
  <si>
    <t>2019年01月累計營收53,538千元，年減26%。2019年01月單月營收53,538千元，年減26%。。</t>
  </si>
  <si>
    <t>2019年01月累計營收31,611千元，年減80%。2019年01月單月營收31,611千元，年減80%。。</t>
  </si>
  <si>
    <t>2019年01月累計營收39,498千元，年減34%。2019年01月單月營收39,498千元，年減34%。。</t>
  </si>
  <si>
    <t>發言人林雅芬離職，由藍金財接任。。會計主管林雅芬離職，由藍金財暫代。。財務經理林雅芬離職，由藍金財暫代。。</t>
  </si>
  <si>
    <t>2019年01月累計營收35,730千元，年減57%。2019年01月單月營收35,730千元，年減57%。。</t>
  </si>
  <si>
    <t>2019年01月累計營收172,191千元，年減28%。2019年01月單月營收172,191千元，年減28%。。</t>
  </si>
  <si>
    <t>2019年01月累計營收20,829千元，年減83%。2019年01月單月營收20,829千元，年減83%。。</t>
  </si>
  <si>
    <t xml:space="preserve">懷特            </t>
  </si>
  <si>
    <t>2019年01月累計營收6,822千元，年減47%。2019年01月單月營收6,822千元，年減47%。。</t>
  </si>
  <si>
    <t>2019年01月累計營收2,559千元，年減68%。2019年01月單月營收2,559千元，年減68%。。</t>
  </si>
  <si>
    <t xml:space="preserve">中裕            </t>
  </si>
  <si>
    <t>歐盟藥品管理局（EMA）針對中裕新藥愛滋病新藥Trogarzo上市送件申請，已經於2018/9/13起開始進行審查，審查。目前正在進行中。。</t>
  </si>
  <si>
    <t xml:space="preserve">因華            </t>
  </si>
  <si>
    <t>2019年01月累計營收3,394千元，年減86%。2019年01月單月營收3,394千元，年減86%。。</t>
  </si>
  <si>
    <t>2019年01月累計營收4,901千元，年減49%。2019年01月單月營收4,901千元，年減49%。。</t>
  </si>
  <si>
    <t>2019年01月累計營收1,216千元，年減76%。2019年01月單月營收1,216千元，年減76%。。</t>
  </si>
  <si>
    <t xml:space="preserve">全球傳動        </t>
  </si>
  <si>
    <t>2019年01月累計營收154,436千元，年減35%。2019年01月單月營收154,436千元，年減35%。。</t>
  </si>
  <si>
    <t>2019年01月累計營收850千元，年減49%。2019年01月單月營收850千元，年減49%。。</t>
  </si>
  <si>
    <t>2019年01月累計營收93,984千元，年減43%。2019年01月單月營收93,984千元，年減43%。。</t>
  </si>
  <si>
    <t>2019年01月累計營收44,109千元，年減28%。2019年01月單月營收44,109千元，年減28%。。</t>
  </si>
  <si>
    <t>發言人王文義離職，由蔡世褔接任。。總經理王文義離職，由黃必成接任(因個人健康因素)。。內部稽核主管吳淑芬內部調動，由吳淑芬接任。。財務經理施富智內部調動，由蔡世褔接任。。會計主管施富智內部調動，由陳威仁接任。。</t>
  </si>
  <si>
    <t>2019年01月累計營收3,066千元，年減82%。2019年01月單月營收3,066千元，年減82%。。</t>
  </si>
  <si>
    <t>辭任1董。獨立董事劉志良卸任。</t>
  </si>
  <si>
    <t>2019年01月累計營收36千元，年減98%。2019年01月單月營收36千元，年減98%。。</t>
  </si>
  <si>
    <t>2019年01月累計營收64,872千元，年減29%。2019年01月單月營收64,872千元，年減29%。。</t>
  </si>
  <si>
    <t>遠雄建設基於擴增公司營業收入之目的，與自然人就桃園市龜山區善捷段土地簽訂合作興建房屋契約書，預計參與。投入之營建成本約新台幣5億元。</t>
  </si>
  <si>
    <t>董事法人代表人利用他人名義持有者仲安科技2019/02/11設質8,000,000股給遠東國際商業銀行，累計設質8,000,0。00股。。</t>
  </si>
  <si>
    <t>董事本人凌群電腦於2019/02/11預計申讓1,224張股票，預計申讓比重20%，交易方式為一般交易。。董事本人凌群電腦於2019/01/09預計申讓952張股票，預計申讓比重16%，因股價不理想，952張股票未轉讓，交易。方式為一般交易。。</t>
  </si>
  <si>
    <t>嘉聯益依據報載內容"……嘉聯益驚傳裁員風波，……嘉聯益回應，近期市況不佳，導致觀音廠產能利用率不高，。因此進行部分人力調整……。"進行澄清表示，面對大環境變化，本公司進行組織優化與策略性人力資源配置調整。，人力調整按照勞基法及相關規定辦理，公司提供資遣及轉出方案供選擇，並依法通報主管機關。。</t>
  </si>
  <si>
    <t xml:space="preserve">幃翔            </t>
  </si>
  <si>
    <t>2019年01月累計營收100,604千元，年減27%。2019年01月單月營收100,604千元，年減27%。。</t>
  </si>
  <si>
    <t>2019年01月累計營收128,948千元，年減28%。2019年01月單月營收128,948千元，年減28%。。</t>
  </si>
  <si>
    <t>董事本人Genius Technology Development Ltd.於2019/02/11預計申讓1,950張股票給開煌資本股份有限公司等7人。，預計申讓比重67%，交易方式為洽特定人。。法人董事代表人本人陳信欽於2019/02/11預計申讓153張股票給開煌資本股份有限公司等7人，預計申讓比重67%，。交易方式為洽特定人。。董事本人漢通創業投資於2019/02/11預計申讓397張股票給開煌資本股份有限公司等7人，預計申讓比重35%，交易。方式為洽特定人。。董事本人蕭文昌於2019/02/11預計申讓896張股票給開煌資本股份有限公司等7人，預計申讓比重67%，交易方式為。洽特定人。。董事配偶陳瓊秋於2019/02/11預計申讓156張股票給開煌資本股份有限公司等7人，預計申讓比重67%，交易方式為。洽特定人。。董事本人吳國泰於2019/02/11預計申讓408張股票給開煌資本股份有限公司等7人，預計申讓比重67%，交易方式為。洽特定人。。</t>
  </si>
  <si>
    <t>逸達生技與國際生物製藥公司Accord Healthcare Ltd. 簽訂FP-001柳普林前列腺癌新劑型新藥獨家授權經銷合約。，Accord Healthcare Ltd. 將獲得FP-001除美國、中國大陸、日本、台灣市場及稍早已訂經銷授權合約之以色列。、土耳其及中東市場外其餘全球市場之產品開發銷售權利，並支付本公司簽約金、產品開發里程金、銷售里程金，。以及產品銷售分潤。。</t>
  </si>
  <si>
    <t>2019年01月累計營收0千元，年減100%。2019年01月單月營收0千元，年減100%。。</t>
  </si>
  <si>
    <t>漢達已完成HND-026治療胃腸科用藥之製劑開發，該產品後續之研發程序、相關智財、市場商業銷售規劃、商業量。產及相關費用將皆由合作夥伴G公司負責。。</t>
  </si>
  <si>
    <t xml:space="preserve">昱厚            </t>
  </si>
  <si>
    <t>會計主管蘇嫆惇內部調動，由王天湘接任。。</t>
  </si>
  <si>
    <t>2019年01月累計營收30,274千元，年減44%。2019年01月單月營收30,274千元，年減44%。。</t>
  </si>
  <si>
    <t>財務經理謝育臻內部調動，由林育謓接任(轉任稽核主管)。。內部稽核主管張乃文內部調動，由謝育臻接任。。</t>
  </si>
  <si>
    <t>2019年01月累計營收113,324千元，年減23%。2019年01月單月營收113,324千元，年減23%。。</t>
  </si>
  <si>
    <t>2019年01月累計營收9,755千元，年減33%。2019年01月單月營收9,755千元，年減33%。。</t>
  </si>
  <si>
    <t xml:space="preserve">建新國際        </t>
  </si>
  <si>
    <t>建新國際對於媒體報導「台中空汙黑洞 水泥違法拋卸揚塵爆」一事澄清表示，本公司包含子公司「安順裝卸」一。向領先同業勇於投資相關環保機具，包括引進密閉式旋轉貨櫃系統，環保自動卸料機、自動化卸煤設備及室內煤倉。等，均已優於港務公司要求及達到國際環保標準，對於逸散物之裝卸作業，亦配合採取「不揚塵、不落地、密閉式。」作業方式，甚至自2012年起，煤炭裝卸即全程以「密閉式、一貫化、輸送帶、進儲」來作業。本次新聞所指完全。非本公司所為，惟本公司仍將持續專注於研發環保作業、高效率作業模式與機具，以符永續發展目標。。</t>
  </si>
  <si>
    <t xml:space="preserve">綠電            </t>
  </si>
  <si>
    <t>改派1董。董事林聰智(台灣松下電器代表)卸任。董事許國士(台灣松下電器代表)新任。</t>
  </si>
  <si>
    <t>2019年01月累計營收181,075千元，年減34%。2019年01月單月營收181,075千元，年減34%。。</t>
  </si>
  <si>
    <t>大股東本人中華開發資本於2019/02/12預計申讓8,364張股票給福融投資，預計申讓比重100%，交易方式為轉讓私。募股票。。</t>
  </si>
  <si>
    <t>董事本人福融投資2019/02/12設質8,364,000股給康輝投資，累計設質8,364,000股。。</t>
  </si>
  <si>
    <t>會計主管葉品卉離職，由林麗娟暫代。。</t>
  </si>
  <si>
    <t xml:space="preserve">得力            </t>
  </si>
  <si>
    <t>得力實業之子公司得勝(開曼)控股(股)公司為償還既有金融負債及充實中期營運資金，與王道商業銀行為主辦銀行。及管理銀行之3家聯合授信銀行團簽訂總額度美金貳仟捌佰萬元整之聯合授信合約。。得力實業為償還既有金融負債及充實中期營運週轉金，與道商業銀行為主辦銀行及管理銀行之12家聯合授信銀行團。簽訂總額度新台幣貳拾貳億元之聯合授信合約。。</t>
  </si>
  <si>
    <t xml:space="preserve">國化            </t>
  </si>
  <si>
    <t>2019年01月累計營收66,383千元，年減24%。2019年01月單月營收66,383千元，年減24%。。</t>
  </si>
  <si>
    <t>2019年01月累計營收893,031千元，年減40%。2019年01月單月營收893,031千元，年減40%。。</t>
  </si>
  <si>
    <t xml:space="preserve">上銀            </t>
  </si>
  <si>
    <t>2019年01月累計營收1,667,522千元，年減26%。2019年01月單月營收1,667,522千元，年減26%。。</t>
  </si>
  <si>
    <t>2019年01月累計營收93,666千元，年減30%。2019年01月單月營收93,666千元，年減30%。。</t>
  </si>
  <si>
    <t>台積電（2330）12廠江姓助理工程師未遵照公司規則，逕行將新品下機報廢，總數多達46次，讓台積電損失145萬。餘元，事後不僅否認犯行，也未賠償公司損失尋求和解，新竹地院依背信罪判刑6月。法官認為，江男身為台積電。助理工程師，對於料件領取、管理使用方式，原應遵循工作規則，結果竟違反規則任意領取、報廢料件新品，並在。電腦上不實登載，事後僅賠償公司10萬元，最終仍未與公司和解、取得公司諒解，最後依背信罪判刑6月，易科罰。金需18萬元。。</t>
  </si>
  <si>
    <t>2019年01月累計營收139,927千元，年減36%。2019年01月單月營收139,927千元，年減36%。。</t>
  </si>
  <si>
    <t>2019年01月累計營收1,267,945千元，年減32%。2019年01月單月營收1,267,945千元，年減32%。。</t>
  </si>
  <si>
    <t>2019年01月累計營收4,909,171千元，年減40%。2019年01月單月營收4,909,171千元，年減40%。。</t>
  </si>
  <si>
    <t>改派1董。董事彭文傑(大同代表)卸任。董事蔡江隆(大同代表)新任。</t>
  </si>
  <si>
    <t>華映對2019/2/12召開2019年第1次董事會，依據IFRS規定，本公司對華映科技(集團)股份有限公司（以下簡稱”華。映科技”）已喪失控制力，本公司與華映科技及其子公司已非母子公司關係，自2018/12底不再編入合併報表。。【TCRI 觀點_20190313】。華映科技原為華映集團之重要子公司，其底下包含三個光學材料廠(福建華佳彩、科立視及福建三帝光學)、三個模。組廠(福建華映視訊、吳江華映視訊及福建華冠光電)及一座面板廠(福建華映)，供應鏈完整。隨華映失去華映科技。控制力後，公司僅有桃園一座面廠板，在無法達成規模經濟提升競爭力下，預期未來營運將衰退且恐會出脫桃園之。面板廠以供還債。。</t>
  </si>
  <si>
    <t xml:space="preserve">皇普            </t>
  </si>
  <si>
    <t>皇普建設預計興建房屋出售，以747,325,177元取得高雄市苓雅區五塊厝段土地及建築物。。</t>
  </si>
  <si>
    <t>2019年01月累計營收2,656千元，年減99%。2019年01月單月營收2,656千元，年減99%。。</t>
  </si>
  <si>
    <t>大股東本人泰有投資2019/02/12設質932,000股給彰化商業銀行，累計設質37,259,000股。。大股東本人長昇國際投資2019/02/12設質1,577,000股給彰化商業銀行，累計設質37,972,000股。。</t>
  </si>
  <si>
    <t>華航對於報載內容「旅行業估計華航賠償會超過1億元。在人事成本部分，如果同意機師工會提出增派人力需求，8。小時的短班2人變3人、12小時的長班3人變4人，加上先前已答應的飛安獎金1.2億元，合計一年約增加4.3億元支出。。」進行澄清，表示：。1.截至目前，自2019/2/8日至2/12日總計取消122班，累計營收損失金額估計約新台幣2.2    億元。依照目前本公。司官網已公告取消航班數，預計至2/20日，預估未來營收影響金額約新台幣1.9億元，影響航班比例約佔總航班數3。%。。2.賠償金額部分，目前本公司官網公布「罷工雖造成交通輸運之不便，因『罷工』屬航空公司無法控制之事由 (參。考旅客運輸條款第十條10.2.1.1)，不在航空公司責任範圍。針對遭遇罷工突襲而不及因應的散客(FIT)，因而衍生。必要之食宿或交通等所有相關費用，華航提供服務彌補的上限為USD250，惟需憑登機證及合理單據報銷。團體旅客。部分將由旅行社與原開票之華航各地分公司進行後續聯繫協商。」目前單據尚在彙集，故賠償總金額仍在估算中。。3.增加人事成本部分，因目前勞資仍在協商當中，俟勞資雙方達成共識後，另行公告。。</t>
  </si>
  <si>
    <t>1.六福（2705）看準信義計畫區10萬人次的吃喝商機，集團持續布局信義商圈，繼在台北101內JASONS MARKET PLA。CE開設elite deli、Elite Bakery店中店後，年銷20萬個便當的46年老字號六福客棧也以店中店的型態正式進軍號。稱「最強美食百貨」的微風南山。。2.六福表示，信義計畫區的「食」力驚人，六福客棧以46年金鳳廳老字號經典粵菜進駐微風南山B1，是超市熟食區。內唯一的飯店級便當店，每天由飯店廚師親自駐點，主打現點現切飯店直送的掛爐燒臘餐盒，價格150元起跳。六。福客棧金鳳廳的便當因招牌三寶飯頗為知名，曾創下年銷20萬個及單日最大訂單量2,500個的紀錄。。</t>
  </si>
  <si>
    <t>臺灣企銀與順德鋼鐵董事長莊明湖發生投資糾紛，雙方對簿公堂，臺企銀為求勝訴，以偽造的電話下單語音記錄作。為證據打官司 ，這通電話讓莊明湖慘賠200萬美元，但莊明湖將電話紀錄送往美商瓦器聲紋鑑定實驗室，專家認為。變造可能性極高。。臺灣企銀發表聲明表示，「臺企銀騙法官」害客戶慘賠8,000萬元之報導內容與事實不符，且本案已進入司法程序。，臺灣企銀並已獲一審勝訴判決。。</t>
  </si>
  <si>
    <t>遠東商銀擬發行無擔保普通公司債(遠東銀108-1)，以募集台幣2,500,000(仟元)，用以取得長天期資金供業務成長。所需。。</t>
  </si>
  <si>
    <t>2019年01月累計營收10,986千元，年減48%。2019年01月單月營收10,986千元，年減48%。。</t>
  </si>
  <si>
    <t xml:space="preserve">東浦            </t>
  </si>
  <si>
    <t>推選。董事長黃燈財卸任。董事長推選，由戴建樟(松茂投資代表)新任。辭任1董。董事長黃燈財卸任。</t>
  </si>
  <si>
    <t>2019年01月累計營收190,663千元，年減24%。2019年01月單月營收190,663千元，年減24%。。</t>
  </si>
  <si>
    <t xml:space="preserve">奇偶            </t>
  </si>
  <si>
    <t>奇偶科技因近期國內外政經情勢變化，致國內資本市場行情波動甚劇，增加現金增資募集之不確定性，遂於2019年。1月28日董事會決議向金融監督管理委員會申請廢止本現金增資發行普通股案，業經金融監督管理委會金管證發字。第1080303326號函核准在案。。</t>
  </si>
  <si>
    <t>2019年01月累計營收181千元，年減91%。2019年01月單月營收181千元，年減91%。。</t>
  </si>
  <si>
    <t>頂晶科接獲財政部關務署基隆關對2014年3月期間9筆進口交易認為有違反相關法令之情事，故逕行裁罰36,621仟元。；頂晶科將申請復查並提出抗告。。</t>
  </si>
  <si>
    <t>佐登-KY因近期國內外政經情勢變化，致國內資本市場行情波動甚劇，增加現金增資募集之不確定性，遂於2019年1。月23日董事會決議向金融監督管理委員會申請廢止本現金增資發行普通股案，業經金融監督管理委員會金管證發字。第1080303347號函核准在案。。</t>
  </si>
  <si>
    <t xml:space="preserve">如興            </t>
  </si>
  <si>
    <t>如興與JD United Holdings Limited(下稱賣方)於2015/12/25簽訂取得JD United (BVI) Limited 與 Tooku Holdi。ngs Limited 股權買賣合約並於2017/07/31完成交割在案。依雙方2017/01/06就上述股權買賣之第四次增補合約約。定，自交割日當年之會計年度起六年，若標的公司每年稅後淨利達到雙方約定之金額，則本公司應支付績效給付。。本公司業依約於2018/05間支付賣方第一年度之績效給付美金12,600千元。現賣方願與本公司簽署協議書，同意不。再向本公司請求交割後之績效給付，總金額計美金63,400千元。。如興基於多元化投資之考量，以美金4,800萬元取得美商NANJING USA,INC. 10.4%股份及美商ADNY GROUP,INC. 53%。股份，並間接取得美商NANJING USA,INC. 42.4%股份。。【TCRI 觀點_20190220】。1. 如興高溢價收購玖地(JDU)，產生鉅額之無形資產, 截至2018/9帳上商譽金額 61億元, 客戶關係 20億元 。。2. 再檢視收購後之營運績效，除營收成長外，但獲利遠不如預期，依約定JDU 2018年的獲利目標為 0.24億美元(。約 7億台幣)，但截至2018Q3僅賺台幣約3億元。。3. 因獲利未達標，或有收購款項本來就不應支付，但2018/5如興竟支付 1,260萬美元，明顯已違反當初合約規定。，如興應予以說明。。4. 本次JDU 原股東放棄其餘0.6億美元款項，再次顯示，當初如興收購JDU價格明顯偏高，相關人等及評價人員難。辭其咎。。【TCRI 觀點_20190219】。1.擬購入美國下游通路商(NANJING USA), 具垂直整合之綜效, 且增加產品下游出海口, 但未來是否與現有品牌客。戶產生利益衝突有待觀察.。2.因 NANJING USA 非公開發行, 相關資訊不足, 尚無法評估收購價是否公允.。3.NANJING USA為美國公司, 但名為 NANJING, 略怪, 公司未作進一步說明.。</t>
  </si>
  <si>
    <t>2019年01月累計營收79,285千元，年減34%。2019年01月單月營收79,285千元，年減34%。。</t>
  </si>
  <si>
    <t>董事本人東元電機於2019/02/12預計申讓2,300張股票，預計申讓比重18%，交易方式為一般交易。。</t>
  </si>
  <si>
    <t>董事之法人代表人陳泓彰2019/02/12設質5,000股給華南商業銀行，累計設質1,712,000股。。</t>
  </si>
  <si>
    <t xml:space="preserve">健椿            </t>
  </si>
  <si>
    <t>經理人本人葉展碩於2019/02/12預計申讓1,000張股票給點靈股份有限公司(籌備處)，預計申讓比重88%，交易方式。為洽特定人。。</t>
  </si>
  <si>
    <t>2019年01月累計營收44,939千元，年減51%。2019年01月單月營收44,939千元，年減51%。。</t>
  </si>
  <si>
    <t>彥臣生技研發之「COMPOUNDS FOR TREATING OCULAR DISEASES用於治療眼疾的化合物」取得澳洲發明專利。</t>
  </si>
  <si>
    <t>2019年01月累計營收160,171千元，年減30%。2019年01月單月營收160,171千元，年減30%。。</t>
  </si>
  <si>
    <t xml:space="preserve">亞泰            </t>
  </si>
  <si>
    <t>2019年01月累計營收248,739千元，年減29%。2019年01月單月營收248,739千元，年減29%。。</t>
  </si>
  <si>
    <t>大股東本人藤美資本管理顧問股份有限公司於2019/02/12預計申讓700張股票，預計申讓比重5%，交易方式為盤後。定價交易。。</t>
  </si>
  <si>
    <t>青雲國際2019年現金增資4,000,000股，每股面額新台幣10元，發行總金額為新台幣40,000,000元。預計發行價格。為每股新台幣27.2元。且現金增資認股基準日為2019/2/25。。</t>
  </si>
  <si>
    <t xml:space="preserve">同協            </t>
  </si>
  <si>
    <t>發言人劉亞梅內部調動，由楊宗翰接任。。</t>
  </si>
  <si>
    <t xml:space="preserve">雙喜            </t>
  </si>
  <si>
    <t>2019年01月累計營收11,995千元，年減57%。2019年01月單月營收11,995千元，年減57%。。</t>
  </si>
  <si>
    <t>1.巫奉鈔與德信之間給付退休金之爭議，於臺灣臺北地方法院對德信提起給付之訴。。2.德信新臺幣參拾玖萬柒仟肆佰伍拾壹元及自2018年4月1日起至清償日止，按週年利率百分之五計算之利息。。</t>
  </si>
  <si>
    <t>驊宏資減資換發新股，本次減少資本新台幣203,234,910元，每股面額10元，共計20,323,491股；減資後實收資本。額為470,000,000元，流通在外股數為47,000,000股，每股淨值10.88元。。</t>
  </si>
  <si>
    <t>蘋果軟板天線供應商嘉聯益裁員風波未平，桃園市勞動局昨（11）日披露，嘉聯益將在2月21日解僱逾400名員工。。嘉聯益坦言，裁員是不得已的決定，在最後一波人力調整後，希望能度過難關。嘉聯益昨日低調證實，相關人力整。體的調整確實比原先預期大，主要是反映業務緊縮。不過，此次為最後一波的人力調整，公司也在組織優化與人力。策略調整之際，先提供給員工資遣及轉出方案的選項，惟因產業特性、不少員工選擇資遣。。【TCRI 觀點_20190315】。1.嘉聯益原先為搶得蘋果iPhone新機訂單，於2018年第一季向旭晶能源購買桃園觀音廠作為急單擴產使用；累計前。三季購置不動產、廠房及設備支出高達52.12億元，超越過去五年水準；員工人數亦由2017年底的8,483人升至2018。年第一季底的8,703人，淨增220人。。2.然蘋果iPhone新機於2018年10月推出後，銷售不如預期，向供應商大幅砍單近1/3，嘉聯益營收亦自2018年11起。轉衰，而所擴充設備頓時成為營運包伏，故才會將原增聘人員裁撤以降低固定人事成本；推估年度將可節省支出約。1.24億元。惟後續仍應注意閒置產能成本可能擴大，或提列資產減損損失之情形。。</t>
  </si>
  <si>
    <t xml:space="preserve">驊訊            </t>
  </si>
  <si>
    <t>2019年01月累計營收34,705千元，年減33%。2019年01月單月營收34,705千元，年減33%。。</t>
  </si>
  <si>
    <t>2019年01月累計營收2,027,698千元，年減33%。2019年01月單月營收2,027,698千元，年減33%。。</t>
  </si>
  <si>
    <t>推選。董事長吳國泰卸任。董事長推選，由陳樹慧(Vast Moral Inc.代表)新任。</t>
  </si>
  <si>
    <t>元晶為健全公司財務結構與未來營運發展需要，擬辦理減少資本額以彌補累積虧損。減資金額為1,628,382,700元。，消除股份為普通股162,838,270股，減資比率約34.14838263%，即每千股減少341.4838263股。減資後股本為3,14。0,167,300元。。</t>
  </si>
  <si>
    <t>元晶策略性合作，拓展模組及電站之銷售與開發，與某外資公司出資購買本公司轉投資公司厚聚能源科技股份有限。公司之股權，共200萬股(佔其股權33.33%)。</t>
  </si>
  <si>
    <t>益得獲衛生福利部通知，認定益得廠MDI劑型符合西藥藥品優良製造規範，正式取得PIC/S GMP之評鑑許可，許可編。號為(IMP)0457021。。</t>
  </si>
  <si>
    <t>發言人李崇偉內部調動，由陳偉文接任。。</t>
  </si>
  <si>
    <t xml:space="preserve">機光科技        </t>
  </si>
  <si>
    <t>2019年01月累計營收5,765千元，年減21%。2019年01月單月營收5,765千元，年減21%。。</t>
  </si>
  <si>
    <t xml:space="preserve">廣積            </t>
  </si>
  <si>
    <t>董事本人椿寶投資2019/02/12設質1,200,000股給國泰世華商業銀行，累計設質1,200,000股。。</t>
  </si>
  <si>
    <t>總經理黃壽佐內部調動，由劉沅霖接任。。</t>
  </si>
  <si>
    <t>2019年01月累計營收346,317千元，年減38%。2019年01月單月營收346,317千元，年減38%。。</t>
  </si>
  <si>
    <t xml:space="preserve">鉅明            </t>
  </si>
  <si>
    <t>高球具代工廠鉅明（8928）啟動屏東內埔新廠投資，將斥資三、四千萬元增設球桿頭相關零配件生產線，進行垂直。整合，預計最快今年第3季投產，搭配主力客戶TaylorMade拉貨強勁，有助毛利率進一步的提升。。鉅明表示，該公司在2013年結束大陸廣州廠，返台重新部署生產基地，現有三個分廠，分別為高雄大發廠、高雄新。厝廠與高雄鉅明廠。其中，高雄大發廠基地面積3,000坪，擁有三套真空溶解爐，主要生產高球頭毛胚，並配置後。段加工生產線線。。其次，高雄新厝廠基地面積2,700坪，為研發中心，主要生產高球頭成品與組桿為主；至於鉅明廠基地面積為1,848。坪，生產碳纖維材質球頭，以中後段加工為主。。</t>
  </si>
  <si>
    <t>2019年01月累計營收11千元，年減100%。2019年01月單月營收11千元，年減100%。。</t>
  </si>
  <si>
    <t xml:space="preserve">有益            </t>
  </si>
  <si>
    <t>2019年01月累計營收163,904千元，年減23%。2019年01月單月營收163,904千元，年減23%。。</t>
  </si>
  <si>
    <t>2019年01月累計營收296,655千元，年減45%。2019年01月單月營收296,655千元，年減45%。。</t>
  </si>
  <si>
    <t xml:space="preserve">亞聚            </t>
  </si>
  <si>
    <t>亞聚為確保足夠乙烯原料供應，擬以新台幣10.2億元投資興建乙烯儲槽及乙烯地下管線。。</t>
  </si>
  <si>
    <t>大股東本人達昶投資於2019/01/10預計申讓50張股票，預計申讓比重0%，因股價不理想，40張股票未轉讓，交易方。式為一般交易。。</t>
  </si>
  <si>
    <t>經理人本人許昭榕於2019/02/13預計申讓200張股票，預計申讓比重100%，交易方式為一般交易。。</t>
  </si>
  <si>
    <t>2019年01月累計營收30,485千元，年減35%。2019年01月單月營收30,485千元，年減35%。。</t>
  </si>
  <si>
    <t>2019年01月累計營收114,277千元，年減33%。2019年01月單月營收114,277千元，年減33%。。</t>
  </si>
  <si>
    <t>2019年01月累計營收156,589千元，年減37%。2019年01月單月營收156,589千元，年減37%。。</t>
  </si>
  <si>
    <t>2019年01月累計營收145,365千元，年減30%。2019年01月單月營收145,365千元，年減30%。。</t>
  </si>
  <si>
    <t>2019年01月累計營收246,863千元，年減36%。2019年01月單月營收246,863千元，年減36%。。</t>
  </si>
  <si>
    <t xml:space="preserve">日勝化          </t>
  </si>
  <si>
    <t>2019年01月累計營收239,110千元，年減26%。2019年01月單月營收239,110千元，年減26%。。</t>
  </si>
  <si>
    <t>國內車市龍頭和泰汽車總經理蘇純興昨（12）日表示，年金改革、美中貿易以及整體景氣緩步下行三大因素影響今。年車市動能，預估今年總市場規模42.5萬輛，較去年略低1萬輛。展望2019年，因為全球經濟成長率下修，美中貿。易戰持續延燒，英國脫歐也充滿不確定性；大陸經濟與汽車市場皆呈現衰退態勢；台灣出口成長趨緩，房市動能不。足，經濟預測並不樂觀，年金改革效應持續，車市因而將受到影響，連續兩年衰退1萬輛。。</t>
  </si>
  <si>
    <t xml:space="preserve">台達電          </t>
  </si>
  <si>
    <t>台達電之子公司 Delta ElectronicsInternational (Singapore) Pte. Ltd. 擬依照泰國法令採有條件式自願要約。收購方式投資Delta Electronics (Thailand) Public Company Limited(”DET”)。截至2019/2/13，EISG已取得。必要國家核准，本案有條件式自願要約收購之條件均已成就，DEISG將依民國2018/7/31公告之相同條件收購DET之。股份，後續將依照泰國法令辦理。。</t>
  </si>
  <si>
    <t>改派1董。董事張政源(交通部代表)卸任。董事黃玉霖(交通部代表)新任。</t>
  </si>
  <si>
    <t>2019年01月累計營收142,855千元，年減32%。2019年01月單月營收142,855千元，年減32%。。</t>
  </si>
  <si>
    <t>2019年01月累計營收681千元，年減99%。2019年01月單月營收681千元，年減99%。。</t>
  </si>
  <si>
    <t>2019年01月累計營收140,958千元，年減74%。2019年01月單月營收140,958千元，年減74%。。</t>
  </si>
  <si>
    <t xml:space="preserve">櫻花建          </t>
  </si>
  <si>
    <t>2019年01月累計營收60,528千元，年減83%。2019年01月單月營收60,528千元，年減83%。。</t>
  </si>
  <si>
    <t>華航續說明機師罷工影響：。(1)截至目前，自2/8日至2/13日總計取消174班，累計營收損失金額估計約新台幣3.8億元。依照目前本公司官網已。公告取消航班數，預計至2/20日，預估未來營收影響金額約新台幣0.9億元，影響航班比例約佔總航班數3%。。(2)目前勞資仍在協商當中，影響情形俟勞資雙方達成共識後，另行公告。。</t>
  </si>
  <si>
    <t>2019年01月累計營收14,192千元，年減59%。2019年01月單月營收14,192千元，年減59%。。</t>
  </si>
  <si>
    <t xml:space="preserve">總太            </t>
  </si>
  <si>
    <t>2019年01月累計營收5,025千元，年減99%。2019年01月單月營收5,025千元，年減99%。。</t>
  </si>
  <si>
    <t>三顧研發新藥名稱自體口腔黏膜細胞層片(CLS2702C )/細胞層片移植裝置(CLS2702D)送衛福部食藥署(TFDA)自體口。腔黏膜細胞層片(CLS2702C/ CLS2702D)第三期臨床試驗一案，TFDA來函說明原則同意試驗進行，適應症為經內視鏡。黏膜下剝離術後表淺食道癌病患之抑制食道狹窄。。</t>
  </si>
  <si>
    <t xml:space="preserve">原相            </t>
  </si>
  <si>
    <t>2019年01月累計營收350,204千元，年減34%。2019年01月單月營收350,204千元，年減34%。。</t>
  </si>
  <si>
    <t>董事長黃燈財離職，由戴建樟接任。。</t>
  </si>
  <si>
    <t>2019年01月累計營收19,455千元，年減25%。2019年01月單月營收19,455千元，年減25%。。</t>
  </si>
  <si>
    <t>2019年01月累計營收3,304千元，年減75%。2019年01月單月營收3,304千元，年減75%。。</t>
  </si>
  <si>
    <t>2019年01月累計營收266,193千元，年減72%。2019年01月單月營收266,193千元，年減72%。。</t>
  </si>
  <si>
    <t>2019年01月累計營收609,860千元，年減26%。2019年01月單月營收609,860千元，年減26%。。</t>
  </si>
  <si>
    <t>2019年01月累計營收49,413千元，年減24%。2019年01月單月營收49,413千元，年減24%。。</t>
  </si>
  <si>
    <t xml:space="preserve">中天            </t>
  </si>
  <si>
    <t>中天生技接獲專利事務所通知，中天生技「賀必容」內服液取得新加坡智慧財產局核發之電子專利證書，專利名稱。「A SYNERGISTIC COMPOSITION FOR TREATING ANEMIA」，專利證書字號10201606382V。。</t>
  </si>
  <si>
    <t>2019年01月累計營收33,608千元，年減23%。2019年01月單月營收33,608千元，年減23%。。</t>
  </si>
  <si>
    <t>2019年01月累計營收467,511千元，年減26%。2019年01月單月營收467,511千元，年減26%。。</t>
  </si>
  <si>
    <t>2019年01月累計營收2,026千元，年減87%。2019年01月單月營收2,026千元，年減87%。。</t>
  </si>
  <si>
    <t xml:space="preserve">光鋐            </t>
  </si>
  <si>
    <t>2019年01月累計營收83,727千元，年減24%。2019年01月單月營收83,727千元，年減24%。。</t>
  </si>
  <si>
    <t>2019年01月累計營收19,245千元，年減21%。2019年01月單月營收19,245千元，年減21%。。</t>
  </si>
  <si>
    <t xml:space="preserve">鈺鎧            </t>
  </si>
  <si>
    <t>2019年01月累計營收43,186千元，年減25%。2019年01月單月營收43,186千元，年減25%。。</t>
  </si>
  <si>
    <t>2019年01月累計營收89,673千元，年減27%。2019年01月單月營收89,673千元，年減27%。。</t>
  </si>
  <si>
    <t xml:space="preserve">系通            </t>
  </si>
  <si>
    <t>2019年01月累計營收5,341千元，年減25%。2019年01月單月營收5,341千元，年減25%。。</t>
  </si>
  <si>
    <t>2019年01月累計營收2,392,580千元，年減23%。2019年01月單月營收2,392,580千元，年減23%。。</t>
  </si>
  <si>
    <t>2019年01月累計營收1,774千元，年減98%。2019年01月單月營收1,774千元，年減98%。。</t>
  </si>
  <si>
    <t>2019年01月累計營收163,727千元，年減27%。2019年01月單月營收163,727千元，年減27%。。</t>
  </si>
  <si>
    <t xml:space="preserve">寬魚國際        </t>
  </si>
  <si>
    <t xml:space="preserve">8(2017/06)          </t>
  </si>
  <si>
    <t>2019年01月累計營收4,716千元，年減34%。2019年01月單月營收4,716千元，年減34%。。</t>
  </si>
  <si>
    <t xml:space="preserve">萬潤            </t>
  </si>
  <si>
    <t>2019年01月累計營收87,776千元，年減50%。2019年01月單月營收87,776千元，年減50%。。</t>
  </si>
  <si>
    <t>2019年01月累計營收4,783千元，年減49%。2019年01月單月營收4,783千元，年減49%。。</t>
  </si>
  <si>
    <t xml:space="preserve">華上            </t>
  </si>
  <si>
    <t>2019年01月累計營收10,032千元，年減66%。2019年01月單月營收10,032千元，年減66%。。</t>
  </si>
  <si>
    <t>2019年01月累計營收395,840千元，年減43%。2019年01月單月營收395,840千元，年減43%。。</t>
  </si>
  <si>
    <t>2019年01月累計營收1,325千元，年減96%。2019年01月單月營收1,325千元，年減96%。。</t>
  </si>
  <si>
    <t>泰福-KY基於長期投資之考量對子公司Tanvex BioPharma USA, Inc.現金增資美金60,000仟元。。</t>
  </si>
  <si>
    <t xml:space="preserve">ABC-KY          </t>
  </si>
  <si>
    <t>2019年01月累計營收1,356千元，年減70%。2019年01月單月營收1,356千元，年減70%。。</t>
  </si>
  <si>
    <t>2019年01月累計營收54,371千元，年減30%。2019年01月單月營收54,371千元，年減30%。。</t>
  </si>
  <si>
    <t>2019年01月累計營收9,240千元，年減38%。2019年01月單月營收9,240千元，年減38%。。</t>
  </si>
  <si>
    <t xml:space="preserve">亞泰金屬        </t>
  </si>
  <si>
    <t>2019年01月累計營收79,555千元，年增333%。2019年01月單月營收79,555千元，年增333%。。</t>
  </si>
  <si>
    <t xml:space="preserve">常廣            </t>
  </si>
  <si>
    <t>2019年01月累計營收39,732千元，年增22%。2019年01月單月營收39,732千元，年增22%。。</t>
  </si>
  <si>
    <t xml:space="preserve">鈦昇            </t>
  </si>
  <si>
    <t>2019年01月累計營收102,569千元，年減26%。2019年01月單月營收102,569千元，年減26%。。</t>
  </si>
  <si>
    <t>2019年01月累計營收489,703千元，年減39%。2019年01月單月營收489,703千元，年減39%。。</t>
  </si>
  <si>
    <t xml:space="preserve">九暘            </t>
  </si>
  <si>
    <t>2019年01月累計營收66,572千元，年減25%。2019年01月單月營收66,572千元，年減25%。。</t>
  </si>
  <si>
    <t xml:space="preserve">羅昇            </t>
  </si>
  <si>
    <t>2019年01月累計營收266,110千元，年減26%。2019年01月單月營收266,110千元，年減26%。。</t>
  </si>
  <si>
    <t xml:space="preserve">盛弘            </t>
  </si>
  <si>
    <t>董事長本人敏盛醫控2019/02/13設質2,000,000股給兆豐票券金融，累計設質13,840,000股。。</t>
  </si>
  <si>
    <t>2019年01月累計營收281,710千元，年減25%。2019年01月單月營收281,710千元，年減25%。。</t>
  </si>
  <si>
    <t xml:space="preserve">經緯航          </t>
  </si>
  <si>
    <t>經緯航擬私募發行無擔保可轉換公司債(經緯航二(P))，以募集台幣67,000(仟元)，用以為加速國際市場推進, 擴。大產品之推廣銷售, 及充實營運資金。。</t>
  </si>
  <si>
    <t>董事之法人代表人張振雲2019/02/13設質300,000股給元大證券，累計設質550,000股。。</t>
  </si>
  <si>
    <t>改派1董。董事林正壹(國軍退除役官兵輔導委員會代表)卸任。董事李允中(國軍退除役官兵輔導委員會代表)新任。</t>
  </si>
  <si>
    <t>改派1董。董事鄒倫(中國技術服務社 (財團法人)代表)卸任。董事楊顯整(中國技術服務社 (財團法人)代表)新任。</t>
  </si>
  <si>
    <t>2019年01月累計營收1,193,236千元，年減23%。2019年01月單月營收1,193,236千元，年減23%。。</t>
  </si>
  <si>
    <t>2019年01月累計營收2,567,786千元，年減22%。2019年01月單月營收2,567,786千元，年減22%。。</t>
  </si>
  <si>
    <t>2019年01月累計營收42,073千元，年減44%。2019年01月單月營收42,073千元，年減44%。。</t>
  </si>
  <si>
    <t>2019年01月累計營收74,621千元，年減73%。2019年01月單月營收74,621千元，年減73%。。</t>
  </si>
  <si>
    <t xml:space="preserve">偉全            </t>
  </si>
  <si>
    <t>2019年01月累計營收101,708千元，年減27%。2019年01月單月營收101,708千元，年減27%。。</t>
  </si>
  <si>
    <t>2019年01月累計營收19,548千元，年減74%。2019年01月單月營收19,548千元，年減74%。。</t>
  </si>
  <si>
    <t>2019年01月累計營收156,877千元，年減43%。2019年01月單月營收156,877千元，年減43%。。</t>
  </si>
  <si>
    <t xml:space="preserve">華新            </t>
  </si>
  <si>
    <t>2019年01月累計營收13,638,561千元，年減44%。2019年01月單月營收13,638,561千元，年減44%。。</t>
  </si>
  <si>
    <t>2019年01月累計營收15,036千元，年減46%。2019年01月單月營收15,036千元，年減46%。。</t>
  </si>
  <si>
    <t>2019年01月累計營收312,210千元，年減71%。2019年01月單月營收312,210千元，年減71%。。</t>
  </si>
  <si>
    <t>2019年01月累計營收11,798千元，年減51%。2019年01月單月營收11,798千元，年減51%。。</t>
  </si>
  <si>
    <t xml:space="preserve">士紙            </t>
  </si>
  <si>
    <t>2019年01月累計營收22,374千元，年減46%。2019年01月單月營收22,374千元，年減46%。。</t>
  </si>
  <si>
    <t xml:space="preserve">風青            </t>
  </si>
  <si>
    <t>2019年01月累計營收103,877千元，年減30%。2019年01月單月營收103,877千元，年減30%。。</t>
  </si>
  <si>
    <t>2019年01月累計營收29,386千元，年減63%。2019年01月單月營收29,386千元，年減63%。。</t>
  </si>
  <si>
    <t xml:space="preserve">仁寶            </t>
  </si>
  <si>
    <t>仁寶電腦為實現利益，以每股63.06元處分頎邦科技股份有限公司股票5,430,000股，得款新台幣342,442,188元，。並認列處分利益17,872,188元。。</t>
  </si>
  <si>
    <t>2019年01月累計營收2,259,997千元，年減27%。2019年01月單月營收2,259,997千元，年減27%。。</t>
  </si>
  <si>
    <t xml:space="preserve">昆盈            </t>
  </si>
  <si>
    <t>2019年01月累計營收145,041千元，年減29%。2019年01月單月營收145,041千元，年減29%。。</t>
  </si>
  <si>
    <t>依證交所來函公告大同再審議並決議投資太陽能事業及建置太陽能電廠事宜，審計會及董事會重新審議，亦邀請外。部顧問列席報告太陽能產業發展的現況，評估各項外在及內部等因素，加上內部報告，摘要如下：。1. 政府政策大力支持發展綠能，積極盤點釋出土地場域，建置量亦逐年成長。。2. 穩定現金流：FIT 費率雖下降，但新公佈費率降幅收斂，且針對大型地面型/水面型給予額外FIT費率加成。FIT。費率固定20年，使現金流可預測性高，產業供應鍊及相關配套完整、建置成本逐年下降，吸引國內外各類型投資者。透過多元方式投資台灣太陽能電站市場。因此，投入太陽能電廠建置具有一定規模後，太陽能事業可為集團帶來長。期穩定的收入、獲利及現金流，具有充分性與必要性及合理性。。3. 本集團實績品質優良，各太陽能電站發電表現符合台電標準，取得台電正式函文為佐證，證明團隊設計規劃、。建置營運及開發案件能力。。4. 本公司自2013年投入太陽能電站迄今，小型案場已有548座，累積92MW， 融資前平均IRR超過6%，過去四年無災。損。今後投入大型太陽能電站， 預估融資前IRR仍可達5%以上，從團隊執行力與獲利能力來看，發展太陽能電站仍。是非常值得投入之事業。。大同依證交所來函公告本公司轉投資控管機制，依據子公司及轉投資公司監理考核作業辦法執行，相關監理機制如。下：。1. 設置子公司及轉投資公司監督管理功能委員會(簡稱:投資監管會)定期執行各項內控查核，及不定期執行專案查。核。。2.依照”子公司監管及風險分級作業辦法”每年均會檢視子公司狀況，決定次年分級是否需要改變，據此決定監理。重點。。3.每月分析所有投資公司當月經營成果、應收款、庫存及資金狀況，並彙整呈報分析報告，以及安排投資公司定期。/不定期召開經營檢討會。。4.各子公司董監代表依各分級按時程繳交董監報告，每季彙整提報A級公司經營狀況及監理指標至審計會及董事會。報告。。大同依證交所來函重新審議處分不動產事宜：。1.依證交所臺證上一字第1081800257號及臺證上一字第1080001363號函要求，就本公司擬請尚志資產處分不動產之。必要性及合理性等事項審慎評估，並重新提送審計會及董事會討論。。2.尚志資產為本公司於2003年依企業併購法，將本公司原持有之不動產分割而設立的百分之百子公司，以尚志資產。盈餘分派之現金充實本公司之營運資金有其合理性，並配合本公司短中期的財務需求亦有其必要性。本公司因為子。公司 華映聲請重整與綠能進行債務協商之衝擊，最近兩個月面臨嚴峻的資金挑戰，有往來銀行緊縮授信額度或要。求加速還款共達25億餘元，遠超過本公司既定還款金額。現金增資去年未獲通過，目前短期內又難期待增加銀行授。信，為提高現金流動性準備，故出售資產得以透過盈餘分派增加本公司現金部位，實為短期財務上最可行且合理的。方案。。3.出售資產取得資金可減債，降低利息負擔、強化財務結構，保留現金亦可提升對抗景氣低潮的能力及降低財務風。險。另華映重整及綠能債協影響，其財報因資產減損調整尚未確定，預期對本公司淨值將產生重大影響，出售資產。可能產生之處分利益可提升本公司淨值，避免違反聯貸財務比率之要求。。4.本公司短中期之營運上資金及銀行還款需求明確，出售不動產籌措資金有其財務上的急迫性及營運上的必要性。。 因本公司於2018/10/11董事會通過，擬請尚志資產處分之台北市仁愛路三段所持分之房地(芙蓉大樓)未順利處分。分；因此，本公司董事會經重新審議後，仍決議由尚志資產開發(股)公司執行該公司已於2019/01/03董事會決議通。過，以公開標售方式處分臺北市中山區長安段土地(面積為1,509平方公尺)及其地上建物(面積為967.83平方公尺)。，以及新北市土城區員和段土地(面積為20,099.04平方公尺) ，以支應本公司營運資金及償還銀行借款所需。。5.今天董事會特邀請承辦商仲列席報告，說明公開招標程序，務求公開透明，多邀請買家，為業主爭取最佳利益。。6.處分資產主要是因應短中期之營運上資金及銀行還款需求，小部份支應太陽能自我資金需要。太陽能電廠一般皆。有七到八成專案融資。業界做法有引進財務投資人；或與投資人共同開發，完成併網後出售，多元的財務規劃方式。。財務規劃將與財務顧問詳細商討，決定適當模式。。</t>
  </si>
  <si>
    <t>2019年01月累計營收5,362,092千元，年減25%。2019年01月單月營收5,362,092千元，年減25%。。</t>
  </si>
  <si>
    <t xml:space="preserve">廣達            </t>
  </si>
  <si>
    <t>廣達召開法說會，公布2019年第1季稅後純益31.24億元，年增14.22%，季減24.56%，第1季每股純益0.81元，第1季。毛利率季增與年增，表現不錯，該公司預估，第2季筆電出貨量季增20%，雲端伺服器產品全年出貨持續以兩位數字。增長。廣達2019年第1季進入淡季，營收2,213.3億元，季減30.11%、年增0.18%；毛利率4.47%，則創近五季新高，。季增0.37個百分點、年增0.29個百分點，廣達指出，主要是因非PC（例如雲端伺服器）營收比重拉升所致，第1季。非PC營收比重已達55%。廣達表示，雖受CPU缺貨、全球景氣轉弱、加上美中貿易戰影響，但廣達2018年第4季開始。調整營運，2019第1季獲利仍較去年小幅成長，董事長林百里說，未來將持續朝雲端設備、消費性AI（如筆電與智。慧手表）、以及工業AI（如5G及運輸）等三大類產品開發邁進。廣達2019年第1季筆電出貨量730萬台，季減24%，。年減18%，該公司預估，第2季筆電出貨量將季增20%，主要是第1季基期較低，至於雲端伺服器產品，2019年仍以兩。位數字成長。。</t>
  </si>
  <si>
    <t>2019年01月累計營收402千元，年減58%。2019年01月單月營收402千元，年減58%。。</t>
  </si>
  <si>
    <t>2019年01月累計營收246,236千元，年減24%。2019年01月單月營收246,236千元，年減24%。。</t>
  </si>
  <si>
    <t>2019年01月累計營收16,803千元，年減41%。2019年01月單月營收16,803千元，年減41%。。</t>
  </si>
  <si>
    <t>2019年01月累計營收174,002千元，年減93%。2019年01月單月營收174,002千元，年減93%。。</t>
  </si>
  <si>
    <t>2019年01月累計營收1,005,681千元，年減70%。2019年01月單月營收1,005,681千元，年減70%。。</t>
  </si>
  <si>
    <t>2019年01月累計營收432,221千元，年減21%。2019年01月單月營收432,221千元，年減21%。。</t>
  </si>
  <si>
    <t>2019年01月累計營收790,057千元，年減29%。2019年01月單月營收790,057千元，年減29%。。</t>
  </si>
  <si>
    <t>1.華航與桃園市機師職業工會之勞資協商達成共識2019/2/14在行政院、勞動部、交通部及桃園市府的見證下，與。桃園市機師職業工會透過勞資座談會達成協議並簽署團協。工會隨即宣布終止罷工，本公司將盡快達成所有航班正。常運作。。2.雙方協議之5項訴求中，第1項訴求疲勞航班初步估計每年將增加支出新臺幣1.14億元，第5項訴求保證第13個月。全薪改為飛安獎金且金額另議之，其餘訴求並未涉及公司成本支出。。3.本公司再度感謝罷工期間，努力付出的支援機師及其餘辛苦同仁，也再度對罷工所造成的不便向旅客及社會大眾。表達最深歉意。。4.本公司航飛安管理嚴謹程度達到國際標準，但歷史悠久，傳統管理方式著重道義與兄弟般的情感，不夠與時俱進。，未來將檢視管理問題，並將顧客的滿意與員工的溝通放在第一位。。【TCRI 觀點_20190328】。1.本次罷工造成營運停擺損失：包含於罷工期間因營運停工而造成實際營收減少之5億、罷工結束後至2/20因航班。取消而造成估計營收減少之0.99億及補償顧客所衍生初估各項支出之1.54億，總計為7.53億，將影響2019Q1營運表。現(華航公告二月營收為124.34億，同比衰退5.34%，明顯差於前月份之月營收成長率12.68%及同業長榮同期之月營。收成長率4.36%)。。2.與桃園市機師職業工會簽署團體協約所帶來之增額支出：包含五大訴求中針對改善疲勞航班及飛安獎金協議所衍。生之估計增額人事成本，分別為1.14億及1.9億，總計為3.04億，約占比年人事成本1.44%。就該支出之性質而言屬。常續性，其影響效力及於往後各期，營運成本將持續墊高，進而影響獲利。。3.本次罷工帶來之真正影響，相較於財務面向之具體損失，華航於罷工期間所展現之應變能力對於信譽之無形衝擊。顯然更為強勁。。</t>
  </si>
  <si>
    <t xml:space="preserve">安泰銀          </t>
  </si>
  <si>
    <t>於2019-02-14，安泰商銀辦理客戶投資多層次傳銷事業之授信所涉缺失一案，核有礙健全經營之虞，依銀行法規定。應予糾正。</t>
  </si>
  <si>
    <t xml:space="preserve">鴻名            </t>
  </si>
  <si>
    <t>董事本人郭玄彬2019/02/14設質1,500,000股給第一商業銀行，累計設質1,500,000股。。</t>
  </si>
  <si>
    <t>2019年01月累計營收3,879,161千元，年減28%。2019年01月單月營收3,879,161千元，年減28%。。</t>
  </si>
  <si>
    <t>2019年01月累計營收5,251千元，年減78%。2019年01月單月營收5,251千元，年減78%。。</t>
  </si>
  <si>
    <t>2019年01月累計營收333,573千元，年減42%。2019年01月單月營收333,573千元，年減42%。。</t>
  </si>
  <si>
    <t>2019年01月累計營收1,256,976千元，年減23%。2019年01月單月營收1,256,976千元，年減23%。。</t>
  </si>
  <si>
    <t>2019年01月累計營收192,327千元，年減47%。2019年01月單月營收192,327千元，年減47%。。</t>
  </si>
  <si>
    <t xml:space="preserve">微邦            </t>
  </si>
  <si>
    <t>辭任1董。獨立董事王主科卸任。</t>
  </si>
  <si>
    <t>2019年01月累計營收2,093,967千元，年減21%。2019年01月單月營收2,093,967千元，年減21%。。</t>
  </si>
  <si>
    <t>2019年01月累計營收65,923千元，年減45%。2019年01月單月營收65,923千元，年減45%。。</t>
  </si>
  <si>
    <t xml:space="preserve">聯德            </t>
  </si>
  <si>
    <t>2019年01月累計營收48,398千元，年減42%。2019年01月單月營收48,398千元，年減42%。。</t>
  </si>
  <si>
    <t>2019年01月累計營收93,678千元，年減39%。2019年01月單月營收93,678千元，年減39%。。</t>
  </si>
  <si>
    <t>2019年01月累計營收233,083千元，年減22%。2019年01月單月營收233,083千元，年減22%。。</t>
  </si>
  <si>
    <t>發言人陳志朋內部調動，由史志強接任。。</t>
  </si>
  <si>
    <t>2019年01月累計營收9,113千元，年減54%。2019年01月單月營收9,113千元，年減54%。。</t>
  </si>
  <si>
    <t>敦泰電子股份有限公司(以下稱敦泰)今(14)日宣布，擬將依據國際會計準則第36號、2號公報分別認列資產減損、。存貨呆滯及跌價損失，此兩項損失總金額共約26.3億元，預估將影響敦泰2018年度稅後每股純益約9.03元；上述評。估結果尚未經董事會通過，若有異動將另行公告。。【TCRI 觀點_20190226】。1.TDDI產品受代工廠產能短缺及市場競爭日趨激烈等因素，市占率由2017年的35-40%滑落至2018年的20-25%；2018。年整體營收較2017年下滑8.14%。。2.敦泰與同業(聯詠)相比，缺乏集團資源優勢，在面臨產能不足的狀況下往往需要提高代工費或以較高階製程替代。(原80nm改以55nm生產)以取得產能，乃侵蝕獲利表現。。3.在TDDI逐漸成為市場趨勢下，敦泰的IDC(即TDDI)產品出貨量雖逐年提升，但同時也排擠了過去觸控IC及驅動IC。產品的出貨空間，在高屏占比為目前行動通訊裝置顯學的環境下，舊世代產品已近無表現機會，此為敦泰提列存貨。跌損主因。。4.敦泰此次認列減損之20億商譽，為2015年1月反向收購驅動IC廠旭曜產生(32億)。據財報說明，該商譽反映的是。未來研發觸控與驅動整合晶片(TDDI)所產生之效益，考量目前市場環境及敦泰競爭條件，雖於TDDI市場為先進者，。但在技術未有明顯領先的狀況下，敦泰在未來要重新奪回訂單及市占率難度高，需注意後續剩餘12億商譽是否亦有。減損疑慮。。</t>
  </si>
  <si>
    <t>2019年01月累計營收482,253千元，年減48%。2019年01月單月營收482,253千元，年減48%。。</t>
  </si>
  <si>
    <t xml:space="preserve">聯穎            </t>
  </si>
  <si>
    <t>2019年01月累計營收308,513千元，年減24%。2019年01月單月營收308,513千元，年減24%。。</t>
  </si>
  <si>
    <t>2019年01月累計營收13,509千元，年減72%。2019年01月單月營收13,509千元，年減72%。。</t>
  </si>
  <si>
    <t>2019年01月累計營收110,358千元，年減28%。2019年01月單月營收110,358千元，年減28%。。</t>
  </si>
  <si>
    <t>2019年01月累計營收21,422千元，年減24%。2019年01月單月營收21,422千元，年減24%。。</t>
  </si>
  <si>
    <t>2019年01月累計營收131,973千元，年減36%。2019年01月單月營收131,973千元，年減36%。。</t>
  </si>
  <si>
    <t xml:space="preserve">康聯訊          </t>
  </si>
  <si>
    <t>2019年01月累計營收60,915千元，年減21%。2019年01月單月營收60,915千元，年減21%。。</t>
  </si>
  <si>
    <t>日月光投控之子公司矽品精密工業(股)公司基於供生產及營運用，以NTD 507,579,643取得廠務工程。。</t>
  </si>
  <si>
    <t>2019年01月累計營收159,383千元，年減93%。2019年01月單月營收159,383千元，年減93%。。</t>
  </si>
  <si>
    <t>2019年01月累計營收1,221千元，年減92%。2019年01月單月營收1,221千元，年減92%。。</t>
  </si>
  <si>
    <t>2019年01月累計營收9,791千元，年減45%。2019年01月單月營收9,791千元，年減45%。。</t>
  </si>
  <si>
    <t>2019年01月累計營收17,207千元，年減79%。2019年01月單月營收17,207千元，年減79%。。</t>
  </si>
  <si>
    <t>展頌累積取得子公司展越責任有限公司股權(CHAIN YARN VIETNAM CO.,LTD)達新台幣三億元以上。</t>
  </si>
  <si>
    <t>2019年01月累計營收540,358千元，年減27%。2019年01月單月營收540,358千元，年減27%。。</t>
  </si>
  <si>
    <t>2019年01月累計營收219,157千元，年減28%。2019年01月單月營收219,157千元，年減28%。。</t>
  </si>
  <si>
    <t xml:space="preserve">春日            </t>
  </si>
  <si>
    <t>2019年01月累計營收120,216千元，年減26%。2019年01月單月營收120,216千元，年減26%。。</t>
  </si>
  <si>
    <t>大股東本人鈞泰國際於2019/02/14預計申讓2,941張股票，預計申讓比重100%，交易方式為一般交易。。</t>
  </si>
  <si>
    <t xml:space="preserve">日成-KY         </t>
  </si>
  <si>
    <t>2019年01月累計營收181,421千元，年減26%。2019年01月單月營收181,421千元，年減26%。。</t>
  </si>
  <si>
    <t>2019年01月累計營收2,544千元，年減68%。2019年01月單月營收2,544千元，年減68%。。</t>
  </si>
  <si>
    <t xml:space="preserve">新復興          </t>
  </si>
  <si>
    <t>2019年01月累計營收79,971千元，年減20%。2019年01月單月營收79,971千元，年減20%。。</t>
  </si>
  <si>
    <t>2019年01月累計營收149,056千元，年減51%。2019年01月單月營收149,056千元，年減51%。。</t>
  </si>
  <si>
    <t>2019年01月累計營收202,892千元，年減48%。2019年01月單月營收202,892千元，年減48%。。</t>
  </si>
  <si>
    <t>2019年01月累計營收153,530千元，年減24%。2019年01月單月營收153,530千元，年減24%。。</t>
  </si>
  <si>
    <t>改派1監。監察人何玄政(彥文資產管理顧問代表)卸任。監察人李浩同(彥文資產管理顧問代表)新任。</t>
  </si>
  <si>
    <t>1.誠美材於2019/1/31收受臺灣臺北地方法院北院忠108司執全精字第62號執行命令，執行命令主旨為：「債務人葉。美麗應於本命令送達日起，依照臺灣臺北地方法院2019年度全字第45號民事裁定主文第1 項所載：『相對人（即債。務人）於本院2019年度訴字第520號兩造確認董事長委任關係不存在及存在之本案訴訟判決確定前，不得行使誠美。材料科技股份有限公司董事長職務，聲請人（即債權人）得繼續行使誠美材料科技股份有限公司董事長職務』履行。，如不履行，本院得依法處怠金或管收之。」。2. 本公司何昭陽董事長依據臺灣臺北地方法院執行命令於2019/2/14進入本公司續行董事長職權，並依法院執行命。令所示葉美麗女士不得行使誠美材料科技股份有限公司董事長職務，聲請人(即債權人 何昭陽）得繼續行使誠美材。料科技股份有限公司董事長職務，為公告 及佈達相關管理事項。。1.誠美材於2019/1/31收受臺灣臺北地方法院北院忠108司執全精字第62號執行命令，執行命令主旨為：「債務人葉。美麗應於本命令送達日起，依照臺灣臺北地方法院2019年度全字第45號民事裁定主文第1 項所載：『相對人（即債。務人）於本院2019年度訴字第520號兩造確認董事長委任關係不存在及存在之本案訴訟判決確定前，不得行使誠美。材料科技股份有限公司董事長職務，聲請人（即債權人）得繼續行使誠美材料科技股份有限公司董事長職務』履行。，如不履行，本院得依法處怠金或管收之。」。2. 葉美麗女士已於2019/2/11收受上開執行命令，依據對有價證券上市公司重大訊息之查證暨公開處理程序第三條。第四款規定，特此重大訊息公告。。</t>
  </si>
  <si>
    <t>誠美材依金融監督管理委員會陳述意見書（2019/2/13收受2019/2/1金管證發字第1080303044號)所載，查誠美材料。科技股份有限公司葉美麗副董事長2019/1/14以董事會臨時動議提出解任及選任董事長議案，涉有違反「公開發行。公司董事會議事辦法」第3條第4項規定。依證券交易法第178條第1項第7款及第179條規定有受行政裁罰之虞。。</t>
  </si>
  <si>
    <t>2019年01月累計營收104,657千元，年減34%。2019年01月單月營收104,657千元，年減34%。。</t>
  </si>
  <si>
    <t>2019年01月累計營收270,566千元，年減24%。2019年01月單月營收270,566千元，年減24%。。</t>
  </si>
  <si>
    <t xml:space="preserve">鑫禾            </t>
  </si>
  <si>
    <t>2019年01月累計營收135,504千元，年減23%。2019年01月單月營收135,504千元，年減23%。。</t>
  </si>
  <si>
    <t xml:space="preserve">凱衛            </t>
  </si>
  <si>
    <t>2019年01月累計營收12,722千元，年減40%。2019年01月單月營收12,722千元，年減40%。。</t>
  </si>
  <si>
    <t>2019年01月累計營收38,644千元，年減30%。2019年01月單月營收38,644千元，年減30%。。</t>
  </si>
  <si>
    <t xml:space="preserve">大峽谷-KY       </t>
  </si>
  <si>
    <t>2019年01月累計營收124,059千元，年減46%。2019年01月單月營收124,059千元，年減46%。。</t>
  </si>
  <si>
    <t>2019年01月累計營收6,855千元，年減36%。2019年01月單月營收6,855千元，年減36%。。</t>
  </si>
  <si>
    <t>2019年01月累計營收79,081千元，年減36%。2019年01月單月營收79,081千元，年減36%。。</t>
  </si>
  <si>
    <t>2019年01月累計營收124,901千元，年減80%。2019年01月單月營收124,901千元，年減80%。。</t>
  </si>
  <si>
    <t>2019年01月累計營收41,809千元，年減69%。2019年01月單月營收41,809千元，年減69%。。</t>
  </si>
  <si>
    <t>2019年01月累計營收26,429千元，年減40%。2019年01月單月營收26,429千元，年減40%。。</t>
  </si>
  <si>
    <t xml:space="preserve">大慶證          </t>
  </si>
  <si>
    <t>2019年01月累計營收36,378千元，年減56%。2019年01月單月營收36,378千元，年減56%。。</t>
  </si>
  <si>
    <t>2019年01月累計營收175,637千元，年減52%。2019年01月單月營收175,637千元，年減52%。。</t>
  </si>
  <si>
    <t>2019年01月累計營收280,297千元，年減50%。2019年01月單月營收280,297千元，年減50%。。</t>
  </si>
  <si>
    <t>2019年01月累計營收39,793千元，年減58%。2019年01月單月營收39,793千元，年減58%。。</t>
  </si>
  <si>
    <t>董事長之法人代表人林麥升2019/02/14設質4,730,000股給元大證券金融，累計設質9,677,000股。。</t>
  </si>
  <si>
    <t>柏承科技之子公司子公司Firm Ground Investments Ltd及柏承科技(昆山)股份有限公司基於長期營運發展考量，。為整合集團資源及降低營運成本，董事會同意與通元科技(惠州 )有限公司簽署出售柏承電子(惠陽)有限公司100%。股權備忘錄。。</t>
  </si>
  <si>
    <t>2019年01月累計營收454千元，年減61%。2019年01月單月營收454千元，年減61%。。</t>
  </si>
  <si>
    <t>2019年01月累計營收181,810千元，年減20%。2019年01月單月營收181,810千元，年減20%。。</t>
  </si>
  <si>
    <t>2019年01月累計營收238千元，年減100%。2019年01月單月營收238千元，年減100%。。</t>
  </si>
  <si>
    <t>上揚科技考量未來營運規劃，本公司於2018/6/20經股東會通過，新增公司章程營業項目，引進LED照明及小家電商。品銷售新業務，取代舊有電子類產品銷售業務，提升本公司整體運營效能並尋得獲利模式，2018年度自結營收為49。2,873仟元，較2017年度之48,244仟元大幅成長。本公司自引進新經營團隊以來，積極轉型為LED照明設備及小家電。商貿運營商，未來本公司將持續因應全球商貿趨勢，整合二岸具獨特性及高品質之利基產品導入目標市場，藉由海。外營銷管道整合，專注專業代理、自有品牌及虛實通路服務，提升公司整體績效表現，追求股東權益極大化，為客。戶、員工及股東帶來正面效益。。</t>
  </si>
  <si>
    <t xml:space="preserve">聚鼎            </t>
  </si>
  <si>
    <t>2019年01月累計營收106,546千元，年減26%。2019年01月單月營收106,546千元，年減26%。。</t>
  </si>
  <si>
    <t>2019年01月累計營收11,714千元，年減51%。2019年01月單月營收11,714千元，年減51%。。</t>
  </si>
  <si>
    <t>2019年01月累計營收26,293千元，年減26%。2019年01月單月營收26,293千元，年減26%。。</t>
  </si>
  <si>
    <t>2019年01月累計營收439,442千元，年減77%。2019年01月單月營收439,442千元，年減77%。。</t>
  </si>
  <si>
    <t xml:space="preserve">臺龍            </t>
  </si>
  <si>
    <t>2019年01月累計營收73,996千元，年減25%。2019年01月單月營收73,996千元，年減25%。。</t>
  </si>
  <si>
    <t>2019年01月累計營收36,269千元，年減56%。2019年01月單月營收36,269千元，年減56%。。</t>
  </si>
  <si>
    <t>2019年01月累計營收120,584千元，年減48%。2019年01月單月營收120,584千元，年減48%。。</t>
  </si>
  <si>
    <t xml:space="preserve">愛普            </t>
  </si>
  <si>
    <t>2019年01月累計營收279,320千元，年減28%。2019年01月單月營收279,320千元，年減28%。。</t>
  </si>
  <si>
    <t>董事本人行政院國家發展基金管理會於2019/01/11預計申讓3,277張股票，預計申讓比重52%，因股價不理想，1,42。7張股票未轉讓，交易方式為拍賣或標購之委託競價。。</t>
  </si>
  <si>
    <t>2019年01月累計營收49,230千元，年減22%。2019年01月單月營收49,230千元，年減22%。。</t>
  </si>
  <si>
    <t>2019年01月累計營收7,703千元，年減23%。2019年01月單月營收7,703千元，年減23%。。</t>
  </si>
  <si>
    <t>2019年01月累計營收91,591千元，年減46%。2019年01月單月營收91,591千元，年減46%。。</t>
  </si>
  <si>
    <t>2019年01月累計營收72,833千元，年減26%。2019年01月單月營收72,833千元，年減26%。。</t>
  </si>
  <si>
    <t xml:space="preserve">百聿數碼        </t>
  </si>
  <si>
    <t>2019年01月累計營收5,831千元，年減55%。2019年01月單月營收5,831千元，年減55%。。</t>
  </si>
  <si>
    <t>華安以每股台幣42.00元辦理現金增資普通股，發行股數為5,000,000股，發行總額為台幣50,000,000元，募資總額。為台幣210,000,000.00元；本次現金增資將用於：新藥研究發展及充實營運資金。</t>
  </si>
  <si>
    <t>2019年01月累計營收234,912千元，年減56%。2019年01月單月營收234,912千元，年減56%。。</t>
  </si>
  <si>
    <t xml:space="preserve">瑩碩生技        </t>
  </si>
  <si>
    <t>2019年01月累計營收88,044千元，年減28%。2019年01月單月營收88,044千元，年減28%。。</t>
  </si>
  <si>
    <t>2019年01月累計營收14,358千元，年減66%。2019年01月單月營收14,358千元，年減66%。。</t>
  </si>
  <si>
    <t>2019年01月累計營收13,220千元，年增215%。2019年01月單月營收13,220千元，年增215%。。</t>
  </si>
  <si>
    <t>2019年01月累計營收272,852千元，年增41%。2019年01月單月營收272,852千元，年增41%。。</t>
  </si>
  <si>
    <t xml:space="preserve">昇陽半導體      </t>
  </si>
  <si>
    <t>董事本人安恩投資於2019/02/14預計申讓51張股票，預計申讓比重3%，交易方式為一般交易。。</t>
  </si>
  <si>
    <t>2019年01月累計營收280,762千元，年減22%。2019年01月單月營收280,762千元，年減22%。。</t>
  </si>
  <si>
    <t xml:space="preserve">星雲            </t>
  </si>
  <si>
    <t>2019年01月累計營收49,411千元，年減24%。2019年01月單月營收49,411千元，年減24%。。</t>
  </si>
  <si>
    <t>2019年01月累計營收36,971千元，年減54%。2019年01月單月營收36,971千元，年減54%。。</t>
  </si>
  <si>
    <t>2019年01月累計營收727,210千元，年減25%。2019年01月單月營收727,210千元，年減25%。。</t>
  </si>
  <si>
    <t>2019年01月累計營收61,407千元，年減21%。2019年01月單月營收61,407千元，年減21%。。</t>
  </si>
  <si>
    <t>2019年01月累計營收151,205千元，年減38%。2019年01月單月營收151,205千元，年減38%。。</t>
  </si>
  <si>
    <t>2019年01月累計營收20,434千元，年減46%。2019年01月單月營收20,434千元，年減46%。。</t>
  </si>
  <si>
    <t xml:space="preserve">宇瞻            </t>
  </si>
  <si>
    <t>2019年01月累計營收804,305千元，年減20%。2019年01月單月營收804,305千元，年減20%。。</t>
  </si>
  <si>
    <t>1.國際基金KKR旗下仁康投資（SinoCare）執行長楊弘仁，為做大旗下醫療事業規模，擬整併收購國內上市櫃盛弘。醫藥和敏盛醫療體系，再協助輔導揮軍國際市場，預計仁康投資規劃2021年在香港上市。。2.KKR 2018年9月延攬盛弘醫藥創辦人楊弘仁，出任旗下中國醫院投資管理平台仁康投資執行長，並宣示未來五年。內將斥資10億美元，收購大陸境內醫院通路，打造中國大陸最大連鎖醫院集團，在此同時，仁康已斥資1.7億美元。（約新台幣52.7億元）收購安徽和天醫院集團三家醫院多數股權。。盛弘醫藥對於報載有關「國際基金KKR旗下仁康投資（SinoCare）執行長楊弘仁，為做大旗下醫療事業規模，擬整。併收購國內上市櫃盛弘醫藥和敏盛醫療體系，再協助輔導揮軍國際市場，預計仁康投資規劃2021年在香港上市」乙。事進行澄清。。</t>
  </si>
  <si>
    <t xml:space="preserve">福貞-KY         </t>
  </si>
  <si>
    <t>2019年01月累計營收622,558千元，年減29%。2019年01月單月營收622,558千元，年減29%。。</t>
  </si>
  <si>
    <t>1.東生華（8432）董事會昨（13）日決議，策略性投資美商CellMax Cayman，並與旗下CellMax Life（合度精密）。，簽訂經銷合約，以取得CellMax Life所有液態切片檢測產品及後續新產品於台灣、東南亞、韓國之代理權及中國。大陸地區之優先承購權。。2.CellMax Life是一家專注於液態切片，擁有檢測血液中癌症前期和癌症細胞專有平台的公司。東生華總經理楊思。源表示，透過個人化醫療解決方案，癌症可以如慢性病般管理。。【TCRI 觀點_20190215】。1.此次東生華取得美商合度精密(CellMax Life)的液態切片檢測服務非專屬代理合約，除可水平整合至癌症檢測業。務外，亦可拓展亞洲癌症檢測市場，布局精準醫療領域。此外，健喬信元亦於去年宣布代理合度精密(CellMax Lif。e)的檢測服務(並未載明代理範圍)。。2.美商合度精密(CellMax Life)擁有循環腫瘤細胞CTC CMxTM及SMSEQTM單一分子定序兩大平台，可進行液態切片檢。測循環腫瘤細胞基因突變，用於癌症預防、檢測、篩選藥物及治療監測，目前在各大醫療機構如耕莘醫院、馬偕醫。院、永長欣診所皆有提供檢測服務，檢測工作則在美國矽谷及台灣CAP實驗室操作。。</t>
  </si>
  <si>
    <t xml:space="preserve">真好玩          </t>
  </si>
  <si>
    <t>真好玩對台灣光榮公司所提起之商標權及著作權侵權行為於2015~2018年間均已委請律師向智慧財產法院民事庭提。出民事陳述意見及民事答辯。本案於2018/8/30收到智慧財產法院民事判決書，判決命本公司、周玄昆應連帶給付。原告新台幣440萬元，及自2016/6/21起至清償日止，按週年利率百分之5計算之利息。本公司原已委請律師評估與。處理後續上訴程序事宜；惟經本公司考量訴訟經濟與節省司法資源，故於2018/12/13向智慧財產法院遞狀撤回上訴。，並於2019/2/14由訴訟代理人翁雅欣律師收啟民事判決確定書。本案宣告終結。。</t>
  </si>
  <si>
    <t>董事本人杜冠禎於2019/02/14預計申讓119張股票，預計申讓比重66%，交易方式為一般交易。。</t>
  </si>
  <si>
    <t>2019年01月累計營收51,667千元，年減70%。2019年01月單月營收51,667千元，年減70%。。</t>
  </si>
  <si>
    <t>2019年01月累計營收11,785千元，年減69%。2019年01月單月營收11,785千元，年減69%。。</t>
  </si>
  <si>
    <t>董事本人如興全球2019/02/15設質49,139,065股給安泰商業銀行，累計設質49,139,065股。。</t>
  </si>
  <si>
    <t>2019年01月累計營收1,262,287千元，年減23%。2019年01月單月營收1,262,287千元，年減23%。。</t>
  </si>
  <si>
    <t>2019年01月累計營收71,333千元，年減44%。2019年01月單月營收71,333千元，年減44%。。</t>
  </si>
  <si>
    <t>2019年01月累計營收1,121,406千元，年減25%。2019年01月單月營收1,121,406千元，年減25%。。</t>
  </si>
  <si>
    <t xml:space="preserve">瑞利            </t>
  </si>
  <si>
    <t>2019年01月累計營收125,210千元，年減56%。2019年01月單月營收125,210千元，年減56%。。</t>
  </si>
  <si>
    <t xml:space="preserve">華城            </t>
  </si>
  <si>
    <t>2019年01月累計營收237,388千元，年減43%。2019年01月單月營收237,388千元，年減43%。。</t>
  </si>
  <si>
    <t xml:space="preserve">駿吉-KY         </t>
  </si>
  <si>
    <t>董事本人江文洲於2019/02/15預計申讓500張股票，預計申讓比重10%，交易方式為一般交易。。</t>
  </si>
  <si>
    <t xml:space="preserve">川寶            </t>
  </si>
  <si>
    <t>2019年01月累計營收107,952千元，年減45%。2019年01月單月營收107,952千元，年減45%。。</t>
  </si>
  <si>
    <t xml:space="preserve">大山            </t>
  </si>
  <si>
    <t>2019年01月累計營收192,795千元，年減30%。2019年01月單月營收192,795千元，年減30%。。</t>
  </si>
  <si>
    <t xml:space="preserve">億泰            </t>
  </si>
  <si>
    <t>2019年01月累計營收192,355千元，年減21%。2019年01月單月營收192,355千元，年減21%。。</t>
  </si>
  <si>
    <t>2019年01月累計營收244,936千元，年減32%。2019年01月單月營收244,936千元，年減32%。。</t>
  </si>
  <si>
    <t>2019年01月累計營收25,671千元，年減32%。2019年01月單月營收25,671千元，年減32%。。</t>
  </si>
  <si>
    <t xml:space="preserve">訊聯            </t>
  </si>
  <si>
    <t>訊聯生物於本月14日已與中國武漢軍威集團正式簽署合作備忘錄(MOU) ，未來將合作推展兩岸自體細胞儲存、智慧。醫療技術與醫美應用等多項業務。武漢軍威集團以教育起家，橫跨生態健康、工業、美妝、電視傳媒等四大產業板。塊，近期重點項目在推展高端養生養老休閒旅遊。武漢軍威集團認為「醫療」及「教育」對人類貢獻最大，其中「。細胞」更是最好的醫療材料，一直在找尋最好的合作對象。選擇訊聯為合作夥伴，因為認可訊聯專注再生醫療領域。長達20年，不間斷地與各大醫療院所合作不同病症的幹細胞治療應用，在幹細胞研究也穩健的從動物邁向人體臨床。試驗，雙方因此有本次合作機會。。</t>
  </si>
  <si>
    <t>2019年01月累計營收27,480千元，年減40%。2019年01月單月營收27,480千元，年減40%。。</t>
  </si>
  <si>
    <t xml:space="preserve">冠軍            </t>
  </si>
  <si>
    <t>2019年01月累計營收276,142千元，年減20%。2019年01月單月營收276,142千元，年減20%。。</t>
  </si>
  <si>
    <t>1.工研院與衛浴大廠和成欣業（HCG）今日簽約，宣布和成導入工研院第二代CPS研磨拋光機器人技術，建置第二條。CPS生產線；導入第二代技術後，產線可透過虛實整合和機器視覺，將調機時間從原本的一天縮短為一小時、機器。人研磨動作變零死角，達到快速換線、提升產能目標，協助台灣水五金產業全面升級、增強國際競爭力。。2.和成欣業公司陳振乾總經理表示，和成於2016年與工研院合作導入CPS（Cyber Physical System）研磨拋光機器。人技術後，使水龍頭研磨的產能增加了20%，和成導入工研院研發的CPS研磨拋光機器人前，舊型產線水龍頭研磨覆。蓋率僅80%，在導入CPS研磨拋光機器後，水龍頭研磨覆蓋率已高達90%，藉由本次與工研院的合作，第二代CPS研磨。拋光機器人，未來水龍頭研磨覆蓋率能達到100%且成本可降低20%。。</t>
  </si>
  <si>
    <t xml:space="preserve">燁輝            </t>
  </si>
  <si>
    <t>2019年01月累計營收4,547,372千元，年減31%。2019年01月單月營收4,547,372千元，年減31%。。</t>
  </si>
  <si>
    <t>2019年01月累計營收110,555千元，年減71%。2019年01月單月營收110,555千元，年減71%。。</t>
  </si>
  <si>
    <t>2019年01月累計營收782,996千元，年減32%。2019年01月單月營收782,996千元，年減32%。。</t>
  </si>
  <si>
    <t>2019年01月累計營收206,032千元，年減25%。2019年01月單月營收206,032千元，年減25%。。</t>
  </si>
  <si>
    <t>2019年01月累計營收3,679,923千元，年減24%。2019年01月單月營收3,679,923千元，年減24%。。</t>
  </si>
  <si>
    <t>2019年01月累計營收51,026千元，年減32%。2019年01月單月營收51,026千元，年減32%。。</t>
  </si>
  <si>
    <t>經理人本人洪錫興於2019/02/15預計申讓250張股票，預計申讓比重60%，交易方式為一般交易。。</t>
  </si>
  <si>
    <t xml:space="preserve">全友            </t>
  </si>
  <si>
    <t>2019年01月累計營收37,460千元，年減25%。2019年01月單月營收37,460千元，年減25%。。</t>
  </si>
  <si>
    <t>2019年01月累計營收162,360千元，年減21%。2019年01月單月營收162,360千元，年減21%。。</t>
  </si>
  <si>
    <t xml:space="preserve">友訊            </t>
  </si>
  <si>
    <t>經理人本人苗華崑於2019/02/15預計申讓300張股票，預計申讓比重91%，交易方式為一般交易。。</t>
  </si>
  <si>
    <t xml:space="preserve">海悅            </t>
  </si>
  <si>
    <t>2019年01月累計營收46,963千元，年減55%。2019年01月單月營收46,963千元，年減55%。。</t>
  </si>
  <si>
    <t>2019年01月累計營收4,505,547千元，年減70%。2019年01月單月營收4,505,547千元，年減70%。。</t>
  </si>
  <si>
    <t>2019年01月累計營收102,798千元，年減29%。2019年01月單月營收102,798千元，年減29%。。</t>
  </si>
  <si>
    <t xml:space="preserve">倫飛            </t>
  </si>
  <si>
    <t>2019年01月累計營收54,983千元，年減42%。2019年01月單月營收54,983千元，年減42%。。</t>
  </si>
  <si>
    <t>2019年01月累計營收358,362千元，年減26%。2019年01月單月營收358,362千元，年減26%。。</t>
  </si>
  <si>
    <t>2019年01月累計營收3,062,480千元，年減51%。2019年01月單月營收3,062,480千元，年減51%。。</t>
  </si>
  <si>
    <t>2019年01月累計營收196,743千元，年減51%。2019年01月單月營收196,743千元，年減51%。。</t>
  </si>
  <si>
    <t>2019年01月累計營收391,621千元，年減23%。2019年01月單月營收391,621千元，年減23%。。</t>
  </si>
  <si>
    <t>2019年01月累計營收254,483千元，年減26%。2019年01月單月營收254,483千元，年減26%。。</t>
  </si>
  <si>
    <t>2019年01月累計營收892,636千元，年減22%。2019年01月單月營收892,636千元，年減22%。。</t>
  </si>
  <si>
    <t>2019年01月累計營收214,060千元，年減27%。2019年01月單月營收214,060千元，年減27%。。</t>
  </si>
  <si>
    <t xml:space="preserve">太空梭          </t>
  </si>
  <si>
    <t>2019年01月累計營收220,309千元，年減34%。2019年01月單月營收220,309千元，年減34%。。</t>
  </si>
  <si>
    <t>2019年01月累計營收1,371,138千元，年減20%。2019年01月單月營收1,371,138千元，年減20%。。</t>
  </si>
  <si>
    <t>2019年01月累計營收287,846千元，年減28%。2019年01月單月營收287,846千元，年減28%。。</t>
  </si>
  <si>
    <t>2019年01月累計營收741,702千元，年減30%。2019年01月單月營收741,702千元，年減30%。。</t>
  </si>
  <si>
    <t xml:space="preserve">普安            </t>
  </si>
  <si>
    <t>辭任1董。董事賴廷樺卸任。</t>
  </si>
  <si>
    <t>2019年01月累計營收597,487千元，年減39%。2019年01月單月營收597,487千元，年減39%。。</t>
  </si>
  <si>
    <t>2019年01月累計營收174,639千元，年減30%。2019年01月單月營收174,639千元，年減30%。。</t>
  </si>
  <si>
    <t>2019年01月累計營收134千元，年減98%。2019年01月單月營收134千元，年減98%。。</t>
  </si>
  <si>
    <t>2019年01月累計營收495,334千元，年減75%。2019年01月單月營收495,334千元，年減75%。。</t>
  </si>
  <si>
    <t>2019年01月累計營收551,404千元，年減47%。2019年01月單月營收551,404千元，年減47%。。</t>
  </si>
  <si>
    <t>2019年01月累計營收185千元，年減100%。2019年01月單月營收185千元，年減100%。。</t>
  </si>
  <si>
    <t>2019年01月累計營收518千元，年減98%。2019年01月單月營收518千元，年減98%。。</t>
  </si>
  <si>
    <t xml:space="preserve">東森            </t>
  </si>
  <si>
    <t>2019年01月累計營收293,127千元，年減80%。2019年01月單月營收293,127千元，年減80%。。</t>
  </si>
  <si>
    <t>2019年01月累計營收152,112千元，年減38%。2019年01月單月營收152,112千元，年減38%。。</t>
  </si>
  <si>
    <t>辭任1董。董事莊村徹卸任。</t>
  </si>
  <si>
    <t xml:space="preserve">楷捷-KY         </t>
  </si>
  <si>
    <t>2019年01月累計營收18,106千元，年減24%。2019年01月單月營收18,106千元，年減24%。。</t>
  </si>
  <si>
    <t>2019年01月累計營收512,143千元，年減32%。2019年01月單月營收512,143千元，年減32%。。</t>
  </si>
  <si>
    <t>2019年01月累計營收34,327,341千元，年減29%。2019年01月單月營收34,327,341千元，年減29%。。</t>
  </si>
  <si>
    <t xml:space="preserve">開發金          </t>
  </si>
  <si>
    <t>經理人本人黃浩泉於2019/02/15預計申讓150張股票，預計申讓比重17%，交易方式為一般交易。。</t>
  </si>
  <si>
    <t>2019年01月累計營收25,904,687千元，年減22%。2019年01月單月營收25,904,687千元，年減22%。。</t>
  </si>
  <si>
    <t>2019年01月累計營收33,316千元，年減51%。2019年01月單月營收33,316千元，年減51%。。</t>
  </si>
  <si>
    <t>2019年01月累計營收366,004千元，年減93%。2019年01月單月營收366,004千元，年減93%。。</t>
  </si>
  <si>
    <t xml:space="preserve">神基            </t>
  </si>
  <si>
    <t>改派1監。監察人景虎士(聯華實業投資控股代表)卸任。監察人苗華斌(聯華實業投資控股代表)新任。</t>
  </si>
  <si>
    <t>2019年01月累計營收219,844千元，年減31%。2019年01月單月營收219,844千元，年減31%。。</t>
  </si>
  <si>
    <t>2019年01月累計營收64,161千元，年減36%。2019年01月單月營收64,161千元，年減36%。。</t>
  </si>
  <si>
    <t xml:space="preserve">喬鼎            </t>
  </si>
  <si>
    <t>2019年01月累計營收103,204千元，年減36%。2019年01月單月營收103,204千元，年減36%。。</t>
  </si>
  <si>
    <t>2019年01月累計營收91,361千元，年減37%。2019年01月單月營收91,361千元，年減37%。。</t>
  </si>
  <si>
    <t>2019年01月累計營收47,357千元，年減47%。2019年01月單月營收47,357千元，年減47%。。</t>
  </si>
  <si>
    <t xml:space="preserve">笙泉            </t>
  </si>
  <si>
    <t>2019年01月累計營收27,031千元，年減29%。2019年01月單月營收27,031千元，年減29%。。</t>
  </si>
  <si>
    <t xml:space="preserve">景岳            </t>
  </si>
  <si>
    <t>2019年01月累計營收25,521千元，年減26%。2019年01月單月營收25,521千元，年減26%。。</t>
  </si>
  <si>
    <t>2019年01月累計營收19,659千元，年減22%。2019年01月單月營收19,659千元，年減22%。。</t>
  </si>
  <si>
    <t xml:space="preserve">大學光          </t>
  </si>
  <si>
    <t>大股東本人林丕容於2019/02/15預計申讓3,000張股票，預計申讓比重15%，交易方式為鉅額逐筆交易。。</t>
  </si>
  <si>
    <t>2019年01月累計營收8,287千元，年減94%。2019年01月單月營收8,287千元，年減94%。。</t>
  </si>
  <si>
    <t>2019年01月累計營收34,163千元，年減25%。2019年01月單月營收34,163千元，年減25%。。</t>
  </si>
  <si>
    <t>2019年01月累計營收123,336千元，年減38%。2019年01月單月營收123,336千元，年減38%。。</t>
  </si>
  <si>
    <t>2019年01月累計營收37,641千元，年減51%。2019年01月單月營收37,641千元，年減51%。。</t>
  </si>
  <si>
    <t>改派1董。董事周守訓(保達投資代表)卸任。董事林天瓊(保達投資代表)新任。</t>
  </si>
  <si>
    <t>2019年01月累計營收61,712千元，年減67%。2019年01月單月營收61,712千元，年減67%。。</t>
  </si>
  <si>
    <t xml:space="preserve">微端            </t>
  </si>
  <si>
    <t>2019年01月累計營收89,818千元，年減25%。2019年01月單月營收89,818千元，年減25%。。</t>
  </si>
  <si>
    <t>2019年01月累計營收98,746千元，年減85%。2019年01月單月營收98,746千元，年減85%。。</t>
  </si>
  <si>
    <t>2019年01月累計營收16,017千元，年減72%。2019年01月單月營收16,017千元，年減72%。。</t>
  </si>
  <si>
    <t>2019年01月累計營收323,915千元，年減33%。2019年01月單月營收323,915千元，年減33%。。</t>
  </si>
  <si>
    <t>2019年01月累計營收32,572千元，年減41%。2019年01月單月營收32,572千元，年減41%。。</t>
  </si>
  <si>
    <t>2019年01月累計營收218,260千元，年減54%。2019年01月單月營收218,260千元，年減54%。。</t>
  </si>
  <si>
    <t>2019年01月累計營收51,187千元，年減47%。2019年01月單月營收51,187千元，年減47%。。</t>
  </si>
  <si>
    <t xml:space="preserve">旭軟            </t>
  </si>
  <si>
    <t>2019年01月累計營收51,058千元，年減48%。2019年01月單月營收51,058千元，年減48%。。</t>
  </si>
  <si>
    <t>2019年01月累計營收425,884千元，年減45%。2019年01月單月營收425,884千元，年減45%。。</t>
  </si>
  <si>
    <t xml:space="preserve">單井            </t>
  </si>
  <si>
    <t>2019年01月累計營收26,911千元，年減32%。2019年01月單月營收26,911千元，年減32%。。</t>
  </si>
  <si>
    <t>2019年01月累計營收83,661千元，年減58%。2019年01月單月營收83,661千元，年減58%。。</t>
  </si>
  <si>
    <t>2019年01月累計營收114,379千元，年減40%。2019年01月單月營收114,379千元，年減40%。。</t>
  </si>
  <si>
    <t>2019年01月累計營收98,546千元，年減31%。2019年01月單月營收98,546千元，年減31%。。</t>
  </si>
  <si>
    <t>2019年01月累計營收278,819千元，年減24%。2019年01月單月營收278,819千元，年減24%。。</t>
  </si>
  <si>
    <t>2019年01月累計營收292,300千元，年減70%。2019年01月單月營收292,300千元，年減70%。。</t>
  </si>
  <si>
    <t>2019年01月累計營收52,257千元，年減36%。2019年01月單月營收52,257千元，年減36%。。</t>
  </si>
  <si>
    <t xml:space="preserve">谷崧            </t>
  </si>
  <si>
    <t>2019年01月累計營收463,706千元，年減22%。2019年01月單月營收463,706千元，年減22%。。</t>
  </si>
  <si>
    <t xml:space="preserve">鑫科            </t>
  </si>
  <si>
    <t>改派1董。董事長吳志昌(中盈投資開發代表)卸任。董事蔡松釗(中盈投資開發代表)新任。</t>
  </si>
  <si>
    <t>2019年01月累計營收265,023千元，年減26%。2019年01月單月營收265,023千元，年減26%。。</t>
  </si>
  <si>
    <t>2019年01月累計營收2,021,686千元，年減28%。2019年01月單月營收2,021,686千元，年減28%。。</t>
  </si>
  <si>
    <t xml:space="preserve">聯上            </t>
  </si>
  <si>
    <t>2019年01月累計營收57,815千元，年減59%。2019年01月單月營收57,815千元，年減59%。。</t>
  </si>
  <si>
    <t>2019年01月累計營收53,107千元，年減23%。2019年01月單月營收53,107千元，年減23%。。</t>
  </si>
  <si>
    <t>2019年01月累計營收343,985千元，年減28%。2019年01月單月營收343,985千元，年減28%。。</t>
  </si>
  <si>
    <t xml:space="preserve">國光生          </t>
  </si>
  <si>
    <t>2019年01月累計營收13,288千元，年減27%。2019年01月單月營收13,288千元，年減27%。。</t>
  </si>
  <si>
    <t>2019年01月累計營收99,277千元，年減40%。2019年01月單月營收99,277千元，年減40%。。</t>
  </si>
  <si>
    <t>2019年01月累計營收2,106千元，年減91%。2019年01月單月營收2,106千元，年減91%。。</t>
  </si>
  <si>
    <t>2019年01月累計營收6,880千元，年減28%。2019年01月單月營收6,880千元，年減28%。。</t>
  </si>
  <si>
    <t>2019年01月累計營收19,155千元，年減63%。2019年01月單月營收19,155千元，年減63%。。</t>
  </si>
  <si>
    <t xml:space="preserve">東隆興          </t>
  </si>
  <si>
    <t>2019年01月累計營收315,407千元，年減21%。2019年01月單月營收315,407千元，年減21%。。</t>
  </si>
  <si>
    <t>2019年01月累計營收35,552千元，年減45%。2019年01月單月營收35,552千元，年減45%。。</t>
  </si>
  <si>
    <t>2019年01月累計營收356千元，年減76%。2019年01月單月營收356千元，年減76%。。</t>
  </si>
  <si>
    <t>2019年01月累計營收130,154千元，年減41%。2019年01月單月營收130,154千元，年減41%。。</t>
  </si>
  <si>
    <t>2019年01月累計營收79,692千元，年減48%。2019年01月單月營收79,692千元，年減48%。。</t>
  </si>
  <si>
    <t>2019年01月累計營收125,452千元，年減31%。2019年01月單月營收125,452千元，年減31%。。</t>
  </si>
  <si>
    <t xml:space="preserve">大詠城          </t>
  </si>
  <si>
    <t>2019年01月累計營收44,677千元，年減25%。2019年01月單月營收44,677千元，年減25%。。</t>
  </si>
  <si>
    <t>2019年01月累計營收64,700千元，年減33%。2019年01月單月營收64,700千元，年減33%。。</t>
  </si>
  <si>
    <t>2019年01月累計營收21,681千元，年減43%。2019年01月單月營收21,681千元，年減43%。。</t>
  </si>
  <si>
    <t>2019年01月累計營收95,615千元，年減24%。2019年01月單月營收95,615千元，年減24%。。</t>
  </si>
  <si>
    <t xml:space="preserve">高明鐵          </t>
  </si>
  <si>
    <t>2019年01月累計營收43,387千元，年減28%。2019年01月單月營收43,387千元，年減28%。。</t>
  </si>
  <si>
    <t>2019年01月累計營收55,661千元，年減21%。2019年01月單月營收55,661千元，年減21%。。</t>
  </si>
  <si>
    <t>2019年01月累計營收158,769千元，年減25%。2019年01月單月營收158,769千元，年減25%。。</t>
  </si>
  <si>
    <t>2019年01月累計營收236,371千元，年增47%。2019年01月單月營收236,371千元，年增47%。。</t>
  </si>
  <si>
    <t>2019年01月累計營收89,884千元，年減27%。2019年01月單月營收89,884千元，年減27%。。</t>
  </si>
  <si>
    <t xml:space="preserve">合富-KY         </t>
  </si>
  <si>
    <t>合富-KY為拓展大陸健康諮詢及醫療市場，以美金2,000仟元透過第三地轉投資公司投資新設康君咨詢管理(上海)有。限公司。。</t>
  </si>
  <si>
    <t>2019年01月累計營收24,860千元，年減63%。2019年01月單月營收24,860千元，年減63%。。</t>
  </si>
  <si>
    <t>2019年01月累計營收79,943千元，年減23%。2019年01月單月營收79,943千元，年減23%。。</t>
  </si>
  <si>
    <t>2019年01月累計營收17,998千元，年減22%。2019年01月單月營收17,998千元，年減22%。。</t>
  </si>
  <si>
    <t>2019年01月累計營收7,501,687千元，年減38%。2019年01月單月營收7,501,687千元，年減38%。。</t>
  </si>
  <si>
    <t>誠美材董事長何昭陽並未損害本公司對於子公司昆山之奇美材料科技股份有限公司之權益，昆山之奇美材料科技股。份有限公司之各項財務與業務事項亦已悉數依法進行公告。。1.誠美材之重要子公司奇美材料科技投資有限公司（薩摩亞）之法人代表，因有台灣台北地方法院2019/1/29北院。忠108司執全精字第62號之執行命令，仍為本公司董事長何昭陽，並未變更。。2.獨立董事蔡蒔銓以及獨立董事劉韋廷針於該次董事會對上述議案均表示保留意見，另重大訊息公告之。。</t>
  </si>
  <si>
    <t>2019年01月累計營收313,302千元，年減23%。2019年01月單月營收313,302千元，年減23%。。</t>
  </si>
  <si>
    <t>2019年01月累計營收40,200千元，年減30%。2019年01月單月營收40,200千元，年減30%。。</t>
  </si>
  <si>
    <t>2019年01月累計營收27千元，年減37%。2019年01月單月營收27千元，年減37%。。</t>
  </si>
  <si>
    <t>2019年01月累計營收87,300千元，年減34%。2019年01月單月營收87,300千元，年減34%。。</t>
  </si>
  <si>
    <t xml:space="preserve">寶碩            </t>
  </si>
  <si>
    <t>2019年01月累計營收22,361千元，年減36%。2019年01月單月營收22,361千元，年減36%。。</t>
  </si>
  <si>
    <t>2019年01月累計營收112,282千元，年減83%。2019年01月單月營收112,282千元，年減83%。。</t>
  </si>
  <si>
    <t>2019年01月累計營收12,993千元，年減50%。2019年01月單月營收12,993千元，年減50%。。</t>
  </si>
  <si>
    <t xml:space="preserve">智晶            </t>
  </si>
  <si>
    <t>2019年01月累計營收126,382千元，年減22%。2019年01月單月營收126,382千元，年減22%。。</t>
  </si>
  <si>
    <t>銳捷接獲江蘇省南通市中級人民法院寄發被告南通同方對債權催討之民事訴訟案判決結果提起之民事上訴狀，上訴。請求為：。1.請求撤銷南通市中級人民法院作出的民事判決，就本案發回重審或直接改判駁回本公司的全部訴訟請求；。2.請求判決由本公司承擔本案全部案件受理費及訴訟保全費。。該民事訴訟案對公司財務業務影響及預估影響金額:本公司已於2017年第二季之財務報告認列全額呆帳。目前本公。司財務及業務一切營運正常，不受該訴訟影響。。</t>
  </si>
  <si>
    <t>2019年01月累計營收38,968千元，年減72%。2019年01月單月營收38,968千元，年減72%。。</t>
  </si>
  <si>
    <t>2019年01月累計營收16,870千元，年減49%。2019年01月單月營收16,870千元，年減49%。。</t>
  </si>
  <si>
    <t xml:space="preserve">寶得利          </t>
  </si>
  <si>
    <t>董事長之法人代表人張雅琍2019/02/15設質520,000股給合作金庫商業銀行，累計設質7,020,000股。。</t>
  </si>
  <si>
    <t>2019年01月累計營收4,543千元，年減52%。2019年01月單月營收4,543千元，年減52%。。</t>
  </si>
  <si>
    <t>2019年01月累計營收63,462千元，年減83%。2019年01月單月營收63,462千元，年減83%。。</t>
  </si>
  <si>
    <t>2019年01月累計營收61,348千元，年減23%。2019年01月單月營收61,348千元，年減23%。。</t>
  </si>
  <si>
    <t>2019年01月累計營收253,042千元，年減48%。2019年01月單月營收253,042千元，年減48%。。</t>
  </si>
  <si>
    <t xml:space="preserve">均豪            </t>
  </si>
  <si>
    <t>2019年01月累計營收203,627千元，年減55%。2019年01月單月營收203,627千元，年減55%。。</t>
  </si>
  <si>
    <t xml:space="preserve">昇益            </t>
  </si>
  <si>
    <t>2019年01月累計營收3,838千元，年減46%。2019年01月單月營收3,838千元，年減46%。。</t>
  </si>
  <si>
    <t>2019年01月累計營收9,532千元，年減26%。2019年01月單月營收9,532千元，年減26%。。</t>
  </si>
  <si>
    <t>2019年01月累計營收145,587千元，年減40%。2019年01月單月營收145,587千元，年減40%。。</t>
  </si>
  <si>
    <t>2019年01月累計營收23,413千元，年減41%。2019年01月單月營收23,413千元，年減41%。。</t>
  </si>
  <si>
    <t>2019年01月累計營收109,943千元，年減26%。2019年01月單月營收109,943千元，年減26%。。</t>
  </si>
  <si>
    <t>董事本人建祥投資2019/02/15設質300,000股給中租迪和，累計設質300,000股。。</t>
  </si>
  <si>
    <t>2019年01月累計營收641,356千元，年減44%。2019年01月單月營收641,356千元，年減44%。。</t>
  </si>
  <si>
    <t>2019年01月累計營收98,014千元，年減37%。2019年01月單月營收98,014千元，年減37%。。</t>
  </si>
  <si>
    <t>2019年01月累計營收177,087千元，年減49%。2019年01月單月營收177,087千元，年減49%。。</t>
  </si>
  <si>
    <t>2019年01月累計營收66,578千元，年減57%。2019年01月單月營收66,578千元，年減57%。。</t>
  </si>
  <si>
    <t>2019年01月累計營收13,583千元，年減33%。2019年01月單月營收13,583千元，年減33%。。</t>
  </si>
  <si>
    <t>2019年01月累計營收196,460千元，年增57%。2019年01月單月營收196,460千元，年增57%。。</t>
  </si>
  <si>
    <t>2019年01月累計營收32,718千元，年減31%。2019年01月單月營收32,718千元，年減31%。。</t>
  </si>
  <si>
    <t>2019年01月累計營收1,175,279千元，年減39%。2019年01月單月營收1,175,279千元，年減39%。。</t>
  </si>
  <si>
    <t>2019年01月累計營收244,524千元，年減30%。2019年01月單月營收244,524千元，年減30%。。</t>
  </si>
  <si>
    <t>2019年01月累計營收15,011千元，年減65%。2019年01月單月營收15,011千元，年減65%。。</t>
  </si>
  <si>
    <t>2019年01月累計營收161,378千元，年減86%。2019年01月單月營收161,378千元，年減86%。。</t>
  </si>
  <si>
    <t>2019年01月累計營收124,138千元，年減36%。2019年01月單月營收124,138千元，年減36%。。</t>
  </si>
  <si>
    <t>2019年01月累計營收412,600千元，年減32%。2019年01月單月營收412,600千元，年減32%。。</t>
  </si>
  <si>
    <t xml:space="preserve">鈞寶            </t>
  </si>
  <si>
    <t>2019年01月累計營收52,199千元，年減21%。2019年01月單月營收52,199千元，年減21%。。</t>
  </si>
  <si>
    <t xml:space="preserve">華電網          </t>
  </si>
  <si>
    <t>2019年01月累計營收173,353千元，年減45%。2019年01月單月營收173,353千元，年減45%。。</t>
  </si>
  <si>
    <t xml:space="preserve">宏齊            </t>
  </si>
  <si>
    <t>2019年01月累計營收213,720千元，年減21%。2019年01月單月營收213,720千元，年減21%。。</t>
  </si>
  <si>
    <t xml:space="preserve">昱泉            </t>
  </si>
  <si>
    <t>2019年01月累計營收14,607千元，年減75%。2019年01月單月營收14,607千元，年減75%。。</t>
  </si>
  <si>
    <t>2019年01月累計營收4,651千元，年減87%。2019年01月單月營收4,651千元，年減87%。。</t>
  </si>
  <si>
    <t>2019年01月累計營收915,872千元，年減46%。2019年01月單月營收915,872千元，年減46%。。</t>
  </si>
  <si>
    <t xml:space="preserve">新潤            </t>
  </si>
  <si>
    <t>2019年01月累計營收50,940千元，年減22%。2019年01月單月營收50,940千元，年減22%。。</t>
  </si>
  <si>
    <t>2019年01月累計營收4,058千元，年減27%。2019年01月單月營收4,058千元，年減27%。。</t>
  </si>
  <si>
    <t>2019年01月累計營收99,000千元，年減37%。2019年01月單月營收99,000千元，年減37%。。</t>
  </si>
  <si>
    <t>2019年01月累計營收2,947千元，年減40%。2019年01月單月營收2,947千元，年減40%。。</t>
  </si>
  <si>
    <t>2019年01月累計營收55,447千元，年減45%。2019年01月單月營收55,447千元，年減45%。。</t>
  </si>
  <si>
    <t xml:space="preserve">百徽            </t>
  </si>
  <si>
    <t>2019年01月累計營收17,803千元，年減31%。2019年01月單月營收17,803千元，年減31%。。</t>
  </si>
  <si>
    <t xml:space="preserve">富裔            </t>
  </si>
  <si>
    <t>2019年01月累計營收2,601千元，年減94%。2019年01月單月營收2,601千元，年減94%。。</t>
  </si>
  <si>
    <t>2019年01月累計營收74,409千元，年減65%。2019年01月單月營收74,409千元，年減65%。。</t>
  </si>
  <si>
    <t>2019年01月累計營收319,775千元，年減25%。2019年01月單月營收319,775千元，年減25%。。</t>
  </si>
  <si>
    <t xml:space="preserve">元隆            </t>
  </si>
  <si>
    <t>2019年01月累計營收90,168千元，年減27%。2019年01月單月營收90,168千元，年減27%。。</t>
  </si>
  <si>
    <t>2019年01月累計營收16,408千元，年減21%。2019年01月單月營收16,408千元，年減21%。。</t>
  </si>
  <si>
    <t xml:space="preserve">晶焱            </t>
  </si>
  <si>
    <t>2019年01月累計營收194,314千元，年減34%。2019年01月單月營收194,314千元，年減34%。。</t>
  </si>
  <si>
    <t xml:space="preserve">易發            </t>
  </si>
  <si>
    <t>2019年01月累計營收122,150千元，年減23%。2019年01月單月營收122,150千元，年減23%。。</t>
  </si>
  <si>
    <t>2019年01月累計營收1,684千元，年減77%。2019年01月單月營收1,684千元，年減77%。。</t>
  </si>
  <si>
    <t>2019年01月累計營收15,355千元，年減36%。2019年01月單月營收15,355千元，年減36%。。</t>
  </si>
  <si>
    <t>2019年01月累計營收18,927千元，年減21%。2019年01月單月營收18,927千元，年減21%。。</t>
  </si>
  <si>
    <t>2019年01月累計營收98,724千元，年減33%。2019年01月單月營收98,724千元，年減33%。。</t>
  </si>
  <si>
    <t>2019年01月累計營收3,178千元，年減46%。2019年01月單月營收3,178千元，年減46%。。</t>
  </si>
  <si>
    <t>2019年01月累計營收102,887千元，年減34%。2019年01月單月營收102,887千元，年減34%。。</t>
  </si>
  <si>
    <t xml:space="preserve">擎力            </t>
  </si>
  <si>
    <t>2019年01月累計營收10,546千元，年減50%。2019年01月單月營收10,546千元，年減50%。。</t>
  </si>
  <si>
    <t>2019年01月累計營收10,517千元，年減70%。2019年01月單月營收10,517千元，年減70%。。</t>
  </si>
  <si>
    <t xml:space="preserve">博錸            </t>
  </si>
  <si>
    <t>博錸與日商Denka Company Limited簽訂授權合約 (契約起迄：2019/02/15~2029/02/14)，授權日商Denka Company。 Limited以晶元磁片為基礎的多元檢測技術於HIV及性病檢驗試劑等產品開發。依照此合約，公司將收取授權技術。簽約金美金2,500,000元(稅後)，授權地區為澳洲及歐洲，並約定HIV及性病檢驗試劑於上市之時各收取美金500,00。0元之階段性權利金。。</t>
  </si>
  <si>
    <t>2019年01月累計營收157,721千元，年減32%。2019年01月單月營收157,721千元，年減32%。。</t>
  </si>
  <si>
    <t xml:space="preserve">普鴻            </t>
  </si>
  <si>
    <t>財務經理林書正離職。。發言人林書正離職，由林佩宜暫代。。會計主管林書正離職，由黃秋鳳接任。。</t>
  </si>
  <si>
    <t xml:space="preserve">台灣銘板        </t>
  </si>
  <si>
    <t>2019年01月累計營收48,864千元，年減26%。2019年01月單月營收48,864千元，年減26%。。</t>
  </si>
  <si>
    <t xml:space="preserve">建德工業        </t>
  </si>
  <si>
    <t xml:space="preserve">7(2011/06)          </t>
  </si>
  <si>
    <t>2019年01月累計營收71,952千元，年減39%。2019年01月單月營收71,952千元，年減39%。。</t>
  </si>
  <si>
    <t>2019年01月累計營收204,672千元，年減28%。2019年01月單月營收204,672千元，年減28%。。</t>
  </si>
  <si>
    <t>2019年01月累計營收7,705千元，年減43%。2019年01月單月營收7,705千元，年減43%。。</t>
  </si>
  <si>
    <t>2019年01月累計營收152,788千元，年減20%。2019年01月單月營收152,788千元，年減20%。。</t>
  </si>
  <si>
    <t>2019年01月累計營收22,488千元，年減72%。2019年01月單月營收22,488千元，年減72%。。</t>
  </si>
  <si>
    <t xml:space="preserve">威健生技        </t>
  </si>
  <si>
    <t>2019年01月累計營收16,274千元，年減39%。2019年01月單月營收16,274千元，年減39%。。</t>
  </si>
  <si>
    <t>2019年01月累計營收59,992千元，年增31%。2019年01月單月營收59,992千元，年增31%。。</t>
  </si>
  <si>
    <t>2019年01月累計營收4,471千元，年減80%。2019年01月單月營收4,471千元，年減80%。。</t>
  </si>
  <si>
    <t>2019年01月累計營收48,661千元，年減36%。2019年01月單月營收48,661千元，年減36%。。</t>
  </si>
  <si>
    <t xml:space="preserve">智慧光          </t>
  </si>
  <si>
    <t>2019年01月累計營收29,626千元，年減29%。2019年01月單月營收29,626千元，年減29%。。</t>
  </si>
  <si>
    <t>2019年01月累計營收41,978千元，年增20%。2019年01月單月營收41,978千元，年增20%。。</t>
  </si>
  <si>
    <t xml:space="preserve">上洋            </t>
  </si>
  <si>
    <t>2019年01月累計營收102,405千元，年增109%。2019年01月單月營收102,405千元，年增109%。。</t>
  </si>
  <si>
    <t xml:space="preserve">凡事康          </t>
  </si>
  <si>
    <t>改派1董。董事黃欽杉(註德投資代表)卸任。董事林佩樺(註德投資代表)新任。</t>
  </si>
  <si>
    <t xml:space="preserve">佑華            </t>
  </si>
  <si>
    <t>2019年01月累計營收29,906千元，年減39%。2019年01月單月營收29,906千元，年減39%。。</t>
  </si>
  <si>
    <t xml:space="preserve">榮群            </t>
  </si>
  <si>
    <t>2019年01月累計營收19,101千元，年減37%。2019年01月單月營收19,101千元，年減37%。。</t>
  </si>
  <si>
    <t xml:space="preserve">達運光電        </t>
  </si>
  <si>
    <t>2019年01月累計營收87,244千元，年減24%。2019年01月單月營收87,244千元，年減24%。。</t>
  </si>
  <si>
    <t>2019年01月累計營收271,800千元，年減21%。2019年01月單月營收271,800千元，年減21%。。</t>
  </si>
  <si>
    <t xml:space="preserve">陞泰            </t>
  </si>
  <si>
    <t>2019年01月累計營收67,262千元，年減21%。2019年01月單月營收67,262千元，年減21%。。</t>
  </si>
  <si>
    <t>2019年01月累計營收1,572千元，年減87%。2019年01月單月營收1,572千元，年減87%。。</t>
  </si>
  <si>
    <t xml:space="preserve">巨虹            </t>
  </si>
  <si>
    <t>2019年01月累計營收194,858千元，年減23%。2019年01月單月營收194,858千元，年減23%。。</t>
  </si>
  <si>
    <t xml:space="preserve">翔名            </t>
  </si>
  <si>
    <t>2019年01月累計營收102,715千元，年減23%。2019年01月單月營收102,715千元，年減23%。。</t>
  </si>
  <si>
    <t>2019年01月累計營收388,913千元，年減59%。2019年01月單月營收388,913千元，年減59%。。</t>
  </si>
  <si>
    <t>2019年01月累計營收601,835千元，年減23%。2019年01月單月營收601,835千元，年減23%。。</t>
  </si>
  <si>
    <t>2019年01月累計營收31,085千元，年減59%。2019年01月單月營收31,085千元，年減59%。。</t>
  </si>
  <si>
    <t>2019年01月累計營收58,661千元，年減34%。2019年01月單月營收58,661千元，年減34%。。</t>
  </si>
  <si>
    <t xml:space="preserve">弘帆            </t>
  </si>
  <si>
    <t>2019年01月累計營收227,503千元，年減28%。2019年01月單月營收227,503千元，年減28%。。</t>
  </si>
  <si>
    <t>2019年01月累計營收232,507千元，年減26%。2019年01月單月營收232,507千元，年減26%。。</t>
  </si>
  <si>
    <t>2019年01月累計營收161千元，年減54%。2019年01月單月營收161千元，年減54%。。</t>
  </si>
  <si>
    <t>2019年01月累計營收88,159千元，年減39%。2019年01月單月營收88,159千元，年減39%。。</t>
  </si>
  <si>
    <t>2019年01月累計營收24,553千元，年減43%。2019年01月單月營收24,553千元，年減43%。。</t>
  </si>
  <si>
    <t xml:space="preserve">東哥遊艇        </t>
  </si>
  <si>
    <t>2019年01月累計營收16,609千元，年減83%。2019年01月單月營收16,609千元，年減83%。。</t>
  </si>
  <si>
    <t>2019年01月累計營收406千元，年減63%。2019年01月單月營收406千元，年減63%。。</t>
  </si>
  <si>
    <t xml:space="preserve">愛地雅          </t>
  </si>
  <si>
    <t>2019年01月累計營收289,668千元，年減41%。2019年01月單月營收289,668千元，年減41%。。</t>
  </si>
  <si>
    <t>2019年01月累計營收412,245千元，年減54%。2019年01月單月營收412,245千元，年減54%。。</t>
  </si>
  <si>
    <t xml:space="preserve">偉聯            </t>
  </si>
  <si>
    <t>2019年01月累計營收41,343千元，年減36%。2019年01月單月營收41,343千元，年減36%。。</t>
  </si>
  <si>
    <t>2019年01月累計營收3,104,253千元，年減34%。2019年01月單月營收3,104,253千元，年減34%。。</t>
  </si>
  <si>
    <t xml:space="preserve">世紀鋼          </t>
  </si>
  <si>
    <t>2019年01月累計營收99,885千元，年減20%。2019年01月單月營收99,885千元，年減20%。。</t>
  </si>
  <si>
    <t>會計主管張晨內部調動，由楊心榆接任。。財務經理張晨內部調動，由楊心榆接任。。</t>
  </si>
  <si>
    <t xml:space="preserve">卜蜂            </t>
  </si>
  <si>
    <t>卜蜂企業因應集團長期發展規劃而進行之投資架構調整，將子公司香港正大連雲港有限公司持有連雲港正大農牧發。展有限公司70%股權出售予向關係人正大(中國)投資有限公司，得款共人民幣6,650萬元，且認列處分利得約新台幣。8,700萬元。。</t>
  </si>
  <si>
    <t xml:space="preserve">乾杯            </t>
  </si>
  <si>
    <t>全面改選，原5董2監，現7董，其中5董續任。董事長平出莊司(向日葵國際投資股份有限公司代表)續任。監察人白石常介卸任。董事伊藤勝也(日商株式會社牛心代表)續任。監察人徐美蓮(欣葉國際餐飲代表)卸任。獨立董事星野達雄續任。獨立董事多田利郎續任。獨立董事魏伯憲續任。董事未指派(國票創業投資代表)新任。董事草野裕吾(日商日鐵住金物產株式會社代表)新任。</t>
  </si>
  <si>
    <t>1.擴大台灣高值化布局，南亞將積極投入百億資金提升產能，首要加碼啟動應用於被動元件的離型膜第5、第6套產。線的樹林廠投資，近日董事會可望討論通過，預計2020年6月完工，屆時離型膜總年產規模將從目前擴充1.7倍，達。648,000平方公里（含2019年9月第4套投產），展現加速升級企圖。。2.今年包括美國以及兩岸六項投資計畫將陸續完工投產，合計年產值貢獻逾330億元，將以美國石化低成本優勢，。搭配台灣高值化加碼升級，積極應戰。其中，美國德州EG新廠除有近180億元年產值貢獻外，與亞洲EG每噸成本也。有150美元價差優勢，有助營運利基強化。。</t>
  </si>
  <si>
    <t xml:space="preserve">正道            </t>
  </si>
  <si>
    <t>大股東本人采金投資於2019/02/18預計申讓1,000張股票給蕭家松，預計申讓比重6%，交易方式為轉讓私募股票。。</t>
  </si>
  <si>
    <t>1.針對巴西最大鐵礦商淡水河谷（Vale）公司，位於馬來西亞BRBF粉礦混料暨配銷中心（DC Malaysia），其裝貨。港口日前驚傳火災，被迫全面停止所有混料與裝貨出口作業一事。中鋼（2002）表示，目前還在搶修中，但對中鋼。集團的供料和生產作業，暫不影響。。2.中鋼指出，發生火警的地點，是Vale公司平時將其巴西所產IOCJ粉礦與SFHG粉礦，運送到DC Malaysia混合成BRB。F粉礦後，再裝船銷售予其亞洲客戶。其中2018年DC Malaysia的BRBF粉礦出貨量約2,000萬公噸，主要銷售到東南。亞市場，包括如台塑越南河靜鋼廠年用量約300萬公噸。中鋼業務副總黃建智進一步表示，Vale位於馬國的粉礦配。銷中心裝貨港口15日發生火警部份，仍在搶修中，預計最快需要8至10天才能修復。。</t>
  </si>
  <si>
    <t>南亞砸百億 衝刺國內高值化。。擴大台灣高值化布局，南亞將積極投入百億資金提升產能，首要加碼啟動應用於被動元件的離型膜第5、第6套產線。的樹林廠投資，近日董事會可望討論通過，預計2020年6月完工，屆時離型膜總年產規模將從目前擴充1.7倍，達64。8,000平方公里（含2019年9月第4套投產），展現加速升級企圖。今年包括美國以及兩岸六項投資計畫將陸續完工。投產，合計年產值貢獻逾330億元，將以美國石化低成本優勢，搭配台灣高值化加碼升級，積極應戰。。其中，美國德州EG新廠除有近180億元年產值貢獻外，與亞洲EG每噸成本也有150美元價差優勢，有助營運利基強化。。。</t>
  </si>
  <si>
    <t>1.中華電信為增加營業額，勾結掮客林茂榮仲介廠商以「假交易、真貸款」方式，在採購、整修旅館、太陽能電池。、營繕等29件工程涉嫌假交易，檢方查出中華電信台中、台北、新北、基隆、苗栗等營業處共放款8億餘，半數無。法回收，損失4億3039萬餘元，台中地檢署今天依涉嫌證券交易法等罪起訴中華電信25名員工、24名廠商。檢調查。出，林茂榮等人從2014年至2017年間，利用中華電信有營收成長的壓力，居間仲介中華電信公司台中、台北、新北。、基隆、苗栗等營運處，以「假交易、真貸款」的非常規交易方式，將中華電信公司的資金貸給需週轉的公司。。2.中華電信公司營運處從虛偽交易金額中獲取4%至8%不等利潤，而林茂榮等掮客則向各交易公司從中抽取3%至4%不。等的酬佣，總計中華電信放款8億1018萬元，預計獲利上億元，但貸款資金公司的財務狀況不良，詐得資金後即倒。閉，至2018年9月20日止，仍有4億3039萬餘元的鉅額損失。。中華電營運處25名員工遭台中地檢署起訴乙事，公司全力配合司法機關調查。。【TCRI 觀點_20190325】。1.這次事件如同我們在2018/10/25針對假交易真放貸一事之評論相同，中華電信內控問題之嚴重程度，足以對財報。之可靠性提出合理懷疑。。2.雖然損失不致於影響到中華電的信用風險，但是內控疏失及不務正業等質性因素將損害中華電的營運表現。。</t>
  </si>
  <si>
    <t>大股東本人泰有投資2019/02/18設質330,000股給彰化商業銀行，累計設質37,259,000股。。</t>
  </si>
  <si>
    <t xml:space="preserve">萬海            </t>
  </si>
  <si>
    <t>萬海之子公司萬海航運(新加坡)有限公司於2018/11/12簽訂12艘2038 TEU貨櫃船建造案合約。。</t>
  </si>
  <si>
    <t>董事長之法人代表人邱復生2019/02/18設質3,000,000股給彰化商業銀行，累計設質41,945,000股。。</t>
  </si>
  <si>
    <t xml:space="preserve">第一金          </t>
  </si>
  <si>
    <t>改派。董事劉士豪(財政部代表)新任。</t>
  </si>
  <si>
    <t xml:space="preserve">晶技            </t>
  </si>
  <si>
    <t>改派1董。董事張文勤(弘鼎創業投資代表)卸任。董事彭志強(弘鼎創業投資代表)新任。</t>
  </si>
  <si>
    <t>法人董事代表人本人唐洪德於2019/02/18預計申讓200張股票，預計申讓比重28%，交易方式為盤後定價交易。。</t>
  </si>
  <si>
    <t>經理人本人洪進富於2019/01/15預計申讓50張股票，預計申讓比重6%，因股價不理想，50張股票未轉讓，交易方式。為一般交易。。</t>
  </si>
  <si>
    <t>達能累積虧損達實收資本額二分之一。</t>
  </si>
  <si>
    <t>達能配合會計原則，依IAS 36號資產減損公報規定，對不動產廠房及設備進行資產鑑價評估。經評估整體太陽能產。業目前之生產經濟效益，本公司針對不動產廠房及設備，提列資產減損新台幣993,585仟元。惟本項資產減損損失。因不涉及現金流量,對本公司營運資金無重大影響。。【TCRI 觀點_20190226】。1.達能主要產品為太陽能多晶矽晶圓，年產能約550MW。因受到市場供給過剩擴大影響，2018年價格跌幅近五成；。加上中國太陽能單晶矽晶圓廠隆基與中環產能皆突破20GW，受惠規模效益成本大幅下降，使得單晶市占率有漸取代。多晶之趨勢。據ITRPV預估，2018年單晶市占率已與多晶相近，2019年則將超越多晶，達到55%。。2.由於達能產能小，市場上早已不具競爭力，雖聚焦多晶高端市場，但仍難抵擋單晶產品降價衝擊。2018年營收年。減45%至5.2億元，毛利率由-66%降至-152%，營業淨損由6.88億元增至8.56億元，加上對不具可回收性之資產認列。一次性減損，致2018年底累積虧損達23.61億元，已逾實收資本額34.96億元的1/2，故亦同時辦理減資再增資以改。善財務結構，惟公司未揭露後續產品調整或轉型計劃，營運前景仍堪慮。。</t>
  </si>
  <si>
    <t>喬本生醫取得「USE OF ALCOHOL EXTRACT OF LONGAN SEEDS」相關技術獲歐洲專利暨商標局核發發明專利第290203。4號證書。。</t>
  </si>
  <si>
    <t>大股東利用他人名義持有者悠準創業投資於2019/02/18預計申讓853張股票，預計申讓比重100%，交易方式為一般。交易。。</t>
  </si>
  <si>
    <t xml:space="preserve">泰鼎-KY         </t>
  </si>
  <si>
    <t>發言人許守華內部調動，由吳森田接任。。</t>
  </si>
  <si>
    <t>兆遠科技之子公司元鴻(山東)光電材料有限公司向蕪湖德豪潤達光電科技有限公司提起支付貨款之民事訴訟，要求。支付貨款人民幣10,487仟元及利息人民幣129仟元。。</t>
  </si>
  <si>
    <t>改派1董。董事郭順修(六易控股代表)卸任。董事游錦源(六易控股代表)新任。</t>
  </si>
  <si>
    <t>辭任1董。董事長鄧光明(皓宇開發代表)卸任。</t>
  </si>
  <si>
    <t>致和證券為擴大辨公室及會議室，以新台幣4,910,437元向關係人保利都投資股份有限公司取得台南市北區西門路。三段十號之建物。。</t>
  </si>
  <si>
    <t xml:space="preserve">大洋-KY         </t>
  </si>
  <si>
    <t>大洋-KY為取得十堰國際金融中心商業物業8~9層，擬將十堰國金中心裙樓地上部分全部拿下，以增加餐飲、娛樂休。閒等體驗業態的比例。故子公司武漢光谷大洋百貨有限公司向湖北大洋華宇投資有限公司以人民幣 1.5億元取得湖。北省十堰市茅箭區朝陽中路2號"十堰國際金融中心"地上8~9層商業房地產。大洋-KY擬設立「十堰大洋摩登購物中心」，故子公司武漢光谷大洋百貨有限公司向關係人湖北大洋華宇投資有限。公司以人民幣4.212億元取得湖北省十堰市茅箭區朝陽中路2號"十堰國際金融中心"地上1~7層商業房地產。。</t>
  </si>
  <si>
    <t xml:space="preserve">新普            </t>
  </si>
  <si>
    <t>改派1董。董事張文勤(弘鼎創業投資代表)卸任。董事洪孟婷(弘鼎創業投資代表)新任。</t>
  </si>
  <si>
    <t>富旺國際為支應本公司2016年度第一次有擔保普通公司債到期之本金，董事會決議發行2019年度第一次有擔保普通。公司債，其發行總額為新臺幣肆億元整。發行期間為五年期，並採固定年利率0.95%，且以銀行保證為擔保。。</t>
  </si>
  <si>
    <t>改派1董。董事張文勤(宏誠創業投資代表)卸任。董事洪孟婷(宏誠創業投資代表)新任。</t>
  </si>
  <si>
    <t xml:space="preserve">瑞祺電通        </t>
  </si>
  <si>
    <t>發言人李懷中內部調動，由陳衍詳接任。。</t>
  </si>
  <si>
    <t>聯亞藥抗癌標靶新藥UB-941通過衛生福利部食品藥物管理署(TFDA)審查，准予執行第一期人體臨床試驗。。</t>
  </si>
  <si>
    <t>財務經理林書正離職，由黃秋鳳接任。。發言人林書正離職，由林佩宜暫代。。</t>
  </si>
  <si>
    <t xml:space="preserve">信實保全        </t>
  </si>
  <si>
    <t>信實保全因充實子公司信實公寓大廈管理維護股份有限公司營運資金，擬取得100%持有子公司信實公寓大廈管理維。護股份有限公司現金增資股份。以每股價格10元，投資6,580仟股，交易金額共計65,800仟元。。</t>
  </si>
  <si>
    <t>信實保全之子公司信實公寓大廈管理維謢股份有限公司公告參與基隆港區一般廢棄物清運處理勞務委外作業案得標。。。</t>
  </si>
  <si>
    <t xml:space="preserve">商億-KY         </t>
  </si>
  <si>
    <t>內部稽核主管林群凱內部調動，由李淑君接任。。</t>
  </si>
  <si>
    <t>董事本人杜冠禎於2019/01/14預計申讓119張股票，預計申讓比重66%，因質權人未賣出(銀行未斷頭)，119張股票。未轉讓，交易方式為一般交易。。</t>
  </si>
  <si>
    <t>大股東本人采金投資2019/02/19設質1,000,000股給蕭家松，累計設質6,000,000股。。</t>
  </si>
  <si>
    <t>瑞利因活化公司資產及公司整體經營策略調整，故其子公司Junion Holding Co.,Ltd.出售武漢瑞利汽車工業有限。公司30%股權，交易總金額為不低於人民幣1,950萬元，。</t>
  </si>
  <si>
    <t>改派1董。董事簡榮宗(永豐紙業代表)卸任。董事蔡維力(永豐紙業代表)新任。</t>
  </si>
  <si>
    <t xml:space="preserve">立隆電          </t>
  </si>
  <si>
    <t>由於近期國內資本市場變動及為尋求較佳的發行時點，並考量整體公司利益及股東權益，立隆電子向主管機關申請。減少募資總面額至6億元，每張債券面額為新台幣壹拾萬元整，發行張數上限為6,000張，業經2019/2/15金管證發。字第1080302812號函准予備查在案。。</t>
  </si>
  <si>
    <t>益航為籌資將用於轉投資海外子公司以償還海外子公司銀行借款及購買營運船舶，預計可節省借款利息支出及增加。投資收益。故發行2018年度海外第一次有擔保轉換公司債。其發行總額為美金50,000,000元，採面額100%發行；預。定發行日期為2019/2/26，其票面利率為0%。1.償還方法：除本債券已被提前贖回、購回並經註銷或債券持有人行使轉換權利情況外，本債券於到期日，發行公。司將依本債券面額加計年利率0.5%之收益率(每年計算一次) (以下簡稱為「到期贖回金額」)，以美金將本債券贖。回。本債券到期贖回金額為面額的101.47％，本債券到期贖回金額將按固定匯率換算為新台幣，並以該新台幣金額。按當時匯率換算為美金償還。。2.期限：自發行日起滿2年11個月，到期日為2022/1/26。。</t>
  </si>
  <si>
    <t>華航機師罷工落幕後，傳已開始評估撙節方案，預計今年下半年起陸續調整獲利不佳航線，首波面臨檢討的航線包。括新加坡中轉泗水、印度德里、倫敦、安大略及紐澳航線等。據了解，華航內部已著手檢討班表，除獲利不佳的長。程線要提出討論，載客率低、飛時超過八小時要增加人力派遣的亞洲區域航線，成為優先檢討標的。。</t>
  </si>
  <si>
    <t>解任1董。董事李玉泉卸任。</t>
  </si>
  <si>
    <t>國泰金之子公司國泰人壽依保險法之規定，為壽險資金之運用，以每股新台幣10.4元投資水資源處理專案公司47,1。00,000股，預期交易總金額為新台幣4.71億元(含)為限。。</t>
  </si>
  <si>
    <t xml:space="preserve">文曄            </t>
  </si>
  <si>
    <t>董事長本人鄭文宗2019/02/19設質12,400,000股給第一商業銀行，累計設質12,400,000股。。</t>
  </si>
  <si>
    <t>財務經理洪仙玲內部調動，由陳麗娟接任。。會計主管洪仙玲內部調動，由陳麗娟接任。。</t>
  </si>
  <si>
    <t xml:space="preserve">先進光          </t>
  </si>
  <si>
    <t>董事長之代表人配偶阮淑敏2019/02/19設質800,000股給元大證券金融，累計設質800,000股。。</t>
  </si>
  <si>
    <t>發言人許守華內部調動，由吳森田接任(轉任代理發言人)。。</t>
  </si>
  <si>
    <t>中租-KY子公司中租迪和(股)公司因業務投資之考量，以新台幣400,000,000元向寶睿地產股份有限公司及自然人取。得新竹市北門段2025地號等5筆土地及其上興建中建物之不動產信託受益權。。</t>
  </si>
  <si>
    <t>富旺國際擬發行有擔保普通公司債(富旺108-1)，以募集台幣400,000(仟元)，用以支應本公司 105年度第 1次有擔。保普通公司債到期之本金。。</t>
  </si>
  <si>
    <t xml:space="preserve">全國電          </t>
  </si>
  <si>
    <t>副董事長之代表人配偶阮淑敏2019/02/19設質700,000股給元大證券金融，累計設質900,000股。。</t>
  </si>
  <si>
    <t>法人董事代表人本人陳嘉雄於2019/02/19預計申讓1,100張股票，預計申讓比重46%，交易方式為鉅額逐筆交易。。</t>
  </si>
  <si>
    <t>法人董事代表人本人許國基於2019/02/19預計申讓258張股票給高大科技，預計申讓比重25%，交易方式為洽特定人。。。法人董事代表人本人許國基於2019/02/19預計申讓107張股票給大普投資，預計申讓比重10%，交易方式為洽特定人。。。</t>
  </si>
  <si>
    <t>1.台睿現增撤銷，擇期再辦。興櫃公司台睿生技（6580）昨（18）日公告，該公司向金管會申請撤銷去年度現金增。資案已獲核准，台睿指出，此次現增撤銷不影響公司營運，目前公司帳上仍有4億餘元現金，仍足以支應公司營運。到明年，公司已經取得科技事業函，預期今年年中申請上櫃，預計最快今年底前轉上櫃。。2.台睿的主要研發產品為一小分子抗癌藥物 CVM-1118，已於台灣及美國啟動二期多中心臨床試驗，並已納入癌症。受試者，該公司表示，目前臨床試驗進度順利。CVM-1118 是新一代具「多重標靶」與獨特抑制癌細胞類管道形成。作用之口服抗癌藥物。。</t>
  </si>
  <si>
    <t xml:space="preserve">海樂影業        </t>
  </si>
  <si>
    <t>經理人本人劉芸心於2019/02/19預計申讓380張股票，預計申讓比重100%，交易方式為一般交易。。</t>
  </si>
  <si>
    <t>全面改選，原5董2監，現7董，其中2董續任。董事未指派(漢唐集成代表)卸任。董事王瑗億(華元工程代表)卸任。監察人呂學富卸任。董事呂麗紅(貝爾系統科技代表)卸任。監察人林靜雯卸任。董事長張豐堂(貝爾系統科技代表)續任。董事陳柏辰(華元工程代表)續任，改任漢唐集成代表人。獨立董事林久雄新任。獨立董事林樹源新任。董事陳友安新任。董事陳政民新任。獨立董事黃仁智新任。</t>
  </si>
  <si>
    <t>有鑑於國內外政經環境持續變化，企業為求永續經營，並為活化資產創造效益，嘉泥轉讓子公司嘉泥建設開發股份。有限公司部分股份予策略投資人，祈透過其在土地開發、營建管理等各方面的專業意見及相關作業的參與，提升嘉。泥建設經營績效，擬轉讓4,300,000股，佔嘉泥建設已發行股份約 6%。。。</t>
  </si>
  <si>
    <t>董事長本人余澤民2019/02/20設質630,000股給元大證券，累計設質7,979,000股。。</t>
  </si>
  <si>
    <t xml:space="preserve">伸興            </t>
  </si>
  <si>
    <t>伸興因台灣營運總部新建大樓使用所需，追加台灣營運總部自地委建工程第一期工程款新台幣62,663,295元，追加。後工程契約總金額為新台幣535,805,795元(含稅)。。</t>
  </si>
  <si>
    <t>改派1董。董事陸龍生(賀田投資代表)卸任。董事黃俊義(賀田投資代表)新任。</t>
  </si>
  <si>
    <t>艾威群與美時製藥於美國時間1月24日接獲美國食品藥品監督管理局針對Buprenorphine/Naloxone舌下含片的審查。核准。艾威群與原廠Indivior於1月31日簽署 協議，雙方同意由美國紐澤西州地方法院簽發的暫時限制令將於 Dr.。 Reddy’s之禁制令被撤銷時同步失效，而不再能限制艾威群於美國使用、意圖販賣或銷售 Suboxone舌下含片之學。名藥。。</t>
  </si>
  <si>
    <t xml:space="preserve">震旦行          </t>
  </si>
  <si>
    <t>震旦行於長期股權投資之考量，其子公司震旦(中國)投資有限公司董事會通過大陸地區設立公司，投資總金額為人。民幣2億元。。</t>
  </si>
  <si>
    <t xml:space="preserve">大毅            </t>
  </si>
  <si>
    <t>大毅依據國際會計準則第36號「資產減損」規定對不動產、廠房及設備進行減損測試，測試結果提列減損損失，金。額為新台幣96,681仟元，將認列於2018年度財務報告。。【TCRI 觀點_20190227】。1.大毅原於2009年看好當時蓬勃發展的LED市場，故應用厚/薄膜製程與專利電鑄技術，投入研發LED散熱陶瓷基板。；惟在陸廠獲政府補貼大量擴產下，LED產業結構已嚴重失衡，如大宗應用LED燈泡價格自2011年至2018年間，跌幅。竟高達逾八成，國內LED產值亦從1,429億降至808億，衰退逾四成，顯示國內廠商市占率與獲利能力皆逐漸式微。。2.故大毅趁2018年被動元件本業景氣熱絡，僅2018年前三季稅後淨利就高達10.8億元，創近十年新高時，順勢將近。年不賺錢的LED產線一次性提列減損，推估對年度盈餘影響僅占不到10%。未來亦計劃將LED產線逐步停產，擺脫營。運包伏，而LED營收占比僅3-5%，並不大，後續閒置廠辦則轉做電流感測等利基型產品，提高獲利。。</t>
  </si>
  <si>
    <t xml:space="preserve">新建            </t>
  </si>
  <si>
    <t>新建得標臺北市興隆公共住宅二期A基地新建工程，預計工程收入為新台幣1,578,000,000元。。</t>
  </si>
  <si>
    <t xml:space="preserve">高野            </t>
  </si>
  <si>
    <t>高野對於報載內容「大學實習生、高職建教合作班學生向媒體投訴加班沒有加班費及管理不當並向台中市政府檢舉。。」一事調查表示，楊姓主任沒妥善處理學生對排班不公的抱怨，讓學生不滿一直累積，在下班時間，要學生把工。作做完才能離開，也未呈報學生的加班費，明顯管理不當，因此公司給予大過二次處份，餐飲部陳姓副理請辭獲准。。另學生補發應得工資，金額分別為四千至一萬兩千元不等，薪資將於二月十五日發給，並已與當事人和解，公司。承諾會改善管理。。</t>
  </si>
  <si>
    <t>新光金控之子公司元富期貨(股)公司公告股票停止公開發行。</t>
  </si>
  <si>
    <t>財務經理林宏祥內部調動，由洪珮瑩接任。。內部稽核主管蔡淑玲內部調動，由張益壽接任。。發言人蔡淑玲內部調動，由張益壽接任。。</t>
  </si>
  <si>
    <t>發言人呂芳誠內部調動，由陳聖儒接任。。</t>
  </si>
  <si>
    <t xml:space="preserve">磐儀            </t>
  </si>
  <si>
    <t>董事長配偶林婉玲2019/02/20設質700,000股給元大證券金融，累計設質1,067,000股。。</t>
  </si>
  <si>
    <t xml:space="preserve">TPK-KY          </t>
  </si>
  <si>
    <t>TPK-KY為整合組織架構及節省管理成本，其子公司 TPK Asia Pacific Sdn. Bhd.公告解散清算事宜。。</t>
  </si>
  <si>
    <t>TPK-KY之子公司宸美(廈門)光電有限公司以美元 18,821,825.14向NINOMIYA SYSTEM  CO.,LTD取得機器設備一批，。供營業所需。。</t>
  </si>
  <si>
    <t xml:space="preserve">華立捷          </t>
  </si>
  <si>
    <t>辭任1董。董事陳睿緒(協力投資代表)卸任。</t>
  </si>
  <si>
    <t>總經理劉勝勇內部調動，由蘇經天接任。。</t>
  </si>
  <si>
    <t>因華於本日收到美國FDA（Food and Drug Administration；食品及藥物管理局）通知，本公司開發供治療罕見疾。病苯酮尿症之原料藥Sapropterin Dihydrochloride 獲准原料藥主檔案（Drug Master File）建立，DMF的證號為:。 MF033553。。</t>
  </si>
  <si>
    <t>本公司主動免疫抗癌藥OBI-822（Adagloxad Simolenin）通過烏克蘭衛生部（Ministry of Health of Ukraine）。核准進行第三期人體臨床試驗。</t>
  </si>
  <si>
    <t>董事長本人劉柏園2019/02/20設質500,000股給國泰世華商業銀行，累計設質13,331,000股。。</t>
  </si>
  <si>
    <t>董事本人鼎鈞投資2019/02/20設質2,000,000股給元大商業銀行，累計設質7,740,000股。。</t>
  </si>
  <si>
    <t>董事本人漢通創業投資於2019/02/20預計申讓148張股票，預計申讓比重20%，交易方式為一般交易。。</t>
  </si>
  <si>
    <t>達邦蛋白與國立屏東科技大學簽署策略聯盟備忘錄，主要為經驗與技術交流、共同研發及共同業務推展，將SPRI友。善農法之益生菌工業量產化。。</t>
  </si>
  <si>
    <t>2019/02/20收盤價20.70元，月報酬下跌32%。。</t>
  </si>
  <si>
    <t xml:space="preserve">達方            </t>
  </si>
  <si>
    <t>達方電子基於長期投資之考量，以每股單價約新台幣77.504元取得世同金屬股份有限公司普通股9,289,860股(為辦。理分割及減資後60%之股權)，交易總金額為新台幣720,000,000元。。【TCRI 觀點_20190225】。1. 達方主業為電腦週邊產品(鍵盤)，但公司因看好兩大副業-被動元件及綠能(電動自行車)事業，2018下半年起持。續併購詠業及世同金屬，兩案間隔時間不到半年。世同金屬長久經營自行車組裝業務，又是自行車輪胎廠建大(210。6)之關係企業，供應鏈資源整合將有助縮短交期，提高在歐洲市場之競爭力，評估併購動機尚屬合理。。2. 因財報未揭露部門別之資訊，推測綠能事業目前占營收比重約為5%-10%，合併世同後產生之效益有限，損益變。化仍待評估。而電動自行車市場在台灣受到地理條件、文化差異與法規等因素限制，短期內難如歐美市場出現熱銷。潮，推測未來市場仍以歐洲為主。併購效益須待長期發酵，目前以中性看待。。</t>
  </si>
  <si>
    <t xml:space="preserve">旭德            </t>
  </si>
  <si>
    <t>辭任1董。董事鄭世芳(中央投資代表)卸任。</t>
  </si>
  <si>
    <t xml:space="preserve">志超            </t>
  </si>
  <si>
    <t>志超因配合蘇州獨墅湖科教創新區管理委員會企業回購辦公室回購國有土地作為獨墅湖科教創新區三期改造用地，。故其子公司志超科技(蘇州)有限公司公告處分蘇州工業園區新昌路58號之土地使用權、廠房及設備予蘇州獨墅湖科。教創新區管理委員會企業回購辦公室，得款人民幣517,045,531元，估計稅後約人民幣1億元，實際處分損益以資產。移交時淨值加計相關處理費用後計算。。</t>
  </si>
  <si>
    <t>東哥遊艇之孫公司Alexander Marine Enterprises Inc.為充實其子公司MIBW營運資金，故對其子公司Merritt Isl。and Boat Works Inc.增資美金2,000,000元。。</t>
  </si>
  <si>
    <t xml:space="preserve">成霖            </t>
  </si>
  <si>
    <t>改派1董。董事歐陽張素香(明霖投資代表)卸任。董事歐陽玄(明霖投資代表)新任。</t>
  </si>
  <si>
    <t>和勤精機董事會決議經由第三地區轉增資淮安和新精科技有限公司，其金額為140萬美金。。</t>
  </si>
  <si>
    <t xml:space="preserve">立弘            </t>
  </si>
  <si>
    <t>立弘生化參酌資產負債表日後，就部分藉由執行試驗方案而得以去化之存貨重新評估其淨變現價值，及重新評估不。動產、廠房及設備符合管理階層預期運作方式狀態之時點對折舊提列有所影響，因而予以重編及更補正2015年度起。至2018年第2季財務報告。。</t>
  </si>
  <si>
    <t>1.財團法人證券投資人及期貨交易人保護中心（下稱投保中心）於2017年8月間，以光洋科2011年至2015年間財報。不實為由，代表投資人提起民事訴訟，請求光洋科及上開期間擔任本公司董監事、總經理、會計主管之人等21人連。帶給付損害賠償新臺幣（下同）484,035,872元。。2.於發布財報重編訊息後，光洋科持續面臨遭投資人求償之不確定性，且求償金額高達4億餘元，此長期或有負債。對於光洋科多所影響，已損及客戶與光洋科之合作意願，經董事會評估兩年來本公司多次與投保中心、保險公司及。相關人員協商之結果，衡量繼續訴訟以及現階段和解對本公司的利害得失，決議與未參與犯罪行為之財報不實期間。之董監事及總經理等13人（已取得同意，尚待最後確認）共同與投保中心和解，和解總金額以334,000,000元為限。，並將依雙方合意之分期方式給付予投保中心。。</t>
  </si>
  <si>
    <t>台達電為投資架構重組，故自子公司Eltek AS及Delta Electronics Int'l (Singapore) Pte. Ltd.以美金42,000,。000元(約新台幣1,294,440 仟元)取得Eltek Power Pte. Ltd.股權案2,000,000股。。</t>
  </si>
  <si>
    <t>台積電以NT$1,145 佰萬元訂購廠務設備乙批，供生產及營運用。。</t>
  </si>
  <si>
    <t>華航說明機師罷工影響如下：。(1)補償顧客損失及所衍生各項支出，初步估計約新臺幣1.54億元。。(2)本公司與桃園市機師職業工會透過2/14日勞資座談會達成協議，雙方協議之第5項訴求保證第13個月全薪改為飛。安獎金，獎金金額於2/21日協商會議議定，估計每年將增加支出約新臺幣1.9億元。。</t>
  </si>
  <si>
    <t>長榮航空以美金1.3億元向ALC B879 22019,LLC取得787-9型客機之使用權資產。。</t>
  </si>
  <si>
    <t>於2019-02-21，關於聯邦商業銀行行員利用職務之便轉介客戶予第三人進行私人借貸之行為一案，核有礙健全經營。之虞，依銀行法規定應予糾正。</t>
  </si>
  <si>
    <t>財務經理林宏祥內部調動，由洪珮瑩接任(調任董事長室特助)。。發言人蔡淑玲內部調動，由張益壽接任。。內部稽核主管蔡淑玲內部調動，由張益壽接任(調任董事長室特助)。。</t>
  </si>
  <si>
    <t>改派1董。董事陳偉銘(鴻揚創業投資代表)卸任。董事劉揚偉(鴻揚創業投資代表)新任。</t>
  </si>
  <si>
    <t>鴻翊持有座落於基隆市調和段1125及1125-1地號土地之星河繪合建分屋案業已完工，並取得基隆市政府核發之使用。執照。。</t>
  </si>
  <si>
    <t>董事長本人李瑞西2019/02/21設質1,000,000股給元大證券金融，累計設質2,000,000股。。</t>
  </si>
  <si>
    <t>董事配偶何悅芳於2019/01/18預計申讓339張股票，預計申讓比重100%，因股價不理想，112張股票未轉讓，交易方。式為一般交易盤後定價交易。。</t>
  </si>
  <si>
    <t>會計主管沈綺紅內部調動，由張淑珍接任。。</t>
  </si>
  <si>
    <t>德英SR-100凝膠的主要成分(茄屬植物萃取物)已獲得世界多數國家包括抗癌專利、抗病毒疣(尖銳濕疣及尋常疣)專。利、治療及預防皮膚光傷害與發炎的發明專利(如歷次公告內容)，本次公告SR-100蓿健修護凝膠簽約委由專業醫美。及醫藥之高一藥品(股)公司銷售，雙方聯手推動SR-100凝膠在台灣醫美及醫藥市場。高一藥品公司在台灣創立已逾。六十年，主要行銷通路在全台灣各醫療院所、診所及藥局通路，高一藥品(股)公司更於2012年開發健保用藥之藥局。物流配送業務，並於2016年率先實施藥品 GDP(藥品優良運銷作業規範)作業，符合政府實施藥品恆溫配送的規範制。度。此外，高一藥品公司於2001年與德國KOKO公司簽下大中華獨家總代理權，進軍中國大陸醫院皮膚科及醫學美容。等市場，客戶遍及台灣及中國大陸各大美容醫療市場，因此藉由此雙方合作案，開展台灣醫美及未來醫藥市場並拓。展海外市場的機會，創造雙方公司的經濟規模及雙贏的效益。。</t>
  </si>
  <si>
    <t>誠美材依壹週刊報導內容澄清表示，本公司暨子公司茂豐貿易股份有限公司之各項帳務與業務事項，本公司刻正依。法進行各項查核，並配合各主管機關調查當中，且依法尚無法對外揭露，相關事項請投資大眾依本公司或各主管機。關之最後正式公告為準。。</t>
  </si>
  <si>
    <t>大股東本人友嘉實業於2019/01/18預計申讓70張股票，預計申讓比重2%，因股價不理想，70張股票未轉讓，交易方。式為一般交易。。</t>
  </si>
  <si>
    <t>豐謙基於興建住宅大樓出售之目的，與頌恩營造股份有限公司簽訂台中市北屯區竹興段0107-0000地號新建工程(蜜。之地)之承攬合約，其契約總金額為新台幣849,746,600元(含稅)。。</t>
  </si>
  <si>
    <t>藥華醫藥委託林口長庚醫院及基隆長庚醫院簡榮南醫師等共同主持之「P1101 (Ropeginterferon alfa-2b) Inject。ion 500μg/mL」用於治療慢性B型肝炎 e抗原陽性之供查驗登記用藥品臨床試驗計畫(計畫編號:A18-302)，已獲台。灣衛生福利部食品藥物管理署(TFDA)同意試驗進行。。</t>
  </si>
  <si>
    <t>順藥回應媒體有關本公司對生控基因疫苗(股)公司投資案報導表示，參與生控基因疫苗(股)公司之私募案，與購買。老股交易一案，投資案之內容及程序係按「公開發行公司取得或處分資產處理準則」及本公司「取得或處分資產處。理程序」之規範進行，並經多次商業談判由各方獨立判斷及同意後取得之協商成果，無不法情事。。</t>
  </si>
  <si>
    <t xml:space="preserve">翔宇            </t>
  </si>
  <si>
    <t>會計主管吳佳珊離職，由謝秀梅接任。。</t>
  </si>
  <si>
    <t>逸達完成前列腺癌藥物FP-001 25毫克（三個月緩釋劑型）全球多國多中心三期臨床試驗數據分析。。</t>
  </si>
  <si>
    <t xml:space="preserve">研揚            </t>
  </si>
  <si>
    <t>改派1董。董事沈振來(華碩電腦代表)卸任。董事許先越(華碩電腦代表)新任。</t>
  </si>
  <si>
    <t>2019/02/21收盤價20.60元，月報酬下跌32%。。</t>
  </si>
  <si>
    <t>凌巨及子公司依國際會計準則公報第36號規定，於2018年第四季認列資產減損新台幣174,594仟元。。</t>
  </si>
  <si>
    <t xml:space="preserve">新保            </t>
  </si>
  <si>
    <t>新光保全向關係人新光人壽保險股份有限公司以新台幣35,933,509元及新台幣784,755元取得台北市大同區南京西。路217號等61處辦公室、中繼站暨7個車位之使用權。。</t>
  </si>
  <si>
    <t>台聚以新台幣9.06億元投資乙烯儲槽，確保足夠乙烯原料供應。。</t>
  </si>
  <si>
    <t>和勤因期限將屆滿一年，擬於剩餘期限內將不繼續辦理，故董事會決議撤銷私募普通股。。</t>
  </si>
  <si>
    <t>光洋科以每股台幣18.20元辦理現金增資普通股，發行股數為40,000,000股，發行總額為台幣400,000,000元，募資。總額為台幣728,000,000.00元；本次現金增資將用於：充實營運資金；償還銀行借款以改善財務結構。</t>
  </si>
  <si>
    <t>華紙花蓮廠於製漿、造紙的製程增設多處「製程即時監測站」自主監控，並設有與環保署24小時連線監測「放流水。排放口水質」系統，有效即時自我控管排放流水品質。針對花蓮縣環保局於2018/12/19至花蓮廠稽查放流水，檢測。數據除生化需氧量微幅超標，處以行政罰鍰，預計可能損失為新台幣545.4萬元，華紙將對該檢測結果提請行政訴。願。。</t>
  </si>
  <si>
    <t>全球第二、亞洲最大不銹鋼管廠允強（2034）土耳其投資計劃大步走，除了完成當地公司設立，並與不銹鋼大廠南。韓浦項洽談就近供料事宜，全案預定投入30億元設不銹鋼管及裁剪廠，年產量4.8萬公噸，最高設計年產能可達12。萬公噸，為國內鋼鐵工業進軍土耳其設廠首例。。</t>
  </si>
  <si>
    <t>南港輪胎（2101）南港廠開發終於底定！南港輪胎名譽董事長林學圃21日指出，「世界明珠」變更設計案2月通過。台北市都市設計審議，預計3月可完成變更執照及施工發包，4、5月可公開銷售，未來將出售主導「世界明珠」案。的轉投資公司南榮開發40％股權，業外收益進補；輪胎本業在客戶增加、新產品出貨下，營運也可望季季高升。林。學圃指出，此案將委由日系營造廠進行施工，建築成本約150億元左右。完工後組樓地板面積有67,067坪，其中住。宅有3.3萬多坪，辦公大樓3萬多坪、商場有五千多坪。。</t>
  </si>
  <si>
    <t>華通之子公司華通電腦(重慶)有限公司以新台幣306,950仟元購買機器設備，供生產用。。</t>
  </si>
  <si>
    <t xml:space="preserve">華邦電          </t>
  </si>
  <si>
    <t>全球第二大DRAM廠南韓SK海力士21日宣布，將從2022年起在南韓斥資1,200兆韓元（約1,070億美元，折合新台幣逾。3兆元）興建四座新晶片廠，主要生產DRAM。SK海力士挾技術與資金優勢，牽動後續DRAM供需，恐不利南亞科、華。邦電等台廠長期發展。集邦科技最新報告示警，受供需失衡影響，今年半年DRAM價格持續下跌，不僅本季價格跌幅。將超過二成，下季仍持續看跌15%，相當於上半年累計跌價幅度超過三成，比市場原預期更悲觀。。</t>
  </si>
  <si>
    <t>敬鵬平鎮三廠於2018/4/28晚間發生火災，英勇消防人員進入火場搶救滅火，最後有6位英雄不幸殉職，1位英雄身。受重傷，本公司亦有2名外籍員工罹難，敬鵬對此重大傷亡深感遺憾及愧疚，極力處理善後事宜，並期盡力彌補傷。痛。桃園地方檢察署就火災事件可能涉及失火罪及業務過失致人於死罪嫌，於2019/2/22發布新聞稿稱對敬鵬人員。以可能涉有過失為由提起公訴。。</t>
  </si>
  <si>
    <t xml:space="preserve">所羅門          </t>
  </si>
  <si>
    <t>所羅門因資金規劃之考量，其子公司Sincere Reach Ltd.公告處分August Gold Limited 股特別257股股權予Chanc。e Boom Global Limited，交易總金額預計為USD4,695仟元(約NTD143,716仟元)並分4期轉讓過戶，預計可認列處分。利益USD2,125仟元(約NTD65,043仟元)。。所羅門因資金規劃之考量，其子公司Shining Silver Ltd.公告處分August Gold Limited 737股特別股股權予Chan。ce Boom Global Limited，交易總金額預計為USD13,463仟元(約NTD412,136仟元)並分4期轉讓過戶，預計可認列利。益為USD6,093仟元(約NTD186,525仟元)。。</t>
  </si>
  <si>
    <t xml:space="preserve">長榮            </t>
  </si>
  <si>
    <t>長榮海運之子公司「長榮香港有限公司」以總金額USD 34,100,000元向勝獅貨櫃企業有限公司（非長榮香港之關係。人)購買新造貨櫃，供營業使用。。</t>
  </si>
  <si>
    <t xml:space="preserve">燦星旅          </t>
  </si>
  <si>
    <t>辭任1董。獨立董事蕭敏志卸任。</t>
  </si>
  <si>
    <t>解任1董。獨立董事許鴻德卸任。</t>
  </si>
  <si>
    <t>1.潤泰全球董事會決定自2019/ 4/26起楊梅廠予以歇業，並改採委託國內外衛星工廠生產之方式。楊梅廠產值占20。18/12/31合併營收比例約 7.17%，未來此部分訂單將委託衛星工廠生產，不致對營收有重大影響，且因成本降低，。將可提升公司獲利。。2.楊梅廠員工目前約有本國籍員工162人、外國籍141人，合計303人。潤泰全球將會遵循相關法令規定及本著溫暖。關懷的精神辦理楊梅廠人員的資遣及退休事宜。楊梅廠本國籍員工中，符合退休條件93人、資遣69人；對於解聘之。員工公司亦會積極輔導其轉介至關係企業服務。外籍員工均將予以資遣。。【TCRI 觀點_20190321】。1.旗下紡織部門自2012年至2018年前三季營運皆未達損益兩平，連年虧損。處於產能利用率不高，台灣基本工資又。持續調漲下，經營環境日趨艱辛，基於成本效益考量，方有此次閉廠決策。。2.此次閉廠，將產生一次性資遣費用，相關機器設備亦有資產減損之疑慮。惟資遣本國籍員工162人中，符合退休。條件有93人，對公司衝擊相對較小，且紡織部門改採委外代工方式應可使公司後續營運負擔大幅降低，而該廠房用。地推估將會進行土地開發，創造價值，故TEJ中性看待此事件。。</t>
  </si>
  <si>
    <t xml:space="preserve">京站            </t>
  </si>
  <si>
    <t>日勝生集團小金雞京站去年受惠海底撈、金色三麥、饗食天堂三大餐廳加持，全年營收創下65億元新高，年成長5%。，京站總經理柯愫吟表示，預計在今年第2季送件申請上市，這將是日勝生旗下第二家掛牌上市的公司。。</t>
  </si>
  <si>
    <t xml:space="preserve">健鼎            </t>
  </si>
  <si>
    <t>健鼎科技將子公司Tripod Overseas Co., Ltd.之機器設備處分予關係人健鼎(無錫)電子有限公司，交易總金額折。合新台幣304,115仟元。。</t>
  </si>
  <si>
    <t>佛教慈濟醫療財團法人花蓮慈濟醫院(簡稱花蓮慈濟醫院)與基亞生技合作，由花蓮慈濟醫院依「特定醫療技術檢查。檢驗醫療儀器施行或使用管理辦法」，向衛生福利部提出本細胞治療施行計畫案，本施行計畫之醫療機構為花蓮慈。濟醫院，細胞製備場所為基亞生技實驗室。。</t>
  </si>
  <si>
    <t>聯合再生為整合集團整體資源，提升營運效率，董事會決議與百分之百持股之子公司永旺能源股份有限公司簡易合。併，以聯合再生能源股份有限公司為存續公司；而永旺能源股份有限公司為消滅公司，合併基準日暫定民國2019/3。/31。。</t>
  </si>
  <si>
    <t>台原藥以每股台幣10.00元辦理私募普通股，發行股數為2,500,000股，發行總額為台幣25,000,000元，募資總額為。台幣25,000,000.00元，本次私募將用於：充實營運資金、發展生技產業。</t>
  </si>
  <si>
    <t xml:space="preserve">久裕興          </t>
  </si>
  <si>
    <t>久裕興本公司前於2018/6/29股東常會通過授權董事會於股東會決議之日起一年內得視市場及公司資金需求狀況，。以私募方式向策略性投資人籌募款項，於新台幣1.96億元額度內辦理私募國內第一次無擔保可轉換公司債。然因本。公司2018/9已完成現金增資計劃，故本次私募案件擬於屆期前，依規定提請董事會決議屆期不予辦理之。。</t>
  </si>
  <si>
    <t>大股東本人陳泓彰於2019/02/22預計申讓580張股票，預計申讓比重8%，交易方式為一般交易。。</t>
  </si>
  <si>
    <t>全面改選，原8董1監，現9董2監，其中5董續任。獨立董事陳明卸任。董事尚垣成(鈞品投資代表)續任。董事長俞惟中續任董事，改任鈞品投資代表人，董事長尚未選任。獨立董事盧之耘續任。董事黃鈞卸任。董事方鈺婷續任。獨立董事何適任卸任。監察人李恩光改任董事。董事張瓊尹續任。監察人朱翠鈺(大安昇華代表)新任。監察人何佳洲(大安昇華代表)新任。獨立董事柯翠婷新任。董事梁人予(鈞品投資代表)新任。獨立董事許明廉新任。推選。董事長推選，由俞惟中續任。辭任1董。獨立董事柯翠婷卸任。</t>
  </si>
  <si>
    <t>大股東本人友嘉實業於2019/02/22預計申讓70張股票，預計申讓比重2%，交易方式為一般交易。。</t>
  </si>
  <si>
    <t>志嘉建設為活化公司資產、增加營運資金，出售中正區南海段二小段1-2之土地與建物予榕茂投資股份有限公司。。出售總價款為1,350,000,000元整，預計處分損失為0.24億元。。</t>
  </si>
  <si>
    <t xml:space="preserve">全家            </t>
  </si>
  <si>
    <t>全家便利為建設物流廠房用地使用，以新台幣140,537.5萬元取得台中市大肚區文昌段土地。。</t>
  </si>
  <si>
    <t xml:space="preserve">信昌電          </t>
  </si>
  <si>
    <t>總經理黃義鑌內部調動，由洪志謀接任。。</t>
  </si>
  <si>
    <t>達麗為興建住宅大樓出售，其子公司「DA LI International LLC」與PCL Construction Service,Inc.（非本公司。之關係人）簽定西雅圖「KODA」建案之新建工程承攬合約。。</t>
  </si>
  <si>
    <t>理銘為取得營建用地並建屋出售，以總金額新台幣1,984,350仟元向自然人及仁發建築開發股份有限公司取得台南。市永康區橋北段39、40地號二筆土地及建照。。</t>
  </si>
  <si>
    <t>改派1董。董事王台興(三德觀光大飯店代表)卸任。董事王克寰(三德觀光大飯店代表)新任。</t>
  </si>
  <si>
    <t>1.針對參與生控公司之私募案與購買老股交易一案，投資案之內容、價格決定與程序，均按「公開發行公司取得或。處分資產處理準則」及本公司「取得或處分資產處理程序」之規範進行，並經多次商業談判由各方獨立判斷及同意。後取得之協商成果，絕無不法情事。。2.本公司投資生控公司，原先是基於生控公司在研中產品，具有持續開發潛力；然而，新藥產品研發風險高，且需。持續投入成本，本公司與生控公司合作研發後，將面臨後續之風險，並持續投入資金。此一投資案在本公司內部也。經多次協商討論，惟本公司團隊認為，生控公司累積之研發能力與經驗，可協助生控公司克服相關問題，故決定進。行此一投資案，。3.根據本公司原先的理解，此一私募交易之相關條件，已取得生控公司股東臨時會同意，本公司董事會也基於此一。基礎上與生控公司協商。然而，對於部分生控公司股東提出訴訟一事，顯示生控公司股東對此交易仍有不同之意見。，本公司經過評估，決定將此交易，再提交董事會討論其續行方案。。</t>
  </si>
  <si>
    <t xml:space="preserve">北極星藥業-KY   </t>
  </si>
  <si>
    <t>會計主管郭靜芬離職，由何宜治接任。。財務經理郭靜芬離職，由何宜治接任。。總經理吳伯文內部調動，由陳紹琛接任。。發言人吳伯文內部調動，由林維源接任。。</t>
  </si>
  <si>
    <t>1.逸達生技公告說明已成功完成柳菩林前列腺癌新劑型新藥FP-001 25 毫克（三個月劑型）的多國多中心三期臨床。試驗，試驗數據分析顯示，高達97.9%的受試者達到主要療效指標（primary efficacy end point）。。2.目前逸達正積極預備在美國、歐盟、台灣及其他重點國家進行FP-001 50毫克及25毫克的藥證申請，未來，有了。三個月及六個月兩種劑型，病人將擁有更完整的選擇，而FP-001預充填式針劑更克服了市售品牌需人工混合的不便。，再通過經銷夥伴的商業化實力，如本月份宣布授權經銷合作的Accord Healthcare，相信將能夠極大化FP-001產。品的價值。。3.未來，除了在不同市場的藥證申請，逸達也規劃在近期於美國市場授權經銷合作，另外也將陸續在中國、台灣、。日本等市場洽談授權。。</t>
  </si>
  <si>
    <t>永虹先進獲微波提純設備採購合約。。</t>
  </si>
  <si>
    <t>2019/02/22收盤價20.80元，月報酬下跌31%。。</t>
  </si>
  <si>
    <t>董事本人奉善行投資2019/02/22設質4,000,000股給中租迪和，累計設質4,000,000股。。</t>
  </si>
  <si>
    <t xml:space="preserve">錢櫃            </t>
  </si>
  <si>
    <t>1.錢櫃為有效整合資源、提升營運效率並藉由擴大營運規模，以增強國內及國際市場競爭力，經董事會決議通過，。將與好樂迪股份有限公司依企業併購法進行合併，合併方式採股份轉換，轉換價格係由錢櫃公司支付好樂迪公司股。東現金對價每股為新台幣67.7元，以取得好樂迪公司全部流通在外之股份，股份轉換完成後，好樂迪將成為錢櫃公。司百分之百持股之子公司。。2.本次合併案，股份轉換基準日暫訂為民國2019/10/1，不過本次股份轉換案因涉及公平交易法有關結合後市場占。有率的認定，故尚需要向公平交易委員會為結合的申請，待該會審核同意結合後，及雙方公司股東會決議通過等先。決條件，才能生效，所以雙方董事會得視主管機關審查進度和實際狀況進行調整股份轉換基準日的日期。。3.兩家公司合併後，仍將維持雙品牌經營，對兩家公司消費者的服務與權益保障都將維持不變，隨著社會變遷，消。費大眾的聚會、歌唱、娛樂場域，已經出現眾多替代選擇，若能藉由兩家公司的資訊技術能力與營運能力進行整合。，提升資訊科技能力，推出更多服務內容，對消費者福利增進當有正面之幫助。。【TCRI 觀點_20190313】。錢櫃與好樂迪原係屬交叉持股之關聯企業，截至2018年6月，錢櫃持有好樂迪股權維持於32.39%，好樂迪則持有錢。櫃股權26.06%，兩者係採權益法評價。若此案最終併購成功，除可達到關係企業資源整合之綜效，亦可改善原本不。利於公司治理之交叉持股情形，最後在錢櫃成為好樂迪百分之百持股之母公司條件達成下，對於錢櫃有正面助益。。</t>
  </si>
  <si>
    <t>裕隆汽車金融(中國)有限公司擬就其表內信貸資產開展銀登中心資產流轉計畫，期限二年(含)以內，具體以實際項。目期限為准。裕隆汽車金融(中國)有限公司作為發起人，萬家共贏資產管理有限公司作為財務顧問，東亞銀行杭州。分行作為保管銀行安排人。裕隆汽車金融(中國)有限公司同意與東亞銀行杭州分行及萬家共贏資產管理有限公司擬。就該項目建立合作關係，並約定相關合作費用。本項目預計發行規模為人民幣4~8億元，其中自持次級份額不超過2。0%。。</t>
  </si>
  <si>
    <t xml:space="preserve">好樂迪          </t>
  </si>
  <si>
    <t>好樂迪為整合資源提升經營效率及掌控營運成本，將與錢櫃擬向公平交易委員會申請合併，由錢櫃以現金對價之股。份轉換方式，取得好樂迪全部已發行且流通在外之普通股股份，好樂迪將成為錢櫃百分之百持股之子公司。換股比。例為錢櫃取得好樂迪每一普通股股份之對價為新台幣67.7元。。【TCRI 觀點_20190313】。1.併購溢價幅度低、股票流動性下降，不利於原有股東。        此次併購案擬由營運規模較大之錢櫃(興櫃，收購方)以現金對價股份轉換方式併購營業規模相對較小之好。規模相對較小之好樂迪(上市，目標公司)，並預計好樂迪於成為錢櫃百分之百持股之子公司後，申請股票終止上市。。此案對於好樂迪原有股東較為不利，因不只收購價溢價幅度低，且在好樂迪下市後其持有之股票流動性亦會隨之。降低。。2.若為反向併購，即由錢櫃收購好樂迪，惟形式上由好樂迪為存續公司，對原有股東較為有利。        目前對於此二公司欲降低股票流動性之真實原因仍待觀察，惟若能透過「反向併購」之方式，即本質上仍。方式，即本質上仍由資本較雄厚之錢櫃收購好樂迪之股權，而將形式上留存之公司改為好樂迪，此法對於好樂迪之。原有股東可較有保障與益處。。</t>
  </si>
  <si>
    <t>解任1董。董事許鴻德(裕穎投資代表)卸任。</t>
  </si>
  <si>
    <t>總經理黃彤焱離職，由陸永富接任。。</t>
  </si>
  <si>
    <t xml:space="preserve">聯陽            </t>
  </si>
  <si>
    <t>內部稽核主管莊靜怡內部調動，由陳孟竹接任。。</t>
  </si>
  <si>
    <t xml:space="preserve">鴻碩            </t>
  </si>
  <si>
    <t>鴻碩因應本公司長期業務發展，經其孫公司鴻碩精密電工(蘇州)有限公司董事會決議通過投資設立子公司及取得土。地使用權。投資金額為人民幣2,000萬元。。</t>
  </si>
  <si>
    <t>長天科技以每股台幣2.50元辦理私募普通股，發行股數為20,000,000股，發行總額為台幣200,000,000元，募資總。額為台幣50,000,000.00元，本次私募將用於：充實營運資金。</t>
  </si>
  <si>
    <t>補選1董。獨立董事劉作時新任。</t>
  </si>
  <si>
    <t>安克生醫股份有限公司於2018年取得聲博科技股份有限公司40%具表決權股份，並取得控制力，成為安克生醫股份。有限公司合併財務報表之編製主體，故會計師重編2018Q4財報。。</t>
  </si>
  <si>
    <t>財務經理陳炯祥離職，由張琬姿接任。。發言人陳炯祥離職，由陳佩君接任。。</t>
  </si>
  <si>
    <t>改派1董。董事陳力瑋(華晟投資代表)卸任。董事陳明澤(華晟投資代表)新任。改派1董。董事鄧光明(皓宇開發代表)卸任。董事曾天賜(皓宇開發代表)新任。改派1董。董事曾天賜(春豐國際代表)卸任。董事簡慶文(春豐國際代表)新任。解任1董。董事長鄧光明卸任。</t>
  </si>
  <si>
    <t xml:space="preserve">好玩家*         </t>
  </si>
  <si>
    <t>補選1監。監察人曾偉倫新任。</t>
  </si>
  <si>
    <t>1.北極星藥業創辦人暨總經理吳伯文突遭董事會解任，業界認為，北極星的肝癌藥物臨床試驗，在吳伯文主導下曾。失敗過，而新藥也沒太大突破性發展，雖經歷多次增資，但臨床研發速度仍趕不上燒錢速度，導致公司營運捉襟見。肘，這次換血動作，顯示大股東對吳伯文已失去信心，希望透過藉此挽回其他投資人信心。。2.北極星為標靶抗癌藥物研發公司，上周召開董事會並宣布，為完善公司治理、健全財務結構、加速進行主要的臨。床試驗、積極進行與大藥廠之併購或授權協商，決議對公司的人事組織做調整，並對公司資源的配置重新檢討，其。中最受矚目的就是解任吳伯文總經理一職，由執行副總陳紹琛代理。另外，新任總公司財會主管及代理發言人由大。股東正文科技前財會主管何宜治接任，新聘林維源擔任公司營運副總兼發言人。北極星藥業新藥主打癌症治療，包。含肝癌、腎臟癌等，現在仍在持續投資階段，目前正文持有北極星藥業的股權約9.08%。。【TCRI 觀點_20190305】。1.過去北極星進行超過11項的臨床試驗，相關研發及人事成本支出龐大，且支出大陸成都廠建置費用及美國北加州。廠維運費用，資金持續吃緊，財務規劃未能配合營運需求。此次執行長吳伯文遭撤換，改由正文科技集團主導(目。前持股約9.08%)，2/25召開之法說會明確指出將調整營運策略，以減少營運支出，具體辦法為:。A.集中資源於主要臨床試驗(ADI-PEG 20適應症肝癌及肺間皮癌)，停止仍於早期階段之臨床試驗。。B.改善美國北加州廠及大陸成都廠的生產效率、提升產能利用率。。C.檢討人力配置，減少人事支出。。繼續推進肝癌及肺間皮癌的臨床試驗，預計在2020年解盲取得藥證，在此之前估計尚需0.4億美元，除現增、私募。外，將向外授權、尋找投資人以充實資金。。2.此次營運策略的調整應對公司財務有正面效益，但仍需觀察對研發之後續影響。。</t>
  </si>
  <si>
    <t>達新工業為活化與提升不動產效益，董事會決議通過處分台中市西屯區惠來厝段1202地號等計5筆土地，惟交易對。象及金額待公告。。達新工業為改變營運型態、降低營運成本，調整不具競爭力之生產線，以提昇整體營運管理績效，擬將大陸子公司。『達新塑膠工業(東莞)有限公司』於今年正式結束營運及辦理註銷作業。。【TCRI 觀點_20190304】。達新東莞廠主要生產裝訂機、護貝機等產品，但因生產不具競爭力，營運持續虧損，截至2018/9帳面值已為負數(-。0.35億元)，本次結束營運可停損，符合預期。。</t>
  </si>
  <si>
    <t>辭任1監。監察人何振順卸任。</t>
  </si>
  <si>
    <t>濱川依據「發行人募集與發行有價證券處理準則」第9條第1項第2款之規定辦理，國內第六次無擔保轉換公司債之。應募價款，債款代收銀行已於2019/02/25收足並匯撥至專戶存儲銀行，共計新台幣貳億元整，特此公告。。</t>
  </si>
  <si>
    <t>台達電為因應未來業務發展所需，其董事會於2018/3/8及2018/4/30決議通過興建中壢五廠，總費用預估約為新台。幣32.3億元。且空調工程由事宜鼎群工程有限公司承攬，總價款為新台幣4.158億元(含稅)。。</t>
  </si>
  <si>
    <t>半導體微影技術（lithography）終於迎來全新世代交替，過去10年主導半導體關鍵製程的浸潤式（immersion）微。影技術，將在今年開始轉向新一代的極紫外光（EUV）。晶圓代工龍頭台積電將在3月開始啟動支援EUV技術的7+奈。米量產計畫，支援EUV的5奈米亦將同步進入試產。台積電預期價格更好的7+奈米量產後，將可在未來幾年為7奈米。世代帶來更大的成長空間。至於5奈米目前研發進度符合預期，今年上半年會有客戶完成晶片設計定案（tape-out。），明年上半年將進入量產階段。。</t>
  </si>
  <si>
    <t>敬鵬之平鎮三廠於2018/4/28晚間發生火災，本公司董事長於今日收到桃園地方檢察署起訴書，就火災事件可能涉。及失火罪及業務過失致人於死罪嫌，對本公司董事長及平鎮三廠前任及現任員工共六員提起公訴。。</t>
  </si>
  <si>
    <t>1.震旦行為調整投資架構及整合生產資源，基於長期股權投資之考量，其子公司震旦(中國)有限公司董事會通過直。接投資收購大陸公司－震喜家具有限公司，投資交易總金額為人民幣67,186仟元。。2.震喜家具有限公司為震旦行持股50%之合資公司，主要營業項目為設計及生產各類家具及相關產品等。。【TCRI 觀點_20190328】。1. 震喜家具係2012年震旦子公司震旦中國與韓國知名福喜世(Fursys Group)集團合資成立，主要販賣椅類家具(出。貨給震旦中國)，此舉顯現震旦集團早有意西進發展。震喜家具實收資本額為0.5億人民幣，震旦行持股比率50%，。帳列採權益法投資。。2. 2017年10月，集團策略改變，開始調整組織架構：震旦行出售震旦電信66%股權給鴻海集團，經營重心聚焦於兩。岸OA與家具市場，然台灣地區市占已達飽和，中國市場成長潛力高，但利潤較低；此次收購主要目的為提升營運效。率，降低成本，並將家具事業結合辦公設備、軟硬體整合服務，以期開發中高階辦公設備市場，進而改善整體獲利。水準。。</t>
  </si>
  <si>
    <t xml:space="preserve">燦坤            </t>
  </si>
  <si>
    <t>改派1董。董事閻俊傑(燦坤投資代表)卸任。董事徐霄菀(燦坤投資代表)新任。</t>
  </si>
  <si>
    <t xml:space="preserve">國產            </t>
  </si>
  <si>
    <t>兩岸砂石短缺，造成預拌混凝土價格大漲，國產（2504）表示，當前市場供不應求，呈現價量齊揚局面，首季展望。樂觀。截至農曆年前，預拌混凝土今年已漲20%，年後漲勢未歇；法人認為，這波上漲行情有利廠商報價，刺激營。運成長。國產1月營收受惠重返正成長，為18.5億元，較去年同期成長14%。國產指出，去年底以來砂石價格大漲，。帶動預拌混凝土價格上漲，農曆年前更出現拉貨潮，預拌混凝土業務成長二成，帶動單月營收成長。。</t>
  </si>
  <si>
    <t>桃園市政府勞動局實施勞動檢查，以華航違反勞動基準法第49條第1項未經工會同意使女性夜間工作，裁處罰鍰新。臺幣100萬元。。</t>
  </si>
  <si>
    <t xml:space="preserve">晶華            </t>
  </si>
  <si>
    <t>統一超（2912）和晶華（2707）合作，首家「7-ELEVEN X達美樂複合店」今日亮相。統一超表示，7-ELEVEN首度與。集團外品牌複合展店，這也是全球第一家達美樂與超商結合的全新店型，具有隨點、現做、速烤、即食四大優勢。。達美樂在全球有超過15,000家分店，台灣共有153店，是目前全球營業額最高的披薩連鎖通路。近年來達美樂除了。販賣披薩之外，另外還推出炸雞產品，消費者可自由混搭，在價錢與配料方面有更多樣化的選擇。。</t>
  </si>
  <si>
    <t>國泰金依保險法之規定,為不動產之投資及自用，其子公司國泰人壽保險股份有限公司向日商華大成營造工程股份。有限公司台灣分公司，以自地委建方式簽訂工程承攬契約。工程契約金額為新台幣1,281,000,000元 。。</t>
  </si>
  <si>
    <t xml:space="preserve">中信金          </t>
  </si>
  <si>
    <t>中信金之子公司台灣人壽保險股份有限公司公告更新工程承攬契約，工程地點於台北市中山區中山段四小段494-0。、494-3等2筆土地，主體結構工程由麗明負責，其金額為新台幣432,800,848元整（含稅）；帷幕牆工程由雋大負。責，其金額為新台幣260,161,903元整（含稅）；機電空調工程由泓基負責，其金額為新台幣346,033,653元整（含。稅）。。</t>
  </si>
  <si>
    <t xml:space="preserve">廣寰科          </t>
  </si>
  <si>
    <t>解任1董。獨立董事莊汪清卸任。</t>
  </si>
  <si>
    <t xml:space="preserve">尚立            </t>
  </si>
  <si>
    <t>董事本人簡剛民於2019/02/25預計申讓500張股票，預計申讓比重10%，交易方式為一般交易。。</t>
  </si>
  <si>
    <t>益通光能依國際會計準則(IAS)第36號公報規定，針對帳列不動產、廠房及設備進行減損評估及測試，考量產業競。爭激烈導致價格劇烈下滑、美國201條款、大陸531新政及印度關稅政策等影響，經評估及測試後恐有減損之虞，故。擬追認於2018年第四季認列減損損失約155,168仟元，本次提列之資產減損並無實際現金流出，故對於整體營運資。金並無影響。。【TCRI 觀點_20190226】。1.益通2018年仍受到太陽能電池產品跌價影響，營收續衰，且隨著中國新進入廠商通威與愛旭，挾低價陸製設備擴。大PERC製程電池產能，單位成本效益已拉開與舊產能業者差距，市占率節節攀升。而益通規模小，在產能利用率無。法拉高下，毛利率始終為負，故其於2017年已認列21.79億元資產減損，本次再續提1.55億元，亦在預期之中。。2.截至2018年第三季底，其帳列不動產、廠房及設備帳面值尚餘12.77億元，本次提列後，年底帳面值預估將降至1。0億元以下，推測公司短期營運應仍以瘦身為主，並無其他調整或轉型計劃。。3.而同屬英業達集團的太陽能電池廠英穩達才於2019年2月傳出裁員125人，未來母集團對太陽能事業支持動向，仍。為公司未來關注重點。。</t>
  </si>
  <si>
    <t xml:space="preserve">台勝科          </t>
  </si>
  <si>
    <t>1.半導體矽晶圓價格鬆動，台灣開第一槍。因應半導體庫存升高，台灣矽晶圓大廠台勝科（3532）決定下季率先調。降部分12吋矽晶圓報價，降幅約6%至10%不等，目前各晶圓製程廠也正與日本大廠信越和勝高洽商降價，是否讓步。備受市場關注。。2.台勝科是此波反映半導體景氣反轉，導致部分客戶拉貨動能減退，以及矽晶圓庫存去化時間拉長後，第一家降價。的矽晶圓指標業者。台勝科過往採每季報價方式與客戶談妥價格，此次降價後，12吋矽晶圓報價，每片再度跌落10。0美元之下，均價在95至98美元，是二年來首見矽晶圓廠降價行動。。</t>
  </si>
  <si>
    <t>力銘2019/1帳列高流動資產為NT$53,945仟元,而短期借款及一年內到期之長期負債合計NT$326,948仟元,惟本公司。目前之財務結構尚不存有資金缺口之情事。及因應措施為增加營業收入以改善獲利情況,並尋求長期資金之注挹。。</t>
  </si>
  <si>
    <t>日月光投控基於長期投資的考量，其子公司日月光半導體製造(股)公司(以下簡稱日月光公司)預計取得日月暘電子。(股)公司股權150,000,000股，交易總金額以不超過新台幣1,500,000,000元（包括日月光公司得依原持股比例認購。新台幣765,000,000元，及其他股東如全數放棄認購，日月光公司擬以特定人身分參與認購之新台幣735,000,000元。）。。【TCRI 觀點_20190311】。1. 日月暘電子為日月光持有51%之合資公司(列為權益法投資)，其位於台灣，主要從事IC內埋式基板之製造及銷售。，2018年虧6億元。。2. 本次注資後，2019年第1季應會將日月暘編入合併報表，而就2018年日月光控股公司稅後淨利264.6億元規模來。看，未來併入後對獲利之影響應占1%-2%，影響不重大。。</t>
  </si>
  <si>
    <t>董事本人台灣華懋投資於2019/02/25預計申讓500張股票，預計申讓比重5%，交易方式為一般交易。。董事本人台灣華懋投資於2019/01/21預計申讓500張股票，預計申讓比重5%，因股價不理想，274張股票未轉讓，交。易方式為一般交易。。</t>
  </si>
  <si>
    <t>補選2董。董事李櫂宇(台灣卡特爾石油有限公司代表)新任。董事廖耀焜(台灣卡特爾石油有限公司代表)新任。</t>
  </si>
  <si>
    <t xml:space="preserve">三福化          </t>
  </si>
  <si>
    <t>三福化工為專廠專用，活化資產，將臺南市營區環園東一段 1 號之不動產售予三福生技股份有限公司，其交易總。金額為149,366,242元。。</t>
  </si>
  <si>
    <t>董事長鄧光明內部調動，由陳沅榜接任。。</t>
  </si>
  <si>
    <t>合庫金之子公司合庫商銀公告董事會決議參與寶通大樓都市更新案。。合庫金之子公司合作金庫商業銀行(股)公司公告董事會決議參與璞真建設股份有限公司擔任實施者之都市更新案。。</t>
  </si>
  <si>
    <t>董事本人蔡文俊於2019/02/25預計申讓213張股票給台新綜合證券，預計申讓比重5%，交易方式為洽特定人。。</t>
  </si>
  <si>
    <t xml:space="preserve">達輝光電        </t>
  </si>
  <si>
    <t>達輝光電為償還一O五年度第三期私募無擔保普通公司債，故決議發行2018年度第三期私募無擔保普通公司債，發。行總額為新台幣貳億元整；每張面額為新台幣壹仟萬元；發行價格為依票面金額十足發行；發行期間為二年期，自。2019/3/5發行，至2021/3/5到期；發行利率為固定年利率2.3%。。</t>
  </si>
  <si>
    <t xml:space="preserve">宇智            </t>
  </si>
  <si>
    <t>總經理袁允中內部調動，由劉宜文接任。。</t>
  </si>
  <si>
    <t>會計主管陳宜旻內部調動，由管珮珊接任。。</t>
  </si>
  <si>
    <t>全面改選，原5董2監，現7董，其中4董續任。董事長吳明富續任董事，董事長尚未選任。監察人吳家華卸任。監察人呂淑芬卸任。董事林佳良卸任。董事邱慶貴續任。董事黃寶卿續任。董事蘇室安續任。獨立董事蔡尤溪新任。獨立董事張俊德新任。獨立董事顧振豪新任。推選。董事長推選，由吳明富續任。</t>
  </si>
  <si>
    <t xml:space="preserve">大成            </t>
  </si>
  <si>
    <t>大成長城之子公司國成麵粉股份有限公司為拓展麵粉製品事業，以674,174,523元向國豐實業股份有限公司取得桃。園市楊梅區富豐南路22號之不動產。。大成長城為拓展麵粉製品事業，以916,989,364元向國豐實業股份有限公司取得桃園市楊梅區國聯段201地號。。</t>
  </si>
  <si>
    <t>力山基於整體營運策略考量，故決議子公司杭州勘吉貿易有限公司清算。。</t>
  </si>
  <si>
    <t>東鹼蘇澳廠區硫酸鉀工場停工處分，嗣經環保署訴願審議會決定撤銷原處分；惟後續事宜仍需視宜蘭縣政府另為適。當之處理。。【TCRI 觀點_20190307】。1.東鹼蘇澳廠為主要生產基地，自2018/10起遭宜蘭環保局勒令停工，致2018Q4營收僅達 7.66億元, 較2107Q4同比。衰退 21%，小於先前預期。不過，2018Q4單季營業利益僅0.23億元，則同比大減 8成。顯示停工對於公司之影響極。大。。2.本次雖經環保署訴願審議會決定撤銷原處分，但後續事宜仍需視宜蘭縣政府另為適當之處理。故何時可正式復工。，仍待觀察。。</t>
  </si>
  <si>
    <t>潤隆為取得營建用地建屋出售之目的，以1,926,435,853元向自然人等5人取得台中市西屯區惠安段之土地及建物。。</t>
  </si>
  <si>
    <t>鋼市漲聲響起，主力單軋廠中鴻（2014）昨（25）日3月熱冷軋鋼捲每公噸調漲600元、比預期高，外銷漲30至40美。元；東和鋼鐵3月H型鋼每公噸漲300元；豐興鋼筋連漲二周後昨天平盤。中鴻鋼鐵3月內銷、4月外銷盤價出爐，一。如先前預測開出內、外銷雙紅盤。內銷方面，熱、冷軋3月每公噸漲600元。外銷方面，4月漲30至40美元。新價熱。軋每公噸約在1.9萬元，仍低於中鋼第1季盤價1.95萬元，預留4月再漲空間。東和鋼鐵H型鋼3月基價每公噸上調300。元，其尺寸加價與附價加價辦法不變。豐興昨天開出本周廢鋼、鋼筋及型鋼全面平盤，終止年後連2漲。豐興指出。，國際廢鋼漲勢稍歇，美國貨櫃廢鋼報價由每公噸308美元，回落至305元。。</t>
  </si>
  <si>
    <t>台積電以1,177 佰萬元向Tokyo Electron Ltd取得機器設備乙批，供生產用。。</t>
  </si>
  <si>
    <t xml:space="preserve">銘旺科          </t>
  </si>
  <si>
    <t>銘旺科以每股台幣11.48元辦理私募普通股，發行股數為6,800,000股，發行總額為台幣68,000,000元，募資總額為。台幣78,064,000.00元，本次私募將用於：充實營運資金；改善財務。</t>
  </si>
  <si>
    <t xml:space="preserve">美律            </t>
  </si>
  <si>
    <t>1.美律為符合客戶需求、拓展醫療保健輔聽器事業市場， 擬與原持有5.80%普通股之衡欣醫療器材股份有限公司進。行股份轉換，換股比例為美律取得衡欣醫療器材股份有限公司每一普通股股份之對價為新台幣0.444元，共計新台。幣9,420,000元整支付予衡欣其餘94.20%股東，以取得衡欣全數已發行之股份。於前述股份轉換完成後，衡欣將成。為本公司百分之百持有之子公司。。2.股份轉換基準日暫定為2019年6月21日，並由雙方股東會個別授權其董事會或董事會依法得授權董事長或其指定。之人於實際必要時，本於誠信，調整股份轉換基準日。。【TCRI 觀點_20190401】。1. 美律目前產品以娛樂產品(耳機)及揚聲器為大宗，兩者合計占2018年營收比重86%，其中27%來自揚聲器。然自。去年以來，公司透過收購。其他業者達多角化目的，跨入之產品包含智慧音箱與助聽器。。2. 助聽器市場為特用市場，毛利較高。美律在大陸合資之蘇州廠2018年Q4才剛轉盈，但東莞廠仍虧；又毛利率因。手機揚聲器出貨比重高，在產品組合不佳之下，影響整體獲利水準。衡欣公司主要產品為醫療檢測器材，此次美律。再收購醫材公司，有利於開發聲學新品，可望優化產品組合。。3. 美律日前在台中潭子購置新廠房，預期生產助聽器，管理階層表示2019年Q4可量產，預期助聽器占營收比重約。可提高至5%。考量全球助聽器前6大品牌市占90%以上，美律從消費性電子領域跨入醫療器材市場挑戰高，此併購雖。有益於優化產品組合，仍暫以中性看待。。</t>
  </si>
  <si>
    <t>董事本人黃朝興2019/02/26設質700,000股給遠東國際商業銀行，累計設質700,000股。。</t>
  </si>
  <si>
    <t>會計主管曾淑嫆內部調動，由王元生接任。。</t>
  </si>
  <si>
    <t>辭任1監。監察人林建甫卸任。</t>
  </si>
  <si>
    <t xml:space="preserve">合勤控          </t>
  </si>
  <si>
    <t>合勤控配合分割通路業務事業群下之各營運事業處予兆勤科技，並由兆勤科技發行新股予本公司之母公司合勤投控。作為對價，故本公司相對進行減資。。1.分割暨減資基準日為2019/04/01。以分割減資基準日合勤科技股東名簿所載股東持股比例預計每千股減少500股。，惟每千股實際減少之股數應以分割減資基準日合勤科技實際發行普通股股份數額為準。減資後，兆勤科技與合勤。科技均為合勤投資控股(股)公司100%持有之子公司，為單一法人股東，並無不足換取一股者之情形。。2.減資後新股之權利義務與原發行之普通股股份相同。。3.如因減資基準日前遇有合勤科技流通在外股數發生變動，減資比例及減資後之資本額將隨之變動，屆時由合勤科。技董事會全權處理之。。4.以上分割減資事宜，包括但不限於法令變更、主管機關核定或客觀事實需要時，均由合勤科技董事會全權處理之。。。</t>
  </si>
  <si>
    <t>太醫為投資新設子公司之目的，以美金1,500萬元直接投資大陸公司。。</t>
  </si>
  <si>
    <t>友霖糖尿病學名藥Glyburide Tablets USP, 1.25 mg, 2.5 mg, and 5 mg 之美國學名藥證ANDA申請案(Abbreviate。d New Drug Application)，獲得美國食品藥物管理局(US FDA)的審查核准，證實本產品具備與原廠藥相等的安全。性與有效性。。</t>
  </si>
  <si>
    <t>1.永昕董事會昨（26）日決議與順藥簽訂資產暨營業讓與協議書，永昕將以現金1.31億元為對價，受讓順藥持有「。生物藥技術服務業務(CRO)」相關資產、負債和營業項目，永昕受讓順藥CRO業務，其中包括生物藥技術服務、販售。抗體相似藥細胞株產品與蛋白質相似藥品產品及日商NanoCarrier合作的新藥開發合約項目，交割基準日訂為今年2。月28日。。2.永昕暨晟德集團董事長林榮錦表示，永昕營運策略以產程(CMC)開發為基礎，發展生物藥品委託開發暨製造服務(。CDMO)業務，並透過引進獨家藥物設計及生產製造技術收取權利金，持續擴大公司獲利；為此，永昕需強化上游臨。床前業務，並透過投資併購，建置自有抗體工程研發能力，以及細胞株開發平台。。【TCRI 觀點_20190305】。1.永昕及順藥均歸屬於晟德集團，此次併購交易應係在集團「生技投資公司」之經營架構下所進行，持續對產品組。合及策略進行調整，順藥可獲得資金投入小分子新藥研發，永昕的生物藥代工業務可強化前端臨床前生物藥開發技。術服務業務(CRO)包括抗體及基因工程、細胞株製備、產程開發(CMC)，且可將納入之CRO業務擴大至後續臨床及GMP。生產代工服務。。2.此次生物藥CRO業務係2018/10自金樺併入，與順藥小分子新藥研發機轉差異甚大，永昕專注於生物相似藥及生物。藥委託開發製造服務(CDMO)，將該生物藥CRO業務讓與永昕尚屬合理，且符合董事長林榮錦去年底所揭示之業務目。標—擴大永昕的CDMO業務，惟順藥並未讓與由金樺取得之「融合蛋白新藥開發」及LT2003(ECC01)新藥開發案，可。追蹤後續規劃。。</t>
  </si>
  <si>
    <t>發言人陳皆裕內部調動，由謝銘智接任。。財務經理陳皆裕內部調動，由謝銘智接任。。</t>
  </si>
  <si>
    <t>大股東本人陳泓彰2019/02/26設質23,000股給華南商業銀行，累計設質4,490,000股。。</t>
  </si>
  <si>
    <t>榮科之母公司李長榮化學工業股份有限公司減資變更登記完成，結果如下：。1.本次減資股數2,295,524股，股份註銷前：本公司實收資本額新台幣8,544,033,680元，在外流通股數854,403,36。8股，每股淨值36.73元。。2.股份註銷後：本公司實收資本額新台幣8,521,078,440元，在外流通股數852,107,844股，每股淨值36.83元。。</t>
  </si>
  <si>
    <t>發言人張聖時內部調動，由朱瑞陽接任。。</t>
  </si>
  <si>
    <t>推選。董事長鄧光明卸任。董事長推選，由陳沅榜新任。改派1董。董事曾天賜(皓宇開發代表)卸任。董事陳沅榜(皓宇開發代表)新任。</t>
  </si>
  <si>
    <t>董事長本人皓宇開發2019/02/26設質100,000股給國泰世華商業銀行，累計設質460,000股。。</t>
  </si>
  <si>
    <t xml:space="preserve">新華            </t>
  </si>
  <si>
    <t>董事本人新華國泰投資於2019/02/26預計申讓189張股票，預計申讓比重7%，交易方式為一般交易。。</t>
  </si>
  <si>
    <t>德信之子公司德信冠群創業投資(股)公司預付款退回的支票，發生退票但已收受同額的定期支票代替原退票。。</t>
  </si>
  <si>
    <t>推選。董事長林冠百(盛元澤投資代表)卸任。董事長推選，由張清榮(盛元澤投資代表)新任。改派2董。董事長林冠百(盛元澤投資代表)卸任。董事陳隆泰(盛元澤投資代表)卸任。董事何家瑜(盛元澤投資代表)新任。董事林忠誠(盛元澤投資代表)新任。辭任1董。副董事長張清榮(盛元澤投資代表)卸任。</t>
  </si>
  <si>
    <t xml:space="preserve">立敦            </t>
  </si>
  <si>
    <t>立敦依據「發行人募集與發行有價證券處理準則」第9條第1項第2款規定辦理，本公司發行國內第三次無擔保轉換。公司債案至公告日止，債款代收銀行業已收足所有應募款項並匯撥至專戶存儲銀行，共計新台幣貳億元整，特此公。告。。</t>
  </si>
  <si>
    <t>達輝光電擬私募發行無擔保普通公司債(達輝光電107-3(P))，以募集台幣200,000(仟元)，用以償還 105年度第 3。期私募無擔保普通公司債。。</t>
  </si>
  <si>
    <t>針對全球市場開發新穎療法的生物製藥公司亞獅康-KY (NASDAQ:ASLN, TPEx:6497)與南韓醫療產品公司BioGenetic。s簽署合作協議，雙方將協同進行varlitinib 於南韓市場所有適應症之商品化活動。。</t>
  </si>
  <si>
    <t>順藥為進行專業分工以提升新藥開發效能，將「生物藥技術服務」資產暨營業讓與予永昕生物醫藥股份有限公司，。得款新台幣1.31億。。2019/1/29順藥決議以新台幣105,233仟元投資生控基因10,000,000股私募股及14,470,819已發行普通股，持股23.7。9%，將繼續開發B型肝炎治療型疫苗(TVGV-HB)，擴充產品線。因私募價格與買老股之價差，引起生控部分股東不滿。，並於2/22日對生控法人董事所指派的代表人章修綱、章修績、李貴輝、順藥公司董事暨總經理林榮錦等人提出訴。訟，顯示生控基因股東對此交易仍有不同之意見，2/26順藥董事會決議通過暫緩生控基因之投資案。。【TCRI 觀點_20190305】。1.根據2019/1/29順藥董事會決議，預計參加生控私募10,000,000股(每股2元)及買老股14,470,819股(購自生控大。股東Stemgen Biotech Holding Limited，每股5.89元)，預計取得持股23.79%。但因此次小股東異議事件暫緩投資。生控，目前僅完成私募10,000,000股，總價0.2億元，待追蹤該投資案後續發展。。2.在小股東事件前，管理階層異動早已有順藥暫不入主生控經營的跡象，2019/2/1英屬維京群島商Stemgen Biotec。h Holding Limited將法人代表董事由章修績、李貴輝改為林榮錦、莊欣怡(現任順天資深協理)接任，但兩人隨即。於2/14辭任。。3.順藥於2018/5成立併購委員會，且依近期新聞看來，順藥在晟德集團似被定位成生技投資銀行，接下來將繼續尋。找投資標的。。</t>
  </si>
  <si>
    <t>虹揚-KY之子公司台灣玻封電子(股)公司公告出售土地暨廠房及設備過戶完成，其子公司台灣玻封電子(股)公司處。分土地暨廠房及設備利益為約新台幣1.33億元；母公司虹揚發展科技(股)公司因固定資產之投資成本與取得股權淨。值差額認列因素，預計可認列利益約新台幣0.11億元，實際數尚待會計師核閱。。</t>
  </si>
  <si>
    <t>斯其大之子公司獲得台電公司低壓智慧電表等(購置暨安裝)標案業務，金額約新台幣1.4億元(含稅)。。</t>
  </si>
  <si>
    <t>凌巨之大陸子公司昆山凌達光電科技有限公司於2/26上午，因外包商施工不慎造成火災意外事故，火勢於一小時撲。滅，目前得知有二名外包施工人員受傷,經就醫治療後，皆無大礙。但因濃煙嗆傷，為求慎重，暫時留院觀察。。</t>
  </si>
  <si>
    <t>經緯航2018年第2次私募國內無擔保轉換公司債案，債款代收銀行業已收足，共計新台幣陸仟柒佰萬元整。。</t>
  </si>
  <si>
    <t>欣巴巴以興建住宅或商用大樓出租或出售為目的，向巴森營造股份有限公司簽訂建築新建工程合約，合約總金額86。5,357,300元。。</t>
  </si>
  <si>
    <t xml:space="preserve">中聯資源        </t>
  </si>
  <si>
    <t>改派1董。董事黃書誠(中鋼碳素化學代表)卸任。董事黃初凱(中鋼碳素化學代表)新任。</t>
  </si>
  <si>
    <t xml:space="preserve">味王            </t>
  </si>
  <si>
    <t>研發主管鄭明堂內部調動，由鄭志芳接任。。</t>
  </si>
  <si>
    <t>中石化基於投資之考量，決議以不超過新台幣12.5億元認購京華城股份有限公司發行之辛種記名可轉換特別股。。</t>
  </si>
  <si>
    <t xml:space="preserve">宏益            </t>
  </si>
  <si>
    <t>宏益之會計師就2018Q4財報提及重編情形如下：。1.本會計師係依照「會計師查核簽證財務報表規則」及一般公認審計準則執行查核工作。本會計師於該等準則下之。責任將於會計師查核合併財務報表之責任段進一步說明。本會計師所隸屬事務所受獨立性規範之人員已依會計師職。業道德規範，與宏益纖維工業股份有限公司及其子公司保持超然獨立，並履行該規範之其他責任。本會計師相信已。取得足夠及適切之查核證據，以作為表示查核意見之基礎。。2.強調事項：如合併財務報表附註三所述，宏益纖維工業股份有限公司及其子公司於2018/1/1首次適用國際財務報。導準則第九號「金融工具」並選擇不重編比較期間之合併財務報表資訊。本會計師未因此修正查核結論。。</t>
  </si>
  <si>
    <t>三洋紡考量集團中長期策略發展計畫及改善財務結構及處分取得之資金於償還銀行貸款後，將用於品牌投資、通路。優化、資訊設備升級及一般營運資金、或其他因應未來發展之資金需求。將桃園市大樹林段1787地號之土地與建物。處分予高來有限公司(非關係人)，預計交易總金額為新台幣284,520,000元整並預計處分利益為170,000,000 元(已。扣除土地增值稅及其他交易費用)。。</t>
  </si>
  <si>
    <t>法人董事代表人利用他人名義持有者英爾國際投資於2019/02/27預計申讓4,375張股票給英毅國際投資，預計申讓。比重100%，交易方式為洽特定人。。</t>
  </si>
  <si>
    <t xml:space="preserve">台蠟            </t>
  </si>
  <si>
    <t>大股東本人卓識2019/02/27設質250,000股給陳建福，累計設質933,189股。。</t>
  </si>
  <si>
    <t>科妍發行國內第一次無擔保轉換公司債案，債款代收銀行業已收足所有應募款項並匯撥至專戶存儲銀行，共計新台。幣參億元整，特此公告。。</t>
  </si>
  <si>
    <t>大同集團旗下尚志資產日前處分雙北兩土地，並委託仲量聯行公開標售，其中，土城區員和段住宅地分為A、B兩標。，昨（26）日開標由茂德機構旗下的和碩開發，以總計70.78億元得標，溢價率達49%。。</t>
  </si>
  <si>
    <t>大同資金貸與中華映管股份有限公司(下稱華映)改善計畫及執行情形如下：。1.臺灣桃園地方法院於2019/01/31核准華映之保全處分、駁回重整聲請，依裁定內容，本公司於裁定公告日起九十。日內不得行使對於華映之債權，華映對本公司所負債務亦不得履行；截至目前重整聲請未果，本公司將持續追蹤後。續處理狀況，以保障本公司之權益。。2.針對華映之債權，本公司法務處已分別於2018/12/17 、2018/12/24 、2019/01/25 及2019/02/12 發函催討並要。求提供還款計畫，華映目前取得保全處分並聲請重整中，尚未回應。。</t>
  </si>
  <si>
    <t xml:space="preserve">友通            </t>
  </si>
  <si>
    <t>友通資訊為跨入網通資安市場及結合雙方資源，以每股價格新台幣18.5元，參與認購其陽科技股份有限公司以私募。方式辦理現金增資發行之普通股30,000,000股，其交易總金額為555,000,000元(持股比例約51.26%)。【TCRI 觀點_20190306】。1.佳世達集團2018年斥資23億成為明泰(3380)第二大股東，如今再透過友通取得其陽51%股權，符合工業電腦產業。近年透過整併，提升市占率及產品應用之趨勢。。2.其陽近兩年因失去客戶訂單、研發支出增及原物料短缺影響，營運狀況不佳；而主要競爭對手如瑞琪電通及立端。，分別與樺漢及台達電結盟。透過本次私募引進佳世達集團，營運情形應可轉佳。。3.友通配合集團進軍網通事業，於2018/5新任研發主管亦為網路通訊及資安背景，留意併購後效益。。</t>
  </si>
  <si>
    <t>南亞科董事會決議通過20奈米製程技術轉換資本支出預算之尾款約新台幣63億元，預估2019年度合計資本支出預算。以不超過新台幣106億元為上限。。</t>
  </si>
  <si>
    <t>辭任1董。董事長廖慶章(震旦國際代表)卸任。</t>
  </si>
  <si>
    <t>辭任1董。獨立董事蔡曉娟卸任。</t>
  </si>
  <si>
    <t>京城為興建住宅大樓出售，以新台幣1,987,491仟元向自然人取得高雄市鼓山區龍中段22地號土地乙處。。</t>
  </si>
  <si>
    <t>愛山林為投資興建住宅大樓供出售使用，預計出資金額約新台幣62,194萬元共同興建方式簽訂合建分屋契約並取得。房屋資產案。。</t>
  </si>
  <si>
    <t>益航之子公司益陽(股)公司為償還借款、改善財務結構，故董事會決議通過台北市大安區復興南路二段237號5、6。樓之不動產及其所屬車位，本案已委託專業機構辦理估價。。</t>
  </si>
  <si>
    <t>東森之子公司森旺貿易(香港)有限公司為資產活化考量，擬處分東企（上海）報關有限公司股權予東森企業發展(。上海)有限公司。本次交易金額按東企（上海）報關有限公司2018年12月31日經會計師查閱淨值人民幣2,475,729.7。4元，折合新台幣約為11,388,357元；預計處分損失約為人民幣351,038.66元，折合新台幣約為1,614,778元。。</t>
  </si>
  <si>
    <t>華園茲因Long Beach地方法律變動，將導致勞動成本增加，影響日後經營上的管理及損益，經與賣方協商，因價格。無法達成共識，故擬取消該投資案。。</t>
  </si>
  <si>
    <t>中壽之會計師就2018Q4財報提及重編情形如下：。如財務報表附註三所述，中國人壽保險股份有限公司自2018/1/1起適用國際財務報導準則第九號「金融工具」，並。選擇不重編比較期間之財務報表。本會計師未因此而修正查核意見。。</t>
  </si>
  <si>
    <t>董事長之法人代表人邱復生2019/02/27設質5,000,000股給彰化商業銀行，累計設質41,720,000股。。董事長之法人代表人邱復生2019/02/27設質5,000,000股給彰化商業銀行，累計設質38,720,000股。。</t>
  </si>
  <si>
    <t xml:space="preserve">玉山金          </t>
  </si>
  <si>
    <t>玉山金控之子公司玉山銀行補充說明2018/3/16所發布重大訊息：。1.發行總額為美金壹仟萬元整。。2.每張面額為美金壹拾萬元整。。3.發行價格依面額十足發行。。4.發行期間為10年期，2019/3/13發行，2029/3/13到期。。5.發行利率依票面利率為3.80%。。</t>
  </si>
  <si>
    <t>新光金之會計師就2018Q4財報提及重編情形如下：。1.本會計師係依照會計師查核簽證財務報表規則、會計師查核簽證金融業財務報表規則及一般公認審計準則執行查。核工作，本會計師於該等準則下之責任將於會計師查核合併財務報表之責任段進一步說明。本會計師所隸屬事務所。受獨立性規範之人員已依會計師職業道德規範，與新光金控集團保持超然獨立，並履行該規範之其他責任。基於本。會計師之查核結果及其他會計師之查核報告，本會計師相信已取得足夠及適切之查核證據，以作為表示查核意見之。基礎。。2.強調事項：如合併財務報表附註三所述，新光金控集團自2018年起開始適用修正後之金融控股公司財務報告編製。準則及經金管會認可並發布生效2018年適用之國際財務報導準則、國際會計準則、解釋及解釋公告，因此追溯適用。前述準則、解釋及解釋公告並選擇不予重編比較期間之合併財務報表。本會計師未因此而修正查核意見。。</t>
  </si>
  <si>
    <t>新光金因辦理保險相關業務，核與保險法第171條之1第4項及第5項規定不符，故受金管會裁罰新臺幣180萬元整。。</t>
  </si>
  <si>
    <t>中信金之中國信託商業銀行日本子行 The Tokyo Star Bank,Limited 擬處分東京地區不動產，惟待The Tokyo Sta。r Bank, Limited完成內部核決後進行，將再依規定公告相關訊息。。</t>
  </si>
  <si>
    <t>辭任1董。董事川崎貴聖卸任。</t>
  </si>
  <si>
    <t xml:space="preserve">精確            </t>
  </si>
  <si>
    <t>發言人黃靜怡離職，由呂誌洋接任。。會計主管黃靜怡離職，由呂誌洋接任。。財務經理黃靜怡離職，由呂誌洋接任。。</t>
  </si>
  <si>
    <t>推選。董事長劉應光卸任。董事長推選，由劉揚偉(鴻揚創業投資代表)新任。</t>
  </si>
  <si>
    <t xml:space="preserve">融程電          </t>
  </si>
  <si>
    <t>內部稽核主管徐妙文離職。。</t>
  </si>
  <si>
    <t>振維電子因應營運需求，對子公司 Jhen Vei Enterprise Co.,Ltd以美金1元增資411,000股，投資總金額為美金41。1,000元。。</t>
  </si>
  <si>
    <t>研發主管嚴景華離職。。</t>
  </si>
  <si>
    <t xml:space="preserve">凡甲            </t>
  </si>
  <si>
    <t>凡甲科技2017年度國內第三次無擔保可轉換公司債計畫變更相關事宜如下：。因凡甲(蘇州)進行環境評估等相關作業，使前期設計規畫時程較長，開工進度較預期落後，致該項計畫實際執行進。度與原先預期略有延後，並因調整機器設備之購置，致實際購置設備金額較原計畫金額低，而為使剩餘資金作為更。有效率之運用，預計將未用之資金59,323仟元作為充實營運資金使用，以增加公司財務調度彈性及健全財務結構。。</t>
  </si>
  <si>
    <t>頂晶科遭財政部關務署基隆關處分及假扣押乙案彙整說明：。緣財政部關務署對本公司於2013/10/至2014/3期間其中共19筆進口交易，認為有違反相關法令之情事故逕行處分，。截至目前為止累計罰鍰計新台幣264,243仟元，累計併沒入貨物之價額264,243仟元，累計總處分金額合計新台幣52。8,486仟元。本公司於2018/10/26接獲法務部行政執行署臺北分署執行命令，就2013/10至11月期間5筆進口交易之。處分(已分別於2018/10/1及2018/12/11公告)，分別對本公司之銀行債權、子公司之股份及對第三人勞動部職業安。全衛生署、新竹市政府、新竹市稅務局之一般金錢債權在新台幣1億1,504萬元之範圍內予以扣押，實際已被扣押之。銀行存款為新台幣58,974仟元，已繳納之保證金為新台幣10,924仟元。另前述處分案其中2018/10/1及2018/12/11。公告之處分經本公司向財政部關務署基隆關申請復查後遭駁回，本公司將於收到復查決定書之次日起30日內向財政。部申請訴願，其餘之處分案件均已向關務署申請復查尚待決議中；本公司將處分太陽能電廠以籌措未來所需資金，。以維繫本公司之營運。。【TCRI 觀點_20190304】。1.頂晶科屢遭關務署認定進口貨物有虛報產地情事，總罰緩已高達5.28億元(含沒入等值貨物)；受此負面影響，頂。晶科亦遭銀行緊縮放款業務，並縮減注資興建太陽能電廠。。2.惟其2018年第三季底約當現金(含具流動性金融資產)僅約3.11億元，若加上變更後增資金額2.57億元，合計亦僅。5.68億元；如全數作為支付裁罰使用，公司營運週轉金將相當吃緊。。3.而公司欲透過處分電廠籌措資金；累計2018年前三季，電廠與售電營收約0.31億元，占總營收比重約8.97%；推。估2018年第三季底所設質之電廠相關資產約1.97億元，占總資產比重約20.9%。需留意處分電廠後，短期在無相關。營收與現金流挹注下，營運壓力反漸增。。</t>
  </si>
  <si>
    <t xml:space="preserve">大眾控          </t>
  </si>
  <si>
    <t>大眾投控之子公司廣大科技(廣州)有限公司為健全公司各項財務指標及提昇股東權益報酬率，擬辦理減資。。1.減資金額為美元10,000,000元。2.消除股份為美元10,000,000元。3.減資比率為 43.478%。4.減資後股本為美元13,000,000元。大眾投控之子公司廣川科技(廣州)有限公司為健全公司各項財務指標及提昇股東權益報酬率，擬辦理減資：。1.減資金額為美元10,000,000元。2.消除股份為美元10,000,000元。3.減資比率為55.556%。4.減資後股本為美元 8,000,000元。</t>
  </si>
  <si>
    <t>日月光投控之會計師就2018Q4財報提及重編情形，說明如下：。1.如合併財務報告附註一所述，日月光控股公司於2018/4/30（設立基準日）依共同轉換股份協議，以日月光半導。體製造股份有限公司（以下稱「日月光公司」）每1股普通股換發日月光控股公司0.5股普通股，取得日月光公司10。0%股權。上述股份轉換係屬共同控制下之組織重組，日月光控股公司實質上係日月光公司之延續，故日月光控股公。司設立日前之合併財務報告係以日月光合併財務報告之帳面金額認列相關資產及負債，並視為自始合併日月光公司。而將其視為子公司，據以編製比較期間合併財務報告。。</t>
  </si>
  <si>
    <t>太醫之會計師就2018Q4財報提及重編情形如下：。如合併財務報告附註一及二八所述，太平洋醫材股份有限公司於2018/10/1簡易合併持股百分之百之子公司太醫精。密工業股份有限公司，本次合併係屬共同控制下的組織重組，並依據財團法人中華民國會計研究發展基金會公布之。IFRS問答及相關函釋處理，於編制比較財務報表時，應視為自始即已合併並重編以前年度財務報表。本會計師未因。此而修正查核意見。。</t>
  </si>
  <si>
    <t>大股東本人鴻盛投資於2019/02/27預計申讓1,458張股票給台灣卡特爾石油有限公司，預計申讓比重33%，交易方式。為轉讓私募股票。。</t>
  </si>
  <si>
    <t>推選。董事長推選，由蘇慶華改任副董事長。董事長推選，由廖耀焜(台灣卡特爾石油有限公司代表)新任。辭任1董。獨立董事孫一復卸任。</t>
  </si>
  <si>
    <t xml:space="preserve">金洲            </t>
  </si>
  <si>
    <t>經理人本人陳美莉於2019/02/27預計申讓400張股票，預計申讓比重16%，交易方式為一般交易。。</t>
  </si>
  <si>
    <t>光明絲織（4420）昨（26）日公告，以4.6億元買下新北市汐止遠雄U-Town同新段6地號、昊天段872地號不動產，。日後做為商辦出租使用。光明指出，這次購買遠雄汐止U-Town預售商辦，樓層位在12樓，土地約有96.6坪，建物約。1462.46坪。。</t>
  </si>
  <si>
    <t>總經理林榮錦內部調動，由陳佩君接任。。</t>
  </si>
  <si>
    <t xml:space="preserve">豪展            </t>
  </si>
  <si>
    <t>內部稽核主管張書瑋離職，由楊卉婕接任。。</t>
  </si>
  <si>
    <t>改派1監。監察人朱翠鈺(大安昇華代表)卸任。監察人黃啟文(大安昇華代表)新任。</t>
  </si>
  <si>
    <t>辭任1董。獨立董事歐嘉瑞卸任。</t>
  </si>
  <si>
    <t xml:space="preserve">鼎創達          </t>
  </si>
  <si>
    <t>鼎創達為健全財務結構，充實營運資金，董事會決議擬公開方式標售元大證券投資信託股份有限公司股票計9,664,。635股，本案標售底價為每股新台幣50元。並授權董事長在底價以上之價格全權處理。。</t>
  </si>
  <si>
    <t>董事長之法人代表人鄧光明2019/02/27設質210,000股給華南商業銀行，累計設質5,566,000股。。</t>
  </si>
  <si>
    <t>友銓電子為組織重整、響應政府鼓勵企業合併經營之政策，欲藉資源整合擴大營業規模、降低管理成本及強化市場。競爭力，以新台幣50,657,323元向Toppix Global Online Co., Ltd(友銓電子之子公司)取得頂尖串流有限公司8,2。15,000股股份。。友銓電子為組織重整、響應政府鼓勵企業合併經營之政策，欲藉資源整合擴大營業規模、降低管理成本及強化市場。競爭力，以新台幣698,894元向頂尖串流有限公司(友銓電子之孫公司)取得微光美漾股份有限公司100,000股股份。。友銓電子為組織重整、響應政府鼓勵企業合併經營之政策，欲藉資源整合擴大營業規模、降低管理成本及強化市場。競爭力，以新台幣5,677,996元向頂尖串流有限公司(友銓電子之孫公司)取得紀捷國際股份有限公司500,000股股份。。。</t>
  </si>
  <si>
    <t xml:space="preserve">順天            </t>
  </si>
  <si>
    <t>順天建設為供應公司營運推案所需而取得開發土地需要，以新台幣110,260萬元向董事長柯興樹(關係人)、法人董。事之代表人巫文傑(關係人)、法人董事之代表人王力慶(關係人)、法人監察人之代表人巫承(關係人)、董事林益任。(關係人)及部分自然人(非關係人)取得台中市北區錦村段324-1、324-24、325、325-1、325-4、325-5、330-2、33。0-46地號等8筆土地。。</t>
  </si>
  <si>
    <t>法人監察人代表人配偶葉榮嘉於2019/02/27預計申讓82張股票，預計申讓比重100%，交易方式為一般交易。。董事本人長宏國際開發事業於2019/01/28預計申讓5,000張股票，預計申讓比重36%，因股價不理想，4,000張股票。未轉讓，交易方式為盤後定價交易。。</t>
  </si>
  <si>
    <t>崇佑-KY為配合集團發展及大陸市場布局，本公司之子公司「Syntech holding Co Ltd」及「興鐵新型建材（上海。）有限公司」，擬將各持有「Buima Holidng  Hong Kong Limited」分別為13.4%及0.48％之股權，轉讓予本公司。之子公司「Buima Holding Limited」。。</t>
  </si>
  <si>
    <t xml:space="preserve">日盛金          </t>
  </si>
  <si>
    <t>辭任1董。獨立董事唐登卸任。</t>
  </si>
  <si>
    <t>董事長林冠百內部調動，由張清榮接任。。</t>
  </si>
  <si>
    <t xml:space="preserve">瑞儀            </t>
  </si>
  <si>
    <t>瑞儀光電之會計師就2018Q4財報提及重編情形如下：。1.本會計師係依照會計師查核簽證財務報表規則及一般公認審計準則執行查核工作。本會計師於該等準則下之責任。將於會計師查核合併財務報告之責任段進一步說明。本會計師所隸屬事務所受獨立性規範之人員已依會計師職業道。德規範，與瑞儀集團保持超然獨立，並履行該規範之其他責任。本會計師相信已取得足夠及適切之查核證據，以作。為表示查核意見之基礎。。2.強調事項：如合併財務報告附註三(一)所述，瑞儀光電股份有限公司及其子公司於2018/1/1首次適用國際財務報。導準則公報第九號「金融工具」，並選擇不予重編比較期間。本會計師未因此修正查核意見。。</t>
  </si>
  <si>
    <t xml:space="preserve">佳邦            </t>
  </si>
  <si>
    <t>大股東本人Ｄ凱美電機於2019/02/27預計申讓8,000張股票，預計申讓比重40%，交易方式為一般交易盤後定價交易。。。</t>
  </si>
  <si>
    <t>元晶之會計師就2018Q4財報提及虧損或流動性問題如下：。1.本會計師係依照會計師查核簽證財務報表規則及一般公認審計準則執行查核工作。本會計師於該等準則下之責任。將於會計師查核合併財務報表之責任段進一步說明。本會計師所隸屬事務所受獨立性規範之人員已依會計師職業道。德規範，與元晶集團保持超然獨立，並履行該規範之其他責任。本會計師相信已取得足夠及適切之查核證據，以作。為表示查核意見之基礎。。2.強調事項：元晶集團2018/12/31之流動負債總額超過流動資產總額計新台幣1,270,218仟元，流動比率為49%，相。關營運改善計畫請參閱管理階層於合併財務報表附註三三(四)3.流動性風險所述。本會計師未因此修正查核結論。。3.其他事項：元晶集團業已編製2018及2017年度之個體財務報表，並經本會計師出具無保留意見加強調段落之查核。報告在案，備供參考。。</t>
  </si>
  <si>
    <t>有關本公司2016年5月董事會通過以總價款93,240仟元處分主要機器及設備予關係人驊林能源股份有限公司，並於。合約約定價款分簽約款、點交款及餘額分三年按月付款，分期款之應收票據已正常兌現28期，剩餘8期，共計16,80。0仟元，為預防驊林公司跳票導致公司股東權益受損。驊林公司原已開立交付本公司之票面金額各2,100仟元、票據。號碼AE6775707~6775714計八張支票共計16,800仟元，經驊林公司提出經臺灣士林地方法院所屬民間公證人林智育。事務所公證之借貸合約(兼借據)，由總經理莊哲一個人將借貸價金以8張支票交付驊林公司指定受款人本公司，代。為清償驊林公司積欠本公司之買賣價金，本案業於2018年12月12日董事會報告在案。。</t>
  </si>
  <si>
    <t>法人董事代表人配偶吳桂芳於2019/02/27預計申讓170張股票給蕭賜銀，預計申讓比重35%，交易方式為洽特定人。。法人董事代表人配偶吳桂芳於2019/02/27預計申讓100張股票給鄭國枝，預計申讓比重17%，交易方式為洽特定人。。</t>
  </si>
  <si>
    <t xml:space="preserve">心悅            </t>
  </si>
  <si>
    <t>心悅為加強跨國營運，授權董事會與關係企業SyneuRx Neuroscience簽訂專利授權契約，授權所有超級仿製藥及臨。床實驗二/三期研發藥物相關專利(Programs in supergenerics and phases II/III pipeline) 。。</t>
  </si>
  <si>
    <t xml:space="preserve">醣基            </t>
  </si>
  <si>
    <t>醣基接獲美國律師事務所通知醣晶片技術平台「用於識別和顯像唾液酸酉每的細胞滲透探針」( Cell-permeable p。robes for identification and imaging of sialidases)已獲美國專利商標局專利核准，專利證書號:US 10,214,。765 B2。。</t>
  </si>
  <si>
    <t>改派1董。董事翁冠群(信越投資代表)卸任。董事彭健豪(信越投資代表)新任。</t>
  </si>
  <si>
    <t>樂斯科以每股台幣36.80元辦理現金增資普通股，發行股數為2,318,000股，發行總額為台幣23,180,000元，募資總。額為台幣85,302,400.00元；本次現金增資將用於：充實營運資金。</t>
  </si>
  <si>
    <t xml:space="preserve">緯穎            </t>
  </si>
  <si>
    <t>緯穎以每股台幣248.00元辦理現金增資普通股，發行股數為18,810,000股，發行總額為台幣188,100,000元，募資。總額為台幣4,664,880,000.00元；本次現金增資將用於：充實營運資金。緯穎股票初次上市前現金增資認股繳款期間暨調整暫定承銷價相關事宜如下：。1.本公司為配合初次上市前公開承銷辦理現金增資新台幣188,100,000元，發行普通股18,810,000股，每股面額新。台幣10元，業經臺灣證券交易所股份有限公司2019/1/9臺證上一字第1070025594號函申報生效在案。。2.本次現金增資依公司法第267條規定，保留發行股數約15%計2,821,000股由員工認購，若員工認購不足或放棄認。購之部分，則授權董事長洽特定人認購之；其餘85%計15,989,000股，全數委由證券承銷商辦理上市前公開承銷。。3.本次上市前現金增資發行新股，同時以競價拍賣及公開申購方式辦理承銷。競價拍賣最低承銷價係以向中華民國。證券商同業公會申報競價拍賣約定書前興櫃有成交之三十個營業日其成交均價扣除無償配股除權(或減資除權)及除。息後簡單算數平均數之七成為上限，定為每股新台幣215.65元，依投標價格高者優先得標，每一得標人應依其得標。價格認購；公開承銷價格則以各得標單之價格及其數量加權平均所得之價格為之，並以最低承銷價格之1.15倍為上。限，故每股發行價格暫定以新台幣248元溢價發行。。4.本次現金增資募集金額擬用於充實營運資金。。</t>
  </si>
  <si>
    <t>瑩碩生技自主回收含有Valsartan成分之高血壓藥品之說明如下：。發生緣由:。1.本公司－瑩碩生技醫藥股份有限公司所委託生產及銷售之德壓悅膜衣錠160毫克及可德壓悅膠囊80與12.5毫克所。使用之原料藥來源－浙江天宇藥業，係業經衛生福利部食品藥物管理署(以下簡稱「食藥署」)核可之供應商，製劑。生產過程亦均係依相關規範辦理。。2.本公司自食藥署要求針對Sartan類原料不純物「N-亞硝基二甲胺」(NDMA)及「N-亞硝基二乙胺」(NDEA)進行檢驗。後，即立即採取下列步驟：。   (1).針對庫存原料藥及製劑產品，立即主動送檢至TFDA認定之實驗室進行檢驗。。   (2).製劑產品未生產前，所使用之原料藥，除係採經食藥署核可之供應商所生產之原料藥外，亦先行檢驗預計。投產所使用之原料藥，確認均符合食藥署所訂之規範後，再行投料生產，以維護民眾用藥安全。。3.本公司為善盡風險自主管理，經公正第三方檢驗結果確認後，德壓悅膜衣錠160毫克及可德壓悅膠囊80與12.5毫。克所使用的原料藥Valsartan，其中批號10200-160417、10200-160911及10200-170925，檢出NDMA超過食藥署公告。標準，本公司立即通報食藥署。。因應措施:。1.本公司取得檢驗結果後，隨即檢附報告結果通報食藥署，並立即啟動上述產品之自主回收作業。。2.本公司Sartan類製劑產品之後續生產，除要求原料藥供應商檢附NDMA及NDEA之檢驗報告外，於原料投產前亦先行。檢驗無虞後方進行生產作業，此次自主回收，將不影響消費者往後用藥需求。。其他應敘明事項:。1.本次食藥署公告亞培易德壓悅膜衣錠5與80毫克係於本公司藥證移轉予亞培前所生產銷售，本公司亦將協助亞培。進行產品回收作業。。2.考量本次回收之藥品係屬高血壓患者日常用藥，綜合評估上述產品目前之庫存金額及產品去化情形，估計約僅占。本公司2018年度自結合併營收0.16%~0.7%，故對本公司財務業務並無重大影響，若實際發生比率與前述估計有重大。差異時，將另行公告。。</t>
  </si>
  <si>
    <t xml:space="preserve">雍智科技        </t>
  </si>
  <si>
    <t>發言人曾坤任內部調動，由彭恩德接任。。</t>
  </si>
  <si>
    <t xml:space="preserve">進能服          </t>
  </si>
  <si>
    <t>辭任1董。董事歐嘉瑞卸任。</t>
  </si>
  <si>
    <t>董事本人賴春霖於2019/02/27預計申讓800張股票，預計申讓比重14%，交易方式為鉅額逐筆交易。。</t>
  </si>
  <si>
    <t>董事本人璦德國際於2019/02/27預計申讓1,053張股票，預計申讓比重39%，交易方式為一般交易。。董事本人LIFESTYLE UNIVERSAL PTE. LTD.於2019/02/27預計申讓1,200張股票，預計申讓比重18%，交易方式為一。般交易。。董事本人璦德國際於2019/02/01預計申讓780張股票，預計申讓比重29%，因股價不理想，780張股票未轉讓，交易。方式為一般交易。。董事本人LIFESTYLE UNIVERSAL PTE. LTD.於2019/02/01預計申讓780張股票，預計申讓比重12%，因股價不理想，7。80張股票未轉讓，交易方式為一般交易。。</t>
  </si>
  <si>
    <t xml:space="preserve">長華            </t>
  </si>
  <si>
    <t>辭任1董。董事張志中卸任。</t>
  </si>
  <si>
    <t>大江生醫之子公司百岳特生物科技（上海）有限公司因人員疏失未依規定將商品正確標示，雖已立即改正，但仍於。2018/7/19收到上海市閔行區市場監督管理局行政處罰決定書，因商品未依相關規定正確標示，逕而被處以行政處。罰，罰款約人民幣200萬元。。</t>
  </si>
  <si>
    <t xml:space="preserve">花王            </t>
  </si>
  <si>
    <t>花王企業因應公司整體規劃及營運發展，董事會決議以每月月租600-800元/坪承租土城工業區或其附近地區廠房面。積600-1000坪，或以總金額不超過4億元承購土城工業區或其附近地區廠房面積500-1000坪。。</t>
  </si>
  <si>
    <t xml:space="preserve">燁聯            </t>
  </si>
  <si>
    <t>伴隨國際鎳價回漲與不銹鋼增補需求轉強，國內不銹鋼龍頭廠燁聯（9957）26日宣布，全面調漲3月份不銹鋼內外。銷盤價，其中300系大宗產品內銷價每公噸大漲3,500元，外銷價每公噸也大漲120至160美元，創2017年9月以來單。次最高漲幅，且為連兩個月調漲價格。。</t>
  </si>
  <si>
    <t>辭任1董。獨立董事郭蕙蘭卸任。</t>
  </si>
  <si>
    <t xml:space="preserve">泰詠            </t>
  </si>
  <si>
    <t>會計主管王耀雪離職。。財務經理王耀雪離職。。發言人王耀雪離職，由王政豐接任。。</t>
  </si>
  <si>
    <t>內部稽核主管吳慧瓊離職，由林佳璇接任。。</t>
  </si>
  <si>
    <t>內部稽核主管周宜炘離職，由潘仕賢接任。。</t>
  </si>
  <si>
    <t xml:space="preserve">裕日車          </t>
  </si>
  <si>
    <t>裕日車（2227）全球戰略車款KICKS去年11月上市後，累積接單破6,500台，成功挹注裕日車的營收並拉高市占率，。目前鎖定和泰車RAV4即將上市，裕日車加碼促銷X-TRAIL鞏固市場，確保休旅車市占並為3月業績衝刺。裕日車今年。第1季受惠於小型休旅車KICKS銷售告捷，接單量甚至超過產量，一直忙於趕貨交車，市占率與營收都繳出漂亮成績。單。KICKS的成功並且宣示日系國產車產品具備優勢，性價比高，並因為KICKS帶動來店數，全車系銷售都獲得挹注。，並被市場看好可望帶動國產車反撲。。</t>
  </si>
  <si>
    <t xml:space="preserve">華德動能        </t>
  </si>
  <si>
    <t>研發主管吳鴻熤內部調動，由許聰志接任。。</t>
  </si>
  <si>
    <t xml:space="preserve">台中銀          </t>
  </si>
  <si>
    <t>發言人陳振源內部調動，由林開域接任。。</t>
  </si>
  <si>
    <t>總經理李樹裔內部調動，由李樹宗接任。。研發主管李樹裔內部調動，由蕭明裕接任。。</t>
  </si>
  <si>
    <t>解任1董。董事長吳志昌(中盈投資開發代表)卸任。</t>
  </si>
  <si>
    <t>發言人陳皆裕內部調動，由謝銘智接任。。財務經理陳皆裕內部調動，由謝銘智接任。。會計主管陳皆裕內部調動，由謝銘智接任。。</t>
  </si>
  <si>
    <t xml:space="preserve">驊陞            </t>
  </si>
  <si>
    <t>內部稽核主管段祥麟離職，由吳哲賢接任。。</t>
  </si>
  <si>
    <t>內部稽核主管蔣憶環內部調動，由蔡玲玲接任。。</t>
  </si>
  <si>
    <t>經理人本人蔡立文於2019/03/04預計申讓150張股票，預計申讓比重100%，交易方式為一般交易。。</t>
  </si>
  <si>
    <t>2019年02月累計營收43,942千元，年減76%。2019年02月單月營收21,157千元，年減86%。。</t>
  </si>
  <si>
    <t xml:space="preserve">廣隆            </t>
  </si>
  <si>
    <t>改派1監。監察人江丙坤(利大電池代表)卸任。監察人李文發(利大電池代表)新任。</t>
  </si>
  <si>
    <t>總經理陳連春內部調動，由許經朝接任。。</t>
  </si>
  <si>
    <t xml:space="preserve">金穎生技        </t>
  </si>
  <si>
    <t>金穎生技國內第一次無擔保轉換公司債之應募價款，債款代收銀行已於2019/3/4收足並匯撥至專戶存儲銀行，共計。新台幣參億元整，特此公告。。</t>
  </si>
  <si>
    <t>上銀科技之子公司上銀科技（中國）有限公司為因應未來營運需求，故於蘇州工業園區以自地委建廠房，工程價款。為人民幣176,000,000元（折合新台幣814,528,000元），依公司建造時程規劃按項發包。。</t>
  </si>
  <si>
    <t xml:space="preserve">泰豐            </t>
  </si>
  <si>
    <t>泰豐輪胎代重要子公司AMBERG INVESTMENTS PTE. LTD.為提升資金管理效率，辦理減資。。1.減資金額為新加坡幣4,110,600元。2.消除股份為4,110,600股。3.減資比率為3.82%。4.減資後股本為新加坡幣103,587,418元。5.減資基準日為2019/03/05。。</t>
  </si>
  <si>
    <t>華邦電為供辦公/生產使用，委由大三億營造股份有限公司進行高雄廠廠房興建工程，累計交易總金額為新台幣2,0。17,400,000元整。。</t>
  </si>
  <si>
    <t xml:space="preserve">吉祥全          </t>
  </si>
  <si>
    <t>1.吉祥全前負責人於2008/4出售本公司所持有之不動產，涉有意圖為自己利益使本公司為不利益之交易，又未依法。應公告並向主管機關申報之財務報告內容隱匿關係人交易資訊為虛偽之記載，而遭以違反證券交易法起訴，投保中。心據此請求民事損害賠償之訴訟。本案前經臺灣臺北地方法院、臺灣高等法院判決駁回投保中心之訴，投保中心提。起上訴，最高法院宣示判決主文「原判決廢棄，發回臺灣高等法院」。。2.當事人所涉案件係屬個人訴訟，且全案尚未定讞，其法律效果不及於本公司。另本公司 已與投保中心於2014/2/。14簽訂和解協議書達成和解，和解重要內容請參閱本公司財務報告，且本公司就和解協議書已履行完畢，故對本公。司財務及業務無重大影響。。</t>
  </si>
  <si>
    <t xml:space="preserve">台航            </t>
  </si>
  <si>
    <t>台航（2617）預計本月將由子公司巴商台新海運，計畫訂造四艘8.2至8.4萬噸卡爾薩姆型散裝貨輪，總金額在1.36。億美元以內。公司董事長劉文慶指出，該型船是巴拿馬型船系列中最搶手的船型，公司現有四艘獲利率都在三成以。上，趁著船價仍在低檔，去年底經董事會通過加造四艘，預計2020年與2021年第三季交船。。</t>
  </si>
  <si>
    <t>金管會來函針對台新金控之子公司台新銀行桃園分行於2016/8至2017/8有60筆大額通貨交易未依規定向法務部調查。局申報。依洗錢防制法第9條第1項等規定，依同法第9條第4項，核處新臺幣100萬元罰鍰。。</t>
  </si>
  <si>
    <t>辭任1董。董事李柏勳卸任。</t>
  </si>
  <si>
    <t>發言人黃靜怡離職，由呂誌洋接任。。財務經理黃靜怡離職，由呂誌洋接任。。會計主管黃靜怡離職，由呂誌洋接任。。</t>
  </si>
  <si>
    <t xml:space="preserve">金麗科          </t>
  </si>
  <si>
    <t>2019年02月累計營收40,676千元，年減33%。2019年02月單月營收20,401千元，年減46%。。</t>
  </si>
  <si>
    <t>2019年02月累計營收254,783千元，年減42%。2019年02月單月營收129,801千元，年減43%。。</t>
  </si>
  <si>
    <t>辭任1董。獨立董事張志良卸任。</t>
  </si>
  <si>
    <t>董事長劉應光離職，由劉揚偉接任。。</t>
  </si>
  <si>
    <t>內部稽核主管徐妙文離職，由何美嬋接任。。</t>
  </si>
  <si>
    <t xml:space="preserve">群創            </t>
  </si>
  <si>
    <t>群創（3481）今日與星友科技、速博思，攜手促成「前進新興印度 玻璃電容式指紋辨識策略聯盟」，搶攻行動身。分辨識與行動支付大餅。新品已於去年底送樣，目前在進行美國認證，預計今年第三季開始量產，正式投入印度和。中國大陸市場，則預計在2020年第一季。此次三方合作群創將感測器做在TFT玻璃基板上，結合速博思導入其獨家。「微擾共振」技術的指紋辨識技術解決方案，共同開發出玻璃電容式指紋辨識器；星友則提供雲端安全機制平台，。以及終端的銷售。群創今天由技術開發中心協理韋忠光代表，和速博思副董事長王銘江、星友董事長許文星簽屬合。作備忘錄。。</t>
  </si>
  <si>
    <t>內部稽核主管劉學巍離職。。</t>
  </si>
  <si>
    <t>研發主管嚴景華離職，由傅強接任。。</t>
  </si>
  <si>
    <t xml:space="preserve">其陽            </t>
  </si>
  <si>
    <t>其陽以每股台幣18.50元辦理私募普通股，發行股數為30,000,000股，發行總額為台幣300,000,000元，募資總額為。台幣555,000,000元，本次私募將用於：充實營運資金；償還銀行借款。</t>
  </si>
  <si>
    <t>推選。董事長推選，由蔡松釗(中盈投資開發代表)新任。</t>
  </si>
  <si>
    <t>華立捷之孫公司通泰光電(泰州)有限公司經江蘇省泰州醫藥高新技術產業開發區市場監督管理局核准註銷登記。。</t>
  </si>
  <si>
    <t>中裕新藥用於治療愛滋病新藥Trogarzo的行銷夥伴Theratechnologies公司今天(3/4)通知歐盟人體用藥委員會(CHM。P)即將召開愛滋病及病毒性疾病科學顧問小組(SAG)評估愛滋病新藥TROGARZO。當CHMP審核時需要與愛滋病及病毒。性疾病相關的獨立專業建議時就會召開SAG，雖然之後TROGARZO的審核會經由統一審查(centralized procedure)的。方式而不是一開始的加速審查(accelerated assessment)，但這並不會延遲最近公告CHMP建議的時程。CHMP預計在。四月初召開SAG，會議結束後SAG會立刻送交結果(是否推薦)給CHMP。。</t>
  </si>
  <si>
    <t>2019年02月累計營收572千元，年減18%。2019年02月單月營收37千元，年減91%。。</t>
  </si>
  <si>
    <t>內部稽核主管賴永竣離職，由李品蓉接任。。董事長蘇慶華內部調動，由廖耀焜接任。。</t>
  </si>
  <si>
    <t>2019年02月累計營收1,900千元，年減45%。2019年02月單月營收1,050千元，年減41%。。</t>
  </si>
  <si>
    <t>改派2監。監察人王耀德(佶泰投資代表)卸任。監察人胡天德(佶泰投資代表)卸任。監察人謝美嬌(佶泰投資代表)新任。</t>
  </si>
  <si>
    <t xml:space="preserve">湯石照明        </t>
  </si>
  <si>
    <t>2019年02月累計營收133,355千元，年減1%。2019年02月單月營收32,674千元，年減40%。。</t>
  </si>
  <si>
    <t>亞昕國際本公司董事會決議發行有擔保普通公司債：。1.發行總額為新台幣伍億元。2.每張面額為新台幣壹佰萬元。3.發行價格依票面金額十足發行。4.發行期間為五年期。5.發行利率為固定年利率0.88%。6.募得價款之用途及運用計畫為支應本公司買回2016年度第一次有擔保普通公司債之本金。</t>
  </si>
  <si>
    <t>辭任1董。副董事長許盛信卸任。</t>
  </si>
  <si>
    <t>銳捷代子公司銳捷光電科技(江蘇)有限公司公告接獲設備買賣合同糾紛之民事調解書，雙方已達成和解，說明如下。：。1.事由：子公司銳捷江蘇於2018/11/21接獲大陸江蘇省張家港市人民法院寄送之民事起訴狀。原告富鈺與被告本公。司之子公司銳捷江蘇，發生設備買賣合同糾紛，向被告銳捷江蘇求償貨款人民幣653,000元及違約金人民幣587,700。元。。2.處理過程為經協商後雙方達成和解並於2019/3/4收到法院民事調解書。。3.訴訟結果：。   (1).被告給付原告貨款人民幣653,000元。。   (2).原告自願放棄違約金人民幣587,700元。。   (3).訴訟費用人民幣12,533元由被告負擔。。</t>
  </si>
  <si>
    <t>經理人本人陳明佑於2019/03/04預計申讓450張股票給允周投資股份有限公司籌備處代表人王煒，預計申讓比重100。%，交易方式為洽特定人。。董事本人王煒於2019/03/04預計申讓1,500張股票給允周投資股份有限公司籌備處代表人王煒，預計申讓比重60%，。交易方式為洽特定人。。董事本人林斌於2019/03/04預計申讓900張股票給允周投資股份有限公司籌備處代表人王煒，預計申讓比重65%，交。易方式為洽特定人。。</t>
  </si>
  <si>
    <t>擎邦國際代子公司KPEC INTERNATIONAL INVESTMENT &amp;amp; DEVELOPMENTCORP.為提升集團資金運用效益，辦理現金減資。退還股款予其100%持股之母公司擎邦國際科技工程股份有限公司。。1.減資金額為美金3,500千元。2.消除股份為350,000股。3.減資比率為100%。4.減資後實收資本額為美金0元。</t>
  </si>
  <si>
    <t>擎邦國際補充說明轉投資子公司KPEC INTERNATIONAL INVESTMENT &amp;amp; DEVELOPMENT CORP.處分孫公司蘇州擎邦公司。獲得處份利益為NT142,498,505元。。</t>
  </si>
  <si>
    <t>廣運之子公司廣運機電(蘇州)有限公司為活化資產及充實營運資金決議處分蘇州廣奕置業開發有限公司股權案，交。易金額及處分損益待公告。。</t>
  </si>
  <si>
    <t xml:space="preserve">華興            </t>
  </si>
  <si>
    <t>2019年02月累計營收144,284千元，年減12%。2019年02月單月營收45,569千元，年減31%。。</t>
  </si>
  <si>
    <t xml:space="preserve">安鈦克          </t>
  </si>
  <si>
    <t>安鈦決議辦理現金減資退還股東股款，情形如下：。1.減資金額為新台幣35,425,790元。2.消除股份為普通股3,542,579股(含私募普通股股票)。3.減資比率約10.88598%。。4.減資後實收資本額:新台幣290,000,000元。5.預計減資新股上櫃後之上櫃普通股股數及比率（減資後上櫃普通股數A、A/減資後已發行普通股）為15,177,635。股及52.34%。。安鈦克為強化財務結構，擬辦理減少資本額以銷除累積虧損，減資情形如下：。1.減資金額為新台幣11,904,210元。2.消除股份為普通股1,190,421股(含私募普通股股票)。3.減資比率約3.52895%。4.減資後實收資本額為新臺幣325,425,790元。5.預計減資新股上櫃後之上櫃普通股股數及比率（減資後上櫃普通股數A、A/減資後已發行普通股）為17,031,704。股及52.34%。。</t>
  </si>
  <si>
    <t xml:space="preserve">精測            </t>
  </si>
  <si>
    <t>2019年02月累計營收405,059千元，年減12%。2019年02月單月營收152,002千元，年減29%。。</t>
  </si>
  <si>
    <t>景凱生技（2日）宣布，該公司與大陸恒翼生物醫藥科技(上海)有限公司(NEWSOARA BIOPHARMA CO., LTD)（簡稱恒。翼生醫）簽署JKB-122新藥獨家授權亞洲市場開發與商業化及JKB-133新藥之臨床前共同開發合約，最快下季就有20。0萬美元（逾新台幣6,000萬元）簽約金入袋，對每股貢獻約0.88元。。</t>
  </si>
  <si>
    <t>聯亞藥接獲美國FDA正式之查廠報告(EIR, Establishment Inspection Report)，說明  本公司新竹廠軟乳膏劑型。產線通過美國FDA藥品上市前審查查廠(Pre-approval Inspection)。為本公司新竹廠第四次過美國FDA查廠，為軟。乳膏劑型產線首次通過查廠。。</t>
  </si>
  <si>
    <t>2019年02月累計營收0千元，年減100%。2019年02月單月營收0千元，年減100%。。</t>
  </si>
  <si>
    <t>萊鎂醫之負壓呼吸器iNAP ONE與希臘商 GetreMed Ltd-Medical Supplies簽訂經銷商合約。。</t>
  </si>
  <si>
    <t>財務經理柳廣明內部調動，由羅麗美接任。。會計主管柳廣明內部調動，由羅麗美接任。。</t>
  </si>
  <si>
    <t xml:space="preserve">全宇昕          </t>
  </si>
  <si>
    <t>全宇昕基於整體經營環境及業務發展考量，在維護股東權益為最高原則前提下，自行撤回股票上櫃申請案件。。</t>
  </si>
  <si>
    <t>瑩碩生技於一週內發生兩起高血壓藥下架事件:。(1)2019/2/27食藥署公告瑩碩生技生產之高血壓用藥德壓悅膜衣錠160毫克(3批，約177萬粒)、可德壓悅膠囊80/12。.5毫克(6批，約53萬粒)及易德壓悅膜衣錠5/80毫克(19批，約369萬粒，係藥證移轉予亞培前所生產銷售)，分別由。瑩碩生技及亞培自主檢驗發現所使用之原料藥Valsartan含有動物致癌成分「N-亞硝基二甲胺」(NDMA)，該三款藥。品須於2019/3/27內前回收完成，瑩碩生技公告估計本藥品銷售額約占2018年度自結合併營收0.16%~0.7%，故對公。司財務業務並無重大影響。。(2)2019/3/2因美國FDA驗出印度製藥公司Hetero Labs Ltds所生產之原料藥Losartan含有動物致癌成分「N-亞硝基。-N-甲基-4-氨基丁酸 N-nitros-N-methyl-4-aminobutyric acid」(NMBA)，食藥署要求瑩碩生技將使用該印度製藥。廠原料藥生產之高血壓治療藥品壓寧悅膜衣錠50/12.5毫克(66批，每批45萬顆)預防性下架，瑩碩生技公告初步估。計本藥品銷售額占2018年度自結合併營收約1.12%，相關庫存成本占2018年度自結合併營收約0.5%，對公司財務業。務尚無重大影響。。【TCRI 觀點_20190305】。1.國內高血壓藥遭強迫下架案件非單一事件(註)，雖食藥署於2018年8月及11月公告NDMA及NDEA的自主檢驗方法，。要求廠商進行自主管理，但至今仍陸續爆出問題藥品下架事件，讓民眾對用藥安全產生疑慮。。2.大陸浙江天宇藥業所生產的Valsartan原料藥已於2018/8被檢驗含有NDMA，瑩碩生技於2019/2/27才通報其自主檢。驗發現使用大陸浙江天宇藥業Valsartan原料藥所生產的高血壓用藥含有NDMA，雖公告對公司業務影響甚小，仍顯。現瑩碩需加強自主管理。2019/3/2公告下架藥品則係預防性下架，經檢驗確認未含有毒物質才能再次上架。。註:2018年7月以來國際屢傳沙坦類原料藥(Valsartan、Losartan及Irbesartan)被檢驗出動物致癌物NDMA及NDEA，。沙坦類原料藥主要用於生產高血壓用藥，自彼時起國內多款高血壓藥因進口該原料藥被要求預防性下架或被檢驗出。含有該種有毒物質而下架，食藥署於2018年8月及11月公告NDMA及NDEA的自主檢驗方法，要求製藥廠於2018/12/26。前完成逐批檢驗沙坦類原料藥，但又於2019/2/27公告稱因製藥廠不具備檢驗儀器，需委外檢驗，故延長檢驗期限。至2019/3/11，屆時將強迫下架未完成檢驗並出具報告之藥品。另外，美國FDA於2019年3月檢驗出Losartan原料藥。含新的動物致癌物NMBA，食藥署先前檢驗方法恐無法檢測出該動物致癌物，後續將仍有相關藥品下架事件。。</t>
  </si>
  <si>
    <t xml:space="preserve">勤誠            </t>
  </si>
  <si>
    <t>董事長利用他人名義持有者芃威投資開發2019/03/04設質1,250,000股給凱基證券股份有限公司不限用途款項借貸。，累計設質1,250,000股。。</t>
  </si>
  <si>
    <t xml:space="preserve">華研            </t>
  </si>
  <si>
    <t>辭任1董。董事鄭期成(驊訊電子企業代表)卸任。</t>
  </si>
  <si>
    <t xml:space="preserve">統一            </t>
  </si>
  <si>
    <t>統一之子公司Kai Yu (BVI) Investment Co., Ltd.就韓國「Woongjin Foods Co., Ltd.」股份買賣事宜簽署了股。份買賣合約，茲因合約約定之交割條件均已完成，且本交易案已取得韓國公平交易委員會(KFTC)及台灣公平交易委。員會結合許可，故買賣雙方已於2019/3/5完成交割。。</t>
  </si>
  <si>
    <t>2019年02月累計營收360,642千元，年減29%。2019年02月單月營收87,388千元，年減52%。。</t>
  </si>
  <si>
    <t>辭任1董。董事呂學洞卸任。</t>
  </si>
  <si>
    <t>辭任1董。獨立董事黃慧玲卸任。</t>
  </si>
  <si>
    <t>為擴大越南廠鉛酸電池產能布局，廣隆光電（1537）4日宣布，公司擬斥資500～700萬美元，興建越南第11座工廠。，預定2019年第三季動工，最快2020下半年完工，預估越南廠電池總產能可再增加約一成。此外，今年有望新增越。南大顆UPS電池及日系機車電池新訂單，將成為公司成長新動能。廣隆說，目前公司UPS電池目前營運占比達七成，。主要運用在通訊基地台、太陽能綠能及大型儲能等電池方面。其中，通訊基地台UPS招標案，目前以供應4G通訊基。地台為主。。</t>
  </si>
  <si>
    <t>淡季效應，加上春節長假工作天數少，榮成（1909）2月營運又轉虧，昨（5）日公布2月自結歸屬母公司業主稅前。虧損2,175萬元 ，比起元月大賺2.39億元「由盈轉虧」，換算單月每股小賠0.01元。受到美中貿易戰影響，榮成去。年下半年營運旺季不旺，第3季意外出現虧損，不過從去年11月起轉虧為盈、並漸入佳境，今年元月更受惠匯兌收。益、及本業持續好轉，單月每股稅前獲利衝上0.18元，表現突出。。</t>
  </si>
  <si>
    <t>動態隨機存取記憶體(DRAM)廠南亞科2月營收新台幣33.95億元，月減20.28%，為31個月新低水準。除工作天數減少。外，南亞科表示，美中貿易紛爭造成需求下滑，關稅提高造成供應鏈調整，再加上英特爾(Intel)處理器缺貨，都。是影響2月業績下滑的主因。。2019年02月累計營收7,653,013千元，年減37%。2019年02月單月營收3,394,786千元，年減43%。。【TCRI 觀點_20190319】。1.DRAM市場需求疲軟，包括傳統淡季、Intel 低階CPU缺貨壓抑NB出貨等，導致庫存消化時間較預期長，更進一步。導致需求回溫遞延。加上DRAM前三大廠在2017-2018年景氣上揚波段獲利豐碩，厚積以價格策略打壓中國後進者之。本錢，2019年DRAM價格恐全年一路走跌。。2.在基期高且DRAM價格走跌態勢下，南亞科2019年營運表現應將明顯遜於2018年。。</t>
  </si>
  <si>
    <t>2019年02月累計營收177,253千元，年減13%。2019年02月單月營收77,899千元，年減24%。。</t>
  </si>
  <si>
    <t>2019年02月累計營收8,355,910千元，年減40%。2019年02月單月營收3,443,737千元，年減40%。。</t>
  </si>
  <si>
    <t>1.依華映科技(集團)股份有限公司所公告，該公司對華映百慕達公司提起訴訟，主張因本公司2018/12/13申請緊急。處分及重整，截至當日止欠該集團貨款金額約人民幣 31.7億元，其中約20億元貨款已屆清償期限。該公司內部評。估貨款無法收回，轉列呆帳損失，並依照2018/12/21止之財務數據計算結果，因當年度淨資產收益率未達華映百慕。達公司所承諾之百分之十，故要求華映百慕達公司2018年度需補足人民幣19.14億元(約新臺幣88億)，主要係該公。司打消呆帳造成，並非業績利潤承諾未達成所致。本公司歷年來利潤承諾均有達成，並無現金補貼之情事。。2.本公司已函請華映科技(集團)股份有限公司說明，截至目前為止尚未收到正式回覆。初步評估本案未喪失控制力。前業績應有達成，惟華映科技(集團)可能因提列呆帳損失致影響業績未達成。實際情形將待律師評估後處理，以維。護本公司及股東權益。。【TCRI 觀點_20190410】。1.華映的辯解不易成立：華映聲請重整，供應商華映科技(集團)將債權提列呆帳，應屬正常行為，很難說是華映科。技(集團)故意為之，華映科技(集團)，提列對華映應收帳款呆帳31.4億人民幣，預計2018年虧損37至55億人民幣。。2.值得注意的是，資產置換的承諾期限，通常3至5年，本案則是永久，只要華映具有控制力。關鍵在於，華映雖名。為控制股東，但僅持有26%股權，第2及第3大均為國資委旗下的國有法人，二者合計至少27%。所以無期限的承諾，。應該是國有法人股東對華映的約束。且原本簽訂承諾的只有華映百慕達及華映那閩，但自2012年起，華映與大同亦。加入，應是國有法人股東的要求。。3.華映科技(集團)對華映的授信期達6個月，收帳天期由2009年資產置換前的3個月內拉長到5至6個月。。</t>
  </si>
  <si>
    <t>2019年02月累計營收534,784千元，年減21%。2019年02月單月營收221,864千元，年減20%。。</t>
  </si>
  <si>
    <t xml:space="preserve">興富發          </t>
  </si>
  <si>
    <t>興富發集團總裁鄭欽天也看好每年高達600億的烘焙市場商機，4日宣布集團首家跨界的「貝可麗麵包烘焙坊」正式。開幕營運。此外，興富發還將進一步跨足餐飲和消費性產業，高雄「悅誠廣場」四月25日將試營運。興富發表示，。2019年將首度延伸到地產以外的民生事業和消費市場，自有品牌將陸續開幕，包括貝可麗烘焙工坊4日在大直「CBD。台北時代廣場」開張，4月高雄「悅誠廣場」還將開出日式Buffet、精緻鐵板燒、精品超市等。。【TCRI 觀點_20190415】。1.截至2018/12，興富發帳上待售餘屋金額高達 278億元台幣，庫存壓力大。。2.本次公告擬跨入烘焙及餐飲等民生產業，應是有太多不動產庫存，因銷售狀況不佳(尤其是店面)，故擬先自行經。營，減少閒置，另外，想吸引人流後，帶動週邊不動產去化。。3.依TCRI觀點，烘焙業經營不易，若只為滿足該公司董事長本人之喜好，則投資成功之機率低，且光憑麵包店尚不。足以吸引人潮，更遑論能帶動餘屋去化。。</t>
  </si>
  <si>
    <t xml:space="preserve">雅茗-KY         </t>
  </si>
  <si>
    <t>揚名中國的Happy Lemon快樂檸檬是雅茗天地旗下連鎖手搖飲店品牌，去年陸續前進日本沖繩、東京黃金商圈新宿。站西口開出外帶店，雅茗與日本京王合作於日本展店不僅只Happy Lemon，早在2015年雙方合作Freshtea彩茶坊即。於東京原宿與吉祥寺開出兩家獨立店，雅茗天地海外戰略部總監林太一強調，今年主力放在快樂檸檬，年內至少再。開三家店。。【TCRI 觀點_20190320】。展店效益不佳，恐需重新審視策略。    雅茗截至2018年11月擁有7品牌，全球總店數達960家，分別係「快樂檸檬」898家、「仙蹤林」26家、「游香。食樂」4家、「alma」1家、「茶閣裡的貓眼石」8家、「喝嘛」20家及「彩茶房」3家，其中代表品牌「快樂檸檬」。店數年增達一成。受惠全球展店策略持續，雅茗2018年前三季營收16億元，雖年增6.7%，惟推銷費用年增0.9億元。，致營益率由2017年前三季的10.9%下降至7.3%，常續性獲利0.8億元，年減0.4億元。分析展店策略之績效表現，。發現營收雖上升，惟營益率及常續性獲利均逆勢衰退，故是否應減緩展店速度或重新審視其營運策略恐為首要營運。考量。。</t>
  </si>
  <si>
    <t>臺灣企銀擬發行無擔保普通公司債(臺企銀108-1A(S))，以募集台幣1,000,000(仟元)，用以強化財務結構, 提高本。行資本適足率。。臺灣企銀擬發行無擔保普通公司債(臺企銀108-1B(S))，以募集台幣4,800,000(仟元)，用以強化財務結構, 提高本。行資本適足率。。</t>
  </si>
  <si>
    <t>於2019-03-05，遠東國際商銀辦理洗錢防制作業、金融業務行銷活動及網路銀行作業等缺失，核有礙健全經營之虞。，依銀行法規定，應予糾正。</t>
  </si>
  <si>
    <t>董事長利用他人名義持有者Taeivon International Inc2019/03/05設質400,000股給永豐商業銀行，累計設質2,90。0,000股。。</t>
  </si>
  <si>
    <t>2019年02月累計營收24,714千元，年減97%。2019年02月單月營收19,689千元，年減95%。。</t>
  </si>
  <si>
    <t>2019年02月累計營收55,113千元，年減22%。2019年02月單月營收16,118千元，年減32%。。</t>
  </si>
  <si>
    <t xml:space="preserve">凱柏實業        </t>
  </si>
  <si>
    <t>內部稽核主管陳啟政離職。。</t>
  </si>
  <si>
    <t>2019年02月累計營收2,360,764千元，年減22%。2019年02月單月營收1,103,788千元，年減21%。。</t>
  </si>
  <si>
    <t>以高端疫苗建置的細胞製備中心（CPC, cell processing center）為核心，結合基亞的免疫細胞及台寶的幹細胞。治療技術，三方以高規格的PIC/S GMP生產規範為基礎，強化細胞擴增生產能力，並共同研發及行銷，共享商業利。益及建立細胞治療產業聯盟。。</t>
  </si>
  <si>
    <t>辭任1董。董事喻家麟卸任。</t>
  </si>
  <si>
    <t>典範之2018年度累積虧損金額達實收資本額二分之一。。</t>
  </si>
  <si>
    <t>典範依國際會計準則IAS36認列資產減損新台幣417,157千元。。【TCRI 觀點_20190311】。1. 公司曾於2017年針對廠房及設備提列減損4.25億元，2018年再提列4.17億元，因本業虧損及減損損失，2018年。度累積虧損達實收資本額二分之一，乃決議辦理減少資本彌補累積虧損。。2. 近年因同業之間競爭激烈，且中國半導體封測廠商崛起，導致營運多呈現虧損，而2018年因2017之減損，讓損。失有所縮減。而2018年再次提列減損，一方面雖有助於降低後續攤列之固定成本，但另一方面亦顯示產業的競爭環。境之艱困。。</t>
  </si>
  <si>
    <t>2019年02月累計營收103,850千元，年減22%。2019年02月單月營收41,451千元，年減33%。。</t>
  </si>
  <si>
    <t>內部稽核主管劉學巍離職，由林欣潔接任。。</t>
  </si>
  <si>
    <t xml:space="preserve">光頡            </t>
  </si>
  <si>
    <t>改派1董。董事夏利鋒(大陸商廣東風華高新科技股份有限公司代表)卸任。董事梁耀明(大陸商廣東風華高新科技股份有限公司代表)新任。</t>
  </si>
  <si>
    <t xml:space="preserve">隆達            </t>
  </si>
  <si>
    <t>隆達為整合資源，提昇營運效益，產生合併綜效之目的，將大陸子公司達亮電子（蘇州）有限公司及威力盟電子（。蘇州）有限公司進行合併，以達亮電子（蘇州）有限公司為存續公司。雙方公司於2019/3/5董事會決議通過，暫定。合併基準日為2019/7/1。。</t>
  </si>
  <si>
    <t>日月光投控之子公司矽品精密工業(股)公司以總金額新台幣 502,673,812元向中源機電顧問股份有限公司取得廠務。工程，供生產及營運用。。</t>
  </si>
  <si>
    <t>展旺就臺灣高等法院臺中分院2017年度重訴字第178號履行契約案件（即原審臺灣苗栗地方法院2015年度重訴字第1。06號）業於2019/3/5與ACIC Europe Limited簽署和解協議，ACIC Europe Limited後續將依協議撤回起訴並終結本。案。。展旺 本公司就臺灣高等法院臺中分院2017年度重上字第178號履行契約案件（即原審臺灣苗栗地方法院2015年度重。訴字第106號）業於2019/3/5與ACIC Europe Limited簽署和解協議，ACIC Europe Limited後續將依協議撤回起訴。並終結本案。。</t>
  </si>
  <si>
    <t>杏一（4175）下午召開法說會，該公司去年營收與獲利雙創新高，今年目標再戰高峰。杏一發言人魏子文表示，目。前杏一在通路端及商品銷售已達一定規模，今年將針對「新零售服務」、「智慧物流倉優化」，強化消費者體驗服。務，同時透過商品差異，獨家引進代理國內外多項產品。此外，去年投入的新智慧物流倉儲建設，預計於今年第四。季完工，明年第一季正式啟用，以更快速滿足線上線下的商品需求。。【TCRI 觀點_20190402】。據經濟部統計數據顯示，藥品及化粧品零售業營業額雖持續成長 (107年相較於106年成長4.31%，年增87億)，但也。面臨價格競爭毛利偏低、勞動成本提高、商品同質性及替代性高、租金成本提高、電商搶食市場等經營困境。杏一。採行通路擴展、通路強化及切入電商之營運策略因應。。1.通路擴展：效益漸顯，2018年度營收成長7.1% (+3.09億)，達46.3億。但擴店也提升營運成本，侵蝕獲利，致營。益率僅略增0.7個百分點，常續利益賺1.2億 (略增0.3億)。另外，以健康照護(含醫材)為主之通路競爭激烈，且複。合式店面興起，也將抑制公司獲利。。2.通路強化：杏一為因應物流倉儲需求，於2016年10月以6.3億於桃園楊梅自建物流倉，擴增倉儲以強化通路，掌。握倉儲與運送，期能提升門市與電商的送貨效能，預計2019年Q4完工。擴建倉儲以強化通路之效益，是否能於2019。年Q4達到降低成本貢獻營收，仍需待觀察。。3.杏一雖已切入電商，但2018年營收佔比僅 1%，持續觀察對營收之影響。。</t>
  </si>
  <si>
    <t>2019年02月累計營收96,989千元，年減35%。2019年02月單月營收52,050千元，年減11%。。</t>
  </si>
  <si>
    <t>辭任1董。董事李明哲(恩德科技代表)卸任。</t>
  </si>
  <si>
    <t>董事本人俞惟中於2019/01/30預計申讓200張股票，預計申讓比重7%，因股價不理想，108張股票未轉讓，交易方式。為一般交易。。</t>
  </si>
  <si>
    <t xml:space="preserve">和碩            </t>
  </si>
  <si>
    <t>中國立訊集團已是台灣電子業在蘋果訂單上的最大潛在競爭對手，不過，和碩昨日公告斥資25.29億元購入立訊股。票共2,772萬股，總持股比率達0.79％，和碩對此表示是財務性投資。然而，以和碩董事長童子賢與眾不同的佈局。思考，加上立訊在蘋果訂單上的未來發展性，和碩買立訊股票是否不只於財務投資？都讓外界有不少想像空間。。</t>
  </si>
  <si>
    <t>2019年02月累計營收275,225千元，年減37%。2019年02月單月營收115,054千元，年減44%。。</t>
  </si>
  <si>
    <t>亞昕國際擬發行有擔保普通公司債，以募集台幣500,000(仟元)，用以支應本公司買回「105年度第一次有擔保普通。公司債」之本金。。</t>
  </si>
  <si>
    <t>董事本人益昕投資2019/03/05設質1,300,000股給元大證券金融，累計設質13,122,466股。。</t>
  </si>
  <si>
    <t>2019年02月累計營收85,946千元，年減29%。2019年02月單月營收41,837千元，年減30%。。</t>
  </si>
  <si>
    <t>2019年02月累計營收66千元，年減99%。2019年02月單月營收30千元，年減99%。。</t>
  </si>
  <si>
    <t xml:space="preserve">永信建          </t>
  </si>
  <si>
    <t>永信建設擬發行無擔保普通公司債(永信建108-1)，以募集台幣600,000(仟元)，用以償還金融機構借款及充實營運。資金。。</t>
  </si>
  <si>
    <t>財務經理葉志賢離職。。</t>
  </si>
  <si>
    <t>2019年02月累計營收190,792千元，年減25%。2019年02月單月營收84,246千元，年減25%。。</t>
  </si>
  <si>
    <t>發言人王耀雪離職，由王政豐接任。。會計主管王耀雪離職，由周美津接任。。財務經理王耀雪離職，由周美津接任。。</t>
  </si>
  <si>
    <t>2019年02月累計營收20,259千元，年減57%。2019年02月單月營收10,227千元，年減41%。。</t>
  </si>
  <si>
    <t xml:space="preserve">群電            </t>
  </si>
  <si>
    <t>群電 (6412-TW) 今 (5) 日公布去年財報，去年第 4 季稅後純益 2.7 億元，季減 14.5%、年減 33%，每股純益 0。.73 元，去年全年稅後純益 10.3 億元，年減 34%，每股純益 2.72 元，董事會通過擬配息 2 元。群電去年受惠。智慧音箱、電競相關、Type C 筆電三大動能帶動下，全年營收創下歷史新高，不過受原物料漲價、中國缺工與勞。動成本提高、及人民幣大幅升值等不利因素，獲利表現明顯受到影響。。【TCRI 觀點_20190308】。1.受去年被動元件及MOSFET等原料上漲，導致電源供應器廠商成本大幅提升，擠壓獲利空間。群電為避免缺料，採。取預先備貨，2018/9存貨76億，較基期大增72%。部分原物料價格於2018下半年鬆動，留意目前庫存是否買在較不。利的價格。。2.群電主要產品應用於電腦電源產品(占51%)，主要工廠皆位於中國(2018年前三季堆東莞、蘇州、重慶進貨199億。，前三季營業成本197億)。公司預計於泰國增設產能，我們評估是受到中美貿易戰及中國人工持續上漲影響，導致。公司調整產能，分散生產基地過度集中之風險。。</t>
  </si>
  <si>
    <t xml:space="preserve">GIS-KY          </t>
  </si>
  <si>
    <t>GIS-KY基於長期投資之考量，董事會決議擬透過直接投資新設第三地區開曼公司"Bio-sensing Limited (名稱暫定。)"，再轉投資新設大陸公司"倍盛科技(成都)有限公司(名稱暫定)"，並得一次或分次投資。Bio-sensing Limited。 (名稱暫定)預計投資金額為美金17,200仟元；倍盛科技(成都)有限公司(名稱暫定)預計投資金額為美金17,000仟。仟元。其主要營業項目為從事指紋辨識相關之設計、研發、製造與銷售。。</t>
  </si>
  <si>
    <t xml:space="preserve">瑞耘            </t>
  </si>
  <si>
    <t>2019年02月單月營收24,727千元，年減28%。。</t>
  </si>
  <si>
    <t>高端疫苗建置的細胞製備工廠為核心，結合基亞的免疫細胞及台寶的幹細胞治療技術，三方策略合作，以提供安全。穩定的細胞治療製劑並帶動國內細胞治療產業之升級。。</t>
  </si>
  <si>
    <t>會計主管柳廣明內部調動，由羅麗美接任。。財務經理柳廣明內部調動，由羅麗美接任。。</t>
  </si>
  <si>
    <t>華安於2013/4/10 向美國專利及商標局提出治療阿茲海默症及糖尿病等發明之申請，申請案號：13/859,741業經審。查獲准。。</t>
  </si>
  <si>
    <t>昱厚之2018年度累積虧損達實收資本額二分之一。【TCRI 觀點_20190306】。1昱厚尚未公告2018年年報，故無法得知目前實際之帳上現金，但2018年Q2財報已顯示現金不足支應營運跡象，而。後於2018/10現增2億，暫時緩解資金壓力，惟仍待觀察後續營運及募資情形。。2.昱厚為一疫苗開發公司，2018年度累積虧損達2.6億元，主係因目前仍在研發階段，尚未有營收。。</t>
  </si>
  <si>
    <t>辭任1董。董事林英明(宜揚國際企業代表)卸任。</t>
  </si>
  <si>
    <t>2019年02月累計營收172,760千元，年減39%。2019年02月單月營收70,191千元，年減51%。。</t>
  </si>
  <si>
    <t>2019年02月累計營收841,561千元，年減37%。2019年02月單月營收351,858千元，年減32%。。</t>
  </si>
  <si>
    <t>2019年02月累計營收672,311千元，年減38%。2019年02月單月營收325,995千元，年減38%。。</t>
  </si>
  <si>
    <t>2019年02月累計營收611千元，年減61%。2019年02月單月營收205千元，年減54%。。</t>
  </si>
  <si>
    <t>1.愛地雅美國之主要客戶及轉投資公司ASE於2018/11/16向法院聲請重整，截至重整前本公司對ASE集團之股權約為。美金3120萬元，債權約為美金2400萬元。。2.依美國破產法院於2019/2/6核定ASE集團公司資產拍賣結果之裁定，ASE集團公司資產拍賣金額約計美金2300萬元。。依據ASE集團向美國破產法院申報之擔保債權人資料，本公司就對ASI應收貨款債權（約計美金2400萬元）係為第。三順位之擔保債權人，另本公司就ASE及ASI之股權債權（約計美金3120萬元）則屬最末順位之債權人。。3.ASE重整程序因尚在進行中，對本公司之財務面現金流量無影響，但對2018年財報有影響，業務面會有影響，但。本公司近來已積極投入歐洲電動車，所以會將影響降到最低。。</t>
  </si>
  <si>
    <t>1.大飲之平鎮工廠2018/7-9月生產「蘋果西打寶特2000ml」發生部分產品異常情形，該產線自10/1起自主停機實施。維護，期間經財團法人食品工業發展研究所多次驗證合格，恢復ISO-22000及台灣優良食品驗證制度(TQF)認證資格。，少量試產之產品經SGS專業檢驗合格。。2.另於2019/2/27由衛福部食品藥物管理署、新北市政府衛生局、桃園市衛生局等單位實施「食品製造業者GHP衛生。分級稽查」，檢查結果符合良好衛生規範自主管理的要求標準，得分98分(滿分100分)，評鑑為初A級，完成確效檢。驗，並自2019/3/4起恢復正常生產作業。。【TCRI 觀點_20190423】。本則復工消息為2018年以來少有的好消息，但須注意:。1、4/1公司公告會計師對2018年財報無法表示意見。。2、3/6公布復工消息後，公司3/7股價上漲0.4元，達11.2元，且成交323張，創下2019/1/1以來的最高成交量及上。漲金額紀錄。3/8以後股價回檔，且4/1之後負面消息不斷，至4/8股票停止交易為止，股價已跌到8.75元。。</t>
  </si>
  <si>
    <t>統一（1216）昨（5）日代子公司Kai Yu（BVI）nvestment Co., Ltd. 公告，日前取得的韓國「Woongjin Foods C。o., Ltd.」熊津食品，股權標售案，獲台灣、韓國官方核准交易，已於5日完成交割。該交易案已取得韓國公平交。易委員會（KFTC）及台灣公平交易委員會結合許可，故買賣雙方已於5日完成交割。統一去年10月下旬即決議，由。子公司Kai Yu（BVI） Invt. Co., Ltd. 規劃，有意取得韓國Woongjin Foods Co., Ltd.（熊津食品）74.8%股權。，去年底統一出線，雙方簽署股權買賣合約。。</t>
  </si>
  <si>
    <t>2019年02月累計營收2,866千元，年減18%。2019年02月單月營收1,114千元，年減20%。。</t>
  </si>
  <si>
    <t>大陸EG（乙二醇）港口庫存出現回落，華東地區港口庫存為107萬噸，加上下游聚酯裝置開工負荷上升，滌絲長絲。產銷攀升，支撐內銷現貨報價止跌回升；南亞因具美國EG佈局優勢，表現有望相對勝出。雖然目前大陸EG港口庫存。仍高，但近期大陸EG下游聚酯廠開工率已從2月70％緩步回升達86％，支撐庫存壓力有所下降，加上大陸內銷價格。喊漲助力，近日EG現貨行情已從每噸610美元向上彈升至640美元。。【TCRI 觀點_20190311】。1.近期因油價下跌加上下游聚酯產業需求不佳， EG價格每噸由 2019/1/1的 988美元大跌至 2019/2/21的 603美元。，期間累計跌幅 4成。。2.而至3月初 每噸雖回漲至 640美元，但依TCRI觀點，應只是屬於短期的跌深反彈，產業環境並無改變，不用作過。多聯想。。</t>
  </si>
  <si>
    <t xml:space="preserve">大魯閣          </t>
  </si>
  <si>
    <t>董事長之法人代表人謝林曼麗2019/03/06設質1,900,000股給基隆市第二信用合作社，累計設質8,380,000股。。大股東本人公誠興業2019/03/06設質830,000股給板信商業銀行，累計設質41,597,000股。。大股東本人公誠興業2019/03/06設質1,600,000股給基隆市第二信用合作社，累計設質40,767,000股。。</t>
  </si>
  <si>
    <t>2019年02月累計營收3,609千元，年減39%。2019年02月單月營收1,810千元，年減36%。。</t>
  </si>
  <si>
    <t xml:space="preserve">恩德            </t>
  </si>
  <si>
    <t>2019年02月累計營收600,636千元，年減19%。2019年02月單月營收261,018千元，年減35%。。</t>
  </si>
  <si>
    <t>美時攜手母集團艾威群的舌下含片學名藥Buprenorphine／Naloxone已經在美國開賣，適應症為鴉片類藥物上癮，。原廠Indivior前年在美國銷售額達到了10億美元，雖然同時有印度藥廠Dr.Reddys加入競爭，但是短期內應不會再。出現新的競爭者，美時未來三年將可瓜分這個10億美元規模的大市場。美時除了戒癮藥物外，今年也將有多項產品。在歐洲市場銷售，均為特殊學名藥產品，適應症包括非小細胞肺癌、血癌與乳癌等，美時表示，這類產品沒有專利。問題，獲准後即可直接銷售、貢獻營運。美時去年前三季的稅後純益約2,700萬元，EPS為0.11元，法人預估，美時。去年全年的獲利可望優於前年，但是真正獲利爆發則從今年開始，推估若該公司的戒癮藥、新產品海外銷售順利，。則今年EPS要達到5元應該不是難事，而且明年的獲利則可望有翻倍的機會。。【TCRI 觀點_20190308】。1.美時戒毒癮學名藥Suboxone藥舌下含片學名藥Buprenorphine／Naloxone於2019/2/19法院頒布授權命令後，正式。公告於美上市，由母公司美國艾威群負責銷售，因該藥甫於美上市且目前該學名藥市場競爭者有三家(Dr.Reddys、。Mylan及原廠授權學名藥)，待觀察後續市場銷售情形。此外，尚有兩項專利訴訟(454及221)未打完，屬風險上市，。未來專利訴訟結果將決定原廠是否求償及未來市場銷售權利。。2.美時法說會揭露公司產品線將注重口服抗癌藥、取得原廠授權專利即將到期之學名藥，市場則規劃往新興市場發。展，但相關布局仍未完全明朗，仍處調整期，待觀察後續產品線發展。。</t>
  </si>
  <si>
    <t>會計主管陳文偉內部調動，由黃文正接任。。</t>
  </si>
  <si>
    <t>2019年02月累計營收16,040千元，年減59%。2019年02月單月營收1,004千元，年減91%。。</t>
  </si>
  <si>
    <t xml:space="preserve">豐興            </t>
  </si>
  <si>
    <t>1.豐興（2015）昨（5）日廢鋼、鋼筋盤價開平盤，受制國內公共工程量萎縮，建築用鋼需求不易有重大突破，豐。興、東鋼、威致、海光等上市電爐廠營運有壓。豐興指出，上周國際原料行情漲跌互見，美國大船廢鋼無報價；日。本2H廢鋼每公噸小漲2美元，交易價322美元；美國貨櫃廢鋼報價下跌5美元，每公噸300美元；澳洲鐵礦砂每公噸小。漲0.6美元，由86.7美元漲至87.3美元。。2.由於今年1月中土耳其和南韓買家大買國際廢鋼，2月後已逐步滿足需求不再大肆採購，國際貨櫃廢鋼價格緩跌至。每公噸300美元信心關卡，原料面動能停滯，影響成品鋼材趨於穩定。本周豐興平盤，廢鋼收購價格每公噸9,000元。；鋼筋表價1.78萬元；型鋼平盤2.12萬元。。【TCRI 觀點_20190424】。1.此次豐興廢鋼、鋼筋盤價開平盤，未跟著國際廢鋼價格調漲，除考量臺灣國內建築用鋼需求低以外，另考慮到20。19年第一季，國際廢鋼價格止跌回漲，係2018年美國對鋼鋁加徵關稅，全球對鋼鐵業後市景氣不樂觀，買氣持觀望。態度導致庫存緊縮，紛紛於年初補貨的結果。待庫存回升、購買需求降，廢鋼價跌的機率又會增加。。--土耳其是廢鋼的進口大國。有八成貨源來自美國，且其進口後會將廢鋼加工製造鋼筋後再回銷美國。受土耳其適。用之加徵稅率加重(25%→50%)，且里拉貶值削弱土耳其購買廢鋼的力道，2018年美國廢鋼轉往亞洲其他各國銷售，。是2018下半年廢鋼價格跌落的原因之一。。</t>
  </si>
  <si>
    <t>2019年02月累計營收3,168,740千元，年減24%。2019年02月單月營收1,501,218千元，年減21%。。</t>
  </si>
  <si>
    <t>2019年02月累計營收626,523千元，年減3%。2019年02月單月營收266,504千元，年減21%。。</t>
  </si>
  <si>
    <t>台積電以NT$1,152 佰萬元向KLA-Tencor Corp.取得機器設備一批，供生產用。。</t>
  </si>
  <si>
    <t>財務經理張瑞昌離職。。</t>
  </si>
  <si>
    <t>2019年02月累計營收221,226千元，年減30%。2019年02月單月營收76,185千元，年減31%。。</t>
  </si>
  <si>
    <t>大同處分閒置資產趁勝追擊，旗下尚志資產加碼處分集團已故創辦人林挺生的競選總部「風水寶地」，預計3月7日。以近50億元底價公開標售，基地面積達456坪，為台北市復興北路、長安東路口的精華地段。據仲量聯行透露，領。取標單的潛在買家近30組，預期會是熱門標案。。【TCRI 觀點_20190325】。該標的之地點極佳，理應自行開發對公司才能產生最大效益，而本次選擇公開標售，應與近期集團公司(華映、綠。能等)資金吃緊有關，預期還會持續售地換現。追根究柢，先前華映跳過債權銀行直接聲請重整(焦土策略)，導致。被抽銀根，如今看來實為下策。。</t>
  </si>
  <si>
    <t>董事長本人林郭文艷2019/03/06設質1,500,000股給安興營造，累計設質7,500,000股。。</t>
  </si>
  <si>
    <t>大同對於報載「承諾補貼華映科技88億 大同集團在中國洞有多大？」之內容進行說明，內容如下：。1.截至目前為止，華映及百慕達華映尚未收到福建省高級人民法院相關民事訴訟文件或通知。。2.華映已分別於2019/2/14及2019/2/21函請華映科技(集團)提供訴訟涉案人民幣19.14億元之計算及資料，截至目。前為止，尚未收到華映科技(集團)提供相關資料。唯根據華映之計算，該公司尚未失去對華映科技(集團)控制力之。前，百慕達華映對華映科技(集團)之業績承諾應有達成，華映科技(集團)或許以提列呆帳損失等方式有意造成業績。承諾沒有達成而要求百慕達華映補足。華映及百慕達華映將委任律師進行評估，並依評估結果決定後續處理方式。。3.綜上所述，對於華映科技(集團)於深圳證交所所發布之相關公告，迄目前為止難以確知其是否主張本公司應負連。帶責任暨其他相關具體內容。惟若如華映前揭函件所示，華映尚未失去對華映科技(集團)之控制力前，百慕達華映。對華映科技(集團)之業績承諾應有達成，則百慕達華映不發生補償責任，更無所謂本公司承擔連帶責任問題。。【TCRI 觀點_20190410】。1.華映的辯解不易成立：華映聲請重整，供應商華映科技(集團)將債權提列呆帳，應屬正常行為，很難說是華映科。技(集團)故意為之，華映科技(集團)，提列對華映應收帳款呆帳31.4億人民幣，預計2018年虧損37至55億人民幣。。2.值得注意的是，資產置換的承諾期限，通常3至5年，本案則是永久，只要華映具有控制力。關鍵在於，華映雖名。為控制股東，但僅持有26%股權，第2及第3大均為國資委旗下的國有法人，二者合計至少27%。所以無期限的承諾，。應該是國有法人股東對華映的約束。且原本簽訂承諾的只有華映百慕達及華映那閩，但自2012年起，華映與大同亦。加入，應是國有法人股東的要求。。3.華映科技(集團)對華映的授信期達6個月，收帳天期由2009年資產置換前的3個月內拉長到5至6個月。。</t>
  </si>
  <si>
    <t xml:space="preserve">研華            </t>
  </si>
  <si>
    <t>研華（2395）5日宣布，將與超微半導體（AMD）以及西門子旗下明導（Mentor）攜手，結合三方產品與科技優勢，。整合人工智慧，促使嵌入式系統跨入新應用領域，加速實現AI科技普及化。研華嵌入式物聯網事業群協理李承易表。示，從資料收集、模型訓練、到邊緣推理系統布建，都是將AI科技整合進嵌入式系統的挑戰，難以獨自完成人工智。慧物聯網（AIOT），因此，研華將與共創夥伴緊密合作，加速AI在嵌入式系統布建。透過整合研華、AMD和Mentor。產品與服務，將可協助產業加速導入人工智慧，以致力於讓邊緣運算更易於運用，結合三方所建立的基礎架構，將。讓使用者能專注終端硬體及中介軟體的AI應用開發。。</t>
  </si>
  <si>
    <t>辭任1董。董事劉海棠(妍綠生技有限公司代表)卸任。</t>
  </si>
  <si>
    <t>京元電子因應集團組織架構調整，其子公司京隆科技(蘇州)有限公司向人STRONG OUTLOOK INVESTMENTS LIMITED與。SINO-TECH INVESTMENT CO., LTD.(子公司)，取得蘇州震坤科技有限公司100%股權，交易總金額為人民幣86,014,6。00元。</t>
  </si>
  <si>
    <t>2019年02月累計營收279,225千元，年減27%。2019年02月單月營收136,370千元，年減22%。。</t>
  </si>
  <si>
    <t>2019年02月累計營收1,630,874千元，年減73%。2019年02月單月營收625,193千元，年減76%。。</t>
  </si>
  <si>
    <t>2019年02月累計營收3,293千元，年減98%。2019年02月單月營收637千元，年減85%。。</t>
  </si>
  <si>
    <t>大股東本人長昇國際投資2019/03/06設質2,566,000股給京城商業銀行，累計設質39,116,000股。。</t>
  </si>
  <si>
    <t xml:space="preserve">聯上發          </t>
  </si>
  <si>
    <t>2019年02月累計營收100,759千元，年減91%。2019年02月單月營收39,178千元，年減97%。。</t>
  </si>
  <si>
    <t>經理人本人黃浩泉於2019/03/06預計申讓200張股票，預計申讓比重18%，交易方式為一般交易。。</t>
  </si>
  <si>
    <t>總經理林金燕內部調動，由廖陳宣有接任。。</t>
  </si>
  <si>
    <t>1.信邦累計今年前二月合併營收為25.34億元，較去年同期成長11.50%。信邦指出，2月合併營收減少，是受春節長。假，工作天數減少影響。信邦長期耕耘客戶需求，提供全面性的整合服務，隨著客戶需求的增加、滲透率的提升，。以及新客戶的導入，帶動營運的成長，2月合併營收12.06億元，為歷年同期高點。。2.信邦表示，3月在工作天數及產能恢復正常下，應可超越1月的營收水準。就產品別銷售營收比重來看，2月的連。接線組生產銷售占集團營收76.39%；連接器及零組件銷售占23.61%。在產業別的銷售分布方面，2月工業應用產業。占29.98%；通訊及電子週邊產業占合併營收27.49%；綠能及節能產業占24.23%；醫療及健康照護產業占9.33%；汽。車產業占8.97%。信邦是嘉義市政府「綠能屋頂全民參與」計畫唯一優質營運商，並將在兩年內於嘉義市，設置5MW。(百萬瓦 )屋頂型太陽能光電系統。。</t>
  </si>
  <si>
    <t>內部稽核主管陳啟政離職，由朱乃文接任。。</t>
  </si>
  <si>
    <t>2019年02月累計營收19,085千元，年減45%。2019年02月單月營收8,100千元，年減42%。。</t>
  </si>
  <si>
    <t>高端疫苗（6547）、基亞生技（3176）與台寶生醫，5日簽署策略聯盟協議，三方將以高規格的PIC/S GMP生產規範。為基礎，打造亞洲研發及生產能力最強的細胞治療產業聯盟；目前除規畫以台灣為基地外，也瞄準東協商機。看好。高規格的細胞生產場地需求大增，高端正在竹北生醫園區建置全台等級最高、規模最大之CPC細胞製程處理產能。。總經理陳燦堅表示，細胞製備中心共有12間，含9間供應自體細胞生產，現先採GTP規格營運，另3間則因應異體細。胞工業化量產。預計第二季、第三季試產、驗證，第四季正式營運，將以「CDMO委託開發製造」為細胞治療開發廠。商提供產能開發與協助。。</t>
  </si>
  <si>
    <t>2019年02月累計營收512,178千元，年減71%。2019年02月單月營收245,985千元，年減69%。。</t>
  </si>
  <si>
    <t>內部稽核主管翁建嵐內部調動，由林惠菁接任。。</t>
  </si>
  <si>
    <t>經理人配偶彭意玲於2019/03/06預計申讓550張股票給永立興投資股份有限公司籌備處代表人彭意玲，預計申讓比。重75%，交易方式為洽特定人。。經理人本人洪進富於2019/03/06預計申讓550張股票給永立興投資股份有限公司籌備處代表人彭意玲，預計申讓比。重70%，交易方式為洽特定人。。</t>
  </si>
  <si>
    <t>2019年02月累計營收1,175,960千元，年減24%。2019年02月單月營收566,100千元，年減22%。。</t>
  </si>
  <si>
    <t>國鼎生技於2014/2/20向日本的「專利局」(JPO)申請用於治療白血病之方法及組成物，繼獲得台灣智慧財產局(TIP。O)、美國專利商標局(USPTO)、澳洲專利局(AUP)、中國國家知識產權局(CNIPA)授證通知後，今日收到日本在地事。務所的官方核准通知，其之發明名稱為：「用於治療白血病之方法及組成物」。申請號：2015-558939。。</t>
  </si>
  <si>
    <t>2019年02月累計營收5,040千元，年減65%。2019年02月單月營收2,482千元，年減61%。。</t>
  </si>
  <si>
    <t>改派1董。董事林玉樹(精茂投資代表)卸任。董事林繼恒(精茂投資代表)新任。</t>
  </si>
  <si>
    <t>安成藥（4180）5日宣布，適應症為肌肉鬆弛劑的自有學名藥Cyclobenzaprine HCL ER Capsule，已成功在美上市。銷售，成為首波上市學名藥公司，將搶攻4,750萬美元（約14.25億台幣）市場。安成藥的Cyclobenzaprine HCL ER。 Capsule，目前市場競爭者還有加拿大Apotex，及兩家原廠授權的學名藥廠，四家都在3月1日上市。根據國際醫藥。藥專業統計機構IQVIA資料，該藥品截至2019年1月止之前12個月於美國地區銷售金額約為4,750萬美元。。</t>
  </si>
  <si>
    <t xml:space="preserve">聯超            </t>
  </si>
  <si>
    <t>董事配偶雷游秀華於2019/03/06預計申讓800張股票，預計申讓比重70%，交易方式為一般交易。。</t>
  </si>
  <si>
    <t xml:space="preserve">事欣科          </t>
  </si>
  <si>
    <t>2019年02月累計營收1,073,530千元，年減10%。2019年02月單月營收483,406千元，年減23%。。</t>
  </si>
  <si>
    <t xml:space="preserve">榮剛            </t>
  </si>
  <si>
    <t>台灣鋼鐵集團旗下子公司榮剛（5009）加碼砸下新台幣40億元，興建的50公噸電爐廠，將於2020上半年正式投產，。設計年產量為36萬公噸，比現有產量增加二倍，投產後年營收力拚翻倍，可望超過200億元，成為集團的另一個金。雞母。對於榮剛新的電爐產線，榮剛董事長王炯棻表示，預計2020年第一季至第二季期間正式投產，屆時年產量可。望由現在的12萬公噸，提升到36萬公噸，等於增加二倍之多。。【TCRI 觀點_20190402】。1.榮剛主係生產特殊合金鋼的鋼廠。其客戶遍布機械模具、航太、能源、油氣及生醫產業等。。2.此次興建的50噸電爐採用智能化合金煉製系統，目的係為降低成本(電爐煉製特殊鋼的成本較轉爐高)、擴大生產。規模，並增加既有產品的尺寸，發展大型緞件市場。。由於下游應用產業新增訂單的動能尚未知，營收不一定會如產能翻倍成長，故此新爐2020年投產後得挹注多少營收。、獲利，仍待觀察。若產能利用率不高，易產生虧損。。</t>
  </si>
  <si>
    <t xml:space="preserve">安力-KY         </t>
  </si>
  <si>
    <t>安力-KY為拓展生產線及提升產能，擬於中國設立子公司，投資金額待公告之。。</t>
  </si>
  <si>
    <t>換CPA事務所，自本年度起更換,原勤業眾信聯合換成資誠聯合會計師事務所。。</t>
  </si>
  <si>
    <t>2019年02月累計營收67,422千元，年減23%。2019年02月單月營收24,236千元，年減21%。。</t>
  </si>
  <si>
    <t>銳捷代子公司銳捷光電科技(江蘇)有限公司公告建設工程施工合同糾紛之民事訴訟一案，雙方已於庭外和解並撤回。上訴：。1.法律事件之當事人:。原告：聖暉工程技術(蘇州)有限公司(下稱聖暉蘇州)。被告：銳捷光電科技(江蘇)有限公司(下稱銳捷江蘇)。。2.發生原委（含爭訟標的）:。A.子公司銳捷江蘇於2018年11月21日接獲大陸江蘇省張家港市人民法院寄送之民事起訴狀。原告聖暉蘇州與被告本。公司之子公司銳捷江蘇，發生建設工程施工合同糾紛，被告銳捷江蘇求償工程款人民幣2,061仟元及違約金人民幣1。,629仟元，於2018/12/5首次開庭審理本案。。B.本公司於2019年01月09日接獲判決書，其判決主文為：。  (1)銳捷江蘇應於判決生效之日起十日內支付人民幣1,669仟元(已扣除消防工程392仟元)，及自各應付款日期起。期起計算之逾期付款違約金約人民幣137仟元。。  (2)駁回原告聖暉蘇州的其他訴訟請求。。  (3)訴訟費用人民幣41仟元，由原告聖暉蘇州負擔人民幣8仟元，被告銳捷江蘇負擔33仟元。。C.雙方分別已於2019年01月24日提起上訴。。3.處理過程:雙方經友好協商達成和解，並撤銷上訴，雙方和解內容如下：。A.被告給付原告貨款人民幣2,061仟元(包含一審判決應扣除消防工程392仟元)。。B.訴訟費用等人民幣49仟元由被告負擔。。C.原告自願放棄一審判決違約金人民幣137仟元。。D.雙方撤銷上訴，原告同時解除對被告財產保全之申請。。</t>
  </si>
  <si>
    <t>2019年02月累計營收157,379千元，年減31%。2019年02月單月營收67,706千元，年減36%。。</t>
  </si>
  <si>
    <t xml:space="preserve">達威            </t>
  </si>
  <si>
    <t>2019年02月累計營收12,327千元，年減15%。2019年02月單月營收3,857千元，年減37%。。</t>
  </si>
  <si>
    <t>大股東本人一功營造於2019/03/06預計申讓1,000張股票，預計申讓比重4%，交易方式為一般交易。。</t>
  </si>
  <si>
    <t>2019年02月累計營收6,161千元，年減52%。2019年02月單月營收1,378千元，年減61%。。</t>
  </si>
  <si>
    <t>2019年02月累計營收220,550千元，年減42%。2019年02月單月營收99,966千元，年減33%。。</t>
  </si>
  <si>
    <t>2019年02月單月營收17千元，年減75%。。</t>
  </si>
  <si>
    <t xml:space="preserve">展匯科          </t>
  </si>
  <si>
    <t>總經理張鴻誠內部調動，由范正達接任。。</t>
  </si>
  <si>
    <t xml:space="preserve">雅祥生醫        </t>
  </si>
  <si>
    <t>2019/03/06收盤價16.88元，月報酬下跌30%。。</t>
  </si>
  <si>
    <t>2019年02月累計營收112,474千元，年減28%。2019年02月單月營收45,212千元，年減36%。。</t>
  </si>
  <si>
    <t>2019年02月累計營收206,885千元，年減25%。2019年02月單月營收93,561千元，年減28%。。</t>
  </si>
  <si>
    <t xml:space="preserve">可寧衛          </t>
  </si>
  <si>
    <t>2019年02月累計營收466,081千元，年減16%。2019年02月單月營收211,492千元，年減20%。。</t>
  </si>
  <si>
    <t>研發主管陳政君離職，由陳婉玲接任。。</t>
  </si>
  <si>
    <t>愛地雅取得FUJI、SE等知名品牌商標權相關事宜，說明如下：。1.配合本公司2019/3/6發佈補充2019/3/5之重大訊息。。2.本公司之轉投資公司ASE及ASI業於2018/11/16聲請重整，且其公司資產拍賣結果並於2019/2/6經美國法院裁定核。准在案。。3.本公司以子公司名義協同策略合作夥伴共同參與該公司資產拍賣，並由本公司以子公司名義取得ASI名下全球知。名品牌即FUJI、SE…等商標權，並將據此積極拓展歐洲電動自行車市場。。</t>
  </si>
  <si>
    <t>自行車廠愛地雅工業（8933-TW）今 (6) 日召開臨時董事會，確認美國策略夥伴 Advanced Sport Enterprises In。c. (ASE) 公司破產聲請重整的認列損失金額，包括 ASE 股權投資損失、ASI 股權投資損失，以及債權及契約損失。，合計約新台幣 17 億元，愛地雅將在 2018 年的財報中認列。依愛地雅股本 22.04 億元計算，因認列美國 ASE。公司重整的損失，影響每股約 7.7 元。。【TCRI 觀點_20190322】。於2018/11/16主要客戶兼策略合作夥伴ASE聲請重整時，預計愛地雅將認列股權及債權減損損失16.8億元，而2019/。3/6愛地雅認列減損損失17億元符合預期。‧。</t>
  </si>
  <si>
    <t>1.台泥2018年稅後淨利較前年成長三倍，也就是超過227億元，創歷史新高。台泥認為，大陸水泥錯峰生產政策今。年仍將持續執行，而中美貿戰，大陸強化基建刺激內需，大陸水泥價格還是會維持在高檔，有助台泥2019年營運持。續成長。。2.台泥去年合併營收1,245.99億元，創歷史新高。台泥指出，今年營運成長空間仍大的原因，其一是大陸水泥產業。環境雖有一些不確定性，不過，政策仍然對水泥供需有一定的調控，水泥價格應可維持在相對高檔。大陸宣布在20。19下半年會進行淘汰禁用低階32.5級水泥，針對此項政策，水泥業者表示，客戶有提前少用低階水泥的心態，而這。些生產低階水泥的廠家，也會提前減少產量，對全部生產高階水泥的台泥來說，大陸水泥出貨量會增加。。【TCRI 觀點_20190508】。1.依TCRI觀點，中國水泥價格仍穩，獲利大好，惟考量2018年大舉募資，且擴大投資，效益需觀察，故TCRI等級暫。無異動。。--資金來源：267 億現金增資、5年期可循環動用商業本票225億、4 億美金ECB、120 億台幣普通公司債。。2.公司原以台灣及中國水泥為主業，2017年完成台泥國際私有化後，推測考量台灣水泥市場已無成長性，又中國水。泥市場波動大，且易受政府管制，故2018年大舉募資，並擴大非水泥業投資及進軍國際水泥市場，效益待觀察。。3.投資項目：2018/1和中國上市公司東方園林合作，透過台泥的水泥窯處理廢棄物。。(1)2018/6台泥和東方園林合資0.1億人民幣成立貴港台泥東園環保科技有限公司， 台泥持股4 成，帳上投資445萬。，但2018/8資金貸予該公司人民幣1.9億。2018/9資金貸予金額大增到5.1 億元。。(2)2018/10/24該資金貸予金額5.1億轉為股權，台泥對該公司持股比例增為95%，取得控制權，併入該公司，而東。方園林持股比例大降為5%。2018年該公司獲利在損益兩平邊緣。。(3)2018Q1以6.7億取得能元科技股票，持股比由15.1% 增為29.9% ，具有重大影響力，轉為權益法評價。。(4)2018/10以30.6億參予中橡增資，持股比例增加到19%，轉為權益法投資。(5)2018/10董事會通過於荷蘭設立子公司，並予Ordu Yardimlasma Kurumu 共同成立合資公司，台泥投資約290 億。，取得合資公司40% 股權 ，未來將承接土耳其地區水泥業務。2018年該合資公司虧1.7 億元。。(6)於台灣以14.46億設立台泥綠能公司，再轉投資多家綠能公司， 進軍太陽能發電、風電市場，2018年該公司虧0。.5 億。。</t>
  </si>
  <si>
    <t xml:space="preserve">台達化          </t>
  </si>
  <si>
    <t>研發主管蘇俊輝離職，由黃俊豪接任。。</t>
  </si>
  <si>
    <t>2019年02月累計營收209,678千元，年減32%。2019年02月單月營收95,400千元，年減31%。。</t>
  </si>
  <si>
    <t>華新不鏽鋼事業群前總經理張O春因於2014/8的擴建案中，收受廠商佣金案，有涉嫌違反證券交易法經起訴。華新。接獲檢舉，主動移送司法機關偵辦。張O春先生主動向司法機關自白，配合偵查。並向華新繳回不法所得，同時辭。去相關職務。。</t>
  </si>
  <si>
    <t>2019年02月累計營收398,983千元，年減26%。2019年02月單月營收206,188千元，年減21%。。</t>
  </si>
  <si>
    <t>台肥基於活化資產，故將台北市南港區南港段一小段531地號(R13-1)售予愛山林建設開發股份有限公司，得款新台。幣702,899,900元整，並預估處分利益約新台幣615,204,180元(稅前)。。</t>
  </si>
  <si>
    <t>2019年02月累計營收115,666千元，年減15%。2019年02月單月營收49,343千元，年減23%。。</t>
  </si>
  <si>
    <t>董事長本人蕭俊祥2019/03/07設質800,000股給中國信託商業銀行，累計設質800,000股。。</t>
  </si>
  <si>
    <t>隨著國際鎳價揚升，燁聯、唐榮等上游大廠剛調漲3月份內外銷不鏽鋼產品價格，其中燁聯內銷價依不同產品規格。每公噸調漲500~3,500元，外銷價每公噸調漲120~160美元，且唐榮300系內銷價每公噸也漲3,500元，外銷價每公噸。漲130美元。不鏽鋼業者分析，近日來國際鎳價飆漲，主要原因除了中美貿易戰趨緩，美方擬暫緩提升大陸輸美2,0。00億美元商品的關稅，也就是維持10％關稅，延長休兵意味濃厚，且大陸調降企業的增值稅，由16％降為13％，減。輕企業負擔，對整體市場有激勵的作用。。【TCRI 觀點_20190402】。1.燁聯、唐榮調漲3月份內外銷不鏽鋼品價格，主係反映成本增加。因2019年初以來LME倫敦鎳價已較去年底上漲22。%。。2.惟受青山印尼不鏽鋼外銷影響，台灣自印尼進口不鏽鋼扁軋製品數量自去年起就大幅增加 (2017年1~12月進口3。萬噸、2018年1~12月進口32.9萬噸，2019年1~2月進口7.1萬噸)，導致燁聯今(2019)年1-2月的累計營收下滑5.78個。百分點，唐榮則仍無法擺脫去(2018)年營收年減21%的景況，前兩個月的累計營收年減35.63%。此番價格調漲，如。沒有銷售量增加的加乘，尚不足表示公司營收、獲利會一同成長，待觀察。。</t>
  </si>
  <si>
    <t>2019年02月累計營收152,107千元，年減32%。2019年02月單月營收58,441千元，年減36%。。</t>
  </si>
  <si>
    <t>2019年02月累計營收84,779千元，年減9%。2019年02月單月營收33,097千元，年減35%。。</t>
  </si>
  <si>
    <t>2019年02月單月營收837,454千元，年減26%。。</t>
  </si>
  <si>
    <t>鴻海集團於港股上市的富智康2018年虧損嚴重，公司6日晚發布公告，2018全年營收雖年增23.59％達到149.3億美。元，但卻虧損8.57億美元、幅度較去年同期大增63.11％，創虧損最高紀錄。富智康指出，集團從2017下半年至201。8年持續面對具挑戰性的環境，毛利率持續承壓。此外，鴻海自豪的IIDM業務（包括附屬物流及分銷服務）持續增。長有關的開支增加、匯損擴大及可換股票據的公平值虧損、集團就若干上市公司投資產生重大公平值變動虧損等因。素也是其中原因。。【TCRI 觀點_20190315】。1.富智康集團為鴻海合併子公司，間接持有62.78%股權，主要代工手機客戶包含HMD(Nokia手機品牌營運商)與SHAR。P。由於手機消費品牌日益集中，從出貨量占比達8成的智慧型手機來看，2018年前六大手機品牌(三星、蘋果、華。為、小米、OPPO、vivo)合計市占率即高達逾7成，而HMD與SHARP則分別不到1%，年出貨量推估低於1500萬支，在無。規模效益下，導致2018年度毛利率同比由正轉負，加上投入高額研發支出與認列資產減損，才使年度虧損持續擴大。。。2.由此可知鴻海在智慧型手機市場漸飽和下，欲透過培育其他手機品牌以分散客戶風險，惟實際成效並不佳，反成。為營運包伏，而隨手機銷量轉衰，市場競爭將更趨激烈，非一線品牌恐逐步退場，將使後續可能再增列資產減損，。不利鴻海整體財務表現。。</t>
  </si>
  <si>
    <t>仁寶（2324）今年本業看旺，營收目標雙位數成長，新業務醫療事業也加速布局，宣布將於智慧城市展展出「仁寶。i照護」及「愛糖寶」，希望在代工本業外，開拓新營運動能。仁寶集團近年積極布局醫療事業，除了推出照護系。統外，也跨入醫療器材及癌症免疫細胞跟幹細胞療法。仁寶三年前併購勤立生物科技，主攻血糖膽固醇跟尿素三合。一測試器及試片。在經過多年燒錢後，去年已正式獲利，預期今年將有三倍獲利。。</t>
  </si>
  <si>
    <t>台積電為供生產及營運用，以$1,033 佰萬元向美超微電腦股份有限公司訂購廠務設備。。</t>
  </si>
  <si>
    <t>2019年02月累計營收4,064,685千元，年減30%。2019年02月單月營收1,804,688千元，年減34%。。</t>
  </si>
  <si>
    <t>董事長本人林郭文艷2019/03/07設質6,000,000股給安興營造，累計設質7,500,000股。。</t>
  </si>
  <si>
    <t>1.第一季是傳統淡季，大尺寸面板目前正處於供過於求的狀況，面板廠調整產能，產能利用率調降到84％，寫下20。16年第一季以來的低點。IHS Markit指出，面板市況在第一季觸底，第二季面板供需可望趨於平衡，第三季進入傳。統旺季，面板供給將轉為緊俏，面板價格有機會反彈。。2.大尺寸面板10.5代廠、8.6代廠新產能持續開出，產能增加的速度超過需求成長的速度。由於市場供過於求，造。成大尺寸面板價格的滑落，嚴重衝擊面板廠的獲利。由於利潤率被壓縮，面板廠進行產能調整，另一方面，價格來。到歷史低點，刺激需求增加，因此大尺寸面板供過於求的比率將從首季的17.2％降至第二季的14.8％，第三季更將。縮減到8.2％，供給轉為緊俏。IHS Markit預估，第三季面板需求面積將達到5700萬平方米，相比去年同期成長10。％。。【TCRI 觀點_20190313】。面板報價持續墬谷，依WitsView公開報價所示，以50吋以上電視面板為例，單價已自2018/12/31的130美元/片；降。至2019/3的121美元/片，跌幅7%。對於以大尺寸電視面板為主要營收來源的友達及群創形成重傷。在中國廠供給持。續開出，面板價格將探至谷底(達成本價)；此外，電視市場飽合，再加上2019年未有賽事刺激，將凍結電視出貨動。能。考量上述兩點，預期友達及群創營收及獲利走衰將成常態。。</t>
  </si>
  <si>
    <t>2019年02月累計營收2,328,797千元，年減31%。2019年02月單月營收1,060,852千元，年減29%。。</t>
  </si>
  <si>
    <t>可成6日公告今年前2月營收約83.56億元，相比去年同期衰退幅度高達39.85％，而獲利自結數約7.4億元，與2018。年第一季獲利36.6億元來看，今年第一季篤定陷入獲利年減的狀況。可成指出，公司於1月上旬即對今年展望提出。示警，並對今年整體營運提出保守看法。但是由於整體的市況仍然持續不理想，導致需求疲軟、稼動率偏低、單位。成本增加，再加上產品售價壓力大幅的提高，導致今年前二月的營收表現不如預期，而且獲利率均明顯低於該公司。過去幾年的平均水準。【TCRI 觀點_20190315】。1.可成為蘋果產品金屬機殼主要供應商，而前二大客戶占可成營收比重逾8成，客戶依賴度高。因蘋果iPhone與iPa。d新機於2018年10月推出後，銷售不如預期，向供應商大幅砍單，使可成營收自2018年11起逐月遞減，獲利亦大幅。下滑。。2.隨著蘋果漸將營運重心轉往軟體服務，及配合無線充電趨勢降低採用金屬背殼比重，皆對可成營運造成壓力，應。注意後續可能增列閒置產能成本或資產減損損失。。</t>
  </si>
  <si>
    <t>發生在18年前的太平洋SOGO百貨經營權爭奪戰，後來衍生出原經營者章民強父子虛偽不實記載公司財務報表情事，。一審判無罪但高院改判有罪，在纏訟10多年後，最高法院認為章民強父子3人分別擔任董事長等要職，卻未積極落。實公司治理，昨各判刑4到6個月，可易科罰金，併科80萬到100萬元定讞。。</t>
  </si>
  <si>
    <t>2019年02月累計營收229,362千元，年減71%。2019年02月單月營收88,404千元，年減65%。。</t>
  </si>
  <si>
    <t>興富發為取得營建用地建屋出售，向尚志資產開發股份有限公司以總價款為新台幣5,111,580,000元整取得臺北市。中山區長安段等18筆土地(含建物)及臺北市士林區永新段等5筆道路地土地。。【TCRI 觀點_20190326】。本次購入之標的地段雖佳，但購入價格高達 51億元，土地面積 456坪，含獎勵後，容積率近900％，可興建坪數約。 4,104坪，換算每建坪之土地成本高達 124萬元。若以台北市政府公告2018/9商辦之平均成交價格每坪僅 83.9萬。元，就算是最好的A+等級商辦成交價也只有 128萬元，故推論興富發本案之獲利難度極高。。。</t>
  </si>
  <si>
    <t>台航為船隊汰舊換新並擴充自有船隊，其子公司巴商台新海運有限公司於2018/12/19向名村造船所(Namura Shipbu。ilding Co.,Ltd.)訂造新船，總金額為US$67,960,000元。。</t>
  </si>
  <si>
    <t>2019年02月累計營收32,108千元，年減61%。2019年02月單月營收17,916千元，年減62%。。</t>
  </si>
  <si>
    <t>子公司經理人本人戴國明於2019/03/07預計申讓80張股票，預計申讓比重99%，交易方式為一般交易。。</t>
  </si>
  <si>
    <t>三商家購以每股台幣110.00元辦理現金增資普通股，發行股數為585,177股，發行總額為台幣5,851,770元，募資總。額為台幣64,369,470.00元；本次現金增資將用於：償還債務。</t>
  </si>
  <si>
    <t>2019年02月累計營收15,227千元，年減48%。2019年02月單月營收5,803千元，年減69%。。</t>
  </si>
  <si>
    <t>2019年02月累計營收585,831千元，年減32%。2019年02月單月營收252,258千元，年減12%。。</t>
  </si>
  <si>
    <t xml:space="preserve">波若威          </t>
  </si>
  <si>
    <t>辭任1董。獨立董事莊謙信卸任。</t>
  </si>
  <si>
    <t>2019年02月累計營收637,226千元，年減30%。2019年02月單月營收287,022千元，年減24%。。</t>
  </si>
  <si>
    <t>2019年02月累計營收327,899千元，年減26%。2019年02月單月營收124,124千元，年減35%。。</t>
  </si>
  <si>
    <t xml:space="preserve">海灣            </t>
  </si>
  <si>
    <t>海灣董事長劉至誠6日表示，擬斥資近20億元（含土地），在原東山樂園，建置占地2萬坪的亞洲最大寵物樂園－「。海灣樂世界」寵物主題區，並將原旅館改為七星級寵物旅館，房間數306間，預定2019年6月開幕，搶攻寵物美容醫。療及寄宿商機。海灣也將在台中港附近，籌設五星級飯店。劉至誠指出，公司在台中港附近土地約1,400坪，因日。本三井Outlet已帶動遊客人潮，因此，公司已持續進行希爾頓（Hilton）飯店籌設案，目前進行當地「住宅區變商。業區」案，一旦完成，粗估投資超過20億元（含土地費），並開始興建。。【TCRI 觀點_20190502】。1.海灣國際近年來積極進軍觀光產業，經營策略除了原有的飯店業外，營運重心則轉向休閒觀光產業。由子公司「。海灣樂世界」負責開發原於2014年所購入台中市大坑風景區內的東山樂園。。--海灣樂世界股份有限公司於2017年10月設立(原名為東山再起育樂股份有限公司)，為海灣國際100%持有之子公司。，資本額僅500萬元，2018年度淨值為452.7萬元。。2.據報載，東山樂園為海灣國際於2014年以2.8億元所標下，但在海灣國際的2018年度合併財報並未見此筆資產。。另外，據報載海灣國際擬以20億投入此開發案，然而，海灣國際2018/12帳上現金餘額僅0.6億，即使加上2019/3公。布擬發行之三億元可轉換公司債，也只有3.6億，距離預計投入的20億，還有16.4億的差距，且至2019/4/30止，未。見公司有其他募資公告。推論，該筆標案應係由董事長劉至誠之關係企業標下，再委由海灣國際旗下子公司「海灣。樂世界」開發與經營。。</t>
  </si>
  <si>
    <t>2019年02月累計營收35,454千元，年減56%。2019年02月單月營收19,437千元，年減16%。。</t>
  </si>
  <si>
    <t>2019年02月累計營收161,501千元，年減36%。2019年02月單月營收67,822千元，年減31%。。</t>
  </si>
  <si>
    <t>2019年02月累計營收61,820千元，年減82%。2019年02月單月營收30,209千元，年減84%。。</t>
  </si>
  <si>
    <t>2019年02月累計營收20,875千元，年減39%。2019年02月單月營收9,687千元，年減53%。。</t>
  </si>
  <si>
    <t>綠能科技為尚志重要子公司，綠能科技與銀行團債權債務協商，初步共識已獲83.73%債權銀行之多數同意，尚志將。持續密切觀察。因綠能科技之營收占尚志合併營收達95％（2018年度自結），近期因太陽能產業市況不佳，綠能科。技之獲利情形將影響尚志合併財務狀況。。</t>
  </si>
  <si>
    <t>2019年02月累計營收77,151千元，年減34%。2019年02月單月營收27,738千元，年減47%。。</t>
  </si>
  <si>
    <t>2019年02月累計營收99,650千元，年減14%。2019年02月單月營收32,408千元，年減49%。。</t>
  </si>
  <si>
    <t>董事本人和盟投資於2019/03/07預計申讓47張股票給詹朝慶，預計申讓比重0%，交易方式為轉讓私募股票。。</t>
  </si>
  <si>
    <t>日月光投控之子公司矽品電子(福建)有限公司為供生產及營運用，向中國二十冶集團有限公司以NTD 760,235,668。取得廠務工程。。</t>
  </si>
  <si>
    <t>2019年02月累計營收3,128千元，年減80%。。</t>
  </si>
  <si>
    <t>泉盛於2018/3/7董事會決議與合一生技股份有限公司合併，合併後本公司為消滅公司，故擬依公司法第156條之2規。定於提請股東會決議並終止興櫃後，向金融監督管理委員會證券期貨局申請撤銷公開發行。。1.合一生技股份有限公司(上櫃公司，以下簡稱：合一生技，股票代號：4743) 與泉盛生物科技股份有限公司(興櫃。公司，以下簡稱：泉盛，股票代號：4159)，為擴大營運規模，壯大新藥研發實力，提升國際市場競爭力，於2019/。3/7分別召開董事會決議進行合併，合併後合一生技為存續公司，泉盛為消滅公司，合併後名稱為「合一生技股份。有限公司」。雙方議定合併換股比率為泉盛 1 股普通股換取合一生技0.602988股普通股，合一生技將一次發行新。股予泉盛之股東，合併後之實收資本額約為36.49億元。此合併案雙方將於2019/5/24召開股東常會討論決議通過並。經主管機關核准後確。定，合併基準日暫定為2019/9/1。合一生技ON101糖尿病足部慢性傷口潰瘍(DFU)新藥，已向台灣TFDA提出新藥查驗。登記(NDA)申請，並分別於中國及美國執行第三期國際多中心（MRCT）人體臨 床試驗，今年第二季將提出歐盟三期。臨床申請，新藥佈局全球市場，以期創造最大營收及效益。。2.合一生技新藥產品線除ON101外，尚有臨床一期的OB318(抗肝癌新藥)，打國際盃尚需擴大具有國際競爭力之利基。性新藥品項，而泉盛目前已擁有多項抗體、適體研發中新藥，但多屬臨床二期、一期及臨床前較為早、中期治療癌。症、自體免疫、異位性皮膚炎等適應症新藥，及泉盛自行建立之全人源抗體庫、抗體及適體高效能篩選平台、穩定。高產量抗體生產細胞株、以及腫瘤幹細胞平台等關鍵技術。。3.二家公司在新藥研發實力上，具有互補、互利性，合併將使研發結構更為完整，不但擁有較接近進入市場之國際。級新藥，同時具有短、中、長期發展的自體免疫與腫瘤新藥產品線及關鍵平台技術；藉由兩家公司合併整合了創新。藥物、高端人才 、新藥製造、分析鑑定、藥理研究、毒理研究、藥物動力、臨床試驗及藥物法規等重要環節，形。成強大研發團隊陣容及新藥實力，將更有利於與國際大型研究機構、藥廠建立國際合作，提升全球市場競爭力。。</t>
  </si>
  <si>
    <t>法德藥之子公司(佛山德芮可製藥有限公司)向中國國家藥品監督管理局(NMPA)提出藥品註冊申請，並獲正式受理承。辦審查。該產品對照原廠藥為拜耳(Bayer)的拜唐苹(Glucobay)。。</t>
  </si>
  <si>
    <t>2019年02月累計營收17,818千元，年減26%。2019年02月單月營收9,093千元，年減54%。。</t>
  </si>
  <si>
    <t>2019年02月累計營收298,647千元，年減16%。2019年02月單月營收109,105千元，年減22%。。</t>
  </si>
  <si>
    <t>辭任1董。董事謝宜軒卸任。</t>
  </si>
  <si>
    <t>2019年02月累計營收781,143千元，年減38%。2019年02月單月營收313,044千元，年減50%。。</t>
  </si>
  <si>
    <t>2019年02月累計營收50,947千元，年減68%。2019年02月單月營收14,708千元，年減87%。。</t>
  </si>
  <si>
    <t>2019年02月累計營收35,175千元，年減19%。2019年02月單月營收12,213千元，年減25%。。</t>
  </si>
  <si>
    <t>合一生技之董事會決議通過與泉盛生物科技股份有限公司合併，說明如下：。1.換股比例為以泉盛1股普通股換發本公司0.602988股普通股。。2.換股比例之計算依據，係按雙方2018/12/31經會計師查核簽證之財務報表，同時考量雙方之市場價格，並參酌合。併換股比例專家意見書所評估之合理價格區間而議訂。。3.合一生技股份有限公司為存續公司；泉盛生物科技股份有限公司為消滅公司。。4.預計合併(解散)基準日為2019/9/1。。【TCRI 觀點_20190308】。近期生技資本市場降溫，導致募資不易，原來中天集團分拆公司上市之策略已難獲效益，又須承受監理成本，故將。兩公司合併以求整併產品線、加強市場競爭力。。A.合一治療糖尿病傷口潰瘍新藥ON101雖在台進入藥證申請階段，但於中美進行多國多中心三期臨床試驗、計畫將。於歐盟展開二期臨床試驗，資金需求殷切，2019/3公告取消私募案，募資不順。。B.泉盛專注抗體新藥研發，並於2017/3吸收合併協和新藥，跨入抗癌抗體藥物領域，取得腫瘤幹細胞培養技術及免。疫檢查點適體藥物研發技術，雖泉盛之新藥處於早期臨床階段，但腫瘤幹細胞、免疫檢查點藥物應為目前較受市場。關注領域。。</t>
  </si>
  <si>
    <t>大略-KY以每股台幣13.65元辦理私募普通股，發行股數為3,663,000股，發行總額為台幣36,630,000元，募資總額。為台幣49,999,950.00元，本次私募將用於：充實營運資金。</t>
  </si>
  <si>
    <t>法人董事代表人本人俞惟中於2019/03/07預計申讓200張股票，預計申讓比重7%，交易方式為一般交易。。</t>
  </si>
  <si>
    <t>2019年02月累計營收321,091千元，年減32%。。</t>
  </si>
  <si>
    <t xml:space="preserve">建榮            </t>
  </si>
  <si>
    <t>2019年02月累計營收233,843千元，年減15%。2019年02月單月營收110,132千元，年減20%。。</t>
  </si>
  <si>
    <t>2019年02月累計營收9,969千元，年減47%。2019年02月單月營收4,628千元，年減60%。。</t>
  </si>
  <si>
    <t>2019年02月累計營收277,526千元，年減84%。2019年02月單月營收152,625千元，年減86%。。</t>
  </si>
  <si>
    <t>2019年02月累計營收4,253,267千元，年減22%。2019年02月單月營收1,860,687千元，年減21%。。</t>
  </si>
  <si>
    <t xml:space="preserve">慕康生醫        </t>
  </si>
  <si>
    <t>2019年02月累計營收74,158千元，年減8%。2019年02月單月營收21,628千元，年減29%。。</t>
  </si>
  <si>
    <t xml:space="preserve">霖宏            </t>
  </si>
  <si>
    <t>2019年02月累計營收237,493千元，年減17%。2019年02月單月營收86,765千元，年減23%。。</t>
  </si>
  <si>
    <t>內部稽核主管賴素儀內部調動，由翟慧蘭接任。。</t>
  </si>
  <si>
    <t>2019年02月累計營收38,521千元，年減50%。2019年02月單月營收26,526千元，年減46%。。</t>
  </si>
  <si>
    <t>於2018-02-06，康和綜合證券辦理交易人授權代理從事期貨交易及申請採行整戶風險保證金計收方式作業，與內部。控制制度規定不符，核已違反期貨管理法令。。</t>
  </si>
  <si>
    <t xml:space="preserve">元大期          </t>
  </si>
  <si>
    <t>2019年02月累計營收428,699千元，年減21%。2019年02月單月營收152,535千元，年減33%。。</t>
  </si>
  <si>
    <t>於2018-02-06，元大期貨期貨經紀業務發送高風險帳戶通知前即代為沖銷交易人部位等事件，與內部控制制度規定。不符，核已違反期貨管理法令。。</t>
  </si>
  <si>
    <t>2019年02月累計營收294,438千元，年減66%。2019年02月單月營收118,801千元，年減76%。。</t>
  </si>
  <si>
    <t>2019年02月累計營收7,786千元，年減31%。2019年02月單月營收3,070千元，年減23%。。</t>
  </si>
  <si>
    <t>2019年02月累計營收565,867千元，年減40%。2019年02月單月營收285,570千元，年減24%。。</t>
  </si>
  <si>
    <t>2019年02月累計營收642千元，年減58%。2019年02月單月營收188千元，年減49%。。</t>
  </si>
  <si>
    <t>2019年02月累計營收434,229千元，年減15%。2019年02月單月營收189,097千元，年減22%。。</t>
  </si>
  <si>
    <t>2019年02月累計營收230,166千元，年減32%。2019年02月單月營收101,218千元，年減37%。。</t>
  </si>
  <si>
    <t>2019年02月累計營收53,686千元，年減45%。2019年02月單月營收18,981千元，年減59%。。</t>
  </si>
  <si>
    <t>2019年02月累計營收743,464千元，年減76%。2019年02月單月營收304,022千元，年減74%。。</t>
  </si>
  <si>
    <t>2019年02月累計營收2,923,699千元，年減31%。2019年02月單月營收896,001千元，年減26%。。</t>
  </si>
  <si>
    <t>發言人孫淑景內部調動，由黃發保接任。。會計主管孫淑景內部調動，由邱慶祥接任。。</t>
  </si>
  <si>
    <t>2019年02月累計營收2,639千元，年減97%。2019年02月單月營收1,314千元，年減97%。。</t>
  </si>
  <si>
    <t>2019年02月累計營收457,164千元，年減39%。2019年02月單月營收177,844千元，年減51%。。</t>
  </si>
  <si>
    <t>發言人許國基內部調動，由李嘉偉接任。。</t>
  </si>
  <si>
    <t xml:space="preserve">長科*           </t>
  </si>
  <si>
    <t>2019年02月累計營收1,354,352千元，年減14%。2019年02月單月營收583,629千元，年減20%。。</t>
  </si>
  <si>
    <t>2019年02月累計營收124,478千元，年減31%。2019年02月單月營收51,645千元，年減38%。。</t>
  </si>
  <si>
    <t>方舟依國際會計準則公報第36號「資產減損」進行評估，2018年全年度財務報告認列無形資產減損損失計新台幣47。,227元。。</t>
  </si>
  <si>
    <t>方舟以每股台幣6.80元辦理現金增資普通股，發行股數為3,880,000股，發行總額為台幣38,800,000元，募資總額。為台幣26,384,000.00元；本次現金增資將用於：充實營運資金；改善財務。</t>
  </si>
  <si>
    <t>媒體報導指稱，隨著緯穎業績猛爆式成長，緯創的持股比率卻快速地下降，從2012年的100%，目前只剩下51.2%，。即使加上投資公司，綜合持股比率也僅57.46%。相關資料顯示，2014年4月緯穎決定要現增2億元，價格以淨值為參。考，訂在18.1元，現金增資共2萬張，保留15%給員工認購，緯創依持股比率可認16150張，卻放棄部分的認購權，。只認股10517張，其餘由董事長林憲銘洽特定人認購。特定人主要是緯創集團內一定職階以上的員工及親屬，也包。括身為執行長的林憲銘，他認購1500張。就在2014年現增完成後，緯穎在8月配股2元（2013年盈餘分配），外加上。員工紅利轉增資，使得緯創持股降至66.72%，股本也從1億元變成3.6億元。到了2016年7月，緯穎再辦了一個現增。，緯創和上次一樣，又放棄了部分認購權，讓董事長洽特定人認購，特定人是「緯創及轉投資公司之員工及親屬、。緯創100%子公司」，更有意思的是，特定人還包含了林憲銘的一等親認購245張。緯穎從成立至今不過7年多，營收。及獲利皆飛速成長，如今風光上市，又成為興櫃股王，只不過回溯其釋股過程，緯創如今綜合持股僅剩57.46%，緯。穎個人股東持股卻高達36.65%，從前10大股東名單看來，多為緯創前高層員工，其關聯度令人好奇。。緯穎澄清於公開發行前辦理現金增資合理性之報導：。(1)公司並非自緯創分割出來，緯穎專注於客製化之大型資料中心用的整機櫃伺服器，和緯創現有持續發展之一般。企業廣泛使用之單機伺服器明顯不同，此為領域不同，則緯穎所需技術及專業人才皆不相同，雖於設立之初，緯創。部分人才轉任緯穎，但緯穎仍需持續於新領域深耕並另尋求更適切之合作夥伴及專業人才，故有今日客戶肯定及豐。碩成績；再者緯穎大型資料中心客戶，和緯創的品牌經銷客戶明顯不同，且緯穎將生產製造代工機會交付緯創，對。緯創而言，亦為新的業務產生。故緯穎之客戶及業務並非由緯創移轉而來；亦非企業併購法之分割。。(2)公司2014年度及2016年度辦理之現金增資係用以充實營運資金，主要為因應資料中心及雲端市場持續成長之原。物料採購所需，以及日常營運支出，藉由提高現金準備量做為高成長性市場準備。為降低企業經營風險及健全財務。結構，其效益除強化公司營運資金週轉能力及財務結構，以提升市場整體競爭力外，更可提高資金靈活調度之彈性。，對企業之經營具有正面之助益，藉由現金增資充實營運資金實有必要性。。(3)緯穎於2017年10月12日始公開發行，於2017年11月13日登錄興櫃後始有市場交易價格，2014年及2016年之現金。增資皆於公司未公開發行時所辦理，在當時的時空背景下，財務報表不公開、資訊不透明，且股票無市場價格亦無。流動性。2014年現金增資，由於無公開活絡市場價格，故以2013年12月31日會計師查核簽證財報之每股淨值為依據。。2016年現金增資，亦尚無公開活絡市場價格，考量2016年7月係於除權息後，故參考當時2016年6月30日自結報表。淨值，而以財報淨值作為現金增資價格之依據係為非公開發行公司之市場慣例。。(4)公司2014年度及2016年度辦理之現金增資，均依法經公司董事會決議，並依公司法第267條規定，保留發行股數。10%至15%，由公司員工認購，餘由公司原股東按持股比例認購之；逾期未認購或認購不足之股數，授權公司董事長。洽特定人認購之，相關程序皆依法令執行。。</t>
  </si>
  <si>
    <t>2019年02月累計營收151,395千元，年增645%。2019年02月單月營收71,840千元，年增3578%。。</t>
  </si>
  <si>
    <t>2019年02月累計營收71,216千元，年增34%。2019年02月單月營收31,484千元，年增53%。。</t>
  </si>
  <si>
    <t>2019年02月累計營收128,170千元，年減13%。2019年02月單月營收57,348千元，年減22%。。</t>
  </si>
  <si>
    <t>1.台虹淡出太陽能業務，陸續出清存貨收尾，並將主力擺在電子材料業務上，台虹先前法說會上表示，公司將主力。目標鎖定在5G高頻材料上，預估拉貨動能會在5月之後逐步顯現，而短期市場現況則因為終端需求不強，對於第一。季營運保守看待。。2.由於近期品牌新機銷售不如預期，美中系客戶大多在做庫存調節，拉貨需求對比往年確實較低，因此間接影響上。游供應鏈營運，預估第一季會呈現季減及年減雙位數百分點。展望全年，預期在產品組合、價格調整，以及稼動率。跟隨5G商機逐漸回溫下，力拚今年營運低個位數成長。。</t>
  </si>
  <si>
    <t>2019年02月累計營收110,400千元，年減25%。2019年02月單月營收43,828千元，年減24%。。</t>
  </si>
  <si>
    <t>2019年02月累計營收68,655千元，年減18%。2019年02月單月營收26,716千元，年減30%。。</t>
  </si>
  <si>
    <t xml:space="preserve">蜜望實          </t>
  </si>
  <si>
    <t>2019年02月累計營收812,436千元，年減3%。2019年02月單月營收251,153千元，年減22%。。</t>
  </si>
  <si>
    <t>2019年02月單月營收135,218千元，年減23%。。</t>
  </si>
  <si>
    <t>2019年02月累計營收14,306千元，年減18%。2019年02月單月營收5,520千元，年減21%。。</t>
  </si>
  <si>
    <t>2019年02月累計營收62,763千元，年減54%。2019年02月單月營收25,792千元，年減54%。。</t>
  </si>
  <si>
    <t xml:space="preserve">至上            </t>
  </si>
  <si>
    <t>2019年02月累計營收13,309,516千元，年減19%。2019年02月單月營收5,089,275千元，年減44%。。</t>
  </si>
  <si>
    <t>2019年02月累計營收91,375千元，年減26%。2019年02月單月營收33,666千元，年減36%。。</t>
  </si>
  <si>
    <t>2019年02月累計營收99,792千元，年減7%。2019年02月單月營收27,135千元，年減23%。。</t>
  </si>
  <si>
    <t>2019/03/07收盤價4.28元，週報酬下跌31%。。</t>
  </si>
  <si>
    <t>2019年02月累計營收22千元，年減100%。2019年02月單月營收11千元，年減100%。。</t>
  </si>
  <si>
    <t>隨著國際鎳價揚升，燁聯、唐榮（2035）等上游大廠剛調漲3月份內外銷不鏽鋼產品價格，其中燁聯內銷價依不同。產品規格每公噸調漲500~3,500元，外銷價每公噸調漲120~160美元，且唐榮300系內銷價每公噸也漲3,500元，外銷。價每公噸漲130美元。不鏽鋼業者分析，近日來國際鎳價飆漲，主要原因除了中美貿易戰趨緩，美方擬暫緩提升大。陸輸美2,000億美元商品的關稅，也就是維持10％關稅，延長休兵意味濃厚，且大陸調降企業的增值稅，由16％降。為13％，減輕企業負擔，對整體市場有激勵的作用。。【TCRI 觀點_20190402】。1.燁聯、唐榮調漲3月份內外銷不鏽鋼品價格，主係反映成本增加。因2019年初以來LME倫敦鎳價已較去年底上漲22。%。。2.惟受青山印尼不鏽鋼外銷影響，台灣自印尼進口不鏽鋼扁軋製品數量自去年起就大幅增加 (2017年1~12月進口3。萬噸、2018年1~12月進口32.9萬噸，2019年1~2月進口7.1萬噸)，導致燁聯今(2019)年1-2月的累計營收下滑5.78個。百分點，唐榮則仍無法擺脫去(2018)年營收年減21%的景況，前兩個月的累計營收年減35.63%。此番價格調漲，如。沒有銷售量增加的加乘，尚不足表示公司營收、獲利會一同成長，待觀察。。</t>
  </si>
  <si>
    <t>高雄市政府環保局2018/9/13上午對燁聯鋼鐵進行廢水處理深度查核作業，經D01放流口採樣檢測，檢驗結果COD檢。測數值397mg/L未符合放流水100mg/L標準，已違反水污染防治法第7條第1項及放流水標準第2條之規定，依據水污。染防治法第40條第1項規定對本公司裁處新臺幣16萬8千元罰鍰。。</t>
  </si>
  <si>
    <t>統一基於股權投資之考量，其子公司President (BVI) Intl. Invt.Holdings Ltd.以USD10,000,000元取得Sea Ltd。.普通股731,528股，每股單價約為USD13.67元。。</t>
  </si>
  <si>
    <t xml:space="preserve">福壽            </t>
  </si>
  <si>
    <t>大股東本人興泰實業2019/03/08設質1,000,000股給永豐商業銀行，累計設質50,194,840股。。</t>
  </si>
  <si>
    <t xml:space="preserve">佳格            </t>
  </si>
  <si>
    <t>2019年02月累計營收5,750,169千元，年減4%。2019年02月單月營收1,388,035千元，年減30%。。</t>
  </si>
  <si>
    <t xml:space="preserve">宏亞            </t>
  </si>
  <si>
    <t>2019年02月累計營收405,860千元，年減5%。2019年02月單月營收78,912千元，年減50%。。</t>
  </si>
  <si>
    <t>2019年02月累計營收2,074,359千元，年減24%。2019年02月單月營收881,123千元，年減26%。。</t>
  </si>
  <si>
    <t>2019年02月累計營收1,966,412千元，年減26%。2019年02月單月營收848,455千元，年減35%。。</t>
  </si>
  <si>
    <t xml:space="preserve">國喬            </t>
  </si>
  <si>
    <t>2019年02月累計營收3,359,000千元，年減20%。2019年02月單月營收1,454,364千元，年減22%。。</t>
  </si>
  <si>
    <t>2019年02月累計營收323,179千元，年減14%。2019年02月單月營收131,022千元，年減21%。。</t>
  </si>
  <si>
    <t>2019年02月累計營收85,891千元，年減78%。2019年02月單月營收34,224千元，年減84%。。</t>
  </si>
  <si>
    <t>2019年02月累計營收53,630千元，年減18%。2019年02月單月營收20,854千元，年減22%。。</t>
  </si>
  <si>
    <t xml:space="preserve">台翰            </t>
  </si>
  <si>
    <t>2019年02月累計營收357,371千元，年減9%。2019年02月單月營收136,943千元，年減21%。。</t>
  </si>
  <si>
    <t>1.昭輝依國際會計準則第36號「資產減損」規定進行資產減損評估，認列商譽減損新台幣157,597仟元。。2.本次認列資產減損之商譽係於2015年4月購買華元控股有限公司間接持有常熟冠林汽車飾件有限公司時取得。。【TCRI 觀點_20190314】。2015/4切入中國OEM市場，斥資6.86億購買華元控股75.77%股權，間接持有常熟冠林。因溢價購買，產生商譽3.26。億。常熟冠林主要生產安全氣囊蓋及其他塑膠零配件，客戶包括通用、大眾、寶馬、奔馳、豐田等品牌車廠。雖20。18年中國車市小幅衰退3%，然常熟冠林由2017年賺0.35億，至2018年前三季轉為虧損1.04億，營運狀況大幅轉差，。出乎意料，後續須持續留意。。---2018/9商譽3.22億，減損1.58億後，剩餘商譽仍有1.65億。。</t>
  </si>
  <si>
    <t>2019年02月累計營收132,740千元，年減57%。2019年02月單月營收31,486千元，年減66%。。</t>
  </si>
  <si>
    <t xml:space="preserve">嘉裕            </t>
  </si>
  <si>
    <t>2019年02月累計營收277,417千元，年減17%。2019年02月單月營收119,313千元，年減25%。。</t>
  </si>
  <si>
    <t>2019年02月累計營收38,826千元，年減56%。2019年02月單月營收27,041千元，年減45%。。</t>
  </si>
  <si>
    <t>2019年02月累計營收73,200千元，年減42%。2019年02月單月營收31,127千元，年減39%。。</t>
  </si>
  <si>
    <t xml:space="preserve">大東            </t>
  </si>
  <si>
    <t>2019年02月累計營收221,544千元，年減17%。2019年02月單月營收73,105千元，年減32%。。</t>
  </si>
  <si>
    <t>2019年02月累計營收121,871千元，年減68%。2019年02月單月營收47,250千元，年減55%。。</t>
  </si>
  <si>
    <t>2019年02月累計營收121,744千元，年減32%。2019年02月單月營收41,416千元，年減52%。。</t>
  </si>
  <si>
    <t>2019年02月累計營收199千元，年減81%。。</t>
  </si>
  <si>
    <t>2019年02月累計營收100,873千元，年減53%。2019年02月單月營收29,540千元，年減67%。。</t>
  </si>
  <si>
    <t>2019年02月累計營收42,819千元，年減65%。2019年02月單月營收23,271千元，年減51%。。</t>
  </si>
  <si>
    <t>2019年02月累計營收174,631千元，年減20%。2019年02月單月營收81,127千元，年減22%。。</t>
  </si>
  <si>
    <t>2019年02月累計營收247,096千元，年減47%。2019年02月單月營收121,886千元，年減32%。。</t>
  </si>
  <si>
    <t xml:space="preserve">日馳            </t>
  </si>
  <si>
    <t>2019年02月累計營收154,988千元，年減15%。2019年02月單月營收64,987千元，年減22%。。</t>
  </si>
  <si>
    <t>2019年02月單月營收2,143千元，年減62%。。</t>
  </si>
  <si>
    <t>2019年02月累計營收48,878千元，年減41%。2019年02月單月營收18,393千元，年減49%。。</t>
  </si>
  <si>
    <t>2019年02月累計營收429,516千元，年減17%。2019年02月單月營收142,568千元，年減27%。。</t>
  </si>
  <si>
    <t>伸興追加台灣營運總部自地委建新建工程第二期工程之工程款新台幣4,660,283元，追加後契約總金額21,790,283。元(含稅)。。</t>
  </si>
  <si>
    <t>2019年02月累計營收286,970千元，年減37%。2019年02月單月營收130,094千元，年減28%。。</t>
  </si>
  <si>
    <t>2019年02月單月營收21,899千元，年減35%。。</t>
  </si>
  <si>
    <t>2019年02月累計營收265,199千元，年減27%。2019年02月單月營收102,876千元，年減33%。。</t>
  </si>
  <si>
    <t>2019年02月累計營收238,070千元，年減42%。2019年02月單月營收81,481千元，年減50%。。</t>
  </si>
  <si>
    <t>2019年02月累計營收23,378,343千元，年減34%。2019年02月單月營收9,739,782千元，年減11%。。</t>
  </si>
  <si>
    <t>2019年02月累計營收529,494千元，年減13%。2019年02月單月營收231,959千元，年減21%。。</t>
  </si>
  <si>
    <t>2019年02月累計營收360,095千元，年減31%。2019年02月單月營收167,740千元，年減39%。。</t>
  </si>
  <si>
    <t>2019年02月累計營收1,218,411千元，年減27%。2019年02月單月營收597,558千元，年減34%。。</t>
  </si>
  <si>
    <t xml:space="preserve">東聯            </t>
  </si>
  <si>
    <t>2019年02月累計營收4,196,703千元，年減15%。2019年02月單月營收1,872,331千元，年減26%。。</t>
  </si>
  <si>
    <t xml:space="preserve">中華化          </t>
  </si>
  <si>
    <t>2019年02月累計營收366,121千元，年減16%。2019年02月單月營收150,611千元，年減21%。。</t>
  </si>
  <si>
    <t>2019年02月累計營收67,857千元，年減4%。2019年02月單月營收22,526千元，年減36%。。</t>
  </si>
  <si>
    <t>2019年02月累計營收49,366千元，年減8%。2019年02月單月營收14,975千元，年減36%。。</t>
  </si>
  <si>
    <t>潤隆之會計師就2018Q4財報提及重編情形如下：。依本會計師之意見，上開合併財務報告在所有重大方面係依照證券發行人財務報告編製準則暨經金融監督管理委員。會認可並發布生效之國際財務報導準則、國際會計準則、解釋及解釋公告編製，足以允當表達潤隆集團2018年及重。編後2017/12/31及重編後2017/1/1之合併財務狀況，暨2018年及重編後2017/1/1至12/31之合併財務績效及合併現。金流量。。潤隆之會計師就2018Q4財報提及重編情形如下：。潤隆建設股份有限公司及其子公司(潤隆集團)2018年及重編後2017/12/31及重編後2017/1/1之合併資產負債表，暨。2018年及2017/1/1至12/31之合併綜合損益表、合併權益變動表及合併現金流量表，以及合併財務報告附註(包括重。大會計政策彙總)，業經本會計師查核竣事。。</t>
  </si>
  <si>
    <t>2019年02月累計營收521,569千元，年減78%。2019年02月單月營收209,359千元，年減83%。。</t>
  </si>
  <si>
    <t xml:space="preserve">中釉            </t>
  </si>
  <si>
    <t>2019年02月累計營收294,621千元，年減17%。2019年02月單月營收92,619千元，年減25%。。</t>
  </si>
  <si>
    <t>辭任1董。董事吳岳峰卸任。</t>
  </si>
  <si>
    <t>2019年02月累計營收138,918千元，年減25%。2019年02月單月營收50,304千元，年減33%。。</t>
  </si>
  <si>
    <t>2019年02月累計營收34,039千元，年減35%。。</t>
  </si>
  <si>
    <t xml:space="preserve">燁興            </t>
  </si>
  <si>
    <t>2019年02月累計營收1,250,500千元，年減18%。2019年02月單月營收539,989千元，年減25%。。</t>
  </si>
  <si>
    <t>2019年02月累計營收227,871千元，年減64%。2019年02月單月營收117,316千元，年減54%。。</t>
  </si>
  <si>
    <t xml:space="preserve">威致            </t>
  </si>
  <si>
    <t>2019年02月累計營收1,681,287千元，年減15%。2019年02月單月營收519,038千元，年減50%。。</t>
  </si>
  <si>
    <t>2019年02月累計營收1,485,179千元，年減31%。2019年02月單月營收702,183千元，年減31%。。</t>
  </si>
  <si>
    <t>2019年02月累計營收1,739,791千元，年減36%。2019年02月單月營收846,760千元，年減30%。。</t>
  </si>
  <si>
    <t>2019年02月累計營收318,929千元，年減31%。2019年02月單月營收112,897千元，年減39%。。</t>
  </si>
  <si>
    <t xml:space="preserve">凱勝綠能        </t>
  </si>
  <si>
    <t>2019年02月累計營收62,644千元，年減54%。2019年02月單月營收2,681千元，年減98%。。</t>
  </si>
  <si>
    <t>經理人本人胡(吉吉)人於2019/03/08預計申讓400張股票，預計申讓比重66%，交易方式為一般交易。。經理人本人張振倫於2019/03/08預計申讓600張股票，預計申讓比重100%，交易方式為一般交易。。</t>
  </si>
  <si>
    <t>台達電取得之目標在強化照明燈具的產品組合，以在IoT的框架下為客戶提供含括樓宇自動化、能源管理、LED工商。業照明、安全監控、分散式空調等全方面，更趨於完整的智慧綠色解決方案，向永續智慧建築、城市邁進。其子公。司Delta Electronics (Netherlands) B.V.以總金額美金90,000,000元(約新台幣2,769,300仟元)向The Unicorn G。roup, Inc.取得Amerlux, LLC 100%股權。。【TCRI 觀點_20190314】。1.Amerlux為美國LED燈具廠商，年收約80百萬美元，換算約台幣24億，占台達目前營收約1%，相較微小；斥資金額。27.69億，為台達電2018/12帳載現金之4%。公司併購目的期盼透過燈具廠商接觸零售、設計業者，結合台達電原有。之產品及Solution做行銷；除此之外，另一目的為因應自動化趨勢，提升公司在相關領域產品之功能。。2.除Amerlux外，原宣布併購之泰達電也依照法律程序持續進行中，由於為收購方式係依照市場機制，公司於4月初。才會確定實際取得股權，後續會計處理待觀察。。</t>
  </si>
  <si>
    <t xml:space="preserve">國巨            </t>
  </si>
  <si>
    <t>國巨發言管道指出，公司定期皆會依員工績效做適度的人力調整，本次大社廠有19名員工依績效表現不佳而汰換，。以目前高雄廠區員工超過3,000人換算，其所占比率非常低。國巨以大陸蘇州廠為產能重鎮，絕大多數EMS廠的用料。均由蘇州出貨，高雄大社廠產能比重不高，隨著中美貿易戰愈演愈烈，加上國巨積極提升高階、工業用產品比重，。才開始陸續挪動產能。。</t>
  </si>
  <si>
    <t>台積電以NT$2,804 佰萬元向Applied Materials South East Asia Pte. Ltd.及NuFlare Technology Inc.訂購機。器設備乙批，供生產用。。</t>
  </si>
  <si>
    <t xml:space="preserve">光磊            </t>
  </si>
  <si>
    <t>2019年02月累計營收717,200千元，年減15%。2019年02月單月營收290,474千元，年減25%。。</t>
  </si>
  <si>
    <t>2019年02月累計營收7,069,999千元，年減70%。2019年02月單月營收2,564,452千元，年減71%。。</t>
  </si>
  <si>
    <t>2019年02月累計營收1,762,456千元，年減19%。2019年02月單月營收801,500千元，年減29%。。</t>
  </si>
  <si>
    <t>2019年02月單月營收10,439千元，年減23%。。</t>
  </si>
  <si>
    <t>2019年02月累計營收641,735千元，年減27%。2019年02月單月營收283,373千元，年減28%。。</t>
  </si>
  <si>
    <t>2019年02月累計營收3,315,838千元，年減20%。2019年02月單月營收1,325,420千元，年減25%。。</t>
  </si>
  <si>
    <t>研華順應物聯網產業成長趨勢，尋找物聯網產業鏈優質投資標及連結產業策略發展，其子公司研華投資股份有限公。司成立研投物聯網一號投資股份有限公司(新設公司,名稱暫定)。。</t>
  </si>
  <si>
    <t>2019年02月累計營收1,385,986千元，年減25%。2019年02月單月營收493,350千元，年減28%。。</t>
  </si>
  <si>
    <t>1.仲琦2月合併營收12.05億元，逼近去年12月的12.95億元歷史新高，累計今年前二月營收18.96億元，年增58%。。近年仲琦積極布局有線電視的寬頻上網升級計畫，仲琦表示，纜線數據機安裝方便迅速，加上高速WiFi上網的優勢。，在新興國家是被用來取代傳統DSL與光纖到府前的最佳方案。。2.展望2019年，仲琦看好技術升級及高速需求，將帶動有線寬頻上網進入新的換機潮，仲琦要針對不同區域及客戶。，提供高性價比的產品，掌握換機潮的市場商機。。近年仲琦營運成長，董事會規劃，因應美中貿易戰及市場規劃，將斥資3,000萬美元設立越南子公司；仲琦並規劃。進行私募案，募集資金將做為承租銅鑼科學園區，自建廠房及購置自動化設備所用，預計自建廠房資金不超過15億。元。。【TCRI 觀點_20190325】。1.2018Q3評等，考量其主要產能位於中國占比87%，美國營收比重61%，針對美中貿易戰對仲琦影響評估維持-3(重。度負面影響)。Q3及Q4自結月營收可知因北美客戶提前拉貨使營收成長符合預期，但2019/01-02營收仍成長超乎預。期，然我們認為此仍為美國客戶提前拉貨所致，主係當時關稅加徵遞延至2019/03/27。。2.對於仲琦因應美中貿易戰調整產能，已先於越南投資設立新公司，台灣銅鑼廠亦在私募資金擴增產能，然估計20。19年新產能將無法即時開出，中國產能仍將佔總產能約75~80%，另外考量北美有線寬頻前景不佳以及2018年底提前。拉貨(由下游先行吸收關稅)下，2019年出貨將會逐月顯現頹勢，預估2019年全年營收衰退25%~30%左右，另外2019。年毛利將因吸收部分關稅而衰退。因此對於其受美中貿易戰影響評估仍維持在-3。。</t>
  </si>
  <si>
    <t>2019年02月累計營收405千元，年減68%。2019年02月單月營收3千元，年減99%。。</t>
  </si>
  <si>
    <t>2019年02月累計營收368,128千元，年減26%。2019年02月單月營收154,068千元，年減26%。。</t>
  </si>
  <si>
    <t>2019年02月累計營收3,475,567千元，年減14%。2019年02月單月營收1,422,223千元，年減29%。。</t>
  </si>
  <si>
    <t>2019年02月累計營收26,877千元，年減49%。2019年02月單月營收10,074千元，年減59%。。</t>
  </si>
  <si>
    <t>聯發科代子公司Nephos Cayman Co. Limited決議以不超過美金18,000,000元向合肥高新產業投資有限公司買回子。公司擎發通訊科技(合肥)有限公司6.82%股權。。</t>
  </si>
  <si>
    <t>董事本人黃朝興2019/03/08設質500,000股給台新國際商業銀行，累計設質1,200,000股。。</t>
  </si>
  <si>
    <t>2019年02月累計營收276,753千元，年減94%。2019年02月單月營收102,752千元，年減95%。。</t>
  </si>
  <si>
    <t>2019年02月累計營收1,291,817千元，年減31%。2019年02月單月營收550,115千元，年減32%。。</t>
  </si>
  <si>
    <t xml:space="preserve">希華            </t>
  </si>
  <si>
    <t>2019年02月累計營收356,088千元，年減19%。2019年02月單月營收148,533千元，年減22%。。</t>
  </si>
  <si>
    <t xml:space="preserve">瑞軒            </t>
  </si>
  <si>
    <t>2019年02月單月營收578,418千元，年減23%。。</t>
  </si>
  <si>
    <t xml:space="preserve">全坤建          </t>
  </si>
  <si>
    <t>2019年02月單月營收151,228千元，年減67%。。</t>
  </si>
  <si>
    <t>2019年02月累計營收315,524千元，年減49%。2019年02月單月營收140,885千元，年減61%。。</t>
  </si>
  <si>
    <t>2019年02月累計營收269千元，年減97%。。</t>
  </si>
  <si>
    <t>2019年02月累計營收771,758千元，年減69%。2019年02月單月營收276,424千元，年減51%。。</t>
  </si>
  <si>
    <t>2019年02月累計營收1,478,737千元，年減26%。2019年02月單月營收688,680千元，年減23%。。</t>
  </si>
  <si>
    <t>2019年02月累計營收97,720千元，年減73%。。</t>
  </si>
  <si>
    <t xml:space="preserve">皇翔            </t>
  </si>
  <si>
    <t>2019年02月累計營收254,100千元，年減10%。2019年02月單月營收61,282千元，年減70%。。</t>
  </si>
  <si>
    <t>2019年02月累計營收979千元，年減100%。2019年02月單月營收794千元，年減99%。。</t>
  </si>
  <si>
    <t>2019年02月累計營收986千元，年減100%。2019年02月單月營收468千元，年減100%。。</t>
  </si>
  <si>
    <t>長榮航空為資產活化運用，向 Headstart International PTY LTD, AMA Consulting Engineers, P.C.,  Steve G。autreau and Kristen VanCott簽訂不動產預售買賣契約事宜，交易總金額約美金1,100萬。。</t>
  </si>
  <si>
    <t>2019年02月累計營收332,636千元，年減34%。2019年02月單月營收180,524千元，年減30%。。</t>
  </si>
  <si>
    <t xml:space="preserve">老四川          </t>
  </si>
  <si>
    <t>2019年02月累計營收159,688千元，年減10%。2019年02月單月營收78,473千元，年減22%。。</t>
  </si>
  <si>
    <t>董事長本人商林投資2019/03/08設質2,900,000股給台新國際商業銀行，累計設質28,700,000股。。</t>
  </si>
  <si>
    <t>2019年02月累計營收68,968千元，年減33%。。</t>
  </si>
  <si>
    <t xml:space="preserve">麗嬰房          </t>
  </si>
  <si>
    <t>2019年02月累計營收932,396千元，年減15%。2019年02月單月營收393,459千元，年減26%。。</t>
  </si>
  <si>
    <t xml:space="preserve">床的世界        </t>
  </si>
  <si>
    <t>2019年02月單月營收40,870千元，年減25%。。</t>
  </si>
  <si>
    <t>2019年02月累計營收213,325千元，年減19%。2019年02月單月營收65,532千元，年減44%。。</t>
  </si>
  <si>
    <t xml:space="preserve">佰鴻            </t>
  </si>
  <si>
    <t>2019年02月累計營收220,952千元，年減12%。2019年02月單月營收74,054千元，年減21%。。</t>
  </si>
  <si>
    <t>2019年02月累計營收188,128千元，年減29%。2019年02月單月營收123,967千元，年減24%。。</t>
  </si>
  <si>
    <t>2019年02月累計營收192,241千元，年減33%。2019年02月單月營收89,037千元，年減30%。。</t>
  </si>
  <si>
    <t>2019年02月累計營收8,463千元，年減72%。2019年02月單月營收3,212千元，年減53%。。</t>
  </si>
  <si>
    <t>2019年02月累計營收665,441千元，年減4%。2019年02月單月營收273,638千元，年減24%。。</t>
  </si>
  <si>
    <t>2019年02月累計營收91,692千元，年減1%。2019年02月單月營收37,131千元，年減21%。。</t>
  </si>
  <si>
    <t>2019年02月累計營收70,734千元，年減53%。2019年02月單月營收23,377千元，年減61%。。</t>
  </si>
  <si>
    <t>2019年02月累計營收43,119千元，年減27%。2019年02月單月營收16,088千元，年減24%。。</t>
  </si>
  <si>
    <t>2019年02月累計營收43,876千元，年減26%。2019年02月單月營收18,355千元，年減26%。。</t>
  </si>
  <si>
    <t>2019年02月累計營收299,597千元，年減53%。2019年02月單月營收107,270千元，年減61%。。</t>
  </si>
  <si>
    <t xml:space="preserve">佰研            </t>
  </si>
  <si>
    <t>2019年02月累計營收61,818千元，年減17%。2019年02月單月營收28,641千元，年減25%。。</t>
  </si>
  <si>
    <t>2019年02月累計營收203,773千元，年減40%。2019年02月單月營收80,437千元，年減43%。。</t>
  </si>
  <si>
    <t>2019年02月累計營收71,888千元，年減50%。2019年02月單月營收34,247千元，年減49%。。</t>
  </si>
  <si>
    <t>2019年02月累計營收120,565千元，年減35%。2019年02月單月營收54,642千元，年減17%。。</t>
  </si>
  <si>
    <t>2019年02月累計營收118,314千元，年減63%。2019年02月單月營收56,602千元，年減56%。。</t>
  </si>
  <si>
    <t>2019年02月累計營收33,443千元，年減26%。2019年02月單月營收13,988千元，年減27%。。</t>
  </si>
  <si>
    <t xml:space="preserve">昇貿            </t>
  </si>
  <si>
    <t>2019年02月累計營收807,585千元，年減14%。2019年02月單月營收312,382千元，年減26%。。</t>
  </si>
  <si>
    <t>2019年02月累計營收67,206千元，年減43%。2019年02月單月營收18,808千元，年減47%。。</t>
  </si>
  <si>
    <t>2019年02月累計營收153,067千元，年減83%。2019年02月單月營收54,321千元，年減78%。。</t>
  </si>
  <si>
    <t>董事本人盧志德於2019/03/08預計申讓300張股票，預計申讓比重31%，交易方式為一般交易。。</t>
  </si>
  <si>
    <t>2019年02月累計營收91,486千元，年減28%。2019年02月單月營收37,948千元，年減30%。。</t>
  </si>
  <si>
    <t>董事長本人劉美秀2019/03/08設質2,000,000股給臺灣銀行，累計設質2,000,000股。。</t>
  </si>
  <si>
    <t>2019年02月累計營收49,994千元，年減44%。2019年02月單月營收17,421千元，年減48%。。</t>
  </si>
  <si>
    <t xml:space="preserve">上詮            </t>
  </si>
  <si>
    <t>董事本人吳嘉仁2019/03/08設質300,000股給合作金庫商業銀行，累計設質300,000股。。</t>
  </si>
  <si>
    <t>2019年02月累計營收358,852千元，年減52%。2019年02月單月營收140,592千元，年減50%。。</t>
  </si>
  <si>
    <t>2019年02月累計營收39,291千元，年減18%。2019年02月單月營收17,129千元，年減29%。。</t>
  </si>
  <si>
    <t>2019年02月累計營收101,449千元，年減39%。2019年02月單月營收50,261千元，年減28%。。</t>
  </si>
  <si>
    <t>2019年02月累計營收437,879千元，年減22%。2019年02月單月營收204,796千元，年減23%。。</t>
  </si>
  <si>
    <t>2019年02月累計營收646,213千元，年減46%。2019年02月單月營收220,329千元，年減47%。。</t>
  </si>
  <si>
    <t>2019年02月累計營收1,062,595千元，年減23%。2019年02月單月營收428,549千元，年減34%。。</t>
  </si>
  <si>
    <t xml:space="preserve">譁裕            </t>
  </si>
  <si>
    <t>2019年02月累計營收222,728千元，年減19%。2019年02月單月營收82,966千元，年減23%。。</t>
  </si>
  <si>
    <t xml:space="preserve">台興            </t>
  </si>
  <si>
    <t>2019年02月累計營收98,773千元，年減26%。2019年02月單月營收38,252千元，年減37%。。</t>
  </si>
  <si>
    <t>長天科技原於2019/02/23公告辦理私募普通股，因法定期間內未收足股款，故未能完成。。</t>
  </si>
  <si>
    <t>2019年02月累計營收12,814千元，年減26%。2019年02月單月營收3,916千元，年減39%。。</t>
  </si>
  <si>
    <t xml:space="preserve">聯一光          </t>
  </si>
  <si>
    <t>2019年02月累計營收49,603千元，年減8%。2019年02月單月營收11,192千元，年減40%。。</t>
  </si>
  <si>
    <t>2019年02月累計營收728千元，年減76%。2019年02月單月營收547千元，年減44%。。</t>
  </si>
  <si>
    <t>2019年02月累計營收15,590千元，年減67%。2019年02月單月營收6,477千元，年減76%。。</t>
  </si>
  <si>
    <t xml:space="preserve">森寶            </t>
  </si>
  <si>
    <t>2019年02月累計營收97,389千元，年減28%。2019年02月單月營收40,325千元，年減58%。。</t>
  </si>
  <si>
    <t xml:space="preserve">陽程            </t>
  </si>
  <si>
    <t>2019年02月累計營收236,491千元，年減14%。2019年02月單月營收80,399千元，年減44%。。</t>
  </si>
  <si>
    <t xml:space="preserve">環天科          </t>
  </si>
  <si>
    <t>1.GPS（全球衛星定位系統）廠商環天科（3499）近年在歐陸客戶端大有斬獲，除了合作多年的法國運動品牌迪卡。儂（decathlon）之外，還出貨給德國的自行車碼錶品牌Sigma，至於當紅的「低功耗廣域網路（LPWAN）」領域，。更成為法國Sigfox的重要合作廠商，成為帶動近期營運大爆發的關鍵。。2.環天科的營運從去年11月開始展現，當月營收5,815萬元，年增率高達86.3％；隔月進一步提昇至6,272萬元，今。年元月為5,410萬元，2月份雖有農曆春節，但還有4,402萬元水準，累計前2月營收9,812萬元，年增率高達66.4％。，在電子產業當中堪稱異數。。</t>
  </si>
  <si>
    <t>2019年02月累計營收254,271千元，年減25%。2019年02月單月營收85,610千元，年減41%。。</t>
  </si>
  <si>
    <t>2019年02月累計營收575,741千元，年減13%。2019年02月單月營收196,589千元，年減24%。。</t>
  </si>
  <si>
    <t>發言人黃淑華內部調動，由簡宏亨接任。。</t>
  </si>
  <si>
    <t>2019年02月累計營收178,115千元，年減35%。2019年02月單月營收63,736千元，年減26%。。</t>
  </si>
  <si>
    <t>2019年02月累計營收453,756千元，年減26%。2019年02月單月營收174,937千元，年減29%。。</t>
  </si>
  <si>
    <t>2019年02月累計營收914,082千元，年減37%。2019年02月單月營收431,829千元，年減17%。。</t>
  </si>
  <si>
    <t>2019年02月累計營收1,075,387千元，年減19%。2019年02月單月營收380,499千元，年減23%。。</t>
  </si>
  <si>
    <t>2019年02月累計營收15,729千元，年減73%。2019年02月單月營收2,220千元，年減81%。。</t>
  </si>
  <si>
    <t>2019年02月累計營收549,687千元，年減69%。2019年02月單月營收257,387千元，年減69%。。</t>
  </si>
  <si>
    <t>2019年02月累計營收73,685千元，年減41%。2019年02月單月營收21,428千元，年減51%。。</t>
  </si>
  <si>
    <t>2019年02月累計營收62,626千元，年減20%。2019年02月單月營收18,850千元，年減42%。。</t>
  </si>
  <si>
    <t>2019年02月累計營收25,441千元，年減10%。2019年02月單月營收8,609千元，年減21%。。</t>
  </si>
  <si>
    <t xml:space="preserve">新鉅科          </t>
  </si>
  <si>
    <t>新鉅科為興建新廠以擴充產能、提升產品競爭力，決議於中科以新台幣27.30億元興建廠房及購置機器設備。。</t>
  </si>
  <si>
    <t xml:space="preserve">百辰            </t>
  </si>
  <si>
    <t>2019年02月累計營收201,967千元，年減8%。2019年02月單月營收69,010千元，年減21%。。</t>
  </si>
  <si>
    <t>2019年02月累計營收303,819千元，年減24%。2019年02月單月營收127,506千元，年減36%。。</t>
  </si>
  <si>
    <t>2019年02月累計營收111,719千元，年減22%。2019年02月單月營收50,803千元，年減23%。。</t>
  </si>
  <si>
    <t xml:space="preserve">康訊            </t>
  </si>
  <si>
    <t>2019年02月累計營收20,699千元，年減31%。2019年02月單月營收8,475千元，年減43%。。</t>
  </si>
  <si>
    <t>2019年02月累計營收388,944千元，年減27%。2019年02月單月營收123,921千元，年減29%。。</t>
  </si>
  <si>
    <t>2019年02月累計營收40,965千元，年減78%。2019年02月單月營收20,136千元，年減71%。。</t>
  </si>
  <si>
    <t>2019年02月累計營收1,306,947千元，年減13%。2019年02月單月營收447,656千元，年減23%。。</t>
  </si>
  <si>
    <t xml:space="preserve">東洋            </t>
  </si>
  <si>
    <t>董事本人章修績於2019/03/08預計申讓200張股票，預計申讓比重9%，交易方式為一般交易。。</t>
  </si>
  <si>
    <t>2019年02月累計營收138,989千元，年減87%。2019年02月單月營收81,174千元，年減91%。。</t>
  </si>
  <si>
    <t>2019年02月累計營收238,779千元，年減93%。2019年02月單月營收79,396千元，年減94%。。</t>
  </si>
  <si>
    <t>大股東本人德商德意志銀行台北分行受託保管遠東財富投資有限公司於2019/03/08預計申讓750張股票，預計申讓。比重2%，交易方式為一般交易鉅額逐筆交易。。</t>
  </si>
  <si>
    <t>2019年02月累計營收76,300千元，年減4%。2019年02月單月營收27,171千元，年減33%。。</t>
  </si>
  <si>
    <t>2019年02月累計營收23,214千元，年減5%。2019年02月單月營收9,843千元，年減20%。。</t>
  </si>
  <si>
    <t>中裕新藥今日公告Trogarzo(ibalizumab-uiyk)的最新臨床數據於3/7發表在第26屆逆轉錄病毒及伺機性感染研討會。(CROI)，數據顯示Trogarzo可維持病毒量抑制達96週。。</t>
  </si>
  <si>
    <t>2019年02月累計營收211,051千元，年減47%。2019年02月單月營收111,774千元，年減52%。。</t>
  </si>
  <si>
    <t xml:space="preserve">訊映            </t>
  </si>
  <si>
    <t>2019年02月累計營收161,039千元，年減16%。2019年02月單月營收72,125千元，年減23%。。</t>
  </si>
  <si>
    <t>2019年02月累計營收62,700千元，年減27%。2019年02月單月營收29,090千元，年減31%。。</t>
  </si>
  <si>
    <t>2019年02月單月營收0千元，年減100%。。</t>
  </si>
  <si>
    <t>2019年02月累計營收3,096千元，年減92%。2019年02月單月營收991千元，年減94%。。</t>
  </si>
  <si>
    <t>2019年02月累計營收6,866千元，年減73%。。</t>
  </si>
  <si>
    <t xml:space="preserve">久裕            </t>
  </si>
  <si>
    <t>2019年02月累計營收181,420千元，年減22%。2019年02月單月營收88,805千元，年減31%。。</t>
  </si>
  <si>
    <t>安成藥業用於心搏過速的替代治療之學名藥代號TWi-020，已向美國食品藥物管理局(US FDA)提出審查申請，並獲U。S FDA通知同意受理審查。。</t>
  </si>
  <si>
    <t>2019年02月單月營收283千元，年減46%。。</t>
  </si>
  <si>
    <t xml:space="preserve">基米            </t>
  </si>
  <si>
    <t>2019年02月累計營收49,156千元，年增21%。2019年02月單月營收24,075千元，年增28%。。</t>
  </si>
  <si>
    <t>2019年02月累計營收31,365千元，年減17%。2019年02月單月營收9,271千元，年減49%。。</t>
  </si>
  <si>
    <t>2019年02月累計營收42,357千元，年減43%。。</t>
  </si>
  <si>
    <t>2019年02月累計營收2,427,716千元，年減19%。2019年02月單月營收927,582千元，年減29%。。</t>
  </si>
  <si>
    <t>2019年02月累計營收30,643千元，年減77%。2019年02月單月營收13,436千元，年減73%。。</t>
  </si>
  <si>
    <t>2019年02月累計營收48,936千元，年減46%。2019年02月單月營收13,384千元，年減47%。。</t>
  </si>
  <si>
    <t>2019年02月累計營收335,194千元，年減18%。2019年02月單月營收103,669千元，年減45%。。</t>
  </si>
  <si>
    <t>2019年02月累計營收621千元，年減64%。。</t>
  </si>
  <si>
    <t>2019年02月累計營收999,842千元，年減25%。2019年02月單月營收459,484千元，年減22%。。</t>
  </si>
  <si>
    <t xml:space="preserve">廣越            </t>
  </si>
  <si>
    <t>廣越企業股份有限公司為有效運用資金及取得與同業合作交流機會，透過100%持有之嘉興廣越服裝有限公司(3/15。更正)，以人民幣60,500,000元 (新台幣278,240仟元) 取得安徽星星服裝股份有限公司5,500,000股 (24.34%) 股。權，每單位價格為人民幣11元。。【TCRI 觀點_20190311】。1.廣越為中高階羽絨服飾代工廠，主要客戶囊括歐美日等精品服裝品牌，包括Adidas、The North Face、Nike、Pa。tagonia、Montbell及 Arc'teryx等。。2.近年採取水平擴張策略，積極擴廠及併購同業，2018年營收及獲利均成長，併購效益漸顯。。3.而本次收購之中國安徽星星服裝，主要係從事一般服裝與羽絨衣代工，其客戶則多屬中低階平價品牌，包括法國。迪卡儂、中國安蹋、斐樂。故就客戶別而言，與廣越互補，購併應有綜效。。4.不過，依公告該公司淨值僅 1.07億人民幣，但廣越卻擬以每股 11元人民幣，共計 0.61億人民幣，購入其 24%。股權，購價明顯高於淨值，明顯有買貴之疑慮。。--經查網路(同花順)，星星服裝 最近期的交易價格(2019/3/7)，每股僅 1.23元人民幣。。</t>
  </si>
  <si>
    <t>廣越（4438）昨（7）日公告2月營收6.09億元，創歷年同期新高，年增155.67% 。廣越表示，今年第1季淡季暢旺。，除併購金漢效益浮現外，Patagonia等主要客戶下單十分暢旺，也是原因。以訂單量來看，廣越去年底透露，今。年主要客戶平均較去年成長5%至10%，產能相對吃緊，去年至今年將陸續在越南、大陸、羅馬尼亞等地擴產超過30。條產線，效益將於今明年發酵。法人認為，在產能增加有限下，平均出貨單價（ASP）勢必會提升，今年上看2成至。3成。。</t>
  </si>
  <si>
    <t>內部稽核主管王慶翔離職。。</t>
  </si>
  <si>
    <t>2019年02月累計營收252,227千元，年減35%。2019年02月單月營收122,073千元，年減28%。。</t>
  </si>
  <si>
    <t>2019年02月累計營收164,126千元，年減28%。2019年02月單月營收84,841千元，年減21%。。</t>
  </si>
  <si>
    <t>2019年02月累計營收2,236千元，年減79%。2019年02月單月營收1,020千元，年減81%。。</t>
  </si>
  <si>
    <t>2019年02月累計營收348,668千元，年減33%。2019年02月單月營收129,511千元，年減39%。。</t>
  </si>
  <si>
    <t>2019年02月累計營收69,394千元，年減34%。2019年02月單月營收24,717千元，年減46%。。</t>
  </si>
  <si>
    <t>2019年02月累計營收320,332千元，年減28%。2019年02月單月營收165,896千元，年減20%。。</t>
  </si>
  <si>
    <t>2019年02月累計營收67,904千元，年減6%。2019年02月單月營收21,208千元，年減32%。。</t>
  </si>
  <si>
    <t>2019年02月累計營收122,452千元，年減53%。2019年02月單月營收57,752千元，年減64%。。</t>
  </si>
  <si>
    <t>2019年02月累計營收41,620千元，年減42%。2019年02月單月營收19,938千元，年減41%。。</t>
  </si>
  <si>
    <t>2019年02月累計營收200,170千元，年減14%。2019年02月單月營收74,510千元，年減23%。。</t>
  </si>
  <si>
    <t xml:space="preserve">永新-KY         </t>
  </si>
  <si>
    <t>永新-KY為毛坯材料品質的穩定性，擬間擬透過廈門永裕機械工業有限公司，以人民幣1445萬元額度，投資蕪湖三。焱機械有限公司並取得85%內之股權。。【TCRI 觀點_20190314】。永新為北美汽車售後維修市場，煞車系統最大供應商。近年營收、獲利尚稱穩定。收購蕪湖三焱機械，係供應鏈之。垂直整合，以取得穩定、有品質的原料。另外，亦可切入汽車相關鑄件市場。。</t>
  </si>
  <si>
    <t>1.全球高壓鋼瓶龍頭廠元翎精密（4564）昨（7）日掛牌上市，法人表示，元翎位於中科虎尾園區的自動化新廠今。年放量，預估全年營收看增二成以上，每股稅後純益（EPS）有望挑戰3.5元新高。元翎董事長王德鑫強調，元翎為。全球極少數具備高壓鋼瓶開發設計及製造廠商之一，經過多年的市場開發及產能擴充，去年出貨量超過4.3億顆，。已成為全球領導廠商。。2.隨著高壓氣體鋼瓶客戶需求增加，原有產能已不敷使用，元翎投資14億元規劃的中科廠去年第4季完工，新廠可。容納3條高壓鋼瓶自動化產線，其中第一條產線今年放量，每月新增1,000萬顆高壓鋼瓶，帶動全年出貨上看5.4億。顆。。</t>
  </si>
  <si>
    <t xml:space="preserve">科際精密        </t>
  </si>
  <si>
    <t>2019年02月累計營收178,046千元，年減8%。2019年02月單月營收53,464千元，年減34%。。</t>
  </si>
  <si>
    <t>2019年02月累計營收92,687千元，年減25%。2019年02月單月營收37,026千元，年減31%。。</t>
  </si>
  <si>
    <t>2019年02月單月營收11,118千元，年減75%。。</t>
  </si>
  <si>
    <t xml:space="preserve">磐亞            </t>
  </si>
  <si>
    <t>2019年02月累計營收241,042千元，年減11%。2019年02月單月營收89,062千元，年減25%。。</t>
  </si>
  <si>
    <t>2019年02月累計營收2,109千元，年減93%。2019年02月單月營收83千元，年減99%。。</t>
  </si>
  <si>
    <t>2019年02月累計營收164,124千元，年減27%。2019年02月單月營收74,240千元，年減28%。。</t>
  </si>
  <si>
    <t xml:space="preserve">誠泰科技        </t>
  </si>
  <si>
    <t>2019年02月累計營收169,827千元，年減6%。2019年02月單月營收49,651千元，年減23%。。</t>
  </si>
  <si>
    <t xml:space="preserve">晶呈科技        </t>
  </si>
  <si>
    <t>2019年02月累計營收65,453千元，年減40%。2019年02月單月營收29,775千元，年減56%。。</t>
  </si>
  <si>
    <t>2019年02月累計營收4,532千元，年減90%。2019年02月單月營收18千元，年減100%。。</t>
  </si>
  <si>
    <t>2019年02月累計營收323,339千元，年減40%。2019年02月單月營收141,918千元，年減51%。。</t>
  </si>
  <si>
    <t>2019年02月累計營收6,402千元，年減39%。。</t>
  </si>
  <si>
    <t>2019年02月累計營收98,444千元，年減59%。2019年02月單月營收73,584千元，年減58%。。</t>
  </si>
  <si>
    <t>2019年02月累計營收148,511千元，年減27%。2019年02月單月營收68,568千元，年減32%。。</t>
  </si>
  <si>
    <t>2019年02月累計營收20,256千元，年減56%。2019年02月單月營收2,258千元，年減90%。。</t>
  </si>
  <si>
    <t>1.誠美材董座之爭持續延燒，由於葉美麗等三人杯葛，7日董事會又宣告流會。葉美麗同時發出聲明指控，何昭陽。剝奪董事提案權，而且有多達四案不具正當性而根本無討論及決議之必要，因此無出席之義務。誠美材7日公告，。獨立董事劉韋廷聲請召開2019年度第一次股東臨時會，提出董事全面改選案，以解決當下窘境。。2.今年1月14日葉美麗突襲改選董事長，點燃誠美材董座之爭戰火。雖然何昭陽於2月14日進入公司，執行董事長職。務，不過葉美麗也開始發表書面聲明反擊，指控何昭陽父子擔任公司多項職務。何昭陽於2月26日召開董事會，不。過葉美麗、陳俊雄、梁基磐3位董事均未出席，只有何昭陽、以及兩席獨立董事蔡蒔銓、劉韋廷出席，造成董事會。流會。3月7日何昭陽又再召開董事會，仍然遭到葉美麗等三人杯葛，再次宣告流會。。1.誠美材澄清報載內容：標題「誠美材董座之爭暫停火，靜待4月26日董事改選結果」該報導所稱該內文並非公司。之公告，且與事實不合，公司董事會應由董事長召集，並無所謂葉美麗召集3月11日董事會之情事。。2.另昨3月7日本公司劉韋廷獨立董事已經公告「並未與葉美麗女士等董事共同請求召開2019年3月11日之誠美公司。董事會」乙節，故所謂葉美麗召集3月11日董事會既屬非法召集，自無與會之必要。。</t>
  </si>
  <si>
    <t xml:space="preserve">譜瑞-KY         </t>
  </si>
  <si>
    <t>董事本人黃大倫2019/03/08設質159,007股給瑞士商瑞士銀行，累計設質295,007股。。</t>
  </si>
  <si>
    <t>2019年02月累計營收561,823千元，年減32%。2019年02月單月營收248,521千元，年減40%。。</t>
  </si>
  <si>
    <t xml:space="preserve">佳凌            </t>
  </si>
  <si>
    <t>2019年02月累計營收214,354千元，年減12%。2019年02月單月營收83,403千元，年減25%。。</t>
  </si>
  <si>
    <t>2019年02月累計營收180,580千元，年減37%。2019年02月單月營收75,923千元，年減41%。。</t>
  </si>
  <si>
    <t xml:space="preserve">傳奇            </t>
  </si>
  <si>
    <t>內部稽核主管張孝慈離職，由趙婉君接任。。</t>
  </si>
  <si>
    <t>2019年02月累計營收22,876千元，年減46%。2019年02月單月營收10,154千元，年減53%。。</t>
  </si>
  <si>
    <t>2019年02月單月營收-7千元，年減100%。。</t>
  </si>
  <si>
    <t>2019年02月累計營收166,136千元，年減30%。2019年02月單月營收78,836千元，年減24%。。</t>
  </si>
  <si>
    <t>2019年02月累計營收188,871千元，年減92%。2019年02月單月營收76,589千元，年減95%。。</t>
  </si>
  <si>
    <t>2019年02月累計營收19,945千元，年減38%。。</t>
  </si>
  <si>
    <t>辭任1董。董事長呂理達(智融品牌管理顧問代表)卸任。</t>
  </si>
  <si>
    <t>2019年02月累計營收25,714千元，年減32%。2019年02月單月營收6,469千元，年減53%。。</t>
  </si>
  <si>
    <t>2019年02月累計營收52,494千元，年減12%。2019年02月單月營收14,600千元，年減38%。。</t>
  </si>
  <si>
    <t xml:space="preserve">欣訊科技        </t>
  </si>
  <si>
    <t>2019年02月單月營收22,992千元，年減23%。。</t>
  </si>
  <si>
    <t>2019年02月累計營收59,798千元，年減76%。2019年02月單月營收20,830千元，年減81%。。</t>
  </si>
  <si>
    <t>2019年02月累計營收286,965千元，年減4%。2019年02月單月營收107,830千元，年減21%。。</t>
  </si>
  <si>
    <t xml:space="preserve">紘通            </t>
  </si>
  <si>
    <t>2019年02月累計營收105,482千元，年減16%。2019年02月單月營收33,442千元，年減28%。。</t>
  </si>
  <si>
    <t>2019年02月累計營收65,177千元，年減34%。2019年02月單月營收26,533千元，年減39%。。</t>
  </si>
  <si>
    <t>2019年02月累計營收24,015千元，年減43%。2019年02月單月營收7,145千元，年減21%。。</t>
  </si>
  <si>
    <t>2019年02月累計營收7,017千元，年減46%。2019年02月單月營收2,474千元，年減31%。。</t>
  </si>
  <si>
    <t>2019年02月累計營收11,841千元，年減43%。2019年02月單月營收4,986千元，年減51%。。</t>
  </si>
  <si>
    <t>2019年02月累計營收119,197千元，年減86%。2019年02月單月營收55,735千元，年減88%。。</t>
  </si>
  <si>
    <t>2019年02月累計營收102,109千元，年減24%。2019年02月單月營收40,761千元，年減26%。。</t>
  </si>
  <si>
    <t>發言人王騰緯內部調動，由蔡婷婷接任。。</t>
  </si>
  <si>
    <t>2019年02月累計營收514,523千元，年減44%。2019年02月單月營收261,480千元，年減39%。。</t>
  </si>
  <si>
    <t xml:space="preserve">協益            </t>
  </si>
  <si>
    <t>2019年02月累計營收814,974千元，年減27%。2019年02月單月營收217,896千元，年減57%。。</t>
  </si>
  <si>
    <t>2019年02月累計營收51,197千元，年減20%。2019年02月單月營收19,915千元，年減27%。。</t>
  </si>
  <si>
    <t>2019年02月累計營收123,438千元，年減40%。2019年02月單月營收44,357千元，年減46%。。</t>
  </si>
  <si>
    <t xml:space="preserve">振發            </t>
  </si>
  <si>
    <t>2019年02月累計營收212,823千元，年減20%。2019年02月單月營收67,707千元，年減39%。。</t>
  </si>
  <si>
    <t>2019年02月累計營收503,634千元，年減42%。2019年02月單月營收300,007千元，年減28%。。</t>
  </si>
  <si>
    <t>2019年02月累計營收3,890千元，年減73%。2019年02月單月營收52千元，年減99%。。</t>
  </si>
  <si>
    <t>德宏工業擬私募發行無擔保可轉換公司債(德宏一(P))，以募集台幣50,000(仟元)，用以充實營運資金及償還銀行。借款。。</t>
  </si>
  <si>
    <t>2019年02月累計營收238,619千元，年減44%。2019年02月單月營收93,032千元，年減50%。。</t>
  </si>
  <si>
    <t>2019年02月累計營收26,503千元，年減68%。。</t>
  </si>
  <si>
    <t xml:space="preserve">力泰            </t>
  </si>
  <si>
    <t>2019年02月累計營收275,260千元，年減11%。2019年02月單月營收80,566千元，年減28%。。</t>
  </si>
  <si>
    <t>2019年02月累計營收42,199千元，年減78%。2019年02月單月營收390千元，年減99%。。</t>
  </si>
  <si>
    <t>2019年02月單月營收202,997千元，年減27%。。</t>
  </si>
  <si>
    <t>2019年02月累計營收452,861千元，年減22%。2019年02月單月營收167,486千元，年減66%。。</t>
  </si>
  <si>
    <t>2019年02月累計營收1,708,541千元，年減7%。2019年02月單月營收515,241千元，年減34%。。</t>
  </si>
  <si>
    <t xml:space="preserve">陸海            </t>
  </si>
  <si>
    <t>2019年02月累計營收254,792千元，年減11%。2019年02月單月營收95,257千元，年減24%。。</t>
  </si>
  <si>
    <t>2019年02月累計營收1,223,310千元，年減37%。2019年02月單月營收581,954千元，年減26%。。</t>
  </si>
  <si>
    <t>財務經理侯嘉珊內部調動，由謝佩蓉接任。。會計主管侯嘉珊內部調動，由謝佩蓉接任。。</t>
  </si>
  <si>
    <t>2019年02月累計營收68,750千元，年減37%。。</t>
  </si>
  <si>
    <t>2019年02月累計營收317,573千元，年增58%。2019年02月單月營收121,113千元，年增60%。。</t>
  </si>
  <si>
    <t>2019年02月累計營收2,056,218千元，年減33%。2019年02月單月營收880,939千元，年減22%。。</t>
  </si>
  <si>
    <t xml:space="preserve">迎廣            </t>
  </si>
  <si>
    <t>2019年02月累計營收287,101千元，年減16%。2019年02月單月營收102,347千元，年減25%。。</t>
  </si>
  <si>
    <t xml:space="preserve">建達            </t>
  </si>
  <si>
    <t>2019年02月累計營收1,135,155千元，年減15%。2019年02月單月營收466,792千元，年減26%。。</t>
  </si>
  <si>
    <t>2019年02月累計營收13,129千元，年減2%。2019年02月單月營收2,961千元，年減59%。。</t>
  </si>
  <si>
    <t>2019年02月累計營收3,596,565千元，年減4%。2019年02月單月營收875,077千元，年減41%。。</t>
  </si>
  <si>
    <t xml:space="preserve">友勁            </t>
  </si>
  <si>
    <t>2019年02月累計營收464,898千元，年減4%。2019年02月單月營收126,945千元，年減22%。。</t>
  </si>
  <si>
    <t>2019年02月累計營收296,896千元，年減82%。2019年02月單月營收135,518千元，年減75%。。</t>
  </si>
  <si>
    <t>2019年02月累計營收224,649千元，年減32%。2019年02月單月營收100,511千元，年減26%。。</t>
  </si>
  <si>
    <t>2019年02月累計營收552,695千元，年減38%。2019年02月單月營收140,095千元，年減52%。。</t>
  </si>
  <si>
    <t>2019年02月累計營收167,803千元，年減10%。2019年02月單月營收65,898千元，年減29%。。</t>
  </si>
  <si>
    <t>2019年02月累計營收415,549千元，年減21%。2019年02月單月營收201,829千元，年減21%。。</t>
  </si>
  <si>
    <t>2019年02月累計營收63,161千元，年減38%。2019年02月單月營收58,510千元，年減12%。。</t>
  </si>
  <si>
    <t>1.橘子（6180）昨（7）日公告2018年獲利表現，在跨世代手遊大作《天堂M》挹注下，全年營收寫新高達143.3億。元，較去年同期增長69％。稅後淨利17.6億元，每股盈餘EPS 10.31元，賺逾一個股本，獲利創歷史新高。橘子表。示，去年全年營業毛利為48.9億元，較去年同期增長213％，營業毛利率達34％。董事會決議分派現金股利6元。。2.展望2019年，在遊戲部分，橘子將推出3款新品，包括經典IP重做的手機遊戲《魔力寶貝M》，以及兩款自製手遊。《便利商店口袋版》與《櫻桃小丸子手遊版》。3款遊戲都有強大IP作為後盾，預期有望帶動新一波用戶數攀升。。2019年02月累計營收1,930,608千元，年減44%。2019年02月單月營收1,014,736千元，年減43%。。</t>
  </si>
  <si>
    <t>2019年02月累計營收139,427千元，年減33%。2019年02月單月營收38,822千元，年減45%。。</t>
  </si>
  <si>
    <t>2019年02月累計營收83,347千元，年減24%。2019年02月單月營收32,407千元，年減27%。。</t>
  </si>
  <si>
    <t>2019年02月累計營收159,299千元，年減47%。2019年02月單月營收71,524千元，年減42%。。</t>
  </si>
  <si>
    <t>2019年02月累計營收278,941千元，年減19%。2019年02月單月營收76,543千元，年減37%。。</t>
  </si>
  <si>
    <t>2019年02月累計營收7,004千元，年減32%。2019年02月單月營收2,946千元，年減38%。。</t>
  </si>
  <si>
    <t>2019年02月單月營收90,623千元，年減43%。。</t>
  </si>
  <si>
    <t>2019年02月累計營收272,083千元，年減27%。2019年02月單月營收90,273千元，年減38%。。</t>
  </si>
  <si>
    <t>2019年02月累計營收915,359千元，年減15%。2019年02月單月營收358,154千元，年減23%。。</t>
  </si>
  <si>
    <t>2019年02月累計營收475千元，年減100%。2019年02月單月營收237千元，年減100%。。</t>
  </si>
  <si>
    <t>2019年02月累計營收93,301千元，年減30%。2019年02月單月營收23,514千元，年減75%。。</t>
  </si>
  <si>
    <t>2019年02月累計營收17,047千元，年減41%。。</t>
  </si>
  <si>
    <t>辭任1監。監察人高韻清卸任。</t>
  </si>
  <si>
    <t>2019年02月累計營收5,830千元，年減41%。2019年02月單月營收2,883千元，年減42%。。</t>
  </si>
  <si>
    <t>2019年02月累計營收89,536千元，年減37%。2019年02月單月營收34,089千元，年減17%。。</t>
  </si>
  <si>
    <t>2019年02月累計營收28,519千元，年減29%。2019年02月單月營收10,716千元，年減25%。。</t>
  </si>
  <si>
    <t>2019年02月累計營收4,531千元，年減90%。2019年02月單月營收1,930千元，年減19%。。</t>
  </si>
  <si>
    <t>2019年02月累計營收134,876千元，年減54%。2019年02月單月營收60,467千元，年減27%。。</t>
  </si>
  <si>
    <t>2019年02月累計營收514,076千元，年減31%。2019年02月單月營收194,301千元，年減39%。。</t>
  </si>
  <si>
    <t>2019年02月累計營收2,793,570千元，年減8%。2019年02月單月營收1,200,797千元，年減26%。。</t>
  </si>
  <si>
    <t xml:space="preserve">康舒            </t>
  </si>
  <si>
    <t>康舒舉行法說會，2018年該公司獲利雖因材料成本高漲而壓縮，但在包含東莞售地部份獲利挹注下，稅後純益達10。.05億元，是近年獲利新高。康舒總經理高青山表示，2019年希望營收穩定成長，並提升毛利率，同時進行資產活。化，希望有更多資金進來，並擴增台灣與菲律賓的產能，同時增加太陽能方面的投資。康舒董事會也通過，東莞廠。土地廠房售後租回計畫，擬出售土地使用權10.6萬平方米，建物面積5.65萬平方米，轉讓總價款約人民幣6.36億元。。綜合考量售後租回交易後，預估處分利益約人民幣2.62億元，康舒預計售後租回三至五年，全部完成可認列利益。及租賃開始期間，約為2020年下半年度。。【TCRI 觀點_20190321】。1.受到2018年全年MLCC及MOSFET缺料漲價影響，康舒2018年本業毛利率衰退，主要獲利來自於東莞廠處分利益。預。期2019年電源事業部業績穩定成長，公司積極布局太陽能及新能源業務。。   --2018/12存貨金額達40.69億，同比增加15.51億，由於訂單仍在成長，公司預先備料因應，但期望在上半年將。半年將存貨降低至正常水平。。2.部分出售利益將會遞延認列，預期於2019Q2~2019Q3入帳，並對東莞廠生產車間做售後租回的動作，預計處分利。益約2.62億。2019年最大的變數仍是總經環境的不確定性，公司近期持續處分閒置資產將資金取回，並尋找新的投。資，包含台灣、菲律賓的擴廠，以及太陽能、重電及智慧電網的投入。。  --據台灣採購公報網，截至2019/3/21，康舒今年得到台電低壓智慧電表等（購置暨安裝）標案，約1.5億。。</t>
  </si>
  <si>
    <t xml:space="preserve">良維            </t>
  </si>
  <si>
    <t>2019年02月累計營收1,095,226千元，年減18%。2019年02月單月營收464,394千元，年減21%。。</t>
  </si>
  <si>
    <t>2019年02月累計營收69,163千元，年減49%。2019年02月單月營收32,894千元，年減39%。。</t>
  </si>
  <si>
    <t>2019年02月累計營收29,521千元，年減16%。2019年02月單月營收13,800千元，年減20%。。</t>
  </si>
  <si>
    <t>發言人孫淑景內部調動，由黃發保接任。。</t>
  </si>
  <si>
    <t>2019年02月累計營收79,161千元，年減27%。2019年02月單月營收27,917千元，年減37%。。</t>
  </si>
  <si>
    <t xml:space="preserve">光聖            </t>
  </si>
  <si>
    <t>2019年02月單月營收134,833千元，年減22%。。</t>
  </si>
  <si>
    <t>1.GIS-KY業成（6456）強攻超聲波屏下指紋辨識技術，砸1,700萬美元投資成立新公司倍盛科技，開發生物辨識技。術，可望成為小金雞。業成拿到三星旗艦機S10、S10+的超聲波屏下指紋模組訂單，市場預期3月起出貨倍增，可望。帶動營收強勁回溫，成為今年主要營運成長動能。。2.業成為了屏下指紋辨識技術，砸1,700萬美元投資成立新公司倍盛科技，倍盛主要業務就是開發生物辨識技術。。業成和高通合作，開發超聲波屏下指紋辨識技術，先前就曾經供貨給小米。去年業成推出第三代智慧手機屏下觸控。指紋辨識技術，效能、良率都有所突破，並且通過了三星的認證，今年第一季量產出貨。由於公司看好超聲波屏下。指紋辨識技術的發展，獨立出來成立新公司，期望為公司養成小金雞。。</t>
  </si>
  <si>
    <t>2019年02月累計營收3,046千元，年減1%。2019年02月單月營收780千元，年減37%。。</t>
  </si>
  <si>
    <t>2019年02月累計營收25,360千元，年減33%。2019年02月單月營收10,004千元，年減26%。。</t>
  </si>
  <si>
    <t xml:space="preserve">科懋            </t>
  </si>
  <si>
    <t>2019年02月累計營收246,137千元，年減12%。2019年02月單月營收80,418千元，年減36%。。</t>
  </si>
  <si>
    <t xml:space="preserve">聚和            </t>
  </si>
  <si>
    <t>2019年02月累計營收530,688千元，年減4%。2019年02月單月營收184,938千元，年減21%。。</t>
  </si>
  <si>
    <t>順藥對於報載內容「1.順藥在去年合併了也同屬於晟德集團下的金樺，但其實這樁合併案，當初就有「夾帶上市」。的疑慮及；2.順藥上個月底的公告，備註了這次營業讓與，會出現商譽損失，這個損失，如果當初金樺是直接嫁給。永昕，順藥根本就不會有這個商譽損失，據了解超過1億元。」進行說明如下：。1.2017年15大暢銷藥物中，生物藥佔了11名，本公司有鑑於生物藥為當前藥品主流，本公司於2018年決議透過合併。金樺，進入大分子藥物開發領域，絕非如報導所說有「夾帶上市」的疑慮。金樺自行開發雙效融合蛋白新藥之經驗。，透過整併讓本公司之開發領域由神經及炎症之小分子領域成功擴展癌症之大分子領域，而蛋白質藥開發平台可更。換不同的癌症標靶，產出不同的候選藥物，以治療不同種類之癌症。新藥開發風險高，本公司期許透過更多元之產。品組合、嚴密之專案管理及風險控管，以創造股東價值。。2.本公司目前已委託專業機構就合併金樺產生商譽之影響數出具鑑價報告，「損失超過1億元」，係屬媒體自行推。估，此處分損益金額擬於2019年第一季季報揭露。。</t>
  </si>
  <si>
    <t>2019年02月單月營收29,294千元，年減23%。。</t>
  </si>
  <si>
    <t>2019年02月累計營收19,587千元，年減41%。2019年02月單月營收9,042千元，年減25%。。</t>
  </si>
  <si>
    <t>內部稽核主管邱全成內部調動，由馮心怡接任。。</t>
  </si>
  <si>
    <t>2019年02月累計營收17,935千元，年減69%。2019年02月單月營收7,418千元，年減67%。。</t>
  </si>
  <si>
    <t xml:space="preserve">欣普羅          </t>
  </si>
  <si>
    <t>2019年02月累計營收36,495千元，年減31%。2019年02月單月營收11,700千元，年減60%。。</t>
  </si>
  <si>
    <t>2019年02月累計營收15,487千元，年減14%。2019年02月單月營收5,800千元，年減25%。。</t>
  </si>
  <si>
    <t>2019年02月累計營收246,512千元，年減35%。2019年02月單月營收88,791千元，年減39%。。</t>
  </si>
  <si>
    <t xml:space="preserve">申豐            </t>
  </si>
  <si>
    <t>2019年02月累計營收539,977千元，年減10%。2019年02月單月營收209,325千元，年減23%。。</t>
  </si>
  <si>
    <t>2019年02月累計營收160,080千元，年減37%。2019年02月單月營收68,489千元，年減21%。。</t>
  </si>
  <si>
    <t>2019年02月累計營收78,990千元，年減32%。2019年02月單月營收30,126千元，年減40%。。</t>
  </si>
  <si>
    <t>2019年02月累計營收105,935千元，年減35%。2019年02月單月營收33,983千元，年減25%。。</t>
  </si>
  <si>
    <t xml:space="preserve">奈米醫材        </t>
  </si>
  <si>
    <t>2019年02月累計營收47,700千元，年減3%。2019年02月單月營收19,037千元，年減30%。。</t>
  </si>
  <si>
    <t xml:space="preserve">朋億            </t>
  </si>
  <si>
    <t>2019年02月單月營收199,316千元，年減29%。。</t>
  </si>
  <si>
    <t>2019年02月累計營收11,624千元，年減45%。2019年02月單月營收5,793千元，年減30%。。</t>
  </si>
  <si>
    <t>2019年02月累計營收280,730千元，年減21%。2019年02月單月營收127,942千元，年減22%。。</t>
  </si>
  <si>
    <t>2019年02月累計營收24,165千元，年減7%。2019年02月單月營收7,557千元，年減21%。。</t>
  </si>
  <si>
    <t>2019年02月累計營收23,560千元，年減72%。2019年02月單月營收1,072千元，年減48%。。</t>
  </si>
  <si>
    <t xml:space="preserve">天正國際        </t>
  </si>
  <si>
    <t>2019年02月累計營收98,802千元，年減19%。2019年02月單月營收52,481千元，年減32%。。</t>
  </si>
  <si>
    <t>2019年02月累計營收36,044千元，年減39%。2019年02月單月營收19,770千元，年減38%。。</t>
  </si>
  <si>
    <t>2019年02月累計營收89,698千元，年增31%。2019年02月單月營收29,706千元，年增32%。。</t>
  </si>
  <si>
    <t>2019年02月累計營收9,776千元，年減77%。2019年02月單月營收5,305千元，年減74%。。</t>
  </si>
  <si>
    <t>2019年02月累計營收476,738千元，年減56%。2019年02月單月營收241,827千元，年減55%。。</t>
  </si>
  <si>
    <t>2019年02月累計營收30,749千元，年減54%。2019年02月單月營收16,391千元，年減31%。。</t>
  </si>
  <si>
    <t>辭任1董。董事詹勝傑卸任。</t>
  </si>
  <si>
    <t>2019年02月累計營收86,115千元，年減32%。2019年02月單月營收37,454千元，年減28%。。</t>
  </si>
  <si>
    <t>2019年02月累計營收566,844千元，年減4%。2019年02月單月營收224,194千元，年減26%。。</t>
  </si>
  <si>
    <t>2019年02月累計營收400,720千元，年增34%。2019年02月單月營收127,868千元，年增21%。。</t>
  </si>
  <si>
    <t>2019年02月累計營收56,410千元，年減8%。2019年02月單月營收26,784千元，年增41%。。</t>
  </si>
  <si>
    <t>2019年02月累計營收135,915千元，年增33%。2019年02月單月營收33,510千元，年減37%。。</t>
  </si>
  <si>
    <t>2019年02月累計營收10,969千元，年減21%。2019年02月單月營收5,204千元，年減22%。。</t>
  </si>
  <si>
    <t xml:space="preserve">尖點            </t>
  </si>
  <si>
    <t>2019年02月累計營收430,679千元，年減18%。2019年02月單月營收176,285千元，年減29%。。</t>
  </si>
  <si>
    <t>2019年02月累計營收26,890千元，年減50%。2019年02月單月營收7,789千元，年減67%。。</t>
  </si>
  <si>
    <t xml:space="preserve">鉅橡            </t>
  </si>
  <si>
    <t>2019年02月累計營收178,447千元，年減18%。2019年02月單月營收60,404千元，年減33%。。</t>
  </si>
  <si>
    <t>2019年02月累計營收2,045千元，年減81%。。</t>
  </si>
  <si>
    <t xml:space="preserve">常珵            </t>
  </si>
  <si>
    <t>2019年02月累計營收9,867千元，年減36%。2019年02月單月營收3,683千元，年減65%。。</t>
  </si>
  <si>
    <t>2019年02月累計營收1,176,783千元，年減28%。2019年02月單月營收449,572千元，年減32%。。</t>
  </si>
  <si>
    <t>2019年02月累計營收1,104,911千元，年減25%。2019年02月單月營收503,077千元，年減27%。。</t>
  </si>
  <si>
    <t>2019年02月累計營收124,245千元，年減35%。2019年02月單月營收49,968千元，年減55%。。</t>
  </si>
  <si>
    <t>2019年02月累計營收268,562千元，年減43%。2019年02月單月營收117,357千元，年減48%。。</t>
  </si>
  <si>
    <t>2019年02月累計營收35,783千元，年減45%。2019年02月單月營收15,349千元，年減45%。。</t>
  </si>
  <si>
    <t>2019年02月累計營收437,109千元，年減21%。2019年02月單月營收153,476千元，年減39%。。</t>
  </si>
  <si>
    <t xml:space="preserve">無敵            </t>
  </si>
  <si>
    <t>2019年02月累計營收273,874千元，年減26%。2019年02月單月營收126,487千元，年減58%。。</t>
  </si>
  <si>
    <t>2019年02月累計營收56,780千元，年減55%。2019年02月單月營收25,695千元，年減51%。。</t>
  </si>
  <si>
    <t>2019年02月累計營收6,693千元，年減28%。2019年02月單月營收1,948千元，年減53%。。</t>
  </si>
  <si>
    <t>2019年02月累計營收859,650千元，年減28%。2019年02月單月營收237,092千元，年減26%。。</t>
  </si>
  <si>
    <t>董事利用他人名義持有者萬龍(亞洲)於2019/03/08預計申讓5,000張股票，預計申讓比重28%，交易方式為鉅額逐筆。交易。。</t>
  </si>
  <si>
    <t>2019年02月累計營收409,939千元，年減27%。2019年02月單月營收127,649千元，年減30%。。</t>
  </si>
  <si>
    <t>2019年02月累計營收362,676千元，年減30%。2019年02月單月營收181,601千元，年減26%。。</t>
  </si>
  <si>
    <t>2019年02月累計營收1,119千元，年減80%。2019年02月單月營收958千元，年減82%。。</t>
  </si>
  <si>
    <t xml:space="preserve">德河            </t>
  </si>
  <si>
    <t>2019年02月累計營收27,238千元，年減27%。2019年02月單月營收10,702千元，年減57%。。</t>
  </si>
  <si>
    <t>2019年02月累計營收148,982千元，年減31%。2019年02月單月營收60,823千元，年減13%。。</t>
  </si>
  <si>
    <t xml:space="preserve">創業家          </t>
  </si>
  <si>
    <t>2019年02月累計營收773,207千元，年減10%。2019年02月單月營收267,649千元，年減34%。。</t>
  </si>
  <si>
    <t>2019年02月累計營收33,626千元，年減78%。2019年02月單月營收17,017千元，年減68%。。</t>
  </si>
  <si>
    <t>2019年02月累計營收564,874千元，年減6%。2019年02月單月營收125,087千元，年減41%。。</t>
  </si>
  <si>
    <t xml:space="preserve">愛爾達          </t>
  </si>
  <si>
    <t>2019年02月累計營收89,539千元，年減18%。2019年02月單月營收43,493千元，年減21%。。</t>
  </si>
  <si>
    <t>2019年02月累計營收2,779千元，年減12%。2019年02月單月營收776千元，年減46%。。</t>
  </si>
  <si>
    <t xml:space="preserve">裕國            </t>
  </si>
  <si>
    <t>2019年02月累計營收417,139千元，年減21%。2019年02月單月營收168,850千元，年減34%。。</t>
  </si>
  <si>
    <t>2019年02月累計營收76,249千元，年減1%。2019年02月單月營收27,821千元，年減23%。。</t>
  </si>
  <si>
    <t>2019年02月累計營收355,066千元，年減11%。2019年02月單月營收50,989千元，年減81%。。</t>
  </si>
  <si>
    <t>2019年02月累計營收551,033千元，年減57%。2019年02月單月營收138,788千元，年減65%。。</t>
  </si>
  <si>
    <t xml:space="preserve">中視            </t>
  </si>
  <si>
    <t>2019年02月累計營收105,183千元，年減10%。2019年02月單月營收39,664千元，年減36%。。</t>
  </si>
  <si>
    <t>2019年02月累計營收1,028,581千元，年減19%。2019年02月單月營收376,770千元，年減27%。。</t>
  </si>
  <si>
    <t>1.隨著美中貿易戰緩解，中鋼（2002）第二季內銷盤價開出「平高盤」，除鋼板和棒線產品維持平盤外，熱軋、冷。軋、電鍍鋅、電磁鋼片及熱浸鍍鋅等五大項鋼品均調漲，平均每公噸調漲300~490元，平均漲幅約1％，低於市場預。期。隨旺季補庫存需求釋出，預期第二季鋼價上漲動能延續，全球鋼市將持續盤旋向上。。2.台灣市場方面，中鋼指出，隨國內公共工程陸續開工及新屋建案釋出，輔以台商回流設廠，建築用鋼相關需求將。逐季成長；隨著美中貿易戰緩解，台灣鋼鐵下游在全球供應鏈中扮演關鍵角色，第二季工具機、馬達等行業的外貿。訂單需求料將重現，有助市場買氣活絡及需求復甦。。【TCRI 觀點_20190424】。1.中鋼盤價與中國鋼鐵協會之鋼材報價有一定的關聯。目前，鋼價上漲與鐵礦砂(原料)價格上漲有關。。--2019/1/25淡水河谷位於巴西Brumadinho市用來保存礦渣的尾礦壩發生潰堤事件。此後鐵礦砂價格大漲，從事故。前的每公噸75美元漲至3月初88美元，漲幅17%。。2.如從需求面來看，最大消費國-中國的房市、車市、固定資產投資都呈下滑趨勢，鋼價未必能維持於高檔。。--中國商品房銷售面積年增率，由2016的22.5%逐年降至2019/2月的-3.6%。。--中國2018汽車銷量的年增率-3.5%，為近10年首度負成長。。--據2月統計資料顯示，日本對中國的工具機出口訂單額已連續下滑12個月，同比下降50.4%。顯示中國對設備投資。之意願下降。。</t>
  </si>
  <si>
    <t>2019年02月累計營收31,555千元，年減42%。2019年02月單月營收13,449千元，年減56%。。</t>
  </si>
  <si>
    <t>2019年02月累計營收93,522千元，年減40%。2019年02月單月營收42,464千元，年減28%。。</t>
  </si>
  <si>
    <t>2019年02月累計營收27,661千元，年減56%。2019年02月單月營收6,239千元，年減82%。。</t>
  </si>
  <si>
    <t>2019年02月累計營收105,386千元，年減11%。2019年02月單月營收38,756千元，年減21%。。</t>
  </si>
  <si>
    <t>2019年02月累計營收56,628千元，年減17%。2019年02月單月營收28,269千元，年減23%。。</t>
  </si>
  <si>
    <t>2019年02月累計營收90,858千元，年減27%。2019年02月單月營收10,906千元，年減79%。。</t>
  </si>
  <si>
    <t>2019年02月累計營收198,246千元，年減33%。2019年02月單月營收104,229千元，年減20%。。</t>
  </si>
  <si>
    <t>2019年02月累計營收101,078千元，年減9%。2019年02月單月營收51,615千元，年減24%。。</t>
  </si>
  <si>
    <t>2019年02月累計營收138,158千元，年減34%。2019年02月單月營收40,336千元，年減37%。。</t>
  </si>
  <si>
    <t>加拿大衛生部(Health Canada)正式接受泰福-KY之子公司Tanvex BioPharma USA, Inc. 所提出生物相似藥TX01(Ne。upogen Biosimilar) 生物製劑藥品上市查驗登記(New DrugSubmission)申請。在藥證申請被接受後，審查期約需。十二個月，並在這段期間內視情況查廠，惟藥證實際核准時間及准駁與否為加拿大衛生部主管機關之職權。。</t>
  </si>
  <si>
    <t xml:space="preserve">巨大            </t>
  </si>
  <si>
    <t>經濟部投資台灣事務所昨（8）日通過巨大機械申請案，投資額50億元，可創造本國就業人數逾290人。經濟部指出。，巨大除了調整部分產能，將於台中大甲母廠擴建智能化產線，強化台灣自行車生產基地；總投資金額超過50億元。，將可創造本國就業逾290人。。</t>
  </si>
  <si>
    <t>微軟（Microsoft）已在美國加州北區聯邦地方法院，對鴻海集團提起訴訟，指控鴻海集團未遵守2013年的一項專。利授權協議，未支付權利金。鴻海是全球最大電子代工廠，此次與微軟的爭議若無法和平落幕，將牽動全球電子業。出貨。鴻海昨（10）日對此發布聲明強調，集團不評論正在進行中的司法案件。微軟未透露控告鴻海哪些產品違反。專利授權協議，但強調與鴻海的合作關係仍很重要。。</t>
  </si>
  <si>
    <t>2019年02月累計營收3,298,372千元，年減28%。2019年02月單月營收1,276,686千元，年減27%。。</t>
  </si>
  <si>
    <t>解任1董。董事許作鈿卸任。</t>
  </si>
  <si>
    <t>2019年02月累計營收621,742千元，年減11%。2019年02月單月營收206,574千元，年減24%。。</t>
  </si>
  <si>
    <t>誠美材對報載內容「然而公司過半數董事依公司法第203條之1第2項規定，函請何昭陽召開董事會，並將解任董事。長案等列入議案，何昭陽卻知法玩法，以其董事會召集人身分，恣意決定董事會議案，並排除不利於己之提案。」。、「葉美麗宣告，她將和董事梁基磐、董事陳俊雄，以及獨立董事劉韋廷，依公司法第203條之1過半數董事召集董。事會之規定，在3/11召開第六屆第19次董事會」等進行說明：。1.該報導所載之葉美麗女士聲明與宣告事項等，皆與事實不符。。2.按公司法第203條之1規定「過半數之董事得以書面記明提議事項及理由，請求董事長召集董事會」，特指明須有。「過半數」董事且以「書面」記明「提議事項」，方得請求召集董事會，所以所謂過半數之董事書面請求召集董事。會，著重於「提案」而非請求召集，此條之立法理由也指明係為調節董事會之不作為，當不得由特定董事玩弄法律。曲解為有過半董事即可任意召集董事會，致使公司治理陷於不明，損害公司 至甚。。3.況且，本公司獨立董事劉韋廷前於2019/3/7以本公司重大訊息，特別聲明「本人在此澄清本人並未與葉美麗女士。等董共同請求召開2019/3/11之誠美公司董事會，蓋本人所關切之2019/2/1昆山奇美之董事會議案，業已於2019/2/。26何昭陽先生所召開之誠美公司董事會討論事項提案列明，而無須再依照公司法第203條之1第3項規定自行召集201。9/3/11之誠美公司董事會」等語，可資確認「根本就沒有所 謂過半董事」就解任董事長之議案，請求召集董事會。。。4.故上開報導內容所謂葉美麗召集3/11董事會之各項「提議事項」，根本於法不合。且觀所謂葉美麗召集3/11董事。會不僅時間不合常規，且議題上也「自認」僅有三位董事具名，確實不合公司法第203條之1規定，足認所謂葉美麗。擬召集之2019/3/11董事會，並無本公司過半數之董事提議事項，當屬非法召集，本公司各人員當然皆無出席必要。。為維護各方利益，及解疑股東垂詢，謹特此澄清。。5.本公司董事長前已於2019/2/26與2019/3/7陸續召集董事會擬討論解決本公司之各項營運問題，惟因葉美麗女士。、陳俊雄先生與梁基磐先生皆未出席而流會。至今，本公司董事長仍繼續積極召集董事會討論目前營運事項，並無。不為召集董事會之情事。。6.謹請本公司全體董事回歸董事會之正常運作，切以本公司暨全體投資人、員工與產業之最大利益為重。。7.有關公司資訊，應以本公司依規定輸入公開資訊觀測站之資訊為準。。</t>
  </si>
  <si>
    <t>2019年02月累計營收151,391千元，年減59%。2019年02月單月營收27,332千元，年減80%。。</t>
  </si>
  <si>
    <t>大股東利用他人名義持有者保勝投資2019/03/11設質20,000,000股給王道商業銀行，累計設質26,358,000股。。</t>
  </si>
  <si>
    <t>董事本人陳英凱於2019/03/11預計申讓1,000張股票，預計申讓比重17%，交易方式為鉅額逐筆交易。。</t>
  </si>
  <si>
    <t xml:space="preserve">其祥-KY         </t>
  </si>
  <si>
    <t>其祥-KY之子公司Kee Song Food Corporation (S) Pte Ltd 廠房之部分營運項目將搬遷至新廠房，故向Jurong To。wn Corporaton (非公司之關係人)以約為新台幣86,468仟元(SGD3,801,770.28元)取得於JTC Poultry Processing。Hub @ Buroh#04-04, 3 Buroh Lane Singapore 618285之營業用廠房。。</t>
  </si>
  <si>
    <t>2019年02月累計營收591,220千元，年減34%。2019年02月單月營收294,563千元，年減15%。。</t>
  </si>
  <si>
    <t>南亞塑膠擬依投資架構再增加投資「FG INC」美金1,500萬元。為進行美國路易斯安那州乙烷裂解廠及下游廠投資。計畫，本公司於德拉瓦州投資「FG INC」，並由「FG INC」投資100%持有之路易斯安那州「FG LA LLC」。目前「F。G INC」資本總額為美金（以下同）2億2,000萬元，其中本公司投資金額為2,200萬元，持股比例10%，由於該公司。目前已陸續辦理取得建廠土地等各項前期作業，現考量後續仍有支付技術授權費、基本設計費及前期工程費用等資。金需求，規劃再增資1億5,000萬元，本公司擬依投資架構，按原持股比例參與增資，認購其中1,500萬元之股權，。增資後本公司對「FG INC」累計投資總額為3,700萬元。惟本案尚需經本公司2019/3/20董事會決議通過。。</t>
  </si>
  <si>
    <t xml:space="preserve">恒大            </t>
  </si>
  <si>
    <t>2019年02月累計營收127,237千元，年減13%。2019年02月單月營收45,720千元，年減30%。。</t>
  </si>
  <si>
    <t>台化擬依投資架構再增加投資「FG INC」美金4,500萬元。為進行美國路易斯安那州乙烷裂解廠及下游廠投資計畫。，本公司於德拉瓦州投資「FG INC」，並由「FG INC」投資100%持有之路易斯安那州「FG LA LLC」。目前「FG IN。C」資本總額為美金（以下同）2億2,000萬元，其中本公司投資金額為6,600萬元，持股比例30%，由於該公司目前。已陸續辦理取得建廠土地等各項前期作業，現考量後續仍有支付技術授權費、基本設計費及前期工程費用等資金需。求，規劃再增資1億5,000萬元，本公司擬依投資架構，按原持股比例參與增資，認購其中4,500萬元之股權，增資。後本公司對「FG INC」累計投資總額為1億1,100萬元，惟本案尚需經本公司2019/3/15董事會決議通過。。</t>
  </si>
  <si>
    <t xml:space="preserve">南緯            </t>
  </si>
  <si>
    <t>2019年02月單月營收441,422千元，年減26%。。</t>
  </si>
  <si>
    <t>2019年02月累計營收217,846千元，年減1%。2019年02月單月營收41,490千元，年減32%。。</t>
  </si>
  <si>
    <t>2019年02月累計營收2,095,187千元，年減24%。2019年02月單月營收973,781千元，年減23%。。</t>
  </si>
  <si>
    <t xml:space="preserve">華榮            </t>
  </si>
  <si>
    <t>2019年02月累計營收1,167,260千元，年減17%。2019年02月單月營收451,498千元，年減31%。。</t>
  </si>
  <si>
    <t>美時製藥為因應口服抗癌藥品及特殊製劑產品外銷之需求，需全面提升研發與製造供應鏈及進行全廠倉儲升級，董。事會決議通過南投廠升級再造計畫。。</t>
  </si>
  <si>
    <t>改派1董。董事Kevin Michael Bain(香港商 Alvogen Emerging Markets Holdings Limited代表)卸任。董事Joel Morales(香港商 Alvogen Emerging Markets Holdings Limited代表)新任。</t>
  </si>
  <si>
    <t>潤隆擬發行有擔保普通公司債，以募集台幣2,000,000(仟元)，用以償還「 103年度第 1次及第 2次有擔保普通公。司債」到期之本金。。潤隆擬發行有擔保普通公司債(潤隆108-2)，以募集台幣2,000,000(仟元)，用以償還借款改善財務結構。。</t>
  </si>
  <si>
    <t xml:space="preserve">世豐            </t>
  </si>
  <si>
    <t>大股東本人杜廖麗卿於2019/03/11預計申讓5,805張股票給麗泰，預計申讓比重100%，交易方式為洽特定人。。</t>
  </si>
  <si>
    <t xml:space="preserve">百達-KY         </t>
  </si>
  <si>
    <t>2019年02月累計營收234,520千元，年減35%。2019年02月單月營收80,228千元，年減56%。。</t>
  </si>
  <si>
    <t>財務經理邢家蓁離職，由蔡珠蘭接任。。會計主管邢家蓁離職，由蔡珠蘭接任。。</t>
  </si>
  <si>
    <t>2019年02月累計營收80,072千元，年減48%。2019年02月單月營收29,046千元，年減63%。。</t>
  </si>
  <si>
    <t>台達電補充說明南科三期相關事宜：。本公司董事會於2018/7/31決議通過興建南科三期，暫估工程總價款約新台幣27.9億元。由於原物料成本上漲等因。素，擬追加南科三期興建工程總價款至新台幣31.5億元。。</t>
  </si>
  <si>
    <t>2019年02月累計營收284,292千元，年減21%。2019年02月單月營收121,932千元，年減22%。。</t>
  </si>
  <si>
    <t xml:space="preserve">錸德            </t>
  </si>
  <si>
    <t>2019年02月累計營收1,321,149千元，年減11%。2019年02月單月營收535,540千元，年減21%。。</t>
  </si>
  <si>
    <t>2019年02月累計營收88,976千元，年減31%。2019年02月單月營收33,993千元，年減1%。。</t>
  </si>
  <si>
    <t>2019年02月累計營收5,275,922千元，年減53%。2019年02月單月營收2,213,442千元，年減55%。。</t>
  </si>
  <si>
    <t>1.震旦集團為擴張大陸家具事業版圖，由震旦行（2373）旗下震旦（中國）斥資人民幣6,718.6萬元，收購震旦中。國辦公椅供應商震喜家具，持股百分之百。震旦行主管表示，此收購案係為整合生產資源，提升效率，降低成本，。震喜不併入震旦行營收，震旦行今年拚營運成長。大陸OA及辦公家具去年占震旦行營收及獲利達50％以上，超越台。灣事業。集團大陸今年仍以兩事業體為主軸，品牌主打「震旦」品牌，是震旦行未來營運成長雙引擎。3D及雲端領。域還在累積客戶階段，對營收貢獻度還無法大幅顯現。。2.震旦行指出，大陸事業以複合機為核心，擴展辦公設備及提供軟硬體解決方案，並搶攻學校及醫療等在內中高端。辦公家具市場1,500億元商機，今年目標是兩岸業務力拚兩位數成長。。</t>
  </si>
  <si>
    <t>2019年02月累計營收347,536千元，年減48%。2019年02月單月營收150,793千元，年減43%。。</t>
  </si>
  <si>
    <t>投保中心依證券投資人及期貨交易人保護法第10條之1第1項第2款規定，對毅嘉科技及公司董事提起民事解任訴訟。。目前已進入法律程序。。</t>
  </si>
  <si>
    <t>1.華映因整體經濟環境不佳，財務陷入困境，於2018/12/31向臺灣桃園 地方法院聲請重整。。2.依據重整計畫，本公司需精簡事業內容，整併部分閒置產能，節省各項經銷、人事費用及營運成本之支出，以求。重建更生。。3.本公司於今日向桃園市政府勞動局提出大量解僱勞工計畫書，將依據勞動相關法令規定及程序辦理，並全力協助。員工媒合新工作，預估影響生產線員工及幕僚員工人數約2,500人，特此公告。。</t>
  </si>
  <si>
    <t>卓越成功之子公司陳立教育股份有限公司公告2019/3/11晚間台北本部發生突發性濃煙觸動警報，僅做預防性疏散。，無財務損失，亦不影響公司營運。。</t>
  </si>
  <si>
    <t>2019年02月累計營收931,423千元，年減55%。2019年02月單月營收380,019千元，年減64%。。</t>
  </si>
  <si>
    <t>2019年02月累計營收442,610千元，年減84%。2019年02月單月營收149,483千元，年減88%。。</t>
  </si>
  <si>
    <t>晶華酒店為活絡資產、充實營運資金，其子公司SILKS INTERNATIONAL INVESTMENT INC.將日本東京目黑區上目黑5。丁目土地及建物處分予Pacific Resources Japan有限會社，交易總金額為1,950,000,000日圓(約新台幣538,785,0。00元)，惟處分損益尚未確認。。</t>
  </si>
  <si>
    <t>董事長本人商林投資2019/03/11設質9,200,000股給國際票券金融，累計設質37,900,000股。。</t>
  </si>
  <si>
    <t>2019年02月累計營收606,965千元，年減90%。2019年02月單月營收240,961千元，年減53%。。</t>
  </si>
  <si>
    <t>2019年02月累計營收97,911千元，年減22%。2019年02月單月營收43,257千元，年減27%。。</t>
  </si>
  <si>
    <t xml:space="preserve">集雅社          </t>
  </si>
  <si>
    <t>2019年02月單月營收125,249千元，年減20%。。</t>
  </si>
  <si>
    <t>2019年02月累計營收456,818千元，年減33%。2019年02月單月營收78,119千元，年減72%。。</t>
  </si>
  <si>
    <t>2019年02月單月營收49,067千元，年減42%。。</t>
  </si>
  <si>
    <t xml:space="preserve">科風            </t>
  </si>
  <si>
    <t>2019年02月單月營收40,247千元，年減32%。。</t>
  </si>
  <si>
    <t>2019年02月累計營收119,736千元，年減51%。2019年02月單月營收32,545千元，年減68%。。</t>
  </si>
  <si>
    <t>2019年02月累計營收15,885千元，年減89%。2019年02月單月營收7,598千元，年減29%。。</t>
  </si>
  <si>
    <t>2019年02月累計營收17,696千元，年減36%。2019年02月單月營收5,299千元，年減53%。。</t>
  </si>
  <si>
    <t>董事長本人漢勝投資2019/03/11設質295,000股給華南永昌綜合證券擔保品質設專戶，累計設質2,445,000股。。</t>
  </si>
  <si>
    <t>2019/03/11收盤價1.32元，月報酬下跌32%。。</t>
  </si>
  <si>
    <t>2019年02月累計營收5,469千元，年減80%。2019年02月單月營收2,165千元，年減85%。。</t>
  </si>
  <si>
    <t>進泰電子之獨立董事張仲源( 英屬開曼群島商美國酒店(股)公司 台灣分公司財務長)針對「辦理發行私募有價證券。之議案，目前尚未完成證券承銷商出具辦理私募必要性與合理性之評估意見，建議俟評估報告完成，於翌次董事會。討論決議後，納入2019年度股東常會討論案(新增補充案)。」一案持保留意見。。</t>
  </si>
  <si>
    <t>2019年02月累計營收146,575千元，年減44%。2019年02月單月營收62,914千元，年減4%。。</t>
  </si>
  <si>
    <t>1.頂晶科更新遭財政部關務署基隆關處分及假扣押乙案，截至目前為止累計罰鍰計新台幣304,028仟元，累計併沒。入貨物之價額304,028仟元，累計總處分金額合計新台幣608,056仟元。。2.頂晶科向財政部關務署基隆關申請復查後遭駁回，將於收到復查決定書之次日起30日內向財政部申請訴願，其餘。之處分案件均已向關務署申請復查尚待決議中；本公司將處分太陽能電廠以籌措未來所需資金，以維繫本公司之營。運。。頂晶科接獲財政部關務署高雄關處份書「第10800211號」、「第10800212號」、「第10800213號」；對2014年4月。、5月、6月期間3筆進口交易認為有違反相關法令之情事故逕行裁罰79,570仟元。頂晶科將申請復查並提出抗告。。</t>
  </si>
  <si>
    <t>2019年02月累計營收57,294千元，年減63%。2019年02月單月營收21,564千元，年減70%。。</t>
  </si>
  <si>
    <t>2019年02月累計營收90,744千元，年減39%。2019年02月單月營收37,637千元，年減53%。。</t>
  </si>
  <si>
    <t>2019年02月累計營收703,567千元，年減29%。2019年02月單月營收359,582千元，年減30%。。</t>
  </si>
  <si>
    <t>內部稽核主管楊文明離職，由陳世杰接任。。</t>
  </si>
  <si>
    <t>2019年02月累計營收237,785千元，年減25%。2019年02月單月營收88,733千元，年減55%。。</t>
  </si>
  <si>
    <t>內部稽核主管王慶翔離職，由張琇惠接任。。</t>
  </si>
  <si>
    <t>2019年02月累計營收136,343千元，年減39%。2019年02月單月營收56,651千元，年減19%。。</t>
  </si>
  <si>
    <t>2019年02月累計營收165,994千元，年減20%。2019年02月單月營收73,077千元，年減24%。。</t>
  </si>
  <si>
    <t>2019年02月累計營收67,168千元，年減26%。2019年02月單月營收23,781千元，年減24%。。</t>
  </si>
  <si>
    <t>2019年02月累計營收270,932千元，年減30%。2019年02月單月營收112,163千元，年減37%。。</t>
  </si>
  <si>
    <t>2019年02月累計營收406,759千元，年增58%。2019年02月單月營收170,388千元，年增75%。。</t>
  </si>
  <si>
    <t>2019年02月累計營收638,601千元，年減21%。2019年02月單月營收272,759千元，年減30%。。</t>
  </si>
  <si>
    <t>2019年02月累計營收1,687,401千元，年減22%。2019年02月單月營收696,821千元，年減34%。。</t>
  </si>
  <si>
    <t>誠美材對報載標題「葉美麗召開董事會過半出席 找來群創鞏固昆山奇美經營權」之內容進行說明：。1.該報導之標題與內容皆與事實不合。。2.葉美麗女士並非本公司之董事長，亦無召開本公司董事會之其他法定理由。。3.本公司目前並未任何私募現金增資議案，更無特定人士任意所謂洽定任何特定人參與本公司之私募現金增資。。4.為解決董事會紛爭，本公司由劉韋廷獨立董事所召集之2019/4/26股東臨時會並無任何變更，任何不實訊息如有。損害投資人，將移請偵辦。。5.至於董事葉美麗等於2019/1/14起所引起之財務問題，何昭陽董事會仍繼續召集董事會冀以凝聚共識。。6.若有任何有心人士對外散佈不實消息，造成影響本公司之股票價格或違反證券交易法之情事，本公司將依法配合。檢調單位進行調查。。</t>
  </si>
  <si>
    <t>2019年02月累計營收58千元，年減35%。2019年02月單月營收30千元，年減35%。。</t>
  </si>
  <si>
    <t>董事長呂理達離職，由蕭鼎平接任。。</t>
  </si>
  <si>
    <t>2019年02月累計營收4,520千元，年減86%。2019年02月單月營收1,454千元，年減91%。。</t>
  </si>
  <si>
    <t>2019年02月單月營收251,995千元，年減24%。。</t>
  </si>
  <si>
    <t>2019年02月累計營收81,915千元，年減50%。2019年02月單月營收42,122千元，年減41%。。</t>
  </si>
  <si>
    <t xml:space="preserve">萬旭            </t>
  </si>
  <si>
    <t>萬旭電業為活化資產並充實營運資金，其子公司泗陽萬旭電子元件有限公司決議將江蘇省泗陽縣經濟開發區淮海東。路88號之工業用地及廠房處分予泗陽泰碩電子有限公司(非關係人)，交易總金額為人民幣2,400萬元，並預計處分。利益約人民幣515萬元。。</t>
  </si>
  <si>
    <t xml:space="preserve">振曜            </t>
  </si>
  <si>
    <t>2019年02月單月營收289,818千元，年減22%。。</t>
  </si>
  <si>
    <t>2019年02月累計營收38,926千元，年減49%。2019年02月單月營收23,915千元，年減29%。。</t>
  </si>
  <si>
    <t>2019年02月累計營收30,555千元，年減72%。2019年02月單月營收15,948千元，年減68%。。</t>
  </si>
  <si>
    <t xml:space="preserve">易通展          </t>
  </si>
  <si>
    <t>研發主管林佳蔚離職，由張宜慶接任。。</t>
  </si>
  <si>
    <t>2019年02月累計營收326,848千元，年減34%。2019年02月單月營收132,534千元，年減33%。。</t>
  </si>
  <si>
    <t>對於臺灣桃園地方法院民事庭2019年度訴字第387號一案，皕晟科技有限公司請求易發精機股份有限公司應清償新。臺幣貳佰壹拾萬元，及自支付命令送達之翌日起至清償日止，按週年利率百分之五計算之利息，並賠償督促程序費。用伍佰元。易發目前將委由律師協助處理本案。。</t>
  </si>
  <si>
    <t>2019年02月累計營收5,755千元，年減69%。2019年02月單月營收4,071千元，年減64%。。</t>
  </si>
  <si>
    <t xml:space="preserve">保瑞            </t>
  </si>
  <si>
    <t>解任1董。董事林世嘉(啟航貳創業投資代表)卸任。</t>
  </si>
  <si>
    <t>2019年02月累計營收28,253千元，年減35%。2019年02月單月營收9,357千元，年減53%。。</t>
  </si>
  <si>
    <t>亞獅康-KY 與南韓醫療產品公司BioGenetics擴大雙方策略合作範疇，簽署一項新的商品化協議，將合作進行ASLAN。003於南韓市場所有適應症之商品化活動。。</t>
  </si>
  <si>
    <t xml:space="preserve">研鼎            </t>
  </si>
  <si>
    <t>2019年02月累計營收39,234千元，年減28%。2019年02月單月營收17,133千元，年減43%。。</t>
  </si>
  <si>
    <t>加拿大衛生部(Health Canada) 已於2019/3/9正式接受泰福-KY所提出生物相似藥TX01(Neupogen Biosimilar) 生。物製劑藥品上市查驗登記(New DrugSubmission)，尚未獲取加拿大藥證，相關進度請依本公司於公開資訊觀測站揭。露之資訊為準。。</t>
  </si>
  <si>
    <t>2019年02月累計營收187,155千元，年減39%。2019年02月單月營收84,268千元，年減43%。。</t>
  </si>
  <si>
    <t xml:space="preserve">台康生技        </t>
  </si>
  <si>
    <t>2019年02月累計營收41,995千元，年減26%。2019年02月單月營收15,287千元，年減46%。。</t>
  </si>
  <si>
    <t>內部稽核主管潘仕賢內部調動，由陳啟政接任。。</t>
  </si>
  <si>
    <t>2019年02月累計營收15,798千元，年減33%。2019年02月單月營收8,093千元，年減18%。。</t>
  </si>
  <si>
    <t>2019/03/11收盤價15.04元，月報酬下跌38%。。</t>
  </si>
  <si>
    <t xml:space="preserve">東捷資訊        </t>
  </si>
  <si>
    <t>2019年02月單月營收46,394千元，年減58%。。</t>
  </si>
  <si>
    <t>2019年02月累計營收24,737千元，年增297%。2019年02月單月營收11,517千元，年增467%。。</t>
  </si>
  <si>
    <t>2019年02月累計營收69,777千元，年增32%。2019年02月單月營收27,799千元，年增55%。。</t>
  </si>
  <si>
    <t>辭任2董。董事陳世雄卸任。董事吳玉成卸任。</t>
  </si>
  <si>
    <t>2019年02月累計營收992,803千元，年減7%。2019年02月單月營收286,807千元，年減25%。。</t>
  </si>
  <si>
    <t>2019年02月累計營收3,296,745千元，年減19%。2019年02月單月營收1,133,096千元，年減34%。。</t>
  </si>
  <si>
    <t>2019年02月累計營收427,722千元，年減73%。2019年02月單月營收38,809千元，年減94%。。</t>
  </si>
  <si>
    <t>2019年02月累計營收93,851千元，年減42%。2019年02月單月營收35,190千元，年減51%。。</t>
  </si>
  <si>
    <t xml:space="preserve">柏文            </t>
  </si>
  <si>
    <t>1.柏文健康事業（8462）財務長繆尚志表示，旗下健身工廠今年底家數，將由去年底的39家，再增至45家，粗估20。19年投資額逾4.5億元；未來展店計畫，公司擴點策略將由單點、區域到全國，期望2025年的健身工廠家數，計畫。再增至80家。繆尚志透露，柏文已承接原雲林縣斗六市「卡坦有氧健身中心」，並斥資約3,000萬元，全面改裝及。進口Life等品牌的頂級健身器材後，旗下斗六廠3月3日開幕，已成為雲林縣首家國際級健身會館，預估一年後，可。為公司增加逾4,000萬元營收。。2.另「健身工廠」也在桃園市籌設第四家會館－經國廠，共投資約6,000萬元籌設，預定3月27日開幕營運，估計一。年後營收約達5,000萬元。經國廠的場地面積將先使用600坪多土地，未來一樓還洽談再擴增約300坪，藉以增加健。身場地空間。。</t>
  </si>
  <si>
    <t>2019年02月累計營收47,983千元，年減43%。2019年02月單月營收23,429千元，年減42%。。</t>
  </si>
  <si>
    <t xml:space="preserve">大田            </t>
  </si>
  <si>
    <t>2019年02月累計營收543,659千元，年減14%。2019年02月單月營收139,477千元，年減30%。。</t>
  </si>
  <si>
    <t>國統國際擬發行有擔保普通公司債(國統108-1)，以募集台幣250,000(仟元)，用以充實營運資金。。</t>
  </si>
  <si>
    <t xml:space="preserve">友佳-DR         </t>
  </si>
  <si>
    <t>2019年02月累計營收567,501千元，年減6%。2019年02月單月營收153,036千元，年減39%。。</t>
  </si>
  <si>
    <t xml:space="preserve">佳龍            </t>
  </si>
  <si>
    <t>2019年02月單月營收114,414千元，年減30%。。</t>
  </si>
  <si>
    <t>改派1董。董事張晃徽(福裕投資代表)卸任。董事方詳棋(福裕投資代表)新任。</t>
  </si>
  <si>
    <t>大東紡織依國際會計準則第36號公報「資產減損」之規定進行減損測試，提列新台幣42,230仟元資產減損損失，此。數據尚未經會計師查核完結，故實際減損損失金額將依據會計師查核後數據調整之。。【TCRI 觀點_20190315】。1.大東紡織紡主要從事紡紗業務, 營收占比高達85%，但因產業競爭激烈，本業營運持續處於虧損。本次提列資產。減損0.4億元，雖未公告原因，但推論應是本業持續虧損所致，減損並不讓人意外。。2.另外，大東 2018年於越南廠新增染整與後加工產能，跨入成品布市場，產品向下游延伸，能否改善獲利狀況，。待觀察。。</t>
  </si>
  <si>
    <t>改派1董。董事經卓穎(彰化商業銀行受託保管杰拉德金屬股份有限公司投資專戶代表)卸任。董事Craig Dean(彰化商業銀行受託保管杰拉德金屬股份有限公司投資專戶代表)新任。</t>
  </si>
  <si>
    <t>美時（1795）昨（11）日公告2月營收首次突破10億元大關，達10.11億元，年增112.8%，改寫單月營收歷史新高紀。錄，前二月營收約16.02億元，年增58.2%。美時攜手母集團艾威群的舌下含片學名藥Buprenorphine／Naloxone已。經在美開賣，適應症為鴉片類藥物上癮，原廠Indivior前年在美國銷售額達到10億美元，雖然同時有印度藥廠Dr.R。eddys加入競爭，但短期內應不會再出現新的競爭者，換言之，美時未來三年將可瓜分這10億美元的大市場。美時。除了戒癮藥物外，今年也將陸續有多項產品在歐洲市場銷售，均為特殊學名藥產品，適應症包括非小細胞肺癌、血。癌與乳癌等，美時表示，這類產品沒有專利問題，獲准後即可直接銷售、貢獻營運。。</t>
  </si>
  <si>
    <t>台灣證券交易所公告千興有價證券將終止上市，終止上市之日期:2019/04/22。。</t>
  </si>
  <si>
    <t>會計主管邢家蓁離職，由蔡珠蘭接任。。財務經理邢家蓁離職，由蔡珠蘭接任。。</t>
  </si>
  <si>
    <t>台積電以7,943 佰萬元向新加坡商應用材料股份有限公司台灣分公司、香港商艾司摩爾貿易有限公司台灣分公司、。Lam Research International Sarl、Tokyo Electron Ltd.及Applied Materials South East Asia Pte. Ltd.取。得機器設備乙批。。</t>
  </si>
  <si>
    <t>董事長配偶陳永泰2019/03/12設質50,000股給元大商業銀行，累計設質8,700,000股。。</t>
  </si>
  <si>
    <t>銘旺科原於2019/02/26公告辦理私募普通股，因投資人資金未如期匯入，故未能完成。。</t>
  </si>
  <si>
    <t>辭任1監。監察人洪振凱卸任。</t>
  </si>
  <si>
    <t>大股東本人長昇國際投資2019/03/12設質1,140,000股給彰化商業銀行，累計設質37,856,000股。。</t>
  </si>
  <si>
    <t>經理人本人許懷泉於2019/03/12預計申讓500張股票，預計申讓比重13%，交易方式為一般交易。。</t>
  </si>
  <si>
    <t xml:space="preserve">正德            </t>
  </si>
  <si>
    <t>正德海運為擴大集團船隊規模，增加獲利，向Monica Shipping Ltd,馬紹爾公司，簽訂載重噸數42,584公噸巴拿籍。散裝貨輪(Bulk Carrier)之營運用船舶一艘之協議備忘錄，總價美金4,800,000元。預計2019/04/01至2019/04/30。日交船。。</t>
  </si>
  <si>
    <t xml:space="preserve">國賓            </t>
  </si>
  <si>
    <t>財務經理胡春光內部調動，由何仲仁接任。。</t>
  </si>
  <si>
    <t xml:space="preserve">雲品            </t>
  </si>
  <si>
    <t>雲品（2748）宣布成立「君品Collection」，將整合22處據點，以宴會界大平台的角色，擴大在宴會餐飲市場的布。局。這次成立的全新宴會事業體，將透過輕資產的模式，將飯店的宴會餐飲事業向外延伸。預期第二季開始將有營。收貢獻。法人表示，目前國內飯店業因供給量持續增加，需求端則因政黨輪替後，中國政府持續限縮陸客來台而成。長停滯，使得整體飯店市場競爭加劇。雲品轉向宴會餐飲市場尋求動能，這次整合平台有利其餐飲市場更上層樓。</t>
  </si>
  <si>
    <t>土銀昨（12）日指出，握有華映債權5.4億元，已全數提列備抵呆帳。另外，京城銀與台新銀於去年12月時，就已。將華映的債權轉列為呆帳，全額認列損失，債權金額分別為16.4億元與8,300萬元。兆豐銀的債權金額5.4億元，其。中包含自貸9,100萬元與4.5億元聯貸，目前已全額認列損失。最大債權銀行臺灣銀行，22億元債權裡也提列近五成。的備抵呆帳，據了解，臺銀主辦的華映聯貸擔保比重高達九成。至於合庫銀，華映債權12.76億元，其中聯貸9億元。，自貸3.76億元，已提列了4.7億元的備抵呆帳，提存比率為36.6%。至於華銀、彰銀、陽信銀及台企銀，目前會先。依照金管會授信資產五分類的規定提列呆帳。據悉，由於華映鬧出財務危機至今三個月，且聯貸案均有擔保品，所。以須以第二類授信資產債權餘額的2%提列呆帳，為最低標準。。</t>
  </si>
  <si>
    <t>經理人本人胡志誠於2019/03/12預計申讓1,000張股票，預計申讓比重16%，交易方式為一般交易。。</t>
  </si>
  <si>
    <t xml:space="preserve">兆豐金          </t>
  </si>
  <si>
    <t>精確實業之2018年度累積虧損達實收資本額二分之一。。</t>
  </si>
  <si>
    <t>二線封測典範半導體宣布減資彌補虧損新台幣23.47億元，減資比例約57.7%。典範總經理曾忠鶴指出，減資作業預。計於2019年9月底左右完成，典範日後會持續轉型往高階封裝製程，並且力求全製程整合的turn key服務。展望今。年營運概況，估計2019年邏輯IC封測業務持平，記憶體封測可望穩健成長，未來持續提升家電和物聯網(IoT)應用。發展。。</t>
  </si>
  <si>
    <t>2019/03/12收盤價1.33元，月報酬下跌30%。。</t>
  </si>
  <si>
    <t>辭任1董。董事傅承祖卸任。</t>
  </si>
  <si>
    <t>財團法人證券投資人及期貨投資人保護中心向臺灣高等法院對綠能、董事長林蔚山及林和龍提起損害賠償訴訟。臺。灣高等法院宣告判決主文表示，判決當事人應對投資人負賠償責任及訴訟費用由上訴人連帶負擔。。</t>
  </si>
  <si>
    <t>內部稽核主管羅卉喬內部調動，由陳羿甯接任。。</t>
  </si>
  <si>
    <t>法人董事代表人本人佟人彥於2019/03/12預計申讓321張股票給圓臻投資股份有限公司籌備處，預計申讓比重100%。，交易方式為洽特定人。。法人董事代表人本人佟人彥於2019/03/12預計申讓300張股票給金大元投資股份有限公司籌備處，預計申讓比重48%。，交易方式為洽特定人。。</t>
  </si>
  <si>
    <t>國光生技董事長詹啟賢昨（11）日表示，近期辦理公募現金增資案，將發行12.5萬張、引資20億元以上，預期占資。本額比重30%，不排除引進策略投資夥伴。在時程上，詹啟賢指出，3月完成訂價後將與大股東協商，5月全案就會。明朗，預期6月資金到位。。</t>
  </si>
  <si>
    <t>董事本人信標生物科技2019/03/12設質2,000,000股給第一租賃，累計設質9,300,000股。。</t>
  </si>
  <si>
    <t xml:space="preserve">瑞智            </t>
  </si>
  <si>
    <t>1.瑞智精密（4532）利用小型化壓縮機將推出寵物空調，以及採用直流無刷變頻風扇馬達（BLDC）推出可攜式折疊。式智能風扇；其中寵物空調看好全球市場需求量大，將由母公司聲寶總代理銷售，挹注兩家公司業績可期。。2.瑞智因應市場需求，大陸青島增設年產300萬台壓縮機生產線，將於第4季投產，加上台灣6月投產的200萬台產線。，明年產量可達2,600萬台。受到春節假期影響，瑞智今年前二月壓縮機銷售278.5萬台，年減8.9%，累計合併營收。32.5億元，年減11.2%。瑞智表示，預估3月營運回升，第1季為歐美市場旺季，3月業績可望回神。瑞智規劃回台投。資年產200萬台壓縮機的組裝線，斥資1.73億元購買自動化生產設備。。</t>
  </si>
  <si>
    <t>會計主管吳曉玲內部調動，由陳淑娟接任。。</t>
  </si>
  <si>
    <t>辭任1董。董事郭昭基卸任。</t>
  </si>
  <si>
    <t>2018/11/2尚化毒化物專責人員因個人因素無預警離職，公司立即派遣新毒化物專責人員參加毒化物訓練課程，並。於2019/1/10順利取得乙級毒化物證照，惟2018/12/12桃園市政府蒞廠稽核，通知公司新任毒化物專責人員未取得。乙級毒化物證照而裁罰，裁罰金額新台幣10萬元。。</t>
  </si>
  <si>
    <t xml:space="preserve">正文            </t>
  </si>
  <si>
    <t>正文（4906）2月營收跑贏去年近二成，受惠新產品、新客戶持續增加，正文從去年下半年起營收就開始升溫，今。年持續成長，新設的越南廠已於2月20日開工，將可支應大陸部分產線，再加上被動元件價格回穩，今年展望相對。樂觀。越南新廠初期生產線預計先開三到五條，原規畫至今年底產線擬擴增至十條，目前因中美貿易戰趨緩，不排。除第二波的擴產計畫會視中美貿易戰談判的進程做調整，不過，因大陸人工不便宜，產線往越南遷移，已是不可逆。的方向，只是時間快慢的問題。新增的越南產線最大產能達15條生產線，若滿載，以現有訂單估，大概可以取代近。四成的大陸廠產能，對降低中美貿易戰的衝擊有著絕對的助益。。【TCRI 觀點_20190503】。1.2018Q3評等，考量其主要產能位於中國占比90%，美洲(美國為主)營收比重占55%，故針對美中貿易戰對其影響評。估給予-2(中度負面影響)。營收年增28%，推估提前出貨為其主因。。3.展望2019年，越南廠預2月投產。2018年中國廠生產比重達92%，產值118億，若照公司說擴增至15條滿載可取代4。成中國廠產能來計，產值約47億，然就其公司債公說揭露，2019年越南廠產值僅5.7億，2020年產值11億，皆原不。及47億，加上目前僅5條已開出產線，因此推估今年越南廠僅能供應約4~9%產能，再加上台灣現有產能約10~15%，。仍不足以完全供應銷美訂單之需求，此外考量去年提前出貨負效應，推估2019年全年營收年減約13~22%。。4.越南廠新產能投產初期，生產效率受影響，預估毛利率將再下滑約1~1.5個百分點至7.7~8%，綜合評估2019Q1受。美中貿易影響仍維持-2。。</t>
  </si>
  <si>
    <t>中國偏光片市場產能供給持續吃緊，台灣大廠誠美材 (4960-TW) 亦針對部分中國面板客戶調漲價格，漲幅高達 5%。-10%，這也是偏光片首度漲價。接下來第二季面板出貨回溫，產能吃緊的情況將更為嚴重，偏光片還有機會全面調。漲價格。隨著京東方為首的中國面板廠持續擴大產能，偏光片等耗材需求大增，使得近幾年未大幅擴產的偏光片以。及相關材料，出現供不應求的情況，從 2018 年下半年就開始出現偏光片缺貨問題。IHS Markit 預估，偏光片供。應吃緊的狀況將一直延續到 2022 年。大尺寸電視偏光片單價高、毛利率高，昆山奇材雖然只有一條 1.5 公尺幅。寬的生產線，但是已經貢獻誠美材 4 成營收，去年底也開始獲利，預估今年營收可望衝百億元大關，獲利貢獻大。。至於第二條 2.5 公尺幅寬的生產線正在裝機，規劃 6、7 月試產，第四季正式量產。。【TCRI 觀點_20190319】。依據Digitimes統計，中國面板產能市占預計在2019年將提升至近五成，勢必會帶動面板上游原料需求。此外，誠。美材的昆山廠於2018下半年產能開出，將有利推動公司未來營收表現。但需留意，面板報價持續走低(以50吋面板。為例，2018/12報價為125美元/片；降至2019/3報價為121美元/片，降幅3%)，面板廠為獲利，恐將抑止原料價格，。影響誠美材獲利情形。。</t>
  </si>
  <si>
    <t>偏光板大廠誠美材昨（11）日董事會鬧雙包，副董事長葉美麗召集的董事會上午7時通過辦理私募案，邀請大股東。暨策略性投資人群創參與私募，並改組新董事會後由群創主導公司營運。董座何昭陽則於上午9時召開董事會，決。議增資孫公司昆山奇美，上限1.1億美元（約新台幣34.1億元）。。</t>
  </si>
  <si>
    <t>智崴資訊為貢獻公司未來營收、提高獲利，其孫公司海崴文化創意發展(上海)有限公司公告與北京某公司簽訂影片。委託設計製作合同。。</t>
  </si>
  <si>
    <t>新潤為土地開發、增加收益，向貴族世家企業(股)及9位自然人以新台幣697,816,441元取得新北市土城區明德段20。8.216.217地號、青雲段432.433地號及柑林埤段320-94地號等6筆土地。。</t>
  </si>
  <si>
    <t xml:space="preserve">精誠            </t>
  </si>
  <si>
    <t>1.精誠資訊（6214）旗下子公司奇唯科技昨（11）日宣布，推出全球第一套具標準醫學影像傳輸介面（DICOM）的。「肌少症智能篩測儀」，這是奇唯繼與振曜集團簽署醫療電子紙的應用代理後，在智慧醫療市場再下一城。。2.奇唯原以軟體代理與金融交易相關應用業務為主，近幾年因應智慧醫療趨勢，積極發展AI人工智慧的自然語言處。理（NLP）相關應用。奇唯開發的「肌少症智能篩測儀」，具備體積小以及方便攜帶的特性，除了醫療院所之外，。也適用於政府或民間的長照單位。配合高雄榮總醫療行動巡迴車啟用，建置整套醫資作業平臺，包含自動骨質密度。、身體組成分析即時初步報告暨自動翻譯系統，以及具醫學影像傳輸介面的肌少症篩查工具。。</t>
  </si>
  <si>
    <t>改派。監察人鄭依佳(安達鑫投資代表)新任。</t>
  </si>
  <si>
    <t xml:space="preserve">元山            </t>
  </si>
  <si>
    <t>散熱風扇暨家電廠元山宣布，東莞廠本月起開始試產，4月正式量產，挹注上半年營運。元山兩岸今年擴產積極，。台灣方面，官田廠已正式落成，若加上官田廠最高產能每月為120萬至140萬顆風扇，元山兩岸產能將突破每月200。萬顆風扇，全力佈局車用、工業用風扇。。</t>
  </si>
  <si>
    <t>台塑石化擬發行無擔保普通公司債(台塑化108-1B)，以募集台幣4,500,000(仟元)，用以償還債務。。台塑石化擬發行無擔保普通公司債(台塑化108-1C)，以募集台幣2,100,000(仟元)，用以償還債務。。台塑石化擬發行無擔保普通公司債(台塑化108-1A)，以募集台幣4,500,000(仟元)，用以償還債務。。</t>
  </si>
  <si>
    <t>ABC-KY經臺灣證券交易所股份有限公司來函通知，取得經濟部工業局出具「係屬科技事業及產品開發成功且具市場。性」之意見書，函文字號2019/3/11臺證密字第1081700635號。。</t>
  </si>
  <si>
    <t>2019/03/12收盤價15.69元，月報酬下跌35%。。</t>
  </si>
  <si>
    <t>碩鑽材料考量太陽能產業目前之生產經濟效益，依IAS 36資產減損公報規定，對無形資產及不動產、廠房及設備進。行資產鑑價評估，本公司依鑑價結果針對無形資產及不動產、廠房及設備，提列資產減損金額分別為新台幣40,000。,017元及69,148,296元，總計為109,148,313元，並認列於2018年度合併財務報表。惟本項資產減損損失因不涉及。現金流量，對本公司營運資金無重大影響。。【TCRI 觀點_20190313】。1.碩鑽主要產品為太陽能金剛石切割線，並替母公司國碩代工切片，2018年前三季營收占比約3成。由於國碩先前。已針對旗下多晶矽矽晶圓生產設備提列減損，大幅縮減產能，間接影響碩鑽代工業務；加上整體太陽能產品皆大幅。跌價，相關設備與專利權產出可回收金額低，故此次仿效國碩對相關資金一次性認列減損，早已符合預期。惟欲轉。型切入半導體晶圓再生領域，又遭逢半導體矽晶圓景氣自高點回檔，屢傳降價消息，短期轉型效益應難顯現；且因。暫無申請上市櫃之可能性，故是否會先撤興櫃，待營運調整後再重新登錄，需留意。。2.截至2018年6月30日，碩鑽帳列資產14.58億元，累計上半年稅後淨損0.5億元；此次所提列1.09億元減損損失，。約占總資產7.49%，而2018年度虧損亦將倍增。。</t>
  </si>
  <si>
    <t>推選。董事長推選，由莊宇龍續任。全面改選，原7董2監，其中2董續任。董事長莊宇龍續任董事，董事長尚未選任。監察人莊武雄卸任。董事陳宜珊卸任。董事黃振騰卸任。董事Angshuman Ghosh(Japan Brand Business Investment LLC代表)改任自然人董事。董事Shintaro Tanahara(Japan Brand Business Investment LLC代表)卸任。董事簡岳佐(華南金創業投資代表)卸任。監察人劉祐辰(遠東機械工業代表)卸任。董事黃福興(中盈投資開發代表)卸任。董事未指派(遠東機械工業代表)新任。董事未指派(Japan Brand Business Investment LLC代表)新任。獨立董事Tadahito Kimura新任。獨立董事李育錚新任。獨立董事陳品嘉新任。</t>
  </si>
  <si>
    <t xml:space="preserve">威宏-KY         </t>
  </si>
  <si>
    <t>1.運動裝備及精品包袋製造商威宏-KY（8442），昨（11）日公布2月合併營收3.68億元、年增28.4%，創單月同期。新高；累計前二月合併營收9.74億元、年增25.2%，創歷史同期新高。威宏東南亞產線學習曲線的完成，已有效填。補中國大陸農曆春節工作天數減少的產能，今年東南亞產能將持續拉高，可望再減輕中國缺工的影響程度，而隨全。球運動休閒人口持續增加，威宏今年營運成長可期。。2.公司購併知名精品時尚品牌TUMI代工廠泰國TWT公司後，TWT的效益持續顯現在合併營收表現中。。</t>
  </si>
  <si>
    <t>創業家為擴展電子商務市場之由，決議以總金額為新台幣50,000,000元通過設立『新時代電商股份有限公司』(總。股數為5,000,000股；每股單位價格為10元)。。</t>
  </si>
  <si>
    <t>發言人姜筱梅內部調動，由姜佳君接任。。</t>
  </si>
  <si>
    <t xml:space="preserve">永裕            </t>
  </si>
  <si>
    <t>受惠新單、新品出貨動能活絡，永裕（1323）今年業績淡季不淡；即使面對農曆年節工作天數減少影響，2月營收。逆勢年增0.51％，前2月營收年成長4.46％。為配合客戶訂單交貨的大量需求，不排除再增加機器設備的資本支出。，強化出貨動能。永裕大陸華東永裕新廠位於浙江，土地面積達60畝，較上海永裕50畝地更大，初期土建投資約1,。500萬至1,800萬美元（約合5.5億台幣），目標為2020年第一季完工，後續將成上海永裕的備用基地，並銷售專業。色母粒、醫療級包材主要廠房，未來如全稼動，推估年產值貢獻約4億元。。</t>
  </si>
  <si>
    <t>辭任1董。董事王金銷(三功國際代表)卸任。</t>
  </si>
  <si>
    <t xml:space="preserve">永冠-KY         </t>
  </si>
  <si>
    <t>鑄件大廠永冠-KY(1589-TW) 今 (13) 日召開法說會，永冠 2017 年第 4 季起面臨成立以來首次虧損，去年全年雖。然未能成功單季轉盈，但毛利率、營益率表現均逐季走升，去年全年每股虧損 2.48 元。展望今年，永冠表示，第。 1 季受到農曆春節工作天數減少影響，營收將不會較去年第 4 季成長，但第 2 季隨著工作天數恢復正常，營運。運虧損可望持續縮小、甚至單季轉盈。預期非能源類產品營運將持平或溫和成長，能源類將成為今年主要成長動能。。今年出貨噸數以達成 17 萬噸的創新高成績為目標，其中，主要出貨量成長可望都將來自能源類產品，去年雖然。有不少離岸風電訂單，但受限產能不足，銷售額僅占營收占比約 1 成左右，仍有 4 至 5 倍的量無法出貨，今年。隨著產能擴增，出貨噸數可望持續墊高，將以全年轉盈為目標。。【TCRI 觀點_20190325】。1.2018年受到大陸及德國相繼結束陸域風電補貼影響，導致相關產品出貨量大減(重量約減 1成)，且因上游原料成。本上漲，毛利率大降，本業轉虧 2.5億元。。2.雖轉往高成長之離岸風電產品開發，但因江蘇廠配合當地政府政策，未能擴產，影響大型鑄件產能，效益未能顯。現。。3.經詢問公司表示，因江蘇鋼銳廠已取得限產豁免，一廠二期預計將挹注新產能。依TCRI觀點，2019年已無產能受。限問題，離岸風電產品若能順利出貨，營運應可好轉，但待觀察。。</t>
  </si>
  <si>
    <t>美時（1795）昨（12）日宣布，今年將投資金額1,100萬美元（約新台幣3.4億元），推動旗下南投廠升級。美時表。示，旗下戒毒癮藥Buprenorphine/Naloxone舌下含片在美大賣，今年營收將順利突破百億元，或許很快就向200億。元靠攏，需因應後續多項重磅藥物上市規劃。美時表示，為因應後續多項口服抗癌藥品及特殊品項藥物生產需求，。全面提升研發與製造供應鏈及進行全廠倉儲升級，而該案為五年計畫，美時董事會將逐年審核當年資本支出至計畫。完竣，每年費用對營運獲利影響不大。。</t>
  </si>
  <si>
    <t>財務經理管繼孟離職，由王彥婷暫代。。發言人管繼孟離職，由徐添旺接任。。會計主管管繼孟離職，由王彥婷暫代。。</t>
  </si>
  <si>
    <t xml:space="preserve">春雨            </t>
  </si>
  <si>
    <t>為擴大春雨之春雨(東莞)在中國產能及營業額規模，達成集團在中國之戰略布局目的，計畫于廣東省韶關市之「華。南先進裝備產業園區」投資生產基地。董事會授權春雨東莞公司董事長於總投資金額人民幣1.65億元內，決定投資。相關事宜及手續。。</t>
  </si>
  <si>
    <t>鴻海基於長期投資之考量，其子公司Icreate Investments Limited以美金10,800,000元取得Playground Ventures。, L.P.。。</t>
  </si>
  <si>
    <t>台積電以$1,008 佰萬元向香港商科林科技有限公司台灣分公司訂購機器設備乙批，供生產用。。</t>
  </si>
  <si>
    <t>鋁合金廠廷鑫（2358）皮件廠通過BSCI企業社會守法認證，取得11個國家、1,300個會員商家的供應商資格，成功。接獲美系通路大廠150萬條皮帶訂單，有效挹注營收獲利。廷鑫皮件業務主要幫歐美知名休閒精品品牌代工，去年。第4季將部分產線移回台灣，目前已經開始生產出貨；由於中美貿易的加徵關稅問題，今年已見轉單效應，台中廠。預計於7月底前再增加二條生產線。。</t>
  </si>
  <si>
    <t xml:space="preserve">凱美            </t>
  </si>
  <si>
    <t>1.智寶為整合集團資源，擴大營業規模，提升營運績效及競爭力，擬以合併換股方式與凱美公司進行合併。智寶電。子股份有限公司為存續公司；凱美電機股份有限公司為消滅公司。。2.換股比例按合併基準日凱美公司股東名簿所載各股東持有記名式普通股股份(包含凱美公司及控制之子公司持有。庫藏股普通股1,784,415股)，以每1.165股本公司記名式普通股換取1股凱美公司記名式普通股股份之換股比例，換。發新股予凱美公司之股東。。【TCRI 觀點_20190314】。1.智寶原即為凱美母公司，早已納入合併個體；雖因凱美以換股方式收購帛漢後，持股比例由2018年第三季底的59。.85%降至2019年2月底的42.69%；但連同國巨集團仍掌握過半數之董事席次(9席中6席)，具重大控制力，故換股合。併前後對財務報表與TCRI評等皆無重大影響。。2.惟屬股份轉換案，智寶將因此增資發行新股103,513仟股，總股數亦由91,518仟股增為195,031仟股，既有股東股。權恐遭大幅稀釋，對小股東並不利。。3.而雙方合併後簡化組織架構，是否透過整合生產或行政資源，減少重疊人力，降低人事成本，以提升獲利能力，。仍待觀察。。</t>
  </si>
  <si>
    <t>研華（2395）受到軟硬整合趨勢推動下，其工業互聯網平台（WISE PaaS）業績持續增長，今年研華全年營收仍有。兩位數成長，（13）日舉行法說會，該公司上周已公布去年財報，研華2018年合併營收487. 27億元，年增10%，營。業毛利186.63億元，毛利率38.2%，稅後純益63.2億元，年成長2.6%，為歷史新高，每股稅後純益（EPS）9.02元。。展望今年上半年，研華科技總經理暨財務長陳清熙表示，預期北美市場仍將兩位數成長，新興市場也是強勁成長，。歐洲市場持平，只有中國大陸市場能見度不高，主要是受到美中貿易戰影響，使得景氣有疑慮。至於上半年毛利率。展望，他估計介於37%至41%間，營業利益則有機會雙位數成長，費用則因為營收規模持續擴增，將呈現下滑。。【TCRI 觀點_20190315】。1.WISE PaaS目前約有140個VIP會員，研華預期未來該部分營收規模仍小，然而透過該平台分享軟體，帶動其他產。品銷售(研華產製之硬體設備)，符合研華軟硬整合策略。。  --公司預計於北美進行擴張，包含M&amp;amp;A計畫、設立分公司等，集結人才因應發展，且看好北美市場廣大商機。。  --WISE PaaS鎖定客戶群為(1)不願意將資料放置於單一雲端(如AMZ)，(2)透過研華平台達到共同行銷效果。。  --公司認為未來雲端廠商將會向下游拓張業務，但雲端廠商未必會硬體製造，且研華與客戶(Domain，醫院、零。售商等)已建立良好關係，存在進入門檻。。2.將成立研投一號物聯網投資，專注培養上下游，形成物聯網價值鏈。。  --持續收購供應商(如無線模組、Cable等)，並與下游系統集成(SI)廠商合作，如數位轉型的Domain專家、資策。會、工研院等法人。。  --雖已建立WISE PaaS平台，但由於下游行業深耕系統集成商(DFSI, Domain Focus Solution Intergrator)仍少。，物聯網推廣情形有限。研華未來將會透過投資，扶持相關廠商。。3.對於中美貿易戰影響景氣不佳，研華表示難以避險，但公司於中國部分業務來自基礎建設，整體相較穩定。。</t>
  </si>
  <si>
    <t>新美齊之子公司凱銳控股依據專業分工進行組織重整，以提高經營績效之由，取得凱銳能源100%股權，交易總金額。為新台幣81,235,350元。因本次交易係凱銳控股(股)公司內部組織重整，故對股東權益無影響。。新美齊之子公司凱銳控股為依據專業分工進行組織重整，以提高經營績效之由，取得凱銳汽車80%股權(組織重整)。，交易總金額為新台幣380,806,384元。因本次交易係凱銳控股(股)公司內部組織重整，故對股東權益無影響。。新美齊之子公司凱銳控股為依據專業分工進行組織重整，以提高經營績效之由，取得凱銳光電(香港)100%股權，交。易總金額為新台幣36,740,426元，因本次交易係凱銳控股(股)公司內部組織重整，故對股東權益無影響。。新美齊之子公司凱銳光電基於依據專業分工進行組織重整，以提高經營績效之考量，移轉凱益能源51%股權予凱銳。能源，交易總金額為新台幣10,729,775元。因交易係凱銳控股(股)公司內部組織重整，故無認列處分利益且對股東。權益無影響。。</t>
  </si>
  <si>
    <t xml:space="preserve">麗臺            </t>
  </si>
  <si>
    <t>麗臺科技本公司資金貸與子公司麗禾國際，麗禾國際資金貸與韓商Blueside Inc.到期無法全數償還之改善計畫如。下：。本公司及麗禾國際已於2017年度財務報告針對此筆資金貸與未償還餘額新台幣 31,893,694元全數提列資產減損，2。018年度Blueside Inc.償還美金160,000元， 認列減損迴轉利益新台幣4,854,180元。2019年度償還金額，將於該。年度認列減損迴轉利益。。</t>
  </si>
  <si>
    <t>大股東本人長昇國際投資2019/03/13設質1,100,000股給上海商業儲蓄銀行，累計設質38,756,000股。。</t>
  </si>
  <si>
    <t>興富發建設發言人廖昭雄證實，興富發建設確實跨入仲介體系，主要是集團積極朝多角化經營發展，除開發案結合。飯店、餐飲、商場模式，跨入仲介領域也是提前建立未來的版圖框架。興富發建設目前以「興富發置業」為仲介名。稱，在台中市政北七路、高雄明誠路設立台中市政店、高雄明誠店等二家據點，主要負責集團在台中七期、高雄農。16美術館特區的新屋餘屋銷售。廖昭雄分析，初期據點較類似「聯銷中心」概念，主要銷售集團旗下新屋餘屋。廖。昭雄強調，從長期目標來看，興富發集團旗下仲介門市會跨入中古屋市場，「不會侷限僅承攬銷售公司物件，也會。賣新屋或中古屋」，希望提供消費者更多服務。。【TCRI 觀點_20190425】。1.興富發置業為興富發持股100%之子公司，前身為宏亮娛樂，營業項目以住宅及大樓開發租售業為主，於2018年7。月變更主要營業項目，以不動產仲介經紀、不動產買賣及不動產租賃為主，並變更公司名稱為興富發置業，跨足仲。介領域，主要銷售興富發集團下新屋餘屋。。2.據2018/4法說會線上銷售資料顯示，2018年至2022年止，台中預計推案總銷金額為192.12億；高雄預計推案總銷。金額為593億(佔預計推案總銷金額35.82%)，合計佔推案總銷金額之47.43%。興富發集團半數的推案都落在此，透。過自家仲介來銷售新、餘屋，應有助於集團餘屋去化之策略執行。。3.興富發跨足仲介，也將推升營業費用，未來將持續觀察興富發置業新、餘屋銷售對興富發營收之貢獻。。</t>
  </si>
  <si>
    <t>東森集團今（13）日宣布，將由東森國際租賃股份公司董事長蔡高明出任董事長，原董事長王應傑在階段性任務完。成後，改任副董事長，另將聘用年輕專業總經理負責經營。未來東森集團多元資源導入，包括數位平台、媒體經營。、零售通路，甚至集團客戶會員量導流，結合台商回流潮趨勢，增加東森房屋客戶人數、物件詢問度與串流及廣告。曝光度。還要讓加盟店採取複合式多元經營策略，將全面協助東森房屋業績成長，並努力強化東森與加盟主之間伙。伴關係，重新擦亮東森房屋招牌、重建東森房屋在消費者心中信賴度。。</t>
  </si>
  <si>
    <t>長榮航空新引進「夢幻客機」波音787助陣，今年大舉開闢、新增航線，劍指競爭對手華航強項的日本及歐洲航線。。今年長榮日本航線要開闢三個新航點，昨(12)日傳出明年第1季計劃開闢台北-米蘭航線，要搶在華航之前飛進時。尚之都。新闢航線部分，6月6日開闢台北-名古屋航線、7月16日增闢台北-青森航線、7月17日起開闢台北-松山航。線。長榮航還積極向民航局及義大利民航主管機關溝通，透過加班機方式將米蘭航線增為每周四班，規劃明年第1。季開航。。</t>
  </si>
  <si>
    <t xml:space="preserve">捷迅            </t>
  </si>
  <si>
    <t>捷迅（2643）今（13）日下午舉辦法說會，公司2018年度EPS2.81元，年增率高達29.49％，公司董事長顧誠明表示。，中美貿易戰打亂市場，今年首季海空運市場表現疲弱，但對捷迅來說，除了提升議價空間，另客戶的蘋果VR相關。新產品零組件已經在運送，加上公司強化電商與倉儲業務，估今年業績可持續成長。去年因中美貿易戰引發的關稅。問題，美國進口商大量進貨，目前庫存還沒消化完，航空貨運量估計少一成以上，捷迅公司總經理孫鋼銀透露，本。月以來市場運價10天內降三次，讓公司能賺取的差價加大，加上公司營運多元化，降低景氣的影響，在美國的海外。物流倉表現非常好，公司今年目標仍將成長。。【TCRI 觀點_20190328】。 1.根據2019.03.13法說會資料， 捷迅2018年度產品別營收依序分別為：空運(1,810,318仟元，占比66%)、其他服。務(514,710仟元，占比19%)、海運(398,333仟元，占比15%)。其中空運承攬業務收入明顯高於其他營運項目，而營。收次高之其他服務係支援空運及海運承攬業務之相關服務，例如：報關、報檢、查驗、倉儲等。。2.關於空運承攬業務之前景，根據國際航空運輸協會(IATA)預測，2019年全球貨物空運市場需求成長率僅2%，明顯。低於2018年之成長率3.5%；而由交通部民航局公佈之國籍航空公司國際及兩岸航線貨運噸數統計資料亦顯示，2018。年各月份之空運貨運承載量成長漸緩，成長率甚至自11月起由正轉負，顯示市場表現受中美貿易摩擦之不確定心理。蔓延影響仍深，至2019年1月仍呈-1.7%之負成長，未來貨物空運市場需求並不樂觀。。3.而關於其他服務(例如倉儲物流等)，近年來表現亦不盡理想：美國整合性物流服務Soonest Express, Inc. 2017。年虧損689萬，2018年前三季虧損387萬；而新加坡整合型物流服務Soonest Express (S) Pte Ltd 2017年雖小賺31。2萬，但2018年前三季虧損達987萬。由此觀之，該部分之未來營運效益尚待觀察。。4.鑒於中美貿易摩擦尚未定論，貨物空運需求市場尚待撥雲見日，而其他服務營運亦尚未穩定，捷迅2019年營運宜。保守看待。。</t>
  </si>
  <si>
    <t>六福於2018年度第四季財務報表，累積虧損達實收資本額二分之一。。</t>
  </si>
  <si>
    <t>天蔥於2018年度第四季財務報表，累積虧損達實收資本額二分之一。。</t>
  </si>
  <si>
    <t>辭任1監。監察人于亭江卸任。</t>
  </si>
  <si>
    <t xml:space="preserve">寶島極          </t>
  </si>
  <si>
    <t>內部稽核主管陳虹均內部調動，由陳文祺接任。。</t>
  </si>
  <si>
    <t xml:space="preserve">晶睿            </t>
  </si>
  <si>
    <t>安控大廠晶睿（3454）董事長陳文昌昨（13）日表示，今年來自ODM訂單很正向，OBM品牌訂單則在深耕布局下，力。拚比去年好。晶睿今年前二月營收年增逾六成，驚豔市場，主要來自新客戶挹注。公司內部評估，真正的轉單效應。預計第2季起逐步發酵，後續動能更強。依訂單看來，今年ODM的訂單很正向，但毛利率不好，OBM去年仍有9%的成。長，在多方布局下，希望今年表現優於去年。晶睿日前公布去年稅後純益約3.3億元，年減23%，每股純益3.92元，。全年ODM營收占比56%、OBM占比44%，毛利率34.38%。。【TCRI 觀點_20190325】。1.2018Q3針對美中貿易戰及美國禁用海康及大華產品下，對晶睿影響評估+2(高度正面影響)。考量其產能位於台灣。，將受惠ODM轉單效應，而受惠明顯應落在2019Q1或Q2。。2.2018年銷美比重約占60%，估計2019年比重將會顯著增加。ODM毛利相對較低情況下，整體毛利小幅下滑，然仍處。於同業高標。。3.然仍需注意美國以外營收比重40%(多為OBM產品)恐受中國更激烈削價競爭，此為晶睿2019年營運最大挑戰。。</t>
  </si>
  <si>
    <t xml:space="preserve">安勤            </t>
  </si>
  <si>
    <t>改派1董。董事張柏雄(仁寶電腦工業代表)卸任。董事毛信功　(仁寶電腦工業代表)新任。</t>
  </si>
  <si>
    <t>御頂與重要子公司御盛貿易股份有限公司合併，御盛貿易為消滅公司。。</t>
  </si>
  <si>
    <t>換CPA事務所，自2019年第1季起更換. 原勤業眾信聯合換成安侯建業聯合會計師事務所。。</t>
  </si>
  <si>
    <t>總經理張遠生內部調動，由胡傳斌接任。。</t>
  </si>
  <si>
    <t>達能考量公司長期永續經營前提下，擬將不符合經濟效益的晶圓廠停產。上述之晶圓廠停產後，除維持銷售存貨及。基本營運外，廠區內廠房建築及機器設備等閒置資產將規劃予出租或出售，活化資產以充實長期轉型之營運資金，。同時積極拓展太陽能產業以外具發展潛力的事業機會。。【TCRI 觀點_20190315】。達能先前已將帳列不動產廠房及設備提列鉅額減損9.94億元，即表示有退出太陽能生產之意圖；加上先前涉嫌違法。處置事業廢棄物，管理階層皆遭檢調約談，雖仍在釐清責任歸屬，但已對公司承接訂單造成負面衝擊；故本次停工。並縮編從業人員，正式宣告退場，始在預期之中。惟因未說明轉型計劃，公司等同空殼，後續經營權是否易手或走。向申請下市，應注意。。</t>
  </si>
  <si>
    <t>上緯投控 (3708-TW) 今 (13) 日公告，董事會決議通過，子公司上緯新材料擬向中國證監會申請，在上海或深圳。證交所掛牌上市，上緯新材將發行新股股數約占發行後總股本比例暫定約 10% 至 25％左右，意即上緯投控持股比。例預計降至 71% 至 80.68%。。【TCRI 觀點_20190318】。1.上緯投控雖先後取得 2項國內離岸風電標案，共計 506MW，但已陸續將持股處分予外商，目前持股已低於 2成，。並由開發商轉型為營運管理商。。2.另外，2018年上緯有 7成營收來自於中國大陸，顯示中國市場才是該公司最主要的營運重心，故本次公告擬於上。海或深圳申請上市，尚符合預期。。  --根據同業法說資料，2018至 2030年中國將新增離岸風電裝置容量高達 31.9GW，同期間台灣僅約新增 5.7GW。。W。。</t>
  </si>
  <si>
    <t xml:space="preserve">旭富            </t>
  </si>
  <si>
    <t>旭富製藥於開曼群島設立之100%持有子公司Yushan Holding已無實質營運需求，故決議將其清算。。</t>
  </si>
  <si>
    <t>國光生技以每股台幣18.20元辦理現金增資普通股，發行股數為125,000,000股，發行總額為台幣1,250,000,000元。，募資總額為台幣2,275,000,000.00元；本次現金增資將用於：償還銀行借款；購置無菌充填設備；充實營運資金。</t>
  </si>
  <si>
    <t>中裕(4147)舉行法說會，愛滋病新藥TMB-355到下個月上市已滿一年的時間，預期今年用藥人數成長將會加速，另。外，已和韓國三星簽訂長遠的生產計劃，產能將能夠配合未來用藥人數的成長。至於無鍚廠的良率問題，張念原說。，以最近生產的批次看起來，良率開始漸漸回來，雖然不能保證未來是否會再度出現問題，但以目前趨勢看起來已。經解決，對成本將有正面的助益。今年年初使用愛滋病新藥TMB-355此藥的病人約有300個，至今年年底，用藥人數。不會直線的大幅上揚，但會呈現慢慢的成長。愛滋病新藥TMB-355自去年5月上市到現在，前面幾個月用藥人數都在。成長，不過11、12月聖誕節假期因素，影響到用藥量，假期過後，約有90%的病人仍回來用藥，不回來的病人約10%。(死亡、住院等)，病人回診機率用藥很高，今年1月處方用藥人數已經大幅成長，預估第1季(去年12月、今年1、2。月)用藥人數將比去年第4季(去年9 、10、11月)成長很多。。【TCRI 觀點_20190319】。1.目前愛滋病用藥TMB-355因代工廠大陸無錫藥明康德生產良率太低導致中裕必須吸收不良率造成的成本增加(註)。、產能瓶頸可能導致銷售高峰及毛利轉正時程遞延，仍待觀察後續銷售情況及如何解決生產問題。(註:法說會提到。生技業委託代工時，前期不良率所造成的成本增加須由原廠吸收，而非代工廠，實際情形可能與雙方約定標準有關。)。2.根據法說會，銷售TMB-355自加拿大夥伴Theratechnologies銷售分潤比率約52%，原預定藥明康德代工成本約20%。，但目前高達30%-35%，剩下仍須扣除支付予Genentech及Biogen之銷售分潤(中裕未公開)。。3.目前可預期的大筆資金需求包括研發支出、代工轉廠相關費用及批次確效生產(初估約3000萬美元)、Genentech。上市里程碑金(約1000萬美元)、Biogen上市里程碑金(約300萬美元)，需觀察是否有籌資需要。另，因資金考量及。生產急迫性，原預定竹北建廠完成時程遞延(改為2021年完成查廠)，目前暫緩相關支出。。</t>
  </si>
  <si>
    <t xml:space="preserve">康樂-KY         </t>
  </si>
  <si>
    <t>會計主管楊淳茹內部調動，由陳莉萍接任。。財務經理楊淳茹內部調動，由陳莉萍接任。。</t>
  </si>
  <si>
    <t xml:space="preserve">鐿鈦            </t>
  </si>
  <si>
    <t>鐿鈦科技獨立董事-潘照成對案由十一:發言人異動案表示反對意見。。</t>
  </si>
  <si>
    <t xml:space="preserve">拓凱            </t>
  </si>
  <si>
    <t>財務經理鄒國泰內部調動，由張仁迪接任。。發言人陳敬達內部調動，由鄒國泰接任。。</t>
  </si>
  <si>
    <t>橙的（4554）總經理許欽堯今天指出，全面搶攻胎壓偵測系統（TPMS）利基型市場。去年橙的調整告一段落，營運。成本大幅降低，搶攻間接式AM（售後維修市場）胎壓商機，橙的的技術可以把間接胎壓改為直接的胎壓系統。今年。營收年增率3成，全年也會轉虧為盈。展望2019年下半年，許欽堯指出，經營團隊整頓後可望回歸正常獲利軌道，O。EM業務將更為專注在產品毛利率較佳的利基型客戶及市場，占比超過75%的主力AM業務，將鎖定包括歐洲、美國與。日本等地的替代件和套裝件市場，進一步擴大橙的在全球AM市場占有率，全面推動橙的今年營運朝著轉虧為盈前進。。。</t>
  </si>
  <si>
    <t>凱美公告為整合集團資源，擴大營業規模，提升營運績效及競爭力，擬依企業併購法相關規定及本契約所定之條件。，以合併換股方式與智寶公司進行合併。智寶電子股份有限公司與凱美電機股份有限公司合併案，以智寶電子股份。有限公司為存續公司；凱美電機股份有限公司為消滅公司。。</t>
  </si>
  <si>
    <t>董事本人凌群電腦於2019/03/13預計申讓1,292張股票，預計申讓比重21%，交易方式為一般交易。。董事本人凌群電腦於2019/02/11預計申讓1,224張股票，預計申讓比重20%，因股價不理想，1,224張股票未轉讓，。交易方式為一般交易。。</t>
  </si>
  <si>
    <t>嵌入式CPU IP供應商晶心科（6533）今年來積極開拓市場，市場看好，隨中國大陸積極發展RISC-V架構，將對專攻。RISC-V的處理器CPU IP供應商晶心科開拓大陸市場，有明顯的助益，也有利該公司未來的營運發展。晶心科今年2。月營收來到3,000萬元的水準，月增12.1%、年增超過一倍，在2月工作天數減少下，晶心科單月營收表現是少數較1。月營收逆勢增長的公司，主要受到中國市場維持強勁表現，特別是在政府補助下，不少廠商大陸的廠商採用RISC-V。架構意願明顯提升，對於RISC-V架構在大陸市場的推廣有一定助攻力道。。</t>
  </si>
  <si>
    <t>景凱於2018年度第四季財務報表，累積虧損達實收資本額二分之一。。</t>
  </si>
  <si>
    <t>內部稽核主管李東昀離職，由許峰榮接任。。</t>
  </si>
  <si>
    <t xml:space="preserve">是方            </t>
  </si>
  <si>
    <t>改派1董。董事羅志成(中華電信代表)卸任。董事吳世昌(中華電信代表)新任。</t>
  </si>
  <si>
    <t>聯亞藥建立之多醣蛋白融合技術平台，取得中華人民共和國國家知識產權局核發專利證書，本專利名稱為「重組蛋。白」，專利公告號為CN105102483。。</t>
  </si>
  <si>
    <t xml:space="preserve">必應            </t>
  </si>
  <si>
    <t>辭任1董。獨立董事張慧文卸任。</t>
  </si>
  <si>
    <t>雅祥生醫於2018年度第四季財務報表，累積虧損達實收資本額二分之一。。</t>
  </si>
  <si>
    <t>2019/03/13收盤價15.80元，月報酬下跌34%。。</t>
  </si>
  <si>
    <t xml:space="preserve">長聖            </t>
  </si>
  <si>
    <t>增選3董。獨立董事呂惠民新任。獨立董事陳錦隆新任。獨立董事陳文侯新任。解任2監。監察人湯珍珍(泛臣實業代表)卸任。監察人劉孟麗卸任。</t>
  </si>
  <si>
    <t xml:space="preserve">儒鴻            </t>
  </si>
  <si>
    <t>儒鴻董事會決議企業總部大樓自地委建新建工程預算案，預計工程總金額約為新台幣3,000,000仟元，承包營建廠。商尚未簽約，待確定後另行公告。。</t>
  </si>
  <si>
    <t>鉛酸電池大廠廣隆（1537）擴大越南廠鉛酸電池產能布局，今年規劃投入500萬至700萬美元（約新台幣1.5億至2億。元），興建越南第11座工廠，第3季動工，預估越南廠電池總產能再增加約一成，以因應外銷及越南內銷日系機車。廠訂單需求。廣隆指出，越南市場成長快速，一方面來自日系機車在啟停電池持續增加，另一方面是越南市場的電。信標案潛力大，兩大市場都穩定成長；廣隆在全球市場市場則以中小型UPS密閉式鉛酸蓄電池，做為開拓海外市場。的主力。。</t>
  </si>
  <si>
    <t>南僑集團會長陳飛龍昨（13）日表示，為支持政府新南向政策，該集團今年開始，將在泰國進行五年50億元投資計。畫，包括米果生產線和廠房建置，宣示集團繼續強攻東協市場。陳飛龍表示，今年集團營收可望提前挑戰200億元。，雙位數成長。早在政府推動新南向政策前，南僑就赴泰國發展，以小廚師泡麵起家，後來看好泰國盛產稻米，藉。著當地豐沛稻米資源，開發出米果、米飯類產品，除在東南亞銷售，也透過代工面向歐美市場，經過多年耕耘，20。10年後快速成長，目前每年營收逾20億元、貢獻南僑獲利約2億元。。</t>
  </si>
  <si>
    <t xml:space="preserve">美亞            </t>
  </si>
  <si>
    <t>改派1董。董事Cheng Dar Aur(正達國際投資代表)卸任。董事林勇奮(正達國際投資代表)新任。</t>
  </si>
  <si>
    <t xml:space="preserve">世鎧            </t>
  </si>
  <si>
    <t>世鎧擬發行有擔保可轉換公司債(世鎧一)，以募集台幣300,000(仟元)，用以償還銀行借款。。</t>
  </si>
  <si>
    <t>內部稽核主管楊孟娟離職，由謝文盈接任。。</t>
  </si>
  <si>
    <t>華碩（2357）攜手高通在巴西聖保羅共同發表全新採用QSiP （Qualcomm System in Package）技術、專為巴西市。場設計的ZenFone Max Shot。QSiP為半導體系統級封裝技術，由巴西政府主導，攜手高通與環旭電子共同合作，將。於巴西聖保羅設立封裝廠，瞄準未來智慧型手機、IoT用SiP封裝商機，這項技術合作將為巴西帶來科技產業的進化。與提升，並為當地創造更多的就業機會。。</t>
  </si>
  <si>
    <t>中華電回應其北區分公司新竹營運處配合法務部廉政署搜索乙事，表示將會全力配合調查。。</t>
  </si>
  <si>
    <t>LED 晶粒廠晶電 (2448) 董事會通過，由於2018年稅後虧損 4.56 億元，較 2017 年轉虧，擬提撥資本公積配發每。股現金股利 0.3 元。晶電2018年前 3 季稅後純益達 5.23 億元，每股純益 0.48 元，不過，第 4 季起受到傳統。淡季因素影響，營收大幅縮減，12 月又面臨季底盤點因素，使客戶拉貨動能更趨保守，營收也較 11 月再衰退，。使第 4 季營收季減逾 2 成，也拖累獲利表現，稅後虧損超過 9 億元。展望本季，晶電指出，農曆春節過後，客。戶下單意願已出現回溫情況，預期 3 月營運將優於 2 月，惟第 1 季仍處於傳統淡季，營收預期將維持相對低檔。。。【TCRI 觀點_20190322】。1.LED晶粒受到陸廠產能開出，擴大供給影響；價格持續下跌。以大宗終端應用照明為例，取代白熾燈的LED燈泡均。價仍約有3-5%的跌幅。而終端其他應用，如手機與電視，因全球消費景氣走弱，出貨量亦不斷下修；另手機在OLED。面板滲透率提高下，也壓縮僅作為LCD面板背光源的LED需求量。。2.雖市場期待新興顯示技術，如Mini LED與Micro LED可帶來轉機，但因其商業化量產時程一再延冗，隨OLED面板。價格下滑，新技術的成本效益不見得優於OLED面板，故對LED晶粒廠而言，短期營運還是難擺脫調整期。。3.晶電係國內最大廠，產能壓力重，雖先前已有減產措施，但效果有限，在價格不佳下；2018年營收年減19.64%至。203億元，且因存貨跌價與閒置產能損失同比增列6.11億元，致毛利率由21%大降至13%，由盈轉虧，稅後淨損5.06。億元。由於2019年市況仍不明朗，所幸晶電財務結構尚穩健，DE僅6%，故後續TCRI應僅會考量向下觀察，並持續追。蹤虧損狀況。。</t>
  </si>
  <si>
    <t>京元電子依據國際會計準則第16號公報及證券發行人財務報告編製準則規定，考量過去類似資產之實際使用經驗及。參酌同業類似資產之使用情形，擬自2019/1/1起變更部分機器設備之估計耐用年限，以反映實際耐用年限、合理分。攤成本，以利提供可靠且更攸關資訊，故擬延長部份機器設備之耐用年限由原來6年變更為8年，部分二手機器設備。之耐用年限由原來3年變更為4年， 並預計將使2019年之折舊費用減少995,843千元。。【TCRI 觀點_20190319】。1.京元電子透過會計估計變動，雖有助於降低折舊成本，但2018/8決議併購之東琳精密在併入合併報表後，恐抵銷。折舊成本下降之效果(東琳精密2017年虧19億元、2018前3季虧16億元)。。2.2019年整頓東琳精密業務及如何發揮併購綜效將是重要課題，尤其是在2019年半導體景氣由盛轉衰的當下，營運。挑戰增。。</t>
  </si>
  <si>
    <t xml:space="preserve">志聖            </t>
  </si>
  <si>
    <t>內部稽核主管黃應銘內部調動，由簡幸怡接任。。</t>
  </si>
  <si>
    <t>2019/03/14收盤價0.45元，週報酬下跌31%。。</t>
  </si>
  <si>
    <t xml:space="preserve">台產            </t>
  </si>
  <si>
    <t>於2019-03-14，臺灣產物保險前理賠人員洩漏個資，有違反保險相關法令規定之情事，依保險法規定核處罰鍰60萬。元整。</t>
  </si>
  <si>
    <t xml:space="preserve">華立            </t>
  </si>
  <si>
    <t>電子元件供應商華立(3010)首季淡季不淡，今年前二月合併營年增3.2%。華立昨（13）日並宣布和中華電及智捷能。源攜手合作，強強聯手進軍儲能系統。華立看好儲能商機，近期針對儲能材料進行研究與專利開發，改善現有儲能。技術成本、電池壽命與充放電速率等關鍵問題，並借重智捷能源在創能及儲能整合專長，讓再生能源發電間歇性與。波動性問題獲得解決，更導入中華電信智慧聯網大平台的新創服務，掌握儲能設備尖離峰運作實現用電平滑化，達。到調節電力目的，企業用戶也可撙節營運成本。華立已瞄準中大型商辦、政府機關、工業用戶為儲能系統的主要對。象，預估2021年市場規模上看百億元。。</t>
  </si>
  <si>
    <t>總太地產決議出售台中市南區城隍段二小段25、27-5、25-1地號等3筆「Zmart商場」建案之地上權、建築執照及興。建中建物予子公司日太資產管理股份有限公司，合約金額為新台幣20,765,850元整（含稅）。。</t>
  </si>
  <si>
    <t>辭任1董。獨立董事馬嘉應卸任。</t>
  </si>
  <si>
    <t>總經理戴光正內部調動，由王有傳接任。。</t>
  </si>
  <si>
    <t>上詮參與認購群豐科技股份有限公司以私募方式辦理現金增資發行之普通股，交易總金額新台幣5千5百萬元，累積。持股比例約32.6%。。</t>
  </si>
  <si>
    <t>漢科系統董事會通過對直接及間接持股100%之孫公司WHOLETECH SYSTEM HITECH(M)SDN BHD結束營業辦理清算，放。棄資金貸與USD185,000元及應收利息債權USD3,264.14元。。</t>
  </si>
  <si>
    <t>辭任1董。董事葉力誠(富代投資代表)卸任。</t>
  </si>
  <si>
    <t>頂晶科截至2018年第三季淨值金額為487,603仟元，而關務署裁罰案截至目前為止受處分總金額計608,056仟元，已。提列之損失及負債準備金額計115,049仟元，若全數提列損失將高於2018年第三季之淨值。惟本裁罰案尚在進行行。政救濟程序中，未來是否需估列入帳將於充分考量律師意見並評估未來是否流出具經濟效益之資源之可能性後始能。確定，否則將於財報附註之重大或有負債項目中揭露，實際情形將以經董事會通過後公告之財報為準。。</t>
  </si>
  <si>
    <t>谷崧考量資產活化，擬處分子公司「泰永企業有限公司」及其間接轉投資子公司100%股權予Magical Fountain Lim。ited，暫定購買價款美金26,105,595.97元，暫估處分利益為美金11,159,000元。。</t>
  </si>
  <si>
    <t>2019/03/14股票全額交割。</t>
  </si>
  <si>
    <t>發言人舒麗玲內部調動，由林俊男接任。。會計主管舒麗玲內部調動，由陳雅玲接任。。財務經理舒麗玲內部調動，由張雅琪接任。。</t>
  </si>
  <si>
    <t>辭任1董。董事吳世全卸任。</t>
  </si>
  <si>
    <t>信昌化因2019/01/12之火災事件違反空氣污染防制法第32條第1項第1款之規定，收到高雄市政府環境保護局函，檢。送林園廠違反空氣污染防制法案件裁處書，並依空氣污染防制法第67條第1項裁處新台幣100萬元整罰鍰。。</t>
  </si>
  <si>
    <t>誠美材為因應營運與資金之需要，董事會決議通過全資子公司茂豐貿易(股)有限公司及茂宇投資(股)有限公司減資。案，分別減資6億9仟萬元及1億元。。</t>
  </si>
  <si>
    <t>清惠對於員工薪資發放遲滯一事，澄清公司董事與主管在過去這兩年來皆已將薪資給付列為優先目標。。</t>
  </si>
  <si>
    <t xml:space="preserve">數字            </t>
  </si>
  <si>
    <t>數字提報董事會整併旗下電商平台名品會。。</t>
  </si>
  <si>
    <t>改派1監。監察人邱士芳(禾帝投資有限公司代表)卸任。監察人鄧為元(禾帝投資有限公司代表)新任。</t>
  </si>
  <si>
    <t xml:space="preserve">慧友            </t>
  </si>
  <si>
    <t>慧友（5484）因去年仍陷入虧損，每股稅後損達1.59元，為改善公司財務結構，13日經董事會決議擬進行減資，減。資幅度逾4成，減資後實收資本額將降為6.81億元，連帶每股淨值也將由目前的6元提升至10元。慧友13日董事會中。亦同步通過去年財報，去年累計營收為4.24億元，累計稅後淨損為1.83億元，每股淨損為1.59元，擬不分派股利，。今年股東會預訂6月5日召開，屆時將同步討論此減資案。。</t>
  </si>
  <si>
    <t xml:space="preserve">凱崴            </t>
  </si>
  <si>
    <t>凱崴電子為擴展經營領域，並整合集團鐳射代工事業領域，決議以7,500,000元投資佳緻股份有限公司。。【TCRI 觀點_20190412】。1.佳緻股份有限公司設立於1996年11月，實收資本額1千萬，主要從事高階電路板雷射鑽孔專業加工(PCB)，廠址與。凱崴同樣位在桃園市，董事長為沈晏兆。凱崴電子營運項目以設計及製造印刷電路板用鑽頭為主，2018年度營收占。比約66%；另跨入下游鐳射鑽孔代工業務，惟因規模不大，受同業競爭激烈，2018年度營收年減19.3%僅0.61億元，。占整體比重約5%，部門損益由0.19億大減至301萬，顯示營運已大幅弱化。故此次併購同業應是為擴大規模，達到。效率生產以降低單位成本，並期望成為繼銅箔基板事業後的營運第三支腳。。2.凱崴應會取得佳緻近75%股權，後續將納入合併個體；以凱崴2018/12/31帳列現金及短期金融資產合計約2.17億。元，而短期借款及一年內到期長借合計約6.35億元評估，雖此筆交易金額不大，僅750萬元，但整合雙方軟硬體資。源皆需再投入資金，預期凱崴短期應仍有資金需求，而合併效益則尚待追蹤。。</t>
  </si>
  <si>
    <t>遠雄建設為興建住宅大樓，以擴增公司營業收入，向南和興產股份有限公司取得高雄市三民區大港段土地，取得總。價款為新台幣2,155,010仟元。。</t>
  </si>
  <si>
    <t>聖暉（5536）拿下台達電南科三期興建案的機電工程3.52億元訂單，推升該公司在建工程案量及新接訂單量。展望。2019年，聖暉表示，除續深耕兩岸市場之外，也會積極拓展台廠轉進東南亞的相關設備商機。聖暉分析，台灣系統。廠中國製造比重偏高，美中紛爭勢必加速評估中國以外設廠的可能性，都將成為台灣工程公司業務的成長契機。。</t>
  </si>
  <si>
    <t>日盛金控子公司日盛國際投資控股有限公司公告子公司日盛財務服務(開曼)有限公司解散清算。。</t>
  </si>
  <si>
    <t>亞翔工程子公司榮工工程(股)公司南化水庫防淤隧道工程，協力廠商施工人員於防淤隧道內進行防水牆敲除工程時。，因不明原因發生火災，後續事故原因正在調查。。</t>
  </si>
  <si>
    <t>新潤澄清說明網路謠言「透過在新莊、五股、泰山、林口地區實力雄厚的三連霸市議員陳科名居中向新北市政府官。員施壓、行賄」等情事，表示新潤並無環評、水保之個案，且已全力配合檢調之調查，及提供必要之資料以供查核。。。</t>
  </si>
  <si>
    <t xml:space="preserve">矽格            </t>
  </si>
  <si>
    <t>會計主管陳祺昌內部調動，由吳敏弘接任。。</t>
  </si>
  <si>
    <t xml:space="preserve">啟碁            </t>
  </si>
  <si>
    <t>啟碁（6285）昨（13）日董事會通過去年營運報告，全年每股純益5.21元，每股配發3.5元現金股利，盈餘分配率6。7.2%。去年啟碁營運首度挑戰年度營收逾600億元大關，但未達成目標，今年要靠5G及車聯網助攻，再度挑戰600億。元營收目標。啟碁今年前二月營收87.15億元，年增15.1%，表現不俗。去年第4季啟碁竹科產能利用率爆滿，投資2。0億元進行擴產，買下茂迪南科廠及越南租下的廠房，都將在今年第2季啟用，可望成為未來二、三年營運成長的後。盾。啟碁表示，近年投入物聯網、微米波、5G、車聯網、無線寬頻及機上盒產品，預估5G產品今年出貨，2020年可。望放量，樂觀看待未來二至三年營運成長。。</t>
  </si>
  <si>
    <t xml:space="preserve">富強鑫          </t>
  </si>
  <si>
    <t>塑膠射出成型機大廠富強鑫（6603）啟動印度、大陸浙江嘉興及寧波投資擴建新廠計畫，今年資本支出新台幣5億。元以上。富強鑫為搶攻東協市場，斥資在印尼巴淡島設廠生產塑膠棧板，預計28日正式啟用，未來透過新加坡銷售。今年起貢獻營收，今年營運可望優於去年。富強鑫目前在大陸寧波及東莞兩地設廠，寧波廠生產350噸以上中大型。雙色機及標準機，東莞廠生產350噸以下小型機。富強鑫表示，除寧波廠今年有投資擴建新廠、增加產能計畫外，。還決定與大陸嘉興當地生產全電式射出成型機廠商合資成立華模智能裝備（嘉興），投資金額及持股比例，董事會。則授權董事長王伯壎與對方協商，未來華模智能裝備（嘉興）將生產全電式塑膠射出成型機，供應台灣及中國大陸。兩岸市場為主，也可以部分外銷。。</t>
  </si>
  <si>
    <t>2019/03/14收盤價15.80元，月報酬下跌34%。。</t>
  </si>
  <si>
    <t>沙發家具行銷貿易商來思達（8066）13日董事會通過2018年度財報，儘管受中美貿戰衝擊，家具關稅加稅，但受惠。去年度人民幣貶值達12％，反而讓來思達歸屬母公司淨利達3.97億元，EPS13.11元，擬配息10元，依股價118.5元。計算，現金殖利率達8.4％。目前來思達在全球市場仍以北美貢獻最大，亞洲居次，除了穩固既有市場外，新興及。高成長的地區也將陸續拓展業務據點，像是近期深耕中南美洲市場，歐洲與澳洲市場等。來思達在大陸擁有10多家。供應廠，在大陸，沙發供應逾七成，每年由大陸總出口量超過1萬個貨櫃，其中七成出貨至美、加、墨等北美地區。，美國約二成，但在歐洲倫敦、澳洲雪梨與南非約翰尼斯堡等亦有出貨，已做好分散風險布局。。</t>
  </si>
  <si>
    <t>創業家兄弟（8477）13日宣布，2018年全年營收49.59億元、年成長32％，全年稅後淨利4,730萬元，較前年大幅成。長150％，每股盈餘2.09元。展望2019年營運，創業家兄弟表示，將會以自有品牌、點數經營、大組數團購3策略為。主，預計持續擴大與異業夥伴的策略結盟，強化點數回饋力度，同時也將同步擴大對於AI技術和個人化廣告推播新。方案的投資。至於旗下子公司松果購物，去年交易額達9.2億元，年成長達160％、App下載量突破135萬。松果購物。近期完成A輪融資，獲得台幣1.5億的資金挹注，引進包含AppWorks之初創投、中信創投、中加創投等策略投資者，。將用於品牌規劃、數位廣告、AI及社群推展等運用。松果購物預計將於今年第二季公開發行，2020年IPO。。</t>
  </si>
  <si>
    <t xml:space="preserve">邦泰            </t>
  </si>
  <si>
    <t>邦泰因東莞長明廠於2018/11/28簽約購買清遠土地廠房，既有廠房面積足夠容納器材及複材兩大產業進駐，不用再。投入龐大建廠費用，故基於公司整體產業整合效益及節省資金考量，擬停止薩摩亞MULTITEXPOLYBLEND CO.,LTD南。京投資案。。</t>
  </si>
  <si>
    <t xml:space="preserve">欣天然          </t>
  </si>
  <si>
    <t>改派1董。董事王天德(國軍退除役官兵輔導委員會代表)卸任。董事李福華(國軍退除役官兵輔導委員會代表)新任。</t>
  </si>
  <si>
    <t>其祥-KY（1258）投資興建馬來西亞肉雞新農場及新加坡肉品加工處理廠，已分別於去年底完工並分批投產。公司。表示，目前南馬新肉雞農場全場分批養殖幾近滿載，年化產能可達360萬隻肉雞；星國之肉品加工處理廠亦已完工。投產，並取得新加坡農糧署（AVA）執照及清真（Halal）認證，現正積極爭取大型品牌客戶，力拚全年營收獲利躍。升。。</t>
  </si>
  <si>
    <t>總經理蘇東榮內部調動，由蘇慶源接任。。</t>
  </si>
  <si>
    <t xml:space="preserve">力麗            </t>
  </si>
  <si>
    <t>改派1董。董事張春景(東廷投資代表)卸任。董事陳漢卿(東廷投資代表)新任。</t>
  </si>
  <si>
    <t xml:space="preserve">年興            </t>
  </si>
  <si>
    <t>財務經理周泰源內部調動，由劉恩孜接任。。</t>
  </si>
  <si>
    <t>本盟光電2018年度累積虧損已達實收資本額二分之一。。</t>
  </si>
  <si>
    <t>永大機電獨立董事陳世洋對董事會討論事項表示反對意見：(1)名譽董事長職務及酬金條例不在核決權限表之內，。應列為應收款項。(2)因日立公開收購案之故，故建議應緩議董事長薪酬案。。</t>
  </si>
  <si>
    <t xml:space="preserve">英瑞-KY         </t>
  </si>
  <si>
    <t>辭任1董。獨立董事黃文成卸任。</t>
  </si>
  <si>
    <t>寶齡富錦公告美國食品藥物管理署(FDA)正式核准飛確幽門桿菌抗原快速檢驗試劑510K申請案。。</t>
  </si>
  <si>
    <t>2019/03/15收盤價8.00元，月報酬下跌30%。。</t>
  </si>
  <si>
    <t>換CPA事務所，原中國財稅聯合換成勤業眾信聯合會計師事務所。。</t>
  </si>
  <si>
    <t>經理人本人吳宗賢於2019/03/15預計申讓250張股票，預計申讓比重83%，交易方式為一般交易。。經理人本人許淑芬於2019/03/15預計申讓200張股票，預計申讓比重80%，交易方式為一般交易。。</t>
  </si>
  <si>
    <t>華通子公司華通精密線路板(惠州)有限公司與關係企業Pelican Cove Investment Ltd.購買機器設備以供生產用，。交易總金額為新台幣303,041仟元。。</t>
  </si>
  <si>
    <t xml:space="preserve">中環            </t>
  </si>
  <si>
    <t>中環依據國際會計準則第三十六號公報「資產減損」規定，於2018年度認列資產減損損失計新台幣587,012仟元。。【TCRI 觀點_20190319】。減損對象不排除係為機器設備(2018/9帳列淨額為5,006,613)，考量主營市場萎縮，本次減損尚屬合理。。</t>
  </si>
  <si>
    <t>台積電向Teradyne Asia Pte. Ltd.訂購機器設備以供生產用，交易總金額為1,820 佰萬元。。</t>
  </si>
  <si>
    <t>全面改選，原7董2監，全部續任。董事廖年亨續任。董事柯興樹續任。獨立董事歐正明續任。董事吳志銘續任。監察人吳德富續任。董事長吳德銓續任董事，董事長尚未選任。獨立董事林奇威續任。董事張正弘續任。監察人鄭國慶續任。</t>
  </si>
  <si>
    <t>2019/03/15收盤價0.41元，週報酬下跌33%，月報酬下跌33%。。</t>
  </si>
  <si>
    <t>華映3/15召開全體債權銀行會議，針對近期媒體報導進行澄清：。一、2009年收購閩閩東公司股權。1、華映2009年經由第三地區投資事業分別以其投資大陸之4家子公司75%股權作價為大陸地區華映科技(集團)股份。有限公司之投資，取得華映科技(集團)股權所為之承諾事項，因屬合併集團內個體間之交易，於編製合併財務報表。時已全數銷除，該等承諾事項主要目的在於維繫華映科技(集團)之股權安定性及維持其營運上之獨立性，評估未來。年度發生現金補償之可能性為低，且對營運、股東權益及財務報表並無重大影響，因此未揭露於財務報表。2、華。映從2009年至2018年止從未發生因業績承諾未達成而需要現金補償之情事。3、2009年收購閩閩東公司股權效益(1)。股東權益方面: 共增加約 NTD 250億(2)現金流量方面: 共增加約 NTD 267億(3)償還臺灣各銀行借款約NTD 759億。元(2006年~2018年)，其中2009年~2018年公司在虧損狀態下，仍努力以負責任的態度償還台灣各銀行借款共約NTD。 313億元。。二、大陸華映科技公司人民幣19.14億訴訟。大陸華映科技(集團)股份有限公司(下稱大陸華映科技公司)於2019年2月12日公告「關於提起訴訟及財產保全的公。告」，表示該公司於2018年12月29日在法院向子公司華映百慕達公司提起訴訟請求支付人民幣(以下同)19.14億元(。為新聞所提之新台幣88億元)，並於2019年1月8日申請對華映百慕達公司的財產採取財產保全措施，目前法院已凍。結華映百慕達公司所持有(1)大陸華映科技公司股票729,289,715股(2)福建華冠光電有限公司112.5萬美元股權(3)。深圳市華映光電有限公司200萬人民幣股權。1、依據大陸華映科技公司所提供資料顯示，該人民幣19.14億元損失。，均發生於2018年12月單月份，與其他各年份無關，似以不合理之壞帳提列、資產減值方式造成 2018年虧損。2、。華映未喪失控制力前，對大陸華映科技公司有達成業績承諾，大陸華映科技公司或許意圖以提列壞帳損失及資產減。值方式有意造成業績承諾沒達成而變相要求華映百慕達公司賠償。3、華映認為19.14億訴訟並不合理，且迄今尚未。接到送達之訴狀，已洽大陸律師檢討整體訴訟策略中，並依評估結果決定後續處理方式。。三、產線調整。因應未來業務緊縮，進行人力調整，以強化競爭力，依法定程序於2019/3/11向桃園勞動局申報大量解雇，實際執。行日程會依訂單作規劃。。四、媒體不實報導。1、澄清於2018年1月簽聯貸合約時無法預測2018/12/13公司聲請重整及2019/2/12大陸華映科技公司公告訴訟情事。。2、澄清從未與台銀洽談有關繼續核撥新貸款，讓華映完成60億元增資之情事。。</t>
  </si>
  <si>
    <t>新建得標臺北市興隆公共住宅二期E基地新建工程，工程金額為新台幣1,236,000,000元整(含稅)。。</t>
  </si>
  <si>
    <t>大股東本人長昇國際投資2019/03/15設質360,000股給高雄銀行，累計設質39,116,000股。。</t>
  </si>
  <si>
    <t xml:space="preserve">宅配通          </t>
  </si>
  <si>
    <t>內部稽核主管林姿菁離職，由王明賓接任。。</t>
  </si>
  <si>
    <t>台開（2841）新天堂樂園第二期工程動工，舉行新天堂樂園「樂多坊(Fun House)旅館」開工典禮，該旅館與日出。山莊相同，以AIoT智慧物聯網管理，預計2021年完工。「樂多坊(Fun House)旅館」為集時尚、科技、AI智慧、藝。術設計的多功能旅館，採積木旅館概念設計，將平方變立方，採用SC鋼構，房間數預定為700間，目前正積極尋求。與國際知名企業聯名合作。。</t>
  </si>
  <si>
    <t>富邦金控代富邦人壽公告信義A25新建工程契約(依保險法之規定，為不動產之投資)：與美商希迪西股份有限公司。台灣分公司簽訂之設計及顧問契約金額暫定為8,720,000元、與大陸工程股份有限公司JV 中鹿營造股份有限公司、。利晉工程股份有限公司及其他配合廠商簽訂之工程契約金額(含增補)暫定為9,160,216,258元。。</t>
  </si>
  <si>
    <t>中華開發金控子公司CDIB Capital Investment I Limited為投資組合發展需要，決議取得CC KDC Co_Invest L.P.。權益，交易總金額不超過美金20.5佰萬元(含利息美金0.5佰萬元)。。</t>
  </si>
  <si>
    <t>華晶科技董事會通過子公司Altek Semiconductor(Cayman) Co., Ltd.擬申請於海外證券市場掛牌案。。</t>
  </si>
  <si>
    <t>內部稽核主管黃雯慧內部調動，由王湘茹接任。。內部稽核主管侯采秀離職，由黃雯慧接任。。</t>
  </si>
  <si>
    <t>印度將用於手機的逐年課徵零組件關稅做法套用在電視上，並於2018年將LCD及LED TV的進口關稅從原本的7.5%上。調至15%，並且將半成品Open Cell面板關稅上調至10%，雖經業者反彈，但印度並未取消Open Cell面板關稅，而是。將之減半至5%。群創布局印度市場相當積極，目前是以整機銷售為主，但未來不排除往印度製造方向前進。群創在。2018年第4季時，成立印度事業中心，由蕭志弘領軍，目前是以扎根實體通路銷售模式為主。群創表示，印度市場。變化很大，也正在快速轉型中，在某些程度上與中國大陸市場雷同，群創2018年除為夏普(Sharp)代工電視外，6月。也入股北美電視品牌VIZIO，下半年又新增船井代工訂單，2018年電視整機全年出貨上看200萬~300萬台，進入2019。年後，由於客戶數量增加，群創的電視整機出貨可望倍增，預期年度出貨目標上看約500萬~600萬台。。</t>
  </si>
  <si>
    <t xml:space="preserve">聚積            </t>
  </si>
  <si>
    <t>聚積擬私募發行無擔保可轉換公司債(聚積一(P))，以募集台幣60,000(仟元)。。</t>
  </si>
  <si>
    <t>董事長本人李明2019/03/15設質700,000股給兆豐國際商業銀行，累計設質1,680,000股。。</t>
  </si>
  <si>
    <t>會計師就元創精密2018Q4財報提及重編情形。元創精密車業股份有限公司透過第三地區公司支付現金向Reach Glor。y International Limited購買襄陽元創汽車零部件實業有限公司100%之股權，前述交易參照會計研究發展基金會(。100)基秘字第390號及(101)基秘字第301號函釋，係屬共同控制下之組織重整，應視為自始即取得，並據此重編元。創集團2017合併財務報告暨2017年1月1日之資產負債表。。</t>
  </si>
  <si>
    <t>2019/03/15收盤價2.29元，月報酬下跌35%。。</t>
  </si>
  <si>
    <t>日月光集團繼在墨西哥設廠為高通提供系統級封裝（SiP）服務後，再宣布透過旗下環旭公司再揮軍巴西，為高通。生產系統級封裝晶片模組，預定五年內斥資2億美元（約新台幣62億元）在巴西聖保羅設立封裝廠，預定第一期於2。020年投產。這項合作案是由高通和日月光投控旗下環旭電子，與高通子公司高通技術共同合資成立Semicondutore。s Avancadosdo Brasil S. A公司，並於聖保羅Jaguariuna設廠，這座封裝廠將專為高通的驍龍系列晶片提供系統。級封裝技術技術，第一期預計2020年投產，華碩智慧手機若採用高通的SiP封裝晶片，便會由環旭的巴西廠生產出。貨。第一期工程預定2020年投產，並將招募800至1,000名員工，估計五年內預計投資2億美元。。</t>
  </si>
  <si>
    <t xml:space="preserve">永崴投控        </t>
  </si>
  <si>
    <t>永崴子公司富崴能源股份有限公司向Vestas Wind Systems A/S購置營業用之發電設備，交易總金額約當新台幣7億。元。。</t>
  </si>
  <si>
    <t xml:space="preserve">興采            </t>
  </si>
  <si>
    <t>內部稽核主管毛嘉漢離職，由王冠程接任。。</t>
  </si>
  <si>
    <t>改派1董。董事吳月琴(上銀科技代表)卸任。董事廖克皇(上銀科技代表)新任。</t>
  </si>
  <si>
    <t>太極能源2018年第四季累積虧損達實收資本額二分之一。。</t>
  </si>
  <si>
    <t>和碩擬發行無擔保普通公司債(和碩108-1B)，以募集台幣2,500,000(仟元)，用以償還借款。。和碩擬發行無擔保普通公司債(和碩108-1A)，以募集台幣6,000,000(仟元)，用以償還借款。。</t>
  </si>
  <si>
    <t>和碩公布2018年稅後純益111.15億元，年減24.3%，2018年每股純益（EPS）4.25元，探五年新低。去年第4季，和。碩在iPhone XR出貨帶動下，2018第4季營收季增四成，達4,659億元的高點，去年第4季EPS季增15%，達1.25元，但。毛利率卻跌破3%，降至2.6%。和碩表示，新產品量產時間較晚，大量成本產生在2018第4季，且客戶的產品規格改。變，人力需求較多，人力成本上升，加上產品售價高，使得營業利益率較低，均影響到去年第4季的獲利。展望201。9，和碩指出，首季營收季減幅度會高於往年，第2季為傳統淡季，包括產品出貨高峰已過，需求受到壓抑，資訊及。通訊新產品尚未發表，上半年毛利率會受到壓力，並且是全年最淡的一季。。</t>
  </si>
  <si>
    <t>董事配偶李蘇玉環於2019/03/15預計申讓400張股票，預計申讓比重88%，交易方式為鉅額逐筆交易。。</t>
  </si>
  <si>
    <t>環宇 - KY(4991-TW) 召開法說會並公布去年財報，去年第 4 季稅後純益 5240 萬元，季減 42.9%、年減 34.6%，。每股純益 0.65 元，去年全年稅後純益 3.2 億元，年減 10.3%，每股純益 4.01 元。環宇去年營收 19.52 億元，。年增 1.4%，毛利率 46%，年減 0.5 個百分點，營益率 19.8%，年減 3.5 個百分點，稅後純益 3.2 億元，年減 1。0.3%，每股純益 4.01 元。環宇去年第 4 受到客戶庫存調整，拉貨動能趨緩，營收下滑，加上產品組合不利毛利。率，導致單季營運表現較弱。以產品營收來看，環宇第 4 季 KGD 產品比重約 41%、Opto Foundry 占 19%，RF 相。關占 39%，其他占 2%。。【TCRI 觀點_20190325】。1.資料中心在2018年下半Google、Facebook等網路巨頭建置支出放緩下，環宇-KY之下游光通訊產品陷入庫存調整。，導致公司2018年第4季毛利較高之KGD(終端應用為data center/AOC、PON、LTE)營收下滑，占比由第3季的57%降。至41%；整體毛利率由第3季的48%，減至41%(法說會資料)。。2.就研究員觀點，資料中心建置本具週期性，長期而言在數位串流趨勢下，資料中心建置需求仍具成長動力，故針。對環宇-KY第4季營運下滑，暫無須過度負面看待。。</t>
  </si>
  <si>
    <t>中茂截至2018/12/31止，公司累積虧損達實收資本額二分之一。。</t>
  </si>
  <si>
    <t>董事本人智融品牌管理顧問於2019/03/15預計申讓2,477張股票，預計申讓比重100%，交易方式為一般交易。。</t>
  </si>
  <si>
    <t>清惠光電（5259）爆發積欠50位員工薪資，部分廠區斷電斷水，上百名員工工作權受到影響，14日員工自組自救會。與勞動黨前往證期局陳情抗議。公司在去年11月有經營權異動的情況，由「六易控股公司」入主恐有掏空公司之虞。。就自救會的陳情「變賣資產」的部份，已請交易所進行查處，若有發現異常情事、掏空，會依證交法規定，移請。司法單位。。</t>
  </si>
  <si>
    <t>立達國際為營運需求及節省租金支出，簽約購買台北市內湖區自用不動產，總價款為新台幣35,456,134元整。。</t>
  </si>
  <si>
    <t xml:space="preserve">達輝-KY         </t>
  </si>
  <si>
    <t>達輝-KY董事會決議擬擬由達輝-KY或100%子公司威海金富電子有限公司等聯屬公司投資嬰幼童事業股權，總投資金。額USD300萬元，持股比率50%以下。。</t>
  </si>
  <si>
    <t xml:space="preserve">瀚宇博          </t>
  </si>
  <si>
    <t>改派1董。董事陳培真(華新科技代表)卸任。董事陳昭如(華新科技代表)新任。</t>
  </si>
  <si>
    <t>遠雄建設為擴增公司營業收入，與子公司遠雄營造股份有限公司簽訂台中市清水區市鎮北段住宅大樓新建工程承攬。契約，契約總金額為新台幣2,275,768,408元。。遠雄建設為擴增公司營業收入，與子公司遠雄營造股份有限公司簽訂新北市新店區斯馨段住宅大樓新建工程承攬契。約，契約總金額為新台幣253,000,000元。。遠雄建設為擴增公司營業收入，與子公司遠雄營造股份有限公司簽訂新北市板橋區江翠段住宅大樓新建工程承攬契。約，契約總金額為新台幣836,933,116元。。</t>
  </si>
  <si>
    <t>董事本人美雄投資2019/03/15設質6,000,000股給兆豐票券金融，累計設質19,000,000股。。</t>
  </si>
  <si>
    <t>彩晶依國際會計準則公報第36號及國際財務報導準則公報第3號規定，於2018年第四季認列資產減損新台幣644,528。仟元。。【TCRI 觀點_20190319】。減損對象不排除係為機器設備(2018/9帳列淨額為5,558,609)，考量a-Si面板市場縮減及面板報價走跌，本次減損。尚屬合理。。</t>
  </si>
  <si>
    <t>內部稽核主管洪麗芬內部調動。。</t>
  </si>
  <si>
    <t xml:space="preserve">同欣電          </t>
  </si>
  <si>
    <t>同欣電（6271）舉行法說會，去年合併營收為74.13億元，年減4.3%，已是連兩年衰退，不過毛利率從2017年的24.。5%提升到25.7%，稅後淨利則為10.13億元，年增4.1%。同欣電去年第4季合併營收為19.17億元，季減4.7%，受到產。品組合影響，毛利率則從去年第3季的三成以上，降至27％，稅後淨利為2.94億元，季減18.1%，每股純益為1.78元。。同欣電目前的主要業務，包括陶瓷基板、混合訊號模組、射頻模組以及影像感測相關業務等，針對首季的營運表。現，呂紹萍表示，混合訊號模組與射頻模組業務的表現估計將會比去年第4季來得好。至於第2季的展望，呂紹萍指。出，應當會比第1季來得好，也有機會優於去年同期。同欣電今年會以混合訊號模組業務成長最多，其次的成長力。道則來自於射頻模組業務，在低軌道衛星相關模組方面，下半年預期將會有相關營收貢獻。。【TCRI 觀點_20190402】。1.同欣電營運持續受到智慧型手機出貨量轉衰，與LED價格競爭激烈影響；2018年度營收由78.22億元降至74.88億。元，年減4.46%，其中陶瓷電路板營收年減3.05%至33.35億元，銷售占比由44%升至45%；影像產品營收持平21.98億。元，銷售占比由29%升至30%；混合積體電路模組營收年減5.30%至14.05億元，銷售占比持平19%；高頻無線通訊模。組營收同比大衰27.54%至3.05億元，銷售占比由6%降至4%；其他產品營收年減8.06%至1.71億元，銷售占比持平2%。。陶瓷電路板與高頻無線通訊模組銷售不佳為整體營收下滑主因，另同欣電對前三大客戶營收亦由31.47億元降至2。9.96億元，年減4.79%，銷售占比由41%降至40%。。2.所幸，同欣電受惠折舊費用年減1.33億元(YoY-13.18%)抵銷營收衰退的負面因素，營業淨利率尚維持15%，加上。業外認列匯兌利益年增1.35億元，致稅後淨利反由9.74億元增至10.14億元，獲利表現相對穩健；惟2019年智慧型。手機仍未見創新應用，消費者欠缺換機誘因，而LED產業供過於求情況亦嚴峻，故對年度展望仍持保守看待。。</t>
  </si>
  <si>
    <t>財務經理李宜平內部調動，由張家麒接任。。</t>
  </si>
  <si>
    <t>安成生技董事會通過與安基生技新藥股份有限公司簽訂不具法律拘束力之合併意向書，計畫以雙方現有之皮膚科產。品為基礎，期能透過產業整合及資源交流，進一步擴大產品市場。。</t>
  </si>
  <si>
    <t>改派1董。董事陳志光(安成國際藥業代表)卸任。董事劉念華(安成國際藥業代表)新任。</t>
  </si>
  <si>
    <t>發言人陳志光內部調動，由陸光偉接任。。總經理陳志光內部調動，由陸光偉接任。。</t>
  </si>
  <si>
    <t>漢達以每股台幣30.00元辦理現金增資普通股，發行股數為10,860,000股，發行總額為台幣108,600,000元，募資總。額為台幣325,800,000.00元；本次現金增資將用於：充實營運資金。</t>
  </si>
  <si>
    <t>漢達簽訂HND-005中樞神經系統用藥之美國學名藥證轉讓合約。。</t>
  </si>
  <si>
    <t>2019/03/15收盤價15.31元，月報酬下跌36%。。</t>
  </si>
  <si>
    <t>內部稽核主管何振宇離職。。</t>
  </si>
  <si>
    <t xml:space="preserve">網家            </t>
  </si>
  <si>
    <t>網路家庭（8044）日前和日本樂天集團策略結盟，替網家進軍海外市場布局，邁進一大步。網家董事長詹宏志坦言。，網家和樂天的合作，長期來看，將是全面性，詹宏志喊出「合作、共享、互惠」，是這次雙方結盟的三大重點。。詹宏志表示，此次和日本樂天策略結盟，將以各自生態系的在地服務為基礎，串起台日兩地各種網路和實體服務，。打通網路服務上金流、物流、資訊流斷點，架構線上線下無國境且便捷的網路服務。網家和樂天除了點數和會員串。接，未來網家旗下的露天市場，將有樂天市集的商品。網家策略長曾薰儀表示，首要選擇露天，是考量露天物件容。量較大，用戶對服務接受範圍也寬，較能接受預購品，露天先行，先把跨境物流、支付、買賣家溝通做順，往後PC。home 24h購物也可能導入樂天的商品。。</t>
  </si>
  <si>
    <t>補選3董。獨立董事曾永信新任。獨立董事林富美新任。獨立董事謝進益新任。</t>
  </si>
  <si>
    <t>天宇工業考量集團營運策略及經營方向調整，透過子公司Million Gold Developments Limited間接出售孫公司Sha。rp Developments Limited100%股權予MILLION HONOUR INTERNATIONAL LIMITED，因而間接轉讓天宇通訊科技(昆山。)有限公司100%股權。交易總金額為人民幣82,387,500元，處分利益預估為新台幣34,100萬元。。</t>
  </si>
  <si>
    <t>財務經理鄭健逢離職。。會計主管鄭健逢離職。。</t>
  </si>
  <si>
    <t>柏文申請股票上市案，業於2019年1月24日取得臺灣證券交易所股份有限公司2019年1月19日「臺證上一字第108180。0290號」函核准上市，並經財團法人中華民國證券櫃檯買賣中心2019年3月6日「證櫃監字第10800524282號」函同。意，普通股股票自2019年3月15日起終止上櫃，並於該日轉上市買賣。。</t>
  </si>
  <si>
    <t>董事本人杜冠禎於2019/03/15預計申讓119張股票，預計申讓比重66%，交易方式為一般交易。。董事本人杜冠禎於2019/02/14預計申讓119張股票，預計申讓比重66%，因質權人未賣出(銀行未斷頭)，119張股票。未轉讓，交易方式為一般交易。。</t>
  </si>
  <si>
    <t>辭任1董。獨立董事趙漢強卸任。</t>
  </si>
  <si>
    <t>會計主管黃英彥內部調動，由黃逸揚接任。。</t>
  </si>
  <si>
    <t xml:space="preserve">百和            </t>
  </si>
  <si>
    <t>董事配偶唐嘉欣於2019/03/15預計申讓503張股票，預計申讓比重20%，交易方式為一般交易。。</t>
  </si>
  <si>
    <t xml:space="preserve">德麥            </t>
  </si>
  <si>
    <t>專精於進口烘焙原料廠商德麥（1264）表示，今年動能是大陸市場，雖第1季較弱，主要是因黃桃（台灣稱水蜜桃。）缺貨，3月底或4月初將有新貨進來；台灣方面，今年首度攜手四葉乳業，上市販售鮮奶，可望成新成長動能。德。麥近期參加2019台北國際烘焙暨設備展，德麥主管提到，兩岸市場營收，台灣占58.57%，大陸占33.72%，大陸仍有。成長空間。。</t>
  </si>
  <si>
    <t xml:space="preserve">世德            </t>
  </si>
  <si>
    <t>世德澄清媒體報導之鋼市「河靜」打「中鋼」事件，表示河靜鋼鐵廠自始均非世德之供應商，世德一向樂於使用中。鋼公司鋼材，生產汽車高質化產品，自無可能發生媒體報導之情事。。</t>
  </si>
  <si>
    <t>台船（2208）公布去年財報，全年虧損31億元，每股稅後純損8.87元。而連續兩年虧損後，該公司指出，今年獲離。岸風電和國艦國造業務加持，將力拚營運轉虧為盈。台船表示，去年受到海運市場營運低迷，造船訂單減少波及仍。處於虧損，以營收來看，全年為130.12億元，年減20.7%，拖累全年交出稅後純損31億元成績，但相較前年大虧58.。5億元，虧損已明顯減輕，每股稅後純損8.87元。展望今年，台船指出，觀察商船市場變化，波羅的海指數（BDI）。從1,000點下滑至600點區間進入盤整格局，顯示市況未見好轉，內部對此區塊前景看法保守；不過，離岸風電和國。艦國造業務是台船所寄予厚望。。</t>
  </si>
  <si>
    <t xml:space="preserve">偉詮電          </t>
  </si>
  <si>
    <t>IC設計廠偉詮電（2436）公告2018年歸屬母公司淨利達1.76億元、年減逾兩成，主要是受到業外收入減少影響，每。股淨利為0.86元。即便如此，偉詮電董事會仍在15日決議，計畫每股配發1元現金股利，殖利率達4.04％。2019年。展望上，偉詮電預料第二季業績將可望開始回溫，主要由USB-PD及微控制器（MCU）等兩大產品線驅動。偉詮電USB。-PD主要打進筆電、智慧手機及遊戲機的充電端，為全球主要供應商之一。在新產品規劃上，偉詮電規劃以整合USB。-PD、同步整流（SR）控制IC及AC／DC的USB-PD解決方案將充電端訂單全拿，除了能帶動毛利率成長之外，對於獲。利也可望有顯著幫助。。</t>
  </si>
  <si>
    <t>宏達電（2498）公布去年第4季毛利率回升到8%，已連續四季成長，在業外獲利挹注，去年全年稅後純益120億元，。每股稅後純益14.72元，終結2015年以來的虧損情形，預料今年拚本業獲利，仍是宏達電最重要目標。宏達電去年。因智慧手機出貨降低，虛擬實境（VR）產品Vive尚未大量普及，導致營收降至237億元。因與Google的交易協議在。首季入帳，全年本業雖虧損139.6億元，結算稅後純益仍有120億元。宏達電去年已持續精簡組織並裁減製造部門人。員。宏達電4月2日起也將推出VR內容訂閱吃到飽服務Viveport Infinity，提供訂閱會費每月12.99美元（約新台幣。400元）與每年99美元（約新台幣3,055元）的選擇，並提供內容開發者更高分潤，從4月1日起將開發者分潤比率拉。高為八成，希望帶動研發與VR的軟、硬體銷量。。</t>
  </si>
  <si>
    <t>富邦金控日公告，中國子公司富邦華一銀行擬以人民幣10億元、 約新台幣46億元設立全資理財子公司，創台資銀。行在大陸首例，有助富邦華一搶攻大陸財富管理市場，及為日後引進投資夥伴預留發展空間。富邦金控表示，此案。交易金額占公司最近期財務報表中總資產及歸屬於母公司業主權益比率為14.25%與16.62%。取得或處分具體目的或。用途，富邦金表示，希望促進富邦華一銀行的零售業務發展。。</t>
  </si>
  <si>
    <t>研發主管詹文賢離職。。</t>
  </si>
  <si>
    <t xml:space="preserve">明泰            </t>
  </si>
  <si>
    <t>財務經理楊雪芬離職。。</t>
  </si>
  <si>
    <t>聯合再生澄清年後裁員員工不滿資遣費報導，表示調整過程皆依據勞動相關法令規定辦理，也會協助員工媒合新工。作，期待透過與員工協商，取得共識解決問題。。</t>
  </si>
  <si>
    <t>中裕（4147）公告去年財報，稅後虧損3.18億元，每股淨損1.28元。根據中裕董事長張念原在日前法說所指出，由。於目前委託代工廠藥明康德的生產良率不如預期，提升若干成本費用，也成了今年財報不如預期的主因。去年主要。侵蝕中裕獲利的部分，包括Trogarzo銷貨成本1.62億元，另帳列無形資產之Genentech授權及哩程權利金攤銷費用。，從去年3到10月共計4,500餘萬元，又有給付Genentech產品銷售權利金1,450餘萬元，以及Trogarzo上市前後產品。校正／認證／確效等相關之成本支出3,800餘萬元。。</t>
  </si>
  <si>
    <t>藥華醫藥（6446）因應下階段新的臨床試驗開展、新實驗室建構等規劃，原本預計近期辦理的現金增資案決定暫緩。，等臨床試驗案進入下階段後，預期下半年再行規劃增資案。藥華表示，該公司在取得歐盟EMA新藥藥證後，公司。營運持續推展，規劃中的各項臨床試驗如期展開，礙於現增緘默期無法清楚說明，為顧及股東與投資人權益，消弭。資訊的不對稱性，決定擇期進行現金增資發行新股案件，並與輔導券商積極規劃未來三個月的工作程序。。</t>
  </si>
  <si>
    <t>利基型銅箔基板供應商騰輝電子-KY（6672）舉行上市前業績發表會，去年合併營收54.1億元，稅後盈餘4.05億元。，分別較前一年度成長9.1％與35.8％，每股盈餘為6.75元，每股將配發3.66元現金股息。展望2019年，騰輝抱持。審慎樂觀看法，主要原因在於今年車用散熱鋁基板預估將會有多款新產品進入量產，高階國防航太產品出貨量亦將。保持穩健成長，同時今年將在5G相關應用的高頻高速傳輸板材市場獲得成長，後市營運執得期待。董事長勞開陸指。出，騰輝在多年的努力下，營運轉虧為盈並持續成長，關鍵是避開紅海市場競爭，勞開陸分析，觀察銅箔基板市場。，供過於求的現象很嚴重，因此2013來到騰輝時，就致力於產品要和同業做出差異化，如軍工PI、汽車散熱材料等。產品，這需要長達數年的深耕與認證，目前在亞洲同行沒有可以競爭的同類產品，即使有能力開發要追上騰輝的等。級有絕對難度。。</t>
  </si>
  <si>
    <t>改派1董。董事俞思平(佳世達科技代表)卸任。董事薛道隆(佳世達科技代表)新任。</t>
  </si>
  <si>
    <t>台泥基於長期投資之考量，其子公司台泥(英德)水泥有限公司決議新設立全資大陸子公司，投資總金額為人民幣7。億元，以環保新能源科技的技術研發及諮詢、技術服務、銷售(含水泥及煤炭等)及營運管理服務等關聯業務為主。。</t>
  </si>
  <si>
    <t xml:space="preserve">幸福            </t>
  </si>
  <si>
    <t>幸福水泥2019/3/17晚上9點左右，生料課游姓員工前往現場視查設備，至當夜晚上10點未歸。值班主管隨即派員尋。找未獲，於2019/3/18凌晨1點20分通知警消協尋，並請救護車至現場待命，約於3/18凌晨2點左右尋獲倒臥於事故。現場，急救人員判定已無呼吸心跳。幸福水泥之安環課擬配合協助勞檢單位調查，並盡全力處理後續事宜。。</t>
  </si>
  <si>
    <t>德麥(1264)代理的比利時巧克力品牌嘉麗寶(Callebaut)紅寶石巧克力(Ruby Chocolate)今年5月將在台灣上市。德。麥表示，紅寶石巧克力(Ruby Chocolate)的研發計劃是13年前開始進行的。此發明是百樂嘉利寶位於比利時(Wieze。)的全球研發中心(全球28個研發中心之一)與德國雅各布大學(Jacobs University)，雙方憑藉著超過175年的採購。與巧克力製造經驗的重大成果。。</t>
  </si>
  <si>
    <t>台化擬發行無擔保普通公司債(台化108-1B)，以募集台幣3,000,000(仟元)，用以募集長期資金償還債務。。台化擬發行無擔保普通公司債(台化108-1C)，以募集台幣700,000(仟元)，用以募集長期資金償還債務。。台化擬發行無擔保普通公司債(台化108-1A)，以募集台幣3,300,000(仟元)，用以募集長期資金償還債務。。</t>
  </si>
  <si>
    <t xml:space="preserve">南紡            </t>
  </si>
  <si>
    <t>南紡為增加營運效益並打造具特色且吸引人潮之商場，經2019/3/18董事會決議通過，將擴大投資以增加建物樓地。板面積及優化建物設計內容，故增加投資金額。預計擬再增加投資金額約新台幣15億元，總計投資額約新台幣35億。元。。</t>
  </si>
  <si>
    <t>近期市場需求回溫，聚酯廠力麗（1444）目前訂單能見度已到4月底，預期第2季接單狀況會比第1季好。另外，今。年印尼產能提升完成後，可望帶動出貨量、營收走揚。力麗今年計畫逐步提升印尼當地的染整量，全產能400萬碼。，預計首季就會完成。此後印尼生產的織布可直接當地進行染整，營收動能轉強。另外，集團成員力鵬年初接日商。尼龍粒急單，第2季起效益將開始浮現。有一日本薄膜（BOPA）商的尼龍聚合廠去年12月發生事故，導致本廠尼龍。粒原料短缺，短時間內會由力鵬供應。公司年初預估每個月出貨量約600到800公噸，最高上看千噸。同時間，薄膜。急單將交由力麟代工，未來公司將爭取深入的技術合作，提高營運動能。。</t>
  </si>
  <si>
    <t>改派1董。董事松原研二(三菱電機株代表)卸任。董事杉山伸也(三菱電機株代表)新任。</t>
  </si>
  <si>
    <t>會計主管陳俊旭內部調動，由王偉權接任。。</t>
  </si>
  <si>
    <t>2019/03/18收盤價7.70元，月報酬下跌33%。。</t>
  </si>
  <si>
    <t>榮成響應經濟部「歡迎台商回台投資行動方案」政策，在台灣擴大投資以強化集團國際競爭力。決議以約新台幣70。億元進行低碳造紙工紙廠紙機新建及升級改造與綠色包裝紙箱廠生產線汰舊換新及自動化智慧化升級改造等項目。。</t>
  </si>
  <si>
    <t>1.日本豐田通商（Toyota Tsusho）15 日宣布，已入股台灣車用馬達製造商富田電機（FUKUTA），取得富田電機部。分股權，藉此揮軍車用馬達製造事業。豐田通商未公布具體的出資額、出資比重。豐田通商指出，會入股富田電機。主要是因為電動車（EV）、插電式油電混合車（PHV）等電動化車款正在全球市場加快普及，預估車用馬達需求有。望因此呈現大幅度增長，其中特別是中國市場，自 2019 年 1 月起開始實施新能源車（NEV）規範，預估中國 NEV。 生產將加快，從供應、需求面來看，中國有望成為電動化車款的最大市場，也讓豐田通商決定搶進車用馬達製造。以及核心零件馬達鐵芯（Motor Core）加工事業。。2.據豐田通商表示，富田電機設立於 1988 年，主要從事電動化車款用馬達／馬達鐵芯製造研發，員工數 300 人。，是一家在馬達製造擁有高技術研發能力及加工能力的台灣廠商。而富田電機同時也是中鋼關聯企業，中鋼間接持。有約17%股權。豐田通商於 2017 年開始從事富田電機產品的銷售、營業活動，藉由出資、今後將強化雙方的合作。關係，且豐田通商為了進一步提升富田電機的技術能力，將在最新技術介紹以及馬達用電裝品／原材料供應鏈的建。構上提供援助，今後也計畫藉由和富田電機合作搶進中國市場。。</t>
  </si>
  <si>
    <t>中鋼子公司中龍鋼鐵為增進作業效能，向中鋼機械股份有限公司(集團企業關係人)以總金額新台幣381,262,000元。取得機器設備。。</t>
  </si>
  <si>
    <t>董事長本人楊啟仁2019/03/18設質150,000股給兆豐國際商業銀行，累計設質1,610,000股。。</t>
  </si>
  <si>
    <t>和泰車（2207）藉由多角化經營兩岸同步擴增據點，和運與和泰產險在台灣擴展租賃與保險業務，在大陸則透過和。通汽車持續擴增經銷通路，上半年增加兩處經銷商，下半年並將持續增加，擴展汽車相關事業的實力。和泰車表示。，今年和泰車在向日本原廠Toyota爭取新設大陸據點獲准，繼續擴增據點。藉由子公司和通汽車轉投資大陸事業，。目前經營品牌為一汽豐田、廣汽豐田、雷克薩斯與豐田叉車，旗下擁有從事整車銷售與維修服務共20家4S店，所在。城市包括上海、天津、北京、重慶、唐山、棗庄、臨沂、晉中、泰州與南昌等。其中Lexus有十個據點，Toyota有。八個據點，產業車一個據點，另一個則在建置中。雖然去年大陸車市出現多年來首見的衰退，但是Lexus的新車銷。售表現卻異軍突起，都有相當不錯的獲利，也是未來和泰車持續擴增的重點所在。。</t>
  </si>
  <si>
    <t>聯電以新台幣1,089,969,677元向TOKYO ELECTRON LIMITED取得機器設備一批，供生產用。。</t>
  </si>
  <si>
    <t xml:space="preserve">光罩            </t>
  </si>
  <si>
    <t>光罩基於長期投資之考量，以總金額新台幣65,000,000元取得群豐科技(股)公司私募普通股16,250,000股(每單位。交易價格為新台幣4元)。。【TCRI 觀點_20190325】。1.光罩2017年以來併購及投資交易活躍，然本次投資標的為記憶體封測廠與光罩業務之互補性不高，且群豐科技受。困於技術層次營運狀況不佳，投資效益保守看待。。2.另觀察群豐科技2018年經營層有所異動，且本次光罩參與私募投資6,500萬元金額不大，推測其動機應是資助群。豐科技營運改善所需資金的成分居多；實際為何尚待追蹤。。</t>
  </si>
  <si>
    <t>華映對報載內容「華映台灣股價變壁紙，大陸卻炒股至警示股，金管會顧主委應管了。」。華映表示有關謝金河臉書登載「華映台灣股價變壁紙，大陸卻炒股至警示股，金管會顧主委應管了」實為誣衊本公。司、無可信度之說法。華映將與律師討論評估，研擬採取法律行動。。</t>
  </si>
  <si>
    <t xml:space="preserve">中工            </t>
  </si>
  <si>
    <t>改派1董。董事白俊男(財團法人沈春池文教基金會代表)卸任。董事朱蕙蘭(財團法人沈春池文教基金會代表)新任。</t>
  </si>
  <si>
    <t>推選。董事長廖榮鑫(經濟部代表)卸任。董事長推選，由胡開宏(經濟部代表)新任。改派2董。常務董事林南助(經濟部代表)卸任。董事長廖榮鑫(經濟部代表)卸任。董事胡開宏(經濟部代表)新任。董事馬萬鈞(經濟部代表)新任。</t>
  </si>
  <si>
    <t>總經理林南助內部調動，由馬萬鈞接任。。</t>
  </si>
  <si>
    <t>燦星旅為健全財務結構決議減資，減資內容如下：。1.減資金額為新台幣177,919,000元。2.消除股份為17,791,900股。3.減資比率為49.334%。4.減資後實收資本額為新台幣182,721,000元。5.基準日待公告。。</t>
  </si>
  <si>
    <t xml:space="preserve">王品            </t>
  </si>
  <si>
    <t>王品集團（2727）布局大陸餐飲又有新動作，將在上海外灘22號開出高檔牛排餐廳新品牌「Le WANG」，首家門市。預計4月初開始試營運，這將是王品集團內最高檔西餐品牌，也是集團內繼米其林一星餐廳「鵝夫人」後，被集團。賦予未來「奪星」的重要目標，將是集團業績成長新引擎，而王品集團也將成為上市櫃餐飲股中名副其實的「米其。林概念股」。開在外灘22號的Le WANG定位為「優質且超值的高檔牛排餐廳」，面積大約110坪，為讓食客有更舒適。的用餐體驗，初步規畫餐廳內僅設60個客席座位，餐廳不打套餐，以單點型式供餐。據悉，Le Wang目前設定的平。均客單價若不含酒水為人民幣700元左右，若含酒水則大約介於人民幣800元至900元間，和同樣位在外灘的其它高。檔餐廳相比，非常具有競爭力。。</t>
  </si>
  <si>
    <t>看準旅客訂購國際機票的需求，雄獅（2731）首創整合傳統航空與低成本航空機票產品，提供多款票價組合，搶攻。廉航訂票市場。目前雄獅一年賣出超過100萬張機票，將訂票系統整合16家低成本航空後，市占率將更上層樓。雄。獅旅遊自由行產品處總經理林淑貞表示，以往旅客比價時需同時開許多網頁搜尋組合出最划算的航班票價，若有非。台灣出發或是多段航點的機票需求，需到各航空公司官網或找旅行社協助訂購，過程相當耗時。因此雄獅將可即時。比價訂購機票的「有價有位機票搜尋系統」再升級，一次整合共16家低成本航空。。</t>
  </si>
  <si>
    <t xml:space="preserve">寒舍            </t>
  </si>
  <si>
    <t>總經理蔡伯翰內部調動，由黃世安接任。。</t>
  </si>
  <si>
    <t>改派1董。董事黃培明(臺灣銀行代表)卸任。董事戴士原(臺灣銀行代表)新任。</t>
  </si>
  <si>
    <t xml:space="preserve">統一超          </t>
  </si>
  <si>
    <t>統一超（2912）耗時一年多，旗下7-ELEVEN攜手與國外知名品牌「可口可樂」、「海尼根」及「瑪莎拉蒂」跨業態。合作，聯手打造全球首創便利商店異業結合的「品牌聯名店」，並販售獨家限定商品，塑造全新型態涵蓋體驗性、。娛樂性、教育性的消費場域。7-ELEVEN表示，品牌聯名店為長期性合作，將定期推出不同的限定販售商品及陳設布。置，預估將帶動單店業績及來客數成長二至三成以上。。</t>
  </si>
  <si>
    <t xml:space="preserve">晟銘電          </t>
  </si>
  <si>
    <t>晟銘電子為長期投資，決議透過轉投資第三地區公司再投資大陸公司，投資金額為美金216萬元，主要營業項目為。電腦機殼。。</t>
  </si>
  <si>
    <t>補選2董。董事俞思平新任。董事鄧富吉(佳世達科技代表)新任。</t>
  </si>
  <si>
    <t>研發主管詹文賢離職，由陳仕衡接任。。</t>
  </si>
  <si>
    <t xml:space="preserve">雙鴻            </t>
  </si>
  <si>
    <t>雙鴻科技擬發行無擔保可轉換公司債(雙鴻三)，以募集台幣600,000(仟元)，用以償還銀行借款, 充實營運資金。。</t>
  </si>
  <si>
    <t>2019/03/18收盤價2.07元，月報酬下跌41%。。</t>
  </si>
  <si>
    <t>中天生技今日接獲專利事務所通知，抗C型肝炎新藥MB-110取得歐洲專利證書，專利名稱「Proline derivatives」。，專利證書號為2507232。。</t>
  </si>
  <si>
    <t xml:space="preserve">泰宗            </t>
  </si>
  <si>
    <t>泰宗之新藥PTX-9908通過美國食品藥物管理局(FDA)人體一/二期臨床試驗審查(IND)。。</t>
  </si>
  <si>
    <t>如興與美商COMARG USA,INC.及美商ADNY GROUP,INC.三位個人股東簽訂股份買賣合約，內容如下：。1.以美金9,600,000元取得美商NANJING USA,INC. 10.4%股份。。2.以美金38,400,000元取得美商ADNY GROUP,INC. 53%股份，以間接取得美商NANJING USA,INC.42.4%股份。。3.上述合計總價美金48,000,000元，將綜合取得美商NANJING USA,INC.52.8%股份及其控制權。。4.本件股份交易交割考量作業時程，預定分為二階段進行，二次交割日暫訂分別於2019/4/1、2019/6/1，如有必要。，雙方可再另行同意其他之日期辦理交割。。5.美商COMARG USA INC.及美商ADNY GROUP,INC.三位個人股東就二家標的公司的財務、業務及法律事項提供聲明與。保證。。6.除經雙方同意外，二次交割如未在簽約日起算180日前完成，則雙方可合意解除本合約。。</t>
  </si>
  <si>
    <t>董事本人戴承正於2019/03/18預計申讓165張股票給台灣卡特爾石油有限公司，預計申讓比重25%，交易方式為轉讓。私募股票。。</t>
  </si>
  <si>
    <t>辭任1董。獨立董事吳裕群卸任。</t>
  </si>
  <si>
    <t>碳纖維複合材料大廠拓凱（4536）去年拜自行車、安全帽及航太等產業訂單成長，合併營收及獲利均攀史上新高，。EPS高達9.31元。3月因自行車、醫療、航太及安全帽等出貨增溫，維持兩位數成長。拓凱董事會也決議對美國西雅。圖生產航太零件的子公司CSC現金增資400萬美元、對大陸子公司新鴻洲則現金增資277.5萬美元。拓凱表示，大陸。新鴻洲接獲自行車廠的變速器、電子業的電子元件訂單，今年出貨大幅成長，今年會轉虧為盈，美國CSC公司今年。營運成長，虧損金額則會縮減。蔡政府推動國機國造，拓凱去年10月與漢翔簽訂新式高教機第三階段釋商合約，開。始供應複合材料，農曆年前接獲新加坡航太廠商座椅訂單，增添拓凱今年航太產業訂單能量。。</t>
  </si>
  <si>
    <t>大詠城為公司目前營業廠址，為長久經營及節省營運成本，決議由承租轉承購。以195,229,770元向經濟部工業局。取得彰濱工業區上林段519、520地號之土地。。</t>
  </si>
  <si>
    <t xml:space="preserve">雙鍵            </t>
  </si>
  <si>
    <t>雙鍵之子公司大豐鑫源達化工有限公司配合園區要求暫時減產，並已與供應商採購設備，以盡快符合園區之要求，。預計於5月底前完成，實際復工時間待園區核准後，公司將依法辦理公告。。集團目前正積極實施應變計畫，以期對公司業務及客戶之影響降到最低。。【TCRI 觀點_20190322】。1.該公司主要產品為塑膠添加劑及光固化起始劑，且將近 6成營收來自於中國大陸。。2.而本次被要求減產的大豐鑫源達化工為該公司在大陸的唯一生產據點，雖公司表示減產對營收的影響不大，但在。大陸政府環保要求趨嚴之下，可預期未來生產成本勢必增加，對獲利有不利影響，待後續追蹤。(大豐鑫源達化工。2017年營收 9億元，占比 2成，獲利 1.2億元，占比 3成。)。</t>
  </si>
  <si>
    <t>大股東本人陳泓彰2019/03/18設質110,000股給華南商業銀行，累計設質4,490,000股。。</t>
  </si>
  <si>
    <t>大股東本人鈞泰國際於2019/02/14預計申讓2,941張股票，預計申讓比重100%，因股價不理想，2,941張股票未轉讓。，交易方式為一般交易。。</t>
  </si>
  <si>
    <t>事欣科（4916）墨西哥新廠（PMX）正式啟用，較舊廠產能增加兩倍，加上生產成本下降，邊境加工（Maquiladora。s）優勢顯現，相關設備、人力布建進入收割期，本月已進入量產，初期目標一年將可省下200萬美元，助攻今年獲。利。事欣科因應美國製造，將旗下產能重新分配，將部分內華達廠（PNV）產線設備移動至墨西哥，新廠擴大產能。增加兩倍，今年3月正式投產，將扮演最大集團成長動能，PNV則專注在製造設計（DFM），透過改善法（kaizan）。等方式縮減產品設計週期，小量生產協助一線博弈廠商，快速導入工廠生產。。</t>
  </si>
  <si>
    <t>研發主管許漢桐離職(資遣)。。</t>
  </si>
  <si>
    <t>會計主管簡千斐內部調動，由鍾宛庭接任。。</t>
  </si>
  <si>
    <t>推選。董事長呂理達(智融品牌管理顧問代表)卸任。董事長推選，由蕭鼎平新任。</t>
  </si>
  <si>
    <t>弘凱光電之子公司昆山弘凱於2017/11/10日接獲大陸上海市松江區人民法院 寄送之民事起訴狀。原告樂雷與被告。本公司之子公司昆山弘凱，因產品質量問題導致原告 樂雷造成經濟損失，向被告昆山弘凱求償人民幣1,442,312元。。。</t>
  </si>
  <si>
    <t>清惠依交易所臺證上一字第1081801118號函辦理，本公司發生存款不足之金融機構退票情事，有臺灣證券交易所，。營業細則第49條第1項第9款及第49條之2第1項第3款規定情事，自2019/3/19起將其上市有價證券併案列為變更交易。方法且採行分盤集合競價交易方式。。</t>
  </si>
  <si>
    <t xml:space="preserve">尚凡            </t>
  </si>
  <si>
    <t>董事本人Double Ltd.2019/03/18設質250,000股給上海商業儲蓄銀行，累計設質250,000股。。董事長本人ALL BLUE LTD.2019/03/18設質250,000股給上海商業儲蓄銀行，累計設質250,000股。。</t>
  </si>
  <si>
    <t xml:space="preserve">禾聯碩          </t>
  </si>
  <si>
    <t>禾聯碩以每股台幣91.00元辦理現金增資普通股，發行股數為9,201,000股，發行總額為台幣92,010,000元，募資總。額為台幣837,291,000.00元；本次現金增資將用於：充實營運資金。</t>
  </si>
  <si>
    <t>蘋果無線充電板AirPower即將在3月底新品發表會亮相，目前供應鏈已經陸續進入備貨狀態，其中分離式元件大廠。敦南（5305）獨家吃下橋式整流器（Bridge Rectifier）大單，並將於第二季開始放量出貨，後續業績可望持續看。俏。敦南公告2月合併營收7.32億元，表現相較去年同期小幅下滑，主要是受到淡季影響。隨著AirPower拉貨效應。興起，有機會開始挹注敦南業績開始逐步升溫，帶動業績重新回到成長軌道。。</t>
  </si>
  <si>
    <t>大股東本人藤美資本管理顧問股份有限公司於2019/02/12預計申讓700張股票，預計申讓比重5%，因股價不理想，6。3張股票未轉讓，交易方式為盤後定價交易。。</t>
  </si>
  <si>
    <t>鈺創科技因子公司凱鈺科技股份有限公司吳前董事長所涉案件而受投保中心請求負民事賠償責任。本案已委請律師。處理，法院審理後於今日判決駁回投保中心請求。。</t>
  </si>
  <si>
    <t>投保中心就本公司吳前董事長所涉案件，對本公司、本公司之董監事及經理人提出民事訴訟請求賠償案。已委請律。師處理，法院經審理後於3月18日判決駁回投保中心求償主張，且訴訟費用由原告負擔。。</t>
  </si>
  <si>
    <t>隆大營建將高雄市苓雅區苓東段13及9-13地號之部份房地以出售總價新台幣18,550仟元處分予自然人(關係人)，預。計處份利益約新台幣1,338仟元整。。</t>
  </si>
  <si>
    <t>總經理張國忠內部調動，由王登立接任。。</t>
  </si>
  <si>
    <t>內部稽核主管洪麗芬內部調動，由胡淑貞接任。。</t>
  </si>
  <si>
    <t>旺矽因應未來營運及業務發展所需，與暐順營造股份有限公司(非關係人)簽定自地委建廠房工程合約，契約總金額。為新台幣724,000仟元(含稅)。。</t>
  </si>
  <si>
    <t xml:space="preserve">光鼎            </t>
  </si>
  <si>
    <t>內部稽核主管林淑儒內部調動，由林金好接任。。</t>
  </si>
  <si>
    <t>茂迪累積虧損達實收資本額二分之一。。</t>
  </si>
  <si>
    <t>茂迪及子公司依國際會計準則公報第36號規定，於2018年認列資產減損新台幣2,631,398仟元。。</t>
  </si>
  <si>
    <t>PCB（印刷電路板）大廠台郡（6269）舉行高雄和發廠區動土典禮，由董事長鄭明智親自主持，將投資百億元，打。造台郡5G智能通訊事業營運基地，預估可創造2,500個就業機會，並將為公司新增一倍的產能。台郡和發廠區新廠。投資，將分二期興建廠房投產。第一期預計一年後可陸續完成試產及投產，為明後年的5G新事業提供發展動能。預。計整體二期完成後，將可為集團增加一倍產能。展望今年營運，台郡預估，2019年全年度營運較2018年有個位數成。長。至於首季營運，預期生產產值規劃將較2018年第一季約略下滑10%到持平之間。。</t>
  </si>
  <si>
    <t xml:space="preserve">南六            </t>
  </si>
  <si>
    <t>不織布大廠南六（6504）高雄燕巢新廠4月開始供貨，是今年營運成長動力。預估在燕巢新廠產能挹注下，今年南。六營收成長達20%，未來隨著產能滿載，可進一步推升。展望未來三到五年，南六稱燕巢新廠、印度、大陸新產能。將陸續開出，接單量有望進一步成長，推升公司營收跟獲利。。</t>
  </si>
  <si>
    <t>內部稽核主管顏怡真內部調動，由紀宛伶接任。。會計主管紀宛伶內部調動，由顏怡真接任。。財務經理紀宛伶內部調動，由顏怡真接任。。</t>
  </si>
  <si>
    <t xml:space="preserve">沅聖            </t>
  </si>
  <si>
    <t>沅聖為持續強化公司研發競爭力，以新台幣65,152,404元向合格之設備供應商(非關係人)購買研發相關機器設備。。</t>
  </si>
  <si>
    <t>2019/03/18收盤價15.89元，月報酬下跌34%。。</t>
  </si>
  <si>
    <t>利基型銅箔基板供應商騰輝電子-KY（6672）即將於第二季掛牌上市，展望今年，騰輝持樂觀審慎看法，主要成長。動能來自車用、國防航太及部分5G業務展開，為今年營收、獲利增添柴火。展望今年，騰輝持樂觀審慎看法，主因。在於今年車用散熱鋁基板（IMS）預估將會有多款新產品進入量產，高階國防航太產品出貨量亦保持穩健，公司今。年並將在5G相關應用的高頻高速傳輸板材市場獲得成長。。</t>
  </si>
  <si>
    <t>改派1董。董事曾永輝(茂迪代表)卸任。董事呂明孝(茂迪代表)新任。</t>
  </si>
  <si>
    <t xml:space="preserve">東捷            </t>
  </si>
  <si>
    <t>受惠大陸10.5代廠面板客戶大量交機，東捷（8064）近半年來營運站高崗，繼去年營收創歷史新高後，今年上半年。仍將維持升溫走勢。東捷是鴻海集團旗下設備供應鏈，去年在大陸8.6代及鴻海以夏普（土界）工廠投資的廣州增。城超視（土界）10.5代廠先後進入裝機交貨旺季，拉動東捷去年單月業績，從5月起幾乎逐月交出較前一年同期大。增的佳績。東捷去年全年營收69.11億元收，年增66.2%。東捷表示，已成功進入陸面板廠設備供應鏈，對營運的貢。獻將於今年發酵。去年台灣面板廠持續進行產能去瓶頸化，以及差異化新製程技術等設備的穩定需求。。</t>
  </si>
  <si>
    <t xml:space="preserve">帝聞            </t>
  </si>
  <si>
    <t>辭任2董。獨立董事鄭又晉卸任。董事鄭立典卸任。</t>
  </si>
  <si>
    <t>財務經理鄭健逢離職，由盧惠華接任。。會計主管鄭健逢離職，由盧惠華接任。。</t>
  </si>
  <si>
    <t>中國發改委日前發布特急文件 《關於開展全國水泥市場價格形勢調研的緊急通知》，展開全國水泥產銷及價格形。勢的緊急調查，並規定須於3月18日前，進行書面回報。兩岸水泥股18日受此消息影響股價重挫，今（19）日股價。稍見回神，陸股海螺水泥、中建材、華潤等早盤在平盤震盪，台股台泥、亞泥早盤股價則在紅盤之上。去年水泥價。格的上漲，主要來自供給面而非需求面，即使獲利率接近歷史高點，今年前二個月產量僅成長年增0.5%，顯示業者。沒有為了提高獲利盲目增產。今年以來，水泥價格隨需求淡季下跌，部分地區跌幅逾10%，為調研時間點對業者有。利之處。接下來，中國發改委會不會政策上打擊價格，尚難得知。。【TCRI 觀點_20190423】。因僅調查5天，象徵意義多於實質意義，影響不大。。中國水泥價格指數雖從年初高點160點跌至2019/3/21的145點，但仍略高於2018年同期(150點~132點)，又2019/3/2。1以後，中國水泥價格指數已略回漲，至2019/4/19漲回149點。。</t>
  </si>
  <si>
    <t>辭任1董。獨立董事蔡力行卸任。</t>
  </si>
  <si>
    <t>辭任1監。監察人施炳全卸任。</t>
  </si>
  <si>
    <t>得力實業基於長期投資之考量，經由第三地區投資事業薩摩亞DE LICACY (SAMOA) HOLDINGS CO.,LTD.轉投資英屬。維京群島BEST ALLIANCE INTERNATIONAL LIMITED，分別轉投資薩摩亞BRIGHT WISDOM HOLDINGS LIMITED及透過英。屬維京群島EDEN ROAD INTERNATIONAL LIMITED間接轉投資薩摩亞BRIGHT WISDOM HOLDINGS LIMITED，再轉投資薩。摩亞LUCKY APEX VENTURES IMITED暨間接在大陸地區投資設立安慶得發紡織有限公司。投資金額分別於2018/12/4。支付USD 1,400,000元(NTD 42,980,000元)、2018/12/14支付USD 2,500,000元(NTD 77,137,500元)及2019/3/19支。付USD 1,300,000元(NTD 40,092,000元)，其被投資公司主要營業項目為各種高級面料紡織品織造、染整、銷售。。</t>
  </si>
  <si>
    <t>國內成衣大廠儒鴻（1476）董事長洪鎮海18日在法說會上指出，今年獲利成長動能，主要重點放在下半年新客戶加。入，而第四季開始的供應鏈整合成效出來後，將會讓全年營運軌道呈「第二季邁大步、第三季小步、第四季最大步。」行進。儒鴻今年新客戶約有三至五個，主要是中大型通路商及品牌廠；這些新客戶所下的訂單中，有只買布的、。只做成衣，也有一從布到成衣生產一條龍垂直整合的。儒鴻在成衣產業供應鏈中最具優勢的各式機能布料的研發創。新、供貨，這對未來品牌服飾廠採購集中化有吸引力，也會是儒鴻未來在市場勝出的利器。由於訂單滿載，今下半。年已外包給國內下游兩個廠一共60條產線生產布料；雖然如此，公司的擴廠計畫今年還是會進行，會盡快決定土地。、發包及建廠；依訂單及市場狀況，新廠供應成衣及布料兩者皆有。。【TCRI 觀點_20190322】。1.2019年前 2個月營收 40億元，年減 2.55%，與其 2019年訂單滿載的說法似有出入，後續營收變化待追蹤。。2.近年雖積極於越南擴產，但效益不如預期，2016及2017年兩年營收均為衰退，直至2018年才恢復成長(+14%)。。3.本次擴廠計畫並未公布相關細節，先不論是否屬實，但光先前公告營運總部興建金額就高達 30億元， 後續資金。需求極大，勢必舉債支應。。。</t>
  </si>
  <si>
    <t xml:space="preserve">勤美            </t>
  </si>
  <si>
    <t>勤美（1532）投資120億元打造的台中「勤美之森」大型開發案動工，勤美集團創辦人何明憲宣示，將打造成為住。宅、五星級酒店、購物商場等的藝術概念生活圈，第一期預計2022年完工。勤美除積極拓展營建推案及觀光百貨業。版圖之外，另在大陸規劃的武漢鑄件廠，第一期也訂今年底完工投產，產能約4.5萬噸；勤美武漢廠總投資金額達8。,000萬美元，全廠預計2021年全部投產，總產能達9萬噸。勤美董事長林廷芳指出，「勤美之森」共分二期開發，。以日本東京Midtown為師，第一期在將近4,000坪土地上規劃設計包括一棟超五星級酒店、藝術館、教堂及兩棟32、。35層的優質全齡住宅，投資金額約120億元。其中，勤美引進國際知名酒店品牌IHG集團旗下最高規格的洲際酒店，。由美國建築大師Handel公司設計地上18層、地下五層擁有約203個房間的勤美洲際飯店。。</t>
  </si>
  <si>
    <t>美時製藥本公司董事會決議與日本富士製藥公司簽署商業合作計畫並以資本額日幣10萬元內於日本設立子公司。。美時製藥基於商業合作之考量，由子公司Lotus Japan Holdings Co., Ltd以每單位日幣1,825元之價格取得)日本。富士製藥公司之庫藏股1,219,300股，總金額以不超過日幣2,225,300仟元(折合新台幣約 616,609仟元)為主(約佔。日本富士製藥公司已發行股份總數3.9%)。。</t>
  </si>
  <si>
    <t>2019/03/19收盤價7.54元，月報酬下跌34%。。</t>
  </si>
  <si>
    <t>榮成召開董事會決議，預計在2019年至2021年投入70億元回台投資，含營運資金10億元，創近五年對台投資最大規。模。投資計畫有低碳造紙工紙廠紙機新建與升級改造、綠色包裝紙箱廠生產線汰舊換新，以及自動化智慧化升級改。造等項目。預計三年後榮成在台營收可望大增約50億元。同時，榮成通過今年配發現金股利0.5元，股東配發現金。股利總金額約5.84億。榮成2018年營收523.14億元、年增11.98％，其中台灣營收102億元，稅後每股盈餘0.82元，。少於前年的3.5元，主要係受大陸禁廢令影響。目前，僅無錫榮成取得進口廢紙許可，平湖榮成、湖北榮成仍申請。中，種種因素造成公司進口廢紙量大減，且低於同業，影響原料成本結構的穩定性及業績的波動，使得獲利表現不。如預期。。</t>
  </si>
  <si>
    <t>全球鐵礦砂龍頭淡水河谷(Vale)上週五(15日)表示，巴西法院下令停用儲存採礦廢棄物的「尾礦壩」，該公司兩個。鐵礦砂礦場將暫停運作，一個在Timbopeba、年產量達1,280萬噸，另一個在Doutor。淡水河谷一月份尾礦壩潰堤後。，位於巴西南部的多個尾礦壩礦區停產，產能早已減少7,000萬噸，如今供給再減，引發憂慮。值得注意的是，Tim。bopeba採用不同的建築工法，但同樣勒令停產。淡水河谷擁有19個尾礦壩，全都位於米納斯吉拉斯州。尾礦壩的建。造工法，在祕魯和智利由於安全因素遭禁。淡水河谷的鐵礦砂產出估計一年將減8,300萬噸，相當於海運鐵礦砂市。場的5.7%。供給短缺恐懼讓鐵礦砂價格跳漲，58%品位的鐵礦砂現貨報價，走高0.2%至每噸70.49美元。儘管等級較。低的鐵礦砂漲幅較小，價格卻創2014年9月以來新高。。【TCRI 觀點_20190419】。1.自2019/1/25淡水河谷於巴西Brumadinho市用來保存礦渣的尾礦壩發生潰堤事件後，鐵礦砂價格大漲，從事故前。的每公噸75美元漲至3月初88美元，漲幅17%。。2.2018年淡水河谷鐵礦砂年產量近4億噸。關停0.83億噸，等於少了20%的產量。而據鉅亨網報導，淡水河谷未來三。年內將陸續關閉 10 座大壩(10%的產能)，供給短缺將不是短時間的事。。3.中國為粗鋼生產、消費最大國。中鋼盤價又與中國鋼價走勢有一定關聯。觀中鋼協鋼材綜合價格指數從今年1月。份的106.27升至112.22，原料成本上漲已反映在鋼價。預期中鋼盤價將因成本因素而有支撐，但尚須考慮下游應用。市場的景氣，漲勢不會過兇。。</t>
  </si>
  <si>
    <t>大股東本人偉喬投資開發2019/03/19設質8,000,000股給國際票券金融，累計設質201,260,061股。。</t>
  </si>
  <si>
    <t>不鏽鋼鋼管大廠允強（2034）赴土耳其設廠案大致敲定。允強董事會決議，將對100％持股子公司YC INOX TR Celi。k Sanayi ve Ticaret A.S.（允強土耳其鋼鐵工貿公司）投資約新台幣20.23億元設廠，包括用於購買工廠用地、。廠房建設、機器設備，及其他必要的生財器具購置等資金需求。。【TCRI 觀點_20190328】。一、據2019/2/22經濟日報載，允強已選定土耳其首都伊斯坦堡工業區設不鏽鋼管及裁剪廠，年產量4.8萬公噸，最。高年產能12萬公噸，為第一個海外生產基地。其原料將由當地南韓浦項不鏽鋼廠供應。。二、依ITA發布之Steel Exports/Imports Report: Turkey，。(1)2018年上半年土耳其外銷鋼品數量佔其國內產量的45.8%。過去10年，亦維持在此水準附近，主要出口長材(57%。)、板材(30%)，鋼管僅佔10%。。(2)過去10年，土耳其的進口依存度有下降的趨勢，自56%減至38%。主要進口板材(66%)、長材(12%)，鋼管僅3%。。由上述資料推估，土耳其對鋼管的需求並不大。但允強的產品已銷往土耳其多年，營收亦超過半數由歐洲、亞洲地。區貢獻(2018年，63%)；土耳其位於歐亞交界的地理位置，有利於歐洲、亞洲的客戶經營及供貨。。三、據允強2018年財報，帳上現金餘4.2億，營業活動之淨現金流入介於10~20億之間。為支應此筆20億的投資，應。有資金需求。。</t>
  </si>
  <si>
    <t>汽車機車業龍頭和泰集團、光陽集團強強聯盟，打造台灣最大共享電動機車服務網。和泰旗下和雲行動服務公司的。iRent 24小時自助租車服務，宣布推出「機車版」，今年將採購3,000輛光陽Ioenx電動機車，投入路邊隨租隨還業。務，打出租電動機車最低10元的銅板價搶市。和雲另一方面也加速iRent汽車業務的擴張，預計上線車輛數將從現。有的1,200輛擴增至今年底的3,000輛，其中隨租隨還的車型更將全面汰換為日本進口的環保油電車Prius C，打造。真正的「綠能共享」服務。和雲透露，預計未來兩年內共將採購1,600輛Prius C。。</t>
  </si>
  <si>
    <t>高雄經發局接待鴻海主管到和發園區尋找適合投資用地，鴻海表明需求7,000坪，而且再擴建可能性高，和發園區。介紹1.2萬坪與1.5萬坪用地供選擇，據了解鴻海接下來將到楠梓與路科園區考察。和發園區土地平均每坪8.98萬元。，堪稱是六都中最合理的工業地價，目前台中工業區土地每坪在20萬元至30萬元、是高雄的二至三倍，台北林口工。業用地每坪更高達100萬元，鴻海到高雄投資設廠，土地成本比中北部節省數倍，是精打細算的選擇絕對划算。。</t>
  </si>
  <si>
    <t>台積電南科14B廠發生光阻劑汙染晶圓事件後，進行部分高層人事異動，原14B廠廠長張澐平行調至品質暨可靠性部。門，職缺由原在南科廠歷練已久，後來轉調竹科RDPC事業部處長的蘇斌嘉升任。品質暨可靠性部門副總蔡能賢也可。能為此提前退休。台積電表示，不會對內部人事異動做評論。台積電供應鏈透露，相關高層人事異動，是台積電為。14B廠發生晶圓汙染事件，導致數萬片12吋晶圓報廢，影響金額高達5.5億美元，公司並為此下修首季營收目標後，。進行的第一階段人事調整。。</t>
  </si>
  <si>
    <t>品牌廠華碩（2357）喊出今年起將全力進軍非洲市場，並將從已分別拿下電競筆電及消費性筆電市占前三大的南非。及東非市場持續擴增版圖，力拚在全非洲市場擴展華碩品牌競爭力。依市調報告顯示，華碩已在南非電競筆電市場。以28％位居市占第一，同時在以肯亞為主的東非消費性筆電市場，亦以20％市占穩居前三強，並成功在非洲市場的。擴張市場版圖含括肯亞、烏干達、坦尚尼亞、奈及利亞、摩洛哥等8個國家。。</t>
  </si>
  <si>
    <t>微星（2377）在全球電競曲面監視器市占坐二望一，桌上型電競是前三大、中高階電競筆電則為前兩大。微星行銷。總監程惠正昨（18）日表示，今年微星所有產品出貨量將年增10%以上，以曲面電競成長性最佳，目標成長幅度要。超越產業平均，即年增30%以上。程惠正表示，全球PC市場雖然衰退，但電競市場是一直在成長，今年預估全球類。電競加電競筆電的出貨量達800萬台，微星目標是400萬台的高階市場，目標出貨量今年仍能維持個位數成長。。</t>
  </si>
  <si>
    <t>LED廠億光（2393）與日亞化之間的專利戰延燒，億光公布，澳洲聯邦法院已宣判日亞化專利號720234主張的權利。項無效，並再次認定億光客戶Arrow販賣的億光相關產品沒有侵權。億光對判決結果表達肯定。日亞化則強調，已。進行上訴。億光表示，已於美國及台灣等地區，針對日亞化YAG專利提起無效訴訟程序，並贏得勝訴判決。美國最。高法院認定日亞化美國YAG專利US5,998,925與US7,531,960主張的權利項全部無效。台灣智財法院則確認日亞化台。灣YAG專利TW383508無效。。</t>
  </si>
  <si>
    <t xml:space="preserve">神腦            </t>
  </si>
  <si>
    <t>神腦國際（2450）宣布，與躍獅連鎖藥局策略結盟，推出全台首家藥局自有品牌O2O線上旗艦店，展現轉型為全商。品營運模式成果，也為傳統藥局產業建立創新服務和選品模式。神腦創新事業部總經理張鈿浤表示，過去三年神腦。在系統上大舉翻新，希望神腦的新「店」能提供消費者更生活化、全方位服務，躍獅也能藉此擴大服務範圍，落實。成為全台民眾的社區健康顧問。。【TCRI 觀點_20190325】。1. 神腦從2018年第二季開始，受到電信業者資費大戰影響，上半年營收同比衰退8%，常續利益也減半，僅有2.1億。元。。2. 神腦本業營收來自手機銷售與綁電信合約之佣金。展望未來，低資費已成趨勢，且手機銷售量縮，神腦進行組。織轉型計畫，提供新商業模。    式：其一為與零售商合作，提供交易平台與金流、物流服務(Online to Retail，O2R，網路行銷零售點服務)。點服務)。其二則是已在奇摩購物網站。    成立旗艦店，開拓O2O業務，故此次與連鎖藥局結盟僅是初步，預期公司將與更多保健、保養產品相關業者合。關業者合作。。3. 轉型方向明確，但目前看來並無產生顯著之效益，目前暫時以中性角度看待。。</t>
  </si>
  <si>
    <t>老牌上市建商大華建設（2530）大股東「殯葬大亨」萬安生命大股東吳珅篁，19日早上發出通知，將在明天召開記。者會，宣布持股已逾41%，加上其它大股東已逾5成，將要在近日內，召開大華建設臨股會，改選大華建設董座。醞。釀多年的吳珅篁入主大華建設的經營權之爭，終於上演。大華建設是國內老字號建商，是國產集團創辦人林燈二房。四子林文亮所創辦。因手握台北市東區精華地，部分精華地都更案，由於近年股價偏低，前年董監改選時，萬安生。命大股東、前董事長吳珅篁就積極入主。吳珅篁曾在媒體上到談往後入主華建的經營想法，他計劃讓華建「陰陽通。吃」，並喊出5年200億推案量，並轉投資殯葬業的目標。。【TCRI 觀點_20190423】。1.據2018年股東會年報更新前之持股數據顯示，華建公司派─林氏家族總持股約28.96％，而佈局數年的市場派─。萬生生命總裁吳珅篁，除了直接持有4.04%的股權外，也透過泰有投資(14.92％)、長昇國際（15.22%，董事長林錦。儀為吳珅篁配偶）持有華建股權，合計持股34.18％。另外，林朝榮家族總持股約7.71%。。2.萬安生命吳珅篁於3/19記者會中表示，其持股已超過41%，再加上其他大股東(推測可能為林家榮家族，持股7.71。%)，持股將超過50%。但若這7.71%歸公司派，林氏家族將有機會將持股逼近市場派，與市場派爭輸贏，守住保守派。之江山；若屆時市場派順利入主華建，經營方向將一改過往保守風格，一償轉投資殯葬業之宿願。。3.持續上演的公司派(林氏家族)與市場派(吳珅篁)之經營權爭奪，公司派將分心投注資源以推升持股過半，穩固經。營權，對企業經營的影響尚待觀察。。</t>
  </si>
  <si>
    <t>愛山林基於為增加獲利來源並推展建設開發業務之考量，向台灣肥料股份有限公司以總金額新台幣702,899,900元。整標購取得台北市南港區南港段一小段531地號土地。。</t>
  </si>
  <si>
    <t>華固建設為獲取營業利益，分別以新台幣203,613萬元及新台幣1,887萬元向自然人4位及歌林開發股份有限公司(非。本公司之關係人)取得新北市新莊區建國段267等地號4筆土地及新北市新莊區建國段267-1等地號3筆土地。。</t>
  </si>
  <si>
    <t>長榮航空為配合整體機隊規劃，以約新台幣37.3億向光彥租賃(股)公司購入兩架承租之777-300ER航空器。。</t>
  </si>
  <si>
    <t>董事長廖榮鑫內部調動，由胡開宏接任。。總經理林南助內部調動，由馬萬鈞接任。。</t>
  </si>
  <si>
    <t>六福旅遊集團（2705）受台北威斯汀六福皇宮熄燈拖累，去年營運落底；展望今年，集團將聚焦強化金雞母六福村。、台北六福萬怡酒店營運績效，力拚今年止虧轉盈。同時，起家厝六福客棧本月初已送件危老都更，規畫改建為20。層以上建物，初步規畫做為旅館或商辦大樓營運，但確切進度及改建計畫尚無明確時間表。六福雖未公布2018年報。，惟自結合併營收32.06億元，年減1.78％。以去年底待彌補虧損估算，稅後虧損12.39億元，每股虧損約3.66元，。較前年虧損10.29億元、每股虧損3.03元增加。。</t>
  </si>
  <si>
    <t xml:space="preserve">美麗信          </t>
  </si>
  <si>
    <t>美麗信召開說明本公司重大訊息說明記者會事宜如下：。1.美麗信於2018/11/20經董事會通過授權董事長與愛客發有限公司及高絲旅股份有限公司簽訂股權買賣備忘錄，並。於11/23完成備忘錄簽定事宜。三方就實地查核等事宜訂立備忘錄，共同信守。惟各方仍得依其自身考量決定，並。不負有簽立正式股份買賣契約之義務。美麗信公司依備忘錄約定給付愛客發有限公司及高絲旅股份有限公司分別為。五百萬元及貳千萬元保證金。並取具兩家公司負責人（簽約當時）徐豪雄先生開立之保證本票伍千萬元作為相對擔。保。。2.因愛客發有限公司、高絲旅股份有限公司及連帶保證人徐豪雄因目前發生存款不足情形，本買賣備忘錄致本公司。最大預期損失為新台幣貳千五百萬元整。。3.美麗信公司經審慎評估後委任勤業眾信聯合會計師事務所針對投資標的「台北日記股份有限公司」（下稱日記公。司）進行協議性程序，惟截至目前（2019/3/19）為止日記公司尚未能提供完整的協議性程序相關資料，以致協議。性程序之工作因範圍受限制而無法執行，待日記公司補齊相關資料後繼續進行。。4.截至目前為止本公司營運資金充足，不影響公司營運及財務業務，本公司將與律師研議此股權買賣備忘錄相對應。之法律程序並確保美麗信公司相關權益。。【TCRI 觀點_20190325】。疑因投資標的特意釋放利多訊息，致其誤陷跳票危機。    愛客發旅館事業集團旗下共有台北日記股份有限公司、高絲旅股份有限公司及愛客發有限公司三家公司，其商。務旅館大都座落於台北車站與西門町等觀光熱門地帶(目前僅有愛客發有一旅館位於台南)。而以往未曾接受媒題採。訪之集團卻於2018年10月17日接受今週刊採訪，標題更以「西門町旅館大王-從門外漢到營收10億」吸引讀者目光。，在一個多月後，美麗信即公告與其簽定股權買賣備忘錄，並於僅四個多月後宣告投資恐遭跳票；另一方面，愛客。發集團主打每晚住宿價格不到兩千元之平價路線，與向來以中高價為其價格策略之美麗信大相逕庭，究美麗信此次。欲跨入平價旅館市場之動機仍待後續觀察。。</t>
  </si>
  <si>
    <t xml:space="preserve">五福            </t>
  </si>
  <si>
    <t>內部稽核主管梁雅香離職。。</t>
  </si>
  <si>
    <t>大股東本人萬寶開發2019/03/19設質86,300,000股給凱基營業部，累計設質695,800,000股。。大股東本人霖園投資2019/03/19設質58,000,000股給凱基營業部，累計設質527,000,000股。。</t>
  </si>
  <si>
    <t>董事長本人商林投資2019/03/19設質1,000,000股給大中票券金融，累計設質38,900,000股。。</t>
  </si>
  <si>
    <t>辭任1董。獨立董事小川惠司卸任。</t>
  </si>
  <si>
    <t>威剛科技擬發行有擔保可轉換公司債(威剛六)，以募集台幣1,500,000(仟元)，用以償還銀行借款以改善財務結構。。。</t>
  </si>
  <si>
    <t>台星科有關本公司與STATS ChipPAC Ltd.簽署五年技術服務合約之執行情形公告如下：。現因STATS ChipPAC Ltd.其內部之考量，希望雙方進一步協商和解方式，經2019/3/19本公司董事會之決議通過原。與STATS ChipPAC Ltd之和解案更改，STATS ChipPAC Ltd.同意將支付本公司第三合約年度未達最低採購金額之補。償金額美金$5,000千元，本公司將依國際會計準則公報之規定認列其他營業收入。。</t>
  </si>
  <si>
    <t xml:space="preserve">旭品            </t>
  </si>
  <si>
    <t>辭任1董。獨立董事李謹如卸任。</t>
  </si>
  <si>
    <t>2019/03/19收盤價1.87元，週報酬下跌34%，月報酬下跌41%。。</t>
  </si>
  <si>
    <t>歐買尬之重要子公司歐付寶金融科技股份有限公司為配合營運計畫及調整資本結構，擬辦理減資退還股款，如下：。1.減資金額為新台幣894,000,000元。2.消除股份為89,400,000股。3.減資比率為61.16520%。4.減資後實收資本額為新台幣1,806,350元。5.預定股東會日期為2019/05/15。6.實收資本新台幣1,461,615,350元扣除減資彌補虧損新台幣565,809,000元及減資退還股東股款以長期股權投資充。抵新台幣894,000,000元後，實收資本為新台幣1,806,350元。。【TCRI 觀點_20190415】。1.歐付寶金融科技股份有限公司，為一投資公司，公司公告本事件是歐付寶金融科技減資，而非歐付寶電子支付減。資，歐付寶金融科技是歐付寶電子支付母公司。然歐付寶金融科技(淨值9.22億元)主要投資為歐付寶電子支付(淨。值7.84億元)及綠界科技(淨值1.10億元)，故歐付寶金融科技減資，我們認為實為歐付寶電子支付減資。。2.歐付寶電子支付主要執行第三方支付的業務，媒體報導，業務範圍包括全家、萊爾富、OK超商、美聯社等。2018。年歐付寶金融科技部門貢獻歐買尬營收85%(6.53億)、稅後淨損13%(0.18億)，並占總資產86%、總負債94%；歐付寶。金融科技部2018年已轉虧(-1.26億)至近損益兩平(-0.18億)。。3.歐付寶金融科技減資，我們猜測其目的為引進其他投資人或出售歐付寶金融科技部門。。</t>
  </si>
  <si>
    <t>安成藥（4180）強化營運動能，總經理劉念華18日在法說會中表示，除了開發利基型學名藥外，也積極尋求外部資。源合作，擴大業務觸角提高競爭力，預期今年有四項新品，可望在下半年取得新藥證，營運肯定會優於去年。目前。安成藥現已累積10張自有ANDA藥證，除了2015年上市的四個產品，高血壓用藥Diltiazem HCI ER Capsule、肌肉鬆。弛劑的自有學名藥Cyclobenzaprine HCL ER Capsule、高血壓用藥Diltiazem HCI ER Capsule、Metoprolol Aceta。te等四項產品將在今年上市，有助營收規模放大及產品組合優化，加上景德代工業務增加，今年營運將比去年出色。。此外，安成藥目前也有八項專案在美國FDA審查中，其中，有五項專案將陸續在未來八個月內回覆，另二項則是。回覆準備中，都是未來營運成長動能。。</t>
  </si>
  <si>
    <t>炎洲為本業銷售，獲取營業利益，出售新北市林口區「極品」建案之房地及車位予詠宸公司及洲際公司之代表人(。關係人，皆為本公司董事長之一等親及洲際公司代表人為本公司董事之法人代表人)。得款分別為新台幣34,620仟。元及新台幣34,800仟元，分別可認獲利約新台幣13,485仟元及新台幣14,997仟元。。</t>
  </si>
  <si>
    <t>會計主管劉俊麟離職，由張惠雯接任。。</t>
  </si>
  <si>
    <t xml:space="preserve">金雨            </t>
  </si>
  <si>
    <t>自動販賣機龍頭廠金雨（4503）董事會昨（18）日通過去年度盈餘分配案，每股擬配發0.5元現金股利，並訂6月28。日召開股東常會，這也是金雨19年來首度獲利配發股息。受惠美中貿易戰轉單效應，金雨近期接單屢傳捷報，除了。接獲全球彩票機龍頭廠JGT的2,000台彩票機訂單，預計第2季出貨完畢之外，另外，黑松的400多台自動販賣機也將。在暑假前出貨完畢。值得注意的是，金雨最近又接獲Gogoro電動機車電池交換站大單，目前接單已超過去年全年的。數量。金雨在電動機車電池交換站方面，每年出貨都穩定成長，去年出貨量約400餘台，今年首季即爆大單，後市。看俏。。</t>
  </si>
  <si>
    <t>董事本人東元電機於2019/02/12預計申讓2,300張股票，預計申讓比重18%，因其他：市場交易量低，1,327張股票。未轉讓，交易方式為一般交易。。</t>
  </si>
  <si>
    <t>大股東本人陳泓彰2019/03/19設質73,000股給華南商業銀行，累計設質4,563,000股。。</t>
  </si>
  <si>
    <t>大股東本人鈞泰國際於2019/03/19預計申讓2,941張股票，預計申讓比重100%，交易方式為一般交易。。</t>
  </si>
  <si>
    <t>換CPA事務所，原安永聯合換成安侯建業聯合會計師事務所。。</t>
  </si>
  <si>
    <t>電源管理IC廠昂寶-KY（4947）成功拿下華為等手機品牌快充IC訂單，後續又有OPPO等其他大廠準備啟動拉貨需求。。受惠於2019年手機市場仍將持續採用快充IC，昂寶-KY出貨有機會從3月起開始回溫，業績也可望開始逐步重回成。長動能。由於2019年手機市況不佳，前四大品牌紛紛在逆境下端出搭載全新功能的機種，企圖在這一年搶食小廠市。占率，達成手機出貨量維持在既有水準的目標。昂寶-KY由於與陸系手機大廠共同開發充電技術已有數年時間，因。此在這波大廠搶食市占率、力拚出貨穩健的同時，昂寶-KY有機會搭上這波出貨潮。。</t>
  </si>
  <si>
    <t xml:space="preserve">眾達-KY         </t>
  </si>
  <si>
    <t>董事本人Modern Step Ltd.於2019/03/19預計申讓805張股票，預計申讓比重24%，交易方式為鉅額逐筆交易。。</t>
  </si>
  <si>
    <t>禾聯碩已獲交易所核准上市，預計5月股票掛牌上市。禾聯碩昨天舉行董事會通過去年財報，去年全年合併營收達5。3.26億元，稅後純益8.1億元，每股純益12.13元，獲利創新高，董事會決議擬每股配發現金股利9元。夏季商品需。求即將來臨，禾聯碩強調，近兩年來在標案大有斬獲，繼2017年台北世大運選手村，到2018年世大運選手村社會住。宅，對強消費市場信心大增。今年家用冷氣採取R32及410 冷媒機種同步銷售的策略，看好R32冷媒成為主力，推出。最大市內機可達13.0KW的一級能效變頻機種，目標業績持續成長。此外，上市小型商用及變頻商用多聯機，進軍商。用多聯系統的市場。。</t>
  </si>
  <si>
    <t>中磊電子擬發行無擔保普通公司債(中磊108-1)，以募集台幣2,300,000(仟元)，用以償還債務及充實營運資金。。</t>
  </si>
  <si>
    <t>中磊昨日舉行法說會，公布第4季營收96億元，季增12.7%，毛利率達到14%，稅後純益3億元，年增63%，單季每股。稅後純益1.25元。累計全年營收333.85億元，年減13.5%，毛利率13.4%，稅後純益8.08億元，年減38.4%，每股稅。後純益3.32元。董事會通過今年每股配發2.5元現金股利，盈餘分配率75.3%。總經理王煒表示，走過2018年風暴，。展望今年，大陸、台灣及第三地產能調配完成，不用再抱著中美談判結果睡覺，今年營收、獲利、毛利率都會更好。，未來要掌握5G小型基地台、後置網路及家庭寬頻接入商機。去年第4季美國訂單已經全部出貨，今年第1季空手，。但第2季台灣產能及第三地產能開出，大陸占六成，台灣及第3季各兩成，今年美國訂單已經接完，生產也沒問題，。第2季可望優於第1季，下半年比上半年好。。【TCRI 觀點_20190325】。1.2018Q3評等，考量其主要產能位於中國占比90%，美洲(美國為主)營收比重占40%，故針對美中貿易戰對中磊影響。評估給予-2(中度負面影響)。營收年衰退-13%，小於我們對其之預估(-25%)，我們認為主要係因中磊將銷美產能部。分調回台灣。。2.2018年毛利率下半年因零組件漲價緩解，加上降低低毛利產品Home Gateway產品比重，全年毛利持平。然推銷費。用因增設歐洲營運據點而增加，使營利率下滑，皆符合我們在2018Q3時之預估。。3.展望2019年，考量其竹南產能增加至30%，加上第三地產能配置總計約40%，應足以應付銷美之需求，然因產能調。整將明顯將使獲利表現受到影響，故綜合評估受美中貿易影響程度調整為-1(輕度負面影響)。。4.另針對2019年整體網通業受到歐美對4G產品需求減少、5G無法成為新成長動能，對於今年全年營收仍維持約-15~。-20%衰退預估。。</t>
  </si>
  <si>
    <t>新華獨立董事吳佳蓉(莊正法律事務所律師)對2018年度營業報告書及財務報表案於董事會議決事項表示反對意見，。意見如下：。1.芝麻村公司(亦稱芝麻街)：。(1).芝麻街2018年度營業收入跟獲利情形與2017年公司購買時的評估(評鑑報告)差距甚遠。。(2).依據芝麻街與國外的授權合約，合約屬於五年一簽，有經營權異動的終止條款，在發生異動的情況之下是否可。以繼續續約，以及授權商在財務報表上認列授權商關係攤提年限是否以十年計，以及今年有無需要提列商譽減損損。失，有無允當部分有不同的意見，所以表示反對報表的通過。。2.福祿壽公司：。公司認列特別股1.25億元將於今年期滿，但從取得2017年財務報表，其期末現金與投資金額有差距，雖然2018年有。營業收入但在無法知道該公司資金流的情況下，能不能如期贖回這些特別股取回1.25億元，吳獨董這邊持保守見解。。。3.新城市建設股份：。針對本公司及子公司持有的新城市建設股份，認為無揭露實際負責人是否同一，有沒有受同一股東控制的情況，表。示反對意見。。</t>
  </si>
  <si>
    <t>董事長本人張巍耀2019/03/19設質500,000股給第一商業銀行，累計設質2,500,000股。。</t>
  </si>
  <si>
    <t>悠克國際股份有限公司及子公司截至2018/9/30止之待彌補虧損為808,626千元，已超過實收資本額二分之一。悠克。國際股份有限公司管理階層所採行之改善財務及降低虧損對策，請參閱合併財務報告附註十二(三)之說明，惟該等。情況顯示悠克國際股份有限公司及子公司繼續經營能力仍存在重大不確定性。本會計師未因此修正核閱結論。。悠克國際於2019/03/21停止買賣有價證券併案列為變更交易方法。。</t>
  </si>
  <si>
    <t>精誠科技（6214）攻AI，宣布獨家代理Knowtions Research醫健人工智慧平台解決方案，分析醫療與保險理賠資訊。以建構AI大數據模型，協助保險公司優化前端保險商品設計、強化中端核保效能、防範後端理賠詐欺，可全面提升。營運績效。也為精誠帶來營運新動能。目前Knowtions Research的客戶包含新加坡保德信人壽與日本大都會人壽等。。精誠擁有豐富的保險業服務經驗，引進的Knowtions醫健人工智慧平台已經結合了醫療與保險理賠數據，其研發。的AI大數據模型不僅可以協助保險公司設計創新保險商品，進行AI預測承保，還可以自動學習新的欺詐手段以提高。預測準確性，輔助找出疑似詐欺或浮報的理賠案件，提高理賠人員調查效率，降低保險資源的浪費。。</t>
  </si>
  <si>
    <t>會計主管何宜治內部調動，由黃藍瑩接任。。財務經理何宜治內部調動，由黃藍瑩接任。。內部稽核主管黃藍瑩內部調動，由何宜治接任。。</t>
  </si>
  <si>
    <t>北極星藥業-K以每股台幣21.83元辦理私募普通股，發行股數為7,065,000股，發行總額為台幣70,650,000元，募資。總額為台幣154,228,950.00元，本次私募將用於：支應新藥各項適應症臨床試驗。</t>
  </si>
  <si>
    <t>易華電（6552）董事長黃嘉能指出，因應市場拉貨需求，客戶願意主動加價尋求產能，預計第二季COF基板有望上。漲高個位數到雙位數，預料2019年的COF基板缺貨情形可能不亞於2018年的被動元件缺貨情況。易華電目前COF基板。月產能大約1,800萬顆，其中手機用的COF產能大約佔整體的三分之二，另外三分之一為電視用。黃嘉能指出，內部。有考量過擴充產能，但礙於手機市況變化劇烈，因此尚無擴充產能計畫。黃嘉能說，目前台灣面板供應鏈僅剩下CO。F基板仍佔有全球領先地位，若業界有意承組合資公司，他願意協助將技術及產業留在台灣，同時能夠滿足COF基板。缺貨狀況。。【TCRI 觀點_20190325】。1.受惠於智慧型手機面板滿版趨勢，COF基板之應用由大尺寸面板驅動IC向下滲透至小尺寸面板，而在供給端擴增。有限的格局下，COF基板供需吃緊。。2.智慧型手機目前成長停滯，尤其滿版手機多屬中高價位，出貨量成長更是不易，故這波漲價榮景雖屬正面，但仍。宜審慎看待。。</t>
  </si>
  <si>
    <t>財務經理紀宛伶內部調動，由顏怡真接任。。會計主管紀宛伶內部調動，由顏怡真接任。。內部稽核主管顏怡真內部調動，由紀宛伶接任。。</t>
  </si>
  <si>
    <t xml:space="preserve">南俊國際        </t>
  </si>
  <si>
    <t>1.南俊國際接獲臺灣雲林地方法院民事庭通知，新漢實業有限公司（下稱新漢公司） 略以伊前受鋐運工程股份有。限公司分包承攬本公司雲科廠新建工程之部分機電工程， 於進場施作過程中，經本公司現場人員及監造人員「口。頭」指示增作弱電工程配管、 設計不足數量之水塔工程，故雙方已成立承攬契約。經其施作完成，爰檢附其自製。、未經業主回簽之報價單，請求本公司給付其新臺幣15,685,782元之工程款。。2.本公司雲科廠新建工程之機電工程係委由華城電機股份有限公司承攬，並已依約如數給付價金。本公司並未與華。城電機下包廠商另行成立承攬契約，故就華城電機、各下包廠商間之計價爭議，與本公司無涉，新漢公司之請求顯。無理由。評估對本公司之財務業務均無影響。。</t>
  </si>
  <si>
    <t>2019/03/19收盤價15.49元，月報酬下跌36%。。</t>
  </si>
  <si>
    <t>華安於2017/11/29向日本提出治療傷口癒合藥之申請，申請案號為P2017-229537業經審查獲准。。華安於2017/11/29 向日本提出治療發炎性腸道疾病（IBD）之專利申請，申請案號為 P2017-229536 業經審查獲准。。。</t>
  </si>
  <si>
    <t>會計主管朱祖琪內部調動，由廖健谷接任。。</t>
  </si>
  <si>
    <t>電商力拚行動支付完整，網路家庭（8044）宣布，旗下PChome24h購物金流支付系統再添生力軍，繼32大銀行、PCh。ome儲值、五大行動支付之後，又宣布策略結盟「街口支付」加入行動支付行列，將有望吸引使用者消費。其中特。別值得關注的是，網路商店的行動支付滲透率，從2017年的19.8％成長至36.2％，為2018年成長幅度最高的消費場。域，隨著行動支付環境日益成熟，加上網路購物已成為台灣消費者日常購物的主要管道，成長潛力不容忽視。。</t>
  </si>
  <si>
    <t>台灣電商龍頭網路家庭（8044）公布2018年全年財報，全年營收為345.94億元，相較去年成長17.6％，惟稅後淨損。17.67億元、每股淨損8.49元。雖2018年仍陷虧損，但單季虧損已大幅收斂，第四季僅虧損0.09元，已大幅優於前。年同期。展望2019年，網家董事長詹宏志表示，將持續以開放合作的發展策略打造更多服務，第一季先與日本樂天。簽署台日區域網路聯盟，且今年已做好重回獲利模式的各項計畫準備，樂觀看待未來的獲利表現。網家18日董事會。也通過，將不分派股利，同時也公布股東會將於6月14日舉行。另，網家也通過人事異動案，將由PChome24h購物現。任總經理蔡凱文兼任執行長，為網家史上第一次設立執行長職位，以更緊密運用內部資源及進行戰略規畫。。</t>
  </si>
  <si>
    <t>神腦國際（2450）宣布，與盛弘醫藥（8403）旗下躍獅連鎖藥局策略結盟，推出全台首家藥局自有品牌O2O線上旗。艦店，展現轉型為全商品營運模式成果，也為傳統藥局產業建立創新服務和選品模式。神腦創新事業部總經理張鈿。浤表示，過去三年神腦在系統上大舉翻新，希望神腦的新「店」能提供消費者更生活化、全方位服務，躍獅也能藉。此擴大服務範圍，落實成為全台民眾的社區健康顧問。。【TCRI 觀點_20190415】。盛弘在完成盛雲智慧採購平台以及ALTC長照網建置之後，再透過旗下子公司躍獅藥局與神腦科技策略合作跨入線上。旗艦店，完成實體與虛擬通路之建置。至此，完成三大醫療雲端平台建置之E化拼圖。目前躍獅藥局設有網路商城。銷售成藥、營養補給品或個人用品之線上業務，與神腦科技策略合作之線上旗艦店主要為提供諮詢服務，預期此策。略短期不易對盛弘線上業務貢獻營收，未來仍待觀察。。</t>
  </si>
  <si>
    <t>台泥（1101）拓展大陸廢棄物處理事業，大陸子公司台泥（英德）以人民幣7億元（約新台幣32億元）新設立全資。大陸孫公司台泥（杭州）環保科技。台泥目前手中有幾個廢棄物處理專案正在進行中，包括2月底剛拿下的貴港案。。就大陸廣西貴港市環境保護局日前公告的環境影響二次評估公示顯示，台泥貴港廠四條日產6,000噸的水泥熟料。生產線協同處置固體廢物，包括民生及事業廢棄物；處置規模每日可達30萬噸，其中一期為20萬噸，二期10萬噸；。總投資金額約人民幣2.3億元。。</t>
  </si>
  <si>
    <t>大股東本人龍邦國際興業2019/03/20設質20,000,000股給王道商業銀行，累計設質49,156,000股。。</t>
  </si>
  <si>
    <t xml:space="preserve">聯華            </t>
  </si>
  <si>
    <t>辭任1董。董事景虎士卸任。</t>
  </si>
  <si>
    <t>南亞塑膠基於長期投資之考量，增加投資「FG INC」(持有10%股權之轉投資公司)15,000,000美元。。</t>
  </si>
  <si>
    <t>南亞塑膠鑑於汽車安全性能提升及智慧型手機功能性增強，積層陶瓷電容塗佈用離型膜使用量成長可期，故規劃擴。建。以新台幣12.3億元於新北市樹林廠區擴建聚酯離型膜生產設備。。</t>
  </si>
  <si>
    <t>上曜為興建大樓出售，向上裕營造有限公司(本公司之子公司)簽訂台南市金華段地號45集合住宅新建工程之上構工。程承攬契約，工程承攬契約總金額為新台幣壹億柒仟貳佰陸拾肆萬捌仟柒佰零參元(含稅)。。</t>
  </si>
  <si>
    <t xml:space="preserve">聚陽            </t>
  </si>
  <si>
    <t>聚陽（1477）19日在一項由券商所舉辦的「創新產業投資論壇」中指出，美國市場需求優於預期，追加單不斷，今。年第三季以前訂單全滿，包括H&amp;amp;M等新舊客戶接單量均成長，訂單滿載下，公司對客戶選擇、議價能力增加，有利。今年ASP（平均單價）提升，預期首季ASP可提升5％以上，加上越南、印尼廠產能提升10％以上，今年獲利成長樂。觀。聚陽指出，今年新客戶在接洽的還有二至三家，目前已有H&amp;amp;M確定下單，根據接單及出貨時程，下半年會陸續。對營收獲利有貢獻。至於舊有客戶，包括美系的GAP系列，以及日本客戶迅銷集團等品牌訂單都有成長，以目前手。中訂單量來看，到第三季都已滿載，第四季也沒有問題。2018年聚陽全年出貨量1,370萬打，今年初，公司訂出的。目標是1,500萬打；在今年追加單持續增加，新產能擴充下，聚陽表示，目標還有提高的空間。除此之外，聚陽指。出，近幾年進行的供應商集中統合、價值鏈垂直整合，對爭取新客戶、舊客戶的訂單量有非常大助力，預期下半年。開始綜效就會出來。。【TCRI 觀點_20190322】。1.受惠客戶急單，導致2019年前 2個月營收年增 3成，遠優於預期，但由於2019年全球經濟成長趨緩，且不確定性。高，急單效益恐難延續。。2.另外，成衣代工產業大者恆大的趨勢持續，而聚陽也不斷擴充其產能因應，規模擴大應有助於後續接單，但須注。意其營益率之變化。。</t>
  </si>
  <si>
    <t>永大（1507）經營權攻防再起，日本日立前（18）日提出假處分，請求士林地方法院禁止永大在4月18日舉行股東。臨時會；獨董陳世洋昨日表示，目前尚未收到法院通知，因此將會如期召開股東臨時會改選董事。日立昨表示，永。大獨董陳世洋從未曾提出「董事會成員違背法令或董事忠實義務」的具體事證，卻提出4月18日召集永大第一次股。東臨時會，顯然具有召集程序違法之重大瑕疵。。</t>
  </si>
  <si>
    <t>董事本人曹明宏2019/03/20設質1,800,000股給聯邦商業銀行，累計設質1,800,000股。。</t>
  </si>
  <si>
    <t>1.科妍所研發生產之法思麗皮下填補劑靚緻/潤廓/柔姿/絲柔等四項含麻藥利度卡因產品通過印尼國家產品認證，。取得醫療器材產品銷售許可 (證號：AKL 31602911357、AKL 31602911358、AKL 1602911571及AKL 31602911360)。。2.述產品獲印尼國家醫療器材產品銷售許可後，透過PT Bifarma進口，由該公司之母公司PT Kalbe Farma（Kalbe。集團）負責印尼市場之推廣及銷售，Kalbe集團是印尼最大的醫藥供應商，也是東南亞地區最大的上市製藥公司。。本公司前述皮下填補劑產品藉由與Kalbe集團之合作，可增加印尼2億6仟萬人口之醫美市場銷售實績，挹注公司營。收。。</t>
  </si>
  <si>
    <t xml:space="preserve">杏昌            </t>
  </si>
  <si>
    <t>杏昌生技集團基於經營策略調整，其子公司杏華投資股份有限公司之董事會決議辦理減資，如下：。1.減資金額為新台幣75,000,000元；。2.消除股份為7,500,000股；。3.減資比率為48.39%；。4.減資後實收資本額為新台幣80,000,000元。。【TCRI 觀點_20190408】。1.推論杏華投資辦理減資應係為了彌補累積虧損。。--杏華投資為杏昌科技100%持有之子公司，經營控股與投資事業。杏昌科技透過杏華投資間接持有杏和生醫 20%之。股權，藉以獲取醫療耗材之產能與技術，以及相關醫療器材更大的銷售控制權。杏華投資2018年度淨值(1.32億)已。低於實收資本額(1.55億)，推論本次減資應係為了彌補累積虧損。。2.杏華投資主要投資標的─杏合生醫，未來可能辦理減資以彌補累積虧損。。--杏和生醫2018年度淨值 (0.35億) 也已低於實收資本額 (0.6億)，顯示亦有減資彌補累積虧損之需求。。3.預期杏華投資未來可能引進策略投資人，再注資杏合生醫或投資其他生技公司。。--杏華投資減資彌補虧損後，預期可能辦理現金增資，引進策略投資人，再投資杏合生醫或其他生技公司。。</t>
  </si>
  <si>
    <t>2019/03/20收盤價7.52元，月報酬下跌35%。。</t>
  </si>
  <si>
    <t>中鋼（2002）第二季內外銷接單目標為310萬公噸，雖然都還在接單階段，但中鋼表示，下游熱軋和棒線產品庫存。仍高，需要時間調整，為此，中鋼第二季將全力衝外銷訂單，包括鎖定中東和遠國市場（例如中美洲市場），希望。能順利達成接單目標。中鋼在3月上旬開出第二季內銷盤價後，就展開內外銷作業，規畫單季內外銷接單量為310萬。公噸，其中內銷量為184萬公噸、占比約60％，外銷量為126萬公噸、占比約40％，依照過去內銷市況好時，最快一。周就順利接滿訂單並截單，但自開盤後迄今已超過10天，除了內銷單還在努力接單外，外銷單也持續衝刺訂單中。。</t>
  </si>
  <si>
    <t>千興無法如期重行公告申報2018年第二季及第三季財務報告。。</t>
  </si>
  <si>
    <t>換CPA事務所，原安侯建業聯合換成資誠聯合會計師事務所。。</t>
  </si>
  <si>
    <t>旺宏向LAM RESEARCH INTERNATIONAL SARL.(非關係人)以美金36,795仟元(約新台幣1,135,776仟元)取得機器設備。一批，供生產及研發用。。</t>
  </si>
  <si>
    <t xml:space="preserve">宏碁            </t>
  </si>
  <si>
    <t>宏碁（2353）表示，在電競市場再傳捷報，根據NPD US Retail data公布最新北美市調報告，宏碁勇奪今年2月美。國市場電競筆電冠軍，市占率23%，年增103%，遙遙領先前五名其他品牌。董事長陳俊聖指出，宏碁核心事業除電。競外，在Chromebook及商用等業務也持續進步。，今年希望在既有的品牌國際優勢、全球布局和通路布建等基礎上。，推出新品牌、發表新產品、跨入新領域，上半年就會端出成果。陳俊聖指出，宏碁毛利率從五年前的5%至6%，拉。升到目前的一成，就是靠著價值提升，宏碁不僅衝量，也提升產品出貨單價，以提高獲利。。</t>
  </si>
  <si>
    <t xml:space="preserve">瑞昱            </t>
  </si>
  <si>
    <t>董事長本人闊德工業2019/03/20設質700,000股給兆豐票券金融，累計設質4,950,000股。。</t>
  </si>
  <si>
    <t>為協助新創在IoT的相關應用加速發展，研華（2395）與專注企業主題育成的StarFab Accelerator宣布，再續合作。「研華x StarFab物聯網加速器」，打造創新產業物聯網生態系。研華表示，多樣化的IoT服務成為競爭優勢關鍵，。舉凡工業物聯網、遠距智慧醫療、數位監控資安、車聯網、沉浸式媒體、遊戲等應用發展都受到重視。有鑑於5G龐。大商機即將引爆，物聯網應用是其關鍵，B2B應用更可預見是物聯網進入5G時代的領航指標，「研華x StarFab物聯。網加速器」因應各種專業技術與利基應用，研華提供之WISE-PaaS產業物聯網平台，將可加速新創的研發與服務落。地，並協助新創找到新應用市場。。</t>
  </si>
  <si>
    <t>中華電對報載「臺灣臺中地方檢察署針對本公司之子公司中華投資股份有限公司2017年投資愛唱久久音樂科技股份。有限公司損失乙事，向本公司調閱相關資料。」進行說明：。臺灣臺中地方檢察署請本公司提供相關資料，並非進行搜索，本公司全力配合提供資料。。</t>
  </si>
  <si>
    <t>翔耀實業為精簡海外子公司之管理，決議出售子公司永勝國際有限公司100%股權予廖志銘(非關係人)，以公司自結。數估算，預計出售損失美金3135元並於2019/3/20起對重要子公司喪失控制力。。【TCRI 觀點_20190325】。經詳翔耀2017年年報得知，子公司永勝國際為一控股公司，旗下投資公司不是已無營運活動，就是進行清算或破產。程序。本次出售子公司，將簡化公司之營運。另，預期翔耀之子公司香港保利得(清算中)、英誌歐洲公司(清算完。成)及倍強公司(清算中)將陸續出脫。。</t>
  </si>
  <si>
    <t>台灣樂天市場今日宣布攜手東森集團旗下香港美妝電商草莓網，透過在地串聯將消費者體驗推向更高境界、同步國。際市場。台灣樂天在台將邁入第11年，持續以及多樣性的樂天生態圈服務作為穩健基礎，將生態圈優勢回饋給廣大。的消費者，把「點數經濟學」運用到「美麗經濟」裡。樂天市場看準新世代美麗商機新趨勢，繼與台灣本土電商PC。HOME組成策略聯盟後，再度攜手香港美妝電商草莓網，秉持著線上通路優勢，擴大美妝產業商機。。</t>
  </si>
  <si>
    <t>內部稽核主管梁雅香離職，由龐博文接任。。</t>
  </si>
  <si>
    <t xml:space="preserve">欣銓            </t>
  </si>
  <si>
    <t>IC測試大廠欣銓併購全智科驚傳內線交易案。調查局台北市調查處發現，欣銓以溢價方式併購全智科，全智科內部。人涉嫌在重大訊息公告前，事先集資買進全智科股票，待利多消息釋出再出脫賺取價差，不法獲利估計近千萬元，。涉及內線交易罪。此案涉及內線交易人數不少，有好幾個集團遭鎖定，台北市調處經過長時間蒐證與調閱卷證，昨。天見時機成熟，兵分多路前往雙北、新竹、嘉義等區域就地偵訊被告，共約談全智科前監察人陳榮祥等20人到案說。明，深夜依違反證交法移送士林地檢署複訊，預料會有強制處分。調查顯示，陳榮祥等內部人獲悉併購消息後，決。定利用內線交易賺一筆，趁在利多消息公告前，分頭集資買進全智科股票，並透過人頭帳戶下單，規避檢調追查，。待消息釋出再出脫賺取價差。。</t>
  </si>
  <si>
    <t>換CPA事務所，原中山聯合換成資誠聯合會計師事務所。。</t>
  </si>
  <si>
    <t>柏騰科技2018年度累積虧損達實收資本額二分之一。</t>
  </si>
  <si>
    <t>綠能2019/3/20董事會通過2018年度財報，顯示公司淨值為負數。。</t>
  </si>
  <si>
    <t>換CPA事務所，原勤業眾信聯合換成安侯建業聯合會計師事務所。。</t>
  </si>
  <si>
    <t>尚志2019/3/20董事會通過2018年度財報，因子公司綠能科技受產業市況不佳影響，於2018年第四季(單季)發生資。產減損與虧損性合約等損失，致本公司本期需認列子公司鉅額投資損失，2018年度每股淨值大幅下降至0.84元，相。關內容請詳閱2018年度會計師查核報告。。</t>
  </si>
  <si>
    <t>2019/03/20收盤價1.71元，週報酬下跌39%，月報酬下跌42%。。</t>
  </si>
  <si>
    <t>碩禾因應集團營運需要，處分綠燿能源股份有限公司、鴻壬企業股份有限公司、禾羽能源股份有限公司、禾豐能源。股份有限公司及家禾能源股份有限公司普通股100%股權予禾碩綠電股份有限公司(關聯公司)，交易總金額為240,00。0仟元，依2018年第四季帳面價值計算，處分利益新台幣 36,397仟元。。</t>
  </si>
  <si>
    <t>旭富（4119）舉行法說會，法人看好該公司今年營運邁向關鍵年，預期在特殊原料藥的出貨貢獻下，該公司今年首。季的每股稅後純益（EPS）有機會突破1.9元。旭 富提供合成特殊原料藥，而合成的相較於萃取，有成本低、品質。佳的優勢，且無來源上的爭議，預估旭富今年首季營收將突破5.6億元，EPS估達1.9元以上。另外，多項產品也將。彌補關節炎API的下滑，預估旭富2019年營收將達22.13億元，EPS可望突破6.9元，特殊原料藥將是旭富2020年成長。的主要動能。。【TCRI 觀點_20190322】。1.2018年營收同比成長近五成，主要受惠於類風濕關節炎API之客戶提前備貨，該品項營收占比上升至22%，預估近。期若無新增客戶，2019年該品項銷售額將因提前出貨而衰退。。2.旭富主要生產品項包括類風濕關節炎API、抗癲癇API、抗憂鬱藥中間體、失智症新藥API，相關學名藥競爭激烈。，出貨情形端視原有客戶消化庫存情形或新增客戶帶來訂單。另有大麻二酚(CBD)中間體於2018Q1開始出貨予客戶。供臨床試驗及生產藥物用，約佔2018年營收6%，惟目前大麻萃取物藥物之市場尚在發展中，該品項訂單未穩，僅分。批下單，未來銷售情形仍待觀察。。</t>
  </si>
  <si>
    <t>展旺現有之厄它培南針劑產品取得美國食品藥品監督管理局 (U.S. Food and Drug Administration，FDA)核准之。簡易新藥 (Abbreviated New Drug Application，ANDA)銷售許可。。</t>
  </si>
  <si>
    <t>炎洲擬發行無擔保可轉換公司債，以募集台幣500,000(仟元)，用以償還銀行借款。。炎洲擬發行有擔保可轉換公司債(炎洲九)，以募集台幣500,000(仟元)，用以償還銀行借款。。</t>
  </si>
  <si>
    <t xml:space="preserve">東台            </t>
  </si>
  <si>
    <t>工具機大廠東台集團（4526）第1季參展接單豐碩，包括上海中國機床展、台北國際工具機展及法國里昂國際工業。配件展等國際展會，累計在手訂單逾50億元水位，持續為營運挹注成長動能。東台稍早在台北國際工具機展會場，。與光陽工業共同發表全台首條「機車關鍵零組件智慧生產線」，預計10月上線投產，光陽也規劃以每年二條產線的。速度，陸續完成換裝升級。因應工業4.0與智慧製造趨勢，經濟部工業局全力推動「智慧機械領航計畫」，其中機。車零組件智慧生產線由東台與光陽合作規劃，隨著新的智慧產線完成建置，也象徵台灣機車產業將進入新里程碑。。</t>
  </si>
  <si>
    <t>董事本人東元電機於2019/03/20預計申讓2,300張股票，預計申讓比重19%，交易方式為一般交易。。</t>
  </si>
  <si>
    <t>永捷為結束孫公司惠州永捷之營業及撙節費用損失，將股權全數出售，收回投資金額，出售案具體內容如下：。1.交易總金額預計總成交金額為人民幣12,700,000元。。2.交易相對人及其與公司之關係為自然人(大陸人士)，非關係人。。3.交付或付款條件為第一期訂金款人民幣1,200,000元，預計2019/3/20支付；第二期備妥辦理股權轉讓手續準備起。10日內支付人民幣5,700,000元；第三期款完成股權轉讓當日支付人民幣5,800,000元。。4.預計處分利益預估概算約新台幣50,000千元。。【TCRI 觀點_20190322】。該公司主要從事PU合成樹酯之產銷，但自2011年上曜建設入主後，公司便多角化跨入房地產，購入台南地區土地，。並與母公司上曜合建分售。本次處分營運長年虧損的惠州廠，符合其策略布局，且可回收部分資金，對公司後續營。運應小有助益。。</t>
  </si>
  <si>
    <t>化工廠雙鍵（4764）受大陸供給側改革、對環保要求趨嚴的影響，旗下大豐鑫源達近期配合大豐港石化新材料產業。園區推行企業廢氣整治政策，擬增設一台蓄熱式廢氣焚燒爐，預計到5月底前將減產五成，估算對集團全年營收影。響不超過4%。雙鍵主管表示，大豐鑫源達為集團主要的生產工廠，本來已有二台蓄熱式廢氣焚燒爐處理廢氣，但近。期大豐港石化新材料產業園推行企業廢氣整治政策，提高對環境保護的標準，園區要求大豐鑫源達再增設一台蓄熱。式廢氣焚燒爐 ，以提升工廠之廢氣處理能力。雙鍵旗下四大事業體包括塑膠添加劑、光固化材料、電子用化學品。與數位印花墨水。其中以塑膠添加劑為最大宗，占公司營收比重超過五成；另外雙鍵的光起始劑業務近年營運轉佳。，雙鍵是台灣唯一的光起始劑廠，也是同業中唯一整合上下游的光起始劑廠商，產量為全球前三大。。</t>
  </si>
  <si>
    <t xml:space="preserve">力新            </t>
  </si>
  <si>
    <t>改派1監。監察人陳吉元(利翔航太電子代表)卸任。監察人陳柏霖(利翔航太電子代表)新任。</t>
  </si>
  <si>
    <t>大股東本人一功營造於2019/03/20預計申讓2,000張股票，預計申讓比重9%，交易方式為一般交易。。</t>
  </si>
  <si>
    <t>中租-KY（5871）舉行2018年第四季暨全年法人說明會，會中公布2018年自結合併營收為新台幣505億，年成長22％。，自結合併稅後獲利達134億台幣，較去年成長38％，每股盈餘為新台幣10.37元，賺逾一個股本，總資產超越4,00。0億，股東權益報酬率（ROE）維持23％，繳出亮麗成績單。中租控股陳鳳龍董事長表示，2018年合併營收較去年同。期成長22％，主要是因整體應收款淨額及手續費收入因新增業績增加而成長。以地區別來看，台灣地區、大陸地區。及東協地區全年營收分別較去年成長13％、29％及32％，營運動能持續。第四季主要營運地區業務動能持續，整體。應收款淨額成長超越公司年初預期，去年中國大陸地區應收款淨額受市場需求增加成長32％，東協地區成長22％，。動能主要以越南及馬來西亞為主。。</t>
  </si>
  <si>
    <t xml:space="preserve">南仁湖          </t>
  </si>
  <si>
    <t>南仁湖（5905）與台中市政府簽約，正式取得「台中海洋生態館」營運管理權，預計2022年啟用營運；這也是中台。灣首座海洋活體水族展覽館，將結合台中港三井Outlet Park，進一步帶動海線觀光。推動長達十年的台中市海洋。生態館，台中市政府共投入8.2億元經費，南仁湖取得營運管理權後，將再投入3.8億元規劃多樣化海洋教育課程、。體驗活動、主題展示等設施。。</t>
  </si>
  <si>
    <t>康和證券因應公司營運規劃調整，經金融監督管理委員會核准子公司康和期貨經理事業股份有限公司辦理解散清算。。。</t>
  </si>
  <si>
    <t xml:space="preserve">萬泰科          </t>
  </si>
  <si>
    <t>萬泰科（6190）近期受惠銅價大漲，將有業外收益入帳；本業方面，旗下台灣、越南與泰國三地產能供不應求，展。望今年，萬泰科董事長張銘烈昨（19）日表示，美中貿易戰延宕，該公司台灣、越南與泰國廠的產能均滿載，中國。大陸廠產能持平，不過，中國大陸廠區主要供應當地內需市場，預期今年業績，將會大幅成長。預估萬泰科今年每。股純益挑戰2元以上。萬泰科目前營收占比，美國市場已由之前的22%，提升到31%；泰國占31%至32%、香港占15%。。至於大陸廠因為是出貨本地與東南亞市場，因此，不受貿易戰影響。若是以產品來看，目前網路線占31%，電子線。占27%，汽車機線占9%。。</t>
  </si>
  <si>
    <t>藥華藥（6446）用於治療無脾臟腫大症狀的紅血球增生症的新藥Besremi，於日前獲得歐盟EMA新藥上市許可（MAA。）後，近期已經正式出貨，藥華執行長林國鐘證實，首批產品已經出貨歐洲，可望於3月認列營收。目前藥華藥與A。OP仍有仲裁案在進行中，該藥的銷售權利金及銷售藥品等相關條件仍有待進一步協商，公司正面看待。藥華藥去年。前三季稅後虧損6.81億元，每股淨損3.12元。藥華藥台中廠已通過台灣TFDA認證，同時也符合cGMP規範，廠內規格。及操作均遵循美國食品藥物管理局（FDA）及歐盟EMA規範，未來也將作為在台生產基地。另外，藥華藥的Besremi。也正積極準備在美申請藥證，近期可望與美國FDA展開協商會議，希望儘速能搶進美國市場。。</t>
  </si>
  <si>
    <t>乳膠生產大廠申豐（6582）斥資6億元所打造的一年3.3萬公噸NBR新產能，目前正申請使用執照，預計最快可於4月。正式投產，因應下游手套製造業擴廠的用料需求，將能今年營運表現加分。申豐指出，該公司產出的NBR乳膠有80%。以上外銷，集中在東南亞地區，尤其是馬來西亞為最大宗客戶群，而隨著醫療、工業級乳膠手套製造業正加速併購。和擴廠，對今年營運將可明顯助益。其次，觀察近期市場變化，受到東南亞國家採取停割天然膠措施，帶動天然膠。價格上揚，NBR的上游原料丁二烯行情目前也水漲船高，有利下游客戶加快庫存回補，推升業績表現。。</t>
  </si>
  <si>
    <t xml:space="preserve">均華            </t>
  </si>
  <si>
    <t>發言人梁又文內部調動，由石敦智接任。。</t>
  </si>
  <si>
    <t>2019/03/20收盤價15.48元，月報酬下跌37%。。</t>
  </si>
  <si>
    <t>騰輝電子-KY以每股台幣60.06元辦理現金增資普通股，發行股數為6,040,000股，發行總額為台幣60,400,000元，。募資總額為台幣362,762,400.00元；本次現金增資將用於：充實營運資金。</t>
  </si>
  <si>
    <t>宏碁（2353）旗下登錄興櫃的小金雞安碁資訊（6690），去年起將事業單純化、專注於資安監控服務整合業務營運。有成，受惠來自政府單位標案及企業客戶之資安委外業務持穩增長，全年獲利表現有翻倍增長、稅後EPS（每股盈。餘）達4.72元。以營收組成來看，目前安碁資訊來自於政府相關單位之營收比重仍高達65～70％，其次為金融機構。業務、占比約2成，其它來自製造及中小企業等業務營收則占約15～10％，客戶數超過150家，每個月可蒐集達400。億筆以上的原日誌檔（log）資料，可說是國內SCO（資安監控中心）相關延伸業務服務市場之首大業者。總經理吳。乙南認為，除政府及產業界對於個資法及後續將通過的資通安全法，更為重視並將於內部制定配合因應作業外，銀。行等金融產業在法規要求門檻更高下，也必須對資安有更高層級的資安策略擬定，加上製造業進一步往工業4.0的。轉型腳步加速，都將帶動資安監控委外市場的大餅增長。。</t>
  </si>
  <si>
    <t xml:space="preserve">邑錡            </t>
  </si>
  <si>
    <t>受惠旗下自有品牌OBM與創新ODM兩大業務表現皆有所斬獲，加上持續優化雙業務營運體質，縮時攝影機大廠邑錡（。7402）去年獲利大躍進，全年累計稅後淨利3,183萬元，換算每股稅後盈餘1.43元，呈年增98.4％、98.6％，幾近。繳出倍增的佳績。邑錡指出，自有品牌OBM業務近兩年陸續推出升級版縮時攝影、數位電子貓眼等新品上市，市場。接受度頗高，去年第四季邑錡亦針對高階智慧防盜電子貓眼-雙瑩（Brinno DUO）啟動為期一個月全球眾籌活動創。造佳績，以及積極開拓縮時攝影應用領域，成功打入日本地區安防工程領域並順利取得訂單貢獻，帶動自有品牌Br。inno市占率逐步擴大，經統計，2018年自有品牌與創新ODM業務營收比重已來到38.4％、61.6％。。</t>
  </si>
  <si>
    <t>網路家庭（8044）旗下商店街欲吸引買家，宣布攜手全家便利商店，再度推出運費補貼服務，即日起到3月31日，。消費者下單滿299元，選擇全家取貨，運費最低45元，不限使用次數。商店街目標藉此吸引買氣，期望進一步帶動。賣家銷售業績再成長，平台業績也持續攀高。隨補貼戰、行銷戰暫歇，網家行銷費用漸減，使得虧損幅度逐季收斂。，去年第四季單季純損僅0.09元；全年營收345.94億元，稅後純損8.49元。網家表示，商店街因推廣個人賣場，去。年推銷費用約較2017年同期增加1%，但去年11月起個人賣場進入收費模式，今年將持續將交易規模轉為收入，樂觀。看待今年整體營收和獲利表現。。</t>
  </si>
  <si>
    <t>建暐精密考量自取得申報生效函及至延長募集期間無合適之發行時點，為維護股東權益，擬向金管會申請廢止現金。增資發行新股案。。【TCRI 觀點_20190325】。1.建暐為精密模具加工製造商，受產業競爭影響，近年轉入齒輪、磨床等設備，2018上半年設備出貨營收2.5億，。全年營收4.3億，年增21%。。2.原現金增資0.7億目的為償還銀行借款，留意後續籌資情形。。--2018/9在手現金0.2億，一年內到期之長短期借款2.4億，仍有資金需求。。</t>
  </si>
  <si>
    <t>伺服器機殼廠勤誠（8210）去年獲利攀峰，受惠美、陸兩大主要雲端服務商建置數據中心需求推動，稅後淨利6.42。億元，年增41％，EPS達5.37元，同步改寫歷史新高。以產品組合來看，勤誠去年伺服器／存儲機殼產品比重96％。；以出貨形式區分，產品透過系統整合商（SI）出貨，佔營收比重73％、ODM／EMS出貨，佔比19％；出貨給通路商。比重為8％。勤誠重點經營白牌市場，產品在中、美兩地透過SI出貨給終端的雲端服務商，隨著AI、IoT的應用擴大。，雲端服務商對數據中心的需求成長空間將高過於企業用戶。勤誠去年出貨占比中國達44％，美國39％，美中貿易。戰主角為目前兩大重要市場，公司表示，對於貿易戰後續發展仍有不確定性，將採謹慎因應策略，但今年首季需求。延續去年下半年熱度，伺服器需求長期穩定成長趨勢不變。。</t>
  </si>
  <si>
    <t>尚茂電子截至2018/12/31止累積虧損達實收資本額二分之一。。</t>
  </si>
  <si>
    <t xml:space="preserve">鼎炫-KY         </t>
  </si>
  <si>
    <t>1.鼎炫 - KY(8499-TW) 營收表現佳，去年全年稅後純益 4.09 億元，每股純益 7.94 元；鼎炫去年第 4 季營收展。現爆發力，以 5.52 億元表現創下新高，公司財務長郭銘杰今日於業績發表會前指出，鼎炫衡器事業部門，正在籌。設印度子公司，地點位於班加羅爾附近，若市場開發順利，不排除在印度進一步投資設廠。此外，在中國大陸的衡。器市場開發方面，鼎炫除已拿下南京地區智慧農貿訂單的市場現代化採購案之外，目前也進一步前進溫州及廈門的。市場，但目前的出貨時間仍不確定。。2.鼎炫在重慶投資設立的新廠已完工啟用，為積極擴大 EMI 材料事業部門接單能力，並提升市占率，鼎炫重慶川。揚廠，除就近服務當地客戶之外，也將持續開發新客戶。鼎炫旗下材料事業耕耘全球電磁干擾 (EMI) 材料事業已。近 20 年，是全球少數能自主研發上游材料、持續優化可規模量產的模切工藝，看好重慶地區為全球科技大廠主要。生產重鎮，重慶川揚除可就近服務既有客戶，亦將持續開發新客戶，提供材料事業持續穩健成長的動能。。【TCRI 觀點_20190322】。1.鼎炫--KY旗下有衡器事業及材料事業兩大部門，2018年受到美系大廠(NB、Pad)改款，帶動材料事業(主要為EMI。相關膠帶、泡棉等)業務成長，2018年營收占比達59%，而衡器事業搭上物聯網風潮，持續推出智慧衡器及SaaS標準。化平台。。  --智慧衡器占比約整體營收仍低(衡器占全年度營收4成，智能衡器約占衡器營收13~14%)。未來考量透過衡器建。設SaaS平台，結合物聯網及大數據趨勢提升產品價值及使用範圍。。2.年初啟用重慶廠，會將原先老廠區的設備陸續遷入，而老廠區未來預期作為出租之用，粗估以每坪人民幣30元計。，約可貢獻每年1,500萬租金收入。。</t>
  </si>
  <si>
    <t xml:space="preserve">鈺齊-KY         </t>
  </si>
  <si>
    <t>戶外鞋大廠鈺齊-KY（9802）舉辦業務說明會，展望今年，鈺齊副總廖志誠表示，目前整體訂單能見度達3~4個月，。今年將增加3~5家新品牌客戶，確定的包括美商Dickies 、Black Diamond、以及瑞典Ice Bug等品牌，客戶下單較。往年更積極，唯一不可控的因素是「匯率」。未來可見的3~4個月，不可控的是「匯率評價」因素，因鈺齊中國廠。功能性貨幣為人民幣，但以美元報價。除了匯率，其他不論是學習曲線、原物料波動、生產線稼動率等他都抱持樂。觀態度，此外，他強調，經過多年來在東南亞的投入，不管是越南、柬埔寨，今年接單實力，都比2018年來的更有。信心。鈺齊-KY去年全年營收達100.70億元，歸屬於母公司稅後淨利達7.43億元，毛利率18%，稅後每股盈餘(EPS)。達5.10元，其中，股東權益65.37億元，為公司成立以來歷史新高，每股淨值44元，股東權益報酬率(ROE)近三年皆。達10%以上。。【TCRI 觀點_20190410】。1.2018年持續增加非中國地區(越南、柬埔寨)產能，但產能調配、良率及稼動率皆未臻理想，毛利率自2017年之20。%降至18%。雖2018年整體毛利下滑，但觀察整年變化，下半年毛利表現已明顯優於上半年，其產能良率及稼動率應。已逐漸改善。。2.就法說資料，2019年既有客戶下單較往年積極，且已確定有3個新客戶，倘若產能調配得宜，搭配其產能良率及。稼動率改善，應可使營運成長。。</t>
  </si>
  <si>
    <t xml:space="preserve">福懋油          </t>
  </si>
  <si>
    <t>福懋油為新建廠房，與同開科技工程股份有限公司(非本公司關係人)及俊鼎機械廠股份有限公司(非本公司關係人)。簽訂台中港區廠房新建工程租地委建合約。開同開科技工程股份有限公司負責契約主要項目為台中港區廠房新建工。程及水電消防空調工程、契約總金額為新台幣509,600,000元(不含稅)、工程地點於台中市清水區海濱段臨港小段3。5、35-1及36地號及契約起迄日期為自交付建築執照起算560日曆天完工；俊鼎機械廠股份有限公司負責契約主要項。目為台中港區廠房暨四號碼頭新建EPC統包工程、契約總金額為新台幣532,830,000元(不含稅)、工程地點於台中市。清水區海濱段臨港小段35、36、39、39-2地號及契約起迄日期為台中港區廠房新建工程EPC工程於簽約之次日起550。日內完成。台中港四號碼頭新建統包工程於收到地質鑽探報告之次日起360日內完成。。</t>
  </si>
  <si>
    <t>南亞塑膠擬發行無擔保普通公司債(南亞108-1C)，以募集台幣1,800,000(仟元)，用以償還債務。。南亞塑膠擬發行無擔保普通公司債(南亞108-1B)，以募集台幣2,800,000(仟元)，用以償還債務。。南亞塑膠擬發行無擔保普通公司債(南亞108-1A)，以募集台幣1,700,000(仟元)，用以償還債務。。</t>
  </si>
  <si>
    <t>南亞（1303）2018全年稅後盈餘526.59億元，EPS6.65元，董事會決議配發現金股息5元。此外，會中一併通過在12。0億元額度內發行無擔保普通公司債，以及斥資12.3億元，擴建聚酯離型膜生產設備。南亞指出，有鑑汽車安全性。能提升、及智慧型手機功能性增強，積層陶瓷電容塗佈用離型膜使用量成長可期，除今年年產120,000平方公里、。第四套設備於9月完工投產外，還將加碼啟動離型膜第五、第六套產線的樹林廠投資，預計完工後，離型膜總年產。規模將從目前擴充1.7倍，達648,000平方公里（含2019年9月第四套投產）。此外，南亞嘉義、新港及樹林的珠光。紙、銅箔及離型膜（第四套）三大高值化項目也將在第二季、第三季陸續完工投產，合計年產值貢獻將近86億元；。支應光電用的林口聚酯膜新廠也預計2020年5月完工投產。。</t>
  </si>
  <si>
    <t>上曜（1316）通過2018年財報及股利政策。去年營收15.22億元，稅後盈餘2.32億元，EPS1.39元，擬配發現金股利。1.89元。董事長張祐銘表示，「帝璟」、「帝凡內」、「雲謙」等建案已陸續封頂或取得使用執照，預計今年起會。開始陸續完工入帳，挹注可觀獲利。張祐銘指出，去年購入台南市九份子國安段土地，目前設計規畫申請建照中，。今年會開始潛銷，將興建二棟超高層30樓以上之雙子星豪華住宅大樓。上曜購入該地為面臨西海岸及國家公園第一。排超級景觀地王，每坪推案售價19～22萬元，依總建坪數推算總銷可達數十億元。。</t>
  </si>
  <si>
    <t>華友聯為興建住宅大樓出售並自地委建，與華慶營造工程有限公司(100%持股之子公司)簽訂高雄市左營區部後段11。3-4地號新建工程之基礎相關工程承攬合約，契約總金額為新台幣32,208,400元(含稅)。契約起迄日期為簽約後~20。19/12/31。。</t>
  </si>
  <si>
    <t>華友聯為增加本公司營運獲利，處分高雄市左營區果貿段177地號建案之部份房地予張天偉(張天偉先生與本公司張。柔遠董事為二親等以內之關係)。交易總金額為新台幣8,200,000元，預計純益率18~21%，惟尚需俟實際投入成本結。算後及經會計師查核後確認而定。。</t>
  </si>
  <si>
    <t>2019/03/21收盤價7.62元，月報酬下跌34%。。</t>
  </si>
  <si>
    <t>中鋼基於業務上之整體規劃及集團統籌管理，其子公司鋼堡科技股份有限公司向中鋼保全股份有限公司(鋼堡科技。之母公司)以約86,467~95,569仟元及約5,848~6,464仟元分別取得高雄市小港區台機路3之1號中鋼保全辦公大樓(每。坪約389~430元、每月租金約237.5仟元~262.5仟元)及高雄市小港區台機路3之1號中鋼保全倉庫(每坪約152~168元。、每月租金約28.5仟元~31.5仟元)。。</t>
  </si>
  <si>
    <t>1.燁興公司之子公司-朕豪大酒店股份有限公司(以下簡稱朕豪公司」)於2019/3/20董事會決議為籌措營運資金辦理。現金增資發行普通股新股29,000,000股，每股面額新台幣10元，增加股本金額為新台幣290,000,000元，訂定每股。發行價格為新台幣10.3元，籌措資金總額為新台幣298,700,000元(增資基準日訂於2019/7/5)。。2.本公司依朕豪公司原股東按認股基準日股東名簿所載之持股比例認購，本公司持有朕豪公司持股比例為64.01%，。計可認購16,706,387股，每股認購價格10.3元，認購總金額為新台幣172,075,786元。。3.因配合子公司引進長期穩定之投資資金及考量本公司營運資金之規劃，放棄本次普通股現金增資認股案。。4.其他應敘明事項:本公司原持有朕豪公司普通股股數為209,950,000股，持股比例為64.01％，本次朕豪公司增資。後，實收資本額將由新台幣3,280,000,000元增加為3,570,000,000元，本公司對其持股比例因放棄本次普通股現金。增資認股案將由64.01%下降為58.81%，評估本次放棄認購股份並不影響本公司對朕豪公司之控制力。。1.燁興公司之子公司-朕華國際股份有限公司(以下簡稱「朕華公司」)於2019/3/20董事會決議為籌措營運資金辦理。現金增資發行普通股新股29,000,000股，每股面額新台幣10元，增加股本金額為新台幣290,000,000元，訂定每股。發行價格為新台幣10.3元，籌措資金總額為新台幣298,700,000元(增資基準日訂於2019/7/5)。。2.本公司依朕華公司原股東按認股基準日股東名簿所載之持股比例認購，本公司持有朕華公司持股比例為59.87%，。計可認購15,626,822股，每股認購價格10.3元，認購總金額為新台幣160,956,267元。。3.因配合子公司引進長期穩定之投資資金及考量本公司營運資金之規劃，放棄本次普通股現金增資認股案。。4.其他應敘明事項:本公司原持有朕華公司普通股股數為211,950,000股，持股比例為59.87％，本次朕華公司增資。後，實收資本額將由新台幣3,540,000,000元增加為3,830,000,000元，本公司對其持股比例因放棄本次普通股現金。增資認股案將由59.87%下降為55.34%，評估本次放棄認購股份並不影響本公司對朕華公司之控制力。。</t>
  </si>
  <si>
    <t xml:space="preserve">中鋼構          </t>
  </si>
  <si>
    <t>會計主管郭大船內部調動，由王永志接任。。財務經理郭大船內部調動，由王永志接任。。</t>
  </si>
  <si>
    <t>中鋼構（2013）接單傳捷報，又拿下中部一家外商廠房工程訂單，數量達1萬公噸，再加上台積電南科新廠房開始。施工等工程加持，使得中鋼構訂單能見度延續到下半年。對於今年接單方面，中鋼構董事長陳天民表示，已請同仁。在接單上，千萬不要只是搶單，也要考量價格是否划算，若接了太多訂單，卻沒有賺錢，甚至虧錢，是沒有意義的。，因此在接單上，必須以獲利作為優先考量因素，何況鋼構是有它一定的技術、品質及價值，不是隨便喊價就行。。中鋼構若加上台積電南科新廠房工程，鋼構數量達到3萬公噸，也已正式施工和供料，另還有中龍煤料室內化工程。，鋼構數量多達5萬公噸，及中鋼興達水下基礎廠房工程，數量8,000多公噸等多項工程都持續施工，因此訂單能見。度可望延續到下半年。。</t>
  </si>
  <si>
    <t>台積電以1,001 佰萬元向日商村田機械株式會社台灣工程事務所訂購機器設備一批，供生產用。。</t>
  </si>
  <si>
    <t>華碩舉行線上法說會，公布去年財報，去年第4季受提列手機事業一次性虧損、美中貿易戰和英特爾中央處理器（C。PU）缺貨等因素影響，單季轉虧，每股淨損3.8元，為十年來首次單季虧損，拖累去年每股純益僅5.7元，為2010年。品牌代工分家以來，獲利最差的一年。新任共同執行長許先越強調，電競手機的潛力非常大，但是這部分市場初期。仍需要投資，華碩在電競手機的設計上也花了相當多的心思，一旦後續電競手機市場成型，將會是非常龐大的商機。。華碩保守預估，手機事業三年後達到獲利的目標。對於手機產品規劃，華碩指出，電競手機ROG Phone推出後市。場反應良好，將推第二代機種，預期電競手機將可對整體手機部門獲利做出貢獻，而ZenFone今年將會推出第六代。。至於英特爾CPU缺貨，許先越認為，缺貨狀況恐要到下半年才緩解，另外，加密貨幣需求消失，導致庫存打銷、。調整到今年，加上國際情勢因貿易戰增加產品稅務，今年上半年仍有挑戰，預期下半年隨著新產品推出，將有利於。獲利表現。根據華碩財報，去年第4季品牌營收季減6%至880.9億元，年減15%；集團營收994億元，季減3%，年減13。%，毛利率及營業利益率亦大幅走衰。。去年第4季毛利率從雙位數跌至4.1%，營益率為負7.2%，加上手機事業一舉提列高達62億元的一次性停部門損益費。用影響，單季轉虧，稅後淨損28.19億元，每股淨損3.8元，為2009年第2季以來首見單季虧損。。</t>
  </si>
  <si>
    <t>大同依主管機關要求即補充說明本公司之轉投資綠能公司2018年度財務報告對本公司財務業務之影響如下：。1.綠能公司2018年度財務報告對本公司營運與業務並無直接影響。2.依綠能公告數其2018年度本期淨損益為新台幣-74.39億元，淨損益歸屬於母公司業主為新台幣-70.89億，本公司。按照證券發行人財務報告編製準則，將按本公司對其綜合持股比例為29%認列投資損益，因本公司是透過5家公司共。同持有綠能公司，故需待會計師全部查核完後才能確認金額，其對本公司之最終影響數將以本公司會計師查核簽證。後數字為準。。</t>
  </si>
  <si>
    <t>美國記憶體大廠美光科技（Micron Technology Inc.）20 日美國股市盤後公布 2019 會計年度第 2 季（截至 201。9 年 2 月 28 日）財報：營收年減 20.6%、季減 26.3% 至 58.35 億美元；非一般公認會計原則（Non-GAAP）每。股稀釋盈餘年減 39.4% 至 1.71美元。MarketWatch 報導，根據 FactSet 調查，分析師預期美光第 2 季營收、No。n-GAAP 每股稀釋盈餘各為 58.1 億美元、1.60 美元。美光執行長 Sanjay Mehrotra 在財報電話會議表示，基於。客戶下修 DRAM 需求展望，美光 DRAM 晶圓投片量將縮減約 5%。他說，此舉將使美光的生產水準接近 2019 年 DR。AM 產業位元需求成長。美光將繼續監控市場並採取適當行動，以確保公司 2019 年的位元供應成長貼近需求。。【TCRI 觀點_20190401】。DRAM正處於景氣下行階段，均價每季跌幅達2位數，主要業者營運大受衝擊；但由於在2017-2018年超級循環階段，。業者獲利豐厚，積蓄降價刺激需求之本錢，故本觀點認為，從供給面減產之實質效果應不大，DRAM景氣止跌回升，。仍需仰賴需求的明顯回溫。。</t>
  </si>
  <si>
    <t>電視面板價格觸底，3月份中小尺寸電視面板價格翻揚，43吋、32吋面板3月調漲約2美元，至於大尺寸電視面板價。格跌幅也收斂，縮小到1-3美元。WitsView研究副總邱宇彬表示，面板廠第一季虧損擴大，3月訂單回籠，面板廠也。開始漲價止血。第二季中小尺寸電視面板維持緩漲走勢，5、6月需求加溫，第二季面板廠營運狀況可望改善。32吋。面板價格已經下探40美元的歷史低點、跌破現金成本，因此率先調漲價格，3月份平均漲幅約2-3美元。43吋面板需。求不錯，而且供給受限，主要供應商只有LGD、友達和京東方，而LGD、友達把更多產能轉往大尺寸電視產品，使得。43吋面板供給減少，供需轉為平衡，3月份調漲約2美元，報價回到80美元以上。。邱宇彬表示，10.5代、8.6代新產能持續開出，大尺寸電視面板的供需還是比較寬鬆，但是55吋、65吋面板價格都。已經在成本邊緣，所以跌幅明顯收斂。55吋面板3月小跌1-2美元，期望守住130美元的價位，至於65吋面板跌幅也。縮小到2-3美元，報價力守200美元大關。而75吋面板在推廣的考量之下，每月仍維持10美元的跌幅。。【TCRI 觀點_20190325】。30至65吋電視面板價格觸底反彈，預期僅於成本價格邊緣波動；75吋以上超大尺寸面板，受中國產能開出、供給失。衡，面板價格持續下修。友達2018年大尺寸面板出貨面積達2,459萬平方公尺，其中電視面板出貨面積為1,570萬平。方公尺，佔比達62%；另，40吋以上面板營收占比逾5成。考量30至65吋面板仍維持成本價及超大尺寸面板價格持續。下修，將不利公司未來營收表現。。</t>
  </si>
  <si>
    <t>華映對報載內容「金管會查華映鎖定三疑點將了解財報是否不實、與大陸轉投資公司糾紛及對其控制力」進行說明。：。1.有關媒體報導「金管會查華映 鎖定三疑點 將了解財報是否不實、與大陸轉投資公司糾紛及對其控制力」部份，。本公司業於2019/3/15 所發佈重大訊息進行說明。。2.另依報導本公司疑有拿台灣資金補貼大陸華映科技(集團)獲利，以及本公司關聯交易與大陸華映科技(集團)公告。不一致，本公司特說明如下：。(1).華映科技集團主要係為從事模組加工業務之加工廠，僅維持其基本代工利潤，故較不受面板價格大幅波動影響。，營運情形穩定。其歷年在模組代工業務部份，均為獲利狀況，本公司亦均依法認列投資收益，尚無媒體所稱貼補。獲利之情形。。(2).媒體誤解承諾事項之字面意思，該承諾為關聯交易比例下降至30％以下前，確保華映科技集團每年淨資產收益。率不低於10％。本交易完成迄2018年度止，關聯交易比例已持續下降，且各年度華映科技(集團)關聯交易比例均經。當地福建華興會計師事務所查核，淨資產收益率均有達到10％以上，並無違反承諾之情事，亦無任何現金補償。故。無媒體所稱華映科技與臺灣華映公告訊息不一致之情形。。</t>
  </si>
  <si>
    <t>國建為興建住宅大樓出售用，與三井工程股份有限公司(關係人)簽訂新北市板橋區新都段46地號等2筆新建工程契。約，其新北市板橋區新都段46地號等2筆結構、裝修、公設、機電、景觀新建工程。(新台幣，下同)841,847,619 元(含管未稅) ；契約起迄日期為自訂約日起至2022/8止。。</t>
  </si>
  <si>
    <t>東森因資產活化考量，其子公司森旺貿易(香港)有限公司擬處分東森(上海)生物科技有限公司人民幣250萬元之出。資額予東森得易購股份有限公司(為本公司直接及間接持股25.87%之轉投資公司)，該次交易金額為人民幣176,781。元(以折合人民幣兌新台幣匯率以1: 4.6計算，約為新台幣813,193元)，預計處分損失約為人民幣88.39元，折合新。台幣約為407元。。</t>
  </si>
  <si>
    <t>亞洲航空擬發行無擔保可轉換公司債(亞航二)，以募集台幣300,000(仟元)，用以償還銀行借款。。亞洲航空擬發行無擔保可轉換公司債(亞航一)，以募集台幣200,000(仟元)，用以償還銀行借款。。</t>
  </si>
  <si>
    <t>酒店集團晶華（2707）零售事業再下一城，宣布3月26日起「晶華冠軍牛肉麵」進軍日本，在東京蔦屋書店澀谷店。的WIRED TOKYO 1999餐廳開始販售，為台灣牛肉麵打入日本市場的首例。晶華目標是零售事業營業額達1億元。台。北晶華酒店董事總經理吳偉正表示，飯店餐飲事業若要持續成長，座位數必須增加，但會被空間受限。零售事業可。以將飯店餐飲品牌延伸出去，並打破實體空間的侷限，因此晶華董事長潘思亮早在數年前，就下令將「零售」當成。主要事業來經營。。</t>
  </si>
  <si>
    <t>國泰金擬發行無擔保普通公司債(國泰金108-1B)，以募集台幣4,000,000(仟元)，用以充實營運資金及/或償還借款。。。國泰金擬發行無擔保普通公司債(國泰金108-1A)，以募集台幣4,000,000(仟元)，用以充實營運資金及/或償還借款。。。國泰金擬發行無擔保普通公司債(國泰金108-1C)，以募集台幣12,000,000(仟元)，用以充實營運資金及/或償還借。款。。</t>
  </si>
  <si>
    <t xml:space="preserve">益登            </t>
  </si>
  <si>
    <t>董事配偶張美玲於2019/03/21預計申讓300張股票，預計申讓比重7%，交易方式為一般交易。。</t>
  </si>
  <si>
    <t>半導體測試解決方案代理商蔚華科技（3055）看準5G及車用電子市場需求，宣布引進多家代理商，包括ShibaSoku。、Northstar、YIKC及Excion等測試機、HANWA靜電分析工具(ESD)、AFORE分類機、Translarity探針卡，以超出市。場預期的速度拓展產品線，連同既有的SEMICS、ERS、松濱光子學(Hamamatsu)、東麗工程(Toray Engineering)、T。urbodynamics等，提供一站式的半導體全方位測試解決方案(One-Stop Integrated Total Solution)。預期在新代。理商品效益發酵帶動下，今年營運可望重回成長軌道。蔚華科總經理高瀚宇表示，雖然今年整體半導體業景氣趨於。保守，但5G和車用電子的測試需求並未減少，唯有迅速引進符合客戶需求的產品才能走在市場的最前端，相信未來。的營運表現會更好，將與所有合作夥伴一起繳出漂亮的成績單。。</t>
  </si>
  <si>
    <t>和進擬私募發行無擔保可轉換公司債(和進一(P))，以募集台幣200,000(仟元)，用以充實營運資金, 強化財務結構。。。</t>
  </si>
  <si>
    <t>集邦科技出具調查報告指出，儲存型快閃記憶體（NAND Flash）本季合約 價跌幅近20%，將寫下2018年價格反轉以。來單季最大跌幅。不過下季受惠需求回溫，跌幅可望收斂，NAND Flash族群包括威剛（3260）、群聯、宇瞻等可望。在本季落底後，營運逐步回升。集邦旗下的記憶體儲存研究（DRAMeXchange）調查指出，受到伺服器需求疲弱、智。慧型手機換機周期延長、蘋果新機銷售不如預期等終端需求不佳衝擊，本季各類NAND Flash產品合約價綜合季跌幅。近20%，是自2018年初NAND Flash轉為供過於求以來跌幅最劇的一季。DRAMeXchange預估第2季嵌入式快閃記憶體（。eMMC/UFS）、固態硬碟（SSD）等產品合約價仍將繼續下跌，但跌幅將會收斂至10~15%。。【TCRI 觀點_20190401】。因NAND Flash價格大跌，公司2018年第4季單季稅後轉虧4億元，營運已反映2018年NAND Flash市況，而2019年在上。游晶片供給仍是過剩的格局下，價格將持續下跌，下游模組廠持續承受產品價格降價及晶片庫存損失之雙重壓力，。若旺季SSD滲透率未能大幅提升，2019年全年虧損機率不低。。</t>
  </si>
  <si>
    <t>內部稽核主管劉欣琪內部調動，由林憶婷接任。。</t>
  </si>
  <si>
    <t>明泰舉行法說會，並公布去年每股淨損0.17元，董事會通過以法定盈餘公積、資本公積配發每股1元現金股利。明。泰（3380）董事長李中旺表示，車用雷達、400G資料中心交換器，以及行動邊緣運算進攻電信、企業與車聯網市場。等布局將陸續邁入收成，其中，車用雷達產品今年撥雲見日、5G明年開花結果，今年下半年營運可望優於上半年，。全年力拚轉虧為盈。明泰分析，去年區域都會網路交換器貢獻營收產品64%，無線寬頻網路占27%，數位多媒體產品。占9%。貿易戰牽動台灣科技廠布局，明泰總經理林裕欽表示，過去明泰台灣與大陸產能約1：9，因應貿易站議題，。公司調配產能，今年大陸約75%，台灣及馬來西亞共約25%，目前台灣一條產線，未來視需求可擴至四條。。【TCRI 觀點_20190325】。1.2018Q3評等，考量其主要產能位於中國占比90%，美國營收比重超過34%，針對美中貿易戰對明泰影響評估-2(中。度負面影響)。而2018年營收年衰退-18%，略小於我們對其之預估(-20%)。。2目前公司法說說明其已於2019年產量調整中國為75%，台灣及馬來西亞廠約25%。就研究其2018年財報得知，明泰。並未於馬來西亞新設公司及廠房，推測其向第二大股東佳世達調借產能，此與2018Q3評估其應會向其兄弟公司友勁。調借產能相左，綜合評估2019年調整之產能25%仍不足以供應其銷美(34%)之需求，是否因公司對銷美需求有較悲觀。看法，需待觀察。目前其主打5G RRH應用於美國FWA鋪設，對於期待RRH成為營收成長動能我們持懷疑態度。基於20。19年受產能調度影響獲利表現以及整體出貨因4G需求減少、5G需求未能補足下，我們維持美中貿易戰影響程度評估。-2，並對2019年營收恐續面臨衰退約-20%及獲利處於損益兩平邊緣之估計。。</t>
  </si>
  <si>
    <t>鴻海在美國威州投資百億美元的六代面板廠今年夏天開始興建，意味高達數百億元的設備投資將啟動。業界看好，。鴻海集團旗下設備廠京鼎（3413）將優先承接訂單；京鼎去年每股純益13.63元，創新高，隨著威州新廠大單報到。，營運更添動能。面板廠建廠包含土建、無塵室等工程，以及後續的廠務及設備支出，其中最大筆的費用就是設備。，京鼎是鴻海集團旗下最重要的設備廠布局，與橫跨半導體與面板設備的美商應材有長期代工合作關係，技術層次。高，加上威州廠也需要自動化設備，京鼎挾充沛的設備技術能量，將被賦予重任。京鼎已公布去年歸屬母公司淨利。為11.62億元，創新高，年增8%，每股純益14.04元。業界看好，隨著鴻海集團積極衝刺面板與半導體事業，京鼎未。來角色吃重，將承接不少來自集團的重要設備訂單，挹注營運可期。。鴻海集團規劃，今年夏季開始建設的威州廠產品將應用教育、醫療健康、娛樂與體育、安全與智慧城市等領域，預。計2020年第4季開始生產，並於今年4月由公司宣布投標案細節，5月發布初步發包案進展。。</t>
  </si>
  <si>
    <t>電視面板價格觸底，3月份中小尺寸電視面板價格翻揚，43吋、32吋面板3月調漲約2美元，至於大尺寸電視面板價。格跌幅也收斂，縮小到1-3美元。WitsView研究副總邱宇彬表示，面板廠第一季虧損擴大，3月訂單回籠，面板廠也。開始漲價止血。第二季中小尺寸電視面板維持緩漲走勢，5、6月需求加溫，第二季面板廠營運狀況可望改善。32吋。面板價格已經下探40美元的歷史低點、跌破現金成本，因此率先調漲價格，3月份平均漲幅約2-3美元。43吋面板需。求不錯，而且供給受限，主要供應商只有LGD、友達和京東方，而LGD、友達把更多產能轉往大尺寸電視產品，使得。43吋面板供給減少，供需轉為平衡，3月份調漲約2美元，報價回到80美元以上。。邱宇彬表示，10.5代、8.6代新產能持續開出，大尺寸電視面板的供需還是比較寬鬆，但是55吋、65吋面板價格都。已經在成本邊緣，所以跌幅明顯收斂。55吋面板3月小跌1-2美元，期望守住130美元的價位，至於65吋面板跌幅也。縮小到2-3美元，報價力守200美元大關。而75吋面板在推廣的考量之下，每月仍維持10美元的跌幅。。【TCRI 觀點_20190325】。30至65吋電視面板價格觸底反彈，預期僅於成本價格邊緣波動；75吋以上超大尺寸面板，受中國產能開出、供給失。衡，面板價格持續下修。群創2018年大尺寸面板出貨面積達2,799萬平方公尺，其中電視面板出貨面積為2,090萬平。方公尺，佔比達75%；另，30吋以上面板營收占比逾5成。故隨超大尺寸面板價格持續崩跌，將更不利未來營運。。</t>
  </si>
  <si>
    <t>發言人陳婷婷內部調動，由熊(禾犀)麟接任。。</t>
  </si>
  <si>
    <t>大同集團旗下、台灣最大太陽能矽晶圓廠綠能公告去年大虧70.9億元，每股淨損16.34元，去年底每股淨值轉為負5。.53元，最快5月2日股票下市。綠能成為台灣第一家因財務狀況不佳，股票下市的太陽能廠，近7.2萬名小股東持股。將成為壁紙。大同集團更是大苦主，綠能最大股東尚志半導體昨天同步公告，因認列綠能轉投資鉅額損失，導致該。公司去年底每股淨值降至0.84元。。</t>
  </si>
  <si>
    <t>1.綠能之會計師就2018Q4財報提及逾期、紓困、展延或跳票情形。2.如合併財務報表附註六.16 所述，綠能科技股份有限公司及其子公司截至2018/12/31止，股東權益已呈負值為 2。,399,421千元、流動負債超過流動資產計5,017,355 千元，已有流動性不足之虞。綠能科技股份有限公司雖已於20。18/12/31經臨時董事會決議向債權銀行團申請債權債務協商，並於2019/3/5業獲債權銀行三分之二以上書面同意通。過，並於附註十二.12述明所採行之具體因應對策。惟無法提供改善財務結構、彌補虧損，資產是否足以抵償其所。負債務之延伸性評估。。</t>
  </si>
  <si>
    <t>2018Q4財報淨值為負。綠能科技股份有限公司上市有價證券前因淨值已低於財務報告所列示股本二分之一，業經列為變更交易方法在案，。其於2019/3/21依證券交易法第36條規定公告並申報之2018年度財務報告顯示其淨值為負數，且簽證會計師出具繼。續經營能力存在重大不確定性之查核報告，核有台灣證交所營業細則第49條第1項第3款、第49條之2第1項第4款及。第50條之1第1項第9款規定情事，爰自2019/3/25起，將其有價證券併案列為變更交易方法且採行分盤集合競價交易。方式，並自2019/5/2終止其有價證券上市。。【TCRI 觀點_20190403】。綠能2018年底淨值為負，緣於年度稅後淨損同比由6.44億元暴增至74.39億元。主因太陽能多晶矽晶圓大幅跌價，。致2018年度營收由118.35億元大降至61.81億元，年減47.77%，使毛利率由0%再萎縮到-40%，毛損24.62億元；加上。因下游電池廠財務困難，還款情況不佳，故年度增列預期信用減損損失2.07億元；及因上游多晶矽料價格亦慘跌，。造成綠能未按既有高單價的購料合約履行最低採購量或支付不可取銷之預付貨款，致年度增列虧損性合約損失14.9。3億元；另因申請債務協商及評估帳列廠房設備可回收金額低，故再增列19.60億元資產減損損失。而綠能2018年底。股本加計資本公積為53.26億元，然僅前述業內外損失即高達61.22億元，應係綠能淨值轉為負數主因；顯示隨太陽。能產品價格快速崩盤，綠能營運已無其他應對方法，只好選擇認賠出場，連帶造成投資者與債權人的鉅額損失。。</t>
  </si>
  <si>
    <t>遊戲廠商宇峻奧汀（3546）20日公布2018年財報，全年營收11.33億元，較前年同期增加14.6％。全年稅後淨利1.9。億元，較前年同期增加11.7％，每股盈餘4.62元，營收與獲利雙雙寫下2011年以來新高。展望今年營運，宇峻今年。重點將擺在旗下二次元遊戲，旗下遊戲《星之軌跡》、《伊蘇》將分別於第二季、下半年進軍日本，預期營運引擎。下半年開始轉熱。展望今年營運，宇峻第一季營運較淡，台灣除了一款代理遊戲將推出以外（推出時間未定），目。前暫沒有其他新產品規劃。旗下兩款作品《英雄傳說：星之軌跡》、《伊蘇：阿爾塔戈的五大龍》接下來將會瞄準。日本市場，《星之軌跡》預期可能於5月進軍日本。而《伊蘇》為日本遊戲大廠Falcom經典30年IP首度移植到手遊。的作品，預期將延至下半年才在日本推出。。</t>
  </si>
  <si>
    <t>尚志考量本公司淨值變化甚劇，重大影響股東權益，為提醒投資人注意買賣風險，爰依營業細則第49條第1項第19。款規定，公告自2019/3/22起，將本公司上市有價證券列為變更交易方法。。</t>
  </si>
  <si>
    <t>2019/03/21收盤價1.54元，週報酬下跌39%，月報酬下跌48%。。</t>
  </si>
  <si>
    <t>辭任1董。董事翁健卸任。</t>
  </si>
  <si>
    <t>展旺與ACIC Europe Limited間就臺灣高等法院臺中分院2017年度重上字第178號履行契約案件(即原審臺灣苗栗地。方法院2015年度重訴字第106號)，業經ACIC Europe Limited於2019/3/21撤回起訴並終結本案。。</t>
  </si>
  <si>
    <t xml:space="preserve">瑞基            </t>
  </si>
  <si>
    <t>瑞基海洋與英國Horiba UK Limited簽訂代理合約，委任Horiba UK Limited為瑞基POCKIT系列動物健康現場檢測系。統於英國及愛爾蘭兩國之獨家代理商，銷售推廣瑞基伴侶動物、馬、及畜產現場檢測產品，對公司開發歐洲市場有。正面效益。。</t>
  </si>
  <si>
    <t>佐登-KY（4190）去年EPS以9.02元創下新高佳績後，執行長陳佳琦表示，今年在研發新品、展店效益提升和布局五。大區的醫美療程發威，將力拚營收有雙位數成長，獲利能從一個股本起跳。業績撐竿跳的佐登，去年交出營收31.0。8億元，年增34.7％，EPS9.02元，將配發4.5元現金股利的三高成績單；2019年則預計加盟、直營店數成長下，總。店數將突破700家，帶動營運再創高峰。陳佳琦表示，為落實創新與變革之品牌升級計畫，深化美容產業鍊，佐登。已設定「一年一發明獎、一專利、一特殊商品」研發目標。陳佳琦表示，佐登布局著重多元，目前更積極開拓海外。市場，除了已進軍的大陸和馬來西亞外，4月將和越南簽下產品代理合約，先以產品代理方式進入越南新市場，未。來也會持續拓展國際代工。。</t>
  </si>
  <si>
    <t>高鋒工業因2015/11/09通過新增美金三佰萬元投資，於三年內依營運狀況分期投入，因尚有可投資額度，已於2018。/11/22匯入美金142萬，原2018/11/07通過之新增投資已無需求，故擬取消新增美金壹佰肆拾貳萬元大陸地區投資。高鋒機械工業(淮安)有限公司，報請公鑒。。</t>
  </si>
  <si>
    <t xml:space="preserve">中美實          </t>
  </si>
  <si>
    <t>中美實根據國際會計準則第36 號公報規定，執行資產減損評估相關作業，經鑑價公司及會計師核閱結果，2018年。第四季度認列資產減損總金額共新台幣273,267 仟元，相關數字將反映於2018年度財務報表。。【TCRI 觀點_20190325】。截至 2018/9對 Studio A的投資帳面值仍高達 9.8億，因該公司營運狀況不佳，當初即預期還有減損之可能性。故。本次再提減損 2.7億元，符合先前預期，且若該公司營運再不好轉，則後續減損之機率仍高。。</t>
  </si>
  <si>
    <t>中美實2018年度累積虧損達實收資本額二分之一。。</t>
  </si>
  <si>
    <t>會計主管許麗慧內部調動，由蔡憶瀅接任。。財務經理許麗慧內部調動，由蔡憶瀅接任。。</t>
  </si>
  <si>
    <t>大股東利用他人名義持有者悠準創業投資於2019/03/21預計申讓853張股票，預計申讓比重100%，交易方式為一般。交易。。大股東利用他人名義持有者悠準創業投資於2019/02/18預計申讓853張股票，預計申讓比重100%，因股價不理想，8。53張股票未轉讓，交易方式為一般交易。。</t>
  </si>
  <si>
    <t>和碩基於長期投資之考量，以新台幣307,119仟元整(美金9,999仟元)取得PT. PEGATRON TECHNOLOGY INDONESIA股。權9,999股(每單位價格為每股美金一仟元整)。。【TCRI 觀點_20190415】。中美貿易戰促使和碩移轉部分網路通訊產品產能至印尼；和碩2018年下半年宣佈前進印尼巴淡島投資設廠，由於規。劃是與協力廠商合作，僅5個半月就出貨(並新設成立100%持股子公司PT. PEGATRON TECHNOLOGY INDONESIA)，投產。進度快速。。</t>
  </si>
  <si>
    <t>臻鼎-KY之子公司宏啟勝精密電子(秦皇島)有限公司以613,147,342元向ORBOTHECH ASIA LIMITED取得機器設備一批。，供營業使用。臻鼎-KY之子公司宏啟勝精密電子(秦皇島)有限公司以327,032,640元向迅得機械（東莞）有限公司取得機器設備一。批，供營業使用。。臻鼎-KY之子公司宏啟勝精密電子(秦皇島)有限公司以433,301,760元向SHIN WU MACHINERY TRADING CO.,LTD取得。機器設備一批，供營業使用。。臻鼎-KY之子公司宏啟勝精密電子(秦皇島)有限公司以300,143,040元向UR-VISION TECHNOLOGY CORPORATION取得機。器設備一批，供營業使用。。</t>
  </si>
  <si>
    <t>辭任1董。獨立董事沈朝標卸任。</t>
  </si>
  <si>
    <t>總經理陳世偉離職，由王自軍接任。。</t>
  </si>
  <si>
    <t xml:space="preserve">D(2019/03)          </t>
  </si>
  <si>
    <t>2019/03/21股票全額交割。</t>
  </si>
  <si>
    <t>2019/03/21 TCRI標D。。</t>
  </si>
  <si>
    <t>矽力-KY（6415）召開法說會，去年合併營收為94.14億元，創新高，年增9.4％，日前已先公布去年歸屬母公司業。主淨利為18.29億元，年增1.2％，每股純益為20.78元，並擬配發每股現金股利6.5元。董事長陳偉表示，儘管美中。貿易戰變數仍在，矽力仍力拚今年業績成長，預期下半年表現將優於上半年。美中貿易戰影響矽力部分中國大陸客。戶，不過隨著陸廠推動供應商多元化，陳偉指出，該公司從去年底開始陸續推出新產品，正向客戶推廣中，預期相。關營收貢獻會於2021年左右發酵。陳偉認為，以類比IC來說，今年業績主要還是看終端客戶的需求恢復狀況，該公。司持續為明後年努力，去年其業務團隊已把客戶群擴大到4,000個，接下來希望繼續發掘優質客戶。至於研發方面。，則是在為三年後的業績做準備，投入包括車用、資料中心、基礎建設、電力設備等領域。。【TCRI 觀點_20190411】。1.矽力主產品為電源管理晶片(PMIC)，終端產品多用於消費性電子(15%)及工控相關(39%)，營收主要來自中國市場。(46%)。。2.矽力自2014年起開始以收購方式擴大自身營業規模，產線多元且分散，相較規模較小之PMIC廠，營運狀況較不易。受季節性需求變動影響。近年受基期不斷墊高影響，營收YOY開始出現下滑趨勢，2014至2016年營收成長率平均50.。77%，2017年下滑至20.46%，2018年則為9.48%。。3.我們估計2019年，在消費性電子產品在中美貿易戰趨勢未明的態勢下，市場持續保持觀望態度，終端客戶拉貨偏。向保守；工控產品則仍於導入期，對矽力的營收成長貢獻幅度有限。整體而言，我們同樣估計矽力在短期1~2年內。，營運成長動能較為疲弱，中長期營運表現則須觀察在車用及工控領域產線之布局狀況。。</t>
  </si>
  <si>
    <t>推選。副董事長推選，由李士正(DURAL HOLDINGS LIMITED代表)新任。</t>
  </si>
  <si>
    <t xml:space="preserve">碩豐            </t>
  </si>
  <si>
    <t>碩豐2018年度累積虧損達實收資本額二分之一。</t>
  </si>
  <si>
    <t>高端疫苗之腸病毒EV71型疫苗通過越南衛生部(Ministry of Health of Vietnam)核准進行第三期臨床試驗，加上。先前已獲得台灣衛福部核准，本公司腸病毒EV71疫苗之多國多中心第三期臨床試驗，在台灣及越南兩地合計總收案。數為 3,000~3400人, 預估於今年完成收案。。</t>
  </si>
  <si>
    <t>1.長華科之會計師就2018Q4財報提及重編情形。2.另如合併財務報告附註十二及二九所述，長華科技公司之子公司SH AsiaPacific Pte. Ltd.（SHAP）於2017/10。向母公司長華電材公司取得WSPElectromaterials Ltd.（WSP） 全部股權，並間接取得WSP之所有子公司股權，該。股權交易係屬共同控制下之組織重組，依財團法人中華民國會計研究發展基金會公布之相關解釋函規定，應視為自。始即持有WSP 及其子公司，並據以重編2017年度之合併財務報表，是項重編使2017/1/1至12/31之淨利及其他綜合。損益分別增加260,379千元及減少8,808千元。。</t>
  </si>
  <si>
    <t>醣基接獲事務所通知，創新前瞻計劃「使用修飾醣基之醣脂激活人類恆定自然殺手T細胞」(Human iNKT cell acti。vation using glycolipids with alteredglycosyl groups)已獲日本特許廳專利核准，專利證書號:JP 6486368。。</t>
  </si>
  <si>
    <t>2019/03/21收盤價15.30元，月報酬下跌36%。。</t>
  </si>
  <si>
    <t>董事本人陸耀祖於2019/03/21預計申讓150張股票給第一金證券，預計申讓比重18%，交易方式為洽特定人。。法人董事代表人本人楊盈慧於2019/03/21預計申讓136張股票給第一金證券，預計申讓比重57%，交易方式為洽特定。人。。</t>
  </si>
  <si>
    <t>內部稽核主管黃晴詩離職，由洪雪芳接任。。</t>
  </si>
  <si>
    <t xml:space="preserve">元太            </t>
  </si>
  <si>
    <t>電子紙供應商元太（8069）產品組合調整有成，物聯網等新興應用提升，使得獲利表現改善，雖然電子書閱讀器20。18年出貨下滑、影響營收表現，不過獲利有所增長，2018年每股盈餘約2.32元，創近7年來高點。元太大方配發2.1。元現金股利，現金殖利率約6％。元太指出，電子書閱讀器因客戶新舊產品轉換進行庫存調整，影響2018年營運表。現，2019年首季雖為傳統淡季，但在客戶新產品上市推動，及中、韓等市場發酵，預期將回復正常出貨動能，營運。展望樂觀。。</t>
  </si>
  <si>
    <t>改派1董。董事江文昌(興恆投資代表)卸任。董事黃文桂(興恆投資代表)新任。</t>
  </si>
  <si>
    <t>凌巨（8105）董事會通過去年第4季及全年財報，因認列資產減損及華映代工損失，去年第4季每股淨損0.68元，並。吃掉前三季獲利，全年稅後淨損1.33億元，每股淨損0.3元。凌巨今年前二月合併營收11.76億元，年減28%，主要。受車載面板市場相對清淡，僅剩利基型工控產品撐場，導致工廠產能利用率下降，影響營收及獲利表現。凌巨今年。出售100%轉投資的昆山凌達光電科技股權，交易價格為人民幣4.19億元 （約合新台幣19.28億元），估計處分利益。約新台幣8.53億元，待今年上半年完成交易作業及認列後，可望挹注凌巨今年業外收益大補。。【TCRI 觀點_20190325】。經詳凌巨2018/12財報發現如下：。1.2018年度營收為100億，年減20%。衰退主因除消費性電子(占營收3成)市場飽合、拉貨需求減緩外，另因中國面。板廠積極切入車用面板市場，致面板價格走跌所致；。2.2018年度被動元件及驅動IC等原物料上漲，致2018年毛利剩11.5億，年減近5成；。3.2018年因面板價格走衰，凌巨於第四季認列機器設備減損損失1.7億，致獲利由盈轉虧。。4.報載內容提及，凌巨受華映重整影響，致重挫獲利。但經詳2018年財務報表所示，凌巨於應收帳款僅認列0.77億。之減損損失，推估為華映重整所致。經評估華映重整事件對凌巨影響應有限。。5.綜上所述，凌巨在2018年於營收或獲利表現劣於去年，主要受面板產業大環境所致，符合預期。。</t>
  </si>
  <si>
    <t>伺服器機殼廠勤誠（8210）總經理陳亞男昨（20）日指出，去年全年每股純益5.37元，獲利創新高，今年目標營收。雙位數成長，今年展望是「保守中持審慎樂觀態度」。針對本季營運，陳亞男表示，美中貿易戰後，原本對今年業。績預估較為保守，但近期美中雙方決議維持10%稅率，目前對後市展望已較樂觀，訂單能見度約2.5個月，本季營運。將不亞於歷年同期。因應美中貿易戰可能的變化，勤誠備好應對方案，將部分產線移回台灣，未來將視客戶需求調。整出貨地區，以降低營運風險。此外，5G商轉帶動AI、IoT應用擴大，預料將刺激數據中心新一波需求，產業長期。穩定成長，勤誠將同步受惠。。</t>
  </si>
  <si>
    <t xml:space="preserve">億豐            </t>
  </si>
  <si>
    <t>1.全球窗飾領導廠商億豐（8464）董事會通過2018年度合併財報，全年合併營收218.8億元、年增11.1％，因受惠。於營收及營業毛利成長，加上匯兌利益挹注，2018年稅後淨利36.3億元、年增1％，EPS12.39元，僅次於2016年度。的12.59元，創歷史次高。億豐董事會也通過配發現金股利10元，與2017年相同。董事會另授權購置緬甸土地與台。灣商辦，公司將採以自有資金及貸款支應。億豐2018年分別銷售高價的「客製化尺寸窗簾」與平價的「固定尺寸窗。簾」，若營收採美金計算，年增分別為10.3％及16.4％，在產品組合改變下，致使2018年合併營業利益46.7億元、。年減4.6％。。2.展望2019年營運，億豐將推出數款全新系列的軟質窗簾與電動百葉門，新一代的電動百葉門產品，可望帶動億豐。拓展高階的窗簾市場銷售利基。另億豐將著重非美國客製化市場，藉以分散市場風險。而鞏固固定尺寸的窗飾市場。方面，億豐不僅將利用柬埔寨新產能，提升市占率，也計畫深化柬埔寨廠的垂直整合能力。。</t>
  </si>
  <si>
    <t>三貝德之子公司-亞洲教育平台(股)公司(持有重要子公司50.29%股份)之董事會決議通過擬與第三方成立新公司，。公司名稱暫定為「未來領袖教育股份有限公司」。。</t>
  </si>
  <si>
    <t xml:space="preserve">北基            </t>
  </si>
  <si>
    <t>北基原於2018/03/13公告擬私募發行無擔保可轉換公司債(北基一(P))，於2019/03/21公告撤銷發行。。</t>
  </si>
  <si>
    <t>中聯資源之建業二堆置場興建，以工程價款為新台幣208,000仟元委由聯鋼營造工程股份有限公司(集團企業關係人。)承攬。。</t>
  </si>
  <si>
    <t>改派2董。董事郭中起(偉喬投資開發代表)卸任。副董事長郭中起(偉喬投資開發代表)卸任。董事蘇裕崑(偉喬投資開發代表)新任。董事蘇裕崑(偉喬投資開發代表)新任。辭任1董。副董事長郭中起(偉喬投資開發代表)卸任。</t>
  </si>
  <si>
    <t>亞泥擬發行無擔保普通公司債(亞泥108-1)，以募集台幣6,500,000(仟元)，用以償還借款, 充實中長期營運資金及。強化財務結構。。</t>
  </si>
  <si>
    <t>受惠價格上漲，根據亞泥中國（0743.HK）在香港聯交所公布的2018年財報，稅後淨利為24.2億元人民幣，是2017。全年的6.024億元的四倍多。而持有亞泥中國七成股權的亞泥（1102），因獲利貢獻增加，讓母公司亞泥2018年整。體獲利也可望創歷史新高。亞泥指出，2018年大陸水泥市場，受益供給側改革及污染防治，在節能減排、錯峰生產。的推動下，水泥產能受調控影響，讓去年當地水泥價格前三季大都在每噸400～430元、第四季更是明顯上揚達464。元，都較前年同期上漲二成以上。對於亞泥中國今年的營運展望，亞泥指出，2019年大陸地區對水泥需求仍將處於。穩定小幅成長，但在當地政府供給側改革力度不會減低，環保整治、節能減排、錯峰生產的政策持續發力下，預期。2019年營運仍大有可為、審慎樂觀。。</t>
  </si>
  <si>
    <t>大股東本人龍邦國際興業2019/03/22設質850,000股給王道商業銀行，累計設質50,006,000股。。大股東利用他人名義持有者保勝投資2019/03/22設質850,000股給王道商業銀行，累計設質27,208,000股。。</t>
  </si>
  <si>
    <t>會計主管曾忠喜內部調動，由戴禎慧接任。。</t>
  </si>
  <si>
    <t>雙向拉伸尼龍 (BOPA) 生產廠綠悅 (1262) 公布 2018 年財報，去年純損達 4.44 億元，每股純損達 2.72 元，為。綠悅 2014 年在台掛牌以來首度呈現年度虧損，而綠悅去年財報毛利率為負 0.57%，顯示全年直接成本已高於營收。金額，也突顯市場競爭的激烈。綠悅今年第 1 季營運也不樂觀， 1 月因下游客戶對市場持觀望態度，並維持低庫。存，單月出貨量維持低檔，2 月出貨較 1 月增加近 3%，但出貨平均價格，又較 1 月下跌約 4.2%，造成出貨成長。但營收卻微幅下滑的狀況，目前綠悅對於 3 月營收展望，預期由於新增廠商新產能不斷開出，市場競爭仍然激烈。。綠悅持續進行中高階複合式產品及客製化產品的研發與試量產，目前公司磁懸浮新產品綠三 - 四線已完成機台。調校與試產，整體中高階產品出貨量將可望提升。。【TCRI 觀點_20190411】。1.2019前3月累計營收9.1億元，年減29%；與2018第4季營收持平；綠悅主要原料為CPL，2018Q4每噸均價2,000美元。，季減6.05%，年減1.53%；煤體報導，2019/2產能利用率上升至68%。考量綠悅新產能開出，2018Q4單季折舊費用1。.71億，季增0.34億，產品供給過剩、營收下降，新產能開出將使產能利用率更加惡化。。2.2019Q1 BOPA價格相對穩定，且CPL 2019Q1每噸均價1,630美元，預期綠悅2019Q1虧損幅度較2018Q4減緩。。3.綠悅2018/12帳上現金2.31億，銀行借款1.34億，已簽約尚未支付之廠房設備款項金額約 9.9億，單季營業活動。現金流出1.1億，預期財務結構將轉差。。</t>
  </si>
  <si>
    <t>台塑砸47億 打造無煙煙囪。。台塑集團麥寮管理部副總陳文仰昨（21）日表示，六輕廠區內的煙囪，排的不是汙染、而是水蒸氣，但經常造成誤。會，形同「視覺汙染」。。為此，台塑集團總裁王文淵已經下令，大手筆投下47億元，要讓煙囪變成沒有煙。。麥寮廠總共有17支煙囪，其中最高的煙囪高250米，為全台第三高建築，僅次於台北101和高雄85大樓。目前已經有。六支煙囪完成升級，目標2020年底前全部改成無煙。。</t>
  </si>
  <si>
    <t>中石化為高雄多功能經貿園區第5A特別區資產活化利用，擬將高雄多功能經貿園區第5A特別區，其中4千坪土地出。租予一功建設實業股份有限公司以興建商場，本契約自2019/3/22生效，但實際租賃期間為施工優惠期滿後15年。。</t>
  </si>
  <si>
    <t>達新工業為為活化與提升不動產效益，處分座落台中市西屯區惠來厝段1201地號等計6筆土地予理仁建設(股)公司。，得款621,989,999元並認列處分利益約新台幣494,951,442元。。</t>
  </si>
  <si>
    <t>總經理林有欽內部調動，由蘇衍榮接任。。</t>
  </si>
  <si>
    <t>恩得利之2018年度個體財務報表，累積虧損金額已逾實收資本額二分之一。。</t>
  </si>
  <si>
    <t>恩得利為彌補虧損，以強化財務結構，健全公司經營，說明如下：。1.本公司截至2018/12/31止，股東權益為新台幣183,431仟元，累積虧損為新台幣517,710仟元。。2.本公司額定資本額為新台幣1,500,000,000元，實收資本額為新台幣745,153,750元，本次擬辦理減少資本517,71。0仟元彌補虧損，並銷除已發行普通股股份51,771,000股，減資比例為69.47693680%。。3.本次減資後實收資本額為新台幣227,443,750元，分為22,744,375股，每股面額新台幣10 元。。4.銷除股份依減資換股基準日股東名簿所載之股東持股比例銷除股份，每仟股銷除694.769368股(即每仟股換發305。.230632股)，減資後未滿一股之畸零股，股東得自減資換股停止過戶日前5日起至停止過戶日前一日止，向本公司。股務代理機構辦理合併湊成整股之登記，未辦理併股者，授權董事長洽特定人按面額承購之。。5.本次減資案俟本次股東常會通過並呈奉主管機關核准後，由董事會另訂減資基準日及減資換發基準日等相關事宜。。。6.有關減資相關事宜，日後如遇法令變更、主管機關核定修正而需變更時，擬請股東會授權董事會全權處理，本次。減資換發新股之權利義務與原有股份相同，並採無實體發行。。</t>
  </si>
  <si>
    <t>東華之累積虧損新台幣398,171,089元，已達實收資本額二分之一。</t>
  </si>
  <si>
    <t>三洋紡為發展企業多角化經營以及未來業務擴展之需要擬以人民幣1250萬元以內之價格向謝孟霖先生與 Lifestyle。 China Enterprise 購買上海徠室達家居有限公司100%股權408,000股，每股單價人民幣30.64元。。【TCRI 觀點_20190325】。1.三洋紡主要產品為尼龍纖維及聚丙烯纖維，但因產業競爭激烈，本業長期處於虧損。2018/3由三洋維士比集團入。主後，即賣掉部分桃園廠房，當初即推測公司可能進行轉型。。2.而本次先後公告購入威爾斯時尚家居股份有限公司之商標、裝潢設備，以及上海徠室達家居有限公司100%股權，。顯示該公司未來將轉型跨入傢俱相關產業，但綜效不明，後續發展待觀察。。</t>
  </si>
  <si>
    <t>三洋紡補充威爾斯時尚家居股份有限公司持有之商標群組、裝潢設備以及存貨之營業轉讓案，將取得傢俱、床組等。存貨商品及商標群組、裝潢設備之一切所有權利及利益，預計交易金額為新台幣一億二千萬元整。。</t>
  </si>
  <si>
    <t>聲寶（1604）召開董事會通過財報及盈餘分配案，去年合併營收70.77億元，每股純益1.52元，優於前一年的0.67。元；擬配息1.4元。聲寶指出，今年以智能家電、租賃╱餐飲、資產活化三路並進策略，「翻轉聲寶」是新定目標。，業績目標年增一成。聲寶台南廠預計10月啟用，生產項目包括冷氣、冰箱、洗衣機及智慧家電產品等，加碼中南。部市場銷售力道。今年將啟動土城廠近4,000坪土地興建三棟大樓，今後林口總公司生產線逐步移至台南廠，林口。廠土地開發為高科技園區，達到活化資產效益。。</t>
  </si>
  <si>
    <t xml:space="preserve">五鼎            </t>
  </si>
  <si>
    <t>五鼎依國際會計準則第36號資產減損規定進行資產減損評估，認列商譽減損新台幣83,061仟元，認列資產減損之商。譽係於2017年5月取得Omnis Health,LLC股權時產生。。【TCRI 觀點_20190531】。五鼎為強化通路掌控能力，2017/05以0.4億收購Omnis Health LLC 75%股權，Omnis Health 處整頓期持續虧損，。自取得日起至2019Q1止，累積虧損約達0.17億，效益未顯。故將0.8億的商譽全數認列減損損失，佔稅後淨利比重。達88.69%，帳列2018年度。。(1)Omnis Health 原為持股17%之成本法投資公司，其為醫療通路商同時亦為五鼎客戶。收購後，五鼎對Omnis Hea。lth持股達92%，並編入合併報表。2018/02再以債做股方式， 增加投資比率至98.88%。。(2)Omnis Health 於取得日之總資產為2.81億，其中無形資產高達2.09億，佔總資產比重高達74.43%，且淨值為負。(-0.35億)，致溢價收購產生商譽0.83億。。</t>
  </si>
  <si>
    <t>研發主管王世杰內部調動，由劉士暐接任。。</t>
  </si>
  <si>
    <t>1.美時製藥之會計師就2018Q4財報提及重編情形。2.美時化學製藥股份有限公司業已編製2018及重編後2017年度之個體財務報表，並經本會計師出具無保留意見加其。他事項段落之查核報告在案，備供參考。。</t>
  </si>
  <si>
    <t>2019/03/22收盤價7.62元，月報酬下跌34%。。</t>
  </si>
  <si>
    <t>會計主管蔡素秋內部調動，由林倪如接任。。</t>
  </si>
  <si>
    <t>中鋼之子公司中鋼光能股份有限公司因規劃租賃屋頂建造太陽能光電模組以供發電之考量，分別以交易價格239,95。0元、5,333,727元、2,017,292元、790,490元、12,313,681元及1,161,372元向中鋼保全股份有限公司(集團企業關。係人)、中聯資源股份有限公司(集團企業關係人)、宏利汽車部件股份有限公司(集團企業關係人)、磁科股份有限。公司(集團企業關係人)、興達海洋基礎股份有限公司(集團企業關係人)及鑫科材料科技股份有限公司(集團企業關。係人)取得中鋼保全企業大樓屋頂、中聯資源股份有限公司堆料廠、AC料廠、著磁料廠、利昌二廠屋頂、宏利汽車。部件股份有限公司B棟屋頂、磁科股份有限公司A棟屋頂、興達海洋基礎股份有限公司B、C、D棟廠房屋頂及鑫科材。料科技股份有限公司A、B棟屋頂之不動產使用權資產。未公告處份損益。。</t>
  </si>
  <si>
    <t>解任1董。獨立董事李啟銘卸任。</t>
  </si>
  <si>
    <t>經理人本人丁文琪於2019/03/22預計申讓200張股票，預計申讓比重33%，交易方式為一般交易。。</t>
  </si>
  <si>
    <t>台達電之南科三期工程合約，追加工程總價款至新台幣31.5億元。</t>
  </si>
  <si>
    <t>鴻海發布重大訊息指出，該公司在3月20日代子公司Foxconn Ventures Holdco公告處分阿里巴巴股權，交易總金額。3.9842億美元約（約新台幣122.54億元），處分利益1.6918億美元（約新台幣52.58億元）。依IFRS 9規定，其中7。,231.4萬美元（約新台幣22.47億元)，已轉入2018年度未分配盈餘，2019年截至處分日認列評價利益9,686.6萬美。元（約新台幣30.11億元）。鴻海指出，這次處分目的為實現投資。到目前為止，富士康創投控股累積持有阿里巴。巴（含本次交易），累計持有數量達2,598,465股，持有金額為470,582,012美元，持股比例約為0.1%。鴻海集團與。阿里巴巴關係密切，鴻海董事長郭台銘也與阿里巴巴創辦人馬雲私交甚篤。去年鴻海集團旗下工業富聯（Fii）在。中國大陸A股IPO，網下發行初步配售結果及網上中簽結果，阿里巴巴就在戰略投資名單中。。</t>
  </si>
  <si>
    <t>仁寶電腦之子公司重慶翊寶智慧電子裝置有限公司因營運所需，以人民幣311百萬元向重慶建工集團股份有限公司。及其子公司取得重慶保稅港區廠房之機電工程。。仁寶電腦之子公司重慶翊寶智慧電子裝置有限公司因營運所需，以人民幣545百萬元向重慶建工集團股份有限公司。及其子公司取得重慶保稅港區廠房之土建工程。。</t>
  </si>
  <si>
    <t>1.仁寶舉行法說會，由仁寶副董事長陳瑞聰、總經理翁宗斌共同主持。雖然去年上半年有被動元件缺貨、下半年有。英特爾處理器缺貨，仁寶去年仍以4,000萬台出貨量擠下廣達、重回全球NB出貨量一哥。今年處理器供貨吃緊未解。，仁寶預期第一季PC出貨量將季減10～15％，以第四季出貨量為1,020萬台來說，約在870～920萬台間，有機會比。去年同期成長最少6％，非PC產品出貨量則將季減3～4成間。。2.受到美國聯準會持續升息影響，以美元借款為主的仁寶，去年下半年以來利息支出增加，去年第一季利息支出不。到兩億元，但去年第四季已超過4億元，加上第四季沒有大筆的處分利益認列，仁寶第四季業外虧損為1.16億元，。比第三季業外大賺24.71億元不可同日而語，也讓仁寶第四季獲利比第三季減少55％、為16.95億元，獲利也比2017。年同期降低19％，EPS為0.39元。雖然第四季業外狀況不佳，不過去年已經擺脫樂視在2017年帶來的庫存損失影響。，去年獲利為89.13億元，比2017年大增55％，並創下2012年以來的最高，EPS為2.05元。。</t>
  </si>
  <si>
    <t>台積電南科晶圓18廠上午傳出有廠房施工人員墜樓身亡，台積電表示，目前正調查事故原因，工程暫時停工，預計。25日復工，不會影響工程進度。台積電晶圓18廠是去年1月動土興建，預計2020年進入量產，將為客戶生產5奈米製。程，是台積電第4座超大型12吋晶圓廠，投資金額估計達新台幣5,000億元。。</t>
  </si>
  <si>
    <t xml:space="preserve">智邦            </t>
  </si>
  <si>
    <t>網通大廠智邦（2345）昨（21）日董事會通過去年財報，全年獲利年增逾15%，每股純益5.33元，創歷史新高。智。邦指出，今年將持續擴建竹南新廠，同時耕耘雲端資料中心交換器市場及電信白牌交換器市場，可望推動營運成長。。展望今年，智邦指出，因應雲端資料中心設備升級、電信基礎建設需求增溫及人工智慧（AI）服務成長等產業趨。勢，結盟國際知名策略夥伴，推出市場最先進高品質的各項解決方案，持續扮演開放資訊科技基礎架構（Open IT。Infrastructure）的領航者，為符合客戶需求，智邦將逐步擴充整體產能供給，加速提升供應鏈品質與效率，推動。營運繼續成長。。</t>
  </si>
  <si>
    <t xml:space="preserve">佳世達          </t>
  </si>
  <si>
    <t>佳世達擬私募發行無擔保可轉換公司債(佳世達一(P))，以募集台幣2,000,000(仟元)，用以充實營運資金, 海外購。料, 健全財務結構, 支應其他因應長期發展之資金需求。。</t>
  </si>
  <si>
    <t>倫飛電腦截至2018/12/31止累積虧損計新台幣1,476,960仟元，已達實收資本額新台幣1,989,398仟元之二分之一。。</t>
  </si>
  <si>
    <t>仲琦因應中美貿易及市場營運成長策略規劃，2019/1/22原透過第三地(薩摩亞)增資再投資越南乙案，將調整為本。公司直接投資越南設立子公司，投資總金額為美金30,000仟元(約新台幣927,000仟元)。</t>
  </si>
  <si>
    <t>聯發科基於集團內組織調整，將集團內之子公司MStar France SAS之100%股權(458,900股)售予MediaTek Wireless。 Limited (UK) ( 簡稱「聯發科英國」)，出售總金額為歐元24,647,367元(相當於新台幣868,610,954元，以2018/。/12/31/之Bloomberg匯率35.24153計算，最終台幣金額視交易當天匯率換算而定)。因本案為集團內組織調整，無。處份損益。。</t>
  </si>
  <si>
    <t>2019/03/22收盤價0.42元，月報酬下跌33%。。</t>
  </si>
  <si>
    <t>發言人余欣杰內部調動，由沈盈秀接任。。會計主管陳美雲內部調動，由謝百成接任。。</t>
  </si>
  <si>
    <t>萬海之子公司萬海航運(新加坡)有限公司因投資需要，以總金額美金42,000,000元(以當日匯率換算約當台幣1,291。,500仟元)為上限取得Da Nang Port Joint Stock Company股票48,510,000股為上限(持股比例20.03 %)。。【TCRI 觀點_20190401】。1.萬海主要經營亞洲地區之近洋航線，2018年前三季亞洲地區(不含中東及印度)載貨量逾7成，而於該區域之35條。航線中行經越南之航線即占12條，停靠之港口範圍包括峴港、胡志明、卡萊、海防、蓋梅。。2.本次投資標的Da Nang Port Joint Stock Company，隸屬於Vietnam National Shipping Lines集團，主要提供。港口服務，例如：裝載/卸貨物、保稅倉庫，而服務區域即為屬萬海營運重心地區範疇內之越南。。3.根據2018Q4財報揭露之轉投資事業相關資訊顯示，對於亞洲地區各國之營運，萬海主要透過100%持有之子公司萬。海(新加坡)統一管理依照國別而分別設立之孫公司，且此次投資越南地區並非為首例，於2017Q1萬海亦曾斥資2億。投資Hai Phong International Container Terminal Co Ltd(主要營運項目為於越南經營管理貨櫃碼頭)，是以本。次萬海(新加坡)對於Da Nang Port Joint Stock Company之投資，應為萬海持續強化越南地區營運佈局之策略。。4.基於增進貨物運送流暢度之考量，近年來貨櫃航商營運範疇除聚焦於原本經營之海上運輸外，往港口裝卸、陸上。物流端延伸亦成趨勢，是以，此投資案應係萬海基於對於越南地區港口裝卸端延伸佈局之考量所採取之投資策略，。且本次投資金額13億遠小於萬海2018/12帳上現金及約當現金134億，自有資金應足以因應此投資。。</t>
  </si>
  <si>
    <t>萬海因應汰舊換新及業務需求，擬採購乾櫃31,000TEU，預計總採購金額為美金52,500,000元。。</t>
  </si>
  <si>
    <t>觀光股王瓦城（2729）去年又繳出亮眼成績，連續七年刷新「營收、毛利、營業淨利、稅後純益、每股純益、來客。人次」紀錄，2018全年營收43億元、年增4.7％，稅後淨利3.5億元、年增7.4％，EPS高達15.17元，同步創歷史新。高，連六年賺超過一股本。瓦城旗下餐飲品牌目前在兩岸共126家分店，瓦城泰統集團董事長徐承義表示，集團立。足市場近30年，為求持續成長，瓦城將持續推動「3368」計畫，今年計畫推出一至兩個新品牌，新展店目標上看20。％，連兩年持續雙位數成長，合計25～30家門店，並將於第二季加速展店。徐承義表示，「時時香」為主力展店品。牌，預計再開八家店，而「瓦城」與「1010湘」亦仍將持續手拓點。。</t>
  </si>
  <si>
    <t>總經理齊國興內部調動，由盧俊賢暫代。。發言人齊國興內部調動，由林恩加接任。。</t>
  </si>
  <si>
    <t>台新金控擬發行無擔保普通公司債(台新金108-1(S))，以募集台幣7,000,000(仟元)，用以償還本公司 101-1期到。期公司債。。</t>
  </si>
  <si>
    <t xml:space="preserve">盛達            </t>
  </si>
  <si>
    <t>總經理陳忠廷內部調動，由陳弘政接任。。</t>
  </si>
  <si>
    <t>蔚華科宣布與日本晶圓缺陷自動光學檢測設備(AOI)市佔龍頭東麗工程(Toray Engineering)擴大合作關係，繼先前。AOI設備後再承接覆晶設備(FlipChip Bonder)產品線，一站式測試整合解決方案為東麗工程全面擴張大陸版圖。蔚。華科董事長陳有諒表示，大陸半導體設計與製造的需求持續成長，晶片檢測精密度要求也隨著一再提高，光學檢測。設備的投資日益成為半導體廠資本支出的重點項目，東麗工程擅長半導體自動化檢測與覆晶封裝設備，正是兩岸晶。圓代工廠及封測廠擴大產能所需。。</t>
  </si>
  <si>
    <t xml:space="preserve">網龍            </t>
  </si>
  <si>
    <t>中華網龍（3083）公布去年財報，2018年營收6億元，較2017年增63％。全年稅後淨利3,897萬元，每股盈餘0.45元。，揮別連續5年虧損，終於轉正。累計今年前兩個月營收1.23億元，較去年同期大幅增加97.58％。網龍去年第三季。推出《吞食天地M》，順利帶領網龍去年第三季單季由虧轉盈。此外，該遊戲也順利授權中國大陸廠商，待版號審。核通過後，即可在中國推出，東南亞的代理營運則已經確定，預計泰文版、越南文版將分別在2019年第二、第三季。推出，並由當地遊戲廠商營運，屆時網龍將可獲得授權金收入及營運分成。網龍今年策略聚焦在將過去的經典端遊。IP「手遊化」，網龍過去以遊戲研發見長，累積不少知名端遊作品，正是這波「端遊手遊化」浪潮中最有利的關鍵。資源。。【TCRI 觀點_20190415】。1.智冠(5478)(持有網龍48.9%股權)子公司網龍(3083)主要從事線上遊戲的研發與經營業務，擁有許多經典IP。網。龍2018年營收年增63％，毛利年增48%，營業利益由虧0.68億轉盈0.52億，主係網龍2018/9推出手遊《吞食天地M》。，使營收成長。。2.網龍2019年前3月累計營收1.9億，年增96%，季減26%，網龍預計於2019Q1推出《戀愛盒子M》手游、2019H2推出。《黃易M》。。3.由於網龍已逐漸累積手遊開發經驗，《吞食天地M》已小有成績，受惠於「經典端遊手遊化」，網龍透過活化舊。有經典IP，預期可擺脫長期虧損之情形。。</t>
  </si>
  <si>
    <t>內部稽核主管陳碧玉內部調動，由徐嘉勵接任。。</t>
  </si>
  <si>
    <t>陽程科技基於業務拓展之需要，以交易總金額新台幣2.8億元內向振源食品科技股份有限公司取得桃園市大園區溪。海段289、364、367~374地號等共十筆土地。。</t>
  </si>
  <si>
    <t>研發主管游忠科離職，由林章安接任。。</t>
  </si>
  <si>
    <t>1.尚志之會計師就2018Q4財報提及虧損或流動性問題。2.本會計師係依照會計師查核簽證財務報表規則及一般公認審計準則執行查核工作。本會計師於該等準則下之責任。將於會計師查核合併財務報表之責任段進一步說明。本會計師所隸屬事務所受獨立性規範之人員已依會計師職業道。德規範，與尚志半導體股份有限公司及其子公司保持超然獨立，並履行該規範之其他責任。基於本會計師之查核結。果，本會計師相信已取得足夠及適切之查核證據，以作為表示查核意見之基礎。強調事項–子公司流動性風險。3.如合併財務報表附註十二.12所述，尚志半導體股份有限公司之子公司-綠能科技股份有限公司截至2018/12/31止。，持續發生虧損、股東權益已呈負值為2,399,421千元，且存有流動負債超過流動資產之流動性風險，公司管理階。層已於合併財務報表附註十二.12述明所採行之具體因應對策。。</t>
  </si>
  <si>
    <t>2019/03/22股票全額交割。</t>
  </si>
  <si>
    <t>2018Q4財報淨值為負。</t>
  </si>
  <si>
    <t>GPS廠研勤（3632）公布2018年財報，2018年合併營收7.55億元，稅後淨損7,229萬元，每股純損1.23元，營運表現。與2017年同期持平。研勤表示，今年除了會持續調整車安產品銷售地區組合之外，也會力推雲端服務，希望逐季推。動產品組合優化，力拚全年虧損縮小。研勤行車記錄器銷售近年受中國車用周邊電子市場紅海競爭及車市成長趨緩。影響，2018年起研勤積極搶進其他海外市場，深耕多年的日本、北美市場去年開始有所斬獲。展望今年，研勤維持。審慎樂觀態度，將進一步擴大雲端服務營收占比，除了使品牌旗下產品線更多元外，也有助提升集團毛利率與本業。獲利能力。。</t>
  </si>
  <si>
    <t xml:space="preserve">圓展            </t>
  </si>
  <si>
    <t>經理人本人蔡入偉於2019/03/22預計申讓30張股票，預計申讓比重9%，交易方式為一般交易。。</t>
  </si>
  <si>
    <t>康訊科技為整合集團資源，投資架構簡化，節省營運成本，決議辦理子公司SYSTEMS &amp;amp; TECHNOLOGY (ASIA) CORP.。及亞設瑞瑪科技貿易(北京)有限公司解散清算。。</t>
  </si>
  <si>
    <t xml:space="preserve">家登            </t>
  </si>
  <si>
    <t>Entegris, Inc.針對家登精密工業股份有限公司侵犯Entegris, Inc.專利權(授證號：I317967)一事，向台灣智慧。財產法院提出損害賠償訴訟。台灣智慧財產法院於2019/3/22宣判主文略記如下：。1.家登精密應給付Entegris, Inc.新台幣9億7,887萬元，及自2017/5/6起至清償日止，按年息百分之五計算之利息。。。2.訴訟費用由家登精密負擔百分之九十八。Entegris, Inc.以新台幣3億2,629萬元或等值之銀行無記名可轉讓定期。存單擔保得假執行。家登精密如以新台幣9億7,887萬元供擔保後得免為假執行。。【TCRI 觀點_20190326】。1.本次訴訟始於2017/5，Entergris就涉及專利光罩載具及支撐光罩之方法(I317967)中所載之斜角設計，請求家登。賠償近10億元。。--該專利自2011年起遭到5次舉發，然截至2019/1/23舉發皆不成立/撤回舉發。。--家登與Entegris為光罩傳載解決方案之業者，看好未來亞洲地區半導體產業發展，去年通過ASML之認證，搶奪EU。V POD之訂單。。2.據公告，家登擬處分台南區不動產，且早已變更產品設計(通過部分客戶認證)維持營運，但考量賠償金額及一年。內到期之長短期借款，週轉壓力仍大。。--家登2018/12在手現金僅2億(速動資產共7億)，然長短期借款約20億(一年內到期者達3億)。。--2019/3/23決議實施員工庫藏股穩定股價，然考量在手資金，判斷不會全數執行完畢。。</t>
  </si>
  <si>
    <t>2019/03/22收盤價1.54元，週報酬下跌33%，月報酬下跌47%。。</t>
  </si>
  <si>
    <t>歐買尬之子公司歐付寶金融科技股份有限公司對於報載內容「歐付寶董事會決議大規模減資，資本額快速縮水，顯。示出市場經營不易。」及「歐付寶金融科技是歐買尬集團旗下子公司，主要執行第三方支付的業務」進行說明如下。：。1.係歐付寶金融科技股份有限公司減資，而非歐付寶電子支付股份有限公司減資，特此聲明。。2.歐付寶金融科技股份有限公司係控股公司，而非執行第三方支付業務，特此聲明。。</t>
  </si>
  <si>
    <t>化工及離岸風電開發商上緯投控布局東南亞，今天宣布馬來西亞子公司上緯(馬)有限公司正式開幕，是上緯在大中。華地區外設立的第一個環保耐蝕材料生產據點。上緯投控指出，馬來西亞子公司主要產品為環保耐蝕材料，廠區設。計年產能為7,000噸，已於3月完成試生產，日後東南亞市場主要將由馬來西亞生產基地供貨，並逐步拓展至其他海。外市場，以提供更有競爭力的服務。。</t>
  </si>
  <si>
    <t xml:space="preserve">承業醫          </t>
  </si>
  <si>
    <t>承業醫將透過持股100%子公司CHC Healthcare (BVI) Limited轉投資持股100%孫公司廣州市久和醫療器械有限公司。，投資總金額為人民幣80,000仟元(折合新台幣368,560仟元)，主要營業項目為醫療器材銷售、出租及服務。。</t>
  </si>
  <si>
    <t>安成藥董事長陳志明欲透過投資公司加陳國際藥業將以72元公開收購安成藥業，收購完成後，安成將申請終止櫃檯。買賣，並撤銷公開發行。安成藥指出，考量新劑型、新分子新藥研發需投入更龐大資金及未來業務發展具高度不確。定性下，為顧及其他股東權益及風險承受能力，因此透過加陳國際藥業分階段將安成私有化。加陳國際藥業將分二。階段收購安成，第一階段擬以每股72元收購安成43.57%股權，公開收購完成後，第二階段取得安成董事會及股東會。同意，由加陳與安成進行股份轉換，股份轉換的比例設定為，1股安成藥普通股轉換為1股加陳國際藥業發行的特別。股，最後由加陳取得安成100%股權。。【TCRI 觀點_20190327】。1.推論本次私有化原因係營運不如預期、策略調整使營運風險提高，並為減少公開監理壓力及成本。。2.近期雖美國取證持續有進展，但部份產品上市時程因訴訟而被推延，再加上未來可能面臨學名藥市場競爭加劇，。公司故而宣布策略調整。。</t>
  </si>
  <si>
    <t>財務經理莊清揚離職，由何子龍接任。。</t>
  </si>
  <si>
    <t>董事之法人代表人陳泓彰2019/03/22設質6,000股給華南商業銀行，累計設質1,718,000股。。</t>
  </si>
  <si>
    <t>內部稽核主管楊卉婕內部調動，由高鏡淇接任。。</t>
  </si>
  <si>
    <t>財務經理許麗慧內部調動，由蔡憶瀅接任。。會計主管許麗慧內部調動，由蔡憶瀅接任。。</t>
  </si>
  <si>
    <t>財務經理陳文魁內部調動，由劉仲國接任。。會計主管陳文魁內部調動，由卓世馨接任。。</t>
  </si>
  <si>
    <t>正文（4906）召開法說會並公告去年財報，在原料漲價缺貨下，去年營收 173.34 億元，年增 27.6%，毛利率 9.2。3%，年減 3.31 個百分點，營益率 - 0.34%，稅後淨損 2,185 萬元，較前年轉虧，每股淨損 0.07 元。毛利率來。到近 7 年新低，也是上市以來首次虧損。董事長陳鴻文在法說會上表示，今年迎來美中貿易戰客戶轉單龐大商機。，加上WiFi技術升級及越南新產能加入，看好下半年優於上半年，全年拚獲利，5G則是明年重頭戲。去年美中貿易。戰開打，正文馬上搶進越南購廠。陳鴻文表示，越南廠自今年2月小量生產，是未來三到五年的重要生產基地，以。目前手上訂單觀察，可能明年滿載，未來將視需求擴產。正文目前在中國大陸、台灣及越南都有生產基地，去年大。陸產能占比約九成，今年越南產能加入占產能約三成。。【TCRI 觀點_20190509】。1.2018Q3評等，考量其主要產能位於中國占比90%，美洲(美國為主)營收比重占55%，故針對美中貿易戰對其影響評。估給予-2(中度負面影響)。營收年增28%，推估提前出貨為其主因。。3.展望2019年，越南廠預2月投產。2018年中國廠生產比重達92%，產值118億，若照公司說擴增至15條滿載可取代4。成中國廠產能來計，產值約47億，然就其公司債公說揭露，2019年越南廠產值僅5.7億，2020年產值11億，皆原不。及47億，加上目前僅5條已開出產線，因此推估今年越南廠僅能供應約4~9%產能，再加上台灣現有產能約10~15%，。仍不足以完全供應銷美訂單之需求，此外考量去年提前出貨負效應，推估2019年全年營收年減約13~22%。。4.越南廠新產能投產初期，生產效率受影響，預估毛利率將再下滑約1~1.5個百分點至7.7~8%，綜合評估2019Q1受。美中貿易影響仍維持-2。。</t>
  </si>
  <si>
    <t>德英為提升營業績效，與東森天美仕直銷股份有限公司簽訂利保肝(Hepanamine)經銷合約。。</t>
  </si>
  <si>
    <t>和碩（4938）公告，取得PT. PEGATRON TECHNOLOGY INDONESIA股權，為全資子公司，投資金額為999萬美元，約新。台幣3.07億元，意味和碩正式投資印尼。和碩指出，此為公司設立先注入的資本。和碩財務長林秋炭表示，今年資。本支出約2至2.5億美元，較過去約3億美元減少，保守看待2019年後市。他表示，為分散風險、分攤中國大陸人力。缺乏及工資上漲影響，轉向海外其他地區設廠，上半年產能已開出，東南亞沒有一定要生產什麼產品，適當產品放。在適當地方，主要是配合當地供應鏈。市場均相當聚焦和碩的東南亞布局，和碩執行長廖賜政也表示，外在環境競。爭激烈，旺季時在中國大陸招工不易，工資上漲，因為別的廠商也都遇到旺季，造成人員流動的不穩定，且單位成。本增加也未能適度反映在成本，未來在東南亞會持續投資，下半年會再擴大投資，以便分散風險。。</t>
  </si>
  <si>
    <t>2019/03/22 TCRI標D，調等因：。1.108/3/22公告, 因資金週轉困難, 擬進行債務協商, 故TCRI標 D.。</t>
  </si>
  <si>
    <t>1.誠美材2019/3/22臨時董事會決議向經濟部申請債權債務協商。誠美材債權銀行因經營權爭議而停止誠美材動撥。營運資金，使得誠美材資金週轉發生困難，為有效處理公司業務與財務困境，以維護經營與保護各方權益，擬進行。債務協商程序。。2.因應措施董事會審慎討論評估後，決議向經濟部申請債權債務協商，期許能繼續有效經營。。(1).誠美材料感謝金融機構、供應商、客戶、股東、員工等的支持。(2).為保護債權人、股東、員工、供應商等相關人權益，經諮詢專業律師與會計師，目前最適合方案為向經濟部申。請債權債務協商，希望能保障所有利害關係人之權益。。【TCRI 觀點_20190419】。1.公司派為長期營運考量，擴展中國(昆山廠)業務，積極向中資靠攏；而市場派則涉嫌掏空及洗錢等刑事案的疑雲。，使市場對公司的不信任，看衰未來表現。此外，兩派鬥爭除不利公司營運，更加深市場的不信任度。而本次銀行。抽銀根恐將僅為序曲，持續觀察後續發展。。2.依誠美材2018年度財務報表所示帳列現金剩31億，已無法支應短期借款及一年到期之長期負債(共計86億)，若經。營層糾紛未止，預期債務協商將未有定調。。</t>
  </si>
  <si>
    <t>董事配偶李蘇玉環於2019/03/22預計申讓400張股票，預計申讓比重88%，交易方式為一般交易。。</t>
  </si>
  <si>
    <t>依交易所臺證上一字第1081801118號函辦理，清惠發生存款不足之金融機構退票情事，有臺灣證券交易所，營業細。則第49條第1項第9款及第49條之2第1項第3款規定情事，自2019/3/19起將其上市有價證券併案列為變更交易方法且。採行分盤集合競價交易方式。。</t>
  </si>
  <si>
    <t>太欣之會計師就2018Q4財報提及重編情形，說明如下：。1.本會計師係依照會計師查核簽證財務報表規則及一般公認審計準則執行查核工作。本會計師於該等準則下之責任。將於會計師查核合併財務報表之責任段進一步說明。。2.本會計師所隸屬事務所受獨立性規範之人員已依會計師職業道德規範，與太欣半導體股份有限公司及其子公司保。持超然獨立，並履行該規範之其他責任。本會計師相信已取得足夠及適切之查核證據，以作為表示查核意見之基礎。。強調事項－新會計準則之適用如合併財務報表附註三所述，太欣半導體股份有限公司及其子公司自2018/1/1起適。用國際財務報導準則第九號「金融工具」及第十五號「客戶合約之收入」，並選擇不重編比較期間之合併財務報表。。本會計師未因此而修正查核結論。。</t>
  </si>
  <si>
    <t xml:space="preserve">力麗店          </t>
  </si>
  <si>
    <t>總經理林喬濱內部調動，由蔡宗易接任。。發言人林喬濱內部調動，由許賢哲接任。。</t>
  </si>
  <si>
    <t>總經理黃佳銘內部調動，由莊永順接任。。</t>
  </si>
  <si>
    <t>志嘉建設以每股台幣6.60元辦理私募普通股，發行股數為20,000,000股，發行總額為台幣200,000,000元，募資總。額為台幣132,000,000.00元，本次私募將用於：充實營運資金。</t>
  </si>
  <si>
    <t>換CPA事務所，原霈昇聯合換成勤業眾信聯合會計師事務所。。</t>
  </si>
  <si>
    <t xml:space="preserve">松上            </t>
  </si>
  <si>
    <t>董事本人鴻均投資於2019/03/22預計申讓325張股票，預計申讓比重9%，交易方式為一般交易。。</t>
  </si>
  <si>
    <t xml:space="preserve">系微            </t>
  </si>
  <si>
    <t>系微擬私募發行無擔保可轉換公司債(系微三(P))，以募集台幣60,000(仟元)，用以充實營運資金, 預計與策略性。投資人合作, 開發電腦資訊業界新世代產品與技術。。</t>
  </si>
  <si>
    <t>康呈之子公司-康見國際(股)公司為改善財務結構，擬辦理減資以彌補虧損，相關說明如下：。1.減資金額為新台幣70,000,000元。2.消除股份:7,000,000股。3.減資比率:70%。4.減資後實收資本額:新台幣30,000,000元。</t>
  </si>
  <si>
    <t xml:space="preserve">淳安            </t>
  </si>
  <si>
    <t>淳安電子為未來整體營運之考量，處分子公司迅成控股有限公司40%之股權予Chicony Overseas Inc.(母公司為本。公司之董事)，交易價款為美金5362仟元。依ISAS27規定,母公司對子公司所有權之變動，未導致喪失控制者，應作。為權益交易處理，帳列「資本公司-實際取得或處分子公司股權與帳面價值差額」。。</t>
  </si>
  <si>
    <t>發言人謝政憲內部調動，由秦國峰接任。。</t>
  </si>
  <si>
    <t>總經理李士正內部調動，由張英華接任。。</t>
  </si>
  <si>
    <t xml:space="preserve">康友-KY         </t>
  </si>
  <si>
    <t>康友-KY之子公司PT. BIOTIS PRIMA AGRISINDO(帝斯生技)與中央畜牧廳下屬Pusat Veterinaria Farma簽署關於動。物疫苗產品的生產、研發、檢驗及營銷的合作備忘錄。透過此次合作，有助於提升本公司在印尼動物疫苗領域的生。產、研發及營銷能力。。</t>
  </si>
  <si>
    <t>內部稽核主管李東昀離職。。</t>
  </si>
  <si>
    <t>會計主管黃秋鳳內部調動，由楊謦銓接任。。財務經理黃秋鳳內部調動，由楊謦銓接任。。</t>
  </si>
  <si>
    <t>萬年清以每股台幣50.00元辦理現金增資普通股，發行股數為2,000,000股，發行總額為台幣20,000,000元，募資總。額為台幣100,000,000.00元；本次現金增資將用於：充實營運資金。</t>
  </si>
  <si>
    <t>董事配偶邱紀幃於2019/03/22預計申讓30張股票，預計申讓比重63%，交易方式為盤後定價交易。。經理人本人楊宗錞於2019/03/22預計申讓170張股票，預計申讓比重98%，交易方式為盤後定價交易。。董事利用他人名義持有者蘴瑀於2019/03/22預計申讓150張股票，預計申讓比重13%，交易方式為盤後定價交易。。董事利用他人名義持有者(廾生)竤整合行銷有限公司於2019/03/22預計申讓150張股票，預計申讓比重10%，交易方。式為盤後定價交易。。董事配偶王侑萱於2019/03/22預計申讓100張股票，預計申讓比重26%，交易方式為盤後定價交易。。</t>
  </si>
  <si>
    <t>大股東本人銘異科技於2019/03/22預計申讓250張股票，預計申讓比重4%，交易方式為一般交易。。</t>
  </si>
  <si>
    <t>2019/03/22收盤價46.60元，月報酬下跌32%。。</t>
  </si>
  <si>
    <t>2019/03/22收盤價16.20元，月報酬下跌30%。。</t>
  </si>
  <si>
    <t>華安之2018年度累積虧損達實收資本額二分之一。</t>
  </si>
  <si>
    <t>瑩碩生技壓寧悅膜衣錠50/12.5毫克產品回收說明如下：。1.TFDA 3/2收到美國(FDA)有關印度製藥公司Hetero Labs Ltds所生產之原料藥Losartan驗出「N-亞硝基-N-甲基-4。-氨基丁酸，N-nitros-N-methyl-4-aminobutyric acid」(NMBA)之不純物，該等成分雖具動物致癌性，然對人類資。料尚未證明，惟TFDA基於風險考量，針對使用Hetero Labs Ltd.所產製之原料藥Losartan進行製劑生產之產品，要。求先行預防性下架作業，並同步辦理抽樣檢驗。。2.本公司基於民眾用藥安全，亦同步配合TFDA之要求，啟動壓寧悅膜衣錠50/12.5毫克之下架作業，並請醫療院所。暫停處方。。3.TFDA於3/22 通知本公司使用Hetero所生產之原料藥Losartan，部分批號之原料藥可能有品質疑慮，為保障民眾。用藥安全，本公司決定自主啟動主動回收作業。。4.本公司針對回收之產品將向原料供應商進行求償作業。初步估計本藥品銷售額僅占本公司2018年度自結合併營收。約1.12%，相關庫存成本僅占本公司2017年度自結合併營收約0.5%，故本事件對本公司財務業務尚無重大影響。若。實際發生比率與前述估計有重大差異時，將另行公告。。</t>
  </si>
  <si>
    <t>星雲電腦決議辦理減資以提升股東權益報酬率，說明如下：。1.減資金額為新台幣62,499,520元。2.消除股份為6,249,952股。3.減資比率為15.0000013%。4.減資後實收資本額為354,163,910元整。5.原股東按減資換股基準日股東名簿記載之股東持有股份、每仟股換發約849.999987股(即每仟股減少約150.00001。3股、退還現金約1500元,)。6.本現金減資案經本次股東常會通過，並經誠報主管機關核准後，由董事會訂定減資基準日及減資換股基準日。若。本公司於減資換股基準日前依公司法第167條 之1 (買回庫藏股)或證券交易法 第28條之3(認股權之行使)，致本公。司於基準日之流通在外股數有所減少或增加，或為因應其他客觀環境因素而須修正該比率，擬授權董事會依本案決。議之現金減資金額，全權調整處理之。。7.原股東依減資換股基準日股東名簿記載各股東持有股份按現金減資比率消除股份，不足壹股之畸零股，由本公司。依減資換股基準日前之面額，按比例計算給付現金，計算至元為止(元以下無條件捨去)。。8.本公司股票採實體發行，所有不滿壹股之畸零股，授權董事長洽特定人以面額承購之。。</t>
  </si>
  <si>
    <t>巨虹電子截至2018/12/31累計待彌補虧損為新台幣22,529,504元，擬全數以資本公積-發行溢價彌補之。。</t>
  </si>
  <si>
    <t>經理人本人潘靜儀於2019/03/22預計申讓250張股票，預計申讓比重36%，交易方式為一般交易。。</t>
  </si>
  <si>
    <t>三貝德教育集團(8489)子公司亞洲教育大平台啟動今年首次合併案，宣佈與林口最具知名度的未來領袖補習班整合。，而此合併案也讓亞洲教育大平台從過去以都會為主的補教系統，觸角開始深入社區，開啟整合新頁。三貝德指出。，目前未來領袖補習班各學習階段的學生人數均為林口第一，已成為注重小孩學習歷程及注重學習成效的家長心目。中第一品牌亞洲教育大平台與未來領袖補習班的合資營運，具有開創性的指標意義；優質的區域補習班由於地緣關。係，在地深耕能力強，口碑容易傳唱，學生來源及續班率穩定，帶動營收及獲利較傳統車站週邊的大型補習班穩健。。。【TCRI 觀點_20190508】。1.依TCRI觀點，公司持續併購補教事業，2018年營收成長6 成，常續獲利賺4.4 億，考量下列因素，故TCRI等級暫。無異動。。--用人費用不固定，2018Q4單季常續利益1億，其中0.8億為用人費用迴轉數，代表Q4僅賺0.2億。。2.須注意該公司勞資爭議：。(1)2018/7新聞報導指出三貝德前員工指公司在上櫃之前，曾經以股票獎勵形式給予業績達標的員工數量不等的股。票。但去年三貝德上櫃，公司就轉賣員工持股，之後要求員工簽下自願離職單，將原本合約改為承攬制，取消底薪。改為獎金制，因此部分員工已經離職，目前共有10人委託律師對公司訴訟。。(2)公司則澄清表示，向來謹遵勞動基準法及公司法等相關規定辦理員工任用、解僱或獎酬事宜，並無損及員工權。益情事。。3.須注意2018/10公告以1.4億台幣投資中國北京士生網路科技，但至2018年底仍未投資。。</t>
  </si>
  <si>
    <t xml:space="preserve">寶成            </t>
  </si>
  <si>
    <t>寶成工業持股50.97%子公司裕元工業持股100%之子公司Great Pacific Investments Limited為增加投資收益，處。分Hua Jian Industrial Holding Co., Limited 50%股權予自然人，得款人民幣418,000,000元，預估處分利益約。美金20,000,000元。。</t>
  </si>
  <si>
    <t>巨大通過集團旗下子公司－昆山捷安特輕合金科技，預計申請海外證券市場掛牌交易審議。巨大表示，為快速拓展。大陸業務、吸引專業人才、提高市場影響力及提升公司資源整合成效，以及在所在地取得更多元化的資金來源，將。申請大陸A股掛牌上市。巨大表示，去年電動自行車產銷量已達50萬台（包含自有品牌及代工），銷售金額占集團。營收19％。巨大強調，目前外銷歐美電動自行車產品，主要由台灣廠及荷蘭廠供應；匈牙利新廠預期將於2020年上。半年開始營運，不僅將製造傳統自行車，也會生產電動自行車，快速反映當地市場需求。。</t>
  </si>
  <si>
    <t>食品龍頭統一企業旗下統一中控，舉行董事會並公告2018年財報，全年營收217.72億元人民幣（下同），年增4.6。％；毛利率33.5％較2017年上升1.9個百分點；稅後淨利10.3億元，年增17.25％；每股盈餘0.2384元（約合1.09元。台幣），也高於2017年的0.2033元（約合0.93元台幣）。從2018年營收表現來看，統一中控仍以飲品事業為大宗，。去年整體飲品營收126.19億元，年增3.6％，但方便麵成長速度快，去年方便麵營收84.25億元，年增5.7％。統一。中控指出，方便麵持續聚焦經營、改善產品結構，其中，中高價位品牌「湯達人」營收穩定增長，推升售價人民幣。5元的生活麵營收占比向上，成功改善產品結構，提高獲利能力，成為方便麵主要增長引擎。。</t>
  </si>
  <si>
    <t>再生-KY依國際會計準則第36號「資產減損」之規定進行減損測試，依測試結果提列減損損失，金額共計為新台幣1。,195,280千元(人民幣268,000千元)。。【TCRI 觀點_20190403】。1.再生-KY福建、江蘇兩個廠區，由於2018年起，大陸禁止廢塑進口，使產能利用率大降，媒體報導，福建廠產能。利用率降至3成、江蘇廠產能利用率約7成，故提列固定資產減損11.95億元。。2.固定資產減損11.95億元，主要為未完工程及待驗設備轉列房屋及建築後，對房屋及建築提列減損。。3.再生-KY 2018/2累計營收年增率-6.7%，2018/4原公告將於台灣設立造粒廠計劃案已暫時擱置，2018/12帳上不動。產(主要為廠房土建)金額達36.7億，由於產能利用率仍低且尚未提列減損，故我們預期未來仍有減損之可能。。</t>
  </si>
  <si>
    <t>永大機電經營權爭奪戰，公司派陣營的日立HITACHI決定加碼應戰，宣布公開收購價格由60元提高至65元，並於昨。日向台灣主管機關申報。日立此次預定收購永大在外流通數量3.6億股，約88.3%股權；再以本次公開收購最低收購。數量8,850萬股計，每股收購價提高5元，日立總共將多付4.4億元給永大的股東；若以預定收購數量3.6億股計，日。立最高則要多砸18億元。。</t>
  </si>
  <si>
    <t>乙二醇（EG）價格跌落歷史谷底，東聯（1710）去年第4季獲利大縮水。不過東聯營業處副總暨發言人蔡鎮江表示。，農曆年後，目前EG行情算是已推出加護病房，預估第1季將是今年低點，之後價格可望慢慢往上推。東聯昨天舉。行法說會，蔡鎮江分析這一波EG價格暴跌的原因。他說，去年第3季以前，下游的聚酯加工廠商為了規避年底美國。對大陸2,000億進口商品提高關稅，搶著拉貨、出貨。原料供給方面，EG上游環氧乙烷的主要原料是乙烯，這兩年。乙烯價格維持在每噸1,000美元以上，對照過去多落在600美元至1,000美元，算是偏高，壓縮下游的利差空間。但。接下來包括大陸、亞洲、及美國有許多乙烯新產能將陸續開出，乙烯價格可能回檔，將有助EG廠成本壓力減輕。受。去年底EG價格急墜影響，東聯去年第4季獲利急凍，每股稅後純益僅0.13元，比第3季的0.63元大幅萎縮。展望今年。第1季，由於碰上農曆年長假，市場仍然處於庫存調整期，EG報價持續處於低檔，法人估東聯本季獲利將比上季再。略減。。【TCRI 觀點_20190326】。1.2018Q4受油價下跌影響，EG每公噸價格僅 754美元，較 Q3下跌近 2成，但同期間主要原料乙烯每公噸價格 913。美元，跌幅近 3成。故理論上，2018Q4原料成本壓力應可減輕，並無公司所說成本壓縮利差之情形。。2.2019Q1乙烯價格止跌回穩，每噸均價由 913美元小漲至 943美元，但 EG續跌 2成，每噸均價僅剩 625美元，生。產利差已轉為負數，故預期 2019Q1獲利狀況除將明顯轉差外，虧損之機率大增。。</t>
  </si>
  <si>
    <t>中華開發資本關聯企業優沛國際股份公司宣布公開收購上櫃公司福盈科，本次公開收購之每股收購價格為新臺幣27。.5元，預計收購福盈科技之普通股共計67,888,504股，收購總金額為新臺幣1,866,933仟元，收購期間將自2019年3。月25日至5月13日止，本次公開收購案最低成就股數為34,623,138股，若收購股權比例達最低成就股數並取得投審。會投資核准，本次公開收購即為成就，優沛國際將收購所有應賣之普通股。這是國際私募基金KKR收購榮化後，國。內化工廠又見公開收購案。此交易案若以近90日平均收盤價計算，收購溢價約26%；但近期福盈科股價已有一波漲。幅，若以昨日收盤價24.9元計算，溢價率約10%。。【TCRI 觀點_20190326】。1.本次收購案的收購人優沛國際，據報載是由私募股權基金 CDIB Capital Asia Partners L.P.與福盈科技之董事。莊詩蘋及董事翁聰哲所共同設立，故本質上本案屬於管理階層收購案(MBO)。。2.收購價每股 27.5元，依2018/9財報每股淨值約 15.6元推算 P/B= 1.8倍，相較於交易所2019/2公告化學工業之。平均 P/B= 1.4倍，收購價格應尚屬合理。。</t>
  </si>
  <si>
    <t>在國際鋼鐵原料成本高漲下，中鴻（2014）開出4月份內外銷盤價，全面調漲熱軋、冷軋及熱浸鍍鋅鋼捲產品價格。，其中內銷價每公噸均調漲600元，外銷價每公噸漲20美元，熱軋漲幅逾3.24％，不僅高於母公司中鋼（2002），。而且也高於下游預期。中鴻表示，這次漲價，除受大陸寶鋼、武鋼及鞍鋼都調漲4月鋼價，其中寶武熱軋每公噸大。漲300元人民幣，及台塑河靜鋼廠也調漲5月份熱軋內銷價，每公噸漲16美元等因素激勵外，也鑑於國際煤鐵礦原料。及扁鋼胚半成品價格都在高檔中，增加原料成本壓力，有必要適度反映成本。。</t>
  </si>
  <si>
    <t>和泰車（2207）多角化經營成果驚人，旗下車美仕去年營收已達58.2億元，從汽車配件單一產品擴及車用電子產品。與智聯車載系統，甚至透過母廠TOYOTA的認證，打入TOYOTA通路擴及海外市場，除了國瑞汽車、和泰與大陸、東南。亞之外，今年要搶進北美與巴西。車美仕主力產品及提供的服務車美仕主力產品為車用電子產品，包括智聯車載系。統、多媒體車用主機，以及 ADAS（先進駕駛輔助系統 Advanced Driver Assistance Systems）相關應用，例如：。盲區偵測系統（BSM）、環景影像輔助系統（PVM）等，目前當紅產品為搭載在New RAV4 上的智聯車載系統。。</t>
  </si>
  <si>
    <t>連鎖餐飲雅茗天地集團雅茗-KY（2726）公布2018年財報，營收達21.74億元，年增8.98％，創上櫃以來歷史新高紀。錄；稅後淨利為1.03億元，EPS為3.11元。董事會同時通過股利分派案，擬配發每股現金股利3元；其中，盈餘配發。2元，資本公積配發1元，現金股息配發率高達96.5％。展望後市，為擴大集團營運規模，雅茗已大幅提升加盟開發。部門戰力，自2018年下半年起，展店結果已回復到2017年水準。此外，第四季因關閉績效不佳直營門店，而減少的。損失及精簡人事節省的費用，粗估每月約有500萬元，效應可逐步反應在2019年度獲利。雅茗表示，展望2019年，。品牌發展聚焦「快樂檸檬」，市場發展聚焦海外市場，打造集團其他品牌成明日之星，多元化行銷模式，強化與阿。里巴巴集團口碑及其他各路媒體合作。。</t>
  </si>
  <si>
    <t>LED晶片廠新世紀（3383）為提升股東權益，董事會通過減資彌補虧損，減資幅度高達77.25％，資本額將從30.7億。元一口氣降至7億元，比率如此之高的減資幅度，相當於大股東認賠，也凸顯LED產業在陸資LED廠進入市場之後，。競爭加劇的窘境。新世紀規劃將這項減資計畫提請今年股東常會通過，公司規劃於6月26日召開股東常會，除了預。計通過減資案之外，也預計通過私募增資案，引進策略聯盟對象。。</t>
  </si>
  <si>
    <t>家登精密2019/03/23董事會決議，為活化與提昇不動產效益，擬出售台南市新市區之部分不動產。處分金額、對象。及損益待公告之。。</t>
  </si>
  <si>
    <t xml:space="preserve">雃博            </t>
  </si>
  <si>
    <t>雃博（4106）歐美市場營運傳捷報！董事長李永川表示，新開發的高階氣墊床，已接獲義大利地區總計1,700床的。標案訂單，將分別於5、7月出貨；而一級戰區的美國市場，也接獲上百台訂單，預期2019年營運將比2018年出色，。2021年有機會啟動另一波新的成長動能。李永川表示，雃博也積極布局美國市場，推出自有品牌減壓氣墊床，第一。波推出具產品優勢的大流量馬達高階減壓氣墊床Serene，已經打入美國長照及療養院機構通路，預計首季先出貨近。百台，未來1～2年可望逐漸放量開花結果。。</t>
  </si>
  <si>
    <t>全球第四大壓縮機製造廠瑞智（4532）2018年合併銷售、合併營收，創下「雙新高」，EPS為2.2元，董事會22日決。議每股配發現金股利1.2元，現金配息率54.55％。瑞智前二月合併銷售及營收雖出現衰退，但2019年合併銷售挑戰。2,000萬台以上、營收上看250億元目標不變。瑞智因應中美貿易影響及維持市場競爭，規畫持續增加資本支出進行。擴產及轉投資，包含在台灣觀音廠增設1條年產200萬台壓縮機組裝線，預計2019年第三季量產、大陸青島廠新設廠。房及年產300萬台壓縮機擴產計畫、瑞智與百達精工合資成立年產1,000萬套的泵零件加工公司等，可望挹注未來營。運成長動能。瑞智主管表示，第一季向來是外銷歐美旺季，前二月合併銷售及營收雖因過年而下跌，3月出貨回升。，惟2018年同期墊高比較基期，3月及第一季合併銷售及營收恐會衰退，但瑞智今年銷售挑戰破2,000萬台、業績上。看250億元目標不變。。</t>
  </si>
  <si>
    <t xml:space="preserve">復盛應用        </t>
  </si>
  <si>
    <t>高爾夫球桿頭代工龍頭復盛應用（6670）完成越南生產基地擴廠，在設備陸續進駐的同時，再獲全球第三大高球品。牌Titleist新增訂單，今年營運表現將更上層樓。針對該公司大陸分廠所在地廣東省中山市去年調高最低工資至人。民幣1,720元，人力費用負擔加重，加上美中貿易戰等不確定因素，啟動越南擴廠計劃。新設的C廠廠房剛於去年底。完成，目前正逐步進駐設備，同時因應生產自動化需求，並配置有16台機械手臂，預計第2季至第4季分別會再安裝。八台機械手臂，最終增加到60台，有利生產成本降低。。</t>
  </si>
  <si>
    <t>億豐為配合未來營運發展需要，以總金額新台幣 580,800,000元向自然人及聯聚建設股份有限公司取得台中市西屯。區惠國段92地號之土地及建物。。</t>
  </si>
  <si>
    <t xml:space="preserve">豐泰            </t>
  </si>
  <si>
    <t>豐泰企業（9910）2018年度製鞋出貨量及銷售量聯袂創新高，公布的2018年度財報，合併營收逾644.97億元、年增。10％，創歷史新高，稅後淨利逾52.62億元、年增19.74％，EPS為7.88元，優於2017年度6.58元，獲利與EPS創下「。雙新高」。豐泰表示，旗下印度第二工業區廠房新建工程，預計8個月後完工，之後會陸續增加設備，藉以增加產。能。豐泰透露，未來印度廠製鞋占比，將會逐步提升。豐泰2019年製鞋產能目標擬年增10％，希望能帶動出貨量與。營收維持成長動能。預估集團2019年第一季成品鞋生產量為2,900萬雙，季減6％、年增9％，至於銷售量目標，首。季為2,870萬雙，季減6％、年增7％，因此，豐泰仍看好首季營運表現。。</t>
  </si>
  <si>
    <t>家登精密對報載內容「 (1)判決也要求家登精密不得再製造、販賣已侵害安堤格里斯「光罩載具及支撐光罩之方法。」專利的14款光罩傳送盒產品，並須回收並銷毀；尚可上訴。(2)在兩方屬同業競爭關係……也須連帶賠償，不得。再製造、銷售，也須回收並銷毀…。」進行說明如下：。本公司於該案判決三審確定前，並無停止製造產品或回收銷毀產品之必要。此外，對於已經出貨、所有權已經歸屬。於客戶之產品，因涉及判決相對效力之法律基本原則，Entegris, Inc.也無權持本案判決要求客戶銷毀。上述報導。內容係屬媒體自行臆測，本公司除將進行評估及釐清相關事宜，有關後續本案之重大結果與處理事項，將依法以重。大訊息方式予以發佈，對於媒體報導，請投資人務必審慎保守判斷，以保障自身權益。。</t>
  </si>
  <si>
    <t xml:space="preserve">茂生農經        </t>
  </si>
  <si>
    <t>董事本人黃強於2019/03/25預計申讓363張股票，預計申讓比重21%，交易方式為一般交易。。</t>
  </si>
  <si>
    <t>再生-KY受中國大陸廢塑禁令衝擊，去年度營運首度出現虧損，每股淨損高達7.02元；另外，依國際會計準則第36。號「資產減損」的規定進行減損測試，該公司提列減損達11.95億元（人民幣2.68億元)。再生擁有福建、江蘇兩個。廠區，近年平均回收廢料約10萬噸，集團合計發泡機組48台，產能達69萬立方米。由於去年起，大陸禁止廢塑進口。後，再生從國外進口廢塑料品質不一，導致銷量大減，產能利用率大降，年度營收14.64億元，年衰退率高達65.3。％；該公司今年前二月營收2.04億元，年減6.74％。。【TCRI 觀點_20190411】。1.再生-KY福建、江蘇兩個廠區，由於2018年起，大陸禁止廢塑進口，使產能利用率大降，媒體報導，福建廠產能。利用率降至3成、江蘇廠產能利用率約7成，故提列固定資產減損11.95億元。。2.固定資產減損11.95億元，主要為未完工程及待驗設備轉列房屋及建築後，對房屋及建築提列減損。。3.再生-KY 2018/2累計營收年增率-6.7%，2018/4原公告將於台灣設立造粒廠計劃案已暫時擱置，2018/12帳上不動。產(主要為廠房土建)金額達36.7億，由於產能利用率仍低且尚未提列減損，故我們預期未來仍有減損之可能。。</t>
  </si>
  <si>
    <t>力鵬為取得土地擴建廠房用，向自然人(關係人，董事長之配偶)以新台幣陸仟壹佰參拾貳萬伍仟捌佰元整取得桃園。市楊梅區高榮段6、7等共二筆地號之不動產。。</t>
  </si>
  <si>
    <t>辭任1董。董事林宗翰卸任。</t>
  </si>
  <si>
    <t xml:space="preserve">昶和            </t>
  </si>
  <si>
    <t>辭任1董。獨立董事趙豫州卸任。</t>
  </si>
  <si>
    <t>辭任1監。監察人葉明昇卸任。</t>
  </si>
  <si>
    <t>2019/03/25收盤價7.09元，月報酬下跌34%。。</t>
  </si>
  <si>
    <t xml:space="preserve">中電            </t>
  </si>
  <si>
    <t>中電為出租增加收入，其子公司中電開發股份有限公司向香港商盛至有限公司以總金額新台幣14億5000萬元取得台。北市內湖區新湖二路146巷18號辦公大樓。。</t>
  </si>
  <si>
    <t>發言人吳岱昌離職，由江慶偉接任。。研發主管劉易昌離職，由鄒延鴻接任。。</t>
  </si>
  <si>
    <t>正隆為活化公司資產、增加營收及獲利，出售台北市羅斯福路待售車位予盧玫雲(關係人)及民豐塑膠股份有限公司。(關係人)，交易總金額為新台幣6,400,000元(含稅)，預計處分利益約新台幣26,972元。。正隆為加速國際化腳步並拓展國際市場，決議增資子公司東南亞控股，轉投資越南投資公司，再赴越南投資設立紙。器廠，投資總金額為美金1,000萬元。。</t>
  </si>
  <si>
    <t>正隆配合南部市場及經濟成長需求，約以新台幣20.8億元興建燕巢新廠及增設複瓦機、印製等生產設備。。</t>
  </si>
  <si>
    <t>中鋼之動力一場汽輪鼓風機汰舊換新為馬達鼓風機，以利穩定鐵水產能，故決議投資新台幣約25.92832億元，進行。「動力一場汽輪鼓風機汰舊換新計畫」。。中鋼向中鋼機械股份有限公司(集團企業關係人)以總金額 352,130千元取得機器設備，係以汰舊換新。。</t>
  </si>
  <si>
    <t>嘉鋼考量集團未來長遠營運規劃進行長期股權投資，透過境外控股公司與大陸子公司中佑鑄造(唐山)有限公司、太。倉中佑機械工業有限公司於大陸地區合資設立「嘉鋼精密工業(鹽城)有限公司」，情形如下：。1.本公司透過STAR BRIDGE HOLDING LIMITED轉增資LEADING BEST GROUP LIMITED，間接投資嘉鋼精密工業(鹽城)。有限公司美金200萬元，持股10%。。2.大陸子公司中佑鑄造(唐山)有限公司投資嘉鋼精密工業(鹽城)有限公司美金1,300萬元，持股65%。。3.大陸子公司太倉中佑機械工業有限公司投資嘉鋼精密工業(鹽城)有限公司美金500萬元，持股25%。。</t>
  </si>
  <si>
    <t>會計主管蔡珠蘭內部調動，由王詞雅接任。。財務經理蔡珠蘭內部調動，由王詞雅接任。。</t>
  </si>
  <si>
    <t>台積電以NT$889 佰萬元向泛亞工程建設股份有限公司取得工程設施一批，供生產及營運用。。</t>
  </si>
  <si>
    <t>大同對「不明人士登載廣告”大同集團之亂!金管會睡著了”」之內容進行說明，如下：。1.本次廣告託播人不敢具名負責，所刊內容既不詳為查證，所述內容均與事實不符，不實指摘業涉及加重毀謗並損。及本公司商譽甚鉅，干擾本公司正常營運侵犯本公司全體股東利益，本公司今日已委任律師，將立即提起刑事自訴。與民事求償，明知並有意共同實行或幫助前述誹謗之相關新聞從業人員，將依其情節事實，論以正犯或共犯，絕不。寬怠，本公司就此等匿名無據之誹謗犯行，籲請主管機關依法行政，保護本公司合法權益與股東利益，相關司法機。關應毋枉毋縱依法偵查，莫受特定不正私慾刻意操弄司法公正為禱！。2.有關刊載，廣告說”華映保證中國企業收益…”、”前進中國債留台灣…”、”重訊未揭露…”、”謎樣資金流。向…”等各事項，說明如下：金管會已向華映公司函詢，該公司已正在準備資料答覆，本公司待其公告後再視需要。處理，唯依華映已公告重訊先澄清：。(1).去年9月約當現金160億元是綜合財報數字，華映公司個體帳上現金9億元。。(2).華映質押大同股票10,944張給京城銀行是在2018/10月辦理，故未揭露於Q3財報。。(3)華映於2019/3/15依銀行團會議後公告，自大陸借貸取得267億元，在2009~2018年間還台灣各債權銀行313億元。。。3.有關刊載，廣告說”大同對華映背書保證是否合理公允…”、”大同對華背書保證擔保品問題…”等各事項，說。明如下： 大同對華映之背書保證，皆有審計委員會、董事會決議通過，並要求華映提供。   擔保品，其擔保品價值超過背書保證金額。。4.有關刊載，廣告說”剛說好賺飽綠能錢，綠能就債協舒困…”，說明如下：大同投資太陽能電廠，是太陽能下游。產業。綠能科技是太陽能晶片製造廠，太陽能產業上游之矽晶料、晶片與電池皆非常辛苦，但下游電廠政府鼓勵再。生 能源，政策支持並可產生穩定收益與金流，不能混為一談。。5.有關刊載，廣告說”大同出售越南事業隱瞞交易對象為中資…”，說明如下：大同出售越南公司股權，有台灣、。越南、香港及大陸地區之公司出價，以後者最高，也超過鑑價公司估值，經審委會及董事會通過， 未違反國內任。何法律規定。兩案人民關係條例禁止陸資未經申請通過投資台股，但並未禁止兩岸企業之正常的買賣交易。。6.有關刊載，廣告說”集團子公司淨值慘兮兮，公司治理亂糟糟…”，說明如下：華映與綠能在面板與太陽能製造。業，供過於求，經營辛苦，也分別出現營運與財務的困境，故而一家申請重整，一家債權債務協商。本公司與集團。各公司一向恪遵公司治理規範，集團中有經營辛苦的公司不能就指摘為治理問題。證交所已要求本公司與本公司之。重要子公司進行內控專案審查，各公司已進行中。。</t>
  </si>
  <si>
    <t>億光電子為整併生產資源利於管理，通過清算子公司億瑞金光電（江蘇）有限公司，交易總金額待清算結束後確認。預估約NTD297,778,440元且損益金額待清算結束後確認。。【TCRI 觀點_20190411】。1.億瑞金光電係億光於2010年與台廠瑞軒(2489)及韓廠LG Display合資設立之LED封裝廠，主要提供液晶電視面板。背光源；初期億光持股占6成，瑞軒和LG各占2成，惟隨著液晶電視背光滲透率趨於飽和，及陸廠產能持續開出，致。LED背光應用殺價競爭激烈，加上LG營運重心亦轉往開發OLED電視，遂與瑞軒於2014年將所持億瑞金股權全數售予。億光，自此成為億光100%持股之子公司。。2.在LG與瑞軒退出策略合作後，億瑞金原先設立功能漸喪失，近年獲利亦多在損益兩平邊緣，故億光為簡化投資架。構並節省行政成本，才會選擇予以清算。截至2018/12/31，億光帳列持有億瑞金帳面值為2.99億元，累積投資金額。則為3.78億元，推估清算該公司應會認列相關投資損失約0.79億元，以億光2018年度稅後淨利8.63億元來看，占比。不到10%，對獲利影響尚有限。。</t>
  </si>
  <si>
    <t>華映對報導內容「大同集團之亂」之說明如下：。1.華映拿臺灣投資人的錢去保證中國企業的收益：中華映管股份有限公司(下稱本公司)基於長期業務發展需要及為。取得大陸上市籌資平台，於2009/3/3經董事會決議通過，經由第三地區投資事業中華映管(百慕達)股份有限公司(。下稱「華映百慕達」)與中華映管(納閩)股份有限公司(下稱「華映納閩」)分別以其投資大陸之4家子公司75%股權。，作價認購華映科技(集團)股份有限公司（原名稱為閩東電機(集團)股份有限公司，簡稱「閩閩東」或「華映科技。集團」）75.71%股權，本公司並無任何現金支出，即獲得一個大陸A股上市之資金平台。。 2009年認購閩閩東股權後，產生之效益如下：。(1).股東權益方面共增加約 NTD 250億 (截至2017/7)。(2).現金流量方面共增加約 NTD 267億 (2012年-2017年)。(3).償還臺灣各銀行借款約 NTD 759億元(2006年-2018年)，其中2009年-2018年公司在虧損狀態下，仍努力以負責。任的態度償還台灣各銀行借款共約 NTD 313億元。。(4).華映科技集團主要係為從事模組加工業務之加工廠，僅維持其基本代工利潤，故不受面板及材料價格大幅波動。影響，故基於中國大陸監理機關之要求而就投資案之進行給予特定承諾事項，以維繫華映科技集團之股權安定性及。維持其營運上之獨立性。其中有關業績保證承諾收購完成後至一個會計年度內關聯交易金額占同期同類交易金額的。比例下降至30%以下(不含30%)前，確保閩閩東每年淨資產收益率不低於10%，目前檢視符合當時模組加工同業情況。，應符合常規交易。。2.錢進中國債留臺灣，查核竟未發現異常：本公司業於2018/12/30發佈媒體澄清重大訊息，已詳列本公司於大陸地。區相關歷史投資情形(累計約新台幣100億元)，均依規定經主管機關核准，且依規定揭露於各季財報中)。同時並澄。清本公司2018/9個體財報自結負債總額為新台幣348億元，其中大陸地區子公司所佔之債權約35%。。3.華映重訊未充分揭露，財務報表涉嫌不實： 本公司所質押大同股份有限公司股票予債權銀行並被處分出售乙案。，已於2018/12/18發佈重大訊息說明處分情形。另有關財報未揭露大同股票質押之情事，亦已於2019/1/7 發佈媒。體澄清公告，載明此等事實並非發生於所應揭露財報期間，自無從自2017年第4季至2018年第3季中財報揭露。另本。公司與京城銀行之新臺幣5億元借款，僅為公司2018年第三季合併總資產之0.38%，並非重大事項，且所質押資產為。大同公司及福華公司股票，亦非公司重大資產，故無揭露於2018年第3季財務報告期後事項，並無故意不於2018年。第3季財報揭露之情事。。4.謎樣的資金流向，謎樣的財務缺口：有關本公司2012年-2017年期間，累計自華映(百慕達)及華映(納閩)回流資。金(包括股利及預付貨款等方式)共計約新臺幣312.1億。惟同期間，本公司之各項資金支出共計約新臺幣333.8億。。 (其中購置固資約新臺幣128.6億、購置無形資產約新 臺幣21億及償還公司債及長期借款約新臺幣184.2億。以此。此觀之，海外匯回之資金，端無有不明資金流向之情事。。</t>
  </si>
  <si>
    <t>1.臺灣臺北地方法院於2014/8/11判決，吉祥全前董事長謝漢金因違反證券交易法判處有期徒刑。後當事人不服上。訴臺灣高等法院，經臺灣高等法院於2017/7/20審理後判決主文：上訴駁回。後當事人不服上訴最高法院。。2.處理過程為本案經最高法院審理後判決意旨：原判決關於謝漢金部份均撤銷，發回臺灣高等法院。。3.對公司財務業務影響及預估影響金額:當事人所涉案件係屬個人訴訟，且全案尚未定讞，其法律效果不及於本公。司，對公司財務業務無重大影響，本公司將密切關注此案之進度及揭露相關資訊令投資人了解。。</t>
  </si>
  <si>
    <t>宏普建設為投資開發興建大樓，以總金額新台幣679,256,000元整向元鼎投資股份有限公司及自然人47人以拍賣方。式取得台北市內湖區舊宗段54-11及54-22等2筆土地。。</t>
  </si>
  <si>
    <t>萬海擬發行無擔保普通公司債(萬海108-1B)，以募集台幣3,300,000(仟元)，用以償還借款強化財務結構。。萬海擬發行無擔保普通公司債(萬海108-1A)，以募集台幣1,500,000(仟元)，用以償還借款強化財務結構。。</t>
  </si>
  <si>
    <t>發言人林南助內部調動，由馬萬鈞接任。。</t>
  </si>
  <si>
    <t xml:space="preserve">大車隊          </t>
  </si>
  <si>
    <t>會計主管陳新丰內部調動，由楊雅玲接任。。</t>
  </si>
  <si>
    <t>1.旅遊業龍頭雄獅（2731）公布去年財報，全年稅後純益 2.56 億元，年減 43.68%，每股純益(EPS)3.66 元，是。自 2013 年以來，第二度未能賺半個股本；雄獅董事會也通過 2018 年盈餘分配案，每股擬配發現金股利 3.8 元。。雄獅去年合併營收 296.22 億元，年增 10.6%，增幅差於前一年度的 22%，雄獅說明，主要是因一例一休和年金。改革政策施行，旅行業確實短暫受到人力調配，再加上軍公教人員消費轉趨保守衝擊，以及日本接連受到風災、北。海道地震等不可抗力的影響，使營收和獲利均未如預期。觀察雄獅財報，除了營收成長幅度差於前一年度， 去年。毛利率衰退 1.22 個百分點至 10.74%，營業利益率 0.6%，也較前一年度下滑 1.01 個百分點。。2.展望 2019 年，雄獅表示，將延續實虛並進的線上線下整合服務，第二季起團體旅遊元件化服務將於官網上線，。期透過整合旅客與領隊的意見反饋的大數據分析，達到量身打造客製化旅遊產品。另一方面，雄獅旅行社轉投資的。雙獅聯合國際旅行社，以「旅天下」品牌吸引同業加盟型態，正不斷整合社區型旅行社，目標至今年底可望達到 3。0 家加盟門市。。【TCRI 觀點_20190403】。受到天災及旅遊型態改變所致，旅遊業龍頭獲利銳減。。--受惠旅遊人次持續增加，雄獅於2018年前三季整體營收成長，年增13%，惟因占比三成之日本線受天災影響，因。此所生旅客滯留之相關營業成本，另一方面，由於近年來網路資訊發達，相關旅遊資訊較以往容易取得，故以自由。行為主之旅遊型態有增加趨勢，致單位產品毛利下降，此二原因皆使其營益率由2017年前三季的1.9%下滑至1%，常。續性獲利亦年減1.3億元(賺2.7億元)。。</t>
  </si>
  <si>
    <t>桃禧之子公司中源大飯店公告加盟美居(Mercure)飯店品牌，擬授權子公司董事長或其指定之人，代表公司簽署合。約並執行後續事宜。。桃禧因加盟喜來登酒店，擬購置設備及進行裝修工程， 預計投資金額總計新台幣2.5億元。。</t>
  </si>
  <si>
    <t xml:space="preserve">亞洲藏壽司      </t>
  </si>
  <si>
    <t>亞洲藏壽司以每股台幣32.00元辦理現金增資普通股，發行股數為6,373,000股，發行總額為台幣63,730,000元，募。資總額為台幣203,936,000.00元；本次現金增資將用於：充實營運資金。</t>
  </si>
  <si>
    <t>1.京城銀行為整合資源、降低營運成本、提高經營效率，決議通過本公司與子公司台南人身保險代理人股份有限公。司及府城財產保險代理人股份有限公司之合併。。2.京城商業銀行股份有限公司為存續公司，台南人身保險代理人股份有限公司及府城財產保險代理人股份有限公司。為消滅公司。。3.合併基準日暫定為2019/6/3，實際日期如有變更，將另行公告。。</t>
  </si>
  <si>
    <t>台中銀行與達欣工程股份有限公司簽訂辦公室及旅館新建工程合約，供本行總部大樓之用。內容如下：。1.達欣工程股份有限公司(共同投標廠商義力營造股份有限公司)工程契約決標金額新臺幣11,160,000,000元整，余。曉嵐建築師事務所建築設計契約金額新臺幣480,492,500元整。。2.廠商應於簽約日起 30 日內辦理開工，於業主核定之開工日之次日起計工期，並於 1590 日曆天內竣工。。</t>
  </si>
  <si>
    <t xml:space="preserve">揚智            </t>
  </si>
  <si>
    <t>揚智金龍獨立董事對因對新任候選人之學、經歷未充份了解，因此表示保留意見， 請議事事務單位準備充分之會。議資料後，再另行召集董事會討論。。揚智之余金龍獨立董事認為因7席董事可表達多方意見讓公司經營得更好，故董事名額由7席縮減為5席表示異議及。反對。。【TCRI 觀點_20190411】。1.揚智董事會7席中4席為獨董，其餘3席非獨董席次有1名缺額，故實際上席次僅減少1席。(截至2019/4/11資料)。2.據報載，2018/3新任財務長梁厚誼為聯發科調派，目的為改善揚智之營運狀況，以此推測董事席次縮減應僅是結。構調整，未涉及經營權糾紛。。</t>
  </si>
  <si>
    <t>財務經理林秀卿內部調動，由張秀鳳接任。。發言人張鳳儀內部調動，由廖昇福接任。。會計主管林秀卿內部調動，由張秀鳳接任。。內部稽核主管張秀鳳內部調動，由丁明芬接任。。</t>
  </si>
  <si>
    <t>微邦科技截至2018年底累積虧損達實收資本額二分之一。。</t>
  </si>
  <si>
    <t>大股東本人鼎陞投資於2019/03/25預計申讓196張股票給E-Payment Investment Ltd.，預計申讓比重1%，交易方式。為轉讓私募股票。。</t>
  </si>
  <si>
    <t xml:space="preserve">緯創            </t>
  </si>
  <si>
    <t>緯創因應業務發展及生產需要，其子公司緯新資通(昆山)有限公司(簡稱WEKS)以總金額為人民幣272,465,000元向。振華集團(昆山)建設工程股份有限公司租地委建取得不動產。。</t>
  </si>
  <si>
    <t>緯創舉行法說會，公布 2018 年財報稅後淨利 49.08 億元，年增 26.3%，每股稅後盈餘 1.76 元，優於 2017 年。的 1.48 元，達近 5 年新高；董事會決議每股擬配發現金股利 1.5 元。董事長林憲銘指出，今年公司旗下包括伺。服器、電腦、顯示器及手機等產品線，預計仍將小幅成長；對於智慧手機業務，他指出，在策略性調整方向後，今。年希望達到損益兩平；他並強調，手機是下一個平台，雖然短期內遭遇營運困難，但仍有必要長期發展。此外，對。於美中貿易戰影響，他表示，去年已規劃將部分產能轉移至台灣、菲律賓、馬來西亞與印度，因此今年不會受到影。響。至於今年資本支出，林憲銘預期，今年估約達 7.5 億美元至 7.8 億元 (新台幣 230 億至 240 億)。。【TCRI 觀點_20190328】。1.緯創為(鴻海,和碩外)第三家iPhone代工廠,代工iPhone四年未能獲利; 不過,有別於其他EMS廠在2018年呈現營收。增,獲利減的趨勢,緯創在2018年營收獲利皆增加; 顯示其手機事業部門已經累積一定的經驗(度過最艱難的學習階。段), 這對緯創來說是個好消息(iPhone舊機型仍有一定的代工需求).。</t>
  </si>
  <si>
    <t>昇貿科技基於未來營運發展規劃考量，購入其位於內湖區千禧大樓之辦公樓層，作為集團於台北、新北及內湖科技。園區之業務推廣及營運據點，董事會授權林吉永獨立董事於新臺幣2.7億元之額度內擬向嘉貿建設股份有限公司(關。係人)取得台北市內湖區洲子街71號7樓、73號7樓、7樓之1、7樓之2及25個坡道平面式車位之不動產。</t>
  </si>
  <si>
    <t>董事本人葉佳紋於2019/03/25預計申讓500張股票，預計申讓比重6%，交易方式為一般交易。。</t>
  </si>
  <si>
    <t>2019/03/25收盤價2.97元，月報酬下跌35%。。</t>
  </si>
  <si>
    <t>辭任2董。董事陳弘叡(尚志半導體代表)卸任。董事賀錫耀(尚志半導體代表)卸任。</t>
  </si>
  <si>
    <t>改派1董。董事李裕仁(大同代表)卸任。董事王隆潔(大同代表)新任。</t>
  </si>
  <si>
    <t>力銘為為有效管理集團資金，代子公司力銘塞席爾有限公司公告辦理減資案，如下：。1.減資金額為美金1,180,000元。2.減資比率為12.967033%。3.減資後股本為美金7,920,000元。4.本案於董事會決議通過並訂定減資基準日為2019/3/29。。</t>
  </si>
  <si>
    <t>晟楠通過調整投資架構及註銷子公司設立登記案：。原於2018/11/9董事會通過子公司薩摩亞群島商鷹翔國際有限公司(以下簡稱鷹翔公司)註銷設立登記案，惟考量其。子公司晟楠科技(模里西斯)有限公司(以下簡稱模里西斯公司)登記之政府停止IBC公司業務之政策，致商業登記證。僅能延用至2021/6/30，自2021/7/1起該登記證將會自動失效，擬重新調整投資架構由鷹翔公司存續並承接模里西。斯公司相關業務，及註銷模里西斯公司之設立登記。。</t>
  </si>
  <si>
    <t>家登精密召開記者會內容說明如下：。本公司今日下午4時30分於證券櫃檯買賣中心就Entegris, Inc.對本公司所提專利侵權訴訟案第一審宣判召開重大。訊息說明記者會，新聞稿內容如下：。美國安提格斯公司 Entegris. Inc針對家登提起之侵害專利權有關之財產權訴爭議事件，主張家登所製造販售之Re。ticle SMIF Pod光罩傳送盒侵害其「光罩載具及支撐光罩之方法」之專利技術特徵，於2019/3/22獲得一審判決：。家登須賠償此產品於2009年至2018年間銷售額6億5千多萬元之1.5倍即9億7886萬9835元。然此案判決有諸多不合理。及爭議問題，家登將針對以下幾個要點，提起二審上訴及其他行動。。1.本案部分，收到判決書後提起上訴，主要上訴方向：。(1).關於該專利內容的解釋，一審法院採用的解釋方式及標準，有違專利範圍解釋原則，而認定家登產品侵權，二。審將要求法院為正確之解釋。。(2).專利法規定「發明」才能取得專利權，如果是專利申請前就存在的技術，即使拿到專利也是無效專利。系爭專。利主要內容「以斜角邊緣推動光罩到達定位」這是業界 習以為常的技術。根據專利法規定，根本不應取得專利權。。因為程序關係，一審法院對於許多專利無效證據未加以審酌，目前已將專利無效證據提交至智慧財產局的舉發案。、行政訴訟程序中，如1985年的日本專利及亞士帝公司將近20年前使用的光罩盒，均可證明該專利是業界早已熟悉。的技術，有信心最終可以證明專利無效。。(3).有關侵權行為時效已經完成而不得主張權利一節，在原審程序中已經有證人到庭作證且有英特格公司自己發出。的信函作為證據，原審法院在此部分不採時效抗辯，顯有可議。。(4).專利法規定專利權的損失數額和專利侵害行為之因果關係負舉證責任，一審法院未能考慮專利貢獻度(也就是。「專利與產品價值的因果關係」)，導致對於判決金額的不當高估，相信二審法院將有妥適的判斷。。2.英特格公司在2007年間曾以收購家登公司為由進行實地查核，當時曾以書面承諾會將家登公司交付之資料保密並。銷毀，然在本案訴訟過程中，卻發現英特格公司仍向法院提出家登公司產品的照片等資料作為訴訟上之證據，此部。分家登公司認為英特格恐有違反承諾之保密及銷毀責任，針對此行為，家登公司不排除進行法律上之必要行動。在。全案定讞之前，家登將以新台幣9億7,887萬元供擔保後得免為假執行，因此不對公司營運造成任何影響。另外針對。具有爭議性之產品部件家登早已提出新的設計方案，並於各大客戶端進行認證，已取得大客戶認證通過，其餘客戶。進行中，未來將以此新設計方案出貨，不影響客戶權益亦不影響家登今年預期之營收狀況。此外，專利為屬地主義。，此判決影響範圍僅限台灣本土，國外銷售及出貨狀況一切正常。未來，家登將提出證據。，爭取最終判決勝訴，同時維持公司正常營運，確保內外部客戶權益之最高保障。。3.因應措施:因尚未收到判決書，無法得知判決理由，待收到判決書後將法提起求濟。本案後續發展將依規定於公。開資訊觀測站公告重大訊息。。</t>
  </si>
  <si>
    <t>2019/03/25收盤價1.57元，月報酬下跌47%。。</t>
  </si>
  <si>
    <t>碩禾依國際會計準則公報第三十六號「資產減損」之規定， 於2018年第四季認列本公司轉投資海外菲律賓電廠之。資產減損金額共計新台幣793,861仟元。。【TCRI 觀點_20190411】。1.由於菲律賓政府預計自2019年4月調降太陽能保證收購電價費率(FIT)，而非原本對外宣稱的調漲費率；實際於20。19/3/25所公佈費率為PhP 0.2226/kWh，較現有費率PhP 0.2563/kWh，降幅約13.15%，但比原先宣稱的PhP 0.2932/。kWh，降幅則高達24%。故碩禾應是評估該菲律賓太陽能電廠投資報酬率於政府調降FIT後已不如預期，加上己身資。金流動性亦缺乏，故才會選擇將菲律賓太陽能電廠營運計畫，由售電改為出售套現。。2.碩禾截至2018/12/31止，帳列短借及一年內到期長債約56.86億元，而現金及短期金融資產則僅餘43.62億元，顯。示短期應有資金需求。。3.2018年度因欲出售菲律賓太陽能電廠而提列之資產減損失7.94億元中，包含預付供應商設備材料貨款2.63億元，。與未完工程5.31億元。而碩禾亦因子公司鹽城碩鑽所生產之鑽石線銷售不佳，另認列機器設備減損損失0.69億元，。及製程之專有技術減損損失0.4億元；致年度共認列資產減損損失9.03億元。。</t>
  </si>
  <si>
    <t xml:space="preserve">健喬            </t>
  </si>
  <si>
    <t>健喬信元以每股新台幣8.05元收購瑞安大藥廠67.73%已發行股份，計23,674,465股，投資總金額新台幣 190,579,4。43元。。【TCRI 觀點_20190401】。1.健喬信元持續進行水平整合，以取得學名藥證、擴大產品線與通路，至今已跨足眼科、泌尿科、中樞神經、抗生。素、外用製劑及骨科醫材等領域，受惠併購藥證及通路，2018年營收同比成長約27%，但從事新藥研發之子公司益。得及因華、產銷原料藥之七星化學仍處於虧損。。2.健喬信元自2011年起進行的水平整合(併購或入主)有格利藥業、優良化學、健康化學、益得、香港協康、景德製。藥(取得藥證)、瑞安大藥廠。。</t>
  </si>
  <si>
    <t>國鼎生技於2013/11/18/向中國的「國家知識產權局」(CNIPA)申請用於治療神經變性疾病的方法和組成物，繼獲得。台灣智慧財產局(TIPO)、美國專利商標局(USPTO)、日本專利局(JPO)、澳洲專利局(AUP)、南非專利局(CIPC)授證。通知後，今日收到中國在地事務所的官方核准通知，其之發明名稱為：「用於治療神經變性疾病的方法和組成物」。，專利號：201380069659.6。。</t>
  </si>
  <si>
    <t>內部稽核主管李建欣離職，由鄭淳璟接任。。</t>
  </si>
  <si>
    <t xml:space="preserve">智伸科          </t>
  </si>
  <si>
    <t>智伸科為整合集團資源，節省營運成本，精簡投資架構，經董事會決議通過子公司Global Win Limited.及東莞海。盛電子科技有限公司辦理解散清算事宜。。</t>
  </si>
  <si>
    <t>江蘇省鹽城市響水縣陳家港化工園區的天嘉宜化工廠2019/3/21發生爆炸事故，造成嚴重的人員死傷，對於中國大。陸近幾年要求提升環保安全規格之政策下仍發生重大事故，已促使官方加強整治改革力道。雙鍵之重要子公司大豐。鑫源達位於鹽城市大豐區大豐港開發區華豐工業園區，距離本次事發地點約150多公里，此爆炸事件雖與該園區無。關，惟園區仍於2019/3/25通知企業配合停工，並需由第三方進行全面的安全評估後，經第三方驗收符合安全條件。，再行向園區申請復工檢驗，取得同意後方可恢復生產，實際復工時間待園區核准後，公司將依法辦理公告。。</t>
  </si>
  <si>
    <t>牧東依國際會計準則第36號「資產減損」公報規定執行資產減損評估，認列商譽減損新台幣19,140仟元。說明如下。：。(1)本次認列資產減損之商譽係於2014/8取得The King Cut International Co., Ltd.、四合企業股份有限公司及。及上海四合不鏽鋼製品有限公司100%股權所產生。。(2)本公司已委託致遠國際財務顧問股份有限公司於2019/2/14出具商譽減損測試評估報告。。(3)本次僅就帳列商譽認列資產減損損失，不涉及現金流量，對公司營運資金無影響。。(4)該減損金額認列於2018年度財務報表。。【TCRI 觀點_20190423】。2017年年初長期投資金額達11億，占總資產95%，其中含1.68億元商譽。2018年認列0.84億投資損失(內含0.2 億商。譽減損)及依權益法認列的轉投資公司其他綜合損益調整數調減1.1億長期投資，以致2018年底長期投資金額減為9。 億。須注意長期投資中的商譽餘額仍有1.48億，在Honest Mount相關轉投資獲利不佳狀況下，仍有須續提列商譽。譽減損之可能。。</t>
  </si>
  <si>
    <t>資訊服務廠商緯創軟體（4953）去年受惠於中國、台灣兩地營動能旺，去年業績扶搖直上，緯軟去年全年營收39.5。3億元，年增42.0％。稅後純益2.53億元，年增131.8％，每股稅後盈餘為5.22元，較去年2.31元增長一倍多，寫下。歷年新高。展望今年營運，受惠於資訊服務產業前景看好，尤其以大數據、AI、金融科技、物聯網等新興領域的需。求持續暢旺，預估IT外包將在未來10年持續呈現缺口，預期將有望為緯軟營運挹注強勁動能。預估2019年緯軟全年。營收將有望呈現雙位數成長，毛利率將有望維持在20％～25％的水準，全年營收則有機會挑戰50億元大關。。</t>
  </si>
  <si>
    <t xml:space="preserve">久陽            </t>
  </si>
  <si>
    <t>久陽擬發行無擔保可轉換公司債(久陽三)，以募集台幣200,000(仟元)，用以償還銀行借款。。久陽擬發行有擔保可轉換公司債(久陽二)，以募集台幣100,000(仟元)，用以償還銀行借款。。</t>
  </si>
  <si>
    <t>1.禾聯碩會計師就2018Q4財報提及重編情形。2.如重編後合併財務報表附註四(二)所述，合併公司因與供應商採購之交易條件辨認差異，部分存貨之交易條件係。起運點或目的地港口交貨，導致在途存貨及應付帳款於資產負債表日未認列於資產負債表中，該金額已達證券交易。法施行細則第六條之重編標準，並據此重編2015年度起至2018第 2季各期財務報告。有關此重編事項對合併財務報。表之相關影響，請參閱重編後合併財務報表附註四(二)。。</t>
  </si>
  <si>
    <t>大股東本人友嘉實業於2019/02/22預計申讓70張股票，預計申讓比重2%，因股價不理想，70張股票未轉讓，交易方。式為一般交易。。</t>
  </si>
  <si>
    <t>發言人林喬濱內部調動，由許賢哲接任。。總經理林喬濱內部調動，由蔡宗易接任。。</t>
  </si>
  <si>
    <t xml:space="preserve">宣德            </t>
  </si>
  <si>
    <t>總經理陳立生內部調動，由蔡鎮隆暫代。。</t>
  </si>
  <si>
    <t>研發主管謝建棋內部調動，由吳炳松接任。。</t>
  </si>
  <si>
    <t>豐謙為取得營建用地建屋出售，向自然人以總金額483,700,000元取得台中市北屯區平田段等9筆土地及北屯區平田。段3288建號房屋。。</t>
  </si>
  <si>
    <t xml:space="preserve">寶雅            </t>
  </si>
  <si>
    <t>美妝精品連鎖龍頭寶雅（5904）今年將拓展新通路品牌「寶家」，跨足販售家用五金包括水電材料與園藝用品等，。寶雅總經理陳宗成透露，將從北部開始展店，首年就要開出30家店，明年為12～14家，2021年增開25家，預計五年。內寶雅、寶家兩通路品牌總店數達400家。新事業寶家則販售水電材料、園藝用品等家用五金，鎖定男性客群，首。家寶家將於9月開張。寶雅元月即啟用位於桃園的新物流中心；加上高雄物流中心，共可以支應多達400家店舖所需。，而且物流中心有助於降低每家店舖人力，將可以進一步改善庫存管理，未來新五金店型將可幫助節省成本效益極。大化，關鍵在於2021年起每年將開出24～25家寶家，同時每年持續新增25家寶雅門市，目標在2023年總店數達到40。0家，即可以讓成本控制效益極大化。。</t>
  </si>
  <si>
    <t>改派1董。董事陳修偉(元大金融控股代表)卸任。董事孫正華(元大金融控股代表)新任。</t>
  </si>
  <si>
    <t>內部稽核主管張昱承離職(資遣)，由陳隆泰接任。。發言人蔣森秋離職(資遣)，由莊國華接任。。</t>
  </si>
  <si>
    <t xml:space="preserve">凌華            </t>
  </si>
  <si>
    <t>1.工業電腦廠凌華 （6166） 召開法說會，公布2018年合併營收104.77億元，年減2％，仍創歷史次高，但毛利率3。6％、營益率3％則雙創新低。稅後淨利2.45億元，年減37％，為2012年以來近6年低點，每股盈餘1.12元，低於前。年1.79元。凌華發言人陳淑芬說明，去年因零組件價格上漲、產品組合變動，使毛利率承壓而降至36％，銷售費用。較高則是受海外銷售人員增加所致。去年業外收益,1200萬元，當中包括政府補助收入3,300萬元，匯兌為損失1,40。0萬元。。2.凌華財務長鄒大智坦言，去年營運表現確實不如預期，主因營收表現未達標。分析原因，首先是約貢獻凌華營收。約38～40％的前十大客戶，雖然並未掉單，但新舊專案的轉換銜接期較預期長，開案進度較預期慢，今年可望有遞。延效益顯現，帶動營運動能回升。其次為毛利率表現。鄒大智表示，去年零組件漲價缺料狀況超乎預期，因應客戶。必須提前備貨，按保守會計原則而影響毛利率。目前原物料價格已趨平穩，且今年產品結構將較去年轉佳，希望今。年能迴轉，整體毛利率可望恢復正向發展。。【TCRI 觀點_20190328】。1.凌華將組織重新劃分為IST(工廠自動化業務)、EPM(平台及模組)及NCP(網通相關)。因2018年營收表現不如預期。，但與Keysight重新簽訂合約，且雲端服務商與凌華接觸，合作機會增加的情況下，公司預期2019年三個部門皆可。達到兩位數成長。。--受到原物料缺貨漲價，公司備貨因應，且2018Q4備抵損失提列較為保守看待，預期2019年業績可轉佳。。--DRAM價格於2019年初衰退3成，成本壓力減少。。2.透過併購PrismTech取得DDS(Data Distribution Service)技術，布局邊緣運算(Edge Computing)，有助於工廠。自動化應用場景。目前部分業務應用在AOI(光學檢測設備)。。--致茂(2360，擔任凌華監察人)、是德(Keysight)等半導體、量測儀器設備廠商為其合作廠商。。3.留意2019年終端產品(智慧手機)需求趨緩，且中美貿易戰不確定性仍在，上游廠商資本支出意願可能轉為保守。。--公司曾於2018/6股東會通過私募發行有價證券籌資(2,400萬股內)，顯示後續研發成本仍高，留意相關資金需求。。。--PrismTech 自收購後截至2018/9虧損共2.8億，然帳載商譽僅減少0.6億，仍餘5.8億。。</t>
  </si>
  <si>
    <t xml:space="preserve">巨路            </t>
  </si>
  <si>
    <t>程控與電子通路商巨路（6192）2018年營運創佳績，稅後純益7.42億元、以年增46.5％的幅度改寫歷史新高記錄，。每股稅後純益達6.95元。由於去年度承接的新訂單金額創近年新高，預期將反映在今年的業績之上，評估巨路今年。還有再創新高、超越顛峰。巨路營運能繳出亮眼成績，主要是因為半導體及石化廠客戶持續增加資本支出，且該公。司的IIoT（工業物聯網）及IoT（物聯網）解決方案成功導入數家一線客戶，推升營運顯著成長。展望今年，由於。巨路在去年度所承接的工業程控新訂單金額創2012年以來最佳，這接單也將反映在今年的營運成績之上。。</t>
  </si>
  <si>
    <t>董事本人安答投資2019/03/25設質744,000股給上海商業儲蓄銀行，累計設質3,009,000股。。</t>
  </si>
  <si>
    <t>驊陞科技為簡化投資架構，原透過境外「Wieson International Investment  Ltd.」(以下簡稱WII)100%持股間接。投資大陸東莞驊國電子有限公司，擬清算WII，變更由本公司直接投資。。</t>
  </si>
  <si>
    <t>LED車用元件與模組廠聯嘉今年車燈訂單增溫，其中，來自特斯拉的訂單今年可望大幅成長，營收占比挑戰倍增，。搶搭特斯拉今年積極搶市商機。聯嘉今年前二月合併營收為6.39億元，年增21.2%，目前車燈元件與模組相關業績。占其營收比重超過八成。若以區域別來看，美洲市場對聯嘉的業績貢獻占比約七成多，中國市場則占一至兩成。在。車燈相關業務之外，該公司還有號誌燈與路燈等業務，目前主要外銷歐美市場，策略傾向優先承接高毛利產品訂單。。。</t>
  </si>
  <si>
    <t>董事本人漢通創業投資於2019/02/20預計申讓148張股票，預計申讓比重20%，因股價不理想，53張股票未轉讓，交。易方式為一般交易。。</t>
  </si>
  <si>
    <t xml:space="preserve">訊芯-KY         </t>
  </si>
  <si>
    <t>封測廠訊芯-KY（6451）公告下半年受惠於鴻海集團加持，包括3D感測關鍵元件及高速光纖網路系統級封裝（SiP）。等封測接單暢旺，去年第四季獲利大爆發，每股淨利1.98元優於預期。訊芯-KY今年搭上5G新空中介面（5G NR）順。風車，包括5G基地台及終端、功率放大器（PA）等SiP封測及模組接單看旺，預期營運表現應可回到2015、2016年。水準。訊芯-KY公告去年財報。去年第四季受惠於集團協助取得3D感測VCSEL（垂直共振腔面射型雷射）晶粒封裝訂。單並進入量產，加上同集團鴻騰精密對訊芯-KY擴大釋出100G光收發模組SiP封測代工訂單，第四季合併營收季增23。.3％達15.17億元，較前年同期大增72.6％，平均毛利率季增6.5個百分點達27.7％，歸屬母公司稅後淨利季增90.0。％達2.09億元，較前年同期大增逾22倍，每股淨利1.98元，優於市場預期。。</t>
  </si>
  <si>
    <t xml:space="preserve">互動            </t>
  </si>
  <si>
    <t>總經理郭俊良離職，由李峰如接任。。發言人郭俊良離職，由陳美琪接任。。</t>
  </si>
  <si>
    <t>1.生華科前於2015/9/4與美國 Chaperone Therapeutics Inc(以下簡稱Chaperone)簽訂全球技術授權合約，將本公。司之特定臨床前階段候選藥物專利專屬授權予美國Chaperone於全球應用於神經退化性疾病之開發。依據雙方簽訂。之授權合約內容，本公司將可向Chaperone收取先期授權金(Upfront Payment)，以及於完成合約約定之各項開發階。段里程碑時收取里程碑授權金(Milestone payment)。除先期授權金已於2016/9收取(以Chaperone之普通股股權15%。為對價)外，其餘各里程碑授權金尚未獲得。。2.經本公司評估，檢視自授權日起3年來Chaperone之研發進度落後，至今仍未能完成候選藥物(Candidate)開發並。進入GLP毒理實驗，導致遲遲無法符合「新藥臨床試驗審查」申請。Chaperone研發進度的落後，除實質上造成本公。司專利權(無形資產)有效期限之損耗外，亦未依約履行「商業上合理的發展進度」(commercially reasonable dev。elopment progress)之盡責條款，為維護本公司無形資產之發展潛力以及股東權益，已於2018/11委託律師正式發。函予Chaperone，進行「終止授權合約」之協商談判，並獲善意回應，頃於今日董事會決議終止與Chaperone Thera。peutics Inc之授權合約。。本公司將評估自行開發前項臨床前候選藥物於癌症用藥。。3.自終止日起，除雙方應在本協議終止後仍對機密資訊負保密義務(10年)外，雙方再無任何權利義務關係。。4.新藥開發時程長、投入經費高且未保證一定能成功，此等可能使投資面臨風險，投資人應審慎判斷謹慎投資。。</t>
  </si>
  <si>
    <t>內部稽核主管卓詠薇內部調動，由徐承毅接任。。</t>
  </si>
  <si>
    <t>董事本人高大科技於2019/03/25預計申讓1張股票給財團法人證券投資人及期貨交易人保護中心，預計申讓比重0%。，交易方式為洽特定人。。董事本人高大科技於2019/03/25預計申讓100張股票給群益金鼎證券，預計申讓比重1%，交易方式為洽特定人。。</t>
  </si>
  <si>
    <t>台康生技截至2018年第四季結算後累積虧損為新台幣1,028,323仟元，已達實收資本額二分之一。。</t>
  </si>
  <si>
    <t>2019/03/25收盤價46.79元，月報酬下跌32%。。</t>
  </si>
  <si>
    <t>財務經理梁健萍內部調動。。會計主管梁健萍內部調動，由張淑華接任。。</t>
  </si>
  <si>
    <t xml:space="preserve">久昌            </t>
  </si>
  <si>
    <t>增選3董。獨立董事林志成新任。獨立董事張文俊新任。獨立董事曾治平新任。</t>
  </si>
  <si>
    <t>改派1監。監察人柯忠信(台灣日立代表)卸任。監察人張仁昌(台灣日立代表)新任。</t>
  </si>
  <si>
    <t>窗飾大廠億豐（8464）去年底啟用柬埔寨二期新廠房，三期正動工中，新產能預期今年底前陸續到位。億豐表示，。目前訂單滿手，手中固定尺寸訂單已經接到第2季。億豐表示，今年接單不俗，其中以美國量販店生意為主的固定。尺寸窗飾產品，第1季訂單滿手，第2季接單持續熱絡，出貨日期已排到5、6月。由於產能滿載，公司去年起擴增柬。埔寨產能，增添固定尺寸產品營運動能，二期已於去年第4季開始啟用，預計今年底會增加1,000個就業機會，員工。人數達近4,000人。。</t>
  </si>
  <si>
    <t>台境依國際會計準則公報(IASs)第36號「資產減損」規定評估，2018年度財務報表認列投資躍境(股)公司股權資產。減損，損失金額為新台幣52,904仟元。。【TCRI 觀點_20190328】。1.台境於2018/3/19公告，以新台幣$1.33億元收購躍境85%之股權；復於2018/9/11公告，因躍境公司既有部分設備。未能符合正常生產所需，故依據『股權收購契約書』之救濟條款與交易相對人協商，雙方同意由交易相對人退還交。易股款共0.3億元。此併購案，台境共認列了0.69億的商譽。。2.去年即有董事會成員針對投資躍境公司一案提出疑義，認為取得之相關評估資訊可能有隱瞞或不完整。。3.據財報及公告，躍境最近期財務報表的資本減累積盈虧後，餘0.48億，去(2017)年1-9月的營收則僅76萬，虧0.1。億；且躍境因設備試車計畫尚未經環保主管機關核准，無法履行產品加工合約條款，致台境另一子公司(口永)國盛。(股)支付的預付款項0.14億元調整為資金貸與。顯示，躍境經營狀況不佳，台境支付的1.03億元(1.33億-0.3億)超。過其真實價值，原預估併購躍境可得之效益也尚未發揮。。4.台境本次認列0.53億的減損，和0.69億的商譽還有差距。若躍境的經營狀況未改善，恐續提減損。。</t>
  </si>
  <si>
    <t>台境之2018年度經會計師查核簽證個體財務報表及合併財務報表，截至2018/12/31止，累積虧損達實收資本額二分。之一。。</t>
  </si>
  <si>
    <t>2019/03/25股票全額交割。</t>
  </si>
  <si>
    <t>豐泰企業因公司營運所需，以新台幣310,000,000元向常陽科技(股)公司購買斗六市科一段42號(工業區/丁種建築。用地)之土地案。。</t>
  </si>
  <si>
    <t xml:space="preserve">秋雨            </t>
  </si>
  <si>
    <t>內部稽核主管林可迎離職。。</t>
  </si>
  <si>
    <t>裕融企業基於集團內部組織調整，決議以新台幣300,518,239元向裕隆汽車製造股份有限公司(關係人)、中華汽車。工業股份有限公司(關係人)與裕景實業股份有限公司(關係人)取得行冠企業股份有限公司20,028,586股(每股約新。台幣15.00元)。。</t>
  </si>
  <si>
    <t>台塑擬發行無擔保普通公司債(台塑108-1)，以募集台幣8,000,000(仟元)，用以轉投資國內外事業, 新建擴建, 汰。舊換新廠房設備, 償還債務或充實營運資金。。</t>
  </si>
  <si>
    <t>受原物料價格去年底走跌衝擊，南紡去年第4季單季稅後純益虧損6156萬，每股盈餘（EPS）虧損0.04元；但前三季。聚酯瓶粒、化纖產品表現有撐，去年全年稅後純益為10.6億元，EPS為0.65元。去年各項產品營收比重方面，化纖。、紡紗各佔44%，不動產租金等其他收入為12%。南紡去年存貨較前年多出14.6億，增幅逾2成，引起法人關注。南。紡舉行法說會，公司稱主要原因有二，一是去年改變棉花庫存水平策略，從兩個月提高至三個月；二是去年第4季。受美中貿易戰影響，越南外銷量萎，庫存微幅增加。往年第4季新舊棉花年度交替之際，舊棉價格貴，且品質欠佳。，因此去年改變策略，把在庫棉花提高到3個月。另外，第4季原材料存貨出現跌價損失，當前價格正緩步上升，盼。今年第1季有機會回沖。南紡今年前兩月累計營收35.5億元，年減5.57%，主因是紡紗產品銷售較去年同期萎縮。受。美中貿易戰影響，不斷有紡織業訂單從大陸轉到東南亞，南紡觀察，大陸境內市場無法消化大量紡紗，於是大量外。銷，進而衝擊紡紗價格。即便今年來原物料價格緩步回升，但目前為止，未直接反映到產品售價。。【TCRI 觀點_20190328】。1.2018Q4單季轉虧 0.6億元，如公司所述，主要係因棉花價格及聚酯行情下滑外，單季存貨跌價損失增加 1.6億元。所致。。2.除紡織本業轉虧外，流通事業2018Q4虧損亦較前三季擴大，須注意後續狀況。。</t>
  </si>
  <si>
    <t xml:space="preserve">集盛            </t>
  </si>
  <si>
    <t>發言人尤義盛內部調動，由蘇百煌接任。。</t>
  </si>
  <si>
    <t>2019/03/26收盤價7.20元，月報酬下跌33%。。</t>
  </si>
  <si>
    <t xml:space="preserve">中興電          </t>
  </si>
  <si>
    <t>中興電為長期股權投資之目的，將經由第三投資事業轉投資上海舜華新能源系統有限公司，投資金額人民幣30,000。,000元，被投資公司主要營業項目為氫能基礎設施。。中興電為因應氫能科技產業發展趨勢，強調專業經營模式以提高經營績效及擴大整體營運規模，並預計分割後將能。提高整體競爭力及經營績效，為達到專業分工、提高整體經營及競爭力之效益。將本公司新能源事業群採母子分割。，成立中興氫能科技股份有限公司。中興公司分割讓與之營業價值（資產減負債）預計為600,000,000元，中興氫。能公司就其承受之營業價值應發行普通股60,000,000股予中興公司，每股面額10元。本次分割並未辦理減資，且本。公司因分割而持有中興氫能公司之股權金額與本公司分割之營業價值相等，故對本公司每股淨值及每股盈餘並無影。響。分割基準日暫定2020/4/17。。</t>
  </si>
  <si>
    <t>台灣照明廠中電公告，旗下子公司中電開發買下台北市內湖壹電視大樓，交易總金額14.5億元，未來將做為投資、。出租等用途。中電表示，購買資金部分為自有，部分為貸款。此次雙方是以議約方式購得，由中電開發取得內湖區。新湖二路辦公大樓，土地面積997坪，建物面積3,689.81坪，內含坡道平面式停車位51個，交易總金額14.5億元。。為提升股東權益報酬率及改善各項財務指標，中電董事會昨天通過擬辦理現金減資10%，每股退還股東現金1元。中。電董事會並決議配發現金股利0.15元。。</t>
  </si>
  <si>
    <t>國化 (1713) 去年營收 6.71 億元，年增率 1.18%，毛利率 11.18%，較前年減少 4.23 個百分點，營業利益降至。 1948 萬元，年減率 57.4%，主要燒鹼、鋅、硫磺等原料全年漲幅達 1 成，以及產品大陸競爭依舊，轉嫁不易，。，轉投資和淞科技因半導產業主要客戶建廠作業，業外收益挹注，稅後淨利 1.15 億元，年增率 58.1%，每股盈餘。 0.76 元。國化主要進口鋅塊，製成鋅粉、吊白塊等產品，去年原料成本承壓，毛利率由第一、二季 12.8至12.9%。% 左右，降至第三季 10.71%，第四季更跌破 1 成，降至 7.74%，國化董事長暨總經理曹木生說，今年原料價格算。穩下來，不會像去年那般大漲。。【TCRI 觀點_20190328】。1.主要產品鋅氧粉、吊白塊等產品，因不敵大陸產品低價競爭，本業獲利長期不佳，符合產業現況。。2.2018年稅後獲利大增 6成，主要係因持股 3成的和淞科技，因客戶擴廠，導致獲利增加，因此認列投資收益達 1。.1億元，年增 0.7億元，但此狀況非屬常態、恐難維持。。</t>
  </si>
  <si>
    <t xml:space="preserve">花仙子          </t>
  </si>
  <si>
    <t>發言人林淑姝內部調動，由王佳郁接任。。</t>
  </si>
  <si>
    <t>美時（1795）副董事長林群表示，受惠於旗下戒癮舌下含片在美銷售告捷，今年營運可望逐步墊高，期許三年內年。營收站上10億美元（逾新台幣300億元）大關，在下一個重磅藥物抗血癌學名藥加入後，期待向15億美元邁進，躋。身亞洲乃至於全球前十大學名藥廠之列。美時昨日舉行季度說明會，林群表示，近兩三年來公司的財務結構調整完。畢，去年毛利率約49%，營業利益達7%，值得注意的是公司「稅息結構」已大幅改善，預期未來幾年營運、獲利都。將持續向上。展望今年，美時董事長Robert Wessman說，美時過去數年建立的價值鏈逐一發酵，期待未來更多精采。的發展。。</t>
  </si>
  <si>
    <t>2019/03/26收盤價7.90元，月報酬下跌31%。。</t>
  </si>
  <si>
    <t>上銀科技子公司上銀光電(股)公司2018年度累積虧損達實收資本額二分之一。。</t>
  </si>
  <si>
    <t>上銀科技之子公司上銀光電(股)公司依國際會計準則第36號公報規定，2018年認列資產減損新台幣424,000,000元。。。【TCRI 觀點_20190328】。子公司上銀光電主要生產薄膜太陽能相關產品，因營運長期虧損，本次提列減損 4億元，並不令人意外。。--對上銀光電持股 7成，2018年認列投資損失 7億元。</t>
  </si>
  <si>
    <t>南港輪胎為提升股東權益及投資報酬率，代子公司南港國際(股)公司公告其董事會決議減資歸還股款，內容如下：。1.減資金額:USD$20,000仟元。2.消除股份:20,000仟股。3.減資比率:19.85%。4.減資後股本:USD$80,780仟元。</t>
  </si>
  <si>
    <t>台積電以NT$1,067 佰萬元向Applied Materials South East Asia Pte. Ltd.訂購機器設備一批，供生產用。。</t>
  </si>
  <si>
    <t>旺宏以歐元61,304仟元 (約新台幣2,156,685仟元)向香港商艾司摩爾貿易有限公司台灣分公司(非關係人)取得機器。設備一批，供生產及研發用。。</t>
  </si>
  <si>
    <t>英業達舉行線上法說會，公布去年第4季稅後純益15.64億元，季減9.6%，年減22.1%，單季每股純益為0.39元；不。過，毛利率降至4.1%，季減0.6個百分點，年減0.9個百分點，主要受到產品組合改變影響。累計去年稅後純益為65。億元，年減3.7%，每股純益1.81元。展望2019年，英業達總經理巫永財表示，2019年有三大不利因素，根據IDC預。估，2019年全球伺服器成長率僅1%至1.2%，筆電成長率0.2%至0.3%，基本等於沒有什麼增長空間。再來就是英特爾。中央處理器（CPU）缺貨問題，現在每天都要追著跑，預期第2季缺貨狀況不會減緩；最後是美中貿易戰延續，近期。美股大跌，已經是前奏曲，這將影響到電子業的需求，預期2019年營收將會持平。巫永財認為，英業達仍有三大新。產品推出，包括超微（AMD）平台的伺服器，以及交換器產品，過去是出40G的交換器，現在出400G，搭配5G的環境。，主要出貨阿里巴巴、百度與騰迅，以及日本電信營運商。。【TCRI 觀點_20190328】。1.英業達2018年營收獲利走勢(營收5,069億元,年增8.4%;營業利益75億元,年減14.1%),與整體EMS廠營收獲利走勢。相同;反應的是後PC時代電子產品量多價低的特色.。</t>
  </si>
  <si>
    <t>1.華碩電腦對於媒體報導ASUS Live Update工具程式(以下簡稱Live Update)可能遭受 特定APT集團攻擊進行說明。：。2.APT通常由第三世界國家主導，針對全世界特定機構用戶進行攻擊，甚少針對一般消費用戶。。3.Live Update為華碩筆記型電腦搭載之自動更新軟體，部份機台搭載之版本遭駭客植入惡意程式碼後，上傳至檔。案伺服器(download server)，企圖對少數特定對象發動攻擊，華碩已主動聯繫此部份用戶提供產品檢測及軟體更。新服務，並由客服專員協助客戶解決問題，並持續追蹤處理，確保產品使用無虞。。4.針對此次攻擊，華碩已對Live Update軟體升級了全新的多重驗證機制，對於軟體更新及傳遞路徑各種可能的漏。洞，強化端對端的密鑰加密機制，同時更新伺服器端與用戶端的軟體架構，確保這樣的入侵事件不會再發生。APT。集團攻擊是針對特定機構圖謀特殊利益，甚少針對一般消費者，若消費者仍有疑慮，可使用華碩官網提供的檢測程。式查驗。。</t>
  </si>
  <si>
    <t xml:space="preserve">威盛            </t>
  </si>
  <si>
    <t>威盛電子配合集團營運規劃，提昇資金運用效率，代子公司VIABASE CO.,LTD.公告現金減資，內容如下：。1.減資金額:USD8,000,000元。2.消除股份:8,000,000股。3.減資比率:6.33%。4.減資後股本:118,382,530.75股。</t>
  </si>
  <si>
    <t>銘旺科以每股台幣11.49元辦理私募普通股，發行股數為3,000,000股，發行總額為台幣30,000,000元，募資總額為。台幣34,470,000.00元，本次私募將用於：償還借款及充實公司營運資金。</t>
  </si>
  <si>
    <t>統懋為有效保全公司債權及利益，決議將和懋半導體(四川)有限公司之債權新台幣146,200仟元，作價投資予英屬。維京群島新和懋控股有限公司。英屬維京群島新和懋控股有限公司為本公司100%持股之投資公司。。【TCRI 觀點_20190411】。1.和懋半導體(四川)有限公司為英屬維京群島新和懋控股有限公司持股100%之子公司，兩者皆為統懋合併個體。此。筆交易應係統懋為簡化對大陸公司注資流程與投資架構，故將原本直接對和懋半導體資金貸與金額1.46億元(個體。財報帳列其他應收款－關係人)，以債轉股方式，將所持和懋半導體債權轉讓予新和懋控股，並取得新和懋控股所。增資之股權。故同一日，新和懋控股亦公告對和懋半導體新增資金貸與金額1.46億元。。2.而後於2019/4/1，統懋再公告，考量和懋半導體營運困難，並無能力償還資金貸與，基於支持和懋半導體正常營。運之資金需求，新和懋控股同意放棄對和懋半導體資金貸與之債權，遂而完成對和懋半導體之間接注資。由於全數。交易皆於同一控制下企業內完成，於合併財報皆會予以沖銷，故對統懋之TCRI並無影響。。</t>
  </si>
  <si>
    <t xml:space="preserve">台驊投控        </t>
  </si>
  <si>
    <t>內部稽核主管林玉文內部調動，由張簡安雅接任。。</t>
  </si>
  <si>
    <t>1.高銀之會計師就2018Q4財報提及重編情形。2.如財務報告附註一所述，高雄銀行股份有限公司業於2018/1/23吸收合併百分之百持有之子公司高銀人身保險代。理人股份有限公司及高銀財產保險代理人股份有限公司。在吸收合併後，高雄銀行股份有限公司已無其他合併個體。，故自2018年第1季起，不再出具合併及個體財務報告，而係出具個別財務報告。高雄銀行股份有限公司與高銀人。身保險代理人股份有限公司及高銀財產保險代理人股份有限公司之合併實質係屬組織重組，依財團法人中華民國會。計研究發展基金會發布之相關解釋函規定，於編製比較財務報告時，應視為自始即已合併並重編以前年度財務報告。。惟因高雄銀行股份有限公司吸收合併後之組織架構與吸收合併前之合併公司相同，故高雄銀行股份有限公司應重。編之2017年度財務報告即為2017年度之合併財務資訊。。</t>
  </si>
  <si>
    <t>元大金擬發行無擔保普通公司債(元大金108-1)，以募集台幣20,000,000(仟元)，用以充實營運資金,支應業務擴展。,未來併購,轉投資子公司,調整債務結構,償還借款。。</t>
  </si>
  <si>
    <t xml:space="preserve">遠百            </t>
  </si>
  <si>
    <t>遠百之子公司太平洋流通投資股份有限公司對報載內容澄清說明如下：。1.今（26）日《自由時報》A5版刊載有關本公司登記之報導，內容有誤導閱聽人及股市投資人之嫌，恐涉及證券交。易法第155條「操縱股價」之犯罪行為。因該媒體已連續刊登類似報導三次，為避免社會大眾遭受誤導，本公司今。日已對該媒體相關人士提起刑事告發、告訴，並籲請檢調單位及證券交易主管機關，調查是否有不肖人士涉嫌違反。證券交易法。。2.本公司增資登記之合法性，業經最高行政法院及多件民事、刑事訴訟案件判決確定。依2018/7間所通過之公司法。第9條修正案，無論於立法院議事錄、主管機關說明，均無任何溯及既往之論述。然《自由時報》竟連續三次大篇。幅報導與事實不符之資訊（2019/3/26、2018/9/17、2018/4/30），已嚴重違背媒體之基本倫理及專業。。3.本公司一向尊重媒體報導及言論自由，惟就影響股市投資人權益之不實資訊，基於保障本公司所屬遠東集團各公。司投資人之職責，本公司除採取上述法律行動外，並籲請檢調機關及證券交易主管機關，調查是否有不肖人士透過。媒體散布不實資料，意圖影響特定公司股價、擾亂證券市場秩序。。</t>
  </si>
  <si>
    <t>1.機上盒晶片商揚智（3041）舉行線上法說會，公布去年每股淨損2.58元，連續四年虧損。揚智去年業績高峰落在。第3季，但毛利率逐季下滑，第4季合併營收為5.87億元，季減13％；毛利率降至7％，稅後淨損2.85億元，每股淨。損0.96元。去年合併營收為24.12億元，年減24.3％；毛利率為17.62％，年減約11個百分點；歸屬母公司業主淨損。7.62億元。揚智表示，去年第四季因為提列存貨跌價損失，約1億元左右，比去年第三季收斂，單季毛利率降至7%。，相較去年第三季的13%明顯衰退，但若不考量提貨跌價損失，揚智財務長梁厚誼表示，揚智目前本業毛利率仍很。穩定。。2.展望2019年，總經理黃學偉表示，前幾年揚智持續耕耘付費電視(Pay TV)產品服務，鎖定新興市場標竿型客戶，。對於今年預期中性帶樂觀，至於零售市場，由於產品市場已經非常成熟，目前並沒有很大機會有大成長，揚智會準。備好新的產品，加強功能和性價比。揚智將持續聚焦深耕新興市場，包括東南亞、印度、拉丁美洲以及俄羅斯等，。會持續有投入好的產品以及服務，現在也已經有進展，至於印度市場，先前確實有遞延的狀況，今年也有機會好轉。，Pay TV長期是會穩定成長的。至於零售市場的STB，黃學偉表示，目標會放在亞洲、歐洲為主。。</t>
  </si>
  <si>
    <t>發言人張鳳儀內部調動，由廖昇福接任。。財務經理林秀卿內部調動，由張秀鳳接任。。會計主管林秀卿內部調動，由張秀鳳接任。。內部稽核主管張秀鳳內部調動，由丁明芬接任。。</t>
  </si>
  <si>
    <t xml:space="preserve">鑫創            </t>
  </si>
  <si>
    <t>董事配偶林琇澪2019/03/26設質150,000股給華南商業銀行，累計設質150,000股。。</t>
  </si>
  <si>
    <t xml:space="preserve">皇龍            </t>
  </si>
  <si>
    <t>皇龍為興建住宅大樓出售，與子公司龍城營造簽訂台南市安南區國安段1550-1地號新建工程承攬契約，契約總金額。新台幣193,800,000元(含稅)。。</t>
  </si>
  <si>
    <t>2019/03/26收盤價2.68元，週報酬下跌34%，月報酬下跌40%。。</t>
  </si>
  <si>
    <t>2019/03/26收盤價34.90元，週報酬下跌35%，月報酬下跌34%。。</t>
  </si>
  <si>
    <t>2019/03/26收盤價5.08元，週報酬下跌34%，月報酬下跌42%。。</t>
  </si>
  <si>
    <t>聯致因2018/10~11/6未依空污操作許證內容更換設備活性碳，違反空污法第24條第2項規定裁決罰鍰20萬元。。</t>
  </si>
  <si>
    <t>2019/03/26收盤價1.63元，月報酬下跌45%。。</t>
  </si>
  <si>
    <t>內部稽核主管蘇曉蕙內部調動，由王漢君接任。。</t>
  </si>
  <si>
    <t>改派1董。董事蕭英鈞(大灣科技代表)卸任。董事蕭家斌(大灣科技代表)新任。</t>
  </si>
  <si>
    <t>內部稽核主管初綺文內部調動，由高榮良接任。。</t>
  </si>
  <si>
    <t>董事長法人代表人利用他人名義持有者聯景投資2019/03/26設質4,500,000股給元大商業銀行，累計設質14,500,00。0股。。</t>
  </si>
  <si>
    <t>生寶集團旗下瑞安大藥廠拍賣案，25日確定由健喬（4114）以每股8.05元，合計1.9億元取得瑞安67.73％股權。這。是健喬在國內第六個併購案，健喬表示，瑞安擁有國內藥證約150張，國外許可證近30張，含括日本與大陸市場，。在皮膚科、中樞神經系統、胃腸道系統與抗生素用藥，可與健喬既有產品相輔相成，既可結合產能，亦讓產品組合。更多元完整；經由此次併購，健喬也擴增骨科醫療器材領域，整合推展健喬自身骨科用藥產品，如艾斯美特、服樂。適等，輔以健喬集團兩岸三地營業行銷資源，相信能大幅提升市占，推升營收成長。。</t>
  </si>
  <si>
    <t>發言人鄧秉華內部調動，由傅俞燕接任。。</t>
  </si>
  <si>
    <t>尖端醫因2018年第二次現金增資發行普通股案，因部分特定人認購作業時間不足，經考量避免影響股東權益及資金。募集之可行性，擬將原募集期限2019/3/22申請延長至2019/6/4止。除延長募集期間外，原公告之現金增資發行條。件、資金用途及認購價格均維持不變。。</t>
  </si>
  <si>
    <t>1.台原藥之會計師就2018Q4財報提及繼續經營假設有疑慮。2.如合併財務報告附註十二.4 (5)所述，台原藥集團於2018/1/1至12/31發生虧損 28,377仟元，截至同年底其累積。虧損為380,179仟元，已超過實收資本額之二分之一，管理階層雖於合併財務報告附註十二.4 (5)說明欲採行之對。策，惟繼續經營能力仍存在重大不確定性。本會計師並未因該等情況修正查核意見。。</t>
  </si>
  <si>
    <t>1.淳紳董事會通過重編2016年第二季、2016年第三季及2016年度財務報告。。2.集團於2016/5執行組織重整，成立Thunder Power Holdings Limited(以下簡稱TPHL公司)直接持有Thunder Powe。r Hong Kong Limited (以下簡稱TPHK公司)。TPHL公司於2016年第2季開始進行組織重整且計劃與本公司分割，成。為該集團之最終母公司。自TPHL公司設立後本公司即未參與建立該公司之營運及資本決策，亦無指派及酬勞該公司。之主要管理階層人員，故連帶喪失對從屬公司TPHK之實質控制力。自2016/5/16起停止將TPHK公司及其子公司列入。合併報表編製之個體，惟喪失控制力前之TPHK公司及其子公司之合併綜合損益仍納入合併財務報告。經審慎評估後。，本公司調整自2016年第二季至2016年度各期財務報告。。</t>
  </si>
  <si>
    <t>內部稽核主管朱鶯內部調動，由簡佳平接任。。</t>
  </si>
  <si>
    <t>內部稽核主管江秀芳內部調動，由林雅芬接任。。</t>
  </si>
  <si>
    <t>大股東本人陳泓彰於2019/02/22預計申讓580張股票，預計申讓比重8%，因股價不理想，580張股票未轉讓，交易方。式為一般交易。。</t>
  </si>
  <si>
    <t>大股東本人陳泓彰2019/03/26設質1,876,000股給元大證券金融，累計設質6,439,000股。。</t>
  </si>
  <si>
    <t>富強之董事會決議擬於公司毗鄰附近洽購工業用地及其上建物以供暫時租賃給他人或長期營運規劃使用並授權董事。長於新台幣212,000,000元內決定洽購總金額及簽約事宜。俟日後確定交易對象及金額時，另行依規定公告。。</t>
  </si>
  <si>
    <t>發言人謝樹瑛內部調動，由林書良接任。。</t>
  </si>
  <si>
    <t>虹堡決議提列預期信用減損損失，並於2019/03/26下午19:00至台灣證券交易所召開記者會說明。記者會新聞稿內。容如下：。1.本公司因中東地區客戶，受到匯款管道暫時受阻影響，導致應收帳款收款緩慢，2018年度因此提列預期信用減損。損失約新台幣5.15億元，2018年度由盈轉虧，影響數占股東權益40.31%，占資產總額約16.86%，截至2018/12/31每。股淨值約新台幣14.27元。2018/10/17 因臺伊貿易款項清算機制暫停，導致原有中東客戶匯款管道受阻，目前已知。我方政府已積極進行恢復作業，尚待美方同意中。。2.虹堡科技2018年度合併營收約NTD 23億元，較2017年度NTD 26億元減少。其中中東地區業績，2017年度占比約38。%，2018年度僅占16%。若排除上述區域營收，2018年度較2017年業績成長約20%，代表虹堡科技除已經降低對中東。地區的依存度外，積極分散銷售區域效益已顯現，且整體營收是成長的。以外銷區域而言，2018年度東南亞約占17。%，南美(含巴西)則占17%，北美占12%，日本占7%，而俄羅斯則在5%左右。2018年第四季因為許多主要國家，如日。本及俄羅斯認證程序陸續完成，加工廠正加緊提升產能當中，因此，2019年度的營運是樂觀可期。。【TCRI 觀點_20190328】。1.虹堡會計師已於2018/12將部分應收帳款列為「特殊客戶風險」，總額達9.1億，逾期180日以上者達7億，共提列。6.1億減損。。--款項未能收回影響現金流量，2018/12帳載短期借款餘額9.1億，全年新增45億，償還41億，約為去年同期之4倍。，利率亦自年初的1.20~1.33%提升至1.20~3.86%，需留意。。--存貨達10.8億，占總資產比重拉升至35%(同比24%)，售貨天數自135日升至204日，效率轉差。。2.由於上述因素影響，公司存在資金需求，2019年初決議在50,000仟股內辦理私募，主要對象為策略性投資人，後。續籌資情形待觀察。。--勁永國際為其主要股東，2018/11新任營運長林書良(正崴精密董事長特助、企劃處資深經理)。。</t>
  </si>
  <si>
    <t>全家咖啡戰略夥伴UCC砸5億元來台設烘豆廠，落腳雲林，該廠已在今年1月稼動，為日本UCC亞洲最大投資案與海外。烘豆廠，4月起將陸續供應全家Let's cafe 在地烘培的咖啡豆。全家並將順勢推出第三波單品咖啡–盧安達。全家。表示，去年咖啡營業額達38億元，今年看好單品咖啡持續成長，預估咖啡今年業績要再成長兩成。UCC總經理崛江。昌平表示，此次在台設置烘豆廠，主要因應台灣消費者日益高漲的咖啡需求，並可滿足重要策略夥伴對咖啡的高標。準要求。在機台設備方面，導入3台與日本UCC相同的AROMASTER、半熱風式焙煎機及炭燒焙煎機，可完整引出不同。咖啡豆種特色。。</t>
  </si>
  <si>
    <t>康呈以每股台幣15.80元辦理私募普通股，發行股數為3,000,000股，發行總額為台幣30,000,000元，募資總額為台。幣47,400,000.00元，本次私募將用於：充實營運資金、轉投資。</t>
  </si>
  <si>
    <t>改派1董。董事張瑞宗(泰豐碩代表)卸任。董事葉育恩(泰豐碩代表)新任。</t>
  </si>
  <si>
    <t xml:space="preserve">台數科          </t>
  </si>
  <si>
    <t xml:space="preserve">5(2017/09)          </t>
  </si>
  <si>
    <t>董事本人傳晟投資2019/03/26設質3,000股給元大商業銀行，累計設質853,590股。。</t>
  </si>
  <si>
    <t>董事本人馮世文2019/03/26設質850,000股給中租迪和，累計設質850,000股。。</t>
  </si>
  <si>
    <t>矽智財（IP）供應商晶心科 （6533）舉辦法人說明會，公布去年每股純益0.97元，總經理林志明表示，晶心科積。極朝向發展RISC-V處理器IP授權，會逐漸提升研發費用，並從亞洲市場邁向全世界。晶心科2018年全年營收3.05億。元，年成長5.3%，稅後純益4,156萬元，年增93%，每股純益0.97元。林志明表示，晶心科累計到2018年底全球授權。客戶超過160家，包括台灣、大陸、韓國、日本、歐洲以及美國，授權合約超過246份，合作夥伴的系統晶片出貨逾。36億顆。。【TCRI 觀點_20190411】。1.RISC-V為開源架構，相對ARM架構有較高的靈活度，進入門檻較低。中國為提升自己率，採用開源架構可擺脫x86。及ARM的授權限制，發展意願較高，然RISC-V發展尚未於初期階段，制度及相關技術發展未臻完備，相關效益須待。長時間發酵。。</t>
  </si>
  <si>
    <t>安特羅因日本腦炎疫苗為亞洲地區特有疾病，侷限於西太平洋地區，數十年來皆未曾根絕，以疫苗為疫情的對抗是。最為有效的方式，亞洲地區各開發中國家也意識到日本腦炎防疫的重要性，紛紛將日腦疫苗列為國家接種計畫，因。此本公司將此疫苗列為未來發展的項目有其必要性，故以總金額新台幣95,000,000元(含稅)向國光生物科技股份有。限公司(本公司之母公司)取得日本腦炎疫苗細胞培養製程技術之無形資產。。</t>
  </si>
  <si>
    <t>萊鎂醫之2018年度累積虧損達實收資本額二分之一。。</t>
  </si>
  <si>
    <t xml:space="preserve">崑鼎            </t>
  </si>
  <si>
    <t>崑鼎已連續多年一年賺一個股本以上，去年每股純益12.04元，優於前一年的11.41元，擬配發現金股利10.82元。。崑鼎舉行法說會，總經理施雲鵬表示，去年入股耀宗並更名為耀鼎，取得將低濃度異丙醇（IPA）純化成99.5%工業。級產品的技術，這是崑鼎首宗透過併購發展回收再利用的案例，不僅建立新的商業模式，也打下回收再利用事業發。展基礎。展望今年，施雲鵬指出，在焚化與廢棄物管理領域，隨政府推動焚化廠延役及整改規劃，崑鼎將爭取相關。標案；海外部分則爭取澳門垃圾焚化中心約滿後續營運，並結合南向政策，參與東南亞如越南、印度等標案。太陽。能光電領域方面，由於已取得昱鼎100%股權，在昱鼎累計60個專案經驗下，除參與政府主導標案，將積極評估民間。的投資機會。海外市場則鎖定美國及東南亞國家。。【TCRI 觀點_20190419】。1.崑鼎於2018年5月10日購入耀鼎90%股權，復於2018年9月20日提高對昱鼎持有之股權，由50%增至100%。依2018年。合併報表資料，兩家公司如自始從2018年1月1日納入合併個體，前者對營收無貢獻，後者僅增加5%營收，稅前淨利。無增加。顯示回收再利用或太陽能光電領域皆須再耕耘才能看見其發展性。。讓崑鼎多年一年賺一個股本以上的金雞母係焚化與廢棄物管理領域為主，包括售電、服務特許權&amp;amp;廢棄物處理收入。等，佔合併總營收76%。。</t>
  </si>
  <si>
    <t>奧斯特基於整體營運考量，處分元鴻能源科技股份有限公司普通股股權5,800仟股(23.28%)予偉僑股份有限公司(關。係人)，每股處分價格為13元，得款75,400仟元，處分利益(或損失)之實際數值待會計師查核後確認。。奧斯特為顧及本公司及股東之權益及未來之長遠發展，擬檢討並出售本公司持有之陞一材料技股份有限公司之股權。，本案經審議後，授權董事長全權處理股權出售之相關事宜。。</t>
  </si>
  <si>
    <t>奧斯特之2018年度累積虧損達實收資本額二分之一。。</t>
  </si>
  <si>
    <t>改派1董。董事蕭英鈞(台灣東洋藥品工業代表)卸任。董事蕭家斌(台灣東洋藥品工業代表)新任。</t>
  </si>
  <si>
    <t>1.全球製鞋龍頭寶成（9904）董事會通過去年財報，儘管去年合併營收2,933.16億元、年增5.3%，續創新高，但受。訂單波動及產品組合變化影響，稅後純益107.09億元、年減17.1%，每股稅後純益（EPS）3.63元。其中寶成工業持。股20%之潤成控股股份轉投資之南山人壽保險表現突出，2018年投資收益為44.91億元，較2017年增加7.16億元，獲。利貢獻超過4成。寶成指出，營業費用率較高的運動用品零售及品牌代理業務之營收比重於 2018 年持續提升，致。相關銷售推廣費用因而較 2017 年增加，使得寶成工業去年營業淨利為 138.09 億元，年減 19.1%，合併營業淨利。率則由 2017 年的 6.1% 降至 2018 年的 4.7%。。2.寶成去年營收增長，主要來自運動用品零售及品牌代理業務的營運增長，去年寶勝在中國大陸的直營與加盟總店。數達9,199店，較2017年的8,778店增加4.8%，今年預估總店數挑戰1萬店目標。寶成去年共生產3.26億雙鞋子，較2。017年3.24億雙成長0.6%。在各主要生產基地生產比重方面，大陸生產比重持續減少，由2017年的17%降至14%，越。南由45%增至46%，印尼也由36%增至37%，其他包括孟加拉、柬埔寨及緬甸約占3%。展望今年，寶成在東南亞包括印。尼、越南等廠，都有擴增新產線計畫，加上東京奧運帶動運動熱潮效應提前發酵，法人估全年營收可望順利衝破3,。000億元大關。。【TCRI 觀點_20190410】。1.零售業務成長帶動2018年整體營收達2,933億，同比成長5%，但因零售部門獲利能力低於製鞋部門(2018年零售及。品牌代理部門獲利率僅8%，低於製鞋部門之14%)，致整體營業利益自2017年之171億降至138億。。2.雖零售事業挹注營運動能，但製鞋部門受單價下滑而人事成本上升影響，營收獲利皆衰退。2018年製鞋部門營收。1,776億，同比衰退4%，而部門獲利年減41億至247億。據裕元(0551-HK)財報，2018年生產326百萬雙，年增0.4%，。但平均售價較2017年下降2%至每雙16.53美元，此外，2018年3月及6月越南皆發生罷工情事，勞工意識高漲下，相。關人事成本亦增加。。3.寶成營收結構逐漸改變，近兩年整體營收雖成長，但獲利卻持續衰退。未來隨營運重心逐漸轉至零售業務，獲利。能力推估將持續衰退。。</t>
  </si>
  <si>
    <t>內部稽核主管林可迎離職，由賴東輝接任。。</t>
  </si>
  <si>
    <t>國內最大EPC統包工程承攬商中鼎（9933）去年寫下新簽約額與在建工程金額雙雙新高紀錄，昨（26）日法說會指。出，去年接案量達到高峰，可望帶動今年營收大幅成長，因此對今年營收、獲利與新簽約額等表現都抱持樂觀展望。的態度。中鼎2018年財報全年營收達640.69億元，雖然營收表現較前一年716.06億元衰退，但去年新簽約工程金額。與在建工程金額，雙雙創下歷史新高，有利挹注今年營收表現。中鼎表示，去年營收衰退，主因新簽約案量多半落。在下半年，去年至未來幾年營收可望是「先蹲後跳」，今年起營收將恢復成長力道。中鼎2018年新簽約金額達1,01。7億元，較1979年成立時成長127倍，在建工程案有2,080億元，增加149倍，資產增加96倍，淨值也上揚69倍。展望。未來，目前潛在的主要投標案件中，台灣合計約有1,600億元，海外包括中東、非洲、東南亞、印度及美國等地，。估有3,300億元潛在投標案量，合計未來一年潛在投標金額高達4,990億元。。</t>
  </si>
  <si>
    <t xml:space="preserve">宏全            </t>
  </si>
  <si>
    <t>宏全之子公司印尼宏全(股)公司將以新台幣1,897,477仟元興建廠房及購置生產設備，取得供營業使用。。</t>
  </si>
  <si>
    <t xml:space="preserve">三發地產        </t>
  </si>
  <si>
    <t>三發地產為興建大樓出售，將新北市林口麗林段之新建工程發包給子公司京富祥營造股份有限公司承造，預計參與。投入之金額為NTD341,066,250元。。</t>
  </si>
  <si>
    <t xml:space="preserve">環泥            </t>
  </si>
  <si>
    <t>會計主管陳建雄離職，由曾佩欣接任。。</t>
  </si>
  <si>
    <t>改派1董。董事仲崇國(安慶開發代表)卸任。董事黃柏豪(安慶開發代表)新任。</t>
  </si>
  <si>
    <t>2019/03/27收盤價7.32元，月報酬下跌32%。。</t>
  </si>
  <si>
    <t>華城電機為開拓台灣陸域輸變電系統工程及設備市場並提升營業績效及增加陸域輸變電系統工程營收，接獲海能風。力發電股份有限公司之陸域輸變電系統工程訂單，合約金額約20-30億元(未稅)，預定工期為2年，依工程進度逐年。認列營收。。</t>
  </si>
  <si>
    <t>補選2董。獨立董事苗怡凡新任。獨立董事陳威宇新任。</t>
  </si>
  <si>
    <t>展宇為基於營運策略之考量，為提升經營效益，其重要子公司URASIA決議處分大陸子公司展宇材料科技(上海)有限。公司100%股權予上海中蕾化工設備成套有限公司(非關係人)，得款人民幣9,450萬元，預計處分利益約人民幣1,000。萬元(實際處分利益金額依會計師查核數為準)。。</t>
  </si>
  <si>
    <t>2019/03/27收盤價8.00元，月報酬下跌30%。。</t>
  </si>
  <si>
    <t xml:space="preserve">大成鋼          </t>
  </si>
  <si>
    <t>大成鋼（2027）公布去年財報，受惠主力產品之一的鋁捲板銷售毛利率大增，全年獲利60.39億元，創新高，年增4。.55倍，每股稅後純益5.83元。大成鋼表示，該公司兩大銷售主力產品為不銹鋼鋼品和鋁捲板，從去年營運表現來。看，最大的亮點是後者區塊；首先是為擴大市場布局，前年併購美國第二大通路商帝國鋁業公司（ERS），躍升為。當地鋁捲板市場的銷售通路龍頭。展望營運前景，大成鋼指出，除鋁捲板繼續享有關稅豁免外，因應美中貿易摩擦。，已斥資3.5億美元（約新台幣107億元）取得美國鋁業旗下Arconic子公司Alumax Mill Product，在美首度跨足鋁。捲生產版圖，對產銷所產生的營運效益可望逐步顯現。。</t>
  </si>
  <si>
    <t>內部稽核主管張廷宇內部調動，由張凰誼接任。。</t>
  </si>
  <si>
    <t>2019/03/27收盤價2.08元，月報酬下跌31%。。</t>
  </si>
  <si>
    <t>美國國際貿易委員會（ITC）投票決議，基於美國半導體及封裝公司Innovative Foundry Technologies LLC（IFT。）的申訴，對台積電、聯發科等半導體、IC設計大廠以及相關消費產品啟動337調查。根據公告，在調查結束後45。天內，ITC將在最短的時間內對調查做出最終決定。337條款中的USITC補救命令在簽發後生效，並在簽發後60天內。成為最終補救命令，除非在60天內因政策原因而被拒絕。IFT這家公司成立於2017年，主要從事與半導體製造和封。裝技術相關的智慧財產權收購、開發、許可和保護，是1家不實施專利實體（Non-Practicing Entity，NPE）；報。導指出，IFT可能屬於「投機型」NPE，主要仰賴收購各種專利、透過專利訴訟牟利，可能是業內俗稱的「專利流氓。」。。</t>
  </si>
  <si>
    <t>1.大同之子公司志生投資(股)公司資金貸與禾大生物科技(股)公司20,000仟元，已逾一年之短期融通期限。。2.禾大生物科技(股)公司於2014/5召開股東會決議解散，然因出席股東人數不足2/3，禾大生物科技(股)公司於201。4/8再行召開股東臨時會進行清算決議，惟因與外部股東無法達成共識，清算案暫緩進行。。3.志生投資經與其他股東進行協商，尋求其他股東支持禾大生科辦理解散清算或尋求其他解決方式，然部分股東並。未表示意見，經禾大生科2018/10/29董事會決議希望達到多數股東的共識，為求慎重，將再次正式發函徵詢其他股。東意見後，再召集董事會討論。經禾大生科再次正式發函徵詢其他股東意見後，部分股東仍未表示意見，禾大生科。暫定於4月再次召集董事會討論，是否即啟動清算程序。。大同說明2019年度第一季資金貸與中華映管股份有限公司(下稱華映)改善計畫及執行情形：。1.臺灣桃園地方法院於2019/1/31核准華映之保全處分、駁回重整聲請，依裁定內容，本公司於裁定公告日起九十。日內不得行使對於華映之債權，華映對本公司所負債務亦不得履行；截至目前重整聲請未果，本公司將持續追蹤後。續處理狀況，以保障本公司之權益。。2.針對華映之債權，本公司法務處已分別於2018/12/17 、2018/12/24 、2019/01/25 及2019/02/12 發函催討並要。求提供還款計畫，華映目前取得保全處分並聲請重整中，依法暫不得行使對於華映之債權，本公司將持續催收。。</t>
  </si>
  <si>
    <t xml:space="preserve">云辰            </t>
  </si>
  <si>
    <t>云辰以長期投資為目的，將透過子公司EVERSPRING INDUSTRY (S) PTD LTD再轉投資大陸地區寧波光聯電子有限公。司之100%股權，投資金額USD6,800仟元。。</t>
  </si>
  <si>
    <t>華映及子公司依國際會計準則規定，2018年度認列非金融資產減損NT$1,175,116 千元。。【TCRI 觀點_20190419】。經詳2018年度財報，本次係對廠房及設備(含未完工程、待驗設備、其他設備)及無形資產(特許權及技術合作費)打。減損。惟提列減損後，機器設備、未完工程及待驗設備帳上金額尚有10億及18億。考量智慧型手機市場飽合，需求。凍結；再加上a-Si面板技術市占受OLED及LTPS侵食，逐年萎縮，不排除有未來續打減損的可能性。。</t>
  </si>
  <si>
    <t>宏達電（2498）宣布，新的虛擬實境（VR）一體機Vive Focus Plus已在中國官網開放預購，首批訂單將在4月下旬。發貨，15日起也將在全球25個市場開賣，預料將挹注宏達電第2季營收。宏達電在今年的VEC也展示超過15款VR一體。機內容，包括採用觸覺解決方案、大空間遊戲解決方案及多玩家對戰模式體驗等內容，也有混合實境新遊戲。並與。成都奇天幻影數位娛樂公司，簽署「虛擬實境設備電競與娛樂行業合作備忘錄」。。</t>
  </si>
  <si>
    <t>中工補正公告取得陶朱隱園4戶房屋及30個車位不動產。。1.標的物之名稱為陶朱隱園建案66號15F、19F及68號15F、19F等4戶及車位B2F編號189~191、225~227及B3F編號101。~104、136~138及B4F編號9~19、54~59等30個之土地及建物所有權。。2.交易總金額為4,278,035,485元。。3.交易相對人為亞太工商聯股份有限公司與本公司為營建業務合建關係。。4.亞太合建案亞太公司應償還中工合建保證金、利息、補償金約NT$20.64億元及取得容積移轉費用、新增工程造價。費用約NT$22.14億元等，因亞太公司無足夠資金償還，經協議以陶朱隱園4戶房屋及30個車位不動產作為前述應償。還款項抵償，本公司取得資產沖抵前述款項，並將該標的作為商品提供出售。。</t>
  </si>
  <si>
    <t>推選。副董事長推選，由朱蕙蘭(財團法人沈春池文教基金會代表)新任。</t>
  </si>
  <si>
    <t>台驊投控 （2636） 董事長顏益財指出，過去兩年雖因中美貿易摩擦與國際間經貿環境變化，供應鏈被迫做調整，。物流業也受波及，集團因提早進行多元市場及多元產品投資布局，去年營收達115.36億元，年增9.5％，創歷史新。高，獲利3.66億元，EPS3.07元，創掛牌以來新高，業績優於同業，公司擬配現金股利2.2元。因為中國大陸市場的。變化，集團今年將業務重點放在強化進口物流，除了前段的海空運運送，搭配後段的倉儲與陸運，提供一條龍服務。；另台驊今年第二季將展開供應鏈金融服務，在貨運委運期間，以掌握「物權」優勢，提供客戶短期貸款，且因為。大陸資金融通利差大，可以賺取4～5％淨利差。。</t>
  </si>
  <si>
    <t>雲品（2748）宣布成立「君品Collection」，新增設館外13處據點。這個平台未來擬規畫加入更多業種，讓宴會產。業鏈，結合更好的品牌與場地，打造君品Collection宴會事業。並預期將提升雲品餐飲業績達兩成。丁原偉表示，。「君品Collection」新增設館外的13處據點包括四艘遊輪（樂浪遊艇俱樂部）、淡水好拍市集、南港Mak7 studio。、八里 Ton Up Cafe、淡水石牆仔內、大稻埕稻舍、淡水豪邸「嘉蘆」、東北角大院「湛留」、宜蘭古堡Party餐。廳與陽明山蒙馬特影像咖啡，並將旗下君品酒店亮廳、外匯服務等歸納為全新宴會事業體。。</t>
  </si>
  <si>
    <t>雲品國際酒店（2748）2018年第4季每股盈餘（EPS）1.56元，創歷史新高，較前一季及前年同期各成長373％、22。％。雲品2018全年營收新台幣17.07億元，亦創歷史新高，年增11.74％，稅後淨利2.11億元，年減7％、EPS3.22元。，擬配發現金股利2.75元，配發率約85.4％。展望後市，雲品將於4月啟動「Beauty together 閨蜜住房優惠專案。」，凡於雲品溫泉酒店官方指定管道訂房入住，入住享有多項優惠，為期3個月的住房專案預估將能夠推展官網的。訂房提升，並且提高雲品的顧客忠誠度。另外，雲品在宴會事業上因場地檔期有限，訂單外溢之故，將進一步發展。宴會事業的優化，擬規劃輕資產的模式與外部場地合作，期待能持續擴大雲品營運規模，將有機會挹注雲品未來營。運擁有更強勁的成長動能。。</t>
  </si>
  <si>
    <t>金管會金檢發現富邦金控旗下富邦人壽承作國際保險業務（OIU）保單時，接受富珵保經轉介的大陸民眾保單，但。核保時卻未注意兩位大陸民眾其實是在香港簽要保書，並未入境台灣，富邦人壽及富珵保經各被罰200萬元。。</t>
  </si>
  <si>
    <t>兆豐金控旗下兆豐銀行前理專監守自盜6,340萬元，遭金管會罰款600萬元。銀行局26日指出，兆豐銀行前理財專員。利用客戶信任與疏於對帳，伺機取得客戶蓋妥印鑑且簽名的空白取款單，以臨時無摺提款或透過行外傳真方式，挪。用14名客戶共6,340萬元，因而被核處600萬元罰鍰。兆豐銀指出，發現此事後，第一時間主動派稽核處辦理專案查。核，採取最負責態度，遭挪存款也已墊還客戶，客戶權益確定未受任何影響；兆豐銀也新增臨櫃進扣帳交易發送即。時訊息通知存戶，及加強對特定客群辦理存款業務抽樣函證作業等兩大措施。。</t>
  </si>
  <si>
    <t>大股東配偶藍采如2019/03/27設質9,916,000股給台新國際商業銀行，累計設質9,816,000股。。大股東配偶藍采如2019/03/27設質9,662,205股給台新國際商業銀行，累計設質9,562,205股。。</t>
  </si>
  <si>
    <t>新零售依國際會計準則公報(IASs)第36號「資產減損」規定評估，2018年度財務報表認列投資拍手國際企業(股)公。司股權資產減損，損失金額為新台幣8萬仟元。。【TCRI 觀點_20190503】。1.繼拍手一次性提列全部商譽減損8000萬；東京著衣在持續虧損及營收衰退下，其帳上1.2億商譽及0.95億商標權。恐有高度減損之疑慮，2018/12/31淨值3.3億，扣除0.8億減損損失後，僅2.5億，若東京衣著再提列減損2.2億，公。司恐需再增資以充實資金。。2.2018Q3評等中提到新零售於2016年以2.52億反向收購東京著衣及及2017年以1.88億收購101原創、1.83億拍手國。際及0.08億倍喜客，共認列商標權2.56億及商譽2.8億。雖然併購帶進營收8億，占比80%，其中除了101原創有獲利。外，其餘仍處於虧損。。3. 截至2018/12/31帳上商譽分別為東京著衣1.2億、101原創0.7億、拍手0.83億及倍喜客0.08億；以及商標權2.6。億，共計5.4億，占總資產49%且為淨值1.6倍。。</t>
  </si>
  <si>
    <t xml:space="preserve">華義            </t>
  </si>
  <si>
    <t>華義國際2018年度累積虧損金額達實收資本額二分之一。。</t>
  </si>
  <si>
    <t>發言人王美玲內部調動，由葉天佑接任。。</t>
  </si>
  <si>
    <t>財務經理周宥任內部調動，由許詠期接任。。會計主管周宥任內部調動，由許詠期接任。。內部稽核主管許詠期內部調動。。</t>
  </si>
  <si>
    <t>會計主管溫財炳內部調動，由王愛蓮接任。。</t>
  </si>
  <si>
    <t>2019/03/27收盤價2.42元，週報酬下跌40%，月報酬下跌45%。。</t>
  </si>
  <si>
    <t>御頂擬發行有擔保可轉換公司債(御頂一)，以募集台幣300,000(仟元)，用以償還銀行借款及充實營運資金。。</t>
  </si>
  <si>
    <t>2019/03/27收盤價31.45元，週報酬下跌42%，月報酬下跌40%。。</t>
  </si>
  <si>
    <t>2019/03/27收盤價4.58元，週報酬下跌41%，月報酬下跌52%。。</t>
  </si>
  <si>
    <t>駿熠電子擬私募發行無擔保可轉換公司債(駿熠電一(P))，以募集台幣150,000(仟元)，用以充實營運資金, 轉投資。, 資本支出, 或其他因應公司未來發展之資金需求。。</t>
  </si>
  <si>
    <t>2019/03/27收盤價1.60元，月報酬下跌45%。。</t>
  </si>
  <si>
    <t>董事本人台灣華懋投資於2019/03/27預計申讓500張股票，預計申讓比重5%，交易方式為一般交易。。董事本人台灣華懋投資於2019/02/25預計申讓500張股票，預計申讓比重5%，因股價不理想，500張股票未轉讓，交。易方式為一般交易。。</t>
  </si>
  <si>
    <t>環泰企業之重要子公司虎欣實業股份有限公司公告減資相關事宜如下：。1.減資緣由:提升資金管理效率。。2.減資金額:12,200,000元。。3.消除股份:1,220,000股。。4.減資比率:6.004%。。5.減資後實收資本額:190,991,580元。。</t>
  </si>
  <si>
    <t xml:space="preserve">4(2019/03)          </t>
  </si>
  <si>
    <t>2019/03/27 TCRI依2018/12財報調升1等，歸第4等，調等因：。104年擴產後,切入汽車應用領域,106年營收增加,107年良率改善,獲利大增;故隨。綜合評分予以調升1等.。</t>
  </si>
  <si>
    <t>誠美材（4960）經營權之爭未解，台灣之聲負責人許榮棋發布請求函，向前行政院長賴清德請願，促請政府偵辦立。法委員蘇震清，勾結誠美材副董事長葉美麗，搶奪誠美材財產和經營權。許榮棋指出，蘇震清和葉美麗26天大「A。」了3,000萬元，涉洗錢等罪名。許榮棋表示，葉美麗去年初以4,200萬元，向郡宏光電購買未上市股票6,000張，。同年10月4日，蘇震清用屏東服務處女助理當人頭，以約6,000萬元向葉美麗購買所持有股票，26天後，蘇震清再以。每股15元（當時淨值約5.8元）共9,000萬元，賣回給葉美麗當董事長的茂豐貿易、茂宇投資公司，損及小股東權益。。除了此次事件，許榮棋在今年3月4日，也曾刊登陳情廣告，要求台北地檢署偵辦葉美麗透過子公司茂豐涉及洗錢。一事。葉美麗表示，針對許榮棋兩則完全不實、混淆視聽的訊息，已蒐集3月4日和3月25日的相關報導，將訴諸法。律行動，要求其負起相關民事及刑事責任。。</t>
  </si>
  <si>
    <t>新鼎2018年合併營收為14.07億元，較2017年的13.38億元小增，EPS為3.25元，與2017年的3.23元相當；新鼎今年。擬配息2.7767元，配息率85%，可望連3年維持8成以上的配息。新鼎去年底在建工程案量為37.6億元，持續維持近。年相對高檔，主要係受惠桃機工程標案挹注，新鼎近年在交通工程挹注下，機電整合營收比重提升，不過智慧製造。則仍維持1成以上的水準，而看準台商回流帶動高精密產業投資，也將爭取無塵室機電與工廠智能化業務機會，另。外，新鼎去年切入電池正極材料廠製程整改，今年除將持續進行，也將延伸交通領域業務，計畫爭取高鐵零件在地。化商機。展望今年，新鼎除了既有石化廠與機場交通等業務領域，也期望透過工程的基礎持續增加智慧製造業務；。而因應新能源政策，未來燃氣將成供電主力，新鼎將爭取LNG接收站與儀控工程；另外，新鼎去年首度獲得國內電。池正極材料廠製程整合與設計案，今年可望持續爭取相關整改工程，而中美貿易戰增加台商回流意願，預期將增加。高精密產業投資機會，新鼎也將爭取無塵室機電工程與工廠智能化商機。。【TCRI 觀點_20190408】。1.新鼎業務方向聚焦在工廠與交通領域，未來將將爭取LNG接收站與儀控工程、無塵室機電與工廠智能化業務。201。8年營業收入分為機電整合(68%)、程序控制(18%)及智慧製造(14%)。。2.新鼎2018年新簽約金額達14.8億，較2017年36.5億下滑(2017年新增桃園機場第三航廈專案，合約總價款達22.4。億)，但仍高於2014-2016年。。3.新鼎2018年營業利益0.83億，同比年減10%，因2017年認列機場工程仲裁結果迴轉利益，2018年無此情形，使201。8年營業利益微幅下降。。</t>
  </si>
  <si>
    <t>總經理李昌霖內部調動，由林信成接任。。</t>
  </si>
  <si>
    <t>董事本人楊適槐於2019/03/27預計申讓200張股票，預計申讓比重17%，交易方式為盤後定價交易。。</t>
  </si>
  <si>
    <t xml:space="preserve">力麒            </t>
  </si>
  <si>
    <t>力麒為增加營業收益，處分台中市南屯區建功段4、4-1、5、6地號等4筆土地予富宇建設股份有限公司，得款總金。額為新台幣1,825,120,000元，預計處分利益為稅後淨利率約25%-35%。。</t>
  </si>
  <si>
    <t xml:space="preserve">老爺知          </t>
  </si>
  <si>
    <t>董事本人林炎煌2019/03/27設質1,500,000股給兆豐票券金融，累計設質1,500,000股。。</t>
  </si>
  <si>
    <t>福邦證券原於2017/04/21公告擬私募發行無擔保可轉換公司債(福邦證一(P))，於2019/03/27公告撤銷發行。。</t>
  </si>
  <si>
    <t>內部稽核主管羅偉碩內部調動，由陳虹裕接任。。</t>
  </si>
  <si>
    <t>1.華上光電之會計師就2018Q4財報提及虧損或流動性問題。2.華上集團截至2018/12/31止，累計虧損2,549,937仟元已達實收資本額二分之一，流動負債已超過流動資產21,42。1仟元，管理階層已於合併財務報告附註十二、4說明所欲採行之對策，本會計師未因此而修正查核意見。。</t>
  </si>
  <si>
    <t xml:space="preserve">詠昇            </t>
  </si>
  <si>
    <t>換CPA事務所，自2019年第1季起更換,原勤業眾信聯合換成資誠聯合會計師事務所。。</t>
  </si>
  <si>
    <t>保瑞藥業（6472）受惠併購效益發酵，去年獲利暴衝，EPS以15.91元拿下製藥族群獲利第二寶座；董事長盛保熙表。示，製藥專業代工已成趨勢，隨著新客戶和新產品增加，今年續保成長動能。盛保熙表示，藥業專業分工將成趨勢。，在國際藥廠可能更專注在研發與行銷的角色下，近年每年製藥業專業代工（CMO）大概都有15％左右的複合年增。幅度，而保瑞去年來自於日本衛采和美國Amneal&amp;amp;Impax代工訂單也持續成長。目前保瑞已和衛采簽下第二個五年合。約，而為Amneal&amp;amp;Impax代工生產的帕金森氏症品牌藥Rytary，一年需求約3億錠，每年都有成長，由於該產品僅佔。竹南廠總產能30億錠的10％，未來還有極大的空間爭取國際代工訂單，也為營運添加不錯的成長動能。盛保熙表示。，保瑞目前除與多家國外藥廠洽談合作計畫外，也與美國Vitruvias簽訂低血鉀症口服緩釋技型藥（KCL）代工合作。的指標案，正準備試製準備做臨床，預估2020年即可開始對營運產生貢獻。保瑞在藥品經銷和代理上也將有所進展。，目標2019年取得治療帕金森氏症品牌藥Rytary台灣經銷藥證，2020年讓以治療低血鉀症Potassium Chloride ER。藥品也能在台灣上市。。</t>
  </si>
  <si>
    <t>財務經理楊雅茹內部調動，由吳少喬接任。。會計主管楊雅茹內部調動，由吳少喬接任。。</t>
  </si>
  <si>
    <t>逸達以每股台幣72.00元辦理現金增資普通股，發行股數為12,000,000股，發行總額為台幣120,000,000元，募資總。額為台幣864,000,000.00元；本次現金增資將用於：充實營運資金及改善財務結構。</t>
  </si>
  <si>
    <t xml:space="preserve">特昇-KY         </t>
  </si>
  <si>
    <t>特昇-KY之子公司Techcential Sdn Bhd一號廠區後方之其中一個線邊倉於3/27上午5時左右發生火警，火勢範圍在。消拯人員控制之下無擴散情形，並已獲得撲滅。初步清點無人員傷害，事故原因尚待調查鑑定。本次火災影響範圍。小，並不影響主要生產設備，待清理、整備及測試產線後，估計2~3天內可恢復生產，對公司財務、業務及工廠生。產並無重大影響。目前仍在評估設備損壞情形，惟公司已投保火險及其附帶損失之保險，實際可理賠金額正洽請保。險公司調查評估中。。</t>
  </si>
  <si>
    <t>雍智科技以每股台幣75.00元辦理現金增資普通股，發行股數為2,451,000股，發行總額為台幣24,510,000元，募資。總額為台幣183,825,000.00元；本次現金增資將用於：充實營運資金。</t>
  </si>
  <si>
    <t>補選2監。監察人王雅萱新任。監察人朱簡彩雲新任。辭任1董。董事張凱程卸任。</t>
  </si>
  <si>
    <t>董事本人遠東機械工業於2019/03/27預計申讓100張股票給新光證券，預計申讓比重1%，交易方式為洽特定人。。董事本人遠東機械工業於2019/03/27預計申讓1,150張股票給台新綜合證券，預計申讓比重8%，交易方式為洽特定。人。。</t>
  </si>
  <si>
    <t>辭任2董。董事邱芳瑜卸任。董事程清安(清水坑農業科技有限公司代表)卸任。</t>
  </si>
  <si>
    <t xml:space="preserve">三竹            </t>
  </si>
  <si>
    <t>發言人邱宏哲內部調動，由林志鴻接任。。</t>
  </si>
  <si>
    <t xml:space="preserve">實威            </t>
  </si>
  <si>
    <t>3D解決方案供應商實威國際（8416）去年第四季因為認列軟體維護合約，以及3D印表機新產品加入，營收、獲利攀。高，單季每股盈餘達3.27元。2018年營收、獲利同創歷史新高，全年營收11.89億元，每股盈餘9.69元。實威去年。擴大3D列印銷售團隊人數，設備事業部帶動業績成長，2018年3D印表機營收占比拉升到大約20％的水準。實威在20。17年引進MarkForged列印設備，著重強度的碳纖維材料列印特性，2018年又取得MarkForged新上市金屬列印機之銷。售總代理，11月引進台灣市場。金屬列印機單價高，過去銷售量有限，此次引進的機種單價在千萬元以下，也帶動。銷售表現成長。。</t>
  </si>
  <si>
    <t>統一擬發行無擔保普通公司債(統一108-1B)，以募集台幣3,000,000(仟元)，用以償還銀行借款及強化財務結構。。統一擬發行無擔保普通公司債(統一108-1A)，以募集台幣4,000,000(仟元)，用以償還銀行借款及強化財務結構。。</t>
  </si>
  <si>
    <t>統一（1216）去年獲利寫佳績，法說會中表示，去年稅後純益174.42億元，每股純益為3.07元，毛利率33.67%，連。續6年維持在30%以上，並創歷史新高；擬配發每股現金2.5元。統一去年財報每股純益3.07元，毛利率33.67%，年。增0.47個百分點，連續6年維持在30%以上，並創歷年新高。去年本期合併營收4314.45億元，年增率7.9%。其中統。一中控（00220.HK）持續推展聚焦經營、品牌建設，貫徹執行產品新鮮度管理，落實「健康操作」，穩健經營，20。18年營收達年增率4.6%。其中方便麵業務營收為人民幣84.25億元，較去年同期增長5.7%，主因為高價位品牌「湯。達人」持續受到市場肯定，成為方便麵業務營收增長引擎。飲品業務2018年營收人民幣126.19億元，年增率3.6%，。受惠於「統一阿薩姆奶茶」、「統一冰紅茶」、「統一綠茶」銷售增長帶動。。【TCRI 觀點_20190508】。1.依TCRI觀點，考量中國食品市場競爭，故TCRI等級暫無異動。。2.2018年擬收購維力股權，將總持股比例由33.3%拉高到53.3%，但未被公平會核准。轉向收購國外公司。2019/3以。68億收購韓國「Woongjin Foods Co., Ltd.」 熊津食品74.8% 股權，該案已取得韓國公平交易委員會核准。。</t>
  </si>
  <si>
    <t>2019/03/28股票暫停交易。</t>
  </si>
  <si>
    <t>聯華實業召開重大訊息記者會內容說明如下：。1.聯華實業股份有限公司(股票代號：1229聯華，以下簡稱「聯華實業」)為提高企業經營效率，執行事業體獨立發。展政策以達提升管理效能，進而提升集團長期競爭力，於2019/3/28召開董事會決議通過，將台灣麵食事業及台灣。租賃事業以分割方式分別移轉相關營業(含資產、負債及營業)予二家百分之百持有之子公司，屆時聯華實業將轉型。為投資控股公司並更名為「聯華實業投資控股股份有限公司」(以下簡稱 「聯華實業投控」)，基準日暫訂為2019/。9/1。本次業務分割及轉型為投資控股公司係屬組織調整，對轉投資事業之架構並無改變，聯華實業之股東權益並。無受影響，聯華實業投控(股票代號仍為：1229聯華)亦將維持繼續上市資格。聯華實業將分割台灣麵食事業之相關。業務予百分之百持有之「聯華製粉食品股份有限公司」(以下簡稱「聯華製粉食品公司」)，聯華實業將按台灣麵食。事業之營業價值新臺幣1,600,000仟元，以每新臺幣16元換取聯華製粉食品公司新發行之普通股1股，共換取普通股。 100,000仟股。分割後，聯華製粉食品公司將為聯華實業投控旗下百分之百被控股公司，專注於原聯華實業之台灣。灣麵食業務，易於與同業進行策略合作，提升長期競爭力。。2.聯華實業亦將分割台灣租賃事業之相關業務予百分之百持有之「聯華置產股份有限公司」(以下簡稱「聯華置產。公司」)，聯華實業將按租賃事業之營業價值新臺幣3,000,000仟元，以每新臺幣15元換取聯華置產公司新發行之普。通股1股，共換取普通股200,000 仟股。分割後，聯華置產公司將為聯華實業投控旗下百分之百被控股公司，專責。原聯華實業之租賃事業業務，專注於活化集團資產，以提升股東權益。。3.此外神通電腦股份有限公司(以下簡稱「神通電腦」)有2席董事辭任，且聯華實業今已取得神通電腦部分股東支。持將再增加至少1席董事席位，聯華實業取得神通電腦過半數之董事席位，故聯華實業自3月份起之合併報表將納入。神通電腦、神通資訊科技股份有限公司(以下簡稱「神通資訊」)等2家子公司，在整合集團資源下，對未來神通資。訊爭取國內外大型系統整合專案業務將更具競爭力，進一步擴大營運規模及提升股東最大化價值。。4.聯華實業於1955年成立，迄今64餘年已為國內龍頭領導廠商，並擁有「駱駝牌」、「水手牌」、「絮雪牌」等自。有品牌，且隨著台灣經濟發展步調，集團陸續投資發展氣體、石化、資訊電腦及3C電腦產品通路等事業，運用集團。核心能力拓展企業版圖。在聯華實業轉型為投資控股公司後，集團所跨足之各領域事業將採各自獨立發展政策，以。使各事業體可專注深耕於其領域，與策略合作夥伴進行業務合作、合資或參股等更具靈活發展。透過聯華實業投控。之平台可發揮管理效能下，集團運作將更具效率，藉由各項資源的整合，更可達到資訊及知識分享、降低成本及提。升管理效益與品質的綜效，提升企 業整體營運競爭力及在國際市場的能見度。。聯華實業決議以分割方式轉型為投資控股公司，說明如下：。1.投資控股公司名稱:聯華實業投資控股股份有限公司。2.投資控股公司股本總額:10,521,331,820元。3.本公司預計於2019/6/25召開2019年股東常會，並通過相關議案後向臺灣證券交易所提出轉型為投資控股公司後。繼續掛牌上市申請，並辦理相關換票等事宜。。聯華實業為提高企業經營效率，執行事業體獨立發展政策以達提升管理效能，進而提升集團長期競爭力。聯華實業。決議將台灣麵食事業分割讓與並轉型為投資控股公司，說明如下：。1.參與併購公司名稱(如合併另一方公司、分割新設公司、收購或受讓股份標的公司之名稱:。(1).被分割公司：本公司，分割讓與後併同轉型更名為聯華實業投資控股股份有限公司。。(2).受讓之新設公司：聯華製粉食品股份有限公司，以下簡稱聯華製粉食品公司。。2..交易相對人(如合併另一方公司、分割讓與他公司、收購或受讓股份之交易對象):聯華製粉食品公司(為本公司。百分之百持股之子公司)。。3.換股比例及其計算依據:。(1).換股比例：本公司分割讓與之營業價值預計為新台幣1,600,000仟元，按每新台幣16元換取聯華製粉食品公司。新發行之普通股1股，本公司共換取聯華製粉食品公司普通股100,000仟股。若有不足換取1股者，由聯華製粉食品。公司於完成變更登記後三十日內，按不足換取股份之營業價值，以現金乙次給付予本公司。。(2).計算依據：前揭換股比例係參酌本公司擬分割讓與之資產及負債之帳面價值、每股淨值及分割換股比例之專家。意見訂定之。。4.預定完成日程:分割基準日暫定為2019/9/1。若有調整分割基準日之必要時，擬另授權本公司董事會與聯華製粉。食品公司董事訂定之。。5.分割之相關事項(含預定讓與既存公司或新設公司之營業、資產之評價價值；被分割公司或其股東所取得股份之。總數、種類及數量；被分割公司資本減少時，其資本減少有關事項)(註：若非分割公告時，則不適用):。(1).分割讓與資產：預計新台幣1,785,480仟元。。(2).分割讓與負債：預計新台幣185,480仟元。。(3).以分割讓與之資產帳面價值減負債帳面價值計算之營業價值為新台幣1,600,000仟元。。(4).前揭分割讓與之營業價值、資產及負債總額，暫以本公司2018/12/31自編財務報表之帳面價值為評估基礎，惟。實際金額仍以分割基準日之帳面價值為依據。。(5)聯華製粉食品公司以每股發行價格新台幣16元，預計發行普通股100,000仟股予本公司作為對價，以受讓本公司。分割讓與之相關營業價值共計1,600,000仟元。。聯華實業（1229）將台灣麵食事業及台灣租賃事業以分割方式移轉二家100%子公司，另外，還有電子事業3月起合。併報表納入神通電腦、神通資訊。集團則轉型為控股公司，新公司名稱為「聯華實業投資控股股份有限公司」，基。準日暫定9月1日。聯華實業總經理景虎士表示，台灣麵食事業及台灣租賃事業以分割方式移轉二家100%子公司；另。外，還會納入神通電腦、神通資訊等電子事群，根據2018年財報，目前兩家公司的持股比率分別為41%及43%。。【TCRI 觀點_20190508】。1.依TCRI觀點，2018年因小麥價格上漲，成本增加，營益率降至6.1%，營業利益賺3 億，較去年同期衰退1.8 億，。加上轉投資公司聯成化學獲利衰退，致常續利益賺24.8億，較去年衰退2.6 億元。考量主要獲利來自非食品業獲利。，故TCRI等級暫無異動。。2.福建古雷石化投資案延宕七年，於2017/9完成土方作業，年底動工，預計2020年完工投產。。(1)2016年公司和台聚簽約，各股東投資成立恆凱環球有限公司，並由香港旭騰投資到中國漳州古雷園區投資煉油。與生產乙烯等產品，旭騰投資將與福建煉油化工有限公司合資設立古雷公司，各投資5成。。(2)聯華此案投資最大金額為0.44億美元，約14億台幣，至2018/12已投資美金0.32億元；福建煉油化工有限公司為。中國石油化工（股）公司和福建省各出資50% 成立的國企。。3.2018年再和福建煉油化工有限公司合資成立福建福華氣體有限公司，持股50%，約定投資金額為人民幣0.95億元。，至2018/12已投資台幣4.16億。2018年該公司虧0.17億。。4.預計2019/9/1開始轉型為投資控股公司。。</t>
  </si>
  <si>
    <t>中石化財務協理暨發言人陳穎俊表示，去年前三季中石化的主力產品CPL（己內醯胺）和AN（丙烯睛）價格平穩，。幫助公司獲利保持穩定，沒想到第4季因為原油價格大震盪，牽動市場需求轉弱。中石化的CPL 3月利差還是「小負。」，AN則持續有賺錢。中石化位在江蘇如東的威名石化廠，第一階段所規劃的環己酮廠已建置完成，預計第2季就。可以開始投產，年產能約15萬噸；另外尼龍6工廠也將於今年下半年開始投產，年產能10萬噸。兩大新增產能可望。為中石化今年本業挹注新動能。不過江蘇鹽城的嘉宜化工廠上周發生大爆炸，中石化主管坦承，由於如東廠正在進。行消防檢查，確實擔心地方政府對於石化廠管制收緊，短線可能造成一些影響，但長線反而有利產業汰弱留強。至。於土地開發方面，中石化是「高雄亞洲新灣區」70期重劃區的主要地主，包括特貿五A、特貿六土地，未來潛在開。發商機龐大。中石化上周公告將特貿五A區其中4,000坪土地，出租予一功建設公司，將興建商場，租期為15+5年。。</t>
  </si>
  <si>
    <t>首利公告考量本集團未來發展方向及稅務規劃，調整投資架構案，內容如下：。1.本公司百分之百轉投資公司Top Rich Inc.持有「東莞首利科技有限公司」 百分之百之股權，為集團內投資架構。調整，將「東莞首利科技有限公司」 股權移轉至本公司百分之百轉投資公司Sure Viva Limited。。2.因組織架構調整標的均為集團內之子公司，對本公司整體之合併損益並無影響，調整前後之持股比例不變，對本。公司股東權益並無影響。。</t>
  </si>
  <si>
    <t>華城電機基於合資公司階段性扶持任務完成，雙方共識交由華城在地經營，持續深化高端技術與製造能力，向株式。會社日立製作所(非本公司關係人)取得日立華城變壓器股份有限公司普通股股票84,720,000股，取得金額未公告。。</t>
  </si>
  <si>
    <t>1.聲寶之會計師就2018Q4財報提及重編情形。2.如個體財務報告附註一及三三所述，聲寶股份有限公司於2017/12/12吸收合併持股百分之百之子公司上新聯晴股。份有限公司及新格數位行銷有限公司，本次合併係屬共同控制下之組織重組，並依據財團法人中華民國會計研究發。展基金會公布之IFRS問答集及相關函釋處理，於編制個體財務報表時，應視為自始即已合併。由於上新聯晴股份有。限公司及新格數位行銷有限公司原已納入合併編制主體，上述事項對合併財務報表尚無影響。本會計師未因此而修。正查核意見。。</t>
  </si>
  <si>
    <t>董事之代表人配偶陳錦華2019/03/28設質430,000股給富邦綜合證券，累計設質430,000股。。</t>
  </si>
  <si>
    <t>改派1董。董事陳吉仲(行政院農業委員會代表)卸任。董事陳駿季(行政院農業委員會代表)新任。</t>
  </si>
  <si>
    <t>1.華紙之會計師就2018Q4財報提及重編情形。2.如合併財務報表附註十七及二七所述，子公司廣東鼎豐紙業公司於2018年第四季向永豐餘集團內兄弟公司收購深。圳市經綸紙品公司100%之股權。前述交易係屬共同控制下之組織重組，故參照財團法人中華民國會計研究發展基金。會公布之IFRS問答集及(101)基祕字第301號函釋，於編制比較合併財務報表時，視為自始即已合併，並重編2017年。度合併財務報表。本會計師未因前述事項而修正查核結論。。</t>
  </si>
  <si>
    <t xml:space="preserve">春源            </t>
  </si>
  <si>
    <t>改派1監。監察人吳雲敏(安廷投資代表)卸任。監察人李戴安(安廷投資代表)新任。</t>
  </si>
  <si>
    <t xml:space="preserve">新鋼            </t>
  </si>
  <si>
    <t>改派1監。監察人吳雲敏(安廷投資代表)卸任。監察人吳美鶯(安廷投資代表)新任。</t>
  </si>
  <si>
    <t>2019/03/28收盤價2.01元，月報酬下跌33%。。</t>
  </si>
  <si>
    <t>藍天（2362）去年在毛利、營益率、純益率三升下，帶動稅後淨利來到14.56億元，年增102%，每股純益達2.32元。，創下近四年新高。展望上半年營運，藍天指出，今年首季是傳統淡季，加上CPU持續缺貨，所以對營運略顯保守。，預期第二季在CPU缺貨舒緩下，及新世代GeForce RTX、GTX及中階等顯卡的陸續到位，應可吸引更多換機需求。。尤其電競產業自2016年出貨470萬台，2018達850萬台，2019估計可達980萬台，年增15%。。</t>
  </si>
  <si>
    <t>新北市長侯友宜視察蘋果PCB供應大廠燿華電子，燿華電子集團總裁張平沼響應投資計畫宣布將加碼10億元，更新。重建土城一廠，配合未來第五代行動通訊（5G）產品等需求，估計每年新增20億元產值，並創造500個工作機會。。</t>
  </si>
  <si>
    <t>微星（2377）公布2018年營收1,185.27億元，年增11.3%，2018年稅後純益60.41億元，年增22.3%，2018年每股純。益（EPS）7.15元，較2017年EPS 5.84元明顯成長，微星在全球電競曲面監視器坐二望一、桌上型電競前三大、中。高階電競筆電則為前兩大，該公司表示，今年微星所有產品出貨量將年增10%以上，其中以曲面電競成長性最佳，。要超越產業平均水準，即年增30%以上為目標。今年預估全球類電競加電競筆電出貨量達800萬台，微星目標是400。萬台的高階市場，目標出貨量今年仍能個位數成長。微星以出貨1,500美元以上的高階電競筆電為主，或是1,000至。1,500美元的中高階電競筆電，該公司在中高階電競筆電是全球前兩大，這也使得微星電競筆電平均出貨單價達1,6。00美元，對推升營收與獲利有正面幫助，甚至市調機構預估，微星九成以上營收都是來自電競產品。微星去年在曲。面電競出貨量成長100%，今年產業平均水準是要成長30%，該公司將以優於平均水準為目標。。</t>
  </si>
  <si>
    <t>國碩科技截至2018/12/31止累積虧損達實收資本額二分之一。。</t>
  </si>
  <si>
    <t>華映今接獲中華映管股份有限公司(下稱”華映”)通知《關於提起訴訟的進展公告》：。近日，華映科技(集團)股份有限公司（下稱：華映科技）已追加大同股份有限公司及中華映管股份有限公司為訴訟。案被告（見2019/2/12華映科技《關於提起訴訟及財產保全的公告》），並將訴訟請求變更為判令華映百慕達向華。映科技支付業績補償款人民幣19.14億元、判令大同股份有限公司和中華映管股份有限公司就華映百慕達向華映科。技支付業績補償款人民幣19.14億元承擔連帶清償責任、本案的全部訴訟費用由三被告承擔。2019/3/27，華映科技。收到法院送達的《傳票》、《舉證通知書》及《告知合議庭組成人員通知書》，證據交換時間為2019/5/21，開庭。審理時間為2019/5/22。。</t>
  </si>
  <si>
    <t>華映舉行重大訊息記者會指出，因面臨財務危機，且去年第四季因認列處分投資損失72.59億元、資產減損約11.75。億元、認列資遣費13億元等費用，虧損持續擴大，第四季單季稅後虧損177.26億元，歸屬母公司淨損135.24億元，。每股虧損2.09元；去年全年合併營收240.2億元，稅後虧損252.83億元，歸屬母公司淨損為195.61億元，每股虧損3。.02元，每股淨值轉為負0.7元，依規定將面臨下市命運。證交所副總經理陳麗卿表示，將依規範於財報公告後40天。啟動強制下市機制，預計華映若在28日公告財報，最後交易日將是5月8日。。</t>
  </si>
  <si>
    <t>宏盛為資產整合運用及業務發展考量，向愛山林建設開發股份有限公司，以新臺幣241,626仟元取得新北市淡水區。「海洋都心2」成屋及以「海上皇宮」房屋交換「海洋都心3」房屋。。</t>
  </si>
  <si>
    <t>愛山林為有效整合淡海地區整體銷售資源暨業務發展考量，將處分新北市淡水區「海洋都心2」成屋予宏盛建設股。份有限公司，並得款新臺幣241,626仟元，「海洋都心2」預計處分利益為新台幣12,974仟元。另，「海洋都心3」。房屋交換田245建案「海上皇宮」房屋。。</t>
  </si>
  <si>
    <t>東森為資產活化考量，處分東森整合行銷股份有限公司股權30,000,001股予東森得易購股份有限公司(為本公司直。接及間接持股25.87%之轉投資公司)，得款新台幣1,000,000元並預計可認列利益計1,599萬元(其中處分投資利益34。8萬元，採權益法認列之投資利益1,251萬元)。。</t>
  </si>
  <si>
    <t xml:space="preserve">山隆            </t>
  </si>
  <si>
    <t>財務經理王正隆內部調動，由林財源接任。。</t>
  </si>
  <si>
    <t>財務經理陳建利內部調動，由盧贊宇接任。。</t>
  </si>
  <si>
    <t>六福2018年度累積虧損達實收資本額二分之一。。</t>
  </si>
  <si>
    <t xml:space="preserve">遠雄來          </t>
  </si>
  <si>
    <t>發言人劉惠美內部調動，由謝禕璠接任。。</t>
  </si>
  <si>
    <t>1.富驛-KY檢視本公司主要租賃改良物，其實際經濟耐用年數應較原採用年數長，為反應其真實耐用年數，合理分。攤成本，擬延長部分主要租賃改良物之耐用年數。。2.會計師就合理性逐項分析表示之意見如下：。(1).富驛酒店集團有限公司及其子公司(以下稱富驛集團)擬延長部分主要租賃改良物之耐用年數，其原採用與新採。用之耐用年數及採用新耐用年數之原因與具體事證暨採用新耐用年數當期對損益之預計影響數經本會計師依照「證。券發行人財務報告編製準則」(以下簡稱編製準則)第六條規定予以複核竣事。。(2).經取得富驛集團2019/1/1之財產目錄，其擬延長部分主要租賃改良物之原記載耐用年數為三年至十年。。(3).富驛集團主張部分主要租賃改良物，其實際經濟耐用年數應較原採用耐用年數長，為反應其真實耐用年數，合。理分攤成本，擬延長部分主要租賃改良物之耐用年數。。(4).富驛集團擬自2019年第一季起變更部分主要租賃改良物耐用年數之估計，此估計變動預計使2019年度之折舊費。用減少50,364,595元。。</t>
  </si>
  <si>
    <t>改派1董。董事林俊良(臺灣銀行代表)卸任。董事邱進賢(臺灣銀行代表)新任。</t>
  </si>
  <si>
    <t>改派1董。董事歐興祥(臺灣銀行代表)卸任。董事王淑貞(臺灣銀行代表)新任。</t>
  </si>
  <si>
    <t xml:space="preserve">永豐金          </t>
  </si>
  <si>
    <t>於2017-06-19，依本會檢查結果，永豐金控集團核有下列未落實利害關係人或實質利害關係人控管之缺失，永豐金。控未落實監督管理，解除受處分人何○○於永豐金控董事職務。</t>
  </si>
  <si>
    <t>中信金之子公司中國信託資產管理股份有限公司擬公開標售台北市商辦、廠辦、店鋪等不動產一批，待決標後再行。公告交易相關訊息。。</t>
  </si>
  <si>
    <t>欣興電子為拓展業務發展，將由開曼群島子公司SMART IDEA HOLDINGS LIMITED之自有資金，透過薩摩亞孫公司UNI。GREAT HOLDING LIMITED,間接增資大陸公司，投資總金額為美金21,000,000元。。</t>
  </si>
  <si>
    <t>新零售更正公告依國際會計準則公報(IASs)第36號「資產減損」認列被投資公司-拍手國際企業(股)公司2018年度。權益法投資之減損金額為新台幣72,513仟元。。</t>
  </si>
  <si>
    <t>財務經理周宥任內部調動，由許詠期接任。。會計主管周宥任內部調動，由許詠期接任。。內部稽核主管許詠期內部調動，由劉嘉峻接任。。</t>
  </si>
  <si>
    <t>海灣擬發行有擔保可轉換公司債(海灣四)，以募集台幣300,000(仟元)，用以償還借款。。</t>
  </si>
  <si>
    <t>董事本人簡剛民於2019/02/25預計申讓500張股票，預計申讓比重10%，因股價不理想，67張股票未轉讓，交易方式。為一般交易。。</t>
  </si>
  <si>
    <t>玉晶光之子公司為擴充產能、提升產品競爭力，以新台幣18.82億元購置機器設備。。</t>
  </si>
  <si>
    <t>工業電腦廠安勤 (3479) 召開法說會，公布去年歸屬業主稅後淨利2.44億元，年增6.8%，每股純益3.54元，優於預。期。董事會通過去年度盈餘每股擬配發現金股利2.6元，盈餘配發率約73.4%。董事長劉琍綺表示，今年一定會比去。年成長，成長幅度將優於去年，明年多方布局效益顯現，營運將顯著升溫。而總經理張嘉哲則表示，今年營運成長。動能將來自醫療、智慧零售、政府標案，預計都有雙位數的年增表現。劉琍綺表示，去年面臨原料、貿易戰等逆風。，但營收獲利還是成長，今年在美國投票機標案、桃園智慧交通，醫療設備陸續出貨下，預計今年營運還是會成長。，成長幅度將優於年，明年佈局效益將更明顯，營運將顯著成長。。【TCRI 觀點_20190522】。安勤於2014年私募引進金仁寶集團，持股約22%，營運占比為零售(26%)、健康設備(24%)、遊戲(17%)及工業自動化。(15%) 。公司近年除投票機業務外，亦轉入醫療相關產品，並成功取得歐美醫療伺服器訂單。工業電腦產業原為利。基型產業，然考量電腦產業萎縮，未來可能與EMS廠商及PC廠短兵相接(如泛華碩集團(研揚)、鴻海集團(樺漢)及佳。世達集團(友通等))，公司策略轉型為SaaS商，效益待觀察。。</t>
  </si>
  <si>
    <t>2019/03/28收盤價2.18元，週報酬下跌40%，月報酬下跌50%。。</t>
  </si>
  <si>
    <t xml:space="preserve">晶彩科          </t>
  </si>
  <si>
    <t>董事本人周育民於2019/03/28預計申讓890張股票，預計申讓比重100%，交易方式為一般交易。。</t>
  </si>
  <si>
    <t>2019/03/28收盤價31.90元，週報酬下跌33%，月報酬下跌39%。。</t>
  </si>
  <si>
    <t>2019/03/28收盤價4.13元，週報酬下跌41%，月報酬下跌57%。。</t>
  </si>
  <si>
    <t>2019/03/28收盤價1.45元，月報酬下跌51%。。</t>
  </si>
  <si>
    <t>中天生技接獲專利事務所通知，中天生技「化療漾」內服液取得阿拉伯聯合大公國發明專利，專利名稱「USE OF A。 FERMENTED SOY EXTRACT FOR MANUFACTURE OF A PREBIOTIC COMPOSITION」，專利證書字號1424。。</t>
  </si>
  <si>
    <t>國鼎生技向新加坡「衛生科學局」(HSA)申請 LIVERTY，RASLE，UMOOZE三種產品的中成藥(CPM)審查及進口及銷售。許可，已通過審查並於2019/3/28獲得核准進口許可證(LICENCE NO:IMCP1900021)，及銷售許可證(LICENCE NO:WLC。P1900。022)。。</t>
  </si>
  <si>
    <t>優你康為長期股權投資，決議直接或透過第三地投資公司與大陸公司合資設立大陸公司，投資金額為人民幣134,00。0,000元，授權董事長依計畫分次投資，首次投資金額人民幣15,300,000元，被投資公司主要營業項目為隱形眼鏡。製造及銷售。。</t>
  </si>
  <si>
    <t>康樂-KY2018年第四季關係人交易申報數與會計師查核數差異說明：。銷貨對象Bloom 360 Pte Ltd於2018年度經會計師查核判定為實質關係人，與本公司2018年度銷貨金額為53,774(仟。元)，故本公司關係人交易申報數與會計師查核數差異達20%且金額逾一仟萬元以上。。</t>
  </si>
  <si>
    <t>基米為配合本公司營運策略調整擬處分子公司「世基公司」股權8,100,000股予台灣沁月股份有限公司，得款新台。幣137,700,000元並處分利得約為53,460,000元。。【TCRI 觀點_20190402】。1.基米原併入世基之用意應為取得世基藥物基因檢測項目以充實產品線，惟基米與世基最終未能打通關卡，串聯診。斷端均持續虧損，基米因而處分部分持有之世基股份以求套現，另外尚未知此次交易相對人台灣沁月股份有限公司。與基米之關係。。2.基米係於2015年底以換股方式取得世基股數12,483千股(94.79%)，但基米未參加世基後續現增，截至2018Q2，持。股降至56.82%，此次處分後僅持有4,383千股，未來恐喪失控制力，改列權益法投資。。3.2018年管理階層異動:基米董事及世基董事長黃昭熹辭職、基米總經理及世基董事徐玉君辭職。。</t>
  </si>
  <si>
    <t>辭任2董。董事李宏謨卸任。董事郭鳳娥卸任。</t>
  </si>
  <si>
    <t>羽絨衣大廠廣越（4438）去年財報繳出亮麗成績單，今年訂單持續成長，且產品價格上漲，首季營運淡季不淡，全。年獲利可望進一步成長。廣越在法說會上指出，產能仍不敷客戶日益增加的訂單需求，今年會在越南前江廠、隆安。廠及金漢廠新增30條產線。 廣越集團目前分別於越南及中國設有4個主力加工廠、加上分別於2017年及2018年併入。合併營收及獲利的羅馬尼亞廠及中東約旦廠，加上越南金鴻廠跟金漢廠的52條生產線，共有449條生產線，月產能。約已達1,100,000件。 廣越法說會的3大重點：1.北美服飾需求回溫，且大客戶如Patagonia、The North Face等訂。單成長強勁，產品量價齊揚，且在併購兩家新廠貢獻下，去年年營收132.8億元，年增逾3成。去年毛利率較前一年。顯著攀升，費用方面，因併購金漢廠等關係，費用率較一年增加。在訂單大幅好轉且產品組合逐漸改善下，去年EP。S 7.43元，獲利顯著攀升。。【TCRI 觀點_20190401】。1.主要負責高階羽絨外套之代工，下游客戶均為國際大品牌，近兩年受惠擴廠及併購效益，成果優於預期。。2.不過，2019/3公告擬投資大陸星星服裝，而星星服裝之主要客戶均為中低階品牌商，雖與廣越之客戶互補，但相。關產品代工價格恐降，對於後續獲利之影響，待觀察。。</t>
  </si>
  <si>
    <t>換CPA事務所，原勤業眾信聯合換成富鋒聯合會計師事務所。。</t>
  </si>
  <si>
    <t xml:space="preserve">辣椒            </t>
  </si>
  <si>
    <t>換CPA事務所，原資誠聯合換成勤業眾信聯合會計師事務所。。</t>
  </si>
  <si>
    <t>紅心辣椒依國際會計準則第36號公報進行評估，2018年財務報告認列資產減損損失共計新台幣9,687仟元。。</t>
  </si>
  <si>
    <t>英特磊 IET-KY(4971) 召開法說會，去年稅後純益 5140 萬元、年減近 6 成，每股純益 1.42 元創新低，不過總。經理高永中表示，目前 VCSEL 磊晶片已經進入量產，切入資料中心，另外他也預期毫米波 PA(28 GHz) 將進入 5G。 手機應用，因此也與大廠合作開發大尺寸 5G 應用 HBT。英特磊去年營收 6.5 億元，年減 26.1%、毛利率 35.7%。，年減 1.3 個百分點、營益率 9.5%，年減 10.9 個百分點，稅後純益 5140 萬元，年減近 6 成，每股純益 1.42。 元，公司擬配息 1 元。展望今年，高永中強調，砷化鎵產品方面，主要用於汽車防撞雷達與高頻國防應用，高毛。利 pHEMT 晶片為主，而 VCSEL 磊晶片已初步進入量產，主要用於資料中心。磷化銦產品方面， APD 及 PIN 磊晶。片需求，也可望隨大型資料庫、雲端運算線路同步成長。。</t>
  </si>
  <si>
    <t>葳天科技以每股台幣10.46元辦理私募普通股，發行股數為10,000,000股，發行總額為台幣100,000,000元，募資總。額為台幣104,600,000.00元，本次私募將用於：充實營運資金；改善財務。</t>
  </si>
  <si>
    <t>1.鳳凰旅遊之會計師就2018Q4財報提及重編情形。2.如合併財務報告附註四.2所述，鳳凰集團依金融監督管理委員會2018/12/3金管證審字第1070343957號函示，將。原因其總資產及營業收入淨額與合併總資產及合併營業收入淨額相較不具重大性，而未予納入合併財務報告之編製。個體中之部份子公司，不考量前述重大性而全部納入合併財務報告之編製個體，並重編2017年度之合併財務報告。。</t>
  </si>
  <si>
    <t>百徽截至2018/12/31止累積虧損達實收資本額二分之一。。</t>
  </si>
  <si>
    <t>元隆電子擬私募發行無擔保可轉換公司債(元隆四(P))，以募集台幣600,000(仟元)，用以充實營運資金, 償還銀行。借款。。</t>
  </si>
  <si>
    <t>1.元隆電子之會計師就2018Q4財報提及虧損或流動性問題。2.元隆電子股份有限公司截至2018/12/31止，累積虧損達新台幣2,952,149仟元，已逾實收資本額二分之一。管理。階層已於個別財務報表附註十二.(11)說明所欲採行之因應對策。。</t>
  </si>
  <si>
    <t xml:space="preserve">華豫寧          </t>
  </si>
  <si>
    <t>華豫寧為因應未來營運拓展需求，提高增建中之中科新廠房並購置研發及生產使用之機器設備之投資金額，由原預。計新台幣3.6億提高至新台幣4.2億。預計投資投入日期自2018年第一季至2019年第四季陸續投入。。</t>
  </si>
  <si>
    <t>矽晶圓大廠環球晶圓（6488）召開法說會，董事長徐秀蘭表示，儘管市況趨於保守，然環球晶2019年12吋、8吋產。能依舊滿載，手上分別有逾90%和80%的長約(LTA)。環球晶目前給予客戶彈性交貨，但訂單價格不變，整體而言，2。019年首季營收不會讓大家失望，上半年應是逆勢抗跌表現，下半年隨著半導體市況回溫，全年營運動能仍可期，。優於半導體產業市況。環球晶2018年合併營收新台幣590.64億元，年增率27.8%；營業毛利222.99億元，年增率88.。8%；營業淨利175.78億元，年增率137.1%；歸屬於母公司的稅後淨利136.31億元，年增率158.4%；EPS高達31.18元。，相較於2017年的12.68元，大幅增加18.5元。徐秀蘭指出，前二年半導體市場需求暢旺，大部分公司業績都相當。火紅，2019年則是出現差異化，半導體產業業績表現兩樣情。對環球晶而言，此市況其實可說是回到正軌，隨著5G。、物聯網、車用等各式創新應用百花齊放，預期下半年起半導體市況可望逐步回溫。針對南韓擴廠計畫，徐秀蘭則。指出，技術、設備都是最新的南韓新廠，係依據客戶確認的5年長約訂單進行擴增，2020年上半如期完工加入生產。，新產能將全數提供給5年以上的長約客戶，目前已先收取費用，不會受市場任何波動影響。。【TCRI 觀點_20190410】。1.因總體經濟不確定性及晶片庫存去化問題，壓抑2019年半導體投資及需求，尤其記憶體景氣轉衰、智慧型手機出。貨成長停滯，加深12吋晶圓價格下修壓力，市場已傳言台勝科將在第2季調降部分12吋晶圓報價6%-10%。。2.據環球晶法說會所言，公司在長約的保護下，營運受矽晶圓價格下滑的影響不大；惟年初時，台積電及聯電均表。示考慮與矽晶圓供應商重新議約，若2019下半年旺季不旺，環球晶面臨重新議約之機率將大增，後續持續追蹤。。</t>
  </si>
  <si>
    <t>2019/03/28收盤價2.10元，月報酬下跌38%。。</t>
  </si>
  <si>
    <t>逸達擬私募發行無擔保可轉換公司債(逸達一(P))，以募集台幣80,000(仟元)，用以充實膋運資金。。</t>
  </si>
  <si>
    <t>1.復盛應用之會計師就2018Q4財報提及重編情形。2.係依據財團法人中華民國會計研究發展基金會2012/12/17 (101)基秘字第301 號「集團內子公司間合併之財務報。表表達疑義」函釋處理，因此追溯重編2017/12/31及2017/1/1之合併資產負債表，暨2017/1/1至12/31之合併綜合。損益表、合併權益變動表及合併現金流量表。該項重編使復盛應用科技股份有限公司及其子公司2017/12/31及2017。/1/1之合併資產總額分別增加274,543千元及213,050千元，合併負債總額分別增加75,746千元及71,349千元，及合。併權益分別增加198,797千元及141,701千元，致2017/1/1至12/31之合併綜合損益總額增加96,195千元。本會計師。未因此而修正查核意見。。</t>
  </si>
  <si>
    <t xml:space="preserve">仁新            </t>
  </si>
  <si>
    <t>仁新之子公司Belite Bio, Inc公告與美國哥倫比亞大學簽訂擴大RBP4(視黃醇結合蛋白)技術平台之授權範圍，納。入「治療和預防非酒精性脂肪肝和痛風的RBP4拮抗劑」之新技術。。</t>
  </si>
  <si>
    <t xml:space="preserve">振躍精密        </t>
  </si>
  <si>
    <t>全面改選，原5董2監，現7董，其中3董續任。監察人王宗堯卸任。董事施亭妤卸任。董事施惠珠續任，改任東昇國際財務顧問有限公司代表人。董事陳玉珊卸任。董事陳厚儒續任，改任詠冠國際投資代表人。董事陳萬來續任，改任創昱投資代表人。監察人顏薇倩卸任。董事陳元福新任。獨立董事李蜀娟新任。獨立董事陳上甫新任。獨立董事劉奕宏新任。推選。董事長推選，由陳萬來續任，改任創昱投資代表人。全面改選，原5董2監，現7董，其中3董續任。監察人王宗堯卸任。董事施亭妤卸任。董事施惠珠續任，改任東昇國際財務顧問有限公司代表人。董事陳玉珊卸任。董事陳厚儒續任，改任詠冠國際投資代表人。董事陳萬來續任，改任創昱投資代表人。監察人顏薇倩卸任。董事陳元福新任。獨立董事李蜀娟新任。獨立董事陳上甫新任。獨立董事劉奕宏新任。</t>
  </si>
  <si>
    <t>達方（8163）董事長蘇開建表示，今年擬斥資10億元擴充德國產能，並新建越南廠。達方日前宣布投資7.2億元，。取得世同金屬60%股權，擴大電動自行車布局。蘇開建表示，以達方的電池套件技術，加上世同快速且靈活的組裝。產線與完整配套，雙方合作將發揮綜效，「目前有很多客戶希望我們在德國交貨」。去年達方來自鍵盤營收約70%。、被動元件約22%、綠能事業占8%，蘇開建預期，今年隨著併購世同金屬發揮綜效，加上歐洲、日本訂單成長，全。年綠能事業營收占比有望拉高至20%，並邁向全面轉盈。。</t>
  </si>
  <si>
    <t xml:space="preserve">群聯            </t>
  </si>
  <si>
    <t>快閃記憶體控制晶片廠群聯（8299）召開法說會，董事長潘健成說，即便2018年NAND Flash價格平均跌幅達到7成。，但群聯每股仍大賺21.91元，關鍵就是在於群聯同時擁有NAND Flash控制IC及模組等產品線，因此記憶體價格下。跌NAND Flash控制IC出貨量就會成長，價格若是上漲，模組生意就有機會搭上漲價潮，在任何情況群聯都能維持獲。利。群聯在第一季已經開始建立庫存，且第一季NAND Flash的採購數量已經高於2018年全年，預估到3至4月庫存金。額將達到150億元左右，遠高於2018年底的75.76億元水準，這些措施都是為避免到了6至7月出現缺貨狀況。潘健成。指出，預期2019年NAND Flash控制IC、工控及SSD等產品線都可望同步成長，成長水準將有機會觸及六成，相較201。8年倍增。。【TCRI 觀點_20190411】。1.群聯主要產品為記憶體模組(67%)及其控制晶片(16%)。。2.承上，群聯受惠於與上游廠商關係穩固，供貨來源穩定，在NAND缺貨時仍能取得貨源，藉由高售價拉升毛利；而。在價格滑落時終端廠商拉貨意願轉強，控制IC出貨量大幅提升，此營運模式使群聯在NAND任何價位都能維持在一定。的獲利水平。而在控制IC方面，因公司規模龐大，在技術及成本方面的底蘊皆優於同業，隨可支援NVME標準的產品。在市場上逐漸普及，對記憶體高速讀寫的需求亦將開始大幅提升，有助進一步提升其市占率。綜上所述，我們對群。聯在中長期的營運展望樂觀。。</t>
  </si>
  <si>
    <t>董事長本人普騰電子工業2019/03/28設質1,000,000股給上海商業儲蓄銀行，累計設質2,500,000股。。</t>
  </si>
  <si>
    <t xml:space="preserve">霹靂            </t>
  </si>
  <si>
    <t>副董事長之法人代表人黃文擇2019/03/28設質1,000,000股給京城商業銀行，累計設質1,500,000股。。</t>
  </si>
  <si>
    <t>潤泰創新之『潤泰創新板橋民生路新建工程』承攬合約事宜如下：。1.契約種類:工程承攬契約。2.契約相對人及其與公司之關係:潤弘精密工程事業股份有限公司(子公司)。3.契約主要內容（含契約總金額、預計參與投入之金額及契約起迄日期）、限制條款及其他重要約定事項:。(1).本次承攬契約內容：潤泰創新板橋民生路新建工程。。(2).工程契約總金額：新台幣1,013,529,007元(未稅)。。4.契約起迄日期：自放樣勘驗核准日起至使用執照核准日止為930個日曆天。。</t>
  </si>
  <si>
    <t>潤泰創新因評估其在合理範圍屬正常交易，且交易條件與非關係人相當，處分後可增加本公司營業收入。故將台北。市中正區博愛路221號、223號地下1樓、地下3樓計車位5個處分予關係人，得款新台幣14,000仟元(含稅)，並預計。處分毛利約新台幣8,574仟元。。</t>
  </si>
  <si>
    <t xml:space="preserve">信大            </t>
  </si>
  <si>
    <t>總經理楊智雄內部調動。。</t>
  </si>
  <si>
    <t>華夏（1305）耕耘孟加拉、印度外銷市場頗有斬獲，2018年EPS 2.52元，僅比2017年2.58元小幅趨緩，勇奪集團獲。利冠軍；董事會決議配發1.9元股利。華夏（1305）總經理林漢福表示，PVC上游VCM的主要原料包括乙烯、EDC（二。氯乙烷），目前價格已屆強弩之末，有利華夏成本壓力降低。林漢福表示，近期PVC的價格走勢確實比較弱，但接。單還不算太差。在原料方面，PVC上游的VCM（氯乙烯單體），主要原料包括EDC和乙烯。過去一段時間EDC的價格維。持強勢，過去一年報價從大約從260美元漲到420美元附近。展望今年，林漢福坦承大環境沒去年那麼好，華夏只能。順勢而為，在生產效率等方面持續精進。。【TCRI 觀點_20190402】。1.乙烯法生產PVC之製程為EDC-VCM-PVC，1公噸VCM=0.24公噸乙烯 + 0.86公噸EDC + 工繳(115美元)，乙烯法PVC產。能佔全球57%，另外電石法業者佔43%，且主要位於中國。。2.華夏向中油、外國廠商購買乙烯，並由台塑、北美供應EDC，以生產塑膠粉粒及化學品(68%)、塑膠布(14%)、VCM。(7%)及PVC建材產品(4%)。。3.PVC粉：2017年華夏(1305)年產能為40萬噸、台塑(1301)135萬噸、及大洋(1321)12萬噸。華夏VCM90%為自用，PV。C粉以外銷印度、孟加拉為主，PVC膠粒以內銷為主。。4.EDC由2018年初之US$160/mt，2019/3/25已上漲至US$425/mt，由於PVC一貫化業者擴產VCM-PVC，使EDC外售量減。少、供需轉緊，使華夏成本結構性上漲，壓抑獲利。。5.考量近期中國電石上漲，加上PVC新增產能有限，故我們預期華夏2019Q2獲利將較2019Q1成長，然考量EDC(成本)。漲幅較高，故2019年獲利相較於2018年仍呈衰退。。</t>
  </si>
  <si>
    <t>董事本人胡柏聰2019/03/29設質1,437,000股給國泰世華商業銀行，累計設質2,234,400股。。</t>
  </si>
  <si>
    <t>裕豐公告更正本公司2018年度個別財務報表部份內容如下：。1.更正前金額/內容/頁次:。(1)第15頁本公司現正持續評估上述準則及解釋對本公司。財務狀況與財務績效之影響，相關影響待評估完成時予以揭露。。(2)第36頁13.本期發生之員工福利.折舊.折耗及攤銷費用功能別彙總如下表末未有註明。。2.更正後金額/內容/頁次:。(1)第15頁本公司為承租人首次適用國際財務報導準則第十六號「租賃」時，除低價值標的之資產租賃及短期租賃。選擇按直線基礎認列費用外，其他資產將於資產負債表認列使用權資產及租賃負債，惟符合投資性不動產定義之使。用權資產將列為投資性不動產。本公司評估帳列租賃資產符合低價值標的之資產租賃，選擇按直線基礎認列費用，。僅增加相關揭露，亦不影響2019/1/1開帳金額。本公司為出租人本公司為出租人之會計處理預計無重大影響。。(2)第36頁13.本期發生之員工福利.折舊.折耗及攤銷費用功能別彙總如下表末應註明本公司2018年度與2017年度之。平均員工人數皆為12人，其中未兼任員工之董事人數皆為6人。。</t>
  </si>
  <si>
    <t>1.南緯實業之會計師就2018Q4財報提及重編情形。2.本會計師係依照會計師查核簽證財務報表規則及一般公認審計準則執行查核工作。本會計師於該等準則下之責任。將於會計師查核合併財務報告之責任段進一步說明。本會計師所隸屬事務所受獨立性規範之人員已依會計師職業道。德規範，與南緯集團保持超然獨立，並履行該規範之其他責任。本會計師相信已取得足夠及適切之查核證據，以作。為表示查核意見之基礎。。3.強調事項：如合併財務報告四(十一)及(廿一)所述，南緯集團自2018/1/1起將投資性不動產後續衡量由成本模式。改採公允價值模式，並追溯重編2017年度合併財務報告。本會計師未因此修正查核意見。。</t>
  </si>
  <si>
    <t>力山（1515）董事會通過2018年合併財報，合併營收61.85億元、年增16.37％，因業外贊助費用回沖，加上匯兌利。益挹注，稅後盈餘3.99億元、年增47.51％，EPS為2.2元，高於2017年的1.49元。力山表示，接獲某家美國木工機。客戶下單的坐式木工機，2019年可開始交貨，終端供應賣場為北美最大量販賣場Home Depot。力山表示，目前共有。16條生產線，包括4條電動跑步機及2條木工機生產線，其餘10條為其他健身器材產品。力山新的物料廠4月底完工。後，舊廠的物料與品保等單位，將遷入新的物料廠，讓舊廠騰空空間，改增加電動跑步機生產線。另新的木工機廠。，預定下半年完工。。</t>
  </si>
  <si>
    <t xml:space="preserve">耿鼎            </t>
  </si>
  <si>
    <t>研發主管盧宜坤離職，由莊偉倫接任。。</t>
  </si>
  <si>
    <t xml:space="preserve">中纖            </t>
  </si>
  <si>
    <t>1.中纖之會計師就2018Q4財報提及重編情形。2.本會計師係依照會計師查核簽證財務報表規則及一般公認審計準則執行查核工作。本會計師於該等準則下之責任。將於會計師查核合併財務報表之責任段進一步說明。本會計師所隸屬事務所受獨立性規範之人員已依會計師職業道。德規範，與中國人造纖維股份有限公司及其子公司保持超然獨立，並履行該規範之其他責任。本會計師相信已取得。足夠及適切之查核證據，以做為表示查核意見之基礎。。3.強調事項：如合併財務報表附註三所述，中國人造纖維股份有限公司及其子公司自2018年起開始適用修正後之證。券發行人財務報告編製準則、公開發行銀行財務報告編製準則、證券商財務報告編製準則及經金管會認可並發布生。效2018年適用之國際財務報導準則、國際會計準則、解釋及解釋公告，因此追溯適用前述準則、解釋及解釋公告，。並選擇不予重編比較期間之合併財務報表。本會計師未因此而修正查核結論。。4.其他事項：列入中國人造纖維股份有限公司及其子公司合併財務報表部分採用權益法評價之被投資公司財務報表。未經本會計師查核，而係由其他會計師查核，因此，本會計師對上開合併財務報表所表示之意見中，有關部分採用。權益法之投資及採用權益法認列之子公司、關聯企業及合資利益及其他綜合損益之份額，係依據其他會計師之查核。報告。2018年及2017/12/31依據其他會計師查核報告之採用權益法之投資分別為1,228,959仟元及1,216,290仟元；。2018及2017年度依據其他會計師查核報告之採用權益法認列之子公司、關聯企業及合資利益及其他綜合損益之份額。分別為88,436仟元及82,450仟元。又合併財務報表附註五一部分轉投資事業相關資訊亦係依據其他會計師查核報告。。。</t>
  </si>
  <si>
    <t xml:space="preserve">永記            </t>
  </si>
  <si>
    <t>換CPA事務所，原展立聯合換成勤業眾信聯合會計師事務所。。</t>
  </si>
  <si>
    <t>寶齡富錦於2019/3/29向台灣衛生福利部食品藥物管理署(TFDA)提出 「PBF-1681 Ferric Citrate 1000 mg tablet。s 」用於治療非洗腎慢性腎病患中缺鐵性貧血之供查驗登記用藥品臨床試驗計畫申請案。。</t>
  </si>
  <si>
    <t>2019/03/29收盤價7.71元，月報酬下跌33%。。</t>
  </si>
  <si>
    <t>華紙（1905）華紙去年全年合併營收240.3億元，年增5.2%，創歷史新高；稅後淨利歸屬母公司4.46億元，EPS為0.。40元，少於2017年的0.56元。董事會決議發放現金股利0.35元，少於去年配發的0.5元，配發率87.5%，殖利率3.63。%。華紙強調，去年受到國際貿易紛爭影響，客戶訂單能見度保守，原物料價格亦受影響。華紙從產業動態思考透。過可回收再利用的紙張，取代不可分解的塑料，持續研發多元符合市場需求、環保法規的產品，盡量降減於地球留。下的痕跡。華紙表示，台灣將自今年7月起，4大類場所限用一次性吸管，華紙推出無塑、無淋膜、無螢光添加，且。可回收自然分解的「益利吸」紙吸管原紙，已獲得國內外零售通路商認可，且1公噸原紙可做100萬支紙吸管，高端。市場可賣到美國、歐洲、日本等，產能根本不是問題，未來將持續積極開發市場。。【TCRI 觀點_20190508】。1.依TCRI觀點，2018年長纖紙漿價格較2017年同期高，毛利率衰退，致全年常續獲利賺5.5億，較2017年衰退1.6。億，考量獲利易受原物料價格影響，故TCRI等級暫無異動。。2.華紙以往採短纖自製、長纖外購策略，2018上半年因長纖價格上漲，毛利率衰退，故公司數度調漲價格，2018Q2。毛利率略改善。2018下半年因長纖紙將價格下跌，毛利率續增，又2019年漿價續跌，毛利率續改善機會仍大。。</t>
  </si>
  <si>
    <t>永豐餘（1907）去年合併營收764.40億元，年增14.5％，達史上新高；惟下半年市場需求減緩，原物料價格下滑，。歸屬母公司稅後淨利14.4億元，年減10.4％，每股盈餘0.87元，永豐餘董事會仍決議每股配發現金股利0.6元，現。金殖利率5.08％。展望今年，永豐餘在台灣的新屋廠第二套汽電共生設備運轉，可望有效降低成本、提升獲利，加。上在北越新的紙器廠下半年完工投產，將加大力道搶攻東南亞市場，今年工紙仍是帶動集團營收成長的主引擎。永。豐餘28日舉行法說會，副總殷國堂表示，永豐餘3大事業群去年營收都有成長，其中工紙紙器事業群營運體質調整。有成，越南業務規模擴大，營收年增26.7％；漿紙事業群上半年需求旺且漿紙價格上揚，營收年增4.9％；消費品。事業群產品組合調整得宜，帶動台灣出貨量攀升，營收年增6.5％。。【TCRI 觀點_20190508】。1.依TCRI觀點，2018年生產成本增加，且人民幣貶值，匯損7.8 億元，常續獲利賺13.4億元，較去年同期減少16.8。億元，考量造紙業屬高汙染產業，在兩岸對環保日漸重視下，公司環境成本上升，故TCRI等級暫無異動。。2.2019/2總經理變更為蔡維力；蔡維力為前三陽工業策略長、南陽實業董事長。其工作經驗包括證券金融業、工程。地產業。推測永豐餘未來開拓新事業可能性增加。。3.2017第3季時，揚州廠因汙水檢測未通過，使之須間隔1 年後才能申請進口廢紙許可證，目前揚州廠皆使用中國。在地高價廢紙，壓縮毛利率；2018年第3季將再度提出申請，不過就目前同業取得的進口量來看，公司申請通過可。能性不高，對毛利率改善可能有限，待觀察進口證申請狀況，至2019/4公司尚未公告進口證申請進度。。4.2018/12董事會通過子公司揚州永道無線射頻標籤擬現增引進外部投資人、改制為股份有限公司，並於2019Q1申。請在中國大陸掛牌上市。。</t>
  </si>
  <si>
    <t>因聚亨集團資金調度，聚亨之子公司聚亨(開曼)國際(股)公司。減資退回現金股款予母公司台灣聚亨，。1.減資金額:美金3000萬。2.消除股份:3000萬股，每股USD1元。3.減資比率:13.47%。4.減資後股本:美金192,650,140元。。</t>
  </si>
  <si>
    <t>千興2018年度累積虧損達實收資本額二分之一。</t>
  </si>
  <si>
    <t>1.千興因廢棄物清除處理費用及可能遭受罰金之估列,無法取得專家鑑定結果或主管機關對於廢棄物清理計畫之核。定結果，會計師出具保留結論之核閱報告。2.因應措施：本公司取得以專家鑑定結果並輔以相關廠商報價為依據估算掩埋事業廢棄物之清除處理費,及參酌專。家意見估列可能遭受之罰金，作為本公司對清償此義務所需支出之最佳估計。本公司重編財務報告並請會計師重新。核閱,並出具無保留結論加強調事項段落之核閱報告書。。千興對報導內容"千興掩埋廢棄物20年，南檢起訴求處重刑併科罰金1500萬"進行說明，公司表示目前事件未接獲通。知，實際情事，再依相關規定公告。。</t>
  </si>
  <si>
    <t xml:space="preserve">大甲            </t>
  </si>
  <si>
    <t>大甲永和與中連汽車貨運股份有限公司辦理系爭土地所有權移轉登記之訴訟和解說明如下：此次土地出售取得價金。為28,800,311元，其中20,000,000元為頭期款(已於1990/4支付)，另8,800,311元為和解價金，土地成本為17,869,。280元，扣除應付土地增值稅約7,500,000元(實際應繳納金額須待稅務機關核定)，故獲利金額為3,431,031元。。</t>
  </si>
  <si>
    <t>鴻海（2317）代子公司Extra High Enterprises Limited公告處分位速科技股9,200張股票，依IFRS 9規定，要在。去年度認列約1.56億元的未分配盈餘，至於今年截至處分日認列評價利益為3,583萬9,758元。鴻海公告，實現投資。該筆交易每單位平均價格為新台幣33.36元，交易時間為去年12月7日至今年3月28日，交易總金額為3億687萬5,498。元。。鴻海整合集團資源、改善公司財務結構、擴大生產經營規模並提高生產能力及經濟效益。將子公司康准電子科技(。昆山)有限公司與富揚電子科技(常熟)有限公司合併，以康准電子科技(昆山)有限公司為存續公司，富揚電子科技(。常熟)有限公司為消滅公司。。鴻海因長期投資，本公司取得子公司新加坡Foxconn Singapore Pte. Ltd.股權274,930,800股，每股新加坡幣1元。，交易總金額為美金204,000,000元。。</t>
  </si>
  <si>
    <t>鴻海集團（2317）美國威州面板廠設廠再下一城，宣布五家承包商取得將近10.5億元合約，負責園區外圍施工，並。在5月公布六代線面板廠建築物招標結果，為明年第四季進入生產加緊腳步。鴻海宣布威州五家承包商將啟動威谷。園區施工，相關合約價值近3400萬美元（新台幣約10.5億元），承包商主要負責園區道路施工及公用設施興建作業。。鴻海本次施工主要以外圍基礎設施為主，至於六代線面板廠本體部分，鴻海未來幾個月將採取一連串關鍵措施，。預計於今年5月發布廠區建築物及附屬建築的招標結果。據鴻海規劃，興建進程將在今年夏天開始進行，相關廠區。預估2020年第四季進入生產階段。。</t>
  </si>
  <si>
    <t>大同今日接獲記載寄件人福建省高級人民法院的EMS全球郵政特快專遞內容如下：。內含記載《民事起訴狀》、《應訴通知書》、《舉證通知書》、《證據目錄》、《補充證據目錄》、《當事人送達。地址確認書》、《送達回證》、《傳票》、及《告知合議庭組成人員通知書》的文件。上述《民事起訴狀》表示請。求：。1.判令被告一中華映管（百慕大）股份有限公司向原告華映科技（集團）股份有限公司支付業績補償款人民幣19.1。4億元；。2.判令被告二大同股份有限公司和被告三中華映管股份有限公司就被告一向原告支付上述業績補償款人民幣19.14。億元承擔連帶清償責任。3.本案的全部訴訟費用由三被告承擔。。4.上述其他文件另表示，證據交換時間為2019/5/21，開庭審理時間為2019/5/22。。</t>
  </si>
  <si>
    <t>電競品牌微星 （2377） 2018年度營收、獲利創高，拉抬稅後EPS站上2002年來高點、達7.15元，但因去年下半年。微星大舉去化庫存，致毛利率及營業利益率雙雙降至近年谷底。董事長徐祥28日指出，微星在持續降低代工業務比。例僅剩2成多下，主要營收及獲利來源皆為MSI自有品牌的產品，占比分別達7成及8成以上。以去年度業務比重來看。，板卡事業仍占達53％，PC等系統產品占比逾4成，其中含括電競筆電及電競螢幕等業務則有3成以上的增長，至於。在工業電腦IPC及車用暨商用解決方案等事業占比雖僅有5％，不過這部一分在今年營收會有明顯成長。展望今年營。運，徐祥預期在顯卡及筆電等上一代產品庫存去化即將結束，加上第二季在包括板卡、電競筆電皆有新品接續推出。帶動下，毛利率將回升至14％以上的水準，至於電競需求動能若未再有來自智慧手機市況或貿易戰的變數影響，下。半年估仍將有兩位數的強勁成長。。</t>
  </si>
  <si>
    <t xml:space="preserve">正崴            </t>
  </si>
  <si>
    <t>正崴之子公司SINOBEST BROTHERS LIMITED因長期投資，取得FOXLINKMYANMAR COMPANY LIMITED股權，交易總金額U。SD10,000仟元。。正崴因長期投資，本公司計劃取得SINOBEST BROTHERS LIMITED股權，交易總金額USD10,000仟元。。</t>
  </si>
  <si>
    <t>1.國碩科技之會計師就2018Q4財報提及虧損或流動性問題。2.強調事項段-累積虧損已逾實收資本二分之一：如合併財務報表附註十二.12所述，國碩科技工業股份有限公司截。至2018/12/31之財務狀況，存有累積虧損已逾實收資本二分之一，管理階層已於合併財務報表附註十二.12述明所。採行之具體因應對策。本會計師未因此而修正查核意見。。</t>
  </si>
  <si>
    <t>2019/03/29收盤價0.41元，月報酬下跌32%。。</t>
  </si>
  <si>
    <t>華映接獲記載寄件人福建省高級人民法院的EMS全球郵政特快專遞，內容如下：。本公司今日接獲記載寄件人福建省高級人民法院的EMS全球郵政特快專遞，內含記載《民事起訴狀》、《應訴通知。書》、《舉證通知書》、《證據目錄》、《補充證據目錄》、《當事人送達地址確認書》、《送達回證》、《傳票。》、及《告知合議庭組成人員通知書》的文件。上述《民事起訴狀》表示請求：一、判令被告一中華映管（百慕達。）股份有限公司向原告華映科技（集團）股份有限公司支付業績補償款人民 幣19.14億元；二、判令被告二大同股。份有限公司和被告三中華映管股份有限公司就被告一向原告支付上述業績補償款人民幣19.14億元承擔連帶清償責。任；三、本案的全部訴訟費用由三被告承擔。上述其他文件表示，證據交換時間為2019/5/21，。開庭審理時間為2019/5/22。。</t>
  </si>
  <si>
    <t>特定人本人許均如於2019/03/29預計申讓67張股票，預計申讓比重100%，交易方式為一般交易。。法人董事代表人本人蘇同福於2019/03/29預計申讓200張股票，預計申讓比重17%，交易方式為一般交易。。</t>
  </si>
  <si>
    <t>益航之子公司益陽(股)公司為償還借款、改善財務結構，處分台北市大安區復興南路二段237號5、6樓之不動產及。其車位予慧洋國際企業股份有限公司，交易總金額為新台幣463,360千元(未稅)並認認列處分利益:新台幣202,712。千元。。</t>
  </si>
  <si>
    <t>東森國際（2614）聚焦新媒體媒體與新零售O2O整合發展，去年稅後淨利10.71億元，EPS1.74元，主要盈餘來自於。上海東森企業發展公司股權出售之獲利挹注，另穀物倉儲事業及購物事業仍維持獲利水準。董事會通過配發發現金。股利1元，將提5月29日股東會決議，預計於6月24日除息，於7月1日發放。展望今年，開春以來東森國際奠基之倉。儲事業表現佳，1至2月的營運量90.9萬公噸較去年同期72.4萬公噸成長25.5％，營收及毛利分別為1.69億元及0.77。億元，分別較去年成長10.4％54.5％。旗下「東森新媒體控股公司」是今年的營運焦點之一，東森新媒體控股公司。由原東森新聞雲公司更名並改組而來，控股公司下設新聞雲、寵物雲、星光雲、電競雲四間子公司，未來東森新媒。體除新聞、影音與廣告外，將深耕寵物、娛樂、電競等產業，朝向O2O線下多元方向經營。新聞雲去年度營收總額。達7.63億元，超越競業成為市場第一，營收較前年度成長45％，其中除數位廣告收入外，亦含聯播網收入、民調收。入、線下廣告收入及寵物事業收入等O2O的新發展。。</t>
  </si>
  <si>
    <t xml:space="preserve">慧洋-KY         </t>
  </si>
  <si>
    <t>慧洋-KY之子公司慧洋國際企業股份有限公司為增加辦公空間，以總金額約NTD 465,800,000向益陽股份有限公司取。得台北市大安區復興南路二段之不動產。。慧洋-KY為新增船舶營運，以交易總金額不高於USD$25,500,000向Namura購置一艘38,000噸高規格散裝貨輪。。慧洋-KY為新增船舶營運，以交易總金額以不高於USD$31,000,000向Tsuneishi購置一艘63,300噸NOx第三期環保節。能高規格散裝貨輪。。</t>
  </si>
  <si>
    <t>晶華酒店（2707）持續擴大營運動能，宣布與日本第二大旅遊集團HIS旗下全新成立的海外餐飲拓展事業部締結盟。約，攜手邀請頂尖的日本餐飲品牌來台發展，並以台北晶華「麗晶精品」為銷售通路。晶華昨日公布2018年財報，。受惠晶華將奢華酒店品牌麗晶（Regent）除了台灣之外的全球經營權，出售給與洲際酒店集團（IHG）共同成立的。合資公司，獲得一次性收益3,930萬美元（約新台幣11.5億元），稅後純益13.7億元，年增28.63%，稅後純益（EPS。）10.8元，高於前年同期的8.37元。。</t>
  </si>
  <si>
    <t>增選3董。董事余佩佩(Laxton Investments Limited代表)新任。董事余佩佩(Laxton Investments Limited代表)新任。董事余佩佩(國泰世華商銀託管富培投資專戶代表)新任。</t>
  </si>
  <si>
    <t>發言人陳修偉內部調動，由翁健接任。。</t>
  </si>
  <si>
    <t xml:space="preserve">全台            </t>
  </si>
  <si>
    <t>董事之法人代表人謝文雄2019/03/29設質250,000股給元大證券，累計設質250,000股。。</t>
  </si>
  <si>
    <t xml:space="preserve">力特            </t>
  </si>
  <si>
    <t>1.力特光電之會計師就2018Q4財報提及逾期、紓困、展延或跳票情形。2.本會計師係依照會計師查核簽證財務報表規則及一般公認審計準則執行查核工作。本會計師於該等準則下之責任。將於會計師查核合併財務報告之責任段進一步說明。本會計師所隸屬事務所受獨立性規範之人員已依會計師職業道。德規範，與力特光電科技股份有限公司及子公司保持超然獨立，並履行該規範之其他責任。本會計師相信已取得足。夠及適切之查核證據，以作為表示查核意見之基礎。。3.強調事項-聯貸案展延：如合併財務報告附註六(十)及六(十四)所述，力特光電科技股份有限公司依「經濟部協。助企業辦理銀行債權債務協商作業要點」於2018/4/27向經濟部工業局申請協助辦理銀行債權債務協商，請求各項。短期授信期間展延至2019/12/7及中長期借款展延還款期限一年，已於2018/7/27召開銀行團會議，並於2018/11/27。獲多數債權銀行書面同意各項短期授信期間展延至2019/12/7日及中長期借款展延還款期間一年，所有作業程序已。於2019/1/11完成；力特光電科技股份有限公司依「經濟部協助企業辦理銀行債權債務協商作業要點」，於2017/4/。27向經濟部工業局申請協助辦理銀行債權債務協商，請求各項短期授信期間展延至2018/12/7及中長期借款展延還。款期限一年，已於2017/7/14/召開銀行團會議，並於2017/11/1/獲多數債權銀行書面同意各項短期授信期間展延至。2018/12/7及中長期借款展延還款期間一年。本會計師並未因此而修正查核意見。。</t>
  </si>
  <si>
    <t xml:space="preserve">立德            </t>
  </si>
  <si>
    <t>立德電子擬私募發行無擔保可轉換公司債(立德一(P))，以募集台幣81,500(仟元)，用以充實營運資金, 以因應營。運成長所需之營運資金, 強化財務結構。。</t>
  </si>
  <si>
    <t>辭任1董。獨立董事楊聲勇卸任。</t>
  </si>
  <si>
    <t>安勤（3479）舉辦法說會，公布去年歸屬業主稅後淨利2.44億元，年增6.8%，每股純益3.54元，優於預期。董事會。通過去年度盈餘每股擬配發現金股利2.6元，盈餘配發率約73.4%。展望今年，在美國投票機、智慧交通與零售訂單。帶動下，董事長劉琍綺樂觀看待營運，預期可維持一定成長動能，今年營收可望維持個位數成長，但幅度有機會高。於去年的年增3.4%水準，2020年在智慧醫療等產品的帶動下，將可見到明顯的營收成長動能。。</t>
  </si>
  <si>
    <t>2019/03/29收盤價1.97元，週報酬下跌40%，月報酬下跌55%。。</t>
  </si>
  <si>
    <t>2019/03/29收盤價31.40元，月報酬下跌40%。。</t>
  </si>
  <si>
    <t>發言人陳清海離職，由廖筱菁接任。。總經理陳清海離職，由資三德暫代。。</t>
  </si>
  <si>
    <t>2019/03/29收盤價3.72元，週報酬下跌41%，月報酬下跌61%。。</t>
  </si>
  <si>
    <t>家登精密為活化資產，獲利了結，增加營運資金並改善財務結構，處分台南市新市區新晶段土地予永旺國際物流股。份有限公司、求美工藝股份有限公司及盛晉股份有限公司，得款397,772仟元並預計處分利益約156,956仟元。。</t>
  </si>
  <si>
    <t>2019/03/29收盤價1.49元，月報酬下跌49%。。</t>
  </si>
  <si>
    <t>日月光投控擬發行無擔保普通公司債(日月光投控108-1B)，以募集台幣3,500,000(仟元)，用以償還銀行借款。。日月光投控擬發行無擔保普通公司債(日月光投控108-1A)，以募集台幣6,500,000(仟元)，用以償還銀行借款。。</t>
  </si>
  <si>
    <t>會計主管張敏夏離職，由林書正接任。。財務經理張敏夏離職，由林書正接任。。</t>
  </si>
  <si>
    <t xml:space="preserve">馬光-KY         </t>
  </si>
  <si>
    <t>馬光-KY（4139）去年EPS0.65元，不如前一年度，總經理黃傳勝在法說會中表示，拖累去年EPS逾1元的新加坡教育。事業，今年會切割處分，而營運三級跳並成為樣版的天津診所，則計畫採加盟策略拓展至其它省份，另外，攜手仁。寶進團跨足的醫療APP，4月將上線，整體來看，「2019年營運獲利，都將進入一個轉折的大成長年。」黃傳勝說，。就效益分析，新加坡國際學校，只要有250個人數，即能達損益平衡，目前則有100人，預期明年就能損平，後年開。始獲利，但該投資去年吃掉馬光EPS逾1元，且和醫療本業連結不大，因此已規畫止血處分。而天津馬光在當地擁有。13家診所居冠，且是唯一的連鎖民營機構取得糖尿病慢病管理資格，在醫病關係、醫院管理與門診效率展現下，天。津馬光營運成長快速，2018年天津馬光合併營收年增率約10％，獲利貢獻則自2017年轉虧為盈後，去年獲利貢獻已。達1,832萬元，較2017年明顯成長77％。。【TCRI 觀點_20190408】。1.馬光2018年營收同比約呈持平，獲利則主要受新加坡教育事業虧損影響，同比衰退五成。大陸天津天藥馬光之連。鎖社區診所因降低醫保呆帳及取得糖尿病門診管理資格後獲利成長，其餘事業均轉衰。。2.2019年初馬光與仁寶宣布合作智慧遠端照護，馬光將把仁寶開發之「愛糖寶」APP導入現有天藥馬光糖尿病專科。診所，該APP係慢性病及糖尿病遠距照護系統，可協助醫療診所掌握糖尿病患之病況、蒐集日常健康紀錄，進一步。降低醫療成本。另外，2018/5馬光亦公告收購醫療系統整合服務公司展望亞洲30%股權，以共同開發醫療互聯網，。惟目前進度未知。。</t>
  </si>
  <si>
    <t>國光生技之蘇瓜藤獨立董事對擬具本公司2018年度「內部控制制度有效性考核」及「內部控制制度聲明書」案表示。反對意見，說明如下：。1.為配合公開發行法令規定，擬具本公司2018年度「內部控制制度有效性考核」及「內部控制制度聲明書」案：採。記名投票，贊成10票，反對1票。蘇瓜藤獨立董事反對意見：公司之現行內部控制制度(含對子公司之監督與管理)。，其執行並未落實，亦存在法令遵循及財務報告等方面之重大缺失但未積極改善(包括但不只於(1)違反證交法十四。條之二第　三項之「公司不得防礙、拒絕或規避獨立董事執行業務」，以及(2)恐有違反證交法第二十條第二項及。證交法第十四條之二第二項之虞)。基於以上原因，蘇瓜藤獨立董事對於公司現行內部控制制度之有效性，持反對。意見。。國光生技之獨立董事蘇瓜藤對2018年度財務報表案及子公司董監派任追認案持保留意見，說明如下：。 1.提陳本公司2018年度財務報表案： 採記名投票，贊成10票，保留1票(蘇瓜藤獨立董事)：。(1).公司之疫苗原液為其主要存貨項目，占存貨比率頗高。但公司僅係以疫苗原液用於製程時才測試其效價，致未。能依據有效數據以確認其價值。。(2).公司並未於2018年落實執行存貨報廢流程。。(3).公司管理費用對營業收入之比率頗高。但公司未有合理依據以供判斷關係企業交易定價是否符合常規交易要求。及經理人流用之成本分攤。。(4).公司欠缺財務報表允當表達所需之健全內部控制。基於以上觀察，獨立董事蘇瓜藤對財務報表之整體表達，持。保留意見。。2.子公司董監派任追認案：採記名投票，贊成10票，保留1票(蘇瓜藤獨立董事保留意見：本人同意公司依證交法指。示辦理追認，但反對以清倉式一次性追認，故持保留意見。。3..其他應敘明事項:。(1).對提陳本公司2018年度財務報表案，何美鄉獨立董事意見：已經在審計委員會說明公司願意針對存貨進行改善。措施，並不是所有存貨都需要檢討，只是針對需要改善的存貨部份進行改善即可。列席會計師補充說明：公司原液。存貨依照國內法規規定，在製造前檢驗原液規格之作法，符合國內法規規定。存貨價值於財務表達上，與公司管理。階層進行審慎討論，對於不同區間之存貨提列相當適當之價值減損，以合理反映於財務報表。公司對於存貨報廢訂。有管理作業程序，對於作業程序之部分已出具內部控制建議，建議公司改善。管理費用佔營收。比例過高及關係企業交易之合理性和經理人流用費用分攤之常規部份，公司每月收取子公司若干元費用，對於母公。司及子公司的佔比不具重大性，對於整體內部控制影響性及財務表達重大影響而言，不致有重大缺失及影響。主席。同意何美鄉獨立董事及列席會計師補充說明及改善事項。。(2).子公司董監派任追認案列席會計師補充說明，台灣證券交易股份有限公司來函第二點，「請貴公司就下列事項。研訂具體改善計畫(或補正情形)，並請嗣後確實注意改善。」，雖然公司。未依照內部規定作業，但其影響不致構成重大，故台灣證券交易股份有限公司允許公司事後追認完成補正程序。主。席同意列席會計師補充說明。。</t>
  </si>
  <si>
    <t>董事本人郭鳳娥於2019/03/29預計申讓1,749張股票給台灣卡特爾石油有限公司，預計申讓比重80%，交易方式為轉。讓私募股票。。</t>
  </si>
  <si>
    <t>董事本人LEO HOLDING INVESTMENT LIMITED於2019/03/29預計申讓3,000張股票，預計申讓比重48%，交易方式為鉅。額逐筆交易。。</t>
  </si>
  <si>
    <t>力達-KY(4552)今天參加證交所外國上市公司財務業務說明會，2018年營收75.43億元，年減7.2％，主要由於貿易。戰影響，導致下半年旺季的出貨量下滑，全年毛利率較2017年微幅增加至23.6％，稅後淨利7.7億元，每股稅後盈。餘7.7元。總經理陳乙平表示，公司去年受到美中貿易戰影響，業績下半年滑落，今年到目前，以經銷端的反映來。看，由於貿易戰內容都還沒有明確答案，而且空壓機應用都是生產廠家，客戶都還在觀望，整個方向依舊模糊不明。朗，充滿不確定性，目前還沒有樂觀理由。陳乙平認為，即使美中貿易持續協商，但客戶對於是否擴產或增添設備。，都還在觀望，可以說是三不一沒有「不清楚、不具體、不明朗、沒信心」，對整個行業發展都有衝擊，現階段還。不是很樂觀。公司今年也針對貿易戰發展做出幾個方向，包括因應節能減排環保，持續推出E系列高端節能中小馬。力螺桿機，另外，走出大陸，拓展海外市場，消減美中貿易不確定性。。【TCRI 觀點_20190410】。受中美貿易戰影響，下游資本支出意願大降。導致營收金額自2018年7月起逐月衰退，截至2019年2月已連續衰退8。個月。公司雖表示擬推出高階產品及拓展大陸地區以外市場，但依TCRI觀點，該公司 9成營收來自大陸，短期內相。關措施難見成效，2019年營收能維持年減30%內的衰退幅度已相當困難，獲利部分很可能腰斬，短期展望不佳。。</t>
  </si>
  <si>
    <t>財務經理邱麗君內部調動，由高正興接任。。</t>
  </si>
  <si>
    <t>銓寶之投資性不動產後續衡量之會計政策由成本法模式改為公允價值模式。。1.會計變動前一年度影響項目與實際影響數：。(1).對2018/1/1合併資產負債表之影響：投資性不動產增加424,032仟元，遞延所得稅負債增加108,320仟元，保留。盈餘增加315,712仟元。。(2).對2018/12/31合併資產負債表之影響：投資性不動產增加426,563仟元，遞延所得稅負債增加110,051仟元，保。留盈餘增加318,631仟元，其他權益減少2,119仟元。。(3)對2018年度合併綜合損益表之影響：投資性不動產損益-公允價值調整損失增加122仟元，營業費用減少5,478仟。元，所得稅費用增加2,437仟元，本期淨利增加2,919仟元，其他綜合損益減少2,119仟元、本期綜合損益總額增加8。00仟元，基本每股盈餘(元)增加0.09元。。2.會計變動前一年度期初保留盈餘之實際影響數:315,712仟元。。3.金管會於2013/12/31修訂「證券發行人財務報告編製準則」允許公司之投資性不動產後續衡量得選擇採成本模式。或公允價值模式，本公司為使財務報表能提供更可靠且攸關之資訊，提高財報透明度及合理反映本公司投資性不動。產之公允價值，自2019/1/1起將投資性不動產之後續衡量由成本模式改採公允價值模式評價。。【TCRI 觀點_20190419】。1.主要產品為PET吹瓶機，2018年營收規模約 11億元台幣，同比增 4%，但本業獲利衰退，營業淨利僅 0.4億，同。比大減 67%。。2.因股票於 2018/8才公開發行，2018/11上興櫃，2019/3隨即公告將投資性不動產改依公允價值評價，淨值因此增。加 3.2億元，美化財報之動機明顯。。</t>
  </si>
  <si>
    <t>大股東本人陳泓彰2019/03/29設質2,399,000股給元大證券金融，累計設質6,599,000股。。</t>
  </si>
  <si>
    <t>昇華之許明廉獨立董事(天瀚科技董事長)對董事會討論事項2018年度決算表冊案表示保留意見。。</t>
  </si>
  <si>
    <t>1.英特磊舉行法說會，公布2018年財報，2018年合併營收為6.5億元，年減26.05%，受到營收下降，營業費用比例。升高，固定生產成本下降幅度有限影響，全年營業毛利為2.32億元，年減28.61%，合併毛利率為35.7%，年減1.27。個百分點，由於推銷、管理及研發等營業費用總額也較前一年度支出增加，主要為新廠完工相關管理及研發費用增。加，計入營業外收支後，稅後盈餘為5136萬元，年減59.88%，每股盈餘為1.42元，公司董事會決議配發股息每股1。元。就產品比重來看，砷化鎵約佔2018年營收55%，磷化銦佔25.2%，銻化鎵佔19.2%。。2.英特磊總經理高永中表示，目前VCSEL磊晶片已初步進入量產，客戶需求及客戶數量均逐步放大，磷化銦產品部。分，APD及PIN磊晶片應用於大型資料庫與雲端運算已建立良好口碑，預期訂單將持續增長，大尺寸5G應用HBT也與。大廠合作開發，估計年底毫米波PA(28 GHz)將進入5G手機應用，希望擴大市場佔有率。。【TCRI 觀點_20190411】。1.英特磊2018年營收衰退主要係GaAs及InP epi受客戶庫存調節、拉貨動能走弱影響。。2.未來5G毫米波市場將逐漸被打開，但受限於5G商業模式尚未成型，相關硬體投資進度不會太快，短期5G對公司之。助益應不大。至於VCSEL磊晶片則主要鎖定在資料中心應用，非手機3D感測。。</t>
  </si>
  <si>
    <t>奕智博以每股台幣10.00元辦理私募普通股，發行股數為3,000,000股，發行總額為台幣30,000,000元，募資總額為。台幣30,000,000.00元，本次私募將用於：充實營運資金及償還銀行借款。</t>
  </si>
  <si>
    <t>清惠於3/18發生存款不足之退票，後於3/29辦理清償註記。。</t>
  </si>
  <si>
    <t>大股東本人友嘉實業於2019/03/29預計申讓70張股票，預計申讓比重2%，交易方式為一般交易。。</t>
  </si>
  <si>
    <t>辭任1董。獨立董事鄭鶴欣卸任。</t>
  </si>
  <si>
    <t>專業沖壓件廠同協（5460）28日宣布現金減資15％，每股返還股東現金1.5元，加計配息0.3元，股東每股拿回1.8。元現金，隱含現金殖利率飆至15.45％；同協去年首季受到營業稅率調整影響，導致財報呈現赤字，今年第一季稅。務疑慮消除，伴隨營收成長，相較於去年同期可望轉虧為盈。同協為專業沖壓件廠，產品營收有60％分布在網通應。用上，隨著客戶移轉生產據點的速度優於預期，今年前2月營收達1.3億元，年增9.65％。。</t>
  </si>
  <si>
    <t>總經理陳聖中離職，由何君憲接任。。</t>
  </si>
  <si>
    <t>福邦證券擬私募發行無擔保可轉換公司債(福邦證一(P))，以募集台幣500,000(仟元)，用以充實營運資金, 強化公。司財務結構或因應未來發展之資金需求。。</t>
  </si>
  <si>
    <t>悠克國際（6131）召開重大訊息說明會，董事會決議辦理減資彌補虧損案：悠克國際截至2018年12月31 日止，待。彌補虧損計新台幣831,316,306元，為改善財務結構，強化公司營運體質，健全公司未來營運發展，擬辦理減資新。台幣719,265,330元，銷除已發行股份71,926,533股。依目前實收資本額1,019,265,330元計算，減資比例為70.567。036%，減資後之實收資本額為新台幣300,000,000元整。。</t>
  </si>
  <si>
    <t>1.悠克國際之會計師就2018Q4財報提及繼續經營假設有疑慮。2.本會計師係依照會計師查核簽證財務報表規則及一般公認審計準則執行查核工作。本會計師於該等準則下之責任。將於會計師查核合併財務報告之責任段進一步說明。本會計師所隸屬事務所受獨立性規範之人員已依會計師職業道。德規範，與悠克國際股份有限公司及子公司保持超然獨立，並履行該規範之其他責任。基於本會計師及其他會計師。之查核報告，本會計師相信已取得足夠及適切之查核證據，以作為表示查核意見之基礎。。3.繼續經營有關之重大不確定性：如合併財務報表附註十二(三)所述，悠克國際股份有限公司及子公司截至2018/1。2/31止之待彌補虧損為831,316千元，已超過實收資本額二分之一。該等情況顯示悠克國際股份有限公司及子公司。繼續經營之能力產生重大疑慮。惟本會計師未因該等事項或情況之不確定性而修正查核意見。悠克國際股份有限公。司及子公司管理階層所採行之改善財務及降低虧損對策，請參閱合併財務報告附註十二(三)之說明。。</t>
  </si>
  <si>
    <t xml:space="preserve">廣明            </t>
  </si>
  <si>
    <t>廣明光電為配合海外業務發展之需要，擬與SMT Technologies Sdn.Bhd. 於馬來西亞合資設立新公司，投資金額以。不高於新台幣參仟萬元整， 相關投資事宜並授權董事長配合法令全權辦理。。</t>
  </si>
  <si>
    <t>內部稽核主管陳依青內部調動。。</t>
  </si>
  <si>
    <t>京晨科之2018年度累積虧損達實收資本額二分之一。。</t>
  </si>
  <si>
    <t>推選。董事長推選，由廖國榮(偉任投資代表)續任。全面改選，原8董2監，現7董，其中4董續任。董事徐正己(誠禧投資代表)續任。董事長廖國榮(偉任投資代表)卸任。監察人林陳興卸任。董事廖偉然(安川實業代表)續任。獨立董事江懷德續任。獨立董事吳家恩續任。董事許自強(遠雄建設事業代表)卸任。董事陳冠百(百川國際投資代表)卸任。董事黃志鴻(遠雄建設事業代表)卸任。監察人涂三遷(福星投資代表)卸任。董事未指派(偉任投資代表)新任。獨立董事林谷同新任。董事許鴻璋(遠雄建設事業代表)新任。</t>
  </si>
  <si>
    <t>岱煒2018年度累積虧損為新台幣313,797,014元，已達公司實收資本額二分之一，並於2019/03/29提報審計委員會。及董事會。。</t>
  </si>
  <si>
    <t>2019/03/29收盤價2.31元，月報酬下跌32%。。</t>
  </si>
  <si>
    <t>亞獅康-KY完成ASLAN004第一部分之單一劑量遞增試驗(SAD)，此部分係以靜脈注射之方式對健康受試者進行同級首。見治療性抗體ASLAN004之藥物測試。。</t>
  </si>
  <si>
    <t>天正國際因應未來高雄市政府規劃產業園區土地使用以及公司資金運用，將灣勢段土地及其地上物出售予松詠有限。公司 分別得款新台幣162,221,310元整及新台幣4,248,690元整，預計可認列處分利益為新台幣7,134仟元，實際處。分利益尚待會計師查核(核閱)。。</t>
  </si>
  <si>
    <t xml:space="preserve">南電            </t>
  </si>
  <si>
    <t>IC載板大廠南電舉辦法人說明會，去年合併營收新台幣288.32億元，年增8.3%，全年本業營業虧損11.86億元，較。前年虧損18.07億元虧損減少6.21億元，主要是去年提升高值化產品銷售比重，改善產品組合。去年每股稅後虧損0。.9元，較前年每股虧3.03元收斂。其中南電去年第4季續轉盈獲利2.61億元，優於去年第3季獲利4692萬元。從產品。應用比重來看，去年全年個人電腦占比約14%，網路通訊占比約44%，消費性電子占比約23%，車用電子占比約15%。。展望今年，南電發言人呂連瑞表示，受中美貿易摩擦與第1季傳統電子產品銷售淡季影響，預期第1季進入傳統銷售。淡季，營收表現將比去年第4季下滑，不過會比去年第1季表現佳。南電除了生產ABF基板，也生產PP（BT）基板和。印刷電路板PCB，產品比重各占1/3。PCB主要在中國昆山生產，應用於汽車和高階筆電產品。南電目前在5G應用ABF。載板產能持續滿載。。【TCRI 觀點_20190702】。因低價接單，接單量小幅上升，2018年營收288億元，年增8%；惟因營益率仍僅-4.1%，常續性損益續虧5.2億元。。--半導體封裝技術升級，IC載板用量減少，加上網通客戶調整庫存，2017年營收衰退8%，復因低價接單，營益率僅。-6.9%；致基期低。。</t>
  </si>
  <si>
    <t>元太（8069）舉行線上法人說明會，2018年第4季合併營收37.33億元，單季稅後淨利8.71億元，單季稅後每股盈餘。（EPS） 0.77元；2018全年合併營收142.09億元，合併稅後淨利26.14億元，稅後每股盈餘2.32元。元太表示，201。8年電子紙本業業績未達成長目標，主要原因為電子書閱讀器（eReader）業務未如預期。電子紙筆記本（eNote）。於智慧教育、數位學習手寫市場則較2017年成長並持續正向發展。展望2019年上半年，電子書閱讀器產品朝大尺寸。發展，電子紙筆記本持續成長，公司將致力降低軟性基板成本並推出標準化產品，提供客戶更有價格競爭力的方案。，以擴大市場需求。。【TCRI 觀點_20190419】。元太營收主要來自電子紙相關之顯示器(占2018年營收的74%)，受市場小眾且飽合致出貨動能減緩，使2018年營收。年減6%。展望2019年上半年，元太表示，電子書閱讀器產品朝大尺寸發展，電子紙筆記本持續成長，提供客戶更有。價格競爭力的方案，以擴大市場需求等利多說法。研究員認為，2018/10 kindle新品上市，預期Amazon前提前備貨。，惟Kindle Paperwhite銷售如不預期，2019上半年電子紙之顯示器仍存有庫存調節的狀況，理應對其成長性保守。看待。。</t>
  </si>
  <si>
    <t>1.華冠通訊之會計師就2018Q4財報提及虧損或流動性問題。2.華冠通訊集團截至2018/12/31止，累計虧損為新台幣956,196仟元，合併流動負債已超過合併流動資產為新台幣2。77,150仟元，管理階層已於合併財務報告附註十二、4說明所欲採行之對策，本會計師未因此而修正查核意見。。3.其他事項：列入華冠通訊集團合併財務報告之部分子公司之財務報告未經本會計師查核，而係由其他會計師查核。。因此，本會計師對上開合併財務報告所表示之意見中，有關該部分子公司財務報告所列之金額，係依據其他會計。師之查核報告。2017/12/31之資產總額占合併資產總額之1.70%，2017年度營業收入淨額占合併營業收入淨額之及2。.07%。列入華冠通訊集團合併財務報表中採用權益法之投資中，部份被投資公司之財務報告未經本會計師查核，而。係由其他會計師查核。因此，本會計師對上開合併財務報表所表示之意見中，有關該些被投資公司財務報告所列之。金額，係依據其他會計師之查核報告。2018年及2017/12/31認列對前述採用權益法之投資餘額分別為新台幣474,58。7仟元及508,639仟元，分別佔合併資產總額之11.43%及5.40%，2018年及2017/1/1至12/31所認列之採權益法之關聯。企業之損益份額分別為新台幣20,897仟元及(3,093)仟元，分別佔稅前淨損之2.93%及0.43%。。</t>
  </si>
  <si>
    <t>弘帆之子公司東莞普世飾品有限公司租地委建取得不動產，預計參與投入之金額為新台幣618,300,000元，契約相。對人待確定後另行公告。。</t>
  </si>
  <si>
    <t>財務經理歐陽光益離職。。會計主管歐陽光益離職。。</t>
  </si>
  <si>
    <t>法人董事代表人配偶洪邱秀雲於2019/03/29預計申讓500張股票，預計申讓比重81%，交易方式為盤後定價交易。。監察人本人洪數真於2019/03/29預計申讓250張股票，預計申讓比重44%，交易方式為盤後定價交易。。法人董事代表人本人張長義於2019/03/29預計申讓1,250張股票，預計申讓比重90%，交易方式為盤後定價交易。。</t>
  </si>
  <si>
    <t>日本日立製作聲請禁止永大（1507）獨董陳世洋4月18日召開股東臨時會假處分，29日遭台灣士林地方法院駁回，。日立與永大公司派結盟共推永大董事長許瑞鈞、日立製作所代表人長島真等六人角逐一般董事，對陣寶佳集團力挺。永大中國總經理許作明等四人，爭經營權。。</t>
  </si>
  <si>
    <t xml:space="preserve">喬山            </t>
  </si>
  <si>
    <t>喬山（1736）29日董事會通過2018年度合併財報，2018年合併營收217.57億元創新高，年增11.6％。喬山去年營業。費用雖增加，但因認列所得稅利益9,746萬元，及兌換利益約1億元挹注，稅後淨利大增至3.89億元，年增1.99倍，。EPS達1.29元，優於2017年度0.43元。喬山表示，美國Planet Fitness自去年9月起向喬山採購健身器材，去年只有。四個月下單，今年則是全年度營收貢獻，因此Planet今年向喬山採購量可望比2018年成長三倍。喬山主力的大陸健。身俱樂部客戶，包括一兆韋德、威爾斯（Will's）及中健等三家業者，去年又剛簽下山東銀座的健身器材訂單。喬。山說，山東銀座現有106家，今年預計展店40家，喬山取得供貨權後，可開始供貨。。</t>
  </si>
  <si>
    <t>1.Celgene授權美時與艾威群於Natco和解之上市日期2022/3不久後以限制出量之方式於美國上市Lenalidomide學名。藥，確切日期為保密資料；。2.Celgene授權美時與艾威群於2026/1/31起不限出貨量於美國販賣Lenalidomide學名藥；。3.此「限制出貨量」自上市起至2026/1/31起將逐年遞增至不超過10% ；。4.上述內容尚待美時與艾威群之lenalidomide ANDA接獲FDA核准，在和解前，此ANDA於30個月暫停審理階段。。</t>
  </si>
  <si>
    <t>繼燁聯以平盤開出4月盤價後，國內另一家不銹鋼上游供應唐榮（2035）昨（29）日跟進，300系列等主力產品均持。平。該公司指出，若鎳價後市回穩，將有利接單增溫。唐榮表示，受到國際鎳價先前一波漲勢激勵，2、3月盤價分。別以漲盤開出，連續兩個月調高盤價，以300系列產品為例，2月調漲每公噸2,500元，3月調漲每公噸3,500元，合。計6,000元。。</t>
  </si>
  <si>
    <t>長榮航空（2618）昨（29）日舉行法說會，去年燃油成本大增26%，但長榮航仍繳出稅後純益65.5億元、年增13.9%。的佳績，打敗油價高漲。值得一提的是，去年長榮航商務艙載客人次大增逾10%，豪華經濟艙更大增近20%，代表客。運業務的「含金量」提升，加上貨運業務因電商蓬勃發展而興旺。長榮航總經理孫嘉明說，今年營收目標跟去年一。樣，為成長10%。長榮航今年也針對經濟艙推出「票價產品選擇」，讓旅客可以加價選擇例如逃生門旁可以伸腳的。座位，將經濟艙的利益極大化，亦有助提高經濟艙的營收。。【TCRI 觀點_20190502】。1.長榮航空主要營業項目係乘客航空旅運服務，根據2018Q4財報及2018年每月營運統計資料，2018年度客運收入即。占總營收之55.07%，而於該年度，長榮航空之客運表現，無論是乘客數、收入旅客公里(RPK)、可用座位公里(ASK)。、載客率及客運單位收益，皆成長，營業收入及營業利益亦分別同比成長9.99%及4.36%。。2.儘管如此，長榮航空與空服員間之勞資爭議依舊持續，第三度調解於4/17破局，桃園市空服職業公會亦於4/30宣。布將全力籌備罷工行動，未來罷工帶來之營運不確定潛在風險高，故長榮航空後續將如何因應處理，才應為接下來。需持續關注之焦點。。</t>
  </si>
  <si>
    <t xml:space="preserve">六角            </t>
  </si>
  <si>
    <t>連鎖餐飲集團六角（2732） 因應集團快速發展需求，於新竹高鐵站附近打造全新營運總部大樓，昨（29）日舉行。落成典禮。同時，六角也宣布擴大招募專業人才，預計增聘上百個職缺，橫跨國際事業、研發、營運、財務、行銷。等領域。六角董事長王耀輝表示對於六角今年展望，主力品牌「日出茶太」占集團整體營收35%至40%，日出茶太今。年營收預計成長二到三成，主要成長動能為東南亞。六角旗下王座餐飲，去年結束未獲市場青睞的大陸深圳烤魚品。牌「探魚」，並進行體質調整，導致營運轉虧。今年公司將持續優化品牌營運，目標全年至少達損益兩平。今年公。司品牌合計目標展店八至十家，其中以京都勝牛為主力品牌。。</t>
  </si>
  <si>
    <t xml:space="preserve">矽瑪            </t>
  </si>
  <si>
    <t>矽瑪董事長游素冠表示，今年業績增長不亞於去年，以穿戴裝置及物聯網（IoT）產品的成長動能較強，3、4月業。績將與1月差不多，毛利率目標維持在30%以上。矽瑪昨天參加福邦證券舉辦的法說會，2018年稅後純益5,169.1萬。元，較2017年轉虧為盈，每股稅後純益（EPS）1.31元，平均毛利率為28.34%。矽瑪2018年產品占營收比重，穿戴。式裝置占36.53%，消費性產品占36.59%，車用、醫療及工業用占21.83%。若是今年前兩個月來看，穿戴裝置占47.8。4%，消費性占23.21%，車用、醫療與工業用占25.44%。。【TCRI 觀點_20190524】。1.依TCRI觀點，矽瑪受惠車用產品順利搭上美國卡車強制安裝電子紀錄裝置政策加上穿戴式裝置需求增加，2018年。營收成長26%，營益率由負轉正(5.6%)，常續性損益轉虧為盈(賺 0.5億)，惟公司營收易受主要客戶銷售量多寡而。劇烈波動，獲利穩定性不佳，故營運展望仍否持續樂觀，仍待觀察。。2.矽瑪早期產品以NB及智慧型手機連接器為主，曾因是黑莓機主要供應商，受到黑莓機沒落影響，營運陷入谷底，。後來公司轉向佈局穿戴式產品，如車用、醫療、工業等產品。目前是Fitit穿戴式產品連接器供應商，車用部分亦。搭上美國卡車強制安裝ELD(電子記錄裝置)及乘用車的OBD2(車載診斷系統)，並打入NVIDIA及Amazon供應鏈；乘用。車的OBD2(車載診斷系統)，矽瑪係供應美國Tier 1廠，NVIDIA主要提供新款GPU板上連接器，而Amazon則是以供應。智慧家庭系列產品(音箱)的外部連接器及線材為主。。</t>
  </si>
  <si>
    <t>頂晶科補充說明財政部關務署裁罰案對本公司淨值之可能影響如下：。1.本公司截至目前為止遭關務署裁罰之罰鍰金額為304,028仟元，併沒入貨物之價額為304,028仟元，合計608,056。仟元。。2.因本公司於2018/10接獲財政部關務署2018/9/28之處分書時，未能得知確切處分理由，尚無法就其處分理由提出。相關之證據，故於2018年前3季合併財務報告，認列當時評估可能之損失計115,048仟元，惟本公司不服前述裁罰案。之處分故對2018/9/28及12/10之處分向財政部關務署提出復查申請，嗣後於2019/1/31收到復查決定書，維持原處。分，後本公司從復查決定書中得知關務署主張處分之確切理由，故再就前述處分案委請律師進行相關行政救濟程序。，並於2019/3/8向財政部提起訴願。。3.本公司基於與委任律師針對關務署主張處分之理由進行充分討論並考量委任律師分別提出法律上及事實上有利於。本公司之主張後，評估未來經濟效益流出之可能極低，故主張於2018年第4季迴轉上述已認列之裁罰損失115,048仟。元，同時並主張對其餘尚在爭訟中之處分及未來可能遭受裁罰之罰鍰暫不予入帳，就前述主張經會計師考量本公司。之評估及律師意見後認為尚屬合理，經迴轉後本公司截至2018年第4季淨值金額為547,979仟元，每股淨值為7.02元。。惟結果如何仍須依行政救濟主管機關裁處結果為準。就前述案件之經過及處理情形以及委任律師提出之有利主張。將於本公司2018年度之合併財務報表附註三二重大或有事項中充分揭露，以利投資大眾充分瞭解。。</t>
  </si>
  <si>
    <t>金屬沖壓暨散熱模組廠聯德控股-KY（4912）昨（29）日舉行法說會，去年度營收60.43億元，年增42%，稅後純益4。.05億元，年增28.9%，每股純益9.67元，大賺將近一個股本。發言人盧晉佑指出，今年在健身器材、伺服器散熱二。大業務帶動下，預料營運有望維持成長動能，後市展望樂觀。聯德-KY去年因手機沖壓件大量出貨，帶動營運表現。攀上高峰，但今年內部估計出貨較保守，未來仍需端看客戶銷售狀況。盧晉佑認為，包括車用、手機等業務均持保。守看法，而健身器材、伺服器散熱則相對樂觀。。【TCRI 觀點_20190419】。2018年受益雲端需求提高，致提高伺服器拉貨動能，帶動聯德控股-KY產銷之伺服器用之散熱模組伺服器架之滑軌。以及iPhone內部沖壓部件由7parts增加至9parts，致推升聯德控股-KY於2018年之營收。法說內容展望在健身器材。、伺服器的後市展望樂觀及手機沖壓件未來將大量出貨，帶動營運表現攀上高峰，但研究員認為健身器材屬利基市。場，市場較小且切入初期對營收挹注有限；伺服器受美中貿易影響需求提前被滿足，2019年上半年下游有庫存壓力。；另手機市場飽合，需求凍結，故公司前景保守看待。。</t>
  </si>
  <si>
    <t>全球印刷電路板龍頭臻鼎-KY （4958）公布去年財務報表，營收1,179億元再創歷史新高，本期淨利115億元，年增。70％，歸屬於母公司淨利為84億元，賺進一個股本，年增63％，每股盈餘10.5元，較2017年的6.43元成長63％，同。時董事會通過將每股配發股利5元。董事長沈慶芳法說會上表示，去年整體PCB產業還算豐收的一年成長約6％。展。望今年預估，臻鼎是軟板起家，在既有產品持續精進下，類載板績效也已逐漸顯現，其他領域如COF已送樣2到3家。認證，今年有望看到營收貢獻，軟硬結合板也納入新客戶，此外還有硬板、HDI等，今年營收可望較去年再成長。。【TCRI 觀點_20190529】。因新階終端產品應用市場(5G、物聯網)漸趨成熟，下游客戶拉貨增加，2018年營收1,179億元，年增7%，另因HDI良。率拉升，且自動化之生產效益推升，營益率由2017年之7.7%上升至12.4%，常續性利益賺119.9億元，年增76%。受。美系客戶智慧型手機銷售不如預期影響，2019年第一季營收194億元，年減15%。而蘋果將於2019年下半年推出新款。iPhone，其天線軟板材質將作大幅變動，而新款軟板總值將年增10-20%，身為蘋系供應鏈一員，後續營運待觀察。。</t>
  </si>
  <si>
    <t>榮剛 （5009） 受惠多管齊下的營運調整策略奏效與訂單回籠，29日公布去年財報，全年合併營收重新站上百億元。大關，達到102.76億元、年增12.10％，稅後淨利2.43億元、年增93.70％，EPS達0.55元。展望未來，榮剛表示將。持續深化航太、能源、油氣等具技術高門檻產業，透過優化生產製程提高產成率以降低成本，也透過產品組合的調。整擴大航太材料的供給來增加毛利，待新世代50噸智能化合金煉製系統完成後，預期生產規模可較現在提高一至二。倍，更能兼顧成本降低且擴大產品線之綜效，有助榮剛下一個30年的營運成長。。</t>
  </si>
  <si>
    <t>營建股王長虹（5534）2018年財報EPS高達14.34元，遙遙領先排名暫居第二的潤隆（1808）8.11元，且連續兩年賺。進一個股本，傲視同業。展望今年業績能見度，長虹指出，今年完工入帳案源無虞，總銷75億元的「長虹天際」去。年底完工，今年可望入帳；另外商辦大樓總銷約42億元的「長虹新世代」（WTO 13期）完工，在台北市缺乏辦公樓。的前提下，若順利找到買家，將大幅挹注營收和獲利再躍進。長虹今年推案也頗積極，準備78億元的四大案，包括。彰化總銷3.6億元的「長虹大鎮」、台中市總銷35億元「長虹天擎」，及台北市文山區8億元「政大首席」、新北市。新店央北重劃區30億元的新案。。</t>
  </si>
  <si>
    <t>逸達生技（6576）宣布，該公司自行開發的抗癌新藥／柳菩林前列腺癌新劑型新藥FP-001（50毫克、六個月劑型）。，已於美國時間3月28日向美國食品藥物管理局( FDA）提送藥證申請（NDA），為該公司藥品開發新里程碑。逸達。董事長簡銘達表示，美國為該產品最大市場，短期內逸達將以簽訂美國市場經銷合約為首要目標。。</t>
  </si>
  <si>
    <t>半導體材料通路商長華電材（8070）辦理授信總額度新台幣72億元聯貸案已成功完成募集，將委由台新銀行等13家。金融機構共同主辦，並於昨29日完成簽約。長華整合集團內的關鍵製程與核心競爭力，鏈結上游原料端與下游客戶。端，直接跨足製造領域，以擴大深化集團在半導體和電子上游材料供應影響力，創造極大化價值。長華董事長黃嘉。能表示，2019年是長華集團重要的一年，將再度啟動併購，積極轉型製造。長華將規劃透過購併方式跨足製造領域。，整合旗下轉投資的長華科技和易華電子分別在金屬導線架、薄膜覆晶（COF）基板領域的技術與資源，結合集團。內材料、製造以及通路等上中下游優勢，以擴大深化集團在半導體和電子上游材料供應影響力。。</t>
  </si>
  <si>
    <t>內部稽核主管黃麗克離職。。</t>
  </si>
  <si>
    <t>內部稽核主管侯采秀離職，由黃雯慧接任。。</t>
  </si>
  <si>
    <t>會計主管溫財炳內部調動。。</t>
  </si>
  <si>
    <t>會計主管呂芳誠離職。。財務經理呂芳誠離職。。</t>
  </si>
  <si>
    <t>泰宗與最近一會計年度個體財報（自結）進貨金額達百分之十以上之供應商停止業務往來。1.主要買主或供應商名稱:美時化學製藥股份有限公司。2.佔公司個體財報進貨金額比例:14%。。3.停止往來緣由及日期:經銷合約於2019/3/31屆期。4.公司因應對策:公司已著手佈局新產品線以為因應，其效益已經顯現，所帶來營收及獲利已可彌補上述經銷合約。屆期之問題，。故對本公司財務業務不致有重大影響。。【TCRI 觀點_20190402】。1.美時欲在台獨家銷售骨力強，故於經銷合約到期後不再與泰宗續約，該品項佔泰宗進貨總額10%以上(營收佔比未。知)，恐影響泰宗之營收表現。。2.泰宗自2015年起向原廠諾華取得骨力強台灣專屬經銷合約，2017/4美時透過香港艾威群買斷骨力強台灣、泰國及。韓國藥證與商品權利，故2017/4泰宗重新與美時簽訂部分經銷合約以持續在台銷售骨力強，而泰宗2017年年報揭露。當年度營收因美時於部分區域銷售骨力強而減少。。</t>
  </si>
  <si>
    <t>內部稽核主管楊文明離職。。</t>
  </si>
  <si>
    <t>內部稽核主管李建欣離職。。</t>
  </si>
  <si>
    <t>財務經理陳炯祥離職。。發言人陳炯祥離職。。會計主管陳炯祥離職。。</t>
  </si>
  <si>
    <t>誠美材 2018年度會計師出具保留意見加繼續經營有關之重大不確定性段落之查核報告：誠美材截至2018年12月31。日之存貨餘額為新台幣3,960,047仟元，其中新台幣76,750仟元因本會計師無法對該等存貨之評價取得足夠及適切。之查核證據以評估是否產生減損，因此本會計師無法判斷是否須對該存貨金額作必要之調整。另誠美材因銀行額度。遭銀行凍結無法運用，因此短期內有資金週轉困難之虞。雖誠美集團已經董事會決議啟動債務協商程序，惟該等情。況顯示誠美集團繼續經營之能力存在重大不確定性。。</t>
  </si>
  <si>
    <t>總經理陳聖中離職。。</t>
  </si>
  <si>
    <t>1.華孚科技之大陸子公司昆山漢鼎精密金屬有限公司於今日上午於CNC車間西北側因不明原因發生爆燃起火，造成。部分廠房、設備毀損。事故發生後立即啟動人員疏散，並通報消防單位進行救助。。2.經消防單位積極搶救下，在今日中午前事故現場已清理完畢，此次火災不幸造成7名員工死亡，1名員工重傷，4。名員工輕傷。事故原因尚待消防單位鑑定。。3.受損範圍為昆山一廠CNC加工車間近二分之一區域。建物、設備均已按照重置成本投保，將於現場清理完成後，。協同保險公司辦理理賠事宜。初估保險自負額為理賠金額的10%。。4.改善情形及未來因應措施:。(1).目前內部高溫尚無法進入事故現場，待事故現場解除封鎖後將進行受損設備之清點。。(2).保險理賠:本公司廠房、設備及存貨均足額投保，現已通知保險公司，待勘查結果確定後將進行理賠程序。。(3).公司財務業務影響:目前受損的昆山一廠現階段需配合當地政府單位調查，產能短時間內會受到影響，惟因涉。及人員傷亡，故公司無從判別政府批准復工之時限。在完全復工前，將由其他廠區-昆山二廠及馬鞍山廠支援生產。，初估影響2019/4合併營收約40至50%，後續影響尚在評估中。昆山一廠去年全年度營收金額為新台幣35.38億元，。占合併營收約93%，擬以去年同期營收推估單月影響金額約減少新台幣1.2-1.5億元。。【TCRI 觀點_20190415】。1.公司於2018年大幅資本支出8.3億元(2017年同期為3.6億元)進行擴產(馬鞍山廠),並於2018年12月試產;這次爆炸。的廠是昆山一廠,可由昆山二廠及馬鞍山廠支援生產,算是不幸中的大幸.。2.不過,爆炸造成7名員工死亡,且毀損昆山一廠CNC加工車間近二分之一區域;推測要復工不容易,未來半年營收估同。比減少40%-50%,對公司影響很大.。</t>
  </si>
  <si>
    <t>總經理郭俊良離職。。發言人郭俊良離職。。</t>
  </si>
  <si>
    <t>M_經營層</t>
  </si>
  <si>
    <t>MT06_高管異動</t>
  </si>
  <si>
    <t>MT02_董監異動</t>
  </si>
  <si>
    <t>F_市場交易</t>
  </si>
  <si>
    <t>FS02_股價暴跌或異常</t>
  </si>
  <si>
    <t>I_產業前景</t>
  </si>
  <si>
    <t>IS01_營收變動或客戶/商品/通路策略</t>
  </si>
  <si>
    <t>IP01_成本/產能變動或資本支出</t>
  </si>
  <si>
    <t>R_危機</t>
  </si>
  <si>
    <t>A_會計/財報分析</t>
  </si>
  <si>
    <t>AF05_財務警示</t>
  </si>
  <si>
    <t>FS03_其他市場交易議題</t>
  </si>
  <si>
    <t>AI01_延遲公告</t>
  </si>
  <si>
    <t>RB02_TCRI降等</t>
  </si>
  <si>
    <t>事件日</t>
    <phoneticPr fontId="1" type="noConversion"/>
  </si>
  <si>
    <t>個股代號</t>
    <phoneticPr fontId="1" type="noConversion"/>
  </si>
  <si>
    <t>公司簡稱</t>
    <phoneticPr fontId="1" type="noConversion"/>
  </si>
  <si>
    <t>TCRI(年/月)</t>
    <phoneticPr fontId="1" type="noConversion"/>
  </si>
  <si>
    <t>事件強度</t>
    <phoneticPr fontId="1" type="noConversion"/>
  </si>
  <si>
    <t>大事件類別</t>
    <phoneticPr fontId="1" type="noConversion"/>
  </si>
  <si>
    <t>小事件類別</t>
    <phoneticPr fontId="1" type="noConversion"/>
  </si>
  <si>
    <t>事件內容</t>
    <phoneticPr fontId="1" type="noConversion"/>
  </si>
  <si>
    <t>總經理楊智雄內部調動，由楊大寬接任。。</t>
  </si>
  <si>
    <t>大飲2018年度會計師出具無法表示意見之查核報告：關於大西洋集團2018年第三季與關係人簽約以新台幣640,000。仟元取得三筆不動產(台南佳里、高雄湖內及新北市新店)及應收資金貸與關係人之重大交易，會計師因下列所述事。由，致無法對該等交易取得足夠及適切之查核證據，因此會計師無法判斷是否須對該等交易及合併資產負債表、合。併綜合損益表、合併權益變動表與合併現金流量表，作必要之調整：。1.前述高雄湖內不動產之交易價格未考量該項不動產已有他項權利設定，逕參考估價報告之金額作為最後簽約成交。價格依據，未能說明其交易價格之合理性；。2.前述不動產交易截至2018年12月31日止已之付新台幣547,000仟元卻遲未完成過戶程序(台南佳里2019年3月27日。完成過戶；高雄湖內2019年3月28日完成過戶，惟仍有抵押權尚未塗銷)，未能具體說明遲未過戶之合理原因；。3.於交易簽約後，經大西洋飲料股份有限公司董事會2019年3月20日同意變更所有過戶相關稅費由大西洋集團負擔。，其中土地增值稅新台幣33,026仟元於同年3月間支付，未能具體說明變更之合理原因；。4.大西洋飲料股份有限公司董事會2019年3月20日決議取消新北市新店之不動產交易，且依據2019年3月21日大西洋。集團之重大訊息公告將該筆交易預付土地款新台幣155,000仟元，帳列其他非流動資產)轉為資金貸與。另依據2019。年3月28日大西洋集團之重大訊息公告，每月還款新台幣400仟元，導致還款期限逾32年。針對前述取消交易及還款。條件約定未能說明其合理性；。5.大西洋集團截至2018年12月31日對高雄湖內及新北市新店不動產交易相對人應收資金貸與之餘額為107,200仟元(。如加計第4點將另增加新台幣155,000仟元，已逾個別對象資金貸與限額)，針對交易相對人之還款能力未有合理評。估。此外，交易相對人於2019年3月提供其他地號之土地為擔保品，大西洋集團已提供前揭土地之估價報告，惟該。擔保品之價值鑑定仍有未能釐清之處。。【TCRI 觀點_20190508】。1.依TCRI觀點，2018年營收續衰退8%，常續虧損0.8 億，由於下列原因，故TCRI等級將予以調降。。(1)會計師對2018年財報表示無法表示意見；疑透過向關係人購買不動產掏空公司，檢調正調查中。。(2)2019/4/17關係企業儂特利員工指濃特利3月因資金遭凍結，以致無法發薪。。2.會計師無法表示意見原因：。(1)2018Q3以6.4億向關係人取得三筆不動產(台南佳里、高雄湖內及新北新店)；因無法說明高雄湖內不動產交易和。理性；且無法說明遲未過戶原因。。(2)台南佳里不動產遲至2019/3/27完成過戶；高雄湖內不動產遲至2019/3/28完成過戶，但仍有抵押權未塗銷。。(3)無法說明為何大西洋公司承擔土地買賣稅費，2018/3大西洋公司支付0.33億土地增值稅。。(4)無法解釋為何2019/3/20取消新店不動產交易，且把1.55億元預付土地款改列32年的資金貸與，每月僅還款40萬。。。</t>
  </si>
  <si>
    <t xml:space="preserve">安心            </t>
  </si>
  <si>
    <t>改派1董。董事安藤芳德(日商魔術食品服務代表)卸任。董事前原廣伸(日商魔術食品服務代表)新任。</t>
  </si>
  <si>
    <t>換CPA事務所，自2019年第一季起更換, 原正風聯合換成安侯建業聯合會計師事務所。。</t>
  </si>
  <si>
    <t>達新工業之重要子公司日本達新商事株式會社對國本先生等人提出民事訴訟賠償，日本大阪地方法院一審判決結果。表示，完全認同我方主張，國本先生、S&amp;amp;K公司、中山女士等人應賠償公司之損害，惟本案得上訴。。</t>
  </si>
  <si>
    <t>改派1董。董事陳化成(福優投資代表)卸任。董事林清吉(福優投資代表)新任。</t>
  </si>
  <si>
    <t>改派1董。董事王冠智(永富投資代表)卸任。董事陳顯輝(永富投資代表)新任。改派1董。董事陳顯輝(中城投資代表)卸任。董事趙伊嫺(中城投資代表)新任。</t>
  </si>
  <si>
    <t>內部稽核主管黃麗克離職，由姚欣男接任。。</t>
  </si>
  <si>
    <t xml:space="preserve">江申            </t>
  </si>
  <si>
    <t>改派2董。董事陳國燕(國瑞汽車代表)卸任。董事楊鴻慶(裕隆經管企業代表)卸任。董事曾鑫城(裕隆經管企業代表)新任。董事簡文基(國瑞汽車代表)新任。</t>
  </si>
  <si>
    <t>換CPA事務所，原勤業眾信聯合換成馬施云大華聯合會計師事務所。。</t>
  </si>
  <si>
    <t>華電未依規定期限公告申報2018年度財務報告：華電董事會決議，終止與勤業眾信聯合會計師事務所間之委任關係。，所造成的影響將是華電公司2018年度財務報表無法及時完成查核簽證。華電公司對於此項結果深感遺憾，已另行。接洽其他會計師事務所接手該查核簽證工作，同時已著手積極因應無法及時完成查核簽證所將衍生的各項情事。華。電公司董事會做成前述終止委任決定的主要原因為，華電公司無法認同勤業眾信聯合會計師事務所就華電公司將其。長期投資之利百代建設股份有限公司（以下稱利百代公司）股票405,000股，交付臺億建築經理股份有限公司（以。下稱臺億公司）保管，所可能對於華電公司造成之法律、財務風險的評估意見。華電公司針對前述事件，已委請理。律法律事務所進行評估，並將評估意見送交勤業眾信聯合會計師事務所參考，但勤業眾信聯合會計師事務所不認同。律師意見，堅持認為前述事件將對於華電公司造成巨大風險。基於尊重會計師獨立性之考慮，華電公司董事會因此。決定終止委任。就前述交付臺億公司保管之股票，華電公司於日前派員前往取回，但遭到臺億公司以有第三人異議。為由拒絕，華電公司對於臺億公司此等違背受託人保管責任的做法深感訝異與不能接受，將於近日內對於臺億公司。及其負責人提起訴訟，以追回該等股票，並追究相關負責人的法律責任。根據律師的評估意見，此等訴訟未來可能。的結果，對於華電公司應屬樂觀。。</t>
  </si>
  <si>
    <t>主力H型鋼大廠東鋼（2006）4月起H型鋼每公噸漲500元，尤其越南富國廠產銷效益提升，聚焦東協及美國市場，揮。灑空間加大，東鋼第2季營收獲利看俏。中鋼集團中龍鋼鐵4月H型鋼盤每公噸漲500元，東鋼跟進上漲，台灣兩大H。型鋼主力廠同步調漲，連同上次漲價800元，國內H型鋼這一波每公噸已調漲1,300元，基價每公噸2.15萬元。尤其。越南鋼市之前殺價競爭嚴重，最近行情回穩逐步上漲，東鋼越南廠除了鞏固既有市場，目前對鄰近柬埔寨、泰國等。市場接單也有斬獲，產銷制度步入正軌，有利中長期布局，東鋼越南廠成功，財務貢獻度將十分可觀。。</t>
  </si>
  <si>
    <t>改派1董。董事林靜(日商豐田通商代表)卸任。董事石井宏昌(日商豐田通商代表)新任。</t>
  </si>
  <si>
    <t>發言人羅亦淞離職，由游裕明接任。。</t>
  </si>
  <si>
    <t>正崴擬發行有擔保普通公司債(正崴108-1)，以募集台幣3,000,000(仟元)，用以償還銀行借款及強化財務結構。。</t>
  </si>
  <si>
    <t>鼎元公告2018年第4季自結稅前損益金額與會計師查核數差異原因說明：。主要係因子公司(頂晶科技)受關務署基隆關裁罰，經會計師考量頂晶公司之評估及律師意見後，認為公司主張罰鍰。暫不予入帳尚屬合理，故迴轉自結所提列未決裁罰之累積負債準備金額$241,865仟元所致。。</t>
  </si>
  <si>
    <t>1.華映於2019/3/11依法向主管機關提出大量解僱計畫書，並分別於同年月18日、26日及4月1日，在勞動部及桃園。市政府勞動局派員主持下，與企業工會進行大量解僱協商，並於4月1日達成協議。。2.協議內容要旨如下：。(1).本公司將分批公告通知資遣名單，首批資遣對象將於2019/4/10通知。。(2).本公司將依法給予預告期間，並依員工年資區間，分別延後勞動契約之終止日，以利員工謀職。。</t>
  </si>
  <si>
    <t>2019/04/01收盤價0.37元，月報酬下跌38%。。</t>
  </si>
  <si>
    <t>中華映管股份有限公司上市有價證券前因核有證交所營業細則第49條第1項第1款、第6款、第9款及第49條之2第1項。第1款、第3款、第4款規定情事，業經列為變更交易方法及採行分盤集合競價交易方式在案。嗣查復於2019/4/1依。證券交易法第36條規定公告並申報之2018年度財務報告顯示淨值為負數，核有同細則第50條之1第1項第9款規定情。事，爰終止本公司有價證券上市。。</t>
  </si>
  <si>
    <t>1.華映之會計師就2018Q4財報提及逾期、紓困、展延或跳票情形。2.中華映管股份有限公司及其子公司截至2018/12/31止，股東權益已呈負值為4,561,655千元、流動負債超過流動。資產計31,777,151千元，已有流動性不足之虞。中華映管股份有限公司雖已於2018/12/13經臨時董事會決議向法院。聲請重整及緊急處分，並於附註十二、12述明所採行之具體因應對策。惟無法提供改善財務結構、彌補虧損及資產。是否足以抵償其所負債務之延伸性評估。。</t>
  </si>
  <si>
    <t>發言人周惠玉離職。。</t>
  </si>
  <si>
    <t>華航（2610）持續強化航空貨運市場布局，自3月30日起開闢日本名古屋貨運航點，採B747-400F全貨機飛航，每周。兩班（四、六），新航線從台北飛往洛杉磯、舊金山，回程串飛名古屋返台之模式營運，不僅提升航網營運彈性，。更為貨運飛航版圖擴張再下一城。華航指出，名古屋中部國際機場為名古屋與中部地區主要的聯外門戶，擁有日本。國內航線與國際航線綿密的航空網絡。開航名古屋定期貨機，將有利於中部、名古屋附近製造業者直接出貨，減少。貨物運送成本。。</t>
  </si>
  <si>
    <t>長榮航空之子公司長榮航太科技(股)公司為擴大合作範圍，發展高端發動機零組件維修業務，與長異發動機維修(。股)公司(長榮航太科技(股)公司之轉投資公司)及GE Mauritius InfrastructureHoldings LTD.簽訂發動機維修合。作協議附約，其主要內容為興建廠房擴大發動機零組件維修業務。。</t>
  </si>
  <si>
    <t>慧洋-KY擬發行有擔保普通公司債(慧洋KY108-1)，以募集台幣1,385,000(仟元)，用以購買船舶環保設備及償還銀。行借款。。</t>
  </si>
  <si>
    <t>正德海運之42,584噸散裝貨輪一艘Lauren Ocean加入營運。。</t>
  </si>
  <si>
    <t>六福（2705）公布去年財報表現，合併稅後淨損為13.14億元，每股純損3.87元，為近年來最低表現。董事會亦已。通過不配發股利。展望今年，六福表示，各大事業體中，台北六福萬怡酒店及六福村都較去年表現亮眼，台北六福。萬怡酒店已於去年12月單月轉盈，今年前2月營收年增1成。六福村前2月總入園人次近18萬，年成長達34%。。</t>
  </si>
  <si>
    <t>1.富驛-KY之會計師就2018Q4財報提及繼續經營假設有疑慮。2.如財務報告附註一所述，富驛酒店集團有限公司及其子公司截至2018及2017/12/31之待彌補虧損分別為新台幣84。1,818仟元及847,042仟元，達實收資本額123%及124%，且負債比率為96%及95%，流動比率為65%及37%，流動負債超。過流動資產達新台幣149,287仟元及388,461仟元。富驛酒店集團有限公司及其子公司已於附註一說明其欲採取之因。應措施，惟其繼續經營之能力存在重大不確定性，本會計師未因此修正查核意見。。</t>
  </si>
  <si>
    <t>改派1董。董事陳燦煌(明東實業代表)卸任。董事陳伯燿(明東實業代表)新任。</t>
  </si>
  <si>
    <t>1.科風之會計師就2018Q4財報提及虧損或流動性問題。2.科風股份有限公司及其子公司營運產生大幅虧損，截至2018/12/31之累積虧損已超過實收資本額，惟2018年度營。運活動仍產生淨現金流入，管理階層已於合併財務報告附註六(十二)17說明預採行之對策。。</t>
  </si>
  <si>
    <t>改派1董。董事鄭俊卿(台信聯合投資代表)卸任。董事林之晨(台信聯合投資代表)新任。</t>
  </si>
  <si>
    <t>和鑫代子公司金蘋果投資股份限公司公告取得謙商旅(股)公司股權，說明如下：。1.標的物之名稱及性質：謙商旅(股)公司100%之股權。2.交易單位數量：2,050,000股。3.每單位價格：14.64元。4.交易總金額：30,012,000元。5.交易相對人共四位：東楓商旅股份有限公司、聚奕投資有限公司及二位自然人，皆非為關係人。。6.取得或處分之具體目的或用途：取得之目的為開展新事業。。</t>
  </si>
  <si>
    <t xml:space="preserve">港建            </t>
  </si>
  <si>
    <t>內部稽核主管董鈺新離職。。</t>
  </si>
  <si>
    <t>內部稽核主管朱祥彬離職，由董宜潔接任。。</t>
  </si>
  <si>
    <t>2019年03月累計營收60,972千元，年減43%。2019年03月單月營收20,296千元，年減55%。。</t>
  </si>
  <si>
    <t>長天科技未依規定期限公告申報2018年度財務報告：長天科技因公司負責人變更導致部分銀行印鑑來不及變更，銀。行函證無法如期完成復因先前財務處人員均已離職，新報到人員在無人交接狀況下又逢原簽證的國富浩華聯合會計。師事務所邱繼盛、林志隆會計師於2019年1月16日通知終止委任，所以本公司才於2019年2月23日協請信永中和聯合。會計師事務所陳光慧、姚毓琳會計師擔任本公司之簽證會計師，以期於最快時間內完成2018年度財務報告。。</t>
  </si>
  <si>
    <t>2019/04/01收盤價1.78元，週報酬下跌40%，月報酬下跌60%。。</t>
  </si>
  <si>
    <t>解任1董。董事周育民卸任。</t>
  </si>
  <si>
    <t>辭任1董。董事呂芳誠(旭航投資代表)卸任。</t>
  </si>
  <si>
    <t>財務經理呂芳誠離職，由陳紹鈞接任。。會計主管呂芳誠離職，由陳紹鈞接任。。</t>
  </si>
  <si>
    <t>2019/04/01收盤價29.20元，月報酬下跌44%。。</t>
  </si>
  <si>
    <t>頂晶科彙整說明本公司遭財政部關務署處分、假扣押暨行政救濟結果乙案，更新如下：。本公司委任律師於2019/3/8向財政部提起訴願，並於2019/4/1收到財政部訴願決定書(2019/3/28函)，其決定為「。原處分(復查決定)撤銷，由原處分機關另為處分」；其餘處分案已向關務署申請復查，尚待決議中；本公司將處分。太陽能電廠以籌措未來所需資金，以維繫本公司之營運。。</t>
  </si>
  <si>
    <t>2019/04/01收盤價3.35元，週報酬下跌41%，月報酬下跌65%。。</t>
  </si>
  <si>
    <t xml:space="preserve">友威科          </t>
  </si>
  <si>
    <t>董事長本人李原吉2019/04/01設質840,000股給中國信託商業銀行，累計設質1,300,000股。。</t>
  </si>
  <si>
    <t>2019/04/01收盤價1.49元，月報酬下跌49%。。</t>
  </si>
  <si>
    <t>神達之子公司神雲科技(股)公司與神達電腦股份有限公司(關係人)以新台幣92,959,940元租賃新竹科學工業園區新。竹縣研發二路一號部份樓層面積，規劃作為廠房使用。。</t>
  </si>
  <si>
    <t>1.國鼎生技於美國時間2019/3/31，接獲通知Antroquinonl用於治療晚期非小細胞肺癌的二期臨床試驗數據，獲准。於2019/5/31~6/4美國臨床腫瘤醫學會ASCO(American Society of Clinical Oncology)年會期間在官網發表。。2.本臨床試驗顯示Antroquinonol每日600mg安全地用於治療晚期非小細胞肺癌病患，詳細結果數據根據ASCO規定不。能於ASCO年會前公開。。3.試驗初步的結果顯示Antroquinol是有其療效，未來公司將直接進行晚期病患的三期臨床試驗。。</t>
  </si>
  <si>
    <t>研發主管張金全內部調動，由冷治湘接任。。</t>
  </si>
  <si>
    <t>會計主管舒麗玲內部調動，由陳雅玲接任。。發言人舒麗玲內部調動，由林俊男接任。。財務經理舒麗玲內部調動，由張雅琪接任。。</t>
  </si>
  <si>
    <t>2019年03月累計營收11,111千元，年減58%。。</t>
  </si>
  <si>
    <t>尖端醫自2019/4/1至2029/3/31止，獲工研院非專屬授權得施行工研院「人類纖維母細胞分離培養凍存鑑定技術」。，並得於該技術領域內使用、實施、重製、修改該技術。。</t>
  </si>
  <si>
    <t>佐登-KY之臺灣子公司佐登妮絲國際(股)公司公告與宥泓創意開發股份有限公司簽訂興建嘉義大埔美生技園區「外。觀飾材(含銅瓦)及景觀造景裝飾物工程」承攬意向書。契約主要內容為嘉義大埔美生技園區「外觀飾材(含銅瓦)及。景觀造景裝飾物工程」，包含主體建築物外牆飾材(含雕塑人像、酒瓶欄杆)及穹頂主塔樓外飾與銅瓦及屋頂塔樓飾。材(含結構與銅瓦)。承攬報酬總金額為新臺幣壹億貳仟玖佰玖拾玖萬元(含稅)。。</t>
  </si>
  <si>
    <t>內部稽核主管游書涵離職，由高培修接任。。</t>
  </si>
  <si>
    <t>解任1董。董事楊建平(LEO HOLDING INVESTMENT LIMITED代表)卸任。</t>
  </si>
  <si>
    <t>財務經理劉明洲離職，由莊惠萍暫代。。發言人劉明洲離職，由莊惠萍暫代。。</t>
  </si>
  <si>
    <t xml:space="preserve">燦星網          </t>
  </si>
  <si>
    <t>發言人呂聯發離職。。會計主管呂聯發離職。。</t>
  </si>
  <si>
    <t>燦星網通之子公司日本燦坤公告與KEURIG、UCC及LUCKY等公司訴訟結果如下：。1.日本燦坤與KEURIG株式會社(KEURIG)於2009/11及2011/1月分別簽訂咖啡機共同開發合約、製造委託合約及商品。採購基本合約，雙方同意委託日本燦坤製造客製化之咖啡機。2011/1日本燦坤亦與KEURIG之母公司-UCC上島咖啡株。式會社(UCC)及其聯屬公司-Lucky Cremas株式會社(Lucky)簽訂商品採購基本合約，約定共同開發及製造咖啡機機。種。惟2012/4KEURIG、UCC及Lucky向日本燦坤提出解除合約要求，故日本燦坤及漳州燦坤分別對其提出訴訟，要求。其支付損害賠償共計日幣148,548仟元及人民幣14,192仟元；KEURIG等公司則主張日本燦坤因產品延遲交貨及委託。製造之產品品質不佳，致KEURIG等公司之信用受到損害，亦提出反訴要求及對土地及建物申請假扣押，損害賠償共。計日幣369,938仟元。。2.判決結果如下：。(1).支付KEURIG 日幣2億7977萬9215圓及相關延遲利息。(2).支付UCC 日幣1億1437萬7552圓及相關延遲利息。(3).支付LUCKY 日幣1289萬7051圓及相關延遲利息。3.將持續透過公開司法程序維護公司權益，並委任。律師研議再上訴。。</t>
  </si>
  <si>
    <t>偏光板大廠誠美材將在4月26日股東臨時會全面改選董事會的七席董事（四董、三獨董），呈現參選爆炸的熱門局。面。誠美材公司派為了掌握董事會，將四董三獨董共計七席的名單全數提滿。大股東群創也在退出誠美材（原奇美。材）董事會五年後，也提出二董二獨董名單參與，展現強勢回歸的決心。在各自徵求委託書尋求支持下，誠美材經。營權大戰正式開火。。</t>
  </si>
  <si>
    <t>誠美材會計師就2018Q4財報提及繼續經營假設有疑慮。。</t>
  </si>
  <si>
    <t>1.中茂之會計師就2018Q4財報提及繼續經營假設有疑慮。2.如合併財務報表附註卅七（一）所述，中茂能資系統整合科技(原漢康科技)股份有限公司及其子公司2018/12/31。之待彌補虧損金額計 99,707 仟元，已達實收資本額二分之一以上。如中茂能資系統整合科技(原漢康科技)股份有。限公司及其子公司於合併財務報告附註卅七（一）說明所欲採行之對策，惟部分情況仍顯示中茂能資系統整合科技。股份有限公司及其子公司繼續經營之能力可能存在重大不確定性。本會計師未就因該等情況及前述因應對策是否能。達成之不確定性而修正查核意見。。</t>
  </si>
  <si>
    <t>清惠未依規定期限公告申報2018年度財務報告：清惠係因3/14員工自救會勞資紛爭，人力嚴重不足，導致2018年第。4季自結財務報表資料尚未完全、進度延遲，期於最快時間補齊，再行編製2018年第4季財務報表並召開董事會通過。後，送請會計師盡速查核。清惠已請託會計、財務及相關人員進廠協助，待完成財報查核後，再補行申報公告相關。事宜。。</t>
  </si>
  <si>
    <t>1.寶得利之會計師就2018Q4財報提及虧損或流動性問題。2.寶得利集團截至2018/12/31止，累計虧損為新台幣340,763仟元，管理階層已於合併財務報告附註十二、4 說明。所欲採行之對策，本會計師未因此而修正查核意見。。</t>
  </si>
  <si>
    <t>2019年03月累計營收130千元，年減98%。2019年03月單月營收64千元，年減98%。。</t>
  </si>
  <si>
    <t>董事本人聯合再生能源2019/04/01設質21,860,000股給第一商業銀行，累計設質21,860,000股。。</t>
  </si>
  <si>
    <t>2019/04/01收盤價16.15元，月報酬下跌30%。。</t>
  </si>
  <si>
    <t>會計主管黃秀華內部調動，由江靜怡接任。。</t>
  </si>
  <si>
    <t>富旺國際擬發行有擔保普通公司債(富旺108-2)，以募集台幣300,000(仟元)，用以支應本公司 105年度第 2次有擔。保普通公司債到期之本金。。</t>
  </si>
  <si>
    <t>內部稽核主管陳依青內部調動，由徐妙文接任。。</t>
  </si>
  <si>
    <t>大股東本人Ｄ凱美電機於2019/04/01預計申讓3,374張股票，預計申讓比重18%，交易方式為一般交易。。</t>
  </si>
  <si>
    <t>2019/04/01收盤價2.14元，月報酬下跌37%。。</t>
  </si>
  <si>
    <t>北極星藥業-K以每股台幣12.00元辦理現金增資普通股，發行股數為60,000,000股，發行總額為台幣600,000,000元。，募資總額為台幣720,000,000.00元；本次現金增資將用於：償還第一次無擔保可轉換公司債及充實營運資金。</t>
  </si>
  <si>
    <t>2019年03月累計營收0千元，年減100%。2019年03月單月營收0千元，年減100%。。</t>
  </si>
  <si>
    <t>內部稽核主管陳筱婷離職，由李家誠接任。。</t>
  </si>
  <si>
    <t>欣耀經專利事務所通知，本公司脂肪肝炎新藥SNP-630取得一項南非專利，專利名稱「有效於治療肝毒性及脂肪肝。疾病的化合物及其用途(Compounds effective intreating hepatotoxicity and fatty liver diseases and uses。 thereof)」。。</t>
  </si>
  <si>
    <t>1.奧斯特之會計師就2018Q4財報提及繼續經營假設有疑慮。2.如合併財務報告附註十二(四)所述，台灣奧斯特股份有限公司及其子公司營運產生大幅虧損，且截至2018/12/31。止待彌補虧損為新台幣634,563仟元，已超過實收資本額之二分之一，流動比率為61%，負債比率為 97%。該等情況。顯示台灣奧斯特股份有限公司及其子公司繼續經營之能力存在重大不確定性。本會計師未因此修正查核意見。。</t>
  </si>
  <si>
    <t>推選。董事長推選，由遠藤仁(日商ORTUS TECHNOLOGY CO., LTD.代表)續任，改任日商凸版印刷株式會社代表人。改派4董。董事AKIMITSU MATOBA(日商ORTUS TECHNOLOGY CO., LTD.代表)續任，改任日商凸版印刷株式會社代表人。董事森田英裕(日商ORTUS TECHNOLOGY CO., LTD.代表)卸任。董事田村隆幸(日商ORTUS TECHNOLOGY CO., LTD.代表)續任，改任日商凸版印刷株式會社代表人。董事長遠藤仁(日商ORTUS TECHNOLOGY CO., LTD.代表)續任董事，改任日商凸版印刷株式會社代表人。董事紺屋直弘(日商凸版印刷株式會社代表)新任。</t>
  </si>
  <si>
    <t>金麗-KY（8429）公告去年稅後淨利4.07億元、每股純益2.24元。公司表示，受到中國大陸整體休閒服飾品牌競爭。加劇，旗下休閒服飾品牌G-Apple、e.t.代理商備貨力道趨於保守，去年營收年衰0.9%，但在營業成本管控得宜下。，整體獲利表現較2017年略增1.9%。金麗表示，近年來集團採取品牌與代工雙路並進的經營策略，一方面跟隨中國。休閒服飾品牌發展，針對品牌形象、產品品質、銷售模式全方位加速品牌轉型腳步，投入新款休閒服飾產品研發、。各地區電視台廣告投放及制定門市優化策略。另一方面，也積極爭取與國際休閒鞋品牌合作機會，彈性調配自有品。牌生產及代工訂單，2018年鞋類代工營收占比已由2017年的6.6%提升至15%水準，同步帶動2018年全年整體毛利率。與營益率分別維持25%、15%，代工業務有利於緩和集團受品牌競爭衝擊，也可支撐起集團品牌升級所需的現金流。。</t>
  </si>
  <si>
    <t>改派2董。董事OH KABRYEOL(WOORI HOME SHOPPING CO.LTD代表)卸任。董事鄭俊卿(大富媒體科技代表)卸任。董事SHIN SEONGBIN(WOORI HOME SHOPPING CO.LTD代表)新任。董事林之晨(大富媒體科技代表)新任。</t>
  </si>
  <si>
    <t>2019/04/01收盤價4.20元，月報酬下跌32%。。</t>
  </si>
  <si>
    <t>創業家兄弟（8477）子公司松果購物攻虛實整合商機，今（1）日宣布和「Ocard顧客經營管家」策略結盟，即日起。Ocard的「饗樂生活必備點數Ocoin」，可依級距兌換松果購物金，金額無上限。松果期許，藉跳脫通路限制的點數。虛實互通，帶動線下擴散、線上兌點折抵新興消費趨勢，為打進全民生活圈再下一城。打通線下點數換線上購物金。，是松果的首次嘗試。松果董事長郭家齊指出，看到Ocard為實體商店注入數據及AI運用，與松果對數據及科技運。營法則不謀而合，期望透過本次合作串起線上線下的跨通路合作，不僅讓線下消費點數可兌換線上購物金，達到全。生活圈的營造，「虛實整合已是零售趨勢」。。</t>
  </si>
  <si>
    <t>財務經理歐陽光益離職，由沈新鎧接任。。</t>
  </si>
  <si>
    <t>今年來砂石價格大漲，造成預拌混凝土成本增加，環泥（1104）首季獲利展望保守。環泥2月營收7.4億元，年減15。.67%；今年前二月累計營收26億元，年增3.62%。環泥指出，今年持續受惠前瞻基礎建設、台積電南科廠等工程案。，混凝土出貨量不錯，但砂石成本增加，吃掉部分獲利，首季營收雖然還是維持成長，但獲利偏向保守。就環泥去。年營收比重來看，預拌混凝土占67%，石膏板占20%，水泥占17％。其中毛利率、價格較好的石膏板，去年出貨量共。1,650萬平方公尺，環泥預估今年會維持去年水準。。</t>
  </si>
  <si>
    <t xml:space="preserve">東泥            </t>
  </si>
  <si>
    <t>東泥之子公司東南資產開發股份有限公司為興建房屋銷售獲利，與台機船舶廠股份有限公司(關係人)合建分售案。。契約主要內容（含契約總金額、預計參與投入之金額及契約起迄日期）、限制條款及其他重要約定事項如下：。1.合建土地標示︰屏東市北勢段一小段10、10-13、10-14、10-15、10-16地號。。2.合建土地面積：3008.52平方公尺(約910.08坪)。。3.預計分配比例：土地46%、房屋54%。。4.預計參與投入金額︰約新台幣1億6仟萬元。。</t>
  </si>
  <si>
    <t>大飲接獲交易所通知股票停止買賣：大飲因2018年度財務報告會計師出具無法表示意見；股票開始停止買賣日期為。2019/04/08。。</t>
  </si>
  <si>
    <t>泰山（1218）1日公告2018年財報，全年稅後淨利大幅成長46.5％，達4.64億元，創下歷來新高；毛利率18.14％，。也高於2017年的17.33％；每股稅後盈餘0.98元，亦改寫1992年以來新高，表現亮眼。針對2018年營運成長動能，。泰山發言人江巍峰表示，去年泰山本業由虧轉盈，從2017年虧3,600多萬，到2018年營業利益9,000多萬，關鍵在於。大宗油脂事業跟消費食品兩大事業成長。其中，油脂部分因去年黃豆採購成本控制得宜，有一定的利差貢獻；消費。食品則在新產品促動下，成為新的成長動能。此外，大陸事業大幅減虧，去年已打平，甚至開始小賺，也是一個關。鍵。業外收益部分，江巍峰指出，目前泰山持股全家約22.45％，是最重要的業外收益貢獻來源。泰山1日也發表「。茶攤一條街」新品，攜手更多手搖飲料業者推出聯名冷藏包裝茶飲，目前已跟COMEBUY、水巷茶弄、日出茶太、貢。茶、圓石五大手搖茶飲品牌合作，估計今年該系列銷售突破千萬瓶，今年飲料營收要再挑戰10％以上成長。。</t>
  </si>
  <si>
    <t>董事本人胡柏聰2019/04/02設質1,437,000股給國泰世華商業銀行，累計設質2,234,400股。。</t>
  </si>
  <si>
    <t>董事本人台橋投資股份有限公司2019/04/02設質5,800,000股給遠東國際商業銀行，累計設質12,290,000股。。</t>
  </si>
  <si>
    <t>2019年03月累計營收510,829千元，年減4%。2019年03月單月營收165,643千元，年減21%。。</t>
  </si>
  <si>
    <t>改派1董。董事周棟勝(正億企管顧問代表)卸任。董事傅鍾仁(正億企管顧問代表)新任。</t>
  </si>
  <si>
    <t>華電接獲證交所通知上市有價證券停止買賣：依證交所臺證上一字第10818013816號函辦理，將華電上市有價證券。停止買賣；股票開始停止買賣日期為2019/04/08。華電未依法令期限公告申報2018年度財務報告，核有證交所營業。細則第50條第1項第1款規定情事，爰依證交所營業細則規定停止本公司上市有價證券之買賣。倘本公司於證交所執。行停止買賣前，已補行公告申報財務報告，證交所將不予執行其有價證券之停止買賣。。</t>
  </si>
  <si>
    <t>杏昌生技以每股台幣85.00元辦理現金增資普通股，發行股數為1,000,000股，發行總額為台幣10,000,000元，募資。總額為台幣85,000,000.00元；本次現金增資將用於：償還銀行借款；興建物流倉庫建築。</t>
  </si>
  <si>
    <t xml:space="preserve">神隆            </t>
  </si>
  <si>
    <t>台灣神隆（1789）公佈2018合併年營收為新台幣35.24億元，合併稅後淨利為新台幣4.43億元，稅後每股盈餘為0.5。6元，營收及獲利表現較前一年度微幅提升。神隆昨日舉行法說會，總經理蘇崇銘表示，面對製藥產業的不確定性。，神隆正藉由對內透過優化製程、控管費用及提升管理效率；對外積極與全球策略夥伴合作，加快轉型成為特殊劑。型的藥廠，並持續擴展新藥代客研製業務。蘇崇銘指出，近年製藥業的生態改變，打破學名藥廠與品牌藥廠之分界。；神隆為因應客戶需求，將業務的觸角從原料藥的研發與製造向下拓展至針劑製劑領域；也向上延伸至新藥及學名。藥用原料藥的早期開發。神隆表示，去年學名藥用原料藥仍占整體營業表現的六成以上。大腸直腸癌用藥之原料藥。客戶持續性的出貨需求及部分抗癌藥用原料藥需求增加，彌補了紫杉醇產品需求減少帶來之影響數。日本市場在新。藥委託研發與新藥委託製造，整體業績於總營收占比提升至三成以上。。【TCRI 觀點_20190408】。1.神隆之營運策略為原料藥整合至下游學名藥製劑(雙A策略)、代客研發及製造學名藥，目前聚焦利基型針劑產品(。抗癌、胜?類)，2018年營運概況回顧:。A.2018年營收約呈持平，仍以原料藥收入為主，另截至2018年底代客研發已有6項代客研發及製造產品上市。。B.與賽進共同研發之血癌學名藥針劑，於2018/3獲美FDA核發藥證並於美上市，神隆可享50%銷售分潤。自行研發之。抗凝血劑則於2018/11獲美FDA核發藥證，已授權印度藥廠Zydus銷售，未來亦可享分潤。。C.受中國環境安全監管法規趨嚴、新版GMP帶來基礎設施投入增加，造成營運成本及經營風險提高，另面臨原料藥。、中間體供應鏈失衡，大陸地區營收亦持續衰退。。D.台南針劑廠建置進度持續推進，已進入確效生產階段，未來通過美FDA查廠後將可自行生產針劑，減少或不再委。外生產。。2.2019年神隆之原料藥業務不利因素(大陸環境安全法規要求趨嚴)仍存在，而欲擴張代客研發及製造項目、發展針。劑產品、優化原料藥產品組合及開發新興市場，以求改善營運表現。。</t>
  </si>
  <si>
    <t>美時製藥以每股台幣125.50元辦理私募普通股，發行股數為4,913,220股，發行總額為台幣49,132,200元，募資總。額為台幣616,609,110.00元，本次私募將用於：充實營運資金；拓展通路；擴充廠房設備。</t>
  </si>
  <si>
    <t>千興業於2019/4/1重行公告申報2018年第2季及第3季財務報告，並檢具相關事證向證交所提出申請，且前揭財務報。告無同細則第49條第1項第3款所規定保留結論之核閱報告，符合同細則第50條之1第2項規定，及無第50條第1項第5。款暨無第50條之1第1項其他各款規定情事，爰免除其有價證券終止上市之實施，及恢復其有價證券之買賣。惟本公。司前因有同細則第49條第1項第1款情事，其上市有價證券經列為變更交易方法在案，另因其公告申報之2018年度財。務報告顯示淨值已低於財務報告所列示股本十分之三，核有同細則第49條之2第1項第4款情事，故其上市有價證券。自本2019/4/8恢復買賣，惟仍列為變更交易方法且採行分盤集合競價方式。。</t>
  </si>
  <si>
    <t>台船公司說明2018年第4季自結稅前損益金額與會計師查核數差異原因：。2018年第4季自結合併稅前損失511,047仟元，與會計師查核數811,047仟元比較，差異金額300,000仟元，差異比率。36.99%。主要係增提應收工程款預期信用減損損失所致。。</t>
  </si>
  <si>
    <t xml:space="preserve">謚源            </t>
  </si>
  <si>
    <t>發言人張芳鳴內部調動，由王妤暄接任。。</t>
  </si>
  <si>
    <t>台達電為擴展全球布局，其子公司 Delta Electronics Int’l (Singapore) Pte. Ltd. 以泰銖37,948,030,726元。(折新台幣約36,961,382仟元)向DET參與應賣之股東取得DET普通股534,479,306股(每股泰銖71元，折新台幣約69元。)。。台達電為簡化組織架構，其子公司Delta Electronics Int'l (Singapore)Pte. Ltd.合併Eltek Power Pte. Ltd.。。合併後Delta Electronics Int'l (Singapore) Pte. Ltd.為存續公司，Eltek Power Pte. Ltd.為消滅公司。本。案係Delta Electronics Int'l (Singapore) Pte. Ltd.合併其100%持股之子公司，無須發行新股，故不影響每股。淨值及每股盈餘。。</t>
  </si>
  <si>
    <t>台積電向帆宣系統科技股份有限公司以1,005 佰萬元訂購廠務一批，供生產及營運用。。</t>
  </si>
  <si>
    <t>藍天電腦（2362）去（2018）年營運受惠電競產品需求持穩增溫，加上投入利基型的高階商務筆電機款新品去年也。開始出貨，帶動其筆電事業營運大幅增長之外，業外尚有來自小金雞事業群光廣場收益，推升其全年度毛利率及營。業利益率雙增，獲利亦翻倍增長、稅後EPS達2.32元，創近四年來新高。展望今年筆電產業市況，藍天看好今年在C。PU供貨回穩，及新一代的GeForce RTX及GTX 16系列等顯示卡新品陸續到位帶動，可望進一步催化更多的換機需求。，預期藍天在旺季需求及窄邊框的高階機款再有新品推出的雙優勢加持下，今年在筆電藍海市場的布局效益將持續。有價量齊揚的樂觀後市。至於藍天旗下IT通路百腦匯，今年將持續轉型活化，把績效表現不佳的店，規劃出售或整。棟出租，以增加現金流入為目標，拉抬對整體營運獲利的貢獻度。。</t>
  </si>
  <si>
    <t>2019/04/02收盤價0.34元，週報酬下跌32%，月報酬下跌43%。。</t>
  </si>
  <si>
    <t>全坤建設（2509）拜台北市都更大案完工交屋所賜，去年EPS創新高、達5.7元，重返營建股前段班，排名上市營建。股2018年EPS第五高；展望2019年，首度揮軍美國房地產市場的處女作－西雅圖「O2」住宅和商場大樓，去年底已。完工，今年將招租，正式躋身為「美國包租公」之列。全坤表示，「O2」案是採取只租不售策略，保留資產，以貢。獻長期穩定的租金收益，待全棟滿租後，若有機會，再出售給基金或壽險公司；目前第一筆租金收入，將自2019年。開始貢獻。全坤表示，正興建中個案，包括新北市八里合建案，採先建後售，可售約7億元；八里台北港合建案，。正請照中，可售約10億元；三芝銀髮社區案，未來總銷11.1億元，正洽專業團隊合作投資及經營。至於台灣方面，。今年全坤也會持續銷售台北市萬華環河南路「雲峰」、貴陽街「威峰」的餘屋；加上西雅圖O2租金收入挹注，預期。獲利將維持亮眼成績。。</t>
  </si>
  <si>
    <t>2019/04/02股票暫停交易。。</t>
  </si>
  <si>
    <t>龍邦國際董事會為整體營運策略考量，決議出售持有大陸公司廈門國貿金融中心開發有限公司30%股權予廈門國貿。集團股份有限公司，交易總金額為人民幣501,000仟元，新台幣2,304,600仟元，以匯率1人民幣兌4.60新台幣計算。。預計處分利益為新台幣10.6億元。(實際處分利益金額依會計師查核數為準)。【TCRI 觀點_20190422】。截至出脫廈門國貿金融中心開發有限公司30%股權止，龍邦國際於中國之轉投資 (孫公司廈門欣龍德置業有限公司。及子公司廈門國貿金融中心開發有限公司) 已全部結束，看似有計劃的退出中國不動產開發市場。但龍邦國際在20。18/11法說會上仍有提到「將積極進行大陸地產開發之投資機會」，且在香港仍有轉投資─龍德健康控股香港有限。公司，後續仍需關注對中國不動產開發之動向。。以下說明龍邦國際於2011年與大陸公司合資設立廈門國貿金融中心開發有限公司起至出脫該公司30%股權止之相關。大陸投資情形：。1.2016年11月，終止執行廈門婦產專科醫院投資及申設相關作業案。。--龍邦國際前於2013年10月公告將透過子公司龍德健康控股香港有限公司 (簡稱龍德健康)轉投資籌設大陸廈門龍。邦婦產專科醫院有限公司。2014年7月，子公司龍德健康取得廈門市湖里區2014G02地塊使用權，用以興建婦產專科。醫院。然因未能如期取得相關證明文件之審批許可，評估判斷整體投資案已無法按照既定計畫繼續進行，遂於2016。年11月終止執行廈門婦產專科醫院投資及申設相關作業案。。2.2018年9月，孫公司廈門欣龍德置業有限公司 (簡稱欣龍德置) 完成註銷登記。。--欣龍德置係龍邦國際透過龍德健康控股香港有限公司所設立之大陸子公司。。3.2019年4月，出售所持有之廈門國貿金融中心開發有限公司(簡稱國貿金融中心)30%股權，持股全數出脫，該公司。也將成為廈門國貿直接(81％)、間接(19%)持有之子公司。。--國貿金融中心為龍邦國際(持股30%)、廈門國貿(持股51%)與國貿控股(為廈門國貿之全資子公司，持股19％) 於2。011年10月所合資設立之子公司。。</t>
  </si>
  <si>
    <t>中工與亞太工商聯公司合建案之相關進度說明：。1.本公司與亞太工商聯公司之合建案業於2018/7/16取得使用執照，2019年第一季完成正式送水送電，第二季持續。進行景觀植栽與公共區域之裝修優化作業。。2.本案自簽約至2019/3止已支付款項計：。(1).保證金20億元部份：全數已支付完畢。。(2).土地容積移轉費用：881,250仟元。。(3).其他營建相關費用。。</t>
  </si>
  <si>
    <t>推選。董事長何煖軒(中華航空事業發展基金會( 財團法人)代表)卸任。董事長推選，由謝世謙(中華航空事業發展基金會( 財團法人)代表)新任。</t>
  </si>
  <si>
    <t xml:space="preserve">中航            </t>
  </si>
  <si>
    <t>董事長本人航偉投資控股2019/04/02設質2,500,000股給中華票券金融，累計設質13,546,001股。。</t>
  </si>
  <si>
    <t>慧洋-KY之新船34,000噸 Daiwan Miracle交船加入營運。。</t>
  </si>
  <si>
    <t>明棋（股）公司相關文件無法備妥，夏都之子公司夏都富朗酒店股份有限公司取消向明棋（股）公司(關係人)取得。不動產。。</t>
  </si>
  <si>
    <t>欣興公布2018全年表現，在ABF載板市況火熱，軟硬結合板、類載板表現穩定的幫助下，淨利創下近6年新高，營運。表現明顯回穩。欣興發言人沈再生認為，整個上半年的市況應該都會比較淡一點，全年的營運表現目前則還看不太。清楚，可能要等到年中甚至下半年，才會比較明朗一點。欣興2018年的營收結構狀況，若以技術別來看，IC載板約。佔42%，高密度連接板(HDI)及其他高階PCB約佔38%，傳統PCB約佔14%，軟板約佔5%。以應用別來分，IC載板一樣佔。42%，通訊產品佔21%，消費性及其他電子產品佔24%，PC及NB佔13%。單看IC載板的技術類別，覆晶球閘陣列載板(F。CBGA)佔54%，晶片尺寸覆晶載板(FCCSP)佔19%，傳統晶片尺寸載板(CSP)佔26%。沈再生指出，產品組合的改善、新。產線渡過學習期帶來成本下降，以及存貨呆滯提列費用迴轉等因素，確實為公司的獲利表現帶來正面影響，即便去。年第4季市場亂流營收稍有下滑，但毛利率還是維持在不錯的狀態，提高到15.16%。。</t>
  </si>
  <si>
    <t>2019/04/02收盤價9.50元，週報酬下跌34%，月報酬下跌33%。。</t>
  </si>
  <si>
    <t>內部稽核主管董鈺新離職，由林晏如接任。。</t>
  </si>
  <si>
    <t>2019/04/02收盤價1.61元，週報酬下跌40%，月報酬下跌63%。。</t>
  </si>
  <si>
    <t>2019/04/02收盤價29.50元，月報酬下跌44%。。</t>
  </si>
  <si>
    <t xml:space="preserve">牧德            </t>
  </si>
  <si>
    <t>於2019/04/02下櫃。。</t>
  </si>
  <si>
    <t>自動光學檢測設備（AOI )廠商牧德（3563）今（2）日將轉上市掛牌，昨天公告3月營收達2.52億元，月增18.6%，。年增26.8%。受惠於公司策略、新品效益與市場開拓，這是自2016年6月以來，連續第34個月營收年成長表現，並創。下歷年同期新高。牧德董事長汪光夏強調，目前看PCB市場設備需求已經較先前穩定，歷年來第2季以及第3季都是。產業旺季，今年也不例外。汪光夏強調，牧德本質是AOI Design House，公司AOI強項整合影像以及光學領域，因。此改掛光電類股，這也反映出技術可廣義運用在宇宙探測、航空、衛星遙測、生物醫學、人類特徵比對、機械人視。覺等多元領域。其次，汪光夏看好牧德上市後將能吸引更多優秀人才加入，以及增加產品曝光度，有助強化團隊實。力，同時有利吸引更多國際投資機構關注，目標將外資持股比例從現在25%至30%推升到40%。。</t>
  </si>
  <si>
    <t>2019/04/02收盤價3.02元，週報酬下跌41%，月報酬下跌68%。。</t>
  </si>
  <si>
    <t>2019/04/02收盤價1.49元，月報酬下跌49%。。</t>
  </si>
  <si>
    <t>發言人李汶瑾離職，由劉嘉珆接任。。會計主管李汶瑾離職，由張方欣接任。。</t>
  </si>
  <si>
    <t>國鼎生技以每股台幣30.00元辦理私募普通股，發行股數為500,000股，發行總額為台幣5,000,000元，募資總額為。台幣15,000,000.00元，本次私募將用於：化學合成製藥廠建置；充實營運資金。</t>
  </si>
  <si>
    <t>基米處分子公司「世基」股權案補充擬增加交易相對人台灣沁月股份有限公司(4,050,000股;68,850,000元)及家逸。土地開發股份有限公司(4,050,000股;68,850,000元)。本次處分價格17元，計處分8,100,000股處分利得約為53,46。0,000元。。</t>
  </si>
  <si>
    <t>經理人本人陳美莉於2019/02/27預計申讓400張股票，預計申讓比重16%，因股價不理想，24張股票未轉讓，交易方。式為一般交易。。</t>
  </si>
  <si>
    <t>特定人本人謝憲治於2019/04/02預計申讓179張股票給丘世健，預計申讓比重100%，交易方式為轉讓私募股票。。</t>
  </si>
  <si>
    <t xml:space="preserve">旭東            </t>
  </si>
  <si>
    <t>發言人溫展兆內部調動，由戴琦倩接任。。</t>
  </si>
  <si>
    <t>董事法人代表人利用他人名義持有者泓勳投資2019/04/02設質3,344,000股給京城商業銀行，累計設質4,954,000股。。。</t>
  </si>
  <si>
    <t>2019年03月累計營收4,184千元，年減43%。2019年03月單月營收2,284千元，年減41%。。</t>
  </si>
  <si>
    <t>解任1董。董事張居德卸任。</t>
  </si>
  <si>
    <t>清惠科技有價證券停止買賣；清惠因未依法令期限辦理2018年第四季財務報告公告；股票開始停止買賣日期為2019。/04/08。。</t>
  </si>
  <si>
    <t xml:space="preserve">中連貨          </t>
  </si>
  <si>
    <t>中連貨運與大甲永和機械工業(股)公司之民事訴訟和解，中連公司應給付大甲永和公司新台幣8,800,311元，大甲。永和公司應同時配合中連公司將該土地之所有權辦理移轉登記予中連公司。。</t>
  </si>
  <si>
    <t>於2001-11-01，國稅局以檢察署起訴報營利事業所得稅中，以非交易對象所開立發票做為進項憑證扣抵項稅額，遭。罰2.82億元。</t>
  </si>
  <si>
    <t>德信之子公司德信冠群創業投資(股)公司公告投資股款返還所收取同額支票，發生存款不足案召開記者會說明如下。：。子公司德信冠群創業投資(股)公司於2018年轉投資3家公司，投資金額合計新台幣115,250,000元，後合意解約並要。求對方返還115,250,000元之支票，經2019/2/25存入後，2019/2/26發生退票情形，經與債務人協商本公司收受同。額定期支票代替原退票。截至2019/4/2止已收回50,500,000元償還款，尚未收回款項計64,750,000元，另取得受質。不動產抵押價值9,357,057元，後續前所收受同額支票17,850,000元及48,500,000元經子公司存入帳戶託收，於201。9/4/2下午經銀行通知支票退票。本公司立即於2019/4/2下午召開臨時董事會，決議向債務人提請訴訟，並已委任。律師處理後續求償事宜。也已在2018年度財報認列79,892,943元之呆帳損失準備，對公司經營不受影響，為保障股。東權益，未來會持續追討後續款項。。</t>
  </si>
  <si>
    <t>2019年03月累計營收227,600千元，年減16%。2019年03月單月營收83,316千元，年減24%。。</t>
  </si>
  <si>
    <t>2019/04/02收盤價14.55元，週報酬下跌33%，月報酬下跌37%。。</t>
  </si>
  <si>
    <t xml:space="preserve">岳豐            </t>
  </si>
  <si>
    <t>監察人本人呂伯偉於2019/04/02預計申讓300張股票，預計申讓比重20%，交易方式為一般交易。。</t>
  </si>
  <si>
    <t>鴻海旗下工業電腦廠樺漢（6414）公布2018年合併財報，歸屬母公司稅後淨利創11.08億元，創新高，年增2.3%，。每股純益14.45元，優於前年追溯調整後的14.28元。樺漢取得帆宣45.3%股權、業績併入財報挹注，去年合併營收。創689.62億元新高，年增97.5%，毛利率22.1%，與前年22.1%相當、為歷史第三高。因初期營業費用較高，營益率。降至4.26%新低。在營收規模擴大、配合業外收益增加，樺漢去年歸屬母公司稅後收益達11.08億元，年增2.3%，續。創歷史新高。樺漢表示，去年第4季營收成長動能主要來自工業互聯網及網安產品，但因受華映債務重整影響，導。致營業利益率小幅衰退，若扣除此因素，營業利益率為小幅成長。。【TCRI 觀點_20190403】。1.受近年併購S&amp;amp;T及帆宣影響，營收大幅度成長(349--&amp;gt;690億)，主要成長來自於歐洲(153--&amp;gt;283億，9成由S&amp;amp;T貢獻。)及新併購業務廠務機電(0--&amp;gt;148億)。。--樺漢主要策略為透過旗下子公司(控創、沅聖、瑞祺電、帆宣)及集團資源(富士康、鴻海等)，提供完整智能製造。解決方案(Edging Computing、Gateway、Sensor、HMI、PLC)，著眼Foxconn集團及中國潛在市場需求。。--公司看好IoT、遊戲及網路安全可以帶來15%~20%的營收成長，主要來自品牌(S&amp;amp;T、控創)及ODM的業務實現雙位數。成長，而系統整合業務(帆宣)受到半導體資本支出趨緩，成長相較保守。。2.2018/12商譽佔資產15%達110.71億，其中有23.49億來自併購帆宣(廠務設備及代工)、77.11億來自S&amp;amp;T(SI)，留。意後續效益。。--2018年前三季併購S&amp;amp;T之稅後淨利達成率良好，高達134.55%。(推測為2018/9組織架構調整，將控創49%股權轉移。到S&amp;amp;T下之效果)。--自2016~2018年前三季控創預算達成率為83%，主要由於客戶Juniper及Nokia採購量減少所致。。--留意併購籌資之可轉公司債陸續到期，由於提前清償，2019年將認列損失約2億元。。</t>
  </si>
  <si>
    <t>2019/04/02收盤價1.80元，週報酬下跌33%，月報酬下跌47%。。</t>
  </si>
  <si>
    <t xml:space="preserve">宏觀            </t>
  </si>
  <si>
    <t>射頻IC業者宏觀（6568）去年業績小增，每股純益為8.85元。預期該公司今年第1季業績仍能維持年成長態勢，全。年業績增幅將優於去年，且挑戰歷史新高。宏觀共有電視射頻調諧器、機上盒晶片、衛星通訊、FTTH晶片等四大業。務，其中電視射頻調諧器去年的業績占比為37％，機上盒晶片占34％，衛星通訊相關晶片則占28％，至於FTTH相關。晶片則占1％。宏觀去年首季業績受到市場上積層陶瓷電容（MLCC）與DRAM缺貨的衝擊，因此下游客戶拉貨情況也。連帶受到影響，導致其當時機上盒晶片出貨受阻，不過如今其他電子零組件的缺貨情況已紓解。該公司機上盒晶片。業務也接獲來自俄羅斯的標案急單，從去年第4季到今年首季均持續挹注相關業績。至於電視射頻調諧器部分，首。季為淡季，不過該公司已打入韓國大廠8K TV供應鏈，預期等到下半年，將可進一步見到旺季效應，出貨進一步放。量。另外，衛星通訊晶片也是宏觀的重點發展項目，2017年相關業績占比大約19％，但去年已提升至28％，估計在。對既有客戶端滲透率持續提高的情況下，今年相關比重還有機會持續增長。在FTTH晶片方面，基期相對仍低，宏觀。也希望今年相關業績逐季向上，占比繼續提高，但仍需視標案的進度而定。。</t>
  </si>
  <si>
    <t>二極廠虹揚-KY（6573）董事會日前通過去年財報與盈餘分派案，受到太陽能景氣不佳影響 ，去年每股純益僅0.55。元，年減80.3%，每股擬配發現金股利和股票股利各0.25元，估計0.5元。虹揚發言人程御峰表示，今年初太陽能二。極體有回溫跡象，整體二極體產業需求持續增加。虹揚去年調整產品布局，除太陽能、車用電子、電源供應器等產。業，也加速拓展消費性電子、照明、醫療、工業應用，甚至物聯網等領域，藉由營收多元化，降低單一產業的衝擊。。程御峰表示，近期在二極體製程專利上有所斬獲，申請新的二極體結構製法專利已經通過，該專利為溝渠式蕭特。基的結構設計改良，可以抑制漏電表現。。</t>
  </si>
  <si>
    <t>方舟變更申請股票上櫃之協辦推薦證券商為「統一綜合證券股份有限公司」，以接續原協辦推薦證券商「大慶證券。股份有限公司」之業務，實際生效日以主管機關核准生效日為主。。</t>
  </si>
  <si>
    <t>源大環能之子公司LARGE LIN GREEN ENERGY CO., LTD.轉投資之河北源寶生物科技有限公司與大名縣人民政府簽訂。大名縣病死畜禽無害化處理合作合同。其主要內容(解除者不適用)自2019/4/2至2049/4/2共30年唯一特許經營，設。立邯鄲市大名縣轄區內病死畜禽收集無害化處理廠。預期對業績具有正面效益，可貢獻公司未來合併營收。。</t>
  </si>
  <si>
    <t>海樂影業現金增資發行普通股乙案，業經行政院金融監督管理委員會證券期貨局業於2019/1/7金管證發字第107034。8281號函同意申報生效在案。本現金增資案原訂特定人繳款期間為2019/2/15至2019/3/29，因考量市場客觀環境變。化及參酌最近本公司普通股價格波動，向行政院金融監督管理委員會證券期貨局申請展延特定人繳款期間自2019/3。/30至2019/6/29止。茲於2019/4/2收到核准函，業經行政院金融監督管理委員會2019/4/1金管證發字第1080309169。號函同意備查在案。。</t>
  </si>
  <si>
    <t>仁新之子公司Belite Bio, Inc取得RBP4相關機轉治療非酒精性脂肪肝技術之美國發明專利證書，專利名稱「Metho。ds of treating RBP4 related diseases with triazolopyridines」，專利證書字號10245259。。</t>
  </si>
  <si>
    <t>董事本人賴春霖於2019/02/27預計申讓800張股票，預計申讓比重14%，因股價不理想，41張股票未轉讓，交易方式。為鉅額逐筆交易。。</t>
  </si>
  <si>
    <t>董事本人璦德國際於2019/04/02預計申讓589張股票，預計申讓比重26%，交易方式為一般交易。。董事本人LIFESTYLE UNIVERSAL PTE. LTD.於2019/04/02預計申讓820張股票，預計申讓比重14%，交易方式為一般。交易。。董事本人璦德國際於2019/02/27預計申讓1,053張股票，預計申讓比重39%，因股價不理想，589張股票未轉讓，交。易方式為一般交易。。董事本人LIFESTYLE UNIVERSAL PTE. LTD.於2019/02/27預計申讓1,200張股票，預計申讓比重18%，因股價不理想。，641張股票未轉讓，交易方式為一般交易。。</t>
  </si>
  <si>
    <t>2019年03月累計營收309,888千元，年減33%。2019年03月單月營收103,003千元，年減45%。。</t>
  </si>
  <si>
    <t>擎亞原於2018/06/25公告擬發行有擔保可轉換公司債(擎亞二)，於2019/04/02公告撤銷發行。。</t>
  </si>
  <si>
    <t xml:space="preserve">南茂            </t>
  </si>
  <si>
    <t>南茂科技為充實公司營運資金及降低負債比，提升財務結構，擬將易華電子股份有限公司股票9,100,000股處分予。以處分，預計每單位處分價格為新台幣142元(為2019/4/1收盤價，實際成交價格未定)，交易總金額估計約為新台。幣1,292,200仟元。預計處分利益估計約為新台幣1,091,090仟元 (以2019/4/1收盤價計算，實際處分利益未定)。。</t>
  </si>
  <si>
    <t>澳洲Fortsecue金屬集團（FMG）2日宣布，旗下FMG磁鐵礦公司將和國內台塑集團旗下部門，再斥資26億美元（約新。台幣806億元），對位於澳洲西部的磁鐵礦砂產區進行第二階段開發，台塑集團鋼鐵事業朝上游礦源整合再下一城。。FMG表示，這項開發案一旦產能全開，每年產量可達2,200萬公噸，預期2022年上半年可出貨，屆時可望提高獲利。與現金流量，股東報酬率也將跟著升高。.。</t>
  </si>
  <si>
    <t>台塑為更新生產設備，向持股32.92%之轉投資公司台朔重工股份有限公司取得生產用之機械設備一批，總金額315,。356,700元。。</t>
  </si>
  <si>
    <t>2019年03月累計營收5,364千元，年減41%。2019年03月單月營收1,755千元，年減46%。。</t>
  </si>
  <si>
    <t>2019年03月累計營收60,922千元，年減70%。。</t>
  </si>
  <si>
    <t>董事本人銓遠投資2019/04/03設質2,000,000股給日盛國際商業銀行，累計設質22,169,971股。。</t>
  </si>
  <si>
    <t>中鋼（2002）2日舉行春季祈福典禮，董事長翁朝棟表示，鑑於外在環境環保壓力愈來愈大，中鋼除了第一座煉焦。爐室內化工程預計今年12月完工外，煤碳原料堆置場室內化工程，也將於今年7月動工，預估未來10年內將投入新。台幣400多億元資金，進行環保改善工程。展望未來，翁朝棟認為，雖然中美貿易談判結果，整體市場氣氛稍有緩。和下來，預計內需市場下半年會逐漸好起來，但中鋼仍不敢掉以輕心，隨時因應可能的挑戰。。</t>
  </si>
  <si>
    <t>車業龍頭和泰汽車（2207）2019年營運後市看多，坐擁三大利多，包括商用車銷售因六期新規上路將創新高，大陸。凌志汽車銷量成長推升當地汽車經銷業務營運，台灣兩大暢銷車RAV4、Altis發表全新大改款，新車銷量提升，帶。動本業及轉投資汽車周邊事業獲利走揚。2日法說會法人提問聚焦於和泰車近期發表的兩款新車RAV4、Altis的銷售。與獲利貢獻狀況。和泰車主管指出，新車銷售毛利率固定，因此銷量與公司毛利呈現正相關；新車銷量成長，也可。帶動包括車美仕（汽車配件）、和潤企業（融資分期）、和運租車（租賃）、和泰產險（保險）等周邊轉投資事業。業績，對和泰車的投資利益貢獻也水漲船高，呈現正循環。和泰車透露，RAV4上市一個月來累積接單突破9,000張。，Altis發表五天接單突破2,000張，供應根本銜接不上。尤其進口休旅車RAV4，預估3、4兩個月僅能供應台灣約6,。000輛，遠遠追不上訂單成長速度；此外，兩款新車的油電車款訂單占比高達四成，但受限於電池產能，目前RAV4。油電款要等五個月以上。。</t>
  </si>
  <si>
    <t>鴻海子公司鴻富錦精密電子(鄭州)有限公司為配合標的公司股權架構重整，處分廣州橙行智動汽車科技有限公司股。權予天津瑞豐新創投資管理合夥企業，交易總金額人民幣300,000,000元，無處分利益。。</t>
  </si>
  <si>
    <t>台積電向Teradyne Asia Pte. Ltd.訂購機器設備一批以供生產用，交易總金額NT$1,218 佰萬元。。</t>
  </si>
  <si>
    <t>華碩 (2357) 在該公司的日本官網上，發出新聞稿指出於 2019 年 3 月 15 日在日本當地上市的智慧型手機「Zen。Fone Max Pro (M2)」(產品型號：ZB631KL)上，在產品組裝過程中使用了不合乎日本當地通訊頻段規格的零件，造。成日本消費者在使用上的不便，向大眾們道歉。也由於這是硬體上的缺陷，無法透過軟體的更新來作修正。此外，。這次出包的產品，若在日本國內繼續使用還有可能觸犯當地的法條，華碩也要求持有該手機的消費者們暫停使用。。華碩表示，已購買該項產品的消費者，可於 2019 年 4 月中旬過後，選擇交換已合乎當地通訊頻段規定的相同產。品，或是選擇退貨。。</t>
  </si>
  <si>
    <t>董事本人聯華電子於2019/04/03預計申讓2,500張股票，預計申讓比重2%，交易方式為一般交易。。</t>
  </si>
  <si>
    <t>大同澄清增資救華映大股東之媒體報導，表示對中華電子之增資價款、增資股數及增資程序，均遵守相關法令及公。司內部作業程序辦理，乃合法合規之財務管理，目的為追求大同股東投資人的最大利益。。</t>
  </si>
  <si>
    <t>2019年03月累計營收392,577千元，年減30%。2019年03月單月營收151,725千元，年減34%。。</t>
  </si>
  <si>
    <t>2019年03月累計營收11,371,805千元，年減40%。2019年03月單月營收3,718,792千元，年減45%。。</t>
  </si>
  <si>
    <t>2019/04/03收盤價0.31元，月報酬下跌48%。。</t>
  </si>
  <si>
    <t>2019年03月累計營收2,943,626千元，年減67%。2019年03月單月營收1,312,752千元，年減53%。。</t>
  </si>
  <si>
    <t>亞太工商聯股份有限公司(與中工為營建業務合建關係)為抵償合建案之墊款，移轉陶朱隱園4戶房屋及30個車位不。動產予中工，交易總金額4,278,035,485元，中工取得後供出售使用。。</t>
  </si>
  <si>
    <t>2019年03月累計營收3,927千元，年減98%。2019年03月單月營收634千元，年減99%。。</t>
  </si>
  <si>
    <t>大股東本人泰有投資2019/04/03設質370,000股給彰化商業銀行，累計設質37,749,000股。。大股東本人泰有投資2019/04/03設質120,000股給上海商業儲蓄銀行，累計設質37,749,000股。。</t>
  </si>
  <si>
    <t>董事長何煖軒離職(中華航空事業發展基金會改派法人董事代表人)，由謝世謙接任。。</t>
  </si>
  <si>
    <t>2019年03月累計營收43,557千元，年減60%。2019年03月單月營收11,448千元，年減60%。。</t>
  </si>
  <si>
    <t xml:space="preserve">彰銀            </t>
  </si>
  <si>
    <t>改派1董。董事張明道(財政部代表)卸任。董事凌忠嫄(財政部代表)新任。</t>
  </si>
  <si>
    <t xml:space="preserve">華南金          </t>
  </si>
  <si>
    <t>改派1董。董事吳當傑(財政部代表)卸任。董事張雲鵬(財政部代表)新任。</t>
  </si>
  <si>
    <t>改派2董。董事鄭美玲(財政部代表)卸任。董事董瑞斌(財政部代表)卸任。董事廖燦昌(財政部代表)新任。董事蔡麗雪(財政部代表)新任。</t>
  </si>
  <si>
    <t>連接器大廠信邦 （3023） 營收持續繳出亮麗成績單，3月營收在傳統淡季中創下歷史新高紀錄，五大事業全數重。返成長軌道，第一季業績拉尾盤，也推升首季營收寫下單季歷史次高紀錄，已經約當去年的旺季水準。信邦指出，。3月合併營收15.21億元，為公司成立以來單月營收歷史之高點；第一季合併營收40.55億元，亦為歷年同期之高點。，信邦分析，3月在工作天數及產能恢復正常下，醫療及健康照護、汽車、綠能及節能、工業應用及通訊、電子週。邊等產業之銷售分別較2月成長22.00％、44.26％、26.62％、44.81％及3.44％。首季年增最巨的事業為綠能及節。能事業，年增率逾40％，信邦表示，信邦為國際知名風力發電設備大廠、高階動力電纜連接線組及控制模組的主力。供應商，以及太陽能微逆變器國際大廠，直流電與交流電之連接線組的主力供應商，受惠風力設備客戶滲透率的提。升及微逆變器連接線組需求的增加，帶動第一季銷售較去年同期大幅成長。。</t>
  </si>
  <si>
    <t>董事本人劉秋其2019/04/03設質1,200,000股給中租迪和，累計設質1,200,000股。。</t>
  </si>
  <si>
    <t xml:space="preserve">聯亞            </t>
  </si>
  <si>
    <t>2019年03月累計營收445,928千元，年減23%。2019年03月單月營收94,340千元，年減52%。。</t>
  </si>
  <si>
    <t>2019/04/03收盤價8.55元，月報酬下跌40%。。</t>
  </si>
  <si>
    <t>董事本人盧志德於2019/04/03預計申讓663張股票，預計申讓比重100%，交易方式為一般交易。。</t>
  </si>
  <si>
    <t xml:space="preserve">加百裕          </t>
  </si>
  <si>
    <t>2019年03月累計營收1,723,562千元，年減11%。2019年03月單月營收614,595千元，年減24%。。</t>
  </si>
  <si>
    <t>2019/04/03收盤價1.14元，月報酬下跌33%。。</t>
  </si>
  <si>
    <t>長天科技依櫃買中心證券商營業處所買賣有價證券業務規則公告有價證券繼續停止買賣；長天科技因未依法令規定。辦理2018年度財務報告之公告；股票開始停止買賣日期為2019/04/08；長天科技有價證券前於2019年1月21日已停。止買賣。。</t>
  </si>
  <si>
    <t>2019/04/03收盤價1.45元，月報酬下跌67%。。</t>
  </si>
  <si>
    <t>財務經理謝沄蓁離職，由梁宣英接任。。會計主管謝沄蓁離職，由梁宣英接任。。</t>
  </si>
  <si>
    <t>2019/04/03收盤價28.85元，月報酬下跌45%。。</t>
  </si>
  <si>
    <t>2019/04/03收盤價2.72元，月報酬下跌72%。。</t>
  </si>
  <si>
    <t xml:space="preserve">閎康            </t>
  </si>
  <si>
    <t>半導體檢測分析廠閎康 （3587） 2日應邀參加櫃買中心舉辦法人說明會，受惠於材料分析及可靠度測試業務大幅。成長，3月合併營收再創新高、達2.04億元，月增約29%，年增34.5%。首季合併營收5.54億元，年成長25.8%。董事。長謝詠芬表示，美中貿易戰況愈激烈，大陸會加速自有產品研發，閎康營運可望受惠，業績將會愈好，可靠度分析。業務將是今年營運成長主要動能。此外，閎康也會在第二季配合日本車廠客戶前往設立實驗室，協助新一代碳化矽。（SiC）材料開發。今年電動車、先進駕駛輔助系統（ADAS）、自駕1車等汽車應用晶片需求強勁，並搭載新一代電。源管理晶片，以氶採用新款感測器或功率半導體。閎康承接的絕緣閘雙極電晶體（IGBT）、蕭特基電晶體等車用類。比IC的檢測分析訂單快速成長，今年會朝新一代材料布局。謝詠芬表示，閎康在日本有發展機會，第二季將配合日。本車廠前往設立實驗室，協助加速SiC等新一代材料開發。。【TCRI 觀點_20190521】。1.閎康近年積極拓展海外市場，加上中國積極提升晶片自給率使檢測分析需求增加，整體市場環境有利閎康營運表。現，惟目前折攤費用增加讓營益率有所下滑，持續追蹤擴廠效益。。</t>
  </si>
  <si>
    <t>觸控面板廠洋華經歷虧損慘澹的低潮期，在力求營運轉型以及業外收益貢獻下，2018年稅後淨利1.19億元，終結連。續虧損6年。洋華表示，2019年將提升光電部門的營收規模，並增加大尺寸觸控產品尺寸供應，至於重新啟用的玻。璃觸控產線也可望在2019年貢獻營收。洋華總經理許益川表示，2019年將持續增加大尺寸觸控供應，可供應尺寸別。為1~15吋、15~16吋、21吋、32吋、65吋等產品，應用別涵蓋了提款機、運動器材，由於玻璃觸控產線重新啟用，。目前已有案子正進行打樣階段，消費或工控觸控面板要求窄邊框的趨勢，也是洋華長期的強項，預計2019年光電部。門的稼動率將會更好。。【TCRI 觀點_20190419】。洋華雖由消費市場轉入利基市場，但營收及獲利仍未起色。考量台灣觸控模組廠受中國供應鏈影響，紛紛轉型利基。市場，再加利基市場規模小，預期未來展望續衰。。</t>
  </si>
  <si>
    <t>2019/04/03收盤價1.49元，月報酬下跌49%。。</t>
  </si>
  <si>
    <t>2019年03月累計營收51,205千元，年減80%。2019年03月單月營收10,241千元，年減86%。。</t>
  </si>
  <si>
    <t>董事本人富爾特科技於2019/04/03預計申讓2,000張股票，預計申讓比重5%，交易方式為一般交易。。</t>
  </si>
  <si>
    <t>國內離岸風電題材持續發燒，上緯投控（3708）董事長蔡朝陽昨（2）日表示，上緯的風電葉片材料，打進國際風。機大廠西門子歌美颯（SGRE）供應鏈，首批離岸風電葉片今年第1季已經完成鑄造。上緯最重要的本業新材料事業。體，旗下包括環保綠能材料和環保耐蝕材料等兩大系列產品，營業效率持續改善。蔡朝陽昨天說，新材料事業今年。第1季的毛利率，可望比去年全年的平均值高出4個百分點以上。上緯的馬來西亞廠3月底剛隆重開幕，已經試生產。合格，馬國廠主要生產環保耐蝕材料，估計乙烯樹脂年產能約7,000噸，未來將供應東南亞、中東及澳洲需求，成。為上緯營運的新動能，上緯今年環保耐蝕材料的整體營運目標要比去年成長10%。。【TCRI 觀點_20190411】。1.受惠全球風電裝機量持續增加，及國內風電國產化之要求下，2019年風電樹酯出貨成長，符合預期。。2.但有關2019Q1毛利率增加 4個百分點，應是上游石化原料(環氧樹酯及苯乙烯等)價格下跌所致，但須注意近期石。化行情回漲，進料成本將增，預期Q2毛利率將下滑。。</t>
  </si>
  <si>
    <t>2019年03月累計營收12,819千元，年減38%。。</t>
  </si>
  <si>
    <t>中裕（4147）公告3月營收6,633萬元，首季累計營收1.28億元，雙創新高紀錄。法人指出，中裕抗愛滋產品自在美。上路銷售以來，有緩步增溫趨勢，若未來能維持3月的成長動能，則後市可期。對於無錫廠良率不佳的問題，中裕。董事長張念原坦言，確實使成本大幅提高，因此中裕和三星洽談生產計劃，目前已確定參數沒有問題，一次生產就。是1.5萬公升，希望今年底、明年初送件美國食品藥物管理局（FDA），力拚明年下半年獲得FDA核准。。</t>
  </si>
  <si>
    <t>2019年03月累計營收163,143千元，年減31%。2019年03月單月營收66,155千元，年減23%。。</t>
  </si>
  <si>
    <t>康控 - KY召開法說會，會計經理戴暐倫指出，雖然蘋果 iPhone 銷售不佳，但車用機構件、消費性電子零部件下。半年比重逐漸提升有助降低影響，預計營收可望逐季成長，全年毛利率則可望維持去年水準。戴暐倫表示，聲學元。件在去年 11 月中 iPhone 銷售放緩後，下游客戶拉貨動能也是逐周衰退，12 月基本上是停機暫停生產，直到今。年過年後，庫存去化才告一段落，而目前價格是有呈現下滑，但跌價幅度並沒有很大，至於今年新的產品規格與價。格，還在跟客戶討論。。</t>
  </si>
  <si>
    <t>影像感測模組 （CIS）大廠亞泰（4974）總經理吳淑品昨（2）日表示，因應客戶需求，預計今年第3季緬甸將添購。新設備，擴充逾兩成產能，今年全年中國大陸及緬甸兩地合計產能達3,000萬套。市場預期，今年亞泰出貨及業績。有望優於去年，再度改寫新猷。吳淑品表示，第1季為傳統淡季，2月營收達2.73億元，月增9.8%，主因船期遞延因。素。她看好，第2季起業績升溫，第3季進入傳統旺季，表現應不差。第3季將推出高性價比 (C／P值)的掃描模組產。品服務客戶。吳淑品表示，今年將持續擴大緬甸生產基地，發揮最大營運效益，滿足客戶需求，成為客戶最佳合作。夥伴。去年緬甸已新增第三條生產線，單月產能達90萬套，預計今年第3季起，單月產能逐步擴增到110萬至115萬。套，估計今年資本支出約4,000萬至5,000萬元。。【TCRI 觀點_20190417】。1. 亞泰之影像感測模組主要應用在多功能事務機，各大品牌除了Canon（自製）之外皆是亞泰的客戶。然多功能事。務機產業成長性低，公司2018年營收停滯在37億元。。2. 緬甸地區添購設備擴充產能，雖可能改善營運效率，仍難以扭轉事務機需求不振之事實，需觀察是否出現稼動。率未滿的情況；公司亦切入小米掃地機器人、醫療檢驗等相關利基型領域因應，但相關產品占整體營收不到一成，。且未來新訂單能見度不高。綜上所述，緬甸產能擴充可帶來之效益，仍待後續觀察。。</t>
  </si>
  <si>
    <t>2019年03月單月營收23,191千元，年減32%。。</t>
  </si>
  <si>
    <t>內部稽核主管朱雅涓離職，由楊世偉暫代。。</t>
  </si>
  <si>
    <t>2019/04/03收盤價5.00元，月報酬下跌31%。。</t>
  </si>
  <si>
    <t>金利精密為億光電子工業股份有限公司「LED支架」之供應商，因貨款爭議及備料等損失，故依法對億光電子工業。股份有限公司提起民事訴訟。該案經臺灣新北地方法院一審判決，因難認億光電子工業股份有限公司為當事人，故。予以駁回。。</t>
  </si>
  <si>
    <t>2019年03月累計營收17,756千元，年減17%。2019年03月單月營收5,429千元，年減20%。。</t>
  </si>
  <si>
    <t>2019年03月累計營收499,223千元，年減38%。2019年03月單月營收213,051千元，年減64%。。</t>
  </si>
  <si>
    <t>法人監察人代表人配偶葉榮嘉於2019/04/03預計申讓82張股票，預計申讓比重100%，交易方式為一般交易。。法人監察人代表人配偶葉榮嘉於2019/02/27預計申讓82張股票，預計申讓比重100%，因股價不理想，82張股票未轉。讓，交易方式為一般交易。。</t>
  </si>
  <si>
    <t>2019年03月單月營收66,129千元，年減55%。。</t>
  </si>
  <si>
    <t>改派1董。董事龔紹興(元大金融控股代表)卸任。董事郭美伶(元大金融控股代表)新任。</t>
  </si>
  <si>
    <t>改派1董。董事蔡秀男(達友投資代表)卸任。董事黃韻如(達友投資代表)新任。</t>
  </si>
  <si>
    <t>2019/04/03收盤價16.00元，月報酬下跌31%。。</t>
  </si>
  <si>
    <t>2019年03月累計營收99,994千元，年減9%。2019年03月單月營收3,252千元，年減93%。。</t>
  </si>
  <si>
    <t>2019年03月累計營收93,019千元，年減37%。2019年03月單月營收39,333千元，年減20%。。</t>
  </si>
  <si>
    <t>2019/04/03收盤價0.75元，月報酬下跌34%。。</t>
  </si>
  <si>
    <t>2019年03月累計營收30,275千元，年減56%。2019年03月單月營收10,016千元，年減54%。。</t>
  </si>
  <si>
    <t>全面改選，原5董，現10董，其中2董續任。獨立董事黃崇輝卸任。董事陳樹慧(Vast Moral Inc.代表)續任。董事黃科程(漢通創業投資代表)卸任。獨立董事廖文宏卸任。獨立董事蔡明堂續任。獨立董事邱士芳新任。董事方榮忠(全祥投資顧問代表)新任。獨立董事王輝賢新任。董事張清惠新任。董事張清璉新任。董事陳臣璽(全隆資本代表)新任。董事陳寬聰(開煌資本代表)新任。董事廖敏政新任。推選。董事長陳樹慧(Vast Moral Inc.代表)卸任。董事長推選，由陳寬聰(開煌資本代表)新任。</t>
  </si>
  <si>
    <t>2019/04/03收盤價1.90元，月報酬下跌44%。。</t>
  </si>
  <si>
    <t>2019年03月累計營收606,426千元，年減18%。2019年03月單月營收201,367千元，年減28%。。</t>
  </si>
  <si>
    <t>特定人本人元大證券股份有限公司受託信託財產專戶於2019/04/03預計申讓9,100張股票，預計申讓比重100%，交。易方式為鉅額逐筆交易。。</t>
  </si>
  <si>
    <t>朋億（6613）總經理許宗政表示，今年接到的製程設備訂單較多，蘇州冠博廠呈供不應求的滿載熱況。蘇州新擴建。5,000平方米廠房，預計6月投產，將進行最適化的產線調整，下半年貢獻產能。展望2019年，美中貿易單影響客戶。下單雖有遞延現象，對今年景氣仍審慎樂觀。朋億表示，美中貿易戰去年第4季的確造成客戶投資呈遞延情況，今。年首季因為有農曆春節的關係，客戶也不急著下訂。進入第2季，整體來看有回溫跡象，客戶還是有持續詢價動作。，水、氣、化和濕製程設備約六成以上，工程案較去年略少。。【TCRI 觀點_20190412】。1.朋億2018年中國業務大幅成長，中國地區營收年增68%，主要來自半導體廠商擴廠動作積極。在手訂單達40億元。，與2018年初相比略減。而訂單組成上，以半導體的訂單減少幅度較多。受中美貿易戰帶來不確定性，下游廠商於。2018Q4訂單開始遞延，公司認為待2019Q2才會較為明朗。。2.公司取得麥寮海水淡化廠工程，預期在2020年後才會貢獻營收。。3.受中國補貼政策，近年中國半導體業者積極擴建8吋、12吋晶圓廠，然背後無明確產品支撐，導致DRAM供過於求。，擴產的資本報酬率低。於中國 SEMICON China 2019會議，業者提出布局"產品"比布局"產能"重要，後續發展待。觀察。。</t>
  </si>
  <si>
    <t>共信-KY100%持有之子公司共信醫藥科技股份有限公司為加速台灣PTS100肝癌臨床二期試驗進度，申請臺北醫學大。學附設醫院為新增臨床試驗基地，該申請已由臺北醫學大學暨附屬醫院聯合人體研究倫理委員會審核通過。。</t>
  </si>
  <si>
    <t xml:space="preserve">三能-KY         </t>
  </si>
  <si>
    <t>專業烘焙器具製造商三能- KY（6671）昨（2）日參加證交所法說會，三能表示，無錫新廠建廠進度超前，第一棟。廠房興建中，預計將在今年10月底或11月初落成，明年投產，也會導入自動化設備；未來除了兩岸，也會持續布局。東南亞市場。三能產品占比以去年來說，最大為烘焙烤模類占39.06%，烘焙工具類占28.09%，訂製類22.24%，也就。是說，光是烘焙烤模類和烘焙工具類，就占67.15%。至於銷售地區，中國大陸市場占71.31%，台灣則占16.51%，兩。岸占銷售87.82%，歐美地區占比仍低。。【TCRI 觀點_20190508】。1.依TCRI觀點，考量年營收持續衰退，2019Q1 營收再減1 成，故TCRI等級將予以調降。2016年年營收21億，2018。年已降為19億；且2018/12剛上市。。2.主要市場於中國及台灣，2018年受景氣影響，兩地營收均衰退。因兩岸市場成長有瓶頸，成立印尼銷售公司，擬。攻東南亞市場，狀況待觀察。。</t>
  </si>
  <si>
    <t>2019年03月累計營收315,826千元，年減40%。2019年03月單月營收143,066千元，年減42%。。</t>
  </si>
  <si>
    <t>2019年03月累計營收331,611千元，年減16%。2019年03月單月營收122,747千元，年減25%。。</t>
  </si>
  <si>
    <t>2019年03月累計營收1,077,715千元，年減35%。2019年03月單月營收405,403千元，年減31%。。</t>
  </si>
  <si>
    <t>扭轉傳統淡季營運的歷史軌道，聚陽（1477）3月營收25億元，年增34.89％，創同期新高；聚陽指出，美日品牌服。飾銷售比去年好許多，加上短單加持，預期第二季仍可保持正成長，目前已在接第三季訂單，從市況看，全年營運。應可保持正成長。而從目前生產線的排程看，第二季出貨狀況還是會比去年同期好；聚陽指出，無論是熱銷品項或。運動休閒產品，訂單量都維持增加，因此，第二季營運成長趨勢預期還是保持正向。聚陽認為，雖然公司營運從去。年下半年開始就已恢復成長軌道，營運基期已高，不過，以手中舊客戶訂單量成長、追加單增加，以及新客戶開始。貢獻，公司對下半年營運成長還是有信心。。</t>
  </si>
  <si>
    <t xml:space="preserve">和大            </t>
  </si>
  <si>
    <t>和大工業（1536）積極擴廠，繼嘉義大埔美新廠之後，再投資4.1億元在台中購置土地。主要是提供子公司和贏作。為CNC加工之用，此外和大生產機台的機電部門也將移至新廠，未來和大將可因相關部門鄰近，提高內部橫向整合。，提高積效，並節省租金支出。和大指出，和贏為和大100%轉投資的公司，負責部分機具加工，過去由於沒有自有。的廠房，已經搬遷過二次，對於公司長期經營不利。此次在和大附近購置現成的廠房，現有機台設備可以馬上遷入。，可望提高效益。。</t>
  </si>
  <si>
    <t>永豐餘（1907）加碼布局高價紙品，衝獲利、搶市佔！去年永豐餘家紙在五月花帶頭衝之下，獲利大增逾三倍，今。年再接再厲推出重量級新品五月花厚棒衛生紙，已砸5億元在台中清水廠增設9號衛生紙機全力生產，預估帶動高價。紙品業績成長逾一成。因應消費趨勢往高品質紙品推進，永豐餘研發部協理張清賀表示，經三年時間、集合三大專。利技術，包括獨家纖維技術、特殊成型工藝、氣旋絨織烘乾，研發出市場上最厚衛生紙「厚棒衛生紙」，厚度比同。業增20％以上。為此，永豐餘清水廠投資5億元增設九號衛生紙機，年產能3.6萬噸，主要生產厚棒衛生紙。總計，。永豐餘目前在台灣、大陸家紙年產能分別達10.8萬噸、14.9萬噸。。</t>
  </si>
  <si>
    <t>佳世達 （2352） 3日公布2019年3月合併營收為144.71億元，較2018年同期成長10.07％，比2月成長34.23％。累。計第一季合併營收為398.54億元，較2018年同期成長11.8％。佳世達董事長陳其宏表示，對2019年營運充滿信心，。公司營運表現一定會比產業平均更好。2019年集團也積極布局東南亞市場，陳其宏表示，大陸人工成本提高，東南。亞在這方面有優勢，以市場來看，也有很多機會。以洗腎市場為例，東南亞有高度需求、還沒有被滿足，很多人需。要洗腎，因為費用高，很多人該洗而沒有洗，而且人工腎臟不是一次丟掉，有感染顧慮。接下來把觸角延伸到東南。亞地區，讓這些需要醫療資源的地方得到合理照顧、合理價格。明基醫各產品線積極拓展通路，第一季和馬來西亞。醫療器材上市公司LKL集團簽訂經銷合約，拓銷超音波、手術燈、手術床。凱圖成立泰國分公司拓展東南亞透析市。場布局，明基透析的人工腎臟已進入台灣、韓國、泰國、緬甸等市場。。</t>
  </si>
  <si>
    <t>DRAM廠南亞科 （2408） 公告第一季合併營收113.72億元，較2018年同期大幅衰退39.5％，並為2016年第四季以來。的10季度營收新低，表現低於預期，主要是受到DRAM價格下跌及位元出貨量減少的雙重因素影響。由於DRAM合約價。第二季仍然看跌15～20％，法人看淡南亞科本季度營運表現，預期季度營收要守穩100億元大關恐怕不是件容易的。事。南亞科第一季營收表現不如預期，除了持續受中美貿易紛爭造成市場需求下滑，以及關稅提高可能造成供應鏈。調整等總體環境因素影響外，英特爾中央處理器（CPU）缺貨亦造成需求不如預期。也因此，南亞科第一季位元銷。售量較前季減少約10％幅度，價格也出現明顯下跌。第二季國際DRAM廠因1y奈米量產，位元供給量持續成長，在極。力消化庫存的考量下，DRAM供應商普遍採取持續大幅降價的策略以刺激銷售。目前業界預估，第二季價格跌幅最大。的產品別為PC與伺服器DRAM，與上季相較跌幅約2成幅度；行動式DRAM受惠於新機潮的拉貨動能得以跌幅較小，跌。幅約介於10～15％。總體來看，DRAM均價在第二季將持續下跌近2成左右。。</t>
  </si>
  <si>
    <t>慧洋-KY（2637）公告3月營收11.63億元，以功能性貨幣美元計，年增6.15％，自結3月稅前盈餘為1.35億元，以功。能性貨幣計，年增28.77％，自結每股稅前盈餘為0.21元，累計今年第一季獲利4.11億元，每股稅前盈餘0.65元，。年增85.71％。慧洋表示，2018全年擺脫過去兩年的谷底，在市場供需平衡下，整體公司營運有明顯回穩趨勢。今。年第一季雖明顯受到淡季與巴西淡水河谷礦災影響，然目前除波羅的海－海岬型指數（BCI）外，其他散裝船型運。費均有出現超跌後的反彈回升走勢，有助於換約漲價幅度。慧洋船隊中僅有三艘海岬型（Capesize），且皆為15年。的長期租約，不受現貨市場影響。3月下旬逐步進入中南美穀物運輸旺季，原先大陸遞延的黃豆需求也可望開始發。酵，預期第二季起運價可望緩步回升。。【TCRI 觀點_20190502】。1.根據法說會、公告及財報資料，慧洋2019Q1營業利益受惠於船舶換約租金提升，同比成長20.63%；稅後淨利同比。大幅成長80.91%，則主要係源自於業外匯兌利益之挹注。。2.而觀察慧洋本業營運，根據法說會資料，其目前擁有130艘船隻中，海岬型僅占3艘，另觀主要承載糧食之巴拿馬。型及輕便型船隻則占121艘，占比達9成，顯示其經營情形受散裝糧食市場行情影響大。。3.於散裝糧食市場，2019Q1受到中美貿易摩擦不確定性仍高影響，傳統美國大豆出口旺季轉淡，巴拿馬平均日租金。(BPI)及輕便極限平均日租金(BSI)雖於2019/1跌至近期最低點後小幅抬升，但仍紛紛同比下跌43.7%及31.2%，反應。糧食散裝市場行情不佳，而慧洋以經營合約船為主，營運雖相對不受市場現況影響，2019Q1營收及營益分別同比成。長9.26%及20.63%，但仍於2019/4將2019年度船舶預計換約價格成長率自2018/12之13.55%下修至5.82%，顯示目前。市況並不如預期，後續仍須持續追蹤換約價格。。</t>
  </si>
  <si>
    <t>連鎖餐飲集團雅茗-KY（2726）今年第一季加速展店，新開店數已達66家、大幅超過去年同期40家，淨增加營運門。店數31家，季末實際營運門店數達1,014家，創歷來第一季新高紀錄。第一季是茶飲傳統淡季，而雅茗卻展現強大。拓點能力，雅茗天地集團董事長吳伯超表示，雅茗將延續前一季展店力道，目標年底淨營運門店數增加二成。他指。出，第二季除將精耕上海等一線城市外，更將積極開發華北、西南地區，掌握大陸地區三、四線城市經濟快速增長。的趨勢。在海外市場，「快樂檸檬」將以遍地開花策略全球展店，除將繼續深耕舊金山、西雅圖、洛杉磯、聖地牙。哥、倫敦、東京及沖繩等現有各城市，並將觸角伸進印尼雅加達、越南河內及美國賭城等地，目標全球門市突破至。11個國家，海外版圖再登高峰。。</t>
  </si>
  <si>
    <t>老字號連鎖平價牛排館天蔥國際（2740）昨（3）日宣布，旗下人氣新品牌、星級港點「點8號」業績逐漸增溫，預。計將在4月推出眾所矚目的新菜色，包括4月4日即將上市的「金莎菠蘿包」、「正宗港式點8奶茶」，老饕們必點的。「炸豆腐奶」也將陸續上菜。點8號第二間新店預計將在第2季開出，未來平均兩、三個月開一間店，展店區域目前。鎖定桃園以北，例如台北市、新北市、林口地區等，未來也不排除進軍新竹、台中和台南等地。至於Mr.Onion展望。，天蔥強調，Mr.Onion的瘦身計畫將接近尾聲，未來針對即將租約到期的門店重新評估是否續約及改裝的可行性。。</t>
  </si>
  <si>
    <t>電聲元件大廠康控-KY（4943）表示，去年受到終端客戶銷售不如預期影響，致使訂單下滑，今年會持續努力搶單。，預料業績至少可維持去年水準，希望今年營運一季比一季高。康控昨天舉行法說會，釋出最新營運展望，康控為。蘋果iPhone電聲元件供應商之一，去年原先看好大客戶新機銷售動能將帶動業績大幅跳躍，但因銷售不如預期，拖。累整體營運表現。展望未來，康控坦言，今年上半年產品價格確實有比去年同期低一些，但透過成本管控以及自動。化生產方式，毛利率表現不至於受到太大影響，現階段庫存狀況也已比去年底時改善許多。至於資本支出方面，康。控指出，去年公司資本支出約10億元，今年仍在評估中，但預料金額會超過去年，實際數字仍視客戶下半年新機需。求而定。。</t>
  </si>
  <si>
    <t>晶圓檢測解決方案大廠精測 （6510）3月合併營收2.01億元，月增32.5％，首季合併營收合併營收6.06億元，季減。15.9％、年減18.3％，為近五季低點，符合公司稍早保守預估。展望本季，公司強調美中貿易戰變數未除，加上市。場觀望心態仍濃，目前能見度還不高。精測總經理黃水可稍早主持法說時表示，今年營運仍有季節性因素，首季及。第4季偏淡，且適逢4G及5G通訊世代交替期，手機去化庫存進度緩慢，第2季市況能否轉佳仍不明朗。因公司新開發。產品需求仍難完全填補手機客戶需求減少的缺口，預期今年營收下滑機率較高。。</t>
  </si>
  <si>
    <t>盛弘（8403）轉投資的躍獅藥局，攜手資策會成立台灣首家「智能藥局」，躍獅連鎖藥局總經理陳美孜表示，期許。五年內要將旗下藥局全面數位化，業界認為，這也等同宣示台灣藥局產業「數位戰」正式開打。躍獅目前藥局通路。約百家，是全台連鎖藥局通路前三大，緊追第一大的大樹連鎖藥局。陳美孜表示，目前台灣藥局通路上看1.2萬家。，其中健保藥局約8,000家，連鎖藥局通路占整體藥局規模仍小，未來將呈現「大者恆大」的趨勢。陳美孜表示，。台灣藥局通路規模已經飽和，其通路數與街頭林立「便利商店」相仿，但是連鎖化、數位化、大者恆大是未來的趨。勢，躍獅將透過策略聯盟、加盟等手段，持續擴大旗下藥局的通路數目，期許五年內全面落實旗下藥局數位化的目。標。。</t>
  </si>
  <si>
    <t>南部水泥廠東南水泥（1110）趁勝追擊，最近宣布在屏東推新建案，透過子公司東南資產開發出資1.6億元，與台。機船舶廠推出建案「東南雲集」，地點位於至正國中與國稅局附近一帶。東泥的水泥產品以內銷為主，展望今年，。東泥指出，由於政府前瞻基礎建設等公共工程的投入，還有新建案數量的小幅增加，預期今年發貨量有所成長，但。成長幅度不至於很大，整體可望維持去年水準。。</t>
  </si>
  <si>
    <t xml:space="preserve">三陽工業        </t>
  </si>
  <si>
    <t>三陽工業（2206）看好電動機車市場前景，在合作夥伴充換電系統未完成前，因應內銷市場需求，推出旗下車款SY。M e-WOO 2019年式改款，主打容量「大」提升與同級最高續航力，為電動機車市場積極暖身，爭取銷售量。三陽去。年內銷機車大約在18萬輛，加上外銷總數約為50萬輛，今年目標成長一成至55萬輛，外銷市場是三陽持續努力的部。分。三陽指出，全球機車市場仍然相當大，三陽僅占全球市場的1%，還有很大的發展空間。除了現有的產品之外，。三陽並積極開發電動機車產品，目前產品開發已大致就位，三陽在外銷市場的通路相當完備，未來依據不同市場的。特性，將提供不同規格的電動機車發展外銷市場。。</t>
  </si>
  <si>
    <t xml:space="preserve">客思達-KY       </t>
  </si>
  <si>
    <t>美國家具經銷商客思達-KY（2936）今年將針對主要通路客戶布局，期望穩固全美超過8,000家中小型實體家具業者。、深化線上電商客戶、積極開拓Top100大型實體連鎖店等，以期此部分營收比重能持續提升。客思達表示，今年正。式推出自有品牌「Coaster」，以不同消費族群喜好、訂價策略、設計風格等做出產品區隔，進而提升平均單價，。也將積極推動Coaster行銷推廣活動，提高品牌市場知名度，未來有機會隨著Coaster自有品牌能見度的提升，成為。挹注集團新的成長動能。目前聯名品牌「Scott Living」已進入美西及加拿大等地區Top100大型實體連鎖通路，帶。動去年第4季Top100大型實體連鎖通路營收比重，自前年同期4.3％攀升至4.5％，亦成功吸引全美近1,100家銷售據。點的柯爾百貨(Kohls)洽談合作，有望於今年下半年逐步開始出貨銷售挹注。。</t>
  </si>
  <si>
    <t>仁寶跨入醫療領域再下一城，在內湖科學園區成立子公司「陽光活力診所」，為後續進軍精準醫療鋪路，陽光活力。診所未來也將朝大型醫院邁進，把仁寶集團擁有的高端醫療資源帶入醫院，直接觸及病患的需要，醫療事業打下仁。寶另一產品基礎，將成未來營運的重要推手。。</t>
  </si>
  <si>
    <t>智擎授權夥伴法國Nanobiotix公司取得PEP503(NBTXR3, Hensify)的歐洲合格產品認證(CE Mark)，得以在歐盟上市。銷售。。</t>
  </si>
  <si>
    <t>台化針對麥寮六輕台化廠氣爆之媒體報導說明，ARO-3廠因製程LPG管線洩漏引發閃然，製程緊急安全停車，人員無。傷亡，火勢已控制，對營運沒有重大影響。。</t>
  </si>
  <si>
    <t>辭任1董。董事邱銘乾(家登精密工業代表)卸任。</t>
  </si>
  <si>
    <t>經理人本人蔡立文於2019/03/04預計申讓150張股票，預計申讓比重100%，因股價不理想，140張股票未轉讓，交易。方式為一般交易。。</t>
  </si>
  <si>
    <t>2019年03月累計營收4,696千元，年減22%。2019年03月單月營收1,830千元，年減28%。。</t>
  </si>
  <si>
    <t>麥寮ARO-3廠因LPG洩漏引發火災，全廠停車中。。ARO-3廠主要產品為苯及對二甲苯，苯供自用，且苯乙烯廠及苯酚廠安排定檢中，對營收並無影響。對二甲苯除自。用外尚有外售，估計影響外售量約3萬噸，影響營業額10億元/月。由於尚未接獲縣政府裁處書，待確定裁處金額後。即依規定於公開資訊觀測站公告。。</t>
  </si>
  <si>
    <t>2019年03月累計營收3,543,072千元，年減14%。2019年03月單月營收1,147,590千元，年減22%。。</t>
  </si>
  <si>
    <t>董事本人鍾美國際2019/04/08設質1,200,000股給永豐商業銀行，累計設質1,200,000股。。</t>
  </si>
  <si>
    <t>2019年03月累計營收290,885千元，年減32%。2019年03月單月營收83,856千元，年減42%。。</t>
  </si>
  <si>
    <t>2019年03月累計營收151,564千元，年減16%。2019年03月單月營收45,291千元，年減22%。。</t>
  </si>
  <si>
    <t xml:space="preserve">元禎            </t>
  </si>
  <si>
    <t>2019年03月累計營收2,240,709千元，年減11%。2019年03月單月營收750,178千元，年減25%。。</t>
  </si>
  <si>
    <t>美時數個商業夥伴獲得歐洲首個Ulipristal 5mg錠劑學名藥核准。。</t>
  </si>
  <si>
    <t>2019年03月累計營收16,044千元，年減65%。2019年03月單月營收4千元，年減100%。。</t>
  </si>
  <si>
    <t>2019年03月累計營收845,218千元，年減83%。2019年03月單月營收323,649千元，年減88%。。</t>
  </si>
  <si>
    <t>2019年03月累計營收372,675千元，年減40%。2019年03月單月營收91,282千元，年減62%。。</t>
  </si>
  <si>
    <t>千興接獲臺南地方法院檢察署違反廢棄物清理法案件之起訴書，預估將來清除整治費用高達12億2,440萬4,113元。。</t>
  </si>
  <si>
    <t>2019年03月累計營收5,048,857千元，年減23%。2019年03月單月營收1,880,117千元，年減21%。。</t>
  </si>
  <si>
    <t>2019年03月累計營收6,028,899千元，年減33%。2019年03月單月營收1,964,214千元，年減40%。。</t>
  </si>
  <si>
    <t>宏碁傳將在4月上旬紐約登場的全球產品發表會，發表新的PC子品牌「Concept D」。據悉，該品牌將以商務PC產品。為主，強調使用者可兼顧娛樂與商用需求，也是宏碁正式進軍商用PC市場的試金石。宏碁2019年1月於德國、巴西。、智利、泰國、荷蘭、瑞士、丹麥、挪威、奧地利、紐西蘭、哈薩克等11國電競NB都是第一，而最新北美市調顯示。，宏碁2月在美國電競NB市場，市佔率達23%，年增103%，也成為該市場的銷售冠軍。然電競市場雖然成長，仍屬小。眾，在全球1.5億台規模的NB市場當中，電競NB出貨規模僅700萬~800萬台，佔比不到5%，且不僅於此，NB業界估，。2018年電競NB出貨年增率為15%，2019年將會降至10%，成長率正在下滑。。</t>
  </si>
  <si>
    <t>2019年03月累計營收1,119,070千元，年減14%。2019年03月單月營收404,362千元，年減26%。。</t>
  </si>
  <si>
    <t>2019/04/08收盤價0.28元，月報酬下跌54%。。</t>
  </si>
  <si>
    <t>2019年03月累計營收308,195千元，年減68%。2019年03月單月營收78,833千元，年減59%。。</t>
  </si>
  <si>
    <t>根基取得「新北市新店區寶高智慧產業園區統包工程」標案，工程由根基、水電廠商及建築師事務所共同承攬，總。合約金額為3,737,000,000元(含稅)，根基約佔82.341%。。</t>
  </si>
  <si>
    <t>益航子公司HERITAGE RICHES LTD擬將全數處分轉投資凱升公司股權，最低處分總價約為港幣4.29億元，預計處分。利益約為港幣1.23億元 (尚未扣除手續費、各項稅費等)，待交易對象及價格確定後，將依公開發行公司取得或處。分資產處理準則予以公告。。</t>
  </si>
  <si>
    <t>推選。董事長張明道(財政部代表)卸任。董事長推選，由凌忠嫄(財政部代表)新任。</t>
  </si>
  <si>
    <t>推選。董事長吳當傑(財政部代表)卸任。董事長推選，由林明成(財政部代表)新任。</t>
  </si>
  <si>
    <t>兆豐金子公司兆豐資產公司公告出售嘉義縣太保市房地予三和健康股份有限公司，交易總金額486,680,000元，預。計處分利益約384,476元。。</t>
  </si>
  <si>
    <t>推選。董事長董瑞斌(財政部代表)卸任。董事長推選，由廖燦昌(財政部代表)新任。解任1董。董事謝娟娟(臺灣銀行代表)卸任。</t>
  </si>
  <si>
    <t>智慧財產法院裁定駁回FocalTech公司對聯詠所提起二件定暫時狀態處分聲請案之抗告，維持原審駁回FocalTech公。司對聯詠所提起二件定暫時狀態處分聲請之民事裁定。。</t>
  </si>
  <si>
    <t>2019年03月累計營收24,175千元，年減53%。2019年03月單月營收8,948千元，年減60%。。</t>
  </si>
  <si>
    <t>2019年03月累計營收45,152千元，年減97%。2019年03月單月營收20,438千元，年減96%。。</t>
  </si>
  <si>
    <t>2019年03月累計營收1,433,612千元，年減18%。2019年03月單月營收458,556千元，年減31%。。</t>
  </si>
  <si>
    <t>2019年03月累計營收900,137千元，年減36%。2019年03月單月營收314,306千元，年減41%。。</t>
  </si>
  <si>
    <t>2019/04/08收盤價8.65元，月報酬下跌41%。。</t>
  </si>
  <si>
    <t>2019年03月累計營收29,929千元，年減42%。2019年03月單月營收10,844千元，年減35%。。</t>
  </si>
  <si>
    <t>基亞生技與日本上市公司Oncolys BioPharma (東證上市代號4588)共同開發的溶瘤病毒新藥OBP-301(Telomelysin)。，於4月8日由Oncolys董事會通過並公告授權予日本中外製藥(Chugai Pharmaceuticals, 東證上市代號 4519)，授。權內容公告摘要如下：。(1)獨家授權地區為日本及台灣，授權範圍含再授權、研發、製造及銷售。。(2)中外製藥擁有選擇權可取得全球其他地區授權(不含中國大陸及港澳)。。(3)包含哩程碑金及執行上述選擇權，中外製藥應付總授權金達500億日幣或以上。授權合約簽約前金(upfront)為5。.5億日幣。。(4)OBP-301如順利上市銷售，中外製藥另依實際銷售金額再行支付銷售權利金(sales royalties)。。(5)中外製藥同意認購Oncolys新發行普通股股票約8億元日幣。。(6)上述合約授權金開始支付及Oncolys新股發行預定日期為今年4月24日。。【TCRI 觀點_20190424】。1.該溶瘤病毒新藥OBP-30技術母廠為日本Oncolys，基亞只占1/3的「權利及義務」，本次中外製藥之授權案，目前。基亞僅有簽約金約0.5億元台幣將於4/24入帳，須注意基亞亦須分擔1/3之研發支出，後續里程碑金及銷售分潤金之。收取具不確定性，視後續臨床進度及結果而定。另外，2016/11授權中國大陸地區(含港澳)專屬權利予江蘇恒瑞，。惟臨床試驗尚未有進展，目前僅收取50萬美元之前金(基亞僅收取其中1/3)。。2.OBP-301研發進度以美國進行之黑色素細胞癌二期臨床最快，其餘適應症(肝癌、食道癌)尚於一期臨床。。3.溶瘤病毒為免疫療法之一，目前全球僅有三項藥物上市，其中2015年獲准美歐藥證的T-VEC(適應症為黑色素瘤)。最具指標性，2017年全球銷售額約4,233萬美元。目前溶瘤病毒之研發方向朝與PD-1、PD-L1合併治療為主，根據CR。I統計，截至2018/9全球溶瘤病毒相關臨床研究僅不到200項。。</t>
  </si>
  <si>
    <t>2019年03月累計營收325,277千元，年減39%。2019年03月單月營收121,504千元，年減38%。。</t>
  </si>
  <si>
    <t>2019年03月單月營收39,133千元，年減25%。。</t>
  </si>
  <si>
    <t>2019年03月累計營收137,443千元，年減31%。2019年03月單月營收45,957千元，年減37%。。</t>
  </si>
  <si>
    <t>2019/04/08股票全額交割。</t>
  </si>
  <si>
    <t>2019年03月累計營收163,934千元，年減22%。2019年03月單月營收60,083千元，年減23%。。</t>
  </si>
  <si>
    <t>2019年03月累計營收153,951千元，年減41%。2019年03月單月營收60,429千元，年減43%。。</t>
  </si>
  <si>
    <t>2019年03月累計營收1,112,211千元，年減38%。2019年03月單月營收465,998千元，年減22%。。</t>
  </si>
  <si>
    <t>2019年03月累計營收120,327千元，年減81%。2019年03月單月營收58,507千元，年減79%。。</t>
  </si>
  <si>
    <t>2019/04/08收盤價1.31元，月報酬下跌72%。。</t>
  </si>
  <si>
    <t>財務經理梁宣英內部調動，由鄭功煇接任。。財務經理謝沄蓁離職，由梁宣英接任。。會計主管謝沄蓁離職，由梁宣英接任。。</t>
  </si>
  <si>
    <t>2019年03月累計營收783,951千元，年減19%。2019年03月單月營收303,826千元，年減20%。。</t>
  </si>
  <si>
    <t>2019/04/08收盤價29.00元，月報酬下跌43%。。</t>
  </si>
  <si>
    <t>2019/04/08收盤價2.45元，月報酬下跌70%。。</t>
  </si>
  <si>
    <t>2019年03月累計營收118,768千元，年減32%。2019年03月單月營收41,617千元，年減28%。。</t>
  </si>
  <si>
    <t>2019/04/08收盤價1.51元，月報酬下跌48%。。</t>
  </si>
  <si>
    <t>2019年03月累計營收2,167,606千元，年減18%。2019年03月單月營收704,534千元，年減24%。。</t>
  </si>
  <si>
    <t>2019年03月累計營收4,548千元，年減73%。。</t>
  </si>
  <si>
    <t>2019年03月累計營收214千元，年減98%。2019年03月單月營收214千元，年減95%。。</t>
  </si>
  <si>
    <t>2019年03月累計營收43,556千元，年減18%。2019年03月單月營收12,191千元，年減21%。。</t>
  </si>
  <si>
    <t xml:space="preserve">新昕纖          </t>
  </si>
  <si>
    <t>2019年03月累計營收139,545千元，年減13%。2019年03月單月營收48,997千元，年減32%。。</t>
  </si>
  <si>
    <t>2019年03月累計營收1,501,590千元，年減26%。2019年03月單月營收501,748千元，年減29%。。</t>
  </si>
  <si>
    <t xml:space="preserve">協易機          </t>
  </si>
  <si>
    <t>2019年03月累計營收686,623千元，年減15%。2019年03月單月營收144,260千元，年減53%。。</t>
  </si>
  <si>
    <t>2019年03月累計營收502,930千元，年減33%。2019年03月單月營收182,598千元，年減39%。。</t>
  </si>
  <si>
    <t>2019年03月累計營收1,279,717千元，年減32%。2019年03月單月營收499,182千元，年減22%。。</t>
  </si>
  <si>
    <t>2019/04/08收盤價2.61元，月報酬下跌37%。。</t>
  </si>
  <si>
    <t xml:space="preserve">新盛力          </t>
  </si>
  <si>
    <t>2019年03月單月營收106,332千元，年減28%。。</t>
  </si>
  <si>
    <t>2019年03月累計營收425,319千元，年減36%。2019年03月單月營收150,094千元，年減34%。。</t>
  </si>
  <si>
    <t>2019年03月累計營收91千元，年減98%。2019年03月單月營收34千元，年減99%。。</t>
  </si>
  <si>
    <t xml:space="preserve">雷笛克光學      </t>
  </si>
  <si>
    <t>2019年03月累計營收239,616千元，年減17%。2019年03月單月營收91,048千元，年減21%。。</t>
  </si>
  <si>
    <t>2019年03月累計營收220,429千元，年減36%。2019年03月單月營收63,050千元，年減45%。。</t>
  </si>
  <si>
    <t>2019年03月累計營收307,798千元，年減31%。2019年03月單月營收94,975千元，年減48%。。</t>
  </si>
  <si>
    <t>2019年03月累計營收366,137千元，年減20%。2019年03月單月營收128,644千元，年減27%。。</t>
  </si>
  <si>
    <t>2019年03月單月營收46,407千元，年減38%。。</t>
  </si>
  <si>
    <t>2019年03月累計營收459,994千元，年減58%。2019年03月單月營收165,555千元，年減28%。。</t>
  </si>
  <si>
    <t>德信中正分公司接獲臺灣臺中地方法院民事庭函，郭O芬已撤回於2018年10月30日請求確認蘇O芬(德信中正分公司。客戶)質權不存在及股票債權存在等之起訴。。</t>
  </si>
  <si>
    <t>2019年03月累計營收930,969千元，年減38%。2019年03月單月營收365,102千元，年減36%。。</t>
  </si>
  <si>
    <t>2019年03月累計營收880,865千元，年減41%。2019年03月單月營收328,170千元，年減44%。。</t>
  </si>
  <si>
    <t>2019年03月累計營收7,379千元，年減73%。2019年03月單月營收1,218千元，年減91%。。</t>
  </si>
  <si>
    <t>2019年03月累計營收1,433,989千元，年減17%。2019年03月單月營收518,630千元，年減21%。。</t>
  </si>
  <si>
    <t>2019年03月累計營收307,491千元，年減41%。2019年03月單月營收77,325千元，年減58%。。</t>
  </si>
  <si>
    <t>2019年03月累計營收300,296千元，年減25%。2019年03月單月營收109,504千元，年減25%。。</t>
  </si>
  <si>
    <t>2019年03月累計營收1,230,790千元，年減75%。2019年03月單月營收487,326千元，年減74%。。</t>
  </si>
  <si>
    <t>2019/04/08收盤價0.74元，月報酬下跌31%。。</t>
  </si>
  <si>
    <t>董事長陳樹慧內部調動，由陳寬聰接任。。</t>
  </si>
  <si>
    <t>2019年03月累計營收360,356千元，年減41%。2019年03月單月營收139,806千元，年減39%。。</t>
  </si>
  <si>
    <t>專攻系統級封裝（SiP）市場的訊芯-KY（6451）公告3月合併營收5.73億元，較去年同期大增近1.1倍，並為50個月。來單月營收新高，第一季合併營收14.27億元，表現優於市場預期。隨著鴻海集團持續對訊芯-KY釋出光收發及3D感。測等SiP模組訂單，加上5G相關功率放大器（PA）或毫米波（mmWave）天線等SiP訂單能見高，訊芯-KY今年營收將。創歷史新高。訊芯-KY第一季雖然3D感測VCSEL封裝訂單進入庫存調整期，但光收發SiP模組接單暢旺，加上汽車相。關無線鑰匙SiP模組訂單維持穩定，推升3月合併營收月增55.9％達5.73億元，較去年同期大增約1.1倍，並為單月。歷史第三高及50個月來新高。美系智慧型手機大廠的庫存去化將在第二季完成，新款手機及平板除了前鏡頭仍會採。用3D感測，業界傳出後鏡頭亦將導入3D感測技術。。</t>
  </si>
  <si>
    <t>2019/04/08收盤價1.70元，月報酬下跌48%。。</t>
  </si>
  <si>
    <t>2019年03月累計營收667,371千元，年減43%。2019年03月單月營收210,207千元，年減50%。。</t>
  </si>
  <si>
    <t>2019年03月累計營收106,580千元，年減11%。2019年03月單月營收32,283千元，年減30%。。</t>
  </si>
  <si>
    <t>董事本人行政院國家發展基金管理會於2019/04/08預計申讓1,427張股票，預計申讓比重32%，交易方式為拍賣或標。購之委託競價。。</t>
  </si>
  <si>
    <t>2019年03月累計營收31,632千元，年減42%。2019年03月單月營收12,045千元，年減43%。。</t>
  </si>
  <si>
    <t>2019年03月累計營收27,676千元，年減67%。2019年03月單月營收9,741千元，年減64%。。</t>
  </si>
  <si>
    <t>辭任1董。獨立董事張令慧卸任。</t>
  </si>
  <si>
    <t>2019年03月單月營收5,571千元，年減22%。。</t>
  </si>
  <si>
    <t>騰輝電子-KY子公司騰輝電子(蘇州)有限公司及騰輝電子(江陰)有限公司與鎮江藤枝銅箔有限公司肇因於2012年銅。箔買賣合同糾紛之民事訴訟，經江蘇省高級人民法院終審判決，騰輝電子(蘇州)有限公司及騰輝電子(江陰)有限公。司(以下合稱「騰輝公司」)應於判決生效之日起十日內支付人民幣4,435仟元及自2013年4月12日起計算之逾期利息。、負擔部分訴訟費用人民幣39仟元；鎮江藤枝對騰輝公司所負債務人民幣 973仟元及利息人民幣39仟元在上述債務。中予以抵銷。。</t>
  </si>
  <si>
    <t>2019年03月累計營收89,332千元，年減31%。2019年03月單月營收30,622千元，年減39%。。</t>
  </si>
  <si>
    <t>2019年03月累計營收158,051千元，年增604%。2019年03月單月營收6,656千元，年增214%。。</t>
  </si>
  <si>
    <t>內部稽核主管方少玉內部調動，由陳立儂接任。。</t>
  </si>
  <si>
    <t>2019年03月累計營收1,372,701千元，年減31%。2019年03月單月營收531,140千元，年減21%。。</t>
  </si>
  <si>
    <t>改派1董。董事李森田(華宇光能代表)卸任。董事陳世惠(華宇光能代表)新任。</t>
  </si>
  <si>
    <t>2019年03月累計營收674,733千元，年減73%。2019年03月單月營收247,011千元，年減73%。。</t>
  </si>
  <si>
    <t>2019年03月累計營收142,314千元，年減28%。2019年03月單月營收50,939千元，年減32%。。</t>
  </si>
  <si>
    <t>南茂科技為充實公司營運資金及降低負債比，提升財務結構，完成處分採權益法認列之轉投資公司易華電子股份有。限公司股票9,100,000股，交易總金額1,192,100仟元，處分利益981,675仟元。。【TCRI 觀點_20190410】。1.南茂本為垂直布局驅動IC封裝材料貨源，策略投資易華電子19.1%股權，帳入權益法投資，本次出貨易華電子股。權後，持股降至10%。。2.易華電子受惠全屏手機拉動COF基板需求，營運及股價同步上揚，南茂於此時點出售股票，應係在股價相對高點。時，實現利益。。3.南茂對易華電子持股降低後，影響力之變化待追蹤。。</t>
  </si>
  <si>
    <t>解任1董。董事徐顯國卸任。</t>
  </si>
  <si>
    <t>2019年03月累計營收28,970千元，年減24%。2019年03月單月營收7,122千元，年減56%。。</t>
  </si>
  <si>
    <t>2019年03月累計營收14,411千元，年減49%。2019年03月單月營收7,718千元，年減59%。。</t>
  </si>
  <si>
    <t xml:space="preserve">益張            </t>
  </si>
  <si>
    <t>2019年03月累計營收306,266千元，年減13%。2019年03月單月營收99,013千元，年減23%。。</t>
  </si>
  <si>
    <t xml:space="preserve">冠好            </t>
  </si>
  <si>
    <t>內部稽核主管何志平內部調動，由蔡粧舜接任。。</t>
  </si>
  <si>
    <t>2019年03月累計營收680,434千元，年減25%。2019年03月單月營收214,353千元，年減38%。。</t>
  </si>
  <si>
    <t xml:space="preserve">惠普            </t>
  </si>
  <si>
    <t>2019年03月單月營收83,740千元，年減22%。。</t>
  </si>
  <si>
    <t xml:space="preserve">美吉吉-KY       </t>
  </si>
  <si>
    <t>石塑地板製造業者美(吉吉)-KY下午出席證交所舉行的法人說明會，受惠歐洲客戶庫存持續回穩，國際石塑地板製。造業者美(吉吉)國際 (8466) 今天公布3月合併營收新台幣3.07億元，創今年單月營收新高，並較去年同期大增32.。48%。財務長楊儒霖指出，研判歐州客戶的訂單可望於今年逐漸回流，目前訂單能見度約 45 天，也顯示訂單趨於。健康，公司期望 2019 年的營收得以逐季成長。展望第2季，美(吉吉)-KY仍看好歐洲地區主要客戶維持良好備貨力。道，隨著新款產品的推出，提升出貨表現，以及其他外銷市場布局則持續推動ODM業務策略轉型，穩步擴大ODM客戶。基礎，並提升單一客戶代工訂單金額，以有效發揮自動化生產效益。美(吉吉)-KY已公布去年獲利及股利，稅後純。益為 3.1 億元，年減 37.25%，每股純益 4.7 元，董事會決議擬配發每股 3 元現金股利，將提交 6 月 5 日的股。東會決議。。【TCRI 觀點_20190415】。1.美吉吉(8466)2018Q4單季獲利1.5億，年增7.2%，季增186%，因歐洲客戶訂單回升及主要原物料PVC價格滑落，使。美吉吉獲利上升。。  --2019Q1趨勢持續，符合預期。。</t>
  </si>
  <si>
    <t>全球最大冰上曲棍球桿製造廠波力-KY出席證交所法說會宣布，波力除生產冰上曲棍球桿及羽球拍外，下半年將以。熱固方式生產碳纖維汽車輪圈，搶攻大陸及美國汽車輪圈改裝市場。波力取得訂價主導權，可增添下半年營運成長。動能，今年營收追求兩位數成長。波力前2月營收1.49億元，年減30.73%。波力總經理洪進山指出，波力3月及前3。月合併營收均比去年同期成長，主因是3月冰上曲棍球桿出貨增加，以高階產品居多所致。波力自有品牌BOONY碳纖。維羽球拍不走傳統戰法而採體驗式行銷，也在大陸浙江桐鄉興建運動場館，建構羽球生態圈，才能可長可久。。</t>
  </si>
  <si>
    <t>2019年03月累計營收868千元，年減63%。2019年03月單月營收257千元，年減67%。。</t>
  </si>
  <si>
    <t xml:space="preserve">青鋼            </t>
  </si>
  <si>
    <t>2019年03月累計營收248,285千元，年減13%。2019年03月單月營收97,512千元，年減22%。。</t>
  </si>
  <si>
    <t>2019年03月累計營收33千元，年減100%。2019年03月單月營收11千元，年減100%。。</t>
  </si>
  <si>
    <t xml:space="preserve">康那香          </t>
  </si>
  <si>
    <t>不織布廠康那香（9919）大陸揚州新廠預計明年完工並投產，目前規劃濕巾、衛生棉、紙尿褲各一條線。康那香直。言，伴隨大陸本土產品崛起，市場競爭越來越激烈，部分客戶選擇砍價，把成本壓力轉嫁到代工廠身上，造成營收。衰退、利潤下滑。目前公司正透過積極開發新客戶，加上有澳洲客戶訂單回流，另有一衛生棉大客戶今年有新品上。市，預期今年大陸業績將改善。台灣市場則預期業績持穩，整體營運以穩健為目標。。</t>
  </si>
  <si>
    <t>泰山對媒體報導有關泰山第三代(台灣欽泰公司)涉嫌詐貸說明進行澄清如下：。1.本公司投資台灣欽泰公司，股權占比18.9%，股權價值已於2017Q1全數提列損失。。2.台灣欽泰為本公司通路客戶之一，營收佔比約1.6%，目前應收帳款金額約新台幣2,000萬，均已於2017Q1提列為。備抵呆帳損失。。3.本公司並無提供任何背書及保證予台灣欽泰公司或個人，針對部分媒體之標題報導，恐有誤導投資人之判斷，特。此公告澄清。。4.目前本案已進入司法程序，若有損及本公司之權益，本公司將以股東及債權人立場依法採取相關措施，以確保股。東之權益。。【TCRI 觀點_20190508】。1.依TCRI觀點，持股18.9%轉投資公司欽泰2014-2016年間曾和中國普天做假交易並向銀行詐貸，泰山表示已將該公。司投資全數認列損失，且對該公司無擔保，因此對泰山無影響。。</t>
  </si>
  <si>
    <t>2019年03月累計營收499,949千元，年減13%。2019年03月單月營收94,089千元，年減34%。。</t>
  </si>
  <si>
    <t>2019年03月累計營收5,006,124千元，年減22%。2019年03月單月營收1,647,124千元，年減25%。。</t>
  </si>
  <si>
    <t>雲林縣政府以台化ARO-3廠觸媒重組程序之LPG洩漏，引發火災持續燃燒並產生黑煙影響空氣品質，裁處罰鍰新台幣。500萬元。。</t>
  </si>
  <si>
    <t>2019年03月累計營收319,319千元，年減35%。。</t>
  </si>
  <si>
    <t>2019年03月累計營收112,100千元，年減49%。2019年03月單月營收38,900千元，年減58%。。</t>
  </si>
  <si>
    <t>2019年03月累計營收55,451千元，年減15%。2019年03月單月營收6,578千元，年減70%。。</t>
  </si>
  <si>
    <t>2019年03月累計營收159,968千元，年減67%。2019年03月單月營收38,097千元，年減63%。。</t>
  </si>
  <si>
    <t>2019年03月累計營收177,339千元，年減35%。2019年03月單月營收55,594千元，年減40%。。</t>
  </si>
  <si>
    <t>2019年03月累計營收236千元，年減89%。2019年03月單月營收37千元，年減97%。。</t>
  </si>
  <si>
    <t>2019年03月累計營收301,229千元，年減18%。2019年03月單月營收123,676千元，年減34%。。</t>
  </si>
  <si>
    <t>2019年03月單月營收867,703千元，年減26%。。</t>
  </si>
  <si>
    <t>2019年03月累計營收939,885千元，年減26%。2019年03月單月營收339,249千元，年減35%。。</t>
  </si>
  <si>
    <t>2019年03月單月營收24,792千元，年減24%。。</t>
  </si>
  <si>
    <t>2019年03月累計營收78,274千元，年減35%。2019年03月單月營收29,396千元，年減22%。。</t>
  </si>
  <si>
    <t>2019年03月累計營收455,557千元，年減39%。2019年03月單月營收168,586千元，年減41%。。</t>
  </si>
  <si>
    <t xml:space="preserve">鎧鉅            </t>
  </si>
  <si>
    <t>2019年03月累計營收51,152千元，年減15%。2019年03月單月營收18,054千元，年減23%。。</t>
  </si>
  <si>
    <t>2019年03月累計營收332,331千元，年減34%。2019年03月單月營收122,653千元，年減37%。。</t>
  </si>
  <si>
    <t>華新為增加核心事業投資，其子公司華新(中國)投資有限公司向法爾勝泓昇集團有限公司取得江陰華新鋼纜有限公。司25%股權，投資總金額為人民幣7,375萬元。被投資公司主要營業項目為鋼絞線、鋼絲、鍍鋅鋼絲。。</t>
  </si>
  <si>
    <t>2019年03月累計營收171,078千元，年減22%。2019年03月單月營收55,412千元，年減34%。。</t>
  </si>
  <si>
    <t>2019年03月累計營收772,045千元，年減10%。2019年03月單月營收228,181千元，年減25%。。</t>
  </si>
  <si>
    <t>2019年03月累計營收72,587千元，年減13%。2019年03月單月營收23,221千元，年減23%。。</t>
  </si>
  <si>
    <t>2019年03月累計營收27,422千元，年減58%。2019年03月單月營收6,056千元，年減83%。。</t>
  </si>
  <si>
    <t>榮成自結第一季稅前每股盈餘0.19元，較去年同期的0.24元減少。因應大陸生產條件丕變，榮成已快速調整兩岸產。線佈局，強化國際競爭力，可望逐步改善榮成後續營運表現。大陸無錫榮成4月取得第二季約2.7萬噸進口廢紙許可。，為去年第三季起連四季取得，有助穩定生產與供應市場紙箱；湖北二期30萬噸產能第三季將開出，還有武漢、長。沙等紙箱廠籌備中。榮成今年起三年在台投資70億元計畫，也將在下半年陸續啟動，包括在彰化二林廠新建一台年。產20萬噸紙機，既有一台紙機升級改造，使工紙年產能增至85萬噸，並優化產品組合，切入國內高品質輕磅化的紙。箱紙板市場，拓展東南亞及大陸市場。。【TCRI 觀點_20190423】。本則雖強調台灣的擴產計畫，但台灣擴產原因為中國生產成本增加，然須注意台灣擴產的效益。。1、 中國禁廢令以後，公司須取得進口廢紙許可證，才可用成本較低的廢紙加工。因可用的進口廢紙量不大，續用。中國高價廢紙，導致獲利衰退。。1.1、 至2019/4為止，公司共取得36.7萬噸廢紙進口許可證(平湖廠及無錫廠去年各取額26.2及6.8萬噸，另平湖廠。2019Q1再取得3.7萬噸)。然36.7萬噸遠低於公司中國地區工紙產能(已超過200萬噸)，故生產成本大增。2019Q1稅。前僅賺2.2億，較2018Q1的4.3億大幅縮水。。2、公司雖將在台灣擴產，但主要客戶在中國，如果公司在台生產外銷中國，運費將大幅度增加，效益待觀察。。</t>
  </si>
  <si>
    <t>2019年03月累計營收1,871,215千元，年減21%。2019年03月單月營收620,715千元，年減27%。。</t>
  </si>
  <si>
    <t>2019年03月累計營收241,695千元，年減29%。2019年03月單月營收89,588千元，年減22%。。</t>
  </si>
  <si>
    <t>改派2董。董事下山憲治(日產自動車株式會社代表)卸任。董事大堀純一(日產自動車株式會社代表)卸任。董事望月雅宏(日產自動車株式會社代表)新任。董事田中淳夫(日產自動車株式會社代表)新任。</t>
  </si>
  <si>
    <t>2019年03月累計營收116,068千元，年減10%。2019年03月單月營收43,054千元，年減21%。。</t>
  </si>
  <si>
    <t>2019年03月累計營收344,633千元，年減26%。2019年03月單月營收251,610千元，年減26%。。</t>
  </si>
  <si>
    <t>2019年03月累計營收4,660,114千元，年減18%。2019年03月單月營收1,521,850千元，年減25%。。</t>
  </si>
  <si>
    <t>2019年03月累計營收2,742,396千元，年減21%。2019年03月單月營收979,940千元，年減24%。。</t>
  </si>
  <si>
    <t>IC設計廠瑞昱公告2019年3月合併營收達44.94億元，改寫歷史次高，帶動第一季營收年增20.78％至128.34億元，。在半導體淡季逆勢衝出單季新高的優異表現。展望第二季，供應鏈透露，目前英特爾CPU產能供給依舊相當吃緊，。但情況已經相對第一季有些許改善，將有助於PC市場出貨表現回溫，預料瑞昱也將可望因此受惠；電視晶片市場庫。存水位將於第二季逐步見底，且瑞昱2019年新拿下韓系客戶大單，將可望明顯挹注業績上升。。</t>
  </si>
  <si>
    <t xml:space="preserve">群光            </t>
  </si>
  <si>
    <t>群光公布3月合併營收71億元，月增43%，第1季合併營收192億元，年增近一成，為同期新高。群光表示，3月升溫。主要受惠智慧家庭產品出貨動能強勁。根據IDC、Business Insider Intelligence等市調機構研究資料，未來五年。，智慧家庭相關應用成長潛力強。法人指出，群光目前非PC產品營收占比約53%，超過PC產品，其中智慧家庭產品。如智慧門鈴、無線網路攝影機、等營收占比大增。。</t>
  </si>
  <si>
    <t>友達光電先前已開始低世代蒸鍍製程的OLED面板量產，並持續開發噴墨印刷式OLED技術與Micro LED顯示器技術，。最近再傳新設蒸鍍製程OLED測試產線(pilot line)，並獲得三星顯示器(Samsung Display)的設備供應商供應機台。。友達指出，樂金顯示器(LG Display)量產大尺寸OLED面板的WOLED技術並非最佳選擇，真正的RGB OLED技術難度。過高；三星顯示器(Samsung Display)的小尺寸OLED面板產能太大，將使市場出現供給過剩。不過2019年2月友達表。示，將在2019年推出折疊式OLED面板，已具有量產能力，目前以4.5代線為主要產線，後續不排除擴大增設。。</t>
  </si>
  <si>
    <t>2019年03月累計營收595,194千元，年減31%。2019年03月單月營收223,230千元，年減51%。。</t>
  </si>
  <si>
    <t>2019年03月累計營收39,948千元，年減55%。2019年03月單月營收13,071千元，年減63%。。</t>
  </si>
  <si>
    <t xml:space="preserve">奇力新          </t>
  </si>
  <si>
    <t>電感廠奇力新3月營收重返成長，達12.72億元，月增27.47％、年增10.32％，累計第一季合併營收為36.98億元，。年增20.27％，奇力新預估，大陸手機廠牌啟動拉貨潮之下，電感訂單回升，特別是小尺寸的Molding獲得追單，而。電阻景氣本季落底，奇力新第二季營運可望優於第一季。奇力新內部預期，電阻庫存消化在6月步入尾聲，加上去。年電感沒有依賴漲價，更多的是憑藉新客戶導入、產品組合改善，堆疊出獲利，4月開始大陸手機品牌OPPO、VIVO。、華為、中興啟動拉貨潮，奇力新的小尺寸Molding已被客戶追單，奇力新今年營運可望與同業脫鉤，前三季可望。逐季成長。。</t>
  </si>
  <si>
    <t>2019/04/09收盤價0.26元，月報酬下跌57%。。</t>
  </si>
  <si>
    <t>2019年03月累計營收2,727千元，年減99%。2019年03月單月營收2,458千元，年減99%。。</t>
  </si>
  <si>
    <t>2019年03月累計營收2,284,098千元，年減35%。2019年03月單月營收805,361千元，年減46%。。</t>
  </si>
  <si>
    <t>2019年03月累計營收1,068千元，年減100%。2019年03月單月營收89千元，年減100%。。</t>
  </si>
  <si>
    <t>台航之子公司巴商台新海運有限公司於2018/12/19訂造八萬噸級散裝貨輪之簽訂合約，補充公告如下：。1.標的物位數量為兩艘八萬噸級散裝貨輪，每艘US$32,320,000元至US$33,900,000元，交易總金額為US$66,220,00。0元。2.交易相對人為日本株式會社大島造船所(Oshima Shipbuilding Co., Ltd.)(非本公司關係人)。3.取得或處分之具體目的或用途為船隊汰舊換新，擴充自有船隊。。</t>
  </si>
  <si>
    <t>長榮航空租地委建新保稅大樓工程費用追減之相關訊息，補充如下：。1.本公司於2015/10/29公告租地委建新保稅大樓，承造商為麗明營造(股)公司，預計參與投入之金額為新台幣1,37。7,000,000元整(未稅)。。2.因修改工程設計，故總工程費用修正為新台幣1,319,280,309元整(未稅)，計追減工程費用新台幣57,719,691元。整(未稅)。。</t>
  </si>
  <si>
    <t>王品新品牌台式小館「丰禾日麗」，首店於明日在台北開出，並預計要在第四季開出第二店，此為王品集團推出的。第一個台菜品牌，平均客單價在350元至450元，初期將在中北部展店。王品集團在4月重磅出擊，兩岸將一口氣開。出三個新品牌，除了中價位的「丰禾日麗」，另一平價品牌「樂越」將接棒登場，主打越南河粉。大陸市場方面，。日料新品牌「海狸家」已在元月開出，4月高檔牛排餐廳「The Wang」也將開幕。上半年王品集團在兩岸一口氣就。開出四個新品牌，全年目標提前達陣。王品集團去年兩岸開出「青花驕」、「12mini」、「禾樂」、「享鴨」，以。及「舞漁」、「北島鮨鮮」、「就是川」等共7個品牌，品牌價格帶跨及平價至中高價位。今年上半年在兩岸各推。出兩個品牌，上半年就推出了四個品牌，從平價的越南河粉「樂越」，到中價位的「丰禾日麗」，再到高價位的「。The Wang」，顯示王品在各個價位帶的廚藝研發愈見成熟。。</t>
  </si>
  <si>
    <t>董事長張明道內部調動，由凌忠嫄接任。。</t>
  </si>
  <si>
    <t>台中銀行對報載內容"欽泰涉詐貸44億元報導提及「台中銀，被詐2,300萬美元…。」"及"欽泰國際涉詐貸44億元報。導提及「被害銀行以台中銀金額最多，被詐2,300萬美元。」"表示，上述媒體報導本公司對欽泰國際有限公司授信。金額與實際不符，特此澄清。。</t>
  </si>
  <si>
    <t>董事長吳當傑離職(解任)，由林明成接任。。</t>
  </si>
  <si>
    <t>常務董事本人興文投資2019/04/09設質18,000,000股給國際票券金融，累計設質497,905,000股。。</t>
  </si>
  <si>
    <t>董事長董瑞斌離職(解任)，由廖燦昌接任。。</t>
  </si>
  <si>
    <t>2019年03月累計營收622,681千元，年減34%。2019年03月單月營收165,863千元，年減35%。。</t>
  </si>
  <si>
    <t>2019年03月累計營收10,509,647千元，年減22%。2019年03月單月營收3,967,361千元，年減23%。。</t>
  </si>
  <si>
    <t>2019年03月單月營收12,420千元，年減31%。。</t>
  </si>
  <si>
    <t>2019年03月累計營收293,209千元，年減35%。2019年03月單月營收100,968千元，年減37%。。</t>
  </si>
  <si>
    <t>2019年03月累計營收15,994千元，年減66%。2019年03月單月營收7,531千元，年減54%。。</t>
  </si>
  <si>
    <t>2019/04/09收盤價8.95元，月報酬下跌39%。。</t>
  </si>
  <si>
    <t>2019年03月累計營收2,106,240千元，年減19%。2019年03月單月營收654,883千元，年減33%。。</t>
  </si>
  <si>
    <t>基亞（8）日與日本合作夥伴Oncolys分別公告，雙方合作開發的抗癌溶瘤病毒藥物OBP-301（Telomelysin），授權。給國際大藥廠羅氏（Roche）旗下中外製藥（Chugai Pharmaceutical Co Ltd），合計總授權金額500億日圓（約新。台幣140億元），創下台灣生技業授權新紀錄。此次中外製藥獲得授權的OBP-301為溶瘤病毒治療藥物，為經過基因。修飾的第五型腺病毒，可專一性感染癌細胞，於癌細胞內繁殖，最終溶解破壞癌細胞。。</t>
  </si>
  <si>
    <t>2019年03月累計營收46,789千元，年減22%。2019年03月單月營收13,048千元，年減26%。。</t>
  </si>
  <si>
    <t>2019年03月累計營收494,967千元，年減28%。2019年03月單月營收167,068千元，年減30%。。</t>
  </si>
  <si>
    <t>2019年03月累計營收6,407,644千元，年減19%。2019年03月單月營收2,268,913千元，年減30%。。</t>
  </si>
  <si>
    <t>2019年03月累計營收190,486千元，年減63%。2019年03月單月營收69,922千元，年減79%。。</t>
  </si>
  <si>
    <t>2019年03月累計營收396,568千元，年減9%。2019年03月單月營收103,656千元，年減27%。。</t>
  </si>
  <si>
    <t>2019年03月累計營收151,081千元，年減29%。2019年03月單月營收52,308千元，年減34%。。</t>
  </si>
  <si>
    <t>2019年03月累計營收816,539千元，年減23%。2019年03月單月營收229,529千元，年減38%。。</t>
  </si>
  <si>
    <t>2019年03月累計營收1,271千元，年減80%。2019年03月單月營收543千元，年減84%。。</t>
  </si>
  <si>
    <t>面板廠群創今年首季受面板入淡季，各尺寸出貨量均較去年第四季衰退，加上價格崩跌，衝擊營收。群創公告3月。合併營收206億元，年減8.9%；累計今年首季合併營收599億元，年減10.2%，較去年第四季營收衰退17.1%，可能自。2016年後，再度連虧兩季。展望第二季，群創表示，將持續鞏固大尺寸電視市場、去化產能，同時提升技術含金量。與毛利，孵育新創事業，創造新藍海。今年首季，全球第一個Mini LED公共顯示屏（PID）已小量出貨，預計最快。到第二季底，首個Mini LED電視面板產品將量產出貨。。</t>
  </si>
  <si>
    <t>2019/04/09收盤價1.18元，月報酬下跌74%。。</t>
  </si>
  <si>
    <t>2019年03月累計營收840,632千元，年減68%。2019年03月單月營收328,453千元，年減61%。。</t>
  </si>
  <si>
    <t>2019年03月累計營收1,639,942千元，年減37%。2019年03月單月營收725,860千元，年減38%。。</t>
  </si>
  <si>
    <t>2019/04/09收盤價28.90元，月報酬下跌44%。。</t>
  </si>
  <si>
    <t>2019年03月累計營收31,542千元，年減47%。2019年03月單月營收10,666千元，年減59%。。</t>
  </si>
  <si>
    <t>2019年03月累計營收27,146千元，年減78%。2019年03月單月營收11,417千元，年減83%。。</t>
  </si>
  <si>
    <t xml:space="preserve">泓格            </t>
  </si>
  <si>
    <t>2019年03月累計營收181,025千元，年減11%。2019年03月單月營收64,595千元，年減22%。。</t>
  </si>
  <si>
    <t>2019/04/09收盤價2.50元，月報酬下跌70%。。</t>
  </si>
  <si>
    <t>磐儀2018年第四季關係人交易申報數與會計師查核數差異，主要係會計師將應付關聯企業香港商磐旭的款項與預付。給香港商磐旭的款項互抵新台幣13,590仟元所致。。</t>
  </si>
  <si>
    <t>2019年03月累計營收213,332千元，年減17%。2019年03月單月營收37,185千元，年減52%。。</t>
  </si>
  <si>
    <t>2019年03月累計營收399,336千元，年減28%。2019年03月單月營收134,806千元，年減31%。。</t>
  </si>
  <si>
    <t>2019/04/09收盤價1.54元，月報酬下跌47%。。</t>
  </si>
  <si>
    <t>辭任1董。董事諶言卸任。</t>
  </si>
  <si>
    <t xml:space="preserve">普生            </t>
  </si>
  <si>
    <t>2019年03月單月營收18,858千元，年減30%。。</t>
  </si>
  <si>
    <t>抗愛滋病毒感染之雙特異性單株抗體(Bispecific Antibody)是中裕新藥第三代新型單株抗體藥物。此一新穎抗體。技術係由何大一博士帶領的團隊的ADARC (Aaron Diamond AIDS Research Center）所研發。中裕新藥於2017/3/27。取得治療領域全球獨家開發及行銷的所有權。本次臨床試驗是由ADARC所主導及執行，但相關臨床一期試驗數據也。可作為本公司未來執行治療領域臨床二期試驗之重要依據。。</t>
  </si>
  <si>
    <t>換CPA事務所，原勤業眾信聯合換成建昇財稅聯合會計師事務所。。</t>
  </si>
  <si>
    <t>浩鼎以每股台幣135.00元辦理現金增資普通股，發行股數為15,000,000股，發行總額為台幣150,000,000元，募資。總額為台幣2,025,000,000.00元；本次現金增資將用於：支應新藥研發專案支出。</t>
  </si>
  <si>
    <t>2019年03月累計營收54,779千元，年減42%。2019年03月單月營收12,422千元，年減38%。。</t>
  </si>
  <si>
    <t xml:space="preserve">宜新實業        </t>
  </si>
  <si>
    <t>2019年03月累計營收335,264千元，年減20%。2019年03月單月營收112,087千元，年減28%。。</t>
  </si>
  <si>
    <t>2019年03月累計營收506,516千元，年減24%。2019年03月單月營收170,269千元，年減32%。。</t>
  </si>
  <si>
    <t>2019年03月累計營收286,149千元，年減30%。2019年03月單月營收122,023千元，年減33%。。</t>
  </si>
  <si>
    <t>為有利於淳紳將來在台灣之電動車生產業務進而銷售創造營收，擬在台灣組裝生產四門電動房車。透過重要子公司。Electric Power TechnologyInternational Ltd.向昶洧香港有限公司採購電動房車所需零部件（不含電池包），。預計2019年至2010年採購數量為400台電動房車所需零部件，至2023年底採購數量預計達5,000台房車所需。。</t>
  </si>
  <si>
    <t>2019年03月累計營收285,668千元，年減12%。2019年03月單月營收90,208千元，年減27%。。</t>
  </si>
  <si>
    <t>2019年03月累計營收257,925千元，年減20%。2019年03月單月營收91,931千元，年減20%。。</t>
  </si>
  <si>
    <t>2019年03月累計營收125,232千元，年減34%。2019年03月單月營收58,064千元，年減42%。。</t>
  </si>
  <si>
    <t>2019年03月累計營收472,131千元，年減29%。2019年03月單月營收201,199千元，年減28%。。</t>
  </si>
  <si>
    <t>2019年03月累計營收97,873千元，年減70%。2019年03月單月營收46,926千元，年減72%。。</t>
  </si>
  <si>
    <t>2019/04/09收盤價2.35元，月報酬下跌43%。。</t>
  </si>
  <si>
    <t>2019年03月累計營收325,561千元，年減34%。2019年03月單月營收84,519千元，年減62%。。</t>
  </si>
  <si>
    <t>2019年03月累計營收3,884千元，年減89%。2019年03月單月營收1,775千元，年減67%。。</t>
  </si>
  <si>
    <t xml:space="preserve">皇將            </t>
  </si>
  <si>
    <t>2019年03月累計營收252,138千元，年減10%。2019年03月單月營收112,200千元，年減29%。。</t>
  </si>
  <si>
    <t>董事配偶雷游秀華於2019/04/09預計申讓800張股票，預計申讓比重70%，交易方式為一般交易。。董事配偶雷游秀華於2019/03/06預計申讓800張股票，預計申讓比重70%，因股價不理想，800張股票未轉讓，交易。方式為一般交易。。</t>
  </si>
  <si>
    <t>法人董事代表人本人俞惟中於2019/04/09預計申讓300張股票，預計申讓比重11%，交易方式為一般交易。。</t>
  </si>
  <si>
    <t>2019年03月累計營收414,752千元，年減43%。2019年03月單月營收91,413千元，年減52%。。</t>
  </si>
  <si>
    <t>2019年03月累計營收8,134千元，年減61%。2019年03月單月營收1,732千元，年減83%。。</t>
  </si>
  <si>
    <t>2019年03月累計營收129,734千元，年減67%。2019年03月單月營收31,290千元，年減79%。。</t>
  </si>
  <si>
    <t>2019年03月累計營收1,743,008千元，年減16%。2019年03月單月營收669,478千元，年減24%。。</t>
  </si>
  <si>
    <t>2019年03月累計營收511,638千元，年減35%。2019年03月單月營收188,022千元，年減44%。。</t>
  </si>
  <si>
    <t>2019年03月累計營收591,460千元，年減38%。2019年03月單月營收270,369千元，年減45%。。</t>
  </si>
  <si>
    <t>2019年03月累計營收100,931千元，年增13%。2019年03月單月營收28,970千元，年增22%。。</t>
  </si>
  <si>
    <t>全球PCB龍頭臻鼎-KY公布3月營收達73.15億元，月增58.7%、創歷年同期新高，年增逾33%。臻鼎正面看待第2季營。運持續增溫，今年全年將打破過往兩年慣例，力拚營運逐季成長。在資本支出方面，臻鼎今年資本支出將略低於去。年的創新高，去年資本支出達126億元，是歷年最高，今年有兩個項目的資本支出，包含大陸秦皇島類載板以及淮。安軟板的投資，類載板新產能預定今年第3季開出加入貢獻業績。臻鼎董事長沈慶芳多次強調，臻鼎在專心、專注。之下，依據創新發展策略，持續與一流客戶合作，布局5G以外也積極育才並尋找優秀人才加入團隊。。</t>
  </si>
  <si>
    <t>2019年03月累計營收36,245千元，年減42%。2019年03月單月營收13,369千元，年減31%。。</t>
  </si>
  <si>
    <t>電池正極材料磷酸鐵鋰龍頭立凱-KY因車用產品開始出貨帶動，3月營收4,923萬元，為近16個月來新高，累計第1季。營收7,494萬元，季增257%、年增57%，是五季來高點。立凱電表示，與樂金化學合作，打入歐洲一線車廠供應鏈，。今年已正式小量出貨，搶入由新一代磷酸鐵鋰電池取代過去鉛酸電池的市場。且在成供打入歐系車廠供應鏈後，將。有利於開發其他車廠電池新客戶，可望成為未來立凱電的營運成長新動能。。</t>
  </si>
  <si>
    <t>2019年03月累計營收105,914千元，年減24%。2019年03月單月營收38,492千元，年減24%。。</t>
  </si>
  <si>
    <t>有量科技以每股台幣28.00元辦理現金增資普通股，發行股數為48,671,906股，發行總額為台幣486,719,060元，募。資總額為台幣1,362,813,368.00元；本次現金增資將用於：轉投資海外子公司；充實營運資金。</t>
  </si>
  <si>
    <t>2019年03月累計營收160,317千元，年減19%。2019年03月單月營收54,835千元，年減25%。。</t>
  </si>
  <si>
    <t>鼎創達以每股台幣3.416元辦理私募普通股，發行股數為141,000,000股，發行總額為台幣1,410,000,000元，募資。總額為台幣481,656,000.00元，本次私募將用於：改善集團之財務結構。。</t>
  </si>
  <si>
    <t>總經理曾天賜內部調動，由陳沅榜接任。。發言人曾天賜內部調動，由魏伊婕接任。。</t>
  </si>
  <si>
    <t>2019年03月累計營收17,739千元，年減39%。2019年03月單月營收5,898千元，年減29%。。</t>
  </si>
  <si>
    <t>2019年03月累計營收345,591千元，年減17%。2019年03月單月營收111,748千元，年減21%。。</t>
  </si>
  <si>
    <t>2019年03月累計營收16,671千元，年減33%。。</t>
  </si>
  <si>
    <t>2019年03月累計營收762,520千元，年減44%。2019年03月單月營收247,997千元，年減45%。。</t>
  </si>
  <si>
    <t>2019年03月累計營收1,215,382千元，年減30%。2019年03月單月營收400,408千元，年減36%。。</t>
  </si>
  <si>
    <t>2019年03月累計營收202,106千元，年減42%。2019年03月單月營收78,668千元，年減45%。。</t>
  </si>
  <si>
    <t>2019年03月累計營收415,640千元，年減79%。2019年03月單月營收138,114千元，年減34%。。</t>
  </si>
  <si>
    <t>2019年03月累計營收104,770千元，年減16%。2019年03月單月營收30,612千元，年減30%。。</t>
  </si>
  <si>
    <t xml:space="preserve">東友            </t>
  </si>
  <si>
    <t>2019年03月累計營收392,712千元，年減15%。2019年03月單月營收130,338千元，年減35%。。</t>
  </si>
  <si>
    <t>2019年03月累計營收835,424千元，年減36%。2019年03月單月營收331,790千元，年減26%。。</t>
  </si>
  <si>
    <t>2019年03月累計營收467,266千元，年減31%。2019年03月單月營收153,368千元，年減55%。。</t>
  </si>
  <si>
    <t>日盛金控對報導內容"欽泰涉詐貸44億元報導中提及等「日盛商銀內湖分行損失最多，被詐貸1.5億美元……」。"。表示，報導不實，本行實際授信餘額約67萬美金(折合台幣約2000萬元)，本公司呼籲該媒體應善盡查證，因報導不。實恐造成本公司及股東損失。。</t>
  </si>
  <si>
    <t>2019年03月累計營收1,803,916千元，年減36%。2019年03月單月營收580,606千元，年減36%。。</t>
  </si>
  <si>
    <t>2019年03月累計營收684,019千元，年減22%。2019年03月單月營收255,320千元，年減24%。。</t>
  </si>
  <si>
    <t>2019年03月累計營收308,959千元，年減20%。2019年03月單月營收103,881千元，年減25%。。</t>
  </si>
  <si>
    <t>2019年03月累計營收372,146千元，年減32%。2019年03月單月營收147,497千元，年減31%。。</t>
  </si>
  <si>
    <t>2019年03月累計營收2,940,502千元，年減39%。2019年03月單月營收1,009,893千元，年減26%。。</t>
  </si>
  <si>
    <t>2019年03月累計營收252,735千元，年減46%。2019年03月單月營收93,436千元，年減44%。。</t>
  </si>
  <si>
    <t>萬泰科公布3月營收4.81億元，月增42.26%，年增15.49%，是2015年以來新高，今年在產品組合轉佳及轉單效應下。，業績有望逐季增長。展望今年，萬泰科董事長張銘烈表示，目前台灣、越南與泰國廠的產能滿載，大陸廠產能持。平，主要供應大陸市場。萬泰科有四個生產基地，台灣廠生產網通線材產品，包含CMP、CMR產品。泰、越兩廠生產。汽機車線及電子線，客戶為當地汽機車組裝廠及家電廠。大陸東莞廠為消費性電子、醫療及家電用線，由於全球化。布局，成為美中貿易戰受惠者。。</t>
  </si>
  <si>
    <t>2019年03月累計營收371,223千元，年減21%。2019年03月單月營收92,282千元，年減26%。。</t>
  </si>
  <si>
    <t>2019年03月累計營收712千元，年減100%。2019年03月單月營收237千元，年減100%。。</t>
  </si>
  <si>
    <t>2019年03月累計營收241,682千元，年減40%。2019年03月單月營收107,677千元，年減57%。。</t>
  </si>
  <si>
    <t>康呈原於2019/03/26公告辦理私募普通股，因資金未能如期到位,法定期間內未收足股款，故未能完成。。</t>
  </si>
  <si>
    <t xml:space="preserve">勝麗            </t>
  </si>
  <si>
    <t>勝麗公告3月合併營收月增8.8％達2.13億元，較去年同期成長4.2％，第一季合併營收達6.23億元，較去年第四季。成長15.8％，與去年同期相較成長8.8％，並為2016年第二季以來的3年來單季營收新高，表現優於市場預期。勝麗。指出，隨著主要國際客戶重申ADAS與自駕車將帶動車用半導體市場需求，並看好車用CIS感測器出貨的成長性，展。望未來車用CIS元件訂單需求仍然暢旺。勝麗於現有廠址進行車用產品生產線第一階段無塵室與機台設備的擴充，。預計今年度陸續建置完成，屆時將增加約4成的車用產品產能。。</t>
  </si>
  <si>
    <t>2019/04/09收盤價0.70元，月報酬下跌35%。。</t>
  </si>
  <si>
    <t>2019年03月累計營收111,655千元，年減48%。2019年03月單月營收42,492千元，年減46%。。</t>
  </si>
  <si>
    <t>觸控面板廠GIS-KY業成3月營收重回百億元大關、來到105.09億元，月增20.68％，累計第一季合併營收約294.37億。元，季減43.04％，年增34.26％。雖然近期有三星智慧型手機S10超聲波屏下指紋辨識模組訂單，但蘋果第二季iPh。one訂單持續減少，法人預估業成第二季營收還將下滑，本季將是今年谷底。業成今年最受關注的就是三星旗艦機S。10、S10+的超聲波屏下指紋模組訂單，S10+與S10是Qualcomm超聲波屏下指紋量產成功案例，效能與設計均優於光。學式。不過先前市場傳出，業成生產不順，因此第一季實際出貨貢獻有限，隨著良率改善，第二季超聲波屏下指紋。模組出貨可望增溫。。</t>
  </si>
  <si>
    <t>2019/04/09收盤價1.77元，月報酬下跌46%。。</t>
  </si>
  <si>
    <t>2019年03月累計營收3,620千元，年減98%。2019年03月單月營收981千元，年減99%。。</t>
  </si>
  <si>
    <t>2019年03月累計營收94,591千元，年減80%。2019年03月單月營收39,247千元，年減92%。。</t>
  </si>
  <si>
    <t>2019年03月累計營收91,563千元，年減8%。2019年03月單月營收22,113千元，年減40%。。</t>
  </si>
  <si>
    <t xml:space="preserve">捷敏-KY         </t>
  </si>
  <si>
    <t>功率半導體封測廠捷敏-KY召開法說會，展望今年營運，雖然今年MOSFET市況趨守，但捷敏首季營收仍維持年成長。，未來仍將以積極態度續拚成長，預期今年營運仍可望比照往年軌跡逐季走揚，並看好車用貢獻明年有望顯著提升。。對於去年終端應用產品占比，湯彥鏘指出5大應用群中，消費性家電34.9%、通訊應用25.9%、電腦相關18.9%，工。業用6.3%、車用4%。雖然去年第三季完成產能擴充，但全年平均稼動率仍達86%，在新產能尚未到位前最高曾達92%。。展望後市，捷敏將維持3策略，包括持續擴增合肥廠產能，主要專注高電壓產品開發與生產，並持續開發高附加。價值產品。同時，公司對工業用及車用產品市場展望樂觀，仍為未來聚焦發展重點。。【TCRI 觀點_20190429】。目前整體半導體景氣步入向下循環，其中2018年貨缺、價漲之MOSFET亦因庫存調整，供需由吃緊轉趨寬鬆，價格鬆。動消息頻傳。短期內公司在產業景氣修正，及基期已高的背景下，成長將明顯收斂；但長期而言AIoT生態的持續發。展，將繼續挹注功率半導體需求，公司成長動能仍在。。</t>
  </si>
  <si>
    <t xml:space="preserve">榮炭            </t>
  </si>
  <si>
    <t>辭任1董。獨立董事黃嘉能卸任。</t>
  </si>
  <si>
    <t>2019年03月累計營收22,098千元，年減31%。2019年03月單月營收6,611千元，年減53%。。</t>
  </si>
  <si>
    <t>2019年03月累計營收273,441千元，年減35%。2019年03月單月營收113,361千元，年減31%。。</t>
  </si>
  <si>
    <t>2019年03月累計營收35,087千元，年減14%。2019年03月單月營收10,657千元，年減21%。。</t>
  </si>
  <si>
    <t>2019年03月累計營收38,436,340千元，年減3%。2019年03月單月營收12,037,937千元，年減30%。。</t>
  </si>
  <si>
    <t>2019年03月累計營收20,177千元，年減71%。2019年03月單月營收10,401千元，年減62%。。</t>
  </si>
  <si>
    <t>2019年03月累計營收718,992千元，年減56%。2019年03月單月營收242,254千元，年減56%。。</t>
  </si>
  <si>
    <t>2019年03月累計營收50,034千元，年減53%。2019年03月單月營收19,285千元，年減50%。。</t>
  </si>
  <si>
    <t>2019年03月累計營收353,802千元，年減26%。2019年03月單月營收124,582千元，年減43%。。</t>
  </si>
  <si>
    <t>2019年03月累計營收20,287千元，年減28%。2019年03月單月營收5,985千元，年減43%。。</t>
  </si>
  <si>
    <t>2019年03月累計營收90,444千元，年減51%。2019年03月單月營收27,681千元，年減42%。。</t>
  </si>
  <si>
    <t>2019年03月累計營收20,904,397千元，年減20%。2019年03月單月營收7,594,880千元，年減22%。。</t>
  </si>
  <si>
    <t>2019年03月累計營收404,300千元，年減44%。2019年03月單月營收135,738千元，年減45%。。</t>
  </si>
  <si>
    <t>2019年03月累計營收45,588千元，年減55%。2019年03月單月營收9,805千元，年減72%。。</t>
  </si>
  <si>
    <t xml:space="preserve">寶一            </t>
  </si>
  <si>
    <t>2019年03月累計營收192,178千元，年減16%。2019年03月單月營收60,819千元，年減26%。。</t>
  </si>
  <si>
    <t>2019年03月累計營收1,943,423千元，年減22%。2019年03月單月營收632,474千元，年減27%。。</t>
  </si>
  <si>
    <t xml:space="preserve">金益鼎          </t>
  </si>
  <si>
    <t>2019年03月累計營收795,345千元，年減20%。2019年03月單月營收281,878千元，年減27%。。</t>
  </si>
  <si>
    <t xml:space="preserve">森田            </t>
  </si>
  <si>
    <t>2019年03月累計營收186,160千元，年減8%。2019年03月單月營收67,706千元，年減22%。。</t>
  </si>
  <si>
    <t>2019年03月累計營收667,339千元，年減28%。2019年03月單月營收257,744千元，年減30%。。</t>
  </si>
  <si>
    <t>董事長本人詠江投資2019/04/09設質1,000,000股給元大證券金融，累計設質1,400,000股。。</t>
  </si>
  <si>
    <t>波力-KY（8467）宣布，除生產冰上曲棍球桿及羽球拍外，下半年將跨足碳纖維汽車輪圈生產領域，搶攻大陸及美。國汽車輪圈改裝市場，未來一年，年產量達5萬顆時，汽車輪圈將占營收比重逾50％，今年營收則將追求兩位數成。長。波力總經理洪進山8日法說會表示，3月及第一季合併營收均比去年同期成長，主因是3月冰上曲棍球桿出貨增。加，以高階產品居多所致。洪進山指稱，波力預計5月在大陸浙江桐鄉廠完成汽車輪圈生產線安裝，下半年開始出。貨，初期投入金額600萬美元，未來再投入1,200萬美元用以建置碳纖維汽車輪圈產線。波力開發的碳纖維汽車輪圈。採熱固式生產，今年保守預估出貨六千顆，毛利率遠大於公司目前整體毛利率25％，增添下半年營運動能。波力預。估產量一年後，年產量可達5萬顆，占營收比重可超過五成。。【TCRI 觀點_20190429】。1、 須注意公司表示2019Q1營收有成長，但實際上是衰退16%。。2、 2015年公司上市，當年營收20億，但2016~2018年營收成長率為-23%、3%及-4%，年營收降至15-16億。推測因。營收成長有瓶頸，因此跨足汽車輪圈新事業。。2-1、 然該產業和其原先的運動器材產業大為不同，須注意新事業投資風險。。2-2、 2015年後年年縮減資本支出，2018年資本支出續降為0.9 億，似未因新事業而擴大投資，狀況待觀察。。</t>
  </si>
  <si>
    <t xml:space="preserve">合騏            </t>
  </si>
  <si>
    <t>2019年03月單月營收16,396千元，年減21%。。</t>
  </si>
  <si>
    <t>財務經理黃英彥內部調動，由黃逸揚接任。。會計主管黃英彥內部調動，由黃逸揚接任。。</t>
  </si>
  <si>
    <t>消基會以味全使用頂新製油公司進口越南牛油、豬油及使用正義公司豬油分別起訴求償案件，臺灣臺北地方法院第。一審均判決味全無需賠償。惟消基會已分別提起上訴，目前在二審審理中。另消基會對味全使用強冠公司豬油起訴。求償案，亦經台北地院判決味全應給付新台幣58萬5千元，味全已上訴，目前二審審理中。。</t>
  </si>
  <si>
    <t>全球唯一現烘連鎖咖啡品牌cama cafe'攜手泰山企業，提供獨家調配咖啡豆以新鮮屋包裝推出「檸檬肯亞」和「蜂。蜜拿鐵」二款聯名冷藏咖啡，並藉泰山通路優勢正式進軍冷藏咖啡零售市場，新品預計4月11日全面上架，創連鎖。咖啡與飲料食品企業跨界合作先例。cama cafe'董事長何炳霖表示，cama與泰山合作推出聯名咖啡是公司擴大經營。格局既定產品多元化發展策略一環。他指出，cama咖啡IPO計畫未變，預計今年9月公開發行、目標年底興櫃、2020。年底正式上櫃。cama Cafe'2018年營收7億元、年增成長約20%，至今年3月底，全台連鎖門市115家，2019年目標總。店數希望達160家。何炳霖表示，cama cafe'2018年店數較2017年成長20%，目標達成率約90%，未達100%的原因是。，cama cafe'堅持所有連鎖門市都是現場烘豆，所以開新店的教育訓練時間較長，為了加速展店，cama cafe'今年。會制定新的訓練計畫，縮短教育訓練時程。。</t>
  </si>
  <si>
    <t>2019年03月累計營收2,937,157千元，年減27%。2019年03月單月營收970,745千元，年減27%。。</t>
  </si>
  <si>
    <t>2019年03月累計營收134,243千元，年減82%。2019年03月單月營收48,353千元，年減87%。。</t>
  </si>
  <si>
    <t xml:space="preserve">南染            </t>
  </si>
  <si>
    <t>2019年03月累計營收96,349千元，年減22%。2019年03月單月營收33,322千元，年減29%。。</t>
  </si>
  <si>
    <t>2019年03月累計營收211,137千元，年減19%。2019年03月單月營收78,072千元，年減35%。。</t>
  </si>
  <si>
    <t>2019年03月累計營收373,571千元，年減18%。2019年03月單月營收96,359千元，年減23%。。</t>
  </si>
  <si>
    <t>臺灣證券交易所依據「有價證券得為融資融券標準」第4條、「證券商辦理有價證券買賣融資融券業務操作辦法」。第22條及第23條規定，審核上市公司公告並申報之2018年度財務報告每股淨值資料，經查每股淨值回復至票面以上。，惟目前仍列為變更交易方法而繼續暫停融資融券交易。。</t>
  </si>
  <si>
    <t>2019年03月累計營收82,023千元，年減47%。2019年03月單月營收43,377千元，年減35%。。</t>
  </si>
  <si>
    <t>2019年03月累計營收3,825,342千元，年減20%。2019年03月單月營收1,419,677千元，年減24%。。</t>
  </si>
  <si>
    <t xml:space="preserve">聯發            </t>
  </si>
  <si>
    <t>臺灣證券交易所依據「有價證券得為融資融券標準」第4條、「證券商辦理有價證券買賣融資融券業務操作辦法」。第22條及第23條規定，審核上市公司公告並申報之2018年度財務報告每股淨值資料，經查每股淨值低於票面，爰公。告其股票自2019年4月11日起實施暫停融資融券交易，惟原融資買進及融券賣出之餘額，得於期限屆滿前了結。。</t>
  </si>
  <si>
    <t>2019年03月累計營收154,375千元，年減56%。2019年03月單月營收53,502千元，年減59%。。</t>
  </si>
  <si>
    <t>2019年03月累計營收308,145千元，年減15%。2019年03月單月營收90,299千元，年減36%。。</t>
  </si>
  <si>
    <t>2019年03月累計營收79,426千元，年減57%。2019年03月單月營收36,607千元，年減41%。。</t>
  </si>
  <si>
    <t>2019年03月累計營收3,156,934千元，年減24%。2019年03月單月營收1,061,747千元，年減24%。。</t>
  </si>
  <si>
    <t>2019年03月累計營收417,386千元，年減42%。2019年03月單月營收170,289千元，年減32%。。</t>
  </si>
  <si>
    <t>2019年03月累計營收239,328千元，年減18%。2019年03月單月營收84,340千元，年減22%。。</t>
  </si>
  <si>
    <t xml:space="preserve">亞崴            </t>
  </si>
  <si>
    <t>2019年03月累計營收837,696千元，年減22%。2019年03月單月營收313,173千元，年減35%。。</t>
  </si>
  <si>
    <t>2019年03月累計營收1,479,937千元，年減16%。2019年03月單月營收502,632千元，年減20%。。</t>
  </si>
  <si>
    <t xml:space="preserve">中砂            </t>
  </si>
  <si>
    <t>中砂與宋健民間合作案(已於2013/10/28屆期終止)，中砂前於士林地方檢察署對宋健民提出加重背信等刑事告訴，。並追加宋健民之子宋思齊為共同被告，士林地方檢察署做成不起訴處分，經中砂聲請再議後，為台灣高等檢察署駁。回，再經中砂聲請交付審判，士林地方法院刑事庭駁回中砂聲請。。</t>
  </si>
  <si>
    <t>2019年03月累計營收124,516千元，年減8%。2019年03月單月營收45,905千元，年減23%。。</t>
  </si>
  <si>
    <t xml:space="preserve">程泰            </t>
  </si>
  <si>
    <t>2019年03月累計營收1,524,087千元，年減21%。2019年03月單月營收562,649千元，年減32%。。</t>
  </si>
  <si>
    <t>2019年03月累計營收425,360千元，年減29%。2019年03月單月營收160,161千元，年減32%。。</t>
  </si>
  <si>
    <t>2019年03月累計營收669,109千元，年減24%。2019年03月單月營收251,229千元，年減25%。。</t>
  </si>
  <si>
    <t>2019年03月單月營收952,245千元，年減31%。。</t>
  </si>
  <si>
    <t>2019年03月累計營收1,899,725千元，年減9%。2019年03月單月營收608,459千元，年減27%。。</t>
  </si>
  <si>
    <t>2019年03月累計營收554,993千元，年減20%。2019年03月單月營收188,872千元，年減26%。。</t>
  </si>
  <si>
    <t xml:space="preserve">毛寶            </t>
  </si>
  <si>
    <t>臺灣證券交易所依據「有價證券得為融資融券標準」第4條、「證券商辦理有價證券買賣融資融券業務操作辦法」。第22條及第23條規定，審核上市公司公告並申報之2018年度財務報告每股淨值資料，經查每股淨值回復至票面以上。，爰公告其股票自2019年4月11日起恢復融資融券交易。。</t>
  </si>
  <si>
    <t>2019年03月累計營收707,515千元，年減20%。2019年03月單月營收304,661千元，年減22%。。</t>
  </si>
  <si>
    <t>2019年03月累計營收404,973千元，年減12%。2019年03月單月營收152,831千元，年減23%。。</t>
  </si>
  <si>
    <t xml:space="preserve">台玻            </t>
  </si>
  <si>
    <t>2019年03月累計營收8,888,171千元，年減19%。2019年03月單月營收3,462,972千元，年減22%。。</t>
  </si>
  <si>
    <t>2019年03月累計營收224,515千元，年減24%。2019年03月單月營收85,597千元，年減22%。。</t>
  </si>
  <si>
    <t>2019年03月累計營收46,035千元，年減35%。2019年03月單月營收11,997千元，年減33%。。</t>
  </si>
  <si>
    <t xml:space="preserve">第一銅          </t>
  </si>
  <si>
    <t>2019年03月累計營收592,891千元，年減25%。2019年03月單月營收231,490千元，年減31%。。</t>
  </si>
  <si>
    <t>2019年03月累計營收310,467千元，年減18%。2019年03月單月營收114,675千元，年減26%。。</t>
  </si>
  <si>
    <t>2019年03月累計營收288,950千元，年減70%。2019年03月單月營收61,079千元，年減82%。。</t>
  </si>
  <si>
    <t>2019年03月累計營收1,988,951千元，年減16%。2019年03月單月營收692,765千元，年減43%。。</t>
  </si>
  <si>
    <t>2019年03月累計營收687,049千元，年減15%。2019年03月單月營收228,436千元，年減33%。。</t>
  </si>
  <si>
    <t>2019年03月累計營收259,400千元，年減26%。2019年03月單月營收96,632千元，年減29%。。</t>
  </si>
  <si>
    <t xml:space="preserve">震南鐵          </t>
  </si>
  <si>
    <t>2019年03月累計營收419,689千元，年減8%。2019年03月單月營收148,389千元，年減28%。。</t>
  </si>
  <si>
    <t>2019年03月累計營收1,161,362千元，年減16%。2019年03月單月營收425,736千元，年減27%。。</t>
  </si>
  <si>
    <t>1.裕隆參加券商的法人座談會，經理羅文邑表示，隨著3月多款新車發表，預計台灣車市第二季買氣可回穩。今年。兩岸車市總規模預估與去年大致相當，公司今年兩岸銷售量目標將達2萬4千台以上，比去年1萬6602台低點成長44.。5%以上。裕隆兩岸品牌為納智捷、東風裕隆；今年納智捷在台銷售目標1.2至1.5萬台，比去年的納智捷銷量低點97。29台回溫。東風裕隆全年銷售目標同為1.2至1.5萬台，比去年的6873台回溫，兩岸總銷量目標達2.4萬至3萬台，比。去年低點1萬6602台回升。裕隆規劃，今年在台將陸續推出改款 M7、S5 GT 和 GT220，而「URX」新車系主打 5+2。座，可滿足全客群需求，預計第 3 季推出。而在中國，裕隆也規畫推出 URX、U5 EV 車、U5 和 GT220 等改款車。，其中，URX 將於第二季底首先在中國市場亮相。。2.另外，針對新店裕隆城開發案，裕隆說明，商業區目前連續壁工程和基樁工程已完工，預計將於 2023 年第二季。取得使用執照，2024 年第一季開始營運。而商業區中的住宅，預計明年第三季開始公開銷售，較原先計畫延後約。半年，主要原因是考量總統選舉後的房市景氣。至於裕隆城中的住宅區，預計今年下半年會取得建築執照。。</t>
  </si>
  <si>
    <t>1.中華車法說會時指出，轉投資金雞母福建奔馳銷售台數仍可望成長 7%，而在國內銷售，隨著商用車大改款車型。推出，預估四輪成車整體銷售可達 5 萬台，優於去年 4.8 萬台。中華車認為，中國經濟仍有不確定因素，外界預。期經濟成長率可能比去年低，因此，中國車市今年可能僅較去年持平，但福建奔馳因應中國政府調降增值稅、全系。列產品降價，仍有望進一步提升銷售，目標今年銷售可達 3.1 萬台，年增 7%。另一方面，轉投資東南汽車去年全。年銷售 9.1 萬台，年衰退 40%，但展望今年，下半年將推出全新 SUV 車型 DX5，年底也將發表 DX3 純電動車續。航里程增長版車型 DX3 EV500，中華車預期全年可銷售 10.2 萬台，轉為成長逾 10%。。2.在台灣車市中，中華車除了對熱門 SUV 車款 Outlander 進行商品力提升和體系調整，也計劃於第三季推出 Del。ica 大改款、第四季推出 Zinger 改款，加上汰舊換新補助政策持續發酵，全年內銷四輪成車銷售約 5 萬台 (包。括 Fuso 大車)，較去年的 4.8 萬台成長。而在二輪市場，中華車說明，會加速全台專賣通路及充電站布建等，並。搭配兩款普重車型推出，預估全年銷售可望達到 1.8 萬台，大幅優於去年的 1 萬台。。</t>
  </si>
  <si>
    <t>2019年03月累計營收70,018千元，年減53%。2019年03月單月營收7,374千元，年減45%。。</t>
  </si>
  <si>
    <t>2019年03月累計營收139,453千元，年減37%。2019年03月單月營收59,381千元，年減9%。。</t>
  </si>
  <si>
    <t xml:space="preserve">光寶科          </t>
  </si>
  <si>
    <t>2019年03月累計營收41,192,523千元，年減15%。2019年03月單月營收14,711,282千元，年減23%。。</t>
  </si>
  <si>
    <t>格力集團將公開出售格力電器15%股權，估計金額約人民幣400億元（約新台幣1,840億元），但格力未說明接手企。業。傳出鴻海富士康可能接手格力股權，不過，富士康表示，不予置評。格力旗下的精密模具等公司已與富士康在。定製加工等業務進行合作。同時，格力的模具和智慧裝備已經進入了汽車、食品、醫療等眾多領域。而目前格力在。汽車、手機等領域的合作夥伴還在拓展之中。。</t>
  </si>
  <si>
    <t>2019年03月累計營收446,328千元，年減25%。2019年03月單月營收162,036千元，年減30%。。</t>
  </si>
  <si>
    <t>2019年03月累計營收218,704,469千元，年減12%。2019年03月單月營收79,721,587千元，年減23%。。</t>
  </si>
  <si>
    <t>2019年03月累計營收368,662千元，年減15%。2019年03月單月營收115,536千元，年減22%。。</t>
  </si>
  <si>
    <t>2019年03月累計營收12,888,339千元，年減62%。2019年03月單月營收5,818,340千元，年減44%。。</t>
  </si>
  <si>
    <t>2019年03月累計營收990,423千元，年減30%。2019年03月單月營收348,688千元，年減35%。。</t>
  </si>
  <si>
    <t>2019年03月累計營收8,138,809千元，年減51%。2019年03月單月營收2,862,887千元，年減46%。。</t>
  </si>
  <si>
    <t>2019年03月累計營收586,684千元，年減43%。2019年03月單月營收239,148千元，年減34%。。</t>
  </si>
  <si>
    <t>2019年03月累計營收788,857千元，年減31%。2019年03月單月營收300,171千元，年減42%。。</t>
  </si>
  <si>
    <t>友達公佈2019年3月自結合併營收為243.89億元，較上月增加17.4%，較去年同期下降4.6%。累計2019年第一季合併。營收為667.05億元，較上季減少13.5%，年減10.4%，寫下2009年第一季以來的單季低點。友達3月份整體大尺寸面。板出貨量約968萬片，較2月份增加19.0%。中小尺寸面板出貨量約1,027萬片，較2月份增加50.7%。2019年第一季大。尺寸面板出貨量約2,587萬片，季減9.1%，與去年同期相比減少9.3%。2019年第一季中小尺寸出貨量約2,496萬片，。季減22.4%，較去年同期減少46.4%。。</t>
  </si>
  <si>
    <t>2019年03月累計營收408千元，年減68%。2019年03月單月營收3千元，年減25%。。</t>
  </si>
  <si>
    <t>2019年03月累計營收566,398千元，年減30%。2019年03月單月營收198,270千元，年減35%。。</t>
  </si>
  <si>
    <t>2019年03月累計營收587,810千元，年減29%。2019年03月單月營收242,550千元，年減29%。。</t>
  </si>
  <si>
    <t>2019年03月累計營收222,701千元，年減26%。2019年03月單月營收61,553千元，年減56%。。</t>
  </si>
  <si>
    <t>2019年03月累計營收3,679,919千元，年減23%。2019年03月單月營收1,222,020千元，年減31%。。</t>
  </si>
  <si>
    <t>2019/04/10收盤價0.24元，月報酬下跌61%。。</t>
  </si>
  <si>
    <t>2019年03月累計營收560,192千元，年減92%。2019年03月單月營收283,439千元，年減88%。。</t>
  </si>
  <si>
    <t>2019年03月單月營收443,369千元，年減27%。。</t>
  </si>
  <si>
    <t>2019年03月累計營收2,047,752千元，年減28%。2019年03月單月營收755,935千元，年減22%。。</t>
  </si>
  <si>
    <t>日亞化2017年在德國控告HTC侵害專利權，發出新聞稿指出，德國杜塞道夫地方法院今年3月26日作成判決，認定宏。達電與其關係企業所生產的特定智慧型手機，侵害日亞的專利；宏達電回應強調，對這起判決感到失望，將在收到。詳細判決內容後，研擬後續訴訟策略。宏達電表示，身為行動通訊領域的領先創新者，對於德國Dusseldorf法院就。日亞化針對EP 0 936 682 與LED技術專利有關的判決，感到失望；將於收到詳細判決內容後，研擬後續訴訟策略。。</t>
  </si>
  <si>
    <t>2019年03月累計營收1,850,889千元，年減29%。2019年03月單月營收570,990千元，年減46%。。</t>
  </si>
  <si>
    <t>2019年03月累計營收1,107,318千元，年減70%。2019年03月單月營收335,560千元，年減70%。。</t>
  </si>
  <si>
    <t>2019年03月累計營收236,828千元，年減80%。。</t>
  </si>
  <si>
    <t>2019年03月累計營收180,390千元，年減51%。。</t>
  </si>
  <si>
    <t>2019年03月累計營收318,966千元，年減15%。2019年03月單月營收143,683千元，年減24%。。</t>
  </si>
  <si>
    <t>2019年03月累計營收8,979,812千元，年減15%。2019年03月單月營收4,392,815千元，年減40%。。</t>
  </si>
  <si>
    <t>2019年03月單月營收820,518千元，年減21%。。</t>
  </si>
  <si>
    <t>2019年03月累計營收1,397,426千元，年減64%。2019年03月單月營收466,003千元，年減74%。。</t>
  </si>
  <si>
    <t>2019年03月累計營收1,462千元，年減100%。2019年03月單月營收476千元，年減100%。。</t>
  </si>
  <si>
    <t>2019年03月累計營收689,061千元，年減82%。2019年03月單月營收246,451千元，年減80%。。</t>
  </si>
  <si>
    <t>長榮航空與桃園市空服員職業工會進行第二次勞資爭議調解，針對工時、薪資福利、管理事項改善等12項訴求進行。勞資爭議調解，長榮航空在此次調解會中具體針對改善桃空職工認為較辛勞航班、提高日支費(外站津貼)、調整懲。戒申覆制度、增加勞工董事等議題提出對案與桃空職工進行討論，但最終仍未達成共識，將於4月17日進行第三次。調解。對於工會不排除罷工的可能性，長榮航空強調，照顧員工提升勞動條件，必需循序漸進，並權衡員工、投資。大眾、旅客的利益下綜合考量，會持續以最大的誠意及開放的態度與複數工會溝通協商，呼籲工會回談判桌尋求共。識才是勞資雙贏。。</t>
  </si>
  <si>
    <t>2019年03月累計營收505,172千元，年減34%。2019年03月單月營收172,536千元，年減36%。。</t>
  </si>
  <si>
    <t>2019年03月累計營收47,270千元，年減46%。2019年03月單月營收15,715千元，年減51%。。</t>
  </si>
  <si>
    <t>2019年03月累計營收117,962千元，年減6%。2019年03月單月營收31,180千元，年減21%。。</t>
  </si>
  <si>
    <t>2019年03月累計營收109,263,913千元，年減3%。2019年03月單月營收27,271,092千元，年減21%。。</t>
  </si>
  <si>
    <t>2019年03月累計營收869,049千元，年減86%。2019年03月單月營收262,084千元，年減29%。。</t>
  </si>
  <si>
    <t>證券櫃檯買賣中心依據「證券商辦理有價證券買賣融資融券業務操作辦法」第22及23條規定，審核上櫃公司最近期。依規定公告申報之財務報告每股淨值資料，經查2018年度財務報告顯示其每股淨值低於10元，爰公告其股票自2019。年4月11日起暫停融資融券交易，惟了結交易不在此限。。</t>
  </si>
  <si>
    <t>中國十大童裝TOPBI淘帝－KY公布3月合併營收5.89億元，較去年同期成長6.81%，累計第一季合併營收13.43億元，。相比去年同期成長8.44%。為因應電商，今年亦將推出Mini Topbi副品牌，擴大市占。淘帝－KY指出，為落實線上。及線下通路「差異化」經營，今年也計畫在電商銷售領域推出Mini Topbi副品牌，由於電商領域銷售範圍廣、銷售。量體大、且流行敏感度高等特性，針對全新Mini Topbi童裝產品選擇專注經營需求量較大的80公分至120公分小童。服飾，也將複製集團自2017年起實行快時尚設計風格轉型計劃成功經驗，運用集團創新設計實力與柔性供應鏈生產。調配，集中火力推出符合當季潮流童裝產品，預計規劃Mini Topbi系列新品也將於下半年召開2020年春夏款新品訂。購會中亮相，以滿足線上代理商擴大品牌銷售需求。。【TCRI 觀點_20190430】。1.營收成長主要係下游代理商之銷售據點持續增加(2017/9計1,486家而2018/9則增至1,600家)及佈局電商平台所致。。。2.目前品牌係客群以1-16歲、身高73~170公分之兒少為主，2019年計畫推出之副牌Mini Topbi針對客群為80-120公。分之小童市場，預計於2019下半年亮相，於2020春夏販售。惟根據中國國家統計局資料，2016、2107及2018年人口。出生率分別為12.95%、12.43%及10.94%，有持續下降之情形，且中國童裝市場競爭日趨激烈，除需面對巴拉巴拉、。安奈兒及小豬班納等中國當地童裝品牌外，尚需面對國際快時尚品牌Uniqlo、Zara、H&amp;amp;M、C&amp;amp;A及運動品牌NIKE、Ad。idas等大廠競爭，故保守看待副牌之推出。。</t>
  </si>
  <si>
    <t xml:space="preserve">奇鋐            </t>
  </si>
  <si>
    <t>監察人本人北野谷惇於2019/04/10預計申讓2張股票給日商古河電氣工業株式會社，預計申讓比重100%，交易方式。為洽特定人。。</t>
  </si>
  <si>
    <t>驅動IC大廠聯詠2019年第一季合併營收繳出年成長42.8%至149.46億元的好成績，主要受惠於整合觸控暨驅動IC（T。DDI）出貨暢旺帶動。法人看好，聯詠第二季TDDI出貨將可望維持強勁水準，帶動單季營收更上一層樓。隨著中國。大陸LCD面板產能持續開出，韓系廠商已經開始轉進大尺寸OLED市場，並將於2019年大舉進軍大尺寸OLED電視，聯。詠也跟上這波風潮，將可望在2019年量產大尺寸OLED驅動IC產品，成為聯詠的業績新支柱之一。。</t>
  </si>
  <si>
    <t>2019年03月累計營收1,723,953千元，年減26%。2019年03月單月營收525,160千元，年減46%。。</t>
  </si>
  <si>
    <t>2019年03月累計營收1,509,511千元，年減24%。2019年03月單月營收415,487千元，年減43%。。</t>
  </si>
  <si>
    <t>新零售撤銷投資瓷微案之相關進度說明。1.對瓷基公司所開立本票之處理情形及進度:已將到期之六紙本票向法院聲請本票裁。定，皆已經臺灣士林地方法院裁定准許強制執行，本公司業已向法院聲請強制執。行，已執行扣押新台幣100,391元及1999年出廠之賓士汽車一輛。。2.對設質股份之處理情形及進度:經臺灣士林地方法院於2015/7/31依強制執行法第27條規定發給債權憑證。。3.其他保全或行使債權之相關措施:。(1).本公司已對瓷基投資(股)公司等六名被告提出損害賠償之民事訴訟，現由臺灣台中地方法院民事庭審理中。。(2).本公司已對前董事長曾明煌等人提出違反證券交易法之刑事訴訟，前已經臺灣士林地方院法院檢察署偵查終結。，起訴在案，現由臺灣士林地方法院刑事庭審理。中。。</t>
  </si>
  <si>
    <t>2019年03月累計營收149,814千元，年減52%。2019年03月單月營收30,078千元，年減58%。。</t>
  </si>
  <si>
    <t>2019/04/10收盤價9.19元，月報酬下跌37%。。</t>
  </si>
  <si>
    <t>2019年03月累計營收47,381千元，年減23%。2019年03月單月營收16,588千元，年減26%。。</t>
  </si>
  <si>
    <t>2019年03月累計營收117,419千元，年減51%。2019年03月單月營收46,685千元，年減49%。。</t>
  </si>
  <si>
    <t>2019年03月累計營收446,722千元，年減54%。2019年03月單月營收147,124千元，年減56%。。</t>
  </si>
  <si>
    <t>該授權合約係日本Oncolys公司於2016/11/30與江蘇恆瑞醫藥公司簽署，授權新藥OBP-301於中國大陸地區(含港澳)。專屬權利予江蘇恆瑞。基亞與Oncolys公司為共同開發之伙伴，並非簽訂授權合約之主體。該授權案總授權金為1.0。2億美元，其中含簽約款50萬美元，其餘為哩程碑金，銷售權利金則為銷售金額之7%~11%。簽約後迄今，江蘇恆瑞。僅支付簽約款50萬美元，尚未於授權區域開始執行OBP-301人體臨床試驗，亦未達成授權合約約定之任何里程碑。。2019年03月累計營收105,467千元，年減12%。2019年03月單月營收33,058千元，年減30%。。</t>
  </si>
  <si>
    <t>2019年03月累計營收24,814千元，年減91%。2019年03月單月營收8,929千元，年減93%。。</t>
  </si>
  <si>
    <t>三顧與Hitachi Chemical Co., Ltd.及Taiwan Hitachi AsiaPacific Co., Ltd簽訂三方合作備忘錄，將透過日立。集團的協助，使三顧在再生醫學的設備與國際同步，並加入該集團的全球策略佈局聯盟，分享客戶、技術、資源，。備忘錄之主要內容如下:。1.Hitachi Chemical Co., Ltd.及Taiwan Hitachi Asia Pacific Co., Ltd將提供三顧未來建設竹北再生醫學中心。（含自動化生產設備）之諮詢、設計、品質管制及技術轉讓等相關支援服務，以協助符合GMP規格標準。。2.待三顧竹北再生醫學中心竣工，Hitachi Chemical Co., Ltd.將引薦客戶，以表支持。。3.三方同意共同開拓台灣再生醫學市場，並建立更為緊密之合作關係，包括但不限於特許經營、聯合品牌或授權、。技術轉讓、投資研發中心或成立合資公司。。</t>
  </si>
  <si>
    <t>2019年03月累計營收321,561千元，年減17%。2019年03月單月營收108,964千元，年減31%。。</t>
  </si>
  <si>
    <t>2019年03月累計營收96,723千元，年減19%。2019年03月單月營收35,035千元，年減22%。。</t>
  </si>
  <si>
    <t>2019年03月累計營收114,376千元，年減48%。2019年03月單月營收42,488千元，年減44%。。</t>
  </si>
  <si>
    <t>2019年03月累計營收195,194千元，年減59%。2019年03月單月營收76,880千元，年減50%。。</t>
  </si>
  <si>
    <t>2019年03月累計營收235,937千元，年減22%。2019年03月單月營收88,482千元，年減22%。。</t>
  </si>
  <si>
    <t>2019年03月累計營收28,329千元，年減35%。2019年03月單月營收10,341千元，年減35%。。</t>
  </si>
  <si>
    <t>2019年03月累計營收111,260千元，年減37%。2019年03月單月營收44,055千元，年減25%。。</t>
  </si>
  <si>
    <t>2019年03月累計營收242,784千元，年減84%。2019年03月單月營收89,717千元，年減84%。。</t>
  </si>
  <si>
    <t>證券櫃檯買賣中心依據「證券商辦理有價證券買賣融資融券業務操作辦法」第22及23條規定，審核上櫃公司最近期。依規定公告申報之財務報告每股淨值資料，經查2018年度財務報告顯示其每股淨值已高於10元，爰公告其股票自20。19年4月11日起恢復融資融券交易。。</t>
  </si>
  <si>
    <t>2019年03月累計營收65,775千元，年減38%。。</t>
  </si>
  <si>
    <t xml:space="preserve">建舜電          </t>
  </si>
  <si>
    <t>建舜電子之孫公司泰國建舜電子製品有限公司以合計總價約為泰銖280,000,000 (折合約NTD 271,844,660 元)取得。Moo 18, Suwinthawong Rd., SalaDaeng, BangNumPrieo District, Chachoengsao(北柳府)之不動產，供興建廠房。用。。</t>
  </si>
  <si>
    <t>散熱模組廠雙鴻公告3月營收衝上9.58億元，月增75.3%，年增49.6%，創新高，反映品牌客戶拉貨強勁。雙鴻首季。營收24.52億元，年增39.1%，也是單季最佳。雙鴻主要產品為散熱模組以及熱管，應用於智慧手機、伺服器、顯示。卡等產品，今年受惠於5G題材發酵，全年營運表現可期。此外，雙鴻為三星供應鏈之一，主要供貨三星智慧手機散。熱模組，隨著三星新機S10熱銷，也成功挹注業績走升。法人表示，目前雙鴻除持續銷售高效能熱管外，也正全力。開發散熱能力更強的熱板產品，預料今年出貨比重有望較去年提升。。</t>
  </si>
  <si>
    <t xml:space="preserve">泰碩            </t>
  </si>
  <si>
    <t>泰碩召開法說會，業務副總暨發言人郭尚仁表示，今年第 1 季估年、季均增，目前拉貨動能可望一路延續至 5 月。，第 2 季開出的新品需求，預計下半年開始出貨，今年營運可望回到前年水準，而該年泰碩每股純益達 2.71 元。。全年來看，郭尚仁指出，目前備料備到 5 月底，整體拉貨動能估將延續，且無論是網路通訊設備、還是終端客。戶，都會有新產品陸續推出，預計最快第 3 季可望出貨，第 3 季末到第 4 季初會是出貨高峰。郭尚仁指出，新。產品毛利率高，預計全年毛利率表現可望維持高檔，也將推升獲利可望回到前年的水準，而目前產品比重來看，散。熱模組 57%、手機熱管 21%、22% 連接器以及讀卡機。。【TCRI 觀點_20190419】。泰碩的終端產品別營收比重以電腦為大宗，占57%(散熱模組及連接器)、其次為5G基地台與伺服器(散熱模組，占24。%)。泰碩主要來自5G基地台及伺服器需求提高，致推升營收成長。展望2019年，中國5G基地台建置計劃仍在進行，。將有利泰碩未來營收。惟需留意電腦市場飽合及伺服器需求已提前滿足，使需求凍結，對泰碩營收之影響。。</t>
  </si>
  <si>
    <t>2019年03月累計營收69,745千元，年減43%。2019年03月單月營收19,752千元，年減42%。。</t>
  </si>
  <si>
    <t>2019年03月累計營收562,082千元，年減46%。2019年03月單月營收203,230千元，年減31%。。</t>
  </si>
  <si>
    <t>2019年03月累計營收66,606千元，年減33%。2019年03月單月營收27,315千元，年減46%。。</t>
  </si>
  <si>
    <t>2019年03月累計營收3,215,854千元，年減19%。2019年03月單月營收1,220,690千元，年減27%。。</t>
  </si>
  <si>
    <t>2019年03月累計營收160,838千元，年減35%。2019年03月單月營收59,389千元，年減28%。。</t>
  </si>
  <si>
    <t>2019年03月累計營收666,700千元，年減25%。2019年03月單月營收228,821千元，年減29%。。</t>
  </si>
  <si>
    <t>2019年03月累計營收1,599,561千元，年減30%。2019年03月單月營收536,967千元，年減40%。。</t>
  </si>
  <si>
    <t>2019年03月累計營收342,808千元，年減22%。2019年03月單月營收120,080千元，年減28%。。</t>
  </si>
  <si>
    <t>2019年03月累計營收6,941千元，年減82%。2019年03月單月營收1,472千元，年減86%。。</t>
  </si>
  <si>
    <t>2019年03月累計營收20,319千元，年減30%。2019年03月單月營收7,505千元，年減36%。。</t>
  </si>
  <si>
    <t>2019年03月累計營收44,542千元，年減53%。2019年03月單月營收28,952千元，年減39%。。</t>
  </si>
  <si>
    <t>2019年03月累計營收232,400千元，年減7%。2019年03月單月營收78,172千元，年減22%。。</t>
  </si>
  <si>
    <t>2019年03月累計營收352,060千元，年減21%。2019年03月單月營收115,569千元，年減32%。。</t>
  </si>
  <si>
    <t>2019年03月累計營收218,701千元，年減35%。2019年03月單月營收72,126千元，年減4%。。</t>
  </si>
  <si>
    <t>2019/04/10收盤價1.07元，月報酬下跌77%。。</t>
  </si>
  <si>
    <t>2019/04/10收盤價28.90元，月報酬下跌44%。。</t>
  </si>
  <si>
    <t xml:space="preserve">逸昌            </t>
  </si>
  <si>
    <t>2019年03月累計營收87,319千元，年減17%。2019年03月單月營收28,100千元，年減22%。。</t>
  </si>
  <si>
    <t xml:space="preserve">9(2018/12)          </t>
  </si>
  <si>
    <t>2019/04/10收盤價2.75元，月報酬下跌67%。。</t>
  </si>
  <si>
    <t>2019年03月累計營收896,045千元，年減67%。2019年03月單月營收346,357千元，年減61%。。</t>
  </si>
  <si>
    <t>臺灣證券交易所依據「有價證券得為融資融券標準」第4條、「證券商辦理有價證券買賣融資融券業務操作辦法」。第22條及第23條規定，審核上市公司公告並申報之2018年度財務報告每股淨值資料，經查每股淨值低於票面，惟前。已因列為變更交易方法而暫停融資融券交易，爰繼續暫停。。</t>
  </si>
  <si>
    <t>董事長本人亞克技術顧問2019/04/10設質450,000股給富邦綜合證券，累計設質450,000股。。</t>
  </si>
  <si>
    <t xml:space="preserve">智易            </t>
  </si>
  <si>
    <t>智易科技擬發行無擔保可轉換公司債(智易一)，以募集台幣1,000,000(仟元)，用以充實營運資金。。</t>
  </si>
  <si>
    <t>2019年03月累計營收87,870千元，年減24%。2019年03月單月營收25,245千元，年減34%。。</t>
  </si>
  <si>
    <t>2019年03月累計營收87,950千元，年減62%。2019年03月單月營收30,656千元，年減59%。。</t>
  </si>
  <si>
    <t xml:space="preserve">富晶通          </t>
  </si>
  <si>
    <t>2019年03月累計營收142,592千元，年減30%。2019年03月單月營收37,028千元，年減54%。。</t>
  </si>
  <si>
    <t xml:space="preserve">華信科          </t>
  </si>
  <si>
    <t>董事長本人華冠通訊2019/04/10設質2,000,000股給中泰租賃，累計設質8,484,000股。。</t>
  </si>
  <si>
    <t xml:space="preserve">盈正            </t>
  </si>
  <si>
    <t>2019年03月累計營收525,139千元，年減23%。2019年03月單月營收189,943千元，年減48%。。</t>
  </si>
  <si>
    <t>TPK-KY宸鴻公佈首季合併營收季減26.9%，不過今年有新款iPad出貨加持，仍較去年同期成長49.4%。宸鴻3月份自。結合併營收為86.90億元，月增3.2%，表現略低於預期，但仍較去年同期成長43.0%。累計2019年第一季自結合併營。收達311.56億元，較前一季減少26.9%，較去年同期成長49.4%，主要是因為蘋果第一季發表了新款7.9吋iPad mini。和10.5吋iPad Air，在新機鋪貨效應之下，支撐了淡季營運表現。從獲利表現來看，宸鴻第一季產能利用率下降、。產品組合不利，法人估計營業利益率約在損益兩平以上，公司宣示力求維持單季獲利。。</t>
  </si>
  <si>
    <t>2019年03月累計營收31,403千元，年減38%。2019年03月單月營收10,704千元，年減49%。。</t>
  </si>
  <si>
    <t>2019/04/10收盤價1.54元，月報酬下跌47%。。</t>
  </si>
  <si>
    <t>2019年03月累計營收197,631千元，年減82%。。</t>
  </si>
  <si>
    <t>2019年03月累計營收359,950千元，年減94%。2019年03月單月營收121,171千元，年減95%。。</t>
  </si>
  <si>
    <t>2019年03月累計營收107,495千元，年減15%。2019年03月單月營收31,195千元，年減34%。。</t>
  </si>
  <si>
    <t>2019年03月累計營收37,714千元，年減13%。2019年03月單月營收14,501千元，年減23%。。</t>
  </si>
  <si>
    <t>2019年03月累計營收60,187千元，年減14%。2019年03月單月營收25,255千元，年減48%。。</t>
  </si>
  <si>
    <t>2019年03月累計營收355,082千元，年減49%。2019年03月單月營收144,031千元，年減52%。。</t>
  </si>
  <si>
    <t>太景-KY宣布，旗下C肝新藥伏拉瑞韋與依米他韋合併療法，在大陸二期臨床試驗成功，依照合約規定，太景北京將。能獲取授權夥伴東陽光藥支付的里程碑款500萬美元。太景指出，由東莞東陽光太景開發的慢性C型肝炎純口服直接。抗病毒合併療法－伏拉瑞韋（Furaprevir）聯用依米他韋（Yimitasvir）二期臨床試驗傳出佳音後，東莞東陽光太。景已著手準備展開三期臨床試驗，盡早將C肝純口服合併治療的新藥推入市場。。</t>
  </si>
  <si>
    <t>2019年03月累計營收5,205千元，年減93%。2019年03月單月營收2,108千元，年減94%。。</t>
  </si>
  <si>
    <t>2019年03月累計營收666,049千元，年減4%。2019年03月單月營收263,562千元，年減26%。。</t>
  </si>
  <si>
    <t>禾生技用於治療大腸直腸癌(Colorectal Cancer)之新藥CA102N，於美國 The。 University of Texas M. D. Anderson Cancer Center, Banner MD Anderson。 Cancer Center, University of Colorado Cancer Center 三個醫學中心執行第一期人體臨床試驗(Dose escalat。ion &amp;amp; Dose expansion)，Banner MD。 Anderson Cancer Center 於美國時間2019/4/9已完成首次受試者收案(First。 Patient In)。。</t>
  </si>
  <si>
    <t>2019年03月累計營收80,811千元，年減8%。2019年03月單月營收31,655千元，年減32%。。</t>
  </si>
  <si>
    <t>2019年03月累計營收3,805,906千元，年減24%。2019年03月單月營收1,378,190千元，年減32%。。</t>
  </si>
  <si>
    <t>2019年03月累計營收868,337千元，年減19%。2019年03月單月營收299,303千元，年減24%。。</t>
  </si>
  <si>
    <t>2019年03月累計營收48,806千元，年減73%。2019年03月單月營收18,163千元，年減64%。。</t>
  </si>
  <si>
    <t>2019年03月累計營收77,808千元，年減43%。2019年03月單月營收28,872千元，年減36%。。</t>
  </si>
  <si>
    <t>2019年03月累計營收3,287,412千元，年減9%。2019年03月單月營收959,703千元，年減22%。。</t>
  </si>
  <si>
    <t>台原藥2018年度累積虧損達實收資本額二分之一。。</t>
  </si>
  <si>
    <t>2019年03月累計營收780千元，年減72%。2019年03月單月營收159千元，年減85%。。</t>
  </si>
  <si>
    <t>2019年03月累計營收177,860千元，年減14%。2019年03月單月營收55,819千元，年減39%。。</t>
  </si>
  <si>
    <t>2019年03月累計營收116,597千元，年減6%。2019年03月單月營收37,093千元，年減26%。。</t>
  </si>
  <si>
    <t>2019年03月累計營收377,945千元，年減25%。2019年03月單月營收140,160千元，年減24%。。</t>
  </si>
  <si>
    <t>羽絨衣大廠廣越公布3月合併營收8.65億元，創同期新高，較去年同期成長82.64%；廣越指出，雖逢第一季傳統出。貨淡季，合併營收23.67億元，較去年同期成長103.67%，也創下同期新高。從目前接單量來看，今年看不見淡季。。廣越指出，展望今年，ASP平均單價持續穩步調漲、匯率因素不再干擾、越南隆安新廠及前江廠新產線的生產效率。漸趨穩定等因素、自動化設備及全新獨家生產技術的持續加強，預期今年的毛利率、營業淨利率及淨利率三率都可。穩步成長。。</t>
  </si>
  <si>
    <t xml:space="preserve">崇友            </t>
  </si>
  <si>
    <t>2019年03月累計營收1,030,552千元，年減4%。2019年03月單月營收338,559千元，年減36%。。</t>
  </si>
  <si>
    <t>2019年03月累計營收200,377千元，年減37%。2019年03月單月營收64,034千元，年減32%。。</t>
  </si>
  <si>
    <t>淳紳擬發行有擔保可轉換公司債(淳紳一)，以募集台幣300,000(仟元)，用以充實營運資金, 償還銀行借款及負債。。。</t>
  </si>
  <si>
    <t>2019年03月累計營收3,516千元，年減77%。2019年03月單月營收1,280千元，年減75%。。</t>
  </si>
  <si>
    <t>2019年03月累計營收551,734千元，年減31%。2019年03月單月營收203,066千元，年減29%。。</t>
  </si>
  <si>
    <t>2019年03月累計營收110,961千元，年減31%。2019年03月單月營收41,567千元，年減26%。。</t>
  </si>
  <si>
    <t xml:space="preserve">銘鈺            </t>
  </si>
  <si>
    <t>2019年03月累計營收383,706千元，年減11%。2019年03月單月營收133,441千元，年減24%。。</t>
  </si>
  <si>
    <t>2019年03月累計營收197,124千元，年減42%。2019年03月單月營收74,672千元，年減9%。。</t>
  </si>
  <si>
    <t>2019年03月累計營收65,768千元，年減43%。2019年03月單月營收24,149千元，年減46%。。</t>
  </si>
  <si>
    <t>董事之法人代表人陳泓彰2019/04/10設質2,000股給華南商業銀行，累計設質1,732,000股。。董事之法人代表人陳泓彰2019/04/10設質12,000股給華南商業銀行，累計設質1,730,000股。。</t>
  </si>
  <si>
    <t xml:space="preserve">旭然            </t>
  </si>
  <si>
    <t>旭然3月合併營收4,079萬元，年增率6%，第一季合併營收達1.11億元，較去年同期成長8%，改寫歷年同期新高。旭。然表示，今年首季營收主要受惠濾材、濾殼等案源接單表現暢旺，由於旭然液體過濾技術對於主要客戶生產製程良。率、產品品質息息相關，在主要客戶持續提升生產產量，以及液體過濾設備出貨後續帶動回購耗材需求持續升溫。。且近期食品飲料、化工等產業受產品雜質隱憂，對於專業液體過濾廠商技術與品質的重視，亦有利接單。。</t>
  </si>
  <si>
    <t>2019年03月累計營收156,830千元，年減26%。2019年03月單月營收64,143千元，年減27%。。</t>
  </si>
  <si>
    <t>2019年03月累計營收603,623千元，年增35%。2019年03月單月營收196,864千元，年增4%。。</t>
  </si>
  <si>
    <t>2019/04/10收盤價2.12元，月報酬下跌49%。。</t>
  </si>
  <si>
    <t>2019年03月累計營收124,667千元，年減13%。2019年03月單月營收44,656千元，年減32%。。</t>
  </si>
  <si>
    <t>2019年03月累計營收933,762千元，年減25%。2019年03月單月營收295,161千元，年減33%。。</t>
  </si>
  <si>
    <t>2019年03月累計營收2,503,206千元，年減28%。2019年03月單月營收815,804千元，年減39%。。</t>
  </si>
  <si>
    <t>2019年03月累計營收159,698千元，年減6%。2019年03月單月營收65,355千元，年減25%。。</t>
  </si>
  <si>
    <t>德國聯邦衛生部(BfArM)正式受理合一生技ON101(治療糖尿病足部傷口潰瘍新藥)申請三期臨床試驗(計畫編號:ON10。1CLCT04)。。</t>
  </si>
  <si>
    <t>2019年03月累計營收617,848千元，年減18%。2019年03月單月營收211,416千元，年減24%。。</t>
  </si>
  <si>
    <t>2019年03月累計營收901,767千元，年減15%。2019年03月單月營收311,579千元，年減22%。。</t>
  </si>
  <si>
    <t>2019年03月累計營收101,050千元，年減51%。2019年03月單月營收36,914千元，年減55%。。</t>
  </si>
  <si>
    <t>昇華發行之可轉換公司債(昇華一及昇華二)之投資人將2019/5/3及4日可行使賣回權，昇華一餘額為2.9億元，昇華。二餘額0.68億元。截至2019/3底現金及約當現金餘額為564仟元，並無可用之銀行額度，有資金缺口，故公告公司。債償債計畫：。1.昇華一：為有擔保可轉換公司債，預計以該檔公司債募得股款及營運資金償還。。2.昇華二：為無擔保可轉換公司債，預計以私募股款及營運資金償還。。</t>
  </si>
  <si>
    <t>2019年03月累計營收5,732千元，年減91%。2019年03月單月營收1,200千元，年減93%。。</t>
  </si>
  <si>
    <t>會計主管丘錦生離職，由黃仲賢接任。。</t>
  </si>
  <si>
    <t xml:space="preserve">智微            </t>
  </si>
  <si>
    <t>2019年03月單月營收55,493千元，年減29%。。</t>
  </si>
  <si>
    <t>2019年03月累計營收204,682千元，年減36%。2019年03月單月營收56,172千元，年減51%。。</t>
  </si>
  <si>
    <t>2019年03月累計營收32,526千元，年減33%。。</t>
  </si>
  <si>
    <t>2019年03月累計營收894,315千元，年減32%。2019年03月單月營收332,492千元，年減32%。。</t>
  </si>
  <si>
    <t>2019年03月累計營收302,290千元，年減37%。2019年03月單月營收121,710千元，年減38%。。</t>
  </si>
  <si>
    <t>2019年03月累計營收714,686千元，年減19%。2019年03月單月營收255,601千元，年減21%。。</t>
  </si>
  <si>
    <t>2019年03月累計營收1,505,773千元，年減23%。2019年03月單月營收534,878千元，年減34%。。</t>
  </si>
  <si>
    <t>2019年03月累計營收132,109千元，年減11%。2019年03月單月營收49,471千元，年減22%。。</t>
  </si>
  <si>
    <t>2019年03月累計營收245,042千元，年減33%。2019年03月單月營收78,906千元，年減40%。。</t>
  </si>
  <si>
    <t>2019年03月累計營收266,337千元，年減93%。2019年03月單月營收77,466千元，年減95%。。</t>
  </si>
  <si>
    <t>2019年03月累計營收72,480千元，年減28%。2019年03月單月營收19,986千元，年減52%。。</t>
  </si>
  <si>
    <t>2019年03月累計營收99,238千元，年減74%。2019年03月單月營收39,440千元，年減70%。。</t>
  </si>
  <si>
    <t>2019年03月累計營收4,892千元，年減90%。2019年03月單月營收237千元，年減99%。。</t>
  </si>
  <si>
    <t>2019年03月累計營收87,278千元，年減29%。2019年03月單月營收24,031千元，年減51%。。</t>
  </si>
  <si>
    <t>2019年03月累計營收106,132千元，年減34%。2019年03月單月營收40,954千元，年減35%。。</t>
  </si>
  <si>
    <t>2019年03月累計營收282,621千元，年減46%。2019年03月單月營收131,204千元，年減14%。。</t>
  </si>
  <si>
    <t>2019年03月累計營收34,946千元，年減40%。2019年03月單月營收10,931千元，年減34%。。</t>
  </si>
  <si>
    <t>2019年03月累計營收60,468千元，年減16%。2019年03月單月營收41,825千元，年減23%。。</t>
  </si>
  <si>
    <t>2019年03月累計營收13,592千元，年減43%。2019年03月單月營收6,575千元，年減39%。。</t>
  </si>
  <si>
    <t>2019年03月累計營收185,377千元，年減79%。。</t>
  </si>
  <si>
    <t>2019年03月累計營收155,729千元，年減25%。2019年03月單月營收53,620千元，年減28%。。</t>
  </si>
  <si>
    <t>2019年03月累計營收3,890千元，年減81%。2019年03月單月營收0千元，年減100%。。</t>
  </si>
  <si>
    <t>2019年03月單月營收75,920千元，年減34%。。</t>
  </si>
  <si>
    <t>2019年03月累計營收341,935千元，年減48%。2019年03月單月營收103,316千元，年減55%。。</t>
  </si>
  <si>
    <t>2019年03月累計營收79,362千元，年減16%。2019年03月單月營收26,149千元，年減26%。。</t>
  </si>
  <si>
    <t>通泰為活化公司資產，將新北市中和區健康段1129地號暨2254、2261建號建物之不動產處分予漁鄉貿易有限公司(。非本公司關係人)，得款新台幣5,700萬元，預計處分利益新台幣2,900萬元。。</t>
  </si>
  <si>
    <t>2019年03月累計營收294,104千元，年減22%。2019年03月單月營收134,872千元，年減21%。。</t>
  </si>
  <si>
    <t>2019年03月累計營收86,864千元，年減44%。2019年03月單月營收48,343千元，年減39%。。</t>
  </si>
  <si>
    <t>2019年03月累計營收42,589千元，年減85%。2019年03月單月營收390千元，年減100%。。</t>
  </si>
  <si>
    <t>2019年03月累計營收2,778,378千元，年減61%。2019年03月單月營收727,674千元，年減89%。。</t>
  </si>
  <si>
    <t>2019年03月累計營收385,957千元，年減14%。2019年03月單月營收131,165千元，年減20%。。</t>
  </si>
  <si>
    <t>2019年03月累計營收238,110千元，年減12%。2019年03月單月營收78,636千元，年減20%。。</t>
  </si>
  <si>
    <t>2019年03月累計營收112,055千元，年減31%。2019年03月單月營收43,305千元，年減19%。。</t>
  </si>
  <si>
    <t>2019年03月累計營收199,466千元，年減12%。2019年03月單月營收57,636千元，年減44%。。</t>
  </si>
  <si>
    <t>德信子公司德信冠群創業投資(股)公司於2018年度轉投資3家公司，投資金額115,250仟元，嗣雙方解約，經要求債。務人返還前揭投資款發生退票事件，。提起訴訟案。。本公司第十二屆第8次臨時董事會決議，委任律師已於昨(9)日向台北。地方檢察署遞狀提起刑事告訴。。</t>
  </si>
  <si>
    <t>2019年03月累計營收532,117千元，年增31%。2019年03月單月營收214,544千元，年增4%。。</t>
  </si>
  <si>
    <t xml:space="preserve">創惟            </t>
  </si>
  <si>
    <t>2019年03月累計營收404,705千元，年減7%。2019年03月單月營收123,330千元，年減21%。。</t>
  </si>
  <si>
    <t>2019年03月累計營收227,614千元，年減10%。2019年03月單月營收65,312千元，年減59%。。</t>
  </si>
  <si>
    <t>2019年03月累計營收462,359千元，年減13%。2019年03月單月營收136,786千元，年減36%。。</t>
  </si>
  <si>
    <t>2019年03月累計營收137,888千元，年減46%。2019年03月單月營收55,973千元，年減38%。。</t>
  </si>
  <si>
    <t>2019/04/10收盤價3.42元，週報酬下跌34%，月報酬下跌74%。。</t>
  </si>
  <si>
    <t>2019年03月累計營收4,682,077千元，年減22%。2019年03月單月營收1,085,511千元，年減52%。。</t>
  </si>
  <si>
    <t>2019年03月累計營收691,388千元，年減25%。2019年03月單月營收253,798千元，年減28%。。</t>
  </si>
  <si>
    <t>2019年03月累計營收1,127,063千元，年減10%。2019年03月單月營收360,074千元，年減26%。。</t>
  </si>
  <si>
    <t>2019年03月累計營收53,463千元，年減83%。2019年03月單月營收14,537千元，年減94%。。</t>
  </si>
  <si>
    <t>2019年03月累計營收557,870千元，年減81%。2019年03月單月營收260,973千元，年減80%。。</t>
  </si>
  <si>
    <t>2019年03月累計營收847千元，年減64%。2019年03月單月營收205千元，年減74%。。</t>
  </si>
  <si>
    <t>2019年03月累計營收624,387千元，年減22%。2019年03月單月營收208,838千元，年減24%。。</t>
  </si>
  <si>
    <t>2019年03月累計營收42,364千元，年減76%。2019年03月單月營收11,809千元，年減82%。。</t>
  </si>
  <si>
    <t xml:space="preserve">帆宣            </t>
  </si>
  <si>
    <t>2019年03月單月營收1,670,175千元，年減24%。。</t>
  </si>
  <si>
    <t>2019年03月累計營收8,883千元，年減70%。2019年03月單月營收1,879千元，年減90%。。</t>
  </si>
  <si>
    <t>2019年03月累計營收191,358千元，年減16%。2019年03月單月營收68,839千元，年減26%。。</t>
  </si>
  <si>
    <t>2019年03月累計營收22,205千元，年減39%。2019年03月單月營收5,158千元，年減32%。。</t>
  </si>
  <si>
    <t>2019年03月累計營收269,819千元，年減21%。2019年03月單月營收108,242千元，年減23%。。</t>
  </si>
  <si>
    <t>2019/04/10收盤價15.20元，月報酬下跌33%。。</t>
  </si>
  <si>
    <t>2019年03月累計營收20,512千元，年減23%。2019年03月單月營收7,079千元，年減35%。。</t>
  </si>
  <si>
    <t>2019年03月累計營收8,920千元，年減36%。2019年03月單月營收3,090千元，年減24%。。</t>
  </si>
  <si>
    <t>2019年03月累計營收45,163千元，年減30%。2019年03月單月營收16,644千元，年減30%。。</t>
  </si>
  <si>
    <t>2019年03月累計營收215,203千元，年減56%。2019年03月單月營收80,327千元，年減60%。。</t>
  </si>
  <si>
    <t>2019年03月累計營收276,081千元，年減22%。2019年03月單月營收95,366千元，年減26%。。</t>
  </si>
  <si>
    <t>2019年03月累計營收265,826千元，年減15%。2019年03月單月營收102,452千元，年減21%。。</t>
  </si>
  <si>
    <t>2019年03月單月營收3,047千元，年減23%。。</t>
  </si>
  <si>
    <t xml:space="preserve">淘米            </t>
  </si>
  <si>
    <t>2019年03月單月營收6,722千元，年減33%。。</t>
  </si>
  <si>
    <t>2019年03月累計營收9,375千元，年減77%。2019年03月單月營收3,620千元，年減84%。。</t>
  </si>
  <si>
    <t>2019年03月累計營收38,013千元，年減41%。2019年03月單月營收9,803千元，年減52%。。</t>
  </si>
  <si>
    <t>2019年03月單月營收142,243千元，年減36%。。</t>
  </si>
  <si>
    <t>2019/04/10收盤價1.67元，月報酬下跌49%。。</t>
  </si>
  <si>
    <t>2019年03月累計營收100千元，年減25%。2019年03月單月營收17千元，年減75%。。</t>
  </si>
  <si>
    <t>勤崴國際以每股台幣138.00元辦理現金增資普通股，發行股數為3,338,000股，發行總額為台幣33,380,000元，募。資總額為台幣460,644,000.00元；本次現金增資將用於：充實營運資金。</t>
  </si>
  <si>
    <t>2019年03月累計營收62,230千元，年減29%。2019年03月單月營收22,996千元，年減30%。。</t>
  </si>
  <si>
    <t>2019年03月累計營收7,282千元，年減19%。2019年03月單月營收1,300千元，年減57%。。</t>
  </si>
  <si>
    <t>2019年03月累計營收255,978千元，年減45%。2019年03月單月營收68,824千元，年減57%。。</t>
  </si>
  <si>
    <t>2019年03月累計營收394,925千元，年減31%。2019年03月單月營收148,413千元，年減23%。。</t>
  </si>
  <si>
    <t>2019年03月單月營收0千元，年減100%。。</t>
  </si>
  <si>
    <t>2019年03月累計營收473,568千元，年減17%。2019年03月單月營收172,458千元，年減23%。。</t>
  </si>
  <si>
    <t>2019年03月累計營收116,909千元，年減36%。2019年03月單月營收37,919千元，年減42%。。</t>
  </si>
  <si>
    <t xml:space="preserve">寬宏藝術        </t>
  </si>
  <si>
    <t>2019年03月累計營收270,177千元，年減10%。2019年03月單月營收49,688千元，年減72%。。</t>
  </si>
  <si>
    <t>2019年03月累計營收656,211千元，年減17%。2019年03月單月營收240,988千元，年減24%。。</t>
  </si>
  <si>
    <t>2019年03月累計營收28,782千元，年減39%。2019年03月單月營收17,158千元，年減33%。。</t>
  </si>
  <si>
    <t>2019年03月累計營收382,352千元，年減27%。2019年03月單月營收101,622千元，年減40%。。</t>
  </si>
  <si>
    <t>2019年03月累計營收143,297千元，年減22%。2019年03月單月營收23,528千元，年減56%。。</t>
  </si>
  <si>
    <t>2019年03月累計營收23,717千元，年減72%。2019年03月單月營收157千元，年減65%。。</t>
  </si>
  <si>
    <t>2019年03月累計營收26,576千元，年減13%。2019年03月單月營收10,439千元，年減25%。。</t>
  </si>
  <si>
    <t>2019年03月累計營收323,299千元，年減2%。2019年03月單月營收56,899千元，年減28%。。</t>
  </si>
  <si>
    <t>2019年03月累計營收33,294千元，年增112%。2019年03月單月營收8,557千元，年減10%。。</t>
  </si>
  <si>
    <t>2019年03月累計營收91,272千元，年減41%。2019年03月單月營收34,861千元，年減63%。。</t>
  </si>
  <si>
    <t>2019年03月累計營收123,846千元，年增38%。2019年03月單月營收54,069千元，年增45%。。</t>
  </si>
  <si>
    <t>創王之2018年累積虧損達實收資本額二分之一。。</t>
  </si>
  <si>
    <t>專注功率半導體晶圓薄化的昇陽半受惠於國際IDM大廠擴大釋出委外代工訂單，3月合併營收2.16億元，第一季合併。營收5.95億元，同創歷史新高紀錄。隨著IDM廠今年持續擴大人工智慧（AI）、自駕車及電動車、5G新空中介面（5。G NR）等功率半導體出貨，昇陽半已擴產因應，今年營收將逐季創高，並穩坐全球第一大晶圓薄化代工廠寶座。至。於昇陽半再生晶圓接單部份，隨著台積電、聯電、世界先進等晶圓代工廠第二季投片量增加，及大陸新晶圓廠開始。進行投片，再生晶圓需求第二季明顯回升，下半年展望樂觀。昇陽半預計年中擴充再生晶圓月產能至21萬片，可望。爭取更多新客戶訂單。。</t>
  </si>
  <si>
    <t>長園科以每股台幣50.00元辦理現金增資普通股，發行股數為3,000,000股，發行總額為台幣30,000,000元，募資總。額為台幣150,000,000.00元；本次現金增資將用於：償還銀行借款；充實營運資金。</t>
  </si>
  <si>
    <t>2019年03月累計營收3,694千元，年減76%。2019年03月單月營收1,648千元，年減64%。。</t>
  </si>
  <si>
    <t>2019年03月累計營收467,867千元，年減31%。2019年03月單月營收167,777千元，年減43%。。</t>
  </si>
  <si>
    <t>2019年03月累計營收102,922千元，年減7%。2019年03月單月營收29,898千元，年減54%。。</t>
  </si>
  <si>
    <t>2019年03月累計營收1,627,384千元，年減26%。2019年03月單月營收522,473千元，年減29%。。</t>
  </si>
  <si>
    <t>2019年03月累計營收201,831千元，年減14%。2019年03月單月營收56,903千元，年減26%。。</t>
  </si>
  <si>
    <t xml:space="preserve">商丞            </t>
  </si>
  <si>
    <t>2019年03月累計營收86,418千元，年減56%。2019年03月單月營收29,638千元，年減57%。。</t>
  </si>
  <si>
    <t xml:space="preserve">日友            </t>
  </si>
  <si>
    <t>潤泰集團日友由於彰濱廠第二座焚化爐執照，未能如期於 3 月取得，加上第一座焚化爐在 3 月按原訂計畫排定歲。修，無法營運，雙重不利因素之下，日友 3 月營收僅 1.52 億元，為 14 個月來新低。日友主管指出，彰濱廠第。一座焚化爐， 3 月底已完成歲修並重新加入營運，可有效提升營運能量推升 4 月營收。估計日友今年營收將可逐。季成長，全年更可望再創高，較去年雙位數成長。。</t>
  </si>
  <si>
    <t>高爾夫球代工廠明揚第一季營收出爐，前 3 月營收 4.18 億元，年增 32.73%，延續高爾夫球市場消費力道強勁，。4 至 5 月產能維持滿載，第二期新廠逐步引進機器設備，力拼本季試產、第三季投產。明揚 10 日搶先母公司明。安一步，於高雄召開法說會，會中指出今年營運五大方向，針對高爾夫球體進行「新材料」、「新風洞」、「大面。積多色移印」等設計研發，製程改良以節能減碳為目標，並預告第二期新廠將以智能化產線貢獻產能。展望第二季。，林肯毅表示，受惠高爾夫球市場消費力道續強，仍持續進行全球鋪貨作業，4 至 5 月產能達滿載水準，預期第。二季營收淡季不淡。。</t>
  </si>
  <si>
    <t>2019年03月累計營收147,687千元，年減41%。2019年03月單月營收53,836千元，年減39%。。</t>
  </si>
  <si>
    <t>2019年03月累計營收161,995千元，年減11%。2019年03月單月營收60,601千元，年減22%。。</t>
  </si>
  <si>
    <t>2019年03月累計營收1,852千元，年減70%。。</t>
  </si>
  <si>
    <t>2019年03月累計營收33,174千元，年減43%。2019年03月單月營收5,936千元，年減71%。。</t>
  </si>
  <si>
    <t>2019年03月累計營收64,229千元，年減46%。2019年03月單月營收16,246千元，年減52%。。</t>
  </si>
  <si>
    <t>2019年03月累計營收251,539千元，年減60%。2019年03月單月營收217,913千元，年減54%。。</t>
  </si>
  <si>
    <t>2019年03月累計營收4,321千元，年減40%。2019年03月單月營收1,542千元，年減63%。。</t>
  </si>
  <si>
    <t xml:space="preserve">兔將            </t>
  </si>
  <si>
    <t>會計主管張文婷離職，由陳椿梅接任。。財務經理張文婷離職。。</t>
  </si>
  <si>
    <t>2019年03月累計營收542,531千元，年減30%。2019年03月單月營收187,465千元，年減50%。。</t>
  </si>
  <si>
    <t>1.愛地雅委任美國律師於2019/4/9來信告知，美國破產法院就 ASE集團無擔保 債權人委員會所提起之本件訴訟，。業已對本公司發出開庭通知。。2.無擔保債權人委員會認為本公司對 ASE集團所得主張之優先擔保債權，無據以本公司優先擔保債權具有瑕疵為由。，進而向美國破產法院請求撤銷本公司之優先擔保債權。。3.無擔保債權人委員會無據推論本公司實質控制 ASE集團，進而主張其得依美國破產法相關規定，自 ASE集團申請。公司重整之日(2018/11/16)起回溯1年內，本公司、子孫公司與ASE集團間所發生之任何一筆交易所得皆應撤銷即應。返還該交易貨款(約計美金3,100萬元)予 ASE集團。。4.處理過程:。(1).本公司對 ASE集團所得主張之優先擔保債權，皆有本公司與ASE集團間所簽署之相關契約可稽，並無無擔保債。權人委員會所指摘之瑕疵情事。。(2).關於本公司及子、孫公司所持有之ASE集團相關股份，及與ASE集團間之交易行為，均屬合法交易，相關交易資。料皆已於財報完整揭露，且本公司對ASE集團並無無擔保債權人委員會所指摘之實質控制關係。。(3).無擔保債權人委員會僅憑臆測之詞而對本公司提起之撤銷暨返還交易貨款之訴，其主張皆為不實指控，本公司。業已委請美國律師依美國法律程序提起異議，捍衛公司權益。。</t>
  </si>
  <si>
    <t>2019年03月累計營收823,013千元，年減26%。2019年03月單月營收266,614千元，年減30%。。</t>
  </si>
  <si>
    <t xml:space="preserve">明安            </t>
  </si>
  <si>
    <t>複合材料及高爾夫球桿頭廠明安去年稅後純益 5.69 億元，創 9 年來新高，年增 28.58%，每股純益 4.2 元，明。安在高雄投資研發中心及對越南廠進行擴廠，可望挹注後續成長動能。同時，明安董事長鄭錫潛指出，明安投資 1。 億元的越南同奈廠擴廠案，已在昨日正式動土。明安運動休閒用品事業部總經理周益男表示，就明安的營收結構。來看，15-20% 的產品應用在於複合材料，80 % 營收來自高爾夫球具及高爾夫小白球，明安集團有一半以上營業額。來自美國主力品牌，未來成長依然可期。明安生產基地主要位於高雄小港，越南與大陸東莞，合計年產能 1200 萬。顆。高雄小港主要生產鈦鑄造球頭，年產能 100 萬顆；越南主要生產木桿頭與鐵桿頭，年產能 300-400 萬顆；陸。東莞主要生產木桿頭與鐵桿頭，年產能 700-800 萬顆。。</t>
  </si>
  <si>
    <t>2019年03月累計營收820,351千元，年減69%。2019年03月單月營收269,319千元，年減80%。。</t>
  </si>
  <si>
    <t>2019年03月累計營收938,948千元，年減18%。2019年03月單月營收371,447千元，年減32%。。</t>
  </si>
  <si>
    <t>戶外功能鞋製造大廠鈺齊自結3月合併營收7.85億元，年增35.2%，為歷年3月營收同期次高；第1季合併營收25.78。億元、年增19.2%，創歷史同期新高。鈺齊表示，越南、柬埔寨廠產能持續開出，在東京奧運效應提前發酵，運動。休閒產業景氣持續暢旺帶動下，第1季整體營運維持雙位數年增表現，進一步展望秋冬季鞋款產銷狀況，在整體稼。動率維持高檔水準下，營運成長動能充沛。。</t>
  </si>
  <si>
    <t>2019年03月累計營收5,575,862千元，年減3%。2019年03月單月營收1,829,575千元，年減21%。。</t>
  </si>
  <si>
    <t xml:space="preserve">泰銘            </t>
  </si>
  <si>
    <t>2019年03月累計營收2,117,224千元，年減19%。2019年03月單月營收727,657千元，年減27%。。</t>
  </si>
  <si>
    <t>2019年03月累計營收409,347千元，年減11%。2019年03月單月營收150,247千元，年減26%。。</t>
  </si>
  <si>
    <t xml:space="preserve">萬國通          </t>
  </si>
  <si>
    <t>改派1董。董事葉煌財(裕勝投資開發代表)卸任。董事李必賢(裕勝投資開發代表)新任。</t>
  </si>
  <si>
    <t>換CPA事務所，原資誠聯合換成南台聯合會計師事務所。。</t>
  </si>
  <si>
    <t>大飲說明2019/4/11檢調單位調查針對違反證券交易法進行調查一事，本公司全力配合司法辦理。。</t>
  </si>
  <si>
    <t xml:space="preserve">漢來美食        </t>
  </si>
  <si>
    <t>漢來美食之子公司西安漢來美食有限公與西安漢神百貨有限公司(關係人)提前終止西安市經濟技術開發區鳳城七路。與文景路交介處(漢神購物商場六樓)之租約。租賃面積為約2,630平方公尺，每單位價格為每平方公尺租金每個月。為新台幣115元，租金總金額為每個月新台幣302千元(含稅)。。【TCRI 觀點_20190423】。         因持續展店，漢來美食於2018年度營收為36億元，年增9%，惟推銷及人事相關費用亦隨之增加，營益率。由2017年度之8.21%下滑至7.06%，常續性利益2.4億元，同比持平。由於目前臺灣餐飲業已呈高度競爭狀態，故餐。飲業者大多希冀將版圖拓至對岸，此次漢來美食黯然將經營逾五年之西安餐飲事業收掉，顯示海外市場拓展不易，。後續拓店效益尚待觀察。。</t>
  </si>
  <si>
    <t>1.台塑四寶公布 3 月營收及第 1 季自結財報，四寶 3 月營收均較上季回溫，月增 12.8%，第 1 季營收共達 384。4.82 億元，年減 7.9%；稅後純益共 309.35 億元，季增 6.22 倍，年減 45.4%。受到石化產品價格持續下修影響。，四寶營收均寫逾 1 年來低點。。2.台塑表示，第 1 季銷售量差增加 7.9 億元，銷售價差減少 41.3 億元，液鹼、PE 與正丁醇等產品銷售動能增。溫，但全球景氣趨緩，使主要產品除 PVC 外，全數下跌，跌幅介於 6-25% 間，使產品價格大受影響。與去年同期。相較，去年因有麥寮 HDPE 廠工檢，且林園 HDPE 廠及仁武鹼廠配合中油四輕歲修減產，使今年銷售量差增加 29。億元，但受到產品價格下挫影響，銷售價差減少 40.6 億元。本業獲利方面，台塑第 1 季受惠 PVC 價格上漲，原。料乙、丙烯價格下跌，利差擴大，營業利益 52 億元，季增 12%，認列權益法投資收益達 40 億元，較上季增加 4。8 億元。與去年同期相較，受到液鹼、AN、MMA 及 ECH 售價大幅下跌，利差縮小，使營業利益比去年同期衰退 21。.1%，認列權益法收益也較去年減少 29 億元。。</t>
  </si>
  <si>
    <t>1.台塑四寶公布 3 月營收及第 1 季財報，四寶 3 月營收均較上季回溫，月增 12.8%，第 1 季營收共達 3844.82。 億元，年減 7.9%；稅後純益共 309.35 億元，季增 6.22 倍，年減 45.4%。受到石化產品價格持續下修影響，四。寶營收均寫逾 1 年來低點。。2.南亞指出，第 1 季銷售量差較上季減少 20 億元，銷售價差減少 47.8 億元，主要受到美中貿易紛爭及春節連。假工作天數減少影響，使各類產品營收均減少。與去年同期相較，銷售量差減少 50 億元，銷售價差減少 63 億元。，由於整體經濟環境變數增加，影響市場信心，使化工、電子材料、聚酯等產品營收不如去年。本業獲利方面，由。於中國內需減弱與年節影響，使電子材料、化工與聚酯產品獲利減少，營業利益季減 15.4 億元，惟認列權益法投。資收益較上季增加 18 億元。不過，與去年同期相較，由於消費需求萎縮，原料成本往下游轉嫁不易，使利差縮小。，營業利益較去年同期大幅減少 67.7 億元，轉投資收益也連帶受影響。。</t>
  </si>
  <si>
    <t>1.台塑四寶公布 3 月營收及第 1 季財報，四寶 3 月營收均較上季回溫，月增 12.8%，第 1 季營收共達 3844.82。 億元，年減 7.9%；稅後純益共 309.35 億元，季增 6.22 倍，年減 45.4%。受到石化產品價格持續下修影響，四。寶營收均寫逾 1 年來低點。。2.台化表示，第 1 季銷售量差較上季減少 35.2 億元，售價差減少 66.2 億元，由於合成酚廠及 SM 海豐廠分別。由 3 月起及 4 月定檢，產銷量減少，加上 PS、ABS 因農曆春節，下游買氣趨緩，價格方面在客戶下單觀望下，。仍低於去年第 4 季，使銷售價差大幅減少。與去年同期相較，售量差僅減少 7.5 億元，售價差則受到去年第 4。季油價重挫影響，大幅減少 67.7 億元。本業獲利方面，由於第 1 季高價庫存逐漸去化，原料成本相對低價，使。營業利益季增 44.6 億元，認列業外收益較上季增加 30.1 億元。與去年同期相較，由於今年第 1 季產品售價下。滑，利差空間較去年同期減少，使營業利益減少 35.1 億元，業外收益也連帶減少 18.4 億元。。</t>
  </si>
  <si>
    <t>華友聯為興建房屋出售，向南和興產股份有限公司(非關係人)以總金額新台幣474,568,400元，取得高雄市苓雅區。五塊厝段土地及建物。。</t>
  </si>
  <si>
    <t>改派1董。董事林建平(永煌投資代表)卸任。董事莊進銘(永煌投資代表)新任。</t>
  </si>
  <si>
    <t>電梯大廠永大將於 4 月 18 日召開股東臨時會，針對日立公開收購案，2 位獨立董事隔空交戰，獨董謝永明提出。7 點抨擊另一獨董陳世洋，包括召開臨時股東會無正當性、公開收購價格在合理價值區間、違背獨董忠實及注意義。務等，陳世洋也回應，若要出售公司，就須考量全體股東與員工的最大利益，以最有利益的價值出售。日立也發聲。明，盼永大股東能積極參與應賣。日立發出聲明表示，公司與謝永明及廖錦玉立場相同，而有心人士的介入，讓原。本單純的企業結合複雜化，對維護公司利益的永大董事及獨立董事違背應盡忠實義務、未盡善良管理職責進行諸多。不實的指控，進而對謝永明及廖錦玉兩位獨立董事的個人名譽造成傷害，這是日立非常不樂見的情形。。</t>
  </si>
  <si>
    <t>永冠-KY公布3月合併營收6.66億元，月增141%，年增46%。永冠表示，受惠全球風電需求強勁，3月營收及出貨量為。近三年新高。永冠認為，未來業績有信心逐季成長。展望2019年，在中國大陸風電產業需求回溫下，今年出貨目標。年成長三成至17萬噸，預期從第2季開始大幅成長。新增產能方面，永冠江蘇鋼銳廠已通過環保法規要求，準備新。增二期廠房，預計下半年月產量將從4,000至5,000噸，增為7,000至8,000噸，將為2020年營運再增添成長動能。。</t>
  </si>
  <si>
    <t xml:space="preserve">大亞            </t>
  </si>
  <si>
    <t>大亞電線之子公司恆亞電工(昆山)有限公司停工事宜說明：。1.因江蘇省近期發生多起爆炸事故，促使官方加強整治改革力道。高新區安環局以恆亞電工(昆山)安全評估報告尚。未驗收完成為由，通知恆亞電工(昆山)配合暫時停工，待安全評估報告完成後，再行向高新區安環局申請復工檢驗。，取得同意後即可恢復生產。。2.恆亞電工(昆山)配合高新區安環局要求暫時停工，並立即進行廠區內之安全檢查改善，同時與高新區安環局持續。積極溝通釐清。。3.預計可能損失:恆亞電工(昆山)平均月營收約減少新台幣88,882仟元，約佔集團總營收之5.41%。停工期間配合客。戶的交期，將由東莞恆亞電工及台灣大亞支援調撥生產，對公司營運未造成重大影響。。4.改善情形及未來因應措施:恆亞電工(昆山)針對生產製程中，使用之原料絕緣漆之存置場域，進行防爆之隔間、。加強通風之效果、可燃氣體探測之裝置、消防逃生門窗之設置、防爆電器之接地等項目之改善工程，預計5月底完。成改善工程，6月底前完成安全評估報告，報請高新區安環局申請復工檢驗。。【TCRI 觀點_20190419】。1.據大亞2018年合併報告，大亞集團的營收有94.83%由電線電纜貢獻。其中，電線電纜主由台灣公司生產，大陸子。公司恆亞電工(昆山)、東莞恒亞電工、大亞(漳州)電線電纜(有)則分別從事漆包線之生產加工及三層絕緣線等產銷。業務。恆亞電工(昆山)的收入約佔集團總營收5.41%。。2.2017年受大陸地區環保政策趨嚴、同業下市之轉單效應及國際銅價上漲的影響，漆包線銷售金額增加；惟2018年。後銅價下修外加電機電子產業景氣由熱轉淡，漆包線之銷售表現應較2017衰退。。3.恆亞電工(昆山)的停工最快要6月底完成安全評估後才復工。有東莞及台灣地區產線支應，客戶訂單應可正常出。貨。但漆包線的毛利率本不高，獲利恐更薄，影響待觀察。。</t>
  </si>
  <si>
    <t>因戒毒藥癮上市營運備受關注的美時公布3月自結合併營收5.98億元，月衰退率40.91％。美時表示，美國的商業夥。伴艾威群判斷市場仍在初步形塑階段，因該品項屬管制藥物，市場動態與其他專科處方藥明顯有別，依市況判斷，。價格符合公司預期。美時表示，第一季的業績表現主要受惠於非亞太區的國際業務高速成長，除了部分外銷品項授。權金認列，最重要的事件為Buprenorphine/Naloxone舌下含片自2月下旬於美國上市，基於穩健保守原則，公司以。終端狀況認列營收。。</t>
  </si>
  <si>
    <t>鋼鐵產業龍頭中鋼結合多家下游鋼廠以及鋼鐵公會，由中鋼總經理林弘男帶團，預定5月6日啟程前往美國德州、加。州等地考察，若條件許可不排除在當地投資關連鋼廠以及布建行銷通路。這是國內鋼鐵史上首次集體推動「美國製。造、行銷美國」，台灣鋼鐵工業競爭力將深入美洲大陸。中鋼董事長、鋼鐵公會理事長翁朝棟證實鋼界將組團訪美。，他表示美國是目前全球鋼價最高的地區，加上美國鋼鐵無法自給自足，每年進口逾3,000萬公噸鋼材，5月上下游。共同赴美考察商機，除了鋼廠代表外，還有國際會計師等稅法專家同行，為各種可能的投資做好功課。。</t>
  </si>
  <si>
    <t>經理人本人胡(吉吉)人於2019/03/08預計申讓400張股票，預計申讓比重66%，因股價不理想，20張股票未轉讓，交。易方式為一般交易。。</t>
  </si>
  <si>
    <t>鴻海集團衝刺人工智慧（AI），持續投資相關領域公司，近期攜手中國大陸防毒大廠360投資人工智慧安防公司澎。思科技，新一輪融資金額達人民幣1.5億元（約新台幣6.9億元）。富士康指出，面向行業從場景出發解決問題是澎。思的特質，也是富士康的投資邏輯。澎思作為AI發展新一階段的代表公司，自成立以來堅持深耕垂直行業，在不到。一年的時間內構建了自己獨特的競爭優勢，具備針對行業需求解決問題的產品化能力，項目落地能力和全方位的服。務能力。。</t>
  </si>
  <si>
    <t>大同對報導內容「華映、大同財報揭露不實將移送檢調」澄清說明如下：就大同及中華映管股份有限公司對華映公。司之子公司中華映管(百慕大)股份有限公司與中華映管(納閩)股份有限公司於2009年1月16日對華映科技(集團)股。份有限公司作出「關於重組方對未來上市公司業績的承諾」；華映公司與其簽證會計師評估於未來年度實現之可能。性極少(Remote)，且對本公司營運、股東權益及財務報表並無重大影響，因此未揭露於本公司財務報表。與前揭務。會計準則公報第9號「或有事項及期後事項之處理準則」與國際會計準則第37號「負債準備、或有負債及或有資產。」之會計處理規定尚無不符，均已遵循法令。。</t>
  </si>
  <si>
    <t>南亞科向ADVANTEST CORPORATION以新台幣約1,006,839,750元取得機器設備一批，供生產用途。。</t>
  </si>
  <si>
    <t>網路家庭和中華電共同成立的中華網家一號創投基金「基石創投」，今日首度亮相並公布今年初期投資成果，介紹。其投資的「FundPark」、「USPACE」與「ShopBack」三大新創團隊。基石創投在去年第四季成軍，初始團隊由出身。AppWorks之初創投的林子樸和江旻峻一手打造。基石指出，兩人輔導過超過150個新創團隊，憑藉長期的實戰經驗。與良好的合作默契，並運用各自投資管理、數據分析等擅長領域，給予新創團隊完整建議，這一舉動與市場上其他。只專注於財務投資的創投公司建立區隔。擔任基石創投總經理的林子樸表示，基石創投看好網路產業的發展，經過。這段時間的努力，積極尋找網路相關的優秀新創團隊，在全面及深入評估後，看到FundPark、USPACE、ShopBack團。隊表現優異，且未來在國際市場發展具備相當大的機會。。</t>
  </si>
  <si>
    <t>晶電基於長期投資考量，其重要子公司亮點投資股份有限公司取得葳天科技股份有限公司(以下簡稱葳天科技)私募。普通股1,000萬股，投資總金額為新台幣104,600仟元。若併同關係企業之持股，累計普通股共35,801,234股，占葳。天科技普通股股份總數之52.6%，已超過葳天科技普通股股份總數二分之一以上。。【TCRI 觀點_20190517】。1.葳天為LED利基型應用封裝廠，晶電原持有葳天29.82%股權，帳列採權益法認列之投資；而晶電已於2018/8透過。直接與間接方式投資1.24億；本次再間接投資1.05億參與葳天私募，集團合計對葳天持股比例因此由29.82%升至52。.6%，已過半數，後續應會將其納入合併個體。葳天2018年度營收為6.26億，稅後淨損0.4億；分別占晶電營收比重。約3%，淨損比重約8%，占比並不大。故推論晶電注資葳天應是欲透過整合下游利基型封裝廠，加快切入新顯示技術。Mini LED、車用照明及醫療殺菌等應用市場，以尋求潛在的營運成長動能，惟兩岸同業皆亦爭相投資，仍否取得成。效，待追蹤。。</t>
  </si>
  <si>
    <t>2019/04/11收盤價0.22元，月報酬下跌63%。。</t>
  </si>
  <si>
    <t>華映對報導內容「華映、大同財報揭露不實將移送檢調」澄清說明如下：就華映對子公司中華映管(百慕大)股份有。限公司與中華映管(納閩)股份有限公司於2009年1月16日對華映科技(集團)股份有限公司作出「關於重組方對未來。上市公司業績的承諾」；經華映之管理階層及簽證會計師，評估2009年~2018年第三季實現之可能性極少(Remote)。，且對華映營運、股東權益及財務報表尚無重大影響，故華映管理階層及簽證會計師未就上開2009業績承諾揭露於。2009年~2018年前三季公司財務報表中。。</t>
  </si>
  <si>
    <t>餐飲集團公布第1季財報，以瓦城泰統（2729）3月營收3.9億元、年增20.88%；今年首季營收12.5億元、年增16.92。%，表現最亮眼。瓦城第2季起將加速展店，包含旗下瓦城、大心、時時香等品牌將齊步拓點，目標再展六家店，其。中大心更計畫配合通路與商圈特性推出新型態店，延續展店與營運動能。根據瓦城年度展店策略，今年將推出一至。兩個新品牌，開設25至30家新門店。。</t>
  </si>
  <si>
    <t>美麗信收到協辦輔導推薦券商元大證券發函辭任本公司興櫃股票協辦輔導推薦證券商，因日前主辦輔導推薦商也已。辭任，依興櫃審查準則第40條第1項第3款規定櫃買中心得終止本公司股票櫃檯買賣，實際停止交易日依櫃買中心公。告為準。。【TCRI 觀點_20190423】。         美麗信於2018年上半年因新竹館終止營運與台北館房價下調，營收較去年同期衰退29%，惟營業費用年減。%，惟營業費用年減0.47億元，常續性損益轉虧為盈(賺0.1億元)。美麗信近期頗不平靜，繼2019年3月19日恐遭跳。票危機後(內容請詳當日觀點，其中據報載，愛客發之董事長[簽約時]徐豪雄於2019年2月底即無法聯絡)，其主辦。輔導推薦券商群益證券於2019年3月22日辭任，如今協辦輔導推薦券商元大證券亦掛冠求去，其內部財務或甚至營。運狀況恐已現病徵，後續情況待觀察。。</t>
  </si>
  <si>
    <t>董事本人金多利企業2019/04/11設質1,200,000股給日盛國際商業銀行，累計設質18,200,000股。。</t>
  </si>
  <si>
    <t>1.台灣農林之獨立董事，李勝琛(遠見律師事務所合夥律師)、許慶樺(審計委員會召集人)、馬瑞辰(大元建設股份。有限公司董事)對董事會決議事項表示反對意見，表示反對或保留意見之議案為：(一)股東提案修訂「取得或處分。資產程序」第八條第(一)項；(二)股東提案修訂「取得或處分資產程序」第九條第(一)項。。2.理由為該二位股東之提案係因公司法第172之1條為保障少數股東之提案權，擴大少數股東參與公司治理所提出，。惟查該提案之內容應非股東會所得決議之事項，如列入股東會之議案恐致少數股東因提案權之行使而凌駕董事會公。司治理權限，且該議案之內容明顯違反章程及議事規則更不符法定之程序。。3.台灣農林董事會決議不將二位股東所提議案列入股東常會議案。。</t>
  </si>
  <si>
    <t>解任1監。監察人北野谷惇卸任。</t>
  </si>
  <si>
    <t>全球前六大PCB廠健鼎公布3月合併營收為39.1億元，為歷年同期最佳；首季營收120.6億元，為歷年同期新高，優。於市場預期。展望未來，健鼎提到，初步看來第2季因工作天數較多，有望略優首季。在產能方面，健鼎確定暫無。進一步的大規模擴充產能的計畫，仍以持續優化各廠區營運為主，無錫廠區也持續優化製程。健鼎統計，去年終端。應用上，汽車電子營收占比20.3%，是歷來最高，其次是手持裝置占約17.6%，光電板營收占比15.8%。至於網通與。伺服器應用占比約15.3%，DRAM/SSD營收占比12.3%，其餘為筆電與硬碟驅動相關應用。。</t>
  </si>
  <si>
    <t xml:space="preserve">進階            </t>
  </si>
  <si>
    <t>解任1董。獨立董事李金桐卸任。</t>
  </si>
  <si>
    <t xml:space="preserve">耀登            </t>
  </si>
  <si>
    <t>耀登科技決議出售大陸子公司「上海同耀通信技術有限公司」74.52%股權，本公司受託25.48%少數股權代為處理出。售事宜，董事會授權董事長或由其指定之人在100%股權交易金額人民幣八千萬元以上全權處理其相關事宜。。</t>
  </si>
  <si>
    <t>2019/04/11收盤價0.97元，週報酬下跌33%，月報酬下跌78%。。</t>
  </si>
  <si>
    <t>大股東本人由田新技於2019/04/11預計申讓5,300張股票，預計申讓比重25%，交易方式為一般交易。。</t>
  </si>
  <si>
    <t>2019/04/11收盤價28.70元，月報酬下跌46%。。</t>
  </si>
  <si>
    <t>2019/04/11收盤價3.02元，月報酬下跌63%。。</t>
  </si>
  <si>
    <t>2019/04/11收盤價1.54元，月報酬下跌46%。。</t>
  </si>
  <si>
    <t>智擎生技今年6月13日將召開股東會，改選六名董事和三席獨董。4月2日智擎已公告提名三席董事和谷月涵等2名獨。立董事後，由於大股東東洋有「意見」，智擎10日公告，擬延長期限再推派人選，也讓三年前智擎獨董提名鬧雙胞。是否再重演，備受關注。。</t>
  </si>
  <si>
    <t>承業醫今年首季營運大躍進，3月營收約2.71億元，年增72.6%，首季營收約6.3億元，年增56.3%，首季營收創上市。以來單季新高紀錄。承業醫表示，本月因大型醫療設備銷售成長，另外租賃的收入也同步成長，加上勞務（醫療設。備維修保養）收入也不俗，推升3月營收走高。法人預期，首季是承業醫的傳統淡季，展望今年第2季與下半年，營。運都可望有更佳的表現。。</t>
  </si>
  <si>
    <t>子公司金瑞鴻捷取得中國分子生物學分析設備醫療器械生產許可證。。</t>
  </si>
  <si>
    <t>2019/04/11收盤價8.50元，週報酬下跌30%。。</t>
  </si>
  <si>
    <t>發言人單香萍離職，由曾若琴接任。。</t>
  </si>
  <si>
    <t>特定人本人黃朝豊於2019/04/11預計申讓32張股票給丘世健，預計申讓比重30%，交易方式為轉讓私募股票。。</t>
  </si>
  <si>
    <t>東台3月合併營收攀升至12.82億元，第一季合併營收29.52億元，雙雙創單月、單季新高，傲視同業。東台集團主。管指出，大陸今年4月起調降增值稅，東台子公司大陸蘇州東昱精機營收表現亮眼外，台灣榮田精機及譁泰精機，。加上奧地利ANGER也出貨暢旺所致。東台集團原本在手訂單超過50億元，經過3月大量出貨後降至46至47億元。東台。除持續增加北京國際機床展及歐洲工具機展搶單外，電子事業部3/19至3/21日也在上海「CPCA 2019中國國際電子。電路展覽會」，展出數控鑽床及新一代雷射鑽孔機；隨著5G時代來臨，針對5G基地台電路板的大檯面鑽孔機需求逐。漸攀高，展會中即獲得多家客戶訂購，預計4至5月出貨。。</t>
  </si>
  <si>
    <t xml:space="preserve">桓達            </t>
  </si>
  <si>
    <t>1.桓達參加櫃買中心舉辦櫃買市場業績發表會，自結3月合併營收新台幣1億元，較去年同期1.06億元減少5.24%，。累計今年前3月自結合併營收2.63億元，較去年同期2.64億元微減0.58%。去年合併營收10.94億元，較前年10.6億。元微增，去年合併毛利率56.95%，較前年55.75%微增，去年合併營業利益2.6億元，合併營益率23.79%，較前年22.。02%增加1.77個百分點。去年稅後淨利2.15億元，較前年1.95億元增加10.2%，去年每股稅後純益5.35元，優於前年。EPS 4.84元。。2.展望全球銷售通路，桓達總經理特助兼發言人許碧雲表示，在中國有8家銷售分公司，主要銷售辦公室在上海閔。行工業區，此外印尼新廠預計第3季建置完成，估第4季正式投入生產。展望今年業績，桓達預期今年改善關鍵零件。，提升生產效益，減少毛利率和獲利較低的產品客戶，預期今年營收、毛利和獲利可望成長。法人預估，桓達今年。業績可望成長10%，目標續創歷史新高。。【TCRI 觀點_20190415】。1.該公司主要產品為製程自動化感測器，包括物體、液體位置感測器，新產品為流量計，有粉粒體偵測與含水量分。析儀。。   --2018年營收台幣 11億元，年成長僅 3%，主要市場分別為大陸(4成)、台灣(2成)、美國(2成)、歐洲(1成)。。2.依TCRI觀點，該公司2018年營收成長力道已趨緩，加上2019年全球經濟景氣不佳，資本支出之意願普遍不高，故。雖有接獲部分新訂單，但10%之成長目標恐不易達成。。</t>
  </si>
  <si>
    <t>2019/04/11收盤價2.33元，月報酬下跌43%。。</t>
  </si>
  <si>
    <t>1.尚化之會計師就2018Q4財報提及虧損或流動性問題。2.尚志精密化學股份有限公司及子公司截至2018/12/31之累計虧損共計新台幣 618,780千元，公司管理階層已於合。併財務報表附註十二、12詳細述明所採行之具體因應對策。本會計師未因此而修正查核意見。。</t>
  </si>
  <si>
    <t>聯德控股-KY 3月營收大幅成長，月增率飆116.4％，達4.47億元，年增28.9％，累計今年首季營收達10.69億元，。創下同期新高紀錄；去年聯德控股-KY已經繳出獲利近一個股本成績單，法人預期，聯德控股-KY今年可望逐季成長。，伺服器以及運動健身器材為主要成長動能。聯德目前在伺服器散熱、滑軌以及機櫃均有所著墨，代工方面的營收。又高於自有品牌，合計起來的營收比重約20％，中長期目標將提升至50％。。</t>
  </si>
  <si>
    <t xml:space="preserve">精拓科          </t>
  </si>
  <si>
    <t>研發主管黃德燻內部調動，由藍玉麟接任。。</t>
  </si>
  <si>
    <t>2019/04/11收盤價28.35元，週報酬下跌34%，月報酬下跌37%。。</t>
  </si>
  <si>
    <t>解任1監。監察人林金塗卸任。</t>
  </si>
  <si>
    <t>2019/04/11收盤價3.08元，週報酬下跌41%，月報酬下跌77%。。</t>
  </si>
  <si>
    <t>亞弘電今年衝刺高階音訊產品及電熱型小家電，目前東莞廠產線滿載，訂單能見度已達第三季，受惠歐美客戶拉貨。力道積極，音訊產品可望維持年增兩成水準，預估第二季營收將優於首季，全年維持雙位數成長。亞弘電首季營收。8.1億元，較去年同期成長14.78%，表現淡季不淡，亞弘電總經理許瑞峰指出，由於去年底客戶遞延出貨至今年一。月，使得營收大幅衝高，第二季起音訊產品出貨動能續強。針對今年展望，公司看好音訊產品及電熱型小家電為兩。大聚焦領域，其中，音訊產品因歐美客戶拉貨力道持續，在大陸市場也陸續有新客戶加入，可望維持去年的高成長。力道，目前訂單能見度已看到第三季。。【TCRI 觀點_20190417】。1. 亞弘電音訊產品目前占營收近6成，公司因技術佳，可因應高階音訊產品智慧化、工業電腦化之趨勢，合作品牌。如AKAI、Denon DJ和TEAC，均在歐美市場有一定知名度。除了音響之外，供專業錄音室使用之設備（如混音器、MI。DI控制器、MIDI Keyboard）為貢獻營收成長之主要產品，故未來營收狀況偏向樂觀，預估音訊產品占營收比重將。逐年提高。。2. 另外，小家電產品貢獻營收約4成，但因在生產廠房位於大陸，受人工及原物料（塑料、銅、鋁及紙張等）成本。上揚影響，加上馬達型家電市場飽和，出現價格競爭問題，利益遭壓縮；因此公司去年8月處分廣東中山廠房，透。過產線整合來提升獲利表現，但對於小家電產品之展望仍宜保守看待。。3. 因高階音訊產品在台灣生產，而小家電產品以歐洲為主要市場，故中美貿易戰對公司營運並無重大影響。。</t>
  </si>
  <si>
    <t>2019年03月累計營收6,380千元，年減84%。。</t>
  </si>
  <si>
    <t>2019/04/11收盤價1.80元，月報酬下跌46%。。</t>
  </si>
  <si>
    <t>凌昇科主辦輔導推薦券商大慶證券今日發函辭任本公司興櫃股票主辦輔導推薦證券商，依興櫃審查準則第38條第1。項第1款規定櫃買中心得停止本公司股票櫃檯買賣，實際停止交易日依櫃買中心公告為準。。</t>
  </si>
  <si>
    <t>1.台塑四寶公布 3 月營收及第 1 季財報，四寶 3 月營收均較上季回溫，月增 12.8%，第 1 季營收共達 3844.82。 億元，年減 7.9%；稅後純益共 309.35 億元，季增 6.22 倍，年減 45.4%。受到石化產品價格持續下修影響，四。寶營收均寫逾 1 年來低點。。2.台塑化表示，第 1 季銷售量差較上季減少 62.9 億元，銷售價差減少 166.2 億元。其中，煉油事業營收主要受。國際原油價格下跌影響，季減 12.5%，烯烴事業營收則季減 9.8%，公用事業營業額季減 6.8%。與去年同期相較，。銷售量差減少 30.5 億元，銷售價差減少 99.1 億元，主要受到國際油價下挫影響。獲利方面，煉油事業原油煉製。量雖減少，產品價差也走弱，但受惠第 1 季國際油價止跌回升，產生收料時間差與庫存差利益；烯烴事業受惠原。油價格止跌回升，市場對石化原料需求逐步回溫，第 1 季平均利差較上季小幅擴增，且輕油也受惠原料上漲時產。生的購料與存貨利益，第 1 季共認列 33.9 億元存貨回升利益，使營業利益增加 166.6 億元。與去年同期相較，。獲利方面，由於今年第 1 季油品價差大幅走弱，市場對石化原料需求放緩，烯烴產品與原料輕油間的利差也大幅。縮減，使營業利益減少 115 億元。。</t>
  </si>
  <si>
    <t xml:space="preserve">矽創            </t>
  </si>
  <si>
    <t>IC設計廠矽創第一季合併營收年成長逾兩成至25.62億元，改寫歷史同期新高。法人指出，矽創主要受惠於感測器。接獲華為智慧手機大單，後續又有無線藍牙耳機客戶陸續拉貨，挹注業績明顯成長，後續訂單幾乎已經可望放眼至。年底，營收有機會力拚逐季成長。矽創公告2019年3月合併營收達9.84億元、月增49.5％，創下單月次高表現，相。較2018年同期成長18.3％，推動第一季合併營收年成長23.5％至25.62億元，寫下歷史同期新高的優異成績。矽創。指出，2018年距離感測器出貨量約3億套、年增幅約50％，重力感測器大約2,500萬套。。</t>
  </si>
  <si>
    <t xml:space="preserve">金可-KY         </t>
  </si>
  <si>
    <t>金可-KY (8406) 去年因在天貓吸引網流投入資金和匯損等衝擊，EPS9.01元，終結連六年大賺逾一個股本的紀錄；。公司發言人張泰榕在業績發表會中表示，今年仍以強攻彩片為主，兩岸將持續擴產，並推出五個新品牌，預期在大。陸和海外市場成長下，營運將較去年出色。張泰榕表示，目前產能滿戴，第一季已在大陸擴建四條小產線，月產能。約100萬片，第三季則再擴建六條小產線，合計月產能150萬片；而台灣是以大產線為主，8月計劃擴增二條，每條。月產能250萬片，預期今年資本支出約10億元。至於兩岸產線配置上，金可表示，大陸丹陽工廠將涵蓋生產線擴充。及配套生產包材廠自產自用；台灣工廠將建立模壓生產線廠房，生產高端矽水凝膠及其他產品，並以台灣製造的形。象行銷全球，力拚三年內成為亞洲第一，六年內成為全球彩片第一大。。【TCRI 觀點_20190418】。金可在2018年採取多品牌策略並加強電商佈局，來因應中國市場新興品牌崛起與電商經營模式對市佔率的侵食。另。外，基於中國市場成長與海外佈局之需求，金可也積極擴廠增加產能因應。2018年營收73.9億，由衰退轉成長(+24。%)，年增14.4億。但也推升了用人費用(+2.7億；+21.11%)、推銷費用(+5.5億；+44.22%)與折舊費用(+0.8億；+14。.85%)。營益率25.6%，相較2017年，僅微幅上升1.4個百分點。再者，匯兌損失認列0.8億，同比少賺2.5億 (2017。年認列1.7億的匯兌利益)，常續利益賺8.4億，同比少賺1.8億。。</t>
  </si>
  <si>
    <t>創業家兄弟看好綠色運輸及共享經濟正向發展，今日宣布與共享電動機車服務WeMo Scooter合作，以跨界結盟搶攻。虛實整合商機。創業家期許，透過此次合作，擴大服務客群並推升新客流量，為平台整體運營注入一波新動能，同。時強化今年上半年的跨界聯盟。為歡慶與WeMo Scooter首度攜手合作，創業家透過旗下生活市集，同步祭出好康二。重送，包括第一重「7天限時騎乘金回饋」，消費者凡在生活市集不限金額消費，並至指定活動頁登記即可獲得WeM。o Scooter限量騎乘金50元；第二重於即日起到5月11日，使用WeMo Scooter APP，並輸入指定優惠折扣代碼，新用。戶可獲得限量50元騎乘金，舊用戶亦可享限量10元騎乘金回饋。。</t>
  </si>
  <si>
    <t>辭任1監。監察人黃鴻棠(國信食品代表)卸任。</t>
  </si>
  <si>
    <t>內部稽核主管王鎮民離職。。</t>
  </si>
  <si>
    <t>大西洋飲料公司，向國信、旭順兩家關係人公司買入三筆總價約6.4億元的土地，爆出掏空疑雲後股票暫停交易，。新北地檢署11日指揮調查員前往三重、北市中山區等八處地點搜索，並以被告身分約談董事長江國貴、總經理孫幼。英及獨立董事林偉強、蘇芸樂等四人到案，漏夜偵辦。大飲以約6.4億元代價向關係人國信、旭順食品購入高雄湖。內（2.4億）、台南佳里（1.6億）、新北新店（2.4億）三筆土地，4月3日，因去年財報被會計師出具「無法表示。意見之查核報告」，爆出疑似掏空公司資產疑雲。。大西洋飲料公司因財報難產爆出掏空疑雲，目前股票已暫停交易，檢調昨依違反證券交易法非常規交易、特別背信。罪等罪，約談大飲董事長江國貴（登記負責人）、總經理孫幼英（實際負責人）、獨立董事林偉強、蘇芸樂、財務。經理鍾素娥、張玉鳳等6人到案，蘇芸樂昨晚訊後以3萬5千元交保；今凌晨2時許依涉犯重罪，有串證、逃亡之虞將。孫幼英聲押禁見，江國貴15萬元、林偉強10萬元、鍾素娥40萬元、張玉鳳25萬元交保。。</t>
  </si>
  <si>
    <t>漢來美食召開董事會通過2018年度盈餘配發案，考量公司營運績效優良及現金充沛，決議自每股盈餘6.13元中超額。配發現金股利7元。將於5月23日召開股東常會通過股利配發提案。漢來美食指出，在增進營收及獲利方面，今年仍。將以穩定的步伐持續展店，已確定的拓點品牌分店包括台北「敦南SOGO名人坊」、桃園「台茂上海湯包」 及高雄。漢神新品牌小火鍋餐廳；海外部份則是上海及曼谷海港自助餐廳的持續拓店。至於減少虧損方面，評估轉投資大陸。西安四家餐廳，自2014年開幕至2018年平均年虧損約達3,500萬元，本次董事會也決議結束西安的營運以止血，預。期在擺脫轉投資的虧損後，未來漢來美食獲利將會有明顯增長表現。。【TCRI 觀點_20190423】。       因持續展店，漢來美食於2018年度營收為36億元，年增9%，惟推銷及人事相關費用亦隨之增加，營益率由2。加，營益率由2017年度之8.21%下滑至7.06%，常續性利益2.4億元，同比持平。由於目前臺灣餐飲業已呈高度競爭。狀態，故餐飲業者大多希冀將版圖拓至對岸，此次漢來美食黯然將經營逾五年之西安餐飲事業收掉，顯示海外市場。拓展不易，後續拓店效益尚待觀察。。</t>
  </si>
  <si>
    <t>聚酯、加工絲相關產品價格已從去年第四季谷底攀升，力麗首季營收已有近一成的增幅，在價格走勢持續回溫，工。繳穩定，北美市場好，力麗指出，國內產線產能利用率達100％，而去年開始產品結構朝少量多樣、特殊訂單調整。順利，預期第二季營運會比首季好。力麗印尼廠織布和染整廠下半年可望全能運轉，印尼廠有385台平織機，現每。天有355台穩定生產；另有委外代工生產的40台針織機也可望產能全開，力麗指出，印尼廠今年可貢獻的營收，將。可為整體營運成長大大加分。。</t>
  </si>
  <si>
    <t>日立收購永大引發經營權之爭，而投審會今天也公佈正式通過日立公開收購永大之申請，同意日立取得永大最低不。少於 21.66%，最高不超過 88.32%之股權，投資金額最高達234.62億台幣。由於此案為公開收購，投審會指出，通。過此案主因未對國安及產業有影響，但就商業行為而言，提醒投資人仍應審慎評估應賣之風險。投審會強調，通過。此案主因台灣日立以證交法等相關規定，依法在證券市場公開收購取得永大股權。投審會僅為就外資之投資計畫審。核是否有國安及產業效益等方面疑慮，審核確保對台相關方面無影響後予以通過，但非對商業行為面向進行背書，。投資人仍應自行審慎評估應賣之風險。。</t>
  </si>
  <si>
    <t>董事之法人代表人鄭萬來2019/04/12設質500,000股給兆豐國際商業銀行，累計設質0股。。</t>
  </si>
  <si>
    <t>鴻海集團又有一小金雞分拆案，此次鎖定光學領域相關布局，預計5月完成，並將邁向資本市場。鴻海集團預計以F。OXCONN旗下的信揚科技（Polight）作為控股公司，控有台灣的新煒科技、深圳三贏科技、Best Ever三家企業，以。信陽作為紅籌股上市主體。據投資架構調整相關計畫，信揚科技控股是由富騰資訊改名，鴻海集團組織去年底至今。年初已再次完成新一輪組織優化，L次集團在吸收C次集團部分事業單位後，切割一部分模組事業、成立新煒科技（。台灣）；Best Ever原本就是富騰資訊100%持股公司，但在改組後，將成為投資平台，原本的極致光機鏡片業務將。分割給其他企業；深圳三贏科技會新設立子公司晉城三贏精密電子，另有其他業務分工。。</t>
  </si>
  <si>
    <t>鴻海之子公司富翔精密工業(昆山)有限公司因長期投資之考量，向Rest Assured Properties Limited(非關係人)。以人民幣217,730,000元取得名揚房地產開發(昆山)有限公司股權。。</t>
  </si>
  <si>
    <t>對大陸華映科技有19項保證或承諾，但華映與大同卻沒有揭露，金管會主委顧立雄表示，這些承諾事項對閱讀財報。的投資人有重大影響，但兩家公司卻沒有在各期財報中揭露，經與金管會駐會檢察官討論後，認為已違反證交法的。不得隱匿規定，金管會正準備將相關事證移送檢調偵辦。金管會調查後指出，華映董事會在2009年時決議透過轉投。資華映（百慕達）、華映（納閔）所持有四家轉投資公司75％股權，作價取得大陸深交所掛牌的華映科技75.71％。的股權，因應中國證監機關要求，由華映百慕達、華映及大同出具相關承諾事項共19項。。</t>
  </si>
  <si>
    <t>董事本人陳建良2019/04/12設質46,000股給元大證券，累計設質1,818,000股。。</t>
  </si>
  <si>
    <t>2019/04/12收盤價0.20元，週報酬下跌35%，月報酬下跌63%。。</t>
  </si>
  <si>
    <t>董事之法人代表人李志明2019/04/12設質464,000股給臺灣土地銀行，累計設質660,000股。。</t>
  </si>
  <si>
    <t xml:space="preserve">陽明            </t>
  </si>
  <si>
    <t>陽明海運與日本正榮汽船10日於香港舉辦加租四艘1.1萬箱（20呎櫃）全新貨櫃船簽約典禮，由陽明董事長謝志堅。與正榮汽船社長檜垣幸人共同簽署。這四艘加上先前已簽約租賃的十艘，將逐漸取代高耗能與高租價的老舊船舶。。本次簽訂之四艘嶄新萬箱級全貨櫃輪，預計2022年第一季至第三季陸續竣工交付。陽明為因應未來中長期營運發展。規畫之需求，船隊持續汰舊換新以強化集團競爭力，近年透過自建新船以及與專業船東合作，以長期租入新造船舶。方式，積極布建新型船隊。。</t>
  </si>
  <si>
    <t>漢翔新任董事長胡開宏主持上任後的第一次法說會時透露，公司去年營收282億元，今年營運將緩步成長，並提出。營運策略「開源節流、永續經營」八字箴言，將帶領公司開創新局。與會的漢翔副總黃淑媛表示，公司未來五年在。手訂單金額一千億元以上，訂單無虞。漢翔F16戰機性能提升計畫，胡開宏說，目前進度稍為落後，但公司會做到。如期如質完成。新任漢翔總經理馬萬鈞表示，漢翔旗下「TACC-19複材廠房」，專產空巴A320系列機腹整流罩複材。組件，預估2019下半年產能可滿載，可為公司營運增溫。黃淑媛說，因漢翔岡山發動機機匣三廠產能滿載，公司將。砸下22億元，興建岡山機匣四、五廠，今年將動工興建，機匣四廠預定2020年第二季投產，未來機匣四、五廠合計。年產值至少要增加22億元。2019年資本支出約25億元。。【TCRI 觀點_20190419】。1.2018年營收雖成長，但新廠陸續啟用，產能利用率低於水平，毛利率及營益率表現較去年同期差。除此之外，受。客戶延長付款天數及國防預算撥付差異影響，帳面雖獲利，但資金積壓於應收帳款及預付款，營業活動現金流量為。流出。。2.2018年獲得美商GE公司LEAP零組件委製業務合約取得高精度熱段組合件承製權，並同步開發機匣組合件，因產能。不足，故興建機匣四廠及五廠。LEAP引擎主要裝載於窄體客機737-MAX及A320neos，惟波音737-MAX連續兩起失事遭。全球停飛之事件尚未終了，截至2019年3月底，737-MAX尚未出貨訂單計4,625架，其相關零件出貨尚具不確定性，。需持續追蹤。。</t>
  </si>
  <si>
    <t>改派1董。董事李彬(遠東新世紀代表)卸任。董事井琪(遠東新世紀代表)新任。</t>
  </si>
  <si>
    <t>解任1董。董事張峰豪(科飛投資代表)卸任。</t>
  </si>
  <si>
    <t xml:space="preserve">鈊象            </t>
  </si>
  <si>
    <t>遊戲股王鈊象近期股價波動劇烈，公告自結財報，今年首季稅前每股純益達5.35元，一季賺逾半個股本，單季獲利。創歷史次高，問鼎遊戲族群獲利王寶座。鈊象今年首季營收9.76億元，季增11%、年增35%，創歷史新高，稅前獲利。3.76億元，季增22.1%、年增96.8%。鈊象指出，上季度商用機台與網路遊戲營收占比分別是20%、80%，獲利創佳績。的主要動能來自旗下遊戲銷售暢旺。展望未來，鈊象商用機台持續瞄準中國大陸、美國、東南亞等市場，並預計推。出機甲英雄2、巨獸浩劫2、極速賽車5等新產品，而原本的網路遊戲部分則是持續更新版本以及推出活動，刺激玩。家消費力道。。</t>
  </si>
  <si>
    <t>研發主管葉君基離職。。</t>
  </si>
  <si>
    <t>2019/04/12收盤價0.88元，週報酬下跌39%，月報酬下跌78%。。</t>
  </si>
  <si>
    <t>2019/04/12收盤價28.40元，月報酬下跌46%。。</t>
  </si>
  <si>
    <t>2019/04/12收盤價3.32元，月報酬下跌59%。。</t>
  </si>
  <si>
    <t>改派1董。董事曾釗鵬(仁寶電腦工業代表)卸任。董事劉宗寶(仁寶電腦工業代表)新任。</t>
  </si>
  <si>
    <t xml:space="preserve">世芯-KY         </t>
  </si>
  <si>
    <t>特殊應用晶片（ASIC）設計服務業者世芯-KY今年首季業績年增逾三成，預期世芯本季因為委託設計（NRE）業務占。比相對提高，毛利率可能提升，但因量產收入降低，營收可能低於首季，營運將待下半年再起。世芯首季因量產收。入挹注，單季合併營收達11.16億元，年增37.4％，其中NRE業務占比僅占四成多。展望未來，今年營收與獲利較去。年可能呈現溫和成長態勢。另外，世芯去年虛擬貨幣相關案件的業績占比近三成，今年預期在整個市況影響下，相。關業績占比可能不多，但在不排擠其他案件資源的情況下，仍有機會承接相關案件。。</t>
  </si>
  <si>
    <t>TPK-KY與Suwa Investment Holdings LLC(下稱“Suwa”) 簽訂意向書。依該意向書，本公司擬透過Suwa參與Japan。 Display Inc. (下稱“JDI”)之私募增資(下稱“本增資案”)，同時本公司與JDI另簽署LCD商業合作協議。依目。目前計畫，Suwa對JDI 預計投資金額為日幣600億元，其中以日幣420億元認購JDI之普通股，每股認購價為日幣50。元，預計取得 JDI 49.82%之股權，並以日幣180億元認購JDI之可轉換公司債。此外，Suwa日後可能依JDI之營運需。求，另行認購日幣200億元之JDI可轉換公司債。本公司對Suwa的出資上限預計為美金2億3仟萬元，佔SUWA股權41.8。%。除本公司外，預計另有嘉實科技投資管理有限公司(Harvest Tech Investment Management Co., Ltd.)(下稱“。嘉實”)及富邦蔡氏家族之私人投資公司Cosgrove Global Limited /Topnotch Corporate Limited(下稱“CGL Gro。up”)共同參與投資本案(下合稱“投資團隊”)。嘉實及CGL Group分別佔SUWA股權34.5%及23.6%。因本增資案尚處。於協商階段，其相關具體條件，仍待各方協商完成並經投資團隊完成實地查核，及其他先決條件等事項均完成後，。本公司將擇期另行召開董事會，並於董事會決議同意後簽訂正式協議始得確定。本公司將依相關法令辦理後續公告。。。【TCRI 觀點_20190419】。1.TPK-KY說明本次投資JDI之的目為強化觸控及顯示器產業供應鏈上下游合作及垂直整合，以提升生產及新技術開。發之綜效，並拓展觸控螢幕於車用電子市場之滲透率及擴大客戶群。目前JDI營收近8成自手機面板，供應鏈整合表。面上有利TPK與JDI發展，但考量手機市場需求飽和、需求凍結及AMOLED技術應用滲透率擴大、侵蝕LCD市占的負面。因素，恐將不利重直的整合綜效。。2.依據IHS統計表示，JDI雖居於車用面板的龍頭，但市占僅17%，取得市占並非獨大，特別是當華映宣告重整後，。各大面板廠將補足缺口，預期未來市占占比將被稀釋。此外，各車廠雖已認證JDI面板品質，若額外增加TPK-KY的。觸控模組貼合技術，恐需各車廠再額外認證，故TPK-KY欲將觸控螢幕滲透車用電子在中短期效益不大。。3.TPK-KY本次投資金額折合新台幣約70億元，依公司公告2018/12/31之財報，帳列現金達170億並扣除短期借款(帳。列52億)及一年到期之長期借款(帳列28億)後餘額為80億，仍足以支應本次之投資。。</t>
  </si>
  <si>
    <t>新至陞為提升資本使用效率，並配合集團整體資本配置規劃，其子公司SAME START LTD. (ANGUILLA)辦理現金減資。。減資金額為美金21,813,656元，並消除股份21,813,656股(減資比率99.99%)，減資後股本為美金1元。。</t>
  </si>
  <si>
    <t>2019/04/12收盤價1.51元，月報酬下跌46%。。</t>
  </si>
  <si>
    <t>神達之子公司Silver Star Developments Ltd.因資金暫無其他需求，故擬減少資本額。減資金額為美金1,115仟元。，並消除股份1,115,000股(減資比率0.61%)，其減資後股本為182,853,961股。。神達之子公司Pacific China Corp.因資金暫無其他需求，故擬減少資本額，減資金額為美金1,115仟元並消除1,11。5,000股(減資比率1.22%)，其減資後股本為89,909,627股。。</t>
  </si>
  <si>
    <t xml:space="preserve">永日            </t>
  </si>
  <si>
    <t>1.永日化工於2019/4/12收受經濟部工業局大甲幼獅工業區服務中心函，主要內容為服務中心派員至放流口執行廢(。污)水採樣作業，發現相關檢測值過高，以致加計污水處理費用，本公司已即刻改善，此事件並不影響公司之業務。及財務狀況。。2.本公司立即檢視汙水系統，將異常之管線維修，並改善完成，並預計可能增加污水處理費用新台幣2,387,040元。整。。</t>
  </si>
  <si>
    <t>中裕新藥用於治療愛滋病新藥Trogarzo的行銷夥伴Theratechnologies公司通知，歐盟人體用藥委員會(CHMP)召集。之愛滋病及病毒性疾病科學顧問小組(SAG)評估愛滋病新藥TROGARZO，給予正面推薦意見。前述評估會議是由SAG及。Theratechnologies代表於4月11日荷蘭阿姆斯特丹舉行。SAG係由依據歐盟人體用藥委員會(CHMP)要求下召集並針。對愛滋病及病毒性疾病產品進行評估，並針對科學及技術議題上給予獨立性之建議。人體用藥委員會(CHMP)對於歐。洲藥物管理局(EMA)之推薦預期將在2019/5/29附近宣布相關結果。。</t>
  </si>
  <si>
    <t>1.智擎生技獨立董事朱立聖(亞洲大學經營管理學系專任講師)、尹福秀(各部會生技醫療相關計畫評估委員)，對通。過擬延長受理持股1%以上股東提案暨提名董事(含獨立董事)候選人期間案表示反對意見。。2.理由為「東洋」及「國發」所指派之法人董事代表，就本議案有利益衝突卻未迴避本議案之討論及表決，本決議。適法性存疑，將連帶影響本次改選董事會之效力。。3.經主席徵詢全體出席董事，出席董事中，6席董事同意通過提案，3席(含1席委託)董事表示反對意見。。</t>
  </si>
  <si>
    <t>2019/04/12收盤價8.50元，週報酬下跌30%。。</t>
  </si>
  <si>
    <t>2019/04/12收盤價2.56元，月報酬下跌36%。。</t>
  </si>
  <si>
    <t>VHQ-KY 對報導內容「上櫃公司假投資真掏空」澄清說明：公司依循募資本旨，收購木星時代70%股權並納為集團合。併子公司。金額共計人民幣173,600仟元，包含收購老股金額人民幣115,730仟元，以及辦理新股增資之人民幣57,8。70仟元。相關金流均依循法規完成資金運用，並檢附相關文件提交主管機關進行監理。子公司木星時代於2018年12。月出售奔向延安一劇首輪播映權，認列營收金額計人民幣59,000仟元。因本集團之各季財報係經勤業眾信聯合會計。師事務所查核竣事，各項營收及獲利數字均依循規範編製財報，以向投資大眾報告。由此可見，相關訊息顯有不實。，為避免類似行為影響資本市場秩序，公司將尋求相關協助，採行必要程序以懲此不法行為。。</t>
  </si>
  <si>
    <t>昇華補公告公司總經理收到士林地方法院檢察署起訴書暨一審判決結果；事實發生日為2016/12/14；公告內容為笙。遠公司監察人提出謝侑利總經理侵占該公司車輛，經台北市士林地方檢察署起訴；後再經士林地方法院一審以「10。6年訴字第62號」判決業務侵占罪成立並判有期徒刑一年。謝侑利總經理不服，目前仍在上訴程序審理中。。</t>
  </si>
  <si>
    <t>立凱-KY宣布，與日本電池大廠湯淺（GSYUASA）簽訂合作備忘錄。立凱透露，湯淺正考慮採用立凱生產的磷酸鐵鋰。材料製造鋰電池，為業績成長增添新動能。立凱表示，與樂金化學合作，打入歐洲一線車廠供應鏈，今年正式小量。出貨，搶入磷酸鐵鋰電池取代鉛酸電池市場，由於這一市場全球每年規模高達200億美元。在打入歐系車廠供應鏈。後，有利開發其他車廠電池新客戶。。</t>
  </si>
  <si>
    <t>奕智博原於2019/03/29公告辦理私募普通股，因投資人未於繳款期間匯入資金，故未能完成。。</t>
  </si>
  <si>
    <t xml:space="preserve">台半            </t>
  </si>
  <si>
    <t>二極體廠台半公告3月合併營收9.83億元，改寫單月歷史新高，帶動第一季合併營收年成長13％至25.08億元，創下。歷史同期新高。台半車用金氧半場效電晶體（MOSFET）第一季起已開始陸續出貨，第二季將可望持續擴大出貨表現。，業績也將隨之升溫。台半3月合併營收明顯成長主要受惠子公司鼎翰先前收購美國B2B標籤公司DLS，在歷經一年。的體質調整後，DLS良率已經明顯提升至8成水準，帶動台半3月業績開始明顯爬升。此外，台半本業上亦開始有所。升溫。供應鏈指出，台半的車用MOSFET產品線已於第一季開始投片量產，且已經攻入車用前裝市場的零組件大廠如。Denso、BOSCH及Contiental，預期年底前月產能將有機會拉升到1.7萬片。。</t>
  </si>
  <si>
    <t>2019/04/12收盤價25.55元，週報酬下跌41%，月報酬下跌43%。。</t>
  </si>
  <si>
    <t>於2019-04-12，遠雄人壽違反環境影響評估法，遭處罰鍰30萬元。</t>
  </si>
  <si>
    <t>2019/04/12收盤價2.78元，週報酬下跌46%，月報酬下跌79%。。</t>
  </si>
  <si>
    <t xml:space="preserve">頎邦            </t>
  </si>
  <si>
    <t>面板驅動IC封測大廠頎邦公告第一季合併營收46.71億元，較去年同期成長21.3％符合市場預期。頎邦第一季薄膜。覆晶封裝（COF）及後段測試產能滿載，但功率放大器（PA）及射頻IC（RFIC）接單不盡理想，所幸第二季後驅動I。C及非驅動IC等兩大業務接單回溫，可望重拾成長動能，預估全年營收將成長10至15％並續創歷史新高。頎邦公告3。月合併營收月增15.7％達15.64億元，與去年同期相較成長18.4％。第一季合併營收46.71億元，較去年第四季下滑。12.0％，與去年同期相較成長21.3％，表現符合市場預期。頎邦今年在驅動IC封測事業最大的成長動能，一是來自。於COF基板及COF封測代工等價格調漲，二是智慧型手機窄邊框及全螢幕設計將帶動面板驅動IC採用COF的滲透率提。升，三是整合觸控功能面板驅動IC（TDDI）開始大量採用COF基板及封測製程。。</t>
  </si>
  <si>
    <t>2019/04/12收盤價1.73元，月報酬下跌49%。。</t>
  </si>
  <si>
    <t>源大環能於2019/1/2經雲林縣環境保護局稽查，對排放管道異味污染物官能測定，其檢驗結果未符合法規標準，違。反空氣污染防制法第20條第1項規定，遭裁處罰鍰新台幣20萬元。。</t>
  </si>
  <si>
    <t>仁新之子公司Belite Bio, Inc公告LBS-008通過美國食品藥物管理局(FDA)人體臨床試驗審查(IND)，准予進行第一。期人體臨床試驗。。</t>
  </si>
  <si>
    <t xml:space="preserve">博大            </t>
  </si>
  <si>
    <t>博大科技因營運需求，向自然人取得台中市南屯區文山段土地及建物，交易總金額為貳億伍仟萬元整。。</t>
  </si>
  <si>
    <t>台汽電之子公司星能(股)公司參加台灣電力股份有限公司之「台南鹽田太陽光電新建工程」標案，以73.999億元得。標，該工程將新建地面型太陽光電150MWp，為目前國內最大之地面型太陽光電案場。本案將於台電通知開工後450。天完成20MWp設置，810天內全部竣工。。</t>
  </si>
  <si>
    <t>法人監察人代表人本人張郭美珠於2019/04/12預計申讓1,100張股票，預計申讓比重93%，交易方式為盤後定價交易。。。</t>
  </si>
  <si>
    <t>國際鋼鐵貿易保護主義持續升溫。繼美國去年祭出「232條款」措施和美中貿易大戰後，墨西哥也首度對台灣進口。的冷軋不銹鋼品祭出反傾銷調查，涉案廠商包括燁聯、唐榮、允強等。燁聯等業者表示，台灣銷墨西哥的冷軋不銹。鋼品數量不多，但將會全力應訴，期能順利解決這項貿易糾紛。國內不銹鋼龍頭大廠燁聯表示，該公司一年銷往墨。國的冷軋不銹鋼品數量有限，預期對燁聯影響不大。唐榮及允強也表示，直接外銷墨國的冷軋不銹鋼品數量相當少。，但為確保權益，將會全力配合應訴。。</t>
  </si>
  <si>
    <t>南港輪胎公告第1季自結財報，稅前盈餘2.26億元，對照去年同期獲利4,141萬元，大幅成長4.5倍，季增率更高達1。,155%，創兩年半來的單季獲利新高，換算每股稅前盈餘0.27元。由於南港產品組合調整策略奏效，4月兩廠都已經。滿載，公司今年營收有望「一季比一季好」。南港透過產品組合調整，毛利率從去年底的14%拉高到今年初的18%，。是南港第1季獲利飆升的主因。南港備受矚目的世界明珠舊廠開發案，變更設計案年初已獲得台北市政府都市設計。審議委員會審議通過，最快本季就會開始公開銷售，目標6月開始施工，預計4年至4年半完工。。</t>
  </si>
  <si>
    <t>興富發轉型地產開發商全速前進，宣布大直貝可麗烘焙坊首度攜手cama cafe合作，進駐大直CBD成為店中店，目標。成為大直CBD休憩新據點。集團總裁鄭欽天表示，為提升房子生活品質，必須「走入消費者食衣住行」，因此相關。事業尋找理念相近的事業夥伴進行合作。咖碼董事長何炳霖表示，cama cafe除大直CBD店中店，假日時，將在興富。發集團全台預售屋接待中心露臉，擴大客層布局，也為未來規劃延伸觸角至高雄、台中等地準備。。</t>
  </si>
  <si>
    <t>晶華集團搶攻海外豪宅市場商機，攜手美國地產開發商Cottonwood Management及代銷機構大師房屋，Cottonwood。在波士頓興建豪宅、並由晶華提供酒店服務，並由大師房屋代理銷售。晶華在波士頓服務的豪宅名為EchelonSeapo。rt，位於海灣區內，共有三棟21樓的建築物，包括零售商場、住宅及出租式公寓，面對水岸基地面積超過3.6萬坪。，一至二樓皆有逾1,400坪的住戶專屬公共休閒區及超過3,500坪的精品商店街及餐廳。整體開發案共447戶，委由。晶華提供酒店服務，在2017年啟動開發工程後已同步開賣，房價在75萬美元至500萬美元，全案預計2020年完工。。</t>
  </si>
  <si>
    <t>連鎖餐飲集團六角今年預計全球展店180至200店，其中印尼、澳洲已超過百店，菲律賓百店規模可望於上半年達成。。台灣市場更計畫於今夏推出全新優化飲品「太極厚茶拿鐵」，搶搭夏天手搖茶熱潮，加速擴展並強化台灣市場。。六角昨日表示，參加一連四天的「春季加盟展」，推出旗下兩大人氣品牌「Chatime日出茶太」及「Bake Code烘焙。密碼」開放加盟招商。六角表示，台灣手搖茶飲一年超過500億元的商機，烘焙市場更超過600億元規模，日出茶太。的珍珠奶茶已推廣至世界，未來將強化台灣市場。。</t>
  </si>
  <si>
    <t>元大金控12日公告第八屆董事提名，共計九席，包括五席一般董事，分別為申鼎籛、馬維辰、陳忠源、江朝國、宋。耀明；獨立董事有四席，分別為薛明玲、葉銀華、徐光曦、周行一。其中，現任元大金董事長王榮周因任滿兩屆，。為落實公司治理，婉拒提名，確定將卸任董事長。王榮周接下來將轉任為最高顧問，而新任董事長以日前兼掌元大。證券董事長職務的元大金總經理申鼎籛，升任金控董事長並繼續兼任證券董事長，金控總經理則由之前甫接掌元大。金執行副總的新發言人翁健，呼聲最高。。</t>
  </si>
  <si>
    <t xml:space="preserve">智原            </t>
  </si>
  <si>
    <t>IC設計服務廠智原第一季合併營收10.97億元，較去年同期成長5.2％符合預期。智原包括委託設計（NRE）、矽智。財（IP）、特殊應用晶片（ASIC）等三大產品線，3月業績已見明顯回升，第二季後營運將步入旺季。智原3月合併。營收月增22.6％達4.03億元，年增11.3％，優於預期。智原第一季營運進入傳統淡季，合併營收季減18.9％達10.9。7億元，年增5.2％。以智原的接單情況來看，第二季營運轉佳，NRE、IP、ASIC等3大產品線業績同步回升，且去年。NRE開案將逐步導入ASIC量產，營運看旺到下半年。智原發布其基於RISC-V的ASIC平台解決方案，已成功應用於新。一代終端AIoT的SoC的設計與量產。此解決方案包含完整系統層面設計服務，例如RISC-V核心IP整合、SoC設計驗證。、並提供完備的周邊驅動程式與即時作業系統（RTOS）參考設計套件。。</t>
  </si>
  <si>
    <t xml:space="preserve">友華            </t>
  </si>
  <si>
    <t>友華參加櫃買中心業績發表會，總經理暨執行長蔡孟霖表示，友華以本業持續帶動營收成長，同時也積極投入新藥。研發；目前在海內外共持有17張藥證，兩張申請中。友華去年營收55.1億元，維持水準，唯受到賠償及匯損影響，。全年稅後純益2.47億元，不若前兩年水準；該公司今年第1季營收15.01億元，年成長10%，營運逐漸回穩。友華研。發中的新藥有六項分別在臨床一至三期階段，包括類風溼性關節炎、卵巢癌用藥、非小細胞肺癌用藥、復發/移轉。性頭頸部癌、胰臟癌用藥、頭頸癌用藥；另外，505(b)2有三項，包括降血脂用藥(複方)、降血壓藥物(複方)及抗。結核用藥；利基學名藥有三項，包括骨髓增生不良症候群用藥、思覺失調症(精神分裂症)、降血壓藥物，這六項都。還在研發階段。另外，友華也有布局奶粉市場，蔡孟霖表示，奶粉事業營收成長主要來自海外市場，面對嬰幼兒出。生率降低及市場競爭日益白熱化等因素，友華將持續提升自身產品與競品的差異化，陸續推出媽媽羊奶粉及多項高。端嬰幼兒系列新品，並將銷售據點拓展至印尼及菲律賓等國家，為海外地區帶來更大的動能。。【TCRI 觀點_20190425】。1.受惠中國地區羊奶粉銷售成長，2018年營收年增5%，業務主要分為新藥研發、代理處方藥、營養保健品、醫美及。醫材，友華近年持續擴大東協市場布局，2019年東協市場發展重點如下:。A.將降血脂學名藥Pitator銷往越南和緬甸、羊奶粉銷往菲律賓及印尼。。B.代理美國藥廠Supernus之抗癲癇藥物Trokendi，由子公司友霖負責代工生產，預計於台灣及東南亞陸續上市。。另外，子公司友杏虎尾抗癌針劑廠已於2018年底完工，預計於2019年確校驗證，目前在爭取國內外代工訂單。。</t>
  </si>
  <si>
    <t xml:space="preserve">創源            </t>
  </si>
  <si>
    <t>創源生技參加櫃買中心主辦之「櫃買市場業績發表會」，創源於會中指出，公司以高品質臨床檢測專業深耕醫療通。路，過去達到每年服務全台約40%新生兒，去年更以此基礎進一步擴展到消費者基因檢測市場，盈利水漲船高，帶。動公司去年整體獲利1688萬元，年增率54%，每股稅後盈餘0.7元；今(2019)年針對消費市場引進新型商業模式，連。結消費者、醫師和醫療保健系統之間的網絡，未來規劃提升服務涵蓋率至全台一半以上新生兒，以及服務全台總人。口達五分之一。創源執行長蔡政憲表示，今年將針對113萬客戶及其家人提供加值服務，擴大回饋面積；此外，創。源科學資訊部門做為國家高速網路中心，建置巨量基因資料庫與計算平臺，提高國內大型研究計畫品質及加速醫療。產業應用，最終也將回饋予廣大消費民眾。另外，近年來基因檢測為全球醫療發展核心，創源位居台灣涵蓋率領導。地位，積極拓展海外市場覆蓋面，2019年首度插旗馬來西亞，正式成立海外子公司，進軍東南亞市場；為掌握跨境。資源及商機，蔡政憲表示，將複製在台成功經驗作為馬來西亞子公司目標，深耕當地市場。。【TCRI 觀點_20190515】。1.2018年度營收4億元，與去年同期持平。從事基因檢測、分子診斷服務及生物科學資訊產品，已發展全年齡基因。檢測服務，囊括孕前、母胎、新生兒、兒科、藥物、成人健檢、癌症相關領域。。2.近來從臨床檢測拓展到消費者基因檢測(DTC)市場並欲拓展東南亞市場，成效待觀察。。</t>
  </si>
  <si>
    <t>承業醫對報導內容「調查局北機站懷疑全台最大的腫瘤設備代理商承業生醫配合拆帳…」及「檢調懷疑，吳思遠與。國內腫瘤設備代理商龍頭『承業生醫』配合拆帳…」進行澄清表示， 今日承業生醫相關人員係以證人身分配合調。查，並非犯罪嫌疑人或被告，已於訊問後 請回。若有任何對公司不實的報導、影射或指控，承業生醫將保留法律。追訴權。。</t>
  </si>
  <si>
    <t>浩鼎之免疫抗癌藥OBI-822（Adagloxad Simolenin）通過俄羅斯衛生部（Ministry of Health of the RussianFed。eration）核准進行第三期人體臨床試驗。。</t>
  </si>
  <si>
    <t>康控-KY之子公司昆山康龍電子科技有限公司因應公司未來營運發展需要，以總金額歐元11,857仟元(約新台幣410,。358仟元)向專業機器設備供應商(非屬關係人)購置機器設備一批。。</t>
  </si>
  <si>
    <t xml:space="preserve">耕興            </t>
  </si>
  <si>
    <t>檢測服務廠耕興 在協助客戶取得全球首張5G新空中介面（5G NR）毫米波（mmWave）智慧型手機的美國聯邦通信委。員會（FCC）檢測證書後，3月下旬再度協助搭載高通X50數據機晶片的5G智慧型手機，取得由歐盟CE認證的公告機。構德國CTC所簽發的CE認證證書，持續擴大在5G NR智慧型手機檢測市場占有率。耕興公告3月合併營收月增23.8％。達2.60億元，較2018年同期成長4.0％。第一季合併營收季減7.7％達7.07億元，與2018年同期相較成長1.4％，表。現符合預期。耕興表示，2019年首季營收成長來自智慧型手機產品的檢測需求持續增溫，主要受惠耕興已與全球主。要消費性電子品牌大廠建立起5G產品研發上的重要合作夥伴基礎，進而創造品牌客戶在消費性電子產品測試認證與。耕興更緊密的合作需求。。</t>
  </si>
  <si>
    <t>直流電源轉換器廠博大公布3月自結稅前盈餘4,267萬元，年增25.58%，每股盈餘0.63元，累計今年第1季稅前盈餘1。.33億元，年增84.66%，每股稅前盈餘2元，為歷年同期最佳。博大同時宣布斥資2.5億元，取得台中南屯區土地，。以因應營運擴產需求。因應訂單需求，博大去年已宣布今年將於台灣、中國無錫兩地同步擴產，估計新增七成產能。，預計5月起陸續開出，隨著新產能開出挹注，迎接利基型醫療及交通鐵道應用商機，全年營收成長看增兩位數，。再創新高。。</t>
  </si>
  <si>
    <t xml:space="preserve">百和興業-KY     </t>
  </si>
  <si>
    <t>受惠大陸無錫建案交屋入帳，台灣百和、百和-KY獲利衝鋒；台灣百和3月稅後淨利2.16億元，EPS達0.73元，高於。去年同月0.69元，創單月EPS歷史次高；首季稅後淨利4.07億元、年增11.4％，EPS達1.37元，高於去年同期的1.23。元，與2017年首季並列單季EPS歷史次高。台灣百和表示，百和-KY推出大陸無錫房地產第一期營建案四棟210套精。裝房，其中一半營建收入已於去年12月入帳15.24億元；另一半營建收入，今年首季已入帳11.16億元，而台灣百和。認列房地產獲利，今年首季EPS貢獻0.27元。至於後續幾個月還會持續入帳。百和-KY旗下大陸無錫房地產「第一期。之一」的兩棟營建案，未來也可接續入帳，可帶動台灣百和與百和-KY未來營收與獲利增長。。</t>
  </si>
  <si>
    <t>本土健身中心最大品牌柏文將於5月再有屏東縣潮州新場館開張，預期可望吸納數千名新會員的實力，加上下半年。進一步增加三個新據點，可持續帶動營收成長。柏文表示，該公司所承接雲林縣斗六市的卡坦有氧健身中心，經過。全面改裝後，全新的斗六廠於3月初開幕；同時，桃園市的第四家會館-經國廠也於上月27日正式營運，旗下健身工。廠品牌目前已在全台建置41處據點。進入第2季，則正緊鑼密鼓籌備位在國境之南的屏東縣打造第二家場館-「潮州。廠」；該新場館的裝潢工程步入最後階段，預計5月份將加入攬客行列。。</t>
  </si>
  <si>
    <t>推選。董事長江國貴(嘉隆國際實業代表)卸任。董事長推選，由王鎮民(嘉隆國際實業代表)新任。改派1董。董事長江國貴(嘉隆國際實業代表)卸任。董事王鎮民(嘉隆國際實業代表)新任。</t>
  </si>
  <si>
    <t>1.誠美材之重要子公司昆山之奇美材料科技有限公司接獲合資股東亭林(昆山)智能製造產業投資合夥企業(有限合。夥)和浙江任遠進出口有限公司來函通知並稱，因母公司誠美材料科技股份有限公司發生糾紛，實質上影響昆山之。奇美公司營運活動。其根據2019年第一次董事會決議，如糾紛未得有效解決，由杭州錦江集團行使對昆山之奇美公。司經營管理權等語。。2.根據昆山之奇美公司之公司章程所載，該公司最高經營管理決策單位為董事會，修改章程案亦須經董事會五席董。事全數同意才得以修改，在組織未異動的前提下，該公司經營運作現無任何影響。。【TCRI 觀點_20190419】。1.公司派為長期營運考量，擴展中國(昆山廠)業務，積極向中資靠攏；而市場派則涉嫌掏空及洗錢等刑事案的疑雲。，使市場對公司的不信任，看衰未來表現。此外，兩派鬥爭除不利公司營運，更加深市場的不信任度。。2.台灣奇美材對昆山廠雖持股49%股權，表面上是昆山廠之最大股東。但浙江錦江集團透過子公司西安恒淳投資管。理合夥企業持有48%及浙江任遠進出口有限公司持有3%，中資企業實質掌握控制權，若目前經營層糾紛未止，預期。昆山廠將被浙江錦江集團取得經營管理權。。</t>
  </si>
  <si>
    <t>法人董事代表人利用他人名義持有者楊勤投資於2019/04/15預計申讓5,320張股票給海德博資本，預計申讓比重100。%，交易方式為洽特定人。。</t>
  </si>
  <si>
    <t>內部稽核主管王鎮民離職，由林佳慧接任。。董事長江國貴離職，由王鎮民接任。。</t>
  </si>
  <si>
    <t>依公開資訊觀測站公告，公司合併報表之稅後損益與董事酬金變動之關聯性與合理性說明中，富林-KY稅後損益衰。退40%，惟平均每位董事酬金(不含兼任員工報酬)增加25%，主係富林-KY已設置薪資報酬委員會，並由全體獨立董。事擔任委員，薪資報酬委員 會負責訂定並定期檢討董事及經理人之績效評估與薪資報酬之政策、制度、標準 與結。構，同時定期評估並訂定董事及經理人之薪資報酬；獨立董事每月固定新台幣5萬元；董事兼任員工之酬金部分則。係根據職位、對公司的貢獻度及參考同業水準，其他董事則每月固定薪資5萬元。富林-KY 2017年3月換股成立，並。於2017年11月起設定審計委員會及薪資報酬委員會等，是以計算酬金未足一年。2018年度則依上述薪資報酬辦法發。放。。</t>
  </si>
  <si>
    <t>改派1董。董事Craig Dean(彰化商業銀行受託保管杰拉德金屬股份有限公司投資專戶代表)卸任。董事經卓穎(彰化商業銀行受託保管杰拉德金屬股份有限公司投資專戶代表)新任。</t>
  </si>
  <si>
    <t>依公開資訊觀測站公告，公司合併報表之稅後損益與董事酬金變動之關聯性與合理性說明中，金穎生技稅後損益衰。退63%，惟平均每位董事酬金(不含兼任員工報酬)增加162%，主係董事酬金包括執行職務報酬、車馬費及盈餘分派。之董事酬勞。依公司章程規定，董事執行職務報酬，不論盈虧，依參與程度、貢獻並參酌同業水準支付，另外車馬。費依與會次數支付，與稅後純益並無特別關聯。盈餘分派之董事酬勞則依公司章程，以當年度獲利提撥不高於3%為。之，故年度經營積效將影響董事酬勞發放。本年因應營運而調整職務，使董事酬金總額增加，但加計兼任員工酬金。總額仍低於2017年度，同時2018年度稅後純益較2017年減少17,918千元，致董事酬金總額及加計兼任員工酬金總額。分佔稅後純益之比例上升，此變動並無異常。。</t>
  </si>
  <si>
    <t>依公開資訊觀測站公告，公司合併報表之稅後損益與董事酬金變動之關聯性與合理性說明中，寶徠稅後損益衰退38。04%，惟平均每位董事酬金(不含兼任員工報酬)增加127%，主係依本公司章程規定，董事、監察人執行本公司職務。時，不論公司盈虧，公司得支付給報酬，其報酬授權董事會比照同業水準及相關法令規定辦理。因公司於2017年6。月股東會新增2位獨立董事，在考量董監事責任加重，且公司董監事酬金已近10年未調整有偏低之情形，經參考同。業水準後，方自2018年起微幅調整董監事酬金。綜上所述，2018年每位董事酬金相較2017年方會有較大幅度變動，。應屬合理。。</t>
  </si>
  <si>
    <t>依公開資訊觀測站公告，公司合併報表之稅後損益與董事酬金變動之關聯性與合理性說明中，冠軍稅後損益衰退52。5%，惟平均每位董事酬金(不含兼任員工報酬)增加72%，主係董事酬金係屬業務執行費及兼任員工薪資，稅後損益。與酬金變動無關聯性，尚屬合理。。</t>
  </si>
  <si>
    <t>受惠來自大陸及印尼建築用螺絲需求增加，春雨接單能見度高，決定斥資7.6億元在廣東擴廠，並且不排除增加對。印尼投資，強化海外戰略布局。展望未來，春雨表示，近年透過積極調整組織與業務布局，同時強化新產品研發，。跨足高毛利與高附加價值產品，包括車用、航太、生醫等領域，預料將陸續進入收成階段；短期則在中美貿易加徵。關稅清單，扣件產品轉單效應可望持續發酵，以及亞太地區基建需求推升下，公司對第2季營運展望抱持樂觀。。</t>
  </si>
  <si>
    <t>依公開資訊觀測站公告，公司合併報表之稅後損益與董事酬金變動之關聯性與合理性說明中，千興稅後損益衰退43。1%，惟平均每位董事酬金(不含兼任員工報酬)增加409%，主係2017年報酬於2018年列帳發放，自2018年度以後即於。當年度列帳，千興董事之報酬，主要係依公司章程規定，授權董事會依董事對本公司營運參與之程度及貢獻之價值。，並參照同業通常水準議定支給之。。</t>
  </si>
  <si>
    <t>發言人曾國正內部調動，由周志明接任。。</t>
  </si>
  <si>
    <t>1.國巨依據經濟部投資台灣事務所於2019/4/12召開之「歡迎臺商回臺投資行動方案」第12次聯審會議，會中已核。准國巨公司申請之回台投資專案貸款新台幣165億元。。2.國巨公司秉持根留台灣、佈局全球的企業策略，並響應政府推動「歡迎台商回台投資行動方案」，本次向經濟部。投資台灣事務所申請回台投資專案貸款新台幣165億元，未來將搭配公司自有資金，持續在台投資設立全球研發中。心及高階產品生產基地，並善用臺灣優異的研發技術、完善的產業聚落及供應鏈，以確保公司長期成長的動能，建。立永續經營的實力。。</t>
  </si>
  <si>
    <t>台積電以NT$1,009 佰萬元向Daifuku Co., Ltd.訂購機器一批，供生產用。。</t>
  </si>
  <si>
    <t>美國日前將37家中企和學校列入未經核實的危險名單，切斷美企對中國供應，該舉已經產生效果。半導體設備龍頭。美國應用材料公司已經下令，停止對列於名單中的大陸LED晶片生產商三安光電供貨。因為三安光電被美國商務部。列於未經核實名單中，美國應材公司已經中止向三安光電提供產品以及服務。三安光電是大陸LED晶片龍頭，且與。台企淵源頗深，曾是台廠璨圓、晶電的股東，後於2017年清空其所有晶電持股。。</t>
  </si>
  <si>
    <t>京元電子以1,276,253,362元向愛德萬測試股份有限公司取得機器設備，供積體電路測試用。。</t>
  </si>
  <si>
    <t>2019/04/15收盤價0.18元，週報酬下跌36%，月報酬下跌56%。。</t>
  </si>
  <si>
    <t>董事之法人代表人李志明2019/04/15設質196,000股給臺灣土地銀行，累計設質660,000股。。</t>
  </si>
  <si>
    <t>經理人本人許懷泉於2019/04/15預計申讓500張股票，預計申讓比重16%，交易方式為一般交易。。</t>
  </si>
  <si>
    <t>依公開資訊觀測站公告，公司合併報表之稅後損益與董事酬金變動之關聯性與合理性說明中，皇昌營造稅後損益衰。退5062%，惟平均每位董事酬金(不含兼任員工報酬)增加53%，主係2018年度為稅後純損，依章程規定，不分派董事。酬勞。皇昌營造全體董事(含獨立董事)之報酬，依公司「董事報酬給付辦法」規定，並經薪資報酬委員會評估建議。，經董事會決議。董事長之報酬，依其對公司營運參與之程度及為實際反映其責任負擔與市場酬金水準，相關酬金。於2018年1月1日酌加調整，致2018年平均每位董事酬金(不含兼任員工報酬)增加。 2018年度一董事兼任員工於年。度中屆齡申請退休，支付退職退休金，致2018年平均每位董事酬金增加。。</t>
  </si>
  <si>
    <t>改派2董。董事李孟傑(巴拿馬商長榮國際代表)卸任。董事謝惠全(長榮鋼鐵代表)續任，改任巴拿馬商長榮國際代表人。董事未指派(長榮鋼鐵代表)新任。</t>
  </si>
  <si>
    <t>解任1董。獨立董事劉瑞村卸任。</t>
  </si>
  <si>
    <t>會計主管謝禕璠內部調動，由伍敏雄接任。。財務經理謝禕璠內部調動，由伍敏雄接任。。</t>
  </si>
  <si>
    <t>台企銀辦理現金增資，國發基金將全包。台企銀在3月董事會已正式通過現增提案，要以私募引進「策略性投資者。」的方式辦理現增案，並將此案排入6月14日股東常會議程，並預定最快下半年辦理現增，據透露，這位策略性投。資者就是國發基金，注資的金額最多可望達70億元上下。台企銀自從兆豐金釋股之後，公股持股比重降至22%，根。據公股陣營內部評估，國發基金注資後，泛公股陣營持股台企銀的股權比重可望增至30%，國發基金也將持股台企。銀約8%，成為在台企銀持股部位僅次台銀17.22%第二大股東。。</t>
  </si>
  <si>
    <t>中信金依保險法之規定，為不動產之投資。其子公司台灣人壽保險股份有限公司與榮工工程股份有限公司簽訂「台。北市南港區經貿段15地號土地地上權案」新建工程總包工程契約，工程契約總金額暫定7,970,000,000元。。</t>
  </si>
  <si>
    <t>董事長本人商林投資2019/04/15設質4,200,000股給大中票券金融，累計設質43,100,000股。。</t>
  </si>
  <si>
    <t xml:space="preserve">建碁            </t>
  </si>
  <si>
    <t>建碁股份有限公司2019年4月11日因有價證券於集中交易市場達公布注意交易資訊標準而發布重大訊息公布相關財。務業務資訊乙案，經查符合本公司「對有價證券上市公司重大訊息之查證暨公開處理程序」第10條第1項情事，惟。該公司公開資訊有誤植之情事，影響證券價格大幅變動，且遲至2019年4月12日18時33分始發布重大訊息更正，已。違反前述處理程序之規定，故證交所處以違約金新台幣5萬元，並函知該公司嗣後應確實依規定辦理。。</t>
  </si>
  <si>
    <t xml:space="preserve">泰偉            </t>
  </si>
  <si>
    <t>2019/04/15收盤價20.80元，月報酬下跌31%。。</t>
  </si>
  <si>
    <t>董事本人源泰投資於2019/04/15預計申讓1,000張股票，預計申讓比重12%，交易方式為一般交易。。</t>
  </si>
  <si>
    <t>依公開資訊觀測站公告，公司合併報表之稅後損益與董事酬金變動之關聯性與合理性說明中，台星科稅後損益衰退。54%，惟平均每位董事酬金(不含兼任員工報酬)增加47%，主係公司董事之報酬，依其對公司營運參與之程度及貢獻。之價值，並參酌國內業界水準議定之，董事執行本公司職務，不論營業盈虧，本公司得支給報酬；本公司董事之報。酬為實際反應其責任負擔與市場薪酬水準。全體董事車馬費、報酬，由薪酬委員會評定後經董事會議定之。兩年度。支付每位董事酬金之平均數及變動比率與稅後損益之變動無具體關聯性。。</t>
  </si>
  <si>
    <t>2019/04/15收盤價0.80元，週報酬下跌39%，月報酬下跌80%。。</t>
  </si>
  <si>
    <t>發言人陳緯盛離職，由楊俊毅接任。。財務經理陳緯盛離職。。會計主管陳緯盛離職。。</t>
  </si>
  <si>
    <t>依公開資訊觀測站公告，公司合併報表之稅後損益與董事酬金變動之關聯性與合理性說明中，晶相光稅後損益衰退。22%，惟平均每位董事酬金(不含兼任員工報酬)增加66%，主係依據公司章程規定，如年度有獲利，應提撥0.005%~2。5%為員工酬勞及不高於3%為董事酬勞，公司2017及2018年度支付董事酬金皆為2,500仟元，每位董事酬金之平均數。及變動比率與稅後損益之變動無具體關聯性。。</t>
  </si>
  <si>
    <t>2019/04/15收盤價28.15元，月報酬下跌47%。。</t>
  </si>
  <si>
    <t>頂晶科更新說明本公司遭財政部關務署處分、假扣押暨行政救濟結果乙案，如下：。1.緣財政部關務署對本公司於2013/10至2014/6期間其中共24筆進口交易，認為有違反相關法令之情事故逕行處分。，截至目前為止累計罰鍰計新台幣331,889仟元，累計併沒入貨物之價額331,889仟元，累計總處分金額合計新台幣。663,777仟元。。2.本公司於2018/10/26接獲法務部行政執行署臺北分署執行命令，就2013/10至11月期間5筆進口交易之處分，分別。對本公司之銀行債權、子公司之股份及對第三人勞動部職業安全衛生署、新竹市政府、新竹市稅務局之一般金錢債。權在新台幣1億1,504萬元之範圍內予以扣押，另於2019/4/15接獲法務部行政執行署新竹分署執行命令，就2014/4。、5、6月期間(高雄關)3筆進口交易之處分，分別對本公司之銀行債權及子公司之出資額，在新台幣7,957萬966元。之範圍內予以扣押，累計實際已被扣押之銀行存款為新台幣59,218仟元已繳納之保證金為新台幣10,924仟元。。3.針對前述之罰鍰，本公司業已進行相關之行政救濟程序，其中2018/10/1及2018/12/11公告之處分案共7筆，罰鍰。計新台幣65,991仟元，併沒入貨物之價額65,991仟元，合計罰鍰共計新台幣131,982仟元，經本公司向財政部關務。署基隆關申請復查後遭駁回(2019/1/31函)，據此本公司委任律師於2019/3/8向財政部提起訴願，並於2019/4/1收。到財政部訴願決定書(2019/3/28函)，其決定為「原處分(復查決定)撤銷，由原處分機關另為處分」；其餘處分案。已向關務署申請復查，尚待決議中；。4.本公司將降低每月營運成本，縮減人力並積極處分太陽能電廠，必要時將進行股東借貸以籌措未來所需資金，以。維繫本公司之營運。。</t>
  </si>
  <si>
    <t>2019/04/15收盤價2.99元，月報酬下跌60%。。</t>
  </si>
  <si>
    <t xml:space="preserve">艾恩特          </t>
  </si>
  <si>
    <t>艾恩特2018第四季關係人交易申報數與會計師查核(核閱)數差異說明如下：。2018年度第4季財報附註揭露中無關係人交易事項，係因會計師依照IAS24關係人揭露及證券發行人財務報告編製準。則判斷，ALAC自2018年起，已非為本公司之關係人，而產生申報差異。。</t>
  </si>
  <si>
    <t>2019/04/15收盤價1.54元，月報酬下跌33%。。</t>
  </si>
  <si>
    <t>承業醫因萬芳醫院放射腫瘤科主任吳思遠遭檢舉「涉詐病患」，被指配合拆帳，且兩名員工遭檢調約談，造成承業。醫開盤股價跌幅逾6%。承業醫是腫瘤代理設備龍頭商，公司表示，目前簽約租賃的醫療院所數十家，有設備買斷，。也有採租賃方式，其中萬芳醫院是採租賃合約。至於所謂的「拆帳」，是每個月結束後，由醫院提出設備的「使用。量」，公司依合約議定，依據使用量收取租賃費用，開發票向醫院請款。設備的使用量由醫院依實際使用情形提供。。一直以來，承業醫對各家醫療院所收取的租賃費用，是以醫院提供的數字為準，再據此開立發票請款。。</t>
  </si>
  <si>
    <t>董事利用他人名義持有者紫金牛投資股份有限公司於2019/04/15預計申讓10,000張股票，預計申讓比重17%，交易。方式為盤後定價交易。。董事利用他人名義持有者恆興利豐於2019/04/15預計申讓10,000張股票，預計申讓比重13%，交易方式為盤後定價。交易。。</t>
  </si>
  <si>
    <t xml:space="preserve">三圓            </t>
  </si>
  <si>
    <t>依公開資訊觀測站公告，公司合併報表之稅後損益與董事酬金變動之關聯性與合理性說明中，三圓稅後損益衰退37。%，惟平均每位董事酬金(不含兼任員工報酬)增加405%，主係公司因2017及2018年度持續投入興建，尚無建案推出。，以致2017年及2018年結算為虧損。 公司因2017及2018年度結算虧損，依公司章程規定無董事酬勞之提撥，董事。酬金僅為固定報酬及董事兼任員工所產生之薪資或開會車馬費，已反映經營成果。2018年董事酬金較2017年增加，。主要來自本公司獨立董事領取固定報酬。綜上所述尚屬合理。。</t>
  </si>
  <si>
    <t>合富-KY子公司合富香港(控股)有限公司間接投資之子公司合富(中國)醫療科技貿易有限公司，擬以每股人民幣4元。辦理應付合富香港(控股)之現金股利6,000萬元轉增資發行1,500萬股及現金增資發行新股4,500萬股，發行總額為。人民幣6,000萬元，募資金額為人民幣2.4億元。本次增資發行預計將降低合富香港(控股)持股比例達20%，預計持。股比例由100%降至80%。說明如下：。1.應付現金股利轉增資發行1,500萬股：增加持股比例0.27%。。2.現金增資發行4,500萬股：其中，保留500萬股供員工認購，預計降低持股比例4.08%；合富香港(控股)放棄認購。，其餘4,000萬股皆非原股東認購，預計降低持股比例16.19%。。</t>
  </si>
  <si>
    <t>因近期一再遭受市場不明人士散布不實流言，騷擾VHQ-KY正常營運，甚至導致本公司股價波動劇烈。本公司正式委。任萬國及騰格里國際法律事務所提出告訴並將主動訴請檢調等單位調查，以捍衛本公司及全體股東之權利。。</t>
  </si>
  <si>
    <t>依公開資訊觀測站公告，公司合併報表之稅後損益與董事酬金變動之關聯性與合理性說明中，太極能源稅後損益衰。退93%，惟平均每位董事酬金(不含兼任員工報酬)增加395%，主係公司董事報酬及業務執行費用自2017年11月起係。屬固定報酬，依公司訂定之管理辦法發放之，董事酬勞則依公司章程所訂定之政策，年度如有獲利，由董事會決議。依稅前淨利提撥1%~3%。 因2018年係淨損，故決議不發放2018年度董事酬勞，其申報金額均依據公司章程及相關規。定辦理，尚屬合理。。</t>
  </si>
  <si>
    <t>誠美材的經營權之爭，外界原以為隨著副董事長葉美麗不再參選下屆董事，且群創表態進駐董事會後，能有一番新。氣象。不過，昆山奇材最大股東錦江集團仍認為誠美材經營權問題未解，與外界看法大不相同，最大的關鍵，與誠。美材下屆董事改選出現「超額競選」有關。加上金管會要求4月29日前完成重編去年財報，若無法如期完成，股票。恐面臨停止交易，甚至有下市之虞，對於想要在偏光板景氣回升尋求突破的經營團隊而言，都是很大的挑戰。。</t>
  </si>
  <si>
    <t>依公開資訊觀測站公告，公司合併報表之稅後損益與董事酬金變動之關聯性與合理性說明中，立凱-KY稅後損益衰。退431%，惟平均每位董事酬金(不含兼任員工報酬)增加78%，主係公司給付董事之酬金,係根據其在本公司擔任之職。位及對本公司營運參與程度及貢獻之價值核發，而本公司總經理及副總經理之酬金,則係依照職位，對公司貢獻度。及參考同業水準，依公司人事規章辦理。。</t>
  </si>
  <si>
    <t>奕智博以每股台幣12.00元辦理私募普通股，發行股數為3,000,000股，發行總額為台幣30,000,000元，募資總額為。台幣36,000,000.00元，本次私募將用於：充實營運資金；償還銀行借款。</t>
  </si>
  <si>
    <t>葳天科技接獲亮點投資股份有限公司及其共同取得人已取得本公司已發行股份總數二分之一以上之通知，內容摘錄。如下：。1.亮點投資股份有限公司及其共同取得人(含元豐新科技股份有限公司及晶元光電股份有限公司)於2018/8/29合計。持有葳天公司普通股計25,648,234股，已達葳天公司已發行股份總數三分之一以上之股權。。2.嗣後上述3家公司分別自興櫃公開市場及參與認購私募普通股方式，取得葳天公司普通股共計10,153,000股，累。積持有股數35,801,234股，占葳天公司普通股股份總數之52.6%，已超過葳天公司普通股股份總數二分之一，爰依。公司法第369條之8第2項及第369條之11之規定，以書面通知葳天公司。。</t>
  </si>
  <si>
    <t>依公開資訊觀測站公告，公司合併報表之稅後損益與董事酬金變動之關聯性與合理性說明中，協益電子稅後損益衰。退63%，惟平均每位董事酬金(不含兼任員工報酬)增加32%，主係2018年度董事酬勞擬議數係按公司法規定及本公司。章程之上限3%暫擬。。</t>
  </si>
  <si>
    <t>2019/04/15收盤價23.00元，週報酬下跌41%，月報酬下跌51%。。</t>
  </si>
  <si>
    <t xml:space="preserve">富驊            </t>
  </si>
  <si>
    <t>依公開資訊觀測站公告，公司合併報表之稅後損益與董事酬金變動之關聯性與合理性說明中，富驊稅後損益衰退37。%，惟平均每位董事酬金(不含兼任員工報酬)增加30%，主係2018年度金額較2017年度增加，係2018年度發放董監事。酬勞，2017年度未發放所致。。</t>
  </si>
  <si>
    <t>依公開資訊觀測站公告，公司合併報表之稅後損益與董事酬金變動之關聯性與合理性說明中，中美矽晶稅後損益衰。退44%，惟平均每位董事酬金(不含兼任員工報酬)增加131%，主係公司章程規定，年度決算如有盈餘，依法繳納稅。捐，彌補累積虧損後，再提10%為法定盈餘公積，但法定盈餘公積已達本公司實收資本額時，得不再提列，其餘再。依法令規定提列或迴轉特別盈餘公積；如尚有餘額，併同累積未分配盈餘，由董事會擬具盈餘分配議案，提請股東。會決議分派股東股息紅利。。</t>
  </si>
  <si>
    <t>隆大以總金額新台幣1,140,000,000元向誠毅紙器股份有限公司取得高雄市仁武區仁德段、文武段、瑞鴻段等25筆。土地，供開發興建房屋銷售。。隆大以總金額新台幣642,171,200元向南和興產股份有限公司取得高雄市苓雅區五塊厝段3筆土地，供開發興建房屋。銷售。。</t>
  </si>
  <si>
    <t>遠雄人壽保險事業公司(簡稱遠雄人壽公司)有接獲財政部台北國稅局裁處書及2013年營利事業所得稅結算申報更正。核定通知書之情事，因其影響數分別係屬櫃買中心「證券商營業處所買賣興櫃股票審查準則」（下稱興櫃股票審查。準則）第34條第1項第21款及第43款所稱重大訊息，遠雄人壽公司未依規定時限辦理重大訊息公告，櫃買中心爰依。興櫃股票審查準則第47條規定處以新台幣5萬元之違約金。。</t>
  </si>
  <si>
    <t>大洋補充於2017/01/18其子公司武漢光谷大洋百貨有限公司公告 向關係人取得不動產，內容如下：。1.標的物之名稱及性質:湖北省十堰市茅箭區朝陽中路2號「十堰國際金融中心」地上1~7層商業房地產。2.交易總金額不高於人民幣4.212億元。3.交易相對人為湖北大洋華宇投資有限公司(本公司採權益法評價之轉投資公司)。4.取得或處分之具體目的或用途，係取得十堰國際金融中心商業物業，擬設立「十堰大洋摩登購物中心」，擬為本。集團於十堰市爭取百貨龍頭地位，鞏固本集團於華中片區之領導地位。。</t>
  </si>
  <si>
    <t>發言人張國忠內部調動，由王登立接任。。</t>
  </si>
  <si>
    <t>德信與巫Ｏ鈔間給付退休金之爭議，經臺灣臺北地方法院判決如下：。1.本公司須給付新台幣參拾玖萬柒仟肆佰伍拾壹元及自2018/4/1至清償日止，按週年利率百分之五計算之利息。。2.原告其餘之訴駁回。。3.訴訟費用由被告負擔百分之七十八，餘由原告負擔。。4.本公司對其判決理由甘難信服，向臺灣高等法院提起上訴。。</t>
  </si>
  <si>
    <t>2019/04/15收盤價104.00元，月報酬下跌32%。。</t>
  </si>
  <si>
    <t>2019/04/15收盤價2.51元，週報酬下跌46%，月報酬下跌81%。。</t>
  </si>
  <si>
    <t>董事本人凌群電腦於2019/03/13預計申讓1,292張股票，預計申讓比重21%，因股價不理想，1,292張股票未轉讓，。交易方式為一般交易。。</t>
  </si>
  <si>
    <t xml:space="preserve">亞通            </t>
  </si>
  <si>
    <t>董事長本人呂元瑞2019/04/15設質1,281,000股給元大商業銀行，累計設質2,154,000股。。</t>
  </si>
  <si>
    <t>松崗更正本公司2018/11/18處份苗栗縣之不動產，內容如下：。1.標的物為苗栗縣頭份市上興段1080地號建號754、787、827、995等住宅13戶(更正)、11車位及公設；。2.交易單位數量、每單位價格及交易總金額:住宅13戶(更正)、11車位及公設計約375.62坪(更正)及交易總金額441。8萬(更正)。3.交易相對人為自然人。4.取得或處分之具體目的或用途係增進資產投資報酬。。</t>
  </si>
  <si>
    <t>依公開資訊觀測站公告，公司合併報表之稅後損益與董事酬金變動之關聯性與合理性說明中，茂迪稅後損益衰退12。4%，惟平均每位董事酬金(不含兼任員工報酬)增加92%，主係公司因2018年未獲利，故未發放董事酬勞，惟董事報。酬為固定金額，依訂定之公司章程，公司董事執行其職務時，不論公司營業盈虧，公司得支給報酬 ，其報酬依其。對公司貢獻之價值，參酌同業通常水準支給，由公司薪資報酬委員會建議並提交董事會討論議定之。故年度董事酬。金與稅後損益並無特別的關聯性。。</t>
  </si>
  <si>
    <t>2019/04/15收盤價1.35元，月報酬下跌57%。。</t>
  </si>
  <si>
    <t>凌昇科協辦輔導推薦券商台新綜合證券今日發函辭任本公司興櫃股票協辦輔導推薦證券商，因日前主辦輔導推薦券。商也已辭任，依興櫃審查準則第40條第1項第3款規定櫃買中心得終止本公司股票櫃檯買賣，實際停止交易日依櫃買。中心公告為準。。</t>
  </si>
  <si>
    <t>依公開資訊觀測站公告，公司合併報表之稅後損益與董事酬金變動之關聯性與合理性說明中，逸達稅後損益衰退24。%，惟平均每位董事酬金(不含兼任員工報酬)增加628%，主係2018年度與2017年度皆未分派董事酬勞，給付董事之。酬金，係採月定額制或業務執行出席費及車馬費，且年度酬金與總額占稅後損益比例低，與稅後損益及經營績效無。關且不具風險性。。</t>
  </si>
  <si>
    <t>唯數之子公司WINKING DIGITAL ENTERTAINMENT LTD.與香港網易互動娛樂有限公司簽訂代理遊戲授權許可合作協議。，並授權香港唯數獨家代理區域為台灣、香港、澳門、日本，對長短期營運具有正面影響。。</t>
  </si>
  <si>
    <t>半導體矽智財（IP）廠M31第一季雖進入授權金及權利金認列傳統淡季，但公告季度合併營收1.70億元，年成長27.。3%，優於預期。受惠於人工智慧（AI）、車用電子、5G新空中介面（5G NR）等先進製程晶片需求暢旺，M31持續擴。大相關IP市占率，今年營運將優於去年。今年第一季M31表現優於預期，第二季後將進入成長循環，除了持續擴大。授權及提升權利金收入，今年將加快7奈米及5奈米、嵌入式MRAM等基礎元件IP開發，預期明年7奈米IP授權金及權。利金收入將見明顯成長，後來5奈米IP可望開始明顯挹注營收。至於在高速傳輸功能性IP部份，M31已是全球第二大。USB相關IP供應商，並開始跨入車用晶片IP市場。。</t>
  </si>
  <si>
    <t xml:space="preserve">鈺太            </t>
  </si>
  <si>
    <t>鈺太科技以每股台幣70.00元辦理現金增資普通股，發行股數為3,736,000股，發行總額為台幣37,360,000元，募資。總額為台幣261,520,000.00元；本次現金增資將用於：充實營運資金。</t>
  </si>
  <si>
    <t xml:space="preserve">德勝            </t>
  </si>
  <si>
    <t>法人董事代表人本人邱啟新於2019/04/15預計申讓410張股票，預計申讓比重100%，交易方式為一般交易。。</t>
  </si>
  <si>
    <t xml:space="preserve">致新            </t>
  </si>
  <si>
    <t>電源管理IC廠致新 3月合併營收達4.02億元，累計第一季合併營收站上11.21億元，寫下歷史同期第三高的好成績。。致新受惠於在面板、筆電等市佔率提升，帶動業績成長，進入第二季電視產品線也將逐步啟動拉貨，出貨表現可。望更加暢旺。致新表示，第一季合併營收主要受惠於面板、電視等電源管理IC成功搶佔部分市佔率，帶動業績繳出。年增雙位數的表現。展望第二季，供應鏈指出，當前英特爾的CPU產品供給狀況已較第一季改善，預料第二季產能。將可望邁向回復正常的軌道前進，因此屆時PC供應鏈拉貨力道也將有機會優於第一季，屆時致新相關產品線出貨勢。必將更上一層樓。。</t>
  </si>
  <si>
    <t>董事本人日商ORTUS TECHNOLOGY CO., LTD.於2019/04/15預計申讓152,982張股票給日商凸版印刷株式會社，預計。申讓比重100%，交易方式為轉讓私募股票。。董事本人日商ORTUS TECHNOLOGY CO., LTD.於2019/04/15預計申讓81,500張股票給日商凸版印刷株式會社，預計申。讓比重100%，交易方式為洽特定人。。</t>
  </si>
  <si>
    <t>大國鋼2018年第4季關係人交易申報數與會計師查核數差異說明如下：。1.因本公司自結數申報時，與關係人-母公司-大成不鏽鋼工業(股)公司之交易未列入，致2018年度關係人進貨交易。自結數為2,079,761仟元，會計師查核數為2,118,969仟元，差異金額為39,208仟元。。2.因本公司自結數申報時，與關係人-母公司-大成不鏽鋼工業(股)公司之餘額未列入，致2018年底關係人應付帳款。自結數為123,128仟元，會計師查核數為152,486仟元，差異金額為29,358仟元。。</t>
  </si>
  <si>
    <t>依公開資訊觀測站公告，公司合併報表之稅後損益與董事酬金變動之關聯性與合理性說明中，欣巴巴稅後損益衰退。131%，惟平均每位董事酬金(不含兼任員工報酬)增加163%，主係公司董事執行公司業務，依照實際執行業務情事之。車馬費。 董事、總經理及副總經理之酬金係根據其對本公司營運參與程度及貢獻之價值議定之，已充分考慮本公。司之營運績效。 公司給付之酬金均經內部審慎評估，並由薪資報酬委員會與董事會審核及決議通過。。</t>
  </si>
  <si>
    <t>新北市政府至精華光學實施勞動檢查，以本公司違反勞動基準法第32條第2項延長勞工工作時間規定，計裁罰新台。幣100萬元。。</t>
  </si>
  <si>
    <t>董事本人戴文成2019/04/16設質1,500,000股給臺灣中小企業銀行，累計設質1,500,000股。。</t>
  </si>
  <si>
    <t>寶齡富錦公告擬與Akebia簽署原Keryx授權合約之修訂與重述版本，內容摘錄如下：。1.寶齡富錦專利之授權對象變更，由Keryx變更為Akebia。。2.Akebia同意專屬授權Keryx申請之檸檬酸鐵相關專利予寶齡富錦，授權地區為亞太地區(不含日本)，授權期間至。所有授權專利之權利期滿或無效為止，寶齡富錦有權就被授與之專利權再授權，但應事前取得Akebia同意。授權金。與再授權金為淨銷售額之一定百分比。。3.寶齡富錦及Akebia支付對方之授權金均以個別國家或地區為單位，分別計算。。4.寶齡富錦與Akebia應於第二次版本簽署後30日內成立聯合督導委員會，以監督檸檬酸鐵產品在歐洲的開發及商業。化活動。。5.Akebia應盡商業上合理努力以商品化檸檬酸鐵之義務，由全部授權地區變更為僅限於歐洲。對於本項義務，Akeb。ia應選擇以下三種方式其中之一：。(1).於第二版本簽署後9個月內，應於德國、法國、西班牙、義大利或英國其中之一上市檸檬酸鐵產品；。(2).放棄歐洲之專利授權，返還給寶齡富錦；或。(3).即支付寶齡富錦最低授權費用。 此外，重新定義「商業上合理之努力」一詞，以具體列出可參考的客觀要素。作為判斷條件。。6.寶齡富錦有權要求Akebia提供Keryx之檸檬酸鐵開發資料，並得為了產品開發、法規註冊申請或商品化之目的揭。露予第三人，惟揭露前應取得Akebia之同意。。7.寶齡富錦及Akebia在其授權區域內，得以自己的費用並取得所有訴訟利益之情況下，利用被授權專利自行進行訴。訟，並決定訴訟策略。。</t>
  </si>
  <si>
    <t>董事長之法人代表人張元賓2019/04/16設質500,000股給京城商業銀行，累計設質7,326,767股。。</t>
  </si>
  <si>
    <t>國內鋼筋連跌兩週後止跌回穩，豐興15日開出的本週內銷盤價，包括廢鋼收購價格、鋼筋及型鋼產品，全面維持平。盤。鋼筋廠商表示，廢鋼和鋼筋市場出現止跌回穩訊號，鋼筋後市行情有築底反彈的氣勢。豐興15日召開廠盤會議。，會中決定，廢鋼、鋼筋及型鋼產品盤價，全面維持平盤，其中廢鋼連跌二週，每公噸累計下跌700元、跌幅達7.7。7%後，每公噸牌價維持8,300元；鋼筋也連跌二週，累計每公噸下跌700元、跌幅約3.88%後，每公噸牌價維持1.73。萬元；至於型鋼產品價格每公噸維持2.17萬元。展望未來，鋼筋廠商認為，國際廢鋼原料跌勢有縮小的情況，加上。國內廢鋼原料經過連續下跌後，有止跌回穩跡象，再加上鋼筋交易逐漸熱絡，市場預期，只要廢鋼原料價格能夠止。跌反彈，則鋼筋後市行情看漲。。</t>
  </si>
  <si>
    <t>董事長本人源泉鋼鐵2019/04/16設質5,740,000股給高雄銀行，累計設質35,200,353股。。</t>
  </si>
  <si>
    <t>LEXUS攜手和運租車共同推出「LEXUS Select+訂閱式租賃服務」，將汽車訂閱式服務的創新思維導入國內，提供因。應不同用車情境所適合的車型選項，主打LEXUS Select+訂閱式租賃服務」，訂閱期間為期3年，每年可選擇IS300。豪華版或ES200；這也是租賃 與新車銷售結合的新服務型態。。</t>
  </si>
  <si>
    <t>燿華受惠於美系無線耳機第二代助攻，淡季營收繳出亮眼的成績單，三月營收17.3億元，月增47.7%，年增15.8%，。累計前三月營收達48.3億元，較去年同期成長8.79%，創下歷史同期新高。看好美系無線耳機持續拉貨，以及該產。品銷售持續看漲，第二季營運有望再成長並優於去年同期表現。展望今年，燿華認為成長動能將來自於產品結構的。優化，汽車板除了已經佔公司營收比重3成，產品線也會持續調整以提高獲利，今年更將持續引進新客戶進駐。軟。硬結合板則維持需求看漲，並進一部擴充產能。任意層板雖然在智慧型手機運僧篇緩，但在筆電和平板上卻日趨增。加，故預估該板材未來仍會極具成長。。</t>
  </si>
  <si>
    <t>金管會上周完成「華映公司、大同公司、華映百慕達及華映納閩，對華映科技所做承諾案」調查報告，認定華映與。大同皆涉證交法第20條第2項「隱匿」情事，移送檢調偵辦。大同校友總會前理事長會計師巫鑫表示，金管會的報。告證實華映與大同隱匿「19項承諾」且時間長達八年，他呼籲檢調盡速偵辦，追究相關人士的責任。2009年華映借。殼「閩東電機」獲大陸證監會同意改組成「華映科技」於大陸掛牌上市，當時宣稱重組方案是以股換股、不用出一。毛錢，讓華映成為台灣首家赴中國A股掛牌的面板廠，一度成為激勵股價的題材。但這項同意案的背後附帶有「19。項關於重組相關方的承諾」（簡稱「19項承諾」），在深圳交易所有公告，卻未在台灣交易所同步公告，八年後被。檢舉告發，交易所要求華映於2017年發布重大訊息補充說明19項承諾事項。。</t>
  </si>
  <si>
    <t>董事本人震旦國際2019/04/16設質3,000,000股給上海商業儲蓄銀行，累計設質47,499,950股。。</t>
  </si>
  <si>
    <t>聯發科因應組織架構調整，其子公司旭新將投資設立旭熙(上海)管理諮詢有限公司(下稱旭熙)，由旭熙投資設立合。肥旭徽聯芯管理諮詢有限公司(下稱旭徽)，並由旭徽作為投資昆橋基金之最終出資個體。。</t>
  </si>
  <si>
    <t>2019/04/16收盤價0.17元，週報酬下跌35%，月報酬下跌59%。。</t>
  </si>
  <si>
    <t>董事長利用他人名義持有者匯豐(台灣)商業銀行股份有限公司受託保管頂級財富國際控股有限公司投資專戶2019/0。4/16設質780,000股給日盛國際商業銀行，累計設質7,080,000股。。</t>
  </si>
  <si>
    <t>宏碁旗下建碁日前公布自結3月與首季獲利，不過，數字卻是與去年同期的增減差異數，首季每股純益（EPS）實際。數為0.05元，卻讓外界誤以為達0.55元，上周末飆漲停板的建碁昨（15）日應聲收跌停板27.4元。。</t>
  </si>
  <si>
    <t>2019/04/16收盤價21.00元，月報酬下跌30%。。</t>
  </si>
  <si>
    <t>三顧繼技轉日本CellSeed軟骨細胞層片製作技術後，15日宣布已與日本日立簽署合作備忘錄，雙方將就再生醫療領。域進行全面性合作，並將在竹北園區建置全新一代自動化生產的細胞治療產品工廠，且不排除合組公司。三顧表示。，此次日立集團派出簽約的子公司有台灣日立亞太、日本日立化成公司等，其中，日立化成分別在2017年5月，以。近85億日幣買下美國PCT公司。PCT位於加州，全美有二個具有CGMP標準的生產基地，是全美國第二大生產細胞治療。產品的公司。積極投入細胞治療領域的三顧，目前除了透過日本策略夥伴cellseed，完成人體細胞實驗室的建置，。是目前台灣細胞培養設施最新和最大的一間外，公司多位技術種子人員，也已經在日本完成特殊細胞培養技術的認。證與培訓。此外，該公司也取得竹北生技園區將近1600坪的土地，這塊可以建置達7000坪樓地板面積的土地，將成。為日立集團與三顧公司打造全新一代，自動化生產的細胞治療產品工廠。。</t>
  </si>
  <si>
    <t xml:space="preserve">崇越電          </t>
  </si>
  <si>
    <t>電子材料供應商崇越電參與櫃買市場業績發表會，崇越電第一季合併營收17.37億元，年減16.6%。董事長潘振成表。示，主要是由於去年基期太高，今年首季反而是回到正常水準。由於今年在新產品應用和新客戶拓展有重大成果，。首季應是今年營運谷底，今年全年可望呈現逐季上升表現。首季崇越電化妝品營收占比為4.5%、車用電子占6.8%、。醫療占3.8%，三者合計占15.1%；加上電子消費產品營收占比為24.9%，合計占40%，可望為公司帶來穩定獲利。另。表示已接獲美系二大智慧運動手表品牌廠，以及全球最大潛水鏡和蛙鏡品牌廠大單，將自第二季開始出貨，預估在。第二季庫存調整可望告一段落，拉貨將回到正常水準，再加上主要供應商信越化學新增產能在本季陸續開出，可望。挹注崇越電今年銷售數量。因此，對本季和下季營運表現展望樂觀。。【TCRI 觀點_20190424】。1.崇越電代理日本信越化學之矽利光產品，信越化學為國際大廠，全球市占率達1成。加上矽利光具有耐高低溫、。無毒、環保與性質安定等特性，下游應用廣泛，從3C電子產品至民生用品皆有。因代理產品屬於利基型，使得崇越。電營益率可達7%以上，相較半導體材料通路商普遍營益率約於1%-2%佳，且歷年之營運狀況持穩。。2. 2017年底至2018年上半年，供給因大陸環保政策使矽利光減產，且其他國際大廠有意外停工事件而減少，加上。矽利光需求上揚，使價格大漲，造成崇越電去年第一季基期高；2018年9月後，受中美貿易戰影響，下游製造商下。單保守，矽利光上游報價也下跌3成，故2019年第一季營收較去年同期下滑。目前矽利光上游報價已築底回穩，後。續情況仍待觀察。。3. 2018年9月，信越化學投入仟億日圓擴廠，今年第二季後產能開出；崇越電新目標應用在於美妝、車用與醫療領。域，但認證期較長，短期貢獻營收有限；目前首要考量應為現有客戶電子消費品庫存消耗速度，及中美貿易影響總。體經濟之不確定性，尚需審慎看待。。</t>
  </si>
  <si>
    <t>2019/04/16收盤價0.72元，週報酬下跌39%，月報酬下跌82%。。</t>
  </si>
  <si>
    <t>綠能無法如期重行公告申報2018年度財務報告；擬發函金融監督管理委員會申請展期。。</t>
  </si>
  <si>
    <t>發言人陳緯盛離職，由楊俊毅接任。。財務經理陳緯盛離職，由李炳松接任。。會計主管陳緯盛離職，由李炳松接任。。</t>
  </si>
  <si>
    <t>辭任2董。董事徐麒平卸任。董事蔡文清卸任。</t>
  </si>
  <si>
    <t>2019/04/16收盤價27.25元，月報酬下跌48%。。</t>
  </si>
  <si>
    <t>2019/04/16收盤價2.85元，月報酬下跌62%。。</t>
  </si>
  <si>
    <t xml:space="preserve">亞太電          </t>
  </si>
  <si>
    <t>經理人配偶林文欽於2019/04/16預計申讓60張股票，預計申讓比重55%，交易方式為一般交易。。</t>
  </si>
  <si>
    <t>2019/04/16收盤價1.53元，月報酬下跌33%。。</t>
  </si>
  <si>
    <t>承業醫為發展印尼市場而投資之子公司，其子公司名稱為PT. CHC MEDIKA INDONESIA、事業類別為醫療器材銷售、。出租及服務。及持股比例為100%。。。</t>
  </si>
  <si>
    <t>炎洲為活化公司資產效益，其子公司ASIA PLASTICS (BVI) CO.,LTD簽訂股權轉讓框架協議之相關事宜如下：。1.主要內容:協議甲方為ASIA PLASTICS (BVI) CO.,LTD，乙方為寧波神道貿易有限公司。甲方將寧波炎洲膠粘製品。有限公司(寧波炎洲)分立成兩家企業，其中一家保留寧波炎洲名稱，另一家暫稱新公司。公司分立後，將寧波炎洲。部分薄膜生產線、土地、廠房和設備，劃歸新公司所有，乙方出資人民幣11500萬元受讓新公司及分立時的債務。。2.限制條款:。(1)框架協議生效後，乙方支付總價的25%做為定金。(2)如因雙方不可抗力或雖經乙方努力但由於政策限制等原因，至2019/10/16，無法完成交易，雙方友好協商給與6。個月的延長期。3.對公司財務、業務之影響:財務-增加公司現金流入，業務-無重大影響。。【TCRI 觀點_20190522】。1.炎洲(4306)2018年底法說會預計透過處分BOPP寧波薄膜線、關閉陝西合亞達廠及天津分公司、處分閒置資產上海。廠，以改善財務結構。。2.寧波炎洲主要生產聚丙烯薄膜(BOPP)，產能為7,700萬平方米/月；依2017年年報寧波炎洲營收占比約10.4%。。3.寧波炎洲2018年虧損3.7億，2018/12帳面金額剩1.1億，寧波炎洲有2條產線，本交易以約5.3億出售部分薄膜生。產線、土地、廠房和設備，預計將貢獻獲利4.2億，將可減少炎洲之營運包袱。。</t>
  </si>
  <si>
    <t>元勝國際接獲案號2018年金上訴字第112號刑事判決書，說明如下：。1.本公司前任董事長陸泰陽及總經理蔡昆忠、副總經理李金山等人，經臺灣彰化地方法院檢察署檢察官依涉嫌違反。證券交易法等案件，提起上訴。。2.該案件檢察官提起上訴。經臺灣高等法院台中分院審理後，於2019/4/16接獲判決書，判決主文為上訴駁回。。</t>
  </si>
  <si>
    <t>至興精機接獲美國法院民事訴訟函，說明如下：。1.原告Fisher &amp;amp; Company Inc.,主張至興精機供應產品品質不良致生損失，已逕就其應付本公司之貨款扣款美金1,。115,179元，並請求法院確認判決原告對本公司的欠款金額僅以其供貨條件條款之終止條款所載數額為限。。2.原告扣款金額已於2018年度財務報告提列適當備扺呆帳損失準備，故本件對本公司財務業務均無重大影響。。3.本公司將委請律師處理本案，以維護公司及股東之權益。。【TCRI 觀點_20190517】。Fisher &amp;amp; Company Inc 為美國汽車座椅系統供應商，至興應係銷售汽車座椅調角器、安全帶零件等予Fisher &amp;amp; Co。mpany Inc。2018年所提之備抵呆帳準備約為0.34億台幣，對公司影響應不大。惟汽車座椅調角器為公司主要產品。，營收占比逾兩成，後續需留意其他客戶有無相同情形。。</t>
  </si>
  <si>
    <t>董事本人樓迎統於2019/04/16預計申讓56張股票，預計申讓比重100%，交易方式為一般交易。。</t>
  </si>
  <si>
    <t>材料-KY絲束、醋片新單布局報喜，今年絲束年產從1.1萬噸提高至1.3萬噸，醋片外銷量也擬從三千噸提高至五千。噸，營運可望展現逐季攀揚態勢，搭配原料價格波動趨緩，毛利率有望從去年24.23%，重回過往27%水準。王克璋。表示，絲束因應東南亞、中東等新興市場客戶需求活絡，3月增加二條生產線；醋片年產2萬噸，扣除自用後，外銷。隨新單加持，有望推進至五千噸。此外，瞄準全球限塑的趨勢，材料-KY還擴大醋酸纖維素的市場應用端，特別開。發CA(醋酸纖維素薄膜)，主要應用在食品包裝和鋰電隔膜，為下一階段2025年的歐盟可降解的消費品包裝要求預作。準備，全面擴大搶進新一波環保替代商機。。</t>
  </si>
  <si>
    <t>事欣科為配合集團整體生產營運計劃調整，增加及活化集團資產之使用效益，並實現股東權益極大化。決議處分桃。園市中壢區東園路67之1號土地及建物一筆。予廣錠科技股份有限公司(非關係人)，預計交易總金額為新台幣450,0。00,000元，並預計處分利益約為248,808仟元(已扣除本處分案相關之交易成本)，將於完成所有權移轉登記後認列。。。【TCRI 觀點_20190418】。1.事欣科公司業務包含博奕與工業電腦、航太及國防及精密機械三大業務。2018年考量人工成本及貿易壁壘較低，。轉往墨西哥擴產。本次出售廠房為中壢廠，我們認為籌資用途為償還借款及發放股利。。--公司於美國加州(國防航太)、美國內華達州及墨西哥(工業電腦)仍有廠房，由於美國業務占比高(4成)，可就近。服務客戶。。2.留意公司資金需求及2019Q1營運表現。。--2018/12公司短借及一年到期借款達28.83億，在手現金8.3億，營運現金流出5.1億。。--2019/3/11宣告配發股利總額2億元。。--2019/1~3月營收同比衰退16%至17.43億。。</t>
  </si>
  <si>
    <t>2019/04/16收盤價24.95元，月報酬下跌47%。。</t>
  </si>
  <si>
    <t>大陸最大金屬建材廠崇佑-KY董事長張建智指出，持續優化產品銷售結構、研發高值化產品提升獲利能力，已獲台。積電、台塑下單。看好大陸、越南及菲律賓市場，將透過併購、異業結盟，擴大當地銷售市場版圖，目標三至五年。崇佑中國在大陸IPO。崇佑目前在大陸有上海松江廠、江蘇鎮江廠二個生產基地；崇佑指出，松江廠目前以替德國。大廠OWA代工為主，鎮江廠則以生產高值化、高單價的金屬天花板、金屬隔間牆體等產線為主。鎮江廠已投入1億元。擴產，年底可投產，張建智希望，未來三至五年，鎮江廠的產值可衝高到20億元，到時，就會以崇佑中國名稱向當。地申請IPO。。</t>
  </si>
  <si>
    <t>董事長利用他人名義持有者智誠投資2019/04/16設質873,000股給台新國際商業銀行，累計設質3,154,000股。。</t>
  </si>
  <si>
    <t>中連貨運因經營環境欠佳，本公司於2019/4/16通報大量解僱計畫書，相關資遣作業依據勞工相關法令辦理。。【TCRI 觀點_20190502】。1.隨著台灣境內貨運市場生存條件日益艱困(同業競爭激烈、一例一休上路墊高人事成本)，中連貨運雖然於近年來。透過減少車班以提高載貨率，但卻始終未隨同業進行轉型(例如：嘉里大榮發展冷鏈供應鏈服務及醫藥物流等)，仍。以傳統汽車路線貨運業務為主，致使營運表現始終無法改善，於2015-2018年間，營業收入自14.44億降至10.62億。，降幅26.44%，營業利益更自152,379仟元降至15,079仟元，降幅明顯高於營業收入，高達九成，顯示其於貨運市。場所面臨之困境。。2.而為維持公司之營運，相較於同業發展較高收益之配送服務，中連貨運選擇退出長期耕耘之貨運市場以另謀生路。，除於2017年年報中表示未來將進行企業轉型之研究以因應運費無法反映成本調升之困境外，更陸續處分運輸設備。，且亦未將分別於2018/3及2019/1出售不動產所得之價款挹注於本業營運，推論皆係為了未來業態轉型而做準備。。3.於2019/4，中連貨運公告將出租全部不動產，轉型以不動產租售為主要業務，且根據2018Q4財報顯示，其不動產。、廠房及設備即占總資產之84%，其中又以土地為最大宗，帳面金額達28.8億，顯示該等業態改變方向係基於其既。有自身優勢而選定；然而畢竟不動產租售與中連貨運長期耕耘之貨運服務業態相距甚遠，轉型之後是否真能夾縫生。存，仍待後續觀察。。</t>
  </si>
  <si>
    <t>中租-KY基於業務投資，其重要子公司中租迪和(股)公司取得碧國投資股份有限公司之不動產信託受益權，交易金。額為新台幣498,000,000元。。</t>
  </si>
  <si>
    <t>2019/04/16收盤價2.26元，週報酬下跌46%，月報酬下跌83%。。</t>
  </si>
  <si>
    <t>半導體及被動元件設備廠萬潤參與櫃買市場業績發表會，第1季營收新台幣2.52億元，年減46%。副總經理李建德表。示，上半年被動元件和半導體產業都不好，營運展望保守，但從各方跡象，本季應會落底，冀望下半年營運隨二大。產業回溫而好轉。李建德強調，萬潤的設備銷售在二大產業端都屬落後指標，萬潤在2016與2017年的業績中，半導。體業務的營收占比均過半，去年被動元件市況大好，相關業績大幅成長，占整體營收比重達44%，與半導體業務相。當；而LED的業績占比為4%。李建德說，被動元件景氣自去年第4季開始放緩，目前需求仍未提升，但從各方訊息觀。察，被動元件和半導體產業應可望在下半年回溫，希望能帶動訂單回升。。【TCRI 觀點_20190418】。1.萬潤主要產品為點膠設備，下游分別應用於半導體封裝、被動元件等。2018年度受惠被動元件年初行情，被動元。件業務成長至8.49億，年增83%；然半導體業務受到終端應用(美系手機廠)未大幅改款而衰退22%至10.89億。。2.未來展望：被動元件於2018/9月景氣開始轉差，今年上半年預期仍淡；而主要客戶美系手機計畫要到下半年才能。得知，是否會有改款還不明朗。長期而言，公司看好5G相關基礎建設及應用商機，2019年已經可以看到基礎建設在。進行(美、中、韓)，公司先行規劃新機台，待景氣回升。。3.下游手機廠商成長趨緩、且被動元件不若2018年景氣旺盛，對營運較為不利；2019/4月中旬蘋果與高通和解，留。意蘋果手機改款是否會投入5G技術，效益待觀察。。</t>
  </si>
  <si>
    <t>超眾母集團日本電產宣布，將買下歐姆龍旗下生產車用電子的子公司「Omron Automotive Electronics Co. Ltd.。」。併購價格預估為 1000 億日圓，歐姆龍所持有的全部股份，在經過當地公平交易委員會的審查後，預計在 201。9 年 10 月完成併購手續。Omron Automotive Electronics 在電動車 (EV)，以及先進駕駛輔助系統 (ADAS) 所使。用的控制技術，還有車用電子為其強項。尤其是車載光達，以及駕駛人身體狀態的監視技術。在該公司 2018 年 3。 月期的單獨財務報表上，銷售額為 363 億日圓，稅後淨利達 36 億日圓。。</t>
  </si>
  <si>
    <t>廣錠以總金額4.5億向事欣科技股份有限公司(非關係人)取得桃園市中壢區中工段之不動產，供營運自用。。【TCRI 觀點_20190418】。1.因應綠能及博奕需求，公司擴大產能，預期下半年投產。。--新業務相關效益較不明顯，2018年廣錠營收衰退23.73%至10.71億，2019/1~3營收年減24.02%至1.24億。。2.廣錠2018/12在手現金僅2.8億，留意資金需求。。</t>
  </si>
  <si>
    <t>2019/04/16收盤價1.05元，週報酬下跌41%，月報酬下跌66%。。</t>
  </si>
  <si>
    <t>泰福-KY 首個生物相似藥TX-01上市倒數計時；執行長趙宇天在法說會中表示，FDA下周派員查廠，有機會在年底取。藥證，除了主力市場的美國將自行銷售外，加拿大、日本和大陸都已有廠商洽談合作中。趙宇天表示，泰福從一開。始就採取垂直整合策略，也就是從研究發展，製作生產，一直到最後的產品銷售，全都是一條龍完成。這樣的營運。策略，避免了像是可能發生的代工廠出現品管或良率不佳等問題，也不會到了後段的產品銷售，因為需要找代銷夥。伴而侵蝕利潤。。【TCRI 觀點_20190624】。1.目前泰福開發之生物相似藥專案共4項，其中進度最快之TX01(治療癌症化療所引起之嗜中性白血球減少症)，泰。福於2018/10向美FDA申請藥證(BLA)，2019/1向加拿大衛福部申請藥證。2019/5公告已接獲美FDA完成TX01藥證核准。前之實地查廠工作相關報告，泰福仍需提交回覆意見予FDA，美國藥證核准與否及時間尚不確定。。2.因此市場上已有原廠及其他生物相似藥廠商，根據Amgen公告原廠藥Neupogen去年銷售額約3.65億美元，受到生。物相似藥競爭(Zarxio及Nivestym)，銷售額年減34%。。</t>
  </si>
  <si>
    <t>改派1董。董事林永朝(聯亞生技開發代表)卸任。董事彭文君(聯亞生技開發代表)新任。</t>
  </si>
  <si>
    <t xml:space="preserve">醫揚            </t>
  </si>
  <si>
    <t>醫揚參加櫃買中心舉辦的業績發表會，總經理王鳳翔表示，今年幾個大的產品線都在預期內，與去年沒差太多，毛。利率的變化很樂觀，第一季數字也不錯；區域別來看，第一季歐洲比美國多一點 亞太在10%以內。醫揚去年營收新。台幣14.24億元，年增9.9%，稅後盈餘1.94億元，年增68.2%，EPS9.74元，年增68.2%。展望今年，王鳳翔表示，未。來策略方向與布局將採取三新方向，包括新高毛利產品線、新客戶及新技術的開發。在高毛利產品線方面，王鳳翔。指出，預期軟體將有更高的銷售表現，數位手術室在歐美大量銷售可帶來高毛利率收入；在新客戶方面，計劃在美。國及德國市場進行高階OEM、ODM客戶策略聯盟，目前已談差不多。另外，在新技術開發將朝2個方向，包括醫療設。備大數據和醫療自動化技術開發。並透露，美國市場很樂觀，很多去年下的訂單，預計在今年出貨。新的代工訂單。，由於客人開發期約需12至18個月，代工客戶的營收貢獻預計主要落在下半年。。【TCRI 觀點_20190418】。1.醫揚為專注醫院業務之工業電腦廠商，2018年受惠亞太地區業務及行動護理業務(醫療推車、輔具)發展，營收年。增9.9%至14.25億。。--策略合作，包含與金寶(醫療機器人)、融程電及廣積之合作，透過取得對方技術(手持產品、顯示器等)，稍作修。改後應用於醫療用途。。--2019年仍持樂觀，包含醫療軟體(ORION)、手術室伺服器及OEM、ODM接到歐美廠商高階產品之訂單。。--除大數據及自動化產品開發，也考慮投入醫療外之應用(電子電機應用)。。--首季營運情形樂觀，主要係2018年訂單遞延出貨影響。2019/1~3月營收3.83億，年增14.66%。。2.透過策略合作提早布局下一世代之醫療設備，且轉入軟體授權服務，我們認為可挹注營運狀況。。</t>
  </si>
  <si>
    <t>被動元件後段測包設備廠天正國際參加櫃買市場業績發表會，該公司首季營運偏淡，但預期天正本季業績有機會季。增二成，但可能較去年同期衰退，第3季業績就有機會轉為年增表現。天正今年在半導體、二極體與LED相關業績比。重將增加，估計LED業績占比可達15%至20%，半導體與二極體業績占比可能合計達10%至15%，被動元件業績占比降。至約五成多。短期發展方面，天正希望持續開發新型機台，提升品項效能，並擴大市占率；中期規畫發展更多業務。，創造多元設備產出，並擴充廠房產線。新廠預計最快今年底動工，明年底產出，屆時半導體、二極體與LED相關。生產線將進駐新廠。。【TCRI 觀點_20190419】。1.主要產品為被動元件檢測包裝機，占比約8成，2018年受惠被動元件產業景氣熱絡，相關產品出貨增加，致營收。達 12億元，年增 8成。。2.展望後續，因被動元件搶貨潮不再，且價格下跌，廠商資本支出意願下降，且在基期高之下，預期2019年營收及。獲利衰退的機率極大。。</t>
  </si>
  <si>
    <t>改派2董。董事劉沅霖(興恆投資代表)卸任。董事陳榮昌(興南投資代表)卸任。董事林玉珍(興南投資代表)新任。董事林增壽(興恆投資代表)新任。</t>
  </si>
  <si>
    <t xml:space="preserve">明基材          </t>
  </si>
  <si>
    <t>明基材宣布，旗下隱形眼鏡品牌美若康與新加坡晶亮私人有限公司（Oculus Private Limited）展開策略聯盟合作。，明基材授權Oculus在新加坡及香港行銷美若康隱形眼鏡，衝刺新事業布局。明基材指出，Oculus Private Limit。ed擁有30年隱形眼鏡的銷售及生產經驗，在東南亞擁有廣大的通路銷售網，在市場占有逾八成的銷售據點，旗下擁。有自有品牌FreshKon菲士康負責行銷彩色放大隱形眼鏡。該公司是國際隱形眼鏡製造協會會員（CLMA），也是德國。與美國等國際隱形眼鏡品牌的特許製造商。這次明基材料與Oculus策略結盟合作，整合當地通路市場的經營經驗，。可望為終端消費者帶來更優質的產品和服務，讓品牌未來更具前瞻性。。</t>
  </si>
  <si>
    <t>光隆為配合集團營運資產配置，向樂比舒眠股份有限公司(關係人)取得台北市中山區正義段一小段593、594、595。地號，其交易總金額為NTD218,966,575。。</t>
  </si>
  <si>
    <t>董事長之法人代表人張元賓2019/04/16設質396,000股給京城商業銀行，累計設質5,896,000股。。</t>
  </si>
  <si>
    <t>淡季很旺，在供給側改革、錯峰生產、淘汰落後產能政策支撐下，大陸今年第一季水泥價格雖逢淡季，但仍比去年。上漲許多，亞泥中國（0743.HK）公告，第一季獲利優於預期，預估利潤將較去年同期大幅增加約70%至90%。持有。七成亞泥中國股權的亞泥，首季將因此受惠。亞泥認為，第一季是大陸水泥產業傳統淡季，亞泥中國第一季的表現。就如此亮麗，相信，下半年旺季的成長性更強，預期，2019年營運還是處於成長軌道，更優於2018年。。</t>
  </si>
  <si>
    <t>知名飲料「蘋果西打」製造商大飲公司爆出掏空疑雲，遭檢調偵辦中，大飲關係企業儂特利也有員工出面爆料，三。月薪資遭到拖欠；大飲主管仍表示，公司營運一切正常，將全力配合司法辦理。儂特利於1986年進入台灣市場，大。飲公司交易關係人旭順食品在1999年接手，目前全台共有四家門店。儂特利員工發現三月薪資遲未入帳，主管並向。總部詢問，才發現資金遭凍結，已向法院申請解凍。。</t>
  </si>
  <si>
    <t xml:space="preserve">東陽            </t>
  </si>
  <si>
    <t>東陽公布第一季獲利，自結3月合併稅前淨利2.42億元、年減18%；累計第一季合併稅前淨利6.1億元、年減12.98%。，每股稅前淨利1.08元。東陽表示，AM汽車零件事業今年除積極推進水性底塗及電鍍產品外，未來更投入輕量化產。品的研發；OEM事業部份，轉投資中國大陸一汽富維東陽青島廠、天津廠，已於去年投產，主要供應一汽大眾汽車。，年產能各為30萬台套，可望成為接下來挹注業績的重要引擎，東陽也將持續發展水性塗裝及電鍍等產品，提高附。加價值。。</t>
  </si>
  <si>
    <t>成衣大廠聚陽今天公告第1季自結財報，上季營收67.19億元，年增30.9%；稅前盈餘6.27億元，更比起去年同期的4。.06億元大幅成長54.2%。看好後勢，聚陽也持續加碼資本支出，今年預計再投入約4.3億元，累積近五年合計資本。支出達25.55億元，為公司接下來營運繼續成長埋下伏筆。聚陽今年打算在越南、印尼兩個生產基地進行產線擴充。，目標今年產能要比去年增加10%以上。另外聚陽也已經訂定未來三年的六個成長動能，包括三新（新市場、新客。戶、新產品）、加上三合（供應商集中統合、價值鏈垂直整合、數位化商品整合）。希望藉由新科技的導入，提供。客戶更具競爭力的採購價格，縮短供應鏈流程，藉此持續增加市占率。。</t>
  </si>
  <si>
    <t>41歲張姓男子原任職中華化學工業股份有限公司，2017年6月間轉至競爭對手高鼎精密材料股份有限公司任職，卻。被原公司發現，張男在離職前涉嫌將公司的財會、產品銷售及庫存、代工產品生產標準操作規範等資料，以電子郵。件、翻攝等方式存出，再透過電子郵件、Line轉傳至高鼎公司，中華化學公司發現後向桃園市調處檢舉，張男被依。違反營業秘密法送辦，桃園地檢署偵結將他起訴。。</t>
  </si>
  <si>
    <t xml:space="preserve">正新            </t>
  </si>
  <si>
    <t>1.正新橡膠舉行法說會，受到中國汽車市場衰退、原物料及匯率波動衝擊，去年稅後淨利持續縮水至35.2億元，EP。S1.09元，獲利與2013年高峰期稅後淨利達185.49億元，EPS5.72元相較，5年來稅後淨利縮水逾8成，將集中火力衝。刺雙印（印度與印尼）廠營運，力拚從谷底翻升。正新表示，印度與印尼廠是集團兩岸外的2大生產基地，目前除。供應本田及印度英雄（Hero）機車廠外，今年也開始供應山葉及鈴木等知名機車廠，預計今年底可達滿載，日產2。萬條，印度廠並可望於2020年達損益兩平。正新印尼廠生產機車胎，主攻外銷東協周邊國家及印尼的修補市場，日。產能以1萬條為目標，今年有信心打進印尼的本田與山葉原廠車胎（OE）市場。。2.正新副總廖正耀說，印度廠與印尼廠2018年營運虧損，除了該廠營收還不大有關外，主要是去年印度盧比及印尼。盾兌美元，均比前一年貶值逾10%。正新副總羅永勵補充說，印度廠與印尼廠的建廠經費，以美元貸款辦理，在當。地貨幣貶值下，公司去年提列雙印廠的巨額匯兌損失。至於正新天津廠的轉型計畫，羅永勵透露，大陸環保標準管。得很嚴，已不太適合輪胎生產，因此，公司已決定天津廠停產後，改轉型為正新大陸北方輪胎物流中心。目前天津。廠既有機車胎與自行車胎生產設備，改轉移至正新旗下廈門廠及漳州廠繼續使用。。【TCRI 觀點_20190507】。1.中國輪胎市場競爭激烈，加上環保要求日趨嚴格，生產成本增加，獲利衰退符合預期。.轉攻印度及印尼市場效。益則尚待觀察。。2.展望2019年，中美車市均呈現衰退趨勢，不利輪胎銷售，不過，原料行情(天然膠及合成膠)回檔，應有助於進料。成本之降低，對於獲利應有助益，但待觀察。。</t>
  </si>
  <si>
    <t>台船為斥資7億元所自建的140公尺長駁船命名，此駁船為台灣第一艘大型風電工作船，將在6月1日加入營運，可讓。台船事業版圖從造船業，延伸到海事工程及海上防蝕工程等區塊。台船總經理曾國正表示，台船與GeoSea合資設立。台船環海風電工程公司，「台船15號」可結合台船防蝕結構防蝕塗裝工程，把該公司業務版圖由傳統造船業延伸到。海事工程專業。。</t>
  </si>
  <si>
    <t>推選。董事長推選，由尤山泉(駿昌投資代表)續任。全面改選，原5董3監，現7董，其中4董續任。董事長尤山泉(駿昌投資代表)續任董事，董事長尚未選任。獨立董事王辰德卸任。監察人林益堅卸任。監察人張子雄改任董事。獨立董事陳光龍續任。董事黃淑媛(駿瑞投資代表)續任。獨立董事謝(糸秀)氣改任董事。監察人粘清淥卸任。獨立董事張弓弼新任。獨立董事張傳栗新任。</t>
  </si>
  <si>
    <t>台達電因應未來業務發展所需，以總金額新台幣25.68億元向廣運機械工程股份有限公司(非關係人)取得桃園市中。壢區中工段1571地號及內壢段3761地號之部分土地。。</t>
  </si>
  <si>
    <t>高通與蘋果宣佈達成協議，雙方撤回在全球範圍內的所有訴訟，與蘋果握手言和，高通亦宣佈已與仁寶、富智康、。鴻海、和碩、以及緯創等蘋果公司代工製造商簽訂協議，撤回各方之間所有訴訟。高通和蘋果於4月16日宣佈達成。協議，撤回兩家公司在全球的訴訟，和解內容包括蘋果公司向高通公司支付一筆費用，雙方還達成了一份於4月1日。生效的為期六年的授權協議，包括得以延長二年選擇權，以及一份多年的晶片供應協議。。</t>
  </si>
  <si>
    <t>台積電公告2018年度海外財務報告因適用兩地會計原則不一致之差異，調節內容如下：。1.本國上市有價證券財務資訊之差異項目及金額，合併財務報表中:。(1).歸屬於母公司業主之合併淨利為新台幣351,131百萬元。。(2).稅後基本及稀釋每股盈餘為新台幣13.54元。。(3).資產總額為新台幣2,090,128百萬元。。(4).負債總額為新台幣412,632百萬元。。(5). 非控制權益為新台幣679百萬元。。(6).母公司業主權益為新台幣1,676,817百萬元。。2.境外發行有價證券財務資訊之差異項目及金額，美國證管會申報之英文年報（Form 20-F）中:。(1).歸屬於母公司業主之合併淨利為新台幣363,053百萬元。。(2).稅後基本及稀釋每股盈餘為新台幣14.00元。。(3).資產總額為新台幣2,090,031百萬元。。(4).負債總額為新台幣428,926百萬元。。(5).非控制權益為新台幣676百萬元。。(6).母公司業主權益為新台幣1,660,429百萬元。。3.差異原因:。因編製中華民國及美國兩地財務報告所採用會計原則不一致之差異調節項目，主係未分配盈餘加徵所得稅之認列時。點不同所致。。</t>
  </si>
  <si>
    <t>台積電以1,389 佰萬元向KLA-Tencor Corp.訂購機器設備一批，供生產用。。</t>
  </si>
  <si>
    <t>三星電子(Samsung Electronics)全面釋出7、6、5奈米製程進度，台積電也罕見宣布從未曝光的6奈米製程技術計。畫。三星應暫不會對台積電有所威脅，但可能會再次形成客戶挾轉單三星威脅，要求台積電代工費降價情勢。面對。三星攻勢再起，台積電16日晚間罕見發布6奈米(N6)製程技術面市消息，其大幅強化現有7奈米(N7)技術，可協助客。戶在效能與成本之間取得高度競爭力的優勢，同時藉由7奈米技術設計的直接移轉而達到加速產品上市的目標，預。計2020年首季進入試產。。</t>
  </si>
  <si>
    <t>宏碁子公司安圖斯科技宣布，攜手大數據加速領域專家偉薩科技，聚焦人類基因定序議題，於生技重鎮波士頓所舉。行BIO-IT大會正式推出全新解決方案；結合偉薩科技開發基因定序演算技術與安圖斯科技高效能Altos BrainSpher。e人工智慧運算平台，共同打造基因定序加速解決方案，讓更多醫院及研究機構能夠應用此關鍵科技進行人體基因。定序，對精準醫療做出重要的貢獻。安圖斯指出，旗下R380 F4內建安圖斯FPGA加速器，搭載業界最新的CPU並提供。24個DDR4記憶體插槽與高速IO，能以非凡的速度完成資料處理；另使用80 PLUS鈦金等級電源供應器提升整體能源。效率。。</t>
  </si>
  <si>
    <t>受到總體經濟不確定、供需庫存調節以及CPU短缺等影響，DRAM價格第1季跌幅擴大。為了因應市況，南亞科決定將。二度調降2019年資本支出，從原先106億元降低至70億元，降幅逾3成，全年位元產出估計將比2018年小幅成長1至3。%，並預期第2季價格跌幅可望縮小。南亞科總經理李培瑛表示，由於連續2年資本支出已採購許多設備，新機台設。備陸續上線，在產能擴充下2018年位元成長率達到38%，高於業界水準，隨著產能已墊高，2019年資本支出規模原。本相對就較少，並配合近期市場變化，預期短期內沒有擴產的急迫性。。</t>
  </si>
  <si>
    <t>行政院證實中華電信董事長鄭優屆齡退休，總經理謝繼茂接任董事長並兼任總經理。鄭優昨日表示，很開心完成「。MOD改革」及「提升4G收訊品質」的兩大任務。謝繼茂原本將於今年6月底屆齡退休，都開始規劃「退休生活」，但。新任命代表退休計畫要往後延。謝繼茂說，他對中華電信團隊很有信心，主要決策都會討論做成共識，有信心帶領。中華電信團隊打下一場仗。。</t>
  </si>
  <si>
    <t>英特爾（Intel）宣布，將退出5G智慧手機數據晶片事業，未來將淡出原已進軍多年的智慧手機晶片市場。英特爾。發布新聞稿說：「英特爾將繼續配合維持對目前客戶在現有4G智慧手機數據晶片產品線的承諾，但預計不會在智慧。手機領域推出5G數據晶片產品。」英特爾原本計劃2020年推出5G數據晶片。惟英特爾表示將繼續投資5G網路基礎建。設事業。。</t>
  </si>
  <si>
    <t>董事本人陳建良2019/04/17設質250,000股給台新國際商業銀行，累計設質2,068,000股。。</t>
  </si>
  <si>
    <t>志聖從去年1月起，連續四個月以每個月買進一、二千張的速度增加均豪持股；去年9月至12月再連續買進四個月，。每月買進數量從數百張到千餘張不等。去年累計買進1.19萬餘張。今年前三個月，再買進775張，總計近15個月大。買1.27萬張，持股比率從2017年的10.4%，躍升到目前的18.13%。均豪受惠於8.6代及10.5代面板設備大單挹注，推。升去年營收及獲利均來到十年來新高，全年稅後純益3.7億元，年增84.8%，每股純益2.24元，董事會決議擬配發1.。3元現金股利。以此估算，志聖做為均豪大股東，光是股利收入就有近4,000萬元挹注。均豪董事長葉勝發指出，Mi。cro LED巨量移轉設備是均華在做；均豪則是發展Micro LED的晶粒在線AOI製程檢測設備。展望2019年，確信電子。產業用的設備明年景氣佳，仍會持續成長。電子設備產業仍是二位數成長，產業能見度已到2019年底。。【TCRI 觀點_20190419】。1.志聖原任鈞豪一董(均豪有6董事及3獨董)，本次持股增至18.13%，我們認為為多角化布局。。A.志聖營收來自PCB(5成)及LED(4成)相關設備，受中美貿易戰影響，整體產業環境仍存在不確定性。2019年志聖PC。B業務主要看換機訂單，下游擴產情形相較保守。。B.2019Q1營收年減14%，我們認為公司欲提升於LED之布局，故增加對均豪之持股。。2.AMOLED業者透過手機應用等，侵蝕原LED市占，然Micro LED相關商機仍待觀察。均豪、均華目前規畫於Mirco LE。D相關設備，實際訂單需求仍視下游競合情形而定。面板產業供過於求情形嚴重，需留意。。</t>
  </si>
  <si>
    <t>2019/04/17收盤價0.16元，週報酬下跌33%，月報酬下跌61%。。</t>
  </si>
  <si>
    <t>華固建設以新台幣123975萬元向國票創業投資(股)公司取得台北市中山區華固亞太置地商辦大樓部份房屋及車位買。賣案完成議價，供獲取營業利益。。</t>
  </si>
  <si>
    <t>勞資協商破裂，長榮航空空服員恐醞釀罷工！長榮航空勞資爭議今進行第3度調解，由於雙方仍談不出共識，工會。認為公司提出方案沒有誠意，確定協商破局，桃園市空服員職業工會秘書長鄭雅菱表示，周五前將召集會員代表討。論後續行動。鄭雅菱說，改善過勞航班的部分，工會訴求從21航班退讓到只剩爭取台北-東京、台北-北京2航線可。在外站過夜，原本第2次調解就打算破局了，但公司要求給機會，讓他們再研擬方案，今天卻只拿出試行1到3個月。的冬季過夜，不但不確定，更沒有結構性的改善，工會無法接受；另在提高日支費（外站津貼）禁搭便車，提高薪。資也都卡關。。</t>
  </si>
  <si>
    <t>台灣高鐵以新台幣840,552,996元(含稅)向台灣日立亞太(股)公司取得行車控制系統(TCS)、第三階段容錯電腦(FTC。)及主電腦設備更新，為行車控制主電腦更新，維持主電腦的高穩定度及可靠度。。</t>
  </si>
  <si>
    <t>漢翔公司以租地委建方式新建廠房工程以供營運使用，該契約之相對人為泰洲營造有限公司且契約總金額為新台幣。741,000,000元。。</t>
  </si>
  <si>
    <t>國票金控之子公司國票創業投資股份有限公司以總金額12億3,975萬元向華固建設及數位自然人購置台北市中山區。金泰段105-1地號之土地及其上建物，部分供作為自用辦公室，部分出租予關係企業。。</t>
  </si>
  <si>
    <t>改派。董事堯明仁(臺灣銀行代表)新任。</t>
  </si>
  <si>
    <t>統一超以446,634,951元向台灣高速鐵路股份有限公司(非關係人)取得高鐵桃園站部份之不動產使用權資產、高鐵。新竹站部份之不動產使用權資產、高鐵台中站(二區)部份之不動產使用權資產、高鐵嘉義站部份之不動產使用權資。產及高鐵台南站部份之不動產使用權資產，供店鋪營運。。</t>
  </si>
  <si>
    <t>盛達電業股份有限公司於2017年6月23日簽發之本票，內載憑票交付台新國際商業銀行股份有限公司(以下稱「台新。銀行」)美金壹仟捌佰萬元，嗣台新銀行於2019年3月21日經提示稱其中美金捌佰伍拾伍萬陸仟壹佰玖拾壹元壹角未。獲付款，並向臺灣臺北地方法院(以下稱「臺北地院」)聲請本票裁定。臺北地院准許上開聲請及自2019年3月21日。起至清償日止，按年息百分之六計算之利息。。</t>
  </si>
  <si>
    <t>推選。董事長張峰豪(科飛投資代表)卸任。董事長推選，由未指派(科飛投資代表)新任。</t>
  </si>
  <si>
    <t>2019/04/17收盤價21.00元，月報酬下跌30%。。</t>
  </si>
  <si>
    <t>解任1董。董事盧志德卸任。</t>
  </si>
  <si>
    <t xml:space="preserve">利機            </t>
  </si>
  <si>
    <t>研發主管鐘幸真內部調動，由張宏基接任。。</t>
  </si>
  <si>
    <t>2019/04/17收盤價0.65元，週報酬下跌39%，月報酬下跌83%。。</t>
  </si>
  <si>
    <t>辭任1董。董事陳介甫卸任。</t>
  </si>
  <si>
    <t>2019/04/17收盤價27.15元，月報酬下跌49%。。</t>
  </si>
  <si>
    <t>嘉威光電與Golden Fame Co., Ltd.簽訂收購備忘錄，主要內容如下:。1.本公司董事會決議向Golden Fame Co., Ltd.(下稱「賣方」)收購其持有之Achieve Goal Limited (下稱「目標。公司」)100%股權，並授權董事長陳碩璨先生代表本公司(下稱「買方」)與Golden Fame Co., Ltd.簽訂收購備忘錄。。。(1).雙方同意續行洽談出售股份之對價，惟對價合計不高於23,600,000美元。。(2).雙方理解且同意本交易得分作2次以上交割；各次交割繫於主管機關按僑外及/或對陸投資相關法令規定所為許。可與否。。2.除經買方事前同意外，賣方不得直接或間接從事與買方或目標公司類似或相關之事業且賣方應促使其員工或經營。階層人員及其配偶、直系血親卑親屬不得直接或間接從事與買方或目標公司類似或相關之事業，或生產或銷售與買。方或目標公司相同或類似之產品。。嘉威光電與Lucky Star Worldwide Ltd.簽訂收購備忘錄，主要內容如下:。1.本公司董事會決議向Lucky Star Worldwide Ltd.(下稱「賣方」)收購其持有之Golden Star Ocean Ltd. (下稱。「目標公司」)100%股權，並授權董事長陳碩璨先生代表本公司(下稱「買方」)與Lucky Star Worldwide Ltd.簽訂。收購備忘錄雙方同意續行洽談出售股份之對價，惟對價合計不高於57,000,000美元。。2.除經買方事前同意外，賣方不得直接或間接從事與買方或目標公司類似或相關之事業且賣方應促使其員工或經營。階層人員及其配偶、直系血親卑親屬不得直接或間接從事與買方或目標公司類似或相關之事業，或生產或銷售與買。方或目標公司相同或類似之產品。。嘉威光電為取得此業界績優之工廠公司，掌握產品供貨來源及品質、提供客製化與多樣化的服務，預計不高於美金。23,600千元向Golden Fame Co., Ltd.收購其持有之Achieve Goal Limited 100%股權預計併購後將提升競爭力。。嘉威光電為取得業界績優之業務及設計公司，跨入產業鏈附加價值較高的地位，預計以不高於美金57,000千元向Lu。cky Star Worldwide Ltd.收購其持有之Golden Star Ocean Ltd.100%股權。預期併購後將提高市佔率、擴大營運。規模，提升競爭力及獲利。。</t>
  </si>
  <si>
    <t>2019/04/17收盤價2.60元，月報酬下跌66%。。</t>
  </si>
  <si>
    <t xml:space="preserve">瑞鼎            </t>
  </si>
  <si>
    <t>瑞鼎科技於2018/9/4投資設立大陸子公司-昆山瑞創芯有限公司，以符合本公司長期業務拓展所需，擬於2019/4/18。起，結束中國台灣瑞鼎科技股份有限公司蘇州代表處之相關業務，並依法辦理註銷程序，其餘相關事宜授權董事長。全權處理。。</t>
  </si>
  <si>
    <t>家登精密為集團整體資金規畫運用並返還股款予母公司，其子公司家登創業投資股份有限公司決議辦理減資，相關。事宜如下：。1.減資金額為新台幣208,000,000元。。2.消除股份為20,800,000股。。3.減資比率達69.33%。。4.減資後實收資本額為新台幣92,000,000元。。5.家登創業投資股份有限公司為本公司100%持股之子公司，減資金額新台幣208,000,000元將全數返還本公司。。</t>
  </si>
  <si>
    <t>1.Entegris, Inc.針對家登精密工業股份有限公司侵犯Entegris, Inc.專利權(授證號：I317967)一事，業經智慧。財產法院於2019/3/22判決認定，判付本公司應給付Entegris, Inc.新台幣9億7,887萬元之不當得利。經本公司與。律師研議後，認智慧財產法院判決內容多所違誤，故於法定期間內依法提起第二審上訴。。2.為維護公司及股東權益，本公司於2019/4/17提起第二審上訴。。3.本公司營運一切正常，將提存新台幣9億7,887萬元供擔保後免為假執行。本件提起上訴訴訟事宜，對本公司之財。務業務並無重大影響。。</t>
  </si>
  <si>
    <t>2019/04/17收盤價1.51元，月報酬下跌34%。。</t>
  </si>
  <si>
    <t>合勤控近期進行組織改組，全力衝刺業務，今年第1季營收79億元，年增一倍。合勤控營運走出谷底，今年有機會。轉虧為盈。盟創負責代工業務，主要產品包含光纖設備及VDSL寬頻產品，貢獻集團營收占比約六成，合勤科技未來。將聚焦ZyXEL品牌在電信市場的布局，目前主要產品光纖占20%，VDSL則為75%，占營收比重約三成，兆勤則將負責。中小企業、消費市場的品牌經營，占營收比重約一成。。</t>
  </si>
  <si>
    <t>解任1監。監察人蘇亮(聯華實業投資控股代表)卸任。</t>
  </si>
  <si>
    <t>安成藥業公告，加陳國際藥業對該公司的公開收購期間已經在15日屆滿，此間該公司股東參與應賣股份總數為36,5。19,120股、全部成交，概算此次加陳收購的安成藥股票，占在外流通股數約69.6%，遠逾5%收購門檻，月底前交割。，預計召開股東會後才會正式下市並私有化。。</t>
  </si>
  <si>
    <t>董事之法人代表人陳泓彰2019/04/17設質2,000股給華南商業銀行，累計設質1,734,000股。。</t>
  </si>
  <si>
    <t>彥臣生技之「EXTRACT OF TAIWANESE PROPOLIS FORTREATING OCULAR DISEASES 台灣蜂膠萃取物用於治療眼疾之用。途」取得澳洲發明專利，專利證號第2016223995號。。</t>
  </si>
  <si>
    <t>櫃買中心舉行生技醫療業績發表會，客製化製藥包裝設備廠皇將科技總經理葉治明表示，皇將在10年前就開始進入。全套設備市場，除了印度市場，美國已有斬獲，第一季接單量超越去年全年，今年整體營運將穩定成長。近幾年皇。將科技採取比較積極的策略，研發人員從35位成長到65位，儘管營業費用穩定成長，但有自信皇將成長力道將優於。產業成長比例。皇將首季營收2.52億元、年減約1成，衰退主因在於美國客戶將出貨遞延至第二季，皇將也據此評。估第二季業績將會優於第一季。而皇將於第一季接單狀況良好，單是美國客戶第一季的接單量就已經超越去年全年。水準，未來也規劃會陸續出貨，皇將評估最快交單約需60天左右，希望能夠將第一季的訂單陸續於今年出完，惟仍。需與客戶的建廠進度配合。。【TCRI 觀點_20190418】。1.皇將為藥品包裝設備廠商，主要產品為數粒機及液充線，依據客戶需求提供整線設備解決方案。持續看好人口高。齡化帶來的保健食品、藥品需求，並配合法規及智慧製造趨勢，投入CVC TnT(Track &amp;amp; Trace)及IMP即時平台，相。關智慧製造產品2019年才會開始貢獻營收，布局美國、印度製藥工廠(兩地營收占比7成)。。--競爭優勢在於充足的研發人員(超過60位)以及超過50個經銷商提供完整的售後服務，及於整線設備之研發能力。。(依需求，整線售價30~200萬美金不等)。--美國第一季整線設備接單情形已優於2018年接單量。。2.據2018年財報，公司淨利達0.86億元，年增154%，主要來自美國業務開發有成。。--存貨原物料比重大幅上升達0.55億，推測為因應公司Q1接單。。--應收帳款總額226,956仟元中，有24,078仟元列為有證據無法合理預期可回收金額，並提列足額減損，約占應收。帳款一成，留意下游廠商信用風險。。</t>
  </si>
  <si>
    <t>1.誠美材之全資子公司茂豐貿易股份有限公司、茂宇投資股份有限公司，2019/4/17疑因本公司葉美麗副董事長涉。及特別背信案而遭搜索，葉美麗副董事長並因此到案。。2.誠美材料科技股份有限公司就前揭偵查案件，隨時查認進度，倘發現公司權益受損，當依循法令向加害人為求償。，以維護公司、股東及往來廠商之權益。另也將以此案加強公司規章制度，俾使公司人員守法盡職。。</t>
  </si>
  <si>
    <t>坤悅之「泰若天成」新建工程追減事宜如下：。1.契約相對人為坤聯營造股份有限公司(100%持股子公司)。2.契約主要內容:。(1).原工程總價款：新台幣119,000萬元整(含稅)。。(2).本次追減金額：新台幣8,400萬元(含稅)。。(3).本次追減後工程總價款：新台幣110,600萬元(含稅)。。</t>
  </si>
  <si>
    <t>虹堡公布3月自結EPS 0.18元，較去年同期成長逾二倍，主要受惠3月加工廠產能逐漸提升，以及南美、北美及台灣。地區業績增加，今年首季可望轉盈。虹堡表示，因工廠產能逐漸提升，且南美、北美及台灣地區業績增加，帶動3。月營收、獲利成長，若排除中東客戶，3月營收年增達84%，除了南美巴西、東南亞外，日本、歐洲及台灣均有客戶。陸續完成認證出貨，區域銷售金額較去年同期大幅成長。。</t>
  </si>
  <si>
    <t>2019/04/17收盤價24.20元，月報酬下跌49%。。</t>
  </si>
  <si>
    <t xml:space="preserve">亞都            </t>
  </si>
  <si>
    <t>亞都去年投注2.5億元，完成客房整修投入營運，整修後的效益持續發酵。麗緻餐旅集團總經理徐儷萍表示，今年1。至2月住房率平均約80%，預期下半年住房率有機會提高至85%以上。徐儷萍說，這主要是下半年集團將推動「緻友。會員App」，結合旗下共六家姊妹飯店，且透過跨產業平台，以最直接的現金折抵回饋給房客，預計將在6月上線。。另外，集團自行研發的「Landis Raccoon」備品車也將在5月，同時在台北、台中兩館使用。。</t>
  </si>
  <si>
    <t xml:space="preserve">上海商銀        </t>
  </si>
  <si>
    <t>於2019-04-17，上海商業儲蓄銀行辦理防制洗錢作業核有缺失，有礙健全經營之虞，依銀行法規定，應予糾正。</t>
  </si>
  <si>
    <t>改派1董。董事久保勳(日商全家便利商店代表)卸任。董事小田文信(日商全家便利商店代表)新任。</t>
  </si>
  <si>
    <t>廣運為活化資產及充實營運資金，公告董事會決議出售桃園縣中壢市中工段1571地號全部與內壢段3761地號持分61。37/10000之2筆土地及其上建物不動產予台達電子工業股份有限公司，交易總金額新台幣2,568,000仟元(含稅)，預。計處分利益合計約為新台幣19億元。(已扣除土地增值稅)。賣方若因故無法出具無污染證明文件時，買賣雙方同意。無罰則，無條件解除合約；另有其他重要約定，交易經點交後賣方將售後租回部分廠房，租期二年。。【TCRI 觀點_20190419】。1.廣運於2018/3曾公告欲處分廠房並對大陸子公司增資，本次處分交易占當時公告約3/4(32,152/43,274平方公尺)。。點交後售後租回部分廠房，租期二年。。--本業營運壓力大，陸續處分資產變現。2018年已處分台南之不動產業務。。2.該廠主要為子公司太極租用，推測受到太陽能景氣不佳影響，未來可能陸續退出；騰出的廠房可能作為物流事業。使用。。</t>
  </si>
  <si>
    <t>改派1監。監察人羅翊緋(寶源創新投資代表)卸任。</t>
  </si>
  <si>
    <t>2019/04/17收盤價2.04元，週報酬下跌40%，月報酬下跌85%。。</t>
  </si>
  <si>
    <t>頎邦科技因營運需求，以總金額新台幣509,132,043元向愛德萬測試股份有限公司 (非關係人)取得營業用機器設備。一批。。</t>
  </si>
  <si>
    <t>元晶與星能股份有限公司簽訂太陽能單晶模組之採購契約，事宜說明如下：。1.星能股份有限公司取得台灣電力股份有限公司之「台南鹽田太陽光電新建工程」標案，將新建地面型太陽光電15。0MWp，為目前國內最大之地面型太陽光電案場。。2.本公司與星能股份有限公司已於2019/4/12簽訂「台南鹽田太陽光電新建工程」標前協議書，成為該公司於本標。案之太陽光電模組供應商，雙方將於近期簽訂正式採購契約。。</t>
  </si>
  <si>
    <t>藥華藥公告表示，已收到與美國FDA面對面討論用於治療真性紅血球增生症(PV)的會議記錄，新藥研發可說再向前。跨一大步。藥華藥收到與美國FDA面對面討論用於治療真性紅血球增生症(PV)的會議記錄，記錄中FDA建議藥華藥可。以提出藥物查驗登記送件前會議（Pre-BLA Meeting）要求，以討論BLA（生物藥藥證申請）的送件格式（Format）。。。藥華醫藥公告本公司口服歐洲紫杉醇Oradoxel用於治療前列腺癌之供查驗登記用藥品臨床試驗計畫，已獲台灣衛生。福利部同意試驗進行。。</t>
  </si>
  <si>
    <t>櫃買中心舉行生技醫療業績發表會，保瑞董事長盛保熙表示，今年起，旗下兩大代工藥品包括抗憂鬱、抗帕金森氏。症產品將於今年中取證，在新產品帶動下，預期明年竹南廠可望達成10億錠生產規模，較今年的3億錠規模大幅成。長。保瑞去年稅後純益約4.42億元，每股稅後純益（EPS）為16.18元，其中逾2億元是來自併購益邦製藥在台子廠。「廉價購買利益」的業外貢獻，業外利益對EPS貢獻約8元，而本業EPS則有逾8元的佳績。另外，保瑞近期代理的法。國藥廠布瓦宏（BOIRON）的終端銷售（OTC）產品，預期下（5）月也將在台灣上市、銷售，預期也將在下半年貢獻。公司營運。未來，保瑞將持續引進新代工訂單，提升產能利用率，並持續啟動全球併購。展望未來，盛保熙說，目。前保瑞最大業務為藥品代工，占營運比重近八成，而當前國際製藥產業將愈趨「專業分工」，換言之，製藥代工廠。的角色將更形吃重，而保瑞的竹南、台南廠均具有國際製造規格，公司將繼續爭取國外客戶，也會繼續朝向國際併。購。。【TCRI 觀點_20190424】。1.2018年營收同比成長2.8倍，主要係因新增美國地區代工業務，貢獻營收約0.9億元，代工收入比重已提升至八成。。。2.近年持續透過併購，增加代理及代工業務，最新進展如下:。A.2019年初簽下第二次五年衛采之代工合約。。B.2018/2併購美國Amneal&amp;amp;Impax在台子公司益邦製藥100%股權，取得Amneal&amp;amp;Impax三年期代工合約及帕金森氏症新。藥RYTARY之台灣經銷合約，帕金森氏症用藥預計於今年取得台灣經銷藥證。。C.取得丹麥藥廠Lundbeck抗憂鬱新藥BRINTELLIX台灣經銷權利，預計2019年中開始經銷。。D.2019/4全資子公司宇泰欣取得法國布瓦宏保健保養品台灣區獨家經銷合約，預計2019/5上市。。E.2018/10與美國Vitruvias簽訂低血鉀症口服緩釋技型藥Potassium Chloride ER代工合作，目前規劃2020年出貨。。。3.未來將持續進行併購、簽約國際大廠之CDMO訂單。。</t>
  </si>
  <si>
    <t>2019/04/17收盤價1.00元，週報酬下跌40%，月報酬下跌68%。。</t>
  </si>
  <si>
    <t>生華科之新藥CX-4945用於治療皮膚癌-基底細胞瘤(Basal Cell Carcinoma)已正式啟動人體臨床試驗，並於2019/4。/17納入第一位受試者。。</t>
  </si>
  <si>
    <t>利基型銅箔基板供應商騰輝電子-KY有別同業經營量大的消費型市場，深耕高單價、高毛利的利基型產品，領域涵。蓋軍工、航太、醫療、國防等。 2018年營收54.14億元創新高，毛利率維持2年25%以上，而今年首季受農曆長假影。響，合併營收12.53億元較去年同期微幅下滑，不過相較於同業衰退幅度較小。騰輝也將於17日以60.06元掛牌上市。。展望今年騰輝表示，電子產業自去年第四季起就逐步走緩，加上大環境還有貿易戰等不確定因素影響，淡季營運。多少有些許影響，不過就目前首季營收來看，衰退幅度較少，狀況也比同業來得樂觀，加上下半年還有5G商機挹注。以及既有特殊材料仍在持續成長，預估下半年有望優於上半年，並力拚全年營運較去年再成長。。</t>
  </si>
  <si>
    <t>看好全球美妝市場成長潛力，網路家庭董事長詹宏志出面整合台灣線上美妝業者，包括86小舖、UNT及PayEasy旗下。自營美妝品牌「BeautyMaker」、「BeautyEasy」等三家企業、共四個美妝品牌與通路商，昨（16）日宣布合併。。新公司將由華威創投合夥人林明哲擔任董事長，詹宏志說，華威創投就是CID、86小舖與UNT主要股東，希望藉由華。威創投的資源，能讓台灣美妝品牌打國際牌。中國大陸與新加坡、馬來西亞、越南等東南亞地區是很重要的市場，。就像南韓化妝品牌，台灣應該也可以占有重要地位，希望能有更多廠商加入。。</t>
  </si>
  <si>
    <t>網路家庭跨境電商布局再添一樁，繼日前和日本樂天市場結盟後，宣布旗下露天拍賣，將攜手美國電商ebay推出「。平台全整合型跨境電商」。露天站上已開設ebay專區，網家表示，第一階段ebay將有1,300萬美國商品進駐露天，。未來還會有不同跨境電商規劃。網家董事長詹宏志表示，ebay是全球最知名網路交易市集，也是全球跨境電商龍頭。，雙方為讓跨境交易真的做到簡單無障礙，在技術與平台服務整合上，進行大量協同工作，台灣消費者可透過在地。化中文介面、付款方式，就能買到ebay商品，這也是台灣電商業者和世界級電商業者ebay首次合作。。</t>
  </si>
  <si>
    <t>改派1監。監察人張郭美珠(永讚開發投資代表)卸任。監察人陳麒文(永讚開發投資代表)新任。改派2董。董事姜智國(宏達開發投資代表)卸任。董事蔡紹嵩(宏達開發投資代表)卸任。董事李俊德(宏達開發投資代表)新任。董事鍾富瑋(宏達開發投資代表)新任。</t>
  </si>
  <si>
    <t>董事本人杜冠禎於2019/04/17預計申讓119張股票，預計申讓比重66%，交易方式為一般交易。。董事本人杜冠禎於2019/03/15預計申讓119張股票，預計申讓比重66%，因質權人未賣出(銀行未斷頭)，119張股票。未轉讓，交易方式為一般交易。。</t>
  </si>
  <si>
    <t>戶外功能鞋製造大廠鈺齊-KY公布今年第一季營業利益2.62億元、年增36.6%，稅後淨利2.05億元、年增108.4%，EP。S 1.34元，高於去年同期的0.68元，EPS僅次於2017年同期的1.92元，創首季歷史次高。展望2019年秋冬季鞋款，。出貨期間大約介於第二季至第三季之間，鈺齊看好公司產能持穩擴增、產線效能提升及接單保持暢旺，未來單季有。機會帶動整體營運有更顯著的成長力道。鈺齊表示，集團連續多年保持擴張趨勢，未來集團仍將以10%至15%目標持。穩擴張集團產值。其中，在越南及柬埔寨等非大陸區營收，今年第一季首度突破65%，超過大陸區的35%。。</t>
  </si>
  <si>
    <t>台塑子公司台塑工業(寧波)有限公司為配合台塑三井精密化學有限公司擴建需要，並提高台塑工業(寧波)有限公司。資金運用效益，處分台塑工業(寧波)有限公司PVC廠北側土地予台塑三井精密化學有限公司(為台灣塑膠工業股份有。限公司持股50%之合資公司)，交易總金額為人民幣2,981,880元(新台幣13,651,047元，匯率1：4.578)並預計處分。利益人民幣1,245,720元。。</t>
  </si>
  <si>
    <t>全面改選，原9董，其中6董續任。董事鄭萬來(永鍊代表)卸任。董事長島真(日立製作所株式會社代表)續任。董事張偉聰(匯豐託管UT公園景觀公司代表)續任。董事許兆慶(花旗(台灣)商業銀行受託保管蘭花企業有限公司投資專戶代表)改任自然人董事。董事許瑞鈞續任。獨立董事陳世洋續任。獨立董事廖錦玉卸任。董事蔡鋒杰續任。獨立董事謝永明卸任。董事許作名新任。獨立董事陳麗秀新任。獨立董事黃福雄新任。</t>
  </si>
  <si>
    <t>1.和勤精機股份有限公申報「2018年度國內第二次有擔保轉換公司債」，每張面額新台幣10萬元整，上限總額新台。幣300,000,000元乙案，核有下列情事，經金融監督管理委員會依「發行人募集與發行有價證券處理準則」（下稱。處理準則）第8條第1項第6款及第27條第5項準用第16條第2項規定規定，全案予以退回：。(一)、該公司有大量資金貸與他人迄未改善，核有處理準則第8條第1項第6款規定之情事。。(二)、就投資淮安和新精沖科技有限公司及嘉興和新精沖科技有限公司是否有處理準則第8條第1項第4款第6目及第。8條第1項第3款之情事，該公司雖提出補正，仍未對原停止申報生效之原因提出具體合理說明，核有處理準則第16。條第2項規定之情事。。2.針對公司募資遭主管機關退件一事，和勤精機董事長黃亦翔表示，主管機關的上述決定，公司表示尊重與理解，。並針對主管機關退回募資案，提出說明。其中，和勤精機由前團隊大量資金貸給和勤馬來西亞，並轉成股權，不過。新經營團隊接手後，營運已停止虧損，並將和勤馬來廠轉型做物業管理。針對前經營團隊所留下財務困境，和勤除。擬依司法程序提出控告外，現有團隊針對各項營運，仍積極面對處理。。</t>
  </si>
  <si>
    <t>唐榮公司為本次處分畸零土地，除用以活化土地資產，並可改善財務狀況，彌補公司累積虧損。將其持有之高雄市。三民區新都段52、53地號之不動產進行標售予京成建設股份有限公司(非關係人)，得款總金額：368,100,000元並。預計處分利益為147,958,933元。。</t>
  </si>
  <si>
    <t xml:space="preserve">六暉-KY         </t>
  </si>
  <si>
    <t>全球第一大輪胎氣門嘴廠六暉-KY 將兵分多路，進行大投資！六暉董事長許廉凱表示，公司計畫砸下新台幣12億元。，興建占地85畝（逾5.6萬平方公尺）的廈門三廠，目前已動工興建，預定2020年6月完工，新廠2025年產值可達人。民幣8億元。許廉凱說，昆山廠預計先進行一條金屬加工線，改成自動化與智慧製造；另五條金屬加工線再陸續改。裝，最快2019第三季可完成，屆時，昆山廠每條金屬加工線平均用人數，可由原18人，再減少至2.5人。另昆山廠1。0條橡膠加工線的自動化與智慧製造，預計投資人民幣1,800萬元，最快2020年一季完成，使得昆山廠每條橡膠加工。線平均用人數，可由原6人，再減少至3.5人。許廉凱指出，昆山廠在製程產線精緻化及少人化之後，該廠員工數可。由目前的250人再減至120人。至於新客戶與新訂單方面，全球TPMS前五大某家廠商的卡客車TPMS氣門嘴訂單，六暉。已開始承接少量訂單，預定2019年第四季可放量。。</t>
  </si>
  <si>
    <t>經理人本人吳宗賢於2019/03/15預計申讓250張股票，預計申讓比重83%，因股價不理想，120張股票未轉讓，交易。方式為一般交易。。經理人本人許淑芬於2019/03/15預計申讓200張股票，預計申讓比重80%，因股價不理想，80張股票未轉讓，交易方。式為一般交易。。</t>
  </si>
  <si>
    <t>威斯康辛州當地媒體報導，威州新州長艾佛斯 17日表示，由於鴻海旗下的富士康科技集團未能實現創造 1 萬 3。千個就業機會的承諾，打算與富士康針對當地投資案重新商談。富士康投資計畫協議已經不再發揮作用，州政府將。與富士康及威斯康辛經濟發展局（Wisconsin Economic Development Corp.）協商修改協議內容。為吸引富士康投。資，尋求連任失利的前任州長華克（Scott Walker）承諾提供近 40 億美元賦稅與其他補助，富士康則承諾興建面。板製造廠，創造約 1 萬 3 千個就業機會。。</t>
  </si>
  <si>
    <t>仁寶強攻智慧醫療領域，宣布與北科大團隊合作，設立新創公司「宏智生醫科技」，鎖定腦部功能性疾患腦波輔助。診斷醫材市場，仁寶總經理翁宗斌強調，目前仍在布局階段，希望未來兩三年能完成布局。仁寶看中智慧醫療的商。機，以自身在IT技術方面的優勢為基礎，結合台灣優異之醫療環境與醫療器材研發人才，近年來積極布局智慧醫療。及健康照護事業版圖。。</t>
  </si>
  <si>
    <t>晶圓代工廠茂矽舉行法說會，茂矽去年合併營收18.52億元，年增13.2%，轉虧為盈，歸屬母公司業主淨利為1.77億。元，每股純益1.54元。今年首季合併營收為3.68億元，年減15%。茂矽董事長唐亦仙指出，去年下半年爭取的客戶。，相關訂單可能在今年下半年放量，希望下半年表現能比上半年好。現階段茂矽的代工業務以二極體與金屬氧化物。半導體場效電晶體（MOSFET）為主，二極體方面需求相對較為疲弱，MOSFET則較好，目前整體產能利用率約在六至。七成。茂矽表示，將持續擴展國際大廠與車規應用業務，提高附加價值與長期訂單，同時投資IGBT的8吋製程設備。，添購車規要求軟硬體設備，積極優化生產線。。【TCRI 觀點_20190429】。1.茂矽在結束長年虧損之太陽能事業，及獲朋程與強茂集團的注資後，營運及財務體質大幅改善，2018年常續性利。益轉虧為盈。。2.公司於2019年4月12日公告，清償債務協商展延之借款，解除債權債務協商，違約事件解除，TCRI將回復一般等。級。。3.目前整體半導體景氣步入向下循環，其中2018年貨缺、價漲之MOSFET亦因庫存調整，供需由吃緊轉趨寬鬆，價格。鬆動消息頻傳；2019上半年，公司營運恐因基期高及產業景氣之修正，同比衰退。。</t>
  </si>
  <si>
    <t>佳世達之子公司明基電通股份有限公司為為增加流動資金，強化財務結構，處分達方電子股份有限公司普通股5,81。9,000股，得款約300,547,800元並認列處分利益約1.13億，經本次交易處分後明基電通股份有限公司持有達方電子。普通股15,903,563 股(金額510,981,479元；持股比例5.68%)；佳世達科技股份有限公司持有達方電子普通股58,00。4,667股(金額1,870,133,534元；持股比例20.72%)。。</t>
  </si>
  <si>
    <t>其陽獲佳世達旗下的友通入股，今 (18) 日股臨會進行董監改選，6 席董事中，友通拿下 5 席過半席次，至於新。董事長人選，預計召開董事會後，下午會公告出爐。其陽今日召開股東臨時會，進行董監改選，董事會組織從原有。的 3 席董事、2 席獨董，增加為 6 席董事、3 席獨董，新任董事當選名單為友通代表人李昌鴻、王淡如、蔡其南。、黃麗敏、林章安，及其鑫代表人辜宏義，由友通取得過半席次。獨立董事部分，則由新光保全董事長林伯峰、菲。思博科技董事長姜榮貴，及撼訊科技總經理、撼衛生醫科技董事長、撼智物聯科技董事長陳劍威出任。。</t>
  </si>
  <si>
    <t>2019/04/18收盤價0.15元，週報酬下跌32%，月報酬下跌67%。。</t>
  </si>
  <si>
    <t>國建因承攬範圍變更故與「三井工程股份有限公司」解除新北市板橋區江翠段144、144-1地號結構體新建工程契約。，變動後對公司財務業務無影響。。</t>
  </si>
  <si>
    <t>商辦銷售奏凱歌，營建資優生華固建設旗下總銷80億元的「華固亞太置地」，公告以每坪84.9萬元售出六、七樓兩。個樓層以及48個車位，總交易金額達12.39億元。該案預計明年完工，華固將有不錯獲利入袋。。</t>
  </si>
  <si>
    <t xml:space="preserve">裕民            </t>
  </si>
  <si>
    <t>巴西最大礦商淡水河谷在官網上公告，米納斯吉拉斯州法院推翻了法庭禁令，Brucutu礦場將在未來72小時全面恢。復運作，相當於一年增加三千萬噸鐵礦砂產能。此一訊息有望讓海岬型船運價獲得較大幅回升，估計受惠最直接的。是裕民，其次是新興與中航。裕民因為較多海岬型船在現貨市場，受到的影響也較大，該公司今年首季營收20.65。億元、年減5.35%；中航有去年第四季簽的高價長約支撐，營收9.64億元，年增13.25%；新興因旗下超大型油輪運。價今年運價倍增，首季營收9.62億元，年增39.96%。。</t>
  </si>
  <si>
    <t>華航傳出獨立董事每月薪酬從5萬提高到8萬元、一般董事3萬調到5萬元，調幅高達60%與67%，華航下午發布聲明指。出，公司現行董事車馬費標準已逾15年未調整，2012年增設獨立董事以來車馬費迄今亦未調整，調薪案經航發會來。函，將依該會建議在5月8日董事會重新討論修訂。華航說明，考量國內企業大多訂有董事盈餘分配制度，而華航未。訂定董事盈餘分配制度，僅支領車馬費，因此1月間經由董事會決議通過，調整董事及獨董車馬費。另先前已公開。申明本公司董事長與總經理（具備董事身分）不支領車馬費。。</t>
  </si>
  <si>
    <t>大股東本人志信國際於2019/04/18預計申讓373張股票，預計申讓比重2%，交易方式為一般交易。。</t>
  </si>
  <si>
    <t>雲朗觀光集團目前在國內計有君品、雲品、翰品、兆品和中信大飯店共計五個品牌，今年預計新增「品文旅」，該。新品牌飯店定位為文創旅店，主打年輕族群，首間據點落腳礁溪，採品牌加盟模式，與兆品礁溪為同一業主，將在。第二季試營運，房間數為178間。另外，兆品酒店在明年下半年將一口氣新增三個新館，分別在台南、屏東、金門。，房間數分別為180、127、80間，都定位為國際觀光旅館。預計雲朗集團明年底在台飯店規模，整體房間數將來到。2394間，加計在義大利的飯店，房間數達2775間。在海外市場方面，雲朗目前在義大利擁有羅馬大飯店、雲水之都。、聖莊、嵐莊、蓉莊共計五處據點，集團在2016年砸下3,500萬歐元，取得義大利古蹟，如今將化身為雲朗在義大。利的第六處據點。。</t>
  </si>
  <si>
    <t>董事本人一元投資2019/04/18設質1,450,000股給日盛國際商業銀行，累計設質4,350,000股。。</t>
  </si>
  <si>
    <t>神基昨日舉辦法說會，該公司首季合併營收56.84億元，季減12.2%、年增2.4%，黃明漢說明，首季營收受美中貿易。戰影響，表現較疲軟，預期將是今年最差的一季，第2季起將逐季成長。黃明漢樂觀看待神基強固型電腦、綜合機。構件和汽車機構件等三大產品線今、明年發展。他進一步說明，去年神基在強固型電腦投入相當多資源，今年下半。年即可看到效果，帶動強固型電腦營收占比達近五成。綜合機構件方面，去年營收占比約42%。今年神基切入碳纖。材料的NB機殼，在NB客戶對此接受度持續增加下，黃明漢對相關產品審慎樂觀。。【TCRI 觀點_20190507】。1.神基有許多專案訂單;因此,季節與短期波動都不是觀察重點.。2.長期來看,電子事業(強固型電腦)營收佔比由2012年之32%,上升至2018年之49%;主係陸續拿下國際汽車大廠(強固。型電腦)訂單,以及政府採購訂單.。  --機構件部分,營收佔比由2012年之60%,降至2018年之42%;主係汽車機構訂單雖增,但傳統筆電機構訂單減少更多。所致.。</t>
  </si>
  <si>
    <t xml:space="preserve">昇達科          </t>
  </si>
  <si>
    <t>昇達科技因第一季接單暢旺，甫設立的蘇州孫公司產能滿載，為因應訂單需求，昇達科還特別添購生產機台，為營。運帶來可觀的規模經濟效益，反映在毛利率上也有長足的進度，單季毛利率上揚近6個百分點，並帶動第一季獲利。成長，累計稅後盈餘6237萬元，EPS 1.1元，跑贏前二季，也明顯優於2018年同期的0.58元。展望未來，昇達科指。出，在產品與客戶的廣度持續增加之下，組織運作更積極推動化繁為簡的精實思維，並在研發能量上進一步擴充與。儲備，希望靠著雙管齊下，迎接另一高峰的到來。。</t>
  </si>
  <si>
    <t>2019/04/18收盤價0.59元，週報酬下跌39%，月報酬下跌85%。。</t>
  </si>
  <si>
    <t>2019/04/18收盤價25.60元，月報酬下跌53%。。</t>
  </si>
  <si>
    <t>嘉威光電 宣布重大訊息，營運長柯愛惠宣布經董事會同意決議減資新台幣 2 億元，彌補虧損，減資比率約 25.86。%。此外，嘉威同時宣布將收購 Golden Star Ocean Ltd. 及 Achieve Goal Limited 兩家家居相關事業 100% 股。權，而未來嘉威將著重家居餐具產品國際貿易相關業務。嘉威欲收購的兩家公司目前市場在歐美地區，主要以大型。訂單為主，看準龐大家居市場，嘉威也通過董事會決議收購，並與收購公司簽定備忘錄，但嘉威表示全案仍有待 5。 月 28 日股東會通過後，再進一步對外宣布。此外，嘉威也宣布要實施私募，預計私募股數達 1500 萬股普通股。，募得新台幣 3 億元。嘉威光電原本生產光學膜，2010 年起本業連續虧損，2017 年引進新的董事團隊後，進行。商業模式轉型，去年也將位在高雄的廠房轉售，目前積極導入家居餐具產品國際貿易業務。今年首季合併營收 158。4 萬元，季減 0.4%，年增 235.9%。【TCRI 觀點_20190419】。1.2016年引進新團隊後，因轉型方向不明確，故截止2018年底仍以光學膜產銷為主要營業項目。然於2018年第三季。時，於法說會有提及轉型家居產品之國際銷售。因甫轉型，轉型效益待觀察。。2.本次投資金額為折合新台幣約7億，惟嘉威光電2018/12/31公告之財務報告所示，帳列現金僅2.6億，預期將有資。金需求(資金缺口4.4億)。。</t>
  </si>
  <si>
    <t>嘉威生活擬私募發行無擔保可轉換公司債(嘉威一(P))，以募集台幣250,000(仟元)，用以充實營運資金及收購家居。用品業界績優公司。。</t>
  </si>
  <si>
    <t>牧德公告2019年第一季合併財務報告，營業收入6.71億元，本期淨利2.64億元，每股稅後盈餘6.13元，較2018年同。期成長29.87%，也創下歷年同期新高。牧德指出，印刷電路板產業前百大有9成都是長期配合的客戶，也囊括半導。體（封裝及COF）不少一線大廠，而每年公司前三大客戶比重、組合皆不相同，代表牧德客戶群廣泛且都維持良好。的關係，同時也不依靠單一客戶訂單。值得一提的是，2019年第一季半導體營收超越軟板，另外國際市場也比2018。年同期大幅成長，證實與2018年法說會上提出的策略與預估相符。展望2019年牧德表示，第一季已賺超過6成股本。，盤點後續商機，PCB、半導體COF應用的檢測，再加上陸資中小客戶、國際市場布局、COF市場、Smart camera、F。PCB Assembly AVI等65億潛在市場機會，為後續營運挹注不少正面能量，對未來展望抱持審慎樂觀看法。。</t>
  </si>
  <si>
    <t>推選。董事長范希光(其鑫代表)卸任。董事長推選，由李昌鴻(友通資訊代表)新任。全面改選，原5董3監，現9董，其中1董續任。董事艾智仁卸任。董事林章安續任，改任友通資訊代表人。監察人林錦煌卸任。董事范希光(其鑫代表)卸任。監察人范偉峰卸任。獨立董事傅怡銘卸任。監察人游國居卸任。獨立董事羅良岡卸任。獨立董事林伯峰新任。董事李昌鴻(友通資訊代表)新任。董事蔡其南(友通資訊代表)新任。董事王淡如(友通資訊代表)新任。獨立董事姜榮貴新任。獨立董事陳劍威新任。董事辜宏義(其鑫代表)新任。董事黃麗敏(友通資訊代表)新任。</t>
  </si>
  <si>
    <t>2019/04/18收盤價2.34元，月報酬下跌70%。。</t>
  </si>
  <si>
    <t>新至陞為提升資本使用效率，並配合集團整體資本配置規劃，其子公司SUN NICE LTD.(SAMOA)辦理減資，相關事宜。如下：。1.減資金額為美金21,813,656元；。2.消除股份為21,813,656股；。3.減資比率為38.75%；。4.減資後股本為美金34,468,831元。。</t>
  </si>
  <si>
    <t>日月光投控之子公司矽品精密工業(股)公司以總金額NTD 1,240,101,623 元向愛德萬測試股份有限公司(非關係人)。取得營業用機器設備15 批，供營業用途用。。</t>
  </si>
  <si>
    <t>如興因長期投資之考量，其子公司MF Holding Co.,Ltd.投資FAITH IN BLUE (USA) CORPORATION(本公司間接持有1。00%之子公司)，投資金額美金48,050千元。。</t>
  </si>
  <si>
    <t>正文因資金規劃，其子公司正文投資(股)公司公告累積處分聯茂(6213)股票3,566千股，得款總金額新台幣 310,37。7千元。並認列處分利益新台幣203,068千元。。</t>
  </si>
  <si>
    <t>受惠全球航太訂單動能轉強，榮剛積極擴充產能，50公噸煉鋼爐新廠進度穩定，預定2020年第2季冷試車，屆時產。能最高增長二倍，中長期投資價值浮現。榮剛董事長王炯棻指出，全球飛機產業自去年起啟動新一波汰舊換新潮，。加上新興市場對小飛機與長程客機的大機需求增加，大、小飛機訂單湧現，激勵航太業景氣持續加溫，目前榮剛的。航太訂單能見度高、幾乎滿載。王炯棻表示，榮剛正積極擴充產能，除已完成35公噸煉鋼爐復新，逐步拉高月產能。外，將新增4台VAR真空電渣重熔設備，同時規劃投資興建50公噸煉鋼爐新廠，預計2020年第2季冷試車，屆時產能。規模可較目前提高一至二倍，對今明二年營運抱持樂觀。。</t>
  </si>
  <si>
    <t xml:space="preserve">華祺            </t>
  </si>
  <si>
    <t>董事本人游森雄2019/04/18設質300,000股給國際票券金融，累計設質800,000股。。</t>
  </si>
  <si>
    <t>安力-KY因長期投資之益之考量，透過轉投資之第三地區間接投資，投資金額美元 1,000萬元。主要營業項目為電。子元件，汽車零配件，金屬新材料、機械配件、通訊設備配件、電腦軟體之設計、研發、生產精沖模與產品製造。。</t>
  </si>
  <si>
    <t>清惠公告4/08發生存款不足之退票，後於4/18辦理清償註記。。</t>
  </si>
  <si>
    <t>大股東本人鄧光明於2019/04/18預計申讓1,520張股票，預計申讓比重24%，交易方式為一般交易。。</t>
  </si>
  <si>
    <t xml:space="preserve">先豐            </t>
  </si>
  <si>
    <t>利基型PCB廠商先豐受惠5G題材和車用電子助攻，淡季仍繳出營收雙升的亮眼表現，3月營收7.37億元，月增32.9%。，年增13%，單月營收創下近33個月新高，累計前三月營收達20.2億元，同步改寫歷史次高紀錄。車用板方面，隨。著汽車雷達滲透率提升，目前先豐有55至60%的營收來自該領域。先豐今年沒有計畫大規模擴產，但看好汽車板獲。利較佳，以及因應客戶所需，去年已提高資本支出在二廠擴建以及導入自動化生產上，預期先前的擴產效益有望在。今年持續顯現。展望今年，汽車板訂單穩定且比重持續提高，有望推升今年營收、獲利走揚，未來應用在5G基地台。的相關板材，拉貨潮尚未啟動，目前出貨產品仍是以4G為主，在下半年5G商機挹注下，仍保持樂觀看法。。</t>
  </si>
  <si>
    <t>2019/04/18收盤價23.00元，月報酬下跌51%。。</t>
  </si>
  <si>
    <t>中連貨運對報導內容「退出貨運市場、解僱員工、轉型規劃及簽訂合作備忘錄等」進行說明：。1.解僱員工:2019/4/16向台中市勞工局通報大量解僱，目前全省僱用勞工計1054人，預計分3批解僱。第1批預計:2。019/9/1計915人；第2批預計:2019/12/1計111人；第3批預計:2010/3/1計10人，總解僱人數計1036人，剩餘人數計。18人，預計2019/4/22與勞工進行資遣自治協商。。2.轉型規劃:2019/4/3董事會決議退出貨運市場並轉型為不動產租售業務，此決議尚待2019年股東會決議，目前自。有土地約4.7萬餘坪，可供租售，未來土地出租成為公司主要收入，既有運輸設備除短期出租外，未來會視情況報。廢或出售。在退出貨運市場後，是否將改掛其他類股或是否申請下櫃，目前內部未討論這些議題。。3.合作備忘錄:在退出貨運市場後，就客戶、員工、不動產租賃及車輛短期出租，已與新竹物流簽訂合作備忘錄，。雙方本誠信互惠原則，引薦客戶及員工予新竹物流，協助客戶順利轉移及員工謀職轉任，以降低轉型造成之衝擊，。另就不動產租賃及車輛短期出租，雙方同意另行協商。。</t>
  </si>
  <si>
    <t>德信之子公司德信冠群創業投資(股)公司於2019/4/10投資股款返還退票案，提起訴訟之補充說明。1.本公司之子公司德信冠群創業投資(股)公司於2018年轉投資獨身貴族等3家公司，投資金額合計新台幣115,250,0。00元，因遲未取得股權，經協商後由被投資公司。開立支票全額退回子公司投資款，而後該等支票陸續發生退票，前開交易因內部作業。程序未臻完善，以致前董事長林OO及獨身貴族股東馮OO等人疑似另有違反證券交易法。及洗錢防治法之虞，故如前述公告本公司於2019/4/9向臺灣臺北地方檢查署提出刑事訴訟，並於2019/4/10公告。。2.為保障股東權益為優先考量下尋求一切方法追回投資款，並督促子公司德信冠群創業投資(股)公司訂定作業典章。制度，在尚未完成訂定辦法前，暫停其相關。業務。。3.截至2019/4/17止已收回現金50,500,000元，取得不動產擔保。價值9,357,057元，並於2018年提列79,892,943元之呆帳損失準備，總投資金額扣除已回收現金尚餘64,750,000元。未收回。公司營運正常，對財務無影響。。</t>
  </si>
  <si>
    <t>2019/04/18收盤價102.00元，月報酬下跌34%。。</t>
  </si>
  <si>
    <t>2019/04/18收盤價2.10元，週報酬下跌32%，月報酬下跌84%。。</t>
  </si>
  <si>
    <t>董事長本人陳偉2019/04/18設質850,000股給中國信託商業銀行，累計設質2,790,000股。。</t>
  </si>
  <si>
    <t>2019/04/18收盤價0.80元，週報酬下跌56%，月報酬下跌74%。。</t>
  </si>
  <si>
    <t>生華科宣布開發中新藥CX-4945用於治療皮膚癌-基底細胞瘤（簡稱BCC）的人體臨床試驗正式啟動，目前已在美國。德州的Texas Oncology臨床試驗中心完成第一位病人收案，合計收案人數為23至26人。生華科表示，該項臨床將陸。續在全美六個臨床中心同步展開收案，試驗設計為「一期臨床及療效擴展族群試驗（expansion cohort）」，是依。FDA最新指引設計，規劃將在美國三個臨床中心進行一期臨床，收案三到六人，目的為行藥物安全性確認及劑量探。索。。</t>
  </si>
  <si>
    <t xml:space="preserve">雷虎生          </t>
  </si>
  <si>
    <t>換CPA事務所，原資誠聯合換成國富浩華聯合會計師事務所。。</t>
  </si>
  <si>
    <t>興櫃遊戲營運商真好玩召開法說會，董事長周玄昆指出，透過精準大數據分析後，已打造出不錯的獲利與商業模式。，預料本季營收將再攀高峰，後市展望樂觀。真好玩總經理劉志成表示，傳統遊戲公司看IP、美術來選遊戲，然後。砸錢行銷，若邊遊戲沒有熱銷，會嚴重侵蝕獲利，甚至導致虧損。真好玩先透過數據分析，預測新遊戲可能帶來的。營收，再精準下預算行銷，可有效費用控制，還有助堆疊遊戲產品的營收、挹注獲利。真好玩今年持續進攻南韓市。場，日前推出《翅膀:Remastered》。今年上半年落實「台灣市場穩定成長、港澳市場獨立深耕、日本市場積極突。破、南韓市場持續擴大」的策略。4月預計推出五款符合獲利模型的產品，貢獻第2季營收。。</t>
  </si>
  <si>
    <t>董事配偶唐嘉欣於2019/03/15預計申讓503張股票，預計申讓比重20%，因股價不理想，66張股票未轉讓，交易方式。為一般交易。。</t>
  </si>
  <si>
    <t>1.飼料及肉品大廠卜蜂舉行媒體餐敘，董事長鄭武樾表示2018年受到外部市場競爭、原物料成本上揚等影響，飼料。末端售價無法即時反應，確實影響到利潤表現；其次，去年台灣進口雞肉數量大增，也對國內肉雞市場造成影響。。展望後市，他認為隨著大宗物資價格回穩、飼料末端售價合理反應、豬價也回升至每公斤近70元，估計第二季、第。三季將持續轉好，今年整體營運可望優於去年。卜蜂今年首季合併營收50.35億元，創下歷來同期新高，年增1.57%。。2018年全年合併營收更突破200億元大關，達212.35億元，年增6.9%，寫下新紀錄，不過，因營業成本顯著增加。，壓縮毛利空間，2018年營業毛利從2017年的16.75%下滑至13.46%，稅後淨利9.5億元，年減33.66%，EPS 3.54元。。。2.董事長鄭武樾指出，為達公司永續經營，卜蜂持續加碼投資，其中，雲林AI自動化飼料廠預計2019年底、2020年。初完工投產，屆時可望透過智能化管理、提高利潤空間。據卜蜂日前法說會提出的數據顯示，該AI飼料廠投產後，。市占率可望提高至20至25%。此外，卜蜂轉投資瑞牧蛋品2019年Q2將興建完成兩個蛋雞新場，轉投資瑞福蛋品2019。年Q4將興建完成一個蛋雞新場，可望成功提高蛋品市占率，另還有兩個新的種鴨場計畫，持續拓展事業版圖。。</t>
  </si>
  <si>
    <t xml:space="preserve">生達            </t>
  </si>
  <si>
    <t>生達參加證交所業績發表會，總經理范滋庭表示，該公司針對大陸學名藥實施「一致性評價」政策，今年生達將與。合作夥伴簽下超過七項產品，且簽約金額將比以往更高，預期將可望為營運加分。至於奶粉銷售方面，范滋庭表示。，在子公司端強的奶粉銷售，雖然短時間很難回到過去的高峰，不過，目前已回到以往營業額的四成，目標希望在。年底可以恢復到以往的五成。范滋庭表示，日本學名藥比重占整體市場約30%左右，為節省醫療支出，日本政府當。局希望提升學名藥比重至八成左右，換言之，未來市場動能可期。美國市場方面，范滋庭指出，美國是全球最大的。藥品市場，目前，生達已出貨一項糖尿病用藥，核准一項，正在等專利過期，審查中有兩項。。【TCRI 觀點_20190424】。1.生達因應健保調降藥價，近年持續進行產品線精簡化(進一退二)，2018年營收年減7%，主係因食品銷售收入減少。，應與子公司端強代理之奶粉因汙染遭召回下架有關。。2.持續擴展海外布局，惟效益還未顯現，2018年外銷比未重顯著提升(19%)，目前進展如下:。A.繼續推進美、日學名藥證的取證工作，目前僅有一項糖尿病用藥、支氣管炎用藥分別出貨美、日，營收貢獻仍小。。。B.大陸地區除銷售學名藥外，因一致性評價政策之實施，陸續取得學名藥相關技轉合約(協助BE試驗，藥證在陸廠)。，目前簽約七項(皆尚未上市)，半數簽約金已入帳(0.5億元)，除簽約金外，尚可收取里程碑金及銷售分潤金，公。司尚未揭露其詳細金額或比率。。C.東南亞市場中，除越南地區營收同比成長92%外，菲律賓、泰國均衰退。。</t>
  </si>
  <si>
    <t>寶齡富錦 因授權夥伴Keryx被Akebia合併，歐洲商轉計劃也出現變化，公司表示，不管Akebia是否放棄經營歐洲，。寶齡都享有授權金，有足夠的籌碼可布局。寶齡表示，目前與Akebia仍在洽談中，雙方都以歐洲上市為最主要考量。，若Akebia放棄歐洲專利權，寶齡將與其他廠商商談再授權事宜，並獨享授權金及銷售權利金。寶齡表示，該公司。主力商品拿百磷2018年在美銷售9,600萬美元，年增72.9%，足見其市場潛力，且Akebia與Keryx於2018年12月下旬。合併後，初次接手原Keryx市場，短短12天內交出680萬美元的亮眼成績單，預估美國市場2019年應可望維持高成長。。。</t>
  </si>
  <si>
    <t>訊聯生技與新光醫療財團法人新光吳火獅紀念醫院合作提出細胞治療技術計畫申請，說明如下：。行政院衛福部於2018/9/6正式公告「特定醫療技術檢查檢驗醫療儀器施行或使用管理辦法」，內容開放自體細胞治。療技術申請。訊聯生技累積多年與國內多家醫療院所研究機構合作幹細胞治療應用研究經驗，希望透過此次開放，。能將細胞醫療成果造福國內更多民眾，維護國人健康。。</t>
  </si>
  <si>
    <t>唐榮公司標售高雄市三民區新都段52、53地號預計處分利益更正為67,249,300元。。</t>
  </si>
  <si>
    <t>中環為改善公司財務結構，擬辦理減資以彌補虧損，說明如下：。1.減資金額:5,671,351,670元。2.消除股份:567,135,167股。3.減資比率:32.858%。4.減資後股本:11,588,812,000元。5.本減資案俟經股東會通過並呈奉主管機關核准後，授權董事會另訂定減資基準日及處理減資相關事宜。。</t>
  </si>
  <si>
    <t>台積電舉行法說會，公布首季獲利季減逾38%，每股純益2.37元，為19季來低點。不過，受惠客戶7奈米訂單回溫，。及上季光阻劑晶圓汙染事件遞延訂單本季交貨，預估本季合併營收將季增6.3%至7.7%，全年營收、獲利逐季成長，。下半年優於上半年。台積電本季展望略優於預期，且看好營運逐季成長，意味「最壞的狀況」已過。台積電預告，。下半年隨著產能利用率提升與7奈米發威，毛利率會顯著回升，全年挑戰50%的目標。今年資本支出則維持100億美。元到110億美元，未來幾年仍會在百億美元以上高水準。台積電總裁魏哲家表示，首季營運下滑，主要受全球經濟。不佳、半導體庫存調整，及光阻劑事件影響營收3%到5%等因素影響，不過，本季庫存明顯降低，客戶投片與自家產。能利用率會回升。台積電資深副總兼財務長何麗梅表示，台積電原則上自明年將改採季配息，因作業時間關係，當。季的股息將延二季發放，原則上每季股息會維持穩定，且每季不會低於2元，原因是台積電保留盈餘相當多，且有。穩定的現金流入。。台積電以NT$1,204 佰萬元向Applied Materials South East Asia Pte. Ltd訂購機器一批，供生產用。。</t>
  </si>
  <si>
    <t>董事本人聯華電子於2019/04/19預計申讓2,500張股票，預計申讓比重2%，交易方式為一般交易。。</t>
  </si>
  <si>
    <t>2019/04/19收盤價2.47元，月報酬下跌31%。。</t>
  </si>
  <si>
    <t>解任1董。董事長鄭優(交通部代表)卸任。</t>
  </si>
  <si>
    <t>電感廠奇力新應券商邀請參加法說會，去年合併營收為175.53億元，年增近四成；毛利率為34.9%，稅後純益28.66。億元，年增近一倍，每股稅後純益達11.54元。今年預估電阻庫存最快第二季末可望消化完畢，但市況不如去年；。奇力新相對看好電感、磁性材料（飛磁）今年度的營運成長，電感成長幅度可望達2位數，磁性材料也有較大成長。空間。奇力新旗下旺詮主力業務為電阻，目前約占奇力新營收比重20%，去年受到中美貿易戰的影響，市況反轉，。以去年對照2017年的出貨狀況，庫存消化約需6個月，從1月迄今，奇力新認為最快第二季末可望消化完畢，然而電。阻整體市況沒有去年好，因此旺詮成長動能較為保守。至於電感方面，奇力新已經合併美磊、美桀，這二家公司與。NB、PC、網通應用高度相關，也是與英特爾CPU供貨順暢度息息相關的兩家，英特爾CPU缺貨瓶頸段若能順利疏通，。有利於奇力新的旺季表現，據法人表示，奇力新今年電感成長上看2位數。。</t>
  </si>
  <si>
    <t>2019/04/19收盤價0.14元，週報酬下跌30%，月報酬下跌71%。。</t>
  </si>
  <si>
    <t>桃園市空服員職業工會於今日經會員代表大會決議，通過將正式啟動罷工投票。工會表示，對於工會與長榮航空公。司間之勞資協商狀況，若長榮航空公司願意拿出真正善意方案，工會仍然願意進行協商，呼籲長榮航空公司把握機。會，拿出誠意與具體方案解決爭議。。</t>
  </si>
  <si>
    <t>台新金控子公司台新證券前年併購大眾證券，檢調獲報，大眾證股票在重訊曝光前疑遭內線交易；台北地檢署搜索。並密訊曾就併購案簽署保密協議（NDA）的台新金控總經理的謝姓女秘書，謝女雖沒買股票，但她的王姓前男友疑。偷聽內線進場套利，2人訊後被依涉內線交易罪交保。辦案人員調查，自2016年11月開始，至隔年3月10日併購案重。訊發布前的交易日止，大眾證的交易量曾出現異常，有散戶分別買進數百張，其中曾擔任證券營業員的王姓男子，。先後買了400多張，並於併購案消息公布後，獲利了結，投報率高達20%，獲利80多萬元。。</t>
  </si>
  <si>
    <t>台新金控對媒體報導"台新證併大眾證傳內線交易5人交保候傳"之內容說明並澄清，有關媒體報導的內容係屬個別。員工之個人行為，本公司尊重司法調查，並期勿枉勿縱，早日釐清案情。。</t>
  </si>
  <si>
    <t>健鼎科技之子公司健鼎(湖北)電子有限公司公告土建及配套工程之決標資訊如下：。1.契約種類:租地委建。2.契約相對人為中國建築第六工程局有限公司(非關係人)。3.契約主要內容: 健鼎(湖北)電子有限公司之土建及配套工程。4.決標金額(未稅):人民幣442,888,888元(折合新台幣2,041,797仟元)。5.工程地點:湖北省仙桃市沔洲大道中段5.7.9號。6.取得之具體目的為營運需求。</t>
  </si>
  <si>
    <t>2019/04/19收盤價20.40元，月報酬下跌31%。。</t>
  </si>
  <si>
    <t>董事本人鼎陞投資2019/04/19設質500,000股給上海商業儲蓄銀行，累計設質8,700,000股。。</t>
  </si>
  <si>
    <t>昇貿科技補充公告以新臺幣2.68億元向嘉貿建設開發股份有限公司(關係人)取得台北市內湖區洲子街71號7樓、73。號7樓、7樓之1、7樓之2及25個坡道平面式車位之不動產。取得的目為基於未來營運發展規劃考量，購入其位於內。湖區千禧大樓之辦公樓層，作為集團於台北、新北及內湖科技園區之業務推廣及營運據點。。</t>
  </si>
  <si>
    <t>位速基於長期投資之考量，重要子公司東莞位速電子科技有限公司以人民幣2,400,000元投資累計取得上海竹之嘉。電子科技有限公司46.91%的股權。投資標目之主要營業項目為3C五金沖壓零配件。。</t>
  </si>
  <si>
    <t>2019/04/19收盤價0.54元，週報酬下跌39%，月報酬下跌87%。。</t>
  </si>
  <si>
    <t>兆利以新台幣618,000仟元向萊拉維兒服飾股份有限公司購買新北市五股區五工段之土地及廠房，供產能需求擴充。廠房。。</t>
  </si>
  <si>
    <t>2019/04/19收盤價25.00元，月報酬下跌54%。。</t>
  </si>
  <si>
    <t>董事長范希光離職(股東臨時會董事全面改選)，由李昌鴻接任。。</t>
  </si>
  <si>
    <t>2019/04/19收盤價2.19元，週報酬下跌34%，月報酬下跌72%。。</t>
  </si>
  <si>
    <t xml:space="preserve">東林            </t>
  </si>
  <si>
    <t>董事本人湯石照明科技於2019/04/19預計申讓3,860張股票，預計申讓比重100%，交易方式為盤後定價交易。。</t>
  </si>
  <si>
    <t>新鉅科技股份有限公司申報以現金增資發行普通股25,000仟股，每股面額10元，總額新臺幣250,000仟元一案，核。因該公司有申報書件應記載事項不充分之情事，金融監督管理委員會依「發行人募集與發行有價證券處理準則」第。15條第1款規定，自即日起停止申報生效。。</t>
  </si>
  <si>
    <t>家登精密為充實營運資金，處分迅得機械股份有限公司之有價證券2,385,000股，取得142,235,500元並認列處分損。失8,648,669元。。</t>
  </si>
  <si>
    <t>智擎生技更正獨立董事朱立聖獨立董事(亞洲大學經營管理學系專任講師)及尹福秀獨立董事(各部會生技醫療相關。計畫評估委員)。對4/12董事會「擬延長受理持股1%以上股東提案暨提名董事（含獨立董事）候選人期間」案表示。反對意見，如下：。1.獨立董事或審計委員會、薪酬委員會成員表示反對或保留之意見:。「東洋」及「國發」所指派之法人董事代表，就本議案有利益衝突卻未迴避本議案之討論及表決，本決議適法性存。疑，將連帶影響本次改選董事會之效力：。(1).依董事長說明，指本公司受理股東提案及提名期間應給予十天時間，故另召開今日董事會，顯示本公司2019/4。/10董事會決議第二案有關延長受理股東提案及提名期間之決議，適法性存疑。。(2).本公司原訂受理股東提案暨提名董事（含獨立董事）候選人期間，已於2019/4/1合法截止，本次董事會在未能。說明有何「受理作業之需」而需延長提案及提名期間之情況下，率爾通過本決議，顯然只是為了遲誤原定受理期間。之股東之不當利益，假借「延長」名義「再開」受理期間，以損害已提名/提案股東之權益；。(3).本次議案之討論與表決，持股1%以上股東「東洋」及「國發」所指派之法人董事代表，就本議案均有利益衝突。，仍未迴避本議案討論及表決，影響本次股東會改選董事之合法效力，損害公司利益。。2.經主席徵詢外部律師意見：。(1).依公司法第192條之1規定，並未限制公告受理董事候選人提名期間不得再延長。。(2).公告受理期間延長之議案，為公司受理不特定持有公司已發行股份總數1%之股東提出董事候選人提名，而非解。釋為與特定股東或董事有直接且具體的利害關係，與公司法第178條與第206條董事表決權迴避之要件不符。。</t>
  </si>
  <si>
    <t>2019/04/19股票暫停交易。</t>
  </si>
  <si>
    <t>安成藥業之董事會提請股東會決議申請終止上櫃及停止公開發行案，說明如下：。1.本公司於與加陳國際藥業股份有限公司之股份轉換案經董事會通過後，擬提請股東會決議，如相關法令及財團法。人中華民國證券櫃檯買賣中心、金融監督管理委員會等主管機關實際作業允許，本公司擬於股份轉換基準日終止上。櫃交易，並停止公開發行。。2.本公司與加陳國際藥業股份轉換基準日暫訂為2019/8/5，股票終止上櫃及停止公開發行日期亦暫訂為2019/8/5。。</t>
  </si>
  <si>
    <t>經理人本人林于令於2019/04/19預計申讓103張股票給加陳國際藥業，預計申讓比重100%，交易方式為洽特定人。。經理人利用他人名義持有者銓泓於2019/04/19預計申讓200張股票給加陳國際藥業，預計申讓比重100%，交易方式。為洽特定人。。經理人本人廖玲瑛於2019/04/19預計申讓401張股票給加陳國際藥業，預計申讓比重100%，交易方式為洽特定人。。經理人本人鄒孝文於2019/04/19預計申讓142張股票給加陳國際藥業，預計申讓比重100%，交易方式為洽特定人。。</t>
  </si>
  <si>
    <t>研發主管江志斌內部調動，由蘇祐正接任。。</t>
  </si>
  <si>
    <t>2019/04/19收盤價2.38元，月報酬下跌32%。。</t>
  </si>
  <si>
    <t>解任1監。監察人陳建廷卸任。</t>
  </si>
  <si>
    <t>合一生技接獲專利事務所通知，到手香萃取物取得馬來西亞「製備用於治療皮膚病症及促進傷口癒合之植物萃取物。的方法」專利，專利證書字號「MY-160153-A」。。</t>
  </si>
  <si>
    <t>董事本人大略國際集團於2019/04/19預計申讓2,200張股票，預計申讓比重31%，交易方式為鉅額逐筆交易。。</t>
  </si>
  <si>
    <t>針對誠美材料指控自家副董事長葉美麗涉嫌進行非常規關係人交易，葉美麗卻指稱交易對象郡宏光電產品有瑕疵，。對此郡宏光電今天澄清，專注於本業製造，並未涉入任何違法交易。郡宏光電表示，媒體報導郡宏光電與誠美材料。子公司茂豐公司之間的交易紀錄，均屬合法常規交易，每筆商業交易均有貨物金流可對照追查，絕無協助或參與葉。美麗洗錢案等任何不法情事。郡宏光電強調，在高階導電膜的製造技術上具有舉足輕重的地位，製造品質獲國際認。證，運用於檢測嚴格的高階手機和汽車產業，所有交易均依合約按照客戶規格交付，絕無葉美麗指稱的品質瑕疵，。若因葉美麗等人犯罪違法行為，造成公司商譽及任何實質損失，絕對依法追訴。。</t>
  </si>
  <si>
    <t>富強考量未來營運擴廠需求，以新台幣209,000,000元向昭榮塑膠股份有限公司購置工業用地及其上建物，買賣雙。方簽訂買賣議價委託書。。</t>
  </si>
  <si>
    <t>銳捷之子公司銳捷光電科技(江蘇)有限公司因部份生產設備已經重大整新維修及請設備廠商評估設備耐用年限，綜。合評估後，為反應其真實耐用年數，合理反映未來經濟效益並合理分攤成本，擬將部份生產設備經濟耐用年限調整。為3~5年。。</t>
  </si>
  <si>
    <t>金利精密對億光電子工業(股)公司給付貨款案，本公司對台灣新北地方法院2019/3/27一審判決結果不服，於法定。期間內提起上訴。。</t>
  </si>
  <si>
    <t>2019/04/19收盤價21.80元，月報酬下跌52%。。</t>
  </si>
  <si>
    <t>新普為處分閒置資產，預計以不低於人民幣8,300萬處分兆普電子(上海)有限公司予泰達阿爾卑斯物流(上海)有限。公司。。</t>
  </si>
  <si>
    <t xml:space="preserve">上福            </t>
  </si>
  <si>
    <t>1.上福舉辦法人說明會，2018年合併營收67.91億元、年增約303%，其中母公司營收約15.5億元，其餘為併入Katun。所貢獻，惟因認列與Canon一次性專利訴訟和解金約1.7億元，以及併購Katun後的主管留任獎金、併購相關費用等。，加上認列逾8000萬元匯損，使稅後淨利僅4146.2萬元、年減90.94%，EPS為0.36元。董事會仍通過配發現金股利2。元，上福指出，主要是若排除一次性費用認列因素，上福2108年EPS有2元以上實力，因此配發現金股利2元。展望2。019年，預期併購Katun後與上福的垂直整合綜效將逐步發揮，包括Katun高毛利率產品由上福代工、提升稼動率，。另外，上福深諳零組件價格訊息，將協助Katun降低零配件及晶片採購成本，預期相關降低成本效益，將於2019年。第2季開始逐步發揮。。2.另方面，旗下轉投資、虧損逾5年的台中港酒店，2018年已轉虧為盈，主要是公司將中餐及晚餐收掉、只提供早。餐服務，因而降低費用，加上專注於毛利率較佳的客房管理，同時取消承接低價團客、提高商務客佔比的策略奏效。，故2018年住房率雖然不高、僅接近5成，但房價提升、損益情況反而持續改善。預期2019年台中港酒店住房率有。機會到6成以上、房價持續看升，目前單月獲利已超過200萬台幣，2019年全年獲利可望超過2000萬元。。【TCRI 觀點_20190422】。1.上福於2018年認列與Canon一次性專利之合解金1.7億外，另依2018/12財報所示，2018年員工福利費用達12.5億。，年增3倍；而非人事費用之營業費用近8億，年增2.4倍，故造成2018年獲利衰退。若排除上述之影響要素，評估。本業仍屬獲利。。2.轉投資之台中港酒店位處台中梧棲區，與2018/11試營運之台中三井outlet 僅距離2.2公里(步行時間僅需30分)。。評估在賣場營運初期吸引客潮，將有利該飯店之營收。另隨該賣場成立美食餐廳，預期減少台中港酒店中餐及晚。餐來客數，而該項服務於2018年終止，將有利公司獲利情形。惟觀光旅館部門事務佔總營收不及2%，台中三井outl。et所產生的利多消息，對公司整體影響不大。。</t>
  </si>
  <si>
    <t>2019/04/19收盤價2.12元，月報酬下跌84%。。</t>
  </si>
  <si>
    <t>連鎖傢俱品牌詩肯召開重訊記者會，宣布將以2.28億元併購新加坡當地第二大家具通路商「NOVA（諾亞）」的Nova。 Furnishing Holdings Pte Ltd公司100%股權，將正式帶領跨入亞洲家具市場的集團戰略布局。詩肯董事長林福勤。勤也提到，這次併購是詩肯成立26年以來首次集團併購案，除了財務上對於集團有正面挹注，也將可快速展開東協。市場，交割基準日定為5月1日。詩肯本次併購的諾亞在新加坡成立16年，主打中低價位的傢俱產品，並走大賣場形。式，目前在新加坡有13家門市，從過去三年財務表現來看，營運穩定，每年營收平均約在新台幣6.6億元水準，平。均毛利率可達52%，稅後純益約達新台幣6,800萬元，以目前諾亞獲利來看，詩肯預計四至五年後可回收。。詩肯為拓展海外市場，以新加坡幣10,000仟元向IVAN ONN KOK MENG、CHEE HUI CHENG、ONG LIANG HONG、TAN THI。AM SIEW取得新加坡 Nova Furnishing Holdings Pte. Ltd. 100%股權。。【TCRI 觀點_20190430】。1.旗下擁有「詩肯柚木」、「詩肯居家」及「詩肯睡眠」3個品牌。主要營收來源為販售柚木家具之「詩肯柚木」。，但其平均單店營收持續下滑(2017/3為150萬/月，2017/10為145萬/月，2018/11為134萬/月)，未來營運並不樂觀。，此次透過併購，佈局中低價產品及海外市場，以期挹注成長動能。。2.併購標的NOVA旗下共有Nova Furnishing、X’Clusive、Rozel、Sofaland、Kawah及Mega Home計6個品牌，主要。營運地區於新加坡，共有13家門市，主打中低價位家具產品及採大賣場形式販售，與詩肯原高價位產品及店面氛圍。大有區隔。除新加坡及台灣市場外，由於NOVA於馬來西亞起家，未來將透過NOVA拓展馬來西亞等東南亞市場。。3.NOVA低價位產品與詩肯原高價位產品之市場有所區隔，雖可補足不同客戶群之需求，但低價位市場競爭尤為激烈。，且NOVA販售品項繁雜，產品線將較以往複雜，庫存風險恐提升，商業模式及供應鏈管理亦需整合，能否靠此併購。策略成長，仍待觀察。。</t>
  </si>
  <si>
    <t>總經理陳樹慧內部調動，由陳榮輝接任。。</t>
  </si>
  <si>
    <t>2019/04/19收盤價0.55元，週報酬下跌68%，月報酬下跌82%。。</t>
  </si>
  <si>
    <t>董事本人信越投資於2019/04/19預計申讓400張股票，預計申讓比重25%，交易方式為一般交易。。</t>
  </si>
  <si>
    <t>欣耀接獲委任專利事務所通知，無肝毒性止痛新藥SNP-810取得一項中華民國專利，專利名稱:「一種化合物用於去。除乙醯胺基酚(Acetaminophen,APAP)藥物肝毒性之用途」。。</t>
  </si>
  <si>
    <t>元太科技為為發揮經營效益，達到整合資源，其子公司永餘投資股份有限公司合併元瀚材料股份有限公司。以永餘。投資股份有限公司為存續公司；元瀚材料股份有限公司為消滅公司。合併後公司名稱為元瀚材料股份有限公司，合。併基準日訂於2019/6/1。。</t>
  </si>
  <si>
    <t>經理人本人陳慶漳於2019/04/19預計申讓4,700張股票，預計申讓比重61%，交易方式為盤後定價交易。。</t>
  </si>
  <si>
    <t>解任1董。董事應明皓(恆昌投資代表)卸任。</t>
  </si>
  <si>
    <t>華園以6,625萬美元（約新台幣20.4億元）收購位於美國加州、擁有175個房間的Emeryville Hyatt place酒店，目。前完成交割，自本季開始將可大幅挹注營運表現。華園表示，新購的Emeryville Hyatt place酒店位於北加州舊金。山灣的愛莫利維爾市內，該市緊鄰柏克萊市和奧克蘭市，看好該區域商務活動熱絡，因此決定前往插旗；經由當地。房產開發商公開競標方式，以6,625萬美元得標。。</t>
  </si>
  <si>
    <t>信邦公布2019第1季合併營收40.09億元，年增15.00%；合併毛利率25.72%，較去年同期，年增0.60個百分點；第1。季稅後純益3.65億元，年成長31.93%，並創歷年同期新高；每股稅後純益（EPS）1.60元。信邦指出，第1季營收較。去年同期成長15%，稅後純益卻較去年同期成長31.93%，主要是毛利率較去年同期提升0.60個百分點及營業費用的。管控，其增長幅度低於營收的成長幅度。信邦表示，第1季毛利率提升的原因，首先是連接線組生產銷售佔集團營。收77.46%，較去年同期增加1.9個百分點，連接線組之平均毛利率遠高於連接器及零組件銷售。。</t>
  </si>
  <si>
    <t>LED燈具廠商湯石照明擬釋股東林科技，湯石照明為東林持股將近20%之大股東，19日公告董事會決議處分持股，目。前湯石照明對東林的持股張數達5,954張。湯石照明本身為LED燈具廠商，東林科技成立於2002年5月，資本額5億元。，2011年1月掛牌上櫃，專精研發、設計、製造安全節能、智慧精巧之專業光源電子廠商，產品涵蓋高效率電子安。定器、變壓器、LED照明及控制系統等，目前湯石照明及旗下子公司洪博投資分別持股12.73%、6.9%，持股張數分。別為3,861張、2,093張，合計持股達19.63%。。</t>
  </si>
  <si>
    <t>富強輪胎公布擬斥資2.09億元，將向比鄰的昭榮塑膠公司購置彰化員林中央段工業用地面積5,789.77平方公尺，折。合約1,751.41坪，及其建物839.12坪（含增建）。富強副總經理蔡武穎指出，上述工業用地及其建物，雙方19日先。簽訂買賣議價委託書之後，再擇期簽訂買賣合約，等買下土地之後，再規劃後續土地與建物使用計畫。。</t>
  </si>
  <si>
    <t>全國電子新型態3C通路品牌Digital City將於26日在台北市再展第二店的和平店開幕，強化近百坪時尚科技賣場，。著重3C家電購物體驗新頁，將是今年業績超越去年的重要布局。今年全國電在第4季將跨入電商，以及大坪數新型。態門市Digital City展店力挺，強化年輕形象及爭取新客源，年底前Digital City展店數目標將達十家，業績佔比。將可達兩位數。。</t>
  </si>
  <si>
    <t>寶佳集團的投資旗艦寶佳資產，迄今已砸下逾60億元買進科技與傳產股，其中，寶佳更躍升為電機業大廠東元的前。三大股東，持股已逾2%。這是寶佳集團於日前結合市場派拿下永大機電經營權後，在非金融領域又一新布局。寶佳。資產大買東元，據悉，是看中「東元股價偏低，長期具潛力並有接班題材」，且東元後年將董事改選，所以在東元。股價低檔時積極買進。。</t>
  </si>
  <si>
    <t>解任1監。監察人廖勝福卸任。</t>
  </si>
  <si>
    <t>得力今年持續積極擴建越南廠，二、三期預計年內陸續開出，另有新客戶加入，力爭轉虧為盈。得力積極跨足下游。成衣領域，公司透露今年下半年或有新的資本支出計畫。得力說，目前越南廠一期產能全滿，二、三期年內將陸續。到位。其中二期3月已經試車，最快第2季開始貢獻營運；三期將於第3季開始試車，第4季到明年初貢獻。等到三期。全部開出，月產能將達到450萬碼長纖布、120萬碼短纖布。成衣方面，得力透露，今年下半年或有新的資本支出計。畫，屆時將進一步提高垂直整合能力。。</t>
  </si>
  <si>
    <t>改派1董。董事翁英哲(鍾英國際代表)卸任。董事江宗鴻(鍾英國際代表)新任。</t>
  </si>
  <si>
    <t>光洋科之2019年現金增資全體董事及監察人放棄認購股數達得認購股數二分之一以上，洽特定人認購事宜，說明如。下：。1.董監事放棄認購原因:整體投資策略與理財規劃考量。。2.董監事姓名、放棄認購股數及其占得認購股數之比率:。(1).董事:馬堅勇；放棄認購股數:26,104股，佔得認購股數比率:100%。(2).董事:昇原投資股份有限公司；放棄認購股數:783,452股，佔得認購股數比率:100%。(3).董事:賀田投資有限公司；放棄認購股數:0股，佔得認購股數比率:0%。(4).董事:ＧＥＲＡＬＤ ＭＥＴＡＬＳ ＳＡ；放棄認購股數:2,974,164股，佔得認購股數比率:100%。3.特定人姓名及其認購股數:以上董事放棄認購股數部分，授權董事長洽特定人認購之。。</t>
  </si>
  <si>
    <t>大股東本人南冠輪胎2019/04/22設質3,920,000股給華南商業銀行，累計設質103,775,000股。。大股東本人南冠輪胎2019/04/22設質2,300,000股給臺灣新光商業銀行，累計設質99,855,000股。。</t>
  </si>
  <si>
    <t>2019/04/22收盤價2.48元，月報酬下跌32%。。</t>
  </si>
  <si>
    <t>推選。董事長鄭優(交通部代表)卸任。董事長推選，由謝繼茂(交通部代表)新任。</t>
  </si>
  <si>
    <t>2019/04/22收盤價0.14元，月報酬下跌67%。。</t>
  </si>
  <si>
    <t>日勝為活化長期持有之三芝土地，開發樂齡宅事業，故決議擬向董事長林榮顯購入鄰近三芝土地之標的物，以利整。體規劃為最適規模經濟效益及最適郊區型養老之休閒樂齡宅，購買總價款為782,000仟元。。</t>
  </si>
  <si>
    <t>華固建設與國際票券金融(股)公司就台北市中山區華固亞太置地商辦大樓部份房屋及車位買賣案完成議價，其交易。總金額為新台幣 256401 萬元。。</t>
  </si>
  <si>
    <t>老四川澄清麻疹群聚感染之媒體報導，強調麻疹員工已依疾管局指示進行居家隔離。。</t>
  </si>
  <si>
    <t>於2019-04-22，第一產物保險股份有限公司辦理保險業務，有違反保險法及強制汽車責任保險法相關規定，核處罰。鍰300萬元整。</t>
  </si>
  <si>
    <t>辭任1董。董事施克和(臺灣銀行代表)卸任。</t>
  </si>
  <si>
    <t>國票金控子公司國際票券金融股份有限公司擬向華固建設購置座落於台北市中山區金泰段105-1地號之土地及其上。建物，部分作為自用辦公室，部分出租予關係企業，交易總金額為25億6,401萬元。。</t>
  </si>
  <si>
    <t>2019/04/22收盤價10.25元，月報酬下跌34%。。</t>
  </si>
  <si>
    <t>櫃買中心表示，耀勝電子股份有限公司於2019年3月27日董事會決議新增對子公司背書保證額度美金2,000仟元，使。該公司背書保證達「公開發行公司資金貸與及背書保證處理準則」第二十五條規定應辦理背書保證公告之標準，該。公司未於事實發生日之次一營業日交易時間開始二小時前辦理重大訊息公告，而遲至2019年3月29日始公告前揭訊。息，櫃買中心依規定對該公司處以違約金新台幣3萬元。。</t>
  </si>
  <si>
    <t>財務經理劉菊珍內部調動，由邱麗真接任。。會計主管劉菊珍內部調動，由邱麗真接任。。</t>
  </si>
  <si>
    <t>櫃買中心表示，長天科技公司自2019年1月13日起薪資報酬委員會成員人數不足3人，且於2019年1月29日原任3名薪。資報酬委員會成員已全數辭任，惟該公司未依規定於事實發生之即日起算3個月內召開董事會補行委任，櫃買中心。依規定對該公司處以新臺幣3萬元之違約金，並請長天公司應於2019年6月27日前召開董事會補行委任。。</t>
  </si>
  <si>
    <t>益通光能於2019/04/22股票暫停交易。。</t>
  </si>
  <si>
    <t>益通光能為活化資產及改善財務結構，擬委託第一太平戴維斯股份有限公司公開標售台南市新市區南科二路8號(新。科段126地號)之南科廠房，預計標售總金額待實際成交後再行公告。。</t>
  </si>
  <si>
    <t>益通光能決議停止太陽能電池業務之生產及處分相關資產，說明如下：。1.太陽能市場因國際貿易關係自2012年起即持續受到貿易壁壘影響，2018年更接連歷經美國 201、301條款，中國5。31新政，印度防衛性關稅，歐盟MIP結束等變動，從最上游的供應鏈到最下游的系統端都呈現極具不穩定的狀態，。致使2018年陷於價格大幅滑落之困境；又中國政府大力的支援太陽能產業，產能大舉壓境，致使台灣太陽能電池價。格受制且飽受威脅。。2.綜上，太陽能電池產品價格急遽下跌，即使今年以來價格些許回穩，且公司亦致力於各項成本之撙節，然價格仍。低於生產製造之現金成本；又綜觀國內外太陽能之發展趨勢，即使未來全球太陽能市場雖有機會呈現成長趨勢，然。而在太陽能市場產品價格劇烈下跌環境下，實難以回復有效之產能利用率狀況，又因本公司2014年起至今持續與基。益公司就原有租賃廠區訴訟爭議之限制，無法隨著產業結構改變而作適當調整，在生產成本無法與市場競爭下，導。致本公司太陽能電池業務緊縮，雖採行營運組織精實並嚴控各項營運費用開支，營運仍持續虧損。基於維護股東權。益，本公司擬停止太陽能電池業務在本田廠之生產及處分相關資產，並會保障員工相關之權益。。3.最近三年度與減產後之產能比較:2016年產能108,521仟片;2017年產能144,307仟片;2018年產能141,385仟片;停。產後產能為0。。4.最近三年度與減產後之產量比較:2016年產量93,072仟片;2017年產量132,846仟片;2018年產量72,842仟片；停產。後產量為0。。5.全部或部分停工項目之產能:141,385仟片。</t>
  </si>
  <si>
    <t>2019/04/22收盤價0.49元，週報酬下跌39%，月報酬下跌85%。。</t>
  </si>
  <si>
    <t>2019/04/22收盤價24.20元，月報酬下跌44%。。</t>
  </si>
  <si>
    <t>2019/04/22收盤價2.40元，月報酬下跌62%。。</t>
  </si>
  <si>
    <t xml:space="preserve">台微體          </t>
  </si>
  <si>
    <t>台微體繼微脂體包覆技術授權給大陸三生製藥後，旗下術後長效止痛藥物TLC590，於拇囊炎(拇指外翻)切除手術患。者所進行的二期臨床試驗，日前也提前完成第一階段收案，顯示該公司旗下各項臨床試驗持續推進，今年將是該公。司營運的關鍵年。目前看到TLC590與羅派卡因於骨科手術環境理相較的結果，以便瞭解TLC590於硬組織手術方面的。藥代動力學，並探析其與軟組織手術方面的藥代動力學是否有差異。近期方才完成、且獲得佳績的一/二期疝氣修。補手術臨床試驗，所關注的重點即是軟組織手術。上述二期臨床試驗的第一階段分別於美國加州與猶他州進行。。</t>
  </si>
  <si>
    <t>財務經理林松坡離職，由陳奕帆接任。。</t>
  </si>
  <si>
    <t>董事本人大略國際集團2019/04/22設質500,000股給聯邦商業銀行，累計設質3,525,000股。。</t>
  </si>
  <si>
    <t>昇華公告公司債之償債計畫，說明如下：。1.持有本公司發行之可轉換公司債(昇華一及昇華二)之投資人將2019/5/3及4日可行使賣回權，昇華一餘額為2.9億。元，昇華二餘額0.68億元。2.資金缺口：截至2019/3底現金及約當現金餘額為564仟元，並無可用之銀行額度。。3.具體可行之因應措施：。(1).昇華一：為有擔保可轉換公司債，預計以該檔公司債募得股款及營運資金償還。。(2).昇華二：為無擔保可轉換公司債，預計以私募股款及營運資金償還。。</t>
  </si>
  <si>
    <t>大股東本人鈞泰國際於2019/03/19預計申讓2,941張股票，預計申讓比重100%，因股價不理想，2,936張股票未轉讓。，交易方式為一般交易。。</t>
  </si>
  <si>
    <t>智崴資訊澄清中資違法購入公司股票之媒體報導，表示智崴資訊專精體感模擬技術，為全球休閒娛樂產業提供新媒。體遊樂設施，故非為內容所指之國防科技公司，且就目前所知未有中資身份股東。。</t>
  </si>
  <si>
    <t>2019/04/22收盤價21.50元，月報酬下跌51%。。</t>
  </si>
  <si>
    <t>董事本人一功投資於2019/04/22預計申讓1,500張股票，預計申讓比重41%，交易方式為一般交易。。</t>
  </si>
  <si>
    <t>聖暉董事會決議，子公司聖暉工程技術（蘇州）擬於大陸申請上市交易，最快2020年送件，成為台灣第二家無塵室。機電工程廠商赴陸股上市案例。聖暉表示，蘇州聖暉目前股本人民幣6,000萬元，聖暉直接及間接持股比眾達86.66。3%。屆時A股掛牌須發行新股2,000萬股後，估計聖暉持股比率將降至約64.997%。。</t>
  </si>
  <si>
    <t>2019/04/22收盤價99.20元，月報酬下跌32%。。</t>
  </si>
  <si>
    <t>2019/04/22收盤價2.03元，月報酬下跌83%。。</t>
  </si>
  <si>
    <t>好玩家2019/1/24董事會決議通過轉投資「廣航旅行社股份有限公司」，另於2019/4/22補充說明如下：。好玩家為多角化經營並結合文創娛樂，董事會決議通過轉投資廣航旅行社股份有限公司(以下簡稱「廣航」)，議定。之投資價款為8,804仟元，該投資價款係參考交易日前取得之最近期經會計師查核簽證之財務報表及參酌專業估價。者出具之鑑價報告，並取具會計師針對交易價格合理性表示意見；另，廣航之股東、負責人、董事、監察人及經理。人皆非本公司之關係人。。</t>
  </si>
  <si>
    <t>好玩家*原於2018/11/28公告辦理現金增資普通股，因考量全體股東權益及整體市場氛圍，故撤銷該案。。好玩家*擬撤銷募集2018年第一次現金增資案，說明如下：。1.本公司辦理2018年現金增資發行普通股乙案，業經金融監督管理委員會2018/11/9金管證發字第1070340410號函。核准在案。。2.又經金融監督管理委員會2019/1/29金管證發字1080303072號函同意申請延長2018年度現金增資發行新股案洽特。定人繳款期間3個月至2019/4/24止。。3.考量全體股東權益及整體市場氛圍，擬向主管機關申請撤銷此次現金增資案，資金運用計畫不足部分將以自有資。金或金融機構借款支應。。</t>
  </si>
  <si>
    <t>2019/04/22收盤價0.60元，週報酬下跌56%，月報酬下跌79%。。</t>
  </si>
  <si>
    <t>發言人劉志鴻內部調動，由曾才宏接任。。</t>
  </si>
  <si>
    <t>仁新累積虧損達實收資本額二分之一。。</t>
  </si>
  <si>
    <t>縮時攝影機大廠邑錡 3月合併營收達5,475萬元，已連續6個月改寫歷年同期新高，並較去年同期的4,456萬元成長2。2.9%。2019年第一季合併營收達1.61億元，亦較去年同期大幅成長50.6%。邑錡表示，隨著億元級客戶數的增加，。不斷優化合作ODM供應鏈，以期有效發揮生產經濟規模，助益優化創新ODM業務的穩健獲利能力。。</t>
  </si>
  <si>
    <t>台通擬發行有擔保可轉換公司債(台通四)，以募集台幣300,000(仟元)，用以充實營運資金及長期投資。。</t>
  </si>
  <si>
    <t>盛弘醫藥為擴展健診業務通路，其子公司精準健康股份有限公司以新臺幣9,888萬元取得眾匯智能健康股份有限公。司旗下哈佛診所暨相關資產，持股比例為100%。。</t>
  </si>
  <si>
    <t>董事利用他人名義持有者萬龍亞洲於2019/04/22預計申讓5,000張股票，預計申讓比重39%，交易方式為鉅額逐筆交。易。。</t>
  </si>
  <si>
    <t>內部稽核主管盧惠華內部調動，由許麗華接任。。</t>
  </si>
  <si>
    <t>影一累積虧損達實收資本額二分之一。。</t>
  </si>
  <si>
    <t>影一公告決議辦理減資，健全公司財務結構與配合公司未來營運發展，並於2019/4/22在櫃檯買賣中心召開記者會。，說明如下：。1.董事會決議減資，減資金額新台幣171,500,000元，並銷除已發行股份17,150,000股，減資比例:61.25%，每仟股。銷除612.5股(即每仟股換發387.5股)，減資後實收資本額為新台幣108,500,000元，發行股數計10,850,000股。。2.本次減資案將提請股東會討論通過後，並於呈奉主管機關核准後，擬授權董事長訂定減資基準日及減資換股基準。日，並依減資換股基準日股東名簿記載之股東持股比例銷除股份。。3.減資後未滿一股之畸零股，得由股東自減資換股停止過戶日起5日內向本公司股務代理機構辦理合併湊成整股之。登記，未拼湊或拼湊後仍不足一股者，按面額計算折付現金(抵繳集保劃撥戶轉劃撥費用)，計算至元為止(元以下。捨去)，其股份授權董事長洽特定人按面額承購之。。4.有關減資相關事宜，如經主管機關核定修正或因應客觀環境而需修正時，致減資比率因此發生變動者，擬提請股。東會授權董事長全權辦理相關事宜。。</t>
  </si>
  <si>
    <t>真好玩與台灣光榮特庫摩股份有限公司之2015年商標權及著作權侵權行為訴訟案，真好玩經考量訴訟經濟與節省司。法資源而於2018年12月13日向智慧財產法院遞狀撤回上訴，並已於2019年4月22日收到智慧財產法院民事判決，該。案宣告終結。另真好玩已依據會計處理準則之規範於2018年度9月之財務報表中先行針對該訴訟案提列虧損(真好玩。、周玄昆連帶給付台灣光榮特庫摩股份有限公司之440萬元，及自2016年6月21日起至清償日止，按週年利率百分之。5計算之利息)，並於2018年12月30日付予臺灣光榮特庫摩股份有限公司4,400,000元，加計利息555,124元及一審裁。判費44,381元，總計4,999,505元。。</t>
  </si>
  <si>
    <t>耀傑集團有限公司未依證券交易法第165條之2準用第36 條第2項，及特殊適用辦法第3條規定，依註冊地國或上市。地國法令規定期限前（2019年4月15日）公告申報2018年度財務報告。依證券交易法第178條第1項第4款及第179條。第2項規定，就耀傑集團有限公司之違規行為，處為行為之負責人罰鍰新臺幣24萬元。。</t>
  </si>
  <si>
    <t xml:space="preserve">9(2019/03)          </t>
  </si>
  <si>
    <t>辭任1董。獨立董事林偉強卸任。</t>
  </si>
  <si>
    <t>2019/04/23 TCRI依2018/12財報調降1等，歸第9等，調等因：。會計師對當年財報無法表示意見，公司疑涉掏空, 故予以調降.。</t>
  </si>
  <si>
    <t xml:space="preserve">聯成            </t>
  </si>
  <si>
    <t>聯成化全力進攻環保可塑劑市場，開發出的新世代氫化環保可塑劑UniHydro UN899，在高雄林園、江蘇泰州、遼寧。盤錦等三地同步擴產，三廠的新產能本月將同步開出，合計年產能將從原本的4萬噸跳增到24萬噸，公司營運再添。新動能。目前聯成化在高雄，大陸的廣東中山、廣東珠海、江蘇鎮江、江蘇泰州、遼寧盤錦、四川南充，以及馬來。西亞關丹，總共設有八個製造、儲運及營銷據點。。</t>
  </si>
  <si>
    <t>廣隆應交易所之邀舉行業績說明會，去年廣隆營收達84.9億元，稅後純益9.82億元，每股純益(EPS) 12.03元，EPS。再創新高，連續三年都賺逾一個股本。公司預計配發10元現金股利，創歷年新高，盈餘配發率為83%；第1季廣隆合。併營收20.75億元，年增1.2%，為歷年同期新高。發言人兼財務協理劉晃瑋表示，廣隆來自日系機車在啟停電池持。續放量，目前每月出貨量可達12萬顆，下半年起將增加至月15萬顆，雖然在UPS電池月出貨總量200萬顆中，營收佔。比尚不是很大，但日系廠商是好客戶，逐步增加，又可以在越南市場就近交貨，看好這項業績對營運的貢獻度會擴。大。廣隆以60 60Ah(安時)以上的大型UPS電池參與越南電信標案，去年得標的金額尚有1億元將在上半年出貨完畢。，下半年繼續積極參與新的標案，成為業績新的動力。廣隆上半年出貨量持平，今年也針對低價格及規模調漲價格。1%至3%，以反映人工及原料的上漲。。【TCRI 觀點_20190430】。鉛價自2018年下半起持續處於低檔，有利於該公司對於原料成本之控制，且布局越南效益逐年放大，有利後續營運。成長。。--自1996年起即於越南設廠，受惠近年越南經濟快速成長，汽機車市場規模擴大，對鉛酸蓄電池需求增加，營運因。此水漲船高，且預期短期內趨勢可持續。不過，因鉛酸蓄電池屬成熟產品，仍須面對大陸廠商之價格競爭。。</t>
  </si>
  <si>
    <t>科妍公告與法國客戶MACO PHARMA S.A.S.公司簽署獨家總經銷合約，本公司負責HYAJOINT Plus產品在台研發生產。製造與直接銷貨予該公司，該公司負責大歐洲地區市場之銷售及拓展。。</t>
  </si>
  <si>
    <t>聯電向Applied Materials South East Asia Pte. Ltd.(非關係人)取得機器設備以供生產用，交易總金額為新台。幣1,052,092,651元。。</t>
  </si>
  <si>
    <t>董事長鄭優離職(解任)，由謝繼茂接任。。</t>
  </si>
  <si>
    <t>2019/04/23收盤價0.13元，月報酬下跌69%。。</t>
  </si>
  <si>
    <t>被動元件廠大毅宣布將辦理現金減資，減資比率25%，大毅董事會同時決議通過，擬配發現金股利2.5元。減資加上。配發股利，參與減資的股東每股可拿回5元現金。大毅指出，去年其被動元件與利基型產品的業績比重約七比三，。希望後續可調整為六比四，甚至長期可達五五波。今年除了利基型產品業務可望持續成長，在被動元件方面，公司。於先前供貨吃緊時，爭取到新客戶，且維持良好的合作關係。大毅表示，公司進行現金減資，可在股東權益報酬率。與資本支出之間，取得最適資本結構。公司規劃在不超過5,000萬股的額度內，辦理私募現增，應募人以策略性投。資人為限。。</t>
  </si>
  <si>
    <t>益航公告出售轉投資之凱升控股有限公司共286,048,464股，給太陽城集團控股有限公司100%持有之公司「勝天控。股」，每股處分價格為港幣1.94元，出售總價款為港幣5.54億元（約新台幣21.78億元），換算新台幣處分利益約。新台幣9.8億元，預估對每股盈餘之淨貢獻為1.55元。本次出售的交易對象為Victor Sky Holdings Limited( 勝天。控股有限公司)，該公司為太陽城集團控股有限公司(Suncity Group;以下簡稱太陽城集團) 100%持有之公司，太陽。城集團目前為香港上市之公司。益航表示本次出售的原因，主要因截至目前為止，凱升公司並無盈餘分配，預計近。年度發放可能性偏低，公司應暫無股息收入之資金運用機會；因此整體投資報酬及資金回收期有所遞延或拉長。另。外則是往來銀行考量。凱升控股旗下投資案還包括俄羅斯海參崴的水晶虎宮殿賭場，目前將進入第二期開發，但益。航考量，日前辦理不超過5,000萬美元可轉換公司債，與外商銀行合作時就出具切結，可轉換公司債募集資金絕對。不會投資於受聯合國制裁的國家如俄羅斯。。益航代子公司Heritage Riches Ltd.公告處分香港上市公司凱升控股有限公司股權。交易相對人為勝天控股有限公。司，交易數量為286,048,464股，每單位價格為每股港幣1.94元(約新台幣7.62元)，交易總金額為港幣554,934千元。(約新台幣2,179,138千元)，處分利益約港幣249,681千元(約新台幣980,458千元)，處分之具體目的或用途為提升。資金使用效益。。【TCRI 觀點_20190502】。1.本次處份標的凱升控股有限公司，係為香港上市公司(HK0102)，主要經營俄羅斯海參崴地區賭場及渡假村—水晶。虎宮殿，益航原欲與其合作，由旗下之大洋百貨於海參崴建置OUTLET，故於2017/12透過子公司Heritage Riches L。td. 以7.6億台幣取得其12.67%股權，而後又於2018/7公告為鞏固經營主導權，決議擬以1.26億港幣(約4.83億台幣。)為上限，增加持股至22.05%。。2.根據財報顯示，益航自投資凱升控股以來，皆將其認列於採用權益法之投資，且亦持續增加持股，至2018年底時。持股已達19.22%，然於同段期間，凱升控股雖皆保持獲利狀態，但並無盈餘分配，且該合作案之二期開發亦需大量。資金，復以益航發行可轉換公司債之合作外商銀行對於該案有所顧慮，故推估益航係因資金壓力，才對於凱升控股。進行處分。。3.此外，益航除於本次處分凱升外，於2019/2亦公告發行總額為0.5億美金之海外有擔保轉換公司債(折合新台幣約。為15億元)，該二交易所挹注之資金金額，明顯高於2018Q4財報帳列之一年內應付公司債10億及一年內到期之長期。借款16億總和，故推估其可能具有潛在資金需求。而根據以往經驗，益航未來可能將該等閒置資金用於其他非本業。投資，後續資金運用情形仍待觀察。。</t>
  </si>
  <si>
    <t>六福公告為改善財務結構，擬辦理減資以彌補累積虧損，說明如下：。1.減資金額:1,526,208,780元。2.消除股份:152,620,878股。3.減資比率:45%。4.減資後股本:1,865,366,300元。5.本減資案俟經股東會通過並呈奉主管機關核准後，授權董事長另訂定減資基準日及處理減資相關事宜。。</t>
  </si>
  <si>
    <t>王品大陸頂級新品牌The Wang上周末在外灘正式開幕。The Wang定位為「擁有特色牛排的高檔法餐廳」，是王品大。陸事業群繼王品牛排與西堤牛排之後，第三個牛排品類餐廳，也是集團首度設立超越王品牛排的最高端品牌。李森。斌表示，王品來大陸發展已經15年了，中國餐飲消費市場也有很大的轉變，尤其大陸國民所得爆炸性增加，但王品。牛排在價位上一直沒有大幅度的調整，15年的時間僅從人民幣198元調整到目前的420元。因此兩年前就決定要在外。灘開出集團在中國市場的旗艦店，以王品牛排為基礎，發展價位更高的品牌，客單價設定在700至800元區間，加酒。水約到900至1,000元。李森斌說，The Wang未來展店將聚焦在一線城市（北京、上海、廣州、深圳），也不排除往。新一線城市，如杭州、成都、武漢、南京等插旗。但為維持頂級品牌的稀有性，一個城市最多只會開兩家，模式成。功後也會評估回台展店。。</t>
  </si>
  <si>
    <t>美麗信2018/11/20與2018/11/23經董事會決議通過與台北日記股份有限公司股東愛客發有限公司及高絲旅股份有限。公司簽訂股份買賣備忘錄，投資標的為台北日記股份有限公司，並支付新台幣2,500萬為協議程序查核保證金，並。取具兩家公司負責人（簽約當時）徐豪雄先生開立之保證本票5,000萬元作為相對擔保，本股份買賣備忘錄於2019/。4/23屆期。惟因目前相關交易相對人及連帶保證人徐豪雄先生均發生存款不足跳票情形，且無法提供勤業眾信聯合。會計師事務所執行協議程序必要之查核資訊，2019/4/23經本公司董事會決議終止此投資計劃，並將依律師建議對。交易相對人及連帶保證人徐豪雄先生提出民事求償。。</t>
  </si>
  <si>
    <t>三商美邦為資產活化而向泰安產物保險股份有限公司(非關係人)處分台北市中山區不動產，交易總金額為新台幣3,。768,880,000元，預計處分利益為新台幣6.39億元。。</t>
  </si>
  <si>
    <t>為擴大兆豐金控競爭力、整合集團資源以發揮經營綜效，兆豐金代子公司兆豐人身保險代理人股份有限公司公告與。兆豐國際商業銀行股份有限公司合併。以兆豐國際商業銀行股份有限公司為存續公司，兆豐人身保險代理人股份有。限公司為消滅公司。合併基準日暫定為2020/1/2，實際日期如有變更，將另行公告。。為擴大兆豐金控競爭力、整合集團資源以發揮經營綜效，兆豐金代子公司兆豐國際商業銀行股份有限公司公告合併。兆豐人身保險代理人股份有限公司。以兆豐國際商業銀行股份有限公司為存續公司，兆豐人身保險代理人股份有限。公司為消滅公司。合併基準日暫定為2020/1/2，實際日期如有變更，將另行公告。。為整合金控資源，發揮經營綜效，兆豐金出售子公司兆豐保代股權予子公司兆豐商銀，目前暫時依截至2018/12/31。兆豐保代經會計師查核簽證之財務報表所列之淨值383,542,716元為交易總額，按兆豐保代發行普通股總數2,000,0。00股計算，每股約192元。最終將以合併基準日前一日自結淨值及相關調整項為交易總額。。</t>
  </si>
  <si>
    <t>智原經2018/10/23決議設立印度分公司後，即向印度儲備銀行提出分公司之設立申請，惟因該行行政效率不彰遲未。獲准申請，為免延誤印度研發人員招募及相關研發工作，撤銷申請設立印度分公司。。</t>
  </si>
  <si>
    <t>和鑫為多角化經營，將台北市基隆路大樓部分樓層及其座落之土地持分出租與台灣嘉世科有限公司作為一般辦公室。使用，租賃期間十年。。</t>
  </si>
  <si>
    <t>2019/04/23收盤價10.20元，月報酬下跌34%。。</t>
  </si>
  <si>
    <t>2019/04/23收盤價0.45元，週報酬下跌38%，月報酬下跌86%。。</t>
  </si>
  <si>
    <t>2019/04/23收盤價25.70元，月報酬下跌40%。。</t>
  </si>
  <si>
    <t>2019/04/23收盤價2.63元，月報酬下跌58%。。</t>
  </si>
  <si>
    <t xml:space="preserve">邦特            </t>
  </si>
  <si>
    <t>邦特生技之子公司BIOTEQUE MEDICAL PHIL. INC.公告菲律賓地震影響，表示廠房及設備皆有投保地震險及營運中。斷險，所有人員均安及機台初步了解沒有損傷，其他損失尚在評估中。。</t>
  </si>
  <si>
    <t>內部稽核主管施妙青內部調動，由徐佩宏接任。。</t>
  </si>
  <si>
    <t xml:space="preserve">6(2019/03)          </t>
  </si>
  <si>
    <t>亞洲最大彎管機製造廠穎漢參加證交所舉辦智慧製造暨新上市主題式業績發表會。去年合併營收新台幣14.33億元。，較前年15.04億元減少4.7%，去年稅後淨利1.49億元，較前年1.4億元略增，去年每股稅後純益2.21元，略低於前。年EPS2.24元。總經理胡峻嘉指出，穎漢今年成長動能來自北美及印度市場，去年美國及加拿大等北美市場占營收。比重從27%提高至36%；印度占比也從前年4%倍增至8%，今年可望上看10%。胡峻嘉表示，穎漢因應工業4.0，技術自。行研發單機到無人化24小時運作的關燈工廠，目前接獲歐洲三台自動化彎管機訂單，每台單機售價60萬歐元以上。。穎漢看好今年高毛利的全電式彎管機持續成長，毛利率可達40%至50%，高於同業，全年營運追求比去年成長。。【TCRI 觀點_20190424】。1.現階段產品(彎管機)主要應用於汽車產業，且營收集中於中國大陸(4成)及美國(4成)，2019年在中美車市均衰退。之情況下，公司短期營運展望不樂觀，反映於2019Q1營收僅達 2.6億元，同比衰退 2成。。2.公司雖強調產品除應用於汽車產業外，亦跨足航太、化工及休閒等產業，但在2019年全球經濟成長趨緩，投資意。願普遍不佳之情況下，預期營收衰退之機率大，公司想要維持成長之目標恐難達成。。</t>
  </si>
  <si>
    <t>專業精密金屬加工零組件大廠時碩參加證交所舉辦智慧製造暨新上市主題式業績發表會。去年合併營收新台幣34.2。7億元，較前年33.35億元成長2.74%，去年稅後淨利2.18億元，較前年1.98億元成長9.9%，去年每股稅後純益3.33。元，略低於前年EPS 3.41元。董事長黃亞興表示，今年集團在工業與航太應用成長動能暢旺，預估接單成長幅度可。達10%至20%；時碩在航太應用的布局今年將開花結果，所開發的LEAP引擎燃油交換系統零組件陸續放量；另在工業。應用方面，近期也接獲國內飲料設備大廠的金屬滾台等訂單，並陸續出貨中。從產品營收比重來看，去年汽車安全。系統零組件占比約24%，燃油傳動系統零組件約39%，工業應用約25%，航太應用約12%。今年第1季航太應用占比已。拉升至15%，工業應用約27%，燃油傳動系統零組件約36%，汽車安全系統零組件約22%。在投資部分，時碩今年持續。布局馬來西亞併購案，在馬來西亞併購公司的股權比重，將從19%提高到70%，將可提升鍛造、沖壓等機械加工能力。，並展開中科二林園區第一期工程。。</t>
  </si>
  <si>
    <t xml:space="preserve">8(2019/03)          </t>
  </si>
  <si>
    <t>2019/04/23 TCRI依2018/12財報調降1等，歸第8等，調等因：。營收大衰6 成，虧1 億，投資決策反覆，且無效益, 故隨綜合評分調降.。</t>
  </si>
  <si>
    <t>環宇 - KY宣布 400 萬股私募案，晶電為公告參與私募應募人，目前尚無其他應募人，日前環宇宣布入股持股晶電。 100% 子公司晶成半導體 16.4% 股權，此次晶電透過私募案投資環宇，市場解讀，深化在砷化鎵代工合作結盟關。關係。環宇此次私募資金用途為充實營運資金、購置設備、轉投資等一項或多項用途，以擴展營運規模及強化財務。結構及市場競爭力，待股東會決議授權董事會視市場狀況，以及營運需求自股東會決議之日起一年內預計分二次辦。理，以目前環宇 9.07 億股本換算下，晶電全數認購，持股比重約 0.44%。。</t>
  </si>
  <si>
    <t>立凱-KY年3月營收4,923萬元，比去年同期成長396%；第一季營收7,494萬元，創五季來新高，比上季低檔明顯增長。257%，比去年同期成長近57%。董事長暨總經理張聖時表示，今年將全力衝刺磷酸鐵鋰正極材料本業，並將積極搶。攻汽車啟停電池、家用儲能市場，在三家新客戶訂單挹注下，今年營收將比去年大幅成長，營運可望止血，轉盈則。仍待努力。立凱-KY今年有新客戶、新訂單，將挹注今年營收成長力道，並預計未來5至7年，來自一家已簽約之客。戶以及二家已簽定MOU之客戶，此三家日、韓新客戶將有共計70~99億元的訂單金額。立凱-KY已與南韓第一大化學。廠樂金化學公司（LGChem Ltd）合作，打入歐洲Tier1車廠供應鏈，已開始貢獻營收。此外，立凱-KY已與日本電池。大廠湯淺公司（GSYUASA）簽訂合作備忘錄，日本湯淺電池公司正考慮採用立凱電所生產的磷酸鐵鋰材料製造鋰電。池。來自於共二家簽定MOU之日系客戶也已開始小量貢獻營收。。</t>
  </si>
  <si>
    <t>會計主管吳杰修離職，由沈勝傑接任。。財務經理吳杰修離職，由沈勝傑接任。。發言人吳杰修離職，由沈勝傑接任。。</t>
  </si>
  <si>
    <t>2019/04/23收盤價21.60元，月報酬下跌50%。。</t>
  </si>
  <si>
    <t>新華為提升公司投資績效，向自然人取得桃園市楊梅區不動產以做非供自行營業使用之投資性不動產，交易總金額。為新台幣145,354,275元。。</t>
  </si>
  <si>
    <t>有最貴停車場之稱的「信義計畫區D3街廓」執行三拍，吸引元利建設集團總裁林敏雄，以及龍巖集團總裁李世聰兩。強爭奪，最後林敏雄團隊以總價112.58億元、高於底價10億元，擊退龍巖拿下D3逾千坪土地，溢價率約9.55%，土。地交易金額創今年新高。正對台北101的「信義計畫區D3街廓」，土地面積約1,550多坪。。龍巖於2019年4月18日公告董事會決議擬投資國內不動產，經2019年4月23日投開標，未取得該筆不動產。。</t>
  </si>
  <si>
    <t>鄉林建設擬發行有擔保普通公司債(鄉林108-1)，以募集台幣1,180,000(仟元)，用以清償 106年度第 1次有擔保普。通公司債到期之本金及利息與償還銀行借款。。</t>
  </si>
  <si>
    <t>2019/04/23收盤價100.00元，月報酬下跌31%。。</t>
  </si>
  <si>
    <t>推選。副董事長推選，由朱國禎(地心引力科技代表)新任。</t>
  </si>
  <si>
    <t>2019/04/23收盤價2.01元，月報酬下跌83%。。</t>
  </si>
  <si>
    <t xml:space="preserve">禾昌            </t>
  </si>
  <si>
    <t>禾昌之子公司-達昌電子科技(蘇州)有限公司為考量集團資金之充分運用，返還股款予母公司，故決議辦理減資，。說明如下：。1.減資金額:美金12,400,000元。2.減資比率:38.27%。3.減資後實收資本額:美金20,000,000元。</t>
  </si>
  <si>
    <t>富裔對「湯富裔」建案民事一審判決結果提起聲明上訴狀。。</t>
  </si>
  <si>
    <t>總經理李峰如內部調動，由徐堂傑接任。。</t>
  </si>
  <si>
    <t>2019/04/23收盤價0.57元，週報酬下跌46%，月報酬下跌80%。。</t>
  </si>
  <si>
    <t>高端疫苗之腸病毒EV71型疫苗第三期臨床試驗，首位受試者業於2019/4/23收案。。</t>
  </si>
  <si>
    <t xml:space="preserve">志旭            </t>
  </si>
  <si>
    <t>櫃買中心表示，志旭國際股份有限公司於2019年3月15日董事會決議處分不動產予關係人，並於2019年3月18日簽訂。買賣契約書確定交易條件，惟志旭公司未於事實發生日次一營業日之交易時間開始二小時前依規辦理重大訊息補充。公告其交易條件，且未依規定時限申報重要子公司異動，核有疏失，櫃買中心依規定對該公司處以違約金新台幣三。萬元。。</t>
  </si>
  <si>
    <t>華冠通訊孫公司華冠通訊(江蘇)有限公司為充實營運資金，改善財務結構，而向亨通集團有限公司(非關係人)出售。土地及房產，交易總金額為人民幣 89,680 仟元(折合新台幣412,370,163元)，預計處分利益為人民幣39,012,349。元。。</t>
  </si>
  <si>
    <t>盛弘宣布，由子公司精準健康以9888萬元收購哈佛健檢，這是盛弘繼去年併購躍獅藥局後，再次整併健檢產業，突。顯公司建構完整醫療產業供應鏈的企圖心。盛弘前董事長楊弘仁近年積極布局精準醫療商機，2017年即在桃園敏盛。醫院成立台灣第一家大型精準醫學健診中心，引進基因定序世界第一品牌Illumina技術與設備，且與奎克生技簽約。，共同合作研發全球第一個以miRNA（微型RNA）為生物標記的癌症早期篩檢技術，做為未來健康檢查的新選項。。</t>
  </si>
  <si>
    <t>全面改選，原9董3監，其中6董1監續任。董事李文峰(台灣三洋電機代表)續任。董事黃茂雄(東元電機代表)卸任。監察人陳田圃卸任。董事葉明峰續任。獨立董事王鉑波卸任。董事林子寬(台灣松下電器代表)續任。監察人林玉娥卸任。董事長洪敏昌(普騰電子工業代表)續任董事，董事長尚未選任。監察人張仁昌(台灣日立代表)續任。董事許國士(台灣松下電器代表)續任。董事陳盛嘉(富帝國際代表)卸任。獨立董事曾垂紀續任。董事彭繼曾(東元電機代表)新任。監察人杜豐生新任。監察人陳仕榮新任。董事陳建甫(穩騰投資代表)新任。獨立董事楊文安新任。推選。董事長推選，由洪敏昌(普騰電子工業代表)改任自然人董事長。</t>
  </si>
  <si>
    <t>國統國際之重要子公司福建台明鑄管科技(股)公司與福建鑄騰建材科技有限公司簽訂銷售合約，說明如下:。1.合約內容:「前浦污水處理廠污水系統北線二期工程項目」所需球墨鑄鐵頂管。2.合約金額：人民幣50,179,356元整。。</t>
  </si>
  <si>
    <t>國內最大統包工程承攬商中鼎集團接單傳來好消息，旗下俊鼎公司確定承攬德商wpd達德能源集團「雲林離岸風場。水下基礎轉接段製造工程」，同時也意味著中鼎集團進入離岸風電興建的新領域。中鼎指出，旗下的俊鼎擁有40年。的壓力容器設備製造經驗，亦於2017年11月便已取得歐盟鋼結構認證EN 1090，以及銲接品質管理系統認證ISO 383。4等兩項歐規認證的製造廠；且從生產規劃、品質管控、安衛環至運輸等各細節皆展現專業的製造及管理能力，因。此順利獲得這次開發商wpd肯定，成為首選夥伴。。</t>
  </si>
  <si>
    <t>公平會委員會議今天通過，國產建材實業股份有限公司、台灣水泥股份有限公司、亞東預拌混凝土股份有限公司、。環球水泥股份有限公司及天誠混凝土實業股份有限公司等5家預拌混凝土業者聯合漲價，違反公平交易法第15條第1。項聯合行為禁制規定，依同法第40條第1項規定，分別罰處國產2000萬元、台泥2000萬元、亞東1100萬元、環球800。萬元及天誠100萬元，罰鍰金額總計6000萬元。公平會表示，5家業者於台南市及高雄市的預拌混凝土市場占有率合。計高達75%以上，因此在面臨短期成本壓力下，若不調漲價格，將可能產生利潤下降或虧損，若單獨大幅調漲價格。，勢必導致客戶流失，因此具有聯合漲價以確保共同利益的誘因。公平會指出，預拌混凝土因加工技術單純，且同。質性高，一般須透過價格競爭以爭取客戶；以強度3000磅品項的預拌混凝土為例，5家業者於2019年1月1日之前，。皆以微幅、漸進調整售價的方式來反映市場變化情況，以避免流失客戶；但今年1月1日之後，5家業者卻同時呈現。漲幅相近為17%至18%的大幅價格上漲，可見業者此舉並非單純反映成本增加。。台泥公告對公平交易委員會2019/4/24之新聞稿指出本公司等5家預拌混凝土業者聯合於2018/12中旬以書面通知下。游客戶自2019/1/1起調漲預拌混凝土價格之行為，違反公平交易法規定，處以本公司新臺幣2,000萬元之罰鍰，回。應說明如下：。本公司係因應上游成本上漲而進行售價調整，並未有公平會指涉之聯合行為，將在收到公平會處分書後，與律師研。議，積極依法爭取以證明清白，俾保障公司權益。。【TCRI 觀點_20190426】。1、 台泥針對本案雖澄清指出無公平會所指的聯合漲價行為，將進行法律訴訟，訴訟結果仍待觀察。。2、 但須注意水泥業聯合漲價遭公平會裁罰已非首例，2001~2004年間台泥等21家業者曾因聯合行為，遭公平會共。處2.1億罰款。其中 19家業者不服提起行政訴訟，最高行政法院於2011年判決水泥業者敗訴。。3、雖有敗訴可能，但本次台泥罰款為0.2億元，對公司獲利影響不大。。</t>
  </si>
  <si>
    <t>公平會委員會議今天通過，國產建材實業股份有限公司、台灣水泥股份有限公司、亞東預拌混凝土股份有限公司、。環球水泥股份有限公司及天誠混凝土實業股份有限公司等5家預拌混凝土業者聯合漲價，違反公平交易法第15條第1。項聯合行為禁制規定，依同法第40條第1項規定，分別罰處國產2000萬元、台泥2000萬元、亞東1100萬元、環球800。萬元及天誠100萬元，罰鍰金額總計6000萬元。公平會表示，5家業者於台南市及高雄市的預拌混凝土市場占有率合。計高達75%以上，因此在面臨短期成本壓力下，若不調漲價格，將可能產生利潤下降或虧損，若單獨大幅調漲價格。，勢必導致客戶流失，因此具有聯合漲價以確保共同利益的誘因。公平會指出，預拌混凝土因加工技術單純，且同。質性高，一般須透過價格競爭以爭取客戶；以強度3000磅品項的預拌混凝土為例，5家業者於2019年1月1日之前，。皆以微幅、漸進調整售價的方式來反映市場變化情況，以避免流失客戶；但今年1月1日之後，5家業者卻同時呈現。漲幅相近為17%至18%的大幅價格上漲，可見業者此舉並非單純反映成本增加。。【TCRI 觀點_20190426】。1、 須注意水泥業聯合漲價遭公平會裁罰已非首例，2001~2004年間台泥等21家業者曾因聯合行為，遭公平會共處2。.1億罰款。其中 19家業者不服提起行政訴訟，最高行政法院於2011年判決水泥業者敗訴。。2、亞東預拌混凝土股份有限公司為亞泥子公司，2017年僅小賺0.1億，2018年虧0.4 億。本次罰款0.11億元，對該。公司獲利有重大影響，但對亞泥合併獲利無重大影響。。</t>
  </si>
  <si>
    <t>公平會委員會議今天通過，國產建材實業股份有限公司、台灣水泥股份有限公司、亞東預拌混凝土股份有限公司、。環球水泥股份有限公司及天誠混凝土實業股份有限公司等5家預拌混凝土業者聯合漲價，違反公平交易法第15條第1。項聯合行為禁制規定，依同法第40條第1項規定，分別罰處國產2000萬元、台泥2000萬元、亞東1100萬元、環球800。萬元及天誠100萬元，罰鍰金額總計6000萬元。公平會表示，5家業者於台南市及高雄市的預拌混凝土市場占有率合。計高達75%以上，因此在面臨短期成本壓力下，若不調漲價格，將可能產生利潤下降或虧損，若單獨大幅調漲價格。，勢必導致客戶流失，因此具有聯合漲價以確保共同利益的誘因。公平會指出，預拌混凝土因加工技術單純，且同。質性高，一般須透過價格競爭以爭取客戶；以強度3000磅品項的預拌混凝土為例，5家業者於2019年1月1日之前，。皆以微幅、漸進調整售價的方式來反映市場變化情況，以避免流失客戶；但今年1月1日之後，5家業者卻同時呈現。漲幅相近為17%至18%的大幅價格上漲，可見業者此舉並非單純反映成本增加。。【TCRI 觀點_20190426】。1、 須注意水泥業聯合漲價遭公平會裁罰已非首例，2001~2004年間台泥等21家業者曾因聯合行為，遭公平會共處2。.1億罰款。其中 19家業者不服提起行政訴訟，最高行政法院於2011年判決水泥業者敗訴。。2、雖有敗訴可能，但本次環泥罰款為0.08億元，對公司獲利影響不大。。</t>
  </si>
  <si>
    <t>名軒代子公司興博建設股份有限公司公告出售土地事宜，說明如下：。1.標的物之名稱及性質:坐落高雄市岡山區灣裡西段348地號，面積為1,916.78平方公尺，興博持分30536/100000。2.交易單位數量：585.31平方公尺，折合177.06坪。3.交易總金額：新台幣21,247,200元。4.預計處分利益：新台幣3,164仟元。5.取得或處分之具體目的或用途：除償還銀行貸款外，另用以充實營運資金。。名軒開發股份有限公司公告出售土地事宜，說明如下：。1.標的物之名稱及性質：坐落高雄市岡山區灣裡西段348地號，面積為1,916.78平方公尺，名軒持分69464/100000。2.交易單位數量：1,331.47平方公尺，折合402.77坪。3.交易總金額：新台幣48,332,400元。4.預計處分利益：新台幣20,194仟元。5.取得或處分之具體目的或用途：除償還銀行貸款外，另用以充實營運資金。。名軒代子公司興博建設股份有限公司公告出售土地事宜，說明如下：。1.標的物之名稱及性質:。坐落高雄市岡山區灣裡西段325地號，面積為21,780.17平方公尺，興博26400/100000。2.交易單位數量：5,749.96平方公尺，折合1,739.36坪。3.交易總金額：新台幣208,723,200元。4.預計處分利益：新台幣32,896仟元。5.取得或處分之具體目的或用途：除償還銀行貸款外，另用以充實營運資金。。。名軒開發股份有限公司公告出售土地事宜，說明如下：。1.標的物之名稱及性質:坐落高雄市岡山區灣裡西段325地號，面積為21,780.17平方公尺，名軒持分73600/100000。2.交易單位數量：16,030.21平方公尺，折合4,849.14坪。3.交易總金額：新台幣581,896,800元。4.預計處分利益：新台幣107,567仟元。5.取得或處分之具體目的或用途：除償還銀行貸款外，另用以充實營運資金。。名軒於2019/4/24召開重大訊息說明記者會之新聞稿，說明如下：。1.名軒公司及其子公司興博已於2018/3/23董事會通過授權總經理出售高雄市岡山區土地，今日將該筆土地簽約出。售予非本公司關係人之自然人，出售取得之款項，除償還銀行貸款外，另用以充實營運資金。。2.相關交易事宜如下：。(1).交易坪數：7,168.33坪。(2).交易總金額：新台幣860,199,600元。。(3).預計處分利益：約新台幣1.6億元，實際處分利益將待交易完成並扣除相關稅費，依會計原則入帳。。</t>
  </si>
  <si>
    <t>車王電舉行在證交所舉行業績發表會，2018年營收28.88億元，營業毛利36.2%，稅後淨利2.67億元，每股盈餘2.71。元。董事長蔡裕慶指出，車王電目前汽車電子占營收比重70%，今年汽車電子業務可望穩定成長，其中，胎壓偵測。器成長幅度較大，車王電胎壓偵測器今年客戶來自北美及歐洲，主要耕耘AM市場，去年出貨量相當少，今年一舉挑。戰百萬顆出貨。車王電轉投資的華德動能2018年營收1.7億元，電動大巴銷售12台，都以欣欣客運為主。近期因補。貼政策有所改變，還在等政府最後公告廠商才能進行招標，蔡裕慶希望今年銷售50至100台電動大巴，若能出貨100。台華德動能就能達到損平階段。車王電在台中中港加工出口區興建新廠，其中建物約13.2億元，將在今年第3季動。工，明年第3季完工，2021年正式量產，要生產電動大巴與三電系統，以及儲能系統、電池管理系統。台中新廠完。工量產後，一年生產大巴可達1750台，中巴底盤三電可做到年產5000套。。【TCRI 觀點_20190628】。車王電2019第一季汽車電子部門(占比74%)營收同比成長5%，惟部門收益反而大幅衰退36%，推測胎壓偵測器市場競。爭，毛利不若其他電子控制產品。電動工具部門因去年中美貿易戰有轉單效應，基期較高，且應有預支需求情形，。營收(占比23%)下滑31%，轉為虧損狀態。而電動巴士部門(占比3%) 2019年難以達到損益兩平(銷售100輛)。故在電。動工具機動能不如去年，且汽車電子產品組合轉差下，公司2019年獲利衰退機率大。。</t>
  </si>
  <si>
    <t>喬山首度赴東南亞設廠，成為旗下全球第五個健身器材生產基地。喬山董事長羅崑泉表示，越南廠位於越南北寧省。，總面積約10公頃，將分兩期開發，首期砸下1,200萬美元，23日動土興建，預定2019年底可投產Horizon品牌家用。健身器材。喬山透露，集團競爭優勢就利用全球分工生產製造優勢，包括台灣廠製造高級商用產品，並以Matrix品。牌商用健身器材為主；大陸廠製造家用健身器材。其中，上海朱橋廠以生產家用Horizon、Vision品牌的健身器材。，及Matrix品牌高階家用健身器材為主；上海興順廠，則以生產健身器材關鍵零組件及按摩椅為主。至於旗下美國。廠製造特殊重量訓練產品，及參加美國政府標案所需健身器材，在集團全球化生產策略奏效下，喬山產品可比全球。前二大健身器材公司的同級產品，成本低10%或規格高10%。。</t>
  </si>
  <si>
    <t>大股東利用他人名義持有者聯輝開發2019/04/24設質600,000股給臺灣中小企業銀行，累計設質24,450,000股。。</t>
  </si>
  <si>
    <t>聯電舉行法說會公佈2019年第一季財報，合併營收為325.8億元，較上季355.2億元減少8.3%，與去年同期相比減少。13.1%。毛利率為6.9%，比上季的13%持續下滑，第一季營業淨損15.97億元，比上季的營業淨損5.89億元持續擴大。；但在業外挹注下，單季歸屬母公司淨利為12億元，每股獲利為0.1元。聯電總經理王石表示，在第一季，聯電晶。圓專工營收達到325.6億元，季減8.3%，營業虧損率為4.6%。整體的產能利用率達83%，出貨量為161萬片約當八吋。晶圓。儘管整體晶圓需求在第一季度有所下降，但觀察到無線通信包括顯示器、射頻、應用處理器和基頻數據機等。智慧手機相關零組件的晶圓出貨量仍然保持穩定。。【TCRI 觀點_20190429】。受半導體景氣正步入向下循環、下游庫存待去化影響，聯電2019Q1營運續衰，尚符合預期。而除整體景氣的影響外。，晶圓代工業技術節點的競爭亦為觀察重點，先進製程僅台積電及三星二家業者，聯電所處之成熟製程則競爭者多。，且紅色供應鏈之威脅較大，較不利於聯電未來發展，宜持續關注成熟製程之競局變化。。</t>
  </si>
  <si>
    <t>鴻海集團董事長郭台銘擬參選總統，引發鴻海股價波動，立委余宛如質疑郭台銘違反證交法，要求金管會徹查；立。委曾銘宗則要求金管會保持中立，以免淪政治打手。郭台銘日前宣布投入國民黨總統初選，引發熱議，也導致近期。鴻海股價大幅波動。民進黨立委余宛如今天在立法院財政委員會上質詢顧立雄，指出郭台銘近幾個月斥資新台幣24。億元，大舉買進鴻海股票3.3萬張；而郭台銘宣布將參選總統後，鴻海股價大漲。金融監督管理委員會證券期貨局。則表示，郭台銘宣布參選總統後，曾請台灣證券交易所查證，並要求鴻海說明，後來證交所認定沒有疑慮。。</t>
  </si>
  <si>
    <t>台積電分別向Mattson Technology, Inc.及Daifuku Co., Ltd.訂購機器設備以供生產用，交易總金額為2,256 佰。萬元。。</t>
  </si>
  <si>
    <t>震旦行代子公司震旦(中國)投資有限公司公告擬以人民幣2億元成立震旦(江蘇)企業發展有限公司，該公司之主要。營業項目為設計及生產各類家具及相關產品等。。</t>
  </si>
  <si>
    <t>2019/04/24收盤價0.14元，月報酬下跌67%。。</t>
  </si>
  <si>
    <t>1.華映之子公司(華映百慕達)今日接獲記載寄件人福建省高級人民法院的EMS全球郵 政特快專遞，內含記載《民事。起訴狀》、《應訴通知書》、《舉證通知書》、《證據目錄》、《當事人送達地址確認書》、《送達回證》、《傳。票》、及《告知合議庭組成人員通知書》的文件。上述《民事起訴狀》表示請求：一、判令被告一中華映管(百慕。達)股份有限公司向原告華映科技（集團）股份有限公司支付業績補償款人民幣19.14億元；二、判令被告二大同股。份有限公司和被告三中華映管股份有限公司就被告一向原告支付上述業績補償款人民幣19.14億元承擔連帶清償責。任；三、本案的全部訴訟費用由三被告承擔。上述其他文件表示，證據交換時間為2019/5/21，開庭審理時間為201。9/5/22。。2.本公司及本公司子公司華映百慕達已委任律師審慎研究上述文件，並依研究結果決定。。</t>
  </si>
  <si>
    <t>公平會委員會議通過，國產建材實業股份有限公司、台灣水泥股份有限公司、亞東預拌混凝土股份有限公司、環球。水泥股份有限公司及天誠混凝土實業股份有限公司等5家預拌混凝土業者聯合漲價，違反公平交易法第15條第1項聯。合行為禁制規定，依同法第40條第1項規定，分別罰處國產2000萬元、台泥2000萬元、亞東1100萬元、環球800萬元。及天誠100萬元，罰鍰金額總計6000萬元。公平會表示，5家業者於台南市及高雄市的預拌混凝土市場占有率合計高。達75%以上，因此在面臨短期成本壓力下，若不調漲價格，將可能產生利潤下降或虧損，若單獨大幅調漲價格，勢。必導致客戶流失，因此具有聯合漲價以確保共同利益的誘因。公平會指出，預拌混凝土因加工技術單純，且同質性。高，一般須透過價格競爭以爭取客戶；以強度3000磅品項的預拌混凝土為例，5家業者於2019年1月1日之前，皆以。微幅、漸進調整售價的方式來反映市場變化情況，以避免流失客戶；但之後，5家業者卻同時呈現漲幅相近為17%至。18%的大幅價格上漲，可見業者此舉並非單純反映成本增加。。【TCRI 觀點_20190426】。1、 須注意水泥業聯合漲價遭公平會裁罰已非首例，2001~2004年間台泥等21家業者曾因聯合行為，遭公平會共處2。.1億罰款。其中 19家業者不服提起行政訴訟，最高行政法院於2011年判決水泥業者敗訴。。2、雖有敗訴可能，但本次國產罰款為0.2億元，對公司獲利影響不大。。</t>
  </si>
  <si>
    <t>針對華建大股東殯葬大亨吳珅篁擬依公司法規定召開股東臨時會，爭奪華建經營權一事，同為華建大股東的林文亮。透過律師連鳳翔發表 4 點聲明回擊，林文亮表明，無意挑起任何經營權之爭。林文亮指出，他本人於 2016 年 3。月 14 日已向當時的董事會辭任公司董事長一職，公司業務交由專業經理人負責，衡量公司資源及市場環境，兢業。負責，一切經營資訊及董事會決議事項，依法辦理且公開資訊。林文亮表示，他身為公司原始股東，感謝所有投資。大眾及股東長期以來對公司的支持與鼓勵。董事會為公司決策單位，而他本人對所有股東一向表達尊重，縱使對於。公司經營方向及定位，與部分董事及大股東意見不同，但董事會對於公司之經營決策一向以維護公司形象及股東權。益為最優先考量。他本人也絕無以考量個人利益、經營權為優先的情形，甚至對任何股東也無任何傲慢的情事。。</t>
  </si>
  <si>
    <t>大股東本人泰有投資2019/04/24設質760,000股給高雄銀行，累計設質37,909,000股。。</t>
  </si>
  <si>
    <t xml:space="preserve">揚秦            </t>
  </si>
  <si>
    <t>揚秦國際企業股份有限公司收到律師來函，鄧永成(原告)要求高雄承租之廠房火災賠償金，說明如下：。1.本公司於2019/4/22收到鄧永成先生之律師來函並附上民事起訴書第一頁影本，該律師函聲明請求本公司給付總。金額新台幣3,510,000元及遲延利息。。2.本公司承租之廠房(高雄市鳥松區東山路66巷8號)因員工操作油炸機不當發生火災，本公司經幾番與房東鄧永成。先生調解，因賠償金額未達共識，故鄧永成先生對本公司提起民事訴訟。。3.本公司已與律師商議，待收到法院正式來函，將委任律師處理本案。。4.對公司財務業務無重大影響。。</t>
  </si>
  <si>
    <t>董事長之法人代表人邱復生2019/04/24設質2,000,000股給彰化商業銀行，累計設質41,720,000股。。</t>
  </si>
  <si>
    <t>董事之法人代表人蔡宗諺2019/04/24設質5,000,000股給華南商業銀行，累計設質5,000,000股。。</t>
  </si>
  <si>
    <t>開發金控旗下環華證金董事會通過，擬以新台幣1500萬元價格，將融資券等主要業務讓與元大金控旗下元大證金，。但須提股東會同意、經主管機關核准後，合併案才生效。開發金表示，旗下環華證金今天召開董事會通過，以1500。萬元價格將包含融資融券、轉融通，以及有價證券擔保放款等主要業務併入元大金控旗下元大證金，預計5月29日。提請環華證金股東會表決，並須於目的事業主管機關及公平交易委員會核准後，合併案才生效。。</t>
  </si>
  <si>
    <t>台新金董事長夫人彭雪芬3月一口氣拿下新勝、王田毛紡、永光、允德等4家新光金家族控股公司董事長，金管會主。委顧立雄今天表示，彭雪芬是台新金董事長吳東亮的關係人，若同時兼任新光金的董事，就違反金金分離。至於彭。雪芬擔任新勝、王田毛紡、永光、允德4家新光家族控股公司的董事長，顧立雄表示，那是上一代留下來的，單一。家族持有的事業，金管會關注的是，彭雪芬不能以金控董事長關係人的身份，擔任另一家金控公司的董事。。</t>
  </si>
  <si>
    <t>改派1董。董事杉村政信(日商古河電氣工業株式會社代表)卸任。董事小林隆志(日商古河電氣工業株式會社代表)新任。</t>
  </si>
  <si>
    <t>1.檢調派員至盛達電業要求提供文件，盛達電業全力配合檢調之要求。。2.本公司營運狀況健全，營運資金充足且本公司一切依法行事，對本公司財務及經營均無影響。。盛達電業澄清涉財報不實詐貸4億遭搜索之媒體報導，表示盛達電業並無虛假交易、詐貸及財報不實之情事，早已。於2018年6月依法向債務人仲裁請求貨款，並依法配合檢調要求提供文件。。</t>
  </si>
  <si>
    <t>IC設計服務廠智原召開法人說明會，第一季營收雖受淡季影響而明顯下滑，但毛利率大幅回升至58.0%，歸屬母公。司稅後淨利達0.96億元，為6季度來新高，每股淨利0.39元優於預期。智原看今年訂單能見度愈來愈好，第二季營。收將成長4至9%，下半年成長動能會較上半年更明顯。智原總經理王國雍表示，扣除虛擬貨幣業務，智原第一季接。單金額年增57%，並且全數為12吋晶圓，其中，有70%比重是採用40奈米與28奈米製程，接單以人工智慧物聯網（AI。oT）與通訊局端為主。展望第二季，整體營運可望在ASIC業務帶動下持續成長。智原持續耕耘及開拓新的委託設計。案，新興的應用需要各個世代的技術支援，智原將以豐富的晶片設計量產經驗及自有IP，加上完整的技術藍圖，提。供具競爭力的解決方案協助客戶於人工智慧、高速運算、5G及各式利基型應用等取得市場先機。。【TCRI 觀點_20190521】。1.智原合作夥伴除所屬之聯電集團外，近期在高階製程(&amp;lt;14nm)方面與三星開始合作，主要應用於AIoT領域。在產。品結構調整後，標準型產品營收貢獻度已低於50%，2018年高毛利產品營收貢獻已開始超過標準型產品，我們對智。原2019年營運展望持樂觀看待，惟仍須注意中美貿易戰變數所造成的影響。。</t>
  </si>
  <si>
    <t>2019/04/24收盤價18.70元，月報酬下跌32%。。</t>
  </si>
  <si>
    <t>2019/04/24收盤價10.20元，月報酬下跌34%。。</t>
  </si>
  <si>
    <t>2019/04/24收盤價0.41元，週報酬下跌37%，月報酬下跌88%。。</t>
  </si>
  <si>
    <t>2019/04/24收盤價25.20元，月報酬下跌41%。。</t>
  </si>
  <si>
    <t>2019/04/24收盤價2.72元，月報酬下跌57%。。</t>
  </si>
  <si>
    <t>歐買尬集團旗下綠界科技近日接獲合作銀行通報指出，有位不具名民眾聲稱收到一封不存在的單位「中華民國人口。福利部」所寄發的年金詐騙繳費通知單為綠界所提供的代收服務，啟動了金融機構及超商通路防止詐騙機制，意圖。擾亂金融秩序及中斷綠界科技的代收代付業務。公司表示，這一惡意造假行為已嚴重影響公司的商譽及業務損失，。公司已報請司法機關調查，並鄭重澄清。歐買尬指出，上周衛生福利部長官收到刻意捏造的詐騙繳費條碼檢舉信函。，經過查核後發現該繳費單申請時間是2019年4月18日，不具名報案民眾何以能在隔日4月19日立刻收到紙本郵件繳。費通知單，並火速舉報衛生福利部，以相關作業流程時間比對來看，都是經過精心安排刻意製造假、抹黑。目前，。公司已經備妥相關文件報案，並請司法機關介入調查，懇請民眾切勿相信上當受騙。。歐買尬代重要子公司綠界科技股份有限公司說明年金詐騙繳費通知單代收服務之媒體報導，表示綠界科技股份有限。公司並未有詐騙之情事，疑似為他人惡意造假之行為，綠界科技股份有限公司已備妥相關文件，報請司法機關偵辦。。。</t>
  </si>
  <si>
    <t>基米變更2014年現金增資計畫，說明如下：。1.資金運用計畫原預計以新台幣96,000仟元購買機器，因基因檢測為本公司主要營業項目，隨著近幾年的預防性醫。學興起，及政府逐漸將全人基因資料庫的建置列為國家發展項目。為了使本公司在基因檢測領拓展營業規模，故規。劃增設相關之新型設備以擴大產能，並於2015年購入Hiseq4000比原計劃Hiseq2500更新型機種，惟於2015年中發現。市場基因檢測服務量不如預期，故暫緩相關基因檢測設備購置計畫。後因政府人體基因庫建置案不如預期，再加上。整體生技業大環境欠佳，經本公司考量後，將原購置基因檢測相關之新型設備總計畫金額96,000仟元之尚未支用金。額28,529仟元，將不再增設基因檢測之設備，並轉入充實營運資金，以提升償債能力。。2.預計可能產生效益:本公司資金28,529仟元用於充實營運資金，可支應日常營運之經常性需求，其預計可能產生。之效益除了提升償債能力進而降低營運風險，對本公司長期成長及永續經營均有正面助益。。3.本次變更對股東權益之影響:未支用之資金變更為充實營運資金，於遇產業景氣反轉或經營環境不佳情況下，資。金調度可較靈活且較不易受融資額度限制及金融緊縮政策之影響，進而降低公司財務及營運之風險，有助提升競爭。力。綜上所述，就長期而言，本公司變更計劃後對其股東權益尚無重大不利之影響。。</t>
  </si>
  <si>
    <t>全球傳動昨天參加證交所「智慧製造」主題式業績發表會。全球傳動去年合併營收34.18億元，年增26.1%，毛利率。35.03%，較2017年增10.13個百分點，營益率22.49%，稅後純益6.21億元、年增191.1%，每股純益6.93元。展望今。年，全球傳動總經理李進勝認為，第1季業績可望築底，3月之後訂單有復甦跡象，多以急單和短單為主，下半年訂。單狀況將回溫。今年景氣有從谷底回升趨勢。因應訂單回溫，全球傳動將加速添購生產設備。至於產品價格，2017。年到2018年上半年已陸續調漲三次價格，累計調幅15%，帶動去年毛利率成長，後因應市場反轉，去年第4季已降價。10%。就區域別來看，去年第4季中國大陸占比提升至67%、台灣12%、亞洲13%、歐洲6%及美洲2%，集團未來規劃逐。步增加歐美比重，不排除在歐美設立子公司。。【TCRI 觀點_20190430】。1.受中美貿易戰影響，2019年全球經濟景氣趨緩，且不確定性大增，廠商資本支出的意願更是大幅降低，該公司20。19Q1之營收因此大幅衰退 3成。。2.依TCRI觀點，該公司營收將近7成集中於中國大陸，受中美貿易戰及基期高之影響，預期2019年之營運將難逃衰。退，現在分散市場也難改善現況。。</t>
  </si>
  <si>
    <t>大股東本人鈞泰國際於2019/04/24預計申讓2,936張股票，預計申讓比重100%，交易方式為一般交易。。大股東利用他人名義持有者悠準創業投資於2019/04/24預計申讓853張股票，預計申讓比重100%，交易方式為一般。交易。。大股東利用他人名義持有者悠準創業投資於2019/03/21預計申讓853張股票，預計申讓比重100%，因股價不理想，8。53張股票未轉讓，交易方式為一般交易。。</t>
  </si>
  <si>
    <t>昇華 2019/4/24 補公告 2018/06/27 收到國稅局裁處書，國稅局認定昇華有與4家往來廠商(阿虎、笙遠、騰揚、。玉成)虛假交易，以昇華於2012年至2014年度間虛報進項稅額，補徵本稅暨罰鍰合計新台幣61,626,499元。昇華表。示全部均已向國稅局申請複查，玉成部分進入行政訴訟。。</t>
  </si>
  <si>
    <t>檢調偵辦股市金釵葉美麗涉嫌掏空誠美材集團弊案，有驚人發現；葉美麗在檢調偵訊時，供出名下近億元的郡宏光。電股份有限公司股票，多是幫立委蘇震清所買，她只是蘇的人頭，雙方並簽有密約，已遭檢調查扣。蘇震清國會辦。公室今天發出聲明稿指出，蘇震清否認有涉及誠美材公司經營權或掏空一事，對於郡宏光電股票的取得，沒有任何。不法或有藉此獲取利益；地方服務處助理賴麗團名下所賣給茂豐、茂宇公司的郡宏公司股票，並非蘇震清所有。。</t>
  </si>
  <si>
    <t>內部稽核主管陳奕帆離職，由簡千斐接任。。</t>
  </si>
  <si>
    <t>2019/04/24收盤價22.30元，月報酬下跌49%。。</t>
  </si>
  <si>
    <t>推選。董事長李文斌卸任。董事長推選，由許文科(保利都投資代表)新任。全面改選，原3董，其中1董續任。獨立董事魏福全續任。獨立董事查名邦卸任。獨立董事陳諄恒卸任。獨立董事許順發新任。獨立董事陳建全新任。全面改選，原10董，其中9董續任。董事黃明山續任。副董事長陳宓娟改任董事。董事陳龍發(保利都投資代表)續任。常務董事陳榮吉改任董事。董事長李文斌續任董事，董事長尚未選任。董事夏美琪續任。董事陳招棍(保利都投資代表)卸任。董事陳品錞續任。董事黃依如(威世貿易代表)續任。董事劉貞宜續任。董事許文科(保利都投資代表)新任。</t>
  </si>
  <si>
    <t>2019/04/24收盤價99.30元，月報酬下跌32%。。</t>
  </si>
  <si>
    <t>2019/04/24收盤價1.82元，月報酬下跌85%。。</t>
  </si>
  <si>
    <t xml:space="preserve">力成            </t>
  </si>
  <si>
    <t>1.記憶體封測廠力成舉行法說會，2019年首季自結合併營收144.32億元，季減13.27%、年減9.29%，為近7季低點。。毛利率16.2%、營益率10%，雙創近5年低點。歸屬母公司稅後淨利10.53億元，仍季減22.7%、年減18.4%，每股盈餘。1.36元，雙創近3年低點。力成總經理洪嘉(金俞)坦言，記憶體市場仍在調整庫存，復甦速度較邏輯IC慢，對7成業。務為記憶體封測的力成影響較大。不過，3月已見不少急單，使首季狀況優於預期，目前預期5、6月將有不少急單。，且客戶對未來預測轉趨正向，因此預期力成整體營運可望回升。展望第2季之後，洪嘉(金俞)預估，第2季業績會。較第1季持平，有機會小幅成長，4月到6月客戶有不少急單，訂單調整正面，4月業績可較3月持平，6月顯著成長，。7月之後成長力道看佳，第3季成長力道高，稼動率可望轉好，下半年成長看佳，不過今年整體業績要維持去年營業。額有困難度。。2.從產品線來看，力成預期，SSD應用第2季會比較小幅下跌，對整體Flash封測或有小幅影響，第3季Flash封測成。長力道看佳。第2季系統級封裝小幅下跌個位數百分點，高階和低階邏輯IC封測第2季起可穩定成長，新竹廠扇出型。封裝預估2020年到2021年開始發功。展望今年資本支出，力成預期今年資本支出規模約新台幣100億元到105億元，。其中封裝、測試和先進產品各占2成。。【TCRI 觀點_20190429】。1.力成記憶體封測業務占營收達7成，營運受記憶體景氣循環的影響大。。2.就歷史經驗，記憶體景氣下行主要受供給過剩、價格下跌拖累，這對封測廠而言，記憶體價格下跌，雖不利報價。，但晶片供給量多對產能利用率之提升有較大的正面助益。而本次記憶體景氣衰退較為特殊，因需求弱、晶片買賣。方庫存均高，導致庫存去化緩慢、價量均跌，不同以往的量增價跌─尤其DRAM在2019Q1更呈現無量價跌；進而造成。力成2019Q1營運衰退。。</t>
  </si>
  <si>
    <t>2019/04/24收盤價0.58元，週報酬下跌42%，月報酬下跌80%。。</t>
  </si>
  <si>
    <t>受惠大陸高端不織布需求持續成長，南六持續擴充浙江平湖廠的產能，今年下半年預計新增兩條濕紙巾及乾巾成品。產線，並開始貢獻營收。另外，看好大陸衛生棉、嬰兒及成年紙尿褲內需市場前景，南六已尋覓新的土地，力爭年。內完成交易並擴廠，明年下半年投產。南六目前已經尋覓新的土地，未來將建置新的廠房，新增兩條熱風熱壓布產。線，主要供應衛生棉、嬰兒及成人紙尿褲等材料。南六稱，年內將會買好土地，開始進行廠房的興建和機房的採購。，預定明年下半年投產。。</t>
  </si>
  <si>
    <t>帝寶工業說明對德國法院針對帝寶工業與Daimler AG間有關侵害專利權等事件之二審判決提出上訴，說明如下：。1.法律事件之當事人:Daimler AG（下稱Daimler公司）、本公司。2.法律事件之法院名稱或處分機關:德國Dusseldorf 高等法院。3.法律事件之相關文書案號:31O259/15。4.發生原委(含爭訟標的):Daimler公司對本公司提起民事訴訟，主張本公司產品侵害其德國設計專利第40001639-0。002、40401270-0002、40009769-0001、40602131-0003、40705293-0001號「車輛之頭燈」設計專利權，訴請法院。禁止本公司製售並應銷毀侵害涉案專利之產品，案經德國Dusseldorf 高等法院作成二審判決，本公司委任之德國。律師於本日提出上訴。。5.處理過程:對於Daimler公司所提設計專利侵權訴訟，本公司委任之德國律師提出設計專利無效、本公司產品未侵。權及Daimler公司濫用市場地位等抗辯。對此，德國一審法院判決本公司對系爭設計專利侵權成立（但未認定損害。賠償數額。如終局確定判決結果仍為侵權成立，兩造才會進一步議定具體損害賠償金額）。本公司提出上訴，經德。國Dusseldorf 高等法院做成二審判決，仍維持設計專利侵權成立之決定。本公司對此仍感不服，遂委託德國律師。向德國聯邦法院提出上訴請求。。6.對本公司財務業務目前看來無重大影響。。7.本公司不服前開判決結果，已依法提出上訴。。</t>
  </si>
  <si>
    <t>欣耀接獲委任專利事務所通知，取得一項韓國專利，專利名稱:「New Acetaminophen Compound Composition With。out Side Effect To Liver」，專利證書號為:10-1881074。。</t>
  </si>
  <si>
    <t>2019/04/24 TCRI依2018/12財報調升1等，歸第4等，調等因：。受惠ODM Direct市場持續成長,營收獲利大增,故予以調升1等.。</t>
  </si>
  <si>
    <t>復盛應用科技參加證交所業績發表會，2018年營收 160.08 億元，毛利率 24.59%，稅後純益 20.06 億元，每股純。益 16.85 元，擬配發每股現金股利 11 元；而2019 年第 1 季營收約 42.11 億元，年減 0.1%。復盛應用發言人。許廷儀指出，看旺 5 至 9 月營收成長力道，預估今年各季營收排名最高將為第 4 季，其次為第 3 季，再其次為。第 1 季營收，而第 2 季將為全年營運谷底。另今年復盛應用在資本支出的規劃約在 2000 萬美元以上的規模，支。出包括，提升越南廠的生產規模由目前高爾夫產品出貨比重由目前的 35%，進一步提高到 5 成。同時，也持續投。資在製程的自動化及航太鑄件產能的擴大。。</t>
  </si>
  <si>
    <t>信實保全代子公司信實公寓大廈管理維謢股份有限公司公告參與2019~2023燕巢總機廠列車車體及車上設備一般性。維護保養技術人員支援服務案得標，說明如下：。1.契約或承諾相對人:台灣高速鐵路股份有限公司。2.契約主要內容:燕巢總機廠列車車體及車上設備一般性維護保養作業案承攬。。3.本契約將對信實公寓公司之業務有正面之實質挹注。。</t>
  </si>
  <si>
    <t>博大昨天應券商邀請舉辦業績發表會，3月營收1.17億元，月增31.5%，第1季營收3.18億元，年增15.03%，第1季稅。後純益1.07億元，年增88.3%，季減2.8%，每股純益1.63元，為歷年同期最佳。依首季營收結構，工業用占比27.3%。，其次為交通運輸18.73%、綠能產品16.7%、通訊應用16.37%。博大表示，隨著各國政府減少對綠能產品的補貼，。下游客戶拉貨轉趨觀望，內部對於今年綠能應用的表現也保守看待。期被動元件價格雖趨緩，但工業應用的被動元。件價格，相對消費性產品仍高，且去年大缺貨漲價時，已提前備料，目前正與客戶協商漲價，以反映原材料漲價衝。擊，若本季產品組合優化，毛利率有機會優於首季。日前已經投資2.5億元，取得台中南屯區土地，因應營運擴產。需求，這塊新土地位於台中總部附近，預計最快一年後將著手動工，該筆土地也是因應兩、三年後的產能需求。。【TCRI 觀點_20190426】。博大為高階直流電轉換器電源供應器廠商，主要透過歐洲經銷商行銷「P-DUKE」品牌，著眼利基型產品，下游應用。多為工業、通訊、綠能等。近三年自來醫療營收自3.2%成長至7%(約0.92億)，由於醫療器材認證較嚴格，我們認為。醫療應用營收應可持續成長；然而博大對於綠能營運相較保守看待，占營收比重仍有16.71%(2.21億)，留意該因素。是否影響2019年營收表現。。</t>
  </si>
  <si>
    <t>天宇工業之董事會通過設立從事經營太陽能躉電相關業務之子公司，然因產業變化，故於2019/4/24董事會通過中。止設立該子公司。。天宇工業公告對重要子公司天宇通訊科技(昆山)有限公司降低持股比例相關事宜，說明如下：。1.降低持股比例之方式:。(1).擬出售本公司間接持有之Sharp Developments Limited(以下簡稱「夏普公司」)100%股權，並間接出售夏普公。司100%轉投資之天宇通訊科技(昆山)有限公司。(2).本公司擬以現金為對價，透過Million Gold Developments Limited出售夏普公司100%股權予MILLION HONOUR。INTERNATIONAL LIMITED (非關係人，英屬維爾京群島適用法律設立並有效存續之公司)，交易對價暫定為人民幣82。,387,500元，實際交易價金將依交割日夏普公司最終資產負債表相應調整。。2.本公司於2019/3/15董事會通過擬以現金為對價，透過子公司Million Gold Developments Limited出售Sharp De。velopments Limited(以下簡稱「夏普公司」)100%股權，並間接出售夏普公司100%持有之天宇通訊科技(昆山)有限。公司。。3.股權受讓對象為MILLION HONOUR INTERNATIONAL LIMITED。4.預估處分收益新台幣34,100萬元，惟實際金額仍視正式合約簽署、匯率影響、完稅及會計師查核後確認。。</t>
  </si>
  <si>
    <t>發言人吳祖璋內部調動，由劉奇威接任。。</t>
  </si>
  <si>
    <t>環球水泥回應說明公平交易委員會關於5家預拌混凝土業者聯合調漲預拌混凝土價格行為之新聞稿，表示環球水泥。並未有公平會指涉之聯合行為，將在收到公平會處分書後，依法爭取以保障公司權益。。</t>
  </si>
  <si>
    <t>大股東本人龍邦國際興業2019/04/25設質1,150,000股給王道商業銀行，累計設質51,156,000股。。</t>
  </si>
  <si>
    <t>國喬石化投資人民幣25.32億元新增設立泉州國喬石化有限公司(名稱暫訂)，主要營業項目為丙烷脫氫PDH及聚丙烯。PP之生產銷售及製造。。</t>
  </si>
  <si>
    <t>東元集團會長黃茂雄表示，東元集團、大股東對東元控制權超過50%，足以抵禦寶佳集團。東元集團近年透過旗下。東光投資、東安投資、東和國際、菱光科技及東安資產開發等多家公司交叉持股，加上與東元集團友好的新光等集。團，以及日本合作夥伴安川電機，東元集團及東元大股東可掌控股權遠比檯面上更多。東元預計兩年後董事改選，。外界預期黃茂雄長子、也是東友及菱光科技公司董事長的黃育仁將接班，從東元常董搖身一變出任東元董事長。對。此，黃茂雄表示，東元集團不是家族經營，他根本沒想到兒子接班問題，連考慮都不考慮。。</t>
  </si>
  <si>
    <t xml:space="preserve">杏輝            </t>
  </si>
  <si>
    <t>杏輝宣布，繼與日本策略夥伴DAITO合作開發抗癌藥物後，也取得獨家銷售DAITO的血脂調節學名藥，預計二年內上。市。積極啟動全球生醫板塊布局的杏輝，目前是鎖定新藥、天然產物、製劑╱保健食品等三大營運重心。除杏國開。發的胰臟癌新藥，將力拚今年底前進行三期臨床的期中分析外，天然產物和保健食品也都有穩定的成長力道。癌症。制劑業務部分，杏輝內銷目前已有十項產品量產，MST（胃癌及大腸直腸癌用藥）為台灣第一家通過BE的學名藥，。預計今年就可以上市；而與DAITO已陸續合作開發的抗癌藥物，計有Anastrozole、Letrozole、Oxaliplatin、Gefi。tinib等。。</t>
  </si>
  <si>
    <t>美時製藥代子公司Alvogen Korea Holdings Ltd.公告於2月15日董事會決議通過與孫公司Alvogen Korea Co. Ltd.。 簽訂之換股協議，換股已完成，Alvogen Korea Co., Ltd. 已於4月25日向韓國證券交易所遞交下市申請。。</t>
  </si>
  <si>
    <t>辭任1監。監察人蘇立育卸任。</t>
  </si>
  <si>
    <t xml:space="preserve">7(2019/03)          </t>
  </si>
  <si>
    <t>RB01_TCRI負向觀察</t>
  </si>
  <si>
    <t>2019/04/25 依2018/12財報新增向下觀察，原因為：。續虧, CFO 續流出, 且續舉債.。</t>
  </si>
  <si>
    <t xml:space="preserve">英利-KY         </t>
  </si>
  <si>
    <t>英利-KY代子公司長春英利汽車工業股份有限公司公告董事會通過擬首次公開發行人民幣普通股(A股)股票並申請在。上海證券交易所上市案。。</t>
  </si>
  <si>
    <t>經理人本人丁文琪於2019/03/22預計申讓200張股票，預計申讓比重33%，因股價不理想，50張股票未轉讓，交易方。式為一般交易。。</t>
  </si>
  <si>
    <t xml:space="preserve">金寶            </t>
  </si>
  <si>
    <t>掃地機器人大廠iRobot看好未來一年市況，將擴大委外代工規模，預期主力代工廠金寶可望受惠。另外，美中貿易。紛爭未解，不少大廠要求代工廠轉至非中國大陸區域生產，金寶旗下泰國與菲律賓等東南亞廠房產能供不應求，加。上iRobot擴大委外，金寶今年業績可望逐季上揚。為因應訂單急速成長，沈軾榮表示，金寶的泰國、馬來西亞、菲。律賓廠將進行擴產，其中泰國的生產基地將增加12萬平方米、菲律賓增加5萬平方米，展望今年，將比去年明顯成。長，等年底新廠完工，明年展望會更好。。</t>
  </si>
  <si>
    <t>仁寶強攻智慧音箱市場，與中華電合作的LUCIA，今年將在台上市，未來不排除進軍東南亞華人市場，目標一年內。出貨量達10萬台，這是繼代工亞馬遜Echo系列後，仁寶在「聲控經濟」新布局。仁寶在智慧音箱市場上非新兵，長。期為市場龍頭亞馬遜Echo系列代工，累積相當製造經驗，目前Echo由鴻海、仁寶瓜分訂單。台灣代工廠智慧音箱客。戶集中在美系業者，至於中國BAT、小米等則非台廠重點對象。以客戶及代工廠商來看，亞馬遜Echo系列主力代工。廠為鴻海與仁寶；Google Home智慧音箱主要代工廠為廣達與和碩；英業達則是主要代工蘋果智慧音箱HomePod。。</t>
  </si>
  <si>
    <t>旺宏向Applied Materials South East Asia Pte, Ltd.訂購機器設備一批以供生產及研發用，交易總金額為新台。幣1,711,749仟元。。</t>
  </si>
  <si>
    <t>華邦電與大三億營造股份有限公司簽訂高雄廠廠房之新建工程合約供辦公/生產使用，累計交易總金額為新台幣600。,900,000元。。</t>
  </si>
  <si>
    <t xml:space="preserve">台光電          </t>
  </si>
  <si>
    <t>銅箔基板(CCL)廠台光電子2018年失去蘋果(Apple)iPhone供應商身分，營運成長確實受到影響，不過今年捲土重來。，不僅重新取得蘋果類載板(SLP)材料供應資格，據台光電透露，今年類載板供應佔比將達到7成，力壓日本競爭對。手Panasonic。台光電透露，根據其掌握的市場狀況，其他想加入類載板材料供應的業者，技術上至少都得到2021。年才有機會達到商業化，短期之內這塊市場應該不會有新競爭者加入。。</t>
  </si>
  <si>
    <t>華映董事會通過，擬將子公司華映百慕達持有的5,96萬張的大同股票，自今天起至7月31日止，以每股不低於17.61。元在公開市場出售，所得價款將用做支付員工薪資、大量解僱資遣費，以及營運復工的購料與水氣電費用等。華映。表示，由於缺乏現金支出相關費用及下個月大量解僱所需資金，董事會決議，將出售子公司華映百慕達持有的母公。司大同股票，在不影響股價及市場的情況下，以三個月為限，每股不低於17.61元在公開市場出售。。</t>
  </si>
  <si>
    <t>2019/04/25收盤價0.15元，月報酬下跌67%。。</t>
  </si>
  <si>
    <t>國建與三井工程股份有限公司(關係人)簽訂新北市板橋區江翠段144、144-1地號結構、裝修、公設、景觀、機電新。建工程契約以興建住宅大樓供出售用，契約金額約 7.08億元(未稅) ，契約起迄日期為自訂約日起至2022年7月止。。。</t>
  </si>
  <si>
    <t>國產回應說明公平交易委員會關於5家預拌混凝土業者聯合調漲預拌混凝土價格行為之新聞稿，表示國產調整售價。僅係反應成本上漲，未有公平會指涉之聯合行為，故擬循法律途徑救濟，以正商譽。。</t>
  </si>
  <si>
    <t>華航向仲航股份有限公司依約買回一架原承租之A330-300型客機，交易總金額為新臺幣 1,448,000,000元。。</t>
  </si>
  <si>
    <t>長榮航空勞資爭議4月17日進行第三度調解，雙方仍談不出共識。桃園市空服員職業工會今表示，經討論確定於5月。13日啟動罷工投票，長榮航空回應，仍是希望繼續協商。工會與長榮因團體協約沒有共識，向桃園市府勞動局申請。勞資爭議調解共12項議題，三次調解聚焦「改善過勞航班」、「提高外站津貼且含禁搭便車條款」、「工會參與懲。戒決策機制」與「增設勞工董事」四大議題討論，資方雖提出對案，但工會認為資方提案與工會底線有距離，調解。破局。工會秘書長鄭雅菱透露，5月13日啟動罷工投票，為期一個月，到6月6日為止，採現場投票方式，因台北、。桃園、高雄都有組員，會分地點投票，只要超過會員總人數的一半就會啟動罷工，且按照勞資爭議處理法，不分長。榮會員或華航會員皆享有投票權，只要超過2800人贊成罷工即過半，也就是取得罷工權。。</t>
  </si>
  <si>
    <t>辭任1董。董事長張雲鵬(高雄市政府代表)卸任。</t>
  </si>
  <si>
    <t>高雄銀行今天在高市議會「高銀營運績效與呆帳處理專案報告」，首度曝出與慶富集團長年來的資金往來，自1992。年至今，共核貸33億多元。高銀資料顯示，曾核准對包括慶富旗下慶陽海洋、慶峰水產、慶陽投資等公司等放款；。高銀直到去年認定欠債11億多元，其中轉銷呆帳共7.6億元。高銀指出，2014年3月12日發現慶富有7、8筆貸款用途。不符，調整後，總額度減少0.33億元，此後逐步將本金收回，包括至2017年9月收回3.775億元，之後獵雷艦弊案爆。發，也收回履約保證函17.4665億，慶富剩餘11多億元欠債。。</t>
  </si>
  <si>
    <t>特力旗下智慧門店通路「hoi!好好生活」開出第三間門店，首度跨出台北市，插旗桃園。特力表示，接下來還將再。開七間智慧門店，主要向中南部市場尋點，目標年底智慧門店將來到十店規模。特力表示，旗下第三間智慧門店落。足特力家居桃園館地下一樓，緊鄰特力屋南崁店，占地近百坪，因應特力家居商場內特力屋、HOLA特力和樂及數十。間家具、家電品牌專櫃完整居家商品群聚效應。。</t>
  </si>
  <si>
    <t>根據2019年4月17日發布之重大訊息內容，就台新國際商業銀行股份有限公司(以下稱「台新銀行」)持盛達電業股。份有限公司(以下稱「本公司」)開立之本票向臺灣臺北地方法院聲請之「108年度司票字第4788號」民事裁定部份。，本公司已向臺灣臺北地方法院提出民事抗告狀，並完成抗告所需之裁判費用之繳納。目前尚待臺灣臺北地方法院。對此做出裁定。。</t>
  </si>
  <si>
    <t>盛達電業針對台新國際商業銀行股份有限公司之本票裁定已提出抗告，並完成抗告所需之裁判費用之繳納。目前尚。待臺灣臺北地方法院對此做出裁定。。</t>
  </si>
  <si>
    <t>台灣大提供WCDMA網路予亞太電信漫遊，經NCC認定須先申請變更事業計畫書核准後使得辦理，致遭NCC裁處罰鍰新。台幣180萬元。。</t>
  </si>
  <si>
    <t>2019/04/25收盤價9.97元，月報酬下跌31%。。</t>
  </si>
  <si>
    <t>及成代重要子公司緯晉工業股份有限公司公告董事會決議通過辦理解散並進行清算，暫訂2019年5月31日為清算基。準日，待緯晉工業股份有限公司股東會通過。。</t>
  </si>
  <si>
    <t>穩懋召開法說，首季營收36.19億元，季減14%、年減19%，稅後純益1.51億元，季減79%、年減79%，每股純益0.41。元，較去年第4季每股純益1.8元、去年同期1.74元衰退。穩懋資深副總經理陳舜平表示，首季因終端需求較淡，產。能利用率從去年第4季55%下滑至50%，營收規模縮減，影響獲利，但此為短暫現象，第2季營收預估雙位數成長，產。能利用率恢復到60%至70%。穩懋財務處協理曾經洲也說，由於投片狀況持續增加，產能利用率應該是逐季甚至逐月。提高，從過去經驗看，產能利用率若能拉高到75%至80%，毛利率就有機會回升到30%。曾經洲也指出，去年原本就。要擴產，但受到美中貿易戰影響，部分產能與機器尚未開出，預計今年資本支出為60-70億元，同時把剩餘擴產計。畫執行完畢，去年與大客戶AVAGO間設備移轉預計第2季可以完成，月產能將從去年底的3.2萬片提高至3.7萬片，有。效挹注營收與獲利。。【TCRI 觀點_20190429】。2019Q1受智慧型手機出貨衰退影響，營運表現不佳，未來成長機會將視5G及邊緣運算生態架構之發展進度。而就目。前來看，5G多在sub-6GHz頻段、多沿用4G技術，新建基地台數量需求較少，加上RF元件在sub-6GHz頻段應用已成熟。，故短期間內5G對GaAs之助益尚不明顯。。</t>
  </si>
  <si>
    <t>董事本人源泰投資於2019/04/25預計申讓1,000張股票，預計申讓比重14%，交易方式為一般交易。。</t>
  </si>
  <si>
    <t>推選。副董事長推選，由俞思平新任。</t>
  </si>
  <si>
    <t>研發主管葉常征內部調動。。</t>
  </si>
  <si>
    <t>欣銓科技補充公告董事會決議與暐順營造股份有限公司簽訂自地委建廠房增建工程契約以供長期營運發展需求，契。約總金額為新台幣 544,375 仟元(未稅)。。</t>
  </si>
  <si>
    <t>2019/04/25 TCRI依2018/12財報調降2等，歸第8等，調等因：。舉債擴廠效益未顯,財務結構轉差,獲利由盈轉虧,予以調降.。</t>
  </si>
  <si>
    <t>聯德電子股份有限公司公告申報之2018年度財務報告，未依證券交易法第14條第3項規定，由符合發行人證券商證。券交易所會計主管資格條件及專業進修辦法第3條規定之會計主管簽名或蓋章。依行為時證券交易法第178條第1項。第2款及第179條第1項規定，就聯德電子股份有限公司之違規行為，處為行為之負責人罰鍰新臺幣24萬元。。</t>
  </si>
  <si>
    <t xml:space="preserve">閎暉            </t>
  </si>
  <si>
    <t>閎暉決議為有效整合資源，將轉投資100%之大陸子公司閎暉科技(蘇州)有限公司辦理解散及清算。。</t>
  </si>
  <si>
    <t>2019/04/25收盤價40.50元，週報酬下跌33%。。</t>
  </si>
  <si>
    <t>綠能科技股份有限公司未依本會2019年3月25日金管證審字第1080308270號函規定重行公告申報2018年度財務報告。。依證券交易法第178條第1項第4款及第179條第1項規定，就綠能科技股份有限公司之違規行為，處為行為之負責。人罰鍰新臺幣24萬元。。</t>
  </si>
  <si>
    <t>2019/04/25收盤價0.37元，週報酬下跌37%，月報酬下跌88%。。</t>
  </si>
  <si>
    <t xml:space="preserve">力旺            </t>
  </si>
  <si>
    <t>董事本人陳莉菁2019/04/25設質600,000股給台新國際商業銀行，累計設質600,000股。。</t>
  </si>
  <si>
    <t>2019/04/25收盤價26.30元，月報酬下跌32%。。</t>
  </si>
  <si>
    <t>2019/04/25收盤價2.73元，月報酬下跌52%。。</t>
  </si>
  <si>
    <t>董事本人陳銘銓於2019/04/25預計申讓1,814張股票給蕭文昌，預計申讓比重53%，交易方式為轉讓私募股票。。</t>
  </si>
  <si>
    <t>邦特生技代重要子公司BIOTEQUE MEDICAL PHIL. INC.公告菲律賓地震影響，表示經過兩天檢查生產設備無嚴重損。壞，機器設備已經陸續恢復生產，經評估無重大影響。。</t>
  </si>
  <si>
    <t>智擎經營權角力大戰再度上演，總經理葉常菁和大股東東洋分別提出各自新董事名單，讓戰況轉趨白熱化。智擎6。月13日將召開股東會，改選6名董事和3席獨董。在智擎總經理暨執行長葉常菁提出新董事名單後，大股東東洋也將。透過智擎董事會或1%以上股東，提出4名董事候選名單，至於獨董名單則還未亮相。葉常菁陣營提出的人選包括葉。常菁自已、國衛院癌症研究所所長陳立宗、亞洲大學經營管理學系專任講師朱立聖，另外，獨立董事則提名中華公。司治理協會祕書長王淮與「台灣先生」谷月涵。大股東東洋陣容提出4名董事名單包括智擎董事長孫致中、東洋總。經理特助吳瑞文、東洋法務部資深協理林金榮、智擎獨立董事周康記。。</t>
  </si>
  <si>
    <t>董事本人東元電機於2019/03/20預計申讓2,300張股票，預計申讓比重19%，因其他：市場交易量低，1,867張股票。未轉讓，交易方式為一般交易。。</t>
  </si>
  <si>
    <t xml:space="preserve">南寶            </t>
  </si>
  <si>
    <t>南寶執行長許明現參加證交所舉辦的業績說明會，許明現說，從今年第1季開始，就已開始感受到東奧效應，今年。以來南寶的鞋用黏著劑出貨動能大約比平常高出3%-5%，隨著奧運時間逼近，下半年拉貨動能可望明顯加溫。南寶。目前是全球第一的運動鞋用黏著劑生產商，去年營收160.22億元，鞋材營收占比達43%，客戶包括耐吉（Nike）、。愛迪達（Adidas）等。此外，大陸2017年嬰兒尿布用膠使用量為14萬噸，其中85%為內需。南寶大陸市占率從2017。年7%提高至2018年的9%，營運前景蓄勢看好。南寶去年特用黏著劑營收占比31%、建材與其他15%，塗料約11%%。碳。纖維複合材料長期最為看好的應用為汽車加強柱和內飾板、筆電機殼上蓋件鍵盤框架殼和摩托車安全帽等，單位價。格為1,800 - 2,000美元，比傳統碳纖600美元來得高，預計第三季開始營收貢獻。。【TCRI 觀點_20190430】。2018年營收(160億元)年增 1成，但因原料價格上漲及營業費用增加，致營業利益僅 9億元，年減 2成。儘管該公。司為全球最大鞋用膠廠，但由2018年毛利率從27%降至24%之情況，顯示，在產品成熟及下游客戶強勢之下，成本不。易轉嫁。故新增跨入碳纖維複合材料領域符合預期，也屬核心能力之延伸，應有綜效。不過，初期碳纖維產品之營。收規模及比重不大，恐難挹注獲利。。</t>
  </si>
  <si>
    <t>董事長本人華龍國際投資2019/04/25設質500,000股給聯邦商業銀行，累計設質500,000股。。</t>
  </si>
  <si>
    <t>聯德控股-KY為因應中美貿易戰，擬前往菲律賓擴點以爭取更多業務訂單，故新設境外公司再轉投資菲律賓公司Lem。tech Cooling Systems Philippines, Inc(名稱暫定)，境外公司及菲律賓公司皆為集團100%持有之子公司，預計。註冊資本額美元500萬，實收資本額依實際需求登記匯撥。。</t>
  </si>
  <si>
    <t xml:space="preserve">訊連            </t>
  </si>
  <si>
    <t>訊連召開法說會，公布第1季營收達3.27億元，年減13.9%；營業利益5,441.2萬元，年減50.7%，季減48.8%，主要。是因為產品改採租賃模式的影響，使初期營收與獲利會下滑；但受到匯兌收益、投資收益、轉投資的玩美移動虧損。縮小，稅後純益5,878.3萬元，年增49.7%，季減26.7%，每股純益0.7元。董事長黃肇雄指出，包括PowerDirector。等軟體的Create產品線，第1季有58%新客戶選擇租賃模式，而且近70%租賃客戶採取年租契約，超出預期。雖然轉。租賃模式對2019年財報表現會有短期負面影響，但是租賃模式具有循環式經常性收入，長期對公司經營本質有很大。的助益。訊連開發的人工智慧(AI)臉部辨識技術FaceMe，在美國國家標準暨技術研究院設立的臉部辨識技術廠商測。試中，獲評比為全球第18名的團隊；若不計大陸與俄國團隊，訊連排在全球前十名，目前獲全球逾百家客戶洽談，。2020年將可明顯貢獻營收，初期將占營收比重10%。。</t>
  </si>
  <si>
    <t>天剛資訊為拓展未來手遊業務之成長動能，分別與關係人放縱遊戲有限公司簽訂「遊戲合作開發與發行契約書」及。關係人樂磚股份有限公司簽訂「委託技術服務合約書」，三方共同開發預訂於2020年底前完成之手機遊戲；並為建。置自有數位平台，與樂磚股份有限公司簽訂「數位平台建置契約書」，共同開發預訂於2022年底前陸續完成之數位。平台及五款手機遊戲。交易金額為213,125仟元(未稅)，符合取得或處分不動產外之其他資產且每筆交易金額或一。年內與同一相對人交易累積金額達公司總資產百分之十。。</t>
  </si>
  <si>
    <t>2019/04/25收盤價21.90元，月報酬下跌49%。。</t>
  </si>
  <si>
    <t>大股東本人一功營造2019/04/25設質1,500,000股給和潤企業，累計設質20,214,000股。。</t>
  </si>
  <si>
    <t>董事長李文斌內部調動，由許文科接任。。</t>
  </si>
  <si>
    <t>2019/04/25收盤價1.89元，月報酬下跌83%。。</t>
  </si>
  <si>
    <t>董事本人鴻均投資於2019/03/22預計申讓325張股票，預計申讓比重9%，因股價不理想，105張股票未轉讓，交易方。式為一般交易。。</t>
  </si>
  <si>
    <t>工業電腦廠凌華公告首季獲利表現，單季稅後純益為1.11億元，單季每股純益為0.51元，僅略低於去年第四季旺季。的0.54元的水準，首季獲利表現也為2015年來同期表現最佳。受惠於首季美系網通主要客戶釋出大訂單，金額較同。期有2-3倍的成長，加上美系量測自動化以及台系 LED 設備準系統訂單也較同期增長約逾五成，而中國大陸市場亦。有斬獲，取得電廠基礎建設訂單，凌華首季營收為26.62億元，年增17%，稅前淨利為1.54億元，稅後純益為1.11億。元，季減僅11%，年增高達2.8倍，明顯優於去年首季單季EPS 0.1元的水準，表現淡季不淡。。</t>
  </si>
  <si>
    <t>達麗增加發包新北市三重區仁信段工程承攬合約以興建住宅大樓供出售，金額計新臺幣680,587,968元(未稅)，尚。未正式簽約。新北市三重區仁信段工程承攬合約累計之契約總金額計新臺幣805,535,013元(未稅)。。</t>
  </si>
  <si>
    <t>工業電腦股王樺漢公告旗下S&amp;amp;T斥資瑞士法郎1,180萬元（換算新台幣約3.57億元），取得瑞士系統解決方案商Aman。ox Solutions約51,240普通股，累計持有比例達100%，強化公司營收及獲利成長動能。樺漢今年受惠子公司S&amp;amp;T Ko。ntron品牌IPC營收成長，有機會達到11億歐元規模，ODM及JDM業務可望雙位數成長，第二季在歐美市場工業物聯網。、通訊、網安、博奕等新單挹注下，將延續成長態勢，毛利率及營益率在營收增長下，將呈現逐季成長。。</t>
  </si>
  <si>
    <t>2019/04/25收盤價0.50元，週報酬下跌38%，月報酬下跌82%。。</t>
  </si>
  <si>
    <t>台塑石化2013年1月24日遭台南環保局稽查認定麻豆官輝土資場及左鎮宏昇土資場路基改良使用之台塑石化副產石。灰產品為廢棄物(當時為雲林縣政府合法產品登記期間)。本次台南市政府以限期未改善為由，再次裁處新台幣300。萬元罰鍰，並限期完成改善。針對本次裁罰，台塑石化將提行政救濟，惟仍將於法定期限內先繳納罰鍰。。</t>
  </si>
  <si>
    <t>晶圓檢測解決方案大廠精測召開線上法說，首季合併營收6.06億元，季減15.88%、年減18.25%，為近5季低點。毛。利率50.58%守穩5成關卡，但營益率創18.82%新低，使稅後淨利降至0.92億元，季減42.76%、年減43.45%，每股盈。餘2.87元，雙創新低。總經理黃水可坦言首季營運確實辛苦，將持續致力改善、朝成長道路邁進。今年營運聚焦各。式垂直探針卡（VPC）開發拓展，預期近年耕耘將陸續繳出成果，看好探針卡今年產品成長動能。精測財務長許憶。萍說明，首季營收、獲利雙降主因智慧型手機新舊世代交替而需求減緩，產品銷售組合變化及產業淡季則導致毛利。率下滑，但仍持穩50至55%的長期區間。由於營收基期較弱，導致營業費用雖有下降，但費用率仍提升至32%，使營。益率仍顯著下滑。對於精測新建的營運研發總部，黃水可表示將按進度於第三季陸續完成建置，可將目前廠房擁擠。狀態獲得改善，使後續探針卡需求發展更順暢。許憶萍指出，今年至年底估支付工程款約10億元，明年首季將支付。工程尾款、機電設備等費用估約2億元。。【TCRI 觀點_20190702】。1.營運狀況持平，2018年營收33億元，同比持平，常續性利益為7.2億元，同比均持平。。--營運規模小，營收集中度高。。2.因應電子產品輕薄短小、高效能、低功耗的趨勢，精測推出薄膜多層有機載板，精密度達55微米，估計製程領先。競爭對手至少二年。。</t>
  </si>
  <si>
    <t>董事本人黃寶卿於2019/04/25預計申讓1張股票給財團法人證券投資人及期貨交易人保護中心，預計申讓比重0%，。交易方式為洽特定人。。董事本人黃寶卿於2019/04/25預計申讓100張股票給群益金鼎證券，預計申讓比重4%，交易方式為洽特定人。。董事本人黃寶卿於2019/04/25預計申讓100張股票給元大證券，預計申讓比重4%，交易方式為洽特定人。。董事本人黃寶卿於2019/04/25預計申讓346張股票給台新綜合證券，預計申讓比重12%，交易方式為洽特定人。。</t>
  </si>
  <si>
    <t xml:space="preserve">達勝            </t>
  </si>
  <si>
    <t>總經理孫德崢內部調動，由白宗城接任。。發言人孫德崢內部調動，由吳家宏接任。。</t>
  </si>
  <si>
    <t>奧斯特為顧及公司及股東之權益及未來之長遠發展，擬出售持有之子公司陞一材料技股份有限公司之股權18,200,0。00股，轉讓予偉僑股份有限公司。。</t>
  </si>
  <si>
    <t>改派2董。董事林玉珍(興南投資代表)卸任。董事林增壽(興恆投資代表)卸任。董事黃浩維(興南投資代表)新任。</t>
  </si>
  <si>
    <t>永利聯合以每股台幣3.70元辦理私募普通股，發行股數為20,000,000股，發行總額為台幣200,000,000元，募資總。額為台幣74,000,000.00元，本次私募將用於：增加新營運項目，充實營運資金或為策略聯盟發展相關事務使用。</t>
  </si>
  <si>
    <t>研發主管黃國樑內部調動，由齊中邦接任。。</t>
  </si>
  <si>
    <t>桃園市政府以昶昕大園廠違反空氣污染防治法，予處罰鍰新台幣10萬元。。</t>
  </si>
  <si>
    <t>南亞塑膠代子公司南亞德州公司公告因建廠需要而向台塑德州公司(最終母公司所轉投資台塑美國公司之子公司)取。得美國德州EG-2廠區旁土地，交易總金額為318,000美元(約新台幣9,802,350元)。。</t>
  </si>
  <si>
    <t>國喬看好丙烷脫氫裝置（PDH）的未來前景，公告大手筆投資人民幣25.32億元（約新台幣116億元），擬在大陸泉。州打造新廠，專攻PDH及PP（聚丙烯）的生產銷售及製造，目標2023年試車投產。國喬發言人陳景福昨天表示，國。喬原本以SM（苯乙烯）、ABS、PS（聚苯乙烯）等C2乙烯系列石化品為主，但考量未來幾年，大陸SM的新增產能非。常多，發展空間有限。而新的丙烷脫氫裝置，是透過液化石油氣產生的丙烷來製造丙烯，不同於傳統輕油裂解方式。，除了可降低生產成本，還可增加丙烯供應量，提升營運靈活性，很有競爭力。公司評估之後決定投入，這將是國。喬首度跨足C3丙烯系列的石化品市場。。</t>
  </si>
  <si>
    <t>高雄大社工業區降編勞工自救會將於4月28日發動萬人上街頭陳情大遊行。大社工業區如果降編，有工廠在該區的。業者包括中石化、李長榮、台橡及國喬等11家長期競爭力將受到影響，也會衝擊到勞工權益，勞工自救會發起大遊。行。大社工業區降編勞工自救會，這次發起的萬人大遊行陳情活動主題為「要甲種、護勞權！顧環保、拚經濟！」。，目前在這個工業區的業者包括中石化、李長榮、高塑、大連、元際、優品（朗盛）、中國人纖、台橡、國喬、磐。亞及俊鼎，這些公司員工組起來的降編勞工自救會。劉保進指出，高雄市政府都市計畫委員會於2019年3月22日會。議決議將大社工業區降編為乙種工業區，依都市計劃法對乙種工業區之使用限制規定，降編為乙種工業區勢必迫使。工業區內廠商石化品製造生產停頓，最終面臨走向關廠的命運，將造成工業區內勞工面臨失業的困境。。</t>
  </si>
  <si>
    <t>東陽為拉開在AM（售後維修）汽車零件事業的領先優勢，總裁吳永祥宣布，今年將投入相當於三分之一個股本的20。億元鉅資開發新產品，特別聚焦於水性底塗、輕量化、電鍍與AGS（自動進氣柵欄）等利基性新商品，並加速產品。通過認證。目前東陽超過六成的汽車保險桿採用水性底塗，儘管初期設備投資大，但是產品附加價值也優於傳統工。法，加上東陽具經濟規模，對於毛利的提升效益也日益彰顯。。</t>
  </si>
  <si>
    <t>董事長法人代表人利用他人名義持有者運永投資2019/04/26設質1,516,000股給元大證券，累計設質11,250,000股。。。</t>
  </si>
  <si>
    <t xml:space="preserve">臺鹽            </t>
  </si>
  <si>
    <t>臺鹽編列通霄廠汽電共生設備汰換新建相關工程費用約6.25億元，特予公告。。</t>
  </si>
  <si>
    <t xml:space="preserve">官田鋼          </t>
  </si>
  <si>
    <t>董事本人台灣鋼鐵2019/04/26設質6,468,000股給安泰商業銀行，累計設質29,876,000股。。</t>
  </si>
  <si>
    <t>唐榮公司，處分高雄地區美都路以東及零星土地，除用以活化土地資產，並可改善財務狀況，彌補公司累積虧損，。故公開標售土地，標售結果如下：。1.標的物之名稱:高雄市中都段二小段166、178及179地號等3筆土地。。2.交易總金額為598,316,000元。。3.交易相對人及其與公司之關係:和欣客運汽車股份有限公司(非關係人)。4.預計處分利益為432,925,032元。。</t>
  </si>
  <si>
    <t xml:space="preserve">台橡            </t>
  </si>
  <si>
    <t>凱勝綠能於2018/6/27股東常會通過授權董事會因應電動車銷售所需之購料及營運資金需求以私募方式辦理現金增。資發行新股，發行總數以不超過17,000仟股，並於股東會決議之日起一年內分次辦理。截至繳款期限共募集1,600。仟股，因本案私募普通股發行期限將屆，考量資本市場狀況、公司電動車銷售規劃與附加價值率審核現況，且目前。尚未選定符合資格之應募人，擬於剩餘期限內不繼續辦理。。</t>
  </si>
  <si>
    <t>凱勝綠能公告本公司馬稠後廠建廠廠商得標，說明如下：。1.契約或承諾相對人:良益營造股份有限公司(非關係人)。2.主要內容:馬稠後廠辦新建工程土建由良益營造股份有限公司得標，得標金額為169,375,000(含稅)。。3.對公司財務、業務之影響(解除者不適用):本契約將對本公司之業務有正面之影響。。4.具體目的(解除者不適用):供生產及營運使用。。</t>
  </si>
  <si>
    <t>光寶科技召開法說會，公布首季稅後純益14.7億元，年增41%，季減42%，每股純益0.63元。首季營業淨利11.55億。元，季減38%，年增47%；毛利率13.1%，年增2個百分點。總執行長陳廣中強調，今年持續執行聚焦精實策略，不具。未來性的事業將持續處分，但會加重投資LED、電源及車用電子三大具成長性的事業，且不排除採併購方式擴大版。圖。光寶集團已斥資在高雄擴建新廠，預計6月陸續進入量產，陳廣中表示，因成本因素考量，去年已擴建越南廠。，主要生產印表機等產品，目前在中國生產的主機版或印表機等產品，未來將移至越南生產，預計新增產能第3季。投產，至於高雄主要生產高階交換器及伺服器電源等，主要客戶考量資安疑慮，轉至台灣生產。陳廣中表示，中國。大陸仍是光寶集團生產重鎮，目前占比達九成以上，但未來新產品會留在台灣生產，至於比較有把握（獲利）的產。品會放在中國生產。。【TCRI 觀點_20190524】。1. 光寶科去年起執行精實策略，出售三家手機模具事業子公司、光學鏡頭模組事業，並認列相關減損，將集團資。源投入至車用領域與智慧家庭新品。但就第一季營運結果觀察，因LED產業需求不振、NAND FLASH跌價等因素，營。收衰退15%，但出售虧損事業帶動體質轉佳，後續應注意獲利穩定度。。2. 2019第一季的產品組合為：資訊(電源供應器等)65%、光電16%與儲存裝置14%，其中光電部門營收年減45%，為。衰退主因。。3. 雖虧損包袱減輕，但2019年整體環境仍充滿挑戰，包括記憶體與光電元件價格仍有下跌風險，且NB電源供應器。市占率被競爭對手分食，尤其是中美貿易戰帶來之不確定性，恐抑制需求成長；至於車用攝像頭新品要等到2020年。方有貢獻營收，故對於2019年之營運，不宜過度樂觀看待。。</t>
  </si>
  <si>
    <t>旺宏召開線上法說，並公布第 1 季財報，第 1 季受市場淡季影響，營收降到 60.29 億元，季減 33%，年減 33%。，毛利率 25%，營益率 1%，稅後純益降到 1.42 億元，季減 95%，年減 92%，每股純益 0.08 元，為 11 季以來。低點。第 1 季營收中，FLASH 占比 71%，金額季減 7%，年減 33%，ROM 營收比重更驟降到 21%，金額季減 68%，。年減 38%，晶圓代工相關比重則達 8%，季增 2%，年減 33%。吳敏求表示，旺宏首季業績下滑，主要是因為中美貿。易戰因素影響，導致客戶拉貨較為保守，毛利率降低是因為提列庫存跌價準備，但只要產品銷售出去，就能認列迴。轉利益，庫存超過一半是唯讀記憶體（ROM）。旺宏的三大業務是ROM、NOR Flash與NAND Flash，其中ROM業務最大。客戶為任天堂，首季相關業績低於前兩年的同期水準。吳敏求說，估計其今年ROM總量會與去年相當，首季少一些。，因此估計下半年會比預期好一些。。【TCRI 觀點_20190522】。1.整體記憶體需求疲弱，Flash價格持續走跌，加上ROM客戶銷售進入高原期拉貨動能低落，導致旺宏第1季營運同。比大衰。。2.而就目前觀察，在整體經濟仍處於極大的不確定下，記憶體之需求難有明顯回升，指標大廠單方面之減產調節，。僅能讓價格跌幅略為縮減，仍難以扭轉景氣衰退情勢，故對旺宏全年營運持保守看待。。</t>
  </si>
  <si>
    <t>感測元件廠光磊公布現金減資15%，每股退還1.5元。光磊去年感測元件的業績占比約近六成，發光元件則占三成，。另外還有系統產品。預期光磊本季三大業務的表現都不錯，應當都會優於首季表現。光磊系統產品訂單在上半年就。頗為強勁，下半年除了顯示屏之外，還有UVC模組業務挹注，新客戶訂單挹注可期。。</t>
  </si>
  <si>
    <t>毅嘉首季營收14.13億元，雖較去年同期下滑1成，惟營業利益率及毛利率皆有較去年同期增長，分別達1%與8%，合。併稅前淨利0.04億元，也為近五年來同期新高，不過仍受到匯損影響約1,700萬元，單季稅前EPS約0.01元。策略長。孫永祥於法說會表示，毅嘉目前兩大產品線為軟板及機構整合元件，其中在軟板部分，去年來自車用產品的營收貢。獻度已超過5成，另在光通訊業務比重則達4%。到今年首季為止，光通訊業務已成長至占比達5%，若再加上車載軟。板產品，營收占比已達56%。展望第二季，法人預期毅嘉接單除將因步出淡季而回溫，持續提升車載及光通訊軟板。產品業務占比也將進一步優化其整體產品組合。另在消費型電子產品布局也將轉往高附加價值的產品線，加上整體。營運轉型效益浮現，預估其營收及獲利表現可望逐季穩增。。【TCRI 觀點_20190702】。營運狀況衰退，惟因認列存貨回升利益，致營益率小幅增加。。--2019年第一季營收14億元，同比年減逾一成，惟因提列跌價損失之存貨去化，認列存貨淨變現價值回升利益0.25。億元，營益率由2018年第一季之-4.72%回升至2019年第一季之-0.75%，常續性損益仍虧0.08億元。。</t>
  </si>
  <si>
    <t>友達舉行法說會公佈2019年第一季合併財務報表；總計2019年第一季合併營業額667億元，較2018年第四季減少13.。5%，毛利率為0.4%，營業淨損為51億元、營業淨損率為7.6%；第一季歸屬母公司業主之淨損為36.9億元，每股淨損。0.38元。另第一季EBITDA獲利率為6.1%；顯示器事業單位營業淨損率為7.6%，顯示器事業單位EBITDA獲利率為6.4%。。友達表示，第二季已看到客戶需求回溫，不過因去年下半年起大陸面板廠新產能大量開出，預期接下來仍將面臨。供過於求的壓力。第一季適逢產業傳統淡季，市場需求不振，加上面板價格處於低檔，營運表現不盡理想，但在經。營團隊努力下，庫存天數37天，淨負債比12.6%，整體財務結構仍維持相對健康穩定的狀態。今年第一季大尺寸面。板出貨量2,587萬片，季減9.1%；中小尺寸面板出貨量約2,496萬片，季減22.4%。展望第二季，友達預期，隨著客。戶需求逐漸回溫，將開始為下半年的旺季銷售做準備；友達除了持續布局高附加價值產品及非消費型產品，也將延。伸價值鏈，往系統及軟硬體整合發展，提供完整的解決方案，與客戶攜手共創更大價值。。</t>
  </si>
  <si>
    <t>改派。董事郭水義(交通部代表)新任。</t>
  </si>
  <si>
    <t>麗臺科技資金貸與子公司「麗禾國際股份有限公司」逾期無法全數償還，展延期間之改善情形，說明如下：。1.發生緣由:。(1).本公司2017年4~6月資金貸與子公司麗禾國際股份有限公司(簡稱「麗禾國際」) 新台幣35,000,000元，麗禾國。際將此筆資金全數貸與韓商Blueside Inc.，主要用途為台港澳線上遊戲「熾焰帝國 II」上線期間之行銷費用。。(2).截至2018年底，韓商Blueside Inc.共還款新台幣7,960,486元，本公司資金貸與麗禾國際餘額為新台幣27,039。,514元。。(3).依主管機關金管證審字第1080301025號函辦理，資金貸與展延期間依改善計畫確實執行，並按季提報董事會控。管，並公告改善情形。。2.2019/4/26提報董事會，資金貸與餘額維持新台幣27,039,514元，Blueside Inc.預計於2019/5開始還款。。3. 本公司及麗禾國際已於2017年度財務報告針對此筆資金貸與未償還全數提列資產減損，未來償還金額，將於該。年度認列減損迴轉利益。。</t>
  </si>
  <si>
    <t>2019/04/26收盤價0.16元，月報酬下跌68%。。</t>
  </si>
  <si>
    <t>宏盛即使去年大賺，EPS達4.07元，但董事會決議結果，竟令市場錯愕，宣布去年股利0元，並將現金減資20%，退。還給股東每股2元，減資後股本59.27億元。宏盛董事長林新欽表示，之所以有上述決議，主要提高股東權益、衝高。EPS，以更多籌碼進行更多的國內外投資布局。展望今年，宏盛指出，今年將有多筆新案可完工入帳，估計總銷約1。80億元的「海洋都心3」將可完工，目前銷售中，第三季可入帳約3億元；總銷90億元的淡海新市鎮「水悅」，預計。5月開始完工入帳，已售一半，約45億元。。</t>
  </si>
  <si>
    <t>達工代子公司公告取得或處分資產案之改善計畫等事宜，說明如下：。1.公司名稱:DACIN VIETNAM TAN TAO COMPANY LIMITED(子公司)。2.發生緣由:。(1).本公司之子公司取得或處分資產時，未能即時依行為時之公開發行公司取得或處分資產處理準則第9條第1項、。第30條第1項第5款及第33條第1項規定辦理。。(2).依金融監督管理委員會2019/4/18金管證發字第1080309120號函文要求，於收送達日之次日起10日內，督促子。公司訂定改善計畫，並送各獨立董事及於重大訊息中公告。。(3).子公司提出改善計畫：針對「取得或處分資產處理程序」有關從事營建相關業務，另訂作業流程予以改善及取。得專業估價者出具之估價報告。。(4).本公司遵循上述改善計畫，督促子公司於收受送達之次日起1個月內改善，並將改善計畫提送各獨立董事審閱。及提交董事會控管改善情形。。3.依金管會函文及改善計畫辦理並執行。。</t>
  </si>
  <si>
    <t>益航代子公司HERITAGE RICHES LTD公告辦理減資，說明如下：。1.發生緣由:董事會決議辦理減資退回股款。2.原實收資本額為美金40,000,000元，分為20,000股，每股面額美金2,000元。。3.減資美金39,000,000元或等值港幣，消除股份19,500股。4.減資後資本額為美金1,000,000元，分為500股，每股面額美金2,000元。。</t>
  </si>
  <si>
    <t>改派1董。董事張雲鵬(高雄市政府代表)卸任。董事朱潤逢(高雄市政府代表)新任。</t>
  </si>
  <si>
    <t>董事長張雲鵬離職，由朱潤逢接任。。</t>
  </si>
  <si>
    <t>台開集團近日委託商仲機構住邦佳士得國際資產，首度標售三筆位於台北市商用不動產，包括重慶南路、至善路及。承德路三處資產，吸引投資人目光，預計5月8日開標，若成交，有望挹注今年營運。商用不動產市場增溫，住邦佳。士得總經理劉陳傳表示，這次台開委託住邦佳士得標售這三個案子，都有漂亮的土地持分，加上地段精華，未來要。參與都更，或短期出租自用都不成問題，因此吸引不少潛在買家詢問。。</t>
  </si>
  <si>
    <t>三商美邦辦理手術醫療終身健康保險理賠作業，有違反「保險業招攬及核保理賠辦法」第8條第3款第2目及第17條。規定之情事，依保險法第171條之1第5項遭核處罰鍰新臺幣120萬元。。</t>
  </si>
  <si>
    <t>於2019-04-26，辦理手術醫療終身健康保險理賠作業，違反保險業招攬理賠辦法，核處罰鍰120萬元。</t>
  </si>
  <si>
    <t>推選。董事長林明成(財政部代表)卸任。董事長推選，由張雲鵬(財政部代表)新任。</t>
  </si>
  <si>
    <t>特力代重要子公司『力秋股份有限公司』公告董事會決議通過減資退回股款案，說明如下：。1.減資緣由:調整資本結構及提昇股東權益報酬率。2.減資金額:86,600,000元。3.消除股份:8,660,000股。4.減資比率:2.23%。5.減資後股本:379,754,000股。6.減資基準日為2019/4/26。</t>
  </si>
  <si>
    <t>統一超為店鋪營運而向統一生活事業(股)公司(100%持有之子公司)取得台中市清水區中山路*號之不動產使用權資。產，使用權資產總金額 為7,606 仟元。。</t>
  </si>
  <si>
    <t>同開科技代子公司天盛科技服務股份有限公司董事會通過以股份收購方式，取得WINGO INVESTMENT CO.,LTD股份案。事宜，說明如下：。1.標的物之名稱及性質:WINGO INVESTMENT CO., LTD股份。。2.交易數量、每單位價格及交易總金額:股數：670股、每單位價格:美金2.5仟元、交易總金額:美金1,675仟元。。3.交易相對人及其與公司之關係:交易相對人楊雯婷、陳江彬為本集團之管理階層。。4.取得或處分之具體目的或用途:子公司天盛科技服務股份有限公司之長期股權投資。。</t>
  </si>
  <si>
    <t xml:space="preserve">威強電          </t>
  </si>
  <si>
    <t>威強電通過將本公司所持有之威聯通股份有限公司股份全數轉讓予QNAP Holdings Limited，說明如下：。1.標的物之名稱及性質:本公司所持有之威聯通股份有限公司股份。2.交易數量、每單位價格及交易總金額:。威聯通科技發行之股份33,930,000股，每股交易價格新臺幣110元，。交易總金額為3,732,300,000元。。4.交易相對人及其與公司之關係:。本公司轉投資公司QNAP Holdings Limited，本公司董事長為QNAP Holdings Limited。之董事之一。。5.本次處分係為參與威聯通科技之架構重組，無實際處分利益。。6.取得或處分之具體目的或用途:。配合威聯通科技可能的潛在海外資本市場籌資規劃，進行架構重組。。威強電通過對外投資案，說明如下：。1.標的物之名稱及性質:(Cayman Islands) QNAP Holdings Limited普通股。。2.交易數量、每單位價格及交易總金額:占QNAP Holdings Limited發行股份總數35.47%之股份，交易總金額為新台。幣。3,732,300,000元。預計於威聯通科技股份有限公司（下稱「威聯通科技」）全體股東ㄧ致參與威聯通科技之架構。重組進行對外投資後、且直至海外資本市場籌資活動完成前，本公司認購之股份數占QNAP Holdings Limited發行。股份總數之比例，與本公司於認購前原持有威聯通科技之股份數占威聯通科技公司發行股份總數之比例相同。4.交易相對人及其與公司之關係:本公司董事長為QNAP Holdings Limited之董事之一。。5.取得或處分之具體目的或用途:配合威聯通科技可能的潛在海外資本市場籌資規劃，進行架構重組。。</t>
  </si>
  <si>
    <t>建碁股份有限公司對子公司新增背書保證達新臺幣三千萬元且逾公司最近期財報淨值5%乙案，經查符合證交所「對。有價證券上市公司重大訊息之查證暨公開處理程序」第4條第1項第22款情事，惟該公司延遲輸入公開資訊觀測站重。大訊息畫面，已違反前述處理程序之規定，故證交所處以違約金新台幣3萬元，並函知該公司嗣後應確實依規定辦。理。。</t>
  </si>
  <si>
    <t>2019/04/26收盤價8.98元，月報酬下跌38%。。</t>
  </si>
  <si>
    <t>研發主管葉常征內部調動，由易建男接任。。</t>
  </si>
  <si>
    <t>2019/04/26收盤價0.34元，週報酬下跌37%，月報酬下跌87%。。</t>
  </si>
  <si>
    <t>2019/04/26收盤價2.50元，月報酬下跌51%。。</t>
  </si>
  <si>
    <t>日月光投控2018第4季海外財務報告因適用兩地會計原則不一致之差異調節，內容說明如下：。1.財務報告年度季別:2018年第4季。2.本國上市有價證券採用之會計原則:。本公司依證券發行人財務報告編製準則及經金融監督管理委員會認可並發布生效之國際財務報導準則(IFRS)、國際。會計準則(IAS)、解釋(IFRIC)及解釋公告(SIC)(以下簡稱Taiwan IFRS)編製合併財務報告並向台灣金管會證券期貨。局申報。。3.本國上市有價證券財務資訊之差異項目及金額:本公司2018年度依據Taiwan IFRS計算歸屬於本公司業主之合併淨。利為新台幣25,262,356仟元、歸屬於非控制權益之合併淨利為新台幣1,201,483仟元、歸屬於本公司業主之綜合損。益總額為新台幣24,662,096仟元、歸屬於非控制權益之綜合損益總額為新台幣949,111仟元、基本每股盈餘為新台。幣5.95元、稀釋每股盈餘為新台幣5.84元，2018/12/31資產總額為新台幣533,371,203仟元、負債總額為新台幣312。,700,659仟元、歸屬於本公司業主之權益為新台幣203,023,354仟元、非控制權益為新台幣17,647,190仟元。。4.境外發行有價證券採用之會計原則:本公司依國際會計準則理事會發布之IFRS、IAS、IFRIC及SIC(以下簡稱IFRS)。編製合併財務報告並向美國證券交易委員會申報。。5.境外發行有價證券財務資訊之差異項目及金額:本公司2018年度依據IFRS計算歸屬於本公司業主之合併淨利為新。台幣26,220,721仟元、歸屬於非控制權益之合併淨利為新台幣1,203,588仟元、歸屬於本公司業主之綜合損益總額。為新台幣25,620,461仟元、歸屬於非控制權益之綜合損益總額為新台幣951,216仟元、基本每股盈餘為新台幣6.18。元、稀釋每股盈餘為新台幣6.07元，2018/12/31資產總額為新台幣534,061,927仟元、負債總額為新台幣315,034,0。05仟元、歸屬於本公司業主之權益為新台幣201,388,435仟元、非控制權益為新台幣17,639,487仟元。。6.本公司適用Taiwan IFRS及IFRS編製之合併財務報告，其差異項目主係未分配盈餘加徵5%營利事業所得稅之認列。時點不同所致。。7.詳細內容請參考本公司向美國證券交易委員會申報之2018年度英文合併財務報告。。</t>
  </si>
  <si>
    <t>太醫經投審會核准赴大陸投資太平洋醫材(常州)有限公司(新設子公司，主要營業項目為製造及銷售醫療器材產品)。案，投資總額上限為美金1,500萬元，採分階段投資。。</t>
  </si>
  <si>
    <t>中裕公告今年首季財報，稅後虧損約9,000萬元，每股淨損0.36元。中裕指出，首季因業外侵蝕2,461萬元，也讓該。公司首季營運虧損數字擴大。中裕說，首季業外虧損的部分，其中主要係持有Theratechnologies公司股票未實現。評價損失約3,022萬元，帳列營業外損益「透過損益按公允價值衡量之金融資產淨損失」。對於無錫廠良率不佳的。問題，中裕董事長張念原坦言，確實使成本大幅提高，因此中裕和三星洽談生產計劃，目前已確定參數沒有問題，。一次生產就是1.5萬公升，希望今年底、明年初送件美國食品藥物管理局（FDA），力拚明年下半年獲得美國FDA核。准。。</t>
  </si>
  <si>
    <t>炎洲代子公司ASIA PLASTICS (BVI) CO., LTD.公告分割寧波炎洲膠黏製品有限公司，說明如下：。1.併購種類:分割。2.參與併購公司名稱(如合併另一方公司、分割新設公司、收購或受讓股份標的公司之名稱:。(1).分割公司：寧波炎洲膠黏製品有限公司(寧波炎洲)。(2).分割新設公司：公司名稱未定(暫稱新設公司)。3.交易相對人:。(1)分割讓與人：寧波炎洲膠黏製品有限公司。(2)分割受讓人：新設公司。4.分割後新設公司及寧波炎洲同為本公司100%持股ASIA PLASTICS (BVI) CO.,LTD.之100%持股之子公司，不影響原。有股東權益。。5.併購目的:組織重整以活化資產。。6.併購後預計產生之效益:分割後寧波炎洲之財務結構及營運狀況將大幅改善。。炎洲之子公司ASIA PLASTICS (BVI) CO., LTD出售股權減少大陸投資金額，說明如下：。1.子公司ASIA PLASTICS (BVI) CO., LTD出售其子公司寧波炎洲分割後新設立之公司(以下簡稱新設公司)100%股權。，致減少大陸投資金額。2.交易單位數量、每單位價格及交易總金額:預估以CNY$ 1.15億出售新設公司100%股權。3.前開大陸被投資公司主要營業項目:生產及銷售BOPP薄膜製品。4.交易相對人:寧波神道貿易有限公司。5.預估處分利益CNY$ 21,123仟元。6.取得或處分之具體目的:活化公司資產。7.ASIA PLASTICS (BVI) CO., LTD為炎洲公司及炎洲公司之子公司萬洲化學共同投資。。8.子公司ASIA PLASTICS (BVI) CO., LTD 2019/4/16決議簽訂股權轉讓框架協議，並於雙方簽署股權轉讓框架協議。生效後，子公司寧波炎洲始進行辦理設立及分割新公司相關程序，需要視子公司向當地政府辦理登記和權利變更進。度，才能確定是否可以辦理股權轉讓及簽訂股權買賣合約。子公司後續將於確認股權轉讓日期和條件時，將按照相。關規定辦理，並依法對外公告。如果子公司確認無法執行股權轉讓，亦會依法對外公告。。</t>
  </si>
  <si>
    <t>耀億工業代重要子公司耀億(香港)開發有限公司公告已完成耀輝呢龍線(深圳)有限公司之股權移轉變更登記，說明。如下：。本公司前於2018/6/20董事會決議通過，將重要子公司耀億(香港)開發有限公司100%轉投資之耀輝呢龍線(深圳)有。限公司之全部股權，出售轉讓予深圳市鵬祥泰投資有限公司，本交易已於2019/4/26完成公司股權移轉變更登記，。待相關交易成本及各項稅費確定後認列股權處分利益。。</t>
  </si>
  <si>
    <t>廣越旗下金漢正在積極爭取新客戶，預期最快明年開始貢獻營收；同時未來計畫投入羽絨衣製造，屆時將挹注母公。司營運。廣越第1季營收23.67億元，年增103.67%，子公司金漢併購效益發酵，是營收翻倍成長原因之一。廣越指。出，目前金漢營運狀況不錯，一年營收約15億元，產品除了針織外，還有泳衣、跳舞衣等，主要客戶包括new bala。nce、PUMA等，產能主要在越南。現在也在積極爭取新客戶，很多客戶正在洽談中，等到下半年就會確定，預期明。年就會慢慢貢獻，營收有機會增加。廣越另透露，正計劃讓金漢投入羽絨衣製造，未來在針織5到8月淡季時，可以。承接一部分廣越的訂單。。</t>
  </si>
  <si>
    <t xml:space="preserve">宏偉            </t>
  </si>
  <si>
    <t>宏偉考量未來營運發展需要，擬購置位於台南市南部科學園區附近土地或建物，作為辦公大樓及宿舍使用，預計購。買金額不高於新台幣壹億元以內，授權董事長全權處理。。</t>
  </si>
  <si>
    <t>2019/04/26收盤價10.50元，月報酬下跌30%。。</t>
  </si>
  <si>
    <t>全面改選，原6董，現7董，其中2董續任。董事長何昭陽續任董事，董事長尚未選任。副董事長葉美麗卸任。董事梁基磐卸任。董事陳俊雄卸任。獨立董事劉韋廷續任。獨立董事蔡蒔銓卸任。獨立董事黃國師新任。董事莊孝根(八陽光電代表)新任。獨立董事陳彥松新任。董事楊弘文(群創光電代表)新任。董事羅來煌(八陽光電代表)新任。改派1董。董事莊孝根(八陽光電代表)卸任。董事呂維倫(八陽光電代表)新任。推選。董事長推選，由何昭陽續任。</t>
  </si>
  <si>
    <t>誠美材為徹底解決經營權之爭，由獨立董事劉韋廷主持，召開股東臨時會改選七席董事，最後由誠美材董事長何昭。陽為首的「公司派」，拿下六席勝出，另一席董事由群創取得，歷經103天的經營權糾紛，最終由公司派大勝。展。望今年，何昭陽看好偏光片市場具競爭力，對其公司前景有信心，新的團隊涵蓋律師、會計師、財務專業人士，有。利於建立審計委員會，未來經營會更加多元穩健。他表示，從第三季開始，應會慢慢步上正軌，整個產業是正向發。展，供需狀況來講，需求仍強勁。。</t>
  </si>
  <si>
    <t>立凱-KY補充公告本公司2016/4/14決議通過出售重要子公司英屬蓋曼群島商立凱綠能移動股份有限公司(Aleees Ec。oArk　(Cayman) Co., Ltd. 股權予五龍集團案。1.契約或承諾相對人:。(1).五龍動力有限公司(原名事安集團有限公司)與其旗下子公司(以下簡稱五龍動力)。(2).五龍電動車(集團)有限公司與其旗下子公司(以下簡稱五龍電動車集團)。2.與公司關係:。透過2016/4/14策略聯盟交易後，五龍動力及五龍電動車集團為本公司關係人。。3.主要內容:F-立凱(5227, 以下簡稱立凱電)與香港上市公司港商五龍動力有限公司(股票代碼：378. HK, 以下簡。稱五龍動力)於2015/11/16所簽署之合作備忘錄的基礎下，立凱電已於2016/4/14與五龍動力及其關聯企業香港上市。公司五龍電動車(集團)有限公司(股票代碼：729.HK, 以下簡稱五龍電動車集團)共同簽訂交易契約，以策略聯盟與。資本合作方式加速深化雙方在電動車產業的上下游合作佈局。根據交易契約中所載明之條件，五龍動力首先以私募。方式投資立凱電新發行之普通股，預計以每股新台幣35元的價格為基礎，認購立凱電46佰萬股之普通股，約占立凱。電增資後股本21.8%。本私募案完成時，五龍電動車集團以港幣28,000仟元(約新台幣117,600仟元)取得立凱電旗下。車電事業立凱綠能(蓋曼)股權，以及港幣72,000仟元取得台灣立凱綠能部分資產。立凱電同時將以每股港幣0.5元。認購五龍電動車集團新發行之430佰萬股普通股與港幣2.75億的無擔保可轉換公司債(轉換價格為每股港幣0.5元)，。總計投資港幣4.9億。上述交易先決條件成就須完成其他相關交易後始得進行交割。本交易案已在2016/6經由立凱。電與五龍動力股東會決議通過，並取得相關主管機關的許可。。4.對公司財務、業務之影響:透過此次策略聯盟，五龍電動車集團、五龍動力、及立凱電將可整合技術、製造、市。場、供應鏈與資金面的優勢，進軍中國與全球電動車與儲能市場。。5.具體目的:加速深化雙方在電動車產業的上下游合作佈局，共同爭取全球及中國電動車市場發展帶來的巨大商機。。。6.其他應敘明事項:。(1).本交易案已在2016/6經由立凱電與五龍動力股東會決議通過，並取得相關主管機關的許可。本公司本次係補充。公告2016/4/14董事會決議通過出售重要子公司英屬蓋曼群島商立凱綠能移動股份有限公司(Aleees EcoArk　(Caym。an) Co., Ltd. 股權予五龍集團案。。(2).前揭五龍電動車集團以港幣28,000仟元(約新台幣117,600仟元)取得立凱電旗下車電事業立凱綠能(蓋曼)股權。，因屬策略聯盟涵蓋之交易符合當時2016年度公開發行公司取得或處分資產處理準則第30條之規定，故補充公告之。。。</t>
  </si>
  <si>
    <t>智崴資訊與北京某公司簽訂三套體感模擬遊樂設備合作框架協議，說明如下：。1.契約或承諾相對人:北京某公司。2.主要內容:雙方訂定三套體感模擬遊樂設備合作框架協議。。3.對公司財務、業務之影響:貢獻公司未來營收、提高獲利。。4.具體目的:提高公司營收。。</t>
  </si>
  <si>
    <t>辭任2董。董事王朝正卸任。獨立董事何嘉昇卸任。</t>
  </si>
  <si>
    <t>2019/04/26收盤價21.85元，月報酬下跌49%。。</t>
  </si>
  <si>
    <t>2019/04/26收盤價1.89元，月報酬下跌81%。。</t>
  </si>
  <si>
    <t>內部稽核主管蔡泓翔離職。。</t>
  </si>
  <si>
    <t>瑞儀昨天舉行年度法人說明會，第1季合併營收為新台幣149億元，較去年同期成長32.4%，營業毛利為25億元，毛。利率16.79%，稅後淨利14億元，每股稅後盈餘3.07元。董事長暨總經理王本然表示，今年第1季受惠於主要客戶針。對平板電腦改版，使整體出貨量大幅提升，第1季有淡季不淡的亮眼表現。瑞儀近年來積極布局加速通過車載面板。的認證、試量產及產線的建置規劃，去年已有少量營收貢獻，2018年第4季出貨量15.6萬片，今年首季出貨22.2萬。片，月增42.3%；預估本季有機會上看45萬片，較上季成長102.7%。瑞儀強調，智慧型手機背光模組的的銷售額，。占瑞儀整體營收比重不高。預計未來在LCD新的應用持續推出下，勢將OLED對瑞儀的影響降到最低。。</t>
  </si>
  <si>
    <t>華孚科技代重要子公司昆山漢鼎精密金屬有限公司說明停工事宜，說明如下：。1.華孚科技股份有限公司(股票代號6235)大陸子公司昆山漢鼎精密金屬有限公司(以下簡稱昆山漢鼎)因2019/3/31。上午CNC車間西北側發生爆燃起火事件造成員工傷亡，昆山政府為加強並落實安全生產及消防安全，擬於5月起進行。全區域安全生產大排查大整治行動，未完成排查整治前昆山漢鼎涉鎂鋁鋅鈦機加工製程將暫停生產活動，復工時間。需視政府作業進度而定。。2.昆山漢鼎於安全生產大排查大整治行動期間，為確保員工權益得到有效保障，於2019/4/26向員工宣布可以選擇。從優自行離職或繼續留任。。3.預計可能損失:若75%之基礎員工選擇從優自行離職，預計公司將可能產生約新台幣1.3億元之費用。。4由於公司尚無從判別當地政府批准復工之時限，在得以完全復工前，將機動調度產能使馬鞍山廠能加速支援生產。，希望能盡量減輕對公司業務及客戶之影響。。(1).營收面影響之說明：如以去年同期單月營收推估2019年5-6月之合併營收，預計可能減少57%及54%左右，減少。金額則約為新台幣1.7億元及1.6億元。。(2).產能面影響之說明：過去三年度(2016-2018年度)產能分別為新台幣3,204,191仟元、3,391,463仟元、4,004,0。00仟元；假設當地政府允許昆山漢鼎於5月底移轉部分產能至馬鞍山廠之情況下，推估2019年度可能之產能約為2,4。50,471仟元，預估可能減少1,553,529仟元。。(3).產量面影響之說明：過去三年度(2016-21018年度)產量分別為9,684仟個/仟片、18,448仟個/仟片、27,474仟。個/仟片；在前述假設情況相同下，推估2019年度可能之產量約為15,617仟個/仟片，預計可能減少11,857仟個/仟。片。。</t>
  </si>
  <si>
    <t>臺龍擬私募發行無擔保可轉換公司債(臺龍一(P))，以募集台幣50,000(仟元)，用以償還借款及充實集團營運資金,。 以因應集團長期發展所需, 強化財務結構。。</t>
  </si>
  <si>
    <t xml:space="preserve">普萊德          </t>
  </si>
  <si>
    <t>內部稽核主管曾盈燕內部調動，由謝靜怡接任。。</t>
  </si>
  <si>
    <t xml:space="preserve">7(2018/12)          </t>
  </si>
  <si>
    <t>2019/04/26 TCRI依2018/12財報調升1等，歸第7等，調等因：。雙鏡頭相機量增帶動軟硬複合版需求增加,營收獲利大增,故予以調升1等.。</t>
  </si>
  <si>
    <t>指紋辨識IC廠神盾2019年將可望拿下中國大陸前四大手機品牌訂單，其中Vivo、小米的光學指紋辨識訂單已經談定。，華為及OPPO也可望於2019年入袋，韓系陣營除了三星A系列持續放量之外，神盾再獲LG手機大單挹注，神盾下半。年出貨將可望進入爆發成長階段。神盾公告2019年3月合併營收達5.99億元、月增50.6%、年成長16.2%，寫下歷史。單月第三高表現，累計第一季合併營收為13.93億元、季增15.8%。法人表示，神盾第一季光學指紋辨識占營收比重。仍低於電容式方案，因此營收成長幅度有限，不過進入第二季後，隨著光學指紋辨識方案放量出貨，業績將有機會。出現明顯成長。。</t>
  </si>
  <si>
    <t>2019/04/26收盤價0.51元，月報酬下跌81%。。</t>
  </si>
  <si>
    <t>凌昇科2018年度累積虧損達實收資本額二分之一。。</t>
  </si>
  <si>
    <t>亞獅康-KY公告本公司海外財務報告因適用兩地會計原則不一致之差異調節內容。1.財務報告年度季別:2018年度。2.本國上櫃有價證券採用之會計原則:金管會認可並發布生效之國際財務報導準則。。3.本國上櫃有價證券財務資訊之差異項目及金額:依TIFRS合併財務報表中：。(1).歸屬於母公司業主之合併淨利(虧損): (新台幣1,228,025元)仟元。(2).稅後基本及稀釋每股盈餘(虧損):(新台幣8.49）元。(3).資產總額：新台幣1,616,298仟元。(4).負債總額：新台幣680,460仟元。(5).非控制權益：0。(6).母公司業主權益：新台幣935,838仟元。4.境外發行有價證券採用之會計原則:依照經國際會計準則理事會(IASB)發布之國際財務報導準則編製(IFRSs)。。5.境外發行有價證券財務資訊之差異項目及金額:向美國證券交易委員會(SEC)提交的20-F表格年度報告：。(1).歸屬於母公司業主之合併淨利(虧損):(42,185,597)美元。(2).稅後基本及稀釋每股盈餘(虧損)：(0.28)美元。(3).資產總額: 52,880,838美元。(4).負債總額:22,262,805美元。(5).非控制權益：0。(6).母公司業主權益：30,618,033美元。6.差異原因:本公司2018年度合併財務報告於國內依金管會認可並發布生效之國際財務報導準則與境外發行有價證。券所採用之國際財務報導準則並無會計原則不一致所產生之差異。。</t>
  </si>
  <si>
    <t>內部稽核主管潘靜怡內部調動，由黃建勳接任。。</t>
  </si>
  <si>
    <t>辭任1董。董事Abel Ang Boon Thong(Advanced Materials Technologies Pte Ltd代表)卸任。</t>
  </si>
  <si>
    <t>愛普代子公司愛普存儲技術(杭州)有限公司公告為擴充運用集團整體資源，俾能吸納中國大陸在地資源，有效開拓。中國大陸地區市場，而向愛普科技股份有限公司(母公司)取得無形資產(技術授權)，總金額為新台幣308,950,000。元(美金10,000,000元)。。</t>
  </si>
  <si>
    <t>北極星藥業集團股份有限公司針對私募有價證券2019年第1季資金運用情形，以及2019年4月1日董事會決議辦理私。募有價證券後所應申報之相關資訊，查有未依櫃買中心「證券商營業處所買賣興櫃股票審查準則」(下稱興櫃審查。準則)第33條第1項第19款規定期限申報之情事，櫃買中心爰依興櫃股票審查準則第47條規定處以新臺幣一萬元之違。約金。。</t>
  </si>
  <si>
    <t>智慧型手機廠持續推出採用全螢幕及窄邊框面板新款手機，加上4K/8K高畫質電視面板進入出貨旺季，薄膜覆晶（C。OF）基板第二季供給缺口擴大，下半年確定供不應求。易華電 4月順利調漲價格，下半年價格將再逐季調漲，且受。惠於華為、三星等大客戶持續擴大下單，今年COF基板出貨量將較去年倍增，加上漲價效應發酵，看好營收逐季創。下新高，全年營收將較去年成長逾1.2倍。易華電今年以來COF基板出貨暢旺，3月合併營收月增9.3%達2.52億元，。創下單月營收歷史新高，較去年同期成長逾1倍達103.1%。第一季合併營收達7.32億元，較去年第四季成長6.9%，。續創季度營收歷史新高，與去年同期相較大幅成長逾1倍達105.7%，表現優於預期。。</t>
  </si>
  <si>
    <t>醣基接獲通知醣重組均相化抗癌抗體新藥CHO-H01「增進抗體功效之通用糖型之。組合物及方法」已獲台灣智慧財產局專利核准，專利證書號：發明第I654202號。。。</t>
  </si>
  <si>
    <t xml:space="preserve">群翊            </t>
  </si>
  <si>
    <t>設備商群翊工業 在陸續拿下FPC、COF、汽車內飾玻璃等指標性訂單後，帶動業績穩定成長。3月營收1.57億元創單。月新高，累計前三月營收3.98億元，同樣創下歷史同期新高。董事長陳安順於法說會上表示，今年首季營運表現看。起來還不錯，此外大環境的不穩定因素有趨緩的現象，加上電子產業發展趨勢和市場需求非常明確，目前訂單能見。度已看向第三季，展望下半年營運樂觀可期。陳安順表示，因為國際級客戶需求大增，生意做不完，今年感覺不得。不擴產，因為不僅是單一個領域，包括5G網通、汽車電子、半導體等三大市場的需求都同步轉強，因此今年5月21。日召開董事會時，將會確定擴充產能的細節，並對外公布。。【TCRI 觀點_20190502】。群翊為為塗佈、乾燥及曝光設備製造商，主要應用領域於PCB及IC載板，並以特有之捲對捲產品及自動化整合行銷。市場。觀察2018/12帳載合約負債金額達10.42億，較基期6.1億大幅成長。營收年增13%，其中來自中國地區營收約。佔5成。新設備帶來自動化效益(舒緩缺工問題，節省人力)，並可搭載新技術、應用配合終端產品進行功能調整。。考量中國PCB業者陸續切入高階手機大廠、車用電子等供應鏈，並配合政策投入5G基礎建設布置，我們認為中國PCB。產業後續資本支出將會增加。。</t>
  </si>
  <si>
    <t xml:space="preserve">旭暉應材        </t>
  </si>
  <si>
    <t>旭暉應材重新上傳修正後之2017年度個體及合併財報，說明如下：。本公司2017年度財務報告針對同一客戶同時進銷貨之情形，營業收入及營業成本採總額方式表達，惟會計師查核本。公司2018年度財報時，認為依IFRS15規定，企業應將付給客戶之對價作為交易價格及收入之減少，故營業收入及營。業成本應同步減除調整所致，惟該調整僅係營業收入及營業成本採相抵後之淨額表達，對於營業損益及稅(前)後損。益並無影響。。</t>
  </si>
  <si>
    <t>補選1董。董事彭志強(宏誠創業投資代表)新任。</t>
  </si>
  <si>
    <t>經緯航2018年度累積虧損達實收資本額二分之一。。</t>
  </si>
  <si>
    <t>1.成霖舉行法說會，財務長陳宗民表示，首季受到人民幣匯率升值及原物料價格上漲影響，首季毛利表現將會較去。年3、4季下滑，但因去年首季基期低，表現仍將優於去年同期。展望今年度營運，預期營收會持平會小幅成長，不。過還需要觀察訂單會不會在2、3季的時候趕上來，全年度目標希望毛利率維持去年同期的水準。去年集團組織重組。後，共分成四個事業體，包括北美品牌、全球代工品牌、英國PJH，及台灣麗舍，將成為集團今年營運成長的主力。。。2.成霖旗下的北美品牌事業體2019年的首季營運占比，由2018年的35%提高至36%，使得北美品牌事業今年的營運仍。然看好。英國PJH主要營業項目，包括廚衛產品的物流和售後服務。雖然PJH倉庫去年發生火災，但是因為善後處理。得宜，增加既有客戶的信賴度，加上新客戶訂單增加，PJH今年首季營運占比，由2018年的29%提高至32%。至於全。球代工品牌事業，以代工品牌的製造與銷售為主軸，再串連水龍頭五金產品製造生產端的旗下深圳成霖實業，創造。該事業的營收。不過，成霖全球代工品牌事業首季營運占比，意外由2018年的32%降至28%。衰退主因，除了與同業。價格競爭等因素有關外，客戶首季手中庫存水位較高，也是關鍵因素，公司希望客戶第一季去化庫存之後，第二、。三季開始回補庫存，屆時全球代工品牌事業可望逐漸復成長動能。另外，台灣的麗舍，主要營業項目放在經營台灣。內銷高階國際品牌廚衛產品，因客戶與市場穩定，雖首季營運有成長，但其營收占比4%與去年相同。。【TCRI 觀點_20190508】。1.依TCRI觀點，公司獲利易受原物料價格波動及匯率影響，故TCRI等級暫無異動。。2.因人民幣匯率升值及原物料價格上漲，公司2019Q1毛利率將會較去年3、4季下滑 。而2018年組織重組後，集團。分成四個事業體，包括北美品牌、全球代工品牌、英國PJH，及台灣麗舍。北美品牌事業體2019Q1營運占比，由201。8年的35%提高至36%；英國PJH主要營業項目，包括廚衛產品的物流和售後服務。因新客戶訂單增加，PJH今年首季。營運占比，由2018年的29%提高至32%。全球代工品牌事業首季營運占比，由2018年的32%降至28。衰退主因， 除同。業價格競爭等因素有關外，客戶首季手中庫存水位較高，也是關鍵因素。台灣的麗舍，主要營業項目放在經營台灣。內銷高階國際品牌廚衛產品，因客戶與市場穩定，營收占比4%與去年相同。。</t>
  </si>
  <si>
    <t>再生-KY持續受到大陸禁廢令的衝擊，第1季稅後淨損1.96億元，比去年第4季虧損再擴大，再創公司上市以來最大。單季虧損，換算每股稅後淨損0.73元。再生第1季營收3.7億元，比去年同期成長9.1%，不過昨天公布今年首季稅後。淨損1.96億元，連續第六季虧損，且虧損似乎有擴大跡象。相較去年同期淨損1.37億元，虧損增加43%；對照去年。第4季淨損1.42億元，虧損也再擴大38%。再生-KY總經理丁志猛坦承，公司營運目前受到大陸禁廢令的影響非常大。，因為原料沒辦法進口，而且，大陸本身的廢塑料回收量不夠、品質也不甚佳。。</t>
  </si>
  <si>
    <t>程泰集團旗下亞崴興建嘉義大埔美二期新廠需投資12億餘元、新竹廠擴建3億多元、添購設備2億元及營運週轉金5。億餘元，兩工廠預計年底發包及動工，嘉義大埔美二期新廠生產CNC綜合加工機及龍門，年產值約16億元，一、二。期新廠年產值合計20億元。亞崴在手訂單17、18億元，訂單能見度看到第二季末、第三季初，出貨集中在下半年。。</t>
  </si>
  <si>
    <t>美律舉辦法人說明會，第一季營收76.31億元，營業毛利10.13億元，單季毛利率13.29%，相較去年同期的9.3%，呈。現明顯成長，顯示產品組合持續優化，單季營業淨利3.61億元，營益率4.74%，稅前盈餘5.28億元，合併稅後盈餘4。.15億元，單季每股獲利2.07元，首季業外收入約1.67億元。總裁黃朝豐表示，第二季成長動能主要將來自於娛樂。耳機，尤其是無線消噪耳機與TWS耳機需求持續成長，預期第二季娛樂耳機營收有機會季增超過三成，揚聲器則受。到北美手機客戶淡季影響，營收可能將季減雙位數，不過，第二季營收應該還是能夠比首季成長，並超越去年同期。成績。至於轉投資方面，黃朝豐表示，蘇州美特第二季還是以拚損益兩平為主要目標，只要第二季可以成功損平的。話，全年就應該可以獲利。。【TCRI 觀點_20190515】。1. 美律目前產品以娛樂產品(耳機)及揚聲器為主，合計占2018年營收比重96%，其中69%來自娛樂產品。先前，因。應頭戴式耳機轉換為真無線藍牙耳機(TWS)之趨勢，美律提早進入該領域，因此公司在技術上具優勢，毛利僅次於。消噪耳機，TWS也因非蘋品牌推出新品與APPLE競爭，未來訂單能見度提高。。2. 但隨中美貿易戰加劇，原本不在課稅清單中的耳機產品進入最新一輪之3,000億美元關稅清單。美律的營收以外。銷歐美為主，應注意後續變化，與其所造成之影響。。</t>
  </si>
  <si>
    <t>辭任1董。董事唐後隆卸任。</t>
  </si>
  <si>
    <t>松崗(第四次累積)處份苗栗縣不動產，說明如下：。1.標的物之名稱及性質:苗栗縣頭份市上興段1080地號建號748、792、879、1002等住宅13戶、8車位及公設。2.交易單位數量:住宅13戶、8車位及公設計約700.60坪。3.交易總金額5051萬。4.交易相對人:自然人。5.預計處分利益約1672萬。6.取得或處分之具體目的或用途:增進資產投資報酬。</t>
  </si>
  <si>
    <t>1.台虹公布第一季財務報表，合併營收13.73億元，營業毛利1.57億元，毛利率11.43%，營業損失0.51億元，稅前。損益0.02億元，稅後淨損0.07億元，每股稅後虧損0.03元。台虹表示，今年首季毛利及稅前淨利較去年同期有較大。幅度的衰退，主要是為退出太陽能事業做準備，故針對可能之損失，採取一次性提列減損。今年公司主力目標將鎖。定在5G高頻材料上，預估拉貨動能在5月後會顯現，而短期市場現況則因為終端需求不強，對於淡季營運仍保守看。待。。2.為因應客戶2020年新認證所需，台虹已選定在如東設立新廠，預估第三季將土建完成，季末移入設備，並在第四。季試產，初期必定會建置一條塗布和兩條壓合產線。針對5G新材料、新應用，台虹表示，Modified PI（異質PI）。已經做好量產準備，LCP（液晶高分子）高頻天線材料也沒有放棄開發，公司一直有4至5個項目在做研發，目前在。高頻材料上還沒有明確的營收貢獻，也持續與客戶溝通當中，將會跟隨客戶腳步以及市場需求，隨時供應相對應的。材料。。</t>
  </si>
  <si>
    <t>2019/04/27 依2018/12財報新增向下觀察，原因為：。如虧損狀況無法改善, 將予調降。</t>
  </si>
  <si>
    <t>富邦媒公布今年第1季財報，營收117.4億元，稅後純益3.96億元，年增28.3%，每股純益（EPS）為2.83元，營收與。獲利皆創歷史同期新高。富邦媒表示，主要來自於網路購物持續維持高成長，第1季網路購物業績占全公司營業額8。6%，年增率近20%；網路購物營運績效能屢創新高，首先歸功於向下扎根的品牌策略，第1季攜手德國雙人、東元、。Acer、正官庄、理膚寶水、P&amp;amp;G等品牌打造專屬品牌日，每檔造節活動品牌成績皆創下單日最佳銷售表現，約為平。日業績的30倍。展望第2季，富邦媒表示，繼「品牌狂歡節」後，4月29日momo將攜手日本日用衛生大廠「嬌聯」打。造「嬌聯超級品牌日」期望透過品牌的指名性與網購的便利性，帶動相關銷售較平日成長達15倍。。</t>
  </si>
  <si>
    <t>自行車代工廠-愛地雅董事長張元賓，在櫃買中心召開重訊時宣布，愛地雅受到子公司重整虧損影響，為彌補逾10。億元的虧損、改善財務結構，董事會決議辦理減資30%彌補虧損，減資後資本額將降至15.43億元。愛地雅副總經理。賴名美補充表示，去年待彌補虧損達10.73億元，主要虧損來自認列被投資公司ASI的虧損。她強調，美國ASI公司。擁有FUJI等知名品牌的自行車行銷公司，在自行車業界屬於營運穩定的公司。。</t>
  </si>
  <si>
    <t>不銹鋼上游供應商燁聯開出5月盤價，面對國際鎳價走跌和下游買氣不振情勢，主力300系列產品調降每公噸1,500。元，外銷也降價每公噸30至50美元，預期另一供應商唐榮將跟進。不銹鋼業者表示，近期鎳的供應面出現變化，首。先是印尼鎳礦出口配額大規模釋放，總計達5,628萬公噸；同時進入4月下旬後，菲律賓雨季結束，運載船隻數量明。顯增多，增添了供給壓力進而導鎳價行情進入跌勢，以本月來看，從月初的每公噸1.32萬美元一路跌至25日的1.22。萬美元，跌幅6.7%；而迄今為的4月平均價格為每公噸1.29萬美元，低於3月的1.3萬美元。。</t>
  </si>
  <si>
    <t>美麗信公告櫃檯買賣中心通知自2019/5/1起取消終止本公司普通股股票在證券商營業處所買賣，說明如下：。1.本公司因原輔導推薦證券商群益金鼎證券股份有限公司及元大證券股份有限公司申請辭任，櫃檯買賣中心依規定。公告，本公司股票自2019/5/1起終止在證券商營業處所買賣。。2.今因本公司已改由德信綜合證券股份有限公司為本公司之主辦輔導推薦證券商及宏遠證券股份有限公司為本公司。之協辦輔導推薦證券商，前開終止本公司股票交易之原因已消滅且無其他終止交易之事由，爰依興櫃審查準則第40。條第4項規定公告免除本公司股票終止櫃檯買賣並廢止原公告，本公司普通股股票繼續在證券商營業處所買賣。。</t>
  </si>
  <si>
    <t>盛達電業對於日前媒體涉嫌詐貸之報導，提出澄清：。一、盛達電業與中國普天集團生意往來皆有簽訂正式的訂單，也有實際的金流與物流，持續交貨已超過五年，交易。文件包含航空空運提單及海關進出口報關單，及陸運物流單等相關單據，過去五年中國普天也都正常付款，並無涉。及財務不實之情事。。二、盛達電業與往來銀行所承作之債權轉讓，雙方皆有簽訂『應收帳款轉讓合約書』，應收帳款也有向保險公司投。保。在中國普天以不實理由拒絕支付貨款後，盛達電業除立即通知銀行及保險公司外，為避免公司的損失及保障投。資大眾之股東權益，已於去年向中國深圳華南國際仲裁院申請仲裁。同時，對於之前已轉讓給銀行之應收帳款，盛。達也積極協助銀行蒐集證據與進行公證，希望銀行也能順利主張債權並贏得仲裁勝訴，目前與銀行的合作皆在進行。之中。此一應收帳款融資，在業界與銀行界，為正常之業務，銀行承作此業務時，亦會善盡查核及評估之責，並無。所謂向銀行詐貸之情事。。三、盛達電業目前財務健全，手上現金充裕，足以應付這次中國普天的倒帳危機。盛達電業去年稅後每股盈餘為 1。.67元，目前一切營運正常，通訊事業處與電源管理事業處仍將持續發展，持續積極布局的綠能事業也將展現成果。，未來仍將秉持著正派經營與誠信，穩健成長並成功轉型。。</t>
  </si>
  <si>
    <t>幸福水泥東澳廠於2019/04/28晚間9點3分因預熱機配電盤電磁接觸短路，引起濃煙及小火，火勢於當日晚間9點25。分消防局人員抵達前自行熄滅，經確認無任何人員受傷。本公司有投保火險，並將通知保險公司，待堪查結果進行。相關理賠程序。因本事故影響擬停窯檢修2-3天，對公司財務、業務並無重大影響。。</t>
  </si>
  <si>
    <t>臺灣證券交易所函洽大西洋飲料股份有限公司提供業務所需資料，惟該公司未依規定時限內完整提供相關資料，已。違反證交所「對上市公司財務業務平時及例外管理處理程序」之規定，故證交所處以違約金新台幣10萬元。。</t>
  </si>
  <si>
    <t>董事本人黃強於2019/04/29預計申讓230張股票，預計申讓比重14%，交易方式為一般交易。。董事本人黃強於2019/03/25預計申讓363張股票，預計申讓比重21%，因股價不理想，230張股票未轉讓，交易方式。為一般交易。。</t>
  </si>
  <si>
    <t>2019/04/29 TCRI依2018/12財報調降1等，歸第6等，調等因：。1.為擴建產線而借款，財務槓桿高。但回收效益不顯著。。2.受中美貿易戰影響，營收下滑。。</t>
  </si>
  <si>
    <t>唐榮公司公開標售高雄市三民區中都段二小段166、178及179地號等3筆土地，預估稅後標售利益更正為393,078,84。5元。。</t>
  </si>
  <si>
    <t>裕隆日產代子公司JETFORD INC.公告處分風神汽車有限公司之股權，說明如下：。1.標的物之名稱及性質：風神汽車有限公司之股權。2.交易數量：156,177,314股；每單位價格：人民幣2.43元；交易總金額：人民幣156,177,314元。3.交易相對人：廣州風神汽車有限公司(關係人)。4.處分損益待確認後公告。5.取得或處分之具體目的或用途：集團投資架構調整。裕隆日產代子公司JETFORD INC.公告處分深圳聯友科技有限公司之股權，說明如下：。1.標的物之名稱及性質：深圳聯友科技有限公司之股權。2.交易數量：108,964,145股；每單位價格：16.14元；交易總金額：人民幣108,964,145元。3.交易相對人：深圳市東風南方實業集團有限公司(關係人)。4.處分損益待確認後公告。5.取得或處分之具體目的或用途：集團投資架構調整。裕隆日產代子公司JETFORD INC.公告處分東風裕隆舊車置換有限公司之股權，說明如下：。1.標的物之名稱及性質：東風裕隆舊車置換有限公司之股權。2.交易數量：7,423,696股；每單位價格：1.52元；交易總金額：人民幣7,423,696元。3.交易相對人：東風汽車有限公司(關係人)。4.處分損益待確認後公告。5.取得或處分之具體目的或用途：集團投資架構調整。</t>
  </si>
  <si>
    <t>台積電向Tokyo Electron Ltd.及擎昊科技股份有限公司訂購機器及廠務設備供生產及營運用，2018/8/17~2019/4/。29期間之累計訂單總金額為NT$2,658.4 佰萬元。。</t>
  </si>
  <si>
    <t>董事本人震旦國際於2019/04/29預計申讓1,000張股票，預計申讓比重2%，交易方式為一般交易。。</t>
  </si>
  <si>
    <t>2019/04/29收盤價0.17元，月報酬下跌59%。。</t>
  </si>
  <si>
    <t>華映無法如期重行公告申報2018年財務報告，本公司已發函金融監督管理委員會申請展期。。</t>
  </si>
  <si>
    <t>興富發以總價款為新台幣1,416,881,928元整(含建物)向自然人(非關係人)取得台中市西屯區西屯段9筆地號土地(。含建物)，供營建用地建屋出售。。</t>
  </si>
  <si>
    <t>改派1董。董事何全德(行政院國家發展基金管理會代表)卸任。董事張紹源(行政院國家發展基金管理會代表)新任。</t>
  </si>
  <si>
    <t>董事長本人正展投資顧問2019/04/29設質3,200,000股給國際票券金融，累計設質8,612,406股。。</t>
  </si>
  <si>
    <t>六角國際澄清媒體報導說明如下：。1.澳洲平等工作監察署上個月已對一家前日出茶太加盟商採取了法律行動，指控其2017年一月至十一月間，苛扣17。名員工薪資，其中大多是持簽證的外國留學生，金額達澳幣4.6萬元(約台幣100萬元)。六角國際澄清此係為其澳洲。子公司之前加盟商，經六角國際與前加盟商溝通後，了解之狀況為：前加盟商經平等工作監察署查核後，已結案，。並繳付罰金。。2.澳洲當局的「平等工作監察署」(Fair Work Ombudsman)正在調查整起事件，目前已要求日出茶太支付澳幣17.5。萬元(約台幣381萬元)的薪資，而調查仍在進行中。六角國際澄清澳洲子公司於2018年經平等工作監察署查核後，。薪資係符合規定給付，而2016年過往計算錯誤之部分，已於2018年開付罰金並結案。。3. 六角國際澄清”日出茶太苛扣當地員工薪資可追溯到2009年，總金額高達澳幣600萬元(約台幣1.3億元)”係為。不實之報導，六角國際澳洲子公司於2018年經平等工作監察署查核後，薪資及營運係符合規定，對公司營運及財務。不會有任何影響。。</t>
  </si>
  <si>
    <t>改派1董。董事方斐民(方元投資代表)卸任。董事陳素綾(方元投資代表)新任。</t>
  </si>
  <si>
    <t>彰化銀行擬發行無擔保普通公司債(彰銀108-1A(S))，以募集台幣10,000,000(仟元)，用以因應本行中長期資金需。求, 強化資本結構。。</t>
  </si>
  <si>
    <t>推選。董事長推選，由朱潤逢(高雄市政府代表)新任。</t>
  </si>
  <si>
    <t>董事長林明成內部調動，由張雲鵬接任。。</t>
  </si>
  <si>
    <t>台新金控董事長夫人彭雪芬，針對金管會的金控負責人應具備資格及兼職限制等新政策，發表最新聲明如下：。一、本人彭雪芬前受進賢投資(股)公司指派擔任新光金控之法人董事代表人乙職，完全恪遵法令，且依2019年7月1。日始施行之金控負責人資格條件準則之規定，本人尚得擔任至2020年6月15日任期屆滿為止。。二、惟為尊重主管機關對金融治理之高度期許，本人將於2019年5月1日主動請辭新光金控之法人董事代表人，本人。之子吳昕豪亦將同時請辭新光產險之法人董事代表人，謹此聲明如上。。</t>
  </si>
  <si>
    <t>辭任1董。董事彭雪芬(進賢投資代表)卸任。</t>
  </si>
  <si>
    <t>董事本人梁興盛於2019/04/29預計申讓1,300張股票，預計申讓比重43%，交易方式為一般交易。。</t>
  </si>
  <si>
    <t>台星科與STATS ChipPAC Ltd.簽署五年技術服務合約之執行情形，說明如下：。1.本公司及其子公司(以下稱合併公司)於2015/8/5起與STATS ChipPAC Ltd.簽署五年技術服務合約，自合約簽訂日。起五年，由合併公司保留產能以提供STATS ChipPAC Ltd.晶圓封裝及測試服務。。2.依合約規定，合併公司每月必須保留最低產能予STATS ChipPAC Ltd.以及時提供服務；若STATS ChipPAC Ltd.之。下單量於最低產能及最大產能之間，合併公司應於現有產能可以調度之範圍內提供服務；若STATS ChipPAC Ltd.之。下單量超過合併公司之最大產能，則合併公司無義務提供服務。。3.於合約期限內，STATS ChipPAC Ltd.須依約定價格向合併公司下單達約定之每年最低採購量，即合併公司為其保。留之產能於未達最低採購量之部分可依合約規定之程序主張補償差額。於合約簽署日起每十二個月結算，STATS Ch。ipPAC Ltd.若未達最低採購量，可行使遞延最低採購量之5%至次年度採購之權利，並以排除遞延採購量後未達最低。標準之部分給予合併公司補償金。STATS ChipPAC Ltd.每年僅能行使遞延採購量之權利一次，且該遞延部分不得於。次年度再遞延，另於合約最後一年不得行使此權利。依合約未來五年STATS ChipPAC Ltd.應執行之最低採購金額為。：。(1)第一年(2015/8/5至2016/8/4)：美金$95,000千元。(2)第二年(2016/8/5至2017/8/4)：美金$80,800千元。(3)第三年(2017/8/5至2018/8/4)：美金$75,100千元。(4)第四年(2018/8/5至2019/8/4)：美金$63,200千元。(5)第五年(2019/8/5至2020/8/4)：美金$51,400千元。4.第四合約年度(累計自2018/8/5至2019/3/31止)已提供服務合約金額為：美金$23,978千元，達成比率(佔第四年。合約年度及第三年合約年度遞延金額)為：35.81%。。5.截至2019/3/31帳列應收款項金額為：美金$12,315千元。。</t>
  </si>
  <si>
    <t>董事本人葉佳紋於2019/04/29預計申讓1,500張股票，預計申讓比重18%，交易方式為一般交易。。董事本人葉佳紋於2019/03/25預計申讓500張股票，預計申讓比重6%，因股價不理想，500張股票未轉讓，交易方式。為一般交易。。</t>
  </si>
  <si>
    <t>2019/04/29收盤價36.15元，月報酬下跌32%。。</t>
  </si>
  <si>
    <t>2019/04/29收盤價0.34元，週報酬下跌31%，月報酬下跌83%。。</t>
  </si>
  <si>
    <t>神準之自地委由瑞助營造股份有限公司、聖暉工程科技股份有限公司(非關係人)興建廠辦大樓，供自用。營建工程。契約金額為新台幣870,000仟元 ；機電工程契約金額為新台幣260,000仟元。。</t>
  </si>
  <si>
    <t>頂晶科更新接獲高雄關處份案假扣押公告，說明如下：。關務署高雄關就前2014年4、5、6月期間3筆進口交易之處分，分別對本公司之存款債權及對子公司之出資額在新台。幣7,957萬966元之範圍內予以扣押，再禁止本公司所有專利申請案號105200945之專利權及商標申請案號098057366。(註冊號01412062)之商標權為移轉、授權、設質或為其他一切處分等事由之登記。本公司目前已就所有處分案申請。訴願及復查中。。頂晶科更新說明本公司遭財政部關務署處分、假扣押暨行政救濟結果乙案，說明如下：。2019/4/1財政部訴願決定書(2019/3/25函)，其決定為「原處分(復查決定)撤銷，由原處分機關另為處分」；其餘。處分案已向關務署申請復查，尚待決議中；本公司將降低每月營運成本，縮減人力並積極處分太陽能電廠，必要時。將進行股東借貸以籌措未來所需資金，以維繫本公司之營運。。</t>
  </si>
  <si>
    <t>2019/04/29收盤價2.50元，月報酬下跌33%。。</t>
  </si>
  <si>
    <t>董事長本人李明2019/04/29設質900,000股給兆豐國際商業銀行，累計設質1,600,000股。。</t>
  </si>
  <si>
    <t>1.旭富受惠美國大麻合法化加持，自結今年首季每股稅前盈餘也交出2.56元的單季新高表現。在原料藥族群中，備。受關注的旭富，2月因有一批近7,800萬元的高利潤率大麻中間體訂單出貨，以及費用因農曆年因素而下降，帶動單。月營益率達42.8%的歷史新高；而3月自結合併營業利益3,772萬元，營益率雖掉至21.35%，合併稅前淨利4296萬元。，月下滑54.6%，年成長仍高達472.4%，每股稅前為0.54元。。2.旭富今年最大利多題材為美國大麻的合法化，去年6月美國已許可了全球第一款以大麻為成份的新藥Epidiolex，。這也讓大麻素中，最不具爭議性、且常被使用的CBD（大麻二酚）可望在美國全面崛起。旭富是國際間少數提供合。成大麻素的高品質中間體的廠商，公司有三種中間體Menthadienol、Olivetol、Ethyl Olivetolate可供合成CBD（。大麻二酚）與THC（四氫大麻酚），隨著大麻合法化，未來將逐步放寬至娛樂、保健食品、醫藥用等範圍下，也讓。旭富營運水漲船高。。3.旭富主力產品關節炎API（HOCLQ Sulfate），由於營收占比七成的客戶已提前於2018年拉貨，一般預期，該產品。今年出貨將大幅衰退，不過，從第一季營收來看，也明顯優於預期。另外，帕金森氏症用藥在去年底已調漲約三成。的報價，加上與新加坡新藥公司合作的治療失智症用藥，已獲准上市，抗癲癇的VA系列出貨也增加下，預期旭富今。年獲利將再創新高，EPS上看7元。。</t>
  </si>
  <si>
    <t>辭任1董。董事李連滋卸任。</t>
  </si>
  <si>
    <t>中裕新藥公與愛爾蘭商Meroven Limited簽訂為期10年之愛滋病新藥Trogarzo於中東及北非地區獨家銷售行銷契約。，標的內容包括Trogarzo靜脈劑型以及開發中之相關新注射劑型。相關授權條件因雙方契約保密約定不予以揭露。。根據合約規定，MEROVEN公司將負責上述約定國家地區相關之藥證申請作業。。</t>
  </si>
  <si>
    <t>2019/04/29收盤價7.00元，月報酬下跌31%。。</t>
  </si>
  <si>
    <t>董事本人東元電機於2019/04/29預計申讓2,300張股票，預計申讓比重20%，交易方式為一般交易。。</t>
  </si>
  <si>
    <t>誠美材澄清「市場出現奇美材對子公司昆山奇美材喪失經營權，被陸股錦江集團取代」之媒體報導：。1.根據昆山之奇美材料科技之公司章程『合資公司設有董事會。董事會是合資公司最高權力機構。』。另根據公司。章程，董事會設有董事長並由誠美材料委派之董事擔任；合資公司管理實行董事會領導下的總經理責任制。現行昆。山之奇美材料科技之董事長及總經理皆為誠美材料派任之何昭陽，並無任何變更。。2.董事會有決定公司經營方針及投資計劃之職權，另修改公司章程需『董事會中三分之二董事出席，且出席董事一。致通過而決議。』；經營管理之變更需『董事會中三分之二董事出席，且出席董事三分之二通過而決議。』，在誠。美材料對昆山之奇美材料五席董事中派有兩席董事，故誠美材料對昆山之奇美材料之董事會存在有效控制之董事席。次。。3.昆山之奇美材料科技2019年第一次董事會決議內容並無提及任何變動經營控制權之方法與應作為事項，未有針對。昆山之奇美材料科技之董事會席次、股份及公司章程明文紀載之事項如何調整，或者如何安排與作為。現實中也不。可能任由合資股東來函即變動經營控制權，且在法律上合資股東也不可能有權逕自變更章程規定或其他股東既有之。權利，故昆山之奇美材料科技2019年第一次董事會其實根本無實現之可能。。</t>
  </si>
  <si>
    <t>1.誠美材因2019/4/1公告申報2018年度財務報告會計師出具繼續經營能力存在重大不確定性及保留意見之查核報告。，有證交所營業細則(下稱同細則)第49條第1項第3款情事，爰將本公司上市有價證券經列為變更交易方法在案。本。公司業於今日2019/4/29重行公告申報2018年度財務報告，重行公告申報之2018年度財務報告會計師出具無保留意。見，加上繼續經營能力存在重大不確定性之查核報告，核有同細則第49條第1項第3款規定之情事，爰將本公司上市。有價證券繼續列為變更交易方法。。2.上市有價證券經列為變更交易方法三個月內無法補正或改善者，致其上市有價證券經予以停止買賣，停止買賣六。個月內無法補正或改善者，有價證券將有終止上市之虞。。</t>
  </si>
  <si>
    <t>董事本人游森雄2019/04/29設質300,000股給國際票券金融，累計設質800,000股。。</t>
  </si>
  <si>
    <t>捷音特變更申請股票上櫃之協辦推薦證券商為「台中銀證券股份有限公司」，以接續原協辦推薦證券商「大慶證券。股份有限公司」之業務，實際生效日以主管機關核准生效日為主。。</t>
  </si>
  <si>
    <t>中光電向大億金茂股份有限公司取得台南市新市區環西路一段6號之建物以供未來營運需求，交易總金額為新台幣4。50,000,000元(含稅)。。</t>
  </si>
  <si>
    <t>2019/04/29收盤價21.75元，月報酬下跌49%。。</t>
  </si>
  <si>
    <t>辭任1監。監察人崔婉華卸任。</t>
  </si>
  <si>
    <t>2019/04/29收盤價1.93元，月報酬下跌73%。。</t>
  </si>
  <si>
    <t>內部稽核主管蔡泓翔離職，由楊芝明接任。。</t>
  </si>
  <si>
    <t>辭任1董。董事蔡福讚卸任。辭任1監。監察人林展列卸任。</t>
  </si>
  <si>
    <t>2019/04/29收盤價0.57元，月報酬下跌75%。。</t>
  </si>
  <si>
    <t>安特羅之腸病毒EV71型疫苗之第三期臨床試驗業於2019/4/29完成台灣收案人數。。</t>
  </si>
  <si>
    <t>華安於2016/3/30向澳洲專利局(AUP)提出之專利「活化AMPK之化合物及其使用」，申請案號：2013401767業經審查。通過。。</t>
  </si>
  <si>
    <t>改派1董。董事黃詩易(中華開發資本代表)卸任。董事曾華一(中華開發資本代表)新任。</t>
  </si>
  <si>
    <t xml:space="preserve">基勝-KY         </t>
  </si>
  <si>
    <t>2019/04/29 TCRI依2018/12財報調降1等，歸第7等，調等因：。收款天數持續拉長 ,且和同業相比偏高, 故予以調降。</t>
  </si>
  <si>
    <t>1.富邦媒受邀參加券商舉辦的法人說明會，今年第1季營收達新台幣117.36億元，年增15%；歸屬於母公司業主稅後。淨利3.96億元，年增28%；每股盈餘2.83元。第1季營收與獲利皆創歷史同期新高。從網路購物商品銷售比重來看，。今年第1季仍以3C家電商品為主，占39.6%；其次為居家生活商品占27.8%、美妝保健商品占15.9%、流行精品占12.2。%、健康休閒商品占4.5%。。2.富邦媒2019年策略將聚焦4大主軸。第一，提升消費者購物體驗，包括提升App及搜尋引擎功能；結合網紅、直播。、社群行銷，促進平台客群年輕化。第二，深耕品牌，提高知名品牌商品的網路銷售比重，期待複製去年導入家電。大廠Dyson等成功經驗。第三，增強服務配置，包括加強衛星倉庫「短鏈」布局，預計今年將增加至10到20座，並。於2到3年內增加至20到30座；同時積極規劃南部物流中心。第四，擴充商品類別，包括電子書、影音串流、保險商。品、通信門號等。。</t>
  </si>
  <si>
    <t xml:space="preserve">中保科          </t>
  </si>
  <si>
    <t xml:space="preserve">3(2019/03)          </t>
  </si>
  <si>
    <t>發言人蘇盈彰內部調動，由鄭聖穎接任。。</t>
  </si>
  <si>
    <t>台泥代子公司台泥(杭州)環保科技有限公司公告向杭州市規劃和自然資源局蕭山分局取得搬遷杭州辦公室用之土地。使用權，交易總金額為人民幣88,532萬元，表示該案與2018年10月3日公告的資本支出案為同一案，由子公司台泥(。杭州)環保科技有限公司進行購置，作為辦理舊辦公室(杭州辦公室)的搬遷用地。。</t>
  </si>
  <si>
    <t>會計主管陳建雄離職。。</t>
  </si>
  <si>
    <t>台化向台朔重工股份有限公司(台化持股32.91%之轉投資公司)取得機械設備以更新生產設備，交易總金額為323,77。0,036元。。</t>
  </si>
  <si>
    <t xml:space="preserve">佳和            </t>
  </si>
  <si>
    <t>佳和實業代子公司猛揮營造(股)公司公告董事會決議辦理減資事宜，說明如下：。1.減資緣由：為強化財務結構，彌補累積虧損。2.減資金額：50,000,000元。3.消除股份：5,000,000股。4.減資比率：18.8679%。5.減資後股本：215,000,000元。6.減資基準日為：2019/9/26若有異動，授權董事長，全權處理相關減資事宜。</t>
  </si>
  <si>
    <t xml:space="preserve">亞德客-KY       </t>
  </si>
  <si>
    <t>氣動元件大廠亞德客-KY公布第1季合併損益，稅後純益6.86億元、年減22%，每股純益為3.63元。展望未來，亞德。客已訂下成為全球前三大氣動元件廠的目標。目前，亞德客在中國大陸的市占率約20%，僅次於日本SMC的34%，第。三名為德國Festo的11%。至於產品在產業的應用上，電子設備約占29%、通用機械12%、包裝機械8%、汽車製造7%、。電池行業6%、建築機械3%、機床設備4%、塑料機械2%，其它約29%，顯示客戶相當分散。針對擴產部分，亞德客將。持續在寧波、佛山及台南擴充產能，其中台南樹谷園區第八、九棟廠房，將於今年陸續完工投產，主要生產滾珠螺。桿、電動缸等產品，全廠今年產值目標挑戰50億元。。【TCRI 觀點_20190503】。亞德客主要產品為氣動元件, 廣泛應用於各種機械設備中, 營運較不受單一產業所影響. 不過, 2019年受中美貿易。戰影響, 全球景氣趨緩, 資本支出意願降低, 尤其該公司 9成營收來自於中國大陸, 推測所受之影響將更明顯. 反。映於2019Q1營收已出現年減 6%之衰退, 雖然目前衰退幅度不大, 但比起以往動輒 2位數之成長, 2019Q1營收轉為。衰退之現象不可輕忽, 後續營運恐難如公司預期般樂觀.。</t>
  </si>
  <si>
    <t>美時製藥回顧說明本公司之韓國孫公司Alvogen Korea Co., Ltd.於韓國申請下市細節，說明如下：。1.本公司為調整投資架構，孫公司Alvogen Korea Co., Ltd.自2017/4陸續 買回股票，本公司持股比重自82.47%陸。續增至2017年第四季合併財務報告所揭露之91% 及2018年第四季財務報告所揭露之92%，已長期未達韓國證交所(以。及多數國家證交所) 要求之至少10%流通在外股數，並於2018/4接獲韓國證交所提醒改善流通性，以上請參考2017/。4/7、5/11、11/2等重訊公告。。2.本公司於2019/2/15代子公司Alvogen Korea Holdings Ltd.公告決議通過與孫公司Alvogen Korea Co., Ltd.簽。訂換股協議，公告中明陳將透過此舉100%持有Alvogen Korea Co., Ltd.，以提升營運效率。故Alvogen Korea Co.。, Ltd.於2019/3/14遞交年度財報後依韓國證交所依年報內容判斷流通性仍未達要求停止交易，並依法申請下市，。然目前作業程序尚未完成，正式下市時本公司將再公告，下市與否，本公司已100%持有Alvogen Korea Co., Ltd.。。。</t>
  </si>
  <si>
    <t>2019/04/30 依2018/12財報新增向下觀察，原因為：。一年內到期借款100億遠高於107/12帳上現金20億 ,償債壓力大。</t>
  </si>
  <si>
    <t>中鋼自結3月合併稅前盈餘16.81億元，月增30%、年減16%；第1季自結合併稅前盈餘51.33億元、年減10%。累計第1。季中鋼合併營收962.29億元、年增3%，受煤鐵成本墊高影響，第1季合併營業淨利52.53億元、年減13%，合併稅前。盈餘51.33億元、年減10%，每股稅前盈餘0.32元。中鋼財務副總楊岳崑表示，3月合併稅前盈餘較2月增加的主要原。因，是中鋼和旗下子公司中鴻、中龍單月出貨量合計為149.3萬公噸，較2月大增27.5萬公噸，但因第一季有適度補。償下游廠商庫存損失，加上原料成本墊高，以致當月與單季合併稅前盈餘均較去年同期衰退。。</t>
  </si>
  <si>
    <t>內部稽核主管蕭明瑞離職，由李岩城暫代。。</t>
  </si>
  <si>
    <t>受到美國貨櫃廢鋼原料價格小跌與國內鋼筋需求不佳影響，豐興29日宣布，調降本周廢鋼收購價格和鋼筋售價，依。序每公噸調降300和400元，型鋼產品持平，以刺激鋼筋市場買氣。豐興29日召開廠盤會議決定，本周廢鋼收購價格。每公噸降300元，跌幅3.61%，鋼筋每公噸下調400元、跌幅2.31%，型鋼產品持平。豐興調整價格後，廢鋼每公噸收。購牌價8,000元，鋼筋每公噸牌價1.69萬元，型鋼每公噸牌價維持2.17萬元。。</t>
  </si>
  <si>
    <t>和泰汽車代子公司和通汽車投資有限公司補充公告1/22董事會通過設立子公司，說明如下：。1.本次新增設立100%持有之子公司。2.投資總金額1,050萬美金。3.被投資公司之公司名稱：上海嘉定和凌汽車銷售服務有限公司(暫定)。4.主要營業項目：汽車銷售、汽車維修、汽車清潔服務、生產汽車零配件、銷售汽車零配件、汽車裝飾用品等（以。上經營範圍以公司登記機關核定為准）。5.2019/4/30經董事會決議，因投資模式改變，資本額由2,200萬美金變更為1,050萬美金。。</t>
  </si>
  <si>
    <t xml:space="preserve">聯強            </t>
  </si>
  <si>
    <t>發言人杜書伍內部調動，由杜書全接任。。</t>
  </si>
  <si>
    <t>中華電信舉行線上法說，今年第1季行動服務營收衰退幅度在電信三雄中最小，主因減少低價促銷案，積極提升平。均帳單金額，今年MOD用戶目標225萬戶，同時積極衝刺資通訊服務。中華電法說由董事長謝繼茂及財務長郭水義主。持，今年第1季合併營收513.3億元，年減4.3%，歸屬於母公司業主淨利為83.5億元，年減4.3%，每股純益1.08元。。近期中華電推出智慧音箱服務，謝繼茂表示，加入智慧家庭與人工智慧服務行列，可增強客戶使用體驗，強化客戶。黏著度。謝繼茂指出，面對即將到來的5G服務，中華電做好準備，樂觀其成，由於5G可能促使市場競爭態勢轉變，。將善用核心優勢，同時提升業務發展，重回成長軌道。。</t>
  </si>
  <si>
    <t>內部稽核主管李憲華離職。。</t>
  </si>
  <si>
    <t>聯發科舉行線上法說會，首季合併營收為527.22億元，季減13.4%，但年增6.2%；毛利率40.7%，達成原訂毛利率站。上四成的目標，季增1.8個百分點；稅後純益為34.16億元，季減16.2%，年增34.8%，每股純益2.17元。展望第2季。，聯發科執行長蔡力行指出，行動運算平台與成長型產品的業績，將有季增雙位數百分比的強勁成長，智慧家庭產。品也會有季節性成長，共同帶動公司營收成長，毛利率也可望穩定或微幅增加，整體朝向今年毛利率與營業利益金。額穩定增加的目標前進。聯發科估計，本季營收將介於596億至638億元，季增13%至21%，毛利率預估為40.5%正負1。.5個百分點。。【TCRI 觀點_20190521】。1.聯發科在2017年手機Modem規格策略錯誤後積極調整產品結構，2018下半年已開始出現成效，2019Q1行動裝置產。品營收占比僅30%-35%，而毛利率最高的成長型產品已提升至30-35%，與行動晶片相當，使毛利率突破40%。。2.我們認為2019年手機晶片市場已進入成熟期，市占率方面在5G正式商轉前預料不會有重大變化，短期營運成長主。力應在AIoT應用方面的ASIC產品方面，惟仍須注意中美貿易戰及華為近日遭美國列入管制清單所帶來的影響。。</t>
  </si>
  <si>
    <t>2019/04/30收盤價0.18元，月報酬下跌56%。。</t>
  </si>
  <si>
    <t>宏普建設與日商共同投資專案公司從事不動產開發，說明如下：。本公司與台灣三井不動產股份有限公司簽訂「合資協議書」，約定共同投資專案公司從事中華民國境內不動產開發。事業，其中本公司持股51%，台灣三井不動產股份有限公司持股49%。。</t>
  </si>
  <si>
    <t>法人董事代表人本人蘇同福於2019/03/29預計申讓200張股票，預計申讓比重17%，因其他：個人理財規劃，70張股。票未轉讓，交易方式為一般交易。。</t>
  </si>
  <si>
    <t>桃園市勞動局日前入廠查核長榮航空空服員日支費成本結構報告出爐，依據勞動局與調解委員會指派的會計師查核。長榮航空換算的實質日支費並沒有比同業少，長榮航空表示，尊重調查小組的查核結果，該報告足以證明長榮空服。員換算後的日支費並不亞於同業。此次調查報告因4月9日長榮航空與桃園市空服員職業工會第二次爭議調解時，桃。空職工訴求長榮航空須比照華航，將日支費由現行的每小時90元台幣提高為美金5元。在勞資雙方認知差距僵持不。下時，調解委員會主席當場做出組成調查小組入廠查核長榮航空日支費成本結構。勞資雙方同意於4月16日在長榮。航空桃園總公司進行，查核當天除了2位調解委員、2位政府指派的會計師，桃空職工也指派2名會員代表出席，長。榮航空亦指派相關業務同仁及會計師共同配合調查。。</t>
  </si>
  <si>
    <t>華園飯店股份有限公司之重要子公司HOLIDAY GARDEN INTERNATIONAL LTD. 2019年1月29日董事會決議辦理現金減。資乙案，經查符合證交所「對有價證券上市公司重大訊息之查證暨公開處理程序」第4條第1項第11款情事，惟該公。司延遲輸入公開資訊觀測站重大訊息畫面，已違反前揭處理程序之規定，故證交所處以違約金新台幣3萬元，並函。知該公司嗣後應確實依規定辦理。。</t>
  </si>
  <si>
    <t>經理人本人黃浩泉於2019/04/30預計申讓100張股票，預計申讓比重12%，交易方式為一般交易。。</t>
  </si>
  <si>
    <t>永豐金控代子公司永豐金證券公告向永豐商業銀行股份有限公司(關係人)縮減不動產租賃面積22.22坪，處分部份。使用權資產，使用權資產減少金額為新台幣936,913元。。</t>
  </si>
  <si>
    <t>中信金控代子公司台灣人壽保險股份有限公司公告董事會決議擬購置台北市商用不動產，待確定交易對象及交易金。額後，另行公告交易條件。。</t>
  </si>
  <si>
    <t>財務經理梁厚誼內部調動，由王雪媚接任。。總經理黃學偉離職，由梁厚誼接任。。</t>
  </si>
  <si>
    <t>改派1董。董事張善政(福記投資代表)卸任。董事蔡承儒(福記投資代表)新任。</t>
  </si>
  <si>
    <t xml:space="preserve">景碩            </t>
  </si>
  <si>
    <t>景碩董事會通過2019年首季財報，合併營收降至49.19億元，季減21.41%、年減6.33%，創2010年第二季以來8年半。低點。歸屬母公司稅後虧損達7.44億元、每股虧損1.67元，較去年第四季及同期小賺大幅轉弱，雙創歷史新低。首。季因工作天數較少，景碩ABF載板需求雖續強，但手機客戶需求轉淡，使BT載板及印刷電路板（PCB）稼動率均偏低。，營收季減幅度高於預期的15%，加上認列新豐廠折舊攤提、轉投資軟板廠復揚虧損，在業內外均弱下致使首季首。見虧損。展望第二季，預期因手機需求續疲，BT載板、類載板（SLP）、PCB需求疲弱，但陸廠對5G基地台等網通晶。片載板訂單回流，使ABF載板需求續強。因產品毛利率較高，配合工作天數恢復正常，看好第二季營收可望季增雙。位數百分比，營運可望止虧轉盈。。</t>
  </si>
  <si>
    <t>威剛科技為活化公司資產而向東森得易購股份有限公司處分新北市中和區秀山段594、594-1、594-2地號土地暨585。8、4251建號建物，土地、建物暨車位交易總價為新台幣306,826,190元(未稅)，預計處分利益為新台幣12,365,783。元。。</t>
  </si>
  <si>
    <t>會計主管屈保瓏離職。。財務經理屈保瓏離職。。</t>
  </si>
  <si>
    <t>2019/04/30收盤價0.32元，月報酬下跌84%。。</t>
  </si>
  <si>
    <t>2019/04/30 TCRI依2018/12財報調降1等，歸第9等，調等因：。公司營收大降且虧損增加，營運表現劣於同業，但仍耗費資金擴產且積壓庫存，。短期財務狀況不佳，故予以調降。。</t>
  </si>
  <si>
    <t>2019/04/30收盤價2.40元，月報酬下跌35%。。</t>
  </si>
  <si>
    <t>欣陸投控代子公司大陸建設(股)公司公告台北市中山區中山段新建大樓委建相關事宜，說明如下：。1.契約種類：工程承攬意向書。2.契約相對人及其與公司之關係：大陸工程(股)有限公司(聯屬公司，母公司欣陸投資控股(股)公司100%持股子公。司。)。3.契約總金額暫定以總價新台幣12億4,320萬元(含稅)與大陸工程(股)公司簽訂工程承攬意向書。。4.取得之具體目的：不動產開發。</t>
  </si>
  <si>
    <t>1.日月光投控代子公司台灣福雷電子(股)公司取得元隆電子(股)公司2019年第一次私募普通股；交易數量：100,00。0,000股； 每單位價格：新台幣 2.5元；交易總金額：新台幣250,000,000元；取得目或用途為長期投資。。2.迄目前為止，日月光投控之子公司日月光半導體製造(股)公司與台灣福雷電子(股)公司分別對元隆電子(股)公司。，累積持有數量：33,308,452股與190,000,000股；累積交易金額：新台幣290,974,213元與新台幣475,000,000元。；持股比例7.6 %與43.36 %。。【TCRI 觀點_20190515】。1.本次私募後，日月光投控持有元隆50.97%股權，並具有控制力，將從權益法投資轉納入合併個體。。2.元隆為晶圓代工廠，日月光於2009年2月與其策略聯盟，而後陸續參與私募金援，並成為單一最大股東，但始終。未入主。因半導體製程節點逐年推進，元隆製程競爭力持續流失，導致雙方合作空間日縮，效益未顯。元隆2018年。在功率元件市況大好時，仍續虧0.2億元，日月光投控併入元隆應無法產生綜效，將追蹤日月光投控之後續處置。。</t>
  </si>
  <si>
    <t>內部稽核主管吳佳蓉離職。。</t>
  </si>
  <si>
    <t>普生於2018年8月30日接獲新竹縣衛生局來函，因oh.care歐克威爾系列2項產品之廣告違反藥事法第69條規定，遭。罰鍰新台幣120萬元整。普生已對oh care歐克威爾產品進行全面廣告用語盤點，確保廣告宣傳符合法律規定，並對。相關業務人員及合作單位進行教育訓練；此外針對裁罰內容提起訴願。。普生股份有限公司遭新竹縣政府處以新台幣120萬元罰鍰，補充說明如下：。1.本公司接獲新竹縣政府2018/8/30函文,因本公司所售產品oh care歐克威爾系列2項產品之廣告違反藥事法第69條。規定,遭罰新台幣120萬元整。。2.本公司接獲來函後，於2018/9/10依藥事法第99條申請復核。原處分機關(新竹縣政府)重新審核，於2018/11/9以。原處分內容誤植為由，撤銷原行政處分。新竹縣政府於2018/11/27，修正事實說明，仍以違反藥事法第69條規定處。以新台幣120萬元罰鍰。本公司於2018/12/14依藥事法第99條再次申請復核。原處分機關於2018/12/22駁回本公司。之復核申請,維持原行政處分,裁罰新台幣120萬元整。本公司於2019/1/21內依法提起訴願。2019/4/24新竹縣政府。再次來函催促本公司於文到後7日內繳清新台幣120萬元整之罰鍰。。3.預估可能損失：應支付裁判費及律師費,若後續訴願或行政訟訴結果不利於普生股份有限公司，依原處分繳付之。新台幣120萬元罰鍰不得請求返還。。4.預計改善情形及未來因應措施：本公司已對oh care歐克威爾產品進行全面廣告用語盤點，確保廣告宣傳符合法。律規定,並對相關業務人員及合作單位進行教育訓練。此外，針對裁罰內容本公司已於2019/1/21依法提起訴願，目。前訴願進行中。。</t>
  </si>
  <si>
    <t xml:space="preserve">5(2019/03)          </t>
  </si>
  <si>
    <t>友華董事會通過以本公司投資子公司友杏生技案，說明如下：。1.標的物之名稱及性質：友杏生技醫藥股份有限公司之普通股股權。。2.預計交易數量：12,000,000股。。3.預計每單位價格：新台幣17元。。4.預計交易總金額：新台幣204,000,000元。。5.交易相對人及其與公司之關係：交易相對人為友杏生技少數股權股東，為自然人且非本公司之關係人。。6.取得或處分之具體目的或用途：長期投資。。</t>
  </si>
  <si>
    <t>董事本人台灣華懋投資於2019/04/30預計申讓500張股票，預計申讓比重5%，交易方式為一般交易。。董事本人台灣華懋投資於2019/03/27預計申讓500張股票，預計申讓比重5%，因股價不理想，500張股票未轉讓，交。易方式為一般交易。。</t>
  </si>
  <si>
    <t>台微體之海外財務報告因適用兩地會計原則不一致之差異調節內容，說明如下：。1.財務報告年度季別：2018年度。2.本國上櫃有價證券採用之會計原則：金融監督管理委員會認可之國際財務報導準則。3.本國上櫃有價證券財務資訊之差異項目及金額：本公司2018年度合併營業損失為新台幣917,994仟元，合併營業。外利益為17,287仟元。。4.境外發行有價證券採用之會計原則：國際會計準則理事會發布生效之國際財務報導準則。5.境外發行有價證券財務資訊之差異項目及金額：本公司2018年度合併營業損失為新台幣891,766仟元，合併營業。外損失為8,941仟元。。6.差異原因： 因編製中華民國及美國兩地財務報告所採用會計原則不一致之差異調節項目，主係科目分類不同所。致。。7.詳細內容請參考本公司向美國證管會申報之2018年英文年報 (Form 20-F)。。</t>
  </si>
  <si>
    <t>飛寶企業因2006年、2007年財務報告揭露問題而遭投保中心提出連帶損害賠償責任之民事訴訟，最高法院判決廢棄。原駁回判決，發回臺灣高等法院，飛寶企業表示將委請律師處理相關事宜。。</t>
  </si>
  <si>
    <t>財務經理林松坡離職。。</t>
  </si>
  <si>
    <t>事欣科與廣錠科技股份有限公司簽訂不動產買賣契約，說明如下：。1.本公司為配合集團整體生產營運計劃調整，增加及活化集團資產之使用效益，並實現股東權益極大化，於2019/4。/16經董事會決議通過，出售本公司位於桃園市中壢區東園路67之1號之土地及建物乙筆。。2.本公司於2019/4/30與廣錠科技股份有限公司正式簽訂不動產買賣契約，契約總金額新台幣4.5億元。。3.本不動產出售價格係參考市場行情及第一太平戴維斯不動產估價師事務所之鑑價報告，經雙方議定。。</t>
  </si>
  <si>
    <t>昂寶-KY代子公司昂寶電子上海有限公司公告董事會決議通過增資子公司漣花智硯(廣州)有限公司，說明如下：。1.本次新投資方式：子公司昂寶電子上海有限公司投資漣花智硯(廣州)有限公司。2.投資總金額人民幣3,000萬元。3.被投資公司之公司名稱：漣花智硯(廣州)有限公司。4.被投資公司主要營業項目：軟體和信息技術服務。5.取得或處分之具體目的：新設公司。</t>
  </si>
  <si>
    <t>昂寶-KY公告第一季財報，單季合併營收為9.73億元、季減12.1%，相較2018年同期減少1.52%，毛利率約為40.7%、。季增約3.3個百分點，歸屬母公司淨利1.08億元、季減約16%，每股淨利為1.93元。昂寶-KY第一季主要受到智慧手。機客戶庫存水位過高，使拉貨力道自2018年下半年以來就開始逐月遞減，不過農曆春節過後，在非蘋陣營推出新機。加持下，拉貨力道有開始回溫跡象，進入第二季後，將可望持續升溫，帶動業績表現優於第一季水準。此外，昂寶。-KY召開董事會並公告股利政策，預計每股將配發7.2元現金股利，總配發金額將達到4.03億元。。</t>
  </si>
  <si>
    <t>2019/04/30收盤價9.99元，月報酬下跌30%。。</t>
  </si>
  <si>
    <t xml:space="preserve">天鈺            </t>
  </si>
  <si>
    <t>內部稽核主管蔡建中離職，由郭礽方接任。。</t>
  </si>
  <si>
    <t>1.立委徐永明接獲民眾檢舉，指智崴資訊財務長林穗娟引進具新華社背景中資450萬美金，透過港商及其在台分公。司於永豐金證券安和分公司大量購入智崴股票。徐永明出示林穗娟2018年9月到北京與中資代表對帳的錄音檔，音。檔中除提及智崴資訊股價操作，林穗娟也與中資代表人士討論要繼續買智崴達到51%股權過半的目標，並教授如何。規避股東資訊公開及相關帳務確認事宜，而「港商」董事長、竟是智崴子公司智崴全球公司經理李佩冠。根據檢舉。，中資背景港商就是「盈力管理諮詢有限公司」，該公司董事長是由智崴全球經理李佩冠掛名，而該家港商在台灣。分公司「香港商盈力管理諮詢有限公司」，負責人也是李佩冠。綜合檢舉資料，林穗娟所引入之中資，即是藉李佩。冠掛名的台灣分公司戶頭操作智崴資訊股票。。2.對此，證券櫃檯買賣中心上週已發函智崴資訊，查證香港商盈力管理諮詢有限公司台灣分公司負責人李佩冠，是。否為智崴資訊所屬員工並持有股票。據了解，智崴資訊回覆，李佩冠擔任負責人之台灣分公司現持有智崴資訊股票。2400張，佔智崴股權比重達4.5%，已躋進前十大股東。目前根據《兩岸人民關係條例》第73條第1項，若中國人民。未經主管機關金管會許可，以他人名義投資國內有價證券，可依《兩岸人民關係條例》第93條之1第1項，最高可裁。處2500萬以下罰緩，並限期停止或撤回投資。。</t>
  </si>
  <si>
    <t>內部稽核主管周睿軒離職，由陳則維接任。。</t>
  </si>
  <si>
    <t>總經理陳世偉離職。。</t>
  </si>
  <si>
    <t>2019/04/30收盤價21.80元，月報酬下跌49%。。</t>
  </si>
  <si>
    <t>大宇資訊簽訂軟星科技(北京)有限公司股份認購協議之補充協議(三)，說明如下：。1.契約或承諾相對人：CMGE TECHNOLOGY GROUP LIMITED(以下簡稱「CMGE」)。2.契約或承諾起迄日期（或解除日期）：生效日2019/04/30。3.主要內容：本公司原於2018/4/25與中手遊集團之境外關聯公司CMGE簽訂軟星科技(北京)有限公司(以下簡稱「北。軟」)股份認購協議，由CMGE注資人民幣2.13億元(認購價款)，以取得本公司大陸全資子公司北軟之51%股權。後因。變更部分協議內容，於2018/5/28及2019/1/30分別簽訂補充協議(一)、(二)及保證合同，前述合約相關內容可參閱。本公司2018年及2019年公告之重大訊息。現因預計再變更部分協議內容，擬簽訂股份認購協議之補充協議(三)及保。證合同之補充協議(二)，主要內容如下：。(1)保證金支付：CMGE應在2019/5/31前繼續指示深圳市中手遊網路科技有限公司(“中手遊”)以電匯方式向北軟指。定的銀行帳戶另外存入人民幣192,350千元的款項作為CMGE履行原協議及本補充協議的履約保證金(原補充協議一、。補充協議二項下的已收履約定金為人民幣20,650千元，加計本次合計共人民幣2.13億元，與原協議項下之認購價款。人民幣2.13億元相同)。以上保證金應在2019/5/31前全部支付完成。。(2)股份認購價款：中手遊已足額支付保證金後，CMGE仍應在2019/10/31前完成由境外匯入全部股權認購價款人民。幣2.13億元。如CMGE未能在前述期限完成支付，則本公司有權沒收中手遊支付的全部保證金共計人民幣2.13億元作。為CMGE指定其中國關係企業(“新投資方”)替代其認繳公司新增註冊資本之認購價款，由新投資方持有北軟的51%。股權。。(3)違約責任：CMGE應確保中手遊在上述約定期限內足額支付保證金，如中手遊逾期支付超過7個工作日，則本公司。有權立即解除原協議或/及本補充協議或/及所有相關交易檔，並沒收CMGE指示並通過中手遊支付的保證金人民幣20。,650千元。原協議和本補充協議依此條解除的，CMGE應無條件配合本公司辦理相關變更備案，使其回復原狀，即CM。GE已按照原協議約定登記為股東，持有北軟51%股權，應無條件變更登記為原股東持有北軟100%股權。。4.約定增加履約保證金、修改認購價款的支付時限及若CMGE未如期支付認購價款，則由其中國關聯企業為新投資方。取得北軟51%股權。。</t>
  </si>
  <si>
    <t>2019/04/30收盤價1.94元，月報酬下跌73%。。</t>
  </si>
  <si>
    <t>頎邦科技為因應營運需求而向牧德科技股份有限公司取得營業用機器設備一批，交易總金額為新台幣500,040,000。元。。</t>
  </si>
  <si>
    <t>大豐電澄清關於積欠頻道版權授權費之媒體報導，表示因對於頻道授權費用仍存爭議，目前持續與各頻道代理業者。協商中，另財務報表已適當估列應付版權費用。。</t>
  </si>
  <si>
    <t xml:space="preserve">盛群            </t>
  </si>
  <si>
    <t>盛群召開法說會並公告第一季業績。其中第一季合併營收為10.38億元，毛利率季增0.3個百分點至49.1%，歸屬公。司稅後淨利年減9.9%至2.03億元，每股淨利0.9元。盛群指出，第一季業績相較2018年同期及2018第四季衰退原因。主要在於電競、挖礦等客戶仍在消化庫存，使8位元MCU出貨表現偏弱，至於32位元出貨量年減4成的因素在於某手。機周邊維修廠商所使用的觸控裝置停止拉貨，眾多因素綜合下，盛群業績表現平淡。進入第二季後，盛群看好，無。線藍牙耳機、健康量測及安防等產品線受惠於客戶庫存水位見底、重啟拉貨需求，將可望一路旺到下半年。供應鏈。指出，盛群無線藍牙耳機已經打入小米、華為等大廠供應鏈，原先年初單月出貨量為30萬套32位元MCU，農曆春節。後因應客戶加大訂單需求，出貨量上升至每月45萬套。。【TCRI 觀點_20190521】。1.盛群TWS及32-bit MCU營收占比仍偏低(3%)，雖出貨量成長但仍無法彌補8-bit產線衰退幅度，我們對盛群2019年。營運展望持保守看待。。</t>
  </si>
  <si>
    <t>辭任1董。副董事長巫采燕卸任。</t>
  </si>
  <si>
    <t>總經理巫采燕離職。。</t>
  </si>
  <si>
    <t>台郡舉辦法說會，2019年第一季營收新台幣43.4億元，較去年同期下滑20.5%，毛利率11.4%，營益率0.8%，皆較去。年同期下滑，淨利1.15億元，每股盈餘0.37元，低於去年同期的0.8元。台郡財務長熊雅士指出，第 1 季產能利用。率僅 45-50%，第 2 季主力手機軟板、模組等，預期產能利用率將跟第 1 季差不多，6 月開始會有新機開始小量。出貨，平板產品也將有新產品舖貨，第 2 季備貨將較第 1 季成長 10%，與去年同期持平。熊雅士另指出，5G高頻。傳輸技術及天線模組解決方案將是未來營運成長及獲利重要動能，去年台郡是首家提出MPI（異質PI）新材料技術。並成功量產廠商，今年在LCP（液晶高分子）新材料亦獲得多家客戶認證，為了5G天線，正在興建高雄與昆山新廠。，明年下半年量產。台郡今年資本支出為40億元，其中20至25億元用於興建兩岸新廠，其餘用在升級下半年量產的。設備，明年資本支出金額可能與今年相當。。【TCRI 觀點_20190702】。1.營運狀況持平，2018年營收268億元，同比持平；惟新產品製程改變，用人及折舊費用大增，致營益率由2017年。之16%降為11.5%，常續利益賺26.6億元，年減14%。。2.公司因蘋果為其新款平板、NB備貨，釋出背光模組用軟板之大量訂單；惟亦因蘋果變更無線充電板之設計，以線。圈取代軟板，致此部分產品掉單，推測2018年主係因前述影響互相抵銷，故營運持平。。</t>
  </si>
  <si>
    <t>元隆電子以每股台幣2.50元辦理私募普通股，發行股數為120,000,000股，發行總額為台幣1,200,000,000元，募資。總額為台幣300,000,000.00元，本次私募將用於：償還借款，改善財務結構。</t>
  </si>
  <si>
    <t>廣錠向事欣科技股份有限公司取得土地(桃園市中壢區中工段602-2地號)及建物(桃園市中壢區中工段3281建號)(簽。訂買賣契約)以供營運自用，交易總金額4.5億。。</t>
  </si>
  <si>
    <t>太陽能廠元晶公布首季財報，受惠於轉型效益顯現，單季毛利率、營業利益全數轉正，稅後純益2,807萬元，每股。純益0.06元，表現優於同業。元晶發言人江郅豪表示，首季轉虧為盈，除整體策略得宜，市場面也受惠於政府能源。轉型政策，太陽能需求持續大幅成長，屋頂與地面型太陽能電站整體需求暢旺。展望後市，他表示，下半年元晶大。型訂單已有星能承接台電台南鹽田的150MW訂單，加上去年標得的59MW台糖滯洪池，以及目前正在談的其他大型地。面電站模組等需求，大者恆大效應已逐步顯現，元晶將乘勝追擊，預計於今年第3季進一步擴大模組廠產能，目標。拿下國內四成以上的市占率，獲利也會再向上提升。。</t>
  </si>
  <si>
    <t>研發主管吳維修內部調動，由彭成毅接任。。</t>
  </si>
  <si>
    <t>台數科代子公司佳聯有線電視股份有限公司公告為降低租金支出及資金有效運用而向富樂投資股份有限公司(關係。人)取得土地(雲林縣虎尾鎮平和厝686地號)及建物(雲林縣虎尾鎮平和厝625-638建號)，交易總金額為新台幣66,50。0,000元。。</t>
  </si>
  <si>
    <t>2019/04/30收盤價0.59元，月報酬下跌74%。。</t>
  </si>
  <si>
    <t>推選。董事長推選，由陳冠如(雷虎科技代表)續任。全面改選，原2監續任。監察人葉亮宏(國票創業投資代表)續任。監察人蔡順輝續任。全面改選，原7董續任。董事蘇聖傑(雷虎科技代表)續任。董事陳鏡亮(上鉅國際代表)續任。董事張坤金續任。董事柯王正(秀傳醫療社團法人代表)續任。董事長陳冠如(雷虎科技代表)續任董事，董事長尚未選任。董事賴鈺欣(雷虎科技代表)續任。董事蘇政芳(雷虎科技代表)續任。</t>
  </si>
  <si>
    <t>1.台康生技與學名藥及生物相似藥製藥公司Sandoz AG簽約，  授權生物相似藥EG12014除台灣及中國大陸以外區域。之產品銷售權，依據合約，本公司將獲得簽約金美金500萬元、各階段里程碑金合計美金6,500萬元及授權市場之產。品銷售額按合約所訂比例分潤權利金收入；依生物醫藥授權交易慣例，授權案之授權金為分次收取，需在合約所約。定的條件及雙方同意的時程內完成里程碑方可全數收款。。2.對公司財務、業務之影響：本公司與學名藥及生物相似藥製藥公司Sandoz AG策略結盟，以本公司生物相似藥開。發成果與研發實力，結合Sandoz AG擁有全球性藥品銷售之豐富經驗與通路優勢，有利於本公司藥品之市場開發及。拓展，可提高本公司產品於全球市場之能見度與競爭力，進而擴大公司整體營運規模及增加獲利，對財務及業務發。展具有正面之助益。。3.具體目的：授權合約(授權藥品銷售權利)。。4.其他應敘明事項：。(1).本公司研發中藥品EG12014，為Herceptin生物相似藥，用於治療早期乳癌，目前已進入第三期臨床試驗。。(2).目前Herceptin為原廠專利藥，依據原廠羅氏(Roche) 2018年年報，Herceptin全球銷售額達69.82億瑞士法郎。。。(3).本藥品未來將由本公司負責cGMP量產。。(4)Sandoz AG為瑞士上市公司Novartis之學名藥及生物相似藥事業群，在全球藥廠排名為前五大。Sandoz AG在201。8年銷貨淨額(net sales)達美金98.59億元，擁有近1,000個產品，並銷售至超過100個國家，對於生物相似藥、癌。症用藥及在歐美等國家皆有豐富之藥品開發與銷售經驗。。(5).創新藥品開發時程長、投入經費高且並未保證一定能成功，此等可能使投資面臨風險，投資人應審慎判斷謹慎。投資。。</t>
  </si>
  <si>
    <t>會計主管王錦龍離職，由蔡家慈接任。。財務經理王錦龍離職，由杜茗芳接任。。</t>
  </si>
  <si>
    <t xml:space="preserve">達亞            </t>
  </si>
  <si>
    <t>內部稽核主管許玉靜離職。。</t>
  </si>
  <si>
    <t xml:space="preserve">新漢            </t>
  </si>
  <si>
    <t>新漢對重要子公司「北京興漢網際股份有限公司」降低持股比例相關事宜(補充2018/9/18公告內容)，說明如下：。1.重要子公司名稱：北京興漢網際股份有限公司。2.發生緣由(降低持股比例或喪失控制力)：三年內降低持股比例達10%以上。3.降低持股比例之方式：。(1).北京興漢原為新漢透過Nexcom International Co., Ltd. (Samoa) (以下簡稱Samoa)100%持股之子公司，於20。17年6月辦理現金增資，Samoa放棄部份認股，並引進新股東珠海鑫欣投資中心合夥企業 (以下簡稱珠海鑫欣，其股。份24.5%由Samoa持有，另75.5%由北京興漢員工持有)。增資後Samoa持股為80.11%，珠海鑫欣持股為19.89%，即新。漢於2017/6對北京興漢依權益法認列損益之綜合持股比率下降為84.98%。。(2)(原2018/9/18公告)Samoa擬於2018年底前就所持珠海鑫欣股份移轉21%予北京興漢員工及新漢集團員工，移轉後。Samoa持有珠海鑫欣股份降至3.5%，新漢對北京興漢依權益法認列損益之綜合持股比率降為80.81%。預計移轉價格。依北京興漢2017年底經會計師查核的淨值為基準換算成珠海鑫欣的每股淨值，每股計人民幣1.78元，預計交易總金。額為人民幣784,980元。。(3)(實際執行情形)   Samoa所持珠海鑫欣之股份移轉14.52%予北京興漢員工及新漢集團員工，移轉後Samoa持有珠。海鑫欣股份降至9.98%，新漢對北京興漢依權益法認列損益之綜合持股比率降為82.1%。移轉價格依北京興漢2017年。底經會計師查核的淨值為基準換算成珠海鑫欣的每股淨值，每股計人民幣1.78元，實際交易總金額為人民幣542,90。0元。前述股權變動於2019/4/19向珠海市橫琴新區工商行政管理局申請營業執照變更，並於2019/4/30取得變更後。之營業執照。。4.受讓對象：北京興漢員工及新漢集團員工。5.處分損益：。(1).第1次交易：不適用。。(2).第2次交易：係以2017年底經會計師查核的淨值為基準換算成珠海鑫欣的每股淨值為準，如與2018/8自結淨值。相較，此交易約有人民幣33仟元之利益，惟實際損益數字應以本公司經會計師查核之財報為準。。</t>
  </si>
  <si>
    <t>台灣藝術經主管機關核准2019年現金增資延長募集期限，說明如下：。本公司2019年現金增資發行新股案，經向金融監督管理委員會申請延長現金增資募集期限3個月，業經金融監督管。理委員會2019/4/30金管證發字第1080313553號函核准在案。。</t>
  </si>
  <si>
    <t xml:space="preserve">信義            </t>
  </si>
  <si>
    <t>信義房屋公布首季季報，稅後純益達4.22億元，較去年同期大增107.8%，每股稅後純益達0.57元；信義房屋表示，。首季除了房仲、代銷業務持續成長外，位於大陸上海的建案「信義嘉庭」貢獻獲利將近一半。大陸營建事業方面，。信義房屋指出，首季在上海嘉定「信義嘉庭」去化32戶、約7億元挹注下，不僅同步推升合併營收成長，更拉高獲。利能見度，光是該案獲利挹注就將近一半；總計「信義嘉庭」一、二期共1,109戶，銷售已逾千戶，目前僅有66戶。可售，目標今年全年完銷、貢獻收益。。</t>
  </si>
  <si>
    <t>信大水泥舉行法說會，受惠大陸水泥價格的上漲，去年大陸市場的營運已占整體營收的7成多，在當地水泥價格上。漲下，營業毛利率已達32%。而今年以來，大陸水泥價格仍處於高檔，預期，全年的營運應可在穩定成長中進行。。信大指出，水泥錯峰生產持續，售價維持高端，當地基礎建設以及房地投資對水泥需求拉動，對今年大陸市場仍持。樂觀。今年1至3月合併營收13.6億元，年成長率28.18%。信大產能總共有366萬噸，其中包含國內產能有156萬噸，。大陸的產能有210萬噸。雖然國內年產量跟銷售趨勢是往下的，今年第一季，國內的水泥銷售量較去年同期略減少2。%，但目前國內的前瞻計畫可望有改善，市場預期，前瞻工程量的釋出，估對水泥一年的需求量應可增加數10萬噸。的出貨，今年國內水泥產能也有顯著的增加約36%。。【TCRI 觀點_20190508】。1.依TCRI觀點，2018年因江蘇水泥漲價，中國地區水泥獲利達13億，較2017年增加6億，致常續利益達12.2億。考。量大陸地區獲利穩定性須觀察，故TCRI等級暫無異動。2019Q1因江蘇水泥價格續漲，合併營收續成長28%。。</t>
  </si>
  <si>
    <t>公平交易委員會通過統一企業、凱亞食品與陸仕企業的結合案；公平會表示，統一企業過去僅販賣鮮食產品，並沒。有製作鮮食，而陸仕企業是統一的供應商，如今統一企業擬透過其新設的凱亞食品，向陸仕企業購買其主要營業的。台北廠及鮮食製造相關配方，須依法提出結合申報。公平會指出，這次結合案涉及的相關產品市場為鮮食產品，考。量陸仕企業台北廠以鮮食商品製造為主要營收來源，且主要交易對象為統一企業所屬關係企業，再加上陸仕企業台。北廠在國內連鎖超商鮮食製造市場的占有率極低，綜合考量後，公平會認為結合後對水平競爭影響程度低，也不至。於對市場造成顯著限制競爭疑慮，因此不禁止結合。。</t>
  </si>
  <si>
    <t>國際鎳價疲弱，不銹鋼行情下修，上游廠唐榮的板材與華新麗華、燁興盤元，5月新盤價全面下跌，每公噸調降1,5。00元；唐榮外銷每公噸跌60美元，不銹鋼市場買氣弱化。唐榮副總潘永山表示，不銹鋼新盤價每公噸跌1,500元，3。16L附價跌1,000元，300系外銷跌60美元。華新麗華開出5月盤價，304不銹鋼盤元跌1,500元、316附價持平，400系。維持平盤。。</t>
  </si>
  <si>
    <t>台達電召開第1季法人說明會，董事長海英俊表示，第2季不計算併購的泰達電，本身也會比去年同期成長，隨著規。模擴大毛利率有機會回升，不過客戶端仍存在降價壓力。台達電第1季第1季合併營收新台幣541.02億元，年增6.35。%，稅後淨利33.72億元，EPS為1.30元，年增21.5%，季減44%。展望第2季，海英俊表示，第2季一般而言都是不錯。的1季，一定比第1季好，與去年同期相較，如果不計算泰達電，本身仍會成長，成長動能來自不斷電系統(UPS)、。資料中心(Data Center)、通訊電源、風扇、被動元件等，IT大約持平。其中工業自動化(IA)表現較弱，仍需看美。中貿易結果，客戶採取觀望的態度，預計還要1至2個月觀察期。因應未來事業體持續成長，及全球佈局，台達電加。碼布局台灣，在台北、桃園、台中、台南大舉購地擴產，不加計租用廠房金額，累計已投資133億元。。【TCRI 觀點_20190503】。1.受到產品2018下半年與客戶調整售價及Data Center需求，2019Q1營收同比年增6%。電源業務：原物料缺料情形。已有舒緩，未來可能面臨客戶議價，毛利承壓；基礎設施：持續看好Data Center趨勢，帶動電源、不斷電系統、。散熱、風扇及設計規劃等業務；自動化受到中美貿易不確定性，市場仍在觀望，需求遞延。。2.旗下被動元件廠乾坤自手持裝置轉入車用市場，未來獲利及客戶組成應會有所轉變。此外受到過往客戶較集中單。一手機廠商，目前也已開始進行分散風險的規劃。。3.於台灣積極購地，包含南科、中科、中壢等，主要用途在於研發及製造部份較高階產品(如網通)。泰達電將於4。月併入合併報表，該廠主要以電源、車用及風扇為主，未來會視需求調整中國與泰國兩地產品線。。</t>
  </si>
  <si>
    <t>致茂電子召開法人說明會，公佈2019年第1季財務報告，會計年度截至3月31日之財務報告。該公司2019年第1季稅。後淨利為新台幣3億元，較上季減少38%，較2018年同期下滑31%；每股稅後純益為新台幣0.72元。展望第2季，公司。預期量測儀器事業體之營收將於第2季提升達旺季的水準，後續有機會逐季往上，受惠於5G市場起飛，半導體SLT檢。測設備將於下半年陸續出貨，而Photonics產品線全年將持續受惠於VCSEL及Optical Fiber需求增長；Turnkey Sol。utions主要貢獻同樣集中於下半年。。【TCRI 觀點_20190503】。1.致茂主要業務為量測及自動化設備、半導體測試解決方案及Turnkey Solution。2019Q1營收較去年同期衰退21%。，而營業淨利衰退48%，主要受到Turnkey Solution基期較高及威光自動化營收衰退影響。致茂於年初與以色列AOI。廠商Camtek合作，並取得兩席董事。雖合作的三角量測技術不能應用於半導體相關設備，但結合致茂3D檢測之技術。應用於其他領域(PCB、面板等)，效益仍可觀察。。2.留意公司於2012年取得之桃園機場捷運A7標案於2018/12轉入投資性不動產，帳面值31億與估價市值差額逾100億。。。</t>
  </si>
  <si>
    <t>瑞昱舉行法說會，第1季淡季不淡，營收創單季歷史新高紀錄；毛利率守穩在44%，營業利益11.96億元，季增30.9%。、年增91.15%，稅後淨利13.79億元，季增25.8%、年增64.1%，每股稅後盈餘2.71元。副總黃依瑋表示，目前除了。汽車市場動能慢下來外，其他產品線都很健康，加上中美貿易氛圍趨緩和、往正面發展，客戶備貨需求正常。對第。2季營運展望樂觀，預估顯示產品領域市場佔有率提高，貢獻營收將更高；而網通標案本季可望開出，瑞昱期許今。年拿到標案能比去年增加；PC相對弱，跟第1季差不多；TWS被使用勢必增多，瑞昱具備整合、低功耗能力與價錢、。客戶服務等優勢，目前3個不同的產品組合都有不錯的銷售表現。。</t>
  </si>
  <si>
    <t>臺灣桃園地方法院已於司法院網路裁判主文公告系統公告准許延長華映緊急處分之聲請。。</t>
  </si>
  <si>
    <t>餐飲集團六角持續在全球市場開枝散葉，董事長王耀輝透露，6月13日旗下主力茶飲品牌「日出茶太」將挺進黎巴。嫩，7月15日揮軍西班牙、7月底前進冰島。王耀輝說，營運不利因素皆已消除，該認列的損失去年也都認列完畢，。今年可說是全新出發，獲利肯定會超越去年。六角昨日宣布成立新品牌「Engolili英格莉莉」，主打英式下午茶，。鎖定客群為25歲到35歲的女性，大賺女人財。王耀輝說，六角在英國有30多家日出茶太，他到英國市場考察時，發。現英國下午茶很適合台灣女性，因此決定進軍英式餐飲市場。對於六角今年展望，王耀輝表示，旗下持股74%、代。理日本知名連鎖餐飲品牌的子公司「王座」，去年因部分旗下品牌發展不如預期，毅然收掉，共損失6,000多萬元。；六角澳洲子公司也結束銷售牛肉麵及刈包，亦認列2,000多萬元損失。。</t>
  </si>
  <si>
    <t xml:space="preserve">新產            </t>
  </si>
  <si>
    <t>辭任1董。董事吳昕豪(嘉浩代表)卸任。</t>
  </si>
  <si>
    <t>聯亞召開線上法說會，今年首季營收4.46億元，季減29.3%、年減22.7%，稅後純益7,900萬元，季減63.4%、年減56。.3%，單季每股純益0.87元。主因來自矽光客戶計畫將100G產品轉換做5G基地台用途，停止下單，導致聯亞首季營。收大幅下降，4月已經開始回復正常。展望第2季，聯亞營收預料可回到去年第1季水準，今年營運逐季成長，上季。是全年谷底。矽光是聯亞最主要產品線之一，財務長楊吉裕表示，目前有3個主要客戶，第1大客戶將部分100G產品。轉作5G基地台，目前已開始進貨，400G部分則預計下半年量產；第2大客戶的100G、400G產品今年不會比去年少，。另外，25G方面則有5~6個客戶試產，預計下半年可以開出來，25G產品以數據產品為主。相關5G產品最快第2季末、。第3季初量產，預計到下半年占營收10~20%左右。在3D感測新產品方面，7月日本客戶開始試產，第4季可望量產，。預估占總營收5~10%。。【TCRI 觀點_20190514】。中國光通訊基建高峰已過，未來的成長動能在於3D感測VCSEL及光達，惟VCSEL生態尚未成熟，市場不確性仍高。至。於5G，目前5G多在sub-6GHz頻段，多沿用4G技術，對新基地台數量需求不多，短期間內助益應不明顯，故本年度5G。之貢獻不宜過度樂觀。。</t>
  </si>
  <si>
    <t>日月光投控昨舉行法說會，第1季合併營收888.61億元，季減22.1%、年成長37%；合併毛利率12.8%，季減3.6個百。分點、年減3.2個百分點，營業利益率2.6%，季減4.9個百分點、年減4個百分點；稅後淨利20.43億元，季減達62%。、年減3%，每股基本盈餘0.48元，低於去年第4季的1.28元、去年同期的0.49元。財務長董宏思表示，第2季預期手。機、伺服器、筆記型電腦等晶片封測需求都可望回升，加上5G基地台晶片訂單需求看好，營運將回溫，封測事業新。台幣營收、毛利率將與去年上半年平均值相當，電子代工（EMS）事業以美元計算，營收及營業利益與去年同期相。當；下半年看起來會比上半年好，今年逐季成長可期，全年營收目標將比去年好。預估，日月光投控第2季營收約。可季增達15%，較去年同期為佳，動能來自封測訂單需求回溫，電子代工業務因主力客戶還在庫存調整，營收可能。比上季下滑。。【TCRI 觀點_20190515】。1.日月光投控於2018年4月合併，2018Q1營收僅包含日月光，以致2019Q1營收年增37%；若將矽品納入比較基期(擬。制性合併數)，則日月光投控2019Q1營收係年增5.9%。。2.就法說會資訊，以擬制性合併營收來看，2019Q1封測營收占比60%，年減2%、EMS營收占比39%，年增22%，整體營。收同比成長主要由EMS貢獻。。3.電子業景氣受全球政經情勢的影響，需求提前集中在2018年上半，導致下游產品需求疲軟、上游晶片及零組件庫。存積壓之困境。雖5G有機會創造新一波硬體需求，但2019年能見度仍低，故對日月光控股之全年營運不宜過度樂觀。。。</t>
  </si>
  <si>
    <t>友霖抗感染學名藥Vancomycin Hydrochloride Capsules USP, 125 mg and 250 mg之美國學名藥證ANDA申請案(Abb。reviated New Drug Application) ，獲得美國食品藥物管理局(US FDA)的審查核准，證實本產品具備與原廠藥相。等的安全性與有效性。。</t>
  </si>
  <si>
    <t>體感遊樂設備廠智崴召開法說會，第一季營收4.37億元，年增25.56%。總經理歐陽志宏去年開始，智崴營運最大改。變是不再透過代理商銷售設備，毛利率可以大幅提高，今年第一季已看到成果，整體而言，今年毛利率可望站上50。%以上。目前總共售出68套體感設備，其中，32套體感設備營運中，36套設備正在建置中，出售數量跟智崴設定三。到五年內，達到體感設備100套的目標；目前每年搭乘智崴體感設備1,300萬人次，未來，有機會超過3,000萬人次。。除了i-Ride之外，規模較小的m-Ride訂單也持續發酵中，他說，m-Ride定位在中低階價位，能夠更有效提高載客。率，滿足不同場所的展演需求，該產品已經成功搶到樂高樂園（LEGOLAND）的全球訂單。智崴今年還有已接、但尚。未完成認列的訂單金額約20億元，今年第一季新訂單也比往年明顯成長許多，今年將是另一個新的成長開始，預期。今年展望比去年更具信心，EPS有機會出現兩位數。。</t>
  </si>
  <si>
    <t>1.晶圓代工廠世界先進召開法人說明會，第一季受到客戶去化庫存影響，晶圓出貨較上季減少，合併營收季減10.4。%達69.07億元，較去年同期成長7.5%，因產能利用率下滑導致平均毛利率季減1.9個百分點達36.1%，仍較去年同期。增加3.9個百分點。營業利益季減20.1%達16.58億元，較去年同期成長14.7%；歸屬母公司稅後淨利達13.88億元，。較去年第四季下滑28.0%，但較去年同期成長20.9%，每股淨利0.84元。。2.董事長方略表示由於供應鏈庫存去化較預期慢，終端市的不確定性造成客戶下單趨保守，對本季展望偏向保守，。訂單能見度約達2個月，預期合併營收將介於64至68億元之間，較第一季下滑1.5%至7.4%，毛利率預期會介於34.5%。至36.5%之間，營業利益率介於21%至23%之間。其中，客戶對電源管理IC及功率半導體的晶圓代工需求穩定，0.35。微米及0.5微米營收占比提升。。【TCRI 觀點_20190521】。受下游庫存去化速度較預期慢影響，公司預估第2季營收介於64億元-68億元之間，同比年減3%-9%。且近期美中衝。突又再度升溫，整體經濟不確定性又增大，恐再拖慢庫存去化速度，第3季恐旺季不旺，對全年宜保守看待。。</t>
  </si>
  <si>
    <t>中光電召開線上法說會，第1季財務報表，合併營收112.74億元，年減8.9%，季減21.8%，主因淡季明顯，需求疲弱。，及工作天數減少影響，歸屬母公司股東純益0.94億元，年減51%，每股純益（EPS）0.22元；中光電節能產品事業。群第1季受傳統淡季與工作天數減少影響，出貨量約1,001萬片／台，季減14.5%，營收約54.32億元，季減14%。相。較於去年同期則因ODM NB機種出貨增加，使季平均出貨單價較去年第1季成長5%，雖然出貨量年減11.4%，但營收僅。較去年同期減少7%。而中光電影像產品由於傳統燈泡投影機需求下滑，尤其低階燈泡投影機的需求更較往年疲弱，。第1季出貨量約20.5萬多台，年減36%；SSI固態光源及高階機種出貨比重持續拉高，季平均出貨單價年增22.5%，第。1季營收約32.81億元，較去年同期減少21%。。</t>
  </si>
  <si>
    <t xml:space="preserve">今展科          </t>
  </si>
  <si>
    <t>研發主管林志中離職。。</t>
  </si>
  <si>
    <t>台虹召開法說會，第1季合併營收為13.73億元，季減43.04%，較去年同期減少31.35%，營業毛利為1.57億元，季減。64.26%，年減60.21%，合併毛利率為11.43%，季減6.78個百分點，較去年同期減少8.29個百分點，營業淨損為0.51。億元，營業淨損率為3.69%，季減12.03個百分點，較去年同期減少12.67個百分點，稅前盈餘為225萬元，季減98.9。6%，較去年同期減少98.51%，毛利及稅前淨利較去年同期有較大幅度的衰退，主要是準備退出太陽能事業，故針對。可能之損失，採取一次性提列減損準備，共計提列1.6億元，影響每股稅前盈餘約0.76元，稅後虧損為716萬元，季。減103.98%，較去年同期減少107.39%，單季每股淨損為0.03元。台虹總經理顏志明表示，由於大陸華為、OPPO及Vi。vo等手機客戶及車載需求增溫，第2季會「苦盡甘來」，營收相較去年同期與今年首季都有相當幅度成長，今年營。運可望逐季攀高。預估第2季合併營收為20億元到24億元，以中間數22億元計算，季增約60.3%，較去年同期衰退7.。8%，合併毛利率估20.5%到24.5%，季增11.1個百分點，年增0.3個百分點，營益率估約9.52%到13.52%，季增15.2個。百分點，年增1.3個百分點。。【TCRI 觀點_20190702】。能源材料銷貨減少，2018年營收96億元，年減14%，且因認列兌換損失0.5億元(2017年為兌換利益0.5億元)，常續。性利益賺6億元，年減24%。。--大陸於2018年5月31日發布之能源政策中，大幅縮減太陽能光電之補貼額度，致太陽能供應鏈需求快速下降。。</t>
  </si>
  <si>
    <t>會計主管林宜婷離職，由楊佳甄暫代。。</t>
  </si>
  <si>
    <t>董事本人海德博資本2019/05/02設質9,975,000股給凱基營業部，累計設質9,975,000股。。</t>
  </si>
  <si>
    <t>麗寶建設集團旗下的上市營建股名軒開發今年將邁向獲利高峰年，手中三大案、總銷近50億元的新案將陸續完工、。落袋，再加上成功處分高雄的售地利益將在第三季挹注；法人估計，全年獲利可望倍增，看好未來淡海房市，總銷。180億元的淡海新市鎮超級大案，將在明年第三季預售。名軒開發總經理李木鐸表示，今年名軒手上新案預計將有。三筆會完工交屋，包括新莊副都心富貴路總銷17.72億元新案，桃園20.27億元「名軒夢享家」，宜蘭羅東總銷10.7。1億元的「名軒國家PARK」，三案將在今年陸續完工並取得使用執照，為今年度銷售重點。。</t>
  </si>
  <si>
    <t>伸興為集中海外資源、處分無效率投資，董事會決議將轉投資100%之境外子公司SHINCO WORLDWIDE LIMITED辦理清。算。。</t>
  </si>
  <si>
    <t xml:space="preserve">C(2019/03)          </t>
  </si>
  <si>
    <t>2019/05/02 因2018/12財報未交，TCRI標C。。</t>
  </si>
  <si>
    <t>2019/05/02 依2018/12財報新增向下觀察，原因為：。持續虧損。</t>
  </si>
  <si>
    <t>董事本人台灣鋼鐵2019/05/02設質8,300,000股給安泰商業銀行，累計設質29,768,000股。。</t>
  </si>
  <si>
    <t>2019/05/02 TCRI依2018/12財報調降1等，歸第6等，調等因：。中科新廠投產, 折舊及攤提成本稀釋獲利, 故隨綜合評分調降.。</t>
  </si>
  <si>
    <t>裕隆日產更正2019/04/29代子公司JETFORD INC.公告處分風神汽車有限公司之股權之交易單位數量，更正後交易單。位數量為 64,385,280股。。裕隆日產更正2019/04/29代子公司JETFORD INC.公告處分深圳聯友科技有限公司之股權之交易單位數量，更正後交。易單位數量為6,750,000股。。裕隆日產更正2019/04/29代子公司JETFORD INC.公告處分東風裕隆舊車置換有限公司之股權之交易單位數量，更正。後交易單位數量為4,900,000股。。</t>
  </si>
  <si>
    <t xml:space="preserve">詠勝昌          </t>
  </si>
  <si>
    <t>詠勝昌茲因子公司YUANSIN WASADU KOSANG UTASAHAKAM CO.,LTD之設備移回台灣生產，為避免公司資產閒置，雖目。前已出租廠房，惟公司經評估後，擬同步尋找購買YUANSIN之對象。。</t>
  </si>
  <si>
    <t>台積電向KLA-Tencor Corp.訂購機器設備以供生產用，交易總金額為NT$1,454 佰萬元。。</t>
  </si>
  <si>
    <t>大同為配合政府重大交通建設，進而達到資產價值活化，代子公司尚志資產開發(股)公司董事會決議通過捷運萬大。線第一期LG07站捷運開發區3(中和聯開案)申請優先投資開發事宜。。</t>
  </si>
  <si>
    <t>內部稽核主管李憲華離職，由劉海棠接任。。</t>
  </si>
  <si>
    <t>京元電子更新2019.01.11董事會通過取得不動產案：京元電子為配合未來營運發展需要而向恆厚興業股份有限公司。取得苗栗縣竹南鎮頂埔段777、778及817地號計3筆土地及地上物，交易總金額為新台幣850,000,000元(含稅)。。</t>
  </si>
  <si>
    <t>中華映管股份有限公司未依本會2019年4月8日金管證審字第1080310831號函規定重行公告申報2018年度財務報告。。依證券交易法第178條第1項第4款及第179條規定，就中華映管股份有限公司之違規行為，處為行為之負責人罰鍰新。臺幣24萬元。。</t>
  </si>
  <si>
    <t>2019/05/02收盤價0.19元，月報酬下跌44%。。</t>
  </si>
  <si>
    <t>全面改選，原8董，現9董，其中2董續任。董事林皓昱(裕穎投資代表)卸任。董事翁祖立(裕穎投資代表)卸任。董事曾淑鈴(富厚資本管理代表)改任自然人董事。獨立董事李逸川卸任。董事陳世峰(裕穎投資代表)卸任。董事長陳明俊(富厚資本管理代表)續任董事，董事長尚未選任。獨立董事陳瑞杏卸任。獨立董事陳鴻基卸任。董事方詳棋(富厚資本管理代表)新任。董事林瑞祥(富厚資本管理代表)新任。獨立董事施炳全新任。獨立董事洪佩君新任。獨立董事莊美琛新任。董事陳昀(慶思顧問代表)新任。董事陳硯軒(慶思顧問代表)新任。推選。董事長推選，由陳明俊(富厚資本管理代表)改任自然人董事長。</t>
  </si>
  <si>
    <t>於2019-05-02，辦理防制洗錢作業核有缺失，有礙健全經營之虞，應予糾正。</t>
  </si>
  <si>
    <t>2019/05/02收盤價8.60元，月報酬下跌30%。。</t>
  </si>
  <si>
    <t>大學光說明總經理於KTV騷擾事件之相關媒體報導，表示本案為個人在下班時間於私人聚會所發生之單一事件，現。已由司法單位介入調查且尚未判決定讞，為尊重司法之公正與獨立性，大學光對此案件不予任何評論；另表示在司。法調查期間，亦籲請切勿散播不實內容損害大學光商譽，違者將對其保留相關法律追訴權。。</t>
  </si>
  <si>
    <t>金麗科與燈興科技事業股份有限公司間關於2018年簽署之泛用型區塊鏈SOC產品開發合約履約付款糾紛之民事訴訟。案，新竹地方法院作出一審判決：燈興科技事業股份有限公司應給付金麗科新臺幣參仟參佰肆拾萬肆仟柒佰陸拾貳。元，及自2018年11月7日起至清償日止，按年息百分之5計算之利息；另訴訟費用由燈興科技事業股份有限公司負擔。96%，餘由金麗科負擔。本案可上訴，尚未確定。。</t>
  </si>
  <si>
    <t>2019年04月累計營收81,098千元，年減46%。2019年04月單月營收20,126千元，年減53%。。</t>
  </si>
  <si>
    <t>會計主管屈保瓏離職，由吳明璋接任。。財務經理屈保瓏離職，由陳紀穎接任。。</t>
  </si>
  <si>
    <t>2019/05/02收盤價36.55元，月報酬下跌34%。。</t>
  </si>
  <si>
    <t>於2019/05/02下市。。</t>
  </si>
  <si>
    <t>1.陸太陽能補貼迎史上最大降幅。大陸國家發改委於4月30日公布《關於完善太陽能發電併網電價機制有關問題通。知》，規定I-III類資源區新增集中式太陽能電站指導價分別為每千瓦時0.4元(人民幣,下同)、0.45元、0.55元；。「自發自用、餘量併網」模式的工商業分散式太陽能項目補貼標準為每千瓦時0.1元；戶用分散式太陽能補貼標準。調整為每千瓦時0.18元。相較去年補貼政策，今年I-III類資源區指導價分別下調了0.1元、0.15元、0.15元，降幅。分別為20%、25%和21.4%；「自發自用、餘量併網」模式分散式太陽能專案的補貼標準則降低68.75%。。2.根據《通知》，針對已批覆的納入財政補貼規模且已經確定專案業主，但尚未確定併網電價的集中式太陽能電站。，今年6月30日(含)前併網者，併網電價依照去年的規定執行；7月1日(含)後併網者，則併網電價依照本次《通知。》執行。根據大陸財政部要求，今年度安排新建太陽能專案補貼預算總額度為30億元，其中，7.5億元用於戶用太。陽能(折合約350萬千瓦)、補貼競價項目依22.5億元補貼(不含太陽能扶貧)總額組織專案建設。《通知》進一步明。確表示，新增集中式太陽能電站併網電價，原則上透過市場競爭方式確定，不得超過所在資源區指導價。。</t>
  </si>
  <si>
    <t>內部稽核主管吳佳蓉離職，由邱美雲接任。。</t>
  </si>
  <si>
    <t>國鼎生技之METHODS AND COMPOSITIONS FOR TREATING KIDNEY DISORDERS(治療腎病之方法及組成物)獲美國的專利。和商標局(USPTO)核准專利。。</t>
  </si>
  <si>
    <t>發言人麥聖御離職，由張重德接任。。</t>
  </si>
  <si>
    <t>辭任2董。董事張嘉偉(中國信託商業銀行受託保管TRC 有限公司投資專戶代表)卸任。董事陳言福(中國信託商業銀行受託保管TRC 有限公司投資專戶代表)卸任。</t>
  </si>
  <si>
    <t>2019/05/02收盤價7.40元，月報酬下跌43%。。</t>
  </si>
  <si>
    <t>財務經理鄭本祥離職，由林佩青接任。。會計主管鄭本祥離職，由林佩青接任。。</t>
  </si>
  <si>
    <t>關於磐采與碩禾電子材料股份有限公司之營業秘密案件，磐采於2019/5/2接獲刑事附帶民事起訴狀，碩禾公司依臺。灣新竹地方法院檢察署檢察官之起訴書，對磐采、磐采董事長及經理人提起刑事附帶民事訴訟請求賠償，要求磐采。、磐采董事長及經理人等應連帶賠償碩禾公司新台幣壹億肆仟參佰貳拾捌萬伍仟陸佰玖拾參元及自起訴狀繕本送達。之翌日起至清償日止，按年利率百分之五計算之利息。磐采表示將全力配合調查，以儘速釐清事實真相，並委請律。師進行訴訟程序。。</t>
  </si>
  <si>
    <t>法人董事代表人本人俞惟中於2019/05/02預計申讓200張股票，預計申讓比重9%，交易方式為一般交易。。</t>
  </si>
  <si>
    <t>眾達第一季營收年增率高達3成，但受到研發費用居高不下，以及CB評價損失之影響，首季每股稅後盈餘蒙塵、剩。下0.84元，比起去年同期的1.66元大減48.54%。眾達指出，因積極投入下一代光收發模組產品研發，致研發費用增。加，佔整體營收比重約10.60%，對EPS影響為0.96元；再加上首季認列CB評價損失0.15億元，又影響EPS0.26元，若。排除研發費用及CB評價損失的影響，其實今年首季的累計稅後盈餘應為1.23億元，換算EPS則為2.06元。。</t>
  </si>
  <si>
    <t>董事長本人黃大倫2019/05/02設質1,400,000股給環華證券金融，累計設質1,400,000股。。</t>
  </si>
  <si>
    <t>大股東本人友嘉實業於2019/03/29預計申讓70張股票，預計申讓比重2%，因股價不理想，70張股票未轉讓，交易方。式為一般交易。。</t>
  </si>
  <si>
    <t>2019/05/02收盤價20.55元，月報酬下跌53%。。</t>
  </si>
  <si>
    <t>2019年04月累計營收616,755千元，年減31%。。</t>
  </si>
  <si>
    <t>元大期貨與利害關係人(元大證券股份有限公司、元大商業銀行股份有限公司、元大證券投資信託股份有限公司、。元大證券金融股份有限公司及元大建設開發股份有限公司等五家公司)共同辦理自有不動產大同大樓「都市更新事。業計畫」以作為營業場所使用，預計投入金額約1.5324億元。。</t>
  </si>
  <si>
    <t>2019/05/02收盤價1.89元，月報酬下跌67%。。</t>
  </si>
  <si>
    <t>董事本人鵬寶科技於2019/05/02預計申讓2,625張股票，預計申讓比重50%，交易方式為一般交易。。</t>
  </si>
  <si>
    <t>櫃買中心表示，藥華醫藥公司於2019年4月17日重大訊息公告收到美國FDA面對面討論用於治療真性紅血球增生症之。會議紀錄，及口服歐洲紫杉醇Oradoxel用於治療前列腺癌之供查驗登記用藥品臨床試驗計畫獲台灣衛生福利部同意。試驗進行，均有揭露資訊不充分之情事，另藥華公司2019年3月27日董事會決議通過限制員工權利新股收回註銷暨。訂定減資基準日，未於事實發生日次一營業日之交易時間開始二小時前依規辦理重大訊息公告，核有疏失，櫃買中。心依規定對該公司處以違約金新台幣5萬元。。</t>
  </si>
  <si>
    <t>董事長本人詹青柳2019/05/02設質520,000股給國泰世華商業銀行，累計設質1,794,000股。。</t>
  </si>
  <si>
    <t>於2019/05/02下興櫃。。</t>
  </si>
  <si>
    <t>生華科表示，臨床試驗合作夥伴澳洲墨爾本彼得麥克林癌症中心（Peter MacCallum Cancer Centre；PMCC）近日。發表一項重要研究成果，生華科研發的CX-5461單獨用藥能有效抑制對PARP抑制劑Lynparza產生抗藥性的腫瘤細胞。，同時對鉑類化療藥物（Platinum）有抗藥性的腫瘤細胞。生華科指出，PMCC進一步以CX-5461及Lynparza合併使。用於卵巢癌的治療，大幅增加合成致死效果、顯著延緩抗藥時間，展現CX-5461具成為PARP抑制劑救援藥物及合併。療法的潛力，而這項研究成果已經發表於國際專業生物醫學研究平台BioRxiv，生華科醫務長宋佳恩醫師同時也是。這篇研究論文的共同作者。。</t>
  </si>
  <si>
    <t>改派1董。董事陳秉宏(長華電材代表)卸任。董事周康記(長華電材代表)新任。</t>
  </si>
  <si>
    <t>心悅研發成人精神分裂症之加成治療(SND13)，通過英國藥品與醫療產品監管署(MHRA)核准執行人體臨床第二(b)/。三期試驗，心悅預計2020-2021年前完成初步收案，惟實際時程將依執行進度決定是否調整。。</t>
  </si>
  <si>
    <t>內部稽核主管何玉珍離職，由蔡滋聰接任。。</t>
  </si>
  <si>
    <t>萊鎂醫iNap One Sleep Therapy System 睡眠呼吸治療裝置，供查驗登記用臨床試驗結案報告，衛福部同意備查。。另醫療器材查驗登記之實際准駁及批覆時間屬TFDA權責機關之職權，其相關進度暫無法估算。。</t>
  </si>
  <si>
    <t>內部稽核主管楊美秀離職。。</t>
  </si>
  <si>
    <t>會計主管陳昌偉內部調動，由溫宜芸接任。。</t>
  </si>
  <si>
    <t>研發主管蔡豐隆內部調動，由許慶和接任。。</t>
  </si>
  <si>
    <t>改派1董。董事陳慧茹(嘉永投資開發代表)卸任。董事陳宇彤(嘉永投資開發代表)新任。</t>
  </si>
  <si>
    <t xml:space="preserve">聖馬丁-DR       </t>
  </si>
  <si>
    <t>聖馬丁國際控股有限公司前因其簽證會計師出具繼續經營能力存在重大不確定性之查核報告，核有本公司營業細則。第49條之1第9項第3款規定之情事，其參與發行之臺灣存託憑證經列為變更交易方法有價證券在案。嗣查該公司公。告申報之2018年度財務報告顯示，簽證會計師仍出具繼續經營能力存在重大不確定性之查核報告且其淨值已低於所。列示股本二分之一，核有同細則第49條之1第9項第2、3款情事，爰將其參與發行之臺灣存託憑證併案繼續列為變更。交易方法有價證券。。</t>
  </si>
  <si>
    <t>恒大健康產業集團有限公司前因其重大訊息揭露，董事會宣布之淨值變化甚劇，重大影響股東權益，核有本公司營。業細則第49條之1第9項第11款情事，其參與發行之臺灣存託憑證經列為變更交易方法有價證券在案。嗣查該公司公。告申報之2018年度財務報告顯示，淨值已為負數，核有同細則第49條之1第9項第2款及第50條之3第9項第2款情事，。爰將其參與發行之臺灣存託憑證併案繼續列為變更交易方法有價證券，並自2019年6月10日終止其有價證券上市。。</t>
  </si>
  <si>
    <t xml:space="preserve">神州-DR         </t>
  </si>
  <si>
    <t>神州數碼控股有限公司前因其簽證會計師出具保留意見之查核報告，核有本公司營業細則第49條之1第9項第3款規。定之情事，其參與發行之臺灣存託憑證經列為變更交易方法有價證券在案。嗣查該公司公告申報之2018年度財務報。告顯示，簽證會計師已出具無保留意見，其原列為變更交易方法有價證券原因業已消滅，且無其他應列為變更交易。方法有價證券之情事，爰將其參與發行之臺灣存託憑證恢復普通交易方法。。</t>
  </si>
  <si>
    <t>生產蘋果西打的大飲爆發掏空疑雲，新北地檢署調查後，聲請羈押禁見前總經理孫幼英，新北地院4月13日裁准。。孫幼英提抗告，宣稱年邁不適合待監所，遭羈押可能導致末梢神經障礙而截肢，痔瘡沒吃藥可能下半身流血不止。。高院認為，監所內有醫療設備可使用，不構成排除羈押的理由，裁定抗告駁回。。</t>
  </si>
  <si>
    <t>永裕持續加碼華東新廠，董事會再通過向投審會申請增資華東永裕900萬美元（約新台幣2.7億元），累積投資金額。已達到2,730萬美元。 永裕華東新廠預計本季動工，目標明年第3季完工，可望為公司營運挹注新動能。永裕主要。提供化妝品、家用品、藥品等包材容器，皆屬於生活必需品，客戶包括括寶僑（P&amp;amp;G）、萊雅、資生堂、花王等一。線國際大廠，客戶訂單穩定，受外在景氣因素影響相對較小。至於大陸鹽城天嘉宜化工廠3月底發生大爆炸，引發。大陸官方對於當地化工廠整治力度加重。永裕表示目前大陸工廠位在上海，不在昆山或蘇州，而且與出事廠商的產。品、車間也不相同，雖然最近大陸官方突擊檢查確實有比較多，但公司營運完全沒有受到影響。。</t>
  </si>
  <si>
    <t>2019年04月累計營收545,869千元，年減30%。2019年04月單月營收40,703千元，年減73%。。</t>
  </si>
  <si>
    <t>推選。董事長許瑞鈞卸任。董事長推選，由許作名新任。</t>
  </si>
  <si>
    <t>2019年04月累計營收140,293千元，年減36%。。</t>
  </si>
  <si>
    <t>改派1董。董事應明皓(恆昌投資代表)卸任。董事葉連珠(恆昌投資代表)新任。</t>
  </si>
  <si>
    <t xml:space="preserve">生泰            </t>
  </si>
  <si>
    <t>2019年04月累計營收245,362千元，年減7%。2019年04月單月營收50,801千元，年減30%。。</t>
  </si>
  <si>
    <t>董事長之法人代表人張元賓2019/05/03設質300,000股給安泰商業銀行，累計設質7,626,767股。。</t>
  </si>
  <si>
    <t>南港輪胎之前協理陳O清索取回扣案另提起民事損害賠償案判決確定，說明如下：。1.本公司前協理陳O清長期向本公司原料供應商及報關行索取回扣案，陳O清、張O蕉於一審刑事附帶民事訴訟程序。時，與本公司達成民事和解，由其二人連帶賠償本公司新臺幣(下同)561,356,141元，該部分賠償金額業已給付本。公司。。2.本公司其後發現陳O清另有收受昶O公司回扣59,463,874元，經另案向法院提起民事損害賠償，業經臺灣高等法院。民事判決，陳O清、張O蕉應連帶賠償本公司59,463,874元，及自2016/4/19起至清償日止按週年利率百分之五計算。之利息，上開判決業經確定。陳O清、張O蕉業於2019/5/3依判決給付本公司賠償金59,463,874元及利息9,041,767。元(計算至2019/5/3止之利息)，總計68,505,641元。。</t>
  </si>
  <si>
    <t>國際中橡代重要子公司Synpac Venture Captial, L. P.公告有關治療龐貝氏症孤兒藥專利權事宜，說明如下：子。公司Synpac Venture Captial, L. P.於2000年與Genzyme Corporation簽訂治療龐貝氏症孤兒藥專利權授權合約，。日前Synpac Venture Captial, L. P.接獲被授權人Genzyme Corporation對權利金計算提出疑義，請求雙方就此進。行討論。。</t>
  </si>
  <si>
    <t>海洋委員會海巡署艦隊分署1000噸級巡防艦6艘建造案決標給台船公司，說明如下：。1.契約相對人：海洋委員會海巡署艦隊分署。2.契約起迄日期：自契約生效日2019/5/3起至2027/10/31前履約完成。3.主要內容：海洋委員會海巡署艦隊分署1000噸級巡防艦。4.契約金額NT：6,240,000,000元整。</t>
  </si>
  <si>
    <t>台積電向樂華科技股份有限公司訂購機器設備以供生產用，交易總金額為NT$1,016 佰萬元。。</t>
  </si>
  <si>
    <t>2019年04月單月營收328,754千元，年減20%。。</t>
  </si>
  <si>
    <t>2019年04月累計營收15,482,718千元，年減42%。2019年04月單月營收4,110,913千元，年減46%。。</t>
  </si>
  <si>
    <t>2019/05/03收盤價0.20元，月報酬下跌35%。。</t>
  </si>
  <si>
    <t>桃園市空服員職業工會今天前往桃園市政府，抗議勞動局偏頗長榮資方，未能清查長榮薪資結構。勞動局發表說明。表示，長榮勞資雙方在調解會議中，同意4月16日由調解委員前往公司訪查，工會經指派2位長榮空服員陪同，勞動。局也指派2位會計師陪同前往，協助調解委員釐清財務方面資料。勞動局表示，訪視主要針對「外站津貼」項目檢。視，因其他航空公司以實際飛行時間計算，因此僅單純將長榮空服員外站津貼以實際飛時換算，並未將公司提供早。餐及其他津貼或福利列入比較，也未比較其他航空公司的薪資待遇，換算出日支費每小時為4.35美元，仍較同業為。低，但並無「長榮航空日支費沒有比華航少」的結論。勞動局也提到，訪視僅針對外站津貼成本檢視，並未對長榮。空服員薪資結構逐一檢視，因各航空公司薪資結構與計算方式均有不同，不應做為比較不同航空公司間的薪資及待。遇等條件之用，也期盼雙方不要對訪視報告過度解讀。。</t>
  </si>
  <si>
    <t>會計主管尚忠信離職。。</t>
  </si>
  <si>
    <t>富邦金擬發行無擔保普通公司債(富邦金108-1B)，以募集台幣3,800,000(仟元)，用以調整財務結構及償還債務。。富邦金擬發行無擔保普通公司債(富邦金108-1A)，以募集台幣1,200,000(仟元)，用以調整財務結構及償還債務。。</t>
  </si>
  <si>
    <t>國泰金代子公司國泰人壽公告依保險法規定進行不動產投資事宜而向自然人(非關係人)取得桃園市桃園區三民段92。及93地號土地，交易總金額為新台幣981,851,200元。。</t>
  </si>
  <si>
    <t>2019/05/03收盤價8.26元，月報酬下跌32%。。</t>
  </si>
  <si>
    <t>盛達電業針對台新國際商業銀行股份有限公司之本票裁定已提出確認本票債權不存在訴訟，說明下：。1.法律事件之當事人：台新國際商業銀行股份有限公司與盛達電業股份有限公司。2.法律事件之法院名稱或處分機關：臺灣臺北地方法院。3.法律事件之相關文書案號：臺灣臺北地方法院2019年度司票字第4788號民事裁定。4.發生原委：根據2019/4/17及4/25發布之重大訊息內容，就台新國際商業銀行股份有限公司(以下稱「台新銀行」。)持盛達電業股份有限公司(以下稱「本公司」)開立之本票(以下稱「本票」)向臺灣臺北地方法院聲請之2019年度。司票字第4788號民事裁定部份，因本票僅為本公司履行合約之擔保，而本公司並無任何違約之情形，故台新銀行所。持之本票債權並不存在。本公司除已向臺灣臺北地方法院提出民事抗告狀外，並於2019/5/3向臺灣臺北地方法院提。出確認本票債權不存在訴訟。目前尚待臺灣臺北地方法院對此做出判決。。</t>
  </si>
  <si>
    <t>董事本人源泰投資於2019/05/03預計申讓1,000張股票，預計申讓比重16%，交易方式為一般交易。。</t>
  </si>
  <si>
    <t xml:space="preserve">鈺寶            </t>
  </si>
  <si>
    <t>內部稽核主管羅惠琳離職，由吳雅鳳暫代。。</t>
  </si>
  <si>
    <t>2019年04月累計營收663,305千元，年減32%。2019年04月單月營收123,310千元，年減55%。。</t>
  </si>
  <si>
    <t>補選1董。董事殷麗皓(申裕投資代表)新任。</t>
  </si>
  <si>
    <t>IC設計服務廠創意電子公告第一季財報，合併營收25.61億元，歸屬母公司稅後淨利1.53億元，同創2年來單季新低。，每股淨利1.14元。受到加密貨幣相關委託設計（NRE）及ASIC訂單急降，以及部份客戶進入庫存去化，創意第一。季合併營收季減27.9％達25.61億元，較2018年同期下滑7.1％，為2017年第二季以來的2年來季度營收新低。雖然。因NRE營收占比提升而帶動毛利率上升至31.6％，但營業費用維持高檔，第一季營業利益季減54.4％達1.25億元，。較2018年同期下滑46.8％，為2016年第三季以來的11季度新低。創意第一季認列0.65億元業外收益，推升歸屬母公。司稅後淨利達1.53億元，較2018年第四季下滑44.6％，與2018年同期相較下滑26.1％，為2017年第二季以來的2年。來季度獲利新低。。</t>
  </si>
  <si>
    <t>益通光能預計停止生產日，說明如下：。本公司基於保障股東權益，減少現金繼續流出以維持較好財務狀況，在生產/清理完產線上各站點剩餘的庫存後，。預計於2019/5/10起先行停產，因為目前並無長期訂單，故本公司可適時停止生產，以大力降低現金持續流出的速。度，使得公司財力得以保存以保障股東權益。待市場狀況，尤其是產品(太陽能電池)及原料(矽晶片)價格恢復達生。產利基(可獲利)時，再行投產。。</t>
  </si>
  <si>
    <t>2019/05/03收盤價37.30元，月報酬下跌33%。。</t>
  </si>
  <si>
    <t>世芯-KY舉辦法人說明會，第一季合併營收美金3620萬元，季增加41%、年增加31%，單季營業利益美金370萬，相較。去年同期下滑10%，每股賺新台幣1.61元，單季毛利率也相較去年第四季大幅成長，主要是因為數位挖礦晶片的光。罩攤提影響逐漸消失，世芯-KY去年第四季每股虧損新台幣1.13元。財務長王德善表示，目前世芯-KY手中的7奈米N。RE案子，有一個是AI相關的歐洲客戶，大陸客戶則有兩個，今年7奈米的案子光是手上就已經超過3個，但有多少比。重可以朝向tape out發展則不確定，目前NRE(委託設計)集中在7奈米、12奈米以及16奈米，今年全年NRE占比營收。預計會落在40%上下，2018年NRE占比營收一半。AI相關的ASIC需求依舊強勁，北美以及大陸相關系統服務商持續加。大對AI領域的投資，目前世芯-KY在AI相關的晶片也預計在下半年進入量產，目前已經有小量出貨；除AI需求強勁。外，大陸市場受到政府提高自產自控的要求，對於國產自製處理晶片設計、量產需求持續升溫，也有利於整體HPC。市況，他也補充，世芯-KY去年AI占比營收約10~15%，今年預計會以現有的基礎再增加個5%至10%。。</t>
  </si>
  <si>
    <t>董事本人林再林於2019/05/03預計申讓1,000張股票，預計申讓比重5%，交易方式為一般交易。。</t>
  </si>
  <si>
    <t>網通廠合勤控首季營收創新高，每股純益0.86元，終結連五季虧損。合勤控今年營運走出谷底，全年可望轉虧為盈。。合勤控執行長楊國榮表示，近期美國客戶因為關稅問題提前拉貨，加上中國大陸稅率改變，客戶轉為出貨後就開。發票，讓合勤控可以認列營收，帶動去年第4季與今年首季營運超乎預期，加上內部調整體質以及關鍵零組件價格。回穩，改善獲利狀況。。</t>
  </si>
  <si>
    <t>2019年04月累計營收17,348千元，年減40%。2019年04月單月營收4,529千元，年減44%。。</t>
  </si>
  <si>
    <t>2019年04月單月營收87千元，年減90%。。</t>
  </si>
  <si>
    <t>喬本生醫取得「龍眼籽的醇提取物的用途」相關技術獲中華人民共和國國家知識產權局核發發明專利第3329331號。證書。。</t>
  </si>
  <si>
    <t>喬本生醫負責人黃文田2011年至2016年因涉購買牛樟木贓物，於2019年5月3日收到臺灣屏東地方檢察署起訴書，依。森林法起訴。依據臺灣屏東地方檢察署起訴書2011年至2016年以喬本公司購買總金額為1.66億元，依法得宣告沒收。，惟實際影響金額視法院訴訟結果而定。。</t>
  </si>
  <si>
    <t>2019年04月單月營收7,816千元，年減25%。。</t>
  </si>
  <si>
    <t>辭任1董。董事江元璋卸任。</t>
  </si>
  <si>
    <t>2019/05/03收盤價7.11元，月報酬下跌45%。。</t>
  </si>
  <si>
    <t>興采實業本公司觀音廠區發生火災意外，說明如下：。1.本公司觀音廠區發生火災意外。2.本公司觀音廠區1樓局部區域於2019/5/3下午5點40分左右發生小火災，火災自行迅速撲滅。。3.本次火災影響範圍小，對公司財務、業務無重大影響，工廠正常生產。。</t>
  </si>
  <si>
    <t>2019年04月累計營收5,947千元，年減32%。。</t>
  </si>
  <si>
    <t>時序控制器與高速訊號介面IC業者譜瑞-KY舉行法說會，首季合併營收為28.89億元，季減7.4％，年增22.2%，若以。美元來計算，單季營收為9,372萬美元，獲利為1,859萬美元，年增34.6％，每股純益0.24美元（約新台幣7.42元）。。譜瑞並公布第2季營運展望，預期營收介於8,500萬至9,400萬美元，季減9.3％或微增0.2％，毛利率估計為40％。至43％。目前譜瑞的時序控制IC業績比重約超過五成，高速訊號介面IC的比重約三成多。另外，譜瑞驅動與觸控整。合IC（TDDI）產品去年第4季開始小量出貨，今年業績占比可能不高。譜瑞除先前推出的TDDI晶片TC3315，今年也。推出6MUX規格的TDDI新晶片TC3318，可提供更加窄小的COG封裝，且沒有COF昂貴的缺點，適合應用在有邊框大小限。制的全螢幕智慧型手機面板，新品已送樣驗證中。。【TCRI 觀點_20190521】。1.受惠Type-C滲透率提升，及市場對資料傳輸速率要求提高，高速傳輸為譜瑞近期內最具成長性產線。觸控IC產線。則因智慧型手機應用逐漸轉向TDDI，在手機市場發展性較為受限，故改往平板電腦及穿戴裝置著墨。 TDDI產品目。前為量產初期，營收占比仍低，此將暫時使譜瑞產品結構集中於毛利率較高的高速傳輸產線。。</t>
  </si>
  <si>
    <t>立積第1季合併營收4.25億元，季減29.9%、年減35.8%；稅後淨損1104萬元，季減127.5%、年減130.6%；每股淨損0。.18元。而毛利率走勢在去年第1季創下31%最低後，逐漸止跌回升，第1季持續上揚至37.9%。董事長馬代駿指出，。第1季營運出現虧損是延續去年受到貿易戰影響，中國客戶斐訊訂單消失是因素之一，及中國標案遞延等等一路影。響到今年第1季。展望第2季，他表示，美中貿易談判逐漸明朗，而先前佈局WiFi市場在第2季開始發酵，因此，今。年第1季會是全年最低點，在經過產品組合調整及成本降低，下半年毛利率會持續成長，第2季開始營運逐步翻揚，。下半年爆發力會更強。。【TCRI 觀點_20190521】。1.主要客戶倒閉，以及中美貿易戰變數仍多，加上中國網通標案是否繼續遞延仍待觀察，我們對立積2019年的營運。展望持保守看待。。</t>
  </si>
  <si>
    <t>內部稽核主管趙婉君內部調動，由侯佳欣接任。。</t>
  </si>
  <si>
    <t>富強因考量未來營運擴廠需求而向昭榮塑膠股份有限公司購置工業用地及其上建物，交易總金額為新台幣209,000,。000元。。</t>
  </si>
  <si>
    <t>智崴資訊於2019/5/3在財團法人中華民國證券櫃檯買賣中心召開重大訊息說明記者會內容如下：。1.盈力公司於何時、由何人設立；與公司之關聯性；盈力對智崴持股近5%，其資金來源；如何證明其非中資；。(1).盈力公司於2014/8在香港設立；與公司之關聯性為眾多股東之一；其投資智崴股票之資金來源為香港公司。目。前盈力公司負責人為李君，其雖任職於本公司之子公司，但其並非證券交易法第二十二條之二及第二十五條規範之。內部人，其投資行為亦與本公司無關聯。。(2).依盈力公司所提供資金來源的貸款記錄(貸款合約)，對資金提供方公司，經付費查詢公司資料，顯示其董事股。東都是台灣人，再經查其為兩岸三地及東南亞地方經商的台商。。2.據聞貴公司賴技術副總有研究軍事模擬技術，貴公司是否有相關技術能力或研究計劃；。公司過去、現在、未來都沒有參與有關國防相關的專案計畫。我們的模擬技術主要用在娛樂產品。如果公司或員工。曾經參與機密的國防計畫，理論上國防部或政府單位應有管制或相關記錄資料可查。。3.有關報導中財務長引中資美金450萬入股，以及有與相關人士對談之錄音檔，請說明是否確有其事；並說明相關。錄音內容發生之時間、地點、對像及談論主題；。本公司財務長絕無引進中資美金450萬元之情事，財務長向股東及其代理人說明投資進度實屬合乎情理，況且該錄。音來源不明，不排除有偽造、變造或斷章取義的可能。。4.據查盈力公司與貴公司股東-群業公司之負責人為同一人，請說明群業公司之股東組成及與盈力公司之關聯性如。何；。經查，盈力公司與群業公司之實際股東組成不同，資金來源不同，亦無中資，除有部份共同股東，無其他關聯。。5.買賣貴公司股票之員工，是否有內部人；。員工持股若不屬於證券交易法規定之內部人，其投資本公司股票行為係屬合法，亦合情合理。經查具內部人身份之。員工進行股票買賣，本公司皆會依規定申報。。6.貴公司未有增資案等，財務長為何會有對投資人說明的行為；。公司正值擴展期，產品也很好，財務長很努力將公司推向國際市場，學習不同金融市場的活動，在過程中，是否被。設計或斷章取義，而造成投資朋友誤解，仍深感抱歉。。</t>
  </si>
  <si>
    <t>大股東本人友嘉實業於2019/05/03預計申讓70張股票，預計申讓比重2%，交易方式為一般交易。。</t>
  </si>
  <si>
    <t>2019/05/03收盤價30.60元，週報酬下跌34%。。</t>
  </si>
  <si>
    <t>2019年04月累計營收146千元，年減99%。2019年04月單月營收16千元，年減99%。。</t>
  </si>
  <si>
    <t>2019/05/03收盤價19.70元，月報酬下跌54%。。</t>
  </si>
  <si>
    <t>2019年04月累計營收21,780千元，年減18%。2019年04月單月營收4,024千元，年減24%。。</t>
  </si>
  <si>
    <t>2019年04月累計營收359,763千元，年減11%。2019年04月單月營收98,810千元，年減35%。。</t>
  </si>
  <si>
    <t>總經理許文科內部調動，由潘嬅蓁接任。。發言人李文斌內部調動，由潘嬅蓁接任。。</t>
  </si>
  <si>
    <t>經理人本人黃宜珍於2019/05/03預計申讓370張股票，預計申讓比重96%，交易方式為一般交易。。</t>
  </si>
  <si>
    <t>2019/05/03收盤價1.95元，月報酬下跌62%。。</t>
  </si>
  <si>
    <t>2019年04月累計營收319,261千元，年減20%。2019年04月單月營收91,661千元，年減29%。。</t>
  </si>
  <si>
    <t xml:space="preserve">聯茂            </t>
  </si>
  <si>
    <t>聯茂近兩年全力搶進網通伺服器高階材料，並加速佈局高頻高速材料，搶進網通基地台、伺服器、存儲等「3S」應。用，希望能與日商松下(Panasonic)競爭，目前效益已開始顯現，帶動公司第1季毛利及獲利表現亮眼，雖然第1季。受到消費性產品市況不佳影響，合併營業收入為52.94億元，年減7%，但因產品組合較佳，營業毛利為9.72億元，。年成長24.62%，單季合併毛利率為18.36%，創下上市以來單季新高，營業淨利為5.87億元，年成長38.12%，營業淨。利率為11.08%，稅前盈餘為6.24億元，稅後盈餘為5.05億元，年成長40.28%，為歷年同期新高，每股盈餘為1.67元。。新產能計畫方面，聯茂已訂下今年大陸江西新產能開出計畫，總經理蔡馨(日彗)強調，江西廠將配合伺服器與5G。需求，逐步開出產能，預定先開15萬張，目標今年底開出60萬張，以因應5G應用材料在未來三到五年飆到高峰的需。求。。</t>
  </si>
  <si>
    <t>精誠公布第1季財報，單季合併營收為49.41億元，年成長19.22％，合併稅後淨利為3.84億元，年成長15％，每股。稅後盈餘為1.56元，營收、獲利均創歷年同期新高。精誠表示，首季營運表現不俗，主要因素包含：持續透過收購。兼併產生的綜效，如去年投資敦新科技取得30％股權，以及併購鼎盛資科，發揮生態圈領導整合能力，掌握兩岸雲。服務市場爆發性成長商機創造成長。此外，企業客戶數位轉型AI化的需求實際落地，精誠提供的上雲、用管、管雲。以及護雲等四大面向的雲服務，能提供滿足企業客戶數位轉型需求的解決方案，協助客戶變現數據，讓精誠成為客。戶數位轉型的首選夥伴。。</t>
  </si>
  <si>
    <t>2019年04月累計營收939,483千元，年減17%。2019年04月單月營收170,050千元，年減43%。。</t>
  </si>
  <si>
    <t>總經理巫采燕離職，由曹來春接任。。發言人巫采燕離職，由江采諭接任。。</t>
  </si>
  <si>
    <t>大股東本人Ｄ凱美電機於2019/05/03預計申讓2,396張股票，預計申讓比重14%，交易方式為一般交易。。大股東本人Ｄ凱美電機於2019/04/01預計申讓3,374張股票，預計申讓比重18%，因股價不理想，1,491張股票未轉。讓，交易方式為一般交易。。</t>
  </si>
  <si>
    <t>2019年04月累計營收814,810千元，年減22%。2019年04月單月營收208,384千元，年減33%。。</t>
  </si>
  <si>
    <t>泰福-KY代子公司Tanvex BioPharma USA, Inc.公告已接獲美國FDA之TX01藥證核准前實地查廠報告。。</t>
  </si>
  <si>
    <t>2019年04月累計營收0千元，年減100%。。</t>
  </si>
  <si>
    <t>2019/05/03 TCRI依2018/12財報調降1等，歸第5等，調等因：。營業額持續衰退, 故予以調降.。</t>
  </si>
  <si>
    <t>2019年04月累計營收431,878千元，年減24%。2019年04月單月營收100,267千元，年減43%。。</t>
  </si>
  <si>
    <t>董事本人璦德國際於2019/05/03預計申讓120張股票，預計申讓比重7%，交易方式為一般交易。。董事本人LIFESTYLE UNIVERSAL PTE. LTD.於2019/05/03預計申讓350張股票，預計申讓比重6%，交易方式為一般交。易。。董事本人璦德國際於2019/04/02預計申讓589張股票，預計申讓比重26%，因股價不理想，130張股票未轉讓，交易。方式為一般交易。。董事本人LIFESTYLE UNIVERSAL PTE. LTD.於2019/04/02預計申讓820張股票，預計申讓比重14%，因股價不理想，3。40張股票未轉讓，交易方式為一般交易。。</t>
  </si>
  <si>
    <t>2019年04月累計營收434,396千元，年減35%。2019年04月單月營收124,508千元，年減38%。。</t>
  </si>
  <si>
    <t>創業家兄弟公布今年第1季合併財報，第1季營收達11.44億元，季減13.7%，年增9.9%；稅後純益1,919萬元，季增。八倍，年增12.35%，每股純益0.89元。創業家兄弟指出，展望第2季，目前以「三購」策略迎戰高度競爭的2019年。台灣零售市場，包含「自有品牌商品促購」、「點數經濟刺激回購」以及「深度經營大組數團購」。創業家兄弟總。經理廖家欣表示，自有品牌專區預計5月先推出超過10款商品，用以強化「品牌形象」及「自有品牌促購」的決心。，提升消費者對生活市集品牌連結度。。</t>
  </si>
  <si>
    <t>台灣利得總經理林進忠於2019年5月3日收到臺灣屏東地方檢察署起訴書，因涉嫌向山老鼠購買來源不明的牛樟木，。違反森林法遭起訴。依據臺灣屏東地方檢察署起訴書2012年至2016年以台灣利得公司購買總金額為1,164萬7,866元。，依法得宣告沒收，惟實際影響金額視法院訴訟結果而定。另依據臺灣屏東地方檢察署起訴書涉案之數量，本公司。進貨僅為51公噸，就上述客觀文件顯示，公司進貨應無不法。。</t>
  </si>
  <si>
    <t>辭任1董。董事長陳慶漳(華倫投資代表)卸任。</t>
  </si>
  <si>
    <t xml:space="preserve">關中            </t>
  </si>
  <si>
    <t>2019/05/03 TCRI依2018/12財報調升1等，歸第6等，調等因：。已有穩定獲利, 故予以調升.。</t>
  </si>
  <si>
    <t xml:space="preserve">櫻花            </t>
  </si>
  <si>
    <t>台灣櫻花2018年合併營收59.86億元，稅後大賺8億元，EPS達3.65元，營收與獲利雙雙創下歷史新高，董事會通過。每股配發2.65元股息。台灣櫻花同時公布，2019年首季稅後淨利1.98億元，EPS 0.91元，年增2.2％。展望未來，。台灣櫻花表示，除本業持續穩定成長外，也積極布局新市場與新事業。其中，海外市場鎖定東協市場為主力；新事。業將由廚房產業跨足居家產業，加上生產優化的長期計畫陸續落實，櫻花今年股利配發率72.6％，將保留適當資金。以因應未來投資計畫。。</t>
  </si>
  <si>
    <t>宏全受台中市政府環保局依空氣污染防制法裁罰事宜。1.本公司於2019/5/3接獲台中市政府環保局裁處書(字號：中市環空字第1080045552號)，依空氣污染防制法第75條。規定，要求本公司於限期內應補繳2013年第3季至2018年第2季固定污染源空氣污染防制費之處分金額為新台幣1億2。,586萬9,455元。2.處理過程：本件因本公司環安人員未察法令變更，致使造成申報疏失，故台中市環保局依空氣污染防制法第75條。規定命補繳自2013年第3季至2018年第2季之固定污染源所產生排放量之2倍應繳費額。。3.預計可能損失：。(1).補繳金額新台幣1億2,586萬9,455元，擬於近期內循行政救濟程序提起訴願。。(2).本公司營運一切正常，未有產線停工與業務訂單影響，將一次性認列於今年第二季財報；對此，本公司已積極。展開及執行各項開源節流措施，有效開拓市場、掌握客戶訂單，以期提升營運獲利為主要目標，故對財務業務無重。大影響。。</t>
  </si>
  <si>
    <t>測試大廠京元電公告第一季財報，合併營收52.60億元，歸屬母公司稅後淨利3.79億元，符合市場預期，每股淨利0。.31元。京元電積極擴建射頻及混合訊號測試產能，5G NR（新空中介面）相關晶片測試訂單將在第二季後陸續到位。，預期第二季營收可望改寫歷史新高。京元電第一季歸屬母公司稅後淨利達3.79億元，較去年第四季下滑10.4%，。與去年同期相較成長8.9%，每股淨利0.31元，符合市場預期。京元電對第二季展望樂觀。京元電認為下半年營運表。現將優於上半年，5G NR、AI/HPC晶圓測試及晶片成品測試訂單是推升今年成長的兩大動能。其中，京元電在5G NR。晶片市場布局多年，今年下半年可望拿下高通、聯發科、華為海思等大廠5G數據機或手機晶片訂單，英特爾5G基地。台晶片測試訂單也將到位。。</t>
  </si>
  <si>
    <t>全球航太業務持續蓬勃發展，國內航太龍頭漢翔在岡山廠區舉行「機匣四、五廠開工動土典禮」，預計明第1季完。成建廠，第2季投入營運。漢翔表示，這項重大投資，帶來的效益不僅能對國內航太產業發展挹注新的動能，也提。供優質的工作機會。漢強指出，機匣四、五廠落成後將增加兩百多個就業機會，主要生產製造GE公司所設計之LEAP。-1B引擎渦輪段的渦輪中心機架，將深化工業4.0的運用，朝向精實製造系統，以帶動國內航太發動機產業發展。。</t>
  </si>
  <si>
    <t>穩懋公告4月營收，達12.83億元，月增2.65%、年減14.04%；今年前4月營收48.93億元，年減17.85%。穩懋表示，。目前生產線均按照客戶訂單投片，維持先前法說會對第二季展望預期，即第一季為營運谷底，預估第二季營收季增。14%至16%（mid-teens），毛利率約31%至33%（low thirties）。展望本季，資深副總經理陳舜平日前於法說會指。出，從第一季後期看到投片增加，因此對後續需求有信心將增加，只要產能利用率可拉高至70至80%、第二、三季。投片量有增加，逐月與逐季攀高可能性高；今年資本支出將把產能往上提，上半年就會完成產能擴充、到36至37K。月產能。。</t>
  </si>
  <si>
    <t>觸控模組廠 TPK-KY舉行線上法說，公布第 1 季財報及本季營運展望，受手機銷售市場疲弱影響，稅後純益為 240。0 萬元，季減 87.5%，表現明顯低於前季，年減 64.71%，每股純益 0.06 元，為近 3 季低點。TPK表示，本季為。傳統淡季，手機產品持續庫存調整，下半年新品上市後，才會回復成長動能。估計本季營收季減15%至20%，目標營。業淨利維持兩平，即使虧損也是短期，不會太大。TPK總經理兼執行長謝立群表示，受產品週期性影響，第 1 季智。慧型手機價格與數量都下滑，導致TPK手機相關產品出貨下滑 21%，反觀大尺寸平板與筆電市場，則沒有原先預期。的衰退現象發生，仍維持穩定出貨。TPK第1季資本支出5.9億元，第2季起因新產品奈米銀產線建置，資本支出擴大。至10億元，估計全年整體資本支出約40億元。。</t>
  </si>
  <si>
    <t>內部稽核主管吳美玲離職(資遣)。。</t>
  </si>
  <si>
    <t>2019年04月累計營收207,573千元，年減26%。2019年04月單月營收54,996千元，年減32%。。</t>
  </si>
  <si>
    <t>辭任2董。獨立董事陳永昌卸任。獨立董事沈仰斌卸任。</t>
  </si>
  <si>
    <t>卜蜂企業公告子公司台灣愛拔益加股份有限公司為活絡閒置資產價值而處分不動產(桃園市平鎮區鎮東段246地號等。，共計8筆建築用地及3筆農牧用地)予鉅輝鋼鐵股份有限公司及李君，交易總金額為新台幣柒億玖仟肆佰壹拾貳萬。零壹佰陸拾元整，預計處分利益約為新台幣694,724仟元。</t>
  </si>
  <si>
    <t>卜蜂企業為增加飼料產能及興建AI人工智慧自動化無添加藥物的飼料廠，董事會決議預計自2019年5月中旬開始投。資新台幣13億1佰萬元於雲林縣斗六市興建新飼料廠。。</t>
  </si>
  <si>
    <t>為擴大越南生產雨衣與成衣生產規模，達新工業正評估籌設越南二廠的可行性，預計六月提交董事會討論；另達新。現有越南廠，已進行改建及添購設備，再新增三條生產線，新增員工數達60人，以應付未來客戶訂單需求。達新說。，旗下各廠首季外銷比重，越南廠由2018年底的35%增至約40%；緬甸廠由2018年底的25%增至約26%；大陸達福廠由。2018年底逾9%降至7%；台灣廠則維持16%，其餘外銷比重為達新外購產品。達新目前生產營運策略，已轉型以生產。雨衣與成衣為主，且每年第三季適值雨衣與成衣出貨旺季，因此，公司樂觀認為，2019年第三季接單金額，可能與。2018年同期相差不多。。</t>
  </si>
  <si>
    <t>台化代子公司台塑生醫公司公告取得虹京資源(股)公司股權，說明如下：。1.標的物之名稱及性質：虹京資源(股)公司。2.交易數量7,700千股。3.平均每股41.215元。4.交易總金額317,356千元。5.交易相對人及其與公司之關係：虹京環保有限公司(原持有虹京資源(股)公司43%股權之投資公司)。6.取得或處分之具體目的或用途：長期投資。</t>
  </si>
  <si>
    <t>2019年04月累計營收7,151千元，年減41%。2019年04月單月營收1,787千元，年減41%。。</t>
  </si>
  <si>
    <t>2019年04月單月營收1千元，年減67%。。</t>
  </si>
  <si>
    <t>得力實業公告經由第三地區投資事業間接在越南地區投資：為擴展業務、客戶需求，配合孫公司『越南得力實業責。任有限公司』資金需求，公司2019/5/6董事會決議通過,本公司投資境外公司DE LICACY HOLDINGS CO., LTD. (得。力(BVI)控股有限公司)，再轉投資DE SHEN (CAYMAN) HOLDINGS CO., LTD.(得勝(開曼)控股股份有限公司)，復再。間接投資越南得力實業責任有限公司。公司授權董事長在美金860萬元額度內全權處理。。</t>
  </si>
  <si>
    <t>發言人游逸能內部調動，由朱螢珠接任。。</t>
  </si>
  <si>
    <t>2019年04月累計營收393,917千元，年減21%。2019年04月單月營收92,688千元，年減28%。。</t>
  </si>
  <si>
    <t>董事長許瑞鈞內部調動，由許作名接任。。</t>
  </si>
  <si>
    <t>全球最大家用縫紉機製造廠伸興因第二季大單提前至第一季生產，產能利用率提升，扭轉過去兩年同期本業獲利均。遭新台幣兌美元匯率升值侵蝕的局面，第一季每股獲利從去年同期每股虧損0.91元轉正，EPS攀升至1.34元，創近3。年同期新高。伸興主管表示，伸興第一季出貨台數從去年同期51.7萬台微增至52.9萬台，合併營收也略增至10.76。億元，第二季大單提前至第一季生產，產能利用率提升，毛利率增加2%至3%，本業獲利0.95億元。今年雖沒有顯著。匯兌收益，但不需像去年首季認列匯損1億多元，還有1,300多萬元業外利息收入挹注，稅前盈餘1.09億元，本期淨。利為0.84億元，本期綜合損益1.04億元，EPS回升至1.34元。。</t>
  </si>
  <si>
    <t>董事長本人江文洲2019/05/06設質700,000股給聯邦商業銀行，累計設質700,000股。。</t>
  </si>
  <si>
    <t>華新代子公司煙台華新不銹鋼有限公司訂購營業用機器設備一批，說明如下：。1.交易總金額約新台幣1,055,163仟元。2.交易相對人：Primetals Technologies USA LLC、Primetals Technologies China Ltd.及CERI Long Product C。o., Ltd.。3.取得或處分之具體目的或用途：供生產及營運用。。</t>
  </si>
  <si>
    <t>辭任1董。董事長莊才晉(菁崗投資代表)卸任。辭任1董。董事莊才晉(菁崗投資代表)卸任。</t>
  </si>
  <si>
    <t>2019年04月累計營收451,641千元，年減43%。2019年04月單月營收78,966千元，年減54%。。</t>
  </si>
  <si>
    <t>中鋼董事會決議投資新台幣約70.1781億元進行新建煤礦封閉式建築第一期工程計畫，說明如下：。1.投資計畫內容：新建煤礦封閉式建築第一期工程。2.預計投資金額：70.1781億元。3.資金來源：其中70.48%由營運資金支應，其餘資金來自借款。4.具體目的：改善環保。</t>
  </si>
  <si>
    <t>1.上銀召開法說並公布第1季財報，合併營收50.48億元，營業毛利18.57億元，毛利率36.80%，較上季增加0.88個。百分點，較去年同期減少3.24個百分點，營業淨利7.59億元，營益率15.05%，稅前盈餘7.99億元，稅後盈餘6.19億。元，季減29%、年減49%，每股稅後純益2.06元，獲利為近八季低點。上銀也公布4月合併營收為19.57億元，月增4.。1%、年減20.5%；累計前四月合併營收為70.05億元、年減22.3%。以產品比重來看，第1季滾珠螺桿營收占比為17%。，線性滑軌70%，工業機器人4%，其他為9%；而線性滑軌比重較上季65%及去年同期57%明顯成長。以地區來看，第1。季亞洲地區占營收比重為51%，較上季及去年同期62%及59%下滑，歐洲比重明顯攀升至31%，較上季增加8%，台灣及。美洲持平約11%及7%。。2.上銀科技董事長卓永財表示，精密機械產業可望在第2季築底，但工具機可能要延至第3季才築底。受美中貿易戰。影響，已有部分工具機廠陸續休無薪假，但在中國大陸以外地區設第二生產基地已成趨勢，由於擴建廠及培訓人員。至少要一年，因此對設備需求，最快第3季才會發酵。東南亞市場中，越南已開始升溫，另外印度、巴西也相當看。好，明年印度甚至會出現一年產能達8,000到1萬台的工具機大廠，而上銀也規劃三年內在印度建廠。另外，上銀持。續加碼投資台灣，近期將向經濟部投資台灣事務所申清三年60億元的專案投資貸款，主要用於興建嘉義大埔美二期。、雲科三期新廠，以及台中工業區舊廠擴建。。2019年04月累計營收7,005,218千元，年減22%。2019年04月單月營收1,957,222千元，年減21%。。</t>
  </si>
  <si>
    <t>台積電向SCREEN Semiconductor Solutions Co.及盟立自動化股份有限公司訂購機器及廠務設備以供生產及營運用。，交易總金額為NT$2,680.5 佰萬元。</t>
  </si>
  <si>
    <t>2019年04月累計營收485,177千元，年減22%。2019年04月單月營收133,692千元，年減30%。。</t>
  </si>
  <si>
    <t>互盛電代重要子公司互盛(中國)有限公司公告取得其他資產，說明如下：。1.標的物之名稱及性質：出租用之影印機。2.交易單位數量一批。3.交易總金額288,993,451元。4.交易相對人：上海震旦辦公自動化銷售有限公司(其他關係人)。5.取得或處分之具體目的或用途：出租。</t>
  </si>
  <si>
    <t>2019/05/06收盤價0.18元，月報酬下跌42%。。</t>
  </si>
  <si>
    <t>2019年04月累計營收3,536,274千元，年減68%。2019年04月單月營收592,648千元，年減72%。。</t>
  </si>
  <si>
    <t>2019年04月累計營收4,633千元，年減98%。。</t>
  </si>
  <si>
    <t>2019年04月累計營收1,076,465千元，年減6%。2019年04月單月營收113,814千元，年減71%。。</t>
  </si>
  <si>
    <t>萬海補充公告2019/4/1所發佈重大訊息，本公司租賃東京大井碼頭原租約變更，說明如下：。1.簡述原公告申報內容：2019/4/1公告修正使用權資產價值。。2.變動緣由及主要內容：東京大井碼頭租金減計案已於2019/5/6報告董事會，補充說明租期尚有九年，按月支付租。金，原公告之使用面積、每單位價格以及使用權資產價值均不變。。萬海公告租入1艘全貨櫃輪，說明如下：。1.標的物之名稱及性質：租入1艘全貨櫃輪。2.交易單位數量：1艘1,800TEU全貨櫃輪。3.交易總金額：使用權資產金額新台幣16億元。4.交易相對人：WAN HAI LINES (SINGAPORE) PTE LTD(子公司)。5.取得或處分之具體目的或用途：集團整體營運綜效考量。</t>
  </si>
  <si>
    <t>會計主管尚忠信離職，由王壬輔接任。。</t>
  </si>
  <si>
    <t>辭任1董。董事周育蔚卸任。辭任1董。董事長周育蔚卸任。</t>
  </si>
  <si>
    <t>易飛網2018年度累積虧損達實收資本額二分之一。。</t>
  </si>
  <si>
    <t>2019/05/06收盤價7.97元，月報酬下跌34%。。</t>
  </si>
  <si>
    <t>原本由永鑫多媒體董事練成瑜擔任董事長的大享多媒體公司，今年年初更換負責人，改由曾擔任台灣大寬頻的合作。夥伴紅樹林有線系統台獨立董事的王鈞國擔任董事長。大享與富邦蔡家「關係友好」，雖然凱擘2017年宣布放棄經。營頻道代理權，但是，台灣大旗下台固媒體所屬的頻道代理商允誠、優視及浩緯加計代理15個頻道，加上大享在國。內頻道代理的新勢力崛起，蔡明忠在頻道代理市場的影響力，將超越練台生。國內頻道版權授權費，一直以來都是。從每個月500至550元的收視費，撥出240元分配給上架至有線電視系統台的各頻道商授權費，過去因為練台生掌握2。0家頻道商的代理權，而且擁有TBC的頻道採購代理權，在240元的頻道授權費上掌握最大比例的分配權，其次依序。是凱擘、中嘉旗下全球多媒體、永鑫、台灣大旗下浩緯、允誠等。。</t>
  </si>
  <si>
    <t>辭任1董。董事林福謙卸任。</t>
  </si>
  <si>
    <t>2019年04月累計營收29,735千元，年減55%。2019年04月單月營收5,560千元，年減62%。。</t>
  </si>
  <si>
    <t>2019年04月累計營收67,125千元，年減96%。2019年04月單月營收21,973千元，年減79%。。</t>
  </si>
  <si>
    <t>2019/05/06收盤價16.60元，月報酬下跌34%。。</t>
  </si>
  <si>
    <t>2019年04月累計營收41,075千元，年減43%。2019年04月單月營收11,146千元，年減45%。。</t>
  </si>
  <si>
    <t>董事本人新榮光投資2019/05/06設質3,758,589股給蕭家松，累計設質4,717,104股。。</t>
  </si>
  <si>
    <t xml:space="preserve">大綜            </t>
  </si>
  <si>
    <t>大綜電腦擬投資設立越南子公司，說明如下：。1.本公司為因應市場營運成長策略規劃，擴展服務越南地區業務，擬投資設立越南子公司(公司名稱尚未確定)。。2.擬投資金額：美金1,000仟元(美元壹佰萬元整)，擬分三期投資。持股比例：100%，第一期款擬投入30%(參拾萬。美元整) ，擬以自有資金投入。。3.本次投資計劃待案董事會決議後，依主管機關規定申請審查或備核同意後執行並依投資地區相關法規辦理設立事。宜。。4.有關設立公司名稱、董監事人員或經理人員之指派及本投資案資金撥付等相關細節與其他未盡事宜授權董事長全。權處理。。</t>
  </si>
  <si>
    <t xml:space="preserve">奇鈦科          </t>
  </si>
  <si>
    <t>2019/05/06 TCRI依2018/12財報調升1等，歸第6等，調等因：。石化行情上揚, 且新廠效益略顯現, 故隨綜合評分調升.。</t>
  </si>
  <si>
    <t>2019/05/06收盤價37.05元，月報酬下跌33%。。</t>
  </si>
  <si>
    <t>2019年04月累計營收4,602,658千元，年減11%。2019年04月單月營收960,113千元，年減29%。。</t>
  </si>
  <si>
    <t>發言人辜宏義內部調動，由蘇家弘接任。。</t>
  </si>
  <si>
    <t>聯合再生與新能光電科技股份有限公司就雙方互負之債務進行和解，說明如下：。1.新能光電截至2019/5底止，積欠本公司數筆貨款、租金及股東貸款等項目，加計利息總計為新台幣446,317,382。元。。2.昇陽光電(已於2018/10/1與本公司合併)於2017/10/27新竹一期廠房發生重大火災，造成新能光電設置於該廠區。之機器設備受損。新能光電機器設備之災損金額，本公司已委請獨立專家中華徵信所出具報告估算可能產生之賠償。價值。。3.因應措施：本公司考量新能光電目前之營運狀況及償債能力，本公司董事會決議就新能光電所得主張之446,317,。382元債權，與新能光電因災損設備得向本公司主張之損害賠償達成和解，並簽署和解協議書，和解後免除雙方之。債權及債務。。4.其他應敘明事項：新能光電積欠之債款，本公司皆已提列備抵呆帳。與其和解即免除雙方互負之債權及債務，本。公司不會有現金流出，此案對本公司之財務、業務及營運資金並無重大影響。。</t>
  </si>
  <si>
    <t>艾笛森決議向非關係人取得新北市中和區板南段18地號之部分土地及新建房屋15樓之A1戶、A2戶、A3戶、A5戶以供。集團營運總部使用，交易總金額為新台幣484,832,000元。。</t>
  </si>
  <si>
    <t>新鉅科技股份有限公司申報以現金增資發行普通股25,000仟股，每股面額10元，總額新臺幣250,000仟元一案，前。因該公司有申報書件應記載事項不充分之情事，經金融監督管理委員會於2019年4月19日予以停止申報生效。該公。司業於2019年5月2日提出補正書件申請解除停止申報生效，且將副本抄送相關單位，依「發行人募集與發行有價證。券處理準則」第16條第1項規定，自2019年5月2日起重新起算申報生效日，如無重大異常情事，屆滿20個營業日申。報生效。。</t>
  </si>
  <si>
    <t xml:space="preserve">健策            </t>
  </si>
  <si>
    <t>解任1董。董事羅銀益(兆豐創業投資代表)卸任。</t>
  </si>
  <si>
    <t>榮昌董事會決議處分榮昌持有之新北市新店區寶橋路235巷4號3樓舊辦公室，契約相對人、金額等待確定後，將依。「取得或處分資產處理程序」規定辦理後續相關公告事宜。。。</t>
  </si>
  <si>
    <t>歐買尬解散清算56.25%子公司-咪兔數位科技股份有限公司案，說明如下：。1.標的物之名稱及性質：咪兔數位科技股份有限公司股權。2.交易數量：本公司持有281,250股。3.取得或處分之具體目的或用途：因應公司調整營運策略及簡化管理。</t>
  </si>
  <si>
    <t>隆達代子公司威力盟電子(蘇州)有限公司公告因政策性搬遷處分廠房及土地使用權交易完成。1.標的物之名稱及性質：江蘇省蘇州市蘇州工業園區唯亭鎮葑亭大道682號土地使用權、建築物及附屬設施。2.交易單位數量：。(1).土地使用權：31,202.1平方米。(2).廠房：24,976.27平方米。(3).附屬設施：一批。3.交易總金額：人民幣141,383仟元(含稅)。4.交易相對人及其與公司之關係：蘇州工業園區唯亭街道企業用地回購辦公室。5.2018/11/19公告本次交易預計處分收益約為新台幣525,872仟元，實際金額仍待會計師查核確認。本交易已於201。9第1季完成，經會計師核算之實際淨收益為新台幣547,123千元。。6.取得或處分之具體目的或用途：配合蘇州工業園區政策性搬遷。</t>
  </si>
  <si>
    <t>半導體通路龍頭大聯大召開法說會，首季每股稅後純益0.78元，較去年第四季下滑約14.2%；該公司預估，今年第。二季在3C及汽車電子等領域出貨提升下，預估第二季營收較第一季可望成長一成起跳，預估可望季成長11.77%至18。.92%。董事長黃偉祥表示，去年下半年受到中美貿易戰影響，供應鏈實施庫存調整，除了通訊設備外，其餘全數產。品均呈現衰退，加上適逢傳統淡季，今年第一季營收1,118.32億元，年減9.4%、季減15.2%，第一季財報低於原預。估數，所幸在產品出貨組合優化、持續控管營業費用下，首季稅後淨利達財測高標13.04億元，毛利率4.45%優於原。先預估，帶動單季EPS達0.78元。展望第二季，第二季營收若以新台幣30.8元兌1美元匯率假設，預估營業收入為12。50億至1330億元，明顯優於第一季的1118.32億元，預估毛利率介於4.2%至4.4%，預估營業利益率則在1.75%至1.95。%之間。。【TCRI 觀點_20190513】。1.大聯大2019年第一季營收下滑9%，稅後淨利衰退3成，主要受到記憶體價格仍差、Intel CPU缺貨影響，又受中美。貿易戰影響終端需求。目前公司致力改善營運體質之計畫，包含升級建置智能倉儲、費用控管、庫存管理等措施，。預期可以改善獲利情形。營運策略方面，車用智能、雲端伺服器與物聯網(IoT)相關解決方案陸續出貨，其中，伺。服器需求即便在中美貿易戰中，成長態勢並不會改變。。2.公司預測第二季營收將季增15%，係根據下游客戶庫存去化於2019年第二季完畢，若與全球半導體通路大廠Arrow。、Avnet之預期相比偏樂觀，宜保守看待。由於中美貿易戰變數仍多，下游庫存調整何時告一段落仍待觀察。不過。，因公司全球據點眾多，可以支援運籌與倉儲調配，目前觀察陸資客戶群比重已有下滑趨勢。。</t>
  </si>
  <si>
    <t>展旺以每股台幣17.80元辦理現金增資普通股，發行股數為20,000,000股，發行總額為台幣200,000,000元，募資總。額為台幣356,000,000.00元；本次現金增資將用於：充實營運資金。</t>
  </si>
  <si>
    <t>1.浩鼎於5/6收到中國國家藥品監督管理局來函，暫停其於1/24受理之。Adagloxad Simolenin (OBI-822) 全球三期臨床在中國進行臨床試驗之申請，須補件。後再提出申請。Adagloxad Simolenin (OBI-822) 係以腫瘤表面Globo H醣分子為作用。標的之主動免疫抗癌新藥，其全球三期臨床試驗(以三陰性乳癌為適應症)已獲美國。、台灣、香港、澳洲、烏克蘭以及俄羅斯等藥政主管機關核准進行，並已開始收案，。且有受試病患入組。另目前在韓國以及歐盟數個會員國進行之臨床試驗申請，將待資料完善後遞交。。2.因應措施：本公司將在完成中國國家藥品監督管理局所要求之研究(主要係與原材料血藍蛋白(KLH)有關之化學製。造管制(Chemistry, Manufacturing, Control, CMC)驗證)後，重新提出Adagloxad molenin (OBI-822) 於中國進。行全球三期臨床試驗之。申請。。</t>
  </si>
  <si>
    <t>杏國新藥獲選於歐洲腫瘤學學會(ESMO)_2019腸胃道年會(GI)，接受本公司發表研發中新藥SB05PC 胰臟癌第三期人。體臨床試驗之試驗摘要。SB05PC的三期臨床設計主要是針對使用FOLFIRINOX化療組套治療失敗後之二線用藥市場，。目前已獲美國、台灣、法國、匈牙利、南韓、俄羅斯、以色列等七國藥品法規單位准予執行胰臟癌第三期人體臨床。試驗，SB05 PC已分別取得歐洲藥品管理局（EMA）及美國FDA的胰臟癌孤兒藥認證資格；目前持續推動臨床試驗中。，相關臨床試驗更新進度將再依法規公告。。</t>
  </si>
  <si>
    <t>東台基於集團廠區規劃、有效運用生產空間，以及子公司榮田精機股份有限公司之長期發展，故出售湖內二廠之土。地及建物予子公司榮田精機股份有限公司，交易總金額為新台幣275,500,000元。處分土地之未實現利益新台幣111。,760,707元，遞延至榮田精機處分該土地時予以實現；預估處分建築物之未實現利益新台幣2,308,913元，先予以。遞延，再依照榮田精機股份有限公司依照剩餘耐用年限逐期認列處分利益。。</t>
  </si>
  <si>
    <t>東台代子公司榮田精機股份有限公司公告基於集團廠區規劃、有效運用生產空間，以及榮田精機股份有限公司之長。期發展，向母公司東台精機股份有限公司購買二廠之土地及建物，交易總金額為新台幣275,500,000元。。</t>
  </si>
  <si>
    <t>東台之獨立董事對董事會決議事項表示保留意見，說明如下：。1.表示反對或保留意見之獨立董事或審計委員會、薪酬委員會成員姓名及簡歷：陳輝雄/本公司獨立董事、蕭庭郎/。本公司獨立董事。2.表示反對或保留意見之議案：討論案由七：對馬來西亞子公司Tongtai Machine Tool (Sea) SDN. BHD.（簡稱TT。S）資金貸與案。3.前揭獨立董事或審計委員會、薪酬委員會成員表示反對或保留之意見：陳輝雄獨立董事及蕭庭郎獨立董事：TTS。係東台精機股份有限公司持有52%之子公司，由於此案資金需求僅向母公司東台提出，希望TTS其他48%股東亦能依。照持股比率提供資金予TTS，故針對此案予以保留。。</t>
  </si>
  <si>
    <t>2019年04月累計營收190,335千元，年減9%。2019年04月單月營收39,096千元，年減28%。。</t>
  </si>
  <si>
    <t>內部稽核主管吳美玲離職(資遣)，由楊昇樺接任。。</t>
  </si>
  <si>
    <t>董事配偶劉碧宮2019/05/06設質510,000股給富邦綜合證券，累計設質510,000股。。</t>
  </si>
  <si>
    <t>研發主管王仲仁內部調動，由李光宗接任。。</t>
  </si>
  <si>
    <t>櫃買中心表示，昇華娛樂傳播股份有限公司總經理於2016年間涉嫌侵占遭士林地方法院檢察署起訴，暨國稅局於20。18年間，對昇華公司2012年至2014年虛報進項稅額，多次補徵營業稅、營所稅、未分配盈餘稅暨罰鍰共計61,626仟。元等案，昇華公司皆未於事實發生日次一營業日之交易時間開始二小時前依規辦理重大訊息公告，嗣後亦未公告前。揭訴訟案一審判決及補稅核定之復查或訴願結果，核有疏失，櫃買中心爰依規定對該公司處以違約金新台幣10萬元。。。</t>
  </si>
  <si>
    <t>董事長本人李長榮化學工業2019/05/06設質49,723,273股給中國信託商業銀行，累計設質49,723,273股。。</t>
  </si>
  <si>
    <t>遊戲研發商傳奇公告第1季財報，受惠於新款手遊《風之國度》表現亮眼，首季每股純益1.52元，轉虧為盈，終結。連續十季虧損。傳奇表示，今年3月初時，該遊戲搶進東南亞市場，日版亦於4月底正式上市，適逢日本黃金十連休。，取得佳績；此外，集團日本子公司代理《幻想神域》及手遊《星界：王冠》人氣不減，為傳奇網路集團主要營運。動能之一。今年首季合併遊戲收入及權利金收入為7.81億及3,500萬元，分別占整體合併營收九成與一成。展望未。來，傳奇指出，尚有數款遊戲同步進行開發，並持續投入創新研發多樣化遊戲，積極拓展海外版圖，進一步與國外。合作夥伴建立策略聯盟。。</t>
  </si>
  <si>
    <t>亞昕國際出售本公司「昕聯心」建案之房地及車位予關係人。1.標的物之名稱及性質：新北市林口區「昕聯心」建案之房地及車位。2.交易單位數量、每單位價格及交易總金額：。(1).A戶26.40坪及1個車位，每坪約新台幣379,900元，車位新台幣1,800,000元，交易金額新台幣11,830,000元。(2).B戶27.01坪及1個車位，每坪約新台幣384,300元，車位新台幣1,900,000元，交易金額新台幣12,280,000元。(3).C戶44.66坪及1個車位，每坪約新台幣373,300元，車位新台幣1,900,000元，交易金額新台幣18,570,000元。4.交易相對人及其與公司之關係：本公司董事展騰投資有限公司代表人林孟慧小姐、本公司董事長二親等姚欣小姐。及姻親二親等嚴俊偉先生。5.預計處分利益約為25%~30%。6.取得或處分之具體目的或用途：本業銷售，獲取營業利益。</t>
  </si>
  <si>
    <t xml:space="preserve">宜鼎            </t>
  </si>
  <si>
    <t>2019年04月累計營收2,484,306千元，年減9%。2019年04月單月營收559,778千元，年減22%。。</t>
  </si>
  <si>
    <t>2019/05/06收盤價18.30元，月報酬下跌58%。。</t>
  </si>
  <si>
    <t>2019年04月累計營收109,527千元，年減45%。2019年04月單月營收22,663千元，年減46%。。</t>
  </si>
  <si>
    <t>法人監察人代表人配偶葉榮嘉於2019/04/03預計申讓82張股票，預計申讓比重100%，因股價不理想，82張股票未轉。讓，交易方式為一般交易。。</t>
  </si>
  <si>
    <t>2019/05/06收盤價1.98元，月報酬下跌62%。。</t>
  </si>
  <si>
    <t>面板驅動IC封測廠頎邦第一季順利調漲薄膜覆晶（COF）基板及封測代工價格，加上整合觸控功能面板驅動IC（TDD。I）封測接單暢旺，即使射頻元件封裝接單情況不盡理想，但第一季仍繳出亮麗成績單，合併營收季減12.0%達46.7。1億元，較去年同期成長21.3%，平均毛利率維持在32.1%高檔，較去年同期大增10.3個百分點，代表本業營業利益。季減16.2%達11.82億元，較去年同期大增逾1.1倍。頎邦第一季獲利表現強勁，歸屬母公司稅後淨利9.75億元，較。去年第四季成長43.2%，與去年同期相較大幅成長1.6倍，表現優於市場預期，每股淨利1.50元。頎邦上半年在射頻。元件封裝接單情況不盡理想，所幸美系手機大廠今年下半年回頭改用原本供應商的功率放大器（PA）及射頻元件，。頎邦下半年相關封測接單可望出現強勁成長，全年接單量將較去年成長20至30%。。</t>
  </si>
  <si>
    <t xml:space="preserve">捷波            </t>
  </si>
  <si>
    <t>發言人張明彥內部調動，由吳玉娟接任。。</t>
  </si>
  <si>
    <t>2019年04月累計營收100,432千元，年減20%。2019年04月單月營收438千元，年減97%。。</t>
  </si>
  <si>
    <t>2019年04月累計營收8,649千元，年減70%。2019年04月單月營收1,270千元，年減36%。。</t>
  </si>
  <si>
    <t>2019年04月累計營收418,450千元，年減25%。2019年04月單月營收118,154千元，年減24%。。</t>
  </si>
  <si>
    <t>茂迪代重要子公司公告董事會決議通過大陸投資案，說明如下：。1.本公司之重要子公司茂迪(蘇州)新能源有限公司擬對其子公司茂迪(馬鞍山)新能源有限公司進行現金增資。2.現金增資金額為人民幣參億元整。3.被投資公司主要營業項目：太陽能電池及模組之加工及製造。4.取得或處分之具體目的：長期投資。茂迪代子公司茂迪(蘇州)新能源有限公司決議註銷茂迪(蘇州)新能源有限公司昆山分公司。1.公司名稱：茂迪(蘇州)新能源有限公司昆山分公司。2.發生緣由：為因應太陽能市場劇烈波動並精實組織架構，本公司擬註銷茂迪(蘇州)新能源有限公司昆山分公司，。並解任該分公司經理人。。</t>
  </si>
  <si>
    <t>群光電能變更間接投資群光電能科技(蘇州)有限公司投資方式，說明如下：。1.透過第三地區群光電能科技香港有限公司，以盈餘轉增資方式投資群光電能科技(蘇州)有限公司(原投資方式為。以現金及盈餘轉增資投資)。2.盈餘轉增資 USD 35,000仟元，其中已辦理盈餘轉增資 USD 15,000仟元。3.大陸被投資公司之公司名稱：群光電能科技(蘇州)有限公司。4.被投資公司主要營業項目：電源供應器及LED 照明設備之生產及銷售。</t>
  </si>
  <si>
    <t>2019年04月累計營收517,471千元，年減37%。2019年04月單月營收157,115千元，年減27%。。</t>
  </si>
  <si>
    <t>推選。副董事長推選，由喻銘鐸新任。</t>
  </si>
  <si>
    <t>董事之法人代表人李宜平2019/05/06設質100,000股給王道商業銀行，累計設質100,000股。。</t>
  </si>
  <si>
    <t>好玩家股份有限公司申請廢止前經金管會2018年11月9日金管證發字第1070340410號函同意該公司申報以現金增資。發行普通股10,000,000股，每股面額5元，總額新臺幣50,000,000元及2019年1月29日金管證發字第1080303072號函。同意延長特定人繳款期間等案，業經金管會廢止在案。。</t>
  </si>
  <si>
    <t>全面改選，原6董，現7董，其中4董續任。董事林俊材卸任。董事邱壬乙續任。董事陳立明卸任。董事陳翰民續任。董事蔡崇榮續任。董事龔尚智續任。獨立董事丁克華新任。獨立董事吳壽山新任。獨立董事陳頌方新任。推選。董事長推選，由邱壬乙續任。副董事長推選，由陳翰民續任。</t>
  </si>
  <si>
    <t>2019年04月累計營收448,132千元，年減34%。2019年04月單月營收132,306千元，年減11%。。</t>
  </si>
  <si>
    <t>2019年04月累計營收1,454,284千元，年減34%。2019年04月單月營收376,569千元，年減32%。。</t>
  </si>
  <si>
    <t>2019年04月累計營收920,774千元，年減24%。2019年04月單月營收240,340千元，年減22%。。</t>
  </si>
  <si>
    <t>億豐為配合未來營運發展需要而向Myanmar Japan Thilawa Development Ltd取得位於緬甸Thilawa SEZ Zone B ar。ea之土地(使用權資產)，交易總金額為美金22,833,280元。。</t>
  </si>
  <si>
    <t xml:space="preserve">衡平            </t>
  </si>
  <si>
    <t>衡平由於近來中國大陸經營環境競爭激烈，總體經濟及外匯管制等各項經營壓力及風險逐年增加，為確保股東權益。，計畫進行營運轉型，擬透過子公司以不低於淨值之價格處分所有中國大陸投資事業。本案經董事會決議通過，列。入本年度股東常會之討論事項，並授權董事會執行。。</t>
  </si>
  <si>
    <t>國統國際之重要子公司福建台明鑄管科技(股)公司與湖南省長沙市中南水務工程有限公司簽訂球墨鑄鐵管銷售合約。，說明如下：。1合約內容：。(1).新開鋪污水處理廠二期改擴建工程尾水管網施工項目」所需離心球墨鑄鐵污水管材及管件。。(2).「七水廠新建工程廠外管線施工配水管線項目」所需離心球墨鑄鐵給水管材及管件。。(3).「七水廠新建工程廠外管線施工原水管線項目」所需離心球墨鑄鐵給水管材及管件。。2.合約金額：人民幣36,974,149.77元整。。3.福建台明鑄管科技(股)公司將按照合約規定組織出貨。。</t>
  </si>
  <si>
    <t>總經理陳慶漳離職，由廖學農接任。。董事長陳慶漳離職，由謝菁菁接任。。</t>
  </si>
  <si>
    <t>2019年04月累計營收45千元，年減100%。2019年04月單月營收12千元，年減100%。。</t>
  </si>
  <si>
    <t>改派1董。董事李必賢(裕勝投資開發代表)卸任。董事郭中起(裕勝投資開發代表)新任。</t>
  </si>
  <si>
    <t>飼料及肉品大廠卜蜂公告，董事會決議擬配發3元現金股利，這不僅是卜蜂連續三年穩定配發3元股息，今年也是三。年內配發率最高的一年，達84.5%。卜蜂雲林AI飼料廠已醞釀多年，2017年中斥資9億買下雲林科技工業區共1.6萬。坪土地及建物，2018年2月底舉行動土典禮，原先卜蜂預計斥資7億投資廠房設備，不過，卜蜂昨日表示將追加投資。金額，合計共約13億元，卜蜂表示，該投資主要是為增加飼料產能，並興建全新AI人工智慧自動化無添加藥物的飼。料廠；該廠初期產能24萬公噸，規劃總年產能48萬公噸，可望大幅挹注卜蜂飼料市占率，成為新的營運成長動能。。</t>
  </si>
  <si>
    <t>董事長之法人代表人謝林曼麗2019/05/07設質2,400,000股給基隆市第二信用合作社，累計設質10,780,000股。。</t>
  </si>
  <si>
    <t>2019年04月累計營收51,209,199千元，年減28%。2019年04月單月營收14,156,462千元，年減28%。。</t>
  </si>
  <si>
    <t xml:space="preserve">三洋電          </t>
  </si>
  <si>
    <t>三洋電新北市泰山廠2.3萬坪土地開發案進行多年，遲遲沒有下文，最近有股東提案改採直接出售土地，獲利快速。入袋。三洋電董事會將於6月13日召開股東常會並提案討論，以每坪不低於65萬元出售，若獲通過，推估扣除成本。後潛在利益高達142億元，每股貢獻上看52元。三洋電指出，泰山廠正申請變更地目，還沒有進展。由於股東提案。泰山廠以每坪不低於65萬元出售，依據法令公告，需要股東會票決，目前公司沒有立場評論。。</t>
  </si>
  <si>
    <t>2019年04月累計營收26,585千元，年減45%。。</t>
  </si>
  <si>
    <t>豐興6日開出本周內銷盤價，除了廢鋼和鋼筋產品維持平盤外，型鋼產品每公噸調降400元、跌幅1.84%。豐興表示。，型鋼產品降價，一方面受到雨季影響，導致相關工程趕工受阻，相對也多少影響型鋼產品的供料，另近一周來國。際廢鋼原料也呈現小幅震盪情況，其中美國貨櫃廢鋼原料每公噸下跌3美元，由每公噸283美元跌到280美元左右，。日本廢鋼和美國貨櫃原料價格持平。至於澳洲鐵礦砂原料，每公噸則逆勢上漲1.85美元，由每公噸報價92.8美元提。升到94.65美元左右。。</t>
  </si>
  <si>
    <t>董事本人台灣鋼鐵2019/05/07設質2,418,000股給安泰商業銀行，累計設質23,586,000股。。</t>
  </si>
  <si>
    <t>華通代子公司華通精密線路板(惠州)有限公司公告購買機器設備，說明如下：。1.標的物之名稱：機器設備一批。2.交易單位數量：一批。3.交易總金額：新台幣313,303仟元。4.交易相對人及其與公司之關係：Pelican Cove Investment Ltd.(關係企業)。5.取得目的或用途：供生產用。</t>
  </si>
  <si>
    <t>台積電向ASM American, Inc.訂購機器設備以供生產用，交易總金額為NT$1,392 佰萬元。。</t>
  </si>
  <si>
    <t>2019年04月累計營收8,114,273千元，年減32%。2019年04月單月營收2,085,374千元，年減28%。。</t>
  </si>
  <si>
    <t>華碩董事會決議擬向輝瑞大藥廠股份有限公司取得不動產(新北市淡水區水仙段771號及771-1地號之土地暨1436號。之建物)以供華碩集團未來營運使用，交易總金額為新台幣1,420,000,000元。。</t>
  </si>
  <si>
    <t>華碩舉辦線上法說會，第1季品牌合併營收為835.03億元，季減5%、年減7%，毛利率11.5%，季增7.4個百分點、年。減2.5個百分點，營益率1.1%，較上季負轉正，較去年同期則減少3.4個百分點，稅後純益21.87億元，較去年第4季。虧轉盈，但不如去年同期23.8億元，年減8%，每股純益2.9元。華碩表示，英特爾 CPU 缺貨狀況去年第 4 季最嚴。重，連帶影響主機板等相關零組件產品銷售，雖然英特爾陸續恢復供貨，但缺貨狀況預估最快今年第 3 季才會緩。解，目前華碩透過改善產品組合與提高售價，維持營運動能，預計第 3 季出貨將恢復穩定。筆電市場衰退狀況將。持續收斂，本季出貨預估將能維持去年水準，下半年在新品加持下，年增率可望轉正。而電競筆電市場華碩持續看。好，在接單動能暢旺下，今年全年出貨年增 15%。。</t>
  </si>
  <si>
    <t>燿華代子公司上海展華電子有限公司公告：收到正式國有土地非居住房屋補償協議，說明如下：。1.標的物之名稱及性質：上海展華電子有限公司(以下簡稱上海展華)坐落於徐涇鎮滬青平公路1750號之土地及廠房。2.交易單位數量：房屋建築面積73,225.49平方公尺；土地面積94.32公畝。3.補償總金額約人民幣7億4268萬元。4.交易相對人：徐涇鎮房屋土地徵收補償工作辦公室。5.預計處分利益：本案依實際交地進度收取補償款，惟後續搬遷期間，將陸續產生搬遷相關費用，故損益須待完成。所有搬遷手續後，經會計師查核完成後提供。。6.處分之具體目的或用途：配合上海市城市建設和改造需要。</t>
  </si>
  <si>
    <t>2019年04月累計營收272,606千元，年減12%。2019年04月單月營收72,038千元，年減23%。。</t>
  </si>
  <si>
    <t>董事本人陳建良2019/05/07設質707,000股給聯邦商業銀行，累計設質2,068,000股。。</t>
  </si>
  <si>
    <t>2019/05/07收盤價0.17元，月報酬下跌45%。。</t>
  </si>
  <si>
    <t>大股東本人長昇國際投資2019/05/07設質890,000股給京城商業銀行，累計設質39,116,000股。。</t>
  </si>
  <si>
    <t>2019年04月累計營收424,297千元，年減62%。2019年04月單月營收116,102千元，年減15%。。</t>
  </si>
  <si>
    <t>台灣高鐵受惠清明連假返鄉乘載量創高，4月營收重返40億元整數大關，達40.54億元，年增2.81%、月增1.84%，不。僅刷新同期新高紀錄，且是掛牌以來本業營收歷史次高，陸續5、6月有母親節、端午節等節慶加持，可望助攻第二。季營運表現。展望後市，台灣高鐵4月營收繳出亮眼成績，5月因應即將到來的母親節，台灣高鐵日前也宣布將在4。天疏運期間，加開37班次列車，提供638班次的旅運服務，6月則有端午節3天連假，規劃加開100班次列車，可望增。添第二季營運動能。台灣高鐵近年本業營運穩健，平均日運量由2016年的15.5萬人次逐年提升，去年已增加至17.5。萬人次，載客率則由2016年的63.5%，提高到67%，預估高鐵推出國內多樣化旅遊產品，搭配多元票務服務，並掌握。商務客運高峰時段等，本業營運仍有向上成長空間。。</t>
  </si>
  <si>
    <t>慧洋-KY因有租家提前解約的補償金2,260萬美元入帳，貢獻EPS約1.06元，自結4月稅前淨利為8.14億元，以功能性。貨幣計，分別較去年同期增加5.27%與393.53%，自結4月稅前EPS 1.29元，累計前4月稅前EPS 1.94元，是去年同期。0.6元的3.23倍。慧洋董事長藍俊昇表示，目前並沒有其他租家要求解約；目前公司130艘船當中，近四成是三年以。上長約，兩成多是一到三年長約，兩成多是半年到一年短約，另約20艘在現貨市場，近期散裝船運市場運價正在回。升，不過租家解約考慮的因素很多，不見得是價格因素。。</t>
  </si>
  <si>
    <t>六角國際投資Kevito公司股權，說明如下：。1.標的物之名稱及性質：購買Kevito Group Ltd.原股東持股11% 及參與現金增資Kevito Group Ltd. 11%股權共22。%。2.交易單位數：24,718股。3.每單位價格：美金 170.7258元。4.交易總金額：美金 4,220仟元。5.交易相對人：本公司加拿大代理商Kevito Group Ltd.原股東(合作夥伴)。6.取得之具體目的或用途：擴充營運之策略性長期投資。【TCRI 觀點_20190517】。        六角2018年營收39億元，年增54%，常續性利益2億元，同比持平。其中，旗下品牌「Chatime日出茶太」。ime日出茶太」占集團整體營收比重約49%，全球整體店數約900家，主要集中於亞太地區，分別於印尼設有約300家。、澳洲約110家、菲律賓約100家、馬來西亞、越南及泰國各約有50 家。其持股55%之澳洲子公司Infinite Plus Pt。y. Ltd. ，原為「Chatime日出茶太」於澳洲之代理商，於2011年公司取得55%多數股權後，納為旗下子公司。。        觀察2018年年報中所揭露「重要契約」一項，可發現其於包括澳洲、印尼、菲律賓等國家皆有簽署代理合。家皆有簽署代理合約；進一步分析六角於全球各洲之2018年營收狀況，以亞洲之28億元，占比73%位居首位，而此。次欲入股之加拿大代理商所在區域-美洲則為3億元，僅占8%。因此為何會捨棄店數與營收占比皆位於前段班之印尼。與菲律賓等國之代理商而獨入股加拿大之代理商，推測係六角看好加拿大市場未來發展，或印尼與菲律賓代理商不。願釋出股權所致，仍待觀察。。</t>
  </si>
  <si>
    <t>董事長周育蔚離職，由周昀生接任。。</t>
  </si>
  <si>
    <t>2019年04月累計營收1,997,156千元，年減6%。2019年04月單月營收245,322千元，年減54%。。</t>
  </si>
  <si>
    <t>兆豐金代子公司兆豐國際商業銀行公告巴拿馬分行向RAMLETT FINANCE HOLDINGS, INC (關係人)取得不動產使用權。資產以做為海外分行營業行舍及派外同仁宿舍，租金總金額為USD504,000.00，使用權資產金額為USD491,455.52。。</t>
  </si>
  <si>
    <t>2019/05/07收盤價8.01元，月報酬下跌34%。。</t>
  </si>
  <si>
    <t>面板驅動 IC 廠聯詠召開法說會， 4 月營收表現亮眼，達 55.2 億元，再寫新高紀錄，月增 5.9%，年增 32.2%。。展望第 2 季，聯詠預估，營收約可達 161-166 億元，季增 8-11%，將再寫新高紀錄，其中主要動能來自中小尺寸。，尤其是 TDDI 晶片單月出貨量將挑戰 2000 萬套，AMOLED 面板驅動 IC，單月出貨更將倍增達 200 萬套。總經。理王守仁指出，TDDI 與 AMOLED 驅動 IC 晶片，第 2 季出貨將持續成長，可望推升第 2 季中小尺寸面板 IC 營。收成長，估該產品線就可較第 1 季成長 1 成以上，是第 2 季公司成長最好的產品線。王守仁強調，第 2 季 TDD。I 晶片單月出貨將達 2000 萬套，AMOLED 晶片單月出貨也將從首季的 100 萬套，倍增到 200 萬套，推升第 2 季。營運表現。。</t>
  </si>
  <si>
    <t>改派。董事張峰豪(科飛投資代表)新任。</t>
  </si>
  <si>
    <t xml:space="preserve">鈺德            </t>
  </si>
  <si>
    <t>鈺德科技代重要子公司U-Tech Media Korea Co., Ltd.公告，說明如下：。1.發生緣由：因碟片經營環境變化及集團生產規劃安排，經董事會決議通過自6月底起停止碟片生產業務，保留包。裝及買賣業務。。2.因應措施：停產後原產能將進行產能調整，移轉母公司，故不影響集團營運狀況。。</t>
  </si>
  <si>
    <t>2019/05/07收盤價16.20元，月報酬下跌35%。。</t>
  </si>
  <si>
    <t>艾訊召開法說會並公告第 1 季財報，第 1 季營收 11.09 億元，季減 12.7%、年減 2.8%；毛利率 33.73%，季減。 1.35 個百分點、年增 1.09 個百分點；營益率 8.61%，季減 3.28 個百分點、年減 2.14 個百分點，稅後純益 1。1.17 億元，季增 0.4%、年增 40.4%，每股純益 1.46 元。艾訊首季在博弈產品出貨成長帶動下，推升營收表現，。不過斥資 158 萬歐元 (約新台幣 5500 萬元) 併購義大利艾訊，導致營業費用增加、營益率跌破 10 % 。首季博。弈、智慧零售、雲端運算暨網路產品營收占比來到 50.6%，智慧平台暨解決方案、嵌入式核心運算產品合計營收占。 41.6%，其他則約占 7.3%。雖然本業獲利下滑，但艾訊首季處分新店舊廠辦其中 1 戶，挹注業外獲利來到 4700。0 萬元，而目前新店舊廠辦還有 2 戶出租、2 個戶閒置，艾訊表示，未來將持續尋求適當時機處分。。</t>
  </si>
  <si>
    <t xml:space="preserve">一零四          </t>
  </si>
  <si>
    <t>經理人本人呂昭寬於2019/05/07預計申讓1張股票給一零四資訊科技，預計申讓比重17%，交易方式為洽特定人。。</t>
  </si>
  <si>
    <t>基亞更新OBP-301授權案進度，說明如下：。1.日本Oncolys BioPharma與基亞生技共同開發的溶瘤病毒新藥OBP-301 於2019/4 授權予日本中外製藥(Chugai Ph。armaceuticals)，該授權案說明請參考本公司2019/4/8公告及後續補充說明(2019/4/8及2019/4/11)。 今日(2019/。5/7) Oncolys公司公告，已依授權合約收取中外製藥支付之簽約前金(upfront)5.5億日幣。本公司係依Oncolys於。日本東京證券交易所公開之資訊公告。日本Oncolys公司網站連結：https：//ssl4.eir-parts.net/doc/4588/tdne。t/1697714/00.pdf。2.依據基亞與Oncolys公司簽署之「策略聯盟與授權合約」合約約定，本公司近期將收取應分享之商業利益。。</t>
  </si>
  <si>
    <t>2019年04月累計營收448,320千元，年減36%。2019年04月單月營收123,043千元，年減24%。。</t>
  </si>
  <si>
    <t>2019年04月累計營收667,258千元，年減27%。2019年04月單月營收172,291千元，年減24%。。</t>
  </si>
  <si>
    <t>同泰電子代子公司Uniflex Group Limited公告修正出售對象名稱，說明如下：。1.子公司Uniflex Group Limited處分同泰電子(泰州)有限公司100%股權。2.交易總金額：人民幣5,169,580.20元。3.交易相對人：中天新能源產業發展有限公司。4.處分之具體目的：基於營業策略與公司財務規劃考量。</t>
  </si>
  <si>
    <t>泰谷光電為撙節利息支出、活化閒置資產並充實營運資金，擬計劃處分座落於南投市林子段南崗小段200 &amp;amp; 201地。號共計5600平方公尺(約1694坪)之土地及南投市林子段南崗小段1392建號共計11839.57平方公尺(約3581.47坪)之。地上建物與其附屬設備。該案如順利成交，將依法公告相關訊息。。</t>
  </si>
  <si>
    <t xml:space="preserve">聯鈞            </t>
  </si>
  <si>
    <t>2019年04月累計營收1,943,138千元，年減18%。2019年04月單月營收488,238千元，年減25%。。</t>
  </si>
  <si>
    <t>2019/05/07收盤價37.90元，月報酬下跌32%。。</t>
  </si>
  <si>
    <t>駿日股份有限公司(Macnica Chungju Co. Ltd.)擬公開收購安馳科技普通股，說明如下：。1.安馳科技於2019/05/07獲悉日商Macnica, Inc.子公司駿日股份有限公司(Macnica Chungju Co. Ltd.)(以下稱公。開收購人)擬公開收購公司普通股；經公司於公開資訊觀測站查詢，公開收購人已於2019/05/07 14:51發布相關公。開訊息。。2.因應措施:本公司將於接獲公開收購人依法令申報及公告之公開收購申報書副本、公開收購說明書及相關書件後。依公開收購公開發行公司有價證券管理辦法相關規定辦理。。3.其他應敘明事項:。(1).將公開收購人所發布公開資訊摘錄如下，最終資訊以公開收購人向主管機關申報、公告書件內容為準。。(2).收購股票種類：普通股。。(3).收購股數：最低22,959,026股(已發行股份35.0%)、最高32,798,608股(已發行股份50.0%)。。(4).收購價格：新台幣41元/股。。(5).收購期間：2019/5/8起至2019/6/26止。。(6) 收購資訊請本公司股東從公開資訊觀測站查詢。。</t>
  </si>
  <si>
    <t>內部稽核主管張昱中離職，由龔鳳玲接任。。</t>
  </si>
  <si>
    <t>發言人劉嘉珆內部調動，由林宗錕接任。。會計主管張方欣內部調動，由林怡汝接任。。</t>
  </si>
  <si>
    <t>晟德公告轉投資公司澳優乳業「盈利喜訊」，澳優2019年首季營收約當69億元，較去年同期成長約三成，累計稅後。純益約6.93億元，年增約48%。其中，按持股比重概算，澳優首季貢獻晟德稅後純益約1.6億元，單季貢獻晟德每股。稅後純益約0.45元。晟德指出，若不考慮因衍生金融工具公允價值變動所產生的虧損影響，本業稅後純益約達8.87。億元，較去年同期增加近九成。。</t>
  </si>
  <si>
    <t>2019年04月累計營收5,676千元，年減68%。。</t>
  </si>
  <si>
    <t>2019年04月累計營收15,331千元，年減43%。。</t>
  </si>
  <si>
    <t>2019年04月累計營收214千元，年減98%。2019年04月單月營收0千元，年減100%。。</t>
  </si>
  <si>
    <t>2019/05/07收盤價6.46元，月報酬下跌50%。。</t>
  </si>
  <si>
    <t>瑞智第一季合併銷售及營收創同期次高，但受貿易戰影響，首季外銷美國必須負擔部分關稅，致使EPS從去年同期0。.52元降至0.47元。另外，瑞智4月合併銷售首度破200萬台，合併營收攀升至23.5億元，雙雙改寫單月新高，全年。力拚銷售2,000萬台。瑞智指出，3月進入大陸終端空調內外銷交貨高峰期，市場促銷活動較往年提早，為第二季大。陸內銷旺季開啟序幕，造就瑞智4月壓縮機銷售205.65萬台，月增17.1%，年成長11.19%，單月銷售量首度突破200。萬台創新高。。</t>
  </si>
  <si>
    <t>改派1監。監察人張介鈞(太普高精密影像代表)卸任。監察人侯景文(太普高精密影像代表)新任。</t>
  </si>
  <si>
    <t>2019年04月累計營收982,649千元，年減32%。2019年04月單月營收391,189千元，年減18%。。</t>
  </si>
  <si>
    <t>2019年04月累計營收609,892千元，年減32%。2019年04月單月營收184,573千元，年減20%。。</t>
  </si>
  <si>
    <t xml:space="preserve">信驊            </t>
  </si>
  <si>
    <t>伺服器遠端管理晶片（BMC）廠信驊公告第一季營運成果，稅後淨利達1.85億元，寫下歷年同期新高，相較2018年。同期明顯成長41.4%，每股淨利5.43元。2019年下半年營運概況，供應鏈指出，目前可以確定的是英特爾將於下半。年推出新處理器Cascade Lake，將可望帶動美系客戶拉貨需求，加上旺季即將到來，因此整體來看，信驊下半年營。運將可望優於上半年表現。放眼2020年，屆時5G智慧手機滲透率將可望快速提升，屆時傳輸資料量增加，資料中心。建置速度也將大幅上升，加上英特爾10奈米製程處理器將進入量產。因此供應鏈看好，伺服器、資料中心需求可望。升溫，屆時信驊BMC晶片出貨量將有機會再度攀峰。。</t>
  </si>
  <si>
    <t>2019年04月累計營收1,645,842千元，年減29%。2019年04月單月營收430,461千元，年減26%。。</t>
  </si>
  <si>
    <t>2019年04月累計營收285,721千元，年減39%。2019年04月單月營收83,615千元，年減32%。。</t>
  </si>
  <si>
    <t>2019年04月累計營收584,253千元，年減73%。2019年04月單月營收168,613千元，年減1%。。</t>
  </si>
  <si>
    <t>2019/05/07收盤價18.45元，月報酬下跌57%。。</t>
  </si>
  <si>
    <t>2019年04月累計營收474,082千元，年減24%。2019年04月單月營收107,945千元，年減36%。。</t>
  </si>
  <si>
    <t>長虹簽訂台北市南港區南港段不動產買賣契約書，說明如下：。1.標的物名稱：坐落台北市南港區南港段三小段土地及建物。2.交易數量：土地6,901平方公尺，折合2,087.55坪；建物361.36平方公尺，折合109.31坪。。3.每坪交易價格：土地約為新台幣91萬元；建物約為新台幣18萬元。4.交易總金額：約新台幣19億元。。5.交易相對人：東昌企業股份有限公司(非關係人)。6.取得或處分之具體目的或用途：投資興建辦公大樓供出售或出租使用。。長虹本公司擬與關係人簽訂台北市文山區政大段土地合建分售協議書，說明如下：。1.契約種類：合建分售。2.契約相對人：郭秀麗女士(本公司董事長配偶)。3.預計本公司與關係人分配比例為：本公司分得房屋價款佔銷售總價款之38%，地主分得土地價款佔銷售總價款之6。2% 。。4.本公司投入工程成本約新台幣8,920萬元。。5.取得之具體目的：投資興建住宅大樓供出售或出租使用。。長虹為投資興建辦公大樓供出售或出租之用，擬以不超過新台幣2.95億元額度，與子公司宏林營造廠(股)簽訂台北。市內湖區文德段建案新建工程承攬契約，由宏林營造廠承攬此工程。。</t>
  </si>
  <si>
    <t>發言人洪醒內部調動，由黃鋕沅接任。。</t>
  </si>
  <si>
    <t>2019/05/07收盤價2.06元，月報酬下跌60%。。</t>
  </si>
  <si>
    <t>捷泰精密原於2018/05/11公告擬私募發行無擔保可轉換公司債(捷泰一(P))，於2019/05/07公告撤銷發行。。</t>
  </si>
  <si>
    <t>2019年04月累計營收1,000千元，年減68%。2019年04月單月營收153千元，年減81%。。</t>
  </si>
  <si>
    <t>2019年04月累計營收411,574千元，年減36%。2019年04月單月營收104,083千元，年減11%。。</t>
  </si>
  <si>
    <t>財務經理饒雲珍內部調動，由湯復評接任。。</t>
  </si>
  <si>
    <t>2019年04月累計營收128,828千元，年減33%。2019年04月單月營收35,809千元，年減18%。。</t>
  </si>
  <si>
    <t>2019年04月累計營收1,643,475千元，年減75%。2019年04月單月營收412,685千元，年減75%。。</t>
  </si>
  <si>
    <t>2019年04月累計營收1,123,732千元，年減28%。2019年04月單月營收248,237千元，年減44%。。</t>
  </si>
  <si>
    <t>2019年04月累計營收40,309千元，年減55%。2019年04月單月營收10,034千元，年減49%。。</t>
  </si>
  <si>
    <t>電源大廠群光電能召開法說會，公布今年第1季營業淨利2.98億元，稅後純益3.28億元，年增56%，均為同期新高，。每股純益0.86元。群電總經理曾國華表示，第2季營運主要成長動能包括電競、伺服器等相關產品；群電營收有望。逐季走高至第3季。曾國華表示，延續第1季成長動能，本季包括伺服器、電競PC等訂單狀況不錯，估本季營收及本。業表現都不輸第1季。他透露，下半年來自智慧家庭產品有新增機種，加上應用於智慧樓宇的馬達新產品預計下季。出貨，挹注第3季業績成長動能。。</t>
  </si>
  <si>
    <t>達輝光電擬私募發行無擔保普通公司債(達輝光電108-1(P))，以募集台幣500,000(仟元)，用以償還2017年度私募。無擔保普通公司債及改善財務結構之用。。</t>
  </si>
  <si>
    <t>GIS-KY業成公布第一季財報，雖然營收相比上季衰退43.04%，不過受惠產品組合改善，毛利率持穩在8.36%，稅後。淨利6.89億元，季減58.01%，每股盈餘2.04元。不過第二季蘋果持續縮減iPhone訂單，業成4月營收80.46億元，月。減23.44%，市場預期業成第二季營運還將持續探底。上半年雖有蘋果的7.9吋iPad mini和10.5吋iPad Air量產出貨。，不過沒有特別刺激出銷售量，市場預估今年蘋果iPad銷售表現平平。但下半年的iPhone新產品拿掉了3D壓力感測。功能，所以今年iPhone相關營收貢獻會衰退。。</t>
  </si>
  <si>
    <t>好玩家*接獲主管機關核准申請撤銷2018年第一次現金增資案，說明如下：。考量全體股東權益及整體市場氛圍，故向金融監督管理委員會申請撤銷2018年度現金增資發行普通股10,000,000股。乙案，業經金融監督管理委員會2019/5/6金管證發字第1080313311號函同意廢止。。</t>
  </si>
  <si>
    <t>環球晶圓公告第 1 季財報，毛利率攀升至 41%，營益率也達到 33.35%，雙率同步創高，稅後純益 38.63 億元，。季增 3.84%，年增 39%，每股純益 8.88 元，持續改寫單季 EPS 新猷。受半導體業面臨庫存調整影響，市況轉弱。，加上現貨價承壓，環球晶第 1 季營收未能再創高，但由於長約比重高，受惠合約價持續走揚下，雖然單季營收。較上季略減，但仍寫歷史次高成績，且在長約保護下，帶動純益與 EPS 表現持續攀揚。。</t>
  </si>
  <si>
    <t xml:space="preserve">芮特-KY         </t>
  </si>
  <si>
    <t>芮特-KY與士誼科技事業股份有限公司之自然人股東簽訂股權轉讓，說明如下：。1.契約或承諾相對人：士誼科技事業股份有限公司之自然人股東。2.主要內容：本公司擬於投資金額新台幣壹億貳仟陸佰萬元額度內取得士誼科技之部分股權，預計取得之股權比例。不低於40%，具體投資金額及股權比例將由雙方協商確定。。3.對公司財務、業務之影響：本意向書僅敘述雙方意願與共識，目前對公司財務與業務並未產生影響。。4.具體目的：整合雙方之資源，進而滿足公司業務拓展需求並提高產業競爭優勢。。</t>
  </si>
  <si>
    <t xml:space="preserve">創威            </t>
  </si>
  <si>
    <t>2019年04月累計營收79,010千元，年減11%。2019年04月單月營收15,883千元，年減32%。。</t>
  </si>
  <si>
    <t>2019年04月累計營收881,261千元，年減42%。2019年04月單月營收213,890千元，年減39%。。</t>
  </si>
  <si>
    <t>心悅研發成人精神分裂症之加成治療(SND13)，通過英國藥品與醫療產品監管署(MHRA)核准執行人體臨床第二(b)/。三期試驗。。</t>
  </si>
  <si>
    <t>台睿研發中抗癌症口服新藥CVM-1118完成台灣晚期實質腫瘤之第一期劑量漸增試驗。。</t>
  </si>
  <si>
    <t>南俊國際因數位員工延長工時工資之計算方式，違反勞基法規定遭受新北市政府裁罰共計新台幣15萬元。。</t>
  </si>
  <si>
    <t>2019年04月累計營收1,006,366千元，年減4%。2019年04月單月營收201,737千元，年減28%。。</t>
  </si>
  <si>
    <t>半導體暨面板製程供應系統廠朋億公布首季財報，單季稅後純益1.57億元，季增50%，年增82.8%，每股純益4.62元。，為近三季新高。朋億表示，首季財報報喜，主要受惠於小型擴產的工案拉升毛利。展望本季，因大型工案展開，。預估毛利率將較首季下滑。朋億表示，目前客戶新訂單回流尚不明顯，一般而言，大型專案營收高但毛利低、僅15。%左右。朋億透露，中國大陸客戶去年第4季資本支出放緩，儘管當地客戶並未取消訂單，但不少客戶考量市場不確。定性而將訂單遞延。展望2019年，整體有回溫跡象，客戶詢價已開始增多，預期本季起，遞延的專案將陸續招標或。施工。。</t>
  </si>
  <si>
    <t>推選。董事長推選，由陳仲竹續任。全面改選，原8董，現9董，其中6董續任。獨立董事楊啟航續任。董事陳仲竹續任。董事黃振寧卸任。董事蘇文博續任。獨立董事吳幸儒續任。獨立董事侯宜秀續任。董事蕭仲良(遠鼎創業投資代表)卸任。董事蘇勝義續任。董事未指派(遠鼎創業投資代表)新任。董事未指派(永豐創業投資代表)新任。董事未指派(Somnics Cayman Inc.代表)新任。</t>
  </si>
  <si>
    <t>縮時攝影機大廠邑錡公布4月合併營收7,647萬元，月增39.6%，創歷史新高。邑錡4月營收年成長120.9%；前四月合。併營收2.37億元，年成長67.8%。展望本季，邑錡看好旗下雙業務在新客戶、新產品效益持續發酵，有助整體營運。強勁動能。除創新ODM業務目前在手訂單無虞，有機會推升整體業務銷售表現更上層樓，另一方面，公司持續擴大。自有品牌OBM業務銷售表現，深耕建築工業市場，積極推動汰舊換新商機，並拓展縮時攝影多元應用新領域開發。。</t>
  </si>
  <si>
    <t>2019年04月單月營收3,016千元，年減63%。。</t>
  </si>
  <si>
    <t xml:space="preserve">康全電訊        </t>
  </si>
  <si>
    <t>財務經理潘良榮內部調動，由王淑靜接任。。</t>
  </si>
  <si>
    <t>1.南茂舉行線上法人說明會；第1季合併營收44.62億元，較去年同期40.11億元成長11.2%，第1季合併毛利率14.98。%，較去年同期14.56%微增，第1季合併營業利益3.18億元，合併營益率7.13%，較去年同期6.42%增加0.71個百分點。。稅後淨利1.93億元，較去年同期2276萬元大增751%，第1季每股稅後純益0.27元，優於去年同期EPS 0.03元。從。產品營收比重來看，南茂第1季驅動IC封測占比約35.1%，金凸塊占比約18.8%，DRAM占比約16.9%，快閃記憶體占比。約18.2%，邏輯和混合訊號占比約10.4%。從資本支出來看，今年第1季資本支出約6.285億元，其中驅動IC封測占比。約59.3%，晶圓凸塊製造占比約8.4%，測試服務占比約25%，封裝服務占比約7.3%。。2.展望第2季，鄭世杰指出第2季持續受惠手機面板驅動與觸控整合單晶片（TDDI）導入12吋捲帶式薄膜覆晶（COF。）封裝產品，相關產能需求增加，預估整體驅動IC封測業績可逐季成長。南茂預估公司每年資本支出約占營收比重。的20%到25%，今年驅動IC封測需求強勁，也占資本支出主要內容。南茂先前公告處分易華電股票910萬股，處分利。益達新台幣9.82億元，其中10%將做為員工分紅獎金。。【TCRI 觀點_20190605】。1.2019Q1半導體產業營運普遍衰退，僅驅動IC供應鏈族群受惠於TDDI及COF封測滲透率提高，營運表現一枝獨秀。。2.南茂2019Q1記憶體相關業務營收衰退，賴驅動IC封測業績成長，單季營收年增11%。。</t>
  </si>
  <si>
    <t>日友為進行組織重組，透過分割獨立運作，以提高競爭力及經營績效；董事會決議通過下營焚化廠及掩埋場土地及。附屬設施分割案；分割新設公司為碩鼎資源再生股份有限公司，日友公司分割讓與資源再生事業之營業價值預計為。新台幣60,049仟元，按每營業價值新台幣10元換取碩鼎公司新發行之普通股1股，日友公司共換取碩鼎公司普通股6。,000,000 股。分割轉讓給公司100%持有之子公司，對本公司每股淨值及每股盈餘並無影響。。</t>
  </si>
  <si>
    <t>國際石塑地板製造業者美(吉吉)國際公布4月合併營收達3.18億元，較去年同期的2.05億元成長55.25%。美(吉吉)-。KY表示，4月成長動能受惠外銷ODM訂單需求暢旺，加上歐洲客戶庫存保持健康水位。美(吉吉)-KY表示，今年以來。客戶整體備貨力道已逐步升溫，帶動4月歐洲地區銷售表現較去年成長。另一方面，集團為擴大家用市場銷售布局。，在去年底推出新款SPC明星產品，由於SPC石塑地板在產品尺寸穩定性、隔音、防火、超耐磨等功能性上有更佳的。表現水準，已逐步打開歐洲及台灣地區銷售表現，這些都是挹注4月營收較去年同期成長關鍵。。</t>
  </si>
  <si>
    <t>全面改選，原7董，其中6董續任。獨立董事林廷澤續任。董事耿文俊卸任。獨立董事陳明璋續任。董事謝明運續任。董事謝淑韞續任。董事謝智通續任。獨立董事高孔廉續任。董事黃岳成新任。推選。董事長推選，由謝智通續任。</t>
  </si>
  <si>
    <t>鉅明為因應公司營運需要，興建研發中心及生產工廠，董事會決議向高雄市政府取得不動產(高雄市和發產業園區。大寮段二小段1227號)，交易總金額為新台幣226,271,110元。。</t>
  </si>
  <si>
    <t xml:space="preserve">富堡            </t>
  </si>
  <si>
    <t>2019年04月累計營收459,925千元，年減9%。2019年04月單月營收103,463千元，年減34%。。</t>
  </si>
  <si>
    <t>鋼塑複合板及鋁塑複合板製造商森鉅公布首季財報，受惠毛利率提升、匯兌利益增加等，交出稅後純益3.33億元成。績，年增1.26倍，每股稅後純益2.03元。森鉅表示，該公司因調高產品售價，以及出貨順暢，第1季營收為12.72億。元，相較去年同期的11.65億元，成長9.1% ；在此同時，導入自動化生產製程，帶動首季毛利率由去年的35.69%提。高為39.75%，增加4.06%。。</t>
  </si>
  <si>
    <t>內部稽核主管林庭億內部調動，由李靜慧接任。。</t>
  </si>
  <si>
    <t>補選1董。獨立董事陳錦稷新任。</t>
  </si>
  <si>
    <t>推選。副董事長推選，由郭中起(裕勝投資開發代表)新任。</t>
  </si>
  <si>
    <t>2019年04月累計營收160,968千元，年減13%。2019年04月單月營收28,570千元，年減22%。。</t>
  </si>
  <si>
    <t>生產知名汽水「蘋果西打」的「大西洋飲料股份有限公司」（大飲），日前關係企業儂特利才爆出欠薪事件，現在。旗下平鎮廠區又被員工投訴，原本的5號發薪日一延再延，讓人質疑財務及營運上已經出了問題，光是平鎮廠就有。約100名員工，生計恐怕都已經受到影響。。</t>
  </si>
  <si>
    <t>發言人許俊麒內部調動，由劉文哲接任。。總經理王盈之內部調動，由謝國棟接任。。</t>
  </si>
  <si>
    <t>和大工業決議向關係人仟鑽股份有限公司取得土地及建物以辦理和大工業及關係企業教育訓練事宜培育人才之訓練。中心兼具客戶招待所使用，土地合計價款為26,000,000元、建物合計價款為44,000,000元。。</t>
  </si>
  <si>
    <t>董事本人沈尚宜2019/05/08設質2,589,000股給台新國際商業銀行，累計設質12,160,000股。。</t>
  </si>
  <si>
    <t>喬山健康擬發行有擔保普通公司債(喬山108-1)，以募集台幣2,000,000(仟元)，用以償還銀行借款及充實營運資金。。。</t>
  </si>
  <si>
    <t>2019年04月累計營收34,289千元，年減59%。2019年04月單月營收6,867千元，年減62%。。</t>
  </si>
  <si>
    <t>2019年04月累計營收3,937,133千元，年減10%。2019年04月單月營收964,570千元，年減20%。。</t>
  </si>
  <si>
    <t xml:space="preserve">川湖            </t>
  </si>
  <si>
    <t>川湖公布第1季稅後純益4.44億元，年增38.75%，季減8.82%，每股純益4.67元，主要是今年第1季沒有業外損失，。在業外收益挹注下，使得獲利恢復正常水準，川湖表示，下半年進入旺季之後，業績表現會比上半年好。對於今年。展望，川湖表示，下半年進入旺季後，業績表現會比上半年好。川湖主要產品以導軌、滑軌及鉸鏈為主，2000年進。軍伺服器導軌，伺服器相關及高級廚具相關營收占比約75%、25%。川湖今年規劃投資20億元擴建川益二廠，未來一。廠專攻伺服器產品，二廠將主攻廚具滑軌，讓生產動線更順暢，提高產出效率，解決訂單、產能不足的問題，新廠。占地約5萬米平方，空間與川益一廠相當，在產能逐步擴增下，預期今年業績將比去年好，明年會比今年更佳。。</t>
  </si>
  <si>
    <t>風青為配合整體營運規劃，擬處分生產鍵合線產品相關之機器設備一批，經參考機器設備帳面價值，處分金額以不。低於新台幣33,000仟元為限，並以相同金額轉投資大陸深圳地區半導體產業公司(尚在設立中)，授權董事長全權處。理後續相關事宜。。</t>
  </si>
  <si>
    <t>2019年04月累計營收345,218千元，年減27%。2019年04月單月營收85,711千元，年減30%。。</t>
  </si>
  <si>
    <t>推選。董事長推選，由楊慶祺(禾益投資代表)續任。全面改選，原5董，其中4董續任。董事史申續任。獨立董事李素英續任。獨立董事陳育成續任。獨立董事陳奕杰卸任。董事楊淑絹續任。獨立董事林盈課新任。全面改選，原2董續任。董事楊正發(禾益投資代表)續任。董事長楊慶祺(禾益投資代表)續任董事，董事長尚未選任。</t>
  </si>
  <si>
    <t>辭任2董。董事高進義卸任。董事陳俊榮卸任。</t>
  </si>
  <si>
    <t>鴻海集團旗下夏普 (Sharp) 宣布，將與海信國際 (香港) 美國投資有限公司合作，最快今年下半年將重返美國電。視市場，也是自 2015 下半年宣布退出美國市場後，睽違 4 年再次再度回到美國市場。而夏普今日表示，已同意。與海信建立新的合作夥伴關係，根據協議內容，雙方將從今年下半年開始重新進入美國市場的電視業務，加速朝向。「8K/4K 生態系統 + 5G 和 AIoT」的營運目標發展。。</t>
  </si>
  <si>
    <t>光罩代子公司友縳投資(股)公司公告參與認購群豐科技(股)公司私募普通股；交易單位數量：15,000,000股；交易。總金額：新台幣60,000,000元；累積持有數量：33,732,108股；累積持有金額：新台幣137,410,564元；持股比例。：最多不超過38.16%；取得之具體目的或用途：長期投資。。</t>
  </si>
  <si>
    <t>智邦科技因部分數據中心客戶需求拉高，4月營收開出紅盤，年增率急遽拉高至逾八成，一舉拿下歷史次高的佳績。，由於新廠產能即將於6月開出，市場看好智邦第二季營收有機會再問鼎新高。智邦今年主要成長動能還是來自資。料中心和ODM訂單，此外新增的電信白牌訂單，應該也有機會在今年第二季少量出貨，智邦今年的出貨仍以100G交。換器為主，主力客戶來自美國，受惠於資料中心、ODM、電信商今年訂單都穩健成長，智邦今年營收在首季落底後。，應有機會緩步向上，再拚新高。。</t>
  </si>
  <si>
    <t>宏碁代子公司ASCBVI公告合併AWI，說明如下：。1.參與併購公司名稱：本公司之100%子公司Acer Worldwide Incorporated (“AWI”)將併入Acer SoftCapital In。corporated (“ASCBVI”)。2.交易相對人：ASCBVI以及AGC單一股東之本公司。3.交易相對人為關係人：是。4.交易相對人與公司之關係：ASCBVI, AWI均為本公司直接持股100%之子公司。5.併購目的：因應國際間經濟實質相關立法趨勢， 本公司計畫調整與精簡子公司投資架構。。6.併購後預計產生之效益：改善管理成本效益。7.併購對每股淨值及每股盈餘之影響：不影響，將以帳面價值進行合併。。8.預定完成日程：預訂2019/12/31以前。宏碁代子公司AHI公告合併AGC，說明如下：。1.參與併購公司名稱：本公司之100%子公司Acer Greater China (B.V.I.) Corp. (“AGC”)將併入Acer Holdings。 International, Incorporated (“AHI”)。2.交易相對人：AHI以及AGC單一股東之本公司。3.交易相對人為關係人：是。4.交易相對人與公司之關係：AHI, AGC均為本公司直接持股100%之子公司。5.併購目的：因應國際間經濟實質相關立法趨勢， 本公司計畫調整與精簡子公司投資架構。。6.併購後預計產生之效益：改善管理成本效益。7.併購對每股淨值及每股盈餘之影響：不影響，將以帳面價值進行合併。。8.預定完成日程：預訂2019/12/31以前。</t>
  </si>
  <si>
    <t>燿華代子公司上海展華電子有限公司對收到正式國有土地非居住房屋補償協議一事，誤植更正公告，說明如下：。誤植更正5/7代子公司上海展華電子有限公司公告。更正前：土地面積：94.32公畝；更正後：土地面積：94.32畝。。。</t>
  </si>
  <si>
    <t>2019年04月累計營收2,573,204千元，年減6%。2019年04月單月營收628,431千元，年減24%。。</t>
  </si>
  <si>
    <t>威盛電子對於「曾遭控後門威脅國安 威盛晶片瑕疵判賠上億」之媒體報導澄清，表示VT3421/ TF376晶片事件，係。威盛電子與開曼群島商中聯控股(UCC)公司間之商業糾紛，該報導內容諸多與事實不符，先前若干媒體就本事件已。有多次不實報導，威盛電子亦多次澄清及公告重大訊息。另，報導所稱台灣台北地方法院於2019年4月准予承認相。關之仲裁判斷之裁定，威盛電子已就該裁定依法提起抗告。威盛電子基於穩健原則，已就該訟案提列相關損失準備。，對公司營運無影響。。</t>
  </si>
  <si>
    <t>研華代子公司研華投資股份有限公司參與認購東捷資訊服務股份有限公司私募發行新股。1.標的物之名稱及性質：東捷資訊服務股份有限公司私募普通股。2.交易數量: 5,084,273股。3.每單位價格:NTD$29。4.交易總金額: NTD$147,443,917元整。5.交易相對人及其與公司之關係：東捷資訊服務股份有限公司。6.取得或處分之具體目的或用途：策略性投資。【TCRI 觀點_20190510】。1.東捷資訊(6697)是東元集團(TECO)旗下子公司，主要透過SAP方案ERP、MES(製造執行系統)及CRM(供應鏈管理)進。行資訊整合及服務。。--思愛普軟體(SAP)占其進貨金額之4成、向大同集團旗下大世科採購硬體，主要協助母公司東元集團完成智慧工廠。專案。。--未來希望跨入零售、商務服務等領域，透過與研華合作，應可享有更多資源於提供客戶解決方案及平台架構。。2.研華於曾提及，架構WISE-PaaS平台希望透過VIP會員帶動研華其他業務之需求，然而產業專家夥伴(Domain Focu。sed System Integrator；DFSI)過少，導致推廣緩慢。本次透過旗下研華創投投資東捷資訊20%股權，用意在於扶。持DFSI商，合作產品SRP項目(Solution Ready Package)。。--研華創投亦曾於2018/3透過認購私募普通持有和碩旗下海華(WIFI、藍芽通訊模組供應商)19.65%股權、2018/10。取得熒茂光學15%股權(工業觸控面板模組)。</t>
  </si>
  <si>
    <t>工業電腦龍頭研華4月營收報喜，繳出46.57億元的單月新高成績，較去年同期大增逾二成，月增2.29%，累計前四。月合併營收169.58億元，年增12.04%。研華受惠北美及新興市場出貨暢旺，以及認列ATJ子公司營收，帶動4月營收。表現亮眼，連續兩個月改寫歷史新高。研華指出，嵌入式運算核心事業群（EIoT）及網路暨通訊事業群扮演雙成長。動能，貢獻4月營收大幅成長，若以地區來看，則以北美與新興市場成長最為強勁，歐洲地區維持穩定；顯示工業。物聯網、智慧工廠應用持續發酵。。</t>
  </si>
  <si>
    <t>毅嘉科技之董事長個人違反證券交易法第171條第1項第1款內線交易罪之台灣高等法院二審判決結果，說明如下：。1.發生原委(含爭訟標的)：本公司董事長黃秋永因違反證券交易法第171條第1項第1款之內線交易罪，遭臺灣高等。法院二審判處有期徒刑1年6個月，緩刑2年，並應於判決確定日起6個月內向公庫支付新台幣30萬元。。2.處理過程：本判決係屬第二審判決，當事人得依法上訴。。3.對公司財務業務影響及預估影響金額：對本公司財務及業務並無影響。。</t>
  </si>
  <si>
    <t>總經理謝繼茂內部調動，由郭水義接任。。</t>
  </si>
  <si>
    <t>新美齊簽訂新北市三重區五谷王段237地號等8筆土地合建分屋契約，說明如下：。1.契約種類：合建分屋契約。2.契約相對人及其與公司之關係：契約相對人(地主)：地主等17人(非關係人)。3.契約主要內容、限制條款及其他重要約定事項：。(1).合建土地位置：新北市三重區五谷王段237地號等8筆土地。(2).合建土地面積約805.0765坪。(3).預估合建分配比例：(地主)約50%~55%：(建方)本公司約45%~50%。(4).預計投入金額約新台幣6.4億元。4.取得之具體目的：建屋出售，增加公司營收。</t>
  </si>
  <si>
    <t xml:space="preserve">義隆            </t>
  </si>
  <si>
    <t>義隆電舉行法說會，公布首季營收18.81億元，季減17%；首季稅後純益3.95億元，季減11.9%，每股純益1.36元。。主因英特爾CPU缺貨難解，加上有個專案因客戶遞延，影響出貨表現。首季筆電用觸控板出貨1,640萬套，年增二成。；觸控螢幕380萬套，也優於去年同期；指紋晶片方案約70萬套，而帶筆的指紋辨識方案出貨量170萬套，比去年首。季110萬套明顯提升，預估第2季帶筆方案將超越300萬套，整體帶筆方案上半年看增五成，由於帶筆方案毛利率較。好，有利推升本季獲利。董事長葉儀皓葉儀皓表示，英特爾處理器下半年應可恢復正常供貨。至於義隆電高單價的。加密產品，已自今年2月小量出貨，預料本季再增一家中國客戶。整體而言，今年出貨動能最強客戶是華為，特別。是平板產品，原本一季出貨30萬套，預估本季將超過90萬套。預估本季合併營收季增8.9%至14.3%，介於20.5億至2。1.5億元，毛利率約在45%至46%區間，營益率介於18.2%至20.5%。。</t>
  </si>
  <si>
    <t>2019/05/08收盤價0.16元，月報酬下跌43%。。</t>
  </si>
  <si>
    <t>2019年04月累計營收863,193千元，年減91%。2019年04月單月營收303,001千元，年減86%。。</t>
  </si>
  <si>
    <t>2019年04月累計營收734,084千元，年減21%。2019年04月單月營收182,620千元，年減24%。。</t>
  </si>
  <si>
    <t>2019年04月單月營收59,173千元，年減42%。。</t>
  </si>
  <si>
    <t>2019年04月累計營收282,510千元，年減76%。。</t>
  </si>
  <si>
    <t>華航董事會決議通過子公司台灣虎航釋股規畫案，華航說明，台灣虎航上市時程規畫為，目標 12 月登錄興櫃，明。年第二季申請上市，明年第四季台虎掛牌上市。為符合上市審查準則第 19 條第 1 項第 3 款規定，需降低華航和。所有子公司持有台虎股份占比至 70% 以下，因此，依台虎上市時程規畫時程，將釋股和現金增資。。</t>
  </si>
  <si>
    <t>華航以售後租回方式處分5架A330-300客機之相關訊息，說明如下：。1.標的物之名稱及性質：A330-300客機。2.交易單位數量： 5架。3.交易總金額因處於商業談判階段，價格金額尚未確定，將於簽約後補行公。告。。4.交易相對人因處於商業談判階段，將於簽約後補行公告。。5.取得或處分之具體目的或用途：改善公司資產結構，降低航機殘值風險。。華航以租機方式引進14架A321neo客機之相關訊息，說明如下：。1.標的物之名稱及性質：A321neo客機。2.交易單位數量：14架。3.交易總金額約170億台幣，並將依照實際年度調幅變動。。4.交易對象因處於商業談判階段，將於簽約後補行公告。。5.取得或處分之具體目的或用途：航機汰舊換新，提升營運效率。。</t>
  </si>
  <si>
    <t>中櫃基於業務上之整體規劃及管理等因素，向關係人大信船務代理股份有限公司租賃取得台北市中山區南京東路*。號之不動產使用權資產，租金總金額為每月130,000元，使用權資產金額為3,069,181元。。</t>
  </si>
  <si>
    <t>桃園市空服員職業工會將於 13 日啟動罷工投票，長榮航對內再發出公告指出，鑒於桃園市空服員職業工會近期即。將發起罷工投票，此舉在心理上，已造成部分旅客對行程安排的不確定性，使公司自 5 月以來訂位和載客率下降。，若罷工投票通過，後續工會據以發起罷工行為，將更嚴重衝擊公司營運。公司因罷工後損失了許多原本可以持續。提升所有員工勞動條件的資源，後續公司將不得已而採取因應措施如下：。(1) 若罷工導致公司獲利大幅下滑，甚至虧損，基於持續營運與恢復公司競爭能力考量，將暫停年終獎金和年度調。薪，直至公司恢復獲利為止。。(2) 因罷工期間公司營運勢必面臨重大影響，有暫停或限縮福利措施的必要，因此依「長榮航空公司國際航線員工。優待機票福利辦法」第 26 條「本公司得視營業狀況於一定期間或區間停止或限制優待機票之使用」的規定，公司。自罷工首日起 3 年，將暫時停止所有員工及眷屬申請 / 使用本公司員工優待機票暨聯航 (ZED) 優惠機票。。不過，為鼓勵全體空、地勤員工於罷工期間支援公司，避免損害旅客權益，只要於罷工期間同仁依班表出勤者，與。配合公司調整班表者，不受上述限制。。</t>
  </si>
  <si>
    <t>2019年04月累計營收671,256千元，年減36%。2019年04月單月營收166,083千元，年減39%。。</t>
  </si>
  <si>
    <t>連鎖餐飲集團六角國際受惠全球展店規模擴大，同步帶動原物料銷貨收入與加盟及權利金收入成長，第一季合併營。收達10.9億元，年增38.09%，營業淨利1.17億，稅後淨利7,146萬元，分別較去年同期成長254.79%及380.76%，EPS。為1.87元，創單季歷史新高。第二季進入茶飲旺季，已無虧損店包袱的六角可望受惠規模經濟與品牌綜效發威，公。司將有機會在合併營收與獲利表現上都再挑戰新高記錄。另六角旗下杭州瑞里今年除仍著重旗下「黑瀧堂」及「果。麥」茶飲品牌的經營展店，全年預計能維持雙位數成長，同時為加強並且開拓大陸東北地區商機，杭州瑞里今年除。了雲南昆明外，亦將成立另新的物流倉儲。。</t>
  </si>
  <si>
    <t>2019年04月累計營收54,686千元，年減61%。2019年04月單月營收11,130千元，年減62%。。</t>
  </si>
  <si>
    <t>華南金代子公司華南銀行說明行員挪用客戶款項案，說明如下：。1.發生緣由：華南銀行於今年4月就客戶資產變化情形進行關懷連繫，主動追查後發現張姓行員涉有私自挪用客戶。存款情事，本案正積極查證中，將確實調查並採取負責態度，確保客戶權益不受任何影響。。2.因應措施：華南銀行已將本案通報相關主管機關，且已移送檢調單位查辦。本案係屬獨立個案，華南銀行對張姓。行員已立即調離現職，並自5月8日起停職，也已採取相關之法律及保全措施，本行將對內部相關作業再深入檢討改。進及落實執行，以杜絕類似情事。。</t>
  </si>
  <si>
    <t xml:space="preserve">今皓            </t>
  </si>
  <si>
    <t>2019年04月單月營收91,791千元，年減22%。。</t>
  </si>
  <si>
    <t>2019/05/08收盤價8.02元，月報酬下跌34%。。</t>
  </si>
  <si>
    <t>2019年04月累計營收1,304,461千元，年減38%。2019年04月單月營收404,324千元，年減42%。。</t>
  </si>
  <si>
    <t>元炬因無未來業務考量，經2019/5/8董事會決議註銷子公司安圭拉展成國際有限公司設立登記。。</t>
  </si>
  <si>
    <t>2019年04月累計營收940,739千元，年減18%。2019年04月單月營收224,011千元，年減34%。。</t>
  </si>
  <si>
    <t>監察人本人江炳桔於2019/05/08預計申讓132張股票，預計申讓比重48%，交易方式為一般交易。。</t>
  </si>
  <si>
    <t>散熱廠泰碩受惠5G基地台相關散熱產品持續出貨，4月營收達3.76億元，月增0.2%、年增69.4%，連兩個月創新高。。泰碩表示，現階段公司的手機熱管主要出貨韓系客戶，從去年底至今年首季都不斷在出貨，月產能約260支熱管，。已達滿載狀態，本季起將橫向發展，搶攻不同客戶，整體產能利用率仍會維持在高峰水準。5G設備方面，公司本季。將開始出貨5G基地台相關設備的散熱器，協助客戶備料的時間為3月至5月，為本季營收成長的主要動能之一。。</t>
  </si>
  <si>
    <t>2019年04月累計營收205,198千元，年減30%。2019年04月單月營收54,117千元，年減33%。。</t>
  </si>
  <si>
    <t xml:space="preserve">彥陽            </t>
  </si>
  <si>
    <t>2019年04月累計營收1,036,421千元，年減19%。2019年04月單月營收272,363千元，年減28%。。</t>
  </si>
  <si>
    <t>2019年04月累計營收164,173千元，年減81%。2019年04月單月營收43,846千元，年減81%。。</t>
  </si>
  <si>
    <t>2019/05/08收盤價36.10元，月報酬下跌35%。。</t>
  </si>
  <si>
    <t>皇龍為興建住宅大樓出售，與子公司龍城營造簽訂台南市安南區國安段1550-1地號建築水電消防及設備工程承攬契。約，契約總金額新台幣375,550,000元(含稅)。。</t>
  </si>
  <si>
    <t>凡甲科技代子公司凡甲電子(蘇州)有限公司公告購入員工宿舍，說明如下：。1.標的物之名稱及性質：太倉市沙溪鎮應溪南路158號(諾丁公館)的23間房地產及沙溪鎮瑞雲路199號(公元府)1間。房地產。2.交易單位數量：。24間房地產，共3,109.24平方公尺，。3.平均每間人民幣1,338,692元。4.交易總金額人民幣32,128,606元。。5.交易相對人及其與公司之關係：與公司無關系之自然人。6.取得或處分之具體目的或用途：做為員工宿舍使用。</t>
  </si>
  <si>
    <t>2019年04月累計營收41,712千元，年減48%。2019年04月單月營收10,171千元，年減50%。。</t>
  </si>
  <si>
    <t>內部稽核主管龔鳳玲內部調動，由盧巧玲接任。。內部稽核主管張昱中離職，由龔鳳玲接任。。</t>
  </si>
  <si>
    <t xml:space="preserve">8(2018/12)          </t>
  </si>
  <si>
    <t>2019年04月累計營收222,558千元，年減29%。2019年04月單月營收57,240千元，年減43%。。</t>
  </si>
  <si>
    <t>智擎今年將進行董事會改選，東洋與現任總經理葉常菁各自提名董事，造成候選人數大爆炸。此次董事席次的提名。，葉常菁是以行使1%股東提名權的模式，提出4席一般董事與2席獨立董事的名單，此次提名人選大爆炸，主要是東。洋與葉常菁陣營雙方先前在提名董事上，因缺乏共識與互信基礎，導致應改選9名，卻出現總計15名候選人的情況。，雙方對於提名的流程也各有解讀，未來程序是否合法將交由主管機關判定。葉常菁坦言，新藥公司停留在原地就。是退步，現在公司有財力跟精力，當然就是要往下走，過去三年已經忍讓很多，甚至有不少已經洽商近完成的個案。，最後因未獲董事會同意，就無法進行下去，事後都證明該洽商個案市值都飆漲不少。她下重話說，如果未來三年。還是維持過去三年董事會的模式，「我跟團隊都不玩了」，也呼籲小股東能在今年6月13日股東會上支持。。</t>
  </si>
  <si>
    <t>財務經理張雅琪內部調動，由舒麗玲接任。。會計主管陳雅玲內部調動，由舒麗玲接任。。發言人林俊男內部調動，由王錦祥接任。。</t>
  </si>
  <si>
    <t>2019年04月單月營收1,159千元，年減76%。。</t>
  </si>
  <si>
    <t>2019年04月累計營收70,399千元，年減38%。2019年04月單月營收15,620千元，年減15%。。</t>
  </si>
  <si>
    <t>如興接受金融監督管理委員會來函指示文到20日內重行公告申報2018年度財務報告，說明如下：。1.更正且重編之財務報告年季:2018年度。2.有關本公司2018年度財務報告，業經會計師查核完竣出具修正式無保留意見，並依法公告在案。。3.本公司對於商譽價值評估方式，係充分考慮現有與後續新增客戶之可能影響，本公司於2018年度中即與NANJING。 USA, INC.洽談業務合作與股權交易，NANJING USA, INC.為避免未來中美貿易戰之可能衝擊，於股權交易完成前。前即與本公司先行展開業務往來，本公司為配合將來新訂單之生產，亦就產能重新安排規劃，股權交易完成與否，。並不影響雙方後續之業務往來，後續之股權交易完成，僅係更加速、強化雙方之關係，就實質營運面觀之，未來訂。單現金流入並非因股權交易所造成，因之對國際會計準則之見解仍與主管機關意見相左，故主管機關來函要求本公。司重新評估商譽減損情形並洽請會計師重新查核後重行公告。。4.考量商譽減損測試主要仰賴未來現金流量作為判斷依據，企業經營對於客戶組合隨時可能因應經營需求有所調整。，無法一成不變，本公司於編制2018年度財務報表時，業就商譽減損之評估方式與會計師充分討論，於考量未來營。運之必要調整後，認為2018年度商譽尚無提列減損之必要性。。5.本公司於接獲金管會函示，即就國際會計準則公報之定義與專業團隊重新評估商譽減損之判斷情形，並就本公司。未來經營立場與策略持續與會計師及主管機關溝通討論後，依法辦理。。【TCRI 觀點_20190524】。如同先前觀點，如興2017年高溢價併購玖地公司產生商譽及無形資產金額高達81億元。檢視其併購之績效，2018年。僅營收規模成長，但營運仍處於虧損。顯示，併購效益不如預期，商譽等無形資產顯有減損之疑慮，故本次遭交易。所要求重編財報，符合預期。。</t>
  </si>
  <si>
    <t>2019/05/08收盤價7.00元，月報酬下跌40%。。</t>
  </si>
  <si>
    <t>2019年04月累計營收413,154千元，年減28%。2019年04月單月營收127,005千元，年減22%。。</t>
  </si>
  <si>
    <t>2019年04月累計營收883,812千元，年減18%。2019年04月單月營收197,189千元，年減27%。。</t>
  </si>
  <si>
    <t>2019年04月累計營收695,262千元，年減35%。2019年04月單月營收192,332千元，年減40%。。</t>
  </si>
  <si>
    <t>2019年04月累計營收1,740,858千元，年減31%。2019年04月單月營收461,273千元，年減27%。。</t>
  </si>
  <si>
    <t>2019年04月累計營收458,993千元，年減15%。2019年04月單月營收120,545千元，年減24%。。</t>
  </si>
  <si>
    <t>元翎決議分割工業品部門事業之相關營業予本公司百分之百持股之子公司元翊精密工業股份有限公司事宜，說明如。下：。1.併購種類：分割。2.參與併購公司名稱：元翊精密工業股份有限公司(下稱「元翊公司」)。3.交易相對人：元翊公司。4.交易相對人為關係人：是。5.併購目的：。進行專業分工及組織重組，以提高競爭力及經營績效。。6.併購後預計產生之效益：。預計分割後將能提高整體競爭力及經營績效，提升本公司股東權益價值。。7.分割基準日暫定2020/1/1。。</t>
  </si>
  <si>
    <t>2019年04月累計營收362,851千元，年減11%。2019年04月單月營收95,536千元，年減21%。。</t>
  </si>
  <si>
    <t xml:space="preserve">泰博            </t>
  </si>
  <si>
    <t>泰博擬發行有擔保可轉換公司債(泰博三)，以募集台幣1,500,000(仟元)，用以償還銀行借款。。</t>
  </si>
  <si>
    <t>太極能源與關係人廣運機械工程股份有限公司減少原取得之不動產使用權資產租賃範圍，減少租賃面積約6,623坪。，調整後月租金為新台幣400,000元(未稅)(追溯自2019.05.01生效)、調整後使用權資產淨額為新台幣10,558,263。元。。</t>
  </si>
  <si>
    <t>2019年04月累計營收691,597千元，年減44%。2019年04月單月營收179,959千元，年減61%。。</t>
  </si>
  <si>
    <t>半導體磊晶片廠英特磊（IET-KY）因液態氮承包廠商施工疏失，導致MBE磊晶設備延遲出貨，影響4月營收降至0.48。億元，較上個月減少23.8%，也較去年同期減少0.9%。累計今年前四個月營收為2.29億元，年減4.3%。公司預估，。這波延遲出貨再1至2個月即可遞補回來，後續賠償損失將交由保險公司處理。。</t>
  </si>
  <si>
    <t>2019年04月累計營收566,438千元，年減19%。2019年04月單月營收137,270千元，年減35%。。</t>
  </si>
  <si>
    <t xml:space="preserve">萬達光電        </t>
  </si>
  <si>
    <t>萬達光電授權董事長向經濟部及佳晶科技股份有限公司破產管理人取得不動產(土地約3,841坪、建物約4,167坪)以。供營運使用，交易總金額尚未確定(議價)，俟正式合約簽定後，再行公告完整交易資訊。。萬達光電為營運發展需要，原於2018/11/9董事會決議透過第三地間接投資中國大陸地區；2019/5/8董事會決議通。投資方式由間接投資改為直接或間接投資中國大陸設立新公司，於大陸子公司完成投資後再另行公告。。</t>
  </si>
  <si>
    <t>2019年04月累計營收421,010千元，年減40%。2019年04月單月營收138,529千元，年減26%。。</t>
  </si>
  <si>
    <t xml:space="preserve">邑昇            </t>
  </si>
  <si>
    <t>邑昇以每股台幣16.50元辦理現金增資普通股，發行股數為3,000,000股，發行總額為台幣30,000,000元，募資總額。為台幣49,500,000.00元；本次現金增資將用於：償還銀行借款。</t>
  </si>
  <si>
    <t>2019年04月累計營收76,694千元，年減18%。2019年04月單月營收16,226千元，年減23%。。</t>
  </si>
  <si>
    <t>2019年04月累計營收1,066,351千元，年減42%。2019年04月單月營收303,831千元，年減34%。。</t>
  </si>
  <si>
    <t>2019年04月累計營收400,133千元，年減37%。2019年04月單月營收92,335千元，年減50%。。</t>
  </si>
  <si>
    <t>2019/05/08收盤價18.35元，月報酬下跌53%。。</t>
  </si>
  <si>
    <t>遠雄建設為擴增公司營業收入，簽訂新北市中和區華中段住宅大樓新建工程承攬契約追加協議書，契約追加後總金。額為新台幣3,064,626仟元。。</t>
  </si>
  <si>
    <t>2019年04月單月營收10,191千元，年減78%。。</t>
  </si>
  <si>
    <t>2019年04月單月營收279,569千元，年減43%。。</t>
  </si>
  <si>
    <t>皇鼎建設代子公司建喬營造公告向關係人處分房地相關事宜，說明如下：。1.標的物之名稱及性質：台北市大安區仁愛段四小段二四四地號土地及其上建物。2.交易單位數量：土地面積：60.25平方公尺、約18.23坪；建物面積：157.07平方公尺、約47.51坪。3.交易總金額：新台幣35,680,000元。4.交易相對人：黃岱宣(母公司董事之配偶)。5.預計認列處分利益約新台幣11,300,000元。6.處分之具體目的或用途：處分獲取利益。</t>
  </si>
  <si>
    <t>長虹繼公告去年EPS達14.34元之後，股利政策終於公布，霸氣配發現金股利達7元，創下掛牌上市以來第二高紀錄。，傲視多數營建股上市櫃公司；不過，由於近年大量購地、簽訂合建案需要投入大量工程款，因此盈餘配發率只有。48%。展望2019年，長虹完工入帳案源無虞，總銷75億元的「長虹天際」去年底完工，今年可望入帳；總銷約42億。元的商辦大樓「長虹新世代」（WTO 13期）完工，若順利成交，全年營收和獲利將再躍進。。</t>
  </si>
  <si>
    <t>中連貨運處分臺北市南港區玉成段一小段0169、0278及0277-1地號之全部土地及其地上物，說明如下：。1.標的物之名稱及性質：土地：臺北市南港區玉成段一小段0169、0278及0277-1地號，計3筆地號；建物：坐落臺。北市南港區南港路三段106巷15號。2.交易單位數量：土地面積1278平方公尺，約386.595坪(依簽約日之土地登記謄本為準)及其地上物。3.總售價計新台幣541,233,000元。。4.交易相對人：雄域建設股份有限公司(非關係人)。5.預估處分利益約新台幣390,266,589元。6.取得或處分之具體目的或用途：活化資產。</t>
  </si>
  <si>
    <t>群益證對於鏡週刊報導"群益證券、群益期貨將包裹出售乙事"澄清並無此事。。</t>
  </si>
  <si>
    <t>2019年04月單月營收-8,303千元，年減133%。。</t>
  </si>
  <si>
    <t>群益期對於鏡週刊報導"群益證券、群益期貨將包裹出售乙事"澄清並無此事。。</t>
  </si>
  <si>
    <t>2019年04月累計營收611,782千元，年減54%。2019年04月單月營收151,788千元，年減29%。。</t>
  </si>
  <si>
    <t xml:space="preserve">達運            </t>
  </si>
  <si>
    <t>2019年04月累計營收5,577,001千元，年減13%。2019年04月單月營收1,284,528千元，年減24%。。</t>
  </si>
  <si>
    <t>2019年04月累計營收1,330,316千元，年減39%。2019年04月單月營收399,347千元，年減40%。。</t>
  </si>
  <si>
    <t>2019年04月累計營收197,873千元，年減42%。2019年04月單月營收59,985千元，年減31%。。</t>
  </si>
  <si>
    <t>2019/05/08收盤價2.10元，月報酬下跌55%。。</t>
  </si>
  <si>
    <t>2019年04月累計營收1,223,050千元，年減45%。2019年04月單月營收342,185千元，年減55%。。</t>
  </si>
  <si>
    <t>2019年04月累計營收1,903,618千元，年減22%。2019年04月單月營收469,629千元，年減35%。。</t>
  </si>
  <si>
    <t>2019年04月單月營收154,608千元，年減21%。。</t>
  </si>
  <si>
    <t>久元處分重要子公司巨豐半導體有限公司股權專案，說明如下：。1.重要子公司名稱：巨豐半導體有限公司。2.發生緣由：喪失控制力。3.發生日期：於2019/5/8董事會決議處分重要子公司巨豐半導體有限公司100%股權。4.發生原因：本公司擬出售巨豐半導體有限公司100%股權，因而間接轉讓巨豐電子有限公司及吳江巨豐電子有限公。司100%股權。5.受讓對象或所洽特定對象：亨通光電國際有限公司(非關係人)。6.實際處分損益認列時點及金額，尚需視簽約後之實際交割日，依據基準日財務報表及合約所訂之價格調整機制計。算交易總金額而定。【TCRI 觀點_20190529】。1.吳江巨豐電子主要從事測試業務，營收占比約10%，2018年虧0.8億元，母公司對其資金貸與(2019/3)0.26億元。。據2019Q1財報，預計於2019/6/30前以680萬美元(約2億台幣)完成交易。。2.處分後公司合併營收減少，但有助於改善獲利。。</t>
  </si>
  <si>
    <t>台郡4月營收出爐，16.14億元，月增10.23%，年增6.09%，公司表示，第一季營運谷底已過，第二季整體備貨量將。成長一成，6月會有新產品小量出貨，平板也有新品鋪貨，看好台郡將在5G領域陸續收割，第二季營運有望逐漸回。溫，公司亦對5G天線及市場感到興奮和樂觀。台郡表示，針對5G相關技術布局長達三年，目前不論在研發技術或製。程技術都已做好準備，也獲多方客戶認同與肯定。因此台郡第一季投資5G新廠房建設，也同步在昆山廠蓋後段，預。計2020年下半年完工量產。2019年資本支出預計40億元，其中20至25億將用於兩岸廠房建設，其餘用在下半年新品。量產所需設備。。</t>
  </si>
  <si>
    <t>2019年04月累計營收1,032,288千元，年減8%。2019年04月單月營收236,401千元，年減21%。。</t>
  </si>
  <si>
    <t>2019年04月累計營收117千元，年減42%。2019年04月單月營收17千元，年減74%。。</t>
  </si>
  <si>
    <t>2019年04月累計營收38,286千元，年減65%。2019年04月單月營收10,610千元，年減59%。。</t>
  </si>
  <si>
    <t>2019年04月累計營收0千元，年減100%。2019年04月單月營收0千元，年減100%。。</t>
  </si>
  <si>
    <t>2019年04月累計營收1,042,433千元，年減17%。2019年04月單月營收235,518千元，年減30%。。</t>
  </si>
  <si>
    <t>萊鎂醫於2019/5/8公告美國食品藥物管理署(FDA)受理本公司提出之iNap One Sleep Therapy System睡眠呼吸治療。裝置510(K)上市前通知申請。。</t>
  </si>
  <si>
    <t>2019年04月累計營收195,006千元，年減25%。2019年04月單月營收51,709千元，年減33%。。</t>
  </si>
  <si>
    <t xml:space="preserve">科定            </t>
  </si>
  <si>
    <t>科定以每股台幣40.20元辦理現金增資普通股，發行股數為9,000,000股，發行總額為台幣90,000,000元，募資總額。為台幣361,800,000.00元；本次現金增資將用於：償還銀行借款。</t>
  </si>
  <si>
    <t>2019年04月累計營收89,511千元，年減23%。2019年04月單月營收25,333千元，年減23%。。</t>
  </si>
  <si>
    <t>羅麗芬-KY會通過新設台灣子公司投資案，說明如下：。1.標的物之名稱及性質：取得新設立台灣公司股份。2.交易數量、每單位價格及交易總金額：每股面額10元，2100萬股，資本額台幣2.1億元。。3.取得或處分之具體目的或用途：發展台灣業務。。</t>
  </si>
  <si>
    <t>2019年04月累計營收422,516千元，年增16%。2019年04月單月營收114,093千元，年增33%。。</t>
  </si>
  <si>
    <t>2019年04月累計營收30,333千元，年減69%。2019年04月單月營收10,156千元，年減63%。。</t>
  </si>
  <si>
    <t>瑩碩生技公告本公司與華潤賽科簽訂戰略合作意向書及藥品技術轉讓協議，說明如下：。1.本公司與中國大陸華潤集團旗下之華潤賽科藥業有限責任公司簽署戰略合作意向書，雙方將在大陸市場開展多項。技術平臺及藥品的研發專案，透過雙方各自優勢，共同創造更大的商業價值。同時雙方並基於上述合作意向書，簽。訂第一個藥品技術轉讓協議，由本公司進行降血脂藥品「依折麥布辛伐他汀片」開發，華潤賽科進行藥品註冊申請。、生產及後續銷售，共同搶攻中國大陸首仿藥市場。本公司將分階段取得里程碑金及首仿技術轉讓費不高於人民幣。750萬元，另於產品上市後，依雙方約定之比率收取銷售權益金。。2.對公司財務、業務之影響(解除者不適用)：對本公司中長期營運具有正面影響。。3.具體目的(解除者不適用)：產品合作開發。。</t>
  </si>
  <si>
    <t xml:space="preserve">鑫創電子        </t>
  </si>
  <si>
    <t>2019年04月單月營收25,327千元，年減32%。。</t>
  </si>
  <si>
    <t>會計主管劉淑莉內部調動，由林玲如接任。。</t>
  </si>
  <si>
    <t xml:space="preserve">美達科技        </t>
  </si>
  <si>
    <t>2019年04月累計營收37,721千元，年減40%。2019年04月單月營收7,787千元，年減43%。。</t>
  </si>
  <si>
    <t>2019年04月累計營收172,066千元，年減17%。2019年04月單月營收45,502千元，年減30%。。</t>
  </si>
  <si>
    <t>2019年04月累計營收915,638千元，年減18%。2019年04月單月營收169,389千元，年減36%。。</t>
  </si>
  <si>
    <t>2019年04月累計營收934,192千元，年減1%。2019年04月單月營收166,948千元，年減49%。。</t>
  </si>
  <si>
    <t>2019年04月累計營收852,255千元，年減74%。2019年04月單月營收177,522千元，年減77%。。</t>
  </si>
  <si>
    <t>2019年04月累計營收631,912千元，年減17%。2019年04月單月營收130,970千元，年減35%。。</t>
  </si>
  <si>
    <t xml:space="preserve">越峰            </t>
  </si>
  <si>
    <t>2019年04月累計營收680,225千元，年減15%。2019年04月單月營收159,873千元，年減28%。。</t>
  </si>
  <si>
    <t>2019年04月累計營收197,035千元，年減28%。2019年04月單月營收54,721千元，年減28%。。</t>
  </si>
  <si>
    <t>2019年04月累計營收16,897千元，年減45%。2019年04月單月營收2,486千元，年減6%。。</t>
  </si>
  <si>
    <t>商億-KY召開股東會，董事長謝智通表示，受到美中貿易大戰影響，已到泰國設廠，也考慮明或後年至柬埔寨投資。。今年營收和獲利目標，他表示，要看美國總統川普動態，若無川普的影響因素，營收預計成長5%至10%，但若未。來關稅要增至25%，就得跟客戶共同吸收，並轉嫁消費者，能持平已屬不錯。商億主要產品包含沙發、床、餐椅等。室內家具，並以客製化產品為主。目前三大銷售市場比重，北美市場占比達90%至92%，澳洲約5%，歐洲約1%，謝智。通說，今年這三隻腳，澳洲會跑得較快，去年就成長10%以上，今年會持續推出設計新品及功能性沙發搶市，歐洲。希望能成長至2%。。</t>
  </si>
  <si>
    <t>世紀鋼構代子公司世紀華都開發建設有限公司公告為活化資產而向關係人祥鼎投資股份有限公司處分不動產(土地)。，交易總金額為21,000仟元，預計處分利益為14,498仟元。。</t>
  </si>
  <si>
    <t>漢來美食租賃漢神資產管理股份有限公司原租約協議變更，說明如下：。1.標的物之名稱及性質：高雄市成功一路266號(漢來新世界大樓之部分樓層)。2.租賃面積：共5,342.77坪。3.變更後租金總金額：每個月固定租金新台幣5,150千元(未稅)。4.變更後每坪租金每個月約新台幣964元。5.變更後使用權資產金額：新台幣786,468千元。6.交易相對人及其與公司之關係：漢神資產管理股份有限公司(關係人)。7.取得或處分之具體目的或用途：作為營業場所使用。</t>
  </si>
  <si>
    <t>2019年04月累計營收110,639千元，年減19%。2019年04月單月營收27,966千元，年減24%。。</t>
  </si>
  <si>
    <t>2019年04月累計營收443,332千元，年減3%。2019年04月單月營收68,526千元，年減39%。。</t>
  </si>
  <si>
    <t>2019年04月累計營收445,453千元，年減39%。2019年04月單月營收126,134千元，年減47%。。</t>
  </si>
  <si>
    <t>2019年04月累計營收175,694千元，年減36%。。</t>
  </si>
  <si>
    <t>華友聯為興建住宅大樓出售，而與華慶營造工程有限公司(100%持股之子公司)簽訂高雄市左營區果貿段177-9地號。新建工程之基礎工程承攬合約，契約總金額為新台幣103,764,251元(含稅)。。華友聯為興建住宅大樓出售，而與華慶營造工程有限公司(100%持股之子公司)簽訂高雄市左營區果貿段177地號新。建工程之其他工程承攬合約，契約總金額為新台幣263,638,145元(含稅)。。華友聯為興建住宅大樓出售，而與華慶營造工程有限公司(100%持股之子公司)簽訂高雄市左營區部後段113-4地號。新建工程之其他工程承攬合約，契約總金額為新台幣98,079,872元(含稅)。。</t>
  </si>
  <si>
    <t>華友聯原於2018/05/11公告擬發行有擔保普通公司債(華友聯107-1)，於2019/05/09公告撤銷發行。。</t>
  </si>
  <si>
    <t>2019年04月累計營收72,814千元，年減20%。2019年04月單月營收17,363千元，年減34%。。</t>
  </si>
  <si>
    <t>南紡代重要子公司臺南紡織(越南)有限公司公告，擬分階段投資約新台幣4億6仟萬元增設機器設備，說明如下：。1.發生緣由：為因應市場發展需求，並持續提升公司產品競爭力，臺南紡織(越南)有限公司擬分階段投資約新台幣。4億6仟萬元增設機器設備。。2.本案業經臺南紡織(越南)有限公司2019/5/9董事會決議通過。。</t>
  </si>
  <si>
    <t>2019年04月累計營收240,390千元，年減36%。2019年04月單月營收63,051千元，年減38%。。</t>
  </si>
  <si>
    <t>2019年04月累計營收273千元，年減93%。2019年04月單月營收37千元，年減98%。。</t>
  </si>
  <si>
    <t xml:space="preserve">大統新創        </t>
  </si>
  <si>
    <t>會計主管洪憲忠內部調動，由徐肇男接任。。</t>
  </si>
  <si>
    <t>2019年04月累計營收106,551千元，年減52%。2019年04月單月營收27,124千元，年減25%。。</t>
  </si>
  <si>
    <t>2019年04月累計營收98,839千元，年減37%。2019年04月單月營收20,565千元，年減43%。。</t>
  </si>
  <si>
    <t>2019年04月累計營收628,882千元，年減36%。2019年04月單月營收173,325千元，年減27%。。</t>
  </si>
  <si>
    <t>內部稽核主管林佩芸內部調動，由陳志順接任。。</t>
  </si>
  <si>
    <t>英瑞-KY以每股台幣19.20元辦理現金增資普通股，發行股數為12,000,000股，發行總額為台幣120,000,000元，募。資總額為台幣230,400,000.00元；本次現金增資將用於：償還銀行借款。</t>
  </si>
  <si>
    <t>宏佳騰公告本公司擬設立子公司投資案，說明如下：。1.發生緣由：2019/05/09董事會決議通過設立子公司。。2.註冊資本額：新台幣3000萬元以內，設立相關細節董事會授權董事長處理新設公司等相關事宜。。3.資金來源：自有資金。4.投資目的：拓展經營智慧電動車行銷。</t>
  </si>
  <si>
    <t>台蠟的獨立董事就董事會議決事項表示保留意見，說明如下：。1.表示反對或保留意見之獨立董事或審計委員會、薪酬委員會成員姓名：盧陽正。2.表示反對或保留意見之議案：決議本公司2019年股東常會提名董事、獨立董事、監察人候選人名單。3.前揭獨立董事或審計委員會、薪酬委員會成員表示反對或保留之意見：本案因應本公司2019年度股東常會由股東。提名之董事、獨立董事和監察候選人的名單，本席(獨立董事盧陽正)在此提醒公司針對所有候選人的名單是否有違。背公司治理實務準則的消極資格者、是否有違背像職業倫理之消極條件，在此提醒公司應該要進一步了解一下；初。步本席對這些名單沒有意見，僅次提醒公司要再進一步做一些進一步訊息的了解，以上。。</t>
  </si>
  <si>
    <t xml:space="preserve">合世            </t>
  </si>
  <si>
    <t>2019年04月累計營收131,434千元，年減11%。2019年04月單月營收25,582千元，年減57%。。</t>
  </si>
  <si>
    <t>2019年04月累計營收898,209千元，年減22%。2019年04月單月營收126,164千元，年減56%。。</t>
  </si>
  <si>
    <t>2019年04月累計營收1,099,699千元，年減81%。2019年04月單月營收254,481千元，年減70%。。</t>
  </si>
  <si>
    <t>富喬工業之斗六玻纖紗廠2019/5/9凌晨發生意外事故，說明如下：。1.本公司斗六玻纖紗一廠於5/9上午6點，因熔爐玻璃液滲漏，造成液位下降，無人員傷亡，基於考量安全暫時停工。進行維修。。2.因應措施：考量生產人員安全，進行停工維修，熔爐及管線全面檢修。。3.預計停工三天進行全面檢修，停工損失估計約新台幣壹仟萬元，因尚有虎尾玻纖紗二廠及斗六玻纖布廠維持正常。生產，且本公司已有投保產物保險，待確定事故原因後再啟動保險求償事宜，故對本公司財務、營運並無重大影響。。。</t>
  </si>
  <si>
    <t>中鋼代子公司興達海洋基礎股份有限公司公告補充原2018年6月28日公告取得不動產：興達海洋基礎股份有限公司。為建廠工程之需要而與中聯資源股份有限公司(集團企業關係人)簽訂廠房及碼頭等興建工程之委建契約，交易金額。為1.898千萬元。。</t>
  </si>
  <si>
    <t>2019年04月累計營收2,415,245千元，年減22%。2019年04月單月營收544,030千元，年減25%。。</t>
  </si>
  <si>
    <t>2019年04月累計營收788,986千元，年減26%。2019年04月單月營收196,095千元，年減28%。。</t>
  </si>
  <si>
    <t>2019年04月累計營收330,907千元，年減28%。2019年04月單月營收89,212千元，年減24%。。</t>
  </si>
  <si>
    <t>鴻海轉投資的夏普，計畫在 2020 年 3 月期中，向主要往來銀行的瑞穗銀行及三菱日聯銀行，買回該公司的優先。股。夏普在陷入經營危機後，為了償還銀行債務於 2015 年 6 年發行了 2 千億日圓的優先股。這回夏普打算使用。自有資金買回的，是銀行仍持有的約 1000 億日圓優先股。截至 2019 年 1 月，夏普以自有資金共購回約 850 億。日圓的優先股。若再花費約 1000 億日圓買回的話，主要兩家銀行所持有的優先股也將會歸零。由於這兩家銀行所。持有的優先股在配息上高於普通股，於 2018 年 3 月期所發放的 3 年期股息，就在帳面記上約 150 億日圓。在。 7 月之後，銀行方面將具有要求轉換為普通股的權利，若將所有優先股轉換為普通股的話，股票數量很有可能增。增加最多約 2 成。也有可能在意想不到時間點，損及一般股東的權益。夏普預估 2019 財年 (截至 3 月底) 的最。終利潤將年增 28% 至 900 億日圓。將以自有資金來一掃前朝的爛攤子，在經營重建的過程中讓夏普重新站起。。鴻海代子公司富翔精密工業(昆山)有限公司公告取得濟南拓展物業發展有限公司股權，說明如下：。1.標的物之名稱及性質：濟南拓展物業發展有限公司股權。2.交易總金額：人民幣574,945,000元。3.交易相對人：Ruby Financial Services Corp.(非關係人)。4.取得或處分之具體目的或用途：長期投資。</t>
  </si>
  <si>
    <t>2019年04月累計營收14,642,135千元，年減8%。2019年04月單月營收3,251,353千元，年減33%。。</t>
  </si>
  <si>
    <t>台積電向Applied Materials South East Asia Pte. Ltd.及香港商艾司摩爾貿易有限公司台灣分公司訂購機器設。備以供生產用，交易總金額為NT$6,408 佰萬元。。</t>
  </si>
  <si>
    <t>海悅本公司董事會決議通過設立子公司，說明如下：。1.發生緣由：本公司為擴展業務，多角化經營，擬成立子公司，名稱暫定為海研建築股份有限公司，實收資本額為。新台幣5,000萬元，以每股新台幣10元價格，共計投資新台幣3,500萬元，取得70%股權，及二席董事席次(三董二監。)。。2.主要營業項目為住宅及大樓開發租售業。。3.相關子公司設立細節，及其他未盡事宜，擬請董事會授權董事長全權處理。。</t>
  </si>
  <si>
    <t xml:space="preserve">金像電          </t>
  </si>
  <si>
    <t>2019年04月累計營收5,688,256千元，年減11%。2019年04月單月營收1,346,241千元，年減20%。。</t>
  </si>
  <si>
    <t>中華電之2019年第一季財務報告因適用T-IFRSs及IFRSs兩地會計原則不一致之差異，說明如下：。1.財務報告年度季別：2018年度。2.本國上市有價證券採用之會計原則：依照證券發行人財務報告編製準則及經金融監督管理委員會認可並發布生效。之IAS 34「期中財務報導」編製(以下稱T-IFRSs)。。3.本國上市有價證券財務資訊之差異項目及金額：本公司及其子公司(以下稱本集團)2019年第一季依據T-IFRSs計。算之合併淨利為新台幣8,526,713仟元，歸屬於母公司業主淨利為新台幣8,356,082仟元，基本每股盈餘為新台幣1.。08元，2019/3/31合併資產總計為新台幣480,031,601仟元、負債總計為新台幣85,127,687仟元、權益總計為新台幣。394,903,914仟元。。4.境外發行有價證券採用之會計原則：依照經國際會計準則理事會(IASB)發布之IAS 34「期中財務報導」編製(以。下稱IFRSs)。。5.境外發行有價證券財務資訊之差異項目及金額：本集團2019年第一季依據IFRSs計算之合併淨利為新台幣8,091百。萬元，歸屬於母公司業主淨利為新台幣7,929百萬元，基本每股盈餘為新台幣1.02元，2019/3/31合併資產總計為新。台幣479,817百萬元、負債總計為新台幣87,392百萬元、權益總計為新台幣392,425百萬元。。6.差異原因：因適用T-IFRSs及IFRSs兩地會計原則不一致之主要損益差異項目係未分配盈餘稅之估列。另本公司在。國營體制時期，依當時政府之規定，各項業務裝置及設定費收入與公用電話卡收入係於收取現金時一次認列收入。。本公司於公司化時，依政府行政命令，將本公司營運所需之資產及負債，以當時之帳面價值作價投資成立本公司，。淨值超過股本之部分全數記入資本公積，依T-IFRSs規定無須調整，仍帳列資本公積。上述裝置費等收入依IFRSs之。規定應予追溯遞延並於服務提供期間認列為收入，應屬保留盈餘，故應調減原公司化時帳列之資本公積及調增保留。盈餘。此項調整不影響權益總額。。</t>
  </si>
  <si>
    <t>大股東本人恆捷科技2019/05/09設質1,646,250股給台北富邦商業銀行，累計設質23,871,250股。。</t>
  </si>
  <si>
    <t>2019年04月累計營收602千元，年減71%。2019年04月單月營收194千元，年減76%。。</t>
  </si>
  <si>
    <t xml:space="preserve">承啟            </t>
  </si>
  <si>
    <t>承啟授權董事長出售子公司巴哈馬上海公司及其子公司東莞長安科得電子有限公司股權案，說明如下：。本公司原藉由子公司巴哈馬上海公司轉投資東莞長安科得公司，作為承啟委外加工廠，然因公司交易型態日漸改變。，且當地招工不易及稼動率不足，為使資金回流本公司於本業作更有效之運用，故董事會通過出售價格高於鑑價報。告之評估價格人民幣30,939,128.13元以上時，授權董事長全權處理本出售案相關事宜。。</t>
  </si>
  <si>
    <t>2019/05/09收盤價0.16元，月報酬下跌38%。。</t>
  </si>
  <si>
    <t>會計主管曾靖華內部調動，由高榕鎂接任。。財務經理曾靖華內部調動，由高榕鎂接任。。</t>
  </si>
  <si>
    <t>國揚實業股份有限公司2019年5月6日薪酬委員會委員異動乙案，經查符合證交所「對有價證券上市公司重大訊息之。查證暨公開處理程序」第4條第1項第6款情事，惟該公司延遲輸入公開資訊觀測站重大訊息畫面，已違反前揭處理。程序之規定，故證交所處以違約金新台幣3萬元，並函知該公司嗣後應確實依規定辦理。。</t>
  </si>
  <si>
    <t>2019年04月累計營收5,823千元，年減97%。。</t>
  </si>
  <si>
    <t>2019年04月累計營收3,173,444千元，年減34%。2019年04月單月營收889,346千元，年減30%。。</t>
  </si>
  <si>
    <t>2019年04月累計營收10,608,553千元，年減18%。2019年04月單月營收1,628,741千元，年減28%。。</t>
  </si>
  <si>
    <t>榮運公告本公司大園基地設置物流產業園區之投資計畫變更，說明如下：。1.簡述原公告申報內容：因應桃園機場第三跑道開發計畫之航高限制，調整開發規模，預計投資金額約新台幣22億。元。。2.變動緣由及主要內容：考量未來停車位需求，將園區倉儲區之建築物屋頂規劃為停車位，屋頂結構變更為RC鋼筋。混凝土，預計總投資金額約新台幣25.72億元。。3.變動後對公司財務業務之影響：無。。</t>
  </si>
  <si>
    <t>萬海代子公司萬海航運(新加坡)有限公司補充公告於2018/11/12 8艘3036 TEU貨櫃船建造案簽約事宜，說明如下：。1.簡述原公告申報內容：。2018/11/12代子公司萬海航運(新加坡)有限公司公告8艘3036 TEU貨櫃船建造案簽約事宜，且公司有權於簽約後。6個月以內以相同交易條件追加訂購4艘同型3036 TEU船舶。。2. 變動緣由及主要內容：。考量我司船隊需求以保持彈性運用，本公司決定不追加訂購相同條件之4艘同型3036Teu 船舶。。3. 變動後對公司財務業務之影響：無重大影響。。</t>
  </si>
  <si>
    <t>2019年04月累計營收594,518千元，年減15%。2019年04月單月營收158,453千元，年減27%。。</t>
  </si>
  <si>
    <t>富驛-KY公告本公司召開重大訊息記者會之新聞稿內容，說明如下：。1.發生緣由：本公司基於企業發展之長期規劃及整體資源的重新配置，於今日(2019/5/9)董事會決議通過擬以不低。於美金10,000,000元之價格轉讓全資子公司富驛國際酒店管理有限公司及其100%轉投資之泊逸酒店管理發展(南京)。有限公司、蘇州網棧酒店有限公司及富驛時尚酒店管理發展(北京)有限公司等三家孫公司(包含100%持股之北京中。關村、北京燕莎、蘇州觀前及南京江寧等4家仍在營運之直營酒店)之100 %股權予開曼群島基金GMCM Capital Part。ners–SPC。。2.本公司預計出售後將酒店品牌授權買方用於上述4家酒店，並與買方簽訂品牌授權及委託經營合約以收取加盟費。及服務費用，提高本公司未來獲利率。。3.本公司與GMCM Capital Partners–SPC簽訂富驛國際酒店管理有限公司股權轉讓協議後即開始進行辦理各項股權。轉讓相關作業，預定將於2019年第二季完成股權轉讓。。4.股權出售價金為不低於美金10,000,000元，預估處分利益為新台幣40,000,000元。實際處分利益將將依股權交割。時之帳面價值於股權轉讓完成並扣除相關成本後，一次認列。。5.本次處分股權除可充實營運資金，具體用於償還借款，改善財務結構外，另透過本集團多年經營管理連鎖飯店之。經驗轉做品牌授權管理，預期將可提高經營效率，對股東權益應有正面效益。。富驛-KY依據「公開發行公司取得或處分資產處理準則」公告處分股權事宜，說明如下：。1.標的物之名稱及性質：富驛國際酒店管理有限公司股權。2.交易總金額：預計不低於美金10,000,000元(新台幣309,300,000 匯率30.93)。3.交易相對人：開曼群島基金GMCM Capital Partners–SPC(非關係人)。4.處分利益約新台幣40,000,000(暫估)。5.取得或處分之具體目的或用途：基於企業發展之長期規劃及整體資源的重新配置。富驛-KY及代子公司公告董事會決議通過集團內部組織架構調整事宜，說明如下：。1.公司名稱：本公司及富驛國際酒店管理有限公司；中聯時代酒店管理發展(北京)有限公司及富驛時尚酒店管理發。展(北京)有限公司。2.發生緣由：集團內部組織架構調整，富驛國際酒店管理有限公司將中聯時代酒店管理發展(北京)有限公司100%股。權轉讓給本公司；富驛時尚酒店管理發展(北京)有限公司將深圳富驛時尚酒店管理有限公司100%股權轉讓給中聯時。代酒店管理發展(北京)有限公司。。3.因屬集團內部架構調整，並無整生相關損益，故對財務業務未有重大影響。。【TCRI 觀點_20190521】。1.富驛2018年營收6億元，年減14%，常續性虧損0.2億元，近損益兩平，淨借款金額為7億元，借款依存度則高達1,。826%。此次預計處分之北京中關村店(2018年期末投資帳面額為0.76億元)、北京燕莎店(2018年期末投資帳面額為0。.43億元)、蘇州觀前店(2018年期末投資帳面額為虧損0.62億元)、南京江寧店(2018年期末投資帳面額為虧損0.58。億元)及蘇州泊逸(2018年期末投資帳面額為1.45億元)皆為直營店，加計南京泊逸(2018年期末投資帳面額為虧損0.。78億元)及富驛時尚(2018年期末投資帳面額為1.57億元)後，轉讓之投資帳面額為2.23億元，與其不低於美金0.1億。元(以公告日臺灣銀行之匯率換算，折合台幣約3.1億元)之出售價金相比，顯有差距。而做此交易，富驛營收將大。幅衰退，惟亦將改善其財務結構。。2.另外，此次處分後，其於大陸市場仍有包括上海徐家匯店(2018年期末投資帳面額為1.66億元)、深圳太寧店(201。8年期末投資帳面額為虧損0.45億元)等兩家直營店及包括北京西三旗、北京亦莊店及上海南京東路店等15家特許經。營店，因此仍具一定影響力，惟直營店數大幅下降，後續發展待觀察。。</t>
  </si>
  <si>
    <t>臺灣企銀擬發行無擔保普通公司債(臺企銀109-1(S))，以募集台幣10,000,000(仟元)，用以強化財務結構, 提高本。行資本適足比率。。</t>
  </si>
  <si>
    <t>華南金代子公司華南銀行澄清華南襄理盜領金額達1.5億元之媒體報導，表示已對張員提出法律訴追，因本案已進。入偵查程序，將靜待司法調查結果。。</t>
  </si>
  <si>
    <t>元大金控代子公司元大銀行公告與利害關係人共同辦理自有不動產大同大樓「都市更新事業計畫」之相關事宜，說。明如下：。1.標的物之名稱及性質：臺北市中山區長春段一小段764及764-1地號持分土地及其地上建物。。2.更新前價值7.2285億元、預計投入金額2.973億元，交易總金額10.2015億元。。3.交易相對人：元大證券、元大投信、元大期貨、元大證金及元大建設等五家公司，皆為關係人。。4.取得或處分之具體目的或用途：作為自用營業場所使用。。</t>
  </si>
  <si>
    <t>奇鋐公告4月營收32.52億元，創新高，月增31.6%，年增38.7%，主要受惠於品牌客戶拉貨強勁。奇鋐為蘋果筆電散。熱模組供應商之一，主要生產基地位於大陸深圳、東莞、上海、武漢及蘇州；其中，武漢斥資50億元興建新廠擴產。，預計今年正式啟用，目標三年後貢獻50億元營收。奇鋐未來將轉向毛利率較高的行動通訊市場，加速開發專用型。散熱產品，藉此提升獲利表現。。</t>
  </si>
  <si>
    <t>2019/05/09收盤價7.80元，月報酬下跌32%。。</t>
  </si>
  <si>
    <t>IC通路商文曄舉行法說會並公布財報，第一季營收為674.7億元，季減21%，年增36%；毛利率3.44%，達到上次法說。預估的區間3.3%-3.5%，季增0.29個百分點，年減1.17個百分點；營益率1.51%，也達預估區間1.4%-1.6%，季增0.0。2個百分點，年減0.59個百分點；稅後淨利3.85億元，季減35%，年減34%，每股盈餘0.67元。展望第二季營運，文。曄預估，假設美元兌台幣匯率約為1：30.9，第二季營收估約710億至750億元，約季增5%-11%與年增33%-41%；毛利。率預估將落在3.45%-3.65%；營業利益率估1.6%-1.8%。文曄表示，各領域在經過兩季庫存調整後，預期第二季營收。將向上成長，其中以工業和儀器相關成長動能將最強，其次為車用、電腦、消費性與通訊；而展望全年，因整體經。濟情勢與產業仍有不確定性，今年將會提升管理效率，並增強財務管控，強化營運效率和規模。。【TCRI 觀點_20190513】。1. 文曄2019年第一季營收年成長36%，除因併購業務幾無重疊之宣昶(3315)外，尚因上游IC廠商降低Direct Accou。nt比重，2018年8月起公司接獲通訊產品新代理業務，大幅挹注營收所致；但新業務毛利低，使營收組合轉差，宣。昶被併入前獲利表現也不如文曄，故營業淨利反而同比減少2%。加上舉債增加拉高利息費用，導致稅後淨利年減3。成。。2. 受中美貿易戰影響終端需求，故和大聯大相同，公司以致力提升營運體質與效率來因應，希望可以改善獲利情。形。公司預測下游客戶庫存去化於2019年第二季完畢，然中美貿易戰變數仍多，目前全球各半導體通路大廠看法不。一，下游庫存調整何時告一段落仍須觀察，避免過於樂觀看待。。</t>
  </si>
  <si>
    <t>文曄科技擬發行無擔保可轉換公司債(文曄六)，以募集台幣1,200,000(仟元)，用以償還銀行借款。。</t>
  </si>
  <si>
    <t>欣興電子擴增高階IC覆晶載板廠事宜，說明如下：。1.投資計畫內容：高階IC覆晶載板廠。2.預計投資金額：約新台幣200億元。3.預計投資日期：2019年~2022年。4.資金來源：自有資金及銀行借款。5.具體目的：希望經由技術與商業併進的方式，與世界級領導公司協同合作，發展5G、AI和大數據中心時代所需高。階先進IC覆晶載板利基技術，提升公司競爭力。6.公司未來直接或間接投資的資本支出金額，將納入本公司年度資本支出計劃經由董事會決議後執行，並依相關規。定於公開資訊觀測站公布。</t>
  </si>
  <si>
    <t>2019年04月累計營收841,318千元，年減15%。2019年04月單月營收162,136千元，年減47%。。</t>
  </si>
  <si>
    <t>2019年04月累計營收385,262千元，年減37%。2019年04月單月營收92,053千元，年減43%。。</t>
  </si>
  <si>
    <t>2019/05/09收盤價17.15元，月報酬下跌34%。。</t>
  </si>
  <si>
    <t>2019年04月累計營收26,586千元，年減60%。2019年04月單月營收10,592千元，年減47%。。</t>
  </si>
  <si>
    <t>元炬擬私募發行有擔保可轉換公司債(遠昇一(P))，以募集台幣200,000(仟元)，用以充實營運資金, 償還借款或其。他因應公司長期營運發展資金之需求。。</t>
  </si>
  <si>
    <t>內部稽核主管賴建安內部調動，由宋湘綺接任。。</t>
  </si>
  <si>
    <t>2019年04月累計營收36,681千元，年減88%。2019年04月單月營收11,867千元，年減72%。。</t>
  </si>
  <si>
    <t>2019年04月累計營收303,809千元，年減65%。2019年04月單月營收113,323千元，年減67%。。</t>
  </si>
  <si>
    <t>大股東本人德捷投資2019/05/09設質11,000,000股給台北富邦商業銀行，累計設質11,000,000股。。</t>
  </si>
  <si>
    <t>2019年04月累計營收84,600千元，年減33%。2019年04月單月營收18,825千元，年減8%。。</t>
  </si>
  <si>
    <t>2019年04月累計營收461,663千元，年減3%。2019年04月單月營收103,585千元，年減23%。。</t>
  </si>
  <si>
    <t>2019年04月累計營收90,971千元，年減30%。2019年04月單月營收24,365千元，年減23%。。</t>
  </si>
  <si>
    <t>2019年04月累計營收903,504千元，年減26%。2019年04月單月營收236,804千元，年減29%。。</t>
  </si>
  <si>
    <t>京鼎決議新設立子公司凱諾科技股份有限公司(名稱暫定)，說明如下：。1.標的物之名稱及性質：凱諾科技股份有限公司(名稱暫定)普通股。2.交易數量：20,000,000股。3.每單位價格：NTD10元。4.交易總交易額：NTD200,000,000元。5.交易相對人及其與公司之關係：凱諾科技股份有限公司名稱暫定為本公司持股100%之子公司。6.取得或處分之具體目的或用途：經營業務需求。</t>
  </si>
  <si>
    <t>2019年04月累計營收1,083,101千元，年減23%。2019年04月單月營收266,562千元，年減21%。。</t>
  </si>
  <si>
    <t>益通光能公告本公司上櫃股票仍繼續維持變更交易方法(繼續採預收款券方式交易)，說明如下：。1.櫃買中心公告處置引用之業務規則則條款及發生緣由：因公司預計於2019/5/10起停止太陽能電池業務之生產及。處分相關閒置資產，考量停工後之產能及產量均為零，疑有營運全面停頓之虞，而將有業務規則第12條之2第1項第。7款「公司營運全面停頓逾六個月或連續六個月公告之營業收入為零或負數者」得終止其有價證券櫃檯買賣之事由。。前開事由影響股東權益甚鉅，爰依業務規則第12條第1項第19款公告自2019/5/10起新增變更交易之事由。。2.處理結果：繼續變更交易方法。。3.股票開始變更交易方法之日期：2019/05/10。4.其他應敘明事項：繼續採預收款券方式交易，證券商於接受委託買賣時，應先收足款券始得辦理買賣。。</t>
  </si>
  <si>
    <t>群創揭曉今年第一季財報，受面板價格走跌、淡季影響等因素衝擊，首季毛利率僅1.5%，合併營收599億元，稅後。損失37億元，每股純損0.37元，連續兩季虧損。展望第二季及下半年，群創表示，受偏光板供需持續緊俏影響，電。視面板價格可望持穩，並預期監視器、筆電、及小尺寸面板需求在第一季落底後，將逐步回溫，會不斷優化產品組。合及技術競爭力，並持續增強成本控制與管理，以加強公司抵禦景氣波動的能力，進而提昇營運效益及穩定性。。</t>
  </si>
  <si>
    <t>2019/05/09收盤價32.50元，月報酬下跌40%。。</t>
  </si>
  <si>
    <t xml:space="preserve">先益            </t>
  </si>
  <si>
    <t>先益電子擬取得土地及建物，董事會授權董事長以不逾新台幣232,411,460元全權處理。。</t>
  </si>
  <si>
    <t>2019年04月累計營收2,410,314千元，年減31%。2019年04月單月營收770,371千元，年減11%。。</t>
  </si>
  <si>
    <t>2019年04月累計營收355,046千元，年減16%。2019年04月單月營收79,656千元，年減20%。。</t>
  </si>
  <si>
    <t xml:space="preserve">世禾            </t>
  </si>
  <si>
    <t>研發主管陳學哲內部調動，由葉錫銘接任。。</t>
  </si>
  <si>
    <t>頂晶科2019/05/09股票暫停交易。。</t>
  </si>
  <si>
    <t>頂晶科召開重大訊息說明記者會內容，說明如下：。1.本公司今日下午2點00分於證券櫃檯買賣中心所召開重大訊息說明記者會，就本公司於今日董事會決議通過以股。份轉換方式，被新設成立「新晶投資控股股份有限公司收購，並成為【新晶投控】百分之百持股之子公司案。。2.頂晶科(3562)力圖轉型，將轉為投控上櫃。。3.頂晶科(3562)為執行產業控股、分業經營、獨立發展政策，以提升整體經營績效及強化市場競爭力等目的，於今。日(5/9)董事會決議通過成立新晶投資控股股份有限公司(新晶投控公司)，擬以股份轉換方式，將頂晶科於股份轉。換基準日全部已發行之普通股股份讓與新晶投控公司，並由新晶投控公司發行新股予頂晶科股東作為對價，以使公。司未來營運之成長、既有資源之分享與整合並兼顧獨立經營發展之彈性及效率。。4.本次股份轉換之比例，目前暫定為頂晶科股東每一股普通股換發新晶投控公司之普通股一股，股份轉換基準日暫。訂於2019/10/31，在股東權益上，本次股份之轉換對其持有轉換新晶投控公司普通股之股東並不因轉換股份而有所。影響。待本次股份轉換完成後，頂晶科股票將於股份轉換基準日，依法終止上櫃，另由新晶投控公司依據證券櫃檯。買賣中心相關規定辦理其股票上櫃買賣，待本次股份轉換完成後，頂晶科為新晶投控公司百分之百持股之子公司，。並依法向金融監督管理委員會申請撤銷公開發行股票。。</t>
  </si>
  <si>
    <t>2019年04月累計營收1,229,233千元，年減66%。2019年04月單月營收333,189千元，年減66%。。</t>
  </si>
  <si>
    <t>2019年04月累計營收118,581千元，年減27%。2019年04月單月營收30,711千元，年減34%。。</t>
  </si>
  <si>
    <t>中國天風證券分析師郭明錤指出，預期 2019 年螢幕指紋手機出貨量將遠優於預期，年增率上看 900% 至 1000%，。看好台廠新鉅科與陸廠匯頂為市占率領頭羊。郭明錤表示，因受益於光學螢幕指紋手機強勁需求，故大幅上修 201。9 年螢幕指紋手機出貨量 60% 至 70%，上看 2.8 億部，並預估 2019 年螢幕指紋手機出貨量年增率達 900% 至 1。000%；此前郭明錤預期 2019 年螢幕指紋手機出貨年增率達 500%。郭明錤指出，繼續維持超音波螢幕指紋手機約。4000 萬部至 5000 萬部的預估，但上修光學螢幕指紋手機預估出貨量約 90% 至 100% 達 2.3 億至 2.4 億部，郭。明錤表示，光學螢幕指紋手機受益於整體成本結構較超音波螢幕指紋有競爭力、與 iPhone 有效差異化與使用者體。驗改善，故需求強勁遠優於預期。郭明錤預估，光學螢幕指紋供應鏈中，匯頂為 IC 設計市佔領導者 (70% 至 80%。)，新鉅科為鏡頭市佔領導者(95% 至 100%)。。</t>
  </si>
  <si>
    <t>2019年04月累計營收250,156千元，年減21%。2019年04月單月營收36,824千元，年減38%。。</t>
  </si>
  <si>
    <t>2019年04月累計營收41,676千元，年減35%。2019年04月單月營收10,273千元，年減22%。。</t>
  </si>
  <si>
    <t>2019年04月累計營收239,160千元，年減13%。2019年04月單月營收60,663千元，年減25%。。</t>
  </si>
  <si>
    <t>2019年04月累計營收60,500千元，年減82%。2019年04月單月營收9,295千元，年減88%。。</t>
  </si>
  <si>
    <t>神達補充說明於2019年4月1日代子公司神雲科技(股)公司公告與關係人取得不動產使用權資產之相關內容：神雲科。技(股)公司向神達電腦股份有限公司(關係人)取得新竹科學工業園區新竹縣研發二路一號部份樓層面積以規劃作為。廠房使用，調整後使用權資產金額為新台幣92,959,940元。。</t>
  </si>
  <si>
    <t>日月光投控代子公司矽品精密工業股份有限公司公告與Broadcom公司之仲裁案，說明如下：。1.法律事件之當事人：本公司、Broadcom公司(Broadcom Corporation、Broadcom Singapore PTE, Ltd、Broadcom。 Limited)。2.法律事件之法院名稱或處分機關：美國仲裁協會(American Arbitration Association,San Francisco Regional。 Office)。3.法律事件之相關文書案號：Case 01-19-0001-2225。4.發生原委(含爭訟標的)：本仲裁案與2012/9Broadcom公司和本公司所簽訂的半導體封裝合約中的賠償責任條款(i。ndemnity clause)有關；Broadcom公司要求本公司支付2250萬美元的請求與其和Tessera公司之間的專利侵權事宜。有關。。5.處理過程：本公司已委任美國外部律師協助處理本案。6.對公司財務業務影響及預估影響金額：Broadcom公司請求金額為2250萬美元，本公司目前正與律師了解討論案情。中；對本公司財務應無重大影響。。7.因應措施及改善情形：將與外部律師討論並準備正式答辯狀。。</t>
  </si>
  <si>
    <t>董事之法人代表人陳鶴原2019/05/09設質1,800,000股給中華電線電纜，累計設質1,800,000股。。</t>
  </si>
  <si>
    <t>2019年04月累計營收596,888千元，年減39%。2019年04月單月營收241,806千元，年減10%。。</t>
  </si>
  <si>
    <t>發言人林俊男內部調動，由王錦祥接任。。財務經理張雅琪內部調動，由舒麗玲接任。。會計主管陳雅玲內部調動，由舒麗玲接任。。</t>
  </si>
  <si>
    <t>2019年04月累計營收8,223千元，年減92%。2019年04月單月營收3,018千元，年減89%。。</t>
  </si>
  <si>
    <t>2019年04月累計營收364,013千元，年減8%。2019年04月單月營收61,742千元，年減21%。。</t>
  </si>
  <si>
    <t>2019年04月單月營收29,410千元，年減50%。。</t>
  </si>
  <si>
    <t>佐登-KY代台灣子公司佐登妮絲國際公告嘉義大埔美生技園區-簽訂主體建築及專案進度管理工程承攬協議書及契約。，說明如下：。1.契約種類：自地委建工程合約。2.契約相對人及其與公司之關係：麗明營造股份有限公司(非關係人)。3.契約總金額：主體建築-新台幣六億壹仟萬元(含稅)。4.新建工程專案管理：壹仟萬元(含稅)。5.預計參與投入之金額及契約起迄日期：依建造規劃時程按項發包及支付。6.取得之具體目的：興建大埔美生技園區GMP廠房。佐登-KY代台灣子公司佐登妮絲國際公告為興建嘉義大埔美生技園區GMP廠房，而與宥泓創意開發股份有限公司簽訂。嘉義大埔美生技園區外牆飾材及景觀造景裝飾物工程承攬合約，契約總金額為新台幣壹億貳仟玖佰玖拾萬元(含稅)。。。</t>
  </si>
  <si>
    <t>2019年04月累計營收67,401千元，年減72%。2019年04月單月營收18,595千元，年減67%。。</t>
  </si>
  <si>
    <t>2019/05/09收盤價7.60元，月報酬下跌35%。。</t>
  </si>
  <si>
    <t>三圓公告擬以共同興建方式簽訂合建分售契約並取得房屋資產案，說明如下：。1.契約種類：合建分售。2.契約相對人及其與公司之關係：明緯建設股份有限公司(非關係人)。3.契約主要內容：。(1).於新北市汐止區水源段1202、1204、1204-1、1205、1207、1208、1209、1210、1211、1212、1214-2、1215、。1217、1225-3、1226-3地號等15筆土地，以共同興建方式參與合建，並取得房屋資產。﹙惟實際可興建之土地及範。圍，依主管機關核發之建造執照為準﹚。。(2).本案由明緯開發整合後提供土地，由本公司負責規劃興建高級集合住宅大樓。。(3).本公司分得本案新建房屋、土地及車位總價值之40%，明緯分得扣除本公司分得及其與地主約定分配後之其餘。房地車位總價值，惟最終合建分售比例，依扣除實際地主選屋後，甲乙雙方可分得坪數計算為準。。4.預計參與投入之金額：約新台幣5.6億元。。5.契約起迄日期：尚未正式簽約。。6.取得之具體目的：投資興建住宅大樓供出售使用。三圓為投資興建住宅大樓供出售使用，擬與久舜營造股份有限公司簽訂新北市汐止區水源段1076-1、1083...地號。等4筆地號住宅大樓營建工程承攬合約書，契約總金額為新台幣557,924仟元(內含5%加值型營業稅)。。三圓公告本公司董事會通過擬以共同興建方式簽訂合建分售契約並取得房屋資產案，說明如下：。1.契約種類：合建分售。2.契約相對人及其與公司之關係：明緯建設股份有限公司(非關係人)。3.契約主要內容：。(1).於新北市汐止區水源段1076-1、1083、1094、1098地號等4筆土地，以共同興建方式參與合建，並取得房屋資。產。(惟實際可興建之土地及範圍，依主管機關核發之建造執照為準)。(2).本案由明緯開發整合後提供土地，由本公司負責規劃興建高級集合住宅大樓。。(3).本公司分得本案新建房屋、土地及車位總價值之43.96%，加計本公司土地以容積移轉方式移入本案後，調整為。44.02%，明緯分得扣除本公司分得及其與地主約定分配後之其餘房地車位總價值，惟最終合建分售比例，依扣除實。際地主選屋後，甲乙雙方可分得坪數計算為準。。4.預計參與投入之金額：約新台幣5.9億元。。5.契約起迄日期：尚未正式簽約。。6.取得之具體目的：投資興建住宅大樓供出售使用。</t>
  </si>
  <si>
    <t>2019/05/09收盤價32.75元，月報酬下跌32%。。</t>
  </si>
  <si>
    <t>廣越召開法說會，總經理吳朝筆表示，首季併購金漢效益浮現，擺脫傳統淡季包袱，整季營收跳增一倍，23.67億。元，年增103.67%。首季稅後純益虧損0.42億元，虧損較去年同期明顯收斂，為歷年同期表現最佳；每股稅後盈餘。虧損0.52元，亦較去年同期虧損1.22元要好。並公告4月營收7.48億元再創歷年4月同期新高，年增率50.38%。公司。表示，1至4月是羽絨服傳統出貨淡季，但前四月合計營收31.15億元，較去年同期成長87.71%，顯見今年已逐漸平。衡淡旺季問題。廣越5月開始逐漸進入羽絨服出貨旺季，8、9月份是全年出貨高峰，第三季營收將挑戰歷史新高。。廣越表示， 今年平均單價持續穩步調漲，加上匯率因素不再干擾、越南隆安新廠及前江廠新產線的生產效率漸趨。穩定等因素，使得毛利率、營業淨利率及稅前後淨利率皆穩步成長，公司對2019及2020年的營運擴張及獲利提昇皆。持樂觀態度，前幾大主力客戶亦已要求明年再度擴大產線的擴充速度。。【TCRI 觀點_20190625】。1. 廣越近年來積極進行擴廠及併購，根據2019/5法說會資料，廣越在原有之中國及越南4個主力加工廠基礎下，又。於2018/1及2018/5分別併入約旦Atlanta Garment及越南金漢、金鴻廠，截至2018年年底，產線年增92條，總產線。計達449條，且2019年亦預計將進一步分別於越南前江廠、中國嘉興廠、越南隆安廠、約旦廠及越南金漢廠增加10。、12、10、2及4條產線，2019Q1營益率雖仍未轉正，但考量Q1為所處產業之傳統淡季，且已較以往同期表現好轉(。以往之Q1營益率多約為-20%，2019Q1營益率則為-1.3%)，推論擴廠併購效益已初顯，惟2019Q1雖除約旦廠及越南金。鴻廠外，其餘併購新廠皆獲利，但因新廠甫營運故尚未穩定，營運表現除越南金漢廠外均衰退，後續擴產效益仍待。觀察。。A.2017年併入之羅馬尼亞BSP(持股51%)，2019Q1雖仍獲利0.13億，但卻同比衰退14.2%。。B.2018/1併入約旦廠(持股60%)，2019Q1虧損自2018Q1之-0.14億擴大至-0.2億。。C.2018/5併入越南金鴻廠(持股100%)及越南金漢廠(100%)，營運因甫併購而尚未穩定，越南金鴻廠2019Q1續虧-1.2。7億，而越南金漢廠2019Q1雖由虧轉盈，但僅小賺21萬。。2. 廣越2019Q1 雖因新廠投入增加營運動能及受惠於Patagonia、Mont-bell、ARCTERYX等主要客戶下單量增加，營。收自2018Q1之12億成長至23億，但考量所處之成衣產業競爭激烈，擴產效益及未來營運表現是否能繼續維持仍待觀。察。。</t>
  </si>
  <si>
    <t>2019年04月累計營收665,893千元，年減25%。2019年04月單月營收159,376千元，年減30%。。</t>
  </si>
  <si>
    <t>會計主管唐振嘉內部調動，由劉芳伶接任。。內部稽核主管劉芳伶內部調動，由王慶翔接任。。財務經理唐振嘉內部調動，由劉芳伶接任。。</t>
  </si>
  <si>
    <t>2019年04月累計營收154,741千元，年減30%。2019年04月單月營收43,780千元，年減24%。。</t>
  </si>
  <si>
    <t>百德擬購買取得俐德科技股份有限公司100%之出資額，說明如下：。1.標的物之名稱及性質：俐德科技股份有限公司普通股。2.預計投資總金額上限訂為新台幣130,000仟元整。3.取得或處分之具體目的或用途：擬購買俐德科技股份有限公司100%股權以取得土地廠房空間，擴大營運規模。。【TCRI 觀點_20190513】。百德主要產品為多軸複合加工機，屬高階產品，且順利打入歐洲市場，2018年營收 6成來自於歐洲，目前產能利用。率已超過 9成，故本次收購俐德科技，主要係為取得土地廠房空間，擴大規模，符合預期。不過，須注意2019年全。球景氣趨緩，資本支出意願大減，對於營運仍有不利影響，後續發展續待觀察。(2019Q1營收衰退 13%)。</t>
  </si>
  <si>
    <t>2019年04月累計營收10,017千元，年減78%。2019年04月單月營收6,133千元，年減43%。。</t>
  </si>
  <si>
    <t xml:space="preserve">雙美            </t>
  </si>
  <si>
    <t>董事本人林泉源2019/05/09設質946,000股給遠東國際商業銀行，累計設質946,000股。。</t>
  </si>
  <si>
    <t>昇華以每股台幣10.80元辦理私募普通股，發行股數為6,150,000股，發行總額為台幣61,500,000元，募資總額為台。幣66,420,000.00元，本次私募將用於：充實營運資金、償還銀行借款。</t>
  </si>
  <si>
    <t>2019年04月單月營收58,626千元，年減28%。。</t>
  </si>
  <si>
    <t>遠傳電信舉行線上法說，第1季合併總營收為208.19億元，財測達成率為106%，稅後純益為22.32億元，每股稅後純。益0.68元，財測達成率為104%。遠傳總經理井琪表示，台灣行動通訊市場營收持續衰退，遠傳月租型用戶已經正成。長，而資通訊服務貢獻年增38%，資通訊專案合約成長198%，數位服務成長15%，成為未來營運成長的亮點。展望第。2季，井琪表示，將持續轉型與提升新經濟業務核心競爭力，如人才培育及招募等，擴展新經濟業務及推動集團綜。效，以強化市場競爭力。。</t>
  </si>
  <si>
    <t>2019年04月累計營收15,924千元，年減41%。。</t>
  </si>
  <si>
    <t>泰鼎-KY公布第一季財報，受惠於汽車板、TV板、機上盒等產品出貨順暢，首季營收28.48億元，年增17.7%，獲利。方面歸功於生產效率提升以及成本控管得宜，本期淨利2.55億元，大幅成長150%，每股盈餘1.43元，較去年首季的。0.70元，年增104%，同時獲利表現創下歷史同期新高。泰鼎指出，今年成長動能來自於車用板訂單穩健且成長幅度。大，以及大尺寸和8K的電視板等新產品出貨，在家電類產品市占率又近一步提高，展望第二季，四月雖然有泰國潑。水節假期導致工作天數減少，但四月營收7.89億元，年增6.29%仍優於預期，看好產能利用穩定、原物料價格平穩。、新產品平均單價提升，獲利表現有望較第一季再成長。。</t>
  </si>
  <si>
    <t>兆遠科技公告於2019年會計年度開始日後變動會計政策或會計估計事項；公司依以往年度之實際使用經驗，評估生。產設備及附屬零件與維修設備、廠務設備實際經濟耐用年數與現行採用之耐用年數存有差異，為反應其真實耐用年。數，合理分攤成本，擬自2019/1/1起調整生產設備及其附屬零件與維修設備原記載耐用年數為六年，廠務設備原記。載耐用年數為五至十五年；此一估計變動預計使2019年度之折舊費用減少105,654千元。。【TCRI 觀點_20190513】。1.兆遠現有廠房大多於2014年建置，然產業因供過於求而轉折，龐大折舊費用成為近年主要營運壓力；2018年度提。列折舊費用即達4.04億元，占營收約31%；占稅後淨損更高達90%。以公司2018年度EBITDA已轉虧(-0.18億元)為盈(。433萬元)評估，隨未來折舊費用減少，EBITDA應可望再增加，將有利公司募資或其他財務操作。。2.兆遠同日亦公告擬處分竹南廠房，及向大股東中美晶集團辦理私募與公開現金增資，欲以不超過5仟萬股或8億元。額度內發行；由於該廠為總部所在地；未來如整廠出售，生產據點將僅存山東濟寧廠，顯示公司應有轉型計畫，不。排除透過承讓集團其他子公司資產，作為借殼上市櫃窗口；待觀察。。</t>
  </si>
  <si>
    <t>兆遠科技為改善財務結構，降低負債及利息支出，擬處分竹南廠房。俟有交易對象及交易金額後，將依兆遠科技「。取得或處分資產處理程序」相關之規定，提報董事會進行審議並依法公告。。</t>
  </si>
  <si>
    <t>兆遠科技以每股台幣9.76元辦理私募普通股，發行股數為43,000,000股，發行總額為台幣430,000,000元，募資總。額為台幣419,680,000.00元，本次私募將用於：充實營運資金，研發及投資創新的產品。</t>
  </si>
  <si>
    <t>LED燈具廠湯石照明召開法說會，第一季營收2.26億元、年增5%。湯石今年首季營收相對多數LED廠佳，該公司近年。來ODM業務營收比重約80%-85%，自有品牌專案業務比重約15%-20%。其中，LED燈具產品營收比重約六至七成，另有。營收來自照明零組件等其他產品。目前湯石的出貨市場以外銷為主，其中，歐洲市場目前佔出貨比重約六成，台灣。及中國大陸比重約二成，今年也仍大致維持目前的市場結構。業外部分，湯石照明日前公告將處分東林（3609）持。股，湯石的持股成本僅每股12元，對照東林8日收盤價約19.4元，每股潛在處分利益約61.6％，湯石尚未正式處分。持股，不過以帳上獲利率來看，湯石規劃處分3,860張，潛在處分利益約2,856萬元，對其每股貢獻度約0.7元。。</t>
  </si>
  <si>
    <t>2019年04月累計營收499,115千元，年減24%。2019年04月單月營收121,283千元，年減30%。。</t>
  </si>
  <si>
    <t>2019年04月累計營收4,521,075千元，年減19%。2019年04月單月營收1,042,246千元，年減42%。。</t>
  </si>
  <si>
    <t>董事本人游森雄2019/05/09設質200,000股給國際票券金融，累計設質800,000股。。</t>
  </si>
  <si>
    <t>2019年04月累計營收54,321千元，年減36%。2019年04月單月營收18,076千元，年減18%。。</t>
  </si>
  <si>
    <t>2019年04月累計營收119千元，年減98%。2019年04月單月營收27千元，年減60%。。</t>
  </si>
  <si>
    <t>2019年04月累計營收135,618千元，年減27%。2019年04月單月營收29,704千元，年減37%。。</t>
  </si>
  <si>
    <t>2019年04月單月營收10,110千元，年減65%。。</t>
  </si>
  <si>
    <t>虹堡公告董事會決議提列預期信用減損損失；因公司中東地區客戶受到整體國際政經情勢影響，導致部分客戶匯款。管道受阻，造成應收帳款收款緩慢，2019/5/9董事會決議通過2019年第一季合併財務報告，提列預期信用減損損失。新台幣1.91億元，2019年第一季因此虧損新台幣1.29億元，影響數占股東權益15.97%，占資產總額約6.49%，截至2。019/03/31每股淨值約新台幣12.71元。由於該地區客戶均屬當地知名企業目前營運正常，惟受到匯款管道受阻影響。，公司一直積極與客戶協調透過各種付款管道，以漸近方式收回該地區之應收帳款，並確保公司股東權益。。</t>
  </si>
  <si>
    <t>換CPA事務所，自2019年度第二季起更換, 原勤業眾信聯合換成資誠聯合會計師事務所。。</t>
  </si>
  <si>
    <t>邑昇擬發行有擔保可轉換公司債(邑昇一)，以募集台幣100,000(仟元)，用以償還銀行借款。。</t>
  </si>
  <si>
    <t>2019年04月累計營收289,662千元，年減38%。2019年04月單月營收69,233千元，年減44%。。</t>
  </si>
  <si>
    <t>改派1監。監察人林桂馨(後勁投資開發代表)卸任。監察人蕭全勝(後勁投資開發代表)新任。</t>
  </si>
  <si>
    <t>大股東本人龍邦國際興業於2019/05/09預計申讓1,520張股票，預計申讓比重40%，交易方式為一般交易。。</t>
  </si>
  <si>
    <t>天剛資訊依證券商營業處所買賣有價證券業務規則公告變更交易方法，說明如下：。1.櫃買中心公告處置引用之業務規則則條款及發生緣由：依證櫃監字第10802006301號函，證券商營業處所買賣有。價證券業務規則第12條第1項第19款「本中心基於其他原因認有必要者」辦理。。2.處理結果：變更交易方法。3.股票開始變更交易方法之日期：2019/5/10。4.自2019/5/10起證券經紀商於接受委託買賣時，應先收足款券始得辦理買賣。。</t>
  </si>
  <si>
    <t>2019年04月累計營收20,983千元，年減47%。2019年04月單月營收3,244千元，年減68%。。</t>
  </si>
  <si>
    <t>士開擬發行有擔保普通公司債(士開108-1)，以募集台幣600,000(仟元)，用以支應本公司2014年度第1次有擔保普。通公司債到期本金。。</t>
  </si>
  <si>
    <t>2019/05/09收盤價17.30元，月報酬下跌51%。。</t>
  </si>
  <si>
    <t xml:space="preserve">佶優            </t>
  </si>
  <si>
    <t>財務經理林乾隆內部調動，由楊淑玲接任。。</t>
  </si>
  <si>
    <t>2019年04月累計營收261,195千元，年減5%。2019年04月單月營收65,988千元，年減20%。。</t>
  </si>
  <si>
    <t>建國工程代子公司蘇州建華混凝土有限公司公告分割相關事宜，說明如下：。1.併購種類：分割。2.分割新設公司名稱：建亞(蘇州)技術諮詢有限公司(名稱暫定)。3.分割讓與他公司： 蘇州建華混凝土有限公司(關係人)。4.併購目的：依據集團發展管理需要，有效整合大陸資源，調整經營策略投入非混凝土行業再投資。5.預計產生之效益：提升企業經營效率及產業競爭力。建國工程代重要子公司無錫建邦混凝土有限公司公告分割相關事宜，說明如下：。1.併購種類：分割。2.分割新設公司名稱：建亞(無錫)技術諮詢有限公司(名稱暫定)。3.分割讓與他公司：無錫建邦混凝土有限公司(關係人)。4.併購目的：依據集團發展管理需要，有效整合大陸資源，調整經營策略投入非混凝土行業再投資。5.預計產生之效益：提升企業經營效率及產業競爭力。</t>
  </si>
  <si>
    <t>雙喜營造2019年第一季營業額自結數與會計師核閱數差異說明，說明如下：。1.發生緣由：2019年第一季營業額自結數與會計師核閱數差異說明。2.因應措施：主係會計師調整中原大學新中北校區學生宿舍第二期新建工程預期可收回7,426千元，致增加營業收。入7,426千元。。</t>
  </si>
  <si>
    <t>2019年04月單月營收780,448千元，年減50%。。</t>
  </si>
  <si>
    <t>2019年04月累計營收902,745千元，年減22%。2019年04月單月營收218,726千元，年減22%。。</t>
  </si>
  <si>
    <t>2019/05/09收盤價2.14元，月報酬下跌49%。。</t>
  </si>
  <si>
    <t>2019年04月累計營收185,106千元，年減18%。2019年04月單月營收41,746千元，年減34%。。</t>
  </si>
  <si>
    <t>2019年04月累計營收150,986千元，年減19%。2019年04月單月營收37,003千元，年減32%。。</t>
  </si>
  <si>
    <t>2019年04月累計營收3,593,381千元，年減42%。2019年04月單月營收652,879千元，年減50%。。</t>
  </si>
  <si>
    <t>2019年04月累計營收336,398千元，年減49%。2019年04月單月營收83,663千元，年減57%。。</t>
  </si>
  <si>
    <t>2019年04月累計營收433,348千元，年減16%。2019年04月單月營收106,399千元，年減26%。。</t>
  </si>
  <si>
    <t>2019年04月累計營收322,876千元，年減32%。。</t>
  </si>
  <si>
    <t>2019年04月累計營收253,261千元，年減28%。2019年04月單月營收63,487千元，年減46%。。</t>
  </si>
  <si>
    <t xml:space="preserve">宏正            </t>
  </si>
  <si>
    <t>宏正舉辦線上法說，公布第 1 季財報，稅後純益為 1.17 億元，季減 85.08%，年減 37.43%，每股純益 0.98 元。，為 2012 年第 4 季以來單季新低，為 6 年半來新低，主要因客戶去年提前拉貨備庫存，導致首季營運表現放緩。。對於首季表現低於預期，宏正發言人暨財務長陳健南坦言，首季營運比較辛苦。展望全年，將持續發展 4K 產品。、調整受美中貿易影響的產品價格，盼可讓今年營運走勢與 2017 年相當，營收將在下半年突破；短期宏正第 2。、3 季營收，估持平去年同期，第 4 季營收顯著成長。宏正企劃處視訊產品中心協理張昌興表示，2017 年開始就。積極布局 4K 市場，預期 4K 產業生態今年將蓬勃發展，他也表示，雖然明年 2020 日本東京奧運將採用 8K 技術。轉播賽事，但技術尚未成熟普及，近 2 年 4K 仍是主流，重點還是數位內容的呈現，因此目前公司重點，仍以將。所有產品規格調升到 4K 為主。。【TCRI 觀點_20190528】。1. 宏正主營業務為多電腦切換器(KVM)與專業影音產品解決方案，客戶所屬產業多元，涵蓋企業與政府機構。因KV。M為寡占市場，且公司具技術優勢，市占率目前為全球第一，毛利率穩定於5成以上，主要競爭對手為美國廠商Avoc。ent等；專業影音產品市占並不高，國內競爭同業為西柏(3541)與啟發電(6512)。。2. 2019年第一季受到美系客戶提前拉貨、美國政府關門影響標案與中、韓兩國需求減緩，營收下滑，加上公司看。好資安、自動化、4K顯示器與智能會議室需求，持續投入研發、擴張規模及開發新市場，使營業費用年增7%，故獲。利大幅減少。。3. 綜觀後續發展，美中貿易戰仍是一大不確定性，公司已將高階產品(外銷美國)移回台灣生產因應，管理當局並。預期關稅提高可獲得轉單效益；惟總體經濟環境影響終端需求，短期內營運波動度高，不宜過於樂觀。。</t>
  </si>
  <si>
    <t>華上光電為改善財務結構，公告董事會決議辦理減資彌補虧損；減資金額新台幣1,884,823,160元，消除股份188,4。82,316股，減資比率約70%，減資後股本為新台幣807,781,360元，預計減資新股上市後之上市普通股股數為71,103。,136股，預計減資新股上市後之上市普通股股數占已發行普通股比率為88.02%。本次減資案俟股東常會決議通過並。呈主管機關申報生效後，擬授權董事會另訂定減資基準日及辦理相關事宜。預定股東會日期2019/06/21。。</t>
  </si>
  <si>
    <t>2019年04月累計營收153,979千元，年減50%。2019年04月單月營收42,324千元，年減54%。。</t>
  </si>
  <si>
    <t>董事長本人雷虎科技2019/05/09設質1,200,000股給遠東國際商業銀行，累計設質11,885,000股。。</t>
  </si>
  <si>
    <t xml:space="preserve">達爾膚          </t>
  </si>
  <si>
    <t>發言人吳奕叡內部調動，由王郁婷接任。。</t>
  </si>
  <si>
    <t>捷敏-KY通過子公司捷敏電子（合肥）有限公司興建廠房預算相關訊息，說明如下：。1.公司名稱：捷敏電子（合肥）有限公司。2.發生緣由：本公司董事會通過子公司捷敏電子（合肥）有限公司興建廠房預算約為人民幣7.97仟萬元。。3.本公司將依整體工程時程規劃陸續發包。。4.與合肥經濟技術開發區管理委員會申請新建廠房，需簽訂投資協議書及依交易所法規發佈重訊等後續相關事宜，。擬授權董事長辦理。。</t>
  </si>
  <si>
    <t>2019年04月累計營收7,282千元，年減19%。2019年04月單月營收0千元，年減100%。。</t>
  </si>
  <si>
    <t>2019年04月累計營收41,652千元，年減45%。2019年04月單月營收10,020千元，年減54%。。</t>
  </si>
  <si>
    <t>高端疫苗之「腸病毒71型疫苗第三期臨床試驗開發計畫」申請經濟部A＋企業創新研發淬鍊計畫(快速審查臨床試驗。計畫)，業經經濟部核准通過及核定補助經費4,180萬元。。</t>
  </si>
  <si>
    <t>2019年04月累計營收231,705千元，年減26%。2019年04月單月營收59,754千元，年減55%。。</t>
  </si>
  <si>
    <t>2019年04月累計營收29,222千元，年減31%。2019年04月單月營收7,124千元，年減31%。。</t>
  </si>
  <si>
    <t xml:space="preserve">鋼聯            </t>
  </si>
  <si>
    <t>2019年04月累計營收667,564千元，年減10%。2019年04月單月營收279,522千元，年減28%。。</t>
  </si>
  <si>
    <t>2019年04月累計營收365,065千元，年減31%。2019年04月單月營收91,624千元，年減17%。。</t>
  </si>
  <si>
    <t>2019年04月累計營收1,613,856千元，年減11%。2019年04月單月營收387,430千元，年減25%。。</t>
  </si>
  <si>
    <t xml:space="preserve">泰金-KY         </t>
  </si>
  <si>
    <t>全球家飾鑄件大廠泰金-KY舉辦上櫃前記者會，今年第一季合併營收2.41億元、稅後淨利0.39億元，EPS 1.31元，。獲利創下同期歷史新高。展望未來，泰金持樂觀審慎態度，貿易戰後各大廠紛轉向東南亞尋求合作夥伴，泰金已在。泰國深耕多年，可望取得商機，預期在成功取得家得寶訂單後，今年可望再增加一至二家北美新客戶。泰金指出，。第一季營運表現相較去年顯著成長，主要是今年打入北美第一大家飾與建材零售業者家得寶的供應鏈，加上公司進。行產品組合優化調整所致，因而帶動公司第一季營運表現亮眼。另外，泰金自有品牌的經營，已見初步成果，目前。公司旗下兩個自有品牌產品，均已在北美亞馬遜、沃爾瑪與家得寶等電子商務網站販售，未來再將進軍實體通路。。</t>
  </si>
  <si>
    <t>科定擬發行無擔保可轉換公司債(科定一)，以募集台幣80,000(仟元)，用以償還銀行借款。。</t>
  </si>
  <si>
    <t>國際化妝品集團羅麗芬-KY公告首季財報暨4月營收，首季稅後純益1.12億元，較去年同期成長17.5%，每股稅後純。益（EPS）2.6元，另外，4月合併營收約1.14億元，年增33.1%，前四月營收約4.23億元，年增15.6%。為響應政府。鼓勵台商回台投資行動方案，羅麗芬今日同步公告董事會通過集團計畫加碼投資台灣2.1億元，預計在台設立實驗。室，成立研發、生產中心，大力發展台灣市場。羅麗芬表示，回台上市是公司的里程碑，加大佈局台灣市場，是希。望對兩岸市場有更多貢獻。羅麗芬首季營運亮眼，受惠於高毛利明星單品銷售成長，面膜銷售高達60萬份，貢獻營。收逾億元，佔營收比重約40%，其次芙蓉霜／呼吸霜營收占比約16%，帶動首季毛利率創下單季新高71%，並較去年。同期增加四個百分點。。</t>
  </si>
  <si>
    <t>內部稽核主管柯瑋庭內部調動，由田蕙綸接任。。</t>
  </si>
  <si>
    <t>2019年04月累計營收50,724,446千元，年減9%。2019年04月單月營收12,288,106千元，年減23%。。</t>
  </si>
  <si>
    <t>2019年04月累計營收962,131千元，年減56%。2019年04月單月營收243,139千元，年減55%。。</t>
  </si>
  <si>
    <t>2019年04月累計營收1,403,401千元，年增21%。2019年04月單月營收449,566千元，年增91%。。</t>
  </si>
  <si>
    <t>2019年04月累計營收797,952千元，年增40%。2019年04月單月營收245,439千元，年增73%。。</t>
  </si>
  <si>
    <t>2019年04月累計營收222,498千元，年增157%。2019年04月單月營收64,447千元，年增0%。。</t>
  </si>
  <si>
    <t xml:space="preserve">安盛生          </t>
  </si>
  <si>
    <t>2019年04月累計營收10,029千元，年增231%。2019年04月單月營收942千元，年增71%。。</t>
  </si>
  <si>
    <t>2019年04月累計營收466,651千元，年減30%。2019年04月單月營收112,849千元，年減40%。。</t>
  </si>
  <si>
    <t>2019年04月累計營收270,846千元，年減12%。2019年04月單月營收62,705千元，年減20%。。</t>
  </si>
  <si>
    <t>2019年04月單月營收442,098千元，年減20%。。</t>
  </si>
  <si>
    <t>志旭國際決議撒銷處份投資性不動產案，說明如下：。1.標的物之名稱及性質：新北市汐止區智興段0441-000號 07313-0000建號投資性不動產。2.交易單位數量：628.37坪。3.交易總金額：135,200,000元。4.交易相對人：溪雲有限公司(關係人)。</t>
  </si>
  <si>
    <t>2019年04月累計營收229,038千元，年減29%。2019年04月單月營收48,651千元，年減41%。。</t>
  </si>
  <si>
    <t>永利聯合原於2019/04/25公告辦理私募普通股，因資金未能如期到位，故未能完成。。</t>
  </si>
  <si>
    <t>2019年04月累計營收26,466千元，年減26%。2019年04月單月營收6,179千元，年減21%。。</t>
  </si>
  <si>
    <t>2019年04月累計營收114,831千元，年減48%。2019年04月單月營收24,387千元，年減32%。。</t>
  </si>
  <si>
    <t>大同世界更正公告2019年1至3月各月及累計營收資訊，說明如下：。1.發生緣由：會計師考量租賃亦為大世科營業項目之一，故同意將使用權資產轉租利益及相關折舊費用調整回營業。收入及成本。。2.更正資訊項目/報表名稱：2019年1至3月各月及累計營收公告。3.更正前金額/內容/頁次：。(1).2019/1營收324,731千元，累計營收324,731千元。(2).2019/2營收263,764千元，累計營收588,495千元。(3).2019/3月營收320,507千元，累計營收909,002千元。4.更正後金額/內容/頁次：。(1).2019/1營收327,358千元，累計營收327,358千元。(2).2019/2營收266,392千元，累計營收593,750千元。(3).2019/3營收323,135千元，累計營收916,885千元。5.於公開資訊觀測站發佈重大訊息並重新更正申報數。。</t>
  </si>
  <si>
    <t>2019年04月累計營收547,377千元，年減44%。2019年04月單月營收143,077千元，年減44%。。</t>
  </si>
  <si>
    <t>天宇工業公告本公司資金貸與改善計畫變更事宜，說明如下：。1.發生緣由：本公司100%持有之孫公司天宇通訊科技(昆山)有限公司因業務需要於2017/11向本公司借款美金400萬。元，然孫公司業務衰退致2018/11到期無法償還借款。今已按原改善計畫陸續償還美金110萬元，然因於2019/3董事。會通過處分100%持有之Sharp Developments Limited之100%股權(含其子公司天宇通訊科技(昆山)有限公司)，依據。股權轉讓協議，買方將於交割日後約定期限內清償，故本公司變更原訂之改善計畫。。2.預計於2019/9月底前由買方依股權轉讓協議清償。。</t>
  </si>
  <si>
    <t>2019年04月累計營收51,632千元，年減61%。2019年04月單月營收6,044千元，年減81%。。</t>
  </si>
  <si>
    <t>冠好科技訴訟代理人接獲高雄地方法院判決：。1.發生原委(含爭訟標的)：冠好科技廢棄物已委由合法廠商清運，因檢察官針對廢棄物的定義認知與冠好科技有差。異，故認定冠好科技處理程序有疏失。。2.處理過程：冠好科技函文南投縣環保局已判定冠好科技廢棄物屬一般廢棄物。。3.對公司財務業務影響及預估影響金額：無。。4.因應措施及改善情形：待與委任律師會商後續處理事宜。。</t>
  </si>
  <si>
    <t>內部稽核主管朱春燕內部調動，由林恩汝接任。。</t>
  </si>
  <si>
    <t>2019年04月累計營收201,248千元，年減40%。2019年04月單月營收53,561千元，年減37%。。</t>
  </si>
  <si>
    <t>弘帆公告於2019年會計年度開始日後變動會計估計事項；公司為合理反應資產之未來經濟效益，擬自2019/1/1起將。非確定耐用年限之無形資產-顧客關係變更為以耐用年限15年計提攤銷。。【TCRI 觀點_20190628】。1.帳上之客戶關係2.46億為2016年併購芳協及昱匯兩家公司所取得(芳協2.09億、昱匯0.37億)，且皆以非屬確定耐。用年限為由，不予攤銷，僅定期進行減損測試。。2.依IFRS36資產減損規定，無形資產之耐用年限經重評估後自非確定變為有限，此為顯示資產可能減損之跡象。雖。該客戶關係之可回收金額大於帳面價值，帳上無認列減損，僅改以15年攤銷，但就TCRI觀點，經濟環境詭譎多變且。產業競爭激烈，客戶關係之年限估計為15年，恐過於樂觀，且併購不同標的所產生之客戶關係耐用年限卻相同，亦。不甚合理。。</t>
  </si>
  <si>
    <t>受惠無拉繩窗簾的生產效率提升、人民幣兌美元貶值，窗飾大廠億豐（8464）首季稅後純益7.5億元，年增39.7%；。每股稅後純益（EPS）2.57元，創歷史同期新高。展望未來，億豐表示，近期美國突然宣布對大陸進口品拉高關稅。，營運短期內暫無顯著影響，但仍是新挑戰，將善用柬埔寨廠的生產優勢，分散固定尺寸產品的營運風險。截至目。前，億豐已經啟用柬埔寨二期新廠房，增添固定尺寸產品營運動能，預計今年底會增加1,000個就業機會；三期正。動工中，新產能預期今年底前陸續到位。。</t>
  </si>
  <si>
    <t>2019年04月累計營收44,768千元，年減37%。2019年04月單月營收11,594千元，年減16%。。</t>
  </si>
  <si>
    <t>2019年04月累計營收936千元，年減70%。2019年04月單月營收68千元，年減92%。。</t>
  </si>
  <si>
    <t>台泥通過資本支出案，說明如下：。1.發生緣由： 本公司為參與花蓮縣水泥業(窯)協同處置廢棄物民間自提BOO案，擬計畫投資約新台幣6億元，以協。助花蓮縣政府解決境內一般廢棄物(生活垃圾)及一般事業廢棄物之處理問題。。2.其他應敘明事項： 前述資本支出實際執行時，另依規定公告相關事項。。台泥通過資本支出案，說明如下：。1.發生緣由： 本公司於2019/4/30代子公司台泥(杭州)環保科技有限公司公告取得搬遷杭州辦公室用之土地使用權。。配合該案大樓之興建，本公司董事會決議擬投資預估人民幣35億元，並授權董事長權處理由本公司或子公司處理。後續相關事宜。。2.其他應敘明事項： 前述資本支出實際執行時，另依規定公告相關事項。。</t>
  </si>
  <si>
    <t>味全依證交所2017年2月21日函示要求，於本公司油品事件訴訟案件有所變化時，發布重大訊息揭露重要內容及進。度：緣公司向俐豪企業有限公司採購豬肉抽出物，其上游供應商為晨為企業股份有限公司，而晨為企業股份有限公。司又係向強冠企業股份有限公司採購。民國2014年9月4日爆發強冠劣質油事件，公司亦成為被害人。爰依法起訴，。請求俐豪企業有限公司賠償損害。臺灣臺北地方法院審理後，鑑於俐豪企業有限公司亦是被害人，經法官勸諭兩造。和解成立，由俐豪企業有限公司賠償新台幣127萬6千餘元，已入帳。。</t>
  </si>
  <si>
    <t>聯華實業決議間接處分大陸轉投資「福建福華氣體有限公司」，說明如下：。1.本次新增（減少）投資方式：處分聯華實業投資香港有限公司全部股份，間接處分福建福華氣體有限公司予聯華。氣體工業(股)公司旗下轉投資公司。。2.交易金額人民幣105,640仟元。3.大陸被投資公司之公司名稱：福建福華氣體有限公司。4.前開大陸被投資公司主要營業項目：生產及銷售工業氣體。5.交易相對人及其與公司之關係：本公司關係企業聯華氣體工業(股)公司旗下轉投資公司。6.處分之具體目的：集團投資事業專業分工。7.處分利益(或損失)：目前無法預估。</t>
  </si>
  <si>
    <t xml:space="preserve">鮮活果汁-KY     </t>
  </si>
  <si>
    <t>鮮活果汁-KY公告首季財報，稅後純益約9,083萬元，年增39.3%，每股稅後純益 2.96元，創同期新高。展望第2季。，鮮活提到，4月起開始邁入大陸手搖茶傳統旺季，公司持續透過經銷商網絡，打入各大手搖茶飲品牌，並開拓新。的銷售通路至複合式餐飲、甜品等市場，以期提高市場滲透率。。</t>
  </si>
  <si>
    <t xml:space="preserve">富味鄉          </t>
  </si>
  <si>
    <t>富味鄉補充公告與富鼎產業科技股份有限公司間和解事件所涉訴訟案件進度：因判決尚未確定，本件和解協議係附。有條件，和解協議主要內容為富鼎產業簽發面額新台幣壹億參仟壹佰參拾陸萬壹仟捌佰捌拾元之本票交付富味鄉，。未來本案判決確定時，富味鄉得依確定判決之金額，直接以本票向富鼎產業請求賠償；如本案最終判決為富鼎產業。不須負賠償責任，則富味鄉應將該本票返還富鼎產業。故本件和解協議之簽署及本票之取得，並不表示富味鄉已確。定可取得新台幣壹億參仟壹佰參拾陸萬壹仟捌佰捌拾元之賠償，富味鄉未來得到之金額，仍應視本案法院確定判決。之內容，及富鼎產業之債務清償能力而定。惟本和解協議之達成，將使富味鄉未來如可行使損害賠償請求權時，可。直接以本票債權請求之。。</t>
  </si>
  <si>
    <t>漢來美食第一季稅後淨利1.19億元、年增34%，即使認列西安據點虧損及預計清算損失，EPS仍高達2.65元，創單季。新高；漢來美食同步公布4月營收，因少了西安據點貢獻，加上台中廣三SOGO海港餐廳自3月起改裝暫停營業之影響。，4月營收2.49億元，年微減1.86%，但在持續展店效應下，累計1至4月營收12.79億元，年增6.03%。漢來美食指出。，業績創高主要受惠於2018年的展店效益，進入第二季，漢來美食旗下餐飲品牌繼續展店，推升營運動能。。</t>
  </si>
  <si>
    <t>2019年04月累計營收182,412千元，年減79%。2019年04月單月營收48,168千元，年減60%。。</t>
  </si>
  <si>
    <t>恩得利2019年第1季財務報表，累積虧損金額已逾實收資本額二分之一。。</t>
  </si>
  <si>
    <t>2019年04月累計營收129,781千元，年減22%。2019年04月單月營收33,432千元，年減23%。。</t>
  </si>
  <si>
    <t>2019年04月累計營收105,193千元，年減51%。2019年04月單月營收22,990千元，年減60%。。</t>
  </si>
  <si>
    <t>2019年04月累計營收207,937千元，年減66%。2019年04月單月營收47,969千元，年減62%。。</t>
  </si>
  <si>
    <t>2019年04月累計營收201,899千元，年減48%。。</t>
  </si>
  <si>
    <t>2019年04月累計營收361,667千元，年減20%。2019年04月單月營收53,522千元，年減40%。。</t>
  </si>
  <si>
    <t xml:space="preserve">台南            </t>
  </si>
  <si>
    <t>2019年04月累計營收2,508,184千元，年減10%。2019年04月單月營收391,520千元，年減32%。。</t>
  </si>
  <si>
    <t xml:space="preserve">弘裕            </t>
  </si>
  <si>
    <t>弘裕於2018/8/31透過轉投資第三地區現有公司再投資大陸公司，將異動由弘裕公司直接投資大陸公司，說明如下。：。1.本次新增（減少）投資方式：原透過轉投資第三地區100%子公司再投資大陸公司，異動由弘裕公司直接投資大陸。公司。2.大陸被投資公司之公司名稱：九江德裕紡織科技有限公司。3.前開大陸被投資公司主要營業項目：製造及販賣棉絲纖維製品及後整理加工。4.取得或處分之具體目的：因應營運需求。</t>
  </si>
  <si>
    <t>財務經理吳弋凡離職，由楊景喬接任。。會計主管吳弋凡離職，由楊景喬接任。。內部稽核主管楊景喬內部調動，由陳晏蓉接任。。</t>
  </si>
  <si>
    <t>2019年04月累計營收558,411千元，年減39%。2019年04月單月營收141,025千元，年減31%。。</t>
  </si>
  <si>
    <t>2019年04月累計營收1,889,834千元，年減10%。2019年04月單月營收424,421千元，年減25%。。</t>
  </si>
  <si>
    <t>2019年04月累計營收1,261,913千元，年減27%。2019年04月單月營收322,028千元，年減32%。。</t>
  </si>
  <si>
    <t>2019年04月累計營收1,098,468千元，年減28%。2019年04月單月營收260,772千元，年減43%。。</t>
  </si>
  <si>
    <t>2019年04月累計營收156,109千元，年減16%。2019年04月單月營收31,593千元，年減37%。。</t>
  </si>
  <si>
    <t>2019年04月累計營收1,986,206千元，年減28%。2019年04月單月營收462,119千元，年減44%。。</t>
  </si>
  <si>
    <t>2019年04月累計營收67,419千元，年減17%。2019年04月單月營收16,267千元，年減23%。。</t>
  </si>
  <si>
    <t>英瑞-KY擬發行無擔保可轉換公司債(英瑞一KY)，以募集台幣200,000(仟元)，用以償還銀行借款。。</t>
  </si>
  <si>
    <t>2019/05/10 TCRI依2018/12財報調降1等，歸第7等，調等因：。喪失第一大客戶訂單，第三大客戶亦發生轉單情形，財務結構、流動性亦轉差。。</t>
  </si>
  <si>
    <t>2019年04月累計營收458,509千元，年減33%。2019年04月單月營收126,178千元，年減30%。。</t>
  </si>
  <si>
    <t>2019年04月累計營收809,814千元，年減23%。2019年04月單月營收187,053千元，年減32%。。</t>
  </si>
  <si>
    <t>東鹼說明蘇澳總廠取得粉狀鉀肥製造程序(M04)之操作許可證，說明如下：。1.發生緣由：有關本公司蘇澳廠區硫酸鉀工場於2018年遭宜蘭縣環保局以操作許可證不符為由，而勒令自2018/10/。11起停工乙事。。2.其他應敘明事項：本公司因應上述勒令停工乙事，重新申請鉀肥製造程序(M04)之操作許可證事宜，已於2019/5/。10接獲宜蘭縣環保局通知，核發粉狀鉀肥製造程序(M04)之操作許可證，後續將以已取得之造粒工場使用執照更新。許可證。。</t>
  </si>
  <si>
    <t>2019年04月累計營收8,812,375千元，年減19%。2019年04月單月營收2,212,407千元，年減27%。。</t>
  </si>
  <si>
    <t>光洋科承租之柳營科技工業區土地申請轉承購案，說明如下：。1.標的物之名稱及性質：台南市柳營區柳營科技工業區義士段地號184~185、191~196、198、200~204共14筆土地，。以及義士段地號154~157、162~163共6筆土地。2.交易數量：台南市柳營區柳營科技工業區義士段20筆土地總面積：139,903.43平方公尺。3.交易總金額：新台幣565,261,014元。4.交易相對人及其與公司之關係：經濟部工業局。5.取得或處分之具體目的或用途：營運策略投資。</t>
  </si>
  <si>
    <t xml:space="preserve">寶利徠          </t>
  </si>
  <si>
    <t>內部稽核主管陸芸平內部調動，由彭建程接任。。</t>
  </si>
  <si>
    <t>2019年04月累計營收5,185,331千元，年減12%。2019年04月單月營收1,315,862千元，年減23%。。</t>
  </si>
  <si>
    <t>2019年04月累計營收472,493千元，年減62%。2019年04月單月營收183,543千元，年減34%。。</t>
  </si>
  <si>
    <t>世德通過擴產之生產設備預算案，說明如下：。1.標的物之名稱及性質：為配合業務需要擴產之生產設備。2.交易數量：擴產之生產設備等相關。3.交易總金額：100,000仟元。</t>
  </si>
  <si>
    <t>換CPA事務所，原資誠聯合換成安侯建業聯合會計師事務所。。</t>
  </si>
  <si>
    <t>2019年04月累計營收209,803千元，年減12%。2019年04月單月營收43,599千元，年減44%。。</t>
  </si>
  <si>
    <t>裕隆汽車代子公司元文投資股份有限公司公告與翔韋投資股份有限公司吸收合併案，說明如下：。1.併購種類：合併。2.參與併購公司名稱：。(1).存續公司：翔韋投資股份有限公司。。(2).消滅公司：元文投資股份有限公司。。3.交易相對人：元文投資股份有限公司、翔韋投資股份有限公司。4.交易相對人為關係人：是。5.交易相對人與公司之關係，並說明選定收購、受讓他公司股份之對象為關係企業或關係人之原因及是否不影響股。東權益：。元文投資股份有限公司為裕隆汽車製造股份有限公司100%持有之子公司，翔韋投資股份有限公司為台元紡織股份有。限公司持有90.6%之子公司。為整合交叉持股，專注汽車本業，降低管理幅度，裕隆汽車將持有紡織事業體股權之。元文投資公司，與同為紡織體系的翔韋投資公司進行吸收合併，對裕隆汽車股東權益有正面效益。。6.併購目的：為整合交叉持股，專注汽車本業，降低裕隆汽車管理幅度。。7.併購後預計產生之效益：本次交易金額約為新台幣115.5億元，對裕隆汽車稅後淨利增加約25億元。最終金額將。以交易完成日之實際數為主。。8.併購對每股淨值及每股盈餘之影響：對裕隆汽車影響每股淨值增加約1.73元；每股盈餘增加約1.66元，最終金額。將以交易完成日之實際數為主。。9.換股比例及其計算依據：。(1)換股比例：翔韋投資股份有限公司以現金1,003.88元為對價取得元文投資股份公司普通股1股，合計總金額約為。新台幣115.55億元。。(2)計算依據：依據普華國際財務顧問股份有限公司(PWC)及安永財顧管理諮詢服務股份有限公司(EY)鑑價報告為計。算基礎。。10.預定完成日程：擬訂合併基準日為2019/6/3。。11.參與合併公司之基本資料：。(1).元文投資股份有限公司：一般投資業。。(2).翔韋投資股份有限公司：對各種生產事業之投資等。。</t>
  </si>
  <si>
    <t>2019年04月單月營收1,978,421千元，年減21%。。</t>
  </si>
  <si>
    <t>2019年04月累計營收555,188千元，年減29%。2019年04月單月營收121,372千元，年減37%。。</t>
  </si>
  <si>
    <t>2019年04月單月營收136千元，年減97%。。</t>
  </si>
  <si>
    <t>2019年04月累計營收362,003千元，年減36%。2019年04月單月營收17,371千元，年減83%。。</t>
  </si>
  <si>
    <t>2019年04月累計營收74,398千元，年減51%。。</t>
  </si>
  <si>
    <t>2019年04月累計營收173,861千元，年減41%。2019年04月單月營收34,408千元，年減54%。。</t>
  </si>
  <si>
    <t>2019年04月累計營收142,523千元，年減28%。2019年04月單月營收30,050千元，年減62%。。</t>
  </si>
  <si>
    <t>被動元件大廠國巨公布4月營收32.51億元，月減7.5%。國巨指出，4月營收減少，主要是因為大中華區的終端需求。仍然疲弱，且部分客戶仍持續進行庫存調整，在大中華區消費性電子的拉貨動能未見明顯反彈之前，公司對營收表。現仍抱持保守態度。國巨首季業績季減近三成，每股純益6.11元，國巨日前表示，第1季營收、毛利、獲利等表現。，皆呈現季減，主要是大中華區整體市場需求疲弱，同業競爭對手降價，以及國巨在大中華區市場份額減少等因素。所致。。</t>
  </si>
  <si>
    <t>2019年04月累計營收5,483,064千元，年減18%。2019年04月單月營收1,282,075千元，年減24%。。</t>
  </si>
  <si>
    <t>2019年04月累計營收451,375千元，年減23%。2019年04月單月營收82,713千元，年減45%。。</t>
  </si>
  <si>
    <t>海悅擬發行有擔保可轉換公司債(海悅一)，以募集台幣500,000(仟元)，用以償還銀行借款及充實營運資金。。海悅擬發行有擔保可轉換公司債(海悅二)，以募集台幣500,000(仟元)，用以償還銀行借款及充實營運資金。。</t>
  </si>
  <si>
    <t>2019年04月累計營收2,653,967千元，年減15%。2019年04月單月營收612,660千元，年減25%。。</t>
  </si>
  <si>
    <t>2019年04月累計營收18,865,341千元，年減58%。2019年04月單月營收5,977,002千元，年減43%。。</t>
  </si>
  <si>
    <t>2019年04月累計營收445,451千元，年減21%。2019年04月單月營收120,358千元，年減29%。。</t>
  </si>
  <si>
    <t>2019年04月累計營收243,360千元，年減23%。2019年04月單月營收56,631千元，年減28%。。</t>
  </si>
  <si>
    <t>大同有關華映科技(集團)股份有限公司《關於提起訴訟的進展公告》，說明如下：。1.發生緣由：本公司今日查詢華映科技(集團)股份有限公司(下稱”華映科技”) 2019-054公告「關於提起訴訟的。進展公告」：。(1).華映科技根據2018年度審計結果，已向福建省高級人民法院申請將訴請金額追加至人民幣3,029,027,800元。。(2).近日，華映科技收到福建省高級人民法院寄送的中華映管與大同股份分別提出之管轄權異議申請書。中華映管。認為，中華人民共和國大陸地區法院對本案沒有管轄權。因此，根據《民事訴訟法》第一百二十七條等相關規定，。中華映管提出管轄權異議申請，請求福建省高級人民法院駁回原告華映科技的起訴。。(3).大同股份認為，本案由臺灣地區法院管轄更方便，且依法福建省高級人民法院對於本案無管轄權，懇請福建省。高級人民法院依法駁回原告華映科技的起訴。因中華映管和大同股份提出管轄權異議，原定2019/5/21的證據交換。時間及2019/5/22的開庭審理時間將延期。針對中華映管和大同股份提出的管轄權異議，華映科技將儘快擬定反駁。意見並提交福建省高級人民法院。。2.因應措施：本公司認為，本案由臺灣地區法院管轄更為方便，依法福建省高級人民法院對於本案無管轄權，本公。司提出管轄權異議申請，請求福建省高級人民法院依法駁回原告華映科技之起訴。本公司已著手委任律師進行評估。，並將依評估結果進行後續事宜，以維護本公司及股東應有權益。。大同代子公司志生投資(股)公司依證券交易法第36條之1規定辦理公告，說明如下：。1.發生緣由：。(1).本公司之子公司志生投資(股)公司資金貸與禾大生物科技(股)公司20,000仟元，已逾一年之短期融通期限。。(2).禾大生物科技(股)公司於2014/5召開股東會決議解散，然因出席股東人數不足2/3，禾大生物科技(股)公司於2。014/8再行召開股東臨時會進行清算決議，惟因與外部股東無法達成共識，清算案暫緩進行。。2.因應措施：志生投資經與其他股東進行協商，尋求其他股東支持禾大生科辦理解散清算或尋求其他解決方式，然。部分股東並未表示意見，經禾大生科2018/10/29董事會決議希望達到多數股東的共識，為求慎重，將再次正式發函。徵詢其他股東意見後，再召集董事會討論。經禾大生科再次正式發函徵詢其他股東意見後，部分股東仍未表示意見。。禾大生科今年度將辦理董監事改選，預計於5月召集董事會及6月召集股東常會，屆時將由新任之董監事續進行公。司未來之營運處理。。3.其他應敘明事項：志生投資(股)公司已於2014年度將其債權全數提列呆帳損失共計20,000仟元。。大同公告2019年度第二季本公司資金貸與中華映管股份有限公司(下稱華映)改善計畫及執行情形，說明如下：。1.發生緣由：依金融監督管理委員會金管證審字第10803038431號函辦理，公告2019年度第二季資金貸與華映改善。計畫之執行情形。2.因應措施：。(1)臺灣桃園地方法院於2019/1/31核准華映之保全處分，並於2019/5/1同意延長保全處分九十日；依裁定內容，本。公司於裁定公告日起九十日內不得行使對於華映之債權，華映對本公司所負債務亦不得履行。。(2)針對華映之債權，本公司法務處已分別於2018/12/17、2018/12/24、2019/01/25、2019/02/12及2019/4/24 發。函催討並要求提供還款計畫，華映目前取得保全處分並聲請重整中，依法暫不得行使對於華映之債權，本公司將持。續催收。。</t>
  </si>
  <si>
    <t>2019年04月累計營收10,943,874千元，年減50%。2019年04月單月營收2,805,065千元，年減48%。。</t>
  </si>
  <si>
    <t>2019年04月累計營收753,799千元，年減41%。2019年04月單月營收167,115千元，年減29%。。</t>
  </si>
  <si>
    <t xml:space="preserve">漢唐            </t>
  </si>
  <si>
    <t>辭任1董。董事宋學仁(嵩全代表)卸任。</t>
  </si>
  <si>
    <t>2019年04月累計營收2,924,246千元，年減22%。2019年04月單月營收683,229千元，年減27%。。</t>
  </si>
  <si>
    <t>2019年04月累計營收764,930千元，年減29%。2019年04月單月營收198,532千元，年減28%。。</t>
  </si>
  <si>
    <t>2019年04月累計營收57,780千元，年減50%。2019年04月單月營收17,832千元，年減37%。。</t>
  </si>
  <si>
    <t>2019年04月累計營收4,751,549千元，年減24%。2019年04月單月營收1,071,629千元，年減26%。。</t>
  </si>
  <si>
    <t xml:space="preserve">光群雷          </t>
  </si>
  <si>
    <t>財務經理蔡偉文內部調動，由黃千鳳接任。。</t>
  </si>
  <si>
    <t>2019年04月累計營收20,122,784千元，年減25%。2019年04月單月營收4,318,484千元，年減35%。。</t>
  </si>
  <si>
    <t>華映有關華映科技(集團)股份有限公司《關於提起訴訟的進展公告》，說明如下：。1.發生緣由：。(1).本公司今日查詢華映科技(集團)股份有限公司(下稱”華映科技”) 2019-054公告「關於提起訴訟的進展公告。」得知，華映科技表示根據2018年度審計結果，華映科 技已向福建省高級人民法院申請將訴請金額追加至人民幣3。,029,027,800元。。(2).近日，華映科技收到福建省高級人民法院寄送的中華映管與大同股份分別提出之管轄權異議申請書。中華映管。認為，中華人民共和國大陸地區法院對本案沒有管轄權。因此，根據《民事訴訟法》第一百二十七條等相關規定，。中華映管提出管轄權異議申請，請求福建省高級人民法院駁回原告華映科技的起訴。。(3).大同股份認為，本案由臺灣地區法院管轄更方便，且依法福建省高級人民法院對於本案無管轄權，懇請福建省。高級人民法院依法駁回原告華映科技的起訴。因中華映管和大同股份提出管轄權異議，原定2019/5/21的證據交換。時間及2019/5/22的開庭審理時間將延期。針對中華映管和大同股份提出的管轄權異議，華映科技將儘快擬定反駁。意見並提交福建省高級人民法院。。2.因應措施：本公司認為，中華人民共和國大陸地區法院對本案沒有管轄權。因此，根據《民事訴訟法》第一百二。十七條等相關規定，本公司提出管轄權異議申請，請求福建省高級人民法院駁回原告華映科技的起訴。本公司及華。映百慕達已委任律師進行評估，並依評估結果進行後續處理方式，以維護本公司及股東權益。。</t>
  </si>
  <si>
    <t>2019年04月累計營收2,808,862千元，年減28%。2019年04月單月營收761,110千元，年減27%。。</t>
  </si>
  <si>
    <t>董事本人金茂投資2019/05/10設質2,000,000股給元大證券金融，累計設質27,000,000股。。</t>
  </si>
  <si>
    <t>2019年04月累計營收109,133千元，年減9%。2019年04月單月營收24,044千元，年減22%。。</t>
  </si>
  <si>
    <t>2019年04月累計營收257,924千元，年減15%。2019年04月單月營收89,231千元，年減24%。。</t>
  </si>
  <si>
    <t>中工補充公告2019/4/3所發佈重大訊息：公告本公司與亞太工商聯股份公司之合建案分屋取得資產，說明如下：。1.發生緣由：緣起本公司與亞太工商聯股份公司於2010/3/8簽訂合建契約。雙方於2019/4/3日簽訂增補契約書辦理。合建案分屋取得資產，本公司於2019/5/10業經董事會通過。。2.因應措施：辦理訊息發佈。。3.其他應敘明事項：本公司與亞太公司雙方依原契約第3條第4項、第5項約定辦理餘屋分配及增補契約書協議等辦。理分屋找補，本公司取得本合建案戶號66號及68號等8戶及車位B2F及B3F等40個之土地及建物所有權，前述取得資。產戶數及車位數與原2019/4/3公告之取得資產戶數車位數資產相同一致。。</t>
  </si>
  <si>
    <t>2019年04月累計營收1,252,890千元，年減73%。2019年04月單月營收145,572千元，年減85%。。</t>
  </si>
  <si>
    <t>2019年04月累計營收1,804,423千元，年減67%。2019年04月單月營收406,997千元，年減75%。。</t>
  </si>
  <si>
    <t>華固建設公告本公司與國票綜合證券(股)公司就台北市中山區華固亞太置地商辦大樓部份房屋及車位買賣案完成議。價，說明如下：。1.標的物之名稱及性質：。(1).標的物名稱：華固亞太置地商辦大樓。。(2).坐落：台北市中山區金泰段105-1號。。(3).建物：前列土地上所興建之「華固亞太置地」商辦大樓3-5樓及車位。。2.交易單位數量：房屋12戶(約 1970.94坪)，及停車位 72 個。。3.每坪平均價格：約新台幣 85.58 萬元。。4.交易總金額：新台幣 186624 萬元。。5.交易對象：國票綜合證券股份有限公司(非關係人)。6.取得或處分之具體目的或用途：獲取營業利益。。</t>
  </si>
  <si>
    <t>華固舉辦法說會表示，依目前工程進度來看，2019年完工交屋量將會呈現大爆炸，全年有三大案、總銷172億元完。工交屋，挑戰史上新高紀錄。華固表示，目前在手個案至少19筆，除三筆在大陸四川成都、高雄三多路外，其餘16。筆，都集中在雙北市。其中已開始預售的個案有六筆，包括台北市「名鑄」、「樂慕」、「碧湖天」、「敦品」、。「翡儷」和新北市「新代田」，總銷共288億元；「樂慕」和「碧湖天」已100%銷售一空，「名鑄」也近完銷。。</t>
  </si>
  <si>
    <t>2019年04月累計營收1,260千元，年減100%。2019年04月單月營收191千元，年減100%。。</t>
  </si>
  <si>
    <t>2019年04月累計營收448,906千元，年減56%。。</t>
  </si>
  <si>
    <t>2019年04月累計營收888,906千元，年減83%。2019年04月單月營收199,844千元，年減84%。。</t>
  </si>
  <si>
    <t>長榮航空公告本公司出售兩架747-400SF改裝貨機，說明如下：。1.標的物之名稱及性質：747-400SF貨機。2.交易單位數量：兩架。3.交易總金額：約新台幣10.5億元。4.交易對象：Air Atlanta Icelandic(非關係人)。5.預計處分利益(或損失)：尚未確定，將另行補充公告。6.取得或處分之具體目的或用途：配合整體機隊規劃。</t>
  </si>
  <si>
    <t>六福旅遊集團旗下六福客棧屹立南京松江商圈數年，今年3月初遞件申請危老重建，已於9日取得台北市政府核准通。過，預計將打造20層樓以上的商用大樓。六福指出，六福客棧基地面積約380坪，全案獲得容積獎勵額度，包括建。築基地1.15倍的原建築容積，再加上10%的時程容積獎勵，未來將興建規模總樓地板面積6000坪以上、20層樓以上。的商用大樓，至於何時動工、完工，目前都還沒有確切規劃。六福旅遊集團自去年起積極推動調整策略，觀察旗下。各事業體，連年虧損的六福皇宮去年底熄燈，減緩營運負面因素；位於南港商圈的台北六福萬怡酒店，每逢大展就。有8至9成住房率，持續穩定成長；而六福村主題樂園在連假效應推動下，第一季總入園人次年增22%，可望挑戰全。年總入園人次160萬，年增14%。。</t>
  </si>
  <si>
    <t>六福之台北市中山區長春段三小段286、286-1、286-3第號等三筆土地重建計畫案，說明如下：。1.發生緣由：本公司接獲台北市政府都市發展局北市都建第1083021047號核准函。2.其他應敘明事項：依「台北市危險及老舊建築物加速重建辦法」第7條規定辦理執行本公司台北分公司六福客棧。大樓危險及老舊建築物計畫案。</t>
  </si>
  <si>
    <t>2019年04月累計營收62,198千元，年減45%。2019年04月單月營收14,927千元，年減42%。。</t>
  </si>
  <si>
    <t>2019年04月累計營收278,960千元，年減19%。2019年04月單月營收72,309千元，年減22%。。</t>
  </si>
  <si>
    <t>2019年04月累計營收141,510千元，年減12%。2019年04月單月營收23,548千元，年減32%。。</t>
  </si>
  <si>
    <t>高銀澄清理專挪用客戶款項案件之媒體報導，表示查該4件涉案人員均非理專，另高銀一向重視客戶及股東之權益。，對於上開各案，均已落實檢討改善，並將持續強化內部控制及提供優質金融服務。。</t>
  </si>
  <si>
    <t>國票金控代子公司國票綜合證券公告擬向華固建設購置不動產(座落於台北市中山區金泰段105-1地號之土地及其上。建物)以作為自用辦公室，交易總金額為18億6,624萬元。。</t>
  </si>
  <si>
    <t>2019年04月累計營收1,154,922千元，年減83%。2019年04月單月營收285,873千元，年減25%。。</t>
  </si>
  <si>
    <t xml:space="preserve">鼎固-KY         </t>
  </si>
  <si>
    <t>2019年04月累計營收1,389,744千元，年減15%。2019年04月單月營收229,094千元，年減44%。。</t>
  </si>
  <si>
    <t>2019年04月累計營收195,420千元，年減19%。2019年04月單月營收45,744千元，年減21%。。</t>
  </si>
  <si>
    <t>2019年04月累計營收841,294千元，年減31%。2019年04月單月營收218,613千元，年減22%。。</t>
  </si>
  <si>
    <t>2019年04月累計營收402,758千元，年減13%。2019年04月單月營收97,785千元，年減53%。。</t>
  </si>
  <si>
    <t>2019年04月累計營收442,733千元，年減14%。2019年04月單月營收92,253千元，年減30%。。</t>
  </si>
  <si>
    <t>2019/05/10收盤價7.94元，月報酬下跌31%。。</t>
  </si>
  <si>
    <t xml:space="preserve">增你強          </t>
  </si>
  <si>
    <t>2019年04月累計營收8,625,056千元，年減13%。2019年04月單月營收2,131,550千元，年減27%。。</t>
  </si>
  <si>
    <t>2019年04月累計營收683,352千元，年減10%。2019年04月單月營收126,378千元，年減38%。。</t>
  </si>
  <si>
    <t>2019年04月累計營收425,741千元，年減18%。2019年04月單月營收85,914千元，年減31%。。</t>
  </si>
  <si>
    <t>華晶科技原於2018/04/24公告擬私募發行無擔保可轉換公司債(華晶科一(P))，於2019/05/10公告撤銷發行。。</t>
  </si>
  <si>
    <t>2019年04月累計營收2,236,708千元，年減33%。2019年04月單月營收512,755千元，年減48%。。</t>
  </si>
  <si>
    <t>2019年04月累計營收1,934,490千元，年減29%。2019年04月單月營收424,979千元，年減41%。。</t>
  </si>
  <si>
    <t>2019/05/10收盤價17.30元，月報酬下跌32%。。</t>
  </si>
  <si>
    <t>新零售本公司撤銷投資瓷微案，依櫃買中心證櫃監字第1030200495號函辦理並說明如下：。1.對瓷基公司所開立本票之處理情形及進度：已將到期之六紙本票向法院聲請本票裁定，皆已經臺灣士林地方法院。裁定准許強制執行，本公司業已向法院聲請強制執行，已執行扣押新台幣100,391元及1999年出廠之賓士汽車一輛。。。2.對設質股份之處理情形及進度：經臺灣士林地方法院於2015/7/31依強制執行法第27條規定發給債權憑證。。3.其他保全或行使債權之相關措施：。(1).本公司已對瓷基投資(股)公司等六名被告提出損害賠償之民事訴訟，現由臺灣台中地方法院民事庭審理中；案。號：2014年重訴字第631號。。(2).本公司已對前董事長曾明煌等人提出違反證券交易法之刑事訴訟，前已經臺灣士林地方院法院檢察署偵查終結。，起訴在案，現由臺灣士林地方法院刑事庭審理中；案號：2016年金重訴字第4號。。</t>
  </si>
  <si>
    <t>2019年04月累計營收183,241千元，年減54%。2019年04月單月營收33,427千元，年減59%。。</t>
  </si>
  <si>
    <t>內部稽核主管陳月琴內部調動，由周朝鵬接任。。財務經理周朝鵬內部調動，由徐國晃接任。。會計主管周朝鵬內部調動，由徐國晃接任。。</t>
  </si>
  <si>
    <t>2019年04月累計營收65,492千元，年減23%。2019年04月單月營收18,111千元，年減22%。。</t>
  </si>
  <si>
    <t>2019年04月累計營收164,548千元，年減50%。2019年04月單月營收47,129千元，年減44%。。</t>
  </si>
  <si>
    <t>董事本人源泰投資於2019/05/10預計申讓1,000張股票，預計申讓比重20%，交易方式為一般交易。。</t>
  </si>
  <si>
    <t>2019年04月累計營收111,515千元，年減13%。2019年04月單月營收20,427千元，年減35%。。</t>
  </si>
  <si>
    <t>2019年04月累計營收622,358千元，年減53%。2019年04月單月營收175,636千元，年減49%。。</t>
  </si>
  <si>
    <t>影像感測IC廠商原相舉行線上法說會，第一季合併營收季減23.3%達9.58億元，較去年同期減少26.3%，所幸單季毛。利率56.9%維持高檔，歸屬母公司稅後淨利季減82.0%達0.22億元，較去年同期減少87.8%，每股淨利0.16元。原相。財務長羅美煒表示，第一季為部分產品的淡季，加上貿易戰導致市場觀望，客戶拉貨保守，營收以及獲利均較去年。第四季及去年同期衰退，但是因為高毛利的電競滑鼠、穿戴產品出貨量不差，毛利率較低的安防產品出貨略低於預。期，單季毛利率僅微幅降至56.9%。遊戲機因為是傳統的淡季，營收占比降至9%，滑鼠營收占比則是小幅增加到77%。，至於藍牙耳機晶片第一季已經量產出貨。以各產品線來說，滑鼠感測器第二季略為回溫，因為目前供應鏈都在庫。存調整，大約只有低個位數的成長；遊戲機晶片在客戶訂單回流之後，營收占比將回升到10%以上。另外在穿戴以。及心跳感測、安防感測器、藍牙耳機晶片等出貨都會成長。原相公告4月合併營收月增33.4%達4.28億元，較去年同。期成長8.7%，第二季已看到營運回升跡象。原相今年前4個月合併營收達13.86億元，較去年同期下滑18.2%。原相。預期第二季營收應可優於去年同期。。【TCRI 觀點_20190521】。1.受貿易戰影響，消費性電子產品下游客戶多於2018Q4提前備貨，2019Q1庫存水位仍偏高，影響客戶拉貨意願，20。19Q2出貨表現已逐漸回升，預估2019全年營收表現將受惠市場對穿戴裝置需求的增加而有微幅成長。。</t>
  </si>
  <si>
    <t>2019年04月累計營收155,074千元，年減47%。2019年04月單月營收40,698千元，年減44%。。</t>
  </si>
  <si>
    <t>記憶體模組大廠威剛科技第1季轉虧為盈，稅後純益1.52億元，年增近二倍，每股純益0.72元，為近六季新高。威。剛表示，公司已於去年第4季提前反應記憶體庫存跌價損失，第1季毛利率順利回升至兩位數，達10.8%，比去年第4。季提升逾5個百分點。展望第2季，看好SSD將因NAND Flash跌價而需求增加，加上新款智慧手機、PC備貨需求將陸。續出籠，記憶體價格跌幅可望在第2季趨緩，待下半年傳統旺季發酵後，記憶體市況將逐步穩定。。2019年04月累計營收8,240,191千元，年減21%。2019年04月單月營收1,832,547千元，年減26%。。</t>
  </si>
  <si>
    <t>2019年04月累計營收268,852千元，年減56%。2019年04月單月營收73,659千元，年減48%。。</t>
  </si>
  <si>
    <t>2019年04月累計營收36,590千元，年減42%。2019年04月單月營收8,248千元，年減56%。。</t>
  </si>
  <si>
    <t>2019年04月累計營收1,623,123千元，年減14%。2019年04月單月營收375,875千元，年減22%。。</t>
  </si>
  <si>
    <t>2019年04月累計營收325,583千元，年減82%。2019年04月單月營收82,800千元，年減70%。。</t>
  </si>
  <si>
    <t>2019年04月累計營收100,023千元，年減37%。2019年04月單月營收30,278千元，年減15%。。</t>
  </si>
  <si>
    <t>2019年04月累計營收818,429千元，年減35%。。</t>
  </si>
  <si>
    <t>2019年04月單月營收15,855千元，年減59%。。</t>
  </si>
  <si>
    <t>2019年04月累計營收218,491千元，年減36%。2019年04月單月營收57,653千元，年減40%。。</t>
  </si>
  <si>
    <t>2019年04月累計營收217,586千元，年減35%。2019年04月單月營收63,635千元，年減12%。。</t>
  </si>
  <si>
    <t>2019年04月累計營收2,217,021千元，年減30%。2019年04月單月營收617,460千元，年減30%。。</t>
  </si>
  <si>
    <t>2019年04月累計營收482,760千元，年減22%。2019年04月單月營收139,952千元，年減22%。。</t>
  </si>
  <si>
    <t>2019年04月累計營收7,737千元，年減83%。2019年04月單月營收796千元，年減88%。。</t>
  </si>
  <si>
    <t>2019年04月累計營收24,691千元，年減37%。2019年04月單月營收4,372千元，年減56%。。</t>
  </si>
  <si>
    <t>由田完成處分晶彩科技股份有限公司股票，說明如下：。1.證券名稱：晶彩科技股份有限公司普通股。2.交易數量 5,300,000股。3.每單位價格：新台幣34.08元；。4.交易總金額：新台幣180,602仟元。5.處分利益(或損失)：處分利益：新台幣74,602仟元。6.與交易標的公司之關係：持股10%以上之大股東。7.處分之具體目的：充實本公司營運資金。</t>
  </si>
  <si>
    <t>2019年04月累計營收1,660千元，年減79%。2019年04月單月營收389千元，年減77%。。</t>
  </si>
  <si>
    <t>2019/05/10收盤價32.50元，月報酬下跌40%。。</t>
  </si>
  <si>
    <t>2019年04月累計營收60,801千元，年減56%。2019年04月單月營收16,259千元，年減64%。。</t>
  </si>
  <si>
    <t>2019年04月累計營收126,336千元，年減15%。2019年04月單月營收29,749千元，年減31%。。</t>
  </si>
  <si>
    <t>誠研科技股份有限公司2018年6月26日董事會通過子公司新增資金貸與金額達新台幣一千萬元以上且達公司最近期。財報淨值2%，暨重要子公司謙華科技股份有限公司2018年12月10日董事會通過任命會計主管及辦理現金增資發行新。股等案，經查分別符合證交所「對有價證券上市公司重大訊息之查證暨公開處理程序」第4條第1項第23款、第8款。及第11款情事，惟該公司延遲輸入公開資訊觀測站重大訊息畫面，已違反前述處理程序之規定，故證交所處以違約。金新台幣5萬元，並函知該公司嗣後應確實依規定辦理。。</t>
  </si>
  <si>
    <t>2019年04月累計營收277,390千元，年減31%。。</t>
  </si>
  <si>
    <t>2019年04月累計營收418,892千元，年減27%。2019年04月單月營收62,599千元，年減43%。。</t>
  </si>
  <si>
    <t>2019年04月單月營收4,403千元，年減23%。。</t>
  </si>
  <si>
    <t>財務經理梁宣英內部調動，由鄭功煇接任。。會計主管梁宣英內部調動，由鄭功煇接任。。</t>
  </si>
  <si>
    <t>2019年04月累計營收29,068千元，年減82%。2019年04月單月營收1,922千元，年減95%。。</t>
  </si>
  <si>
    <t>頂晶科(更新)彙整說明本公司遭財政部關務署處分、假扣押暨行政救濟結果乙案，說明如下：。1.發生緣由：。(1).緣財政部關務署對本公司於2013/10至2014/6期間其中共26筆進口交易，認為有違反相關法令之情事故逕行處。分，截至目前為止累計罰鍰計新台幣354,389仟元，累計併沒入貨物之價額354,389仟元，累計總處分金額合計新台。幣708,778仟元。。(2).本公司於2018/10/26接獲法務部行政執行署臺北分署執行命令，就2013/10至11月期間5筆進口交易之處分，分。別對本公司之銀行債權、子公司之股份及對第三人勞動部職業安全衛生署、新竹市政府、新竹市稅務局之一般金錢。債權在新台幣1億1,504萬元之範圍內予以扣押，另於2019/4/15接獲法務部行政執行署新竹分署執行命令，就2014。年4、5、6月期間(高雄關)3筆進口交易之處分，分別對本公司之銀行債權及對子公司之出資額，在新台幣7,957萬7。16元之範圍內予以假扣押，再於2019/4/29接獲法務部行政執行署新竹分署執行命令，禁止本公司所有專利申請案。號105200945之專利權及商標申請案號098057366(註冊號01412062)之商標權為移轉、授權、設質或為其他一切處分。等事由之登記。(3).綜上，本公司累計實際已被假扣押之銀行存款計新台幣59,239仟元，已繳納之保證金計新台幣10,924仟元。。(4).針對前述之罰鍰，本公司業已進行相關之行政救濟程序，其中2018/10/1及2018/12/11公告之處分案共7筆，罰。鍰計新台幣65,991仟元，併沒入貨物之價額65,991仟元，合計罰鍰共計新台幣131,982仟元，經本公司向財政部關。務署基隆關申請復查後遭駁回(2019/1/31函)，據此本公司委任律師於2019/3/8向財政部提起訴願，並於2019/4/1。收到財政部訴願決定書(2019/3/28函)，其決定為「原處分(復查決定)撤銷，由原處分機關另為處分」；除今日(20。19/5/10)收到之2筆處分外，其餘處分案已向關務署申請復查，尚待決議中；本公司將降低每月營運成本，縮減人。力並積極處分太陽能電廠，必要時將進行股東借貸以籌措未來所需資金，以維繫本公司之營運。。</t>
  </si>
  <si>
    <t>尚志2019/05/10股票暫停交易。。</t>
  </si>
  <si>
    <t>尚志代子公司綠能科技公告綠能科技董事會決議通過處分子公司同昱30.5%股權，說明如下：。1.發生緣由：。(1).綠能科技為整體營運策略及籌措營運資金等考量，擬出售所持有子公司同昱能源科技股份有限公司之30.05%股。權。。(2).依綠能公司「取得或處分資產處理程序」之規定辦理並委任京瑞資產鑑定股份有限公司出具估價報告。。(3).本案經綠能科技董事會決議通過後授權董事長全權決行出售及後續處理事宜。。2.因應措施：價格及交易相對人待詢價及簽約完成後，依規定另行公告。。</t>
  </si>
  <si>
    <t>2019/05/10 TCRI標D，調等因：。受子公司-綠能增提資產減損損失影響，當年度第一季季底淨值轉為負數，故。TCRI改標D。。</t>
  </si>
  <si>
    <t>尚志公告2019年第1季財報，茲因太陽能產業持續未見改善，公司之重要投資公司-綠能科技股份有限公司於2019年。第1季發生資產減損新台幣21.93億元，導致公司認列子公司鉅額投資損失，每股淨值由2018年度第4季之每股0.84。元下降至2019年度第1季之每股負3.95元。由於認列綠能科技減損非屬現金損失，對公司營運資金及現金流量無影。響，公司本業營運一切正常。公司自證交所下市後，企業總部將持續根留台灣並持續研發，尚志半導體公司全體同。仁仍將戮力以赴，更準確地預期並滿足台灣及全球客戶不斷演變的需求，持續於2019年度維持佳績。。</t>
  </si>
  <si>
    <t>2019年04月累計營收113,289千元，年減64%。2019年04月單月營收25,339千元，年減69%。。</t>
  </si>
  <si>
    <t>2019年04月累計營收178,224千元，年減35%。2019年04月單月營收35,632千元，年減50%。。</t>
  </si>
  <si>
    <t>2019年04月累計營收78,698千元，年減29%。2019年04月單月營收18,505千元，年減38%。。</t>
  </si>
  <si>
    <t>達能為活化資產以充實公司長期轉型之營運資金，擬依公司法第185條辦理處分不動產(坐落桃園市觀音區觀塘段00。027-001、00027-002、00027-003、00027-004、00027-005、00027-006、00027-007、00027-008、00027-009、000。27-010、00027-011，及00027-012建號之建物)，該案俟股東常會決議通過後進行。。</t>
  </si>
  <si>
    <t>2019年04月累計營收2,794,936千元，年減10%。2019年04月單月營收677,288千元，年減21%。。</t>
  </si>
  <si>
    <t>LED垂直整合廠隆達受邀參加券商舉辦的法人座談會，2019年第1季合併營收新台幣21.68億元，季減10.4%；合併營。業毛利率0.9%，季減10個百分點；歸屬母公司業主淨利1.13億元、每股盈餘順利轉虧為盈。隆達今年第1季背光產。品營收占比約75%，照明產品占比約25%，照明產品以零組件為主；第1季毛利下滑主要因為遷廠、打消庫存等費用。。針對美中貿易戰影響，LED產業上游庫存與價格面臨的壓力較大，對2019年保守看待，隆達可望利用這一年回歸。基本面，持續養兵調整體質。隆達Mini LED（次毫米發光二極體）背光產品已出貨，進度符合預期，推估今年下半。年MiniLED將占隆達背光產品約高個位數百分比（約7%到9%），明年占比可望達到兩位數百分比（10%以上）。去年。隆達Mini LED已導入電競螢幕、筆電應用，今年有機會延伸到電視領域。。【TCRI 觀點_20190515】。1.隆達為友達集團旗下LED垂直整合廠，受LED產業鏈供給過剩情況仍然嚴峻，價格競爭激烈；2019Q1營收續衰，年。減18.15%，由26.9億降至22.8億；毛利率由12%驟降至1%，致營業淨損高達4.2億；惟因認列處分廠房設備利益5.47。億，稅後尚賺1.1億。。2.LED與下游LCD產業持續競爭，加上OLED面板價格隨陸廠產能開出亦趨跌，進而侵蝕LED背光應用市場，並影響下。游推出Mini LED等新興顯示技術進度，使得各類產品及對主要客戶(含關係人)營收皆大衰，短期營運仍未見樂觀。。主要客戶為關係人友達光電集團與美商科銳(Cree)，2018年對關係人營收年減12.2%至20.6億；2019Q1對關係人營。收亦年減22.2%至3.75億。。3.另中國三大LED晶粒廠(三安光電、華燦光電、澳洋順昌)合計產能占全球近6成；2019Q1季底庫存天數皆拉長，反。映終端需求持續疲軟，加上三安光電挾補助優勢仍在擴產，以致庫存去化緩慢，擠壓各產業鏈議價空間，需留意公。司年度恐轉虧或虧損擴大；面臨的調整與轉型壓力有增無減。。</t>
  </si>
  <si>
    <t>2019年04月累計營收115,941千元，年減12%。2019年04月單月營收26,724千元，年減21%。。</t>
  </si>
  <si>
    <t>2019年04月累計營收310,341千元，年減74%。。</t>
  </si>
  <si>
    <t>普生股份有限公司因部分產品刊登之廣告內容涉有違反藥事法第69條規定，於2018年8月30日遭新竹縣政府處以罰。鍰新臺幣120萬元，本案係屬櫃買中心「證券商營業處所買賣興櫃股票審查準則」(下稱興櫃審查準則)第34條第1項。第21款所稱重大訊息，普生公司未依規定時限辦理重大訊息公告，櫃買中心爰依興櫃審查準則第47條規定處以新臺。幣三萬元之違約金。。</t>
  </si>
  <si>
    <t>2019年04月累計營收481,684千元，年減94%。2019年04月單月營收121,734千元，年減93%。。</t>
  </si>
  <si>
    <t>2019年04月累計營收138,949千元，年減20%。2019年04月單月營收31,454千元，年減32%。。</t>
  </si>
  <si>
    <t>財務經理林書正離職，由董樺燈接任。。會計主管林書正離職，由董樺燈接任。。</t>
  </si>
  <si>
    <t>中裕新藥與世界知名愛滋病研發機構Aaron Diamond AIDSResearch Center 簽訂研發合作契約，說明如下：。1.契約或承諾相對人：Aaron Diamond AIDS Research Center。2.與公司關係：ADARC執行長何大一為本公司創辦人兼科技顧問。3.契約或承諾起迄日期：2019/05/09。4.主要內容：本公司與由何大一博士主持的世界知名愛滋病研發機構Aaron Diamond AIDS Research Center(簡稱。ADARC)簽訂長期研發合作契約，針對本公司數項進行中研發/臨床試驗計劃，例如Trogarzo 302臨床試驗、TMB-365。研發及臨床試驗、Bi-specific研發及臨床試驗，以及其他各項研發計劃，進行更緊密之業務支援合作與開發，包。括動物實驗、醫療、安全監控等支援。。5.對公司財務、業務之影響：本公司第一項產品Trogarzo靜脈注射劑型2018/4底已經在美國開始正式銷售，其他研。發項目也持續進行中，本次與ADARC簽訂正式研發合作契約，將增強研發量能，有助於本公司整體利益及長期價值。的提升有正面效果。。6.具體目的：本公司藉由與ADARC實質研發合作，將大幅幫助進行中之研發活動推展，讓本公司未來研發計劃有更。高成功達成之機會。。7.其他應敘明事項：新藥開發時程長、投入經費高且未保證一定能成功，此等可能使投資面臨風險，投資人應審慎。判斷謹慎投資。。</t>
  </si>
  <si>
    <t>2019年04月累計營收36,936千元，年減19%。2019年04月單月營收8,104千元，年減53%。。</t>
  </si>
  <si>
    <t>炎洲公告自地委建之相關事宜，說明如下：。1.契約種類：自地委建。2.契約相對人：久舜營造股份有限公司(非關係人)。3.預計參與投入金額：新台幣919,300仟元。4.取得之具體目的：興建旺洲逸品案。</t>
  </si>
  <si>
    <t>2019年04月累計營收5,276,088千元，年減24%。2019年04月單月營收1,470,182千元，年減24%。。</t>
  </si>
  <si>
    <t>2019年04月累計營收1,121,278千元，年減19%。2019年04月單月營收252,941千元，年減21%。。</t>
  </si>
  <si>
    <t>2019年04月累計營收126,390千元，年減38%。2019年04月單月營收48,582千元，年減29%。。</t>
  </si>
  <si>
    <t>2019年04月累計營收4,165,571千元，年減11%。2019年04月單月營收878,159千元，年減20%。。</t>
  </si>
  <si>
    <t>2019年04月累計營收819,567千元，年減17%。2019年04月單月營收222,011千元，年減24%。。</t>
  </si>
  <si>
    <t>2019年04月累計營收1,088千元，年減75%。2019年04月單月營收308千元，年減80%。。</t>
  </si>
  <si>
    <t>2019年04月累計營收1,982,755千元，年減25%。2019年04月單月營收481,165千元，年減23%。。</t>
  </si>
  <si>
    <t>2019/05/10收盤價33.00元，月報酬下跌33%。。</t>
  </si>
  <si>
    <t>內部稽核主管劉芳伶內部調動，由王慶翔接任。。會計主管唐振嘉內部調動，由劉芳伶接任。。財務經理唐振嘉內部調動，由劉芳伶接任。。</t>
  </si>
  <si>
    <t>2019年04月累計營收252,620千元，年減39%。2019年04月單月營收52,243千元，年減44%。。</t>
  </si>
  <si>
    <t>2019年04月單月營收684,094千元，年減42%。。</t>
  </si>
  <si>
    <t>2019年04月累計營收5,749千元，年減71%。2019年04月單月營收2,233千元，年減50%。。</t>
  </si>
  <si>
    <t>2019年04月累計營收746,125千元，年減29%。2019年04月單月營收194,391千元，年減23%。。</t>
  </si>
  <si>
    <t>桓達購回被投資公司Finetek GmbH 100%股權，說明如下：。1.投資計畫內容：本公司擬向子公司Gain Access Investments Limited購回被投資公司Finetek GmbH 90%股權及。向孫公司Faco International Co., Ltd.購回被投資公司Finetek GmbH 10%股權，本案完成後，Finetek GmbH將成。為本公司100%投資之子公司。2.預計投資金額：美金4,129仟元。3.預計投資日期：2019年5月中旬。4.資金來源：自有資金及銀行借款。5.具體目的：為因應國際趨勢、簡化境外投資架構以及稅務考量。6.其他應敘明事項：股權架構調整前後，Finetek GmbH均為本公司100%持股之被投資公司，對股東權益無重大影響。</t>
  </si>
  <si>
    <t>會計主管張峻銘內部調動，由陳奕儒接任。。</t>
  </si>
  <si>
    <t>2019年04月累計營收96,752千元，年減39%。2019年04月單月營收30,984千元，年減25%。。</t>
  </si>
  <si>
    <t>2019年04月累計營收357,144千元，年減20%。2019年04月單月營收99,219千元，年減21%。。</t>
  </si>
  <si>
    <t>2019年04月累計營收463,576千元，年減21%。2019年04月單月營收104,391千元，年減40%。。</t>
  </si>
  <si>
    <t>2019年04月單月營收56,781千元，年減46%。。</t>
  </si>
  <si>
    <t>2019年04月累計營收174,784千元，年減34%。2019年04月單月營收49,552千元，年減32%。。</t>
  </si>
  <si>
    <t>2019年04月累計營收187,279千元，年減61%。2019年04月單月營收89,406千元，年減43%。。</t>
  </si>
  <si>
    <t>2019年04月累計營收805,907千元，年增34%。2019年04月單月營收202,285千元，年增32%。。</t>
  </si>
  <si>
    <t>財務經理黃貞龍內部調動，由黃淑芬接任。。</t>
  </si>
  <si>
    <t>2019年04月累計營收1,160,775千元，年減32%。2019年04月單月營收227,013千元，年減49%。。</t>
  </si>
  <si>
    <t>2019年04月累計營收1,242,096千元，年減19%。2019年04月單月營收340,329千元，年減29%。。</t>
  </si>
  <si>
    <t>2019年04月累計營收145,047千元，年減51%。2019年04月單月營收16,868千元，年減81%。。</t>
  </si>
  <si>
    <t>2019年04月累計營收7,355千元，年減89%。。</t>
  </si>
  <si>
    <t>2019年04月累計營收494,058千元，年減44%。2019年04月單月營收79,306千元，年減51%。。</t>
  </si>
  <si>
    <t>2019年04月累計營收160,049千元，年減67%。2019年04月單月營收30,314千元，年減70%。。</t>
  </si>
  <si>
    <t>2019年04月累計營收2,308,120千元，年減17%。2019年04月單月營收565,112千元，年減21%。。</t>
  </si>
  <si>
    <t xml:space="preserve">亞電            </t>
  </si>
  <si>
    <t>亞洲電材公告4月合併營收，1.8億元較去年同期增加9.71%，較上月增加18.09%，亞電指出，江蘇東台新廠將依原。定計劃於年底完工，該廠未來著重生產5G高頻材料，提前為5G商轉市場佈局，此外以營收表現來看，第二季市況有。逐步回溫趨勢，預期第三季可維持傳統旺季水準。展望2019亞電認為，看好中國手機品牌在當地與全球市場的發展。，由於陸系手機在價格上較美系品牌擁有競爭優勢，有利於前進新興市場，也是亞電未來營運成長的關鍵。。</t>
  </si>
  <si>
    <t>兆遠科技擬私募發行無擔保可轉換公司債(兆遠一(P))，以募集台幣800,000(仟元)，用以為因應策略聯盟發展或充。實營運資金或償還銀行借款或購置機器設備或轉投資等。。</t>
  </si>
  <si>
    <t>2019年04月累計營收258,823千元，年減40%。2019年04月單月營收54,140千元，年減53%。。</t>
  </si>
  <si>
    <t>資訊服務廠商緯創軟體 今年營運持續向上，公布第一季營運成績，稅後淨利8,241萬元，較去年同期增長逾兩倍，。單季每股盈餘1.37元，亦優於上季與去年同期。展望今年營運，法人表示，隨著新科技如5G、物聯網、人工智慧興。起，市場需求龐大，緯軟今年全年營收將有望持續雙位數成長，動能強勁。緯軟主要業務為軟體外包服務，目前在。全球擁有包括台灣、大陸、日本、美國等13個交付及服務據點，前三大交付中心台北、武漢、大連已頗具規模，接。下來計畫將3大交付中心近一步升級為創新及研發中心，以有系統的方式培育人才，以滿足客戶變化快速的要求。。</t>
  </si>
  <si>
    <t>改派1董。董事薛士雍(維善投資代表)卸任。董事吳威毅(維善投資代表)新任。</t>
  </si>
  <si>
    <t>英特磊(IET-KY)舉辦法說會，IET-KY主要產品為砷化鎵(GaAs)磊晶片、磷化銦(InP)磊晶片及銻化鎵(GaSb)及其他。紅外線探測器磊晶片，今年第1季合併營收為1.81億元，季增13.3%，年減5.3%，營業毛利為6026萬元，合併毛利率。33.3%，年減14.16個百分點，稅後盈餘1648萬元，季增234.8%，年減58.2%，單季每股盈餘為0.46元。總經理高永。中表示，面射型雷射（VCSEL）磊晶片初步進入量產，本季力求穩定交貨，而高頻、高速pHEMT需求續增，並已通過。大廠認證。另隨PIN及HBT訂單恢復，第一季磷化銦產品比例超越砷化鎵，趨勢也將延續；今年營收成長維持原預估。10%-20%。英特磊以砷化鎵、磷化銦與銻化鎵為三大產品。其中，砷化鎵產品在首季營收占比為38.8%，主要用於汽。車防撞雷達、高頻國防科技與高頻通訊等應用，以高毛利pHEMT晶片為尤。而VCSEL磊晶片目前已初步進入量產，第。二季生產重心仍在保持其穩定交貨，並持續與新增客戶進行產品認證，共同開發高端25G VCSEL於各領域的應用，。短中期目標聚焦於高速VCSEL磊晶片。。【TCRI 觀點_20190514】。公司VCSEL磊晶片主要鎖定在資料中心應用，非3D sensing，目前已量產，效益持續追蹤。而5G部分，公司之MBE製。程優勢於InP較為明顯，當5G進入毫米波時，InP將為可行材料之一，惟短期內5G頻段多在sub-6GHz，InP在5G之機。會，尚須時間醞釀。。</t>
  </si>
  <si>
    <t>2019年04月累計營收392,944千元，年減42%。2019年04月單月營收90,653千元，年減53%。。</t>
  </si>
  <si>
    <t>環宇-KY舉行法說會，第1季稅後盈餘為1299萬元，季減73.9%，年減84.5%，每股盈餘為0.17元。總執行長安寶信表。示，第一季進行歲修後，設備出現狀況而需持續調整，且逢市場需求尚未完全回溫，導致高毛利率的KGD出現落差。，因其在首季營收占比較去年同期大幅減低、較去年第四季也未見明顯起色，致毛利表現大受影響。環宇-KY日前。積極跨入晶圓代工的相關業務，入股晶電子公司－晶成半導體，其與晶成的合作持續受市場矚目，安寶信指出，與。晶成的合作以氮化鎵、面射型雷射（VCSEL）為主，近期持續導入客戶、約5至6家，並就設備差異進行討論，預期。今年底完成準備，明年可望看到效益，而確切的數字需待今年下半年才會明朗。。【TCRI 觀點_20190514】。1.KGD為自有品牌之光電元件如發射光(LD、VCSEL)及光接收(PD、MPD、APD)，應用於網路基礎設施、數據中心、航。太及國防工業等。受下游光通訊廠於2018年年初對Google、Facebook等網路公司之資料中心建置過於樂觀預期影響。，導致2018年第3季起陷入庫存調整，連帶拖累環宇營運表現，2019Q1仍未見起色。。2.公司主要為4吋產線，以致於產品限縮在利基市場，近年透過參股及技轉，包括取得三安環宇之控制權、入股晶。成，以取得6吋產能，切入規模較大之消費性市場，惟目前相關合作還在初始階段，短期貢獻不大，2019年營運仍。須視KGD客戶庫存去化情形而定。。</t>
  </si>
  <si>
    <t>2019年04月累計營收69,651千元，年減9%。2019年04月單月營收12,266千元，年減29%。。</t>
  </si>
  <si>
    <t>2019年04月累計營收334,465千元，年減32%。2019年04月單月營收89,423千元，年減29%。。</t>
  </si>
  <si>
    <t>2019年04月累計營收380,065千元，年減91%。2019年04月單月營收113,728千元，年減59%。。</t>
  </si>
  <si>
    <t>改派1董。董事涂維弘(ENERGY ABSOLUTE PUBLIC COMPANY LIMITED代表)卸任。董事Vichien Yupoonsup(ENERGY ABSOLUTE PUBLIC COMPANY LIMITED代表)新任。</t>
  </si>
  <si>
    <t>2019年04月累計營收459,767千元，年減20%。2019年04月單月營收112,754千元，年減23%。。</t>
  </si>
  <si>
    <t>2019年04月累計營收146,742千元，年減69%。2019年04月單月營收47,504千元，年減50%。。</t>
  </si>
  <si>
    <t>2019年04月累計營收4,891千元，年減93%。2019年04月單月營收-2千元，年減100%。。</t>
  </si>
  <si>
    <t>2019年04月累計營收533,270千元，年減15%。2019年04月單月營收94,961千元，年減35%。。</t>
  </si>
  <si>
    <t>2019年04月累計營收112,522千元，年減33%。2019年04月單月營收25,244千元，年減44%。。</t>
  </si>
  <si>
    <t>2019年04月累計營收145,922千元，年減30%。2019年04月單月營收39,790千元，年減18%。。</t>
  </si>
  <si>
    <t>2019年04月累計營收20,068千元，年減30%。。</t>
  </si>
  <si>
    <t>改派1董。董事陳明澤(華晟投資代表)卸任。董事鄧光明(華晟投資代表)新任。</t>
  </si>
  <si>
    <t>2019/05/10股票全額交割。</t>
  </si>
  <si>
    <t>2019年04月累計營收244,575千元，年減74%。2019年04月單月營收59,198千元，年減5%。。</t>
  </si>
  <si>
    <t>2019年04月累計營收214,494千元，年減24%。2019年04月單月營收58,765千元，年減22%。。</t>
  </si>
  <si>
    <t>協益電子公告本公司接獲刑事附帶民事判決說明，說明如下：。1.法律事件之當事人：。(1).原告：楊吉雄、周維甡。。(2).被告：本公司及前任董事長等三人。。2.法律事件之法院名稱或處分機關：臺灣高等法院。。3.法律事件之相關文書案號：2018年度重附民字第2號民事判決。。4.發生原委(含爭訟標的)：本案為原告主張其與本公司前任董事長陳啟發等人簽訂仲介契約，應給付其佣金，提起。刑事附帶民事，經高等法認為該案事實非刑事效力所及，且經另案民事判決定讞駁回原告之訴，有違一事不再理原。則，其訴不合法。。5.處理過程：本公司將請律師因應本案之後續。。</t>
  </si>
  <si>
    <t>2019/05/10收盤價16.00元，月報酬下跌49%。。</t>
  </si>
  <si>
    <t>2019年04月累計營收1,169,158千元，年減33%。2019年04月單月營收333,734千元，年減24%。。</t>
  </si>
  <si>
    <t>2019年04月累計營收3,890千元，年減86%。2019年04月單月營收0千元，年減100%。。</t>
  </si>
  <si>
    <t>2019年04月累計營收455,302千元，年減48%。2019年04月單月營收113,366千元，年減48%。。</t>
  </si>
  <si>
    <t>辭任1董。獨立董事吳佳蓉卸任。</t>
  </si>
  <si>
    <t>2019年04月累計營收102,714千元，年減20%。2019年04月單月營收23,551千元，年減32%。。</t>
  </si>
  <si>
    <t>2019年04月累計營收83,781千元，年減80%。2019年04月單月營收41,193千元，年減69%。。</t>
  </si>
  <si>
    <t>龍巖決議處分處分持有之台北市松山區敦化北路88號部分樓層(台北金融中心)及台北市大安區忠孝東路四段285號。部分樓層(太平洋商業大樓)，契約相對人、金額等待確定後，將依「取得或處分資產處理程序」規定辦理後續相關。公告事宜。。</t>
  </si>
  <si>
    <t>2019年04月累計營收996,392千元，年減21%。2019年04月單月營收189,243千元，年減60%。。</t>
  </si>
  <si>
    <t>2019年04月累計營收3,191,160千元，年減59%。2019年04月單月營收412,782千元，年減38%。。</t>
  </si>
  <si>
    <t>無塵室機電工程廠商聖暉公布首季稅後純益2.34億元，為同期新高，季增96.1%，年增17.7%，每股純益4.33元。展。望2019年營運，聖暉表示接單順利，下半年景氣樂觀。聖暉表示，聖暉目前直接及間接合計持有蘇州聖暉公司86.6。63%的股權，如順利完成上市程序，有望對聖暉的形象及業務帶來正面效益，並提升轉投資價值，屆時公司及所有。股東同步受惠。聖暉受惠於台商回流及5G產業商機，近期台達電南科三期興建案、及神準自地委建廠辦大樓案，機。電工程由聖暉承攬。中美貿易戰高關稅的影響下，聖暉在台及東南亞的業務發展仍開啟機會，這也是聖暉長期布局。下的斬獲。。</t>
  </si>
  <si>
    <t>2019年04月累計營收429,925千元，年減10%。2019年04月單月營收102,841千元，年減29%。。</t>
  </si>
  <si>
    <t>2019年04月累計營收2,311,565千元，年減33%。2019年04月單月營收507,649千元，年減15%。。</t>
  </si>
  <si>
    <t>2019年04月累計營收71,984千元，年減16%。2019年04月單月營收339千元，年減99%。。</t>
  </si>
  <si>
    <t>2019年04月累計營收738,925千元，年增37%。2019年04月單月營收206,808千元，年增57%。。</t>
  </si>
  <si>
    <t>2019年04月累計營收19,480千元，年減19%。2019年04月單月營收1,474千元，年減74%。。</t>
  </si>
  <si>
    <t>2019/05/10收盤價2.27元，月報酬下跌34%。。</t>
  </si>
  <si>
    <t>2019年04月累計營收6,065,959千元，年減25%。2019年04月單月營收1,383,882千元，年減34%。。</t>
  </si>
  <si>
    <t>2019年04月單月營收141,927千元，年減21%。。</t>
  </si>
  <si>
    <t>2019年04月累計營收81,159千元，年減75%。。</t>
  </si>
  <si>
    <t>2019年04月累計營收761,608千元，年減77%。2019年04月單月營收203,738千元，年減27%。。</t>
  </si>
  <si>
    <t>2019年04月累計營收785,168千元，年減26%。2019年04月單月營收160,781千元，年減38%。。</t>
  </si>
  <si>
    <t>2019年04月累計營收52,151千元，年減78%。2019年04月單月營收9,787千元，年減84%。。</t>
  </si>
  <si>
    <t>昱泉國際2019年第一季累積虧損達實收資本額二分之一。。</t>
  </si>
  <si>
    <t>2019年04月累計營收11,031千元，年減71%。2019年04月單月營收2,148千元，年減74%。。</t>
  </si>
  <si>
    <t>2019年04月累計營收145,470千元，年減96%。2019年04月單月營收144,758千元，年減86%。。</t>
  </si>
  <si>
    <t>2019年04月累計營收268,820千元，年減18%。2019年04月單月營收77,462千元，年減23%。。</t>
  </si>
  <si>
    <t>全面改選，原7董3監，其中6董3監續任。獨立董事王日春續任。獨立董事王錦祥續任。監察人江謝海續任。董事林正雄續任。董事林宗毅續任。董事林祐任(寶鉅投資代表)續任。董事張育端續任。董事黃秀華(寶鉅投資代表)卸任。監察人黃祥穎(天衛資產管理代表)續任。監察人楊龍士(天衛資產管理代表)續任。董事林玉真(寶鉅投資代表)新任。推選。董事長推選，由林正雄續任。</t>
  </si>
  <si>
    <t>2019年04月單月營收68,692千元，年減42%。。</t>
  </si>
  <si>
    <t>2019年04月累計營收23,741千元，年減41%。2019年04月單月營收1,536千元，年減57%。。</t>
  </si>
  <si>
    <t>驊訊代子公司驊訊文創科技股份有限公司公告取得本公司所持有之華研國際音樂股份有限公司普通股，說明如下：。1.證券名稱：8446華研國際音樂股份有限公司(以下簡稱：華研公司)普通股。2.交易單位：華研公司普通股7,486,623股。3.每單位價格：擬以華研公司普通股2019/5/1前10個營業日各日收盤價格之平均價格103.25元上下限30%(即72.28。元至134.22元)之價格內執行。。4.交易總金額：約計新台幣5.41億至10.05億元。。5.取得或處分之具體目的：長期投資。6.交易相對人：驊訊電子企業股份有限公司(本公司係為該公司100%持有之子公司)。驊訊擬處分華研國際音樂股份有限公司普通股予本公司100%持有之子公司驊訊文創科技股份有限公司，說明如下：。1.證券名稱：8446華研國際音樂股份有限公司(以下簡稱：華研公司)普通股。2.交易單位：華研公司普通股7,486,623股。3.每單位價格：擬以華研公司普通股2019/5/1前10個營業日，各日收盤價格之平均價格103.25元上下限30%(即72.2。8元至134.22元)之價格內執行。。4.交易總金額：約計新台幣5.41億至10.05億元。。5.取得或處分之具體目的：呼應政府對於文創產業的支持，計劃擴大文創類相關的投資項目，期能透過切割與本公。司本業IC不同屬性的轉投資項目，有別於現有IC半導體營業屬性，故將華研公司普通讓與本公司100%持有之子公司。驊訊文創公司，並取得該公司普通股740萬股(每股面額新台幣10元)作為對價。。6.交易相對人：驊訊文創科技股份有限公司(本公司100%持股之子公司)。驊訊召開重大訊息記者會之新聞稿內容，說明如下：。1.本公司於2019/5/10下午3時30分於中華民國證券櫃檯買賣中心召開重大訊息說明記者會，新聞稿內容如下：緣因。本公司呼應政府對於文創產業的支持，計劃擴大文創類相關的投資項目、以及對於本公司未來發展具潛在策略合作。的投資項目等。本公司規劃切割有別於現有IC半導體不同營業屬性的轉投資項目，並擬依據公司法第185條及本公。司「取得或處分資產處理程序」等規定，提請股東會授權董事會以華研國際音樂股份有限公司(簡稱：華研公司)20。19/5/1前10個營業日各日收盤價格之平均價格103.25元上下限30%之價格內讓與華研公司普通股7,486,623股予本公。司100%持有之子公司驊訊文創科技股份有限公司(簡稱：驊訊文創公司)，如遇有華研公司普通股股份發生變動時，。授權範圍隨其變動等比例調整之。本公司並同時取得驊訊文創公司增資發行之普通股740萬股作為對價，每股面額N。T$10，計7,400萬元。對於驊訊文創公司而言，除了將繼續持有華研公司之股份外，亦將持續專注於開發合適的投。資項目以及良好的投資後管理，期望追求本公司原股東權益最大利益。。2.驊訊電子自1991成立以來，不斷堅持產品、技術、人才創新的理念，向國際IC設計產業界發聲，從原來專注在音。效晶片領域的小型IC設計業者，領先將杜比(Dolby)與DTS音效技術導入PC平台，帶領PC邁向高階音效的風潮，近年。來更跨足手機及遊戲周邊、音響設備、VR音效及IoT語音處理等音效的相關應用，擴張企業版圖。。驊訊擬依公司法第185條讓與華研國際音樂股份有限公司股份並取得驊訊文創科技股份有限公司之股份，說明如下。：。1.標的物名稱及性質：華研國際音樂股份有限公司普通股。2.交易價格：擬於華研國際音樂股份有限公司普通股2019/5/1前10個營業日各日收盤價格之平均價格103.25元上下。限30%(即72.28元至134.22元)之價格內授權董事會執行，如遇有華研公司普通股股份發生變動時（即辦理現金增資。、盈餘轉增資、資本公積轉增資、公司合併、股票分割及辦理現金增資參與發行海外存託憑證等），授權範圍應隨。其變動等比例調整之。。3.交易相對人：驊訊文創科技股份有限公司(100%持有之子公司)。4.讓與之具體目的或用途：本公司呼應政府對於文創產業的支持，計劃擴大文創類相關的投資項目，希望能透過切。割與本公司本業IC不同屬性的轉投資項目，有別於現有IC半導體營業屬性，擬依據公司法第185條及本公司「取得。或處分資產處理程序」等規定讓與華研國際音樂股份有限公司之股份予本公司100%持有之子公司驊訊文創科技股份。有限公司並同時取得驊訊文創公司之股份作為對價。。</t>
  </si>
  <si>
    <t>國寶集團總裁朱國榮，入主松崗資產公司後，涉嫌自去年2月至4月間炒作松崗資產股票，將股價由每股20多元炒高。至70多元，最高一度曾到90多元，獲利上億元。台北地檢署今指揮調查局新北市調查處，兵分16路搜索松崗公司及。朱國榮住家等處，約談朱國榮、朱妻劉慶珠等40名嫌疑人，全案朝違反證券交易法方向偵辦。朱國榮炒股的松崗資。產，前身是上櫃軟體公司文魁。2007年5月，太子建設併上櫃軟體公司文魁後，更名統一元氣資產管理公司，後來。統一元氣吃下亞洲廣場等5個樓層的不良債權，當時向統一元氣承租作為集團總部的國寶，與統一元氣搭上線，統。一元氣董監事改選，由朱國榮、金寶山事業執行長葉佳瑛接任董事長、副董事長，統一元氣辦理私募並更名為松崗。資產，今年2月23日再改名為松崗數位文創。。</t>
  </si>
  <si>
    <t>2019年04月累計營收11,291千元，年減31%。。</t>
  </si>
  <si>
    <t>松崗說明今日檢調至本公司進行調查事宜，說明如下：。1.發生緣由：說明今日檢調至本公司進行調查事宜。2.因應措施：。(1)本公司協助檢調單位調查辦理之案件內容均與現行營運無關。。(2)本公司已配合提供相關資料，該調查對本公司財務業務無重大影響。。</t>
  </si>
  <si>
    <t xml:space="preserve">立端            </t>
  </si>
  <si>
    <t>立端科技擬私募發行無擔保可轉換公司債(立端一(P))，以募集台幣2,000,000(仟元)，用以充實營運資金, 開發客。戶, 拓展潛在垂直市場, 提升自動化生產能力及其他需求。。</t>
  </si>
  <si>
    <t>2019年04月累計營收62,096千元，年減28%。2019年04月單月營收16,933千元，年減22%。。</t>
  </si>
  <si>
    <t>2019年04月累計營收7,802千元，年減82%。2019年04月單月營收1,422千元，年減45%。。</t>
  </si>
  <si>
    <t>2019年04月累計營收274,821千元，年減60%。2019年04月單月營收59,617千元，年減68%。。</t>
  </si>
  <si>
    <t>1.啟碁召開法說會，第 1 季營收 136.45 億元，季減 14.7%、年增 13.8%；毛利率 11.1%，季減 1.1 個百分點、。年減 1.4 個百分點；營益率 2.2%，季減 1.3 個百分點、年減 0.8 個百分點；稅後純益 2.5 億元，季減 55.1%。、年減 9.7%，每股純益 1.8 元。啟碁董事長謝宏波表示，第 1 季為傳統淡季，因此營收較上季衰退，不過今年。來看，在無線 AP、RT，Mesh WiFi 帶動下，預計第 2 季開始，營收將逐季成長，全年營收可望呈現雙位數年增，。上下半年營收占比約 45:55。第 1 季毛利率衰退，啟碁表示，主要是因為避開美中貿易戰的不確定因素，新增越。南 1 廠、南科 2 廠，試產初期產生比較多的費用影響毛利，不過隨著學習曲線成熟、生產規模提升下，預計第 2。 季影響就會縮小、第 3 季會更好，全年可望回到去年 12至13% 的水準。。2.就美中貿易戰的影響，謝宏波說，啟碁去年10月就在南科及越南租廠，越南廠產能尚未充分利用，目前中國、台。灣、越南產能比重分別為50%：40%：10%，三地產能若全部開出，營收規模可達800億元。就美國原來開出的產品清。單，啟碁產能足夠應付，不過，美國清單可能會增加，且若要求產品非中國零組件比例也要符合的話，可能有一小。段時間比較艱困，但啟碁對於產能移轉動作起跑很早，準備充足。。</t>
  </si>
  <si>
    <t>2019年04月累計營收366,413千元，年減23%。2019年04月單月營收90,332千元，年減27%。。</t>
  </si>
  <si>
    <t>董事長本人陳偉2019/05/10設質500,000股給台北富邦商業銀行，累計設質3,290,000股。。</t>
  </si>
  <si>
    <t>2019年04月累計營收1,140,644千元，年減9%。2019年04月單月營收238,846千元，年減21%。。</t>
  </si>
  <si>
    <t>2019年04月累計營收17,793千元，年減62%。。</t>
  </si>
  <si>
    <t>2019年04月單月營收55千元，年減61%。。</t>
  </si>
  <si>
    <t>發言人章永鑒內部調動，由吳濱濱接任。。財務經理章永鑒內部調動，由蔡曉梅接任。。內部稽核主管蔡曉梅內部調動，由王浩接任。。會計主管章永鑒內部調動，由蔡曉梅接任。。總經理黃文烈內部調動，由章永鑒接任。。</t>
  </si>
  <si>
    <t>康友-KY代子公司六安華源製藥有限公司公告解除與南京帝易醫藥科技有限公司之技術轉讓合同，說明如下：。1.契約或承諾內容：解除布洛芬氯化鈉注射液臨床批件轉讓之合同。2.契約或承諾相對人：南京帝易醫藥科技有限公司(非關係人)。3.終止之原因：本公司於2016/3/16代子公司六安華源製藥有限公司公告與南京帝易醫藥科技有限公司簽署布洛芬。氯化鈉注射液臨床批件轉讓合約，惟因截至目前中國大陸布洛芬氯化鈉注射液各廠家III期臨床試驗未有一家通過。審批，臨床申報難度較大。另因該品種還需進行一致性評價，投入較大，風險極大，雙方依約合意解除技術轉讓合。同。。4.其他應敘明事項：上述合約之解除，不會對公司日常經營產生重大影響。。</t>
  </si>
  <si>
    <t>2019年04月累計營收48,642千元，年減42%。2019年04月單月營收10,641千元，年減44%。。</t>
  </si>
  <si>
    <t>2019年04月累計營收322,417千元，年減29%。2019年04月單月營收76,164千元，年減35%。。</t>
  </si>
  <si>
    <t>2019年04月累計營收137,002千元，年減72%。。</t>
  </si>
  <si>
    <t>2019年04月累計營收360,002千元，年減46%。2019年04月單月營收104,024千元，年減48%。。</t>
  </si>
  <si>
    <t>薄膜覆晶（COF）基板廠易華電 首季財報亮眼，合併營收7.32億元，營業利益1.59億元，稅後淨利1.27億元，同步。創下歷史新高，每股淨利1.27元優於預期。易華電受惠於華為、OPPO、Vivo等大陸手機廠擴大採購COF基板，加上。順利調漲COF基板價格，推升第一季合併營收季增6.9%達7.32億元，較去年同期大增105.6%，平均毛利率達29.3%，。代表本業獲利的營業利益季增8.2%達1.59億元，與去年同期相較暴增18.8倍，稅後淨利季增8.5%達1.27億元，較去。年同期大幅成長逾5倍，每股淨利1.27元，優於市場預期。今年COF基板缺貨情況比預期嚴重，手機廠持續推出採用。全螢幕及窄邊框面板新款智慧型手機，加上4K/8K高畫質電視面板進入出貨旺季，大陸惠科8.6代線及華星光電11代。線新產能開出，對COF基板需求快速成長，但供給端卻無法快速擴充產能，因為COF基板生產設備交期拉長，上游材。料軟性銅箔基板（FCCL）供應量未明顯擴增，而且業者若將大尺寸面板COF基板產能移轉生產手機用COF基板，還會。發生產能自然減損情況。。</t>
  </si>
  <si>
    <t xml:space="preserve">創益            </t>
  </si>
  <si>
    <t>2019年04月累計營收69,438千元，年減6%。2019年04月單月營收20,067千元，年減44%。。</t>
  </si>
  <si>
    <t>2019年04月單月營收0千元，年減100%。。</t>
  </si>
  <si>
    <t>發言人施丁文離職。。財務經理施丁文離職。。會計主管施丁文離職。。</t>
  </si>
  <si>
    <t>2019年04月累計營收253,198千元，年減35%。2019年04月單月營收48,874千元，年減58%。。</t>
  </si>
  <si>
    <t>奈米醫材本公司董事會通過集團組織重整案，說明如下：。1.併購種類：合併。2.參與併購公司名稱：。(1).本公司100%持有之轉投資公司：ICARES Medicus (Hong Kong) Limited。(2).本公司100%持有之轉投資公司：LHT Venture Limited。3.交易相對人：。(1).存續公司：ICARES Medicus (Hong Kong)Limited。(2).消滅公司：LHT Venture Limited。4.併購目的：組織重整，精簡組織架構。5.併購後預計產生之效益：降低集團管理成本。6.預定完成日程：經董事會決議，本次組織重整之合併基準日授權董事長訂定。</t>
  </si>
  <si>
    <t>2019年04月累計營收299,853千元，年減7%。2019年04月單月營收53,566千元，年減61%。。</t>
  </si>
  <si>
    <t>2019年04月累計營收497,942千元，年減28%。2019年04月單月營收115,590千元，年減31%。。</t>
  </si>
  <si>
    <t>改派。董事黃振寧(Somnics Cayman Inc.代表)新任。董事李國豪(永豐創業投資代表)新任。董事蕭仲良(遠鼎創業投資代表)新任。</t>
  </si>
  <si>
    <t>財務經理張光佑離職，由游升志暫代。。會計主管張光佑離職，由游升志暫代。。</t>
  </si>
  <si>
    <t>台生材以每股台幣42.00元辦理現金增資普通股，發行股數為3,000,000股，發行總額為台幣30,000,000元，募資總。額為台幣126,000,000.00元；本次現金增資將用於：充實營運資金。</t>
  </si>
  <si>
    <t>2019年04月累計營收46,378千元，年減63%。2019年04月單月營收22,661千元，年減48%。。</t>
  </si>
  <si>
    <t>2019年04月累計營收173,689千元，年減38%。2019年04月單月營收15,348千元，年減83%。。</t>
  </si>
  <si>
    <t>2019年04月累計營收5,220,643千元，年減6%。2019年04月單月營收1,009,085千元，年減26%。。</t>
  </si>
  <si>
    <t>2019年04月累計營收70,639千元，年減50%。2019年04月單月營收20,605千元，年減41%。。</t>
  </si>
  <si>
    <t>內部稽核主管黃品懷內部調動，由吳錦蜜暫代。。</t>
  </si>
  <si>
    <t>2019年04月累計營收57,800千元，年增96%。2019年04月單月營收24,506千元，年增79%。。</t>
  </si>
  <si>
    <t>2019年04月累計營收116,523千元，年減38%。2019年04月單月營收23,397千元，年減27%。。</t>
  </si>
  <si>
    <t>2019年04月累計營收172,839千元，年增48%。2019年04月單月營收48,993千元，年增83%。。</t>
  </si>
  <si>
    <t>2019年04月累計營收339,746千元，年增29%。2019年04月單月營收104,950千元，年增44%。。</t>
  </si>
  <si>
    <t>PCB上游鑽針廠商尖點召開線上法說會，營收6.55億元，稅後淨利3,100萬元，稅後每股盈餘0.22元，營收較去年同。期下滑16%，獲利方面受到客戶需求不振影響，較去年同期下滑49.5%。受到季節性淡季影響以及客戶庫存調節所致。，今年淡季現象較往年明顯，不過第二季在PCB鑽針及鑽孔服務已慢慢見到訂單回溫的現象，公司也正在積極備貨。以迎接下半年旺季的到來，預估營運將自第一季底部逐漸回升。尖點4月合併營收為2.51億元，月增11.9%，年減3.。9%。展望第2季，尖點指出，PCB鑽針及鑽孔已慢慢見到訂單回溫的現象，預估將自第一季的底部回升；但刀具配合。終端應用產品上市量產時間，可能要到下半年才會有較明顯的成長。今年度尖點將持續進行專注策略執行，聚焦於。提升獲利、強化成本控制及精進各項流程及效率提升，進而強化本業獲利能力。。</t>
  </si>
  <si>
    <t>2019年04月累計營收84,094千元，年減10%。2019年04月單月營收13,819千元，年減26%。。</t>
  </si>
  <si>
    <t>長園科本公司董事放棄認購現金增資股數達得認購股數二分之一以上，並洽由特定人認購，說明如下：。1.董監事放棄認購原因：投資策略考量及理財規劃。2.董監事姓名、放棄認購股數及其占得認購股數之比率：。(1).董事 張惇育，放棄認購股數59,739股，占得認購股數比率42.75%。(2).董事 張李琇玉，放棄認購股數21,363股，占得認購股數比率47.09%。(3).董事 采投資(股)公司，放棄認購股數75,343股，占得認購股數比率100%。(4).董事 李易達，放棄認購股數0股，佔得認購股數比率0.00%。(5).獨立董事 楊保安、莊春發及莊濟安均未持股故無得認購股數。。3.特定人姓名及其認購股數：以上董事放棄認購股數部分，授權董事長洽特定人認購之。。</t>
  </si>
  <si>
    <t>2019年04月累計營收189,751千元，年減14%。2019年04月單月營收43,185千元，年減30%。。</t>
  </si>
  <si>
    <t xml:space="preserve">晶采            </t>
  </si>
  <si>
    <t>晶采光電公告 US MICRO PRODUCTS, INC.對公司提起產品瑕疵索賠訴訟，說明如下：。1.法律事件之當事人：原告為US MICRO PRODUCTS, INC.被告為本公司。2.法律事件之法院名稱或處分機關：THE STATE OF TEXAS。3.法律事件之相關文書案號：CAUSE NO. D-1-GN-18-007523。4.發生原委(含爭訟標的)：原告聲稱購買本公司之產品發生瑕疵造成該公司之損失，原告因而主張請求損害賠償云。云。5.處理過程：本公司將委任專業律師進行評估，並依評估結果決定後續處理方式，以維護本公司權益及商譽，並保。障客戶、股東及相關利害關係人之權益。</t>
  </si>
  <si>
    <t>2019年04月累計營收2,163,296千元，年減10%。2019年04月單月營收613,603千元，年減24%。。</t>
  </si>
  <si>
    <t>2019年04月累計營收5,243千元，年減93%。2019年04月單月營收1,549千元，年減70%。。</t>
  </si>
  <si>
    <t xml:space="preserve">品安            </t>
  </si>
  <si>
    <t>2019年04月累計營收545,812千元，年減10%。2019年04月單月營收115,072千元，年減28%。。</t>
  </si>
  <si>
    <t>2019年04月累計營收128,243千元，年減18%。2019年04月單月營收25,321千元，年減44%。。</t>
  </si>
  <si>
    <t>大億金茂取得良綱實業股份有限公司100%之股權交易金額，且達本公司實收資本額20%，說明如下：。1.標的物之名稱及性質：取得良綱實業股份有限公司普通股股票。2.交易數量：1,400,000股整。3.每單位價格：每股新台幣146.15元整。4.交易總金額：新台幣204,610,000元整。5.交易相對人：自然人計15人，共1,400,000股(非關係人)。6.取得或處分之具體目的或用途：配合集團發展之長期規劃。7.其他敘明事項：本公司為配合集團未來集中管理，於台南市安平工業區或其週邊尋找合適標的，以利未來建立總。部規劃使用。而本次投資標的良綱實業股份有限公司位於台南市安平工業區，以出租不動產為主，符合本公司需求。，故擬以購買其100%股權，藉以取得安平工業區內相關不動產所有權。經外部專家評估良綱實業100%股權價值，因。良綱實業以出租不動產為業，主要價值來自土地及廠房，因此主要採用資產面的帳面淨值調整法及收益面的現金流。量折現法進行股權價值評估，股權價值區間為新台幣191,332仟元~新台幣220,314仟元，本次交易金額新台幣204,6。10仟元，經會計師就外部專家評估報告進行複合表示該金額尚屬合理。。</t>
  </si>
  <si>
    <t>2019年04月累計營收2,170,333千元，年減26%。2019年04月單月營收542,949千元，年減25%。。</t>
  </si>
  <si>
    <t>2019年04月累計營收219,918千元，年減15%。2019年04月單月營收55,913千元，年減21%。。</t>
  </si>
  <si>
    <t>2019年04月累計營收36,770千元，年減35%。2019年04月單月營收7,800千元，年減58%。。</t>
  </si>
  <si>
    <t>2019年04月累計營收120,877千元，年減50%。2019年04月單月營收34,459千元，年減27%。。</t>
  </si>
  <si>
    <t xml:space="preserve">恒耀            </t>
  </si>
  <si>
    <t>2019年04月累計營收3,364,683千元，年減10%。2019年04月單月營收810,237千元，年減25%。。</t>
  </si>
  <si>
    <t>2019年04月累計營收949,312千元，年減29%。2019年04月單月營收281,220千元，年減32%。。</t>
  </si>
  <si>
    <t>2019年04月累計營收442,517千元，年減14%。2019年04月單月營收116,433千元，年減36%。。</t>
  </si>
  <si>
    <t>會計主管陳雅芬離職，由黃育斌接任。。財務經理陳雅芬離職，由黃育斌接任。。</t>
  </si>
  <si>
    <t>2019年04月累計營收87,380千元，年減45%。2019年04月單月營收23,151千元，年減47%。。</t>
  </si>
  <si>
    <t>2019年04月累計營收399,579千元，年減42%。。</t>
  </si>
  <si>
    <t>2019年04月累計營收12,555千元，年減73%。2019年04月單月營收8,234千元，年減79%。。</t>
  </si>
  <si>
    <t>推選。董事長推選，由李家弘(坤建投資代表)續任，改任宏育管理顧問代表人。全面改選，原8董2監，現5董2監，其中5董1監續任。董事劉學愚(睿建投資代表)續任，改任宏育管理顧問代表人。董事長李家弘(坤建投資代表)續任董事，改任宏育管理顧問代表人，董事長尚未選任。董事張春雄(睿建投資代表)卸任。獨立董事徐益生續任。獨立董事林秋蓮續任。獨立董事金權續任。董事王慧中(宏育管理顧問代表)卸任。監察人馮偉奇(坤綸管理顧問代表)續任，改任睿建投資代表人。董事劉乃銘(坤建投資代表)改任自然人監察人。監察人韓子健卸任。</t>
  </si>
  <si>
    <t>高球具代工大廠公布首季財報，受益出貨量大增和毛利率提升，稅後純益約2.06億元，年增2.7倍，每股稅後純益1。.52元。本季接單持續呈現旺季水準。明安表示，從上季出貨情況來看，主要客戶TaylorMade Callaway在去年第4。季遞延下單後，相繼把部分訂單延至首季生產，加上TaylorMade所推出的M5、M6 新產品銷售成績不錯，有追加訂。單動作，推升全季營收達34.8億元，年增28%。展望本季，該公司指出，在客戶群看好產品銷售後市下，訂量正繼。續推進中，以4月營收為例，交出12.31億元的亮麗成績，年增15.3%，累進今年前四月營收為47.12億元，年增24.4。%。。</t>
  </si>
  <si>
    <t>2019年04月累計營收1,143,697千元，年減69%。2019年04月單月營收323,346千元，年減70%。。</t>
  </si>
  <si>
    <t>美利達董事會通過子公司投資修正案，說明如下：。1.原於2019年第一次董事會決議通過MCG-HIBU廠擴建計劃案。2.原通過MCG現金增資EUR6,000,000元,現擬調整為EUR4,000,000元，本公司應認繳EUR2,040,000元,繳認後對MCG持。有股權維持51%。</t>
  </si>
  <si>
    <t>美利達子公司Merida &amp;amp; Centurion Germany GmbH為因應市場需求擴充產能計劃，擬向關係人Wolfgang Renner (為。Merida &amp;amp; Centurion Germany GmbH股東及董事總經理)取得土地、廠房(含)戶外設施，交易總金額為歐元3,200,00。0元。。</t>
  </si>
  <si>
    <t>2019年04月累計營收2,888,619千元，年減19%。2019年04月單月營收771,395千元，年減21%。。</t>
  </si>
  <si>
    <t>2019年04月累計營收554,238千元，年減11%。2019年04月單月營收114,448千元，年減45%。。</t>
  </si>
  <si>
    <t>2019年04月累計營收14,398,913千元，年減12%。2019年04月單月營收3,277,693千元，年減31%。。</t>
  </si>
  <si>
    <t xml:space="preserve">邁達康          </t>
  </si>
  <si>
    <t>2019年04月累計營收133,742千元，年減20%。2019年04月單月營收38,386千元，年減31%。。</t>
  </si>
  <si>
    <t>PCB設備商大量科技在法說會上表示，受到中美貿易戰的影響，2019 年第1季的自結合併損益，自結第1季合併營業。損益、稅前損益及稅後損益，分別為1824.9萬元、5694.3 萬元，及4349.9 萬元，較去年同期各減少87%、減少59%。，及減少55%。從去年第四季到今年第一季客戶在擴廠或下單都有放緩的現象，也連帶影響公司在今年首季的營運。表現較往年有所下滑。不過訂單延遲並沒有取消，4月出貨明顯開始增加，日後陸續出貨也會反映在營收表現上，。預期今年第一季將會是全年谷底，並力拚全年逐季成長。大量指出，大力發展半導體設備及銷售是今年主力目標之。一，將會以封裝檢測相關設備為主，未來還會開發3D AOI檢測、Wafer面檢機、Memory電測機CMP拋光墊Life Time。監控系統等，目前公司已開發出七台機型，在兩岸也有大廠客戶在交貨中。。【TCRI 觀點_20190514】。1.大量科技為PCB鑽孔成型機廠商，受到中國鼓勵產業發展趨勢，2017~2018年營收成長年增75%、12%，營收近40億。元。由於基期墊高，導致2019Q1營收衰退52%至6.22億。公司表示下游廠商受中美貿易戰影響，將訂單遞延，但並。未取消訂單。考量PCB為關鍵零組件，墨西哥、歐洲、中國、東南亞皆有PCB廠商，貿易戰對產業整體影響應較小。。2.大量近年規畫降低集中單一產業之風險，且發揮自有CNC控制器之優勢，轉往半導體封裝AOI檢測設備；此外，看。好大氣電漿具備的連續生產能力，轉投資工研院機械所出身之雷立強光電，後續效益待觀察。。</t>
  </si>
  <si>
    <t>遊戲廠商鈊象電子營運穩步向上，4月營收達3.39億元，較去年同期成長47.1%，也較上月增加5.57%，前4月每股稅。前大賺7.52元。鈊象旗下網路行動遊戲及商用遊戲機營收占比為82%及18%。鈊象表示，商用遊戲機台主要市場為大。陸、美國、東南亞等市場。加上去年部分旗下重量級產品未準時推出、延後到今年，預期今年幾款重量級產品推出。後，對業績仍有貢獻。目前鈊象旗下〈金猴爺〉導入AI專案逾半年，帶領其付費率成長172%、營收成長162%，另一。款重點遊戲〈明星三缺一〉也正建立AI模型，預期今年第二季將開始導入，〈金虎爺〉也將陸續導入，有望為業績。帶來強勁挹注，成為推升營收的動能之一。。</t>
  </si>
  <si>
    <t>發言人仝瑋明內部調動，由韋志聖接任。。財務經理仝瑋明內部調動，由陳瑜君接任。。會計主管仝瑋明內部調動，由陳瑜君接任。。</t>
  </si>
  <si>
    <t>智能衡器廠商鼎炫-KY公布第一季財報，在營收成長26%激勵之下，單季每股稅後純益1.36元，年增將近100%，即使。有中美貿易爭端擴大的變數，鼎炫-KY仍維持營運看法不變，第二季營運可望持續成長。鼎炫-KY對第二季看法維持。樂觀，公司表示，看好EMI材料事業主要客戶新舊款產品訂單出貨，整體出貨表現有機會持續放大，其次，全球消。費性電子產品趨向輕薄、多工、高效率特性發展趨勢明確，創造EMI材料事業良好銷售環境與多元應用；在衡器事。業方面，鼎炫-KY則將積極拓展智慧衡器全球市場滲透率的提升，目前在中國建立「T-Scale」自有品牌代理銷售通。路及售後服務據點，以及「T-Touch Central」智能秤重雲端管理平台推廣，全面滿足中國政府重視食品安全追溯。需求，同步強化歐美、印度地區大型連鎖超市ODM接單表現。。</t>
  </si>
  <si>
    <t>財務經理吳弋凡離職，由楊景喬接任。。會計主管吳弋凡離職，由楊景喬接任。。內部稽核主管楊景喬內部調動。。</t>
  </si>
  <si>
    <t>燿華電子董事長張元銘被控非法募集有價證券，一審獲無罪，二審高院審理中。他以處理公司海外事務及參展為由。，請求暫時解除限制出境，高院日前裁准具保2億元可暫時解境。張元銘主張，燿華電子子公司上海展華電子於5月。13日將召開2019年第二季度經營管理檢討會議，需由他親自主持決策，而且5月16日至17日將參加第15屆華東電路。板設備與材料供應鏈展覽會，藉此機會了解最新業界製程及爭取新的客戶訂單，請求暫時解除5月12日至17日限制。出境，高院21日開庭審理，他也會準時出庭。。</t>
  </si>
  <si>
    <t>尚志補充本公司淨值為負數相關說明，說明如下：。1.發生緣由：依公司法規定，股東責任以出資額為限。然因綠能科技為本公司之合併個體，依據會計處理規定須認。列子公司之損益，超過出資額之部分記入投資貸餘。因子公司綠能科技受產業市況不佳影響，本公司於2018年度認。列綠能科技投資損失16.37億元、2019年度第1季認列綠能科技投資損失5.94億元，使本公司2019年度第1季對綠能。科技之投資貸餘達11.02億元，造成本公司淨值為負4.56億元，每股淨值為負3.95元。。2.其他應敘明事項：認列綠能科技減損非屬現金損失，對本公司營運資金及現金流量並無影響，公司本業營運一切。正常。若排除對綠能科技之投資貸餘影響，本公司之淨值為正6.46億元，每股淨值為正5.59元。。</t>
  </si>
  <si>
    <t>台泥集團召開聯合法說會，董事長張安平表示，一般而言水泥價格第 4 季將有漲價空間，但漲幅多寡仍待觀察，。雖然今年 1 至 4 月平均價格優於去年，但下半年價格能否較去年佳，仍須觀望；今年 2 月廣西貴港廠取得中國。最大水泥窯協同處理廢棄物合約，第一期設備將於 12 月投產，第二階段明年完成。展望今年，總經理李鐘培表示。，今年擁有非常多不確定性，將會密切注意不確定性發展，而公司進軍環保事業有成，危廢處理方面，廣西貴港廠。今年 2 月取得中國最大水泥窯協同處理廢棄物合約，年處理量 33 萬公噸，第一期設備將於 12 月投產，可完成。20 萬公噸處理量，第二階段 13 萬公噸處理量，預計明年完成。。</t>
  </si>
  <si>
    <t>台泥擬發行無擔保普通公司債(台泥108-1)，以募集台幣12,600,000(仟元)，用以償還債務。。</t>
  </si>
  <si>
    <t>改派1監。監察人林茂盛(全盛投資代表)卸任。監察人陳林慧嬪(全盛投資代表)新任。</t>
  </si>
  <si>
    <t>遠東新擬發行無擔保普通公司債(遠東新108-2)，以募集台幣6,000,000(仟元)，用以償還部分短期借款或一年內到。期之長期負債以充實中長期資金，強化財務結構。。</t>
  </si>
  <si>
    <t>新纖代子公司新群實業(股)公司公告向交通部鐵道局取得土地資產(坐落桃園市中壢區青芝段82及83地號)以供土地。開發興建住宅，交易總金額為420,935,788元。。</t>
  </si>
  <si>
    <t>華友聯向交通部鐵道局取得台南市歸仁區武東段土地以供儲備用地，交易總金額為新台幣658,988,736元。。</t>
  </si>
  <si>
    <t>佳和實業擬私募發行無擔保可轉換公司債(佳和二(P))，以募集台幣25,000(仟元)，用以償還銀行借款及充實營運。資金。。</t>
  </si>
  <si>
    <t>永大機電接獲台灣日立通知代共同取得人日立製作所及日立大樓系統依證交法第43條之1第1項規定辦理公告，說明。如下：。1.被取得公司：永大機電工業股份有限公司，已發行股份總額410,820,000股。。2.取得人資料：。(1).株式會社日立製作所取得股數146,227,100股(含利用他人名義持有股數)，持股比35.60%；。(2).株式會社日立大樓系統取得股數15,908,571股，持股比3.87%；。(3).合計總取得股數162,135,671股，，持股比39.47%。。3.於2019/1/17起至2019/4/22止，經由公開收購方式取得，合計共114,409,932股。。4.取得股份之目的：為併購而取得(促進雙方相互合作，以經過改善之成本競爭力擴展被取得股份公司在中國和亞。洲之新安裝業務，並藉由增加維護據點之數量以改善其獲利。取得人藉由結合被取得股份公司之成本競爭力與取得。人如物聯網等先進技術，將改善被取得股份公司產品和進階維護服務之競爭力，進而加速其業務之全球擴展。)。</t>
  </si>
  <si>
    <t>永大機電獨立董事對董事會討論事項表示反對意見，說明如下：。1.表示反對或保留意見之獨立董事或審計委員會、薪酬委員會成員：黃福雄獨立董事；友理法律師事務所律師。2.表示反對或保留意見之議案：。(1).案一、現任總經理之解任案。。(2).案二、新任總經理之委任案。。3.黃福雄獨立董事表示反對之意見內容如下：。(1).董事會剛改選未幾，應維持公司經營之穩定，匆促更換總經理，當然會影響公司經營之穩定和持續性。。(2).原蔡總經理表現穩健，未有任何不適任之處，反觀以繼任之人選，董事長未提供充份之資訊供董事會決議，更。增此一議案之不妥當性。。(3).再者，並無任何未來經營效益之評估，亦無卸任人員成本之考量，本董事無法在缺乏必要資訊之情況下，同意。改任本公司總經理之議案。。(4).本公司應加強永大大陸子公司之經營績效，改善虧損之情形，而非捨本逐末，更換母公司總經理而影響原穩定。獲利之母公司經營。。</t>
  </si>
  <si>
    <t>總經理蔡鋒杰內部調動，由蔡尚育接任。。</t>
  </si>
  <si>
    <t xml:space="preserve">和桐            </t>
  </si>
  <si>
    <t>改派1董。董事未指派(恆益投資代表)卸任。董事陳怡如(恆益投資代表)新任。</t>
  </si>
  <si>
    <t>有媒體報導台灣鋼鐵集團有意參與中鋼公司經營，目標取得一席董事。台鋼集團中午發布澄清，稱中鋼是「永遠尊。重的大哥」，台鋼只想在擅長的電爐領域發揮，不敢有非分之想。台灣鋼鐵集團表示，中鋼是產業的龍頭廠商，是。台鋼集團學習楷模。台灣鋼鐵集團自成軍以來，逐漸建構產業上中下游一條龍，不但以老大哥中鋼集團為營運及公。司治理學習對象，更積極尋求更具綠色環保、循環經濟的產銷模式，目前集團各成員的營運績效皆有明顯轉機。台。鋼集團旗下擁有多家上市櫃公司，包括上市的春雨工廠、上櫃的久陽精密、榮剛材料、精剛精密、沛波鋼鐵、登錄。興櫃的春日機械，以及慶欣欣鋼鐵、易昇鋼鐵等。春雨集團及榮剛集團分別在螺絲螺帽及特殊鋼兩大市場具有主導。市場價格制定的影響力。。</t>
  </si>
  <si>
    <t>改派1監。監察人李明峰(朋達國際投資代表)卸任。監察人陳建中(朋達國際投資代表)新任。</t>
  </si>
  <si>
    <t>大股東本人南冠輪胎2019/05/13設質4,000,000股給華南商業銀行，累計設質107,775,000股。。</t>
  </si>
  <si>
    <t>國際中橡召開法說會，2018年合併營業收入新台幣244億3172萬元，較2017年增加21%，合併稅後淨利32億5246萬元。，較2017年增加41%，每股稅後盈餘達4.18元。2019年第1季合併營收60億6889萬元，年增12%，合併稅後淨利7億90。09萬元，年減4%，每股稅後盈餘為0.88元。中橡總經理黃柏松在法人說明會表示，以2018年全年營收比重來看，碳。黑事業群貢獻度達69%、生技事業群占約17%、電池事業群相關產品則占14%。碳黑事業群自2018年第4季以來，中國。大陸受美中貿易戰紛擾，輪胎客戶持續去庫存，中國大陸經濟及車市成長力道放緩，使中國大陸市場獲利不如預期。。展望第2季，他說，美國碳黑市場需求依舊強勁，因應美國同意令（Consent Decree） 要求環保設備投資，各家。業者陸續漲價，美國市場將成為今年國際中橡成長動能之一。另外，國際中橡碳黑事業非輪胎客戶逐年成長，相較。2017年的占比為23%，至2018年占比已成長至28%；非輪胎客戶銷量較2017年成長13%。碳黑事業群將持續投入研發。，擴大客戶群及產品應用，提高利基型產品比重。。【TCRI 觀點_20190530】。中橡營收有 7成來自於碳黑產品，而碳黑產品又有 7成來自於輪胎客戶，在2019年中國汽車銷售不佳的情況下，期。待第二季營運回溫，恐過於樂觀。。</t>
  </si>
  <si>
    <t>台積電訂購廠務設備公告，說明如下：。1.標的物之名稱及性質：廠務設備。。2.交易數量：一批。3.交易總金額：NT$1,222 佰萬元。4.交易相對人及其與公司之關係：美超微電腦股份有限公司(非關係人)。5.取得或處分之具體目的或用途：供生產及營運用。</t>
  </si>
  <si>
    <t>大同收到臺灣臺北地方法院民事裁定，駁回聲請人之聲請：。1.裁定主文：聲請均駁回。聲請程序費用由聲請人負擔。。2.聲請人之聲請略為：。(1)羅德投資股份有限公司向法院聲請，大同應將其所提出之股東提案，列為股東會議案，不得以任何理由將其提。案排除於股東會議案外，並禁止大同再為任何異動。。(2)三雅投資股份有限公司向法院聲請，大同應將其所提出之股東提案案由及說明，列為股東會議案，不得以任何。理由增加、刪除、更動該議案案由及說明，並禁止大同再為任何異動。。(3)鄭豐儀、欣同投資顧問有限公司、競殿投資股份有限公司向法院聲請，大同應將其所提出之股東提案案由及說。明，列為股東會議案，不得以任何理由增加、刪除、更動該議案案由及說明，並禁止大同再為任何異動。。(4)新大同投資顧問有限公司向法院聲請，大同應將其所提出之股東提案案由及說明，列為股東會議案，不得以任。何理由增加、刪除、更動該議案案由及說明，並禁止大同再為任何異動。。(5)鄭佳佳向法院聲請，大同應將其所提出之股東提案，列為股東會議案，不得以任何理由將其提案排除於股東會。議案外，並禁止大同再為任何異動。。3.裁定理由略為：難認聲請人已釋明有何防止發生重大之損害或避免急迫之危險或有其他相類之情形，而有定暫時。狀態處分之必要。。</t>
  </si>
  <si>
    <t>毅嘉科技代子公司毅嘉電子(蘇州)有限公司公告變動部分廠房之估計經濟效益年限，說明如下：。1.變動之性質：依國際會計準則第八號及證券發行人財務報告編制準則第六條之規定，進行部分廠房之估計經濟效。益年限變更。。2.變動之理由：為使資產之耐用年限符合經濟效益，並考量實際使用情形及合理性，調整子公司毅嘉電子(蘇州)有。限公司部分廠房之估計經濟效益年限，自2019/1/1起由10年變更為39.37年。。3.會計變動前一年度期初保留盈餘之實際影響數：對前一年度無影響，惟本項估計變動預計使2019年度之折舊費用。減少約新台幣9,498仟元(人民幣2,078仟元)。。4.會計年度開始日後始變動會計政策或會計估計事項之合理性及必要性：本公司已委任昆山眾信資產評估事務所針。對該廠房進行現況評估並出具鑑價報告，評估顯示並無減損疑慮且耐用年限尚餘34.45年，為符合子公司實際營運。狀況及會計穩健原則，擬調整該廠房之估計經濟效益年限為39.37年。。5.會計師就合理性逐項分析表示之意見：勤業眾信聯合會計師事務所，林宜慧會計師出具覆核意見如下：。主旨：貴公司擬變更固定資產中部分建物之估計未來經濟耐用年限，茲就其合理性分析複核出具意見。。說明：。(1).依據2018/7/13修正之證券發行人財務報告編製準則第6條辦理。。(2).毅嘉科技股份有限公司(以下簡稱毅嘉公司)經檢視該部份建物之規劃及使用狀況等條件，擬於2019/1/1起將剩。餘耐用年限自4.92年變更為34.45年計提折舊。。(3).據昆山眾信資產評估事務所於2019/4/3之評估報告，依中華民國不動產估價師公會全國聯合會第四號公報中之。相關規範，考量勘估標的屬性、建物規劃及使用狀況等條件差異，最後評定勘估毅嘉公司之標的建物剩餘耐用年限。為34.45年。。(4).毅嘉公司考量實際使用情形之合理性，並參酌昆山眾信資產評估事務所之評估報告，將該部份建物之估計剩餘。耐用年限自2019/1/1起變更為34.45年。。(5).經覆核　貴公司之聲明及昆山眾信資產評估事務所之評估報告暨相關資料，並未發現有重大不合理之情事。6.本案經本公司2019/5/13審計委員會及董事會決議通過，並依規定公告申報，另將提報2020年股東常會。。</t>
  </si>
  <si>
    <t>總經理柯銘裕內部調動，由周維昆接任。。</t>
  </si>
  <si>
    <t>銘旺科以每股台幣11.57元辦理私募普通股，發行股數為3,500,000股，發行總額為台幣35,000,000元，募資總額為。台幣40,495,000.00元，本次私募將用於：償還借款；充實營運資金。</t>
  </si>
  <si>
    <t xml:space="preserve">聯昌            </t>
  </si>
  <si>
    <t>內部稽核主管陳華金內部調動，由林仲樺接任。。</t>
  </si>
  <si>
    <t>改派1監。監察人林淑芬(詠利揚企業代表)卸任。監察人陸啟智(詠利揚企業代表)新任。</t>
  </si>
  <si>
    <t>兆勁原於2018/03/06公告擬私募發行無擔保可轉換公司債(友旺一(P))，於2019/05/13公告撤銷發行。。</t>
  </si>
  <si>
    <t>於2019/05/13下市。。</t>
  </si>
  <si>
    <t>內部稽核主管蔡府堅內部調動，由黃智敏接任。。</t>
  </si>
  <si>
    <t>櫻花建設為取得營建用地興建房屋出售而向交通部鐵道局取得桃園市中壢區青平段土地，總價為新台幣698,687,33。6元。。</t>
  </si>
  <si>
    <t>萬海為因應台北總部中長期發展需求而向龍巖股份有限公司取得不動產(土地及建物)，交易總金額為NTD 1,420,00。0,000元。。</t>
  </si>
  <si>
    <t>中壽以每股台幣20.60元辦理現金增資普通股，發行股數為450,000,000股，發行總額為台幣4,500,000,000元，募。資總額為台幣9,270,000,000.00元；本次現金增資將用於：強化資本結構並提升資本適足率。</t>
  </si>
  <si>
    <t>改派1董。董事劉豐永(臺灣中小企業銀行股份有限公司企業工會代表)卸任。董事黃國倉(臺灣中小企業銀行股份有限公司企業工會代表)新任。</t>
  </si>
  <si>
    <t>兆豐金兆豐金控代子公司兆豐第一創業投資(股)辦理解散清算，說明如下：。1.發生緣由：本公司屬創業投資業，投資事業持股已處分完畢，爰擬辦理解散並進行清算。2.其他應敘明事項：本案將俟財政部核准後，辦理後續相關程序。</t>
  </si>
  <si>
    <t>2019/05/13收盤價7.81元，月報酬下跌32%。。</t>
  </si>
  <si>
    <t>內部稽核主管黃世文內部調動，由熊宗俊接任。。</t>
  </si>
  <si>
    <t>財務經理周朝鵬內部調動，由徐國晃接任。。會計主管周朝鵬內部調動，由徐國晃接任。。內部稽核主管陳月琴內部調動，由周朝鵬接任。。</t>
  </si>
  <si>
    <t>和進原於2019/03/21公告擬私募發行無擔保可轉換公司債(和進一(P))，於2019/05/13公告撤銷發行。。</t>
  </si>
  <si>
    <t>益通光能基於維護股東權益，擬停止太陽能電池業務，因而針對帳列不動產、廠房及設備及用品盤存提列減損，故。擬於2019年第一季認列減損損失約313,084仟元。。</t>
  </si>
  <si>
    <t>2019/05/13收盤價32.90元，月報酬下跌39%。。</t>
  </si>
  <si>
    <t>昇達科技擬處分利匯科技股份有限公司(統編12970591)之股權案，說明如下：。1.標的物之名稱及性質：利匯科技股份有限公司(簡稱利匯科技)之普通股股票。。2.本公司預計以每股新台幣27.1914元處分利匯科技股權3,500,000股。3.交易總金額為新台幣95,169,900元。。4.交易相對人及其與公司之關係：華豫寧股份有限公司。。5.處分利益(或損失)：預計2019/7/1完成股權交割本次可實現處分投資利益總計約為新台幣14,000仟元-17,000仟。元。實際獲利情形交割日後補充公告。。6.取得或處分之具體目的或用途：。(1).公司聚焦於微波/毫米波的相關產品作為集團發展主軸，投入更多的研發能量，除原本4G產品外，加大在5G/衛。星寬頻網路產品的設計開發，藉以取得市場先機與一定的市佔率。。(2).配合集團轉投資策略處分非核心事業。。</t>
  </si>
  <si>
    <t xml:space="preserve">維熹            </t>
  </si>
  <si>
    <t>為精簡投資架構，節省營運成本，維熹科技決議通過辦理子公司Powerful TechnologyCo.,Ltd、Well Set Enterpr。ise Co.,Ltd及 Well CordTechnology Co.,Ltd之解散清算。</t>
  </si>
  <si>
    <t>發言人蔡志章內部調動，由林建勝接任。。</t>
  </si>
  <si>
    <t>經理人本人王子越於2019/05/13預計申讓2,000張股票，預計申讓比重95%，交易方式為一般交易。。大股東本人由田新技於2019/05/13預計申讓5,000張股票，預計申讓比重32%，交易方式為一般交易。。</t>
  </si>
  <si>
    <t>同致參加元大證券舉辦法人說明會；第1季合併營收新台幣17.46億元，較去年同期20.06億元減少12.9%，第1季合。併毛利率13.4%，較去年同期19%減少5.6個百分點，第1季合併營業虧損1.12億元，合併營損率6.43%，較去年同期2。.95%轉負。第1季稅後虧損4151.2萬元，較去年同期7443.4萬元轉虧，第1季每股稅後虧損0.48元，較去年同期每股。盈餘0.87元轉虧。發言人陳聖儒表示，公司第1季業績受到中國車市衰退影響明顯，加上競爭廠商銷價競爭，毛利。也受到影響。從產品別業績比重來看，超聲波系統占比約59%，影像系統占比約30%，低頻系統占比約9%，其他2%。。從市場來看，中國大陸市場占比仍有77%，主要是北美和南美市場表現相對衰退。第2季和第3季屬於淡季表現，今。年可能也不例外，維持保守看待，第4季要觀察美中貿易戰變化。他目前對於車市現況保守看待。。</t>
  </si>
  <si>
    <t>晟德決議投資水木易德氫能基金，說明如下：。1.標的物之名稱及性質：水木易德氫能基金。2.交易總金額：總金額不超過1000萬美金且不高於該基金20%。3.交易相對人：非關係人。4.取得或處分之具體目的或用途：長期投資。晟德公告本公司董事會決議投資山水生技創投，說明如下：。1.標的物之名稱及性質：山水生技創投有限合夥。2.交易總金額：總金額新台幣5億元。3.交易相對人：非關係人。4.取得或處分之具體目的或用途：長期投資。</t>
  </si>
  <si>
    <t>麗豐-KY代子公司微碩(上海)日用品有限公司公告：為控制投資風險，擬取消新增轉投資案，說明如下：。1.標的物之名稱及性質：愛膚寶(上海)信息科技有限公司。2.取消參與現金增資共計人民幣75,000,000元，取得該公司25%之股權。3.交易相對人及其與公司之關係：愛膚寶(上海)信息科技有限公司(非關係人)。4.交付或付款條件、契約限制條款及其他重要約定事項：經董事會2019/1/24決議，原計畫於2019/6/30前完成參與。標的公司之現金增資共計人民幣75,000,000元，後於2019/5/13經董事會決議通過本案暫不執行。。5.取得或處分之具體目的或用途：為投資風險控管，故取消對標的公司之投資。。</t>
  </si>
  <si>
    <t>財務經理仝瑋明內部調動，由陳瑜君接任。。發言人仝瑋明內部調動，由韋志聖接任。。會計主管仝瑋明內部調動，由陳瑜君接任。。</t>
  </si>
  <si>
    <t>廣越企業股份有限公司決議資金貸與子公司達其最近期財報淨值20%，經查符合證交所「對有價證券上市公司重大。訊息之查證暨公開處理程序」第4條第1項第23款情事，惟該公司延遲輸入公開資訊觀測站重大訊息畫面，已違反前。述處理程序之規定，故證交所處以違約金新台幣三萬元，並函知該公司嗣後應確實依規定辦理。。</t>
  </si>
  <si>
    <t>信昌化總經理趙天福在法人說明會表示，去年第4季起國際油價下跌，市場減少提貨，低迷氣氛延續至今年第1季；。2019年首季因市場氛圍持續低迷，相較於2018年第1季，環己酮以外產品的售價呈現每噸150美元至400美元的跌價。，加上產能受到1月火災影響，2019年第1季稅後淨損新台幣1.5億元，每股虧損為0.53元。2019年第1季中國江蘇省。化工廠發生爆炸案，由此衍生的治理、管制措施將持續造成短期市場價格波動，但亞洲地區2019年至2020年整體聚。碳酸酯（PC）及環亞樹脂（Epoxy）產能增加，預期足以支撐上游包括丙二酚（BPA）及酚市場的新增供給，相關產。品價格應有回升空間。信昌化第1條年產能3.6萬噸丙二酚（BPA）產線已順利投產，第2條產線則仍照預定時程在第。2季重啟計畫，以因應後續市場變化。。【TCRI 觀點_20190522】。1.2019/1信昌化酚-丙酮舊廠火災後停工至2019/4上旬，使產品產量減少，並拖累下游BPA一廠持續停工，較原公司。公告初估損失金額1,800萬高。。2.2018Q4油價劇跌，加上總體需求疲弱，信昌化2019Q1營收年減28%，其中價差年減15%，量差年減16%。另酚-丙酮。利差由2018Q4之460美元/噸，2019Q1下降至335美元/噸，使信昌化毛利率由正(2018Q4，3.0%)轉負(2019Q1，-2.3%。)。。3.信昌化法說會估計2019年酚產業產能利用率與2018年相當，與研究報告產業看法相同，然信昌化本身下游去化管。道不足，將限制信昌化之復甦力道。。4.因信昌化已於2019/4復工，依研究報告估計信昌化2019年全年仍可獲利，然獲利年減約2成。。</t>
  </si>
  <si>
    <t xml:space="preserve">6(2018/12)          </t>
  </si>
  <si>
    <t>董事配偶雷游秀華於2019/04/09預計申讓800張股票，預計申讓比重70%，因股價不理想，800張股票未轉讓，交易。方式為一般交易。。</t>
  </si>
  <si>
    <t>樹脂大廠南寶公告第 1 季財報，受惠東京奧運球鞋需求帶動，稅後純益達 1.51 億元，季增 4.14%，年增 48.04%。，每股純益 1.25 元。南寶看好，隨著奧運時間接近，下半年鞋用黏著劑拉貨動能還會持續增溫，黏著劑營收年增。率將上看雙位數。南寶去年特用黏著劑營收占比 31%，塗料約 11%，建材與其他營收約 15%，南寶指出，今年第 1。 季起，明顯感受到東奧效應，在球鞋廠商提早佈局下，鞋用黏著劑出貨動能比平常高出 3 至 5%，看好隨著奧運。時間接近，下半年拉貨動能還會持續增溫，帶動黏著劑營收年增率上看雙位數。。</t>
  </si>
  <si>
    <t>昇華補公告收到士林地方法院支付命令並已提出異議狀：。1.發生原委(含爭訟標的)：。寶麗旺實業有限公司提出清償文山區萬美街房產之剩餘價金暨代墊款項。2.處理過程：。寶麗旺實業有限公司提出昇華應清償文山區萬美街房產之剩餘價金新台幣19,000,000元暨代墊款項新台幣11,844,6。02元，昇華不服代墊款項金額過高及請求之聲請人為寶麗旺實業有限公司，非原來交易對象之富德林建設股份有限。公司，故於5月15日提出民事異議狀。。3.因應措施及改善情形：。(1)提出民事異議狀送士林地方法院於5月24日收狀。。(2)該案後續重大結果與處理事項，將依法以重大訊息予以發佈。。</t>
  </si>
  <si>
    <t>會計主管黃仲賢內部調動，由NARISSA KIEATBUNYARI接任。。</t>
  </si>
  <si>
    <t>牧東截至2019年3月31日止，累積虧損為新台幣314,756仟元，已達實收資本額新台幣457,790仟元之二分之一。。</t>
  </si>
  <si>
    <t>牧東依國際會計準則第36號「資產減損」公報規定執行資產減損評估，認列商譽減損新台幣73,726仟元。。</t>
  </si>
  <si>
    <t>總經理何昭陽內部調動，由羅來煌暫代。。</t>
  </si>
  <si>
    <t>推選。董事長黃仲銘卸任。董事長推選，由陳志全(長春投資代表)新任。</t>
  </si>
  <si>
    <t>2019/05/13收盤價30.40元，月報酬下跌34%。。</t>
  </si>
  <si>
    <t>2019/05/13收盤價15.25元，月報酬下跌40%。。</t>
  </si>
  <si>
    <t>豐謙向交通部鐵道局取得新竹縣竹北市隘興段448地號土地以供興建房屋出售，交易總金額為新台幣720,913,640元。。。</t>
  </si>
  <si>
    <t>龍巖出售太平洋商業大樓案，說明如下：。1.標的物之名稱及性質：太平洋商業大樓。(1)土地：台北市大安區仁愛段六小段97、97-1、97-2、97-3、100、100-1、100-4、100-5、100-6、100-7等十筆。地號土地，土地面積約175.59坪。。(2)建物：台北市大安區忠孝東路285號3樓、285號4樓、285號5樓、285號之1號地下層(仁愛段六小段1919、1920、。1921、2164等四筆建號)，建物總面積1,698.14坪。。2.交易單位數量、每單位價格及交易總金額：。(1)土地：十筆地號土地，土地面積約175.59坪。。(2)建物：四筆建號，建物總面積1,698.14坪。。(3)交易總金額：新臺幣1,420,000,000元整。。3.交易相對人及其與公司之關係：萬海航運股份有限公司(非關係人)。4.預計處分利益：預估處分利益約為新臺幣5.27億元整。(已扣除土地增值稅等相關費用)。5.取得或處分之具體目的或用途：資產活化。</t>
  </si>
  <si>
    <t xml:space="preserve">富爾特          </t>
  </si>
  <si>
    <t>內部稽核主管張淑鳳內部調動，由吳介元接任。。</t>
  </si>
  <si>
    <t>捷泰精密擬私募發行有擔保可轉換公司債(捷泰一(P))，以募集台幣200,000(仟元)，用以充實營運資金, 償還借款。或其他因應公司長期營運發展資金之需求。。捷泰精密擬發行無擔保可轉換公司債(捷泰二(P))，以募集台幣200,000(仟元)，用以充實營運資金, 償還借款或其。他因應公司長期營運發展資金之需求。。</t>
  </si>
  <si>
    <t>達麗為取得營建用地建屋出售而向交通部鐵道局取得台南市歸仁區武東段土地，土地總價款計新臺幣1,769,723,76。5元。。</t>
  </si>
  <si>
    <t>富旺國際之桃園南崁工業不動產標售案轉入議價程序，說明如下：。1.發生緣由：本公司桃園南崁工業不動產標售案轉入議價程序。。2.由於購買標單之潛在買方多要求以議價方式進行，本公司考量轉為議價方式銷售，可以取得對本公司較有利之交。易結果，故將本案轉入議價程序。。</t>
  </si>
  <si>
    <t>富旺國際擬發行有擔保普通公司債(富旺108-3)，以募集台幣300,000(仟元)，用以支應本公司2016年度第3次有擔。保普通公司債到期之本金。。</t>
  </si>
  <si>
    <t>康呈降低對重要子公司持股累積達百分之十，說明如下：。1.重要子公司名稱：康見國際股份有限公司。2.發生緣由：降低持股比例。。3.降低持股比例之方式：。(1).康見國際股份有限公司於2019/3/22董事會通過為改善財務結構，擬辦理減資70,000千元彌補虧損，消除股數7。,000千股，每股10元。。(2).另為充實營運資金，擬於減資後再辦理現金增資，預計發行股份2,000千股，每股10元。。(3).本公司目前持股比例86.98%，於2019/05/13董事會通過放棄參與增資，預計持股比例將降為52.188%。。</t>
  </si>
  <si>
    <t>內部稽核主管林佳璇內部調動，由林巧燕接任。。</t>
  </si>
  <si>
    <t>2019年04月單月營收3,865千元，年減50%。。</t>
  </si>
  <si>
    <t>藥華醫藥公告 EMA官網登錄AOP撤回以BESREMI治療真性紅血球增生症(PV)之孤兒藥認證，說明如下：。1.發生緣由： 根據  EMA 於5/10官網登錄其於5/9發布孤兒藥品委員會 (Committee for Orphan Medicinal Produ。cts, COMP) 的孤兒藥認證的存續評估報告(Withdrawal Assessment Report - Orphan Maintenance)。2.因應措施：AOP 公司的撤回係因 AOP 公司在有關顯著效益如安全性及有效性的議題上不願意提出更多論述。依。EMA 2000-2018 年 Orphan Medicines 報告，近年來孤兒藥證撤回比例逐年增加。經查類似情形如市面上 PV 第二。線用藥 Jakavi 於 2015/3 獲得歐盟藥證，EMA亦在 2015/ 4公布諾華公司撤回孤兒藥認證。。3.其他應敘明事項：新藥開發時程長、投入經費高且並未保證能一定成功，此等可能使投資面臨風險，投資人應審。慎判斷謹慎投資。。</t>
  </si>
  <si>
    <t>會計主管章永鑒內部調動，由蔡曉梅接任。。內部稽核主管蔡曉梅內部調動，由王浩接任。。財務經理章永鑒內部調動，由蔡曉梅接任。。發言人章永鑒內部調動，由吳濱濱接任。。總經理黃文烈內部調動，由章永鑒接任。。</t>
  </si>
  <si>
    <t>益得與中國海思科醫藥集團調整產品合作案，說明如下：。1.公司名稱：海思科醫藥集團股份有限公司。2.發生緣由：本公司於2017/8與中國海思科醫藥集團簽訂SYN010二項劑量產品在中國大陸地區的獨家經銷合約，為。因應美國針對吸入劑型新修定的開發準則以及中國法規要求不斷提升，經海思科評估後對於原合作案之產品配方需。要進行調整，希望調整為以美國開發準則為基礎，進行該產品的共同開發案，經2019/5/13董事會授權董事長進行。後續補充協議相關事宜。。</t>
  </si>
  <si>
    <t>二極體大廠虹揚-KY大陸揚州二廠舉行新廠完工啟用典禮。虹揚董事長方丁玉表示，揚州新廠完工後，代表虹揚從。太陽能整流器拓展到車用、物聯網、醫療等領域，揭開多元布局的重要里程碑。虹揚規劃，揚州初步將有五條生產。線，包括Press fit、橋式整流器、整流二極體等，並透過產線重新規劃，提升整體生產效率。虹揚表示，揚州二。廠因應未來業務需求，特別預留廠區擴充計畫，未來將可因應業務需求，快速調整產線配置與各項產品的產能。。</t>
  </si>
  <si>
    <t>台睿(補正)研發中抗癌症口服新藥CVM-1118完成台灣晚期實質腫瘤之第一期劑量漸增試驗，已向美國FDA申請成果。報告查核備查。目前CVM-1118已於台、美執行二期臨床試驗中。，說明如下：。CVM-1118為抑制癌細胞類管道形成之口服小分子新藥，於2015年及2016年接續在美國(計畫書編號：CVM-001) 與台。灣 (計畫書編號：CVM-002) 啟動晚期實質腫瘤之第一期劑量漸增試驗，進行CVM-1118的安全性評估與人體藥物動。力學研究，並研究不同族群人種對於藥物吸收及安全性之差異。台灣第一期劑量漸增試驗(CVM-002)於國立成功大。學醫學院附設醫院執行，於2019/2/14完成試驗，經所有試驗相關資料彙整後，於2019/5/7將試驗結果呈報美國FDA。查核。該臨床試驗為開放性設計，全案實際收案人數為19名，主要評估指標(primary endpoint)為評估藥物安全性。與建立亞洲人之最大耐受劑量，該一期臨床試驗已決定亞洲人之最大耐受劑量(MTD)為600毫克/天。。</t>
  </si>
  <si>
    <t>發言人施丁文離職，由洪子雲接任。。財務經理施丁文離職，由洪子雲接任。。會計主管施丁文離職，由洪子雲接任。。</t>
  </si>
  <si>
    <t>萬年清董事會為活化公司營運資產而決議通過處分台中市市政南一路12號3樓之1及3樓之2辦公室，交易總金額待實。際交易後另行公告。。</t>
  </si>
  <si>
    <t>內部稽核主管李怡瑱內部調動，由周宏恭接任。。發言人鍾健人內部調動，由杜喬葦接任。。</t>
  </si>
  <si>
    <t xml:space="preserve">洛碁            </t>
  </si>
  <si>
    <t>內部稽核主管曹昀嵐離職。。</t>
  </si>
  <si>
    <t>內部稽核主管邱聖典內部調動，由陳佩萱接任。。</t>
  </si>
  <si>
    <t>董事本人張地金2019/05/13設質113,000股給元大證券，累計設質1,330,000股。。</t>
  </si>
  <si>
    <t xml:space="preserve">大地-KY         </t>
  </si>
  <si>
    <t>大地-KY代重要子公司「珠海美地教育科技有限公司」公告取得高新企業資格認定，說明如下：。本公司中國大陸地區子公司珠海美地教育科技有限公司於2019/5/13接獲通知並領取廣東省2018年第一批高新技術。企業證書，自2018/1/1起享受國家高新技術企業所得稅等優惠政策。根據中國大陸企業所得稅法規定，通過高新技。術企業認定後允許執行15%（認定前為25%）的企業所得稅優惠稅率，自2018/1/1起至2020/12/31止為期三年。。</t>
  </si>
  <si>
    <t xml:space="preserve">潤泰材          </t>
  </si>
  <si>
    <t>內部稽核主管詹美毓內部調動，由李佳玲接任。。</t>
  </si>
  <si>
    <t>鼎炫-KY擬發行無擔保可轉換公司債(鼎炫一KY)，以募集台幣500,000(仟元)，用以充實營運資金。。</t>
  </si>
  <si>
    <t>補選2董。董事謝菁菁新任。獨立董事鄭宜家新任。推選。董事長推選，由謝菁菁新任。</t>
  </si>
  <si>
    <t>內部稽核主管梁育齊離職，由賴如芬接任。。總經理陳慶漳離職，由廖學農接任。。</t>
  </si>
  <si>
    <t>新纖擬私募發行無擔保普通公司債(新纖108-1(P))，以募集台幣500,000(仟元)，用以投資理財。。</t>
  </si>
  <si>
    <t>樂士發行現金增資案擬申請展延募集時間至六個月，說明如下：。1.發生緣由：。(1).本公司增資發行普通股30,000千股乙案,業經金管會2019/3/19金管證發字第1080304619號函核准在案。。(2).因本公司訂於2019/5/29召開2019年股東常會,考量相關募集作程序及事宜,為使本次資金募集作業順利,本公司。擬申請展延本次現金增資募集期間至六個月(依「發行人募集與發行有價證券處理準則」規定,申報生效通知到達之。日起三個月內須完成資金募集)。。2.本申請案，俟主管機關核准後再行公告相關事宜。。</t>
  </si>
  <si>
    <t>吉茂及孫公司南京吉茂汽車零件有限公司與日本Denso Corporation擬簽訂新技術支援協議案，說明如下：。1.契約或承諾相對人：日本Denso Corporation(關係人)。2.契約或承諾起迄日期：2019/5/14。3.主要內容：本公司及孫公司南京吉茂汽車零件有限公司與Denso Corporation擬簽訂新技術支援協議，加強差異。化產品之發展，以獲得產品技術知識資訊。。4.對公司財務、業務之影響（解除者不適用）：加強差異化產品之發展及銷售。。5.具體目的（解除者不適用）：加強差異化產品之發展，以提升本公司競爭力。。6.其他應敘明事項：此技術支援協議尚未簽訂，待簽訂後再行發布重訊。。</t>
  </si>
  <si>
    <t>美時製藥決議新加坡與英國子公司解散清算，說明如下：。1.發生緣由：新加坡子公司Lotus International Pte. Ltd.與英國子公司Lotus Lab Ltd.目前無實際營運，為節。省管理成本，決議辦理解散清算。。2.董事會決議授權總經理全權處理後續相關程序與作業。。</t>
  </si>
  <si>
    <t>豐興上周型鋼每公噸最高大跌700元，本周鋼筋下修300元，主力鋼種輸流跌價，橫向整理格局明顯，降價搶單策略。能否奏效，備受市場關注。豐興鋼鐵營業處經理莊文哲表示，美國大船廢鋼本周無報價，日本2H廢鋼跌至每公噸30。0美元，美國貨櫃廢鋼報價小跌至278美元，澳洲鐵礦砂由94.65美元上漲至95.45美元。考量市況，豐興新盤鋼筋每。公噸跌300元，廢鋼與型鋼平盤。。</t>
  </si>
  <si>
    <t>正新營運擺脫谷底，今年首季財報單季稅後純益10.47億元，較去年第4季大幅彈升1.05倍，但仍比去年同期衰退13。.8%，每股純益0.32元。受到美中貿易戰干擾，大陸車市持續低迷，正新今年將全力衝刺「雙印」市場。正新印度。廠除原本供應本田及印度當地機車廠英雄（Hero），今年也開始供應山葉、鈴木等知名機車廠，預計今年底可達滿。載，日產2萬條，目標印度廠2020年達到損益兩平。正新印尼廠也是以生產機車胎為主，主攻東協周邊國家及印尼。的修補市場，日產能以1萬條為目標，今年有信心打進印尼的本田與山葉原廠車胎（OE）市場。。</t>
  </si>
  <si>
    <t>聯電取得無形資產之相關資料，說明如下：。1.標的物之名稱及性質：軟體授權。。2.交易單位數量：一批。3.每單位平均價格：新台幣743,010,054元。4.總金額：新台幣743,010,054元。5.交易相對人及其與公司之關係：愛爾蘭商新思股份有限公司台灣分公司(非關係人)。6.取得或處分之具體目的或用途：供研發使用。。</t>
  </si>
  <si>
    <t>台積電向台灣大福高科技設備股份有限公司訂購機器設備以供生產用，交易總金額為NT$1,052 佰萬元。。</t>
  </si>
  <si>
    <t>改派1董。董事孫元俊(嶄新電子代表)卸任。董事林以山(嶄新電子代表)新任。</t>
  </si>
  <si>
    <t>董事本人金茂投資2019/05/14設質4,000,000股給元大證券金融，累計設質31,000,000股。。</t>
  </si>
  <si>
    <t>散裝航商正德 公布今年首季稅後純益達0.18億元，因去年同期有保險理賠挹注獲利，年減30%，每股純益0.12元。。正德指出，由於最近新增一艘4萬噸級散裝船加入運作行列，有助營運上攻。展望前景，該公司指出，先前斥資購。買載重4.2萬噸的一艘巴拿籍散裝貨輪，已於4月加入營運，並已簽訂長約，在現有13艘船舶以長短租期策略運作下。，有助增加獲利及避免市場波動造成的風險，獲利可望持續成長。。</t>
  </si>
  <si>
    <t>晶華國際酒店公告首季財報，稅後純益約2.99億元，年增達36.9%，每股稅後純益2.37元，也寫下近五年同期新高。。晶華表示，首季財報亮眼主要是子公司太魯閣晶英，故宮晶華與Silks International獲利提高，貢獻公司營運。。晶華表示，雖然自2018年7月起不再認列海外REGENT的營收，但過去柏林的問題如今獲得解決，今年度開始營收。可望逐漸回升。至於後續發展，目前晶華與旗下轉投資事業在台灣的績效都相當不錯，雖然大環境不佳，但未來將。呈正面發展。。</t>
  </si>
  <si>
    <t>瞄準臉書社團、LINE 好友圈和直播平台上業者做為主要客群，連鎖超商龍頭統一超宣布， 7-ELEVEN 推出「賣貨。便服務」，服務強打交易過程免抽成、免上架費，具市場競爭優勢，有利吸引更多小賣家使用，統一超預期，至年。底 7-ELEVEN 賣貨便訂單數將達百萬筆，將為電商手續費收入再添成長新動能。統一超看準社群和直播購物發展熱。絡，此次首創將金流、物流及資訊流整合的「賣貨便服務」，賣家只要建立商品資訊，將連結提供給買家，即可透。過交貨便系統輕鬆發貨，不須再額外花時間整單、匯款、出貨。。</t>
  </si>
  <si>
    <t>台灣農林申辦「台灣農林苗栗銅鑼九湖段土地工商綜合區開發案」，苗栗縣政府核定完成用地變更，變更編定面積。合計157,283.16平方公尺，其中特目用地56,544.64平方公尺(約17,105坪)，說明如下：。1.發生緣由：本案經苗栗縣政府2014/12/23核發開發許可在案，陸續辦理水土保持工程、用地變更編定及苗栗縣政。府水保保證金返還等事項，確認於本月份已全數完成辦理事項結案。。2.將依開發計畫核定內容辦理，預計可興建購物中心、工商服務及展覽館等。。台灣農林申辦「苗栗縣銅鑼鄉銅鑼科學園區北側住宅社區開發案」，苗栗縣政府核定完成用地變更，變更編定面積。合計294,684.19平方公尺，其中乙種建築用地61,284.65平方公尺(約18,539坪)，說明如下：。1.發生緣由：本案經苗栗縣政府2014/12/23核發開發許可在案，陸續辦理水土保持工程、用地變更編定及苗栗縣政。府水保保證金返還等事項，確認於本月份已全數完成辦理事項結案。。2.將依開發計畫核定內容辦理，預計可興建住宅別墅約300戶。。</t>
  </si>
  <si>
    <t>潤泰全、潤泰創新公告，董事會決議認購潤成投控現金增資普通股，參與南山人壽200億元的現金增資案及充實營。運資金，其中潤泰全認購金額約新台幣46.9億元，潤泰創新認購約51億元，總計潤泰雙雄對潤成現增認購金額約98。億元。潤泰全近年逐步轉型成為控股公司，透過轉投資為公司開創新局，目前轉投資事業包括南山人壽、潤泰新、。中裕、浩鼎等，業外轉投資收益已占潤泰全營收比重約50%，是未來重要成長引擎。潤泰全說明，經本次認購後，。潤泰全累計持有潤成投資控股公司總股數38億7435萬股，持股比率為23%。。</t>
  </si>
  <si>
    <t>2019/05/14收盤價7.83元，月報酬下跌32%。。</t>
  </si>
  <si>
    <t>工業電腦廠融程電召開法說會，首季合併營收4.01億元，年增3.12%，改寫同期新高，毛利率36.42%，優於去年同。期的33.53%，營業利益6,505.8萬元，年增29.53%；稅後淨利5,739.4萬元，大幅優於去年同期的4,336.5萬元，成。長幅度達32.35%，以目前實收股本7.22億元計算，EPS 0.8元。董事長呂谷清表示，今年各產品線以石化防爆、汽。車檢測／電動車成長動能最強，首季訂單需求穩健，目前訂單出貨狀況樂觀，預期第二季營運可望優於首季，下半。年亦樂觀看待。融程電4月自結合併營收1.51億元，月增11.88%、年增36.46%，累計1至4月合併營收5.52億元，年。增達10.51%，齊創同期新高。融程電5月營收可望與4月相當，第二季營收估優於首季，全年營收目標維持雙位數成。長，力拚獲利成長動能優於營收。呂谷清指出，融程電持續耕耘自有品牌，目前品牌營收貢獻已占75%，未來將持。續布局全球通路，透過增加銷售據點持續拓展，目標未來ODM營收占比逐步降至5至10%。同時，目前也提供後續維。護服務，目前營收貢獻已達6至7%，預計年底可望提升至8%。。【TCRI 觀點_20190516】。融程電以Winmate品牌行銷，在2018年吸引研華、醫揚等集團先後入股。工業電腦近年因IoT及工業4.0等趨勢而有。許多新商機，但因各產業需求不同，產品少量多樣，具備碎片化之特性，導致各廠商需要透過策略聯盟進行互補，。改善Supply Chain，並滿足客戶更多元的需求。。--石化業者原於IPC投入相較少，但受趨勢影響，欲收集油管數據並提升安全性；而電動車趨勢影響車用電子、車。檢需求亦增加。融程電持續受惠各產業數據收集之需求，預期2019年營收將成長。。--主要競爭者為日本Panasonic，該公司於IPC營收約300億且具備自給零組件優勢(如電池模組)，未來市場規模仍。大。。</t>
  </si>
  <si>
    <t>1.櫃買中心公告長天公司有價證券繼續停止在證券商營業處所買賣，並自2019年5月16日起新增變更交易方法之事。由。櫃買中心表示，長天公司自2019年1月10日起董事缺額達3席暨獨立董事全數辭任，因該公司未於事實發生之日。起60日內召開股東會補選缺額董事，櫃買中心已於2019年3月13日對該公司處以新臺幣10萬元之違約金，並函請該。公司於文到60日內（即2019年5月12日）儘速召開股東會完成補選，惟該公司仍未依期限完成補選獨立董事，櫃買。中心爰依其上櫃公司董事會遵循要點第26條第2項規定，公告長天公司有價證券新增變更交易方法之事由。。2.長天公司前因2017年第3季財務報告顯示淨值已低於所列示股本二分之一，2018年第2季財務報告顯示淨值已低於。所列示股本十分之三，2018年第3季財務報告顯示淨值已低於所列示股本十分之三，且經會計師出具繼續經營能力。存在重大不確定性之核閱報告，櫃買中心三次公告該公司有價證券採行變更交易方法暨分盤方式交易。。3.另該公司因內部控制制度顯有重大缺失等情事，櫃買中心公告自2019年1月21日停止交易，又該公司未依規定期。限公告申報2018年度財務報告，櫃買中心另公告自2019年4月8日併案繼續停止交易迄今，請投資人留意。。</t>
  </si>
  <si>
    <t>2019/05/14收盤價35.50元，月報酬下跌34%。。</t>
  </si>
  <si>
    <t>誠研科技擬出售所持有孫公司ACE Color Technologies Co.,Ltd及其子公司 Elegant Famous Technology Co.Ltd。之股權案，說明如下：。1.發生緣由：為充實本公司營運資金及考量當地稅務及政府政策。。2.執行過程若符合「取得或處份資產處理程序」之規定，則依該程序辦理並另行公告。。誠研科技代重要子公司誠研科技(蘇州)有限公司公告減資相關事宜，說明如下：。1.減資緣由：為因應集團整體資金規劃。2.減資金額：USD900,000元。3.減資比率：90%。4.減資後股本：：USD100,000元。</t>
  </si>
  <si>
    <t>內部稽核主管林欣潔內部調動，由羅文昇接任。。</t>
  </si>
  <si>
    <t>2019/05/14 依2018/12財報新增向下觀察，原因為：。1.產能集中中國且加碼投資重慶廠；客戶高度集中LG chem占營收比重高達94%。評估將受美中貿易戰影響惡化，改為向下觀察。。</t>
  </si>
  <si>
    <t>太景*-KY抗生素新藥太捷信（奈諾沙星Nemonoxacin）口服膠囊在台灣及中國大陸的銷售倍增。太景授權夥伴浙江。醫藥今年第一季銷售量為去年同期的6.4倍，文德藥業在台灣的第一季銷售量已是去年同期的七倍，推估太捷信的。銷售將進入快速成長期。太景*-KY表示，逐漸進入各大醫學中心後，台灣2019年第一季銷量為去年同期的七倍，季。成長16.7%。在中國大陸，浙江醫藥已將太捷信推入180間醫院；銷量方面，第一季銷售量達去年同期6.4倍，也較。去年第四季成長32.9%。。</t>
  </si>
  <si>
    <t>智擎生技大股東東洋指控智擎總經理葉常菁違法公開徵求委託書，籲請主管機關，應該予以調查，以維護智擎股東。權益。但智擎代理發言人吳兆升表示，這是網友自發性行為，與公司無關。東洋指出，在這次智擎股東會董事改選。中，葉常菁並沒有向主管機關申報公開徵求委託書，但近日卻藉由網路傳播，希望股東支持她所提出的特定候選人。，在CMoney網站上也可以看到，請智擎股東將委託書郵寄給葉常菁及葉常菁團隊重要成員之一吳兆升兩人。不過，。智擎代理發言人吳兆升表示，CMoney網站上的公開徵求言論是網友自發性行為，並不是公司寫的，由於是公共的網。路發言，不知道是誰寫的也找不到，智擎無法去刪文，至於葉常菁是智擎1%以上的股東，她在YouTube發表影片為。她自己的心聲，也是她個人的權力。。</t>
  </si>
  <si>
    <t>至興精機在智慧財產法院遞狀對Fisher等公司提起民事訴訟案：。1.法律事件之當事人：。原告：至興精機。被告：美商Fisher &amp;amp; Company Inc.、美商Fisher Dynamics、中國商飛適動力汽車座椅零件（上海）有限公司。2.發生原委(含爭訟標的)：。被告美商Fisher &amp;amp; Company Inc.及Fisher Dynamics以不當方式取得至興精機製造營業秘密，並由被告中國商飛適。動力汽車座椅零件（上海）有限公司非法使用，至興精機因被告之侵害營業秘密、不公平競爭等事件，提出民事訴。訟要求被告返還其所受之利益。。至興精機在彰化地院遞狀對Fisher等公司提起民事訴訟案：。1.法律事件之當事人：。原告：至興精機。被告：美商Fisher &amp;amp; Company Inc.、美商Fisher Dynamics、中國商飛適動力汽車座椅零件（上海）有限公司。2.發生原委(含爭訟標的)：。被告美商Fisher &amp;amp; Company Inc.及Fisher Dynamics以不當方式取得至興精機製造技術轉給中國商飛適動力汽車座。椅零件（上海）有限公司，至興精機因被告之侵權行為、不當得利等事件，提出民事訴訟要求被告給付損害賠償金。。。【TCRI 觀點_20190517】。推測Fisher &amp;amp; Company Inc應係轉單給該中國公司，並將至興之製造秘密交給該公司。未來至興將喪失Fisher &amp;amp; C。ompany Inc訂單，據2017年報揭露之主要客戶銷貨占比，Fisher &amp;amp; Company Inc未列於表，故其營收占比低於10%。，後續需持續觀察營收受影響情形。。</t>
  </si>
  <si>
    <t>董事本人林泉源2019/05/14設質63,000股給遠東國際商業銀行，累計設質1,009,000股。。</t>
  </si>
  <si>
    <t xml:space="preserve">友輝            </t>
  </si>
  <si>
    <t>友輝代子公司新晨材料股份有限公司公告董事會決議通過辦理解散並進行清算事宜,，其解散事由，說明如下：。1.本公司因業務考量，擬辦理解散。。2.依據公司法第322條，擬推選楊堯如擔任本公司清算人，並依公司法規定執行清算事宜。。</t>
  </si>
  <si>
    <t>辭任1董。董事宋恭源卸任。</t>
  </si>
  <si>
    <t>誠美材代子公司昆山之奇美材料貿易有限公司公告其資金貸與之改善計畫之進度更新，說明如下：。1.發生緣由：因會計師於核閱本公司2018年度第二季合併財務報表時,就本公司之子公司昆山之奇美材料貿易有限。公司(以下簡稱昆山奇美貿易)部分三角貿易產生之應收帳款及預付貨款, 視為實質上之資金貸與, 致產生其資金貸。與對象與該公司自訂之資金貸與他人管理辦法不符,並依金融監督管理委員會來函要求訂定改善計畫。。2.母公司誠美材料科技股份有限公司於今日2019/5/13董事會決議就浙江正杰商貿有限公司至今逾未清償之款項提。起法律訴訟，並調查孫公司昆山貿易相關人員是否失職事乙案。。</t>
  </si>
  <si>
    <t>國內體感設備商智崴被爆中資違法買股，時代力量立委徐永明今天再公布新錄音檔，質疑智崴透過股票引進中國資。本控制台灣之光，錄音檔顯示，智崴財務長林穗娟與中資代表談話，提及歐陽志宏目前僅有35%左右股權，想增加。到51%過半。徐永明並出示智崴總經理歐陽志宏與中資「飛覽天下」董事長吳崢對帳email，指智崴引入中資高達16。00萬美元，根本是大同案翻版。徐永明拿出歐陽志宏和吳崢直接透過email對帳的證據指出，他們兩人從2018年7月。，透過人頭戶，陸續買入智崴股票，總共有1600萬美元。歐陽志宏知道錢是來自吳崢，「盈力」只是一個人頭公司。。徐永明的新聞稿指出，歐陽志宏寄給吳崢的email中，歐陽志宏確認在2019年1月14日收到1600萬美元，歐陽志宏。是智崴總經理，在盈力並沒有相關職務，卻代表盈力跟吳崢對帳，有很多不合理之處。。</t>
  </si>
  <si>
    <t>2019/05/14收盤價27.40元，週報酬下跌34%，月報酬下跌40%。。</t>
  </si>
  <si>
    <t>協益電子接獲臺灣高等法院對前董事長陳啟發之刑事判決：。1.判決主文：原判決關於陳啟發部分撤銷。陳啟發共同犯證券交易法第一百七十一條第二項之背信罪，處有期徒刑。玖年。未扣案如附表七編號1 所示之犯罪所得，除應發還被害人、第三人或得請求損害賠償之人者外，均沒收，於。全部或一部不能沒收或不宜執行沒收時，追徵其價額。。2.處理過程：靜待本件是否上訴。。</t>
  </si>
  <si>
    <t>2019/05/14收盤價15.95元，月報酬下跌38%。。</t>
  </si>
  <si>
    <t>遠雄建設公布首季財報，在成屋案持續銷售貢獻下，帶動單季營收達61.43億元、年增40.8%，毛利率同步上揚一個。百分點至23.4%，單季稅後純益達7.85億元、年增40.4%，每股稅後純益達 0.97元。遠雄指出，「遠雄悅河」約9月。完工入帳，預計將跨季度認列該案收益，另外總銷18億元的新竹案「遠雄鉑悅」預計11月完工入帳；法人表示，遠。雄今年在新案入帳，加上舊案持續銷售挹注下，今年全年營運依舊持穩表現。。</t>
  </si>
  <si>
    <t>無塵室機電工程整合大廠聖暉公布首季財報，毛利率21%，年增2個百分點；稅後純益2.34億元，季增96.1%，年增1。7.7%，每股純益4.33元，表現略優於去年同期的4.28元。聖暉首季營收雖略減，但因小型工案周轉快，使得毛利率。提升，加上匯率等因素，當季獲利不減反增。董事長梁進利在法說會上指出，儘管美中貿易戰影響外資企業在大陸。半導體業大型投資案延遲，但聖暉今年首季新接中型工程案已達40億至50億元，足以彌補晶圓廠投資案遞延收益，。目前聖暉已訂未交的在手訂單逾百億元，約相當2018年全年營收（142億餘元）。梁進利表示，美中貿易戰導致外。資半導體廠投資遞延訂單，預估影響約二至三個季度。不過，中國內需產業不受貿易戰影響，且大陸本身陸資相關。產業有回到中國大陸生產的趨勢。台商因貿易戰回流台灣，以及有些供應鏈轉到越南或印尼，特別是電子組裝業。。以目前趨勢來看，2019年仍有客戶會轉往越南和印尼，例如聖暉接到台商轉進至印尼巴淡島的約2億元工程案。。【TCRI 觀點_20190515】。1.聖暉主要業務在於無塵室工程及水氣化工程整合等等，2017-2018年受到中國積極發展高科技產業，營收年增20-。30%。然受中美貿易戰影響，預期2019年產業資本支出應會減少或遞延，2019Q1中國地區營收同比減少25%，導致營。收自30.28億滑落至27.57億。聖暉2019年著眼廠商東南亞或回台投產需求；此外，由於中國持續發展半導體及高科。技產業之方針，預期2019-2020仍會持續投入，為中長期主要營收來源。。2.聖暉於2019年啟動子公司蘇州聖暉(持股86.66%)於大陸掛牌之作業，同業亞翔(子公司亞翔集成已掛牌)、漢唐(。與江西省建工集團合作，該集團擬IPO)都各自在大陸有相關規畫。。</t>
  </si>
  <si>
    <t>遠雄人壽董事會決議處分大台北地區不動產。。</t>
  </si>
  <si>
    <t>1.大洋-KY代子公司大洋百貨集團有限公司公告向間接持股100%之子公司湘潭大洋百貨有限公司取得不動產(湖南省。湘潭市建設北路8號「白石商業廣場」第一層010130、010131、010132、010133、010134及010135號商品房)，交易。總金額為人民幣23,323,680元。。2.取得或處分之具體目的或用途：湘潭大洋百貨有限公司因租約到期，且自2008年開幕十年來持續虧損，已於2018。年12月底結束營業，且正準備進行湘潭大洋百貨有限公司清算程序。為了利於湘潭店及時完成清算註銷，需要將湘。潭店持有的房產進行處置。由於湘潭當地現房產市場價值較大洋購買初期價值增值不大，對外出售並不能實行公司。利益最大化，且短時間較難尋得適當買家，故擬以原始購買價格轉讓大洋百貨集團有限公司持有，將房產仍然保留。在大洋百貨集團體系內，由大洋百貨集團有限公司持有，可增加總部每年租金收入約人民幣192萬元。。</t>
  </si>
  <si>
    <t>中小尺寸面板第一季價格持穩，而且在華映重整引發轉單效應之後，彩晶智慧型手機面板出貨增加，整體營運狀況。改善。彩晶第一季營收約32.62億元，相比前一季小增2.26%，淨利約為1.8億元，基本每股盈餘為0.06元，單季轉。虧為盈，也是台灣唯一獲利的面板廠。今年面板產業挑戰大，彩晶表示，今年會調整產品比重，隨著車載面板出貨。成長，預估今年車載面板營收占比將增至30%，至於手機面板比重將由去年的60%降至50%以下。而公司也持續拓展。穿戴式裝置、工控、電子貨架標籤等其他應用，預估相關產品營收貢獻會提高到20%。。</t>
  </si>
  <si>
    <t>鎂合金機殼廠華孚公告首季獲利季減逾八成，每股純益僅0.04元，不如去年第4季的0.36元，但較去年同期每股淨。損0.07元轉盈。華孚正力拚大陸昆山廠復工，降低營運衝擊。華孚昆山子公司漢鼎精密3月31日上午CNC車間西北側。發生爆燃起火事件，造成員工傷亡，至今該廠區仍未恢復運作。據悉，昆山政府擬於5月起進行全區域安全生產大。排查大整治行動，復工時間需視政府作業進度而定。。</t>
  </si>
  <si>
    <t>2019/05/14收盤價18.70元，月報酬下跌33%。。</t>
  </si>
  <si>
    <t>百徽計劃處分集團轉投資Visco International Co., Ltd公司股權，說明如下：。1. Visco International Co., Ltd.及其控有100%美國SIGCUS USA INC.公司股權，係本公司透過100%轉投資百徽。控股有限公司及100%轉投資新曄投資有限公司，持有該公司55%股權。。2.上述公司經營美國電視機銷售業務，近幾年來營運出現虧損情形，有鑑於公司對整體集團營運規劃考量，節省開。銷並專注於本業，擬處份百徽集團控有55%之Visco International Co., Ltd.股權及其控有100%美國SIGCUS USA I。NC.公司股權。。3.本處分案，依據2018年會計師財報數據計算，處分利益及債權減損淨額約利益新台幣2,663,322元。。4.本案將提報2019年股東常會討論，通過後，後續相關處理事宜則授權董事長全權處理。。</t>
  </si>
  <si>
    <t>藥華醫藥說明有關AOP撤回以BESREMI治療真性紅血球增生症 (PV) 之孤兒藥認證，因藥華醫藥有關此產品相關專利。之期限至2034年，對財務業務並無重大影響。另媒體報導有關台灣、美國、中國、日本臨床進度、藥證申請及上市。時程、向FDA提出PRE-BLA時程、竹北生醫園區擴建新廠進度等相關資訊，未來將依相關規定公告。。</t>
  </si>
  <si>
    <t>藥華藥因歐盟合作夥伴AOP撤回孤兒藥資格，股價一度摜殺至跌停，執行長林國鐘表示，AOP撤回孤兒藥資格並不影。響BesremiR藥證，該新藥將如期於第二季歐盟上市開賣；目前在其它國家藥證申請持續加快進度，台灣規劃第三季。，美國最慢明年1月申請，而大陸、日本預計完成一期臨床後，也將以歐盟數據申請。藥華董事長詹青柳表示，孤。兒藥認證雖確保產品上市後擁有10年市場專賣權，但目前開發治療PV新藥中，並未有以干擾素機轉設計的新藥，因。此撤回孤兒藥資格並不影響BesremiR的銷售；且該產品相關專利權至2034年，藥華也持續投入該產品研發、申請專。利以延長保護，因此對營運衝擊有限。。</t>
  </si>
  <si>
    <t>愛普2019/05/14股票暫停交易。。</t>
  </si>
  <si>
    <t>愛普公告2019年第一季度認列鉅額客訴損失，說明如下：。因特定批次客製產品之規格問題，造成客訴，經持續與客戶協商，並藉由提供客戶銷貨折讓等方式於溝通過程中盡。力表達誠意，在善意溝通下，本公司於五月初與客戶達成後續抵付新台幣3.42億元之客訴金額共識。雙方協議將分。三年期間以貨款折抵等方式抵付該客訴款項，執行細節將於近期另議之。基於前述事件，愛普於2019年第一季財務。報告中一次提列。。</t>
  </si>
  <si>
    <t>董事長之法人代表人許國基2019/05/14設質800,000股給元大商業銀行，累計設質800,000股。。</t>
  </si>
  <si>
    <t>發言人鍾健人內部調動，由杜喬葦接任。。內部稽核主管李怡瑱內部調動，由周宏恭接任。。</t>
  </si>
  <si>
    <t>2019/05/14 依2018/12財報新增向下觀察，原因為：。如私募不如預期, 將予調降。</t>
  </si>
  <si>
    <t>中華郵政選定桃園機場捷運A7站基地，斥資98.3億元建置郵政物流園區，其中，智慧物流營運中心規劃物流共享平。台、跨境物流營運中心，4.5萬坪倉儲空間切割為15個單元，去年6月動土、預計2020年完工啟用。根據中華郵政規。劃，15個單元對外招租，平均1單元年租金2207萬元、總租金約3.3億元。中華郵政3月辦理評選，共3家廠商合格，。第一名為網路家庭公司（PChome），樂購商城公司（蝦皮集團）第二名、神腦公司第三名。然而，PChome規劃承租。15個單元，等同僅1家廠商進駐，引發交通部與立委關切，認為中華郵政在招標文件中未設定承租上限，有違「共。用平台」原則，交通部因而暫緩決標並啟動協商，若協商不成，可能辦理廢標。由於交通部認定中華郵政有疏失，。更傳出陳憲著退休後可能到PChome任職，將他撤職並將調查全案，行政院今天核定人事案，由現任副總江瑞堂接任。總經理一職。但陳憲著自認一切依法行政，無法接受立委關說，確定申請提前退休。陳憲著表示，招租案為公開招。標，並由外部委員評選，部分廠商盼爭取進駐，但鑑於未來物流園區必須與中華郵政結盟，有廠商條件不適合，均。按招租文件規範評分；且合約規範廠商轉租須經中華郵政同意，也須是執行業務所需業別。。</t>
  </si>
  <si>
    <t>US MICRO PRODUCTS, INC.對晶采光電提起產品瑕疵索賠訴訟(補充2019.05.10重大訊息說明)，說明如下：。1.法律事件之當事人：原告為US MICRO PRODUCTS, INC.被告為本公司。2.法律事件之法院名稱或處分機關：THE STATE OF TEXAS。3.法律事件之相關文書案號：CAUSE NO. D-1-GN-18-007523。4.發生原委(含爭訟標的)：原告聲稱購買本公司之產品發生瑕疵造成該公司之損失，原告因而主張請求損害賠償云。云。5.處理過程：本公司將委任專業律師進行評估，並依評估結果決定後續處理方式，以維護本公司權益及商譽，並保。障客戶、股東及相關利害關係人之權益。。6.對公司財務業務影響及預估影響金額：本公司依據訴訟文件進行內部評估，該公司索賠金額為美元100萬元。。7.原告與本公司交易期間主要為2013年~2017年間，該公司亦非本公司前十大客戶，故不影響本公司未來之業務。。</t>
  </si>
  <si>
    <t>永利聯合以每股台幣3.20元辦理私募普通股，發行股數為20,000,000股，發行總額為台幣200,000,000元，募資總。額為台幣64,000,000.00元，本次私募將用於：增加新營運項目，充實營運資金。</t>
  </si>
  <si>
    <t>錸寶與錼創公司股份交換案，說明如下：。1.併購種類：股份受讓。2.參與併購公司名稱(如合併另一方公司、分割新設公司、收購或受讓股份標的公司之名稱：。(1).受讓方：錸寶科技股份有限公司(以下簡稱錸寶公司)。(2).讓與方：英屬開曼群島商錼創科技股份有限公司(以下簡稱錼創公司)。3.交易相對人：錼創公司之部分股東。。4.併購目的：主要利用雙方產業經驗及優勢針對Micro-LED產品進行策略結盟合作。。5.併購後預計產生之效益：透過本次股權交換及策略結盟錸寶公司將正式跨入新世代Micro-LED的生產、研發與銷。售，為搶攻廣大的穿戴裝置做深度布局。。6.預定完成日程：暫定股份交換基準日為2019底，若因實際情況有調整股份交換基準日之必要，由雙方董事會授權。各該公司之董事長共同決定之。。</t>
  </si>
  <si>
    <t>董事本人張地金2019/05/14設質281,000股給元大證券，累計設質1,330,000股。。</t>
  </si>
  <si>
    <t>遊艇製造商東哥公布第1季財報，由於進入銷售淡季，加上認列推廣費用等影響，單季虧損2.68億元，每股稅後虧。損2.96元。東哥表示，每年第1季和第3季一向是傳統的遊艇銷售淡季，以今年第1季為例，由於今年沒有80呎以上。的大型遊艇交船，僅銷售小尺寸船型及售後維修收入，因此單季營收僅2.52億元，較去年同期減少六成。展望前景。，東哥表示，今年3月底參加2019美國棕櫚灘國際遊艇展，新船型再獲好評，累計在手訂單創新高，金額已逾9,000。萬美元，目前訂單的交期已排至2020年。。</t>
  </si>
  <si>
    <t>國統國際2019年第一季關係人交易公告數與會計師核閱數差異說明，說明如下：。1.發生緣由：本公司2019年1-3月關係人進貨交易申報數為新台幣11,013千元，會計師核閱數為新台幣142,139千元。，差異原因為部分關係人進貨交易於1月申報時漏計所致。。2.更正資訊項目/報表名稱：2019/1關係人進貨交易本月進貨金額及2019/1-3月各月之本年累計進貨金額。。3.更正前金額/內容/頁次：2019/1本月進貨金額10,959千元；2019/1、2、3之本年累計進貨金額分別為10,959千元。、10,959千元及11,013千元。。4.更正後金額/內容/頁次：2019/1本月進貨金額142,085千元；2019/1、2、3之本年累計進貨金額分別為142,085千。元、142,085千元及142,139千元。。5.於公開資訊觀測站發布重大訊息後，重新上傳更正後金額。。</t>
  </si>
  <si>
    <t>改派2董。董事陳宗義(華倫投資代表)卸任。董事陳慶漳(華倫投資代表)卸任。董事林銘龍(華倫投資代表)新任。董事陳昱妤(華倫投資代表)新任。</t>
  </si>
  <si>
    <t>內部稽核主管梁育齊離職，由賴如芬接任。。</t>
  </si>
  <si>
    <t>豐泰企業之子公司Vietnam Dona Standard Footwear Co., Ltd.承租土地案，說明如下：。1.標的物之名稱及性質：越南平順省德令縣東河社南河小工業區土地。2.交易單位數量：面積：485,562平方公尺。3.交易總金額：土地租金及下層基礎費總額為越南盾4,050億元(約美金1,740萬元; 每平方公尺約35.8美元)。4.交易相對人及其與公司之關係：Nam Ha-Duc Linh Company Limited(非關係人)。5.取得或處分之具體目的或用途：擴建新廠。</t>
  </si>
  <si>
    <t>總經理Andrew Yates內部調動，由Todd Talbot接任。。</t>
  </si>
  <si>
    <t>證交所：不含金控之本國及第一上市公司，除大飲、華電、清惠外均已申報第1季財報。。臺灣證券交易所表示，本國及第一上市公司應於本（2019）年5月15日前公告申報2019年第1季財務報告家數計918。家（不包括金融控股公司計14家，公告申報期限可延至2019年5月30日），經統計截至2019年5月15日19時30分止，。除大西洋飲料股份有限公司（代號：1213）及中華電線電纜股份有限公司（代號：1603）因更換簽證會計師暨清惠。光電股份有限公司（代號：5259）因財務報表資料尚未編製完成及經會計師核閱，無法如期申報外，餘均已完成申。報作業。。</t>
  </si>
  <si>
    <t>車王電資金貸與子公司(Durofix Inc.)超過限額改善計畫及預計執行情形，說明如下：。1.發生緣由：依金融監督管理委員會金管證審字第1080313032號函辦理，本公司資金貸與子公司(Durofix Inc.)之。逾期應收帳款轉列為資金貸與，致總額新台幣42,116千元已逾本公司作業辦法所定限額33,539仟元，應依規定訂定。改善計劃確實執行，並於公告申報2019年第2季財務報告前改善。。2.因應措施：因集團商業模式之分工運作，Durofix Inc.協助台灣母公司對美國ODM客戶負責全部或部份之售前及。售後服務，台灣母公司擬定從今年開始依服務範圍內容支付美西子公司服務費，作為其服務收入，以充足其營運資。金。加上目前公司ODM客戶營收逐步增加，應能快速增加其營運資金。。3.預計改善期限：預計2019/8中旬即可改善。。</t>
  </si>
  <si>
    <t>大股東本人偉喬投資開發2019/05/15設質1,900,000股給日盛國際商業銀行，累計設質201,662,061股。。</t>
  </si>
  <si>
    <t>鴻海說明關於集團一級主管進行祕密會議之媒體報導，表示鴻海集團各子公司獨立運作，母公司鴻海未介入其接單。、銷售之調整決策。。</t>
  </si>
  <si>
    <t>大同代孫公司華映百慕達公告處分大同股份有限公司有價證券(補充公告)，說明如下：。1.證券名稱：大同股份有限公司。2.交易數量：14,586,000 股。3.每股單位均價：約新台幣22.66元。。4.交易總金額：新台幣 330,555 (千元)。。5.處分利益(或損失)：中華映管(股)公司自結預計減少保留盈餘約新台幣419,678 (千元)，實際數仍需以會計師查。核數為準。。6.取得或處分之具體目的：用以支付中華映管(股)公司員工薪資、新制退休金提撥、勞工保險費、全民健康保險費。、大量解僱資遣費、舊制年資結清費用及營運復工之購料及水氣電等。。</t>
  </si>
  <si>
    <t xml:space="preserve">環科            </t>
  </si>
  <si>
    <t>董事長本人歐正明2019/05/15設質2,300,000股給兆豐國際商業銀行，累計設質8,550,000股。。</t>
  </si>
  <si>
    <t>陽明海運擬發行有擔保普通公司債(陽明18B)，以募集台幣1,500,000(仟元)，用以償還銀行借款。。陽明海運擬發行有擔保普通公司債(陽明18D)，以募集台幣1,000,000(仟元)，用以償還銀行借款。。陽明海運擬發行有擔保普通公司債(陽明18C)，以募集台幣1,000,000(仟元)，用以償還銀行借款。。陽明海運擬發行有擔保普通公司債(陽明18E)，以募集台幣500,000(仟元)，用以償還銀行借款。。陽明海運擬發行有擔保普通公司債(陽明18A)，以募集台幣1,000,000(仟元)，用以償還銀行借款。。</t>
  </si>
  <si>
    <t>遠百代子公司太平洋流通投資股份有限公司說明關於辦理增資合法性之媒體報導：遠百進行增資及其合法性，業經。多件民事、刑事、行政訴訟案件判決確定，監察委員公布之調查報告，亦明確認定相關主管機關辦理登記，並無違。法之處。法理有據，不容以個人私利曲解妄議。。</t>
  </si>
  <si>
    <t>2019/05/15收盤價7.97元，月報酬下跌31%。。</t>
  </si>
  <si>
    <t>由遊戲研發商中華網龍（3083）自製研發、主打戀愛交友的女性向手遊《戀愛盒子M》將於明日正式上線，由於該。款端遊產品於2004年推出時，擁有數10萬會員帳號，累積會員數高達400萬人，市場看好遊戲上線後，可望替網龍。營運帶來新一波的成長動能。展望後市，除了即將推出的《戀愛盒子M》外，下半年網龍預期將接續推大型多人團。戰養成的3D手遊《黃易群俠傳 M》，網龍採用最新技術將3D畫面做的相當精細，是今年最重要的產品。此外，網龍。也積極拓展海外市場，《吞食天地M》已與東南亞遊戲大廠ASIASOFT授權合作，挾帶泰國數萬粉絲玩家的支持喜愛。，本月即將在泰國雙平台上市，網龍將獲得授權金及營運分成。。</t>
  </si>
  <si>
    <t>改派2董。董事長林俊國(茂順投資代表)卸任。董事魏良全(茂順投資代表)卸任。董事曾建銘(茂順投資代表)新任。董事徐志明(茂順投資代表)新任。辭任1董。董事長林俊國(茂順投資代表)卸任。</t>
  </si>
  <si>
    <t>全球最大的監視器訊號線廠鴻碩多元產品布局奏效，包括遊戲機、車用、醫療等訊號線開始拉高營收比重，加上外。在環境如匯兌等轉佳，帶動該公司2019年第一季稅後純益較2018年同期翻倍，EPS達0.91元。鴻碩表示，該公司已。經打入車用市場，出貨給車用面板的訊號線，間接打入美國GM、歐洲的奧迪及雪鐵龍，逐步成為新的營運成長動能。。在遊戲機方面，鴻碩早就是索尼PS4遊戲機的USB及HDMI線供應商，目前正積極爭取第二家遊戲機客戶訂單；接著。，醫療用監視器訊號線，以及風力發電集線盒（Junction Box）的訊號線，也分別打入醫療院所和風電客戶，本季。就可開始出貨。。</t>
  </si>
  <si>
    <t>會計主管邱稚婷內部調動，由馮雪美接任。。財務經理邱稚婷內部調動，由馮雪美接任。。</t>
  </si>
  <si>
    <t>長天科技無法如期申報2019年第1季財務報告，說明如下：。1.未依規定期限公告申報之原因：2018年財務報表尚未簽核完成及預計變更簽證會計師。。2.因應措施：。(1)發函金融監督管理委員會申請展期。(2)尋求新的簽證會計師。</t>
  </si>
  <si>
    <t>2019/05/15 TCRI標D，調等因：。因107Q3財報出具繼續經營假設有重大疑慮；107Q4及108Q1未能出具財報。</t>
  </si>
  <si>
    <t>1.據週刊媒體報導，鴻海集團一級主管與華為進行祕密會議，雙方達成未來3年協議，未來鴻海旗下K次集團（大小。眼球計畫）面板銷售窗口整合將以深超光電為接單主體，群創為服務對接窗口，也就是說，原本華為直接向群創採。購面板的交易，未來要先經由深超光電過一手，群創的營運模式將從此改變。。2.另群創的主管包括董事長洪進揚、總經理楊柱祥、執行副總經理丁景隆、行動產品事業群總經理楊弘文、夏普中。國區總經理孫月衛、無錫夏普鄭乃監以及業成（GIS）董事長周顯影等人都被指派支援深超上市﹔丁景隆還指派群。創技術總處處長王東榮支援深超，成立專案推進室。。3.群創澄清報導說明：因應經濟及市場的現況，群創經營團隊決議CEO/總經理自5月起減薪15%；協理級以上高階主。管自6月起集體減薪10%，但基層員工今年度八月仍維持調薪規劃；並將強化彈性生產策略、精進並控管技術與積極。佈局；經營團隊承諾三年內為群創開創新局，維護並持續回饋股東權益。群創為獨立法人，郭先生及鴻海集團為投。資人關係，群創光電經營團隊自主規劃策略佈局；此外2019Q1逆風，群創與國際面板廠皆面臨虧損，但非如媒體誤。傳一天賠一億，特此更正。。</t>
  </si>
  <si>
    <t>2019/05/15收盤價36.65元，月報酬下跌38%。。</t>
  </si>
  <si>
    <t>2019Q1財報淨值為負。</t>
  </si>
  <si>
    <t>國鼎生技國鼎生物科技獲中國的「國家知識產權局」(CNIPA)核准專利，說明如下：。1.發生緣由：本公司於2013/11/26向中國的「國家知識產權局」(CNIPA)申請用於「治療脂肪肝疾病的方法」專利。，繼獲得台灣智慧財產局(TIPO)、日本專利局(JPO)、歐洲專利局(EPO)授證通知後，今日收到代辦事務所轉發的官。方核准通知，其之發明名稱為：「Methods for the Treatment of Fatty Liver Disease」(「治療脂肪肝疾病的。方法」)。申請號：201380074591.0。。2.因應措施：有關本公司財務業務及新藥研發進度等相關事宜，請依本公司於公開資訊觀測站揭露之資訊為準。。</t>
  </si>
  <si>
    <t>內部稽核主管何宗銘離職。。</t>
  </si>
  <si>
    <t>馬光-KY代子公司MA KUANG HEALTHCARE GROUP PTE. LTD.公告簽訂股權轉讓意向書，說明如下：。1.契約或承諾相對人：待合約簽訂後再補行公告。2.契約或承諾起迄日期：待合約簽訂後再補行公告。3.主要內容：子公司MA KUANG HEALTHCARE GROUP PTE.LTD.(以下簡稱MKH)簽訂股權轉讓意向書，轉讓其孫公司ASC。ENSIA INTERNATIONAL SCHOOL PTE. LTD.的61%股權，其相關合約細項，待簽訂正式合約後，再補行公告。。4.限制條款：待合約簽訂後再補行公告。5.對公司財務、業務之影響：有助於子公司MKH停止認列虧損。。6.具體目的：待合約簽訂後再補行公告。7.其他應敘明事項：。(1)擬簽訂正式合約後，依法令辦理公告相關細節。。(2)投資人應注意，本案存在正式協議未必確定簽署之風險。。</t>
  </si>
  <si>
    <t>2019/05/15 TCRI依2018/12財報調降1等，歸第7等，調等因：。蝦紅素事業仍未有營收且持續虧損，故予以調降。。</t>
  </si>
  <si>
    <t>智擎總經理葉常菁在生技業有著鐵娘子封號，面對經營權之爭，東洋指控她恐違法徵求委託書，她個人提出嚴正反。駁，葉常菁今日親上火線說明：「我個人或智擎公司沒有徵求委託書，而是鼓勵股東們親自出席股東會現場投票，。或是使用政府推動的電子投票，來支持他們的董事候選人。各位好！我是智擎生技製藥的CEO葉常菁，我今天想跟。大家談談我心目中的智擎。我們現在來看一下過去三年，我們團隊也曾經對董事會提出新的專案，可是都沒有被通。過。所以等於說過去三年在空轉。也就是因為這個原因，所以我在這一次董事改選的時候提出了六名董事候選人。。我鄭重向大家聲明，我或者智擎公司沒有徵求委託書，所以希望各位在6月13日股東會能夠到現場投票，或者使用。電子投票，用你們的票來決定未來的智擎，謝謝各位。」。</t>
  </si>
  <si>
    <t>董事長之代表人配偶陳素琴2019/05/15設質2,100,000股給彰化商業銀行，累計設質2,800,000股。。董事本人李典穎2019/05/15設質2,200,000股給彰化商業銀行，累計設質4,100,000股。。</t>
  </si>
  <si>
    <t>2019/05/15收盤價5.72元，月報酬下跌36%。。</t>
  </si>
  <si>
    <t>大股東本人丘世健2019/05/15設質419,000股給陽信商業銀行，累計設質6,829,000股。。大股東本人丘世健2019/05/15設質62,000股給陽信商業銀行，累計設質6,891,000股。。</t>
  </si>
  <si>
    <t xml:space="preserve">長亨            </t>
  </si>
  <si>
    <t>董事本人雄勝投資2019/05/15設質2,300,000股給臺灣中小企業銀行，累計設質2,300,000股。。</t>
  </si>
  <si>
    <t>時碩工業擬發行無擔保可轉換公司債(時碩工業一)，以募集台幣600,000(仟元)，用以償還銀行借款與充實營運資。金。。</t>
  </si>
  <si>
    <t>合富-KY對子公司合富(中國)醫療科技股份有限公司累積降低持股比例24%，迄目前為止(含本次交易)，對重要子公。司預計持股約76%。說明如下：。(1)2018/11/08，擬透過第三地轉投資公司對合富中國增資，該次增加持股比例0.27%。。2018/03/30，子公司辦理現金增資保留500萬股由員工認購，該次降低持股比例4.08%。。(2)2019/04/15，子公司應付股利轉增資，該次增加持股比例0.25%。。(3)2019/05/15，合富-KY放棄子公司現金增資，預計降低持股比例20.16%。。</t>
  </si>
  <si>
    <t>昇華公告本公司電影投資案債權收回情形及保全措施執行進度，說明如下：。1.發生緣由：。(1).依財團法人中華民國證券櫃檯買賣中心2018/2/9證櫃監字第1070200173號函辦理。。(2).投資電影名稱：Cake，收回帳款：0元，保全措施：2017/11發律師函催討；。(3).投資電影名稱：Mr. Church，收回帳款：US$1,000,000，保全措施：2017/11發律師函催討；。(4).投資電影名稱：Phoenix Forgotten，收回帳款：US$1,080,000，保全措施：會議研商債權收回方式；。(5).資金貸與之電影項目”COMEDIAN”已收回帳款美金153,125元(加計利息收入60,000元，合計收款美金213,125。元)。2.因應措施：持續進行催收，並將採行法律程序。。</t>
  </si>
  <si>
    <t>2019/05/15收盤價35.80元，月報酬下跌32%。。</t>
  </si>
  <si>
    <t>誠美材擬私募發行無擔保可轉換公司債(誠美材一(P))，以募集台幣2,000,000(仟元)，用以尋求與國內外廠商進行。偏光板技術合作或策略聯盟機會, 同時充實營運資金。。</t>
  </si>
  <si>
    <t>安控廠天鉞電子公告年第1季稅後淨損1,888萬元，每股虧損0.53元，連八季虧損。天鉞電表示，目前仍處營運調整。期，但谷底已過，隨著跨足智能鎖等新領域，預計6月量產出貨，下半年效益有望顯現，營運將重返成長軌道。天。鉞電表示，目前同步開發符合國際市場規範的智能鎖產品，未來將推展至歐美市場。跨足電子鎖、智能鎖市場對天。鉞電深遠意義，新的合作模式及市場領域將成為新成長動能。。</t>
  </si>
  <si>
    <t>清惠公告本公司未依規定期限公告2019年第1季財務報告，說明如下：。1.未依規定期限公告申報之原因：係因3/14員工自救會勞資紛爭，人力嚴重不足，導致2019年第1季自結財務報表。資料尚未完全、進度延遲，期於最快時間補齊，再行編製2019年第1季財務報表並召開董事會通過後，送請會計師。盡速查核。。2.因應措施：本公司已啟動，請託會計、財務及相關人員進廠協助，待完成財報查核後，再補行申報公告相關事宜。。。</t>
  </si>
  <si>
    <t>2019/05/15收盤價24.70元，週報酬下跌39%，月報酬下跌44%。。</t>
  </si>
  <si>
    <t>2019/05/15收盤價16.85元，週報酬下跌34%，月報酬下跌40%。。</t>
  </si>
  <si>
    <t>鴻海集團旗下工業電腦大廠樺漢科技公布首季財報，第1季營收176億元，創下同期新高，年增62%，季減25%，毛利。率回升到21.6%，優於去年第4季的20.2%，但是低於去年同期的27%，營益率為3.2%，低於去年同期4.9%，與去年第。4季的4.5%。單季稅後純益為4.73億元，年增21.6%，季減53.3%，單季每股純益為1.52元，為2014年第1季以來單季。低點。樺漢董事長朱復銓表示，首季營收若排除合併帆宣影響為年增9.5%，主要由S&amp;amp;T及ODM事業群成長驅動。毛利。率受惠產品組合轉佳、成本控制得當而回升，營益率則因淡季因素下滑，認列併購帆宣的無形資產攤銷則影響單季。營益率約0.07%。對於業外收益及歸屬母公司稅後淨利驟降，樺漢說明，主因部分投資人3月行使在2017年發行的EC。B賣回權，公司按國際會計準則規定，於業外認列債券提前贖回費用1.65億元所致。若排除此因素影響，首季每股。盈餘可達3.21元，仍優於去年同期2.45元。樺漢表示，首季雖屬淡季，但在工業物聯網及智慧零售業務拉抬下，營。收仍維持年成長，整體表現符合預期。展望本季，在工業物聯網中的航空及自駕車需求帶動下，預期首季營收將較。首季成長。另由於2016年發行的第2次無擔保可轉債（CB），投資人本月可提前行使贖回，預計本季將認列債券提。前贖回費用5800萬元，對業外收益造成些許影響。不過，公司預期隨著營運回升，本季獲利預期可較首季微幅成長。。。</t>
  </si>
  <si>
    <t>中國天風證券分析師郭明錤發表研究報告表示，市場對指紋辨識晶片神盾在中國市場推廣屏下指紋進展過度悲觀，。預期神盾可能擊敗兆兆易創新／思立微取得中國手機龍頭華為訂單，預計於2019年中與第4季出貨給Vivo與華為。。郭明錤預期，華為今年第4季機型屏下指紋第一、第二與第三IC設計供應商分別是匯頂、神盾與兆易創新／思立微。，匯頂的價格高於神盾與兆易創新／思立微，仍是第一供應商，代表匯頂在中國市場因軟硬體整合優勢仍為領導者。，且此領先地位可望維持至少一年以上，與市場先前擔憂兆易創新／思立微將取代神盾，成為中國市場屏下指紋第。二供應商地位，但相信神盾因較早出貨三星累積豐富的改善問題經驗，故在中國市場推廣進度仍優於兆易創新／思。立微。神盾在2019年中開始出貨Vivo中階機型的屏下指紋，第3季出貨量估計在250至350萬套，約占Vivo 2019年屏。下指紋手機出貨量7~12%比重。若出貨順利，後續可能將取得更多Vivo訂單。。</t>
  </si>
  <si>
    <t>記憶體IC設計廠愛普舉行重大訊息記者會指出，因特定批次客製產品出現瑕疵，遭客戶索賠，首季將認列3.42億元。相關損失，加計庫存跌價損失，累計共造成4.68億元損失，導致首季每股淨損6.24元，為單季歷來最大虧損。愛普。昨天因有重大訊息待公告而停牌，總經理顧峻和財會處長暨發言人林郁昕昨天下午共同主持重大訊息記者會，說明。停牌原委。林郁昕表示，日前因特定批次客製產品規格問題造成客訴，經與客戶協商，雙方於5月初達成後續抵付3。.42億元客訴金額共識，將分三年期間以貨款折抵等方式抵付。。【TCRI 觀點_20190521】。1.據相關報導，相關訂單客戶為愛普長期合作對象，此次瑕疵問題未造成合作關係生變，對後續訂單未有重大影響。。。2.雖所提列之3.42億損失很可能使愛普2019年獲利由盈轉虧，然考量愛普2018全年營收規模達47億元，以三年分期。抵付損失金額的方式進行賠償應不致對愛普往後營運造成重大影響。。</t>
  </si>
  <si>
    <t>全面改選，原9董，其中8董續任。董事郭盛助續任。獨立董事石全續任。董事朱伊文(醫睿醫藥科技代表)改任自然人董事。董事沈志華續任，改任醫睿醫藥科技代表人。董事楊姈寬(南元紡織代表)卸任。董事長簡督憲續任董事，董事長尚未選任。董事李秀慧(歐加司塔投資代表)續任。獨立董事林谷同續任。獨立董事張嘉祥續任。董事吳天賞新任。</t>
  </si>
  <si>
    <t>高球具代工龍頭復盛應用公布第1季財報，在毛利率優於去年同期的加持下，單季獲利4.37億元，年增18.9%，每股。稅後純益3.33元。而本季雖為出貨淡季，惟後市看好，營運可呈現逐季上揚走勢。復盛應用表示，從第1季營運情。況來看，營收交出42.12億元成績，比去年同期的43.27億元，略減2.7%；不過，因出貨產品組合調整，增加高價位。的鈦合金等球桿頭比重，加上逐步導入自動化，及匯損縮小，帶動毛利率由去年同期的21.8%提高至上季的23.3%，。挹注獲利表現。。</t>
  </si>
  <si>
    <t>長聖公告本公司中科細胞製劑廠依據「特定醫療技術檢查檢驗醫療儀器施行或使用管理辦法」申請細胞製備場所認。可案，獲衛福部函覆認可，說明如下：。1.發生緣由：本公司中科細胞製劑廠係為中國醫藥大學附設醫院依據「特定醫療技術檢查檢驗醫療儀器施行或使用。管理辦法」規定，向衛福部申請自體免疫細胞(DC)治療「實體癌第四期」施行計畫之細胞製備場所，已於2019/05/。15獲衛福部函覆認可本公司中科細胞製劑廠符合人體細胞組織優良操作規範(GTP)。。2.中國醫藥大學附設醫院申請之前開計畫經許可事項如下：。(1).細胞治療技術項目：自體免疫細胞治療(DC)。(2).適應症：實體癌第四期；癌症別：多型性膠質母細胞瘤及續發性腦瘤、上皮性卵巢癌、胰臟癌、攝護腺癌、頭。頸癌、肝癌、乳癌及大腸直腸癌。(3).細胞製備場所：長聖生技中科細胞製劑廠。(4).效期：自2019/5/15至2022/5/14止。</t>
  </si>
  <si>
    <t>網路家庭競標中華郵政物流園區基地案傳出「弊案」，立委更高喊獨厚網家、有弊端。網路家庭董事長詹宏志召開。記者會，痛批民進黨立委鄭寶清、林俊憲、葉宜津三人。他坦言，這個標郵局可以廢，但他絕對會打行政訴訟，捍。衛自己的權利並爭回公道。他表示，昨天已經要同事開始找新的地方，因為不知道後來的狀況會變成怎麼樣。這兩。個月中，中華郵政不停地要網路家庭讓一點空間，但他都拒絕，因為不完整的空間不是公司所要的。。媒體報導中華郵政物流園區物流中心由網家承包，「國際級智慧物流中心竟獨厚特定廠商」，且某「知情人士」指。出，「交通部震怒，5月7日暫緩決標，啟動協商，並將中華郵政總經理撤職並調查該案」。董事長詹宏志建議交通。部應該回頭去看招標過程，到底當中有什麼問題，而不是聽信不明來歷檢舉者的謠言。詹宏志表示，等待郵局正式。發文正式來邀議約之時，有消息說「上層有力人士」要介入協調，希望讓出部分單位。等了兩個月最後等來一張要。求協商的函文，協商的內容當然是希望能讓出若干單位給評分第二名與第三名的廠商。網家當然斷然拒絕，因為除。了不符合招標的要約精神，為什麼要去跟未得標的人協商？其次，如果完整的園區還要四分五裂、七折八扣，要怎。麼樣建造一個最大的電商物流中心？郵局已經違反自己訂定的投標須知暨評選須知的相關規定，網家在5月10日正。式向郵局發出律師信，要求郵局信守合約精神儘速簽約，顯然「有力人士」遠比郵局還大，交通部就撤換中華郵政。的總經理。。中華郵政推動智慧物流，打造「郵政物流園區」，其中斥資近百億興建智慧物流營運中心，分成十五單元招租，卻。全由PChome一家廠商承租，引發爭議，由於PChome董事長詹宏志昨天發表聲明抗議政府不應破壞依正當程序進行的。招標結果，他表示十分憤怒跟失望，行政院檢視相關過程與招標文作，認為應讓PChome完成定約並完成決標程序，。依規定此案招標文件沒有承租上限。。</t>
  </si>
  <si>
    <t>2019/05/15收盤價32.85元，月報酬下跌32%。。</t>
  </si>
  <si>
    <t>錸寶與錼創科技簽署策略聯盟合作意向書，說明如下：。1.契約或承諾相對人：英屬開曼群島商錼創科技股份有限公司。2.契約或承諾起迄日期：2019/5/15。3.主要內容：股份交換及策略聯盟合作。。4.對公司財務、業務之影響：本策略聯盟合作意向書係確認雙方合作意願與未來合作模式之共識，目前對公司財務。及業務並未產生重大影響。。5.具體目的：促進業務發展。。</t>
  </si>
  <si>
    <t>帝聞公告轉投資大陸嘉善帝聞貿易有限公司清算案，說明如下：。1.本次減少投資方式：董事會決議「帝聞企業股份(香港)有限公司」轉投資之「嘉善帝聞貿易有限公司」辦理清算。2.交易單位數量、每單位價格及交易總金額：USD10萬元。3.大陸被投資公司之公司名稱：嘉善帝聞貿易有限公司。4.前開大陸被投資公司主要營業項目：交換式電源供應器、整流器、變壓器等產品及其零組件銷售。5.處分利益（或損失）：無。6.取得或處分之具體目的：為減少管理成本擬辦理清算。帝聞公告轉投資大陸帝聞電子(嘉善)有限公司清算案，說明如下：。1.本次減少投資方式：董事會決議「帝聞企業股份(香港)有限公司」轉投資之「帝聞電子(嘉善)有限公司」辦理清。算。2.交易單位數量、每單位價格及交易總金額：USD2,000萬元。3.大陸被投資公司之公司名稱：帝聞電子(嘉善)有限公司。4.前開大陸被投資公司主要營業項目：交換式電源供應器、整流器、變壓器等產品及其零組件銷售。5.處分利益(或損失)：無。6.取得或處分之具體目的：為減少管理成本擬辦理清算。</t>
  </si>
  <si>
    <t>董事本人張地金2019/05/15設質233,000股給元大證券，累計設質1,330,000股。。</t>
  </si>
  <si>
    <t>威宏-KY公告第1季稅後淨損2500萬元，每股稅後虧損0.5元。公司表示，東南亞產能效率提升，填補大陸廠春節長。假減少的產能，第1季虧損金額較去年同期大幅收斂近八成，淡季效應大為改善。目前看來，第2季傳統旺季效應仍。可期待，主要是部分品牌4月訂單延遲至5月出貨，而因應中美貿易戰的變數，威宏-KY也持續拉高東南亞產能。威。宏-KY表示，為降低大陸缺工及美中貿易戰風險，自2017年底開始布局東南亞產線，目前柬埔寨有26條生產線，以。生產精品包袋為主，運動裝備則仍在大陸廠生產。。</t>
  </si>
  <si>
    <t>會計主管陳椿梅內部調動，由陳孟均接任。。</t>
  </si>
  <si>
    <t>寶成工業，因投資潤成投控去年認列收益豐厚，決定參與此次潤成投控現金增資。合計認購增資新股41萬5000張，。共計41.5億元，主要用以參與南山人壽現增。寶成目前持有潤成股權約20%，因潤成持有南山人壽90.63%，等於寶。成間接持有南山人壽約18%股權。此次南山人壽為改善財務結構、提升資有資本適足率，擬辦理現金增資新台幣245。億元，潤成投控也辦理現金增資，參與南山人壽現金增資，認購新股。潤成投控公司2018年董事會決議辦理現金增。資3.5億元，及2019年董事會決議辦理現金增資204億元，主要為充實營運資金7.5億元，及參與南山人壽現金增資2。00億元。寶成指出，參與潤成投控兩次現金增資案，合計認購增資新股41萬5000張，共計41.5億元。對潤成投控累。計持股336萬9000張，對潤成投控持股比例仍維持20%。。</t>
  </si>
  <si>
    <t>嘉泥代子公司嘉新琉球開發合同會社公告分割相關事宜，說明如下：。1.併購種類：分割。2.參與併購公司名稱：。(1).被分割公司：嘉新琉球開發合同會社(下稱「嘉新琉球GK」)。(2).分割新設公司：嘉新琉球COLLECTIVE株式會社(下稱「嘉新琉球COLLECTIVE」)。3.交易相對人：。(1).分割新設公司：「嘉新琉球COLLECTIVE」。(2).受讓新設公司股份之對象：雲嘉國際股份有限公司(下稱「雲嘉國際」)(關係人)。4.交易相對人與公司之關係，並說明選定收購、受讓他公司股份之對象為關係企業或關係人之原因及是否不影響股。東權益：。(1).分割新設公司「嘉新琉球COLLECTIVE」：為嘉新水泥股份有限公司 (下稱「嘉新水泥)」百分之百間接持有之。子公司。。(2).「雲嘉國際」：為嘉新水泥百分之百直接持有之子公司，亦百分之百直接持有「嘉新琉球GK」。。(3).本次分割係屬組織調整，不影響股東權益。。5.併購目的：主要係為提升業務效率，保留未來發展彈性之組織調整。。6.併購後預計產生之效益：提升業務效率。7.換股比例及其計算依據：。(1).換股比率：本分割案「嘉新琉球GK」擬分割讓與之營業價值為日幣4,550,000,000元，分割讓與之資產為日幣1。0,769,163,845元，分割讓與之負債為日幣6,219,163,845元。。(2).計算依據：前揭分割標的之營業價值、資產及負債金額，係以「嘉新琉球GK」截至2019/3/31自結財務報表帳。面價值計算，實際金額將反映2019/3/31與「生效日」間的增加及減少。。8.預定完成日程：預計分割基準日為2019/7/1(即「預計生效日」)。9.既存或新設公司承受消滅(或分割)公司權利義務相關事項：本分割案所分割讓與之資產、負債及其權利義務自分。割基準日起，由「嘉新琉球COLLECTIVE」概括承受。。</t>
  </si>
  <si>
    <t>大飲接獲交易所通知股票繼續停止買賣，說明如下：。1.證交所公告處置引用之營業細則條款及發生緣由：營業細則：第50條第1項第5款。2.處理結果：停止買賣。3.股票開始(併案)變更交易方法/停止買賣/終止上市之日期：2019/05/20。</t>
  </si>
  <si>
    <t>大飲公司未依證券交易法第36條第1項第2款規定，於2019年第1季終了後45日內(2019年5月15日前)公告申報經會計。師核閱及提報董事會之2019年第1季財務報告。依證券交易法第178條第1項第4款及第179條規定，就大飲公司前開。違規行為，處為行為時負責人王鎮民罰鍰新臺幣24萬元。。</t>
  </si>
  <si>
    <t>台榮之雲林廠違反水汙染防治法規定,計裁罰新台幣810萬元，說明如下：。1.發生緣由：行政院環境保護署環境督察總隊中區環境督察大隊至本公司雲林廠現場稽查,以違反水汙染防治法第1。8條之1、第7條第1項及第14條第1項規定,計裁罰新台幣810萬元。2.處理過程：本公司將依裁處書中所載之期限繳納罰鍰，並接受環境講習4小時。並將檢討改善現行廢水排放程序。作業流程。3.預計可能損失：新台幣810萬元整。4.改善情形及未來因應措施：本公司將改善廢水處理排放流程作業,並增設廢水處理系統設備。</t>
  </si>
  <si>
    <t>東華合纖股份有限公司前因有同細則第49條第1項第1、3款規定之情事，其上市有價證券經列為變更交易方法在案。，嗣查該公司最近二期公告申報之財務報告淨值均逾三億元並達所列示股本二分之一以上，核已符合同細則第49條。第2項第1款規定，惟該公司因尚未符合同細則第49條第2項第3款規定，證交所已公告自2019年5月20日起繼續將其。上市有價證券列為變更交易方法。。</t>
  </si>
  <si>
    <t>內部稽核主管黃念慈離職，由游佳怡接任。。</t>
  </si>
  <si>
    <t>本盟光電公告本公司上市有價證券列為變更交易方法且採行分盤集合競價交易方式，說明如下：。1.證交所公告處置引用之營業細則條款及發生緣由：本公司依據證券交易法營業細則。第49條第1項第1款及同細則第49條之2第1項第4款規定情事辦理。。2.處理結果：變更交易方法。3.股票開始(併案)變更交易方法/停止買賣/終止上市之日期：2019/05/20。4.因應措施：自2019/5/20起,本公司上市有價證券列為變更交易方法且。採行分盤集合競價方式。。</t>
  </si>
  <si>
    <t>樂士股份有限公司前因有同細則第49條第1項第1款情事，其上市有價證券經列為變更交易方法在案，嗣查該公司最。近二期公告申報之財務報告淨值均逾三億元並達所列示股本二分之一以上，其上市有價證券原列為變更交易方法原。因業已消滅，且無其他應列為變更交易方法之情事，證交所已公告自2019年5月20日起，將其上市有價證券恢復普。通交易方法。。</t>
  </si>
  <si>
    <t>華電接獲證交所通知上市有價證券繼續列為停止買賣，說明如下：。1.證交所公告處置引用之營業細則條款及發生緣由：依證交所臺證上一字第10818023814號函辦理，將本公司上市。有價證券停止買賣。2.處理結果：停止買賣。3.股票開始(併案)變更交易方法/停止買賣/終止上市之日期：2019/05/20。4.因應措施：本公司未依法令期限公告申報2019年第1季財務報告，核有證交所營業細則第50條第1項第1款規定情。事，爰依證交所營業細則規定停止本公司上市有價證券之買賣。倘本公司於證交所執行停止買賣前，已補行公告申。報財務報告，證交所將不予執行其有價證券之停止買賣。。5.上市有價證券經列為變更交易方法三個月內無法補正或改善者，致其上市有價證券經予以停止買賣，停止買賣六。個月內無法補正或改善者，有價證券將有終止上市之虞，提醒投資人審慎注意投資風險。。</t>
  </si>
  <si>
    <t>中華電線電纜股份有限公司未依證券交易法第36條第1項第2款規定，於2019年第一季終了後45日內（2019年5月15。日前）公告並申報經會計師核閱及提報董事會之2019年第1季財務報告。依證券交易法第178條第1項第4款及第179。條規定，就中華電線電纜股份有限公司上開違規行為，處該公司為行為之負責人陳金鋑罰鍰新臺幣24萬元。。</t>
  </si>
  <si>
    <t>美時公告首季合併財務報表，合併營收約21.82億元，稅後純益約2.75億元，年增16.75倍，每股稅後純益達1.16元。，同創歷史單季新高。美時表示，韓國子公司首季產品組合較差，但全球市場的高價值品項包括Buprenorphine/Na。loxone舌下含片（戒癮藥）、Lenalidomide等陸續上市，支撐了毛利表現。至於戒癮藥今年的銷售市況，美時仍保。持樂觀期待，希望下半年有機會回到首月銷售的數字水準。。</t>
  </si>
  <si>
    <t>永豐餘舉行法說會，第 1 季合併營收 173.66 億元，受到國際貿易紛爭影響，市場需求減緩，營收較去年同期微。幅降低 2.5%；不過永豐餘副總暨發言人殷國堂強調，因工紙紙器事業群越南營運穩健、台灣區汽電共生設備全能。運轉降減成本；消費品事業群策略調整銷售模式，營業淨利 3.45 億元，較去年同期成長 34.7%。在本業獲利率大。致持穩、配合業外維持收益挹注，永豐餘第 1 季歸屬母公司稅後純益達 1.21 億元，年成長 10%，每股稅後純益。(EPS) 為 0.07 元，第 1 季稅後純益和 EPS 雙創近 6 年同期高點。因應國際趨勢及響應政府政策，永豐餘全台。6 間紙廠自 2018 年中起，與友達合作，在屋頂上建置近 6 萬平方公尺，共計 11MW(百萬瓦)的太陽能發電廠，電。廠已於今年 4 月底完成併網，永豐餘未來可獲取穩定的租金收入。目前永豐餘旗下家庭用紙年產能為 1.8 萬公噸。，共有五月花、得意與柔情三大主力品牌，五月花是高質感家紙的代表品牌，主打細緻柔軟，產品線多元發展。。</t>
  </si>
  <si>
    <t>不銹鋼和鋁捲板通路大廠大成鋼首季稅後淨利賺11.73億元、年減9.9%，每股稅後淨利為0.95元、年減28.03%。大。成鋼表示，第一季銷往美國的不銹鋼捲板產品數量，與2018年同期相當，但單月銷量達2.5萬公噸的鋁捲板產品，。則受美國庫存量偏高，下游廠商正加強去化庫存產品影響，該公司銷美數量跟著受到連累，導致整體獲利也跟著衰。退。。</t>
  </si>
  <si>
    <t>推選。董事長推選，由張昌平(詮曄投資代表)續任。全面改選，原7董2監，其中6董續任。董事詹彩雲(詮曄投資代表)續任。董事林君穎(詮曄投資代表)續任。董事吳圓生(詮曄投資代表)卸任。董事郭勝文(詮曄投資代表)續任。監察人王淑芬卸任。監察人江秀珍卸任。獨立董事吳思儀續任。董事長張昌平(詮曄投資代表)續任董事，董事長尚未選任。獨立董事鄭惠蓉續任。獨立董事陳珠雀新任。</t>
  </si>
  <si>
    <t>國際中橡代重要子公司Synpac Venture Capital, L.P.公告有關治療龐貝氏症孤兒藥專利權後續事宜，說明如下：。有關子公司Synpac Venture Capital, L.P.於日前接獲被授權人Genzyme Corporation對權利金計算提出疑義事宜。，接獲被授權人Genzyme Corporation來函通知，將對有疑義部分之權利金，擬先提存於第三方託管帳戶(Escrow A。ccount)，並建議進行雙方協商。子公司Synpac Venture Capital, L.P.已委請律師處理，俾積極保障公司合法權。益。。</t>
  </si>
  <si>
    <t>建大之子公司KENDA INTERNATIONAL CORPORATION董事會決議減資事宜，說明如下：。1.減資緣由：集團營運發展需要，本公司100%持有之子公司-KENDA INTERNATIONAL CORPORATION減資退回現金股款。予其母公司建大工業股份有限公司。。2.減資金額：美金21,500,000元。3.消除股份：21,500,000股。4.減資比率：20.82%。5.減資後股本：美金81,753,000元。</t>
  </si>
  <si>
    <t>電信三雄去年五月祭出四九九元吃到飽活動引爆熱潮，國家通訊傳播委員會（ＮＣＣ）認為業者服務品質不佳，對。中華電信裁罰兩百萬元。中華電信不服提告，台北高等行政法院認為ＮＣＣ裁罰有據，但金額有不當連結及違反比。例原則等裁量濫用違法，昨判免罰，可上訴。法院指出，行動寬頻業務管理規則規範目的是為確保使用者權益，非。針對公司治理或中華電信勞工權益保障。ＮＣＣ將勞工權益受影響程度，列為加重處罰審酌因素，已違反法規授權。裁量目的與範圍，屬不當連結。。</t>
  </si>
  <si>
    <t>銘旺科技股份有限公司於2019年5月13日董事會決議對重要子公司嵩達光電科技股份有限公司改派法人董事代表人。乙案，經查符合證交所「對有價證券上市公司重大訊息之查證暨公開處理程序」第4條第1項第6款情事，惟該公司。延遲輸入公開資訊觀測站重大訊息畫面，已違反前述處理程序之規定，故證交所處以違約金新台幣3萬元，並函知。該公司嗣後應確實依規定辦理。。</t>
  </si>
  <si>
    <t>資訊服務商敦陽科技舉行法說會，第一季營收13.92億元，成長7%，營業毛利3.6億元，雖比去年同期減少3%，但毛。利率維持在25.91%，營業淨利1.56億元，則比去年同期增長5%，本期合併稅後淨利1.22億元，年增率13%，每股稅。後盈餘1.15元。發言人瞿瑞華表示第一季營收項目以「諮詢與維修服務」佔28%最高，其次是網路產品佔26%，儲存。設備16%，較去年同期都有成長；而以行業別來看，最主要客戶是含半導體的電子相關產業佔44%、電信業佔21%，。政府教育單位佔13%，今年應該會比照往年的比例。敦陽表示，政府推動反洗錢與逐筆撮合也帶來商機，其中反洗。錢提供AI機器學習功能，公司有不少壽險客戶，整體市佔達5成以上，未來企業融資也會納入反洗錢規範，商機更。大；而逐筆撮合則需要滿足每秒2400萬筆交易需求，一定要更換硬體，這些都是未來成長動能。。</t>
  </si>
  <si>
    <t>董事本人榮志投資2019/05/16設質1,342,000股給第一商業銀行，累計設質10,121,000股。。</t>
  </si>
  <si>
    <t>長榮航空為營運需求而向ALC B879 42019, LLC取得一筆使用權資產(787-9型客機)，使用權資產金額約美金1.3億。元。。</t>
  </si>
  <si>
    <t>內部稽核主管王明賓內部調動，由吳國禎接任。。</t>
  </si>
  <si>
    <t>晶華旗下捷絲旅Just Sleep品牌在台的第八個據點在新北市三重開始營運，這是晶華攜手於在地耕耘多年的賓陽建。設企業，共同為新北市打造的首間精品風格旅店，可望挹注管理收入。晶華指出，該飯店擁有95間客房，平均坪數。7到9坪，和其他捷絲旅不同的是，三重館特別還規劃了Extended Stay （延伸住宿）的概念房型，不但加大房間的。坪數、更增設精簡的餐廚設備及浴缸，打造真正像家一般的舒適感，公共區域亦增設健身房、會議室以及洗衣房，。期望爭取需要中長期駐點在台北的專業人士、或是計畫多花幾天時間深度體驗台北的旅人入住。。</t>
  </si>
  <si>
    <t>櫃買中心表示，上櫃公司2019年度第一季財務報告形式審閱已完成，根據審閱結果；燦星旅因2019年度第一季財務。報告顯示淨值已低於所列示股本二分之一，故新增為變更交易方法。。</t>
  </si>
  <si>
    <t>2019/05/16收盤價7.83元，月報酬下跌33%。。</t>
  </si>
  <si>
    <t>泰偉電子公告本公司股票繼續變更交易方法但取消分盤方式交易，說明如下：。1.櫃買中心公告處置引用之業務規則則條款及發生緣由：依證券商營業處所買賣有價證券業務規則第12條規定公告。變更交易方法、停止買賣、終止上櫃或回復原狀者。。2.處理結果：變更交易方法。3.股票開始(併案)變更交易方法/停止買賣/終止上櫃之日期：2019/05/20。</t>
  </si>
  <si>
    <t>董事長林俊國離職(茂順投資法人董事改派代表人)，由徐志明接任。。</t>
  </si>
  <si>
    <t>全球市佔率達70%的砷化鎵晶圓製造公司穩懋集團，挾著半導體研發優勢，在江蘇淮安等地打造「智慧綠能養豬場。」，以台灣雲平台、大數據及農業知識的基礎，搶佔一席之地。由母企業穩懋集團獨資的全穩生技農業科技集團以。農場科技化、管理智慧化、營運現代化及環境人文化為目標布局養豬市場，期望在2021年90萬頭綠色生豬投入市場。，第一期投入資金將達到4億元美金（約120億元新台幣）。。</t>
  </si>
  <si>
    <t>耀勝公告本公司恢復普通交割方式交易，說明如下：。1.櫃買中心公告股票回復原狀引用之業務規則條款及發生緣由：符合櫃買中心證券商營業處所買賣有價證券業務規。則第12條第4項第1款之規定，故本公司之上櫃有價證券自2019/5/20起恢復為普通交割方式之買賣。。2.公告內容：本公司公告並申報2019年第一季財務報告顯示本公司淨值已不低於財務報告所列示股本二分之一，且。淨值較前期增加，另亦無其他各款應變更交易方法之情事，經證券櫃檯買賣中心核已符合證券商營業處所買賣有價。證券業務規則第12條第4項第1款之規定，故本公司之有價證券自2019/5/20起恢復為普通交割方式之買賣。。3.股票回復原狀之日期：2019/05/20。</t>
  </si>
  <si>
    <t>經理人本人林建勳於2019/05/16預計申讓500張股票，預計申讓比重49%，交易方式為一般交易。。</t>
  </si>
  <si>
    <t>昇陽建設代子公司新東陽營造股份有限公司公告工程承攬案，說明如下：。1.公司名稱：新東陽營造股份有限公司。2.與公司關係(請輸入本公司或子公司)：子公司。3.相互持股比例：70.11%。4.發生緣由：。(1)業主名稱：福喜建設股份有限公司。(2)工程名稱：中和南山案新建工程。(3)工程承攬金額：建築及機電工程，新台幣約4.6億元(含稅)。</t>
  </si>
  <si>
    <t>長天科技依櫃買中心證券商營業處所買賣有價證券業務規則公告有價證券繼續停止買賣，說明如下：。1.櫃買中心公告處置引用之業務規則則條款及發生緣由：第12條之1第1項第4款,未依法令規定辦理2019年度第一季。財務報告之公告申報者。。2.處理結果：停止買賣。3.股票開始(併案)變更交易方法/停止買賣/終止上櫃之日期：2019/05/20。4.因應措施：本公司已動員所有人力,全力配合會計師,務求最快的時間補齊公告申報,以維護股東權益。。5.其他應敘明事項：本公司有價證券前於2019/1/21已停止買賣，後因未能於期限內申報2018年度財務報告，而於2。019/4/8繼續停止買賣。。6.倘上櫃有價證券經予以停止買賣連續滿六個月仍未恢復其有價證券之買賣者，有價證券將有終止上櫃之虞，提醒。投資人審慎注意投資風險。。</t>
  </si>
  <si>
    <t>長天科技針對2018年愛康及China America之三角貿易交易提起刑事告訴，說明如下：。1.法律事件之當事人：長天科技股份有限公司。2.法律事件之法院名稱或處分機關：臺灣臺北地方檢察署。3.發生原委：。(1).本公司已委任德益法律事務所全權處理本案，該所於2019/4/26所出具本案之法律意見書，更於2019/5/14對張。家銘、張維權、王國政、蘇志宗等相關人員提起刑事告訴。。(2).本公司參酌委任律師之法律意見書，認為該案可能係用以作為犯罪活動之虛偽交易，應歸於無效，故將上述交。易於財報中全數予以迴轉沖銷不予認列。。(3).本公司另若查明內部有高達董事、監察人、經理人之層級參與不法行為，本公司亦得就內部人為求償或提起刑。事告訴以懲不法，維護公司股東權益。。4.處理過程：訴訟中。5.對公司財務業務影響及預估影響金額：預計該交易於財報中全數予以迴轉沖銷不予認列。。</t>
  </si>
  <si>
    <t>益通光能公告本公司上櫃股票仍繼續維持變更交易方法(繼續採預收款券方式交易)，說明如下：。1.櫃買中心公告處置引用之業務規則則條款及發生緣由：因本次公告申報2019年第1季財務報告顯示淨值仍低於所。列示股本二分之ㄧ，且經會計師出具繼續經營能力存在重大不確定性之核閱報告，依業務規則第12條第1項第1款、。第3款規定，證券經紀商於接受委託買賣該公司有價證券時，應繼續先收足款券始得辦理買賣申報。。2.處理結果：繼續變更交易方法。。3.股票開始(併案)變更交易方法/停止買賣/終止上櫃之日期：2019/05/16。</t>
  </si>
  <si>
    <t>2019/05/16 TCRI標D，調等因：。無舉債，惟會計師考量公司將於5/10全面停產，退出太陽能製造，故於季度財報。出具繼續經營能力存在重大不確定性意見之報告，故TCRI改標D。。</t>
  </si>
  <si>
    <t>2019/05/16收盤價35.15元，月報酬下跌41%。。</t>
  </si>
  <si>
    <t>2019/05/16收盤價1.93元，週報酬下跌34%，月報酬下跌32%。。</t>
  </si>
  <si>
    <t>尚志獲台灣證券交易所公告公司上市有價證券業經列為變更交易方法且採行分盤集合競價交易方式在案，且公司依。證券交易法第36條規定公告申報之2019年第1季財務報告顯示淨值為負數，核有證交所營業細則第50之1條第1項第9。款規定情事，證交所已於2019/5/16公告公司有價證券自2019/6/26起終止上市。。</t>
  </si>
  <si>
    <t xml:space="preserve">安瑞-KY         </t>
  </si>
  <si>
    <t>2019/05/16收盤價10.00元，月報酬下跌31%。。</t>
  </si>
  <si>
    <t>預定向日本經營重建中的中小型液晶面板廠 JDI 提供金援的 TPK-KY 宸鴻，董事長江朝瑞在股東會結束後，接受。了日本經濟新聞等日媒採訪。在與 JDI 有關的投資問題上，江朝瑞表示，「正與 JDI 進行協商，希望在年內可以。達成共識」。然而雙方在「意見上有所出入」，他補充說道。江朝瑞表示，「(在製程上) 推動垂直整合是投資 JD。I 的最主要目的」。並稱讚「JDI 不僅是在液晶方面，在 OLED 面板上也擁有高度的技術」。「(在對於 JDI 的金。援上) 正努力去實現。雖然沒有具體時程，但是應該不會花費太多時間，希望在年內能夠達成共識。」JDI 在今年。 4 月，決定接受由 TPK-KY 宸鴻、富邦蔡家的私人投資公司、中國嘉實基金所組成的台中聯盟，共 800 億日圓的。的金援。然而台中聯盟在投資案的查核上已數次出現延遲。。</t>
  </si>
  <si>
    <t>全面改選，原9董續任。獨立董事姜豐年續任。董事謝立群(Capable Way Investments Limited代表)續任。副董事長江明憲改任董事。董事長江朝瑞續任董事，董事長尚未選任。獨立董事翁明正續任。獨立董事張宏源續任。董事張恆耀(Max Gain Management Limited代表)續任。董事劉世明(GLOBAL YIELD INTERNATIONAL CO., LTD..代表)續任。董事蔡宗良(High Focus Holdings Limited代表)續任。</t>
  </si>
  <si>
    <t>內部稽核主管范姜坤衍內部調動，由蘇宏家暫代。。</t>
  </si>
  <si>
    <t>健喬信元說明關於善得明眼藥水自主下架之媒體報導：。一、秉持提供優質藥品之宗旨，健喬信元針對出產藥品持續進行安定性試驗與自主管理，此次回收之產品由「景德。製藥股份有限公司桃園廠」製造，健喬信元在接獲製造廠說明安定性試驗不合格一案，本藥品批號UH002的主成份T。etrahydrozoline HCl含量檢驗結果為89.7%，主成份含量低於原核准規格（90~110%)，因此同步取樣尚在效期內其。他批號，並檢附報告通報主管機關，立即啟動UC011、UH002、VA012三個批號自主回收相關作業程序。。二、經查明，本藥品原本於景德製藥土城廠轉至桃園廠生產，因應生產環境不同而進行製程調整，應為對產品穩定。性產生不良風險之主因，目前已針對製程進行優化改善。。三、為維產品品質及用藥人之權益，健喬信元已於2019年4月30 日完成第一階段自主性回收作業，並持續針對製程。優化前之批號進行追蹤化驗，為確保產品品質及用藥民眾安全，經與製造廠景德製藥共同決議，擬針對本藥品製程。改善前尚在效期內所有批號，UK008、UK016、VA023、VD005及VE005(共計5批)於2019年4月30日啟動第二階段回收。。。四、本案僅為本藥品單一主成分之含量偏離規格，且本藥品非為口服劑型，不致對使用者有健康危害之風險產生。。目前供應之產品，均為於2018年9月以後，依製程優化生產之藥品，並執行品質相關之研究，持續追蹤，以確保產。品品質安全無虞。。</t>
  </si>
  <si>
    <t>晟德公布今年首季財報，稅後虧損2.14億元，較去年同期年減148%，每股淨損0.62元。晟德表示，首季虧損、較去。年同期數字變動幅度較大，主要原因係列入合併財報編製之子公司變動影響，本季虧損主要來自不影響現金流之「。金融資產評價損失」。展望未來，除晟德水劑事業穩定成長外，看好澳優的全球佈局與驚人潛力，也將持續貢獻晟。德的獲利增長。。</t>
  </si>
  <si>
    <t>中天生技之新藥MS-20化療漾及Herbiron賀必容大陸專利權讓與子公司-中天(上海)生物科技有限公司事宜，說明如。下：。1.本公司新藥MS-20化療漾及Herbiron賀必容大陸專利權，已於2017/11/10經董事會決議通過，以技術作價入股方。式授權子公司-中天(上海)生物科技有限公司(簡稱中天(上海))中國大陸及港、澳地區之獨家合作開發與銷售權利。，本案業經投審會核准，並委任獨立專家完成鑑價，取得中天(上海)股權登記。。2.為助中天(上海)申請為當地高新技術企業，使其享有租稅優惠，將上述專利之所有權讓與中天(上海)。讓與後，。本公司仍保有該項專利在大陸地區之獨立使用權，授權合約終止或解除時，中天(上海)需無條件將本專利再轉讓予。本公司。。</t>
  </si>
  <si>
    <t>內部稽核主管何宗銘離職，由胡順斌接任。。</t>
  </si>
  <si>
    <t>環瑞醫公告本公司上櫃股票因處置事由異動仍繼續維持變更交易方法(應先收足款券始得辦理買賣申報)，說明如下。：。1.櫃買中心公告處置引用之業務規則條款及發生緣由：第十二條第一款，其依證券交易法第三十六條規定公告並申。報之最近期財務報告顯示淨值已低於財務報告所列示股本二分之一者。。2.處理結果：處置事由異動仍繼續變更交易方法。3.股票開始(併案)變更交易方法/停止買賣/終止上櫃之日期：2019/05/20。4.因應措施：使本公司淨值不低於財務報告所列示股本二分之一，且顯示之淨值較前期增加，以期恢復為普通交割。之買賣。。5.其他應敘明事項：本公司前因公告並申報2018年第4季財務報告顯示淨值雖已不低於所列示股本二分之一，惟其。淨值仍未較前期增加，而採預收款券方式交易。本次公告申報2019年第1季財務報告顯示淨值仍低於所列示股本二。分之ㄧ，依櫃買中心業務規則第12條第1項第1款規定，證券經紀商於接受委託買賣該公司有價證券時，應繼續先收。足款券始得辦理買賣申報。。</t>
  </si>
  <si>
    <t>福大公告本公司自2019/5/20起恢復普通交割方式交易，說明如下：。1.櫃買中心公告股票回復原狀引用之業務規則條款及發生緣由：符合櫃檯買賣中心證券商營業處所買賣有價證券業。務規則第12條第3項及同條第4項第1款，故本公司之上櫃有價證券自2019/5/20起恢復為普通交割方式之買賣。。2.公告內容：。證券櫃檯買賣中心公告內容：福大公司前因公告並申報2018年度財務報告顯示淨值已低於財務報告所列示股本之二。分之ㄧ及十分之三，而採預收款券及分盤方式交易。本次公告並申報2019年第1季財務報告顯示其淨值已不低於財。務報告所列示股本二分之一、淨值較前期增加，另亦無其他各款應變更交易方法之情事，核已符合本中心業務規則。第12條第3項及同條第4項第1款之規定，故該公司之有價證券自2019/5/20起恢復為普通交割方式之買賣。。</t>
  </si>
  <si>
    <t>發言人曾若琴內部調動，由林言鎂接任。。</t>
  </si>
  <si>
    <t>2019/05/16收盤價6.18元，月報酬下跌32%。。</t>
  </si>
  <si>
    <t>2019/05/16 TCRI標D，調等因：。因會計師於次年度Q1財報出具繼續經營假設有疑慮之意見，故 TCRI標 D。。</t>
  </si>
  <si>
    <t>2019/05/16收盤價35.85元，月報酬下跌31%。。</t>
  </si>
  <si>
    <t>新盛力公告本公司品質保證部辦公室局部區塊小規模火災事件說明，說明如下：。1.發生緣由：本公司品質保證部辦公室局部區塊於219/5/15發生小規模火災，經消防單位及時趕到並持續灌救下，。火勢迅速撲滅，並無任何人員傷亡。。2.因應措施：。(1).廠房及設備均已投保相關保險，待勘查結果進行理賠程序。。(2).本次火災影響範圍小，對公司財務、業務及工廠生產並無重大影響。。</t>
  </si>
  <si>
    <t>台灣鋼鐵集團旗下特殊鋼大廠榮剛材料首季財報亮麗，單季合併營收25.91億元、年增11.1%，稅後淨利為0.81億元。、年增259.4%，每股稅後淨利為0.19元、年增280%，營收和獲利均創近四年來同期新高。榮剛董事長王烔棻表示，。第一季獲利大幅成長，主要受惠於產品組合改善、航太訂單需求強勁，以及煉鋼產能提升，帶動公司第一季合併營。收、稅後淨利同步改寫近四年來同期新高。展望未來，榮剛表示，將持續看好航太、油氣、能源三大產業的需求商。機，尤其是航太產品的毛利率平均高達三成，將會是公司今、明二年重點布局的主力市場，且預期未來三大產品線。的營收占比，都有機會再向上擴增，使營運動能可望逐季增溫。。</t>
  </si>
  <si>
    <t xml:space="preserve">凌網            </t>
  </si>
  <si>
    <t>曾任移民署資訊組長的公務員施明德涉嫌圖利特定廠商，替廠商「量身打造」最有利標規格，今年4月遭依違反貪。污治罪條例、洗錢防制法羈押禁見。檢廉追查發現與施來往密切的廠商員工，也涉嫌利用標案機會，製造假交易掏。空公司，今發動第3波搜索行動，兵分14路約談12人，預計晚間移送台北地檢署複訊。檢廉分析施明德的金流，發。現他於2009年、2010年間辦理標案時，涉嫌收受得標廠商「跨越科技」負責人李奇申的賄賂，再進一步追查，更查。出施與另間得標廠商「凌網科技」的業務員往來密切，業務員並利用標案機會向其他上游廠商共謀，造假報價單拉。高成本，讓上游得以向凌網請領更多款項，總金額達5、6千萬。。凌網科技澄清關於不實交易之媒體報導，表示有關檢調搜索凌網科技以及業務人員涉及不實交易浮報採購金額一事。，基於偵查不公開原則，尚無從確知其偵辦細節，凌網科技係以第三人立場配合檢調單位提供偵辦所需之相關資料。，並將充分配合檢調之調查。。</t>
  </si>
  <si>
    <t>清惠接獲證交所通知上市有價證券併案停止買賣，說明如下：。1.證交所公告處置引用之營業細則條款及發生緣由：第50條第一項第一款，未依法令期限辦理2019年第1季財務報。告公告。2.處理結果：併案停止買賣。3.股票開始(併案)變更交易方法/停止買賣/終止上市之日期：2019/05/20。4.因應措施：2019年第1季財報於會計師核閱後，進行公告。。5.其他應敘明事項：本公司前因未依法令期限公告申報2018年度財務報告，經證交所公告自2019/4/8起，上市有價。證券停止買賣在案。又因未依法令期限公告申報2019年第1季財務報告，經證交所公告自2019/5/20起，上市有價證。券併案停止買賣。。</t>
  </si>
  <si>
    <t>清惠光電股份有限公司未依證券交易法第36條第1項第2款規定，於2019年第1季終了後45日內(2019年5月15日前)公。告申報經會計師核閱及提報董事會之2019年第1季財務報告。依證券交易法第178條第1項第4款及第179條規定，就。清惠光電股份有限公司之違規行為，處為行為之負責人黃必成罰鍰新臺幣24萬元。。</t>
  </si>
  <si>
    <t>遊戲體感設備商智崴公告首季每股純益為1.57元，創歷年同期次高，並較去年同期翻倍成長。智崴目前訂單滿手，。公司看好今年營運可望逐季走揚，全年營收、獲利都將優於去年，全年毛利率以五成以上為目標。智崴表示，從目。前訂單狀況看來，公司對今年前景樂觀，預料獲利表現將較去年顯著成長，同時營運表現也有機會呈現季季高，整。體營收、獲利都有機會勝於去年。智崴2016年建置中專案有六個、2017年九個、2018年有14個、2019年新增七個。。今年地區比重上，中國占比達34%、亞洲12%、美國17%及歐洲37%。接單比率中，高階較以往81%降至53%，中階產品。則由去年14%提升至40%。。</t>
  </si>
  <si>
    <t>2019/05/16收盤價22.25元，週報酬下跌41%，月報酬下跌48%。。</t>
  </si>
  <si>
    <t>2019/05/16收盤價16.05元，月報酬下跌36%。。</t>
  </si>
  <si>
    <t>宣德公告本公司擬投資城堡岩石股份有限公司案，說明如下：。1.發生緣由：2019/05/16董事會決議通過，投資城堡岩石股份有限公司美元400萬元購買現行發行股數40%。。2.其他應敘明事項：因應業務拓展需要。【TCRI 觀點_20190712】。投資城堡岩石與宣德業務關聯性不高，效益待觀察。。城堡岩石公司為美國CalDigit品牌在台分公司，主要產品項目為Mac與Windows筆電周邊產品，包含英特爾Thunderb。olt 3技術相關產品與存儲設備(External Storage)及磁碟陣列系統(RAID)等，與宣德本業關聯性不高，效益待觀。察。。</t>
  </si>
  <si>
    <t>瀚宇博與精成科今天舉行聯合法說會，第1季受到淡季影響，單季合併營收為94.89億元，與去年同期相近，但因高。毛利產品比重較高，營業淨利為4.44億元，年成長21.31%，稅後盈餘為3.39億元，年增1.4倍，單季每股盈餘為0.7。5元。4月合併營收為34.75億元，年減5.79%，累計1到4月合併營收為129.64億元，年減1.57%；由於第2季各產品逐。漸進入旺季，預估第2季合併營收可望優於第1季及去年同期。瀚宇博德過去產品以NB板為主，之後逐步將產品線擴。增至機上盒、網通設備、遊戲機、TV、伺服器等領域，今年第1季PC約佔營收43%，網通佔比為17%，STB約佔13%，。伺服器約佔5%，遊戲機約佔4%。瀚宇博近兩年大舉投資資本支出，對大陸江陰廠及台灣廠進行產線自動化及製程能。力的提升，江陰廠現有產能已拉升至600萬平方英呎，公司亦將江陰及台灣廠的產品走向專精化，目前台灣廠則以。生產伺服器及IPC相關高層板為主，希望能提升生產效率及良率。。</t>
  </si>
  <si>
    <t>日本全家已要求頂新讓出中國全家59.65%股權或將中國全家清算。但頂新集團魏家認為耕耘中國全家多年，店數超。過2,500家，即將邁入收割期時卻要出讓，很不合理，頂新將全力捍衛權益。此事起源於雙方的權利金給付爭端，。但依據雙方合約精神，若發生爭端須先做商業仲裁，日商去年卻狀告到開曼群島（已被開曼法院駁回），頂新也在。2018年11月向國際商會仲裁院(ICC)提告日本全家違約，並提出仲裁。頂新集團早年曾註冊一個中國品牌「全佳」。，原先是經營「全佳」，後來中國全家執照拿到後才改成「全家」，現在雙方不愉快，頂新是否會另起爐灶或有其。他動作。受到市場關注。頂新集團是2004年拿下全家中國品牌授權20年，透過頂全控股投資中國全家，頂全持股59。.65%，日本全家及台灣全家等合計持股40.35%。。</t>
  </si>
  <si>
    <t>擎邦國際公告本公司取得輔仁大學之理工實驗大樓新建工程，說明如下：。1.契約或承諾相對人：財團法人輔仁大學。2.與公司關係：業主。3.契約或承諾起迄日期：依約完工日預為2021/6/29。4.主要內容：本公司與子公司鴻祥工程(甲級營造商)獲得承包輔仁大學之理工實驗大樓新建工程，合約總金額為新。台幣肆億壹仟貳佰捌拾捌萬捌仟元整，此訂單對本公司團隊技術之肯定、及營收與毛利注挹甚大。。5.對公司財務、業務之影響（解除者不適用）：有助於營收及獲利之相對成長。。6.其他應敘明事項：近期正與業主簽立工程承攬合約。。</t>
  </si>
  <si>
    <t xml:space="preserve">精成科          </t>
  </si>
  <si>
    <t>印刷電路板及基板組裝加工廠精成科技與同集團PCB大廠瀚宇博德召開聯合法說會，第1季合併營收為47.64億元，。年成長0.93%，營業毛利為5.43億元，合併毛利率為11.4%，稅後盈餘1.84億元，年成長98.11%，每股盈餘為0.36元。。EMS總經理楊建輝表示，公司主要業務分為PCB及EMS兩大部分，近幾年積極佈局車用電子領域，目前車用電子佔。公司營收比重已從2016年的約14%拉升到今年第1季的23%。為因應中美貿易戰，精成科計畫擴建馬來西亞廠產能，。目前馬來西亞廠月產能為30萬平方尺，公司規劃投資30億元，將馬來西亞廠產能擴建至60萬平方尺到90萬平方尺，。加上日本廠產能約50萬平方尺，可望滿足客戶全球供貨需求。。【TCRI 觀點_20190702】。1.因先進駕駛輔助系統(ADAS)漸趨成熟，帶動車用業者拉貨增加，2018年營收223億元，年增8%，另因財務成本年。增0.75億元，致常續性利益降至3.3億元。。2.2018年營收組合：PC佔58%(年減5個百分點)，汽車應用佔20%(年增7個百分點)，消費性電子佔16%(年減2個百分。點)，通訊佔2%，其他佔4%。。</t>
  </si>
  <si>
    <t>櫃買中心表示，上櫃公司2019年度第一季財務報告形式審閱已完成，根據審閱結果；凌泰因2019年度第一季財務報。告顯示淨值已低於所列示股本二分之一，故新增為變更交易方法。。</t>
  </si>
  <si>
    <t>2019/05/16收盤價15.20元，週報酬下跌41%，月報酬下跌46%。。</t>
  </si>
  <si>
    <t>陶瓷基板廠同欣電舉行法說會，公布首季稅後純益達1.15億元，季減60.9%、年減27.9%，每股純益0.7元，是創近。二年低點。總經理呂紹萍預期，本季合併營收可望成長高個位數百分點，並逐季成長。呂紹萍看好本季起營運將逐。季升溫。他強調，同欣電四大產品線營收原以陶瓷基板達45%最高、影像產品30%居次，混合積體電路模組20%、高。頻無線通訊（RF）模組5%。若手持式超音波感測器客戶訂單需求均按進度開出，今年將躍居同欣電最大客戶，並帶。動混合模組跳升為全年最大產品線。對於未來是否併入國巨集團、經營團隊及方針是否改變，總經理呂紹萍表示，。預期未來仍會維持獨立運作、沒有合併計畫，但將與國巨及新凱美集團更密切合作，攜手打世界盃、爭取更大市場。。同欣電將於6月21日召開股東常會，全面改選6席董事、3席獨董。根據新任董事候選名單顯示，除了現任董事長。賴錫湖、總經理呂紹萍外，尚包括國巨董事長陳泰銘、凱美董事長翁啟勝、發言人陳本記、興邦董事長蔡淑貞，泛。國巨集團合計獲提名4席。。</t>
  </si>
  <si>
    <t>2019/05/16收盤價0.62元，月報酬下跌31%。。</t>
  </si>
  <si>
    <t>沛亨配合櫃買中心公告本公司股票自2019/5/20起繼續變更交易方法但新增分盤方式交易，說明如下：。1.櫃買中心公告處置引用之業務規則則條款及發生緣由：依證券商營業處所買賣有價證券業務規則第12條規定公告。變更交易方法、停止買賣、終止上櫃或回復原狀者。。2.處理結果：變更交易方法。3.股票開始(併案)變更交易方法/停止買賣/終止上櫃之日期：2019/05/20。</t>
  </si>
  <si>
    <t>中國天風證券分析師郭明錤發表研究報告，預期超音波屏下指紋供應鏈在短、中期之內，可能不具投資吸引力，郭。明錤指出，Galaxy Note 10 超音波屏下指紋模組訂單比重將有明顯變化，預期歐菲光為獨家供貨商，這將不利 GI。S 超音波屏下指紋模組出貨動能，而 Galaxy S10 超音波屏下指紋模組供貨商為歐菲光 (50%) 與 GIS (50%)，預。期歐菲光因生產良率較高且提供更具競爭力價格，故能成為 Galaxy Note 10 超音波屏下指紋模組獨家供貨商。估。計 GIS 正失去 Galaxy Note 10 訂單，意味著可能不利 GIS 的 Galaxy S11 訂單比重，Galaxy S11 預計在 2020。 年第一季發售。此外，GIS 的 iPad 觸控訂單比重也正面臨下滑之風險。。</t>
  </si>
  <si>
    <t>2019/05/16 依2018/12財報新增向上觀察，原因為：。營收持續成長，故向上觀察。。</t>
  </si>
  <si>
    <t>換CPA事務所，自2019年度起更換, 原誠泰聯合換成安永聯合會計師事務所。。</t>
  </si>
  <si>
    <t>推選。董事長王昌源卸任。董事長推選，由張俊輝新任。</t>
  </si>
  <si>
    <t>推選。董事長推選，由簡督憲續任。</t>
  </si>
  <si>
    <t>根據大陸商務部網站消息，5月10日，美國際貿易委員會(ITC)決定對中國大陸塑膠地板及其組件(Certain Luxury。 Vinyl Tile and Components Thereof)發起337調查。該調查由美國Mohawk Industries公司、IVC公司和盧森堡Fl。looring Industries公司於3月25日依據《美國1930年關稅法》第337節規定向ITC提出，指控對美出口、在美進口。或在美銷售的上述產品侵犯其專利權，請求ITC發起337調查，並發佈普遍排除令和禁止令。。</t>
  </si>
  <si>
    <t>東捷資訊以每股台幣29.00元辦理私募普通股，發行股數為5,084,273股，發行總額為台幣50,842,730元，募資總額。為台幣147,443,917.00元，本次私募將用於：償還銀行借款，充實營運資金。</t>
  </si>
  <si>
    <t>改派。董事游明輝(興恆投資代表)新任。</t>
  </si>
  <si>
    <t>2019/05/16收盤價30.89元，月報酬下跌36%。。</t>
  </si>
  <si>
    <t>伺服器機殼廠勤誠召開線上法說，首季合併營收15.6億元，季減19.6%、年增12.3%；稅後純益1.86億元，季減31.8。%，年增244.5%，每股純益1.56元，均創歷年同期新高紀錄。若以出貨形式區分，勤誠第 1 季透過系統整合商 (SI。 出貨營收占比達 68%、ODM/EMS 出貨占比 26%、出貨給通路商比重為 6%。以出貨區域來分，中國市場佔 28%，美。國市場佔 51%。面對美中貿易戰25%關稅的影響，勤誠強調，該公司與客戶保持密切合作，已備好產地調整的方案。，並更加落實精實管理，將影響降至最低。本季為傳統淡季，加上關稅影響，公司持審慎保守看法。勤誠表示，目。前合作的系統整合商除美國外，也有中國、歐洲客戶，而對今年中國市場仍看不明朗，還是得觀望美中貿易戰後續。發展。目前整體訂單能見度維持 2.5 個月。。</t>
  </si>
  <si>
    <t>改派1董。董事謝友甄(大富媒體科技代表)卸任。董事谷元宏(大富媒體科技代表)新任。補選1董。獨立董事王傑新任。</t>
  </si>
  <si>
    <t>推選。董事長推選，由陳怡君續任。</t>
  </si>
  <si>
    <t>愛地雅2019年第一季累積虧損達實收資本額二分之一。。</t>
  </si>
  <si>
    <t>櫃買中心表示，上櫃公司2019年度第一季財務報告形式審閱已完成，根據審閱結果；愛地雅因2019年度第一季財務。報告顯示淨值已低於所列示股本二分之一，故新增為變更交易方法。。</t>
  </si>
  <si>
    <t>董事本人美好實業於2019/05/17預計申讓5,000張股票，預計申讓比重12%，交易方式為一般交易。。</t>
  </si>
  <si>
    <t>台化補充公告子公司台塑生醫公司取得虹京資源(股)公司股權。1.標的物之名稱及性質：虹京資源(股)公司。2.交易數量7,700千股。3.平均每股41.215元。4.交易總金額317,356千元。5.交易相對人及其與公司之關係：虹京環保有限公司(關係人)。6.取得或處分之具體目的或用途：長期投資。</t>
  </si>
  <si>
    <t>大魯閣實業代子公司-大魯閣商場事業(股)公司公告經董事會決議與創越股份有限公司之現金合併案。1.併購種類：合併。2.參與併購公司名稱：。(1).本公司持有81.17%股權之子公司-大魯閣商場事業股份有限公司(存續)。(2).本公司持有100%股權之子公司-創越股份有限公司(消滅)。3.交易相對人：創越股份有限公司(關係人)。4.併購目的：整合整體資源，擴大營業規模，提升營運績效及競爭力。5.併購後預計產生之效益：資源整合後可降低營業費用。6.預定完成日程：合併基準日暫訂為2019/9/1，實際日期如有變更，將另行公告。。7.既存或新設公司承受消滅(或分割)公司權利義務相關事項：均由大魯閣商場事業股份有限公司概括承受。。8.參與合併公司之基本資料：大魯閣商場事業股份有限公司為百貨商場及綜合零售業創越股份有限公司為休閒活動。場館業。</t>
  </si>
  <si>
    <t>大東紡織更正2019年第1季營收申報數與會計師核閱數差異說明並更正2019年1-3月營收金額及1-4月營收累計數。1.公司名稱：大東紡織股份有限公司。2.發生緣由：2019年第1季營收申報數與會計師核閱數差異，係因合併個體變動，會計師依國際會計準則公報予以。調整所致。。3.更正資訊項目/報表名稱：2019年1-3月營收金額及1-4月營收累計數。。4.更正前金額/內容/頁次：。(1).1月單月營收：138,322仟元，累計營收：138,322仟元。。(2).2月單月營收：67,331仟元，累計營收：205,653仟元。。(3).3月單月營收：146,414仟元，累計營收：352,067仟元。。(4).4月單月營收：131,661仟元，累計營收：483,728仟元。。5.更正後金額/內容/頁次：。(1).1月單月營收：148,439仟元，累計營收：148,439仟元。。(2).2月單月營收：73,105仟元，累計營收：221,544仟元。。(3).3月單月營收：155,685仟元，累計營收：377,229仟元。。(4).4月單月營收：131,661仟元，累計營收：508,890仟元。。</t>
  </si>
  <si>
    <t>美時製藥之韓國孫公司Alvogen Korea Co., Ltd.接獲韓國證交所通知依照韓國證交法第48條流通性不足將自2019/。5/20自韓國下市。1.公司名稱：Alvogen Korea Co., Ltd.。2.相互持股比例：本公司持有Alvogen Korea Holdings Ltd.100%股份，Alvogen Korea  Co., Ltd.已成為Alvogen。 Korea Holdings全資子公司。3.發生緣由：韓國孫公司Alvogen Korea Co., Ltd.接獲韓國證交所通知依照韓國證交法第48條因連續二年流通性。不足以及已成為Alvogen Korea Holdings全資子公司，將自2019/5/20自韓國下市。。</t>
  </si>
  <si>
    <t>中華紙漿舉辦法說會，第 1 季合併營收為 53.82 億元，季減 10.16%、年減 6.7%，受國際貿易紛爭影響，紙品市。場需求趨緩，合併營收創近 1 年半新低，毛利率為 8.2%，低於去年第 4 季 11.7%、略優於去年同期 8.07%，營。益率 0.9%，低於去年第 4 季 2.48% 及去年同期的 1.12%，創近 2 年半低點。受惠所得稅費用回沖，帶動第 1。季歸屬母公司稅後純益達 0.85 億元，季減 10.4%、但年增達 87.8%，每股純益為 0.08 元。展望第 2 季，陳瑞。和表示，部份廠房將進行例行性歲修，國際貿易紛爭尚未明朗，客戶訂單能見度較為保守，因此華紙對市場營運與。展望，都持保守態度。未來將持續專注特殊紙品市場開發，並留意近期金融市場變化，降低匯率波動對營運的影響。。受中美貿易戰再起影響，陳瑞和表示，預期 5 月短纖紙漿價格恐會再降；不過，由於源頭的木片供應仍處短缺。態勢，預期 6 月起可望回升，呈現「先蹲後跳」態勢。。</t>
  </si>
  <si>
    <t>美國商務部15日宣布將華為及70家附屬公司納入貿易黑名單，禁止華為沒有華盛頓當局核准的情況下，向美國企業。購買零組件。而據日媒指出，美國對華為祭出制裁措施、實質上禁止華為和美國企業進行交易，恐將衝擊華為智慧。手機、通訊機器的生產，而華為主要供應商中、高達約6成為總部設在亞洲的企業，因此相關亞洲供應商恐將因此。遭受重大影響。報導指出，在華為的採購額中，鴻海旗下的富士康工業互聯網佔比重最高、達約10%；FII主要幫華。為組裝通訊機器等產品，華為佔其營收比重約1成。台灣台積電排第3、佔華為採購額比重約4%；幫華為組裝智慧手。機的鴻海集團公司富智康排第5、佔比重約3%。。</t>
  </si>
  <si>
    <t>台積電向Tokyo Electron Ltd.訂購機器設備以供生產用，交易總金額為NT$1,011 佰萬元。。</t>
  </si>
  <si>
    <t>董事本人童小紅2019/05/17設質820,000股給元大證券金融，累計設質4,702,000股。。</t>
  </si>
  <si>
    <t>辦公設備通路商震旦行舉行法說會，第一季營收32.6億元，與去年持平，因今年農曆春節假期較長，影響抄表收入。，稅後盈餘為2.89億元，EPS為1.29元，與去年EPS為1.28元呈現持平，基於大陸獲利比重愈來愈高，首季預先提列。大陸投資收入所得稅0.3億元，扣除此比較基礎差異，第一季稅後盈餘是年增10%。總經理馬志賢指出，震旦行第一。季業外收入部分，受惠於互盛在大陸租賃的事業成長，單季稅後業外收入提升至1.3億元，較去年同期成長44%，毛。利率部分，因今年第一季因高毛利率的OA及辦公家具比重降低，單季毛利率微降至42.9%，較去年同期減少0.6個百。分點。今年4月營收11.59億元，較去年衰退4.62%，主要因人民幣貶值及大陸4月1日再降增值稅，從16%降至13%，。使得大客戶重新議約等因素。目前震旦行在大陸的事務機占比為7%，彩色事務機占比為10%，中高端家具市占率10%。，大陸的OA及家具雙業務成長空間相當大。。</t>
  </si>
  <si>
    <t>友通舉行法說會，2018年營收52.1億元，年增40%，合併稅後純益6.05億元，年增44.7%，每股盈餘5.28元，全數配。發給股東。2019第一季合併營收14.44億元，季增16%、年增25%；毛利率29%，稅後淨利1.62億元，年增23.7%，每。股盈餘1.4元，創歷年同期新高。友通總經理蔡其南表示，去年耕耘系統產品有成，營收占比超過五成，今年系統。產品比重預期超過六成，提升整體出貨金額。此外，友通第一季併購其陽，透過有機成長與策略夥伴兩大引擎，要。再拚高成長。友通去年系統產品營收占比超過五成，今年還將拉高到六成以上，可提升整體的出貨金額。從應用領。域來看，去年自動化占38%，零售博弈36%，車載11%、醫療6%，都是成長的表現，只有軍工產品營收持平。。【TCRI 觀點_20190522】。1.受惠佳世達集團策略，透過規模降低採購及生產成本、分享行銷通路，營收年增40%。公司欲提升在AIoT之比重。，除改良集團內產線(佳世達、友達)效率，未來將與其他領域之產業接觸，尋找合作夥伴。我們認為公司策略與龍。頭廠研華相同，皆在努力培養產業系統整合商(Domain-Focus Solution Integrators)，佈局未來IoT商機。。2.友通於2019/2取得IPC網通資安廠其陽(3465)，佈局SD-WAN技術，友通亦於2018年聘任新漢(8234)前研發主管吳。羅龍，預期未來持續布局網通領域技術。。3.友通2019Q1季底在手現金13億且無負債，資金壓力小，未來可能仍有投資案。。--佳世達集團旗下IPC廠商：友通、拍檔(PoS)、其陽(網通)、維田(人機介面)；其他相關廠商：明泰、眾福科、緯。昌(廣積、緯創及達運精密投資(友達)之轉投資公司，主要應用於車載產品)。。</t>
  </si>
  <si>
    <t>發言人林彩莉離職，由蔡依玲接任。。</t>
  </si>
  <si>
    <t>偉詮電召開法說會，2018年營收25.64億元，創歷史新高，本業表現成長，但受到業外轉投資評價損失拖累，獲利1。.76億元，年減逾二成，每股純益為0.86元。2019年前四月合併營收為6.82億元，年減15.5%；今年首季稅後純益1.。1億元，每股純益為0.62元。偉詮電指出，USB-PD晶片在第二季將可望受惠於美系手機品牌客戶及行動周邊品牌等。需求持續拉貨，帶動出貨量向上成長，加上車用影像辨識晶片拿下日系、陸系車廠在亞洲地區訂單，成為前裝及準。前裝供應鏈。偉詮電在USB-PD市場目前已經攻入全球前五大筆電品牌供應鏈及手機品牌當中，且市占率超越七成水。準，帶動偉詮電2018年USB-PD晶片出貨量站上5,000萬套水準，相較2017年翻倍成長，這股力道將有機會延續到201。9年。此外，偉詮電與高通合作的無線充電及快充功能的解決方案，可望在2019年下半年量產出貨，屆時可望拿下。行動周邊品牌及手機品牌訂單，帶動電源類業績佔比提升。。</t>
  </si>
  <si>
    <t>聯發科代子公司Richtek USA INC.公告為公司整體發展需求而向MEDIATEK USA INC.(關係人)取得2840 Junction A。venue, San Jose, California之不動產使用權資產，不動產之使用權資產總金額為美金511,148.29元(相當於新台。幣15,797,038元，以2019年4月30日之Bloomberg匯率30.905計算，最終台幣金額視交易當天匯率換算而定)。。</t>
  </si>
  <si>
    <t>董事本人陳建良2019/05/17設質100,000股給元大證券，累計設質2,068,000股。。</t>
  </si>
  <si>
    <t>大股東本人全毅投資2019/05/17設質5,400,000股給國泰世華商業銀行，累計設質5,400,000股。。</t>
  </si>
  <si>
    <t>京城向亨屋建設股份有限公司及三位自然人(非本公司之關係人)取得高雄市左營區新民段159、160地號土地以供興。建住宅大樓出售，交易總金額為新台幣1,619,220仟元。。</t>
  </si>
  <si>
    <t>長榮航空勞資協商破局，桃園市空服員職業工會5月13日發起罷工投票，但在大環境不支持下，許多人不看好此次。行動，工會昨提出希望在5月24日與資方重啟談判，也承諾端午節不罷工，理事廖以勤表示，希望長榮董事長林寶。水24日能出面重啟協商，拉近勞資隔閡，而長榮也同意這天與工會協商。長榮航空表示，對工會態度表示肯定，強。調協商大門從未關閉，將依工會提出的時間，與工會進行協商。。</t>
  </si>
  <si>
    <t>慧洋-KY董事會核准向Imabari購置兩艘37,800噸高規格散裝貨輪。1.標的物之名稱及性質：37,800噸高規格散裝貨輪兩艘。2.交易數量：高規格散裝貨輪兩艘。3.單位價格：不高於USD$25,000,000。4.交易總金額：不高於USD$50,000,000。5.交易相對人及其與公司之關係：交易相對人：GIANT LINE INC., S.A. guaranteed by IMABARI SHIPBUILDING C。O., LTD.(非關係人)。6.取得或處分之具體目的或用途：新增船舶營運。</t>
  </si>
  <si>
    <t>六福代子公司公告接獲臺北高等行政法院訴訟事宜。1.法律事件之當事人：子公司六福開發建設股份有限公司。2.法律事件之法院名稱或處分機關：臺北高等行政法院。3.發生原委：合併公司位於新店區之營建用地，於購入後就積極規劃開發，惟因為政府開發土地之法規繁瑣並且經。常變更，讓合併公司無法順利開發，又經行政院農業委員會相關審議對土地的開發有異議，合併公司於2017/2/14。向行政院農業委員會提出申請重新調整解編位於新店區之營建用地，行政院農業委員會於2017/4/24依2016/12/9保。安林解除審議會之審議結果，不同意解編該土地，駁回合併公司之申請，合併公司認為行政院農業委員會之行政處。分違法不當，為爭取股東最大權益，合併公司決定委請律師對行政院農業委員會提請訴願，並於2018/1/17正式提。出訴願，而行政院訴願審議委員會於2018/7/19駁回訴願，另合併公司已於2018/9/7正式對台北高等行政法院提出。訴訟，有關營建用地相關評價係依目前行政院農業委員會所做成之決定，以保守之方式加以評估之最保守價值，惟。未來該營建用地之價值仍要依訴訟之後續發展加以評估。。4.處理過程：本案經臺北高等行政法院行政訴訟駁回，經本公司之子公司正擬定上訴方案正於程序進行中。。5.對公司財務業務影響及預估影響金額：對本公司財務業務並無重大影響。。6.因應措施及改善情形：本公司之子公司已委請律師研議法律程序，維護本公司及全體股東之權益。。</t>
  </si>
  <si>
    <t>燦星旅依證券商營業處所買賣有價證券業務規則公告變更交易方式。1.櫃買中心公告處置引用之業務規則條款及發生緣由：依證櫃監字第10802006952號函，依證券商營業處所買賣有。價證券業務規則第十二條第一項第一款，2019年第一季財務報告淨值已低於股本二分之一。。2.處理結果：變更交易方法。。3.股票開始(併案)變更交易方法/停止買賣/終止上櫃之日期：2019/05/20。4.因應措施：本公司已於2019/05/02董事會決議通過減資彌補虧損案，並提報2019年股東常會決議。。5.其他應敘明事項：本公司擬於2019/6/17股東常會提案減資彌補虧損計畫，股東會通過後進行相關申請程序。。</t>
  </si>
  <si>
    <t>推選。董事長推選，由陳協同(官田投資開發代表)續任。副董事長推選，由陳重憲續任。全面改選，原9董3監，其中7董2監續任。董事長陳協同(官田投資開發代表)續任董事，董事長尚未選任。董事翁明顯(中嘉國際投資代表)續任。監察人陳宓娟(新市紡織代表)續任。監察人杜秋萍續任。獨立董事林崇仁卸任。董事徐逸治(中欣開發代表)續任。監察人陳雨田卸任。董事陳品錞續任。副董事長陳重憲改任董事。獨立董事陳隆峰續任。董事游國芳(官田投資開發代表)續任。獨立董事簡涵茹卸任。獨立董事王泓權新任。監察人陳瑞森新任。董事蔡德祥新任。</t>
  </si>
  <si>
    <t>美麗信通過承租飯店意向書。1.公司名稱：待合約簽訂後再補行公告。2.發生緣由：本公司為提升經營績效經董事會通過擬承租飯店，並出具承租飯店意向書。。3.其他應敘明事項：。(1).需依雙方簽訂具法律效力之契約書，本意向書才成立，屆時將依法公告相關資訊。。(2).投資人應注意，本案存在正式協議未必確定簽署之風險。。</t>
  </si>
  <si>
    <t>辭任1董。董事魏健宏(中華郵政代表)卸任。</t>
  </si>
  <si>
    <t>2019/05/17收盤價7.80元，月報酬下跌34%。。</t>
  </si>
  <si>
    <t>推選。董事長推選，由徐志明(茂順投資代表)新任。</t>
  </si>
  <si>
    <t>2019/05/17收盤價343.50元，月報酬下跌30%。。</t>
  </si>
  <si>
    <t>櫃買中心表示，長天科技股份有限公司未於2019年第1季終了後45日內公告申報財務報告電子書、可延伸商業報導。語言檔案格式、資產負債表、綜合損益表、現金流量表、權益變動表、會計師核閱報告、簽證會計師名稱及財務報。告附註揭露等相關事項，櫃買中心爰依資訊申報作業辦法之規定對長天公司處以新臺幣5萬元之違約金。。</t>
  </si>
  <si>
    <t>2019/05/17收盤價31.80元，月報酬下跌48%。。</t>
  </si>
  <si>
    <t>尚志半導體股份有限公司2019年5月15日更正2019年第1季財務報告基本每股盈餘乙案，經查符合本公司「對有價證。券上市公司重大訊息之查證暨公開處理程序」第4條第1項第51款情事，惟該公司遲至2019年5月16日18時54分始輸。入公開資訊觀測站重大訊息畫面，已違反前述處理程序之規定，故證交所處以違約金新台幣3萬元，並函知該公司。嗣後應確實依規定辦理。。</t>
  </si>
  <si>
    <t>2019/05/17收盤價1.74元，週報酬下跌40%，月報酬下跌33%。。</t>
  </si>
  <si>
    <t>董事本人領勝投資於2019/05/17預計申讓30張股票，預計申讓比重100%，交易方式為一般交易。。</t>
  </si>
  <si>
    <t>駿熠電子以每股台幣11.25元辦理私募普通股，發行股數為1,000,000股，發行總額為台幣10,000,000元，募資總額。為台幣11,250,000.00元，本次私募將用於：充實營運資金、轉投資、資本支出、償還借款。</t>
  </si>
  <si>
    <t>2019/05/17收盤價9.35元，月報酬下跌34%。。</t>
  </si>
  <si>
    <t>圓展因處於傳統淡季，再加上產品組合劣化，今年首季獲利表現不如預期，不僅由盈轉虧，且每股淨損擴大至0.63。元，相較於去年同期的每股淨損0.21元，虧損呈倍增。圓展指出，2019年第一季處於教育傳統淡季，再加上元月份。因標案交貨，低毛利產品出貨較多，導致首季毛利率低於預期，單季毛利率下滑至38.15%，與上季的48.12%以及去。年同期的50.59%相去甚遠。。</t>
  </si>
  <si>
    <t>4G吃到飽殺向300元有找，台灣之星昨日丟出震撼彈，首度將4G不限速吃到飽降到299元，另再加碼送網外及市話29。9分鐘，創下開台首例，這讓對手亞太電信不甘示弱，馬上跟進，甚至隔空對嗆，讓這場資費大戰火藥味十足。亞。太電4月率先透過網路門市促銷「限時快閃299」，相較餘過往低資費採限速吃到飽，亞太電這檔強調不限速，且贈。網外市話299分鐘，相較於電信三雄至少499行情，等於打6折還加贈免費通話，引發申辦熱潮。電信業者指出，「4。99之亂」讓電信市場生態大變，除單門號用戶增加，電信三雄帶頭殺價也扼殺台灣之星、亞太電信的生存空間，再。降價也不意外，這樣互殺下來，過去「限速吃到飽」的低資費，也就地升格為不限速，對廣大用戶來說是好事一樁。。。</t>
  </si>
  <si>
    <t>欣陸投控代子公司大陸建設股份有限公司公告處分台灣高鐵股票。1.證券名稱：台灣高速鐵路股份有限公司股票。2.交易數量：8,500仟股。3.每單位價格：40.59元。4.交易總金額：345,005仟元。5.處分利益(或損失)：以3月底公允價值衡量之處分利益39,005仟元，第一季已認列之評價利益46,325仟元，合計。全年營業外收入增加85,330仟元。6.處分之具體目的：活化金融資產，充實營運資金。</t>
  </si>
  <si>
    <t>原料藥廠永日受惠客製化代工訂單挹注，營運大見轉機，第一季EPS以0.17元，交出年增2.21倍佳績，累計前4月營。收1.41億元，年成長率達61.6%，因訂單能見度高，預期2019年有機會虧轉盈，扭轉六年的虧損窘狀。展望2019年。，永日第一季稅後盈餘700萬元，較2018年同期的虧損600萬元，呈大轉機，法人估計，由於目前因客製化訂單看到。年底，在毛利率高於平均下，有助於獲利持續好轉，全年營收將有成長三成以上的實力。。</t>
  </si>
  <si>
    <t>2019/05/17收盤價8.20元，月報酬下跌33%。。</t>
  </si>
  <si>
    <t>晟德宣佈，透過旗下玉晟管顧以6.7億元投資國光生物科技，已取得10.2%股權，並成為僅次國發基金的第二大股東。。董事長林榮錦表示，現階段投資國光生技風險不大，未來雙方將在無菌針劑充填領域策略合作，創造雙贏的合作。綜效。由晟德入股後，預期對國光生技未來營運布局應有正面加持。由於已躋身第二大股東，預期林榮錦今年在國。光生技股東會時，可望以法人代表為晟德拿下一席董事席次。林榮錦表示，晟德累積豐厚投資實力，運用可觀的轉。投資利益持續前瞻投資，不斷擴大旗下事業體規模。目前持續佈局藥品全價值鏈，除了研發能力，也看重具有穩定。現金流、高資本障礙、高技術門檻及產品具國際化潛力的企業，而國光生技是符合集團投資策略與發展規劃的投資。標的之一。。【TCRI 觀點_20190618】。1.國光生技在國內公費疫苗市占約六成，但營運至今尚處虧損，去年營業淨損達2億元。而本次係晟德首次投資國。內疫苗公司，持股僅10.2%，惟具體合作策略未明，成效仍待觀察。。</t>
  </si>
  <si>
    <t>麗豐-KY舉行法說會，4月合併營收約4.44億元，較去年同期成長27.8%，創歷史同期新高紀錄，主要受惠品牌推廣。、展店布局與新通路開發等策略效益，帶動前四月合併營收約16.1億元，並較去年同期成長18.3%。首季稅後純益3。.8億元，年增21.6%，EPS 4.77元，同步改寫歷史同期新高。麗豐受惠品牌推廣、展店布局與新通路開發三大策略。效益展開，其中，營收占比超過九成以上的主營美容連鎖加盟通路「克麗緹娜」加盟店持續進行中國空白市場業務。開發、精準廣告行銷投放、營運管理優化等重要策略，第1季克麗緹娜在全球總加盟店數淨增加133家，推升總加盟。店數達4,620家的歷史新高水準。。【TCRI 觀點_20190521】。1.營收主要來自於傳統美容連鎖通路(96%)，因持續推廣加盟策略奏效，致營收成長，符合預期。。2.而近年雖積極發展電商通路，但2018年來自電商通路的營收占比僅 3%，且毛利率亦較傳統通路為低。顯示，美。容護膚產品於電商通路的競爭更激烈，新平台的綜效尚不明顯。。</t>
  </si>
  <si>
    <t>智擎經營權之爭雙方戰火未停，大股東東洋下午發表致股東公開信，針對總經理葉常菁指控阻擾提案進行反駁，並。強調有效監督，協助智擎做出最佳決策，才能提升公司利益與保障小股東權益。對於葉常菁的指控，東洋指出，智。擎在本屆董事會共討論三件新研發專案，第一次研發專案，資料不全，無法通過。第二次研發專案東洋支持後續評。估，不過由於該研發專案與第三次研發專案，在投資交易架構上有高度疑慮，且總投資金額遠遠超過公司資本額，。以公司自有現金承擔如此巨大風險，不無疑慮。東洋說，身為大股東，在董事會必須有效監督葉博士，否則公司資。金一旦全部流出去，未來投資若發生問題，公司將造成無法挽回的風險，嚴重損及所有股東的權益，葉博士不需要。把所有產品開發過程的不順或延宕，歸咎到董事會的杯葛，而把研發成果視為個人成就。。</t>
  </si>
  <si>
    <t>董事利用他人名義持有者恆興利豐於2019/04/15預計申讓10,000張股票，預計申讓比重13%，因其他：穩定市場行。情之考量，2,161張股票未轉讓，交易方式為盤後定價交易。。</t>
  </si>
  <si>
    <t>董事本人恆興利豐2019/05/17設質2,161,000股給安泰商業銀行，累計設質71,171,483股。。</t>
  </si>
  <si>
    <t>大陸高階通用型空壓機大廠力達-KY舉辦法說會，第一季合併營收12.8億元，年減32.2%，稅後淨利0.64億餘元，年。減65%，EPS從2018年同期1.84元劇減至0.64元。力達總經理特助關上傑表示，貿易戰對公司外銷沒有影響，銷往北。美不到0.5%，第一季外銷占營收14.5%，但對大陸內銷市場有影響，反映在力達第一季營運上，對大陸產品輸美加。徵關稅至25%，多少會對影響大陸空壓機需求，企業先觀望，等貿易戰確定或和緩，才添購空壓機。力達斥資人民。幣4.89億元在大陸泉州台商投資區興建力達園區新廠，2019年第三季動工興建，連同添購設備及營運周轉金，總投。資金額達人民幣8、9億元，預計2020年底完工，2021年開始投產，生產螺桿等高階及大馬力產品，其中100匹馬力。以下的螺桿空壓機占比達70%以上。。【TCRI 觀點_20190521】。將近 9成營收來自中國市場，2019年中國大陸受中美貿易戰影響，民間投資意願大減，故對相關生產設備需求減少。，致2019Q1營收衰退3成，符合預期，且中美貿易戰短期無解，後續營運展望不樂觀。。</t>
  </si>
  <si>
    <t>董事本人致伸科技於2019/05/17預計申讓1,884張股票，預計申讓比重41%，交易方式為鉅額逐筆交易。。</t>
  </si>
  <si>
    <t>總格精密以每股台幣50.00元辦理現金增資普通股，發行股數為2,400,000股，發行總額為台幣24,000,000元，募資。總額為台幣120,000,000.00元；本次現金增資將用於：充實營運資金；改善財務。</t>
  </si>
  <si>
    <t>大股東本人陳萬添於2019/05/17預計申讓1,963張股票，預計申讓比重100%，交易方式為一般交易。。</t>
  </si>
  <si>
    <t>2019/05/17收盤價34.55元，月報酬下跌35%。。</t>
  </si>
  <si>
    <t>康控舉行法人說明會，第1季營收新台幣5.9億元，季減55.8%、年減36.5%；毛利率14.66%、季減32.85個百分點、。年減6.69個百分點，虧損1.5億元，每股虧1.33元，是掛牌以來單季首度赤字。發言人黃翹生表示，近幾年積極擴。大產品應用及分散客戶，預料最大客戶上半年沒什麼特別變化，但隨著其他新產品進入量產出貨，既有聲學元件產。品比重會逐季、逐年下降。康控預估今年全年聲學元件營收占比約50%，汽車產品占8%至10%，模治具及自動化產品。占8%至10%，新產品精密零部件占20%至24%。今年資本支出預估在10億至12億左右，主要為今年跟明年度營運需求。，目前大陸崑山2個新廠房預計將於今年7月和9月陸續投產。另外，因應中美貿易戰，已經在泰國租下廠房，設備。則由中國大陸運過去，預計2020年第1季投產，因應聲學客戶和汽車客戶需求。。</t>
  </si>
  <si>
    <t>2019/05/17收盤價8.80元，月報酬下跌34%。。</t>
  </si>
  <si>
    <t>財務經理方耀陞離職，由何弘竣暫代。。會計主管方耀陞離職，由尹宏倫暫代。。</t>
  </si>
  <si>
    <t>2019/05/17收盤價23.00元，週報酬下跌32%，月報酬下跌45%。。</t>
  </si>
  <si>
    <t>大股東本人鄧光明2019/05/17設質199,000股給華南商業銀行，累計設質5,575,000股。。</t>
  </si>
  <si>
    <t>2019/05/17收盤價15.80元，月報酬下跌35%。。</t>
  </si>
  <si>
    <t xml:space="preserve">崇越            </t>
  </si>
  <si>
    <t>半導體材料通路大廠崇越舉辦法說會，首季合併營收近71億元，突破歷年同期新高紀錄。第一季單季歸屬母公司稅。後淨利3.87億元，年增45.6%，為單季歷史第3高。第一季每股淨利為2.13元，年增45.9%，已連續三季呈現超出2元。的高獲利表現。共同執行長李正榮表示，2018年全年營收288.61億元，其中去年第二至四季分別創下歷年單季前三。高紀錄，而今年第一季營收也不遑多讓，主因晶圓代工廠產出增加，帶動矽晶圓、光阻液、研磨液等用量提升，加。上兩岸環保工程款項大力挹注，崇越首季繳出71億元，改寫歷史同期新高，表現優於預期。儘管第一季因美中貿易。戰衝擊終端需求，導致半導體生產鏈進入庫存調整期，但崇越半導體材料銷售淡季不淡，主因台灣半導體大客戶先。進製程穩定投片，帶動先進材料拉貨動能。展望第二季，隨著台積電等晶圓代工廠的產能利用率回升，加上半導體。廠及面板廠重新進行污水管線淨化等環保工程需求強勁，今年展望看俏。董事長賴杉桂指出，目前崇越的服務據點。多位在台灣及大陸，今年將於越南河內設立分公司，預計6月應布局完成，正向看待公司整體營運。。</t>
  </si>
  <si>
    <t>宣德董事會通過，擬投資城堡岩石股份有限公司400萬美元（約新台幣1.24億元），預定購買該公司現行發行股數。的40%，主要是因應業務拓展需要。城堡岩石公司為美國CalDigit品牌在台分公司，主要產品項目為Mac與Windows。筆電周邊產品，包含英特爾Thunderbolt 3技術相關產品與存儲設備（External Storage）及磁碟陣列系統（RAID。）等。目前該美國品牌與市場拓展涵蓋美洲、歐洲、日本、亞太、以及大陸市場。終端客戶包含各大企業應用、電。視台、影音後製及全球各大影視機構，如CNN、BBC、NHK、NBC、Fox Film、國家地理頻道等。。</t>
  </si>
  <si>
    <t>凱鈺代子公司凱興能源股份有限公司向關係人取得資產(修正2019/3/25交易金額)：凱鈺代子公司凱興能源股份有。限公司向風電光能源科技(股)公司(關係人)取得44支營業用小風機發電設備以供營業使用產生售電收入，交易總金。額為新台幣70,543,830元(未稅)。。</t>
  </si>
  <si>
    <t>改派1董。董事陳憲著(財政部代表)卸任。董事江瑞堂(財政部代表)新任。</t>
  </si>
  <si>
    <t xml:space="preserve">關貿            </t>
  </si>
  <si>
    <t>副董事長本人台灣陸地投資2019/05/17設質2,600,000股給合作金庫票券金融，累計設質2,600,000股。。</t>
  </si>
  <si>
    <t>大股東本人聯華電子於2019/05/17預計申讓1,500張股票，預計申讓比重6%，交易方式為一般交易。。</t>
  </si>
  <si>
    <t>2019/05/17收盤價16.70元，月報酬下跌39%。。</t>
  </si>
  <si>
    <t>2019/05/17收盤價0.60元，月報酬下跌33%。。</t>
  </si>
  <si>
    <t>2019/05/17收盤價103.50元，月報酬下跌36%。。</t>
  </si>
  <si>
    <t>2019/05/17收盤價90.80元，月報酬下跌30%。。</t>
  </si>
  <si>
    <t>董事長本人東大發資產管理2019/05/17設質700,000股給元大商業銀行，累計設質700,000股。。</t>
  </si>
  <si>
    <t>全面改選，原9董續任。董事陳財裕續任。董事長薛聖棻(秀英全富代表)續任董事，董事長尚未選任。董事陳芷涵續任。董事陳俊良續任。獨立董事曾偉倫續任。獨立董事楊中凱續任。董事盛士驊續任。獨立董事曾威凱續任。董事劉永俊續任。</t>
  </si>
  <si>
    <t>萬年清為活化公司營運資產而處分不動產(台中市政南一路12號3樓之1及3樓之2辦公室)予自然人(非公司之關係人)。，交易總金額為44,200千元，預計處分利益4,234千元。。</t>
  </si>
  <si>
    <t>內部稽核主管林世凱離職。。</t>
  </si>
  <si>
    <t>改派3董。董事長黃壽佐(興南投資代表)卸任。董事黃文桂(興恆投資代表)卸任。董事黃浩維(興南投資代表)卸任。董事柯翠婷(興南投資代表)新任。董事寧國輝(興南投資代表)新任。董事蔡祥敏(興恆投資代表)新任。</t>
  </si>
  <si>
    <t>2019/05/17收盤價29.90元，月報酬下跌37%。。</t>
  </si>
  <si>
    <t xml:space="preserve">公信            </t>
  </si>
  <si>
    <t>推選。董事長推選，由鄭敦謙(宏誠創業投資代表)續任。全面改選，原9董2監，全部續任。董事宣明智續任。獨立董事曾垂紀續任。監察人王聖煜續任。董事吳惠瑜續任。監察人黃元甫續任，改任兆世實業代表人。董事長鄭敦謙(宏誠創業投資代表)續任董事，董事長尚未選任。董事倪集熙續任。獨立董事翁明正續任。董事許文堂(憶聲電子代表)續任。董事蔡振鴻續任。獨立董事鍾依華續任。</t>
  </si>
  <si>
    <t>補選1董。獨立董事張昌吉新任。</t>
  </si>
  <si>
    <t>momo富邦媒舉行股東會，董事長林啟峰表示，主要對手並非 PChome 網家，雙方著重的商品主軸不同，momo 是將。超市龍頭全聯、超商龍頭 7-ELEVEN 視為最大敵手。今年積極強化短鍊物流布局，至年底前將大增 13 個衛星倉至。 20 個，明年至 30 個，藉此讓物流速度快到消費者就連去超市、超商一趟都省去麻煩。在密度越來越高後，除雙。北外，未來各地區可陸續 3 小時到貨、6 小時到貨，最慢也可在 24 小時內到貨。30 個衛星倉總面積將達 4.5。萬坪；同時，已在南部和中部尋找合適的土地蓋區域物流中心，一旦確定地點後， 2 年內可建置完成，目標未來。北中南三大倉營運面積共 7.5 萬坪。另一方面，富邦媒針對新業務也有規畫，預計與其他業者合作的生鮮新業務。第 3 季登場，而線上保險期待今年能夠開始，至於汽車銷售業務，先透過與租賃公司和經銷商合作來慢慢推動，。藉此突破傳統車商的顧慮。。</t>
  </si>
  <si>
    <t>政伸受邀參加券商舉辦的法人說明會，第1季營收新台幣2.83億元，年增7.7%；稅後純益5334萬元，年增24%；每股。盈餘0.8元；今年第1季自行車貼標營收占比約76.8%、運動器材貼標營收占比20%、其他產品營收占比3.2%，相較過。去2年變化不大。第1季毛利率46.88%，年增2.81個百分點。以地區來看，第1季大陸營收占比超過30%，台灣營收占。比約53%，其他地區占約7%。政伸總經理李煜培指出，併購荷蘭貼標廠後，政伸接收對方的客戶。由於政伸很多產。品外銷到歐洲，因此很早就想在歐洲設立設計中心，從客戶的產品設計和開發階段就參與。歐洲廠今年2到3月貢獻。營收約1100萬元，目標今年營收要達到1億元。對於美中貿易戰的影響，李煜培坦言，原本加徵10%關稅，廠商還能。因應，若關稅提高到25%，影響勢必更大。政伸看到中國經營環境的變化從2016年就開始，首先決定把最重要的生。產與研發基地放在台灣，已擴大台灣5%到10%的產能；另外也在越南設立辦事處，作為未來設廠與提供其他服務的。準備。。</t>
  </si>
  <si>
    <t>三貝德教育集團子公司亞洲教育大平台宣布，整併彰化花壇、南投埔里及新北汐止規模最大補教體系皇家教育與汐。止名昇補習班，整併觸角首度從都會區深入鄉鎮，累計已整合15家補教體系、58個營業據點，補習學生近三萬人，。居全台最大實體補教集團。三貝德表示，亞洲教育大平台與皇家教育、名昇補習班合資營運，具有二項指標意義：。1、優質區域補習班由於地緣關係，學生來源及續班率穩定，營收及獲利均較都會區大型補習班穩健；2、布局彰化。、南投及汐止三大區域生活圈，對全省各區域型補教霸主具示範作用，有利未來此一商業模式發展。。</t>
  </si>
  <si>
    <t>董事本人杜冠禎於2019/05/17預計申讓119張股票，預計申讓比重66%，交易方式為一般交易。。董事本人杜冠禎於2019/04/17預計申讓119張股票，預計申讓比重66%，因其他：法院尚未強制處分，119張股票未。轉讓，交易方式為一般交易。。</t>
  </si>
  <si>
    <t>鴻海代子公司Foxconn Ventures Pte. Ltd.公告取得Panel Semiconductor Holding Corporation股權。1.標的物之名稱及性質：Panel Semiconductor Holding Corporation 普通股。2.交易數量：800,000股。3.每單位價格：美金100元。4.交易總金額：美金80,000,000元。5.交易相對人及其與公司之關係：Panel Semiconductor Holding Corporation(非關係人)。6.取得或處分之具體目的或用途：長期投資。</t>
  </si>
  <si>
    <t>無塵室工程設備廠商漢唐召開法說會，2019年第一季合併營收達66.9億元、年增幅約129%，毛利率16.4%，與2018。年第四季相比約持平，稅後淨利7.42億元、年成長202.9%，每股淨利3.75元。累計2019年前四月合併營收年成長10。7.9%至85.6億元，改寫歷史同期新高。總經理陳柏辰表示，2019年漢唐已經簽下全球主要半導體廠的建置訂單，接。單金額達461億元，預計2019年第三季就可望開始逐步認列營收，2019年將力拚業績持平至小幅度成長。目前客戶。主要包含台積電 、力晶、華邦電、旺宏等晶圓製造廠，在半導體廠市占率高達七成水準，半導體類營收占整體業。績比例也有70%水平。陳柏辰表示，由於本次接單內容較多，且工程訂單較為龐大，因此2019年的訂單預計將需要。分為三年來消化，且預計2019年訂單金額仍可望持續成長，主要將會是與台灣客戶簽下的訂單。。【TCRI 觀點_20190617】。1.漢唐為無塵室工程廠商，受惠半導體廠商加碼投資台灣，2019/4在手訂單達到641億，較2018/10之248億大幅增。長，為2018年營收之3.5倍。。2.國際半導體產業協會SEMI 於2019/3發布之預期，2019~2020全球晶圓廠設備支出先衰後升達到670億美元。雖目。前記憶體市況供過於求、價格不佳，然考量未來物聯網帶來之需求(IoT產品所需要之運算、儲存)，半導體產業多。仍擴廠提升產能因應。。</t>
  </si>
  <si>
    <t>雄獅旅行社包下的遊輪「太陽公主號」3月底從基隆港出發，準備到沖繩、石垣島4天3夜，因海象不佳及通關問題。而延誤行程，近半旅客賠償部分至今仍是喬不攏，其中旅客之一的周小姐在18日前往旅展雄獅攤位快閃抗議，訴求。雄獅高層能出面正式道歉，並且希望提高補償到1/3費用。對於旅客抗議，雄獅旅遊總經理游國珍表示，這次的事。件主要是天候因素、移民官的作業問題，讓旅客下船旅行時間受到影響，對於賠償方案沒有共識，坦承雙方需要再。溝通。游國珍說，旅客在3月27日回到基隆會後就召開過記者會，後來曾找民代陪同下召開第二次記者會，今(5/18。)天算是第三次。游國珍也說，當旅客與旅行社的消費糾紛沒有辦法達成協議的時候，雄獅旅遊也希望能透過第三。公正單位來仲裁，日前就有透過消基會與旅客進行溝通，後續觀光局也會5月22日出面進行再次協調，只有最後不。得已才會走到法律訴訟。雄獅旅行社表示，該行程為自由行，航班因天候因素延誤抵達時間，並非旅行社業者過失。，已按統一標準核算500元現金和1000元旅遊券作為補償，但有915名旅客不願意接受，後續將持續與旅客溝通。。</t>
  </si>
  <si>
    <t>網通廠神準參加櫃買中心業績發表會，2018年營收86.18億元，年增1.8%，去年每股稅後純益9.49元，2019年營收。第1季18.21億元，年減兩成，毛利率20%，稅後純益8,700萬元，每股稅後純益1.48元。董事長蔡文河表示，積極布。局WiFi 6（802.11ax）企業用無線基地台及交換器產品，看好WiFi 6下半年換機潮，100G雲端資料中心用交換器已。經小量出貨，下半年可望放量。神準除華亞廠以外，已在桃園租新廠房開始生產，有12條SMT線。今年則在華亞購。地建廠，總面積13,520坪，6月開始動工，2022年第1季可以投產，產能增加120%，蔡文河表示，產能布局可因應未。來年營收200億元的經營規模。蔡文河表示，近年中小企業及企業用無線網路基地台競爭激烈，也影響無線網路產。品品牌銷售表現，貢獻營收比重從去年67%降至43%，有線網路系統產品包含交換器、網路安全伺服器等，去年第1。季占26%，提升到今年第1季的47%。神準主要銷售地區為美國市場占79%，年減20%，亞洲18%，年增17%，去年品牌。及代工比重是二比八，今年品牌不如預期，蔡文河表示，5月將推出雲端新產品，全年品牌貢獻營收比重仍要達20%。，帶動毛利率。。</t>
  </si>
  <si>
    <t>遠雄人壽2008年間購入位於台北市松高路的集團總部大樓，事後被查出購地所支付的4.45億元佣金，有一部分回流。到趙氏父子身上，涉嫌掏空遠雄人壽，台北地檢署指揮檢察事務官，兵分10路搜索遠壽及趙氏父子住處，傳喚遠雄。創辦人趙藤雄、時任遠壽董事的趙藤雄次子趙信清等7人，趙氏父子與仲介交易的李克毅等3人列被告，全案朝違反。證券交易法之特別背信及保險法方向偵辦。趙藤雄昨晚訊後因身體不適，已被諭令限制住居後請回，趙信清今天上。午裁定3000萬元交保，其餘被告仍在訊問中。針對遠壽掏空案部分，檢廉當時調查，自2007年6月起，趙藤雄涉嫌。指示下屬，利用人頭公司掩護遠雄建設承包遠壽相關工程，並以顧問費、設計費等名義墊高工程款，涉嫌掏空遠壽。上億元；另質疑遠壽長期代遠雄建設獵地及合建建案，財報上卻只揭露部分建案，涉隱匿關係人交易及違反證交法。等多罪。。檢方根據前案起訴內容，另又追查出遠壽於2008年間，透過李姓仲介購入位於北市松高路的集團總部大樓時，趙氏。父子涉嫌在佣金上灌水，等到交易完成後，有一部分的佣金回流至趙氏父子名下，涉嫌掏空遠壽，確切不法金額仍。待檢方釐清。。遠雄人壽本公司配合臺北地檢署調查事宜。1.發生緣由：臺北地檢署於2019/5/17至本公司集團大樓針對購置信義區土地乙案進行調查。。2.有關本公司購置信義區土地乙案等相關作業，皆依內部作業規範辦理，將持續配合調查。。3.本公司營運一切正常，財務及業務不受影響。。</t>
  </si>
  <si>
    <t xml:space="preserve">智基            </t>
  </si>
  <si>
    <t>主攻國家考試補教市場的智基(志光公職)參與櫃買市場業績發表，今年第一季稅後淨利4,495萬元，每股盈餘1.92。元，毛利率44.63%；累計前4月營收2.85億元、年增5.62%；在財務狀況流動資產部份，應收款逾1,077萬元受矚目。。智基解釋，在補教業，學員預繳課程費用都歸屬應收款項，因此應收款愈多愈好，對未來營收逐期認列有利。智。基一年招收國考補教學員約2.5至3萬人次，涵蓋公務人員、警察考試、國營職員等，每人客單價約4萬元。智基為。增加本業營收，以增加開辦考試、營業據點、多元發展為3大策略，包括前年向下延伸至大學補教市場，與桃園台。大補習班合作，採行到實體補習班取課的方式，主推函授/視訊雙效學習產品，沒有製造產品、投入成本不高；今。年新增代銷大陸法考、註冊會計師補教業務，提升毛利。智基目前在全國有68個營運據點，只差連江縣未進駐。智。基也積極開發旅遊商機，旗下子公司樂旅國際旅行社，去年底加盟雄獅旅行社的旅天下，在台中大里開設首個營運。據點代銷旅遊產品，下半年將新增高雄店點，鎖定公職人員國旅卡消費。。</t>
  </si>
  <si>
    <t>台翰因有重大訊息待公布，經櫃買中心同意於2019年5月21日暫停交易。。</t>
  </si>
  <si>
    <t>濱川企業股份有限公司申請廢止前經金融監督管理委員會2018年11月28日金管證發字第1070341758號函關於同意申。報生效之國內第七次及第八次無擔保轉換公司債各2,000張，每張面額100,000元，總額各新臺幣 200,000,000元，。及2019年1月16日金管證發字第1080301377號函關於同意延長國內第七次及第八次無擔保轉換公司債募集期間至201。9年5月28日一案，業經金融監督管理委員會廢止在案。。</t>
  </si>
  <si>
    <t>國內電線電纜大廠華新麗華，除了本業與不鏽鋼產業，近年也專注南京「華新城」的地產開發，並透過華新物業有。效管理，在大陸房市盤整之際仍有不墜身價，成功締造台商在對岸的造鎮指標。今年「璟園」第三期預計於年中取。得銷售許可證，在順利交屋後，最快今年度即可挹注營收。華新南京置業副董潘文虎表示，未來三年仍專心完成「。華新城」開發案，當然有在南京獵地的計畫，未來也不排除走出南京開發。業界認為，華新未來也將前進大陸其他。省市獵地、造鎮，複製南京經驗，創造效益。。</t>
  </si>
  <si>
    <t xml:space="preserve">永光            </t>
  </si>
  <si>
    <t>董事本人陳定川2019/05/20設質20,000,000股給上海商業儲蓄銀行，累計設質20,000,000股。。</t>
  </si>
  <si>
    <t>佳世達集團近年來持續推動轉型，且展現成效，去年度在醫療和智慧解決方案兩大新事業的營收貢獻就雙雙突破百。億元大關。展望今年，佳世達再度併購入主合眾專訊，進軍「Smart Hotel」，經營兩岸四地的酒店智慧管理業務。。佳世達董事長陳其宏表示，推動解決方案時鎖定在6個智慧場域，包括智慧醫院、智慧學校、智慧商店、智慧能。源、智慧企業、智慧工廠。這幾年來AIoT環境逐漸到位，智慧解決方案成長加速，集團攜手成大醫院、也在南京明。基醫院逐步改造。他說，集團內像是龜山工廠、友達的廠區也都打造為智慧工廠，其實面板業、半導體業自動化程。度高，大多是智慧化管理，在台灣最大的半導體公司也有了實績。陳其宏說，合眾專訊設在香港、澳門，耕耘兩岸。四地市場，提供酒店業、零售業、餐飲業、金融和政府等諸多行業的智慧管理服務。他盛讚「這個團隊很強」，舉。例來說澳門的博弈產業方興未艾，各大集團所投資的旅館一家比一家漂亮，當地很多賭場軟硬體設施都是合眾專訊。這家公司在做。這也是集團所跨入的第七個智慧場域，多了一個Smart Hotel。。</t>
  </si>
  <si>
    <t>辭任1董。獨立董事徐誠鍾卸任。</t>
  </si>
  <si>
    <t>2019/05/20 依2018/12財報新增向下觀察，原因為：。本業虧損擴大，加上擴大投資半導體事業，但卻面臨終端應用需求未如預期成長。，且產品持續跌價，故向下觀察。。</t>
  </si>
  <si>
    <t>經理人本人許懷泉於2019/04/15預計申讓500張股票，預計申讓比重16%，因其他：個人理財規劃，417張股票未轉。讓，交易方式為一般交易。。</t>
  </si>
  <si>
    <t>2019/05/20股票全額交割。</t>
  </si>
  <si>
    <t>京城銀行因調整授信資產配置，將標售對綠能科技股份有限公司之授信債權。。</t>
  </si>
  <si>
    <t>2019/05/20收盤價8.59元，月報酬下跌32%。。</t>
  </si>
  <si>
    <t>益通光能董事會決議補充「本公司擬停止太陽能電池業務之生產及處分相關資產案」之說明，說明如下：。1.原2019/4/22董事會通過「本公司擬停止太陽能電池業務之生產及處分相關資產案」，本次擬補充處分相關資產。之說明。。2本次補充修改後完整說明如下:。(1).太陽能市場因國際貿易關係自2012年起即持續受到貿易壁壘影響，2018年更接連歷經美國 201、301條款，中。國531新政，印度防衛性關稅，歐盟MIP結束等變動，從最上游的供應鏈到最下游的系統端都呈現極具不穩定的狀態。，致使2018年陷於價格大幅滑落之困境；又中國政府大力的支援太陽能產業，產能大舉壓境，致使全球太陽能電池。價格遠低於成本，台灣太陽能產業嚴重受挫且飽受威脅。。(2).綜上，太陽能電池產品價格急遽下跌，即使今年以來價格些許回穩，且公司亦致力於各項成本之撙節，然價格。仍低於生產製造之現金成本；又綜觀國內外太陽能之發展趨勢，即使未來全球太陽能市場雖有機會呈現成長趨勢，。及國內2025年邁向非核家園新能源政策推動下，使台灣內需市場有機會進一步發展，然而目前在太陽能市場產品價。格劇烈下跌環境下，短期內實難以回復有效之產能利用率狀況，又因本公司2014年起至今持續與基益公司就原有租。賃廠區(B、H棟)訴訟爭議之限制，無法隨著產業結構改變而作適當調整，在生產成本無法與市場競爭下，導致本公。司太陽能電池業務緊縮，雖採行營運組織精實並嚴控各項營運費用開支，營運仍持續虧損。基於維護股東權益，本。公司擬停止在臺南科技工業區本田廠區生產太陽能電池之業務，及出售廠區B、H棟(目前N棟為生產市場主力產品之。廠房)廠房內之相關資產，並會保障員工相關之權益。。(3).就出售臺南科技工業區本田廠區B、H棟廠房內之設備及廠務設施等資產之相關事宜，將依照本公司「取得或處。分資產處理程序」規定辦理。因本次擬出售之資產均屬於多年前設置之廠房設備及廠務設施且為過時、老舊及無法。附和目前產品需求及無未來經濟效益，目前在公司之帳面價值為零(原始成本扣除累計折舊及減損)，不是公司「主。要部分之財產」，非屬公司法第185條第1項第2款規定之情事。。3.最近三年度與減產後之產能比較:2016年產能108,521仟片;2017年產能144,307仟片;2018年產能141,385仟片;停。產後產能為0。。4.最近三年度與減產後之產量比較:2016年產量93,072仟片;2017年產量132,846仟片;2018年產量72,842仟片；停產。後產量為0。。5.全部或部分停工項目之產能:141,385仟片。6.全部或部分停工項目占公司營收比例:本公司主要營業項目為太陽能電池片，占本公司最近三年度營收比例為：2。016年98.61%、2017年98.17%、2018年99.99%。。</t>
  </si>
  <si>
    <t>2019/05/20收盤價33.10元，月報酬下跌39%。。</t>
  </si>
  <si>
    <t>晶彩科技股份有限公司2017年8月衍生性商品備查簿未詳予登載評估事項或評估結果等內容，另衍生性商品交易及。損益情形由總經理監督，惟未有董事會授權紀錄，且2017年2月5日SWAP衍生性商品交易之確認人員為董事長，交易。風險之監督及控制人員為總經理(由董事長兼任)，核有違反行為時之取處準則第19條第3款、第20條第1項第1款及。第21條第1項規定。裁罰結果依行為時證券交易法第178條第1項第7款及第179條第1項規定，對該公司為行為之負責。人處罰鍰新臺幣24萬元。。</t>
  </si>
  <si>
    <t>解任1董。董事尤惠櫻卸任。</t>
  </si>
  <si>
    <t>頂晶科(更新)彙整說明本公司遭財政部關務署處分、假扣押暨行政救濟結果乙案，說明如下：。1.緣財政部關務署對本公司於2013/10至2014/6期間其中共26筆進口交易，認為有違反相關法令之情事故逕行處分。，截至目前為止累計罰鍰計新台幣354,389仟元，累計併沒入貨物之價額354,389仟元，累計總處分金額合計新台幣。708,778仟元。。2.本公司於2018/10/26接獲法務部行政執行署臺北分署執行命令，就2013/10至11月期間5筆進口交易之處分，分別。對本公司之銀行債權、子公司之股份及對第三人勞動部職業安全衛生署、新竹市政府、新竹市稅務局之一般金錢債。權在新台幣1億1,504萬元之範圍內予以扣押，另於2019/4/15接獲法務部行政執行署新竹分署執行命令，就2014年4。、5、6月期間(高雄關)3筆進口交易之處分，分別對本公司之銀行債權及對子公司之出資額，在新台幣7,957萬716。元之範圍內予以假扣押，於2019/4/29接獲法務部行政執行署新竹分署執行命令，禁止本公司所有專利申請案號105。200945之專利權及商標申請案號098057366(註冊號01412062)之商標權為移轉、授權、設質或為其他一切處分等事。由之登記，再於2019/5/20接獲法務部行政執行署新竹分署執行命，禁止本公司對第三人台灣電力股份有限公司新。竹區營業處…等20家廠商之金錢債權(含工程款、押標金、保固金及其他任何名目之債權)，在新台幣7,957萬716元。之範圍內為收取或為其他處分，第三人亦不得對義務人清償，綜上，本公司累計實際已被假扣押之銀行存款計新台。幣59,239仟元，已繳納之保證金計新台幣10,924仟元。。3.針對前述之罰鍰，本公司業已進行相關之行政救濟程序，其中2018/10/1及2018/12/11公告之處分案共7筆，罰鍰。計新台幣65,991仟元，併沒入貨物之價額65,991仟元，合計罰鍰共計新台幣131,982仟元，經本公司向財政部關務。署基隆關申請復查後遭駁回(2019/1/31函)，據此本公司委任律師於2019/3/8向財政部提起訴願，並於2019/4/1收。到財政部訴願決定書(2019/3/28函)，其決定為「原處分(復查決定)撤銷，由原處分機關另為處分」；除2019/5/10。收到之2筆處分外，其餘處分案已向關務署申請復查，尚待決議中。4.本公司將降低每月營運成本，縮減人力並積極處分太陽能電廠，必要時將進行股東借貸以籌措未來所需資金，以。維繫本公司之營運。。頂晶科(更新)接獲高雄關處份案假扣押公告，說明如下：。1.發生原委(含爭訟標的):關務署高雄關就前2014年4、5、6月期間3筆進口交易之處分，分別對本公司之存款債權。及對子公司之出資額在新台幣7,957萬966元之範圍內予以扣押，再禁止本公司所有專利申請案號105200945之專利。權及商標申請案號098057366(註冊號01412062)之商標權為移轉、授權、設質或為其他一切處分等事由之登記，禁。止本公司對第三人台灣電力股份有限公司新竹區營業處…等20家廠商之金錢債權(含工程款、押標金、保固金及其。他任何名目之債權)，在新台幣7,957萬716元之範圍內為收取或為其他處分，第三人亦不得對義務人清償。。2.處理過程:本公司目前已就所有處分案申請復查及訴願中。。3.對公司財務業務影響及預估影響金額:暫無影響。4.因應措施及改善情形:本公司目前已就所有處分案申請訴願及復查中。。</t>
  </si>
  <si>
    <t>2019/05/20 依2018/12財報新增向下觀察，原因為：。庫存天數拉長且存貨有積壓情況，顯示出貨動能不佳，加上產品價格續跌，本業。虧損恐增加，故予以向下觀察。。</t>
  </si>
  <si>
    <t>2019/05/20收盤價1.57元，週報酬下跌40%。。</t>
  </si>
  <si>
    <t>2019/05/20收盤價9.32元，月報酬下跌33%。。</t>
  </si>
  <si>
    <t>經理人配偶林文欽於2019/04/16預計申讓60張股票，預計申讓比重55%，因其他：個人理財規劃，50張股票未轉讓。，交易方式為一般交易。。</t>
  </si>
  <si>
    <t>2019/05/20 依2018/12財報新增向下觀察，原因為：。本業虧損擴大，且主要客戶退出LED光源市場，加上終端應用需求疲軟，產品持。續跌價，故向下觀察。。</t>
  </si>
  <si>
    <t>櫃買中心表示，台原藥公司於2019年3月28日經董事會決議，就2018年股東常會通過之私募普通股剩餘額度於期限。內將不繼續辦理，前開重大訊息台原藥公司未於事實發生日次一營業日之交易時間開始二小時前辦理重訊公告；又。今年4月10日經董事會決議辦理私募普通股，亦未依規定於2日內申報，核有疏失，櫃買中心依規定對該公司併處違。約金新台幣3萬元整。。</t>
  </si>
  <si>
    <t>2019/05/20 TCRI依2018/12財報調降1等，歸第9等，調等因：。退出鋰鐵材料業務, 營運大虧 2億, 累計虧損金額已高, 財務結構弱化, 故隨綜。合評分調降.。</t>
  </si>
  <si>
    <t>2019/05/20收盤價34.60元，月報酬下跌34%。。</t>
  </si>
  <si>
    <t>2019/05/20收盤價8.21元，月報酬下跌39%。。</t>
  </si>
  <si>
    <t>會計主管方耀陞離職，由尹宏倫暫代。。財務經理方耀陞離職，由何弘竣暫代。。</t>
  </si>
  <si>
    <t>2019/05/20收盤價38.45元，月報酬下跌33%。。</t>
  </si>
  <si>
    <t>2019/05/20收盤價24.30元，月報酬下跌41%。。</t>
  </si>
  <si>
    <t>大股東本人鄧光明於2019/04/18預計申讓1,520張股票，預計申讓比重24%，因股價不理想，662張股票未轉讓，交。易方式為一般交易。。</t>
  </si>
  <si>
    <t>大股東本人鄧光明2019/05/20設質1,000股給華南商業銀行，累計設質5,576,000股。。</t>
  </si>
  <si>
    <t>2019/05/20收盤價27.40元，月報酬下跌31%。。</t>
  </si>
  <si>
    <t>富驊因有重大訊息待公布，經櫃買中心同意於2019年5月21日暫停交易。。</t>
  </si>
  <si>
    <t>遠雄建設澄清有關媒體報導遠雄為台北地檢署調查乙事概與遠雄建設無關。。</t>
  </si>
  <si>
    <t>2019/05/20收盤價16.50元，月報酬下跌31%。。</t>
  </si>
  <si>
    <t>2019/05/20收盤價16.00元，月報酬下跌42%。。</t>
  </si>
  <si>
    <t xml:space="preserve">5(2018/12)          </t>
  </si>
  <si>
    <t>信實保全代子公司信實公寓大廈管理維謢股份有限公司公告參與2019~2021年高鐵南港站列車清潔服務，說明如下。：。1.契約或承諾相對人:台灣高速鐵路股份有限公司。2.主要內容:高鐵南港站列車清潔服務承攬。。3.限制條款:本案尚未簽約，若有相關限制條款，將再另行公告。。4.對公司財務、業務之影響:本契約將對信實公寓公司之業務有正面影響。。5.具體目的:高鐵南港站列車清潔服務承攬。。</t>
  </si>
  <si>
    <t>內部稽核主管林世凱離職，由張麗珍接任。。</t>
  </si>
  <si>
    <t>推選。董事長黃壽佐(興南投資代表)卸任。董事長推選，由游明輝(興恆投資代表)新任。</t>
  </si>
  <si>
    <t>總經理劉沅霖離職。。</t>
  </si>
  <si>
    <t>2019/05/20收盤價28.20元，月報酬下跌36%。。</t>
  </si>
  <si>
    <t>2019/05/20收盤價4.86元，月報酬下跌35%。。</t>
  </si>
  <si>
    <t>台灣櫻花為配合公司營運規劃而向甘農股份有限公司及另3名自然人取得營業使用土地 (含地上建物)，交易總金額。為新台幣418,000,000元整。。</t>
  </si>
  <si>
    <t>嘉泥兩岸土地資產活化加速度，挹注今年或未來營運成長動能。其中大陸子公司聯合水泥資產處分收益人民幣1.9。億元（約新台幣8.6億元），最快第3季開始認列。台灣高雄岡山舊廠整地工作完成，正在跟潛在租賃客戶洽談中。。截至去年底，聯合水泥和上海嘉環已認列減損迴轉利益；實際出售利益方面，除聯合水泥的機械設備交易認列虧損。人民幣232.4萬元（約新台幣1,055萬元）外，剩下聯合水泥及上海嘉環的土地建物兩項交易案還在進行中，預計上。半年完成。嘉泥透露，兩個交易案預計第3和第4季分批認列。其中，聯合水泥交易案為最大筆，根據去年公告預計。處分利益為人民幣1.2億元（約新台幣5.4億元），每股貢獻約0.7元。上海嘉環處分處分利益預計人民幣7,000萬元。（約新台幣3.2億元），每股貢獻約0.41元。台灣方面，嘉泥持有全台20多萬坪土地，陸續規劃或申請作業中。其。中嘉泥在高雄岡山舊廠有7.35萬坪閒置土地，本來打算申請土地使用變更，從事商辦租賃，但去年改變策略，朝租。賃工業用地發展。。</t>
  </si>
  <si>
    <t>美中貿易緊張，大宗樹脂上游原料苯乙烯 （SM）上周大跌5%，同時拖累下游主力衍生品ABS、PS各有3.9%和2.4%，。相關供應商台化、國喬、台苯和台達化等營運表現恐承壓。截至上周五（17日）為止，從每公噸1,080美元一路下。滑至1,025美元，每公噸跌價55美元，單周跌幅5%，為近兩個月最低。同時拖累下游的PS、ABS也同步跌價每公噸30。美元和60美元，跌幅2.4%及3.9%。利差方面，以台塑化、中油供應的上游原料乙烯目前呈現走穩局面，由每公噸93。0美元回升至每公噸980美元，SM生產廠獲利同時也將被壓縮。。</t>
  </si>
  <si>
    <t>台翰與富驊企業股份有限公司策略聯盟相關事宜。1.契約或承諾相對人：富驊企業股份有限公司。2.契約或承諾起迄日期：自2019/05/21起至終止日止。。3.主要內容：本公司與富驊企業股份有限公司擬於該公司認購本公司私募股份交割後，在股權投資的基礎上，加強。合作，並締結策略聯盟，以結合雙方在專業模具製造專業之優勢，深化合作關係，藉以擴大經濟規模、降低成本，。提昇經營效率。。4.對公司財務、業務之影響：透過策略聯盟關係，雙方將在法令允許之最大範圍內，就人事、採購、業務、研發、。生產等各個面向，進行合作及支援等各項方案。惟實際之合作方式及條件，應由雙方依照相關法定程序及常規交易。標準，另行議定之。。5.具體目的：結合雙方資源，節省費用、降低採購成本、開發新客戶及新產品，提升長期競爭力。。台翰於2019/5/21召開重大訊息說明記者會之新聞稿內容。1.發生緣由：本公司2019年董事會決議通過與富驊策略聯盟，並於2019/5/2116時00分在櫃檯買賣中心召開記者會。說明。。2.新聞稿內容如下：。(1).台翰精密科技股份有限公司(以下簡稱“台翰”，股票代碼：1336)今日召開重訊記者會，宣布董事會決議與富。驊企業股份有限公司(以下簡稱”富驊”，股票代號：5465)之私募案及策略聯盟合作案，富驊將以私募方式認購台。翰之新股3萬張，取得台翰26.29％股權，雙方將締結長期合作關係，結合彼此各自的研發技術、生產及業務市場等。多角面向的合作，藉以擴大公司於全球之市場占有率。台翰董事長楊劍平表示，此次策略聯盟除了結合雙方資源展。開包括人事、採購、研發等各面向的合作，降低經營成本、提升技術競爭門檻外，更重要的是透過強強聯手策略運。用下快速展開台翰在電腦、伺服器機殼等產業的事業版圖，提升在全球塑膠射出市占率之表現。。(2).針對此次私募案，雙方將在股權投資的基礎上深化合作關係，進而擴大台翰在塑膠射出的事業版圖布局，增添。整體營運新一波的成長動能。台翰表示，由於富驊為電腦及伺服器機殼及零組件之專業製造廠商，並專精於沖壓及。沖壓模具製造，而台翰核心技術為塑膠射出成型模具開發與運用，主要客戶為全球包括Epson、Brother等全球主要。多功能事務機/印表機品牌大廠，雙方不管在產品研發及業務市場皆不重複，因此，台翰藉由此次策略聯盟，有助。將旗下主力塑膠射出產品的成功經驗複製到電腦、伺服器等各產業領域。。(3).再者，台翰經營團隊及研發生產重心主要以東南亞(菲律賓/越南)市場為主，熟悉當地生產管理、市場運作及。業務拓展等，近期除來自多功能事務機/印表機新客戶訂單的詢問度提升，隨著中國製造業廠區遷移往東南亞的步。伐展開，在地化生產需求所延伸的產業聚落逐漸成形，台翰與富驊亦期待藉由此次策略聯盟合作下創造未來業務更。為有利的拓展機會，並挹注整體營運長期的成長動能，將公司經營成果實質回饋給雙方全體股東、員工。。</t>
  </si>
  <si>
    <t>濱川原於2018/10/22公告擬發行無擔保可轉換公司債(濱川八)，於2019/05/21公告撤銷發行。。濱川原於2018/10/22公告擬發行無擔保可轉換公司債(濱川七)，於2019/05/21公告撤銷發行。。</t>
  </si>
  <si>
    <t>董事本人遠進於2019/05/21預計申讓1,000張股票，預計申讓比重41%，交易方式為鉅額逐筆交易。。</t>
  </si>
  <si>
    <t>訊聯生技與臺中榮民總醫院合作提出細胞治療技術計畫申請。1.發生緣由：行政院衛福部於2018/9/6正式公告「特定醫療技術檢查檢驗醫療儀器施行或使用管理辦法」，內容開。放自體細胞治療技術申請。訊聯生技累積多年與國內多家醫療院所研究機構合作幹細胞治療應用研究經驗，希望透。過此次開放，能將細胞醫療成果造福國內更多民眾，維護國人健康。。(1).申請細胞治療項目：自體脂肪幹細胞移植。(2).適應症名稱：退化性關節炎及膝關節軟骨缺損。(3).專案說明：臺中榮民總醫院(後稱：臺中榮總)與訊聯生技合作，由臺中榮總依「特定醫療技術檢查檢驗醫療儀。器施行或使用管理辦法」，向衛生福利部提出本案「自體脂肪幹細胞移植退化性關節炎及膝關節軟骨缺損」細胞治。療計畫。本施行計畫之醫療執行單位為臺中榮總，細胞製備場所為訊聯生技。。(4).目前進度：。A.行政審查階段：由臺中榮總提交細胞治療技術申請計畫書至衛福部，進行書面行政及技術審查。審查通過後，發。文通知可進行細胞製備場所(CPU)查核。。B.細胞製備場所(CPU)查核：由訊聯生技向衛福部食品藥物管理署提出GTP檢查申請，經查核通過後取得認可函。。C.專家審查：經專家審查通過後，臺中榮總取得衛福部計畫效期核定函，始可向地方衛生機關登記，臺中榮總即可。依計畫向病患進行收費診療，並由訊聯生技提供細胞製備服務。。2.本案係向衛福部申請細胞治療施行計畫，需待衛福部相關審查流程完成並通過後，方能進行實際脂肪幹細胞應用。治療行為。。</t>
  </si>
  <si>
    <t>中鋼與鋼管、裁剪廠商20日舉行第三季產銷聯誼會，會中下游業者一致建議中鋼，希望第三季內銷盤價能夠貼近國。際行情，以利接單。對此，中鋼董事長翁朝棟釋出極大善意表示，「下游的聲音聽到了」，中鋼很快就會做一個很。好的回應。翁朝棟說，全球鋼鐵市場從未面臨目前的困境，因川普打亂全球鋼市布局，尤其增加關稅的疑慮，讓鋼。市陷入觀望，並造成需求動能不足，影響下游外銷接單，對於下游因接單不順的困境，中鋼都聽到了，中鋼一定會。有很好的回應。對於第三季盤價走勢，翁朝棟指出，中鋼第三季內銷盤價，最快本星期以前就會做出明快的決定，。來幫助下游搶單，這樣才能貨暢其流。雖然近來原料成本高漲是事實，但如何合理分攤都可以考量，希望上下游攜。手並進，共度難關。。</t>
  </si>
  <si>
    <t>由於國際廢鋼原料行情變化不大，加上鋼筋需求不差，豐興20日開出的本周內銷盤價，包括廢鋼、鋼筋及型鋼產品。價格，全面維持平盤。豐興指出，近一周來，國際廢鋼原料走勢方面，除了美國散裝廢鋼原料仍無報價外，日本廢。鋼原料每公噸小跌2美元，由300美元跌到298美元，美國貨櫃廢鋼原料每公噸下跌5美元，由每公噸278美元跌為273。美元，至於澳洲鐵礦砂價格則暴漲，不僅每公噸上漲4.95美元，更漲破100美元大關，由每公噸95.45美元漲到100.。4美元，推升原料成本。展望未來，鋼筋廠商指出，近日來國際廢鋼商對於報價態度相當執著，是否意味廢鋼價格。即將落底反彈，值得觀察，只要價格止跌反彈，後市鋼筋就有順勢調漲價格的機會。。</t>
  </si>
  <si>
    <t>裕隆舉行法人說明會，針對納智捷與東風裕隆今年銷售目標均全面下修，從4月法說的2.4萬至3萬台目標下修至2萬。台，下修幅度達16.7%至33%。其中納智捷及東風裕隆最新目標均為1萬台。裕隆總經理姚振祥表示，今年納智捷旗。下1款全新車型URX上市有些延遲，原本規劃5月上市，基於高科技產品項目較多，認證花較多時間，希望將品質做。到最佳化，預計將在第3季上市。預估影響今年整體銷售目標。展望今年，裕隆預估2019年整體台灣汽車市場約42。萬台，較2018年42.3萬台衰退約0.8%。大陸汽車市場部分，根據中國汽車工業協會統計，今年前4月中國大陸汽車。市場總銷量為835.33萬台，較去年同期下滑12.1%，其中乘用車銷量683.76萬台，年衰退14.7 %。。</t>
  </si>
  <si>
    <t>中華汽車參加法人座談會，發言人錢經武表示，預期今年台灣車市規模小減，公司今年下半年有商用車款大改款帶。動，台灣整體四輪銷售估成長至5萬台。大陸轉投資的福建奔馳今年力拚維持獲利。中華汽車預估今年台灣經濟呈。現前低後高，預估今年台灣汽車市場總量43.05萬台，其中小車42萬台；大車1.05萬台。對應台灣汽車市場激烈競。爭，中華汽車將持續對Outlander進行商品力提升及體系調整，計畫於第三季推出Delica大改款車型、第四季推出Z。inger改款車型，加上汰舊換新補助政策效益持續，全年內銷四輪成車銷售目標5萬台(包括Fuso大車)，比去年的4。萬8335台小增。在大陸車市方面，中華汽車預估今年大陸汽車市場總量預約2,810萬台，與去年相近。。</t>
  </si>
  <si>
    <t>台船與比利時GeoSea合資成立的台船環海公司，昨（20）日與哥本哈根基礎建設基金（CIP）簽署彰芳及西島兩個。風場的風機安裝工程契約，為全台首張離岸風電海事工程訂單，將可為台船營運增溫。曾國正指出，透過參與CIP。離岸風場的風機運輸安裝海事工程，將可把國際最具離岸風場海事工程經驗的GeoSea專業技術與Know-how移轉至台。灣，並以此紮根，進而提升本土海事工程能量，健全台灣海工供應鏈發展。。</t>
  </si>
  <si>
    <t>裕日車召開法說會，總經理李振成看待今年車市表現「持平」，主要是因今年適逢選舉年，整體市況不會太好，預。估在 42 萬台左右，而中國市場雖然受到美中貿易戰影響會有衝擊，但看待中國轉投資事業體對裕日車的挹注相對。樂觀。裕日車第一季合併營收 88.36 億元，年增 5.7%，營業毛利 15.03 億元，年減 9.5%，營業利益 3.68 億元。，年減 14%，不過，由於轉投資挹注，稅後純益 15.14 億元，年增 36%，每股純益 5.05 元，李振成認為，今年。中國挹注獲利仍多，估全年仍可達去年水準。展望中國車市後續買氣，李振成表示，由於中國下調增值稅，預料此。政策將在第 3 季末至第 4 季初可見到成效，預料車市銷售第 3 季起就會好轉，其中，全年東風日產乘用車銷量。可與去年持平達 129 萬台。。</t>
  </si>
  <si>
    <t>鴻海代子公司鴻富成科技(天津)有限公司公告取得天津愛奇鴻海海河智慧出行股權投資基金合夥企業(有限合夥)。1.標的物之名稱及性質：天津愛奇鴻海海河智慧出行股權投資基金合夥企業(有限合夥)。2.交易總金額：人民幣1,000,000,000元。3.交易相對人及其與公司之關係：天津愛奇鴻海海河智慧出行股權投資基金合夥企業(有限合夥)。4.取得或處分之具體目的或用途：長期投資。鴻海代子公司SIO INTERNATIONAL WISCONSIN,INC.公告取得FEWI Development Corporation股權。1.標的物之名稱及性質：FEWI Development Corporation 普通股。2.交易單位數量：2,600,000股。3.每單位價格：美金10元。4.交易總金額：美金26,000,000元。5.交易相對人及其與公司之關係：FEWI Development Corporation；母子公司。6.取得或處分之具體目的或用途：長期投資。鴻海代子公司FE HOLDINGS USA, INC.公告取得SIO INTERNATIONAL WISCONSIN, INC.股權。1.標的物之名稱及性質：SIO INTERNATIONAL WISCONSIN, INC.普通股。2.交易單位數量：776,000股。3.每單位價格：美金500元。4.交易總金額：美金388,000,000元。5.交易相對人及其與公司之關係：SIO INTERNATIONAL WISCONSIN, INC.；母子公司。6.取得或處分之具體目的或用途：長期投資。鴻海代子公司Foxteq Integration Inc.公告取得PCE Paragon Solutions kft.股權。1.標的物之名稱及性質：PCE Paragon Solutions kft.普通股。2.交易數量：100,000股。3.每單位價格：美金4,684元。4.交易總金額：美金468,400,000元。5.交易相對人及其與公司之關係：PCE Paragon Solutions kft.；母子公司。6.取得或處分之具體目的或用途：長期投資。鴻海代子公司Foxteq Holdings Inc.公告取得Foxteq Integration Inc.股權。1.標的物之名稱及性質：Foxteq Integration Inc.普通股。2.交易單位數量：4,684,000,000股。3.每單位價格：美金0.1元。4.交易總金額：美金468,400,000元。5.交易相對人及其與公司之關係：Foxteq Integration Inc.；母子公司。6.取得或處分之具體目的或用途：長期投資。鴻海代子公司Foxconn (Far East) Limited公告取得Foxteq Holdings Inc.股權。1.標的物之名稱及性質：Foxteq Holdings Inc.普通股。2.交易單位數量：4,684,000,000股。3.每單位價格：美金0.1元。4.交易總金額：美金468,400,000元。5.交易相對人及其與公司之關係：Foxteq Holdings Inc.；母子公司。6.取得或處分之具體目的或用途：長期投資。</t>
  </si>
  <si>
    <t>有民眾在網路上貼出在鴻海集團任職時的薪資單，抱怨海外碩士學歷薪水低，引起關注。鴻海發表聲明指出，集團。自2015年即採電子化作業，每年調薪計畫視各事業單位營運績效而調整。經查文章中的鴻海離職員工2013年入職時。月薪新台幣4萬元，2014年月薪增加至4.3萬元，2015年再增加至4.74萬元，2017年鴻海整體平均調薪10%時，這人。已離職。鴻海表示，這名離職員工並無海外碩士學歷，且聲稱3年未調薪也不是事實。針對不實指控已造成公司名。譽損害，將對這名離職員工保留法律追訴權，並嚴正要求外界勿散布不實內容。。</t>
  </si>
  <si>
    <t>大股東本人泰有投資於2019/05/21預計申讓2,179張股票，預計申讓比重5%，交易方式為盤後定價交易。。</t>
  </si>
  <si>
    <t>華固建設公告與關係人簽訂華固承德商辦大樓建築工程合約。。1.契約種類：自地委建。2.契約相對人及其與公司之關係：品興營造股份有限公司，子公司。。3.契約主要內容、限制條款及其他重要約定事項：。(1).本次以NTD 624,900,000元，簽訂華固承德商辦大樓新建工程建築工程(基礎至外部裝修)承攬合約書。。(2).契約起迄日期為：自2019/10/1起至2022/03/30止。。4.取得之具體目的：興建商辦大樓出售。。華固建設公告與關係人簽訂華固潭美辦公大樓建築工程合約。。1.契約種類：自地委建。。2.契約相對人及其與公司之關係：品興營造股份有限公司，子公司。。3.契約主要內容、限制條款及其他重要約定事項：。(1).本次以NTD 510,700,000元，簽訂華固潭美辦公大樓新建工程建築工程(基礎至外部裝修)承攬合約書。。(2).契約起迄日期為：自2019/7/1起至2021/12/31止。。4.取得之具體目的：興建商辦大樓出售。。</t>
  </si>
  <si>
    <t>2019/05/21收盤價4.20元，月報酬下跌35%。。</t>
  </si>
  <si>
    <t>台灣土地代重要子公司台灣創新發展(股)公司公告與長春藤生命科學(股)公司簽署合作意向書案。1.發生緣由：台灣創新發展(股)公司與長春藤生命科學(股)公司簽署合作意向書，以利雙方協商後續合作事宜。2.其他應敘明事項：雙方權利義務悉以將來簽訂之契約為準。</t>
  </si>
  <si>
    <t>月薪62萬的台北富邦銀行一名副總，不滿2016年度考績被評為乙等，翌年還被要求主動辭職，他不同意，結果門禁。卡和公務郵件都遭封鎖。2017年10月，董事會通過解任，他提確認僱傭關係存在訴訟，但台北地院認為雙方是委任。契約關係，非僱傭關係，判他敗訴。這名副總上訴，高院認為原告10年間酬勞2億餘元，提供勞務的目的主要是為。自己的利益，其次才是北富銀的營業利益，以雙方無經濟從屬性等理由駁回上訴。。</t>
  </si>
  <si>
    <t>國壽執行副總林昭廷表示，國壽目前帳上有2700億元的特別盈餘公積，這是當年不動產用公允價值列帳時的未實現。獲利，都要轉提列特別盈餘公積，因此國壽比別人多了一塊特別盈餘公積可以因應。另國泰金昨法說會公布去年底。隱含價值（EV），國壽去年第4季淨值受資本市場影響，去年底隱含價值為8980億元，較前年底減少460億元，每股。EV也降至71.5元；另國壽在覆蓋法及淨值項下的金融資產未實現損益，已從去年底的未實現損失731億元，今年3月。底轉成未實現獲利399億元，一季之間增加1130億元。總經理李長庚說，因去年第4季資本市場變動大，是很大的考。驗，為了公司穩健經營，應強化國泰金股本結構，經理部門考慮今年進行現金增資，國泰金成立以來僅2013年有過。1次現金增資，再來就是今年，但要董事會、股東會支持。。</t>
  </si>
  <si>
    <t>於2019-05-20，辦理防制洗錢及打擊資恐作業所涉缺失，應予糾正。</t>
  </si>
  <si>
    <t>晶技召開法說，4 月產能利用率提升到近 100% ，銷售也有佳績，晶技 4 月營收 6.07 億元，月增 3.95%，年增。率 2.71%，主要出貨產品仍以通訊小型基地台應用為主。累計今年 1至 4 月營收為 22.3 億元，年減 9.36%，自。結累計 1-4 月稅前盈餘 1.31 億元，年減 12.2%，每股稅前盈餘為 0.42 元。公司指出，中國石英元件供應鏈產。品價格競爭壓力已趨於緩和，不過公司產品策略持續朝小型、高階化產品開發，避開市場競爭，預期第 1 季是今。年谷底，第 2 季將較第 1 季走揚，全年營收可望較 2018 年 81.56 億元小幅成長。全球新世代通訊建置競賽進。行中，石英元件廠晶技預計，今年第 1 季為營運最谷底，第 2 季可望緩步走揚，今年營收估較去年小幅成長，網。通與無線藍牙耳機應用，都將進一步擴張，其中網通營收比重，將從去年 34%，提升到今年 36%，年增 2 個百分。點；另外美國制裁華為，晶技則重申，並未感受到下單的變化。。</t>
  </si>
  <si>
    <t>中美貿易戰升溫越演越烈，華為遭到美方祭出禁購令及禁售令，光通訊產業再度籠罩烏雲陰霾，上游磊晶大廠聯亞。光電表示，目前並未接到下游客戶更改訂單展望的消息，儘管國際大環境動盪，但5G建設仍是全球各國發展的未來。趨勢與目標，只要終端市場需求動能仍然存在，上游供應鏈不至於太悲觀，相信短期外界干擾終將被解決。聯亞光。電2019年上半開始進入5G應用量產初期，原本預計整體5G應用佔下半年的營收比重將可望提高至10至20%，目前5G。營收目標是否出現變化仍難以判定，不過華為在2018年第4季曾經提高光通訊元件的備貨庫存，聯亞也受惠於旺季。需求帶動2018年第4季營收6.76億元、季增加12%，不過到了第1季客戶再度啟動庫存調節。聯亞原先估計2019年第2。季營收，將有機會到2018年第1季的水準，並隨著新產品出貨加溫，帶動全年營運逐季成長，目前看來營運方向並。沒有改變，也尚未接到客戶要調整訂單的要求，同時目前也正在進行其他洽談中的5G新案與合作客戶，包括數據雲。端應用的5G商轉技術，以及5G光纖鋪設等都在進行中，短期內沒有出現立即性的衝擊，對於未來並沒有太悲觀。。聯亞光電澄清關於華為事件之媒體報導，表示聯亞光電與華為的業務往來95%以上為間接業務，以2019年第一季估。計約占營業額5-10%，非報導所言占獲利恐縮水3成。。</t>
  </si>
  <si>
    <t>穩懋澄清關於華為事件之媒體報導：報導係媒體自行揣測及媒體引用法人預估資訊，有關穩懋財務、業務資訊請依。公開資訊觀測站公告為準；另截至目前為止，穩懋於2019/4/25法人說明會中提出的第二季展望並不受影響。。</t>
  </si>
  <si>
    <t>波若威澄清關於華為事件之媒體報導，表示報導純屬媒體臆測及推論，有關波若威財務業務資訊，請依公開資訊觀。測站公告為準。。</t>
  </si>
  <si>
    <t>上櫃公司和進電子多年前爆發內線交易案後，又因涉及財報不實掏空資產遭檢調搜索。調查局北機站接獲情資，指。和進前董事長龔俊仁涉嫌編列不實財報，掏空公司資金上億元，違反證交法等罪嫌，北機站今天兵分9路前往台北。、高雄搜索和進電子、龔俊仁住處等地點，因查扣電磁紀錄眾多，搜索直到股市收盤後仍持續進行，預計約談10餘。人到案，晚間移送台北地檢署複訊，不排除強制處分。。和進說明今日檢調至本公司進行調查事宜。1.發生緣由：檢調單位於2019/5/21至本公司搜索調查之說明。。2.因應措施：。(1)本公司基於誠信及資訊公開原則,依規定於公開資訊觀測站說明。。(2)本公司於調查過程中全力配合並提供一切必要資料。。3.其他應敘明事項：。檢調單位針對本公司於2013年至2015年間客戶及供應商相關交易,因釐清個案交易往來關係之需要,公司有責任及義。務全力配合協助說明本公司營運與財務一切正常,不受影響。。【TCRI 觀點_20190709】。該案件主要係前董事長龔俊仁涉嫌編列不實財報，有掏空公司資金之嫌，相關案件仍於調查當中。持續觀察經營層。引發之代理問題對公司之影響。。</t>
  </si>
  <si>
    <t>樺晟電子宣布新台幣3000萬元投資軟體設計公司暘碁資訊Yankey，成為暘碁資訊持股71.45%的控股股東。樺晟希望。透過此次投資，加速整合金融電子支付領域。樺晟董事長魏孝秦認為，金融科技（FinTech）為全球商業型態與支。付模式帶來劇烈改變，加上政府對純網銀的開放，給金融機構帶來衝擊。因此，看好金融科技產業市場，結合NBS。的代碼化無卡發卡技術、行動支付軟體MoneyCoin與成熟的多元金融支付端末點技術，希望掌握跨境支付O2O上龐大。商機。。</t>
  </si>
  <si>
    <t>昇貿科技代子公司昇貿建設開發股份有限公司公告為獲取營業利益而向非關係人之2位自然人及連銓建設股份有限。公司取得土地及其建造執照，土地交易金額約新台幣269,434萬元，建造執照交易金額約新台幣1,000萬元。。</t>
  </si>
  <si>
    <t>美國國土安全部（DHS）對資料外洩風險提出警告，矛頭指向大疆（DJI）等中國無人機製造商。國土安全部的備忘。錄向美國企業發出警告，稱使用「在外國當局影響或控制下營運」的企業所製造或銷售的無人機，可能造成危害，。因為這些裝置的攝影機和感測器「能夠收集並傳輸有關資料」。美國國土安全部的警告公布後，大疆回應表示該公。司技術的安全性已在全球得到反覆驗證，也包括美國政府和美國領先企業的獨立驗證。大疆的產品所生產、儲存和。傳輸的數據完全由用戶掌握，也將持續與全球客戶及政府管理部門合作，確保滿足不同地區不同行業的技術規範及。資安需求。。</t>
  </si>
  <si>
    <t>2019/05/21收盤價34.30元，月報酬下跌37%。。</t>
  </si>
  <si>
    <t>昇達科技澄清關於華為事件之媒體報導：。1.華為佔昇達科的營收比重，過去在法說會中所揭露的僅是就微波類產品列出主要客戶佔比，也就是以微波產品營。收為分母所計算的比例，若以合併營收(2019/Q1)而言，華為佔全公司的營收比重則僅有11.86%，遠低於媒體所報。導的21%。。2.出貨給華為的產品是使用在通訊設備中之微波通訊設備上，並非用在手機或是通訊設備中的基地台，華為所生產。的微波通訊設備中所有的元件，皆有來自非美國的產品供應商，預期供貨上不會有問題。。3.早在2012年美國便禁止使用華為所生產的微波通訊設備，因此昇達科技供貨給華為的微波通訊元件產品，組裝完。成之成品皆是出貨至美國以外的市場，本次禁令在此類微波通訊產品上只能說是延續過去的禁令，並非是新增的限。制，因此不會產生額外的影響。。4.華為的電信設備在全球的市場會受到打壓的衝擊，而其他電信設備商則因此獲得大好商機，因為除了市場的價格。競爭明顯減少，市場可爭取的份額也將擴增，預期這也將帶動各電信設備商為掌握此商機而加速營運步調。而身為。上游供應鏈的昇達科或是子公司芮特科技(6514)，也會因需求來源的轉移而有所差異，也就是來自其他客戶需求的。增長將取代華為需求的下滑，預期市場需求量不會有總量的差異，但均價則因來源客戶差異而有機會拉高，因此對。昇達科技銷售上的產品組合應是趨向於正面的助益。。5.昇達科技未對外公開揭露任何財務預測訊息，予以澄清。。6.有關昇達科技之財務及業務資訊，請依公開資訊觀測站公告為準。。</t>
  </si>
  <si>
    <t>敦泰澄清關於華為事件之媒體報導，表示敦泰並未發布任何相關預測性財務數據，報載資料係該媒體及法人自行臆。測。。</t>
  </si>
  <si>
    <t>2019/05/21收盤價1.42元，週報酬下跌40%，月報酬下跌35%。。</t>
  </si>
  <si>
    <t>大聯大代子公司-詮鼎科技(股)公司公告財務副總違反證券交易法之地方法院判決事宜：子公司詮鼎科技(股)公司。財務副總黃淑頻因違反證券交易法第171條第1項第1款內線交易罪，遭臺灣台北地方法院判決緩刑，並已依法確定。。。</t>
  </si>
  <si>
    <t>2019/05/21 TCRI依2018/12財報調降1等，歸第5等，調等因：。營業成本仍無法順利轉嫁，故TCRI隨綜合評分調降1等。。</t>
  </si>
  <si>
    <t>2019/05/21TCRI不再標D，歸第9等，調等因：。營運續虧，更換會計師後不再出具繼續經營假設有疑慮之意見，故TCRI依綜合評。分改歸第 9等。。</t>
  </si>
  <si>
    <t>2019/05/21收盤價13.80元，月報酬下跌31%。。</t>
  </si>
  <si>
    <t xml:space="preserve">晟田            </t>
  </si>
  <si>
    <t>1.晟田參加櫃買中心業績發表會，首季營收3.58億元，營業毛利5971萬元，毛利率16.65%，營業淨利1169.6萬元，。營益率3.26%，稅前盈餘1397.6萬元，本期淨利1183.5萬元，合併稅後盈餘1183.5萬元，年減率27.61%，EPS 0.17。元。發言人黃(方方土)宇協理指出，首季本業毛利往上攀升，第2季單月營收預期會落在1.3億元附近，表現將優於。首季，之後隨著航太需求增加，營收可望緩增。公司在股東會後，將開始籌資的計劃，由於去年已經現增過一次，。短期內不希望增加股本，因此也許會採取公司債的模式籌資。。2.黃(方方土)宇說，去年首季受惠業外部分墊高基期，使得今年首季淨利減少，不過若從本業來觀察，毛利是往上。增加的。若由細部來看，機匣業務方面今年將在Q3迎來年度高峰，還會慢慢往上疊加；而LEAP新一代單走道客機引。擎，波音的訂單還在追加；至於起落架，去年度營收約1億元，今年預期將衝至1.5億元，明年有機會達2億元左右。。對於2019年波音737 MAX停飛事件是否會影響到公司接單，黃(方方土)宇則是說，波音事件是軟體發生問題而非。硬體，預期將會在3個月內解決，目前並沒有減產的情形發生，整個產銷可望在今年Q4會恢復。。</t>
  </si>
  <si>
    <t>2019/05/21收盤價35.85元，月報酬下跌31%。。</t>
  </si>
  <si>
    <t>2019/05/21收盤價8.21元，月報酬下跌39%。。</t>
  </si>
  <si>
    <t>華星光澄清關於華為事件之媒體報導，表示相關報導係媒體自行推估，有關華星光之財務業務相關訊息，請依公開。資訊觀測站揭露之訊息為準。。</t>
  </si>
  <si>
    <t>2019/05/21收盤價24.05元，月報酬下跌41%。。</t>
  </si>
  <si>
    <t>2019/05/21收盤價27.35元，月報酬下跌31%。。</t>
  </si>
  <si>
    <t>富驊與台翰精密科技股份有限公司簽署策略聯盟契約。1.契約或承諾相對人：台翰精密科技股份有限公司。2.契約或承諾起迄日期：2019/05/21。3.主要內容：共同追求雙方於本合作案之最大效益，以強化集團競爭力。。4.限制條款：依合約規定。。5.對公司財務、業務之影響：富驊與台翰的策略聯盟，將結合雙方資源，展開雙方在業務新領域拓展、採購、研發。、生產等各個面向的合作，除可降低經營成本，雙方也可更專注於客戶資源共享、技術的研發與創新，以提升競爭。力。。6.具體目的：擴展營運規模，增進經濟效益。。富驊購買昱廣投資有限公司100%股權。1.標的物之名稱及性質：昱廣投資有限公司100%股權。2.交易總金額：昱廣投資有限公司約新台幣0.64億元。3.取得或處分之具體目的或用途：擴展營運規模，增進經濟效益。富驊購買台橋投資股份有限公司100%股權。1.標的物之名稱及性質：台橋投資股份有限公司100%股權。2.交易總金額：台橋投資股份有限公司約新台幣2.2億元。3.取得或處分之具體目的或用途：擴展營運規模，增進經濟效益。富驊於2019/5/21公告召開重大訊息說明會之新聞稿內容。。1.發生緣由：富驊與台翰公司策略聯盟經2019/5/21董事會決議同意，認購台翰精密(股)公司2018年私募普通股及。承購台橋投資及昱廣投資100%股權，並於2019/5/21 16時00分在櫃檯買賣中心召開記者會說明。。2.發布新聞稿內容如下。(1).富驊與台翰今(21)日下午分別召開董事會，通過私募案及策略聯盟合作案。富驊預計以私募方式認購台翰之新。股，取得台翰26.29%股權。雙方將在股權投資的基礎上加強合作，並締結策略聯盟，結合雙方在專業模具製造專業。之優勢，深化合作關係，藉以擴大經濟規模、降低成本，提昇經營效率。。(2).富驊今(21)日下午經董事會通過購買台橋投資及昱廣投資公司兩家公司100%股權，間接持有台翰14.87%股權，。加計上述私募股權共計持有台翰41.16%股權。。(3).富驊為電腦及伺服器機殼及零組件之專業製造廠商，並專精於沖壓及沖壓模具製造。台翰為模具之設計製造、。塑膠成型加工之專業製造廠商，核心技術為塑膠射出成型模具開發與運用。富驊與台翰的策略聯盟，將結合雙方資。源，展開雙方在業務新領域拓展、採購、研發、生產等各個面向的合作，除可降低經營成本，雙方也可更專注於客。戶資源共享、技術的研發與創新，以提升競爭。預期雙方將建立更緊密的合作關係，為富驊、台翰雙方的客戶和股。東創造多贏效益。。【TCRI 觀點_20190710】。1.雙方策略結盟始於2017年4月, 這次收購(2019年5月)是最後階段; 富驊(5465)只是棋子之一, 幕後是偉訓集團在。操盤,整個故事如下.。    A.2017/4先由台橋投資公開收購台翰(1336)14.18% -27.09%之股權, 每股收購價格12.5元.。    B.台橋投資於2017/8取得台翰(1336)持股20.86%,2017/6台翰董監改選並有鍾鼎君,林俊佐兩席新任董事,及黃。事,及黃正忠,蔡育展,莊偉民等三席新任獨立董事.。  C.因台翰新任董事鍾鼎君,林俊佐分別是偉訓(3032)及富驊(5465)董事,2019/5/21台翰進一步與富驊策略結盟.。  D.富驊2019/5/21公告,收購台橋投資,昱廣投資100%股權,並參與台翰(1336)私募,取得台翰(1336)41.16%股權,。權, 及4席董事.。2.整個併購過程早於中美貿易戰, 但因台翰在菲律賓有廠房; 中美貿易戰加速策略結盟.。</t>
  </si>
  <si>
    <t>會計主管張孟怡離職，由陳受慶接任。。財務經理張孟怡離職，由陳受慶接任。。</t>
  </si>
  <si>
    <t>辭任1董。董事林雷惇(毛毛蟲資本股份有限公司代表)卸任。</t>
  </si>
  <si>
    <t>耕興參加櫃買業績發表會，第1季營收7.07億元，年增1.4%，稅後淨利1.51億元，年增2.8%，每股盈餘1.64元，單。季營收及獲利均較去年同期小幅成長，毛利率43.55%不如去年同期44.54%。副董事長王新添表示，主要因新建美國。實驗室和新增設大陸昆山廠汽車電子檢測項目，今年第1季均未認列營收，但必須反映人事等成本和費用，使得營。運成長動能趨緩。王新添預期，今年第2季業績可望比第1季好，下半年又將比上半年好，全年業績將可成長個位數。百分點，明年隨著5G市場蓬勃發展，滲透率提升，耕興明年業績有機會再成長2位數百分點水準。因應5G市場成長。，王新添表示，今年資本支出將自去年的1200萬美元，擴增至1500萬美元，明年資本支出也將自1500萬美元起跳。。</t>
  </si>
  <si>
    <t>頎邦科技澄清關於華為事件之媒體報導：頎邦科技屬代工產業，並未直接提供華為代工服務；至於受客戶端-IC設。計公司銷售產品予華為所造成之間接影響，目前尚無重大影響，如有對頎邦科技產生重大影響時將依規定對外發布。訊息，法人自行推估影響程度之預測頎邦科技不予評論。。</t>
  </si>
  <si>
    <t>勝麗國際以每股台幣107.00元辦理現金增資普通股，發行股數為7,000,000股，發行總額為台幣70,000,000元，募。資總額為台幣749,000,000.00元；本次現金增資將用於：擴充無塵室、購置生產設備及償還銀行借款。</t>
  </si>
  <si>
    <t>2019/05/21收盤價16.15元，月報酬下跌42%。。</t>
  </si>
  <si>
    <t>2019/05/21收盤價18.49元，月報酬下跌31%。。</t>
  </si>
  <si>
    <t>精測澄清關於華為事件之媒體報導，表示報導係由法人及媒體自行推估，有關精測之業務與財務資訊，請依公開資。訊觀測站公告為準。。</t>
  </si>
  <si>
    <t>虹揚-KY舉行法說會，由於太陽能二極體為虹揚-KY主力產品，受到太陽能市況不佳影響，致使虹揚-KY近兩年業績。表現平平，第1季稅後虧損為1360萬元，每股淨損為0.21元，公司自結4月合併營收1.51億元，月增2.02%，年減19.。16%，累計前4月合併營收為5.47億元，年減27.78%。為提升營運績效，公司加速佈局兩輪到四輪車用市場，預計今。年下半年車用產品出貨可望放量，今年車用產品佔營收比重約1%到2%，公司目標是明年內車用佔比達10%。為因應。揚州當地政府政策，虹揚-KY從2017年開始在揚州北山工業園中興建二廠，目前揚州二廠已完成搬遷並開始全產，。根據虹揚-KY規劃，揚州二廠初步規劃5條產線，包括Press fit、橋式整流器、整流二極體等，新廠封裝月產能為2。00KK pcs，晶圓月產能可達200,000 pcs，公司希望透過產線重新規劃提升整體產線效率。。</t>
  </si>
  <si>
    <t>推選。副董事長推選，由蘇立群(東鹼代表)續任。董事長推選，由陳正德(東鹼代表)續任。全面改選，原7董，其中5董續任。董事周彧民卸任。獨立董事陳姵君卸任。獨立董事黃仲康續任。副董事長蘇立群(東鹼代表)改任董事。董事李伸一續任。董事長陳正德(東鹼代表)續任董事，董事長尚未選任。獨立董事謝燿駿續任。董事許志彰新任。獨立董事陳以敦新任。</t>
  </si>
  <si>
    <t xml:space="preserve">昇佳電子        </t>
  </si>
  <si>
    <t>經理人本人楊祝原於2019/05/21預計申讓50張股票給兆豐證券，預計申讓比重15%，交易方式為洽特定人。。董事配偶賴怡文於2019/05/21預計申讓10張股票給兆豐證券，預計申讓比重42%，交易方式為洽特定人。。經理人本人許源卿於2019/05/21預計申讓52張股票給兆豐證券，預計申讓比重6%，交易方式為洽特定人。。法人董事代表人本人毛穎文於2019/05/21預計申讓20張股票給兆豐證券，預計申讓比重7%，交易方式為洽特定人。。經理人本人林思妤於2019/05/21預計申讓5張股票給兆豐證券，預計申讓比重14%，交易方式為洽特定人。。經理人本人李盛樞於2019/05/21預計申讓30張股票給兆豐證券，預計申讓比重11%，交易方式為洽特定人。。法人董事代表人配偶鄭淑慧於2019/05/21預計申讓30張股票給兆豐證券，預計申讓比重7%，交易方式為洽特定人。。經理人本人劉銘晃於2019/05/21預計申讓180張股票給兆豐證券，預計申讓比重43%，交易方式為洽特定人。。經理人本人歐威揚於2019/05/21預計申讓180張股票給兆豐證券，預計申讓比重25%，交易方式為洽特定人。。董事本人矽創電子於2019/05/21預計申讓281張股票給兆豐證券，預計申讓比重1%，交易方式為洽特定人。。</t>
  </si>
  <si>
    <t>推選。董事長推選，由李盛樞(矽創電子代表)續任。全面改選，原5董，現7董，其中2董續任。董事長李盛樞(矽創電子代表)續任董事，董事長尚未選任。董事劉孟煌(矽創電子代表)卸任。董事陳儒宏(矽創電子代表)卸任。董事歐威揚卸任。董事毛穎文(矽創電子代表)續任。獨立董事呂仁琦新任。獨立董事黃淑君新任。獨立董事許俊毅新任。董事楊祝原(矽創電子代表)新任。董事曾華誠新任。</t>
  </si>
  <si>
    <t>總經理劉沅霖離職，由游明輝接任。。董事長黃壽佐離職(因法人董事更換代表人而解任)，由游明輝接任。。</t>
  </si>
  <si>
    <t>宏捷科技澄清關於華為事件之媒體報導：。1.宏捷科技無直接供貨於華為及其關係企業。宏捷自2019年起不再銷售集中於Skyworks，手機/Wifi PA晶片業務分。散客戶效益顯現，而且應用於3D感測之VCSEL晶片量產，且銷售比重逐漸提升中，故面臨華為事件衝擊程度甚微小。。。2.報導係媒體自行揣測及媒體引用法人預估資訊。有關宏捷科技財務、業務資訊，請依公開資訊觀測站公告為準。。</t>
  </si>
  <si>
    <t>2019/05/21收盤價30.20元，月報酬下跌31%。。</t>
  </si>
  <si>
    <t>推選。董事長推選，由李志宏(潤弘精密工程事業代表)續任。全面改選，原9董，其中8董續任。董事王綺帆(潤泰全球代表)續任。董事盧玉璜(匯弘投資代表)卸任。董事尹崇堯(匯弘投資代表)續任。董事丘惠生(潤泰全球代表)續任。董事長李志宏(潤弘精密工程事業代表)續任董事，董事長尚未選任。獨立董事張大鵬續任。獨立董事張國鎮續任。獨立董事陳明進續任。董事賴士勳(潤弘精密工程事業代表)續任。董事陳志全(匯弘投資代表)新任。</t>
  </si>
  <si>
    <t>臺灣證券交易所依據「有價證券得為融資融券標準」第4條及「證券商辦理有價證券買賣融資融券業務操作辦法」。第22條及第23條規定，審核上市公司（不含金融控股公司）公告並申報之2019年第1季財務報告每股淨值資料，每。股淨值低於票面，應暫停融資融券交易之有價證券共有：大魯閣、士紙。以上調整作業自2019年5月23日起實施。。</t>
  </si>
  <si>
    <t>力山董事長王坤復表示，力山在台中大里工業區總廠已備妥八條新產線的容量，將可因應美中貿易戰所帶來的轉單。商機。受惠跑步機、飛輪出貨放量，力山第1季營業利益1.57億元，因客戶要求新產品調整設計，出貨量低於預期。；不過業外認列杭州力武廠處分利益7.14億元，第1季稅後純益8.28億元、年增58倍，每股稅後純益達4.56元，獲。利創歷史單季新高。針對美中貿易戰火延燒，王坤復說，力山因兩岸均有工廠，目前已接獲國際大廠轉單通知，台。中大里工業區總廠木工機產線已完成一條新產線，5月起放量生產；另外三條預計第3季起將會陸續放量。。</t>
  </si>
  <si>
    <t>1.裕隆集團旗下汽車零組件大廠江申召開法說會，總經理黃得超說明，六期環保法規導入有效拉動商用車換車潮，。不過，由於六期排放標準規範已延後，使下游廠商的備貨力道減弱，不會像第一季合併營收年增 26.54% 這麼高，。成長動能會趨緩。。2.在中國的轉投資事業，由於中國車市「整個庫存車輛還是很多」，去年除了襄陽恩梯恩裕隆公司獲利成長達 24.。5%，其他轉投資皆不如預期，其中福州福享認列收益年減 83.5%、廈門金龍江申甚至年減達 133%，導致整體業外。收益衰退 18%。而第一季整體業外收益仍衰退 13.5%，其中，福州福享仍衰退 146.9%，廈門金龍江申已恢復年成。長 13.4%。。3.江申目前主要產品有車架占營收比重 38%，鈑金 / 懸吊零組件占 26%、木床占 35%；而主要客戶是中華車占比。45%、國瑞汽車 39%。。4.黃得超說明，目前襄陽恩梯恩裕隆公司與廣州恩梯恩裕隆公司獲利較穩健，其中，廣州恩梯恩產能為每月 40 萬。支傳動軸，而襄陽現階段為每月 21 萬支，預計 2020 年底完成第 8 條產線配置，2021 年上半年再增加第 9 條。產線，產能終極目標是每月達 30 萬支水準。至於美中貿易戰的影響，黃得超回應，已估算對廣州恩梯恩營收影響。僅約 3% 以內。。【TCRI 觀點_20190628】。隨環保署將六期排放標準延後兩年實施，短期內營運動能有所稀釋。加上獲利主要仰賴大陸轉投資，過往轉投資收。益佔稅前淨利逾九成。隨轉投資公司主要客戶東南汽車，2019年前五月銷售衰退幅度(-76%)遠高於中國整體車市(-。13%)，轉投資收益持續下滑將使整體獲利縮水。。</t>
  </si>
  <si>
    <t>鑄件大廠永冠-KY第一季每股虧損達1元，隨全球陸上及離岸風電需求增溫，永冠今年風電鑄件接單約9萬噸，因貿。易戰恐影響塑膠射出成型機（注塑機）出貨而充滿不確定性，雖第二季出貨優於第一季，但無法斷定第二季可轉虧。為盈，今年將啟動台中港廠建廠計畫。永冠董事長張賢銘表示，目前陸上及離岸風電客戶需求強勁，看好風電鑄件。長期商機。張賢銘指出，依金屬中心資料顯示，2018年至2030年含印度在內亞太離岸風力發電新增裝置容量總計80。GW至90GW，其中台灣離岸風電裝置容量10GW至15GW，可做為練兵場域，建立供應鏈體系，搶攻亞太市場。。</t>
  </si>
  <si>
    <t>華新公告子公司：華新(南京)置業開發有限公司華新城A/B地塊土建工程累積簽約金額RMB141,271仟元。1.契約種類：租地委建。2.契約相對人：上海建工一建集團有限公司等32家廠商(非關係人)。3.契約總金額及預計投入金額：RMB141,271仟元。4.契約起迄日期：2019/01/12-2024/03/14。5.取得之具體目的：興建大樓出租及銷售。</t>
  </si>
  <si>
    <t>辭任1董1監。監察人林大生(百易達國際代表)改任董事(方元電子工業代表)。董事林桂貞(方元電子工業代表)卸任。</t>
  </si>
  <si>
    <t>中碳公司與台塑河靜鋼廠共同出資成立之子公司，於2019/5/22上午進行煤焦油加工處理廠動工典禮，本工程預計。施工期為一年。。</t>
  </si>
  <si>
    <t>中鋼代子公司中能資源股份有限公司公告為提升產能而向母公司中國鋼鐵股份有限公司取得不動產使用權資產，使。用權資產金額約新台幣56,000,000元。。</t>
  </si>
  <si>
    <t>大股東本人南冠輪胎2019/05/22設質8,000,000股給上海商業儲蓄銀行，累計設質115,775,000股。。</t>
  </si>
  <si>
    <t>泛國巨集團旗下電感大廠奇力新併購美磊科技、國巨收購保護元件大廠君耀-KY驚傳內線交易案，調查局懷疑，國。巨董事長陳泰銘親信謝燈灴（前國巨財務部專員）、前美磊與聯茂董事長蔡茂禎疑在重訊公布前，事先透過親友買。入美磊、君耀股票，違反證交法；台北市調查處今天搜索涉案人住所共5個地點，約談7人到案，蔡茂禎晚間送台北。地檢署漏夜偵訊，不排除強制處分。據調查，謝燈灴疑在重大訊息公布前，透過陳姓人頭事先買入美磊股票，奇力。新宣布收購美磊後，股價也從60餘元漲至70餘元。國巨在同年4月27日宣布以每股73元，公開收購君耀-KY全部股權。，總收購金最高達33億6千5百萬元，蔡茂禎涉嫌在利多訊息公告前，透過人頭先以低價買入君耀-KY股票數十張，。企圖等消息釋出股價飆漲，賺取中間價差。。</t>
  </si>
  <si>
    <t xml:space="preserve">華泰            </t>
  </si>
  <si>
    <t>臺灣證券交易所依據「有價證券得為融資融券標準」第4條及「證券商辦理有價證券買賣融資融券業務操作辦法」。第22條及第23條規定，審核上市公司（不含金融控股公司）公告並申報之2019年第1季財務報告每股淨值資料，每。股淨值回復至票面以上，應恢復融資融券交易之有價證券共有：華泰、傳奇。以上調整作業自2019年5月23日起實。施。。</t>
  </si>
  <si>
    <t>台積電向Lam Research International Sarl訂購機器設備以供生產用，交易總金額為NT$1,193 佰萬元。。</t>
  </si>
  <si>
    <t>技嘉參加券商舉辦的法說會，技嘉表示，從去年11月就為出貨到美國的產品預做準備，並提升中壢廠的產能，目前。只要是輸往美國的產品，包括筆電、主機板、顯示卡等全產品線，均改成在台灣製造，以避開美中貿易戰的紛爭。。展望第2季，技嘉表示，第2季是傳統淡季，預期第2季業績可能比第1季淡，加上英特爾中央處理器(CPU)缺貨，限。制主機板的出貨數量。另外，新產品均要等到台北國際電腦展之後才會發布，因此第2季目前是保守看待。。</t>
  </si>
  <si>
    <t>1.來自新加坡的星圓通訊 （Circles.Life）以新創電信業者之姿，要以創新資費跟營運方式搶進台灣市場。星圓。通訊是以二類電信業者身分進入市場，借用中華電信網路來提供服務，後續將如何顛覆台灣電信市場，也備受關注。。星圓通訊近期在網路上發起「廢除綁約！還我電信自由」聯署活動，要大家加入無框行動！發廢文廢綁約，送免。費吃到飽流量，要解放你的電信自由，引起網友討論，更吸引超過1.37萬人聯署。國家通訊傳播委員會（NCC）表。示，新加坡商星圓通訊股份在今年3月29日向本會申請MVNO（第二類電信業務）。。2.星圓通訊是新加坡的創新電信業者，去年取得紅衫印度投資5,000萬美元，要加速進入國際市場，當時就規畫要。在18個月內在五個國家開業，包含台灣、澳洲及印度等。星圓通訊創立後，以透過項主要電信業者租用網路，購買。頻寬的方式提供消費者上網服務，初期以每個月20美元的方式提供20GB的行動上網服務，後來宣布以20美元的價格。提供上網吃到飽，日前在新加坡市場成長快速，擁有新加坡5%的市占率。星圓通訊 在台灣登記負責人為林偉文，。林偉文曾在遠傳擔任副總，歷來負責工作項目包含法務法規、採購、頻譜及新事業；近期也積極在台灣大舉徵才，。要吸引系統工程師、線上客服等。。</t>
  </si>
  <si>
    <t>瑞軒因應中美貿易戰，並配合客戶打東南亞和印度市場，前進越南設廠，最高投資約4,500萬美元（約新台幣14.16。億元）。目前越南廠產線設置接近完成，最快6月開始生產，瑞軒表示，初期以55吋以下中小尺寸電視為主，第一。階段會先開一條產線，後續因應市場需求決定是否再開產線。瑞軒越南廠一條線若以兩班制，產能約有100多萬台。；產線滿載為三條產線，產能全開預計可生產500萬台。。</t>
  </si>
  <si>
    <t>達欣工程舉行法說會表示，從去年5月到今年5月，新工程案承攬金額約185億元，均按完工百分比法入帳，其中公。共工程水湳會展中心工程金額約38億元、台中商銀辦公室及旅館工程金額約66億元。累計近年在手工程案量多達35。0億元，其中水湳會展中心、南港機廠公共住宅統包、台中商銀辦公及旅館將挹注明後年營運。其中台北捷運南港。機廠公共住宅統包案工程金額約73億元，但此案是由達欣工程與大陸工程攜手合建，其中達欣工程占45%，大陸工。程占55%。達欣工指出，這3大工程案均在施工中，將於2020年到2021年會成為營收爆發期。至於其餘不動產開發案。較值得注意的是達欣工與愛山林建設合作投資在新北市土城區員福段興建住宅，目前仍在規劃中，達欣工投資占比。55%；另有新北市新店區新坡段由達欣工100%投資興建的住宅，總銷約25億元，以及總銷約20億元的台北市信義區。吳興街住宅案，亦由達欣工100%投資興建，預計這些開發案將於2020年到2021年推案。。</t>
  </si>
  <si>
    <t>2019/05/22收盤價4.14元，月報酬下跌36%。。</t>
  </si>
  <si>
    <t>經理人本人林慶祥於2019/05/22預計申讓300張股票，預計申讓比重41%，交易方式為一般交易。。</t>
  </si>
  <si>
    <t>富邦金控代富邦人壽公告依保險法為不動產投資而向揚弘實業股份有限公司取得臺北市土地及建物，交易總金額為。新台幣356,618,400元(含建物加值型營業稅)。。富邦金控代富邦人壽公告取得德國法蘭克福不動產(補充原2018/12/28公告)：。1.富邦人壽依保險業辦理國外投資管理辦法之規定，透過投資特定目的不動產投資事業，並以貸款方式提供該事業。所需資金取得國外不動產，向Eurotower Frankfurt GmbH &amp;amp; Co. KG及Eurotower Verwaltungs und Beteiligungs。 GmbH取得德國法蘭克福不動產(Eurotower, Kaiserstrasse 29, 60311 Frankfurt am Main, Germany)，交易總金。金額為歐元530,000,000(約新臺幣19,080,000,000元)。。2.富邦人壽已於2019年4月3日注資歐元20,100,000成立子公司特殊目的不動產投資事業Fubon Eurotower (Luxembo。urg) S.a r.l.(“SPV”)，並於2019年5月22日董事會決議於金管會及投審會核准額度內對SPV進行第二次資本挹注。歐元199,897,000以取得本案不動產。。</t>
  </si>
  <si>
    <t>統一超代子公司統一生活事業股份有限公司公告向母公司統一超商(股)公司取得彰化市*路540號之不動產使用權資。產以供店鋪營運，使用權資產交易總金額約8,728,979元~10,183,809元，交易金額依簽約之合約金額為主。。</t>
  </si>
  <si>
    <t>鼎固-KY舉行法說會，財務長馮安怡表示，集團首季在處分北京鼎固子公司股權獲利挹注下，單季每股純益衝上4.7。4元，第2季起在無錫別墅案的完工交屋入帳下，營運表現持穩，今年整體營運將有不錯成績。展望今年，鼎固-KY。有三大案可供銷售、入帳，馮安怡指出，位於重慶渝中區的「解放碑1號三期」目前銷售率達49%，將會持續銷售、。挹注營運。上海嘉定區安亭「鼎固華庭一期」已幾近完銷，下半年二期將進入預售，預計明年入帳貢獻營運。無錫。錫山區「宛溪雅居一期」別墅案將在本（5）月交屋，將是下半年營運重點，該案可售戶數約222戶，已去化136戶。、銷售率達61%。。</t>
  </si>
  <si>
    <t>半導體測試設備及系統代理商蔚華科宣布與檢測設備大廠美國國家儀器（National Instruments，NI）策略合作，。未來將負責NI大中華區的半導體測試系統（STS）經銷。蔚華科表示，在與Xcerra合約結束後已正式引入超過10條。代理線，產品組合更加多元，新的產品組合及解決方案將切中5G及車用電子兩大市場的需求，相信能為營運帶來另。一波成長。不過，半導體設備的銷售周期長，從專案導入到測試量產的平台轉換，最快需要3至6個月的時間，故第。二季在沒有原本Xcerra產品訂單的支撐且新產品線訂單尚未補位下，預計將是今年度營運表現相對最疲弱的一季。。</t>
  </si>
  <si>
    <t xml:space="preserve">鑫龍騰          </t>
  </si>
  <si>
    <t>鑫龍騰向非關係人之自然人取得高雄市左營區福山段土地，交易總金額為新台幣634,000仟元，預計興建房屋以供。出售，拓展業務並增加營業收入。。</t>
  </si>
  <si>
    <t>長天科技股份有限公司總經理於2018年12月7日因存款不足經通報拒絕往來，依公司法第30條第5款規定當然解任，。惟該公司遲至2018年12月27日始公告總經理異動相關訊息，核有違反證券交易法第36條第3項第2款及證券交易法施。行細則第7條第6款有關總經理異動，應於事實發生之日起2日內公告相關訊息之規定。依行為時證券交易法第178條。第1項第4款及第179條規定，處行為之負責人曾明棋等4人罰鍰新臺幣24萬元。。</t>
  </si>
  <si>
    <t>2019/05/22收盤價32.95元，月報酬下跌33%。。</t>
  </si>
  <si>
    <t>自動光學檢測(AOI)大廠牧德大舉成立伯特利獨角獸孵育中心，鼓勵新創團隊加入。董事長汪光夏表示，伯特利旗。下育成公司已有4家公司，其中矽金光學及奧圖威迅2018年都已獲利，2019年目標營收突破新台幣5億元，亦正籌備。掛牌上市計畫，預計孵育中心2019年佔牧德營收比重可望逾10%。牧德近年營運表現令市場驚艷，4月初更轉為上市。公司，而在營運屢創新高之際，牧德看好AI發展前景，大動作成立伯特利獨角獸孵育中心。汪光夏表示，創新需要。時間去舖陳，牧德不做follower，而是必須利用勢頭吸納優秀人才，大膽對前瞻科技做出有方法的投資，做一個最。小的大公司。。</t>
  </si>
  <si>
    <t>2019/05/22收盤價1.28元，週報酬下跌40%，月報酬下跌47%。。</t>
  </si>
  <si>
    <t>董事本人湯石照明科技於2019/04/19預計申讓3,860張股票，預計申讓比重100%，因股價不理想，3,860張股票未轉。讓，交易方式為盤後定價交易。。</t>
  </si>
  <si>
    <t>友華生技公布，代理的再生醫學眼科組織性產品正式取得國內醫療器材上市許可，可望在下半年貢獻營運。友華表。示，該產品由美國邁阿密的Tissue Tech公司所研發，將再生性組織固定於眼科複合材料，製成「生物性角膜敷片。」，為美食品藥物管理局（FDA）與台灣唯一核准的眼科組織性醫材。。</t>
  </si>
  <si>
    <t>泉盛之去氧核糖核酸(酉每)技術通過歐洲發明專利。1.發生緣由：  本公司今日接獲專利事務所通知，去氧核糖核酸(酉每)技術取得歐洲發明專利。  專利名稱為「DN。AZYME FOR SILENCING THE EXPRESSION OF EGFR」，專利證書號碼2943578。。2.其他應敘明事項：。(1)本專利乃發明一系列針對抗藥性EGFR-T790M突變基因具高結合能力之去氧核糖核酸(酉每)，將可解決非小細胞。肺癌標靶藥物之抗藥性問題。。(2)本項專利權屬於臺灣大學及中央研究院所有，本公司擁有本項專利之專屬授權，並有權製造、使用及銷售其產。品。。</t>
  </si>
  <si>
    <t>廣越舉行法說會，針對近期新台幣匯價向32元靠攏，總經理吳朝筆表示，這有利於廣越出口，預計第二季也可望有。匯兌收益。廣越今年的獲利目標年增2位數，會優於營收目標15%，希望今年的成績能超越2015年。廣越在2014及20。15年的EPS都是超過10元，目前廣越接單能見度已經到明年，8成訂單幾乎可以確認。目前來看，各品牌明年對款式。跟數量的預測都較今年成長，明年成長看好。吳朝筆說，現在越南要工業區才能蓋工廠，受到中美貿易戰波及才要。到越南布局的業者，目前去都太慢了。廣越目前營收分布呈333，也就是美洲約3成(34%)，亞洲約3成(37%)，歐洲。及中東俄羅斯約3成。去年廣越去年營收約132.8億元，EPS為7.43元。吳朝筆再重申，廣越是真正的中美貿易戰受。惠者，年底隆安廠將蓋第二期，越南有5個廠，是最大的生產基地，越南出口歐盟地區，自2019起享有GSP+免稅優。惠，因此，未來擴產的方向是以越南為主。中東的約旦今年也將有新產能。。</t>
  </si>
  <si>
    <t>2019/05/22收盤價35.20元，月報酬下跌33%。。</t>
  </si>
  <si>
    <t>2019/05/22收盤價8.31元，月報酬下跌39%。。</t>
  </si>
  <si>
    <t>發言人彭俞燁離職，由蔡文鐽接任。。會計主管彭俞燁離職，由蔡文鐽接任。。財務經理彭俞燁離職，由蔡文鐽接任。。</t>
  </si>
  <si>
    <t>2019/05/22收盤價39.95元，月報酬下跌31%。。</t>
  </si>
  <si>
    <t>寶得利擬發行有擔保可轉換公司債(寶得利一)，以募集台幣400,000(仟元)，用以償還基隆土地借款。。</t>
  </si>
  <si>
    <t>發言人魏伊婕內部調動，由陳沅榜接任。。</t>
  </si>
  <si>
    <t>2019/05/22收盤價23.90元，月報酬下跌42%。。</t>
  </si>
  <si>
    <t xml:space="preserve">寶島科          </t>
  </si>
  <si>
    <t>寶島科參加櫃買業績發表會，首季受惠店數持續擴張，營收創新高，毛利率為58.82%，優於去年同期的57.16%，獲。利表現方面，因為少了去年同期一次性的提列加上本業獲利持續成長，每股盈餘1.24元，大幅優於去年的0.55元。。副總張立徽表示，今年除了店數推動成長外，將加強控制毛利率表現，希望全年度業績還有成長空間，Q2營運對比。去年，目前還是訂一個成長的目標。在直營店方面，今年目標希望可以增加10家，至目前為止已增4家，預期5、6。月還會增加2家。張立徽指出，台灣眼鏡市場成熟，除了快時尚眼鏡店還在拓點外，其他各家連鎖體系沒有什麼擴。展。快時尚眼鏡店在2017年進入台灣，目前約占眼鏡市場的10%左右，集團在快時尚方面，目標每年希望能拓增1至。2個點，下半年會在高雄夢時代設立一個新點。。</t>
  </si>
  <si>
    <t>射出成型商台翰與伺服器機殼廠富驊連袂召開重訊記者會，宣布董事會決議之私募案及策略聯盟合作案。富驊將以。私募方式認購台翰之新股3萬張，取得台翰26.29%股權，另以買下對台翰持股14.87%的台橋投資與昱廣投資全部股。權後，富驊對台翰持股41.16%。富驊董事長柯吉源說，公司生產基地在中國深圳，除了美國對中國加徵關稅問題，。在當地也不好找人，且公司電競機殼20%營收來自美國，電源則有50%，因此美中貿易摩擦加劇後，積極尋找中國以。外的第二生產基地，在兩年前與台翰接觸後對該公司很有興趣，尤其想借重台翰10多年越南管理經驗，幫助富驊產。品量產、產能調配。且台翰專長日系客戶、富驊擁美系客戶，兩者結合能做更多生意。台翰董事長楊劍平表示，希。望藉此次策略聯盟快速展開台翰在電腦、伺服器機殼等產業的事業版圖，提升在全球塑膠射出市佔率之表現。雙方。預期6月4日完成台翰私募股權交割，合併基準日待訂。富驊將取得台翰4席董事，台翰共有7席董事、3席獨董。。</t>
  </si>
  <si>
    <t>全家宣布以「時控條碼」、「時間定價」兩大科技為核心，推出「友善食光」機制，即日起至年底於全台店舖擴大。測試，凡商品效期前七小時，並貼有「友善食光」標籤，結帳時經系統判定符合時間區段，即可享七折優惠價。內。部評估，依商圈不同，平均可增加潛在報廢食品10%至40%銷售機會。目前全家友善食光商品數近200項，涵蓋85%鮮。食範疇。全家表示，待後續微波條碼印刷技術克服後，袋裝小吃、小菜類也會納入友善食光範疇。。</t>
  </si>
  <si>
    <t>大洋-KY參加證交所法說會，2019年第1季營收17.8億元、年增5.23%，稅後淨利2.03億元、年增24.53%，EPS為1.11。元，近4年來同期高。董事長郭人豪表示，傳統百貨業態經歷多年痛苦轉型，去年已有觸底回升的跡象；而大洋持。續調整體質，關閉不賺錢店舖，改善財務；大洋-KY於去年關閉蘇州、湘潭2間店，且已認列處分損失。以目前來看。，僅福州三店小虧，其他分店處於賺錢或損平狀態。至於業績表現最好的門市包含武漢一店、武漢二店、南京一店。、南京二店、宜昌店及合肥店。在展店計畫上，郭人豪說明，目前16間門市中，僅有1間店虧損，未來還有持續拓。點的規劃，將會鎖定較具有競爭力、業績較好的地區開店，目前也有業者來詢問開設管理店的事宜，但具體內容仍。在商談中；此外，公司還規劃進軍一線城市上海，最快第4季可以敲定。。</t>
  </si>
  <si>
    <t>2019/05/22收盤價16.45元，月報酬下跌40%。。</t>
  </si>
  <si>
    <t>通訊-KY更正2019年第一季營收申報數與會計師核閱數差異說明並更正2019/3營收金額及累計數。1.發生緣由：2019年第一季營收申報數與會計師核閱差異,係會計師依保守原則調整本年度新事業之營收認列方式。2.更正資訊項目/報表名稱：2019/3營收及累計數。3.更正前金額/內容/頁次：。(1)3月單月營收：新台幣23,102仟元,人民幣5,031.11仟元。(2)1-3月累計營收：新台幣64,954仟元,人民幣14.228.70仟元。4.更正後金額/內容/頁次：。(1)3月單月營收：新台幣17,422仟元,人民幣3,793.99仟元。(2)1-3月累計營收：新台幣59,307仟元,人民幣12,991.58仟元。</t>
  </si>
  <si>
    <t>2019/05/22收盤價18.00元，月報酬下跌33%。。</t>
  </si>
  <si>
    <t>2019/05/22收盤價36.05元，月報酬下跌33%。。</t>
  </si>
  <si>
    <t>辭任1董。獨立董事曾永信卸任。</t>
  </si>
  <si>
    <t>2019/05/22收盤價28.60元，月報酬下跌35%。。</t>
  </si>
  <si>
    <t xml:space="preserve">泰昇-KY         </t>
  </si>
  <si>
    <t>泰昇 - KY出席交易所法人說明會，首季營收為 4.61 億元，季減 4.97%，年增 9.03%，毛利率為 27.35%，稅後純。益為 6517 萬元，年減 18.79%，每股純益 1.66 元。董事長戴朝榮指出，首季因有新機的加入量產，折舊、試機。費用及高成本原物料造成獲利下滑。預計泰昇第 2 季起脫離營運谷底，且在低成本原物料庫存的運用之下，下半。年的營運將優於上半年，且將有新增嬰兒拉拉褲產線及成人用品生產線加入量產。戴朝榮指出，由於越南電商、現。代化通路的興起，造成在零售市場通路的銷售出現複雜的狀況，在越南的國內市場整體去年零售通路金額成長 12%。，主要成長在包括電商、現代化零售業，也躍為零售市場的要角，傳統零售業則持平。目前泰昇則規劃以產品區隔。的方式，逐步推出以因應市場區隔，並以維持獲利能力。泰昇越南廠將有一條嬰兒拉拉褲產線加入量產，第 3 季。越南廠及柬埔寨廠，分別有成人復健褲及女性衛生棉產線正式啟動，預期可大幅提升集團總產能並可增加營收成長。動能。。【TCRI 觀點_20190625】。1. 泰昇-KY近兩年陸續透過擴充產能以增加營運動能：2018/4柬埔寨新廠投產，致2018年度整體營收同比成長16%。；2019Q1越南廠新增一條嬰兒拉拉褲產線量產，帶動同期整體營收同比成長9%；而越南廠、柬埔寨廠之成人復健褲。、女性衛生棉產線亦預估將於2019Q3投入，惟後續投產效益仍待觀察。。2. 產能提升雖帶動整體營收同比成長，但因新廠初期試產成本較高，致毛利率表現衰退，2018年度毛利率自2017。年度之31.5%降至29.9%，2019Q1毛利率亦續衰，自2018Q1之32.2%降至27.4%，未來獲利表現將受後續成本轉嫁情形。影響，且鑒於其主要經營之越南(49%)、柬埔寨(29%)及非洲(7%)等新興消費市場競爭者日多，後續競爭恐趨激烈，。未來營運表現仍待追蹤。。</t>
  </si>
  <si>
    <t>裕國與加拿大的JBS公司合作，獨家代理進口加拿大落磯山脈的冷藏頂級牛肉-「Northern Gold楓紅金鑽」，6月將。正式鋪貨各大連鎖超市、高級飯店及餐廳等通路。另公司也將在台中龍井推出總銷9.5億元的豐盛大樓建案，這是。裕國建築案停了幾年之後，今年首度恢復推案。裕國董事長楊連發表示，公司原本以進口美國牛肉、澳洲、加拿大。及巴拉圭等地牛肉為主，21日又與加拿大JBS公司合作進口冷藏頂級牛肉「Northern Gold楓紅金鑽」後，今年將訂。為「進口加拿大牛肉元年」，希望未來公司進口肉品總金額，由目前10億元，再倍增為20億元。。</t>
  </si>
  <si>
    <t>2019/05/22收盤價5.01元，月報酬下跌32%。。</t>
  </si>
  <si>
    <t>鈺齊-KY執行副總廖志誠表示，公司剛取得三個鞋子新客戶訂單，包含瑞典Icebug、美國Black Diamond及美國Dick。ies，今年陸續出貨，目前還有二家知名國際品牌客戶，公司正在接洽中，有望增添今、明年的營運成長動能。對。於2020年東京奧運效應，廖志誠透露，2016年巴西奧運，客戶下單的戶外鞋及運動鞋等產品，在前一年（2015年）。即開始提前拉貨加溫；同樣地，2020年東京奧運，客戶在前一年，即今年也開始提前拉貨。。</t>
  </si>
  <si>
    <t>全面改選，原6董，現7董，其中6董續任。獨立董事洪三雄續任。董事周王美文(信義代表)續任。董事長周俊吉續任董事，董事長尚未選任。獨立董事詹宏志續任。副董事長薛健平(信義代表)改任董事。獨立董事顏漏有續任。獨立董事李伊俐新任。</t>
  </si>
  <si>
    <t>富味鄉公告臺北高等行政法院宣判內容，說明如下：。1.法律事件之當事人、法院名稱、處分機關及相關文書案號：。(1).原告(受處分人)：本公司。(2).被告(處分機關)：財政部關務署臺北關。(3).法院名稱：臺北高等行政法院。(4).相關文書案號：2018年訴更一字第33號(原審案號：臺北高等行政法院2017年訴字第352號、上訴審案號：最高。行政法院2017年判字第110號)。2.發生原委(含爭訟標的)：。(1).本公司自主查核發現外銷芝麻油品申請沖退進口關稅有計算錯誤之情事，主動向財政部關務署陳報，並表明願。繳回溢沖退之稅款；惟處分機關除分批追徵所溢沖退稅款新台幣61,302,143元之外，並處罰鍰共計新台幣130,844,。216元(本公司已於2015/2至同年12月間陸續發布重訊公告說明本事件)。。(2).相關行政訴訟案件共五件，第一審皆遭臺北高等行政法院駁回，並於法定期間內提起上訴，由臺北高等行政法。院轉送最高行政法院受理，皆經最高行政法院判決，原判決廢棄，發回臺北高等行政法院。。(3)針對部份發回更審之案件(涉案金額為罰鍰新台幣8,239,202元)，臺北高等行政法院已於今日宣判，原告之訴駁。回。。3.處理過程：。(1).本公司已於2013年至2016年財務報表中將溢沖退稅款新台幣 61,302,143元認列為銷貨成本。。(2).本公司董事會於2017/4/11決議，於2016年度財務報表中認列可能罰鍰損失金額計新台幣130,844,216元，帳列。「其他利益及損失」項下及「負債準備-非流動」項下。。(3).本案件為本公司主動向財政部關務署陳報，依法應免予處罰，本公司將於收到判決正本後，與律師研議後續訴。訟事宜，以維護股東權益。。4.對公司財務業務影響及預估影響金額：。(1).對公司財務影響如下：處分機關追徵所溢沖退稅款及罰鍰共計新台幣192,146,359元，本公司已提供定期存款。新台幣192,146,359元質押給處分機關。。(2).對本公司業務無重大影響。。5.因應措施及改善情形：本公司將於收到判決正本後，與律師研議後續訴訟事宜。。</t>
  </si>
  <si>
    <t xml:space="preserve">勝一            </t>
  </si>
  <si>
    <t>勝一化工向東徽企業(股)公司取得不動產(坐落高雄市永安區竹子港段土地)以擴建廠房用，總價448,918,000元。</t>
  </si>
  <si>
    <t>訊聯總經理劉天來在業績發表會中表示，該公司積極布局細胞治療領域，已和醫學中心合作送件3項「自體脂肪幹。細胞」申請計畫，預期今年在退化性關節炎在內等細胞治療的實質應用、細胞製備代工，以及免疫細胞服務等三大。事業體，應可展現不錯的成長動能。營運已見轉機的訊聯，受惠新推出的幹細胞方案，臍帶血、臍帶間質幹細胞銷。售策略奏效，去年EPS0.49元，已擺脫連續二年虧損局面，今年第一季EPS也有0.18元的表現，是連續六季獲利，EP。S、毛利率也連續四季較去年同期成長。劉天來表示，訊聯已與三總合作慢性傷口癒合、與新光醫院及台中大型醫。學中心各合作退化性關節炎，後續更有醫美微創及皮下暨軟組織修復之適應症等多項計畫準備送件。另外，訊聯十。年前即已建立GTP(人體細胞組織優良操作規範)規格的實驗室實，並具備執行四次經過(GTP)訪查臨床案件的優勢，。以及七項與各大醫學中心合作人體臨床試驗的經驗，細胞製備代工的商機可期。。【TCRI 觀點_20190618】。1.去年營收年增10%，來到8億元，主要係推出NIPT+X方案，利用產前檢測帶動產後幹細胞儲存業務。。2.訊聯過去僅有臍帶血移植經驗，從細胞儲存跨入細胞製備之成效仍待觀察，說明如下:。A.訊聯原來就具備符合GTP之實驗室，此係承作細胞製備業務先決條件，因而可省下初期建置之成本及時間。。B.國內細胞治療產業初成形，尚未知其細胞製備技術、醫療方案及治療效果是否具競爭力。。C.目前依特管辦法提出三項細胞計畫申請，皆尚未獲衛福部核准(包括以自體脂肪幹細胞治療慢性或滿六週未癒合。之困難傷口、退化性關節炎及膝關節軟骨缺損)。。</t>
  </si>
  <si>
    <t>中鋼為因應美中貿易大戰帶來瞬息萬變的市場變化，和因應上中下游廠商接單動能，正朝開月盤方向努力邁進，此。項制度最遲年底前拍板定案，預計明年1月起實施，此舉將是中鋼建廠48年以來最大的盤價變革。中鋼董事長翁朝。棟受訪時表示，這項制度最大的意義，是考量市場急遽變化，為接軌國際潮流與貼近市場，力求盤價方式更具彈性。和機動性，但必須進一步和鋼鐵公會旗下各小組溝通，及中鋼的生產、銷售部門進一步研討後，看哪種方式較適合。整體產業界，才會做最後決定，希望明年起採用新盤價制度。翁朝棟指出，亞洲鋼廠中包括日、韓鋼廠，及大陸寶。武鋼、鞍鋼，甚至台塑越南河靜鋼廠等各大鋼廠，一直以來都是採開月盤方式，只有中鋼還是採用季盤方式，且都。較其它廠商提早開盤，但常開盤後市場價格就起變化，無法及時因應，卻必須等一季才能開盤檢討，因此經常落後。市場行情，也錯過許多報價和接單的契機。。</t>
  </si>
  <si>
    <t>美亞鋼管代子公司美亞商旅股份有限公司公告為經營商旅業務而向龍巖股份有限公司取得不動產使用權資產，交易。總金額為新臺幣507,007,781元。。</t>
  </si>
  <si>
    <t>為升電裝工業股份有限公司申報受讓尤山泉等134人所持有為昇科科技股份有限公司已發行之普通股27,590,000股。以增資發行普通股5,518,000股，每股面額10元，總額新臺幣55,180,000元一案，核有申報書件應記載事項不充分。之情事，經金融監督管理委員會依「發行人募集與發行有價證券處理準則」第15條第1款規定，自即日起停止申報。生效。。</t>
  </si>
  <si>
    <t>國巨澄清有關泛國巨集團購併案傳內線交易之媒體報導，表示昨(22)日並未有檢調單位至國巨調查，且公司在職員。工皆未被傳喚，媒體報導涉案人員謝燈灴先生，經查證該員已於2015年退休，且完全沒有涉入公司任何事務，其個。人行為皆與國巨無關聯，公司營運一切正常。。</t>
  </si>
  <si>
    <t>台積電2019年度技術論壇登場，總裁魏哲家再度表示，5G及AI對半導體產業發展重要性，將以技術、製造及信任取。得客戶成功；5、3奈米將持續在台灣投資，其中，5奈米第一期已開始裝機，而3奈米已經取得建廠土地，2019年資。本支出維持不變。台積電目前約有台積電1,300人進行技術設計服務，還有一些EDA夥伴，約有1萬人與台積電合作。做此生態系統，主要提供客戶最佳服務；去年台積電產能達1,200萬片約當12吋產能，台南18廠興建現階段已開始。設備進入，台積電未來會持續投資台灣，5奈米一期、二期、三期會一直投資投資下去，3奈米也已經找好地了。。</t>
  </si>
  <si>
    <t>台南科學園區台積電5奈米18廠新建廠區再傳工安事故，下午42歲江姓工人及30歲李姓監工疑似吸入過多氮氣缺氧。昏迷，昏迷倒在「超純水」儲存槽上方出口旁， 消防隊獲報花了一個小時時間將人自地面下10公尺儲槽處吊起，。下午4點送醫，送醫前兩人已無呼吸心跳，李姓監工送麻豆新樓醫院急救宣告不治，江姓工人目前還有呼吸心跳，。事發原因南科管理局與警方正在調查，南科管理局勒令廠商提供兩星期調查原因。。</t>
  </si>
  <si>
    <t>大股東本人恆捷科技2019/05/23設質8,208,184股給台北富邦商業銀行，累計設質32,079,434股。。</t>
  </si>
  <si>
    <t>高通被判違反反托拉斯法股價暴跌，聯發科可能受惠。高通手機晶片被聯邦法官認定不法抑制競爭，加州北區聯邦。地方法院法官高蘭惠（Lucy Koh）判決 21 日出爐，她的見解與 2017 年 1 月向高通（Qualcomm）發動反托拉斯。訴訟的聯邦貿易委員會（FTC）站在同一陣線。一個多月前，高通才與蘋果公司（Apple）就另一宗類似官司達成和。解，如今再陷法律戰。高蘭惠認定，高通向其他廠商收取高到不合理的專利授權費，違反聯邦反托拉斯法。她在判。決書寫道，高通多年來在數據機晶片市場的授權行為壓抑競爭，損害對手、代工廠及終端消費者權益，由於高通在。 5G 數據機晶片開發居領先地位，行徑可能不會改變。高蘭惠諭令高通與客戶重談授權協議，不得以威脅切斷供貨。等手段從事不公平競爭；須以合理價格向其他晶片廠商授權專利，也不能和蘋果等智慧手機廠商簽訂排擠對手的獨。家供貨協議。。</t>
  </si>
  <si>
    <t>奇力新澄清聯合新聞網(UDN)及自由財經網報導，說明如下：。1.傳播媒體名稱：。(1).聯合新聞網(UDN)2019/05/22刊載標題：奇力新併美磊、國巨併君耀驚爆內部人內線交易。(2).自由財經網2019/5/22刊載標題：涉內線交易？國巨、奇力新喊冤。2.報導內容：。(1).泛國巨集團旗下電感大廠奇力新併購美磊科技、國巨收購保護元件廠君耀驚爆....。(2).檢調直指國巨、奇力新涉內線交易，兩家公司同步否認。.....。3.發生緣由：。(1).關於報載奇力新併美磊驚爆內部人內線交易一事，本公司迄今未獲檢調單位通知，更無遭檢調搜索之事。本公。司於2018/1/3董事會決議通過以0.73股換美磊科技1股方式合併美磊科技，此合併案之決議過程均遵循相關法令辦。理，絕無內線交易，更無遭檢調搜索之事。。(2).本公司目前營運一切正常，上述調查事件對於本公司之財務及業務並無影響。。</t>
  </si>
  <si>
    <t>2019/05/23收盤價4.10元，月報酬下跌38%。。</t>
  </si>
  <si>
    <t>推選。董事長推選，由劉清郎續任。全面改選，原7董3監，其中7董2監續任。董事吳清綠續任。監察人吳景槐續任。董事柯瑞宗續任。董事劉怡君(勝達投資股份有限公司代表)續任。監察人劉清如續任。董事長劉清郎續任董事，董事長尚未選任。董事張嘉郡續任。獨立董事劉靜觀續任。獨立董事鄭瑞宗續任。監察人蔡萬忠(車王電子代表)卸任。監察人吳博文新任。</t>
  </si>
  <si>
    <t>彰銀將舉行董事改選，彰銀經營權官司，最高法院今 (23) 日廢棄高院二審的「財政部應支持台新金指派過半董事。」判決，發回高院更審，而彰銀新出爐的前十大股東名單，台新金創始股東、石化大老吳澄清以合興石化的名義持。續加碼買進彰銀，近一年持股增至 2.78%，穩居第三大民股，也助攻台新金陣營的股權一口氣突破 25%，為明年彰。銀董事改選埋下變數。面對民股陣營加碼持股持續逼近，公股陣營不敢大意，財政部官員指出，合興石化去年大買。彰銀股票，擠進前十大股東後就持續注意此事，未來將持續關注民股動態，以維護公股權益為最大目標。攤開彰銀。前十大股東名單，合興石化去年以 1.58% 持股排名第八大股東，成為彰銀第三大民股，今年合興石化繼續加碼買。進彰銀股票，持股比重已突破 2%，躍居彰銀第五大股東。。</t>
  </si>
  <si>
    <t>中國人壽保險股份有限公司公告修正臺北市松山區美仁段一小段761地號等14筆土地之租地委建工程承攬契約總金。額(第二次修正)：因施工細節、使用需求檢討及設計優化，故有工程預算追加減產生。本案工程預算追加減主要大。項為價值工程、變更設計、調整至室內裝修施作、基地外構工程，合計追加金額共約20,622,376元，第二次公告修。正本案契約總金額為5,644,534,876元。。</t>
  </si>
  <si>
    <t>日本伴手禮企業紅馬-KY因轉型為故鄉納稅平台，今年首季轉盈，董事長長周泰鳳在法說會中表示，公司將持續調。整營收組合並強化成本管控，提高毛利率、降低營業費用，使營運重返成長正軌，朝今年每季均能維持獲利的目標。前進。周泰鳳指出，使用平台不收使用費，但紅馬將針對供應商收取平台上流通金額的10%，若需支援出口商品，。則再從流通金額加上5至10%作為服務費用。。【TCRI 觀點_20190628】。1.主要虧損來源-體驗型博物館大阪Orbi已於2018/9/30結束營運，2019Q1無此包袱，由虧轉盈。。2.2018/12主導娛樂事業之總經理川崎貴聖遭職務調整，改由董座周泰鳳兼任，公司營運方針亦進行大幅修改。除。將原故鄉納稅業務開發為B2B整合平台，以提升手續費收入外，並規劃於2019下半年推出以農林水產為主的B2B平台。-Project OWL，而前總經理川崎貴聖所主導之虛擬貨幣首次發行(ICO)顧問事業推估將會暫緩。。3.上述轉型計畫，應係受日本總務省限制故鄉納稅回禮率及競爭者持續加入瓜分市場影響，惟電商平台競爭亦激烈。，營運調整是否具效益待時間觀察。。</t>
  </si>
  <si>
    <t>證券櫃檯買賣中心依據「證券商辦理有價證券買賣融資融券業務操作辦法」第22條及23條規定，審核上櫃公司最近。期依規定公告申報之財務報告每股淨值資料，經查紅馬-KY、穆拉德加捷及凱崴等3家上櫃公司2019年第1季財務報。告顯示其每股淨值已高於10元，爰公告其股票自2019年5月23日起恢復融資融券交易。。</t>
  </si>
  <si>
    <t>盛達電業就與台新國際商業銀行股份有限公司間之本票爭議一事，台新國際商業銀行股份有限公司已撤回對本公司。之本票裁定，說明如下：。1.法律事件之當事人：台新國際商業銀行股份有限公司與盛達電業股份有限公司。2.法律事件之法院名稱或處分機關：臺灣臺北地方法院。3.法律事件之相關文書案號：臺灣臺北地方法院2019年度司票字第4788號民事裁定、臺灣臺北地方法院2019年度北。補字第787號民事訴訟。4.發生原委(含爭訟標的)：。根據民國(以下同)2019/4/17、4/25及5/3發布之重大訊息內容，就台新國際商業銀行股份有限公司(以下稱「台新。銀行」)持盛達電業股份有限公司(以下稱「本公司」)開立之本票(以下稱「本票」)向臺灣臺北地方法院聲請之201。9年度司票字第4788號民事裁定部份，本公司先前已向臺灣臺北地方法院提出民事抗告及提出確認本票債權不存在。訴訟。因雙方對於本票所生之爭議已達一致共識並和解，故於5/23台新銀行向臺灣臺北地方法院遞狀撤回對本公司。之本票裁定，本公司因已取回系爭本票正本，本公司對該本票已無繼續爭議之實益，故本公司向臺灣臺北地方法院。遞交本票裁定抗告之撤回狀及確認本票債權不存在訴訟之撤回狀。。</t>
  </si>
  <si>
    <t>電信業者台灣大、電商業者momo購物富邦媒宣布跨域整合，聯手打造線上線下全新服務型態，發揮電商、電信1加1。大於2綜效，為台灣大與momo開創成長新曲線。林之晨指出，「快速到貨」對電商來說尤其重要，台灣電商正式進。入物流軍備戰，背後不只是單純的倉儲物流，還必須透過大數據及人工智慧，有系統地幫助衛星倉儲，這次電商、。電信跨域整合大進擊即是發揮集團綜效為未來布局。。</t>
  </si>
  <si>
    <t>2019/05/23收盤價205.00元，月報酬下跌30%。。</t>
  </si>
  <si>
    <t>2019/05/23收盤價4.47元，月報酬下跌32%。。</t>
  </si>
  <si>
    <t>基亞與香港醫療集團簽訂細胞治療合作合約，說明如下：。1.契約或承諾相對人：香港中基一號國際醫療集團有限公司(以下簡稱中基集團)。2.契約或承諾起迄日期：自合約簽署日起五年。3.主要內容：。 本公司與香港中基集團簽訂細胞治療合作合約，主要內容為雙方進行免疫細胞培養技術合作，由基亞生技提供分。析服務與關鍵原料，中基集團於香港地區執行免疫細胞擴增和相關應用服務，基亞則依據提供之技術服務與關鍵原。料數量收取費用。。4.限制條款： 中基集團不得將關鍵原料轉售與第三人。。5.對公司財務、業務之影響： 增加細胞治療業務之海外佈局，將對本公司財務及業務有正面助益。。6.具體目的：加速香港細胞治療市場之拓展，提升公司整體經營績效及實現股東權益。。</t>
  </si>
  <si>
    <t>證券櫃檯買賣中心依據「證券商辦理有價證券買賣融資融券業務操作辦法」第22條及23條規定，審核上櫃公司最近。期依規定公告申報之財務報告每股淨值資料，經查斐成、天良及金利等3家上櫃公司2019年第1季財務報告顯示其每。股淨值低於10元，爰公告其股票自2019年5月23日起暫停融資融券交易，惟了結交易不在此限。。</t>
  </si>
  <si>
    <t>近日由於媒體不實報導與部分政治人物別有目的的扭曲言論，造成群創光電股價不理性大跌，股東權益受損，群創。光電特此致35萬群創股東書，聲明如下：。1.群創光電絕無移轉訂單至其他面板廠，更沒有將車用業務轉移到大陸面板廠。本公司基於市場狀況及客戶需求，。以公司的營收、獲利及股東權益，作為評估一切商業選項的最重要因素，經營團隊獨立做成公司經營策略，絕無媒。體報導所述掏空或背信之情事。。2.群創光電絕無將技術移轉大陸。本公司基於與特定客戶/供應商間交易關係所需，就交易產品所涉及之規格進行。討論及意見交換，此為科技產業之慣例，絕非技術外流。某特定參選人指稱群創牽涉將台灣技術轉移大陸，顯為惡。意扭曲，凸顯其對產業運作的無知。。3.面對面板逆風，我們勇敢面對。群創光電5.6萬名員工齊心進擊，共同努力。面板供應鏈是台灣的驕傲與重要戰。略資產，懇請 35萬支持群創光電的股東對公司有信心，群創光電醫療用、航太航海及工控等面板產品都是全球第。一，公司在多項關鍵技術掌握全球話語權，是有技術涵養且努力打拼的公司。請不要因為失衡的股價秩序恐慌焦慮。，群創不會消失，公司經營團隊矢言在三年內讓群創光電更大、更穩定，我們一定會做到。。4.特定媒體及政治人物以不實內容炒作新聞。在群創光電經營團隊及全體員工在面板產業淘汰戰中持續為開創市場。而努力的同時，卻有特定媒體及政治人物無視我們的奮鬥，接續炒作公司早已澄清的議題，令人不禁合理質疑，是。否有少數人為了在選戰中提升自身知名度而濫用言論自由，卻無視群創光電的努力，廣大投資人的利益及公司員工。的工作權益？。5.台灣只有一個，台灣需要向上的力量，而非負面詆毀能量。群創光電在此嚴正呼籲：請特定媒體與政治人物不要。再做出傷害企業資產的行為，更勿以身試法。為維護群創光電全體股東及員工之權益，若特定媒體及政治人物持續。炒作不實消息，本公司將立即敦請相關主管機關進行調查該行為是否涉及證券交易法操縱股價等不法情形，並追訴。相關人士之法律責任。。</t>
  </si>
  <si>
    <t>2019/05/23收盤價31.60元，月報酬下跌30%。。</t>
  </si>
  <si>
    <t>2019/05/23 TCRI依2018/12財報調升1等，歸第7等，調等因：。受惠大陸面板積極擴廠，營收成長；看好公司未來與由田合作之效益(擴大應用。產業)，隨綜合評分調升1等。。</t>
  </si>
  <si>
    <t>軸承廠兆利因應中美貿易戰客戶產線回台需求，加上備戰2020年摺疊手機軸承產能，斥資6.18億元在台擴建新廠，。預計7月中旬相關土地、廠房將完成交割，此為兆利在台最大的單廠投資，新廠預計於2020年導入量產。兆利表示。，新廠將會以CNC車床產能為主要生產線，應用領域以高階產品為主，摺疊手機也在規畫之列，預估2020年導入量。產。。</t>
  </si>
  <si>
    <t>2019/05/23收盤價1.16元，週報酬下跌40%，月報酬下跌56%。。</t>
  </si>
  <si>
    <t>賀利氏對碩禾所提專利侵權訴訟案智慧財產法院於2019/5/23二審宣判，說明如下：。1.法律事件之當事人： Heraeus Precious Metals North America Conshohocken LLC(美商賀利氏貴金屬北美康舍。霍肯有限責任公司)。2.法律事件之法院名稱或處分機關：智慧財產法院。3.法律事件之相關文書案號：2017年度民專上字第28號。4.發生原委：Heraeus Precious Metals North America Conshohocken LLC (「賀利氏」) 於2015/6/10向台灣智。慧財產法院(「智財法院」)對本公司提起民事訴訟，主張本公司所販售之590、590A、600、610及620型號導電漿產。品侵害中華民國第I432539號發明專利。智財法院前於2017/7/7宣判賀利氏一審之訴駁回，賀利氏提起二審上訴，。智財法院於2019/5/23二審宣判。。5.處理過程：依據智財法院公告判決主文如下：上訴駁回。第二審訴訟費用由上訴人負擔。。6.其他應敘明事項：本件經智財法院判決賀利氏之上訴駁回，本公司向來尊重智慧財產權，未來仍將持續在先進太。陽能導電漿料研發努力，為減少地球暖化盡一份心力。。</t>
  </si>
  <si>
    <t>工研院與全宇生技-KY簽署「木質纖維素解聚產醣」技術授權合約，今年將在馬來西亞建立噸級產醣先導廠，未來。推動建立萬噸級產醣商轉廠，估計2022年中可創造33.8億元綠色經濟產值，協助台灣生質能源產業再進化。新廠將。藉工研院木質纖維素解聚產醣技術將農林資材轉化為醣類，結合全宇生技掌握馬來西亞大量農業廢棄物的優勢，將。當地油棕空果串經技術加值，翻身成木糖醇、胺基酸或乙醇燃料等高值產品。。</t>
  </si>
  <si>
    <t>法德藥公告本公司取得經濟部工業局出具科技事業意見書，說明如下：。1.發生緣由：依財團法人中華民國證券櫃檯買賣中心證櫃審字第1080005111號函， 經濟部工業局出具本公司係屬。科技事業暨產品或技術開發成功且具市場性 之意見書。。2.因應措施：本公司將依規劃時程提出股票上櫃之申請作業。。</t>
  </si>
  <si>
    <t xml:space="preserve">勝昱            </t>
  </si>
  <si>
    <t>勝昱公告董事會決議處分轉投資子公司股權案；公司基於營運規劃之考量，擬處分子公司琨詰應用材料有限公司之。股權，股權交易金額不低於港幣112,930,922元，交易相對人未定，擬授權董事長全權處理本案相關之未盡事宜。。</t>
  </si>
  <si>
    <t>補選1董。獨立董事管衍德新任。</t>
  </si>
  <si>
    <t>皇將科技搶攻中美貿易戰商機，受惠美國總統川普推動製造業回流的順風車，新開發的瓶裝伺服數粒機、高精度伺。服控制液體充填機，已陸續接獲歐美、印度客戶訂單，下半年將全面進入新品推廣備貨期下，預期該公司今年營收。有機會改寫新高。因客戶訂單遞延出貨，皇將1至4月營收3.16億元，年下滑8.14%，首季EPS 0.46元，表現不如預。期。總經理葉治明表示，全球製藥包裝設備需求成長，已能針對不同需求做客制化的設備，預期成長率將優於產業。水準，目前洽談中的訂單若敲定，今年營運將有亮麗的成長力道。林靜宜表示，皇將過去最大市場為印度，近年積。極布局美國市場，搭上川普推動製造業回流順風車，加上中美貿易大戰，藥廠製造回流美國，帶動製藥設備的採購。，目前美國在手訂單已和去年全年相當。。</t>
  </si>
  <si>
    <t xml:space="preserve">強生            </t>
  </si>
  <si>
    <t>全面改選，原9董3監，其中7董1監續任。獨立董事藍建發續任。獨立董事李志恒續任。監察人林佳穎續任。監察人郭峰紫改任董事。董事郭銘玉卸任。董事黃俊哲改任監察人。董事長黃柏熊續任董事，董事長尚未選任。董事黃柏薰續任。董事楊錫宏續任。監察人楊麗玲卸任。董事廖國安續任。獨立董事賴宗成續任。董事黃柏壽新任。監察人廖景權新任。</t>
  </si>
  <si>
    <t>2019/05/23收盤價34.25元，月報酬下跌35%。。</t>
  </si>
  <si>
    <t>2019/05/23收盤價8.33元，月報酬下跌37%。。</t>
  </si>
  <si>
    <t>2019/05/23收盤價23.80元，月報酬下跌43%。。</t>
  </si>
  <si>
    <t>董事長本人皓宇開發2019/05/23設質400,000股給彰化商業銀行，累計設質860,000股。。</t>
  </si>
  <si>
    <t>2019/05/23收盤價26.00元，月報酬下跌31%。。</t>
  </si>
  <si>
    <t>改派1董。董事王雍文(優儷樺代表)卸任。董事胡承勳(優儷樺代表)新任。</t>
  </si>
  <si>
    <t>聯茂公司主動說明董事長個人事務，說明如下：。1.據報導本公司蔡茂禎董事長於2019/5/22因2018/4國巨購併君耀-KY乙事而遭調。查，此係屬董事長個人之事，一切尚在偵查階段，本公司無法代為說明，特此澄清。。2.本公司財務及營運一切正常不受影響。。</t>
  </si>
  <si>
    <t>2019/05/23收盤價15.95元，月報酬下跌40%。。</t>
  </si>
  <si>
    <t>京晨科補充2018/4/3公告-累積取得有價證券，說明如下：。1.證券名稱：。(00609)港股代號天德化工控股有限公司。2.交易數量 ：1,0348,000股。3.每單位價格：港幣1.16 元。4.交易總金額：港幣15,255仟元。(約當新台幣 56,625仟元)。5.取得或處分之具體目的：。長期投資。京晨科補充2018/1/12公告-累積取得有價證券，說明如下：。1.證券名稱：02698(港股代號) 魏橋紡織股份有限公司。2.交易數量：3,324,500股。3.每單位價格：港幣3.91~4.96元。4.交易總金額：港幣14,742仟元(約當新台幣55,754仟元)。5.取得或處分之具體目的：長期投資。</t>
  </si>
  <si>
    <t xml:space="preserve">億而得          </t>
  </si>
  <si>
    <t>推選。董事長推選，由黃文謙續任。全面改選，原7董，現9董，其中7董續任。董事林信章續任。獨立董事吳清沂續任。獨立董事林月霞續任。董事陳永華續任。董事陳鴻文續任。董事長黃文謙續任董事，董事長尚未選任。獨立董事潘燕民續任。董事楊明蒼新任。董事魏雅庵新任。</t>
  </si>
  <si>
    <t>2019/05/23收盤價17.17元，月報酬下跌36%。。</t>
  </si>
  <si>
    <t>2019/05/23收盤價89.10元，月報酬下跌31%。。</t>
  </si>
  <si>
    <t>2019/05/23收盤價90.00元，月報酬下跌31%。。</t>
  </si>
  <si>
    <t>神盾澄清關於華為事件之媒體報導，表示神盾尚未銷售產品予華為，目前尚無重大影響，神盾將持續進行評估，如。有對神盾產生重大影響時將依規定對外發布訊息，法人自行推估影響程度之預測神盾不予評論。。</t>
  </si>
  <si>
    <t>2019/05/23收盤價93.20元，月報酬下跌31%。。</t>
  </si>
  <si>
    <t>帝寶工業代子公司Maxzone Vehicle Lighting Corp.公告向關係人(主要管理階層之二親等擔任董事之公司)Bally。Development, LLC取得土地及建物(營業用倉庫) 使用權資產，交易總金額為第一年每月租金美金 $101,984.68元。、基本租金每年增加3%。。</t>
  </si>
  <si>
    <t>推選。董事長推選，由陳璧榮續任。全面改選，原5董1監，現9董，其中4董續任。董事吳維修續任，改任健喬信元醫藥生技代表人。董事徐悠深(台灣光罩代表)續任。董事長陳璧榮續任董事，董事長尚未選任。董事黃一旭(台灣光罩代表)續任。監察人蕭欽沂改任董事(台灣光罩代表)。董事鍾威廉卸任。獨立董事李宗黎新任。獨立董事李聰明新任。獨立董事翁林瑋新任。董事李(糸秀)媛(中加投資發展代表)新任。</t>
  </si>
  <si>
    <t>2019/05/23收盤價32.75元，月報酬下跌35%。。</t>
  </si>
  <si>
    <t>2019/05/23收盤價28.79元，月報酬下跌34%。。</t>
  </si>
  <si>
    <t>2019/05/23收盤價4.76元，月報酬下跌36%。。</t>
  </si>
  <si>
    <t>寶成舉行法說會，對於美中貿易戰的看法，均表示目前製鞋雖未列入課徵25%關稅的對象，但為避免被下一波擴大。課稅波及，客戶陸續要求加速分散生產基地，因此在非中國區的產能布局上，已成為未來擴廠的主要考量。寶成去。年共生產3.26億雙鞋子，較2017年3.24億雙成長0.6%。在各主要生產基地生產比重方面，中國大陸生產比重持續減。少，由2017年的17%降至14%，越南由45%增至46%，印尼也由3%增至37%，其他包括孟加拉、柬埔寨及緬甸約占3%。。生產比重又由14%降到13%，而印尼增加較多、由37%增至41%，越南則由46%減為43%。面對美中貿易戰的衝擊，寶成。說，今年會加速設備汰舊換新與增加自動化比例。。</t>
  </si>
  <si>
    <t>得力紡織舉行法說會，2018年營收新台幣88.16億元，2019年在產能和訂單全滿下，估計全年營收有望突破百億元。；2019年首季歸屬母公司淨利達1.02億元，不但季增90.8%，年增由負轉正；首季毛利率維持18%，比去年第4季的1。6.8%和去年首季的15.1%穩定向上。總經理郭俊雄表示，台灣台南廠和大陸杭州廠均月產390萬碼布料；越南廠在去。年第3季投產，去年底產能已達6成，到2019年首季，2期產能設備就定位，預計3期產能在6月也會就定位，目前月。產570萬碼布料。得力的3大客戶─Under Armour、Adidas和Uniqlo，占得力營收比重分別為20%、10%至12%、及8%。至12%。UA的營收衰退，但得力台灣廠獲自UA的訂單不但沒衰退，還成長20%；而Adidas從去年起業績大幅成長，下。單量跟著擴大，得力因此受惠。。【TCRI 觀點_20190626】。得力2019Q1受惠於下游客戶訂單量成長，整體營收同比成長16%，其中越南得力集團受惠於一期產能全能量產，成。長力道最為顯著，2019Q1營收同比大幅成長227%，達3.38億，營運亦由2018Q1之虧損-0.37億轉盈為0.17億，擴廠。效益初顯，未來仍有二期及三期產能陸續投產，然新廠投入通常伴隨較高試產成本，未來營運表現是否能繼續維持。仍待觀察。。</t>
  </si>
  <si>
    <t>永大機電接獲台灣日立電梯股份有限公司通知，台灣日立電梯與其單一股東株式會社日立製作所及其關係企業株式。會社日立大樓系統，已取得本公司已發行有表決權股份總數三分之一，說明如下：。1.本公司收到書面通知日期：2019/05/24。2.買進本公司股權日期：2019/01/17~2019/04/22。3.買進股權之公司名稱：台灣日立電梯股份有限公司。4.該公司主要營業項目：H201010一般投資業。5.本公司於2019/05/24接獲台灣日立電梯股份有限公司通知，該公司持股比率說明如下：。台灣日立電梯股份有限公司自2019/1/17至2019/4/22/止，以公開收購方式取得本公司已發行普通股共計114,409,9。32股，加計其單一股東株式會社日立製作所及其關係企業株式會社日立大樓系統所持有本公司之普通股股數合計47。,725,739股，總計持有本公司已發行有表決權股份總數162,135,671股，佔本公司已發行有表決權股份總數(即扣除。本公司之子公司永鈞投資股份有限公司所持有本公司股份總計2,129,800股)之39.67%，已超過本公司已發行有表決。權股份總數三分之一，上述交易業於2019/05/02完成交割。。</t>
  </si>
  <si>
    <t>推選。董事長推選，由黃亦翔(格林山代表)改任自然人董事長。全面改選，原9董，其中7董續任。董事胡正雄(立宇高新科技代表)卸任。董事蔡志清(格林山代表)卸任。董事謝玲續任。董事戴文成續任。獨立董事王元宏續任。董事呂永恭續任。董事長黃亦翔(格林山代表)續任董事，董事長尚未選任。獨立董事黃錦煌續任。獨立董事蔡美娥續任。董事吳家權(大立高分子工業代表)新任。董事鄧光明(天鑫投資開發代表)新任。</t>
  </si>
  <si>
    <t>2019/05/24收盤價55.40元，月報酬下跌37%。。</t>
  </si>
  <si>
    <t>1.華新麗華董事會決議，出售「南京華新有色金屬有限公司」94.3%股權予中國大陸家電龍頭珠海格力電器集團，。出售金額估超過人民幣14億元（約新台幣64億元），預計將於今年完成交割。由於該廠年產能30萬公噸，是華新所。有銅條廠中最大規模，一年貢獻華新近500億元營收，獲利約為人民幣4,700萬元，約新台幣2億元。此交易完成後。也代表華新麗華集團淡出大陸銅條內需市場。華新麗華董事長特助文德誠表示，出售該廠雖然影響集團營收，但對。於集團獲利影響不大，EPS預估相差不到0.1元，未來華新麗華將聚焦本業「做精做強」，以生產高附加價值的產品。做為主要經營策略。。2.華新麗華大陸銅條廠共有二處，分別為年產量30萬噸的南京華新有色金屬，以及年產量7萬噸的東莞華新電線電。纜，由於東莞廠產量主要以外銷為主，因此這次處分南京廠，被視為華新麗華淡出大陸銅條內需市場的重要交易。。華新麗華財務處長潘思如表示，格力電器一直是華新麗華大陸銅條事業的主要客戶，由於格力電器有意往上游發展。，以整合集團資源，主動向華新麗華提出意願，加上大陸同業競爭激烈，近兩年大陸銅條市場新供給高達120至150。萬噸，因此華新麗華董事會決議出售，未來與格力電器仍保有策略上的合作關係。。華新公告對重要子公司喪失控制力相關事宜，說明如下：。1.重要子公司、第七條第三項視同上市公司之子公司或擬於海外證券市場申請掛牌之子公司名稱：南京華新有色金。屬有限公司、華貴國際有限公司。2.發生緣由：喪失控制力。3..喪失控制力之方式：。(1)南京華新有色金屬有限公司。發生日期：2019/05/24。發生原因：出售大陸銅條產品內需市場。方式：董事會決議處分股權。(2)華貴國際有限公司。發生日期：2019/05/24。發生原因：處分南京有色股權後已無控股目的。方式：董事會決議清算。4.股權受讓對象或所洽特定對象：珠海格力電工有限公司(非關係人)。5.處分利益：未確定，確定後補充公告。華新代子公司華貴國際有限公司及華新(中國)投資有限公司公告處分南京華新有色金屬有限公司股權，說明如下：。1.事實發生日：自2019/5/24至2019/5/24。2.本次新增(減少)投資方式：華貴國際有限公司及華新(中國)投資有限公司出售所持有之南京華新有色金屬有限公。司94.3％股權。。3.交易總金額：按標的公司2019/5/31/經審計淨資產加計人民幣5億元乘上94.3%)，待確定後補充公告。4.大陸被投資公司之公司名稱：南京華新有色金屬有限公司。5.前開大陸被投資公司主要營業項目：銅條、銅線。6.處分利益(或損失)：未確定，待確定後補充公告。7.取得或處分之具體目的：出售大陸銅條產品內需市場。【TCRI 觀點_20190603】。1.華新麗華的電線電纜部門，從上游的裸銅線、銅條製造到各式電纜的研發製造，提供了完整的產品線。其中，中。國是全球銅消費量盡半數的國家，其裸銅線有58.6%在中國內銷(2018年中國地區內銷量34萬噸/ 全公司銷量58萬噸。)，佔合併營收的比重亦達28.36%。。2.此番出售南京華新有色金屬有限公司，雖退出了中國銅條內需市場，但該地區市況競爭激烈，銅價又容易隨景氣。波動，毛利率低。只留下作線纜廠上游的東莞華新及台灣製造銅條廠，可專注於附加價值更高的線纜製造或不鏽鋼。部門事業(例如：子公司華新(中國)投資有限公司2019/4/9向法爾勝泓昇集團有限公司取得江陰華新鋼纜有限公司2。5%股權，投資總金額為人民幣7,375萬元。被投資公司主要營業項目為鋼絞線、鋼絲、鍍鋅鋼絲)。故，營收雖減少。，毛利率應有上升的機會。。</t>
  </si>
  <si>
    <t>目前鋼鐵原料成本居高不下，中鋼亦面臨營運銷售挑戰，然為協助下游客戶突破困境，體現鋼鐵產業上下游之緊密。夥伴關係，中鋼經審慎評估內外在經濟環境，考量各用鋼產業特性與下游產銷狀況，決定今（2019）年第三季盤價。 全面調降各項鋼品售價，以提高下游競爭力與接單力度。其中，七大鋼品全面調降，包括熱軋下跌每公噸1,000元。、冷軋跌每公噸941元，至於電鍍鋅鋼捲、熱浸鍍鋅鋼捲、鋼板等下跌529至800元不等。。</t>
  </si>
  <si>
    <t>受到國際廢鋼原料暫停報價與醞釀漲價影響，再加上近日來鋼筋市場逢低買進，鋼廠接單轉強激勵，豐興本周盤價。突然變盤，原本（20日）開平盤，23日臨時宣布調漲廢鋼和鋼筋價格，每公噸均漲200元，漲幅在1.2%至2.5%之間。，至於型鋼產品則維持平盤，出現一周開二次盤價的少見景象。對於盤價變盤，豐興表示，最主要是國際廢鋼原料。行情走揚，且廢鋼原料也不易買，加上國內鋼筋需求不差，因此決定調漲廢鋼原料收購價格及鋼筋售價。豐興本周。一開出的內銷盤價，包括廢鋼收購價格、鋼筋及型鋼產品都維持平盤，即廢鋼每公噸收購牌價維持8,000元、鋼筋。每公噸牌價維持1.66萬元及型鋼每公噸維持2.13萬元，僅隔三天，豐興23日突然決定，調漲廢鋼和鋼筋價格，每公。噸都上調200元，至於型鋼產品，則維持平盤。。</t>
  </si>
  <si>
    <t>因應美中貿易戰，台橡總經理蔡偉強宣布，「未來三至五年，台橡將加深全球布局，以平衡風險」，目前台橡在印。度、越南都有建廠或擴廠的計畫正在進行中。以台橡的老本行合成橡膠為例，目前有七成至八成是在大陸銷售，但。隨著大陸汽車及輪胎市場成長增速放緩，加上貿易戰的衝擊，台橡希望透過在非大陸市場的布局強化，以確保未來。動能。蔡偉強透露，台橡可能透過策略合作、併購等各種方式擴大版圖，而且不會只局限在東南亞。蔡偉強說，印。度合資廠的產能利用率目前保持在85%以上的高水準，甚至有幾個月是滿載，台橡與印度合作夥伴正在評估，考慮。透過去瓶頸工程或加線等方式提高產能。。</t>
  </si>
  <si>
    <t>法人董事代表人本人陳涵琦於2019/05/24預計申讓2,000張股票，預計申讓比重31%，交易方式為一般交易。。</t>
  </si>
  <si>
    <t>董事長本人楊啟仁2019/05/24設質1,800,000股給中國信託商業銀行，累計設質3,410,000股。。</t>
  </si>
  <si>
    <t>凱勝綠能獲臺灣銀行股份有限公司採購部代理各機關、學校等辦理「電動公務車輛」共同供應契約採購案，決標公。告正式得標，說明如下：。1.契約或承諾相對人：臺灣銀行股份有限公司採購部(非關係人)。2.契約或承諾起迄日期：2019/05/29。3.主要內容：本公司投標臺灣銀行股份有限公司採購部代理各機關、學校等辦理「電動公務車輛」共同供應契約採。購案，今獲決標公告正式得標，本案金額為新台幣貳億玖仟壹佰萬元。。4.對公司財務、業務之影響(解除者不適用)：增加營收及獲利。。5.具體目的：增加營收及獲利。。6.其他應敘明事項：。(1)本契約生效日及可供各機關下訂日為2019/5/29，臺灣銀行股份有限公司採購部契約俟製妥後另行寄交本公司。。(2)本契約有效期共計1年，或至累計訂購總金額達本案預算金額(新台幣貳億玖仟壹佰萬元)為止，以先到者為準。。</t>
  </si>
  <si>
    <t>台積電向Tokyo Electron Ltd.訂購機器設備以供生產用，交易總金額為NT$1,911 佰萬元。。</t>
  </si>
  <si>
    <t>藍天代子公司汕頭市百腦匯商場有限公司公告為活化資產、創造集團商場經營績效，處分不動產(汕頭市龍湖區長。平路與華山路西南角汕頭市百腦匯生活廣場地下一層至地上五層、部分地下停車場及部分北塔樓)予群光實業（武。漢）有限公司(關聯企業)，交易總價款計新臺幣CNY 957,000,000 元整(含稅)，預計處分利益為CNY 2,000仟元(依。法採成本並減除相關稅費之估計數)。。</t>
  </si>
  <si>
    <t>董事本人柯銘裕於2019/05/24預計申讓1,000張股票，預計申讓比重45%，交易方式為盤後定價交易。。</t>
  </si>
  <si>
    <t>華固建設以交易總金額$56.7億元，將座落於台北市中山區金泰段105-1號之華固亞太置地商辦大樓部份房屋(36戶)。及車位(216個)，出售予國票創業投資股份有限公司、國際票券金融股份有限公司及國票綜合證券股份有限公司，。以獲取營業利益。。</t>
  </si>
  <si>
    <t>貨櫃航運業者萬海舉行法說會，第1季營收172.9億元，年增16.11%，稅後純益10.4億元，每股純益為0.47元，優於。去年同期的0.06元。總經理謝福隆表示，首季貨量成長主因，主要是東南亞各國之間的貨量成長很多。包括越南、。印尼、菲律賓等。經濟都在持續成長，帶動出口不斷增溫，因此帶動了貨量成長。萬海的貨量七成來自亞洲。謝福。隆認為，儘管美中貿易戰紛擾，但亞洲區域間的貿易仍舊暢旺，加上東南亞各國之間實行零關稅，也幫助各國之間。的貨物更加暢通。萬海首季貨量年增7%，樂觀預計今年貨量將持續成長。。【TCRI 觀點_20190626】。1. 自2018年下半年起，貨櫃航運需求市場因中美貿易戰之搶運潮，旺季旺上加旺、淡季不淡，根據Maersk invest。or presentation各期資料，2018Q3、2018Q4及2019Q1全球單季貨櫃航運貿易同比成長率分別為2.7%、4%及1.7%，。而萬海主要經營之亞洲地區(2019Q1載貨量逾7成)需求成長，則進一步受惠於業主陸續將產能自中國轉移至東南亞。加工再行出口而更為明顯，2018Q3、2018Q4及2019Q1亞洲地區單季貨櫃航運貿易同比成長率分別達4%、6%及4%，另。復以各大航商為因應限硫令帶來之高油價成本，於2019年年初起採用新燃油附加標準調漲運價，致萬海2019Q1營收。同比成長16%，達173億，且燃油成本轉嫁情形亦因而改善，2019Q1毛利率自2018Q1之7.3%升至10.3%，營運表現趨。好。。2. 然隨著於2018年下半年因中美貿易戰而爆發之搶運潮已預支未來需求，國際貨幣基金（IMF）於2019/4六個月內。第三度調降全球經濟成長率至3.3%，無獨有偶，海運諮詢機構Alphaliner亦基於中美貿易戰威脅猶存而將2019年貨。載需求成長率自3.6%調降至2.5%，未來運載需求減緩的可能性大，後續營運情形仍待觀察。。</t>
  </si>
  <si>
    <t>桃園市空服員職業工會提出今（24）日重啟協商，讓外界大感意外，罷工危看似出現新轉寰。據了解，23日雙邊悄。悄舉行會前會，長榮航空提出協商全程直播且開放媒體報導，但桃空職工則是拒絕此提案，外界好奇，桃空職工的。算盤為何？為什麼不是比照華航勞資協商時開放外界的模式，雙方對於是否全程開放直播與旁聽，今日會再進行溝。通。工會要求要勞工董事，已違背資本市場運作，而且根據美國及德國相關的法令規範「工會參與決定董事」作為。罷工訴求這是不合法的罷工訴求。台灣的勞工董事條例是適用在官股，長榮航空是民營企業，也不在範圍內。。</t>
  </si>
  <si>
    <t>2019/05/24收盤價4.05元，月報酬下跌38%。。</t>
  </si>
  <si>
    <t>經理人本人陳婉玲於2019/05/24預計申讓160張股票，預計申讓比重60%，交易方式為一般交易。。</t>
  </si>
  <si>
    <t>國泰金代子公司國泰綜合證券公告向關係人國泰人壽(股)公司取得使用權資產以作為經營證券業務之辦公營業場所。使用，使用權資產金額為11,980,663元。。</t>
  </si>
  <si>
    <t>兆豐金代子公司兆豐期貨公告向母公司兆豐證券(股)公司取得使用權資產(台北市中正區忠孝東路2段95號2樓、10。樓部分及地下4樓停車位乙個)以供營業使用，使用權資產金額為18,207,498元。。</t>
  </si>
  <si>
    <t>永豐金控補充說明2016/11/25永豐金控公告董事會決議永豐銀行合併永豐人身保險代理人股份有限公司及永豐金財。產保險代理人股份有限公司，說明如下：。1.簡述原公告申報內容：合併基準日實際日期將俟主管機關核准。。本合併案後另訂之2.變動緣由及主要內容：本合併案已獲主管機關核准，經董事會同意訂定合併基準日2019/08/01。。。永豐金控代子公司永豐人身保險代理人股份有限公司補充說明2016/11/28永豐人身保險代理人股份有限公司公告併。入永豐商業銀行股份有限公司之相關事宜，說明如下：。1.簡述原公告申報內容：合併基準日實際日期將俟主管機關核准本合併案後另訂之。。2.變動緣由及主要內容：本合併案已獲主管機關核准，經董事會同意訂定合併基準日2019/08/01。。永豐金控代子公司永豐金財產保險代理人股份有限公司補充說明2016/11/25永豐金財產保險代理人股份有限公司公。告併入永豐商業銀行股份有限公司，說明如下：。1.簡述原公告申報內容：合併基準日實際日期將俟主管機關核准本合併案後另訂之。。2.變動緣由及主要內容：本合併案已獲主管機關核准，經董事會同意訂定合併基準日2019/08/01。。</t>
  </si>
  <si>
    <t>中信金代子公司中國信託商業銀行股份有限公司公告將與大陸地區單位簽署合作合約，以加強金融業務合作。。</t>
  </si>
  <si>
    <t xml:space="preserve">王道銀行        </t>
  </si>
  <si>
    <t>王道銀行擬發行無擔保普通公司債(王道銀行108-1(S))，以募集台幣2,500,000(仟元)。。</t>
  </si>
  <si>
    <t>台灣農林舉行股東會，農林指出，銅鑼工商綜合區、三義outlet開發案均待價而沽，北車商圈的亞洲廣場第四季也。可望出租；此外，屏東老埤農場也將全面投產，資產活化、茶葉量產將成為農林營運成長動能。農林董事長林金燕。表示，屏東老埤農場採用大規模機械化耕作提升產能，預計2019年一、二期全面投產，茶葉產量有望上看350公噸。，較2018年124公噸大幅成長；此外，2019年透過與全家便利商店異業結盟推展「仙女紅茶」一泡成名，未來隨著。年產量擴大，也將擴大與潛在客戶合作打出百年茶廠名號。。</t>
  </si>
  <si>
    <t>2019/05/24收盤價4.35元，週報酬下跌32%，月報酬下跌35%。。</t>
  </si>
  <si>
    <t xml:space="preserve">岱稜            </t>
  </si>
  <si>
    <t>推選。董事長推選，由蔡國龍續任。全面改選，原8董3監，現9董，其中3董續任。董事顏釗熙(翰可國際代表)卸任。監察人張秀儉卸任。董事陳建言(銓曜投資代表)卸任。董事李顯昌續任。獨立董事林天爵卸任。監察人張正良卸任。獨立董事許添誠卸任。董事蔡宜君續任。董事蔡明哲(台昌樹脂企業代表)卸任。董事長蔡國龍續任董事，董事長尚未選任。監察人盧慾彰卸任。董事未指派(翰可國際代表)新任。董事未指派(台昌樹脂企業代表)新任。董事未指派(銓曜投資代表)新任。獨立董事黃良志新任。獨立董事溫松平新任。獨立董事劉榮欽新任。</t>
  </si>
  <si>
    <t>全面改選，原6董3監，現7董3監，其中3董2監續任。監察人王煒盛續任。監察人何如祥卸任。董事長呂谷清(邑融代表)續任董事，董事長尚未選任。董事李承達卸任。獨立董事洪明洲卸任。董事葉慶發續任。董事蔡適陽改任監察人。獨立董事謝發達續任。監察人龐有情續任。獨立董事胡同來新任。董事莊永順(醫揚科技代表)新任。董事許金龍(瑞海投資代表)新任。董事劉蔚志(研華代表)新任。</t>
  </si>
  <si>
    <t>2019/05/24收盤價1.05元，週報酬下跌40%，月報酬下跌61%。。</t>
  </si>
  <si>
    <t>力銘說明財務資訊，因每股淨值低於票面，財務結構較為不佳：。1.每股淨值低於票面之因應措施：擴大經濟規模，增加營業收入，改善獲利情況。。2.財務結構較為不佳：力銘2019年4月帳列高流動資產為NT$38,742仟元，而短期借款及一年內到期之長期負債合計。NT$323,918仟元，惟力銘目前之財務結構尚不存有資金缺口之情事。因應措施：增加營業收入以改善獲利情況，並。尋求長期資金之注挹。。3.母子公司間應收(付)款項說明：。應付帳款-子公司       NT$42,066仟元(個體財報自結數)。其他應付帳款-子公司   NT$ 1,743仟元(個體財報自結數)。4.其他應敘明事項：財務結構流動性不佳，係因子公司蘇州隆登電子科技有限公司新建廠房所致。。</t>
  </si>
  <si>
    <t>推選。董事長推選，由林智暉續任。全面改選，原7董3監，其中6董續任。監察人王秀娥卸任。董事長林智暉續任董事，董事長尚未選任。監察人林義山卸任。獨立董事范德全續任。董事張有朋(祐僑代表)續任。董事黃麗文(祐僑代表)續任。董事楊勝仁(祐僑代表)卸任。監察人廖英秀卸任。董事廖婉如續任。獨立董事劉享朗續任。獨立董事林秀美新任。</t>
  </si>
  <si>
    <t>董事利用他人名義持有者元大商業銀行受託保管甯投資股份有限公司於2019/05/24預計申讓800張股票，預計申讓。比重23%，交易方式為一般交易。。</t>
  </si>
  <si>
    <t>中裕新藥公告有關愛滋病新藥Trogarzo歐洲新藥藥証申請進度更新，說明如下：。1.本公司用於治療愛滋病新藥Trogarzo行銷夥伴Theratechnologies公司重大訊息宣布， 針對昨天剛收歐洲藥物管。理European Medicines Agency(EMA)的新問題已經要求並 獲得額外多一個月的回覆時間，主要係建立一個藥物上。市後監理機制，以收集歐洲病 患服用Trogarzo新藥之長期數據。 Theratechnologies公司預計將在2019/6月底之。前向EMA提交回覆。人體用藥委員會 The Committee for Medicinal Products for Human Use (CHMP) 之後將有30。天的時 間向歐盟提供是否核准Trogarzo在歐洲商業化上市之建議。 假設CHMP提出正面意見建議，計畫在今年年底。前在德國上市開始銷售並無改變。。2.其他應敘明事項：新藥開發時程長、投入經費高且未保證一定能成功，此等可能使投 資面臨風險，投資人應審。慎判斷謹慎投資。。</t>
  </si>
  <si>
    <t>泉盛本公司股東會通過與合一生技股份有限公司合併及合併後解散案，依法向債權人公告，說明如下：。1.發生緣由：。(1).本公司於2019/5/24召開股東會決議通過本公司與合一生技股份有限公司(以下簡稱合一生技)合併及合併後解。散案。合併後以合一生技為存續公司、本公司為消滅公司，合併基準日暫訂為2019/9/1，自合併基準日起，本公司。之資產、負債及一切權利義務均由合一生技概括承受。。(2).本通知依公司法第319條準用第73條第二項規定及企業併購法第23條規定辦理，本公司債權人對上開合併決議。有異議者，請自即日起至2019/6/26止，檢附債權證明檔案，以書面方式親交或郵寄(以郵戳日為憑，郵寄地址為臺。北市大安區信義路四段236號10樓)向本公司提出，逾期視為無異議。。2.另採報紙公告及對各債權人發函通知。。</t>
  </si>
  <si>
    <t>補選2董。獨立董事黃國俊新任。董事陳偉德新任。</t>
  </si>
  <si>
    <t>發言人林言鎂內部調動，由廖耀焜接任。。</t>
  </si>
  <si>
    <t>合一生技股東會通過與泉盛生物科技股份有限公司合併案及合併發行新股案，依法向債權人公告，說明如下：。1.發生緣由：本公司於2019/5/24股東會決議通過與泉盛生物科技股份有限公司(以下簡稱「泉盛」)合併案，合併。後本公司為存續公司，泉盛為消滅公司，合併基準日暫訂為2019/9/1，自合併基準日起，泉盛之一切資產、負債及。權利義務均由本公司概括承受。。2.因應措施：向債權人分別通知及公告。。3.其他應敘明事項：。(1).依公司法第319條準用第73條第二項及企業併購法第23條之規定辦理。。(2).本公司債權人對上開合併之決議如有異議者，請於2019/5/24至2019/6/26檢附債權證明文件，以書面方式親交。或郵寄(以郵戳日為憑，郵寄地址為台北市大安區信義路四段236號11樓)向本公司提出異議，逾期即視為無異議。。</t>
  </si>
  <si>
    <t>2019/05/24收盤價34.05元，月報酬下跌35%。。</t>
  </si>
  <si>
    <t>2019/05/24收盤價8.26元，月報酬下跌37%。。</t>
  </si>
  <si>
    <t>推選。董事長推選，由馬代駿續任。全面改選，原7董2監，其中6董續任。監察人謝詠芬(亞克技術顧問代表)卸任。董事王青華續任。董事王是琦續任。董事長馬代駿續任董事，董事長尚未選任。獨立董事張江林續任。獨立董事陳清霖卸任。獨立董事溫志宏續任。董事鄧維康續任。監察人盧文祥卸任。獨立董事馬嘉應新任。</t>
  </si>
  <si>
    <t>2019/05/24收盤價23.55元，月報酬下跌44%。。</t>
  </si>
  <si>
    <t>2019/05/24收盤價31.80元，月報酬下跌33%。。</t>
  </si>
  <si>
    <t>董事本人林惠姿2019/05/24設質700,000股給臺灣土地銀行，累計設質1,414,000股。。</t>
  </si>
  <si>
    <t>電子級玻纖布廠德宏工業積極轉型傳來捷報，正式收到台灣財團法人危險物品安全基金會核發的複合材料液化石油。氣容器型式認可證書，所開發的華人首家複合材料液化石油氣瓶將在近日出貨台灣、澎湖、馬祖，為營運增添柴火。。德宏表示，該產品即將正式出貨台灣、澎湖、馬祖，初估1條月產能約1萬支的生產線可在半年內滿載，而先前獲。得德國萊茵TUV認證後，也有海內外多家廠商尋求合作銷售LPG瓶的機會，甚至擴及其地應用領域，如汽車、無人機。等氫氣、壓縮天然氣（CNG）容器的開發。。【TCRI 觀點_20190531】。根據報載現行國內市場，每年約有50萬支LPG瓶需汰換，產值約10億元，反推每支平均售價約2,000元。但以德宏所。推出之複合材料LPG瓶16公斤規格之LPG瓶之牌價為 3,000元，明顯高於目前傳統LPG鋼瓶之報價，市場接受度有待。觀察。(初期將以每支1,800元之價格搶市，但成效待觀察)。</t>
  </si>
  <si>
    <t>建國工程本公司取得「萬昌創業投資股份有限公司」私募基金，說明如下：。1.標的物之名稱及性質：。(1).標的物名稱：萬昌創業投資股份有限公司。(2).性質：私募基金。2.交易單位數量：3,000,000股。3.每單位價格：新台幣10元。4.交易總金額：新台幣30,000,000元。5.交易相對人：萬昌創業投資股份有限公司(非關係人)。6.取得或處分之具體目的或用途：長期投資。</t>
  </si>
  <si>
    <t>遠雄建設為配合公司推案政策而處分高雄市三民區大港段土地及建物予高雄汽車客運股份有限公司(非關係人)，出。售總價款為新台幣512,566仟元，預計處分利益約新台幣700萬元。。</t>
  </si>
  <si>
    <t>鄉林建設更正本公司2019年第1季營收申報數與會計師核閱數差異說明，說明如下：。1.發生緣由：2019年第1季營收申報數與會計師核閱數差異，主因子公司部分房產收入認列已達標準，會計師依國。際會計準則公報予以調整所致。。2.更正資訊項目/報表名稱：2019/3營收金額及累積營收金額，4月營收金額。3.更正前金額/內容/頁次：。(1).3月單月營收279,240千元，累計營收732,101千元。(2).4月單月營收264,290千元。4.更正後金額/內容/頁次：。(1).3月單月營收354,287千元，累計營收807,149千元。(2).4月單月營收189,243千元。5.因應措施：更正觀測站營收資訊。</t>
  </si>
  <si>
    <t>辭任1監。監察人塗晟達(寶源創新投資代表)卸任。</t>
  </si>
  <si>
    <t>2019/05/24收盤價16.00元，月報酬下跌40%。。</t>
  </si>
  <si>
    <t>2019/05/24收盤價16.10元，月報酬下跌39%。。</t>
  </si>
  <si>
    <t>2019/05/24收盤價89.30元，月報酬下跌31%。。</t>
  </si>
  <si>
    <t>發言人洪子雲離職。。會計主管洪子雲離職。。財務經理洪子雲離職。。</t>
  </si>
  <si>
    <t>帝寶工業代子公司Maxzone Vehicle Lighting Corp.公告向關係人取得使用權資產(補充公告)：關係人Maxzone Ve。hicle Lighting Corp.向Bally Development, LLC(主要管理階層之二親等擔任董事之公司)取得土地及建物(營業。用倉庫) 使用權資產，交易總金額為美金 9,463,654.98元。。</t>
  </si>
  <si>
    <t>推選。董事長推選，由梁進利(聖暉工程科技代表)續任。全面改選，原6董，現7董，其中6董續任。獨立董事楊聲勇續任。董事巫碧蕙(聖暉工程科技代表)續任。董事許宗政(聖暉工程科技代表)續任。獨立董事李成續任。獨立董事紀志毅續任。董事長梁進利(聖暉工程科技代表)續任董事，董事長尚未選任。獨立董事邱慧吟新任。</t>
  </si>
  <si>
    <t>長聖新藥ADCV01通過衛生福利部食品藥物管理署(TFDA)審查，同意執行第二期人體臨床試驗。。</t>
  </si>
  <si>
    <t>內部稽核主管陳立儂內部調動，由方少玉暫代。。</t>
  </si>
  <si>
    <t>2019/05/24收盤價31.25元，月報酬下跌39%。。</t>
  </si>
  <si>
    <t xml:space="preserve">瑞穎            </t>
  </si>
  <si>
    <t>推選。董事長推選，由陳柏峰(樺峰投資代表)改任自然人董事長。全面改選，原7董3監，其中6董3監續任。董事長陳柏峰(樺峰投資代表)續任董事，董事長尚未選任。獨立董事藍建發卸任。董事陳詩文續任。監察人洪明聰續任。董事陳正賢續任。董事陳柏雲續任。監察人陳碧祥續任。董事黃賢聰續任。監察人楊雅雯續任。獨立董事劉彥廷續任。獨立董事洪皓成新任。</t>
  </si>
  <si>
    <t>2019/05/24收盤價28.27元，月報酬下跌35%。。</t>
  </si>
  <si>
    <t>辭任1監。監察人林明壽卸任。</t>
  </si>
  <si>
    <t>董事利用他人名義持有者萬龍亞洲於2019/04/22預計申讓5,000張股票，預計申讓比重39%，因股價不理想，2,700。張股票未轉讓，交易方式為鉅額逐筆交易。。</t>
  </si>
  <si>
    <t>2019/05/24收盤價4.50元，月報酬下跌39%。。</t>
  </si>
  <si>
    <t>新光保全代子公司誼光國際公寓大廈管理維護(股)公司公告基於成本及業務上之整體規劃，向關係人新光醫療財團。法人新光吳火獅紀念醫院取得使用權資產55個停車位，使用權資產金額為新台幣3,532,979元。。新光保全代子公司誼光保全(股)公司公告基於成本及業務上之整體規劃，向關係人台灣新光保全股份有限公司取得。辦公室使用權資產六筆，使用權資產金額為新台幣778,121元。。新光保全代子公司誼光保全(股)公司公告基於成本及業務上之整體規劃，向關係人新光人壽保險股份有限公司取得。使用權資產二筆(高雄市新興區七賢一路251號10樓(電梯11樓)-辦公室、屏東縣林邊鄉中山路390號7樓-辦公室)，。使用權資產金額為新台幣790,066元。。新光保全代子公司台灣保全(股)公司公告基於成本及業務上之整體規劃，向關係人新光人壽保險股份有限公司取得。使用權資產1處辦公室暨35個車位，辦公室使用權資產金額為新台幣427,098元、車位使用權資產金額為新台幣2,65。4,112元。。新光保全代子公司台灣保全(股)公司公告為基於成本及業務上之整體規劃，向關係人新壽公寓大廈管理維護(股)公。司取得使用權資產21個停車位，使用權資產金額為新台幣701,415元。。新光保全代子公司台灣保全(股)公司公告因基於成本及業務上之整體規劃，向關係人台灣新光保全(股)公司取得使。用權資產3處辦公室暨5個車位，辦公室使用權資產金額為新台幣1,734,816元、車位使用權資產金額為新台幣794,8。47元。。</t>
  </si>
  <si>
    <t>華夏舉行法說會，總經理林漢福認為大陸PVC及上游原料開工受限、印度國會改選完畢有利客戶規劃採購、再加上。孟加拉今年加工旺季提早啟動，對於PVC後市不悲觀。至於巴西Braskem因為鹽坑滷水抽取造成地層下陷，本月宣布。停止鹼氯及EDC廠的生產，外界擔心可能造成PVC上游重要原料EDC（二氯乙烷）價格飆升，壓縮PVC廠利差；林漢福。認為巴西Braskem事件短期確實可能造成EDC和液鹼的供給缺口，不過長線可透過進口鹽來因應生產，影響沒有外界。想像大。不管是EDC或VCM（氯乙烯單體），主要目的都是用來生產PVC，所以最終關鍵還是PVC的需求。大陸從去年。第4季起接連發生多起化工廠爆炸事件，當地政府採取嚴厲的工安稽查，使大陸PVC及上游原料的開工受限，今年第。2季大陸PVC的內貿價格並未隨海外市場跌價，乙烯法和電石法PVC價格先後突破每噸人民幣7,000元，預期行情將持。續走揚。。</t>
  </si>
  <si>
    <t>友達光電黃姓採購工程師2014年間承辦6900萬工程採購案時，竟向投標廠商透露只要肯送回扣，就能夠得標，事後。廠商果真得標，拿出146萬元給黃，全案遭人檢舉，黃男遭檢方起訴，全案於新竹地院審理時雙方達成和解，黃男。繳回全部不法收入給友達，新竹地院依背信罪判黃男徒刑5月，緩刑2年，黃男需捐公庫6萬元。。</t>
  </si>
  <si>
    <t>三商家購召開股東常會，表示公司規劃今年第四季轉上市，目前仍按計畫進行中。此外，三商家購今年將擴大美廉。社加盟比例，從25%增至30%，並持續增加進口及自有品牌等高毛利商品比重，帶動成長。針對今年發展，三商家購。表示，因應台灣勞動法規將日趨嚴格，相關人事支出勢必持續增加，公司將逐步增加加盟店比例，以減少人事及租。賃成本，並激勵加盟主自我提升毛利。。</t>
  </si>
  <si>
    <t>受到中美貿戰的衝擊，國內牛仔褲代工大廠如興董事長陳仕修在股東會上表示，在中國大陸生產的美國客戶訂單，。已陸續轉移到柬埔寨，估計要花三至六個月至才能全數轉移。陳仕修表示，中美貿戰下，確有轉單效益，如興握有。議價優勢，目前已有一間中國大陸產能占五成的美國客戶找上如興，目前正洽談中，由於如興在薩爾瓦多、柬埔寨。、緬甸、非洲、東非坦尚尼亞、尼加拉瓜等全球各地都有生產線，預期雙方合作機會大。。</t>
  </si>
  <si>
    <t>達麗建設高雄兩大案「達麗全民萬歲」、「達麗漾CITY」，將集中在2019年密集完工交屋，使得第一季獲利就狂飆。到5.62億元，躍居上市營建股EPS第三高。達麗經營企劃室特助陳志豪表示，高雄總銷58億元大案「達麗全民萬歲。」，今年第一季開始交屋認列，因此大幅衝高首季獲利，稅後純益達5.62億元，EPS達2.3元。至於達麗14日才以17。.7億元得標的台南歸仁土地，陳志豪表示，剛好距離即將動工的三井OUTLET僅50公尺，達麗決定開發為二至三房住。宅及兩樓層的購物商場，分二期開發，總銷約66億元，明年預售、2023年完工。。</t>
  </si>
  <si>
    <t>縮時攝影機廠邑錡完成OBM及ODM布局，在手握二家億元級ODM訂單客戶，明年又可望再添一至二家億元級ODM訂單客。戶下，參加櫃買中心法說會的邑錡董事長陳世哲表示，未來3到5年營收可望出現2到3倍成長，再加上邑錡為輕資產。公司，固定成本每年都相當，獲利成長率可望優於營收成長率。陳世哲強調，往年第一季的表現都不好，今年首季。表現算是普通，至於毛利率下滑的原因，則出在首季ODM的出貨占比拉高，達到68%，遠高於OBM，在OBM毛利率高居。45%至5成，ODM卻只有20%下，難免會稀釋毛利率，不過，因為OBM的成長多半落在下半年，預期下半年起毛利率就。會拉高，不過內部還是期待今年可以將ODM的平均毛利率拉升至23%。。</t>
  </si>
  <si>
    <t>為衝刺第二季營運，網路家庭旗下露天拍賣祭出免運費行銷，露天表示，5月份因有報稅季，民眾消費力道緊縮，。因此在站上推出活動專區，主打專區內商品全部免運費。另外，露天拍賣近期與美國ebay結盟，近期也針對ebay海。外購物推出運費折抵，期望為第二季營運以及全站交易量增添新動能。網家近期積極啟動策略聯盟，除了旗下PCho。me24h與日本樂天集團攜手以外，露天近期則與美國網購巨頭eBay共同推出平台全整合型跨境電商，引進eBay 1,30。0萬件美國商品，未來會員卡在露天拍賣直接使用中文搜尋、詢問，並可以購買與美國同步且價格相同的商品，消。費者也可使用台灣的在地金流、物流。露天表示，目前台灣是實現該應用場景的第一個區域，未來也將有不同的合。作計畫，讓會員在台灣就可以買到全球的商品。。</t>
  </si>
  <si>
    <t>大田精密參加櫃檯買賣中心舉辦的法說會，總經理許戎民說，大田自2018年第二季起至今，毛利率與純益率同步呈。現往上趨勢，主要是因智能自動化、聚焦成本管理與技術管理，已有初步的營運實績效益。再加上策略性接單、以。及產品結構的成功調整，2019第一季營收雖然只有8.50億元，毛利率卻躍升為23.5%，優於同業，第一季的每股盈。餘來到1.16，為近年新高。展望未來，為了因應美中貿易戰升溫的衝擊，許戎民指出，大田正規劃將在台灣屏東廠。，新增產線，另外，由於自行車的發展，在大田高度文創美學設計實力的加值下，VOLANDO單車精品自行車品牌，。廣度已獲肯定，電動自行車也將是子公司業績成長動能的重要項目。。</t>
  </si>
  <si>
    <t>信義房屋在大陸嘉定大案「信義嘉庭」已近完銷，板橋及無錫推案於二至三年後完工，信義業績重心將在房仲本業。的成長，受惠國內房市景氣復甦、店效提升，房仲本業去年業績年增14%，今年以來也有超過一成的成長。信義房。屋總經理劉元智指出，去年台灣房仲事業（含代銷）營收成長14%、淨利成長22%，優於市場交易量約4.5%的成長幅。度。目前信義在台門市為439店，在所經營都會區平均有一成的市占率，過去在台展店策略即為「有多少人、開多。少店」，近年因房市景氣回穩，新人留任年增加300多人，透過部分店址調整外，並將部分商圈由單店六至七人提。升至八至九人，帶動店效提升。。</t>
  </si>
  <si>
    <t>鴻海有關美中貿易戰事件公司業務說明，說明如下：。1.鴻海是全球佈局的公司，近年來持續推動客戶、產能的國際化分配，以因應巿場實際需求及變化，將產能做到符。合最大利益的調配。。2.近期有可能因市場變化，而出現客戶訂單組合的改變，在訂單有增有減之下，整體對公司業務影響有限。。3.公司與現有主要客戶都有著長期合作的穩定關係，不論客戶的經營狀況和處境，都會全力支持既有客戶的業務發。展。。4.現階段美中貿易紛爭，公司早已成立專案應對小組，串聯各地經營團隊24小時持續關注。。5.面對目前複雜多變的國際產業環境和經濟情勢，公司藉由工業互聯網不斷提高產品質量和高科技服務水準，達到。提質、增效、降本、減存的成果；同時加大全球市場開拓，繼續推動結構多元化與產業鏈佈局全球化，增強自身的。抗風險能力，將客戶業務波動對公司經營層面影響降至最低，公司經營團隊將本著為股東創造最大價值而努力。。</t>
  </si>
  <si>
    <t>1.智擎生技製藥經營權角力白熱化，智擎生技製藥總經理暨執行長葉常菁今天發出聲明，否認智擎生技製藥董事長。孫致中指控違反公司治理。葉常菁指出，很感謝大股東東洋認同她的領導能力與專業，但孫致中對她主導的研發案。、投資案有意見，質疑她違反公司治理，這點自己絕對無法認同。。2.葉常菁說，第一個研發專案是於2018年1月向董事會提出某公司的投資意書，為求慎重在開董事會前所召開的會。前會就提出相關專案技術資料及授權交易的條件，之後在董事會前提供兩分鑑價報告，包括成本效益分析和技術風。險評估。第2個研發專案在2018年9月董事會通過投資意向書之前，就已提供相關的智擎內部調查報告，和外部科學。顧問團隊的專業意見。在2019年3月向董事會提出股權收購合約書前，經營團隊提供法律、財務的外部專家意見，。並無所謂董事會沒有看到上述專家意見的情況。葉常菁強調，新藥研發投資當然有其高風險，但這正是經營團隊謹。慎評估，從上千個專案篩選到最後只向董事會提出3個最可行專案的原因。。</t>
  </si>
  <si>
    <t>2018年台翰之股東會通過私募發行普通股屆時不繼續辦理，變動原因：。1.本公司於2018/6/13股東常會通過私募方式辦理現金增資發行新股3,000萬股為上限，每股面額新台幣10元，並於。2019/5/21董事會依股東會決議之計算方式通過定價12.85為發行價格，且擇定應募人為富驊企業股份有限公司。。2.因本公司獨立董事於2019/5/21董事會提出各項專業意見，為尊重本公司獨立董事莊偉民於該次董事會上所提出。之各項專業意見，並秉持最嚴謹標準審慎處理私募案及策略聯盟案，經與富驊公司協商後，原2018/6/13股東會通。過之私募案因一年期限至2019/6/12屆滿為遵循法令規定，擬不繼續辦理該私募案。配合策略聯盟之私募案及策略。聯盟案之時程則展延至2019下半年處理。。</t>
  </si>
  <si>
    <t>2019/05/27收盤價55.00元，月報酬下跌35%。。</t>
  </si>
  <si>
    <t>全面改選，原13董，現12董，其中9董續任。董事魏祺明(鈞寶電子工業代表)續任。董事林清輝續任。董事宮榮敏續任。董事莊永順續任。董事長楊正利(鈞寶電子工業代表)續任董事，董事長尚未選任。獨立董事周延鵬卸任。董事李祖德卸任。獨立董事張正續任。董事陳國寶(兆豐國際商業銀行代表)卸任。董事賀士郡續任。董事劉明雄續任。獨立董事駱文益卸任。董事羅麗芬續任。董事未指派(兆豐國際商業銀行代表)新任。獨立董事許英傑新任。獨立董事陳慶(方方土)新任。</t>
  </si>
  <si>
    <t>美國對中國如果實施第4波關稅制裁時，筆記型電腦將成為對象之一，鴻海集團旗下夏普公司會長兼社長戴正吳今。天說，屆時將考量從中國移到東南亞生產。夏普子公司製造的筆電在杭州市工廠生產，如果第4波制裁實施的話，。正在研究移到台灣及越南等據點。如果美國發動第4波制裁，夏普也有意將江蘇省工廠生產的中高階複合機，移往。泰國工廠生產。而供電子廣告看板使用的大型顯示幕，目前在鴻海的中國工廠生產，屆時也可能移往墨西哥工廠。。但戴正吳也說，排除夏普零組件的最後產品的營業額中，在中國生產銷往美國的只有3.8%，強調會受到的影響很輕。微。。</t>
  </si>
  <si>
    <t>大同代子公司公告大同永旭能源(股)公司一年內取得其子公司勝陽能源(股)公司普通股股票達新台幣三億元，說明。如下：。1.標的物之名稱：勝陽能源(股)公司。2.標的物之性質：普通股。3.交易數量、每單位價格及交易總金額：。(1).第一次：2019/03/26。(a).交易單位數量：20,000仟股。(b).每單位價格：為面額每股新台幣10元。(c).交易總金額：新台幣200,000仟元。(2).第二次：2019/05/27。(a).交易單位數量：10,000仟股。(b).每單位價格： 為面額每股新台幣10元。(c).交易總金額：新台幣100,000仟元。(3).一年內累計交易單位數量：30,000仟股。(4).一年內累計交易總金額：新台幣300,000仟元。(5).每單位交易價格：均為面額每股新台幣10元。4.交易相對人：勝陽能源(股)公司(孫公司)。5.取得或處分之具體目的或用途：本次現金注資係為支應太陽能電廠建置資金需求。。1.大同代重要子公司公告-中華映管(股)公司無法如期重新公告申報2018年財務報告。。2.因應措施：中華映管(股)公司已發函金融監督管理委員會申請展期。。</t>
  </si>
  <si>
    <t>董事長本人闊德工業2019/05/27設質2,000,000股給大中票券金融，累計設質6,950,000股。。</t>
  </si>
  <si>
    <t>毅嘉科技說明投保中心對毅嘉科技董事長提起民事訴訟事宜：。1.發生原委(含爭訟標的)：財團法人證券投資人及期貨交易人保護中心對毅嘉科技董事長提起侵權行為損害賠償民。事訴訟事宜。。2.處理過程：已進入法律程序。。</t>
  </si>
  <si>
    <t>中華電代子公司中華電信新加坡股份有限公司公告基於房舍位置及業務上整體規劃之考量，取得母公司中華電信(。股)公司國際分公司之一筆使用權資產(台北市大安區愛國東路*1號4樓**8室)，使用權資產金額為新台幣544,481元。。。</t>
  </si>
  <si>
    <t>2019/05/27收盤價4.07元，月報酬下跌37%。。</t>
  </si>
  <si>
    <t>高野代子公司-富野渡假村(股)公司公告向行政院農業委員會水土保持局臺東分局及行政院農業委員會林務局臺東。林區管理處提起國賠訴訟案，說明如下：。1.法律事件之當事人：原告富野渡假村(股)公司，被告行政院農業委員會水土保持局臺東分局及行政院農業委員會。林務局臺東林區管理處。。2.發生原委(含爭訟標的)：原告富野渡假村(股)公司於2017/10/14受到卡努颱風外圍環流及東北季風共伴效應影響。，台東知本地區雨勢不斷，原告飯店後方山壁突然崩塌，泥水夾雜士石灌破一樓自助餐廳玻璃，並流入地下室致原。告飯店內設備受損及營業損失。依國家賠償法第2條第2項、第9條第1項規定，公務員怠於執行職務，致人民自由或。權利遭受損害者，國家應負損害賠償責任；請求損害賠償者，以該公務員所屬機關為賠償義務機關，及依國家賠償。法第3條第1項、第9條第2項規定，公有公共設施因設置或管理有欠缺，致人民生命、身體財產損害者，國家應負損。害賠償責任；請求損害賠償者，以該公共設施之設置或管理機關為賠償義務機關-被告行政院農業委員會水土保持。局臺東分局及行政院農業委員會林務局臺東林區管理處，故主張上述二單位應負損害賠償責任。。3.處理過程：本公司委請律師向臺灣臺東地方法院提起國家賠償訴訟。。4.對公司財務業務影響及預估影響金額：原告請求行政院農業委員會水土保持局臺東分局及行政院農業委員會林務。局臺東林區管理處連帶給付損害賠償金額，共新台幣58,691,222元，及自起訴狀繕本送達翌日起至清償日止，按週。年利率百分之五計算之利息。。【TCRI 觀點_20190702】。天災期間營運持穩，賠償請求恐難實現。。1.據2018年年度財務報告，公司因此次天災致財產損失達$3,396仟元，占災害發生年度(2017年)營收6.5億元為0.5。%，公司評估對財務業務並無重大影響；且其於災害發生當月(2017年10月)亦有近兩成之營收成長率，顯示營運並。未因此受巨幅影響，故以此求償約17倍之賠償金額，勝訴可能性恐低。。2.另依據國家賠償法第八條：「賠償請求權，自請求權人知有損害時起，因二年間不行使而消滅；自損害發生時起。，逾五年者亦同。」，其距得行使賠償請求權之兩年時效即將屆至，故突提出此訟。。</t>
  </si>
  <si>
    <t>為扶植新創企業與中小企業發展，台企銀規模上看百億的私募現金增資案，將全數由國發基金認購，台企銀董事長。黃博怡表示，財政部已呈報行政院，若經行政院核定，經股東會同意後即可通過。台灣中小企業銀行擬辦理現金增。資充實資本，國發基金將注資，估規模為新台幣50億元至100億元，吃下全部的增資私募普通股，未來國發基金將。成為台企銀第二大股東，僅次於台灣銀行。。</t>
  </si>
  <si>
    <t>三商美邦公告辦理有價證券投資業務，有違反保險法相關規定遭金管會裁罰之說明：。1.違規情形：。(1)辦理國內股權商品投資業務，未將公司內部持股原則、可投資標的篩選標準及例外投資標的申請投資許可之程。序等運作規則列入作業規範，核有礙健全經營之虞。。(2)辦理國內股票停損作業，個股停損控管機制有欠妥適，核有礙健全經營之虞。。(3)辦理股票投資作業，投資部門之職權分工顯不符牽制原則，核與保險法第148條之3第1項授權訂定之「保險業內。部控制及稽核制度實施辦法」第5條第1項第8款規定不符。。(4)投資國內銀行發行之無到期日非累積次順位金融債券，查有未明訂該類金融債券之流動性風險控管機制及其監。控方式等情事，核與2016年8月3日金管保財字第10502907290號函示不符，有礙健全經營之虞。。(5)風險管理部對於投資部門所出具之金融資產評估報告，有未建立驗證資料正確性之機制及留存檢核軌跡之情事。，核欠妥適，核有礙健全經營之虞。。2.該主管機關之處分情形：依保險法第171條之1第4項規定，核處罰鍰計新臺幣180萬元整，並依同法第149條第1項。予以4項糾正。。</t>
  </si>
  <si>
    <t>於2019-05-27，辦理有價證券投資業務查有違反保險法相關規定，處180萬元罰鍰並予以4項糾正。</t>
  </si>
  <si>
    <t>開發金代子公司中華開發資本所屬之中華開發創業投資(股)公司公告投資新設立之中華開發生醫創業投資有限合夥。，說明如下：。1.標的物之名稱及性質：中華開發生醫創業投資有限合夥(名稱暫定，以下簡稱「開發新生醫基金」)之有限合夥權。益。2.交易單位數量、每單位價格及交易總金額：標的為有限合夥權益，無交易單位數量及每單位價格；以新臺幣7.2。億元為上限參與投資。。3.交易相對人及其與公司之關係：開發新生醫基金；與公司之關係(該基金設立後為財報關係人)。4..取得或處分之具體目的或用途：投資組合發展需要。</t>
  </si>
  <si>
    <t>永豐金控永豐金控代子公司永豐商業銀行公告出租辦公室予關係人永豐商店股份有限公司，說明如下：。1.標的物之名稱及性質：台北市中正區南昌路一段110號8樓。2.租賃面積：103.69坪。3.每坪租金：1,157元。4.總金額：1,440,000元(=每月租金120,000元*12個月)。5.交易相對人：永豐商店股份有限公司(關係人)。</t>
  </si>
  <si>
    <t>2019/05/27收盤價4.50元，月報酬下跌34%。。</t>
  </si>
  <si>
    <t>辭任1董。董事李世豪(茂順投資代表)卸任。</t>
  </si>
  <si>
    <t>曾替奇美電子（已併入群創）生產面版機殼的緯晉公司，遭股東質疑被掏空，成立於1978年的緯晉公司，2007年由。及成公司入主，原本年營收25億的業績，近來逐年下滑，最後竟慘賠面臨清算解散，訂於明（28日）舉行股東會提。案討論，有股東不滿20億資產的公司竟然賠光，認為其中涉及掏空弊案，除向金管會檢舉，並向法院聲請對緯晉查。帳，同時向地檢署提告，目前已由檢察官偵辦中。緯晉公司則回應，並沒有所謂的掏空情事，公司是因為整體大環。境及相關產業外移至中國大陸等多項因素，業績才會變差，對於遭檢調偵辦，公司舉雙手贊成，可以透過司法的釐。清，來證明緯晉公司沒有涉及掏空等不法。。及成澄清鏡周刊有關緯晉工業股份有限公司之報導，說明如下：。1.傳播媒體名稱：鏡周刊2019/05/27電子報。2.報導內容：曾替奇美電子（已併入群創）生產面版機殼的緯晉公司，遭股東質疑被掏空，成立於1978年的緯晉公。司，2007年由及成公司入主…。。3.發生緣由：緯晉公司單一股東對公司連續多年虧損且未發放股利，要求雙方進行協商未果，委由永然聯合法律事。務所代當事人向臺灣新北地方檢察署提起刑事告訴而已進入刑事偵查程序，故本公司將恪遵偵查不公開原則，向檢。察官提出資訊與說明，敬遵司法機關之認定與處理。。</t>
  </si>
  <si>
    <t xml:space="preserve">璟德            </t>
  </si>
  <si>
    <t>2019/05/27收盤價207.00元，月報酬下跌34%。。</t>
  </si>
  <si>
    <t>群創光電智權專利戰報喜!惠科起訴群創光電侵權之涉案專利全部宣告無效，說明如下：。1.群創光電子公司寧波群志光電21日收到中國國家智慧財產權局就中國專利ZL201611179077.5和ZL201720606454.2。做出的無效宣告請求審查決定書，宣告重慶惠科金渝光電科技有限公司作為共同專利權人的兩件專利均無效。至此。，惠科在重慶市第五中級人民法院主張被寧波群志侵犯的五件中國專利全部被宣告無效。惠科在重慶法院的專利侵。權訴訟因而失去權利主張基礎，將被重慶法院責令撤訴或駁回起訴，該訴訟對群創光電並無任何財務上或營運上之。風險或不利影響。董事長洪進揚表示，這是兩岸智權專利判決的重要里程碑，激勵國際企業大陸投資與智財保護兼。顧的最佳宣示。。2.群創光電於2018/2/12向廣州知識產權法院和寧波市中級人民法院遞狀，指控重慶惠科金渝光電科技有限公司、。合肥惠科金揚科技有限公司(以下合稱“惠科”)及其經銷商涉嫌17件專利侵權事實。惠科為混淆視聽，在重慶市第。五中級人民法院對群創光電子公司寧波群志和佛山群志提起五件專利侵權訴訟，試圖反制。然而惠科專利存在明顯。缺陷，涉訴五件專利發明性薄弱，其中四件是未經實質審查的實用新型專利。審查結果，其中兩件專利被中國國家。知識產權局當庭宣告無效，此為無效程序中較為罕見案例，彰顯出惠科並不真正擁有知識產權，甚至有濫用知識產。權訴訟之嫌疑。。3.群創光電董事長洪進揚表示，群創光電於多國獲得數千項專利，涵蓋多面向高端技術、高品質專利佈局，我們呼。籲企業應該在尊重知識產權前提下公開公平競爭，群創光電俱備充分的知識產權實力，確保客戶免受知識產權濫訴。行為干擾。。</t>
  </si>
  <si>
    <t>頂晶科(更新)彙整說明本公司遭財政部關務署處分、假扣押暨行政救濟結果乙案，說明如下：。發生緣由：。1.緣財政部關務署對本公司於2013/10至2014/6期間其中共31筆進口交易，認為有違反相關法令之情事故逕行處分。，截至目前為止累計罰鍰計新台幣400,613仟元，累計併沒入貨物之價額400,613仟元，累計總處分金額合計新台幣。801,226仟元。本公司於2018/10/26接獲法務部行政執行署臺北分署執行命令，就2013/10至11月期間5筆進口交易。之處分，分別對本公司之銀行債權、子公司之股份及對第三人勞動部職業安全衛生署、新竹市政府、新竹市稅務局。之一般金錢債權在新台幣1億1,504萬元之範圍內予以扣押，另於2019/4/15接獲法務部行政執行署新竹分署執行命。令，就2014/4、5、6月期間(高雄關)3筆進口交易之處分，分別對本公司之銀行債權及對子公司之出資額，在新台。幣7,957萬716元之範圍內予以扣押，於2019/4/29接獲法務部行政執行署新竹分署執行命令，禁止本公司所有專利。申請案號105200945之專利權及商標申請案號098057366(註冊號01412062)之商標權為移轉、授權、設質或為其他一。切處分等事由之登記，再於2019/5/20接獲法務部行政執行署新竹分署執行命，禁止本公司對第三人台灣電力股份。有限公司新竹區營業處…等20家廠商之金錢債權(含工程款、押標金、保固金及其他任何名目之債權)，在新台幣7,。957萬716元之範圍內為收取或為其他處分，第三人亦不得對義務人清償，綜上，本公司累計實際已被假扣押之銀行。存款計新台幣59,239仟元，已繳納之保證金計新台幣10,924仟元。針對前述之罰鍰，本公司業已進行相關之行政救。濟程序，其中2018/10/1及2018/12/11公告之處分案共7筆，罰鍰計新台幣65,991仟元，併沒入貨物之價額65,991仟。元，合計罰鍰共計新台幣131,982仟元，經本公司向財政部關務署基隆關申請復查後遭駁回(2019/1/31函)，據此本。公司委任律師於2019/3/8向財政部提起訴願，並於2019/4/1收到財政部訴願決定書(2019/3/28函)，其決定為「原。處分(復查決定)撤銷，由原處分機關另為處分」；目前除2019/5/10及5/27收到之共7筆處分書外，其餘處分案均已。向關務署申請復查，尚待決議中；。2.本公司將降低每月營運成本，縮減人力並積極處分太陽能電廠，必要時將進行股東借貸以籌措未來所需資金，以。維繫本公司之營運。。頂晶科公告本公司接獲財政部關務署基隆關處份書，說明如下：。1.法律事件之當事人：本公司。2.法律事件之法院名稱或處分機關：財政部關務署基隆關。3.發生原委(含爭訟標的)：財政部關務署基隆關對本公司2014/6 5筆進口交易認為有違反相關法令之情事故逕行裁。罰。。4.處理過程：本公司將申請復查並提出抗告。。5.對公司財務業務影響及預估影響金額：92,448仟元。。6.因應措施及改善情形：本公司將申請復查並提出抗告。。</t>
  </si>
  <si>
    <t>2019/05/27收盤價0.95元，週報酬下跌39%，月報酬下跌62%。。</t>
  </si>
  <si>
    <t>力銘科技股份有限公司2019年5月22日公告修正2019年1月至4月營業收入乙案，經查符合本公司「對有價證券上市。公司及境外指數股票型基金上市之境外基金機構資訊申報作業辦法」第6條第1項情事，爰處以違約金新台幣三萬元。，並函知該公司嗣後應確實依規定辦理。。</t>
  </si>
  <si>
    <t>2019/05/27 依2018/12財報新增向下觀察，原因為：。再度舉債收購虧損公司並認列高額商譽，且獲利能力與營運效率下滑，合併綜效。不明，故予以向下觀察。。</t>
  </si>
  <si>
    <t>家登精密工業股份有限公司前於2015年5月11日公告遭他公司提起民事訴訟案，其後他公司於2017年5月4日大幅提。高求償金額，訴訟內容已有重大變化，惟該公司未於該事實發生之日起2日內公告相關資訊，核有違反證券交易法。第36條第3項第2款及同法施行細則第7條第2款規定。依行為時證券交易法第178條第1項第4款及第179條規定，對該。公司為行為之負責人邱銘乾處以罰鍰新臺幣24萬元。。</t>
  </si>
  <si>
    <t>瑞基海洋公告本公司POCKIT Central C. difficile試劑取得歐盟體外診斷(CE IVD)醫療器材認證，說明如下：。1.本公司所研發生產之POCKIT Central C. difficile試劑，已正式取得歐盟體外診斷(CE IVD)醫療器材認證，此。產品可偵測困難梭菌( C. difficile)。困難梭菌是一種主要通過糞口途徑傳播的病源菌，為造成有使用抗生素病。史病人腹瀉之主要原因。使用本產品可輔助醫生進行即時診斷，對於感染困難梭菌控制至關重要。。2.本產品取得歐盟CE IVD醫療器材認證，對於本公司開拓全球人病市場將有所助益。。</t>
  </si>
  <si>
    <t xml:space="preserve">萬在            </t>
  </si>
  <si>
    <t>推選。董事長推選，由Wan Chen-Chien(廣兆投資代表)續任。全面改選，原7董3監，全部續任。董事長Wan Chen-Chien(廣兆投資代表)續任董事，董事長尚未選任。監察人莊秀淑續任。董事萬正豐(豐麒國際投資代表)續任。董事萬許珠菊(同濟國際投代表)續任。監察人黃崇輝續任。獨立董事王萬成續任。獨立董事陳雍之續任。監察人陳耀宗續任。董事黃正安續任。獨立董事譚安宏續任。</t>
  </si>
  <si>
    <t>辭任1董。董事王詩晴(百晟投資代表)卸任。</t>
  </si>
  <si>
    <t>電池材料大廠康普材料集團，今年不僅將加快新產品的開發動作，也加大集團在新竹湖口及苗栗頭份等多項投資布。局。康普表示，因大陸氫氧化鈷被美國列為中美貿易戰課稅25%的懲罰清單，加上配合台商回流計畫，公司將投資2。億元，在湖口總公司擴增氫氧化鈷生產線，預定明年中完成。康普透露，公司在台擴增氫氧化鈷生產線後，計畫月。產能，從原100公噸再拉高至250公噸。因氫氧化鈷單價高，一般被用在油漆揮發劑、輪胎接著劑及電池磁閥領域。。康普旗下寧波廠，除氧化觸媒產品外，本身也有氫氧化鈷前段製程，但氫氧化鈷因中美貿易戰增加25%關稅懲罰，。公司決定在台增加氫氧化鈷產線，以利產品拓銷美國等市場。。</t>
  </si>
  <si>
    <t>大股東本人悠克國際於2019/05/27預計申讓2,936張股票，預計申讓比重100%，交易方式為一般交易。。大股東利用他人名義持有者悠準創業投資於2019/05/27預計申讓853張股票，預計申讓比重100%，交易方式為一般。交易。。大股東本人鈞泰國際於2019/04/24預計申讓2,936張股票，預計申讓比重100%，因股價不理想，2,936張股票未轉讓。，交易方式為一般交易。。大股東利用他人名義持有者悠準創業投資於2019/04/24預計申讓853張股票，預計申讓比重100%，因股價不理想，8。53張股票未轉讓，交易方式為一般交易。。</t>
  </si>
  <si>
    <t>2019/05/27收盤價34.30元，月報酬下跌34%。。</t>
  </si>
  <si>
    <t>致伸代子公司惠州迪芬尼聲學科技股份有限公司公告智能音頻科技產業園第一期工程，說明如下：。1.契約種類：工程契約。2.契約相對人及其與公司之關係：待確定後依法令規定另行公告。。3.投資預算約為人民幣 1,097,940仟元。。4.工程計劃時間約15個月。。5..取得之具體目的：因應未來營運成長需求及強化競爭力。</t>
  </si>
  <si>
    <t>2019/05/27收盤價47.05元，月報酬下跌31%。。</t>
  </si>
  <si>
    <t xml:space="preserve">新唐            </t>
  </si>
  <si>
    <t>微控制器(MCU)廠新唐董事會今天決議斥資2000萬美元，約新台幣6.3億元，投資車聯網晶片廠Autotalks特別股，。持股比重約7.14%。新唐表示，投資Autotalks為長期投資。Autotalks是一家晶片廠，成立於2008年，致力為自駕。車提供車聯網通訊，總部位於以色列，並在北美、中國、德國、法國、日本及韓國設有辦事處。。新唐科技決議投資Autotalks Ltd.，說明如下：。1.標的物之名稱及性質：Autotalks Ltd.特別股。2.交易總金額為美金20,000,000元(約新台幣630,100,000元)。3.交易相對人：Autotalks Ltd.(非關係人)。4.取得或處分之具體目的或用途：長期股權投資。</t>
  </si>
  <si>
    <t>2019/05/27收盤價8.26元，月報酬下跌37%。。</t>
  </si>
  <si>
    <t>總經理陳榮聰去世。。</t>
  </si>
  <si>
    <t>2019/05/27收盤價23.50元，月報酬下跌44%。。</t>
  </si>
  <si>
    <t>2019/05/27收盤價31.00元，月報酬下跌33%。。</t>
  </si>
  <si>
    <t>2019/05/27 依2018/12財報新增向下觀察，原因為：。本業營收轉衰，獲利大減；惟整體成長係仰賴子公司舉債併購，然收購公司續虧。且認列高額商譽，整體營運恐承壓，故予以向下觀察。。</t>
  </si>
  <si>
    <t>德記澄清關於『德記茶行』殘留農藥違規之媒體報導，表示媒體報載所述為台北市大同區『德記茶行』，非指『德。記洋行股份有限公司(股票代碼5902)』。德記所有茶類飲品(包含烏龍茶)均符合台灣衛生福利部食品藥物管理署所。頒佈之『食品安全衛生管理法:第十五條第二項殘留農藥含量安全容許量標準』。。</t>
  </si>
  <si>
    <t>亞翔董事長姚祖驤表示，對工程行業而言，看產業景氣大都是看數年，目前看來兩岸的科技產業建廠、及台灣的公。共工程需求仍旺。亞翔統計至今年首季，已訂未交的在手訂單逾400億元。姚祖驤表示，營工併入亞翔後，台灣的。工程以政府標案為主力，今年的標案都還在進行中。至於科技廠商的工程則控制在一定的比例。除科技廠建廠工程。外，亞翔在公共工程承包案也多所斬獲，包括：衛武營藝術文化中心特殊設備工程，及台北藝術中心興建工程的劇。場專業設備工程等。。</t>
  </si>
  <si>
    <t>2019/05/27收盤價16.10元，月報酬下跌38%。。</t>
  </si>
  <si>
    <t>董事本人王昌源於2019/05/27預計申讓500張股票，預計申讓比重46%，交易方式為一般交易。。</t>
  </si>
  <si>
    <t>逸達接獲接獲美國食品藥物管理局(FDA)來函(Refusal to File，暫停接受送件)，要求補充關於針劑裝置之進一步。相關資訊，因此暫停逸達於3月28日遞送之柳菩林前列腺癌新劑型新藥 FP-001 50毫克（六個月劑型）之 505(b)2。新藥藥證申請（NDA），須補件後再提出申請。。</t>
  </si>
  <si>
    <t>推選。董事長推選，由薛聖棻(秀英全富代表)續任。</t>
  </si>
  <si>
    <t>財務經理洪子雲離職，由林國聖接任。。發言人洪子雲離職，由林國聖接任。。會計主管洪子雲離職，由林國聖接任。。</t>
  </si>
  <si>
    <t>全面改選，原7董續任。董事張秋煌續任。董事何重人續任。董事長李家榮續任董事，董事長尚未選任。董事任昭銘續任。獨立董事劉承愚續任。獨立董事蔡文精續任。獨立董事蕭乃彰續任。</t>
  </si>
  <si>
    <t>會計主管陳弘昌離職，由杜燕蘭暫代。。財務經理陳弘昌離職，由劉弘昌暫代。。</t>
  </si>
  <si>
    <t>2019/05/27收盤價65.70元，月報酬下跌31%。。</t>
  </si>
  <si>
    <t>昱厚生技公告本公司申請經濟部A+企業創新研發淬鍊計畫(快速審查臨床試驗計畫)「LT-Allergy過敏性鼻炎免疫調。節劑臨床Ib/IIa試驗計畫」，業經經濟部審查通過及核定補助經費，說明如下：。1.本公司於今日接獲經濟部通知「LT-Allergy過敏性鼻炎免疫調節劑臨床Ib/IIa試驗計畫」，通過經濟部A+企業創。新研發淬鍊計畫(快速審查臨床試驗計畫)補助，本計畫全程開發時程24個月，計畫總經費新台幣3,729萬8,000元整。，獲經濟部補助經費為新臺幣1,000萬元整。。2.其他應敘明事項：新藥開發時程長、投入經費高且並未保證一定能成功，此等可能使投資面臨風險，投資人應審。慎判斷謹慎投資。。</t>
  </si>
  <si>
    <t>因應客戶需求，再生晶圓廠昇陽半導體董事長楊敏聰今天表示，目前12吋再生晶圓產能約21萬片，晶圓薄化產能約。7至8萬片規模。因應國際大廠客戶強勁需求，與確保不斷鏈要求，內部評估興建第2廠。第2廠建廠地點，楊敏聰說。，先前將中國大陸列為選項之一，因美中貿易戰升溫，中國變數增高，目前以台灣及東南亞為主要選項，預計後年。初啟動建廠，將主要生產晶圓薄化。受惠再生晶圓市占率進一步提升，加上整合元件製造(IDM)廠擴大釋出晶圓薄。化委外代工訂單，昇陽半導體第1季營運表現亮麗，季營收達新台幣5.94億元，年增28.57%，並創單季業績歷史新。高紀錄。。</t>
  </si>
  <si>
    <t>磷酸鋰鐵(LFP)模組廠長園科總經理張惇育表示，隨著儲能市場彈升，讓性價比足取代鉛酸電池(Lead-Acid Batter。ies；LAB)的LFP需求加速。長園科仍持續扎根不斷電(UPS)品牌廠，在打進半導體一線廠的廠房儲能體系統，亦成。為其他半導體廠首要合作的考量對象。目前長園科LFP模組月產能為1.5萬顆、總約近2萬度電(kwh)，後續可望隨訂。單量的增加而擴產，不過運作時間仍未明朗。全球四大UPS廠包括伊頓(Eaton)、維諦(Vertiv)、施耐德(Schneider。)、西門子(Siemens)其市佔率達5成，目前長園科以完全取得前四大UPS廠的認證為目標。。</t>
  </si>
  <si>
    <t>2019/05/27收盤價29.80元，月報酬下跌39%。。</t>
  </si>
  <si>
    <t>2019/05/27收盤價3.08元，月報酬下跌30%。。</t>
  </si>
  <si>
    <t>2019/05/27收盤價30.11元，月報酬下跌33%。。</t>
  </si>
  <si>
    <t xml:space="preserve">捷必勝-KY       </t>
  </si>
  <si>
    <t>捷必勝-KY公告2019年第1季關係人交易申報數與會計師核閱數差異，說明如下：。1.發生緣由：2019年第1季關係人交易之應收款自結數與核閱數差異，係因會計師將該關係人款項與合約負債淨額。表達所致。。2.因應措施：於公開資訊觀測站「關係人交易申報數與會計師查核(核閱)數差異說明」申報差異原因。。</t>
  </si>
  <si>
    <t>推選。董事長推選，由黃文章(吉利投資代表)續任。副董事長推選，由黃文擇(世茂投資代表)續任。全面改選，原7董，其中6董續任。董事長黃文章(吉利投資代表)續任董事，董事長尚未選任。副董事長黃文擇(世茂投資代表)改任董事。獨立董事吳明德續任。獨立董事沈大白續任。董事林惠萍續任。獨立董事詹昭鐶卸任。董事謝健南續任。獨立董事陳忠瑞新任。</t>
  </si>
  <si>
    <t>內部稽核主管張秀如離職，由廖俊勛暫代。。</t>
  </si>
  <si>
    <t>2019/05/27收盤價4.52元，月報酬下跌36%。。</t>
  </si>
  <si>
    <t>董事長本人安鼎投資2019/05/28設質1,000,000股給財政部北區國稅局，累計設質5,200,000股。。</t>
  </si>
  <si>
    <t>台達化舉行法說會，總經理吳培基表示，今年首季美中貿易戰趨緩，加上大陸端出家電補貼，每股盈餘達0.6元，。幾乎等同去年全年。但美國總統川普5月初又發文自10日起對2000億美元商品(涵蓋下游家電產品)的懲罰關稅由10%。增至25%，並考慮對約3000億美元產品全面加稅，未來將嚴重影響台達化產銷。台達化指出，美中貿易戰結果未明。，下半年必須保守看待，天津廠受此影響，近期調整策略擬暫停生產，將虧損盡可能減到最低，估計看市況恢復之。後再考慮復工。。台達化工澄清關於天津廠擬暫停產之媒體報導：天津廠生產EPS (發泡級聚苯乙烯)，主要市場為大陸北方建築保溫。市場，因長年產能不足，導致虧損，經公司綜合考量後，暫停生產，惟天津廠營收佔台達化工合併營收比率僅約5%。，停產對台達化工財務業務不致造成重大影響。。</t>
  </si>
  <si>
    <t>三洋紡通過上海徠室達家居有限公司增資案，說明如下：。1.本次新增投資方式：擬對其增資人民幣貳千肆百萬元整。2.交易單位數量、每單位價格及交易總金額：現金增資人民幣貳千肆百萬元整。3.大陸被投資公司之公司名稱：上海徠室達家居有限公司。4.前開大陸被投資公司之實收資本額：人民幣肆百零捌萬元。5.前開大陸被投資公司本次擬新增資本額：人民幣貳千肆百萬元。6.前開大陸被投資公司主要營業項目：家居用品、飾品。7..取得或處分之具體目的：為拓展本公司多元化經營之長期投資。</t>
  </si>
  <si>
    <t>東元大舉南向投資，越南美福工業區小馬達廠7月23日舉行啟用儀式，將成為東元東南亞小馬達生產基地，未來輸。美IE3高效率馬達將從越南新廠出貨，可避開美國加徵高進口關稅衝擊；此外，越南東元科技園區將分五期進行開。發，預計2027年全部開發完成，目前正進行招商，預估可引進1.6億美元以上投資金額。東元越南小馬達廠今年預。估年產10萬顆，第二年產能倍增至30萬顆，未來外銷美國IE3高效能小馬達從大陸廠改由越南廠出貨，不致於受中。美貿易戰影響。。</t>
  </si>
  <si>
    <t>辭任1董。獨立董事陳玉堅卸任。</t>
  </si>
  <si>
    <t>大股東本人劉淨怡於2019/05/28預計申讓500張股票，預計申讓比重6%，交易方式為一般交易。。</t>
  </si>
  <si>
    <t>2019/05/28收盤價56.40元，月報酬下跌33%。。</t>
  </si>
  <si>
    <t>東光訊辦理現金減資致債權人公告，說明如下：。1.發生緣由：本公司經2019年股東常會決議通過辦理現金減資。。2.因應措施：。(1).本公司業經2019/5/28股東常會決議通過現金減資，減資金額為新台幣199,795,000元整，每股面額新台幣10元。，銷除股份19,979,500股，現金減資比率為50%。減資後實收資本額為新台幣199,795,000元，每股面額新台幣10元。，發行股份總數為19,979,500股。。(2).本次現金減資案經主管機關核准後，授權董事會訂定減資基準日及減資換股基準日等相關事宜。。(3).本公司依公司法第281條準用同法第73條及第74條規定辦理。。(4).本公司債權人倘對上項減資有異議者，請自公告日(2019/5/28)起至2019/6/29止，以書面方式向本公司提出，。並檢附債權證明文件，以便依法處理，逾期視為無異議，特此公告。。【TCRI 觀點_20190603】。因公司主要產品車燈燈罩玻璃之銷售持續衰退，且塑膠車燈罩取代玻璃車燈罩為產業趨勢。公司於2018/8南崁廠停。產並處分土地、廠房獲現金9億。於2018/12帳上現金及金融資產仍有4億，此次現金減資退還股款2億予股東，對後。續營運應無負面影響。。</t>
  </si>
  <si>
    <t>推選。董事長推選，由林資智續任。</t>
  </si>
  <si>
    <t>豐鼎公告本公司工安意外，說明如下：。1.發生緣由：本公司員工於2019/5/28上午進行修繕作業時發生事故，並發生小規模火災，雖火勢已迅速撲滅，惟。造成六名員工輕重傷並緊急送醫治療。。2.因應措施：本公司將配合協助相關單位調查，並盡力處理後續事宜。。3.其他應敘明事項：。(1).本公司對員工皆有投保團體保險。。(2).本公司廠房、設備及存貨均已投保，待勘查後將進行理賠程序。。(3).對本公司財務、業務及工廠生產尚無重大影響。。</t>
  </si>
  <si>
    <t xml:space="preserve">台紙            </t>
  </si>
  <si>
    <t>台紙補充及更新說明本公司2017/2/07發布重大訊息：有關前董事長簡鴻文涉及偽造本公司印鑑並行使偽造公司印。鑑向經濟部商業司辦理公司印鑑變更登記案，說明如下：。1.發生緣由：。(1).公司前於2017/2/17發布重大訊息說明就前董事長簡鴻文於2017/2/14涉及偽造登記印鑑，並行使該偽造印鑑向。經濟部商業司辦理印鑑變更申請及以本公司名義提起相關民、刑事訴訟等違法行為提起告訴。。(2).該案經台北地方檢察署偵辦後於2019/1/22為不起訴處分書之送達，公司不服於法定期間提起再議，又經台灣。高等檢察署於2019/3/8處分書送達駁回再議。公司對於檢察機關所為之調查及判斷予以尊重，並放棄本案後續之法。律救濟手段，併此補充說明。。</t>
  </si>
  <si>
    <t>中鋼自結4月合併稅前盈餘為22.12億元、月增32%、年減1.6%，雖創去年12月以來新高，但旗下子公司中欣開發單。月獲利貢獻度就達30%；中鋼累計前4月合併稅前盈餘為73.46億元、年減8%，每股稅前盈餘約0.46元。中鋼表示，4。月鋼品出貨量為87.18萬多公噸，較3月減少近4萬公噸，內銷比例為68%，累計鋼品出貨量為348萬多公噸，內銷比。同為68%，且中鴻單月鋼品出貨量為23.8萬公噸，較前一個月略減2萬公噸，中龍鋼鐵單月出貨量為36.4萬公噸，較。前一個月增加3.9萬公噸。。</t>
  </si>
  <si>
    <t>中鴻27日也開出6月內外銷盤價，受到中鋼調降第3季盤價並降價追溯，中鴻6月盤價熱軋每公噸下修400至1,000元。，冷軋及鍍鋅鋼捲跌800元，另外銷平盤，依各地區市況做機動應對。此舉為今年來首度降價。中鴻表示，近來雖。然國際鋼鐵原料成本仍在高檔，但受到中美貿易大戰影響，整體下游市場需求不振，為協助下游接單和提升市場競。爭力，只能適度調降價格。。</t>
  </si>
  <si>
    <t>豐興昨（27）日鋼筋價每公噸上漲300元，對照中鴻昨天開盤熱軋最高跌1,000元、另中鋼上周第3季盤價跌幅約3%。，電爐長條鋼材上漲、高爐平板鋼材下跌的分歧是否擴大，受市場注目。豐興經理莊文哲指出，國際鋼鐵原料行情。普遍上漲，美國大船廢鋼暫無報價，日本2H廢鋼報價上漲至每公噸305美元，美國貨櫃廢鋼漲至285美元，澳洲鐵礦。砂由每公噸100.4美元漲至103.65美元。豐興昨天開盤，廢鋼與鋼筋每公噸漲300元，型鋼產品平盤。新價廢鐵每公。噸8500元，鋼筋表價1.71萬元，型鋼持平2.13萬元。。</t>
  </si>
  <si>
    <t>大股東利用他人名義持有者利輝開發2019/05/28設質18,000,000股給台灣票券金融，累計設質30,500,000股。。</t>
  </si>
  <si>
    <t>台積電向Tokyo Electron Ltd.及Applied Materials South East Asia Pte. Ltd.訂購機器設備供生產用，交易總。金額為NT$2,933佰萬元。。</t>
  </si>
  <si>
    <t>近期面臨華為、蘋果大客戶訂單萎縮疑慮的台積電，所幸超微出貨、市佔攀升，加碼擴大7奈米製程訂單，為下半。年不確定市況帶來些許增長動能。台積電預估，2018年晶圓出貨量較2017年增加2.9%，達1,080萬片12吋約當晶圓。量，2019年預估將擴增至1,200萬片約當12吋晶圓，其中7奈米產能成長最多，加上N7+，合計產能可達100萬片約當。12吋晶圓。此外，台積電目前無法準確預估華為事件帶來的影響，台積電重申，第2季財測及全年營收微幅增長的。目標維持不變。</t>
  </si>
  <si>
    <t>龍邦國際\表示，龍邦以人民幣5.01億元出售廈門國貿金融中心30%股權案，相關交易款項已順利匯入公司帳戶，初。估處分利益10.4億元，稅前可挹注每股約2元獲利，預計第2季認列。龍邦指出，目前集團可有效投資運用的資金約。30億元，因此在不影響現金流量及未來中長期發展的前提下，擬規劃減資二成，並將資金返還股東，減資後資本額。為40.47億元。。</t>
  </si>
  <si>
    <t>台灣高鐵衝刺運能，宣布自7月起每周將增開18班次列車，每周累計發車班次將突破1,000班，強化通勤、商務需求。以及假日出遊、返鄉旅客載運量，配合暑假旺季將至，第三季起增班效應可望顯示。台灣高鐵去年全年共開出52,4。37班次列車，相當於年增加686 班，每日雙向發車最高達162班，座位利用率67.01%，也優於2017年的65.16%，日。平均載客量達17.5萬人，統計至今年為止，日平均載客量已成長至18.3萬人，全年載客量有機會突破6,485萬人次。。。</t>
  </si>
  <si>
    <t>2019/05/28收盤價3.87元，月報酬下跌40%。。</t>
  </si>
  <si>
    <t>總經理蔡德祥內部調動，由王慶祺接任。。</t>
  </si>
  <si>
    <t>推選。董事長推選，由蔡伯翰續任。全面改選，原10董續任。獨立董事張樑續任。獨立董事陳建平續任。董事蔡伯府續任。董事呂恩政(東方美企業代表)續任。董事長蔡伯翰續任董事，董事長尚未選任。董事鄭娟芳(東方美企業代表)續任。董事賴英里(寒樁代表)續任。董事朱志威(正弦資訊管理代表)續任。獨立董事凌美琦續任。董事蔡佳萱(宣威投資代表)續任。</t>
  </si>
  <si>
    <t>彰銀工會要求金管會應以「金金分離」原則，要求台新金釋出彰銀股權，金管會主委顧立雄表示，台新金是否釋出。彰銀股票，應該由彰銀大股東財政部跟台新金談，金管會不宜介入，但他強調，台新金大股東、台石化董事長吳澄。清同時擔任台新金與彰銀董事，要留意競業競止的問題。顧立雄指出，目前彰銀案主要有兩個層次，首先是台石化。董事長吳澄清以台石化法人代表身分擔任台新金董事，並且又以台新金法人代表出任彰銀董事，吳澄清同時擔任兩。家金融機構的法人代表，有同步插旗台新金與彰銀的問題，這會有違反「金金分離」的疑慮。顧立雄回應，台新金。要加碼持有彰銀到 25%，需要跟金管會申請，但他認為，台新金不會加碼彰銀持股，強調這是假設性問題，之後再。看情勢發展。。</t>
  </si>
  <si>
    <t>改派。董事葉秀惠(旭天投資代表)新任。</t>
  </si>
  <si>
    <t>董事本人新勝2019/05/28設質12,000,000股給日盛國際商業銀行，累計設質275,554,000股。。</t>
  </si>
  <si>
    <t>遠百公司台北市信義計畫區A13興建工程全部累積達十億元以上之公告，說明如下：。1.標的物之名稱及性質：本公司台北市信義計畫區A13興建工程。2.興建工程總金額為1,076,130,484元。3.交易相對人及其與公司之關係：元利、蒂森…等廠商(非關係人)。4.取得或處分之具體目的或用途：營業用途。</t>
  </si>
  <si>
    <t>2019/05/28收盤價4.50元，月報酬下跌34%。。</t>
  </si>
  <si>
    <t>及成代子公司緯晉工業股份有限公司公告股東會決議通過辦理解散並進行清算事宜，說明如下：。1.發生緣由：。(1)緯晉工業股份有限公司轉投資之各子公司於註銷後，剩餘營運活動不符經濟效益，擬依公司法第315條規定，提。請解散決議。。(2)依據公司法第322條規定，擬推選董事張正寬先生擔任緯晉工業股份有限公司清算人，並依公司法規定執行清算。事宜。。2.擬定2019/5/31為緯晉工業股份有限公司清算基準日。。</t>
  </si>
  <si>
    <t>面板驅動IC廠晶宏今年將全面改選董事，最大股東元太不再角逐連任，將退出晶宏董事會。晶宏表示，未來雙方在。電子紙方面業務合作並不會因而改變。晶宏表示，這次董事改選預計引進誠品聯合會計師事務所合夥會計師周志誠。擔任董事，主要是基於強化公司治理考量。未來，元太退出董事會後，雙方在電子紙方面業務合作並不會改變。受。客戶調節庫存影響，晶宏4月營收滑落至新台幣8769萬元，月減17.8%，也較去年同期減少13.11%，並為26個月新低。水準。。</t>
  </si>
  <si>
    <t>2019/05/28收盤價207.50元，月報酬下跌34%。。</t>
  </si>
  <si>
    <t>董事長本人倍吉史丹新能源有限公司2019/05/28設質1,678,000股給日盛國際商業銀行，累計設質1,678,000股。。</t>
  </si>
  <si>
    <t>推選。董事長推選，由陳碩璨(SUPER DOMAIN INVESTMENTS LIMITED代表)續任。全面改選，原7董續任。董事長陳碩璨(SUPER DOMAIN INVESTMENTS LIMITED代表)續任董事，董事長尚未選任。獨立董事朱浩民續任。獨立董事李建揚續任。董事侯榮顯(SUPER DOMAIN INVESTMENTS LIMITED代表)續任。董事黃伯璁(DIGITAL SOLUTION INVESTMENTS LIMITED代表)續任。獨立董事黃清森續任。董事戴章揮(DIGITAL SOLUTION INVESTMENTS LIMITED代表)續任。</t>
  </si>
  <si>
    <t>2019/05/28收盤價0.90元，週報酬下跌37%，月報酬下跌64%。。</t>
  </si>
  <si>
    <t>TPK-KY代重要子公司公告宸鴻科技(廈門)有限公司收購廈門京嘉光電科技有限公司之股權，說明如下：。1.標的物之名稱及性質：廈門京嘉光電科技有限公司49%股權。2.交易總金額：新台幣 523,289仟元。3.交易相對人及其與公司之關係：。(1).Jan Ann Co., Ltd/原廈門京嘉光電科技有限公司之股東。(2).Leader Wisdom Holding Limited/原廈門京嘉光電科技有限公司之股東。4.取得或處分之具體目的或用途：業務發展。TPK-KY代子公司宸鴻科技(廈門)有限公司公告因業務需求，向實質關係人長鴻光電(廈門)有限公司處分不動產使用。權資產(廈門市海滄區海景北路1號C棟1樓廠房)，交易總金額為新台幣3,221,240元，預計處分利益為新台幣20,800。元。。</t>
  </si>
  <si>
    <t>TPK-KY代子公司宸美(廈門)光電有限公司公告因營運需求，向廈門市城市建設發展投資有限公司取得不動產使用權。資產，交易總金額為新台幣 3,040,091,060元。。</t>
  </si>
  <si>
    <t>推選。副董事長推選，由江明憲續任。董事長推選，由江朝瑞續任。</t>
  </si>
  <si>
    <t>福大材料科技股份有限公司承租倉庫火災事件，說明如下：。1.發生緣由：今日上午本公司於台中市梧棲區港埠路承租之倉庫，因外包廠商進行拆除工程時發生火災事故，經消。防單位及時趕到並持續灌救下，火勢已獲得控制，起火原因尚待調查鑑定中。。2.因應措施：本公司會儘速與相關單位釐清責任，並進行善後、復原與理賠事宜。。3.本次事件對本公司營運及財務尚無重大影響。。</t>
  </si>
  <si>
    <t>牛仔褲大廠如興召開重訊，由於金管會認為，不得將期後併購 NANJING USA INC. 的效益納入商譽減損測試評估，。因此如興重編去年財報，並認列商譽無形資產減損 11.03 億元，若以股本 90.34 億元計算，每股認列虧損約 1.2。2 元，去年虧損恐擴大至 1.74 元。如興財會處副總經理徐仲榮表示，去年中即與 NANJING USA, INC. 洽談業務。合作與股權交易，雙方於股權交易完成前，就先行展開業務往來；因此，在編製去年財報時，就估計未來生產效益。，包括可能帶來因應美中貿易戰的轉單效益。如興將 NANJING USA INC. 移轉訂單對公司挹注之生產效益影響數，。全數自去年度商譽減損測試評估中剔除，並認列商譽無形資產減損。徐仲榮強調，減損損失之認列係因會計原則認。定所致，並非實際營運損失造成，不影響產能安排，亦不影響 NANJING USA INC. 移轉訂單之規劃。。【TCRI 觀點_20190702】。1. 此次金管會要求認列商譽減損，並非針對期後對於美商NANJING USA, INC.之股權收購案，而為針對於2017年度。完成之玖地併購案。。2. 2018年度如興營收雖因收購玖地集團同比大增72%，達 174億，但營運仍處虧損，常續性虧損為-5.2億，併購效。益並未顯現，且截至2018/12，因收購玖地集團所產生之鉅額無形資產仍高達80億(包括商譽61億及客戶關係19億)。，減損風險本就相對偏高，是以此次金管會函示要求針對商譽重行公告申報2018年度財務報告符合預期，惟該商譽。雖已因本次主管機關要求及2019/2玖地原股東同意拋棄原先併購案中關於或有價金權利之協議而陸續進行沖轉，20。19/3帳上商譽價值已沖減至36億，然玖地2019Q1營運仍虧-0.52億，後續仍有減損疑慮，尚待觀察。。</t>
  </si>
  <si>
    <t>推選。副董事長推選，由朱東鎮續任。董事長推選，由沈文振續任。全面改選，原9董，其中8董續任。獨立董事楊世緘續任。副董事長朱東鎮改任董事。董事長沈文振續任董事，董事長尚未選任。董事沈貝倪續任。董事林國芬續任。獨立董事馬振基續任。董事張桂林續任。董事莊照約續任。獨立董事劉清標卸任。獨立董事楊映煌新任。</t>
  </si>
  <si>
    <t>三年前才由金可集團蔡家拿下主導權的雙美生技，經營權將再生變！由林齊國掌舵的典華餐飲集團傳言透過市場買。進和收購委託書，已拿下過半股權，預期在6/28股東會上將取得多數董監事席次，順利借殼上市，現任雙美董事長。蔡國洲可能下台。雙美今年將改選七席董事、二席獨董和三席監察人，蔡家和典華均以提足名額較勁，典華透過全。通收購委託書，而蔡家則由長龍幫忙；以台中二家券商買進累計的庫存即有2萬張，以雙美目前股本5.446億元估算。，市場分析典華持股應已買下過半股數，加上委託書徵求，樂觀預估典華應可掌握七成持股。。</t>
  </si>
  <si>
    <t>2019/05/28收盤價34.40元，月報酬下跌34%。。</t>
  </si>
  <si>
    <t>2019/05/28收盤價46.90元，月報酬下跌31%。。</t>
  </si>
  <si>
    <t>2019/05/28收盤價9.06元，月報酬下跌31%。。</t>
  </si>
  <si>
    <t>總經理陳榮聰去世，由林欽宏暫代。。</t>
  </si>
  <si>
    <t>2019/05/28收盤價23.60元，月報酬下跌44%。。</t>
  </si>
  <si>
    <t>董事之代表人配偶陳郭淑容2019/05/28設質100,000股給高雄銀行，累計設質100,000股。。</t>
  </si>
  <si>
    <t>2019/05/28收盤價29.00元，月報酬下跌38%。。</t>
  </si>
  <si>
    <t>長虹簽訂台北市北投區軟橋段土地買賣契約書，說明如下：。1.標的物之名稱及性質：坐落台北市北投區軟橋段土地。。2.交易數量：約1,661.47平方公尺，折合約502.59坪；。3.每坪交易價格：新台幣1,570,000元；。4.交易總金額：約新台幣7.9億元。。5.交易相對人：自然人(非關係人)。6.取得或處分之具體目的或用途：興建辦公大樓供出售或出租之用。。</t>
  </si>
  <si>
    <t>遠雄人壽考量整體資金運用及提升資金運用效益，向萬世成世界股份有限公司、寶慶國際股份有限公司、聖彼得紡。織股份有限公司、鴻伸投資股份有限公司處分台北市信義區不動產(台北市信義區信義段四小段6地號及其地上建物。311、312、314及315建號)，交易總金額為新台幣2,200,000,000元(含稅)，預計處分利益約4.18億元。。</t>
  </si>
  <si>
    <t xml:space="preserve">聚碩            </t>
  </si>
  <si>
    <t>推選。董事長推選，由吳祚綏續任。全面改選，原7董3監，其中5董續任。副董事長黃錦煌卸任。監察人張所鵬改任董事。獨立董事王文聰續任。獨立董事許瑞榮續任。董事毛美龍續任。董事長吳祚綏續任董事，董事長尚未選任。監察人邱顯境卸任。監察人桂明昭(點將投資代表)卸任。董事郭淑兒續任。董事廖志訓卸任。獨立董事陳順發新任。</t>
  </si>
  <si>
    <t>2019/05/28收盤價16.25元，月報酬下跌37%。。</t>
  </si>
  <si>
    <t>台工業網安廠立端擬辦理私募普通或私募可轉債，額度不超過2500萬股或20億元，市場傳出本次私募將正式引進台。達電強化聯盟。立端因在國內工業網安市場中具備國際競爭力，一直以來都是大廠策略聯盟甚至收購的熱門標的，。直到台達電鄭安以個人持股1929張進入董事會，雙方策略合作的態勢大致底定。首季財報中，營收19.38億元創歷。史次高，EPS 0.95元，同比大增1.3倍。。</t>
  </si>
  <si>
    <t>康友-KY代子公司六安華源製藥有限公司公告取得菲律賓食品藥品監督管理局(FDA)核發之藥品GMP證書，說明如下。：。子公司六安華源製藥於今日正式取得菲律賓食品藥品監督管理局(FDA)核發之藥品GMP證書。自2018/10起，菲律賓F。DA之GMP驗收小組多次蒞臨六安華源安徽大輸液廠區進行嚴格的GMP現場驗收審核，最終得到了菲律賓FDA的高度認。可。GMP證書之取得，標誌著六安華源大輸液產品銷往菲律賓市場已獲重大進展，現已著手申請相關藥品產品註冊。許可證，爭取盡快向菲律賓出口銷售。。</t>
  </si>
  <si>
    <t>受惠亞洲第二季輕油煉解邁入密集歲修，加上中東齋戒月緊縮供給，石化上游原料最新現貨報價聯袂攀揚，乙烯重。返千美元，中油、台塑化收益動能活絡。亞洲輕油裂解廠第二季進入歲修高峰期，合計十家歲修廠商牽動年產達65。7萬噸，而中東5月6日到6月4日為齋戒月，市場供給減少，烘托石化上游原料漲勢再起。其中，乙烯單周攀揚逾4%。，每噸報價1,020美元；丙烯走升2.29%，每噸895美元；丁二烯漲幅約3%，報價1,030美元。台塑化乙烯年產293.5。萬噸、丙烯236.8萬噸，丁二烯年產44.7萬噸；中油乙烯年產107萬噸、丙烯54萬噸，丁二烯年產17.7萬噸。伴隨石。化上游原料行情穩步走堅，營運蓄勢推進。。</t>
  </si>
  <si>
    <t>推選。董事長推選，由林明儒(豐興鋼鐵代表)續任。</t>
  </si>
  <si>
    <t>國內工業用水及廢水高級處理工程領導廠商萬年清，28日將以每股50元掛牌上櫃，萬年清內銷占25%，外銷占75%（。含大陸、越南、印尼及泰國等）。萬年清董事長何家慶表示，公司營業項目為工業用水及廢水處理工程，主要客戶。包括遠東、統一、長春、寶成、台塑及永豐餘等集團。何家慶還指出，公司去年接獲遠東新越南化纖二期及織染二。期廢水處理廠案，總金額2.6億元，今年會試車，將挹注營收。。</t>
  </si>
  <si>
    <t>辭任1董。董事吳承洋卸任。</t>
  </si>
  <si>
    <t>2019/05/28收盤價62.99元，月報酬下跌34%。。</t>
  </si>
  <si>
    <t>國內最大的廢棄物處理、環保資源回收及焚化爐營運廠崑鼎參加櫃買業績發表會，總經理施雲鵬表示，公司每年配。發的現金股利都有增加，投資人若是有投資股票的概念，可以考慮投資崑鼎。崑鼎前4月稅前淨利為3.93億元，每。股稅前淨利已達5.87元。受惠循環經濟、焚化爐操作管理以及綠能產業貢獻逐漸增加，將成為崑鼎今年營運最重要。的幾個成長動能。施雲鵬說，太陽能光電域，台灣政策目標2025年達20GW，崑鼎除了政府主導的標案外，將積極評。估民間大案場投資機會。在海外市場方面，美國及東南亞國家為主要市場，已陸續接觸幾個專案，正在慎選評估當。中。。</t>
  </si>
  <si>
    <t>2019/05/28收盤價30.35元，月報酬下跌38%。。</t>
  </si>
  <si>
    <t>2019/05/28收盤價31.25元，月報酬下跌30%。。</t>
  </si>
  <si>
    <t>群聯董事長潘健成表示，華為面對美方制裁，已開始在儲存型快閃記憶體（NAND Flash）市場掃貨，加上大陸近期。嚴打通路商走私，近期查獲逾130億元的固態硬碟（SSD），有效打擊低價亂源，看好NAND晶片將在一個月內反彈，。掀起新一波搶貨潮。潘健成透露，華為已大舉在NAND晶片市場掃貨，且掃貨力量相當龐大，已引起系統廠跟進備貨。，加上主要原廠在NAND Flash售價跌破現金成本價後，再降價意願不高，近期整體市場備貨需求明顯提升，因此他。樂觀NAND晶片後市。至於美中貿易戰，潘健成強調，這對體質健全且兩岸都有布局的群聯，反而是利大於弊，因為。體質差的業者將加速淘汰，群聯是目前少數還能不斷投入新產品研發的快閃記憶體整體解方案大廠，預料隨美中干。擾消除，群聯將是快速搶占市占的贏家。。</t>
  </si>
  <si>
    <t>2019/05/28收盤價4.42元，月報酬下跌38%。。</t>
  </si>
  <si>
    <t>依大西洋飲料股份有限公司(下稱大飲公司)公告更正2017年度股東常會年報資料，顯示獨立董事林偉強及蘇芸樂分。別擔任國信食品股份有限公司(下稱國信公司)代協理及課長，惟國信公司為大飲公司之關係人，為釐清該等獨立董。事資格條件是否符合「公開發行公司獨立董事設置及應遵循事項辦法」規定，證交所依「對上市公司財務業務平時。及例外管理處理程序」第12條規定，函洽大飲公司提供獨立董事獨立性相關資料，且派員前往大飲公司實地查核，。茲因大飲公司仍未能提供資料，經證交所依同處理程序處以新台幣5萬元違約金，累計至目前違約金達新台幣30萬。元，惟迄今仍未提供相關資料。證交所表示倘公司仍未依時限辦理，將依同處理程序對其上市有價證券變更原有交。易方法。。</t>
  </si>
  <si>
    <t>1.亞聚舉辦法人說明會，發言人黃克表示，去年營運相對辛苦，毛利下滑，每股僅賺0.52元，亞聚去年第一季到第。三季乙烯緊缺，價格甚至高於一般LDPE國際行情，亞聚雖然有品牌優勢，但是利差仍遭到嚴重壓縮，在利差不佳時。，亞聚除滿足固定客戶外也適度減產，惟到達去年第四季，乙烯供應鏈轉向寬鬆，因為乙烯利差較寬鬆，故使得EV。A利差較佳，將部份產能轉向EVA，亞聚2018年整體LDPE銷量減少28%。展望今年，黃克表示，上半年因為事故以及。歲修關係，上半年EVA供應面偏緊俏，春節後乙烯大跌，但EVA逆勢上揚，且太陽能需求暢旺，熱度可望延續到第二。季，下半年目前也沒有看壞的跡象，另外，北美頁岩氣下游PE新增產能持續投產，通用級LDPE恐仍面臨供過於求的。壓力，需密切留意進口料對內銷市場低價競銷狀況。。2.另古雷投資目前密集趕工當中，儘管先前有土地交付延遲的狀況，但是對於完工時間抓得很緊，預計2020年底陸。續完工，整個投資案中EVA部分是由亞聚負責主導。至於亞洲EVA新產能部分，明年大陸年中到年底會有新增產能，。總計約20萬噸，但相對於整體市場的需求，壓力不會很大，後續較大的增產會是屆時古雷的30萬噸。。</t>
  </si>
  <si>
    <t>樂士公告本公司發行普通股現金增資案申請展延募集時間至6個月，業經金管會准予備查，說明如下：。1.本公司增資發行普通股30,000千股乙案,業經金管會2019年3月19日金管證發字第1080304619號函核准在案。。2.因本公司訂於2019年5月29日召開2019年股東常會,考量相關募集作程序及事宜,為使本次資金募集作業順利,本公。司申請展延本次現金增資募集期間至6個月,業經金管會2019年5月24日金管證發字第1080317371號函准予備查在案,。募集期限延長至2019年9月18日。。</t>
  </si>
  <si>
    <t>2019/05/29收盤價55.50元，月報酬下跌33%。。</t>
  </si>
  <si>
    <t>補選1董。獨立董事嚴庚辰新任。</t>
  </si>
  <si>
    <t>辭任1監。監察人陳怡文(財團法人南僑投資控股股份有限公司職工福利委員會代表)卸任。</t>
  </si>
  <si>
    <t>聚亨代子公司太宇公告與銀行聯貸增補合約簽約完成，說明如下：。1.主要內容：子公司太宇(股)公司委由第一商業銀行主辦USD 6,120萬元聯合授信案，因TY公司母公司TGI出售股票。60%，致TY股東結構發生變動，管理銀行擬修訂聯貸增補合約，變更因股權變動所影響之相關授信條件，並待股權。變更完成後重新設質股票予管理銀行。。2.限制條款：依聯合授信合約辦理。3.對公司財務、業務之影響：無重大影響。4.具體目的：因股權變動修訂相關授信條件。</t>
  </si>
  <si>
    <t>大股東利用他人名義持有者利輝開發2019/05/29設質2,000,000股給台灣票券金融，累計設質32,500,000股。。大股東本人燁聯鋼鐵2019/05/29設質4,000,000股給合作金庫票券金融，累計設質265,000,000股。。大股東本人燁聯鋼鐵2019/05/29設質2,000,000股給國際票券金融，累計設質269,000,000股。。大股東本人燁聯鋼鐵2019/05/29設質2,000,000股給兆豐票券金融，累計設質267,000,000股。。</t>
  </si>
  <si>
    <t>董事本人三幸投資2019/05/29設質1,463,000股給泰國盤谷銀行，累計設質3,000,000股。。</t>
  </si>
  <si>
    <t>南港輪胎股份有限公司2019年5月16日董事會決議召開2019年股東臨時會乙案，經查符合「對有價證券上市公司重。大訊息之查證暨公開處理程序」第4條第1項第17款情事，惟該公司遲至2019年5月27日始輸入公開資訊觀測站重大。訊息畫面，爰處以違約金新台幣三萬元，並函知該公司嗣後應確實依規定辦理。。</t>
  </si>
  <si>
    <t>光碟片大廠中環繼去年第四季轉虧為盈之後，今年第一季又繳出獲利成績單，已經讓市場跌破眼鏡。翁明顯表示，。光碟片去年的價格經過多次調漲，全年平均上漲15-20%，讓中環業績順利轉虧為盈，今年上半年報價仍可維持水準。。從營運面看，中環第一季營收18.33億元，毛利率為17.7%，營業淨利率為1.37%，稅後純益1.78億元、EPS為0.12。元，是繼去年第四季轉虧為盈後，連續第二個季度獲利。。</t>
  </si>
  <si>
    <t>台積電向Applied Materials South East Asia Pte. Ltd.訂購機器設備供生產用，交易總金額為NT$1,306佰萬元。。。</t>
  </si>
  <si>
    <t>精英公告說明媒體報導： 精英獲悉最高法院判決，駁回精英董事林蔚山先生上訴。精英深感遺憾，並將依法處理。相關事宜，對公司財務、營運無影響。。</t>
  </si>
  <si>
    <t>集邦科技28日出具最新DRAM市況調查報告指出，本季DRAM合約價跌幅恐擴大至近25%，大幅壓縮三星、SK海力士、。美光等大廠的獲利空間。展望第二季，由於成交量持續低迷，導致DRAM供應商的庫存水位續增，集邦預期5月及6月。合約價在月合約議定下，價格將續跌，第二季整季跌幅逼近25%。此外，出貨占比近3成的伺服器DRAM恐面臨更大的。跌價壓力。南亞科第一季營收位元出貨下跌超過20%，營收季減32.9%，營業利益率由上一季的41.8%跌至26.6%，惟。未來出貨可望逐步回升，獲利衰退幅度有望收斂。華邦電因與客戶的議價屬中長期，營運表現較為平穩，DRAM營收。僅下滑約5%。。</t>
  </si>
  <si>
    <t>大同集團前董事長林蔚山十多年前投資女性友人周雲楠的通達國際公司，通達虧損十多億元，林蔚山被控為免除連。帶保證人責任，以大同集團子公司資金融通金援通達且併購通達，導致大同虧損17億餘元，高等法院更一審依證券。交易法、犯罪所得達1億元以上之背信罪，判林8年徒刑，併科3億罰金；尚資公司主計長黃仁宏處判刑2年，緩刑5。年，向公庫支付100萬元。最高法院駁回林上訴定讞，並啟動防逃機制。周雲楠擔任通達公司執行長兼總裁，為實。際負責人；林蔚山擔任董事長，卸任董事長後仍為通達董事兼股東。2002年2月14日通達公司決議增加公司資本額1。億2千萬元，增資後資本額為4 億千萬，但周女、林均明知公司應收的股款，股東應實際繳納，不得只以申請文件。表明收足，為順利完成增資變更登記，推由周雲楠透過孫玉春找金主，由金主進行不實資金流程，驗資不實。。大同代子公司尚志資產開發(股)公司公告最高法院新聞稿說明，說明如下：。1.公司名稱：尚志資產開發(股)公司。2.與公司關係：子公司。3.相互持股比例：100%。4.傳播媒體名稱：最高法院新聞稿。5.報導內容：最高法院審理2018年度台上字第1831號林蔚山等違反證券交易法案件新聞稿。6.因應措施：尚志資產開發(股)公司今日獲悉最高法院2018年度台上字第1831號判決，駁回尚志資產開發(股)公司。董事長林蔚山先生上訴。尚志資產開發(股)公司深感遺憾，並將依法處理相關事宜，對尚志資產開發(股)公司財務。、營運無影響。。大同代子公司尚志資產開發(股)公司公告說明媒體報導：尚志資產開發(股)公司獲悉最高法院判決，駁回尚志資產。開發(股)公司董事長林蔚山先生上訴。尚志資產開發(股)公司深感遺憾，並將依法處理相關事宜，對尚志資產開發。(股)公司財務、營運無影響。。</t>
  </si>
  <si>
    <t>大同代子公司華映公司公告最高法院新聞稿報導說明，說明如下：。1.公司名稱：中華映管股份有限公司。2.與公司關係：子公司。3.相互持股比例：40.08%。4.傳播媒體名稱：最高法院新聞稿。5.報導內容：最高法院審理2018年度台上字第1831號林蔚山等違反證券交易法案件新聞稿。6.因應措施：華映公司今日獲悉最高法院2018年度台上字第1831號判決，駁回華映公司董事長林蔚山先生上訴。華。映公司深感遺憾，並將依法處理相關事宜，對華映公司財務、營運無影響。。大同代子公司華映公司公告說明媒體報導：華映公司獲悉最高法院判決，駁回華映公司董事長林蔚山先生上訴。華。映公司深感遺憾，並將依法處理相關事宜，對華映公司財務、。營運無影響。。</t>
  </si>
  <si>
    <t>技嘉在Computex 2019記者會上宣布推出AERO新筆電，主打內容製作與5G影音需求。技嘉董事長葉培城指出，正面。看新品效益，將積極搶攻高階NB市場。至於顯卡市場方面，目前已恢復正常，下半年營運可望比上半年表現佳，尤。其是伺服器應用一定會成長。技嘉今年第1季主機板出貨約240萬片，進入第2季傳統淡季，英特爾處理器仍缺貨，。但缺口已縮小。至於顯示卡部分，葉培城提到，目前顯示卡已恢復到沒有進入挖礦時代的原始需求，顯示卡市況庫。存清得差不多，挖礦機應用的挖礦卡也已經歸零，可以說整體重新恢復到正常顯示卡市場，公司對下半年市況正面。看待。。</t>
  </si>
  <si>
    <t>研華受惠貿易戰移轉效應，美國、東南亞等客戶設廠需求顯現，增添營運動能，研華董事長劉克振指出，雖今年大。陸市場呈現衰退，不過其他地區的工業4.0建置持續成長，填補業績空缺，市場預期第二季接單狀況不錯，可望帶。動業績成長。劉克振指出，中國大陸市場占研華營業額比重約三成，以往主要在大陸製造比重6成，相當於研華約。有18%的產品受加徵關稅干擾，不過，去年研華已陸續將較容易移動的產線移回台灣，林口新廠目前仍有兩層樓未。被使用，未來因應客戶需求，要進一步移轉產能仍有足夠空間。。</t>
  </si>
  <si>
    <t>新美齊召開股東會，董事長林傳捷表示，集團營運將分為新美齊及凱銳投控兩大組織，新美齊則將以房產經營為主。，而凱銳投控旗下則將有綠能、汽車、光電事業，預計明年底提出分割。房地產方面，新北市三重「新美齊匯」建。案，將在下半年將交屋入帳，綠能的太陽能事業則已開始獲利；汽車方面，香港凱銳光電去年處分 NEXTBASE 商標。權，獲利 997 萬元將於首季入帳，凱銳更於 2019 年起，正式宣布取得了 VOLVO 汽車新北市的經銷權，由原先的。 VOLVO 華禕汽車正式更名為凱銳汽車股份有限公司，下半年又將進入銷售旺季，集團整體營運成績樂觀以待。。</t>
  </si>
  <si>
    <t>補選1董。獨立董事朱孔晟新任。</t>
  </si>
  <si>
    <t>全面改選，原9董3監，現11董，其中8董續任。董事陳國鴻續任。監察人余明長改任董事。董事李大經續任。監察人周進益改任董事。董事長梁修宗續任董事，董事長尚未選任。監察人陳志雄卸任。董事陳星州續任。董事曾義舜續任。董事楊宗益卸任。獨立董事詹惠芬續任。董事劉先民續任。獨立董事蔡坤良續任。獨立董事呂瑞文新任。</t>
  </si>
  <si>
    <t>興富發向臺灣土地銀行股份有限公司標購取得台中市西區土庫段等14筆道路地土地以增加容積，交易總價款為新台。幣539,763,786元整。。</t>
  </si>
  <si>
    <t xml:space="preserve">潤弘            </t>
  </si>
  <si>
    <t>潤泰集團旗下營建廠潤弘精密舉辦股東常會，會中通過2018年財報與盈餘分派，每股將配發現金股利新台幣4.8元。。潤弘精密董事長賴士勳指出，去年在美中貿易戰的影響之下，科技業台商回流設廠需求旺，潤弘預鑄工法能達成。快速建廠，不僅受到青睞，目前在手案量也達到160億元的高峰。目前潤弘在手案量達到160億元，是潤弘接案量的。高峰。以現階段接案量占比上，住宅類工程案占40%至45%，廠房工程類案件則占55%至60%。賴士勳指出，今年接案。狀況仍會以台商回流設廠為主，且這類需求並未減少，多半都位於中南部的廠房，今年營運策略仍以研發創新為主。，維持潤弘一貫品質，並沒有到海外承攬的計畫。。</t>
  </si>
  <si>
    <t>2019/05/29收盤價3.70元，月報酬下跌43%。。</t>
  </si>
  <si>
    <t>連鎖餐飲集團雅茗-KY受邀召開法說會，受惠優化營運組織、費用控管效益顯現，2019年首季首季合併營收5.49億。元，季增3.18%、年增4.61%，創同期新高、歷史第3高。歸屬母公司稅後淨利跳升至0.44億元，季增逾4.73倍、年。增達29.43%，每股盈餘1.32元，淡季逆勢改寫歷史第3高。總裁盧小慧表示，今年持續聚焦主力品牌「快樂檸檬」。發展，目標中國大陸新開300至350家門市、海外門市成長50%，採購毛利目標增加5%、並加大力度內部控管。去年。推出的新店型門市，改裝後成功帶動營收成長8至10%，今年新店型門市占比目標突破30%。海外市場方面，雅茗聚。焦拓展北美和日本市場，目前北美已有48家店，占海外門市達6成。此外，亦以「孵化大中華」策略活化東協、中。東、韓國市場布局。截至3月底，雅茗旗下品牌全球門市共達1014家。其中，以「快樂檸檬」達952家最多，「仙蹤。林」26家、「喝嘛」21家、「茶閣里的貓眼石」7家，「alma」西班牙Tapas餐廳2家。與日本京王集團合資的「游。香食樂」咖哩餐廳4家、「彩茶房」2家。。【TCRI 觀點_20190702】。服務模式持續升級，營運小幅上升，惟主要品牌於大陸地區獲利衰退。。--與阿里合作推出首家機器人茶飲智慧門市，另外陸續啟用手機點單等新型點餐系統，2019年第一季營收為6億元。，同比年增5%，營益率則由2018年第一季之7.19%上升為2019年第一季之9.67%，常續性利益為0.39億元，年增34%。；其中，主要品牌-「快樂檸檬」於大陸地區因推銷費用上升，2019年第一季獲利0.1億元，同比年減近三成。。</t>
  </si>
  <si>
    <t>推選。董事長推選，由王耀輝續任。全面改選，原7董，其中6董續任。董事王麗玉(亨泰國際投資控股代表)續任。董事長王耀輝續任董事，董事長尚未選任。董事葉鼎綸(亨泰國際投資控股代表)續任。董事Zhao Chen(澳大利亞商Charlley Investments Pty. Ltd.代表)卸任。獨立董事王廷升續任。獨立董事王佑生續任。獨立董事陳清霖續任。董事未指派(寬容投資代表)新任。</t>
  </si>
  <si>
    <t>補選2董。獨立董事吳佳蓉新任。獨立董事洪碧蓮新任。</t>
  </si>
  <si>
    <t>會計主管蔡瑞瑛內部調動，由李靜怡接任。。財務經理蔡瑞瑛內部調動，由李靜怡接任。。</t>
  </si>
  <si>
    <t>中信金代子公司中國信託綜合證券股份有限公司公告因應業務發展需求並提昇企業形象能見度，向關係人台灣人壽。保險股份有限公司取得使用權資產(台灣人壽保險股份有限公司－臺中金融大樓)，使用權資產金額為新台幣2,137,。675元。。</t>
  </si>
  <si>
    <t xml:space="preserve">誠品生活        </t>
  </si>
  <si>
    <t>誠品生活董事長吳旻潔在股東會後表示，下一個24小時書店依然尚未確定，至於上海中心店，房東已經提出法律仲。裁，雙方都希望能明確解決去留問題，這也是吳旻潔自2017年以來首次提到上海中心進度。吳旻潔表示，可以確定。的是，誠品在台灣24小時經營書店不會斷，下一家店必須有開24小時的潛力，但內部尚未確定。吳旻潔在今日提到。，因為先前都懸而未決，上海中心店房東已提出法律仲裁，將會需要仲裁委員，才能知道去留。至於中止合作原因。，吳旻潔並不清楚，但房東內部有改朝換代，對於大樓的定位想法已經不同，以前非得誠品進駐不可，但現在想法。則有改變，而雙方也都希望可明確解決。。</t>
  </si>
  <si>
    <t>改派1董。董事邵希聖(世鴻興業代表)卸任。董事巫淑萍(世鴻興業代表)新任。</t>
  </si>
  <si>
    <t>2019/05/29收盤價4.50元，月報酬下跌32%。。</t>
  </si>
  <si>
    <t>2019/05/29收盤價203.50元，月報酬下跌32%。。</t>
  </si>
  <si>
    <t xml:space="preserve">亞信            </t>
  </si>
  <si>
    <t>推選。董事長陳瑞榮(力山工業代表)卸任。董事長推選，由王春旗新任。全面改選，原7董3監，現9董，其中3董續任。董事長陳瑞榮(力山工業代表)卸任。董事李茂生(茂生投資代表)續任。董事王春旗續任。監察人王嘉慶卸任。監察人林容生卸任。獨立董事林進燈卸任。監察人張碧霜卸任。獨立董事許振烈卸任。董事陳正運(力山工業代表)卸任。董事詹勇達續任。獨立董事林秀立新任。董事姚德彰新任。獨立董事韋建名新任。獨立董事陳萬方新任。獨立董事陳龍蟠新任。獨立董事鐘裕亮新任。</t>
  </si>
  <si>
    <t>推選。董事長推選，由黃學藤續任。全面改選，原5董3監，全部續任。獨立董事陳順天續任。監察人陳瑞益(瑞益投資代表)續任。監察人林佳正續任。獨立董事范天賞續任。監察人張恒續任。董事陳宗燦(天玉投資開發代表)續任。董事陳財發續任。董事長黃學藤續任董事，董事長尚未選任。</t>
  </si>
  <si>
    <t>補選2董。董事邱耀銓新任。獨立董事吳淑慧新任。</t>
  </si>
  <si>
    <t>陽程科技公告本公司2019年第一季關係人交易申報數與會計師核閱數差異說明，說明如下：。1.發生緣由：本公司2019年度第一季帳上對關係人交易應收帳款申報數與會計師核閱數有差異達20%且金額逾一仟。萬元以上，主係申報數為總額列示與財報為淨額列示所產生的差異所致。。2.因應措施：發佈重大訊息並於公開資訊觀測站系統申報差異原因。。</t>
  </si>
  <si>
    <t>補選1董。董事陳復生新任。</t>
  </si>
  <si>
    <t>2019/05/29收盤價0.90元，月報酬下跌64%。。</t>
  </si>
  <si>
    <t>尚志代子公司綠能公司公告說明媒體報導：綠能公司獲悉最高法院判決，駁回綠能公司董事長林蔚山先生上訴。綠。能公司深感遺憾，並將依法處理相關事宜，對公司財務、營運無影響。。尚志公告說明媒體報導：尚志獲悉最高法院判決，駁回尚志董事長林蔚山先生上訴。尚志深感遺憾，並將依法處理。相關事宜，對公司財務、營運無影響。。</t>
  </si>
  <si>
    <t>尚志代子公司綠能科技無法如期重行公告申報2018年財務報告，說明如下：。1.更正且重編之財務報告年季：2018年度財務報告。。2.發生緣由：金管證審字第10803134121號函。。3.主管機關限定更正之日期：2019/05/20。4.因應措施：綠能科技已發函金融監督管理委員會申請展期。。</t>
  </si>
  <si>
    <t>推選。董事長推選，由陳國森續任。全面改選，原9董3監，其中8董3監續任。董事長陳國森續任董事，董事長尚未選任。董事陳志安(大昕代表)續任。董事麥聖御(大昕代表)卸任。監察人王金山續任。董事王莉羚(樺成國際投資代表)續任。獨立董事林建平續任。監察人林達三續任。董事張重德續任。獨立董事莊淇銘續任。董事楊元榕續任。監察人鄧覲臺續任。董事謝冠彰(大昕代表)續任。董事陳冠華(大昕代表)新任。</t>
  </si>
  <si>
    <t>泉盛之Anti-IL6全人單株抗體新藥FB704A取得日本發明專利，說明如下：。1.發生緣由：本公司今日接獲美國專利事務所通知，Anti-IL6全人單株抗體新藥FB704A取得日本專利申請核准授證。，專利證書字號6469012。。2.其他應敘明事項：。(1).FB704A Anti-IL6全人單株抗體新藥為本公司自建之全人抗體庫(Fully Human Antibody Library)中篩選開發。而成，掌握完整開發技術及所有智財權利。已獲美國FDA核准，進行治療類風溼性關節炎之人體一期臨床試驗，潛。在應用尚包含自體免疫疾病、腫瘤、以及CAR-T輔助治療等。。(2).FB704A Anti-IL6全人單株抗體新藥已取得台灣、美國、中國、歐盟、以色列、俄羅斯、澳洲及日本核可，逐。步完成產品專利布局。加拿大、印度、韓國等多國專利申請中。。</t>
  </si>
  <si>
    <t>喬本生醫公告取得行政院農業委員會出具之「係屬農業科技事業具市場性」之意見書，說明如下：.。1.發生緣由：本公司經臺灣證券交易所股份有限公司來函通知，取得行政院農業委員會出具「係屬農業科技事業具。市場性」之意見書，函文字號中華民國2019年05月28日臺證密字第1080009000號。。2.因應措施：本公司將依規劃時程提出股票上市之申請作業。。</t>
  </si>
  <si>
    <t>崇友受邀參加櫃檯買賣中心舉辦業績發表會，自結今年4月合併營收新台幣4.62億元，較去年同期3.03億元成長52.。3%，累計今年前4月自結合併營收14.93億元，較去年同期成長8.2%，崇友指出4月認列遠雄汐止U-TOWN二期大型建。案銷貨收入，營收較去年同期增加。第1季稅後淨利2.05億元，較去年同期2.09億元微減1.73%，第1季每股稅後純。益1.16元，略低於去年同期EPS 1.18元。總經理游本立表示，大陸電梯銷售價格下滑，付款條件不利，公司今年起。終止大陸新梯銷售，今年營運成長動能來自國內新梯、汰舊換新及售後維修保養收入，開發每分鐘運行速度360米。超高速電梯，預計下半年量產，可增添崇友新梯營運新動能，今年營收及獲利力保維持去年水準。崇友電梯保有台。數3.5萬多台，超過20年電梯還在維修保養台數有1.1萬多台，維修保養業務收入穩定。。【TCRI 觀點_20190530】。大陸電梯市場競爭激烈，且不敵歐美日等廠商，故在大陸市場的新梯銷售持續衰退，因此近年已逐漸淡出。2018年。來自於中國市場的營收 僅0.9億元，占比 2%，故退出中國大陸市場對營運無重大影響。。</t>
  </si>
  <si>
    <t xml:space="preserve">國精化          </t>
  </si>
  <si>
    <t>補選1董。獨立董事翁正成新任。</t>
  </si>
  <si>
    <t>永昕宣布，與挪威Vectron Biosolutions AS公司簽訂合作協議，雙方組成微生物菌株的開發聯盟，透過蛋白質藥。物的生產、製造技術合作，共同開發市場。永昕總經理陳佩君表示，微生物類菌株，具有低成本、易放大以及生產。周期短之優勢，很多新興蛋白藥研發公司選擇以微生物為生產系統。現在永昕跟Vectron合作，可進一步提升產率。，讓微生物生產系統的優勢更為顯著。。</t>
  </si>
  <si>
    <t>尚化公告最高法院新聞稿報導說明，說明如下：。1.傳播媒體名稱：最高法院新聞稿。2.報導內容： 最高法院審理2018年度台上字第1831號林蔚山等違反證券交易法案件新聞稿。3.因應措施：本公司今日獲悉最高法院2018年度台上字第1831號判決，駁回本公司董事長林蔚山先生上訴。本公司。深感遺憾，並將依法處理相關事宜，對公司財務、營運無影響。。尚化公告說明媒體報導：尚化獲悉最高法院判決，駁回尚化董事長林蔚山先生上訴。尚化深感遺憾，並將依法處理。相關事宜，對公司財務、營運無影響。。</t>
  </si>
  <si>
    <t>2019/05/29收盤價33.85元，月報酬下跌35%。。</t>
  </si>
  <si>
    <t>2019/05/29收盤價8.88元，月報酬下跌31%。。</t>
  </si>
  <si>
    <t>財務經理宋佩茜內部調動，由陳明霞接任。。</t>
  </si>
  <si>
    <t>改派1董。董事陳珍琪(六易控股代表)卸任。董事蔡岱均(六易控股代表)新任。</t>
  </si>
  <si>
    <t>2019/05/29收盤價23.45元，月報酬下跌43%。。</t>
  </si>
  <si>
    <t>2019/05/29收盤價26.30元，月報酬下跌37%。。</t>
  </si>
  <si>
    <t>三豐建設補充公告本公司與大同區雙連段三小段810地號等19筆土地地主合建案，說明如下：。1.契約種類：合建分屋。2.契約相對人及其與公司之關係：非關係人。3.契約主要內容：。(1).房地預計分配比例(本公司)40%~45%。(2).預計投入建造成本約13億元。4.取得之具體目的：投資興建住商大樓。</t>
  </si>
  <si>
    <t>董事長本人張巍耀2019/05/29設質500,000股給第一商業銀行，累計設質3,000,000股。。</t>
  </si>
  <si>
    <t>美妝用品連鎖通路龍頭寶2018年營收、獲利雙雙創新高，股東會通過配息15.75元；寶雅董事長陳建造強調，今年。營運將持續優化五代店、增設彩妝區推動明亮的六代店，除了新店型，並已準備Q3開出新通路HOME寶家，年展店在。30-50家左右，營收、獲利有望再衝新高。寶雅強調，面對潮流多變環境，以及氣候、人口結構改變帶來的衝擊，。寶雅不斷透過市場定位差異化，提升服務力及發展高品質商品，以提高營運績效，去年底全台展店達201家，展店。數成長率達13.56%，今年首季陸續於離島、北台灣等持續展店，首季亦達204店，稅後淨利達4.54億元，EPS達4.65。元，優於去年同期的4.54元。。</t>
  </si>
  <si>
    <t>推選。董事長推選，由鐘春重續任。全面改選，原9董3監，其中7董3監續任。監察人吳清在續任。獨立董事林振隆續任。董事張振文卸任。董事陳原振續任。獨立董事陳恭鋑卸任。董事黃文超續任。董事楊國樑續任。董事謝國煌(亨通投資代表)續任。監察人鍾育謀續任。董事鍾保敏續任。監察人顏順榮續任。董事長鐘春重續任董事，董事長尚未選任。董事吳聰海新任。獨立董事林江珍新任。</t>
  </si>
  <si>
    <t xml:space="preserve">合晶            </t>
  </si>
  <si>
    <t>半導體矽晶圓市場需求趨緩，不過，合晶將持續積極擴產，期能提升市占率，朝全球第 4 大矽晶圓廠目標邁進。。上海合晶預計第三季完成遷廠恢復生產，上海晶盟將配合鄭州廠產能擴充，逐步擴充磊晶產能，預計 2021 年下半。年達到 30 萬片規模。除擴產外，合晶指出，因應汽車電子及物聯網對更低電阻矽晶圓材料的需求，今年將在龍潭。廠興建二期長晶製造暨研發中心，加強 8 吋 N 型超低阻產品，並開發 12 吋 N 型低阻矽單晶棒成長技術。。</t>
  </si>
  <si>
    <t>推選。董事長推選，由吳啟勇續任。全面改選，原9董，其中8董續任。獨立董事邢智田續任。董事高國棟續任。董事長吳啟勇續任董事，董事長尚未選任。董事王仁宗續任。獨立董事呂正樂續任。董事李佩縈卸任。董事林正鋒續任。董事張治續任。獨立董事郭泰豪續任。董事蔡榮宗新任。</t>
  </si>
  <si>
    <t xml:space="preserve">和椿            </t>
  </si>
  <si>
    <t>和椿科技處分重要子公司達喪失控制力之相關事宜，說明如下：。1.重要子公司名稱：AUROTEK SINGAPORE PTE LTD(以下簡稱「新加坡和椿」)與和椿科技(昆山)有限公司(以下簡稱。「昆山和椿」)。2.發生緣由：喪失控制力。3.降低持股：。(1).擬出售本公司持有之新加坡和椿100%股權，並間接轉讓新加坡和椿100%轉投資之昆山和椿。(2).本公司擬以現金為對價，暫定為人民幣112,000,000元的等值美元加計購買價款調整額(交割日經雙方認可的新。加坡和椿及昆山和椿除現有土地使用權、在建工程及廠房外的其他資產減除其他負債)，實際交易價金將依交割日。新加坡和椿及昆山和椿最終資產負債表相應調整。。4.喪失控制力之方式：。本公司董事會於2019年5月29日決議處分新加坡和椿100%股權，於未來股份交割完成後即對其喪失控制力。。5.股權(或出資額)受讓對象或所洽特定對象：森瑤控股(香港)有限公司(非關係人)。6.處分利益(或損失)：。實際金額仍視交割日當天調整後金額、匯率影響、完稅及會計師查核後確認。。和椿科技處分子公司AUROTEK SINGAPORE PTE LTD股權，說明如下：。1.標的物之名稱及性質：AUROTEK SINGAPORE PTE LTD (以下簡稱「新加坡和椿」)股權，普通股。2.交易單位數量：新加坡和椿100%股權 (24,811,180股)。。3.交易總金額：暫定為人民幣112,000,000元的等值美元加計購買價款調整額(交割日經雙方認可的新加坡和椿及和。椿科技(昆山)有限公司(以下簡稱「昆山和椿」)除現有土地使用權、在建工程及廠房外的其他資產減除其他負債)。，實際交易價金將依交割日新加坡和椿及昆山和椿最終資產負債表相應調整。。4.交易相對人及其與公司之關係：森瑤控股(香港)有限公司 (非關係人)。5.處分利益(或損失)：實際金額仍視交割日當天調整後金額、匯率影響、完稅及會計師查核後確認。。6.取得或處分之具體目的或用途：集團營運策略及活化資產之考量。。【TCRI 觀點_20190617】。1.和椿主要業務為自動化設備及代理日系機械手臂Denso，本次處分新加坡和椿及和椿科技(昆山)，係因近年和椿(。昆山)之營運效率不佳，加上美中貿易戰影響下游廠商資本支出意願，2018年營收4.72億，同比衰退兩成，營運轉。為虧損0.16億，出售相關業務後，應可改善公司營運體質，公司將售後租回部分和椿科技(昆山)之土地繼續生產。。2.本次交易對象為森瑤控股(香港)，主要業務為地產開發。。</t>
  </si>
  <si>
    <t>2019/05/29收盤價16.35元，月報酬下跌36%。。</t>
  </si>
  <si>
    <t xml:space="preserve">韋僑            </t>
  </si>
  <si>
    <t>推選。董事長推選，由曾穎堂續任。全面改選，原7董3監，全部續任。監察人賴文針續任。董事廖本林續任。董事吳南盛(馬來西亞商D&amp;amp;OGREENTECHNOLOGIESBHD代表)續任。監察人陳育倫續任。董事江鴻佑續任。獨立董事施文婉續任。監察人陳文漢續任。董事曾榮孟(希華晶體科技代表)續任。董事長曾穎堂續任董事，董事長尚未選任。獨立董事蔡武男續任。</t>
  </si>
  <si>
    <t>推選。董事長推選，由官錦(方方土)(致盛控股代表)改任自然人董事長。全面改選，原7董，現9董，其中4董續任。董事王年清續任。董事梁忠誠卸任。董事長官錦(方方土)(致盛控股代表)續任董事，董事長尚未選任。獨立董事周青麟改任董事。董事邱銘乾(家登精密工業代表)續任。獨立董事徐宗甫卸任。獨立董事蕭國慶卸任。獨立董事簡榮坤新任。獨立董事何建德新任。獨立董事劉致宏新任。董事官天佑(致盛控股代表)新任。董事曲榮福新任。</t>
  </si>
  <si>
    <t>GIS-KY業成召開股東會，董事長周賢穎表示，GIS-KY今年資本支出約在60億元左右，一如以往，下半年業績可望優。於上半年，超聲波屏下指紋辨識技術第四季也會有新客戶量產、產能倍增。周賢穎說，屏下指紋技術除了有超聲波。技術之外，也有光學技術，GIS-KY目標在超聲波這塊領域中拿下一半市占率，下半年GIS-KY出貨給客戶的產品也會。從第三代逐步邁向第四代新技術，除了超聲波技術之外，GIS-KY也將布局屏下指紋光學技術，明（2020）年之後才。會看到布局成果。。</t>
  </si>
  <si>
    <t>推選。董事長推選，由黃清山(筆秀投資代表)續任。全面改選，原7董3監，現9董，其中7董續任。董事王智弘續任。董事黃和村(田子頂投資代表)續任。獨立董事黃東榮續任。獨立董事黃金鳳續任。獨立董事黃俊評續任。董事長黃清山(筆秀投資代表)續任董事，董事長尚未選任。董事楊瑞華續任。監察人謝秋蘭卸任。監察人蘇朝山改任董事。監察人鐘茂枝改任董事。</t>
  </si>
  <si>
    <t>推選。董事長推選，由莊永順(研揚科技代表)續任，改任瑞海投資代表人。全面改選，原7董，其中6董續任。董事長莊永順(研揚科技代表)續任董事，改任瑞海投資代表人，董事長尚未選任。獨立董事李三良續任。董事王鳳翔(研揚科技代表)續任。獨立董事江博文續任。董事李祖德續任。董事許金龍(研揚科技代表)卸任。獨立董事戴怡蕙續任。董事林建宏(研揚科技代表)新任。</t>
  </si>
  <si>
    <t>全面改選，原11董，其中10董續任。獨立董事吳傳銓續任。董事長林明儒(豐興鋼鐵代表)續任董事，董事長尚未選任。董事葉石成(聯成鋼鐵代表)續任。獨立董事林宏端續任。董事林志剛(豐興鋼鐵代表)續任。獨立董事陳志恆卸任。董事陳美惠(建順煉鋼代表)續任。董事陳福進(東和鋼鐵企業代表)續任。董事黃韋翰(海光企業代表)續任。董事黃煌璋(協勝發鋼鐵廠代表)續任。董事劉明宗(東和鋼鐵企業代表)續任。獨立董事張添晉新任。</t>
  </si>
  <si>
    <t>推選。董事長推選，由林勳臺續任。全面改選，原7董，其中6董續任。獨立董事陳順天續任。董事林庚賢(鼎爾投資代表)續任。董事長林勳臺續任董事，董事長尚未選任。董事梁博仁續任。獨立董事張銘峰續任。董事楊倩雯卸任。獨立董事蘇國賓續任。董事未指派(三菱商事株式會社代表)新任。</t>
  </si>
  <si>
    <t xml:space="preserve">和潤企業        </t>
  </si>
  <si>
    <t>改派1董。董事黃南光(和展投資代表)卸任。董事ROGER HUANG(和展投資代表)新任。</t>
  </si>
  <si>
    <t>2019/05/29收盤價62.30元，月報酬下跌34%。。</t>
  </si>
  <si>
    <t>博謙生技以每股台幣32.00元辦理現金增資普通股，發行股數為2,500,000股，發行總額為台幣25,000,000元，募資。總額為台幣80,000,000.00元；本次現金增資將用於：本次計畫用於購置機器設備與租賃改良工程。</t>
  </si>
  <si>
    <t>2019/05/29收盤價31.55元，月報酬下跌31%。。</t>
  </si>
  <si>
    <t>元太接獲來自歐、美、日等地大單，近期來自亞太市場訂單動能驚人，其下游系統廠SES-Imagotag已成功切入日本。3C賣場Bic Camera等大型通路，預估今年亞太ESL市場成長逾三成。SES-Imagotag亞太區專案與技術方案總監蘇倉。民表示，今年ESL亞太市場的成長率可望超過三成，尤其日本及中國大陸各大賣廠導入ESL的速度更是驚人。元太今。年除展示適用於常溫、冷藏及冷凍電子紙貨架標籤外，也運用ACeP先進彩色電子顯示技術，呈現媲美傳統紙張印刷。效果的特性，展示26.6吋與13.3吋ACeP於零售場景的全彩電子紙廣告看板應用。。</t>
  </si>
  <si>
    <t>福華公告說明媒體報導：福華獲悉最高法院判決，駁回福華董事長林蔚山先生上訴。福華深感遺憾，並將依法處理。相關事宜，對公司財務、營運無影響。。</t>
  </si>
  <si>
    <t>2019/05/29收盤價30.32元，月報酬下跌32%。。</t>
  </si>
  <si>
    <t>大同世界公告說明媒體報導：大同世界獲悉最高法院判決，駁回大同世界董事林蔚山先生上訴。大同世界深感遺憾。，並將依法處理相關事宜，對公司財務、營運無影響。。</t>
  </si>
  <si>
    <t xml:space="preserve">華宏            </t>
  </si>
  <si>
    <t>推選。董事長推選，由張瑞欽(華立企業代表)續任，改任寶廣投資代表人。全面改選，原6董3監，現7董，其中5董續任。監察人黃其光(寶廣投資代表)卸任。董事久保武(日商惠和株式會社代表)卸任。董事吳志成續任。監察人邱正仁改任獨立董事。獨立董事馬振基續任。董事長張瑞欽(華立企業代表)續任董事，改任寶廣投資代表人，董事長尚未選任。監察人陳秉宏卸任。董事葉清彬續任。獨立董事盧淵源續任。董事張尊賢(華立企業代表)新任。</t>
  </si>
  <si>
    <t xml:space="preserve">朋程            </t>
  </si>
  <si>
    <t>推選。董事長推選，由盧明光續任。全面改選，原11董，現12董，其中8董續任。董事楊素梅(旭鑫投資代表)續任。獨立董事金用周續任。董事陳忠雄卸任。董事方豪(開疆代表)續任。獨立董事王麗惠卸任。董事何百忍續任。董事李朝福(敦南科技代表)續任。董事姚宕梁(中美矽晶製品代表)續任。獨立董事徐福光卸任。董事長盧明光續任董事，董事長尚未選任。副董事長謝台寧改任董事。獨立董事劉忠賢新任。董事吳憲忠新任。董事徐秀蘭(中美矽晶製品代表)新任。獨立董事鄭正元新任。</t>
  </si>
  <si>
    <t xml:space="preserve">白紗科          </t>
  </si>
  <si>
    <t>推選。董事長推選，由林衍束續任。全面改選，原4董2監，現7董，其中3董續任。董事賴玉琴續任。董事長林衍束續任董事，董事長尚未選任。監察人吳鎮芳改任董事。董事林河州續任。獨立董事蔡碩倉卸任。監察人蕭子誼卸任。獨立董事莊淑惠新任。獨立董事陳月女新任。獨立董事陳志遠新任。</t>
  </si>
  <si>
    <t xml:space="preserve">旭源            </t>
  </si>
  <si>
    <t>包材大廠旭源包裝科技出席櫃買中心業績發表會，今年第一季合併營收近3.32億元，年增6%，營業毛利0.61億元，。毛利率卻從去年同期24%降至18%，淨利歸屬母公司0.04億元，EPS從去年同期0.02元倍增至0.08元。財務長楊素鍰。表示，第一季均顯著成長，成長動能來自積層袋及印尼，台灣第一季營收1.63億元，年成長17.72%；印尼廠2018年。營收首度破新台幣1億元，2019年第一季營收從去年同期0.21億元倍長至0.47億元，印尼廠效益發揮，旭源2019年。度營收會有大幅度成長，2019年收縮膜會恢復至2017年水準。套貼標機成長但會反映在收縮標籤營收上。巴西廠本。業營收穩定，但因巴西里拉匯率貶值因素而導致旭源認列合併營收下滑。。</t>
  </si>
  <si>
    <t>全面改選，原7董3監，其中6董3監續任。監察人李淑芬續任。董事沈麗娟(聯邦網通科技代表)續任。董事周志宏續任。董事林惠珠(怡達資產管理代表)續任。董事長陳怡君續任董事，董事長尚未選任。監察人劉學愚續任。獨立董事王雅萱續任。獨立董事單良卸任。獨立董事廖芳萱續任。監察人余佩佩續任。獨立董事黃文昭新任。</t>
  </si>
  <si>
    <t>2019/05/29收盤價4.41元，月報酬下跌31%。。</t>
  </si>
  <si>
    <t>發言人沈英珍內部調動，由賴如芬接任。。</t>
  </si>
  <si>
    <t>宏全國際因與印尼飲料大廠簽訂駐廠生產（In-House）合作模式，取得十年保證運量下，決定加碼印尼設廠案。宏。全宣布，公司增資宏全控股公司6,160萬美元（約新台幣18.97億元），再轉投資印尼宏全，包括興建印尼第六處工。廠及立體倉儲等多項投資計畫，新廠預定明年第二季投產，可替客戶代工充填飲料，粗估最大年產值10億至12億元。，增添營運新動能。宏全目前重要客戶，包括可口可樂、百事可樂、三多利、Oishi、麒麟（Kirin）、紅牛（Red。Bull）、統一、黑松、泰山、愛之味、維他露、金門酒廠以及台灣菸酒公司等公司，共計46家。。</t>
  </si>
  <si>
    <t>台泥遭台北高等行政法院判決，撤銷行政院訴願決定，全資子公司金昌石礦應補送環現差報告，始可繼續動工。對。此，台泥表示，將提起上訴，捍衛企業應有權益，而金昌石礦在上訴期間不需停工，整體營運不受影響。此次遭法。院認定「無故延宕開發行為」而撤銷行政院訴願決定，台泥強調，如果按照法院的判決，等於金昌石礦於 98 年 4。 月拿到經濟部「有條件核定」許可使用礦業用地函文之後，就可以逕在預定地上行開發行為，無異是要企業「違。違法」。台泥表示，此次台北高等行政法院的判決，影響台泥全資子公司金昌石礦甚鉅。除促請被告行政院依法上。訴外，亦將以獨立參加人之身分依法提起上訴，捍衛企業應有權益。。</t>
  </si>
  <si>
    <t>大西洋飲料股份有限公司(下稱大飲公司)2019年5月29日發布重大訊息公告「公司朝向不公開發行規劃」，惟未依。規召開重大訊息說明記者會，核有違反證交所「對有價證券上市公司重大訊息之查證暨公開處理程序」之規定，故。證交所處以違約金新台幣5萬元。。</t>
  </si>
  <si>
    <t>新纖董事長吳東昇在股東會上對美中貿易戰感到擔憂，下半年景氣「沒什麼好樂觀的」。其中電子、汽車業受貿易。戰波及最深，恐拖累工程塑膠的營運表現；不過，第2季、第3季是瓶用聚酯粒旺季，全年營運仍有撐。未來聚焦泰。國，將加速擴大布局東南亞市場。展望未來，在美中貿易戰下，新纖稱PBT工程塑膠產品受影響最大，占營收比重。約10%。所幸是比重達五成的瓶用聚酯粒，第2季起進入旺季，加上上游原料供給增加，有利成本下降並擴大利差，。營運預期穩健成長。吳東昇表示，將加速擴大布局東南亞市場，泰國依舊是重心，為擴大供應量，正考慮規劃在泰。國設新工廠。。</t>
  </si>
  <si>
    <t>永大機電接獲臺灣臺北地方法院民事庭通知書：。1.發生原委(含爭訟標的)：永大機電接獲臺灣臺北地方法院民事庭通知，原告株式會社日立製作所等對永大機電提。出撤銷2019年度第一次股東臨時會決議。。2.處理過程：已進入法律程序。。3.因應措施及改善情形：擬委請外部法律顧問評估，並依臺北地方法院民事庭通知書記載，應於2019年7月3日到庭。進行言詞辯論程序。。4.其他應敘明事項：審理結果依法院判決為準，並再行更新公告。。</t>
  </si>
  <si>
    <t>2019/05/30收盤價55.00元，月報酬下跌33%。。</t>
  </si>
  <si>
    <t>董事本人鍾美國際2019/05/30設質1,200,000股給永豐商業銀行，累計設質2,400,000股。。</t>
  </si>
  <si>
    <t>增選2董。董事陳怡文(財團法人南僑投資控股股份有限公司職工福利委員會代表)新任。獨立董事陳俊學新任。</t>
  </si>
  <si>
    <t>凱撒衛浴受邀參加臺灣證券交易所舉辦之主題式業績發表會，2019年首季營收4.96億元、年減6.76%，毛利率31.34。%，稅後純益0.41億元、年減26.7%，每股稅後純益達0.57元，低於去年的0.78元。董事長蕭俊祥在法說會上指出，。首季因部分訂單遞延，加上公司大舉徵才和產品廣告，推升營業費用增加，造成獲利較去年同期衰退26.7%。蕭俊。翔強調，台灣部分由於多數建商因不景氣影響，手上餘屋眾多，為了降低成本、提高建案賣點，很多建商看中凱撒。衛產品具有高性價比特色，凱撒衛新建市場訂單逐步擴大，認為新屋市場的訂單表現將在明年擴大浮現。目前主要。營收比重以台灣為重、占比達57%，其次是越南的42%，其他地區約1%占比。凱撒衛擁有越南龍頭二廠、浴櫃廠新廠。投入，將加入支應新訂單，看好集團未來營運將更上層樓。。</t>
  </si>
  <si>
    <t>線材主力廠官田鋼開出6月新盤價，各項鋼品全面平盤，與上周中鋼棒線跌幅最大的氛圍悖離，後續產銷進度是否。影響營收獲利，成觀察重點。官田鋼昨天開6月盤價，有鑑於煤鐵價格居高不下，加上廢鋼行情走高，考量原料上。漲及新台幣匯率變化，官田鋼主力品項包括螺絲螺帽用A料盤元、低碳五金用K料盤元，以及鍍鋅鐵線與建築用螺桿。等全面開平盤。。</t>
  </si>
  <si>
    <t>推選。董事長推選，由汪振澤續任。全面改選，原12董，其中10董續任。獨立董事黃志楠續任。董事朱繼聖(嘉績百貨企業代表)續任。董事長汪振澤續任董事，董事長尚未選任。董事孫正強(台灣鋼鐵代表)續任。獨立董事陳建興續任。副董事長陳重憲改任董事。董事黃秋梅(保利都投資代表)續任。董事葉俊良(台灣鋼鐵代表)卸任。董事劉福財續任。董事謝政成(保利都投資代表)續任。董事顏慶利(台灣鋼鐵代表)續任。獨立董事蘇素卿卸任。獨立董事查名邦新任。董事陳其泰(台灣鋼鐵代表)新任。</t>
  </si>
  <si>
    <t>台達電執行長鄭平表示，目前台達電出貨給華為的產品主要為風扇、散熱等零組件產品，營收占比低於1%，隨著美。國對中國大陸進口相關產品關稅提高至25%，在客戶需求下，已將網通、監控等產品移出大陸產地以外，由於台達。電全球布局，加上產品組合多元，影響有限。鄭平估計，台達電約有5%至7%產品會落入10%至25%的關稅清單中，如。果台達電不搬，客戶就會轉單，公司也藉這機會加大對歐美的投資，即使產地更動，但對內部整體布局來說不是大。問題。。</t>
  </si>
  <si>
    <t>浩鑫攜手汽車修磨機具設備商魯茲集團，為魯茲導入智慧工廠解決方案，由於魯茲之前已經是福斯奧迪供應商，今。年又加入賓士，明年則出貨BMW，將使得浩鑫藉此切入汽車供應鏈，效益將在明年顯現。浩鑫財務長石翔麟表示，。透過此次合作，將把浩鑫在軟體硬體的開發技術，包括迷你電腦、人臉辨識等，導入魯茲的精密工具產業，並進入。汽車工業4.0的領域，開拓新的市場機會。石翔麟說，魯茲是精密工具廠商，沒有資訊科技（IT）的經驗，而浩鑫。的專長就是IT與工業電腦，透過此次投資合作，雙方透過專用電腦硬體開發、物聯網與影像辨識技術整合，可以提。升魯茲的機具設備與生產製造兩方面的智慧化，朝向工業4.0應用邁進。。</t>
  </si>
  <si>
    <t>推選。董事長推選，由吳嘉昭(南亞塑膠工業代表)續任。全面改選，原12董，其中10董續任。董事王文淵續任。董事鄒明仁(南亞塑膠工業代表)改任自然人董事。董事謝式銘(福懋興業代表)續任。獨立董事侯彩鳳續任。董事長吳嘉昭(南亞塑膠工業代表)續任董事，董事長尚未選任。董事張家鈁卸任。獨立董事許舒博續任。董事王文堯(南亞塑膠工業代表)卸任。董事王瑞華續任。董事李培瑛續任。獨立董事賴清祺續任。董事蘇林慶(南亞塑膠工業代表)改任自然人董事。董事莊達人(南亞塑膠工業代表)新任。董事吳志祥(南亞塑膠工業代表)新任。</t>
  </si>
  <si>
    <t>台灣記憶體大廠南亞科舉行股東會，董事長吳嘉昭表示，DRAM價格從去年第4季到今年第1季一路走跌，第2季價格。還會再下跌，狀況不是很好，希望第3季電子業旺季能好起來。總經理李培瑛進一步指出，第1季DRAM報價受到傳統。淡季、原廠庫存水位升高、英特爾處理器缺貨等因素影響，合約價跌幅超乎預期，本季現貨價雖然持續下跌，但南。亞科的合約價跌幅並沒有現貨大，且市況已比第1季好轉。至於第3季價格能否止跌，目前仍難看清楚，主要關鍵在。於美中貿易戰變數、主要大廠消化庫存，以及市場旺季備貨需求強弱。從供需面來看，主要大廠近期公布的財報庫。存水位已經明顯去化，而且各廠都朝向縮減資本支出，放緩增產腳步，加上第3季適逢各應用市場旺季來臨，而且。英特爾的10奈米支援高階處理器、14奈米支援中低階處理器下半年產能可到位，伺服器需求提升，下半年DRAM的需。求將會比上半好，DRAM跌幅應會收斂。。</t>
  </si>
  <si>
    <t>電信龍頭中華電信搶進跨國物聯網業務，繼攜手跨國業者TATA通訊後，中華電信加入日本DOCOMO發起的亞洲物聯網。聯盟（DOCOMO Asia IoT Program），更攜手旗下勤崴及和泰車分享車聯網應用。中華電信表示，持續擴展跨國行。動物聯網業務及技術發展，提供企業客戶跨境物聯網解決方案，協助企業客戶更有效率的管理跨國物聯網門號，提。供更多的產品跨國加值應用，要引領台灣產業創新應用發展。。</t>
  </si>
  <si>
    <t>聯發科第一顆sub-6 GHz 5G單晶片解決方案提前近半年宣布推出，並計劃將在2019年第3季開始送樣，2020年第1季。正式量產。聯發科總經理陳冠州指出，「5G領先、AI頂尖」的內部口號，將是2019年公司上下齊一心志的營運目標。。陳冠州直言，在預期2020年全球5G手機市場需求規模將一口氣跳上千萬支水準後，最新、最快及最省電的5G單晶。片解決方案可望在2020年第1季就開始量產，將是聯發科搶攻終端5G晶片市佔率的大好機會。聯發科2019年第2季營。收將季增13至21%，約介在新台幣596億至638億元的目標沒有改變，2019全年營收持平或微幅成長目標也仍然堅持。，以上述說法來看，華為事件暫時沒有影響到聯發科對於全年手機市場需求量的預估目標，似乎意謂有人下，也必。定有人會上。。</t>
  </si>
  <si>
    <t>聯上開發更正本公司2019年1~3月關係人交易申報資訊，說明如下：。1.發生緣由：更正本公司2019年1~3月關係人交易申報資訊。2.更正資訊項目/報表名稱：2019年1~3月關係人交易申報之應收款。3.更正前金額/內容/頁次：。(1).2019年1月關係人交易申報之應收款。(2).關係人名稱：都會生活開發股份有限公司。(3).本月應收款增減金額：50,000仟元。(4).本年累計應收款金額：50,000仟元。(5).占本年累計該科目百分比：97.65%。(6).2019年2月關係人交易申報之應收款。(7).關係人名稱：都會生活開發股份有限公司。(8).本月應收款增減金額：0仟元。(9).本年累計應收款金額：50,000仟元。(10).占本年累計該科目百分比：93.82%。(11).2019年3月關係人交易申報之應收款。(12).關係人名稱：都會生活開發股份有限公司。(13).本月應收款增減金額：0仟元。(14).本年累計應收款金額：50,000仟元。(15).占本年累計該科目百分比：87.90%。4.更正後金額/內容/頁次：。(1).2019年1月關係人交易申報之應收款。(2).關係人名稱：都會生活開發股份有限公司。(3).本月應收款增減金額：0仟元。(4).本年累計應收款金額：0仟元。(5).占本年累計該科目百分比：0%。(6).2019年2月關係人交易申報之應收款。(7).關係人名稱：都會生活開發股份有限公司。(8).本月應收款增減金額：0仟元。(9).本年累計應收款金額：0仟元。(10).占本年累計該科目百分比：0%。(11).2019年3月關係人交易申報之應收款。(12).關係人名稱：都會生活開發股份有限公司。(13).本月應收款增減金額：0仟元。(14).本年累計應收款金額：0仟元。(15).占本年累計該科目百分比：0%。5.因應措施：更正申報公開資訊觀測站之關係人交易資訊。6其他應敘明事項：不影響本公司已公告之財務報表數字。</t>
  </si>
  <si>
    <t>萬海更正公告本公司解租2艘全貨櫃輪，說明如下：。1.原公告日期：2019/03/22。2.簡述原公告申報內容：解租2艘4,500-5,700TEU全貨櫃輪；每艘使用權資產金額新台幣26.5~30億元，2艘總金額5。3~60億元。3.變動緣由及主要內容：取消解租2艘全貨櫃輪。4.變動後對公司財務業務之影響：對本公司財務業務無重大影響。萬海更正公告本公司租入2艘全貨櫃輪，說明如下：。1.原公告日期：2019/03/22。2.簡述原公告申報內容：租入2艘4,500-5,700TEU全貨櫃輪；每艘使用權資產金額新台幣26.5~30億元，2艘總金額5。3~60億元。3.變動緣由及主要內容：。原租入2艘改為租入1艘，使用權資產金額修正為新台幣25億元，續租期最高20年。4.變動後對公司財務業務之影響：對本公司財務業務無重大影響。</t>
  </si>
  <si>
    <t>2019/05/30收盤價3.65元，月報酬下跌44%。。</t>
  </si>
  <si>
    <t>中信金代台灣人壽公告決議投資新設離岸風電投資公司普通股，說明如下：。1.標的物之名稱及性質：新設離岸風電投資股份有限公司普通股。2.普通股不超過250,000,000股。3.每股不超過10元。4.總交易金額不超過新台幣2,500,000,000元。5.交易相對人及其與公司之關係：新設離岸風電投資股份有限公司(非關係人)。6.取得或處分之具體目的或用途：依保險法之規定，為壽險資金之運用。中信金控代子公司台灣人壽保險股份有限公司公告董事會決議擬購置高雄市不動產，待確定交易對象及交易金額後。，另行公告交易條件。。</t>
  </si>
  <si>
    <t xml:space="preserve">偉訓            </t>
  </si>
  <si>
    <t>董事長本人丞利投資2019/05/30設質3,000,000股給臺灣新光商業銀行，累計設質6,319,000股。。</t>
  </si>
  <si>
    <t>2019/05/30收盤價14.65元，月報酬下跌30%。。</t>
  </si>
  <si>
    <t>2019/05/30收盤價4.50元，月報酬下跌32%。。</t>
  </si>
  <si>
    <t>推選。董事長推選，由張玉斌(耀科投資代表)續任。全面改選，原7董，現6董，其中6董續任。獨立董事周俊宏續任。董事長張玉斌(耀科投資代表)續任董事，董事長尚未選任。獨立董事黃志成續任。董事葉明堂(耀鴻投資代表)續任。獨立董事蔡育菁續任。董事蔡林福(川方企業代表)續任。董事鄭傑中(源泰投資代表)卸任。</t>
  </si>
  <si>
    <t>面板驅動IC廠晶宏下午參加證券櫃檯買賣中心舉辦的業績發表會，董事長徐豫東指出，第1季在電子標籤需求強勁。，出貨大幅成長帶動下，季營收攀高至新台幣3.26億元，創歷年同期新高紀錄，惟毛利率跌破4成關卡，滑落至37.。35%，創2014年上櫃來新低紀錄；只因去年第2季及第3季高價取得的晶圓開始出貨，造成成本增加，影響今年第1季。毛利率滑落至37.35%，徐豫東表示，為避免8吋晶圓產能吃緊與漲價問題，晶宏預計今年底或明年初將轉用12吋晶。圓。受客戶調整產品組合影響，晶宏4月營收滑落至8769萬元，創26個月新低，徐豫東表示，電子標籤終端需求將。持續不斷成長，市場前景依然看好，晶宏目前市占率7成，將積極穩固領先地位。。</t>
  </si>
  <si>
    <t>2019/05/30收盤價213.50元，月報酬下跌31%。。</t>
  </si>
  <si>
    <t>董事長陳瑞榮離職，由王春旗接任。。</t>
  </si>
  <si>
    <t>佳穎精密購入桃園市桃園區三民段土地，說明如下：。1.標的物之名稱及性質：桃園市桃園區三民段270地號土地。2.交易單位數量：628.935平方公尺(約190.252坪)。3.每單位價格：每坪新台幣760,000元。4.交易總金額：總價款新台幣144,593,040元。5.交易相對人及其與公司之關係：自然人(非關係人)。6.取得或處分之具體目的或用途：因應拓展營建業務增加本公司之營收及獲利。</t>
  </si>
  <si>
    <t>推選。董事長推選，由陳家湘(台灣積體電路製造代表)續任。全面改選，原5董續任。獨立董事謝徽榮續任。獨立董事王文宇續任。董事汪業傑(台灣積體電路製造代表)續任。董事長陳家湘(台灣積體電路製造代表)續任董事，董事長尚未選任。獨立董事溫(王褱)岸續任。</t>
  </si>
  <si>
    <t>網通廠明泰積極搶進5G用戶端設備產品，後續邊際網路產品也可望陸續出貨，同時將搶進專網市場。明泰400G雲端。資料中心用交換器已送樣代工客戶，成為台灣第二家生產400G產品的業者，全力助攻業績。明泰無線寬頻事業體總。經理周暘智表示，明泰5G用戶端產品已經開始出貨，目前5G產品線包含小型基地台、5G NR RRH以及5G Cloud-RAN。。李中旺表示，明泰避免低階產品價格競爭，積極發展高階及整合型產品，提供更具競爭優勢的產品及解決方案，。儘管外部環境受美中貿易戰影響，導致國際經貿局雖有諸多不確定性，但網通產業仍可望有行動通信升級5G的力量。驅動，5G除帶起產業轉型，也將使網通產業面臨一波變革，帶來新技術及新應用商機。。</t>
  </si>
  <si>
    <t>州巧代子公司州巧科技(廈門)有限公司公告因違反當地大氣污染防制法裁處罰鍰人民幣15萬元，說明如下：。1.發生緣由：該子公司收到廈門市生態環境局函送公司違反大氣污染防制法案件之行政處罰決定書，依違反當地大。氣污染防制法第十八條規定，依法裁處罰款人民幣15萬元。。2.處理過程：該子公司依裁罰規定繳款。。3.預估可能損失：罰款人民幣15萬元。4.預計改善情形及未來因應措施：該子公司將對廢氣處理設備進行改善，相關製程在設備完善前將採委外生產方式。因應。。5.其他應敘明事項：對本公司及該子公司財務業務並無重大影響。。</t>
  </si>
  <si>
    <t>2019/05/30收盤價0.87元，月報酬下跌64%。。</t>
  </si>
  <si>
    <t>尚志代子公司綠能公司公告最高法院新聞稿報導說明，說明如下：。1.公司名稱：綠能科技股份有限公司。2.與公司關係：子公司。3.相互持股比例：21.1%。4.報導內容：最高法院審理2018年度台上字第1831號林蔚山等違反證券交易法案件新聞稿。5.因應措施：綠能公司今日獲悉最高法院2018年度台上字第1831號判決，駁回綠能公司董事長林蔚山先生上訴。綠。能公司深感遺憾，並將依法處理相關事宜，對綠能公司財務、營運無影響。。尚志本公司公告最高法院新聞稿報導說明，說明如下：。1.傳播媒體名稱：最高法院新聞稿2.報導內容：最高法院審理2018年度台上字第1831號林蔚山等違反證券交易法案。件新聞稿。2.因應措施：本公司今日獲悉最高法院2018年度台上字第1831號判決，駁回本公司董事長林蔚山先生上訴。本公司。深感遺憾，並將依法處理相關事宜，對公司財務、營運無影響。。</t>
  </si>
  <si>
    <t>推選。董事長推選，由苗豐強續任。全面改選，原7董1監，現10董，其中7董續任。董事長苗豐強續任董事，董事長尚未選任。董事魏永篤(聯成化學科技代表)續任。董事許賜華(神通電腦代表)續任。監察人焦佑鈞改任董事。董事何繼武續任。獨立董事馬紹祥續任。獨立董事呂學錦續任。董事張光正(聯成化學科技代表)續任。董事蘇亮(神通電腦代表)新任。獨立董事蔡清彥新任。</t>
  </si>
  <si>
    <t>2019/05/30 依2018/12財報新增向上觀察，原因為：。營收由衰退轉成長，且持續成長，故予以向上觀察。。</t>
  </si>
  <si>
    <t>增選2董。董事陳金榮(辰得投資代表)新任。董事姜宜君新任。</t>
  </si>
  <si>
    <t>美國對大陸實施懲罰性關稅，導致和大集團旗下工具機廠高鋒大陸新接訂單也受影響，目前在手訂單降至4.5至5億。元，4月營收達到損益平衡點之上，本業獲利，又有匯兌收益挹注，第二季及上半年可望由虧轉盈。高鋒指出，去。年中爆發貿易戰，高鋒來自大陸訂單從去年10月開始受影響，但2019年3月台北國際工具機展期間接單明顯好轉、。達2億多元，其中大陸訂單1億多元，光是大陸東莞寶鋒數控設備採購15台龍門加工機，金額近1億元，預計6至8月。陸續出貨。高鋒來自印度及東南亞訂單雖年成長10%，尚無法彌補大陸訂單減少部分。。</t>
  </si>
  <si>
    <t>補選1董。董事鄧傳馨新任。</t>
  </si>
  <si>
    <t>2019/05/30收盤價34.05元，月報酬下跌34%。。</t>
  </si>
  <si>
    <t>全面改選，原7董2監，現7董3監，其中5董2監續任。獨立董事顏志達續任。監察人林瀚東續任。董事許喬雅(凌陽創業投資代表)卸任。董事長陳神寶續任董事，董事長尚未選任。董事陳贈文續任。獨立董事游雅晴續任。董事黃德燻續任。董事鄭宜明(中華開發資本代表)卸任。監察人羅世蔚續任。董事未指派(凌陽創業投資代表)新任。監察人何世芬新任。董事方文琪新任。</t>
  </si>
  <si>
    <t>2019/05/30收盤價8.62元，月報酬下跌33%。。</t>
  </si>
  <si>
    <t>2019/05/30收盤價23.45元，月報酬下跌44%。。</t>
  </si>
  <si>
    <t>推選。董事長推選，由邱宏章(雙慶投資代表)續任。全面改選，原5董2監，全部續任。監察人呂學涼續任。獨立董事王貞雄續任。獨立董事池建銓續任。董事長邱宏章(雙慶投資代表)續任董事，董事長尚未選任。董事邱南枝(雙慶投資代表)續任。監察人黃耀輝續任。董事詹光農續任。</t>
  </si>
  <si>
    <t>2019/05/30 依2018/12財報新增向下觀察，原因為：。營運方向改變，且營收續衰，予以向下觀察。。</t>
  </si>
  <si>
    <t>推選。董事長推選，由高新明(吉宣投資代表)續任。全面改選，原8董，現9董，其中5董續任。董事蕭敏志卸任。獨立董事林曉民續任。獨立董事吳宗寶續任。董事林育業(宜威投資代表)續任。董事馬國鵬卸任。董事長高新明(吉宣投資代表)續任董事，董事長尚未選任。董事樓朝宗(吉宣投資代表)續任，改任樺成國際投資代表人。獨立董事盧榮振卸任。董事朱復銓(樺成國際投資代表)新任。董事施春豪(樺成國際投資代表)新任。獨立董事王怡鈞新任。董事李雨龍(樺成國際投資代表)新任。</t>
  </si>
  <si>
    <t>全面改選，原5董2監，其中3董續任。獨立董事吳國增續任。董事辛宗憲(勝創科技代表)卸任。董事張成謙(勝創科技代表)卸任。監察人張家璜卸任。監察人陳玉枝卸任。獨立董事陳明賢續任。董事長劉福洲續任董事，董事長尚未選任。董事未指派(勝創科技代表)新任。獨立董事林嘉星新任。</t>
  </si>
  <si>
    <t>2019/05/30收盤價16.10元，月報酬下跌40%。。</t>
  </si>
  <si>
    <t>推選。董事長黃昉鈺卸任。董事長推選，由黃國欣新任。全面改選，原8董，現9董，其中5董續任。董事黃國欣(鼎鈞投資代表)改任自然人董事。獨立董事邱靖博續任。董事洪孟婷(宏誠創業投資代表)卸任。董事胡瑞卿(維善投資代表)卸任。獨立董事郭宗賢續任。董事陳俊成(鈺欣投資代表)卸任。董事長黃昉鈺續任董事，董事長尚未選任。獨立董事賴清祺續任。董事未指派(鼎鈞投資代表)新任。董事未指派(鈺欣投資代表)新任。董事未指派(維善投資代表)新任。董事未指派(宏誠創業投資代表)新任。</t>
  </si>
  <si>
    <t>推選。董事長推選，由廖良彬續任。全面改選，原7董，其中6董續任。董事何志平續任。董事侯博強續任。獨立董事倪集熙續任。董事陳友南(廣積科技代表)卸任。獨立董事陳志湧續任。董事長廖良彬續任董事，董事長尚未選任。獨立董事劉茹芬續任。董事許吳椿(廣積科技代表)新任。</t>
  </si>
  <si>
    <t>推選。副董事長推選，由廖紫岑(水天投資代表)改任董事長。董事長簡森垣卸任。副董事長推選，由未指派(群宇國際開發代表)新任。解任3監。監察人林主雲(北雲投資代表)卸任。監察人陳政松卸任。監察人黃中鼎(建豪投資代表)卸任。全面改選，原11董，現15董，其中8董續任。獨立董事呂惠民續任。董事王有基(傳晟投資代表)卸任。董事林亞璇(凱月代表)卸任。獨立董事陳志遠續任。董事陳良祿(凱月代表)續任，改任良祿投資代表人。獨立董事陳錫蒼續任。董事游耀燦(尚諭投資代表)改任自然人董事。董事廖信傑(喬貿投資代表)續任。副董事長廖紫岑(水天投資代表)改任董事。董事簡玲淅　(凱月代表)卸任。董事長簡森垣續任董事，董事長尚未選任。董事未指派(傳晟投資代表)新任。董事未指派(群宇國際開發代表)新任。董事江漢斌(岱盈投資代表)新任。董事李銘洲(宇順投資代表)新任。董事林主雲(雲見代表)新任。董事陳定泰(愛百達國際代表)新任。董事黃中鼎(建豪投資代表)新任。</t>
  </si>
  <si>
    <t>2019/05/30 TCRI依2018/12財報調升1等，歸第6等，調等因：。考量併購帶來營運成長，予以調升一等。。</t>
  </si>
  <si>
    <t>順藥公告本公司LT3001急性缺血性腦中風新藥獲日本專利，說明如下：。1.發生緣由：本公司LT3001專案化合物獲得日本及墨西哥專利，專利保護至2034年6月止。2.其他應敘明事項：。(1).LT3001為創新小分子藥物，適應症為治療急性缺血性腦中風，動物試驗證明，其具有促進血管再通與降低血流。再灌注損傷等多重效果。。(2).LT3001化合物已取得台灣、美國、中國大陸、俄羅斯、印尼、澳洲、日本及墨西哥之專利，另有10個國家專利。申請正在審核中。。(3).新藥開發時程長、投入經費高且未保證一定能成功，此等可能使投資面臨風險，投資人應審慎判斷謹慎投資。。</t>
  </si>
  <si>
    <t>補選2董。董事袁鴻昌新任。獨立董事鄭銘源新任。</t>
  </si>
  <si>
    <t>台灣鋼聯總經理方彥斌在股東會上表示，下半年計畫爭取新增電弧爐以外的集塵灰收受來源，加上子公司台鋼資源。7月開始試運轉，將提高公司未來營運成長動能。展望未來，方彥斌表示，為擴大營運成長動能，將朝多元化布局。發展，持續規劃評估納入其他國內難處理之廢棄物，目前有一件正在申請，順利的話下半年開始貢獻營收。。</t>
  </si>
  <si>
    <t>方舟公告本公司董事放棄認購2019年現金增資股數達得認購股數二分之一以上，並洽由特定人認購事宜補充說明，。說明如下：。1.董監事放棄認購原因：。(1).鄧董事長因作業方便性考量，故以特定人身份一次認足。(2).其餘董事(如下說明)因個人財務規劃，放棄認購本次現金增資。2.。董監事姓名、放棄認購股數及其占得認購股數之比率：。(1).董事長鄧潤澤放棄認購股數542,036股，占得認購股數比率的100%。(2).董事杜德成放棄認購股數52,061股，占得認購股數比率的100%。(3).董事朱康元放棄認購股數16,955股，占得認購股數比率的100%。(4).獨立董事陳志惟放棄認購股數2,373股，占得認購股數比率的100%。3.特定人姓名及其認購股數：。(1).鄧潤澤董事長認購股數2,015,915股。(2).紅心辣椒娛樂科技股份有限公司認購股數170,799股。(3).致和證券股份有限公司認購股數30,000股。</t>
  </si>
  <si>
    <t>共信-KY代之子公司共信醫藥科技股份有限公司公告與BestFriendInternationalLtd.簽訂授權合約，說明如下：。1.公司名稱：共信醫藥科技股份有限公司。2.與公司關係：本公司之子公司。3.相互持股比例：100%。4.發生緣由：本公司之子公司共信醫藥科技股份有限公司(以下簡稱”共信醫藥”)將肌膚外敷系列產品中的GW-120。5配方授權BestFriendInternationalLtd.(以下簡稱”BestFriend)運用於美妝類型產品之開發與全球銷售，未來雙。方合作模式將採取由共信醫藥銷售GW-1205原料給BestFriend，由BestFriend製成各類半成品或終端產品。依據合。約約定，共信醫藥將於合約簽署後90天內取得BestFriend的15%股份，BestFriend將依據付款時間表支付共信醫藥。共計新台幣1,300萬元之技術授權金。。5.其他應敘明事項：新藥開發時程長、投入經費高且並未保證一定能成功，此等可能使投資面臨風險，投資人應審。慎判斷謹慎投資。。</t>
  </si>
  <si>
    <t>M31考量公司長期發展需求，及提升整體。營運效率，擬購置新辦公大樓，並授權董事長依「取得或處分資產。處理程序」全權處理相關事宜。。</t>
  </si>
  <si>
    <t>2019/05/30收盤價64.70元，月報酬下跌32%。。</t>
  </si>
  <si>
    <t>2019/05/30收盤價32.00元，月報酬下跌31%。。</t>
  </si>
  <si>
    <t>華冠通訊處份高雄廠廠房，說明如下：。1.標的物之名稱及性質：高雄市前鎮區弄248之47號廠房計五筆建築物。2.交易數量：建築物面積：15,116.37坪。3.交易總金額：新台幣4.55億元。4.交易相對人：雷科股份有限公司及舊振南食品股份有限公司(非關係人)。5.預計處分利益(或損失)：預計處分利益新台幣1.91億元。6.取得或處分之具體目的或用途：該廠房目前使用率低，且維護成本高，不符經濟效益，又因公司未來營運週轉資。金需求，擬出售該廠房以充實未來營運資金。。</t>
  </si>
  <si>
    <t>柏文召開股東會，董事長陳尚義表示，柏文目前正積極開發全新的App系統，預計會在近期上線，此系統包括可紀。錄個人身體、營養、運動數據與訓練日記，並有專家提供營養、飲食諮詢且可與教練、營養師與健身同好互動分享。的社群功能，預期將使目前50%的續約率再上層樓。柏文表示，今年有五處營運據點開幕滿五年，健身器材設備折。舊提列完畢，加上今年下半年仍將持續開出新據點，全年至少開出六個新廠館。。</t>
  </si>
  <si>
    <t>石塑地板製造業者美(吉吉) - KY商用市場開發傳捷報，宣布旗下產品正式打入台灣麥當勞裝潢供應鏈，使用範圍。包括地板及牆面等樓層空間，預計今年 7 月起將逐步開始大量鋪設，將對下半年業務具挹注效果。美(吉吉) 2018。 年全年來自台灣營收比重為 7.17%，今年可望隨整體商用市場業務成長而提升，並挹注集團整體營運新一波成長。動能。展望 2019 年第 2 季，美(吉吉)看好旗下石塑地板新產品的持續推出，可望在銷售上創造樂觀前景，高毛。利新產品比重提升、產品結構優化，也將有助於集團獲利能力精進。。</t>
  </si>
  <si>
    <t>推選。董事長推選，由詹賀博續任。全面改選，原7董2監，其中6董續任。董事李詠謙(昱信投資代表)續任。董事陳忠雄(凱盛投資代表)續任，改任歐立投資代表人。獨立董事陳賢燁續任。監察人何承榮(忠路投資代表)卸任。董事張振雲(歐立投資代表)續任，改任偉仁食品代表人。董事詹其哲(凱盛投資代表)改任監察人(皇祿投資代表)。董事長詹賀博續任董事，董事長尚未選任。監察人詹馥如(悅生投資代表)改任董事。獨立董事蔡勳雄續任。監察人李朝福(忠路投資代表)新任。</t>
  </si>
  <si>
    <t>櫻花受邀參加臺灣證券交易所舉辦之主題式業績發表會，2018年合併營收為59.86億元，獲利為8億元，營收及獲利。均創下歷史新高！2019年第一季稅後淨利1.98億元，年成長2.2%。台灣櫻花表示，過去5年持續推出智能產品帶動。銷售力道，除持續鞏固市場領導品牌地位外，也有不錯的銷售成績；2018年數位式熱水器占整體熱水器銷售佔比已。超過5成；「櫻花牌」數位熱水器銷售比例更超過6成，對提升平均單價有明顯助益。此外，櫻花近幾年持續在生產。效益進行投資，包含半自動設備投資、導入生產管理軟體。反映在產品成本上有明顯優化效益，也直接影響整體毛。利率。過去5年來，櫻花毛利率已由30%提升至2018年的34.3%；2019年第一季毛利率更超過35%。台灣櫻花強調，不。僅本業持續穩定成長，也將加速推動中長期的投資布局。其中，新市場部分鎖定東協市場，目前已進入經營評估階。段；至於新事業部份，計畫由廚房產業跨入居家產業，加上生產優化的長期計畫陸續落實，新市場及新事業可望於。3至5年內陸續發酵，未來前景可期。。</t>
  </si>
  <si>
    <t>世紀鋼構與子公司世紀離岸風電公司共同與全球離岸風電廠商沃旭能源公司簽署大彰化東南及西南風場計畫81支水。下基礎基樁合約，說明如下：。1.發生緣由：本公司與子公司世紀離岸風電公司共同與全球離岸風電廠商沃旭能源公司簽署大彰化東南及西南風場。計畫81支水下基礎基樁合約。。2.因應措施：合約正式簽署後，其大彰化東南及西南風場水下基礎基樁工程將正式啟動。。3.其他應敘明事項：本公司依工程完工比例認列收入並於每季財務報告中揭露。。</t>
  </si>
  <si>
    <t>台泥說明有關「金昌石礦被翻案」之媒體報導： 針對媒體所提台北高等行政法院判決，我方將以獨立參加人地位。提出上訴， 金昌石礦現無停工問題，尚未影響營運。。</t>
  </si>
  <si>
    <t>大成旗下萬能生醫，生產第一支符合 GMP 標準的動物疫苗，長期將對大成獲利有實質挹注效果，董事長韓家宇說。，大成在台灣投資案很多，2018 年 11 月與畜衛所簽訂合作備忘錄，預期第一支動物疫苗將在今年底問世，並非。要馬上獲利，但對公司將有重要貢獻，開發動物疫苗的目標要打國際盃，由於各國申請證照都需要時間，短期內不。會立即貢獻獲利，但長期將成重要的動能。。</t>
  </si>
  <si>
    <t>推選。董事長推選，由韓家宇(福聚投資代表)續任。副董事長推選，由韓家宸(福聚投資代表)續任。全面改選，原10董，其中8董續任。董事王滋林續任。董事苗豐盛(聯華實業投資控股代表)卸任。董事趙天星(僑泰興投資代表)卸任。董事長韓家宇(福聚投資代表)續任董事，董事長尚未選任。副董事長韓家宸(福聚投資代表)改任董事。獨立董事丁玉山續任。獨立董事陶傳正續任。獨立董事韋建名續任。董事曾炳榮續任。董事韓家寅(福聚投資代表)續任。董事未指派(聯華實業投資控股代表)新任。董事未指派(僑泰興投資代表)新任。</t>
  </si>
  <si>
    <t>大西洋飲料股份有限公司(下稱大飲公司)2019年5月29日發布重大訊息公告「公司朝向不公開發行規劃」，惟未依。規定召開重大訊息記者會，延遲至2019年5月31日始召開說明，核有違反證交所「對有價證券上市公司重大訊息之。查證暨公開處理程序」之規定，再行處以違約金新台幣5萬元，故證交所累積處以違約金達新台幣10萬元。。</t>
  </si>
  <si>
    <t>大飲更正公告本公司今日舉行記者會主要說明，說明如下：。1.發生緣由：針對本公司2019年5月29日董事會決議事項，「公司朝向不公開發行規劃」舉行記者會。2.因應措施：將朝向下市規劃依「臺灣證券交易所上市公司申請有價證券終止上市處理程序」作業辦理，目前尚無。時間表；同時持續接洽會計師簽證財務報告。。大飲舉行記者會主要說明，說明如下：。1.發生緣由：針對公司2019年5月29日董事會決議事項，「公司朝向不公開發行規劃」舉行記者會。。2.因應措施：公司謹就2018年度財務報告，遭資誠聯合會計師事務所出具「無法表示意見」乙節，基於維護投資大。眾權益，澄覆說明如下：。(1)緣由：本次事件，肇因於「台南佳里」、「高雄湖內」以及「新北新店」三筆土地交易作業，公司簽證會計師。出具無法表示意見，致有涉嫌違反證券交易法而起。惟該三筆土地交易，公司在作業過程中，均係遵照資誠聯合會。計師事務所的專業意見與建議辦理(協調過程均有紀錄可查)，未料該事務所竟然在3月30日(星期六)出具，4月1日(。星期一)送達本公司「無法表示意見」之簽證意見書；隔日，臺灣證券交易所也急迫要求本公司務必立即召開重大。訊息記者會，當下協調過程會計師突然失去聯繫，致本公司一頭霧水的情況下，於4月2日下午、4月3日一早記者會。中，只能以有限所知相告於社會大眾，還請見諒。。(2)公司非常配合檢調單位、證交所的調查，但證交所基於主管機關的調查方式，公司難以認同：證交所發函要求。公司交付前十大法人股東之所屬股東名冊(旭順食品、國信食品…等的股東名冊)，但公司並無該等公司股東名冊，。特別是股東名冊涉及個資及營業秘密，本公司無從取得交付證交所，證交所即以此開罰公司違約金新台幣10萬元，。並連續每日以1萬元違約金連續裁罰至今，對公司之二次申復，迄今仍置之不理。。(3)獨董辭任原委：另外，有關公司獨立董事林偉強先生辭任過程，證交所依輿論風向需要，特別派員於2019年4月。22日至公司要求立即發布聲明，表示會解任獨立董事林偉強，如若不從，就要致電地檢署指公司不願配合調查。然。而，獨立董事是由股東會選任出來，公司無法解任，只能由股東會來決定，或者獨立董事自己辭任，最後是由公司。向林偉強表達證交所的要求，林獨立董事基於維護公司形象，主動辭任，未料致遭媒體解讀為董事會崩解，逃難潮。的說法。事情雖已過去，但對於證交所主管機關配合輿論風向辦案方式，公司難以茍同，在此一併公諸社會大眾公。評。。(4)前揭三筆土地皆已完成過戶至公司名下，公司資產充實，並無遭掏空：本公司於2019年3月27、28日，分別與旭。順食品、國信食品完成台南佳里、高雄湖內土地的移轉登記程序，並已合法取得該兩筆土地的所有權登記。另外，。就新北新店土地的部分，後續在2019年4月18日決議撤回取消買賣契約並繼續履行，且於2019年5月完成契約公證與。信託登記，由本公司及國信食品作為共同受益人，並按土地交易價金支付比例2：12為共同受益人。因此上開三筆。土地都沒有損及股東權益。。(5)土地增值稅由公司負擔之說明：本公司之所以先為旭順食品、國信食品出資合計約3,400萬元的土增稅，主要是。基於資產保全為考量，促使土地能儘快過戶移轉，有關這筆3,400萬元的土增稅問題，資誠會計師給公司承辦人員。的詢問意見，答復就是「修改買賣契約，由公司負擔土增稅，這樣買賣總價仍然在土地鑑價報告價格的20%內，符。合規範。」，公司才聽信並採行會計師的建議，土增稅的議題，卻在最後作為財報無法表示意見的理由之一，實感。無奈。後續公司正與旭順食品、國信食品商議該筆土增稅，以代墊方式處理，並由該等二公司應返還土增稅給公司。。。(6)高雄湖內土地擔保物更換說明：關於公司向國信食品取得高雄市湖內土地，該地有以上海商業儲蓄銀行(下稱上。海商銀)為債權人所設定之1億2,000萬元普通抵押權乙事，我們正積極請國信食品向上海商銀協調辦理更換擔保品。，因為國信食品名下擁有新北市新店區46筆土地(新北地院2018年5月17日委託鑑定總價為1,124,523,293元)，該公。司可以用新店區秀岡段Ｏ地號與上海商銀更換擔保，但是，此一變更擔保物的商議程序需花時間，為維護公司及股。東權益，雖然尚未塗銷高雄湖內之抵押權，我們仍先要求國信食品配合於2019年3月28日辦理移轉登記程序，公司。向所有股東及社會大眾保證，後續必能使高雄湖內的土地回到無設定抵押權之狀態。。(7)綜上，基於公司2019年4月3日重大訊息記者會中承諾公司將進一步向大家報告，藉此機會謹向社會大眾、全體。投資人說明，就三筆土地交易案，本公司絕無被掏空或受有任何損害，特在此發布新聞稿，以正視聽。。</t>
  </si>
  <si>
    <t>統一代子公司昆山統一企業食品有限公司公告處分營業用設備，說明如下：。1.標的物之名稱及性質：方便麵生產線設備、輔助設備等有型固定資產。2.交易單位數量、每單位價格及交易總金額：6條方便麵生產線價格為含稅人民幣66.34佰萬元。3.交易相對人：上海統一企業飲料食品有限公司(關係人)。4.預計處分利益(或損失)：預計處分利益：人民幣9,788,500元。5.取得或處分之具體目的或用途：根據長期戰略佈局，以優化昆山統一企業食品有限公司廠區佈局及華東區倉儲佈。局。</t>
  </si>
  <si>
    <t>統一代子公司上海統一企業飲料食品有限公司公告取得營業用設備，說明如下：。1.標的物之名稱及性質：方便麵生產線設備、輔助設備等有型固定資產。2.交易單位數量、每單位價格及交易總金額：6條方便麵生產線價格為含稅人民幣66.34佰萬元。3.交易相對人：昆山統一企業食品有限公司(關係人)。4.取得或處分之具體目的或用途：實現上海統一企業飲料食品有限公司二期規劃。</t>
  </si>
  <si>
    <t>董事本人美好實業於2019/05/31預計申讓7,500張股票，預計申讓比重20%，交易方式為一般交易。。</t>
  </si>
  <si>
    <t>中石化更正2018/12/27公告本公司董事會決議處分盛豐建築投資公司97.86%股權予新加坡拓豐投資公司(更正交易。日)，說明如下：。1.標的物之名稱及性質：盛豐建築投資責任有限公司之97.86%股權。。2.交易單位數量：盛豐建築投資責任有限公司之97.86%股權。。3.交易總金額：458,637,500,000越南盾。。4.交易日期：依合約約定日期。。5.交易相對人及其與公司之關係：新加坡拓豐投資公司(關係人)。6.取得或處分之具體目的或用途：投資架構調整。。</t>
  </si>
  <si>
    <t>華友聯補充公告華友聯高雄市左營區果貿段177地號新建工程之基礎相關工程承攬合約(契約起迄日期異動)：華友。聯考量營運需求及興建住宅大樓出售，針對本新建工程之基礎相關工程發包予華慶營造工程有限公司，本新建工程。之其他工程經華友聯後續評估後，再進行發包並依法規相關規定辦理作業。契約總金額為新台幣135,935,705元(含。稅)，契約起迄日期為開工日期~2019/10/31(異動項目)。。</t>
  </si>
  <si>
    <t>得力實業公告本公司經由第三地區投資事業間接在越南地區投資，說明如下：為擴展業務、客戶需求，配合孫公司。『越南得力實業責任有限公司』建廠需求，2019年5月31日公司匯出USD8,600,000元至DE LICACY HOLDINGS CO., L。TD. (得力(BVI)控股有限公司)，再轉投資DE SHEN (CAYMAN) HOLDINGS CO.,LTD. (得勝(開曼)控股股份有限公司)。USD8,600,000元。。</t>
  </si>
  <si>
    <t>會計主管張義雄離職。。</t>
  </si>
  <si>
    <t>辭任1董。董事林登睿卸任。</t>
  </si>
  <si>
    <t>內部稽核主管陳宜呈離職，由楊雯媛暫代。。</t>
  </si>
  <si>
    <t>中電補充說明台灣台北地方法院一審刑事判決【105年度金重訴字第15號】：臺灣台北地方法院就公司負責人周麗。真因違反證券交易法第一百七十一條第二項之侵占罪，處有期徒刑拾貳年，併科罰金新臺幣參億元。公司負責人已。委請律師提請上訴，將透過訴訟程序證明清白。公司營運一切正常，不受該訴訟影響。。</t>
  </si>
  <si>
    <t>推選。董事長推選，由王勳聖續任，改任中國化學製藥代表人。全面改選，原7董續任。董事長王勳聖續任董事，改任中國化學製藥代表人，董事長尚未選任。董事王勳煇續任，改任王民寧基金會 (財團法人)代表人。獨立董事王國強續任。董事孫蔭南(中國化學製藥代表)續任。獨立董事張致嫻續任。董事黃重信(王民寧基金會 (財團法人)代表)續任。獨立董事蔡政憲續任。</t>
  </si>
  <si>
    <t>1.榮成召開法說會，2019年首季合併營收115.02億元，季減10.12%、年增1.99%。歸屬母公司稅後淨利1.56億元，。年減41.24%，每股盈餘0.13元、低於去年同期0.24元。財務長暨發言人鄒永芳表示，榮成受惠湖北榮成一期85萬噸。產能開出，帶動去年營收持續成長，但受中國大陸實施「禁廢令」使廢紙原料成本高漲，每噸一度自1000至1200元。人民幣飆升至3000元人民幣，生產成本飆升導致獲利明顯下滑。對於今年取得的進口廢紙批准量，鄒永芳表示，上。半年僅無錫廠取得近7萬噸。而去年海內外廢紙價差波動劇烈，最高曾達1000元人民幣、最低曾降至相當水準，目。前價差約600至650元人民幣，進口廢紙成本仍具優勢。。2.同時，榮成響應台商回台投資計畫，規畫未來3年投資70億元，添購年產能20萬噸新紙機，預計明年第四季投產。。而原有的30萬噸紙機可能增加產能，另一台機齡逾40年的10萬噸紙機則考慮適時汰換，使台灣至少保有85萬噸整。體產能。榮成兩岸共有二林、平湖、無錫、湖北4座低碳造紙廠，11座綠色包裝廠及28座廢紙環保站，目前在河北。武漢、長沙籌備2座包裝廠，另有6座廢紙環保站籌備中。鄒永芳表示，河北武漢包裝廠預計明年投產。。</t>
  </si>
  <si>
    <t>三陽工業本公司台北市內湖區潭美段三小段711地號土地重建計畫案，說明如下：。1.發生緣由：與本公司合建開發之耀達建設(股)公司接獲台北市政府  都市發展局北市都建字第1083023870號核准。函。。2.其他應敘明事項：依「台北市危險及老舊建築物加速重建辦法」第7條規定辦理執行本公司台北市內湖區潭美段。三小段711地號土地重建計畫案。。</t>
  </si>
  <si>
    <t>辭任1董。董事林蔚山卸任。</t>
  </si>
  <si>
    <t>大同代孫公司(華映百慕達)公告處分大同股份有限公司有價證券(補充公告)，說明如下：。1.證券名稱：大同股份有限公司。2.交易數量：15,324,000 股。3.每股單位均價：約新台幣22.43元。4.交易總金額：新台幣343,664 (千元)。5.處分利益(或損失)：中華映管(股)公司自結預計減少保留盈餘約新台幣444,528 (千元)，實際數仍需以會計師查。核數為準。。6..取得或處分之具體目的：用以支付中華映管(股)公司員工薪資、新制退休金提撥、勞工保險費、全民健康保險。費、大量解僱資遣費、舊制年資結清費用及營運復工之購料及水氣電等。。</t>
  </si>
  <si>
    <t>2019/05/31 TCRI依2018/12財報調降1等，歸第9等，調等因：。營運大虧, 且財務結構惡轉, 故隨綜合評分調降.。</t>
  </si>
  <si>
    <t>2019/05/31 TCRI依2018/12財報調升1等，歸第4等，調等因：。受惠集團策略，營運轉佳，依綜合評分調升1等。。</t>
  </si>
  <si>
    <t xml:space="preserve">錩新            </t>
  </si>
  <si>
    <t>辭任1監。監察人楊雲悌卸任。</t>
  </si>
  <si>
    <t>2019/05/31 TCRI依2018/12財報調降1等，歸第7等，調等因：。營收大衰且虧損增加，加上終端電子消費需求疲軟，年度營運缺乏支撐，故隨綜。合評分歸第7等。。</t>
  </si>
  <si>
    <t>辭任1董。董事黃偉豪(安多利投資代表)卸任。</t>
  </si>
  <si>
    <t>華固建設公告出售高雄市苓雅區意誠段664地號土地壹筆，說明如下：。1.標的物之名稱及性質：坐落高雄市苓雅區意誠段664地號土地。。2.交易數量：土地面積計 3695 平方公尺(約合1117.74坪)。。3.每坪平均價格：約新台幣 157 萬元。。4.交易總金額：新台幣 175,485 萬元。。5.交易對象：都山林開發股份有限公司(本關係人)。6.預計處分利益(或損失)：稅前毛利約新台幣 1,000 萬元。。7.取得或處分之具體目的或用途：營運規劃調整。。</t>
  </si>
  <si>
    <t>補選1董。獨立董事連立堅新任。</t>
  </si>
  <si>
    <t>會計主管伍敏雄離職，由謝禕璠接任。。財務經理伍敏雄離職，由謝禕璠接任。。</t>
  </si>
  <si>
    <t>2019/05/31收盤價3.71元，月報酬下跌43%。。</t>
  </si>
  <si>
    <t>補選1董。獨立董事黃福雄新任。</t>
  </si>
  <si>
    <t>國泰金代子公司國泰人壽公告依保險法規定進行不動產投資事宜，向臺北市(管理者：臺北市政府都市發展局)取得。不動產(土地及建物)，交易總金額為新台幣389,855,000元整。。國泰金代子公司國泰人壽公告依保險法規定進行不動產投資事宜，向臺北市(管理者：臺北市政府都市發展局)取得。不動產(土地及建物)，交易總金額為新台幣323,890,000元整。。</t>
  </si>
  <si>
    <t>中信金代子公司台壽保產物保險股份有限公司公告為配合辦公室位置座落於壽德大樓，便利停車，向關係人(台灣。人壽保險股份有限公司)取得使用權資產，交易總金額為新台幣240,000元。。</t>
  </si>
  <si>
    <t>辭任2董。獨立董事小田哲生卸任。董事宮本隆溫卸任。</t>
  </si>
  <si>
    <t>全面改選，原7董2監，現9董，其中5董續任。董事苗豐強(神達電腦代表)續任。副董事長蔡豐賜改任董事。董事邱羅火卸任。獨立董事林坤銘續任。董事長黃明漢續任董事，董事長尚未選任。獨立董事蔡堆卸任。監察人周德虔(聯華實業投資控股代表)改任董事。董事林全成(神達電腦代表)續任。監察人苗華斌(聯華實業投資控股代表)改任董事。獨立董事林榮松新任。獨立董事張嘉信新任。推選。副董事長推選，由蔡豐賜續任。董事長推選，由黃明漢續任。</t>
  </si>
  <si>
    <t>2019/05/31TCRI不再標D，歸第9等，調等因：。會計師不再出具繼續經營假設有重大不確定性之意見，TCRI自D改為第9等。。</t>
  </si>
  <si>
    <t>智冠集團旗下遊戲研發商網龍參加櫃買中心法說會，集團發言人鍾興博指出，受惠新款手遊持續熱銷，今年網龍獲。利表現有望三級跳，全年營運展望樂觀。鍾興博指出，《吞食天地M》剛推出時，單月營收曾經高達8,000萬元的水。準，泰國市場已授權給當地合作夥伴營運，第3季將在越南市場上市，屆時網龍可享有營運分潤收入。展望未來，。鍾興博認為，網龍5月營收因《戀愛盒子M》以及《吞食天地M》在泰國上市的加持，預料將會比4月好；而6月因新。手遊完整貢獻一個月，估計也會比5月好，整體第2季營運狀況不低於今年首季表現。。</t>
  </si>
  <si>
    <t>2019/05/31收盤價4.49元，月報酬下跌32%。。</t>
  </si>
  <si>
    <t xml:space="preserve">拍檔            </t>
  </si>
  <si>
    <t>2019/05/31 TCRI依2018/12財報調降1等，歸第7等，調等因：。斥資併購海外通路，考量約定條款導致無法回收金流，調降1等。。</t>
  </si>
  <si>
    <t>2019/05/31收盤價216.00元，月報酬下跌30%。。</t>
  </si>
  <si>
    <t>研發主管陳奕興離職。。</t>
  </si>
  <si>
    <t>基亞生技與彰化基督教醫療財團法人彰化基督教醫院合作提出細胞治療技術計畫申請，說明如下：。1.發生緣由：。(1).細胞治療項目：自體自然殺手細胞(Magicell-NK)。(2).適應症名稱： 實體癌第四期；結腸直腸癌、肺癌、乳癌、肝癌、膽管癌、頭頸癌、胰臟癌、卵巢癌、腦癌。(3).目前進度：彰化基督教醫療財團法人彰化基督教醫院(簡稱彰基醫院)與基亞生技合作，由彰基醫院依「特定醫。療技術檢查檢驗醫療儀器施行或使用管理辦法」，向衛生福利部提出本細胞治療施行計畫案，本施行計畫之醫療機。構為彰基醫院，細胞製備場所為基亞生技實驗室。。2.因應措施：後續將依據相關法令規定，揭露主管機關審查結果。。3.其他應敘明事項：本案係向衛福部申請細胞治療施行計畫，需待衛福部相關審查流程完成並通過後，方能進行免。疫細胞治療。。</t>
  </si>
  <si>
    <t>董事本人葉佳紋於2019/05/31預計申讓2,100張股票，預計申讓比重29%，交易方式為一般交易。。</t>
  </si>
  <si>
    <t>推選。董事長推選，由潘振成續任。全面改選，原7董3監，現10董3監，其中7董3監續任。獨立董事吳烔炘續任。董事井上忠樹(日商信越化學工業株式會社代表)續任。董事王若蓓續任。董事王純健(崇越開發代表)續任。監察人吳章偉續任。監察人林重勝續任。監察人邱子誠(德融投資代表)續任。董事翁俊明續任。獨立董事郭銘輝續任。董事長潘振成續任董事，董事長尚未選任。董事文慶雄新任。董事林清宏新任。董事張勝和新任。</t>
  </si>
  <si>
    <t>櫃買中心表示，長天科技股份有限公司於2019年5月14日對客戶提起刑事訴訟、2019年5月15日董事會決議辦理私募。案，暨於2019年5月21日收受主管機關同意展延2018年度財務報告申報期限函文，該公司未依櫃買中心對有價證券。上櫃公司重大訊息之查證暨公開處理程序規定，於事實發生日之次一營業日交易時間開始二小時前公告申報相關重。大訊息，櫃買中心對該公司處以新台幣5萬元之違約金。。</t>
  </si>
  <si>
    <t>由田完成處分晶彩科技股份有限公司股票，說明如下：。1.證券名稱：晶彩科技股份有限公司普通股。2.交易數量 5,000,000股。3.每單位價格：新台幣32.82元；。4.交易總金額：新台幣164,078仟元。5.處分利益(或損失)：處分利益新台幣60,408仟元。6.與交易標的公司之關係：持股10%以上之大股東。7.取得或處分之具體目的：充實本公司營運資金。</t>
  </si>
  <si>
    <t>半導體矽晶圓大廠台勝科在法說會上表示，矽晶圓從今年第一季進入調整期，預計庫存調整需要3個季度，預期第。三季為該公司今年營運的谷底，第四季表現將可回升。台勝科在法說會上也坦言，第一季受到蘋果銷售不佳和彼特。幣市場降溫影響，12吋的單價開始下滑，但8吋的ASP還能小幅上揚。唯第二季受到記憶體狀況不佳，還有手機不好。的衝擊，包括12吋和8吋的需求都是衰退。展望後續，台勝科指出，考量到美中貿易戰，第三季應為業績谷底，第。四季就有機會回升。。【TCRI 觀點_20190605】。1.2018年因加密貨幣礦機及AI等高速運算(HPC)晶片需求的刺激，在資源排擠、爭搶效應下，12吋矽晶圓價格上揚。。但隨著HPC的後繼乏力、手機出貨退及記憶體景氣衰退等原因，2018年預備的庫存形成壓力，極待消化，導致201。9H1半導體需求急凍。。2. 面對半導體需求疲弱現況，以現貨市場為主的台勝科，缺少長約保護，營運同步走弱，至於下半年傳統旺季營。運是否回升，考量總體經濟的不確定性高，宜保守看待；而全年營運同比衰退之情勢應大致底定。。</t>
  </si>
  <si>
    <t>頂晶科(更新)彙整說明本公司遭財政部關務署處分、假扣押暨行政救濟結果乙案，說明如下：。1.緣財政部關務署對本公司於2013年10月至2014年6月期間其中共26筆進口交易，認為有違反相關法令之情事故逕。行處分，截至目前為止累計罰鍰計新台幣354,389仟元，累計併沒入貨物之價額354,389仟元，累計總處分金額合計。新台幣708,778仟元。。2.本公司於2018年10月26日接獲法務部行政執行署臺北分署執行命令，就2013年10至11月期間5筆進口交易之處分。，分別對本公司之銀行債權、子公司之股份及對第三人勞動部職業安全衛生署、新竹市政府、新竹市稅務局之一般。金錢債權在新台幣1億1,504萬元之範圍內予以扣押，另於2019年4月15日接獲法務部行政執行署新竹分署執行命令。，就2014年4、5、6月期間(高雄關)3筆進口交易之處分，分別對本公司之銀行債權及對子公司之出資額，在新台幣。7,957萬716元之範圍內予以假扣押，於2019年4月29日接獲法務部行政執行署新竹分署執行命令，禁止本公司所有。專利申請案號105200945之專利權及商標申請案號098057366(註冊號01412062)之商標權為移轉、授權、設質或為其。他一切處分等事由之登記，再於2019年5月20日接獲法務部行政執行署新竹分署執行命，禁止本公司對第三人台灣。電力股份有限公司新竹區營業處…等20家廠商之金錢債權(含工程款、押標金、保固金及其他任何名目之債權)，在。新台幣7,957萬716元之範圍內為收取或為其他處分，第三人亦不得對義務人清償，綜上，本公司累計實際已被假扣。押之銀行存款計新台幣59,475仟元，已繳納之保證金計新台幣10,924仟元。。3.針對前述之罰鍰，本公司業已進行相關之行政救濟程序，其中2018年10月1日及2018年12月11日公告之處分案共7。筆，罰鍰計新台幣65,991仟元，併沒入貨物之價額65,991仟元，合計罰鍰共計新台幣131,982仟元，經本公司向財。政部關務署基隆關申請復查後遭駁回(2019年1月31日函)，據此本公司委任律師於2019年3月8日向財政部提起訴願。，並於2019年4月1日收到財政部訴願決定書(2019年3月28日函)，其決定為「原處分(復查決定)撤銷，由原處分機。關另為處分」；除2019年5月10日收到之2筆處分外，其餘處分案已向關務署申請復查，尚待決議中；本公司將降低。每月營運成本，縮減人力並積極處分太陽能電廠，必要時將進行股東借貸以籌措未來所需資金，以維繫本公司之營。運。。</t>
  </si>
  <si>
    <t>尚志半導體股份有限公司之重要子公司綠能科技股份有限公司2019年5月17日無法如期重行公告申報2018年度財務。報告乙案，經查符合本公司「對有價證券上市公司重大訊息之查證暨公開處理程序」第4條第1項第30款情事，惟該。公司遲至2019年5月29日18時40分始輸入公開資訊觀測站重大訊息畫面，已違反前述處理程序之規定，故證交所處。以違約金新台幣3萬元，並函知該公司嗣後應確實依規定辦理。。</t>
  </si>
  <si>
    <t>2019/05/31收盤價0.95元，月報酬下跌60%。。</t>
  </si>
  <si>
    <t>推選。董事長推選，由蔡朝陽續任。全面改選，原5董3監，現7董，其中2董續任。獨立董事李元棟卸任。監察人余仕文卸任。監察人楊盤江改任董事。董事談駿嵩卸任。獨立董事王秀鈞續任。監察人陳貴端改任董事。獨立董事黃正利卸任。董事長蔡朝陽續任董事，董事長尚未選任。獨立董事劉仲明新任。獨立董事李瑞華新任。獨立董事林聖忠新任。</t>
  </si>
  <si>
    <t>2019/05/31 TCRI依2018/12財報調降1等，歸第9等，調等因：。考量財務結構仍不佳且持續虧損，故予以調降。。</t>
  </si>
  <si>
    <t>全面改選，原9董，其中7董續任。董事莊永順(Mcfees Group Inc.代表)卸任。董事長李沛霖(Meditron Group Limited代表)續任董事，董事長尚未選任。董事李典穎(Butterfield Management Group Limited代表)續任。董事李祖德(Digivideo International Co. Ltd.代表)續任。獨立董事李隆盛續任。獨立董事林相宏續任。獨立董事林義夫續任。董事郭守仁續任。董事路孔明(鑽石生技投資代表)卸任。董事未指派(Mcfees Group Inc.代表)新任。董事黃彥臻(鑽石生技投資代表)新任。</t>
  </si>
  <si>
    <t>2019/05/31 TCRI依2018/12財報調降1等，歸第9等，調等因：。考量營收持續大幅衰退，且續虧，累積虧損已超過實收資本額1/2，予以調降。。</t>
  </si>
  <si>
    <t>辭任1董。董事李宏謨卸任。</t>
  </si>
  <si>
    <t>推選。董事長推選，由黃柏熊續任。</t>
  </si>
  <si>
    <t>雙鍵受邀參加證交所舉辦業績發表會，目前旗下四大事業體包括塑膠添加劑、光固化材料、電子用化學品及數位印。花墨水，2018年銷售客戶家數已超過3,000家以上。目前以台灣中和為營運總部、研發中心，生產基地為大陸江蘇。省鹽城大豐港華豐工業園，另推動宜蘭縣利澤產業園區新廠興建中，1期規畫光起始劑年產5,000噸、自用的光固化。中間體年產能1萬噸，推估年營收貢獻9.2億元，獲利約1.2億元。相對6.98億股本，每股獲利貢獻約1.7元。雙鍵光。固化起始劑業務受到中國供給側改革影響，官方對不合規廠商限產，使市場供給吃緊、價格走揚，成為營運成長最。大動能。雙鍵中國江蘇鹽城廠區擴產的2,000噸產能已建置完成，訂單若增加將會逐步擴增產能：目前已與1至2家。中國設備廠合作，也打進2家規模較大的終端客戶，產品毛利率可望優於平均水準。。【TCRI 觀點_20190611】。現階段所有的產能集中於大陸江蘇鹽城市，但因大陸對於環保、工安的要求趨嚴，2019年3月遭要求配合停工，致。使生產的不確定性大增。而本次回台於宜蘭建廠，除因應光固化產品的需求增加外，應有分散產能配置，及增加產。能調度彈性之意圖，有助於後續生產之穩定性。。</t>
  </si>
  <si>
    <t>2019/05/31收盤價34.20元，月報酬下跌34%。。</t>
  </si>
  <si>
    <t>推選。董事長推選，由廖文嘉續任。全面改選，原7董續任。獨立董事余少茵續任。董事徐善可續任。董事吳秀碧續任。獨立董事沈楨林續任。獨立董事沈筱玲續任。董事曾雪卿續任。董事長廖文嘉續任董事，董事長尚未選任。</t>
  </si>
  <si>
    <t xml:space="preserve">嘉彰            </t>
  </si>
  <si>
    <t>內部稽核主管黃福群離職。。</t>
  </si>
  <si>
    <t>發言人曾永豐離職，由長育禎接任。。</t>
  </si>
  <si>
    <t>2019/05/31收盤價8.70元，月報酬下跌32%。。</t>
  </si>
  <si>
    <t>2019/05/31 TCRI依2018/12財報調降1等，歸第8等，調等因：。考量中東客戶欠款匯回管道受阻，公司舉債經營，依綜合評分調降1等。。</t>
  </si>
  <si>
    <t>總經理黃必成內部調動，由蔡岱均接任。。</t>
  </si>
  <si>
    <t>清惠光電股份有限公司於2019年5月29日召開董事會決議通過總經理異動案、法人董事改派代表人案及聘任會計主。管案，經查符合本公司「對有價證券上市公司重大訊息之查證暨公開處理程序」第4條第1項第6款及第8款情事，惟。該公司遲至2019年5月30日下午始輸入公開資訊觀測站，已違反前述處理程序之規定，故證交所處以違約金新台幣。五萬元，並函知該公司嗣後應確實依規定辦理。。</t>
  </si>
  <si>
    <t>2019/05/31 TCRI依2018/12財報調降1等，歸第7等，調等因：。營收大降並轉虧，且帳款天期續拉長，隨中美貿易爭端加劇中國內需經濟趨疲，。帳款回收情況恐不佳，虧損易擴大，故予以調降1等，歸第7等。。</t>
  </si>
  <si>
    <t xml:space="preserve">豐祥-KY         </t>
  </si>
  <si>
    <t>推選。董事長推選，由游明輝(New General Limited代表)續任。全面改選，原7董續任。獨立董事林維民續任。董事長游明輝(New General Limited代表)續任董事，董事長尚未選任。董事游義原(Seashore Group Limited代表)續任。董事游義章(Seashore Group Limited代表)續任。董事張景溢續任。獨立董事彭協如續任。獨立董事馮震宇續任。</t>
  </si>
  <si>
    <t>2019/05/31收盤價23.45元，月報酬下跌44%。。</t>
  </si>
  <si>
    <t xml:space="preserve">台名            </t>
  </si>
  <si>
    <t>推選。董事長推選，由李正之(台灣領航資產投資代表)續任。副董事長推選，由陳昭鋒(台灣領航資產投資代表)續任。全面改選，原8董，現6董，其中3董續任。獨立董事蔡莊(火丁)續任。董事長李正之(台灣領航資產投資代表)續任董事，董事長尚未選任。董事李培瑾(正融實業代表)卸任。董事陳養國(正融實業代表)卸任。獨立董事李宗儒卸任。董事陳昭鋒(台灣領航資產投資代表)續任。董事陳翠蓉(台灣領航資產投資代表)卸任。獨立董事謝宗翰卸任。董事未指派(正融實業代表)新任。獨立董事張建祥新任。獨立董事黃富貴新任。</t>
  </si>
  <si>
    <t>德信綜合證券股份有限公司之子公司德信冠群創業投資(股)公司於2018年9月轉投資獨身貴族等3家公司，投資金額。合計新台幣115,250千元，德信證券於前開交易因內部控制制度存有重大缺失，致前董事長等人疑涉有不法情事，。以及該公司總經理遭裁罰暫停執行業務1個月等情事，德信證券皆未依規定時限辦理重大訊息公告，且未詳述發生。事實，核有重大缺失，櫃買中心爰依興櫃審查準則第47條規定處以違約金新臺幣十三萬元。。</t>
  </si>
  <si>
    <t>德信代子公司德信冠群創業投資(股)公司公告投資股款返還所收取同額支票，已於2019/4/2發生存款不足退票，本。公司於2019/5/30再度將同票據存入後，仍發生存款不足情形，說明如下：。1.發生緣由：本公司子公司德信冠群創業投資(股)公司收回轉投資3家公司股款返還所收取同額支票，於2019年4月。2日發生票據存款不足情形後，至今債務人尚未有還款行為，本公司捍衛債權，於2019年5月30日將原票據再度存入。銀行，仍發生存款不足情形。。2.因應措施：已委請律師主張並追討投資款返還，並提起法律訴訟以保障權益。。</t>
  </si>
  <si>
    <t>大宇資訊之子公司軟星科技(北京)有限公司股份認購協議之部分保證金已收款，說明如下：。1.公司名稱：軟星科技(北京)有限公司(以下簡稱「北軟」)。2.與公司關係(請輸入本公司或子公司)：子公司。3.發生緣由：。(1).本公司於2019年4月30日與中手遊集團之境外關聯公司CMGE TECHNOLOGY GROUP LIMITED(以下簡稱「CMGE」)簽。訂北軟股份認購協議之補充協議(三)，CMGE應在2019年5月31日前繼續指示深圳市中手遊網路科技有限公司（以下。簡稱「深圳中手遊」）以電匯方式向北軟指定的銀行帳戶另外存入人民幣192,350千元的款項作為CMGE履行原協議。及補充協議(三)的履約保證金（原補充協議一、補充協議二項下的已收履約定金為人民幣20,650千元，加計本次合。計共人民幣2.13億元，與原協議項下之認購價款人民幣2.13億元相同）。以上保證金應在2019年5月31日前全部支。付完成。。(2).北軟於2019年5月31日收到深圳中手遊支付補充協議(三)項下部分保證金人民幣100,000千元，故截至2019年5。月31日止，北軟累計已收保證金為人民幣120,650千元，尚有人民幣92,350千元未收。。4.因應措施：依補充協議(三)之約定， CMGE應確保深圳中手遊在2019年6月12日前足額支付保證金，否則本公司有。權立即解除股份認購協議或/及補充協議或/及所有相關交易檔，並沒收CMGE指示並通過深圳中手遊支付的保證金人。民幣20,650千元。股份認購協議和補充協議依此條解除的，CMGE應無條件配合本公司辦理相關變更備案，使其回復。原狀，即CMGE已按照股份認購協議約定登記為股東，持有北軟51%股權，應無條件變更登記為原股東持有北軟100%。股權。。</t>
  </si>
  <si>
    <t>發言人張銘志內部調動，由劉家君接任。。</t>
  </si>
  <si>
    <t>光鼎電子補正與關係人取得處分資產、進貨銷貨、應收及應付款項相關資訊內容，說明如下：。1.發生緣由：本公司間接持有100%股權之子公司連雲港光鼎投資有限公司，於2019/1向關係人連雲港匯麗置業有限。公司取得連雲港光鼎置業有限公司49%之股權，依規定補正本公司與關係人取得處分資產、進貨銷貨、應收及應付。款項相關資訊內容。。2.更正資訊項目/報表名稱：。(1).本公司一月/二月/三月/四月份向關係人取得資產：。(2).關係人名稱：連雲港匯麗置業有限公司。(3).取得資產項目：股權。3.更正前金額/內容/頁次：各月取得資產金額(單位：新台幣仟元)：更正前0/0/0/53,583。4.更正後金額/內容/頁次：各月取得資產金額(單位：新台幣仟元)：53,461/53,762/53,583/53,552。5.因應措施：補正後重新上傳至公開資訊觀測站。6.其他應敘明事項：不影響本公司已公告之財務報表數字。</t>
  </si>
  <si>
    <t>2019/05/31收盤價15.95元，月報酬下跌41%。。</t>
  </si>
  <si>
    <t xml:space="preserve">立康            </t>
  </si>
  <si>
    <t>立康說明2019年5月31日檢調單位至公司法人董事(立康生物科技股份有限公司)處所進行調查事宜：。發生緣由：(1)台南地方檢察署於2019/05/31日至立康生物科技股份有限公司進行調查搜索，對於該公司分裝販售。之養生固骨寶產品認為有違反藥事法之疑慮而進行偵查搜索。(2)該有疑慮之養生固骨寶產品，於2018年度及2019。年度截至4月份止，就公司銷售佔比分別為17.3%與15.9%，為配合檢調單位之偵查，公司已先將此次調查認為有疑。慮之產品暫時下架，停止銷售。。因應措施：檢調單位之調查，相關人員將全力配合，公司亦將提供必要之協助。公司銷售產品向來遵守法令，後續。將積極澄清相關事實，並靜待檢調單位之調查結果。公司營運與財務一切正常，不受影響。。</t>
  </si>
  <si>
    <t>董事長黃昉鈺內部調動，由黃國欣接任。。</t>
  </si>
  <si>
    <t>靜電防護IC廠商晶焱參與櫃買市場業績發表會，第一季合併營收為5.27億元、季減21.2%，毛利率季增2.2個百分點。至40.4%，毛利率提升主要是因為新產品開始量產出貨，稅後淨利0.85億元、季減41.4%，每股淨利1.21元，低於20。18年同期的1.28元。總經理姜信欽表示，2019年不可控因素相較往年多，目前受到美中貿易戰影響，客戶拉貨庫存。相對保守，因此產業能見度不高，預期第二季及第三季會是旺季，但現在第三季能見度仍有待觀察，全年仍將力拚。業績成長。。</t>
  </si>
  <si>
    <t>光聖對PCT INTERNATIONAL, INC.提起民事訴訟案：。1.法律事件之當事人：。原告：光紅建聖股份有限公司。。被告：PCT INTERNATIONAL, INC.。。2.法律事件之法院名稱或處分機關：。美國聯邦第九巡迴法院。( UNITED STATES COURT OF APPEALS FOR THE NINTH CIRCUIT)。。3.發生原委(含爭訟標的)：。(1)光聖為追討PCT INTERNATIONAL, INC.(下稱PCT公司)前積欠光聖之貨款，向美國管轄法院提起本件民事訴訟，。獲得即決判決，美國管轄法院判命PCT公司應給付光聖貨款美金6,629,046.55元、已發生利息美金2,833,837.54元。、及前開金額之總和(美金9,462,884.09元)自判決日(美國時間2017/8/30)起至實際清償日止，按年息1.23%計算之。利息，另，亦判命PCT公司應賠償本公司因此所支出之律師費。對此，本公司曾於2017年8月31日在公開資訊觀測站。公告此案。。(2)次查，經PCT公司上訴後，美國聯邦第九巡迴法院駁回其上訴。。4.處理過程：。經光聖委請之美國律師告知，全案已二審確定，將持續委任美國律師辦理對PCT公司進行強制執行之程序。。5.對公司財務業務影響及預估影響金額：。前開金額以往年度業已提列足額備抵；判決確定後，即可依判決內容對PCT公司進行強制執行程序。。</t>
  </si>
  <si>
    <t>2019/05/31 依2018/12財報新增向下觀察，原因為：。考量營收持續衰退，故向下觀察。。</t>
  </si>
  <si>
    <t xml:space="preserve">紘康            </t>
  </si>
  <si>
    <t>全面改選，原6董3監，現9董，其中5董續任。獨立董事江正雄續任。董事王傳聖續任。監察人陳柏錩改任董事。董事黃俊錡續任。董事長趙伯寅續任。獨立董事方頌仁卸任。獨立董事張志良續任。監察人張明峰卸任。監察人陳永霖改任董事。獨立董事秦建譜新任。董事許文怡新任。推選。董事長推選，由趙伯寅續任。</t>
  </si>
  <si>
    <t>董事長簡森垣內部調動，由廖紫岑接任。。</t>
  </si>
  <si>
    <t>亞獅康-KY公告向美國證券交易委員會(SEC)遞件申請發行海外存託憑證，說明如下：。1.發生緣由：本公司已向美國證券交易委員會遞件申請發行存託憑證。2.因應措施：持續更新本公司辦理現金增資發行新股參與美國存託憑證進度。</t>
  </si>
  <si>
    <t>亞獅康-KY向CSL取得ASLAN004全球商品化所有權，說明如下：。1.契約或承諾相對人：CSL Limited(非關係人)。2.契約或承諾起迄日期：2019/05/31。3.主要內容：。亞獅康-KY (NASDAQ：ASLN, TPEx：6497) 與CSL (CSL Limited)修訂授權合約，取得ASLAN004於所有適應症之全球。開發、製造與商品化權利，修訂合約將取代雙方原先於2014年5月簽訂之合約。。4.限制條款：。依雙方簽訂之保密合約，雙方對於具體里程碑款及權利金皆具有保密義務，該合約對於未來營收貢獻，依公開資訊。觀測站每月營收之公告訊息及會計師查核或核閱之各期財務報告公告訊息為主。。5.對公司財務、業務之影響：。(1).亞獅康-KY將於ASLAN004三期試驗啟動時支付CSL首筆款項3,000萬美金。CSL將可收取最高達9,500萬美金之申。請進度里程金、最高達6.55億之銷售里程金以及依銷售淨額分層收取個位數中位數至10%之權利金。。(2).根據原合約內容，亞獅康-KY應盡研發ASLAN004至概念性驗證(proof-of-concept)完成之義務並尋找執行三期。臨床試驗及商品化之合作夥伴。。(3).CSL將可收取包括轉出授權合約在內所有 ASLAN004 收入之 40%至50%。。6.具體目的：擴大對產品之商業控制權利並保留更多產品組合價值。。7.其他應敘明事項：。(1)新藥開發時程長、投入經費高且未保證一定能成功，此等可能使投資面臨風險，投資人應審慎判斷謹慎投資。。(2)詳細內容請詳公司官網發布之新聞稿。。</t>
  </si>
  <si>
    <t>1.不織布大廠南六召開法說會，首季稅後純益為 1.15 億元，年增 15.4%，每股純益為 1.58 元；第 1 季產品結。構以水針不織布 4.86 億元，占 30.2% 最高，而濕紙巾、面膜 30.1% 居次，熱風熱壓不織布占 27.1%，醫療手術。衣用布占 12.6%，由於南六 65% 的營收來自於中國廠，4 月 1 日起中國大陸將營業增值稅率，由 16% 降為 13%。，造成客戶端部分出貨遞延到第 2 季。。2.南六董事黃俊評指出，投資 30 億元高雄燕巢新廠已正式啟用，預計第 2 季量產，擴增生產純棉不織布及水針。不線布生產線各 1 條，其中純棉不織布產線月產能約 600 噸，高速水針布線月產能 2000 噸；對於新廠產能利用。率規劃，黃俊評說，目前新產品認證順利，預計 6 月起小量出貨，7 月開始產能利用率就會明顯提升，估到第 4。季旺季時，產能利用率將提高到 70%。此外，南六已獲經濟部投資台灣事務所「歡迎台商回臺投資行動方案」聯審。會通過，將於高雄市燕巢區成立營運中心與智慧化生產基地，預計總投資金額達 35 億元，黃俊評說，這項投資計。畫攜手國際企業投入醫療級不織布開發生產，只是中間的一個橋樑，未來還會進一步合作、開發生技產品的方案提。出。。【TCRI 觀點_20190701】。1. 南六近兩年來積極進行擴廠計畫，推估未來應可挹注營業動能，但應持續追蹤後續擴產效益：。A.2017/2動工之燕巢新廠已於2019/1落成，擴充水針與純棉不織布各一條生產線，預計於2019年下半年起貢獻全年。生產及營收。。B. 擬赴印度設廠，業已取得位於印度艾哈邁達巴德之建廠土地，初步規劃將以擴充熱風不織布二條生產線為主，。預計將於2020年初正式投產。。C.適用「歡迎台商回台投資行動方案」，計畫於高雄燕巢取得 9.5公頃土地，成立營運中心及智慧化生產基地，預。估三年後動工，規畫將用以生產附加價值較高之醫療、生技用品。。2.南六2019Q1營收因下游客戶訂單衰退，同比衰退2%，復以燕巢新廠雖已於2019/1落成，惟因新廠試產成本較高且。預計於2019Q2起始能逐步進入量產，營益率自2018Q1之10.4%降至7.9%，顯示擴產效益有待觀察，未來新廠產能運。用情形仍待後續追蹤。。</t>
  </si>
  <si>
    <t>改派1董。董事郭水義(中華電信代表)卸任。董事楊慧琪(中華電信代表)新任。</t>
  </si>
  <si>
    <t>創益董事長、總經理接獲臺灣士林地方法院民事庭通知書：。1.法律事件之當事人、法院名稱、處分機關及相關文書案號：。(1)當事人：前董事長兼總經理王昌源；相對人：張俊輝董事長、陳泰宏總經理。(2)法院及處分機關：臺灣士林地方法院民事庭。(3)相關文書案號：士院彩民團2019年度全字第78號。2.發生原委（含爭訟標的）:。前任董事長兼總經理王昌源於2019年5月16日經董事會以臨時動議方式通過決議解任，該次董事會基於公司及股東。權益考量，選任張俊輝為本公司董事長、陳泰宏為創益總經理。。前任董事長兼總經理王昌源於2019年5月22日(書狀繕本所載日期)，向法院聲請對創益現任董事長張俊輝、總經理。陳泰宏定暫時狀態假處分，聲明事項如下：。(1)請求現任董事長張俊輝在前任董事長兼總經理王昌源於2019年5月22日所提確認董事會決議無效等事件訴訟終結。前，不得執行創益董事長職務。。(2)請求現任總經理陳泰宏在前任董事長兼總經理王昌源於2019年5月22日所提確認董事會決議無效等事件訴訟終結。前，不得執行創益總經理職務。。(3)請求現任董事長張俊輝、總經理陳泰宏在前任董事長兼總經理王昌源於2019年5月22日所提確認董事會決議無效。等事件訴訟終結前，不得妨礙前任董事長兼總經理王昌源行使本公司董事長暨總經理之職務。。(4)請求在前任董事長兼總經理王昌源於2019年5月22日所提確認董事會決議無效等事件訴訟終結前，不得執行創益。於2019年5月16日第四屆第十三次董事會有關解任前任董事長兼總經理王昌源之決議暨選任現任董事長張俊輝、總。經理陳泰宏之決議。。3.處理過程：。創益現任董事長張俊輝、總經理陳泰宏將與委任律師研擬後續相關事宜，依士院彩民團2019年度全字第78號函，於。文到五日內具狀表示意見，並提出2019年5月16日董事會完整議事錄(含簽到簿)及全程錄音、錄影檔至法院。。4.因應措施及改善情形：配合司法程序辦理。。5.其他應敘明事項：臺灣士林地方法院民事庭通知書發文日期為2019年5月27日，現任董事長張俊輝於2019年5月31。日接獲通知。。</t>
  </si>
  <si>
    <t xml:space="preserve">維田            </t>
  </si>
  <si>
    <t>全面改選，原7董，其中6董續任。董事李昌鴻(佳世達科技代表)續任。獨立董事李淑華卸任。獨立董事紀千田續任。董事吳政鴻(南京資訊代表)續任。董事長李傳德續任董事，董事長尚未選任。董事張建偉續任。獨立董事劉助續任。獨立董事賴永城新任。</t>
  </si>
  <si>
    <t>華碩集團旗下工業電腦廠研揚召開法說會，第1季業績延續去年維持高檔，合併營收15.41億元，季增4.33%、年增2。0.3%，創歷史次高紀錄；獲利2.3億元，季增2倍、年減15.7%；EPS為2.16元。研揚表示，第1季毛利率能維持在31.。9%的高檔，主要是因為歐美市場比重從去年的7成提高至8成、產品組合調整所致。因應中美貿易戰，總經理林建宏。表示，在邊緣運算解決方案中，研揚在歐美市場和中國大陸市長都有大咖策略夥伴，前者為英特爾、輝達，後者為。海思、RockChip，研揚自認是最完整人工智慧平台的提供者，已做好了準備。研揚主要業務分為智慧交通、智慧監。控、智慧零售、智慧製造、智慧城市等。其中，智慧城市以智慧路燈以及在人工智慧供應鏈中的邊緣運算是成長主。力雙引擎。研揚看好智慧燈桿商機，主要在於成長的爆發性，林建宏舉數據指出，2017年智慧燈桿的全球覆蓋率僅。2%、630萬台，2020年預估覆蓋率會達20%、來到7730萬台，成長力道大，且為兵家必爭之地。目前研揚的智慧燈桿。在台灣北部地區，就已經達到6000多盞。。【TCRI 觀點_20190619】。1.研揚策略自傳統工業電腦產業轉往AI應用，鎖定工業及邊緣運算場域，提供相關晶片建置之硬體設備。公司看好。智慧城市及交通、智能安防領域營收成長，其中智慧路燈將作為未來車聯網、5G基地台重要之基礎設施。2.研揚2018年稅前淨利9.34億中，有3.7億來自依公允價值衡量之金融資產損益(主要為集團關聯企業牧德)，截至2。019/3持股數自期初1,860仟股減至1,219仟股，公司將會繼續減持。牧德為集團下PCB AOI設備檢測廠商，近期成立。獨角獸育成中心，與集團趨勢一致。。3.研揚近年陸續與工業電腦廠商融程電、廣積策略合作，而華碩集團於2018年組織重組，將手機部門轉為停業部門。後，亦以AIoT作為集團重心，未來整體效益待觀察。。</t>
  </si>
  <si>
    <t>全面改選，原9董，現11董，其中7董續任。董事施崇棠(華碩電腦代表)續任。董事長莊永順(瑞海投資代表)續任董事，董事長尚未選任。獨立董事高榮智續任。董事李英珍(瑞海投資代表)續任。董事曾鏘聲(華碩電腦代表)續任。董事嚴維群(瑞海投資代表)續任。董事許先越(華碩電腦代表)續任。獨立董事許春安卸任。獨立董事鄭瑞光卸任。董事林秋旭(廣積科技代表)新任。董事陳友南(廣積科技代表)新任。獨立董事陳坤志新任。獨立董事顏大和新任。推選。董事長推選，由莊永順(瑞海投資代表)續任。</t>
  </si>
  <si>
    <t>台睿研發中新藥CVM-1118治療晚期神經內分泌腫瘤第二期臨床試驗首位受試者收案。。</t>
  </si>
  <si>
    <t>推選。董事長推選，由王伯壎續任。全面改選，原8董3監，現9董3監，其中8董3監續任。監察人張素貞續任。董事長王伯壎續任董事，董事長尚未選任。董事王伯豐(豐偉投資代表)續任。副董事長王俊傑改任董事。董事王俊賢續任。董事王峻禹續任。監察人吳宗正續任。董事邱家淼續任。監察人陳妃汝續任。獨立董事黃營芳續任。獨立董事蔡文斌續任。獨立董事吳吉祥新任。</t>
  </si>
  <si>
    <t>董事長本人曹憲章2019/05/31設質670,000股給兆豐國際商業銀行，累計設質670,000股。。</t>
  </si>
  <si>
    <t>推選。董事長推選，由謝金生(凡恩科技代表)續任。全面改選，原8董，其中6董續任。董事王怡真(捷亞國際代表)卸任。董事吳佳芳(鑫匯智投資代表)改任自然人董事。董事吳咨杏(瑛宏商業代表)續任。獨立董事周逸衡續任。獨立董事黃台生續任。董事蔣志昌(友佳投資代表)卸任。董事長謝金生(凡恩科技代表)續任董事，董事長尚未選任。獨立董事蘇元良續任。董事陳友安新任。董事王怡弘(捷亞國際代表)新任。</t>
  </si>
  <si>
    <t>經緯航公告本公司、啟達聯合建築師事務所、美華工程科技顧問有限公司聯合承攬「桃園國際機場工程技術及行政。顧問服務駐站勞務契約」之契約合意終止，說明如下：。1.契約或承諾內容：桃園國際機場工程技術及行政顧問服務駐站勞務契約。2.契約或承諾相對人：桃園國際機場股份有限公司。3.終止之原因：契約因業主政策變更，合意進行終止。4.對公司財務、業務之影響：本契約執行進度為9/39，因業主政策變更，合意辦理契約結算，因契約終止產生之損。失，業主將依契約執行比例核算分攤，對本公司財務業務無重大影響。</t>
  </si>
  <si>
    <t>推選。副董事長推選，由劉安皓續任。董事長推選，由鄭錫潛續任。全面改選，原7董3監，其中6董3監續任。監察人林瑞章(福元投資代表)續任。董事李雄慶(明安投資代表)卸任。監察人白美香續任。獨立董事吳清在續任。監察人李鴻琦續任。董事杜曉芬續任。獨立董事洪麗蓉續任。副董事長劉安皓改任董事。董事長鄭錫潛續任董事，董事長尚未選任。董事蕭淑玲續任。董事未指派(明安投資代表)新任。</t>
  </si>
  <si>
    <t>宏全國際股份有限公司2019年3月26日決議對子公司宏全控股有限公司增資乙案，經查符合證交所「對有價證券上。市公司重大訊息之查證暨公開處理程序」第4條第1項第20款情事，惟該公司延遲輸入公開資訊觀測站重大訊息畫面。，已違反前述處理程序之規定，故證交所處以違約金新台幣3萬元，並函知該公司嗣後應確實依規定辦理。。</t>
  </si>
  <si>
    <t>推選。董事長周俊吉卸任。副董事長推選，由薛健平改任董事長。副董事長推選，由周王美文新任。</t>
  </si>
  <si>
    <t>不銹鋼龍頭廠燁聯 30 日開出6月內外銷盤價，包括304系列、430系列熱軋、冷軋產品，全面維持平盤，這是5月調。降價格後首度止跌回穩，後市行情應可回穩。展望未來，燁聯表示，受中美貿易大戰影響，雖然目前整體市場需求。不是很強，但變化也不會太大，且大陸鋼廠的價格已經都超跌，實在不堪再繼續跌價下去，預期後市行情將會逐漸。回穩，另現在市場庫存都偏低，只要增補庫存需求號角一響，就有機會帶動鋼價往上衝。。</t>
  </si>
  <si>
    <t xml:space="preserve">聚隆            </t>
  </si>
  <si>
    <t>聚隆公告本公司芳苑廠發生火災情形及因應措施說明，說明如下：。1.發生緣由：本公司芳苑廠於2019/05/31傍晚發生火災。2.處理過程：經災害應變小組及消防人員積極搶救下，火勢迅速獲得控制，並未造成任何人員傷亡；經勘查，本廠。部份設備及存貨受損。。3.預計可能損失：具體損失尚待進一步統計中，其他影響之財務及營業損失尚在可控制範圍內。。4.可能獲得保險理賠之金額：本公司廠房、生產設備及存貨皆有投保火險，相關理賠作業已與保險公司接洽中。。5.改善情形及未來因應措施：。(1).本公司現已成立危機應變小組，待鑑定完成後將儘快恢復生產。。(2).芳苑廠產能受損之部份，將會以斗六廠及埔鹽廠之產線進行調度因應之，目前對本公司營運不致產生重大影響。。。</t>
  </si>
  <si>
    <t>繼燁聯以平盤開出6月盤價後，國內另一家不銹鋼上游供應唐榮昨（31）日跟進，300和316系列等主力產品均持平。，撐盤意味濃厚。該公司指出，若鎳價後市回穩，將有利接單增溫。業者表示，近期鎳原料供應面出現變化，首先。是印尼鎳礦出口配額大規模釋放，菲律賓雨季結束，運載船隻數量增多，增添供給壓力。。</t>
  </si>
  <si>
    <t>老牌汽機車廠三陽工業積極活化資產，北市內湖潭美段1,400逾坪土地開發廠辦大樓案，搭上危老獎勵末班車，容。積率大增40%，開發案貢獻利益上看10億元，對三陽每股獲利貢獻可達1.17元。三陽表示，該筆坐落於台北市內湖。區新明路的土地，地目為乙工，目前作為子公司南陽現代汽車台北服務廠使用，土地面積1,435.975坪。去年8月中。，三陽已與耀達建設簽訂合作開發廠辦大樓，雙方約定分配比率為三陽58%、耀達42%。。</t>
  </si>
  <si>
    <t>興勤電子受邀參加券商舉辦法人說明會，第1季稅後淨利新台幣2.49億元，較去年同期大增157%，第1季每股稅後純。益1.95元，優於去年同期EPS 0.76元。興勤自結4月合併營收4.29億元，較去年同期減少15.09%，累計今年前4月合。併營收18.32億元，較去年同期18.7億元微減2%。第1季毛利率提升到39.12%，主要是車用營業額絕對金額增加，帶。動第1季毛利率表現。興勤總經理何益盛表示，在汽車部分，持續深耕汽車電子，包括切入車身控制、天窗、動力。傳動等應用，興勤也深耕電動汽車，包括切入電池組和充電樁等應用。興勤看好車用營收可持續成長。在通訊部分。，興勤持續深耕5G應用領域。在新廠布局，興勤表示，高雄楠梓三廠預計3年後完工，產能逐步開出。興勤主攻過。電壓保護元件、過電流保護元件和溫度應用元件產品。去年壓敏電阻占比約33%，負溫度係數熱敏電阻占比約53%，。陶瓷正溫度係數熱敏電阻占比約9%。去年工業應用占比約7%，去年汽車占比約7%，今年第1季車用占比約7.5%。。</t>
  </si>
  <si>
    <t>華航子公司台灣虎航預計年底登錄興櫃，明年下半年上市。台虎董事長張鴻鐘表示，撇除繳稅及IFRS 16等業外因。素，今年獲利有望成長3%至5%，主要受惠持續不退的日本旅遊熱潮。他強調，台虎目前有11架飛機，每架飛機每日。平均飛12小時，運能已發揮到極限。上市籌資後，將引進更多飛機，進一步擴大運能。張鴻鐘強調，台虎僅11架A3。20，今年增開長灘島、巴拉望兩個定期航班以及包機航點長崎，已無充裕運能。台虎上市籌資後，會評估引進新世。代窄體客機，進一步擴充運能。。</t>
  </si>
  <si>
    <t>台灣產物於5月31日召開法人說明會，該公司過去幾年所提出的台北市車站站前大樓都更案，之前因獎勵容積期限。已過而暫停；台產發言人黃志傑表示，目前已成立專案小組，將評估重啟都更計畫。黃志傑指出，台產投資用不動。產帳面成本約24億元，多數均位於台北車站前精華區域，去年底由不動產估價事務所評價之公充價值達45.6億元，。增值潛力相當大。對於站前大樓公司內部一直都有活化的打算，雖然都更是一條漫漫長路，但「資產活化」是公司。既定的目標，隨著法令鬆綁，內部已再成立專案小組持續推動站前大樓都更計畫。此外，台產在3月底帳上的現金。部位佔比仍高，黃志傑也表示，未來會持續作「現金活化」動作，如增加投資高殖利率的台股部位及優質國內外債。券標的。。</t>
  </si>
  <si>
    <t>財務經理蔡瑞瑛內部調動，由李靜怡接任。。會計主管蔡瑞瑛內部調動，由李靜怡接任。。</t>
  </si>
  <si>
    <t>總經理廖子恩內部調動，由謝天昕接任。。</t>
  </si>
  <si>
    <t>發言人許賢哲內部調動，由何宜靜接任。。</t>
  </si>
  <si>
    <t>研發主管張宜慶內部調動，由龔郁傑接任。。</t>
  </si>
  <si>
    <t>必應參加證交所舉辦的主題式業績發表會，指出今年第1季為傳統淡季，但今年全球演出案量將達1600場次以上，。高於去年1500場次，隨著第1季季節性淡季過去，公司營將逐季增溫，全年營收及獲利仍希望高於去年歷史新高表。現。必應服務面向持續擴大，並進軍大陸市場，在大陸的硬體服務像是頒獎典禮、雙11活動，雖然大陸很多客戶希。望必應能夠做長集數的綜藝節目，但因當地市場相當競爭，雖然必應有硬體優勢，但還不夠接地氣，目前還是短時。間的合作案。必應在上海主要以演場會等商演為主，大陸西南地區如成都，則朝文創旅遊開發發展，像是音樂節等。，透過當地合作，找出更高端的服務而非放在巡演，藉以優化服務項目。。</t>
  </si>
  <si>
    <t>財務經理陳弘昌離職，由劉弘昌暫代。。會計主管陳弘昌離職，由杜燕蘭暫代。。</t>
  </si>
  <si>
    <t>電子書大廠元太舉行線上法人說明會，總經理李政昊表示，看好電子紙貨架標籤（ESL）今年爆發性成長，但因美。中貿易戰不確定因素影響，中國零售出現導入遞延情況，但看好美國、日本市場成長，今年預期年增率可達20%至3。0%。李政昊指出，電子紙貨架標籤能見度約二至三個月，北美已經開始接受ESL，加拿大也開始安裝電子標籤，歐。洲也在成長，大陸較為緩慢，安裝計畫會延後，對全年營運還是力拚比去年成長。。</t>
  </si>
  <si>
    <t xml:space="preserve">福懋科          </t>
  </si>
  <si>
    <t>會計主管溫姿雲離職，由廖振傑暫代。。</t>
  </si>
  <si>
    <t>高爾夫球代工龍頭明揚召開股東會，董事長劉安(日告)宣布，在屏東加工區所打造的新廠將於6月5日開出第一階段。的150萬打產能，接續第二階段產能在第3季投產，今年出貨量目標1,350萬打，年增逾17%，有利營運上攻。明揚基。於客戶群對高爾夫市場前景持樂觀立場，並普遍表態加碼拉貨意願，在去年4月投資逾5億元，以向屏東加工區租用。的1,300坪土地興建新廠房；而針對此擴廠計畫，董事長劉安(日告)表示，兩層樓高的新廠房完成土木工程後，正。進行新生產線的安裝和試營運作業，6月5日將率先把位於一樓的年產150萬打產能開出；接續，第3季內進一步啟動。第二階段的同產能生產線，搭配舊廠原有的一年1,200萬打產能，合計達1,500萬打。。</t>
  </si>
  <si>
    <t>總經理林啟峰內部調動，由谷元宏接任。。</t>
  </si>
  <si>
    <t>北極星藥業-KY於2019年ASCO年會發表ADI-PEG 20聯合Gemcitabine與Docetaxel用於治療軟組織肉瘤的第二期臨床。試驗資訊，說明如下：。1.本公司於美國時間2019年6月1日ASCO(American Society of Clinical Oncology)年會，以海報(Poster)方式發。表ADI-PEG 20聯合Gemcitabine和Docetaxel用於治療軟組織肉瘤的第二期臨床試驗。。2.ASS是人體尿素循環中合成精胺酸的重要項目，缺乏ASS的腫瘤無法合成精胺酸，ADI-PEG 20可將體內經由食物攝。取的精胺酸分解，進而腫瘤無法從外部取得精胺酸而將因此凋零。試驗團隊先前已證明，肉瘤細胞需仰賴細胞外的。精胺酸提供養份，而有88%的肉瘤(樣本數=708)ASS1 表現被抑制。因此，ADI-PEG 20可能對缺乏ASS的軟組織肉瘤。為可行的治療方式。。3.臨床前研究顯示，同時使用ADI-PEG 20以及Docetaxel可以更加穩定轉錄因子c-Myc，進而增加對Gemcitabine的。吸收。。4.於2018年7月由美國華盛頓大學主導，Brian Van Tine醫師為試驗總主持人，開展了一個ADI-PEG 20併用Gemcita。bine 和Docetaxel用於治療軟組織肉瘤多中心、隨機分配的II期臨床試驗，試驗註冊號：(NCT03449901)。。5.本試驗納入的條件是在組織學或細胞學確診為 FNCLCC(法國國家抗癌中心協會)分級法第二級或第三級不可切除。或具有轉移性之軟組織肉瘤的成人患者，預計收錄75位病患，目標改善無惡化存活期中位數至9個月，讓接受ADI-P。EG 20併用Gemcitabine 和Docetaxel患者的存活期增加45.2%。。6.會議資訊：31st May - 04th June 2019,55th Annual Meeting of the American Society Of Clinical Oncolo。gy McCormick Place, Chicago, IL, USA。</t>
  </si>
  <si>
    <t>董事本人黃強於2019/04/29預計申讓230張股票，預計申讓比重14%，因股價不理想，124張股票未轉讓，交易方式。為一般交易。。</t>
  </si>
  <si>
    <t>富味鄉公告最高行政法院宣判內容，說明如下：。1.法律事件之當事人、法院名稱、處分機關及相關文書案號：。(1).原告(受處分人)：本公司。(2).被告(處分機關)：財政部關務署臺北關。(3).法院名稱：最高行政法院。(4).相關文書案號：2019年判字第270號(原審裁判字號：臺北高等行政法院2017年訴更一字第77號)、2019年判字。第272號(前裁判字號：最高行政法院2018年判字第374號)。2.事實發生日：2019/06/03。3.發生原委：。(1).本公司自主查核發現外銷芝麻油品申請沖退進口關稅有計算錯誤之情事，於調查前主動向財政部關務署陳報，。並表明願繳回溢沖退之稅款；惟處分機關除分批追徵所溢沖退稅款新台幣61,302,143元之外，並處罰鍰共計新台幣。130,844,216元(本公司已於2015年2月至同年12月間陸續發布重訊公告說明本事件)。。(2).相關行政訴訟案件共五件，第一審皆遭臺北高等行政法院駁回，並經最高行政法院判決，原判決廢棄，發回臺。北高等行政法院更為審理，嗣後皆經臺北高等行政法院駁回，其中四件已於法定期間內提起上訴，由最高行政法院。審理。。(3).上訴案件中之一件(涉案金額為：追徵溢沖退稅款新台幣20,653,641元，並處罰鍰新台幣41,307,282元)，本公。司已於今日收到最高行政法院裁判主文通知，上訴駁回(案號：2019年判字第270號)。。(4).上訴案件中之另一件(涉案金額為：追徵溢沖退稅款新台幣11,384,349元，並處罰鍰新台幣22,768,698元)，業。經最高行政法院判決上訴駁回定讞，嗣經本公司提起再審之訴，已於今日收到最高行政法院裁判主文通知，再審之。訴駁回(案號：2019年判字第272號)。。4.處理過程：。(1).本公司已於民國2013年至2016年財務報表中將溢沖退稅款新台幣61,302,143元認列為銷貨成本。。(2).本公司董事會於2017年4月11日決議，於2016年度財務報表中認列可能罰鍰損失金額計新台幣130,844,216元，。帳列「其他利益及損失」項下及「負債準備-非流動」項下。。5.對公司財務業務影響及預估影響金額：。(1).對公司財務影響如下：處分機關追徵所溢沖退稅款及罰鍰共計新台幣192,146,359元，本公司已提供定期存款。新台幣192,146,359元質押給處分機關。。(2)對本公司業務無重大影響。。6.因應措施及改善情形：本公司將於收到判決正本後，與律師研議後續事宜。。</t>
  </si>
  <si>
    <t>2019年05月累計營收8,950千元，年減38%。2019年05月單月營收1,799千元，年減23%。。</t>
  </si>
  <si>
    <t>改派。董事陳松澤(德美投資代表)新任。</t>
  </si>
  <si>
    <t>會計主管張義雄離職，由徐嘉績接任。。</t>
  </si>
  <si>
    <t>三洋紡澄清關於與來思達結盟之媒體報導：。1.截至2019年4月22日股票停止過戶日，謝貞德先生個人並無持有三洋紡股權。。2.目前三洋紡織儘提供樣品供來思達協力廠商進行試樣階段，雙方尚未簽訂任何備忘錄。。3.報導所述 ”三洋紡預估，今年度營收...”係法人推估，三洋紡未對外公開揭露任何財務預測訊息，予以澄清。。4.有關三洋紡之財務及業務資訊，請依「公開資訊觀測站」公告為準。。</t>
  </si>
  <si>
    <t>財務經理楊學澤內部調動，由陳翠芝接任。。</t>
  </si>
  <si>
    <t>改派1董。董事陳德勝(中龍鋼鐵代表)卸任。董事黃重嘉(中龍鋼鐵代表)新任。</t>
  </si>
  <si>
    <t>大股東本人偉喬投資開發2019/06/03設質1,200,000股給陽信商業銀行，累計設質192,703,061股。。</t>
  </si>
  <si>
    <t>台積電處分中芯國際集成電路製造有限公司股票，說明如下：。1.證券名稱：中芯國際集成電路製造有限公司股票。。2.交易數量及：9,437仟股。3.每單位價格：HK$9.28。4.交易總金額：HK$87.6佰萬元。。5.處分利益(或損失)：保留盈餘影響數：HK$31佰萬元。。6.取得或處分之具體目的：處分透過其他綜合損益按公允價值衡量之金融資產。。</t>
  </si>
  <si>
    <t>董事本人震旦國際於2019/06/03預計申讓2,000張股票，預計申讓比重4%，交易方式為一般交易。。</t>
  </si>
  <si>
    <t>董事長本人陳懋常2019/06/03設質300,000股給京城商業銀行，累計設質1,578,750股。。</t>
  </si>
  <si>
    <t>2019/06/03收盤價4.07元，月報酬下跌36%。。</t>
  </si>
  <si>
    <t>財務經理陳音宏離職，由許麗君暫代。。會計主管陳音宏離職，由許麗君暫代。。</t>
  </si>
  <si>
    <t>推選。董事長推選，由西川健太郎(日商藏壽司代表)續任。全面改選，原5董，現7董，其中3董續任。董事近藤和人(日商藏壽司代表)續任。董事田中信(日商藏壽司代表)卸任。董事田村和也(日商藏壽司代表)續任。董事久宗裕行(日商藏壽司代表)卸任。董事長西川健太郎(日商藏壽司代表)續任董事，董事長尚未選任。獨立董事石川淳新任。獨立董事林意潔新任。董事魚咢部慎二新任。獨立董事劉金泉新任。</t>
  </si>
  <si>
    <t>於2019-06-03，辦理保險業務查有違反保險法相關規定，核處罰鍰新臺幣60萬元整、7項糾正及1項限期改正處分。</t>
  </si>
  <si>
    <t>元大人壽今年初發放年終獎金時，員工元大銀行薪轉戶先收到年終獎金，旋即又出現一筆「入帳沖正」把獎金扣回。，雖當天下午已補發相同金額，但從帳戶扣錢未經存戶同意。律師翁晨貿表示，元大銀行此舉恐觸犯背信罪，且元。大人壽員工多達400百餘人，「一罪一罰原則，事情滿大條的。」鼎譽聯合法律事務所律師翁晨貿表示，開戶時若。無特別約定，銀行無權擅自從帳戶扣款，「詐騙集團的帳戶被追查到，也只能先凍結，銀行不能自行把不法所得發。還被害人。」翁晨貿指出，若雇主發放薪水、獎金確實多給，會產生債權債務關係，雇主可依法請求員工返還多發。的金額，但絕對不是未經員工同意就能從帳戶中扣錢。。</t>
  </si>
  <si>
    <t>董事本人梁興盛於2019/04/29預計申讓1,300張股票，預計申讓比重43%，因股價不理想，1,237張股票未轉讓，交。易方式為一般交易。。</t>
  </si>
  <si>
    <t xml:space="preserve">德律            </t>
  </si>
  <si>
    <t>2019年05月累計營收1,687,156千元，年減20%。2019年05月單月營收339,195千元，年減52%。。</t>
  </si>
  <si>
    <t>2019/06/03收盤價4.50元，月報酬下跌32%。。</t>
  </si>
  <si>
    <t>2019年05月累計營收101,264千元，年減42%。2019年05月單月營收20,166千元，年減21%。。</t>
  </si>
  <si>
    <t>2019/06/03 依2018/12財報新增向下觀察，原因為：。營收獲利衰退,建議依綜合評分調降.。</t>
  </si>
  <si>
    <t>閎暉決議應賣處分本公司持有關聯企業Lite-On Japan Ltd.股份案，說明如下：。本公司關係企業，光寶科技股份有限公司(下稱「光寶公司」)，將於日本JASDAQ證券市場公開收購Lite-On Japan。 Ltd.(下稱「LOJ」)，而與本公司簽署Tender Offer Agreement (公開收購應賣協議書，下稱「應賣協議」)，本。本公司於今日2019年6月3日董事會決議通過後簽署該應賣協議，由本公司承諾於光寶公司進行公開收購時，以每股。日幣240元應賣本公司所持有關聯企業(帳列採權益法之長期投資)LOJ公司之全部股份共980,300股普通股，處分總。價金計日幣2.35億元(約新台幣68佰萬元)。。</t>
  </si>
  <si>
    <t>董事本人葉佳紋於2019/04/29預計申讓1,500張股票，預計申讓比重18%，因股價不理想，470張股票未轉讓，交易。方式為一般交易。。</t>
  </si>
  <si>
    <t>發言人史志強離職，由康鴻欽接任。。會計主管史志強離職，由康鴻欽接任。。財務經理史志強離職，由康鴻欽接任。。</t>
  </si>
  <si>
    <t>董事長本人林泉湧2019/06/03設質800,000股給台中銀租賃事業，累計設質1,800,000股。。</t>
  </si>
  <si>
    <t>頂晶科(更正筆數及金額)彙整說明本公司遭關務署處分、假扣押暨行政救濟結果乙案，說明如下：。1.發生緣由：2019/05/31依第四條第五十三款發佈之重大訊息，第五項(發生緣由)之內文，原公告筆數26筆及截至。目前為止累計罰鍰計新台幣354,389仟元，累計併沒入貨物之價額354,389仟元，累計總處分金額合計新台幣708,77。8仟元。筆數及金額誤植為5/20之公告資訊，故更正公告。。2.更正資訊項目/報表名稱：第四條第五十三款發佈之重大訊息之第五項目(發生緣由)。。3.更正前金額/內容/頁次：緣財政部關務署對本公司於2013年10月至2014年6月期間其中共26筆進口交易，認為有。違反相關法令之情事故逕行處分，截至目前為止累計罰鍰計新台幣354,389仟元，累計併沒入貨物之價額354,389仟。元，累計總處分金額合計新台幣708,778仟元。。4.更正後金額/內容/頁次：緣財政部關務署對本公司於2013年10月至2014年6月期間其中共31筆進口交易，認為有。違反相關法令之情事故逕行處分，截至目前為止累計罰鍰計新台幣400,613仟元，累計併沒入貨物之價額400,613仟。元，累計總處分金額合計新台幣801,226仟元。。5.因應措施：重新更正公告。。6.其他應敘明事項：其他詳細內容請參詳2019/05/31之重大訊息公告。。</t>
  </si>
  <si>
    <t>推選。董事長推選，由葉迺迪續任。全面改選，原7董3監，全部續任。監察人李汶涓續任。監察人李瑗晴續任。獨立董事沈仰斌續任。獨立董事姜宜君續任。監察人陳明豐續任。董事陳瑞煜續任。董事黃斌鋒續任。董事長葉迺迪續任董事，董事長尚未選任。獨立董事廖淑伶續任。董事蕭敏麗續任。</t>
  </si>
  <si>
    <t>2019/06/03收盤價0.90元，月報酬下跌65%。。</t>
  </si>
  <si>
    <t>辭任1董。董事長林蔚山卸任。</t>
  </si>
  <si>
    <t>發言人陳立濬內部調動，由洪曉薇接任。。</t>
  </si>
  <si>
    <t>董事本人台灣華懋投資於2019/06/03預計申讓500張股票，預計申讓比重5%，交易方式為一般交易。。董事本人台灣華懋投資於2019/04/30預計申讓500張股票，預計申讓比重5%，因股價不理想，500張股票未轉讓，交。易方式為一般交易。。</t>
  </si>
  <si>
    <t>全面改選，原7董2監，其中6董續任。獨立董事蔡佳君續任。董事王家騁卸任。董事吳騰彥改任獨立董事。監察人李智仁(Luveiton Ltd.代表)卸任。監察人邱平然卸任。董事張曉芬(中石投資代表)續任。董事長劉正忠續任董事，董事長尚未選任。獨立董事蔡慶修續任。董事蘇城(大鑽投資代表)續任。董事劉淙漢新任。</t>
  </si>
  <si>
    <t>崇友推動多品牌差異化策略，逐步打開中高端商用電梯市場案源，接單傳喜訊，公告成功接獲南京松江飯店寓邸新。梯訂單及忠孝東路國際酒店汰舊換新訂單等，預計於2020年第4季完工驗收認列，帶動集團未來營運保持良好成長。動能。崇友總經理游本立表示，崇友多年來占有二成以上，由於台灣房市案源需求結構改變，以及崇友新梯研發技。術實力的提升，集團在2014年正式發展中高端自有品牌「堅尼西斯」，是國內本土品牌率先推出電梯運行速度每分。鐘達150至240米的高速電梯，成功與旗下自有品牌「崇友」及代理品牌「東芝」達到品牌差異化區隔。。崇友取得南京松江飯店寓邸、台北市忠孝東路五星級國際酒店大型新梯及汰換訂單，契約金額計7,100餘萬元，預。計2020年完工驗收。。</t>
  </si>
  <si>
    <t>2019/06/03收盤價34.25元，月報酬下跌34%。。</t>
  </si>
  <si>
    <t>內部稽核主管黃福群離職，由江美慧接任。。</t>
  </si>
  <si>
    <t xml:space="preserve">祥碩            </t>
  </si>
  <si>
    <t>2019/06/03 依2018/12財報新增向上觀察，原因為：。營收成長,獲利穩定提升,向上觀察.。</t>
  </si>
  <si>
    <t>2019/06/03 TCRI依2018/12財報調降1等，歸第7等，調等因：。獲利由盈轉虧,依綜合評分調降.。</t>
  </si>
  <si>
    <t>敦南科技董事會決議應賣處分本公司持有關聯企業Lite-OnJapanLtd.股份案，說明如下：。本公司關係企業，光寶科技股份有限公司(下稱「光寶公司」)，將於日本JASDAQ證券市場公開收購Lite-On Japan。 Ltd.(下稱「LOJ」)，而與本公司簽署Tender Offer Agreement(公開收購應賣協議書，下稱「應賣協議」)，本公。公司於今日2019年6月3日董事會決議通過後簽署該應賣協議，由本公司承諾於光寶公司進行公開收購時，以每股日。幣240元應賣本公司所持有關聯企業(帳列採權益法之長期投資)LOJ公司之全部股份共980,300股普通股，處分總價。金計日幣235佰萬元(約新台幣68佰萬元)。。</t>
  </si>
  <si>
    <t>2019/06/03收盤價22.80元，月報酬下跌45%。。</t>
  </si>
  <si>
    <t>大股東本人藤美資本管理顧問股份有限公司於2019/06/03預計申讓60張股票，預計申讓比重0%，交易方式為盤後定。價交易。。</t>
  </si>
  <si>
    <t>2019/06/03 TCRI依2018/12財報調降1等，歸第9等，調等因：。虧損擴大,持續舉債,依綜合評分調降.。</t>
  </si>
  <si>
    <t>補選1董。獨立董事林立璿新任。</t>
  </si>
  <si>
    <t>於2018-09-30，子公司德信冠群創投於2018/9投資獨身貴族等3家公司，因內控缺失致前董事長等人涉有不法情事。，該公司卻未公告，處13萬元違約金。</t>
  </si>
  <si>
    <t>2019/06/03 TCRI依2018/12財報調降1等，歸第9等，調等因：。營收嚴重衰退且虧損擴大，營運滑落幅度高於下游業者，加上售貨天數拉長，資。金續積壓於在建不動產，意圖未明，故予以調降1等，歸第9等。。</t>
  </si>
  <si>
    <t>天風國際證券研究與策略部副總監郭明錤指出，Android陣營採薄膜覆晶封裝（COF）的LCD智慧機，出貨可能低於。預期約45%，最快自6月開始，頎邦與易華電可能有閒置產能，2020年供過於求情況更顯著，研判COF產業在今、明。年將面臨結構性變化。放眼2020年，天風國際認為，智慧機COF需求將進一步下滑。根據天風所作最新調查，Andro。id陣營未來一年的LCD新設計主流將是打孔屏，而非COF全面屏。最後，即便華為沒有遇到美國禁令，2020年的LCD。COF滲透率成長空間也有限。至於海外的Stemco與LG Innotek是OLED款iPhone COF供應商，比重分別為60%與40%，。面臨的潛在挑戰包括：下半年iPhone COF價格下滑、2020年失去新款iPhone COF訂單，以及2020年面臨智慧機COF。價格競爭。。</t>
  </si>
  <si>
    <t>2019年05月累計營收394,803千元，年減22%。2019年05月單月營收75,542千元，年減29%。。</t>
  </si>
  <si>
    <t>背光模組廠瑞儀本季營運雖然不如首季旺，但車載面板出貨可望達45萬片，較首季的22.2萬片倍增。展望2019年，。迎戰紅色供應鏈低價競爭，瑞儀做好差異化技術能力、調整資源配置，強化競爭力的準備。王本然表示，瑞儀近年。來積極布局加速通過車載面板認證、試量產及產線的建置規畫，去年已有少量營收貢獻，2018年第4季出貨量15.6。萬片，今年首季出貨22.2萬片，季增42.3%；預估本季有機會上看45萬片，季成長102.7%。。</t>
  </si>
  <si>
    <t>改派2董。董事施春豪(樺成國際投資代表)卸任。董事施春豪(樺成國際投資代表)卸任。董事鄧覲臺(樺成國際投資代表)新任。董事鄧覲臺(樺成國際投資代表)新任。</t>
  </si>
  <si>
    <t>2019/06/03收盤價15.85元，月報酬下跌39%。。</t>
  </si>
  <si>
    <t>2019年05月累計營收1,025,271千元，年減25%。2019年05月單月營收210,461千元，年減33%。。</t>
  </si>
  <si>
    <t>2019/06/03 依2018/12財報新增向下觀察，原因為：。營收及毛利率下滑,獲利衰退,本業由盈轉虧,向下觀察.。</t>
  </si>
  <si>
    <t>董事本人黃修權2019/06/03設質100,000股給臺灣土地銀行，累計設質200,000股。。</t>
  </si>
  <si>
    <t>2019/06/03收盤價97.50元，月報酬下跌31%。。</t>
  </si>
  <si>
    <t>總經理郭仲偉內部調動，由林榮錦接任。。</t>
  </si>
  <si>
    <t>全面改選，原8董，其中7董續任。董事王景正(SyneuRx International Corp.代表)改任自然人董事。董事長蔡果荃(SyneuRx International Corp.代表)續任董事，董事長尚未選任。董事吳成文續任，改任SyneuRx International Corp.代表人。董事姜志翰續任。獨立董事張振武續任。獨立董事許兆慶續任。獨立董事陸恩廣續任。董事黃文瑞卸任。董事莊喬汝新任。推選。董事長推選，由蔡果荃(SyneuRx International Corp.代表)續任。</t>
  </si>
  <si>
    <t>發言人陳家瑩內部調動，由潘人豪接任。。</t>
  </si>
  <si>
    <t>緯穎澄清媒體之相關報導：。1.報導內容：有關近期媒體報導美國因非法難民問題而計畫對墨西哥貨品加徵關稅一事，對於「緯穎逾9成以上產。能位於墨西哥」等內容有模糊不清之處，為避免誤導投資人，特此澄清說明。。2.發生緣由：緯穎位於墨西哥之代工廠目前約佔整體機櫃組裝產能六成，非媒體報導之九成，而廠房位於墨西哥保。稅區，產出成品主要供給座落於美國、加拿大與拉丁美洲的資料中心客戶。。3.因應措施：現已與客戶充分溝通，盡可能地提前出貨進度，亦會彈性調用其他地區產能支援美國市場需求。緯穎。將密切關注美墨兩國談判進度，並審慎評估美國設廠的可能性，且會持續與客戶溝通其他各項可能解決方案。。</t>
  </si>
  <si>
    <t>海樂影業公告更正本公司2019年04月份自結營收，說明如下：。1.發生緣由：公告更正本公司2019年04月份自結營收。。2.其他應敘明事項：本公司原公告營收2019年4月及本年累計分別為新台幣(以下同)45,318千元及90,982千元，分。別更正為26,520千元及72,184千元。本公司因該月某專案活動營收原以總額表達，故於2019/05/13公告更正2019年。4月之營收。惟經考量該專案活動之性質，該營收改以淨額表達，故擬更正本月之營收。。</t>
  </si>
  <si>
    <t>2019/06/03 TCRI依2018/12財報調升1等，歸第3等，調等因：。營收獲利成長,依綜合評分及規模門檻予以調升.。</t>
  </si>
  <si>
    <t>2019/06/03收盤價32.05元，月報酬下跌32%。。</t>
  </si>
  <si>
    <t>來思達創辦人謝貞德2日與三洋紡織董事長陳和順共同宣布，看好三洋紡雄厚紡織技術與資產實力，以個人入股三。洋紡織30%股權，成為三洋紡單一最大股東；謝貞德入股後，三洋紡將會成為來思達家具布料供應商之一，未來更。會朝通路、文創、電視購物及網路行銷發展。三洋紡今年上半年以來，陸續增資準備100%收購來思達轉投資的上海。徠室達家居，以及謝貞德私人投資的威爾斯時尚家飾營運權等。謝貞德說，不排除併購更多上市上櫃公司包括電視。購物、通路、甚至加盟業等。陳和順說，接手三洋紡以來，力圖轉型開發適合戶外家具PP材質用布，其重視環保與。輕量原則，正好符合來思達戶外家具用布材質所需，新研發的超細聚丙烯長纖維「三洋夢纖維」，每年產能約2,00。0噸，布料達4,000萬碼，多應用於衣著商品上，與來思達合作欲攻入歐美戶外家具沙發市場不謀而合，也進一步能。將紡織業務商業化，布披產值預計可增50%。。來思達澄清關於入股三洋紡及強攻歐洲市場之媒體報導：。1.報導所述”三洋紡將會成為來思達家具布料供應商之一；今年9月上海展銷會就會有運用三洋紡布料呈現的家具。新品展示…”目前三洋紡織提供部分布料給來思達之協力廠商進行製成家具產品之測試，若測試通過，將有可能運。用於來思達部分家具產品。。2.報導所指”全年營收有望達80億元目標，力拚賺進一個股本”係法人推估，來思達未對外公開揭露任何財務預測。訊息，予以澄清。。3.有關來思達之財務及業務資訊，請依「公開資訊觀測站」公告為準。。</t>
  </si>
  <si>
    <t>2019/06/03收盤價29.72元，月報酬下跌35%。。</t>
  </si>
  <si>
    <t>經緯航補充公告本公司、啟達聯合建築師事務所、美華工程科技顧問有限公司聯合承攬「桃園國際機場工程技術及。行政顧問服務駐站勞務契約」之契約合意終止，說明如下：。1.契約或承諾終止日期：2019/05/31。2.契約或承諾內容：桃園國際機場工程技術及行政顧問服務駐站勞務契約。3.契約或承諾相對人：桃園國際機場股份有限公司(非關係人)。4.終止之原因：契約因業主政策變更，合意進行終止。。5.對公司財務、業務之影響：本契約執行進度為9/39，因業主政策變更，合意辦理契約結算，因契約終止產生之損。失，業主將依契約執行比例核算分攤，對本公司財務業務無重大影響。。6.其他應敘明事項：契約總價為185,000千元，本公司佔契約金額比率為31%，契約起迄日期為2018/09/17~2021/12。/31。。</t>
  </si>
  <si>
    <t>董事長周俊吉內部調動，由薛健平接任。。</t>
  </si>
  <si>
    <t>董事長本人偉喬投資開發2019/06/03設質1,000,000股給陽信商業銀行，累計設質44,660,000股。。</t>
  </si>
  <si>
    <t>昭輝公告桃園地方法院檢察署對昭輝人員之起訴事宜：。1.發生原委(含爭訟標的)：昭輝董事長林詩芸女士、董事兼總經理林宜宏先生經桃園地檢署以違反證券交易法案起。訴。。2.處理過程：起訴部分已進入司法審判程序，當事人已委任律師進行處理。。</t>
  </si>
  <si>
    <t>遠東新擴大美國布局，宣布以1,000萬美元（約合新台幣3.1億元）收購位於美國俄亥俄州的綠色回收企業Phoenix。 Technologies International LLC，將做為美國第三座生產營運基地。遠東新表示，面對客戶對再生材料需求愈。愈來愈大，決定收購Phoenix，預計從第2季開始貢獻營收。遠東新指出，Phoenix年產能3萬6,000噸，客戶均為國。際大廠，包括飲料及消費品等。目前Phoenix產能滿載，因此完成收購程序，將立即貢獻營收，挹注石化事業部門。營運成長。。【TCRI 觀點_20190701】。1. 根據2018年年報資料，遠東新近年來以綠色聚酯材料為發展重點，包含環保再生酯粒、再生環保紗及再生包裝。材應用技術等，目前由寶特瓶回收再製之Recycled PET年產能已超過20萬噸，未來亦將持續進行擴產計畫，而本次。收購標的－Phoenix Technologies International LLC，即係以塑膠材料環保回收(Recycled Polyethylene Terep。hthalate, rPET)為主要營業項目，故本次收購應係為遠東新對於綠色經濟佈局之強化。。2. 鑒於近年來全球環保意識抬頭，綠色經濟已蔚為主流，各大廠商亦陸續投入環保材料事業，且據Grand View Re。search, Inc.預測資料顯示，2025年塑膠材料環保回收需求市場規模，將自2018年之美金69.1億成長至美金114億。，年均複合增長率達7.4%，成長力道顯著，是以推論公司對於rPET領域之投入應可於未來帶來相當效益，惟後續情。形仍待追蹤。。</t>
  </si>
  <si>
    <t xml:space="preserve">宏洲            </t>
  </si>
  <si>
    <t>推選。董事長推選，由詹正田(宜進實業代表)改任自然人董事長。全面改選，原9董2監，其中8董2監續任。董事陳玉明卸任。董事陳德峰續任。董事程鈺( 立身 )(宜進實業代表)續任。董事長詹正田(宜進實業代表)續任董事，董事長尚未選任。獨立董事黃偉基續任。獨立董事趙守博續任。董事林金鈴(宜進實業代表)續任。董事張恒嘉(宜進實業代表)續任。監察人陳林德續任。監察人陳冠如(歐聯國際租賃代表)續任。董事詹(糸羽)晴(宜進實業代表)續任。董事林澤華(宜進實業代表)新任。</t>
  </si>
  <si>
    <t>2019年05月累計營收579,846千元，年減38%。2019年05月單月營收33,977千元，年減78%。。</t>
  </si>
  <si>
    <t>聚酯大廠力麗近幾年積極調整產品結構，走向差異化、少量多樣，並切入高值化市場，繼先前環保聚酯紗線切入蘋。果Home Pod供應鏈之後，近期再傳喜訊，打進了更高階的科技產品供應鏈，第二季開始陸續供貨，預計在9月會對。外公布，為力麗今年營運再添新動能。麗副總陳漢卿指出，基於保密條款，力麗尚無法公布客戶品牌，但環保源液。染色纖維Ecoya、環保再生聚酯、二代麗彩及二代條碼紗等複合紗，陸續打入全球科技產品供應鏈，對力麗的毛利。及獲利能力確實能大幅提升。而力麗集團轉投資、主要生產食品級薄膜（BOPA）的力麟科技，在通過國內及日本、。美國與歐盟的食品級驗證後，產能大開。市場指出，力麟此生產線預計第二季可達滿載、月產800公噸薄膜，力拚。第三季開始獲利。。</t>
  </si>
  <si>
    <t>2019年05月累計營收1,476,707千元，年減1%。2019年05月單月營收267,160千元，年減21%。。</t>
  </si>
  <si>
    <t xml:space="preserve">中宇            </t>
  </si>
  <si>
    <t>改派1監。監察人李明晃(春雨工廠代表)卸任。監察人林輝政(春雨工廠代表)新任。</t>
  </si>
  <si>
    <t>2019年05月累計營收257,781千元，年減14%。2019年05月單月營收54,577千元，年減27%。。</t>
  </si>
  <si>
    <t>中鋼集團旗下子公司中鴻舉行法說會，首季獲利欠佳，稅後純益較去年同期大減89.3%，為7,793.5萬元；EPS從去。年同期0.51元降至0.05元。中鴻行政副總羅嘉文表示，受去年第4季鋼鐵行情下修拖累，第1季銷量雖不錯，但整體。營運表現不是很好。但伴隨第二季調漲鋼價與接單、出貨順暢，預期單季業績可望跟著好轉，略優於第一季。展望。未來，近來受到美中貿易大戰，與美國對大陸2,000億美元進口商品加徵25%關稅影響，全球鋼市籠罩在觀望氣氛裡。，導致國際鋼市疲軟，需求也受到影響，造成其6月內銷鋼價跟著母公司中鋼調降，包括熱軋、冷軋及熱浸鍍鋅等。大宗底材鋼品，每公噸下調400至1,000元，期望鋼價能夠止血，並希望激勵買氣，儘快走出美中貿易大戰的陰影，。期望鋼市否極泰來。。【TCRI 觀點_20190619】。1.自2019/1/25淡水河谷位於巴西Brumadinho市用來保存礦渣的尾礦壩發生潰堤事件後，鐵礦砂價格大漲，從事故。前的每公噸75美元漲至5月份100美元，漲幅33%。。2.受中美貿易戰致下游需求轉趨保守影響，鋼價未隨成本上升而調漲，反調降。故中鴻2019年第一季毛利率由9.9%。下滑至3.2%，常續淨利0.9億，同比少賺6.4億。此番調降6月內銷鋼價，或可激勵買氣使營收獲挹注，但受成本高。漲影響，未必能有好的獲利表現。。</t>
  </si>
  <si>
    <t>受到國際廢鋼原料成本高漲影響，豐興 3 日開出的本週內銷盤價，再度調漲廢鋼和鋼筋產品價格，每公噸都漲200。元，漲幅約1.61%至2.35%，此為三連漲，至於型鋼產品則維持平盤。對於豐興本週漲價舉動，豐興發言人莊文哲表。示，主要是國際廢鋼原料行情仍在高檔，國內廢鋼原料和鋼筋價格勢必跟著反映原料成本，不然鋼筋成本壓力沈重。，至於鋼筋需求方面，該公司5月整體出貨還不差，其中鋼筋出貨占6至7萬公噸左右。。</t>
  </si>
  <si>
    <t>傳出楊秋興在義聯任職，並涉及高雄市政府政策及人事等傳聞，義聯集團發表正式澄清聲明並強調，此事全非事實。，純屬憑空捏造，已委請林慶雲律師發布澄清聲明並將提告。義聯集團董事長林義守和義聯集團發表聲明：本人及。義聯集團均未曾聘任或僱用楊秋興先生擔任任何職務，未曾支付楊秋興先生任何薪資或乾薪，也未曾提供其任何辦。公室或辦公場所，更無「讓楊去找韓，給他一些局處首長名單並且要他保證把義大一些建照核發下來，而且可能也。提了3,700這個數字」情事。。</t>
  </si>
  <si>
    <t>內部稽核主管張凰誼離職(因健康因素辭職)，由黃力學接任。。</t>
  </si>
  <si>
    <t>國際中橡、子公司Synpac (North Carolina) Inc. 及SynpacVenture Capital, L.P.公告Genzyme Corporation對。歐洲專利權之疑義提請仲裁，說明如下：公司及子公司Synpac專屬授權Genzyme之「治療龐貝氏症之方法」專利在。歐洲遭第三人異議，歐洲專利局於2013年2月書面裁決異議成立，我方已依法提起訴願，雖於2018年3月歐洲訴願會。駁回上訴，然我方另有三項分割案已成功獲准核發專利多年，Genzyme自2018年3月後也持續支付權利金，從未提出。異議。惟日前Synpac接獲被授權人Genzyme對歐洲專利權及權利金提出疑義，經雙方協商後未能達成共識，是以Gen。zyme對此部分疑義在美國提請仲裁。Genzyme爭議範圍為歐洲地區權利金，可能影響(1)2019年後之權利金收入；(2。)2018年3月後已支付之權利金(此部分約美金5,000萬元)。已委請律師積極答辯，以保障公司權益。。</t>
  </si>
  <si>
    <t>裕隆汽車製造(股)公司委託華熊營造(股)公司、中華工程(股)公司承攬合約第一次增補約定書，說明如下：。1.契約種類：自地委建。2.契約相對人及其與公司之關係：本公司與華熊營造股份有限公司、中華工程股份有限公司非關係人。3.契約主要內容：商業區新建工程-塔樓帷幕牆工程。4.預計參與投入金額新台幣總和1,275,000,000元(未稅)。5.取得之具體目的：完成商業區新建工程-塔樓帷幕牆工程。</t>
  </si>
  <si>
    <t>光寶科技召開董事會，為整合集團資源綜效及提高營業效率，擬在日本JASDAQ市場以公開收購方式，以每股240日。圓，取得LITE-ON Japan Ltd.（簡稱 LOJ或光寶日本）所有已發行且流通在外之普通股，總收購價金預計15.09億。日圓（約新台幣4.4億多元）。LOJ為光寶科技直接持股49.49%的日本JASDAQ上市公司，光寶科技之關係企業閎暉實。業及敦南科技分別持有LOJ 7.87%之股權。光寶科表示，由於光寶集團對LOJ合計持股已逾65%，其在日本掛牌在外。流通股數少，且無融資需求，因此藉由公開收購納為百分百子公司，以整合資團資源。。</t>
  </si>
  <si>
    <t>2019/06/04TCRI不再標D，歸第7等，調等因：。解除債務協商,恢復一般等級.。</t>
  </si>
  <si>
    <t>2019/06/04 依2018/12財報新增向下觀察，原因為：。受半導體景氣衰退拖累,由盈轉虧,予以向下觀察.。</t>
  </si>
  <si>
    <t>大同代子公司台北工業股份有限公司公告資金貸與綠能科技股份有限公司(下稱綠能)改善計畫及執行情形(補充公。告)，說明如下：。1.公司名稱：台北工業股份有限公司。2.與公司關係：子公司。3.相互持股比例：大同直間接持股50.61%。4.發生緣由：依金融監督管理委員會金管證審字第1080315886號函辦理，公告資金貸與他人改善計畫。5.因應措施：。(1).針對綠能向本公司申請債務協商案，經本公司2019年4月19日董事會討論，綠能原提債務協商條件未被接受，。本公司已於2019年4月25日函文綠能，要求清償貸款及利息，將續依法執行法律催收程序，以維護公司權益。。(2).本公司已於2019年5月17日向法院遞狀聲請支付命令，待支付命令裁定後，依法律規定執行處分擔保品。。</t>
  </si>
  <si>
    <t>毅嘉科技公告投保中心對毅嘉科技及毅嘉科技董事提起董事解任民事訴訟判決結果：。1.發生原委(含爭訟標的)：投保中心依證券投資人及期貨交易人保護法第10條之1第1項第2款規定，對毅嘉科技及。毅嘉科技董事提起董事解任民事訴訟，臺灣臺北地方法院民事判決結果為黃秋永擔任毅嘉科技之董事職務，應予解。任。。2.處理過程：本判決係屬第一審判決，當事人得依法上訴。。</t>
  </si>
  <si>
    <t>2019年05月累計營收19,726,940千元，年減43%。2019年05月單月營收4,244,222千元，年減49%。。</t>
  </si>
  <si>
    <t>經理人本人張武煌於2019/06/04預計申讓125張股票，預計申讓比重75%，交易方式為一般交易。。</t>
  </si>
  <si>
    <t xml:space="preserve">新巨            </t>
  </si>
  <si>
    <t>董事長本人周進文2019/06/04設質2,000,000股給上海商業儲蓄銀行，累計設質6,938,000股。。</t>
  </si>
  <si>
    <t>興富發多元化發展，首家賣場「悅誠廣場」開在北高雄大順商圈，預定明（5）日試營運，年營收目標設定15億元。，未來造鎮計劃將持續引進賣場設施、快速提高生活機能，另辦公大樓則引進美食街、強化附加價值，為國際級建。設集團奠定基石。興富發建設董事長鄭志隆說，集團朝國際化發展，除了開發土地建案之外，將融入更多生活元素。，零售流通賣場是相當重要的機能。首家悅誠廣場的成功模式，可望複製在未來興發富大型造鎮計劃中，快速提升。造鎮區的生活功能性。。</t>
  </si>
  <si>
    <t>1.桃園市空服員職業工會對長榮航空所提出長達一個月的罷工投票尚在進行中，該團體於今（4）日展開遊行，長。榮航空表示，公司持續逐步提升員工勞動條件，桃空職工卻屢次指控在過去與長榮航空的20次團協協商會議中並無。任何進展，但事實是公司對於工會每項訴求都提出合理對案或意見，也都有發布聲明稿讓社會大眾了解協商的進度。及內容。雖然桃空職工在去年11月片面中斷協商會議，長榮航空仍持續改善勞動條件，諸如每月保障飛行時數60小。時、優化部分較為辛勞航班派遣方式，均已陸續實施。。2.長榮航空表示，停止團協協商會議後，在桃園市勞動局舉辦的三次調解會議，及最近二次的重啟協商會議，長榮。航空也都秉持誠意協商的原則，針對工會訴求提出對案，但桃空職工不是以「認知差距過大」拒絕討論公司所提方。案，就是以「公司沒有誠意」為由拒絕針對其訴求提出說明或依據，期間更多次以不實指控與抹黑長榮航空來激化。空服員的情緒，實難看出桃空職工有想要進行理性協商的意願。。</t>
  </si>
  <si>
    <t>2019/06/04收盤價4.05元，月報酬下跌37%。。</t>
  </si>
  <si>
    <t>董事本人甜蔥投資於2019/06/04預計申讓1,100張股票，預計申讓比重47%，交易方式為鉅額逐筆交易。。</t>
  </si>
  <si>
    <t>2019年05月單月營收469,474千元，年減49%。。</t>
  </si>
  <si>
    <t>媒體報導元大人壽今年發放年終獎金給員工，但隨即出現一筆「入帳沖正」把獎金扣回，雖當天下午就補發回獎金。，仍有律師認為觸犯背信罪。金管會了解後，得知雙方簽有約定，應無背信。金管會銀行局晚間表示，經了解後，。得知是元大人壽與元大銀行已經訂有薪資轉帳契約，但有元大人壽員工獎金細目金額不清楚或有誤，才會有薪轉戶。出現金額轉入、轉出、再轉入的問題。不過若依元大銀行、元大人壽與員工之間簽訂的三方合約，銀行確實可以在。契約約定下進行轉帳金額的更正。銀行局官員表示，元大銀行依契約進行獎金的發放與回沖與帳目更新，未損及員。工權益，應無律師所稱的背信罪。但據了解，元大銀行與元大人壽簽訂契約中，並未明定金額細目出錯可直接沖正。，若有員工據此告上法院，仍可能會產生爭議。。</t>
  </si>
  <si>
    <t>統一超代子公司捷順運輸股份有限公司公告為業務需求，車輛監理停車位使用，向關係人統一速達股份有限公司取。得桃園市龜山區頂湖段0195-0000、0196-0000地號之不動產使用權資產(大貨車停車位)，使用權資產總金額約1,56。8,750元。。</t>
  </si>
  <si>
    <t>2019/06/04收盤價4.36元，月報酬下跌34%。。</t>
  </si>
  <si>
    <t>2019/06/04收盤價207.00元，月報酬下跌30%。。</t>
  </si>
  <si>
    <t>發言人胡淑惠內部調動，由江雅鈴接任。。</t>
  </si>
  <si>
    <t>虹冠電子工業股份有限公司於2019年6月3日接獲其股東蔡高忠（即主召集權人）通知蔡高忠等151名股東依公司法。第173條之1規定自行召集虹冠電子工業股份有限公司2019年第1次股東臨時會及同日證交所亦通知其前揭情事乙案。，經查符合證交所「對有價證券上市公司重大訊息之查證暨公開處理程序」第4條第1項第51款情事，惟該公司延遲。輸入公開資訊觀測站重大訊息畫面，已違反前揭處理程序之規定，故證交所處以違約金新臺幣3萬元，並函知該公。司嗣後應確實依規定辦理。。</t>
  </si>
  <si>
    <t>虹冠電公告公司接獲召集權人蔡高忠(股票代號:5471松翰科技獨立董事)等共計151人，依公司法第173條之1自行召。集公司2019年第1次股東臨時會，擬全面改選董監事。開會日期：2019年7月25日。另其他應敘明事項如下：。(1)依公司法第182條之1由召集權人推選蔡高忠(股票代號:5471松翰科技獨立董事)為本次股東臨時會之主席。。(2)本次股東臨時會相關未盡事宜，將於停止過戶起始日12個營業日前，另行於公開資訊觀測站「召開股東臨時會。公告」公告之。。(3)公告內容係依主召集權人提供予公司代為輸入，資料如有虛偽不實或事後變動、未依規定時限公告或違反法令。規章，均由該召集權人負其全責，倘有爭議，請循司法途徑處理。。(4)公司今日下午接獲交易所本項通知，因召開股東臨時會通知係屬急迫，公司尚無法詳細審視其內容，謹依法先。行公告，當本公司進一步審視，如有必要將再行補充公告。。【TCRI 觀點_20190716】。1.據相關報導資訊，召集人蔡高忠取得過半數股東同意，藉大同條款對虹冠電經營層發動突襲，對此虹冠電經營層。事前並不知情，預估蔡高忠及松翰可藉持股優勢取得董事會多數席次並取得控制力。。2.兩者產品在應用面並無顯著相關性，技術互補性亦不高，考量雙方整合效益有限，加上此事件已造成經營層動盪。，短期內營運表現將受波及，長期影響仍待觀察。。</t>
  </si>
  <si>
    <t>2019年05月累計營收841,975千元，年減35%。2019年05月單月營收178,670千元，年減43%。。</t>
  </si>
  <si>
    <t>推選。董事長推選，由呂谷清(邑融代表)續任。</t>
  </si>
  <si>
    <t>2019/06/04收盤價0.82元，月報酬下跌68%。。</t>
  </si>
  <si>
    <t>董事長林蔚山離職，由李龍達暫代。。</t>
  </si>
  <si>
    <t>受惠於指紋辨識鏡頭出貨拉高，光學元件廠新鉅科營運持續攀高，5月營收拉高到3.83億元，又比前月的3.5億元成。長9.4%，再創2014年以來的新高紀錄。累計前5月營收為13.77億元，相較於去年同期大增2.86倍。有別於大立光、。玉晶光專注於智慧型手機的照相鏡頭，新鉅科除了照相鏡頭外，更壓寶指紋辨識鏡頭，並鎖定中國大陸市場。儘管。目前指紋辨識鏡頭的報價持續下跌，但在整體營收規模擴大之下，該公司也跨越了損平點，今年首季稅後純益1.01。億元、同樣寫下近5年新高，每股稅後盈餘為0.64元。。</t>
  </si>
  <si>
    <t>碩禾代子公司禾迅綠電股份有限公司公告處分禾迅一號股份有限公司股權，說明如下：。1.標的物之名稱及性質：處分禾迅一號股份有限公司普通股100%股權。2.交易單位數量：5,500,000股。3.每單位價格：42.91元。4.交易總金額：新台幣236,000仟元。5.交易相對人：辰亞能源股份有限公司。6.處分利益(或損失)：依2019/5/22帳面價值計算，處分利益係為新台幣 213,339仟元。7.取得或處分之具體目的或用途：依公司財務規劃辦理。</t>
  </si>
  <si>
    <t>董事本人張博智2019/06/04設質800,000股給元大證券金融，累計設質800,000股。。</t>
  </si>
  <si>
    <t>中裕公告5月營收約6,300萬元，較上月營收年增逾51%，寫下該公司抗愛滋病新藥Trogarzo靜脈劑型上市後的次高。紀錄，顯示營收有回溫跡象。中裕表示，預期未來營收將緩步增溫，對今年或未來的營運展望不變，至於下一步的。規畫與未來營運，將在今年度股東會上進一步說明。中裕表示，未來藉由與ADARC實質研發合作，將大幅幫助進行。中之研發活動推展，讓該公司未來研發計劃有更高成功達成之機會。。</t>
  </si>
  <si>
    <t>辭任1董。董事張鴻仁(上智生技創業投資代表)卸任。</t>
  </si>
  <si>
    <t>2019年05月單月營收168千元，年減64%。。</t>
  </si>
  <si>
    <t>2019年05月累計營收18,657千元，年減31%。。</t>
  </si>
  <si>
    <t>2019年05月累計營收214千元，年減98%。。</t>
  </si>
  <si>
    <t>安克生醫昨（3）日宣布，日本乳腺甲狀腺超音波醫學會為推廣該國「甲狀腺結節評估指引」，近日與該公司合作。，盼將指引寫入安克的創新醫材「安克甲狀偵」，此次合作對在日本取證、上市的進度，也將有正面助益。安克表。示，「安克甲狀偵 」屬非侵入性檢測、能精準輔助醫師判讀甲狀腺結節的良惡性，獲得多名醫師關注，會後主動。至攤位上就該醫材進行了解討論。。</t>
  </si>
  <si>
    <t>董事長本人陳仕修2019/06/04設質974,000股給安泰商業銀行，累計設質3,275,920股。。</t>
  </si>
  <si>
    <t>董事本人東元電機於2019/04/29預計申讓2,300張股票，預計申讓比重20%，因其他：市場交易量低，2,045張股票。未轉讓，交易方式為一般交易。。</t>
  </si>
  <si>
    <t>2019年05月累計營收327,135千元，年減25%。2019年05月單月營收81,885千元，年減23%。。</t>
  </si>
  <si>
    <t>2019/06/04收盤價34.50元，月報酬下跌33%。。</t>
  </si>
  <si>
    <t xml:space="preserve">十銓            </t>
  </si>
  <si>
    <t>2019/06/04 TCRI依2018/12財報調升1等，歸第6等，調等因：。切入工控、電競領域,成效漸顯,反映綜合評分狀態,予以調升1等.。</t>
  </si>
  <si>
    <t>2019/06/04收盤價22.80元，月報酬下跌45%。。</t>
  </si>
  <si>
    <t>2019年05月累計營收205千元，年減98%。2019年05月單月營收60千元，年減98%。。</t>
  </si>
  <si>
    <t>2019年05月累計營收474,746千元，年減15%。2019年05月單月營收114,983千元，年減25%。。</t>
  </si>
  <si>
    <t>2019年05月累計營收770,387千元，年減39%。2019年05月單月營收153,632千元，年減59%。。</t>
  </si>
  <si>
    <t>豐謙持續深耕首購市場，第四季預計於台中市北屯區「大買家」量販店旁、竹北高鐵特區推出兩個預售案，合計總。銷金額31.6億元，這也是豐謙首度插旗竹北推案。豐謙建設董事長袁玉麒表示，2019年營收主要來自新成屋銷售，。包括桃園市龍潭區的「菁英匯」，總銷金額14.7億元，目前銷售約三成；以及台中市太平區的「時代菁英」餘屋銷。售，今年可望順利完銷。。</t>
  </si>
  <si>
    <t>遊戲營運廠商大宇資去年第二季與中國大陸中手遊集團簽約，由中手遊以人民幣2.13億元取得大宇資子公司北京軟。星約51%的股權，日前大宇資已收取中手遊保證金人民幣1.2億元（約新台幣5.5億元），最後款項將於本月補足，。有望為大宇資第二季財報表現增色。展望大宇資今年營運，除了《軒轅劍龍舞雲山》以外，大宇資今年也將另外推。出3款單機遊戲，包括《軒轅劍7》、《仙劍7》、《大富翁10》將在下半年於台灣、中國市場推出。另外，還有3款。手機遊戲將在台灣推出、5款手遊在大陸推出，涵蓋IP授權或自研作品，營運動能充足，整體來說，預期今年大宇。資整體遊戲本業營收將高於影視收入。。</t>
  </si>
  <si>
    <t>改派1董。董事李明河(薩摩亞商偉強代表)卸任。董事王君釜(薩摩亞商偉強代表)新任。</t>
  </si>
  <si>
    <t>2019年05月累計營收1,174千元，年減73%。2019年05月單月營收174千元，年減86%。。</t>
  </si>
  <si>
    <t>改派1董。董事陳瑞敏(財政部代表)卸任。</t>
  </si>
  <si>
    <t>新潤擬發行有擔保普通公司債(新潤108-1A)，以募集台幣5,000,000(仟元)，用以償還 2016年度第一次有擔保普通。公司債之本金, 金融機構借款及充實營運資金。。新潤擬發行有擔保普通公司債(新潤108-1B)，以募集台幣3,000,000(仟元)，用以償還 2016年度第一次有擔保普通。公司債之本金, 金融機構借款及充實營運資金。。</t>
  </si>
  <si>
    <t xml:space="preserve">艾華            </t>
  </si>
  <si>
    <t>全面改選，原5董3監，其中3董3監續任。獨立董事李純清續任。監察人李奇瑾續任。監察人徐世漢續任。獨立董事陳志鏗續任。董事陳俊廷續任。董事長黃子軒(旭黃投資代表)卸任。監察人薛靜芬續任。董事簡文英(有翔投資代表)卸任。董事未指派(旭黃投資代表)新任。董事未指派(有翔投資代表)新任。</t>
  </si>
  <si>
    <t>聯茂代子公司無錫聯茂公告因洩漏應急池龜裂,致污水排放違反法規罰鍰事宜，說明如下。1.發生緣由：江蘇省無錫市錫山區環境保護局依水污染防治法第八十三條第二款，裁處罰鍰人民幣50萬元。。2.處理過程：無錫廠二廠熱交換室重建洩漏應急池，因洩漏應急池龜裂未及時發現，導致部份污水排至污水管網，。發現後立即關閉洩漏應急池閥門，緊急通知廠商改善。。3.預計可能損失：人民幣50萬元。。4.改善情形及未來因應措施：本公司已緊急通知廠商對洩漏應急池進行加固及增加不銹鋼內膽，避免此一情況再次。發生。。</t>
  </si>
  <si>
    <t>資訊服務業領導廠精誠資訊昨（3）日宣布，斥資近9,000萬元，取得高階伺服器系統整合服務商藍新資訊30%股權。及一席董事，雙方將就產品、人力、技術及客戶服務等領域密切合作，提供客戶數位轉型所需的完整系統維運服務。，從設備建置、網路與儲存、資安，到高階伺服器及虛擬雲端資料中心建置解決方案。精誠指出，藍新資訊擁有維。運高階伺服器的技術能力，也積極發展雲平台規畫、建置與維運，並結合原廠產品及解決方案，為企業客戶提供完。整的教育訓練。。</t>
  </si>
  <si>
    <t>2019/06/04收盤價17.40元，月報酬下跌33%。。</t>
  </si>
  <si>
    <t>亞獅康-KY亞獅康-KY宣布完成ASLAN004異位性皮膚炎一期臨床試驗，說明如下。1.亞獅康順利完成ASLAN004單一劑量遞增試驗(SAD) 並公布ASLAN004以皮下注射給藥方式之第二部分試驗數據。此。試驗針對健康受試者進行同級首見治療性抗體ASLAN004之藥物測試，單一劑量遞增試驗之最後結果顯示ASLAN004耐。受性良好，可完全抑制下游介質，用藥頻率可望為每月一次。。2.亞獅康-KY於2019年3月公布第一部分試驗ASLAN004以靜脈注射方式給藥之數據結果。第二部分試驗數據顯示ASLA。N004以皮下注射給藥在所有劑量下皆展現良好耐受性，並無出現任何嚴重不良事件而導致治療中斷的情況發生，僅。有一名受試者出現輕微注射部位搔癢，但症狀在24小時內即解除。針對下游介質所進行之分析顯示，在給藥的一小。時內，包括在過敏性發炎反應中扮演重要角色之介質“磷酸化STAT6 (pSTAT6)”即受到完全抑制，且一藥物動力曲。線圖(pharmacokinetic profile)顯示ASLAN004的給藥頻率可望為每月一次。特別值得注意的是，試驗數據指出ASL。AN004完全抑制受器訊號傳遞所需的最低濃度(trough level)比現有治療方式所需的濃度低，濃度差距超過一個數。量級。。3.這項數據在亞獅康-KY於2019年5月31日宣布與CSL修訂合約取得ASLAN004全球研發、製造與商品化權利後公布，。亞獅康-KY下一步將於2019年下半年啟動針對中度至重度異位性皮膚炎患者之多劑量遞增試驗。。</t>
  </si>
  <si>
    <t>2019/06/04收盤價90.40元，月報酬下跌36%。。</t>
  </si>
  <si>
    <t>台康生技以每股台幣30.85元辦理現金增資普通股，發行股數為20,009,000股，發行總額為台幣200,090,000元，募。資總額為台幣617,277,650.00元；本次現金增資將用於：充實營運資金。</t>
  </si>
  <si>
    <t>2019/06/04收盤價32.55元，月報酬下跌31%。。</t>
  </si>
  <si>
    <t>改派1董。董事長林蔚山(大同代表)卸任。董事長陳慈德(大同代表)新任。辭任1董。董事長林蔚山(大同代表)卸任。</t>
  </si>
  <si>
    <t>2019年05月累計營收589,700千元，年減32%。2019年05月單月營收155,303千元，年減21%。。</t>
  </si>
  <si>
    <t>2019/06/04收盤價29.20元，月報酬下跌37%。。</t>
  </si>
  <si>
    <t>中小尺寸面板市況疲弱，凌巨連續兩個季度虧損。第二季中小尺寸面板市況回穩，再加上工控、車載面板訂單回溫。，外傳凌巨4月起已經轉虧為盈，而且凌巨出售子公司凌達光電交易在第二季完成，將認列約6億元的處份利益，第。二季獲利看好。凌巨表示，今年TFT LCD面板產業辛苦，公司審慎以對。工控應用面板產品比重約4成，車載產品比。重約3成，另有3成來自消費型應用產品，包含售後市場的行車記錄器、印表機、POS系統等等。今年工控應用市場。需求穩定，接單狀況不錯。車載應用市場去年衰退，今年相對平穩。。</t>
  </si>
  <si>
    <t xml:space="preserve">加高            </t>
  </si>
  <si>
    <t>推選。董事長推選，由楊瑞陽續任。全面改選，原7董3監，其中6董續任。董事長谷川宗平(株式會社大真空代表)續任。董事前田宏(株式會社大真空代表)續任。獨立董事許金義續任。董事許瑞和卸任。獨立董事陳柱(木堅)續任。獨立監察人陳國雄卸任。獨立監察人游文龍卸任。監察人楊富安卸任。董事長楊瑞陽續任董事，董事長尚未選任。獨立董事葉茂松續任。董事楊景晴新任。</t>
  </si>
  <si>
    <t>2019年05月累計營收3,126,142千元，年減3%。2019年05月單月營收81,754千元，年減49%。。</t>
  </si>
  <si>
    <t>副董事長之法人代表人黃文擇2019/06/04設質158,000股給台中商業銀行，累計設質1,658,000股。。</t>
  </si>
  <si>
    <t>富邦媒與全球最大化妝品集團台灣萊雅攜手宣布，momo購物網與台灣萊雅LUXE美妝事業部正式結盟，全台第一家線。上「LANCOME蘭蔻官方旗艦店」上線，宣示積極投入新零售市場。富邦媒董事長林啟峰表示，過去以百貨為主要通。路的專櫃美妝保養品牌，積極與電商進行深入的合作，全球性品牌電商化蔚為風潮。這次雙品牌的合作，將串連起。粉絲經濟規模，再立美妝市場新標竿。。</t>
  </si>
  <si>
    <t>台灣藝術以每股台幣10.00元辦理現金增資普通股，發行股數為3,000,000股，發行總額為台幣30,000,000元，募資。總額為台幣30,000,000.00元；本次現金增資將用於：充實營運資金。</t>
  </si>
  <si>
    <t>2019年05月累計營收56千元，年減100%。2019年05月單月營收11千元，年減100%。。</t>
  </si>
  <si>
    <t>內政部資訊中心前主任施明德貪汙案，續有發展！施明德任職移民署移民資訊組組長期間，承辦7項採購案收受回。扣遭羈押後，廉政署全面清查施經手的標案中，發現大同、神通電腦公司在得標的電腦、資訊設備特定標案，疑涉。有圍標等不法弊端，涉嫌違反《政府採購法》，今天執行第3波偵查行動，檢廉兵分2路，搜索大同、神通電腦公司。，並以被告、證人身分約談神通集團少東苗華斌6人到案，漏夜偵訊中。廉政署據報，指施明德等多名官員涉嫌自2。009年間起，利用任職移民署移民資訊組期間，承辦移民署入出境資訊系統7項採購案，收受回扣、協助廠商獲取標。案，涉嫌違反貪汙治罪條例的圖利、行收賄罪、違反政府採購法，檢廉2017年11月13日約談施明德41人後，翌日凌。晨諭令施明德以100萬交保、國發會資訊管理處科長陳英傑30萬交保，另有李姓、郭姓、彭姓9名業者各以50萬、60。萬至100萬元交保。。</t>
  </si>
  <si>
    <t>鮮活果汁-KY公告5月營收3.6億元，創單月歷史新高紀錄，年增11.1%，主要受惠於旺季效應與高單價產品出貨比重。提高。展望今年，鮮活表示，中國大陸城市商業環境跟模式的改變，持續帶動消費者對餐飲品質的要求，以及對於。新鮮飲品的需求。鮮活提到，公司產品具研發實力，積極跨足果汁類以外產品，在口感添加物與風味糖漿取得成功。下，今年內包括植物蛋白飲品及咖啡淬取液等將開花結果，公司預期下半年新廠新產能陸續投入生產，總產能將大。幅提升至9.5萬噸，加上昆山廠自動倉儲系統正式啟用後，中長期營運可望穩健成長。。</t>
  </si>
  <si>
    <t>成衣代工廠聚陽受惠新舊客戶訂單量增加三成，加上轉單效應持續，5月合併營收20.63億元，年成長40.3%。聚陽。指出，印尼、越南各廠在轉單效應下出貨持續增加，手中接單已到10月初，預期全年的營運可保持成長。聚陽指出。，美日客戶需求優於預期，積極追加下單，今年第三季以前訂單能見度全滿，包括H&amp;amp;M等新舊客戶接單量均有成長。。在訂單滿載下，公司對客戶選擇、議價能力增加，有利均單價提升、營收的增加。。</t>
  </si>
  <si>
    <t>推選。董事長推選，由謝秀娟(庭楊代表)續任。全面改選，原7董2監，其中6董2監續任。獨立董事方鳳騏續任。董事江彥雄(庭楊代表)續任。獨立董事吳東霖續任。監察人李華豪(悠仁投資代表)續任。董事李蓉婷(庭楊代表)卸任。董事胡立三(山雋代表)續任。監察人許正南(悠仁投資代表)續任。董事陳艷容(山雋代表)續任。董事長謝秀娟(庭楊代表)續任董事，董事長尚未選任。董事賴勝琪(庭楊代表)新任。</t>
  </si>
  <si>
    <t>2019年05月累計營收215,508千元，年減43%。2019年05月單月營收75,215千元，年減53%。。</t>
  </si>
  <si>
    <t>推選。董事長推選，由王貴賢(磐亞投資代表)續任。</t>
  </si>
  <si>
    <t>2019/06/05 依2018/12財報新增向上觀察，原因為：。考量新藥海外授權有進展、以擴張適應症來推動銷售成長，擬予以向上觀察。。</t>
  </si>
  <si>
    <t>推選。董事長推選，由楊正利(鈞寶電子工業代表)續任。</t>
  </si>
  <si>
    <t>富喬工業本公司董事會通過增加大陸投資案，說明如下：。1.本次新增(減少)投資方式：透過轉投資第三地區子公司對大陸公司富喬(東莞)玻纖有限公司增資。2.投資總金額：美金1,000萬元。3.大陸被投資公司之公司名稱：富喬(東莞)玻纖有限公司。4.前開大陸被投資公司主要營業項目：玻璃纖維布製造與銷售業務。5.取得或處分之具體目的：長期投資。</t>
  </si>
  <si>
    <t>推選。董事長黃萬村(榮成紙業代表)卸任。董事長推選，由李復元(榮成紙業代表)新任。全面改選，原5董2監，其中3董1監續任。董事鄭瑛彬(榮成紙業代表)卸任。董事長黃萬村(榮成紙業代表)卸任。獨立董事吳雅惠續任。監察人吳國山(榮聖投資代表)續任。監察人林麗玲卸任。獨立董事金志遠續任。董事景虎士(義源投資代表)續任。董事呂偉嵐(榮成紙業代表)新任。董事李復元(榮成紙業代表)新任。監察人郭重均新任。</t>
  </si>
  <si>
    <t>2019年05月累計營收567,542千元，年減42%。2019年05月單月營收115,901千元，年減37%。。</t>
  </si>
  <si>
    <t>總經理黃萬村離職，由李復元接任。。</t>
  </si>
  <si>
    <t>2019年05月累計營收19,450,484千元，年減8%。2019年05月單月營收3,899,568千元，年減25%。。</t>
  </si>
  <si>
    <t>推選。董事長推選，由林輝政(台灣鋼鐵代表)續任。</t>
  </si>
  <si>
    <t>大股東本人南冠輪胎2019/06/05設質8,000,000股給華南商業銀行，累計設質123,775,000股。。</t>
  </si>
  <si>
    <t xml:space="preserve">厚生            </t>
  </si>
  <si>
    <t>推選。董事長推選，由徐正材續任。全面改選，原7董2監，現9董，其中7董續任。監察人何敏川改任董事。董事長徐正材續任董事，董事長尚未選任。董事徐正己續任。董事徐正新(厚茂代表)續任。獨立董事陳竹勝續任。董事林坤榮(厚和建設代表)續任。董事徐維志(瑞孚建設代表)續任。監察人湯坤城(風和國際代表)卸任。獨立董事蕭勝賢續任。獨立董事吳春來新任。</t>
  </si>
  <si>
    <t>董事本人許瀚元2019/06/05設質340,000股給兆豐國際商業銀行，累計設質340,000股。。</t>
  </si>
  <si>
    <t>路透社報導，台灣鴻海已經將155個在美國的工作崗位轉移到墨西哥，原因是「業務與生產目標改變」。鴻海在去。年11月間向印第安納州提交一份文件，表明要資遣位於印第安納波利斯市外電腦廠的155名員工。查詢美國政府的。紀錄後發現，勞工部在今年2月判定這些工作崗位已經消滅，因為鴻海把部分生產移往墨西哥。。</t>
  </si>
  <si>
    <t>中環辦理減資致債權人公告，說明如下：。1.發生緣由：本公司業經2019年股東常會決議通過辦理減資以彌補虧損。。2.因應措施：。(1).本公司業經2019年6月5日股東常會決議通過，為改善財務結構，辦理減資以彌補虧損，減少資本新台幣5,671,。351,670元，銷除普通股股數567,135,167股，以減資換發基準日股東名簿記載之股東持股比例銷除股份，減資後實。收資本額為新台幣11,588,812,000元。。(2).台端對本公司之減資案如有異議者，請自公告日起三十一日內，以書面向本公司提出，以便依公司法第281條。準用第73條、74條規定辦理。逾期未表示者，即視為無異議，特此公告。。</t>
  </si>
  <si>
    <t xml:space="preserve">1(2019/03)          </t>
  </si>
  <si>
    <t>補選1董。獨立董事Moshe N. Gavrielov新任。</t>
  </si>
  <si>
    <t>2019年05月累計營收1,585,710千元，年減8%。2019年05月單月營收282,351千元，年減33%。。</t>
  </si>
  <si>
    <t>內政部資訊中心前主任施明德貪汙案，續有發展！施明德任職移民署移民資訊組組長期間，承辦7項採購案收受回。扣遭羈押後，廉政署全面清查施經手的標案中，發現大同、神通電腦公司在得標的電腦、資訊設備特定標案，疑涉。有圍標等不法弊端，涉嫌違反《政府採購法》，今天執行第3波偵查行動，檢廉兵分2路，搜索大同、神通電腦公司。，並以被告、證人身分約談神通集團少東苗華斌6人到案，漏夜偵訊中。廉政署據報，指施明德等多名官員涉嫌自2。009年間起，利用任職移民署移民資訊組期間，承辦移民署入出境資訊系統7項採購案，收受回扣、協助廠商獲取標。案，涉嫌違反貪汙治罪條例的圖利、行收賄罪、違反政府採購法，檢廉2017年11月13日約談施明德41人後，翌日凌。晨諭令施明德以100萬交保、國發會資訊管理處科長陳英傑30萬交保，另有李姓、郭姓、彭姓9名業者各以50萬、60。萬至100萬元交保。。大同說明臺灣臺北地方檢察署指揮法務部廉政署至本公司進行調查事宜，說明如下：。1.發生緣由：臺灣臺北地方檢察署指揮法務部廉政署就某招標案件進行調查，並調取相關業務採購等資料。。2.因應措施：本公司全力配合臺灣臺北地方檢察署及法務部廉政署之調查。。</t>
  </si>
  <si>
    <t>智寶公告本公司與凱美電機股份有限公司合併案之換股比例調整，說明如下：。1.本公司於2019年6月5日經股東會決議通過以發行新股合併凱美電機股份有限公司(以下簡稱「凱美公司」)，合併。後以本公司為存續公司，凱美公司為消滅公司。依雙方公司簽訂之合併契約，本合併案(以下簡稱「本案」)之換股。比例於2019年3月13日簽約日時為每1.165股本公司記名式普通股換取1股凱美公司記名式普通股股份。本合併契約。業經雙方股東會決議通過。。2.依據「合併契約」第4條規定，前述換股比例得調整之情況明訂於合併契約第4.1條，其中包括本公司及凱美公司。均經2019年股東會決議通過2018年度盈餘分配案，分別配發現金股利3元及4元，故換股比例之調整業經雙方董事會。通過協議調整之。。3.截至目前為止，本案換股比例應調整為以每1.1541股本公司記名式普通股換取1股凱美公司記名式普通股股份。。智寶於股東會通過與凱美電機股份有限公司合併案，致債權人公告，說明如下：。1.依據公司法第319條準用第73條及企業併購法第23條規定辦理。。2.本公司與凱美電機股份有限公司(以下稱「凱美公司」)合併案，合併後以本公司為存續公司，凱美公司為消滅公。司，合併後存續公司之中文名稱將變更為「凱美電機股份有限公司，惟正式名稱，仍以主管機關核准為憑」。合併。基準日暫訂為民國2019年09月30日，自合併基準日起，由存續公司概括承受消滅公司之全部權利義務。前述暫訂合。併基準日如有變動，本公司將另行公告。。3.本公司之債權人對上開合併決議有異議者，請自即日起至民國2019年7月6日止，檢附債權證明文件，以書面方式。親交或郵寄(以郵戳日為憑，郵寄地址為新北市汐止區新台五路一段81號13樓之3)向本公司提出，逾期即視為無異。議。。</t>
  </si>
  <si>
    <t>推選。董事長推選，由張維祖(寰泰代表)續任。全面改選，原5董2監，其中2董2監續任。董事王寶源(國巨代表)卸任。監察人賴源河(士亨興業代表)續任。獨立董事田慶威卸任。董事朱久民(寰泰代表)續任。董事長張維祖(寰泰代表)續任董事，董事長尚未選任。獨立董事廖雲煥卸任。監察人謝秀甄(士亨興業代表)續任。獨立董事蔡政憲新任。獨立董事林郁昌新任。董事陳恩(國巨代表)新任。</t>
  </si>
  <si>
    <t>推選。董事長推選，由許崑泰續任。全面改選，原7董3監，現8董，其中6董續任。董事長許崑泰續任董事，董事長尚未選任。監察人黃金絢卸任。董事蔡明賢續任。獨立董事李燕松續任。董事呂進宗續任。獨立董事林明杰續任。董事韋泉斌卸任。監察人張素瑱(東菱投資代表)卸任。監察人黃震智卸任。董事劉嘉昇續任，改任東菱投資代表人。董事李慈靜新任。獨立董事初家祥新任。</t>
  </si>
  <si>
    <t xml:space="preserve">2(2019/03)          </t>
  </si>
  <si>
    <t>工業電腦龍頭研華持續擴展新興市場，研華指出，上月首度於俄羅斯首都莫斯科舉辦「研華AIoT論壇」，目前正研。究在俄國設立研發中心的可行性。研華嵌入式物聯事業群協理暨主管新興市場的楊宏理表示，這是研華首次在俄國。舉辦AIoT論壇，看好俄國和獨立國家國協（CIS）市場在AI與IoT發展上強大的潛力與需求，除提供客戶最新的解決。方案，更持續與俄國合作夥伴討論耕耘在地化合作，集結產業生態夥伴朝向AIoT邁進。。</t>
  </si>
  <si>
    <t>DRAM大廠南亞科公告5月合併營收42.44億元，雖較去年同期下滑49.0%，但在DRAM價格持續走跌之際，營運表現已。優於預期。南亞科總經理李培瑛表示，整體來看DRAM市場第二季需求較第一季改善，預期第三季因各應用市場旺季。來臨，英特爾CPU供應量增加，加上伺服器需求提升，市況將逐步恢復平穩。對於是否持續出貨華為，李培瑛重申。基於尊重法律及尊重客戶與自家的營業秘密，不方便針對單一客戶的營業資訊，但會在法律許可範圍內盡力符合客。戶需求。。</t>
  </si>
  <si>
    <t>推選。董事長推選，由周進文續任。全面改選，原7董3監，全部續任。監察人蘇治融續任。監察人鍾衍彥續任。董事高銘傳續任。董事長周進文續任董事，董事長尚未選任。董事施純真續任。董事蔡金山續任。獨立董事周再發續任。監察人吳友全續任。董事林憲章續任。獨立董事陳廣洪續任。</t>
  </si>
  <si>
    <t>推選。董事長推選，由林錫銘續任。全面改選，原7董3監，全部續任。董事周宜國續任。監察人廖伯熙續任。監察人黃竣稚續任。董事長林錫銘續任董事，董事長尚未選任。董事林崇燾續任。獨立董事郭江龍續任。董事郭幸容續任。獨立董事葉維焜續任。董事劉建成續任。監察人蔡東芳續任。</t>
  </si>
  <si>
    <t>大毅辦理現金減資致債權人公告，說明如下：。1.發生緣由：本公司業經2019年股東常會決議通過辦理現金減資。2.因應措施：。(1).減資比率：25.00%。(2).銷除股份：依「減資換股基準日」股東名簿記載各股東持有股份分別計算,每仟股換發750股(即每仟股減少250。股),減資金額為新台幣484,198,290元整,總計銷除股份總額：48,419,829股。。(3).減資後實收資本額： 1,452,594,890元。。(4).減資基準日及相關程序俟呈主管機關核准後授權董事會另訂之。。(5).台端對上項減資如有異議,請自公告日起三十一日內以書面提出,以便依法辦理，逾期未表示者即視為無異議。。(書面異議請寄338桃園市蘆竹區南山路3段17巷4號大毅科技股份有限公司收)。(6).本公告係依公司法第二百八十一條準用第七十三條及第七十四條之規定辦理。。</t>
  </si>
  <si>
    <t>興富取得台中市西屯區惠安段土地，說明如下：。1.標的物之名稱及性質：台中市西屯區惠安段241地號土地一筆。。2.土地面積約3,822.40平方公尺(約1,156.28坪)；。3.購買總價款為新台幣1,925,199,540元整。。4.交易相對人：自然人(非關係人)。5.取得或處分之具體目的或用途：取得營建用地建屋出售。。</t>
  </si>
  <si>
    <t>裕民航運委託日本株式會社大島造船廠建造載重8.2萬噸Panamax散裝貨輪，今（5）在日本舉行命名接船典禮。裕。民目前在中國青島北海船舶重工公司建造的二艘32.5萬載重噸超大型礦砂輪（VLOC），預計2020年陸續完成交船。。隨著新船的加入，裕民目前自營散裝船隊平均年齡約5.3年，低於全球散裝船隊平均年齡約9.8年，另外節能船舶載。重噸比重超過七成，相較於其他競爭者，保有差異化優勢與競爭力，持續提升經營績效與獲利。尤其在低硫油公約。在2020年正式實施後，裕民的競爭優勢將更加顯著。。</t>
  </si>
  <si>
    <t>東森國際為了提早作停損，決定對對子公司遠東倉儲航運（巴拿馬）公司增資普通股4,700股，增資金額為470萬美。元（約合新台幣1.49億元），做為支付補償金，提早13個多月將最後一艘巴拿馬極限型散裝船還船，讓公司明年開。始不再有海運虧損，也提早退出海運市場。東森董事長廖尚文表示，公司近四年因早年高價租進的船舶，每年海運。事業都出現不少虧損，公司約兩年前就已決定在租約到期後不再租購船舶，正式退出海運市場，目前僅剩的一艘，。合約到期日是2020年8月5日。。</t>
  </si>
  <si>
    <t>2019/06/05收盤價3.70元，月報酬下跌42%。。</t>
  </si>
  <si>
    <t>針對報導「掬水軒爭產，安泰銀行涉違法放貸」，安泰銀行今(5)日發表兩大聲明，表達強烈抗議，並保留法律追。訴權。據報導，掬水軒家族爭產 20 年，牽扯官司超過 50 起，其中一筆位在「致和園」的土地產權糾紛纏訟多年。。掬水軒現任董事長張楷御指控，銀行遇到有訴訟註記的土地，不應該受理抵押貸款，但安泰銀行卻違規放款。。 安泰銀行表示，安泰銀行為一般商業銀行且為國內上市公司，各項業務均受主管機關之監督管理，對於辦理企業。業授信案件，均依徵授信規範評估及審理，該行所有核貸程序，均依法合規。前揭媒體報導對安泰銀行所指摘之內。容與事實不符，聲明保留法律追訴權。。</t>
  </si>
  <si>
    <t>改派1董。董事洪士鈞(紘恩代表)卸任。董事洪陳淑瑩(紘恩代表)新任。</t>
  </si>
  <si>
    <t>中華開發金控代子公司凱基證券公告黃耀南請求返還仁信證券股票民事訴訟高等法院更六審判決結果：。1.發生原委(含爭訟標的)：。就黃耀南請求凱基證券及楊光耀返還仁信證券股票之民事訴訟案件，凱基證券頃接獲臺灣高等法院更六審判決書，。判決凱基證券於黃耀南讓與因喪失仁信證券股票占有得對楊光耀行使之占有物返還請求權、侵權行為損害賠償請求。權予凱基證券之同時，應給付黃耀南新臺幣90,378,975元，黃耀南其餘之訴駁回。。2.處理過程：委請外部律師處理。。3.因應措施及改善情形：將與外部律師討論是否就本判決提起第三審上訴，以維護公司權益。。</t>
  </si>
  <si>
    <t>改派1董。董事蕭家旗(財政部代表)卸任。董事陳瑞敏(財政部代表)新任。</t>
  </si>
  <si>
    <t xml:space="preserve">滿心            </t>
  </si>
  <si>
    <t>全面改選，原8董3監，現7董3監，其中6董3監續任。董事長李俊良續任董事，董事長尚未選任。董事井上俊彥(日商三井物產株式會社代表)卸任。董事羽田仁(株式會社DESCENTE代表)卸任。董事李俊民續任。監察人李德(女英)續任。獨立董事陳世偉續任。監察人陳瑛續任。獨立董事黃寶成續任。董事詹新長續任。董事蔡世勇(傑克喜亞投資代表)續任。監察人戴蔭本續任。董事(山鳥)田剛(株式會社DESCENTE代表)新任。推選。董事長推選，由李俊良續任。</t>
  </si>
  <si>
    <t>電子零組件廠商信邦公布5月合併營收16.22億元，月增2.13%，年增22.85%，連三個月創新高，主要受惠綠能、汽。車、通訊及電子周邊產業成長帶動。目前信邦共有大陸江陰、北京、桐城、台灣苗栗、匈牙利、美國俄亥俄州六座。工廠，其中，苗栗工廠主要開發和生產高精密設備、太陽能、風電產業及高階客製化相關產品。大陸於江陰、北京。、桐城廠深耕自動化工業、醫療設備、新能源、電動汽車以及機器人機電控制產業，且持續擴產，以應對大陸及其。他地區訂單需求。歐洲匈牙利廠初期以開發風力發電、工業應用相關的零組件產品為主，之後再布局歐盟汽車及電。動車市場；至於美國俄亥俄州工廠，主要服務工業應用及醫療領域一線大廠，在地服務深化與客戶協作的研發能力。，公司亦成立英國分公司，強化歐洲市占率。。</t>
  </si>
  <si>
    <t>禾伸堂代重要子公司Holy Stone Holdings Co., Ltd.公告董事會通過訂定減資基準日，其減資基準日為2019/06/0。5。。</t>
  </si>
  <si>
    <t>全面改選，原9董續任。獨立董事劉詩亮續任。董事王樂群續任，改任百越代表人。副董事長林飛宏改任董事。董事呂玫姿(百越代表)續任。董事李伯億(劦越代表)續任。獨立董事范原銘續任。董事陳仰敏續任，改任劦越代表人。董事長曾禹旖續任董事，董事長尚未選任。獨立董事鄭敦謙續任。</t>
  </si>
  <si>
    <t>聯亞公告5月營收2億元，月增22.6%，年增5.1%，為今年次高，營運回溫。聯亞指出，本季5G和數據中心的矽光訂。單都將回溫，營收季增率估達25%至30%，下半年則開始出貨3D感測VCSEL磊晶片；另外100G矽光客戶的5G產品目前。已進入量產，400G部分預計下半年量產。。</t>
  </si>
  <si>
    <t>2019/06/05收盤價4.47元，月報酬下跌32%。。</t>
  </si>
  <si>
    <t>2019年05月累計營收221,390千元，年減3%。2019年05月單月營收33,304千元，年減24%。。</t>
  </si>
  <si>
    <t>2019/06/05收盤價207.00元，月報酬下跌30%。。</t>
  </si>
  <si>
    <t>基亞搶進大陸細胞治療市場，基亞召開股東常會，董事長張世忠說明，該公司今年營運重心以細胞治療、新藥開發。為兩大主軸，而董事會後決議，基亞將在大陸北京設立全資子公司，在大陸細胞治療法規上路前先行卡位，最快年。底可開始執行收費。基亞指出，大陸的細胞管理辦法與台灣去年9月通過之特管辦法規定相似，可望為細胞治療提。供法源依據。惟大陸地區的細胞管理辦法適用範圍較廣，治療用體細胞並未限定於自體，也未限定可治療之疾病類。別。。</t>
  </si>
  <si>
    <t>IC測試廠欣銓將舉行新竹新工一廠（鼎興廠）二期廠房動土典禮，董事長盧志遠表示，新廠是為迎接半導體產業由。數據驅動的應用創新發展趨勢，預定2021年投產，可望開啟營運成長的新頁。欣銓表示，自1999年創立迄今，投資。營運共有八座廠房，包括總部位於新竹工業區的四座廠房，以及新加坡、南韓、大陸南京等地各一座廠房，還有竹。科園區的射頻專業測試廠。。</t>
  </si>
  <si>
    <t>2019/06/05TCRI不再標D，歸第9等，調等因：。會計師查核報告已無提出繼續經營假設疑慮,TCRI歸第9等.。</t>
  </si>
  <si>
    <t>推選。董事長推選，由周至元(遠見科技代表)改任自然人董事長。全面改選，原5董2監，其中2董1監續任。監察人邱琦瑛續任。董事黃洲杰(遠見科技代表)卸任。監察人王淑蘭卸任。董事長周至元(遠見科技代表)續任董事，董事長尚未選任。獨立董事張仕奇卸任。董事黃幼謙續任。獨立董事蔡娟娟卸任。監察人周廷奕新任。獨立董事陳進明新任。董事舒偉仁(遠見科技代表)新任。獨立董事蘇冠暐新任。</t>
  </si>
  <si>
    <t>安控大廠晶睿通訊公布5月營收達6.58億元，月減1.19%，年增42.72%，為單月歷史次高。晶睿表示，5月營收結構。中，代工與品牌事業同步成長。近期品牌事業陸續完成台灣路口監控專案、南美洲啤酒工廠、白俄羅斯三大速食連。鎖店、印度城市監控等成功案例。接下來將發表全新搭載深度學習技術的H.265智慧魚眼。。</t>
  </si>
  <si>
    <t>嘉威光電公告本公司與Golden Fame Co., Ltd.簽訂收購其持有之Achieve Goal Limited 100%股權之收購合約書，。說明如下：。1.對公司財務、業務之影響：提升競爭力，對每股淨值及每股盈餘皆有正面效益。2.具體目的：取得家居產品業界績優之工廠公司，掌握產品供貨來源及品質、提供客製化與多樣化的服務。3.其他應敘明事項：擬授權董事長代表本公司簽署收購合約及相關文件；另本次收購基準日、處理合約後續執行事。宜、或因事實需要或經主管機關要求需要修正時，授權董事長依法全權辦理之。。嘉威光電公告本公司與Lucky Star Worldwide Ltd.簽訂收購其持有之Golden Star Ocean Ltd.100%股權之收購合。約書，說明如下：。1.對公司財務、業務之影響：提高市佔率、擴大營運規模，提升競爭力及獲利，對每股淨值及每股盈餘皆有正面效。益。2.具體目的：取得家居用品業界績優之業務及設計公司，跨入產業鏈附加價值較高的地位。3.其他應敘明事項：擬授權董事長代表本公司簽署收購合約及相關文件；另本次收購基準日、處理合約後續執行事。宜、或因事實需要或經主管機關要求需要修正時，授權董事長依法全權辦理之。。</t>
  </si>
  <si>
    <t>2019/06/05收盤價0.90元，月報酬下跌65%。。</t>
  </si>
  <si>
    <t>2019年05月累計營收3,718,127千元，年減21%。2019年05月單月營收734,622千元，年減32%。。</t>
  </si>
  <si>
    <t>補選1董。獨立董事王政偉新任。</t>
  </si>
  <si>
    <t>合勤控代重要子公司Bluebell Overseas Ltd.公告減資辦理資本變更登記完成，說明如下：。1.對財務報告之影響(含實收資本額與流通在外股數之差異與對每股淨值之影響)：。(1).減資前實收資本額為USD 49,500千元，流通在外股數35,235千股。。(2).減資後實收資本額為USD 47,932千元，流通在外股數34,287千股。。(3).每股淨值：無重大影響。。2.前二項預計減資後上巿普通股股數未達6000萬股且未達25%者，請說明股權流通性偏低之因應措施：不適用。。3.其他應敘明事項：Bluebell Overseas Ltd.於民國2019年06月05日於BVI註冊代理人辦事處完成減資文件歸檔。。</t>
  </si>
  <si>
    <t>推選。董事長推選，由王光祥(三雅投資代表)續任。全面改選，原7董2監，全部續任。獨立董事巫永固續任。董事長王光祥(三雅投資代表)續任董事，董事長尚未選任。獨立董事于俊明續任。監察人王雅萱續任。董事王雅麟(三雅投資代表)續任。董事李焰彰(三雅投資代表)續任。董事陳麒盛(崇利投資代表)續任。董事陳浴生(崇利投資代表)續任。監察人劉盛良續任。</t>
  </si>
  <si>
    <t>推選。董事長推選，由詹正田(宜進實業代表)續任。全面改選，原5董3監，全部續任。董事程鈺( 立身 )(宜進實業代表)續任。獨立董事許朝財續任。董事長詹正田(宜進實業代表)續任董事，董事長尚未選任。董事李業振續任。監察人金鑑章(方舟資產管理代表)續任。監察人黃麗瑄續任。獨立董事楊曉琴續任。監察人詹(糸羽)晴續任。</t>
  </si>
  <si>
    <t>董事本人東元電機於2019/06/05預計申讓2,300張股票，預計申讓比重20%，交易方式為一般交易。。</t>
  </si>
  <si>
    <t>董事長林蔚山離職，由吳永從暫代。。</t>
  </si>
  <si>
    <t>2019/06/05收盤價34.45元，月報酬下跌33%。。</t>
  </si>
  <si>
    <t>推選。董事長推選，由王樹木續任。全面改選，原9董，現11董，其中9董續任。獨立董事JESADAVAT PRIEBJRIVAT續任。董事Somkiat Krachangjang續任。董事吳森田續任。董事長王樹木續任董事，董事長尚未選任。董事李順忠續任。董事周瑞祥續任。獨立董事陳永財續任。董事鄭永源續任。獨立董事蘇朝琴續任。董事林超鼎新任。董事陳篤全新任。</t>
  </si>
  <si>
    <t>中美晶集團旗下藍寶石基板廠兆遠私募案，不僅母公司中美晶參與，也獲得國發基金認購。兆遠是在5月下旬獲得。相關資金挹注，這次私募案以每股9.76元價格，募得約4.19億元，其中國發基金與中美晶各出資約2.04億元，各占。私募案額度的48.84%，募得資金將用於充實營運資金、研發與投資創新產品。展望今年，兆遠認為，LED產業因為M。ini LED與Micro LED興起，擴大市場需求，不過市場仍處於供過於求與低價競爭的情況，對藍寶石基板產業來說，。仍是艱辛的一年。。</t>
  </si>
  <si>
    <t>推選。董事長推選，由高承本(阜瑞豐投資代表)續任。全面改選，原7董2監，其中5董續任。監察人王明睿(泓豐投資代表)卸任。董事吳錦文(阜瑞豐投資代表)卸任。董事卓立(富霖國際資產管理代表)續任，改任泓豐投資代表人。獨立董事徐正安續任。董事長高承本(阜瑞豐投資代表)續任董事，董事長尚未選任。監察人張緻瑄(泓豐投資代表)卸任。董事許東喜(富霖國際資產管理代表)續任。董事駱少康(阜瑞豐投資代表)續任。獨立董事簡昭衍卸任。獨立董事吳光俊新任。獨立董事蔡嘉益新任。</t>
  </si>
  <si>
    <t>推選。董事長推選，由許振焜(Anli International Limited (SAMOA)代表)續任。全面改選，原7董續任。董事吳錦松(Kuanghe Co. Ltd (SAMOA)代表)續任。董事林志昆續任。獨立董事莊昆明續任。董事長許振焜(Anli International Limited (SAMOA)代表)續任董事，董事長尚未選任。獨立董事陳尹章續任。獨立董事葉旺銘續任。董事郭仕儀(位速科技代表)續任。</t>
  </si>
  <si>
    <t>英屬蓋曼群島商立凱電能科技股份有限公司申報 2019年度現金增資發行普通股31,000,000股，每股面額10元，總。額新臺幣310,000千元乙案，核有申報書件應行記載事項不充分情事，經金融監督管理委員會依「外國發行人募集。與發行有價證券處理準則」第5條第2項規定，自即日起停止申報生效。。</t>
  </si>
  <si>
    <t>2019年05月累計營收265,704千元，年減25%。2019年05月單月營收58,130千元，年減22%。。</t>
  </si>
  <si>
    <t>智崴資訊公告本公司獨立董事對董事會決議事項表示反對意見，說明如下：。1.董事會、審計委員會或薪酬委員會之議決事項：董事會。2.表示反對或保留意見之獨立董事或審計委員會、薪酬委員會成員姓名及簡歷：獨立董事-鄭舜仁-本公司獨立董事。/正修科技大學副校長。3.表示反對或保留意見之議案：臨時動議-解任黃仲銘董事長並改選新任董事長以即刻就任。4.前揭獨立董事或審計委員會、薪酬委員會成員表示反對或保留之意見：。(1).解任黃仲銘董事長表決案：由黃仲銘董事長徵詢全體出席董事是否同意解任董事長，獨立董事鄭舜仁表示反對。意見，本案過半數通過。。(2).新主席表決案：獨立董事鄭舜仁表示棄權，本案過半數通過。。(3).選任新董事長案：經主席徵詢全體出席董事是否同意由陳志全董事擔任本公司董事長，所有董事(含獨立董事)。照案通過。。</t>
  </si>
  <si>
    <t>2019/06/05收盤價22.80元，月報酬下跌45%。。</t>
  </si>
  <si>
    <t>凱美公告本公司與智寶電子股份有限公司合併案之換股比例調整，說明如下：。1.本公司於2019年6月5日經股東會決議通過與智寶電子股份有限公司(以下簡稱「智寶公司」)依企業併購法及其他。相關法令吸收合併(以下簡稱「本案」)，合併後以智寶公司為存續公司，本公司為消滅公司。依雙方公司簽訂之合。併契約，本案之換股比例於2019年3月13日簽約日時為每1.165股智寶公司記名式普通股換取1股本公司記名式普通。股股份。本合併契約業經雙方股東會決議通過。。2.依據「合併契約」第4條規定，前述換股比例得調整之情況明訂於合併契約第 4.1條，其中包括本公司與智寶公。司均經2019年度股東會決議通過2018年度盈餘分配案，分別配發現金股利4元及3元，故換股比例之調整業經雙方董。事會通過協議調整之。。3.截至目前為止，本案換股比例應調整為以每1.1541股智寶公司記名式普通股換取1股本公司記名式普通股股份。。凱美本公司股東會通過與智寶電子股份有限公司合併案，致債權人公告。。1.依據公司法第319條準用第73條及企業併購法第23條規定辦理。。2.本公司與智寶電子股份有限公司(以下稱「智寶公司」)合併案，合併後以智寶公司為存續公司，本公司為消滅公。司，合併後存續公司之中文名稱將變更為「凱美電機股份有限公司」。合併基準日暫訂為民國2019年09月30日，自。合併基準日起，由存續公司概括承受消滅公司之全部權利義務。前述暫訂合併基準日如有變動，本公司將另行公告。。。3.本公司之債權人對上開合併決議有異議者，請自即日起至民國2019年7月6日止，檢附債權證明文件，以書面方式。親交或郵寄(以郵戳日為憑，郵寄地址為新北市汐止區新台五路一段81號13樓之2)向本公司提出，逾期即視為無異。議。。4.因應措施：對各債權人發函通知。。</t>
  </si>
  <si>
    <t>2019年05月累計營收178,874千元，年減49%。2019年05月單月營收69,347千元，年減54%。。</t>
  </si>
  <si>
    <t>1.寶雅舉辦法說會，2018年營收達141億元、稅後淨利17億元，每股賺進17.50元，配息15.75元，均較前一年大幅。成長近二成，寶雅強調，面對潮流多變環境，以及氣候、人口結構改變帶來的衝擊，寶雅不斷透過市場定位差異化。，提升服務力及發展高品質商品，以提高營運績效，2018年底全台展店達201家，展店數成長率達13.56%，2019年。首季陸續於離島、北台灣等持續展店，首季亦達204店，稅後淨利達4.54億元，EPS達4.65元，優於去年同期的4.54。元。。2.寶雅今年營運將持續優化五代店、增設彩妝區推動明亮的六代店，除了新店型，並已準備第三季開出新通路HOME。寶家，年展店在30至50家。寶雅目前店數為207家，市佔第二的美華泰店數則為26家，市佔率高達82%，並朝400家。展店規模邁進，擴大規模效益。寶雅SKU達6萬個，一般藥妝店則約1.5萬個，市場區隔明確。第一季營收占比為彩。妝17%、家百16%、保養15%、飾品紡織品14%、洗沐12%、食品10%、醫美5%、五金5%、其他3%、生雜3%。。</t>
  </si>
  <si>
    <t>禾昌本公司辦理減資致債權人公告，說明如下：。1.發生緣由：經本公司2019/06/05股東常會決議通過辦理現金減資。。2.因應措施：無。。(1).依公司法第281條準用同法第73及74條規定，辦理致債權人公告。。(2).本次減資金額為新台幣526,694,870元，係以實際已發行股份總數105,338,975股計算，現金減資比率為50%，。依減資換股基準日股東名簿記載各股東持有股份分別計算，每壹仟股約換發500股(即每壹仟股減少500股)，每股退。還新臺幣5元，總計銷除股份52,669,487股，惟減資後實收資本額、實際減資比率，以減資換股基準日之已發行股。份總數計算。。(3).本次現金減資案經主管機關核准後，授權董事長訂定減資基準日及減資後換發基準日等換股作業之相關事宜。。(4).本公司債權人對此次現金減資退還股東股款如有異議，請自民國2019年6月6日起至2019年7月8日止，檢附債權。證明文件以書面聲明方式親交或郵寄(以郵戳日為憑)，桃園市桃園區興華路9號，禾昌興業股份有限公司財務部收。，俾依法辦理，逾期未表示者視為無異議，特此公告。。</t>
  </si>
  <si>
    <t>推選。董事長推選，由陳可宣續任。全面改選，原5董3監，現7董，其中5董續任。董事吳信傑續任，改任凱芯資本代表人。監察人林佳穎改任董事(景美溪資本股份有限公司籌備處代表)。獨立董事林翰飛續任。監察人侯良儒卸任。監察人許立賢卸任。董事長陳可宣續任董事，董事長尚未選任。董事陳財福續任，改任捷喬聯代表人。獨立董事簡世材續任。獨立董事林育雅新任。</t>
  </si>
  <si>
    <t>推選。董事長推選，由劉守雄續任。全面改選，原7董3監，現9董，其中6董續任。監察人石修卸任。監察人周月枝卸任。董事林世華續任。監察人林敏政改任董事。董事范和明續任。董事長劉守雄續任。獨立董事劉容生續任。董事歐富雄續任。獨立董事蕭弘清續任。董事賴昭宏卸任。獨立董事佟韻玲新任。董事張簡文傑新任。</t>
  </si>
  <si>
    <t>2019年05月累計營收100,432千元，年減50%。2019年05月單月營收0千元，年減100%。。</t>
  </si>
  <si>
    <t>補選1董。獨立董事李宥叡新任。</t>
  </si>
  <si>
    <t>2019年05月單月營收374,524千元，年減24%。。</t>
  </si>
  <si>
    <t>改派1董。董事陳瑞敏(財政部代表)卸任。董事戴龍輝(財政部代表)新任。</t>
  </si>
  <si>
    <t>大豐有線、台灣數位寬頻及新高雄等3家有線電視公司與Eleven Sports授權爭議事件，國家通訊傳播委員會（NCC。）於5月22、23、30日邀請雙方派員協商，都沒有結果，6月1日起斷訊。NCC今天已同意業者的頻道異動案，將由博。斯無限台取代，約23.6萬收視戶受影響。NCC主任秘書蕭祈宏下午在例行記者會上轉述表示，3家系統業者與Eleven。 Sports都有到會說明，由於還有一些事情要釐清，將請業者提供資料後交由委員會繼續討論，目前是否裁罰還不。不知道。不過，蕭祈宏說，大豐等3家業者申請的頻道異動討論案，委員會議決議許可，NCC要求3家業者提出減收。一日收視費用，或延展一日收視期間的消費者補償方案。平台事業管理處簡任技正黃天陽說，未來將由博斯無限台。取代，大豐等系統業者約有23.6萬收視戶，分布於板橋、土城、雙和、三峽、鶯歌、樹林等。換句話說，未來這23。.6萬戶看不到Eleven Sports 1頻道，改看博斯無限台，博斯也是體育台。。</t>
  </si>
  <si>
    <t>2019年05月累計營收10,773千元，年減71%。2019年05月單月營收2,124千元，年減71%。。</t>
  </si>
  <si>
    <t>2019年05月累計營收545,100千元，年減25%。2019年05月單月營收126,650千元，年減25%。。</t>
  </si>
  <si>
    <t>2019年05月累計營收1,072,940千元，年減25%。2019年05月單月營收133,457千元，年減56%。。</t>
  </si>
  <si>
    <t>安鈦克本公司辦理減資致債權人公告，說明如下：。1.發生緣由：本公司業經2019年股東常會決議通過辦理減資。。2.因應措施：。(1).本公司為強化財務結構及提升股東權益，業經民國2019年6月5日股東常會決議通過辦理減少資本額以銷除累積。虧損新台幣11,904,210元及辦理現金減資退還股款新台幣35,425,790元。。(2).本次減資彌補虧損前實收資本額新台幣337,330,000元，預計減資新台幣11,904,210元整，銷除已發行股份1,1。90,421股，減資比例約為3.52895%，減資後實收資本額為新台幣325,425,790元，每股面額新台幣10元，分為普通。股32,542,579股。。(3).待減資彌補虧損完成後接續辦理現金減資案，預計現金減資新台幣35,425,790元，銷除已發行股份3,542,579。股，依上述減資彌補虧損完成後實收資本額新台幣325,425,790元計算，減資比例約為10.88598 %，現金減資後實。收資本額290,000,000元，每股面額新台幣10元，分為普通股29,000,000股。。(4).兩次減資案，於股東會通過並經主管機關核准後，授權董事會訂定減資基準日與減資換發股票基準日等相關事。宜。。(5).本公司債權人對此減資決議如有異議者,請於公告日起三十一日內以書面向本公司提出異議，便憑處理，逾期。將視為無異議，特此通知。。(6).依據公司法第二八一條準用同法第七十三條及第七十四條規定辦理。。</t>
  </si>
  <si>
    <t xml:space="preserve">統新            </t>
  </si>
  <si>
    <t>推選。董事長推選，由劉奇林(勝霖投資代表)續任。全面改選，原5董3監，全部續任。監察人邱金靜續任。董事長劉奇林(勝霖投資代表)續任董事，董事長尚未選任。監察人謝進南(英屬維京群島商三好海外有限公司代表)續任。董事藍宏利(勝霖投資代表)續任。獨立董事程運瑤續任。董事李慧芬續任。獨立董事陳正男續任。監察人黃文榮續任。</t>
  </si>
  <si>
    <t>益得生物科技股份有限公司申報以現金增資發行普通股20,000,000股，每股面額10元，總額新臺幣200,000,000元。一案，核有申報書件應記載事項不充分之情事，經金融監督管理委員會依「發行人募集與發行有價證券處理準則」。第15條第1款規定，自即日起停止申報生效。。</t>
  </si>
  <si>
    <t>2019/06/05收盤價93.30元，月報酬下跌34%。。</t>
  </si>
  <si>
    <t>創益向前董事長兼總經理王昌源提出民事起訴狀；發生原委係前董事長兼總經理王昌源拒於董事會議事錄簽名或蓋。章；對公司財務業務尚無影響。。</t>
  </si>
  <si>
    <t>推選。董事長推選，由林建寰續任。全面改選，原6董，現7董，其中6董續任。獨立董事陳以亨續任。董事王怡菁(駿騰創意行銷代表)續任。董事長林建寰續任董事，董事長尚未選任。獨立董事林麗芬續任。獨立董事陳玉華續任。董事陳冠甫續任。董事王惠明新任。</t>
  </si>
  <si>
    <t>補選1董。獨立董事王嘉宗新任。</t>
  </si>
  <si>
    <t>2019年05月累計營收0千元，年減100%。。</t>
  </si>
  <si>
    <t xml:space="preserve">醫影            </t>
  </si>
  <si>
    <t>辭任1董。獨立董事劉建志卸任。</t>
  </si>
  <si>
    <t>源大環能公告本公司因違反空氣污染防制法裁處罰鍰新台幣20萬元，說明如下：。1.發生緣由：本公司於2019年2月25日經雲林縣環境保護局稽查，濕式排煙脫硫防制設備pH計未啟動，無法維持防。制設備有效收集及正常運作以有效收集各種空氣污染物，違反空氣污染防制法第23條第1項規定，遭裁處罰鍰新台。幣20萬元。。2.處理過程：本公司將依裁處書中所載之期限繳納罰鍰，並進行改善，接受環境講習2小時。。3.預估可能損失：罰款新台幣20萬元。。4.預計改善情形及未來因應措施：本公司加強設備巡檢，並加強操作人員教育訓練，以避免任何污染環境情形發生。。。</t>
  </si>
  <si>
    <t>半導體矽智財廠M31宣布與伺服器管理IC廠信驊建立長期合作夥伴關係，信驊開發的360度全景影像專用處理晶片Cu。pola360，已採用M31的高速接口D-PHY IP，雙方聯手積極布局全球全景影像晶片市場。M31總經理林孝平表示，M31。高速接口D-PHY IP支援相機串行接口CSI（Camera Serial Interface）介面與顯示串行接口DSI（Display Serial。Interface）介面，是專為影像晶片與相機模組之間連接介面而開發，可廣泛應用於各種智慧型手機和多媒體應用。。信驊是全球第一大的伺服器管理晶片廠，M31近兩年來與信驊成功合作，未來必能建立更緊密的長期合作關係。。</t>
  </si>
  <si>
    <t>辭任1董。獨立董事林文淵卸任。</t>
  </si>
  <si>
    <t>2019/06/05收盤價61.10元，月報酬下跌30%。。</t>
  </si>
  <si>
    <t>2019年05月累計營收45,688千元，年減65%。2019年05月單月營收15,355千元，年減55%。。</t>
  </si>
  <si>
    <t>法人董事代表人利用他人名義持有者薩摩亞商Wealth Explorer於2019/06/05預計申讓878張股票給裕拓生技，預計。申讓比重100%，交易方式為洽特定人。。法人董事代表人利用他人名義持有者薩摩亞商Foresight Labs Ltd於2019/06/05預計申讓476張股票給遠瞻管理顧。問，預計申讓比重100%，交易方式為洽特定人。。法人董事代表人利用他人名義持有者薩摩亞商Triplelong Ltd於2019/06/05預計申讓774張股票給皆潤生科，預計。申讓比重100%，交易方式為洽特定人。。</t>
  </si>
  <si>
    <t>全面改選，原5董2監，現9董，其中4董續任。董事蔡雅菁(晟德大藥廠代表)改任自然人董事。監察人劉天仁卸任。董事陳階曉(安盛生科代表)續任，改任皆潤生科代表人。董事陳彥宇(安盛生科代表)續任，改任遠瞻管理顧問代表人。董事張有德(英屬蓋曼群島商Medeon Inc.代表)卸任。董事長蔡東孟(安盛生科代表)續任董事，改任裕拓生技代表人，董事長尚未選任。監察人蔡慧明改任董事。董事未指派(兆豐國際商業銀行代表)新任。獨立董事楊啟航新任。獨立董事吳力人新任。獨立董事鍾志杰新任。推選。董事長推選，由蔡東孟(安盛生科代表)續任，改任裕拓生技代表人。</t>
  </si>
  <si>
    <t>2019年05月單月營收4,714千元，年減36%。。</t>
  </si>
  <si>
    <t>2019/06/05收盤價32.65元，月報酬下跌30%。。</t>
  </si>
  <si>
    <t>2019年05月累計營收519,111千元，年減31%。2019年05月單月營收87,233千元，年減51%。。</t>
  </si>
  <si>
    <t>董事長林蔚山離職，由陳慈德接任。。</t>
  </si>
  <si>
    <t>2019年05月累計營收33,025千元，年減25%。2019年05月單月營收6,559千元，年減21%。。</t>
  </si>
  <si>
    <t>2019/06/05收盤價28.89元，月報酬下跌37%。。</t>
  </si>
  <si>
    <t>2019年05月累計營收256,849千元，年減28%。2019年05月單月營收59,814千元，年減26%。。</t>
  </si>
  <si>
    <t>全面改選，原7董1監，現5董2監，其中4董1監續任。董事長吳祖榆續任董事，董事長尚未選任。董事吳祖璋續任。董事張得文卸任。獨立董事陳淑真續任。董事陳博志卸任。獨立董事馮玉英續任。董事廖年盛卸任。監察人蕭燈耀續任。董事未指派(乾宇企業代表)新任。監察人徐佩伶新任。</t>
  </si>
  <si>
    <t>群聯電子宣布與企業儲存應用系統整合商Violin Systems策略合作。群聯企業級E12DC SSD控制晶片與Violin的最。新技術進行整合，未來將以高效能儲存運算系統，全力進攻企業伺服器應用市場。群聯電子董事長潘健成表示，長。期以來，群聯致力成為全球客戶的長期合作夥伴，且不斷的透過各種垂直與水平整合，為客戶及夥伴提供更多的實。質服務與更高的價值。Violin Systems執行長Mark Lewis也指出，隨著NVMe逐漸成為效能儲存系統的標準，Violin。也將進一步透過自有的專利技術，強化與主流規範的整合，提供企業級的穩定高效能儲存系統服務。與群聯的策略。合作，不僅能共同挑戰企業級SSD的效能極限，更能透過規準化規範與Violin特有技術的交互整合，為企業級SSD應。用市場持續帶入創新。。</t>
  </si>
  <si>
    <t>2019年05月累計營收1,835,334千元，年減34%。2019年05月單月營收381,049千元，年減34%。。</t>
  </si>
  <si>
    <t>董事長本人陳尚義2019/06/05設質850,000股給永豐商業銀行，累計設質850,000股。。</t>
  </si>
  <si>
    <t>補選1董。董事陳彥松新任。</t>
  </si>
  <si>
    <t>換CPA事務所，原安永聯合換成勤業眾信聯合會計師事務所。。</t>
  </si>
  <si>
    <t>2019/06/05 依2018/12財報新增向下觀察，原因為：。擬處分獲利主力的大陸轉投資公司，然目前餐飲事業投資效益未顯，此舉衝擊未。來獲利的穩定性，待觀察公司後續動作。。</t>
  </si>
  <si>
    <t>研發主管李家齊內部調動，由高以仁接任。。</t>
  </si>
  <si>
    <t>勞動主管機關以中視因違反勞動基準法規定，共計裁罰新台幣110萬，說明如下：。1.發生緣由：台北市政府至本公司實施勞動檢查，以本公司違反勞動基準法第24條第1項、第32條第2項延長勞工工。時時間等規定，共計裁罰新台幣110萬元。。2.處理過程：依裁處書規定期限內繳納罰鍰。。3.預計可能損失：新台幣110萬元。。4.改善情形及未來因應措施：本公司已制定加班辦法及準則並與工會共同辦理勞教課程及加強排班教育訓練，避免。日後違反相關規定。。</t>
  </si>
  <si>
    <t>聯華實業代重要子公司神通電腦(股)公司說明法務部廉政署至神通電腦(股)公司調查事宜，說明如下：。1.發生緣由：法務部廉政署至神通電腦(股)公司進行案件調查，並調取相關業務資料。。2.因應措施：神通電腦(股)公司將依法配合調查。。</t>
  </si>
  <si>
    <t>2019年05月累計營收7,733,446千元，年減13%。2019年05月單月營收1,544,984千元，年減28%。。</t>
  </si>
  <si>
    <t>2019年05月累計營收226,541千元，年減38%。2019年05月單月營收50,847千元，年減42%。。</t>
  </si>
  <si>
    <t>2019年05月累計營收291,275千元，年減38%。2019年05月單月營收50,886千元，年減45%。。</t>
  </si>
  <si>
    <t xml:space="preserve">大宇            </t>
  </si>
  <si>
    <t>2019年05月累計營收636,409千元，年減4%。2019年05月單月營收120,637千元，年減21%。。</t>
  </si>
  <si>
    <t>2019年05月累計營收311千元，年減93%。2019年05月單月營收38千元，年減95%。。</t>
  </si>
  <si>
    <t>2019年05月累計營收245,150千元，年減44%。2019年05月單月營收43,251千元，年減5%。。</t>
  </si>
  <si>
    <t>2019年05月累計營收486,418千元，年減25%。2019年05月單月營收92,501千元，年減40%。。</t>
  </si>
  <si>
    <t xml:space="preserve">高林股          </t>
  </si>
  <si>
    <t>2019年05月累計營收972,110千元，年減6%。2019年05月單月營收155,313千元，年減35%。。</t>
  </si>
  <si>
    <t>2019年05月累計營收132,233千元，年減32%。2019年05月單月營收33,394千元，年減12%。。</t>
  </si>
  <si>
    <t>2019年05月單月營收442,559千元，年減20%。。</t>
  </si>
  <si>
    <t>2019年05月累計營收810,086千元，年減34%。2019年05月單月營收181,204千元，年減26%。。</t>
  </si>
  <si>
    <t>2019年05月累計營收569,327千元，年減36%。2019年05月單月營收110,818千元，年減45%。。</t>
  </si>
  <si>
    <t>EG（乙二醇）市況低迷，報價跌落歷史低檔，中纖董事長王貴賢法說會表示，現在EG的價格根本不敷成本，甚至買。外盤來交貨，因為現在EG的價格根本不敷成本。不只中纖，其他像是南亞、東聯等EG同業也都是辛苦，以中纖和南。亞合資成立的南中石化為例，EG年產能16萬噸，5月安排歲修，原本歲修時間應該一個月，但因為市況太差，決定。延長休息二個月。展望接下來，王貴賢認為轉機看下半年，因為美國利用貢岩氣生產的低價乙烯產能大量開出，可。能壓低乙烯售價，而乙烯是EG最主要的原料之一，乙烯價跌有利中纖成本壓力降低、爭取利差空間。另外中纖透過。多角化經營，包括轉投資台中銀行，以及從事非離子介面活化劑EOD（環氧乙烷衍生物）的磐亞等，也有助穩健公。司營運。。</t>
  </si>
  <si>
    <t>喬山健康科技受惠新產品及新客戶訂單挹注，自結5月合併營收18.67億元，月增1.3%、年增23.1%；累計前五月合。併營收90.51億元，亦較去年同期成長22.5%。面對美中貿易戰火延燒，喬山正積極在台灣及越南擴建廠。其中，台。灣擴廠已申請建照，預計明年第2季完工，主要作為自動化倉儲使用，而原有廠房則可增加產線，預估可新增約30%。商用健身器材產能。越南新廠預定今年底完工投產，喬山旗下大陸朱橋廠的中低價位家用Horizon品牌健身器材訂。單，將移轉至越南廠生產。。</t>
  </si>
  <si>
    <t>2019年05月累計營收1,165,178千元，年減6%。2019年05月單月營收260,904千元，年減23%。。</t>
  </si>
  <si>
    <t>推選。董事長推選，由張立秋(班友投資代表)改任自然人董事長。全面改選，原9董，其中8董續任。獨立董事張日炎續任。獨立董事廖繼洲續任。董事江宗明(班友投資代表)續任。董事長張立秋(班友投資代表)續任董事，董事長尚未選任。獨立董事陳錦旋續任。董事黃文鴻續任。董事劉宏志(班友投資代表)卸任。董事鄭俊達續任。董事謝德夫(班友投資代表)續任。董事林智明(班友投資代表)新任。</t>
  </si>
  <si>
    <t>2019年05月累計營收2,876,793千元，年減10%。2019年05月單月營收591,199千元，年減20%。。</t>
  </si>
  <si>
    <t>2019年05月累計營收302,567千元，年減17%。2019年05月單月營收58,579千元，年減23%。。</t>
  </si>
  <si>
    <t>2019年05月累計營收1,127,872千元，年減26%。2019年05月單月營收229,663千元，年減39%。。</t>
  </si>
  <si>
    <t>為因應中國電子級玻纖厚布 7628 料號報價狂跌 25% ，並跌破成本區的窘況，決定調整生產策略，玻纖廠富喬工。業中國東莞織布廠中，原占產出量 50% 的電子級玻纖厚布，產量削減一半，並將產能移往薄布及超薄布生產。富。喬 6 月開始調整中國市場產品生產策略，對原訂第 2 季裝機完成的第 2 批 180 部織布機，也放緩裝機腳步，延。後到第 3 季完成，第 2 季陸續完成裝機的數量估計約 130 部。富喬今 (6) 日公布 5 月營收為 4.4 億元，月減。 2.92%，年增 0.6%，累計 1-5 月營收 20.39 億元，年增率 4.68 億元，富喬工業在 5 月營收維持與上月及去年。同月相當，但相自 CCL 廠的玻纖布訂單疲軟，而由外銷歐洲的工業玻纖紗增加而勉強撐起 5 月的 4.4 億元營收。。。</t>
  </si>
  <si>
    <t>豐鼎公告本公司經勞動部職業安全衛生署來函通知部分停工事宜，說明如下：。1.發生緣由：本公司屏東廠區於2019年5月28日進行修繕作業時，不慎發生六名員工輕重傷之工安事故，故經勞動。部職業安全衛生署於2019年6月6日來函通知本公司事故區域自2019年5月28日起停工。。2.處理過程：本公司將於事故改善計畫研擬後並向主管機關提出復工申請。。3.預估可能損失：該停工區域為本公司部分生產物料存放地點，非為主要生產線，故對本公司應無重大損失。。4.預計改善情形及未來因應措施：復工計畫書已於研擬中。。5.其他應敘明事項：事故地點已被當地警、消單位圍起封鎖線並於調查事故發生原因中，故該停工區域對本公司財。務、業務及生產應不致有重大影響。。</t>
  </si>
  <si>
    <t>總經理黃萬村離職，由李復元接任。。董事長黃萬村離職，由李復元接任。。</t>
  </si>
  <si>
    <t>2019年05月單月營收106,190千元，年減22%。。</t>
  </si>
  <si>
    <t>2019年05月累計營收11,795,963千元，年減5%。2019年05月單月營收2,334,235千元，年減22%。。</t>
  </si>
  <si>
    <t>2019年05月累計營收6,810,904千元，年減17%。2019年05月單月營收1,349,318千元，年減27%。。</t>
  </si>
  <si>
    <t>2019年05月累計營收9,050,091千元，年減22%。2019年05月單月營收2,044,873千元，年減22%。。</t>
  </si>
  <si>
    <t>改派1董。董事大谷和正(岡部株式會社代表)卸任。董事山崎康信(岡部株式會社代表)新任。</t>
  </si>
  <si>
    <t>金寶電子代子公司泰金寶精密(岳陽)有限公司公告向海天華遠(香港)有限公司取得機器設備以供生產用，交易總金。額為美金38,350仟元(折合約新台幣1,209,368仟元)。。</t>
  </si>
  <si>
    <t>鴻海代子公司准時達國際供應鏈管理有限公司公告取得上海托普旺物流有限公司股權。1.標的物之名稱及性質：上海托普旺物流有限公司股權。2.現金增資：人民幣150,000,000元。3.購買股權：人民幣50,000,000元。4.投資金額合計：人民幣200,000,000元。5.交易相對人及其與公司之關係：。(1).現金增資：上海托普旺物流有限公司；採權益法投資之被投資公司。(2).購買股權：趙忠善、霍爾果斯同拓股權投資管理合夥企業(有限合夥)、霍爾果斯同行股權投資管理合夥企業(。有限合夥)、蘇州工業園區原點正則壹號創業投資企業(有限合夥)、蘇州工業園區原點正則貳號創業投資企業(有限。合夥)，皆為非關係人。。6.取得或處分之具體目的或用途：長期投資。【TCRI 觀點_20190710】。1.整個鴻海集團旗下約有10家物流公司,但在上海地區尚無物流公司,故併購物流公司.。--鴻海集團夠大,光集團內部需求,就足夠養10家以上物流公司,併購物流公司係基於錢自己賺.。</t>
  </si>
  <si>
    <t>2019年05月累計營收17,902,573千元，年減19%。2019年05月單月營收3,260,438千元，年減49%。。</t>
  </si>
  <si>
    <t>華碩準備在印度銷售最新手機ZenFone 6，但德里高等法院上週發布暫行命令，裁定華碩用的Zen或ZenFone商標侵。犯印度一家公司的商標，因而禁止使用，華碩表示將上訴。專業手機媒體Android Central昨天報導，印度企業Tel。ecare Network提出告訴，表示公司2008年註冊Zen和Zen Mobile為商標，在印度銷售手機，但華碩2014年起以ZenF。one商標在印度銷售手機，可能會在民眾心中造成「混淆」。德里高院認為，Zen是佛教派別中的一個通用詞，卻不。是手機、平板電腦的通用記號，華碩使用與Telecare Network類似的商標，且同樣在銷售手機，存在混淆與損害Te。lecare Network商譽的可能性，因而判定華碩的行為是「惡意的」（in bad faith）。。</t>
  </si>
  <si>
    <t>2019年05月單月營收20,469千元，年減37%。。</t>
  </si>
  <si>
    <t>2019年05月累計營收604,215千元，年減23%。2019年05月單月營收119,038千元，年減28%。。</t>
  </si>
  <si>
    <t>2019年05月累計營收7,062,618千元，年減13%。2019年05月單月營收1,374,362千元，年減21%。。</t>
  </si>
  <si>
    <t>大同說明媒體報導內容：。1.報導內容：經濟日報報導標題：「王光祥放話 一定要拿下大同」。。2.發生緣由：經濟日報報導股東提臨時股東會之申請及申請理由。。3.因應措施：本公司一向恪遵法令並落實公司治理規範，針對股東所稱之申請亦將依法辦理。。4.其他應敘明事項：新聞報導指稱之股東申請理由，恐涉及不實並有誤導主管機關與本公司全體股東或市場投資人。之嫌，本公司特予澄清，並將按主管機關要求，於今年度股東常會報告。本公司另呼籲勿以不實或不當指摘影響主。管機關與誤導投資大眾，俾免對本公司經營造成干擾，以維本公司與全體股東之權益！。</t>
  </si>
  <si>
    <t>2019年05月累計營收24,649,487千元，年減19%。2019年05月單月營收4,231,955千元，年減21%。。</t>
  </si>
  <si>
    <t>2019/06/06 依2018/12財報新增向下觀察，原因為：。面板價格暴跌，產業前景看衰，故向下觀察。。</t>
  </si>
  <si>
    <t>中華電代子公司宏華國際股份有限公司公告向母公司中華電信股份有限公司取得一筆使用權資產供辦公室使用，使。用權資產金額為新臺幣1,504,039元。。</t>
  </si>
  <si>
    <t xml:space="preserve">固緯            </t>
  </si>
  <si>
    <t>2019年05月單月營收160,028千元，年減22%。。</t>
  </si>
  <si>
    <t>2019年05月累計營收338,313千元，年減16%。2019年05月單月營收65,707千元，年減29%。。</t>
  </si>
  <si>
    <t>2019/06/06 TCRI依2018/12財報調降1等，歸第8等，調等因：。轉型效應不佳且年連虧損，故調降一等。。</t>
  </si>
  <si>
    <t>2019年05月累計營收6,559,325千元，年減24%。2019年05月單月營收1,289,169千元，年減29%。。</t>
  </si>
  <si>
    <t>2019年05月累計營收916,777千元，年減21%。2019年05月單月營收182,693千元，年減21%。。</t>
  </si>
  <si>
    <t>2019年05月單月營收2,683,980千元，年減32%。。</t>
  </si>
  <si>
    <t>2019年05月累計營收4,289,315千元，年減68%。2019年05月單月營收753,041千元，年減69%。。</t>
  </si>
  <si>
    <t xml:space="preserve">冠德            </t>
  </si>
  <si>
    <t>董事長之法人代表人馬志綱2019/06/06設質9,000,000股給蔡雪美，累計設質9,000,000股。。</t>
  </si>
  <si>
    <t>華建舉行股東會，在股東提議下，通過每股配息由0.1元提高至0.3元。董事長李進益表示，配息增加並不會造成公。司的負擔，不過，手中土地正進行都更申請，明後兩年將進入業績空窗期。至於公司近期的推案計畫，李進益指出。，預計在下半年推出總銷20多億元的雲河街的預售案，此案貢獻業績恐怕也要到二年以後。目前手中僅剩內湖的「。湖閱」建案餘屋銷售入帳為主，金額不大，因此預期這一、二年的營運業績趨於保守。。2019年05月累計營收5,291千元，年減99%。2019年05月單月營收658千元，年減100%。。</t>
  </si>
  <si>
    <t>2019年05月累計營收533,143千元，年減57%。2019年05月單月營收108,846千元，年減5%。。</t>
  </si>
  <si>
    <t>日勝擬發行有擔保普通公司債(日勝生108-1)，以募集台幣1,000,000(仟元)，用以償還金融機構借款。。</t>
  </si>
  <si>
    <t>2019/06/06收盤價3.82元，月報酬下跌38%。。</t>
  </si>
  <si>
    <t>2019年05月累計營收69,862千元，年減60%。2019年05月單月營收15,176千元，年減54%。。</t>
  </si>
  <si>
    <t>國泰金代子公司國泰投信公告向利害關係人國泰人壽保險股份有限公司取得使用權資產供分公司營業使用，使用權。資產金額為984,220元。。</t>
  </si>
  <si>
    <t>補選3董。董事邱德成新任。董事林敏政新任。獨立董事陳厚銘新任。</t>
  </si>
  <si>
    <t xml:space="preserve">訊舟            </t>
  </si>
  <si>
    <t>2019年05月累計營收2,422,879千元，年減8%。2019年05月單月營收414,369千元，年減45%。。</t>
  </si>
  <si>
    <t>2019/06/06 依2018/12財報新增向下觀察，原因為：。主營市場持續萎縮，故向下觀察。。</t>
  </si>
  <si>
    <t>2019年05月累計營收36,409千元，年減56%。2019年05月單月營收6,675千元，年減60%。。</t>
  </si>
  <si>
    <t>2019年05月累計營收115,374千元，年減93%。2019年05月單月營收48,249千元，年減80%。。</t>
  </si>
  <si>
    <t>2019年05月累計營收1,865,004千元，年減6%。2019年05月單月營收363,252千元，年減23%。。</t>
  </si>
  <si>
    <t>2019年05月累計營收2,306,999千元，年減20%。2019年05月單月營收390,981千元，年減30%。。</t>
  </si>
  <si>
    <t>2019/06/06 TCRI依2018/12財報調降1等，歸第6等，調等因：。HDD市場受SSD侵蝕並隨半導體大廠擴大產能，NAND FALSH價格走低，連帶SSD。報價續跌，HDD市場將進一步受侵蝕。。</t>
  </si>
  <si>
    <t>發言人王璟德內部調動，由黃祺雯接任。。</t>
  </si>
  <si>
    <t>2019年05月累計營收40,227千元，年減50%。2019年05月單月營收13,641千元，年減6%。。</t>
  </si>
  <si>
    <t>2019年05月累計營收1,806,193千元，年減37%。2019年05月單月營收501,732千元，年減34%。。</t>
  </si>
  <si>
    <t>2019/06/06收盤價4.38元，月報酬下跌30%。。</t>
  </si>
  <si>
    <t>2019年05月累計營收1,913,860千元，年減7%。2019年05月單月營收425,985千元，年減24%。。</t>
  </si>
  <si>
    <t>2019年05月累計營收51,112千元，年減44%。2019年05月單月營收10,037千元，年減46%。。</t>
  </si>
  <si>
    <t>2019年05月單月營收20,707千元，年減22%。。</t>
  </si>
  <si>
    <t>補選1董。獨立董事林建智新任。</t>
  </si>
  <si>
    <t>研發主管詹勇達內部調動，由鐘永吉接任。。總經理王春旗內部調動，由詹勇達接任。。</t>
  </si>
  <si>
    <t>2019年05月累計營收8,421,616千元，年減8%。2019年05月單月營收1,636,696千元，年減21%。。</t>
  </si>
  <si>
    <t>2019年05月累計營收569,503千元，年減35%。2019年05月單月營收121,183千元，年減31%。。</t>
  </si>
  <si>
    <t>2019年05月累計營收821,197千元，年減27%。2019年05月單月營收153,939千元，年減30%。。</t>
  </si>
  <si>
    <t>2019年05月累計營收245,037千元，年減7%。2019年05月單月營收49,126千元，年減36%。。</t>
  </si>
  <si>
    <t>2019年05月累計營收10,041,931千元，年減25%。2019年05月單月營收1,801,740千元，年減39%。。</t>
  </si>
  <si>
    <t>2019年05月累計營收392,450千元，年減20%。2019年05月單月營收66,518千元，年減29%。。</t>
  </si>
  <si>
    <t>2019年05月累計營收404,185千元，年減79%。2019年05月單月營收78,602千元，年減47%。。</t>
  </si>
  <si>
    <t>會計主管黃雯慧離職，由王錦龍接任。。發言人黃雯慧離職，由王錦龍接任。。財務經理黃雯慧離職，由王錦龍接任。。</t>
  </si>
  <si>
    <t>推選。董事長推選，由鄭祝良續任。全面改選，原7董，其中5董續任。董事陳泰君續任。董事黃文興續任。獨立董事楊吉裕續任。獨立董事楊君琦卸任。獨立董事葉均蔚續任。獨立董事歐晉仁卸任。董事長鄭祝良續任董事，董事長尚未選任。董事梁聰明新任。獨立董事歐晉德新任。</t>
  </si>
  <si>
    <t>2019年05月累計營收2,419,599千元，年減20%。2019年05月單月營收476,461千元，年減27%。。</t>
  </si>
  <si>
    <t>2019年05月累計營收1,872千元，年減81%。2019年05月單月營收212千元，年減88%。。</t>
  </si>
  <si>
    <t>面板廠群創公告5月合併營收約210億元，月增0.7%，年減4.5%，為今年單月營收次高成績；前五月營收約1,017億。元，年減約6.2%。目前來看，群創第二季前兩個月表現，已優於第一季前兩個月，外界預期，第二季表現可望優於。第一季，但是否轉虧為盈，仍有待觀察。群創5月各尺寸出貨量，大尺寸出貨量1,024萬片，月減2.8%；中小尺寸出。貨量2,028萬片，月增1.4%。群創預估，第二季大尺寸面板出貨量及平均售價（ASP）皆季增1至3%；中小尺寸出貨。量與上季持平，ASP季增約10%；目前累計4月和5月，群創大尺寸總計出貨約2,078萬片，中小尺寸出貨約4,027萬片。，較第一季前兩個月為佳。群創表示，將因應LCD產業發展，走向「前後段整合」的生產模式，完整布局各世代前。段玻璃與全尺寸後段模組。。</t>
  </si>
  <si>
    <t>2019/06/06 依2018/12財報新增向下觀察，原因為：。面板價格暴跌，產業前景續衰，故向下觀察。。</t>
  </si>
  <si>
    <t>推選。董事長推選，由游素冠續任。副董事長推選，由劉定宇續任。全面改選，原7董，其中5董續任。董事陳榮太(奭瑪投資代表)卸任。獨立董事王家政續任。獨立董事呂谷清續任。獨立董事梁慧琪續任。董事長游素冠續任董事，董事長尚未選任。副董事長劉定宇改任董事。董事蔡耀裕(曜新投資代表)卸任。董事未指派(勰瑪投資代表)新任。董事未指派(曜新投資代表)新任。</t>
  </si>
  <si>
    <t>2019年05月累計營收5,546,943千元，年減14%。2019年05月單月營收944,286千元，年減28%。。</t>
  </si>
  <si>
    <t>2019年05月累計營收3,130,563千元，年減30%。2019年05月單月營收720,249千元，年減29%。。</t>
  </si>
  <si>
    <t>2019年05月累計營收52,136千元，年減47%。2019年05月單月營收10,424千元，年減44%。。</t>
  </si>
  <si>
    <t>頂晶科(更新)彙整說明本公司遭財政部關務署處分、假扣押暨行政救濟結果乙案，說明如下：。1.緣財政部關務署對本公司於2013年10月至2014年6月期間其中共31筆進口交易，認為有違反相關法令之情事故逕。行處分，截至目前為止累計罰鍰計新台幣400,613仟元，累計併沒入貨物之價額400,613仟元，累計總處分金額合計。新台幣801,226仟元。。2.本公司於2018年10月26日接獲法務部行政執行署臺北分署執行命令，就2013年10至11月期間5筆進口交易之處分。，分別對本公司之銀行債權、第三人定裕(股)公司之股份及對第三人勞動部職業安全衛生署、新竹市政府、新竹市。稅務局之一般金錢債權在新台幣1億1,504萬元之範圍內予以扣押，並於2019年6月6日接獲同一函號之法務部行政執。行署臺北分署執行命令針對第三人佺航(股)公司之股份、股票、股利(含股票及現金股利)、出資或盈餘分派，台灣。惠普資訊科技股份有限公司之其他所得債權及角宿能源有限公司之利息所得債權在新台幣1億1,504萬元之範圍內禁。止其收取、移轉或為其他處分，第三人亦不得對義務人清償、交付或移轉。另針對本公司之所有車牌號碼：3AHS-5。602、3ATX-7053之車輛二輛，禁止移轉過戶或其他權利之登記。。3.另於2019年4月15日接獲法務部行政執行署新竹分署執行命令，就2014年4、5、6月期間(高雄關)3筆進口交易之。處分，分別對本公司之銀行債權及對子公司之出資額，在新台幣7,957萬716元之範圍內予以假扣押，於2019年4月2。9日接獲法務部行政執行署新竹分署執行命令，禁止本公司所有專利申請案號105200945之專利權及商標申請案號09。8057366(註冊號01412062)之商標權為移轉、授權、設質或為其他一切處分等事由之登記，再於2019年5月20日接獲。法務部行政執行署新竹分署執行命，禁止本公司對第三人台灣電力股份有限公司新竹區營業處…等20家廠商之金錢。債權(含工程款、押標金、保固金及其他任何名目之債權)，在新台幣7,957萬716元之範圍內為收取或為其他處分，。第三人亦不得對義務人清償，綜上，本公司累計實際已被假扣押之銀行存款計新台幣59,475仟元，已繳納之保證金。計新台幣10,924仟元。。4.針對前述之罰鍰，本公司業已進行相關之行政救濟程序，其中2018年10月1日及2018年12月11日公告之處分案共7。筆，罰鍰計新台幣65,991仟元，併沒入貨物之價額65,991仟元，合計罰鍰共計新台幣131,982仟元，經本公司向財。政部關務署基隆關申請復查後遭駁回(2019年1月31日函)，據此本公司委任律師於2019年3月8日向財政部提起訴願。，並於2019年4月1日收到財政部訴願決定書(2019年3月28日函)，其決定為「原處分(復查決定)撤銷，由原處分機。關另為處分」；除2019年5月27日收到之5筆處分外，其餘處分案已向關務署申請復查，尚待決議中；本公司將降低。每月營運成本，縮減人力並積極處分太陽能電廠，必要時將進行股東借貸以籌措未來所需資金，以維繫本公司之營。運。。頂晶科(更新)公告財政部關務署基隆關處份案假扣押公告，說明如下：。1.法律事件之當事人：本公司。2.法律事件之法院名稱或處分機關：法務部行政執行署臺北分署。3.法律事件之相關文書案號：北執信2018年全執特專字第00000024號。4.發生原委：關務署基隆關對本公司2013年10至11月期間5筆進口交易之處分，分別對第三人佺航(股)公司之股份。、股票、股利(含股票及現金股利)、出資或盈餘分派，台灣惠普資訊科技股份有限公司之其他所得債權及角宿能源。有限公司之利息所得債權在新台幣1億1,504萬元之範圍內禁止其收取、移轉或為其他處分，第三人亦不得對義務人。清償、交付或移轉。另針對本公司之所有車牌號碼：3AHS-5602、3ATX-7053之車輛二輛，禁止移轉過戶或其他權利。之登記。。5.處理過程：本公司目前已就所有處分案申請復查及訴願中。。6.因應措施及改善情形：本公司目前已就所有處分案申請訴願及復查中。。7.其他應敘明事項：此係法務部行政執行署(臺北分署)原已發佈之執行命令(請詳2018年10月30日之重訊說明)，於。本次增加部分假扣押項目。。</t>
  </si>
  <si>
    <t>內部稽核主管龔鳳玲內部調動，由盧巧玲接任。。</t>
  </si>
  <si>
    <t>推選。董事長推選，由李龍達新任。</t>
  </si>
  <si>
    <t>2019/06/06收盤價0.99元，月報酬下跌63%。。</t>
  </si>
  <si>
    <t>2019年05月累計營收1,049,093千元，年減8%。2019年05月單月營收198,950千元，年減21%。。</t>
  </si>
  <si>
    <t>全面改選，原7董3監，其中6董2監續任。董事范姜文罡續任。監察人方雪珍卸任。副董事長吳文祥改任董事。獨立董事吳燈燦續任。董事洪煥青續任。董事長張文桐續任董事，董事長尚未選任。監察人張淑娟續任。獨立董事陳銘德續任。監察人劉詔續任。董事盧國樑改任監察人。董事許嘉宏新任。</t>
  </si>
  <si>
    <t>2019/06/06 TCRI依2018/12財報調降1等，歸第7等，調等因：。產業走衰，公司營運不佳，故調降一等。。</t>
  </si>
  <si>
    <t>2019/06/06 依2018/12財報新增向下觀察，原因為：。航太產品訂單終止，未有新單，故向下觀察。。</t>
  </si>
  <si>
    <t>全面改選，原9董，其中4董續任。董事李森田卸任。獨立董事李學智卸任。董事李心琦(晶豪科技代表)續任，改任長風投資代表人。董事邱志哲(華冠通訊代表)卸任。董事長許英朗(華冠通訊代表)續任董事，董事長尚未選任。董事游勝福卸任。董事馮蜀蕙(晶豪科技代表)卸任。獨立董事盧欽滄續任。獨立董事鍾步青續任。董事吳明倬新任。董事陳文熙(華冠通訊代表)新任。獨立董事鄭深元新任。董事蘇元良新任。董事邰中和新任。</t>
  </si>
  <si>
    <t xml:space="preserve">光耀            </t>
  </si>
  <si>
    <t>全面改選，原7董，其中5董續任。獨立董事邱元錫續任。獨立董事張瑞當續任。董事郭維文續任。董事長郭維斌續任董事，董事長尚未選任。董事陳世洋卸任。獨立董事歐陽盟續任。董事蔡偉文(光群雷射科技代表)卸任。董事袁廣麟新任。董事黃千鳳(光群雷射科技代表)新任。</t>
  </si>
  <si>
    <t>2019/06/06 TCRI依2018/12財報調降1等，歸第7等，調等因：。公司營運轉虧、終端產品市場飽和及AMOLED滲透率提升，故調降1等。。</t>
  </si>
  <si>
    <t>2019/06/06 依2018/12財報新增向下觀察，原因為：。產業景氣續衰，且終端產品應用市場飽和，故向下觀察。。</t>
  </si>
  <si>
    <t>推選。董事長推選，由陳家榮續任。全面改選，原7董，現9董，其中7董續任。獨立董事林孟彥續任。獨立董事謝立文續任。董事吳佳倪(詮欣代表)續任。獨立董事吳瑛續任。董事洪健文續任。董事高倩琪續任。董事長陳家榮續任董事，董事長尚未選任。董事王幸琪新任。董事陳依琳新任。</t>
  </si>
  <si>
    <t>2019年05月累計營收74,720千元，年減81%。2019年05月單月營收14,219千元，年減79%。。</t>
  </si>
  <si>
    <t>2019年05月累計營收3,560,118千元，年減13%。2019年05月單月營收765,182千元，年減22%。。</t>
  </si>
  <si>
    <t>推選。董事長推選，由蘇峰正續任。全面改選，原8董續任。獨立董事陳翼良續任。獨立董事沈顯和續任。獨立董事溫生台續任。董事陳炫彬續任。董事黃登輝續任。董事廖唯倫(友達光電代表)續任。董事蔡國新(友達光電代表)續任。董事長蘇峰正續任董事，董事長尚未選任。</t>
  </si>
  <si>
    <t>2019年05月累計營收46,425千元，年減9%。2019年05月單月營收7,276千元，年減43%。。</t>
  </si>
  <si>
    <t>1.晟德董事會決議將參與錦新國際公開收購，全數出售公司所持有之豐華生物科技之股份。同時公司將與其他投資。人共同參與錦新國際100%控股母公司--英屬開曼群島商Genlac Biotech International Corporation之現金增資認。股。未來將引進有利之資源與團隊，藉其高整合性的市場策略規劃、綿密的產業網絡資源與市場渠道布建能力，結。合豐華生技高端研發能量與符合世界級規格之生產製造能力，深化在大中華區的佈局，創造具差異化的新利基，將。可強化豐華生技之競爭力，進而提昇獲利能力及股東權益報酬率。。2.公司與其他投資人將共同參與錦新國際之100%控股母公司--英屬開曼群島商Genlac Biotech International Cor。poration之募資，以間接支應錦新國際對公司持股40.19%之子公司豐華生物科技所進行之股權公開收購計畫。公開。收購完成後，將引進海內外策略型投資股東共同挹注全方位的資源，協助豐華快速拓展產品類別、業務活動。並提。升資源整合之效率，藉以擴大市場範圍、營運規模與獲利能力。。3.交易數量：29,001,948股；每股收購價格：新台幣45元；交易總金額：新台幣1,305,087,660元。。晟德擬透過持股100%子公司Centerlab Investment Holding Limited(HK)，參與認購英屬開曼群島商Genlac Biote。ch International Corporation辦理現金增資發行之普通股。預計以美金42,100,000元為投資上限(每股以面額美。金1元認購)，持股比例將不超過49.53%。公司將與策略投資夥伴共同參與英屬開曼群島商Genlac Biotech Interna。tional Corporation之募資，以間接支應其全資孫公司錦新國際對公司持股40.19%之子公司豐華生技所進行之股權。公開收購計畫。未來將引進有利之資源與團隊，藉其高整合性的市場策略規劃、綿密的產業網絡資源與市場渠道布。建能力，結合豐華生技高端研發能量與符合世界級規格之生產製造能力，深化在大中華區的佈局，創造具差異化的。新利基，將可強化豐華生技之競爭力，進而提昇獲利能力及股東權益報酬率。。【TCRI 觀點_20190618】。1.豐華係從事益生菌應用開發及量產製造，去年來自中國地區營收占比超過九成，目前處產能及業務擴張階段，資。本支出持續擴大，未來對資金需求增加，故推測該收購案用意應係讓豐華得以在台下市，在調整投資架構後，海外。上市或引進策略投資人將更具彈性。。2.此次參與私募Genlac Biotech又同時應賣豐華股份，實際上並未額外投入資金，即可讓晟德對豐華持股將由原本。的40.19%(直接持股)提升至49.53%(間接持股)，應不改變其控制力，仍列為子公司。。</t>
  </si>
  <si>
    <t>2019年05月累計營收62,575千元，年減8%。2019年05月單月營收9,546千元，年減37%。。</t>
  </si>
  <si>
    <t>全面改選，原9董，其中8董續任。董事曾達夢(潤泰創新國際代表)續任。董事陳志全(長春投資代表)續任。獨立董事王泰昌續任。獨立董事李世仁續任。董事卓隆燁(潤泰全球代表)續任。董事周綠蘋(行政院國家發展基金管理會代表)續任。董事長張念原續任董事，董事長尚未選任。獨立董事陳明進續任。董事陳青周(行政院國家發展基金管理會代表)卸任。董事劉得任(行政院國家發展基金管理會代表)新任。推選。董事長推選，由張念原續任。</t>
  </si>
  <si>
    <t>推選。董事長推選，由劉正忠續任。</t>
  </si>
  <si>
    <t>2019年05月單月營收6,014千元，年減38%。。</t>
  </si>
  <si>
    <t>2019年05月累計營收61,390千元，年減21%。2019年05月單月營收8,443千元，年減37%。。</t>
  </si>
  <si>
    <t>2019年05月累計營收82,241千元，年減39%。2019年05月單月營收11,843千元，年減44%。。</t>
  </si>
  <si>
    <t>2019年05月累計營收75,996千元，年減72%。2019年05月單月營收8,595千元，年減72%。。</t>
  </si>
  <si>
    <t>櫃買中心表示，台原藥股份有限公司未依規定於2019年5月15日前於公開資訊觀測站上傳其2019年第1季財務報告之。可延伸商業報導語言檔案格式(iXBRL)、資產負債表、綜合損益表、現金流量表、權益變動表、會計師核閱報告及。財務報告附註等相關事項，核有疏失，櫃買中心依規定對該公司處以新台幣1萬元之違約金。。</t>
  </si>
  <si>
    <t>廣越公告5月合併營收13.73億元，創歷年5月同期新高，較4月成長83.66%，年增率34.04%。廣越表示，自從去（20。18）年5月次旺季首度超越10億元營收後，今年5月一舉突破13億營收，累計前五月營收44.88億元，較去年同期成。長67.22%。展望今年，廣越表示，平均銷售價格（ASP）仍持續穩步調漲中，還有美元匯率短中長期皆趨強的有利。因素加持，而越南隆安廠及前江廠新產線的生產效率漸趨成熟及穩定，且羽絨原物料廠繼去年轉虧為盈後，今年已。開始逐漸擴大及穩定獲利，使得毛利率、營業淨利率及稅前後淨利率四率皆穩步成長；公司並看好今、明年成長動。能，主要是前五大主力客戶已要求明、後年再擴大產線的擴充速度。。</t>
  </si>
  <si>
    <t>2019年05月單月營收233,257千元，年減34%。。</t>
  </si>
  <si>
    <t>2019年05月累計營收890,433千元，年減36%。2019年05月單月營收195,171千元，年減40%。。</t>
  </si>
  <si>
    <t>2019年05月累計營收2,281,148千元，年減30%。2019年05月單月營收539,686千元，年減28%。。</t>
  </si>
  <si>
    <t>2019年05月累計營收576,302千元，年減19%。2019年05月單月營收117,309千元，年減32%。。</t>
  </si>
  <si>
    <t>推選。董事長推選，由紀經得(Dynamic Holding Inc.代表)續任。全面改選，原9董續任。董事長紀經得(Dynamic Holding Inc.代表)續任。董事許永俊(Full Glory Group Ltd.代表)續任。董事許耀仁續任。董事盧宗明(Fame Hin Investment Limited代表)續任。獨立董事羅振宏續任。董事李向陽(Further Gain Investment Ltd.代表)續任。獨立董事林萬瑞續任。董事張祚誠續任。獨立董事黃印強續任。</t>
  </si>
  <si>
    <t xml:space="preserve">強信-KY         </t>
  </si>
  <si>
    <t>推選。董事長推選，由綦秉信(IMPERIAL INTERNATIONAL CO.,LTD代表)續任。全面改選，原7董，其中6董續任。董事許相仁(IMPERIAL INTERNATIONAL CO.,LTD代表)續任。董事許錦山續任。獨立董事戴國政續任。董事長綦秉信(IMPERIAL INTERNATIONAL CO.,LTD代表)續任董事，董事長尚未選任。董事綦桃松續任。獨立董事王錦祥續任。獨立董事林志忠卸任。獨立董事王建智新任。</t>
  </si>
  <si>
    <t>2019/06/06收盤價8.51元，月報酬下跌36%。。</t>
  </si>
  <si>
    <t>2019年05月累計營收16,026千元，年減67%。。</t>
  </si>
  <si>
    <t>2019年05月累計營收1,025,635千元，年減16%。2019年05月單月營收205,031千元，年減23%。。</t>
  </si>
  <si>
    <t>材料-KY受惠中美貿易衝突，擴大中國內需訂單耕耘，4月絲束增加兩條產線，5月營收1.89億元，月增7%，年成長3。0.93%，再創2019年新高；在原料下跌、產品漲價雙軌拉抬，5月獲利有機會挑戰新高。材料-KY表示，因產能滿載。，4月絲束增加兩條產線，烘托業績衝高。從結構上看，醋酐原料價格持續走跌，醋酐目前持續下探至2019年低點4。500元人民幣；相對產品絲束已開始逐步調漲，毛利可望向上走高。。</t>
  </si>
  <si>
    <t>董事本人大略國際集團2019/06/06設質250,000股給聯邦商業銀行，累計設質3,775,000股。。</t>
  </si>
  <si>
    <t>2019年05月累計營收8,430千元，年減90%。2019年05月單月營收1,075千元，年減94%。。</t>
  </si>
  <si>
    <t>法人董事代表人本人俞惟中於2019/05/02預計申讓200張股票，預計申讓比重9%，因股價不理想，44張股票未轉讓。，交易方式為一般交易。。</t>
  </si>
  <si>
    <t>2019/06/06收盤價33.30元，月報酬下跌34%。。</t>
  </si>
  <si>
    <t>2019年05月累計營收912,572千元，年減37%。。</t>
  </si>
  <si>
    <t>2019年05月累計營收587,278千元，年減14%。2019年05月單月營收115,188千元，年減25%。。</t>
  </si>
  <si>
    <t>推選。董事長推選，由陳靖仁(OpNow Solutions Holdings (BVI) Inc.代表)改任自然人董事長。全面改選，原7董，其中5董續任。獨立董事黃震智卸任。董事程文龍(Modern Step Ltd.代表)卸任。董事趙偉州(OpNow Solutions Holdings (BVI) Inc.代表)續任。獨立董事施光訓續任。董事莊敏男(GOLDEN JADE INTERNATIONAL CO. LTD.代表)續任。獨立董事陳泰明續任。董事長陳靖仁(OpNow Solutions Holdings (BVI) Inc.代表)續任董事，董事長尚未選任。董事程世嘉(眾盈投資代表)新任。獨立董事王金來新任。</t>
  </si>
  <si>
    <t>眾達科技 5日公布2019年5月合併營收2.22億元，較去年同期成長22.6%，續創歷史新高，累計前五個月合併營收9.。79億元，與去年同期相較，年增率亦達28.9%。展望未來，眾達表示，目前仍維持樂觀審慎看法，5G通訊基礎建設。今年可望啟動，Google、Amazon、Facebook與Microsoft合計3年內擴增巨量資料中心達450座目標亦持續進行，繼。今年在32G光收發模組有了明確的成長動能後，將接續發展100G單通道、400G光收發模組產品，可望成為新一波的。成長動能。。</t>
  </si>
  <si>
    <t>補選1董。獨立董事吳怡青新任。</t>
  </si>
  <si>
    <t>增選1董。董事陳正(方方土)新任。</t>
  </si>
  <si>
    <t>亞昕國際本公司「昕悅灣」新建工程及「昕聯心」新建工程發包，說明如下：。1.契約種類：自地委建。2.契約相對人及其與公司之關係：國原營造股份有限公司(關係人)。3.契約主要內容、限制條款及其他重要約定事項：。(1).「昕悅灣」全案工程金額NT709,021,887元(含稅)。(2).「昕聯心」全案工程金額NT1,186,755,453元(含稅)，本公司佔本案70.377%，。(3).佔比金額NT835,202,885(含稅)。(4).限制條款及其他重要約定事項：無。4.取得之具體目的：興建住宅出售。</t>
  </si>
  <si>
    <t>2019年05月累計營收175,306千元，年減26%。2019年05月單月營收39,688千元，年減21%。。</t>
  </si>
  <si>
    <t xml:space="preserve">杰力            </t>
  </si>
  <si>
    <t>推選。董事長推選，由李啟隆續任。全面改選，原5董2監，現7董，其中5董續任。獨立董事梁基岩續任。監察人高坤勇改任董事。董事吳嘉連續任。董事長李啟隆續任董事，董事長尚未選任。監察人張治平(英屬蓋曼群島商凹凸科技國際代表)卸任。獨立董事陳雅貞續任。董事黃耀論(華碩電腦代表)續任。獨立董事陳宗賢新任。</t>
  </si>
  <si>
    <t>2019年05月累計營收351,871千元，年減44%。2019年05月單月營收62,209千元，年減62%。。</t>
  </si>
  <si>
    <t>2019/06/06收盤價22.40元，月報酬下跌46%。。</t>
  </si>
  <si>
    <t>2019年05月累計營收28,046千元，年減35%。。</t>
  </si>
  <si>
    <t>大股東本人友嘉實業於2019/06/06預計申讓70張股票，預計申讓比重2%，交易方式為一般交易。。大股東本人友嘉實業於2019/05/03預計申讓70張股票，預計申讓比重2%，因股價不理想，70張股票未轉讓，交易方。式為一般交易。。</t>
  </si>
  <si>
    <t xml:space="preserve">台林            </t>
  </si>
  <si>
    <t>推選。董事長推選，由陳哲宏續任。全面改選，原7董3監，其中6董1監續任。監察人翁世澤(楊鏡投資代表)改任自然人監察人。副董事長陳泮滄(弘泰投資代表)卸任。監察人陳光源卸任。董事陳成續任。董事陳俊廷(六意投資代表)改任自然人董事。監察人張錫銘(楊鏡投資代表)卸任。董事長陳哲宏續任董事，改任輝宏投資代表人，董事長尚未選任。董事陳國鴻(好德科技代表)續任。獨立董事黃子軒續任。獨立董事廖肇邦續任。監察人尤昌燦新任。董事陳文傑(弘泰投資代表)新任。監察人陳文雄新任。</t>
  </si>
  <si>
    <t>2019年05月累計營收2,101,230千元，年減29%。2019年05月單月營收455,388千元，年減27%。。</t>
  </si>
  <si>
    <t>2019年05月累計營收685,447千元，年減69%。2019年05月單月營收101,193千元，年減7%。。</t>
  </si>
  <si>
    <t>推選。董事長推選，由蔡宗勳續任。全面改選，原5董2監，其中4董2監續任。董事黎正忠續任，改任泰晹代表人。董事蔡陳美麗卸任。董事長蔡宗勳續任董事，董事長尚未選任。獨立董事邱垂裕續任。獨立董事李安民續任。監察人張淑卿續任。監察人蔡玲玲續任。獨立董事顏清汾新任。</t>
  </si>
  <si>
    <t>2019年05月累計營收528,959千元，年減32%。2019年05月單月營收128,826千元，年減13%。。</t>
  </si>
  <si>
    <t>2019年05月累計營收26,046千元，年減21%。2019年05月單月營收4,266千元，年減32%。。</t>
  </si>
  <si>
    <t>2019年05月累計營收575,561千元，年減28%。2019年05月單月營收101,479千元，年減40%。。</t>
  </si>
  <si>
    <t>補選1董。董事邵宜平新任。</t>
  </si>
  <si>
    <t>2019年05月單月營收35,863千元，年減26%。。</t>
  </si>
  <si>
    <t>2019年05月單月營收629,965千元，年減29%。。</t>
  </si>
  <si>
    <t>推選。董事長推選，由柯興樹(天興投資代表)續任，改任天啟投資代表人。全面改選，原9董3監，現13董，其中9董續任。獨立董事廖年亨續任。董事長柯興樹(天興投資代表)續任董事，改任天啟投資代表人，董事長尚未選任。監察人巫承勳(天想投資代表)卸任。董事王力慶(品達投資代表)續任。董事巫文傑(超大投資代表)續任。監察人巫國裕(崇友投資代表)改任董事。董事林益任續任。監察人林潔貞(順得投資代表)卸任。董事林賜農續任。董事柯啟煜續任。獨立董事張志勝續任。董事陳秀惠續任。獨立董事歐正明新任。董事巫國想(天想投資代表)新任。董事柯啟新新任。</t>
  </si>
  <si>
    <t>2019年05月累計營收1,849,952千元，年減7%。2019年05月單月營收245,390千元，年減47%。。</t>
  </si>
  <si>
    <t>2019年05月累計營收167,801千元，年減41%。2019年05月單月營收-2,943千元，年減102%。。</t>
  </si>
  <si>
    <t>2019年05月累計營收334,391千元，年減1%。2019年05月單月營收-2,066千元，年減101%。。</t>
  </si>
  <si>
    <t>2019年05月累計營收39,142千元，年減75%。2019年05月單月營收-43,713千元，年減142%。。</t>
  </si>
  <si>
    <t>2019年05月累計營收803,583千元，年減49%。2019年05月單月營收191,800千元，年減25%。。</t>
  </si>
  <si>
    <t>2019年05月累計營收106,581千元，年減36%。2019年05月單月營收32,484千元，年減66%。。</t>
  </si>
  <si>
    <t>2019/06/06 依2018/12財報新增向下觀察，原因為：。中小尺寸面板報價走跌，a-Si市占大受侵蝕，公司前景不佳，故向下觀察。。</t>
  </si>
  <si>
    <t>2019年05月累計營收7,009,955千元，年減15%。2019年05月單月營收1,432,954千元，年減24%。。</t>
  </si>
  <si>
    <t>電池模組龍頭新普公布5月營收，受惠於各客戶需求暢旺帶動，新普5月營收56億元，月增6.75%、年增11.62%，創。歷年5月新高。展望今年，在NB市場受英特爾處理器缺貨問題尚未解決，及貿易戰打亂業者傳統出貨節奏，NB業者。出貨力道不如先前預期，今年能見度偏低，市場預估最快要等下半年產業前景才會相對清晰。今年預估的全年度系。統出貨量與去年相當，也可能會因前述因素影響有微幅下滑的可能。。</t>
  </si>
  <si>
    <t xml:space="preserve">上奇            </t>
  </si>
  <si>
    <t>推選。董事長推選，由許承強續任。全面改選，原9董，其中7董續任。獨立董事劉祖華續任。董事TANI MASAYUKI卸任。董事莊子華(佳拿投資代表)續任，改任隆蔚代表人。董事莊豐賓續任。董事長許承強續任董事，董事長尚未選任。獨立董事陳威宇續任。獨立董事游振東卸任。董事楊榮恭續任，改任佳拿投資代表人。董事魏茂發續任。獨立董事林德瑞新任。董事黃立安新任。</t>
  </si>
  <si>
    <t>2019年05月累計營收1,766,214千元，年減32%。。</t>
  </si>
  <si>
    <t>2019年05月累計營收265,421千元，年減39%。2019年05月單月營收67,548千元，年減29%。。</t>
  </si>
  <si>
    <t>2019年05月累計營收1,966,210千元，年減13%。2019年05月單月營收403,311千元，年減30%。。</t>
  </si>
  <si>
    <t>2019年05月累計營收837,684千元，年減21%。2019年05月單月營收198,697千元，年減26%。。</t>
  </si>
  <si>
    <t>2019年05月累計營收534,642千元，年減20%。2019年05月單月營收101,294千元，年減32%。。</t>
  </si>
  <si>
    <t>2019年05月累計營收482,840千元，年減44%。2019年05月單月營收71,266千元，年減69%。。</t>
  </si>
  <si>
    <t>勝麗國際股份有限公司申報現金增資發行新股7,000千股，每股面額10元，總額新臺幣70,000千元乙案，因有「發。行人募集與發行有價證券處理準則」第5條規定之情事，業於2019年6月5日自行完成補正，並將副本抄送相關單位。。本案依「發行人募集與發行有價證券處理準則」第12條第2項規定，自完成補正日重新起算，如無重大異常，預。計屆滿20個營業日申報生效。。</t>
  </si>
  <si>
    <t>2019年05月累計營收2,204,083千元，年減73%。2019年05月單月營收560,608千元，年減64%。。</t>
  </si>
  <si>
    <t>2019年05月累計營收324,298千元，年減27%。2019年05月單月營收71,037千元，年減25%。。</t>
  </si>
  <si>
    <t>大股東本人Ｄ凱美電機於2019/06/06預計申讓2,396張股票，預計申讓比重14%，交易方式為一般交易。。大股東本人Ｄ凱美電機於2019/05/03預計申讓2,396張股票，預計申讓比重14%，因股價不理想，2,388張股票未轉。讓，交易方式為一般交易。。</t>
  </si>
  <si>
    <t>2019年05月累計營收48,880千元，年減51%。2019年05月單月營收8,570千元，年減21%。。</t>
  </si>
  <si>
    <t>補選1董。獨立董事黃睿豪新任。</t>
  </si>
  <si>
    <t>2019/06/06收盤價10.30元，月報酬下跌32%。。</t>
  </si>
  <si>
    <t>增選2董。董事許佳榮新任。董事鍾依華新任。</t>
  </si>
  <si>
    <t>2019年05月累計營收209,114千元，年減43%。2019年05月單月營收55,135千元，年減9%。。</t>
  </si>
  <si>
    <t>補選1董。董事李慈靜新任。</t>
  </si>
  <si>
    <t>樺漢科技未於規定期限內代子公司S&amp;amp;T AG公司申報背書保證，核有違反行為時處理準則第25條規定。依行為時證券。交易法第178條第1項第7款及第179條第1項規定，就樺漢科技之違規行為，處為行為之負責人朱復銓罰鍰新臺幣24。萬元。。</t>
  </si>
  <si>
    <t xml:space="preserve">大中            </t>
  </si>
  <si>
    <t>2019年05月累計營收935,801千元，年減3%。2019年05月單月營收151,186千元，年減29%。。</t>
  </si>
  <si>
    <t>2019年05月累計營收680,440千元，年減34%。2019年05月單月營收162,969千元，年減19%。。</t>
  </si>
  <si>
    <t>2019年05月累計營收134千元，年減50%。2019年05月單月營收17千元，年減75%。。</t>
  </si>
  <si>
    <t>2019/06/06收盤價87.50元，月報酬下跌38%。。</t>
  </si>
  <si>
    <t>豐華公告對接獲錦新國際股份有限公司擬公開收購公司普通股通知函之相關說明：。(1)公開收購對價：每股新台幣[45]元。。(2)收購有價證券數量：共72,171,000股，即公司已發行股份總數；惟若最終有效應賣之數量未達預定收購數量，。但已達36,085,501股時，則本公開收購之數量條件即告成就，在本次公開收購之條件成就（係有效應賣股份數量已。達最低收購數量及取得經濟部投資審議委員會之核准），且本次公開收購未依法停止進行之情況下，錦新國際將收。購所有參與應賣之股份。。(3)配合公開收購資金來源之安排，規劃公開收購開始日不晚於民國2019年6月21日。有關公開收購相關申報、公告。作業，錦新國際將依據公開收購公開發行公司有價證券管理辦法及相關法令規定辦理。。(4)為進行前述收購計畫，錦新國際將辦理現金增資由其單一法人股東全數認購，做為資金來源。錦新國際向金融。監督管理委員會申報公開收購前，錦新國際之最終母公司將完成引進晟德大藥廠股份有限公司（將認購普通股）、。澳優乳業股份有限公司（將認購可轉換公司債）、以及國內外私募股權基金、創投等資金，於公開收購完成後並將。視需要進行集團組織架構重組。錦新國際並規劃於後續與本公司商議經法定程序終止興櫃市場掛牌與停止公開發行。。。(5)錦新國際與公司董事晟德、公司董事長郭仲偉先生等數名特定股東簽訂應賣合約書，約定承諾應賣股東應於本。次公開收購開始日當日即參與應賣，承諾應賣股份合計逾50.00%。。【TCRI 觀點_20190618】。1.豐華係從事益生菌應用開發及量產製造，來自中國地區營收占比超過九成，目前處產能及業務擴張階段，資本支。出持續擴大，未來對資金需求增加，故推測該收購案用意應係讓豐華得以在台下市，在調整投資架構後，海外上市。或引進策略投資人將更具彈性。。2.母公司晟德對豐華持股將由原本的40.19%(直接持股)提升至49.53%(間接持股)，應不改變其控制力。。</t>
  </si>
  <si>
    <t>2019年05月累計營收48,892千元，年減65%。2019年05月單月營收10,606千元，年減66%。。</t>
  </si>
  <si>
    <t>安特羅公告更正本公司2019年5月營收公告，說明如下：。1.發生緣由：誤植本公司2019年5月營業收入申報金額。(1).更正前：。(A).2019年5月營業收入淨額0仟元。(B).2019年1-5月營業收入淨額0仟元。(2).更正後：。(A).2019年5月營業收入淨額800仟元。(B).2019年1-5月營業收入淨額800仟元。2.因應措施：發布重大訊息並更正申報公開資訊觀測站資訊。</t>
  </si>
  <si>
    <t>推選。董事長推選，由陳肇隆(智策實業代表)改任自然人董事長。全面改選，原8董，現9董，其中5董續任。董事蔡明興續任，改任鑽石生技投資代表人。董事陳志全(長春投資代表)續任，改任宜泰投資代表人。董事郭土木卸任。獨立董事陳萬金卸任。董事長陳肇隆(智策實業代表)續任董事，董事長尚未選任。董事黃男州(玉山創業投資代表)卸任。獨立董事蔡英欣續任。獨立董事錢宗良續任。董事未指派(玉山創業投資代表)新任。獨立董事劉玄達新任。董事吳金洌(中央研究院代表)新任。董事施明哲(中央研究院代表)新任。</t>
  </si>
  <si>
    <t>ABC-KY代子公司Applied BioCode, Inc.公告所開發的腸炎體外診斷試劑(GI Panel)及自動化診斷系統(MDx 3000)。，搭配羅氏MagNa Pure96前處理系統，取得美國FDA上市許可，說明如下：。1.產品內容：子公司Applied BioCode, Inc.所研發之腸炎體外診斷試劑(GI Panel)與自動化診斷系統(MDx 3000)。，搭配羅氏醫療所開發的MagNa Pure96前處理系統，於2019年6月6日通過美國FDA 510(k) Clearance 上市許可審。核。羅氏的前處理系統可在1小時內萃取96個病人檢體，搭配本集團的自動化診斷系統後，是業界最高的綜合檢測。通量。GI Panel與MDx 3000先前已通過美國FDA上市許可，搭配羅氏的前處理系統，將使檢測效率再提升，增加客。戶購買本集團的自動化診斷系統的選項，開發不同的客戶群使用本集團的腸炎體外診斷試劑與自動化診斷系統。。2.對公司財務、業務之影響：GI Panel與MDx 3000搭配MagNa Pure96前處理系統通過美國FDA 510(k)醫療器材上市。許可，亦即取得在美國境內銷售資格，對本集團財務、業務將有正面影響。。</t>
  </si>
  <si>
    <t>2019年05月累計營收259,845千元，年減24%。2019年05月單月營收64,840千元，年減20%。。</t>
  </si>
  <si>
    <t>2019年05月單月營收0千元，年減100%。。</t>
  </si>
  <si>
    <t>大股東本人洲定投資2019/06/06設質800,000股給兆豐票券金融，累計設質800,000股。。</t>
  </si>
  <si>
    <t>全面改選，原9董，其中8董續任。獨立董事邢智田續任。董事戶田良彥(日本有澤製作所代表)續任。董事那慶林(O-NETCommunicationsHoldingsLimited代表)續任。董事陳明立續任，改任日本有澤製作所代表人。董事游國華(日本有澤製作所代表)改任自然人董事。董事增田竹史(日本有澤製作所代表)續任。董事莊惠鈴(台虹科技代表)卸任。獨立董事蘇二郎續任。獨立董事蘇慶義續任。董事未指派(台虹科技代表)新任。</t>
  </si>
  <si>
    <t>2019/06/06 依2018/12財報新增向下觀察，原因為：。考量產品目前仍未符合相關技術規範，致影響銷售情形，故向下觀察。。</t>
  </si>
  <si>
    <t>2019年05月累計營收171,780千元，年減23%。2019年05月單月營收38,012千元，年減24%。。</t>
  </si>
  <si>
    <t>2019年05月累計營收64,311千元，年減5%。2019年05月單月營收14,177千元，年減23%。。</t>
  </si>
  <si>
    <t>2019年05月累計營收576,554千元，年減30%。2019年05月單月營收109,903千元，年減30%。。</t>
  </si>
  <si>
    <t>2019/06/06 依2019/03財報新增向上觀察，原因為：。持續觀察轉型狀況，維持向上觀察。。</t>
  </si>
  <si>
    <t>董事本人LIFESTYLE UNIVERSAL PTE. LTD.於2019/06/06預計申讓500張股票，預計申讓比重10%，交易方式為鉅額。逐筆交易。。</t>
  </si>
  <si>
    <t>2019年05月累計營收485,403千元，年減11%。2019年05月單月營收79,582千元，年減35%。。</t>
  </si>
  <si>
    <t>推選。董事長推選，由祁幼銘續任。全面改選，原8董，現9董，其中7董續任。董事謝其嘉續任。獨立董事郭國成續任。董事張振忠續任。獨立董事汪體隆續任。董事長祁幼銘續任董事，董事長尚未選任。獨立董事侯明坤續任。董事蔡文惠續任。董事賴乾駟卸任。董事蔡岳峻新任。董事黃國鈞新任。</t>
  </si>
  <si>
    <t>2019/06/06收盤價28.70元，月報酬下跌37%。。</t>
  </si>
  <si>
    <t>2019年05月累計營收557,393千元，年減12%。2019年05月單月營收105,600千元，年減28%。。</t>
  </si>
  <si>
    <t>2019年05月累計營收27,705千元，年減25%。2019年05月單月營收5,921千元，年減29%。。</t>
  </si>
  <si>
    <t>2019年05月累計營收959,400千元，年減76%。2019年05月單月營收107,145千元，年減85%。。</t>
  </si>
  <si>
    <t>2019年05月累計營收761,923千元，年減22%。2019年05月單月營收130,011千元，年減42%。。</t>
  </si>
  <si>
    <t>2019年05月累計營收2,703,039千元，年減26%。2019年05月單月營收532,706千元，年減26%。。</t>
  </si>
  <si>
    <t>2019年05月累計營收324,588千元，年減23%。2019年05月單月營收63,315千元，年減22%。。</t>
  </si>
  <si>
    <t>2019年05月累計營收37,796,927千元，年減26%。2019年05月單月營收7,202,369千元，年減49%。。</t>
  </si>
  <si>
    <t>2019年05月累計營收706,090千元，年減43%。2019年05月單月營收158,713千元，年減38%。。</t>
  </si>
  <si>
    <t>2019/06/06 依2018/12財報新增向上觀察，原因為：。隨中國面板廠產能開出(含TFT-LCD及AMOLED)，偏光板需求提升，故向上觀察。。</t>
  </si>
  <si>
    <t>2019年05月累計營收3,178,507千元，年減22%。2019年05月單月營收612,874千元，年減28%。。</t>
  </si>
  <si>
    <t>2019年05月累計營收41,328千元，年減40%。2019年05月單月營收4,558千元，年減63%。。</t>
  </si>
  <si>
    <t>推選。董事長推選，由陳新約續任。全面改選，原7董續任。董事賴木山續任。獨立董事何昇錡續任。獨立董事施筱婷續任。董事長陳新約續任董事，董事長尚未選任。董事陳新賀續任。副董事長黃秀英(益群投資代表)改任董事。獨立董事黃昭維續任。</t>
  </si>
  <si>
    <t>推選。董事長推選，由楊慶祥續任。全面改選，原7董3監，其中5董3監續任。獨立董事吳建勛卸任。監察人侯榮顯續任。監察人凌錦慧(岡昕投資代表)續任。董事張坤裕續任。監察人許正翰續任。獨立董事陳大代卸任。董事陶正倫(岡聯企業代表)續任。獨立董事楊文哉續任。董事長楊慶祥續任董事，董事長尚未選任。董事黎忠明(英屬維京群島商喬克利絲代表)續任。獨立董事張祖恩新任。獨立董事樊國恕新任。</t>
  </si>
  <si>
    <t>2019年05月累計營收1,138,061千元，年減26%。2019年05月單月營收217,287千元，年減32%。。</t>
  </si>
  <si>
    <t>發言人林啟峰內部調動，由谷元宏接任。。</t>
  </si>
  <si>
    <t>董事長本人陳尚義2019/06/06設質660,000股給元大商業銀行，累計設質1,510,000股。。</t>
  </si>
  <si>
    <t>補選1董。獨立董事王志浩新任。</t>
  </si>
  <si>
    <t>東哥遊艇舉行股東常會，通過配發2元現金股息，由於東哥目前累計在手訂單創新高，金額逾9,000萬美元，在手訂。單的交期已排至2020年，而小港舊廠區改建工程，預計2020年上半年完成，屆時，產能將逐步增加，營運效益將更。顯現。東哥總經理曾雄威說，去年進行營運策略調整，包括開發新船型、增加代理小尺寸遊艇品牌、積極拓展自有。銷售通路，並擴大維修服務，加上二手庫存船去化暢旺，營收獲利同步提升。。</t>
  </si>
  <si>
    <t>推選。董事長推選，由傅青炫(億耀控股有限公司代表)續任。全面改選，原7董續任。董事林青輝(Lucky Cheer International Limited代表)續任。董事林麗雯續任。董事張東琴(RISING LUCK INVESTMENT LIMITED代表)續任。獨立董事陳相如續任。獨立董事陳國雄續任。董事長傅青炫(億耀控股有限公司代表)續任董事，董事長尚未選任。獨立董事葉方怡續任。</t>
  </si>
  <si>
    <t>推選。副董事長推選，由沈哲煜新任。</t>
  </si>
  <si>
    <t>推選。董事長推選，由李孔文續任。全面改選，原7董2監，現8董，其中7董續任。董事潘思亮(南豐興企業代表)續任。董事長李孔文續任董事，董事長尚未選任。獨立董事黃崇輝續任。獨立董事蔡清典續任。董事林宏哲續任。副董事長林忠謙改任董事。監察人林惠琴卸任。監察人邱士芸(大智投資代表)卸任。董事張天津(南豐興企業代表)續任。獨立董事張添盛新任。</t>
  </si>
  <si>
    <t>推選。董事長推選，由沈茂根(亨利通投資代表)續任。全面改選，原7董3監，其中6董3監續任。董事長沈茂根(亨利通投資代表)續任董事，董事長尚未選任。監察人張明童續任。獨立董事郭添財續任。董事曾參必續任。董事熊第鈞(登財投資代表)續任。獨立董事劉介山卸任。監察人鄭榮鉒續任。董事賴幸宜續任。董事顏士偉(仲祥投資代表)續任。監察人魏美惠續任。獨立董事沈秀雄新任。</t>
  </si>
  <si>
    <t xml:space="preserve">高力            </t>
  </si>
  <si>
    <t>2019年05月單月營收152,740千元，年減26%。。</t>
  </si>
  <si>
    <t>2019年05月累計營收652,365千元，年減16%。2019年05月單月營收98,127千元，年減34%。。</t>
  </si>
  <si>
    <t>2019年05月累計營收967,354千元，年減13%。2019年05月單月營收214,267千元，年減25%。。</t>
  </si>
  <si>
    <t>長榮航空對桃園市空服員職業工會宣布罷工投票結果之說明，說明如下：。1.針對今(7)日桃園市空服員職業工會宣布該工會發起之罷工投票結果，長榮航空深表遺憾。。2.在過去20次的團體協商、3次的調解會議、2次的重啟協商會議，公司皆秉持誠信協商的原則，每次會議都會依桃。空職工的訴求，提出合理的對案或意見，但桃空職工並未就公司提出的對案具體回應，因此無法達成共識。。3.長榮航空再次表示協商大門不會關閉，並已於昨(6)日回函工會因籌備股東會因素，希望6月25日後擇日再行協商。。公司認為務實對話、理性協商才是解決爭議的最佳方式，並呼籲工會在爭取空服員福利之際，也能以消費者及旅。客的權益為優先考量。。4.長榮航空在面對桃空職工可能發起的罷工活動，已進行相關的應變規劃，一旦發生罷工時，長榮航空將會成立緊。急應變小組，統籌人力盤點、航班調度以及旅客輸運規劃，並於第一時間在機場、官網、手機APP公告受影響之航。班資訊，並設立專屬網頁，提供最新的航班異動以及相關作業辦法。。5.在旅客疏運方面，將會盡全力協調簽轉外家航空，讓旅客儘早抵達目的地，對於自行取消或變更行程的旅客，也。會提供退票及改票免收手續費之服務。。</t>
  </si>
  <si>
    <t>財務經理張孟怡離職。。會計主管張孟怡離職。。</t>
  </si>
  <si>
    <t>遠雄建設總經理湯佳峰在股東會後記者會中表示，瞄準台商回流需求，明年集團廠辦推案比重將提升至三成，包括。南港、林口都會有場辦案推出；住宅部分，看好中南部市場買氣，集團祭出五年計畫，目標2022年中南部推案比重。將超過五成。遠雄建設董事長趙文嘉昨在主持股東會時表示，遠雄去年在土地開發方向進行調整，一方面處分開發。效益不佳或閒置土地，另一方面，希望透過分散開發區域及多元化產品線，創造成長動能；未來集團會更加專注在。客戶需求為導向的經營模式，希望持續提升經營績效。。</t>
  </si>
  <si>
    <t>順天建設股東常會通過去年度盈餘分配案，每股配發3元股利，董事長柯興樹表示，順天看好國內房市景氣，今年。推案大爆發，預計在台中、三重等地推出總銷160億元新案，創歷史新高。柯興樹表示，未來順天的推案策略，三。分之二以首購、首換產品為主，另外三分之一則以換屋族的華宅產品為主，將年輕首購、首換及豪宅客層「一網打。盡」。。</t>
  </si>
  <si>
    <t>瑞儀舉行股東會，通過每股配發現金股利7元，配息率約65%。展望2019年，瑞儀指出，主要客戶持續主打平價平板。電腦及NB的銷售策略，瑞儀為主要供應商，全系列各尺吋產品布局齊全，將主力配置於較具競爭力的利基型產品，。以及開發新的多元應用產品，以維持穩健獲利。瑞儀第2季車載面板出貨可望達45萬片，較首季22.2萬片大增。為。迎戰紅色供應鏈低價競爭，瑞儀採取差異化技術能力、調整資源配置，以強化競爭力。。</t>
  </si>
  <si>
    <t>2019年05月累計營收1,143,033千元，年減40%。2019年05月單月營收261,772千元，年減33%。。</t>
  </si>
  <si>
    <t>萬年清公布自結5月合併營收為9,081萬元、年增9.9倍，累計今年前5月合併營收2.52億元、年增2.85倍。萬年清表。示，5月認列遠東新的織染與化纖等二廠擴建工程廢水處理營收貢獻六千多萬元，是5月營收倍增的主因。萬年清表。示，截至今年5月為止，公司各市場營收比重，分別為越南占總營收的77%，大陸占12%、台灣占5%，及其他占6%，5。月合併營收貢獻，主要認列遠東集團越南廠擴建工程廢水處理營收貢獻。。</t>
  </si>
  <si>
    <t>陸續進入旺季之後，復盛應用受惠高爾夫球桿頭代工、以及轉投資航太事業營運成長，公布的5月營收約12.53億元。，比去年同期的11.1億元，年增12.89%，今年營運將逐季走高。復盛財務總監許廷儀說，復盛高爾夫球桿頭代工本。業，今年5月開始進入旺季，由於Callaway、Titleist、以及Ping等美國主力客戶，今年營運明顯成長，因此，下。單相對積極，而日系客戶今年第三季的新品也開始拉貨，使得本業表現越來越好。。</t>
  </si>
  <si>
    <t>網路家庭集團旗下商店街舉行股東會，董事長詹宏志表示，商店街去年開始逐步降低運費補貼，去年第4季虧損已。經收斂至僅剩去年第1季的一成左右，今年第1季再收斂，全年以重返獲利為目標，並有增資計畫，同時也持續規畫。回歸資本市場，美國仍是IPO地點首選。商店街去年平台交易金額約700億元，擁有700萬用戶、3億個商品及超過10。萬商家。詹宏志說，蝦皮主打市場是橫向的東南亞國家，商店街規模較小，就另闢蹊徑，例如網家在泰國、日本都。開了平台，在東南亞市場的模式，是從東北亞連到東南亞，要把兩地的貨物串連，目前很順利，日本廠商不想與中。資背景的電商交易平台合作，和網家的合作比較密切。。</t>
  </si>
  <si>
    <t>因應墨西哥恐被美國課25%關稅，市場傳出英業達計劃把墨西哥廠部分訂單，轉移到捷克廠生產。英業達表示，目。前捷克廠產量還能應付未來的訂單需求，客戶要不要改下單地點，目前還不知道。英業達目前伺服器產品出貨比重。，台灣25%、大陸20%、捷克20%、墨西哥35%，墨西哥廠主要就是生產伺服器，占英業達總營收比重約10%，目前多。出來的關稅部分是由客戶端負擔。。</t>
  </si>
  <si>
    <t>2019年05月累計營收164,070千元，年減14%。2019年05月單月營收22,559千元，年減25%。。</t>
  </si>
  <si>
    <t>2019年05月累計營收372,730千元，年減23%。2019年05月單月營收73,363千元，年減31%。。</t>
  </si>
  <si>
    <t>化工大廠聚和看好歐美藥廠等客戶對旗下主力產品生物緩衝劑的轉單增強，正斥資數千萬元啟動產能去瓶頸作業，。市場預期下半年完成後，將可挹注營運逐季上揚。聚和表示，該公司營收占比約20至30%的精密化學部門主力品項。生物緩衝劑，長期拓展外銷市場，藉由性價比高的優勢，近半年來接單大有斬獲，逐步獲得歐美地區客戶如藥廠、。隱形眼鏡清潔液生產廠和保養品廠家擴大下單。。</t>
  </si>
  <si>
    <t>解任1董。董事尤義盛卸任。</t>
  </si>
  <si>
    <t>海光企業公告本公司煉鋼廠火災對財務、業務之影響說明，說明如下：。1.發生緣由：2019/06/08下午6點多本公司煉鋼廠設備發生火警，火勢迅速獲得控制，並無人員傷亡，局部設備受。損，事故原因尚待消防單位鑑定。相關損失情形將會和保險公司勘查後確認。。2.因應措施：。(1).火勢於當日晚間7點多撲滅，目前正進行受損設備之清點。。(2).保險理賠：本公司廠房及設備均足額投保,已通知保險公司,待勘查結果進行理賠程序。。(3).公司財務業務影響：本次火災，並不影響主要產品生產，對本公司營業收入並無任何影響。。3.其他應敘明事項：經評估，對本公司財務業務影響不大。。</t>
  </si>
  <si>
    <t>2019年05月累計營收921,765千元，年減21%。2019年05月單月營收197,992千元，年減22%。。</t>
  </si>
  <si>
    <t>長榮空服員7日取得合法罷工權，勞動部邀長榮、工會今（10）日下午召開重啟協商會前會。另外，交通部今日下。午開應變會議，長榮航空昨日表示，這兩場會議長榮航空公司都將出席。工會5月13日發起罷工投票，6月7日確定。雙門檻通過，取得合法罷工權。勞動部邀集勞資雙方周一召開會前會，盼能讓協商更聚焦、有進一步共識。對於交。通部將召開、部長林佳龍主持的應變會議，長榮也將派代表出席。長榮航空表示，在面對桃空職工可能發起的罷工。活動，已進行相關的應變規劃，一旦發生罷工時，長榮航空將會成立緊急應變小組，統籌人力盤點、航班調度以及。旅客輸運規劃，並於第一時間在機場、官網、手機App公告受影響之航班資訊，並設立專屬網頁，提供最新的航班。異動以及相關作業辦法。在旅客疏運方面，將會盡全力協調簽轉外家航空，讓旅客儘早抵達目的地。。</t>
  </si>
  <si>
    <t>2019年05月累計營收759,621千元，年減8%。2019年05月單月營收146,479千元，年減21%。。</t>
  </si>
  <si>
    <t>台塑向台朔重工股份有限公司(持股32.92%之轉投資公司)取得生產用之機械設備以更新改善生產設備，總金額320,。979,000元。。</t>
  </si>
  <si>
    <t>2019年05月累計營收230,058千元，年減79%。2019年05月單月營收47,647千元，年減78%。。</t>
  </si>
  <si>
    <t>2019年05月累計營收535,558千元，年減8%。2019年05月單月營收92,226千元，年減26%。。</t>
  </si>
  <si>
    <t>全面改選，原6董，現7董，其中6董續任。獨立董事林世勳續任。董事長莊國清續任董事，董事長尚未選任。董事莊輝煌續任。董事陳圖炎續任。獨立董事林振祥續任。董事徐瑞霞續任。獨立董事王良恩新任。</t>
  </si>
  <si>
    <t>2019年05月累計營收528,790千元，年減46%。2019年05月單月營收83,337千元，年減67%。。</t>
  </si>
  <si>
    <t>2019年05月累計營收173,346千元，年減23%。2019年05月單月營收43,565千元，年減25%。。</t>
  </si>
  <si>
    <t>2019年05月累計營收127,126千元，年減54%。2019年05月單月營收21,933千元，年減66%。。</t>
  </si>
  <si>
    <t>2019年05月累計營收87,840千元，年減28%。2019年05月單月營收15,025千元，年減52%。。</t>
  </si>
  <si>
    <t>2019年05月累計營收280,752千元，年減58%。。</t>
  </si>
  <si>
    <t>2019年05月累計營收1,588,491千元，年減4%。2019年05月單月營收284,402千元，年減24%。。</t>
  </si>
  <si>
    <t>2019年05月累計營收132,928千元，年減47%。2019年05月單月營收26,377千元，年減18%。。</t>
  </si>
  <si>
    <t>2019年05月累計營收692,223千元，年減41%。2019年05月單月營收133,812千元，年減48%。。</t>
  </si>
  <si>
    <t>2019年05月單月營收112,504千元，年減21%。。</t>
  </si>
  <si>
    <t>2019年05月累計營收1,402,927千元，年減28%。2019年05月單月營收304,459千元，年減26%。。</t>
  </si>
  <si>
    <t>2019年05月累計營收2,484,188千元，年減17%。2019年05月單月營收494,408千元，年減22%。。</t>
  </si>
  <si>
    <t>2019年05月累計營收1,018,998千元，年減15%。2019年05月單月營收188,676千元，年減25%。。</t>
  </si>
  <si>
    <t>2019年05月累計營收82,695千元，年減20%。2019年05月單月營收15,276千元，年減32%。。</t>
  </si>
  <si>
    <t>2019年05月累計營收1,074,453千元，年減26%。2019年05月單月營收264,639千元，年減33%。。</t>
  </si>
  <si>
    <t>2019年05月累計營收1,174,165千元，年減20%。2019年05月單月營收246,597千元，年減22%。。</t>
  </si>
  <si>
    <t>2019年05月累計營收3,558,249千元，年減17%。2019年05月單月營收802,920千元，年減21%。。</t>
  </si>
  <si>
    <t xml:space="preserve">興農            </t>
  </si>
  <si>
    <t>2019年05月累計營收7,492,248千元，年減6%。2019年05月單月營收1,444,168千元，年減31%。。</t>
  </si>
  <si>
    <t>2019年05月累計營收152,605千元，年減36%。2019年05月單月營收21,170千元，年減76%。。</t>
  </si>
  <si>
    <t>2019年05月累計營收26,589千元，年減55%。2019年05月單月營收4千元，年減100%。。</t>
  </si>
  <si>
    <t>2019年05月累計營收1,428,077千元，年減80%。2019年05月單月營收328,378千元，年減74%。。</t>
  </si>
  <si>
    <t>2019年05月累計營收41,569千元，年減57%。2019年05月單月營收7,280千元，年減39%。。</t>
  </si>
  <si>
    <t>豐鼎公告本公司經勞動部職業安全衛生署來函通知部分停工事宜(依櫃買中心指示補充)。1.發生緣由：本公司屏東廠區於2019年5月28日進行修繕作業時，不慎發生六名員工輕重傷之工安事故，故經勞動。部職業安全衛生署於2019年6月6日來函通知本公司事故區域自2019年5月28日起停工。。2.處理過程：本公司將於事故改善計畫研擬後並向主管機關提出復工申請。。3.預估可能損失：該停工區域為本公司部分生產物料存放地點，非為主要生產線，故對本公司應無重大損失；物料。因事故而毀損之估計金額為新台幣23萬元，惟本公司存貨均已辦理投保，應可獲得全額理賠。。4.可能獲得保險理賠之金額：估計為新台幣23萬元。。5.預計改善情形及未來因應措施：復工計畫書已於研擬中。。6.其他應敘明事項：事故地點已被當地警、消單位圍起封鎖線並於調查事故發生原因中，且因停工區域非為本公司。主要產線，故對公司財務、業務及生產應不致有重大影響。。</t>
  </si>
  <si>
    <t>2019年05月累計營收6,509,591千元，年減15%。2019年05月單月營收1,324,260千元，年減25%。。</t>
  </si>
  <si>
    <t>2019年05月累計營收7,794,965千元，年減1%。2019年05月單月營收1,256,687千元，年減39%。。</t>
  </si>
  <si>
    <t>豐興鋼筋價格持平，中止連3漲。。國際廢鋼原料價格小跌，加上鋼筋連三漲後買氣轉觀望，豐興（2015）今(10)決定本周廢鋼和鋼筋產品價格維持平。盤，中止連三漲，至於型鋼產品則補跌，型鋼產品基價下跌每噸300元。豐興本周廢鋼和鋼筋產品價格維持平盤，。廢鋼每公噸收購牌價持平於每噸8900元，鋼筋每公噸牌價維持平盤為1.73萬元。型鋼基價每公噸調降300元至2.1萬。元。。</t>
  </si>
  <si>
    <t>2019年05月累計營收1,786,644千元，年減8%。2019年05月單月營收321,986千元，年減21%。。</t>
  </si>
  <si>
    <t>2019年05月累計營收1,990,772千元，年減1%。2019年05月單月營收286,519千元，年減35%。。</t>
  </si>
  <si>
    <t>2019年05月累計營收525,826千元，年減16%。2019年05月單月營收97,846千元，年減27%。。</t>
  </si>
  <si>
    <t>2019年05月累計營收582,874千元，年減63%。2019年05月單月營收110,381千元，年減65%。。</t>
  </si>
  <si>
    <t>2019年05月累計營收5,258,157千元，年減25%。2019年05月單月營收1,009,388千元，年減28%。。</t>
  </si>
  <si>
    <t>2019年05月累計營收432,717千元，年減29%。2019年05月單月營收87,651千元，年減35%。。</t>
  </si>
  <si>
    <t>2019年05月累計營收411,164千元，年減31%。2019年05月單月營收80,257千元，年減41%。。</t>
  </si>
  <si>
    <t>為升代子公司為昇科科技股份有限公司公告本公司擬發行新股受讓為昇科股東持股(股份交換)自行撤回申報案。董事會決議變更為升電裝工業股份有限公司擬發行新股受讓本公司股東持股(股份交換)案，因考量近期中美貿易戰。延燒，對全球及中國大陸景氣影響仍有待觀察、維護本公司股東及為升股東雙方權益；另本公司擁有毫米波雷達自。主開發技術，在兩岸廠商間競爭優勢卓越，24GHz,77GHz,79GHz，影像雷達融合，內輪差預警等核心產品線完整，。未來不排除進一步規劃在國內或國外上市，等以上集團整體營運考量，擬向金融監督管理委員會證券期貨局申請自。行撤回本案。另對本公司財務業務發展尚無重大影響。。</t>
  </si>
  <si>
    <t>2019年05月累計營收449,774千元，年減34%。2019年05月單月營收87,771千元，年減27%。。</t>
  </si>
  <si>
    <t>2019年05月累計營收76,612千元，年減50%。2019年05月單月營收2,214千元，年減22%。。</t>
  </si>
  <si>
    <t>2019年05月累計營收223,801千元，年減39%。2019年05月單月營收49,940千元，年減32%。。</t>
  </si>
  <si>
    <t>2019年05月累計營收177,532千元，年減27%。2019年05月單月營收35,009千元，年減22%。。</t>
  </si>
  <si>
    <t>2019年05月累計營收754,480千元，年減23%。2019年05月單月營收149,232千元，年減27%。。</t>
  </si>
  <si>
    <t>台積電向香港商艾司摩爾貿易有限公司台灣分公司訂購機器設備供生產用，交易總金額為NT$1,053 佰萬元。。</t>
  </si>
  <si>
    <t>2019年05月累計營收6,844,967千元，年減19%。2019年05月單月營收1,361,903千元，年減26%。。</t>
  </si>
  <si>
    <t>2019年05月累計營收539,538千元，年減26%。2019年05月單月營收88,163千元，年減40%。。</t>
  </si>
  <si>
    <t>2019年05月累計營收26,987,558千元，年減51%。2019年05月單月營收8,122,217千元，年減23%。。</t>
  </si>
  <si>
    <t>2019年05月累計營收578,001千元，年減22%。2019年05月單月營收132,550千元，年減23%。。</t>
  </si>
  <si>
    <t>2019年05月累計營收4,854,605千元，年減29%。2019年05月單月營收1,042,845千元，年減50%。。</t>
  </si>
  <si>
    <t>2019年05月累計營收13,562,406千元，年減50%。2019年05月單月營收2,618,532千元，年減51%。。</t>
  </si>
  <si>
    <t>板卡大廠技嘉 5月營收較4月略減3.5%，守住單月40億元水準。受惠輝達（NVIDIA）新品上市及英特爾處理器缺貨。影響縮小，技嘉第二季出貨量將與第一季持平，但受到顯卡ASP下滑影響，預期第二季總體營收將較首季小幅下滑。。展望第二季，本季雖然是傳統淡季，但技嘉今年受惠輝達新品上市，預估本季顯卡出貨量將來到75萬至80萬片水。準，有機會與首季持平。但因本季出貨的輝達新顯卡系列集中在中低階產品，故ASP（平均單價）將下滑。。</t>
  </si>
  <si>
    <t>全面改選，原7董，其中5董續任。獨立董事葉家修卸任。副董事長蔡輝亮(宇昌投資代表)改任董事。董事謝孟璋續任。董事李文雄(宇昌投資代表)續任。獨立董事沈平續任。獨立董事陳湘生卸任。董事長董定宇續任董事，董事長尚未選任。獨立董事蔡榮棟新任。獨立董事鄭敦謙新任。</t>
  </si>
  <si>
    <t>2019年05月累計營收268,636千元，年減7%。2019年05月單月營收45,948千元，年減28%。。</t>
  </si>
  <si>
    <t>2019年05月累計營收914,036千元，年減41%。2019年05月單月營收160,237千元，年減41%。。</t>
  </si>
  <si>
    <t>2019年05月累計營收1,411,291千元，年減33%。2019年05月單月營收236,100千元，年減60%。。</t>
  </si>
  <si>
    <t>2019年05月累計營收3,714,327千元，年減22%。2019年05月單月營收790,081千元，年減23%。。</t>
  </si>
  <si>
    <t>2019年05月累計營收612千元，年減71%。。</t>
  </si>
  <si>
    <t>2019年05月累計營收919,555千元，年減30%。2019年05月單月營收147,577千元，年減41%。。</t>
  </si>
  <si>
    <t>2019年05月累計營收73,981千元，年減50%。2019年05月單月營收16,201千元，年減49%。。</t>
  </si>
  <si>
    <t>2019年05月累計營收1,067,092千元，年減26%。2019年05月單月營收228,531千元，年減31%。。</t>
  </si>
  <si>
    <t>全面改選，原7董，其中3董續任。董事未指派(新橋資產代表)卸任。董事冷錫光(松格電子代表)續任。獨立董事陳良瀚卸任。董事長黃明和(昶隆電子代表)續任董事，改任松格電子代表人，董事長尚未選任。董事葉瑞祺(松格電子代表)卸任。獨立董事潘飛續任。獨立董事蔡孟哲卸任。董事未指派(萬物皆可貸代表)新任。董事未指派(祥睿工程代表)新任。獨立董事陳良濬新任。獨立董事蔡孟佳新任。</t>
  </si>
  <si>
    <t>京元電子向鴻勁精密股份有限公司取得機器設備以供積體電路測試用，總金額為NT$1,197,435,720元。。京元電子向Teradyne (Asia) Pte Ltd取得機器設備以供積體電路測試用，總金額為NT$1,101,772,946元。。</t>
  </si>
  <si>
    <t>2019年05月累計營收5,842,619千元，年減24%。2019年05月單月營收1,091,070千元，年減24%。。</t>
  </si>
  <si>
    <t>補選1董。獨立董事鍾榮達新任。</t>
  </si>
  <si>
    <t xml:space="preserve">敦吉            </t>
  </si>
  <si>
    <t>2019年05月累計營收3,018,799千元，年減17%。2019年05月單月營收626,371千元，年減27%。。</t>
  </si>
  <si>
    <t>2019/06/10 依2018/12財報新增向下觀察，原因為：。產品市場競爭激烈且成本轉嫁不易，預期未來續衰，故向下觀察。。</t>
  </si>
  <si>
    <t>2019年05月累計營收25,591,743千元，年減25%。2019年05月單月營收5,465,236千元，年減21%。。</t>
  </si>
  <si>
    <t>2019年05月累計營收1,815,055千元，年減11%。2019年05月單月營收394,523千元，年減24%。。</t>
  </si>
  <si>
    <t>推選。董事長推選，由梁修宗續任。</t>
  </si>
  <si>
    <t>推選。董事長推選，由廖本林續任。全面改選，原8董，現9董，其中7董續任。董事長廖本林續任董事，董事長尚未選任。獨立董事劉錦進卸任。獨立董事江鴻佑續任。獨立董事徐敬道續任。董事許敏成續任。董事廖月香續任。董事廖本添續任。副董事長蕭燈堂改任董事。董事未指派(百合投資代表)新任。獨立董事陳湘寧新任。</t>
  </si>
  <si>
    <t>增選2董。董事李澤涵新任。董事陳立偉新任。</t>
  </si>
  <si>
    <t>推選。董事長推選，由馬志綱(宇德投資代表)續任。全面改選，原7董2監，現9董，其中6董續任。董事未指派(宇德投資代表)卸任。監察人馬銘嬭卸任。董事劉美朱(宇德投資代表)續任。獨立董事龔神佑續任。獨立董事黃宏進續任。董事洪錦欽(宇德投資代表)續任。董事長馬志綱(宇德投資代表)續任董事，董事長尚未選任。董事張勝安(宇德投資代表)續任。監察人陳鳴改任董事(宇德投資代表)。獨立董事林國峰新任。董事張菁芬(宇德投資代表)新任。</t>
  </si>
  <si>
    <t>2019年05月累計營收5,982千元，年減97%。。</t>
  </si>
  <si>
    <t>2019年05月累計營收1,962,735千元，年減65%。2019年05月單月營收709,845千元，年減35%。。</t>
  </si>
  <si>
    <t>2019年05月累計營收4,126,767千元，年減33%。2019年05月單月營收953,323千元，年減30%。。</t>
  </si>
  <si>
    <t>2019年05月累計營收448,304千元，年減64%。。</t>
  </si>
  <si>
    <t>2019年05月累計營收12,093,766千元，年減25%。2019年05月單月營收1,485,213千元，年減55%。。</t>
  </si>
  <si>
    <t>2019年05月累計營收2,212,035千元，年減69%。2019年05月單月營收407,612千元，年減75%。。</t>
  </si>
  <si>
    <t>2019年05月累計營收1,318千元，年減100%。2019年05月單月營收58千元，年減100%。。</t>
  </si>
  <si>
    <t>2019年05月累計營收536,033千元，年減50%。。</t>
  </si>
  <si>
    <t>東森代本公司之子公司東森新媒體控股(股)公司公告投資設立東森民調雲(股)公司乙案。1.標的物之名稱及性質：東森民調雲(股)公司普通股。2.交易單位數量：1,000,000股。3.每股單價：新台幣10元。4.交易總金額：新台幣10,000,000元。5.交易相對人及其與公司之關係：東森民調雲(股)公司為新設公司。6.取得或處分之具體目的或用途：長期投資。東森代本公司之子公司東森新媒體控股(股)公司公告變更投資設立東森新聞雲(股)公司乙案。1.標的物之名稱及性質：東森新聞雲(股)公司普通股。2.交易單位數量：5,000,000股。3.每股單價：新台幣10元。4.交易總金額：新台幣50,000,000元。5.交易相對人及其與公司之關係：東森新聞雲(股)公司為新設公司。6.取得或處分之具體目的或用途：長期投資。東森代本公司之子公司東森新媒體控股(股)公司公告取得東森寵物雲(股)公司股權乙案。1.標的物之名稱及性質：東森寵物雲(股)公司普通股。2.交易單位數量：20,000,000股。3.每股單價：新台幣10元。4.交易總金額：新台幣200,000,000元。5.交易相對人及其與公司之關係：東森寵物雲(股)公司為東森新媒體控股(股)公司100%之子公司。6.取得或處分之具體目的或用途：長期投資。</t>
  </si>
  <si>
    <t>2019年05月累計營收1,137,921千元，年減83%。2019年05月單月營收249,015千元，年減85%。。</t>
  </si>
  <si>
    <t>2019年05月累計營收829,642千元，年減36%。2019年05月單月營收158,387千元，年減37%。。</t>
  </si>
  <si>
    <t>2019/06/10收盤價3.75元，月報酬下跌39%。。</t>
  </si>
  <si>
    <t>2019年05月累計營收770,709千元，年減18%。2019年05月單月營收176,191千元，年減26%。。</t>
  </si>
  <si>
    <t>2019年05月累計營收80,251千元，年減41%。2019年05月單月營收18,078千元，年減22%。。</t>
  </si>
  <si>
    <t>2019年05月累計營收2,671,020千元，年減6%。2019年05月單月營收-77,434千元，年減106%。。</t>
  </si>
  <si>
    <t>台新金控公告有關公司與財政部間確認契約關係案，業於今日即2019年6月10日收到最高法院判決書，最高法院廢。棄原判決發回臺灣高等法院：。1.發生緣由:本公司就2014年12月8日彰銀董事改選財政部違約取得彰銀董事席次，向臺北地方法院提起民事訴訟，。請求確認財政部與本公司存在契約關係，並於2016年5月19日就臺北地方法院所為不利本公司之部分判決提起上訴。；臺灣高等法院於2017年5月17日宣判，確認財政部與台新金控存有契約關係，財政部並應支持台新金控取得5席彰。銀普通董事席次。財政部不服提起上訴，本公司於今日即2019年6月10日收到最高法院判決書，最高法院廢棄原判。決關於確認兩造契約關係存在及該訴訟費用部分，發回臺灣高等法院。。2.因應措施:本公司將請律師研議最高法院判決理由，並於臺灣高等法院更審時予以答辯。。</t>
  </si>
  <si>
    <t>2019年05月累計營收118,511,395千元，年減2%。2019年05月單月營收16,811,770千元，年減28%。。</t>
  </si>
  <si>
    <t>改派1董。董事蔡麗雪(財政部代表)卸任。董事鄭美玲(財政部代表)新任。</t>
  </si>
  <si>
    <t>2019年05月累計營收2,184,611千元，年減17%。2019年05月單月營收381,683千元，年減22%。。</t>
  </si>
  <si>
    <t>統一超旗下 7-ELEVEN宣布，CITY CAFE今年將有兩大全新作法，第一、大舉擴展精品咖啡版圖，「CITY CAFE PREM。IUM」現煮精品咖啡預計年底將展至1,000店。其次是CITY CAFE將巴西咖啡豆配方升級為高規格的「巴西莊園豆」。，今年並斥資近12億元導入4,200台全新設備。7-ELEVEN今年斥資近12億元替CITY CAFE導入全新設備，公司表示，。新設備具有專利急速冷卻系統，讓冰咖啡清涼感再升級外，還能做出微米級綿密奶泡，更有出杯快速、縮減消費者。等待時間的優勢。。</t>
  </si>
  <si>
    <t>2019年05月累計營收1,483,010千元，年減79%。2019年05月單月營收328,088千元，年減27%。。</t>
  </si>
  <si>
    <t>2019年05月累計營收239,435千元，年減20%。2019年05月單月營收44,015千元，年減27%。。</t>
  </si>
  <si>
    <t>2019年05月累計營收939,663千元，年減34%。2019年05月單月營收98,369千元，年減52%。。</t>
  </si>
  <si>
    <t>三商家購更正本公司2019年5月營收公告。1.發生緣由：更正本公司2019年5月營收公告。2.因應措施：。(1).去年當月營業收入淨額誤植836,686仟元,更正為1,018,465仟元,較去年同月減少2.34%；。(2).去年累計營業收入淨額誤植4,471,606仟元,更正為4,653,384仟元,較去年同期增加4.77%。3.其他應敘明事項：發佈重大訊息後申請更正營收公告。。</t>
  </si>
  <si>
    <t>2019年05月累計營收467,989千元，年減17%。2019年05月單月營收65,231千元，年減36%。。</t>
  </si>
  <si>
    <t xml:space="preserve">亞光            </t>
  </si>
  <si>
    <t>推選。董事長推選，由賴以仁續任。全面改選，原7董，其中6董續任。董事林泰朗續任。董事長賴以仁續任董事，董事長尚未選任。獨立董事呂惠民續任。董事吳淑品續任。董事林宇亮續任。獨立董事陳水金卸任。獨立董事鐘登科續任。獨立董事詹乾隆新任。</t>
  </si>
  <si>
    <t>2019年05月累計營收550,807千元，年減17%。2019年05月單月營收108,074千元，年減29%。。</t>
  </si>
  <si>
    <t>2019年05月累計營收796,039千元，年減15%。2019年05月單月營收112,687千元，年減38%。。</t>
  </si>
  <si>
    <t>2019年05月累計營收988,888千元，年減17%。2019年05月單月營收147,570千元，年減29%。。</t>
  </si>
  <si>
    <t>2019年05月累計營收490,967千元，年減36%。2019年05月單月營收105,705千元，年減34%。。</t>
  </si>
  <si>
    <t>2019年05月累計營收2,737,559千元，年減39%。2019年05月單月營收500,851千元，年減57%。。</t>
  </si>
  <si>
    <t>2019年05月累計營收2,360,707千元，年減34%。2019年05月單月營收426,217千元，年減50%。。</t>
  </si>
  <si>
    <t>2019/06/10收盤價4.44元，月報酬下跌33%。。</t>
  </si>
  <si>
    <t>2019年05月累計營收209,287千元，年減58%。2019年05月單月營收26,046千元，年減76%。。</t>
  </si>
  <si>
    <t>總經理涂俊光離職(因個人健康因素請辭)。。</t>
  </si>
  <si>
    <t>2019年05月累計營收212,999千元，年減49%。2019年05月單月營收48,451千元，年減47%。。</t>
  </si>
  <si>
    <t>2019年05月單月營收209,008千元，年減36%。。</t>
  </si>
  <si>
    <t>2019年05月累計營收1,169,898千元，年減27%。2019年05月單月營收229,159千元，年減49%。。</t>
  </si>
  <si>
    <t>2019年05月累計營收941,434千元，年減2%。2019年05月單月營收180,048千元，年減21%。。</t>
  </si>
  <si>
    <t>2019年05月累計營收782,454千元，年減53%。2019年05月單月營收160,096千元，年減55%。。</t>
  </si>
  <si>
    <t>推選。董事長推選，由黃綵彙(佳德投資代表)續任。全面改選，原7董2監，現9董3監，其中7董1監續任。獨立董事盧志重續任。監察人林金安續任。監察人洪國恩改任董事(佳德投資代表)。董事洪睿承(誼華投資代表)續任。董事洪耀輝(佳德投資代表)續任。董事張煒華(誼華投資代表)續任。獨立董事郭國聖續任。董事長黃綵彙(佳德投資代表)續任董事，董事長尚未選任。董事謝豐如(佳德投資代表)續任。監察人吳恭緡新任。董事張源政(誼華投資代表)新任。監察人陳星瑋新任。</t>
  </si>
  <si>
    <t>2019年05月累計營收48,578千元，年減86%。2019年05月單月營收11,897千元，年減71%。。</t>
  </si>
  <si>
    <t xml:space="preserve">至寶電          </t>
  </si>
  <si>
    <t>推選。董事長周青麟卸任。董事長推選，由林世淇(至誠投資代表)新任。全面改選，原7董3監，其中6董2監續任。獨立董事陳彥勳續任。獨立董事方惠玲續任。監察人吳國榮續任。董事長周青麟續任董事，董事長尚未選任。董事林世淇(至誠投資代表)續任。董事林崇鎰續任。監察人林麗仁卸任。董事查名邦(至誠投資代表)改任自然人監察人。獨立董事蔣丞哲續任。監察人謝添寶續任。董事林志隆(至誠投資代表)新任。</t>
  </si>
  <si>
    <t xml:space="preserve">昱捷            </t>
  </si>
  <si>
    <t>2019年05月累計營收485,055千元，年減17%。2019年05月單月營收65,037千元，年減52%。。</t>
  </si>
  <si>
    <t>2019年05月累計營收198,781千元，年減47%。2019年05月單月營收43,707千元，年減49%。。</t>
  </si>
  <si>
    <t>2019年05月累計營收476,352千元，年減60%。2019年05月單月營收172,543千元，年減50%。。</t>
  </si>
  <si>
    <t>2019年05月累計營收301,324千元，年減61%。2019年05月單月營收32,472千元，年減79%。。</t>
  </si>
  <si>
    <t>2019年05月累計營收51,480千元，年減36%。2019年05月單月營收14,900千元，年減15%。。</t>
  </si>
  <si>
    <t xml:space="preserve">勝德            </t>
  </si>
  <si>
    <t>推選。董事長推選，由周義雄續任。全面改選，原6董3監，現7董3監，其中5董2監續任。董事長周義雄續任董事，董事長尚未選任。董事李天行續任。獨立董事李宗培續任。董事李裕隆卸任。監察人夏侯欣榮續任。監察人陳進陽續任。監察人黃俊育卸任。獨立董事楊君琦續任。董事賴麗明續任。監察人未指派(六佰豐投資代表)新任。董事李弘文新任。獨立董事劉鴻陞新任。</t>
  </si>
  <si>
    <t>2019年05月累計營收97,130千元，年減38%。2019年05月單月營收12,530千元，年減56%。。</t>
  </si>
  <si>
    <t>泰碩電子擬發行無擔保可轉換公司債(泰碩二)，以募集台幣300,000(仟元)，用以充實營運資金。。</t>
  </si>
  <si>
    <t>2019年05月累計營收129,591千元，年減34%。2019年05月單月營收29,568千元，年減22%。。</t>
  </si>
  <si>
    <t>2019年05月累計營收1,241,170千元，年減13%。2019年05月單月營收266,204千元，年減21%。。</t>
  </si>
  <si>
    <t>2019年05月累計營收111,043千元，年減37%。2019年05月單月營收20,072千元，年減56%。。</t>
  </si>
  <si>
    <t>2019年05月累計營收274,311千元，年減38%。2019年05月單月營收55,820千元，年減45%。。</t>
  </si>
  <si>
    <t>2019年05月累計營收268,052千元，年減34%。2019年05月單月營收50,466千元，年減29%。。</t>
  </si>
  <si>
    <t xml:space="preserve">佳得            </t>
  </si>
  <si>
    <t>2019年05月累計營收100,487千元，年減31%。2019年05月單月營收14,487千元，年減79%。。</t>
  </si>
  <si>
    <t>2019年05月累計營收1,138,832千元，年減26%。2019年05月單月營收235,328千元，年減25%。。</t>
  </si>
  <si>
    <t>2019年05月累計營收2,708,323千元，年減33%。2019年05月單月營收491,302千元，年減44%。。</t>
  </si>
  <si>
    <t>2019年05月累計營收612,834千元，年減24%。2019年05月單月營收130,074千元，年減31%。。</t>
  </si>
  <si>
    <t>2019年05月累計營收255,526千元，年減32%。2019年05月單月營收50,328千元，年減37%。。</t>
  </si>
  <si>
    <t>2019年05月累計營收1,303,362千元，年減21%。2019年05月單月營收266,941千元，年減28%。。</t>
  </si>
  <si>
    <t>2019年05月累計營收9,586千元，年減83%。2019年05月單月營收1,849千元，年減83%。。</t>
  </si>
  <si>
    <t>推選。董事長推選，由林樂堯續任。全面改選，原4董3監，現5董3監，其中3董3監續任。監察人林明麗續任。董事長林樂堯續任董事，董事長尚未選任。董事林樂賢續任。獨立董事施文彬卸任。監察人胡慧茹續任。監察人陳信夫(晉元投資代表)續任。董事陳賜玉續任。獨立董事蔡曉琪新任。獨立董事林大鈞新任。</t>
  </si>
  <si>
    <t>2019年05月累計營收28,734千元，年減44%。2019年05月單月營收4,043千元，年減67%。。</t>
  </si>
  <si>
    <t>2019年05月累計營收151,871千元，年減8%。2019年05月單月營收28,517千元，年減22%。。</t>
  </si>
  <si>
    <t>2019年05月累計營收243,665千元，年減76%。2019年05月單月營收79,492千元，年減54%。。</t>
  </si>
  <si>
    <t>2019年05月累計營收80,755千元，年減56%。2019年05月單月營收19,954千元，年減54%。。</t>
  </si>
  <si>
    <t>2019年05月累計營收153,868千元，年減21%。2019年05月單月營收27,557千元，年減42%。。</t>
  </si>
  <si>
    <t xml:space="preserve">揚明光          </t>
  </si>
  <si>
    <t>2019年05月累計營收2,059,439千元，年減8%。2019年05月單月營收400,628千元，年減27%。。</t>
  </si>
  <si>
    <t>2019/06/10 依2018/12財報新增向下觀察，原因為：。主營消費性電子之表面加工處理及組裝，受終端應用需求飽和；及各國增加或。提高太陽能產業之關稅壁壘，提高太陽能產業境環的不確定性，故向下觀察。。</t>
  </si>
  <si>
    <t>2019年05月累計營收493,802千元，年減29%。2019年05月單月營收74,909千元，年減40%。。</t>
  </si>
  <si>
    <t>2019年05月累計營收1,372,434千元，年減21%。2019年05月單月營收280,644千元，年減32%。。</t>
  </si>
  <si>
    <t>2019/06/10收盤價0.93元，月報酬下跌68%。。</t>
  </si>
  <si>
    <t>2019年05月累計營收1,469,495千元，年減65%。2019年05月單月營收240,261千元，年減58%。。</t>
  </si>
  <si>
    <t>2019/06/10 TCRI依2018/12財報調升1等，歸第7等，調等因：。考量5G手機帶動非僅屬機殼需求，且營運效率提升，依綜合評分調升1等。。</t>
  </si>
  <si>
    <t xml:space="preserve">映興            </t>
  </si>
  <si>
    <t>推選。董事長推選，由賴柄源續任。解任3監。監察人李建國卸任。監察人李員吉(隆融投資代表)卸任。監察人杜建毅卸任。全面改選，原5董，現7董，其中3董續任。董事長賴柄源續任董事，董事長尚未選任。董事林宜嫻續任。獨立董事張賜賢卸任。獨立董事陳財榮卸任。獨立董事廖怡雯續任。董事李冠慶新任。董事杜建毅新任。獨立董事張和明新任。獨立董事賴忠明新任。</t>
  </si>
  <si>
    <t>2019年05月累計營收153,700千元，年減28%。2019年05月單月營收35,118千元，年減33%。。</t>
  </si>
  <si>
    <t>2019年05月累計營收2,022,101千元，年減17%。2019年05月單月營收394,737千元，年減38%。。</t>
  </si>
  <si>
    <t>2019年05月累計營收140,383千元，年減63%。2019年05月單月營收27,094千元，年減59%。。</t>
  </si>
  <si>
    <t>2019年05月累計營收213,523千元，年減38%。2019年05月單月營收35,299千元，年減50%。。</t>
  </si>
  <si>
    <t>新鉅科公告本公司董事會決議向中部科學園區租用后里園區工業用地案。。1.發生緣由：因應本公司未來長期發展，向科技部中部科學工業園區管理局租用后里園區工業用地，用以興建自有。廠房使用。。2.因應措施：本公司董事會決議向中部科學園區租用后里園區工業用地。。3.其他應敘明事項：。(1).本案已獲中部科學園區管理局核配土地位置及面積。。(2).本公司董事會決議授權董事長全權處理簽訂土地起租合約等事宜。。</t>
  </si>
  <si>
    <t>2019年05月累計營收289,829千元，年減33%。2019年05月單月營收39,673千元，年減65%。。</t>
  </si>
  <si>
    <t>2019年05月累計營收271,346千元，年減2%。2019年05月單月營收40,971千元，年減46%。。</t>
  </si>
  <si>
    <t>2019年05月累計營收1,487,317千元，年減18%。2019年05月單月營收313,995千元，年減21%。。</t>
  </si>
  <si>
    <t>改派1董。董事劉啟旭(同惟環球代表)卸任。董事張証量(同惟環球代表)新任。</t>
  </si>
  <si>
    <t>2019/06/10 依2018/12財報新增向下觀察，原因為：。若轉型效益不佳, 持續虧損, 建議調降.。</t>
  </si>
  <si>
    <t>2019年05月累計營收462,391千元，年減65%。。</t>
  </si>
  <si>
    <t>2019年05月累計營收605,037千元，年減94%。2019年05月單月營收123,353千元，年減95%。。</t>
  </si>
  <si>
    <t>發言人黃朝發內部調動，由郭俊雄接任。。財務經理黃朝發內部調動，由郭俊雄接任。。會計主管黃朝發內部調動，由郭俊雄接任。。</t>
  </si>
  <si>
    <t>2019年05月累計營收177,995千元，年減22%。2019年05月單月營收39,046千元，年減30%。。</t>
  </si>
  <si>
    <t>2019/06/10 依2018/12財報新增向下觀察，原因為：。持續發展侵入性細胞液態活檢平台及產品，但檢測儀器業務卻轉衰，予以向下觀。察。。</t>
  </si>
  <si>
    <t>2019年05月累計營收887,144千元，年減6%。2019年05月單月營收166,919千元，年減30%。。</t>
  </si>
  <si>
    <t>2019年05月累計營收769,388千元，年減39%。2019年05月單月營收172,500千元，年減38%。。</t>
  </si>
  <si>
    <t>2019年05月單月營收4,439千元，年減31%。。</t>
  </si>
  <si>
    <t>2019年05月累計營收7,194千元，年減62%。。</t>
  </si>
  <si>
    <t>2019年05月單月營收191,134千元，年減26%。。</t>
  </si>
  <si>
    <t>推選。董事長推選，由蔡正弘(友華生技醫藥代表)續任。全面改選，原9董3監，其中7董2監續任。監察人宋文傑(英屬維京群島商CAI CATHAY LTD.代表)續任，改任中倫開發代表人。董事李宇玲(友華生技醫藥代表)續任。監察人周志誠卸任。獨立董事林華明卸任。董事胡克信續任。監察人胡漢良續任。董事高偉超(三德觀光大飯店代表)續任。獨立董事陳泰明續任。董事黃文鴻(友華生技醫藥代表)續任。獨立董事黃昭媛卸任。董事長蔡正弘(友華生技醫藥代表)續任董事，董事長尚未選任。董事蔡孟霖續任。監察人張家瑜(愛斯佳投資代表)新任。獨立董事周康記新任。獨立董事林聖哲新任。</t>
  </si>
  <si>
    <t>2019年05月累計營收9,632千元，年減92%。2019年05月單月營收1,409千元，年減93%。。</t>
  </si>
  <si>
    <t>2019年05月累計營收476,439千元，年減14%。2019年05月單月營收112,426千元，年減31%。。</t>
  </si>
  <si>
    <t>浩鼎本公司董事放棄認購現金增資股數達得認購股數二分之一以上，並洽由特定人認購。1.董監事放棄認購原因：整體投資策略與理財規劃考量。。2.董監事姓名、放棄認購股數及其占得認購股數之比率：。(1).董事：宜泰投資股份有限公司；放棄認購股數：1,674,226股，佔得認購股數比率：100%。。(2).董事：盛成投資股份有限公司；放棄認購股數：0股，佔得認購股數比率：0%。。(3)獨立董事：馮震宇、張仲明及王泰昌均未持股故無得認購股數。。3.特定人姓名及其認購股數：上述董事放棄認購之股數，已洽特定人按發行價格全數認購。。</t>
  </si>
  <si>
    <t>2019年05月累計營收43,197千元，年減35%。2019年05月單月營收6,261千元，年減70%。。</t>
  </si>
  <si>
    <t>2019年05月累計營收6,655,348千元，年減24%。2019年05月單月營收1,379,260千元，年減22%。。</t>
  </si>
  <si>
    <t>2019年05月累計營收167,086千元，年減31%。。</t>
  </si>
  <si>
    <t>2019年05月累計營收1,613千元，年減69%。2019年05月單月營收525千元，年減45%。。</t>
  </si>
  <si>
    <t>2019年05月累計營收391,364千元，年減14%。2019年05月單月營收75,173千元，年減25%。。</t>
  </si>
  <si>
    <t>2019年05月累計營收2,464,470千元，年減26%。2019年05月單月營收481,715千元，年減30%。。</t>
  </si>
  <si>
    <t>2019年05月累計營收318,641千元，年減17%。2019年05月單月營收57,120千元，年減48%。。</t>
  </si>
  <si>
    <t>2019年05月累計營收828,394千元，年減1%。2019年05月單月營收143,090千元，年減21%。。</t>
  </si>
  <si>
    <t>2019年05月累計營收702,742千元，年減17%。2019年05月單月營收157,981千元，年減30%。。</t>
  </si>
  <si>
    <t>2019年05月累計營收765,839千元，年減31%。2019年05月單月營收99,946千元，年減55%。。</t>
  </si>
  <si>
    <t>2019年05月累計營收834,078千元，年減28%。2019年05月單月營收167,144千元，年減39%。。</t>
  </si>
  <si>
    <t>2019年05月累計營收534,601千元，年減37%。2019年05月單月營收121,447千元，年減57%。。</t>
  </si>
  <si>
    <t>2019年05月累計營收322,275千元，年減36%。2019年05月單月營收69,655千元，年減25%。。</t>
  </si>
  <si>
    <t>2019年05月累計營收8,020千元，年減64%。。</t>
  </si>
  <si>
    <t>空調旺季，帶旺瑞智 5月壓縮機兩岸合併銷售攀升至184.61萬台，締造同期新高，為了打入大陸海爾、美的及日本。夏普等家電廠變頻空調壓縮機供應鏈，策略性調降售價搶單，5月合併營收19.65億元，創同期次高，全年銷售目標。1,950萬台，尚未因貿易戰延燒而調整。瑞智因應中美貿易戰，大陸產製壓縮機銷往美國必須課徵25%進口關稅，在。桃園觀音廠設置一條年產200萬台壓縮機最後組裝生產線，6月起小量生產，產能逐漸開出，全年銷售目標1,950萬。台，目前未因美國對大陸實施第二波加徵進口關稅而做調整，未來端視客戶策略，再做因應。。</t>
  </si>
  <si>
    <t>2019年05月累計營收1,258,911千元，年減22%。2019年05月單月營收375,099千元，年減31%。。</t>
  </si>
  <si>
    <t>2019年05月累計營收585,436千元，年減14%。2019年05月單月營收131,046千元，年減27%。。</t>
  </si>
  <si>
    <t>2019年05月累計營收934,715千元，年減29%。2019年05月單月營收188,590千元，年減29%。。</t>
  </si>
  <si>
    <t>2019年05月累計營收196,088千元，年減31%。2019年05月單月營收41,347千元，年減34%。。</t>
  </si>
  <si>
    <t>推選。董事長推選，由吳清德續任。全面改選，原5董3監，現7董，其中3董續任。董事吳定國續任。董事長吳清德續任董事，董事長尚未選任。監察人吳淑蕊改任董事。監察人吳溪河卸任。監察人李建裕卸任。董事高倫懋卸任。獨立董事吳春光卸任。獨立董事簡君竹續任。董事吳奎雍新任。獨立董事張榮銘新任。獨立董事鄭宗記新任。</t>
  </si>
  <si>
    <t>2019年05月累計營收375,780千元，年減32%。2019年05月單月營收52,342千元，年減58%。。</t>
  </si>
  <si>
    <t>2019年05月累計營收128,480千元，年減35%。2019年05月單月營收31,728千元，年減21%。。</t>
  </si>
  <si>
    <t>董事之法人代表人陳泓彰2019/06/10設質25,000股給華南商業銀行，累計設質1,739,000股。。董事之法人代表人陳泓彰2019/06/10設質37,000股給華南商業銀行，累計設質1,714,000股。。董事本人冠勳投資2019/06/10設質130,000股給華南商業銀行，累計設質508,000股。。董事法人代表人利用他人名義持有者泓勳投資2019/06/10設質28,000股給華南商業銀行，累計設質4,954,000股。。</t>
  </si>
  <si>
    <t>2019年05月累計營收451,197千元，年減22%。2019年05月單月營收94,053千元，年減30%。。</t>
  </si>
  <si>
    <t>2019年05月累計營收604,535千元，年減23%。2019年05月單月營收140,959千元，年減28%。。</t>
  </si>
  <si>
    <t>2019年05月累計營收233,561千元，年減32%。2019年05月單月營收58,777千元，年減26%。。</t>
  </si>
  <si>
    <t>2019年05月累計營收304,466千元，年減24%。2019年05月單月營收50,650千元，年減56%。。</t>
  </si>
  <si>
    <t>2019年05月累計營收883,103千元，年減26%。2019年05月單月營收207,501千元，年減34%。。</t>
  </si>
  <si>
    <t>2019年05月累計營收231,859千元，年減58%。2019年05月單月營收44,580千元，年減34%。。</t>
  </si>
  <si>
    <t>2019年05月累計營收1,032,041千元，年增32%。2019年05月單月營收226,134千元，年增23%。。</t>
  </si>
  <si>
    <t>2019/06/10收盤價8.83元，月報酬下跌31%。。</t>
  </si>
  <si>
    <t>2019年05月累計營收1,386,775千元，年減35%。2019年05月單月營收226,000千元，年減49%。。</t>
  </si>
  <si>
    <t xml:space="preserve">通用            </t>
  </si>
  <si>
    <t>2019年05月累計營收614,637千元，年減9%。2019年05月單月營收129,478千元，年減20%。。</t>
  </si>
  <si>
    <t>2019/06/10 TCRI依2018/12財報調升1等，歸第6等，調等因：。布局產線自動化且透過資訊系統提升產品價值，毛利轉佳，隨綜合評分調升。。</t>
  </si>
  <si>
    <t>2019/06/10 依2018/12財報新增向下觀察，原因為：。考量營業現金已呈流出且資本支出持續擴大，予以向下觀察。。</t>
  </si>
  <si>
    <t>2019年05月累計營收1,548,610千元，年減21%。2019年05月單月營收306,514千元，年減27%。。</t>
  </si>
  <si>
    <t>2019年05月累計營收132,460千元，年減69%。2019年05月單月營收26,997千元，年減80%。。</t>
  </si>
  <si>
    <t>2019年05月累計營收595,423千元，年減49%。2019年05月單月營收101,365千元，年減65%。。</t>
  </si>
  <si>
    <t>推選。董事長推選，由林慧鈞(永家國際代表)續任，改任展鼎投資代表人。副董事長推選，由陳奮賢(永家國際代表)續任，改任佶泰投資代表人。全面改選，原7董1監，現9董，其中4董續任。監察人謝美嬌(佶泰投資代表)改任董事。獨立董事吳宗璋續任。董事長林慧鈞(永家國際代表)續任董事，改任展鼎投資代表人，董事長尚未選任。董事陳怡雅(永家國際代表)卸任。董事陳奮賢(永家國際代表)續任，改任佶泰投資代表人。董事賴卓志(展鼎投資代表)續任。獨立董事謝憲杰卸任。董事龔君彥(展鼎投資代表)卸任。董事李家緯(佶泰投資代表)新任。獨立董事林智浩新任。董事許群侑(佶泰投資代表)新任。獨立董事陳清怡新任。</t>
  </si>
  <si>
    <t>2019年05月累計營收19,851千元，年減37%。2019年05月單月營收3,927千元，年減11%。。</t>
  </si>
  <si>
    <t>2019年05月累計營收257,194千元，年減56%。。</t>
  </si>
  <si>
    <t>2019年05月累計營收321,300千元，年減41%。2019年05月單月營收62,477千元，年減44%。。</t>
  </si>
  <si>
    <t>2019年05月累計營收490,523千元，年減42%。2019年05月單月營收97,579千元，年減44%。。</t>
  </si>
  <si>
    <t>2019年05月累計營收409,041千元，年減5%。2019年05月單月營收84,213千元，年減24%。。</t>
  </si>
  <si>
    <t xml:space="preserve">三星            </t>
  </si>
  <si>
    <t>2019年05月累計營收2,935,309千元，年減12%。2019年05月單月營收503,479千元，年減25%。。</t>
  </si>
  <si>
    <t>2019年05月累計營收2,525,012千元，年減25%。2019年05月單月營收500,216千元，年減34%。。</t>
  </si>
  <si>
    <t>2019年05月累計營收146千元，年減97%。2019年05月單月營收27千元，年減7%。。</t>
  </si>
  <si>
    <t>2019年05月累計營收421,936千元，年減31%。2019年05月單月營收87,471千元，年減23%。。</t>
  </si>
  <si>
    <t>2019年05月累計營收458,109千元，年減90%。2019年05月單月營收78,044千元，年減60%。。</t>
  </si>
  <si>
    <t>2019年05月單月營收104,956千元，年減23%。。</t>
  </si>
  <si>
    <t>2019年05月單月營收12,366千元，年減43%。。</t>
  </si>
  <si>
    <t xml:space="preserve">達興材料        </t>
  </si>
  <si>
    <t>友達集團旗下材料商達興材今年以來業績表現不俗，隨著OLED有機介電絕緣層及平坦層等新產品可望於下半年量產。，加上半導體先進封裝材料量產上市，公司今年營運可望續創新高。公司並公告4月稅前盈餘6,340萬餘元，前四月。稅前盈餘2.39億元，年增率12.2%，每股稅前盈餘約2.33元。營收方面，5月合併營收3.8億元，月增0.2%，年增7.3。%；前五月合併營收18.83億，年增8.1%。達興材董事長林正一表示，該公司在材料領域蹲馬步十餘年，去年下半年。開始試量產半導體先進封裝材料，同步開啟「半導體材料元年」。他說，達興材布局多年的材料技術逐步發酵，並。且看到許多新商機，將是挹注營運升溫的元素。。</t>
  </si>
  <si>
    <t>弘凱光電代子公司昆山弘凱光電有限公司公告接獲樂雷買賣案開庭事宜：。1.法律事件之當事人、法院名稱、處分機關及相關文書案號:。原告:樂雷光電技術(上海)有限公司(以下簡稱樂雷)。被告:昆山弘凱光電有限公司(以下簡稱昆山弘凱)。法院名稱:上海市第一中級人民法院。文書案號:(2019)滬01民終7572號。2.發生原委（含爭訟標的）:。 (一) 本公司於2019/3/18公告之原審案號： (2017)滬0117民初19729號：大陸上海市松江區人民法院判決：。(1)被告昆山弘凱光電有限公司於判決生效之日起十日內賠償原告樂雷光電技術(上海)有限公司經濟損失人民幣450。,000元。。(2)駁回原告樂雷光電技術(上海)有限公司其餘訴訟請求。。(3)案件受理費人民幣17,781元,財產保全費人民幣5,000元,鑒定費人民幣86,400元,合計訴訟費人民幣109,181元,。由原告樂雷光電技術(上海)有限公司負擔人民幣12,231元,由被告昆山弘凱光電有限公司負擔人民幣96,950元(於本。判決生效之日起七日內交付)。。(4)如不服判決，可在判決書送達之日起十五日內，上訴於上海市第一中級人民法院。因被告本公司之子公司昆山。弘凱光電有限公司，及原告樂雷光電技術(上海)有限公司雙方皆對一審判決有異議，分別向上海市第一中級人民法。院提起二審上訴。由於原告及被告雙方均不服判決同時提起上訴，法院遂決定於二審併案審理。。(二)本公司之子公司昆山弘凱光電有限公司於2019年6月10日接獲上海市第一中級人民法院寄發之「上訴案件開庭。通知傳票」，傳票中之主要內容為：。(1)原一審案號為：(2017)滬0117民初19729號。(2)本傳票係昆山弘凱光電有限公司與樂雷光電技術(上海)有限公司的訴訟。。(3)傳喚事由：二審開庭。。(4)應到庭時間：2019年7月9日。。3.處理過程: 本公司已委請律師依法處理，以維護本公司權益。。4.對公司財務業務影響及預估影響金額: 本公司已在2018年度提列足額之賠償損失，對財務業務應無重大立即影響。。。5.因應措施及改善情形:本公司委託律師事務所協助依法處理本案，以維護本公司及股東之權益。。</t>
  </si>
  <si>
    <t>2019年05月累計營收579,615千元，年減20%。2019年05月單月營收119,847千元，年減22%。。</t>
  </si>
  <si>
    <t>2019年05月累計營收222,635千元，年減3%。2019年05月單月營收48,419千元，年減21%。。</t>
  </si>
  <si>
    <t>2019年05月累計營收195,275千元，年減66%。2019年05月單月營收48,533千元，年減49%。。</t>
  </si>
  <si>
    <t>2019年05月累計營收3,691千元，年減96%。2019年05月單月營收-1,200千元，年減106%。。</t>
  </si>
  <si>
    <t>2019年05月累計營收137,716千元，年減36%。2019年05月單月營收25,194千元，年減46%。。</t>
  </si>
  <si>
    <t>2019年05月累計營收183,562千元，年減31%。2019年05月單月營收37,641千元，年減36%。。</t>
  </si>
  <si>
    <t>2019年05月累計營收516,001千元，年減38%。2019年05月單月營收95,112千元，年減26%。。</t>
  </si>
  <si>
    <t>2019年05月累計營收62,899千元，年減30%。2019年05月單月營收10,805千元，年減42%。。</t>
  </si>
  <si>
    <t>2019年05月累計營收24,409千元，年減33%。2019年05月單月營收4,341千元，年減42%。。</t>
  </si>
  <si>
    <t>2019/06/10收盤價22.50元，月報酬下跌33%。。</t>
  </si>
  <si>
    <t>2019年05月累計營收106,940千元，年減5%。2019年05月單月營收19,133千元，年減29%。。</t>
  </si>
  <si>
    <t>2019年05月累計營收310,722千元，年減69%。。</t>
  </si>
  <si>
    <t>2019年05月累計營收277,865千元，年減24%。2019年05月單月營收63,371千元，年減23%。。</t>
  </si>
  <si>
    <t>2019年05月累計營收1,374,934千元，年減40%。2019年05月單月營收308,583千元，年減32%。。</t>
  </si>
  <si>
    <t xml:space="preserve">佳總            </t>
  </si>
  <si>
    <t>2019年05月累計營收409,932千元，年減11%。2019年05月單月營收76,205千元，年減26%。。</t>
  </si>
  <si>
    <t>2019年05月累計營收374,495千元，年減37%。2019年05月單月營收88,774千元，年減28%。。</t>
  </si>
  <si>
    <t>2019/06/10 依2018/12財報新增向上觀察，原因為：。產線移轉，新廠尚未量產，改善產品組合，新廠量產效益短期仍無法顯現，但歐。美市場比重增加，有助改善毛利表現。</t>
  </si>
  <si>
    <t>2019年05月累計營收660,215千元，年減17%。2019年05月單月營收133,228千元，年減28%。。</t>
  </si>
  <si>
    <t>2019/06/10 TCRI依2018/12財報調降1等，歸第6等，調等因：。考量Q1營收衰退36%由盈轉虧，依綜合評分調降1等。。</t>
  </si>
  <si>
    <t>2019年05月累計營收3,890千元，年減90%。2019年05月單月營收0千元，年減100%。。</t>
  </si>
  <si>
    <t>2019年05月累計營收543,657千元，年減50%。2019年05月單月營收88,355千元，年減60%。。</t>
  </si>
  <si>
    <t>2019年05月累計營收535,563千元，年減20%。2019年05月單月營收121,516千元，年減21%。。</t>
  </si>
  <si>
    <t xml:space="preserve">彩富            </t>
  </si>
  <si>
    <t>2019年05月累計營收682,781千元，年減16%。2019年05月單月營收131,045千元，年減29%。。</t>
  </si>
  <si>
    <t>推選。董事長推選，由張永銘續任。全面改選，原7董續任。董事曾宗琳續任。董事長張永銘續任董事，董事長尚未選任。董事莊永順(富禮投資代表)續任。獨立董事黃旭男續任。獨立董事曾慶義續任。董事滕萬生續任。獨立董事薛榮銀續任。</t>
  </si>
  <si>
    <t>2019年05月單月營收492,587千元，年減22%。。</t>
  </si>
  <si>
    <t>2019年05月累計營收84,171千元，年減85%。2019年05月單月營收390千元，年減100%。。</t>
  </si>
  <si>
    <t>2019年05月累計營收1,496,404千元，年減31%。2019年05月單月營收500,012千元，年減44%。。</t>
  </si>
  <si>
    <t>2019年05月累計營收752,324千元，年減27%。2019年05月單月營收158,618千元，年減40%。。</t>
  </si>
  <si>
    <t>長虹本公司簽訂台北市南港區南港段不動產買賣契約書。。1.標的物之名稱及性質：坐落台北市南港區南港段一小段土地暨南港段三小段土地及建物。2.交易數量：土地2,070平方公尺，折合626.175坪；。3.建物532.58平方公尺，折合161.10坪。。4.每坪交易價格：土地約為新台幣85萬元；建物約為新台幣2.4萬元。5.交易總金額：約新台幣5.37億元。。6.交易相對人：高可企業股份有限公司(非關係人)。7.取得或處分之具體目的或用途：投資興建辦公大樓供出售或出租使用。。長虹更正公告取得台北市南港區南港段不動產為非關係人交易：。1.標的物之名稱及性質：坐落台北市南港區南港段一小段土地暨南港段三小段土地及建物。。2.交易總金額：約新台幣5.37億元。。3.交易相對人：高可企業股份有限公司；與公司之關係：非關係人。4.取得或處分之具體目的或用途：投資興建辦公大樓供出售或出租使用。。</t>
  </si>
  <si>
    <t>2019年05月累計營收3,688,319千元，年減57%。2019年05月單月營收497,159千元，年減40%。。</t>
  </si>
  <si>
    <t>2019年05月累計營收657,499千元，年減14%。2019年05月單月營收137,079千元，年減21%。。</t>
  </si>
  <si>
    <t>2019年05月累計營收370,917千元，年減17%。2019年05月單月營收59,928千元，年減35%。。</t>
  </si>
  <si>
    <t>2019年05月累計營收229,162千元，年減11%。2019年05月單月營收34,706千元，年減23%。。</t>
  </si>
  <si>
    <t>全家便利向交通部臺灣鐵路管理局貨運服務總所取得不動產使用權資產以供店鋪營運，使用權資產金額為1,179,96。7,696元。。</t>
  </si>
  <si>
    <t>2019年05月累計營收2,824,082千元，年減35%。2019年05月單月營收512,517千元，年減42%。。</t>
  </si>
  <si>
    <t>2019年05月單月營收112,392千元，年減71%。。</t>
  </si>
  <si>
    <t>2019年05月累計營收209,791千元，年減26%。2019年05月單月營收50,792千元，年減27%。。</t>
  </si>
  <si>
    <t>2019年05月累計營收216,510千元，年減26%。2019年05月單月營收10,168千元，年減86%。。</t>
  </si>
  <si>
    <t>2019年05月累計營收75,177千元，年減34%。2019年05月單月營收3,193千元，年減89%。。</t>
  </si>
  <si>
    <t>2019年05月累計營收946,019千元，年增42%。2019年05月單月營收207,094千元，年增60%。。</t>
  </si>
  <si>
    <t>推選。董事長推選，由湯慧芳(基澤投資代表)續任。全面改選，原8董2監，現7董2監，其中6董1監續任。監察人張永煬改任董事(基澤投資代表)。獨立董事林陳興續任。董事林忠勝(基澤投資代表)續任。董事徐嘉德(基澤投資代表)卸任。董事張繼元(基澤投資代表)續任。監察人郭淑玉續任。董事長湯慧芳(基澤投資代表)續任董事，董事長尚未選任。董事黃景星(基澤投資代表)續任。獨立董事鄒信南續任。董事鄭偉智(基澤投資代表)卸任。監察人陳哲夫新任。</t>
  </si>
  <si>
    <t>2019年05月累計營收6,039,965千元，年減22%。2019年05月單月營收1,393,671千元，年減26%。。</t>
  </si>
  <si>
    <t>2019年05月累計營收7,055,995千元，年減34%。2019年05月單月營收990,036千元，年減62%。。</t>
  </si>
  <si>
    <t>2019年05月累計營收1,282,925千元，年減21%。2019年05月單月營收290,754千元，年減23%。。</t>
  </si>
  <si>
    <t>2019年05月累計營收179,112千元，年減16%。2019年05月單月營收29,934千元，年減41%。。</t>
  </si>
  <si>
    <t>2019年05月累計營收995,163千元，年減74%。2019年05月單月營收233,555千元，年減58%。。</t>
  </si>
  <si>
    <t>2019年05月累計營收1,645,611千元，年減43%。2019年05月單月營收422,561千元，年減37%。。</t>
  </si>
  <si>
    <t>2019/06/10 TCRI依2018/12財報調降1等，歸第8等，調等因：。考量關稅調升至25%，無產能調整動作，重要客戶華為遭封殺。。</t>
  </si>
  <si>
    <t>2019年05月累計營收1,730,976千元，年減11%。2019年05月單月營收329,584千元，年減21%。。</t>
  </si>
  <si>
    <t>2019年05月累計營收1,309,843千元，年減6%。2019年05月單月營收197,556千元，年減63%。。</t>
  </si>
  <si>
    <t>2019年05月累計營收949,377千元，年減27%。2019年05月單月營收164,209千元，年減34%。。</t>
  </si>
  <si>
    <t>2019年05月累計營收70,121千元，年減77%。2019年05月單月營收17,970千元，年減73%。。</t>
  </si>
  <si>
    <t>2019年05月累計營收191,647千元，年減21%。2019年05月單月營收40,661千元，年減25%。。</t>
  </si>
  <si>
    <t>達麗擬發行有擔保普通公司債(達麗108-1)，以募集台幣1,000,000(仟元)，用以償還金融機構借款。。</t>
  </si>
  <si>
    <t>2019年05月累計營收4,268,671千元，年減40%。2019年05月單月營收675,290千元，年減33%。。</t>
  </si>
  <si>
    <t>推選。董事長戴永輝卸任。董事長推選，由張銘志(大無畏投資代表)新任。全面改選，原7董3監，其中5董3監續任。監察人許淑秋(大無畏投資代表)續任，改任逢運投資代表人。董事鄭博元(太豐投資代表)續任。監察人朱貴蕾續任，改任逢運投資代表人。獨立董事李明山續任。獨立董事李建民卸任。監察人張嘉祥(大無畏投資代表)續任，改任逢運投資代表人。董事張銘志(逢運投資代表)續任，改任大無畏投資代表人。董事劉恒昌(逢運投資代表)續任，改任大無畏投資代表人。董事長戴永輝續任董事，董事長尚未選任。董事簡仁德(太豐投資代表)卸任。董事蕭漢森(太豐投資代表)新任。獨立董事陳緒倫新任。</t>
  </si>
  <si>
    <t>2019年05月累計營收441,242千元，年減49%。2019年05月單月營收104,844千元，年減49%。。</t>
  </si>
  <si>
    <t>2019/06/10 依2018/12財報新增向下觀察，原因為：。平均單店營收持續下滑，營運衰退，予以向下觀察。。</t>
  </si>
  <si>
    <t>2019年05月累計營收13,606千元，年減76%。2019年05月單月營收2,575千元，年減86%。。</t>
  </si>
  <si>
    <t>2019年05月累計營收211,934千元，年減14%。2019年05月單月營收50,174千元，年減22%。。</t>
  </si>
  <si>
    <t>2019年05月累計營收2,363,869千元，年減25%。2019年05月單月營收460,252千元，年減34%。。</t>
  </si>
  <si>
    <t>2019年05月累計營收153,317千元，年減96%。2019年05月單月營收7,846千元，年減92%。。</t>
  </si>
  <si>
    <t>2019年05月單月營收71,366千元，年減62%。。</t>
  </si>
  <si>
    <t>2019年05月累計營收399,538千元，年減31%。2019年05月單月營收76,662千元，年減28%。。</t>
  </si>
  <si>
    <t>2019年05月累計營收28,654千元，年減31%。。</t>
  </si>
  <si>
    <t>2019年05月累計營收12,566千元，年減33%。2019年05月單月營收1,275千元，年減47%。。</t>
  </si>
  <si>
    <t>2019年05月單月營收13,166千元，年減22%。。</t>
  </si>
  <si>
    <t>2019年05月累計營收275,089千元，年減14%。2019年05月單月營收48,155千元，年減36%。。</t>
  </si>
  <si>
    <t>百徽與新安東京海上產物保險股份有限公司之仲裁案，簽署和解協議。1.法律事件之當事人：。(1).仲裁聲請人：百徽股份有限公司。(2).相對人：新安東京海上產物保險股份有限公司。2.發生原委：本公司向相對人新安東京海上產物保險股份有限公司投保貿易信用保險全球保單，保險公司主張本公。司與保單包含之客戶交易尚有爭議，故遲未決定理賠約定保險金額，故本公司依照保險契約之爭議處理約定，向中。華民國仲裁協會聲請仲裁請求保險公司支付保險費。。3.處理過程：。(1).經本公司委任律師與保險公司持續溝通協商，董事會決議通過和解協議。。(2).待雙方達成和解協議後，保險公司擬將支付美金3,296,349元予本公司。且如因和解，將無仲裁必要，本公司。擬將撤回仲裁之聲請。。4.對公司財務業務影響及預估影響金額：依據和解協議，保險公司將支付予本公司美金3,296,349元，對本公司產。生正向現金流入，預估對損益影響約為利益新台幣103,624,027元。另外本公司與永豐銀行之應收帳款爭議解決，。帳列本公司其他應付款新台幣36,216,286元將予迴轉，預估對損益影響約為利益新台幣36,216,286元。詳細數字待。本公司簽證會計師查核後揭露於財報。。</t>
  </si>
  <si>
    <t>2019年05月累計營收9,368千元，年減79%。2019年05月單月營收1,566千元，年減24%。。</t>
  </si>
  <si>
    <t>2019年05月累計營收336,398千元，年減61%。2019年05月單月營收61,578千元，年減66%。。</t>
  </si>
  <si>
    <t>補選3董。董事TOMOYUKI YAMADA(中國信託商業銀行受託保管隆宏有限公司投資專戶代表)新任。董事李堅明(中國信託商業銀行受託保管隆宏有限公司投資專戶代表)新任。董事葉培城(智嘉投資代表)新任。</t>
  </si>
  <si>
    <t>2019年05月累計營收466,434千元，年減23%。2019年05月單月營收100,021千元，年減20%。。</t>
  </si>
  <si>
    <t>2019年05月累計營收59,496千元，年減3%。2019年05月單月營收10,324千元，年減24%。。</t>
  </si>
  <si>
    <t>2019年05月累計營收452,745千元，年減16%。2019年05月單月營收96,850千元，年減21%。。</t>
  </si>
  <si>
    <t>補選1監。監察人王穩超新任。</t>
  </si>
  <si>
    <t>2019年05月累計營收251,362千元，年減22%。2019年05月單月營收61,632千元，年減32%。。</t>
  </si>
  <si>
    <t>補選1董。獨立董事彭協如新任。</t>
  </si>
  <si>
    <t>2019年05月累計營收19,714千元，年減66%。2019年05月單月營收1,921千元，年減83%。。</t>
  </si>
  <si>
    <t>2019年05月累計營收67,833千元，年減36%。2019年05月單月營收19,186千元，年減16%。。</t>
  </si>
  <si>
    <t>2019/06/10 依2018/12財報新增向下觀察，原因為：。智慧型手機拋光液訂單不再、散熱產品應用市場競爭競烈且公司切入環保事業。效益未顯，故向下觀察。。</t>
  </si>
  <si>
    <t>2019年05月累計營收174,547千元，年減65%。。</t>
  </si>
  <si>
    <t xml:space="preserve">正瀚            </t>
  </si>
  <si>
    <t>2019年05月單月營收63,708千元，年減29%。。</t>
  </si>
  <si>
    <t>2019年05月累計營收7,282千元，年減20%。2019年05月單月營收0千元，年減100%。。</t>
  </si>
  <si>
    <t>2019年05月累計營收514,471千元，年減39%。2019年05月單月營收154,469千元，年減16%。。</t>
  </si>
  <si>
    <t>推選。董事長推選，由譚永禾續任。全面改選，原7董續任。董事范姜素美續任。獨立董事林偉棻續任。獨立董事陳仁傑續任。獨立董事薛台軍續任。董事葛雲湘續任。董事羅嘉彥(元大壹創業投資代表)續任。董事長譚永禾續任董事，董事長尚未選任。</t>
  </si>
  <si>
    <t>2019年05月累計營收53,627千元，年減45%。2019年05月單月營收11,975千元，年減41%。。</t>
  </si>
  <si>
    <t>2019/06/10收盤價89.30元，月報酬下跌31%。。</t>
  </si>
  <si>
    <t>2019年05月累計營收292,244千元，年減26%。2019年05月單月營收60,539千元，年減22%。。</t>
  </si>
  <si>
    <t>聯亞藥公告公司創新長效型紅血球生成素UB-852通過衛生福利部食品藥物管理署(TFDA)審查，准予執行第一期人體。臨床試驗，未來將依試驗計畫開始進行第一期人體臨床試驗，計畫執行期間預估約12個月。。</t>
  </si>
  <si>
    <t>2019年05月累計營收87,224千元，年減12%。2019年05月單月營收17,787千元，年減30%。。</t>
  </si>
  <si>
    <t>2019年05月累計營收710,442千元，年減27%。2019年05月單月營收162,873千元，年減26%。。</t>
  </si>
  <si>
    <t>櫃買中心表示，逸達生物科技公司於2019年5月25日接獲美國食品藥物管理局(FDA)通知有關其前列腺癌新劑型新藥。 FP-001 50毫克(六個月劑型)藥證申請(NDA)須補件後重新提出申請之情事，該公司未依櫃買中心對有價證券上櫃。公司重大訊息之查證暨公開處理程序規定，於事實發生日之次一營業日交易時間開始二小時前公告，櫃買中心爰對。該公司處以違約金5萬元。。</t>
  </si>
  <si>
    <t>2019年05月累計營收1,255,030千元，年減21%。2019年05月單月營收212,597千元，年減37%。。</t>
  </si>
  <si>
    <t>2019年05月單月營收16,168千元，年減52%。。</t>
  </si>
  <si>
    <t>2019年05月累計營收426,085千元，年減34%。2019年05月單月營收61,020千元，年減47%。。</t>
  </si>
  <si>
    <t>推選。董事長推選，由張琦棟(安國國際科技代表)續任。全面改選，原7董，其中6董續任。獨立董事賴騰輝續任。董事王天浩續任。董事張鴻誠卸任。董事郭光耀續任。獨立董事巫恆翔續任。獨立董事李佳玲續任。董事長張琦棟(安國國際科技代表)續任董事，董事長尚未選任。董事范正達新任。</t>
  </si>
  <si>
    <t>富強鑫代子公司寧波富強鑫公司公告變更原2018/05/30董事會通過產能擴充需要，擬取得不動產案之項目：。1.標的物之名稱及性質：原2018/5/30變更之「增建新廠所需之土地及廠房建設工程等金額總計約人民幣16,000萬。元(折新台幣75,200萬元)，因另覓新杭州灣新區100畝土地(66,660平方公尺)興建廠房與建置設備，故修訂原投資。計畫。。2.總投資金額預計新台幣73,485萬元。。3.交易相對人及其與公司之關係（交易相對人如屬自然人，且非公司之關係人者，得免揭露其姓名）：無。。4.取得或處分之具體目的或用途：產能擴充需要。。</t>
  </si>
  <si>
    <t>2019年05月累計營收325,802千元，年減33%。2019年05月單月營收72,604千元，年減23%。。</t>
  </si>
  <si>
    <t>2019年05月累計營收1,108,850千元，年減18%。2019年05月單月營收202,307千元，年減33%。。</t>
  </si>
  <si>
    <t>2019年05月單月營收5,402千元，年減44%。。</t>
  </si>
  <si>
    <t>漢達更正本公司2019年3月營收、2019年1-3月累計營收及2019年1-4月累計營收公告。1.發生緣由：按客戶提供之季度分潤報告，予以調整2019年第1季營收。2.因應措施：。(1).更正前金額：。(A).2019年3月營業收入金額：新台幣35,203仟元。(B).2019年1-3月累計營業收入金額：新台幣51,001仟元。(C).2019年1~4月累計營業收入金額：新台幣57,424仟元。(2).更正後金額：。(A).2019年3月營業收入金額：新台幣32,567仟元。(B).2019年1-3月累計營業收入金額：新台幣48,365仟元。(C).2019年1~4月累計營業收入金額：新台幣54,788仟元。(3).於公開資訊觀測站發布重大訊息並更正月營收公告。。</t>
  </si>
  <si>
    <t>2019年05月單月營收1,255千元，年減28%。。</t>
  </si>
  <si>
    <t>全面改選，原8董，現7董，其中5董續任。董事李仁豪卸任。董事張厥猷續任。董事許雅婷(香港商智馭網路科技有限公司代表)續任。獨立董事李宗儒續任。獨立董事張志朋卸任。董事李光斌卸任。董事林啟雄續任。董事長許書綺(香港商智馭網路科技有限公司代表)續任董事，董事長尚未選任。獨立董事呂柏君新任。獨立董事葉貞汝新任。</t>
  </si>
  <si>
    <t>2019年01月累計營收57,109千元，年減29%。2019年01月單月營收57,109千元，年減29%。。2018年12月累計營收897,966千元，年減4%。2018年12月單月營收67,758千元，年減28%。。2018年11月累計營收830,208千元，年減2%。2018年11月單月營收73,315千元，年減20%。。2018年05月累計營收384,641千元，年減7%。2018年05月單月營收72,673千元，年減21%。。2018年04月累計營收311,968千元，年減4%。2018年04月單月營收57,252千元，年減36%。。</t>
  </si>
  <si>
    <t>推選。董事長推選，由劉熙海續任。全面改選，原6董，現7董，其中5董續任。董事劉家蓉續任。董事長劉熙海續任董事，董事長尚未選任。董事廖振德續任。獨立董事林秀戀續任。獨立董事魯憶萱卸任。獨立董事盧錫炯續任。董事王政松(天機創業投資代表)新任。獨立董事林麗芬新任。</t>
  </si>
  <si>
    <t>2019年05月累計營收47,446千元，年減63%。。</t>
  </si>
  <si>
    <t>2019年05月累計營收197,950千元，年減48%。2019年05月單月營收24,261千元，年減76%。。</t>
  </si>
  <si>
    <t>推選。董事長推選，由陳富鈐(漢碁代表)續任。全面改選，原7董3監續任。董事林怡杏續任。董事江金棟續任。董事林瑞圳續任。監察人張敏麗卸任。董事長陳富鈐(漢碁代表)續任董事，董事長尚未選任。監察人謝昌哲卸任。監察人蘇燦隆卸任。獨立董事李筱敏續任。獨立董事陳瑞薰續任。獨立董事鄭聖穎續任。</t>
  </si>
  <si>
    <t>2019年05月累計營收538,679千元，年增17%。2019年05月單月營收116,163千元，年增20%。。</t>
  </si>
  <si>
    <t>2019年05月累計營收1,225,895千元，年減54%。2019年05月單月營收263,763千元，年減48%。。</t>
  </si>
  <si>
    <t>2019年05月單月營收20,054千元，年減61%。。</t>
  </si>
  <si>
    <t>2019年05月累計營收94,390千元，年減42%。。</t>
  </si>
  <si>
    <t>2019年05月單月營收794千元，年減92%。。</t>
  </si>
  <si>
    <t>2019年05月單月營收250,995千元，年減29%。。</t>
  </si>
  <si>
    <t>2019年05月累計營收67,766千元，年增58%。2019年05月單月營收9,966千元，年減25%。。</t>
  </si>
  <si>
    <t>2019年05月累計營收1,011,219千元，年增41%。2019年05月單月營收213,267千元，年增42%。。</t>
  </si>
  <si>
    <t>2019年05月累計營收280,892千元，年增96%。2019年05月單月營收108,053千元，年增303%。。</t>
  </si>
  <si>
    <t>2019年05月累計營收647千元，年減78%。2019年05月單月營收389千元，年減87%。。</t>
  </si>
  <si>
    <t>2019年05月累計營收247,144千元，年增159%。2019年05月單月營收24,646千元，年增181%。。</t>
  </si>
  <si>
    <t>2019年05月累計營收13,324千元，年增237%。2019年05月單月營收3,325千元，年增263%。。</t>
  </si>
  <si>
    <t>2019年05月累計營收48,573千元，年減51%。2019年05月單月營收10,851千元，年減71%。。</t>
  </si>
  <si>
    <t xml:space="preserve">鼎恒            </t>
  </si>
  <si>
    <t>2019年05月累計營收26,607千元，年增152%。2019年05月單月營收10,306千元，年增44%。。</t>
  </si>
  <si>
    <t>2019年05月累計營收71,337千元，年減18%。2019年05月單月營收12,673千元，年減49%。。</t>
  </si>
  <si>
    <t>2019年05月累計營收345,986千元，年減15%。2019年05月單月營收75,170千元，年減25%。。</t>
  </si>
  <si>
    <t>2019年05月累計營收1,303,115千元，年減13%。2019年05月單月營收262,776千元，年減25%。。</t>
  </si>
  <si>
    <t>2019年05月累計營收5,942千元，年減71%。2019年05月單月營收699千元，年減79%。。</t>
  </si>
  <si>
    <t>2019年05月累計營收1,114,500千元，年減24%。2019年05月單月營收180,307千元，年減66%。。</t>
  </si>
  <si>
    <t>2019年05月累計營收160,942千元，年減23%。2019年05月單月營收32,699千元，年減37%。。</t>
  </si>
  <si>
    <t>2019年05月累計營收152,543千元，年減40%。。</t>
  </si>
  <si>
    <t>推選。董事長推選，由鄭世杰續任。全面改選，原8董，現9董，其中5董續任。獨立董事湯宇方續任。董事林文清卸任。獨立董事張卓蓮卸任。獨立董事郭泰豪續任。獨立董事溫(王褱)岸續任。董事劉玉湖卸任。獨立董事歐進士續任。董事長鄭世杰續任董事，董事長尚未選任。董事王顥樺(矽品精密工業代表)新任。董事卓連發新任。獨立董事敖景山新任。董事葉積暉(矽品精密工業代表)新任。</t>
  </si>
  <si>
    <t>改派。董事曾天福(乾宇企業代表)新任。</t>
  </si>
  <si>
    <t>2019年05月累計營收72,817千元，年減60%。2019年05月單月營收21,185千元，年減59%。。</t>
  </si>
  <si>
    <t>伺服器機殼廠勤誠 5月合併營收5.03億元，重返5億元整數關卡，較去年同期增加0.49%，月增1.22%，改寫同期次。高紀錄，累計前五月營收25.6億元，年增8.91%。勤誠指出，因應貿易戰變化及公司永續經營發展，已在去年底將。部分組裝線移回台灣，今年更加速啟動在台灣生產計畫，預計第三季可進入大量生產，此外，根據不同客戶需求，。調整出貨地區與報價，未來亦不排除在東南亞、美洲等地尋求併購機會，建立生產基地，分散供應鏈風險。。</t>
  </si>
  <si>
    <t>朋程科技董事會決議興建南崁第三期廠房相關事宜公告。1.契約種類：工程合約。2.契約相對人及其與公司之關係：契約相對人待確定後另行公告。3.契約主要內容、限制條款及其他重要約定事項：本公司董事會於民國2019年6月10日決議通過興建南崁第三期廠。房，暫估工程總價款約新台幣8.5億元，其他相關事宜待確定後另行公告。。4.取得之具體目的：因應未來業務發展所需。</t>
  </si>
  <si>
    <t>朋程科技以每股台幣87.50元辦理現金增資普通股，發行股數為16,000,000股，發行總額為台幣160,000,000元，募。資總額為台幣1,400,000,000.00元；本次現金增資將用於：擴建廠房;購置機器設備。</t>
  </si>
  <si>
    <t>2019年05月累計營收840,166千元，年減18%。2019年05月單月營收158,020千元，年減34%。。</t>
  </si>
  <si>
    <t>2019年05月累計營收721,944千元，年減2%。2019年05月單月營收139,142千元，年減27%。。</t>
  </si>
  <si>
    <t>2019年05月累計營收155,163千元，年減47%。2019年05月單月營收34,286千元，年減31%。。</t>
  </si>
  <si>
    <t>2019年05月累計營收18,634千元，年減47%。2019年05月單月營收1,737千元，年減61%。。</t>
  </si>
  <si>
    <t>2019年05月累計營收1,312,909千元，年減18%。2019年05月單月營收263,669千元，年減22%。。</t>
  </si>
  <si>
    <t>推選。董事長推選，由黃南源續任。全面改選，原8董，現9董，其中6董續任。董事何榮樹(源巢投資代表)卸任。獨立董事張玉珠續任。董事莊雅萍續任。董事莊雯秋續任。董事長黃南源續任董事，董事長尚未選任。獨立董事楊榮清續任。董事葉益良(旭耀投資代表)卸任。董事鄭淑靜續任。董事未指派(旭耀投資代表)新任。獨立董事林錦煌新任。董事張澤宏新任。</t>
  </si>
  <si>
    <t xml:space="preserve">紅木-KY         </t>
  </si>
  <si>
    <t>推選。董事長推選，由蘇聰明續任。全面改選，原7董，現6董，其中6董續任。董事林福勤卸任。董事梁啟斌續任。獨立董事郭進發續任。董事鄭荔玫續任。獨立董事簡敏秋續任。獨立董事羅嘉希續任。董事長蘇聰明續任董事，董事長尚未選任。</t>
  </si>
  <si>
    <t>2019年05月累計營收1,213,180千元，年減31%。2019年05月單月營收262,022千元，年減38%。。</t>
  </si>
  <si>
    <t>2019年05月累計營收251,598千元，年減39%。2019年05月單月營收50,350千元，年減38%。。</t>
  </si>
  <si>
    <t>2019年05月累計營收1,131,333千元，年減22%。2019年05月單月營收226,665千元，年減28%。。</t>
  </si>
  <si>
    <t>2019年05月累計營收585,651千元，年減19%。2019年05月單月營收143,134千元，年減31%。。</t>
  </si>
  <si>
    <t>2019年05月累計營收537,661千元，年減11%。2019年05月單月營收96,000千元，年減34%。。</t>
  </si>
  <si>
    <t>2019年05月累計營收125,729千元，年減38%。2019年05月單月營收38,349千元，年減12%。。</t>
  </si>
  <si>
    <t>2019年05月累計營收619,583千元，年減47%。2019年05月單月營收220,004千元，年減54%。。</t>
  </si>
  <si>
    <t>2019年05月累計營收1,116千元，年減77%。2019年05月單月營收180千元，年減90%。。</t>
  </si>
  <si>
    <t>泰昇-KY公告 5月單月合併營收1.60億元，年增21.7%，月增15.2%；累計今年前5月合併營收7.6億元，年增11.7%。。公司表示，在東南亞市場持續成長，以及成本逐漸下降的帶動下，預估今年營收、獲利可望達到雙位數成長目標。。展望下半年，泰昇表示，除現有市場需求持續成長外，公司第三季將有高毛利新產品成人復健褲及女性衛生棉上市。，以及推出專為新興市場設計的新型經濟版嬰兒紙尿褲產品，預計將創造新一波成長動能。。</t>
  </si>
  <si>
    <t>補選1董。董事吳明錦新任。</t>
  </si>
  <si>
    <t>2019年05月累計營收15,240千元，年減76%。2019年05月單月營收2,684千元，年減83%。。</t>
  </si>
  <si>
    <t>興櫃遊戲營運商真好玩近日營運告捷，5月營收1.9億元，年增50.98%。真好玩董事長周玄昆表示，公司主要是透過。大數據分析，成功闖出亮眼成績。未來將以更加嚴格的數據標準來降低各種可能的風險，今年將推出22款遊戲，期。望為營運添柴。展望今年營運，周玄昆表示，營收已達第一大關，伴隨而來的是更大的壓力，讓公司保持穩定獲利。是終極目標。接下來將會以更嚴格的數據標準來降低營運風險。此外，為迎接即將到來的端午連續假期，真好玩也。緊握時機，結合旗下各款熱門遊戲，包含《異世界之絆》、《傾城之戰》、《森之起源》、《那一劍江湖》等推出。各項回饋，以刺激玩家消費力道。。</t>
  </si>
  <si>
    <t xml:space="preserve">格威傳媒        </t>
  </si>
  <si>
    <t>財務經理王愷緯內部調動，由鄭雅文接任。。</t>
  </si>
  <si>
    <t>台汽電離岸風電陸域輸變電統包工程合約修訂並恢復執行，說明如下：。1.發生緣由：本公司與沃旭能源(股)公司完成離岸風電陸域輸變電統包工程合約修訂，並恢復執行該統包工程合約。相關工作。。2.因應措施：。(1).本公司於2018年11月6日與沃旭簽訂離岸風電陸域輸變電統包工程合約，金額約新台幣73億元。。(2).沃旭於2019年1月向本公司表達，因未能於2018年底簽訂購售電合約，故要求暫停前述統包工程合約相關工作。。。(3).沃旭於2019年4月24日與台電完成購售電合約之簽訂，旋與本公司就本案之恢復施工進行協商，確認各項相關。之事項，雙方並於2019年6月10日簽署完成上述統包工程合約之修訂。。</t>
  </si>
  <si>
    <t>2019年05月累計營收950,157千元，年減33%。2019年05月單月營收159,495千元，年減56%。。</t>
  </si>
  <si>
    <t>2019年05月累計營收1,482,862千元，年減66%。2019年05月單月營收339,165千元，年減46%。。</t>
  </si>
  <si>
    <t>2019年05月累計營收1,888,880千元，年減13%。2019年05月單月營收374,462千元，年減23%。。</t>
  </si>
  <si>
    <t>2019年05月累計營收233,337千元，年減22%。2019年05月單月營收43,070千元，年減37%。。</t>
  </si>
  <si>
    <t>台塑取得銘安科技股份有限公司現金增資之股權，說明如下：。1.標的物之名稱及性質：銘安科技股份有限公司股權。2.交易數量：7,405,000股；。3.每單位價格：每股31元；。4.交易總金額：229,555,000元。5.交易相對人：銘安科技股份有限公司(非關係人)。6.取得或處分之具體目的或用途：長期投資。7.其他敘明事項：。(1).為落實善盡守護社會永續發展的責任，本公司計畫發展綠色塑膠的上游原料，用於生產可分解塑膠複合膠粒，。再加工成一次性使用的民生用品如餐具、紙杯、吸管等可分解塑膠產品，上述產品可於使用後180天內，分解成水。及二氧化碳，符合國際標準，不會造成環境污染。。(2).因應全球限塑政策及環保趨勢，生物可分解塑膠需求持續增加，但是其上游原料目前全球僅少數廠商生產，本。公司將運用企業內PTA及丁二醇、馬來酐等產品，發展其上游關鍵原料PBS(聚丁二酸丁二醇酯)及PBAT(聚己二酸對。苯二甲酸丁二酯)，並非PLA(聚乳酸)，因該原料用玉米製成，有與民爭食的缺點。。(3).因此，本公司經董事會決議，參與國內生物可分解塑膠加工的領導廠商-銘安科技股份有限公司現金增資，預。計持有該公司增資後股本3億8,968萬8,560元之19%，未來再運用該公司市場資源，發展上游原料，以善盡企業社會。責任，並擴大本公司的營運規模與獲利。。【TCRI 觀點_20190709】。銘安科技主要產品為可分解塑膠(PBS及PBAT)，受惠全球環保意識抬頭，傳統一次式塑膠產品對環境之污染問題嚴。重。而銘安科技之可分解塑膠原料已取得國際認證，且出貨給美國咖啡連鎖店星巴克。故對於台塑而言，本次投資。台幣 2.3億元，取得該公司19%股權，可算是物美價廉，又可順應世界潮流，切入環保塑膠產品，對於公司形象有。加分效果，且預期未來市場將持續成長，雙方合作將具綜效。推測未來台塑集團很可能擴大投資，或向銘安買入技。術。。</t>
  </si>
  <si>
    <t>中石化擬與大陸地區單位洽談相關投資事宜，說明如下：。1.發生緣由：本公司為拓展大陸地區石化業務，並符合相關政策條件，與大陸地區單位達成洽談相關投資事宜，並。授權董事長全權洽談及簽署投資協議，並依程序向董事會報告。惟本案後續投資尚需經主管機關核准後，始得為之。。。2.其他應敘明事項：若本公司與大陸地區單位有達成相關協議，將另依法定程序公告之。。</t>
  </si>
  <si>
    <t>中興電從事大陸投資相關資訊，說明如下：。1.本次新增(減少)投資方式：經由第三投資事業轉投資。2.投資總金額：人民幣37,500,000元。3.大陸被投資公司之公司名稱：上海舜華新能源系統有限公司。4.前開大陸被投資公司主要營業項目：氫能基礎設施。5.取得或處分之具體目的：長期股權投資。</t>
  </si>
  <si>
    <t>中鋼 5月合併營收323.65億元、月減2.41%、年減7.54%，累計合併營收為1,617.62億元、年增0.89%。中鋼財務副。總楊岳崑表示，5月合併營收衰退的主要原因，是中鋼、中鴻及中龍單月鋼品出貨量都減少，合計較4月減少7.7萬。公噸，再加上中鋼調降第三季價格後，也追溯到第二季價格，以致單月營收不僅較前一個月減少，而且也較去年同。期減少。展望未來，中鋼董座翁朝棟認為，受貿易戰影響，市場觀望氣氛較濃，加上第三季需求淡季，預期亞洲相。關鋼廠單季經營上比較辛苦一些，但只要能夠撐住盤價，預計第四季市場進入「金九銀十」後，市場可望跟著好轉。。。</t>
  </si>
  <si>
    <t>官田鋼更正本公司2018年度個體及合併財報附註揭露之部份資料，說明如下：。1.發生緣由：因應主管機關要求，加強補充本公司個體及合併財報附註揭露之部份資料。2.更正資訊項目/報表名稱：更正本公司2018年度個體及合併財報附註揭露之部份資料。3.更正前金額/內容/頁次：個體財報第33頁、第71頁及合併財報第35頁、第87頁。4.更正後金額/內容/頁次：個體財報第33頁、第71頁及合併財報第35頁、第87頁。5.因應措施：重新上傳更正內容至公開資訊觀測站。。6.其他應敘明事項：以上補充說明，不影響財報金額。。</t>
  </si>
  <si>
    <t>大股東本人偉喬投資開發2019/06/11設質800,000股給國際票券金融，累計設質193,503,061股。。大股東本人偉喬投資開發2019/06/11設質500,000股給合作金庫票券金融，累計設質194,003,061股。。</t>
  </si>
  <si>
    <t>1.鴻海今天下午在土城總部召開首次自辦法人說明會，會後召開記者會，9人組成的經營委員會成員首次曝光。經。營委員會中包含4位新任一般董事候選人，鴻海副總裁兼亞太電信董事長呂芳銘、鴻騰六零八八精密科技主席盧松。青、鴻海S次集團總經理兼京鼎董事長劉揚偉、工業富聯副董事長李傑。此外還包括鴻海集團副總裁暨集團總財務。長黃秋蓮、夏普董事候選人林忠正、鴻海B次集團負責人姜志雄、富士康執行總經理林政輝、鴻海財務長黃德才。。2.對於第3季營運狀況，黃德才表示，不針對財務進行預測，不過第3季通常是傳統產業旺季，但今年需觀察外部環。境衝擊，美中貿易衝突詭譎難測，目前到5月份，集團維持穩定成長趨勢，但客戶也針對外部環境研究穩定計畫，。鴻海集團內部仍審慎應對。在美國投資部分，劉揚偉表示，鴻海集團在美國投資會依照階段進行，因為美國投資是。在美國建立供應鏈的重要一環，包括顯示器技術、伺服器、以及車用控制器產品等，若第一階段完成後，預估最快。2020年可量產。他說，相關布局會按照原先在美國規劃要求，全力做好準備。劉揚偉表示，未來郭台銘會以董事的。角色，執行董事賦予的權力，未來郭台銘在新任董事會扮演的角色，等到6月21日股東會之後，郭台銘將會是新的。董事會成員。。</t>
  </si>
  <si>
    <t>台積電最新公布5月營收重回800億元大關，達804.37億元，4至5月營收合計已達1,551,31億元，6月只要能達778億。元，即可達到第2季營收低標。台積電5、6月開始進入最大客戶蘋果(Apple)拉貨期，單季能否達低標，甚至衝上2,。360億元高標，蘋果拉貨力道將是關鍵，而近期超微(AMD)7奈米大軍拉貨動能也逐季轉強，可望成為台積電填補華。為訂單缺口的主力關鍵。展望第2季，台積電也相當保守，預計第2季可望擺脫營運谷底，估營收約為75.5億~76.5。億美元，以匯率30.85元換算，約為新台幣2,329億至2,360億元之間。。</t>
  </si>
  <si>
    <t>創見資訊公告取得大股東萬情投資及大股東政全科技使用權資產(台北市內湖區舊宗段0093-0009地號)以供公司日。常營運使用，使用權資產金額為新台幣109,886,186元。。</t>
  </si>
  <si>
    <t xml:space="preserve">揚博            </t>
  </si>
  <si>
    <t>全面改選，原7董2監，其中7董1監續任。董事陳明道續任。獨立董事洪文全續任。獨立董事陳榮傑續任。董事邵錦富續任。監察人陳平助續任。監察人陳昱瑞卸任。董事喬鴻培續任。董事蘇文博續任。董事長蘇勝義續任董事，董事長尚未選任。監察人廖淑惠新任。</t>
  </si>
  <si>
    <t>解任1董。董事章民強(加百列代表)卸任。</t>
  </si>
  <si>
    <t>華航企業工會理事張書元多次公開批評華航，並指控其是「血汗工廠」、「詐騙集團」，華航不滿提告求償一元並。要求張男登報道歉，二審敗訴。張書元表示，憲法明文保障人民有言論自由，華航卻藉此欺壓工會，他也直言此案。對工會帶來很大鼓勵效果，盼可透過自身經驗，提醒台灣人民言論自由的可貴。華航企工則表示，這完全是沒道理。的濫訴，想必法官看了也直搖頭。華航企業工會秘書林芸表示，張書元在臉書上的發文、記者會上的行動等，都應。是言論自由的一部分，且工會活動都是依據工會法進行，此外，張書元所說的言論，即使有部分比較激烈，但都不。是空穴來風，甚至可說是法院認證。華航則表示，對此判決結果深表遺憾，待收到完整判決書再行研議後續法律救。濟程序。。</t>
  </si>
  <si>
    <t>2019/06/11收盤價3.71元，月報酬下跌39%。。</t>
  </si>
  <si>
    <t>推選。董事長林申彬卸任。董事長推選，由梁厚誼新任。全面改選，原6董，現5董，其中1董續任。獨立董事舒奇續任。獨立董事余金龍卸任。獨立董事呂良鴻卸任。董事長林申彬卸任。獨立董事林寬照卸任。董事黃學偉卸任。獨立董事黃大倫新任。董事蕭崇河新任。董事梁厚誼新任。獨立董事蔡榮棟新任。</t>
  </si>
  <si>
    <t>財務經理王雪媚內部調動，由游俊菖接任。。</t>
  </si>
  <si>
    <t>董事長本人謝錦興2019/06/11設質730,000股給臺灣新光商業銀行，累計設質1,915,000股。。</t>
  </si>
  <si>
    <t>2019/06/11收盤價4.36元，月報酬下跌34%。。</t>
  </si>
  <si>
    <t>總經理涂俊光離職(因個人健康因素請辭)，由涂俊榮接任。。</t>
  </si>
  <si>
    <t>補選1董。獨立董事吳玉珍新任。</t>
  </si>
  <si>
    <t>推選。董事長推選，由徐豫東續任。全面改選，原7董，其中6董續任。獨立董事Jonathan Ross續任。獨立董事徐建華續任。獨立董事王鶴偉續任。董事長徐豫東續任董事，董事長尚未選任。董事陳永恒(元太科技工業代表)卸任。獨立董事黃秋永續任。董事黃璟琛(中盈投資開發代表)續任。董事周志誠新任。</t>
  </si>
  <si>
    <t>董事長周青麟內部調動，由林世淇接任。。</t>
  </si>
  <si>
    <t>推選。董事長吳華盛卸任。董事長推選，由楊賢增(鴻利投資代表)新任。全面改選，原7董2監，現7董3監，其中6董1監續任。董事方國健改任監察人。董事王伯鑫續任。董事長吳華盛續任董事，董事長尚未選任。監察人張天鷞(成裕投資代表)續任。獨立董事傅武雄續任。監察人楊賢增改任董事(鴻利投資代表)。董事劉俊良續任。董事魯景岱續任。獨立董事聶建中續任。監察人陳曉華新任。</t>
  </si>
  <si>
    <t>建舜電子代孫公司泰國建舜電子製品有限公司公告向泰國自然人取得土地以興建廠房，總價約為泰銖250,000,000(。折合約NTD248,750,000元)。。建舜電子撤銷2019/4/10代孫公司泰國建舜電子製品有限公司取得土地之公告：。原於2019年4月10日董事會通過公告之孫公司-泰國建舜電子製品有限公司購買泰國不動產-土地交易案，因泰國不。動產之該標的土地賣家，於最終合約簽訂時，反悔原談定之相對賠償條件，為保護公司利益前提下，經2019/6/11。董事會通過撤銷購買該土地標的。。</t>
  </si>
  <si>
    <t>監察人本人江炳桔於2019/05/08預計申讓132張股票，預計申讓比重48%，因股價不理想，132張股票未轉讓，交易。方式為一般交易。。</t>
  </si>
  <si>
    <t>光學鏡頭廠玉晶光公布5月合併營收7.03億元，攀上六個月來高點，月增31.8%，也比去年同期增加34.8%，優於市。場預期。玉晶光利用光學核心優勢，轉投資LED事業逾十年，目前在中國大陸廈門及瀋陽等地設廠，原本聚焦在路。燈計畫，爭取台灣及中國等城市LED路燈標案，但因為競爭者眾，效益不彰，近年轉至開發利基型集魚登，另闢新。藍海。。</t>
  </si>
  <si>
    <t>補選2董。董事張煌義新任。董事黃光煜新任。</t>
  </si>
  <si>
    <t>推選。董事長推選，由李龍達續任。</t>
  </si>
  <si>
    <t>2019/06/11收盤價0.95元，月報酬下跌67%。。</t>
  </si>
  <si>
    <t xml:space="preserve">山太士          </t>
  </si>
  <si>
    <t>全面改選，原2董續任。獨立董事陳順隆續任。獨立董事蔡鴻文續任。全面改選，原3監續任。監察人王殷盛續任。監察人林英昌(朋程投資代表)續任。監察人邱思謙續任。全面改選，原3董續任。董事吳家宗續任。董事長吳學宗續任董事，董事長尚未選任。董事蔡幸樺續任。</t>
  </si>
  <si>
    <t>推選。董事長推選，由郭維斌續任。</t>
  </si>
  <si>
    <t>推選。董事長推選，由陳友信(富永康代表)續任。全面改選，原9董，其中7董續任。董事杜興隆(世譽先進科技代表)卸任。董事林雪華續任。獨立董事柯典華續任。獨立董事洪基彬續任。獨立董事郭維裕續任。董事長陳友信(富永康代表)續任董事，董事長尚未選任。董事陳棟樑續任。董事歐仁傑(環隆科技代表)卸任。董事蘇彥吉續任。董事未指派(環隆科技代表)新任。董事未指派(世譽先進科技代表)新任。</t>
  </si>
  <si>
    <t>TPK-KY澄清關於分拆集團旗下宸展光電等相關媒體報導內容，表示TPK-KY對宸展光電並無任何持股，且TPK-KY與宸。展光電係為各自獨立營運之個體，故無分拆上市之情事。。</t>
  </si>
  <si>
    <t>全面改選，原7董3監，現9董，其中6董續任。獨立董事賴思達卸任。獨立董事王福林續任。監察人沈千慈改任董事。董事長沈國榮(和鑽投資代表)續任董事，董事長尚未選任。董事孫永倉(豪慶投資代表)續任。董事張於正續任。監察人張重賢(林可企業代表)卸任。董事陳宜珊(遠東機械工業代表)續任。監察人黃豐義改任董事。獨立董事廖述忠續任。獨立董事郭明新新任。</t>
  </si>
  <si>
    <t>董事長之法人代表人謝錦興2019/06/11設質265,000股給臺灣新光商業銀行，累計設質415,000股。。</t>
  </si>
  <si>
    <t>2019/06/11收盤價8.60元，月報酬下跌33%。。</t>
  </si>
  <si>
    <t>南寶公布5月營收14.98億元，年增4.1%，也比4月再增2.4%，逆勢打破去年10月寫下的單月營收歷史紀錄。南寶執。行長許明現表示，東京奧運即將於明年在日本舉行，根據歷史經驗，每次奧運的前一年，都是鞋材出貨旺季，南寶。從今年第1季就開始感受到東奧效應，而且看好拉貨動能有望一路延續到年底。南寶積極布局碳纖維複合材料市場。，將樹脂加工成碳纖布或碳纖板，再交給客戶製成碳纖。目前已經送樣給筆電客戶，應用在電腦機殼；南寶更看好。未來新能源車對輕量化的要求，將帶動碳纖維需求爆發，正積極開拓車用市場，應用在汽車B柱和內飾板。。</t>
  </si>
  <si>
    <t>大股東本人陳泓彰2019/06/11設質133,000股給華南商業銀行，累計設質6,572,000股。。</t>
  </si>
  <si>
    <t>推選。董事長推選，由李朝福(敦南科技代表)改任自然人董事長。副董事長推選，由陳志樑續任。全面改選，原6董，現7董，其中4董續任。董事金用周續任。獨立董事尹建維續任。獨立董事吳金順卸任。董事長李朝福(敦南科技代表)卸任。董事陳志樑續任。獨立董事蔡勳雄續任。董事未指派(敦南科技代表)新任。董事黃碧琴新任。獨立董事謝發榮新任。</t>
  </si>
  <si>
    <t>推選。董事長推選，由陳神寶續任。</t>
  </si>
  <si>
    <t>記憶體模組廠十銓科技去年以就積極衝刺在標準規格以外的市場，其中，該公司營運重心強力放在產品毛利率相對。較佳的電競產品及工控產品，該公司也指出，在市場持續拓展下，這二項產品近期出貨持續成長。十銓科技5月營。收6.67億元，較上月成長27.7%，較去年同期成長12.3%，今年前五個月合併營收達28.82億元，較去年同期成長5.4。%。展望未來，十銓科技表示，今年第二季DRAM與NAND Flash價格走勢仍受中美貿易及供需影響，雖整體跌幅可望。收斂，仍需視整體市場及產業鏈的變化來觀察第三季的價格走勢。根據過往經驗，下半年的產業旺季即將到來，十。銓將針對利基型產品衝刺營收，追求全年營收持續成長。。</t>
  </si>
  <si>
    <t>2019/06/11 TCRI依2018/12財報調降1等，歸第7等，調等因：。考量MR/AR市場雖在成長期，但應用範圍仍受限，難以放量，加上主要委外由中。國供應鏈代工，受貿易戰衝擊。。</t>
  </si>
  <si>
    <t>全面改選，原11董，其中9董續任。董事王瑞之(德和創業投資代表)卸任。獨立董事方平煌續任。董事王天津續任。董事王盛中續任。董事吳昌崙續任。獨立董事汪啟茂續任。董事長張全生續任董事，董事長尚未選任。董事張景學卸任。董事張緯涵續任。獨立董事陳必偉續任。董事盧豐智續任。董事吳俊輝(中盈投資開發代表)新任。董事郭麗珍新任。推選。董事長推選，由張全生續任。</t>
  </si>
  <si>
    <t>推選。董事長推選，由程建中(Asuspower Corporation代表)續任。全面改選，原9董，現7董，其中7董續任。獨立董事王震緯續任。董事葉公亮卸任。董事童子賢續任。董事張昭平(岱河投資代表)續任。董事莊育志續任。獨立董事譚旦旭續任。獨立董事李明昱續任。董事徐衍珍(Asuspower Corporation代表)卸任。董事長程建中(Asuspower Corporation代表)續任董事，董事長尚未選任。</t>
  </si>
  <si>
    <t>2019/06/11收盤價22.20元，月報酬下跌34%。。</t>
  </si>
  <si>
    <t>大股東本人龍邦國際興業於2019/06/11預計申讓1,600張股票，預計申讓比重53%，交易方式為一般交易。。</t>
  </si>
  <si>
    <t>全面改選，原9董，其中8董續任。董事李森介(家邦投資代表)續任。董事吳英英(家邦投資代表)續任。董事林仁博(新光合成纖維代表)續任。常務董事莊信義(新光合成纖維代表)改任董事。董事長郭釧溥(新光合成纖維代表)續任董事，董事長尚未選任。董事黃豊益(新光合成纖維代表)續任。獨立董事鄭文輝續任。獨立董事鄭洋一卸任。獨立董事鍾振明續任。獨立董事顏大和新任。</t>
  </si>
  <si>
    <t>遊戲研發商大宇資召開股東會，董事長涂俊光指出，公司旗下子公司北京軟星與中手遊的投資案已完成，相關款項。均已入帳，並交割完成，預計最快本季認列資本利得，估計貢獻每股純益13.2元。展望未來，涂俊光表示，公司預。計下半年將推出二至三款遊戲，包括《仙劍四》、《仙劍七》、《大富翁十》，全年本業獲利審慎樂觀；影視授權。方面，將IP經營及泛娛樂授權合作，透過授權或合作開發新遊戲、電視劇、電影、網路劇、舞台劇、動畫，及發行。小說或漫畫，目前確定軒轅劍將開拍。</t>
  </si>
  <si>
    <t>董事長戴永輝內部調動，由張銘志接任。。</t>
  </si>
  <si>
    <t>推選。董事長推選，由李振寬續任。全面改選，原7董3監，其中6董3監續任。監察人王駿騰續任。監察人吳靜雯續任。董事李世民續任。董事李若存續任，改任豪富投資代表人。董事長李振寬續任董事，董事長尚未選任。監察人沈素梅續任。獨立董事林東堯續任。董事張龍仁續任。獨立董事郭琳義卸任。獨立董事劉添錫續任。董事王怡文(豪富投資代表)新任。</t>
  </si>
  <si>
    <t xml:space="preserve">沛波            </t>
  </si>
  <si>
    <t>2019/06/11 依2018/12財報新增向上觀察，原因為：。營收及獲利表現有增溫現象，觀察向上。</t>
  </si>
  <si>
    <t>不斷電系統股王旭隼 5月營收11.98億元，月增2%，連兩個月創新高，年增17.1%。旭隼表示，5月營收續創新高主。要受惠客戶持續增加委外，加上步入變頻器Inverter的旺季。旭隼大陸中山廠第1季投產之後，廠房面積是現有深。圳廠二倍大，作為今後五年訂單成長需求。對於今年營運展望，旭隼認為，「穩定發展」，中山廠以ODM的營運模。式，採取接單生產，適時增加設備，達到最佳化產銷規畫。。</t>
  </si>
  <si>
    <t>補選1董。董事陳冠百(保雷國際代表)新任。</t>
  </si>
  <si>
    <t>董事長本人郭仲偉2019/06/11設質350,500股給元大商業銀行，累計設質350,500股。。</t>
  </si>
  <si>
    <t>台睿以每股台幣17.00元辦理私募普通股，發行股數為4,500,000股，發行總額為台幣45,000,000元，募資總額為台。幣76,500,000.00元，本次私募將用於：充實營運資金;支應新藥各項適應症臨床試驗及開拓國際市場。</t>
  </si>
  <si>
    <t>推選。董事長推選，由李家榮續任。</t>
  </si>
  <si>
    <t>2019/06/11 依2018/12財報新增向下觀察，原因為：。因學名藥停止銷售及新藥研發進度仍在早期，營運風險提高，予以向下觀察。。</t>
  </si>
  <si>
    <t>仁新公告負責人接獲臺灣臺北地方檢察署起訴書事宜：。1.發生原委：本公司負責人林雨新被台灣浩鼎生技股份有限公司指控妨害名譽等案件，於2019年6月11日收到臺灣。臺北地方檢察署起訴書，以公然侮辱及妨害信用罪起訴。。2.處理過程：目前已進入司法程序，當事人已委任律師進行處理。。3.對公司財務業務影響及預估影響金額：該案件之事發時間為2015年11月（本公司成立前），且屬本公司負責人個。人案件，目前本公司營運一切正常，對本公司財務及業務並無重大影響。。</t>
  </si>
  <si>
    <t xml:space="preserve">博晟生醫        </t>
  </si>
  <si>
    <t>董事本人玉晟生技投資於2019/06/11預計申讓1張股票給財團法人證券投資人及期貨交易人保護中心，預計申讓比。重0%，交易方式為洽特定人。。董事本人玉晟生技投資於2019/06/11預計申讓50張股票給德信綜合證券，預計申讓比重0%，交易方式為洽特定人。。董事本人玉晟生技投資於2019/06/11預計申讓50張股票給群益金鼎證券，預計申讓比重0%，交易方式為洽特定人。。董事本人玉晟生技投資於2019/06/11預計申讓100張股票給元大證券，預計申讓比重1%，交易方式為洽特定人。。</t>
  </si>
  <si>
    <t>2019/06/11 TCRI依2018/12財報調升1等，歸第3等，調等因：。2016-17 年未能取得新店、樹林焚化廠的續約，但陸續取得新案，營收及獲利未。減，顯示公司的專業能力有口碑。。</t>
  </si>
  <si>
    <t>全面改選，原2監續任。監察人曾繁億續任。監察人劉安炳續任。全面改選，原5董，其中3董續任。董事劉兆凱(東元電機代表)續任。董事長林勝泉(東元電機代表)續任董事，董事長尚未選任。董事邱純枝(東元電機代表)續任。董事林德緯(東元電機代表)卸任。董事孫嬿美(東元電機代表)卸任。董事洪漢青(東元電機代表)新任。董事蔡文彬(東元電機代表)新任。</t>
  </si>
  <si>
    <t>推選。董事長推選，由吳祖榆續任。</t>
  </si>
  <si>
    <t>momo富邦媒公告5月營收約40.36億元，年增17.1%，單月營收寫歷史同期新高，累積前五月合併營收約195.2億元，。成績也是歷年同期之最，並較去年同期成長16.7%。富邦媒表示，momo網路購物5月持續維持成長表現，營收較去年。同期成長24.2%。各品類皆保有雙位數成長的水準，其中以居家生活、3C家電、健康休閒位居前三名。。</t>
  </si>
  <si>
    <t>教育集團三貝德從升學補教市場跨足體育賽事市場！三貝德股東會通過配發5.5元股利，主要旗下小金雞亞洲教育。大平台整併實體補習班效益發威，帶動營收、獲利大增約六成；同時宣布，亞洲教育大平台與展逸國際體育賽事合。作，將結合旗下實體補習班，推寒暑假體育營課程及贊助運動賽事等，擴大新客群。持股50.29%子公司亞洲教育大。平台，去年營收8.11億、淨利1.14億，淨利歸屬母公司8,461萬，基本每股盈餘15.38元，預計今年底登錄興櫃、明。年底上櫃。。</t>
  </si>
  <si>
    <t>推選。董事長推選，由陳兩傳(世易水泥代表)續任。全面改選，原5董2監，現7董，其中5董續任。監察人陳明賢(國傳開發代表)卸任。董事長陳兩傳(世易水泥代表)續任董事，董事長尚未選任。董事陳韻如(金利投資代表)續任，改任世易水泥代表人。獨立董事王志誠續任。董事張祥麟續任。獨立董事陳琰續任。監察人程尚楷改任董事。獨立董事邵揚威新任。</t>
  </si>
  <si>
    <t>推選。董事長推選，由吳嘉昭續任。全面改選，原15董，其中14董續任。常務董事王文淵改任董事。常務董事王文潮(台塑石化代表)改任董事。董事王貴雲續任。董事吳欽仁(台灣塑膠工業代表)卸任。董事簡日春續任，改任台灣塑膠工業代表人。董事鄒明仁續任。董事林豐欽續任。董事長吳嘉昭續任董事，董事長尚未選任。獨立董事王志剛續任。常務董事王瑞瑜改任董事。獨立董事朱雲鵬續任。董事李伸一(台灣化學纖維代表)續任。獨立董事林義夫續任。董事張清正(富臨投資代表)續任。董事黃信義續任。董事李政中新任。</t>
  </si>
  <si>
    <t>補選1董。獨立董事杜紫軍新任。</t>
  </si>
  <si>
    <t>全面改選，原7董2監，其中5董續任。副董事長鄭智文(裕順投資開發代表)改任董事。董事長蔡淑櫻(裕順投資開發代表)續任董事，董事長尚未選任。獨立董事鄭煌煙卸任。監察人鍾鴻瑞(和沅貿易代表)卸任。董事林光顯(裕順投資開發代表)卸任。獨立董事林昌雄續任。監察人林阿玉(和沅貿易代表)卸任。董事張嘉亨(裕順投資開發代表)續任。董事蔡福仁(裕順投資開發代表)續任。獨立董事陳成庚新任。獨立董事黃金發新任。</t>
  </si>
  <si>
    <t>力麗5月單月營收為11.6億元，年增1.39%，終結前兩個月營收下滑的局面。力麗表示，聚酯加工絲本業出貨量變多。，且子公司力傑能源營業額提高，是5月單月營收轉正成長的主要原因。力麗今年1到5月累計營收為53.7億元，年。增4.33%。第2季截至目前為止，力麗表示，這波大宗規格品衝擊較大，但公司近年來調整產品結構有成，發展客製。化產品，較不受影響，毛利率穩定向上。同時瓶用聚酯進入旺季後，生產線已全產全銷，每月可供應量為6,500到7。,000噸，訂單能見度已看到7月。。</t>
  </si>
  <si>
    <t>推選。董事長推選，由郭紹儀續任。全面改選，原9董續任。董事長郭紹儀續任董事，董事長尚未選任。董事陳漢卿(東廷投資代表)續任。獨立董事李道明續任。獨立董事歐宇倫續任。獨立董事盧啟昌續任。董事郭可中(順煜投資代表)續任。董事洪宗祺續任。董事郭淑珍(力鵬企業代表)續任。董事郭濟安續任，改任力贊投資代表人。</t>
  </si>
  <si>
    <t>補選1董。董事林宗翰(蘇州緯德代表)卸任。董事楊家茵(蘇州緯德代表)新任。推選。副董事長推選，由姚萬貴新任。</t>
  </si>
  <si>
    <t>車王電公告董事會通過租地委建廠辦預算追加案，說明如下：。1.契約種類：工程契約。2.契約相對人及其與公司之關係：待確定後依法令規定另行公告。3.契約主要內容、限制條款及其他重要約定事項：。(1).2019.01.29董事會決議通過：興建廠辦預算約為新台幣13.2億元，將依整體工程時程規畫陸續發包。。(2).2019.06.12董事會決議通過：租地委建廠辦預算追加為新台幣15億元，將依整體工程時程規畫陸續發包。。4.取得之具體目的：長期營運發展所需。</t>
  </si>
  <si>
    <t>補選1董。獨立董事廖述忠新任。</t>
  </si>
  <si>
    <t>改派1董。董事傅鍾仁(正億企管顧問代表)卸任。董事王順忠(正億企管顧問代表)新任。</t>
  </si>
  <si>
    <t xml:space="preserve">岱宇            </t>
  </si>
  <si>
    <t>董事長利用他人名義持有者智霖投資2019/06/12設質900,000股給元大證券金融，累計設質3,145,000股。。</t>
  </si>
  <si>
    <t>董事長之法人代表人王勳聖2019/06/12設質4,800,000股給第一商業銀行，累計設質13,500,000股。。</t>
  </si>
  <si>
    <t>全面改選，原9董，其中7董續任。董事張安平(國際中橡投資控股代表)卸任。董事方明達(中國鋼鐵代表)續任。獨立董事王元宏續任。董事王錫欽(中國鋼鐵代表)續任。董事長何燦穎(中國鋼鐵代表)續任董事，董事長尚未選任。董事林弘男(中國鋼鐵代表)卸任。董事翁朝棟(中國鋼鐵代表)續任。董事趙天福(國際中橡投資控股代表)續任。獨立董事謝幸樹續任。獨立董事徐遵慈新任。董事辜公怡(國際中橡投資控股代表)新任。</t>
  </si>
  <si>
    <t>推選。董事長推選，由楊國和續任。全面改選，原5董3監，全部續任。獨立董事呂芳榕續任。監察人李芸萱續任。董事洪郁峰續任。董事連淑真續任。監察人陳榮華續任。獨立董事黃恒獎續任。董事長楊國和續任董事，董事長尚未選任。監察人楊國碩續任。</t>
  </si>
  <si>
    <t>大陸寶鋼、武鋼相繼開出7月內銷盤價，紛調降熱軋主力產品價格，每公噸都調降100元人民幣，為今年來首度降價。。對此，中鋼認為，主要受到貿易戰衝擊，再加上近來大陸供給過剩，與汽車鋼需求不佳等因素影響，導致熱軋價。格向下修正，但在原料成本仍在高檔支撐下，鋼價也不可能大跌。對於寶武鋼這項降價舉動，中鋼業務助理副總劉。敏雄表示，可能與大陸產品供過於求，導致不好接單，再加上近來汽車市場需求不佳，造成汽車用鋼減少，相對也。衝擊寶鋼的接單，才會促使熱軋價格向下修正。。</t>
  </si>
  <si>
    <t>展望下半年，主力螺絲螺帽廠春雨表示，中鋼第3季盤價開出後，螺絲原料的棒線跌幅最大，生產成本獲得舒緩，。先前的遞延訂單開始釋出，美國內需市場景氣依舊穩健，加上設備訂單能見度已至年底，隨著印尼市場業績成長與。遷廠及新增產能效應持續發揮，樂觀看待下半年營運成長動能。受惠建築螺絲需求加溫，春雨5月營收8.16億元，。月增7.64%、年增4.56%，今年前五個月累積營收38.67億元。春雨指出，當前螺絲產業有三大動能。首先是台商回。流掀起國內廠辦、商辦興建熱潮，帶動鋼構螺絲需求自今年以來持續加溫，甚至供不應求，國內螺絲扣件訂單能見。度高。。</t>
  </si>
  <si>
    <t>推選。董事長推選，由黃春發(源泉鋼鐵代表)續任。全面改選，原9董續任。董事鄭達騰(正達國際投資代表)續任。董事林勇奮(正達國際投資代表)續任。獨立董事陳枝凌續任。董事黃秀美(源泉鋼鐵代表)續任。董事長黃春發(源泉鋼鐵代表)續任董事，董事長尚未選任。董事黃春照(源泉鋼鐵代表)續任。董事黃詠傑(源泉鋼鐵代表)續任。獨立董事劉煌基續任。獨立董事羅清泉續任。</t>
  </si>
  <si>
    <t>2019/06/12 TCRI依2018/12財報調降1等，歸第4等，調等因：。貿易壁壘高築，外銷比重已減少，並影響其營收獲利。</t>
  </si>
  <si>
    <t>為升電裝工業股份有限公司申請撤回申報受讓他公司股份發行新股5,518,000股，每股面額10元，總額新臺幣55,18。0,000元一案，業經金融監督管理委員會同意撤回在案。。</t>
  </si>
  <si>
    <t>鴻海精密工業股份有限公司分別於2019年6月10日及6月11日舉辦法人說明會，經查符合證交所「對有價證券上市公。司重大訊息之查證暨公開處理程序」第4條第1項第12款情事，惟6月10日之場次未於說明會前一日輸入公開資訊觀。測站重大訊息畫面，已違反前述處理程序第8條規定，故證交所處以違約金新台幣三萬元，並函知該公司嗣後應確。實依規定辦理。。</t>
  </si>
  <si>
    <t>推選。董事長推選，由陳政隆續任。全面改選，原7董2監，其中3董2監續任。董事高升輝(摩迪投資代表)卸任。監察人杜啟華(摩力投資代表)續任。監察人溫機榮(摩力投資代表)續任。董事長陳政隆續任董事，董事長尚未選任。獨立董事楊啟航卸任。董事王韋中(勝興投資代表)續任。董事許清信(摩迪投資代表)卸任。董事陳呂素玉續任。獨立董事葉慶隆卸任。董事陳健三(摩迪投資代表)新任。董事郭才坤(摩迪投資代表)新任。獨立董事翁慶昌新任。獨立董事鄞伯仁新任。</t>
  </si>
  <si>
    <t>全面改選，原8董，現9董，其中6董續任。董事葉可建卸任。董事顧筑光卸任。董事長葉樹泉續任董事，董事長尚未選任。獨立董事石奉先續任。獨立董事陳萬彬續任。董事楊順卿續任。董事葉樹訓續任。獨立董事魏平祺續任。董事方彬文新任。董事杜明德新任。董事蔡澤松新任。</t>
  </si>
  <si>
    <t>推選。董事長推選，由袁蕙華續任。全面改選，原7董，其中6董續任。董事陳永泰續任。獨立董事廖國榮續任。董事陳珍美(震旦國際代表)卸任。董事賴浩敏(震旦國際代表)續任。獨立董事許文鍾續任。獨立董事華月娟續任。董事長袁蕙華續任董事，董事長尚未選任。董事馬志賢新任。</t>
  </si>
  <si>
    <t>董事長本人闊德工業2019/06/12設質1,100,000股給中華票券金融，累計設質8,050,000股。。</t>
  </si>
  <si>
    <t>翔耀實業公告臺灣桃園地方法院裁定駁回本公司提起之刑事附帶民事訴訟：。1.法律事件之當事人：。原告：英誌企業股份有限公司(現更名為翔耀實業股份有限公司)。被告：廖志銘、廖陳瑞玉、陳秀吉。2.發生原委(含爭訟標的)：本件被告廖志銘、廖陳瑞玉、陳秀吉被訴違反證券交易法等案件，關於原告聲明被告廖。志銘、廖陳瑞玉、陳秀吉共同侵占原告公司款項達201,573,857 元部分，均業經桃園地方法院於民國2019年5月22。日判決無罪在案。上列被告因違反證券交易法等案件，經原告提起刑事附帶民事訴訟，請求損害賠償，桃園地方法。院判決原告之訴及假執行之聲請均駁回。。3.處理過程：本公司已委請律師研議因應方案，維護公司權益。。</t>
  </si>
  <si>
    <t>補選1董。獨立董事王家祥新任。</t>
  </si>
  <si>
    <t>推選。董事長推選，由洪水樹續任。全面改選，原7董，其中4董續任。董事長洪水樹續任董事，董事長尚未選任。董事王明隆卸任。董事洪天賜續任。董事洪水松續任。獨立董事徐立群卸任。獨立董事黃文杰卸任。獨立董事雷孟桓改任董事。獨立董事梁從主新任。獨立董事曾文哲新任。獨立董事鄭銘揚新任。</t>
  </si>
  <si>
    <t xml:space="preserve">兆赫            </t>
  </si>
  <si>
    <t>全面改選，原13董續任。董事林益川續任。董事江文憲續任。董事何文順續任。董事吳建承續任。獨立董事沙洪續任。董事林慶輝續任。董事梁玉興續任。董事黃啟安續任。董事黃啟南續任。董事長黃啟瑞續任董事，董事長尚未選任。獨立董事黃銘祐續任。獨立董事劉乾德續任。副董事長蕭弘吉改任董事。</t>
  </si>
  <si>
    <t>全面改選，原9董3監，其中3董續任。董事鍾聰明續任。董事長吳慶輝續任董事，董事長尚未選任。獨立董事魏永發卸任。監察人劉增炳卸任。董事吳仁彬卸任。董事吳志賢卸任。監察人吳秉宸改任董事。董事吳森田卸任。監察人周朝國卸任。副董事長邱顯明改任董事。董事高安民(昆盈企業代表)卸任。獨立董事陳歷渝卸任。董事未指派(昆盈企業代表)新任。獨立董事洪啟斌新任。獨立董事邱俊昌新任。董事黃建璋(行政院國家發展基金管理會代表)新任。獨立董事廖聰賢新任。推選。董事長推選，由吳慶輝續任。副董事長推選，由邱顯明續任。</t>
  </si>
  <si>
    <t>根基取得「南門大樓暨市場改建統包工程及臺北市內湖區南湖國民小學活動中心新建工程」標案，說明如下：。1.合約總金額：新臺幣2,954,200,000元(含稅)。。2.業主：臺北市政府工務局。。3.工程地點：臺北市中正區南海段4小段86、87地號共兩筆及臺北市內湖區東湖路三小段0005-0000地號共兩筆。。4.竣工期限：1,113日曆天及595日曆天。。5.分包廠商：豪志工程股份有限公司、誼昌空調工程有限公司、九典聯合建築師事務所。。</t>
  </si>
  <si>
    <t>華航擬發行無擔保普通公司債(華航108-1B)，以募集台幣1,250,000(仟元)，用以償還借款。。華航擬發行無擔保普通公司債(華航108-1A)，以募集台幣2,250,000(仟元)，用以償還借款。。</t>
  </si>
  <si>
    <t>山隆通運代子公司山隆船務報關股份有限公司公告為公司業務上整體發展的需求，向關係人正隆股份有限公司取得。使用權資產(新北市板橋區民生路一段33號14樓之1)，承租坪數合計170.10坪，每月租金新台幣145,000元(含稅)。。</t>
  </si>
  <si>
    <t>長榮航企業工會 (簡稱長榮企工) 發表聲明，若罷工發生，將要求公司應給予地勤人員「支援津貼」，長榮航回應。指出，長榮企工有高達 80% 的幹部同時身兼桃空職工的主要幹部，質疑是否在操弄「一批人馬，兩塊招牌」。長。榮航進一步表示，有員工反映，長榮企工是選擇性篩選會員，導致公司多數地勤和員工無法加入成為會員，此外，。長榮企工還以「買一送一：加入桃空職工就『贈送』長榮企工會員資格」的手法吸收會員，對於長榮企工為何要以。此有違常理的方式募集會員感到困惑，並質疑，以此種方式所組成的工會能否「代表」全體員工。長榮航也指出，。遇有不可預期的突發事件需要延長工時，一定會依法給予相關酬勞和休息時間，必要時也會給予獎勵措施，並呼籲。長榮企工主導幹部在關注出勤津貼之餘，應回歸思考其以桃空職工身份發起罷工對公司地勤人員和旅客所可能造成。的不便、負擔和壓力，才是問題的根本，勿藉此糢糊焦點。。</t>
  </si>
  <si>
    <t>2019/06/12收盤價3.73元，月報酬下跌39%。。</t>
  </si>
  <si>
    <t>易飛網公告台北地院2017年度訴字第77號民事判決-補充公告，說明如下：。1.法律事件之當事人：。(1).原告：財團法人證券投資人及期貨交易人保護中心。(2).被告：易飛網國際旅行社股份有限公司及周育蔚。2.法律事件之法院名稱或處分機關：臺灣臺北地方法院。3.法律事件之相關文書案號：臺灣臺北地方法院2017年度訴字第77號民事判決。4.發生原委：本公司前於2018年12月7日公告將針對臺灣臺北地方法院2017年度訴字第77號民事判決提起上訴，嗣。因及本公司前任董事長周育蔚於2019年5月13日撤回上訴，原判決已確定。。5.處理過程：本公司前任董事長周育蔚於2019年5月6日辭任董事職務，本件無續行訴訟之必要，本公司及周育蔚於。2019年5月13日撤回上訴後原判決確定，但原判決確定時周育蔚已非本公司董事及董事長。。</t>
  </si>
  <si>
    <t>董事長之法人代表人陳翔立2019/06/12設質3,000,000股給台新國際商業銀行，累計設質15,700,000股。。</t>
  </si>
  <si>
    <t>推選。副董事長推選，由林恩平續任。董事長推選，由林恩舟續任。全面改選，原9董3監，現7董2監，其中7董1監續任。副董事長林恩平改任董事(茂鈺紀念代表)。董事長林恩舟續任董事，改任茂鈺紀念代表人，董事長尚未選任。董事林耀英續任，改任茂鈺紀念代表人。監察人梁忠仁續任。董事梁博仁卸任。董事陳世卿續任。監察人陳慧芬卸任。獨立董事彭明華續任。董事蔣翠英改任監察人。董事謝銘原續任。獨立董事顏杉桔續任。監察人蘇小佩卸任。</t>
  </si>
  <si>
    <t>推選。董事長推選，由廖宗仁續任。全面改選，原7董3監，全部續任。董事謝其嘉續任。董事王淑貞續任。獨立董事何淳雪續任。董事林勃遠(萬旭投資代表)續任。監察人林鴻昌(億潤投資代表)續任。監察人黃晉隆續任。獨立董事黃敏章續任。董事廖心蓓續任。監察人廖如卿續任。董事長廖宗仁續任董事，董事長尚未選任。</t>
  </si>
  <si>
    <t>財務經理王雪媚內部調動，由游俊菖接任。。董事長林申彬離職，由梁厚誼接任。。</t>
  </si>
  <si>
    <t>全面改選，原11董，其中7董續任。獨立董事王傳芬續任。獨立董事余尚武續任。董事周明智(智鑫投資代表)卸任。董事長林進寶續任董事，董事長尚未選任。董事林萬興續任。董事許德潤卸任。董事陳闕上鑫續任。董事彭志強(弘鼎創業投資代表)卸任。董事葛天縱卸任。獨立董事蔡松棋續任。獨立董事蘇艷雪續任。董事未指派(弘鼎創業投資代表)新任。董事許倖豪新任。董事郭雅屏新任。董事黃翔麟新任。推選。董事長林進寶卸任。董事長推選，由林萬興新任。</t>
  </si>
  <si>
    <t>總經理林萬興內部調動，由郭雅屏接任。。</t>
  </si>
  <si>
    <t>補選1董。獨立董事盧希鵬新任。</t>
  </si>
  <si>
    <t>台灣大與遠傳C1及C4頻率訴訟案上訴說明，說明如下：。1.法律事件之當事人：。(1).上訴人：台灣大哥大股份有限公司。(2).被上訴人：遠傳電信股份有限公司。2.法律事件之法院名稱或處分機關：法院名稱：最高法院。3.法律事件之相關文書案號：訴訟案號：2018年度台上字第967號。4.發生原委：本公司與遠傳1715.1-1721.3/1810.1-1816.3 MHz(下稱C1頻率)及1748.7-1754.9/1843.7-1849.9 MHz。(下稱C4頻率)訴訟案經臺北地院於2016年5月判決(判決內容詳參本公司2016/5/23發布之重大訊息)，本公司於2016。年6月上訴高等法院；高等法院於2018年1月判決(判決內容詳參本公司2018/1/17發布之重大訊息)，本公司於2018。年2月上訴最高法院。5.處理過程：最高法院2018年度台上字第967號判決：「原判決關於駁回上訴人遠傳電信股份有限公司其餘上訴及。命上訴人台灣大哥大股份有限公司給付暨各該訴訟費用部分均廢棄，發回臺灣高等法院。」。6.對公司財務業務影響及預估影響金額：對公司財務、業務無不利影響。7.因應措施及改善情形：將與律師研議後續訴訟事宜。</t>
  </si>
  <si>
    <t>和鑫以每股台幣13.50元辦理現金增資普通股，發行股數為70,000,000股，發行總額為台幣700,000,000元，募資總。額為台幣945,000,000.00元；本次現金增資將用於：償還銀行借款；充實營運資金。</t>
  </si>
  <si>
    <t>總太地產因模板、鷹架等工程單價調整、數量追加及增設部分工程項目，故追加台中市北屯區太順段57-19地號新。建工程之承攬合約，總工程費用修正為新台幣270,830,000元整(含稅)，計追加工程費用新台幣21,000,000元整(含。稅)。。</t>
  </si>
  <si>
    <t>2019/06/12收盤價4.36元，月報酬下跌34%。。</t>
  </si>
  <si>
    <t>新零售代子公司東京著衣國際股份有限公司、光旭網路科技股份有限公司澄清關於拖欠員工5月薪資之媒體報導，。表示東京著衣、光旭網路之員工薪資均已發放，並無積欠之情事。。</t>
  </si>
  <si>
    <t>全面改選，原6董，現7董，其中1董續任。董事邱振峰(在華代表)卸任。獨立董事李廷鑫卸任。獨立董事林永燈卸任。董事長郝挺續任董事，董事長尚未選任。董事陳念台(正元國際投資代表)卸任。獨立董事萬文慧卸任。董事未指派(正元國際投資代表)新任。董事未指派(在華代表)新任。董事林永彬新任。獨立董事翁彰佑新任。獨立董事黃仁智新任。獨立董事魏娘壽新任。</t>
  </si>
  <si>
    <t>射頻晶片大廠博通（Broadcom）美國時間10日正式向美國證券交易委員會提交「8-K」報告指出，該公司已與蘋果。簽訂為期兩年的工作條款協議，未來將獨家供貨特定射頻（RF）前端元件和模組給蘋果。博通獨拿蘋果大單，其唯。一代工廠穩懋訂單看俏，將是受惠最大的台廠。根據協議，博通同意為iPhone、iPad和Apple Watch提供特定射頻。前端元件和模組，並為製造這些產品維持和分配足夠的製造產能和其他資源，未來只要博通能滿足特定開發、供應。和品質承諾，蘋果則有意從全部從博通取得上述產品。這份合約將從即日起生效，為期兩年。穩懋資深副總經理陳。舜平日前曾表示，首季因終端需求較淡，產能利用率從去年第4季的55%下滑至50%，營收規模縮減，影響獲利，但。此為短暫現象，第2季營收預估雙位數成長，產能利用率恢復到60%至70%。陳舜平強調，目前客戶的PA投片量有增。溫的趨勢，本季起營運將恢復動能，對未來展望樂觀。。</t>
  </si>
  <si>
    <t>發言人林世淇內部調動，由楊卓勳接任。。</t>
  </si>
  <si>
    <t>緯創代子公司Wistron Infocomm Manufacturing (India) PrivateLimited公告為營運所需而取得機器設備，交易。相對人尚未確定，交易總金額不超過美金36,000仟元。。</t>
  </si>
  <si>
    <t>推選。副董事長推選，由黃柏漙新任。</t>
  </si>
  <si>
    <t>董事長吳華盛內部調動，由楊賢增接任。。</t>
  </si>
  <si>
    <t>財務經理蘇小慧離職，由鄭秉亮接任。。會計主管蘇小慧離職，由鄭秉亮接任。。</t>
  </si>
  <si>
    <t>推選。董事長推選，由楊惠強續任。全面改選，原5董3監，全部續任。監察人黃振桑續任。獨立董事王凱民續任。監察人吳明志續任。董事林建平(亮源投資代表)續任。獨立董事陳德玉續任。董事長楊惠強續任董事，董事長尚未選任。監察人盧品卉續任。董事盧曉玉(亮源投資代表)續任。</t>
  </si>
  <si>
    <t>推選。董事長推選，由黃欽雄續任。全面改選，原5董3監，其中4董3監續任。獨立董事張日炎續任。董事張淑貞(建樺投資代表)卸任。監察人方正珽續任。獨立董事沈筱玲續任。監察人陳怡勳續任。副董事長黃欽基改任董事。董事長黃欽雄續任董事，董事長尚未選任。監察人蔡念澎續任。董事未指派(建樺投資代表)新任。</t>
  </si>
  <si>
    <t xml:space="preserve">華擎            </t>
  </si>
  <si>
    <t>補選1董。獨立董事楊子江卸任。獨立董事歐陽明新任。</t>
  </si>
  <si>
    <t>全面改選，原5董3監，現9董3監，其中5董2監續任。監察人王淑珍續任。監察人林孜信改任董事。監察人胡湘寧續任。董事長陳永華續任董事，董事長尚未選任。董事陳贊仁(東捷科技代表)續任。獨立董事曾祥器續任。董事曾錦香續任。獨立董事趙燿庚續任。獨立董事李詩政新任。董事方志恆(由田新技代表)新任。監察人林芳隆新任。董事張文杰(由田新技代表)新任。推選。董事長推選，由陳永華續任。</t>
  </si>
  <si>
    <t>全面改選，原7董3監，其中5董3監續任。監察人林克明續任。董事林保雍(神腦國際企業代表)改任自然人董事。獨立董事施光訓續任。獨立董事張宜旻續任。董事陳建銘卸任。獨立董事陳慧遊續任。董事長蔡文河續任董事，董事長尚未選任。監察人鄭素月(正峰投資代表)續任。董事鄭閔卿(神腦國際企業代表)卸任。監察人謝芝玲續任。董事陳世祥(神腦國際企業代表)新任。董事陳祥義(神腦國際企業代表)新任。</t>
  </si>
  <si>
    <t>2019/06/12收盤價1.00元，月報酬下跌66%。。</t>
  </si>
  <si>
    <t>全面改選，原9董，現11董，其中9董續任。董事張建財(信昌國際實業代表)續任。董事董炯熙(應華精密科技代表)續任。董事林錦隆(恆山代表)續任。獨立董事張淑芬續任。獨立董事姚德彰續任。董事趙永昌續任。董事長趙宗信續任董事，董事長尚未選任。董事劉維邦續任。獨立董事蔡宗男續任。董事許重輝(信昌國際實業代表)新任。董事盧國棟(恆山代表)新任。</t>
  </si>
  <si>
    <t xml:space="preserve">貿聯-KY         </t>
  </si>
  <si>
    <t>補選1董。獨立董事許進德新任。</t>
  </si>
  <si>
    <t>推選。董事長推選，由郭重松(圓剛科技代表)續任。全面改選，原7董，其中6董續任。董事長郭重松(圓剛科技代表)續任董事，董事長尚未選任。董事杜憶民續任。獨立董事簡玉聰續任。獨立董事江英村續任。董事許起裕(圓剛科技代表)續任。獨立董事楊昌龍卸任。董事戴明火(圓剛科技代表)續任。獨立董事曹安邦新任。</t>
  </si>
  <si>
    <t>全面改選，原7董3監，現9董，其中7董續任。董事白蓮蘋續任。監察人白蓮蒂卸任。董事陳玉龍續任。監察人陳學弘卸任。董事長朱順一續任董事，董事長尚未選任。董事李炳欽(財團法人合勤基金會代表)續任。獨立董事石克強續任。監察人杭學鳴(交通大學代表)卸任。獨立董事錢鋒續任。董事魏哲和續任。董事楊國榮新任。獨立董事柳金堂新任。</t>
  </si>
  <si>
    <t>推選。董事長推選，由蔡正弘續任。全面改選，原7董3監，其中6董1監續任。董事吳俊傑續任。獨立董事Praveen Tyle續任。董事王文德(百慕達商施林代表)續任。監察人林淑芬改任董事(百慕達商施林代表)。獨立董事林華明續任。監察人許(水靜)心(誼澤代表)卸任。監察人楊省吾續任。董事廖繼洲(百慕達商施林代表)卸任。董事長蔡正弘續任董事，董事長尚未選任。董事蔡孟霖續任。監察人周志誠新任。監察人蔡孟哲新任。</t>
  </si>
  <si>
    <t>推選。董事長推選，由鍾仁續任。全面改選，原5董3監，現7董，其中5董續任。監察人于祖康卸任。獨立董事吳元寧續任。獨立董事周貴階續任。董事張孟剛續任。監察人張敏之改任董事。監察人潘博豪卸任。董事長鍾仁續任董事，董事長尚未選任。董事鍾安婷續任。獨立董事邱艷芬新任。</t>
  </si>
  <si>
    <t>訊映擬發行有擔保可轉換公司債(訊映一)，以募集台幣250,000(仟元)，用以償還銀行借款及充實營運資金。。</t>
  </si>
  <si>
    <t>全面改選，原8董，現9董，其中7董續任。董事何壽川(永豐創業投資代表)改任自然人董事。董事許明珠續任。董事長黃國龍(永豐餘投資控股代表)續任董事，改任高祥投資代表人，董事長尚未選任。董事黃彥華(行政院國家發展基金管理會代表)續任。董事王國禧(台灣糖業代表)續任。獨立董事朱博湧卸任。董事張鴻仁(高祥投資代表)續任，改任永豐餘投資控股代表人。獨立董事黃文鴻續任。獨立董事張業泓新任。獨立董事游勝福新任。推選。董事長推選，由黃國龍(永豐餘投資控股代表)續任，改任高祥投資代表人。</t>
  </si>
  <si>
    <t>杏一日股東會通過配發現金股利2.3元及股票股利0.63元。董事長陳麗如表示，杏一將推動「整合新零售服務」、。「加速擴展通路布局」、「新智慧物流中心興建」三大營運策略，此外，今年首度配發股票股利，除了可以適當的。增加資本額，也為杏一未來業務拓展提前做準備。陳麗如表示，杏一今年將持續優化各門市體質與商品結構、強化。消費者體驗並提供更好的醫療通路服務品質，除了提供多元支付服務，杏一門市也成為國民旅遊卡的特約商店，而。公司本年度重點的新智慧物流中心今年4月完成上樑，預計2020年第二季完工後啟用。。</t>
  </si>
  <si>
    <t>辭任1監。監察人黃宏全卸任。</t>
  </si>
  <si>
    <t xml:space="preserve">永純            </t>
  </si>
  <si>
    <t>推選。董事長推選，由蔡慶芳續任。全面改選，原6董2監，現7董2監，其中6董2監續任。董事長蔡慶芳續任董事，董事長尚未選任。監察人蔡吉隆續任。董事林慈環續任。監察人林繼成續任。獨立董事金昌民續任。董事于慧玲續任。董事林吳芳梅續任。獨立董事鄭哲民續任。獨立董事周滿津新任。</t>
  </si>
  <si>
    <t>2019/06/12收盤價8.55元，月報酬下跌33%。。</t>
  </si>
  <si>
    <t>推選。副董事長推選，由吳萬得續任。董事長推選，由黃中洋續任。全面改選，原7董3監，全部續任。監察人李威廷續任。獨立董事王財旺續任。副董事長吳萬得改任董事。董事徐鳳麟續任。董事郭育誠續任。監察人陳一芳續任。董事長黃中洋續任董事，董事長尚未選任。監察人蔡文麗續任。董事蘇慶陽續任。獨立董事蘇鶯鶯續任。</t>
  </si>
  <si>
    <t>推選。董事長推選，由吳永從(大同代表)續任。</t>
  </si>
  <si>
    <t>合富-KY降低對子公司合富(中國)醫療科技股份有限公司持股累積達百分之十以上(依本公司2019/6/12董事會決議。事項更新)，說明如下：。1.重要子公司名稱：合富(中國)醫療科技股份有限公司。2.發生緣由(降低持股比例或喪失控制力)：降低持股比例。3.降低持股比例之方式：。(1).發生日期：2018/03/30 本公司董事會決議。(A).發生原因：員工認股。(B).發生方式：現金增資。(C).降低持股比例：4.08%。(D).交易數量：不適用(合富中國當時為有限公司)。(E).每單位交易價格：不適用(合富中國當時為有限公司)。(F).交易總金額：美金121.8368萬。(2).發生日期：2019/06/12 本公司董事會決議。(A).發生原因：放棄子公司現金增資。(B).發生方式：現金增資。(C).降低持股比例：預計降低22.73%。(D).交易數量：7,000萬股。(E).每單位交易價格：每股人民幣4元。(F).交易總金額：人民幣2.8億元。4.股權(或出資額)受讓對象或所洽特定對象：。(1).2018/03/30 本公司董事會決議之股份發行對象為：集團員工。(2).2019/06/12 本公司董事會決議之股份發行對象為：集團員工及投資法人及個人。5.與交易對象之關係：。(1) 2018/03/30 本公司董事會決議之交易對象關係：集團員工。(2) 2019/06/12本公司董事會決議之交易對象關係：除集團員工外，其餘投資法人及個人與本公司無關係。</t>
  </si>
  <si>
    <t>推選。副董事長推選，由莊淑媛續任。董事長推選，由曾聰乙續任。全面改選，原7董續任。董事莊淑媛續任。董事長曾聰乙續任董事，董事長尚未選任。董事張志成續任。董事黃俊凱續任。獨立董事黃振聰續任。獨立董事鄭守傑續任。獨立董事盧明志續任。</t>
  </si>
  <si>
    <t>全球智慧音箱銷售量持續成長，遠傳積極搶智慧音箱商機，遠傳指出，今年愛講智慧音箱等銷售量將較去年成長二。倍，是台灣在地智慧音箱銷售量第一。遠傳表示，小愛講、小狐狸上市後，帶動遠傳智慧音箱銷售量，平均每月銷。量是去年的兩倍以上，是台灣在地化智慧音箱銷售第一的品牌，串接friDay音樂及KKBOX音樂雙平台，提供育兒與。幼兒學習類曲目，在親子市場占有率也有一定的地位。遠傳總經理井琪上任以來，持續推動新經濟業務，今年第1。季整體ICT資通訊業務較去年同期成長38%，資通訊業務合約金額較去年同期成長198%，數位服務營收也較去年同期。成長15%，將成為未來營運成長關鍵。。</t>
  </si>
  <si>
    <t>遠傳對台灣大哥大頻譜訴訟之說明，說明如下：。1.法律事件之當事人：本公司與台灣大哥大(以下稱台灣大)。2.法律事件之法院名稱或處分機關：最高法院。3.法律事件之相關文書案號：2018年度台上字第967號。4.發生原委(含爭訟標的)：。(1).台灣大自2015年5月起，違約佔用由本公司在4G競標程序中標得的頻率，本公司遂於2016年7月28日起訴，請求。台灣大即向國家通訊傳播委員會申請繳回上行1748.7-1754.9、下行1843.7-1849.9MHz頻率(下稱C4)，停止使用上。行1715.1-1721.3、下行1810.1-1816.3MHz頻率(下稱C1)，以及請求損害賠償。。(2).經台灣高等法院廢棄台北地院一審判決台灣大應繳回C4，繳回C4前不得使用C1暨相關假執行宣告，判決台哥大。應賠償本公司新臺幣柒億陸仟伍佰柒時柒萬玖仟貳佰參拾參元；兩造均對二審判決表示不服，提起上訴。。5.處理過程：最高法院2018年度台上字第967號判決：原判決關於駁回上訴人遠傳電信股份有限公司其餘上訴及命。上訴人臺灣大哥大股份有限公司給付，暨各該訴訟費用部分均廢棄，發回臺灣高等法院。。6.對公司財務業務影響及預估影響金額：本案對本公司暫不會造成重大影響。。7.因應措施及改善情形：待收到法院判決書後再行研議。。8.其他應敘明事項：參酌最高法院發布新聞稿內容，發回之理由主要係就損害賠償計算起始日和期間待進一步審酌。，但未就台灣高等法院認定台哥大違反雙方契約事實部分認有違誤，並認為應審酌本公司依據公平交易法第31條提。出之損害賠償主張。。</t>
  </si>
  <si>
    <t>推選。董事長推選，由吳東昇(新光合成纖維代表)續任。全面改選，原9董，其中6董續任。董事長吳東昇(新光合成纖維代表)續任董事，董事長尚未選任。獨立董事謝南強卸任。董事施火灶(新光合成纖維代表)續任。董事林仁博續任。獨立董事林宗聖續任。董事金玉瑩續任。獨立董事紀國鐘續任。董事莊博臣(新光合成纖維代表)卸任。副董事長陳秀美(新光合成纖維代表)卸任。董事楊志民(新光合成纖維代表)新任。獨立董事林志隆新任。董事蕭志隆(新光合成纖維代表)新任。</t>
  </si>
  <si>
    <t>全面改選，原7董，其中4董續任。副董事長吳志明改任董事。董事吳敏嚴卸任。獨立董事陳顯榮卸任。董事長黃建中續任董事，董事長尚未選任。董事黃義程續任。獨立董事蔡揚威續任。董事謝坤宗卸任。獨立董事李有璋新任。獨立董事張中星新任。董事張茂在新任。</t>
  </si>
  <si>
    <t>補選1董。獨立董事蘇松輝新任。</t>
  </si>
  <si>
    <t>換CPA事務所，原卓群聯合換成馬施云大華聯合會計師事務所。。</t>
  </si>
  <si>
    <t>鎧勝-KY舉行股東常會，董事長程建中表示，去年投入大筆資本支出，包含設備、廠房以及人力，但因效益未如預。期，導致折舊攤提壓力加大，虧損情況延續到今年第一季，甚至因為淡季效應而延續到第二季，程建中盼下半年有。所改善，並不排除可以單季轉盈。鎧勝-KY去年平均稼動率約40%，總經理莊育志表示，稼動率沒有跑滿是經營上最。大的成本，從筆電訂單來看，係依照客戶要求準備產能，但需求的確是不如預期；平板呈現滿載，但是平板沒有增。加投資；iPhone的部分稼動率較低，客戶淡旺季差距很大，綜合前面三個因素，導致2018年稼動率降低，2019年力。求提升稼動率。。</t>
  </si>
  <si>
    <t>網路生活平台數字科技近期營運動能向上，旗下台灣591房屋交易及香港591房屋交易5月營收分別較去年同期成長1。3%、24%，雙創歷史新高。展望下半年營運，數字科技表示，8891新車深耕影音內容服務，線上流量持續成長，新。站台「結婚吧」及「小雞上工」APP，上線以來詢問量及打工職缺數量皆穩健成長，預期未來將成為數字未來成長。新引擎。數字科技5月營運動能持平，5月營收1.24億元，較上月及去年同期成長近3%與1.6%。數字科技表示，若排。除旗下已結束營業的名品會因素，則較去年同期成長5%。。</t>
  </si>
  <si>
    <t>全面改選，原9董，現11董，其中7董續任。董事廖椿沄續任。董事陳志淵續任。董事黃昌榮(單井工業代表)卸任。獨立董事杜益揚續任。獨立董事林雙桂續任。董事長張維仲續任董事，董事長尚未選任。董事陳天駿(翔昱實業代表)卸任。董事黃正尚續任。獨立董事鄭金泉續任。董事未指派(單井工業代表)新任。董事未指派(翔昱實業代表)新任。董事童景熙新任。董事劉中民新任。推選。董事長推選，由張維仲續任。</t>
  </si>
  <si>
    <t>2019/06/12收盤價23.00元，月報酬下跌32%。。</t>
  </si>
  <si>
    <t>全面改選，原7董續任。董事長王伯元(怡和財務顧代表)續任董事，董事長尚未選任。獨立董事史欽泰續任。獨立董事STEVEN K.CHEN續任。獨立董事鄒開蓮續任。董事王煒續任，改任焯見投資代表人。董事呂學錦(焯見投資代表)續任，改任允周投資代表人。董事林斌續任，改任蓁邦投資股份有限公司代表人。</t>
  </si>
  <si>
    <t>推選。董事長推選，由陳立民續任，改任威聖投資代表人。全面改選，原7董2監，現8董2監，其中7董2監續任。董事李世隆(威聖投資代表)續任。董事李耀魁續任。監察人孫勝續任。董事長陳立民續任董事，改任威聖投資代表人，董事長尚未選任。獨立董事曾鴻池續任。獨立董事黃淑珍續任。董事楊適槐續任。董事趙希政(威聖投資代表)續任。監察人劉盈君續任。董事林宏沛(威聖投資代表)新任。</t>
  </si>
  <si>
    <t xml:space="preserve">台聯櫃          </t>
  </si>
  <si>
    <t>推選。董事長推選，由簡東捷續任。全面改選，原30董4監，其中29董4監續任。董事魏宗元續任。董事潘正文續任。董事李正立續任。董事長簡東捷續任董事，董事長尚未選任。董事周國棟續任。董事張君偉續任。董事簡維良續任。董事李正仟續任。監察人張淑雯續任。董事謝玉勝續任。董事簡丙丁(恒健投資代表)續任。董事許哲雄續任。董事吳正陵續任。監察人張世杰續任。副董事長賴愈哲(三慶投資代表)改任董事(羅東轉運代表)。監察人賴允明續任。董事賴允昌續任。董事賴允立續任。獨立董事何蔡宏續任。獨立董事莊傳宗續任。獨立董事林清隆續任。董事李正祥續任。董事李泓筠(華鼎國際創業投資代表)續任，改任益鼎國際投資代表人。獨立董事林怡舟續任。董事林茂宗續任。獨立董事林姬貞續任。董事張啟能(遠鼎創業投資代表)卸任。董事陳天一續任。董事陳玉雲續任。監察人黃世雄續任。獨立董事謝鵬騰續任。董事簡妙如續任。董事簡游美惠續任。董事蘇世欽續任。董事張情福(益鼎國際投資代表)新任。</t>
  </si>
  <si>
    <t>遠雄港代子公司遠雄航空自由貿易港區股份有限公司取得資產公告，說明如下：。1.標的物之名稱及性質：遠雄航空自由貿易港區加值二期興建工程(假設工程、基礎工程)。2.交易單位數量：1式。3.交易總金額：252,000,000元。4.每單位價格：252,000,000元/式。5.交易相對人：東源營造工程股份有限公司(關係人)。6.取得或處分之具體目的或用途：配合營運需要。</t>
  </si>
  <si>
    <t>遠雄人壽不動產投資業務，違反保險法相關規定遭金管會裁罰之說明：。1.違規情形：本公司投資新北市新莊區不動產，有未依所報銷售計畫辦理，未符合保險法第146條之2第1項規定。。2.該主管機關之處分情形：核處罰鍰新臺幣100萬元，並予以糾正，及命本公司於1年內處分或出租案關不動產。。3.預計改善措施：:本公司將依照裁罰內容予以辦理改善。。</t>
  </si>
  <si>
    <t>於2019-06-12，辦理不動產投資核有違反保險法相關規定，處100萬元罰鍰並予以糾正，及命其於1年內處分或出租。案關不動產。</t>
  </si>
  <si>
    <t xml:space="preserve">信音            </t>
  </si>
  <si>
    <t>推選。董事長推選，由甘信男(甘氏投資代表)續任。副董事長推選，由彭朋煌(東易企管顧問代表)續任。全面改選，原7董3監，其中6董2監續任。監察人張雅芝(昌潤投資代表)續任。獨立董事陳建良續任。董事長甘信男(甘氏投資代表)續任董事，董事長尚未選任。董事朱志強(甘氏投資代表)續任。監察人吳世銘卸任。董事祁建年(振群投資代表)改任自然人監察人。監察人陳子朋續任。獨立董事陳惠周續任。董事彭良雄(振群投資代表)續任。副董事長彭朋煌(東易企管顧問代表)改任董事。董事傅賢基(信昌電子陶瓷代表)新任。</t>
  </si>
  <si>
    <t>解任3監。監察人洪星程卸任。監察人陳張麗美卸任。監察人廖振傑卸任。推選。董事長推選，由張銘烈續任。副董事長推選，由張明華續任。全面改選，原7董，其中6董續任。董事長張銘烈續任董事，董事長尚未選任。副董事長張明華改任董事。獨立董事孫慶鋒續任。董事張程博續任。獨立董事黃癸森續任。董事楊東武卸任。董事鐘榮志續任。獨立董事曾天運新任。</t>
  </si>
  <si>
    <t>補選1董。獨立董事梁偉銘新任。</t>
  </si>
  <si>
    <t>推選。董事長推選，由王志高續任。全面改選，原7董3監，其中5董2監續任。董事Bing Yeh卸任。董事強納生約瑟夫續任。董事長王志高續任董事，董事長尚未選任。監察人王建智改任董事。監察人邵建華續任。監察人洪黛美(明良投資代表)改任自然人監察人。獨立董事陳基勳續任。董事傅江松續任。董事黃美津(倍微科技代表)續任。獨立董事盧一言卸任。監察人王彥棋(明良投資代表)新任。獨立董事葉順發新任。</t>
  </si>
  <si>
    <t>推選。董事長推選，由陳春夏續任，改任紅城投資代表人。全面改選，原7董續任。董事長陳春夏續任董事，改任紅城投資代表人，董事長尚未選任。獨立董事溫生台續任。董事吳政哲續任，改任冠營投資代表人。獨立董事許英傑續任。董事陳至誠續任，改任鴻譽投資代表人。董事黃睿豪(冠營投資代表)續任。獨立董事謝明仁續任。</t>
  </si>
  <si>
    <t>2019/06/12收盤價17.70元，月報酬下跌32%。。</t>
  </si>
  <si>
    <t>北極星-KY召開股東會，董事長連華榮表示，新團隊從今年2月起內部組織調整後，精簡組職及人力，暫停所有新的。產品研發與早期的臨床試驗，以加速進行肺間皮癌與肝癌二項產品的關鍵性臨床試驗，推動產品上市。連華榮提到。，目前公司集中資源加速進行肺間皮癌及肝癌二項關鍵性臨床試驗，未來若取得藥證，公司亦已規畫自行生產。目。前廠房除北加州廠外，成都廠建築體也已落成。由於加州廠是小規模生產但年產可達20萬針，目前主要負責臨床試。驗藥品的供應。。</t>
  </si>
  <si>
    <t>薄膜覆晶（COF）基板廠易華電召開股東常會，順利通過配發現金股利 2元。易華電董事長黃嘉能表示，當前易華。電的COF基板產能仍遠不足以填補市場需求，因此對於下半年公司營運展望仍抱持正面看法。易華電公告5月的合併。營收為2.71億元、月增5.99%，寫下單月歷史新高，相較2018年同期成長116.7%，累計2019年前五月合併營收為12.。58億元、年增幅高達109.3%。黃嘉能說，易華電2019年前五月的合併營收幾乎都繳出倍數成長，相信獲利表現也不。會讓市場失望。易華電表示，Tape-COF在智慧手機、穿戴手錶、電視及筆電等新應用需求開始成長後，易華電半加。成法（SAP）製程技術在手機用細線路高腳數的Tape-COF品質開始獲得客戶認可，並開始擴大採購規模。。</t>
  </si>
  <si>
    <t xml:space="preserve">勁豐            </t>
  </si>
  <si>
    <t>董事長法人代表人利用他人名義持有者勁豐投資2019/06/12設質500,000股給彰化商業銀行，累計設質500,000股。。</t>
  </si>
  <si>
    <t>全面改選，原8董，現11董，其中8董續任。董事長李重和(歐加司塔投資代表)續任董事，董事長尚未選任。董事林敬哲(行政院國家發展基金管理會代表)續任。董事劉理成續任。董事陳(糸秀)暉(財團法人生物技術開發中心代表)續任。獨立董事尹福秀續任。獨立董事張明朝續任。獨立董事陳明賢續任。董事程正禹(台耀化學代表)續任。獨立董事涂醒哲新任。董事呂奕達(台杉水牛二號生技創投有限合夥代表)新任。董事黃良傑(耀華管委會代表)新任。推選。董事長推選，由李重和(歐加司塔投資代表)續任。</t>
  </si>
  <si>
    <t>推選。董事長推選，由許文昉(台新國際商業銀行受託保管新廷控股有限公司投資專戶代表)續任。全面改選，原7董續任。獨立董事謝玉田續任。董事李泳毅續任。董事林春演續任。獨立董事邱士芳續任。董事長許文昉(台新國際商業銀行受託保管新廷控股有限公司投資專戶代表)續任董事，董事長尚未選任。獨立董事陳天賜續任。董事賴仁忠續任。</t>
  </si>
  <si>
    <t>瑞磁生技ABC-KY所研發之腸炎體外診斷試劑 GI Panel與自動化診斷系統 MDx 3000，搭配羅氏醫療所開發的MagNa。Pure96前處理系統，已正式獲美國食品藥物管理局（FDA）上市許可。瑞磁表示，目前瑞磁已累計了包含腸炎體外。診斷試劑、自動化檢測系統、搭配羅氏前處理方法等三項，並且呼吸道體外診斷試劑剛完成臨床試驗，核心技術為。「數位生物條碼」，下一步將持續朝取證與商業化推進。。</t>
  </si>
  <si>
    <t>百聿數碼以每股台幣30.00元辦理現金增資普通股，發行股數為8,248,836股，發行總額為台幣82,488,360元，募資。總額為台幣247,465,080.00元；本次現金增資將用於：充實營運資金。</t>
  </si>
  <si>
    <t>補選1董。董事劉文豐新任。</t>
  </si>
  <si>
    <t>推選。董事長推選，由陳慈德(大同代表)新任。</t>
  </si>
  <si>
    <t>改派1董。董事曾天福(乾宇企業代表)卸任。董事廖育珊(乾宇企業代表)新任。</t>
  </si>
  <si>
    <t>全面改選，原10董，現9董，其中9董續任。獨立董事吳永富續任。獨立董事林誠助續任。董事施奕良續任。董事柯世昌續任。獨立董事曹永仁續任。董事蔡連發續任。董事長鄭國(火因)(百和國際代表)續任董事，董事長尚未選任。董事鄭智瑜(台灣百和工業代表)卸任。董事鄭程嘉續任。董事鄭程綜續任。</t>
  </si>
  <si>
    <t>全面改選，原9董，其中3董續任。獨立董事陳國彩卸任。獨立董事劉元卜卸任。董事杜冠禎卸任。董事林錦郎卸任。董事長梁家源續任董事，董事長尚未選任。董事傅學仁續任。獨立董事黃仁智卸任。董事葉清正續任。董事顏平和卸任。獨立董事張益順新任。獨立董事王森榮新任。董事周振宇(統創興業代表)新任。董事洪雅滿(統創興業代表)新任。獨立董事郭清寶新任。董事黃營芳(統創興業代表)新任。推選。董事長推選，由梁家源續任。</t>
  </si>
  <si>
    <t>2019/06/12 依2018/12財報新增向上觀察，原因為：。板式熱交換器市場開發之效益待觀察。</t>
  </si>
  <si>
    <t>推選。董事長推選，由林文智續任。全面改選，原7董，現8董，其中5董續任。董事于閩生卸任。董事長林文智續任董事，董事長尚未選任。董事廖志誠續任。董事廖芳祝續任。獨立董事胥愛琦續任。獨立董事張坤顯續任。獨立董事郭少龍卸任。獨立董事吳俊明新任。獨立董事李春安新任。獨立董事黃錦煌新任。</t>
  </si>
  <si>
    <t xml:space="preserve">茂順            </t>
  </si>
  <si>
    <t>推選。董事長推選，由石正復續任。全面改選，原9董續任。獨立董事李素英續任。董事長石正復續任董事，董事長尚未選任。董事石凱茵續任。董事石銘耀續任。董事許春堂續任。董事陳仁安續任。獨立董事陳國課續任。獨立董事葉曄續任。董事粘西湖續任。</t>
  </si>
  <si>
    <t>大飲有價證券列為變更交易方法，說明如下：。1.證交所公告處置引用之營業細則條款及發生緣由。(1).營業細則：第49條第1項第19款。(2).發生緣由：未依規定時限檢送相關資料。2.處理結果：變更交易方法。3.股票開始(併案)變更交易方法/停止買賣/終止上市之日期：2019/06/17。4.其他應敘明事項：另公司前因有營業細則第50條第1項第1款及第5款規定，業已停止買賣在案。。</t>
  </si>
  <si>
    <t>全面改選，原7董續任。董事長曹德風(沐德投資代表)續任董事，董事長尚未選任。董事曹德華(沐德投資代表)續任。獨立董事姜豐年續任。獨立董事張忠本(聚鼎科技代表)續任。獨立董事周鐘麒續任。董事宣建生(沐德投資代表)續任。董事曹博睿(長徽代表)續任。</t>
  </si>
  <si>
    <t xml:space="preserve">天仁            </t>
  </si>
  <si>
    <t>推選。董事長推選，由李國麟(天福投資代表)續任。全面改選，原7董3監，全部續任。董事王連源(統懋投資代表)續任。董事蔡松欉(天福投資代表)續任。董事李建德續任。董事長李國麟(天福投資代表)續任董事，董事長尚未選任。監察人李鴻生續任。董事林仁宗續任。監察人陳福松續任。監察人曾明順續任。獨立董事馮仁厚續任。獨立董事鄧泗堂續任。</t>
  </si>
  <si>
    <t>面對美中貿易戰烏雲籠罩，台聚董事長吳亦圭表示，由於今年上游原料乙烯的供應較寬鬆、最近價格回到每噸800。多美元，有助台聚利差擴大，對於今年營運展望不悲觀。吳亦圭表示，去年乙烯價格居高不下，甚至一度出現倒掛。，原料乙烯賣的居然比成品PE（聚乙烯）還要貴，很不合理，嚴重壓縮台聚去年的營運表現，台聚去年稅後純益5.。39億元，比前年大幅縮水51.4%，換算每股純益僅0.5元。展望今年，吳亦圭表示雖然美中貿易戰可能造成整體經濟。需求下滑，但是在原料供給上，今年乙烯的供應相對寬鬆，乙烯價格從去年高點逼近每噸1,400美元，到最近跌到8。00多美元，對於台聚而言，成本壓力可以大為鬆口氣。。</t>
  </si>
  <si>
    <t xml:space="preserve">三芳            </t>
  </si>
  <si>
    <t>內部稽核主管陳嘉佑離職，由周博學接任。。</t>
  </si>
  <si>
    <t>推選。董事長推選，由蘇東榮續任。全面改選，原7董2監，全部續任。董事蘇慶源續任。監察人蘇百煌續任，改任益盛投資代表人。董事長蘇東榮續任董事，董事長尚未選任。董事呂學洞續任。監察人張慶斌續任。董事陳賢馨續任。獨立董事簡華岳續任。董事蘇廷魁續任。獨立董事蘇定續任。</t>
  </si>
  <si>
    <t>推選。董事長推選，由李茂源續任。全面改選，原7董3監，其中7董2監續任。董事方建春續任。監察人謝綺雲續任。董事長李茂源續任董事，董事長尚未選任。董事李王秀慧續任。獨立董事王大偉續任。董事林賢平續任。監察人劉慶福卸任。獨立董事鄭德財續任。董事謝家豪續任。監察人簡武在續任。監察人劉忠宜新任。</t>
  </si>
  <si>
    <t>樂士以每股台幣11.00元辦理現金增資普通股，發行股數為30,000,000股，發行總額為台幣300,000,000元，募資總。額為台幣330,000,000.00元；本次現金增資將用於：充實營運資金,償還銀行借款及轉投資子公司。</t>
  </si>
  <si>
    <t>鉛酸電池大廠廣隆舉行股東會，通過配發現金股利10元。因應美中貿易衝擊，廣隆指出，今年營運重心以穩住獲利。為主，力求不低於去年水準。針對營運展望，廣隆認為，上半年出貨量持平，以改善產品組合盼維持獲利穩定。以。中小型UPS密閉式鉛酸蓄電池為主要產品，並往大型化產品發展。今年資本支出1.5億元，與去年相當，第3季末有。第11棟廠房動工，預計明年量產。。</t>
  </si>
  <si>
    <t>增選2董。董事辜素美新任。董事謝育燕新任。</t>
  </si>
  <si>
    <t>董事長利用他人名義持有者智霖投資2019/06/13設質500,000股給台新國際商業銀行，累計設質3,645,000股。。</t>
  </si>
  <si>
    <t>辭任1董。董事陳岳宏卸任。</t>
  </si>
  <si>
    <t>財務經理潘思如內部調動，由賈齊接任。。</t>
  </si>
  <si>
    <t>推選。董事長推選，由陳世怡(久疆投資代表)續任。全面改選，原8董續任。董事長陳世怡(久疆投資代表)續任董事，董事長尚未選任。獨立董事盧志遠續任。董事陳介甫續任，改任綦清心投資代表人。副董事長潘武雄(信邦投資代表)改任董事。董事潘鈞雄(志泰投資代表)續任。董事陳良驊(久疆投資代表)續任。獨立董事章晶續任。獨立董事羅學禹續任。</t>
  </si>
  <si>
    <t>推選。董事長推選，由黃亭棣(凱棣代表)續任。全面改選，原6董，現7董，其中6董續任。獨立董事李世仁續任。獨立董事林彥廷續任。董事黃亭凱(茀利祿投資代表)續任。董事長黃亭棣(凱棣代表)續任董事，董事長尚未選任。獨立董事鄒炎崇續任。董事蕭榮福(翹麗投資代表)改任自然人董事。董事黃沂榮(翹麗投資代表)新任。</t>
  </si>
  <si>
    <t>補選1董。獨立董事曾雅彩新任。</t>
  </si>
  <si>
    <t>推選。副董事長推選，由鄭人銘續任。董事長推選，由鄭舒云續任。全面改選，原9董，其中7董續任。獨立董事楊曜銘續任。董事鄭文明(山隆通運代表)卸任。副董事長鄭人銘改任董事。董事長鄭舒云續任董事，董事長尚未選任。董事蔡東和(民豐塑膠代表)續任，改任山發代表人。獨立董事王永吉續任。董事張世陽(大園汽電共生代表)卸任。獨立董事張福星續任。董事陳彥豪續任。董事張清標(山富貿易代表)新任。董事游晴輝(民豐塑膠代表)新任。</t>
  </si>
  <si>
    <t>官田鋼更正本公司2019年第一季合併財報附註揭露之部份資料，說明如下：。1.發生緣由：因應主管機關要求，加強補充本公司合併財報附註揭露之部份資料。2.更正資訊項目/報表名稱：更正本公司2019年第一季合併財報附註揭露之部份資料。3.更正前金額/內容/頁次：合併財報第18頁、第62頁。4.更正後金額/內容/頁次：合併財報第18頁、第62頁。5.因應措施：重新上傳更正內容至公開資訊觀測站。。6.其他應敘明事項：以上補充說明，不影響財報金額。。</t>
  </si>
  <si>
    <t>推選。董事長推選，由張炳耀續任。全面改選，原7董，其中4董續任。董事長張炳耀續任董事，董事長尚未選任。董事施義正續任。獨立董事王炳焜卸任。董事許木川卸任。董事連榮健卸任。董事楊雿基(鑫捷欣代表)續任。獨立董事溫順德續任。獨立董事王叔福新任。獨立董事李應芳新任。董事張鑫達(鑫捷欣代表)新任。</t>
  </si>
  <si>
    <t>聯電5月營收創下近7個月新高，聯電表示，第2季營運表現將可符合公司預期，晶圓出貨量將季增5至6%，產品平均。售價將上升3%，目前看到第3季上半的市況仍有旺季效應存在，期望第1季將是2019年營運谷底，全年將以全球晶圓。代工產業的平均成長值相同為目標，維持原有約9%市佔率。聯電財務長劉啟東指出，往年下半年旺季效應多優於上。半年，至今市況並沒有看到逆轉的變化，也就是從2019年第1季起有看到需求逐漸往上走，第2季優於第1季好，單。季產能利用率約在80至85%，在12吋產線部分，除了28奈米的利用率低於公司平均值，但其他成熟製程均高於整體。平均值。而8吋產線原先處於滿載，但第2季則有微幅下滑的情況。。</t>
  </si>
  <si>
    <t>智邦今天舉行股東會，由董事長郭飛龍主持，通過每股配發4元現金股利，總經理李志強表示，今年智邦資本支出。約為8億元，主要圍繞在生產擴產，全年目標仍為雙位數成長。智邦積極拓展台灣產線，李志強表示，目前正是轉。換期，預計今年第三季竹南廠會有五條產線、新竹會有三條產線，目前台灣產能約是中國大陸的50%，未來仍會視。實際需求而有擴充計畫，長遠目標是希望台灣、大陸產能比例能夠逐步接近。展望今年下半年，李志強表示，今年。下半年雖有成長空間，但因為去年下半年基期較高，今年很難再有年增率三成以上的成長態勢，不過，今年全年營。運仍然是以營收雙位數成長為重要目標。。</t>
  </si>
  <si>
    <t>研發主管余基祥內部調動，由Michael Lane接任。。</t>
  </si>
  <si>
    <t>大同訴訟代理人告知，台灣台北地方法院駁回提案股東之「本案訴訟」（即提案股東就股東常會提案提出數件定暫。時狀態處分聲請之本案）：。1.法律事件之當事人:。原告:羅德投資股份有限公司、三雅投資股份有限公司、鄭豐儀、欣同投資顧問有限公司、競殿投資股份有限公司。、新大同投資顧問有限公司、鄭佳佳。被告:大同股份有限公司。2.判決主文：原告之訴與假執行聲請均駁回。訴訟費用由原告負擔。。3.原告訴之聲明略為：「一、被告於2019年6月17日召開之股東常會，應將討論事項第五、六、七案之股東提案（。即附表一所示三雅投資股份有限公司提案『解任蘇鵬飛獨立董事之職務』案；新大同投資顧問有限公司提案『解任。劉宗德獨立董事』案；鄭豐儀、欣同投資顧問有限公司、競殿投資股份有限公司提案『解任獨立董事吳啟明之獨立。董事職務』案）之案由與說明，與董事會提案（即所謂『委請外部專業人士進行專案查核，以明獨立董事並無股東。提案之事由』部分），分別討論並分別進行表決（含臺灣集中保管結算所股東會電子投票平台之電子投票）。。二、被告公司於2019年6月17日召開之股東常會，應將附表一所示羅得投資股份有限公司及鄭佳佳之股東提案（即。『提前全面改選全體董事，於本次股東常會後60日內召開股東臨時會，選舉新任董事9名（含獨立董事3名）』 案。及；『選任陳守煌先生代表公司追訴審計委員會獨立董事蘇鵬飛、吳啟銘、劉宗德職，因執行業務怠忽職守使公司。蒙受有超過19億元損害之連帶賠償責任』案）之案由與說明均列入該次股東常會議案分別討論並分別進行表決（含。臺灣集中保管結算所股東會電子投票平台之電子投票）。」。。</t>
  </si>
  <si>
    <t>瑞昱召開股東會，通過配發每股現金股利7元。瑞昱5月業績創新高，合併營收53.08億元，月增8.9%，年增約四成。；前五月合併營收230.15億元，年增26.7%。首季每股純益為2.71元，主要動能來自於顯示與網通產品線。展望今。年，瑞昱指出，該公司規畫推出一系列更具競爭力的機器間及人機介面連結方案，至於車用乙太網路方案，愈來愈。多車廠將車用乙太網路當作車載網路骨幹，該公司隨著客戶群擴大，預期相關出貨量將逐漸攀升。。</t>
  </si>
  <si>
    <t>正崴董事長郭台強表示，推動今、明年成長動力的兩大新產品，包括AR/VR的遊戲周邊產品，以及資料中心高容量。傳輸系統配線。正崴持續分散生產據點，大幅降低中國大陸的人力仲介費用，今年獲利有機會較去年明顯成長。產。能移轉方面，郭台強表示，部分消費電子客戶考量到可能加稅到25%，有來自客戶端要求分攤成本的降價壓力，在。長遠考量下將進行產能移轉，緬甸廠下個月會開始生產部分線材，第4季微軟的滑鼠或部分控制器，也會移到緬甸。廠生產。至於印度廠，郭台強預估，蓋廠需要兩年時間，初期會與當地外商合作，並採外包方式生產，印度廠區人。數約500至1,000人；中國生產基地配置上，將轉向增加馬鞍山與徐州的生產基地，來分散大陸的生產基地。。</t>
  </si>
  <si>
    <t>推選。董事長推選，由廖慶章(震旦國際代表)改任自然人董事長。補選1董。董事廖慶章新任。</t>
  </si>
  <si>
    <t>推選。董事長推選，由鍾正宏續任。全面改選，原9董2監，其中8董續任。獨立董事蔡養正續任。監察人賴英哲卸任。獨立董事賴文獻續任。董事陳慶宗(JSJK Holding代表)續任。獨立董事葉森續任。董事劉定國(宏寶投資代表)卸任。董事鄭益洲(宏寶投資代表)續任。董事鍾元凱(JSJK Holding代表)續任。董事鍾元琦(JSJK Holding代表)續任。董事長鍾正宏續任董事，董事長尚未選任。監察人羅吉鴻改任董事(宏寶投資代表)。</t>
  </si>
  <si>
    <t>全面改選，原5董3監，現7董，其中4董續任。獨立董事朱知遠續任。監察人簡進土卸任。董事王作京卸任。監察人沈顯和改任董事。獨立董事林明杰續任。董事長梁茂生續任董事，董事長尚未選任。副董事長梁茂忠改任董事。監察人陳宏隆卸任。獨立董事林書賢新任。董事陳政興新任。</t>
  </si>
  <si>
    <t>全面改選，原8董2監，現9董，其中6董續任。監察人苑竣唐卸任。董事章民強(加百列代表)卸任。董事章啟明(揚銘投資顧問代表)續任，改任太聯投資代表人。董事章啟光(太鴻興業代表)卸任。董事賴粵新(福永投資代表)續任。獨立董事林皓昱續任。董事俞勝宜(泉源國際開發代表)續任。董事長柳逸義(泉源國際開發代表)續任董事，董事長尚未選任。董事雷倩(泉源國際開發代表)續任。監察人劉慧君(富禾國際投資代表)卸任。董事章克勤(太平洋爾本管理顧問代表)新任。獨立董事吳金榮新任。獨立董事陳金龍新任。推選。董事長推選，由柳逸義(泉源國際開發代表)續任。</t>
  </si>
  <si>
    <t>總經理馬鴻榮內部調動，由陳清暉接任。。</t>
  </si>
  <si>
    <t>2019/06/13 依2018/12財報新增向下觀察，原因為：。考量毛利持續下滑，故予以向下觀察。。</t>
  </si>
  <si>
    <t>推選。董事長推選，由陳世銘(創世紀顧問代表)續任。全面改選，原9董2監，現11董，其中6董續任。監察人李國靖(世貿資產服務有限公司代表)卸任。副董事長馮先勉(長富資產管理顧問股份有限公司代表)改任董事。董事鄭雲(富懋資產顧問代表)續任。董事長陳世銘(創世紀顧問代表)續任董事，董事長尚未選任。董事張玉貞(鼎揚國際代表)卸任。監察人陳俊同(京殿堂實業代表)改任董事。獨立董事馮和治卸任。董事楊飛龍(千福開發代表)續任。董事楊海杰續任。獨立董事楊儲明卸任。董事盧育充(榮元代表)續任。獨立董事黃威洲新任。獨立董事林恒毅新任。董事姜國暐(京殿堂實業代表)新任。獨立董事許哲昌新任。</t>
  </si>
  <si>
    <t>華固建設補行公告本公司出售高雄市苓雅區意誠段664地號土地壹筆，說明如下：。1.標的物之名稱及性質：坐落高雄市苓雅區意誠段664地號土地。。2.交易數量：土地面積計 3695 平方公尺(約合1117.74坪)。。3.每坪平均價格：約新台幣 157 萬元。。4.交易總金額：新台幣 175,485 萬元。。5.交易對象：都山林開發股份有限公司(非關係人)。6.預計處分利益(或損失)：稅前毛利約新台幣 1,000 萬元。。7.取得或處分之具體目的或用途：營運規劃調整。。</t>
  </si>
  <si>
    <t>推選。董事長推選，由徐旭東續任。全面改選，原9董3監，現11董，其中9董續任。董事王書吉(裕鼎實業代表)續任。董事李冠軍(亞利通運代表)續任，改任遠鼎投資代表人。董事長徐旭東續任董事，董事長尚未選任。監察人邵瑞蕙(遠鼎投資代表)卸任。董事李坤炎(亞洲水泥代表)續任。監察人徐旭平改任董事。董事張才雄(亞洲水泥代表)續任。獨立董事朱少華續任。董事徐國安(亞洲水泥代表)續任。監察人張志鵬(遠揚建設代表)卸任。董事董建成續任。獨立董事劉崇堅續任。獨立董事潘文炎新任。</t>
  </si>
  <si>
    <t>金管會接獲客戶投訴發現，元大銀行辦理房貸業務作業有缺失，客戶已繳清房貸，還繼續扣火災地震險保費，客戶。辦轉貸也漏轉，導致客戶產生利息損失，金管會處以糾正。金管會銀行局副局長黃光熙表示，火險部分主要是多扣。了1,000多元的保費。至於債務清償部分，主要是客戶房貸辦理轉貸時，銀行未告知應清償的金額，有一筆漏報，。因別家銀行的利息較低，客戶少轉貸一筆，等於要多付利息給元大銀行，黃光熙說，主要是行員未再作檢視才發生。錯誤，因此，調查過程中元大有修改系統，強化提醒行員作再確認，金管會主秘陳開元表示，對於這類案件，未來。檢查局金檢時會特別了解有無改正，銀行局也會督促元大銀行加強內控。。</t>
  </si>
  <si>
    <t>台新金控代台新資本管理顧問股份有限公司籌備處公告向關係人台新國際商業銀行(股)公司取得使用權資產以作為。營業處所使用，使用權資產金額為2,277,173元。。台新金控代子公司台新證券公告為符合使用需求，向關係人台新銀行縮減不動產租賃面積，處分部分使用權資產，。使用權資產減少金額為新台幣2,641,269元，預計處分利益為0元。。</t>
  </si>
  <si>
    <t xml:space="preserve">晶豪科          </t>
  </si>
  <si>
    <t>全面改選，原7董3監，現9董，其中6董續任。獨立董事周雙仁續任。獨立董事江進福續任。監察人杜茂雄卸任。監察人沈維民改任董事。董事張明鑒續任。董事張冠群卸任。董事長陳興海續任董事，董事長尚未選任。董事賀志宏續任。監察人賴福明(財團法人晶豪科技教育基金會代表)卸任。董事戴永文續任。董事黃嘉能(新欣投資代表)新任。獨立董事簡政陽新任。</t>
  </si>
  <si>
    <t>全面改選，原11董2監，現13董，其中10董續任。獨立董事陳俊成續任。董事大野良次(日商古河電氣工業株式會社代表)續任。董事小林隆志(日商古河電氣工業株式會社代表)續任。董事王瑞賓續任。監察人王瑤卸任。董事本村拓也(日商古河電氣工業株式會社代表)續任。董事長沈慶行(星合投資代表)續任董事，董事長尚未選任。監察人沈麗美(昇鋐投資代表)卸任。獨立董事卓一郎續任。董事陳易成續任。獨立董事彭臺雄續任。董事黃祖模續任。董事鄭中彬卸任。董事北野谷惇新任。獨立董事翁傑中新任。董事高百齡新任。推選。董事長推選，由沈慶行(星合投資代表)續任。</t>
  </si>
  <si>
    <t>推選。董事長推選，由曾禹旖續任。</t>
  </si>
  <si>
    <t>2019/06/13收盤價3.93元，月報酬下跌41%。。</t>
  </si>
  <si>
    <t>大股東本人源泰投資於2019/06/13預計申讓572張股票，預計申讓比重12%，交易方式為一般交易。。董事本人源泰投資於2019/05/10預計申讓1,000張股票，預計申讓比重20%，因股價不理想，572張股票未轉讓，交。易方式為一般交易。。</t>
  </si>
  <si>
    <t>2019/06/13 TCRI依2018/12財報調降1等，歸第7等，調等因：。考量營運轉衰，持續虧損，予以調降一等。。</t>
  </si>
  <si>
    <t>2019/06/13 TCRI依2018/12財報調降1等，歸第9等，調等因：。營運及財務結構均轉差, 故隨綜合評分調降.。</t>
  </si>
  <si>
    <t>增選2董。獨立董事樓永堅新任。董事羅文豪新任。解任3監。監察人杜青峰卸任。監察人管康彥卸任。監察人劉錦龍卸任。</t>
  </si>
  <si>
    <t>財務經理蘇小慧離職，由鄭秉亮接任。。</t>
  </si>
  <si>
    <t>推選。董事長推選，由林萬興續任。解任3監。監察人杜明興卸任。監察人郭景沂卸任。監察人廖忠信卸任。全面改選，原7董，現9董，其中7董續任。獨立董事郭榮芳續任。獨立董事王孔政續任。董事林進寶續任。董事長林萬興續任董事，董事長尚未選任。董事陳闕上鑫續任，改任台灣晶技代表人。董事楊萬隆續任。副董事長羅凱南改任董事。董事杜明興新任。獨立董事劉立鳳新任。</t>
  </si>
  <si>
    <t>推選。董事長推選，由鄧嘉文(成宇投資代表)續任。全面改選，原7董2監，其中6董2監續任。監察人王日春續任。董事王建凱(Sky Glory Developments Limited代表)卸任。董事王惠民(Corporate Power Investments Ltd.代表)續任。監察人姚百舟續任。董事張裕昌續任。獨立董事張嘉興續任。董事陳秀珍續任。董事長鄧嘉文(成宇投資代表)續任董事，董事長尚未選任。獨立董事鍾榮輝續任。董事王維泗新任。</t>
  </si>
  <si>
    <t>2019/06/13收盤價1.10元，月報酬下跌58%。。</t>
  </si>
  <si>
    <t>推選。董事長推選，由王秀亭續任。全面改選，原7董續任。董事劉鴻祥續任。董事長王秀亭續任董事，董事長尚未選任。董事王興磊續任。獨立董事吳啟銘續任。獨立董事李俊奇續任。獨立董事馬嘉應續任。董事駱月桂(台灣半導體代表)續任。</t>
  </si>
  <si>
    <t>2019/06/13 依2018/12財報新增向上觀察，原因為：。營收達規模，轉虧為盈，加上光學指紋辨識鏡頭後市佳，予向上觀察。。</t>
  </si>
  <si>
    <t>2019/06/13 TCRI依2018/12財報調降1等，歸第6等，調等因：。ARPU持續下滑，離網率攀升，用戶數成長速度趨緩，仍未達規模，持續虧損。。</t>
  </si>
  <si>
    <t>推選。董事長推選，由江凱量(富亞投資代表)續任。全面改選，原5董3監，其中5董2監續任。監察人江明煌續任。獨立董事陳俊茂續任。董事長江凱量(富亞投資代表)續任董事，董事長尚未選任。監察人吳文炫(艾伯投資代表)卸任。董事李昭霈續任。監察人林勝結續任。董事張明弘(富亞投資代表)續任。獨立董事魏哲楨續任。監察人未指派(艾伯投資代表)新任。</t>
  </si>
  <si>
    <t>健亞新劑型新藥PMR完成在美國之樞紐性臨床試驗，統計分析結果符合主要療效指標，說明如下：。1.研發新藥名稱或代號：PMR。2用途：應用於治療周邊動脈阻塞疾病所引發之間歇性跛足(但尚未證明有療效)。。3.預計進行之所有研發階段：美國新藥申請。。4.目前進行中之研發階段：。(1).本公司PMR已完成在美國提出新藥申請前須完成之樞紐性臨床試驗，藥物動力學統計分析報告顯示一天服用一。次之PMR與一天服用兩次之美國核准對照藥品Cilostazol相較，其藥物血中濃度符合生體相等性之標準，達成主要。療效指標。。(2).已投入之累積研發費用：為不影響日後授權事宜暫不揭露。。5.將再進行之下一研發階段：依循美國FDA 5O5(b)(2)規定進行新藥查驗登記。。(1).預計完成時間：預計於2019年第四季，進行新藥查驗登記申請。。(2).預計應負擔之義務：美國臨床試驗委外費用，美國FDA藥品查驗登記審查相關費用，及研發/生產資源投入等相。關費用，預估為新台幣2億元。。6.市場現況：根據Evaluate的市場分析，cilostazol(PMR主成分)的全球市場約為2.5億美金，相同主成分大塚製藥。的Pletaal為市場主要品項。PMR劑型設計係以新的釋放技術使藥物在24小時內持續釋放在一定範圍，可達治療所需。濃度下，減少不良反應的發生率與嚴重程度，提升患者整體治療效果。PMR如能順利上市，以其劑型優勢(一天一次。)及較緩和副作用，將提供病患更好的選擇。Cilostazol在亞洲主要國家(如中國，日本，台灣..等)批准的適應症。含週邊動脈阻塞與預防腦栓塞的再發。因此，PMR之適應症可進一步拓展至腦中風領域，後續潛力無窮。。7.其他應敘明事項：新藥開發時程長，投入經費高且並未保證一定能成功，此等可能使投資面臨風險，投資人應審。慎判斷謹慎投資。。</t>
  </si>
  <si>
    <t>全面改選，原9董，其中5董續任。董事吳瑞文(台灣東洋藥品工業代表)續任。獨立董事尹福秀卸任。獨立董事朱立聖卸任。獨立董事周康記卸任。董事林宜輝(行政院國家發展基金管理會代表)續任。董事林金榮(台灣東洋藥品工業代表)改任自然人董事。董事孫致中(台灣東洋藥品工業代表)續任。董事葉常菁續任。董事潘國才(行政院國家發展基金管理會代表)卸任。獨立董事王淮新任。獨立董事王智立新任。董事黃奇英(行政院國家發展基金管理會代表)新任。獨立董事蘇郁卿新任。推選。董事長推選，由孫致中(台灣東洋藥品工業代表)續任。</t>
  </si>
  <si>
    <t>2019/06/13 依2018/12財報新增向下觀察，原因為：。考量經營權糾紛，造成營運風險上升，予以向下觀察。。</t>
  </si>
  <si>
    <t>2019/06/13 TCRI依2018/12財報調升1等，歸第4等，調等因：。醫材、精密扣件及微波開關的接單穩，營收、獲利看漲。</t>
  </si>
  <si>
    <t>推選。董事長推選，由李沛霖(Meditron Group Limited代表)續任。改派。董事杜昀真(Mcfees Group Inc.代表)新任。</t>
  </si>
  <si>
    <t>全面改選，原7董2監，其中6董2監續任。獨立董事張欽增續任。獨立董事孫鴻志續任。監察人張自立續任。董事長陳加仁續任董事，董事長尚未選任。董事陳雪音續任。董事陳渝潔(全廣投資代表)續任。董事曾文啟(柏勁科技代表)卸任。監察人曾瓊玉(健業投資代表)續任。董事黃金生續任。董事陳建甫(柏勁科技代表)新任。推選。董事長推選，由陳加仁續任。</t>
  </si>
  <si>
    <t>推選。董事長推選，由郭雅慧續任。全面改選，原5董2監，其中4董2監續任。董事鄭更義續任。獨立董事汪海清續任。董事郭挺鈞(宇宬投資代表)卸任。董事長郭雅慧續任董事，董事長尚未選任。監察人傅金仁續任。獨立董事曾元立續任。監察人羅子武續任。董事未指派(高台工業代表)新任。</t>
  </si>
  <si>
    <t>全面改選，原7董1監，現5董，其中1董續任。董事長王人達(東寶投資代表)卸任。董事白孟弘卸任。監察人嚴心雋卸任。董事郭惠妮(東寶投資代表)卸任。獨立董事吳杏珠卸任。獨立董事黃文玲卸任。董事黃添春續任，改任東寶投資代表人。董事趙欣榮(東寶投資代表)卸任。董事王才翔新任。獨立董事奚仲強新任。獨立董事林必佳新任。獨立董事彭若晴新任。</t>
  </si>
  <si>
    <t>2019/06/13收盤價8.65元，月報酬下跌31%。。</t>
  </si>
  <si>
    <t>董事本人財團法人交大思源基金會於2019/06/13預計申讓4,444張股票，預計申讓比重100%，交易方式為鉅額逐筆。交易。。</t>
  </si>
  <si>
    <t>補選1董。董事劉蔚志(研華投資代表)新任。</t>
  </si>
  <si>
    <t>大股東本人陳泓彰2019/06/13設質27,000股給華南商業銀行，累計設質6,509,000股。。</t>
  </si>
  <si>
    <t>2019/06/13 依2018/12財報新增向上觀察，原因為：。繼續觀察。</t>
  </si>
  <si>
    <t>推選。董事長推選，由黃洲杰(凌陽科技代表)續任。副董事長推選，由王世榮新任。全面改選，原7董續任。董事朱厚憲續任。董事長黃洲杰(凌陽科技代表)續任董事，董事長尚未選任。董事王世榮(凌陽科技代表)改任自然人董事。獨立董事柴佳明續任。獨立董事陳進明續任。董事劉溪鶴續任。獨立董事賴迺欣續任。</t>
  </si>
  <si>
    <t>推選。董事長推選，由賴以仁(亞洲光學代表)續任。全面改選，原7董，其中4董續任。董事長賴以仁(亞洲光學代表)續任董事，董事長尚未選任。董事吳淑品續任。董事吳森泉續任。獨立董事李元恕卸任。獨立董事林豐智卸任。獨立董事詹乾隆卸任。董事賴顯堂續任。獨立董事徐瑞昌新任。獨立董事張志勝新任。獨立董事陳武男新任。</t>
  </si>
  <si>
    <t>董事長本人台灣鋼鐵2019/06/13設質1,400,000股給安泰商業銀行，累計設質1,400,000股。。</t>
  </si>
  <si>
    <t>建錩實業代子公司公告資金貸與限額改善計劃，說明如下：。1.公司名稱：江蘇藍博萬金屬製品有限公司。2.與公司關係：子公司。3.發生緣由：依金融監督管理委員會2019年05月30日金管證審字第1080315337號函指示辦理。本公司直接或間接持。股74.51%之子公司江蘇藍博萬金屬製品有限公司資金貸與海安建錩金屬科技有限公司及海安藍博萬金屬製品有限公。司之餘額為91,536千元，已逾其淨值之40%，現依金融監督管理委員會函示訂定改善計畫。。4.因應措施：。(1).本公司對海安建錩金屬科技有限公司原資金貸與額度人民幣6,000,000元，該額度未動用，取消資金貸與額度。。。(2).本公司下調對海安藍博萬資金貸與額度人民幣14,000,000元為人民幣8,800,000元，並預計於6月30日前回收貸。與款項人民幣3,900,000元。。</t>
  </si>
  <si>
    <t>2019/06/13 TCRI依2018/12財報調升1等，歸第6等，調等因：。獲利好轉, 故隨綜合評分調升.。</t>
  </si>
  <si>
    <t xml:space="preserve">建騰            </t>
  </si>
  <si>
    <t>2019/06/13 TCRI依2018/12財報調降1等，歸第8等，調等因：。持續虧損。</t>
  </si>
  <si>
    <t>補選2董。董事李家德(香港商ARGUS HOLDINGS LIMITED代表)新任。獨立董事沈金祥新任。</t>
  </si>
  <si>
    <t>董事法人代表人利用他人名義持有者倍安國際投資2019/06/13設質71,000股給華南商業銀行，累計設質71,000股。。</t>
  </si>
  <si>
    <t>全面改選，原7董，其中4董續任。董事長張威儀續任董事，董事長尚未選任。董事何泰舜(迅捷投資1代表)卸任。獨立董事杜德成改任董事。董事林惠姿卸任。董事陳士元卸任。獨立董事陳鴻基續任。獨立董事鄧傳馨改任董事。董事未指派(迅捷投資1代表)新任。獨立董事周行一新任。獨立董事姚謙新任。</t>
  </si>
  <si>
    <t>電信寬頻設備大廠中磊電子在苗栗竹南廠舉行股東會，除承認2018年度財報及盈餘分派案、完成董事全面改選外，。也順利通過私募案，王煒強調，私募資金將用以強化中磊之產業競爭力，提升營運績效，以蓄積下一階段成長的動。能。展望未來，為迎向5G及智慧物聯網的新紀元，中磊搶先推出高附加價值產品如M-IoT行動物聯網、智慧能源、。智能醫療、雲端應用、小型基地台等解決方案，貢獻將陸續發酵。。</t>
  </si>
  <si>
    <t>上櫃 PCB 廠霖宏科技除曾投資子公司霖瀚建設，跨足地產營建事業，今 (13) 日並宣布由董事會決議，以 1.98。 億元收購霖雲國際開發 100% 股權，將在嘉義阿里山投資興建阿里山英迪格酒店，預計 2022 年進入營運，這是。是近 20 年來，首次有國際品牌渡假酒店進駐阿里山地區。霖雲國際開發目前擁有位於阿里山公路上約 1380 坪的。私有建地，將投資 10 億元開發為渡假酒店，並與全球排行第三大的酒店管理集團洲際酒店集團合作，未來將委由。洲際集團經營管理，並以其旗下潮牌英迪格酒店面貌問世。。霖宏科技通過投資霖雲國際股份有限公司100%股權，說明如下：。1.標的物之名稱及性質：霖雲國際股份有限公司普通股。2.交易單位數量： 6,000,000股。3.每單位價格： 33元。4.交易總金額： 新台幣198,000,000元。5.交易相對人及其與公司之關係：。(1).張枋霖(本公司董事長)。(2).劉秀雲(本公司董事長之配偶)。(3).張哲明(本公司董事長之一等親)。(4).張哲瑋(本公司董事長之一等親)。(5).張哲豪(本公司董事長之一等親)。(6).霖騰投資有限公司(該公司董事長與本公司董事長為同一人)。6.取得或處分之具體目的或用途：擬透過100%持有霖雲國際股份有限公司為子公司，以達成多角化經營之目標，分。散單一產業風險。。霖宏科技於2019年06月13日召開重大訊息說明記者會，說明如下：。1.本公司為多角化經營,降低單一產業之風險,欲投資霖雲國際開發股份有限公司,取得該公司100%股權，根據「對。上櫃公司重大訊息之查證暨公開處理程序」之規定情事：上櫃公司向關係人取得股權，金額達公司實收資本額20%。。上櫃公司有前條規定情事時，應於董事會決議後召開說明記者會，特於同日即2019年6月13日親赴主管機關證券。櫃檯買賣中心召開重大訊息說明記者會。。2.霖宏科技股份有限公司(5464)於06月13日依據「取得或處分資產處理程序」，經董事會決議通過以每股33元，總。交易金額新台幣1.98億元，100%取得霖雲國際開發股份有限公司股權。本交易金額參考京瑞資產鑑定股份有限公司。及誠正海峽兩岸資產鑑定股份有限公司對霖雲之股權價值評價報告,並經由揚智聯合會計師事務所胡湘寧會計師出。具交易價格合理性意見書確認此價格之合理性。。3.霖雲國際開發股份有限公司成立於2012年04月，目前該公司以位於阿里山公路上之不動產(約1380坪之私有建地)。，投資興建阿里山英迪格酒店。這是近20年來首次國際品牌渡假酒店進駐大阿里山地區。。4.霖雲國際與世界排行第三大的酒店管理集團洲際酒店集團合作，未來將委由洲際集團經營管理。其擁有「卓越的。品牌」、「完整的行銷系統」、「完善的管理系統及後勤支援」等優勢，將使阿里山英迪格成為一個軟硬體兼備的。國際級渡假酒店,提昇大阿里山地區渡假品質。未來將配合政府政策，推動阿里山周邊地區之休閒旅遊觀光產業，。振興地區之經濟繁榮，帶動相關產業發展與創造就業機會。。5.目前酒店前期環評、酒店設計及規劃皆已建置完成，並已於2019年4月取得該開發案之建照，業已於6月5日動土,。預估三年後正式營運。未來透過洲際酒店集團在國際酒店品牌的知名度，協助本公司順利擴增營運事業版圖，跨足。觀光產業，挹注霖宏公司營收及獲利，提升整體營運績效，為股東創造更高的價值。。【TCRI 觀點_20190723】。1.轉投資渡假酒店，資金來源恐為借款，財務結構將陷泥淖。。--公司此次預計投資10億元於開發渡假酒店(交易對象係為關係人-董事長及其親屬)，在現金水位不高且財務結構。不甚佳之情況下(2019年3月帳上現金18億元，借款15億元，借款依存度為118%)，資金來源除非辦理現增，否則恐。仍為借款；另一方面，酒店建造期間長，預計2022年下半年營運，資金回收期限冗長，致財務惡化情況恐陷膠著態。勢。。</t>
  </si>
  <si>
    <t>推選。董事長郭人武(君怡泰富投資代表)卸任。董事長推選，由何君毅(君怡泰富投資代表)新任。改派1董。董事鄒慶雙(新華國泰投資代表)續任。全面改選，原4董，現5董，其中1董續任。董事長郭人武(君怡泰富投資代表)卸任。董事李聚源(新城市投資代表)卸任。獨立董事黃根惠續任。董事鄒慶雙(新華國泰投資代表)卸任。董事未指派(君怡泰富投資代表)新任。董事未指派(新華國泰投資代表)新任。獨立董事林陣蒼新任。獨立董事陳年新任。</t>
  </si>
  <si>
    <t>會計主管何君憲內部調動，由陳雪凌接任。。財務經理何君憲內部調動，由陳雪凌接任。。發言人何君憲內部調動，由崔惠君接任。。</t>
  </si>
  <si>
    <t xml:space="preserve">工信            </t>
  </si>
  <si>
    <t>工信處分境外孫公司工信國際(香港)有限公司，說明如下：。1.標的物之名稱及性：。工信國際(香港)有限公司普通股。2.交易數量、每單位價格及交易總金額：。1,510,000股、USD$0.97、USD$1,465,000(匯率31.44約當NT$46,059,600)。3.交易相對人及其與公司之關係：。Asia Construction lnvestment Limited。4.處分利益(或損失)：USD$203,122.01。5.取得或處分之具體目的或用途：基於經營策略考量。</t>
  </si>
  <si>
    <t>2019/06/13 TCRI依2018/12財報調降1等，歸第8等，調等因：。工程續虧，且建設部門開發緩慢，TCRI隨綜合評分調降一級至第 8等。。</t>
  </si>
  <si>
    <t>2019/06/13 依2018/12財報新增向下觀察，原因為：。公告將退出貨運業，轉型以不動產租售為主要業務，然畢竟不動產租售與原長期。耕耘之貨運服務業態相距甚遠，轉型之後是否真能夾縫生存，有待評估，故擬向。下觀察。。</t>
  </si>
  <si>
    <t>保險局近期緊盯壽險公司的不動產投資，今年前5月已經陸續開罰遠雄人壽100萬元跟宏泰人壽300萬元，金管會要。求兩家壽險的4筆不動產要在1年內限期出清或出租。保險局12日公告，針對遠雄人壽投資位於新北市新莊區的「遠。雄國匯」，沒有依公司提報的銷售計畫辦理，被開罰100萬元，且限期一年內要出售或出租。日前保險局已經針對。宏泰人壽的3筆不動產開罰，在高雄、台中、台北市的不動產都各罰100萬元，共開罰300萬元，也要求限期1年內出。清。保險局去年就啟動壽險業投資不動產的專案金檢，保險局表示，今年會陸續收到檢查局的報告，因為還要請業。者陳述意見，之後還會陸續開罰。。</t>
  </si>
  <si>
    <t>全面改選，原7董，其中5董續任。獨立董事曾祥（吉吉吉）續任。董事何家瑜(盛元澤投資代表)續任。董事於知慶(盛元澤投資代表)續任。獨立董事林攸彥卸任。董事林忠誠(盛元澤投資代表)續任。董事長張清榮(盛元澤投資代表)續任董事，董事長尚未選任。獨立董事陳謙民卸任。獨立董事許峻鳴新任。獨立董事徐紹鈞新任。</t>
  </si>
  <si>
    <t>備受各界矚目的有線電視分組付費正式拍板定案，未來國內500多萬有線電視收視戶的收費標準，將從現行100多台。頻道「一價吃到飽」的收費模式，調整為2種以上頻道組合可供選擇，這是國內有線電視自開播二十五年以來、第。一次調整收費模式，可視為有線電視產業有史以來最大一波變革。2組基本頻道中，第一組至少提供依法應播送的1。3個頻道（無線電視主頻6個頻道、原視、客視、公用、地方、頻道總表和國會頻道2個頻道），收費上限為200元。。第二組是以前一年度訂戶數最高的基本頻道組成，收費上限為600元。為讓頻道業者有更多授權費用收入，以提升。內容製播品質，NCC這次也有條件放寬實施多年的600元收費上限規定，MSO所提報的第二組基本頻道，如果支付給。頻道業者的授權費，占收視費用達50%者，其收費上限在主管機關審核收視費用時，得不受600元限制。而系統業者。也可以自行組裝第三組以上基本頻道組合，其頻道服務內容及品質較第二組基本頻道組合顯著提升，或支付給頻道。業者的授權費占收視費用達50%，其收費上限在主管機關審核收視費用時，也不受600元限制。。</t>
  </si>
  <si>
    <t>幃翔精密以每股台幣10.80元辦理現金增資普通股，發行股數為20,000,000股，發行總額為台幣200,000,000元，募。資總額為台幣216,000,000.00元；本次現金增資將用於：投資子公司。</t>
  </si>
  <si>
    <t>收銀系統（POS）廠飛捷2019年聚焦獲利成長，將專注精緻服務、自助服務、高端產品及物件辨識四方向，日前成。功拿下英國百貨POS大單，預計第三季出貨，預估下半年營運將優於上半年，且因產品組合改善，帶動毛利提升，。獲利可望較2018年成長。飛捷12日召開股東會，通過2018年財報、盈餘分派及資本公積配發案，決議每股配息5元。，換算現金殖利率約6.32%，具高殖利率優勢，飛捷董事長林大成表示，因應POS產業變化，公司將持續調整體質，。以發展Mobile POS，走精緻服務為目標、Kiosk自助服務機也是市場一大趨勢，且在接單策略上，希望聚焦高端產。品，重視毛利表現，積極改善產品組合。林大成直言，POS產業正面臨瓶頸，再不轉型將有被淘汰的可能，因此，。公司近年一直在朝向產品、通路、客群三方向並進，發展Mobile POS、Kiosk兩大新領域，並成立團隊耕耘「物件。辨識」軟體技術，同時直接與終端客戶接觸、尋找通路商投資機會，掌握產品出海口。。</t>
  </si>
  <si>
    <t>推選。董事長推選，由黃宗仁續任。全面改選，原13董，其中11董續任。獨立董事黃日燦續任。董事長黃宗仁續任董事，董事長尚未選任。獨立董事鄭煌煙卸任。董事蕭崇河續任。董事黃義熊(卓威投資代表)卸任。獨立董事鄭文鋒續任。董事林治民(卓威投資代表)續任。董事林隆奮續任。董事黃亭融續任。董事黃祈融續任。董事鄭登元續任。董事盧大為續任。董事謝金河續任。董事吳正煥(卓威投資代表)新任。獨立董事賴建華新任。</t>
  </si>
  <si>
    <t>補選1監。監察人未指派(偉佳投資代表)新任。</t>
  </si>
  <si>
    <t>2019/06/13收盤價11.00元，月報酬下跌31%。。</t>
  </si>
  <si>
    <t>推選。董事長推選，由劉福洲續任。</t>
  </si>
  <si>
    <t xml:space="preserve">迅杰            </t>
  </si>
  <si>
    <t>全面改選，原9董3監，其中7董續任。董事鍾文凱續任。獨立董事林一峰續任。董事吳宏男續任。董事吳敏弘(矽格代表)卸任。董事吳欽智(華碩電腦代表)卸任。監察人林征聖卸任。獨立董事侯明坤續任。董事長翁佳祥續任董事，董事長尚未選任。監察人郝海晏卸任。獨立董事陳勝源續任。監察人陳錫銘卸任。董事蔡文惠續任。董事未指派(華碩電腦代表)新任。董事陳祺昌(矽格代表)新任。</t>
  </si>
  <si>
    <t>矽格決議為配合營運需求，經由第三地區以現金方式投資設立公司再投資(新設)大陸地區公司，總投資金額約為美。金4,500萬元(約為新台幣15億元)。。</t>
  </si>
  <si>
    <t xml:space="preserve">台表科          </t>
  </si>
  <si>
    <t>推選。董事長推選，由伍開雲續任。全面改選，原8董2監，現10董，其中8董續任。監察人林文章改任董事。董事林文慶續任。獨立董事張美媛續任。董事沈顯和續任。董事王嘉真續任。董事伍允中續任。董事長伍開雲續任董事，董事長尚未選任。獨立董事胡首強續任。獨立董事陳夢萍續任。監察人蕭雪鳳改任董事。</t>
  </si>
  <si>
    <t>全面改選，原7董，其中5董續任。獨立董事柯順雄續任。董事長陳偉續任。董事游步東續任。獨立董事李鴻基卸任。董事施君徽續任。董事楊光智卸任。獨立董事蔡永松續任。獨立董事金文衡新任。董事陳來助新任。</t>
  </si>
  <si>
    <t>2019/06/13 TCRI依2018/12財報調降1等，歸第7等，調等因：。銷美市場持續衰退，殺價競爭惡化，常續淨損擴大，資金積壓在股票投資且虧損。另外亦積壓資金從事房地產開發。。</t>
  </si>
  <si>
    <t>順藥之LT3001治療急性缺血性中風新藥，一期臨床試驗結果具有良好安全性、耐受性及藥物動力學特性，並已通過。美國食品藥品監督管理局人體臨床試驗30天審核期，將進行二期臨床試驗。。</t>
  </si>
  <si>
    <t>推選。董事長推選，由李傳德續任。</t>
  </si>
  <si>
    <t>奈米醫材之自有品牌人工水晶體植入器「pioli IOL Delivery System」取得中國大陸上市許可，說明如下：。1.發生緣由：本公司自有品牌人工水晶體植入系統「pioli IOL Delivery System」透過66.7%持股之大陸子公司「。碩創(上海)醫療器械有限公司」的申請，取得中國大陸國家藥品監督管理局(NMPA，原CFDA)上市許可證 (註冊證編。號：國械註進20192160286)，完成跨入中國大陸白內障醫療市場的第一步。。2.大陸子公司碩創將進行〝醫療器械經營企業備案〞之申請，為產品在中國大陸市場正式銷售做好準備。。</t>
  </si>
  <si>
    <t xml:space="preserve">金萬林          </t>
  </si>
  <si>
    <t>補選1董。獨立董事陳建維新任。</t>
  </si>
  <si>
    <t>驅動IC廠矽創受惠於旗下專攻感測器的昇佳接單暢旺，在OPPO、Vivo及三星等手機品牌拉貨帶動下，矽創2019年前。五個月合併營收繳出歷史同期新高的優異表現。矽創公告5月合併營收達12.01億元、月增8.74%，改寫單月新高表。現，相較2018年同期成長33.2%，累計前五月合併營收年增26.8%至48.67億元，創下歷史同期新高。矽創已經規劃。將在下半年推出新款感測器，同樣在AMOLED、LTPS等面板都有佈局，預料產品單價可望更上一層樓，因此新款感測。器可望成為推動矽創未來業績成長的支柱。昇佳即將於6月18日登陸興櫃，矽創目前持有昇佳股權約1,905萬股左右。，若是以輔導推薦證券商認購昇佳價格每股210元計算，矽創潛在利益高達40億元。。</t>
  </si>
  <si>
    <t>電子紙供應商元太宣布，策略投資無廠房（fabless）非玻璃式軟性電子紙顯示器設計及製造商Plastic Logic HK。。該公司專注於有機薄膜電晶體（Organic Thin Film Transistor，OTFT）技術研發，打造適用於穿戴式裝置的軟。性電子紙顯示器。元太總經理李政昊表示，隨著電子紙材料持續精進，如三色電子紙材料與先進彩色電子紙ACeP（。Advanced Color ePaper）顯示技術等，彩色電子紙技術結合OTFT技術將成為適用於穿戴裝置的顯示解決方案，預。計將吸引更多穿戴裝置製造商的投入。元太持續支持Plastic Logic等生態圈夥伴發展，協助拓展電子紙應用市場。。。</t>
  </si>
  <si>
    <t>推選。董事長推選，由廖本崇續任。全面改選，原6董3監，現9董，其中6董續任。董事廖本林續任。獨立董事劉錦進續任。監察人蔡政達改任董事。監察人徐敬道卸任。獨立董事陳坤助續任。董事陳聯興續任。監察人廖月香改任董事。董事長廖本崇續任董事，董事長尚未選任。獨立董事蔡武男續任。董事廖本杰新任。</t>
  </si>
  <si>
    <t xml:space="preserve">精星            </t>
  </si>
  <si>
    <t>副董事長本人彭朋煌2019/06/13設質3,300,000股給新光證券質權帳戶，累計設質3,300,000股。。</t>
  </si>
  <si>
    <t>推選。董事長推選，由程慶中續任。全面改選，原7董，其中6董續任。董事吳鎮德(躍利投資代表)卸任。獨立董事李文進續任。董事姜長安續任。獨立董事陳枝凌續任。獨立董事游啟忠續任。董事長程慶中續任董事，董事長尚未選任。董事蕭武興續任。董事未指派(躍利投資代表)新任。</t>
  </si>
  <si>
    <t>2019/06/13 TCRI依2018/12財報調升1等，歸第5等，調等因：。營運成長, 固隨綜合評分調升.。</t>
  </si>
  <si>
    <t>推選。董事長推選，由宋恭源(大松投資代表)續任。全面改選，原10董，其中9董續任。董事林明祥(華榮電線電纜代表)續任。董事長宋恭源(大松投資代表)續任董事，董事長尚未選任。董事李思賢續任。獨立董事孫金樹續任。獨立董事陳金龍續任。董事游明昌續任。董事詹其哲(光隆實業代表)續任。董事潘永堂(大松投資代表)卸任。董事蔡勳雄續任。獨立董事謝發榮續任。董事宋明峰新任。</t>
  </si>
  <si>
    <t>百和興業-KY大陸無錫建案一期第一批四棟210套精裝房銷售創下佳績後，董事長鄭國(火因)12日在股東會後表示，。大陸無錫一期第二批銷售，共有二棟共計105套精裝房，等6月底審價出爐，即可銷售，粗估總銷金額4.56億人民幣。，因營建案入帳與越南新廠營運加持，今年營運成績可望比去年好。鄭國(火因)透露，去年下半年量產的越南百宏。，生產經編緹花網布，擁有一條龍的生產優勢，主力客群鎖定鞋子客戶，因廠區設備採取分批驗收完成後測試量產。，且廠區廢水回收率達八成，頗受國際大廠肯定，包括adidas、UA、NB、亞瑟士及Puma等多家國際大廠已採購經編。緹花網布。。</t>
  </si>
  <si>
    <t>改派1董。董事葉益良(旭耀投資代表)卸任。董事楊素鍰(旭耀投資代表)新任。</t>
  </si>
  <si>
    <t>戶外休閒傢俱大廠基勝-KY召開股東會，去年因匯率因素沒賺錢未配息，唯三年前提前布局越南新廠，且擴增藤編。新業務，今年新季度受益中美貿易戰部分轉單效益，基勝越南廠接單暢旺，新季度接單量比原計畫多二成、較上一。季度幾乎是倍數成長。基勝董事長劉宗信強調，基勝不是因貿易戰而赴越南設廠布局，早在三年布局越南，去年越。南廠開始投產即引發業界關注，隨著貿易戰愈發劇烈，越南廠新增不少新單，原預計新季度接單量目標5,000萬美。元，目前接單則有望挑戰6,000萬美元，較上一季度倍數成長。基勝目前主力市場在北美地區占比達91%，其中在美。國占有率達2.59%，其次是歐洲市場達近6%，今年有望擴增在歐洲市占。。</t>
  </si>
  <si>
    <t>董事本人匯鉎投資2019/06/13設質450,000股給新鑫，累計設質4,637,000股。。</t>
  </si>
  <si>
    <t>山林水召開股東會，董事長郭淑珍表示，公司除了持續開發國內、外水務市場業務，並規畫針對有機事業廢棄物回。收再利用及污染土壤處理、污泥回收再利用方面等大型統合案件進行評估競標，看好循環經濟與再生經濟的龐大商。機。郭淑珍表示，在國內業務方面，公共工程已陸續取得彰化鹿港溪福興污水下水道統包工程、迪化污水處理廠設。備更新工程、台南市永康水資源回收中心統包工程、台中市福田水資源回收中心污泥乾燥減量統包工程、惠來溪水。環境改善計畫管理操作維護工程、彰化市污水下水道第一期用戶接管工程等標案，將逐月認列營收。。</t>
  </si>
  <si>
    <t>2019/06/13 TCRI依2018/12財報調降2等，歸第9等，調等因：。工程爭議未解，又收購了暫停營運的躍境，需舉債經營。</t>
  </si>
  <si>
    <t>推選。董事長推選，由廖年毓(毓璟科技股份有限公司代表)續任。全面改選，原5董，其中2董續任。董事林進忠卸任。董事楊金昌續任。董事黃銘隆(台塑生醫科技代表)卸任。董事長廖年毓(毓璟科技股份有限公司代表)續任董事，董事長尚未選任。董事劉明真(金毓展股份有限公司代表)卸任。董事未指派(金毓展股份有限公司代表)新任。董事未指派(台塑生醫科技代表)新任。董事未指派(維豪國際代表)新任。全面改選，原2董續任。獨立董事洪碧霞續任。獨立董事謝瀛華續任。全面改選，原3監續任。監察人李淑靜續任。監察人繆沂蓁續任。監察人劉明惠續任。</t>
  </si>
  <si>
    <t>耀傑集團有限公司未依證券交易法第165條之2準用第36條第2項，及特殊適用辦法第3條規定，依註冊地國或上市地。國法令規定期限前（2019年4月15日）公告申報2018年度財務報告。經本會處以罰鍰並限期該公司補正，該公司屆。期仍不辦理。依證券交易法第178條第1項、第2項及第179條規定，就耀傑集團有限公司之違規行為，處為行為之負。責人蘇琮傑罰鍰新臺幣48萬元。。</t>
  </si>
  <si>
    <t>推選。董事長推選，由詹陸銘(必喜兄弟 (巴拿馬商)代表)續任。全面改選，原9董續任。董事長詹陸銘(必喜兄弟 (巴拿馬商)代表)續任董事，董事長尚未選任。董事盧金柱(長青投資代表)續任。董事蔡佩君續任。董事何宇明(來佳投資代表)續任。獨立董事邱天一續任。獨立董事陳伯亮續任。獨立董事陳煥鐘續任。董事蔡明倫(協彰企業代表)續任。董事蔡明潔(宗明投資代表)續任。</t>
  </si>
  <si>
    <t xml:space="preserve">大台北          </t>
  </si>
  <si>
    <t>全面改選，原15董6監，其中11董續任。董事吳東昇(新光合成纖維代表)續任。監察人吳東勝(新光吳火獅文教基金會代表)卸任。監察人薛夏良(泰興投資代表)改任董事。監察人王自展改任董事。董事長謝榮富(新光醫療財團法人代表)續任董事，董事長尚未選任。董事吳東興(瑞士大飯店代表)卸任。董事許嫺嫺(新光醫療財團法人代表)卸任。董事林明星(新光醫療財團法人代表)卸任。監察人劉志和卸任。董事洪紹甫(洽發企業代表)改任自然人董事。監察人許育瑞(仰德投資代表)卸任。獨立董事張建國續任。獨立董事王豫元續任。監察人吳邦聲(家邦投資代表)卸任。董事吳昕東(台灣新光保全代表)續任。董事吳昕嬡(新光紡織代表)卸任。獨立董事李正明續任。董事侯士欽續任。董事侯勝茂(新光醫療財團法人代表)續任。董事郭瑞惠(盛美企業代表)續任。董事薛美良(粵興華投資代表)續任。董事林伯峰(新光醫療財團法人代表)新任。董事吳昕達(瑞士大飯店代表)新任。</t>
  </si>
  <si>
    <t>推選。董事長推選，由曹德風(沐德投資代表)續任。</t>
  </si>
  <si>
    <t>補選2董。董事江惠中(聯華實業投資控股代表)新任。董事林信宏(聯華實業投資控股代表)新任。</t>
  </si>
  <si>
    <t>推選。董事長推選，由丁金造續任。副董事長推選，由張輝群續任。全面改選，原7董，其中6董續任。董事丁志猛(Ding Holding Limited代表)卸任。董事長丁金造續任董事，董事長尚未選任。獨立董事李俊德續任。獨立董事李璠續任。副董事長張輝群改任董事。董事張鐸鐘續任。獨立董事廖正品續任。董事未指派(Ding Holding Limited代表)新任。</t>
  </si>
  <si>
    <t>補選1董。獨立董事程德睿新任。</t>
  </si>
  <si>
    <t>受惠貿易戰的轉單效益，新舊客戶品牌廠追加訂單，產能滿載，加上運動盤及機能服飾等高毛利產品出貨比提升，。聚陽自結今年前5個月稅前獲利8.96億元，每股稅前盈餘4.28元，年成長53.8%，獲利增幅勝過營收增加幅度。聚陽。今年預期新客戶會有二至三家，已有H&amp;amp;M確定下單，根據接單及出貨時程，新客戶的訂單可陸續貢獻下半年營收獲。利。年初，聚陽訂下今年全年出貨量目標是1,500萬打，但以現在新舊客戶訂單量來看，今年出貨目標肯定超過。。</t>
  </si>
  <si>
    <t>補選1監。監察人何孟宗新任。</t>
  </si>
  <si>
    <t xml:space="preserve">新麥            </t>
  </si>
  <si>
    <t>推選。董事長推選，由謝順和續任。全面改選，原9董，其中6董續任。董事吳曜宗續任。董事呂國宏卸任。獨立董事孫佳鈞卸任。董事張瑞榮續任。董事莊信義卸任。獨立董事詹世弘續任。董事長謝順和續任董事，董事長尚未選任。董事謝銘璟續任。獨立董事涂三遷續任。董事陳永徵新任。獨立董事黃輝煌新任。董事張育銓新任。</t>
  </si>
  <si>
    <t>總經理呂國宏內部調動，由謝順和接任。。</t>
  </si>
  <si>
    <t>補選1董。董事劉俊昌新任。</t>
  </si>
  <si>
    <t>推選。董事長推選，由劉彥狄續任。全面改選，原7董，其中6董續任。獨立董事王啟川續任。董事易昌運卸任。董事黃俊一(Denso Corporation代表)續任。董事鄒永成(大滿投資代表)續任。董事長劉彥狄續任董事，董事長尚未選任。獨立董事顏文治續任。獨立董事魏哲楨續任。董事施博文(鍶源投資代表)新任。</t>
  </si>
  <si>
    <t>英瑞國際股份有限公司2019年6月10日子公司新增資金貸與金額達新台幣一千萬元以上且達公司最近期財報淨值2%。乙案，經查符合臺灣證券交易所「對有價證券上市公司重大訊息之查證暨公開處理程序」第4條第1項第23款情事，。惟該公司延遲輸入重大訊息，已違反前述處理程序之規定，故處以新臺幣3萬元違約金。。</t>
  </si>
  <si>
    <t>三洋電股東會通過每股配發現金股利增至0.9元；另持股1%股東提案泰山廠2.3萬坪土地，以每坪不低於65萬元出售。，經表決遭否決，維持自辦都更。三洋電主管說，下半年貨物稅減免及節能家電補助政策助陣，彌補上半年衰退，。全年營運業績持平。三洋電主管指出，泰山廠目前委由四家顧問公司規劃從工業區用地變更住商綜合區，精華土地。將開發為商場、購物中心、賣場或是Outlet出租，後段土地則計畫興建住、商混合大樓出售。。</t>
  </si>
  <si>
    <t>迎接中美貿易戰遷廠大潮，正隆在台灣、越南全力增產搶單告捷，首度在兩地同登紙箱王寶座！去年，正隆紙箱廠。在越南市占率增至18%，台灣市占率也達29.5%；今年，隨著平陽造紙廠產能開出、隆安二級紙器廠投產，正隆在越。南市占率續增，預估對集團營收貢獻將拉高至15%，較去年大增一倍，為最大成長引擎。正隆董事長鄭舒云表示，。正隆持續調整全球布局，其中大陸生產基地歷經重整，目前只剩11個紙箱廠，主要供應大陸內需，且由於早一步將。經營重心移往台灣、越南，不僅幸運躲過這波中美貿易戰，還因為大陸與東南亞等新興市場需求大增，為在台灣、。越南基地的工紙外銷帶來價量齊揚的極佳契機。目前正隆來自三地營收貢獻佔比，台灣占2/3、大陸約25%、越南約。10%。針對全球局勢快速變遷，正隆已訂定六大營運方針因應，包括創新營運模式、綠色供應鏈管理、行銷壯大市。場等。。</t>
  </si>
  <si>
    <t>大陸重點高爐廠鞍鋼昨（13）日7月熱、冷軋價每公噸下修人民幣100元，鋼市行情虛弱的格局不變，中鋼為首的鋼。鐵類股靜待市況回溫。中鋼指出，第2季接單量目標為310萬公噸，其中內銷184萬公噸，外銷量為126萬公噸，第2。季產銷順利執行，出貨節奏穩健。當前市場雖顯低迷，評估最壞的情況在第3季，年底前鋼鐵傳統旺季到來，市況。有望回暖，搭配行情同步走高，中長期不悲觀。。</t>
  </si>
  <si>
    <t>補選1董。獨立董事許芳益新任。</t>
  </si>
  <si>
    <t>發言人林至晟內部調動，由劉弘麟接任。。</t>
  </si>
  <si>
    <t>中環透過子公司EMC Investment Holding Ltd.以現金取得Verbatim品牌業務，說明如下：。1.標的物之名稱及性質：日本Mitsubishi Chemical Holdings Corporation 旗下Verbatim品牌業務之分割事業體。2.交易總金額約為3,200萬美元。3.交易相對人及其與公司之關係：日本Mitsubishi Chemical Media Co., Ltd.。4.取得或處分之具體目的或用途：為發展品牌策略及擴大產品線。【TCRI 觀點_20190709】。1.本次中環收購下Verbatim品牌業務，無非是搶現有光碟市占，唯考量市場萎縮，預期效益不大。。--中環已於1998年取得Verbatim旗下的美國Sunnyvale、墨西哥Tijuana工廠。。2.2019年3月公司帳列現金約29億，減除短期借款及一年內之長期負債後，餘24億，足以支應本次投資金額。。--本次投資金額為3,200美金(約10億台幣)。</t>
  </si>
  <si>
    <t>台積電向KLA-Tencor Corp.訂購機器設備供生產用，交易總金額為NT$1,264 佰萬元。。</t>
  </si>
  <si>
    <t>增選1董。獨立董事左大川新任。</t>
  </si>
  <si>
    <t>研發主管余基祥內部調動，由Michael B. Lane接任。。</t>
  </si>
  <si>
    <t>董事長本人林郭文艷2019/06/14設質480,000股給安興營造，累計設質7,980,000股。。</t>
  </si>
  <si>
    <t>全面改選，原9董，其中5董續任。董事長曾明仁續任董事，改任巨全投資代表人，董事長尚未選任。董事董俊仁(應華精密科技代表)卸任。獨立董事陳國鴻續任。董事詹文雄(凌旭投資代表)續任，改任巨全投資代表人。獨立董事呂健民卸任。董事周政威(巨全投資代表)卸任。獨立董事林大成卸任。董事黃立安(應華精密科技代表)續任，改任佳奈投資代表人。董事蔡文彬(巨全投資代表)續任，改任佳美投資代表人。獨立董事陳建宏新任。董事胡湘麒(應華精密科技代表)新任。獨立董事黃志成新任。董事董俊毅(應華精密科技代表)新任。推選。董事長推選，由曾明仁續任，改任巨全投資代表人。</t>
  </si>
  <si>
    <t>電競大廠微星董事長徐祥坦承，今年板卡出貨量無法做到2千萬片目標。不過，由於加密貨幣「挖礦」庫存去化至。尾聲，微星4、5月毛利率持續攀升，獲利能力逐漸重回正軌。微星舉行股東會，微星2017年顯卡加上主機板總出貨。量為1,700萬片，今年原定目標要雙位數增長、達到2千萬片，惟現在態度轉變，今年確定無法達標。徐祥解釋，今。年年初時以為中美兩國要和解，沒想到兩方越打越嚴重，像中國市場需求就出現明顯下滑。展望全年，微星主機板。將維持高階路線，雖然出貨量可能沒有成長，甚至會下跌，但預期平均單價（ASP）將提高。在顯卡部分，扣掉「。挖礦」部分，預估今年將持平，且毛利表現不太好。至於電競NB可望持續成長，現在看來美國、東北亞需求都很不。錯。且因輝達新顯卡售價提高，雖然出貨量成長幅度可能較少，但ASP仍然會往上。。</t>
  </si>
  <si>
    <t xml:space="preserve">精元            </t>
  </si>
  <si>
    <t>部分改選2董。副董事長蔡曾淑萍續任。董事長蔡火爐續任。全面改選，原7董2監，其中7董1監續任。副董事長蔡曾淑萍改任董事。董事曾素娥續任。董事長蔡火爐續任董事，董事長尚未選任。監察人余文雄(精益投資代表)卸任。獨立董事彭玉玲續任。董事李明擇續任。監察人林惠芬續任。獨立董事郭元慶續任。董事葉曄續任。監察人未指派(精益投資代表)新任。</t>
  </si>
  <si>
    <t>中美貿易戰局勢未明，友達董事長彭(又又)浪股東常會會後透露，因應貿易戰關稅的需求，可能會做部分產能的調。整，接下來在模組部分，如商用、工控、車用等成長中的產品，預計將拉回到在台灣的產線製造，未來亦不排除在。台擴充模組產能；供應給北美市場的產品，也考慮改從台灣出貨。彭(又又)浪表示，中美貿易戰帶來的不確定因素。，現在已有看到消費市場對3C產品需求疲弱，造成終端庫存提高，尤其在一些標準品的部分，需求較為疲軟，現階。段訂單能見度比先前短。。</t>
  </si>
  <si>
    <t>推選。董事長推選，由彭(又又)浪續任。全面改選，原9董，其中7董續任。獨立董事楊秉禾卸任。獨立董事彭錦彬續任。董事李焜耀續任。獨立董事謝惠娟卸任。獨立董事何美玥續任。獨立董事施顏祥續任。董事陳其宏(佳世達科技代表)續任，改任財團法人明基友達文教基金會代表人。董事長彭(又又)浪續任董事，董事長尚未選任。董事蔡國新(財團法人明基友達文教基金會代表)續任，改任財團法人友達環境文化保護基金會代表人。獨立董事程章林新任。獨立董事蘇艷雪新任。</t>
  </si>
  <si>
    <t>推選。董事長推選，由高樹榮(億城國際開發代表)續任。全面改選，原5董2監，全部續任。董事王牧天(億城國際開發代表)續任。董事呂禮正(億城國際開發代表)續任。監察人周峻墩續任。董事長高樹榮(億城國際開發代表)續任董事，董事長尚未選任。監察人許勝欽續任。獨立董事陳國欽續任。獨立董事湯涵宇續任。</t>
  </si>
  <si>
    <t>推選。副董事長推選，由林保雍(正剛投資代表)續任。董事長推選，由賴勁麟(中華電信代表)續任。全面改選，原9董3監，現11董，其中8董續任。董事林正峰(正剛投資代表)續任。獨立董事葉公亮續任。董事陳明仕(中華電信代表)續任。董事陳建志(中華電信代表)續任。監察人李勝琛卸任。董事林正剛(正剛投資代表)續任。副董事長林保雍(正剛投資代表)改任董事。監察人陳君潔(正峰投資代表)卸任。董事長賴勁麟(中華電信代表)續任董事，董事長尚未選任。監察人簡雪鳳(正峰投資代表)卸任。獨立董事蘇崇銘卸任。董事涂元光(中華電信代表)續任。獨立董事吳文燦新任。董事吳麗秀(中華電信代表)新任。獨立董事蘇永霖新任。</t>
  </si>
  <si>
    <t>聯發科代重要子公司Gaintech Co. Limited公告增資其子公司奕力科技(開曼)股份有限公司，說明如下：。1.標的物之名稱及性質：奕力科技(開曼)股份有限公司( 簡稱「奕力開曼」)普通股股份。2.交易單位數量：351,515,152股。3.每單位價格：USD0.33。4.交易總金額：USD116,000,000.16。5.交易相對人及其與公司之關係：奕力開曼(關係人)。6.取得或處分之具體目的或用途：配合辦理本公司2019/1/30董事會決議集團子公司奕力科技組織調整案。。</t>
  </si>
  <si>
    <t>IC設計龍頭聯發科舉行股東會，董事長蔡明介說，聯發科在5G晶片布局領先第一。執行長蔡力行說，5G晶片在今年。第三季會有樣品出來，明年3月開始量產，對於5G單晶片發展，聯發科相當有把握、競爭力很好，聯發科保持在領。先群之列。蔡力行表示，今年半導體產業是辛苦一年，聯發科保持戒慎恐懼之心，對第二季營運看法不變，全年營。運保持正常，可以安然渡過這一年。至於庫存部分，聯發科掌控合宜，對於第二季營運看法沒有改變，整個產業變。化很大。聯發科對大環境保持戒慎恐懼，兢兢業業於基本面為主，將技術及產品做好，將客戶服務做好，讓客戶有。好的體驗、產品得以提升，相信聯發科可以很好渡過這一年。。</t>
  </si>
  <si>
    <t xml:space="preserve">盟立            </t>
  </si>
  <si>
    <t>全面改選，原5董3監，其中4董3監續任。董事長孫弘續任董事，董事長尚未選任。監察人高志明續任。獨立董事王景益續任。董事王寧民(義美食品代表)卸任。董事李維真(聯盛投資代表)續任。獨立董事徐佳銘續任。監察人徐章續任。監察人張俊德續任。董事未指派(義美食品代表)新任。</t>
  </si>
  <si>
    <t>國建轉投資設立子公司，說明如下：。1.標的物之名稱及性質：杏保醫網股份有限公司。2.交易數量：1千五百萬股；。3.每單位價格：10元；。4.交易總金額：新台幣1.5億元正，分次投入。。5.交易相對人及其與公司之關係：杏保醫網股份有限公司(申設中)；本公司持有該公司100%股權。。6.取得或處分之具體目的或用途：長期股權投資。。</t>
  </si>
  <si>
    <t>國建與關係人三井工程股份有限公司簽訂新北市土城區明德段181、182地號新建工程契約以興建住宅大樓出售用，。契約金額約4.55億元(未稅)。。</t>
  </si>
  <si>
    <t>推選。董事長推選，由段津華續任。全面改選，原5董2監，現7董，其中5董續任。董事長段津華續任董事，董事長尚未選任。監察人孫百佐(華億投資代表)卸任。獨立董事李碧淑續任。獨立董事吳靜儒續任。董事沈杏蘭(華展投資代表)續任。董事游武龍(富達投資代表)續任。監察人黃文和卸任。獨立董事顏國隆新任。董事劉寶姝(富益投資代表)新任。</t>
  </si>
  <si>
    <t>2019/06/14收盤價3.97元，月報酬下跌34%。。</t>
  </si>
  <si>
    <t xml:space="preserve">美食-KY         </t>
  </si>
  <si>
    <t>全面改選，原7董，其中6董續任。獨立董事李素英續任。獨立董事吳孟達卸任。董事長吳政學續任董事，董事長尚未選任。董事李定中續任。獨立董事俞明德續任。董事張佶文(Infinity Emerging Markets Limited代表)續任。董事郭明華(Henderson I Yield Growth Limited代表)續任。獨立董事紀志毅新任。推選。董事長推選，由吳政學續任。</t>
  </si>
  <si>
    <t>推選。副董事長推選，由林明成(財團法人林公熊徵學田基金會代表)續任。推選。董事長推選，由張雲鵬(財政部代表)續任。辭任1董。董事施克和(臺灣銀行代表)卸任。全面改選，原18董，現19董，其中11董續任。副董事長林明成(財團法人林公熊徵學田基金會代表)改任董事。董事林知延(財團法人林公熊徵學田基金會代表)續任。董事許陳安瀾(財團法人永昌慈善公益基金會代表)續任，改任和泉投資代表人。獨立董事吳癸森續任。董事李怡慧(臺灣銀行代表)卸任。董事沈嘉瑩(中國人造纖維代表)續任。董事林志揚(財團法人林公熊徵學田基金會代表)續任。董事林知佑(財團法人林公熊徵學田基金會代表)續任。董事林俊良(臺灣銀行代表)卸任。董事長張雲鵬(財政部代表)續任董事，董事長尚未選任。董事許元禎(財團法人永昌慈善公益基金會代表)續任，改任和泉投資代表人。董事許志文(臺灣銀行代表)卸任。獨立董事許崇源卸任。獨立董事陳俊斌卸任。獨立董事陳清秀卸任。董事鄭士卿(臺灣銀行代表)續任。董事戴龍輝(臺灣銀行代表)卸任。董事羅寶珠(財政部代表)續任。獨立董事楊民賢新任。董事王昭文(臺灣銀行代表)新任。獨立董事林國全新任。董事施克和(臺灣銀行代表)新任。董事張喬翔(臺灣銀行代表)新任。董事陳和全(臺灣銀行代表)新任。獨立董事陳松棟新任。董事顏佑銘(臺灣銀行代表)新任。</t>
  </si>
  <si>
    <t>推選。副董事長推選，由陳祖培(國泰醫療財團法人國泰綜合醫院代表)續任，改任國泰人壽慈善基金會代表人。推選。董事長推選，由蔡宏圖續任。部分改選12董。獨立董事苗豐強續任。獨立董事魏永篤續任。董事長蔡宏圖續任董事，董事長尚未選任。董事蔡政達(國泰醫療財團法人國泰綜合醫院代表)續任，改任佳誼實業代表人。董事李長庚(國泰人壽職工福利委員會代表)續任。董事黃調貴(國泰人壽職工福利委員會代表)續任。獨立董事黃清苑卸任。董事仲躋偉(佳誼實業代表)續任。董事郭明鑑(佳誼實業代表)續任，改任國泰人壽慈善基金會代表人。副董事長陳祖培(國泰醫療財團法人國泰綜合醫院代表)改任董事(國泰人壽慈善基金會代表)。董事熊明河(國泰人壽職工福利委員會代表)續任。董事蔡鎮球(震昇實業代表)續任。獨立董事王儷玲新任。獨立董事吳當傑新任。</t>
  </si>
  <si>
    <t>推選。董事長推選，由張家祝(鎧動投資代表)續任，改任基捷投資代表人。全面改選，原9董，其中4董續任。獨立董事鮑泰鈞卸任。常務董事廖龍一(興文投資代表)卸任。董事王銘陽(國亨化學代表)續任，改任基捷投資代表人。董事長張家祝(鎧動投資代表)續任董事，改任基捷投資代表人，董事長尚未選任。董事王淑貞(臺灣銀行代表)卸任。董事李豪榮(興文投資代表)卸任。獨立董事林修葳續任。董事楊文鈞(基捷投資代表)改任自然人董事。獨立常務董事蔡清彥卸任。董事許道義(景匯投資代表)新任。獨立董事杜紫軍新任。董事郭瑜玲(國亨化學代表)新任。獨立董事戴興鉦新任。董事魏寶生(景匯投資代表)新任。</t>
  </si>
  <si>
    <t>發言人張立人內部調動，由張立荃接任。。</t>
  </si>
  <si>
    <t>推選。董事長王榮周(現代投資代表)卸任。董事長推選，由申鼎籛(現代投資代表)新任。全面改選，原13董，現9董，其中5董續任。董事申鼎籛(現代投資代表)改任自然人董事。董事賀鳴珩(旭通投資代表)卸任。董事邱憲道(旭通投資代表)卸任。董事范志強(現代投資代表)卸任。董事長王榮周(現代投資代表)卸任。獨立董事齊萊平卸任。董事方俊龍(尊爵投資代表)卸任。獨立董事吳壽山卸任。董事李岳蒼(尊爵投資代表)卸任。董事馬維辰(尊爵投資代表)改任自然人董事。董事陳忠源(旭通投資代表)續任，改任尊爵投資代表人。獨立董事葉銀華續任。獨立董事薛明玲續任。獨立董事徐光曦新任。董事宋耀明(尊爵投資代表)新任。董事江朝國(現代投資代表)新任。獨立董事周行一新任。</t>
  </si>
  <si>
    <t>總經理申鼎籛內部調動，由翁健暫代。。</t>
  </si>
  <si>
    <t>推選。董事長推選，由顏文隆(唯福投資代表)續任。全面改選，原7董，其中4董續任。董事長顏文隆(唯福投資代表)續任董事，董事長尚未選任。獨立董事王鍾渝卸任。董事童兆勤(仲遠投資代表)續任。董事陳國世(宜詮投資代表)續任。獨立董事李文智卸任。獨立董事張士傑續任。獨立董事楊敦和卸任。獨立董事王志誠新任。獨立董事楊聲勇新任。獨立董事劉長春新任。</t>
  </si>
  <si>
    <t>遠百轉投資遠東SOGO百貨召開股東會，董事長黃晴雯表示，去年大陸減損頗具成效，雖成都騾馬市店將於今年年內。關閉，目前急迫仍是加快兩岸展店速度，也正評估要在哪開店；SOGO也將以新模式「SOGO PARK」創造新一代零售。店。黃晴雯表示，這幾年看到百貨業的變化，擴點還是很重要，今年9月新竹站前店租約到期後，還有七家店；雖。大家都說台灣商場飽和，但台灣還是需要SOGO，目前最急迫的是加快展店速度，並已評估幾個點。SOGO之後將推新。商場「SOGO PARK」，將是介於百貨公司和購物中心的模式，面積逾2萬坪，會增加體驗空間，讓客人停留，正評估。兩到三個地點。。</t>
  </si>
  <si>
    <t>全面改選，原7董，其中3董續任。董事王冠華續任。董事長周訓財續任董事，董事長尚未選任。獨立董事陳東生續任。董事陳曉虹卸任。董事倪睿穎卸任。獨立董事黃逸宗卸任。獨立董事蔡佳宏卸任。董事周志鴻新任。獨立董事林鴻昌新任。獨立董事張志朋新任。董事李宗儒新任。</t>
  </si>
  <si>
    <t>全面改選，原7董3監，其中6董2監續任。獨立董事王瑋琦續任。董事吳家鑫續任。董事長林文煌續任董事，董事長尚未選任。監察人林進燈續任。董事陳柏壽改任監察人。監察人陳秋香卸任。董事陳碧華續任。監察人游文人續任。獨立董事楊懷圻續任。董事劉禹豪續任。董事林大森新任。</t>
  </si>
  <si>
    <t>推選。董事長推選，由徐建華(漢磊先進投資控股代表)續任。全面改選，原9董，其中7董續任。獨立董事陳澤澎續任。董事黃民奇(漢磊先進投資控股代表)續任。董事孫慶宗(漢磊先進投資控股代表)續任。董事李玉山(漢磊先進投資控股代表)卸任。獨立董事沈維民續任。董事長徐建華(漢磊先進投資控股代表)續任董事，董事長尚未選任。獨立董事張盼梓卸任。董事葉文貴(嘉才投資代表)續任。董事羅榮晃(南亞光電代表)續任。獨立董事胡漢良新任。董事范桂榮(漢磊先進投資控股代表)新任。</t>
  </si>
  <si>
    <t>推選。董事長推選，由張允騰(世介威代表)改任自然人董事長。全面改選，原8董2監，現9董3監，其中7董2監續任。董事林嘉祥(世介威代表)卸任。董事長張允騰(世介威代表)續任董事，董事長尚未選任。獨立董事吳明全續任。獨立董事柯天賜續任。董事張桂瑜續任。監察人張進雄續任。董事郭玄彬續任。監察人陳朝興續任。董事嵇德維(世介威代表)續任。董事謝宏亮續任。監察人吳尚璈新任。董事柯育義新任。董事鄭明傑(威宜投資代表)新任。</t>
  </si>
  <si>
    <t>PCB大廠欣興近日投資力道大增，董事長曾子章表示，先前公告的4年200億元IC載板投資計畫將會用來建設楊梅新。廠，未來該廠區將用來生產下世代高階CPU用的IC載板，預計將於7月正式破土動工，順利的話明年7月就可以開始。進駐設備，2021年第2季正式開出產能。TPCA理事長暨欣興總經理李長明指出，楊梅新廠的投資主要是配合一些大。客戶，將針對5G時代所需的高階CPU、GPU產品進行擴產，此外也正與客戶端積極開發異質整合IC的相關產品。李長。明打趣說道，每年年底公司通過的資本支出，到新的一年都發現客戶又有有新的需求出現，所以必須繼續追加投資。力度。欣興的手機業務比重偏高，確實是公司一直想解決的問題，尤其手機市場近年確實進入高原期，成長力道相。當有限，因此近年才會積極地往高速運算用的FCBGA載板發展，希望爭取到更多CPU相關業務，進一步讓營運的應用。比例能夠更加平均。。</t>
  </si>
  <si>
    <t>2019/06/14收盤價3.54元，月報酬下跌43%。。</t>
  </si>
  <si>
    <t>新零售本公司撤銷投資瓷微案之相關進度，依櫃買中心證櫃監字第1030200495號函辦理並說明如下：。1.對瓷基公司所開立本票之處理情形及進度：已將到期之六紙本票向法院聲請本票裁定，皆已經臺灣士林地方法院。裁定准許強制執行，本公司業已向法院聲請強制執行，已執行扣押新台幣100,391元及1999年出廠之賓士汽車一輛。。。2.對設質股份之處理情形及進度：經臺灣士林地方法院於2015年7月31日依強制執行法第27條規定發給債權憑證。。3.其他保全或行使債權之相關措施：。(1).本公司已對瓷基投資(股)公司等六名被告提出損害賠償之民事訴訟，現由臺灣台中地方法院民事庭審理中；案。號：「一O三年重訴字第631號」。。(2).本公司已對前董事長曾明煌等人提出違反證券交易法之刑事訴訟，前已經臺灣士林地方院法院檢察署偵查終結。，起訴在案，現由臺灣士林地方法院刑事庭審理中；案號：「一O五年金重訴字第4號」。。</t>
  </si>
  <si>
    <t>2019/06/14 TCRI依2018/12財報調降1等，歸第9等，調等因：。併購成效差，併購標的表現皆逐年轉差，溢價產生龐大商譽及商標權，減損損失。將擴大；持續虧損，營運資金不足，現增失利。。</t>
  </si>
  <si>
    <t>改派。董事邱振峰(在華代表)新任。改派。董事林文珍(正元國際投資代表)新任。</t>
  </si>
  <si>
    <t>推選。董事長推選，由陳進財續任。副董事長推選，由王郁琦新任。全面改選，原9董，其中8董續任。董事謝式川(國際纖維科技代表)續任。董事長陳進財續任董事，董事長尚未選任。董事王郁琦續任。獨立董事王偉霖卸任。獨立董事李伸一續任。獨立董事林錦獅續任。董事張文銘續任。董事陳舜平續任。董事葉力誠續任。獨立董事陳海鳴新任。</t>
  </si>
  <si>
    <t>2019/06/14 TCRI依2018/12財報調升1等，歸第5等，調等因：。獲利成長，然穩定性待觀察，故僅調升一等。。</t>
  </si>
  <si>
    <t>全面改選，原9董3監，其中7董續任。監察人黃鈺嘉(日米山代表)卸任。監察人蔡豐德(道華顧問代表)卸任。監察人吳政穆(兆遠科技代表)卸任。董事吳誌雄續任。獨立董事林暉育續任。董事林慶鈞(超揚投資代表)改任監察人。董事高健榮(啟碁科技代表)續任。獨立董事陳威如卸任。董事長黃鈺同續任董事，董事長尚未選任。董事葉美郁續任。董事葉峻佳續任。董事廖錫安(正文科技代表)續任。董事未指派(士鼎創業投資代表)新任。監察人未指派(日米山代表)新任。監察人未指派(道華顧問代表)新任。獨立董事林根煌新任。</t>
  </si>
  <si>
    <t>內部稽核主管沈琳雅離職，由柳春成接任。。</t>
  </si>
  <si>
    <t>推選。董事長推選，由簡剛民續任。全面改選，原7董3監，其中7董1監續任。獨立董事鄭仁偉續任。董事陳易宏續任。董事李秋錦續任。獨立董事郭莉真續任。董事陳美玲續任。監察人陳湘生卸任。董事廖良興續任。監察人廖鴻志卸任。董事長簡剛民續任董事，董事長尚未選任。監察人簡福祥續任。監察人高明亮新任。監察人張榮銘新任。</t>
  </si>
  <si>
    <t>推選。董事長推選，由束崇萬續任。全面改選，原7董續任。獨立董事林憲銘續任。董事長束崇萬續任董事，董事長尚未選任。獨立董事張嘉祥續任。董事郭龍德(聯盛投資代表)續任。獨立董事陳逸文續任。董事曾忠鶴續任。董事鄧希哲續任。</t>
  </si>
  <si>
    <t>內部稽核主管蔡琪銘內部調動，由陳漱涵暫代。。</t>
  </si>
  <si>
    <t>LED驅動IC廠聚積受惠於韓系客戶拉貨需求，帶動Mini LED控制IC出貨逐步升溫。聚積公告5月合併營收達2.95億元。、月增20.2%，改寫歷史單月次高水準，相較2018年同期成長1.28%。聚積先前傳出成功拿下韓系客戶的大螢幕訂單。，當前已經進入量產出貨階段，近日法人圈再度傳出消息，韓系客戶訂單目前已經放眼至年底，且下單量可望逐步。成長，將成為推動聚積業績成長的主要關鍵。據了解，聚積本次供應給韓系客戶產品主要是Mini LED控制IC，並應。用在戶外大螢幕及室內用大螢幕，由於尺寸皆超過100吋，產品要價不斐，因此韓系客戶目前鎖定商用市場，雖鎖。定商用客戶，但目前接單量相當不錯，因此帶動聚積同樣有不錯的出貨表現。。</t>
  </si>
  <si>
    <t xml:space="preserve">嘉澤            </t>
  </si>
  <si>
    <t>推選。董事長推選，由朱德祥(嘉明投資代表)續任。全面改選，原6董3監，全部續任。董事長朱德祥(嘉明投資代表)續任董事，董事長尚未選任。董事何德佑(嘉明投資代表)續任。董事金昌民續任。獨立董事胡瑞卿續任。監察人張焜耀(金嶺投資代表)續任。監察人楊文明續任。董事蔡明叡續任。監察人鄭明松續任。獨立董事謝佳穎續任。</t>
  </si>
  <si>
    <t>2019/06/14收盤價1.21元，月報酬下跌49%。。</t>
  </si>
  <si>
    <t>觸控面板廠富晶通2019年前五個月營收約2.14億元，年減38.21%。富晶通表示，貿易戰影響市場信心，工控、車用。市場需求疲弱，第二季營運表現衰退幅度大，公司原定的電容式觸控面板擴產計畫也喊停。所幸新台幣貶值，匯兌。收益挹注，對於獲利有一定支撐。富晶通是利基型觸控面板供應商，其中電阻式觸控面板占比將近70%，主要應用。在工控、多功能事務機等產品，電容式觸控面板約佔30%，主要用在航太、醫療、車用產品。從應用面來看，多功。能事務機、人機介面工控營收占比各約30%以上，航太產品占比約10%、教育平板占10%、醫療產品則是大約占5%至1。0%的比重。雖然整體經濟狀況變數大，不過2019年以來新台幣貶值，第一季有500多萬元的匯兌收益挹注，第二季。新台幣續貶，匯兌收益可望增加、毛利率也會有所改善，獲利也將隨之改善。。</t>
  </si>
  <si>
    <t>2019/06/14 TCRI依2018/12財報調降1等，歸第8等，調等因：。考量涉嫌違法傾倒廢棄物，恐遭鉅額裁罰，加上宣布停產縮編人力，營運陷入停。滯，故TCRI歸第8等。。</t>
  </si>
  <si>
    <t>華立捷代子公司M-Com Investment Ltd.公告完成清算作業，說明如下：。1.法院名稱、發文字號及發文日期：。(1).法院名稱：DEPUTY REGISTRAR OF INTERNATIONAL AND FOREIGN COMPANIES。(2).發文字號：不適用。(3).發文日期：2019/06/12。2.公司名稱及與公司關係：M-Com Investment Ltd./子公司。3.若為母公司或子公司，其相互持股比例：100%。4.聲請人或重整人：M-Com Investment Ltd.。5.聲請或通知內容：。本公司於2011年透過第三地區成立投資公司 M-Com Investment Ltd.再轉投資大陸孫公司通泰光電，而通泰光電並。經2019/2/3經江蘇省泰州醫藥高新技術產業開發區市場監督管理局核准註銷登記在案，嗣後本公司續進行M-Com In。vestment Ltd.控股公司清算。。6.其他應敘明事項：本公司曾於2018/3/31公告法院裁定受理孫公司通泰光電清算破產申請並召開記者會，M-Com I。nvestment Ltd.為通泰光電100%之控股公司。。</t>
  </si>
  <si>
    <t>碩禾代子公司禾迅綠電股份有限公司公告處分合同會社MERCHANT ENERGY NO.10太陽能電廠，說明如下：。1.標的物之名稱及性質：處分合同會社MERCHANT ENERGY NO.10 太陽能電廠相關權益。2.交易總金額約日幣563,023仟元(折合約新台幣163,727仟元)。3.交易相對人及其與公司之關係：交易對象因簽署保密協定於簽約後提供。4.處分利益(或損失)：依2019年第一季帳面價值扣除減資金額後餘額計算，處分利益日幣289,255仟元(折合新台幣。約84,115仟元)。5.取得或處分之具體目的或用途：配合公司長期財務規劃。碩禾代子公司禾迅綠電股份有限公司公告處分合同會社CHIBA2太陽能電廠，說明如下：。1.標的物之名稱及性質：處分合同會社CHIBA2太陽能電廠相關權益。2.交易總金額：日幣420,000仟元(折合新台幣122,136仟元)。3.交易相對人及其與公司之關係：交易對象因簽署保密協定於簽約後提供。4.處分利益(或損失)：依2019年第一季帳面價值扣除減資金額後餘額計算，處分利益日幣117,902仟元(折合新台幣。約34,285仟元)。5.取得或處分之具體目的或用途：配合公司長期財務規劃。</t>
  </si>
  <si>
    <t>台微體之TLC590二期臨床試驗第一階段分析結果，說明如下：。1.研發新藥名稱或代號：TLC590。2.用途：TLC590非鴉片類術後長效止痛藥物乃本公司BioSeizer微脂體技術配方之羅派卡因(ropivacaine)新劑型/。新配方藥物，適用於局部型手術術後止痛。(尚未證明有療效)。3.預計進行之所有研發階段：二期臨床試驗第二階段、三期臨床試驗、藥品查驗登記審核。4.目前進行中之研發階段：。(1).提出申請／通過核准／不通過核准／各期人體臨床試驗(含期中分析)結果：說明二期臨床試驗之第一階段分析。結果，如下。A.臨床試驗設計介紹。(A).試驗計畫名稱：評估於拇囊炎切除手術後TLC590的安全性、藥代動力學及效能之隨機分組、雙盲、安慰劑及活。性藥劑對照二期臨床試驗。(B).試驗目的：第一階段目的為設立TLC590與羅派卡因對比的耐受性以及相對生體可用率之安全性和藥代動力學研。究。(C).試驗階段分級：二期臨床試驗之第一階段。(D).藥品名稱：TLC590。(E).宣稱適應症：局部型手術術後止痛。(F).試驗計畫受試者收納人數：50位可評估之受試者。B.評估指標說明及其結果。(A).評估指標說明：受試者以1：1：1：1之比例隨機分配，分別施打152毫克、190毫克、228毫克的TLC590或50毫。克的羅派卡因。評估指標為安全性、耐受性及相對生體可用率。(B).結果：。a.成功建立TLC590之藥物劑量線性關係以及相對生體可用率。b.TLC590三個劑量組皆顯現出良好的耐受性，安全性與羅派卡因相當。c.所有不良事件之嚴重程度皆屬輕度至中度。d.無任何與治療相關之不良事件、亦無導致受試者退出之不良事件。e.根據可注射之最大體積，選擇TLC590 228毫克進入第二階段試驗。(2).未通過目的事業主管機關許可或各期人體臨床試驗(含期中分析)結果未達統計上顯著意義者，公司所面臨之風。險及因應措施：不適用。(3).已通過目的事業主管機關許可或各期人體臨床試驗(含期中分析)結果達統計上顯著意義者，未來經營方向：持。續進行TLC590開發計畫。(4).已投入之累積研發費用：因涉及未來國際授權談判資訊，為避免影響授權金額，以保障投資人權益，暫不揭露。。。5.將再進行之下一研發階段：。(1).預計完成時間：二期臨床試驗第二階段。(2).預計應負擔之義務：不適用。6.市場現況：。(1).根據Mordor Intelligence資料顯示，2016年全球局部性麻醉藥市場市值已高達58億美金，2017~2022年仍以年。複合成長率3.9%成長。。(2).本公司開發模式係以研發為本並對外授權，由未來國際授權對象主導銷售。。7.新藥開發時程長、投入經費高且並未保證一定能成功，此等可能使投資面臨風險，投資人應審慎判斷謹慎投資。。</t>
  </si>
  <si>
    <t>新藥公司智擎舉行股東會並董事改選，由大股東東洋大獲全勝，並推選原任董事長孫致中續任董座，而總經理葉常。菁則無預警遭解職，即日生效。董事改選結果，除了九席中由東洋囊括五席，含三席董事、兩席獨董，國發基金所。提的的兩席董事也順利當選，惟葉常菁所提的四董、兩獨董名單，僅獲得兩席，一席董事、一席獨董。昨日董事選。舉結果出爐後，葉常菁即向董事長孫致中遞交辭呈，惟該辭呈生效日期是一個月後，東洋方面認為如果是這樣則一。個月內無法任命新總座，且勢必造成人心浮動，為了穩定公司營運決定直接解任葉的總座職務，且即日生效。另外。，智擎也選任東洋製劑研發中心副總經理胡宇方出任掌舵智擎、出任總經理。。</t>
  </si>
  <si>
    <t>法德藥代子公司公告中國藥品註冊申請獲中國國家藥品監督管理局(NMPA)正式受理通知，說明如下：。1.發生緣由：佛山德芮可製藥有限公司-奧氮平口崩片(Olanzapine Orally Disintegrating Tablets)5mg、10mg之。大陸藥品註冊申請，已接獲中國國家藥品監督管理局(NMPA)正式受理通知。該產品對照原廠藥為禮來(Eli Lilly a。nd Company)的再普樂(Zyprexa Zydis)。。2.其他應敘明事項：。(1).本公司已於2019年1月25日向美國食品藥物管理局(US FDA)提出該產品之上市審查申請。。(2).奧氮平的適應症說明：思覺失調症、躁鬱症之躁期及混合期的急性治療及維持治療。根據中國米內資料庫統計。，奧氮平於2017年中國城市公立醫院之銷售額約為人民幣27億元，目前市場競爭者包括(但可能不限於)齊魯製藥通。過一致性評價。。</t>
  </si>
  <si>
    <t>推選。董事長推選，由陳冠瑋續任。全面改選，原7董，其中6董續任。獨立董事李神龍續任。董事吳耿賢(宏帛投資代表)卸任。董事林元昌(宏帛投資代表)續任。獨立董事徐健丰續任。董事長陳冠瑋續任董事，董事長尚未選任。獨立董事黃振元續任。董事蕭知中(宏沛投資代表)續任，改任宏帛投資代表人。董事未指派(宏沛投資代表)新任。</t>
  </si>
  <si>
    <t>推選。董事長推選，由呂(木宜)境續任。全面改選，原6董2監，現7董，其中6董續任。董事洪志峰續任。董事長呂(木宜)境續任董事，董事長尚未選任。董事呂(木宜)圳(捷飛投資代表)續任。董事王裕升(岩玉投資代表)續任。獨立董事吳宗豐續任。監察人莊志宏卸任。獨立董事許千樹續任。監察人類惠貞卸任。獨立董事王昌斌新任。</t>
  </si>
  <si>
    <t>內部稽核主管陳美琴內部調動，由利爾祥接任。。會計主管利爾祥內部調動，由陳美琴接任。。財務經理吳孟昭離職(個人生涯規劃，轉任顧問)，由方鈺婷接任。。總經理謝侑利離職，由俞惟中接任。。</t>
  </si>
  <si>
    <t>櫃買中心表示，昇華娛樂傳播股份有限公司於2019年5月13日接獲債權人向臺灣士林地方法院聲請之支付命令，惟。該公司未依櫃買中心「上櫃公司重大訊息之查證暨公開處理程序」規定，於事實發生日次一營業日之交易時間開始。二小時前公告前開情事，櫃買中心對該公司處以違約金新台幣10萬元。　。</t>
  </si>
  <si>
    <t>推選。董事長推選，由郭國華續任。全面改選，原7董，其中6董續任。董事王群芳卸任。董事吳淑雯續任。獨立董事林立偉續任。獨立董事林志聰續任。董事長郭國華續任董事，董事長尚未選任。董事陳文州續任。獨立董事黃俊農續任。獨立董事林能暉新任。</t>
  </si>
  <si>
    <t>影像感測（CIS）模組廠亞泰影像總經理吳淑品表示，因應美中貿易戰，客戶訂單轉至緬甸廠生產，今年下半年將。持續擴增緬甸廠產能，估計今年緬甸廠營收占比將由30%拉高至40%，依目前訂單看來，「第3季大方向不錯」。因。應客戶需求，亞泰規畫第3季緬甸廠擴充產能，吳淑品估計，第3季有望完成安裝，最快第4季開出，全年中國大陸。及緬甸兩地合計產能逾3,000萬套，市場預期，今年亞泰出貨及業績有望優於去年，再度改寫新猷。。</t>
  </si>
  <si>
    <t>2019/06/14 TCRI依2018/12財報調升1等，歸第6等，調等因：。用戶數成長及APP內購買增加，區域市場(東南亞、國內)市占提升，獲利成長，。帳上資金充裕。。</t>
  </si>
  <si>
    <t>補選1董。董事謝東富新任。</t>
  </si>
  <si>
    <t>推選。董事長推選，由吳春發(瑞軒科技代表)續任。全面改選，原10董，其中9董續任。董事蔣為峰續任。董事吳岳真續任。董事長吳春發(瑞軒科技代表)續任董事，董事長尚未選任。董事李錫宗續任。董事林中民續任。董事邱裕平續任。獨立董事張文益卸任。獨立董事許志彰續任。獨立董事陳惠周續任。董事劉淑娟續任。獨立董事陳世達新任。</t>
  </si>
  <si>
    <t>因應美中貿易戰，中光電斥資4.5億元新購入南科原大億閒置的1萬坪廠房，可望下半年啟用，做為生產投影機品牌。客戶及高階產品生產線。中光電表示，由於投影機品牌客戶擔心受到貿易戰波及，本月起已湧現提前拉貨潮。中光。電表示，今年4月新購置南科廠廠房，主要是考量生產影像產品的中國大陸昆山廠，可能面臨空間和產能的限制，。考量在美中貿易戰等全球政經因素影響，能有更彈性的因應，除積極推動製造智能化和自動化的轉型，並新購置南。科1萬坪廠房，做為未來發展的布局。。</t>
  </si>
  <si>
    <t>補選1監。監察人林金塗新任。</t>
  </si>
  <si>
    <t>發言人何君憲內部調動，由崔惠君接任。。會計主管何君憲內部調動，由陳雪凌接任。。財務經理何君憲內部調動，由陳雪凌接任。。董事長郭人武內部調動，由何君毅接任。。</t>
  </si>
  <si>
    <t>大股東本人一功營造於2019/06/14預計申讓1,000張股票，預計申讓比重5%，交易方式為一般交易。。</t>
  </si>
  <si>
    <t>工信本公司董事會通過決議辦理子公司Kung Sing InternationalHolding Company Limited解散清算案，說明如下。：。1.公司名稱：Kung Sing International Holding Company Limited。2.與公司關係：子公司。3.發生緣由：投資架構簡化，節省營運成本。</t>
  </si>
  <si>
    <t xml:space="preserve">東明-KY         </t>
  </si>
  <si>
    <t>推選。董事長推選，由蔡清東(Tong One Holdings Limited代表)改任自然人董事長。全面改選，原7董，其中6董續任。董事邱榮富卸任。獨立董事徐經邦續任。獨立董事黃明哲續任。董事蔡弘泉(Tong One Holdings Limited代表)續任。董事蔡易庭(Richard International Co. Ltd.代表)續任。董事長蔡清東(Tong One Holdings Limited代表)續任董事，董事長尚未選任。獨立董事柯永祥續任。董事柯文玲新任。</t>
  </si>
  <si>
    <t>補選1董。獨立董事鄧澤霖新任。</t>
  </si>
  <si>
    <t>推選。董事長推選，由郭釧溥(新光合成纖維代表)續任。</t>
  </si>
  <si>
    <t>上海商業儲蓄銀行公告董事會通過擬與大陸地區法人、團體簽署合作協議，說明如下：。1.本公司擬與無錫國家高新技術產業開發區管理委員會簽訂合作協議。。2.該協議草案業於2019年6月14日經本公司董事會通過，惟本案之簽署尚須取得對方主管機關核可後，始得為之。。</t>
  </si>
  <si>
    <t>聚碩代子公司啟迪國際資訊股份有限公司公告向母公司聚碩科技股份有限公司取得使用權資產(台北市內湖路一段5。16號11F、台北市內湖區民權東路六段15巷31號4F及29號4F)供營運使用，使用權資產金額分別為新台幣8,560,647。元及新台幣8,373,808元。。聚碩代子公司敦新科技股份有限公司公告取得使用權資產供營運使用：。1.標的物之名稱及性質：。(1)台北市內湖路一段516號8F。(2)台北市內湖區民權東路六段15巷37號4F及27號5F。(3)新竹市東區公道五路三段1號9F-B。(4)台中公益路二段51號13樓B1。(5)高雄市左營區博愛四路2號8F-1。2.交易單位數量、每單位價格及交易總金額：。(1)交易單位數量:226坪。   每單位價格:租金新台幣1,333元/坪/月(未稅)。   租金總金額:租金新台幣301,333元/月(未稅)。   使用權資產金額:新台幣10,701,550元。(2)交易單位數量:330坪。   每單位價格:租金新台幣810元/坪/月(未稅)。   租金總金額:租金新台幣267,143元/月(未稅)。   使用權資產金額:新台幣9,487,310元。(3)交易單位數量:135坪。   每單位價格:租金新台幣1,143元/坪/月(未稅)。   租金總金額:租金新台幣154,286元/月(未稅)。   使用權資產金額:新台幣5,479,302元。(4)交易單位數量:55坪。   每單位價格:租金新台幣633元/坪/月(未稅)。   租金總金額:租金新台幣34,833元/月(未稅)。   使用權資產金額:新台幣1,237,071元。(5)交易單位數量:40坪。   每單位價格:租金新台幣619元/坪/月(未稅)。   租金總金額:租金新台幣24,762元/月(未稅)。   使用權資產金額:新台幣879,394元。3.交易相對人及其與公司之關係（交易相對人如屬自然人，且非公司之關。係人者，得免揭露其姓名）:。(1)交易相對人:聚碩科技股份有限公司   其與公司之關係:母公司。(2)交易相對人:聚碩科技股份有限公司   其與公司之關係:母公司。(3)交易相對人:聚碩科技股份有限公司   其與公司之關係:母公司。(4)交易相對人:聚碩科技股份有限公司   其與公司之關係:母公司。(5)交易相對人:啟迪國際資訊股份有限公司   其與公司之關係:關係人。聚碩向子公司啟迪國際資訊股份有限公司取得使用權資產(高雄市左營區博愛四路6號8F)供營運使用，使用權資產。金額為新台幣2,858,031元。。</t>
  </si>
  <si>
    <t>補選1董。獨立董事吳大任新任。</t>
  </si>
  <si>
    <t>增選1董。獨立董事鄭文鋒新任。</t>
  </si>
  <si>
    <t xml:space="preserve">豐藝            </t>
  </si>
  <si>
    <t>推選。董事長推選，由陳澄芳續任。全面改選，原6董2監，現7董，其中5董續任。董事胡秋江續任。監察人尤雪萍卸任。董事朱明珍(創豐投資代表)卸任。監察人宋曼麗卸任。董事杜懷琪續任。獨立董事郭江龍續任。董事長陳澄芳續任董事，董事長尚未選任。獨立董事黃修明續任。董事未指派(創豐投資代表)新任。獨立董事胡漢良新任。</t>
  </si>
  <si>
    <t xml:space="preserve">佳必琪          </t>
  </si>
  <si>
    <t>推選。副董事長推選，由江欽池續任，改任鉅力投資代表人。推選。董事長推選，由張舒眉續任。全面改選，原9董，現7董，其中4董續任。董事江進元(太一投資代表)卸任。副董事長江欽池卸任。獨立董事何經華續任。獨立董事徐偉初續任。董事高蓬雯(鋐升投資代表)卸任。董事長張舒眉續任董事，董事長尚未選任。董事楊明恭卸任。獨立董事詹乾隆續任。董事蔡玉玲(頂準投資代表)卸任。董事未指派(鉅力投資代表)新任。董事未指派(頂準投資代表)新任。董事未指派(太一投資代表)新任。</t>
  </si>
  <si>
    <t>大股東本人聯華電子於2019/06/14預計申讓1,000張股票，預計申讓比重4%，交易方式為一般交易。。</t>
  </si>
  <si>
    <t>董事本人吳小圓於2019/06/14預計申讓1,145張股票，預計申讓比重49%，交易方式為鉅額逐筆交易。。</t>
  </si>
  <si>
    <t>董事本人天權投資於2019/06/14預計申讓1,000張股票，預計申讓比重13%，交易方式為鉅額逐筆交易。。</t>
  </si>
  <si>
    <t>推選。董事長推選，由張政文(哲睿投資代表)續任。全面改選，原5董3監，其中2董2監續任。董事長張政文(哲睿投資代表)卸任。獨立董事陳昭良續任。監察人黃怡禎續任。監察人黃裕宗改任董事。董事李源德卸任。董事李鴻生卸任。獨立董事陳君合續任。監察人黃鐘官續任。董事未指派(哲睿投資代表)新任。董事吳岱儒新任。監察人黃建超新任。</t>
  </si>
  <si>
    <t>全面改選，原11董2監，其中9董2監續任。董事林正峰(正峰投資代表)續任。董事林正剛(正峰投資代表)續任。副董事長林忠和(全超投資代表)改任董事。董事林琦珍續任。董事長林琦敏續任董事，董事長尚未選任。監察人林福財續任。獨立董事林顯郎續任。董事洪慶豐續任。獨立董事陳長卸任。董事彭成兆(安國投資代表)卸任。獨立董事游英基續任。監察人劉新朝續任。董事盧國財續任。董事王光正(安國投資代表)新任。獨立董事許壽君新任。</t>
  </si>
  <si>
    <t>財務經理曾秀玉離職。。</t>
  </si>
  <si>
    <t>2019/06/14 TCRI依2018/12財報調升1等，歸第6等，調等因：。營收獲利成長,財務結構穩建,依綜合評分及規模門檻調升1等。</t>
  </si>
  <si>
    <t xml:space="preserve">霈方            </t>
  </si>
  <si>
    <t>推選。董事長推選，由呂慶盛(台灣茵蝶美學代表)續任。全面改選，原6董，現7董，其中6董續任。董事呂美珍(晶硯生活代表)續任。董事長呂慶盛(台灣茵蝶美學代表)續任董事，董事長尚未選任。董事林淑真續任。董事陳建銘(台灣配方投資控股代表)續任。獨立董事尹德宇續任。獨立董事陳冠舟續任。獨立董事黃大倫新任。</t>
  </si>
  <si>
    <t>大股東本人洲定投資2019/06/14設質1,227,000股給國際票券金融，累計設質2,027,000股。。</t>
  </si>
  <si>
    <t>華安之ENERGI-F703糖尿病傷口癒合藥第二期臨床試驗已達成收案目標，說明如下：。本公司ENERGI-F703糖尿病傷口癒合藥獲美國FDA及台灣TFDA核准執行第二期人體臨床試驗，業於2019年6月14日已。達成收案目標，此臨床實驗係評估ENERGI-F703凝膠在治療糖尿病足潰瘍病人的療效性。。</t>
  </si>
  <si>
    <t>2019/06/14 TCRI依2018/12財報調降1等，歸第7等，調等因：。考量ERP市場飽和，物聯網SaaS服務仍在起步階段以及初登興櫃。。</t>
  </si>
  <si>
    <t>2019/06/14 依2018/12財報新增向上觀察，原因為：。德國客戶釋單增加,營運漸上軌道;若下半年持續獲利,應可調升.。</t>
  </si>
  <si>
    <t>日友取消2016.11.11決議之透過第三地區轉投資事業對大陸地區北京潤泰環保科技有限公司之投資，說明如下：。1.簡述原公告申報內容：本公司原擬增資Full Giant Resources Ltd.，並由Full Giant Resources Ltd.透過Aris。e Profits Ltd.，間接增資北京潤泰美金9,200,000元。。2.變動緣由及主要內容：原預計2017年興建北京潤泰二廠，因故延後至2019年動工，考量目前北京潤泰之自有資金。充裕，Arise Profits Ltd.與北京潤泰之董事會決議取消各自於2016/11/11之增資計畫，而原計畫由日友投資Full。 Giant Resources Ltd.之金額將由美金9,200,000元減少為美金6,000,000元，資金貸與北京潤泰進行工程建設。。</t>
  </si>
  <si>
    <t>推選。董事長推選，由吳榮彬(友信投資代表)續任。全面改選，原7董3監，其中6董3監續任。監察人吳宗正續任。監察人吳健亨續任。董事長吳榮彬(友信投資代表)續任董事，董事長尚未選任。董事吳榮進(友信投資代表)續任。董事林進能續任。董事洪臥波卸任。獨立董事許順發續任。董事許繼文續任。獨立董事黃正安續任。監察人蔡進忠(海信投資代表)續任。董事黃建銘新任。</t>
  </si>
  <si>
    <t>錢櫃企業決議向喜相逢企業有限公司擬取得台中市中區自由路二段111號之不動產使用權資產以供營業使用，入帳。之使用權資產金額為317,680,923元。。</t>
  </si>
  <si>
    <t>2019/06/14 依2018/12財報新增向下觀察，原因為：。營收持續下滑，有客戶收單的可能。</t>
  </si>
  <si>
    <t>豐泰企召開股東常會，通過去年度股利，每股將配發現金股利6.7元及股票股利1元，並將加重台灣與海外營運布局。。其中，旗下越南廠將在春祿工業區擴建新生產線；印尼廠區也將持續改善生產管理，並擴建新生產線。豐泰2018。年成品鞋生產總量逾1.14億雙、年增11%。大陸廠區製鞋產量1,150萬雙占10%；越南廠區年產量6,000萬雙占52%，。居集團第一大製鞋基地，將在越南春祿工業區建新生產線。印尼廠區年產量1,540萬雙，占14%，已超過大陸廠規模。躍居集團第三大生產基地，今年持續改善生產管理並擴建新生產線。豐泰也加強雙印廠布局。其中集團剛決定投入。5億印度盧比，興建集團印度第二工業區Bargur廠房工程，使得印度新廠累計投資金額達44.99億印度盧比。豐泰也。開始購買印尼廠比鄰土地，以利未來製鞋廠擴充之用。。</t>
  </si>
  <si>
    <t>台灣百和股東常會通過去年盈餘分配案，每股配發2.6元現金股利，董事長鄭森煤表示，配合客戶與訂單增加需求。，集團將持續擴大越南及印尼的投資布局。百和昨天同時公布前五月自結損益，累計營收淨額67.74億元、年增37.。2%，稅後淨利7.71億元，歸屬母公司稅後純益6.9億元、年增18.3%，每股稅後純益2.32元，獲利創歷史同期新高。。 百和在越南黎明春第三工業區籌設的新廠，主要生產織帶、鞋帶與黏扣帶等產品，其中前段製程已於4月投產，後。段染整也在裝機中，預計8月投產，全廠第3季全面量產，預估新廠完工後一年內，總產能可增加20%以上。另外，。印尼廠也從4月起轉虧為盈，5月持續挹注獲利，營運趨於穩定；鄭森煤說，集團將啟動新的擴廠計畫，預計下半年。動工。至於台灣部分，因應未來發展需要，百和以自地委建方式，投資5.12億元在彰化總廠旁新建廠辦大樓，預計。2021年底完工啟用。。</t>
  </si>
  <si>
    <t>中美貿易戰升溫，東元董事長邱純枝表示，東元及早將輸美馬達訂單轉回台灣、馬來西亞及越南廠生產，降低衝擊。，今年布局國內外電動巴士及轎車市場，計畫在印度增設小馬達廠，下半年工程營收增加、又新增防爆馬達產品，。今年力拚營收及獲利小幅成長。展望下半年，東元預期工程類營收會增溫，下半年營運可望優於上半年。至於全年。營收，力拼今年小幅成長，獲利較有把握比去年好。邱純枝表示，今年爭取印度小馬達內銷權，預計下半年可在當。地銷售。東元與日本三井商社計畫合資在印度設年產20萬台小馬達廠，以印度內銷市場為主，正在找建廠土地，不。排除向東元集團旗下世正開發班加羅爾工業區購地設廠。。</t>
  </si>
  <si>
    <t>豐興宣布調降廢鋼收價每公噸200至300元，下周鋼筋新盤價看跌，恐有同幅度的跌價空間，同時將引領東鋼、海光。和威致等跟進，業界短期營運看淡。展望後市，業者認為，目前電爐廠正進入夏季限電的減產階段，後續只要廢鋼。市場有個風吹草動，勢必刺激買盤進場，屆時，各鋼廠將可順勢漲價，啟動新波漲勢。。</t>
  </si>
  <si>
    <t>正新橡膠股東常會表示，投資2,500萬美元在越南籌設的自行車胎廠，預定今年底投產，規劃最大日產能5萬條。對。於營運展望，正新董事長羅才仁表示「今年有信心會比去年好」。正新副總經理羅永勵透露，旗下印度廠2017年8。月投產，一期日產能2萬條；印尼廠2017年10月投產，一期日產能1萬條。目前印度與印尼廠產能稼動率分別達四成。及六成以上。另電動機車胎部分，廖正耀透露，包括Gogoro、光陽、山葉及宏佳騰等多家電動機車廠，正新在高速。的電動機車、速克達業界市占率達九成以上；此外，光陽機車的印度合資廠，正新也供應其機車胎。。</t>
  </si>
  <si>
    <t>光碟片廠中環公告，董事會通過將以3,200萬美元（約新台幣10億元）、由子公司EMC Investment Holding Ltd.。 取得日本大廠三菱化學控股（Mitsubishi Chemical Holdings Corp）旗下全球知名儲存媒體品牌Verbatim的業務。務，交易範疇包含美國、歐洲、澳洲及香港四家子公司100%股權，取得商標、專利、技術、通路等，中環藉此取得。世界品牌、擴大產品線。中環表示，藉由此投資案，中環首度經營全球品牌，在儲存媒體領域成為擁有全球品牌、。通路、專利及完整產品線的跨國性公司，並藉由涵蓋光碟、快閃儲存媒體、硬碟及電子周邊附件等完整產品線及堅。強的研發團隊，在大數據、雲端世代來臨趨勢下，提供全方位的儲存解決方案，為中環創造新的成長動能。預計年。底前簽約交割完成。。</t>
  </si>
  <si>
    <t>神腦舉行股東會表示，2019年將全面轉型為「全通路、全商品」通路，今年並規畫跨足網路投保業務。神腦股東會。通過今年配發現金股利每股1.45元，配發率91%。神腦強調，今年公司發展策略兩大主軸，除增加神腦會員數、提。高會員回購率，也將擴大與異業品牌合作。今年將開放電商平台與有實體店面的異業品牌合作，加強經營在地化商。圈經濟，提供全商品全通路新零售服務模式，未來所有商品、服務都將串連起來透過神腦線上（senaonline）進行。線上線下服務。。</t>
  </si>
  <si>
    <t>美食-KY股東常會通過去年盈餘分配案，每股配發5元現金股利，董事長吳政學宣布，下半年將加速85度C在美國的。開店腳步，預計到今年底可達到70店的目標。吳政學表示，去年美國55家分店，營收占集團整體營收的比重高達21。%，未來將是展店的主力，希望藉此帶動營收、獲利成長。其他各區的營收比重分別為台灣16%、中國大陸60%、香。港以及澳洲約占3%。美食今年啟動南向布局，由品牌王控股代理引進柬埔寨，6月1日在首都金邊開出第一家複合式。旗艦店，主要商品包括飲品及麵包、蛋糕等烘焙產品。據了解，包括馬來西亞、印尼、泰國及越南等國，也都有合。作計畫正在洽談。。</t>
  </si>
  <si>
    <t>淘帝-KY董事長周訓財表示，今年將加大借助技術力量、及線上線下渠道融合，除了第3季推出第八代店，以吸引消。費者到店消費；電商發展更有三年成長計畫。淘帝目前電商購物App、官網商城以及電商代理商，周訓財表示，線。上代理商有25個，出貨量大，效果最好，公司對於電商發展也訂定三年成長計畫，線上今年要占整體營收10%，明。年15%，後年是20%。。</t>
  </si>
  <si>
    <t>浩鼎研發中被動免疫單株抗體新藥OBI-888已完成一期人體臨床試驗安全性主要指標的評估，OBI-888安全性及耐受。性良好，無重大安全性疑慮。。</t>
  </si>
  <si>
    <t>安克生醫宣布，該公司所研發完成的智慧醫療影像創新醫材軟體「安克甲狀偵」，接獲代理商北京邁迪科泰公司1,。156萬元訂單，預估6月貢獻營收，單月業績會較去年同期成長超過三倍。安克生醫表示，中國大陸平均每四到五名。成人，便有一人有甲狀腺結節，甲狀腺癌更是成長最快速的癌症之一，屬於非侵入式檢測的「安克甲狀偵」，在大。陸市場具備銷售潛力。。</t>
  </si>
  <si>
    <t>台北地檢署日前追查松崗數位科技炒股案，約談國寶集團總裁朱國榮等人，並搜索相關處所，分析資料後發現案情。牽扯甚廣，連股市名嘴鄭光育也涉入其中，14日發動第二波搜索，約談朱國榮、鄭光育等10人，訊後諭知鄭光育30。0萬元交保，其餘9人請回。北檢接獲情資，指朱國榮等人涉嫌組成6個集團，共同以相對成交、高買低賣的手法炒。作松崗股票從中獲利，每股從20元飆到70元，最高點時還一度衝至90元，日前發動搜索約談，雖然朱國榮否認涉案。，但檢方當時仍諭令1億元交保、限制出境出海，並查扣疑似不法所得1.1億元。。</t>
  </si>
  <si>
    <t>最大宗石化基本原料乙烯跌勢再起，近一個月跌幅逾20%，創下近四年新低價位，除供應商台塑化營運恐受影響外。，下游衍生品廠也被波及，業界寄望中東緊張情勢升高能刺激市場買氣籠。 乙烯供應商台塑化和中油因依原料現。貨行情變化等項目調整對下游的供應價，按目前狀況，本月勢必將進行降價反映市況，波及本月獲利表現。至於下。游方面，各泛用樹脂報價也普遍持續下探，像聚乙烯（PE）本周跌價每公噸10至40美元，其次，作為家電、民生用。品的原料的ABS和PS部分，也下跌每公噸10至15美元，相關生產廠營運正籠罩著一股低氣壓。。</t>
  </si>
  <si>
    <t>電商龍頭網路家庭舉行股東會，網家董事長詹宏志表示，過去兩年，網家進行了一場「電商龍頭保衛戰」，他指出。，台灣電商多數迴避這個戰爭，但網家積極迎戰，目前已增強自己的市場位置。展望2019年，詹宏志表示，網家旗。下所有子公司將回到健康的獲利模式。網家股東會通過多項公司章程修正，包括將額定資本額從15億元調高到20億。元、增加發行特別股的條文，將公司名稱訂為「Pchome Online Inc.」。同時，網家也將貸與子公司的額度從佔淨。值的20%調高為40%。詹宏志表示，調高資本額、增修特別股條款主要是為了增加籌資需要的彈性，若未來到碰到競。爭時，募集資金的彈性會更好。展望今年營運，詹宏志表示，今年將持續延伸各領域服務觸角，同時也堅持開放合。作，其中包含擴大布局智能倉儲及物流系統、拓展自營物流規模、鋪展生鮮服務、加速跨境業務及異業結盟、啟動。O2O全通路布局、深度應用大數據、人工智慧暨物聯網等前瞻科技，同時加速整合企業內外部資源，擴大PChome生。態系。。</t>
  </si>
  <si>
    <t>盛弘轉投資普瑞博生技宣布，旗下開發的「白血球減除過濾器」再傳捷報，繼去年底取得美國食品藥物管理局（FD。A）上市許可後，近期再取得台灣食藥署（TFDA）核發的醫療器材許可證，拚躋身全球第四大供應商。普瑞博為台。灣唯一擁有薄膜改質血球捕捉機能核心技術的生醫公司，因看準「白血球減除過濾器」成為輸血過程中不可或缺的。醫療器材，經歷多年研發及突破技術限制，領先全球開發出「抗凝血型白血球減除過濾器系列產品」，去除白血球。的精準度達99%以上。。</t>
  </si>
  <si>
    <t>2019/06/16 依2018/12財報新增向下觀察，原因為：。營運衰退不止，故向下觀察。。</t>
  </si>
  <si>
    <t>2019/06/16 TCRI依2018/12財報調降1等，歸第7等，調等因：。營運持續衰退，故調降一等。。</t>
  </si>
  <si>
    <t>2019/06/16 依2018/12財報新增向上觀察，原因為：。原向下觀察，基於其未來 2年完工入帳的建案銷售多為完銷個案，獲利可預期，。故轉向上觀察。。</t>
  </si>
  <si>
    <t>杏國新藥研發中新藥 SB05PC，通過中國國家藥品監督管理局(NMPA)准予執行胰臟癌一線用藥第三期人體臨床試驗。。。</t>
  </si>
  <si>
    <t>南寶更正自地委建研發暨行政大樓新建工程相關事宜(更正為非關係人交易)，說明如下：。1.契約種類：自地委建工程。2.契約相對人及其與公司之關係：港洲營造股份有限公司(非關係人)。3.契約主要內容、限制條款及其他重要約定事項：預計參與投入之金額：新台幣690,000,000元(含稅)。4.取得之具體目的：長期營運發展所需。</t>
  </si>
  <si>
    <t>2019/06/17股票全額交割。</t>
  </si>
  <si>
    <t>全面改選，原7董，其中3董續任。董事長黃強卸任。董事徐鈺瑞卸任。董事黃蘊慧(慧德國際代表)續任。獨立董事李允中卸任。董事吳清德續任。獨立董事陳國祥卸任。獨立董事韓千山續任。董事徐維宏新任。獨立董事張榮銘新任。董事葉明球(茂元國際代表)新任。獨立董事魏恒巍新任。推選。董事長黃強卸任。董事長推選，由吳清德新任。</t>
  </si>
  <si>
    <t>推選。董事長推選，由王其祥續任。全面改選，原7董續任。獨立董事蔡文賢續任。董事長王其祥續任董事，董事長尚未選任。董事王建山續任。董事王詠嫻續任。獨立董事吳文友續任。獨立董事許承俊續任。董事黃延輝續任。</t>
  </si>
  <si>
    <t>富味鄉公告最高行政法院宣判內容，說明如下：。1.法律事件之當事人、法院名稱、處分機關及相關文書案號：。(1).原告(受處分人)：本公司。(2).被告(處分機關)：財政部關務署臺北關。(3).法院名稱：最高行政法院。(4).相關文書案號：2019年判字第288號(原審裁判字號：臺北高等行政法院2017年訴更一字第84號)。2.發生原委：。(1).本公司自主查核發現外銷芝麻油品申請沖退進口關稅有計算錯誤之情事，於調查前主動向財政部關務署陳報，。並表明願繳回溢沖退之稅款；惟處分機關除分批追徵所溢沖退稅款新台幣61,302,143元之外，並處罰鍰共計新台幣。130,844,216元(本公司已於2015年2月至同年12月間陸續發布重訊公告說明本事件)。(2).相關行政訴訟案件共五件，第一審皆遭臺北高等行政法院駁回，並經最高行政法院判決，原判決廢棄，發回臺。北高等行政法院更為審理，嗣後皆經臺北高等行政法院駁回，本公司皆於法定期間內提起上訴，由最高行政法院審。理。。(3).上訴案件中之兩件，已分別經最高行政法院判決上訴駁回(案號：2019年判字第270號)、再審之訴駁回(案號：。2019年判字第272號)。。(4).上訴案件中之另一件(涉案金額為：追徵溢沖退稅款新台幣10,767,404元，並處罰鍰新台幣21,534,808元)，本。公司已於今日收到最高行政法院裁判主文通知，上訴駁回。。3.處理過程：。(1).本公司已於2013年至2016年財務報表中將溢沖退稅款新台幣61,302,143元認列為銷貨成本。。(2).本公司董事會於2017年4月11日決議，於2016年度財務報表中認列可能罰鍰損失金額計新台幣130,844,216元，。帳列「其他利益及損失」項下及「負債準備-非流動」項下。。4.對公司財務業務影響及預估影響金額：。(1).對公司財務影響如下：處分機關追徵所溢沖退稅款及罰鍰共計新台幣192,146,359元，本公司已提供定期存款。新台幣192,146,359元質押給處分機關。。(2).對本公司業務無重大影響。。5.因應措施及改善情形：本公司將於收到判決正本後，與律師研議後續事宜。。</t>
  </si>
  <si>
    <t>董事長本人台苯投資2019/06/17設質1,500,000股給元大證券金融，累計設質5,500,000股。。</t>
  </si>
  <si>
    <t>推選。董事長推選，由蔡淑櫻(裕順投資開發代表)續任。</t>
  </si>
  <si>
    <t>永大機電代重要子公司永大(中國)公告處分資產，說明如下：。1.標的物之名稱及性質：。上海市松江區九亭鎮伴亭路599號廠房，上海市房地產權證編號：滬房地松字(2013)第026635號。2.交易單位元數量：土地狀況：總面積：10,550.0平方米；。3.房屋狀況：建築面積：8,529.52平方米；。4.交易總金額：人民幣66,214,485元(新台幣294,786,887元)。5.交易相對人及其與公司之關係：。(1).交易相對人：上海市松江區九亭鎮人民政府動拆遷辦公室；。(2).委託實施單位：上海市閘北第一房屋徵收服務事務所有限公司。(3).與公司關係：無。6.取得或處分之具體目的或用途：。為進一步推進生態環境綜合整治，合理利用土地資源，優化產業發展佈局，甲方對九亭鎮範圍內相關區域內的非居。住房屋，以協定搬遷方式分批進行拆除。乙方為了支援此項工作，同意上述廠房按《九亭鎮關於國有出讓土地上非。居住房屋協議搬遷補償的方案》搬遷。。甲方：上海市松江區九亭鎮人民政府動拆遷辦公室。乙方：永大電梯設備(中國)有限公司。</t>
  </si>
  <si>
    <t>解任1監。監察人吳鼎臣卸任。</t>
  </si>
  <si>
    <t>福盈科因有重大訊息待公布，經櫃檯買賣中心同意自2019年6月18日起暫停交易。。</t>
  </si>
  <si>
    <t>豐鼎之主辦及協辦輔導推薦證券商辭任，說明如下：。1.發生緣由：本公司輔導推薦證券商大慶證券與元富證券業已發函辭任本公司興櫃股票主辦及協辦輔導推薦證券商。，依興櫃股票審查準則第38條第1項第1款第40條第1項第3款之規定，櫃買中心得停止或終止本公司股票櫃檯買賣，。惟實際停止或終止交易日應依櫃買中心公告為準。。2.因應措施：本公司已積極接洽其他證券商，擔任本公司主辦及協辦輔導推薦證券商，對於股東所造成之不便，本。公司特此表達萬分之歉意。。</t>
  </si>
  <si>
    <t>台灣不鏽鋼廢料4月出口突然暴增六成，其中逾半數出口至印尼，市場推測在印尼設有煉軋一貫廠的陸資青山集團。大買國內不鏽鋼廢料，意圖從最上游墊高廢料成本，施壓國內燁聯、唐榮、華新麗華等煉鋼廠，迫使台灣鋼廠必須。仰賴青山供貨半成品，不鏽鋼產業鏈飽受外力攻擊，戰情日益吃緊。燁聯與唐榮主管說，全球不鏽鋼巨鱷青山集團。在印尼鎳礦產區設一貫作業煉鋼廠，由於接近料源，加上導入先進鎳生鐵製程，生產成本大幅降低，展現強大競爭。優勢，台灣不鏽鋼從上游煉鋼到中游軋鋼及下游成品廠，大肆從青山購半成品，導致煉鋼廠淪為軋鋼廠、軋鋼廠變。裁剪廠，台灣不鏽鋼中上游製程設備稼動率持續降低，整個產業已經被青山集團控制。據了解，青山從印尼煉軋後。的半成品每噸成本低於本土鋼廠約200美元，換算新台幣6,000多元。。</t>
  </si>
  <si>
    <t>推選。董事長推選，由陳譽(廣利代表)續任。全面改選，原3監，其中1監續任。監察人阮中卸任。監察人陳漢卿卸任。監察人游德二續任。監察人陳世銘新任。監察人陳志宇新任。全面改選，原5董，現7董，其中4董續任。獨立董事金安娜續任。董事郭森祥(松旺管理顧問代表)卸任。董事長陳譽(廣利代表)續任董事，董事長尚未選任。董事歐仲軒續任。獨立董事蔡蜂霖續任。董事未指派(松旺管理顧問代表)新任。董事林鈺儒新任。董事高進義新任。</t>
  </si>
  <si>
    <t>全面改選，原5董2監，現7董，其中3董續任。董事余金珠續任。董事長黃錦榮續任董事，董事長尚未選任。董事陳秀妍卸任。董事謝明岩卸任。監察人高梓城卸任。董事洪添謀續任。監察人蘇二郎卸任。董事黃致融新任。獨立董事陳萬彬新任。獨立董事劉學適新任。獨立董事蘇明道新任。推選。董事長推選，由黃錦榮續任。</t>
  </si>
  <si>
    <t>南港輪胎代子公司-南榮開發建築(股)公司公告2019.6.17其董事會通過：為南港廠開發工程甄選知名營造廠商,中。鹿營造及華熊營造(將組成JV團隊)洽談草擬契約案，待雙方確認後，再提董事會討論之。。</t>
  </si>
  <si>
    <t>推選。副董事長推選，由吳智盛續任。推選。董事長推選，由劉俊昌續任。全面改選，原7董3監，現9董，其中4董續任。董事司晴星續任。獨立董事吳永隆卸任。副董事長吳智盛改任董事。監察人林長毅卸任。監察人徐享欽卸任。獨立董事陳志仁卸任。董事陳炳和卸任。董事劉松柏續任。董事長劉俊昌續任董事，董事長尚未選任。監察人劉漢桐改任董事。獨立董事易昌運新任。獨立董事陳錫海新任。獨立董事黃立恒新任。董事楊德華新任。</t>
  </si>
  <si>
    <t>鴻海旗下富士康科技集團針對近期外界流傳關於「富士康撤離大陸」等相關信息發布嚴正聲明表示：一、相關流言。均為不實信息，目前富士康大陸各園區生產經營有序進行，無撤資現象發生。二、作為全球化運營企業，秉持「長。期、穩定、發展、科技、國際」的經營宗旨，富士康自1988年投資大陸，31年來伴隨改革開放步伐，與大陸共同發。展成長；未來，富士康仍將持續紮根大陸，深耕發展。三、長期以來，富士康都將大陸員工視作集團最寶貴的財富。，結合集團「雲、移、物、大、智、網+機器人」轉型方向，持續推動集團人才「本土化、本地化、年輕化」，助。力大陸產業工人轉型升級。四、針對近期個別自媒體刻意曲解事實、惡意抹黑富士康的行為，我們將保留通過法律。手段維護集團形象及利益的權利。。</t>
  </si>
  <si>
    <t>JDI困境連連，今天早上TPK確定退出投資案後，富邦蔡家私人公司也傳出跟進退出這項投資案，與此同時，香港基。金公司Oasis提議投資1.5億美元，預定6月27日之前會做出最後決定。而夏普會長兼社長戴正吳則是向日經新聞指。出，夏普願意和JDI建立友善合作關係，戴正吳表示，「目前尚未接到任何要約，但夏普持開放態度，如果JDI提出。要求，夏普會考慮」，合作的方式可能會以承租或經營JDI工廠等方式進行。。</t>
  </si>
  <si>
    <t>3D設備廠商「立普思」，懷疑公司前軟體研發等部門郭姓、邱姓資深經理，帶走公司重置技術機密後，離職另成立。「伍碩科技」並將技術用於華碩、鴻海生產的3D體感偵測機「ASUS Xtion 2」，提告涉犯營業秘密法。台北地檢署。調查後，認定罪證不足且立普思撤告，今二度不起訴郭、邱9人及伍碩、華碩、鴻海3公司。立普思指控，前軟體研。發暨工程處郭姓經理、陳姓經理、電子研發暨工程處邱姓資深經理等人，明知公司斥資研發深度攝影機、影像等技。術，且服務技術是營業祕密。但郭、邱等人離開公司後，另成立伍碩科技，並將公司3D深度攝影機軟體驅動程式、。影像校正程式碼、校正軟體參數、校正機台配置規格、演算法、模型等相關技術交給伍碩使用。北檢調查後，一度。不起訴，立普思提再議，高檢署發回續查。由於立普思撤回告訴，因此告訴乃論之罪部分均不起訴；至於立普思指。控的境外犯罪部分，屬於非告訴乃論之罪，也因罪證不足，不起訴。。</t>
  </si>
  <si>
    <t>台積電向Edwards Limited及香港商艾司摩爾貿易有限公司台灣分公司訂購機器設備供生產用，交易總金額NT$7,68。1 佰萬元。。</t>
  </si>
  <si>
    <t>推選。董事長推選，由黃希文(富悅投資代表)續任。全面改選，原7董3監，全部續任。監察人盧聯生續任。獨立董事陳文宗續任。董事王俊傑(聖倫投資代表)續任。監察人江如蓉續任。董事林輔政(富悅投資代表)續任。董事曾俊盛(聖倫投資代表)續任。董事長黃希文(富悅投資代表)續任董事，董事長尚未選任。獨立董事黃志典續任。董事黃淑美(仁典投資代表)續任。監察人詹文雄續任。</t>
  </si>
  <si>
    <t>2019/06/17 TCRI依2018/12財報調升1等，歸第6等，調等因：。代銷業務持穩，TCRI隨綜合評分調升一級。。</t>
  </si>
  <si>
    <t>大同召開股東常會，以三圓建設董事長王光祥、新大同投資、三雅投資等為主的市場派股東與公司派正面交鋒。今。日會場中的衝突不斷，議事進行緩慢，觀察今日投票結果，雙方交鋒激烈，所有議案未完全照案通過，最受關注的。獨董解任案則要在下午進行對決。 大同市場派股東們透過發言，不斷向公司團隊喊話，要求經營團隊，針對近期。大同弊端；子公司尚志、華映、綠能接連下市；公司長年經營不善導致虧損；董事虧損期間仍領取高達8,700萬元。酬金等事項，要求公司說明。大同市場派大股東王光祥的羅得、三雅投資等公司對股東會所有議案表達異議。市場。派股東表達不滿，大同董事長林郭文艷，以及獨立董事蘇鵬飛、劉宗德和吳啟銘淪為箭靶。市場派股東直言，公司。不斷賣資產，做了無數錯誤決定，呼籲董事長下台負責。。大同股東會今日舉行，沒想到一開場，大同董事長林郭文艷甫宣布會議開始，市場派就因對投票時間要求不同，爆。發嚴重肢體衝突，除了現場桌椅遭推翻，甚至意圖衝上主席台。大同董事長林郭文艷原欲以言語安撫，呼籲股東們。「縱使有不同的意見，請股東們理性表達」，並要求開始議程，但股東們不予理會，衝向會場前方推倒桌椅，公司。派則是在林郭文豔前方裝上安全檔板，防止市場派向台上丟擲物品。。</t>
  </si>
  <si>
    <t>改派。董事吳陵雲(祥睿工程代表)新任。推選。董事長推選，由黃明和(昶隆電子代表)續任，改任松格電子代表人。改派。董事葉瑞祺(萬物皆可貸代表)新任。</t>
  </si>
  <si>
    <t>中美貿易戰陷入膠著，NB品牌焦慮感日增，除要求供應鏈提出遷廠規劃，也開始積極下單，在美國可能加徵關稅之。前全力拉高庫存。ODM形容，客戶訂單是用倒的，而 6、7月生產線是爆的，對供應鏈彈性生產能力將是一大考驗。。PC業界指出，品牌廠應對方式，除要求供應鏈配合遷廠，另一項要求，是在美國可能對大陸加徵關稅之前積極拉貨。，提高自家庫存，或與能夠搭配的通路商，要求對方拉高庫存，也就是俗稱的塞貨。若一旦不幸，中美未達成協議。，目前累積的庫存，就成為後續銷售與市場策略的彈性籌碼。至於對NB供應鏈而言，只能配合客戶需求彈性生產，。全球最大NB板廠瀚宇博德日前董事長焦佑衡表示，第2季感受到下游需求因為即將來的關稅，大幅拉高，提前拉貨。的趨勢明確；日前金屬機殼廠可成董事長洪水樹也表示，第3季產能利用率將大幅拉升，對於客戶建立庫存的說法。，他回應，此為合理推論。。</t>
  </si>
  <si>
    <t>2019/06/17 TCRI依2018/12財報調降1等，歸第7等，調等因：。本業續虧，靠投資操作挹注獲利，風險拉高，故TCRI調降一級歸第7 等。。</t>
  </si>
  <si>
    <t>長榮勞資進行第二次協商會前會，將針對20日協商會議，討論是否直播以及該由誰主持。20日的協商會議也是桃園。空服員職業工會取得罷工權後，首次正式協商，據了解，長榮將派總經理孫嘉明做協商代表。工會說，昨天進行罷。工演練，向會員發出簡訊，要求24小時內回傳護照、台胞證、員工證等圖檔，以利統計人數，而因為罷工投票有九。成長榮分會會員投下同意票，預估有九成以上長榮會員響應罷工，不過確切回傳數字要等到今天下午3時後才確定。。有空服員是長班，在外在不一定會收到簡訊。長榮表示，罷工投票造成公司5月以來訂位及載客率明顯下滑，且。造成旅客擔憂、員工恐懼、投資人疑慮、股價下跌，可預見一旦罷工行為發生，將會造成公司更大的衝擊，長榮是。民營公司，必需自負盈虧，公司營運若遭受危難，長榮航空有責任誠實告知員工、社會大眾未來如果發生罷工時，。為維持公司正常營運，所必須採取之合法因應措施。。長榮航空受桃園市政府勞動局裁處罰鍰新台幣100萬元，說明如下：。1.發生緣由：桃園市政府勞動局實施勞動檢查，以本公司空勤組員超時工作違反勞動基準法第32條第2項規定，裁。處罰鍰新台幣100萬元。。2.處理過程：依裁處書規定期限內繳納罰鍰。。3.預計可能損失：罰鍰新台幣100 萬元。。4.改善情形及未來因應措施：本公司將採行政救濟措施。。</t>
  </si>
  <si>
    <t>晶華旗下品牌捷絲旅三重館開幕，成為捷絲旅全台第八個據點，晶華指出，三重館正式營運後房價估落在2,800元。左右，首年目標住房率七成。潘思亮指出，三重擁有這一座具有國際水準、可以與世界接軌的飯店，機捷、北捷等。大眾運輸建設陸續通車，更高CP值的捷絲旅三重館將擁有最多的優勢，有助於該據點營運。晶華表示，集團希望顧。及不同旅人的需求及客群，而提供一個CP值較高的品牌選擇透過業主加盟形式，可更全面地在台拓點，從點到線串。聯更齊全的hotel chain連鎖品牌策略。下一個據點是2021年開幕的捷絲旅台南十鼓館，將有129間客房。。</t>
  </si>
  <si>
    <t>補選1董。獨立董事龔鍾嶸新任。</t>
  </si>
  <si>
    <t>王品旗下炸牛排飯品牌「乍牛」今天在臉書宣布，全台餐廳將於7月1日起結束營業。王品說明，旗下「乍牛」於今。年陸續結束營業，該品牌於2017年成立，全盛時期全台有6家門店，目前僅剩台中、台南各1家店，將於7月1日起結。束營業，同仁規劃轉入其他品牌餐廳繼續服務，相關福利、年資、權益，不受任何影響。王品估計，「乍牛」閉店。損失約新台幣1400萬元，將在第2季一次認列。。</t>
  </si>
  <si>
    <t>總經理申鼎籛內部調動，由翁健暫代。。董事長王榮周離職，由申鼎籛接任。。</t>
  </si>
  <si>
    <t>超商雙雄茶飲市場再推新品，全家推出第二波聯名精品茶「德傳茶」登場；統一超也表示，現做茶飲「CITY CAFE。現萃茶」新品「布丁純奶茶」開賣首日多家門市單日單店熱銷破100杯，帶動現萃茶業績成長一倍。全家表示，茶。飲商品是以「選茶」模式蒐羅好茶，此次借重「德傳茶」百年焙茶底蘊，結合全家冰萃茶磚技術，其中普洱茶選用。雲南(孟力)海茶葉，並使用普洱茶傳統製茶工藝；德傳黑烏龍茶則以台灣南投竹山、名間所產的烏龍茶，並以重焙。火細細烘焙。統一超表示，「CITY CAFE現萃茶」目前全台共1,500店，年銷售1,000萬杯，茶飲品項達11種，媲美。手搖飲店，並陸續推出許多消暑飲料，也因為有CITY CAFE當靠山，可以將珍珠與咖啡結合，推出咖啡珍珠歐蕾等。，都帶動今年銷售。。</t>
  </si>
  <si>
    <t>解任1監。監察人沈維民卸任。</t>
  </si>
  <si>
    <t>2019/06/17收盤價3.50元，月報酬下跌46%。。</t>
  </si>
  <si>
    <t>推選。董事長推選，由邱春龍續任，改任愛默生投資代表人。全面改選，原6董3監，現9董，其中4董續任。監察人蔡英智卸任。董事王熙婷(惠齡投資代表)續任。監察人邵麗鳳(漢全投資代表)改任董事。董事長邱春龍續任董事，改任愛默生投資代表人，董事長尚未選任。董事邱逸群續任。獨立董事柯炎輝卸任。董事洪昭竹卸任。董事張永豐續任。監察人陳國統卸任。獨立董事劉廷揚新任。董事林金淵新任。獨立董事陳啟崇新任。獨立董事劉永森新任。</t>
  </si>
  <si>
    <t>補選1董。獨立董事林信義新任。</t>
  </si>
  <si>
    <t>三顧股份有限公司與義大醫療財團法人義大醫院合作提出自體纖維母細胞治療技術計畫申請，說明如下：。1.發生緣由：。(1).細胞治療項目：自體纖維母細胞。。(2).適應症名稱：皮下及軟組織缺損。。(3).目前進度：。A.義大醫療財團法人義大醫院(簡稱義大醫院)與三顧公司合作，由義大醫院依「特定醫療技術檢查檢驗醫療儀器施。行或使用管理辦法」，向衛生福利部申請細胞治療施行計畫，本施行計畫之醫療機構為義大醫院，細胞製備場所為。三顧公司約定場所。。B.申請流程說明：。(a).行政審查：由義大醫院申請施行細胞治療技術計畫，如經行政審查通過，再通知可進行細胞製備場所查核。。(b).細胞製備場所查核：由三顧公司向食品藥物管理署提交CPU書面資料及實地查核，經查核通過發給CPU效期認可。函。。(c).專家審查：施行計畫需經專家審查，經審查通過後，義大醫院可取得計畫效期核定函。。(d).上述步驟皆完成後，再向地方政府衛生局登記，義大醫院即可依施行計畫對病患進行收費治療，並由三顧公司。提供細胞製備服務。。2.因應措施：後續將依據相關法令規定，揭露主管機關審查結果。。3.其他應敘明事項：本案係由合作醫院義大醫院向衛生福利部申請細胞治療施行計畫，待衛生福利部審查通過核發。CPU效期認可函與計畫效期核定函，始能進行自體纖維母細胞移植治療。。三顧股份有限公司與義大醫療財團法人義大醫院合作提出自體軟骨細胞治療技術計畫申請，說明如下：。1.發生緣由：。(1).細胞治療項目：自體軟骨細胞。(2).適應症名稱： 膝關節軟骨缺損。(3).目前進度：。A.義大醫療財團法人義大醫院(簡稱義大醫院)與三顧公司合作，由義大醫院依「特定醫療技術檢查檢驗醫療儀器施。行或使用管理辦法」，向衛生福利部申請細胞治療施行計畫，本施行計畫之醫療機構為義大醫院，細胞製備場所為。三顧公司約定場所。。B.申請流程說明：。(a).行政審查：由義大醫院申請施行細胞治療技術計畫，如經行政審查通過，再通知可進行細胞製備場所查核。。(b).細胞製備場所查核：由三顧公司向食品藥物管理署提交CPU書面資料及實地查核，經查核通過發給CPU效期認可。函。。(c).專家審查：施行計畫需經專家審查，經審查通過後，義大醫院可取得計畫效期核定函。。(d).上述步驟皆完成後，再向地方政府衛生局登記，義大醫院即可依施行計畫對病患進行收費治療，並由三顧公司。提供細胞製備服務。。2.因應措施：後續將依據相關法令規定，揭露主管機關審查結果。。3.其他應敘明事項：本案係由合作醫院義大醫院向衛生福利部申請細胞治療施行計畫，待衛生福利部審查通過核發。CPU效期認可函與計畫效期核定函，始能進行自體軟骨細胞移植治療。。</t>
  </si>
  <si>
    <t>全面改選，原6董3監，現7董，其中5董續任。監察人賴泰岳卸任。董事劉亮君卸任。監察人王國璋(Magic Treasure International Ltd代表)改任董事(德捷投資代表)。獨立董事林明杰續任。獨立董事陳紀任續任。董事長葉佳紋續任董事，改任德捷投資代表人，董事長尚未選任。獨立董事詹森續任。監察人劉佑國卸任。董事劉彥輝續任，改任德捷投資代表人。董事葉柏君(德捷投資代表)新任。推選。董事長推選，由葉佳紋續任，改任德捷投資代表人。</t>
  </si>
  <si>
    <t>經理人本人王子越於2019/05/13預計申讓2,000張股票，預計申讓比重95%，因股價不理想，60張股票未轉讓，交易。方式為一般交易。。</t>
  </si>
  <si>
    <t>推選。董事長推選，由吳慶輝續任。全面改選，原2董，其中1董續任。獨立董事楊邦彥卸任。獨立董事簡奉任續任。獨立董事林俊明新任。全面改選，原3監續任。監察人邱顯明續任。監察人張清義續任。監察人黃聯豐續任。全面改選，原5董，其中4董續任。董事卓世坤(昆盈企業代表)卸任。董事長吳慶輝續任董事，董事長尚未選任。董事吳志賢(東貝光電科技代表)續任。董事周朝國續任。董事高振宇續任。董事劉增炳新任。</t>
  </si>
  <si>
    <t>推選。董事長推選，由許英朗(華冠通訊代表)續任。</t>
  </si>
  <si>
    <t>內部稽核主管黃仁宗離職，由林立德接任。。</t>
  </si>
  <si>
    <t>沖壓件廠商金利宣布，將透過私募引進健策，預計私募引資完成後，健策將取得金利約三分之一股權，成為最大單。一法人股東，短期內將利用健策的接單能力，提高金利均熱片相關產能的稼動率，業界預期，順利的話，最快今年。第四季挑戰單月損益兩平以上，長期金利也不排除調整現有產品線，健全產品結構。 根據雙方合作的想法，短期。將在均熱片/散熱裝置的產能與客戶資源互補。其中健策因過去均熱片客戶包括英飛凌、AMD等國際大廠，且財務體。質健全，接單與客戶開發能力優於金利；而金利過去就有產品生產能力，只是稼動率偏低，目前初估約介於四到五。成，未來將利用雙方互補的機會，提高金利的產能利用率，優化獲利能力。。</t>
  </si>
  <si>
    <t>TPK-KY決定退出Suwa Investment Holdings LLC對Japan Display Inc.之私募增資案，說明如下：。1.契約或承諾終止日期：2019/06/14。2.契約或承諾內容：原2019年04月12日公告本公司與Suwa Investment Holdings LLC(下稱Suwa)簽訂意向書，由於。諸多情況之改變，本公司決定退出Suwa對Japan Display Inc. 之私募增資案，故終止該意向書。。3.契約或承諾相對人：Suwa Investment Holdings LLC。4.終止之原因：由於諸多情況之改變，本公司決定退出Suwa對Japan Display Inc. 之私募增資案。。5.對公司財務、業務之影響：無重大不利影響。</t>
  </si>
  <si>
    <t>推選。董事長推選，由林宗慶(德慧投資代表)續任。全面改選，原7董3監，全部續任。董事王鍾渝續任，改任德慧投資代表人。董事宣明智(德慧投資代表)續任。董事長林宗慶(德慧投資代表)續任董事，董事長尚未選任。監察人孔祥蕙(英屬維京群島長青盈代表)續任。獨立董事吳金洌續任。董事林孟德續任。獨立董事林倩如續任。獨立董事莊哲仁續任。監察人陳嘉尚續任。監察人戴家銘(維京商頂榮代表)續任。</t>
  </si>
  <si>
    <t>推選。董事長推選，由郭鳳琳續任。全面改選，原9董續任。董事張宏哲續任。董事郭柏雄續任。董事長郭鳳琳續任董事，董事長尚未選任。董事游逸帆續任。副董事長劉連福改任董事。獨立董事呂玉山續任。董事林垂津續任。獨立董事鍾欣妤續任。獨立董事魏哲楨續任。</t>
  </si>
  <si>
    <t>法德藥與美國藥物研發公司GLIA, LLC簽訂眼科新劑型新藥產品授權與共同開發協議，說明如下：。1.本公司與美國藥物研發公司GLIA, LLC簽訂眼科新劑型新藥產品授權與共同開發協議，以取得藥物傳輸系統之技。術平台及產品於台灣、中國及東南亞區域之專利專屬授權，共同開發新劑型新藥產品。本公司除取得被授權區域之。產品研發、製造及銷售權外，並有權就被授與之專利權再授權，但應事前取得GLIA, LLC同意。。2.限制條款：保密及競業禁止。。3.對公司財務、業務之影響：。(1).依照雙方所簽署契約內容，本公司將分階段向對方支付美金255萬元之里程金，目前已支付美金22.5萬元。。(2).產品上市後，本公司將依照在授權區域內之淨銷售額分級，向GLIA, LLC支付不超過10%之權利金。。4.具體目的(解除者不適用)：引進新專案授權與合作契約，對本公司之未來發展應有正面之影響。。5.其他應敘明事項：。(1).本合作案已於2018年12月7日通過董事會決議。。(2).新藥開發時程長、投入經費高且並未保證一定能成功，此等可能使投資面臨風險，投資人應審慎判斷謹慎投資。。。</t>
  </si>
  <si>
    <t>研發主管連誠麒離職。。</t>
  </si>
  <si>
    <t>董事本人冠勳投資2019/06/17設質144,000股給華南商業銀行，累計設質508,000股。。</t>
  </si>
  <si>
    <t>永新-KY以每股台幣56.00元辦理現金增資普通股，發行股數為5,200,000股，發行總額為台幣52,000,000元，募資。總額為台幣291,200,000.00元；本次現金增資將用於：興建廠房、購置機器設備及償還銀行借款。</t>
  </si>
  <si>
    <t>研發主管陳箐瓔內部調動，由周維宜接任。。</t>
  </si>
  <si>
    <t>補選1董。獨立董事蔡彥卿新任。</t>
  </si>
  <si>
    <t xml:space="preserve">國碳科          </t>
  </si>
  <si>
    <t>推選。董事長推選，由張超續任。副董事長推選，由鄭世芳(啟聖實業代表)新任。全面改選，原8董3監，現9董3監，其中8董3監續任。監察人范振群續任。董事陳文鋒(立熠投資代表)續任。董事李世孝(賀威貿易代表)改任自然人董事。董事長張超續任董事，董事長尚未選任。董事盧素絨續任。監察人謝文河續任。監察人王永謙續任。獨立董事林慶元續任。獨立董事邱保鐘續任。董事賀東光續任。董事鄭世芳(啟聖實業代表)續任。董事黃俊傑新任。</t>
  </si>
  <si>
    <t>會計主管利爾祥內部調動，由陳美琴接任。。內部稽核主管陳美琴內部調動，由利爾祥接任。。財務經理吳孟昭離職(個人生涯規劃，轉任顧問)，由方鈺婷接任。。總經理謝侑利離職，由俞惟中接任。。</t>
  </si>
  <si>
    <t>聯德控股-KY決議新設香港子公司，說明如下：。1.標的物之名稱及性質：Lemtech Cooling System Limited。2.交易單位數量：5,000,000股。3.每單位價格：1美金。4.交易總金額：美金5,000,000元。5.交易相對人及其與公司之關係：Lemtech Cooling System Limited為新設公司，故不適用。6.取得或處分之具體目的或用途：長期投資。</t>
  </si>
  <si>
    <t>訊連代子公司CyberLink.Com Corp.公告為活絡資產而處分投資性不動產予Dr. Adam Askari，交易總金額為美元6,。800千元 (未稅)，換算新台幣約214,200千元，預計處分利益約美金2,744千元(已扣除預計交易成本)。。</t>
  </si>
  <si>
    <t>辭任1董。董事長蕭鼎平卸任。補選1董。董事呂理達新任。</t>
  </si>
  <si>
    <t>查智崴資訊科技股份有限公司2018年1月24日董事會決議增資子公司智崴香港有限公司及設立境外子公司DILI JIE。 HOLDINGS LIMITED，交易金額已達行為時公司實收資本額之百分之二十，惟智崴資訊科技股份有限公司未於事實。實發生之即日起算二日內辦理公告申報，核有違反行為時公開發行公司取得或處分資產處理準則第30條第1項第1款。規定。依行為時證券交易法第178條第1項第7款及第179條規定，處該公司為行為之負責人黃仲銘罰鍰24萬元。。</t>
  </si>
  <si>
    <t>推選。副董事長推選，由蔡柏毅新任。</t>
  </si>
  <si>
    <t>力麗店向關係人租賃房屋租約終止，說明如下：。1.標的物之名稱及性質：台北市延平北路二段255號2樓之不動產使用權資產。2.交易單位數量： 1202.26平方公尺，折合363.68365坪。3.每單位價格： 每月租金約1,650元/坪。4.交易總金額： 使用權資產31,029,233元。5.交易相對人：慶茹投資股份有限公司(關係人)。6.具體目的：因公司經營計畫改變。</t>
  </si>
  <si>
    <t>推選。董事長推選，由王伯元(怡和財務顧代表)續任。</t>
  </si>
  <si>
    <t>工信擬發行有擔保可轉換公司債(工信一)，以募集台幣300,000(仟元)，用以償還銀行借款。。</t>
  </si>
  <si>
    <t>2019/06/17收盤價10.90元，月報酬下跌31%。。</t>
  </si>
  <si>
    <t>推選。董事長推選，由曾永輝續任。全面改選，原6董，現7董，其中6董續任。董事黃少華續任。獨立董事吳正慶續任。獨立董事李慶超續任。獨立董事李三保續任。董事李智貴續任。董事長曾永輝續任董事，董事長尚未選任。董事呂明孝新任。</t>
  </si>
  <si>
    <t>財務經理曾秀玉離職，由黃子瑋接任。。</t>
  </si>
  <si>
    <t>嵌入式CPU IP供應商晶心科持續推廣RISC-V核心架構解決方案，今年 RISC-V新授權合約簽約數可望倍增，上看80。件，營收可望年增雙位數，全年營運持續樂觀。晶心科指出，RISC-V處理器核心架構系列產品從2017年第四季陸續。面世，去年授權件數高速成長。晶心科去年的業績中，簽約IP授權金的業績占比接近七成。由於華為受到美中貿易。戰衝擊，未來華為將會積極發展晶片自製下，市場法人也預料，RISC-V架構可望順勢崛起。。</t>
  </si>
  <si>
    <t>2019/06/17收盤價8.63元，月報酬下跌31%。。</t>
  </si>
  <si>
    <t>辭任1董。獨立董事涂醒哲卸任。</t>
  </si>
  <si>
    <t>擁有碳纖維微波全球專利的永虹先進材料日前與西班牙複合材料研發應用中心（FIDAMC）及台灣區複合材料公會，。共同簽署合作協議，並決定合作開發航太級碳纖維材料。永虹擬透過FIDAMC的合作管道，爭取打入全球飛機大廠空。中巴士（Airbus）的供應鏈。永虹指出，FIDAMC致力於發展複合材料的新興技術及合作開發複合材料技術等，且為。西班牙複合技術傳播和培訓的中心，雙方簽署合作協議後，永虹也規畫透過與FIDAMC的合作，可增加進入Airbus供。應鏈的機會。另永虹去年發表的「微波高效碳纖維複材回收及再生技術」，以循環經濟兼具獲利與環保的創新商業。模式，也即將打入歐美市場。。</t>
  </si>
  <si>
    <t>2019/06/17 依2018/12財報新增向下觀察，原因為：。考量營運已呈現虧損、營運現金持續流出，予以向下觀察。。</t>
  </si>
  <si>
    <t>宬世環宇之重要營運項目異動，說明如下：。1.重要營業項目異動：「車主」、「美國職籃」、「美國職棒」三刊雜誌之發行為本公司之重要營業項目之一，今。因紙媒式微，雜誌銷量及廣告業務業績持續下滑，無法支應相關之發行成本及費用，故自2019年6月號出刊後，擬。暫時停止紙本雜誌及電子書之編印業務。2018年度來自上開雜誌之營收18,706千元，占本公司2018年度營收之12.3。4%。。2.擬辦理員工大量解雇案。本公司於2018年度大幅虧損47,130仟元，除因既有紙媒雜誌營運急遽萎縮，在未能有新。產品開發，及加上轉投資公司亦受經濟環境景氣低迷影響營運不佳，預期2019年度短期間內尚無法有穩定持續之獲。利，為降低公司營運成本並確保在職員工之權益，擬辦理員工大量解雇，待調整及確立公司之營運計劃後，再行辦。理相關人事僱用。目前初估解雇人事之費用為3,200千元。</t>
  </si>
  <si>
    <t>辭任1董。董事梁健萍卸任。辭任1監。監察人李弘暉卸任。</t>
  </si>
  <si>
    <t>發言人施怡如離職。。</t>
  </si>
  <si>
    <t>內部稽核主管張馨文內部調動，由李家齊接任。。</t>
  </si>
  <si>
    <t>推選。董事長推選，由吳浩佑續任。全面改選，原5董2監，現7董，其中3董續任。董事長吳浩佑續任董事，董事長尚未選任。董事吳智弘續任。董事林湘評卸任。監察人陳鴻元卸任。監察人楊順興卸任。董事劉東銘卸任。董事高樹榮續任。獨立董事周峻墩新任。獨立董事張景為新任。董事陸醒華新任。獨立董事蕭光傑新任。</t>
  </si>
  <si>
    <t>東元精電鑒於國內外業務發展規劃考量，以因應未來長期發展策略及強化營運與財務結構，於民國2019年6月17日。第八屆第一次董事會通過終止股票櫃檯買賣決議，並將提呈2019年股東臨時會決議停止股票公開發行。將並依證券。商營業處所買賣興櫃股票審查準則第40條第1項第8款規定正式向財團法人中華民國證券櫃檯買賣中心申請同意終止。股票興櫃市場買賣，後續將依照「證券商營業處所買賣興櫃股票審查準則」辦理相關事宜。實際終止登錄興櫃股票。日期將依照財團法人中華民國證券櫃檯買賣中心之公告為準。若於2019年臨時股東會討論決議通過停止股票公開發。行，即向金融監督管理委員會證券期貨局提出申請。。【TCRI 觀點_20190625】。營運規模小, 且因受中美貿易戰及中國低價仿冒品影響, 導致2018年營運衰退, 加上近期股市行情不佳, 推測上市。之效益恐不明顯, 故決定撤銷公開發行.。</t>
  </si>
  <si>
    <t>推選。董事長推選，由林勝泉(東元電機代表)續任。</t>
  </si>
  <si>
    <t>金可子公司永勝光學與彰化銀行等共十二家聯貸銀行團簽訂新台幣41億之5年期聯合授信合約，所得資金用以償還。既有借款並充實營運資金。。</t>
  </si>
  <si>
    <t>2019/06/17 依2018/12財報新增向下觀察，原因為：。考量營運持續虧損且資金缺口顯現，予以向下觀察。。</t>
  </si>
  <si>
    <t>環泥今年衝刺石膏板營運，在新產品及新產能增加下，有望增添今、明兩年營運成長動能。另外，環泥今年進口代。理日商石膏板板材，預計7月簽約。環泥表示，目前石膏板產能約2,000萬平方公尺，等到路竹廠擴產完畢後，產能。將增加1,500萬平方公尺，預計明年首季開始試量產。同時，今年7月將與日商簽約，從日本進口品質好的石膏板板。材，可為營運添柴火。環泥股東會今將通過配發2018年度現金股利1元。。</t>
  </si>
  <si>
    <t>統一今天舉行股東會，董事長羅智先說，亞洲經濟變化大，很難估的準但對於統一今年營運看法認為「還算穩定」。。統一集團旗下的美麗事業董事長高秀玲表示，看好康是美目前正全力朝著全台最大藥妝店的目標挺進，美麗事業。的布局會愈來愈精彩。對於景氣看法，羅智先說，美中貿易戰後，亞洲的布局挑戰很大，統一的主營行業與消費者。的距離很近，不是工業產品是生活產品，在文化、語言、風俗或飲食習慣差異都很大，但相對來說提供很大空間。。</t>
  </si>
  <si>
    <t>推選。董事長推選，由羅智先(高權投資代表)續任。全面改選，原13董，其中11董續任。董事劉秀忍卸任。董事林蒼生續任。董事吳平治(泰伯投資代表)續任。董事侯博裕續任。董事吳中和(永原投資代表)續任。董事侯博明續任，改任育鵬投資代表人。董事高秀玲(高權投資代表)續任。董事鄭麗玲(九福投資代表)卸任。董事長羅智先(高權投資代表)續任董事，董事長尚未選任。獨立董事呂鴻德續任。獨立董事林筠續任。董事陳瑞堂(高權投資代表)續任。獨立董事游朝堂續任。董事林忠生(品誌代表)新任。董事鄭碧英(九福投資代表)新任。</t>
  </si>
  <si>
    <t>董事長黃強離職，由吳清德接任。。</t>
  </si>
  <si>
    <t>推選。董事長陳錫銘(宏貿投資代表)卸任。董事長推選，由陳昶宏(宏貿投資代表)新任。全面改選，原5董2監，現7董2監，其中4董2監續任。監察人王添定續任。獨立董事王清水續任。獨立董事史中美續任。監察人林益民續任。董事洪敏章(瑞宇投資代表)改任自然人董事。董事陳怡方(全景投資代表)續任，改任宏亮投資代表人。董事長陳錫銘(宏貿投資代表)卸任。董事陳炯全(寶豐投資代表)新任。董事陳昶宏(宏貿投資代表)新任。董事陳信佑(瑞宇投資代表)新任。</t>
  </si>
  <si>
    <t>德麥代重要子公司芝蘭雅烘焙原料(無錫)有限公司公告董事會通過以自地委建決定營造廠商，說明如下：。1.契約種類：工程契約。2.契約相對人及其與公司之關係：中國海誠工程科技股份有限公司(非關係人)。3.委建工程契約預計投入約新台幣3.17億元(人民幣6,980萬)。4.取得之具體目的：供研發辦公、倉儲物流及生產營運等用途。</t>
  </si>
  <si>
    <t>台塑越南河靜鋼廠開出最新8月內銷盤價，調降熱軋和線材產品價格，每公噸調降16至25美元，此舉是台塑河靜連。續兩個月調降產品價格。台塑河靜鋼廠繼7月調降產品價格後，再度調降8月內銷價格，其中主力產品熱軋每公噸調。降25美元，線材每公噸調降16美元。熱軋每公噸由531至541美元，調降為506至516美元，線材則由每公噸556美元。，調降為540美元左右。台塑河靜鋼廠近來受到貿易大戰影響，市場仍處於觀望階段，同時為因應進口貨跌價影響。，目前熱軋進口價格每公噸跌到485至495美元左右，期能刺激買氣，提振市場信心。。</t>
  </si>
  <si>
    <t>東陽5月自結合併稅前淨利2.59 億元，成長4%，單月稅前盈餘創歷史同期新高，前五月自結累計合併稅前淨利為 1。0.87 億元，每股稅前盈餘1.93元，比去年成長。東陽強調，今年AM努力持續提高市占率，已規劃投入約 20 億元。來開發新產品線，與過往幾年的資本支出差異不大，並不受到外在環境波動的影響。累計東陽今年前五月營收89.4。6億元，年減12%。。</t>
  </si>
  <si>
    <t>永大公告處分上海廠房，該案總交易金額約新台幣2.94億元，處分收益約人民幣5,880萬元、約新台幣2.71億元，。對公司每股挹注0.659元，預計今年下半年入帳。永大表示，由於中國為進一步推進上海生態環境綜合整治，希望。合理利用土地資源，優化產業發展布局，決定對九亭鎮範圍內相關區域內的非居住房屋，以協定搬遷方式分批進行。拆除，永大為支援此項工作，同意上海廠房按《九亭鎮關於國有出讓土地上非居住房屋協議搬遷補償的方案》搬遷。。永大旗下永大中國在天津、上海、成都地區擁有三大工廠，由於土地資產取得時間早，潛在獲利實力不容小覷，。其中上海廠已開始參與市地重劃，公司土地資產含金量十足。。</t>
  </si>
  <si>
    <t>華城搶攻離岸風電商機有成，拿下海能離岸風力發電場161KV變電站及陸域電力系統統包工程訂單，金額逾20億元。，預計2020年至2021年第一季認列營收，又拿到美國電力公司超高壓變壓器等訂單，合計在手訂單70億元以上，今。年認列營收超過50億元。華城總經理許逸德表示，華城今年3月再接獲海能離岸風力發電風場建置容量376MW的161K。V變電站，及陸域電力系統統包工程，金額超過20億元，預計2020年至2021年第一季陸續認列營收。華城指出，除。海能風電外，加上正與美國電力公司洽談的超高壓變壓器訂單，以及取得日立離岸風電塔架內變壓器、開關及機電。模組訂單，目前在手訂單超過70億元，包括今年前5月合併營收20.94億元已有部分認列，今年可認列營收50億元以。上。。</t>
  </si>
  <si>
    <t>全面改選，原9董2監，其中8董2監續任。董事小鹿野孝之(國瑞汽車代表)續任。監察人王永源(威泰投資代表)續任。董事李清松(國瑞汽車代表)續任。監察人陳元龍(威泰投資代表)續任。董事長陳昭文(中華汽車工業代表)續任董事，董事長尚未選任。董事曾鑫城(裕隆經管企業代表)續任。董事黃得超(中華汽車工業代表)續任。獨立董事葉德昌續任。獨立董事蕭珍琪卸任。董事錢經武(裕隆經管企業代表)續任。董事簡文基(國瑞汽車代表)續任。獨立董事呂衛青新任。</t>
  </si>
  <si>
    <t>全面改選，原7董3監，其中6董2監續任。董事長鍾榮昌續任董事，董事長尚未選任。監察人陳惠月續任。董事尹維恭續任。監察人林玲宇卸任。監察人張惠玲續任。獨立董事陳美源續任。董事彭志鴻續任。董事楊寬敏卸任。獨立董事劉勇豪續任。董事盧肇土續任。監察人黃文煙新任。董事鍾家凱(成長橋投資代表)新任。</t>
  </si>
  <si>
    <t xml:space="preserve">台硝            </t>
  </si>
  <si>
    <t>推選。董事長推選，由林宏信續任。全面改選，原11董2監，現12董3監，其中11董2監續任。董事許正義續任。獨立董事王藹芸續任。獨立董事梁憲政續任。獨立董事毛英富續任。董事王清河(廣明實業代表)續任。常務董事吳崇義改任董事。董事長林宏信續任董事，董事長尚未選任。監察人林怡岑續任。常務董事林邱富美改任董事。董事張哲銘(廣明實業代表)續任。董事許文馨續任。董事陳廷燦(廣明實業代表)續任。監察人葉國衍續任。監察人林秀錚新任。董事林耿步新任。</t>
  </si>
  <si>
    <t>福盈科過與優沛國際股份有限公司之股份轉換案及申請終止上櫃與停止公開發行案，說明如下：。1.本公司與優沛國際股份有限公司之股份轉換案經董事會決議通過後，擬提請股東會決議如相關法令及財團法人中。華民國櫃臺買賣中心、金融監督管理委員會等主管機關實際作業允許，本公司擬於股份轉換基準日終止上櫃交易，。並停止公開發行。。2.本公司與優沛國際股份有限公司股份轉換基準日訂於所有進行本股份轉換交易前應取得之核准、許可或同意均已。取得後10個營業日內，由雙方董事會共同議定之。並於本股份轉換案經股東會決議通過後，將依企業併購法第34條。及相關法令規定向財團法人中華民國證券櫃檯買賣中心申請其股票於股份轉換基準日起終止上櫃交易，及向金融監。督管理委員會申請於股份轉換基準日起撤銷股份公開發行。。</t>
  </si>
  <si>
    <t>福盈科召開重大訊息記者會內容，說明如下：。1.本公司2019年6月18日下午3點30分於中華民國證券櫃台買賣中心召開重大訊息說明記者會，就本公司於董事會決。議通過與優沛國際(股)進行股份轉換說明如下：。2.福盈科技化學股份有限公司(股票代號：1787，以下簡稱「本公司」或「福盈科技」)於今2019年6月18日董事會。決議通過與優沛國際股份有限公司(以下簡稱「優沛國際」)進行股份轉換案，擬由優沛國際以現金為對價進行股份。轉換以取得本公司百分之百股權，本公司普通股每股之轉換價格為新台幣27.5元。。3.優沛國際係由私募股權基金CDIB Capital Asia Partners L.P.(以下簡稱「亞洲基金」)與福盈科技之董事莊詩。蘋女士及董事翁聰哲先生，為收購福盈科技之目的所共同設立之投資公司。該公司前於2019年3月25日起以公開收。購方式收購本公司普通股股份，並於2019年6月12日公開收購截止日公告股東應賣股份數量為55,100,512股，占本。公司已發行股份總數之81.16%。。4.優沛國際前於公開收購本公司股份時，業已於其公開收購說明書表達如其未能經由公開收購完成本公司全部普通。股股份之收購，將進一步規劃以股份轉換方式取得本公司全部普通股股份，遂向本公司提出本股份轉換案。本股份。轉換案係以該公開收購案完成對價之撥付及股票之交付為先決條件。本股份轉換案完成後，優沛國際將取得本公司。百分之百股權，故本公司於股東會決議通過後，將依企業併購法第34條及相關法令規定向財團法人中華民國證券櫃。檯買賣中心申請股票終止櫃檯買賣並向金融監督管理委員會申請撤銷公開發行。本公司預計於2019年8月7日召開之。股東臨時會討論本股份轉換暨終止上櫃及撤銷股票公開發行案。股份轉換基準日於所有完成股份轉換交易前應取得。之各項核准、許可或同意均已取得後10個營業日內，由雙方董事會共同議定之。。5.福盈科技成立於1978年，為台灣地區特用化學品領導品牌，製造與銷售應用於紡織、染整、皮革等多項工業用途。的特用化學品，以尖端的化學科技，致力於提升台灣產業附加價值與競爭力。福盈科技在台灣、中國蘇州、中國廣。東、印尼、印度與越南六個地區設有研發、生產與技術服務據點，以迎合國際客戶需求，今因傳承接班問題需求外。部協助，故引進海內外資金。本公司期許優沛國際以其經驗及資源，在本公司既有的良好基礎上，持續深耕發展。。</t>
  </si>
  <si>
    <t>推選。董事長推選，由莊才晉(菁崗投資代表)改任自然人董事長。補選1董。董事莊才晉新任。</t>
  </si>
  <si>
    <t>推選。董事長推選，由張曉莉續任。全面改選，原9董續任。董事長張曉莉續任董事，董事長尚未選任。獨立董事林世勳續任。董事邱女珠(朝建投資代表)續任。獨立董事邱芳才續任。董事金晉德續任。董事洪佳君(佳格食品代表)續任。董事紀宜仁(松延酵素代表)續任。董事陳本霖續任。獨立董事陳宗民續任。</t>
  </si>
  <si>
    <t>受到國際廢鋼原料價格下滑影響，豐興繼上周五先行調降廢鋼收購價格每公噸200元後，17日擴大再調降200元，合。計400元，且調降鋼筋產品同為400元，降幅在2.31%至4.59%左右，至於型鋼產品則維持平盤。豐興業務經理莊文哲。表示，這次調降價格，主要受到國際廢鋼原料價格走跌的影響，鋼筋勢必也要跟著降價，來反映原料成本，至於鋼。筋的供貨，雖多少有受到天雨的影響，但影響不大，預期後市將隨著天氣好轉，有助於鋼筋的供貨，相對也有助於。價格的穩定。展望未來，鋼筋業者認為，鋼筋價格下跌後，市場難免出現觀望的現象，但隨著天氣好轉，鋼廠出貨。增加，將助於鋼筋價格的穩定，只要後市國際廢鋼原料能止跌回穩、甚至回升，勢必能帶動鋼筋價格往上衝。。</t>
  </si>
  <si>
    <t>推選。董事長陳得麟(世豐投資代表)卸任。董事長推選，由杜泰源新任。全面改選，原7董，其中6董續任。董事杜金陵續任。獨立董事黃孝信續任。董事杜泰源續任。獨立董事侯榮顯改任董事(世豐投資代表)。獨立董事翁銘章續任。董事張儀蓁續任。董事長陳得麟(世豐投資代表)卸任。獨立董事方惠玲新任。</t>
  </si>
  <si>
    <t>南港輪胎備受矚目的世界明珠舊廠開發案打造黃金組合，南港舉行臨時董事會，敲定合作的營造商，由華熊與中鹿。等兩大日系營造大廠共同組成的合資團隊出線。南港主管昨天表示，世界明珠案的規模龐大，工程規模超過各競標。營造廠的資本額十倍以上，無法一家獨拿，最後決定由華熊與中鹿等兩家知名日系營造大廠所組成的JV合資團隊出。線。世界明珠案動工後，預計四年至四年半完工。南港董事會先前已經通過，將透過出售主導開發案的子公司南榮。40%股份的方式，未來幾年每年可望陸續有相關的土地開發盈餘入帳，挹注公司獲利。。</t>
  </si>
  <si>
    <t>汽車零組件廠宇隆科技召開股東常會，並改選董事，程泰機械董事長楊德華取得一席宇隆董事。宇隆董事長劉俊昌。表示，計畫投資6至8億元，今年底將在已買下的光聯廠區再興建新廠，作為廠房、辦公室及研發空間，預定2021年。第一季前完成；另海外廠也有擴產計畫。至於新廠投資效益，劉俊昌透露，台灣廠未來產能，可比目前再提升四倍。，且目前研發人員4、50人，計畫再提高一成研發人力。新廠完工後，現有總公司的辦公室等單位，將遷入新廠，。所騰空的現有廠區空間，還會作其他用途，包括引進自動化生產。至於宇隆的海外廠也拚擴產，宇隆協理劉信宏透。露，浙江嘉善廠第三車間，目前已陸續安裝機械設備，可提高產能；另東莞廠的產能也計畫再增加一成。。</t>
  </si>
  <si>
    <t>經理人本人吳宗賢於2019/06/18預計申讓120張股票，預計申讓比重71%，交易方式為一般交易。。</t>
  </si>
  <si>
    <t xml:space="preserve">楠梓電          </t>
  </si>
  <si>
    <t>楠梓電本公司辦理現金減資致債權人公告，說明如下：。1.發生緣由：本公司業經2019年6月18日股東常會決議通過辦理現金減資。。2.因應措施：。(1).本公司業經2019年6月18日股東常會決議通過，為調整資本結構及提升股東權益，辦理現金減資退還股東股款。。。(2).現金減資金額為新台幣225,605,600元整，銷除股份22,560,560股，減資比例約為10%，惟減資後實收資本額、。實際減資比率，以減資換發股票基準日之已發行總股數計算之。。(3).本次現金減資案經主管機關申報生效後，授權董事會另訂減資基準日與減資換發股票基準日等相關事宜。。(4).上述依公司法第281條準用同法第73條、第74條規定辦理。。(5).本公司債權人對此次現金減資案如有異議者，請自公告日(民國2019年6月18日)起至2019年7月19日止以書面方。式提出，逾期未表示者即視為無異議，特此公告。。</t>
  </si>
  <si>
    <t>推選。董事長推選，由杜紹堯續任。全面改選，原7董1監，其中4董續任。董事長杜紹堯續任董事，董事長尚未選任。獨立董事邱正仁續任。獨立董事蔡清典續任。董事曾喜仁卸任。監察人吳麗卿(DS Fund LLC代表)卸任。董事張大剛(台灣江波龍電子代表)卸任。董事潘健成(群聯電子代表)卸任。董事董悅明續任。董事未指派(群聯電子代表)新任。獨立董事魏幸雄新任。董事崔鶴鶯新任。</t>
  </si>
  <si>
    <t>全面改選，原14董，現15董，其中11董續任。董事游敦行續任。董事盧志遠續任。董事胡定華(建旭投資代表)卸任。董事長吳敏求續任董事，董事長尚未選任。董事方成義續任。獨立董事陳秋芳續任。董事松岡茂樹(順盈投資代表)續任。董事李貴敏(富津代表)卸任。董事倪福隆續任。獨立董事高強續任。董事葉沛甫(惠盈投資代表)卸任。董事劉炯朗續任。董事魏哲和續任。獨立董事蘇炎坤續任。董事未指派(建旭投資代表)新任。董事未指派(富津代表)新任。董事未指派(惠盈投資代表)新任。獨立董事杜紫軍新任。</t>
  </si>
  <si>
    <t>推選。董事長推選，由施崇棠續任。副董事長推選，由徐世昌續任。</t>
  </si>
  <si>
    <t>廷鑫興業股份有限公司2017年12月22日董事會討論年終獎金案，有利害關係之董事未於當次董事會說明利害關係之。重要內容，亦未於當次董事會討論及表決時迴避，核有違反公開發行公司董事會議事辦法第16條第1項，有關董事。對於會議事項與其自身有利害關係者，應於當次董事會說明其利害關係之重要內容，如有害於公司利益之虞時，不。得加入討論及表決，且討論及表決時應予迴避之規定。依行為時證券交易法第178條第1項第7款、第179條第1項及。行政罰法第25條規定，對該公司為行為之負責人吳福禱處罰鍰合計新臺幣24萬元。。</t>
  </si>
  <si>
    <t>補選1董。董事呂進宗新任。</t>
  </si>
  <si>
    <t>擁有九百多家藥局會員的台北市藥師公會昨天指控，中華電信有員工涉嫌偽造文書，假冒該公會名義製發假公文，。持至各藥局推銷「即時查詢病患就醫資訊系統」的網路資費優惠方案。公會發函要求中華電信說明後，竟仍有業務。持假公文招攬生意，加上雙方協調和解破局，北市藥師公會近日將按鈴控告中華電信涉及偽造文書罪。北市藥師公。會理事長黃金舜指出，公會五月二日發文通知中華電信並要求說明，五月八日仍有中華電信員工拿著同一份假公文。，至忠孝東路某藥局遊說優惠方案。中華電信知情，卻未負起制止的責任，是刻意的違法行為。之後中華電信派北。區黃姓副總經理，帶著盜圖、製作假公文的洪姓經理等人至公會協商，公會要求在四報頭版刊登道歉啟事，對方不。但要求簽保密協議，還要求等到中華電信股東大會後再登報。公會不簽保密協議，中華電信就再也沒下文，和解破。局。。</t>
  </si>
  <si>
    <t>推選。董事長推選，由陳翔中(三商投資控股代表)續任。全面改選，原7董3監，全部續任。監察人趙元旗續任。董事長陳翔中(三商投資控股代表)續任董事，董事長尚未選任。獨立董事沈尚弘續任。監察人楊麗雲續任。獨立董事林明昇續任。監察人王志華續任。董事唐德成(三商投資控股代表)續任。董事陳文祝(三商投資控股代表)續任。董事陳翔立(三商投資控股代表)續任。董事鍾正平(三商投資控股代表)續任。</t>
  </si>
  <si>
    <t>互盛電代重要子公司震旦開發(股)公司公告取得其他資產達公告標準，說明如下：。1.標的物之名稱及性質：出租用之影印機。2.交易單位數量、每單位價格及交易總金額：一批，交易總金額289,005,768元。。3.交易相對人及其與公司之關係：震旦行股份有限公司(實質關係人)。4.取得或處分之具體目的或用途：出租。</t>
  </si>
  <si>
    <t xml:space="preserve">冠西電          </t>
  </si>
  <si>
    <t>改派1董。董事康守仁(成樺科技企業代表)卸任。董事李志勤(成樺科技企業代表)新任。</t>
  </si>
  <si>
    <t>推選。董事長推選，由鄒宏基續任。全面改選，原7董3監，現9董，其中6董續任。董事長鄒宏基續任董事，董事長尚未選任。董事徐徵祥續任。董事張綺珊續任。董事吳淑群續任。監察人吳惠群改任董事。獨立董事李世榮續任。獨立董事秦克堅卸任。監察人張慎之卸任。獨立董事陳自雄續任。監察人董定宇改任董事。獨立董事賴調燦新任。</t>
  </si>
  <si>
    <t>全面改選，原7董2監，其中6董續任。副董事長彭士孝(航偉投資控股代表)改任董事。監察人唐曉東(晶茂管理顧問代表)卸任。董事彭蔭剛(航偉投資控股代表)續任。董事長周慕豪(航偉投資控股代表)續任董事，董事長尚未選任。獨立董事趙國樑續任。董事朱天翎(航偉投資控股代表)續任。董事洪順地(航偉投資控股代表)卸任。監察人張大方(晶茂管理顧問代表)卸任。獨立董事賴世聲續任。監察人郭炳秀(晶茂管理顧問代表)新任。監察人楊宗棋(晶茂管理顧問代表)新任。董事戴聖堅(航偉投資控股代表)新任。</t>
  </si>
  <si>
    <t>萬海解租1艘全貨櫃輪，說明如下：。1.標的物之名稱及性質：解租1艘全貨櫃輪。2.交易單位數量、每單位價格及交易總金額：1艘1,660TEU全貨櫃輪，使用權資產金額新台幣6億元。3.交易相對人及其與公司之關係：WAN HAI LINES (SINGAPORE) PTE LTD(關係人)。4.取得或處分之具體目的或用途：集團整體營運綜效考量。</t>
  </si>
  <si>
    <t>補選2董。獨立董事林詩妮新任。獨立董事陳百宗新任。</t>
  </si>
  <si>
    <t>大車隊召開股東大會，通過配發現金股利3.3元，股票股利0.5元。公司董事長林村田指出，去年有虧損的金讚汽車。保修廠今年調整營運模式，將可大幅減虧，永發租賃加強車輛掌控，可望轉虧為盈，進而提升全年獲利。林村田指。出，金讚原旗艦店有二千多坪，但因不符合車主維修習慣，現改以社區多站形式經營，每店約三到四百坪，目前有。包括總公司、三重、汐止與台中四個站，僅總公司店小虧，預計今年內再開一到二家店，長期目標是全省設數十個。點。展望今年，公司將持續以「資訊服務媒合平台」概念為宗旨，架構55688生活密碼，開創生活業務新領域，包。括生活大管家、酒後代駕、包車旅遊、微搬家及居家清潔等此類新型態業務。。</t>
  </si>
  <si>
    <t>晶華舉辦股東會，董事長潘思亮表示，中美貿易戰造成供應鏈的調整，這一次最直接的受惠是越南，台灣可能排第。二，或許可以看到台灣未來每年有多出1至2% GDP的成長，這可能意味著5至10%的商務觀光成長。潘思亮表示，觀。光產業的一次循環大概走八至十年，2015年是產業發展高峰期，現在走到一半，目前產業來看，台灣還是供過於求。，且持續有新飯店開出。一家新飯店從成型、規劃到營建開幕，往往要超過五年，大部分飯店決定投入都是在高峰。期， 因此新飯店開幕營運的速度，預估在今、明年會到高峰。。</t>
  </si>
  <si>
    <t xml:space="preserve">旺旺保          </t>
  </si>
  <si>
    <t>推選。董事長推選，由洪吉雄(旺旺食品代表)續任。全面改選，原8董，現9董，其中7董續任。獨立董事馬裕豐續任。董事長洪吉雄(旺旺食品代表)續任董事，董事長尚未選任。董事徐海倫(旺旺食品代表)續任。董事馬嘉應(旺旺食品代表)續任。獨立董事郭炳伸續任。董事劉自明(旺旺食品代表)續任。董事蔡紹中(旺旺食品代表)續任。獨立董事謝天仁卸任。獨立董事王棟樑新任。董事林(糸秀)娟(旺旺食品代表)新任。</t>
  </si>
  <si>
    <t>改派1董。董事林忠生(凱南投資代表)卸任。董事陳靜儀(凱南投資代表)新任。改派。董事陳怡伶(凱南投資代表)新任。</t>
  </si>
  <si>
    <t>中信金代子公司中國信託資產管理股份有限公司公告應其主要營業活動而處分不動產予李氏投資股份有限公司，交。易總金額新台幣530,110,000元，預計處分利益新台幣36,480,000元。。</t>
  </si>
  <si>
    <t>推選。董事長李錫祿(憬興投資代表)卸任。董事長推選，由李忠良(智新投資代表)新任。全面改選，原9董3監，現12董，其中8董續任。董事長李錫祿(憬興投資代表)續任董事，董事長尚未選任。董事李佩璋(憬興投資代表)續任。董事陳俊宏(中鈺投資代表)卸任。監察人李錫禎(高和實業代表)卸任。董事李宗庭(智友代表)續任。董事李忠良(智新投資代表)續任。董事林振能(智新投資代表)續任。監察人張志明(堉群實業代表)卸任。董事許銘仁續任。獨立董事陳永昌續任。監察人陳慶(方方土)(順(方方土)投資代表)卸任。獨立董事賀士郡續任。董事未指派(中鈺投資代表)新任。董事未指派(順(方方土)投資代表)新任。獨立董事朱立聖新任。董事李界羲(智友代表)新任。</t>
  </si>
  <si>
    <t>總經理李錫祿內部調動，由李忠良接任。。</t>
  </si>
  <si>
    <t>新北勞工局公布今年第 3 波違反勞基法、職安法、性平法的雇主名單，其中，以上市設備製造業奇鋐科技情節最。重大，以員工未提出加班申請單致無法計算為由，未給付加班費，由於這已經是第 7 次違法，遭處罰鍰 90 萬元。。勞工局強調，勞基法罰鍰金額已提高至 100 萬元，新北市政府亦已於去年 6 月 13 日修正公告新的裁罰基準，。依照違規次數及僱用勞工人數決定罰鍰金額，違規事業單位如為上市櫃公司者，將加重裁罰金額 20%。。</t>
  </si>
  <si>
    <t>解任1董。獨立董事熊光濱卸任。</t>
  </si>
  <si>
    <t>2019/06/18收盤價3.50元，月報酬下跌46%。。</t>
  </si>
  <si>
    <t>推選。董事長推選，由李志忠續任。全面改選，原7董3監，其中6董續任。董事曾振順續任。董事長李志忠續任董事，董事長尚未選任。獨立董事余英裕續任。監察人吳學鑑卸任。獨立董事李宗熹續任。獨立董事陳智儒續任。監察人黃軍華卸任。監察人蔡永泰卸任。董事謝茂川續任。董事謝崇龍(群環科技代表)卸任。董事潘育群(群環科技代表)新任。</t>
  </si>
  <si>
    <t>推選。董事長推選，由郭建文(雙德投資代表)續任。全面改選，原11董續任。董事郭枝群(新昌建設代表)續任。董事Petrinec John Darko(美商喬翰生科技代表)續任。董事Kelvin Kiew(明凱科技代表)續任。董事李明煌續任。獨立董事姜旭高續任。獨立董事孫達汶續任。獨立董事秦尚民續任。董事連秋峰續任。董事郭永福(郭家福投資代表)續任。董事長郭建文(雙德投資代表)續任董事，董事長尚未選任。董事韓德蒂(霖勵建設代表)續任。</t>
  </si>
  <si>
    <t xml:space="preserve">新日興          </t>
  </si>
  <si>
    <t>全面改選，原7董3監，現9董，其中6董續任。獨立董事鄭志發續任。監察人蔡揚宗卸任。董事長呂勝男續任董事，董事長尚未選任。董事林清正續任。董事阮朝宗續任。董事毛英富續任。監察人吳瓊華卸任。董事呂敏文續任。監察人許黃不碟卸任。獨立董事盧政忠卸任。獨立董事張元龍新任。獨立董事楊博明新任。董事謝承翰新任。</t>
  </si>
  <si>
    <t>安控大廠晶睿宣布推出最新兩款H.265深度學習智慧魚眼攝影機FE9191和FE9391-EV，搭載晶睿最新自行開發具備深。度學習的新一代全景智慧影像分析技術，包含入侵偵測、人群偵測和滯留偵測三大功能，隨著新品推出，外界預期。，有望為下半年品牌事業營運加分。晶睿表示，公司以人工智慧（AI）技術為核心，新款智慧魚眼攝影機FE9191和。FE9391-EV結合全景智慧影像分析技術 ，推出最新三大以「人」為偵測主體的功能，分別為入侵偵測、人群偵測及。滯留偵測。。</t>
  </si>
  <si>
    <t>全面改選，原6董2監，現7董3監，其中6董2監續任。董事吳信田續任。獨立董事呂正成續任。監察人林思騰續任。董事林釗正續任。董事郭建志(卯實投資代表)續任。監察人黃國師續任。董事長廖世文續任董事，董事長尚未選任。獨立董事戴偉衡續任。監察人何侃儒新任。董事詹德鳳新任。推選。董事長推選，由廖世文續任。</t>
  </si>
  <si>
    <t>晶相光訂購機器設備暨取得專利技術授權，交易總金額為NT$472佰萬元。。</t>
  </si>
  <si>
    <t>IC設計廠商敦泰本季出貨表現升溫，在三大產品共同帶動下，單季業績有望季增三到四成，且第3季營運有機會更。旺。敦泰IDC產品在台積電投片的版本，在客戶端逐漸導入，第2季起有IDC新案挹注。敦泰首季IDC出貨量約近1,50。0萬套，估算上半年IDC出貨量可能達4,000萬套，等於本季IDC出貨量有機會季增逾六成，下半年有望成長到6,000。萬套，今年全年出貨量將挑戰上億套。至於AMOLED驅動方面，敦泰已有少量小型面板應用的訂單，今年出貨量估計。還不多，預計明年等客戶端的良率提升，對公司才會有較多的業績挹注。。</t>
  </si>
  <si>
    <t>推選。副董事長推選，由張台沅(德爾森投資股份有限公司代表)新任。</t>
  </si>
  <si>
    <t>會計主管徐佩文內部調動，由陳穎萱接任。。</t>
  </si>
  <si>
    <t>頂晶科(更新)彙整說明本公司遭財政部關務署處分、假扣押暨行政救濟結果乙案，發生緣由說明如下：。1.緣財政部關務署對本公司於2013年10月至2014年7月期間其中共35筆進口交易，認為有違反相關法令之情事故逕。行處分，截至目前為止累計罰鍰計新台幣429,827仟元，累計併沒入貨物之價額429,827仟元，累計總處分金額合計。新台幣859,654仟元。本公司於2018年10月26日接獲法務部行政執行署臺北分署執行命令，就2013年10至11月期間5。筆進口交易之處分，分別對本公司之銀行債權、第三人定裕(股)公司之股份及對第三人勞動部職業安全衛生署、新。竹市政府、新竹市稅務局之一般金錢債權在新台幣1億1,504萬元之範圍內予以扣押，並於2019年6月6日接獲同一函。號之法務部行政執行署臺北分署執行命令針對第三人佺航(股)公司之股份、股票、股利(含股票及現金股利)、出資。或盈餘分派，台灣惠普資訊科技股份有限公司之其他所得債權及角宿能源有限公司之利息所得債權在新台幣1億1,5。04萬元之範圍內禁止其收取、移轉或為其他處分，第三人亦不得對義務人清償、交付或移轉。另針對本公司之所有。車牌號碼：3AHS-5602、3ATX-7053之車輛二輛，禁止移轉過戶或其他權利之登記。。2.另於2019年4月15日接獲法務部行政執行署新竹分署執行命令，就2014年4、5、6月期間(高雄關)3筆進口交易之。處分，分別對本公司之銀行債權及對子公司之出資額，在新台幣7,957萬716元之範圍內予以假扣押，於2019年4月2。9日接獲法務部行政執行署新竹分署執行命令，禁止本公司所有專利申請案號105200945之專利權及商標申請案號09。8057366(註冊號01412062)之商標權為移轉、授權、設質或為其他一切處分等事由之登記，再於2019年5月20日接獲。法務部行政執行署新竹分署執行命，禁止本公司對第三人台灣電力股份有限公司新竹區營業處…等20家廠商之金錢。債權(含工程款、押標金、保固金及其他任何名目之債權)，在新台幣7,957萬716元之範圍內為收取或為其他處分，。第三人亦不得對義務人清償，綜上，本公司累計實際已被假扣押之銀行存款計新台幣59,475仟元，已繳納之保證金。計新台幣10,924仟元。。3.針對前述之罰鍰，本公司業已進行相關之行政救濟程序，其中2018年10月1日及2018年12月11日公告之處分案共7。筆，罰鍰計新台幣65,991仟元，併沒入貨物之價額65,991仟元，合計罰鍰共計新台幣131,982仟元，經本公司向財。政部關務署基隆關申請復查後遭駁回(2019年1月31日函)，據此本公司委任律師於2019年3月8日向財政部提起訴願。，並於2019年4月1日收到財政部訴願決定書(2019年3月28日函)，其決定為「原處分(復查決定)撤銷，由原處分機。關另為處分」；除2019年6月18日收到之4筆處分外，其餘處分案已向關務署申請復查，尚待決議中；本公司將降低。每月營運成本，縮減人力並積極處分太陽能電廠，必要時將進行股東借貸以籌措未來所需資金，以維繫本公司之營。運。。頂晶科接獲財政部關務署基隆關處份書，說明如下：。1.法律事件之當事人：本公司。2.法律事件之法院名稱或處分機關：財政部關務署基隆關。3.法律事件之相關文書案號：2018年第10701383號、2018年第10701401號、2018年第10701403號、2018年第107014。37號。4.發生原委(含爭訟標的)：財政部關務署基隆關對本公司2014年7月4筆進口交易認為有違反相關法令之情事故逕行。裁罰。。5.處理過程：本公司將申請復查並提出抗告。。6.對公司財務業務影響及預估影響金額：58,426仟元。。7.因應措施及改善情形：本公司將申請復查並提出抗告。。</t>
  </si>
  <si>
    <t>太陽能大廠聯再能舉行股東常會，總經理潘文輝表示，該公司今年上半年營收將突破100億元，全年可望達200億元。。他強調，目前營運已比三合一前顯著改善，隨著下半年很多地面型太陽能發電案場啟動，對公司營運發展有很大。的幫助。除模組事業外，潘文輝強調，聯再能也往下游發展，在太陽能系統業務方面，目前包括案場開發、EPC設。計工程、維修營運與財務融資等，均遍及全球，成為台灣唯一涵蓋全面能力的國際化能源公司。此外，聯合再生成。立新事業開發部門後，已積極布局朝儲能領域，原規劃機車系統整合，在今年第4季推出等同125cc 燃油機車動力。與性能的氫能機車。。</t>
  </si>
  <si>
    <t>全面改選，原9董，現8董，其中3董續任。董事蘇育慧(久元電子代表)卸任。獨立董事古永嘉卸任。獨立董事石百達卸任。董事吳南陽續任。董事長吳建榮續任董事，董事長尚未選任。董事周聰南卸任。董事洪耀川(緯鑫投資代表)卸任。獨立董事劉如熹卸任。董事鄭文瑞(鉅基投資開發代表)改任自然人董事。董事王伯中(緯鑫投資代表)新任。獨立董事王穩超新任。董事汪容(久元電子代表)新任。獨立董事洪東雄新任。獨立董事劉銀妃新任。推選。董事長推選，由吳建榮續任。</t>
  </si>
  <si>
    <t>推選。副董事長推選，由吳文祥續任。董事長推選，由張文桐續任。</t>
  </si>
  <si>
    <t>推選。董事長推選，由陳標福(啟揚投資代表)續任。全面改選，原7董3監，現9董，其中6董續任。獨立董事柯順雄續任。獨立董事王寶江卸任。監察人徐廷榕卸任。董事張文賢(泉冠投資代表)續任。董事長陳標福(啟揚投資代表)續任董事，董事長尚未選任。監察人黃重順(展興投資代表)卸任。獨立董事詹錦宏續任。董事蔡建勝(衡陞投資代表)續任。董事謝宏昌(展裕投資代表)續任。監察人嚴配宸卸任。董事吳鶯蘭(衡陞投資代表)新任。獨立董事林鴻昌新任。董事范佳雯(昶順投資代表)新任。</t>
  </si>
  <si>
    <t>全面改選，原5董3監，現7董，其中1董續任。獨立董事劉士維續任。董事王瑞禎(睿智創業投資管理顧問代表)卸任。董事長林一泓卸任。監察人曹曉虹卸任。監察人陳秀真卸任。獨立董事楊承淑卸任。獨立董事賴建宏卸任。監察人簡維能卸任。董事劉稟洪新任。董事林雪慧新任。董事張旭宏新任。獨立董事陳柏任新任。獨立董事黃宏全新任。董事詹艾臻(睿智創業投資管理顧問代表)新任。推選。董事長林一泓卸任。董事長推選，由林雪慧新任。</t>
  </si>
  <si>
    <t>推選。副董事長推選，由高省(佳赫投資代表)續任。董事長推選，由傅輝東續任。全面改選，原9董續任。獨立董事郭育嘉續任。董事王明廷續任。副董事長高省(佳赫投資代表)改任董事。獨立董事張五益續任。董事陳敦領(佳赫投資代表)續任。董事傅若軒續任。董事長傅輝東續任董事，董事長尚未選任。獨立董事詹資生續任。董事謝炎盛續任。</t>
  </si>
  <si>
    <t>全面改選，原7董，現9董，其中6董續任。獨立董事林添發續任。董事長李永川(雅勝投資開發代表)續任董事，董事長尚未選任。董事周延鵬卸任。獨立董事王威續任。獨立董事王國城續任。獨立董事林宛瑩續任。董事劉昌奇(雅勝投資開發代表)續任。獨立董事李雄慶新任。董事劉得任(行政院國家發展基金管理會代表)新任。董事魏宏政(中華開發優勢創業投資有限合夥代表)新任。</t>
  </si>
  <si>
    <t>推選。董事長推選，由蔡宗禮續任。全面改選，原8董，現9董，其中7董續任。董事長蔡宗禮續任董事，董事長尚未選任。董事李明忠續任。獨立董事徐政雄續任。董事李宜勳續任。獨立董事林秉熙續任。董事林進隆續任。董事張邦彥續任。董事蔡靜雯(宗玉投資代表)卸任。董事蔡靜儀(宗玉投資代表)新任。董事黃繹中新任。全面改選，原3監，其中2監續任。監察人李盈陵續任。監察人李欽益卸任。監察人洪振攀(擎邦國際科技工程代表)續任。監察人王星新任。</t>
  </si>
  <si>
    <t>補選1董。獨立董事葉俊彥新任。</t>
  </si>
  <si>
    <t>國光生技經營團隊表示，受惠於流感疫苗訂單及海外業務成長，期許國光生技今年營收可望翻倍，全年可望力拚虧。轉盈。目前國光生技的充填產能已開到最大，每年可生產1,800萬劑，因此去年才決定增資興建第二充填線，國光。表示，預估後年第二充填線可以加入量產，產能將一舉增加三倍，第一、第二充填線的總產能可達1億劑。。</t>
  </si>
  <si>
    <t>推選。董事長推選，由陳國欽續任。全面改選，原7董3監，全部續任。獨立董事陳幹男續任。董事王淑芬-a續任。監察人李志昌續任。董事汪雅康續任。獨立董事林益倍續任。獨立董事陳省三續任。董事長陳國欽續任董事，董事長尚未選任。監察人黃耀堂續任。監察人蔡淑梨續任。董事賴美惠續任。</t>
  </si>
  <si>
    <t>補選2董。獨立董事陳文彬新任。獨立董事劉郁純新任。</t>
  </si>
  <si>
    <t>補選1董。董事未指派(頤碩貳投資代表)新任。</t>
  </si>
  <si>
    <t>董事之法人代表人陳泓彰2019/06/18設質40,000股給華南商業銀行，累計設質1,739,000股。。董事本人冠勳投資2019/06/18設質39,000股給華南商業銀行，累計設質508,000股。。</t>
  </si>
  <si>
    <t>大股東利用他人名義持有者沅寶投資於2019/06/18預計申讓376張股票，預計申讓比重5%，交易方式為一般交易。。</t>
  </si>
  <si>
    <t>解任1董。董事梁有志(行政院國家發展基金管理會代表)卸任。</t>
  </si>
  <si>
    <t>大股東本人陳泓彰2019/06/18設質44,000股給元大證券金融，累計設質6,553,000股。。</t>
  </si>
  <si>
    <t>推選。董事長推選，由陳鴻文續任。全面改選，原9董3監，其中8董續任。監察人沈修成卸任。董事駱文益(利恆投資代表)續任。監察人廖以歆卸任。獨立董事王祝三續任。監察人吳正同(天凱科技代表)卸任。董事徐榮輝續任。董事張月季續任。董事長陳鴻文續任董事，董事長尚未選任。董事楊正任續任。獨立董事趙燿庚續任。董事劉懿興(邦茂投資代表)卸任。董事蔡福讚續任。獨立董事張志揚新任。</t>
  </si>
  <si>
    <t>補選1董。獨立董事王加琪新任。</t>
  </si>
  <si>
    <t>推選。董事長推選，由劉立國續任。全面改選，原4董續任。獨立董事杭學鳴續任。獨立董事俞明德續任。獨立董事楊聲勇續任。獨立董事鄭期成續任。全面改選，原3董續任。董事許衍熙續任。董事溫明君續任。董事長劉立國續任董事，董事長尚未選任。</t>
  </si>
  <si>
    <t>康控-KY董事長呂朝勝透露，在美系品牌大廠今年的新款手機零組件供應鏈當中，康控-KY已正式晉升「一階供應商。 (Tier 1)，未來還要進入唯一供應商的階段」。呂朝勝說，該公司持續優化製程，讓康控-KY晉升一階供應商的產。業地位。呂朝勝進一步指出，康控-KY在美系客戶方面，今年還新增了「穿戴式裝置」的產品線，加上車用零組件。出貨也會從下半年開始放量，下半年的業績不僅會優於上半年，也會比去年同期還好，全年獲利力拚與去年持平。。康控-KY新接的訂單爆滿，現有的昆山廠區已經不敷所需，除了計畫前往泰國設廠之外，也打算就近在昆山租用廠。區。至於在車用產品方面，主要是應用在新能源車，包括汽車方向盤轉向器的金屬件及逆變器的矽膠元件產品，此。外還有車燈與車載鏡頭，期待今年的車用產品佔營收比重達10%，增添新營運動能。。</t>
  </si>
  <si>
    <t>全面改選，原9董續任。獨立董事Charlie Xiaoli Huang續任。董事Cyrus Tsui續任。董事黃大倫續任。獨立董事Dennis Segers續任。董事長趙捷續任董事，董事長尚未選任。副董事長曲明改任董事。獨立董事沈楨林續任。董事陳浩續任。董事楊榮恭續任。</t>
  </si>
  <si>
    <t>2019/06/18收盤價3.85元，月報酬下跌31%。。</t>
  </si>
  <si>
    <t>推選。董事長推選，由宋恭源續任。副董事長推選，由陳忠雄續任。全面改選，原9董，其中7董續任。董事薛康卸任。董事陳廣中(源泰投資代表)改任自然人董事。董事長宋恭源續任董事，董事長尚未選任。董事傅幼軒卸任。副董事長陳忠雄改任董事。獨立董事王景春續任。董事李朝福續任。獨立董事孫金樹續任。獨立董事駱捷中續任。董事朱崑城(源泰投資代表)新任。董事潘永堂(明興投資代表)新任。</t>
  </si>
  <si>
    <t>推選。董事長推選，由李昌霖續任。全面改選，原7董3監，其中5董續任。董事長李昌霖續任董事，董事長尚未選任。董事葉啟昭(協美實業代表)續任。獨立董事郭佳玟續任。監察人王慧如(旭聯投資代表)卸任。獨立董事汪佳坤續任。董事林錦燦(和昇投資代表)卸任。監察人林麗釧(國賓投資代表)卸任。監察人馬正義(國賓投資代表)卸任。董事許玉山(順霖投資代表)續任。董事龔仁銑(和昇投資代表)卸任。董事李盈助(國賓投資代表)新任。獨立董事沈景茂新任。</t>
  </si>
  <si>
    <t>推選。董事長推選，由柯吉源(偉訓科技代表)續任。全面改選，原6董3監，現7董3監，其中5董3監續任。董事長柯吉源(偉訓科技代表)續任董事，董事長尚未選任。監察人李麗生(仕基投資代表)續任。董事李麗裕(偉訓科技代表)續任。獨立董事林俊佐續任。監察人張美怡續任。董事張連生卸任。獨立董事許志仁續任。監察人陳曜銘續任。董事鍾鼎君(偉訓科技代表)續任。董事王駿東(偉訓科技代表)新任。董事梁金對新任。</t>
  </si>
  <si>
    <t>慧友電子股份有限公司申報減少資本銷除普通股股票47,392,754股，每股面額10元，總額新臺幣473,927,540元乙。案，該公司因提出之申報書件不完備，業於2019年6月18日自行完成補正，並將副本抄送相關單位，本案依「發行。人募集與發行有價證券處理準則」第72條第3項準用第12條第2項規定，自完成補正日重新起算，如無重大異常，預。計屆滿12個營業日申報生效。。</t>
  </si>
  <si>
    <t xml:space="preserve">德昌            </t>
  </si>
  <si>
    <t>推選。董事長推選，由黃政勇(格正投資代表)續任。全面改選，原7董3監，全部續任。監察人陳士凱續任。獨立董事楊龍士續任。監察人林河州續任。董事林輝武(江翊代表)續任。監察人邵棟綱續任。董事陳靖塘(格正投資代表)續任。董事陳豐中(格正投資代表)續任。獨立董事黃兆龍續任。董事長黃政勇(格正投資代表)續任董事，董事長尚未選任。董事盧俊源續任。</t>
  </si>
  <si>
    <t>補選1董。獨立董事吳如萍新任。</t>
  </si>
  <si>
    <t>長虹擬與子公司宏林營造廠(股)以約新台幣2.42億元簽訂新北市新莊區中原段集合住宅新建工程承攬契約以投資興。集合住宅供出售或出租之用，由宏林營造廠承攬此工程。。</t>
  </si>
  <si>
    <t>推選。董事長推選，由李文造(聯虹投資代表)續任。全面改選，原6董3監，現8董，其中6董續任。監察人吳和惠卸任。獨立董事呂天維續任。董事長李文造(聯虹投資代表)續任董事，董事長尚未選任。董事李耀中(聯虹投資代表)續任。監察人梁石安卸任。董事郭纘強續任。董事劉永中續任。獨立董事蔡世祿續任。監察人蔡玥晨卸任。董事李耀民新任。獨立董事游慶銘新任。</t>
  </si>
  <si>
    <t>全面改選，原7董2監，現7董3監，其中6董1監續任。獨立董事陳奕良續任。監察人甘錦地卸任。獨立董事田應蒨續任。董事長李齊良續任董事，董事長尚未選任。董事李齊明續任。董事洪宗義續任。董事黃俊育卸任。董事趙永毅續任。監察人賴榮祥續任。獨立董事林暉育新任。監察人李學瑜新任。監察人陳昱宏新任。</t>
  </si>
  <si>
    <t>推選。董事長推選，由廖文鐸續任，改任皮卡比熊代表人。全面改選，原7董，其中6董續任。董事何鴻榮續任。董事林皓昱續任。獨立董事金力鵬續任。董事陳毓潔(龍一實業代表)卸任。獨立董事程嘉君續任。董事長廖文鐸續任董事，改任皮卡比熊代表人，董事長尚未選任。董事廖湘如續任。董事未指派(龍一實業代表)新任。全面改選，原3監續任。監察人未指派(佳樂代表)。監察人黃科程續任。監察人廖浩欽續任。</t>
  </si>
  <si>
    <t>推選。董事長推選，由包仁志(承霈投資代表)改任自然人董事長。全面改選，原5董3監，現7董，其中5董續任。獨立董事陳卓義續任。董事包承儒(承霈投資代表)續任。董事長包仁志(承霈投資代表)續任董事，董事長尚未選任。監察人朱文正卸任。監察人吳美菊卸任。董事陳添富(鴻均投資代表)改任自然人董事。監察人陳景宜改任董事(承霈投資代表)。獨立董事曾俊弘續任。獨立董事周光仁新任。</t>
  </si>
  <si>
    <t>從事硬碟(HDD)研發製造的廣明，泰國子公司將增資5億泰銖(約新台幣5億元)。廣明表示，因應中美貿易戰，將持。續增加泰國產能，全球硬碟產業預計年底前，大部分都將移往泰國生產。廣明的記憶體營收佔比達8成以上，2019。年起隨著泰國廠的HDD產能提升，也帶動其營運成長表現，前5月營收為38.62億元，年增達53.87%，第2季為產業淡。季，較第1季衰退為產業正常型態，至於下半年，原本公司預估將重啟成長趨勢，如今中美貿易戰是否會有衝擊，。讓下半年營運能見度偏低，成長幅度尚難預估。泰國的人力成本相對大陸較低，然工作效率卻比不上大陸勞工，此。與民族性相關，因此泰國廠區的管理成本，相對較高，且制度也與大陸不同，泰國管理行政層級每週上班僅5天，。而生產線的勞工是上班6天，與大陸的狀況也大不同。。</t>
  </si>
  <si>
    <t xml:space="preserve">今國光          </t>
  </si>
  <si>
    <t>推選。董事長推選，由陳慶棋續任。全面改選，原9董3監，全部續任。獨立董事尤惠民續任。董事王基楚續任。董事周碧卿續任。副董事長周樑成改任董事。董事周樑昌續任。監察人張春美續任。獨立董事陳文弘續任。董事陳義方續任。監察人陳福健續任。董事長陳慶棋續任董事，董事長尚未選任。監察人陳慶福續任。董事陳錦明續任。</t>
  </si>
  <si>
    <t>推選。副董事長推選，由林森福(暐京投資開發代表)續任。董事長推選，由葉春榮(嘉榮投資代表)續任。全面改選，原7董3監，現9董，其中6董續任。監察人賴文鑫卸任。監察人呂伯偉卸任。獨立董事李漢宗續任。副董事長林森福(暐京投資開發代表)改任董事。董事張初子續任，改任餘堯投資代表人。獨立董事張鈞卸任。董事張榮光續任。監察人陳阿輝卸任。董事長葉春榮(嘉榮投資代表)續任董事，董事長尚未選任。董事顧英明續任。董事林彥廷(禾鼎投資代表)新任。獨立董事林增壽新任。獨立董事陳昭廷新任。</t>
  </si>
  <si>
    <t>推選。董事長推選，由鄭明智(智聯投資代表)續任。全面改選，原3董2監，現7董，其中1董續任。董事長鄭明智(智聯投資代表)續任董事，董事長尚未選任。監察人林珮如改任董事。獨立董事宮千惠卸任。獨立董事張順德卸任。監察人莊勳波改任董事(智聯投資代表)。董事CHENG DAVID新任。獨立董事傅新彬新任。獨立董事吳珮君新任。獨立董事黃水通新任。</t>
  </si>
  <si>
    <t>推選。董事長莊行禹卸任。董事長推選，由鍾依華新任。</t>
  </si>
  <si>
    <t>群登科技以每股台幣7.50元辦理私募普通股，發行股數為10,000,000股，發行總額為台幣100,000,000元，募資總。額為台幣75,000,000.00元，本次私募將用於：充實營運資金；改善財務。</t>
  </si>
  <si>
    <t>櫃買中心表示，京晨科技公司於2018年1月12日及2018年4月3日二次累積取得海外有價證券金額達實收資本額20%，。該公司未依規定時限辦理重大訊息公告，而遲至2019年5月23日始公告前揭訊息，櫃買中心對該公司處以3萬元之違。約金。。</t>
  </si>
  <si>
    <t>推選。董事長推選，由王琴賢續任。全面改選，原7董3監，其中4董續任。獨立董事楊能傑續任。董事長王琴賢續任董事，董事長尚未選任。董事林志中卸任。董事楊偉堅(今亞中投資代表)卸任。監察人駱龍芬卸任。董事謝仲祐卸任。獨立董事吳家昌續任。獨立董事阮中祺續任。監察人邱雅文改任董事(今亞中投資代表)。監察人張清義改任董事。董事蔡聰麟新任。</t>
  </si>
  <si>
    <t>藥華醫藥之Ropeginterferon alfa-2b ( P1101 )供查驗登記用藥品臨床試驗計畫，已獲中國國家藥品監督管理局。同意按照提交的方案開展乙型肝炎e抗原陽性慢性乙型肝炎的臨床試驗。。</t>
  </si>
  <si>
    <t>董事本人林清封2019/06/18設質350,000股給遠東國際商業銀行，累計設質350,000股。。</t>
  </si>
  <si>
    <t>董事之代表人配偶陳麗真2019/06/18設質59,000股給元大證券金融，累計設質109,000股。。董事本人建豪投資2019/06/18設質327,000股給元大證券金融，累計設質624,000股。。</t>
  </si>
  <si>
    <t>2019/06/18收盤價8.35元，月報酬下跌33%。。</t>
  </si>
  <si>
    <t>全面改選，原9董3監，現10董3監，其中9董3監續任。監察人何日春續任。監察人吳森雄(增達投資代表)續任。董事林田憲明(瀧澤鐵工代表)續任。監察人林圳章續任。董事原田一八(瀧澤鐵工代表)續任。獨立董事許正忠續任。董事游朝松續任。獨立董事蔡勝雄續任。董事戴士峰續任。董事戴雲錦續任。獨立董事謝建興續任。董事長瀧澤修三(瀧澤鐵工代表)續任董事，董事長尚未選任。董事廖毓婷新任。</t>
  </si>
  <si>
    <t>推選。董事長推選，由鄧潤澤續任，改任紅心辣椒娛樂科技代表人。全面改選，原7董，現8董，其中5董續任。董事白明淳卸任。董事朱康元續任。董事杜德成續任。獨立董事李子豪卸任。獨立董事張曉玲續任。獨立董事陳志惟續任。董事長鄧潤澤續任董事，改任紅心辣椒娛樂科技代表人，董事長尚未選任。董事李亦華(紅心辣椒娛樂科技代表)新任。董事白光暉(紅心辣椒娛樂科技代表)新任。獨立董事杜靜婷新任。</t>
  </si>
  <si>
    <t>推選。董事長推選，由許書綺續任。</t>
  </si>
  <si>
    <t>2019/06/18收盤價25.99元，月報酬下跌35%。。</t>
  </si>
  <si>
    <t>宬世環宇公告本公司輔導券商辭任，說明如下：。1發生緣由：本公司主辦輔導券商元富證券(股)公司已發函辭任本公司興櫃主辦推薦證券商，依興櫃審查準則第38。條第1項第1款及第2款規定，櫃買中心得停止本公司股票櫃檯買賣，實際停止交易日依櫃買中心公告為準。2.因應措施：本公司積極接洽其他證券商，擔任本公司主辦輔導推薦證券商，對於股東所造成之不便，本公司特此。表達萬分之歉意。</t>
  </si>
  <si>
    <t>博晟生醫之OIF骨生長因子產品專利「重組多月太、核酸分子及其組合物以及製造、使用之方法」獲得台灣專利核。准審定，說明如下：。1.本公司接獲委任專利事務所通知，申請人本公司及日本合作伙伴 Osteopharma Inc.，專利申請案號106146544，。申請OIF骨生長因子產品專利「重組多月太、核酸分子及其組合物以及製造、使用之方法」已獲經濟部智慧財產局。發出專利核准審定書。。2.複合性醫材開發時程長、投入經費高且並未保證一定能成功，此等可能使投資面臨風險，投資人應審慎判斷謹慎。投資。。</t>
  </si>
  <si>
    <t>財務經理王耀祖內部調動，由吳斌維接任。。會計主管王耀祖內部調動，由吳斌維接任。。</t>
  </si>
  <si>
    <t>PChome網路家庭今天宣布與中華郵政公司就取得標案「中華郵政物流園區物流中心」完成簽約，將從2021年11月1。日起承租15個倉儲單元，年租金約新台幣3.31億元。郵政物流中心預定地在桃園市龜山區鄰近機場捷運A7站，預計。2020年底完工，4萬5000坪倉儲分為15單元對外招租，3月評選時，有3家廠商取得資格，PChome取得最優申請資格。，但因將15個單元全租下，中華郵政遭檢舉未設定承租上限，有立委質疑中華郵政獨厚特定廠商。行政院秘書長李。孟諺則定調，應讓PChome繼續完成相關定約跟決標的程序。。</t>
  </si>
  <si>
    <t>元太今年第一季適逢淡季，本業雖虧損，但靠業外收入維持獲利，稅後純益4.38億元，每股純益0.39元，是近八年。高點；今年前五個月累計營收50.92億元，年增5.9%。元太今日舉行股東常會，展望下半年，元太總經理李政昊表。示，第二季本業可望重返獲利。元太看好營收能超過去年，第三季將進入旺季，但中美貿易戰局勢，將是大變數。。柯富仁表示，今年每季都感受到劇烈變化，第一波產業在做庫存積極管理，下半年有蠻多變數得關注，目前審慎保。守看待出貨，CE產品主要看關稅是否影響終端產品調整，進一步衝擊需求；IoT產品大型零售需求穩定，但須關注。企業支出狀況。。</t>
  </si>
  <si>
    <t>補選1董。獨立董事朱博湧新任。</t>
  </si>
  <si>
    <t>董事長本人敏盛醫控2019/06/18設質200,000股給兆豐票券金融，累計設質12,340,000股。。</t>
  </si>
  <si>
    <t>董事本人歐立投資於2019/06/18預計申讓1,500張股票，預計申讓比重11%，交易方式為盤後定價交易。。</t>
  </si>
  <si>
    <t>推選。董事長推選，由鍾嘉村續任。副董事長推選，由李宗熹(高雄汽車客運代表)新任。全面改選，原13董3監，其中9董3監續任。董事王禹敬(高雄汽車客運代表)續任。董事呂金發(高雄汽車客運代表)續任。監察人李礽璋續任。董事林聖哲卸任。獨立董事侯淑惠續任。獨立董事張志明續任。監察人曾宜男續任。董事游金山(高雄汽車客運代表)卸任。董事黃芥安(高雄汽車客運代表)卸任。董事廖順得(高雄汽車客運代表)卸任。董事廖順慶(高雄汽車客運代表)續任。獨立董事蔡佳瑜續任。監察人謝安棋續任。董事鍾欣倍(高雄汽車客運代表)續任。董事長鍾嘉村續任董事，董事長尚未選任。董事簡文德(高雄汽車客運代表)續任。董事李宗熹(高雄汽車客運代表)新任。董事鍾育霖(高雄汽車客運代表)新任。董事陳可培(高雄汽車客運代表)新任。董事陳和奇(高雄汽車客運代表)新任。</t>
  </si>
  <si>
    <t xml:space="preserve">泰金寶-DR       </t>
  </si>
  <si>
    <t>因應中美貿易戰，全球硬碟產業預計年底前，大部分都將移往泰國生產。泰金寶原本就在泰國曼谷附近的Mahachai。及Petchaburi設有據點，主要硬碟客戶為WD及Seagate，金寶於年初表示，泰國將增加12萬平方公尺廠區，主要是。客戶需求帶動，金寶總經理沈軾榮形容，此為40年來難得的好機會，新廠預計9月就會投產。。</t>
  </si>
  <si>
    <t>推選。董事長推選，由吳界欣續任。全面改選，原9董，現7董，其中6董續任。董事陳俊宏(柏昌投資代表)卸任。董事長吳界欣續任董事，董事長尚未選任。董事吳耀勳續任。董事周康記(英屬維京群島商Regular International Co., Ltd.代表)續任，改任巨瀚投資代表人。獨立董事林麗珍卸任。董事徐嘉男續任，改任富康投資代表人。獨立董事賀士郡續任。獨立董事蔡政哲續任。董事簡恒敬(英屬維京群島商Regular International Co., Ltd.代表)卸任。獨立董事趙(方方土)成新任。</t>
  </si>
  <si>
    <t>大飲公告無法如期重行公告申報2018年度財務報告，已發函金融監督管理委員會申請展期。。大飲公告本公司無法如期補行公告申報2019年第1季財務報告，已發函金融監督管理委員會申請展期。。</t>
  </si>
  <si>
    <t>董事長陳錫銘離職，由陳昶宏接任。。</t>
  </si>
  <si>
    <t>東元5月營收43.35億元，月增11.64%、年增0.07%，主要係馬達產品訂單挹注。今年核心業務-馬達產品受惠於新品。、東南亞布局擴大下應有所表現，而機電工程料將穩定貢獻營收，但因內需市場仍偏疲弱，家電成長動能恐下滑，。整體來看，先看今年營收及獲利較去年小幅增加；明年起，隨著越南、印度等馬達新廠產能陸續到位，業績則有望。進一步向上跳。東元董事長邱純枝說明，公司於2007年在古茶拉底省設立小馬達工廠，年產5萬台，以外銷為主；。為搶佔印度內需市場，近期再斥資上千萬美金(不含土地)、將在印度設置第二個小馬達廠區，主要生產高效率馬達。、節能、電動車等相關產品，目前生產計畫已定案，等到建廠地點敲定後就可以動工，預計時間落在下半年，在一。年後即可開始投產。此外，東元也將觸角伸向自動化設備，今年推出全自製的送餐機器人(如圖)，東元集團會長黃。茂雄透露，目前共5台送餐機器人在台灣摩斯漢堡服務，而日本也有3台在上班，下月預計出貨1台至澳洲，估計今。年底前至少要生產15台。。</t>
  </si>
  <si>
    <t>車燈零件廠大億在車燈、模具外銷量同步成長下，可望挺住中美貿易戰、大陸車市衰退的衝擊，總經理馮世忠有信。心，今年業績獲利可望拚出優於去年的成績，逆勢成長。馮世忠透露，今年北美飛雅特克萊斯勒（FCA）新增兩款。車型的小燈訂單，今年北美外銷營收年增幅度將達二至三成，且小燈改採高單價LED光源設計的比率提升，對大億。營收獲利貢獻度可望進一步提升。大億今年占北美FCA小燈的供應比重將提升至三至四成。除北美FCA外，大億也在。爭取歐洲FCA的小燈、霧燈訂單，希望藉此拓展歐洲外銷市場。大億今年擴大車燈模具外銷，來自湖北小糸、福州。小糸、南非福特汽車的模具訂單，已陸續出貨，今年模具外銷金額可望超越去年的6億元，營占比逾11%。在國內市。場方面，大客戶國瑞汽車因推出全新國產轎車Altis，國內銷量較去年明顯提升，且中東外銷量也增加下，大億國。內營收可望不受整體國產車市下滑影響，逆勢成長。。</t>
  </si>
  <si>
    <t>全球最大家用縫紉機製造廠伸興 今年首季雖轉虧為盈，第二季卻因最大客戶勝家去年下半年庫存水位增加，影響。上半年訂單，經6、7月庫存去化，第三季下單恢復正常水準，單季銷售回升破百萬台，但法說會仍宣布，今年銷售。目標從340萬台下修至314萬台。伸興副總周俊伸在法說會指出，家用縫紉機占營收比重95%，吸塵器及吸塵器零組。件占比約5%。伸興1998年前進大陸張家港投廠生產家用縫紉機，年產能高達175萬台，2014年之後，因應歐洲對大。陸產製家用縫紉機課徵進口關稅20%，加上大陸工資又上漲，已將產能移往越南生產，去年大陸年產量30萬台，量。產比重僅10%，今年首季降至9%。越南一、二廠年產能合計300萬台，未來還可增加產能，生產比重及機種占比約90。%，越南是伸興未來5至10年重點發展工廠。台灣廠生產高階機種為主，占比1%。。【TCRI 觀點_20190625】。2018年縫紉機銷售數量創新高, 達 341萬台, 推論係主要客戶勝家為避免中美貿易戰, 提前下單備庫存.  因而導。致2019年的需求已被提前滿足, 故本次下修出貨目標, 尚符合預期.。</t>
  </si>
  <si>
    <t>全面改選，原10董2監，現11董，其中7董續任。董事林大生(方元電子工業代表)續任。董事廖伯熙續任。董事柯興樹續任。董事唐嘉宏卸任。監察人巫文傑(天想投資代表)卸任。董事周植基(環球投資聯合代表)續任，改任方元電子工業代表人。董事長周麗真(亞洲世界電通代表)續任董事，董事長尚未選任。監察人林寬照卸任。獨立董事婁天威卸任。董事廖年祈(環球投資聯合代表)續任。獨立董事謝憲杰續任。董事簡錫坤(亞洲世界電通代表)卸任。董事巫國想(天想投資代表)新任。獨立董事李孟修新任。董事唐基晉新任。獨立董事蕭宏宜新任。</t>
  </si>
  <si>
    <t>推選。董事長王東憲卸任。董事長推選，由王東澤新任。全面改選，原7董3監，其中4董2監續任。董事王宗邁(裕光電業代表)改任監察人。董事長王東憲續任董事，董事長尚未選任。董事王東政卸任。董事沈尚弘(大亞電線電纜代表)續任。監察人吳建立(山本國際投資代表)卸任。獨立董事邱正仁續任。獨立董事方惠玲續任。副董事長田中秀一(日商古河電磁線株式會社代表)卸任。監察人洪國銘(財玉投資代表)續任。監察人葉峻良續任。董事王東澤新任。董事長谷川繁幸(日商古河電磁線株式會社代表)新任。獨立董事洪國超新任。</t>
  </si>
  <si>
    <t>補選1監。監察人蔡銘聰(鴻華貿易代表)新任。</t>
  </si>
  <si>
    <t>喬山健康科技董事長羅崑泉表示，喬山已成功整合實體與電商通路，隨著品牌知名度攀升，以及台灣、越南廠新產。能陸續開出，他有信心喬山在三年內可拿下全球健身器材龍頭寶座。針對美中貿易戰火延燒，喬山也積極在台灣及。越南投資設廠。其中，在台灣廠擴建部分，預計2020年第2季完工，可增加30%商用健身器材產能。越南新廠年底量。產，喬山旗下大陸朱橋廠中低價位家用Horizon品牌健身器材訂單，年產值可達30億元。羅崑泉說，喬山是健身器。材廠唯一有在越南設廠的，美國家用市場產品90%由中國進口，關稅若由10%增至25%，相對於喬山越南製造成本可。下降15%，在美國家用市場也會有25%至40%的成本優勢。。</t>
  </si>
  <si>
    <t>大股東本人菁崗投資於2019/06/19預計申讓7,431張股票給優沛國際股份有限公司，預計申讓比重100%，交易方式。為洽特定人。。經理人本人蔡淑芬於2019/06/19預計申讓95張股票給優沛國際，預計申讓比重100%，交易方式為洽特定人。。監察人配偶顏賴錦線於2019/06/19預計申讓330張股票給優沛國際股份有限公司，預計申讓比重100%，交易方式為。洽特定人。。監察人本人顏炳煌於2019/06/19預計申讓314張股票給優沛國際股份有限公司，預計申讓比重100%，交易方式為洽。特定人。。經理人本人蔡慧芳於2019/06/19預計申讓43張股票給優沛國際，預計申讓比重100%，交易方式為洽特定人。。經理人本人李宗任於2019/06/19預計申讓35張股票給優沛國際，預計申讓比重100%，交易方式為洽特定人。。經理人配偶陳建成於2019/06/19預計申讓16張股票給優沛國際股份有限公司，預計申讓比重100%，交易方式為洽特。定人。。經理人本人何淑華於2019/06/19預計申讓65張股票給優沛國際，預計申讓比重100%，交易方式為洽特定人。。經理人本人劉青苗於2019/06/19預計申讓17張股票給優沛國際，預計申讓比重100%，交易方式為洽特定人。。經理人配偶陳秋萍於2019/06/19預計申讓1張股票給優沛國際股份有限公司，預計申讓比重100%，交易方式為洽特。定人。。經理人本人陳朝盛於2019/06/19預計申讓53張股票給優沛國際，預計申讓比重100%，交易方式為洽特定人。。經理人本人林峰育於2019/06/19預計申讓36張股票給優沛國際，預計申讓比重100%，交易方式為洽特定人。。經理人配偶林坤賢於2019/06/19預計申讓9張股票給優沛國際股份有限公司，預計申讓比重100%，交易方式為洽特。定人。。經理人本人陳文亮於2019/06/19預計申讓62張股票給優沛國際，預計申讓比重100%，交易方式為洽特定人。。經理人本人黃培元於2019/06/19預計申讓6張股票給優沛國際，預計申讓比重100%，交易方式為洽特定人。。監察人配偶黃潘麗花於2019/06/19預計申讓357張股票給優沛國際股份有限公司，預計申讓比重100%，交易方式為。洽特定人。。監察人本人黃清治於2019/06/19預計申讓351張股票給優沛國際股份有限公司，預計申讓比重100%，交易方式為洽。特定人。。董事本人翁聰哲於2019/06/19預計申讓1,072張股票給優沛國際股份有限公司，預計申讓比重100%，交易方式為洽。特定人。。董事本人鄭文雄於2019/06/19預計申讓1,412張股票給優沛國際股份有限公司，預計申讓比重100%，交易方式為洽。特定人。。董事本人莊詩蘋於2019/06/19預計申讓987張股票給優沛國際股份有限公司，預計申讓比重100%，交易方式為洽特。定人。。董事配偶劉碧娥於2019/06/19預計申讓1,145張股票給優沛國際股份有限公司，預計申讓比重100%，交易方式為洽。特定人。。董事本人莊才晉於2019/06/19預計申讓805張股票給優沛國際，預計申讓比重50%，交易方式為洽特定人。。</t>
  </si>
  <si>
    <t>中鋼董事長翁朝棟展望今年下半年鋼鐵景氣，由於美中貿易戰紛爭未解，國際總體經濟普遍下行，影響鋼鐵需求及。鋼價走勢，雖然鐵礦原料成本漲破每噸100美元，煤礦價格也盤踞每噸210美元上下，但各鋼廠仍傾向審慎保守，目。前鋼價在原料價格支撐下仍處緩慢調整，等待第四季出現轉機乘勢再起。翁朝棟表示，如果美中貿易爭端能儘快結。束，消除不確定因素，企業營運與投資活動將可恢復正常，加上轉單效應、今年下半年前瞻計劃預算與基礎工程的。執行，以及台商回流等因素，第三季鋼市雖處低檔，但預期今年第四季景氣應可開始好轉，將帶動鋼鐵需求而成長。回升。展望鋼鐵產業前景，仍具信心。。</t>
  </si>
  <si>
    <t>推選。董事長推選，由翁朝棟(經濟部代表)續任。全面改選，原11董續任。獨立董事洪敏雄續任。董事王錫欽(景裕國際代表)續任。董事吳豐盛(經濟部代表)續任。董事林弘男(群裕投資代表)續任。董事翁政義(鴻高投資開發代表)續任。董事長翁朝棟(經濟部代表)續任董事，董事長尚未選任。獨立董事高蘭芬續任。獨立董事張學斌續任。董事陳春生(中國鋼鐵產業工會代表)續任。董事曾文生(經濟部代表)續任。董事楊岳崑(高瑞投資代表)續任。</t>
  </si>
  <si>
    <t>董事長陳得麟離職，由杜泰源接任。。</t>
  </si>
  <si>
    <t>董事本人潘傳德2019/06/19設質388,000股給國票綜合證券，累計設質388,000股。。</t>
  </si>
  <si>
    <t xml:space="preserve">南帝            </t>
  </si>
  <si>
    <t>南帝2018年度營收、獲利創下歷史新高。新年度善用既有的乳化聚合技術，看好在衛生需求下醫療用手套需求增加。，再加上全面提升高質化產品，今年營運概況持續看好。南帝展望今年營運概況，預期油價將可能走升連帶對主原。料丁二烯產生不利的影響，加上競爭同業產能不斷擴增等因素，將以顧客為行銷導向，致於產品研發創新，成本降。低及產能提生。。</t>
  </si>
  <si>
    <t>全面改選，原20董7監，其中15董續任。董事吳亮宏(台南紡織代表)續任。監察人吳逸君卸任。董事莊英志(承隆投資代表)續任，改任瑞興國際投資代表人。監察人侯吾明卸任。董事邱伸卸任。董事侯博裕(台南紡織代表)續任。董事吳中和(永原投資代表)續任。董事侯博明(台南紡織代表)續任。董事侯文騰續任。董事鄭洪妙玉(九福投資代表)卸任。董事鄭碧英(九福投資代表)改任自然人董事。董事鄭麗玲續任。監察人吳慶豐(新和興投資代表)改任董事。董事郭俊成(大成工程代表)卸任。監察人吳蕙蘭卸任。監察人杜柏蒼改任董事(九福投資代表)。獨立董事周德光續任。董事侯智元(台南紡織代表)續任。獨立董事施武榮續任。監察人莊燿銘卸任。董事陳鴻模(台南紡織代表)卸任。董事曾坤煌(台南紡織代表)卸任。獨立董事黃永慈續任。董事長楊東源(台南紡織代表)續任董事，董事長尚未選任。董事廖孟省(鴻漢企業代表)續任。獨立董事賴明材續任。監察人謝明汎改任董事(大成工程代表)。董事王立範(台南紡織代表)新任。董事莊景堯(台南紡織代表)新任。推選。董事長推選，由楊東源(台南紡織代表)續任。</t>
  </si>
  <si>
    <t xml:space="preserve">台揚            </t>
  </si>
  <si>
    <t>推選。董事長謝其嘉卸任。副董事長陳澤燦(建漢科技代表)卸任。董事長推選，由顏信介(建漢科技代表)新任。全面改選，原7董，其中6董續任。董事長謝其嘉續任董事，董事長尚未選任。董事顏信介(建漢科技代表)續任。董事吳忠和(建漢科技代表)續任。獨立董事林筠續任。副董事長陳澤燦(建漢科技代表)卸任。獨立董事劉炯朗續任。獨立董事蕭美蕾續任。董事王璟德(建漢科技代表)新任。</t>
  </si>
  <si>
    <t>老牌PCB大廠楠梓電召開股東會，楠梓電董事長徐漢忠表示，5月單月轉盈後，正面看待第2、3季都會賺錢，他認為。，美中貿易戰有機會趨緩，下半年需求會稍微好一點。楠梓電強調，目前並無華為訂單，而是楠梓電持股約12.87%。的滬士電子配合華為基地台應用提供PCB，因此滬士電子搭上大陸5G建置需求，營運成長很快。。</t>
  </si>
  <si>
    <t>台積電向Applied Materials South East Asia Pte. Ltd.訂購機器設備供生產用，交易總金額為NT$1,393 佰萬元。。。</t>
  </si>
  <si>
    <t>旺宏董事長吳敏求表示，大客戶需求比預期強勁，推升旺宏5、6月營收都會不錯，本季營運將優於預期；儘管美中。貿易戰延燒使得不確定性提高，旺宏下半年仍可優於上半年。吳敏求透露，旺宏主力客戶過往通常在第3季會大舉。備貨，不過很意外，今年5月起客戶需求就開始升溫，且力道優於預期，這會反映在5、6月營收，將可繳出不錯的。表現。至於下半年，他說，雖然目前美中貿易戰讓會造成心理很多不確定，但目前大客戶的需求相當不錯，而且旺。宏在新產品開發有不錯進展，下半年業績還是會優於上半年。。</t>
  </si>
  <si>
    <t>大同代本公司之孫公司(華映百慕達)公告處分大同股份有限公司有價證券(補充公告)，說明如下：。1.證券名稱：大同股份有限公司。2.交易數量：19,047,000 股。3.每股單位均價：約新台幣20.69元。4.交易總金額：新台幣 394,037 (千元)。5.處分利益(或損失)：中華映管(股)公司自結預計減少保留盈餘約新台幣585,648 (千元)，實際數仍需以會計師查。核數為準。。6.取得或處分之具體目的：用以支付中華映管(股)公司員工薪資、新制退休金提撥、勞工保險費、全民健康保險費。、大量解僱資遣費、舊制年資結清費用及營運復工之購料及水氣電等。。</t>
  </si>
  <si>
    <t>半導體設備廠漢唐今年在美系、台系大客戶建廠訂單帶動下，上半年營運暢旺，目前在手訂單達600億元，不過，。因中美貿易戰影響，導致半導體大廠新投資案縮手，對於下半年營運保守看待。漢唐目前在手訂單600多億元，客。戶多來自台灣市場，而今年前五個月新接訂單為400多億元。其中，美系大客戶在台訂單今年下半年認列比例還不。大，預估主要貢獻將在明年第二季開始。陳朝水指出，下半年案子認列金額較少，營運會緩下來。。</t>
  </si>
  <si>
    <t>推選。董事長推選，由歐正明續任。全面改選，原11董續任。董事林雪華續任。董事連聰富續任。董事蔡國基續任。董事長歐正明續任董事，董事長尚未選任。董事許光純續任。獨立董事吳輝煌續任。獨立董事鄒炎崇續任。獨立董事吳德銓續任。董事楊德華續任。董事歐仁傑續任。董事歐慈惠續任。</t>
  </si>
  <si>
    <t>全面改選，原7董4監，現9董，其中5董續任。獨立董事杜紹堯卸任。董事魏文傑續任。董事長廖祿立續任董事，董事長尚未選任。獨立董事黃麟明卸任。監察人廖本林卸任。監察人洪蘊娟卸任。監察人卓聖崇卸任。董事黃朝豐續任。董事林士傑續任。董事林淑君續任。監察人廖耕彬(通虔投資代表)改任董事。獨立董事吳輝煌新任。獨立董事佘日新新任。獨立董事柯俊輝新任。推選。副董事長推選，由魏文傑續任。董事長推選，由廖祿立續任。</t>
  </si>
  <si>
    <t>光群雷轉投資群曜醫電宣布成功研發全球首創的磁控上消化道內視鏡，具備無痛、安全、免麻醉、一次性使用優勢。，已於6月5日獲衛福部核准通過，將於6月20日正式取證。待取得健保相關自費碼後，預計今年9月產品上市銷售。。光群雷射集團董事長郭維武表示，群曜醫電完成台灣TFDA核准上市後，也積極布局中國大陸、歐美及其他國家醫療。市場，已於大陸江蘇無錫高新區設廠，並和北京大學、吉林大學等醫學部附屬醫院進行人體實驗，取得醫療權威專。業背書。。</t>
  </si>
  <si>
    <t>推選。董事長推選，由焦佑衡續任。全面改選，原7董3監，現9董，其中7董續任。董事焦佑鈞(華新麗華代表)續任。董事長焦佑衡續任董事，董事長尚未選任。董事葉培城(智嘉投資代表)改任自然人董事。監察人于鴻祺卸任。監察人文德誠(華邦電子代表)卸任。董事李嘉華續任。獨立董事范伯康續任。獨立董事陳永秦續任。監察人歐陽自坤卸任。董事顧立荊續任。獨立董事池豪新任。董事束耀先(瀚宇博德代表)新任。</t>
  </si>
  <si>
    <t>推選。董事長推選，由蘇勝義續任。</t>
  </si>
  <si>
    <t>華航與法國空中巴士公司簽署11架A321neo協議備忘錄(Memorandum of Agreement, MOA)，說明如下：。1.發生緣由：本公司啟動與Airbus採購A321neo協商作業，為鎖定交機時間帶，簽署協議備忘錄並續談商業條件。。2.因應措施：本公司與法國空中巴士公司簽署11架A321neo協議備忘錄 (Memorandum of Agreement, MOA)。。</t>
  </si>
  <si>
    <t>萬海召開股東大會，總經理謝福隆指出，去年營收667.79億元、年增9.93%，但因船用燃油價上漲約三成，獲利11.。18億元，年減56.02%，EPS 0.5元，股東會通過配發現金股息0.6元。萬海估計今年出售舊船與舊貨櫃可增添獲利，。本業業績則要看貿易戰與油價變化。謝福隆表示，今年大陸與中南亞間開出較多航線，不過對市場影響不大，最大。關鍵還是看貿易戰，如果這個月底能夠解決，市場就會明顯好轉，否則不敢太樂觀看待，畢竟貨物移轉沒那麼快，。目前看東南亞地區除了越南，出口貨載成長不多，但因有不少船隻進廠裝脫硫器或壓艙水處理系統，致使船舶租金。居高不下。。</t>
  </si>
  <si>
    <t>台灣高鐵之三台柴液型調度機關車製造及供應採購案，說明如下：。1.標的物之名稱及性質：三台柴液型調度機關車製造及供應。2.交易單位數量、每單位價格及交易總金額：。(1).三台60噸柴液型調度機關車;。(2).每單位價格： 不適用。(3).交易總金額：新台幣 373,585,000元(含稅)。。3.交易相對人及其與公司之關係：台灣車輛股份有限公司(關係人)。4.取得或處分之具體目的或用途：高鐵燕巢總機廠(MWS)目前使用的兩台機關車DD-14及DD-16 已超過使用年限，需。汰舊換新。。</t>
  </si>
  <si>
    <t>全面改選，原5董2監，現7董，其中4董續任。董事長陳海尼(穎川國際企業代表)續任董事，董事長尚未選任。獨立董事李德珠續任。董事李寶上續任。獨立董事陳淑愛卸任。董事陳詩宜(穎川國際企業代表)續任。監察人陳薇予卸任。監察人蔡麗凰卸任。獨立董事李青霖新任。獨立董事呂國銀新任。董事林淑惠(穎川國際企業代表)新任。推選。董事長推選，由陳海尼(穎川國際企業代表)續任。</t>
  </si>
  <si>
    <t>改派。董事林明裕(臺灣銀行代表)新任。</t>
  </si>
  <si>
    <t xml:space="preserve">欣欣            </t>
  </si>
  <si>
    <t>全面改選，原9董3監，其中8董3監續任。董事蕭祥玲(大天投資代表)續任。董事張惠君續任。監察人朱鳳芝續任。董事呂嘉凱(國軍退除役官兵輔導委員會代表)續任。董事張志強(國軍退除役官兵輔導委員會代表)續任。監察人莊鴻江(榮僑投資代表)續任。董事陳俊源(國軍退除役官兵輔導委員會代表)續任。監察人黃奕炳(榮僑投資代表)續任。獨立董事葉秀惠卸任。董事葉美蘭(國軍退除役官兵輔導委員會代表)續任。董事長詹鴻圖(國軍退除役官兵輔導委員會代表)續任董事，董事長尚未選任。獨立董事劉自強續任。獨立董事陳弘宙新任。</t>
  </si>
  <si>
    <t>董事長李錫祿內部調動，由李忠良接任。。總經理李錫祿內部調動，由李忠良接任。。</t>
  </si>
  <si>
    <t>推選。董事長推選，由盧乾三續任。全面改選，原7董，其中6董續任。董事余坤錫續任。董事長盧乾三續任董事，董事長尚未選任。董事蘇在基(集利投資代表)續任。獨立董事王周珍續任。董事周國忠卸任。獨立董事陳雅娟續任。獨立董事萬益東續任。董事許良仲新任。</t>
  </si>
  <si>
    <t>2019/06/19收盤價3.50元，月報酬下跌46%。。</t>
  </si>
  <si>
    <t xml:space="preserve">弘塑            </t>
  </si>
  <si>
    <t>全面改選，原5董3監，其中3董3監續任。董事石本立續任。監察人任克川續任。監察人邱水珠續任。獨立董事姜崇義卸任。董事長張鴻泰續任董事，董事長尚未選任。董事詹仕戎續任。監察人蔡素滿(佳霖科技代表)續任。獨立董事譚信仁卸任。獨立董事何幼梅新任。獨立董事施聖亭新任。</t>
  </si>
  <si>
    <t>基亞生技與醫者診所合作提出細胞治療技術計畫申請，說明如下：。1.發生緣由：。(1).細胞治療項目：自體自然殺手細胞(Magicell-NK)。(2).適應症名稱：第四期各種實體癌結腸直腸癌、肺癌、乳癌、肝癌(含膽管癌)、頭頸癌、攝護腺癌、卵巢癌。(3).目前進度：醫者診所與基亞生技合作，由醫者診所依「特定醫療技術檢查檢驗醫療儀器施行或使用管理辦法」。，向衛生福利部提出本細胞治療施行計畫案，本施行計畫之醫療機構為醫者診所，細胞製備場所為基亞生技實驗室。。。2.因應措施：後續將依據相關法令規定，揭露主管機關審查結果。。3.其他應敘明事項：本案係向衛福部申請細胞治療施行計畫，需待衛福部相關審查流程完成並通過後，方能進行免。疫細胞治療。。</t>
  </si>
  <si>
    <t>推選。董事長推選，由李三蓮續任。全面改選，原7董，其中4董續任。董事長李三蓮續任董事，董事長尚未選任。董事李啟智續任。獨立董事李礽種卸任。獨立董事林吉永卸任。獨立董事林孟立續任。董事陳滄河卸任。董事陳慧真續任。董事李弘偉新任。獨立董事林清揚新任。獨立董事楊文慶新任。</t>
  </si>
  <si>
    <t>解任1董。董事林清正卸任。</t>
  </si>
  <si>
    <t>御頂代子公司晶宴生活創意(股)公司御豐分公司公告資本支出預算案，說明如下：。1.投資計畫內容：本公司於今日召開董事會決議通過子公司晶宴生活創意(股)公司御豐分公司裝潢預算案。2.預計投資金額：約新台幣1億1421萬元。3.具體目的：子公司晶宴生活創意(股)公司御豐分公司裝潢。</t>
  </si>
  <si>
    <t>嘉威生活以每股台幣19.62元辦理私募普通股，發行股數為14,975,000股，發行總額為台幣149,750,000元，募資總。額為台幣293,869,400.00元，本次私募將用於：充實營運資金及收購家居用品業界績優公司。</t>
  </si>
  <si>
    <t>頂晶科(更新)彙整說明本公司遭財政部關務署處分、假扣押暨行政救濟結果乙案，說明如下：。1.緣財政部關務署對本公司於2013年10月至2014年7月期間其中共35筆進口交易，認為有違反相關法令之情事故逕。行處分，截至目前為止累計罰鍰計新台幣429,827仟元，累計併沒入貨物之價額429,827仟元，累計總處分金額合計。新台幣859,654仟元。本公司於2018年10月26日接獲法務部行政執行署臺北分署執行命令，就2013年10至11月期間5。筆進口交易之處分，分別對本公司之銀行債權、第三人定裕(股)公司之股份及對第三人勞動部職業安全衛生署、新。竹市政府、新竹市稅務局之一般金錢債權在新台幣1億1,504萬元之範圍內予以扣押，並於2019年6月6日接獲同一函。號之法務部行政執行署臺北分署執行命令針對第三人佺航(股)公司之股份、股票、股利(含股票及現金股利)、出資。或盈餘分派，台灣惠普資訊科技股份有限公司之其他所得債權及角宿能源有限公司之利息所得債權在新台幣1億1,5。04萬元之範圍內禁止其收取、移轉或為其他處分，第三人亦不得對義務人清償、交付或移轉。另針對本公司之所有。車牌號碼：3AHS-5602、3ATX-7053之車輛二輛，禁止移轉過戶或其他權利之登記。。2.另於2019年4月15日接獲法務部行政執行署新竹分署執行命令，就2014年4、5、6月期間(高雄關)3筆進口交易之。處分，分別對本公司之銀行債權及對子公司之出資額，在新台幣7,957萬716元之範圍內予以假扣押，於2019年4月2。9日接獲法務部行政執行署新竹分署執行命令，禁止本公司所有專利申請案號105200945之專利權及商標申請案號09。8057366(註冊號01412062)之商標權為移轉、授權、設質或為其他一切處分等事由之登記，再於2019年5月20日接獲。法務部行政執行署新竹分署執行命，禁止本公司對第三人台灣電力股份有限公司新竹區營業處…等20家廠商之金錢。債權(含工程款、押標金、保固金及其他任何名目之債權)，在新台幣7,957萬716元之範圍內為收取或為其他處分，。第三人亦不得對義務人清償，綜上，本公司累計實際已被假扣押之銀行存款計新台幣59,475仟元，已繳納之保證金。計新台幣10,924仟元。。3.針對前述之罰鍰，本公司業已進行相關之行政救濟程序，其中2018年10月1日及2018年12月11日公告之處分案共7。筆，罰鍰計新台幣65,991仟元，併沒入貨物之價額65,991仟元，合計罰鍰共計新台幣131,982仟元，經本公司向財。政部關務署基隆關申請復查後遭駁回(2019年1月31日函)，據此本公司委任律師於2019年3月8日向財政部提起訴願。，並於2019年4月1日收到財政部訴願決定書(2019年3月28日函)，其決定為「原處分(復查決定)撤銷，由原處分機。關另為處分」；另於2019年1月4日及2019年1月28日公告之處分案共11筆，罰鍰計新台幣179,941仟元，併沒入貨物。之價額179,941仟元，合計罰鍰共計新台幣359,882仟元，經本公司向財政部關務署基隆關申請復查後遭駁回(2019。年6月18日函)，公司將向財政部提起訴願；其餘處分案已向關務署申請復查，尚待決議中；本公司將降低每月營運。成本，縮減人力並積極處分太陽能電廠，必要時將進行股東借貸以籌措未來所需資金，以維繫本公司之營運。。頂晶科(補充說明)公告本公司對於財政部關務署基隆關處份申請復查結果說明，說明如下：。1.發生緣由：緣財政部關務署基隆關對本公司於2014年1月9日至2月26日間共11筆之進口交易認為有違反相關法令。之情事故逕行裁罰，經本公司申請復查後遭駁回。。2.因應措施：本公司將向財政部提請訴願。。3.其他應敘明事項：有關本處份案之相關重大訊息，請詳見2019年1月4月及2019年1月28日之重大訊息。。</t>
  </si>
  <si>
    <t>谷崧通過擬處分子公司「泰永企業有限公司」及其間接轉投資上海泰永公司100%股權案(補充公告-股權交割完成)。，說明如下：。1.標的物之名稱及性質：「泰永企業有限公司」100%股權。2.價款總額：美金25,831,269.93元。3.交易相對人：Magical Fountain Limited(非關係人)。4.處分利益(或損失)：暫估處分利益為美金11,290,998元。5.取得或處分之具體目的或用途：考量資產活化。</t>
  </si>
  <si>
    <t>亞太電信股東會中，股東相當關心亞太電信在5G的布局，特別是亞太電信目前仍處於虧損，如果再大量投資5G，是。否會影響未來獲利、股價表現；呂芳銘回應，即便5G頻譜競標競爭激烈，但亞太電信一定會參與今年底的5G頻譜競。標，雖然稅後不見得會獲利，但仍期望今年EBITDA（息前、稅前、折舊及攤銷前盈餘）順利轉正。呂芳銘表示，雖。然希望維持ARPU（每用戶貢獻度）金額，但經過去年499之亂後，亞太電信必須要以低價格爭取用戶，如果不低價。競爭，EBITDA早有機會轉正，今年亞太電信會為了接軌5G做好準備，也很希望今年EBITDA能夠順利轉正。。</t>
  </si>
  <si>
    <t>董事長林一泓離職，由林雪慧接任。。</t>
  </si>
  <si>
    <t>董事配偶鄭麗琴於2019/06/19預計申讓430張股票，預計申讓比重96%，交易方式為一般交易。。</t>
  </si>
  <si>
    <t>推選。董事長推選，由彭士豪(All Cosmos Investment Ltd代表)續任。全面改選，原9董，其中8董續任。董事徐根在續任。董事張呂章續任。董事長彭士豪(All Cosmos Investment Ltd代表)續任董事，董事長尚未選任。董事彭家琳(Maxtrength Corp代表)續任。董事彭聖青(Sheng Hua Ltd代表)續任。董事朱乾海續任。獨立董事葉忠川卸任。獨立董事楊永成續任。獨立董事羅子武續任。獨立董事李文權新任。</t>
  </si>
  <si>
    <t>推選。董事長推選，由李志文(杏輝藥品工業代表)續任。副董事長推選，由李易達續任。全面改選，原9董，其中8董續任。獨立董事陳文鋒續任。董事朱懷祖(杏輝藥品工業代表)續任。董事長李志文(杏輝藥品工業代表)續任董事，董事長尚未選任。獨立董事李志恒續任。副董事長李易達改任董事。董事林世嘉(啟航貳創業投資代表)卸任。獨立董事張福星續任。董事楊蕙華續任。董事賴博雄續任。董事未指派(啟航貳創業投資代表)新任。</t>
  </si>
  <si>
    <t xml:space="preserve">中華食          </t>
  </si>
  <si>
    <t>推選。副董事長推選，由陳冠呈新任。</t>
  </si>
  <si>
    <t xml:space="preserve">世坤            </t>
  </si>
  <si>
    <t>推選。董事長推選，由林璋賦續任。全面改選，原3監續任。監察人馬慧真續任。監察人陳志民續任。監察人陳奐妏續任。全面改選，原7董，其中6董續任。董事洪志成續任。獨立董事周良貞續任。獨立董事周賜程續任。董事長林璋賦續任董事，董事長尚未選任。董事陳俊成續任。董事黃昭瑜卸任。董事黃曼玲續任。董事洪志明新任。</t>
  </si>
  <si>
    <t>推選。董事長黃呈玉卸任。董事長推選，由李麗生新任。補選1監。監察人李麗裕新任。</t>
  </si>
  <si>
    <t>補選1監。監察人王芳玲新任。補選1董。獨立董事楊書成新任。</t>
  </si>
  <si>
    <t>補選2董。獨立董事林姿均新任。董事吳品涵(格林山代表)新任。</t>
  </si>
  <si>
    <t>董事本人林泉源2019/06/19設質178,000股給遠東國際商業銀行，累計設質1,187,000股。。</t>
  </si>
  <si>
    <t>因應美中貿易戰衝擊，致伸科技董事長梁立省表示，中國大陸是唯一生產基地的思維需要改變，必須做區域分散，。致伸除了現有捷克廠擴充之外，預計6月底前將在泰國及越南兩地二擇一，做為大陸之外，東南亞新生產基地。致。伸昨天召開股東會，通過配發2.4元現金股利，依致伸昨天收盤價52.5元估計，殖利率4.57%。面臨美中貿易戰的變。數，梁立省認為，除非因關稅因素致使消費性電子產品單價提高，或是造成市場信心衰退，目前看來對今年營運成。長仍具信心。。</t>
  </si>
  <si>
    <t>推選。董事長推選，由何宗原(燦坤投資代表)續任。全面改選，原4董，現5董，其中4董續任。董事長何宗原(燦坤投資代表)續任董事，董事長尚未選任。獨立董事吳奕琥續任。獨立董事郭光雄續任。獨立董事涂三遷續任。董事徐霄菀(燦坤投資代表)新任。</t>
  </si>
  <si>
    <t>高速傳輸介面IC廠譜瑞-KY舉行股東常會，會中順利通過配發現金股利12.41元及各項議案。譜瑞-KY指出，受惠於。筆電、平板等需求提升，已經獲得市場領導廠商採用譜瑞-KY的USB Type-C介面，加上以PCIe Gen4產品已經切入資。料中心及伺服器市場，看好高速傳輸介面晶片市場將可望持續成長。針對公司營運概況，譜瑞-KY指出，譜瑞在高。速訊號傳輸介面晶片市場繼續維持成長的趨勢，並成功開發多樣關鍵高速技術並推出大量產品組合，譜瑞-KY的高。速傳輸介面解決方案已在不同市場領域被廣泛採用，舉凡筆電、平板、高階電視及AR╱VR等市場皆然。譜瑞-KY公。告5月合併營收達9.34億元、年增10.6%，累計2019年前5月合併營收年成長26.6%至47.85億元，改寫歷史同期新高。。。</t>
  </si>
  <si>
    <t>2019/06/19收盤價3.85元，月報酬下跌31%。。</t>
  </si>
  <si>
    <t>推選。董事長推選，由王立民續任。全面改選，原7董，其中6董續任。獨立董事高義芳續任。董事長王立民續任董事，董事長尚未選任。董事張希氾續任。董事朱宜宏卸任。獨立董事吳廣義續任。獨立董事李仁芳續任。董事廖敏政續任。董事姚德彰新任。</t>
  </si>
  <si>
    <t>分離式元件大廠敦南總經理李朝福強調中國大陸供應體系自主化正持續加速，陸系系統廠加速進行進口替代，主要。就是鎖定以往被歐美IDM廠把持的中高階功率元件市場，近期陸系業者已經屢屢「主動」找上台系供應鏈，位移效。應則持續醞釀中。敦南功率半導體事業部總經理江協龍則表示，中美貿易戰確實影響全球功率半導體終端市場需求。，近期轉單效益已經逐步顯現，加上大陸系統廠希望降低來自歐美IDM的訂單比重，「新亞洲供應鏈」已經在悄悄。成形中。敦南第一階段已經以突波抑制器(TVS)切入車用電池管理系統(BMS)，陸系前三大BMS業者訂單已然在手，。第二階段將推出「系統級整合解決方案」，以FRD、MOSFET推出微型模組產品。由於車規產品認證嚴謹，成長力道。將醞釀逐步增溫，估計2020年車用產品業績相較2019年倍數成長。。</t>
  </si>
  <si>
    <t>補選1董。獨立董事林延文新任。</t>
  </si>
  <si>
    <t>遊戲廠商智冠 舉行股東會，董事長王俊博表示，今年智冠集團將持續拓展MyCard數位內容應用，而旗下中華網龍。近期聚焦端遊移植手遊的研發策略，去年全年、今年第一季都繳出不錯成績，下半年將推出《黃易M》，也將把遊。戲IP資源多元授權，包括動漫、影視、周邊等跨界合作，期望為IP品牌再創新價值。展望今年營運，王俊博指出，。中華網龍歷經多年轉型，去年推出經典端遊移植手遊《吞食天地M》，帶領網龍去年全年轉虧為盈，網龍今年第一。季營收1.86億元，年增95.7%。第一季稅後淨利0.38億元，較去年同期轉虧為盈，每股盈餘0.44元，已是連續三個。季度獲利。至於旗下金流事業服務，智冠表示，去年金流處理交易規模大幅成長至350億，隨著今年即將推出重點。服務「ezAIO簡單收」智慧支付平台，並積極導入《ezPay簡單付》電子錢包合作據點，努力打通線下市場，預估智。冠金融事業全年有望達到損益兩平。。</t>
  </si>
  <si>
    <t>永信建設公告標購取得土地：。1.標的物之名稱及性質：。高雄市楠梓區和平東段50-2號土地。高雄市楠梓區和平東段50號土地。2.交易單位數量、每單位價格及交易總金額：。高雄市楠梓區和平東段50-2號土地，面積3,048.28平方公尺，折合922.10坪，。平均每坪單價約30.2萬，標購金額為新台幣2億7,850萬元。高雄市楠梓區和平東段50號土地，面積3,048.28平方公尺，折合922.10坪，。平均每坪單價約32.66萬，標購金額為新台幣3億120萬元。3.交易相對人及其與公司之關係（交易相對人如屬自然人，且非公司之關。係人者，得免揭露其姓名）:。高雄市政府，無。4.取得或處分之具體目的或用途：。預計興建住宅以供出售。</t>
  </si>
  <si>
    <t>全面改選，原7董2監，其中6董2監續任。董事何添財卸任。董事長何英津續任董事，董事長尚未選任。獨立董事林芝聖續任。監察人林修弘續任。董事洪耕書續任。董事連錦池續任。獨立董事童永昌續任。董事簡忠榮續任。監察人涂天麟(長昌運輸代表)續任。董事鄭榮勳(富望投資代表)新任。</t>
  </si>
  <si>
    <t>推選。董事長推選，由楊青峰(Tainan Enterprise (BVI) Co., Limited.代表)續任，改任高青開發(薩摩亞)代表人。全面改選，原7董，其中2董續任。董事未指派(高青環球代表)卸任。董事長楊青峰(Tainan Enterprise (BVI) Co., Limited.代表)續任董事，改任高青開發(薩摩亞)代表人，董事長。尚未選任。董事吳道昌續任，改任Tainan Enterprise (BVI) Co., Limited.代表人。獨立董事丁瑞華卸任。董事李慧美(Firstlink Business Limited代表)卸任。獨立董事凌美琦卸任。獨立董事陳鴻助卸任。董事王芳瓊(高青環球代表)新任。獨立董事江忠亮新任。董事洪醒(高青開發(薩摩亞)代表)新任。獨立董事莊璧華新任。獨立董事陳敏利新任。</t>
  </si>
  <si>
    <t xml:space="preserve">競國            </t>
  </si>
  <si>
    <t>推選。董事長推選，由曹月霞續任。全面改選，原7董3監，全部續任。監察人林俊豪續任。獨立董事洪如美續任。獨立董事張蕙續任。董事長曹月霞續任董事，董事長尚未選任。董事許進德續任。董事彭錢塘續任。獨立董事蔡麗雲續任。監察人鄭隆賓續任。董事賴進財續任。監察人戴水泉續任。</t>
  </si>
  <si>
    <t>補選1董。獨立董事陳祈儒新任。</t>
  </si>
  <si>
    <t>全面改選，原7董3監，其中4董續任。董事未指派(凱勝投資代表)卸任。董事長劉鈞續任董事，董事長尚未選任。獨立董事李維倩續任。董事周友義續任。董事林天送續任。獨立董事洪士灝卸任。監察人張致嫻卸任。監察人郭連發卸任。董事馮志華卸任。監察人黃秀妙(致茂電子代表)改任董事。獨立董事林景聰新任。獨立董事連祥一新任。</t>
  </si>
  <si>
    <t>推選。董事長推選，由鄭再興(普雷氏投資代表)續任。全面改選，原7董3監，全部續任。董事楊穎(順治投資代表)續任。監察人莊鈺谷續任。董事陳永霖(永思資產管理代表)續任。監察人陳志祥續任。獨立董事黃來福續任。董事黃萌義續任。董事熊學毅續任。獨立董事劉德明續任。董事長鄭再興(普雷氏投資代表)續任董事，董事長尚未選任。監察人蘇朝山續任。</t>
  </si>
  <si>
    <t>富旺國際公告本公司向高雄市政府地政局投標不動產一案，說明如下：。1.標的物之名稱及性質：基地坐落高雄市楠梓區藍田西段277地號土地。。2.交易數量：土地面積2,547.37平方公尺(770.58坪) 。。3.每單位價格：每坪新台幣337,019元。。4.交易總金額：新台幣259,699,999元。。5.交易相對人：高雄市政府地政局(非關係人)。6.取得或處分之具體目的或用途：取得待售土地投入相關開發建案銷售，以增加公司收益。。</t>
  </si>
  <si>
    <t>2019/06/19收盤價9.82元，月報酬下跌38%。。</t>
  </si>
  <si>
    <t>工業網安廠立端展望今年，目標仍維持營收雙位數成長，以高度整合及高階產品的雙高來區隔市場。為因應網路設。備虛擬化、軟體定義的趨勢以及5G時代的來臨，公司提早布局電信市場，包括邊緣運算、企業用戶vCPE、5G Cloud。 RAN、網路安全的虛擬化服務等，以預應未來變局，在新的市場取得高度成長動能。。</t>
  </si>
  <si>
    <t>推選。董事長推選，由周逸文續任。全面改選，原7董2監，全部續任。董事楊震威續任。董事長周逸文續任董事，董事長尚未選任。監察人李中旺續任。董事陳睿緒(九康投資代表)續任。獨立董事呂鴻德續任。董事周旭龍續任。監察人溫鳳嬌續任。獨立董事蔡行濤續任。董事鄭安續任。</t>
  </si>
  <si>
    <t>蘋果軟板供應商台郡董事長鄭明智表示，原訂天線應用成長目標將提前兩年達陣。5G商轉商機爆發，台郡加速5G相。關布局，「已有客戶來要求包產能」。台郡昨天舉行股東會，鄭明智強調，在美中貿易及國際局勢動盪不安中，台。郡憑藉已提前跨入5G新技術的優勢，要加速5G新產能的布局，台郡將能在未來5G智能通訊產業中領先勝出。展望未。來，鄭明智強調，「台郡今年下半年即將進入旺季，我們將能按計畫持續擴大新天線產品的市占率。即便今年國際。局勢動盪不安，預估今年營運仍可維持去年水準。」。</t>
  </si>
  <si>
    <t xml:space="preserve">倍微            </t>
  </si>
  <si>
    <t>推選。董事長推選，由傅江松續任。全面改選，原5董3監，其中5董2監續任。獨立董事劉學愚續任。董事Bing Yeh續任。董事王志高續任。監察人王建智(明良投資代表)續任，改任倍利投資代表人。監察人吳鴻祺續任。監察人周錦標(倍利投資代表)卸任。獨立董事陳伯榕續任。董事長傅江松續任董事，董事長尚未選任。監察人王彥翔(明良投資代表)新任。</t>
  </si>
  <si>
    <t>胡連積極開發新產品，以降低中國大陸汽車市場衰退的衝擊，胡連新開發的PCB保險絲盒及高速高頻連接器等新產。品，最快明年上半年看到成果，而電動車用的車燈連接器，也有機會打入福斯汽車供應鏈，效益將在2020年發酵。。胡連舉行股東會，由於有65%營收來自大陸市場 ，受到大陸車市衰退的影響，因此對今年展望較為保守。為降低衝。擊，董事長張子雄表示，目前歐美比重超過10%，台灣比重也超過10%，已積極分散市場，提升營運績效。胡連去年。資本支出約8億至10億元，今年預估5億元，主要用在建廠，將增加越南廠產能。。</t>
  </si>
  <si>
    <t>董事長莊行禹內部調動，由鍾依華接任。。</t>
  </si>
  <si>
    <t>補選1董1監。董事張瑞宗(華新科技代表)新任。監察人蔡福讚新任。</t>
  </si>
  <si>
    <t>愛普代子公司愛普存儲技術(杭州)有限公司公告，原向經濟部投資審議委員會申請取得母公司-愛普科技股份有限。公司之技術授權案，於2019/05/27接獲「經審二字第10800113400號函」通知此案未便同意；經內部決議，取消交。易，並放棄收文三十日內提起行政訴願之權力。。</t>
  </si>
  <si>
    <t>推選。董事長張志成(英屬維京群島商時富企業有限公司代表)卸任。董事長推選，由顧剛維新任。補選2董。董事顧剛維(晨皓投資代表)新任。董事顧哲銘(勢能投資代表)新任。辭任2董。董事張子成卸任。董事謝仁評卸任。</t>
  </si>
  <si>
    <t>2019/06/19收盤價8.46元，月報酬下跌33%。。</t>
  </si>
  <si>
    <t>心悅以每股台幣50.00元辦理私募普通股，發行股數為3,500,000股，發行總額為台幣35,000,000元，募資總額為台。幣175,000,000.00元，本次私募將用於：充實營運資金；強化整體財務結構。</t>
  </si>
  <si>
    <t>補選3董。董事溫昇樺新任。獨立董事陳勇龍新任。獨立董事陳柏良新任。</t>
  </si>
  <si>
    <t>雅祥生醫與陳良博先生簽訂合作開發協議書，說明如下：。1.契約或承諾相對人：陳良博先生。2.與公司關係：關係人-本公司子公司Sequential Medicine Limited 董事。3.主要內容：本公司(以下簡稱甲方)與陳良博先生(以下簡稱乙方)為提升發展中助眠藥SM1之授權價值，本公司201。9年度第二次董事會通過與乙方議定之合作開發協議書。其中有關SM1發展部分，內容陳述如下：。(1).以甲方SM1現有的開發成果為基礎，乙方同意規劃及出資另進行有利於將甲方SM1授權給國際藥廠之試驗或其他。工作。。(2).乙方同意第1條完成之工作為甲方SM1之一部分，權益歸屬於甲方所有。。(3).乙方完成第1條工作後，將繼續協助將甲方SM1授權給國際藥廠。授權對象及條件應經甲方同意。。(4).甲方亦得自行將甲方SM1授權給國際藥廠。。(5).如乙方依第3條規定，於2020年12月31日前將甲方SM1授權給國際藥廠，甲方同意將其實際取得之授權金之3%給。予乙方。。4.對公司財務、業務之影響：。本公司正面看待，本合作協議有助於助眠藥SM1之授權。。5.具體目的：早日完成助眠藥SM-1之授權。。6.其他應敘明事項：新藥開發時成長，投入經費高且未保證一定能成功，此等可能使投資面臨風險，投資人應審慎。判斷謹慎投資。。</t>
  </si>
  <si>
    <t>2019/06/19收盤價23.60元，月報酬下跌41%。。</t>
  </si>
  <si>
    <t>羅麗芬-KY 召開股東常會，通過配發每股8元股利（現金7元、股票1元），並宣示將加碼投資台灣2.1億元，大力發。展台灣市場。擁有「葛林若」、「聖迪妮爾」、「黛昂絲」三個臉部保養品牌的羅麗芬，產品以經銷商營運模式在。全大陸3,500家以上終端美容院銷售，滲透率超過23.73%，今年以力拚超過4,000家為目標。羅麗芬表示，今年在產。品銷售策略上，除了持續提升終端銷售美容院店數與滲透率之外，將針對美容院內高端消費者，提供基因訂製、私。人訂製項目，提升整體營收以及獲利。第二季起將以基因科技為基礎養生品牌、開闢戰略合作店，拓展公司市場並。與經銷商更緊密合作。。</t>
  </si>
  <si>
    <t>IC設計鈺太董事長邱景宏表示，鈺太去年MEMS麥克風晶片出貨量超越1.7億顆創新高，今年可望再接再厲，突破去。年新高水準；面對貿易衝突影響，將積極布局各類智慧連結裝置，投入音效功放晶片開發，以技術優勢面對大環境。挑戰。為了在競爭激烈MEMS麥克風市場獲得更大成功，持續投入人力、力物進行研發，新開發ZTS6672晶片其TDM介。面最多可支援八個麥克風陣列架構，非常適合應用於智慧音箱市場，預期今年會有不錯表現。。</t>
  </si>
  <si>
    <t>全面改選，原10董，現8董，其中8董續任。董事江協龍(敦南科技代表)續任。董事吳佩芬(創新工業技術移轉代表)卸任。董事呂明孝(茂迪代表)續任。董事長林明璋續任董事，董事長尚未選任。董事廖崇維續任。董事戴逸之(創新工業技術移轉代表)卸任。獨立董事沈士傑續任。獨立董事許朱勝續任。獨立董事陳家淇續任。董事李智貴(茂迪代表)續任。</t>
  </si>
  <si>
    <t>補選2董。董事李英珍(研揚科技代表)新任。董事莊永順(研揚科技代表)新任。</t>
  </si>
  <si>
    <t>全面改選，原8董，現9董，其中6董續任。獨立董事辛純浩續任。董事周康記續任，改任元耀投資代表人。董事洪全成續任。董事陳俊英(華立企業代表)卸任。董事黃修權續任。董事長黃嘉能續任董事，改任元耀投資代表人，董事長尚未選任。董事盧金課(華立企業代表)卸任。獨立董事蘇二郎續任。獨立董事孔其全新任。董事張尊賢(華立企業代表)新任。董事張瑞定(華立企業代表)新任。</t>
  </si>
  <si>
    <t>推選。董事長推選，由陳建志(佳世達科技代表)續任。全面改選，原8董，其中7董續任。獨立董事伍敏卿卸任。獨立董事陳秋銘續任。董事李焜耀續任。董事李文德(明基電通代表)續任。董事陳其宏(佳世達科技代表)續任。董事長陳建志(佳世達科技代表)續任董事，董事長尚未選任。董事游克用續任。獨立董事葉福海續任。獨立董事盧煜煬新任。</t>
  </si>
  <si>
    <t>益張代子公司翔貿工業股份有限公司公告為活化與提升不動產效益，擬處分嘉義縣大埔美工業園區之不動產(嘉義。縣大林鎮大工一段0031地號)。董事會決議授權董事長依不低於資產鑑定總價格之原則全權處理，並依實際進度進。行後續公告。。益張因應公司埤頭工業區廠區近年度導入自動化生產已有顯著成效，為活化與提升不動產效益，擬處分嘉義縣大埔。美工業園區之不動產(嘉義縣大林鎮大工一段0030地號)。董事會決議授權董事長依不低於資產鑑定總價格之原則及。未完工程依出售時帳面價值全權處理，並依實際進度進行後續公告。。</t>
  </si>
  <si>
    <t>推選。董事長推選，由程釱坤續任。全面改選，原9董續任。獨立董事林吉勝續任。獨立董事許志義續任。董事郭文祥續任。董事陳斗臨續任。董事程一凡(Dadicore Investment Co. Ltd.代表)續任，改任Angel International Education Consulting Co.Lt。d.代表人。董事長程釱坤續任董事，董事長尚未選任。董事盧莫愁(Dadicore Investment Co. Ltd.代表)續任。獨立董事洪秋榮續任。董事羅瑞祥續任。</t>
  </si>
  <si>
    <t>補選1董。董事鄭期成(驊訊文創科技代表)新任。</t>
  </si>
  <si>
    <t>創業家兄弟瞄準食品網購市場，宣布將由100%持股成立的子公司新時代電商，推出B2B2C線上食品購物平台「365超。市」，成為創業家旗下第四個電商平台。創業家今年3月成立新時代電商，為創業家第二間子公司，領導人由現任。松果購物董事長郭家齊擔綱，期望替公司開創第三條成長曲線。郭家齊表示，近年來國人在食品網購的消費習慣逐。漸養成，正全面性顛覆傳統實體食品市場，然而食品電商因獨特的商品特性，包含商品效期短、低溫商品倉儲及物。流成本高等等，使其成為切入門檻相當高的領域。郭家齊也說，為突破食品網購發展的挑戰性，365超市承襲母公。司創業家在「輕資產」行動購物的成功經驗，打造台灣食品商品數最完整的B2B2C垂直電商平台。。</t>
  </si>
  <si>
    <t>補選1董。獨立董事王秀蘭新任。</t>
  </si>
  <si>
    <t>宏全董事會決議通過購置生產設備，說明如下：。1.標的物之名稱及性質：無菌飲料生產設備。2.交易數量：一批(含週邊)。3.總金額：約NTD 10.5億元。4.交易相對人及其與公司之關係：非關係人。5.取得或處分之具體目的或用途：擴充產能。</t>
  </si>
  <si>
    <t>潤泰創新公告本公司『潤泰創新江翠A案假設工程』承攬合約事宜，說明如下：。1.契約種類：工程承攬契約。2.契約相對人及其與公司之關係：潤陽營造股份有限公司(關係人)。3.契約主要內容、限制條款及其他重要約定事項：。(1).本次承攬契約內容：潤泰創新江翠A案假設工程。。(2).工程契約總金額：新台幣25,354,279元(未稅)。。(3).契約起迄日期：預計工期為2019年7月通知開工，並於2019年12月完工。。4.取得之具體目的：新建工程工程承攬。。</t>
  </si>
  <si>
    <t>大西洋飲料股份有限公司未依本會2019年5月16日金管證審字第10803159271號函規定，重行公告申報2018年度財務。報告及補行公告申報2019年第1季財務報告。依證券交易法第178條第1項第4款及第179條規定，就大飲公司前開違。規行為，處為行為時負責人王鎮民罰鍰新臺幣24萬元。。</t>
  </si>
  <si>
    <t>台化代子公司台灣興業公司公告取得固定資產，說明如下：。1.標的物之名稱及性質：纖維廠,膠膜廠生產及附屬設備。2.交易單位數量、每單位價格及交易總金額：一批；總金額新台幣313,178千元。3.交易相對人：南亞塑膠公司。4.與公司關係：持有公司42.5%股權之股東。5.取得或處分之具體目的或用途：擴建生產設備。</t>
  </si>
  <si>
    <t>推選。董事長推選，由侯博明(育鵬投資代表)續任。辭任1董。董事長侯博明卸任。全面改選，原20董續任。董事吳亮宏續任。董事顏政雄續任。董事莊英志(承隆投資代表)續任，改任瑞興國際投資代表人。董事侯博義(升元投資代表)續任。董事莊英男(光偉投資代表)續任，改任瑞興國際投資代表人。董事侯博裕續任。董事吳中和(永原投資代表)續任。董事長侯博明(育鵬投資代表)續任董事，董事長尚未選任。董事侯文騰續任。董事吳曾昭美(泰伯投資代表)續任。董事鄭麗玲(九福投資代表)續任。董事何京樺(茂將投資代表)續任。董事張宜真(育鵬投資代表)續任，改任新煜鵬投資代表人。獨立董事何威德續任。獨立董事邱玟惠續任。董事侯智元(新永興投資代表)續任。董事侯智升(升元投資代表)續任。董事陳鴻模(順和紘投資代表)續任。獨立董事蔡宗益續任。獨立董事聶澎齡續任。</t>
  </si>
  <si>
    <t>推選。董事長推選，由吳泓瑩續任。全面改選，原7董2監，其中6董續任。董事劉炳華續任。監察人蔡信勵(永裕泰工程代表)卸任。董事長吳泓瑩續任董事，董事長尚未選任。董事吳霖懿卸任。董事吳繁治(英和投資代表)續任。董事李木鐸(英和投資代表)續任。獨立董事李正庸續任。獨立董事陳文宗續任。監察人彭淑美卸任。獨立董事薛淑梅新任。</t>
  </si>
  <si>
    <t xml:space="preserve">台富            </t>
  </si>
  <si>
    <t>推選。董事長推選，由張煜生續任。</t>
  </si>
  <si>
    <t>推選。董事長推選，由陳壬發(至盛投資代表)改任自然人董事長。全面改選，原9董2監，其中7董1監續任。監察人林賀雄續任。董事林賀宗續任。董事蘇百煌改任監察人。董事陳玉進(富錦投資代表)續任。董事邱錦發(新光資產管理代表)續任。董事長陳壬發(至盛投資代表)續任董事，董事長尚未選任。獨立董事陳顯彰卸任。董事呂芳福(弘盛投資代表)續任。獨立董事翁志先續任。董事陳佳鈴續任。監察人葉宗浩卸任。獨立董事吳界欣新任。董事林俊堯(芙蓉坊代表)新任。</t>
  </si>
  <si>
    <t>補選1監。監察人張茜如新任。</t>
  </si>
  <si>
    <t>會計主管楊學澤內部調動，由陳騰志接任。。</t>
  </si>
  <si>
    <t>推選。董事長推選，由張賢銘續任。副董事長推選，由蔡樹根續任。全面改選，原10董，現11董，其中6董續任。董事黃文弘續任。董事徐清雄續任。董事張文龍卸任。董事張正忠卸任。獨立董事張城隆續任。董事長張賢銘續任董事，董事長尚未選任。董事陳戊己卸任。獨立董事陳慶洪卸任。副董事長蔡樹根改任董事。獨立董事魏嘉民續任。獨立董事陳田文新任。董事李奕蒼新任。董事張鈞齊新任。董事蔡長鴻新任。董事蔡青武新任。</t>
  </si>
  <si>
    <t>聲寶集團總裁陳盛沺指出、台南廠有8,000坪用地新工廠今年底前啟用，是冰箱、空調、洗衣機主要生產據點，並。做為台商委託生產電子產品的基地，以顯示器為主，年產量可達數十萬台，有助帶動整體業績表現。陳盛沺說，龜。山的聲寶總部將配合桃園市政府規劃，以科技產業園區發展，共有12公頃用地，規劃明年推動，做為高科技、軟體。、辦公室、餐飲等多用途使用，有助提高土地附加價值。。</t>
  </si>
  <si>
    <t>推選。董事長推選，由蘇文彬(彬揚投資代表)續任。副董事長推選，由蘇文寬續任。全面改選，原5董3監，全部續任。董事長蘇文彬(彬揚投資代表)續任董事，董事長尚未選任。副董事長蘇文寬改任董事。獨立董事蕭志怡續任。獨立董事陳東昌續任。監察人林佩瑩(浤泉投資代表)續任。董事洪碧雲續任。監察人郭武平續任。監察人鐘珽琪續任。</t>
  </si>
  <si>
    <t>豐鼎自2019年7月5日起終止股票在證券商營業處所買賣，說明如下：。1.停止或終止有價證券登錄興櫃股票之原因：因本公司主辦及協辦輔導推薦證券商大慶證券與元富證券申請辭任，。櫃檯買賣中心依興櫃股票審查準則第40條第1項第3款之規定，公告本公司自2019年07月05日起終止股票在證券商營。業處所買賣。。2.預計或實際停止或終止有價證券登錄興櫃股票之日期：2019/07/05。3.其它應敘明事項：本公司積極接洽其他證券商，擔任本公司主辦及協辦輔導推薦證券商，對於股東所造成之不便。，本公司特此表達萬分之歉意。。</t>
  </si>
  <si>
    <t>董事之法人代表人鄭毅宏2019/06/20設質1,000,000股給臺灣新光商業銀行，累計設質6,288,000股。。董事之法人代表人鄭毅宏2019/06/20設質1,000,000股給臺灣新光商業銀行，累計設質7,288,000股。。</t>
  </si>
  <si>
    <t>推選。董事長推選，由林義守(國喬投資開發代表)續任。全面改選，原7董續任。董事黃景聰(國喬投資開發代表)續任。董事長林義守(國喬投資開發代表)續任董事，董事長尚未選任。獨立董事楊德源續任。董事吳林茂(國喬投資開發代表)續任。獨立董事孫金樹續任。獨立董事張文壹續任。董事梁平勇(國喬投資開發代表)續任。</t>
  </si>
  <si>
    <t>國際中橡對於孤兒藥歐洲授權權利金疑義，董事長辜公怡指出，目前孤兒藥相關授權合約仍是有效，爭議部分已經。委由律師處理。展望今年，碳黑事業第二季大陸各區運轉率趨於穩定，美國市場需求強勁，將成為今年中橡成長動。能之一。中橡指出，去年第四季以來，大陸地區受貿易戰紛擾，輪胎客戶持續去庫存、大陸經濟及車市成長力道放。緩，使得大陸市場獲利不如預期，今年第二季，在下游客戶開工率回升後，大陸各區運轉率已趨於穩定。高雄林園。廠去年改善汽電共生設備後，產能利用率大幅提升，預期今年碳黑總量可望超越去年。在美國市場，中橡指出，當。地碳黑市場需求依舊強勁，因應美國要求環保設備投資，各家業者陸續漲價，美國市場將成為今年中橡成長動能之。一。至於電池事業群，中橡指出，去年的產量與銷量表現均比前年好，公司也啟動擴產計畫。中橡指出，今年公司。將持續聚焦發展儲能調頻用的鋰電池。。</t>
  </si>
  <si>
    <t>推選。董事長推選，由黃南光(純永投資代表)續任。全面改選，原14董，其中11董續任。董事柯濬源(遠拓投資代表)續任。董事蘇燕輝(金元山投資代表)卸任。董事蘇一仲(金元山投資代表)續任，改任永慧開發代表人。董事蘇純興(金元山投資代表)續任，改任豊岡企業代表人。董事黃志誠(純永投資代表)續任。董事林麗華(純永投資代表)續任。董事長黃南光(純永投資代表)續任董事，董事長尚未選任。獨立董事吳師豪續任。獨立董事蘇錦夥續任。董事長沼一生(豐田自動車代表)續任。董事張世英(貴隆投資代表)續任。獨立董事陳吉珍卸任。董事黃文瑞(純永投資代表)續任。董事蘇麥克(金元山投資代表)卸任。董事蘇晶(豊岡企業代表)新任。獨立董事施顯富新任。董事蘇利永(永慧開發代表)新任。</t>
  </si>
  <si>
    <t>董事長謝其嘉內部調動，由顏信介接任。。</t>
  </si>
  <si>
    <t>封測廠華泰今年受惠於上游3D NAND晶圓產能大幅開出帶動封測事業接單強勁，加上EMS組裝事業的石油探勘系統、。電競及伺服器主板、遊戲機記憶卡及固態硬碟（SSD）訂單湧入，美中貿易戰又為華泰帶來更多EMS代工商機，5月。營收15.28億元為歷史次高，今年將繳出亮麗獲利成績單。杜紹堯指出，華泰半導體事業中心將營運重心聚焦於快。閃記憶體各項應用產品封裝測試，在NAND Flash封裝領域已占有一席之地，未來將擴大開發物聯網及車用電子相關。產品應用市場，以提升業務來源。。</t>
  </si>
  <si>
    <t>大同說明媒體報導：。1.報導內容:對於可行使股權數之錯誤報導。2.因應措施:。2019年1月金管會查證，不法中資因違反《兩岸人民關係條例》和《證交法》，其所持有本公司18.01%之股權須限。期於6個月內出清並停止股東權利，本公司於2019年6月17日召開之2019年度股東常會，舉凡外資有效持股認定，皆。遵循主管機關來函所示辦理處理投票事宜，議事過程公開公正，一切合法合規，毫無不法情事。。今周刊發行人謝金河先生於今日出刊之今周刊第122頁所述之「3.2萬張不見了」，純屬市場派一廂情願的說法，以。訛傳訛，毫無法理根據。本公司特此嚴正駁斥並說明，亦籲請其他媒體勿作錯誤轉載。。</t>
  </si>
  <si>
    <t>董事長本人林郭文艷2019/06/20設質3,520,000股給安興營造，累計設質11,500,000股。。</t>
  </si>
  <si>
    <t>推選。董事長推選，由張姿玲續任。全面改選，原7董3監，其中6董續任。董事長張姿玲續任董事，董事長尚未選任。董事高永華續任。監察人黃愛惠(旭柴國際投代表)卸任。董事黃子亮續任。董事施俊偉(旭柴理財顧問代表)卸任。獨立董事洪珮珮續任。獨立董事張晉城續任。監察人張澄沛卸任。董事陳一鋒續任。監察人楊慶英(旭柴國際投代表)卸任。獨立董事李碧淑新任。</t>
  </si>
  <si>
    <t>研華搶進馬來西亞智慧工廠商機，逐步展開工業4.0應用落地。研華近日於馬來西亞舉辦研華物聯網共創論壇，共。簽下二家產業專家系統集成商（DFSI）以及三家WISE-PaaS （工業物聯網雲平台）VIP會員，未來將共創智慧工廠。相關解決方案，搶進馬國工業4.0市場。研華表示，研華WISE-PaaS全球VIP會員總數達150家，並以每個月平均新增。10家的指數型速度持續增長。研華馬來西亞總經理Elvin Ng表示，馬國2017年經濟受惠全球經濟復甦，加上製造業。出口強勁，製造業成長6%，帶動馬國經濟結構不似過去高度依賴石油與天然氣產業，而漸以製造業主導。。</t>
  </si>
  <si>
    <t>OTT興起，網路流量呈爆炸性成長，中華電信今天宣布攜手全球雲端遞送平台Akamai，打造內容遞送網路（CDN）解。決方案，在內容傳輸與國際接軌，提供台灣用戶優質的網路使用經驗。中華電說明，在雙方策略合作架構下，透過。中華電信的高速骨幹網路與機房節點，提供穩定傳輸品質與即時技術支援，搭配Akamai的CDN動態加速與資安防禦。等技術，將可提供給國內或跨國企業兼顧品質與安全的CDN解決方案。Akamai區域副總裁暨大中華區總經理李昇表。示Akamai遍布於全球139個國家，部署與建置約23.9萬台伺服器以及近1600個網路所提供的內容遞送網路服務，協。助中華電信的企業用戶能在全球流暢地拓展業務。除此之外，Akamai將在台灣擴大建置基礎設備，讓在地客戶也能。有更好更快速的內容遞送與媒體串流體驗。。</t>
  </si>
  <si>
    <t xml:space="preserve">建準            </t>
  </si>
  <si>
    <t>儘管遭逢中美貿易戰的考驗，建準去年依然繳出了營收創歷史新高的佳績，展望今年，建準董事長洪銀樹在19日舉。行的股東會上頗有感慨的說，面對產業劇烈變革，從物聯網發展到視聯網、聲聯網；從電商到無人商店；未來科技。的變化對於各產業都充滿挑戰和衝擊，為迎戰未來，建準將以「研發三塊論」，聚焦在「馬達發明」、「馬達應用。」與「整體散熱解決方案」三大領域，追求新年度的成長。建準指出，去年推出了獨步全球的防阻微塵磁浮馬達風。扇（DR MagLev Motor Fan），該款風扇應用MagLev新科技，搭配微塵阻隔技術，結合密閉封卡定位設計，可有效。防止馬達定子扇葉移位脫落、絕佳阻隔微塵效果、更高信賴性、更長壽命的優勢，成為建準在散熱產業中的最佳競。爭利器，這也是帶動去年營收成長的原因之一，若就產品別言之，建準去年出貨仍以DC風扇為主，出貨量占比達95。.5％，遠高於AC風扇的4.5％。。</t>
  </si>
  <si>
    <t>推選。董事長推選，由李秉傑續任。全面改選，原9董，其中6董續任。董事陳致遠(楓丹白露代表)改任自然人董事。獨立董事梁基岩續任。董事吳南陽(誼德光電科技代表)改任自然人董事。獨立董事吳豐祥續任。董事長李秉傑續任董事，董事長尚未選任。獨立董事沈維民續任。董事周銘俊卸任。董事傅慧貞(億光電子工業代表)卸任。董事簡山傑(聯華電子代表)卸任。獨立董事洪育德新任。董事范進雍新任。獨立董事陳衛國新任。</t>
  </si>
  <si>
    <t xml:space="preserve">飛宏            </t>
  </si>
  <si>
    <t>發言人陳秋琴內部調動，由黃河清接任。。財務經理陳秋琴內部調動，由黃河清接任。。</t>
  </si>
  <si>
    <t>推選。董事長推選，由黃啟瑞續任。副董事長推選，由蕭弘吉續任。</t>
  </si>
  <si>
    <t>被動元件大廠華新科召開股東會，董事長焦佑衡表示，2019年下半中美貿易戰等變數仍多，不確定因素包括客戶群。進行生產基地轉移、關稅的變化等，加上2019年整體來看，被動元件「已經沒有這麼缺」，終端需求有所下滑，以。至於對於第3季景氣展望維持保守看法。華新科預計2019年資本支出，將略高於2018年的新台幣60億元，高雄廠將。是MLCC重鎮，晶片電阻則聚焦馬來西亞。焦佑衡表示，目前也沒有必要前進越南布局，華新科在MLCC、馬來西亞廠。仍相當有競爭力，也將持續進行台灣工廠MLCC產能擴充，但機台估計將延後1~2個季度進駐。。</t>
  </si>
  <si>
    <t>推選。董事長林孝信(金葵投資代表)卸任。董事長推選，由徐蘭英新任。全面改選，原12董，其中10董續任。董事長林孝信(金葵投資代表)續任董事，改任中興保全科技代表人，董事長尚未選任。獨立董事李庸三卸任。董事林建涵卸任。董事王莊岩續任。董事林泰宏續任。董事林明昇續任。董事林郁方續任。獨立董事洪啟德續任。副董事長徐蘭英(財團法人林燈文教公益基金會代表)改任自然人董事。董事張世宗續任。獨立董事詹穎雯續任。董事廖伯熙續任。董事林宏俊(尚璟投資代表)新任。獨立董事曾文哲新任。</t>
  </si>
  <si>
    <t>龍邦國際取得子公司瑞助營造(股)公司股權，說明如下：。1.標的物之名稱及性質：瑞助營造股份有限公司之普通股。2.交易數量、每單位價格及交易總金額：。(1).參與瑞助現金增資案。(A).預計累計交易單位數量：不超過15,000,000股。(B).預計每股交易價格：不高於新台幣20元。(C).預計交易總金額：不超過新台幣300,000,000元。(2).洽特定人購買：13,540,394股、每股20元、新台幣270,807,880元。(3).參與瑞助現金增資及洽特定人購買，預計合計取得28,540,394股、每股20元、總金額新台幣570,807,880元。3.交易相對人及其與公司之關係：。(1).參與瑞助現金增資案：本公司子公司。(2).洽特定人購買：。(A).恆創實業股份有限公司(關係人)。(B).明筑投資有限公司(關係人)。(C).福座開發股份有限公司(關係人)。(D).國寶服務股份有限公司(關係人)。(E).瀚宇投資股份有限公司(關係人)。4.取得或處分之具體目的或用途：長期投資。5.龍邦國際原持有瑞助營造股份比例為41.87%，本次交易後持股比例將變更為69.00%。。</t>
  </si>
  <si>
    <t>行政院黨產會今日召開中廣聽證會，中廣董事長趙少康會前受訪表示，黨產會要追徵出售帝寶基地的錢，該案是李。登輝、劉泰英所做決定，李、劉兩人還獲買方宏盛建設捐2.9億元給台綜院，冤有頭債有主，應該去找李登輝、劉。泰英要。對此，宏盛建設發言人陳育德表示，經過資料查閱，宏盛建設完全沒有捐這筆錢給台綜院，由於沒有這件。事，宏盛建設不發表任何意見。。</t>
  </si>
  <si>
    <t>華固建設公告與子公司品興營造股份有限公司以NTD 593,000,000元簽訂華固馥儷住宅大樓新建工程(基礎至結構體。與廚具設備)承攬合約書，以興建住宅大樓出售。。</t>
  </si>
  <si>
    <t>華園對於今年營運展望樂觀，在新增美國加州Emeryville Hyatt place酒店和台灣草衙新館下，全年業績可恢復成。長動能。華園表示，該公司去年營收11.7億元，年減逾14%，主要原因是脫售加州沙加緬度機場旁的Residence Inn。 Sacramento Airport Natomas旅館，但步入本季後，營運大幅改觀。華園以6,625萬美元新購位於北加州舊金山灣。的Emeryville Hyatt place酒店剛於上月完成交割，擁有175間客房的該座旅館單月交出不錯成績單。。</t>
  </si>
  <si>
    <t>天蔥之獨立董事對董事會決議事項表示反對意見，說明如下：。1.董事會、審計委員會或薪酬委員會之議決事項：董事會。2.表示反對或保留意見之獨立董事或審計委員會、薪酬委員會成員姓名及簡歷：。(1).鄭秀惠獨立董事，弘鼎法律事務所律師。(2).游慈卿獨立董事，昇奕旺飲食事業股份有限公司顧問。3.6月20日董事會  第一案「本公司擬提前全面改選董事(含獨立董事)」案4. 鄭秀惠獨立董事表示反對之意見：。(1).小股東在5/29股東會以臨時動議建議案,與公司法第173條規定不符,本議案依該些小股東建議召集並不合法。。(2).小股東的請求如不合法,董事會卻仍照辦,甚至依其要求召開臨時股東會,不但干擾公司正常運作及經營,也會使。公司增加因召集股東會的費用,實質損害到公司利益。。(3).公司法第23條規定董事義務的對象是公司不是股東,所以董事及獨立董事行使職權時,應以公司最大利益為之,。而非少數股東利益,故本議案僅根據5/29之小股東建議而召集,欠缺必要性及合理性。。(4).公司營運虧損的主要原因,是經營層的經營管理能力不佳、營運策略混亂導致。現在營運對策未落實當初進駐。時承諾引進新品牌多角化經營,整體團隊表現不如預期,經營能力令人質疑。且2018年初引進的經營團隊中,具有餐。飲相關經驗的專業經理人陸續於2019年第一季離職,董事長自今年3月間起兼任總經理,而未積極尋覓總經理人選,顯。不符公司治理原則。。(5).基上理由,公司當務之急,不是全面改選董事,而是儘速、積極尋覓具備西餐品牌經營管理相關經驗的人才,來挽。救公司的營運危機及活化品牌,才是符合公司最大利益的方式,因此本席不同意本議案。。游慈卿獨立董事表示反對之意見：。(1).5/29股東常會,小股東提出以臨時動議建議案,召集臨時股東會討論全面改選董事。確認後本次提出建議的小股。東持股數與持續持股期間,顯然與公司法規定不符!為何要依少數小股東提議召開股東臨時會,增加公司行政成本支。出損害公司實質利益。。(2).全面改選董事(獨立董事)案之「必要性」何在。現有董事任期未滿,卻進行全面改選的理由為何。提名的董事。候選人,就是現有經營團隊。經過一年多經營績效不佳、管理缺失屢屢發生。現有經營團隊於2018年進駐天蔥, 原。具有餐飲經驗的專業經理人皆已離職,導致董事長自今年3月起兼任總經理。當初引進新團隊就是因為舊有運營狀況。無法改善,但經過一季卻依舊沒有尋覓合適的總經理人選,該團隊未努力提升品牌精神、經營績效,卻計畫改以尚不。穩定的全新港點品牌「點8」,逐步替換原有天蔥西餐,大幅增加裝潢及設備成本支出在2018年高達7千多萬,讓本席。對現有團隊經營管理能力出現質疑。。(3).依照現況,全面改選董事沒有幫助,甚至應考慮撤換該經營團隊或該團隊自行提出辭職以示負責。天蔥目前急迫。需要的是積極尋找西餐相關經營管理經驗人才,以挽救公司營運危機及盡速優化管理方為要務。故本席對本議案反。對。。【TCRI 觀點_20190719】。若全面改選董事，恐失制衡之音，營運狀況恐續衰。。1.因營運不如預期陸續關閉門市，加上處分子公司， 2018年營收衰退44%，持續虧損(常續性虧損0.7億元)， 2019。年第一季營收僅0.44億元，年減六成。。2.以董事會結構分析，公司派成員主要以董事長盧俊賢為首，總持股比例超過20%，而市場派則係以方元投資之負。責人方財源為主，總持股比例僅約5%。故若全面改選董事，預期公司派之董事席次將大幅增加，則於公司營運持續。衰退之際，營運策略若仍由原班人馬制定，且逐漸喪失市場派制衡之音，營運狀況恐一蹶不振。。</t>
  </si>
  <si>
    <t>元大金控代子公司元大儲蓄銀行(韓國)公告民事第一審判決結果：。1.法律事件之當事人:。原告：Pentagon City。被告：元大儲蓄銀行(韓國)。2.法律事件之法院名稱或處分機關:韓國首爾中央地方法院。3.發生原委(含爭訟標的):被告元大儲蓄銀行(韓國)前身韓新儲蓄銀行曾授信予原告Pentagon City，原告則將其33。.3%股權設定質權予韓新儲蓄銀行以供擔保。韓新儲蓄銀行為受償欠款而行使質權，取得原告33.3%股權。嗣原告於。2008年9月辦理現金減資，支付韓新儲蓄銀行減資股款。今原告以被告違反韓國(舊)相互儲蓄銀行法有關儲蓄銀行。持有未上市公司股票上限為10%之規定為由，主張被告受領超過10%範圍的減資款屬於不當得利，故提起本件訴訟，。請求被告返還韓圜19,599,159,915元(折合新臺幣約5.5億元)。。4.處理過程:案經韓國首爾中央地方法院判決駁回原告之請求。。5.對公司財務業務影響及預估影響金額:本案對元大儲蓄銀行(韓國)及本公司財務、業務均無重大影響。。6.其他應敘明事項:原告於收受判決書後兩週內仍可上訴。。</t>
  </si>
  <si>
    <t>統一超代子公司統一速達(股)公司公告因地點符合需求而向關係人統一精工股份有限公司取得高雄市大寮區鳳屏一。路*號之不動產使用權資產，使用權資產約8,669,979元~10,380,442元間。。</t>
  </si>
  <si>
    <t>補選2董。董事高橋則夫新任。獨立董事有馬義憲新任。</t>
  </si>
  <si>
    <t>光學鏡頭廠亞光看好第2季、第3季營運表現，主因亞光以混合鏡頭（G+P）設計的極限小鏡頭（水滴鏡頭）下半年。將出貨中國大陸手機品牌廠，加上大立光日前在股東會後透露，因溫飄疑慮，已有客戶要求將G+P設計導入手機鏡。頭中，亞光股價應聲大漲，衝破80元關卡，融資暴增千餘張。亞光近年積極布局混合鏡頭市場，賴以仁指出，隨著。全屏幕手機蔚為趨勢，明年全屏幕手機將朝極限小鏡頭發展。。</t>
  </si>
  <si>
    <t>推選。董事長推選，由柯吉源(丞利投資代表)續任。推選。副董事長推選，由王駿東(偉訓投資代表)新任。全面改選，原7董3監，現8董3監，其中7董3監續任。董事長柯吉源(丞利投資代表)續任董事，董事長尚未選任。董事王駿東(偉訓投資代表)續任。監察人李思佳續任。董事李麗生(丞利投資代表)續任。監察人李麗裕續任。獨立董事許志仁續任。獨立董事陳仲璘續任。董事陳曜銘續任。監察人謝佳宏續任。董事鍾鼎君續任。董事黃秀玲(偉訓投資代表)新任。</t>
  </si>
  <si>
    <t>本土平台OVO今天表示，遠傳friDay影音、台灣大哥大myVideo、亞太電信Gt TV等五大內容平台加入「OVO AI電視。實驗室」，目標成為OTT國家隊，以台灣原生AI技術、軟硬整合優勢及海內外推廣計畫，拓展電視OTT商機。OVO創。辦人暨執行長吳有順表示，OVO AI電視實驗室的目的，在於提供跨APP的人工智慧影音推薦。透過與各家OTT服務的。資料串接，藉由AI人工智慧跨APP學習用戶的觀影偏好，以推薦適合的影音內容。期望能與OTT夥伴一起把訂閱市場。做大，並且結合OVO的終端平台推廣計畫，拓展到海內外更多家庭。。</t>
  </si>
  <si>
    <t>推選。董事長推選，由李明順續任。全面改選，原7董3監，其中5董3監續任。監察人高明亮(先健企業代表)續任。獨立董事謝玉田續任。董事李俊賢卸任。獨立董事張文添卸任。董事長李明順續任董事，董事長尚未選任。董事李威龍續任。監察人郭天有續任。董事陳有諒續任。董事劉致維(新輝代表)續任。監察人戴秋華續任。獨立董事周俊融新任。董事劉敬村新任。</t>
  </si>
  <si>
    <t>2019/06/20收盤價3.65元，月報酬下跌40%。。</t>
  </si>
  <si>
    <t>被動元件廠日電貿舉行股東常會，除通過去年獲利每股將配息6.5元外，公司表示，公司內部將進行整合，讓產品。的銷售內容更多元化，尤其是開拓新產品線、拓展營運據點和開發新客戶。日電貿表示，該公司及旗下子公司目前。已分別在香港、深圳、蘇州設立公司並於武漢成立營業據點擴大營運規模，並藉以對現有的客戶提供服務及新客戶。開發，以容易及時掌握市場資訊已日見成效。。</t>
  </si>
  <si>
    <t>補選1監。監察人王衛星新任。</t>
  </si>
  <si>
    <t>推選。董事長推選，由張鴻泰續任。</t>
  </si>
  <si>
    <t xml:space="preserve">新洲            </t>
  </si>
  <si>
    <t>改派1董。董事李其政(炎洲代表)卸任。董事黃宏全(炎洲代表)新任。</t>
  </si>
  <si>
    <t>推選。董事長推選，由黃鈺同續任。</t>
  </si>
  <si>
    <t>內部稽核主管黃敬婷離職，由簡雅惠接任。。</t>
  </si>
  <si>
    <t>海灣國際開發股份有限公司(3252)申報發行國內第四次有擔保轉換公司債，總額新臺幣300,000,000元一案，核因。申報書件應記載事項不充分，經金融監督管理委員會依「發行人募集與發行有價證券處理準則」第27條第5項準用。第15條第1款規定，自即日起停止申報生效。。【TCRI 觀點_20190624】。1.金管會依【發行人募集與發行有價證券處理準則】第15條第1項規定，停止海灣國際於2019/03所公告之發行國內。第四次有擔保轉換公司債申報效力。。2.依【發行人募集與發行有價證券處理準則】第16條規定，海灣國際於停止申報生效函送達日起，屆滿12個營業日。，得就停止申報生效之原因提出補正，申請解除停止申報生效。如未再經金管會通知補正或退回案件，則自金管會。收到補正書件即日起屆滿20個營業日生效。但若未依規定申請解除停止申報生效，或雖提出解除申請而仍有原停止。申報生效之原因者，金管會得退回其案件，停止該可轉債發行申報效力。。3.據海灣國際公司債公說所載，發債所募資金 3億元，擬用以償還借款。截至2019/03止，公司帳上現金僅0.74億。、短期借款及一年內到期之長期借款合計達2.25億，本次可轉債能否順利募資將影響海灣國際能否順利償還借款。。</t>
  </si>
  <si>
    <t>推選。董事長林忠和(全超投資代表)卸任。董事長推選，由高維亞新任。全面改選，原7董3監，現8董3監，其中6董3監續任。董事李茂盛(全超投資代表)續任。董事長林忠和(全超投資代表)續任董事，董事長尚未選任。獨立董事林慶煌卸任。董事高弘吉續任。監察人高瑜婷續任。董事高維亞續任。獨立董事曹永仁續任。監察人許金龍(金裕隆投資代表)續任。監察人黃武臣續任。董事賴茂三(總益投資代表)續任。獨立董事張宏源新任。董事賴建勳(總益投資代表)新任。</t>
  </si>
  <si>
    <t>推選。董事長推選，由溫永宏續任。全面改選，原5董2監，現5董3監，其中5董2監續任。獨立董事王居卿續任。董事陳柏辰(漢唐集成代表)續任。獨立董事曹典章續任。監察人曾光榮續任。監察人楊維成續任。董事長溫永宏續任。董事謝清泉續任。監察人李慕萱新任。</t>
  </si>
  <si>
    <t>群創2018年投入面板驅動IC關鍵材料薄膜覆晶封裝基板(COF)，今天表示已成功開發COF基板，為全世界第一家利用。既有面板廠產能成功自製COF基板，日前已完成NB認證，5月放量生產，接下來將導入Monitor產品。丁景隆指出，C。OF去年量缺價揚，增產受限，影響品牌客戶出貨，拉高成本，光是手機就吃掉COF至少3成的產能，這兩年COF已經。是面板業的重要戰略物資。有別於傳統COF，群創以面板製程技術與設備為基礎，來發展自有的COF技術，發揮fine。 pitch(精細線路)與不受傳統寬幅限制的優勢，成功應用在NB與Monitor顯示器。群創開發的COF已取得美國/大陸。專利，另有數件專利申請中。丁景隆強調，目前COF產能僅供自有產品線使用，希望提高COF品質良率與量產能力。。群創面對中美貿易戰，董事王志超發表三大策略。他表示，關稅壁壘加速經濟體區塊鏈化，供應鏈重組，預期今年。65吋大尺寸面板出貨量將大增，雖可能因貿易戰延遲出貨，但不致影響整體供給量，對面板業而言，衝擊較輕微，。群創已展開因應策略。群創發表智能製造等三大策略，王志超指出，對群創來講衝擊比較大的會是電視整機，群創。要把整機拉起來，就會受關稅壁壘的影響，這樣的影響下要思考建立中國以外的另一個整機生產基地。如今，要藉。由台灣自動化的成功，推展到中國廠，不只做到模組自動化，也要做到整機自動化。。</t>
  </si>
  <si>
    <t>推選。董事長推選，由洪進揚(嘉聯投資代表)改任自然人董事長。全面改選，原7董，現6董，其中4董續任。獨立董事王渤渤卸任。獨立董事謝其嘉續任。董事丁景隆(財團法人群創教育基金會代表)續任，改任鴻揚創業投資代表人。董事長洪進揚(嘉聯投資代表)續任董事，董事長尚未選任。董事黃德才(鴻揚創業投資代表)卸任。副董事長蕭志弘(怡誠投資代表)卸任。獨立董事嚴玉麟續任。獨立董事王震緯新任。董事楊柱祥(鴻揚創業投資代表)新任。</t>
  </si>
  <si>
    <t xml:space="preserve">長盛            </t>
  </si>
  <si>
    <t>全面改選，原7董3監，其中5董續任。董事葉文麒續任。監察人王錦文卸任。監察人吳德人卸任。董事長尚元良續任董事，董事長尚未選任。監察人邱淑慧卸任。獨立董事徐文宗續任。獨立董事陳賜福續任。董事歐陽自坤續任。董事蔡元雄卸任。董事魏瑞宏(東盛投資代表)卸任。董事未指派(東盛投資代表)新任。獨立董事王仲鳴新任。</t>
  </si>
  <si>
    <t>改派1董。董事莊福明(璨明投資代表)卸任。董事謝啟堂(璨明投資代表)新任。</t>
  </si>
  <si>
    <t>推選。董事長推選，由資三德續任，改任兆晶投資代表人。全面改選，原7董2監，其中2董1監續任。董事傅佩文(鼎元光電科技代表)續任。董事許敏川(鼎元光電科技代表)卸任。監察人游淮澤改任董事。董事長資三德續任董事，改任兆晶投資代表人，董事長尚未選任。獨立董事江耀宗卸任。監察人邱美玲續任。獨立董事韋孟育卸任。董事喻銘鐸(鼎元光電科技代表)卸任。獨立董事黃雅惠卸任。監察人潘文玲新任。董事中出了真(兆晶投資代表)新任。獨立董事李傳來新任。獨立董事林壽隆新任。獨立董事許文智新任。</t>
  </si>
  <si>
    <t>尚志代子公司綠能公司無法如期重行公告申報2018年財務報告，說明如下：。1.發生緣由：金管證審字第1080318120號函。。2.因應措施：綠能科技已發函金融監督管理委員會申請展期。。</t>
  </si>
  <si>
    <t>推選。董事長推選，由李長明(欣興電子代表)續任。全面改選，原9董，現7董，其中6董續任。董事蕭立圳卸任。董事張世杰(欣興電子代表)續任。董事王國璋(德宏管理顧問代表)卸任。董事長李長明(欣興電子代表)續任董事，董事長尚未選任。獨立董事陳文川續任。獨立董事陳壽安續任。董事陳福龍續任。獨立董事黃財旺續任。董事蔡靜美(欣興電子代表)卸任。董事未指派(宏誠創業投資代表)新任。</t>
  </si>
  <si>
    <t>推選。董事長推選，由朱順一續任。</t>
  </si>
  <si>
    <t xml:space="preserve">永信            </t>
  </si>
  <si>
    <t>全面改選，原9董，其中6董續任。董事李芳裕續任。董事長李芳全續任董事，董事長尚未選任。董事林盟弼續任。獨立董事沙晉康卸任。董事李芳信續任。副董事長李玲津改任董事。獨立董事林坤賢續任。獨立董事許光陽卸任。獨立董事許恩得卸任。獨立董事陳宏一新任。董事李其澧新任。獨立董事蔡士光新任。推選。董事長李芳全卸任。副董事長推選，由李玲津續任。董事長推選，由李芳信新任。</t>
  </si>
  <si>
    <t>總經理尹國魂內部調動，由李芳信接任。。</t>
  </si>
  <si>
    <t>董事本人蔡淑娟於2019/06/20預計申讓2,000張股票，預計申讓比重98%，交易方式為盤後定價交易。。</t>
  </si>
  <si>
    <t>聯合骨科擬發行無擔保可轉換公司債(聯合三)，以募集台幣500,000(仟元)，用以償還銀行借款。。【TCRI 觀點_20190625】。1.截至2019/03止，聯合骨科短期借款達10.8億，帳上現金僅4.4億，推測因此衍生資金需求。公司於2019/06/19公。告擬發行無擔保可轉換公司債(聯合三)及辦理甲種特別股(發行價格$50/股)現增，分別募資新台幣5億元，合計10。億，皆用以償還銀行借款。其中：(1)無擔保可轉債發行期間為 5年，發行票面利率0%；(2)甲種特別股每股發行價。格為$50，且自發行日起一年內不得轉換成普通股，轉換比例為1:1。。2. 聯合骨科透過發行五年期、發行票面利率0%之可轉換公司債及甲種特別股方式募資，一則將短期借款轉長期借。款，降低了短期資金壓力，再者公司債發行利率優於短期借款利率，降低資金成本；二則優化財務結構，假設其他。狀況不變，借款依存度將大幅降低，由2019/03的95% 降至61%。。</t>
  </si>
  <si>
    <t>推選。董事長推選，由詹啟賢續任。全面改選，原11董，其中6董續任。獨立董事徐小波續任。獨立董事何美鄉續任。董事林繼??(精茂投資代表)續任。董事紀威光(耀華管委會代表)續任。董事符文美(行政院國家發展基金管理會代表)卸任。董事陳建甫(田圃企業代表)續任。董事陳基旺(行政院國家發展基金管理會代表)卸任。董事陳曉堂卸任。董事詹方冠(行政院國家發展基金管理會代表)卸任。董事長詹啟賢續任董事，董事長尚未選任。獨立董事蘇瓜藤卸任。董事未指派(穩騰投資代表)新任。董事林敬哲(行政院國家發展基金管理會代表)新任。董事留忠正新任。獨立董事莊銀清新任。董事曾美幸(行政院國家發展基金管理會代表)新任。</t>
  </si>
  <si>
    <t>推選。董事長推選，由劉溪鶴(富漢投資代表)改任自然人董事長。全面改選，原7董3監，其中5董1監續任。獨立董事林聖鈞續任。董事黃銘祿改任監察人。監察人陳建廷續任。董事王江全(祐詳投資代表)續任。副董事長王志中改任董事。獨立董事呂仁琦續任。監察人李展南卸任。監察人邱水珠卸任。董事陳志全卸任。董事長劉溪鶴(富漢投資代表)續任董事，董事長尚未選任。董事陳志成新任。監察人林山下新任。董事趙士賢(台灣光罩代表)新任。</t>
  </si>
  <si>
    <t>台灣醣聯宣布，與日本三菱瓦斯化學及Cultivecs Inc.共同合作之生物相似藥(Denosumab)，已於Cultivecs的cGMP。工廠完成量產產程開發。在臨床上，Denosumab主要應用於骨質疏鬆症治療，亦可用於實體腫瘤轉移之預防。近年。來美國食品暨藥物管理局（FDA）對生物相似藥法規鬆綁，有利生物相似藥發展。台灣醣聯將透過國際化的研發、。生產與市場聯盟，快速推動該藥進入臨床試驗，並布局全球市場。。</t>
  </si>
  <si>
    <t>推選。董事長推選，由潘俊佑續任。全面改選，原7董3監，其中2董續任。董事潘純勳卸任。監察人林建邦卸任。獨立董事張泰昌卸任。董事許世勳卸任。獨立董事陳忠瑞卸任。董事葉長青卸任。董事長潘俊佑續任董事，董事長尚未選任。監察人潘麗娟改任董事。董事蔡世星續任。監察人駱立明卸任。獨立董事呂慶祥新任。獨立董事周遵善新任。董事張所鑄新任。獨立董事賴柏蓉新任。</t>
  </si>
  <si>
    <t>推選。董事長推選，由李志賢(英全國際代表)續任。全面改選，原5董2監，其中1董續任。獨立董事何鴻榮卸任。董事長李志賢(英全國際代表)續任董事，董事長尚未選任。董事李書緯(亞朔代表)卸任。監察人林泗杉改任董事(亞朔代表)。獨立董事張富美卸任。監察人曾正堅卸任。董事黃宏全(英全國際代表)卸任。獨立董事陳彥君新任。獨立董事王健全新任。獨立董事陳順發新任。</t>
  </si>
  <si>
    <t>推選。董事長推選，由游志成續任。全面改選，原7董3監，現9董3監，其中7董3監續任。監察人游進宗續任。董事長游志成續任董事，董事長尚未選任。獨立董事吳學陶續任。監察人周經緯續任。董事張凱評(祥豪投資代表)續任。董事陳秋月(懋嘉投資代表)續任。董事游榮利續任。董事游榮杰續任。監察人游榮駿(琦美興業代表)續任。獨立董事黃泰鋒續任。董事林進益(祥豪投資代表)新任。董事陳泰興(祥豪投資代表)新任。</t>
  </si>
  <si>
    <t>總經理游志成內部調動，由游榮利接任。。</t>
  </si>
  <si>
    <t>董事之法人代表人陳泓彰2019/06/20設質53,000股給華南商業銀行，累計設質1,639,000股。。董事本人冠勳投資2019/06/20設質76,000股給華南商業銀行，累計設質508,000股。。</t>
  </si>
  <si>
    <t>大股東本人陳萬添於2019/06/20預計申讓534張股票，預計申讓比重100%，交易方式為一般交易。。大股東本人陳萬添於2019/05/17預計申讓1,963張股票，預計申讓比重100%，因股價不理想，534張股票未轉讓，交。易方式為一般交易。。</t>
  </si>
  <si>
    <t>大立高與英睿(原名大興)有限公司之訴訟達成和解，說明如下：。1.法律事件之當事人：被上訴人-英睿(原名大興)有限公司 上訴人-大立高分子工業(股)公司。2.法律事件之法院名稱或處分機關：臺灣高等法院高雄分院。3.法律事件之相關文書案號：2018年重上字第3號。4.發生原委：。(1).本公司於民國2014年度接獲臺灣橋頭地方法院民事庭通知書，內容提及本公司下游廠商－英睿(原名大興)有限。公司，以本公司產品瑕疵造成其損失為由，向該法院提起民事訴訟，並要求本公司給付美金4,638,136.89元整及自。起訴狀繕本送達之翌日起至清償日止，按年息百分之五計算之利息。。(2).本案經臺灣橋頭地方法院民國2017年11月14日一審宣判：本公司應給付原告英睿(原名大興)有限公司新台幣壹。億參仟肆佰參拾捌萬肆仟零壹拾元，及自民國2014年9月6日起至清償日止按年息百分之五計算之利息。。(3).本公司不服上述一審判決並於民國2017年12月提出上訴。。5.處理過程：兩造雙方經多次纏訟，於2019年6月20日假臺灣高等法院高雄分院民事庭達成和解，和解金額為美金1。20萬元且應先扣除積欠之貨款，最終實際支付金額為美金879680.8元。。6.對公司財務業務影響及預估影響金額：。(1).預估影響損益金額-上開和解金在加計呆帳損失回沖後，預估對2019年度造成約新台幣柒佰萬元之損失。。(2).上開損失金額對本公司財務及業務並無重大影響。。</t>
  </si>
  <si>
    <t>全面改選，原7董3監，其中3董3監續任。獨立董事江福田續任。董事吳佳榮卸任。監察人巫典勳續任。監察人沙泰國續任。董事長莊明輝續任董事，董事長尚未選任。監察人陳瀛國續任。獨立董事馮竹健卸任。董事黃連榮續任。董事劉朝明(新穎投資代表)卸任。董事戴如龍(群詠投資代表)卸任。董事未指派(新穎投資代表)新任。董事未指派(群詠投資代表)新任。董事紀強新任。獨立董事林文正新任。</t>
  </si>
  <si>
    <t>沖壓件廠聯德-KY因手機業務積極清理庫存，導致上半年表現不佳。展望下半年，董事長徐啟峰指出，6月開始手機。業務進入量產，第三季將邁入全年需求高峰，全年將力拚營收、獲利與去年持平。聯德今年5月營收3.25億元，月。減2.7%、年減18.5%。累計今年前五個月營收17.28億元，年減3.8%，是歷史次高紀錄。展望下半年，聯德指出，6。月開始手機業務進入旺季，同時伺服器出貨動能也將進一步提升，本月營收表現將優於5月，第三季將邁入需求高。峰，營收也將跟著大幅成長。整體來看，今年力拼營收及獲利與去年持平。。</t>
  </si>
  <si>
    <t>射頻元件立積新品射頻前端模組晶片獲得中國客戶採用，預計下半年開始放量，營運成長引擎重新啟動，由於平均。價格優於一般，法人預估第三季營收可望挑戰歷史新高。立積逐漸走出去年中國客戶斐訊訂單消失的營運低潮期，。下半年營運露出曙光，WiFi 11ac射頻前端模組（FEM）不僅獲得歐美系客戶採用，成功打入中國電信的路由器、中。國移動的10GPON、銳捷與新華三的商用AP與諾基亞貝爾的GPON。。</t>
  </si>
  <si>
    <t>推選。董事長推選，由張峰旗續任。全面改選，原5董3監，全部續任。獨立董事江淑貞續任。董事周俊男續任。獨立董事高人龍續任。董事長張峰旗續任董事，董事長尚未選任。監察人陳長文(欣隆建設代表)續任。監察人陳慶同續任。監察人楊長林續任。獨立董事佘明宏續任。</t>
  </si>
  <si>
    <t>推選。副董事長推選，由吳志明續任。董事長推選，由黃建中續任。</t>
  </si>
  <si>
    <t>總經理蔡岱均離職，由陳薇閔接任。。發言人蔡世褔離職，由陳薇閔接任。。會計主管陳威仁離職，由施富智接任。。財務經理蔡世褔離職，由施富智接任。。</t>
  </si>
  <si>
    <t>推選。董事長推選，由楊吉祥續任，改任主吉投資代表人。全面改選，原5董3監，現7董，其中1董續任。獨立董事陳中河卸任。董事陳天恕卸任。董事陳景龍卸任。監察人彭文章改任董事。獨立董事賀方涓續任。監察人黃添榮卸任。董事長楊吉祥卸任。監察人鄒炎崇卸任。董事未指派(主吉投資代表)新任。董事未指派(新榮發投資代表)新任。董事未指派(廣曆投資代表)新任。獨立董事唐明良新任。獨立董事吳梓生新任。</t>
  </si>
  <si>
    <t>推選。董事長推選，由簡榮坤續任。全面改選，原7董2監，現7董3監，其中7董2監續任。董事李上治續任。董事陳陸埜續任。董事鍾金釧續任。監察人簡英瑛續任。董事長簡榮坤續任董事，董事長尚未選任。獨立董事王志隆續任。董事周青麟續任。獨立董事蕭國慶續任。監察人蘇婕語續任。監察人嚴錦文新任。</t>
  </si>
  <si>
    <t>改派1董。董事周永晃(中華汽車工業代表)卸任。董事蔡奇宏(中華汽車工業代表)新任。</t>
  </si>
  <si>
    <t>全面改選，原7董2監，其中6董2監續任。獨立董事戴國明續任。董事李茂堂續任。董事長曾繼立續任董事，董事長尚未選任。獨立董事吳增峰續任。董事李威信續任。監察人邱政動續任。監察人黃希茜續任。董事鄭振海續任。董事戴長勝(承安投資代表)卸任。董事未指派(承安投資代表)新任。</t>
  </si>
  <si>
    <t>推選。董事長推選，由林清波續任。全面改選，原9董3監，其中8董3監續任。監察人李群英續任。副董事長林兆祥改任董事。董事長林清波續任董事，董事長尚未選任。董事林炎煌續任。董事林佩薰續任。董事林佩文卸任。監察人邱魏叔雲續任。獨立董事許宗熙續任。監察人傅貴貞續任。董事廖年祈續任。董事廖年毅續任。獨立董事戴興鉦續任。董事黃珠英(和睦投資代表)新任。</t>
  </si>
  <si>
    <t>總經理吳道昌內部調動，由洪醒接任。。</t>
  </si>
  <si>
    <t>廣達集團旗下機器人大廠廣明總經理何世池指出，協作型機器人業務已在去年第四季正式轉虧為盈，且營收占比從。去年不到一成，現在已達到18%，上半年出貨量已超過去年全年水準，展望下半年可超過去年同期表現。廣明目前。機器人業務涵蓋中國、歐洲、美國、台灣及日韓市場，尤以中國為大宗，但現階段因中美貿易戰，業務有受到影響。。但其它市場像歐洲、韓國表現穩健。至於台灣，受惠中美貿易戰台商積極鮭魚返鄉，目前看到的到自動化需求升。高，對廣明相對有利。。</t>
  </si>
  <si>
    <t>詩肯舉辦股東會，董事長林福勤表示，詩肯今年策略主要有持續以「細胞分裂」方式展店、創立百貨公司通路為主。的新品牌「睡眠精品」，以及與家飾、家電、建設公司異業合作，相互導客等。林福勤表示，今年集團展店重心朝。中南部地區為拓展目標，5月「詩肯居家」品牌已陸續於台中、台南地區成立新門市，並同步採取移轉門市以優化。品牌門市結構、選擇門市坪數大業績佳的門市分割為柚木及居家二家門市的細胞分裂模式等雙路並進策略。。</t>
  </si>
  <si>
    <t>全面改選，原6董3監，現7董3監，其中6董3監續任。獨立董事朱治國續任。獨立董事李禮仲續任。監察人林峰琦續任。監察人張智欽續任。董事長連艾莉(瑞昌國際代表)續任董事，董事長尚未選任。董事陳唯泰(聯容國際代表)續任。獨立董事黃宗煌續任。董事蔡焜煌續任。監察人賴鎮局續任。董事謝雨芳(聯容國際代表)新任。</t>
  </si>
  <si>
    <t>同欣電子簽訂桃園市八德區中華段不動產買賣契約書，說明如下：。1.標的物之名稱及性質：桃園市八德區中華段(地號：818-21等15筆、816-2、818-24、818-38)。2.交易數量：謄本登記土地總面積18,466.87 平方公尺，折合 5,586.23坪。。3.交易金額：新台幣1,413,316,190元整。。4.交易相對人及其與公司之關係：交易相對人屬自然人，且非本公司之關係人。。5.取得或處分之具體目的或用途：因應未來擴產需求。。</t>
  </si>
  <si>
    <t>納諾*-KY通過由子公司鴻超光電以現金收購郁盛環保(焚化爐)100%股權，說明如下：。1.公司名稱：鴻超光電。2.與公司關係(請輸入本公司或聯屬公司)：聯屬公司。3.發生緣由：本公司董事會通過由子公司鴻超光電以現金收購郁盛環保(焚化爐)100%股權，提供客戶處理電鍍重金。屬汙泥一條龍式服務。。4.其他應敘明事項：以本公司低溫低壓脫水設備和焚化爐結合成一條龍服務，提供客戶處理重金屬汙泥的優質服務。。。</t>
  </si>
  <si>
    <t>會計主管蕭筠庭內部調動，由吳京翰接任。。</t>
  </si>
  <si>
    <t>董事長張志成離職，由顧剛維接任。。</t>
  </si>
  <si>
    <t>董事本人海光企業2019/06/20設質9,691,512股給王道商業銀行，累計設質9,691,512股。。</t>
  </si>
  <si>
    <t>推選。董事長推選，由謝秀氣續任。全面改選，原8董3監續任。董事邱德成(璋慶代表)續任。董事吳貞嬅續任。監察人林明壽卸任。獨立董事莊銘國續任。董事許敘銘續任。監察人游朝堂卸任。董事劉康捷(璋慶代表)續任。董事賴瑞華(璋慶代表)續任。董事長謝(糸秀)氣續任董事，董事長尚未選任。獨立董事鐘連在續任。監察人鐘登科(銘正興業代表)卸任。監察人呂惠民新任。監察人紀嘉祐(銘正興業代表)新任。監察人羅惠真新任。</t>
  </si>
  <si>
    <t>漢達之全體董事放棄認購2019年現金增資股數達得認購股數二分之一以上，並洽特定人認購事宜，說明如下：。1.董監事放棄認購原因：整體投資策略性考量。2.董監事姓名、放棄認購股數及其占得認購股數之比率：。(1).Liu Handa Holdings, LLC(董事長)，放棄認購股數2,663,810，占得認購股數之比率100%。(2).瑞育生技醫藥有限公司(董事)，放棄認購股數559,055，占得認購股數之比率100%。(3).Greensward Investments, LLC(董事)，放棄認購股數472,751，占得認購股數之比率100%。(4).中華開發生醫創業投資(股)公司( 董事)，放棄認購股數592,753，占得認購股數之比率100%。3.特定人姓名及其認購股數：以上董事放棄認購股數部分，董事會授權董事長洽特定人認購之。。4.其他應敘明事項：。(1).本公司為充實營運資金，於2019年3月15日董事會決議辦理現金增資發行普通股10,860,000股，業經金融監督。管理委員會2019年4月1日金管證發字第1080308260號函申報生效在案。。(2).考量市場客觀環境變化及資金募得之可行性，為確保增資計劃順利募集完成，本公司董事長經董事會授權於20。19年5月30日決定調整現金增資發行計畫，業經金融監督管理委員會2019年6月10日金管證發字第1080319191號函核。備，每股發行價格由新臺幣35元調降為30元，暨延長募集期間至2019年9月30日在案。。</t>
  </si>
  <si>
    <t>宬世環宇之輔導券商辭任，說明如下：。1.發生緣由：本公司協辦輔導券商台新證券(股)公司及宏遠證券(股)公司已發函辭任本公司興櫃協辦推薦證券商，。依興櫃審查準則第38條第1項第1款及第2款規定，櫃買中心可能停止本公司股票櫃檯買賣，實際停止交易日依櫃買。中心公告為準。2.因應措施：本公司積極接洽其他證券商，擔任本公司主辦及協辦輔導推薦證券商，對於股東所造成之不便，本公。司特此表達萬分之歉意。。</t>
  </si>
  <si>
    <t>2019/06/20收盤價21.38元，月報酬下跌47%。。</t>
  </si>
  <si>
    <t>大股東利用他人名義持有者施怡如2019/06/20設質4,300,000股給白蔡梅花，累計設質4,300,000股。。</t>
  </si>
  <si>
    <t>華安之全體董事放棄2018年度現金增資認購股數達得認購股數二分之一以上，洽特定人認購事宜，說明如下：。1.董監事放棄認購原因：整體投資策略考量及理財規劃考量。。2.董監事姓名、放棄認購股數及其占得認購股數之比率：。(1).邱壬乙(董事長)，放棄認購股數431,550股，占得認購股數之比率100%。(2).陳翰民(副董事長)，放棄認購股數612,773股，占得認購股數之比率100%。3.特定人姓名及其認購股數：董監事放棄認購之股數，授權董事長洽特定人認購。。</t>
  </si>
  <si>
    <t>樂斯科與韓國OrientBio Inc.(韓國證券代碼KRX：002630)簽署策略聯盟合作備忘錄，藉由該公司非人類靈長類試。驗服務，提供國內藥物開發所需與拓展雙方業務發展，並共同研發基因修飾之非人類靈長類動物模式，促進醫學之。進步。。</t>
  </si>
  <si>
    <t>推選。董事長推選，由林明璋續任。</t>
  </si>
  <si>
    <t>總經理陳璧榮內部調動，由徐悠深接任。。</t>
  </si>
  <si>
    <t>改派1董。董事洪一平(宇祿科技代表)卸任。董事洪一敬(宇祿科技代表)新任。</t>
  </si>
  <si>
    <t>東元精電考量公司未來發展，並因應經營策略調整，於2019年6月17日經董事會決議終止興櫃掛牌買賣。公司已於。同日向財團法人中華民國證券櫃檯買賣中心申請同意終止興櫃掛牌買賣，並於2019年6月20日獲財團法人中華民國。證券櫃檯買賣中心2019年6月20日證櫃審字第10800060122號函，自2019年7月5日起，終止與東元精電簽訂之興櫃股。票櫃檯買賣契約。。</t>
  </si>
  <si>
    <t>台灣最大電商集團PChome網路家庭及韓國前三大流通企業「農協Hanaro流通」，宣布共同簽署合作備忘錄(MOU)，。將透過各自線上、線下優勢，討論合作結盟的面向，未來將推動台、韓兩國之間跨境業務，開啟雙方多元合作的各。種可能，達成策略雙贏。PChome網路家庭董事長詹宏志表示，這次與韓國農協Hanaro流通結盟，跨出台、韓合作的。第一步，初期將透過電商服務，導入台灣消費者喜愛的韓國商品成為網購韓貨的首選平台以外，未來也將有機會協。助台灣的優質商品出口到韓國Hanaro流通的實體及虛擬通路販售。韓國農協Hanaro流通隸屬於韓國農協集團，為韓。國前三大流通企業。該集團包含超市流通、銀行、食品等事業體，2018年營業收入超過130億美元（約4,000億台幣。）。Hanaro超市在韓國超過2,200多家實體店面，主要販售的產品包括韓國國產農畜產品、冷凍及加工食品及生活。用品等。。</t>
  </si>
  <si>
    <t>推選。董事長推選，由陳碧霜續任。全面改選，原7董3監，其中6董續任。董事黃欽明續任。董事長陳碧霜續任董事，董事長尚未選任。監察人吳忠懌卸任。獨立董事李滄曉續任。監察人林宏儒(策略營投資代表)卸任。獨立董事林鉅銘續任。監察人黃彥聖卸任。獨立董事黃進芳卸任。董事鄭銘源續任。董事戴國源續任。獨立董事朱兆銓新任。</t>
  </si>
  <si>
    <t>推選。董事長推選，由賴金森續任。全面改選，原5董3監，全部續任。董事石梁續任。董事吳景湧(惠森投資代表)續任。監察人胡立平續任。監察人陳方方續任。監察人陳禾松續任。獨立董事陳金發續任。獨立董事陳穎釧續任。董事長賴金森續任董事，董事長尚未選任。</t>
  </si>
  <si>
    <t>全面改選，原5董2監，其中2董1監續任。董事長陳欽文(義芳化學工業代表)續任董事，董事長尚未選任。董事王海倫(欣輝工程顧問代表)卸任。監察人張俊彥卸任。監察人陳欽生續任。董事曾華一(中華開發資本代表)卸任。獨立董事葉淑娟卸任。董事鄭龍坤續任。董事未指派(欣輝工程顧問代表)新任。董事未指派(中華開發資本代表)新任。獨立董事巫信弘新任。監察人張秀蓉新任。</t>
  </si>
  <si>
    <t>推選。董事長推選，由王文淵(福懋興業代表)續任。全面改選，原11董4監，其中9董續任。監察人侯伯烈卸任。董事長王文淵(福懋興業代表)續任董事，董事長尚未選任。監察人陳秋銘卸任。董事洪福源(福懋興業代表)續任。副董事長謝式銘(福懋興業代表)改任董事。獨立董事郭家琦續任。董事李敏章(福懋興業代表)續任。獨立董事沈慧雅續任。監察人林振南(裕源紡織代表)卸任。董事張憲正續任。董事陳文才卸任。董事黃俊銘卸任。獨立董事鄭優續任。監察人謝明達改任董事。董事蘇林慶(福懋興業代表)續任，改任南亞科技代表人。董事李培瑛(南亞科技代表)新任。</t>
  </si>
  <si>
    <t>明基材在股東會中強調，今年持續進行價值轉型，未來朝向高附加價值的領域發展，如柔性顯示材料、高耐候的車。用領域戶外顯示材料，此外，也加速醫療材料的進程，提高非偏光的比例。今年偏光片供應持續吃緊，明基材三條。生產線全滿，會設法透過去瓶頸增加5％產能，同時持續優化產品組合。明基材藉此機會進行價值轉型，朝向未來。高附加價值的領域發展，如柔性顯示材料、高耐候的車用領域戶外顯示材料，還有8K產品，預期高值化產品今年占。整體偏光片營收比重會提高到2成。高值化產品比重提升，今年獲利率也將隨之改善。。</t>
  </si>
  <si>
    <t>傳出日本東芝記憶體位於三重縣四日市工廠發生跳電意外，造成晶圓毀損。東芝合作夥伴群聯表示，不評論東芝傳。言，目前庫存充足，業務不會有任何影響。群聯指出，除東芝記憶體外，還與威騰、SK海力士(SK Hynix)及英特爾。等記憶體廠均有長期合作協議，不僅定期採購NAND Flash產品，並分散與各大記憶體廠採購，降低對單一供應商的。依賴。群聯指出，目前NAND Flash庫存充足，足以因應急單，及2至3個月的生產接單需求，短期NAND Flash供貨數。量的變化對業務不會有任何影響。。</t>
  </si>
  <si>
    <t>百和興業-KY代子公司越南百宏責任有限公司公告董事會決議向BECAMEX IDC CORPORATION（INVESTMENT AND INDUS。TRIAL DEVELOPMENT CORPORATION)購置(承租)土地(使用權)以因應營運需要，作為廠房用地，總價款為越南盾304,。076,448,000元(不含稅)。。</t>
  </si>
  <si>
    <t>推選。董事長推選，由鄭國(火因)(百和國際代表)續任。</t>
  </si>
  <si>
    <t>董事本人匯鉎投資2019/06/20設質920,000股給新鑫，累計設質4,170,000股。。</t>
  </si>
  <si>
    <t>推選。董事長推選，由洪永裕(台北富邦商業銀行受託保管鼎峰有限公司投資專戶代表)續任。全面改選，原9董，其中7董續任。獨立董事周昌湘續任。董事林華隆卸任。董事邱大任續任。董事長洪永裕(台北富邦商業銀行受託保管鼎峰有限公司投資專戶代表)續任董事，董事長尚未選任。董事許新居(台北富邦商業銀行受託保管全興股份有限公司投資專戶代表)續任。獨立董事楊英武卸任。董事鄧宏達(台北富邦商業銀行受託保管寶森有限公司投資專戶代表)續任。董事蕭榮居(台北富邦商業銀行受託保管博海國際股份有限公司投資專戶代表)續任。獨立董事湯鵬縉續任。董事許永洪新任。獨立董事劉普揚新任。</t>
  </si>
  <si>
    <t>裕國冷凍冷藏董事長楊連發在股東會後表示，可口可樂訂單到手 業外建案重啟。。1.公司剛拿到可口可樂的產品冷凍冷藏櫃位及托車運送訂單；。2.另在房地產方面，公司第二季推出「裕國豐盛」大樓建案，及第三季再推出透天厝建案，這是裕國停了幾年之後。，今年首度恢復推案。楊連發表示，「裕國豐盛」大樓建案，投資金額逾9億元，總戶數為135戶，分別規劃1房套。房、及2房及3房產品，目前潛銷戶數達四成，工期約二年。裕國今年第三季推出透天厝建案，投資金額約5億元，。規劃44戶別墅，估計一年完工，目前潛銷已賣出9戶。。3.楊連發認為，公司原本以進口美國牛肉、澳洲、加拿大及巴拉圭等地牛肉為主，上月又與加拿大JBS公司合作進。口冷藏頂級牛肉「Northern Gold楓紅金鑽」後，今年將訂為「進口加拿大牛肉元年」，希望未來公司進口肉品總。金額，由目前10億元，再倍增為20億元。。</t>
  </si>
  <si>
    <t>國統國際以每股台幣18.50元辦理現金增資普通股，發行股數為20,000,000股，發行總額為台幣200,000,000元，募。資總額為台幣370,000,000.00元；本次現金增資將用於：償還銀行借款。</t>
  </si>
  <si>
    <t>經理人本人杜冠禎於2019/06/20預計申讓119張股票，預計申讓比重66%，交易方式為一般交易。。董事本人杜冠禎於2019/05/17預計申讓119張股票，預計申讓比重66%，因其他：法院尚未強制處分，119張股票未。轉讓，交易方式為一般交易。。</t>
  </si>
  <si>
    <t xml:space="preserve">統一實          </t>
  </si>
  <si>
    <t>推選。董事長推選，由羅智先(統一企業代表)續任。全面改選，原10董，其中9董續任。董事陳國賡續任。董事高秀玲(高權投資代表)續任。董事長羅智先(統一企業代表)續任董事，董事長尚未選任。董事梁祥居續任。獨立董事吳秉恩續任。獨立董事王明隆續任。董事王瑞陞(統一企業代表)續任。董事陳志忠(統一企業代表)卸任。董事黃釗凱(統一企業代表)續任。獨立董事簡金成續任。董事陳豐富(統一企業代表)新任。</t>
  </si>
  <si>
    <t>台灣百和代子公司越南百宏責任有限公司公告董事會決議向BECAMEX IDC CORPORATION (INVESTMENT AND INDUSTRI。AL DEVELOPMENT CORPORATION)購置(承租)土地(使用權)以因應營運需要，作為廠房用地，總價款為越南盾304,076。,448,000元(不含稅)。。</t>
  </si>
  <si>
    <t>飲料包材製造龍頭宏全在東南亞布局陸續開花結果，今年下半年包括越南、印尼、緬甸及柬埔寨都有新產能開出，。法人估計，宏全今年營收上看220億元新高，每股純益（EPS）有望4元起跳。董事長戴宏全說，為擴大營運版圖，。宏全未來將持續加碼投資東南亞及台灣，中國大陸則進行產線調整，以包材及飲料代工為主。目前，東南亞各廠占。整體營收比重約28%、台灣占37%、中國34%、非洲1%。展望未來，宏全在東南亞陸續有三座新廠及兩條產線開出，。其中，越南有兩座in-house廠，分別在第2、3季投產，產品包括辣椒醬瓶、蕃茄醬瓶及瓶胚等；印尼美娜多廠近期。投產，主要生產桶裝水包材及瓶胚。另外，宏全與緬甸當地包裝水廠合作新增的1條瓶裝水代工產線近期投產；柬。埔寨瓶胚新產線也訂第4季投產。。</t>
  </si>
  <si>
    <t>信義房屋代重要子公司久信置業(無錫)有限公司公告簽訂工程契約，說明如下：。1.契約種類：工程合約。2.契約相對人及其與公司之關係：上海建工七建集團有限公司及無錫廣盈實業有限公司等(非關係人)。3.契約主要內容、限制條款及其他重要約定事項：。(1).契約總金額：人民幣135,734仟元。(2).契約內容：建築工程、電力建設工程及給水工程等。。(3).工程地點：江蘇省無錫市濱湖區狀元路與楝城路交叉口西南側之土地。4.取得之具體目的：供不動產開發建案之工程使用，該建案未來將銷售。。</t>
  </si>
  <si>
    <t>全面改選，原7董續任。獨立董事陳冠名續任。董事陳啟德續任。董事Howard Pan(嘉新國際代表)續任。董事王勳煇(嘉新國際代表)續任。董事長張剛綸續任董事，董事長尚未選任。獨立董事陳家聲續任。獨立董事蘇瓜藤續任。推選。董事長推選，由張剛綸續任。</t>
  </si>
  <si>
    <t xml:space="preserve">聯華食          </t>
  </si>
  <si>
    <t>全面改選，原7董2監，現9董，其中4董續任。董事長李開源續任董事，董事長尚未選任。董事陳春光卸任。監察人陳文松卸任。董事簡茂男卸任。董事李昱春續任。董事李昱熙(財團法人臺北市李楊月桃教育基金會代表)改任自然人董事。監察人胡明松(國衡投資代表)卸任。獨立董事黃惇勝續任。獨立董事劉慧娟卸任。董事李青芸新任。獨立董事張蔚誠新任。董事許永展(希望國際投資代表)新任。獨立董事黃瓊萱新任。董事葉安義(鑫德投資代表)新任。推選。董事長推選，由李開源續任。</t>
  </si>
  <si>
    <t>全面改選，原5董3監，現6董，其中4董續任。董事長張豪城卸任。監察人陳健吉卸任。監察人呂淑如卸任。監察人楊清長卸任。獨立董事林大宗續任。獨立董事林燕娟續任。董事王聖鈞(統懋投資代表)續任。董事張云綺(承添投資代表)改任董事長。董事張琇晴新任。獨立董事劉俊北新任。推選。董事長張豪城卸任。董事長推選，由張云綺(承添投資代表)新任。</t>
  </si>
  <si>
    <t>全面改選，原9董，其中7董續任。董事長吳亦圭(聯聚國際投資代表)續任董事，董事長尚未選任。獨立董事鄭瑛彬續任。董事劉鎮圖(聯聚國際投資代表)續任。獨立董事李良賢續任。獨立董事李祖德續任。董事林漢福(聯聚國際投資代表)續任。董事張繼中(聯聚國際投資代表)卸任。董事劉漢台(聯聚國際投資代表)續任。董事應保羅(聯聚國際投資代表)卸任。董事王克舜(聯聚國際投資代表)新任。董事吳洪鐸(聯聚國際投資代表)新任。</t>
  </si>
  <si>
    <t>改派1董。董事丁志猛(Ding Holding Limited代表)續任。</t>
  </si>
  <si>
    <t>全面改選，原8董2監，現9董2監，其中7董1監續任。董事林河宏續任，改任中菱代表人。董事長林河輝(中菱代表)續任董事，董事長尚未選任。監察人李麗續任。董事黃有慶(寧漢企業代表)續任。董事江志??續任。董事林壯儒續任。董事林壯燁續任。監察人陳輝耀卸任。獨立董事彭繼賢續任。董事潘崑煌(潤安投資代表)卸任。獨立董事李宗儒新任。監察人林忠正新任。董事胡芳蓉(中菱代表)新任。</t>
  </si>
  <si>
    <t>推選。董事長推選，由陸炤廷(弘眾投資代表)續任。全面改選，原7董3監，現9董，其中7董續任。獨立董事林仁益續任。董事吳家德(弘眾投資代表)續任。監察人呂水波卸任。監察人呂志雄卸任。董事張柔遠(弘眾投資代表)續任。董事陳良瀚續任。董事長陸炤廷(弘眾投資代表)續任董事，董事長尚未選任。獨立董事曾文哲續任。董事趙培宏續任。監察人蔣國川(明智國際代表)改任董事。獨立董事洪吉山新任。</t>
  </si>
  <si>
    <t>得力實業以每股台幣22.00元辦理現金增資普通股，發行股數為50,000,000股，發行總額為台幣500,000,000元，募。資總額為台幣1,100,000,000.00元；本次現金增資將用於：償還銀行借款或充實營運資金。</t>
  </si>
  <si>
    <t>補選1董。獨立董事徐強新任。</t>
  </si>
  <si>
    <t>高林股投資設立越南子公司，說明如下：。1.發生緣由：董事會決議投資設立越南子公司。2.重要決議事項如下：。(1).為提升公司營運競爭力及拓展市場佔有率，規劃本次投資案。。(2).擬於越南河內投資設立子公司，資本額暫定美金30萬，投資比例100%。。</t>
  </si>
  <si>
    <t>推選。董事長推選，由鍾榮昌續任。</t>
  </si>
  <si>
    <t>鑄件大廠永冠-KY舉行股東會並改選董事，董事長張賢銘、副董事長蔡樹根都獲選連任。永冠指出，第1季本業虧損。3,794萬元，已較去年同期虧損7,695萬元大幅收斂，預期第2季在風電出貨穩定，將是本業轉盈的契機。永冠今年。前五月合併營收28.64億元，年增20.9%；出貨噸數60,279噸，年增14.5%。永冠強調，打入離岸風電國產化供應體。系，今年將啟動台中港廠建廠計畫，目標2021年投產，生產大型離岸風電的鑄件，也會在注塑機、產業機械鑄件增。加產能，迎接全球離岸風電新一輪的成長趨勢。。</t>
  </si>
  <si>
    <t>推選。董事長推選，由王世忠續任。全面改選，原9董，其中6董續任。獨立董事張寶光卸任。獨立董事林谷同卸任。董事長王世忠續任董事，董事長尚未選任。董事李懷文續任。董事汪海明續任。董事林江帝卸任。董事曹永祥續任。獨立董事梁金羡續任。董事藍順正續任。獨立董事任志強新任。獨立董事林育雅新任。董事陳瑞隆新任。</t>
  </si>
  <si>
    <t>中華電線電纜股份有限公司未依本會2019年5月16日金管證審字第10801083861號函所定期限，補行公告申報2018年。度及2019年度第1季財務報告。依證券交易法第178條第1項及第179條規定，就中華電線電纜股份有限公司前開違規。行為，處為行為時負責人陳金鋑罰鍰新臺幣48萬元。。</t>
  </si>
  <si>
    <t>全面改選，原9董3監，其中4董續任。監察人葉義雄卸任。董事尤雯雯(經濟部代表)卸任。監察人余慶坤卸任。監察人李命志卸任。董事張雅琍卸任。董事梁木春(國泰世華商銀託管百福亞洲有限公司投資專戶代表)卸任。董事長陳啟昱(經濟部代表)續任董事，董事長尚未選任。董事廖顯奎(經濟部代表)續任。獨立董事蔡玉琴卸任。董事鄭國榮(經濟部代表)續任。董事賴政能(經濟部代表)續任。獨立董事謝文真卸任。獨立董事黃順天新任。獨立董事郭瓔滿新任。董事陳貫平(日揚實業代表)新任。獨立董事詹乾隆新任。董事蔡文杰(龍巖代表)新任。推選。董事長推選，由陳啟昱(經濟部代表)續任。</t>
  </si>
  <si>
    <t>全面改選，原9董3監，其中7董續任。監察人陳俊宏(智品興業代表)卸任。監察人江秉勳改任董事。董事吳雲明(杏昌投資代表)續任。董事長李忠良(高林實業代表)續任董事，董事長尚未選任。董事李映芬(杏昌投資代表)續任。董事李錫祿(高林實業代表)續任。監察人許德賢(高和實業代表)卸任。獨立董事陳怡如卸任。董事陳炳昌(杏昌投資代表)續任。董事陳國師續任。董事黃日華卸任。獨立董事簡志誠續任。監察人未指派(高和實業代表)新任。監察人未指派(智品興業代表)新任。監察人未指派(中鈺投資代表)新任。獨立董事莊千又新任。</t>
  </si>
  <si>
    <t>推選。董事長推選，由黃鯤雄(永豐餘投資控股代表)續任。全面改選，原8董，現9董，其中7董續任。董事邱秀瑩(永豐餘投資控股代表)卸任。董事黃志成(瑞鵬工程代表)續任。董事何奕達(永豐餘投資控股代表)續任。董事林谷豐(瑞鵬工程代表)續任。獨立董事張凌寒續任。董事陳瑞和(瑞鵬工程代表)續任。董事長黃鯤雄(永豐餘投資控股代表)續任董事，董事長尚未選任。獨立董事盧詩磊續任。董事何壽川(永豐餘投資控股代表)新任。獨立董事李翊新任。</t>
  </si>
  <si>
    <t>推選。董事長李文隆卸任。董事長推選，由蔡錫奇(常昀代表)新任。全面改選，原11董2監，其中8董續任。董事長李文隆續任董事，董事長尚未選任。董事李文發卸任。董事蔡錫奇(常昀代表)改任自然人董事。董事鄭毅明續任。監察人李戴安(安廷投資代表)卸任。董事吳美鶯卸任。獨立董事許立銘續任。監察人林美利卸任。獨立董事林維樑續任。獨立董事曾勇夫續任。董事蔡政廷續任。董事蔡錫儀續任。董事鄭毅宏(富巨春代表)卸任。董事未指派(安廷投資代表)新任。董事未指派(富巨春代表)新任。董事未指派(連德投資實業代表)新任。</t>
  </si>
  <si>
    <t>改派1董。董事梅原彰二(日商淀川鋼鐵代表)卸任。董事樽宮浩一(日商淀川鋼鐵代表)新任。</t>
  </si>
  <si>
    <t>推選。副董事長推選，由丘世健(東華企業代表)續任，改任豐鑽代表人。推選。董事長推選，由沈國榮(豐鑽代表)續任。全面改選，原9董2監，現11董，其中8董續任。獨立董事蔡鴻文續任。董事顏明善(聖大投資代表)續任。副董事長丘世健(東華企業代表)改任董事(豐鑽代表)。獨立董事朱富春卸任。董事吳品儀(東華企業代表)續任，改任豐鑽代表人。董事長沈國榮(豐鑽代表)續任董事，董事長尚未選任。董事林文成(豐鑽代表)續任。監察人林維輝(韓園欣然企業代表)卸任。董事廖陳宣有(豐鑽代表)續任。監察人劉興烘(韓園欣然企業代表)卸任。董事顏瑞賢(登豐投資開發代表)續任。獨立董事楊文廣新任。董事荒井雅司(住友橡膠工業株式會社代表)新任。獨立董事黃主佳新任。</t>
  </si>
  <si>
    <t>全面改選，原9董續任。董事黃日燦(台元紡織代表)續任，改任嚴慶齡工業發展基金會代表人。董事長嚴陳莉蓮(嚴慶齡工業發展基金會代表)續任董事，改任台元紡織代表人，董事長尚未選任。董事張樑(中華汽車工業代表)續任。董事林信義(中華汽車工業代表)續任。副董事長陳國榮(台元紡織代表)改任董事。獨立董事蔡彥卿續任。獨立董事周鐘麒續任。董事姚振祥(嚴慶齡工業發展基金會代表)續任。獨立董事謝易宏續任。</t>
  </si>
  <si>
    <t>光寶科技召開股東會，通過配發每股現金股利2.92元，配股率達85%，維持歷年來一貫高配息股利政策。光寶董事。長宋恭源表示，公司持續積極朝雲端運算、LED戶外照明、汽車電子、智能製造、IoT等領域轉型，並加快全球化布。局的腳步。宋恭源表示，光寶持續積極朝雲端運算、LED戶外照明、汽車電子、智能製造、IoT等領域轉型，並加快。全球化布局的腳步，像是高雄營運中心、華東營運中心擴產等。其中，華東營運中心汽車電子及光學核心事業新廠。已於去年底正式啟用，高雄營運中心預計於今年投產。光寶持續強化製造及供應鏈管理。。</t>
  </si>
  <si>
    <t>全面改選，原10董，現9董，其中8董續任。獨立董事張孝威續任。副董事長陳廣中(源泰投資代表)改任自然人董事。董事長宋恭源續任董事，董事長尚未選任。董事陳忠雄(源寶開發投資代表)續任，改任大松投資代表人。董事宋明峰(大松投資代表)改任自然人董事。董事李朝福(源寶開發投資代表)卸任。董事林秉祺(多加投資代表)卸任。獨立董事楊耀武續任。董事盧克修(大松投資代表)續任。獨立董事薛明玲續任。獨立董事楊麒令新任。推選。副董事長推選，由陳廣中(源泰投資代表)改任自然人副董事長。董事長推選，由宋恭源續任。</t>
  </si>
  <si>
    <t xml:space="preserve">麗正            </t>
  </si>
  <si>
    <t>推選。董事長推選，由林怡岑(瑞業興業代表)續任。全面改選，原5董2監，現7董2監，其中5董2監續任。董事林文騰(瑞業興業代表)續任。監察人林豊淳續任。董事長林怡岑(瑞業興業代表)續任董事，董事長尚未選任。董事林瑞萍(瑞業興業代表)續任。監察人葛俊人續任。董事劉鳳琴(瑞業興業代表)續任。董事劉德明(瑞業興業代表)續任。獨立董事林瑞圖新任。獨立董事徐珮菱新任。</t>
  </si>
  <si>
    <t>今年鴻海股東會也是郭台銘最後1次以董事長身分出席，在會後媒體聯訪時指出：「永不回鴻海，也不干涉營運。。」鴻海下屆董事長是劉揚偉、副董事長李傑，郭台銘說：「劉揚偉用半導體專業整合集團硬體，李傑用工業互聯網。整合軟體。」對於與小股東的鴻海股價兩百元之約，他也一併交棒給新經營團隊。。</t>
  </si>
  <si>
    <t>推選。副董事長推選，由李傑新任。推選。董事長郭台銘卸任。董事長推選，由呂芳銘新任。全面改選，原9董，其中3董續任。董事毛渝南(鴻橋國際投資代表)卸任。董事長郭台銘續任董事，董事長尚未選任。董事黃清苑卸任。董事宋學仁卸任。獨立董事王國城續任。董事呂芳銘(鴻景國際投資代表)改任自然人董事。獨立董事李開復卸任。董事陳振國(鴻橋國際投資代表)卸任。獨立董事詹啟賢卸任。董事盧松青(鴻景國際投資代表)新任。董事戴正吳(富鉅科技代表)新任。董事李傑(鴻景國際投資代表)新任。獨立董事郭大維新任。董事劉揚偉新任。獨立董事龔國權新任。</t>
  </si>
  <si>
    <t>台積電向SCREEN Semiconductor Solutions Co., Ltd.及Tokyo Electron Ltd.訂購機器設備供生產用，交易總金。額為NT$3,993 佰萬元。。</t>
  </si>
  <si>
    <t>精英今年教育市場筆電出貨量年增幅上看三成，第2季營運將優於首季，下半年也會比上半年好，在零組件價格大。幅下降下，獲利可望大幅提升，新產品動電車智慧充電系統，有機會在美國開始出貨，成為推動2020年業績成長的。主力產品之一。。</t>
  </si>
  <si>
    <t>佳世達聯合艦隊持續擴大轉型利基，董事長陳其宏表示，中美貿易戰持續膠著，為下半年及長期景氣帶來不確定性。，仍將以「聯合艦隊」策略布局，今年下半年在智能解決方案、醫療事業，可望有新夥伴加入，將致力提高產業附。加價值，朝向2022年高附加價值事業過半目標邁進。醫療事業部分，佳世達表示，南京明基醫院和蘇州明基醫院營。運健康；醫療器材領域拓展智慧一體化手術室、數位牙科市場等應用。佳世達解決方案事業亦加速擴張，和成大醫。院合作智慧急診室已通過第一階段認證，取得ABB全台第一家機器人通路夥伴AVP認證。。</t>
  </si>
  <si>
    <t>全面改選，原7董，其中6董續任。獨立董事林松樹續任。獨立董事游象燉續任。董事李學坤(財欣國際投資代表)續任。董事長洪誌謙(鴻揚創業投資代表)續任董事，董事長尚未選任。獨立董事陳耀清續任。董事程方義(鴻揚創業投資代表)續任。董事戴豐源(財欣國際投資代表)卸任。董事李翰明(財欣國際投資代表)新任。</t>
  </si>
  <si>
    <t>補選2董。獨立董事楊智超新任。董事鍾純青(永荃投資代表)新任。</t>
  </si>
  <si>
    <t>推選。董事長推選，由簡誠謙續任。全面改選，原7董2監，現9董，其中7董續任。董事王文傑(聯華電子代表)續任。董事劉興森續任。監察人關鈞卸任。董事許時中續任。董事陳文熙續任。獨立董事黃財旺續任。監察人鄭婉伶(迅捷投資1代表)改任董事。董事長簡誠謙續任董事，董事長尚未選任。獨立董事羅瑞祥續任。獨立董事李亞菁新任。</t>
  </si>
  <si>
    <t>全面改選，原7董2監，現8董，其中5董續任。董事廖瑞聰卸任。董事長卓世坤續任董事，董事長尚未選任。監察人卓進興改任董事。董事吳慶輝續任。獨立董事蔡安地續任。監察人胡漢良改任董事。獨立董事許鴻租續任。獨立董事葉源鑫卸任。董事魏永發續任。獨立董事高振宇新任。推選。董事長推選，由卓世坤續任。</t>
  </si>
  <si>
    <t>全面改選，原7董，其中6董續任。董事長林百里續任董事，董事長尚未選任。副董事長梁次震改任董事。董事黃健堂續任。董事李杜榮續任。獨立董事陳丕燊續任。獨立董事陸啟智卸任。獨立董事潘維大續任。獨立董事李弘錦新任。</t>
  </si>
  <si>
    <t>推選。副董事長推選，由蔡輝亮(宇昌投資代表)續任。董事長推選，由董定宇續任。</t>
  </si>
  <si>
    <t>推選。董事長推選，由陳文琦續任。全面改選，原4董3監，現7董，其中4董續任。董事長陳文琦續任董事，董事長尚未選任。董事王雪紅續任。監察人沈炳輝(利威投資代表)卸任。監察人于曰江卸任。董事林子牧續任。獨立董事許偉德續任。監察人劉群茂改任董事。獨立董事魏悌香新任。獨立董事朱竹元新任。</t>
  </si>
  <si>
    <t>董事本人葉寅夫於2019/06/21預計申讓1,000張股票，預計申讓比重6%，交易方式為一般交易。。</t>
  </si>
  <si>
    <t>全面改選，原13董，其中8董續任。獨立董事吳國龍卸任。獨立董事林玉芬續任。獨立董事呂忠津續任。董事王穆衡(交通部代表)卸任。董事林一平(交通部代表)卸任。董事張惟明(交通部代表)卸任。董事郭水義(交通部代表)續任。獨立董事陳正然續任。董事黃玉霖(交通部代表)續任。董事雷憶瑜(交通部代表)卸任。董事潘進財(交通部代表)續任。董事長謝繼茂(交通部代表)續任董事，董事長尚未選任。獨立董事顏漏有續任。獨立董事杜奕瑾新任。董事張信一(交通部代表)新任。董事陳信宏(交通部代表)新任。董事黃荷婷(交通部代表)新任。董事蕭宏宜(交通部代表)新任。</t>
  </si>
  <si>
    <t>翔耀實業補充說明臺灣桃園地方法院裁定駁回翔耀實業提起之刑事附帶民事訴訟處理過程：。1.法律事件之當事人:。原告：英誌企業股份有限公司(現更名為翔耀實業股份有限公司)。被告：廖志銘、廖陳瑞玉、陳秀吉。2.發生原委(含爭訟標的):。本件被告廖志銘、廖陳瑞玉、陳秀吉被訴違反證券交易法等案件，關於原告聲明被告廖志銘、廖陳瑞玉、陳秀吉共。同侵占原告公司款項達201,573,857 元部分，均業經桃園地方法院於民國2019年5月22日判決無罪在案。。上列被告因違反證券交易法等案件，經原告提起刑事附帶民事訴訟，請求損害賠償，桃園地方法院判決原告之訴及。假執行之聲請均駁回。。3.處理過程:本公司已委請律師提起上訴，維護公司權益。。4.其他應敘明事項:公司於2019/06/21提起上訴。。</t>
  </si>
  <si>
    <t>LED晶片廠晶電召開股東常會，董事長李秉傑表示，Mini LED今年進入送樣階段，明年下半年有望大量出貨，就今。年的市況而言，產能過剩的情況仍舊無解。晶電董事長李秉傑指出，以目前的經濟情勢以及應用來看，產能過剩的。問題今年不容易改善，產業最艱困的應該是供需不易平衡。傳統藍光LED供過於求，市場寄望Mini LED、Micro LED。扮演救援，晶電目前有許多專案進行，今年下半年會陸續展現原型產品，明年下半年有機會大量出貨，並可望佔據。藍光LED產能的2至3成。。</t>
  </si>
  <si>
    <t>聯發科內部研發團隊目前Edge AI技術明顯已處於市場領先地位，5G晶片解決方案也已成功趕上領先群。在加裝AI。功能的新款晶片解決方案可望溢價30%銷售，5G相關晶片平均單價也較4G高出近1倍，聯發科正有效拉抬自家晶片平。均單價的動作，確實有能力不畏終端市場需求量驟降，仍可力保營運健成長的目標。聯發科AI晶片平台在率先導入。行動裝置晶片產品線後，所展現出的高效能、低功耗競爭優勢，不僅成功挽救旗下手機晶片市佔率的下滑壓力，20。18、2019年還出現逆勢上揚的成果。也因為聯發科導入AI技術動作較早，NPU相關元件已進入第二代，甚至即將跨。入第三代。。</t>
  </si>
  <si>
    <t>全面改選，原7董2監，全部續任。董事長魏幸雄(中國電子代表)續任董事，董事長尚未選任。獨立董事林詩梅續任。董事王正霄(標朔代表)續任。監察人王美娟(雷柯電子代表)續任。監察人王馨續任。董事柯敏龍(標朔代表)續任。董事唐宇華(中國電子代表)續任。獨立董事唐飛續任。董事蘇美春(中國電子代表)續任。</t>
  </si>
  <si>
    <t>全面改選，原7董3監，全部續任。董事蘇亮(神通電腦代表)續任。董事林聖懿續任。董事長余宏揚續任董事，董事長尚未選任。董事林青龍續任。監察人洪金德續任。董事苗華斌(神通電腦代表)續任。監察人曾富佑(宏宜投資代表)續任。獨立董事黃明達續任。獨立董事鍾乾癸續任。監察人蘇碧珠續任。</t>
  </si>
  <si>
    <t>全面改選，原6董2監，現7董，其中6董續任。董事陳文琦續任。董事長王雪紅續任董事，董事長尚未選任。董事David Bruce Yoffie續任。獨立董事Josef Felder續任。監察人朱黃傑卸任。董事卓火土續任。獨立董事林振國續任。監察人黎少倫(威智投資代表)卸任。獨立董事Vincent Thai新任。推選。董事長推選，由王雪紅續任。</t>
  </si>
  <si>
    <t>董事長林孝信內部調動，由徐蘭英接任。。</t>
  </si>
  <si>
    <t xml:space="preserve">太子            </t>
  </si>
  <si>
    <t>推選。董事長推選，由羅智先(統一企業代表)續任。全面改選，原15董，其中13董續任。董事莊英志(承隆投資代表)續任。董事侯博義續任，改任升元投資代表人。董事吳平治(泰伯投資代表)續任。董事吳中和(永原投資代表)續任。董事侯博明(育鵬投資代表)續任。董事吳建德(泰伯投資代表)續任。董事吳曾昭美續任。董事高秀玲(高權投資代表)續任。董事鄭麗玲(九福投資代表)卸任。董事長羅智先(統一企業代表)續任董事，董事長尚未選任。董事吳琮斌(統一企業代表)續任。獨立董事洪鶴儀續任。董事莊士弘(弘耀投資代表)續任。獨立董事許昇財卸任。獨立董事聶澎齡續任。獨立董事侯榮顯新任。董事侯智元(新永興投資代表)新任。</t>
  </si>
  <si>
    <t>董事長本人亨瑞開發實業2019/06/21設質11,200,000股給聯邦商業銀行，累計設質11,200,000股。。</t>
  </si>
  <si>
    <t>長榮海運舉行股東會，通過不配發股利。董事長張正鏞表示，在美中貿易戰的壓力下，5月美國線長約順利調漲運。價，長約換約也換的很漂亮，長榮4月以來遠東-美國接近滿艙，對於今年營運展望很有信心；長榮海運目標加裝脫。硫塔比例將超過六成。展望新年度，美中貿易戰影響，去年貨出的很多，去年也全力挺客戶，今年市場雖然變化大。，但去年長榮的服務很好，今年客戶在長約談判下，5月美國線長約也順利調漲運價，長約換約也換的很漂亮，長。榮4月來遠東-美國接近滿艙。。</t>
  </si>
  <si>
    <t>華航因違反勞基法被桃園市政府裁處罰鍰新臺幣100萬元，說明如下：。1.發生緣由：桃園市政府勞動局實施勞動檢查，以本公司違反勞基法第49條第1項未經工會同意使女性夜間工作，。裁處罰鍰新臺幣100萬元。。2.預計可能損失：新臺幣100萬元。。3.改善情形及未來因應措施：本公司將採取行政救濟措施。。</t>
  </si>
  <si>
    <t>長榮航空勞資協商破局，空服員罷工今 (21) 日進入第二天，長榮總經理孫嘉明表示，工會提出設立勞工董事，依。法並不屬於調解事項，公司下午 3 點 30 分由法保室主管帶著律師，赴台北地方法院遞狀，向工會提出請求非法。罷工損害賠償。針對工會提出的 8 項訴求，孫嘉明表示，長榮航對於協商都是保持開放態度，即使昨天有提出很。好的對案，工會一直沒有做正式的回應，就突然就宣布停止協商，進行罷工，卻在總部大門前高喊理性協商。孫嘉。明說感覺很奇怪，「好像在桃園的這批人，跟在台北的想法是不一樣的」，無法理解他們的態度與訴求。。長榮航空說明桃園市空服員職業工會無預警罷工之影響，說明如下：。1.發生緣由：說明桃園市空服員職業工會無預警罷工之影響。2.處理過程：。(1)長榮航空因應桃園市空服員職業工會發起突襲式罷工行動，在確保飛航安全的前提下，以降低旅客的不便為優。先考量，並盡一切所能全力疏運旅客，經過人力盤點後，規劃出可以飛航的最大運能。。(2)截至目前，自6/20至6/21日總計取消56個航班，累計營收損失估計約新臺幣2.5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</si>
  <si>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漢翔在巴黎航空展開紅盤，宣布與德國Gurit、SACS及法國JPR等三家供應商簽訂採購合約，採購總金額超過2,000。萬歐元（逾新台幣7億元），也為民機複材業務挹注成長動能。其中，漢翔與德國的Gurit公司簽訂空巴專案單走道。後機腹整流罩複材物料合約；與德國SACS公司簽訂空巴專案單走道後機腹整流罩及CL350專案的成品件合約。與法。國JPR公司簽訂Bombardier CL350機尾段組合件密封圈、空巴單走道後機腹整流罩密封圈，以及B787固定尾翼密封。圈等長期合約。上述三個採購長期合約，從三年到五年不等，在胡開宏見證下，由馬萬鈞總經理代表簽署。胡開宏。強調，漢翔長期致力於航太複合材料廠房的投資興建，擴充能量並精進改善，以滿足客戶要求，此次在巴黎航展期。間簽署複合材料長期合約，為民機複材業務訂單再挹注業務動能。。</t>
  </si>
  <si>
    <t>全面改選，原8董2監，現9董，其中8董續任。獨立董事張立秋續任。獨立董事蔡明旭續任。董事林映陸續任，改任Hope Ocean International Ltd.代表人。董事許旭輝續任，改任長捷國際開發代表人。監察人許欽洲(益緯投資代表)卸任。監察人廖勝利卸任。董事賴文豪續任。董事謝繼志(Hope Ocean International Ltd.代表)續任，改任益緯投資代表人。董事長顏益財續任董事，董事長尚未選任。董事魏標昌(Dynamic Ocean Group Limited代表)續任。獨立董事林志雄新任。推選。董事長推選，由顏益財續任。</t>
  </si>
  <si>
    <t>天蔥對獨立董事對公司董事會決議事項表示反對意見，補充說明如下：。(1).本公司股東於2019/5/29股東常會以臨時動議提案建請董事會儘速召集臨時股東會,討論全面改選董事之必要性。,並提出經濟部函令及高等法院判決為據。經本公司徵詢專業法律意見,認屬合法並給予尊重與承諾來回應股東訴求。。鄭秀惠及游慈卿二位獨立董事認該股東之提案與公司法規定不符,恐有誤解。。(2).本公司董事長盧俊賢為品牌創始人,自公司成立以來即親力親為參與公司營運,近年為提升品牌精神及經營績效。,積極針對門店進行去蕪存菁,於2019年3月起兼任總經理後.與經營團隊重新檢視公司營運,就食材品質與供應商進。行全面性升級,意在使消費者立即有感,並強化行銷,與商場活動緊密結合,希望透過各種方法提升公司業績,並無上。述二位獨立董事指稱團隊經營管理能力令人質疑之問題。。(3).另關於本公司引進全新港點品牌「點8號」 ,公司以穩健策略發展,首重商業模式穩固,2018年僅開設光復店一。門店,該店營收穩定,為本公司全台門店之冠,其中該店2018年度裝潢與設備之投入金額約新台幣數百萬元,凡此均有。相關財務報告可稽,游慈卿獨立董事卻稱2018年裝潢及設備支出達7千多萬元,此與實情全然不符,本公司特此澄清。。</t>
  </si>
  <si>
    <t>辭任1董。獨立董事李伸一卸任。</t>
  </si>
  <si>
    <t>金管會依洗錢防制法第7條第5項處華南永昌綜合證券股份有限公司新臺幣50萬元罰鍰，並依證券交易法第65條規定。予以糾正處分，違反事實理由：。1.辦理防制洗錢作業有未確實執行客戶姓名及名稱檢核，及對重要政治性職務人士(PEP)建檔錯誤等致影響客戶風。險評級。。2.經紀業務客戶近期開戶有多戶職業欄空白，未落實辨識及驗證客戶身分。。3.未確實將證券商公會所發布之疑似洗錢或資恐交易態樣中有關「超過新臺幣50萬元之交割價款由非本人匯交予證。券商…」乙項列為防制洗錢態樣並納入監控。。4.辦理受託買賣額度審核作業，對客戶歸戶買賣額度已達500萬元(含)以上者，未徵提總買賣額度30%之財力證明。。5.辦理詢價圈購配售作業未明訂確認配售對象、配售張數或通知繳款等相關作業規範，且未留存作業軌跡。。</t>
  </si>
  <si>
    <t>永豐金控代子公司永豐銀行公告經董事會決議為於中國大陸拓展消金業務，擬以人民幣1.5億元參與發起設立大陸。消費金融公司。本案尚待兩岸主管機關核准後，始得進行後續相關程序。。</t>
  </si>
  <si>
    <t>中信金代子公司台灣人壽公告於2019年會計年度開始日後變動會計估計事項，說明如下：。1.變動之性質：依保險業財務報告編製準則第6條之規定，本公司之子公司台灣人壽擬變更採用權益法之大陸被投。資公司君龍人壽保險有限公司之保險負債會計估計，並據以認列權益法之投資損益。。2.變動之理由： 更能真實反應君龍人壽之經營狀況以及實際保險給付義務。。3.會計年度開始日後始變動會計政策或會計估計事項之合理性及必要性： 為即時允當反映台灣人壽對君龍人壽之。權益法投資狀況，擬自取得主管機關核准日起適用該項會計估計變動。。4.會計師就合理性逐項分析表示之意見： 依會計師出具之複核意見書，相關會計估計事項變動處理，尚無不合理。之處。。5.其他應敘明事項： 本事項於2019/06/21接獲主管機關核准，依「保險業財務報告編製準則」第六條規定於主管。機關核准後辦理公告。。</t>
  </si>
  <si>
    <t>中信金控代子公司台灣人壽保險股份有限公司公告為依保險法規定進行不動產投資事宜，向非關係人之自然人取得。不動產，交易總金額為新台幣475,000,000元整。。</t>
  </si>
  <si>
    <t>特力股東會通過配息1.28元，配發率逾100%；特力總裁何湯雄表示，已協助供應商在越南與當地工業區簽訂MOU，。明年預計將啟動印尼零售通路服務基地；此外，特力中國正積極尋找合作夥伴或出售對象。特力今年上半年從越南。出貨的金額已經成長50%，但大陸仍是主力出貨地區，整體超過八成，一旦在越南建立的供應鏈成熟，將成為未來。成長新動能。何湯雄強調，整體新南向市場，越南還是最適合的地區，供應鏈充足，印尼雖然人工條件優於越南，。但沒有供應鏈，集團前進印尼初步規畫將以零售通路服務基地為主，最快明年啟動。。</t>
  </si>
  <si>
    <t xml:space="preserve">星通            </t>
  </si>
  <si>
    <t>會計主管張小玲內部調動，由鍾天豪接任。。</t>
  </si>
  <si>
    <t>推選。董事長推選，由鄭文宗續任。全面改選，原6董2監，現7董，其中6董續任。董事鄭更義續任，改任文友投資代表人。監察人胡秀杏卸任。獨立董事龔汝沁續任。獨立董事程天縱續任。監察人吳志雄(唐業投資代表)卸任。董事高新明續任。董事許文紅續任。董事長鄭文宗續任董事，董事長尚未選任。獨立董事林哲偉新任。</t>
  </si>
  <si>
    <t>欣興召開股東常會，董事長曾子章表示，目前ABF仍是需求相對佳，供不應求，下半年旺季效應仍在，雖然因為中。美貿易戰因素客戶拉貨有點打折扣，但今年營收獲利仍優於去年，明年後年可看到一年會比一年好。下半年市場中。，目前需求最佳者即是IC載板中的ABF基板，此產品約占欣興IC載板營收5成以上水準，主要應用在基地台、AI等領。域，曾子章表示，ABF目前供不應求，產品設計難度也比以前有挑戰，主要因為產品ABF的內含層次比以前多一至二。倍，產品大小也增大，產品難度增加許多，價格也較高，他預估ABF的好市況可延續3-4年，主要因新進者2-3年都。無法得到客戶認證生產，目前的主要供應鏈擴產也都不大，市場呈現對供應者有利的局面。。</t>
  </si>
  <si>
    <t>2019/06/21收盤價3.65元，月報酬下跌34%。。</t>
  </si>
  <si>
    <t>董事之代表人配偶黃子亮2019/06/21設質180,000股給安泰商業銀行，累計設質2,780,000股。。</t>
  </si>
  <si>
    <t>櫃買中心表示，和進電子股份有限公司之二家大陸地區子公司自2018年12月起違法將資金貸與前副董事長，未依規。定於2019年1月10日前申報，且後續亦未依規定按月申報，前開情事該公司遲至2019年6月5日始完成申報。櫃買中。心依規對該公司處以違約金新台幣3萬元。。</t>
  </si>
  <si>
    <t xml:space="preserve">全科            </t>
  </si>
  <si>
    <t>通訊元件設計及通路商全科召開股東會，今年決議每股配息1元、配股0.2元。全科總經理謝宏昌表示，今年受北美。、歐洲等客戶拉貨力道強勁所帶動，力抗中美貿易戰利空，全年營運展望樂觀。謝宏昌指出，公司今年營運亮眼，。主要受三大因素助攻，包含北美及歐洲客戶拉貨量可觀，不僅較去年呈現雙位數成長，且網路通訊、有線、無線通。訊類產品在需求明顯增溫下，大力挹注營收表現；此外，去年基礎元件產品供貨不順，今年稍見舒緩。展望下半年。，全科認為，中美貿易戰為市場增添諸多變數，所幸下游客戶在去年貿易爭端爆發時，多已做出因應措施，尤其中。銷美比重較高的客戶，紛紛把廠房遷移至他處，將傷害降至最低，成長可期。。</t>
  </si>
  <si>
    <t>推選。董事長推選，由易建男續任。全面改選，原9董續任。獨立董事林進財續任。獨立董事江建正續任。董事呂世民續任。董事呂理達續任。董事長易建男續任董事，董事長尚未選任。董事胡鈞陽續任。獨立董事張世穎續任。董事陳有諒續任。董事詹顯德續任。</t>
  </si>
  <si>
    <t>虹冠電舉行股東常會，但因為有股東依照公司法「大同條款」、將於7月召集股東臨時會且進行董監改選，股東會。與股東臨時會都備受矚目。虹冠電原本擬配發現金股利3元，但昨日經股東會決議，提高為4元。虹冠電董事長柯拔。希指出，改選後不管是誰經營，都要以顧及股東權益為主。虹冠電本來規劃以盈餘分配發放現金股利每股0.5元，。加上以資本公積發放股利每股2.5元，但最後股東會通過以盈餘分配每股現金股利1.5元，資本公積配發案照案通過。，因此共計配發每股現金股利4元。。</t>
  </si>
  <si>
    <t>全面改選，原5董3監，現6董，其中5董續任。獨立董事黃其光續任。董事長麥寬成續任董事，董事長尚未選任。獨立董事于俊明續任。監察人吳淑媛卸任。監察人林鴻基卸任。監察人許全隆卸任。董事麥修瑋(鼎陽投資代表)續任。董事簡伯殷(鼎陽投資代表)續任。獨立董事莊孟翰新任。推選。董事長推選，由麥寬成續任。</t>
  </si>
  <si>
    <t>全面改選，原5董3監，現7董，其中4董續任。董事長黃昆芳續任董事，董事長尚未選任。獨立董事杜宗安卸任。監察人林進賢卸任。獨立董事莊淑婷續任。監察人陳世昌卸任。董事游賜傑續任。監察人黃女娜卸任。董事楊仁德續任。董事周汶忠新任。獨立董事張吉林新任。獨立董事陳佑民新任。</t>
  </si>
  <si>
    <t>推選。董事長陳世(金欣)(志超科技代表)卸任。董事長推選，由徐正民(志超科技代表)新任。全面改選，原7董3監，其中5董3監續任。董事胡秀杏續任。董事李明熹(志超科技代表)續任。董事林振旻(志超科技代表)卸任。監察人邱亭文續任。董事徐銘杰(志超科技代表)續任。董事長陳世(金欣)(志超科技代表)卸任。獨立董事黃寬模續任。監察人董義明續任。獨立董事蕭世棋續任。監察人蘇興華續任。董事徐正民(志超科技代表)新任。董事楊賢增新任。</t>
  </si>
  <si>
    <t>總經理林經堯內部調動，由徐正民接任。。</t>
  </si>
  <si>
    <t>全面改選，原7董，其中4董續任。董事長楊清宗(璽富投資代表)續任董事，董事長尚未選任。董事楊志明(麒富投資代表)續任。獨立董事莊文龍續任。獨立董事陳榮朝續任。董事楊世昌卸任。董事蔡建賢卸任。獨立董事謝松文卸任。董事石國芬(豐農投資股份有限公司代表)新任。獨立董事祁瑄新任。董事許蕙蘭新任。</t>
  </si>
  <si>
    <t>光學鏡頭廠先進光去年積極搶攻指紋辨識及屏下指紋等應用，預計本月底有望通過客戶認證，成為第3季營運成長。主力。董事長高維亞看好第3季進入傳統旺季，加上新產品挹注，表現可期。先進光5月營收達2億元，月增30.1%，。為六個月來高點，累計今年前五月營收7.5億元，年增3.72%。依目前訂單推估，預計6月營收不低於5月的水準，估。計本季營收季增上看逾四成，帶動營業淨利轉正，獲利有望回復正常軌道。目前先進光主要生產基地包括大陸鎮江。、越南及台灣廠，近年生產重心移轉回台灣，在中部科學園區加碼投資逾40億元，建立營運總部，並添購自動化機。，估計塑膠鏡頭單月產能將較目前翻倍，主要因應美系客戶訂單需求。依先進光計畫，土建工程預計明年底完成。。</t>
  </si>
  <si>
    <t>董事長林忠和內部調動，由高維亞接任。。</t>
  </si>
  <si>
    <t>補選1董。董事陳萬建新任。</t>
  </si>
  <si>
    <t>益通光能公告股東會通過本公司擬停止太陽能電池業務之生產及處分相關資產案，說明如下：。1.太陽能市場因國際貿易關係自2012年起即持續受到貿易壁壘影響，2018年更接連歷經美國201、301條款，中國53。1新政，印度防衛性關稅，歐盟MIP結束等變動，從最上游的供應鏈到最下游的系統端都呈現極具不穩定的狀態，致。使2018年陷於價格大幅滑落之困境；又中國政府大力的支援太陽能產業，產能大舉壓境，致使全球太陽能電池價格。遠低於成本，台灣太陽能產業嚴重受挫且飽受威脅。。2.綜上，太陽能電池產品價格急遽下跌，即使今年以來價格些許回穩，且公司亦致力於各項成本之撙節，然價格仍。低於生產製造之現金成本；又綜觀國內外太陽能之發展趨勢，即使未來全球太陽能市場雖有機會呈現成長趨勢，及。國內2025年邁向非核家園新能源政策推動下，使台灣內需市場有機會進一步發展，然而目前在太陽能市場產品價格。劇烈下跌環境下，短期內實難以回復有效之產能利用率狀況，又因本公司2014年起至今持續與基益公司就原有租賃。廠區(B、H棟)訴訟爭議之限制，無法隨著產業結構改變而作適當調整，在生產成本無法與市場競爭下，導致本公司。太陽能電池業務緊縮，雖採行營運組織精實並嚴控各項營運費用開支，營運仍持續虧損。基於維護股東權益，本公。司擬停止在臺南科技工業區本田廠區生產太陽能電池之業務，及出售廠區B、H棟(目前N棟為生產市場主力產品之廠。房)廠房內之相關資產，並會保障員工相關之權益。。3.就出售臺南科技工業區本田廠區B、H棟廠房內之設備及廠務設施等資產之相關事宜，將依照本公司「取得或處分。資產處理程序」規定辦理。因本次擬出售之資產均屬於多年前設置之廠房設備及廠務設施且為過時、老舊及無法附。和目前產品需求及無未來經濟效益，目前在公司之帳面價值為零(原始成本扣除累計折舊及減損)，不是公司「主要。部分之財產」，非屬公司法第185條第1項第2款規定之情事。。</t>
  </si>
  <si>
    <t>昇達科表示，前五月來自華為的訂單持續成長，加上旗下5G微波產品開始出貨，且新客戶及新產品也將陸續於下半。年出貨，推升5G相關業務貢獻。展望下半年，昇達科表示，新興市場對於4G需求仍持續成長，5G產品上半年出貨以。微波產品為主，近年各國陸續釋出5G頻譜進行網路建設，已經與客戶合作進行微波、濾波器等產品測試，預估下半。年可望出貨，推升5G出貨表現。昇達科指出，印度市場的兩個電信營運商都計畫在下半年釋出新訂單，昇達科客戶。積極爭取承接，讓公司間接受惠；另外，衛星通訊部份需求持續成長，新客戶認證通過後可望貢獻營收。。</t>
  </si>
  <si>
    <t>推選。董事長推選，由陳淑敏(岑昕投資代表)續任。全面改選，原7董續任。董事何冀瑞續任。董事吳東義續任。董事郭俊良續任。董事長陳淑敏(岑昕投資代表)續任董事，董事長尚未選任。獨立董事陳貫平續任。獨立董事陳興義續任。獨立董事蔡志瑋續任。</t>
  </si>
  <si>
    <t xml:space="preserve">西柏            </t>
  </si>
  <si>
    <t>專業影音設備設計研發商西柏科技舉行股東會，董事長蔡正義表示，今年專業智慧型影音產品主力客戶持續下單，。呈現穩定成長趨勢，加上客戶以歐美影音工程端為大宗，當地經濟狀況維持熱絡，且公司持續開拓亞洲潛力市場等。，預期今年全年業績仍較去年成長。蔡正義指出，在業務方面，除參與國內外知名展覽，提升企業形象能見度，更。評估其他尚未開發潛力市場拓展，期待注入新業績動能，同時加強對英國子公司產品技術支援，協助提升當地業績。務，讓西柏在產業領域能持續維持競爭力。。</t>
  </si>
  <si>
    <t>驅動IC廠敦泰召開股東常會，董事長胡正大表示，即便國際貿易氛圍不明朗，但預料敦泰的整合觸控暨驅動IC（ID。C）及AMOLED觸控IC等產品出貨量將可望持續成長。對於2019年展望，胡正大認為，即便國際貿易情勢仍不明朗，。行動裝置市場也不明確情況下，但敦泰已經提前布局智慧手機IDC市場，預料出貨量將可望持續大幅提升，加上AMO。LED及指紋辨識等產品已經開始量產出貨，整體出貨量持續看增。敦泰公告2019年5月合併營收月減6.5%至7.2億元。。進入第三季後，敦泰將可望受惠於客戶新品備貨需求，帶動IDC出貨續強，加上AMOLED觸控IC出貨量放大，屆時。第三季營收與第二季相比可望更上一層樓。。</t>
  </si>
  <si>
    <t>推選。董事長推選，由蔡文河續任。</t>
  </si>
  <si>
    <t>推選。董事長推選，由吳學宗續任。</t>
  </si>
  <si>
    <t>董事本人領勝投資於2019/05/17預計申讓30張股票，預計申讓比重100%，因股價不理想，20張股票未轉讓，交易方。式為一般交易。。</t>
  </si>
  <si>
    <t>董事長本人華冠通訊2019/06/21設質1,329,000股給臺灣工銀租賃，累計設質9,813,000股。。</t>
  </si>
  <si>
    <t>推選。董事長推選，由關建英續任。全面改選，原7董，其中6董續任。獨立董事江善頌續任。董事吳俊平卸任。董事沈翔霖續任。獨立董事洪茂蔚續任。董事張國威續任。獨立董事莊彬甫續任。董事長關建英續任董事，董事長尚未選任。董事王德善新任。</t>
  </si>
  <si>
    <t>總經理尹國魂內部調動，由李芳信接任。。董事長李芳全內部調動，由李芳信接任。。</t>
  </si>
  <si>
    <t>上緯投控決議通過處分上緯新能源股份有限公司(含其轉投資公司)100%股權案相關事宜，說明如下：。1.標的物之名稱及性質：。(1).名稱：上緯新能源股份有限公司。(2).性質：普通股。2.交易數量：20,000,000股。3.單位價格：美金1.30元至美金5.07元(四捨五入到小數點第二位)。4.交易總金額：美金25,982,956元至美金101,468,956元。5.交易相對人：非關係人，基於保密義務故不適用於決議階段揭露。6.處分利益(或損失)：依付款條件達成情形，預計處分利益為美金9,144,303元至美金84,630,302元。7.取得或處分之具體目的或用途：已完成階段性目標。8.其他敘明事項：。(1).本公司於2019/1/28經董事會決議通過向上緯新能源(股)公司購買其轉投資公司海能國際投資股份有限公司股。權案，因本次處分上緯新能源(股)公司100%股權，取消2019/1/28決議。。(2).總交易金額以最低價金美金25,982,956元折合新台幣，USD對NTD匯率依31.18計算。。(3).2019/3/31新能源每股淨值新台幣67.72元排除2018年盈餘分配後，每股淨值為16.82元。。【TCRI 觀點_20190625】。1.2017年起陸續處分離岸風場持股(海洋及海能風電), 淡出的意圖明顯, 本次再處分海能國際 25%的持股後, 帳上。僅剩海洋風電 7.5%的持股, 推測後續也有極可能再行出售.。。2.該公司於2019/5法說會才表示, 擬由離岸風電開發商轉型成為維運商, 以賺取長期的服務收入. 但本次處分上緯。新能源持股後, 也代表退出離岸風電的維運事業, 與其先前所述的策略布局不一致.。  --推測可能因上緯的主要核心競爭力是樹酯材料的開發與產銷, 對於離岸風電之維運並無特殊利基, 故改變策略。策略, 將相關持股處分.。。3.對於上緯而言, 處分風場持股後, 已將先前的投資回收, 未來離岸風場的營運風險幾乎與其無關. 但近期急流勇。退, 態度與先前迥異, 恐另有隱情.。。</t>
  </si>
  <si>
    <t>全面改選，原5董3監，現9董，其中4董續任。董事長郭台強(富士臨國際代表)續任董事，董事長尚未選任。董事初正杰(富崴國際投資代表)續任。董事邱鈺發(富士臨國際代表)卸任。監察人卜慶藩(台灣富璘投資代表)卸任。監察人王世杰卸任。董事林坤煌(富崴國際投資代表)續任，改任富士臨國際代表人。監察人廖桂隆卸任。董事蔡元豪(富士臨國際代表)續任，改任富崴國際投資代表人。獨立董事陳慈堅新任。獨立董事王偉霖新任。獨立董事江誠榮新任。董事胡惠森(富崴國際投資代表)新任。董事程應龍(富士臨國際代表)新任。推選。董事長推選，由郭台強(富士臨國際代表)續任。</t>
  </si>
  <si>
    <t>全面改選，原7董3監，其中6董3監續任。董事李芳全續任。獨立董事蔡揚宗續任。監察人胡朝龍續任。董事簡志維(永信國際投資控股代表)續任。董事江宏文續任。監察人呂德銘續任。董事長李其澧續任董事，董事長尚未選任。董事李宜憲(永信國際投資控股代表)續任。獨立董事林坤賢卸任。監察人陳佩君續任。獨立董事吳梓生新任。推選。董事長推選，由李其澧續任。</t>
  </si>
  <si>
    <t>全面改選，原7董續任。獨立董事吳弘志續任。獨立董事杜德成續任。董事周文智(三商投資控股代表)續任。董事長翁維駿(三商投資控股代表)續任董事，董事長尚未選任。董事陳彥如(三商投資控股代表)續任。獨立董事陳家俊續任。副董事長陳翔立(三商投資控股代表)改任董事。</t>
  </si>
  <si>
    <t>國光生技召開股東會，全面改選董事，會後舉行董事會推選董事長，由詹啟賢續任。國光生技表示，今年營運動能。在公費疫苗的加持下，有望轉盈，明年力拚優於今年，預期後年在新產能加入下，可望有另一個爆發動能。國光生。技在中國大陸和東南亞市場已見到進展，國光生技表示，中國大陸目前以三價流感疫苗為主，明年可望拿到四價流。感疫苗藥證，預計後年正式上市，為2021年營運增添新動能。。</t>
  </si>
  <si>
    <t>浩鼎董事長張念慈等五人被訴涉嫌內線交易案，經臺灣士林地方法院一審判決無罪：。1.法律事件之當事人:張念慈(董事長)、許友恭(前副董事長)、黃秀美(總經理)、  游丞德(研發長)、廖宗志(前商。務醫學處長)。。2.發生原委(含爭訟標的):浩鼎董事長張念慈等五人前於2017/1/9經臺灣士林地方法院檢察署以涉嫌內線交易違反。證券交易法提起公訴乙案，經臺灣士林地方法院一審判決無罪。。3.處理過程:當事人均配合法院進行相關司法程序。。4.對公司財務業務影響及預估影響金額:本公司營運正常，對公司財務業務無重大影響。。</t>
  </si>
  <si>
    <t>補選1董。獨立董事傅明琪新任。</t>
  </si>
  <si>
    <t>辭任1監。監察人王韋中卸任。</t>
  </si>
  <si>
    <t>全面改選，原7董2監，其中6董1監續任。董事長唐伯龍續任董事，改任大幃利投資代表人，董事長尚未選任。董事黃培根卸任。監察人黃信次(財團法人唐德晉文教基金會代表)卸任。獨立董事吳旭慧續任。獨立董事林東旭續任。監察人王昌怡續任。董事唐秋鈴(長江物產代表)續任。董事曾懷億續任。董事駱政廉續任。董事未指派(樺榮投資代表)新任。監察人唐國維(財團法人唐德晉文教基金會代表)新任。</t>
  </si>
  <si>
    <t>董事之法人代表人陳泓彰2019/06/21設質100,000股給華南商業銀行，累計設質1,739,000股。。董事法人代表人利用他人名義持有者泓勳投資2019/06/21設質10,000股給華南商業銀行，累計設質4,954,000股。。</t>
  </si>
  <si>
    <t>康普材料董事長何基丞在股東常會表示，因旗下天弘化學的頭份廠、新竹二廠及總公司廠區擴廠，明年下半年後，。可陸續量產電動車電池材料，年產能將再增加五成，可望因應最慢2022年全球電動車電池大爆發的市場商機。何基。丞強調，天弘化學的頭份廠、今年第四季可試產電動車動力電池材料，但因客戶認證時程約半年至一年，預定明年。下半年可量產。至於旗下新竹二廠的籌設案，天弘化學去年投資5.58億元，買下湖口工業區土地約3,880坪及建物。約3,900坪，目前準備要發包改建，預定明年第三季可以產出。何基丞表示，公司明年下半年經國際車廠認證通過。後，公司將增加動力電池材料的供應量，認證中客戶包括1家車廠及2家材料廠。。</t>
  </si>
  <si>
    <t>辭任1董。獨立董事李志豪卸任。</t>
  </si>
  <si>
    <t>推選。董事長推選，由謝清福(廣運機械工程代表)續任。全面改選，原8董，現7董，其中6董續任。獨立董事王家祥續任。董事陳建良續任。董事陳韋迪(廣運機械工程代表)續任。董事黃詩華卸任。獨立董事葉馥菱續任。董事謝明凱卸任。董事長謝清福(廣運機械工程代表)續任董事，董事長尚未選任。獨立董事闞耀榮續任。董事謝明智新任。</t>
  </si>
  <si>
    <t>全面改選，原10董，現11董，其中10董續任。董事陳長文續任。董事楊子江續任。獨立董事張忠本續任。董事賈堅一續任。董事長童子賢續任董事，董事長尚未選任。副董事長程建中改任董事。獨立董事黃春寶續任。董事廖賜政(紅葉投資代表)改任自然人董事。董事薛琦(岱河投資代表)續任。獨立董事嚴長壽續任。董事童愛琳(紅葉投資代表)新任。</t>
  </si>
  <si>
    <t>推選。董事長推選，由鄧潤澤(英屬維京群島商辣椒線上代表)續任。全面改選，原7董，其中6董續任。董事鄭俊睿(Johnny Brothers Holding Limited代表)續任。獨立董事杜靜婷續任。董事林雪慧(英屬維京群島商辣椒線上代表)卸任。董事姜志達(英屬維京群島商辣椒線上代表)續任。獨立董事曹曉虹續任。獨立董事劉稟洪續任。董事長鄧潤澤(英屬維京群島商辣椒線上代表)續任董事，董事長尚未選任。董事黃文鴻(英屬維京群島商辣椒線上代表)新任。</t>
  </si>
  <si>
    <t>遊戲研發商傳奇召開股東常會，公司表示，本季因受到《風之國度》認列行銷費用影響，獲利有壓，不過，內部看。好該遊戲潛力，加上下半年另有自製手遊推出，下半年將重拾獲利成長動能。傳奇5月營收3.02億元，創新高，月。增34.7%，年增256%；前五月營收13.41億元，年增264.5%。儘管5月營收衝高，但公司自結單月稅後淨損2,795萬元。，每股淨損0.25元，主要受到新遊戲行銷費用支出拖累。。</t>
  </si>
  <si>
    <t>內部稽核主管沈家傳離職，由莊淩傑暫代。。</t>
  </si>
  <si>
    <t>法人董事代表人本人楊吉祥於2019/06/21預計申讓1,900張股票，預計申讓比重98%，交易方式為一般交易。。</t>
  </si>
  <si>
    <t>界霖決議進行回台投資計畫，說明如下：。1.投資計畫內容：。(1).強化車載電子產品之開發。。(2).強化功率模組產品開發能力。。(3).強化產線智慧化生產技術質量。。2.資金來源：銀行借款及自有營運資金支應。3.具體目的：響應經濟部「歡迎臺商回臺投資行動方案」政策，在臺灣擴大投資以強化集團國際競爭力。。</t>
  </si>
  <si>
    <t xml:space="preserve">桂盟            </t>
  </si>
  <si>
    <t>全球鏈條大廠桂盟集團董事長吳盈進在股東會上指出，隨著電動自行車、超高階自行車、補修市場（AM）等三大產。品區塊快速增長，桂盟採三箭齊發，可望帶動營運穩健發展；此外，面對貿易戰，桂盟也已做好充足的因應準備。。桂盟集團總經理吳瑞章表示，電動自行車市場過去三年，每年複合成長率超過20%，預估未來三年也呈高速增長，。桂盟已開發設計一系列電動自行車專用鏈條，預期將可提升專用設備二倍的產能。隨著各傳動系統大廠陸續推出超。高階自行車12速系統，推升12速自行車的需求，桂盟已完成添購特殊製程設備，除了在生產設備的持續擴充，同時。朝向智慧製造、高效製造目標邁進。。</t>
  </si>
  <si>
    <t>推選。董事長推選，由蔣筱欽(日東紡績株式會社代表)續任。全面改選，原12董3監，其中8董續任。董事王正雄續任。董事柯長崎(富堅管理顧問代表)續任，改任偉科生物技術代表人。董事許文斌卸任。董事長蔣筱欽(日東紡績株式會社代表)續任董事，董事長尚未選任。獨立董事王北斗卸任。獨立董事黃春生卸任。獨立董事楊延壽續任。董事五十嵐和彥(日東紡績株式會社代表)續任。董事(木尾)田明正(日東紡績株式會社代表)續任。董事吉田浩一(日東紡績株式會社代表)續任。董事宇津木和之(日東紡績株式會社代表)卸任。監察人柯彥輝(偉科生物技術代表)卸任。監察人柯玲嫻卸任。董事重岡奏(日東紡績株式會社代表)續任。監察人橫山憲夫卸任。獨立董事王嘉男新任。董事多田弘行(日東紡績株式會社代表)新任。董事林壽信(日東紡績株式會社代表)新任。獨立董事張志良新任。</t>
  </si>
  <si>
    <t>半導體材料供應商崇越科技集團跨出科技範疇，致力於多角化經營。董事長郭智輝指出，崇越旗下安永的食品科技。及健康樂活事業，占集團營收比重僅1%，不過，隨著安永產品走向外銷，未來三年內，營收占比可望拉高至10%，。長線營運潛力不容小覷。展望半導體下半年景氣，郭智輝認為，當前中美貿易戰變數仍多，但若從客戶訂單來看，。崇越受衝擊的程度不大，主因銷售多屬基線且以簽長約居多，所以比起其它同業，業績表現受景氣好壞影響相對小。。。</t>
  </si>
  <si>
    <t>遠雄人壽公告本公司自地委建之相關事宜，說明如下：。1.契約種類：工程契約。2.契約相對人及其與公司之關係：。(1).契約相對人：同心工程事業股份有限公司、英城營造股份有限公司、百總工程股份有限公司、皇璽實業有限公。司、新源營造股份有限公司及台灣電力公司。(2).其與公司之關係：無。3.契約主要內容、限制條款及其他重要約定事項：。(1).工程地點-宜蘭縣礁溪鄉得石新段543等地號及五峰段1584等地號土地。。(2).本開發計畫基樁、土建、機電及其他工程，新台幣2,023,004,103元整。。4.取得之具體目的：興建旅館。</t>
  </si>
  <si>
    <t>大洋百貨集團控股股份有限公司2019年5月4日經董事會通過由子公司湘潭大洋百貨有限公司出售不動產予大洋百貨。集團有限公司乙案，經查符合臺灣證券交易所「對有價證券上市公司重大訊息之查證暨公開處理程序」第4條第1項。第20款情事，惟該公司延遲輸入重大訊息，已違反前述處理程序之規定，故處以新台幣伍萬元違約金。。</t>
  </si>
  <si>
    <t>中小尺寸面板廠瀚宇彩晶發佈重訊表示，為規避美中貿易戰衝擊，擬向經濟部申請台商回流計畫，預估投資金額達。新台幣 79.1 億元。彩晶表示，回流的投資重點，主要集中在技術更新、建置模組生產線、整建廠房等，資金將向。金融機構申請優惠貸款，預計投資日期為今年至 2021 年底。。彩晶擬向經濟部台灣事務所申請「歡迎台商回台投資行動方案」資格，說明如下：。1.投資計畫內容：技術更新、建置模組生產線、整建廠房等。2.預計投資金額：預估新台幣79.1億元。3.預計投資日期：2019/01/01~2021/12/31。4.資金來源：向金融機構申請優惠貸款。5.具體目的：規避美中貿易戰衝擊。6.其他應敘明事項：具體資本支出將於實際發生另行公告。</t>
  </si>
  <si>
    <t>1.亞翔工程大陸子公司亞翔系統集成科技(蘇州)股份有限公司被舉報施工時偷換材料。杭州中芯晶圓於2018年11月。將大矽片項目中的潔淨包工程發包給亞翔集成承建。但是亞翔集成在建設中大量偷換材料品牌，甚至使用國家強制。標準禁止的材料，非法破壞項目的供電設施，給項目造成巨大的安全隱患，工期延誤導致項目無法按期完工並順利。投產，嚴重侵害了杭州中芯晶圓合法權益和社會公共利益。鑑於亞翔集成的種種行為，杭州中芯晶圓果斷將其逐出。項目施工現場，並發函解除與亞翔公司之間的工程合同。杭州中芯晶圓已於2019年6月13日向法院提起訴訟，就亞。翔集成造成的損失提出6900萬元人民幣的賠償，目前法院已經立案。。2.亞翔集成澄清公告中稱，公司與杭州中芯晶圓項目執行之依據是基於雙方的合同約定，在雙方合作以來，公司尊。重事實，遵守契約，全力配合處理杭州中芯晶圓及第三方造成遺留的各項嚴竣問題，並無文章所述違法、違約行為。。亞翔集成還表示，上海申和熱磁作為杭州中芯晶圓股東之一，在沒有證據、未經調查核實情況下，惡意抹黑，導。致公司社會評價降低，侵犯了公司名譽權。公司已委託律師要求上海申和熱磁立即刪除其微信公眾號中的相關文章。，後續公司將根據事態的發展情況，不排除通過法律途徑維護公司的合法權益。。</t>
  </si>
  <si>
    <t>推選。董事長推選，由楊光強續任。全面改選，原7董2監，其中6董2監續任。獨立董事陳永霖續任。監察人吳沛榆續任。董事張明彥卸任。董事吳玉娟(強展投資代表)續任。獨立董事周育駿續任。董事從慶洲續任。監察人陳紀丞續任。董事長楊光強續任董事，董事長尚未選任。董事楊光輝續任。董事林怡君新任。</t>
  </si>
  <si>
    <t>推選。董事長推選，由連艾莉(瑞昌國際代表)續任。</t>
  </si>
  <si>
    <t>辭任1董。董事蕭閔鍾(和朋資本代表)卸任。辭任1監。監察人關東麟卸任。</t>
  </si>
  <si>
    <t>內部稽核主管陳玫秀離職。。</t>
  </si>
  <si>
    <t>全面改選，原6董2監，現9董，其中3董續任。監察人許俊毅卸任。獨立董事陳進財續任。董事黃嘉麗(木葉文投資代表)卸任。獨立董事吳昭德卸任。董事吳薌薌卸任。董事呂紹萍續任，改任昶欣投資代表人。監察人蔡玉琴卸任。董事長賴錫湖續任董事，改任同興食品工業代表人，董事長尚未選任。獨立董事楊世緘新任。獨立董事林宗聖新任。董事陳泰銘新任。董事翁啟勝(Ｄ凱美電機代表)新任。董事陳本記(木葉文投資代表)新任。董事蔡淑貞(士亨興業代表)新任。推選。董事長推選，由賴錫湖改任副董事長。董事長推選，由陳泰銘新任。</t>
  </si>
  <si>
    <t>全面改選，原6董續任。獨立董事Robert E. Hoffman續任。董事吳駿(Alnair Investment代表)續任。獨立董事Andrew James Howden續任。董事林振輝(BV Healthcare II Pte. Ltd.代表)續任。董事長傅勇續任董事，董事長尚未選任。獨立董事孫慶鋒續任。</t>
  </si>
  <si>
    <t>全面改選，原7董，其中6董續任。董事林榮錦(晟德大藥廠代表)續任。董事鄭萬來(晟德大藥廠代表)續任。董事李忠良(智新投資代表)卸任。董事長郭仲偉續任董事，董事長尚未選任。獨立董事施中川續任。獨立董事林翰佳續任。獨立董事張麒星續任。董事未指派(智新投資代表)新任。推選。董事長推選，由郭仲偉續任。</t>
  </si>
  <si>
    <t>補選1監。監察人黃彥臻(鑽石生技投資代表)新任。</t>
  </si>
  <si>
    <t>改派1董。董事鄭萬來(永鍊代表)卸任。董事陳泰宏(永鍊代表)新任。</t>
  </si>
  <si>
    <t>博錸與義大利大廠簽訂獨家供貨及經銷合約，說明如下：。1.契約或承諾相對人：某義大利大廠 (雙方已簽署保密條款，具保密義務)。2.與公司關係：無。3.主要內容：本公司與義大利大廠簽訂獨家供貨及經銷合約，授權該企業作為歐洲、中東及澳洲市場之獨家經銷商。。雙方將以合作品牌(Co-Branding)之型式銷售博錸試劑組、博錸儀器IntelliPlex 1000清洗機和PlexBio 100螢光。分析儀及相關零組配件。。4.限制條款：獨家銷售權。5.對公司財務、業務之影響：藉由該獨家經銷商在歐洲、中東及澳洲等市場已成熟佈建之銷售通路，加快本公司已。取得CE認證之各項IVD產品之市場能見度。。6.具體目的：提高在歐洲、中東及澳洲市場之銷售實蹟。。7.其他應敘明事項：自合約完成簽訂日起共五年，2019/06/21~2024/06/20，期滿自動展延五年。。</t>
  </si>
  <si>
    <t>動力-KY決議通過經由100%持股子公司UNITED STRATEGY INC再轉投資對100%持股孫公司溙奕(江西)電子科技有限公。司(暫名)，說明如下：。1.本次新增(減少)投資方式：透過100%持股子公司UNITED STRATEGY INC轉投資100%持股孫公司溙奕(江西)電子科。技有限公司(暫名)。2.交易總金額：人民幣67,150,000元。3.大陸被投資公司之公司名稱：溙奕(江西)電子科技有限公司(暫名)。4.前開大陸被投資公司主要營業項目：直流無刷散熱風扇製造及銷售。5.取得或處分之具體目的：集團整合的生產基地。動力-KY代孫公司溙奕(江西)電子科技有限公司(暫名)公告現有東莞生產基地兩廠址均為租賃廠房，因租金、用工。成本節節高升，為長久經營考量，並節省營運成本，擬向安福縣工業建設投資發展有限公司購買江西省安福縣工業。園區內土地及不動產廠房做為集團整合的生產基地，總購買價格人民幣91,272,790元。。</t>
  </si>
  <si>
    <t>推選。董事長推選，由王挺榮(台銘投資代表)續任。全面改選，原7董續任。獨立董事翁榮隨續任。董事王玲真(台銘投資代表)續任。董事長王挺榮(台銘投資代表)續任董事，董事長尚未選任。獨立董事周建文續任。董事官政忠續任。獨立董事陳建志續任。董事鄭傑仁續任。</t>
  </si>
  <si>
    <t>欣耀無肝毒性止痛新藥SNP-810取得韓國專利，說明如下：。1.發生緣由：。本公司接獲委任專利事務所通知，本公司無肝毒止痛新藥SNP-810取得一項韓國專利，專利名稱：「New Acetamino。phen Compound Composition Without Side Effect To Liver」。。2.其他應敘明事項：。(1).本公司無肝毒性止痛新藥SNP-810先前已獲得美國、韓國、歐亞專利組織(俄羅斯、白俄羅斯、哈薩克、亞美尼。亞、亞塞拜然、吉爾吉斯、塔吉克及土庫曼共八國)及中華民國專利，今又獲得另一韓國專利，至今共已獲得11國。專利; 其它世界各國專利亦積極審核中。。(2).本專利有效期限尚有14年，最多可延長至民國2038年。。(3).0SNP-810目前已向美國FDA提出樞紐試驗申請，FDA積極審理中。。(4).根據IMS Health統計資料顯示，全美Acetaminophen藥品市場銷售額在2018年達22億美元。除本公司SNP-810外。，目前市場上尚無其它類似無肝毒性之競爭acetaminophen之止痛產品。國外數家主要止痛藥大廠正積極與本公司。洽談合作及授權等事宜。。(5).新藥開發時程長、投入經費高且並未保證一定能成功，此等可能使投資面臨風險，投資人應審慎判斷謹慎投資。。。</t>
  </si>
  <si>
    <t>2019/06/21收盤價20.09元，週報酬下跌32%，月報酬下跌48%。。</t>
  </si>
  <si>
    <t>羅麗芬-KY補充公告對台灣投資案，說明如下：。1.標的物之名稱及性質：麗瑞嘉生技股份有限公司，新設立100%持有之子公司。。2.交易數量、每單位價格及交易總金額：每股面額10元，2100萬股，資本額新台幣2.1億元。。3.取得或處分之具體目的或用途：發展台灣業務。。</t>
  </si>
  <si>
    <t>亞洲最大烘焙器具製造廠三能-KY股東常會通過去年盈餘分配案，每股配發3元現金股利，三能大陸無錫廠自動化產。線已訂11月試量產，可望為營運添柴火。三能董事長張瑞榮說，因應美中貿易戰衝擊，集團看好印尼人口紅利，正。積極評估赴印尼投資設立第三個生產基地。目前，三能分別在江蘇無錫及台中大里工業區設有生產工廠。三能自結。5月合併營收1.55億元，月減19%、年增9.1%；累計前五月合併營收7.28億元、年減4%。。</t>
  </si>
  <si>
    <t>補選1董。獨立董事黃江煌新任。</t>
  </si>
  <si>
    <t>董事長本人LIFESTYLE UNIVERSAL PTE. LTD.2019/06/21設質30,000股給日盛國際商業銀行，累計設質4,230,000股。。。</t>
  </si>
  <si>
    <t>永利聯合以每股台幣2.75元辦理私募普通股，發行股數為18,000,000股，發行總額為台幣180,000,000元，募資總。額為台幣49,500,000.00元，本次私募將用於：增加新營運項目，充實營運資金，策略聯盟發展事務。。</t>
  </si>
  <si>
    <t>全面改選，原9董，其中8董續任。董事長葉垂景續任董事，董事長尚未選任。董事楊慰芬(錸德科技代表)續任。董事李明珊(錸德科技代表)續任。董事吳孟奇(行政院國家發展基金管理會代表)卸任。獨立董事吳至知續任。獨立董事董保城改任董事(錸德科技代表)。董事王鼎章(錸德科技代表)續任。獨立董事林祖嘉續任。董事潘燕民(錸德科技代表)續任。獨立董事佟韻玲新任。推選。董事長推選，由葉垂景續任。</t>
  </si>
  <si>
    <t xml:space="preserve">大拓-KY         </t>
  </si>
  <si>
    <t>2019/06/21收盤價32.80元，月報酬下跌30%。。</t>
  </si>
  <si>
    <t>統一實董事長羅智先於股東會表示，今年營運會比去年好，因應中國大陸飲料市場的成長，今年新設立天津PET廠。仍建廠中，預計今年投產之外，無錫統合創新包材廠也預計今年第4季投產，新罐型飲料包裝材料的投入，相信在。未來能為公司帶來新的成長動能。統一實為因應大陸飲料市場成長，在大陸布局九個廠，設生產基地，擴充PET瓶。飲料包材及充填產能，持續開放外部客戶，並獲得良好進展，在去年先前成立的八個廠均已獲利，今年新設立的天。津廠仍在建廠中，預計今年投產，將是新動能。。</t>
  </si>
  <si>
    <t>全面改選，原14董，現15董，其中12董續任。董事張英豐(亞洲水泥代表)續任。董事長常致泰(中國鋼鐵代表)續任董事，董事長尚未選任。董事葉洪光(中國鋼鐵代表)續任。獨立董事楊仲家續任。獨立董事王俊賢續任。董事王煥文(中國鋼鐵代表)續任。董事吳長直(東南水泥代表)續任。董事侯智元(環球水泥代表)續任。董事洪崇智(台灣水泥代表)卸任。董事洪維爵(台灣水泥代表)續任。董事陳勝儀(中國鋼鐵結構代表)卸任。董事黃初凱(中鋼碳素化學代表)續任。董事歐正章(中國鋼鐵代表)續任。董事鍾振和(亞洲水泥代表)續任。董事吳雲德(台灣水泥代表)新任。董事陳天民(中國鋼鐵結構代表)新任。獨立董事鄭福田新任。推選。董事長推選，由常致泰(中國鋼鐵代表)續任。</t>
  </si>
  <si>
    <t>全面改選，原7董，其中2董續任。獨立董事許瑞茂續任。獨立董事翁崇雄卸任。董事張宏榮卸任。獨立董事陳文正卸任。董事長簡瑞瑞(麗邦投資代表)續任董事，董事長尚未選任。董事簡裘裘卸任。董事簡榮財(麗邦投資代表)卸任。獨立董事王淑芬新任。董事簡嘉菁(盈宏國際投資代表)新任。獨立董事呂光武新任。董事邱龍雄(麗邦投資代表)新任。董事簡榮富(香擘國際開發代表)新任。推選。董事長推選，由簡瑞瑞(麗邦投資代表)續任。</t>
  </si>
  <si>
    <t>聯華食召開股東會，聯華食董事長李開源表示，今年將有兩大經營方式，除了發掘潛在跨界行銷需求，以擴大營收。和市占率之外，再來是改善供應鏈流程，降低庫存天數。聯華食主管表示，對於今年營運，樂觀看待，公司將持續。穩健成長；除了中壢鮮食廠拉高產能，增加產能，帶動營收於去年第2季爆發，今年鮮食營收有望持續成長。。</t>
  </si>
  <si>
    <t>得力召開股東會，通過去年度股利每股配發1.5元現金股利。得力總經理郭俊雄表示，越南廠二、三期下半年將陸。續開出，傳統旺季訂單全滿，全年營收將呈現逐季走高格局。郭俊雄還透露，目前越南廠的客戶，跟台灣廠的客戶。並沒有重疊。得力前三大客戶為Under Armour、Adidas和Uniqlo，占比分別為20%、10%至12%及8%至12%。郭俊雄信。心表示，等到明年越南廠一到三期產能全滿，不僅營收會繼續成長，雙位數成長可期，且平均銷售售價（ASP）也。會向上。郭俊雄強調，未來越南廠的產品結構將朝高單價發展。。</t>
  </si>
  <si>
    <t>AM（售後維修）汽車零件市場延長，帶旺AM車燈零件廠堤維西業績表現，預估第二季營收將較去年同期大幅成長，。加上新台幣貶值的匯兌利挹助攻，看好本季獲利重返成長軌道，全年有較去年倍增實力。堤維西舉行股東會，通過。去年度財報與盈餘分配案。堤維西去年合併營收166.2億元，稅後淨利6.06億元，EPS達2元，股東會通過配息1.3元。，配息率達65%。堤維西透露，AM業務的營運獲利成長，應能彌補今年大陸事業的缺口。堤維西轉投資大陸大茂偉。瑞柯，受大陸車市衰退、車廠客戶新車銷量大減，營收持續下滑，但堤維西強調，今年仍將設法維持公司獲利局面。。堤維西認為，陸車市最黑暗的時點已經過去，下半年起隨「國六」（最新廢氣排放標準）新車開始上市，看好車。廠客戶陸續恢復拉貨。。</t>
  </si>
  <si>
    <t>華紙召開股東會，由董事長黃鯤雄主持，並進行董事改選。他表示，在當前美中貿易紛擾下，中華紙漿因應之道就。是繼續開拓歐美市場。公司表示，看好環保趨勢，也引導產品的創新，將纖維透過特殊技術發展出新式紙張。包括。無螢光劑的紙張、無塑且符合國內外食品容器標準的紙吸管原紙「益利吸」及包覆食物的食安紙等，今年下半年也。將推出手搖飲的封膜及冷飲杯，取代塑料。。</t>
  </si>
  <si>
    <t>國際廢鋼報價持續走跌下，豐興昨（21）日宣布調降廢鋼收購價每公噸200元，為連續兩周盤中變盤，下周鋼筋新。盤價看跌，恐有同幅度的跌價空間，包括東鋼、海光和威致等也勢必跟進。面對原料行情持續下探狀況，豐興昨日。再通知廢鋼供應商自今（22）日調降收購價每公噸200，新價在每公噸8,300 元區間。展望後市，業者認為，目前。電爐廠正進入夏季限電的減產階段，後續只要廢鋼市場有個風吹草動，勢必刺激買盤進場，屆時，各鋼廠將可順勢。漲價，啟動新波漲勢。。</t>
  </si>
  <si>
    <t>總經理郭台銘內部調動。。</t>
  </si>
  <si>
    <t>仁寶總經理翁宗斌昨（21）日表示，因應客戶需求，去年中國大陸的重慶廠區陸續完成擴廠，並同步擴充台灣與越。南廠產能，今年預計各投入5,000到6,000萬美元，擴充台灣及越南兩地的生產設備，將持續關注月底美中貿易談判。後續，以因應未來可能的變局。展望今年，翁宗斌表示，穿戴裝置成長幅度大，伺服器也小幅成長，醫療事業成長。則還不明顯，占整體營收比重仍低，仁寶將將持續布局，今年非筆電產品營收占比，將從去年的三成拉升到四成。。翁宗斌說，今年資本支出會較去年50億元增加，主要用於擴充台灣、越南廠產能，以及新事業布局，但增加多少要。看美中月底談判結果，至於英特爾CPU缺貨問題，預料要到第4季才會有明顯緩解。。</t>
  </si>
  <si>
    <t>網通品牌廠友訊昨（21）日舉行股東會，通過每股配發0.2元現金。友訊認為，2019年貿易戰威脅仍在，美國經濟。成長出現轉變，中國及歐洲成長趨緩，友訊則持續投入新技術，升級WiFi 6，支援亞馬遜Alexa及Google的Assista。nt聲控系統，投入5G產品。展望2019年，友訊認為，貿易戰威脅仍在，美國經濟穩健成長的態勢出現轉變，中國與。歐洲經濟成長動能減緩，將持續推動mydlink服務跟硬體設備優化整合，提供家戶市場穩定的家用網路環境，同時。也將針對市場差異性訂出區隔性的目標跟戰略投入資源，提升競爭力跟經營績效。。</t>
  </si>
  <si>
    <t>聯強國際表示，在全力推動電競產業、深耕各國電競市場帶動下，第一季全球電競產品營收較2018年同期成長高達。340%，其中電競系統成長達388%、板卡1,141%、周邊135%，成長幅度都相當驚人。聯強表示，整體電競產業需求正。處於急遽成長階段，聯強已聯合22家品牌原廠，舉辦「2019聯強電競嘉年華」，展示產品從電競系統、板卡、CPU。、周邊、VR到電競椅等商品，吸引超過200多家經銷商參與。李建宗強調，相對於資訊產品需求穩定，電競產品近。年來可謂異軍突起，為市場帶來一股新的需求刺激。。</t>
  </si>
  <si>
    <t xml:space="preserve">順德            </t>
  </si>
  <si>
    <t>導線架大廠順德股東常會通過去年盈餘分配案，每股配發2.8元現金股利，董事長陳朝雄宣布，集團持續加碼投資。台灣，南投新廠已訂第3季動工建廠，明年底完工投產。順德指出，由於市場陷入觀望，第3季仍不明朗，不過，隨。著客戶庫存逐漸去化，加上美中貿易戰有和緩跡象，預期第4季在客戶回補庫存的帶動下，業績可望明顯回升。目。前，車用導線架占順德導線架產品營收比重已突破30%，隨著車用電子需求強勁帶動，法人估，今年車用占整體導。線架營收比重可望突破40%。。</t>
  </si>
  <si>
    <t>辭任1董。獨立董事黃蘭金英卸任。</t>
  </si>
  <si>
    <t>台驊投控股東會通過配發現金股利2.2元。小股東關心中美貿易戰，台驊董事長顏益財指出，10年前就積極發展中。國內銷業務，在東南亞也設有10據點，北京方面五年前開始推動一帶一路，廠商早些年就有移往東南亞，美國內部。壓力也很大，情況不那麼悲觀。為降低中美貿易戰對海運業務的影響，台驊持續開發歐非中東及紐澳業務，並擴大。投資東南亞市場。在越南、泰國、新加坡、馬來西亞、柬埔寨、印尼建立超過10個以上據點，東亞地區第一季營收。年增113%，今年還將新設立菲律賓公司。空運市場今年電子消費產品的需求力道平緩，加上中美貿易戰造成全球貿。易氣氛持續緊張，客戶紛紛透過降低庫存鋪貨因應，預期今年全球貿易動能將較去年減弱。。</t>
  </si>
  <si>
    <t>半導體通路商文曄於昨（21）日召開股東會，通過配發每股現金股利2.36元。文曄預期，該公司今年銷售將呈現穩。健成長態勢，並將按照長期發展策略規劃，引進符合市場需求的新產品線，也會透過擴大汽車電子、雲端資料中心。、智慧物聯網、5G相關應用，以及在工業控制、綠色能源、醫療儀器等相關市場的滲透率，強化相關產品出貨比重。。。</t>
  </si>
  <si>
    <t>IC設計服務廠世芯-KY舉行股東常會，會中順利通過各項議案。世芯-KY指出，下半年受惠於中國大陸客戶備貨相對。積極，加上比特大陸訂單有機會開始重新浮現，因此對於2019年展望抱持樂觀看待。針對下半年展望，世芯-KY表。示，目前中國大陸及美國對於AI、HPC等需求依舊不減，且多項委託設計（NRE）案將可望在下半年開始進入量產，。因此對於營收業績有所幫助。。</t>
  </si>
  <si>
    <t>臻鼎-KY舉行股東會，會中通過配發現金股利每股4.459774元。董事長沈慶芳表示，全球景氣受到政治因素干擾，。消費者心態多少有所影響，另外換機潮也越來越長，有鑒於下半年不穩定因素仍多，雖然訂單能見度可到第三季，。但整體還不算明朗，今年營運以求穩定為主，預期整體結構會與去年差不多，下半年旺季一樣會到來，只是高峰期。會略有變化。展望2019年臻鼎表示，雖然外在環境充滿不確定因素，公司將秉持「穩增長，調結構，促創新，控風。險」的經營策略，積極轉型，同時2019年將是不平凡的一年，對臻鼎來說也是重要的轉型年，有危就有機，憑藉全。體員工多年努力打下的良好基礎，相信公司必能掌握機遇再創佳績，打造全方位的製造服務公司。產品項目方面，。除了既有的軟板、硬板、高密度連接板、半導體載板等，也拓展到類載板（SLP）、軟硬結合板、COF等，已經建構。完整的產品體系，秉持製造服務業精神以及一站式購足服務，臻鼎目標打造PCB界的精品百貨。。</t>
  </si>
  <si>
    <t xml:space="preserve">乙盛-KY         </t>
  </si>
  <si>
    <t>鴻海集團旗下模具大廠乙盛-KY召開法說會，總經理張茂強表示，因應貿易戰採全球分散布局策略，目前客戶訂單。以墨西哥廠最為強勁，未來將積極爭取55吋以上大尺寸電視及北美大型家電集團等訂單，看好墨西哥廠未來幾年成。長動能大。目前乙盛在中國有昆山等四座廠、馬來西亞兩座廠、墨西哥廠等，依營收表現，昆山占比第一、墨西哥。第二，但獲利貢獻度以墨西哥最高，張茂強表示，墨西哥廠積極導入產線自動化，生產效能提高；此外，墨西哥附。近找不到大型機構件廠，乙盛目前已接觸美國本土大型家電集團，主要是未來可能因美中貿易戰移轉，或是大尺寸。電視出貨以北美市場為主的業者，他看好墨西哥廠未來幾年成長潛力大。。</t>
  </si>
  <si>
    <t>全家召開2019年度股東常會，通過每股配發5.8元現金股利，股利水準創下歷年新高，配發率80%。展望2019年營運。，全家表示，便利商店本業將加快「數位轉型」，擴大會員服務，滿足消費者全時段、不分線上線下的購物與服務。需求，持續挹注營收動能、深化品牌忠誠度；關係企業部份，全家旗下餐飲事業店數將持續擴張，並預計今年引進。一新品牌，可望再帶動成長。轉投資事業部分，全家指出，旗下福比麵包廠自2018年第一季轉虧為盈後，整體產線。產能穩定成長；日翊文化（物流公司）自2018年底高雄專倉正式稼動後，亦推動整體EC運能效率再增三成。 另餐。飲事業去年營收突破10億大關，年增兩成，主要由日式定食品牌「大戶屋」帶動。至於中國全家目前已展店達2,57。1店、淨增加394店，並進入九個地區拓點，經濟規模效益逐步擴大。。</t>
  </si>
  <si>
    <t>陶瓷基板及光學元件封裝廠同欣電召開股東常會，決議通過每普通股配發6元現金股利，並進行董事改選，國巨董。事長陳泰銘以自然人身分持股6.54%當選董事，並順利出線接掌同欣電董事長職位，賴錫湖擔任副董事長，總經理。仍由呂紹萍擔任。另外，同欣電為因應未來業務需求，將在桃園八德購置5,600坪的土地，交易總金額達14億元。。同欣電認為，面對詭譎多變的國際情勢，攜手強大合作夥伴組成國家隊是發展的趨勢，未來除了深耕生技醫療相關。晶片及模組市場，同欣電未來也會與國巨集團一同聚焦在車用電子、工規及安控、5G、物聯網（IoT）等領域，積。極促成雙方技術合作交流。關於擴廠計畫部份，同欣電說明，將在桃園八德購置5,600坪的土地擴建新廠，希望能。滿足未來五年的長期規畫，新廠完成後，同欣電在八德、鶯歌、龍潭、菲律賓等地擁有四個廠區，以因應未來營運。所需。。</t>
  </si>
  <si>
    <t>共信-KY代子公司共信醫藥科技股份有限公司公告收到Best Friend International Ltd.第一筆技術授權金，說明。如下：。1.公司名稱：共信醫藥科技股份有限公司。2.與公司關係(請輸入本公司或聯屬公司)：本公司之子公司。3.相互持股比例(若前項為本公司，請填不適用)：100%。4.發生緣由：本公司之子公司共信醫藥科技股份有限公司(以下簡稱”共信醫藥”)將肌膚外敷系列產品中的GW-120。5配方授權Best Friend International Ltd.(以下簡稱”Best Friend)運用於美妝類型產品之開發與全球銷售，未。來雙方合作模式將採取由共信醫藥銷售GW-1205原料給Best Friend，由Best Friend製成各類半成品或終端產品。。依據合約約定，共信醫藥將於合約簽署後90天內取得Best Friend的15%股份，Best Friend將依據付款時間表支付。共信醫藥共計新台幣1,300萬元之技術授權金。依據付款時間表，Best Friend需於簽約後30天內支付15%技術授權。金，共信醫藥已於2019年6月21日收到此筆款項。。5.其他應敘明事項：新藥開發時程長、投入經費高且並未保證一定能成功，此等可能使投資面臨風險，投資人應審。慎判斷謹慎投資。。</t>
  </si>
  <si>
    <t>巨大公司董事長杜(糸秀)珍表示，巨大今年全年營收可望維持個位數的成長，動能來自電動自行車，電動自行車將。從去年占營收比重19%提高到25%，同時中國大陸市場已在去年落底，從去年底至今大陸營收緩步回升，巨大對今年。的市場抱持謹慎樂觀的態度。巨大召開2019年股東常會，會中除了承認2018年度各項決算表冊及盈餘分配案，並通。過子公司捷安特輕合金科技（昆山）股份有限公司首次公開發行案，擬在申請在中國大陸證券交易所（A股）上市。案。杜(糸秀)珍除了強調電動自行車的崛起帶動巨大公司的營收與獲利成長，巨大採取短鏈供應與在地生產策略，。也指出中國大陸的市場已從去年第4季開始緩步上揚，巨大去年底調整大陸產能，部分移回台灣生產後，目前大陸。五座廠主要供應大陸內需市場，將不會再調整，除了歐美市場有反傾銷高關稅的問題之外，大陸廠供應澳洲、日本。、韓國與東南亞各國。。</t>
  </si>
  <si>
    <t>市場需求不及預期，WitsView最新統計，6月下旬不論大小尺寸面板，跌幅均有擴大之勢；下半年面板供給過剩幅。度，將持續大於預期，如群創、友達等，旺季表現有壓。預期面板雙虎群創、友達，因報價頹勢難挽，第2季本業。將持續虧損。。</t>
  </si>
  <si>
    <t>亞泥今日召開股東會，董事長徐旭東表示，中國大陸水泥市場今年表現穩定，從第一季、第二季來看，價格維持平。穩，下半年與去年同期相較，可望穩定中微幅成長。至於台灣市場，他則表示，水泥是國家級的產業，也是必須發。展的產業，不論港口、跑道建設都要用到水泥，不能僅仰賴進口。展望海峽兩岸水泥市場，徐旭東表示，在台灣方。面，政府為達到強化內需的政策重點，加強推動公共建設、擴大投資，今年公建總預算規模可達3,927億元，年增。加7.7%；不過，今年台灣的水泥業大環境仍處於供過於求、競爭激烈，營運依舊艱困。。</t>
  </si>
  <si>
    <t>亞洲水泥公司今開股東會，民團不滿亞泥一直未回應花蓮新城山礦場案，今在場外抗議。「反亞泥，還我傳統領域。自救會」表示，亞泥持續炸山已經讓山出現了裂痕，暴雨時水從裂痕中冒出，而被挖掉的山頭讓隔壁的山少了支撐。，加上花蓮地震、颱風頻繁，是否某天會垮下來不得而知，讓礦下居民總是充斥著恐懼及不安，盼亞泥面對問題。。自救會表示，花蓮新城山亞泥礦場距離太魯閣族部落不到300公尺，45年來族人長期忍受爆破的震動、粉塵及輸送。帶日以繼夜的噪音。現年60多歲的自救會長田明正說，19歲起就隨父親參與反亞泥抗爭，身為農夫的他，對於耕地。被製成水泥出售感到痛心。。</t>
  </si>
  <si>
    <t>台榮產業股份有限公司2018年11月7日董事會決議評估投資酒精事業乙案，經查符合證交所「對有價證券上市公司。重大訊息之查證暨公開處理程序」第4條第1項第15款之情事，惟該公司延遲輸入公開資訊觀測站重大訊息畫面，已。違反前揭處理程序之規定，故證交所處以違約金新台幣3萬元，並函知該公司嗣後應確實依規定辦理。。</t>
  </si>
  <si>
    <t>台榮公告本公司董事會決議評估投資酒精事業，說明如下：。1.投資計畫內容：本公司擬評估於雲林廠增設酒精生產設備。2.預計投資金額：約新台幣6億元。3.資金來源：自有資金及銀行借款。4.具體目的：落實澱粉深加工市場,掌握市場先機。</t>
  </si>
  <si>
    <t>推選。董事長推選，由張斌堂續任。全面改選，原10董3監，現14董，其中3董續任。董事張建章(興園投資代表)卸任。獨立董事陳永清卸任。監察人楊振隆(長源投資代表)卸任。獨立董事李鳳翱續任。監察人張正星改任董事。董事張建陽(穩盈投資代表)卸任。監察人張建隆(新邦投資代表)卸任。董事張智泓(康欣國際投資代表)卸任。董事張智鈞(道和投資代表)卸任。董事長張斌堂續任董事，董事長尚未選任。董事程清屘(來亨投資代表)卸任。董事楊盛傑(長僑投資開發代表)續任，改任太得投資代表人。董事蔡明澤(長僑投資開發代表)卸任。董事未指派(有盛投資代表)新任。董事未指派(國元投資代表)新任。董事未指派(道和投資代表)新任。董事未指派(來亨投資代表)新任。董事未指派(興園投資代表)新任。董事未指派(新邦投資代表)新任。董事未指派(長源投資代表)新任。獨立董事簡敏秋新任。獨立董事林火燈新任。董事蔡彩雲(太得投資代表)新任。</t>
  </si>
  <si>
    <t>補選1監。監察人未指派(昇鋒投資代表)新任。</t>
  </si>
  <si>
    <t>董事長張豪城離職，由張云綺接任。。</t>
  </si>
  <si>
    <t>台塑集團旗下台塑越南河靜鋼鐵，第 2 座高爐已於去年 5 月點火生產，原先越鋼預期，將在今年評估建置第 3。座高爐，不過，根據日經新聞報導，受美中貿易戰帶來的不確定性，加上中國市場經濟趨緩，使鋼價走疲，市場價。格恐因此遭拖累，台塑越鋼也考慮延後第 3 座高爐興建時程。目前河靜鋼廠共有 2 座高爐，其中，第 2 座高爐。於去年 5 月點火，朝年產鋼材 700 萬公噸目標邁進，去年河靜鋼廠共產出鐵水 500 萬公噸，年銷售鋼材達 465。萬公噸。近來由於中國市場受到經濟趨緩影響，導致鋼價走疲，且越南是東南亞最大鋼鐵消耗國，每年進口大量來。自中國的熱軋鋼捲，造成低價產品持續流入越南市場，在進口量增加下，恐將持續拖累產品價格，使河靜鋼廠獲利。表現受影響，也讓台塑越鋼不得不重新思考，是否要延後第 3 座高爐的興建時程。。</t>
  </si>
  <si>
    <t>全面改選，原9董，其中7董續任。獨立董事陳達雄續任。董事長吳亦圭(聯聚國際投資代表)續任董事，董事長尚未選任。董事黃光哲(聯聚國際投資代表)卸任。獨立董事沈尚弘續任。董事劉鎮圖(聯聚國際投資代表)續任。董事李國弘(聯聚國際投資代表)續任。董事柯衣紹(台聯國際投資代表)續任。董事劉漢台(聯聚國際投資代表)卸任。獨立董事鄭敦謙續任。董事吳培基(聯聚國際投資代表)新任。董事吳洪鑄(聯聚國際投資代表)新任。</t>
  </si>
  <si>
    <t>推選。董事長推選，由張祐銘(中清科技代表)續任。全面改選，原9董2監，現7董2監，其中5董2監續任。獨立董事吳建璋續任。董事宋育豪續任，改任兆樂代表人。監察人李東洪續任。董事長張祐銘(中清科技代表)續任董事，董事長尚未選任。董事張碩文(中清科技代表)續任。監察人張趙素珠續任。獨立董事連崇岳卸任。董事曾傑偉(永捷創新科技代表)卸任。董事黃南豪(勁弘代表)卸任。董事趙天從(中清科技代表)續任。董事蔡文騰(中清科技代表)卸任。獨立董事胡利源新任。董事曾鵬光(勁弘代表)新任。</t>
  </si>
  <si>
    <t>全面改選，原7董2監，現10董，其中4董續任。監察人蘇慶源(益盛投資代表)卸任。董事蘇百煌續任。董事長葉守焞續任董事，董事長尚未選任。獨立董事歐宇倫續任。董事尤義盛卸任。獨立董事李開遠卸任。董事葉宗浩續任。監察人蘇恩平改任董事。董事蘇慶福卸任。董事未指派(益盛投資代表)新任。獨立董事林克武新任。獨立董事游能淵新任。董事梁龍祥新任。董事蘇柏誠新任。</t>
  </si>
  <si>
    <t>監察人配偶葉育騏於2019/06/24預計申讓558張股票給謝琳，預計申讓比重100%，交易方式為轉讓私募股票。。特定人本人謝琳於2019/06/24預計申讓558張股票給翔逸飛投資，預計申讓比重100%，交易方式為轉讓私募股票。。</t>
  </si>
  <si>
    <t>推選。董事長推選，由郭建廷(定勝資本代表)續任。全面改選，原9董續任。董事羅仕溢(定勝資本代表)續任。董事李若凱(定勝資本代表)續任。董事李銘祥續任。獨立董事林金淵續任。獨立董事林建仲續任。董事柯富彬續任。董事長郭建廷(定勝資本代表)續任董事，董事長尚未選任。董事劉軒志(定勝資本代表)續任。獨立董事龐逸茂續任。</t>
  </si>
  <si>
    <t>內部稽核主管梁啟文內部調動，由李淑媛接任。。</t>
  </si>
  <si>
    <t>全面改選，原7董3監，現9董，其中7董續任。董事余素緣續任。董事楊愷悌續任。董事賴義森續任。獨立董事翁榮隨續任。董事李新政續任。獨立董事沈文成續任。監察人林佩芬卸任。監察人黃元宏(邦凱工業代表)改任董事。董事長楊碧綺(嵩益實業代表)續任董事，董事長尚未選任。監察人廖素禎卸任。獨立董事陳仕振新任。推選。董事長推選，由楊碧綺(嵩益實業代表)續任。</t>
  </si>
  <si>
    <t>推選。董事長推選，由何燦穎(中國鋼鐵代表)續任。</t>
  </si>
  <si>
    <t>董事本人遠進於2019/05/21預計申讓1,000張股票，預計申讓比重41%，因股價不理想，300張股票未轉讓，交易方。式為鉅額逐筆交易。。</t>
  </si>
  <si>
    <t>增選1董。董事Hirofumi Imai新任。</t>
  </si>
  <si>
    <t>2019/06/24收盤價4.39元，週報酬下跌49%，月報酬下跌53%。。</t>
  </si>
  <si>
    <t>推選。董事長推選，由陳柏廷(台實貿易代表)續任。全面改選，原6董3監，現7董，其中4董續任。董事長陳柏廷(台實貿易代表)續任董事，董事長尚未選任。董事陳致遠(誼祥實業代表)續任。董事李義燦(大興投資代表)卸任。獨立董事陳明竺續任。監察人陳獲祥(藍月投資代表)卸任。董事蔡丞哲(財團法人萬海航運社會福利慈善事業基金代表)卸任。董事吳秋玲(怡兆企業代表)續任。監察人吳美惠(怡興代表)卸任。監察人陳又(勇春代表)改任董事。獨立董事唐明健新任。獨立董事謝小雀新任。</t>
  </si>
  <si>
    <t>董事長李文隆內部調動，由蔡錫奇接任。。</t>
  </si>
  <si>
    <t>全球最大單一鍍面廠燁輝總經理吳林茂認為鋼市第3季築底、第4季傳統旺季情況可好轉，配合燁輝大陸廠新產線完。備，開發車用高附加價值產品，貼近市場利基，展現中長期價值。吳林茂指出，全球高築貿易壁壘，匯率及原料端。雙重壓力，造成相關鋼廠面臨考驗。整體觀察，這波鋼價向下修正從去年第4季啟動，延續至今年第3季跌盤確定，。相對是比較長期循環整理，鋼市見到築底態勢，加上各通路庫存普遍空虛，隨著第4季傳統旺季到來，存貨回補動。能將展現，鋼鐵產銷結構趨於穩健，樂觀看待年底前鋼市回溫轉熱，前景不悲觀。目前燁輝中國冷軋可達160萬公。噸、鍍鋅線四條總量120萬公噸、烤漆線三條總量56萬公噸，充分達到規模經濟，新產線進入收成期，貢獻度扶搖。直上，大陸廠與台灣母廠的營收呈現分庭抗禮之勢，未來兩岸產銷統合，更具靈活性。。</t>
  </si>
  <si>
    <t>推選。董事長推選，由吳俊男(洋鎧投資代表)續任。全面改選，原7董，其中6董續任。董事王素春(潤茂投資代表)卸任。董事長吳俊男(洋鎧投資代表)續任董事，董事長尚未選任。董事潘傳德續任。董事蔡培偉續任。獨立董事李佳相續任。獨立董事蔡瑜真續任。獨立董事蔡承穎續任。董事吳虹臻(潤茂投資代表)新任。</t>
  </si>
  <si>
    <t>經理人本人劉士維於2019/06/24預計申讓100張股票，預計申讓比重17%，交易方式為一般交易。。</t>
  </si>
  <si>
    <t>受惠品牌客戶轉單，今年營收有望可望年增雙位數，明年將是產業新的一局，營收可望年增逾 5 成，力爭成為電。子第六哥。金寶今年擴廠計畫持續進行中，包含中國岳陽、泰國兩座新廠，都將在下半年、明年開始投產，現有泰。國廠區更計畫擴建 12 萬平方米廠房，產能估計可增加約 25%-30%。其中泰國產值貢獻公司營收高達 6 成，是主。要的生產基地，另外中國、菲律賓、巴西等地則占 4 成。。【TCRI 觀點_20190729】。1.2019上半年營收679億，年增12%，與我們2019Q1預估10%相若，營收成長主要受惠貿易戰轉單。。2.目前銷美營收占比約35%，產能配置泰國65至70%、菲律賓10至15%，再加上巴西、台灣、馬來西亞及墨西哥合計。約15%以內，中國產量降至5%以內。估計2019年營收可望達1500億，年增1至2成左右。。</t>
  </si>
  <si>
    <t>推選。董事長推選，由許勝雄續任。全面改選，原14董，現15董，其中14董續任。董事周永嘉續任。董事柯長崎續任。董事陳瑞聰續任。董事許勝傑續任。董事長許勝雄續任董事，董事長尚未選任。董事陳培源續任。董事許偉洋續任。董事許介立續任。獨立董事何美玥續任。董事沈俊德(鵬寶科技代表)續任。董事沈軾榮續任。董事陳益昌續任。董事黃玉輝續任。獨立董事黃志鵬續任。獨立董事謝發達新任。</t>
  </si>
  <si>
    <t>總經理郭台銘內部調動，由劉揚偉接任。。董事長呂芳銘內部調動，由劉揚偉接任。。董事長郭台銘內部調動，由呂芳銘接任。。</t>
  </si>
  <si>
    <t>發言人張明菁內部調動，由宋志翔接任。。財務經理張明菁內部調動，由李俊德接任。。</t>
  </si>
  <si>
    <t>台積電為機器設備升級，處分機器設備予香港商艾司摩爾貿易有限公司台灣分公司，交易總金額為NT$3,287 佰萬。元，預計處分利益 NT$45 佰萬元。。</t>
  </si>
  <si>
    <t>台積電向香港商艾司摩爾貿易有限公司台灣分公司訂購機器設備供生產用，交易總金額為NT$15,279 佰萬元。。</t>
  </si>
  <si>
    <t>美國總統川普正評估規定美國境內使用的第五代通訊技術（5G）行動設備，必須在中國以外地區設計與生產。智邦。、啟碁、中磊等台灣網通廠已陸續完成非中國新產能建置，可望順勢承接大單，智邦更打入AT&amp;amp;T電信白牌網路架構。供應鏈。美國電信設備與電信營運商已開始思索找非中國製造產能，以台廠為優先考量，智邦更在電信白牌網路市。場傳出捷報，打入AT&amp;amp;T供應鏈，相關訂單效益可望延續三至五年。智邦今年受惠於終端需求仍強，加上台灣新產能。陸續加入，全年營收可望二位數成長，再創新高。啟碁在台灣南科及越南兩地同時啟動擴產，新產能自第2季起陸。續加入後，毛利率也逐步恢復水準，業績可望逐季成長。啟碁看好物聯網、5G、毫米波產品陸續量產出貨，將推動。營運成長，全年挑戰二位數成長，今年維持「季季成長」的目標。中磊在竹南廠擴增產線，產能增加一倍，單月出。貨50萬至60萬套，中磊預估，第2季台灣產能及第三地產能開出，全球產能配置為：大陸六成，台灣及第三地各兩。成，第2季營運可望優於第1季，下半年比上半年好。。</t>
  </si>
  <si>
    <t>總經理陳朝雄內部調動，由陳維德接任。。</t>
  </si>
  <si>
    <t>推選。董事長推選，由葉樹泉續任。</t>
  </si>
  <si>
    <t>大同收到臺灣臺北地方法院民事裁定，選派會計師施中川為本公司檢查人：。1.法律事件之當事人:。聲請人:羅得投資股份有限公司。相對人:大同股份有限公司。2.裁定主文略為：選派施中川會計師為本公司檢查人，檢查本公司如該裁定附表二所示範圍內之業務帳目及財產情。形。聲請人其餘聲請駁回。聲請程序費用新臺幣壹仟元由相對人負擔。。3.因應措施及改善情形:本公司將委任律師依法提出抗告，以維護本公司與全體股東之權益。。</t>
  </si>
  <si>
    <t>大同收到財團法人證券投資人及期貨交易人保護中心來函，要求本公司依法行使歸入權，說明如下：。1.發生緣由：本公司董事會於2019年6月24日收到財團法人證券投資人及期貨交易人保護中心(下稱投保中心)來函。，說明本公司股東龍峰國際(香港)有限公司以本人及利用其他4人名義透過外資投資專戶於2017年1月11日至2018年。4月24日間買賣本公司股票，依法計算獲有差價新台幣(下同)1,225,988,645元(根據該來函所載，截至2019年6月21。日，已有部分金額443,265,434元罹於時效)。要求本公司應針對該項利益，並加算法定利息，請求該股東將利益歸。於公司。。2.因應措施：。(1).本公司董事會於2019年1月29日決議針對經金融監督管理委員會(下稱金管會)裁罰之違法陸資，依證券交易法。第157條規定，行使歸入權，並委任外部律師事務所辦理。。(2).本公司委任律師已於2019年4月8日向臺灣臺北地方法院對投保中心來函所指之。股東等人提起民事起訴，案由為行使歸入權。。(3).綜上所述，本公司已依法行使歸入權，投保中心來函所指有部分金額罹於時效，。然本公司向法院起訴時間與投保中心來函計算時間基準點不同，將請外部律師。依相關法律規定向法院全力爭取將全部獲利歸於公司，以維護本公司及全體。股東之最大權益。。</t>
  </si>
  <si>
    <t>中美貿易戰尚未落幕，供應鏈遷移規劃也一變再變。廣達董事長林百里指出，伺服器與部分消費性電子產品，已經。移回台灣，未來台灣也會是廣達的生產主力，然在台灣與大陸之外，廣達也在評估在東南亞設廠可行性，尚未定案。。副董事長梁次震指出，轉移產能確實是大挑戰，不只廣達，對所有供應商都一樣，由於省下來加徵關稅的錢，還。需要支付新增的運費與物流後勤管理，對於要怎麼轉移，廣達與客戶都還在思考，尚未定案，至於外傳蘋果要遷移。30%產能離開大陸生產，他也表示，尚未接到客戶正式要求。業界指出，廣達目前生產重鎮，除了大陸，只有台灣。，然台灣勞動力缺乏，不足以因應大部分電子生產線的需求，東南亞將是必然選項，而東南亞數國當中，泰國將是。廣達首選地點，而目前廣達集團的廣明，已在泰國有生產據點。。</t>
  </si>
  <si>
    <t>財務經理張麗秋內部調動，由于明仁接任。。</t>
  </si>
  <si>
    <t>中國面板廠在 LCD 市場步步進逼，紅海策略已向上延燒至高利潤的大尺吋面板，導致大尺吋面板價格持續下滑。。而報導指出，三星 Display 表示不再延後 OLED 的生產投資計劃，預計將在 8 月份停止現有的 LCD 面板生產線。，將其轉換為 OLED 生產線。韓國面板產業界傳出三星 Display 計劃在本月底或下月初對量子點 OLED（QD-OLED。）電視面板的投資規劃做出最終決定。三星 Display 曾計劃在今年 4 月宣布電視 QD-OLED 的投資規劃，但後來。這個計劃已向後順延。。</t>
  </si>
  <si>
    <t>推選。董事長推選，由謝繼茂(交通部代表)續任。</t>
  </si>
  <si>
    <t>推選。董事長推選，由孫弘續任。</t>
  </si>
  <si>
    <t>推選。董事長推選，由吳德銓續任。</t>
  </si>
  <si>
    <t>推選。董事長推選，由陳碧華(廣砷投資代表)續任。全面改選，原7董2監，其中5董續任。董事李國隆續任，改任廣砷投資代表人。獨立董事黃瑞婷續任。獨立董事王兆祥續任。監察人呂炫鋒卸任。董事李信隆(廣砷投資代表)卸任。董事長陳碧華(廣砷投資代表)續任董事，董事長尚未選任。監察人黃一立卸任。董事楊怡潔(廣砷投資代表)卸任。董事劉忠敏(廣砷投資代表)續任。獨立董事楊承璁新任。董事羅光偉新任。</t>
  </si>
  <si>
    <t>董事本人千磐投資2019/06/24設質8,600,000股給兆豐票券金融，累計設質8,600,000股。。</t>
  </si>
  <si>
    <t>大股東本人泰有投資於2019/05/21預計申讓2,179張股票，預計申讓比重5%，因股價不理想，2,179張股票未轉讓，。交易方式為盤後定價交易。。</t>
  </si>
  <si>
    <t>法人董事代表人本人蘇同福於2019/06/24預計申讓200張股票，預計申讓比重20%，交易方式為一般交易。。</t>
  </si>
  <si>
    <t>日勝生拚轉型，董事長林榮顯在股東會上表示，除了既有的「營建事業」外，接下來集團將擴大「循環經濟」、「。樂齡地產」兩大新創事業。在三大事業加持下，集團營運不僅更加穩健，更可積極開拓新藍海市場。不動產開發起。家的日勝生，今明兩年預計本業推案估破100億元；發言人陳婷婷表示，如總銷30億元「大橋頭案」預計第3季推出。，興建中、總銷17至18億元「青埔案」規劃明年上半年銷售，全案明年下半年完工。台北市北投擁總銷超過20億元。「新秀閣都更案」，目前規劃做豪宅產品，最快明年底銷售，該案目前請照中。日勝生集團也從房地產業跨足「樂。齡地產」。日勝生指出，目前集團經營有成的中和、三重、大同青年住宅案1,143戶，年貢獻租金約2億元營收。另。外中和「樂陶居」定位為樂齡事業示範點、約80戶可出租，現階段出租率已達七、八成。位於新北市三芝逾5,000。坪地，預計明年下半年銷售、總銷30億元以上，戶數約700至800戶，將是集團首個「樂齡住宅」案；日勝生昨日以。平盤13.5元作收。日勝生旗下轉投資成立子公司「日鼎水務」已跨足桃園汙水下水道BOT事業，第一期已在2015年。營運，第二期截至目前為止，已完成超過7.35萬用戶接管、網管施作完成約80公里，是集團穩定獲利的來源。。</t>
  </si>
  <si>
    <t>推選。董事長推選，由林榮顯續任。全面改選，原7董3監，其中6董續任。監察人魏啟林(金頁企業代表)卸任。獨立董事呂學錦續任。董事沈景鵬(昌新投資開發代表)續任。獨立董事周康記續任。董事林華駿續任。監察人林榮彰卸任。董事長林榮顯續任董事，董事長尚未選任。監察人陳榮隆(金頁企業代表)卸任。董事黃森義(昌新投資開發代表)卸任。董事劉垚凱(昌新投資開發代表)續任。獨立董事潘維大新任。</t>
  </si>
  <si>
    <t>受到美中貿易戰所帶來的不確定因素影響，全球貨運承載量與產業鏈預期將逐漸遷移，陽明海運為因應此趨勢，同。時強化亞洲區間服務網絡，提升亞洲航線運送品質，自7月12日開闢中國-華南-泰國航線（China-Thailand Servic。e, 簡稱CTX）於上海開航。陽明海運透過投船及與其他航商換艙合作方式在泰國共部署7條航線，除上述中國-泰國。線（CTX），另有華中-越南/泰國線（CTS）、日本-泰國線（JTC）、東南亞五線（SE5）、泰國-印尼快線（ITS）。、日本-泰國快線（JTX）、華北-泰國線（NCT）等航線，藉由持續發展航線網絡以提供客戶更完整、快捷的亞洲區。間運送服務。。</t>
  </si>
  <si>
    <t>今年1-4月東南亞與美國間往來貨櫃船運貨載，東南亞輸往美國成長20%，美國運往東南亞成長23%，大型貨櫃船公。司都在擴充亞洲區間航線運力，供給增加也讓運價下跌，相關航商估每箱（20呎櫃）運價平均跌約15美元，跌幅約。5%。陽明海運董事長謝志堅指出，東南亞國家進出口原本就在成長，早在中美貿易戰前，不少廠商就因稅賦與工資。問題，將工廠自大陸遷往東南亞與印度，貿易戰只是加速移轉，陽明在亞州區間航線持續做擴充，除了派船與同業。聯營，也透過租用艙位方式擴充航點與運力。陽明業務長杜書勤則分析，遠洋線船隻在東南亞國家主要選擇彎靠新。加坡、馬來西亞與越南，越南經濟成長快，港口離太平洋沿岸不遠，從越南航往蘇彝士運河完全順道，航往美國東。岸不會太偏航，陽明光美國東岸就兩條航線彎靠越南蓋美港。。</t>
  </si>
  <si>
    <t>長榮航空續說明桃園市空服員職業工會無預警罷工之影響，說明如下：。1.發生緣由：續說明桃園市空服員職業工會無預警罷工之影響。2.處理過程：以取消航班、調度情形初步估計，截至目前，自6/20至6/24日總計取消202個航班，累計營收損失估。計約新臺幣8.2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</si>
  <si>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 xml:space="preserve">第一店          </t>
  </si>
  <si>
    <t>推選。董事長推選，由顧安生(上准工程代表)續任。全面改選，原5董2監，其中4董續任。獨立董事李協鴻續任。監察人杜正庚(今日代表)卸任。監察人周美珍(徐德榮社會福利慈善事業基金會代表)卸任。董事陳美貞(東海社會福利慈善事業基金會代表)卸任。董事黃世宇(萬華企業代表)續任。獨立董事楊一吾　　　　　　　續任。董事長顧安生(上准工程代表)續任董事，董事長尚未選任。獨立董事周秀琴新任。</t>
  </si>
  <si>
    <t>改派1董。董事許道義(景匯投資代表)卸任。董事余珊蓉(景匯投資代表)新任。</t>
  </si>
  <si>
    <t>董事本人景匯投資2019/06/24設質20,000,000股給中華票券金融，累計設質20,000,000股。。董事本人景匯投資2019/06/24設質29,000,000股給大慶票券金融，累計設質49,000,000股。。</t>
  </si>
  <si>
    <t>淘帝-KY決議子公司史帝歐(福建)輕紡用品有限公司將結束營運並辦理註銷，說明如下：。1.發生緣由：為簡化公司組織架構及提升管理效率，擬將子公司史帝歐(福建)輕紡用品有限公司結束營運並辦理註。銷。史帝歐(福建)輕紡織用品有限公司所持有之淘帝(中國)服飾有限公司股權將轉由淘帝兒童服飾有限公司持有。。2.其他應敘明事項：子公司史帝歐(福建)輕紡織用品有限公司註銷後，本公司對淘帝(中國)服飾有限公司之間接持。股比率不變，對本公司股東權益並無影響。。</t>
  </si>
  <si>
    <t>推選。董事長推選，由周訓財續任。</t>
  </si>
  <si>
    <t>推選。董事長推選，由林文煌續任。</t>
  </si>
  <si>
    <t>推選。董事長推選，由郝挺續任。</t>
  </si>
  <si>
    <t>年程科技因營運規劃考量，擬變更申請股票上市(櫃)之主辦輔導券商為「第一金證券股份有限公司」，接續原主辦。券商「大慶證券股份有限公司」業務，實際生效日以主管機關核准生效日為主。。</t>
  </si>
  <si>
    <t>正達國際公告董事會決議處分閒置資產，說明如下：。1.標的物之名稱及性質：土地及廠房：坐落苗栗縣銅鑼鄉中心埔段中興小段。。2.交易單位數量、每單位價格：。(1).廠房：3,312.00平方公尺(約1001.88坪)每坪價格約台幣14,473元。(2).土地：5,088.18平方公尺(約1,539.17坪)每坪價格約台幣89,126元。3.交易總金額約台幣151,680仟元。4.交易相對人及其與公司之關係：交易相對人：金明玻璃有限公司(關係人)。5.廠房及土地預計處分利益：約台幣57,509仟元。6.取得或處分之具體目的或用途：處份閒置廠房。</t>
  </si>
  <si>
    <t>全科公告與臺灣土地銀行等聯合授信銀行團簽訂聯合授信合約：。1.契約或承諾相對人：臺灣土地銀行等聯合授信銀行團。。2.契約或承諾起迄日期：甲、乙項：自首次動用日起算3年(得展延2年)。。3.主要內容：總授信額度美金1億元整。。4.具體目的：營運週轉與償還銀行借款。。</t>
  </si>
  <si>
    <t>晟鈦經投審會核准本公司透過第三地增資本公司100%持股台灣曾孫公司，說明如下：。1.標的物之名稱及性質：光明遠大國際股份有限公司。2.本次交易單位數量：10,000,000股；每單位價格：新台幣10元。3.交易總金額：新台幣100,000,000元。4.交易相對人及其與公司之關係：本公司100%持股之曾孫公司。5.取得或處分之具體目的或用途：用以充實光明遠大國際股份有限公司營運資金，調整產品結構，提高產品利潤並。提升產品附加價值。。</t>
  </si>
  <si>
    <t>總經理林經堯內部調動，由徐正民接任。。董事長陳世(金欣)離職，由徐正民接任。。</t>
  </si>
  <si>
    <t>宜特科技以每股台幣36.00元辦理現金增資普通股，發行股數為30,000,000股，發行總額為台幣300,000,000元，募。資總額為台幣1,080,000,000.00元；本次現金增資將用於：償還銀行借款。</t>
  </si>
  <si>
    <t>改派1董。董事楊志明(麒富投資代表)卸任。董事蔡建賢(麒富投資代表)新任。</t>
  </si>
  <si>
    <t>推選。董事長推選，由李瑞西續任。全面改選，原7董3監，其中4董續任。董事長李瑞西續任董事，董事長尚未選任。董事李瑞芳續任。董事沈慧誠卸任。獨立董事林耕州續任。董事洪三山卸任。獨立董事許怡泉續任。獨立董事黃逸松卸任。監察人蔡正廷改任董事。監察人魯憶萱卸任。監察人蕭進益改任董事。獨立董事吳俊明新任。</t>
  </si>
  <si>
    <t>推選。董事長推選，由馬永玲(海華國際資產管理代表)續任。全面改選，原7董3監，其中6董3監續任。董事長馬永玲(海華國際資產管理代表)續任董事，董事長尚未選任。董事黃朝揚(海華國際資產管理代表)續任。獨立董事王聖舜卸任。董事周景偉(海華國際資產管理代表)續任。監察人郎煒(友邦投資代表)續任。董事張立偉(海華國際資產管理代表)續任。董事陳明能(海華國際資產管理代表)續任。監察人陳惠周續任。監察人彭元振續任。獨立董事鍾永盛續任。獨立董事洪全新任。</t>
  </si>
  <si>
    <t>辭任1監。監察人李彩蓮卸任。</t>
  </si>
  <si>
    <t xml:space="preserve">大塚            </t>
  </si>
  <si>
    <t>推選。董事長推選，由鶴見裕信(日商大塚商會代表)續任。全面改選，原7董3監，其中6董2監續任。副董事長郭一龍改任董事。監察人陳泰明卸任。獨立董事林惠芬續任。監察人為廣曉雄續任。董事若松康博(日商大塚商會代表)續任。董事徐慧如續任。監察人黃湘民續任。董事劉政和改任監察人。獨立董事嚴俊德續任。董事長鶴見裕信(日商大塚商會代表)續任董事，董事長尚未選任。獨立董事陳彥勳新任。</t>
  </si>
  <si>
    <t>全面改選，原7董3監，其中4董續任。監察人余景仁改任董事。董事李文豪卸任。董事長李原吉續任董事，董事長尚未選任。獨立董事施文昌續任。董事陳天恕續任。監察人黃文宏卸任。獨立董事楊世銘續任。董事廖敏峰卸任。監察人劉育釧卸任。董事劉忠烔卸任。董事未指派(佑兆投資代表)新任。獨立董事易昌運新任。推選。董事長推選，由李原吉續任。</t>
  </si>
  <si>
    <t>辛耘(更正)擬以現金方式投資大陸設立晶圓再生廠初期投資金額人民幣1億元(或等值外幣)，說明如下：。1.本次新增(減少)投資方式：本公司擬以現金方式投資大陸。2.交易單位數量、每單位價格及交易總金額：本公司初期投資金額人民幣1億元。3.大陸被投資公司之公司名稱：未定。4.前開大陸被投資公司主要營業項目：晶圓再生廠。5.取得或處分之具體目的：配合營運需求。</t>
  </si>
  <si>
    <t>推選。董事長推選，由蔡高明(領勝投資代表)續任，改任華頡投資代表人。全面改選，原9董，其中8董續任。董事陳豊明(泰銘實業代表)續任，改任泰維企業代表人。董事李茂生(泰銘實業代表)續任，改任泰維企業代表人。董事長蔡高明(領勝投資代表)續任董事，改任華頡投資代表人，董事長尚未選任。董事梁耀明(大陸商廣東風華高新科技股份有限公司代表)續任。獨立董事李逸文續任。獨立董事沈柏廷續任。董事胡傳斌(大陸商廣東風華高新科技股份有限公司代表)續任。董事張遠生(大陸商廣東風華高新科技股份有限公司代表)卸任。獨立董事黃世斌續任。董事廖偉強(大陸商廣東風華高新科技股份有限公司代表)新任。</t>
  </si>
  <si>
    <t>新鉅科以每股台幣82.80元辦理現金增資普通股，發行股數為25,000,000股，發行總額為台幣250,000,000元，募資。總額為台幣2,070,000,000.00元；本次現金增資將用於：充實營運資金、擴建廠房、購置機器設備。</t>
  </si>
  <si>
    <t>GPS廠研勤今天召開股東會，受到中國大陸市場競爭激烈影響，研勤2016至2018年接連三年虧損，不過，隨著研勤。順利拓展美、日市場，加上子公司掌門事業逐步擴展，今年朝向全年獲利目標達成。展望2019年，研勤將更專注在。AI人臉辨識系統銷售，也將順利以AI技術拿下智慧城鄉科專案，同時，醞釀許久的智能門鎖業已與大型通路市場合。作推廣；既有產品線行車紀錄器方面，北美與日本市場可望較2018年成長20%。。</t>
  </si>
  <si>
    <t>推選。董事長推選，由賴俊光續任。全面改選，原7董2監，現7董3監，其中4董2監續任。董事湯光文(禾傑科技代表)卸任。監察人林健雄續任。獨立董事陳金鑫續任。獨立董事游建財續任。監察人黃日鋒續任。獨立董事黃海倫卸任。董事黃淑美續任。董事萬勝枝(銓鼎塑膠代表)卸任。董事長賴俊光續任董事，董事長尚未選任。董事未指派(銓鼎塑膠代表)新任。董事許肇峰新任。監察人陳建成新任。獨立董事葉青樺新任。</t>
  </si>
  <si>
    <t>推選。董事長推選，由林榮錦續任，改任佳軒科技代表人。全面改選，原9董3監，其中8董續任。監察人谷家華卸任。監察人陳俊宏(柏昌投資代表)卸任。董事長林榮錦續任董事，改任佳軒科技代表人，董事長尚未選任。董事鄭萬來續任。董事李忠良(智友代表)續任。董事林佳陵(儷榮科技代表)續任。董事張博智續任。獨立董事陳永昌續任。董事焦玲(幼華代表)卸任。獨立董事賀士郡續任。董事蔡佩珍(偉宸投資代表)續任。監察人顏國隆卸任。獨立董事楊永成新任。</t>
  </si>
  <si>
    <t>推選。董事長推選，由張平和續任。全面改選，原2監，其中1監續任。監察人杜益揚續任。監察人張金洲(利崙投資代表)卸任。監察人未指派(利崙投資代表)新任。全面改選，原7董續任。獨立董事林志城續任。董事長張平和續任董事，董事長尚未選任。董事張育維續任。董事黃春美續任。董事黃學三續任。董事黃學馴續任。獨立董事楊政德續任。</t>
  </si>
  <si>
    <t>全面改選，原6董，現7董，其中6董續任。董事長黃章益續任董事，董事長尚未選任。獨立董事許順發續任。獨立董事陳三兒續任。董事黃奕睿續任。董事黃博聞續任。董事黃傳勝續任。獨立董事黃一祥新任。</t>
  </si>
  <si>
    <t>補選1董。獨立董事吳宗正新任。</t>
  </si>
  <si>
    <t>法德藥代子公司公告中國藥品註冊申請獲中國國家藥品監督管理局(NMPA)正式受理通知，說明如下：。1.公司名稱：佛山德芮可製藥有限公司。2.與公司關係：法德生技藥品(股)公司間接持有80.01%之子公司。3.發生緣由：佛山德芮可製藥有限公司-恩替卡韋片(Entecavir Tablets)0.5mg、1mg 之大陸藥品註冊申請，已接。獲中國國家藥品監督管理局(NMPA)正式受理通知。該產品對照原廠藥為必治妥施貴寶(Bristol-Myers Squibb)的博。路定(Baraclude)。。4.因應措施：將持續進行恩替卡韋片在大陸市場上市相關事宜。。5.其他應敘明事項：。(1)本公司已於2018年10月27日向美國食品藥物管理局(US FDA)提出該產品之上市審查申請。。(2)恩替卡韋片的適應症說明：治療有B型肝炎病毒複製跡象的成人慢性B型肝炎患者。根據中國米內資料庫統計，。恩替卡韋片於2017年中國城市公立醫院之銷售額約為人民幣24億元，目前市場競爭者包括(但可能不限於)北京百奧。藥業及重慶藥友製藥通過一致性評價。。</t>
  </si>
  <si>
    <t>推選。董事長推選，由黃文田續任。全面改選，原7董，現9董，其中5董續任。董事郭肇元續任。董事長黃文田續任董事，董事長尚未選任。董事賈慢霞續任。獨立董事李芳斌卸任。獨立董事黃博聞續任。獨立董事蕭麗如續任。董事賴允祿(高首投資代表)卸任。董事黃輝龍新任。董事張駿政新任。獨立董事顏福松新任。董事陳錦昌新任。</t>
  </si>
  <si>
    <t>補選1董。董事王韋中(華陽國際開發代表)新任。</t>
  </si>
  <si>
    <t>推選。董事長推選，由唐伯龍(大幃利投資代表)續任。</t>
  </si>
  <si>
    <t>補選1董。董事謝依樺新任。</t>
  </si>
  <si>
    <t>董事長王人達離職，由王才翔接任。。</t>
  </si>
  <si>
    <t>董事本人冠勳投資2019/06/24設質47,000股給華南商業銀行，累計設質508,000股。。</t>
  </si>
  <si>
    <t>推選。董事長推選，由許文治續任。全面改選，原7董2監，全部續任。董事周文洪續任。董事周正倫續任。董事張語喬續任。董事長許文治續任董事，董事長尚未選任。監察人陳沛全續任。獨立董事黃俊博續任。獨立董事鄒惠蓉續任。監察人賴傳龍續任。董事涂朝燈續任。</t>
  </si>
  <si>
    <t>推選。董事長林啟琛卸任。董事長推選，由蕭向志新任。全面改選，原9董3監，其中8董2監續任。董事賴正時續任。董事Peter Sterling Melendy(ADHESIVE TECHNOLOGIES INC.代表)續任。監察人王世濟續任。監察人李永添續任。獨立董事汪忠平續任。董事長林啟琛卸任。獨立董事翁文彬續任。董事陳正仁續任。監察人曾再微改任董事。董事黃立宏續任。董事蕭向志續任。董事蕭錦聰續任。監察人蔡明俊新任。</t>
  </si>
  <si>
    <t>董事長配偶李惇2019/06/24設質700,000股給國泰世華商業銀行，累計設質2,670,000股。。董事長本人王瓊芝2019/06/24設質700,000股給國泰世華商業銀行，累計設質2,020,000股。。</t>
  </si>
  <si>
    <t>推選。董事長焦佑鈞(華邦電子代表)卸任。董事長推選，由陳沛銘(華邦電子代表)新任。全面改選，原9董，其中8董續任。董事長焦佑鈞(華邦電子代表)續任董事，董事長尚未選任。董事靳蓉續任，改任金鑫投資代表人。獨立董事徐善可續任。獨立董事許介立續任。董事魏啟林續任。副董事長徐英士卸任。獨立董事杜書全續任。獨立董事洪裕鈞續任。董事盧克修續任。董事陳沛銘(華邦電子代表)新任。</t>
  </si>
  <si>
    <t xml:space="preserve">茂林-KY         </t>
  </si>
  <si>
    <t>全面改選，原7董，其中6董續任。董事長李滿祥續任董事，董事長尚未選任。董事易民忠續任。董事張子鑫續任。獨立董事張佳瑜續任。董事黃柏漙(緯創資通代表)卸任。獨立董事蔡坤明續任。獨立董事簡奉任續任。董事林建勳(緯創資通代表)新任。</t>
  </si>
  <si>
    <t>推選。董事長推選，由宋貴修續任。全面改選，原7董3監，其中5董2監續任。董事長宋貴修續任董事，董事長尚未選任。獨立董事陳炳焜續任。獨立董事林瑞興續任。獨立董事高德榮續任。董事許浩龍(聯鼎創業投資代表)卸任。監察人許進德(永鈺投資代表)卸任。董事陳蒼海(湧翔投資代表)卸任。監察人彭美政續任。監察人楊千續任。董事盧再河續任。董事未指派(湧翔投資代表)新任。董事未指派(聯鼎創業投資代表)新任。監察人未指派(永鈺投資代表)新任。</t>
  </si>
  <si>
    <t>董事本人日電貿於2019/06/24預計申讓1張股票給財團法人證券投資人及期貨交易人保護中心，預計申讓比重0%，。交易方式為洽特定人。。董事本人日電貿於2019/06/24預計申讓100張股票給第一金證券，預計申讓比重1%，交易方式為洽特定人。。董事本人日電貿於2019/06/24預計申讓680張股票給國票綜合證券，預計申讓比重5%，交易方式為洽特定人。。</t>
  </si>
  <si>
    <t>推選。董事長林憲銘(緯創數技投資控股股份有限公司代表)卸任。董事長推選，由蕭清志新任。全面改選，原9董，其中7董續任。董事長林憲銘(緯創數技投資控股股份有限公司代表)卸任。董事彭錦彬續任。獨立董事莊謙信續任。董事李紹唐續任。董事林福謙(緯創數技投資控股股份有限公司代表)續任。董事邱丕豹續任。獨立董事范成炬續任。副董事長蕭清志改任董事。獨立董事謝永祥卸任。董事張志偉新任。獨立董事江朝國新任。</t>
  </si>
  <si>
    <t>臺灣臺北地方法院判決誠美材民國2019年1月14日董事會之臨時動議第一、二案決議無效：。1.法律事件之當事人:。 本公司、本公司董事長何昭陽先生、本公司前副董事長葉美麗女士。2.法律事件之法院名稱或處分機關:臺灣臺北地方法院。3.發生原委(含爭訟標的):關於本公司2019年1月14日董事會臨時動議解任本公司董事長何昭陽先生及推選葉美麗女。士為董事長之事項，因該次董事會決議程序涉及違反法令等疑慮，由本公司董事長何昭陽先生提起本件訴訟請求法。院確認該次董事會決議之效力。。4.處理過程: 臺灣臺北地方法院之本件判決主文為：確認誠美材料科技股份有限公司於民國2019年1月14日所作之。董事會臨時動議第一案 (解任本公司董事長何昭陽之董事長職務)，以及臨時動議第二案（選任新任董事長）之決。議無效。。5.其他應敘明事項:。 (1)依據臺灣臺北地方法院2019年1月29日北院忠108司執全精字第62號執行命令，本公司已於2019年2月14日由何。昭陽先生續行公司董事長職務。。 (2)本公司已於2019年4月26日全面改選下一屆董事，並於同日推選何昭陽先生續任本公司董事長職務，上述之爭。訟事項於2019年4月26日亦已結束。。</t>
  </si>
  <si>
    <t>全面改選，原7董，其中4董續任。獨立董事王文正卸任。董事胡漢良續任。董事張榮欽續任。獨立董事曾美春卸任。獨立董事劉邦典卸任。董事蔡中信續任。董事長戴奉義(泓泰投資代表)續任董事，董事長尚未選任。獨立董事張耀仁新任。獨立董事林曉民新任。獨立董事陳屏新任。</t>
  </si>
  <si>
    <t>董事長蕭鼎平內部調動，由呂理達接任。。</t>
  </si>
  <si>
    <t>合庫金代子公司合作金庫人壽保險股份有限公司公告因違反保險法相關規定，核處罰鍰新臺幣60萬元整及予以1項。糾正：。1.違規情形:。(1)與利害關係人交易未充分揭露交易條件及未確認交易條件有無優於其他同類對象，核與保險法第146條之7第3項。授權訂定之「保險業與其利害關係人從事放款以外之其他交易管理辦法」第4條第1項規定不符。。(2)就特定服務之項目範圍約定未盡明確，及未確實檢視委外機構複委託作業時提供其他客戶資訊之正確性，致有。難確認該費用計算結果妥適性之情事，核與保險法第148條之3第1項授權訂定之「保險業內部控制及稽核制度實施。辦法」第5條第1項第14款規定不符。。2.該主管機關之處分情形:核處罰鍰新臺幣60萬元整，並予以糾正之處分。。3.預計改善措施:強化未來作業流程及依相關辦法辦理。。</t>
  </si>
  <si>
    <t>推選。副董事長趙永飛(泰群實業代表)卸任。推選。董事長推選，由王濬智(銀豐實業代表)續任。全面改選，原11董，其中7董續任。副董事長趙永飛(泰群實業代表)卸任。董事郭玉麒(鴻隆實業代表)續任。董事劉敬村(銀豐實業代表)續任。獨立董事許嘉棟續任。董事丁學文(光星實業代表)續任。董事長王濬智(銀豐實業代表)續任董事，董事長尚未選任。董事朱海英(三河實業代表)卸任。獨立董事林信惠卸任。董事張志明(泰群實業代表)續任，改任銀豐實業代表人。獨立董事黃志典卸任。董事蔡毅憬(泰群實業代表)續任，改任鴻隆實業代表人。獨立董事李伸一新任。董事洪宗巖(泰和建築經理代表)新任。董事賈中道(鴻隆實業代表)新任。獨立董事蘇炳章新任。</t>
  </si>
  <si>
    <t>由於中美之間的貿易衝突，今年智慧型手機需求疲弱，研調機構IHS Markit估計，第二、三季智慧型手機面板出貨。量相比去年同期，都會有10%的衰退幅度。此外，手機面板技術也出現轉移，預估今年AMOLED面板需求小幅成長4%。，LCD則是衰退10%。根據IHS Markit報告顯示，2019年第一季智慧型手機面板出貨量為4.09億台，較2018年第四季。度大幅下降20%，較2018年第一季衰退9%。由於受到中美貿易衝突導致的經濟衰退以及美國制裁的直接影響，預計2。019全年智慧型手機需求將持續疲軟。華為將在2019年下半年，大砍智慧型手機的LCD面板訂單一半左右。此外，由。於關稅的增加，預期iPhone面板出貨量預計在第二季和第三季都將疲軟。因此，IHS Markit預估，第二季和第三季。智慧型手機面板出貨量相比去年同期都會有10%的衰退幅度。。</t>
  </si>
  <si>
    <t>推選。副董事長推選，由張明燦續任。推選。董事長推選，由洪振攀續任。全面改選，原9董2監，現9董3監，其中9董2監續任。董事賴其里(傳倫投資代表)續任。獨立董事張中偉續任。獨立董事許惠祐續任。董事長洪振攀續任董事，董事長尚未選任。董事洪健峰續任。董事張邦彥續任。董事張明燦續任。監察人陳必全續任。董事廖淑芬(永嘉國際開發代表)續任。董事蔡永興(永嘉國際開發代表)續任。監察人鄭敦仁續任。監察人張書銘新任。</t>
  </si>
  <si>
    <t>2019/06/24收盤價1.83元，月報酬下跌31%。。</t>
  </si>
  <si>
    <t>推選。董事長葉元椒卸任。董事長推選，由盧崑錄新任。全面改選，原7董3監，現9董，其中6董續任。監察人趙均珮改任董事。獨立董事任俊續任。董事吳翠美續任。董事李振寰(凌群電腦代表)卸任。監察人徐生雲卸任。監察人陶天源卸任。獨立董事黃芳祐續任。董事長葉元椒續任董事，董事長尚未選任。董事盧崑錄續任。董事蘇文宗續任。董事熊俊瑋新任。獨立董事沈大白新任。</t>
  </si>
  <si>
    <t>推選。董事長推選，由吳昭弘(中嘉國際投資代表)續任。全面改選，原7董，其中6董續任。董事林坤銘(中嘉國際投資代表)續任。董事長吳昭弘(中嘉國際投資代表)續任董事，董事長尚未選任。獨立董事吳誠修續任。獨立董事李玫林續任。董事崔相基(日商株式會社TSUTAYA代表)卸任。獨立董事黃仁勇續任。董事萩野勝行(日商株式會社TSUTAYA代表)續任。董事安田秀敏(日商株式會社TSUTAYA代表)新任。</t>
  </si>
  <si>
    <t>內部稽核主管陳玫秀離職，由李蕙君接任。。</t>
  </si>
  <si>
    <t>董事長賴錫湖內部調動，由陳泰銘接任。。</t>
  </si>
  <si>
    <t>總經理莊行禹內部調動，由鍾依華暫代。。</t>
  </si>
  <si>
    <t>內部稽核主管張勁皓離職。。</t>
  </si>
  <si>
    <t>增選1監。監察人尚培鈞(SNSplus CO.Ltd代表)新任。</t>
  </si>
  <si>
    <t>薄膜覆晶封裝（COF）基板供應商易華電公告5月稅後淨利0.52億元，較去年同期大增643%，EPS為0.55元，優於預。期水準。雖然美中貿易戰影響終端需求，但智慧型手機的窄邊框及全螢幕趨勢不變，採用COF面板模組滲透率持續。提升，看好易華電第二季營收及獲利續創歷史新高，COF基板缺貨延續到下半年。去年下半年智慧型手機設計以全。螢幕及窄邊框為主流，面板驅動IC由玻璃覆晶封裝（COG）轉向COF封裝，帶動COF基板需求逐月增加，易華電配合。市場需求趨勢，策略性將產品結構調整為半加成法（SAP）主攻智慧型手機用的整合觸控功能面板驅動IC（TDDI）。細線路、高腳數技術難度高的COF基板，蝕刻法（Sub）則生產大量需求的大尺寸面板驅動IC所需的COF基板。。</t>
  </si>
  <si>
    <t>全面改選，原7董續任。董事長郭啟銘續任董事，董事長尚未選任。獨立董事陳曉開續任。董事巫錦和續任。董事林顯郎續任。獨立董事柯開維續任。獨立董事曾永慶續任。董事鄭中人續任。</t>
  </si>
  <si>
    <t>推選。董事長推選，由曹汀續任。全面改選，原6董，現7董，其中6董續任。獨立董事曹德風續任。董事長曹汀續任董事，董事長尚未選任。董事Stuart Michael Palmer(Concorde International Corporation代表)續任。董事Carolyn Tsao(DPT Biofund LLC代表)續任。獨立董事余國良續任。獨立董事賴怡君續任。董事大橋保宏(日商電氣化學工業株式會社代表)新任。</t>
  </si>
  <si>
    <t>推選。董事長推選，由李金蘭(合盈投資股份有限公司代表)續任。全面改選，原9董，現7董，其中7董續任。獨立董事李瑞珠續任。董事吳仁山(俊億投資代表)續任。副董事長吳辛訓(合盈投資股份有限公司代表)卸任。董事吳辛埕(合盈投資股份有限公司代表)續任。董事長李金蘭(合盈投資股份有限公司代表)續任董事，董事長尚未選任。董事吳閨英續任。獨立董事洪東雄續任。董事陳錫智卸任。獨立董事楊尚憲續任。</t>
  </si>
  <si>
    <t>奈米醫材補充說明6/24重大訊息(美國子公司AST Products, Inc.合約到期續約)，說明如下：。1.契約或承諾相對人：A客戶。2.與公司關係：無；僅業務往來，非關係人。。3.變更之原因：合約到期續約。。4.變更之內容：。(1).依客戶銷售量每單位所收取之權利金價格增加。。(2).原依客戶銷售量收取權利金，無最低給付金額，續約後，變更為每年至少收取美金300萬元權利金，若客戶銷。售數量超過合約協議數量，子公司AST將另外收取超過部分之權利金收入。。(3).合約期間自2019年至2026年。。5.對公司財務、業務之影響：為本集團未來7年帶來穩定的營收來源。。6.其他應敘明事項：。(1).美國子公司AST Products, Inc.與A客戶簽訂合約，合約內容追溯至2019/03/01；。(2).子公司AST Products, Inc於2019/04/18簽署後，需將此份紙本合約郵寄至A客戶歐洲及美國相關單位簽署後，。合約才算正式生效。。(3).投資有風險，有關本公司之業務與財務資訊，請投資人詳閱公開資訊觀測站各項公告資訊。。奈米醫材美國子公司AST Products, Inc.簽訂重要授權合約，說明如下：。1.公司名稱：AST Products, Inc.。2.與公司關係(請輸入本公司或子公司)：子公司。3.發生緣由：。(1).美國子公司AST Products, Inc.(以下簡稱AST)與重要客戶完成表面塗層技術授權合約續約程序，簽訂為期七。年的合約，權利金收入至少美金2100萬元。。(2).子公司AST之義務為販售生物相容性塗層配方供該客戶使用。。(3).子公司AST之權利為若客戶銷售數量超過合約協議數量，子公司AST將另外收取超過部分之權利金收入，若客戶。銷售情況未達合約協議數量，子公司AST仍收取此筆權利金收入。。4.其他應敘明事項：。(1).本合約所產生利益，將充實集團營運資金，有助於集團未來的投資佈局及協助大陸子公司的營運發展。。(2).有關本公司之業務與財務資訊，請依公開資訊觀測站公告為準。。</t>
  </si>
  <si>
    <t>奈米醫材美國子公司AST Products, Inc.(以下簡稱AST)與重要客戶完成表面塗層技術授權合約續約程序，簽訂為。期七年的合約，權利金收入至少美金2100萬元。子公司AST之義務為販售生物相容性塗層配方供該客戶使用。子公。司AST之權利為若客戶銷售數量超過合約協議數量，子公司AST將另外收取超過部分之權利金收入，若客戶銷售情況。未達合約協議數量，子公司AST仍收取此筆權利金收入。。</t>
  </si>
  <si>
    <t>總經理王伯鑫內部調動，由余祈霖接任。。</t>
  </si>
  <si>
    <t>解任1董。董事長王伯鑫(昕懋國際事業代表)卸任。辭任1董。獨立董事林英哲卸任。</t>
  </si>
  <si>
    <t>董事本人蔡雅菁於2019/06/24預計申讓25張股票給國票綜合證券，預計申讓比重23%，交易方式為洽特定人。。經理人本人范斯惠於2019/06/24預計申讓100張股票給元大證券，預計申讓比重67%，交易方式為洽特定人。。董事本人裕拓生技於2019/06/24預計申讓300張股票給元大證券，預計申讓比重12%，交易方式為洽特定人。。董事本人皆潤生科於2019/06/24預計申讓100張股票給元大證券，預計申讓比重5%，交易方式為洽特定人。。董事本人遠瞻管理顧問於2019/06/24預計申讓75張股票給元大證券，預計申讓比重7%，交易方式為洽特定人。。</t>
  </si>
  <si>
    <t>增選3董。獨立董事李孟燕新任。獨立董事張展鏡新任。獨立董事張運弘新任。補選1董。董事童義興(立碁電子工業代表)新任。</t>
  </si>
  <si>
    <t>全面改選，原6董3監，現9董，其中3董續任。董事Khongsit Choukitchar(金寶電子工業代表)改任自然人董事。獨立董事尤雪萍卸任。獨立董事何照義卸任。董事長沈軾榮(金寶電子工業代表)續任董事，董事長尚未選任。董事姜台昌(金寶電子工業代表)改任自然人董事。監察人許介立卸任。監察人許文漢卸任。監察人游千慧卸任。董事羅國倫(金寶電子工業代表)卸任。董事丁寶全新任。董事吳永裕新任。董事邢定首新任。獨立董事邱慧吟新任。獨立董事傅紀清新任。獨立董事鄭曉東新任。推選。董事長推選，由沈軾榮(金寶電子工業代表)續任。</t>
  </si>
  <si>
    <t>推選。董事長推選，由陳銀海續任。全面改選，原11董，其中7董續任。獨立董事王晨桓續任。獨立董事吳榮貴卸任。董事吳錫冠續任。董事林其叡(豐興鋼鐵代表)卸任。董事林祺燮(東和鋼鐵企業代表)卸任。董事柯弘季續任。獨立董事莫遠雲續任。董事陳奕蒨(建懋投資代表)卸任。董事陳彥銘續任。董事長陳銀海續任董事，董事長尚未選任。董事楊英賢續任。董事未指派(建懋投資代表)新任。董事未指派(東和鋼鐵企業代表)新任。董事未指派(豐興鋼鐵代表)新任。獨立董事蔡世寅新任。</t>
  </si>
  <si>
    <t>推選。董事長推選，由莊清旗(鎰鼎代表)續任。全面改選，原9董續任。董事范振群續任。董事吳南明(鎰鼎代表)續任。董事長莊清旗(鎰鼎代表)續任董事，董事長尚未選任。董事莊瑞元續任。董事莊瑞瑾續任。獨立董事莊錦德續任。董事彭國龍續任。獨立董事彭清華續任。獨立董事鄭光傑續任。</t>
  </si>
  <si>
    <t xml:space="preserve">吉源-KY         </t>
  </si>
  <si>
    <t>食品及飲料包材大廠吉源-KY旗下第一條兩片式鋁罐生產線，除了供應涼茶大客戶加多寶外，今年更加強麒麟啤酒。、藍帶啤酒、廣式波蘿啤及天地壹號等知名品牌客戶供貨布局。為增加兩片式鋁罐的產能，吉源表示，將評估投資。8億至10億元，建置第二條兩片式鋁罐生產線，藉以擴大客戶布局。吉源指出，旗下廣東廠目前第一條兩片式鋁罐。生產線，是以生產330CC裝的加多寶涼茶等客戶產品為主，年產能10億罐，今年底會評估在廣東或湖北廠區內，再。建置集團第二條兩片式鋁罐生產線計畫，除將生產330CC空罐外，也有意增加500CC空罐，總年產能約5億至8億罐。。隨著產業夏天旺季來臨，吉源預估自6月起營收將逐漸回溫，公司近期也積極安排庫存生產備貨，以因應7月起進入。第三季營運旺季，客戶加碼拉貨的現象。。</t>
  </si>
  <si>
    <t>辭任1董。董事賴冠伶(永貞吉開發代表)卸任。</t>
  </si>
  <si>
    <t>格威傳媒召開股東會，格威傳媒總經理程懷昌指出，公司在今年2月完成兩項併購案，期望藉由發揮集團整合傳播。的優勢，與客戶緊密連結共利成長，並預期今年營收及獲利將穩健成長，表現有望更勝去年。程懷昌指出，今年度。是公司IPO後併購完整的第一年，後續會持續加強後勤管理的整合、財務結構、資金調度等。目前各公司的經營團。隊都有管道可以互相交換對於業務面的建議及看法，並分享有沒有業務合作上的機會。。</t>
  </si>
  <si>
    <t xml:space="preserve">欣泰            </t>
  </si>
  <si>
    <t>全面改選，原11董3監，其中9董3監續任。董事長林振英(豐聯建設代表)續任董事，董事長尚未選任。董事廖學謙(國軍退除役官兵輔導委員會代表)續任。獨立董事莊光明續任。董事楊駕人(國軍退除役官兵輔導委員會代表)續任。董事楊長政(國軍退除役官兵輔導委員會代表)續任。監察人李子美續任。監察人林朝和續任，改任大觀煤氣代表人。董事康美華(章富投資代表)改任自然人董事。獨立董事張鑄勳續任。副董事長莊鴻文(通產企業代表)改任董事。獨立董事傅旭昇續任。監察人黃國瑞(敬慎堂投資代表)續任。董事楊勝次(豐聯建設代表)卸任。董事賴寶珠(通產企業代表)卸任。董事楊錦秀(豐聯建設代表)新任。董事盧陳碧雲(通產企業代表)新任。</t>
  </si>
  <si>
    <t>推選。董事長推選，由張永杰(雅適國際代表)續任。全面改選，原7董2監，現9董，其中7董續任。董事蔡文書(錦榮投資代表)續任，改任哥立德投資代表人。董事吳長賢(錦榮投資代表)續任，改任宥泰投資代表人。監察人吳秋慧卸任。董事李惠恂(雅適國際代表)續任。董事林有土續任。董事長張永杰(雅適國際代表)續任董事，董事長尚未選任。獨立董事陳志仁續任。獨立董事陳育成續任。監察人賴正義(宥泰投資代表)改任董事(哥立德投資代表)。獨立董事鄭銘源新任。</t>
  </si>
  <si>
    <t>董事長本人承信投資2019/06/24設質850,000股給永豐商業銀行，累計設質9,505,000股。。</t>
  </si>
  <si>
    <t>補選1董。董事陳珮華新任。</t>
  </si>
  <si>
    <t>聯華實業之股東會通過分割案辦理向債權人通知及公告事宜，說明如下：。1.發生緣由：依據企業併購法第35條辦理。2.因應措施：向債權人分別通知及公告。3.其他應敘明事項：。(1).本公司業經民國2019年6月25日股東常會決議通過將本公司台灣麵粉事業之相關營業(含資產、負債及營業)分。割移轉至本公司百分之百持股之子公司聯華製粉食品股份有限公司，並暫訂以民國2019年9月1日為分割基準日。。(2).本公司業經民國2019年6月25日股東常會決議通過將本公司台灣租賃事業之相關營業(含資產、負債及營業)分。割移轉至本公司百分之百持股之子公司聯華置產股份有限公司，並暫訂以民國2019年9月1日為分割基準日。。(3).本公司各債權人對本次分割如有異議，請自本公告日起至民國2019年7月26日止之期限內，檢附相關債權證明。文件，以書面方式親交或郵寄(郵寄以郵戳為憑)向本 公司提出，逾期未表示即視為無異議。郵寄地址：台北市南。港區南港路一段209號A棟10樓 聯華實業(股)公司 股務室收。</t>
  </si>
  <si>
    <t>補選1董。董事景虎士(華成投資代表)新任。</t>
  </si>
  <si>
    <t>黑松董事長張斌堂說，因大環境變化大，飲料市場下半年辛苦，估今年業績約與去年持平；不過他表示，白酒忠誠。度高，看好代理金酒事業的發展。黑松產品可分為飲料產品、酒類產品以及其他產品，飲料仍是公司主要營收來源。；酒類產品則有經銷代理50度以上金門高粱酒等；將運用產線設備優勢，開發具有健康概念以及高附加價值的創新。性商品。今年重點仍在經營碳酸、運動補給、茶類和咖啡等三大品類，提升品牌經營綜效；相對於啤酒、梅酒等品。牌忠誠度低，將善用金門高粱資源穩固的白標酒市場，以及發展新品，計畫性去化庫存，並提高經營利益。。</t>
  </si>
  <si>
    <t>全面改選，原7董1監，現7董2監，其中7董1監續任。獨立董事林文淵續任。董事長林曼麗(三功國際代表)續任董事，董事長尚未選任。董事王盈之(三功國際代表)續任。監察人李季霖續任。董事許俊麒(三功國際代表)續任。獨立董事黃銘祐續任。副董事長蔡明璋(三功國際代表)改任董事。董事謝國棟(三功國際代表)續任。監察人王金銷新任。</t>
  </si>
  <si>
    <t xml:space="preserve">利奇            </t>
  </si>
  <si>
    <t>利奇機械去年稅後淨利為0.91億元，EPS0.41元，股東會通過每股配發0.25元股息。利奇機械董事長林育新表示，。面對中美貿易戰的衝擊，配合台灣自行車整車大廠紛紛將出口美國的產線移回台灣，利奇台灣彰化廠與南投廠均加。碼投資提升硬體設備與技術，台灣兩座工廠總產能已提高5-10%。由於台商紛紛進軍東南亞投資設廠，利奇目前正。評估在印尼、越南、柬埔寨等東南亞國家投資設廠的可行性，以滿足在地生產、短鏈供應。。</t>
  </si>
  <si>
    <t>恩德降低對子公司總格精密股份有限公司持股累積達百分之十以上，說明如下：。1.2018年3月9日公司董事會決議，因現金增資，依公司法規定保留員工認股；致降低持股比例1.75%。總交易數量3。00,000股，每股40元，交易總金額12,000仟元。。2.2018年6月8日本公司董事會決議，因現金增資，放棄子公司現金增資及依公司法規定保留員工認股；致降低持股。比例5.14%。總交易數量978,750股，每股60元，交易總金額58,725仟元。。3.2018年10月31日因興櫃掛牌出售間接持有之持股，降低持股比例1.77%。總交易數量318,000股，每股68元，交易。總金額21,624仟元。。4.2019年5月30日公司董事會決議，因現金增資，放棄子公司現金增資及依公司法規定保留員工認股，預計降低持。股比例10.65%。總交易數量2,208,099股，每股50元，交易總金額110,405仟元。。5.2018年10月31日持股處分價款減除成本之差額為12,217仟元，其餘不適用。。</t>
  </si>
  <si>
    <t>中宇董事長陳宗德表示，未來五年內將建構「工程」、「操作維護」、「循環經濟」三足鼎立的獲利方程式，全面。提升競爭力。中宇指出，去年與中鋼光能公司策略合作，執行中鋼集團太陽能80MWp發電建置工程計畫，完成61.17。MW裝置量，同時從集團內擴展至集團外，持續推動案場建置統包工程。此外，有鑑於全球面臨氣候變遷及低碳減排。的環保壓力，中鋼通過啟動更新設備及改善環保計畫，各項污染防治設備工程需求日益增加，中宇環保有優良技術。及穩定施工品質，陸續承攬中鋼煤鐵礦輸送流程改造工程、第二室內廢鋼場興建集塵器，及石料破碎系統汙染防治。等，並在耐火工程屢有斬獲，順利取得中鋼及越南河靜煉鋼廠料工合一統包工程，可望成為穩定業務來源。。</t>
  </si>
  <si>
    <t>推選。董事長推選，由蕭欽銘續任。全面改選，原7董3監，現10董，其中7董續任。監察人黃曾添改任董事。監察人李景隆卸任。獨立董事李瑗晴續任。董事李璠續任。董事金浩續任。監察人張誌純卸任。獨立董事梁素梅續任。董事劉浩雲續任。董事蕭欽群續任。董事長蕭欽銘續任董事，董事長尚未選任。獨立董事李俊賢新任。董事謝政達新任。</t>
  </si>
  <si>
    <t>全面改選，原9董2監，現9董3監，其中6董1監續任。獨立董事胡正雄卸任。監察人王炯棻卸任。獨立董事潘兆偉續任。監察人洪玉升(格林山代表)續任。董事李久恒(遠進代表)續任。副董事長林文哲(遠進代表)改任董事。董事長林哲印續任董事，董事長尚未選任。董事洪玉婷(遠進代表)改任監察人(格林山代表)。董事許吟竹(遠進代表)續任。董事蓋維新(遠進代表)卸任。獨立董事盧陽正續任。董事陳建福新任。董事林姿均(易利隆投資代表)新任。監察人邱森祥(尚品投資代表)新任。獨立董事黃滿生新任。</t>
  </si>
  <si>
    <t>補選1董。獨立董事陳榮朝新任。</t>
  </si>
  <si>
    <t>2019/06/25收盤價4.36元，週報酬下跌46%，月報酬下跌53%。。</t>
  </si>
  <si>
    <t>士紙轉型濕紙巾、面膜等紙類加工品產銷，推出「獅子寶寶」、「氧顏森活」等自創品牌，4月成功在新加坡上架。、瞄準東協市場，接下來明年打算進軍中國及歐美市場，海外布點全面啟動，力拚今年品牌事業「損益兩平」，明。年開始賺錢。士紙總經理蔡丞哲表示，士紙的士林廠和桃園永安廠於1998、2014年分別停產之後，公司啟動轉型，。目前兩大事業包括品牌和資產開發。其中在品牌部分，士紙推出針對小朋友推出的自有品牌「獅子寶寶」，一開始。從濕紙巾出發，目前產品線已拓展到防蚊、洗沐保養等更多系列，希望進一步發揮品牌效益。。</t>
  </si>
  <si>
    <t>永豐餘投控董事長何奕達表示，永豐餘以循環經濟為中心，近年最大投資案新屋廠擴建，總投資逾45億元，已於去。年底完成，不僅擴大產能，並透過水處理產生沼氣發電，預計第3季商轉，與台電併聯發電，將是台灣最大的沼氣。發電系統。永豐餘在兩岸7個廠區的屋頂至今年4月已完成架設太陽能電廠，預估一年發電總量達1200萬度，發展循。環經濟並收取穩定租金收入。永豐餘目前整個投資組合，涵蓋生產循環、能源循環、水循環與CO2循環，環環串接。成固碳的產業鏈。。</t>
  </si>
  <si>
    <t>國際鋼市日趨嚴峻，受到價量萎縮與降價追溯影響，中鋼5月合併稅前盈餘為17.1億元、月減23%、年減36.57%；累。計前5月合併稅前盈餘為90.56億元、年減15%，每股稅前盈餘約0.57元。中鋼財務副總楊岳崑表示，5月業績下降，。主要受單月出貨量銳減，含中鋼本身、中鴻及中龍等相關公司出貨量較4月減少5.7萬公噸，且受第三季價格平均下。跌後降價追溯影響，再加上近來國際煤鐵礦原料價格上漲，原料成本推升、毛利率下降。。</t>
  </si>
  <si>
    <t>受到國際鋼價下挫與需求疲弱影響，中鴻開出的7月內外銷盤價，全面下調價格，包括熱軋、冷軋及熱浸鍍鋅鋼捲。等產品內銷價格，每公噸下修200至500元，其中熱軋降幅2.77%；外銷價格每公噸也下跌15美元，以貼近市場行情。，期能激勵買氣回升。展望未來，中鴻表示，目前國際扁鋼胚半成品原料，每公噸報價在450至460美元之間，且日。本、韓國的熱軋外銷報價每公噸530美元左右，該公司這波降價後，熱軋外銷價格接近國際行情，至於後市行情走。勢，是否到達谷底仍需要觀察，期待貿易戰儘快落幕，以消除不確定因素，讓鋼價儘快落底反彈。。</t>
  </si>
  <si>
    <t>補選1董。獨立董事陳柏中新任。</t>
  </si>
  <si>
    <t>裕隆汽車裕隆汽車製造(股)公司委託華熊營造(股)公司、中華工程(股)公司承攬合約第二次增補約定書，說明如下。：。1.契約種類：自地委建。2.契約相對人及其與公司之關係：本公司與華熊營造股份有限公司、中華工程股份有限公司非關係人。3.契約主要內容、限制條款及其他重要約定事項：。(1).商業區新建工程-地上層主體鋼構工程，預計參與投入金額。(2).新台幣合計 2,380,952,381元(未稅)。4.取得之具體目的：完成商業區新建工程-地上層主體鋼構工程。</t>
  </si>
  <si>
    <t>金寶可望接獲PC等產品新訂單，擠爆旗下泰國廠，並可年產2,000萬台PC類新產品，泰國廠將因此新增12萬平方米。廠房。總經理沈軾榮表示，明年業績成長若低於50%會很失望，兩年後金寶將成為電子六哥，2020年將是電子業新。一局的開始。他說，今年金寶將在泰國新增12萬平方米、菲律賓新增5萬平方米廠房，預期泰國可新增25%至30%產。能，今年10月泰國第一座新廠量產，明年3月第二座新廠啟用，同時已在泰國買5萬平方米土地，明年下半年量產，。給零組件廠商使用。至於菲律賓廠方面，他說，明年精品家電品牌訂單將增加50%，許多泰國廠應付不了的訂單將。轉到菲律賓廠。另外，巴西廠今年與去年的業績也都成長30%。。</t>
  </si>
  <si>
    <t>改派1董。董事王璟德(建漢科技代表)卸任。董事何國樑(建漢科技代表)新任。</t>
  </si>
  <si>
    <t>台積電向ASM Japan K.K.及Applied Materials South East Asia Pte. Ltd.訂購機器設備供生產用，交易總金額。為NT$3,897 佰萬元。。</t>
  </si>
  <si>
    <t>英業達公告，斥資5481萬美元（約新台幣17.18億元）取得美商ZT Group Intl, Inc.70股的股權，主要做為財務投。資，並加強雙方策略聯盟關係。ZT Group Intl, Inc.是生產電腦運算及儲存解決方案的公司，該公司提供的產品。，包括伺服器系統及高速儲存解決方案等，主要供應大型資料中心，用來做大數據分析，並出貨整合型機櫃、交換。器與電源管理方案等，ZT也設計資料中心與特殊應用。Inc.也是美國成長最快速的私人公司之一，其過去五年的成。長，較產業平均成長高出兩倍。搭上ZT Group，可以推動英業達在資料中心伺服器進一步的成長。英業達董事長卓。桐華之前表示，以伺服器產品來說，英業達在美國與中國都占據最好的位置，全球前三大伺服器品牌DHL（戴爾、。惠普與聯想），英業達都是第一供應商，而且在這三家品牌供貨比重超過50%。至於占整體伺服器市場30%的資料中。心伺服器，英業達的占比也相當不錯，大陸的BAT（百度、阿里巴巴、騰訊）都是英業達客戶，華為伺服器剛開始。，而且大陸很多二線雲服務供應商，也是該公司的客戶。目前英業達營收比重，伺服器約35%，智慧手持裝置15%至。20%，筆電40%至45%。。英業達董事會通過投資案，說明如下：。1.標的物之名稱及性質：ZT Group Int’l, Inc普通股。2.交易數量、每單位價格及交易總金額：。(1).交易單位數量：70股。(2).每單位價格： USD783,000元。(3).交易總金額： USD54,810,000元。3.交易相對人及其與公司之關係：現有股東(非關係人)。4.取得或處分之具體目的或用途：長期投資。</t>
  </si>
  <si>
    <t>推選。董事長推選，由陳繼明續任。全面改選，原9董，其中8董續任。獨立董事陳俊良續任。獨立董事王明朗續任。董事陳文治續任。董事陳素惠續任。董事長陳繼明續任董事，董事長尚未選任。董事陳繼興續任。董事謝金原續任。獨立董事簡瑞耀續任。董事魏德和卸任。董事黃文瑞新任。</t>
  </si>
  <si>
    <t>補選1董1監。監察人未指派(佑豐投資代表)新任。獨立董事許信介新任。</t>
  </si>
  <si>
    <t>光群雷射 因投入多年開發的「膠囊內視鏡」產品獲准在台開賣，至於中國大陸的CFDA也會進行申請，兩岸的銷售。通路早已提前進行佈局，相關利多題材激勵近期股價大漲，也因此應主管機關要求公布5月份自結，單月獲利2,600。萬元、EPS為0.17元，一舉超越去年第四季和今年第一季總和。光群雷董事長郭維武評估，台灣每年約有每年100萬。人次使用胃鏡，以該公司的產品具備「無痛、安全、免麻醉、一次性使用」的優勢來看，以單價9,000元、3年內可。望搶下3成市佔率計算，屆時將可貢獻近30億元的營收。至於大陸目前每年有2,000萬人次做內視鏡，但實際上的需。求高達1億次，市場更為可觀。。</t>
  </si>
  <si>
    <t>被動元件鋁質電容器市場需求大增，立隆電子有望填補日系廠商的產能缺口，為因應後續接單，公司斥資興建廣東。惠州三廠及蘇州新廠，藉以擴大公司營運布局，在新廠將陸續投產下，可望挹注營運新動能。全球第七大鋁質電解。電容器廠立隆電子董事長吳德銓在股東會後透露，投資約1.5億元興建廣東惠州三廠，下月可投產，預估可增加惠。州廠產能；另斥資4,000萬美元，下月動工興建蘇州新廠，預計明年底完工，未來新廠規模，比既有蘇州廠還大。。吳德銓說，大陸惠州新廠完成後，將加強供應大陸南方的客戶，預計完工後的一、二年內可達產能滿載；蘇州新廠。完成後，則加強供應大陸華東等地市場。。</t>
  </si>
  <si>
    <t xml:space="preserve">漢平            </t>
  </si>
  <si>
    <t>音訊大廠漢平股東會通過發放現金股利2.5元。漢平表示，今年業績目標挑戰超過去年，但下半年營運表現會受美。中貿易戰影響，其中主力業務以消費性器唱盤為主，外銷北美、歐洲市場占比目前已超過三成。漢平轉型以唱盤為。主的音訊產品後，每年投入營收4%至5%做為研發費用，發展出雷射唱盤、混音器、控制器以及DJ用的專業音訊系列。產品。。</t>
  </si>
  <si>
    <t>怡利電子召開股東會，公司表示，持續調整營業重心，除了強力推廣與接單OE專案，為縮短營收空窗期，持續利用。既有技術開發高級車原廠HUD替代件，進軍中國高級車通路市場。怡利電子深耕車用抬頭顯示器取代多媒體導航主。機，取得多項正OE專案，陸續量產出貨。預估怡利電子今年有機會轉虧為盈。展望今年營運，怡利電子指出，公司。歷經3年轉型，業務型態由正原廠（OE）取代準OE，主力產品由車用抬頭顯示器取代多媒體導航主機，持續推動轉。型計畫。怡利電子指出，公司已取得多項正OE的專案，配合車廠新車開發時程，陸續量產出貨，車用抬頭顯示器對。怡利電子業績占比持續提升。怡利電子表示，擴增實境抬頭顯示器（ARHUD）將被視為結合自動駕駛、半自動駕駛。與駕駛輔助系統（ADAS）的適合顯示裝置，新一代ARHUD傾向無光學鏡片的顯示技術。怡利電子前擋玻璃抬頭顯示。器，已經切入中國吉利汽車旗下電動汽車品牌。展望今年，預估怡利電子今年業績有機會轉虧為盈。。</t>
  </si>
  <si>
    <t>會計主管鄭小鈴離職，由李禾汎接任。。</t>
  </si>
  <si>
    <t>聯上開發總經理李志明在股東會上表示，以推案來說，今年已推出總銷12億元「聯上3Q」，且銷售率達85%，該案。預計6月底、7月初動工，2021第4季完工挹注營運。除了預售新案「聯上3Q」銷售開出紅盤外，耕耘逾十年的天母。海砂屋「鳳凰華廈」都更案，總銷估達35億元，將在今年下半年評估代銷業者，明年第2、3季推出，並在同年10月。取得使照，每坪推案價在三位數。另外，公司旗下指標大案新店央北重劃區的「斯馨段案」，將興建地上32樓、區。域最高建案，該案總銷超過100億元，每坪推案價可能落在7字頭。至於新店寶強段合建案，全案目前都審進行中，。若都審完成、請照順利有機會在明年推出，全案推案進度要看後續建照申請進度，因此今年下半年才能確定推案時。程。桃園中壢「青埔312案」，暫定案名「聯上琚」預計今年第4季或明年首季推出。業績方面，李志明表示，公司。今年入帳將以「聯上涵玥」、「聯上世界」、「聯上世紀」、「聯上聯」四大成屋銷售為主，其中「聯上涵玥」僅。剩一戶、約2.5億元，「聯上世界」有四戶、約2.95億元，「聯上世紀」14戶已完銷，將在近期陸續入帳，「聯上。聯」29戶可售，已去化19戶、逾8億元可入帳。。</t>
  </si>
  <si>
    <t>興富發建設啟動集團組織架構調整。興富發發言人廖昭雄表示，將把旗下孫公司博元建設轉為子公司，接下來博元。建設經營的商場效益，以及公司淨值將會更加顯現。博元建設運營的高雄「悅誠文創商場」將在7月3日正式開幕。。興富發昨公告將把100%子公司齊裕營造旗下的公司─博元建設全數股權，以每股12.619元、共7。370萬股售予母公。司興富發建設，處分總價為9.3億元。廖昭雄表示，將孫公司轉為子公司主要是基於管理、組織架構重新調整考量。。「悅誠文創商場」面積約8000坪，定位社區型百貨為主，是全台首創森林圖書館，是興富發建設集團轉型資產開。發商的處女作，公司預計年營收約15億元。在商場開幕下，今年將是集團轉型元年。除了高雄「悅誠文創商場」外。，興富發在台中「鼎盛BHW」商辦大樓二、三樓的美食街（約20個品牌進駐），預計7、8月開幕。另外，公司還規。劃豪宅案「雙湖匯」一樓設立悅誠超市，預計暑假期間開幕。淡水「海洋都心一期」商店街則預計今年下半年開始。籌備，總計今年有機會開出四大複合式商場、餐飲等新事業。。興富發代子公司齊裕營造(股)公司公告茲因集團組織調整董事會決議出售旗下子公司博元建設(股)公司全部股權，。說明如下：。1.標的物之名稱及性質：博元建設股份有限公司全部普通股股份。2.交易數量、每單位價格及交易總金額：。(1).普通股73,700,000股，。(2).買賣總價格為新台幣930,000,000元整，。(3).每股均價約新台幣12.619元。。3.交易相對人：興富發建設股份有限公司。(關係人)。4.處分利益(或損失)：實際處分子公司股權與帳面價值差額約6,000萬元，依IFRS規定帳列資本公積項下。5.取得或處分之具體目的或用途：因管理考量，進行集團組織架構調整。。興富發因組織調整，董事會決議通過取得子公司齊裕營造(股)公司旗下博元建設(股)公司全部股權，說明如下：。1.標的物之名稱及性質：孫公司博元建設股份有限公司全部普通股股份。2.交易數量、每單位價格及交易總金額：。(1).普通股73,700,000股，。(2).買賣總價格為新台幣930,000,000元整，。(3).每股均價約新台幣12.619元。。3.交易相對人：齊裕營造股份有限公司(關係人)。4.取得或處分之具體目的或用途：因管理考量，進行集團組織架構調整。。</t>
  </si>
  <si>
    <t>華航繼5月董事會通過以租機方式引進14架A321neo後，再確定11架A321neo以及三架777F貨機機隊採購計畫，總金。額24.81億美元（約新台幣777億元），在2021年開始陸續交機後，華航機隊將可全面提升營運效益。華航表示，考。量亞洲鄰近機場運能及運量，自航機經效、航務操作、財務配套、環境影響及安全性等面向，評估遴選最適機型、。新機隊引進計畫，配合公司航網發展，兼顧航機汰換時程，以租機方式引進14架A321neo，購機部分則確定為11架A。321neo確定訂單（Firm Order）及五架選購權（Option）。華航購機單價，A321neo單架約1.29億美元、777F貨機。單架約3.52億美元。其中租機部分預計將自2021年開始交付，購機部分則將自2024年開始交付，並在2026年交付完。成，至於貨機部分則從明年第4季開始陸續交機。。華航購買11架A321neo客機之相關訊息，說明如下：。1.標的物之名稱及性質：A321neo客機。2.交易單位數量： 11架；。3.單位價格：每架交易金額不超過美金1.295億元。4.交易總金額：交易總金額不超過美金14.245億元。5.交易對象：法國空中巴士公司。(非關係人)。6.取得或處分之具體目的或用途：航機汰舊換新，提升營運效率。。華航購買3架777F貨機之相關訊息，說明如下：。1.標的物之名稱及性質：777F貨機。2.交易單位數量： 3架；。3.單位價格：每架交易金額不超過美金3.522億元。。4.交易總金額：交易總金額不超過美金10.566億元。。5.交易對象：美國波音公司。(非關係人)。6.取得或處分之具體目的或用途：航機汰舊換新，提升營運效率。。</t>
  </si>
  <si>
    <t>長榮空服員罷工第六天，勞資雙方再度陷入僵持。長榮航空指出已有近百名空服員表達服勤的意願，下午召開記者。會批工會不讓空服員取回「罷工三寶」，同時也發Line通知組員「最近一些組員，積極詢問回來支援後，班表可否。漂白及公司可否表態不會對她們懲處…..姊妹們，在組員投下罷工票，義無反顧的交出三寶，到現在營業虧損一天。天的增加。股東會上總經理表示，6/26就要公佈7月份的減班資訊，也就是說現在公司正在清點人力，來決定7月份。可以執飛的航班次，若因人力不足而大幅砍班，也就不需要那些人力了！在公司風雨飄搖之際，現在已釋出最大的。善意（原本6/21 22:00截止），歡迎參與罷工組員趕快回到工作崗位，若局勢已定時，班表的任何CODE已無任何意。義，希望組員別再誤判情勢！請先拿回三寶，或者是委托公司幫忙拿回三寶，否則當大門關起，我們也無法幫忙了。。」。長榮航空空服員罷工進入第六天，晚間發佈重大訊息公告，自本月20至25日總計取消248個航班，累計營收損失估。計約新台幣10.7億元，明天也將公佈七月取消航班，相關營收損失將再擴大。發言人陳耀銘表示。公司仍不放棄任。何持續與工會協商溝通的機會。也向罷工中的機組員喊話。尋求共識儘快讓罷工落幕。長榮航空表示，歡迎空服員。歸隊回來支援，目前已接獲近百位參加罷工行動的空服員，透過電話直接聯繫、間接由同仁轉達或是採用e-mail等。方式，表明返回公司服勤的意願。不過，長榮航空表示，依空服員本人意願出具委託書，向桃空職工要求歸還空服。員護照、台胞證、員工識別證時，工會卻拒還上述「三寶」證件，公司將協助空服員向地方分局報案，呼籲工會尊。重回來執勤空服員的工作權。。長榮空服員突襲式罷工引發眾怒，一名長榮地勤日前甚至在罷工現場高喊。「不爽做我來做。」一名前長榮空姐在。臉書痛訴「我就是進了長榮，不爽走人的那個。」她說1993剛畢業，放棄插班大學正取名額進了長榮當空姐，在訓。練中心過了三個月集中營式的苦悶課程，當年的不爽走人其實傷她很深。她道出當年切身之痛指出，生病請假被刁。難是常態，不聽話班表被拉黑，就等著飛到精疲力盡，早早安排特休也可以沒理由被異動，讓她的問號和不爽滿滿。的溢出，所以1995年提出要解約，不過當看到解約賠償明細時真的傻眼，除了受訓和實習薪資金額全額賠償，實習。飛新加坡、西雅圖紐約都要賠償該航段乘客機票，還有三個月訓練中心每一餐餐費、住宿費、制服、行李箱…連工。作穿破的絲襪也要賠，還有床單棉被洗滌費、水費、電費等等，生活過的每一分錢長榮都要討回去。她說「不管妳。有沒有為公司服務，不爽想輕鬆走人想得美。」當時同期有5個人都要離職，找律師寄存證信函說明有賠償誠意，。但不同意賠償內容，拖了大概一年多，她已經在美國讀書才收到法院通知，最後身不由己、心有不甘的和解。她也。坦承，從投資人或乘客角度長榮絕對是好公司，但只有身在其中的人才知道罷工的決定很不容易，他們是拿身家提。頭去罷工的，只能靠大家和大家的家人把這些內容在網路曝光。。長榮罷工非但未見緩和，甚至不排除延長至7月長期抗爭。行政院消保處副處長吳政學24日表示，行政院已定調，。這次罷工絕不是不可抗力，也不是天災地變，長榮航空應負起合理補償的責任。長榮空服員罷工戰線拉長，擬延長。至7月，消保處對消費者權益高度關注。吳政學強調，華航罷工事件後，行政院邀相關部會研商後，獲致三點結論。：一是罷工絕不是不可抗力，也不是天災地變，航空公司應負起合理補償的責任；二、要求民航局儘速提出「航空。公司罷工應變計畫」；三、要求罷工航空公司將資訊透明化。交通部24日召開長榮罷工應變會議，會後王國材表示。，疏運計畫繼續進行，現在桃園機場要簽轉的旅客已無排隊情況，出入境穩定。至於長榮資方可能祭出「關門條款。」，招募新人後，換掉整批罷工空服員，王國材認為，這只是「傳說」，依據他跟長榮開會，長榮非常期待罷工空。服員回歸崗位，而航空公司每年都有招募計畫，他並不覺得招募計畫是為了取代罷工空服員。。長榮航空續說明桃園市空服員職業工會無預警罷工之影響，說明如下：。1.發生緣由：續說明桃園市空服員職業工會無預警罷工之影響。2.處理過程：以取消航班、調度情形初步估計，截至目前，自6/20至6/25日總計取消248個航班，累計營收損失估。計約新臺幣10.7億元，其他影響金額尚在估算中。最新航班異動訊息除了會以簡訊通知旅客外，也請民眾自行至官。網或運用APP查詢。。3.改善情形及未來因應措施：本公司不放棄任何持續協商溝通之機會。。</t>
  </si>
  <si>
    <t>彰化商業銀行股份有限公司申報以盈餘新臺幣1,516,471,410元轉增資配發普通股151,647,141股，每股面額10元一。案，該公司因提出之申報書件不完備，業於2019年6月21日自行補正，金融監督管理委員會依「發行人募集與發行。有價證券處理準則」第72條第3項準用第12條第2項規定，自完成補正日重新起算，如無重大異常，預計屆滿12個營。業日申報生效。。</t>
  </si>
  <si>
    <t>台開於股東會上宣布，將於7月1日起開售花蓮「新天堂樂園2」行旅，號稱年投報率約10%，另外「洄瀾山居」、「。初雲樓」等預計2021年起陸續完工。台開董事長邱復生更宣布，凡持有台開股票100張以上，且持股時間一年以上。者，就可成為台開集團會員，享有與員工同等級之各項會員權益與優惠。台開在花蓮的「新天堂樂園2」行旅將開。賣，找來法國連鎖飯店ibis團隊經營，也將會是ibis全球最大、房數最多的旅館，享AIoT智慧科技服務，高達704。間房間，預計2020年底完工，2021年初試營運。邱復生表示，「新天堂樂園2」現階段對員工、台開股東等銷售，7。月1日將正式開放對外銷售。一戶兩個單位，每單位11坪起，每坪35萬元起，總價399萬元起，含裝修、管理和未來。的維修。另外，花蓮洄瀾灣「初雲樓」，將規劃23層279戶，是樂齡養生共生宅，有23與50坪兩種，23坪總價自978。萬起。「洄瀾山居」規劃17坪起，總價698萬元起。台開總經理邱于芸表示，台開是唯一同時擁有保稅倉和免稅店。的企業，將在金門推動保稅園區，目前已經開放申請，下半年就可開辦。邱于芸說，在過去不斷爭取下，《離島建。設條例》第10-1條已經總統府頒布修正，離島免稅購物商店自國外進儲供展示陳列及銷售予旅客的保稅貨物，除藥。品及醫療器材外，可以不用貼中文標示，大幅減少成本。。</t>
  </si>
  <si>
    <t>富邦金控代富邦投信公告向關係人富邦建築經理股份有限公司取得「富邦一號不動產投資信託基金」一筆使用權資。產(台北市松山區敦化南路一段108號10樓部份)作為自用營業場所使用，使用權資產金額為NT$2,511,083元(含稅)。。。</t>
  </si>
  <si>
    <t>中信金代子公司台壽保產物保險股份有限公司公告為拓展公司南部業務，於高雄市承租辦公室，以利高雄地區同仁。辦公並提供各項服務，而向關係人台灣人壽保險股份有限公司取得使用權資產(高雄市新興區六合二路1號9樓C、D。區)，交易總金額為新台幣2,256,270元。。</t>
  </si>
  <si>
    <t>遠百舉行股東會，徐旭東表示，為了擴大市占率，遠百將持續開店，今年下半年遠百體系除了10月遠百信義A13將。開幕之外，愛買量販店以及city'super超市亦將分別於台中水湳、遠百信義A13開設新據點。遠百信義A13的蘋果旗。艦店在兩周前率先開幕，這是全球第三家蘋果旗艦店。遠百信義A13將定位為「智慧型商場」，提供創新數位體驗。及服務，滿足消費者對於數位化購物的想像及需求。明年遠百則將會開出竹北購物中心，這會是新型態購物中心。。徐旭東提到，無論是桃園或是高雄都有擴張的機會，高雄大遠百旁邊的停車場，也希望能加大商場面積，最起碼增。加一倍，本就有三期，現在只有做一期，未來將加速做二期加高計畫。此外，他表示，亞泥在高雄有土地，這也能。夠發揮效益，據了解，高雄大遠百所在地是向亞泥承租。被問到這是否意味要開飯店，他說，遠東並不經營飯店，。而是委託香格里拉酒店集團負責管理，如果要再開一家，則要看飯店是否飽和，也要看來高雄的旅客狀況。。</t>
  </si>
  <si>
    <t>家具經銷商客思達-KY股東會，今年集團將啟動全方位升級計畫，將同步升級「全球供應鏈管理」平台，透過資訊。化管理提升採購效率、以及分散家具採購區域，進而減低國際政治經濟不確定性帶來的風險，有助大幅拉開公司與。同業競爭門檻。客思達董事長高黎莎表示，為打造集團未來中長期良好發展條件，優化集團營運效率並擴大整體營。運規模，已針對品牌LOGO、官網改版等品牌形象、產品研發設計、供應商管理系統等啟動全方位升級計畫，並於今。年正式推出自有品牌「Coaster」，以產品定位、訂價策略、設計風格等區隔分支品牌CoasterEveryday、CoasterE。ssence、CoasterElevations，以擴大品牌消費族群。客思達主管表示，集團將持續全方位通路布局策略，除了穩。固全美超過8000家中小型實體家具業者與線上電商客戶，更積極開拓Top100大型實體連鎖等通路，同時配合Coaste。rFurniture.com官方網頁之全面設計改版，增加社群媒體互動經營，幫助消費者線上選購符合需求的家具，以提高。線上成交率、降低線上銷售之商品退換率以及所延伸之額外成本。。</t>
  </si>
  <si>
    <t>記憶體設計廠晶豪科營運傳捷報，成功打進阿里巴巴旗下天貓精靈智慧語音美妝鏡供應鏈。天貓精靈Queen是一款。針對女性消費者新推出的智慧語音美妝鏡產品，結合智慧音箱與美妝鏡，不只可用語音口令調節化妝燈燈光與色溫。，還可詢問化妝技巧等。天貓精靈Queen採用聯發科的處理器MT8516，還採用旺宏的單層式(SLC)儲存型快閃記憶體。(NAND Flash)和致新的4路同步整流降壓轉換器。晶豪科音頻放大器曾獲小米的小愛觸控螢幕智慧音箱採用，這次。則是記憶體產品獲天貓精靈Queen採用，成功擴展客戶群。。</t>
  </si>
  <si>
    <t>全面改選，原7董2監，現9董，其中4董續任。監察人朱俊儒卸任。獨立董事林昇聖改任董事(陽明春天投資代表)。獨立董事張松政卸任。董事張國欽(通華投資代表)卸任。董事梁興盛續任。董事陳乃榮(陽明春天投資代表)續任。董事陳儀潔(陽明春天投資代表)改任自然人董事。監察人詹炯淵卸任。董事羅志宗卸任。獨立董事駱武昌新任。獨立董事林駿宏新任。董事彭國倫(崧山投資代表)新任。獨立董事楊合進新任。董事魏孝秦(陽明春天投資代表)新任。推選。董事長張國欽(通華投資代表)卸任。董事長推選，由魏孝秦(陽明春天投資代表)新任。全面改選，原7董2監，現9董，其中4董續任。監察人朱俊儒卸任。獨立董事林昇聖改任董事(陽明春天投資代表)。獨立董事張松政卸任。董事長張國欽(通華投資代表)卸任。董事梁興盛續任。董事陳乃榮(陽明春天投資代表)續任。副董事長陳儀潔(陽明春天投資代表)改任自然人董事。監察人詹炯淵卸任。董事羅志宗卸任。獨立董事駱武昌新任。獨立董事林駿宏新任。董事彭國倫(崧山投資代表)新任。獨立董事楊合進新任。董事魏孝秦(陽明春天投資代表)新任。機電工程與環保污泥處理廠同開召開股東會，並完成 9 席 (含獨董 3 席)改選，改選後，連接線材廠樺晟董事長。魏孝秦，以陽明春天投資公司法人代表身分，接任同開董事長，結盟意味濃厚。同開目前以機電工程為主，配合政。府的綠能政策，投資並興建屏東灌溉大排的太陽能電廠，獲得大型電廠實績，今年更成功取得食用油品及榖製品製。造業新建廠房營造及機電整合工程等，目前累計整體已簽約但尚未完工的在建工程案量，已達 9.45 億元。同開另。一營運主體環保事業上，旗下觀音處理廠目前單月處理量已達 3600 噸水準，明顯較前年 1435 噸倍增，今年公司。不僅進一步規劃申請既有核可處理量的擴充，也落實優化公司環保事業處理業務，完成建置清運車隊，以發揮清運。與回收處理垂直整合效益。。</t>
  </si>
  <si>
    <t>總經理余英明內部調動，由呂金晃接任。。</t>
  </si>
  <si>
    <t>推選。董事長推選，由葉茂林續任。全面改選，原7董2監，其中5董2監續任。董事范振群續任。董事林藎誠卸任。董事葉俐彤卸任。獨立董事吳倩嫺續任。獨立董事胡塵滌續任。監察人邱東昇續任。監察人陳華齡續任。董事黃宏江續任。董事長葉茂林續任董事，董事長尚未選任。董事何華琦新任。董事陳培釗新任。</t>
  </si>
  <si>
    <t>推選。董事長推選，由張協建(竣通投資代表)續任，改任Given Business Inc.代表人。全面改選，原5董2監，其中4董1監續任。獨立董事蕭峰雄續任。董事吳艾耘(竣通投資代表)續任，改任Given Business Inc.代表人。董事奚文景(量子投資代表)卸任。監察人徐俊成卸任。董事長張協建(竣通投資代表)續任董事，改任Given Business Inc.代表人，董事長尚未選任。監察人陸士云續任，改任皇鑫投資代表人。獨立董事蔡信夫續任。董事杜耀仁(Given Business Inc.代表)新任。監察人林文鵬新任。</t>
  </si>
  <si>
    <t>推選。董事長推選，由江添貴續任。全面改選，原7董3監，其中6董2監續任。獨立董事李文學卸任。董事江送貴續任。董事江康華續任。董事長江添貴續任董事，董事長尚未選任。監察人姜義弘續任。監察人陳慶章(萬聖投資代表)卸任。董事劉祥泰續任。獨立董事劉貴明續任。董事蔡昌明續任。監察人簡義成續任。監察人未指派(萬聖投資代表)新任。獨立董事張千里新任。</t>
  </si>
  <si>
    <t>補選1董。獨立董事王主科新任。</t>
  </si>
  <si>
    <t>機電工程與環保污泥處理廠同開召開股東會，並完成 9 席 (含獨董 3 席)改選，改選後，連接線材廠樺晟董事長。魏孝秦，以陽明春天投資公司法人代表身分，接任同開董事長，結盟意味濃厚。同開目前以機電工程為主，配合政。府的綠能政策，投資並興建屏東灌溉大排的太陽能電廠，獲得大型電廠實績，今年更成功取得食用油品及榖製品製。造業新建廠房營造及機電整合工程等，目前累計整體已簽約但尚未完工的在建工程案量，已達 9.45 億元。同開另。一營運主體環保事業上，旗下觀音處理廠目前單月處理量已達 3600 噸水準，明顯較前年 1435 噸倍增，今年公司。不僅進一步規劃申請既有核可處理量的擴充，也落實優化公司環保事業處理業務，完成建置清運車隊，以發揮清運。與回收處理垂直整合效益。。</t>
  </si>
  <si>
    <t>財務經理謝旻諺內部調動，由蘇小慧接任。。內部稽核主管王建元內部調動，由謝旻諺接任。。會計主管謝旻諺內部調動，由蘇小慧接任。。</t>
  </si>
  <si>
    <t>內部稽核主管柳春成內部調動，由劉瓊茵接任。。</t>
  </si>
  <si>
    <t>推選。董事長推選，由謝明諺(西北投資代表)續任。全面改選，原9董續任。董事CHEN CHIN SHENG續任。獨立董事朱光惠續任。獨立董事李宥村續任。董事林鑑榮續任。董事洪至正續任。董事黃桂洸續任。董事長謝明諺(西北投資代表)續任董事，董事長尚未選任。董事謝游玉香(恒洋投資代表)續任。獨立董事羅偉續任。</t>
  </si>
  <si>
    <t>推選。董事長推選，由方榮熙續任。全面改選，原6董，現7董，其中6董續任。董事莊宏仁(寶鑫國際投資代表)改任自然人董事。獨立董事游象燉續任。董事長方榮熙續任董事，董事長尚未選任。董事張登凱(寶鑫國際投資代表)續任。獨立董事黃愷胥續任。獨立董事劉溪鶴續任。董事黃郁良(寶鑫國際投資代表)新任。</t>
  </si>
  <si>
    <t>全面改選，原5董，現7董，其中1董續任。獨立董事鄭志發卸任。獨立董事吳佩珍卸任。獨立董事李秋燕卸任。獨立董事許明華卸任。董事長劉紹宗續任董事，改任致新科技代表人，董事長尚未選任。董事謝南強(致新科技代表)新任。獨立董事陳仕信新任。董事吳錦川(致新科技代表)新任。董事林登財(致新科技代表)新任。獨立董事陳慧玲新任。獨立董事羅福全新任。推選。董事長推選，由劉紹宗續任，改任致新科技代表人。電源管理IC廠商類比科舉行股東會，並進行董事改選，四席一般董事均由另一家電源管理IC廠商致新拿下，類比科。董事長劉紹宗續任董座。致新拿下過半股權並入主，類比科總經理林登財也留任，兩人都以法人董事致新的代表人。身份出任董事。致新董事長謝南強、總經理吳錦川也加入類比科董事會，並選出三位新任獨董。致新後續還可能持。續加碼購入類比科股權，不過尚無具體時間表。在類比科股東會上，有小股東詢問後續是否會下櫃，林登財回應，。現階段並沒有相關顧慮。林登財指出，這一、二年處於谷底，虧損主要來自於存貨相關損失，主要是出貨給大型面。板廠者為客製化產品，當進展順利時，挹注效益就很大，但若市況及客戶方面出現變化，也會遭受損失。劉紹宗則。提到，預期類比科本季表現會優於第1季，第3季的展望會比本季好，主要是供OLED穿戴裝置應用的新產品在本季小。量出貨，預期第3季會放量。同時下半年也會有較大面板尺寸應用的產品推出。。</t>
  </si>
  <si>
    <t>全面改選，原7董3監，全部續任。董事王志宏續任，改任富堯投資代表人。監察人王美蘭續任。董事李京洙(Simmtech Holdings Co., LTD代表)續任。監察人沈輝雄續任。獨立董事施明宗續任。董事張宏基續任。董事長張坤祥續任董事，董事長尚未選任。獨立董事張嘉興續任。副董事長張濬暉改任董事。監察人謝秀敏續任。</t>
  </si>
  <si>
    <t>全面改選，原7董3監，其中1董續任。獨立董事方偉廉卸任。監察人王培育(樺泰管理顧問代表)卸任。董事吳春富(永鼎投資代表)卸任。獨立董事林育杉　卸任。監察人林思廉(樺泰管理顧問代表)卸任。董事邱泓民(永鼎投資代表)卸任。董事紀涵倩(永鼎投資代表)卸任。監察人陳威宇(樺泰管理顧問代表)卸任。董事陳應耀(永鼎投資代表)卸任。董事長楊俊毅(永鼎投資代表)續任董事，董事長尚未選任。獨立董事林政緯新任。董事卓瑩鎗(永鼎投資代表)新任。獨立董事周均宜新任。董事林建鴻(永鼎投資代表)新任。監察人林鴻鈞(樺泰管理顧問代表)新任。監察人張美惠(樺泰管理顧問代表)新任。董事廖世芳(永鼎投資代表)新任。董事魏良全(永鼎投資代表)新任。監察人魏春長新任。推選。董事長楊俊毅(永鼎投資代表)卸任。董事長推選，由魏良全(永鼎投資代表)新任。</t>
  </si>
  <si>
    <t>力旺宣布，一次可編程 (OTP) 記憶體矽智財 NeoFuse ，導入華邦電25 奈米 DRAM 製程平台，即將進入量產階段。，有助於客戶在車用、工業、 5G 通訊等新的市場應用取得先機。NeoFuse 矽智財可使 DRAM 產品在封裝前的晶片。測試及封裝後的產品測試，均可進行修補，達到多次修補 (Multi-Repair) 的目的，與傳統雷射調校 (Laser Trim。ming) 相比，不僅降低調校成本與時間，並可使製造測試流程更加便利。尤其是在晶片封裝後仍可進行修補，大為。提升多晶片封裝 (MCP) 產品的生產良率。可相容於 DRAM 製程平台的 NeoFuse 技術提供優於一般工作範圍的操作。電壓區間，有利於客戶在產品設計上具備彈性並有效降低功耗。此外， NeoFuse 的高編程良率，只需一次編程便。可將資料成功寫入，可大幅降低操作的複雜性和測試成本。力旺業務發展中心副總何明洲表示，除了現階段在 25。 奈米 DRAM 製程的合作外，雙方更進一步進行 NeoFuse 在二代 DRAM 製程的開發計畫，預計不久後即可完成佈建。建。。</t>
  </si>
  <si>
    <t>遊戲研發商宇峻瞄準暑假遊戲商機，旗下手遊《英雄傳說。星之軌跡》將在7月3日於中國大陸發行，日本市場規劃。第3季上市，盼海外市場挹注營運成長。《英雄傳說。星之軌跡》為宇峻開發，由暢遊與bilibili聯合發行，先前。已舉辦大規模封測，市場反應不錯，加上暢遊與bilibili協助推展，預料遊戲業績有望開出紅盤。暢遊為大陸知名。遊戲研發及運營商，2009年4月在美國那斯達克上市，擁有諸多知名IP的網絡遊戲開發和運營權。bilibili是大陸。知名二次元平台，每天平均瀏覽人數9000萬、每月活躍用戶數量2000萬，擁有超過1億名註冊用戶，為大陸最大的。二次元平台。宇峻表示，希望透過暢遊與bilibili兩個合作夥伴，在《英雄傳說。星之軌跡》遊戲推出時，三方共。同開拓英雄傳說軌跡系列的IP影響力與市場，預料相關業績有望在第3季開始挹注貢獻。。</t>
  </si>
  <si>
    <t>網通廠智易舉行股東會，總經理曾釗鵬表示，智易因應客戶需求，越南生產基地已經在第2季加入量產，下半年可。望較上半年成長，而5G用戶端設備及小型基地台已與客戶送樣測試，明年放量出貨。智易預估，各國智慧行動裝置。普及，4G、5G、雲端應用、物聯網、車聯網及人工智慧（AI）快速發展，推動各國寬頻建設持續成長，也帶動網通。設備需求，預估2019年寬頻無線網路出貨量將較去年成長10%至15%。曾釗鵬表示，越南生產基地已經自第2季開始。量產，目前關稅衝擊影響不多。除美國客戶外，非美國客戶也評估在越南生產，目前越南產能占比約20%，後續將。持續評估提升越南產能，而中國大陸產能則維持八成利用率。曾釗鵬表示，5G產品智易布局用戶端設備及小型基地。台，目前晶片價格仍高，產品單價也高出4G很多倍，現在已經開始樣品出貨，正式出貨要等明年上半年，放量出貨。是明年下半年，估到2020年時，可占營收比重5%至10%。。</t>
  </si>
  <si>
    <t>補選1董。董事曾釗鵬新任。</t>
  </si>
  <si>
    <t>台灣東洋與國際大廠共同開發長效微球學名藥海外市場，說明如下：。1.發生緣由：本公司與國際大廠共同開發長效微球「Octreotide LAR」學名藥海外市場，簽約金美金1,000,000元。；並分4個期程收取里程碑達成金，簽約金及里程碑達成金合計美金5,000,000元；產品上市後之利潤分配另計。。2.因應措施：發布重大訊息公告。3.其他應敘明事項：依合約對合作方之公司名稱保密。。</t>
  </si>
  <si>
    <t>推選。董事長推選，由李永川(雅勝投資開發代表)續任。</t>
  </si>
  <si>
    <t>總經理李永川內部調動，由陳恆偉接任。。</t>
  </si>
  <si>
    <t>財務經理簡福全內部調動，由游碧華接任。。會計主管簡福全內部調動，由游碧華接任。。</t>
  </si>
  <si>
    <t>財務經理董樺燈內部調動，由李文詳接任。。會計主管董樺燈內部調動，由李文詳接任。。</t>
  </si>
  <si>
    <t>台微體與博迪生物醫藥公司簽署合作開發與授權協議，說明如下：。1.契約或承諾相對人：博迪生物醫藥公司 (Birdie Biopharmaceuticals, Inc.)。2.與公司關係： 無。3.主要內容：博迪生物醫藥利用本公司之NanoX技術合作開發和製造脂質體配方之免疫治療產品。如全部里程碑均。達成，博迪共應支付本公司4900萬美元以及年度授權費用。。4.限制條款：本協議為專屬合作協議並有保密條款。5.對公司財務、業務之影響：此合作對公司財務、業務有正面助益。6.具體目的：合作開發及製造癌症免疫治療產品，由博迪將其商業化、挹注收入。7.其他應敘明事項： 新藥開發時程長、投入經費高且並未保證一定能成功，此等可能使投資面臨風險，投資人應。審慎判斷謹慎投資。。</t>
  </si>
  <si>
    <t>太景*-KY宣布，旗下慢性C肝新藥「伏拉瑞韋」與中國大陸東陽光藥「依米他韋」的純口服直接抗病毒合併療法，。在中國進行的第三期臨床試驗，已完成第一例受試者收案，此項試驗預計招收360位慢性C肝病毒基因1型的成年受。試者，並規劃於今年年底前完成病人收案。太景於2016年10月攜手大陸東陽光藥共同開發新型C肝純口服直接抗病。毒合併療法，以伏拉瑞韋智財權作價入股中國合資公司，目前已貢獻逾10億台幣收入。。</t>
  </si>
  <si>
    <t>現場檢測先驅瑞基繼去年營運順利虧轉盈後，董事長劉正忠表示，隨著積極打造全方位現場檢測防疫目標逐步成形。，多元布局全面發酵下，目前導入自動化產線並尋求委外代工，因應產能不足，全年營收力拚倍數成長，獲利可望。更上層樓。目前瑞基開發的品項中，以畜產試劑最具爆發力，FAO泰國分部持續訂購禽流感試劑、採買非洲豬瘟現。場檢測試劑外，因疫情爆發，越南代理商亦訂購非洲豬瘟試劑產品；同時美國USDA下訂POCKIT Xpress設備及口蹄。疫現場檢測試劑等。劉正忠透露，有鑑於非洲豬瘟檢測具潛力，瑞基將與當地合作夥伴共同申請藥證，目前已經跟。大陸頂尖單位接觸中。。</t>
  </si>
  <si>
    <t>辭任1董。董事戴承正卸任。</t>
  </si>
  <si>
    <t>全面改選，原7董2監，其中6董2監續任。董事林武俊續任。獨立董事仝家駿卸任。董事吳信璋續任。董事李久恒續任。董事李麗生續任。監察人李麗裕續任。獨立董事蕭安泰續任。監察人賴榮光續任。董事長蘇怡仁(啟基投資代表)續任董事，董事長尚未選任。獨立董事洪玉婷新任。</t>
  </si>
  <si>
    <t>自動化設備元件廠氣立投資人民幣 1.8 億元，擴充浙江平湖邦燁廠，預計第 4 季進入試車，預估目前市場自動化。設備需求並不明朗，將逐步進行生產製程體質調整，以控制成本，有助明年投產後的市場競爭力，但目前對下半年。營運，仍持保守態度。展望後市，公司指出，目前接單能見度不明朗，且美中貿易戰恐使製造業縮手設備投資，造。成氣立今年第 2、 3 季營運旺季不旺，下半年營運保守看待，同時，氣立也預估，今年上下半年維持 50% 比 50%。 的走勢，而今年營收也恐較 2018 年下滑。氣立主管指出，在貿易戰影響下，中國包括汽車、手機製造業對設備。擴充態度趨於保守，氣立自動化元件以這兩大製造業出貨為大宗，業績明顯受市場觀望氣氛影響。目前市場並出現。氣動元件業殺價競爭狀況，氣立正密切注意，並準備因應。氣立原預估浙江平湖新廠擴產完工後，未來將可為氣立。創造人民幣 3 億元的年產值。。</t>
  </si>
  <si>
    <t>補選1董。獨立董事楊安渡新任。</t>
  </si>
  <si>
    <t>董事本人冠勳投資2019/06/25設質72,000股給華南商業銀行，累計設質508,000股。。</t>
  </si>
  <si>
    <t>元翎因分割案向債權人公告事宜，說明如下：。1.發生緣由：。(1).依據企業併購法第35條辦理。(2).本公司業於民國2019年6月25日股東常會決議通過將本公司工業品部門事業之相關營業(含資產及負債)分割移。轉予本公司百分之百持股之子公司元翊精密工業股份有限公司，並暫定以2010年1月1日作為分割基準日。。2.因應措施：向債權人分別通知及公告。。3.其他應敘明事項：。本公司各債權人對本分割案如有異議，請自本公告日起至民國2019年7月26日止之期限內，檢附相關債權證明文件。，以書面方式親交或郵寄(郵寄以郵戳為憑)向本公司提出，逾期未表示即視為無異議。 郵寄地址為雲林縣虎尾鎮。科虎三路18號，元翎精密工業股份有限公司財務部收。。</t>
  </si>
  <si>
    <t>補選1監。監察人呂善華(鴻億國際企業代表)新任。</t>
  </si>
  <si>
    <t>董事長林啟琛離職，由蕭向志接任。。</t>
  </si>
  <si>
    <t>董事長本人陳朝旺2019/06/25設質5,000,000股給玉山商業銀行，累計設質11,000,000股。。</t>
  </si>
  <si>
    <t>補選1董。獨立董事張展鏡新任。</t>
  </si>
  <si>
    <t>董事長焦佑鈞內部調動，由陳沛銘接任。。</t>
  </si>
  <si>
    <t>電聲元件廠康控-KY公告5月自結財報，5月營收4.1億元，年減12%，淨利4700萬元，每股純益0.4元，年增4%。康控。董事長呂朝勝在股東會上指出，康控今年起成為美系大客戶新產品主要供應商，加上車用新品開始放量出貨，預料。下半年營運將遠勝上半年，並且優於去年同期。若以產品類型分析，康控今年全年聲學元件營收占比約50%，汽車。產品占8%至10%，模治具及自動化產品占8%至10%，新產品精密零部件則占20%至24%，營運則是逐季上升。康控為iP。hone電聲元件供應商，過去與美律長期為合作關係，共同供貨給蘋果。。</t>
  </si>
  <si>
    <t>推選。董事長余人勇卸任。董事長推選，由李明聰新任。全面改選，原7董，其中6董續任。董事長余人勇續任董事，董事長尚未選任。董事李明聰續任。獨立董事洪茂蔚續任。董事張國威(英屬維京群島商Asia Spring International Limited代表)卸任。獨立董事董季鐸續任。獨立董事嚴維群續任。董事鄺子平(Qiming Technologies Holding Limited代表)續任。董事未指派(匯億資產管理顧問有限公司代表)新任。</t>
  </si>
  <si>
    <t>董事長林憲銘離職，由蕭清志接任。。</t>
  </si>
  <si>
    <t>推選。董事長推選，由葉恒銘續任。全面改選，原8董3監，現9董3監，其中7董2監續任。董事范志明續任。董事鄭勝件續任。董事杜丁龍續任。獨立董事楊綺華續任。獨立董事金保華續任。監察人林麗玉卸任。董事長葉恒銘續任董事，董事長尚未選任。董事劉文煌卸任。監察人戴子芳(廣樵實業代表)續任。監察人戴秋華續任。獨立董事顏錫銘續任。董事葉俊瑋新任。董事陳安迪(豐藝電子代表)新任。監察人黃琮煥新任。</t>
  </si>
  <si>
    <t>英屬蓋曼群島商立凱電能科技股份有限公司原申報以現金增資發行普通股31,000千股，每股面額10元，總額新臺幣。310,000千元乙案，前因該公司有申報書件應記載事項不充分情事，經金融監督管理委員會於2019年6月5日予以停。止申報生效。嗣該公司於2019年6月19日提出補正，申請解除停止申報生效，且副本抄送相關單位，依「外國發行。人募集與發行有價證券處理準則」第5條第5項規定，自完成補正日起重新起算，如無重大異常情事，屆滿12個營業。日申報生效。。</t>
  </si>
  <si>
    <t>PMOLED廠智晶舉行股東會，會中通過去年財報和盈餘分配案，去年每股盈餘3.07元，每股將配發0.15元現金股利。。因為價格競爭激烈、提列存貨跌價損失，智晶第一季由盈轉虧。智晶表示，下半年包括可撓式、穿透式等新產品量。產出貨、貢獻營收，營收、獲利有望改善。智晶表示，中美貿易戰對於大陸市場影響大，公司出給大陸客戶的營收。占比約40%，因此間接受到影響。此外，PMOLED面板價格競爭激烈，上季提列2,000萬元的存貨跌價損失，使得毛利。率下滑，轉為虧損。第二季雖然營收仍處於低檔，但是公司透過生產效率、良率改善，提升毛利率，而且少了存貨。跌價損失影響，單季有機會轉盈。。</t>
  </si>
  <si>
    <t xml:space="preserve">jpp-KY          </t>
  </si>
  <si>
    <t>推選。董事長推選，由鍾國松(Powell Group Co. Ltd.代表)續任。全面改選，原7董，其中6董續任。董事王文山(Ho Sheng Holdings Co. Ltd.代表)續任。獨立董事高宏明卸任。董事郭惠齡(Believing Power Co. Ltd.代表)續任。獨立董事陳石進續任。獨立董事黃勇富續任。董事長鍾國松(Powell Group Co. Ltd.代表)續任董事，董事長尚未選任。董事王嘉男續任。獨立董事賴鎮局新任。</t>
  </si>
  <si>
    <t xml:space="preserve">寶聯通          </t>
  </si>
  <si>
    <t>推選。董事長推選，由蕭登波(子良興業代表)續任。全面改選，原6董2監，現7董2監，其中6董2監續任。獨立董事黃崇輝續任。董事白景仁續任。監察人洪春池(宏利織造代表)續任。監察人許正興續任。董事楊豐彰(長衍投資代表)續任。董事蕭宇喬續任。董事蕭崇湖(子良興業代表)續任。董事長蕭登波(子良興業代表)續任董事，董事長尚未選任。獨立董事黃文明新任。</t>
  </si>
  <si>
    <t>補選1監。監察人劉立旋新任。</t>
  </si>
  <si>
    <t>遠雄建設與子公司遠雄營造股份有限公司簽訂台中市清水區市鎮北段住宅大樓新建工程承攬契約追減協議書，契約。追減後總金額為新台幣512,593仟元。。遠雄建設與子公司遠雄營造股份有限公司簽訂新北市中和區華中段住宅大樓新建工程承攬契約追加協議書以擴增公。司營業收入，契約追加後總金額為新台幣1,400,318仟元。。遠雄建設與子公司遠雄營造股份有限公司簽訂台南市中西區頂美段住宅大樓新建工程承攬契約以擴增公司營業收入。，契約總金額為新台幣852,582仟元。。</t>
  </si>
  <si>
    <t>鄉林建設董事長賴正鎰宣布，布局多年的大陸成都「涵碧天下」，已確定今年第4季公開銷售，此案總銷金額達人。民幣200餘億元（近新台幣1000億元），明年起可望進入完工入帳高峰。鄉林在兩岸的地產銷售與涵碧樓酒店營收。，可望在未來三年穩定入帳。賴正鎰表示，他非常看好台商回流為房地產挹注豐沛游資，尤其市調也顯示，香港民。眾移民台灣的意願大增，最近新北投的「鄉林玉川」溫泉養生宅與淡水紅樹林「鄉林山海匯」半山豪宅，都有不少。賞屋的香港客。此外，今年初新推的新莊副都心「鄉林淳真」與台中「鄉林天韻」預售案，銷售也雙雙突破八成，。今年底也有機會完銷結案。鄉林今年下半年將加速台灣的購地計畫，明年初也準備推出籌備多時的萬華、新莊與三。重案。大陸轉投資部分，除了涵碧樓酒店獲利穩定，青島涵碧莊園別墅今年可望完銷之外，南京酒店式公寓與商辦。銷售已逾六成。而成都「涵碧天下」可望於10月公開銷售，明年開始大幅挹注母公司營收。位於成都鳳凰山的「涵。碧天下」綜合開發案，樓地板面積105萬平方米，包含住宅、商辦與涵碧樓酒店，其中住宅約5000戶，第一階段先。銷售2000戶，涵碧樓酒店則訂2021年營運，規劃200間客房。。</t>
  </si>
  <si>
    <t>全面改選，原7董3監，其中2董續任。董事長賴正鎰(鼎林投資開發代表)續任董事，董事長尚未選任。董事林慶豐(溢陽投資代表)卸任。獨立董事邱文瑞續任。董事張釿(賏金)(正記投資代表)卸任。監察人陳金美(榮陽投資代表)卸任。董事陳淑芬(鼎正投資代表)卸任。獨立董事曾耀煌卸任。監察人黃文昭(亨榮投資開發代表)卸任。董事廖沛琪(鄉林百貨代表)卸任。監察人廖振利(正達投資開發代表)卸任。董事未指派(鼎正投資代表)新任。董事未指派(正記投資代表)新任。董事未指派(溢陽投資代表)新任。獨立董事黃建基新任。獨立董事楊志忠新任。</t>
  </si>
  <si>
    <t>推選。董事長推選，由葉鈞耀續任。全面改選，原5董2監，現5董3監，其中5董2監續任。獨立董事王志忠續任。獨立董事李茂續任。董事許自強(遠雄國際投資代表)續任。董事黃志鴻(遠雄國際投資代表)續任。董事長葉鈞耀續任董事，董事長尚未選任。監察人劉盛良續任。監察人蔡天維續任。監察人謝承海新任。</t>
  </si>
  <si>
    <t>推選。董事長推選，由周永銘(傲士英投資代表)續任。全面改選，原7董2監，其中3董1監續任。獨立董事林克武續任。監察人周淑婷(立峰投資代表)卸任。董事李彩蓮(崇嶽投資代表)卸任。監察人阮呂芳周續任。董事長周永銘(傲士英投資代表)卸任。董事周淑惠續任。獨立董事林建煌卸任。董事林進呈續任。董事張素真(豐昕代表)卸任。董事未指派(傲士英投資代表)新任。董事未指派(崇嶽投資代表)新任。董事未指派(豐昕代表)新任。監察人未指派(立峰投資代表)新任。獨立董事沙荃新任。</t>
  </si>
  <si>
    <t>推選。董事長推選，由謝清福續任。全面改選，原7董，其中6董續任。獨立董事鄭富雄續任。董事方重男(順眾投資代表)卸任。董事白周煌續任。獨立董事朱建州續任。董事林月珍續任。獨立董事蕭振台續任。董事長謝清福續任董事，董事長尚未選任。董事謝明凱(順眾投資代表)新任。</t>
  </si>
  <si>
    <t>2019/06/25收盤價1.84元，月報酬下跌31%。。</t>
  </si>
  <si>
    <t>董事長葉元椒內部調動，由盧崑錄接任。。</t>
  </si>
  <si>
    <t>推選。董事長推選，由廖宜彥(長恩企管顧問代表)續任。全面改選，原6董2監，現9董，其中5董續任。獨立董事胡秋江續任。獨立董事陳玟妤續任。董事方政皓(金群投資代表)卸任。董事林永發續任。監察人楊國樑改任董事。董事長廖宜彥(長恩企管顧問代表)續任董事，董事長尚未選任。董事譚振寰續任。監察人嚴維群改任董事。董事徐仲傑(長恩企管顧問代表)新任。獨立董事余明長新任。</t>
  </si>
  <si>
    <t>推選。董事長推選，由呂元瑞續任。辭任1董。獨立董事黃凱旋卸任。全面改選，原7董3監，其中5董2監續任。獨立董事邱國平改任董事。董事長呂元瑞續任董事，董事長尚未選任。董事呂佳蒨(安節寶代表)續任。董事呂朝章卸任。監察人巫毓琪卸任。董事柯富彬卸任。監察人黃崇益續任。監察人楊能傑續任。董事褚有欽(安節寶代表)續任。獨立董事嚴瑞新續任。監察人陳明雯新任。獨立董事黃凱旋新任。董事蔣大傑(太吉投資代表)新任。</t>
  </si>
  <si>
    <t>半導體矽晶圓廠合晶召開股東常會表示，美中貿易衝突的不確定性已連帶影響矽晶圓的需求，預期下游客戶庫存要。到第3季才能消化完畢，第4季需求逐步回溫。因應美中貿易衝突升溫影響，集團產能規劃將配合市場景氣及客戶訂。單需求調整，將逐步增加，此外，在龍潭廠將建立「二期長晶製造暨研發中心」，發展8吋N型超低阻及12吋低阻矽。單晶晶棒技術，確保在低阻產品技術領先。瞄準車用電子與高功率元件對低阻矽晶圓及磊晶片需求不斷增加，合晶。表示，將積極爭取客戶訂單，加速生產設備採購，預計2020年第2季建立一條從長晶、拋光到磊晶的12吋生產線。。</t>
  </si>
  <si>
    <t>推選。董事長推選，由林建國續任。全面改選，原7董2監，其中6董1監續任。董事長林建國續任董事，董事長尚未選任。監察人林志昌續任。董事李旻樸續任。董事周行續任。獨立董事林立人續任。監察人林秀燕卸任。獨立董事游明昌卸任。董事黃連榮續任。董事蘇文彥續任。監察人李麗君新任。獨立董事余李瑞琦新任。</t>
  </si>
  <si>
    <t>散熱大廠超眾召開股東會，總經理郭大祺指出，受惠電子旺季來臨，且日本電產入主的相關綜效顯現，光是接日本。電產既有的客戶就足以讓超眾「忙翻天」，加上薄型熱板需求升溫，將在大陸擴產，今年營運「絕對優於去年」。。郭大祺表示，下半年營運將逐季成長，包括筆電、伺服器、手機等三大應用面，出貨狀況都會有機會優於上半年；。其中，筆電是剛性需求加持，估計相關業務將強力反彈，遠優於上半年。至於薄型熱板部分，郭大祺強調，由於5G。時代即將帶來，市場對解熱能力更強的熱板需求更盛，因此超眾已有詳盡的擴產計畫即將啟動，但投資金額以及擴。產幅度暫時不便公布，預計下半年逐步擴產完成，並量產出貨，主要目標市場為智慧手機。。</t>
  </si>
  <si>
    <t>2019/06/25收盤價8.37元，月報酬下跌35%。。</t>
  </si>
  <si>
    <t>康舒科技因應美中貿易戰及轉型需求，將啟動台灣淡水廠區擴建計畫，預計未來2年將砸下新台幣20億元，提升產。值，另外也將擴增菲律賓產能。康舒預估，第2季業績將優於第1季，下半年營運可望穩定成長。近年康舒轉型為全。方位電力服務平台已見綜效，從電源供應器製造業，升級為能源供應服務業，整合電源技術與綠電技術，打造創新。之科技能源聚合營運模式。除電源本業外，康舒表示，綠電版圖也有斬獲，今年初已成功得標台電7.7萬具智慧電。表標案，並持續推進台灣與東南亞業務佈建。太陽能發電廠部分，康舒將加速廣建案場，太陽能發電廠累計已得標。(含建置中及營運中)總發電量已逾100MW，並自設海外研發中心，開發高瓦特數太陽能雙向逆變器、智慧化能源管。理系統，全方位整合電力服務平台，驅動康舒邁向下一波成長。康舒表示，因應轉型成長需求，目前積極進行產能。擴建計畫，將分二階段進行，今年以既有辦公區間改造為生產線，10月開始興建新大樓，預計2020年第4季完工投。產，2021年進入量產。。</t>
  </si>
  <si>
    <t>良維舉行股東會，董事長李淳正表示，良維卡位資料中心商機，是與國內組裝龍頭與電源供應器大廠合作，出貨亞。馬遜。由於亞馬遜資料中心不採用中國製的產品，良維因此受惠，未來將放在泰國廠生產，因伺服器線組一條單價。達200美元，明年出貨將呈現跳升，預期一年可能有3萬至5萬條用量。在歐洲家電龍頭訂單方面，李淳正說，過去。交貨是以吸塵器用線為主，現在出貨擴大至電風扇、吹風機、捲髮器、直髮器等，因產品要求高，平均一條單價可。達10美元。現該客戶一個月營業額約30萬美元，未來將逐步拉高到100萬美元，明年可能挑戰200萬美元，且毛利率。遠高於公司平均。在Type C部分，因應影音傳輸的需求，更高端的Gen2傳輸速度可達15G，可應用的範圍包括電競。、高階商用筆電、平板等裝置，是公司著墨的重心，現已有大客戶完成認證，最慢今年9月開始出貨，真正爆發會。在明年。另外，良維是美系智慧手機客戶，在資訊產品的線材供應商，但明年大改版的智慧型手機，該公司已有線。材及變壓器送樣中，客戶也在進行產能與報價的評估，一旦順利通過，並正式出貨，對營收貢獻可期，預期結果今。年底明朗。。</t>
  </si>
  <si>
    <t>補選1董。獨立董事何昀軒新任。</t>
  </si>
  <si>
    <t>內部稽核主管張勁皓離職，由蔡翔昱接任。。</t>
  </si>
  <si>
    <t>鴻海集團旗下封測廠訊芯-KY表示，看好今年多元化布局效益顯現，在高速光纖收發、人臉辨識模組及其他專案需。求提升下，今年營運可望優於去年。訊芯強調，集團業務面未受美中貿易戰衝擊，且在歷經二年努力後完成產品多。元化布局，包括高速光纖收發模組、生物辨識業務下半年量產、可望帶動業績成長，預期全年營收、獲利也將同步。成長。訊芯表示，業績提升，主因是把營收架構調整成SiP產品、高速光纖收發模組、生物辨識三大主動能模式，。朝三大終端市場發展。。</t>
  </si>
  <si>
    <t>矽晶圓大廠環球晶召開股東會，環球晶董事長徐秀蘭表示，環球晶在全球 10 國都有工廠，在美中貿易戰升溫下，。可提供客戶更彈性的出貨模式，在產能擴增投資佈局上，由於今年不確定性因素太多，等情勢較為明朗再考慮下一。步。徐秀蘭表示，以前環球晶在全球多國擁有許多據點，在經營管理上的缺點勝過優點，成本也較高，還期盼「最。好有 2、3 個大工廠」。不過，在美中貿易戰開打後，徐秀蘭說，感受到的優點反而多過缺點，出貨地點分散在不。同國家、不同據點，反而可提供客戶更彈性的出貨模式。在產能擴增投資佈局上，受到美中貿易戰影響，環球晶投。資額超過 5 億美元的 2 項投資計畫，包括 12 吋廠與擴建美國德州 8 吋磊晶廠計畫，皆已喊停。徐秀蘭表示將。在台灣進行產能去瓶頸工程，至於韓國 12 吋新廠則照原定計畫進行中。。</t>
  </si>
  <si>
    <t>補選1董。獨立董事楊光磊新任。</t>
  </si>
  <si>
    <t xml:space="preserve">久禾光          </t>
  </si>
  <si>
    <t>推選。董事長推選，由王世岳(久正光電代表)續任。全面改選，原2監，其中1監續任。監察人李榮洲卸任。監察人陳淑桂續任。監察人蔣傳臺新任。全面改選，原6董，現7董，其中6董續任。董事鄭錫勳續任。董事長王世岳(久正光電代表)續任董事，董事長尚未選任。獨立董事林惠芬續任。董事廖心蓓(佰鴻工業代表)續任。董事廖宗仁(佰鴻工業代表)續任。獨立董事蔣森秋續任。董事黃仕勛(佰鴻工業代表)新任。</t>
  </si>
  <si>
    <t>博錸生技與總部位於佛羅倫斯的A. Menarini Diagnostics。S.r.l共同宣布，雙方已就博錸的IntelliPlexTM多元。檢測儀器平台及腫瘤與傳染病檢測試劑簽訂獨家經銷合約，透過雙方合作拓展新市場，藉此帶動未來業務增長，以。提升在分子診斷領域的地位。Menarini將成為博錸產品在西歐、中東和澳大利亞區域的獨家經銷商，負責區域內的。產品銷售、行銷推廣及服務維護。透過獨家經銷合作，以博錸的IntelliPlexTM多元檢測平台及影像晶元磁片（πC。ode MicroDiscs）核心技術。所開發出一系列應用於癌症管理的伴同性診斷檢測試劑。能讓Menarini更進一步提供。癌症患者的個人化專屬醫療解決方案。Menarini總經理兼Menarini Silicon Biosystems總裁Fabio Piazzalunga表。示，Menarini將能夠在癌症精準醫療領域提供完整的解決方案。Fabio Piazzalunga表示，IntelliPlexTM系列產品。結合Menarini用於單細胞分離的CellSearch和DEPArray產品，將有助於未來在液態和固態組織檢體中提供更全面的。分子訊息，以輔助臨床醫生診斷。。</t>
  </si>
  <si>
    <t>推選。董事長推選，由樂亦宏續任。副董事長推選，由曾文助新任。全面改選，原6董，現7董，其中5董續任。董事顏瑛宗(宗源國際代表)卸任。董事曾文助(W Tseng Holdings Llc代表)改任自然人董事。董事長樂亦宏續任董事，董事長尚未選任。獨立董事郭枝盈續任。獨立董事丁鴻勛續任。獨立董事譚開元續任。董事未指派(宗源國際代表)新任。董事李威聯新任。</t>
  </si>
  <si>
    <t>發言人曾才宏內部調動，由杜東勝接任。。</t>
  </si>
  <si>
    <t>宬世環宇董事會決議通過終止興櫃股票櫃檯買賣及撤銷股票公開發行案。。</t>
  </si>
  <si>
    <t>推選。董事長推選，由余祈霖(昕懋國際事業代表)新任。</t>
  </si>
  <si>
    <t>董事長王伯鑫內部調動，由余祈霖接任。。</t>
  </si>
  <si>
    <t>2019/06/25收盤價19.00元，月報酬下跌50%。。</t>
  </si>
  <si>
    <t>緯穎舉行股東會，董事長林憲銘表示，緯穎在台灣、東南亞、歐洲、墨西哥都有工廠，台南也增設廠房，第一條線。在6月出貨，下半年會開出第二和第三條產線，挹注營運。林憲銘並透露，雖然美墨關稅爭議暫時結束，緯穎仍積。極考慮美國設廠的可能性。緯穎總經理洪麗甯表示，受到大環境不佳影響，緯穎上半年業績表現疲軟，不過，四大。資料中心客戶中已取得三家，同時也新增三家客戶，希望下半年營運能逐漸恢復成長，期待明年恢復成長動能。洪。麗甯說，緯穎在ODM Direct市占率達30%，並將持續深耕客戶。針對後續產品規劃，洪麗甯表示，因應電力效能需。求大增，緯穎也推出相應產品，致力冷卻與散熱技術，今年Computex展出兩相浸沒式液冷系統，預期明年春天在大。型資料中心會導入試用，也與國內半導體、電信業者洽談導入可能性。邊緣運算方面，將展出新品，預計產品於9。月在歐洲展出，且是與諾基亞共同展出。。</t>
  </si>
  <si>
    <t>增選2董。董事呂舜星新任。獨立董事鄭中人新任。</t>
  </si>
  <si>
    <t xml:space="preserve">伊雲谷          </t>
  </si>
  <si>
    <t>伊雲谷以每股台幣150.00元辦理現金增資普通股，發行股數為4,537,500股，發行總額為台幣45,375,000元，募資。總額為台幣680,625,000.00元；本次現金增資將用於：充實營運資金。</t>
  </si>
  <si>
    <t>補選1董。董事李傳來新任。</t>
  </si>
  <si>
    <t>崑鼎股東會上指出，將朝「焚化與廢棄物管理」、「太陽光電」與「回收再利用」三方向努力，宣布旗下子公司昱。鼎投資的台北市「長興淨水廠」、桃園市「桃捷蘆竹機廠」，兩大太陽光電完工併聯運轉。「長興淨水廠」為台北。自來水事業處的長興淨水場池頂辦理招商案。昱鼎表示，長興淨水廠投資金額約上億元，採「屋頂型」方式興建，。在淨水池上方加蓋空間共鋪設5936片的太陽能模組，其規模為全台淨水池最大的太陽光電廠，年發電量預估213萬。度，發電可賣回給台電挹注收入。此外，同樣由昱鼎投資興建的「桃捷蘆竹機廠」太陽光電系統，昨日也宣布完成。併聯發電，預估年發電量可達到204萬度，合計兩廠的年發電量達417萬度。除了積極承攬國內政府標案，廖俊(吉。吉)表示，在海外市場部分，除既有的美國案穩定營運，東南亞市場也積極評估中，由於美中貿易戰轉單影響，東。南亞建廠需求大增，用電量也隨之增加，目前釋出的標案眾多。。</t>
  </si>
  <si>
    <t>1.IC載板大廠南電續受惠ABF基板拉貨需求，美系客戶訂單比重提升。南電訂單能見度看到10月，第2季稅前有機會。轉盈，今年拚全年獲利轉盈，終結連3年虧損。展望今年下半年營運表現，受惠日系廠商和台灣同業在ABF基板產能。滿載及訂單外溢助攻，南電新增美系大廠處理器基板訂單，業績比重提升到10%。陸續量產的5G網通設備所需的電。路板或IC載板，層數較多線路設計複雜，技術複雜度提高，將提升ABF基板的平均銷售價格（ASP）。南電ABF基板。出貨力道未受美中貿易戰與華為（Huawei）風暴影響，儘管部分客戶因華為需求下滑調降出貨，不過南電其他客戶。追加訂單，此外，系統級封裝（SiP）載板出貨穩健。。2.南電表示今年陸續推出人工智慧應用高效能運算晶片載板、5G網通設備載板及7奈米繪圖晶片載板等。此外，開。發新世代系統級封裝載板、車用主動安全系統電路板等。其中在車用電子部分，南電表示，隨著電動汽車與自動駕。駛汽車持續發展，車用電路板需求不斷增加，相關產品重視品質穩定性，高階車用電路平均單價穩定。公司陸續推。出自動手剎車控制模組、主動安全系統以及攝影機和偵測雷達模組等。從應用來看，個人和筆記型電腦用IC載板占。南電整體業績比重約12%到13%，網通占比約45%，消費性電子占比約2成出頭，車用占比約15%。若從產品別來看，A。BF基板占比約4成，PP（BT與SiP）基板占比約27%到28%，PCB占比約3成出頭。。</t>
  </si>
  <si>
    <t>全面改選，原7董3監，全部續任。監察人吳金柱續任。獨立董事林欽淼續任。監察人王榮光續任。獨立董事何和續任。監察人張明紹續任。董事張情福(華鼎國際創業投資代表)續任，改任誠鼎創業投資代表人。董事陳志湧續任。董事劉棟錚續任。副董事長錢正治改任董事。董事長蘇漢傑續任董事，董事長尚未選任。</t>
  </si>
  <si>
    <t>電源管理IC廠商類比科舉行股東會，並進行董事改選，四席一般董事均由另一家電源管理IC廠商致新拿下，類比科。董事長劉紹宗續任董座。致新拿下過半股權並入主，類比科總經理林登財也留任，兩人都以法人董事致新的代表人。身份出任董事。致新董事長謝南強、總經理吳錦川也加入類比科董事會，並選出三位新任獨董。致新後續還可能持。續加碼購入類比科股權，不過尚無具體時間表。在類比科股東會上，有小股東詢問後續是否會下櫃，林登財回應，。現階段並沒有相關顧慮。林登財指出，這一、二年處於谷底，虧損主要來自於存貨相關損失，主要是出貨給大型面。板廠者為客製化產品，當進展順利時，挹注效益就很大，但若市況及客戶方面出現變化，也會遭受損失。劉紹宗則。提到，預期類比科本季表現會優於第1季，第3季的展望會比本季好，主要是供OLED穿戴裝置應用的新產品在本季小。量出貨，預期第3季會放量。同時下半年也會有較大面板尺寸應用的產品推出。。</t>
  </si>
  <si>
    <t>推選。副董事長推選，由吳育賢(大緯投資代表)續任，改任億建投資代表人。推選。董事長推選，由吳俊億(大緯投資代表)續任。全面改選，原3監，其中1監續任。監察人周渼玲(運賢企業代表)卸任。監察人王祥福卸任。監察人耿伯文續任。監察人未指派(啟敏投資代表)新任。監察人未指派(億亨投資代表)新任。全面改選，原5董，其中4董續任。董事長吳俊億(大緯投資代表)續任董事，董事長尚未選任。董事吳育賢(大緯投資代表)續任，改任億建投資代表人。獨立董事林志聰續任。獨立董事林盈杉續任。董事萬文虎(億順投資代表)卸任。獨立董事郭聰源新任。</t>
  </si>
  <si>
    <t>推選。董事長推選，由焦佑衡續任。全面改選，原9董3監，其中8董續任。董事盧超群(珒贊投資代表)續任。董事焦佑倫(華新麗華代表)續任。董事長焦佑衡續任董事，董事長尚未選任。董事于鴻祺續任。獨立董事呂禮正續任。董事林嘉星續任。獨立董事郝海晏續任。監察人張瑞宗卸任。董事陶承漢(華科采邑代表)卸任。董事詹東義(華邦電子代表)續任。監察人羅夏盈(信昌電子陶瓷代表)卸任。監察人嚴慶治卸任。獨立董事林旺財新任。</t>
  </si>
  <si>
    <t>補選1董。獨立董事陳秋銘新任。</t>
  </si>
  <si>
    <t>朋程科技補充興建南崁第三期廠房相關事宜公告，說明如下：。1.契約種類：工程合約。2.契約相對人及其與公司之關係：。(1).本案土建工程契約相對人為豐興營造工程有限公司(以下簡稱豐興)。。(2).豐興非本公司之關係人。。3.契約主要內容、限制條款及其他重要約定事項：本公司董事會於2019年6月10日決議通過興建南崁三廠，本案土。建工程將由豐興承攬，總價款為新台幣5億8888萬元。。4.取得之具體目的：因應未來業務發展所需。</t>
  </si>
  <si>
    <t xml:space="preserve">台視            </t>
  </si>
  <si>
    <t>推選。董事長推選，由黃崧續任。全面改選，原2監續任。監察人辜懷群(台灣水泥代表)續任。監察人黃鏗續任。全面改選，原9董，其中8董續任。董事金淼(非凡國際科技代表)續任。董事孫清榮(非凡國際科技代表)續任。董事桑大偉(非凡國際科技代表)續任。董事黃江卸任。董事長黃崧續任董事，董事長尚未選任。董事黃璋續任。董事楊素明(鉅寶投資代表)續任。董事蔡朝進(非凡國際科技代表)續任。董事賴國洲(非凡國際科技代表)續任。董事黃若銘(非凡國際科技代表)新任。</t>
  </si>
  <si>
    <t>內部稽核主管楊叔燕離職。。</t>
  </si>
  <si>
    <t>窗飾大廠億豐召開股東會表示，北美市場今年起全面改為無拉繩產品，有助於拉高單價，當前產能滿載，有助推升。今年營運表現。北美窗飾安全規範升級，今年起全面改用無拉繩，億豐董事長粘耿豪表示，新的安全規範雖已上路。，但比較貴的無拉繩窗簾是否改變終端消費需求，正待2019年的實際驗證。因應北美新規範需求，億豐自去年起調。整固定尺寸產品結構及產能，今年取得成效，現約九成產能是生產無拉繩產品。億豐觀察，目前無拉繩產品接單狀。況穩定，符合原先預期，產能維持滿載。無拉繩產品單價高，北美又是主要銷售市場，美國房市相對健康，億豐稱。對今年營運有正向作用。至於外部不確定因素，億豐持續點名原物料價格，石化、木頭等價格仍在高點。另外，粘。耿豪也說，全球經濟保護主義興起，正考驗窗簾廠的跨國生產彈性、執行能力。各國反制經濟保護主義衝擊，則為。匯率添增不確定。粘耿豪談未來公司營運方向，包括導入客製化窗簾新品，並持續重視非美國的客製化市場，以分。散市場風險。另將利用柬埔寨新產能，鞏固固定尺寸的窗飾市占率。。</t>
  </si>
  <si>
    <t>董事本人樓仲洲2019/06/25設質600,000股給陳佑霖，累計設質600,000股。。</t>
  </si>
  <si>
    <t>台灣櫻花股東會進行董監事改選，董事會推舉張永杰蟬聯新任董事長；同時通過每股配發2.65元股息。台灣櫻花尋。求兩大轉型工程，一是積極評估新事業及新市場；二是從製造業轉型為製造服務業。其中，新事業及新市場佈局，。張永杰表示，越南隨著經濟成長，每年約有400萬台以上的瓦斯爐、電爐等市場需求，而櫻花多年來透過代理商經。營越南市場有成，目前正在全面評估如何進一步滿足越南市場的需求，預計年底前提出營運計畫。此外，台灣櫻花。今年有數億元的資本支出，董事長張永杰表示，主要將用在生產優化、提高生產流程效益。目前規劃推動台中大雅。、神岡、霧峰等三座工廠的硬體改善，包含新機台購置、生產智能軟體、自動化半自動化設備、廠區規劃等，預計。三至四年投資效益將明顯展現。張永杰表示，櫻花將從製造業轉型為製造服務業。轉型後的櫻花，無論產品、通路。體驗都是提供的服務之一，「櫻花未來將不僅是銷售產品，而是提供台灣家庭居家服務或解決方案的家居企業品牌。。」。</t>
  </si>
  <si>
    <t>董事長之法人代表人林孝信2019/06/25設質1,000,000股給永豐商業銀行，累計設質3,920,000股。。</t>
  </si>
  <si>
    <t>政府採購公報刊登有關宏全之公告事宜，說明如下：。1.發生緣由：金門酒廠實業股份有限公司主張本公司參與採購案，有政府採購法第101條第1項第2款之情事，依法。將本公司刊登於政府採購公報停權三年。。2.因應措施：本公司認為此一審議結果有違誤，於法定期間內提出行政訴訟進行救濟，以維護本公司權益。。3.其他應敘明事項：。(1).經統計近三年平均國營事業訂單佔集團合併營收比重約3.25%，對本公司營運不會造成顯著影響，生產、業務。、財務均正常運作。。(2).非國營事業訂單為本公司主要營運項目－食品飲料包材與充填代工業務，本公司將持續爭取國內外訂單，擴大。食品/飲料包材與充填代工市場，以彌補國營事業訂單不足之份額。。</t>
  </si>
  <si>
    <t>全面改選，原10董續任。董事嚴陳莉蓮(裕隆汽車製造代表)續任。董事張樑(裕隆經管企業代表)續任。董事長陳國榮(裕隆汽車製造代表)續任董事，董事長尚未選任。董事李振成(裕隆經管企業代表)續任。獨立董事周鐘麒續任。董事姚振祥(裕隆汽車製造代表)續任。董事許國興(裕隆經管企業代表)續任。獨立董事陳吉慶續任。董事蔡文榮(裕隆經管企業代表)續任。獨立董事謝易宏續任。</t>
  </si>
  <si>
    <t>台泥旗下靖州台泥與湖南省靖州縣舉行水泥窯協同處理生活垃圾項目簽約儀式，將利用一條日產 3000 噸的水泥熟。料生產線，協助靖州縣處理城市生活垃圾，可望解決靖州垃圾問題。台泥表示，繼 2015 年貴州安順廠、2019 年。初的廣西貴港廠之後，台泥在中國發展水泥窯協同處理項目的第 3 個實例。台泥表示，水泥窯具備高溫、高滯留。時間、高擾流的特性，能分解廢棄物中的有機質，能有效將廢棄物轉化為能源。台泥強調，處裡花蓮後山的垃圾堆。積問題，預計 9 月 15 日雙方將進行簽約，估計 2 年到 2 年半完成相關設備前置作業，推估 2021 年可望運轉。。。</t>
  </si>
  <si>
    <t>1.味王召開股東常會，去年資本支出3.3億元創近年新高，展望今(2019)年，味王表示，將持續進行設備更新，相。關資本支出仍在規劃中。預估味王台灣市場今年業績將小幅衰退5至10%。味王指出，為維持台灣食品本業業績，今。年營運重點包含。。(1)醬油廠與速食麵廠設備更新，以自動化設備取代對人力依賴。。(2)持續推出新產品以維持銷售能量。。(3)閒置資產開發，持續辦理申請作業流程。。(4)國外投資事業，尋找不同產業合作，相互投資以拓展不同市場。。2.味王主要產品營收占比分別為調味品72.6%、速食品22.3%、其他5.1%，去年資本支出達3.3億元創近年新高，主。要用在醬油與速食麵的設備，另外還包含味王將近百分百轉投資包材廠森美公司的遷廠計畫。。3.味王指出，森美之前一直用承租土地與廠房的方式營運，後來因為房東不再續租，因此在嘉義大埔美買地建廠，。土地約花8千多萬，廠房則斥資約1億多，如今廠房已完工，並將於今年投產。。4.味王表示，當初成立森美是為自身包裝需求，如今外接訂單亦佔森美5成以上業績，新廠新設備完成後，將能承。接較高端包材訂單。。5.味王表示，今年會持續更新設備，但相關資本支出由事務單位規劃中。味王目前有兩家海外子公司，包含在越南。百分百持股，以及在泰國持股49%與當地廠商合資設立的公司。陳清福表示，看好越南是味王將來最重要的成長動。能，至於今年是否還會擴大投資越南，尚在規劃中。。</t>
  </si>
  <si>
    <t>卜蜂昨（26）日召開股東會，董事長鄭武樾表示，今年飼料成本已獲得改善，獲利有機會較去年成長，尤其第2季。表現會很好，另外因為非洲豬瘟的問題，豬價雞價都看漲，明年營運將更好。鄭武樾在股東會上指出，受非洲豬瘟。影響，預期中長期台灣的豬、雞價格都會上漲。目前包括北韓、蒙古、中國大陸、越南等都受到影響。全球豬價接。下來易漲難跌。另外鄭武樾在股東會上也預告，預期飼料7月1日起每公斤上漲0.2元。鄭武樾說，去年2月斥資16億。元投資雲林科技工業園區，其中斥資13億元興建的A.I.人工智慧自動化飼料廠，預計明年首季完工投入量產，預估。整體人力較現行飼料廠節省50%以上，未來市占率將提高至20%以上。鄭武樾在股東會上指出，預估今年第2季會向。上，第3季持平，但進入第4季後會再跳躍式的成長，全年整體營運可望優於去年。。</t>
  </si>
  <si>
    <t>總經理侯榮隆內部調動，由黃釗凱接任。。1.統一企業表示，原任總經理侯榮隆3年任期屆滿，董事會決議由乳飲群總經理黃釗凱及乳品事業部協理李清田共。同升任新總經理，首度採取「共同總經理制」，即刻生效。。2.統一企業代理發言人涂忠正表示，因應下個50年的「亞洲世紀營運大戰略」，將建立一個「縱貫亞洲南北的生活。品牌服務走廊」，要奠定包括生產研發、零售體驗、國際貿易、聯盟併購四大主軸。。3.涂忠正表示，首度設置共同總經理制，區分台灣市場及海外市場，各司其職。黃釗凱原任乳飲群總經理、企業副。總經理，未來專責台灣市場。。4.李清田曾任統一菲律賓、印尼及越南公司總經理，將藉重其豐富海外經驗開拓海外市場。。5.統一表示，侯榮隆階段性任務已完成，3年任期屆滿，另有任用。由於侯榮隆今年初曾以「私人理由」請了約3個。月的長假，侯榮隆銷假返回工作崗位後，6月18日出席股東會一切正常。。</t>
  </si>
  <si>
    <t>大股東本人龍邦國際興業2019/06/26設質14,852,000股給合作金庫商業銀行，累計設質55,272,000股。。</t>
  </si>
  <si>
    <t>內部稽核主管黃棣楨內部調動，由簡佑存接任。。</t>
  </si>
  <si>
    <t>聯華實業代重要子公司神通電腦(股)公司依金融監督管理委員會金管證發字第1080321000號函辦理股票停止公開發。行。。</t>
  </si>
  <si>
    <t>乾杯自行撤回上櫃申請案，說明如下：。1.發生緣由：本公司基於整體經營環境及業務發展考量，在維護股東權益為最高原則前提下，自行撤回股票上櫃申。請案件。。2.因應措施：俟於適當時機再重新提出申請。。3.其他應敘明事項：本公司所有營運活動均照常進行，財務及業務狀況亦無異常，故此案對本公司財務及業務並無。重大影響。。</t>
  </si>
  <si>
    <t>推選。董事長推選，由吳亦圭(聯聚國際投資代表)續任。副董事長推選，由林漢福(聯聚國際投資代表)新任。</t>
  </si>
  <si>
    <t>東陽持續擴展AM版圖，積極開發新模具，自建電鍍廠，收回部分電鍍件改為自製，受惠美國景氣持續升溫，今年AM。事業可望帶動東陽業績成長。展望今年業績，東陽今年毛利率可望提升到24.5%到24.8%區間，較去年22.87%成長，。稅後獲利有機會超過新台幣20.5億元，上看20.8億元，較去年成長6%到8%區間，今年每股純益有機會超過3.5元。。從產品比重來看，目前AM和OEM占東陽集團合併營收比重約7比3。東陽日前表示AM事業以台灣為發展重心，供應全。球市場，持續優化自動化產線、新產品的模具開發。另外看好新能源車關鍵部品塑件商機，東陽集團也投入輕量化。技術發展。中國大陸轉投資各廠包括一汽富維東陽青島廠、天津廠去年已順利量產，今年開始貢獻獲利。。</t>
  </si>
  <si>
    <t>改派1董。董事胡芳蓉(中菱代表)卸任。董事張敏楠(中菱代表)新任。</t>
  </si>
  <si>
    <t>推選。董事長推選，由葉守焞續任。</t>
  </si>
  <si>
    <t>智慧財產法院二審判決確認中砂就9件登記於宋健民名下之專利有實施權，同案其餘44件專利本公司一審勝訴部分。則告確定，說明如下：。1.法律事件之當事人：。(1).上訴人：本公司。。(2).被上訴人：宋健民。。2.法律事件之法院名稱或處分機關：智慧財產法院士林地方法院。。3.法律事件之相關文書案號：智慧財產法院2017年民專上字第46號。。4.發生原委：。本公司向智慧財產法院起訴，請求確認本公司對於與宋健民間合作案(已於2013年10月28日屆期終止)所生且登記於。宋健民名下之54件專利有實施權，並請求宋健民應依約移轉登記該等專利予本公司。智慧財產法院一審判決確認本。公司就其中44件專利有實施權，宋健民應移轉登記其中33件專利予本公司，本公司並得就該33件專利為假執行。本。公司針對一審未獲實施權之10件專利及未獲移轉登記之21件專利提起上訴，本公司一審勝訴部分則因宋健民未上訴。而告確定。就本公司上訴部分，智慧財產法院二審判決確認本公司就其中9件專利有實施權，另1件專利於上訴過程。中因宋健民未繳費而消滅，本公司甫於2019年6月26日接獲二審判決書。本公司將針對二審判決未同意移轉專利予。本公司之部分研擬因應措施。。5.處理過程：。本公司已委請法律顧問國際通商法律事務所(Baker &amp;amp; McKenzie)立即維護本公司及全體股東之權益。。6.對公司財務業務影響及預估影響金額：本案對本公司之財務及業務並無重大影響。。7.因應措施及改善情形：本公司已委請法律顧問國際通商法律事務所(Baker &amp;amp;McKenzie)立即維護本公司及全體股。東之權益，並將針對二審判決未同意移轉專利予本公司之部分研擬因應措施。。8.其他應敘明事項：判決結果證明本公司有權實施與宋健民間合作案(已於2013年10月28日屆期終止)所生專利，得。實施使用相關專利技術製造並銷售產品。。</t>
  </si>
  <si>
    <t xml:space="preserve">長興            </t>
  </si>
  <si>
    <t>推選。董事長推選，由高國倫續任。副董事長推選，由謝錦坤新任。全面改選，原10董，現11董，其中9董續任。董事高英智續任。董事長高國倫續任董事，董事長尚未選任。董事蕭慈飛續任。董事柯俊斌(光陽工業代表)續任。董事楊淮焜續任。董事黃梧桐續任。董事謝錦坤續任。獨立董事陳以亨卸任。獨立董事洪麗蓉續任。獨立董事許睿元續任。董事顏淑雰新任。獨立董事羅立群新任。</t>
  </si>
  <si>
    <t>總經理謝錦坤內部調動，由毛惠寬接任。。</t>
  </si>
  <si>
    <t>永記造漆補充2017年9月6日公告本公司透過BMASS INVESTMENT CO., LTD(英屬維京群島)再投資設立永記造漆工業(。嘉興)有限公司，說明如下：。1.本次新增(減少)投資方式：透過BMASS INVESTMENT CO., LTD(英屬維京群島)投資設立永記造漆工業(嘉興)有限。公司。2.投資總金額：美金50,000,000元整。3.大陸被投資公司之公司名稱：永記造漆工業(嘉興)有限公司。4.前開大陸被投資公司主要營業項目：油漆顏料製造與銷售等業務。5.取得或處分之具體目的：因應大陸對環保法令之規範將永記造漆工業(昆山)有限公司部分產品移轉至永記造漆工。業(嘉興)有限公司生產。</t>
  </si>
  <si>
    <t>內部稽核主管莊雅惠內部調動，由楊文明接任。。</t>
  </si>
  <si>
    <t>臺鹽與台灣中油股份有限公司簽訂工業燃料用天然氣三年期買賣契約，說明如下：。1.契約或承諾相對人：台灣中油股份有限公司。2.與公司關係：供應廠商。3.契約或承諾起迄日期：本合約為例行性採購，合約起迄日為2019.07.01~2022.06.30。4.主要內容：依台灣中油公司制式合約簽訂。5.具體目的：合約到期，重訂新約。</t>
  </si>
  <si>
    <t>台鋼集團擬進入靶材大廠光洋科董事會，台鋼集團證實光洋科舉行股東會並改選董監，有九席董事，台鋼預計拿下。三席，但台鋼集團強調只是參與、不會入主。光洋科表示，此次提出的董事候選人，主要希望走向專業多功，有助。公司治理，公司經營團隊也不會改變，未來希望與台鋼在技術及業務發展上能發揮更大的綜效。台灣鋼鐵集團會長。謝裕民透過金智富在資本市場攻城掠地，今年拿下台苯後，從鋼鐵控股跨足為綜合性產業集團。據了解，光洋科在。貴金屬回收事業部分，多年前與榮剛合作進行「榮光專案」，以雙方繼有的技術進行整合，運用光洋科的精煉設備。，將榮剛大量的下腳料進行精煉，所獲得的貴金屬鑄錠，可以進入航太及精密機械領域，大幅提升下腳料的價值。。</t>
  </si>
  <si>
    <t>1.凱撒衛今年將兵分三路以擴大營業規模為方向。台灣，將加大公共建設訂單的能見度。越南則以強化浴櫃等性價。比高的產品銷售。而中國大陸，計畫聯手當地代理商，增加銷售規模，推廣到一線城市。預期2020年就可見到成效。。。2.凱撒衛指出，凱撒衛在2017年12月宣布投入國內新建工程及公共工程，已漸獲廠商關注下單，在工程施工期的限。制下，預期到明年就可看到成果。。3.凱撒衛今年主打的產品是「浴櫃」。凱撒衛指出，這項產品在亞洲具高溫耐磨的領先技術，今年將成為越南市場。布局的產品銷售重點。在中國大陸市場的拓展，凱撒衛指出，原代理商看好公司生產製造實力，雙方已簽訂協議攜。手合作，目標將產品推升至高端品牌，並將推廣到上海、北京等一線城市，預期下半年訂單就會進來。。</t>
  </si>
  <si>
    <t>2019/06/26收盤價4.05元，週報酬下跌52%，月報酬下跌56%。。</t>
  </si>
  <si>
    <t>國內紙業龍頭永豐餘召開股東常會，董事長何奕達表示，今年集團發展將聚焦四大主軸，包括全球供應鏈的改變、。新零售革命、醫療科技創新、循環經濟。何奕達指出，對於永豐餘而言，受到關稅的直接影響不大，營收影響不會。超過1%。永豐餘已經轉型成為控股公司，今年永豐餘集團發展將聚焦四大主軸，首先是緊盯全球供應鏈的改變。永。豐餘的主業還是造紙，面對不少客戶將生產基地從中國大陸移轉到東南亞，永豐餘將持續加碼越南，原本在越南的。南部已經有四個廠，每月產能2600萬平方米 ，另外在越南北部新設的兩個廠，去年底已經開始試產。永豐餘新屋。廠的三號機及汽電共生設備去年正式投產，旗下華紙花蓮廠也在進行循環經濟的優化。另外，旗下申豐屏南廠也擴。充產線，預計2019年完工。其次是聚焦新零售的革命，旗下子公司永道從事無線射頻標籤（RFID）相關業務，剛好。搭上智慧零售的需求風潮，永道已經向上海科創板申請上市，將成為永豐餘集團第一家赴海外掛牌的公司。。</t>
  </si>
  <si>
    <t>國內主力熱軋底材供應廠中鴻董事長韓義忠在股東會說，鋼市需求仍在，只是遇到亂流造成買家觀望，隨著全球各。大高爐廠展開限產或減產，供給量大幅降低後，經過第3季沈澱，有信心鋼市在第4季回溫。韓義忠指出，鋼廠營運。逼近損益兩平邊緣，包括大陸、日本、南韓大鋼廠都有減產或降載計劃，目標就是要保護鋼價不再跌，如全球最大。鋼廠ArcelorMittal已宣布減產400萬公噸、調漲鋼價30歐元，美鋼已宣布停產三座高爐，大陸也陸續傳出鋼廠計畫。產線檢修。透過供需改善，預期國際鋼價可望第3季落底，加上美中貿易戰的影響，主要國家積極採取刺激經濟擴。張的措施，希望第4季全球經濟與鋼鐵需求皆能反彈回升，甚至不排除目前被壓抑的鋼鐵需求，可能隨著庫存集中。回補，爆發強勁需求帶動鋼價大幅上漲。只要鋼鐵供給量受控制，觀察當前通路商或終端使用者的庫存都已空虛，。後續補庫存的力道將釋出，第4季將是鋼市回春期，共迎傳統旺季到來。。</t>
  </si>
  <si>
    <t>大成鋼鋁板捲和不銹鋼品產品營收比重約6：4，對於美國最高法院已駁回美國國際鋼鐵協會的訴訟，大成鋼發言人。林炳文說，雖不便評論，但目前大成鋼銷美的不銹鋼品和鋁板捲產品都維持正常、穩定，且期待今年整體營運能夠。升溫。林炳文說，該公司銷美的不銹鋼品，單月銷量維持1.6至1.7萬公噸，仍比照其它企業須支付25%關稅，沒有。差別。至於鋁板捲產品，當初是鑑於美國當地市場的需求孔急，且又嚴重缺貨，才向美國政府申請豁免，得以免課。10%關稅。展望前景，林炳文指出，目前銷美鋁板捲產品數量，單月達到2.5萬公噸，主要向台灣的中鋁、南非、印。度及印尼等地採購進口，單月採購量約1.4萬公噸，其餘需求量，由購併的美國德洲廠供應。預期最快第四季銷量。就有機會提高到3萬公噸、約增加20%，對於增加所需的產品，則可自當地德州廠支援供料。。</t>
  </si>
  <si>
    <t>伴隨國際鎳價回漲與新台幣貶值，購料成本壓力上升，唐榮率先宣布，調漲7月份內外銷不銹鋼價格，其中304系列。熱軋與冷軋內銷價格，每公噸都漲1,000元，外銷價格漲30美元。至於316合金產品附價則維持平盤，這是自今年3。月份以來首度漲價，有助於提振市場信心。唐榮這項漲價舉動，預期上游龍頭大廠燁聯也將馬上跟進調漲7月份不。銹鋼相關產品價格。。</t>
  </si>
  <si>
    <t>1.川湖今（26）日舉行股東會，川湖開發高階廚具滑軌新產品陸續出貨，並強化經銷商與廚具製造商的布局，加上。擴大在資料中心伺服器導軌的市占率，預估，2019年下半年進入傳統出貨旺季，業績會比上半年好。。2.川湖說，在伺服器機櫃及機箱的使用上，漸有導入不同動作的概念，因此有新的伺服器導軌的需求，目前在開發。於此等產品，預期2019年導軌出貨量可達1,523萬組。。3.至於在高階廚具的滑軌部分，將新開發一系列功能性機構產品，並建立全球性經銷網與推廣川湖（King Slide）。為全球知名品牌。2019年預估滑軌出貨量為136萬組，鉸鏈出貨量為411萬個。目前伺服器佔川湖營收比重約75%，。高級廚具約佔25%。。</t>
  </si>
  <si>
    <t>推選。董事長推選，由曹光照(維昱代表)續任。副董事長推選，由曹恆健(維昱代表)新任。全面改選，原9董3監，其中7董2監續任。董事陳毓麟續任。董事黃琪婷(維昱代表)卸任。董事溫順來(維昱代表)續任。監察人吳金滿續任。監察人林忠輝續任。獨立董事張炎輝卸任。董事長曹光照(維昱代表)續任董事，董事長尚未選任。董事曹鈞翔(維昱代表)續任。獨立董事陳萬彬續任。董事賴端訓續任。監察人蘇二郎卸任。董事蘇國璋續任。董事曹恆健(維昱代表)新任。獨立董事邱勤善新任。監察人呂政偉新任。</t>
  </si>
  <si>
    <t>裕隆集團旗下中華車宣布將使用中油的充電與電池系統，中華車總經理陳昭文首度表態將與中油合作擴展充電站，。未來並將對應中油開發的電池開發車款。中華車也是繼三陽工業之後，第二家重量級機車廠宣布加入中油陣營的業。者。中華車昨日舉行股東會，董事長嚴陳莉蓮說，中華車今年將積極布局內外銷、強化產品競爭力。特別是綠能部。分將推出全新的電動機車，導入新商業模式設充電站，提供消費者環保代步新選擇。總經理陳昭文補充，中華車的。電動二輪車去年全年共銷售1萬93輛，較前一年成長7.7%。展望今年，將推出兩款普通重型車切入主流市場（115c.。c.至125c.c.），並計劃與中油及政府機關策略合作廣建充電站，預估今年銷售成績可望大幅成長。中華車指出，。中華車的電動機車e-Moving採取充換電均可的模式，除了在家自行充電的模式外，後續將藉由中油的充電系統供應。電動機車的動能來源，預計桃園地區年底前中油即可完成超過50座的充電系統，充10分鐘可以達到50%的電量，定。速30公里時可以行駛50公里，充20分鐘即可充到八成滿。。</t>
  </si>
  <si>
    <t>全面改選，原11董，其中10董續任。董事長嚴陳莉蓮(裕隆汽車製造代表)續任董事，董事長尚未選任。董事林信義(台元紡織代表)續任。董事陳國榮(台元紡織代表)續任。董事米倉孝康(三菱商事株式會社代表)續任。董事高澤英一(日商三菱自動車工業株式會社代表)續任。獨立董事陳吉慶續任。董事陳昭文(樂文實業代表)續任，改任台元紡織代表人。董事陳泰明(裕隆汽車製造代表)續任。董事曾鑫城(台元紡織代表)續任，改任樂文實業代表人。獨立董事楊雲驊續任。獨立董事蕭珍琪卸任。獨立董事呂衛青新任。</t>
  </si>
  <si>
    <t>台船股東會完成董事改選，由鄭文隆續任董事長，他表示，下半年營運有三大變化，包括軍艦和公務船開工、離岸。風電業務可望再增加，加上新台幣匯率走貶，將有利台船今年表現。目前高雄廠手持商船訂單共18艘，軍艦和公務。船訂單方面，高雄廠五艘、基隆廠18艘，合計有23艘。交船時程，高雄廠排至2025年9年，基隆廠排至2023年10月。。。</t>
  </si>
  <si>
    <t>全面改選，原14董，現15董，其中10董續任。董事未指派(裕利投資代表)卸任。董事尹令瑛(台灣中油代表)卸任。董事吳文貴(經濟部代表)續任，改任行政院國家發展基金管理會代表人。獨立董事林輝政續任。董事侯德隆(台灣國際造船產業工會代表)續任。董事曾國正(經濟部代表)續任。董事黃日進(經濟部代表)續任。董事黃建智(中國鋼鐵代表)續任。董事黃營芳(經濟部代表)卸任。獨立董事劉德明續任。董事長鄭文隆(經濟部代表)續任董事，董事長尚未選任。董事盧文燦(經濟部代表)卸任。董事謝國榮(台灣國際造船產業工會代表)續任。董事藍許清(經濟部代表)續任。董事未指派(裕利投資代表)新任。董事未指派(台灣中油代表)新任。董事陳永聰(耀華管委會代表)新任。獨立董事陳志揚新任。董事劉志斌(財團法人國防工業發展基金會代表)新任。推選。董事長推選，由鄭文隆(經濟部代表)續任。</t>
  </si>
  <si>
    <t>董事本人宋明峰於2019/06/26預計申讓200張股票，預計申讓比重4%，交易方式為一般交易。。</t>
  </si>
  <si>
    <t>經濟部投審會核准鴻海申請匯出 63 億元，對外增資新加坡 FOXCONN SINGAPORE PTE LTD，加碼投資電子產品組裝。代工等業務，鴻海指出，基於長期投資而有此決策，市場評估，分散產能是考量因素之一。。鴻海代子公司FE Capital Management Corporation公告取得Wisconn Valley Ventures, L.P.，說明如下：。1.標的物之名稱及性質：Wisconn Valley Ventures, L.P.。2.交易總金額：美金25,000,000元。3.交易相對人及其與公司之關係：Wisconn Valley Ventures, L.P.；(非關係人)。4.取得或處分之具體目的或用途：長期投資。鴻海代子公司Foxteq Integration Inc.公告取得PCE Paragon Solutions kft.股權，說明如下：。1.標的物之名稱及性質：PCE Paragon Solutions kft.普通股。2.交易數量、每單位價格及交易總金額：。(1).交易數量 ：100,000股。(2).每單位價格：美金250元。(3).交易總金額：美金25,000,000元。3.交易相對人及其與公司之關係：PCE Paragon Solutions kft.(關係人)。4.取得或處分之具體目的或用途：長期投資。鴻海代子公司Foxteq Holdings Inc.公告取得Foxteq Integration Inc.股權，說明如下：。1.標的物之名稱及性質：Foxteq Integration Inc.普通股。2.交易數量、每單位價格及交易總金額：。(1).交易數量 ：250,000,000股。(2).每單位價格：美金0.1元。(3).交易總金額：美金25,000,000元。3.交易相對人及其與公司之關係：Foxteq Integration Inc.(關係人)。4.取得或處分之具體目的或用途：長期投資。鴻海代子公司Foxconn (Far East) Limited公告取得Foxteq Holdings Inc.股權，說明如下：。1.標的物之名稱及性質：Foxteq Holdings Inc.普通股。2.交易數量、每單位價格及交易總金額：。(1).交易數量 ：250,000,000股。(2).每單位價格：美金0.1元。(3).交易總金額：美金25,000,000元。3.交易相對人及其與公司之關係：Foxteq Holdings Inc.(關係人)。4.取得或處分之具體目的或用途：長期投資。</t>
  </si>
  <si>
    <t>台積電向Lam Research International Sarl訂購機器設備供生產用，交易總金額為NT$1,032 佰萬元。。</t>
  </si>
  <si>
    <t>華邦電向KLA-TENCOR CORP.訂購機器設備供生產使用，累計交易總金額為新台幣3,285,209,739元整。。</t>
  </si>
  <si>
    <t>記憶體製造廠華邦電旗下儲存型快閃記憶體(NAND Flash)成功打進網易推出的有道雲筆供應鏈。網易推出有道雲筆。智慧書寫套裝產品，包含有道雲筆、點陣智慧本與有道雲筆記APP，支持手寫筆記和電子筆記統一管理。搭配有道。雲筆記APP使用，在完成連結後，有道雲筆可即時追蹤用戶書寫筆記，並將書寫文字轉換為電子數據，將筆記內容。傳輸到有道雲筆記APP，實現紙屏同步。機身內置128MB記憶體容量，可儲存3200頁A5內容，有道雲筆單次充電須1.。5小時，充滿電狀態下可連續書寫7小時，最多待機60天。據拆解報告顯示，有道雲筆採用華邦電的NAND Flash。。</t>
  </si>
  <si>
    <t>推選。董事長推選，由洪誌謙(鴻揚創業投資代表)續任。</t>
  </si>
  <si>
    <t>華碩共同執行長許先越率領團隊前進巴西聖保羅，發表全系列ASUS ZenBook筆記型電腦，其中包含首款Made in Br。azil(巴西生產製造)的ZenBook筆記型電腦—ZenBook 14 (UX433)，以及搭載華碩獨家ScreenPad智能動態觸控板的。 ZenBook Pro 15(UX580)、ZenBook Pro 14(UX480)，同時更推出上個月甫於台北國際電腦展(COMPUTEX)亮相、引。起市場高度好評的ZenBook Pro Duo (UX581)。其搭載極具革命性ScreenPad Plus延伸觸控螢幕，帶給巴西消費者。無限驚喜，巴西亦成為ZenBook Pro Duo的首波開賣國家。。</t>
  </si>
  <si>
    <t>經濟部投審會駁回雙子星案，因認定港資南海發展可能易受中國影響，對國家安全不利。具有第二順位議約權的藍。天宏匯集團發布3點聲明。第一，藍天宏匯集團得知此事的第一時間，只能靜候執行機關台北捷運局的通知。第二。，藍天宏匯集團重申，如果未來有機會遞補議約，「一定全力以赴」。第三，藍天宏匯集團從決定投標開始，確實。做了很好的準備，有強烈的使命感與投入，若有機會遞補議約，會用最大的使命感與熱情，做出最好的雙子星。。</t>
  </si>
  <si>
    <t>大同公司派與市場派陸資的官司大戰，公司派反擊市場派。大同深夜發布重訊，指證券投資人及期貨交易人保護中。心（投保中心）來函，大股東陸資龍峰國際本人及利用其他四人名義在2017年上半年買賣大同股票獲利12.25億元。，將對大股東陸資龍峰國際及其關係人行使「歸入權」。大同在24日公開資訊觀測站更新當天資料前幾分鐘上傳這。項重訊，隨後就因網站更新至隔天（25日）資料而消失，引發市場議論。大同表示，先前收到投保中心要求，4月8。日已向法院提出行使歸入權。本月24日投保中心再來函要求，會持續法律程序。投保中心認為扣除已過歸入權請求。時效二年部分（約4.43億元），還有約7.8億元要追討，但大同強調雙方計算時間基準點不同，還是要爭取「全部。獲利歸入公司」。金管會在今年1月17日宣布，查獲龍峰違規投資大同股票，處罰鍰60萬元，並限期六個月內出清。持股。因持股已逾10%，未依法申報，金管會同時對負責人處罰鍰342萬元，合計402萬元。不過龍峰已經提起訴願。，也未繳交罰鍰，金管會主委顧立雄6月初表示，金管會已送執行署執行。。</t>
  </si>
  <si>
    <t>大同代重要子公司公告-中華映管(股)公司無法如期重新公告申報2018年財務報告，說明如下：。1.發生緣由：依金管證審字第1080318830號函辦理。2.因應措施：中華映管(股)公司已發函金融監督管理委員會申請展期。</t>
  </si>
  <si>
    <t>中華電24日起中區部分用戶回報家中MOD斷訊，中華電指出，因中區系統異常，部分服務無法收視，目前已修復完。畢。受影響範圍主要為台中(含卓蘭)、南投、彰化及雲林地區。中華電為保障客戶收視權益，將依營業規章規定，。「凡受影響之用戶，公司將依照MOD營業規章的規定減收平台服務費30%，並將自下個月帳單自動扣除。」。</t>
  </si>
  <si>
    <t>聯發科推出全新曦力（Helio）P65手機晶片，採用12奈米製程，2顆Arm Cortex-A75處理器、6顆Cortex-A55處理器。，達到八核心架構，該款晶片還導入全新Arm G52繪圖處理器（GPU）。聯發科無線通訊事業部總經理李宗霖表示，。相比舊一代架構的競品，P65的整體性能提高達25%。聯發科的P65晶片目前已經進入量產階段，預期第三季將可望。搭載終端產品一同問世，屆時將可望全面搶攻OPPO、Vivo及小米等中國大陸智慧手機品牌的下半年訂單，且聯發科。在12奈米製程上已經相當熟捻，將可望藉此帶動聯發科第三季毛利率站穩40%以上水準。至於5G市場，聯發科將在。第三季開始送樣5G手機晶片，並在年底前進入量產階段，搶攻2020年第一季的5G手機爆發潮，象徵聯發科將邁入5G。新世代。。</t>
  </si>
  <si>
    <t>推選。董事長推選，由余宏揚續任。</t>
  </si>
  <si>
    <t>改派1董。董事卓世坤(昆盈企業代表)卸任。董事高安民(昆盈企業代表)新任。</t>
  </si>
  <si>
    <t>皇昌營造取得「中和安邦段青年社會住宅新建統包工程」，說明如下：。本公司與王正源建築師事務所、帆宣系統科技股份有限公司，共同投標取得「中和安邦段青年社會住宅新建統包工。程」，工程總價為新台幣25.319億元，本公司比例為73.92%，業主為新北市政府城鄉發展局，工期為1,350日曆天。。。</t>
  </si>
  <si>
    <t>推選。董事長推選，由林宏年(大同通運代表)續任。全面改選，原9董3監，其中6董3監續任。董事長林宏年(大同通運代表)續任董事，董事長尚未選任。獨立董事王子鏘續任。董事何樹生續任，改任本源鐵路承攬運輸代表人。監察人林子傑續任，改任信緯投資代表人。副董事長林宏穎(本源鐵路承攬運輸代表)改任董事。董事林清展(大統海運代表)卸任。董事林黃桂香(大同通運代表)卸任。監察人馬健健(瑄造實業代表)續任。董事張正忠(大統海運代表)卸任。董事張茂松(台灣運輸代表)續任，改任大統海運代表人。監察人張銀雪(瑄造實業代表)續任。獨立董事廖培安續任。董事周慕豪(富望投資代表)新任。董事林君玲(大同通運代表)新任。董事吳清泉(大統海運代表)新任。</t>
  </si>
  <si>
    <t>1.長榮航空公司表示，截至26日晚間，已有200多名空服員向公司表達想要回工作崗位上班，公司委託律師事務所。協助空服員拿回三寶(護照、台胞證、員工識別證），目前約70人完成委託，而整天陸續有10名空服員親領拿回三。寶。晚間派律師蔡頤奕到罷工現場欲交給32份催告函，不過桃園市空服員職業工會並無人收下，蔡頤奕表示，若27。日上午10點未交付三寶給資方，不排除進行司法訴訟。。2.蔡頤奕表示，23日轉交32份委託書給工會，欲取回三寶但至今無人回應，經過逐一確認後，盼工會在27日上午10。點前交給警備室，經由工會律師與資方律師核對三寶正本確認無誤後取回，律師表示，委託人不希望工會一直以需。要本人親領而遭受工會人員注視下來取回，「這是不對的，任何人應該要有進入罷工、支持罷工、退出罷工的權利。」。根據工會指出，他們僅收到30份空服員親自申請書拿回三寶申請書，並不認可資方的委託書。長榮指出，桃園。市空服員職業工會6月20日發起罷工行動後，長榮航空已接獲超過200位參與罷工的空服員表達回到工作崗位的意願。，7月1日至5日的航班運能也恢復至6成，7月6日航班狀況將進一步盤點人力後再行公布。。長榮航空續說明桃園市空服員職業工會無預警罷工之影響，說明如下：。1.處理過程：以取消航班、調度情形初步估計，截至目前，自6/20至6/26日總計取消295個航班，累計營收損失估。計約新臺幣13.4億元，其他影響金額尚在估算中。最新航班異動訊息除了會以簡訊通知旅客外，也請民眾自行至官。網或運用APP查詢。。2.預計可能損失：於前項處理過程中說明。。3.改善情形及未來因應措施：本公司不放棄任何持續協商溝通之機會。。</t>
  </si>
  <si>
    <t>為厚植營運資金，台灣土地核定出售台開承德大樓底價，並授權董事長全權處理後續事宜。。</t>
  </si>
  <si>
    <t>董事本人景匯投資2019/06/26設質20,000,000股給高雄銀行，累計設質89,000,000股。。董事本人景匯投資2019/06/26設質20,000,000股給萬通票券金融，累計設質69,000,000股。。</t>
  </si>
  <si>
    <t>推選。董事長推選，由陳燕飛(燕杰投資代表)續任。全面改選，原7董續任。董事陳俊傑(飛龍投資代表)續任。董事陳英傑續任。董事長陳燕飛(燕杰投資代表)續任董事，董事長尚未選任。董事黃政界續任。獨立董事何麗萍續任。獨立董事施仁益續任。獨立董事鄭義續任。</t>
  </si>
  <si>
    <t>機電工程環保污泥處理大廠同開子公司獲韓國電信公司5G基地台客製化訂單，同開也取得食用油及榖製品新廠營造。及機電整合工程訂單。展望今年，在機電工程本業，同開表示今年取得食用油品及榖製品製造業新建廠房營造及機。電整合工程等，提升訂單能見度，目前累計整體已簽約但尚未完工的在建工程案量，已達新台幣9.45億元。在環保。事業部分，同開目前旗下觀音處理廠單月處理量，已達3600噸滿量，較前一年度1435噸倍增，今年公司規劃申請擴。充核可處理量。在工業電腦部分，同開指出子公司鐿宸科技接獲美國大客戶代工合約，待產品認證通過後即可出貨。，同時也獲韓國電信公司5G基地台客製化產品訂單。同開去年配合政府綠能政策，投資並興建屏東灌溉大排的太陽。能電廠，並取得高科技大廠包含記憶體、半導體及光電業無塵室及機電廠房設計與擴建工程。在其他多角化事業，。同開表示集團去年取得柬埔寨政府核發彩券營運執照，陸續在柬埔寨首都金邊與吳哥窟等地設置自有品牌投注站，。今年1月起正式營運。同開持續計畫在首都金邊及外省設置超過100間以上的投注站、以及1000家以上的彩券經銷點。。。</t>
  </si>
  <si>
    <t>董事長張國欽離職，由魏孝秦接任。。</t>
  </si>
  <si>
    <t>測試設備廠蔚華科董事長陳有諒表示，因新舊產品青黃不接影響，蔚華科4月及5月營收滑落至新台幣1.4億至1.7億。元，陳有諒說，第2季將是今年營運谷底，不過，仍將維持獲利狀態。隨著新產品訂單開始出貨，陳有諒表示，蔚。華科下半年業績可望較上半年大幅成長，上、下半年業績比重可能40%比60%，也可能30%比70%。陳有諒說，蔚華科。不再只是設備代理商，將以集團布局，成為解決方案供應商。他看好中國市場成長潛力，預期今年中國市場比重可。達5成水準，明年將進一步超越台灣市場比重。蔚華科旗下檢測廠華證去年營運已獲利，陳有諒表示，華證近年將。積極擴大規模，嘉定新廠將於7月開幕，預期今年營收可望達6億元，將較去年大增5成水準。。</t>
  </si>
  <si>
    <t>太普高董事會為分散企業經營風險及追求公司營運成長，以實現企業多角化經營策略，決議向非關係人之自然人購。置高雄市前鎮區瑞隆段一小段土地，參與合建分售案，交易總金額約新台幣12,306萬元。。</t>
  </si>
  <si>
    <t>1.遊戲股王鈊象召開股東會，董事長李柯柱指出，受惠線上博弈遊戲業績比重提高，今年全年毛利率將從去年的88。%一舉突破90%以上，整體獲利表現絕對會遠勝於去年。鈊象今年前五月營收已達17.07億元，年增41.6%，首季毛利。率衝高至91.2%，獲利能力傲視遊戲群族。李柯柱指出，公司毛利率能大幅改善的主因來自旗下棋牌類遊戲《明星。三缺一》、《金猴爺》、《滿貫大亨》、《金好運》、《海王寶藏》等五大產品業績暢旺，加上海外市場拓展順利。，帶動毛利率以及獲利能力大幅提升。。2.此外，鈊象已將AI行銷導入到五大產品中，透過AI方式進行精準行銷，讓廣告費用降低，同時提升玩家消費力道。，目前從獲利表現上來看，已有顯著效益。李柯柱分析，全球休閒遊戲約有2000億元的市場商機，未來鈊象仍有很。大發展空間，初期將先鎖定中國大陸、東南亞以及台灣等三地市場，再慢慢往外擴張。過往鈊象商用機台以及線上。遊戲比重分別各為五成，今年前五月則轉變為商用機台占二成，線上遊戲占八成，因此毛利率表現也完全不同。至。於人力方面，鈊象總經理江順成指出，今年預計召募90至100人線上遊戲研發人員，期盼強化市場競爭力。而商用。機台部分，目前占整體人力約20至25%，其餘均為線上遊戲相關人力。。</t>
  </si>
  <si>
    <t xml:space="preserve">寶德            </t>
  </si>
  <si>
    <t>全面改選，原8董3監，全部續任。董事劉祥呈續任。董事盧政治(興德投資代表)續任。董事長盧賀隆續任董事，董事長尚未選任。董事林坤銘續任。監察人董清銓(首席創業投資代表)續任。監察人王雅萱續任。獨立董事王鵬森續任。獨立董事吳明田續任。監察人呂芳榕續任。董事林玲玉(慧宇投資代表)續任。獨立董事武永生續任。</t>
  </si>
  <si>
    <t>推選。董事長推選，由呂勝男續任。</t>
  </si>
  <si>
    <t>推選。董事長推選，由陳天慶續任。全面改選，原5董3監，其中4董2監續任。獨立董事林建興續任。監察人田嘉昇續任。獨立董事洪明儒續任。監察人陳天恕卸任。董事長陳天慶續任董事，董事長尚未選任。董事陳奕君改任監察人。董事陳景龍續任。監察人廖鉦達續任。董事陳柏晟新任。</t>
  </si>
  <si>
    <t>1.由田舉行股東會，展望後市，董事長鄒嘉駿表示，目前對市況判斷比年初要樂觀一些，下半年營運環境仍有不確。定性，需要持續觀察。面板檢測設備目前為由田營收組成大宗，展望今年表現，鄒嘉駿表示，由於去年為中國面板。廠擴廠高峰、基期較高，加上下半年有數億元訂單認列時程不確定，因此今年面板業務表現暫時持平看待，成長動。能來自推出PCB以及半導體新產品。鄒嘉駿表示，由田今年全年營收暫估持穩或是成長，不過產品結構有所變化，。在於推出包括PCB以及半導體在內的高附加價值產品，而高附加價值產品也包括切入COF領域。。2.鄒嘉駿表示，COF可分為捲帶TAPE，它算是PCB領域。另一個是COF的封裝，這個較接近半導體領域，我們兩部分。都有佈局。鄒嘉駿表示，COF目前佔我們營收比重還不大，但成長幅度很大，我們在chip(封裝)市佔率較高，於亞。洲市場市佔率不是第一就是第二，TAPE則不確定。另外，佔由田營收2-3成的PCB檢測設備方面，鄒嘉駿表示，今年。推出7-8種檢測設備新品，對客戶而言，可增加良率、減少人力，預期今年PCB業務會較去年成長。由針對下半年營。收展望，鄒嘉駿表示，面板客戶大多集中在第4季認列營收，目前有幾億元訂單認列時點不確定，所以下半年營收。較去年同期能否成長還很難說，若訂單如期認列，今年營收可確保成長，若延至明年認列，今年大約持平。。</t>
  </si>
  <si>
    <t>董事長楊俊毅內部調動，由魏良全接任。。</t>
  </si>
  <si>
    <t>改派。董事Jean Michel Duhamel(Topking Enterprises Limited代表)新任。董事羅昌炎(Chang Yi Investment Holdings Ltd.代表)新任。</t>
  </si>
  <si>
    <t>辭任1董。獨立董事王泰昌卸任。</t>
  </si>
  <si>
    <t>優你康本公司經董事會決議通過合資投資設立大陸公司，說明如下：。1.本次新增(減少)投資方式：本公司直接或間接透過第三地投資公司與大陸公司合資設立大陸公司。2.交易單位數量、每單位價格及交易總金額：人民幣152,400,000元，授權董事長依計畫分投資，首次投資金額人。民幣17,400,000元。3.大陸被投資公司之公司名稱：福州優你康光學有限公司。4.前開大陸被投資公司主要營業項目：隱形眼鏡製造及銷售。5.取得或處分之具體目的：長期股權投資。優你康變更大陸轉投資合作對象為福州上勢互聯網有限公司(原投資合作對象為恒億拓界(香港)投資有限公司)，說。明如下：。1.原公告日期：2019/03/28。2.簡述原公告申報內容：本公司於2019年3月28日經董事會決議與恒億拓界(香港)投資有限公司共同投資設立大陸。轉投資公司。從事隱形眼鏡生產銷售，總投資額人民幣5.08億元，本公司持有股權43.5%，分期投入。。3.變動緣由及主要內容：本公司於2019年6月26日經董事會決議因與恒億拓界(香港)投資有限公司尚未簽訂合約且。未依預計投資時程進行投資，本公司擬變更合作對象為福州上勢互聯網有限公司。總投資額人民幣5.08億，本公司。持有股權30%，分期投入。。4.其他應敘明事項：2019年6月26日董事會決議通過，本合資案依約於福州上勢互聯網有限公司首期注資後才會正。式啟動，時程上亦未完全明確。。</t>
  </si>
  <si>
    <t>台微體博迪生物醫藥公司合作開發與授權協議補充公告，說明如下：。1.發生緣由：補充說明。2.因應措施：本公司與博迪生物醫藥公司於2019/06/25簽署開發與授權協議：。(1). 博迪生醫將利用台微體自行研發的NanoX技術，開發與製造類鐸受體7與8 (TLR7/8)的脂質體配方雙重促效劑。(2). 研發開銷與製造費用皆由博迪生物醫藥負擔，博迪生物醫藥並應支付本公司簽約權利金、授權金及里程碑付。款。。(3). 博迪生物醫藥負責產品臨床前與臨床開發、法規及商業化。(4). 台微體負責配方的研發及製造之技術開發。(5). 博迪生物醫藥應支付本公司包含頭期款以及里程金最高共4900萬美元。里程碑包括產品依序進入各期臨床試。驗，於中國、美國、歐洲三個區域獲取藥證及於該區域達成銷售目標等共九項，於實際達成時方才收款。年度授權。費用則將依照銷售淨額獲得分紅。。(6). 因博迪生醫與本公司所簽署之協議含有保密款條，詳細商業條件與交易細節不得對外揭露。。3.其他應敘明事項： 此TLR7/8脂質體配方產品現屬藥物探索階段。新藥開發時程長、投入經費高且並未保證一定。能成功，此等可能使投資面臨風險，投資人應審慎判斷謹慎投資。。</t>
  </si>
  <si>
    <t>法德藥之品質中心GMP實驗室通過美國FDA查核，說明如下：。1.發生緣由：美國FDA於2019/6/24~2019/6/26派員到本公司品質中心GMP實驗室實地查核，本日完成相關查核工作。，查核結果以零缺失通過，該實驗室Olanzapine ODT相關之試驗數據記錄等具完整性，且該實驗室之品質系統符合。美國FDA GMP實驗室規範。。2.其他應敘明事項：所有認證事項，仍以美國FDA最後發函為準。。</t>
  </si>
  <si>
    <t>辭任1監。監察人黃宏基卸任。</t>
  </si>
  <si>
    <t>炎洲以每股台幣11.70元辦理現金增資普通股，發行股數為45,000,000股，發行總額為台幣450,000,000元，募資總。額為台幣526,500,000.00元；本次現金增資將用於：償還銀行借款。</t>
  </si>
  <si>
    <t>長亨之新建廠房投資計劃變更，說明如下：。1.原公告申報日期：2017/08/14。2.簡述原公告申報內容：。(1).本公司新廠投資計畫共新建18,000坪，分三期執行。。(2).興建目的為新引擎LEAP核心產品預期增量業務、建置複材導流葉片組全製程能量及開發潛在新產品風扇段迎風。前緣葉片組之產能。。(3).第一期建廠投資金額於新台幣5億元以下授權董事長全權處理之。。3.變動緣由及主要內容：。(1).因獲南部科學工業園區管理局核配土地計12,000坪，故變更分兩期執行。。(2).新廠主要將籌建為本公司研發中心，目的為加速發展新製程、精進加值現有產品及發展新工法。。(3).預計廠房及設備總投資金額增加為新台幣6.85億元。。4.變動後對公司財務業務之影響：可加速研製新產品及精進現有產品。。</t>
  </si>
  <si>
    <t>推選。董事長推選，由葉橫燦續任。全面改選，原7董，其中6董續任。獨立董事林真如續任。董事葉蔡秀華續任。董事長葉橫燦續任董事，董事長尚未選任。董事李欣峰(均得投資代表)改任自然人董事。獨立董事陳財榮續任。董事鄭勝全卸任。獨立董事賴博司續任。董事胡智凱新任。</t>
  </si>
  <si>
    <t>百德因有重大訊息待公布，經櫃買中心同意自2019年06月27日起暫停交易。。</t>
  </si>
  <si>
    <t>總格精密公告2019年第一次現金增資全體董事放棄認購股數達得認購股數二分之一以上，洽特定人認購事宜，說明。如下：。1.董監事放棄認購原因：整體投資策略及理財規劃考量。。2.董監事姓名、放棄認購股數及其占得認購股數之比率：。(1).恩德科技股份有限公司(董事)放棄認購股數1,336,863股，占得認購股數之比率100.00%。(2).沈筱玲(獨立董事)放棄認購股數15股，占得認購股數之比率100.00%。(3).吳青松(獨立董事)放棄認購股數0股，占得認購股數之比率0.00%。(4).林紹源(獨立董事)放棄認購股數0股，占得認購股數之比率0.00%。3.特定人姓名及其認購股數：以上董事放棄認購股數部分，授權董事長洽特定人認購之。。</t>
  </si>
  <si>
    <t>影視特效製作公司VHQ-KY舉行股東常會，董事長劉國華說，美中貿易戰可能導致接單報價下降，VHQ將以降低成本。、提高效益來因應，對今年營收與獲利表現充滿信心。VHQ去年營收成長超過40%，今年在美中貿易戰的影響下，成。長仍有機會達20%到30%，主要因為VHQ數百名員工的效益提高，以往要用3週做一個鏡頭，現在只要2週左右就能完。成，接下來目標是10天。而且VHQ去年員工流動率僅10%左右，遠低於同業的50%到60%。劉國華指出，目前VHQ與Net。flix合作的項目並非針對中國市場，而是針對東南亞市場，會由VHQ的新加坡團隊進行後製。他表示，亞洲公司與。美國公司的合作並不容易，VHQ希望讓Netflix看見好的品質與服務態度，期待再過2年後，與Netflix或HBO等影音。串流業者的合作能貢獻每年營收約1000萬美元到2000萬美元（約新台幣3.1億元到6.2億元）。。</t>
  </si>
  <si>
    <t>推選。董事長推選，由葉政彥續任。全面改選，原5董3監，全部續任。獨立董事官朝永續任。獨立董事林敏弘續任。監察人陳月鈴續任。董事陳有吉(九揚投資代表)續任。董事游秀霞續任。監察人葉明彥續任。董事長葉政彥續任董事，董事長尚未選任。監察人劉春夏續任。</t>
  </si>
  <si>
    <t>董事長余人勇內部調動，由李明聰接任。。</t>
  </si>
  <si>
    <t>改派1董。董事楊弘文(群創光電代表)卸任。董事劉昭賢(群創光電代表)新任。</t>
  </si>
  <si>
    <t>推選。董事長推選，由梁文隆續任。全面改選，原3監續任。監察人林政毅續任。監察人林昇立續任。監察人涂三遷續任。全面改選，原6董，其中4董續任。獨立董事王錦木卸任。董事長梁文隆續任董事，董事長尚未選任。董事程天縱續任。董事趙素堅續任。董事蔡淑蓮續任。獨立董事謝維正卸任。獨立董事吳怡昌新任。獨立董事謝金賢新任。</t>
  </si>
  <si>
    <t>軟體大廠訊連科技舉行股東會，董事長黃肇雄表示，訊連去年切入AI人臉辨識引擎，今年將積極開拓AI人臉辨識應。用市場。預估訊連旗下FaceMe人臉辨識解決方案將有望從2020年下半年開始貢獻營收，並逐年成長。另外，訊連自。去年9月起積極拓展全新的訂閱模式，截至2019年5月，新客戶採用訂閱制的比例已達到62%，而其中70%使用年租賃。，比例不斷上升中，預期訂閱使用者會逐年成長。同時，訊連將在旗下產品各版本中提升AI技術的運用，以提供更。人性化的影音編輯。而在訊連另一項產品系列Work部分，黃肇雄則表示，Work系列產品包括「U會議」、「U簡報」。、「U通訊」等服務，去年11月通過共同供應契約採購雲端服務類的審核認證，成為唯一可以向政府公部門同時提。供包括會議、簡報以及通訊等三項雲端服務的廠商，將有望幫助訊連未來成長。。</t>
  </si>
  <si>
    <t>坤悅決議向非關係人購置台中市南屯區豐業段134、134-1地號土地以取得營建用地建屋出售，交易總金額為新台幣。614,048,800元。。</t>
  </si>
  <si>
    <t>推選。董事長蕭鼎平卸任。董事長推選，由呂理達新任。</t>
  </si>
  <si>
    <t>推選。董事長劉向春(百翰投資代表)卸任。董事長推選，由Thanin Wanasuthanon(ENERGY ABSOLUTE PUBLIC COMPANY LIMITED代表)新任。改派1董。董事長劉向春(百翰投資代表)卸任。董事程敬義(百翰投資代表)新任。補選1董。董事涂維弘(ENERGY ABSOLUTE PUBLIC COMPANY LIMITED代表)新任。</t>
  </si>
  <si>
    <t>全面改選，原5董2監，現7董，其中2董續任。董事長黃道明續任董事，董事長尚未選任。監察人林正輝卸任。董事許杏暖卸任。董事陳雅輝卸任。董事陳興雯卸任。監察人黃隆光卸任。董事鄭心樑續任。獨立董事蔡建文新任。獨立董事堵一強新任。獨立董事詹錦宏新任。董事丁鴻勛新任。董事余志宏新任。</t>
  </si>
  <si>
    <t>補選1董。獨立董事李文中新任。</t>
  </si>
  <si>
    <t>發言人寧國輝內部調動，由孫武仲接任。。</t>
  </si>
  <si>
    <t>推選。董事長推選，由馬康華(原塑行銷代表)改任自然人董事長。全面改選，原7董3監，其中5董2監續任。董事林日旺續任，改任永上投資代表人。董事林威隆卸任。監察人凌明榮卸任。董事長馬康華(原塑行銷代表)續任董事，董事長尚未選任。監察人陳美吟續任。獨立董事黃榮瑞改任董事(永上投資代表)。監察人黃麗珠續任。獨立董事廖益興續任。董事齊德彰(信瑞投資代表)改任自然人監察人。董事蔡焜煌(信瑞投資代表)續任，改任永上投資代表人。董事林乾隆新任。獨立董事謝永明新任。</t>
  </si>
  <si>
    <t>推選。董事長推選，由蔡鎮隆(香港商聯滔電子代表)續任。全面改選，原7董2監，現7董3監，其中4董2監續任。獨立董事劉宗鑫卸任。監察人林秋炭(華瑋投資代表)續任。董事范國基續任。監察人徐嘉德續任。董事陳立生(香港商聯滔電子代表)卸任。董事陳和昌(香港商聯滔電子代表)續任。董事葉怡伶(香港商聯滔電子代表)續任。獨立董事劉聰衡卸任。董事長蔡鎮隆(香港商聯滔電子代表)續任董事，董事長尚未選任。董事黃昭仁(香港商聯滔電子代表)新任。獨立董事詹賀博新任。監察人蔡佳衛新任。獨立董事鍾鼎君新任。</t>
  </si>
  <si>
    <t>中美晶董事會通過，針對最後一個尚未解決的太陽能多晶矽原料長約，提列虧損性合約估列負債準備案，預估負債。準備總金額為新台幣 43.5 億元，此次估列負債準備，並不涉及一次性現金流量，但將認列第 2 季銷貨成本中，。恐明顯衝擊毛利率表現。中美晶去年第 4 季已先打掉多晶矽晶圓舊切片機與較舊的多晶電池等設備，認列資產減。損 22.67 億元，使去年第 4 季單季轉虧，稅後虧損 5.77 億元，每股虧損 0.99 元，即便如此，中美晶去年全年。仍獲利，在折舊攤提後輕裝上陣。且也與矽原料供應商 OCI 協議在取得共識下，合意修訂長期供貨合約。。【TCRI 觀點_20190709】。1.提列損失(銷貨成本)，有助於甩去太陽能矽晶圓及電池包袱。。2.依會計原則，應針對不可退回之預付購料款，依現貨價格變化(下跌)予以調增營業成本及認列虧損性合約準備。。檢視2012-2017年並未增提相關損失，直至2018年提列53.3億元損失、2019年第2季再提列43.5億元，應是配合太陽。能事業轉型，清理舊有包袱。。</t>
  </si>
  <si>
    <t>三聯科技召開股東常會，展望未來，為求長期穩健成長，三聯表示，將以「專注本業、前瞻投資、滾動經營、持續。轉型」為基本方針。一方面專注核心事業，提升研發能力與自製品獲利，持續投入環境監測，並將地震監測、自動。化監控與結構物健康檢測等工業技術，結合AIoT科技應用來拓展業務版圖。另一方面，繼續展開多角化布局投資，。透過國際聯盟合作，布建海外網絡，加速國際化發展。三聯去年9月三聯已與法國OSMOS，共同取得義大利SIAP+MIC。ROS 100%股權，SIAP + Micros 是義大利氣象、水文和環境監測領域的領導者，OSMOS是結構健康監測(SHM)領域的。公認專家，三家公司的獨特組合，將為建築、基礎設施和工業部門提供更廣泛和互補的綜合監測解決方案。。</t>
  </si>
  <si>
    <t>力麒代子公司力麗烏石港事業(股)公司公告租地委建「烏石漁港北休閒專用區BOT及遊艇泊區OT案」相關工程，說。明如下：。1.契約種類：租地委建契約。2.契約相對人：。(1).連大營造有限公司(廣場區結構工程、浪之旅室裝。及周邊工程、岩之旅室裝、雨水回收及污水處理工程)(實質關係人)；。(2).力揚機電工程股份有限公司(岩之旅二次機電工程)(實質關係人)。3.契約主要內容、限制條款及其他重要約定事項：。(1).廣場區結構工程。(A).契約總金額：新台幣參仟捌佰貳拾萬元整(含稅)。。(B).預計參與投入之金額：新台幣參仟捌佰貳拾萬元整(含稅)。。(C).契約起迄日期：自簽約日起至完工保固期滿止。。(D).限制條款：無。。(E).其他重要約定事項：無。。(2)、浪之旅室裝及周邊工程。(A).契約總金額：新台幣伍億柒仟伍佰貳拾肆萬肆仟參佰肆拾柒元整(含稅)。。(B).預計參與投入之金額：新台伍億柒仟伍佰貳拾肆萬肆仟參佰肆拾柒元整(含稅)。。(C).契約起迄日期：自簽約日起至完工保固期滿止。。(D).限制條款：無。。(E).其他重要約定事項：無。。(3).岩之旅室裝、雨水回收及污水處理工程。(A).契約總金額：新台幣貳億參仟壹佰貳拾伍萬參仟零肆拾貳元整(含稅)。。(B).預計參與投入之金額：新台貳億參仟壹佰貳拾伍萬參仟零肆拾貳元整(含稅)。。(C).契約起迄日期：自簽約日起至完工保固期滿止。。(D).限制條款：無。。(E).其他重要約定事項：無。。(4).岩之旅二次機電工程。(A).契約總金額：新台幣壹仟玖佰萬元整(含稅)。。(B).預計參與投入之金額：新台壹仟玖佰萬元整(含稅)。。(C).契約起迄日期：自簽約日起至完工保固期滿止。。(D).限制條款：無。。(E).其他重要約定事項：無。4.取得之具體目的：興建觀光旅館並營運。。</t>
  </si>
  <si>
    <t>鄉林建設之台中國際會議展覽中心興建暨營運案之判決結果，說明如下：。1.法律事件之當事人：上訴人鄉林建設事業股份有限公司(本公司)及台中市政府。2.法律事件之法院名稱或處分機關：台灣高等法院台中分院。3.法律事件之相關文書案號：2017年度建上更(一)字第27號。4.發生原委：上列當事人間給付違約金事件，上訴人對於2011年2月1日台灣台中地方法院97年度重訴字第549號第。一審判決提起上訴，經高等法院判決後，經最高法院第一次發回更審。。5.處理過程：針對台灣高等法院台中分院做出台中市政府與本公司「台中國際會議及展覽中心開發興建暨營運契約。」的民事訴訟案，做出更一審判決。該判決並不會影響本公司正常營運，並強調本案係因雙方對於開發方式及工期。之計算認知有異，致未能於原定期限內完成興建，才衍生出後續一連串爭議。。6.對公司財務業務影響及預估影響金額：對本公司財務及業務並無重大影響。。7.因應措施及改善情形：本公司與律師研究後再上訴，以保障鄉林之權益。。</t>
  </si>
  <si>
    <t>遠雄人壽公告，董事會決議處分高雄地區不動產，這也是遠雄人壽今年以來第二度公告出售不動產。遠雄人壽上次。公告要出售不動產，是在今年5月28日，董事會決議處分信義計畫區誠品大樓（原統一大樓）的二層樓，總交易金。額達22億元，預計獲利約4.18億元，將於第2季入帳。根據遠雄人壽上次公告，上次交易分三期付款，前兩期依契。約金額各付15%，第三期款依契約金額的70%交付，5月14日董事會決議處分，5月28日完成交易，預計第2季入帳。。遠雄人壽公開資訊顯示，至今年第一季底，遠雄人壽可運用資金為4416億元，其中不動產投資金額為435億元。不。過值得注意的是，遠雄人壽目前仍在金管會懲處期內，也就是三年內不得再新增不動產投資，禁令要到2021年的4。月，在此之前遠雄人壽的不動產「只能出不能進」，若沒有即時運用且有收益，或收益率不到2.345%，都必須要處。分。。遠雄人壽公告董事會決議處分高雄地區不動產。。</t>
  </si>
  <si>
    <t>國內影印機、印表機卡匣大廠上福全球召開股東常會，上福董事長王瑞宏表示，公司旗下印表機卡匣、已併購的美。國katun，及飯店等三大事業今年營運，將同步轉強後，今年獲利可望逐漸回到過去獲利水準。王瑞宏還透露，公。司未來有意再買下影印機、印表機租賃業者，讓公司的影印機、印表機的卡匣耗材，可搭配銷售，藉以增加公司產。品的銷售量。王瑞宏強調，公司去年元月斥資9,600萬美元，收購全球事務機器耗材售後服務通路商美國Katun公司。，集團今年將積極整合綜效。上福旗下久福興業，主力經營台中港酒店，去年度營運只越過損益兩平，僅小賺，但。因去年調整住房與餐飲等經營比重，且不再承接低利的團客住房，改以商務及家庭旅遊客源為主，使得該酒店今年。上半年，每月平均獲利約200萬元。。</t>
  </si>
  <si>
    <t>全面改選，原7董3監，全部續任。監察人王茂森續任。監察人王俊雄續任。董事王茂堯續任。董事王森永續任。董事長王瑞宏續任董事，董事長尚未選任。監察人王瑞拱續任。董事王瑞麒續任。董事王賴明月續任。獨立董事吳甲寅續任。獨立董事黃瑞芬續任。</t>
  </si>
  <si>
    <t>2019/06/26收盤價1.81元，月報酬下跌32%。。</t>
  </si>
  <si>
    <t xml:space="preserve">茂達            </t>
  </si>
  <si>
    <t>電源管理IC廠茂達召開股東常會，茂達表示，風扇馬達驅動IC占2018年營收及獲利大幅比重，且在桌上型PC及筆電。市占率持續成長，且逐步開啟伺服器及車用等高階應用，看好2019年可望持續穩定成長。觀察近期CPU供貨狀況，。英特爾醞釀已久的10奈米製程CPU終於在6月開始出貨給OEM／ODM廠，預計第三季起將可望逐步放大出貨量。目前茂。達已經以三相風扇馬達驅動IC及電源管理卡位進入筆電、桌上型PC市場，在英特爾、AMD齊力推新品帶動下，將可。望挹注業績成長。茂達當前以5V、12V的三相風扇馬達驅動IC打入英特爾、AMD供應鏈，加上電源管理IC獲得各大主。板廠採用，茂達第三季預料迎來旺季無虞。另外，茂達當前已經以三相風扇馬達驅動IC打入掃地機器人、電動車充。電樁及冰箱等市場，供應鏈透露，消費性電子廠商由於受到美中貿易戰氣氛影響，在2019年上半年遲遲未啟動拉貨。，不過進入6月後，廠商庫存已經開始進入見底跡象，已經不得不啟動回補庫存，因此預期第三季也將會開始擴大。拉貨。。</t>
  </si>
  <si>
    <t>全面改選，原5董2監，現7董，其中3董續任。董事陳義方續任。董事李仁豪(唯數娛樂科技代表)卸任。監察人林照峰卸任。董事長許書綺(唯數娛樂科技代表)續任董事，董事長尚未選任。監察人許浩龍卸任。獨立董事游偉煌續任。獨立董事趙靜雯卸任。董事杜若榆(唯數娛樂科技代表)新任。董事莊振農新任。獨立董事葉貞汝新任。獨立董事簡睿哲新任。</t>
  </si>
  <si>
    <t>上揚科技公告本公司自2019年6月28日起恢復櫃檯買賣，惟證券經紀商於接受委託買賣時，應先收足款券始得辦理。，說明如下：。1.櫃買中心公告股票回復原狀日期：2019/06/26。2.依據櫃檯買賣中心證券商營業處所買賣有價證券業務規則第12條及第12條之1規定：。(1).本公司前有櫃買中心業務規則第12條之1第1項第18款之情事，業經櫃買中心公告自2019年1月9日起，停止有價。證券櫃檯買賣迄今。。(2).本公司洽承銷商出具評估報告，依最近四期已公告申報之財務報告，歸屬母公司業主之稅前淨利合計數占最近。期財務報告所列示股本比率達2%以上且符合櫃檯買賣中心證券商營業處所買賣有價證券業務規則第12條之1第2項第。三款第2至6目規定，暨無同條第1項其他各款規定之情事，櫃檯買賣中心同意恢復本公司有價證券櫃檯買賣。。(3).惟因本公司公告並申報2019年第1季財務報告顯示淨值已低於所列示股本二分之一，依業務規則第12條第1項第。1款規定，證券經紀商於接受委託買賣時，應先收足款券始得辦理。。3.證券櫃檯買賣中心公告內容：。(1).上揚公司前有本中心業務規則第12條之1第1項第18款之情事，業經本中心公告自2019年1月9日起，停止有價證。券櫃檯買賣迄今。。(2).今上楊公司洽承銷商出具評估報告，依最近四期已公告申報之財務報告，歸屬母公司業主之稅前淨利合計數占。最近期財務報告所列示股本比率達2%以上且符合符合櫃檯買賣中心證券商營業處所買賣有價證券業務規則第12條之。1第2項第三款第2至6目規定，暨無同條第1項其他各款規定之情事，同意恢復上揚公司有價證券櫃檯買賣。。(3).惟因上揚公司公告並申報2019年第1季財務報告顯示淨值已低於所列示股本二分之一，依業務規則第12條第1項。第1款規定，證券經紀商於接受委託買賣時，應先收足款券始得辦理。。4.股票回復原狀之日期：2019/06/28。</t>
  </si>
  <si>
    <t>內部稽核主管李苑萍內部調動，由林麗玲接任。。</t>
  </si>
  <si>
    <t>益得生物科技股份有限公司申報以現金增資發行普通股20,000,000股，每股面額10元，總額新臺幣200,000,000元。一案，前因該公司申報書件應記載事項不充分，經金融監督管理委員會於2019年6月5日予以停止申報生效。該公司。業於2019年6月21日提出補正，申請解除停止申報生效，並將副本抄送相關單位，依「發行人募集與發行有價證券。處理準則」第16條第1項規定，自該公司完成補正日起重新起算申報生效日，如無重大異常情事，預計屆滿20個營。業日申報生效。。</t>
  </si>
  <si>
    <t>「MSO」業者台數科與 LINE TV 影音平台發展 OTT 視訊服務的方向一致，並由新任台數科董事長廖紫岑敲定獨家。合作， LINE TV 正式上架到台數科的智慧電視盒「哈 TV+」，收視戶將可擁有大螢幕的追劇享受，這也是 LINE T。V 在亞洲地區首度跟有線電視業者合作。廖紫岑表示，有線電視與 OTT 產業匯流，已是趨勢。巧克科技新媒體創。辦人暨 LINE TV 執行長劉于遜表示，為能再次優化用戶體驗，提升娛樂服務，今年將首次攜手台數科「哈 TV+」。，正式跨足家庭市場。LINE TV 以自製戲劇開創出平台多元獨特性，並網羅台、韓、陸、泰劇、綜藝等熱播戲劇和。節目，期待年輕多樣的戲劇能導入「哈 TV+」，帶給消費者更多選擇。。</t>
  </si>
  <si>
    <t>補選1董。獨立董事李峻瑞新任。</t>
  </si>
  <si>
    <t>台灣半導體矽晶圓廠環球晶董座徐秀蘭坦言，本季獲利可能比上季略微下滑，無法再創新高。全年營收成長幅度可。能低於預期，但仍可優於去年。徐秀蘭強調，面對客戶庫存調整，環球晶針對長約部分，未答應客戶降價，客戶也。了解不需冒短期波動風險不履行合約，基於和客戶維持穩定長久關係，環球晶採取讓客戶調整矽晶圓拉貨產品及部。分遞延拉貨的彈性。她研判半導體產業下半年客戶端營運應會逐季回溫，不過客戶應會先消化庫存，因此研判半導。矽晶圓庫存還需要二季時間調整。徐秀蘭預期客戶第2季庫存水位可能達到高峰，環球晶將給予長約客戶出貨彈性。因應，客戶下半年庫存水位應可逐步下降。環球晶下半年產品價格壓力較小，但出貨量壓力相對較大。徐秀蘭分析。，今年環球晶的整體出貨面積可能較去年少，但8吋和12吋較高單價比重拉升，小尺寸比重下滑，整體營收仍維持。比去年成長。。</t>
  </si>
  <si>
    <t xml:space="preserve">康科特          </t>
  </si>
  <si>
    <t>會計主管劉福安內部調動，由王培煜接任。。</t>
  </si>
  <si>
    <t>北極星藥業-KY之部分董事放棄認購2019年現金增資股數事宜，說明如下：。1.董監事放棄認購原因：整體投資策略考量。2.董監事姓名、放棄認購股數及其占得認購股數之比率：。(1).Generations Technology Corporation，放棄認購股數4,325,278股，占得認購股數之比率100%。。(2).Moral Star International Ltd.，放棄認購股數837,366股，占得認購股數之比率100%。。(3).SAIF Partners IV L.P.，放棄認購股數3,969,820股，占得認購股數之比率100%。。(4).吳伯文，放棄認購股數28,216股，占得認購股數之比率100%。。3.特定人姓名及其認購股數：以上董事放棄認購之股數，授權董事長洽特定人認購。。</t>
  </si>
  <si>
    <t xml:space="preserve">興能高          </t>
  </si>
  <si>
    <t>興能高舉行股東會，由於第2季營收規模放大，興能高看好單季毛利率可望優於今年首季及去年同期。高董事長兼。總經理邢雪坤表示，受惠穿戴裝置的高成長趨勢，目前訂單已看到9月，產能供不應求。隨著昆山二廠啟用，新產。能逐步開出，第3季營運攀高可期，第4季業績有機會延續成長動能，持續登高。目前訂單已看到9月，產能供不應。求，目前昆山一廠產能從每月360萬顆提升到400萬顆，隨著第3季昆山二廠產能開出，規劃將開出100顆產能，總產。能來到每月500萬顆。隨著昆山二廠產能開出，預期第3季營收將進一步擴大，超越第2季表現。考量美中貿易戰陰。使得部分客戶觀望，因此昆山二廠產能不會全速投產，待情況進一步明朗，才會繼續投產，若貿易戰情況好轉，不。排除第4季營運將進一步往上，下半年呈現逐季成長態勢。截至今年前五月，興能高藍牙耳機營收占比已達六成，。充電盒約12%至13%，醫療裝置約4%，其餘為穿戴裝置。除布局藍牙耳機外，穿戴裝置也有斬獲，今年陸續出貨美系。及台系穿戴大廠，去年營收占比僅1%，今年上半年已達7%至8%。。</t>
  </si>
  <si>
    <t>補選1董。獨立董事周志峰新任。</t>
  </si>
  <si>
    <t>創益收到臺灣士林地方法院民事裁定，駁回聲請人之聲請：。1.聲請人：前任董事長兼總經理王昌源。   相對人：張俊輝董事長、陳泰宏總經理。   追加相對人：創益生技股份有限公司。2.發生原委（含爭訟標的）:。(1)裁定主文：聲請駁回。聲請程序費用由聲請人負擔。。(2)聲請人之聲請略為：前任董事長兼總經理王昌源向法院聲請，在其於2019年5月22日所提確認2019年5月16日董。事會決議無效等事件訴訟終結前，本公司、本公司現任董事長張俊輝及總經理陳泰宏不得執行本公司董事長、總經。理職務，亦不得妨礙前任董事長兼總經理王昌源行使本公司董事長暨總經理之職務。。(3)裁定理由略為：董事會決議是否有效，須待本案訴訟調查，且聲請人並未釋明已確具合法董事長、總經理身分。，亦無從認有禁止張俊輝、陳泰宏執行職務之必要。2019年6月27日股東常會之召開及議案，前經2019年5月16日董。事會議確認在案，聲請人亦未釋明有何受影響之情形。至聲請人其餘主張屬個人主觀臆測之詞，且依公司登記資料。，張俊輝登記為公司董事長，對外足為第三人所信賴而有交易安全之考量。綜上，法院認為聲請人並未釋明有何定。暫時狀態之必要，無法以擔保金補足其釋明，聲請人定暫時狀態處分應以終局裁定駁回，則聲請人所為緊急處置之。聲請，亦無必要。。3.處理過程:本案前已委請律師處理，並於今日收到法院判決駁回聲請人之請求。。</t>
  </si>
  <si>
    <t>博錸與義大利廠商 Menarini 簽訂獨家供貨及經銷合約 (補充公告)，說明如下：。1.契約或承諾相對人：A. MENARINI DIAGNOSTICS S.r.l.。2.與公司關係：無。3.契約或承諾起迄日期：2019/06/21~113/06/20。4.主要內容：本公司與義大利大廠簽訂獨家供貨及經銷合約，授權該企業作為歐洲、中東及澳洲市場之獨家經銷商。。雙方將以合作品牌(Co-Branding)之型式銷售博錸試劑組、博錸儀器IntelliPlex 1000清洗機和PlexBio 100螢光。分析儀及相關零組配件。。5.限制條款：獨家銷售權。6.對公司財務、業務之影響：藉由該獨家經銷商在歐洲、中東及澳洲等市場已成熟佈建之銷售通路，加快本公司已。取得CE認證之各項IVD產品之市場能見度。。7.具體目的：提高在歐洲、中東及澳洲市場之銷售實蹟。。8.其他應敘明事項：。(1).自合約完成簽訂日起共五年，2019/06/21~2024/06/20，期滿自動展延五年。。(2).因已取得對方同意，故補充公告合約對象名稱。。</t>
  </si>
  <si>
    <t>董事本人梁徽彬2019/06/26設質250,000股給上海商業儲蓄銀行，累計設質250,000股。。</t>
  </si>
  <si>
    <t>2019/06/26收盤價10.50元，週報酬下跌56%，月報酬下跌73%。。</t>
  </si>
  <si>
    <t>辭任1董。獨立董事林承泰卸任。辭任1董。董事張甄珍卸任。</t>
  </si>
  <si>
    <t>晶圓探針卡及測試板廠雍智去年營運成長主要原因，除了整體台灣IC設計產業景氣稍微復甦，雍智積極拓展其它營。運動能，如加強晶圓探針卡測試板的布局，及發展IC可靠度所需要的IC老化測試載板，推升去年營收及獲利成長。。董事長李職民表示，隨著人工智慧（AI）、車用電子及5G等新應用領域的發展，雖然目前市場普遍預期需要到明年。後5G相關市場應用才會有明顯成長，但相關高階製程的IC晶片對於高電壓、高溫、高頻、高速等特性，需要更高穩。定的測試技術要求。雍智已備妥未來的成長動能所需的測試載板技術，如車用雷達77GHz RF探針卡、5G手機29GHz/。39GHz RF晶圓探針卡等高速高頻的量測技術。雍智公告5月合併營收月增9.0%達6376萬元，較去年同期成長35.3%，。表現優於預期，前5個月合併營收3.15億元，較去年同期成長19.3%。。</t>
  </si>
  <si>
    <t>內部稽核主管劉玉華內部調動，由林芳吟接任。。</t>
  </si>
  <si>
    <t>董事本人顏豐文於2019/06/26預計申讓131張股票給第一金證券，預計申讓比重13%，交易方式為洽特定人。。董事本人顏豐文於2019/06/26預計申讓100張股票給群益金鼎證券，預計申讓比重9%，交易方式為洽特定人。。董事本人顏豐文於2019/06/26預計申讓100張股票給中國信託綜合證券，預計申讓比重8%，交易方式為洽特定人。。董事本人旭嘉聯合科技於2019/06/26預計申讓300張股票給第一金證券，預計申讓比重11%，交易方式為洽特定人。。董事本人莊晃宇於2019/06/26預計申讓75張股票給第一金證券，預計申讓比重15%，交易方式為洽特定人。。</t>
  </si>
  <si>
    <t>推選。董事長推選，由陳世哲續任。全面改選，原7董，其中6董續任。董事曲紹麟續任。董事陳建志續任。董事李明達卸任。獨立董事李曉林續任。獨立董事許經偉續任。董事長陳世哲續任董事，董事長尚未選任。獨立董事陳冠旗續任。董事陳俊成新任。</t>
  </si>
  <si>
    <t>矽創舉行股東會，受惠於手機全螢幕發展趨勢，矽創感測業務從去年第4季起，便超越車用與工業用驅動IC，躍居。該公司第二大產品線，今年首季相關業績占比為28%，其第一大產品線行動裝置驅動IC業績比重則為43%。驅動IC廠。矽創高階感測晶片出貨大爆發，通吃三星、華為、OPPO、Vivo等非蘋大廠訂單，今年感測晶片中，高階占比可望翻。倍至七成以上，帶動毛利率走升。矽創感測業務，去年高階產品比重僅三成多，今年首季大增至七成以上，預期本。季占比會更高，全年占比達七成以上可期。而且除了陸廠OPPO與Vivo等訂單之外，今年感測客戶新增三星，後續還。有華為訂單將放量，相關業績仍具成長潛力。矽創感測業務去年業績占比低於二成，本季業績比重估計將提升到超。過三成，由於其中占大宗的高階感測產品單價相對高，且價格下滑速度相對慢，對整體毛利率走勢有利。。</t>
  </si>
  <si>
    <t>雷虎科技股東常會通過擬辦理私募普通股案，上限為3,000萬股，董事長陳冠如表示，已洽得台灣第一生化科技公。司認股。總部設在嘉義的台灣第一生化科技，母公司為愛之味，董事長陳冠翰為陳冠如的胞弟，台灣第一生化科技。為飲料製造業，代工產品包括雀巢、愛之味、全家、朝日、可口可樂等相關飲品。陳冠如表示，雷虎科技本身具備。矽膠射出的技術與業務，未來可與台灣第一生化科技合作，投入飲料相關容器的製造生產，在不偏離本業的前提下。，創造更多元的收入來源。雷虎科技初期計畫投資6,000萬至1億元設廠及添購設備，預計年底完成建廠，最快明年。投入飲料相關容器的生產。展望未來，陳冠如說，今年雷虎科技研發產品已逐漸進入收割階段，他對雷虎無人載具。的發展深具信心。。</t>
  </si>
  <si>
    <t>推選。董事長推選，由陳冠如(中冠國際開發代表)續任。全面改選，原6董2監，現7董3監，其中5董2監續任。獨立董事柯文生續任。董事蘇聖傑續任。獨立董事吳昇旭續任。董事長陳冠如(中冠國際開發代表)續任董事，董事長尚未選任。董事陳冠舟(中冠國際開發代表)續任。監察人葉亮宏續任。監察人蔡順輝續任。董事賴春霖卸任。監察人吳月仁新任。董事林孝臻(中冠國際開發代表)新任。董事賴鈺欣新任。</t>
  </si>
  <si>
    <t>中小尺寸面板模組廠晶采表示，公司出貨區域以歐洲為主，占比達60%，因此受到中美貿易戰的衝擊比較小。美國。市場占比約20%，亞洲等其他區域總計佔比約20%。此外，從應用面來看，晶采產品涵蓋加油機、醫療設備、工業用。儀器、POS、白色家電等多元應用，因為應用分散，營運表現相對平穩，預期今年營收仍將維持5%至10%的成長。晶。采表示，觸控已經成為主要的人機介面，目前搭配觸控面板出貨的比重高達80%。公司整合各類型電容式觸控面板。，無論是玻璃、薄膜觸控，或單面架橋或雙面ITO製程都可以供應，使產品線更加完整。並且客製化各種特殊保護。玻璃的需求，提供抗指紋、抗反射、或是防眩光，增加產品設計彈性。尺寸來看，主要集中在10吋以下，最大可以。供應21吋面板，並且開發32吋及中大尺寸產品，提高產品單價並擴大產品線。同時也開發open frame產品，以及接。受客戶外框代工設計，提供客戶更完整的準系統方案。。</t>
  </si>
  <si>
    <t>永利聯合原於2019/06/21公告辦理私募普通股，因資金未能如期到位，故未能完成。。</t>
  </si>
  <si>
    <t>凌巨總經理的場昭光（Akimitsu Matoba）表示，第2季訂單回溫狀況優於預期，確立今年逐季復甦走勢，凌巨並將。串連日商凸版集團資源，扮演集團系統整合整體解決方案中的顯示器供應要角。的場昭光表示，目前來看，本季營。運將比第1季好，第3季又比第2季好，但因美中貿易戰後續不確定性仍高，產業供需反彈力道也沒有明顯復甦，對。今年整體表現看法仍趨於保守，凌巨將持續配合客戶訂單動態調整。的場昭光指出，母公司日本凸版集團在相關產。業的市占率排名前兩大，是協助凌巨搶攻重視長期、穩定及品質、價格均優的車載面板客戶的一大助力。而且凸版。集團在軟硬體系統整的解決方案，具備一定的口碑，凌巨將成為其顯示器的關鍵供應商。的場昭光說，凌巨今年不。會有大金額投資擴廠，目前台灣、中國兩地產能都可滿足需求。。</t>
  </si>
  <si>
    <t>推選。董事長推選，由遠藤仁(日商凸版印刷株式會社代表)續任。全面改選，原7董續任。董事AKIMITSU MATOBA(日商凸版印刷株式會社代表)續任。董事田村隆幸(日商凸版印刷株式會社代表)續任。獨立董事吳光明續任。獨立董事洪堯勳續任。董事長遠藤仁(日商凸版印刷株式會社代表)續任董事，董事長尚未選任。獨立董事劉柏村續任。董事紺屋直弘(日商凸版印刷株式會社代表)續任。</t>
  </si>
  <si>
    <t>國內KTV雙巨頭錢櫃與好樂迪聯姻，公平會正在審查有無涉及壟斷。錢櫃董事長練台生在股東會上表示，若順利合。併，會對好樂迪進行「騰籠換鳥」，譬如減少專做學生的門市，除因應少子化趨勢，也可提高單店營收。練台生還。透露，錢櫃將成立新品牌，搶攻更高端客群。若合併案順利通過，好樂迪暫定10月1日下市，錢櫃將規劃申請上市。，但仍待公平會點頭。這次再提出申請，錢櫃與好樂迪主張，時空環境改變，市場出現變化，希望公平會能重新認。定產業型態。談及併購好樂迪綜效，練台生表示，錢櫃是做社會人士的生意，好樂迪則鎖定學生族群。台灣面臨少。子化趨勢，學生人數愈來愈少，好樂迪營收成長空間自然受到壓抑。。</t>
  </si>
  <si>
    <t>推選。董事長推選，由練台生續任。全面改選，原5董，現11董，其中4董續任。董事施定遠續任。董事陳大勝(東亞有線電視代表)卸任。董事長練台生續任董事，董事長尚未選任。董事謝金河(典藏藝術家庭代表)續任。董事嚴智徑(年代網際事業代表)續任，改任東台有線電視事業代表人。獨立董事林淑華新任。獨立董事黃崧新任。獨立董事呂松裕新任。董事李永進(東亞有線電視代表)新任。董事陳勇仁(翃聚傳播代表)新任。董事楊佳秀新任。董事練軒城新任。</t>
  </si>
  <si>
    <t xml:space="preserve">商之器          </t>
  </si>
  <si>
    <t>推選。董事長推選，由盤文龍續任。全面改選，原7董3監，現9董，其中7董續任。董事李安鼎(明碩資產管理代表)續任。董事杜文瑋續任。獨立董事林星宏續任。監察人洪小玲卸任。董事陳奇材續任。董事曾正忠續任。監察人黃世貝改任董事。獨立董事楊昌龍續任。董事長盤文龍續任董事，董事長尚未選任。監察人蔡昇幟(冠均投資代表)卸任。獨立董事胡惠森新任。</t>
  </si>
  <si>
    <t>內部稽核主管楊叔燕離職，由李宜蓁暫代。。</t>
  </si>
  <si>
    <t>東生華宣布，已完成治療心絞痛藥品RNTA06之銜接性臨床試驗（Bridging Study）解盲，並達到預期目標設定。預。計下半年將以新成分新藥查驗登記申請藥證，力拚明年下半年上市。RNTA06為印度Lupin開發上市的藥品，具完整。的國外臨床試驗數據，先前缺乏亞洲人臨床經驗且屬於國內新成分新藥。應衛生福利部要求，東生華執行銜接性試。驗，以提供亞洲人種之藥動／藥效學或療效、安全、用法用量等臨床試驗數據，使國外臨床試驗數據能外推至國內。族群，並作為台灣新藥查驗登記的依據。東生華表示，試驗結果顯示，該臨床試驗的主要療效指標（Primary endp。oint）呈現與國外臨床試驗數據一樣之趨勢。RNTA06適用於慢性心絞痛病患，具全新藥物機轉為晚期鈉離子通道抑。制劑（late sodium channel inhibitor ），不會影響心跳、血壓，亦不會有頭痛等副作用，可作為現行用藥合併。或替代用藥選擇。。東生華之新藥RNTA06於2019年6月26日取得銜接性臨床試驗之統計結果，說明如下：。1.研發新藥名稱或代號：RNTA06。2.用途：治療心絞痛。3.預計進行之所有研發階段：藥品查驗登記審核(NDA)。4.目前進行中之研發階段：。(1).提出申請／通過核准／不通過核准／各期人體臨床試驗(含期中分析)結果／發生其他影響新藥研發之重大事件。：銜接性臨床試驗結果達主要評估指標。(2).已投入之累積研發費用：因涉及未來RNTA06市場行銷策略，恐影響行銷策略之落實，為保障公司及投資人權益。，故不予公開揭露。。5.將再進行之下一研發階段：預計應負擔之義務：由本公司負責所有開發進度，包含藥品許可證之所有權與市場行。銷。。6.新藥開發時程長、投入經費高且並未保證一定能成功，此等可能使投資面臨風險，投資人應審慎判斷謹慎投資。。</t>
  </si>
  <si>
    <t>大江生醫代孫公司大江生活(股)公司擬與水元素生活(股)公司進行合併，說明如下：。1.併購種類(如合併、分割、收購或股份受讓)：合併。2.參與併購公司名稱：。(1).大江生活股份有限公司(以下簡稱「大江生活」，為存續公司)。(2).水元素股份有限公司(以下簡稱「水元素」,為消滅公司)。3.交易相對人：水元素(非關係人)。4.併購目的：整合資源、強化產品組合。5.併購後預計產生之效益：預計整合資源、強化產品組合以提升營運效率及增強全球市場競爭力。6.本次吸收合併暫訂為水元素普通股每1股將替換大江生活普通股1.2股。。【TCRI 觀點_20190702】。1.目前由大江生活製造之自有品牌氣泡水AQUAGEN，係由非關係人水元素生活(股)負責銷售，此次大江生醫集團透。過換股以吸收合併水元素生活(股)，可達到垂直整合之效益。。</t>
  </si>
  <si>
    <t>中國保健品廠商森米近日遭消費者投訴，虛假宣傳及代理制度疑似網路傳銷，由於大江生醫是森米的供應商，引發。市場擔憂大江恐面臨退貨及應收帳款收不回來的問題。大江生醫股價受到客戶遭消費者投訴虛假宣傳事件衝擊走跌。，對於市場疑慮，大江發言人廖偉傑表示，在中國有上百個客戶，不針對單一客戶評論。大江在全球54國皆有品牌。客戶，行銷決策與行為皆由品牌客戶決定，大江無權評論。廖偉傑強調，該事件為個案，應不致於影響公司營運表。現，絕對沒有退貨跟呆帳問題。目前看來第2季展望不變，預估將與第1季持平，下半年展望謹慎樂觀。。大江生醫澄清關於中國保健品森米虛假銷售案之新聞報導：。1.本公司在中國有上百客戶，我們不針對單一客戶評論。。2.本公司在全球54國皆有品牌客戶，行銷決策與行為皆由品牌客戶決定，本公司無權評論。。3.應收帳款及退貨問題純屬虛構，本公司將進行法律行動，維護名譽及股東權益。。</t>
  </si>
  <si>
    <t>昶昕代重要子公司友緣化學(昆山)有限公司公告因設備及儲罐規格、數量與審批內容存在不符，對公司及廠區負責。人處予罰款，說明如下：。1.發生緣由：昆山環境保護局來函表示該重要子公司因設備及儲罐規格、數量與審批內容存在不符，依建設項目環。境保護管理條例第二十三條第一款規定，處罰款人民幣三十二萬元整，另廠區負責人鍾良堯處罰款人民幣五萬元整。。。2.處理過程：該重要子公司依裁罰規定繳款。。3.預估可能損失：罰款人民幣32萬元，(另5萬元由廠區負責人自行負責)。。4.預計改善情形及未來因應措施：該重要子公司將對建設項目重新提出修正。。5.其他應敘明事項：對本公司及重要子公司財務業務並無重大影響。。</t>
  </si>
  <si>
    <t>辭任1董。獨立董事佐竹邦彥卸任。補選1董。獨立董事加藤一郎新任。</t>
  </si>
  <si>
    <t>經緯航公告本公司Pterosaur翼龍產品取得美國設計專利，說明如下：。1.發生緣由：本公司接獲美國專利事務所通知，關於Pterosaur翼龍無人機產品之美國設計專利，已獲官方授證，。包含專利證號「D847,843 S」DISPLAY SCREEN WITH GRAPHICAL USER INTERFACE、「D847,183 S」DISPLAY SCREEN。 WITH USER INTERFACE、「D847,184 S」DISPLAY SCREEN WITH USER INTERFACE、「D847,185 S」DISPLAY SCREEN。N WITH GRAPHICAL SER INTERFACE、「D847,186 S」DISPLAY SCREEN WITH GRAPHICAL USER INTERFACE。2.其他應敘明事項：。(1). Pterosaur翼龍無人機產品之美國設計專利，屬用戶介面之設計，透過簡潔的介面設計，讓操作者能即時下達。命令，提升操作時之穩定性及安全性。。(2).另本公司尚有申請 Pterosaur翼龍無人機產品之美國設計專利，目前已獲官方核准之專利申請號為「29/632,5。28」。。</t>
  </si>
  <si>
    <t>1.光隆宜蘭開發中心大樓昨日開工動土，總投資金額為2.1億元，預計2020年年底啟用。詹賀博說，開發中心落腳。在成衣事業發跡地宜蘭，日後將是全球生產技術的研發與打樣中心，對成衣事業發展相當重要。。2.光隆旗下事業部門主要有成衣、羽絨及家紡，今年成衣新增四到五個品牌客戶，詹賀博估全年將貢獻1000萬美元。（約新台幣3億元）的營收，且明年下單動能會更強。今年來成衣占營收比重來到43%。羽絨、家紡則各占30%、17%。。。3.羽絨原料從2017年至今，價格至今在高點，部分客戶成本壓力漸增，光隆與日系品牌合作研發塑化材質的仿羽絨。產品，已進入試產階段，保熱程度是傳統羽絨的九成，明年量產、接單。。4.詹賀博說，仿羽絨產品平均單價雖比傳統羽絨衣低15%，但較不受羽絨價格波動影響，毛利率更高，未來兩年展。望正向。5.美中貿易戰延燒，光隆成衣生產基地都在越南，對於爭取成衣新客戶有加分作用，明年預期還會新增新。客戶。並以成衣為優先，評估赴印尼、柬埔寨等地設廠的可能性。不過，光隆未停止對越南投資，投資1400萬美元。（約新台幣4.3億元）在當地蓋新的家紡生產基地，明年初動工，預計2021年第1季啟用。。</t>
  </si>
  <si>
    <t>信義房屋針對網友進行2019年第3季的購屋意向調查，市場上認為房價持平已經成為最大公約數，有將近一半的受。訪者認為房價持平，而前幾年市場主流則是以看跌為主，最悲觀時有高達75%的受訪者看跌房價，但2017年開始就。逐漸收斂，此季調查則剩下35%的人看壞，認為持平的比例則拉高到49%。至於六都的房市看法部分，信義房屋指出。，新北市、桃園市、台中市與台南市，都是認為未來房價持平比例在一半以上的區域，台北市則是持平與下跌的比。例接近，至於「租與買哪個划算」的調查中，有4成受訪者認為沒想過，有需求有能力就會買，比例最高，另有31%。則是認為買比租划算，認為「租比買划算」的比例約為21%。外在事件影響部分，調查顯示有近半民眾認為沒有影。響，會繼續購屋腳步，另外也有31%認為不清楚先觀望，僅有23%認為有受總統大選影響而暫緩購屋。曾敬德指出，。經過4年的時間修正與盤整後，民眾對於房市已經從悲觀轉為持平，有需要的民眾回籠到市場上購屋，而過去積壓。的遞延需求回籠帶動量能回升，價格略為反彈，不過當前房市僅是回到較為正常的市況，距離樂觀與房價可能上漲。還有相當一段差距。。</t>
  </si>
  <si>
    <t>辭任1董。董事長顏瓊章(恆洲投資代表)卸任。全面改選，原7董3監，全部續任。董事林弘民(中都國際代表)續任。董事林佳霖續任。董事孫昭雄續任。獨立董事孫清榮續任。董事高心華(裕銘投資代表)續任。監察人陳美純(佳訊傳播代表)續任。獨立董事楊實秋續任。監察人戴子芳續任。董事長顏瓊章(恆洲投資代表)續任董事，董事長尚未選任。監察人蘇進坤續任。</t>
  </si>
  <si>
    <t>推選。董事長陳永清(康清代表)卸任。董事長推選，由陳宏裕(康清代表)新任。全面改選，原9董，其中4董續任。董事鍾開雲(康清代表)卸任。董事林清棠(康勝投資代表)續任。董事謝孟璋(聚慶投資代表)續任。獨立董事李治平續任。獨立董事范鉉勇卸任。董事徐強(康清代表)卸任。董事長陳永清(康清代表)卸任。董事陳清河(康清代表)卸任。獨立董事陳舜平續任。董事薛光奇新任。獨立董事宋俊明新任。董事陳宏裕(康清代表)新任。董事賴清跑(康清代表)新任。董事簡倍祥(康清代表)新任。</t>
  </si>
  <si>
    <t>總經理侯榮隆內部調動，由黃釗凱接任。。</t>
  </si>
  <si>
    <t>統一擬發行無擔保普通公司債(統一108-2B)，以募集台幣2,000,000(仟元)，用以償還銀行借款及強化財務結構。。統一擬發行無擔保普通公司債(統一108-2A)，以募集台幣2,000,000(仟元)，用以償還銀行借款及強化財務結構。。</t>
  </si>
  <si>
    <t xml:space="preserve">愛之味          </t>
  </si>
  <si>
    <t>推選。副董事長推選，由陳鏡仁(耐斯企業代表)續任。董事長推選，由陳冠翰(台灣第一生化科技代表)續任。全面改選，原9董3監，其中8董續任。監察人王子鏘(上鉅國際代表)卸任。副董事長陳鏡仁(耐斯企業代表)改任董事。監察人袁素梅(樂山投資代表)卸任。董事陳哲芳(陳添濤文教代表)續任。董事陳志展(村園和業代表)續任。獨立董事吳永乾續任。董事梁懷信(耐斯國際開發代表)續任，改任國證投資開發代表人。董事陳冠舟(台富國際代表)卸任。董事長陳冠翰(台灣第一生化科技代表)續任董事，董事長尚未選任。監察人陸醒華(東台灣文創產業開發代表)卸任。獨立董事曾勇夫續任。董事謝顯爵(英吉利國際諮詢顧問代表)續任。獨立董事陳惟龍新任。</t>
  </si>
  <si>
    <t>全面改選，原7董2監，現9董，其中3董續任。董事長許忠明(晉昇投資代表)卸任。監察人黃強(有為投資代表)卸任。董事吳金泉(美安生化科技代表)續任，改任泰生海洋開發代表人。董事林文鵬(茂生農經代表)卸任。副董事長林月廷(泰生海洋開發代表)改任董事。董事許文通(陽明春天投資代表)卸任。獨立董事陳重瑞續任。獨立董事陸醒華卸任。監察人葉文隆(農安生技代表)卸任。董事未指派(晉昇投資代表)新任。董事未指派(茂生農經代表)新任。董事未指派(有為投資代表)新任。董事未指派(懷德保險代理人代表)新任。獨立董事黃釋慧新任。獨立董事萬益東新任。</t>
  </si>
  <si>
    <t>大股東利用他人名義持有者和築投資2019/06/27設質17,000,000股給遠東國際商業銀行，累計設質17,000,000股。。</t>
  </si>
  <si>
    <t>中興電因分割案向債權人通知及公告，說明如下：。1.發生緣由：本公司新能源事業群採母子分割，成立中興氫能科技股份有限公司，分割基準日暫定為2020年4月17。日。。2.因應措施：發佈重大訊息公告。。3.其他應敘明事項：依據企業併購法第35條規定向本公司債權人為公告。本公司之債權人如對於本分割案有所異議。，請於40日之期限內，以書面親交或郵寄(以郵戳日為憑，郵寄地址為桃園市龜山區文德路25號)向本公司提出異議。，逾期未表示異議即視為無異議。。</t>
  </si>
  <si>
    <t xml:space="preserve">4(2018/12)          </t>
  </si>
  <si>
    <t>董事本人正億企管顧問2019/06/27設質400,000股給板信商業銀行，累計設質3,700,000股。。</t>
  </si>
  <si>
    <t>櫃檯買賣中心核准捷邦之股票終止上櫃公告，說明如下：。1.本公司於民國(以下同)2019年3月27日股東臨時會決議通過與應華精密科技股份有限公司(以下簡稱「應華公司」。)進行股份轉換案(以下簡稱「本案」)，由應華公司發行普通股予本公司股東，作為取得本公司全部已發行股份之。對價，自股份轉換基準日2019年7月31日起，本公司將成為應華公司百分之百持股之子公司，並終止股票上櫃買賣。。。2.本公司依相關法律規定向財團法人中華民國證券櫃檯買賣中心(以下簡稱櫃買中心)申請股票終止上櫃買賣，業經。櫃買中心2019年6月27日證櫃監字第10800059923號函核准在案，並依法向金融監督管理委員會申請停止公開發行。。3.本案相關時程如下：。(1).股票最後交易日：2019/7/24(三)。(2).股票停止交易日：2019/7/25(四)。(3).股票最後過戶日：2019/7/26(五)。(4).股票停止過戶日：2019/7/27(六)~2019/7/31(三)。(5).股份轉換基準日：2019/7/31(三)。(6).股票終止上櫃日：2019/7/31(三)。4.終止上櫃證券代號及簡稱：。(1).代號：1566。(2).簡稱：捷邦。5.辦理股務機構。(1).公司名稱：群益金鼎證券股份有限公司股務代理部。(2).地址：台北市大安區敦化南路二段97號B2。(3).電話：(02)2702-3999。</t>
  </si>
  <si>
    <t>推選。董事長推選，由鍾杰霖續任。全面改選，原7董，其中6董續任。獨立董事王炯棻卸任。獨立董事林志聰續任。獨立董事林崇仁續任。董事黃惠輝續任。董事蔡玉萍(國宸投資代表)改任自然人董事。董事長鍾杰霖續任董事，董事長尚未選任。董事鍾登凱(杰成國際代表)改任自然人董事。獨立董事蔡明堂新任。</t>
  </si>
  <si>
    <t>全面改選，原7董2監，其中6董續任。獨立董事黃少華續任。監察人張昭焚(鈺德科技代表)卸任。董事張文正續任。監察人孫達汶卸任。董事張漢東(美東投資代表)續任，改任創源生物科技代表人。董事張翠如卸任。董事梁世明(坤倫投資代表)續任。董事長蔡政憲續任董事，董事長尚未選任。獨立董事顏文熙續任。獨立董事盛保熙新任。</t>
  </si>
  <si>
    <t>推選。董事長推選，由林翰飛(中華世紀創投代表)改任自然人董事長。全面改選，原8董，現9董，其中6董續任。董事李秋月卸任。獨立董事葛之剛續任。董事James Aiping Le(Bayberry Management LLC代表)卸任。董事李世仁續任。董事長林翰飛(中華世紀創投代表)續任董事，董事長尚未選任。董事張志成(中華世紀創投代表)續任。董事張振忠續任。獨立董事廖繼洲續任。董事未指派(Bayberry Management LLC代表)新任。獨立董事李文雄新任。董事張子成(中華世紀創投代表)新任。</t>
  </si>
  <si>
    <t>2019/06/27收盤價3.85元，週報酬下跌54%，月報酬下跌55%。。</t>
  </si>
  <si>
    <t>補選1董。獨立董事李啟銘卸任。獨立董事黃群凱新任。</t>
  </si>
  <si>
    <t>上銀旗下大銀微系統股東常會，昨日通過去年盈餘分配案，每股配發0.8元現金股利，配息配股率33.47%。董事長。卓永財表示，大銀預計第3季末由興櫃轉上市。另外，大銀位於雲科的廠房已經開始興建，完工後將成為前製程生。產基地。在新竹鳳山工業區取得的5,071坪土地，預計8月交地，卓永財強調，大銀將為未來營運邁向百億做好準備。。配合股票轉上市，大銀董事會隨後也通過，將辦理初次上市現金增資發行新股共1,150萬股，暫定發行價格為每。股56元溢價發行，其中員工認購股數115萬股，公開銷售股數1,035萬股。大銀股票上市申請案，於今年6月18日經。證交所董事會決議通過，依照預計的時程，大銀將於今年第3季掛牌上市。卓永財表示，在研發創新方面，大銀憑。藉高技術能力、高精度且高穩定度的產品品質，已成功打入全球前三大半導體設備製造商的供應鏈，品質與技術能。力深獲客戶肯定。大銀今年正式推出新產品E1驅動器，E1驅動器擁有泛用型設計，可以支援線性馬達、直驅馬達以。及伺服馬達，並具有高伺服響應、智能化免調適功能、抗電磁干擾設計及速度漣波補償等特點。這項新產品可與日。系品牌驅動器性能並駕齊驅，預計下半年開始出貨，可望為大銀再挹注營運成長動能。卓永財指出，與上銀合作的。Torque Motor迴轉工作台，主要用於高階五軸加工機上後市可期。。</t>
  </si>
  <si>
    <t>推選。董事長推選，由陳福得續任。全面改選，原5董3監，其中4董2監續任。董事周忠賢卸任。獨立董事王慶龍續任。監察人林梅齡卸任。監察人許明忠續任。董事陳信宇(明泰投資代表)續任。董事長陳福得續任董事，董事長尚未選任。監察人陳姵如續任。獨立董事鄭淑貞續任。董事陳操斐(明泰投資代表)新任。監察人黃雁紅新任。</t>
  </si>
  <si>
    <t>辭任1董。獨立董事周成虎卸任。</t>
  </si>
  <si>
    <t>農林經營權之爭提前和平落幕，在最大股東三陽集團董事長吳清源號召下，公司派與市場派同額提名董事5：5（含。獨董各一人）與三陽3席，預計8月1日股臨會通過，在「三方共治」前提下，董事長將由吳清源擔任，原董座林金。燕則退居董事總經理，繼續發展茶葉本業，把茶事業做大。內部團隊認為，由林金燕擔任總經理可延續目前手上資。產活化案與機械茶種植的事業。近期農林銅鑼工商綜合區開發與銅科園區北側住宅開發，兩案均已完成水保等程序。，包括銅鑼工商綜合區、三義Outlet開發案均待價而沽。而銅科則準備與建商合作興建300戶別墅，至於台北車站。商圈的亞洲廣場地下一樓至三樓，目前正加緊進行明火管線等重新配置，且與餐飲集團洽談，估計第四季有望出租。，屆時將挹注2020年租金收益，資產題材相對高。茶葉事業，屏東老埤農場預計2019年一、二期全面投產，茶葉產。量有望上看350公噸，較去年124公噸大幅成長，第三期還有100公頃茶苗也在今年第一季種植，製茶廠與倉庫均已。完備。。</t>
  </si>
  <si>
    <t>推選。董事長推選，由林維源(維元代表)續任。全面改選，原7董續任。獨立董事王樹才續任。董事肖文洲(維元代表)續任。董事林美英(思源投資代表)續任。董事長林維源(維元代表)續任董事，董事長尚未選任。董事林賢平(思源投資代表)續任。獨立董事陳富誠續任。獨立董事蔡進龍續任。</t>
  </si>
  <si>
    <t>外傳富士康在美設廠是在美中貿易戰中「選邊站」，富士康強調，投資美國已經有 20 年之久，在威州的投資項目。是在 2017 年 4 月開始策劃、2017 年 6 月對外公佈，發生在美中貿易局勢變化之前。富士康表示，投資美國是。因應科技發展，技術研發全球化佈局的戰略部署，沒有所謂的選邊站一說。富士康強調，在中國、海外多個國家及。地區均設有研發及製造基地，旗下各單位服務客戶不同，部分單位從客戶需求及產能排配出發，在中國廠區之外的。區域擴張生產，是企業在生產經營中的常規動作，這一點也是現代商業社會所有企業都認同的基本準則。。鴻海代子公司鴻富成精密電子(成都)有限公司公告取得鴻富成科技(天津)有限公司股權，說明如下：。1.標的物之名稱及性質：鴻富成科技(天津)有限公司股權。2.投資總金額：人民幣200,000,000元。3.交易相對人及其與公司之關係：鴻富成科技(天津)有限公司(關係人)。4.取得或處分之具體目的或用途：長期投資。鴻海代子公司鴻富錦精密電子(成都)有限公司公告取得鴻富成精密電子(成都)有限公司股權，說明如下：。1.標的物之名稱及性質：鴻富成精密電子(成都)有限公司股權。2.投資總金額：人民幣200,000,000元。3.交易相對人及其與公司之關係：鴻富成精密電子(成都)有限公司(關係人)。4.取得或處分之具體目的或用途：長期投資。</t>
  </si>
  <si>
    <t>台積電向EBARA Corporation、FEI Hong Kong Co., Ltd.及Kokusai Electric Corporation訂購機器設備供生產用。，交易總金額為NT$3,391 佰萬元。。</t>
  </si>
  <si>
    <t>推選。副董事長推選，由曾劉玉枝新任。</t>
  </si>
  <si>
    <t>上海兆芯的CPU已經打入聯想、清華同方及上海儀電智通秉時等桌上型PC市場，另外在伺服器市場，也同步攻入聯。想及中科曙光等陸系伺服器大廠當中。不僅如此，上海兆芯當前仍持續開發新產品，並推出x86架構處理器KX-6000。、KH-30000，核心數達八顆，時脈達3GHz。上海兆芯指出，CPU效能已經達到英特爾i5-7400水準，預計未來可望持。續向PC、伺服器及嵌入式等領域進軍。美中貿易戰氛圍影響下，中國大陸官方正全力支援陸系半導體廠開發技術，。希望能夠擴大自家半導體供應鏈產品使用比例，未來將可望獲得陸系廠商擴大採用，帶動上海兆芯CPU出貨更加暢。旺。雖然上海兆芯是採用與英特爾相同的x86架構，但由於上海兆芯的陸資持股比例有高達八成水準，且當前僅在。中國大陸販售，應不會受到美國出口限制影響。威盛先前就以授權CPU矽智財方式，打入上海兆芯供應鏈，隨著上。海兆芯持續開發新品，威盛將可望以收取授權金方式挹注業績，且未來隨著上海兆芯擴大CPU出貨，威盛將坐享收。取量產帶來的權利金。。</t>
  </si>
  <si>
    <t>浩鑫積極轉型，並跨入人臉辨識、長照和汽車電子與智慧工廠等領域，由於新事業的毛利率較高，下半年整體獲利。有望改善，目標是明年新事業占營收比重一成。隨著產品組合改變，希望明年有機會轉虧為盈。浩鑫昨日舉行股東。會，悎鑫去年持續虧損，連續第二年未發股利。浩鑫發言人暨副總石翔麟指出，公司過去是筆電代工為主，在跨入。新事業後，毛利逐季開始變化，今年第1季上升到約20%。目前毛利低的筆電產品寧願不做，希望透過毛利較高的新。產品來提升獲利。浩鑫第1季營收比重中，筆電代工占37%，XPC約49%，人臉辨識及長照等新事業約14%，相較前一。年，筆電代工占比還高達近60%，目前已大幅下降。石翔麟說，未來目標是將筆電代工占營收比重降到20%以下。新。事業占比明年有望突破一成，毛利最高的還是人臉辨識，但汽車的市場潛力最大。。</t>
  </si>
  <si>
    <t>中華電代子公司中華系統整合股份有限公司公告向母公司中華電信股份有限公司取得使用權資產作為自用營業場所。使用，合計使用權資產金額為8,637,154元。。</t>
  </si>
  <si>
    <t>董事本人嶄新電子於2019/06/27預計申讓3,000張股票給世達興實業股份有限公司，預計申讓比重35%，交易方式為。轉讓私募股票。。董事本人柯銘裕於2019/05/24預計申讓1,000張股票，預計申讓比重45%，因股價不理想，350張股票未轉讓，交易。方式為盤後定價交易。。</t>
  </si>
  <si>
    <t>推選。董事長柯銘裕卸任。董事長推選，由周維昆(世達興實業代表)新任。全面改選，原7董3監，其中5董3監續任。獨立董事林利萱續任。獨立董事張瑞明卸任。董事林以山(嶄新電子代表)續任，改任承濬投資代表人。董事柯建宇卸任。董事長柯銘裕續任董事，改任嶄新電子代表人，董事長尚未選任。董事范裕隆續任。監察人張子文續任。監察人張超欽續任。董事張澤坤續任。監察人魏崑楠續任。獨立董事蔡練生新任。董事周維昆(世達興實業代表)新任。</t>
  </si>
  <si>
    <t>補選1董。獨立董事王中道新任。</t>
  </si>
  <si>
    <t>解任1監。監察人王賢達(永豐商業銀行受託保管佳亞國際代表)卸任。</t>
  </si>
  <si>
    <t xml:space="preserve">美隆電          </t>
  </si>
  <si>
    <t>補選1董。獨立董事唐廷文新任。</t>
  </si>
  <si>
    <t>全面改選，原7董2監，其中5董續任。董事未指派(安多利投資代表)卸任。董事何淑惠(興發投資代表)卸任。董事林桂馨(碩福投資代表)續任，改任國寶服務代表人。董事長林國興(興發投資代表)續任董事，改任福座開發代表人，董事長尚未選任。監察人湯順甄(彥通投資代表)卸任。獨立董事楊貴雄續任。獨立董事寧國輝續任。董事劉煌基(碩福投資代表)續任，改任國寶服務代表人。監察人蔡麗紅(瑞助營造代表)卸任。董事邵明斌(福座開發代表)新任。獨立董事張承中新任。</t>
  </si>
  <si>
    <t>皇普建設擬發行有擔保可轉換公司債(皇普二)，以募集台幣700,000(仟元)，用以償還金融機構借款及支付營建工。程款。。</t>
  </si>
  <si>
    <t>推選。董事長推選，由沈宗桂(大佶國際代表)續任。全面改選，原9董2監，其中6董續任。董事陳澤宗續任。獨立董事郭宗雄(台灣土地開發代表)改任自然人獨立董事。獨立董事劉肇昕(達勝財務顧問代表)改任自然人獨立董事。監察人孔偉成改任董事(大佶國際代表)。董事長沈宗桂(大佶國際代表)續任董事，董事長尚未選任。董事阮慧雯(大佶國際代表)續任。董事馬榮楷(大佶國際代表)卸任。董事陳若蘭(大佶國際代表)卸任。董事鄭志偉(大佶國際代表)續任。監察人謝文倩(新竹物流代表)改任董事(新竹貨運代表)。董事謝漢章(同利投資代表)卸任。獨立董事李盈助新任。</t>
  </si>
  <si>
    <t>會計主管林玉凡內部調動，由鄭超群接任。。</t>
  </si>
  <si>
    <t>長榮航空補充公告出售兩架747-400SF改裝貨機之相關訊息，說明如下：。1.標的物之名稱及性質：747-400SF貨機。2.交易單位數量：兩架。3.交易總金額：約新台幣10.5億。4.交易相對人：Air Atlanta Icelandic(非關係人)。5.預計處分利益(或損失)：處分利益約新台幣4億元。6.取得或處分之具體目的或用途：配合整體機隊規劃。</t>
  </si>
  <si>
    <t>1.長榮空服員罷工進入第8天，接受部分空服員希望取回三寶的委任律師蔡頤奕今天下午3時許，帶著委託書前往桃。園市警局蘆竹分局南崁派出所報案，基於偵查不公開，對於提告人及內容都不方便提供，至於提告事項是認為工會。部分人員確實有違反護照條例，惡意扣留委託人護照，提告是希望由司法機關釐清。蔡頤奕指出，委託人希望工會。可以趕緊將「三寶」返還給會員，因為相關證件原本就是會員的，若會員在罷工過程中希望取回，希望工會能予以。協助，而不是一昧要求本人到場，以及需要2個工作天的方式，這些都是不必要的。蔡頤奕表示，將會在今明2天請。求長榮航空公司，協助委託人向外交部申請新的護照，讓他們可以盡快的返回工作崗位。。2.工會則發布聲明表示，外交部日前已表示，不會配合長榮航空公司補發組員護照，相關程序需本人出面並依照護。照條例規定辦理，公司行文請求於法無據。工會表示，申請人於符合護照條例第19條及第25條規定情形，始可辦理。補發證件之程序，倘若公司是要空服組員以「遺失」的不實理由到警局報案，則涉犯刑法使公務員登載不實罪，請。組員三思。工會表示，已多次清楚表明本人申請取回證件的相關程序，並無扣留組員三證的事實，長榮航空公司提。出不實告訴，已涉犯刑法誣告罪。工會表示，依勞資爭議處理法第55條規定，工會及其會員基於團結行使爭議權之。行為，具正當性而有民、刑事免責。若會員脫離工會指示，個人與資方之相關行為並無刑事、民事免責適用，也希。望會員謹慎為之。。長榮航空續說明桃園市空服員職業工會無預警罷工之影響，說明如下：。1.發生緣由：續說明桃園市空服員職業工會無預警罷工之影響。2.處理過程：以取消航班、調度情形初步估計，截至目前，自6/20至6/27日總計取消344個航班，累計營收損失估。計約新臺幣15.4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</si>
  <si>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觀光股再增新軍，日本Kura Sushi, Inc.在台灣子公司日式迴轉壽司連鎖餐飲集團亞洲藏壽司股份有限公司將於6/。8日正式登錄興櫃。「藏壽司」表示，將承襲日本母公司的經營理念，提供消費者美味、安心及舒適有趣的用餐環。境。截至本月底亞洲藏壽司在台灣北中南已有18間分店。截至2019年5月底止，實收資本額為3億7873萬元。亞洲藏。壽司2017年及2018年合併營業收入分別為8億4405萬及14億3591萬元，稅後純益分別為5840萬4千元及1.07億元，每。股盈餘則分別為1.85元及3.40元，營業收入及稅後純益成長率分別為70.12%及83.51%，營運績效表現亮眼。亞洲藏。壽司自2014年開始在台灣展店以來，不斷追求商品原創性與店舖獨特性，秉持提供給消費者安全、健康、無負擔的。美食享受為原則，堅持以「食物的原貌」、「不使用合成食材」、「每盤均一價」的平價定位經營。展望未來，亞。洲藏壽司將持續於台灣展店，積極進行在地食材使用的研究並致力於人才培育，繼續提高產品品質及服務標準，確。保既存店穩定發展，並活用網路社群軟體機能，擴展目標族群，提升市場占有率。。</t>
  </si>
  <si>
    <t>財務經理羅濟淇內部調動，由蘇榮裕接任。。</t>
  </si>
  <si>
    <t>全面改選，原13董，其中10董續任。董事李正津續任。獨立董事呂瑞東續任。董事李正宗(建怡實業代表)續任。董事李正都續任。董事長李正漢(易致代表)續任董事，董事長尚未選任。董事李紹英續任。獨立董事李瑞平卸任。董事杜啟禎(吉承日電代表)續任。董事許建一(大峰建設工程代表)續任。獨立董事陳明傑卸任。董事黃清傳續任。董事楊天慶(建成開發代表)續任。董事賴義龍卸任。獨立董事林秀梅新任。董事李易致新任。獨立董事林瑞宙新任。</t>
  </si>
  <si>
    <t>富邦金控代子公司富邦證券公告因台北市敦化南路一段108號10樓之使用權資產坪數減少(B1不變)，變更取得「富。邦一號不動產投資信託基金」一筆使用權資產，使用權資產價值減少約293.6萬元，變更後10樓使用權資產金額為N。T$2,625,302元(含稅)。。</t>
  </si>
  <si>
    <t xml:space="preserve">匯僑            </t>
  </si>
  <si>
    <t>全面改選，原5董2監，全部續任。獨立董事何國禎續任。監察人林忠誠(利揚資產管理代表)續任。獨立董事張智彥續任。董事陳永清續任。監察人曾鴻仁(利揚資產管理代表)續任。董事長廖述群續任董事，董事長尚未選任。副董事長謝瑜鎰(閎常國際代表)改任董事。</t>
  </si>
  <si>
    <t>美國科技業已找到合法繞過華為禁令途徑，美光25日證實已恢復供應華為部分產品，英特爾、高通也傳出開始提供。華為零組件，市場預期，鏡頭廠大立光有望受惠。大立光執行長林恩平日前已於股東會後透露，因新機種比較多，。7月營收會比6月好，目前產能處於滿載。一般預料，若華為恢復出貨動能，將為大立光業績再加分。另外，華為出。貨回溫，也將增加對功率放大器（PA）需求，帶動全球砷化鎵代工龍頭穩懋出貨大增。穩懋不對單一客戶置評，強。調目前客戶PA投片量有增溫趨勢，本季起有信心快速回溫，營收估雙位數成長，展望樂觀。美光執行長梅羅塔表示。，評估美國對華為的禁令後，過去兩周已恢復部分晶片出貨，「我們認為能合法地恢復一些現有產品出貨，因為它。們不在出口管理規範的範圍，也不在實體清單的限制內。」。</t>
  </si>
  <si>
    <t>眾福科技股份有限公司申報前依證券交易法第43條之6私募之普通股1,713,598股，每股面額10元，總額新臺幣17,1。35,980元補辦公開發行一案，因提出之申報書件不完備，業於2019年6月27日完成補正將副本抄送相關單位。本案。依「發行人募集與發行有價證券處理準則」第68條第2項準用第12條第2項規定，自完成補正日起重新起算，如無重。大異常，預計屆滿7個營業日申報生效。。</t>
  </si>
  <si>
    <t>推選。董事長呂健民(岳峰投資代表)卸任。董事長推選，由張彩霞(英楷投資代表)新任。全面改選，原7董續任。獨立董事關鈞續任。獨立董事陳道豊續任。董事江宗儒(岳峰投資代表)續任。董事吳聲皜(英楷投資代表)續任。董事長呂健民(岳峰投資代表)續任董事，董事長尚未選任。董事張彩霞(英楷投資代表)續任。獨立董事曹繼堯續任。</t>
  </si>
  <si>
    <t>補選1董。獨立董事侯上智新任。</t>
  </si>
  <si>
    <t>推選。董事長推選，由楊清宗(璽富投資代表)續任。</t>
  </si>
  <si>
    <t>增選3董。獨立董事簡國閔新任。獨立董事王佑生新任。董事蕭奕宏新任。</t>
  </si>
  <si>
    <t>蘋果光學鏡頭供應商玉晶光董事長陳天慶表示，鏡頭通過認證機種數比去年多，目前產能幾乎滿載，看好下半年營。運優於上半年。去年玉晶光切入iPhone後鏡頭供應鏈，主要供貨平價機種iPhone XR，分食大立光訂單，今年玉晶。光除前置鏡頭外，9月新iPhone將推出三款新機種後置鏡頭升級為三鏡頭、三鏡頭及雙鏡頭，鏡頭數增加，玉晶光。前後通吃，且今年新增相機閃光燈保護蓋訂單，玉晶光下半年營運看俏。玉晶光總經理郭英理說明，下半年高階手。機多鏡頭已成趨勢，為解決前置鏡頭「瀏海」的設計，小鏡頭（水滴鏡頭）也是趨勢之一。另一方面，為解決倍率。及溫飄等問題，潛望式鏡頭也有客戶要求採用研磨玻璃加塑膠鏡頭（G+P）設計，「好的手機廠都有這需求。」。。郭英理說，在成本、精度、供應量等多重考量下，如果全P（塑膠）設計可以達成的話，就不會用G+P。玉晶光於今。年第1季宣布擬斥資18.82億元添購機器設備，年增73%，為六年新高。陳天慶表示，主要用於汰舊換新及新增模具。、設備等。他說，我們近年大手筆投注研發，希望急起直追，更新設備，擴大人才等。。</t>
  </si>
  <si>
    <t>推選。董事長曲清蕃卸任。董事長推選，由盛育平(怡德特化投資代表)新任。</t>
  </si>
  <si>
    <t>總經理曲清蕃去世，由盧玉華暫代。。</t>
  </si>
  <si>
    <t>安勤美國投票機標案接單暢旺，下半年將新增 2-3 個州的標案，安勤表示，6 月投票機標案將出貨告一段落，營。收估較 5 月營收回落，但依舊優於去年同期，第 3 季營收成長也會放緩，不過第 4 季開始，新增的標案將開始。出貨，下半年營收估持平去年高檔水準。安勤投票機標案是以美國各州各城市分批出貨，目前已經出貨約 5-6 個。州，下半年預計再新增 2-3 州，目前有 3 家系統整合商 (SI) 跨入美國投票機標案，安勤表示，由於產品較其他。業者穩定，有利爭取訂單，後續可望新增 10 個州以上的訂單。。</t>
  </si>
  <si>
    <t xml:space="preserve">堡達            </t>
  </si>
  <si>
    <t>全面改選，原7董3監，其中6董2監續任。董事王義文續任。監察人柯賢琦卸任。獨立董事徐啟堂卸任。董事馬有鍾續任。董事陳家裕續任。監察人黃苑華續任。董事黃惠玉續任。董事長黃德聰續任董事，董事長尚未選任。獨立董事楊清溪續任。監察人詹錦宏續任。監察人許偉平新任。獨立董事謝錦堂新任。</t>
  </si>
  <si>
    <t>推選。董事長推選，由劉信續任。全面改選，原7董3監，其中6董續任。監察人吳雅惠卸任。董事李玉山續任。董事居則文續任。董事施文進卸任。董事張啟新續任。監察人游欣姿卸任。董事長劉信續任董事，董事長尚未選任。監察人蔡佩玲卸任。獨立董事賴如鎧續任。獨立董事蘇怡仁續任。獨立董事陳緯達新任。</t>
  </si>
  <si>
    <t>遊戲研發商宇峻昨日召開股東會，董事長劉信指出，上半年沒有新遊戲上市，營運表現較低迷，下半年預計推出六。、七款遊戲，營運將優於上半年。宇峻今年前五月合併營收4.32億元，年減16.6%。劉信指出，旗下《英雄傳說。。星之軌跡》今年4月才取得版號，因此對今年的遊戲發行計畫必須重新調整，致使前五月沒有新遊戲發行，營運動。能較偏弱，但下半年會恢復成長動能。宇峻預計7月3日在中國大陸推出《英雄傳說。星之軌跡》手遊，由大陸暢遊。與bilibili聯合發行，宇峻有信心能獲得不錯的成績。《英雄傳說。曉之軌跡M》手遊版則進軍日本市場，預料第3。季或第4季初上線。劉信指出，希望透過暢遊與bilibili兩個合作夥伴，在《英雄傳說。星之軌跡》遊戲推出時，。三方共同開拓英雄傳說軌跡系列的IP影響力與市場，預料相關業績有望第3季開始挹注貢獻。在代理遊戲部分，宇。峻預計《馴龍騎士團》將在7月於台港澳市場推出，8月會有一款代理遊戲在南韓上市，遊戲名稱未定。另有一款大。陸武俠風格遊戲9月在台灣推出，南韓市場預計11月推出。。</t>
  </si>
  <si>
    <t>推選。董事長推選，由陳學聖續任。全面改選，原7董2監，其中6董續任。董事鄭志發續任。董事康政雄續任。董事何基丞卸任。獨立董事宋逸波續任。監察人林壯盛(全勝國際代表)卸任。獨立董事張春榮續任。董事陳學哲(冠麟投資代表)續任。董事長陳學聖續任董事，董事長尚未選任。監察人蔡育菁卸任。獨立董事賈昭義新任。</t>
  </si>
  <si>
    <t xml:space="preserve">通嘉            </t>
  </si>
  <si>
    <t>推選。董事長推選，由李皓民續任。全面改選，原7董，現6董，其中6董續任。獨立董事吳重雨續任。董事長李皓民續任董事，董事長尚未選任。董事高育坤(捷能投資代表)續任。獨立董事梁從主卸任。董事莊明男(捷能投資代表)續任。獨立董事楊建國續任。獨立董事劉丁仁續任。</t>
  </si>
  <si>
    <t>董事本人江瑞隆於2019/06/27預計申讓2,000張股票，預計申讓比重49%，交易方式為盤後定價交易。。</t>
  </si>
  <si>
    <t>推選。董事長江瑞隆卸任。董事長推選，由林峻樟(欣誠投資代表)新任。全面改選，原9董，其中2董續任。獨立董事黃丙喜卸任。獨立董事王泊翰卸任。董事長江瑞隆續任董事，改任中華鴻益企業代表人，董事長尚未選任。董事吳(田井)憲(欣誠投資代表)卸任。董事楊樹欽卸任。董事蔡淑娟卸任。獨立董事蕭進益卸任。董事謝維庭(欣誠投資代表)卸任。董事鍾祥鳳(欣誠投資代表)續任，改任神守健康事業代表人。獨立董事陳代煜新任。獨立董事莊世震新任。董事李文祥新任。董事謝金坤新任。董事林峻樟(欣誠投資代表)新任。獨立董事葉倚妡新任。董事賴家雄(欣誠投資代表)新任。</t>
  </si>
  <si>
    <t>董事利用他人名義持有者元大商業銀行受託保管甯投資股份有限公司於2019/05/24預計申讓800張股票，預計申讓。比重23%，因股價不理想，384張股票未轉讓，交易方式為一般交易。。</t>
  </si>
  <si>
    <t>補選2董。董事方怡芬(元大商業銀行受託保管瑞合有限公司投資專戶代表)新任。董事陳言福(元大商業銀行受託保管瑞合有限公司投資專戶代表)新任。</t>
  </si>
  <si>
    <t>太景表示，旗下抗生素新藥太捷信（奈諾沙星）口服膠囊已於中國及台灣上市，但內部研發並未間斷，日前接獲美。國專利局（United States Patent and Trademark Office，簡稱USPTO）通知取得奈諾沙星的美國專利。此次取得。之專利為藥物原料中間體的製程專利，運用於製程可簡化生產工藝及增加產率。美國為該項專利技術的第一個核准。國，太景亦已向台灣及PCT（Patent Cooperation Treaty，專利合作條約）受理局遞交該項專利申請。太景董事長。黃國龍表示，產品研發是持續的進程，太景不因藥品已經上市而停止研發腳步。太景表示，太捷信目前已授權全球。32個國家，口服膠囊於台灣及中國上市銷售後，通路拓展成果豐碩。在台灣，太捷信已進入15家醫學中心、26家醫。院。在中國大陸則已推入近200家醫院，而注射劑型在取得中國國家食品藥品審評中心納入優先審評後，已完成臨。床及藥學審核，目前正進行標籤及仿單審核，接續將等待查廠。海外授權部分，俄羅斯地區於三期臨床解盲成功後。，已準備遞交NDA申請。拉丁美洲部分則與墨西哥FDA接洽NDA事宜中。。</t>
  </si>
  <si>
    <t>推選。董事長推選，由張念慈(宜泰投資代表)續任。全面改選，原7董續任。董事曾達夢(宜泰投資代表)續任。獨立董事王泰昌續任。董事卓隆燁(盛成投資代表)續任。獨立董事張仲明續任。董事長張念慈(宜泰投資代表)續任董事，董事長尚未選任。董事陳志全(盛成投資代表)續任。獨立董事馮震宇續任。</t>
  </si>
  <si>
    <t>增選1董。獨立董事許光陽新任。增選1董。董事黃宏基新任。解任2監。監察人陳中成卸任。監察人葛之剛卸任。</t>
  </si>
  <si>
    <t>全面改選，原7董，其中6董續任。獨立董事王泊翰續任。獨立董事王嘉寧卸任。董事長李清崑(德億投資代表)續任董事，董事長尚未選任。董事李進勝續任。董事李福臨(德章投資代表)續任。董事黃福興(中盈投資開發代表)續任。獨立董事簡虹瑤續任。獨立董事劉怡麟新任。</t>
  </si>
  <si>
    <t>高階工具機大廠百德機械董事會昨日決議，取得全球知名燃氣渦輪發動機設備製造商Winbro集團所有股權，預計第。4季完成股權交割。百德表示，這項交易案可強化百德的全球版圖，亦有助百德打入航太設備供應鏈，同時深耕航。太與能源電廠領域。過去三年Winbro集團年營收平均在4,500萬至5,200萬美元間，也都獲利。百德指出，Winbro集。團每年生產約60台設備，以往40%生產製程在台灣完成，預估併購後，100%生產製程可在台灣完成。。百德於2019年6月27日召開重大訊息說明記者會之新聞稿內容，說明如下：。1.發生緣由：。經2019年06月27日董事會決議，本公司為拓展業務及深耕航太市場，擬購買Winbro Group (UK) Limited及Winbro。 Group Technologies LLC 並間接取得Winbro Group Technologies Limited 100%股權。。2.因應措施：發布新聞稿內容如下。(1).本公司今日召開董事會，決議取得美國Winbro Group Technologies LLC英國Winbro Group UK Limited及其10。0%持有之英國子公司Winbro Group Technologies Ltd(以下合稱「Winbro集團)之全部已發行權益案(以下簡稱「本。交易案」)。本交易案以63,500,000美元為基礎交易對價，嗣後將依股權買賣合約之約定調整。董事會將依法向相。關主管機關提出申請或申報本交易案。。(2).百德於1991年於台灣成立，主要從事精密工具機之開發設計、生產及銷售。百德透過整合強而有力的供應鏈與。穩健的經銷網絡，發展出獨特新穎的機械科技與全球性布局。Winbro集團營運據點位於英國及美國且擁有250名員。工，20多年來Winbro集團製造使用於加工燃氣渦輪發動機的熱段零組件冷卻孔之機器設備及其相關技術服務，一直。是領先全球之業界領導者。Winbro集團之重要客戶包括全球知名的燃氣渦輪發動機製造商，其產品可應用於航空及。地面燃氣渦輪機之相關設備。Winbro集團係百德的長期戰略合作夥伴，雙方於2012年合作至今。。(3).本交易案將可結合雙方策略發展及競爭優勢，藉由優勢互補可降低成本、通路共享及縮短研發時程上創造更高。的優勢，強化百德的全球版圖，為未來全球長期成長領先佈局。。【TCRI 觀點_20190701】。1.百德主要產品為綜合加工機, 以自有品牌(85%)及OEM(15%)方式行銷, 下游應用以汽車(3成), 3C(15%), 模具(1。成)產業為主, 航太產業占比僅約 1成.。2.由於航太產業成長性佳, 對於高階工具機之需求增加, 本次百德併購英商 Winbro明顯是想擴大航太產業工具機。之布局, 雙方合併具綜效.。--英商 Winbro主要製造用於加工渦輪發動機的熱鍛零組件冷卻孔的機器設備, 用於飛機引擎葉片加工, 及能源類。的渦輪製程, 主要客戶包括勞斯萊斯, GE等供應鏈廠商, 機台單價約可達新台幣千萬元, 為百德的 3倍以上. 每年。營收規模約 4,500至 5,200萬美元, EBITDA約 750至 900萬美元.。--目前百德替Winbro代工, 每年代工台數約 60台. 收購後, 除可將原先 6成在英國生產的機台, 全數移回台灣生。產, 且 Winbro擁有航太客戶基礎, 與百德互補, 雙方合併應具綜效.。</t>
  </si>
  <si>
    <t xml:space="preserve">駐龍            </t>
  </si>
  <si>
    <t>駐龍以每股台幣140.00元辦理現金增資普通股，發行股數為4,300,000股，發行總額為台幣43,000,000元，募資總。額為台幣602,000,000.00元；本次現金增資將用於：充實營運資金及購買機器設備。</t>
  </si>
  <si>
    <t>大銀微系統以每股台幣56.00元辦理現金增資普通股，發行股數為11,500,000股，發行總額為台幣115,000,000元，。募資總額為台幣644,000,000.00元；本次現金增資將用於：充實營運資金。上銀旗下大銀微系統股東常會，昨日通過去年盈餘分配案，每股配發0.8元現金股利，配息配股率33.47%。董事長。卓永財表示，大銀預計第3季末由興櫃轉上市。另外，大銀位於雲科的廠房已經開始興建，完工後將成為前製程生。產基地。在新竹鳳山工業區取得的5,071坪土地，預計8月交地，卓永財強調，大銀將為未來營運邁向百億做好準備。。配合股票轉上市，大銀董事會隨後也通過，將辦理初次上市現金增資發行新股共1,150萬股，暫定發行價格為每。股56元溢價發行，其中員工認購股數115萬股，公開銷售股數1,035萬股。大銀股票上市申請案，於今年6月18日經。證交所董事會決議通過，依照預計的時程，大銀將於今年第3季掛牌上市。卓永財表示，在研發創新方面，大銀憑。藉高技術能力、高精度且高穩定度的產品品質，已成功打入全球前三大半導體設備製造商的供應鏈，品質與技術能。力深獲客戶肯定。大銀今年正式推出新產品E1驅動器，E1驅動器擁有泛用型設計，可以支援線性馬達、直驅馬達以。及伺服馬達，並具有高伺服響應、智能化免調適功能、抗電磁干擾設計及速度漣波補償等特點。這項新產品可與日。系品牌驅動器性能並駕齊驅，預計下半年開始出貨，可望為大銀再挹注營運成長動能。卓永財指出，與上銀合作的。Torque Motor迴轉工作台，主要用於高階五軸加工機上後市可期。。</t>
  </si>
  <si>
    <t>美琪瑪今天舉行股東會，通過配發現金股利每股2.8元，美琪瑪表示，看好電動汽車市場快速成長，電池正極材料。上游化學原料產線今年將大幅擴充產能。美琪瑪指出，全球前10大電動汽車市場為中國、美國、德國、挪威、法國。、日本、荷蘭、英國、瑞典加拿大，今年前2月的市場規模已較去年同期成長66%，電動汽車市場成長，所需電池跟。著增加，相關材料市場也同步擴大。美琪瑪解釋，去年電池正極材上游化學原料包括硫酸鎳、硫酸鈷產能合計近2。萬噸，今年產能將擴增至2.6萬噸，較去年成長30%。美琪瑪說，下游客戶主要為日、韓兩國廠商，產品製成再銷往。歐美，至於中國大陸市場殺價競爭太嚴重，所以暫不考慮。除了電池正極材上游化學原料，美琪瑪也生產紡織產品。聚酯纖維上游原料「純對苯二甲酸」製程所需氧化觸媒。。</t>
  </si>
  <si>
    <t>推選。董事長推選，由程正禹續任。全面改選，原8董3監，現9董3監，其中8董2監續任。獨立董事吳丁凱續任。監察人胡亦邁(胡弼華投資代表)卸任。董事謝弘旻(源慶投資代表)續任。董事李建宏(摩洛加投資代表)續任。監察人方珮維續任。董事王律傑(亨朗代表)續任。監察人余文英續任。董事林東和(昇進國際代表)續任。獨立董事莊哲仁續任。董事長程正禹續任董事，董事長尚未選任。董事鐘智翰(歐加司塔投資代表)續任。獨立董事張庭榮新任。監察人胡亦侃(胡弼華投資代表)新任。</t>
  </si>
  <si>
    <t>台耀代重要子公司台新藥(股)公司公告全體董監事放棄認購增資股數達二分之一以上，並洽由特定人認購，說明如。下：。1.董監事放棄認購原因：本次增資擬引進策略性投資人認購。。2.董監事姓名、放棄認購股數及其占得認購股數之比率：。(1)台耀化學(股)公司得於4,465,889股~9,527,230股內，部份或全部放棄認購。。(2)萬豐資本(股)公司得於5,203股~11,101股內，部份或全部放棄認購。。(3)漢通創業投資(股)公司得於312,207股~624,414股內，部份或全部放棄認購。。3.特定人姓名及其認購股數：以上董監事放棄認購之股數，授權董事長洽特定人認購。。</t>
  </si>
  <si>
    <t>馬達驅動IC與微控制器（MCU）廠商陞達科將於今日登錄興櫃。陞達科主要從事馬達驅動IC設計，可應用於伺服器。、電競顯示卡等散熱風扇，目前也積極切入車用與工控等應用。陞達科今年前五月合併營收達1.53億元，年增7.5%。。陞達科現階段陞達科經營方針是希望強化與擴大伺服器風扇的客戶群。該公司也開發散熱風扇的新終端應用市場。，如電競顯示卡風扇、電競電源風扇與車用室內風扇等領域，預期將是未來重要的成長動能。另外，陞達科還開發。三相直流無刷馬達驅動晶片、單相直流無刷馬達驅動與霍爾元件的整合IC，並開發車用相關產品線，以及持續強化。中國華南地區客戶業務推廣、工程支援與服務品質。陞達科指出，電子產業未來將快速朝向雲端、大數據與互聯網。時代，散熱風扇需求將同步成長，規格要求也會提升，只是相關產品價格易跌難漲，但競爭者眾，陞達科會積極投。入關鍵技術與專利研發。。</t>
  </si>
  <si>
    <t>董事長劉向春離職，由Thanin Wanasuthanon接任。。</t>
  </si>
  <si>
    <t>改派1董。董事游錦源(六易控股代表)卸任。董事陳薇閔(六易控股代表)新任。</t>
  </si>
  <si>
    <t xml:space="preserve">光聯            </t>
  </si>
  <si>
    <t>光聯科技代子公司FIRSTHILL LIMITED公告為提升資金運用效益，辦理現金減資退還部份股款予股東，說明如下：。1.減資緣由：為提升資金運用效益，辦理現金減資退還部份股款予股東。2.減資金額：美金8,500,000元整。3.消除股份：8,500,000股。4.減資比率：97.730201%。5.減資後實收資本額：美金197,413.80元整。</t>
  </si>
  <si>
    <t>全面改選，原7董3監，其中5董1監續任。監察人柯長崎卸任。董事盧基盛(建德工業代表)續任，改任建信投資代表人。獨立董事江致平續任。董事李金旆(建德工業代表)續任。監察人張家賓續任。監察人陳正(冠融投資代表)卸任。獨立董事黃榮瑞續任。董事鈴木教義(鈴木株式會社代表)續任。董事橫山勝豋(鈴木株式會社代表)改任自然人監察人。董事長盧國棟卸任。董事林錦隆(佳禾鑫代表)新任。董事郭逢春(佳禾鑫代表)新任。監察人薛淑萍(菲立實業代表)新任。推選。董事長盧國棟卸任。董事長推選，由盧基盛(建德工業代表)新任。</t>
  </si>
  <si>
    <t>太陽能廠中美晶在太陽能事業積極騰籠換鳥，包括解除長約多晶矽料、多晶和長晶等不利包袱，同時衝刺高效電池。和模組市場。中美晶總經理徐秀蘭昨日在股東會後強調，公司推出的高效N型太陽能電池，已有日本客戶打算包下。產能，將陸續開始送樣、認證，預計明年上半年量產。徐秀蘭表示，中美晶是台灣首家量產PERC的廠商，且目前P。型單晶PERC產能達到 800MW（百萬瓦），持續滿載。而大家都在做P型PERC，在這時間點推出N型電池，就是要 領。先市場，以N型來超越P型。她指出，目前中美晶P型單晶PERC電池轉換效率已超過22%，新推出的N型電池CelonN，。轉換效率高達23.5%，量產轉換效率也達到23%水準，並同步推出雙面CelonN產品，適合台灣地狹人稠的地區。如果。將N型CelcoN電池使用於60片的單面模組，功率可上看350W，使用於72片模組的功率更可達425W。徐秀蘭表示，Cel。onN研發完成後，已有日本客戶打算包下產能。中美晶已陸續開始送樣、認證，預計明年上半年量產。她指出，希。望在取得一定合約量後，與客戶共同參與投資，初期規劃首條產線產能200MW，投資金額約3億至4億元，後續將以1。00MW為單位分階段擴充。P型PERC電池則不會再增加。中美晶昨天股東常會通過去年盈餘分派案及資本公積發放現。金案，每股配息3元，除息基準日為7月29日，現金發放日為8月16日。。</t>
  </si>
  <si>
    <t>推選。董事長推選，由駱國呈續任。全面改選，原7董2監，全部續任。董事洪文華續任。董事洪水棟續任。董事張太陽續任。獨立董事陳俊智續任。監察人陳義郎續任。董事駱秀勇續任。董事長駱國呈續任董事，董事長尚未選任。獨立董事謝式南續任。監察人鐘碧賓續任。</t>
  </si>
  <si>
    <t xml:space="preserve">亞元            </t>
  </si>
  <si>
    <t>改派1董。董事哈繼恆(瑞海投資代表)卸任。董事杜昀真(瑞海投資代表)新任。</t>
  </si>
  <si>
    <t>改派1董。董事胡承勳(優儷樺代表)卸任。</t>
  </si>
  <si>
    <t>1.比特幣26日飆上1.2萬美元，激勵台系板卡廠股價逆勢走揚，外界亦關注會否再掀起一波挖礦潮。撼訊科技總經。理陳劍威認為，加密貨幣已成為避險工具，但預期比特幣突破1.2萬美元後，將有助於顯卡現貨市場加速去化庫存。舊品及二手礦卡，有利下半年顯卡新品銷售。不過上一波的挖礦潮退後，今年以來現貨市場除了業者紛紛積極去化。庫存舊品外，礦場流出的二手礦卡亦擾亂了市場價格，板卡廠多預期要完全去化庫存，至少得等到第三季甚至是第。四季後。。2.撼訊總經理陳劍威分析，目前加密貨幣多被轉為避險工具操作，雖臉書也宣布將推出加密貨幣Libra，但現仍未。看到有挖礦需求浮現。但他估算，比特幣價格至少得站穩1萬美元後，礦主重新投入挖礦才有機會抵銷成本、達到。獲利，不過仍需視其幣值漲勢能否持續將為關鍵。預估，後續是否有真正的挖礦需求，還是得等到現貨市場的二手。卡及庫存在第三季去化的情況，才能真正顯現出來。不過目前板卡業者態度仍多觀望，對於挖礦潮帶來的機會財並。不抱持太大期望，第三季仍將以衝銷主板及電競顯卡新品為主力，希望市場在正常換機需求下持穩增長。。</t>
  </si>
  <si>
    <t>推選。董事長推選，由劉鈞續任。</t>
  </si>
  <si>
    <t>辭任1董。獨立董事葉貞汝卸任。</t>
  </si>
  <si>
    <t>資訊服務商精誠今日宣布與美商軟體新創公司CONTRAST SECURITY結盟，代理兩大產品Contrast Assess與Contrast。 Protect應用系統安全漏洞偵測與自我防護解決方案，提供企業朝雲發展所需的安全防護。精誠表示，未來將攜手。CONTRAST SECURITY為台灣企業打造強健的防護機制，協助企業安心擁抱雲端，加速數位轉型。精誠表示，CONTRAS。T SECURITY採用新一代web應用程式安全技術IAST與RASP，能使企業在系統開發、測試與上線維運全生命週期，即。時監測並精準辨別安全漏洞，準確度高達99%，讓企業可以有效率地防禦攻擊，降低處理誤判或是假警報的時間與。資源。精誠數位創新應用事業部副總經理張皇裕表示，Contrast Assess與Contrast Protect解決方案有不干擾開。發與系統運營的特性，讓研發人員能安心兼顧開發與測試，大幅縮短一半以上應用系統交付周期，深受DevOps開發。人員青睞。張皇裕也說，精誠擁有豐富的DevOps與資安導入經驗，此次引進CONTRAST SECURITY兩大產品，結合精。誠豐富的產業知識與經驗，不僅將協助企業加速發展雲端應用，更同步做到資安保護，將DevOps進化為DevSecOps。，確保企業資產與權益。面對越來越嚴峻的資安威脅，CONTRAST SECURITY APAC區總經理陳兆仁表示，傳統的資安。防禦早已無法滿足企業數位轉型帶來的資安需求，深信只有讓軟體能夠實現自我檢測及自我保護，才能真正有效的。降低安全風險。陳兆仁也說，此次與台灣首屈一指的資訊服務商精誠合作，希望能藉助精誠豐富的產業服務經驗，。攜手把領先全球的應用安全技術帶到台灣，提供企業數位轉型所需的安全防護。」。。</t>
  </si>
  <si>
    <t xml:space="preserve">中探針          </t>
  </si>
  <si>
    <t>補選1董。獨立董事周廷駿新任。</t>
  </si>
  <si>
    <t>推選。董事長推選，由許黃月華(福譽投資代表)續任。全面改選，原5董3監，全部續任。監察人左永寧續任。獨立董事呂銘裕續任。監察人李進發續任。董事許文銓(展譽投資代表)續任。董事長許黃月華(福譽投資代表)續任董事，董事長尚未選任。獨立董事黃士哲續任。獨立董事董世慶續任。監察人鮮克振續任。</t>
  </si>
  <si>
    <t>推選。董事長推選，由張傑民(新曄投資股份有限公司代表)續任。全面改選，原7董2監，全部續任。董事吳木興(新曄投資股份有限公司代表)續任。董事長張傑民(新曄投資股份有限公司代表)續任董事，董事長尚未選任。獨立董事李鍚揚續任。董事吳樹鎮(新曄投資股份有限公司代表)續任。監察人黃克崑續任。董事黃書軒續任。獨立董事詹火煉續任。監察人簡志朗續任。董事羅偉昌續任。</t>
  </si>
  <si>
    <t>益安生醫位於美國矽谷、致力提供骨科四肢創傷內固定創新解決方案之子公司Panther Orthopedics宣布，近期由。益安生醫主導成功完成B輪融資，並進一步拓展其骨科四肢創傷內固定手術微創醫材PUMA System的臨床使用規模。。PUMA System於2018年初獲得FDA 510(K)產品上市許可，並於2018年11月正式在美國銷售。藉由臨床經驗，已證明。與傳統骨釘及新興肌腱固定懸吊鈕(Suture Button Flexible Fixation)產品相比，PUMA System具備其臨床優勢，。且避免現有產品之臨床應用限制與不便性。Panther Orthopedics創辦人暨執行長Kathy Stecco表示，PUMA System。為此一重要市場提供一種創新動態內固定解決方案，能讓創傷部位在癒合期間依然保有自然活動的空間，同時提供。持續且穩定的固定力量，避免產生位移。憑藉良好的初步臨床經驗及成功融資，Panther Orthopedics將繼續擴大。臨床使用和銷售活動。樂見越來越多患者受益於這項創新動態內固定裝置。益安生醫董事長暨總經理張有德表示，。由於高齡化社會、肥胖族群增加、現代生活型態改變，估計美國每年進行約一百萬例創傷內固定手術，且手術次數。持續增加。。</t>
  </si>
  <si>
    <t>順藥通過與瑞士之藥廠簽署LT1001長效止痛針劑瑞士「獨家經銷合約」，說明如下：。1.發生緣由：本公司擬與瑞士之藥廠簽訂經銷合約，本公司負責供貨LT1001長效止痛針劑產品予該公司，該公司負。責申請瑞士藥證及於瑞士進行市場銷售。。2.其他應敘明事項：。(1).合約年限：10年，合約到期後，經雙方同意可展延5年。。(2).因雙方尚未完成合約簽訂程序，本公司暫不揭露此合作夥伴。。(3).瑞士鼓勵創新藥，該公司評估後認為可直接以台灣藥證資料申請瑞士藥證。另許多歐美日以外地區的國家，都。承認瑞士藥證，可免再進行臨床試驗，直接申請上市許可，有利于於本公司歐美日以外地區的授權洽談。。(4).LT1001相關技術係由科技部與國防醫學院等專屬授權予本公司實施與商業化，本公司須就LT1001長效止痛針劑。之銷貨金額支付1.875%~7.5%之衍生利益金。。</t>
  </si>
  <si>
    <t>順藥通過與瑞士之藥廠簽署LT1001長效止痛針劑瑞士「獨家經銷合約」，說明如下：。1.發生緣由：本公司擬與瑞士之藥廠簽訂經銷合約，本公司負責供貨LT1001長效止痛針劑產品予該公司，該公司負。責申請瑞士藥證及於瑞士進行市場銷售。。2.其他應敘明事項：。(1).合約年限：10年，合約到期後，經雙方同意可展延5年。。(2).因雙方尚未完成合約簽訂程序，本公司暫不揭露此合作夥伴。。(3).瑞士鼓勵創新藥，該公司評估後認為可直接以台灣藥證資料申請瑞士藥證。另許多歐美日以外地區的國家，都。承認瑞士藥證，可免再進行臨床試驗，直接申請上市許可，有利于於本公司歐美日以外地區的授權洽談。。(4).LT1001相關技術係由科技部與國防醫學院等專屬授權予本公司實施與商業化，本公司須就LT1001長效止痛針劑。之銷貨金額支付1.875%至7.5%之衍生利益金。。順藥通過與上海新探創業投資有限公司簽訂授權增補協議，說明如下：。1.本公司2016年6月1日與中國大陸海科集團旗下的上海新探創業投資有限公司(以下稱上海新探)，簽訂LT1001長效。止痛新藥(以下稱本產品)授權合約，授予上海新探本產品於中國大陸、香港及澳門的獨家開發權與銷售權。。2.海科集團內部評估後決定暫緩對醫藥領域之投資，惟本公司評估後，認為不具成癮性的嗎啡類長效止痛藥具有市。場性，為能主導決定新的合作夥伴，以加速本產品在大陸的開發時程，故上海新探簽訂增補協議，同意本公司於增。補協議簽訂後12個月內尋找新的合作方。。3.本公司同意未來若有新的合作方承接上海新探之授權合約，本公司取得之部分簽約金將作為上海新探之權益轉讓。金。。4.據雙方協議之保密義務，前述權益轉讓金為機密資訊，且為不影響洽談新的授權合約，暫不予揭露，本公司未來。與新的合作方簽訂合約時，將於公開資訊觀測站說明相關訊息。。5.其他應敘明事項：新藥開發時程長、投入經費高且未保證一定能成功，此等可以使投資面臨風險，投資人應審慎。判斷謹慎投資。。</t>
  </si>
  <si>
    <t>補選1董。獨立董事靳知勇新任。</t>
  </si>
  <si>
    <t>順藥公告本公司董事會通過與LTJ, Inc.簽訂「資產取得合約修訂附約」，說明如下：。1.本公司2018年11月13日董事會通過與日本企業LTJ, Inc.(以下簡稱LTJ)簽訂「資產取得合約」，由LTJ, Inc.負。責募集資金美金500萬元，本公司轉讓LT2003雙效融合蛋白專案予LTJ，並取得LTJ 42.86%股權。。2.本公司與LTJ簽訂合約以來，仍持續投入研發資源開發LT2003專案，故與LTJ, Inc.協議修訂「資產取得合約」，。修訂後本公司、負責開發計畫及出資股東持股比例調整為51.7%、13.8%及34.5%。。。【TCRI 觀點_20190702】。1.本次修訂協議疑似因日本合資公司LTJ之資金遲未到位，致各股東持股比例發生變化。ECC01雙效融合蛋白專案LT。2003未能移轉予LTJ公司開發，順藥因持續投入研發，而要求提高其技術入股比例為51.7%。。另外，合資LTJ公司其餘股東，包括日本的LibraMedicina, Inc. (LMED)、Japan Strategic Capital Co., Ltd.(J。SC)與Innovation Factory Co., Ltd.(IF)之持股則由原21.43%降至13.8%，其他出資股東持股則由原35.71%降至34。.5%。。</t>
  </si>
  <si>
    <t>2019/06/27收盤價13.34元，月報酬下跌31%。。</t>
  </si>
  <si>
    <t>補選1董。獨立董事龔曉嘉新任。</t>
  </si>
  <si>
    <t>創益接獲臺灣士林地方法院民事庭通知書：。1.法律事件之當事人:。原告：前董事長兼總經理王昌源；。被告：本公司、本公司張俊輝董事長及陳泰宏總經理。2.發生原委（含爭訟標的）:。(1)原告對本公司、本公司張俊輝董事長及陳泰宏總經理提出確認2019年5月16日第四屆第十三次董事會臨時動議決。議無效等事件。。(2)訴訟標的金額：新台幣1,650,000元 。。3.處理過程:已進入司法程序。。</t>
  </si>
  <si>
    <t>辭任1董。獨立董事石全卸任。</t>
  </si>
  <si>
    <t>台康生技將在本月 28 日，以每股 30.85 元上櫃掛牌，台康生技表示，與國際藥廠簽訂的乳癌生物相似藥 EG1201。4 授權簽約金 500 萬美元 (約新台幣 1.55 億元) 已入帳，為第 2 季營收添動能，另外還有 20 多億元的里程碑。金也將陸續入帳，有助後續營運表現。展望後續，台康表示，乳癌生物相似藥 EG12014，正與美國、俄羅斯、南非。、印度等 10 個國家進行臨床三期試驗，已開啟逾 8 成的臨床試驗中心，並收案 111 例，台康表示，預估明年第。 1 季完成最後 1 例病患入組，明年下半年完成主要療效指標評估及申請藥品查驗登記審核。。</t>
  </si>
  <si>
    <t>推選。董事長推選，由黃世高續任。全面改選，原7董續任。董事傅慶玲(Surging Success Sdn Bhd.代表)續任。董事長黃世高續任董事，董事長尚未選任。董事黃凱斌(Eng Synergy Management Sdn. Bhd.代表)續任。獨立董事溫立瑋續任。獨立董事廖偉全續任。獨立董事鄭貝川續任。董事張明煌續任。</t>
  </si>
  <si>
    <t>欣耀生醫旗下重磅「新化學成份」治療非酒精性脂肪肝炎(NASH)第二代新藥SNP-630，繼取得南非發明專利後，昨。日又獲得美國專利。欣耀表示，此專利有效期限尚有17年，最多可延長至2041年，對於未來授權有決定性影響。除。此之外，公司整體全球專利布局，已申請59項並獲得27項。欣耀昨日舉行股東會及董事會，通過朱凱民續任董事長。暨總經理。朱凱民以其過去擔任美國科羅拉多州大臨床藥理研究員、國防醫學院醫學哲學博士，三總臨床試驗中心。及心臟內科主任，醫藥資歷超過37年的經驗。欣耀成立五年以來，研發出六項核心產品、兩大主軸。一為治療非酒。精性脂肪肝炎（NASH）。另一主軸則為解決目前市場因為使用最廣泛的止痛藥乙醯胺酚（Acetaminophen）產生肝。毒性的問題。。欣耀之脂肪肝炎新藥SNP-630取得美國專利，說明如下：。1.本公司經專利事務所通知，本公司脂肪肝炎新藥SNP-630取得美國專利，專利名稱。：。「有效於治療肝毒性及脂肪肝疾病的含多醇類及醣類取代基的酯類化合物及其用。途(Substituted esters containing polyols and saccharides for treating。 hepatotoxicity and fatty liver diseases)」。。2.其他應敘明事項：。(1).本公司脂肪肝炎新藥SNP-630除今日取得美國專利外，先前亦已取得南非發明專。利; 其它世界各國專利亦積極審核中。。(2).本專利有效期限尚有17年，最多可延長至2041年。。(3).非酒精性肝炎(NASH)市場逐年持續擴大，全球市場卻是無標準藥品可以供治療。。據GlobalData 2017年5月的報告預測，包括美國，歐盟(法國，德國，義大利，西。班牙和英國)和日本的NASH市場，在未來十年的複合年增長率達45％。另根據德意。志銀行及Evaluate Pharma的預測，全球NASH藥物的市場規模在2025年上看350億-400億美元。本公司SNP-6系列脂。肪肝炎新藥產品已獲美國FDA台灣FDA核准通過進。行二期臨床試驗，本公司並已積極與國外主要大廠談共同合作或授權等事宜中。。(4).新藥開發時程長、投入經費高且並未保證一定能成功，此等可能使投資面臨風。險，投資人應審慎判斷謹慎投資。。</t>
  </si>
  <si>
    <t>推選。董事長推選，由朱凱民續任。全面改選，原5董，現9董，其中4董續任。董事長朱凱民續任董事，董事長尚未選任。董事黃慧芳卸任。董事楊宇浩續任。董事熊正輝續任。董事劉玄哲續任。董事郭土木新任。獨立董事邱聰智新任。獨立董事高明見新任。獨立董事韓立群新任。董事吳嘉軒(鑽石生技投資代表)新任。</t>
  </si>
  <si>
    <t>2019/06/27收盤價8.20元，週報酬下跌62%，月報酬下跌78%。。</t>
  </si>
  <si>
    <t>響應政府鼓勵回台投資，化妝品大廠羅麗芬-KY昨日宣布，攜手慈濟醫院攻細胞治療。雙方將進行臨床試驗開發一。系列抗衰老應用，合作專案預計在年底前開始執行，此舉亦落實該公司投資台灣首部曲。羅麗芬昨日與慈濟簽署合。作備忘錄，董事長羅麗芬表示，年底前籌備約40人的研究團隊，並規劃相關專業培訓，估明年啟動技術並實施後，。能帶動營收成長20%。羅麗芬與慈濟的合作計畫，將共同打造再生醫療服務平台。羅麗芬董事會通過2.5億元在台投。資案，攜手慈濟醫院建立人體細胞組織優良操作規範 (GTP) 實驗室，內容包括計畫申請、實驗室規劃、品質系統。等。未來慈濟將協助在台灣規劃建置羅麗芬的GTP（人體細胞組織優良操作規範）實驗室，包括計畫申請、實驗室。規劃、品質系統建立等，讓羅麗芬在台可進行間質幹細胞相關應用與研究。羅麗芬表示，此舉同步進行回台投資佈。局，下半年將在台推動實驗室及廠房建置，增進技術及產能規模提升，不但可開創利基市場的需求，台灣消費者將。能體驗羅麗芬高品質的產品及服務，落實集團「醫美大健康」願景。。</t>
  </si>
  <si>
    <t>響應政府再生能源政策，崑鼎子公司昱鼎今天宣布，投資興建的桃園大眾捷運公司蘆竹機廠太陽光電系統完成併聯。發電，年發電量可望達204萬度。昱鼎表示，投資興建的蘆竹機廠太陽光電系統，足可供應約561個家戶1年使用，。並減少二氧化碳排放量約1079公噸，相當於4.1座台北市大安森林公園吸收的二氧化碳量，未來將成為桃園市大型。交通建設空間再利用、創造經濟效益的示範光電園區。昱鼎公司強調，經過嚴格的招商遴選程序，在2018年取得蘆。竹機廠太陽光電系統的開發權利，負責整體規劃、投資、興建與營運。另外，昱鼎也在2019年取得青埔機廠太陽光。電系統的開發權利，預計在2020年6月完工，屆時每年發電約378萬度，可供應約1040個家戶1年使用，並減少二氧。化碳排放量約2000公噸，相當於7.6座台北市大安森林公園吸收的二氧化碳量，兼具發電和減碳效益。。</t>
  </si>
  <si>
    <t>推選。董事長推選，由孫德崢續任。</t>
  </si>
  <si>
    <t>推選。董事長推選，由張李琇玉續任。全面改選，原7董，其中6董續任。董事李易達續任。董事長張李琇玉續任董事，董事長尚未選任。董事張金水((天水)采投資代表)續任。董事張惇育續任。獨立董事莊春發續任。獨立董事莊濟安卸任。獨立董事楊保安續任。獨立董事詹天助新任。</t>
  </si>
  <si>
    <t>推選。董事長推選，由黃嘉能(元耀投資代表)續任。</t>
  </si>
  <si>
    <t>1.上櫃電源供應商華美電子及其大股東英格爾科技，涉嫌從2014年至前年間利用海外人頭公司與大陸普天集團假交。易，涉財報不實、掏空資產逾42億。台北地檢署去年起訴華美電子董事長楊名衡3名高層，同案被告陳孟鏘遭通緝。，陳日前抵台被捕，今依違反證交法等罪追加起訴。。2.檢方調查，楊等人勾結大陸普天集團，由普天集團向華美、英格爾公司下單，並支付120天到期的信用狀，英格。爾等公司卻向普天集團指定的境外供貨商下單，供貨商再出貨給普天指定的境外收貨人。楊名衡等人除了在120天。信用狀到期後，收取貨款外，另以信用狀擔保向銀行貸款。。3.檢方查出，楊名衡等人所指定的收貨公司負責人，都是楊在台灣的人頭，收貨公司故意設在香港，但人頭負責人。都在台灣，甚至查出收貨單根本只是以彩色影印充數。檢方估計，楊等人從2014年至2016年間進行海外假交易，境。外資金逾42億元未回流華美等公司，另華美、英格爾公司的財報不實，虛列交易金額則超過數百億。。</t>
  </si>
  <si>
    <t>補選1董。獨立董事李書行新任。</t>
  </si>
  <si>
    <t>推選。董事長推選，由林永車續任。全面改選，原6董，現7董，其中6董續任。獨立董事陳中成續任。董事林福勤續任。董事長林永車續任董事，董事長尚未選任。獨立董事陳錦烽續任。獨立董事劉明鎮續任。董事謝燕玉續任。董事金本寬中(中國信託商業銀行受託保管金本有限公司投資專戶代表)新任。</t>
  </si>
  <si>
    <t>全面改選，原4董，其中2董續任。董事黃俊傑(奇碁電腦代表)卸任。董事陳賢燁(美樺興業代表)續任。董事長李昭樺續任董事，董事長尚未選任。董事戴一義卸任。董事林谷峻新任。董事蘇玉姍(奇碁電腦代表)新任。推選。董事長推選，由李昭樺續任。全面改選，原3董，其中2董續任。獨立董事唐納德續任。獨立董事鄭明堅卸任。獨立董事謝英哲續任。獨立董事廖思清新任。</t>
  </si>
  <si>
    <t>推選。董事長推選，由謝榮富(新光醫療財團法人代表)續任。</t>
  </si>
  <si>
    <t>研發主管張正華內部調動，由林明宏接任。。</t>
  </si>
  <si>
    <t>1.食品大廠味全召開股東常會，全面改選董事，味全董事長陳永清任期屆滿退休，昨日董事會推舉前OK超商總經理。、現任好食好事基金會董事長陳宏裕，出任味全董事長。。2.「好食好事基金會」是建立在頂新集團30億食安基金底下，於2017年成立的非營利組織。魏家三董魏應充假釋出。獄後，曾經擔任味全董座十多年的他，在這次味全董事改選上，亦可看出其參與及著力程度。。3.陳永清強調，這次股東會通過修改公司章程，未來每年將以不低於當期淨利的50%分派股利，其中，現金股利不。低於股利總數的50%，另針對股東提問未來是否將再透過處分資產獲利。陳永清強調，味全不會再賣土地，前些年。處分的龍潭廠、三重廠跟埔心牧場，有助大幅降低負債跟利息支出，讓體質更健全。。</t>
  </si>
  <si>
    <t>董事長陳永清離職，由陳宏裕接任。。</t>
  </si>
  <si>
    <t>統一代子公司統一東京股份有限公司公告為公司倉儲需求，向關係人統一開發股份有限公司取得使用權資產，不動。產之使用權資產新台幣457,437元。。統一代子公司統清股份有限公司公告基於業務上之整體規劃，向母公司統一企業股份有限公司取得使用權資產，使。用權資產金額約新台幣1,000,628元。。</t>
  </si>
  <si>
    <t>總經理吳清德內部調動，由黃強接任。。</t>
  </si>
  <si>
    <t>台塑集團固定每年7月調薪，台塑集團總裁王文淵昨日與四大工會代表會面，討論年度加薪。經過約一個小時的討。論，最後王文淵拍板，今年台塑員工每人加薪3.378%，優於原先外界預期。雖然比起前四年加薪幅度都在3.5%以上。，台塑今年加薪3.378%，幅度創下五年新低。昨天工會原本提出的方案為加薪3%。台塑集團總管理處則是提議加薪。2.75%、外加3,000元的慰勉金。經過雙方協調折衷，最後由王文淵拍板，每人加薪3.378%。根據統計，目前台塑集。團總員工人數約3.3萬人，而基層員工平均薪資為53,352元。按照昨天通過的加薪3.378%，平均每名員工每月加薪1。,800元。而對於公司而言，每月必須多發出5,947萬元的薪水，每年增加的薪水支出更多達7.13億元。台塑工會代。表吳祈忠會後轉述，昨天雙方討論的氣氛融洽，工會有感受到總裁釋出的善意，也理解貿易戰可能影響到公司獲利。，雖然沒有達到原先工會設定的3.5%，但工會體會公司的困難，畢竟未來的路比較長，願意與公司共體時艱。。</t>
  </si>
  <si>
    <t>南亞塑膠位於泰山區的林口廠房，今天下午5點傳廠區煙囪失火，30公尺高的煙囪不斷有火舌竄出，濃煙更直沖天。際，煙霧瀰漫在新莊、泰山等地上空，民眾紛紛拍下失火情況。據瞭解，起火的是30公尺高的廢氣煙囪，裡頭疑似。堆放10公尺高的塑膠廢料，卻不明原因失火，才會引發黑煙直竄天際；目前消防人員已初步撲滅火勢，現場約100。平方公尺的面積遭燒毀，所幸沒有造成人員傷亡，起火原因則有待調查。。</t>
  </si>
  <si>
    <t>董事本人美好實業於2019/06/28預計申讓8,500張股票，預計申讓比重29%，交易方式為一般交易。。</t>
  </si>
  <si>
    <t>遠東董事長徐旭東表示，將持續擴大美國、越南、日本等地產能，預計遠東新 3 年資本支出將達 20 億美元 (約。新台幣 620 億元)。依照擴產計畫，今年開始，越南針織織布、染整、成衣二期產能將陸續投產，明年則可望產能。全開，同時明年也將新增長、短纖新產能，未來也將擴充固聚產能。美國方面，遠東新今年收購俄亥俄州環保酯粒。廠，年產能 3.6 萬噸，至於與另外 2 家公司合資的德州廠，主要生產 PTA、固聚，目前也在詳談，也可望於近年。投產。日本則將進行日本 Recycle 廠第二線擴充，預計明年投產，環保酯粒年產能 5 萬噸，並考慮於其他地點建。立第 2 座生產據點。此外，遠東新也計畫與中國中石化合作，考慮在揚州新增 PTA 產能，不過目前還在談，建廠。也需要 2-3 年的時間。以遠東新各地產能來看，目前台灣產能占整體產能 50%、中國 30%、越南及美國 20%，預。計 3 年擴產後，台灣會降到 40%、中國 20%、美國加日本 20%、越南 20%。遠東新去年新增美國 M&amp;amp;G 西維吉尼亞。州 35 萬噸 PET 廠，越南年產 40 萬噸 PET 廠，及亞東石化觀音廠 150 萬噸 PTA 產線，目前 PET 產能達 300。萬噸。。</t>
  </si>
  <si>
    <t>補選1董。獨立董事戴瑞明新任。</t>
  </si>
  <si>
    <t>推選。董事長推選，由林河輝(中菱代表)續任。</t>
  </si>
  <si>
    <t>總經理陳鴻模內部調動，由王立範接任。。</t>
  </si>
  <si>
    <t>推選。董事長推選，由黃士豪(招商物產管理代表)續任。全面改選，原9董2監，其中8董2監續任。監察人葉素鑾續任。董事葉品卉(招商物產管理代表)卸任。獨立董事李洙德續任。董事李世豪(招商物產管理代表)續任。獨立董事林森敏續任。董事林麗娟(招商物產管理代表)續任。監察人連啟良續任。董事陳玉堅(招商物產管理代表)續任。董事長黃士豪(招商物產管理代表)續任董事，董事長尚未選任。董事黃佳祺(招商物產管理代表)續任，改任天地人投資企業股份有限公司代表人。董事黃法舟(招商物產管理代表)續任，改任天地人投資企業股份有限公司代表人。董事黃士鳴(招商物產管理代表)新任。</t>
  </si>
  <si>
    <t>補選1董。獨立董事郭建興新任。</t>
  </si>
  <si>
    <t>推選。董事長推選，由張經金續任。全面改選，原5董3監，其中4董3監續任。獨立董事林秀梅續任。監察人王育玲續任。獨立董事柯承恩卸任。董事長張經金續任董事，董事長尚未選任。監察人張經綸續任。監察人梁火在續任。董事劉秀月續任。董事羅淑端續任。獨立董事陳永耀新任。</t>
  </si>
  <si>
    <t>改派1董。董事江宗鴻(鍾英國際代表)卸任。董事翁英哲(鍾英國際代表)新任。</t>
  </si>
  <si>
    <t>推選。董事長推選，由蔡政憲續任。</t>
  </si>
  <si>
    <t>推選。董事長推選，由馬堅勇續任。全面改選，原7董，現9董，其中5董續任。獨立董事吳順勝卸任。獨立董事吳昌伯續任。董事長馬堅勇續任董事，董事長尚未選任。獨立董事黃正安卸任。董事黃俊義(賀田投資代表)續任，改任財團法人榮仁文化藝術基金會代表人。董事黃啟峰(昇原投資代表)改任自然人董事。董事經卓穎(彰化商業銀行受託保管杰拉德金屬股份有限公司投資專戶代表)續任，改任玉璟代表人。獨立董事吳美慧新任。獨立董事方振名新任。董事林輝政(台灣鋼鐵代表)新任。董事洪本展(昇原投資代表)新任。</t>
  </si>
  <si>
    <t>補選1監。監察人蘇立育(璞全廣告代表)新任。</t>
  </si>
  <si>
    <t>董事本人蔡憲龍於2019/06/28預計申讓1,059張股票，預計申讓比重10%，交易方式為一般交易。。</t>
  </si>
  <si>
    <t>補選1董。董事吳岳龍新任。</t>
  </si>
  <si>
    <t>2019/06/28收盤價4.10元，週報酬下跌50%，月報酬下跌54%。。</t>
  </si>
  <si>
    <t>推選。副董事長推選，由陳進財續任。董事長卓永財卸任。董事長推選，由卓文恆新任。全面改選，原9董續任。副董事長陳進財改任董事。董事李訓欽續任。董事卓文恆續任。董事長卓永財續任董事，董事長尚未選任。獨立董事姜正和續任。獨立董事陳晴慧續任。董事黃友三(三幸投資代表)續任。董事蔡惠卿續任。獨立董事涂莉銘續任。</t>
  </si>
  <si>
    <t>法人董事代表人本人陳涵琦於2019/05/24預計申讓2,000張股票，預計申讓比重31%，因股價不理想，1,893張股票。未轉讓，交易方式為一般交易。。</t>
  </si>
  <si>
    <t>華豐橡膠更新於2018/2/21重訊發布之前負責人強制執行案件二審宣判結果，說明如下：。1.法律事件之當事人：蘇明芬、郭枝芬。2.法律事件之法院名稱或處分機關：臺灣彰化地方法院。3.法律事件之相關文書案號：2019年度重訴字第44號。4.發生原委：。(1).本公司於2018/2/21發布重訊，說明有關本公司前負責人蘇明芬女士與前副總經理郭枝芬女士本票裁定強制執。行案件，本公司於2018/1/30遞狀提出第三人異議之訴，於2019年1月31日正式收到彰化地方法院第一審判決書，判。決主文諭知本公司之訴駁回及訴訟費用由本公司負擔。。(2).本公司於2019/02/15提起二審上訴，於2019年06月28日正式收受彰化地方法院二審判決書，判決主文諭知本公。司之訴駁回及訴訟費用由本公司負擔。。5.處理過程：本公司委請律師提出第三人異議之訴，聲請停止強制執行，第一審及第二審經彰化地方法院判決駁回。。。6.對公司財務業務影響及預估影響金額：本案緣起本公司前負責人及前副總經理個人間之民事債權債務訴訟，與本。公司營運並無關係。另該農地及建物截至2019年第一季經會計師核閱之財務報告總計之帳面淨值為新台幣85,757千。元，本公司將持續針對後續發展與影響公告之。。7.因應措施及改善情形：。(1).本公司根據判決結果，將與律師研議上訴，以最適當之法律措施保障公司之權益。(2)..將持續密切關注事件後續發展之情事，並依據重大訊息查證處理準則規定，更新發布相關訊息。。8.其他應敘明事項：彰化地方法院於2019/06/25宣判，判決書於2019/06/28送達本公司委任訴訟代理人處理。</t>
  </si>
  <si>
    <t>裕日車舉行股東會，去年受惠於新車上市、中國大陸投資與零件外銷收益，年度成車銷售3.67萬台，市場占有率8.。7%。展望今年營運概況，總經理李振成說，NISSAN品牌預計第三季推出全球純電動銷售冠軍車款LEAF，正式跨足大。眾電動車市場；同時也將導入搭載全球唯一可變壓縮比的VC Turbo引擎，也是NISSAN最具代表性的旗艦車款ALTIMA。。面對近日日圓升值會使成本攀升，但是裕日車不會在車價上有所調整，會自行吸收並全力降低成本。至於中國大。陸市場部分，李振成表示，有信心東風日產汽車銷售可望維持在129萬台，將與去年銷售實績相當；加上裕日車強。化中國布局，將中國相關的轉投資做調整，把業務重疊、獲利不佳的子公司股權出售，參與廣州風神增資持股將由。現行40%增加至 42.69%，獲利可望隨著持股增加而增加。。</t>
  </si>
  <si>
    <t>推選。董事長推選，由呂萬賢續任。全面改選，原6董，現7董，其中5董續任。獨立董事吳永淵續任。獨立董事吳國彰續任。董事呂祥禮(普傑投資代表)卸任。董事呂萬傑續任。董事長呂萬賢續任董事，董事長尚未選任。董事楊凱生續任。董事呂萬豪新任。獨立董事許森高新任。</t>
  </si>
  <si>
    <t>全面改選，原6董，現7董，其中6董續任。獨立董事Ernest Yogarajah Balasubramaniam續任。董事長吳美德續任董事，董事長尚未選任。獨立董事陳貽耀續任。董事黃泓杰續任。董事黃亮茳續任。獨立董事嚴俊德續任。董事日高博之新任。</t>
  </si>
  <si>
    <t>蘋果供應商日本顯示器 (JDI) 近期驚傳增資破局，宸鴻光電與富邦蔡家都宣布退出參加私募增資，但 JDI 資金紓。困有解。JDI 正式宣布取得中國嘉實金援，獲得從原本 400 億日圓增資到 522 億日圓 (約 150 億台幣) 的救急。資金。JDI 提到522 億日圓當中，最大客戶 （外界普遍預測是蘋果） 將透過嘉實基金支付 107 億日圓。此外，。香港基金公司 Oasis 管理公司原先預期將透過基金投資 1.5 億美元（約 163 億日圓）。JDI 表示，目前尚未收。到 Oasis 通知，也未確認是否會給予金援。儘管嘉實提交了承諾書，但這筆紓困金仍取決於一些條件，包括中國。政府當局不從中干涉，而且 JDI 原本預計取得 800 億日圓資金仍有缺口，正持續與其他可以提供額外支持的公司。持續洽談。鴻海轉投資的夏普董事長兼公司社長的戴正吳表態，如果日本政府與社會，和我們有相同意識的話，就。會想要進行援助。。</t>
  </si>
  <si>
    <t>台積電向Lasertec Corporation、Applied Materials South East Asia Pte. Ltd.及香港商艾司摩爾貿易有限公。司台灣分公司訂購機器設備供生產用，交易總金額為NT$5,236 佰萬元。。</t>
  </si>
  <si>
    <t>1.汽車PCB大廠敬鵬昨日召開股東會，展望未來，敬鵬表示，在積極進行內部調整之下，近期營收方面已有改善，。惟大陸車市受到美中貿易戰等影響，市場趨於觀望，整體復甦不如預期，加上接下來將進入車市傳統淡季，謹慎保。守看待第三季及下半年營運展望。。2.敬鵬指出，全球車市景氣不佳，其中，大陸車市受到美中貿易戰及「國六」排放標準轉換等影響，客戶對第三季。看法很保守，訂單能見度較短，目前公司營運重點以改善內部為主，以上半年來看，4、5月獲利已見改善。。3.而在未來營運策略方面，將持續拓展包括汽車板、中量電路板等利基市場。而在產能規劃方面，敬鵬則表示，為。因應客戶未來訂單回流需求，公司未來2-3年將加強亞洲生產基地布局，包括於台灣、中國及泰國進行產能擴充。。</t>
  </si>
  <si>
    <t>6月17日大同股東會引發衝突，在現場直擊經過的中華金融人員暨投資人協會祕書長尚潔梅說，大同只給2分鐘的投。票時間、不回答小股東質疑公司自肥和虧損原因、強行搬走票箱計票，是造成衝突的3大原因。大同發布聲明表示。，強調當天股東會議程一切合法合規，現場有律師、會計師見證，且全程錄音錄影。對於市場派屢次濫用媒體，發。布不實指控，大同予以嚴厲譴責。對於投票時間的裁量，在議事規範中並無明定，一般而言1到3分鐘是常態，大同。因部分股東已使用電子投票，投票時間皆採計2分鐘，今年做法與往年並無不同。股東會後，大同亦接獲多位股東。來電抗議且譴責市場派的計畫性暴力鬧場，不僅危及在場其他股東的人身安全，並嚴重延宕議事進行。大同表示，。再次對市場派的非正派手段予以最嚴厲譴責，已向警察機關備案，並蒐集股東會當天現場證據委請律師提告。。</t>
  </si>
  <si>
    <t>財務經理蔡沛成離職，由黃彥翔暫代。。會計主管蔡沛成離職，由李雅慧暫代。。</t>
  </si>
  <si>
    <t>董事長柯銘裕內部調動，由周維昆接任。。</t>
  </si>
  <si>
    <t>聯發科代子公司絡達科技股份有限公司公告為公司業務上整體發展的需求，向母公司聯發科技股份有限公司取得使。用權資產，使用權資產總金額為新台幣5,078,568元。。聯發科代子公司奕力科技股份有限公司公告為公司業務上整體發展的需求，向母公司聯發科技股份有限公司取得使。用權資產，使用權資產總金額為26,200,869元。。</t>
  </si>
  <si>
    <t>總經理蘇勝義內部調動，由喬鴻培接任。。</t>
  </si>
  <si>
    <t>京城建設27日舉行股東常會，董事長蔡天贊說，去年因有貿易戰的影響，加上京城許多建案尚未完工，因此，表現。不是很理想，全年營收約32.97億元，比2017年的41.84億元，年減約21.2%，每股盈餘約1.29元，也年減36.14%。。不過，今年將是大好的一年，許多建案都在今年陸續完工，包括「美術皇居」、「京城大苑」、「閱河堤」、「時。尚京城」、「逸文苑」、以及「忠言富民」等六個新案，加入銷售行列，總銷售金額達240億元。他表示，光是今。年前5月累計營收就已達19.02億元，比去年同期的15.62億元，年增21.76%。蔡天贊指出，高雄目前房地產市場交。易量溫和成長中，高雄市今年1至5月建物買賣移轉棟數，比去年同期成長21.75%，位居六都之冠。而土地交易市場。也相當熱絡，高雄地政局第二季的土地標售，脫標率達84%，相當高，可以看出下半年高雄的房地產市場，相當值。得期待。蔡天贊說，無論是在地或外地建商，都一致看好高雄的發展，因此，京城也將在今年下半年推出二個預售。個案，包括農16的商辦案、一心路的住宅個案，預售金額超過105億元，因為，高雄已經很久沒商辦個案推出，京。城商辦新案，將可滿足高雄未來的商辦需求。。</t>
  </si>
  <si>
    <t>國內多家大型海運承攬業者指出，今年7月上半月，長榮海運所屬海洋聯盟大砍美國線4班船，約少掉2萬箱（20呎。櫃）運力，讓美國線7月1日的漲價計畫順利實現，美西與美東線每大箱（40呎櫃）運價調高300至400美元，調幅二。到三成。承攬業分析，海洋聯盟都有公開公告減班狀況，實際上其他聯盟也有做減班。多數船公司要求的運價是美。西線每大箱不低於1,700美元，美東線不低於2,700美元。過去一周，中國至美國西海岸運價穩定在每大箱1,387美。元，中國至美國東海岸運價目前穩定在每大箱2,636美元。不過承攬業指出，市場實際運價略低於全球貨櫃貨運指。數（FBX）公布的價格。。</t>
  </si>
  <si>
    <t xml:space="preserve">新興            </t>
  </si>
  <si>
    <t>推選。董事長蔡景本卸任。董事長推選，由許積皋新任。全面改選，原7董，其中3董續任。董事長蔡景本卸任。董事David C.C. Koo(中信銀託管東方朝代公司專戶代表)卸任。董事許志勤續任。獨立董事毛觀海卸任。獨立董事李燕松續任。副董事長許積皋改任董事。董事蔡淑麗(中信銀保管駿峰企業公司專戶代表)卸任。董事未指派(中信銀託管東方朝代公司專戶代表)新任。董事未指派(中信銀保管梭羅船務代理公司專戶代表)新任。獨立董事范光男新任。獨立董事鄭輔國新任。</t>
  </si>
  <si>
    <t>嘉里大榮27日董事會通過股利1.56元，董事長沈宗桂指出，10年前香港嘉里物流集團入主後，公司自本土貨運公司。轉型為國際物流公司，今年併入科學城物流，加上貿易戰台商回流，營收獲利會一季比一季好，今年成長性最大的。將是冷鍊與醫藥物流。10年來嘉理大榮營收自57億元提高為104億元，成長82%，獲利自3.6億元成長至12億元，成。長233%，EPS自0.75元成長至2.61元，成長248%，年平均複合成長率15%。沈宗桂分析，貿易戰造成全球供應鏈的重。分配及調整，對台灣也是轉機。這半年多以來陸續有愈來愈多台商回流返台設廠，物流產業因台商回流在供應鏈的。重分配將順勢成長。另去年中與境外服務控股公司保時（POSH）合資設立的保時嘉里潔能公司，由保時提供離岸風。電所需海上工作船等相關業務，已與風電開發商渥旭簽約，六艘船舶已經到位，嘉里大榮今年中持股將自四成提高。到五成一，對嘉里大榮來說，估計一、二年後最大利益是相搭配的陸運業務。。</t>
  </si>
  <si>
    <t>改派1董。董事陳劭良(臺灣港務代表)卸任。</t>
  </si>
  <si>
    <t>推選。副董事長推選，由彭士孝(航偉投資控股代表)改任董事長。董事長推選，由周慕豪(航偉投資控股代表)改任副董事長。</t>
  </si>
  <si>
    <t>山隆通運代子公司上海山通儲運有限公司公告處分安徽山通油品有限公司，說明如下：。1.標的物之名稱及性質：廣德縣桃州鎮城北區1號加油站站房。2.及交易總金額：人民幣53,200,000元整。3.交易相對人：李金森(非關係人)。4.預計處分利益(或損失)：處分利益約人民幣3,120萬元；歸屬母公司處分利益約人民幣1,685萬。5.取得或處分之具體目的或用途：處分不動產。</t>
  </si>
  <si>
    <t>長榮空服員罷工進入第9天，再取消117班，受影響旅客超過約2萬人，今長榮官網更將停飛航班日期公布至7月12日。， 7月第一週、第二週累計共取消731航班。據長榮官網《罷工事件說明》最新提供資料顯示，截至今天14時已知。取消班機(含轉機)，7月第一週取消航班，7月1日取消76班，7月2日取消75班，7月3日取消75班，7月4日取消81班。，7月5日取消72班，7月6日取消70班。共計取消449航班。。長榮航空續說明桃園市空服員職業工會無預警罷工之影響，說明如下：。1.發生緣由：續說明桃園市空服員職業工會無預警罷工之影響。2.處理過程：以取消航班、調度情形初步估計，截至目前，自6/20至6/28日總計取消392個航班(來回以一航班計)。，累計營收損失估計約新臺幣17.5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</si>
  <si>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 xml:space="preserve">晶悅            </t>
  </si>
  <si>
    <t>晶悅與三發地產股份有限公司簽訂「委託興建及都市更新實施協議書」，說明如下：。1.發生緣由：本公司提供飯店原址座落於桃園市桃園區會稽段十筆土地協議與三發地產共同參與該基地都市更新事。業計畫案暨權利變換計畫。。2.其他應敘明事項：本案經「桃園市政府都市更新及爭議處理審議會」審核通過本都更案後，本協議書始生效力。。</t>
  </si>
  <si>
    <t>富驛-KY與GMCM Capital Partners–SPC代表GMCMCP-3 SP簽訂股權轉讓及加盟委託契約，說明如下：。1.契約或承諾相對人：GMCM Capital Partners–SPC代表GMCMCP-3 SP(以下簡稱GMCM)(非關係人)。2.主要內容：。(1).本公司與GMCM簽訂股權轉讓契約，以美金11,000,000元之價格轉讓全資子公司富驛國際酒店管理有限公司及其。100%轉投資之泊逸酒店管理發展(南京)有限公司、蘇州網棧酒店有限公司及富驛時尚酒店管理發展(北京)有限公司。等三家孫公司(包含100%持股之北京中關村、北京燕莎、蘇州觀前及南京江寧等4家直營酒店)之100 %股權予GMCM。。(2).本公司與GMCM簽訂加盟委託契約，GMCM委託本公司經營管理北京中關村、北京燕莎、蘇州觀前及南京江寧4家。酒店。3.限制條款：依股權轉讓契約及加盟委託契約內容約定。3.對公司財務、業務之影響：。(1).簽訂股權轉讓契約：透過取得股權轉讓價款可充實營運資金、提升淨值並改善財務結構。。(2).簽訂加盟委託契約：預期將可提高本公司未來之獲利率並增進經營效率。。4.具體目的：對本公司改善財務結構及長期營運發展有助益。。</t>
  </si>
  <si>
    <t>會計主管黃惠婷內部調動，由吳宗儒暫代。。財務經理黃惠婷內部調動，由吳宗儒暫代。。</t>
  </si>
  <si>
    <t>財務經理林國聖離職。。會計主管林國聖離職。。</t>
  </si>
  <si>
    <t>推選。董事長推選，由孫國華續任。全面改選，原11董，其中9董續任。董事長孫國華續任董事，董事長尚未選任。獨立董事郭宗霖續任。董事余佩佩(Laxton Investments Limited代表)續任。董事余佩佩(Laxton Investments Limited代表)續任。董事何萬誠續任。董事余佩佩(國泰世華商銀託管富培投資專戶代表)續任。董事林清棠續任，改任國泰世華商銀託管富培投資專戶代表人。董事徐秉璸(Laxton Investments Limited代表)續任。獨立董事張峻晟卸任。董事陳聖德卸任。獨立董事賀東光續任。獨立董事胡競英新任。董事楊大慶(國泰世華商銀託管富培投資專戶代表)新任。</t>
  </si>
  <si>
    <t>推選。董事長周育蔚卸任。董事長推選，由陳雄智(赴台游代表)新任。全面改選，原9董，其中7董續任。董事鄭志發(金點資產管理代表)續任。董事周育蔚卸任。董事周昀生續任。董事呂友麒(金點資產管理代表)續任。董事李克敬續任。獨立董事侯宜秀續任。獨立董事連勇智卸任。獨立董事陳正然續任。獨立董事賀元續任。董事呂(王京)怡(赴台游代表)新任。董事陳雄智(赴台游代表)新任。</t>
  </si>
  <si>
    <t>董事長周昀生內部調動，由陳雄智接任。。</t>
  </si>
  <si>
    <t>推選。董事長推選，由卓元裕(瑞秦投資代表)續任，改任元裕投資代表人。全面改選，原5董2監，現7董，其中3董續任。監察人王國雄改任董事。董事吳興松卸任。董事卓靖倫(瑞秦投資代表)續任，改任英秦投資代表人。董事林麗玲續任。董事陳潮宗卸任。監察人卓元信卸任。董事長卓元裕(英秦投資代表)續任董事，改任元裕投資代表人，董事長尚未選任。獨立董事林文政新任。獨立董事高端訓新任。獨立董事張喬翔新任。</t>
  </si>
  <si>
    <t>安泰銀行舉行股東會，通過每股配發現金股利 1 元，創配息新高，及連續 9 年配發現金股利雙紀錄。安泰銀行總。經理俞宇琦表示，今年業務策略將聚焦五大面向，分別為：(一) 有效調整資產配置、(二) 優化資本結構提升經營。效能、(三) 推展有效的風險治理體系、(四) 擴大數位金融渠道，以倍增新戶數及暨有客戶滲透率、(五) 致力組。織架構及人力配置最佳模式。展望今年，丁予康表示，美國經濟、全球經濟並無明顯復甦前景，中美貿易紛爭與地。緣政治風險頻仍，預示這是個充滿不確性的一年，安泰銀仍會戰戰兢兢審慎應對，持續為股東創造穩定成長的投資。價值。。</t>
  </si>
  <si>
    <t>推選。董事長推選，由丁予康(Longreach Edith Investment Cooperatief3,UA代表)續任。全面改選，原10董，現11董，其中9董續任。副董事長蔡文賢(潤祥實業代表)改任董事。董事齊百邁(Longreach Edith Investment Cooperatief3,UA代表)續任。董事嚴建三(宏偉建設代表)續任。董事Harukazu Yamaguchi(OLHE Cayman Partership Limited代表)卸任。獨立董事裴達希續任。獨立董事Steven P. Thomas續任。董事長丁予康(Longreach Edith Investment Cooperatief3,UA代表)續任董事，董事長尚未選任。董事俞宇琦(Longreach Edith Investment Cooperatief3,UA代表)續任。董事黃玉麗(宏偉建設代表)續任。董事廖乾宏(潤祥實業代表)續任。董事澤田健次郎(OLHE Cayman Partership Limited代表)新任。獨立董事張偉婷新任。</t>
  </si>
  <si>
    <t>大到不能倒的「系統性銀行」名單出爐。金管會主委顧立雄親自主持記者會，公布五大系統性銀行，包括中信、國。泰世華、台北富邦、兆豐、合庫銀。他指出，被列為系統性銀行是一種榮譽、也是責任，所以資本的要求比一般銀。行高4%、且每年應辦理二年期的壓力測試、申報經營危機應變措施。金管會因應巴塞爾銀行監理委員會發布的「處。理國內系統性重要銀行架構」，研議出我國D-SIBs（國內系統性重要銀行）管理辦法，並依照「規模、關連性、可。替代性、複雜程度」等四大面向選出符合條件的系統性重要銀行。顧立雄指出，此次以五分為篩選門檻、連續二年。為標準，被選出的銀行會有較嚴格的資本適足及監理要求，必須額外提列4%的資本（法定緩衝資本為2%、內部管理。資本2%），也就是一般銀行的普通股權益比率、第一類資本比率、資本適足率是7%、8.5%、10.5%，但系統性銀行。必須要拉高到11%、12.5%、14.5%，該資本要求原則自被指定後的次年起可分四年提列，且必須以普通股權益第一。類資本支應，不可發債。顧立雄表示，目前中信、國泰世華、台北富邦、兆豐銀的分數都達五分標準，而合庫的分。數在邊緣，資本適足率方面，普通股權益比率、第一類資本比率、資本適足率則分別為10.43%、10.59%、13.32%。。顧立雄指出，考量我國金融業的市占、規模不像國外那麼大，目前系統性金融機構以銀行優先，保險、金控暫不考。慮。他指出被列為系統性銀行是前段班、是好事，在差異化管理下未來在相關業務拓展、金檢頻率等方面評比有加。分效果。合庫指出，將依主管機關規範，額外提列D-SIBs緩衝資本2%及內部管理資本2%，並分四年逐步達成，具體。策略包括調整資產結構、盈餘轉增資等提升資本方式。。</t>
  </si>
  <si>
    <t>推選。董事長推選，由詹鴻圖(國軍退除役官兵輔導委員會代表)續任。</t>
  </si>
  <si>
    <t>解任1董。獨立董事戴瑞明卸任。</t>
  </si>
  <si>
    <t>統一超代子公司捷順運輸股份有限公司公告因業務需求，向統一速達股份有限公司取得桃園市龜山區頂湖段0195-0。000、0196-0000地號之不動產使用權資產(大貨車停車位)以作車輛監理停車位使用(更新租約金額及使用權資產金。額)，更正後每月租金約23,811元，更正後使用權資產約1,494,048元。。</t>
  </si>
  <si>
    <t>推選。董事長推選，由張洪本(Great Sino Development Ltd代表)續任。全面改選，原11董，其中10董續任。獨立董事徐立德續任。董事長張洪本(Great Sino Development Ltd代表)續任董事，董事長尚未選任。董事陳清忠續任。董事Madeline D Chang(True Elite Holdings Limited代表)續任。董事汪渡村續任。董事林豐正續任。董事張能耀(Great Sino Development Ltd代表)續任。獨立董事郭素春續任。獨立董事陳政弘續任。董事陳慶華卸任。董事馮安怡續任。董事張虔生(True Elite Holdings Limited代表)新任。</t>
  </si>
  <si>
    <t>發言人高橋則夫內部調動，由小野澤隆接任。。</t>
  </si>
  <si>
    <t xml:space="preserve">全漢            </t>
  </si>
  <si>
    <t>全漢代子公司-無錫仲漢科技有限公司公告處分土地使用權、房產事宜，說明如下：。1.標的物之名稱及性質：無錫仲漢科技有限公司座落於無錫國家高新技術產業開發區106號-E地塊。2.交易單位數量、每單位價格及交易總金額：。(1).土地面積 ： 60,477.00平方米。(2).建物面積 ： 24,832.90平方米。(3).交易總金額 ： 人民幣103,542,337。3.交易相對人：無錫市新吳區土地儲備中心(非關係人)。4.預計處分利益(或損失)：預計處分利益 約人民幣6300萬。5.取得或處分之具體目的或用途：配合無錫市新吳區土地儲備中心之土地收購儲備計畫。</t>
  </si>
  <si>
    <t>會計主管邱順興離職，由黃春蘭接任。。</t>
  </si>
  <si>
    <t>台灣大代重要子公司台灣固網公告取得母公司台灣大哥大(股)公司一筆使用權資產，承租空間作為IDC機房，使用。權資產金額為2,558,452元。。台灣大向子公司台灣客服科技股份有限公司取得一筆使用權資產供辦公室使用，使用權資產金額為3,098,046元。。</t>
  </si>
  <si>
    <t>推選。董事長謝欽宗卸任。董事長推選，由朱鳳芝新任。全面改選，原7董，其中6董續任。獨立董事張元龍續任。董事鄭志發續任。董事呂玟瑩續任。獨立董事李坤霖續任。董事呂友麒(翌勝投資代表)續任。董事長謝欽宗卸任。獨立董事簡旭松續任。董事朱鳳芝新任。</t>
  </si>
  <si>
    <t>全面改選，原5董3監，現7董，其中1董續任。董事長吳金榮(皇庭投資代表)卸任。獨立董事吳美芳卸任。董事李大彰(BUSINESS STAR GROUP LIMITED代表)卸任。董事莊仁川(特蘭企管顧問代表)卸任。獨立董事劉志宏續任。監察人謝炳輝(科比數位代表)卸任。監察人韓豫龍(布斐特投資代表)卸任。監察人蘇晟瑋卸任。董事未指派(聯合威碼代表)新任。董事未指派(塞席爾商東京時尚代表)新任。董事未指派(BUSINESS STAR GROUP LIMITED代表)新任。董事未指派(特蘭企管顧問代表)新任。獨立董事古曉晨新任。獨立董事張智為新任。</t>
  </si>
  <si>
    <t>補選1董。獨立董事吳章秀新任。</t>
  </si>
  <si>
    <t>推選。副董事長推選，由吳玉屯新任。</t>
  </si>
  <si>
    <t>董事長呂健民內部調動，由張彩霞接任。。</t>
  </si>
  <si>
    <t>昱捷簽訂不動產買賣契約書，說明如下：。1.標的物之名稱：遠雄U-TOWN大樓。新北市汐止區新台五路一段93號25樓之2~3、5~6(新北市汐止區昊天段872地號。及同新段6地號等二筆)。。2.交易單位數量、每單位價格及交易總金額：。(1).土地面積：32坪。。(2).建物面積：541坪 (每坪單價約為31萬元)。。(3).平面式停車位：10個 (每個單價約為199萬元)。。(4).交易總金額：新台幣 153,100,000元。。3.交易相對人及其與公司之關係：。(1).交易相對人：遠雄建設事業股份有限公司/遠雄國際投資股份有限公司。。(2).與公司之關係：無。。4.取得或處分之具體目的或用途：自用辦公室。。</t>
  </si>
  <si>
    <t>推選。董事長推選，由鄭子釗續任。辭任1監。獨立監察人王煜玲卸任。全面改選，原5董3監，其中4董2監續任。監察人王煜玲改任獨立董事。監察人李新景續任。董事李新榮續任。獨立董事蔡淑玲續任。獨立董事蔡錦城卸任。董事長鄭子釗續任董事，董事長尚未選任。監察人鄭伊涵續任。董事鄭翠鈴續任。監察人王淑卿新任。</t>
  </si>
  <si>
    <t>辭任1董。董事林宏聲(台灣表面黏著科技代表)卸任。</t>
  </si>
  <si>
    <t xml:space="preserve">幸康            </t>
  </si>
  <si>
    <t>推選。董事長鄭震三卸任。董事長推選，由周世軒新任。全面改選，原7董2監，現7董3監，其中5董2監續任。獨立董事周雙仁卸任。董事周世軒續任。監察人林文存續任。監察人林勝基續任。獨立董事陳欣勝續任。獨立董事黃政聲卸任。董事鄭水竹續任。董事長鄭震三續任董事，董事長尚未選任。董事顏雲曉續任。獨立董事郭慶輝新任。監察人李國任新任。獨立董事姜大剛新任。</t>
  </si>
  <si>
    <t>補選1董。獨立董事周亦良新任。</t>
  </si>
  <si>
    <t>推選。董事長推選，由盧賀隆續任。</t>
  </si>
  <si>
    <t>董事長曲清蕃去世(因故過世)，由盛育平接任。。總經理曲清蕃去世，由盧玉華暫代。。</t>
  </si>
  <si>
    <t>推選。董事長推選，由尚元良續任。</t>
  </si>
  <si>
    <t>補選1董。董事李日東新任。</t>
  </si>
  <si>
    <t>改派1董。董事辜宏義(其鑫代表)卸任。董事艾智仁(其鑫代表)新任。</t>
  </si>
  <si>
    <t>財務經理辜宏義離職，由艾智仁接任。。</t>
  </si>
  <si>
    <t>發言人蘇正輝離職。。會計主管蘇正輝離職。。財務經理蘇正輝離職。。</t>
  </si>
  <si>
    <t xml:space="preserve">宏致            </t>
  </si>
  <si>
    <t>宏致代子公司昆山宏致電子有限公司公告因應未來業務發展所需，向昆山蔚洲投資發展有限公司取得不動產，交易。總金額約人民幣86,000仟元 (折合新台幣約388,720仟元)。。</t>
  </si>
  <si>
    <t>推選。董事長推選，由袁万丁續任。全面改選，原4董3監，現5董3監，其中3董3監續任。監察人魏啟林續任。董事黃文成(威紀投資代表)卸任。獨立董事李安謙續任。監察人徐昌翡續任。董事長袁万丁續任董事，董事長尚未選任。獨立董事廖達禮續任。監察人蔡淑娟續任。董事未指派(威紀投資代表)新任。董事謝漢章新任。</t>
  </si>
  <si>
    <t>辭任1董。董事邰中和卸任。</t>
  </si>
  <si>
    <t>大聯大以每股台幣50.00元辦理現金增資特別股，發行股數為200,000,000股，發行總額為台幣2,000,000,000元，。募資總額為台幣10,000,000,000.00元；本次現金增資將用於：償還金融機構借款、充實營運資金。</t>
  </si>
  <si>
    <t>董事長江瑞隆內部調動，由林峻樟接任。。</t>
  </si>
  <si>
    <t>龍燈-KY代重要子公司 Rotam do Brazil Agroquimica ProductosAgricolas Ltda公告“Sao Paulo State Revenue。 Secretariat”處罰巴西幣63萬7174元，說明如下：。1.發生緣由：巴西稅務機關在最近進行2015年至2019年的稅務稽查時，稅務機關認定Rotam。do Brazil Agroquimica Productos Agricolas Ltda部分銷售的產品需採用不同稅率徵稅，並要求Rotam do Brazi。l Agroquimica Productos Agricolas Ltda繳付稅款差額及相關罰款。。2.處理過程：依裁處書繳付罰款。3.預計可能損失：巴西幣63萬7174元 (約新臺幣492萬元)。4.改善情形及未來因應措施：已提升現時電腦系統，並定期按照稅務機關所提供資料作更新及核對。。</t>
  </si>
  <si>
    <t>泰宗新藥PTX-9908通過衛生福利部食品藥物管理署(TFDA)人體一/二期臨床試驗審查(IND)。。</t>
  </si>
  <si>
    <t>尖端醫與無錫諾邦生物科技有限公司合作中止協議，說明如下：。1.契約或承諾相對人：無錫諾邦生物科技有限公司。2.與公司關係：無。3.契約或承諾起迄日期(或解除日期)：2019/06/28。4.其他應敘明事項：。(1).本公司並未因與無錫諾邦生物科技有限公司簽訂檢驗試劑之專利權授權合約而認列收入，故該合約之中止對本。公司之財務並無不利之影響。。(2).雙方同意自本約中止日起，雙方原應履行之收取、給付權利義務而消滅，且無其他衍生利益金及相關費用。。</t>
  </si>
  <si>
    <t>特殊學名藥廠法德藥宣布，與美國藥廠簽訂眼科新劑型產品專利授權，搶攻全球 49 億美金乾眼症商機，董事長詹。惠如表示，有別於傳統外用滴眼方式，新授權的眼科新劑型新藥將採遞輸系統能避免引發副作用，對未來營收增添。新動能。法德藥指出，新授權的眼科新劑型新藥是一套新的藥物遞輸系統，有別於外用眼藥水方式，而是在皮膚注。入藥劑，讓顱部神經傳訊號給中樞神經系統，來達到治療效果，優點在於可避免眼部接觸藥物引發的副作用。此外。，法德藥的特殊學名藥 Pipeline 也有進展，包括抗思覺失調症用藥 - 奧氮平口崩片，已通過美國 FDA 實地查核。產品試驗數據；長效型降血壓用 - 藥琥珀酸美托洛爾緩釋片，進入美國 FDA 最後評審階段，盼下半年取得藥證；。抗思覺失調症用藥 - 富馬酸(口奎)琉平緩釋片，則進入中國藥監局 NMPA 最後審評，可望下半年取得藥證。。</t>
  </si>
  <si>
    <t>補選1董。董事陳量成新任。</t>
  </si>
  <si>
    <t>推選。董事長推選，由沈國榮(和鑽投資代表)續任。</t>
  </si>
  <si>
    <t>百德擬發行無擔保可轉換公司債(百德一)，以募集台幣200,000(仟元)，用以償還銀行借款。。</t>
  </si>
  <si>
    <t>推選。董事長推選，由黃亞興續任。全面改選，原9董，現7董，其中7董續任。董事長黃亞興續任董事，董事長尚未選任。董事劉光弘(興英投資代表)續任。董事劉祖英續任，改任皓琪投資代表人。董事羅濬灝(皓琪投資代表)卸任。獨立董事李賢源續任。董事黃百堅(超揚投資代表)續任。獨立董事黃明展續任。獨立董事蔡育秀續任。董事蕭英怡(致伸科技代表)卸任。</t>
  </si>
  <si>
    <t>航太業EPS獲利王的駐龍精密董事長王昆生，27日在股東常會中透露，公司去年度與國際航太大廠Spirit續簽新約。，提供生產波音B777X和B737Max-10機身結構件，新合約期限分別至2023及2024年。另也與漢翔合作開發「虹三專。案」模具與結構、白鐵全製程零件，讓公司今年營運可望比去年成長。已登錄興櫃的駐龍，上月27日獲證交所上市。審議委員會審查通過公司上市案，王昆生說，公司股票上市案，預定今年第三季掛牌。駐龍2018年度合併營收為8.。39億元、年增48.75%，稅後淨利為2.4億元、年增60.13%，EPS為8.01元，高於2017年度5元，躍居航太業EPS的獲利。王。駐龍今年首季EPS2.1元，優於去年同期1.19元，續居航太產業EPS獲利王。駐龍27日股東會通過去年度股利，。將配發每股3.5元的現金股利，及每股0.5元的股票股票。王昆生表示，公司目前營運以現有美洲及亞洲業務的實績。為主，未來將加強歐洲市場的開發力度，以期完成歐洲、美洲，及亞洲市場三足鼎立的客戶發展目標。王昆生強調。，駐龍具備特殊製程的技術能量完整，並擁有波音（Boeing）及法國賽峰（Safran）等主要航太公司認證，是台灣。少數可以在國際接單，並提供航太零組件的全製程製造廠。面對新的一年，王昆生認為，在國際航太大廠競相併購。整合風潮下，新一波航太產業上、下游垂直與水平整合，仍方興未艾，尤其，各廠商在降低成本及獲取巿場考量下。，紛紛將產品委外亞洲開發中國家，及其他新興國家製造，使得市場競爭較以往更為激烈，因此，駐龍將持續控管。成本與品質，藉以爭取更多訂單。。</t>
  </si>
  <si>
    <t>辭任1董。獨立董事游建財卸任。</t>
  </si>
  <si>
    <t>全面改選，原7董3監，現9董3監，其中4董續任。獨立董事王本正續任。監察人林金翰卸任。董事長蔡國洲續任董事，董事長尚未選任。監察人何信裕(寶崴光學代表)卸任。監察人呂世光卸任。董事李久恒卸任。獨立董事李宣進卸任。董事林泉源續任。董事蔣國川續任。副董事長蔡國田(寄生代表)卸任。董事未指派(國志實業代表)新任。董事未指派(合心投資代表)新任。董事未指派(協健投資代表)新任。監察人未指派(寶崴光學代表)新任。監察人未指派(僑林投資代表)新任。監察人未指派(典華投資代表)新任。獨立董事陳國華新任。董事林齊國新任。</t>
  </si>
  <si>
    <t>推選。董事長推選，由莊明輝續任。</t>
  </si>
  <si>
    <t>補選1董。獨立董事余景賢新任。</t>
  </si>
  <si>
    <t>VHQ-KY代子公司VHQ (BVI) LTD公告簽訂股權購買合約，說明如下：。1.標的物之名稱及性質：北京威馳克國際數碼科技有限公司100%之股權。2.交易數量、每單位價格及交易總金額：北京威馳克國際數碼科技有限公司100%之股權，人民幣278,040,000元。。3.交易相對人及其與公司之關係：本公司集團內之全資子公司VHQ Holdings Ltd。4.取得或處分之具體目的或用途：集團內之架構調整。VHQ-KY代子公司VHQ Holdings Ltd公告簽訂股權購買合約，說明如下：。1.標的物之名稱及性質：北京威馳克國際數碼科技有限公司100%之股權。2.交易數量、每單位價格及交易總金額：北京威馳克國際數碼科技有限公司100%之股權，人民幣278,040,000元。。3.交易相對人及其與公司之關係：本公司集團內之全資子公司RICHBORNE RESOURCES LTD。4.取得或處分之具體目的或用途：集團內之架構調整。VHQ-KY代子公司RICHBORNE RESOURCES LTD公告簽訂股權購買合約，說明如下：。1.標的物之名稱及性質：北京威馳克國際數碼科技有限公司100%之股權。。2.交易數量、每單位價格及交易總金額：北京威馳克國際數碼科技有限公司100%之股權，人民幣278,040,000元。。3.交易相對人及其與公司之關係：本公司集團內之全資子公司VHQ POST (S) PTE LTD。4.取得或處分之具體目的或用途：屬同集團內投資架構重整。。VHQ-KY代子公司VHQ POST (S) PTE LTD公告簽訂股權購買合約，說明如下：。1.標的物之名稱及性質：北京威馳克國際數碼科技有限公司14%之股權。。2.交易數量、每單位價格及交易總金額：北京威馳克國際數碼科技有限公司14%之股權，人民幣115,500,000元。。3.交易相對人及其與公司之關係：本公司集團內之全資子公司VHQ HONG KONG HOLDINGS LTD。4.取得或處分之具體目的或用途：屬同集團內投資架構重整。。</t>
  </si>
  <si>
    <t>辭任1監。監察人何佳洲(大安昇華代表)卸任。</t>
  </si>
  <si>
    <t>推選。董事長推選，由PHACHARAPON PHAIBOONSUNTORN(Solar Jewelers Group Corp.代表)續任。全面改選，原9董，其中8董續任。董事長PHACHARAPON PHAIBOONSUNTORN(Solar Jewelers Group Corp.代表)續任董事，董事長尚未選任。董事沙拉育夢基唯沙哇公(海波貿易代表)續任。獨立董事李宗培續任。獨立董事官志亮續任。董事林緧頤(Orlog Global Co. Ltd.代表)續任。董事楊鎧蟬(中華開發創業投資代表)卸任。獨立董事葉光洲續任。董事林青山(Unique Global Investment Inc.代表)續任。董事賴錦和(Ausrine Marketing Corp代表)續任。董事蘇鐘培新任。</t>
  </si>
  <si>
    <t>偏光片廠誠美材舉行股東常會，董事長何昭陽表示，今年因經營權之爭，導致信用額度遭凍結，被迫申請債務協商。。目前仍持續跟銀行團協商，有信心在今年底前可以解除；購料的部分，由於先前資金短缺，影響6月和7月訂單較。少，「但最緊急的時間已經度過」，購料已經恢復正常，第三季調整公司元氣，目標從10月起逐步回到去年水準。。由於這段時間工廠稼動率較低，誠美材把握機會改造台南廠。何昭陽說，透過機台改造，現在產能比起過往提升20。%，技術跟品質也雙雙提升，未來將持續優化產線，目標一個月產能要超過300萬平方米。台南廠有四條產線，目前。已增加研發人力，產品可望在明年第一季貢獻營收；中國子公司昆山之奇美的2.5米幅寬新產線，照既定時程於今。年第四季投入量產；藉由新產品布局，明年挑戰全年營收比今年成長20%。。</t>
  </si>
  <si>
    <t>英特磊 IET-KY舉行股東會，董事長暨總經理高永中表示，去年砷化鎵、磷化銦及銻化鎵的營收產品比重為 55%、2。5% 及 19%，但從去年開始，受美中貿易戰影響，客戶需求減緩，加上延遲新產品規格認證延遲，今年首季產品營。收結構中，砷化鎵 (GaAs) 磊晶片占比，下降至 38.8%，主要應用為電視、衛星通訊、Wi-Fi 無線基地台、車用電。子等。展望下半年，高永中表示，將把營運重點放在磷化銦相關產品，首季營收占比成長到 44.3%，目前主要應用。於高頻量測儀器、光通訊等光接收器上，年底將有一個客戶採用磷化銦，推出毫米波功率放大器 (PA)(28 GHz)，。應用於 5G 手機，初期量不會太多，但可預見是未來趨勢。在銻化鎵產品部分，高永中表示，主要用於紅外線探測。器、國土安全、太空科技、夜視、保全等，未來將朝穿戴式感測雷射發展，但整體營收占比變化不大。今年目標是。營收成長 1 成以上，將努力達成目標，而預期今年各產品營收比重將調整成砷化鎵 40%、磷化銦 40%、銻化鎵 20。%。。</t>
  </si>
  <si>
    <t>辭任1董。獨立董事楊聲勇卸任。補選3董。獨立董事楊聲勇新任。獨立董事蕭珍琪新任。獨立董事謝進益新任。</t>
  </si>
  <si>
    <t>推選。董事長推選，由曾繼立續任。</t>
  </si>
  <si>
    <t>董事長盧國棟離職，由盧基盛接任。。</t>
  </si>
  <si>
    <t>推選。董事長推選，由何英津續任。</t>
  </si>
  <si>
    <t>中連貨運依2019/4/3公告之合作備忘錄簽訂不動產出租合約，說明如下：。1.租賃合約期間：。(1).2019/07/01-118/07/31；。(2).2019/08/01-118/07/31。2.主要內容：依2019/4/3公告之合作備忘錄內容本日與新竹物流先行簽訂9處不動產出租合約，出租地點為三重、。新店、新竹、台中、彰化、南投、斗南、嘉義、安平計9處，總出租面積約20500坪，每月租金依各租賃合約約定。。3.限制條款：依各租賃合約約定。。4.對公司財務、業務之影響：經2019/6/5股東會決議通過退出貨運業，轉型為不動產租售業務，出租合約之簽訂，。對公司未來營運提供穩定之營收來源，租賃之租金收入，依公開資訊觀測站公告為準。。</t>
  </si>
  <si>
    <t>旅行社業者鳳凰召開法說會，鳳凰總經理卞傑民表示，今年出遊動能較往年稍緩，可能受中美貿易戰、選舉等因素。影響消費出遊意願。郵輪業務將成為營收動能，去年鳳凰共提供48個郵輪航程，今年增至53個，目前以日韓短線包。船為主軸，但會增加長程郵輪的業務。對於近來長榮航空服罷工事件影響，鳳凰業務仍以長程線為主，行程規劃多。與外籍航空公司搭配，長榮航占比不到1成，透過其他方式因應，目前影響程度仍在可控制範圍。。</t>
  </si>
  <si>
    <t>改派1董。董事傅承祖(寶鑫國際投資代表)卸任。董事詹誌正(寶鑫國際投資代表)新任。</t>
  </si>
  <si>
    <t>推選。董事長推選，由林麥升(泰舜投資代表)續任。全面改選，原6董2監，現7董2監，其中4董1監續任。獨立董事彭楚京卸任。董事林茂榮(泰舜投資代表)續任。董事長林麥升(泰舜投資代表)續任董事，董事長尚未選任。董事金文衡(鴻僑投資代表)續任。監察人張四良續任，改任展暘投資代表人。董事陳宗灝(泰舜投資代表)卸任。監察人楊培傑(展暘投資代表)卸任。董事蔡文鐽(鴻僑投資代表)續任。董事未指派(旺福投資代表)新任。獨立董事廉純忠新任。獨立董事柯火烈新任。監察人劉衡慶(展暘投資代表)新任。</t>
  </si>
  <si>
    <t>推選。董事長推選，由陳國章續任。全面改選，原6董2監，現7董2監，其中6董2監續任。獨立董事李旭東續任。獨立董事李明峻續任。監察人林智玲續任。董事翁刷鴻(陸台投資代表)改任自然人董事。董事長陳國章續任董事，董事長尚未選任。董事黃英健續任。董事管敏志續任。監察人盧陽正續任。董事楊祈煌(陸台投資代表)新任。</t>
  </si>
  <si>
    <t>推選。董事長黃文辰(辰睿開發投資代表)卸任。董事長推選，由郭長庚(展欣投資代表)新任。全面改選，原7董3監，其中3董續任。獨立董事侯瑞甫卸任。監察人金德強卸任。獨立董事李嘉惠續任。副董事長郭長庚改任董事(展欣投資代表)。董事游啟仁卸任。董事長黃文辰(辰睿開發投資代表)續任董事，董事長尚未選任。董事黃文興卸任。監察人楊博閔卸任。監察人廖靜奇(啟辰開發投資代表)卸任。董事賴嘉鴻(萬(金得)開發投資代表)卸任。董事未指派(萬(金得)開發投資代表)新任。董事未指派(長奇投資代表)新任。獨立董事張定華新任。獨立董事張琪新任。</t>
  </si>
  <si>
    <t>全面改選，原8董，現9董，其中5董續任。獨立董事陳國華續任。獨立董事邱義芳卸任。獨立董事方旭偉續任。副董事長王偉斌(元利資產管理代表)改任董事。董事周建君(豐力富代表)續任。董事長郭恒村(漢青國際代表)續任董事，董事長尚未選任。董事劉子瑜(聚合發資產管理代表)卸任。董事蕭左松(仲達資產管理代表)卸任。董事吳承燁新任。董事張峻嘉(仲達資產管理代表)新任。獨立董事張森河新任。董事許明仁(聚合發資產管理代表)新任。推選。董事長郭恒村(漢青國際代表)卸任。董事長推選，由周建君(豐力富代表)新任。</t>
  </si>
  <si>
    <t>2019/06/28收盤價7.50元，月報酬下跌46%。。</t>
  </si>
  <si>
    <t>推選。董事長推選，由祝文定續任。全面改選，原6董3監，現7董3監，其中6董3監續任。監察人李迎新續任。董事林炘漢(亞瑟士國際工程代表)改任自然人董事。監察人邱珮琳(順捷投資代表)續任。董事長祝文定續任董事，董事長尚未選任。獨立董事游建財續任。董事蔡佩珍續任。監察人鍾鼎昌續任。獨立董事藍文榮續任。董事蘇清松續任。董事祝宜敬(亞瑟士國際工程代表)新任。</t>
  </si>
  <si>
    <t>康舒之淡水廠區火災說明，說明如下：。1.發生緣由：。(1).本公司淡水廠區今日凌晨發生火災, 受災區域位於本公司淡水廠區一樓技修單位，先發出火事警報，火災發生。後立即啟動人員疏散，並通報轄區消防隊進行管制及救災。。(2).本次火災無人員傷亡。。(3).發生原因：尚待消防單位鑑定。。2.處理過程：。(1).00：51 一樓技修單位同仁緊急通報警衛室發報一樓技修單位有火事，同時啟動人員緊急疏散及通報廠內應變。小組。。(2).01：14警衛立即通知消防隊。消防隊不久即迅速扺達。。(3).02：25消防隊已撲滅並控制受災現場。。3.預計可能損失：初判受損較受影響區域為一樓技修單位、烘烤室與小部分測試產線。淡水廠區建物、設備、貨物。均已有足額保險，將於現場清理完成後，協同保險公司辦理理賠事宜。本公司保險自負額為賠償金額之10%，最低。金額NTD100萬。。4.可能獲得保險理賠之金額：待與保險公司確認。。5.因應措施：災害區域待鑑定後將盡速進行清理與修復。本公司在中國東莞、武漢及菲律賓皆有產能因應客戶需求。，且淡水廠今日為年中盤點本已做調班處理，目前已實施應變計劃，以期對公司生產、業務及客戶的影響降到最低。。。</t>
  </si>
  <si>
    <t>補選1董。董事張智明新任。</t>
  </si>
  <si>
    <t>推選。董事長推選，由朱復銓續任。全面改選，原7董，其中4董續任。董事長朱復銓續任。董事鄧覲臺(寶鑫國際投資代表)卸任。獨立董事方文昌續任。獨立董事黃俊郎卸任。董事劉應光卸任。董事樓朝宗(寶鑫國際投資代表)續任。獨立董事蘇裕惠續任。獨立董事王健民新任。董事褚承慶新任。董事鄧嘉麟(寶鑫國際投資代表)新任。</t>
  </si>
  <si>
    <t>鴻海集團所屬工業電腦廠樺漢旗下瑞祺電昨日公告，將斥資4.05億元，取得澔楷科技40% 股權。澔楷科技專注於Vo。IP相關領域硬體設計與平台軟體整合，目前已有多款SBC（單板電腦）產品獲得客戶採用。瑞祺電公告，此次取得。澔楷科技540萬股，每股取得金額75元，總交易金額4.05億元，預計將於7月底全數支付。瑞祺電表示，此次投資目。的，主要是因應策略投資發展需要。瑞祺電總經理洪德富表示，IT業正面臨網路架構轉型，影響傳統網安產品業績。，至於新應用 SD-WAN 雖然快速成長，但目前還無法顯著貢獻營運表現，第2季還需要努力。他並透露，下半年將。透過併購，跨入利基型網通產品應用，將成為營運新動能。樺漢表示，董事會通過新聘三位董事，分別為鴻海公司。採購長褚承慶 、富士康工業互聯網公司（FII）物聯網事業處副總經理鄧嘉麟及獨立董事王健民。樺漢表示，褚承。慶督導鴻海年度採購金額高達1,500億美元，褚承慶加入樺漢董事會，透過鴻海集團全球資源平台，將對樺漢強化。供應鏈管理競爭力深具助益。鄧嘉麟加入董事會，有助深化樺漢與 FII合作關係，共同致力於尋找雙方合作機會，。例如共同發掘新種互聯網業務契機等。。</t>
  </si>
  <si>
    <t>鴻海集團所屬工業電腦廠樺漢旗下瑞祺電昨日公告，將斥資4.05億元，取得澔楷科技40% 股權。澔楷科技專注於Vo。IP相關領域硬體設計與平台軟體整合，目前已有多款SBC（單板電腦）產品獲得客戶採用。瑞祺電公告，此次取得。澔楷科技540萬股，每股取得金額75元，總交易金額4.05億元，預計將於7月底全數支付。瑞祺電表示，此次投資目。的，主要是因應策略投資發展需要。瑞祺電總經理洪德富表示，IT業正面臨網路架構轉型，影響傳統網安產品業績。，至於新應用 SD-WAN 雖然快速成長，但目前還無法顯著貢獻營運表現，第2季還需要努力。他並透露，下半年將。透過併購，跨入利基型網通產品應用，將成為營運新動能。。【TCRI 觀點_20190724】。1.澔楷主攻目前漸成企用網路佈署主流的SD-WAN, uCPE, vCPE等設備，在ARMv8 64及Intel x86兩大架構皆有佈局。，有助於以Intel x86為主的瑞祺電，擴大其產品和應用面，正面看待此次合併案。。2. 目前(2019Q1)瑞祺電SD-WAN, vCPE, uCPE設備營收貢獻約占17~23%，2019Q1營收年增26%。然照公司目前對外表。示，此部分營收成長動能有所停滯，然在SD-WAN作為當前網路佈署方式漸成主流，長期仍看好其成長力道及空間。。</t>
  </si>
  <si>
    <t>有關Andes Industries, Inc.及PCT International Inc.於2014年間共同在美國對光聖提起民事訴訟案：。1.法律事件之當事人:。原告：Andes Industries, Inc.及PCT International Inc(合稱PCT公司)。被告：光紅建聖股份有限公司。2.發生原委(含爭訟標的):。(1)PCT公司於2014年間，向美國管轄法院起訴主張光聖違約及違反隱含義務等，藉此奪取PCT公司之智慧財產權、。營業機密及商業機會，並獲取或控制PCT公司致受有損害，故起訴請求光聖賠償PCT公司超過75,000美元之損害及未。指明金額之懲罰性賠償。對此，光聖前已於2014年10月29日在公開資訊觀測站公告此案。。(2)查PCT公司指控光聖之內容，陳述空泛、並無實據，光聖已委任美國律師應訴處理，並獲得管轄法院之即決判決。，判決光聖勝訴而無須賠償PCT公司。對此，光聖前已於2017年9月15日在公開資訊觀測站公告此案。。(3)次查，經PCT公司上訴後，美國聯邦第九巡迴法院駁回其上訴，嗣經PCT公司向上訴法院聲請再審（rehearing）。，光聖於台灣時間2019年6月28日經美國律師通知PCT公司提起之再審（rehearing）經上訴法院駁回，全案確定。。3.處理過程:已委任美國律師處理，獲得確定之勝訴判決。。4.對公司財務業務影響及預估影響金額:PCT公司之本件請求並無實據，且光聖業已獲得確定之勝訴判決，故本件訴。訟對公司財務業務應無影響。。</t>
  </si>
  <si>
    <t>疫苗廠康友 - KY召開股東會，總經理章永鑒表示，禽流感 H5N1 及 H9N2 的疫苗，原預計 2 年內拿到印尼藥證，。但受當地齋戒月、過年、審查第 3 方認證等影響下，時程延遲，不過仍持續投入 100 萬美元提升設備。非洲豬瘟。疫苗與印尼其他廠商洽談授權中，加上中國大輸液業績持穩，章永鑒表示，力拚今年營收、毛利率持平去年。印尼。市場目前疫苗包括雞新城疫滅活疫苗 (ND LaSota)、禽流感 H5N1 疫苗 及 H9N2 疫苗，其中 ND LaSota 已取得藥。證，不過營收貢獻不大。展望後市，今年東南亞市場多處在扎根工作建置階段，今年營收難有突出表現，但藥證陸。續審查通過，中長期來看，明年營收可期。至於菲律賓市場策略，康友指出，今年若如期取得 GMP 及藥證，將先。在當地銷售疫苗試水溫，依據銷售狀況，再評估明年是否當地設廠。。</t>
  </si>
  <si>
    <t>辭任1監。監察人林冠名卸任。</t>
  </si>
  <si>
    <t>補選1董。獨立董事黃嘉能卸任。獨立董事張世哲新任。</t>
  </si>
  <si>
    <t>發言人李素貞內部調動，由劉則瑩接任。。</t>
  </si>
  <si>
    <t>推選。董事長推選，由邱秀瑩(永豐餘投資控股代表)續任。</t>
  </si>
  <si>
    <t>安成生技公告本公司AC-203專案之合作夥伴CastleCreekPharma執行CCP-020-301臨床試驗結果及其與美國FDA進行T。ypeCmeeting成果，說明如下：。1.公司於6月28日接獲合作夥伴CastleCreekPharma(CCP)提供之CCP-020-301臨床試驗結果及其與美國FDA進行TypeC。meeting摘要。依據目前成果，安成生技和CCP都對CCP-020治療EB充滿信心並致力於後續臨床研究。。2.目前進行中之研發階段：。(a).整體試驗結果顯示，EBS病患接受1%CCP-020治療是安全的。。(b).主要療效指標(Primaryendpoint)部分，CCP-020及安慰劑組達到EBS水泡體表面積(BSA)降低60%以上的人數比。例分別為57.1%與53.8%，未達統計學上顯著意義。。(c).次要療效指標(Secondaryendpoint)以investigator'sglobal assessment(IGA)評估皮膚病灶的整體嚴重度，。成功達到治療目標定義為評估區域IGA減少至少2分。治療8周後CCP-020與安慰劑組分別有42.9%與26.9%達到IGA治。療目標。但由於CCP-020-301試驗提前終止，以致受試者人數不足(僅54人)，未呈現統計學上顯著意義，惟CCP-020。對於EBS具有可能的臨床治療效果。。(d).值得關注的現象是CCP-020-301的54位受試者中有51位自願參加CCP-020-302延伸性臨床試驗(ClinicalTrials.。govIdentifier：NCT03389308)，顯示受試者有高度意願繼續接受CCP-020治療並進行長期追蹤。。3.未通過目的事業主管機關許可或各期人體臨床試驗(含期中分析)結果未達統計上顯著意義者，公司所面臨之風險。及因應措施：。CCP於2019年6月19日與美國FDA進行一場Type Cmeeting討論目前累積之臨床與非臨床數據與經驗，據CCP回覆本公。司之資訊，FDA同意其目前CMC文件、非臨床藥理與毒理試驗結果等。臨床部分則同意不需再執行任何皮膚安全性試。驗。至於CCP規劃提高CCP-020濃度至2%與3%以對病患達到更有效的治療，FDA則建議先完成一項Dose-rangingclini。calstudy決定最佳劑量後，再啟動後續三期臨床試驗。FDA亦接受CCP提出的Investigator's Assessment可做為未。來EB臨床試驗的主要療效指標。FDA最終建議以CCP收到正式會議紀錄為準。本公司與CCP將依據FDA之建議，持續進。行AC-203之開發。。4.預計完成時間：下一階段臨床試驗由授權合作夥伴CCP規劃中。。</t>
  </si>
  <si>
    <t>推選。董事長推選，由吳家幸(捷晟投資代表)續任。副董事長推選，由吳垣(璟德投資代表)新任。全面改選，原5董，現7董，其中5董續任。獨立董事吳宗亮續任。董事王智永續任。董事吳垣(璟德投資代表)續任。董事長吳家幸(捷晟投資代表)續任董事，董事長尚未選任。董事彭健豪(信越投資代表)續任。獨立董事張躍騰新任。獨立董事許永聲新任。</t>
  </si>
  <si>
    <t>推選。董事長推選，由劉芳宇(Liu Handa Holdings.LLC代表)續任。全面改選，原8董，現9董，其中8董續任。董事CARY,STEPHEN DOUGLAS(Greensward Investments,LLC代表)續任。董事CHANG,MEI FANG(Liu Handa Holdings.LLC代表)續任。董事長劉芳宇(Liu Handa Holdings.LLC代表)續任董事，董事長尚未選任。副董事長宋國峻(瑞育生技醫藥代表)改任董事。獨立董事王貴清續任。獨立董事吳晉續任。獨立董事林衛理續任。董事吳欣芳(中華開發生醫創業代表)續任。董事陳俊良(Liu Handa Holdings.LLC代表)新任。</t>
  </si>
  <si>
    <t>2019/06/28收盤價3.80元，週報酬下跌81%，月報酬下跌89%。。</t>
  </si>
  <si>
    <t>補選1董。董事高誌廷新任。</t>
  </si>
  <si>
    <t>補選1董。董事解世政新任。</t>
  </si>
  <si>
    <t>推選。董事長推選，由賴炎村續任。全面改選，原7董，其中6董續任。董事吳映慧(行願投資代表)續任。董事長賴炎村續任董事，董事長尚未選任。董事胡博仁(奉善行投資代表)續任。獨立董事王俊賢續任。董事林佩樺(註德投資代表)卸任。獨立董事林幸蓉續任。獨立董事鄧穎懋續任。董事趙本善(註德投資代表)新任。</t>
  </si>
  <si>
    <t>內部稽核主管陳淑芬離職，由林淳竫接任。。</t>
  </si>
  <si>
    <t>補選1董。獨立董事廖文華新任。</t>
  </si>
  <si>
    <t>推選。副董事長推選，由邢懷成續任。董事長推選，由葛均續任。全面改選，原7董3監，現8董，其中4董續任。董事束崇政卸任。監察人王淮卸任。監察人吳朝璋卸任。獨立董事李存修卸任。副董事長邢懷成改任董事。獨立董事倪集熙續任。監察人黃國城卸任。獨立董事楊吉義卸任。董事長葛均續任董事，董事長尚未選任。董事戴鴻堯續任。獨立董事林佩蓉新任。董事胡正陽新任。獨立董事楊耀松新任。董事謝錦宗新任。</t>
  </si>
  <si>
    <t>補選2董。董事周武慧新任。獨立董事劉坤靈新任。</t>
  </si>
  <si>
    <t>內部稽核主管卓祺珮離職，由鄭淑鈴接任。。</t>
  </si>
  <si>
    <t>錢櫃企業公告變更與100％股權子公司裕銘投資、瑞光投資、宏圖投資、峻業投資之合併基準日，說明如下：。1.簡述原公告申報內容：本公司與100％股權子公司裕銘投資、瑞光投資、宏圖投資、峻業投資股份有限公司於201。9年3月25日分別經雙方董事會同意進行簡易合併，合併後將以本公司為存續公司，裕銘投資、瑞光投資、宏圖投資。、峻業投資股份有限公司為消滅公司，合併基準日暫定為2019年7月1日。。2.變動緣由及主要內容：依據2019年3月25日董事會決議，授權董事長可依實際情況調整合併基準日。今為配合本。案實際進度，董事長調整變更合併基準日為2019年8月15日。。</t>
  </si>
  <si>
    <t>泰昇 - KY召開股東會，因有效解決柬埔寨境內的仿冒品問題，6 月來，自柬埔寨的訂單有明顯回溫跡象，預估 6。月營收也將較去年同期成長約 15% 以上；2019 年全年營收分布將呈現上、下半年 45% 比 55% 的比重。泰昇越南。廠新增一條嬰兒拉拉褲產線已加入量產，第 3 季越南廠及柬埔寨廠，分別有成人復健褲及衛生棉產線正式啟動，。預期可大幅提升集團總產能，同時，在原料成本走低之下，下半年的營收及毛利率將呈現逐季走揚。目前泰昇營運。聚焦在北東協 5 國，在越南及柬埔寨都有設廠，並於去年下半年在越南增購 1 萬平方公尺的倉儲用地，今年下半。年新增嬰兒拉拉褲產線及成人用品生產線的加入量產，今年的資本支出規劃約 400-500 萬美元，略低於去年。。</t>
  </si>
  <si>
    <t>推選。董事長推選，由周玄昆續任。全面改選，原7董續任。董事許雪婷(永霖投資代表)續任。董事楊凱文續任。董事劉志成(9SplayAtinumHoldingsLtd.代表)續任。獨立董事林榮真續任。獨立董事蔡哲岳續任。獨立董事顏池男續任。董事長周玄昆續任董事，董事長尚未選任。</t>
  </si>
  <si>
    <t>內部稽核主管黃思穎離職，由李菁晴接任。。</t>
  </si>
  <si>
    <t>推選。董事長推選，由羅正方續任。全面改選，原10董3監，現11董，其中8董續任。董事余致義續任。董事張瑞隆續任。董事林振義(海岳建設代表)續任。獨立董事林鴻昌卸任。董事高振銘(量子投資代表)卸任。董事許書琴續任。獨立董事馮家熾續任。監察人楊文慶卸任。獨立董事趙弘章續任。監察人蔡佳昇卸任。董事蔡維城續任。董事長羅正方續任董事，董事長尚未選任。監察人羅志豪卸任。董事未指派(量子投資代表)新任。獨立董事巫永固新任。董事謝夢龍新任。</t>
  </si>
  <si>
    <t>總經理陳豐富內部調動，由徐金成接任。。</t>
  </si>
  <si>
    <t>三發地產與晶悅國際飯店股份有限公司簽訂「委託興建及都市更新實施協議書」，說明如下：。1.發生緣由：晶悅國際飯店股份有限公司提供原址土地，由本公司擔任實施者為都市更新案申請，本案辦理興建之。所有共同負擔費用，均由本公司負責，雙方以都市更新權利變換為雙方分配及找補方式，雙方之權利義務，均依照。都市更新條例、權利變換實施辦法及主管機關審議結果為準。。2.其他應敘明事項：本案經「桃園市政府都市更新及爭議處理審議會」審核通過本都更案後，本協議書始生效力。。</t>
  </si>
  <si>
    <t>萬國通路本公司提前清償2018年國內第一次私募無擔保普通公司債，說明如下：。本公司前於2018年03月14日經董事會決議通過以私募方式發行2018年國內第一次私募無擔保普通公司債新台幣伍億。元整，發行期間為五年期，自2018年3月26日發行至2023年3月26到期，每張面額新臺幣壹佰萬元整，依票面金額十。足發行，票面固定年利率1.4%，發行日起依票面利率，每半年單利計、付息乙次，本公司債自發行日起，滿一年後。，本公司可視實際需要提前買回全部或部份之公司債，並以每張票面金額或其倍數強制提前買回，本公司債權人不。得有異議。本公司將於本公司債強制買回前10日以書面或其他方式通知債權人買回公司債及買回金額，公司債買回。金額係按債券面額計算並加計利息。本公司基於降低利息支出考量，並徵得公司債持有人同意後，謹於今日提前清。償公司債新台幣五億元整。。</t>
  </si>
  <si>
    <t>時代力量立委徐永明在臉書發文指稱，接獲鴻海員工爆料，拿到用鴻海福委會向永真教育基金會購買的 600 元園。遊會兌換券，被質疑是鴻海花錢替前郭台銘造勢。鴻海發出聲明表示，針對徐永明立法委員發文，質疑鴻海職工福。利委員會向永真教育基金會購買『新北歡樂嘉年華園遊會』兌換券一事，完全是子虛烏有！錯誤且不實的指控！鴻。海強調，尊重立委的言論自由，但請不要胡亂造謠，未經求證就惡意攻擊公司名譽實屬不當。也籲請外界不要以訛。傳訛，散播不實謠言，若損及公司名譽，將保留法律追訴權。據了解，「新北歡樂嘉年華園遊會」，是由永真教育。基金會 30 日在板橋第二運動場舉行的公益園遊會，郭台銘也將到場參與。。</t>
  </si>
  <si>
    <t>愛山林召開股東會，董事長祝文宇對此表示，目前建地價格不停上漲中，但市場消費力沒有增加，建商推案仍符合。市場走勢，現在對消費者來說，仍可找到相對低廉的住宅。祝文宇表示，愛山林在代銷方面目前簽約額已到 150。億元，目標今年衝刺到 500 億元，將優於去年簽約額的 300 億元。其中主要動能在於首度在高雄啟動接案代銷，。汐止區 150 億元的案子將在下月開賣，對去化速度有信心。而愛山林自建案方面，台北市承德路自建案執照已經。拿到，2020 年可開工，新竹土地也開始啟動申請執照中，如以竹科旁住宅每坪單價在 20 萬內，應該會很搶手。。此外，愛山林在台北市龍江街的飯店案，將改為坐月子中心經營而且已經開始，也對業績挹注效果。。</t>
  </si>
  <si>
    <t>雙美生技股東會上演經營權之爭，其中董事長蔡國洲為首的金可公司，拿下 4 席董事、2 席獨董及 1 席監事；而。由林齊國掌舵的婚宴餐飲集團典華、林酒店，則拿下 3 席董事及 2 名監事，蔣國洲等人取得過半席次，守住經營。權。新任董監名單中，蔡國洲陣營拿下 4 席董事，分別是蔡國洲、國志實業、雙美總經理林泉源及旅東貿易董事。蔣國川，獨立董事由東海大學企管系主任王本正及律師陳國華當選，監察人則為寶威光學；典華方面，學習長林齊。國、合心投資、協建投資等取得 3 席董事，僑林投資及典華投資取得 2 席監察人。公司派在董監席次上佔優勢，。不過雙方席次差距不大，未來經營與決策恐都還有難關要過。。</t>
  </si>
  <si>
    <t>長榮空服員罷工事件持續，長榮航空表示，已有逾300名空服員持「三寶」向公司報到、表達願意出勤，該公司正。盤點7月11、12、13日三天運力，航班安排情況最快今日公布，一旦公布即不再更動。長榮航公告，罷工事件自6月。20日以來，累計營業損失已達21.1億元。為了調整罷工期間航班，長榮航昨日向空服員發出簡訊提醒，將不再發「。一呼百應」簡訊調查隔日服勤意願。由於工服員罷工仍未結束，各方關注7月的航班仍然存在許多不確定因素。。桃園市空服員職業工會發動長榮空服員罷工今天第10天，工會下午才宣布投票通過接受新團體協約方案，但下午經。過3小時討論後，勞資未達共識，無法簽下協議，工會決定繼續罷工。長榮航空與桃園市空服員職業工會今天進行。罷工後協商，經過3小時討論後仍未達共識，工會發表聲明指出，從第一條不秋後算帳條款就觸礁，雙方約定7月2。日進行下次協商。工會聲明指出，公司並未提出不秋後算帳的具體方案，在工會提出具體條文後，公司也未回應。。長榮航空續說明桃園市空服員職業工會無預警罷工之影響，說明如下：。1.發生緣由：續說明桃園市空服員職業工會無預警罷工之影響。2.處理過程：以取消航班、調度情形初步估計，截至目前，自6/20至6/30日總計取消469個航班(來回以一航班計)。，累計營收損失估計約新臺幣21.1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</si>
  <si>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財務經理簡智偉內部調動，由吳茜妤接任。。</t>
  </si>
  <si>
    <t>LED車燈模組廠麗清指出，受惠於全球LED車燈滲透率提升的趨勢明確，持續擴大旗下LED車燈模組於全球新車銷售。市場的占有率表現，貢獻公司整體營運穩健成長的基礎。目前麗清在上海新廠擴產將於今年第3季完工，產能規模。相較原上海廠兩倍大，同時逐步加入量產行列，有助於未來滿足客戶訂單逐步放大的需求，以及產能彈性調配。。</t>
  </si>
  <si>
    <t>上緯投控今天召開臨時董事會宣布延長股權處分期限，經濟部官員表示，尊重個別公司財務操作策略，作為主管機。關，更關注離岸風場工程是否仍如期完成，截至目前，進度並未落後。對日前媒體報導，根據電業法及遴選行政契。約等規定，離岸風場未開發完工前，不能出售風場電業公司的股權。官員說，核准的離岸風場若有所有權人變更情。形，當然會要求向經濟部說明，以檢視是否涉及轉讓中資等禁止投資情形。經濟部真正關心的議題是，離岸風電場。有沒有按照進度在施工，能不能如期完成風機設置及商業運轉。。</t>
  </si>
  <si>
    <t>太景*-KY代重要子公司太景醫藥研發(北京)獲取里程碑款美金500萬元，說明如下：。1.公司名稱：太景醫藥研發(北京)有限公司。2.與公司關係：子公司。3.發生緣由：太景北京與東陽光藥於2017/01/10成立東莞東陽光太景醫藥研發有限責任公司，依據2017/03/27股權。轉讓協議中第一期里程碑：伏拉瑞韋合併磷酸依米他韋二期臨床試驗，在丙肝患者體內的藥效學資料SVR12≧90%達。成後，東陽光藥支付美金500萬元等值的人民幣。依會計原理原則，本公司將認列該筆金額為「營業外收入」。。4.因應措施：本公司依據東莞東陽光太景醫藥研發有限責任公司正式的統計分析報告結果顯示，試驗結果遠高於雙。方合作協議中的目標值SVR12≧90％(即治療結束後追蹤至第十二周，患者血清中已測不出Ｃ型肝炎病毒的比例)，。顯示臨床試驗成功。因此，太景北京依約獲取東陽光藥支付的里程碑款美金500萬元等值的人民幣。。</t>
  </si>
  <si>
    <t>壓縮機大廠瑞智精密因應美中貿易戰，在台灣觀音廠新設自動化產線年產200萬台，7月1日正式投產，外銷美國Goo。dman、GE等大廠，第一階段可省下三成人力，挑戰最高可達五成，並將做為大陸工廠的示範線。瑞智指出，觀音廠。原為幫浦、馬達的生產據點，已移至大陸惠州、青島及九江生產，現為全球營運管理中心，受到美中貿易戰波及，。壓縮機外銷美國關稅高達25%，針對美國客戶的需求，轉為在台灣生產，可利用台北港就近外銷，避開關稅障礙。。至於供應台灣業者的壓縮機，目前仍以大陸工廠負責。展望今年，瑞智指出，目標壓縮機銷量可達2,000萬台，比。去年增加約100萬台。在台灣設立的自動化產線，還會審視實際的需求及效益，考慮再增設一條。青島廠增加年產3。00萬台壓縮機擴產計畫，預計年底完成。。</t>
  </si>
  <si>
    <t>會計主管洪瑞慈離職。。</t>
  </si>
  <si>
    <t>內部稽核主管劉文巽離職，由賴玫文接任。。</t>
  </si>
  <si>
    <t>內部稽核主管溫陸琳離職，由陳筱云接任。。</t>
  </si>
  <si>
    <t>辭任1董。副董事長林義雄卸任。</t>
  </si>
  <si>
    <t>財務經理張愛玉內部調動，由何承榮接任。。</t>
  </si>
  <si>
    <t>發言人許淑芬內部調動，由張雅惠接任。。</t>
  </si>
  <si>
    <t>總經理王東澤內部調動，由邱守基接任。。</t>
  </si>
  <si>
    <t>總經理史瑞斌內部調動，由林永昌接任。。</t>
  </si>
  <si>
    <t>會計主管郭龍章離職，由李金孃接任。。財務經理郭龍章離職，由陳秋華接任。。發言人郭龍章離職，由范滋庭接任。。</t>
  </si>
  <si>
    <t>大股東本人優沛國際2019/07/01設質55,100,512股給台新國際商業銀行，累計設質55,100,512股。。</t>
  </si>
  <si>
    <t>台南市消防局指出，今天9時許獲報，南科園區台灣神隆製藥廠因裝填高壓液化鹽酸時，不慎噴出鹽酸液體，消防。人員立刻趕往現場處理，將2人送醫。消防人員表示，一名包商員工疑被鹽酸噴到，眼睛和腹部感到疼癢，另名台。灣神隆製藥廠員工疑吸入氣體，身體感到不適，要求就醫檢查。。</t>
  </si>
  <si>
    <t>2019/07/01收盤價4.73元，月報酬下跌47%。。</t>
  </si>
  <si>
    <t>千興於2019/01/23公告之因環境污染情事遭主管機關處分相關事宜，經訴願，原處分撤銷，退還罰鍰，說明如下：。1.發生緣由：本公司原2019/01/23公告之領有固定污染源「M01金屬軋造程序」，經台南市環境保護局稽查：未依。許可證登載內容操作及記錄及防制設備A103袋式集塵器濾袋更換頻率，未依許可登載頻率更換乙案，經行政院環境。保護署訴願決定，原處分撤銷，辦理退還罰鍰新臺幣290萬元整。。2.處理過程：依台南市政府函文(府環空字第1080683094號)辦理退還罰鍰申請。。3.預計可能損失：經行政院環境保護署訴願決定，原處分撤銷，辦理退還罰鍰新臺幣290萬元整。。</t>
  </si>
  <si>
    <t>董事長卓永財內部調動，由卓文恆接任。。</t>
  </si>
  <si>
    <t>三陽工業代子公司朝日事業股份有限公司公告基於成本及業務上整體規劃，向關係人上揚資產管理(股)公司取得使。用權資產供辦公使用，不動產之使用權資產新台幣2,541,391元。。三陽工業代子公司朝陽小客車租賃股份有限公司公告基於成本及業務上整體規劃，向關係人上揚資產管理(股)公司。取得使用權資產供辦公使用，不動產之使用權資產新台幣5,732,332元。。</t>
  </si>
  <si>
    <t>1.汽車零配件廠英利-KY子公司長春英利日前遞交中國上海A股上市申請文件，在文件中表示，未來持續提升市場占。有率，開發附加價值高的新產品，提升汽車零配件傳統及自動化產品線。長春英利擬發行股數不超過1.494億股。。從業績來看，長春英利去年營收人民幣46.69億元，歸屬母公司業者淨利人民幣2.69億元，每股稅後基本純益人民。幣0.24元。。2.從客戶端來看，長春英利主要客戶包括中國一汽大眾、北京奔馳、上汽大眾、上汽通用、吉利汽車、沃爾沃亞太。、華晨寶馬、廣汽菲克等整車製造商。去年前5大客戶業績占比達89.11%，其中一汽集團加上北京汽車占比就達7成。。從競爭對手來看，長春英利主要競爭同業包括蘇州金鴻順汽車部件、合肥常青機械、華達汽車科技、寧波華翔電。子等。長春英利於2006年成立，資本額人民幣13.44億元，長春英利專攻汽車零配件的輕量化，主要業務包括車身。結構零配件及防撞系統零配件的設計、研發、製造及銷售，公司主要產品包含金屬和非金屬零配件。。</t>
  </si>
  <si>
    <t>推選。董事長呂芳銘卸任。董事長推選，由劉揚偉新任。</t>
  </si>
  <si>
    <t>仁寶與中聯通在上海MWC上為5G終端創新聯合研發中心舉行揭牌儀式，雙方將透過聯合研發中心，共同推進5G終端。產品與各類終端廠商深化的合作，此次合作採用仁寶5G兩款通訊模組RXM-G1和RXL-G1，採用的是高通SDX55平台，。均支持5G NSA及SA和TDD及FDD頻段（包含5G Sub-6 GHz、毫米波），可用於筆記型電腦、CPE、Mifi、IoT及各式智。能終端的連網設備，5G通訊模組現已進入電信商網路測試階段，預計於今年第四季上市。。</t>
  </si>
  <si>
    <t>台積電向KLA-Tencor Corp.訂購機器設備供生產用，交易總金額為NT$1,497 佰萬元。。</t>
  </si>
  <si>
    <t>大同代子公司尚志資產開發(股)公司公告關係人存款不足遭退票事宜：。1.關係人或主要債務人或其連帶保證人名稱:綠能科技股份有限公司。2.發生緣由:綠能科技股份有限公司於2019/07/01重訊公告，存款不足發生退票情事說明。3.債權種類或背書保證金額及其所占資產比例:貨款合計新台幣37,246仟元，佔本公司2019年5月自結個體財報資產。總額0.08%。。4.債權有無保全措施:有。5.預計可能損失:實際損失待後續法律程序確認。。</t>
  </si>
  <si>
    <t>大同代子公司綠能科技股份有限公司公告發生存款不足之退票事宜：。1.公司名稱(或負責人姓名):綠能科技股份有限公司。2.相互持股比例:大同公司對綠能公司之綜合持股比例約28%。3.喪失債信之日期:2019/07/01。4.喪失債信之金額:新台幣605,039元。5.喪失債信情事之事件內容:發生存款不足之退票事宜。6.因應及保全措施:綠能公司擬與廠商再協商。大同公告關係人存款不足遭退票事宜：。1.關係人或主要債務人或其連帶保證人名稱:綠能科技股份有限公司。2.發生緣由:綠能科技股份有限公司於2019/07/01重訊公告，存款不足發生退票情事說明。3.債權種類或背書保證金額及其所占資產比例:應收款項合計新台幣1,354,660仟元，佔本公司2019年5月自結個體。財報資產總額1.63%。。4.債權有無保全措施:有。。5.預計可能損失:實際損失待後續法律程序確認。。</t>
  </si>
  <si>
    <t>威盛電子降低對子公司威鋒電子股份有限公司持股累積達百分之十以上，說明如下：。1.公司名稱：威鋒電子股份有限公司。2.發生緣由：降低持股比例。3.發生原因：配合威鋒公司股票上市規劃，依法令規定辦理股權分散。。4.發生方式：現金出售股份，所出售股份按本公司2019年7月22日股東名簿所載股東其持股比率優先認購，股東放。棄認購之股份或認購不足壹股之畸零股，擬授權董事長洽特定人認購之。。5.降低持股比例：9%。。6.交易數量：5,400,000股。。7.每單位交易價格：每股15元。。8.交易總金額：81,000仟元。。9.喪失控制力之方式：自2017年至本次釋股，累計降低持股比例為31.17%。。威盛電子通過轉投資公司-威鋒電子股份有限公司釋股案，說明如下：。1.本公司之轉投資公司-威鋒電子股份有限公司將進行股票上市之規劃，為符合依關法令規定須辦理股權分散暨不。損及本公司原有股東權益等考量，經董事會決議通過釋出本公司持有之威鋒電子股份股權 5,400仟股。2.本次釋股擬向交易所申請釋股轉讓的停止過戶日，以2019年7月22日做為釋股基準日，按威盛股東名簿所載股東。依其持股比率優先認購，所載持股比例計算得認購股數達壹股(含)以上者始有參與認購權利，此次認購比例為1.09。466%。。3.本次釋股價格訂為每股新臺幣15元。。4.本公司股東可認購之威鋒電子股數，以2019年7月22日基準日之股東名簿所載本公司之持股數為計算依據，並由。股務代理機構寄發繳款通知書予本公司符合認購資格之股東。。5.相關之基準日作業時程如下：。A.本公司其他利益基準日：2019年7月22日。B.本公司股票停止過戶期間：2019年7月18日至2019年7月22日。C.本公司股票最後過戶日：2019年7月17日。D.本公司股票除權交易日：2019年7月16日 (本公司股東有權參與本次釋股案的最後買進交易日為2019年7月15日).。E.本公司股東繳款期間為2019年7月29日至2019年8月9日為止。。</t>
  </si>
  <si>
    <t>會計主管蔡沛成離職，由李雅慧暫代。。財務經理蔡沛成離職，由黃彥翔暫代。。</t>
  </si>
  <si>
    <t>亞洲數位通訊公司Circles.Life（無框行動）取得NCC核發的MVNO二類電信執照，宣布以主打「不綁約」的彈性資。費方案，正式進軍台灣電信市場，外傳合作電信商為中華電信。中華電多年前曾與家樂福電信合作二類電信服務，。此次再度攜手二類電信公司合作，頗受市場矚目。無框行動已在台灣成立星圓通訊公司，主要股東包括紅杉資本印。度、美國矽谷創投等投資股東，除了在新加坡電信市場已取得逾5%市占，亦正加速進入台灣、澳洲、印度等市場。。無框行動台灣區總經理許鈞程強調，台灣是無框行動海外第一個市場，提供網路申辦行動電話門號，最快隔日收到。實體SIM卡，登入Circles.Life（無框行動）專屬行動App之後就可以開通門號，初期在台提供「基本方案」18 GB。的上網流量、30分鐘免費網內外通話、及自由選加值服務，月繳200元，可升級為上網流量吃到飽。。</t>
  </si>
  <si>
    <t>內部稽核主管賴佳芳內部調動，由卓玉梅暫代。。財務經理蔡銘賢離職，由蔡曉娟暫代。。會計主管蔡銘賢離職，由賴佳芳暫代。。</t>
  </si>
  <si>
    <t>發言人陳秋琴內部調動，由黃河清接任。。財務經理陳秋琴內部調動，由黃河清接任。。會計主管陳秋琴內部調動，由黃河清接任。。</t>
  </si>
  <si>
    <t>推選。董事長推選，由魏幸雄(中國電子代表)續任。</t>
  </si>
  <si>
    <t>兆赫電子以自地委建方式簽訂工程承攬合約：。1.契約相對人及其與公司之關係:。契約相對人：松聯營造股份有限公司。與公司之關係：非關係人。2.契約主要內容（含契約總金額、預計參與投入之金額及契約起迄日期）、限制條款及其他重要約定事項:。(1)契約總金額預計參與投入之金額:新台幣563,500仟元(含稅)。    a.建築工程合約新台幣377,406仟元(含稅)。    b.機電工程合約新台幣186,094仟元(含稅)。(2)工程地點：新竹縣湖口鄉文化路二號(建興段建興小段87-1地號)。(3)建築契約起迄日期:自簽約日2019/07/01起至完工驗收日。(4)限制條款及其他重要約定事項:無。3.取得之具體目的:興建廠房，供生產及營運所需。。</t>
  </si>
  <si>
    <t>中工與亞太工商聯股份有限公司合建案之相關進度，說明如下：。1.公司名稱：中華工程股份有限公司。2.與公司關係(請輸入本公司或子公司)：關係企業。3.發生緣由：依證交所2011年1月14日臺證治字第1001800122號函辦理。。4.其他應敘明事項：。(1).本公司與亞太工商聯股份有限公司之合建案已於2018年7月16日取得使用執照，2019年第一季完成正式送水送。電，第三季仍持續進行景觀植栽與公共區域之裝修優化作業。。(2).本案自簽約至2019年06月止已支付款項計：。A.保證金20億元部份：全數已支付完畢。。B.土地容積移轉費用：881,250仟元。。C.其他營建相關費用。。(3)2019年4月3日本公司與亞太工商聯股份有限公司簽訂增補契約書，相關應收合建保證金、土地容積移轉費用及。工程款，亞太工商聯股份有限公司以4房30車位抵償，併原合建契約，本公司共取得12戶70車位，已於2019年4月3。日、2019年4月19日及2019年5月10日發布重大訊息。。</t>
  </si>
  <si>
    <t>益航之國內2015年度第一期有擔保普通公司債，已於2019年6月29日發行屆滿四年，已依其發行辦法第七條規定辦。理還本付息。。</t>
  </si>
  <si>
    <t>董事長蔡景本離職，由許積皋接任。。</t>
  </si>
  <si>
    <t>裕民參與船運合資公司簽署合作備忘錄事宜，說明如下：。1.契約或承諾相對人：台電公司、光明海運股份有限公司及Kawasaki Kisen Kaisha,Ltd.。2.與公司關係：無。3.契約或承諾起迄日期：2019/07/01。4.主要內容：本公司與台電公司、光明海運股份有限公司及Kawasaki Kisen Kaisha,Ltd.共同成立船運公司,各股。東之權益比例暫以裕民航運32.5%、台電公司40%、光明海運20%及日商Kawasaki Kisen Kaisha,Ltd.7.5%規劃。。5.承諾事項(解除者不適用)：預計2020年底前成立船運公司。6.對公司財務、業務之影響(解除者不適用)：本公司規劃出資新台幣3.25億元。。7.具體目的(解除者不適用)：強化客戶業務合作並提昇公司競爭能力。。</t>
  </si>
  <si>
    <t>陽明海運指出，聯盟成員對現代商船的加入樂觀其成。陽明海運說，現代商船所訂造的12艘2萬3000TEU (20呎貨櫃。)將自2020年第2季起交付，8艘1萬5000TEU新造船將於2021年第2季交付，剛好可為THE Alliance帶來升級的航線服。務，特別是2萬3000TEU的大船將肩負從遠東到北歐航線的載運任務。。韓國航商現代商船株式會社(HMM)將加入陽明海運所屬之航運聯盟『THE Alliance』，待相關主管機關核覆後，四。家航商陽明海運(Yang Ming)、赫伯羅德(Hapag-Lloyd)、Ocean Network xpress(ONE) 與現代商船(HMM)將自2020。年4月1日起展開合作至2030年。。</t>
  </si>
  <si>
    <t>1.長榮航對外強調，秋後算帳是桃空職工操作的假議題，針對工會的說法提出 5 點澄清，包括 5 月 8 日已發出。公告，25 名空服員懲處不能算是秋後算帳，不管優待票、年終或調薪，未來均會考量營收和全體員工的表現，長。榮航強調，不同意單就本次工會認定的參與罷工會員，恢復上述權益。長榮航表示，尊重空服員罷工權，但 18 位。空服員早於工會宣布罷工行動之前就已報到服勤，另有 7 位空服員正在進行地面訓練課程，卻擅離職守，嚴重違。反公司規定，目前已將這些空服員暫記曠職，並進行調查。。2.長榮航指出，桃空職工在寄給會員的所有簡訊中都是以「下午 4 時以後報到的所有勤務，一律不得提供勞務」。來通知空服員，但工會幹部卻私下鼓勵會員，4 點前報到的勤務也可以離開逕行罷工。對此，長榮航嚴厲譴責桃空。職工這種對會員不負責任的兩面手法，事前引導會員進行有「非法罷工」疑慮的行為，事後卻要求公司不能進行合。法、合理的懲處。長榮航也嚴正要求桃空職工，不要企圖將「合法罷工」和「可能涉及違法罷工」行為混為一談，。並以此操弄多數空服員，對其進行情緒勒索與恐嚇，導致合法參加罷工的多數空服員無法取得他們應得的團協結果。。。長榮航空續說明桃園市空服員職業工會無預警罷工之影響，說明如下：。1.發生緣由：續說明桃園市空服員職業工會無預警罷工之影響。2.處理過程：。以取消航班、調度情形初步估計，截至目前，自6/20至7/1日總計取消497個航班(來回以一航班計)，累計營收損失。估計約新臺幣22.2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</si>
  <si>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大股東本人智邑投資2019/07/01設質4,000,000股給台灣票券金融，累計設質4,000,000股。。</t>
  </si>
  <si>
    <t>會計主管林國聖離職，由曾秀娟接任。。財務經理林國聖離職，由曾秀娟接任。。</t>
  </si>
  <si>
    <t>1.中國人壽舉行法說會表示，截至去年底，新契約價值達 276 億元，較 2017 年度大幅增加 44.9%，扣除資金成。本後，隱含價值為新台幣 2726 億元，年成長 11.4%。以去年底發行股數 40.14 億股換算，每股隱含價值為 67.9。2 元。淨值部分，中壽去年底受到金融市場波動影響，調整後淨值為新台幣 848 億元，但今年資本市場轉佳，中。壽淨值也大躍進，截至 5 月底，淨值為 1081 億元，在 6 月 25 日順利完成 92.7 億元現金增資後，以擬制性基。礎計算，5 月底，淨值及淨值比分別達 1173 億元及 6.4%，其中，淨值創歷史新高，資本適足率 (RBC) 達 316%。，遠高於法定要求的 200%。。2.截至 5 月底，中壽金融資產未實現損益也較去年底大幅回升 289 億元。中壽避險成本降至 1.21%，至今年 5。月底，外匯價格變動準備金餘額增至 61.7 億元，較去年底增加近一倍。郭瑜玲表示，其實中壽去年底的 RBC 為。272%，也遠高於法定要求的 200%，但是中壽向來是習慣看到 300% 以上的資優生，因此才決議現金增資。。3.總經理黃淑芬強調，中壽持續維持正利差，因應 IFRS 17 接軌，主管機關自 2012 年起，開始要求各公司每年。進行接軌試算，中國人壽自 2012 年至去年的負債試算結果皆顯示準備金皆為適足，沒有缺口。中壽今年前 5 月。新契約保費收入新台幣約 720 億元，總保費收入 1263 億元，因商品策略持續轉向高價值型分期繳商品，前 5 月。新契約價值達 142 億元，較去年同期成長 54%。。</t>
  </si>
  <si>
    <t>玉山金旗下玉山銀行宣布自即日起，將不再新承作燃煤火力電廠專案融資，既有案件屆期後也不再續約，這項授信。政策適用於玉山銀行國內營業單位及9個國家地區共28個海外據點，與世界各地共同追求環境與社會的永續發展。。玉山銀行重視往來顧客的企業社會責任表現，在徵授信盡職調查(Due Diligence)中進行環境、社會與公司治理層。面評估，針對致力降低碳排放、減少耗能及污染、引進環保設施之企業或綠能產業，提供適當融資協助及條件優惠。。對於土石採礦、油氣開採等ESG高風險產業進行審慎評估，採用分級方式管理，確保貸放資金不會造成負面衝擊。或隱含重大風險，逐步降低ESG高風險企業對環境及社會永續發展可能造成的影響。。</t>
  </si>
  <si>
    <t>兆豐金代子公司兆豐證券公告兆豐證券北高雄分公司向關係人兆豐商業銀行取得使用權資產供營業使用，使用權資。產金額為5,637,360元。。兆豐金代子公司兆豐證券公告兆豐證券台南分公司向關係人兆豐商業銀行取得使用權資產供營業使用，使用權資產。金額為4,480,550元。。</t>
  </si>
  <si>
    <t>董事長謝欽宗離職，由朱鳳芝接任。。</t>
  </si>
  <si>
    <t>推選。董事長吳金榮(皇庭投資代表)卸任。董事長推選，由涂俊榮(聯合威碼代表)新任。</t>
  </si>
  <si>
    <t>改派。董事陳建福(茂順投資代表)新任。</t>
  </si>
  <si>
    <t>總經理陳應耀離職。。</t>
  </si>
  <si>
    <t xml:space="preserve">新揚科          </t>
  </si>
  <si>
    <t>改派1董。董事三輪卓(日本有澤製作所代表)卸任。董事齋藤吉男(日本有澤製作所代表)新任。</t>
  </si>
  <si>
    <t>財務經理陳彥樺內部調動，由李柏霖接任。。</t>
  </si>
  <si>
    <t>2019年06月累計營收111,790千元，年減46%。2019年06月單月營收10,526千元，年減67%。。</t>
  </si>
  <si>
    <t>總經理章中行離職，由陳銘智暫代。。</t>
  </si>
  <si>
    <t>董事長鄭震三內部調動，由周世軒接任。。</t>
  </si>
  <si>
    <t>改派1董。董事黃清河(全方位資產管理代表)卸任。董事羅智琪(全方位資產管理代表)新任。</t>
  </si>
  <si>
    <t>益通光能公告通報大量解僱計畫，說明如下：。1.太陽能市場因國際貿易關係自2012年起即持續受到貿易壁壘影響，2018年更接連歷經美國201、301條款，中國53。1新政，印度防衛性關稅，歐盟MIP結束等變動，從最上游的供應鏈到最下游的系統端都呈現極具不穩定的狀態，致。使2018年陷於價格大幅滑落之困境；又中國政府大力的支援太陽能產業，產能大舉壓境，致使台灣太陽能電池價格。受制且飽受威脅。。2.綜上，太陽能電池產品價格急遽下跌，即使今年以來價格些許回穩，且公司亦致力於各項成本之撙節，然價格仍。低於生產製造之現金成本；又綜觀國內外太陽能之發展趨勢，即使未來全球太陽能市場雖有機會呈現成長趨勢，及。國內2025年邁向非核家園新能源政策推動下，使台灣內需市場有機會進一步發展，然而在太陽能市場產品價格劇烈。下跌環境下，實難以回復有效之產能利用率狀況，又因本公司2014年起至今持續與基益公司就原有租賃廠區訴訟爭。議之限制，無法隨著產業結構改變而作適當調整，在生產成本無法與市場競爭下，導致本公司太陽能電池業務緊縮。，雖採行營運組織精實並嚴控各項營運費用開支，營運仍持續虧損。因而本公司於2019年7月1日通報大量解僱計畫。書，相關資遣作業依據勞工相關法令辦理。。</t>
  </si>
  <si>
    <t>頂晶科接獲財政部關務署基隆關處份案假扣押公告，說明如下：。1.法律事件之法院名稱或處分機關：法務部行政執行署台南分署。2.法律事件之相關文書案號：南執孝2019年全執特專字第00000002號。3.發生原委：關務署基隆關對本公司2014年期間23筆進口交易之處分，禁止本公司對第三人定裕股份有限公司之金。錢債權，在新台幣6億660萬9,006元之範圍內為收取或為其他處分，第三人亦不得對義務人清償。。4.處理過程：本公司目前已就所有處分案申請復查及訴願中。。5.因應措施及改善情形：本公司目前已就所有處分案申請訴願及復查中。。</t>
  </si>
  <si>
    <t>發言人蘇正輝離職，由張錦輝接任。。會計主管蘇正輝離職，由張錦輝接任。。財務經理蘇正輝離職，由張錦輝接任。。</t>
  </si>
  <si>
    <t>董事長配偶林婉玲2019/07/01設質260,000股給元大證券金融，累計設質960,000股。。</t>
  </si>
  <si>
    <t>神達代子公司神達數位(股)公司公告向關係人神達電腦股份有限公司取得不動產使用權資產(桃園市龜山區文化二。路200號部份樓層面積)(增加租賃範圍)，以規劃作為辦公室，調整後使用權資產金額為新台幣97,780,101元。。</t>
  </si>
  <si>
    <t>太景-KY 旗下太景北京已於6月28日收到，宜昌東陽光支付的里程碑款美金500萬元之等值人民幣，此筆款項依會計。準則認列第二季的業外收入。另外，東莞東陽光太景已於4月20日啟動三期臨床試驗，總共43家醫院參與試驗計畫。。三期臨床的首例患者已於6月24日入組，試驗的主要療效指標依然為治療結束後追蹤至第12周時的持續病毒反應。率（SVR12）。收案目標人數為360人（含330例無肝硬化患者、30例肝硬化患者）。太景以伏拉瑞韋（Furaprevir。）的大中華區智財權技術作價入股中國合資公司，該案目前已經貢獻太景超過10億台幣的收入。依據合約，接續的。3個研發里程碑款之時間點為完成三期臨床試驗、遞交藥證申請及取得藥證。。</t>
  </si>
  <si>
    <t>解任1董。獨立董事黃得瑞卸任。</t>
  </si>
  <si>
    <t>推選。董事長推選，由蘇怡仁(啟基投資代表)續任。</t>
  </si>
  <si>
    <t>改派1董。董事陳孟耀(源國投資代表)卸任。董事鄭志宏(源國投資代表)新任。</t>
  </si>
  <si>
    <t>改派1董。董事(山鳥)田圭司(Calsonic代表)卸任。董事池田輝久(Calsonic代表)新任。</t>
  </si>
  <si>
    <t>尚化公告本公司關係人綠能科技(股)公司存款不足發生退票事宜：。1.關係人或主要債務人或其連帶保證人名稱：綠能科技(股)公司。2.發生緣由:綠能科技(股)公司於2019年07月01日發佈重大訊息，有關於其存款不足發生退票情事說明。。3.債權種類或背書保證金額及其所占資產比例:截至2019年07月01日止，本公司對綠能之其他應收款總金額為新台。幣1,489,285元，佔2018年12月31日總資產0.3%，已全數提列備抵呆帳。。4.債權有無保全措施:不適用。。5.預計可能損失:無。。</t>
  </si>
  <si>
    <t>改派1董。董事村山啟二郎(裕民航運代表)卸任。董事藏田信貴(裕民航運代表)新任。</t>
  </si>
  <si>
    <t>內部稽核主管李麗芬內部調動，由張凰誼接任。。</t>
  </si>
  <si>
    <t>信驊科技股份有限公司申報發行限制員工權利新股100,000股，每股面額10元，總額新臺幣1,000,000元一案，該公。司因提出之申報書件不完備，業於2019年7月1日自行補正，並將副本抄送相關單位，金融監督管理委員會依「發行。人募集與發行有價證券處理準則」第60條之3第2項準用第12條第2項規定，自完成補正日重新起算，如無重大異常。，預計屆滿7個營業日申報生效。。</t>
  </si>
  <si>
    <t>總經理潘佳祥內部調動，由林錦隆接任。。</t>
  </si>
  <si>
    <t>永信建設與同一相對人簽訂多筆委建結構體工程契約，說明如下：。1.契約種類：委建契約。2.契約相對人及其與公司之關係：義展營造工程股份有限公司(非關係人)。3.契約主要內容、限制條款及其他重要約定事項：。(1).高雄市三民區大港段四小段1982等1筆地號結構體工程，契約金額壹億捌仟伍佰萬元，預計參與與投入金額壹。億捌仟伍佰萬元，契約起訖日：自訂約日2018年11月30日起至完工日止，限制條款：無，其他重要約定事項：無。。(2).高雄市楠梓區藍田西段6-1號等1筆地號結構體工程，契約金額參億柒佰萬元，預計參與與投入金額參億柒佰萬。元，契約起訖日：自訂約日2019年1月30日起至完工日止，限制條款：無，其他重要約定事項：無。。(3). 高雄市三民區大港段四小段1982等1筆地號結構體追加工程，契約金額壹仟伍佰萬元，預計參與與投入金額壹。仟伍佰萬元，契約起訖日：自訂約日2019年7月1日起至完工日止，限制條款：無，其他重要約定事項：無。。4.取得之具體目的：規劃興建住宅大樓供出售。</t>
  </si>
  <si>
    <t>遠雄人壽為調整資產配置，處分高雄市地區不動產予東正投資顧問股份有限公司，交易總金額為新台幣310,000,00。0元整，預估處分利益約850萬元。。</t>
  </si>
  <si>
    <t>推選。董事長推選，由李齊良續任。</t>
  </si>
  <si>
    <t>橘子集團宣布，取得著名韓國遊戲運營商 Actoz Soft 相關企業 Eyedentity Games 旗下手遊《龍之谷 M。世界》。(World of DragonNest)台港澳代理權，預計今年下半年上線，將推升整體營運表現。《龍之谷 M。世界》是一款。冒險動作手遊，由韓國遊戲運營商 Actoz Soft 相關企業 Eyedentity Games 推出，此次《龍之谷 M。世界》是改。編原著《龍之谷》(DragonNest) 。橘子在 2017 年 12 月推出手遊鉅作《天堂 M》後，帶動營運攀峰，上月 25。日也推手遊鉅作《魔力寶貝 M》，遊戲正式上線前，事先登錄人次突破百萬，現在再加上下半年將推出的《龍之谷。 M。世界》，遊戲上線後，可望再為橘子增添另一波成長動能。橘子旗下區塊鏈應用道具交易所與帳號交易所，已。進入最後測試與串接整合階段，橘子支付也在 5 月開通郵局約定帳戶合作，預計今年年底前提供 14 家銀行約定。帳戶的服務，拓展服務觸角。。</t>
  </si>
  <si>
    <t>董事長黃文辰內部調動，由郭長庚接任。。</t>
  </si>
  <si>
    <t>董事長郭恒村內部調動，由周建君接任。。</t>
  </si>
  <si>
    <t>改派1董。董事林炘漢(亞瑟士國際工程代表)卸任。董事祝宜敬(亞瑟士國際工程代表)新任。</t>
  </si>
  <si>
    <t>董事長利用他人名義持有者Profit Gate Investments Limited2019/07/01設質1,532,000股給安泰商業銀行，累計。設質1,532,000股。。</t>
  </si>
  <si>
    <t>華豫寧取得利匯科技股份有限公司(統編12970591)之70%之股權，完成交割之補充公告，說明如下：。1.標的物之名稱及性質：利匯科技股份有限公司(普通股70%之股權)。。2.交易數量、每單位價格及交易總金額：。(1).交易數量： 普通股3,500,000股。。(2).每單位價格： 每股新台幣27.1914元。。(3).交易總金額： 新台幣95,169,900元。。3.交易相對人及其與公司之關係：昇達科技股份有限公司(非關係人)。4.取得或處分之具體目的或用途：加強公司在雲端產品事業上生產、製造及品質控管上之優勢。。</t>
  </si>
  <si>
    <t>亞獅康股份有限公司申請廢止前經金融監督管理委員會2018年12月5日金管證發字第1070344286號函同意其申報現。金增資發行新股參與海外存託憑證，總金額約美金20,000仟元至53,333仟元乙案，暨2019年1月29日金管證發字第1。080302861號函同意該公司延長募集期間3個月乙案，業經金融監督管理委員會同意廢止在案。。</t>
  </si>
  <si>
    <t>董事本人王昌源於2019/05/27預計申讓500張股票，預計申讓比重46%，因股價不理想，500張股票未轉讓，交易方。式為一般交易。。</t>
  </si>
  <si>
    <t>會計主管洪瑞慈離職，由張慧雲接任。。</t>
  </si>
  <si>
    <t>總經理曾文助內部調動，由李威聯接任。。</t>
  </si>
  <si>
    <t>內部稽核主管賴玫文內部調動，由蘇柏豪接任。。內部稽核主管劉文巽離職，由賴玫文接任。。</t>
  </si>
  <si>
    <t>2019/07/01收盤價2.68元，週報酬下跌87%，月報酬下跌92%。。</t>
  </si>
  <si>
    <t>辭任1董。董事蘇芸卸任。</t>
  </si>
  <si>
    <t>福華公告關係人綠能科技(股)公司存款不足發生退票事宜：。1.關係人或主要債務人或其連帶保證人名稱:綠能科技(股)公司。。2.發生緣由:綠能科技(股)公司於2019年7月1日發佈重大訊息，發生存款不足之退票事宜，對本公司財務業務無影。響。。3.債權種類或背書保證金額及其所占資產比例:無。。4.債權有無保全措施:對其無債權，故不適用。。5.預計可能損失:不適用。。</t>
  </si>
  <si>
    <t>大同世界公告本公司關係人綠能科技(股)公司存款不足發生退票事宜：。1.關係人或主要債務人或其連帶保證人名稱:綠能科技(股)公司。2.發生緣由:綠能科技(股)公司於2019年07月01日發佈重大訊息，有關於其存款不足發生退票情事說明。。3.債權種類或背書保證金額及其所占資產比例:截至2019年07月01日止，本集團對綠能之應收帳款總金額為新台幣1。86仟元，全數提列備抵呆帳。。4.債權有無保全措施:不適用。。5.預計可能損失:無。。</t>
  </si>
  <si>
    <t>發言人廖偉傑內部調動，由李東維接任。。</t>
  </si>
  <si>
    <t>董事長本人陳尚義2019/07/01設質450,000股給台中商業銀行，累計設質1,960,000股。。</t>
  </si>
  <si>
    <t>內部稽核主管黃俊哲內部調動，由李玥穎接任。。</t>
  </si>
  <si>
    <t>1.大飲公司旗下生產的汽水飲料「蘋果西打」近期傳出「供貨不穩」，部分通路表示，目前蘋果西打雖然持續在通。路銷售，但是貨源不穩，甚至有通路直接表示「暫停銷售」。大飲並未回應蘋果西打供貨問題，昨（1）日大飲公。司僅回覆，董事長王鎮民不在公司，發言人楊克鳳短期進修，因此無人可回應此事，公司目前營運正常。。2.近期有民眾去超商購買蘋果西打，結果買不到，店員還說未來不再進貨。經調查超商雙雄發現，7-Eleven目前仍。有進貨，但門市進貨狀況會依照廠商供貨情形調整，全家則是供貨正常。國內終端通路美廉社證實，目前蘋果西打。確實供貨不穩，該公司目前是「暫停供貨」狀態。量販龍頭家樂福指出，因為廠商有資金短缺問題，目前大家都有。收到（暫停供貨）消息，但是沒有確切日期。家樂福目前僅兩公升裝、330ml鋁罐裝仍在持續銷售。愛買表示，雖。然持續供貨，但供應量不充足。全聯指出，蘋果西打還有貨，但供貨狀況不是很穩定。。大飲說明公司生產之「蘋果西打」近日無端遭媒體報導「供貨不穩」、「停產」之新聞，實為不實之假新聞，公司。在此鄭重澄清。「蘋果西打」因應中元市場供不應求，依實際產量配合市場各大通路所需，彈性調整分配貨量，以。維持市場供需均衡，特此聲明。。</t>
  </si>
  <si>
    <t>本周最新出爐的塑化原料報價，表現最弱勢非EDC莫屬，EDC上周每噸價格大跌25美元、來到335美元，創下近十個。月新低，單周跌幅高達6.9%，過去一季波段跌幅更已超過兩成。由於EDC是PVC上游的重要原料，相較於EDC的重跌。，下游的PVC、VCM（氯乙烯單體）皆維持平盤，如PVC最新報價為每噸880美元。隨PVC廠的成本壓力減輕、利差擴。大，有助公司獲利提升，國內台塑、華夏是最大的受惠者。乙烯報價從年初每噸超過1,000美元，到最近跌到760美。元，由於乙烯是EDC的上游，連帶壓抑EDC的報價。先前因為巴西Braskem的鹽坑滷水抽取造成地層下陷，公司宣布。停止鹼氯及EDC廠生產，一度造成EDC價格彈升，不過預料未來逐步向下修正的趨勢不變，將有利PVC廠的獲利維穩。。。</t>
  </si>
  <si>
    <t>老牌塑料貿易商潤寅實業涉嫌詐貸，往來客戶包括台塑、建大都表示不受影響。爆發詐貸案的潤寅實業，1982年就。成立，主要從事包括紡織用紗、工業用紗、化纖原料、輪胎簾布等產品的進出口貿易。根據潤寅的官方網站，強調。往來客戶包括台塑、正新、建大、普利司通與米其林等國內外知名企業。台塑主要是尼龍方面的紡織原料，有透過。潤寅外銷。不過台塑主管表示，公司內部經過初步清查，應該是沒有什麼影響。至於正新、建大等國內輪胎大廠，。主要是透過潤寅，採購放置在輪胎內襯層上方、用來增加輪胎強度的輪胎簾布，算是採購方。建大主管表示，這個。消息其實前陣子就已經知道，建大和潤寅確實有交易過，但之前因為品質出問題，已經沒有跟他買。建大內部清查。，確認帳上對潤寅並沒有應收或應付帳款。。</t>
  </si>
  <si>
    <t>老牌塑料貿易商潤寅實業爆出向銀行詐貸案，潤寅公司是從事進出口的貿易商，主要營業產品為工業化纖，包括紡。織用紗、工業化纖─如尼龍紗、嫘瑩紗、彈性紗、功能性用紗。輪胎簾布、輸送帶簾布電子化纖類產品和化纖原料。等。台化副董事長洪福源表示，台化旗下產品中的嫘縈（rayon）過去曾透過潤寅銷往伊朗和印度，但伊朗遭美國。經濟制裁後就未再出口伊朗，且每年出口的量並不多，至多2000到3000公噸，加上嫘縈產品項目占台化營業額連1%。都不到，絲毫不受影響。南亞董事吳嘉昭也說，潤寅有向南亞購買聚酯纖維、聚酯粒等，但每個月至多僅1800萬元。，數量和金額都不大，且因採用信用狀交易，過去也未欠過南亞任何款項，所以不受影響。。</t>
  </si>
  <si>
    <t>2019年06月累計營收10,719千元，年減36%。2019年06月單月營收1,769千元，年減18%。。</t>
  </si>
  <si>
    <t>南緯原本規劃，十條新產線去年10月完工，開始接單生產，月產能2.1萬標打，待客戶首季驗廠完畢，最快第2季就。能接外銷單，開始挹注營收，使營收重返成長軌道。不過，南緯最近談最新進展，稱還停留在客戶驗廠階段，主要。是從驗廠完到確定接單，也都需要時間，且當下還有客戶陸續在驗廠。南緯史瓦帝尼廠目前營收占比約兩成，月產。能10萬標打，主要是內銷南非市場，沒有外銷到美國。。</t>
  </si>
  <si>
    <t>發言人郭龍章離職，由范滋庭接任。。會計主管郭龍章離職，由李金孃接任。。財務經理郭龍章離職，由陳秋華接任。。</t>
  </si>
  <si>
    <t>凱撒衛董事長蕭俊祥指出，日本東陶(TOTO)在越南用低價打市場，過去台灣與越南營收比大致上都維持在53:47，。但去年台灣營收增加、越南則往下掉一些，營收比重變成57:42(其餘1%來自其他地區)。由於越南成了美中貿易戰。的受惠者，以中國大陸為出發地的遷廠潮一波波襲來，也使得越南當地的人力市場產生變化，未來缺工情形恐更嚴。重，凱撒衛自2006年即投入高壓注漿，大幅提升速度與效率；2014年更是自動化元年，目前也大致都完成，因此對。凱撒衛影響不大。展望未來，蕭俊祥表示，新建的浴櫃廠與龍頭二廠預計分別在7月初以及最慢第3季底前量產，明。(2020)年量也會明顯出來，往後產品大量使用到的櫥櫃改為自產後，估計可提高2成以上的毛利；而在2017年底宣。布開始投入的新建工程與公共工程，由於接到的案子都是3年後才交，樂觀看待明年的營運表現。。</t>
  </si>
  <si>
    <t>2019/07/02收盤價5.40元，月報酬下跌40%。。</t>
  </si>
  <si>
    <t>台積電向Hitachi High-Technologies Corp.及Applied Materials South East Asia Pte. Ltd.訂購機器設備供生。產用，交易總金額為NT$4,080 佰萬元。</t>
  </si>
  <si>
    <t>全球繪圖晶片龍頭輝達（Nvidia）南韓主管Yoo Eung-Joon 表示，已與三星達成晶圓代工協議，委託以三星的7奈。米極紫外光製程生產繪圖處理器（GPU）晶片。據傳，三星是以提出價格優惠方式，搶到輝達訂單。輝達轉單之後。，台積電仍握有蘋果、高通、聯發科、海思、超微等大廠7奈米訂單。三星出手搶台積電大客戶訂單，意味這兩家。重量級半導體業者搶單大戰正式開打。台積電先前多次公開表態，對今年7奈米和採用極紫外光（EUV）微影設備量。產的7奈米強化版接單信心十足，預估全年營收占比將逾25%。。晶圓代工龍頭台積電宣布，Ambiq Micro 的 Apollo3 Blue 無線系統單晶片，採用台積電 40 奈米超低功耗 (40UL。P) 製程技術生產，繼具有高度競爭力的 40ULP 後，台積電將進一步擴展低電壓組合至 22ULL，滿足更多極低功耗。應用需求。Apollo3 Blue 為 Ambiq 基於 SPOT 技術的 Apollo 系列產品線，增添許多新功能，包括整合式 DMA。引擎、QSPI 介面、及支援超低功耗類比手錶指針管理的先進步進馬達控制器，且擁有前所未見的節能效率及麥克。風輸入設計，透過 Apollo3 Blue，Ambiq 的業務可延伸到電池供電的智慧家庭裝置，及隨時保持開啟的聲控應用。，如遙控器與耳戴裝置等新應用市場。。</t>
  </si>
  <si>
    <t>董事本人震旦國際2019/07/02設質600,000股給台灣票券金融，累計設質48,099,950股。。</t>
  </si>
  <si>
    <t>毅嘉 6月營收5.44億元，月成長5.68%，第二季營收15.8億元，季成長近12%。6月的營收比重，79.4%為軟板、20.6。%為機構件；而在軟板產品線，車載以及消費性電子約各占4成以上的水準，工業用產品占近1成、其它包括光通訊。占4%。而在機構件，車載占3-4成、IP Phone占比重近3成、穿戴占比重約2成、手機/防水件/其它占1-2成的水準。。展望第三季，毅嘉表示，受貿易戰詭譎氛圍影響，景氣前景及客戶拉貨力道仍不明朗，但面對傳統消費電子旺季，。再加上毅嘉應用50%以上都是車載相對穩定，相信第三季營收、獲利可望較上季再成長。在產能的部分，毅嘉去年。在台灣增加濕製程產能，共增添兩條SMT產線，目前產能都已就緒，主要也是為了分散生產基地，而今年預計全年。的資本支出為5億元，今年中國並沒有擴充產能的計劃，未來評估配合客戶進行生產的調整，產能的擴充會在下半。年決定。。</t>
  </si>
  <si>
    <t>毅嘉科技說明投保中心對本公司董事長提起之民事訴訟和解事宜：。1.法律事件之當事人:財團法人證券投資人及期貨交易人保護中心及本公司董事長。。2.發生原委(含爭訟標的):財團法人證券投資人及期貨交易人保護中心對本公司董事長提起侵權行為損害賠償民事。訴訟，本公司董事長業已與投保中心達成和解協議。。</t>
  </si>
  <si>
    <t>立隆電子代子公司立隆電子科技(蘇州)有限公司公告為因應業務發展及生產需要，以租地委建方式向蘇州德眾建設。有限公司取得不動產，契約總金額為人民幣148,660,000元。。</t>
  </si>
  <si>
    <t>會計主管鄭小鈴離職。。</t>
  </si>
  <si>
    <t>長榮航空續說明桃園市空服員職業工會無預警罷工之影響。1.發生緣由：續說明桃園市空服員職業工會無預警罷工之影響。2.處理過程：以取消航班、調度情形初步估計，截至目前，自6/20至7/2日總計取消527個航班(來回以一航班計)，。累計營收損失估計約新臺幣23.6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</si>
  <si>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長榮空服員罷工進入第13天，長榮航空營收減少逾20億元。新制勞工退休基金位居長榮航空公司第六大股東，持股。2%，負責操作新制勞退金的勞動基金運用局24日就發文給長榮，呼籲長榮盡社會責任，妥善處理勞資爭議。勞動基。金運用局副局長劉麗茹說，基金運用局在上周一（24日）就以股東身分正式發文給長榮，要求長榮應避免讓勞資爭。議事件懸而未決，影響公司營運，並損及相關利害人的權益，同時應盡企業社會責任，妥善處理罷工。。</t>
  </si>
  <si>
    <t>連鎖餐飲集團六角至日本市場展店已有初步成績，以每月 1.5 店的腳步快速展店中，六角瞄準 2020 東京奧運的。觀光人潮，預估年底在日本市場可望突破 35 店。六角說明，日本最新據點落腳於東京年輕人聚集的澀谷 109 百。貨，由於澀谷消費力龐大，將於 7 月 10 日開澀谷二店，全力布局熱門商圈。Chatime 日出茶太心齋橋店已躍升。全球店王，單日可賣出超過 2000 杯，在關東關西兩大城市能見度已越來越廣。。</t>
  </si>
  <si>
    <t>2019/07/02收盤價12.20元，月報酬下跌30%。。</t>
  </si>
  <si>
    <t>臺灣企銀澄清2019/07/02各家媒體報導：。1.報導內容:13家銀行中招老牌貿易商詐貸66億相關報導。2.發生緣由:潤寅集團旗下公司於本行借款屆期未履約還款，且無預警人去樓空，潤寅集團於本行合計授信餘額13.。38億元，預估可能損失金額為12.35億元。。3.因應措施:本行已進行相關債權保全措施及提起訴訟。。</t>
  </si>
  <si>
    <t>國泰金代子公司國泰綜合證券公告向關係人國泰世華商業銀行(股)公司取得使用權資產(高雄市新興區中正三路55。號9樓之2及停車位三個)以作為經營證券業務高雄分公司之辦公營業場所及停車位使用，使用權資產金額為2,963,6。85元。。</t>
  </si>
  <si>
    <t>兆豐金代子公司兆豐國際商業銀行澄清2019/7/2各家媒體報導：。1.報導內容:13家銀行受老牌貿易商詐貸TWD66億元相關報導。2.發生緣由:潤寅集團旗下公司於本行借款屆期未履約還款，且避不處理，潤寅集團於本行合計授信餘額TWD6.43億。元，預估可能損失金額為TWD4.77億元。。3.因應措施:本行已進行相關債權保全措施。。</t>
  </si>
  <si>
    <t>王道銀行澄清2019/07/02各家媒體報導：。1.報導內容:13家銀行中招，老牌貿易商詐貸66億掀風暴。2.其他應敘明事項:有關媒體報導老牌貿易商(潤寅實業)詐貸66億掀風暴，13家銀行中招，說明如下：本公司係對。潤寅實業之相關公司-易京揚實業公司有授信往來，目前餘額共計新台幣14.73億元，預估扣除擔保品及其他可回收。金額後，損失約為新台幣6億元，本公司目前業已針對該預估損失全數提足呆帳準備，對本公司財務及業務無重大。影響。本公司並已進行相關法律訴追程序。。</t>
  </si>
  <si>
    <t>董事長吳金榮離職(皇庭投資代表)，由涂俊榮接任。。</t>
  </si>
  <si>
    <t>總經理陳應耀離職，由曾建銘接任。。</t>
  </si>
  <si>
    <t>法人董事代表人本人葉佳紋於2019/07/02預計申讓1,800張股票，預計申讓比重29%，交易方式為一般交易。。董事本人葉佳紋於2019/05/31預計申讓2,100張股票，預計申讓比重29%，因股價不理想，1,120張股票未轉讓，交。易方式為一般交易。。</t>
  </si>
  <si>
    <t>先益電子公告變更原2019/5/9董事會決議取得不動產相關事宜：原為土地及建物，董事會授權董事長以不逾新台幣。232,411,460元全權處理，因未找到合適土地及建物，改由承租廠房，故終止原投資計劃。。</t>
  </si>
  <si>
    <t>貿聯-KY 新增投資 BizLink Technology SRB D.O.O. 金額約為6.5佰萬歐元，以取得其90%股本。。【TCRI 觀點_20190712】。BizLink Technology SRB D.O.O.持續獲利，貿聯布局歐洲，擴大投資係屬合理。。貿聯對BizLink Technology SRB D.O.O原始投資僅新台幣100萬元， 該公司2017年獲利332.8萬元，2018年獲利637。.1萬元，投資效益佳。貿聯擴大投資係屬合理。。</t>
  </si>
  <si>
    <t>貿聯 - KY公告，對子公司 BizLink Technology SRB D.O.O. 增資；該子公司是貿聯在塞爾維亞的生產基地，貿聯。歐系家電客戶幾年前就開始規劃將供應鏈朝歐洲移動，且在當地生產，無論設計變更、及運費上也都會比較有利，。此次增資就是為了充實塞爾維亞廠營運資金，將用以後續添購設備、擴增產線。貿聯也規劃，未來賽爾維亞廠將不。侷限於在生產電器用線，也會跨入車用線束、醫療用線、工業用線等新應用，從在地化的新產品開發到大規模量產。的一站式服務，拓展歐洲市場。除塞爾維亞外，貿聯今年在中國、馬來西亞、墨西哥也都有擴建產能的計畫，貿聯。去年也完成斯洛伐克的 PVC 膠料產線，除了確保東歐廠區的上游原料，也更有利原料成本調控更具彈性。。</t>
  </si>
  <si>
    <t>碩禾以每股台幣93.06元辦理私募普通股，發行股數為2,686,000股，發行總額為台幣26,860,000元，募資總額為台。幣249,959,160.00元，本次私募將用於：充實營運資金；改善財務。</t>
  </si>
  <si>
    <t>會計主管林淑敏內部調動，由王亞凡接任。。</t>
  </si>
  <si>
    <t>2019年06月累計營收6,370千元，年減37%。2019年06月單月營收72千元，年減95%。。</t>
  </si>
  <si>
    <t>董事長配偶李惇2019/07/02設質250,000股給中國信託商業銀行，累計設質2,920,000股。。</t>
  </si>
  <si>
    <t>磐采公告接獲最高法院書記廳之刑事訴訟案件判決通知書：。1.法律事件之當事人:。(1)原告：碩禾電子材料股份有限公司(以下簡稱：碩禾公司)。(2)被告：本公司。2.發生原委（含爭訟標的）:告訴人碩禾公司對於本公司及本公司前顧問乙之營業秘密案件第一審判決不服並請求。上訴，且由臺灣新竹地方法院檢察署檢察官提出上訴。本公司於2017年10月23日接獲智慧財產法院2017年度刑智上。訴字第29號之刑事判決，駁回碩禾公司之上訴。本公司於2019年7月2日接獲最高法院108台刑主三字第611號通知書。，駁回碩禾公司之上訴。。3.處理過程:本公司委請律師持續處理。。</t>
  </si>
  <si>
    <t>大股東本人KINGSWAY INTERNATIONAL ASSETS LIMITED於2019/07/02預計申讓300張股票，預計申讓比重7%，交易方。式為一般交易。。</t>
  </si>
  <si>
    <t>昇華以每股台幣12.00元辦理私募普通股，發行股數為1,000,000股，發行總額為台幣10,000,000元，募資總額為台。幣12,000,000.00元，本次私募將用於：充實營運資金、償還銀行借款、改善財務結構。</t>
  </si>
  <si>
    <t>大股東本人悠克國際於2019/07/02預計申讓2,936張股票，預計申讓比重100%，交易方式為一般交易。。大股東利用他人名義持有者悠準創業投資於2019/07/02預計申讓853張股票，預計申讓比重100%，交易方式為一般。交易。。大股東本人鈞泰國際於2019/05/27預計申讓2,936張股票，預計申讓比重100%，因股價不理想，2,936張股票未轉讓。，交易方式為一般交易。。大股東利用他人名義持有者悠準創業投資於2019/05/27預計申讓853張股票，預計申讓比重100%，因股價不理想，8。53張股票未轉讓，交易方式為一般交易。。</t>
  </si>
  <si>
    <t>配合「歡迎台商回台投資行動方案」實施，和碩約申請140億元，和碩目前在台的生產基地包括新店和龜山等地，。生產線遷回台灣，一則考量中美貿易戰的進展，二則還要徵詢客戶的意見。2000億美元商品的加徵關稅部分，車用。電子已經受到影響，和碩陸續將產線遷回台。和碩布局車用電子多年，曾在COMPUTEX上展示曲面玻璃接合技術，用。在車內裝儀表板電腦，並預告開發自駕車關鍵行動車聯網技術V2X（Vehicle-to-everything）及5G車載通訊技術，。和碩近年來積極發展汽車電子，已逐漸取得不少重量級的國際級客戶青睞，包括特斯拉、歐系車廠奧迪等大廠，主。要是設計其控制系統與模具等。。</t>
  </si>
  <si>
    <t>清惠光電股份有限公司未依本會2019年5月16日金管證審字第10803174471號函所定期限，補行公告申報2018年度及。2019年度第1季財務報告。依證券交易法第178條第1項及第179條規定，就清惠光電股份有限公司之違規行為，處為。行為之負責人黃必成罰鍰新臺幣48萬元。。</t>
  </si>
  <si>
    <t>2019年06月累計營收300千元，年減98%。2019年06月單月營收95千元，年減84%。。</t>
  </si>
  <si>
    <t>2019年06月累計營收31,952千元，年減21%。2019年06月單月營收5,906千元，年減22%。。</t>
  </si>
  <si>
    <t>2019年06月累計營收931,153千元，年減45%。2019年06月單月營收160,766千元，年減62%。。</t>
  </si>
  <si>
    <t>大股東利用他人名義持有者英屬維京群島Wish Giver Limited2019/07/02設質4,200,000股給台北富邦商業銀行，。累計設質67,900,000股。。</t>
  </si>
  <si>
    <t>於2017-11-10，受託買賣業務人員有挪用或代客戶保管有價證券或印鑑等情事, 予以解除職務處分。</t>
  </si>
  <si>
    <t>柏承科技代子公司柏承電子(惠陽)有限公司公告為處份閒置資產，董事會決議出售惠州市惠城區水口街道辦事處龍。湖大道南232號，翠湖雅苑3號樓房地2戶與翠湖雅苑2地下室車位2個予公司之關係人李齊良及李玫樺，出售面積合。計345.90平方公尺(約104.63坪)，每單位(坪)約新台幣88.97仟元，交易總金額新台幣9,309仟元，預計處份利益5,。680仟元。。</t>
  </si>
  <si>
    <t>新潤向7名自然人地主取得新北市泰山區新泰段8地號持分土地以進行土地開發、增加公司收益，交易總金額為新台。幣646,566,000元。。</t>
  </si>
  <si>
    <t>新潤與新北市泰山區新泰段8地號持分地主合建公告。1.契約種類：合建分屋。2.契約相對人及其與公司之關係：。(1).合作地主方：10名自然人共同持分地主(非關係人)。(2).合作興建方：新苑興業股份有限公司(依共同興建及各自出資比例分配本公司60%新苑40%)。3.契約主要內容、限制條款及其他重要約定事項：。(1).10名自然人地主提供新北市泰山區新泰段8地號共同持分土地，與本公司及新苑(建方)簽訂合建契約。。(2).地主與建方合建分配比例為地主55%、本公司及新苑(建方)45%，本公司佔建方60%-預計投入金額約計NT$9億元。。。(3).契約起訖日期：自合約簽訂日起至本案結案為止。。(4).限制條款及其他重要約定事項：依合約規定辦理。。4.取得之具體目的：為公司業務規劃考量維持推案持續成長。</t>
  </si>
  <si>
    <t>董事長本人張銘烈2019/07/02設質700,000股給遠東國際商業銀行，累計設質3,600,000股。。</t>
  </si>
  <si>
    <t>2019/07/02收盤價7.50元，月報酬下跌46%。。</t>
  </si>
  <si>
    <t>經理人本人王秀美於2019/07/02預計申讓400張股票，預計申讓比重93%，交易方式為一般交易。。</t>
  </si>
  <si>
    <t>2019年06月累計營收57,737千元，年減50%。2019年06月單月營收8,857千元，年減41%。。</t>
  </si>
  <si>
    <t>沛亨以每股台幣10.50元辦理私募普通股，發行股數為9,000,000股，發行總額為台幣90,000,000元，募資總額為台。幣94,500,000.00元，本次私募將用於：充實營運資金；改善財務。</t>
  </si>
  <si>
    <t>董事本人茂達電子於2019/07/02預計申讓1,000張股票，預計申讓比重6%，交易方式為一般交易。。</t>
  </si>
  <si>
    <t xml:space="preserve">晶碩            </t>
  </si>
  <si>
    <t>2019年06月單月營收245,688千元，年減20%。。</t>
  </si>
  <si>
    <t>董事本人高大科技2019/07/02設質1,950,000股給永豐商業銀行，累計設質4,730,000股。。</t>
  </si>
  <si>
    <t>創益生技股份有限公司於2019年6月12日召開之董事會中論及與董事長、總經理異動有關之重要事項，係屬櫃買中。心「證券商營業處所買賣興櫃股票審查準則」(下稱興櫃審查準則)第34條第1項第43款所稱重大訊息，創益公司發。布之重大訊息內容不充分且未於規定時限辦理重大訊息公告，櫃買中心爰依興櫃審查準則第47條規定處以新臺幣三。萬元之違約金。。</t>
  </si>
  <si>
    <t>博錸以每股台幣22.50元辦理私募普通股，發行股數為33,113,000股，發行總額為台幣331,130,000元，募資總額為。台幣745,042,500.00元，本次私募將用於：充實營運資金、償還銀行借款、改善財務。</t>
  </si>
  <si>
    <t>大股東本人洲定投資2019/07/02設質800,000股給元大證券金融，累計設質2,827,000股。。</t>
  </si>
  <si>
    <t>2019/07/02收盤價2.59元，週報酬下跌86%，月報酬下跌93%。。</t>
  </si>
  <si>
    <t>財務經理杜茗芳內部調動，由郭龍章接任。。會計主管蔡家慈內部調動，由郭龍章接任。。</t>
  </si>
  <si>
    <t>有機發光二極體（OLED）材料供應商機光科技預計4日登錄興櫃，董事長顏豐文表示，車用OLED燈片目前月產能15。萬片，規劃將在今年第4季辦理現金增資1.8億元，擴增第2條產能更大的產線，月產能將可望達60萬片。台灣面板。廠友達、錸寶、智晶，以及中國大陸面板廠京東方、天馬微電子等都是客戶。機光科技創立於2001年，設廠於台灣。新竹科學園區，成立18年以來，致力於OLED有機發光二極體材料及有機太陽能電池材料的開發與合成。客戶遍布全。球71個國家，並為世界知名面板大廠原料供應商。機光科技近幾年積極投入開發OLED燈片，今年已量產成功開始出。貨，並於全球推廣各式光色、尺寸及客製化燈片，積極搶攻全球照明商機。機光科技主協辦券商為第一金證券、群。益金鼎證券及中國信託綜合證券，預計於7月4日登錄興櫃。。</t>
  </si>
  <si>
    <t>晶圓再生及薄化廠昇陽半下半年成長引擎重啟，由於功率元件庫存去化告一段落，加上無線藍芽耳機需求持續火紅。，相關電源晶片需求不斷攀升，昇陽半下半年晶圓薄化訂單量大增。因應市場需求增加，昇陽半規劃晶圓薄化月產。能從7萬至8萬片，預期未來2至3年將維持每年20%至30%產能增加速度，預估明年增加至13萬片水準，並朝晶圓25微。米薄化製程、絕緣閘雙極電晶體（IGBT）相關技術開發。而再生晶圓業務，產能也持續擴充，因應台積電等大廠將。再生晶圓外包需求，目前月產能已達21萬片，目前市占率達到40至50%，今年擴產後可望成為國內最大再生晶圓供。應商。。</t>
  </si>
  <si>
    <t>內部稽核主管陳婉榕離職，由阮鴻文接任。。</t>
  </si>
  <si>
    <t>第二季EG嚴重供過於求，南亞從5月20日起，EG二廠提早歲修，且EG四廠也計畫自6月10日開始停工。惟近日隨乙烯。大跌、EG報價回穩，南亞董事長吳嘉昭證實，台灣EG產線3日重新投料，7月EG產能操作率可望回升達9成水準。搭。配電子材料也因需求回溫，產能利用率回升達8成，支撐第三季營運推進力道。南亞當前推動投資案包括高值化銅。箔、聚酯膜、高階珠光紙，海外主要為美國EG廠、大陸銅箔基板、玻纖布擴建，合計投資金額約600億元，全數投。產後，可創造500億元產值。其中年產82.8萬噸的美國EG新廠預計2020年3月投產，有利長期營運能量。展望後市，。南亞認為EG華東聚酯下游庫存降低，且乙烯價格下滑，將觀察市況謹慎因應，至於美國EG因天然氣進料，乙烯成本。極具競爭力，收益表現持穩。。</t>
  </si>
  <si>
    <t>董事長本人威京開發投資2019/07/03設質3,000,000股給陽信商業銀行，累計設質37,085,707股。。</t>
  </si>
  <si>
    <t>2019年06月累計營收622,574千元，年減39%。2019年06月單月營收42,728千元，年減53%。。</t>
  </si>
  <si>
    <t>吉茂及孫公司南京吉茂汽車零件有限公司為加強差異化產品之發展，以獲得產品技術知識資訊，與關係人日本Dens。o Corporation簽訂新技術支援協議案。。</t>
  </si>
  <si>
    <t>東光訊代子公司YI XION CO., LTD.公告清算事宜：。1.董事會決議日期:2019/07/03。2.解散事由:本公司轉投資之子公司YI XION CO., LTD. 為本公司於英屬維京群島設立之境外公司，主係配合本公。司大陸進口之三角貿易轉單，在其階段性任務已完成，且境外公司稅務風險及境外設立成本考量下，決議清算YI X。ION CO., LTD.，以減化本公司投資架構及相關成本。。</t>
  </si>
  <si>
    <t>2019/07/03收盤價5.65元，月報酬下跌37%。。</t>
  </si>
  <si>
    <t>華紙打入未列入首波四大場所規範的吸管消費大戶速食、超商、手搖飲、咖啡連鎖店，過去三季紙吸管出貨量逐季。倍數成長，6月國內出貨量更首度突破2,000萬支，預估今年內外銷市場出貨量上看5億支，並將加碼搶攻食安紙系。列，雙管齊下可望挹注華紙全年營收。華紙副總經理陳瑞和表示，華紙去年9月推出紙吸管原紙，在政府政策推廣。與紙吸管耐久性被證明有效下，今年6月起銷量逐月明顯攀升，7月進入暑假飲料旺季，出貨量可逾3,000萬支，內。外銷市場各半，華紙全年出貨量足可供生產5億支。。</t>
  </si>
  <si>
    <t>春源鋼鐵為因應春翔欣業股份有限公司提出廠房租賃需求，特殊鋼現有龍潭廠房轉租春翔使用，與關係人春原營造。股份有限公司簽訂龍潭特殊鋼辦公室暨宿舍大樓興建合約，契約總金額新台幣7,373萬元。。</t>
  </si>
  <si>
    <t>大股東本人南冠輪胎2019/07/03設質4,000,000股給上海商業儲蓄銀行，累計設質127,775,000股。。</t>
  </si>
  <si>
    <t>全球前三大電信設備商諾基亞大中華區總裁馬博策（Markus Borchert）來台與電信業高層見面，積極搶5G商機。。目前諾基亞已經拿下超過42張5G商用訂單，帶動鴻海集團與旗下台揚出貨增溫，台揚是目前台灣網通廠中，諾基亞。供貨比重最高的業者，受惠最大。目前台揚行動寬頻產品RRH客戶仍以諾基亞為主，是最純的諾基亞5G概念股。台。揚指出，RRH從過去4G時代就供應電信設備客戶，RRU則因應5G網路架構走向虛擬化需求，將採電信白牌方式，搶進。電信客戶或透過系統整合業者打入電信市場。。【TCRI 觀點_20190729】。1.2019上半年營收32億，年減10%，符合TCRI於2019Q1預估(-5%至-9%)，主係貿易戰提前拉貨潮在2018年下半反應。完。2019Q1出貨動能已顯疲勢。。2.目前其產能約6至7成在中國，雖已將1條產線拉回台灣，然並暫無其他產能調整計畫。考量銷美訂單占比達66%，。其中單一最大客戶亦為美系客戶(30%)，華為訂單另占13%，受貿易戰和華為制裁負面影響大，2019年下半營收年減。估計約3成以內，2019年整體營收將衰退。。3.目前低軌道衛星傳輸需求雖明顯增溫，然多數為美國營運商，短期訂單恐受產能限制，不應過度樂觀。。</t>
  </si>
  <si>
    <t>總經理顏信介內部調動，由吳永欽接任。。</t>
  </si>
  <si>
    <t>MLCC現貨價受到中美貿易戰的衝擊，價格自去年第四季開始起跌，合約價則跟進自今年第一季邁入跌勢，且因為庫。存水位攀高、價格處於相對高檔，第一季合約價跌幅達30%，第二季則下跌15至20%，MLCC價位仍高於起漲前的價格。。針對第三季合約價，6月底陸續完成議價，傳出跌幅落在10%以內，明顯較今年上半年收斂，若是有夠大的出貨量。，價格可另議，不過高容、中低容MLCC仍出現明顯差異。通路商指出，高容MLCC是外商主戰場，價格相對有攻、有。守，不會盲目殺低價格，跌幅相對有限。中低容產品或是大宗一般品，以國巨、華新科為供貨主力，由於手機、NB。市場、挖礦需求轉弱對整體MLCC需求衝擊較大，加上終端需求能見度不高，OEM客戶備貨量仍然採取保守政策，國。巨、華新科自然有較大競價壓力。。</t>
  </si>
  <si>
    <t>車用PCB大廠敬鵬台灣廠區產能重建已確定先暫緩，將持續觀望車市景氣變數後，再決定何時啟動。敬鵬部分生產。線先前災損申請保險理賠，需全數重建後才能獲得全額理賠。敬鵬昨日提到，仍持續觀察後續景氣變化，才能作為。產線重建考量。目前不少一線汽車電子大廠也採取相對謹慎管理產能來應對市場變化。敬鵬觀察，現階段車市消費。力仍未明顯復甦，除了消費者選擇太多、補貼新政策轉向等導致市況渾沌，美國總統川普把火力轉向歐洲的爭議之。一仍在汽車產業，貿易戰後續變化需要持續觀察。可以預期車市剛性需求仍已受到各種因素干擾，甚至可能出現衰。退。。</t>
  </si>
  <si>
    <t>2019年06月累計營收1,791,807千元，年減15%。2019年06月單月營收206,097千元，年減46%。。</t>
  </si>
  <si>
    <t>(更正)大同公告本公司之關係人存款不足遭退票事宜：。1.關係人或主要債務人或其連帶保證人名稱:綠能科技股份有限公司。2.發生緣由:綠能科技股份有限公司於2019/07/03重訊公告，存款不足發生退票情事說明。3.債權種類或背書保證金額及其所占資產比例:應收款項合計新台幣1,354,660仟元，佔本公司2019年5月自結個體。財報資產總額1.63%。。4.債權有無保全措施:有。。5.預計可能損失:實際損失待後續法律程序確認。6.因應措施:對上述債權依相關法律程序維護本公司之權益。。(更正)大同代子公司尚志資產開發(股)公司公告關係人存款不足遭退票事宜：。1.關係人或主要債務人或其連帶保證人名稱:綠能科技股份有限公司。2.發生緣由:綠能科技股份有限公司於2019/07/03重訊公告，存款不足發生退票情事說明。3.債權種類或背書保證金額及其所占資產比例: 貨款合計新台幣37,246仟元，佔尚志資產開發(股)公司2019年5月。自結個體財報資產總額0.08%。。4.債權有無保全措施:有。5.預計可能損失:實際損失待後續法律程序確認。6.因應措施:對上述債權依相關法律程序維護尚志資產開發(股)公司之權益。(更正)大同代子公司尚志半導體公告關係人存款不足遭退票事宜：。1.關係人或主要債務人或其連帶保證人名稱:綠能科技股份有限公司。2.發生緣由:綠能科技股份有限公司於2019/07/03重訊公告，存款不足發生退票情事說明。3.債權種類或背書保證金額及其所占資產比例:應收款項合計新台幣108,234仟元，佔尚志半導體股份有限公司2019。年5月自結個體財報資產總額11.84%。。4.債權有無保全措施:有。5.預計可能損失:實際損失待後續法律程序確認。。6.因應措施:對上述債權進行相關法律程序以維護尚志半導體股份有限公司之權益。。(更正)大同代子公司綠能科技股份有限公司公告發生存款不足之退票事宜：。1.公司名稱(或負責人姓名):綠能科技股份有限公司。2.與公司關係:子公司。3.相互持股比例:大同公司對綠能公司之綜合持股比例約28%。4.喪失債信之日期:2019/07/03。5.喪失債信之金額:新台幣3,000,000元。6.喪失債信情事之事件內容:發生存款不足之退票事宜。7.因應及保全措施:綠能公司擬與廠商再協商。</t>
  </si>
  <si>
    <t>2019年06月累計營收23,812,595千元，年減45%。2019年06月單月營收4,085,655千元，年減52%。。</t>
  </si>
  <si>
    <t>董事長本人震旦國際2019/07/03設質3,500,000股給彰化商業銀行，累計設質23,120,000股。。</t>
  </si>
  <si>
    <t>強茂之子公司璟茂科技股份有限公司於上午約9：30發生火警，火勢已於上午10：50撲滅。事故原因待消防鑑識單。位查證。該公司有投保火險，將通知保險公司，待堪查結果進行相關理賠程序。本次火災事故影響範圍小，對公司。財務業務並無重大影響。。</t>
  </si>
  <si>
    <t>國建向非關係人之自然人取得桃園市桃園區營建用地及公共設施保留地，總金額約8.53億元。。</t>
  </si>
  <si>
    <t>興富發集團首度跨越百貨產業的悅誠廣場，3日正式開幕營運，興富發總裁鄭欽天指出，興富發未來2年內，高雄推。案500億元，主攻2到3房首購產品，而高雄商辦將在住宅首購產品之後，成為高雄房產市場的重心之一。鄭欽天表。示興富發已經陸續在高雄購入許多土地，未來2年，將陸續推案，公開銷售，包括美樹大悅、樹禾苑、文化潤隆、。民生臻愛、以及愛情河左岸等建案，產品主要為2房和3房大樓住宅，鎖定首購族群。明年位於高雄美術館特區的凱。越香榭，也將正式公開，該案同一基地，興富發也與國際連鎖品牌飯店Hyatt Regency合作，目前正在施工中，房。間數200多間，預定3年後完工營運。。</t>
  </si>
  <si>
    <t>華固建設昨公告6月營收達20.94億元、年增近1.5倍。累計上半年營收達36.51億元、年增67.4%。華固建設指出，6。月營運因總銷50億元「華固樂慕」入帳，單月衝高，由於全案已全數完銷，預計本（7）月將持續挹注營運。另外。，總銷80億元的「華固名鑄」目標本月入帳，加上該案已全數完銷，在兩大案挹注下，6、7、8月將是公司營運高。峰期。另外，華固建設旗下總銷42億元的新北市土城案「華固新代田」，預計10月完工，該案銷售率達7成，將為。公司營運再添新一波高峰。除了今年營運有亮眼好表現之外，明年還有總銷80億元的大直「國票金控大樓」商辦案。完工，由於該案銷售率已達7成，預計明年上半年入帳。。</t>
  </si>
  <si>
    <t>董事長之法人代表人郭人豪2019/07/03設質3,800,000股給板信商業銀行，累計設質35,800,000股。。</t>
  </si>
  <si>
    <t>東森集團總裁王令麟13年前被控買進東森國際公司股分，待東森國際公司公布出售持有的18.11%東森媒體股權、交。易總金額達52億3000萬元的重大消息後，他出脫手中持股獲利2000多萬元，一審判他無罪，更一審認定他犯內線交。易罪，改判刑3年4月徒刑，沒收犯罪所得。更二審去年8月再度判王令麟無罪，最高法院今天駁回檢察官上訴，王。令麟無罪確定。。</t>
  </si>
  <si>
    <t>長榮航空運力回穩，除了對外招募200名空服員，昨（3）日也宣布，歡迎國內「地勤轉任空勤」，預計今年8月下。旬至9月上旬報到。長榮航強調，不論對外招募或對內轉職，均為該公司已規劃的既定專案，並非因應此次罷工。。長榮航表示，目前有超過600名空服員表達意願返回工作崗位，其中約400位已自行或透過公司協助取回三寶（護照。、台胞證、員工證），運力將可回復到七成。而桃園市空服員職業工會表示，目前僅有113位工會成員空服員取回。三寶。。</t>
  </si>
  <si>
    <t>桃園市空服員職業工會發動長榮空服員罷工今天第14天。全國航空業總工會今天指稱長榮航空一味「燒錢」不解決。空服員罷工，長榮航空予以駁斥，並指空服員工會刻意拖延協商。長榮航空發布新聞稿表示，昨天與空服員工會再。協商時，公司已對6月20日罷工前已經報到服勤的空服員，在勤務期間擅離職守參與罷工爭議釋出善意，同意在調。查未完成前，先移除曠職的註記，改為空班。另有關空服員工會希望讓參加罷工的空服員與罷工期間支援公司的同。仁同樣享有公司給予的優待機票獎勵，長榮航空表示，雖未同意工會要求，但協商中勞資也有共識。長榮航空說，。昨天對優待機票共識，恢復的方式、時間等細節，罷工結束後另開會討論。長榮航空質疑為什麼會員在意的疑問解。決了，6大訴求也有共識，工會還不宣布停止罷工。還持續扣留空服員三寶（護照、台胞證、員工證）刻意拖延，。用意令人不解。。1.長榮航空與桃園市空服員職業工會進行罷工後第二次勞資協商，儘管經過10多小時的討論未果，但雙方在曠職空。服員處理、恢復優惠機票等議題，取得初步共識。雙方也確認協商會議紀錄，下次協商日期則將再討論，桃空職工。罷工繼續進行。。2.勞動部次長劉士豪表示，雙方對於27位遭公司暫列曠職空服員，同意依勞動部建議暫以「空白班」取代「曠職」。，並組成調查委員會調查。長榮航空人事室副總經理蕭錦隆說明，勞動部建議由勞資雙方各推舉1名調查委員後，。再共同推舉1位主任委員組成3人調查小組，日後共同調查討論後，雙方依據其做成調查報告處置。至於恢復優惠機。票，空服員工會提出幹部沒有機票、但恢復基層會員機票的訴求，被長榮航空拒絕，但資方提出視貢獻度漸進式恢。復優惠機票福利，至於恢復的方式、時間等細節，將於罷工事件結束後2個月內定案。。3.得知協商破局後，罷工棚內留守幹部神色凝重，不過原本幹部認為2日的協商成功機率不大，已擬定相關計畫。。目前已有200名空服員拿回三寶（員工證、護照、台胞證），另外還有100人在排隊。有外界質疑工會拖延空服員拿。回三寶。工會會員代表林銥覲說空服員拿回三寶，並加入支援長榮航空，明顯違法罷工守則，後續將由工會會員代。表決議除名辦理。。長榮航空續說明桃園市空服員職業工會無預警罷工之影響：以取消航班、調度情形初步估計，截至目前，自6/20至。7/3日總計取消558個航班(來回以一航班計)，累計營收損失估計約新臺幣25.1億元，其他影響金額尚在估算中。。</t>
  </si>
  <si>
    <t>散裝航商慧洋 - KY公布 6 月合併營收和自結稅前盈餘，營收較去年同期成長 1.07% 至 11.46 億元，但由於認列。約 220 萬元匯損匯損，稅前盈餘 0.35 億元，年減幅 81%。累計上半年稅前盈餘 13.84 億元，年增幅仍達 95.53。%，每股稅前盈餘 2.18 元，已賺贏去年前 3 季稅後 EPS 1.83 元。由於巴西礦場陸續完成工安檢修復工，加上第。二季迎來中南美洲穀物運輸旺季，從中小型到海峽型船舶均明顯止跌回穩。在船隊汰舊換新上，慧洋上半年已交付。 2 艘新船，下半年預計再交付 3 艘新船，同時規劃 2020、2021 年分別交付 6 艘、7 艘新船。另會視市場價格。處分不符合或無法改裝適合新環保法規的老舊船舶，讓船隊數量維持在 130 艘、平均船齡在 6 年左右。展望下半。年，因應 9 月即將上路的壓艙水處理法規，船隊已安裝逾 60%，而針對明年開始實施的限硫令，也預留新造船安。裝脫硫器設備的空間與電路布局。。【TCRI 觀點_20190711】。1.根據公告資料，慧洋2019Q2單季自結營業收入雖受惠於2艘新船下水挹注營運動能而同比成長，但因第一季散裝。航運市況不佳，換約租金下調，2019/4-2019/6各月自結營業利益皆同比衰退。。2.另2019年上半年自結稅前利益同比大幅成長95.53%，則主係受惠於4月業外租家提前解除船舶租約補償款之挹注。。據報載，該合約租期仍剩餘約十年，原合約日租金約1.6萬美元，高於當時市場上日租金行情1萬美元，以此作為。基準估算，租家將經由本次解約交易而節省2,190萬美元資金，惟其支付予慧洋之補償款達2,260萬美元，高於該租。金節省幅度，顯示租家可能預期未來散裝航運市況將持續走低，而方有此決策。。3.慧洋船隊以主要承載糧食之巴拿馬型及輕便型船隻(占比達9成)為主，2019Q2巴拿馬平均日租金(BPI)及輕便極限。平均日租金(BSI)分別同比下跌23.29%及27.36%，而慧洋於2019年下半年將有20艘船進行換約，後續須持續追蹤換。約價格。。</t>
  </si>
  <si>
    <t>2019/07/03收盤價12.10元，月報酬下跌31%。。</t>
  </si>
  <si>
    <t>金融監督管理委員會保險局指出，根據保險法第171條之1第5項、行為時保險法第168條第5項第8款規定，中壽辦理。保險業務，違反相關5項規定，首先，對於要保人（投保人）屬於團體、並以其負責人或員工投保時，未能確實瞭。解要保人是否有被授權為被保險人投保、未評估保費來源合法性及留存審核紀錄等事項，與「保險業招攬及核保理。賠辦法」第6條及第7條規定不符。第二，針對該公司董事會討論案內容，與董事自身有「利害關係」，卻未能迴避。討論及表決，且該討論事項並沒有提出交易條件不優於其他同類對象的證明文件，以供董事會作為決議之參考。同。時，也未揭露所有與該件交易之相關事實並列入董事會會議紀錄。第三，辦理股權投資相關人員利益衝突的防範作。業，申報人申報時點，晚於所訂每月申報期限。第四，國際保險業務分公司（OIU）辦理防制洗錢及打擊資恐作業。，對系統掃描產出的可疑名單，有查證作業未落實情況。第五，辦理辨識及評估客戶洗錢及資恐風險作業，有資訊。系統設計功能不全，因此，未能確實辨識客戶風險，也不利洗錢及資恐風險的控管。。</t>
  </si>
  <si>
    <t>於2019-07-03，辦理保險業務查有違反保險法相關規定，處150萬元罰鍰，並依保險法第149條第1項規定，予以4項。糾正。</t>
  </si>
  <si>
    <t>1.老牌貿易商潤寅涉詐貸，金管會公布潤寅集團在13家銀行的授信餘額合計79.91億元，其中有擔保9.81億元，無。擔保70.1億元，無擔保貸款占87.7%，目前13家銀行已提列的備抵呆帳金額有9.11億元。這13家銀行包括王道銀(14。.83億元)、台企銀(13.38億元)、元大銀(9億元)、兆豐銀(6.43億元)、合庫銀(5億元)、第一銀(4億元)、華南銀(3。億元)、國泰世華(3億元)、星展銀(3億元)、安泰銀(2億元)、玉山銀(低於1億元)、高雄銀(2億元)及陽信銀(約0.2。至0.3億元)。。2.金管會銀行局副局長黃光熙表示，13家銀行累計稅前獲利727億元，應足可彌補，占前五月獲利比重高達10.9%。。黃光熙表示，銀行發現授信戶負責人失聯，有六家銀行在6月5日依重大偶發通報規定，向金管會通報，其中涉及國。內外應收帳款融資、涉嫌詐貸，調查局已介入調查，銀行內部也調查中，等各銀行提報後看有無缺失再作處理，金。管會後續也會追蹤全體債權銀行處理情況。對於銀行在內稽內控方面有無疏失。黃光熙表示，銀行內部正處理中，。等銀行提出報告後，金管會會再作處理。因美國與伊關係緊張，銀行對高風險地區的授信案件，應依風險基礎原則。承作。。</t>
  </si>
  <si>
    <t>台開集團活化資產有成，公告台北市承德路大樓地下1、2層及地下3層13個停車位以新台幣5.3億元售出，獲利1億。餘元。台開表示，所得將從事新數位內容和創意價值。台開集團表示，集團位於近圓山捷運站的台北市承德路大樓。地下室以5.3億元出售予「財團法人中華基督教行道會」。台開集團指出，依「投資性不動產採公允價值法進行資。產重估」，已先行認列獲利約1億餘元，但今天公告其餘獲利700萬元，總共獲利1億餘元。台開集團說，目前還在。洽談出售的資產包括北市重慶南路台開金融大樓「築空間」地下1、2樓，以及士林外雙溪住宅「雙溪逸苑」。。台灣土地董事會為厚植營運資金，決議通過預計處分台開承德大樓予財團法人中華基督教行道會，交易總金額新台。幣530,000,000元，預計處分利益約700萬元。。</t>
  </si>
  <si>
    <t>1.老牌貿易商潤寅涉詐貸，金管會公布潤寅集團在13家銀行的授信餘額合計79.91億元，其中有擔保9.81億元，無。擔保70.1億元，無擔保貸款占87.7%，目前13家銀行已提列的備抵呆帳金額有9.11億元。這13家銀行包括王道銀(14。.83億元)、台企銀(13.38億元)、元大銀(9億元)、兆豐銀(6.43億元)、合庫銀(5億元)、第一銀(4億元)、華南銀(3。億元)、國泰世華(3億元)、星展銀(3億元)、安泰銀(2億元)、玉山銀(低於1億元)、高雄銀(2億元)及陽信銀(約0.2。至0.3億元)。。2.金管會銀行局副局長黃光熙表示，13家銀行累計稅前獲利727億元，應足可彌補，占前五月獲利比重高達10.9%。。黃光熙表示，銀行發現授信戶負責人失聯，有六家銀行在6月5日依重大偶發通報規定，向金管會通報，其中涉及國。內外應收帳款融資、涉嫌詐貸，調查局已介入調查，銀行內部也調查中，等各銀行提報後看有無缺失再作處理，金。管會後續也會追蹤全體債權銀行處理情況。對於銀行在內稽內控方面有無疏失。黃光熙表示，銀行內部正處理中，。等銀行提出報告後，金管會會再作處理。因美國與伊關係緊張，銀行對高風險地區的授信案件，應依風險基礎原則。承作。。華南金代子公司華南銀行澄清媒體報導：華南銀行對潤寅實業及其關係企業目前授信往來餘額計1.87億元，扣除擔。保品後，預估損失約0.44億元。華南銀行已進行相關法律訴追程序。。</t>
  </si>
  <si>
    <t>1.老牌貿易商潤寅涉詐貸，金管會公布潤寅集團在13家銀行的授信餘額合計79.91億元，其中有擔保9.81億元，無。擔保70.1億元，無擔保貸款占87.7%，目前13家銀行已提列的備抵呆帳金額有9.11億元。這13家銀行包括王道銀(14。.83億元)、台企銀(13.38億元)、元大銀(9億元)、兆豐銀(6.43億元)、合庫銀(5億元)、第一銀(4億元)、華南銀(3。億元)、國泰世華(3億元)、星展銀(3億元)、安泰銀(2億元)、玉山銀(低於1億元)、高雄銀(2億元)及陽信銀(約0.2。至0.3億元)。。2.金管會銀行局副局長黃光熙表示，13家銀行累計稅前獲利727億元，應足可彌補，占前五月獲利比重高達10.9%。。黃光熙表示，銀行發現授信戶負責人失聯，有六家銀行在6月5日依重大偶發通報規定，向金管會通報，其中涉及國。內外應收帳款融資、涉嫌詐貸，調查局已介入調查，銀行內部也調查中，等各銀行提報後看有無缺失再作處理，金。管會後續也會追蹤全體債權銀行處理情況。對於銀行在內稽內控方面有無疏失。黃光熙表示，銀行內部正處理中，。等銀行提出報告後，金管會會再作處理。因美國與伊關係緊張，銀行對高風險地區的授信案件，應依風險基礎原則。承作。。元大金控代子公司元大商業銀行澄清媒體報導：潤寅集團旗下公司於元大銀行借款屆期未履約還款，且避不處理，。潤寅集團於元大銀行合計授信餘額新台幣(下同)8.22 億元，預估可能損失金額為5.97億元。元大銀行已進行債權。保全措施並已進行相關法律訴追程序。元大銀行已於2019/6將其中4.04億元轉銷呆帳，本案其餘不良債權預計於20。19第三季全數轉銷呆帳，對公司之財務及業務無重大影響。。</t>
  </si>
  <si>
    <t>1.老牌貿易商潤寅涉詐貸，金管會公布潤寅集團在13家銀行的授信餘額合計79.91億元，其中有擔保9.81億元，無。擔保70.1億元，無擔保貸款占87.7%，目前13家銀行已提列的備抵呆帳金額有9.11億元。這13家銀行包括王道銀(14。.83億元)、台企銀(13.38億元)、元大銀(9億元)、兆豐銀(6.43億元)、合庫銀(5億元)、第一銀(4億元)、華南銀(3。億元)、國泰世華(3億元)、星展銀(3億元)、安泰銀(2億元)、玉山銀(低於1億元)、高雄銀(2億元)及陽信銀(約0.2。至0.3億元)。。2.金管會銀行局副局長黃光熙表示，13家銀行累計稅前獲利727億元，應足可彌補，占前五月獲利比重高達10.9%。。黃光熙表示，銀行發現授信戶負責人失聯，有六家銀行在6月5日依重大偶發通報規定，向金管會通報，其中涉及國。內外應收帳款融資、涉嫌詐貸，調查局已介入調查，銀行內部也調查中，等各銀行提報後看有無缺失再作處理，金。管會後續也會追蹤全體債權銀行處理情況。對於銀行在內稽內控方面有無疏失。黃光熙表示，銀行內部正處理中，。等銀行提出報告後，金管會會再作處理。因美國與伊關係緊張，銀行對高風險地區的授信案件，應依風險基礎原則。承作。。第一金控代子公司第一商業銀行澄清媒體報導：第一商業銀行對潤寅實業及其關係企業目前授信往來餘額計新臺幣。4.02億，扣除擔保品(不含批次信用保證)後，損失約1.17億。第一商業銀行已進行相關債權保全措施。。</t>
  </si>
  <si>
    <t>電子零組件廠商信邦自結2019年6月合併營收為16.80億元，月成長3.62%，年成長19.81%。第2季合併營收為48.90。億元，季成長20.61%，年成長22.03%。累計上半年度合併營收為89.45億元，年成長18.57%。信邦醫療及健康照護。產業，產品線已從大型檢測設備，延伸至手術設備、監護設備、輔助設備、體外診斷設備及復健設備等領域，上半。年度銷售較去年同期成長18.93%。汽車產業雖受整體汽車產業停滯影響，但由於產品應用領域的多元發展，上半年。度銷售較去年同期微幅成長2.39%。綠能產業受惠風力設備需求的增加及客戶端滲透率的提升，以及微逆變器連接。線組需求的增加，帶動上半年度銷售較去年同期成長47.50%。工業應用產業隨新開發案的投產，客戶端需求穩定的。增加及滲透率的提升，上半年度銷售較去年同期成長18.52%。通訊及電子週邊產業雖受整體消費性產業需求低迷及。競爭激烈的影響，但由於產品項目完整及長期深耕客戶需求，上半年度銷售仍較去年同期微幅成長1.19%。就產品。別銷售比重，連接線組生產銷售佔集團營收77.02%。連接器及零組件銷售佔22.98%。在產業別的銷售分佈，工業應。用產業佔29.08%。綠能及節能產業佔28.52%。通訊及電子週邊產業佔合併營收24.97%。醫療及健康照護產業佔9.10。%。汽車產業佔8.33%。。</t>
  </si>
  <si>
    <t>2019年06月累計營收67,354千元，年減46%。2019年06月單月營收16,242千元，年減52%。。</t>
  </si>
  <si>
    <t>砷化鎵大廠穩懋公布 6 月合併營收，達 17.77 億元，月增 27.46%，年增 15.11%，創 18 個月以來單月新高，累。計今年前 6 月合併營收 80.63 億元，年減 10.72%，第 2 季營收 44.53 億元，季增 23.34%，年減 2.5%，其中。6 月營收與第 2 季，表現皆優於外界預期。穩懋表示，客戶 9 月即將發表新機產品，6 月就開始陸續出現需求，。主要是來自亞洲、中國終端客戶帶動成長動能，推升 6 月營收表現優於預期，展望本季，仍樂觀看待，不過第 4。季目前不明朗，目標今年全年可優於去年、小幅成長。擴產計畫部分，穩懋表示，產能持續增加，預期本季就能達。到原訂擴產目標月產能 3.6 萬片至 3.7 萬片。。</t>
  </si>
  <si>
    <t>2019年06月累計營收600,882千元，年減1%。2019年06月單月營收89,286千元，年減26%。。</t>
  </si>
  <si>
    <t>海灣國際開發股份有限公司申報發行國內第四次有擔保轉換公司債，總額新臺幣300,000,000元一案，前因申報書。件應記載事項不充分，經金融監督管理委員會於2019年6月19日予以停止申報生效。該公司業於2019年7月2日提出。補正，申請解除停止申報生效，並將副本抄送相關單位，本案依「發行人募集與發行有價證券處理準則」第27條第。5項準用第16條第1項規定，自其完成補正日起重新起算申報生效日，如無重大異常情事，預計屆滿12個營業日申報。生效。。</t>
  </si>
  <si>
    <t>2019年06月累計營收1,057,329千元，年減34%。2019年06月單月營收215,353千元，年減29%。。</t>
  </si>
  <si>
    <t>董事之法人代表人賴茂三2019/07/03設質1,900,000股給元大證券金融，累計設質1,900,000股。。</t>
  </si>
  <si>
    <t>嘉威光電董事會決議為跨入產業品牌公司以提升集團競爭力，以於不高於美金3,500仟元現金向非關係人之自然人。取得Freshlink Product Development LLC 100%股權及取得後於美金2,500仟元整額度內，授權董事長配合資金需。求、業務需要及市場狀況分次對該公司辦理現金增資。。嘉威光電董事會決議為跨入產業品牌公司以提升集團競爭力，以於不高於美金3,500仟元現金向非關係人之自然人。取得Freshlink Product Development LLC 100%股權及取得後於美金2,500仟元整額度內，授權董事長配合資金需。求、業務需要及市場狀況分次對該公司辦理現金增資。。【TCRI 觀點_20190709】。公司甫轉型，切入家居產品之國際銷售。本次投資標的主營廚房用具之產銷，與目前公司轉型切入之營運領域雷同。，評估可帶來投資效益。惟公司轉型前年連虧損，資金匱乏，2019年3月帳列現金僅3億，預期公司將有資金需求。。</t>
  </si>
  <si>
    <t>光學鏡頭股新鉅科 2日公布現增價為82.8元，相較當日收盤價126.5元有約35%的折價幅度，高於一般市場慣例，讓。今（3）日股價壓力沉重，盤中一度打落114元的跌停價位。新鉅科解釋，是因為大股東（港資丘鈦）要參與現增，。按照規定，之前就已經向投審會提出申請，而當初的參考價用80元，因此，近期股價雖然漲了一波，但為了符合法。定程序要求，現增價不宜偏離當初的申請價格太多。新鉅科為因應指紋辨識鏡頭訂單需求，今年不論是台灣和大陸。都有擴產，因此辦理2.5億元現金增資，7月9日為現增除權交易日。新鉅科第一季的EPS為0.64元，加上日前公告結。4-5月的EPS為1.12元，累計前5月EPS達1.76元。。</t>
  </si>
  <si>
    <t>合勤控去年下半年拿到中國電信業者的PON標案，一路出貨到今年首季，加上部分客戶因美中貿易提前拉貨，推升。第一季營運攀高峰，第二季營運相對較淡，4、5月營收降至17.12億元、19.41億元，但相較去年缺料影響，年增率。仍高達38%、25%。展望下半年，合勤控表示，營運希望能維持獲利，也會積極爭取標案。中國電信業者近期可望再。釋出新標案，合勤有機會拿到，下半年業績可望重啟動能，呈現逐漸成長的表現。合勤今年雖會進行零售通路布局。，但會努力控制費用，全年營運將正式由虧轉盈。。【TCRI 觀點_20190729】。1.2019上半年營收合計137億，年增56%，遠高於TCRI於2019年4月預估(+30%)，主係貿易戰客戶提前拉貨強勁，銷。美營收占比約2成，以目前台灣產能約3至4成，足以出貨美國市場。。2.然而觀察月營收成長動能則呈現逐月下滑趨勢，從2019年1月至3月倍增成長速度，劇降至2019年6月單月僅年增5。%，主係貿易戰客戶提前拉貨集中在2019/5/10前。目前公司表示下半年將積極於中國電信商標案，可望帶動下半年。營收維持成長趨勢，然考量下游庫存水位高、貿易戰衝擊全球市場需求及中國電信業標案不確定性等因素，預估20。19下半年整體營收將衰退1成左右，估計2019年整體營收成長約1至2成。。</t>
  </si>
  <si>
    <t>三菱重工維特斯（MHI Vestas）為落實離岸風電本土化，繼去年10月與CS Wind、金豐簽訂在地風機塔架製造合約。後，今天再宣布與上緯投控合作，上緯將提供葉片材料，包括碳纖維絲束、拉擠碳板、樹脂與粘合膠等，直接材料。價值占葉片製造的5成以上。MHI Vestas共同執行長克羅斯各（Lars Bondo Krogsgaard）表示，未來可能進一步拓。展與上緯合作，上緯有望供貨給MHI Vestas在全球營運的風場，接下來雙方將共同討論此事，若能落實，相信台灣。將成為亞太離岸風電的先行者。上緯董事長蔡朝陽表示，上緯會進一步與台塑評估籌劃「碳纖維板材」在台灣生產。基地，預估2020年底將投入5條拉擠產線，每年提供超過120萬公尺產能，因應未來台灣離岸風電國產化需求，並預。估產值將達6億元至10億元。蔡朝陽表示，從2007年開始生產風機葉片使用的材料，打入國際大廠西門子歌美颯、M。HI Vestas，需要耗時5年、10年。。【TCRI 觀點_20190704】。根據經濟部規畫的離岸風電國產化時程，葉片及樹脂是屬於第三階段(2024至2025年)才要求國產化的項目。換言之。，上緯雖有在地化之優勢，但於2024年之前仍須面對國外廠商的競爭，故針對本次與三菱重工維特斯簽協議的事件。，雖可正面看待，但有可能是形式意義大於實質，實際上能夠創造多少效益仍有待後續觀察。。</t>
  </si>
  <si>
    <t>承業醫今年設備銷售將延續去年大型機具換機潮，尤其醫院年底前汰換醫材需求量大，推升營收動能，另外，高單。價設備，將以毛利率 3 成為目標，比重提升將有助獲利。承業醫的營收比重中，設備銷售占 46%，醫管服務占 54。%。展望今年，承業醫下半年設備銷售營收將優於上半年，力拚挑戰 30 億元。醫管服務方面，除台灣 30 多個服。務據點外，承業醫也拓展印尼放射腫瘤市場，與印尼 Mayapada 集團成立合資公司，今年 6 月底於雅加達醫院導。入技術，年底前將與 3、4 個廠商簽 15 年合約。另外，承業醫與北醫合作的質子治療中心，2021 年正式啟用，。一年可接 400 個病人，營收約 2.8 億元，承業醫將與北醫對拆，未來每年該中心可挹注承業醫醫管服務營收逾 1。 億元。另外彰基醫院目前也正興建新大樓，完工後將導入承業醫質子治療設備。。</t>
  </si>
  <si>
    <t>2019年06月累計營收21,863千元，年減31%。2019年06月單月營收3,206千元，年減31%。。</t>
  </si>
  <si>
    <t>2019年06月累計營收394,843千元，年減28%。2019年06月單月營收67,708千元，年減41%。。</t>
  </si>
  <si>
    <t>總經理劉啟安離職(副董事長不再兼任總經理)。。</t>
  </si>
  <si>
    <t>中國對美國課徵關稅25%，材料-KY上半年銷售透過中菸轉內銷，雙方簽訂一年2千噸醋片供應合作意向書，預計下。半年開始供應，未來不排除逐年提高採購量。材料-KY醋片理論年產能約2萬噸，年產能約1.5至1.7萬噸，當中1.1。萬噸紡絲級為自用，製成下游絲束，其餘以塑料級外售。受惠原料醋酐價格回跌到今年4,500元人民幣低點，第二。季成本效應優於第一季，獲利表現更上層樓。中國中菸每年自行生產醋片約16萬噸、進口5萬噸，合計每年醋片需。求量約21萬噸。。【TCRI 觀點_20190704】。本次與中國中菸只是簽定MOU，無法律效力，且約定採購量極小，故實際上能創造多少效益有待觀察。且中國中菸。自有產能高達16萬噸，推論有能力可隨時擴產因應，端視中美貿易戰之發展。故本次與材料KY之合作，極可能是過。渡時期之作法，不宜過度樂觀。。</t>
  </si>
  <si>
    <t>推選。董事長推選，由李滿祥續任。</t>
  </si>
  <si>
    <t>射頻元件廠立積公布6月營收2.57億元，月增14.7%，累計今年上半年合併營收10.91億元，年減20.5%。立積首季受。中美貿易戰與中國客戶影響，每股淨損0.18元，日前公告4月自結每股純益0.18元，累計前四月表現已達損平，加。上近日又公布5月自結每股純益0.38元，上半年獲利在望。展望本季，隨歐美客戶導入設計的產品進入量產，而且。中國客戶對Wi-Fi FEM產品拉貨，成長力道更為強勁。目前立積有8成營收來自Wi-Fi，其中，FEM產品比重占近4成。。隨著其FEM出貨表現成長，在Wi-Fi業務的占比有機會過半。如果以出貨市場來區分，台灣市場上半年占立積逾4。成業績，中國占4成多，由於下半年中國市場的發展動能格外突出，後續中國市場的業績占比可能將躍居首位。。</t>
  </si>
  <si>
    <t>立達國際因業務發展需求，經董事會決議擬設立宜蘭分公司。。</t>
  </si>
  <si>
    <t>智崴與美國在台協會（AIT）2日共同舉辦「飛越美國啟航」記者會，歐陽志宏說，在貿易爭議和緩之後，大陸既有。客戶的資金也已到位，原本延遲的飛行劇院施工進度，正加速進行，I大陸今年的營運狀況將有好成績。在美國市。場部份，從2016年明尼蘇達州的「飛越美國」開幕之後，一直到今年3月，佛羅里達州的LEGOLAND樂高樂園內，一。座以樂高為主題的飛行影院也正式營運，智崴預計在美國各地，包含加州二個據點、紐約時代廣場、拉斯維加斯、。德州、以及夏威夷等地，開設六個新的5D飛行影院，最慢可望在2021年上半年全部完工，屆時，美國總共將有八個。智崴飛行劇院。歐陽志宏指出，智崴目前在全球各地的飛行劇院，已有32個據點正式營運，興建中的還有36座，加。上美國和大陸市場等地的新訂單，預估2023年全球將達百座飛行劇院。。</t>
  </si>
  <si>
    <t>董事長本人廖世芳2019/07/03設質800,000股給第一商業銀行，累計設質800,000股。。</t>
  </si>
  <si>
    <t>董事配偶吳明雪2019/07/03設質1,000,000股給第一商業銀行，累計設質2,000,000股。。</t>
  </si>
  <si>
    <t>1.老牌貿易商潤寅涉詐貸，金管會公布潤寅集團在13家銀行的授信餘額合計79.91億元，其中有擔保9.81億元，無。擔保70.1億元，無擔保貸款占87.7%，目前13家銀行已提列的備抵呆帳金額有9.11億元。這13家銀行包括王道銀(14。.83億元)、台企銀(13.38億元)、元大銀(9億元)、兆豐銀(6.43億元)、合庫銀(5億元)、第一銀(4億元)、華南銀(3。億元)、國泰世華(3億元)、星展銀(3億元)、安泰銀(2億元)、玉山銀(低於1億元)、高雄銀(2億元)及陽信銀(約0.2。至0.3億元)。。2.金管會銀行局副局長黃光熙表示，13家銀行累計稅前獲利727億元，應足可彌補，占前五月獲利比重高達10.9%。。黃光熙表示，銀行發現授信戶負責人失聯，有六家銀行在6月5日依重大偶發通報規定，向金管會通報，其中涉及國。內外應收帳款融資、涉嫌詐貸，調查局已介入調查，銀行內部也調查中，等各銀行提報後看有無缺失再作處理，金。管會後續也會追蹤全體債權銀行處理情況。對於銀行在內稽內控方面有無疏失。黃光熙表示，銀行內部正處理中，。等銀行提出報告後，金管會會再作處理。因美國與伊關係緊張，銀行對高風險地區的授信案件，應依風險基礎原則。承作。。合庫金代本公司之子公司合作金庫商業銀行澄清媒體報導：潤寅集團於合作金庫商業銀行合計授信餘額新臺幣5.56。億元，預估可能損失金額約新臺幣4.84億元。合作金庫商業銀行已進行相關債權保全措施。。</t>
  </si>
  <si>
    <t>群益金鼎證券西松分公司前業務人員江○○執行業務時，有隱瞞、詐欺或其他足以致人誤信之行為，並有挪用或代。客戶保管有價證券或印鑑、與客戶有借貸款項、盜用分公司業務用章及各級人員職章，及偽造交易憑證等情事，西。松分公司經理人林○○未善盡監督管理之責，且該分公司內部控制制度、法令遵循執行措施均未能有效執行與落實。，核已違反證券管理法令。。</t>
  </si>
  <si>
    <t>2019年06月累計營收13,087千元，年減73%。2019年06月單月營收2,314千元，年減82%。。</t>
  </si>
  <si>
    <t>2019/07/03收盤價7.03元，月報酬下跌50%。。</t>
  </si>
  <si>
    <t>2019/07/03收盤價15.70元，月報酬下跌32%。。</t>
  </si>
  <si>
    <t>醣基接獲美國律師事務所通知醣晶片技術平台「高通量篩選病毒之醣晶片」(Glycan Arrays for High Throughput。 Screening of Viruses)已獲美國專利商標局專利核准，該項專利係中央研究院專屬授權，專利權屬中央研究院所。所有，醣基擁有使用該項專利之專屬授權，並有權製造、使用及銷售其產品。。</t>
  </si>
  <si>
    <t>奈米醫材代子公司 AST Products, Inc 公告向9 Linnell Circle, LLC(本公司董事長為該公司股東)取得坐落美國。波士頓  9 Linnell Circle之不動產(土地及建築物)供AST營運使用，總交易成本約美金202萬元。。</t>
  </si>
  <si>
    <t>富致以每股台幣30.00元辦理現金增資普通股，發行股數為3,500,000股，發行總額為台幣35,000,000元，募資總額。為台幣105,000,000.00元；本次現金增資將用於：充實營運資金。</t>
  </si>
  <si>
    <t>2019/07/03收盤價2.29元，週報酬下跌78%，月報酬下跌93%。。</t>
  </si>
  <si>
    <t>2019年06月累計營收46,185千元，年減15%。2019年06月單月營收5,003千元，年減47%。。</t>
  </si>
  <si>
    <t>財務經理杜茗芳內部調動，由郭龍章接任。。</t>
  </si>
  <si>
    <t>推選。董事長推選，由蘇漢傑續任。</t>
  </si>
  <si>
    <t>2019年06月累計營收3,162,123千元，年減4%。2019年06月單月營收35,981千元，年減34%。。</t>
  </si>
  <si>
    <t>推選。董事長林振英(豐聯建設代表)卸任。董事長推選，由莊鴻文(通產企業代表)新任。</t>
  </si>
  <si>
    <t>發言人莊鴻文內部調動，由謝安正接任。。</t>
  </si>
  <si>
    <t>鮮活果汁 - KY 公布 6 月營收 3.64 億元，與上月營收持平，但營收在第 2 季提前以 10.43 億元改寫單季新高。，隨著第 3 季進入飲料市場旺季，鮮活可望連 2 季營收改寫新高紀錄。鮮活果汁立足中國市場，跨足植物蛋白飲。及咖啡淬取液等非果汁類產品研發，有助推升飲品淡季表現。鮮活果汁在擴建新產能部份，廣東與天津的自建生產。廠，都將在今年 10 月完成新建廠房及購置機器設備，年總產能可望提升至 9.5 萬噸，擴產完成將挹注今年成長。動能增加 26.66%，鮮活果汁最早投入的華東昆山廠，增建自動倉儲系統，也在今年上半年完工啟用。。</t>
  </si>
  <si>
    <t>推選。董事長推選，由林曼麗(三功國際代表)續任。</t>
  </si>
  <si>
    <t>聚隆雲林古坑土地後續追蹤，說明如下：。1.古坑土地之法律訴訟已遭法院駁回，後續執行情形如下：。(1).緣由：古坑土地向大股東提出買回之法律訴訟。。(2).目前處理情形：公司內部繼續研討評估中。。(3).對公司營運及股東投資大眾之影響：無。。2.為免雲林古坑土地閒置，已將古坑土地出租使用，生效日自2017年10月01日起至2020年09月30日，為期三年。。</t>
  </si>
  <si>
    <t>推選。董事長推選，由陳昭文(中華汽車工業代表)續任。</t>
  </si>
  <si>
    <t>巧新科技之F廠受雲林縣政府依空氣污染防制法裁罰事宜，說明如下：。1.發生緣由：本公司F廠M02製程因違反空氣汙染防制法第24條第2項規定，裁處罰鍰新臺幣壹拾萬元整，並停止生。產。。2.處理過程：於法定期限內先繳納罰鍰，及於限期內完成試生產，並提交檢測報告。。3.預估可能損失：罰款新台幣壹拾萬元。。4.預計改善情形及未來因應措施：我司已於2019年6月24日取得雲林縣政府試車許可函，將於規定期間內完成試車。，並向審核機關提報空氣汙染物排放檢測報告，以合乎相關環保法令。。</t>
  </si>
  <si>
    <t>2019/07/04收盤價5.80元，月報酬下跌35%。。</t>
  </si>
  <si>
    <t>美國商務部2日發表聲明表示，近期發現在越南製造的耐腐蝕鋼和冷軋鋼，使用源自南韓或台灣的底材，此舉迴避。美國的反傾銷和反補貼關稅。美方分別於2015年12月及2016年2月時對南韓和台灣產品課徵關稅，而日期到2019年4。月，相較先前同期，從越南運往美國的耐腐蝕鋼和冷軋鋼分別增長了332%以及916%。商務部最初是在美國鋼鐵公司。的要求下展開調查。中鋼業務副總黃建智表示，去年美國針對大陸和越南鋼品銷美曾祭出「反規避」措施，並沒有。包括中鋼住金冷軋廠，這次美商務部提出的針對在台製造鋼品，再運往越南加工後銷美的鍍鋅烤漆鋼品，是否涵蓋。中鋼住金越南鋼廠，須進一步釐清。黃建智則表示，目前中鋼住金冷軋廠的熱軋原料需求量，約10萬公噸，主要來。自中龍鋼鐵，另有一部份就近向台塑河靜鋼廠購料，未來將增加向台塑河靜購料，以降低衝擊。至於外界說中鋼住。金將向其他國購料，目前沒有這項規劃。。【TCRI 觀點_20190709】。1.美國對台實施反傾銷措施的17類鋼品中，不包括冷軋鋼板(捲)。。2.2016年美國商務部對臺灣銷售抗腐蝕性鋼品(Corrosion-Resistant Steel Products)作成傾銷稅率終判。歷經20。18年行政複查後，最新傾銷稅率係中鴻2.6%、燁輝、欣建及裕鐵3.6%、盛餘4.9%，其他廠商10.34%。。3.2019/7/2美國商務部發文表示，施行課稅前的2012/9~2015/12月及2016/1~2019/4月相較，越南出口抗腐蝕性鋼。品至美國的金額由0.22億升至9.33億。恐係台、韓業者為規避反傾銷稅，先出口底材到越南加工後再銷往美國。但。除第2點所述，傾銷稅率10.34%的其他廠商外，其餘傾銷稅率不到5%的業者要大費周章地轉移加工地，並不符合成。本效益。。4.惟，我國出口至越南的鋼品以熱軋鋼板(捲)為大宗。越商或台商所設之鋼廠是否有將加工製成抗腐蝕性鋼品銷售。到美國，此可能性是有的。經貿局表示尚與業界進一步釐清，待追蹤。。</t>
  </si>
  <si>
    <t>中鋼 6月鋼品出貨目標量為110萬公噸，實際出貨量為102萬公噸，較規劃目標短少8萬公噸，展望後市，將會隨著。市場逐漸好轉，與增補庫存需求等因素帶動，整體銷量也會跟著增加。對於6月鋼品出貨減少的原因，中鋼業務副。總黃建智表示，主要受到梅雨季下雨天數多影響裝運、國外港口塞港，出口船晚到、大阪G20會議舉行，自6月20日。起管制交通，導致大阪客戶無法收貨、國內6月股東會召開期間，上市櫃客戶避免庫存累積，影響財報，提貨意願。較低，及少部分客戶入單較慢，影響當月生產，以致出貨量跟著減少等多項因素影響。。【TCRI 觀點_20190708】。1.今年受中美貿易戰影響，鋼鐵業之下游例如工具機、手工具業或汽車業等，拉貨動能皆放緩。中鋼的出貨量減少。，除摘要所述原因外，亦包括下游需求減弱之緣故。。2.自年初以來，鐵礦砂價格自每噸76美元漲至每噸100美元。中鋼1至5月合併營收1,617億，同比持平；合併稅前盈。餘90.56億，同比衰退15％。為反映成本，中鋼本應調漲盤價；顧及下游需求轉弱，其六月份公布之第三季鋼品內。銷價已全盤調降。顯見，短期內市況不是那麼樂觀。。</t>
  </si>
  <si>
    <t>2019年06月累計營收6,046,653千元，年減4%。2019年06月單月營收824,514千元，年減24%。。</t>
  </si>
  <si>
    <t>2019年06月累計營收77,717千元，年減50%。2019年06月單月營收1,105千元，年減28%。。</t>
  </si>
  <si>
    <t>鴻海集團旗下子公司「富泰華」前協理翁世芳，被鴻海指控赴陸工作期間，以公司技術和資訊向業者收取「好處費。」，讓公司蒙受損失，依兩造簽屬的約定書求償一千萬元，翁質疑約定書正當性拒賠，新北地院認為鴻海求償有理。，判翁須如數賠償，全案仍可上訴。。</t>
  </si>
  <si>
    <t>2019年06月單月營收1,336,336千元，年減22%。。</t>
  </si>
  <si>
    <t>2019年06月累計營收5,962千元，年減99%。2019年06月單月營收671千元，年減88%。。</t>
  </si>
  <si>
    <t>2019年06月累計營收866,689千元，年減35%。。</t>
  </si>
  <si>
    <t>經理人本人許懷泉於2019/07/04預計申讓500張股票，預計申讓比重16%，交易方式為一般交易。。</t>
  </si>
  <si>
    <t>2019/07/04收盤價11.65元，月報酬下跌33%。。</t>
  </si>
  <si>
    <t>於2019-07-04，接受3家公司為員工投保6張利變壽險保單，無法證明相關保險需求，被金管會開罰60萬元。。</t>
  </si>
  <si>
    <t>2019/07/04收盤價2.95元，月報酬下跌32%。。</t>
  </si>
  <si>
    <t>景碩科技為營運生產所需，出售營業用機器設備予子公司蘇州統碩科技有限公司，累計交易總金額約新台幣344,33。0仟元(累計達新台幣3億元以上)，相關處分利益約新台幣88,485仟元於合併報表時沖銷。。</t>
  </si>
  <si>
    <t>2019年06月累計營收11,978,515千元，年減25%。2019年06月單月營收1,936,584千元，年減23%。。</t>
  </si>
  <si>
    <t>散熱廠泰碩公布 6 月營收為 3.57 億元，月增 14.93%，年增 41.24%。第 2 季營收 10.43 億元，季增 12.27%，。年增 41.32%，累積前 6 個月營收 19.74 億元，年增 34.95%。泰碩通過韓系手機大廠認證，新機種散熱產品 6。月下旬開始出貨，陸系通訊客戶的基地台散熱產品也在第 2 季出貨，推升營收表現優於預期。泰碩表示，下半年。客戶陸續發表新機，手機散熱需求集中在 7 月出貨，整體手機營收占比估可望小幅成長。產能方面，泰碩表示，。除因應客戶需求盤點產能及庫存外，也在泗陽擴建新廠。。</t>
  </si>
  <si>
    <t>推選。董事長推選，由張坤祥續任。副董事長推選，由張濬暉續任。</t>
  </si>
  <si>
    <t>2019年06月累計營收2,295千元，年減78%。2019年06月單月營收423千元，年減19%。。</t>
  </si>
  <si>
    <t>昇達科日前公告已於7月1日出售利匯全數持股，初估處分獲利達1,500萬至2千萬元，將全數認列在7月，且資金將。用以投資士誼，藉以取得其百分百股權。不過7月因少掉利匯科技的營收挹注，單月營收恐小降。昇達科表示，現。在正進行另一家子公司士誼股權交割事宜，若趕在7月前完成，7月營收就不致受影響。。</t>
  </si>
  <si>
    <t>頂晶科(更新)彙整說明本公司遭財政部關務署處分、假扣押暨行政救濟結果乙案，說明如下：。1.發生緣由：緣財政部關務署對本公司於2013年10月至2014年7月期間其中共35筆進口交易，認為有違反相關法令。之情事故逕行處分，截至目前為止累計罰鍰計新台幣429,827仟元，累計併沒入貨物之價額429,827仟元，累計總處。分金額合計新台幣859,654仟元。本公司於2018年10月26日接獲法務部行政執行署臺北分署執行命令，就2013年10。至11月期間5筆進口交易之處分，分別對本公司之銀行債權、第三人定裕(股)公司之股份及對第三人勞動部職業安。全衛生署、新竹市政府、新竹市稅務局之一般金錢債權在新台幣1億1,504萬元之範圍內予以扣押，並於2019年6月6。日接獲同一函號之法務部行政執行署臺北分署執行命令針對第三人佺航(股)公司之股份、股票、股利(含股票及現。金股利)、出資或盈餘分派，台灣惠普資訊科技股份有限公司之其他所得債權及角宿能源有限公司之利息所得債權。在新台幣1億1,504萬元之範圍內禁止其收取、移轉或為其他處分，第三人亦不得對義務人清償、交付或移轉。另針。對本公司之所有車牌號碼：3AHS-5602、3ATX-7053之車輛二輛，禁止移轉過戶或其他權利之登記。。2.另於2019年4月15日接獲法務部行政執行署新竹分署執行命令，就2014年4、5、6月期間(高雄關)3筆進口交易之。處分，分別對本公司之銀行債權及對子公司之出資額，在新台幣7,957萬716元之範圍內予以假扣押，於2019年4月2。9日接獲法務部行政執行署新竹分署執行命令，禁止本公司所有專利申請案號105200945之專利權及商標申請案號09。8057366(註冊號01412062)之商標權為移轉、授權、設質或為其他一切處分等事由之登記，再於2019年5月20日接獲。法務部行政執行署新竹分署執行命，禁止本公司對第三人台灣電力股份有限公司新竹區營業處…等20家廠商之金錢。債權(含工程款、押標金、保固金及其他任何名目之債權)，在新台幣7,957萬716元之範圍內為收取或為其他處分，。第三人亦不得對義務人清償；再於2019年7月1日接獲法務部行政執行署台南分署執行命令，禁止本公司對第三人定。裕(股)公司之金錢債權，在新台幣6億660萬9,006元之範圍內為收取或為其他處分，第三人亦不得對義務人清償，。另於2019年7月4日收到同一函號之法務部行政執行署台南分署執行命令，禁止本公司對第三人定裕(股)公司及佺航。(股)公司之全部股份、股票、出資額及任何分派盈餘以及對本公司之存款債權為移轉、收取或為其他處分行為，第。三人亦不得就上開股份、股票、出資額及任何分派盈餘為移轉過戶之行為。另義務人可領取的股利、股息一併禁止。義務人收取，第三人亦不得對義務人清償。綜上，本公司累計實際已被假扣押之銀行存款計新台幣59,495仟元，已。繳納之保證金計新台幣10,924仟元。。3.針對前述之罰鍰，本公司業已進行相關之行政救濟程序，其中2018年10月1日及2018年12月11日公告之處分案共7。筆，罰鍰計新台幣65,991仟元，併沒入貨物之價額65,991仟元，合計罰鍰共計新台幣131,982仟元，經本公司向財。政部關務署基隆關申請復查後遭駁回(2019年1月31日函)，據此本公司委任律師於2019年3月8日向財政部提起訴願。，並於2019年4月1日收到財政部訴願決定書(2019年3月28日函)，其決定為「原處分(復查決定)撤銷，由原處分機。關另為處分」；另於2019年1月4日及2019年1月28日公告之處分案共11筆，罰鍰計新台幣179,941仟元，併沒入貨物。之價額179,941仟元，合計罰鍰共計新台幣359,882仟元，經本公司向財政部關務署基隆關申請復查後遭駁回(2019。年6月18日函)，公司將向財政部提起訴願；其餘處分案已向關務署申請復查，尚待決議中；本公司將降低每月營運。成本，縮減人力並積極處分太陽能電廠，必要時將進行股東借貸以籌措未來所需資金，以維繫本公司之營運。。頂晶科(更新)本公司接獲財政部關務署基隆關處份案假扣押公告，說明如下：。1.法律事件之當事人：本公司。2.法律事件之法院名稱或處分機關：法務部行政執行署臺南分署。3.法律事件之相關文書案號：南執孝2019年全執特專字第00000002號。4.發生原委：關務署基隆關對本公司2014年期間23筆進口交易之處分，禁止本公司對第三人定裕(股)公司及佺航(。股)公司之全部股份、股票、出資額及任何分派盈餘以及對第三人之存款債權(含活期存款、活儲存款、定期存款、。綜合存款、支票存款、外幣存款、郵政劃撥、經兌付之託收票據等)，在新台幣6億660萬9,692元(含解繳手續費等。執行必要費用)之範圍內為移轉、收取或為其他處分行為，第三人亦不得就上開股份、股票、出資額及任何分派盈。餘為移轉過戶之行為。另義務人可領取的股利、股息一併禁止義務人收取，第三人亦不得對義務人清償。。5.處理過程：本公司目前已就所有處分案申請復查及訴願中。。6.對公司財務業務影響及預估影響金額：假扣押銀行存款金額20千元。。7.因應措施及改善情形：本公司目前已就所有處分案申請訴願及復查中。。8.其他應敘明事項：此係法務部行政執行署(臺南分署)原已發佈之執行命令(請詳2019年7月1日之重訊說明)，於本。次增加部分假扣押項目。。</t>
  </si>
  <si>
    <t>家登精密公告接獲 Entegris 公司對家登精密提起民事訴訟：。1.法律事件之當事人:本公司及負責人、Entegris, Inc.(美商恩特葛瑞斯股份有限公司)。。2.法律事件之法院名稱或處分機關:台灣智慧財產法院民事庭。。3.發生原委(含爭訟標的):ntegris, Inc.針對家登精密工業股份有限公司侵犯Entegris, Inc.公司專利權(授證號。：I391304)一事，向台灣智慧財產法院正式提出損害賠償訴訟，請求應給付新台幣10,000,000元整暨自起訴狀繕本。送達翌日起至清償日止，按年息5%計算之利息。。4.處理過程:本公司已委託律師處理本案。。</t>
  </si>
  <si>
    <t>太景 - KY 宣布，自行研發的抗流感病毒新藥，董事長黃國隆指出，明年將與廠商簽授權，屆時就可開始貢獻營收。。新藥上市後，每年最高可挹注太景 - KY 約人民幣 150 億元 (約新台幣 675 億元)。展望後市，太景新藥今年。底將陸續向中國、美國、日本及韓國申請臨床試驗審查，預計將收 1500 位受試者，明年開始與廠商洽談授權，順。利完成後可望挹注營收，另外，太景的抗生素太捷信與 C 肝新藥伏拉瑞韋已在收成階段，抗生素太捷信的注射劑。中國藥證已完成臨床藥學審核，且專利獲美國認可，生產成本可望降低。C 肝新藥伏拉瑞韋方面，目前已在中國啟。動三期臨床，力拚今年 10 月底完成收案，明年下半年取得藥證，也有助營收逐步升溫。。</t>
  </si>
  <si>
    <t>杏國新藥於歐洲腫瘤醫學會(ESMO)_2019腸胃道年會(GI)發表研發中SB05PC 抗胰臟癌新藥第三期人體臨床試驗摘要。壁報，說明如下：。1.本公司於歐洲腫瘤醫學會 (ESMO)_2019腸胃道年會(GI)中，發表研發中新藥SB05PC 胰臟癌第三期人體臨床試驗。之試驗摘要壁報。。2.SB05PC 的三期臨床設計主要是針對使用 FOLFIRINOX 化療組套治療失敗後之二線用藥市場，目前已獲美國、台。灣、法國、匈牙利、南韓、俄羅斯、以色列等七國藥品法規單位准予執行胰臟癌第三期人體臨床試驗，SB05PC 已。分別取得歐洲藥品管理局 (EMA) 及美國 FDI 的胰臟癌孤兒藥認證資格﹔目前持續推動臨床試驗中，相關臨床試驗。更新進度，將再依規定公告。。</t>
  </si>
  <si>
    <t>品牌過濾大廠旭然國際斥資5億元，興建越南新廠。旭然董事長吳玲美表示，越南新廠預定2020年第二季正式量產。，並與旗下大陸昆山廠、台灣雲科一、二廠等彈性生產配置。越南新廠規劃佔地面積約8,900坪，將興建兩座地上2。層廠房及一座地上3層辦公大樓，除了液體、氣體過濾設備及耗材，將同步規劃投資研發、生產高附加價值的液體。過濾膜材與原料，規劃年產值達15億元。旭然指出，以今年前5月來看，美國、台灣、亞洲及其他地區營收比重，。分別為24%、36%、27%、13%。。【TCRI 觀點_20190708】。1.受惠全球工業用水與廢水回收之規模持續成長，對濾材需求增加，2018年營收達 5億元，年增 2成。且根據年報。資料，目前產能利用率已超過 9成，故有擴廠需求，符合預期。。2.越南新廠規劃之年產值高達新台幣 15億元，為現有營收之三倍，但公司並未揭露相關擴產細節，故產值之估計。恐過於樂觀，有待後續觀察。。</t>
  </si>
  <si>
    <t>總經理劉啟安離職(副董事長不再兼任總經理)，由李宏文接任。。</t>
  </si>
  <si>
    <t>德淵企業擬發行有擔保可轉換公司債(德淵二)及無擔保可轉換公司債(德淵三)，以募集台幣300,000(仟元)，用以。償還銀行借款及償還國內第一次有擔保轉換公司債到期本金。。</t>
  </si>
  <si>
    <t>2019年06月單月營收29,046千元，年減46%。。</t>
  </si>
  <si>
    <t>推選。董事長推選，由黃道明續任。</t>
  </si>
  <si>
    <t>智崴資訊接獲法院裁定，就前董事長對本公司提出請求給付報酬等事件，原告尚未繳納裁判費新台幣25,948元，說。明如下：。1.法律事件之當事人：。(1).原告：黃仲銘。(2).被告：智崴資訊科技股份有限公司。2.法律事件之法院名稱或處分機關：臺灣高雄地方法院。3.法律事件之相關文書案號：2019年度雄補字第875號。4.發生原委：。本公司接獲臺灣高雄地方法院民事裁定，主旨略為原告(前董事長黃仲銘)對本公司提出訴訟，請求確認2019年5月1。3日董事會之解任決議無效及新台幣2,513,333元之報酬。法院命原告於收受裁定送達5日內補繳裁判費，逾期不繳。，即駁回原告之訴。。5.處理過程：經向法院確認，因本件訴訟標的價額核定涉及董事薪酬金額，故法院同時將裁定送達本公司，本公司。將依法辦理。。</t>
  </si>
  <si>
    <t>2019年06月累計營收267,821千元，年減13%。2019年06月單月營收32,511千元，年減44%。。</t>
  </si>
  <si>
    <t>2019年06月累計營收436,576千元，年減44%。2019年06月單月營收84,705千元，年減44%。。</t>
  </si>
  <si>
    <t>推選。董事長推選，由賴正鎰(鼎林投資開發代表)續任。改派1董。董事林慶豐(溢陽投資代表)卸任。董事廖沛琪(溢陽投資代表)新任。</t>
  </si>
  <si>
    <t>副董事長本人林兆祥2019/07/04設質1,000,000股給兆豐國際商業銀行，累計設質1,000,000股。。</t>
  </si>
  <si>
    <t>發言人蘇文宗內部調動，由李罕衷接任。。總經理盧崑錄內部調動，由蘇文宗接任。。</t>
  </si>
  <si>
    <t>2019/07/04收盤價7.73元，月報酬下跌45%。。</t>
  </si>
  <si>
    <t>康友-KY代子公司PT. BIOTIS PRIMA AGRISINDO(帝斯生技)公告取得AI疫苗H5N1檢驗證書，說明如下：。子公司PT. BIOTIS PRIMA AGRISINDO(帝斯生技) 今日正式取得印尼國家檢驗檢疫中心核發的AI疫苗H5N1檢驗證書。。憑此檢驗證書，帝斯生技可獲得AI疫苗H5N1藥品產品註冊許可證，待近期取得H5N1藥品產品註冊許可證即可對外。銷售。。</t>
  </si>
  <si>
    <t>董事長本人水天投資2019/07/04設質400,000股給元大商業銀行，累計設質732,173股。。</t>
  </si>
  <si>
    <t>是方公告基於業務上整體發展的需求，向關係人光世代建設開發股份有限公司原取得之不動產使用權資產優先承租。權年限由5年延長為10年，調整後使用權資產金額為新台幣1,296,402,772元。。</t>
  </si>
  <si>
    <t>2019年06月累計營收0千元，年減100%。2019年06月單月營收0千元，年減100%。。</t>
  </si>
  <si>
    <t>總經理曾文助內部調動，由William Lee接任。。</t>
  </si>
  <si>
    <t>2019/07/04收盤價2.36元，週報酬下跌71%，月報酬下跌93%。。</t>
  </si>
  <si>
    <t>MEMS麥克風晶片廠鈺太預期6月業績有望連兩月創新高。五月以1.14億元登上歷史高峰，累計今年前五月合併營收4。.95億元，年增22.1%，首季每股純益0.81元。目前鈺太主要產品線包括MEMS麥克風IC、電源管理晶片等，其中，ME。MS麥克風IC廣泛應用在筆電、耳機、手機、智慧穿戴裝置、助聽器、智慧音箱等產品，去年占業績比重近75%，出。貨量超過1.7億顆。今年首季業績以產品別來看，數位MEMS麥克風IC的比重達達近五成，類比MEMS麥克風的比重將。近三成，至於電源管理IC比重約為二成，三項的業績表現都比去年同期大幅增長。鈺太也規劃開發新的MEMS麥克風。IC產品，朝向更高信噪比、更低功耗、更高封裝防水係數、更小封裝尺寸，或將演算法集成到晶片等邁進。。</t>
  </si>
  <si>
    <t>2019年06月累計營收117,281千元，年減37%。。</t>
  </si>
  <si>
    <t>2019年06月累計營收256,994千元，年減12%。2019年06月單月營收35,776千元，年減36%。。</t>
  </si>
  <si>
    <t>億豐代子公司Norman International, Inc.公告仲裁結果，說明如下：。1.法律事件之當事人：。 Norman International, Inc.及其美國子公司、Hunter Douglas,Inc. 及 Andrew J. Toti Testamentary Trust。2.法律事件之法院名稱或處分機關：美國科羅拉多州聯邦法院。3.法律事件之相關文書案號：1：13-cv-01412-MSK-MJW, 1：16-cv-01316-KLM, 1：16-cv-01002-MSK-KLM, 1：16-。cv-01938-MSK-KLM。4.發生原委： 本案源於荷蘭商競爭者Hunter Douglas, Inc. 及 Andrew J. Toti Testamentary Trust(合稱Hunte。r Douglas)，在2013年及其之後主張本公司及12家美國子公司，產銷「無拉繩」蜂巢簾產品，侵害其美國專利。。5.處理過程：2013年5月31日起之所有訴訟已轉由仲裁完全結案。。6.對公司財務業務影響及預估影響金額：仲裁結果Norman International, Inc.將支付美金5,490,737元，對本公。司財務週轉及業務經營並無重大影響。。</t>
  </si>
  <si>
    <t>發言人莊鴻文內部調動，由謝安正接任。。董事長林振英內部調動，由莊鴻文接任。。</t>
  </si>
  <si>
    <t>味全公司揭露油品事件訴訟案件重要內容及進度：。1.發生緣由:依證交所2017年2月21日函示要求，於每季結束後15日內發布重大訊息揭露本公司油品事件相關訴訟案。件重要內容及進度。。2.因應措施:。一、本公司所販售之部分純油及調和油等產品，因涉及食安事件，被台北地方檢察署提起公訴，業經智慧財產法院。於2017年4月27日判決無罪確定在案，惟因調合油標示遭智慧財產法院判決沒收所得新台幣3千2百餘萬元，本公司。認為有違憲之虞，已向司法院大法官提出釋憲之聲請。。二、本公司委託頂新製油公司代製油品誤用大統長基公司問題油品案，及向強冠公司、正義公司、頂新製油公司、。富味鄉公司及俐豪公司等採購油品，因陸續爆發油品食安事件，致本公司產品下架回收，並退費及賠償消費者，造。成本公司重大損害。。三、為維護公司權益，本公司已委託律師向法院起訴上述公司、其上游廠商及相關人員，請求損害賠償。其中強冠。公司上游廠商郭盈志、施閔毓賠償事件業經高等法院高雄分院判決應連帶給付本公司新台幣12136萬餘元已確定，。本公司亦已取得法院核發債權憑證在案。另強冠公司、葉文祥、戴啟川賠償事件亦經屏東地院判決，應連帶給付12。895萬餘元及利息，惟強冠公司、葉文祥已上訴，目前高等法院高雄分院審理中。其次富味鄉公司亦經台北地方法。院判決應給付本公司新台幣17萬4千元確定，已入帳。另俐豪公司於2019年5月經台北地方法院勸諭和解賠償本公司。新台幣127萬餘元，已入帳。其餘訴訟仍在法院審理中，尚未判決。。四、消基會以本公司使用頂新製油公司進口越南牛油、豬油及使用正義公司豬油分別起訴求償案件，臺灣臺北地方。法院第一審均判決本公司無需賠償。惟消基會已分別提起上訴，目前在二審審理中。另消基會對本公司使用強冠公。司豬油起訴求償案，亦經台北地院判決本公司應給付新台幣58萬5千元，本公司已上訴，目前二審審理中。。</t>
  </si>
  <si>
    <t>推選。董事長推選，由吳亦圭(聯聚國際投資代表)續任。</t>
  </si>
  <si>
    <t>2019年06月累計營收9,081,821千元，年減16%。2019年06月單月營收1,348,375千元，年減28%。。</t>
  </si>
  <si>
    <t>改派2董。董事許俊麒(三功國際代表)卸任。董事蔡明璋(三功國際代表)卸任。董事張碧真(三功國際代表)新任。董事劉文哲(三功國際代表)新任。</t>
  </si>
  <si>
    <t>2019年06月累計營收288,003千元，年減44%。2019年06月單月營收72,495千元，年減48%。。</t>
  </si>
  <si>
    <t>巧新科技之F廠受雲林縣政府依空氣污染防制法裁罰事宜，補充公告，說明如下：。1.發生緣由：本公司F廠M02製程尚未取得操作許可證即為操作，違反空氣汙染防制法第24條第2項之規定，遭裁處。罰鍰新臺幣壹拾萬元整，並停止該製程之操作。。2.處理過程：於法定期限內繳納罰鍰，並加速取得F廠M02製程之操作許可證。。3.預估可能損失：罰鍰新臺幣壹拾萬元。因該M02製程非本公司F廠獨有，尚有他廠可為替補，對本公司之財務及營。運無重大影響。。4.預計改善情形及未來因應措施：本公司F廠M02製程申請操作許可證之進程，已於2019年6月24日取得雲林縣政府。試車許可，待試車之檢測報告合格，取得操作許可後，即可復工。。</t>
  </si>
  <si>
    <t>2019年06月累計營收4,453,281千元，年減13%。2019年06月單月營收619,636千元，年減25%。。</t>
  </si>
  <si>
    <t>光洋應用材料科技股份有限公司受限於債權債務協商決議內容，資金動用均受債權銀行團監控，因此，公司須獲得。債權銀行團達銀行債權總額三分之二以上同意後，始得發放現金股利，公司日前已提請債權銀行團討論是否同意公。司發放現金股利事宜，惟於2019年7月5日接到彰化商業銀行西台南分行書面公文回覆不同意，故公司將不分配2018。年度盈餘，並將未分配之盈餘累積至可發放年度時再依程序發放。。</t>
  </si>
  <si>
    <t>2019年06月累計營收39,643千元，年減40%。。</t>
  </si>
  <si>
    <t>2019年06月累計營收658,956千元，年減41%。2019年06月單月營收91,414千元，年減37%。。</t>
  </si>
  <si>
    <t>2019年06月累計營收23,201,610千元，年減11%。2019年06月單月營收3,751,126千元，年減24%。。</t>
  </si>
  <si>
    <t>2019年06月單月營收76,011千元，年減37%。。</t>
  </si>
  <si>
    <t>2019年06月單月營收3,038,153千元，年減28%。。</t>
  </si>
  <si>
    <t>2019年06月累計營收11,134,081千元，年減22%。2019年06月單月營收2,083,989千元，年減23%。。</t>
  </si>
  <si>
    <t>世豐擬於越南設立子公司，說明如下：。1.為分散經營風險及增加營運之成效，董事會決議擬投資越南設立子公司。。2.由董事會授權董事長於投資金額新台幣２億元額度內，全權處理取得土地使用權之相關事宜。。</t>
  </si>
  <si>
    <t>2019年06月累計營收6,202,737千元，年減2%。2019年06月單月營收940,377千元，年減22%。。</t>
  </si>
  <si>
    <t>凱勝綠能與臺北汽車客運股份有限公司簽訂「電動低地板大客車」買賣合約，說明如下：。1.契約或承諾相對人：臺北汽車客運股份有限公司。。2.與公司關係：無。。3.契約或承諾起迄日期：2019/07/05。4.主要內容：本公司與臺北汽車客運股份有限公司簽訂「電動低地板大客車」買賣合約，合約總金額約為新臺幣1.。2億元。。5.限制條款：本公司應協助臺北汽車客運股份有限公司取得全額補助款為本公司兌現第三期款之前提條件。。6.對公司財務、業務之影響：增加營收及獲利。。7.具體目的：增加營收及獲利。。凱勝綠能與大都會汽車客運股份有限公司簽訂「電動低地板大客車」買賣合約，說明如下：。1.契約或承諾相對人：大都會汽車客運股份有限公司。。2.與公司關係:無。。3.契約或承諾起迄日期:2019/07/05。4.主要內容：本公司與大都會汽車客運股份有限公司簽訂「電動低地板大客車」買賣合約，合約總金額約為新臺幣。1.2億元。。5.限制條款：本公司應協助大都會汽車客運股份有限公司取得全額補助款為本公司兌現第三期款之前提條件。。6.對公司財務、業務之影響：增加營收及獲利。。7.具體目的：增加營收及獲利。。</t>
  </si>
  <si>
    <t>2019年06月累計營收3,175,065千元，年減10%。2019年06月單月營收471,497千元，年減31%。。</t>
  </si>
  <si>
    <t>台積電向Brooks Automation (Germany) GmbH、Tokyo Electron Ltd.、Lam Research International Sarl訂購機。器設備供生產用，交易總金額為NT$4,296 佰萬元。。</t>
  </si>
  <si>
    <t>2019年06月累計營收35,527,706千元，年減47%。2019年06月單月營收8,540,148千元，年減29%。。</t>
  </si>
  <si>
    <t>2019年06月累計營收716,955千元，年減25%。2019年06月單月營收112,740千元，年減35%。。</t>
  </si>
  <si>
    <t>威盛電子公告接獲臺灣臺北地方法院執行命令：。1.法律事件之當事人:本公司與開曼群島商UCC公司(United Communications(Holding) Corporation)。2.發生原委(含爭訟標的):本公司與開曼群島商UCC公司間之商業糾紛，2014年於香港經仲裁人做出仲裁判斷，2019。年4月台灣台北地方法院裁定准予承認該仲裁判斷，但本公司認為該香港仲裁判斷有諸多不當並有失公允，且有背。於中華民國公共秩序，依法應不予承認，因此已對該裁定提起抗告。惟UCC持前揭裁定聲請強制執行，扣押本公司。部分銀行存款及資產。。3.處理過程:已委請律師採取相應法律措施。</t>
  </si>
  <si>
    <t>京元電設立在中國大陸蘇州的全資子公司京隆科技，與8家銀行完成5.52億人民幣5年期聯合授信合約簽訂。這次聯。合授信案所貸得金額，京隆科技將全部用於購置產能擴充所需機器設備。參加聯貸銀行包括台灣銀行、台灣土地銀。行、彰化商業銀行、合作金庫商業銀行、國泰世華商業銀行、台灣中小企業銀行、中國信託商業銀行及永豐銀行等。共8家行庫。京元電董事長李金恭指出，京元電第2季合併營收新台幣60.9億元，較第1季成長15.8%，創歷史單季新。高，主要成長受惠5G基地台、物聯網和消費性電子等旺季需求，對市場未來展望審慎樂觀。展望第3季，京元電在。中國大陸手機品牌商晶片測試量可能受到小幅影響。不過5G基地台基礎設備所需晶片測試穩健向上，美系晶片大廠。和台系手機晶片商測試持穩，推動京元電第3季業績季增10%。。</t>
  </si>
  <si>
    <t>奇力新代子公司美桀科技股份有限公司公告赴大陸投資事宜：。1.本次新增（減少）投資方式:透過轉投資第三地(MAGIC TECHNOLOGY (SAMOA) CO.,LTD.)間接投資大陸地區，新設。立「湖南美桀電子科技有限公司」。2.交易總金額:美金3,000仟元。3.取得或處分之具體目的:長期股權投資，擴大營運，業務成長所需。</t>
  </si>
  <si>
    <t>2019年06月累計營收5,750,731千元，年減63%。2019年06月單月營收1,461,416千元，年減34%。。</t>
  </si>
  <si>
    <t>長榮航空續說明桃園市空服員職業工會無預警罷工之影響，說明如下：。1.發生緣由：續說明桃園市空服員職業工會無預警罷工之影響。2.處理過程：以取消航班、調度情形初步估計，截至目前，自6/20至7/5日總計取消622個航班(來回以一航班計)，。累計營收損失估計約新臺幣27.8億元，其他影響金額尚在估算中。最新航班異動訊息除了會以簡訊通知旅客外，也。請民眾自行至官網或運用APP查詢。。3.預計可能損失：於前項處理過程中說明。。4.改善情形及未來因應措施：本公司不放棄任何持續協商溝通之機會。。</t>
  </si>
  <si>
    <t>推選。董事長推選，由廖述群續任。</t>
  </si>
  <si>
    <t>總經理廖陳宣有內部調動，由林金燕接任。。</t>
  </si>
  <si>
    <t>董事配偶許偉良於2019/07/05預計申讓600張股票，預計申讓比重38%，交易方式為一般交易。。</t>
  </si>
  <si>
    <t>被動元件廠禾伸堂公告 6 月營收 12.27 億元，月減 7.8%、年減 19.3%。第 2 季營收 37.6 億元，季增 24%、年。減 12.7%；上半年營收 67.91 億元，年減 11.4%。展望下半年，目前美中貿易戰的既有問題還是沒有解決，客戶。在拉貨上還是比較保守，依舊以短單為主，還沒看到比較長的訂單。目前稼動率約 7 成左右，之所以較同業高，。主要是產能規模較小，公司也持續調整產品組合，提高車用、5G 等利基型產品比重，降低外在風險衝擊。禾伸堂。桃園龍潭產區擴廠計畫如期進行，預計新廠將於明年中完工，待機器設備進駐號，MLCC 月產能將新增 6 億顆，若。加上現有的桃園龍潭廠、宜蘭利澤廠共計 10 億顆的月產能，屆時禾伸堂總產能將達 16 億顆。。</t>
  </si>
  <si>
    <t>2019年06月累計營收42,888千元，年減57%。2019年06月單月營收6,479千元，年減62%。。</t>
  </si>
  <si>
    <t>2019年06月累計營收198,549千元，年減90%。2019年06月單月營收83,175千元，年減65%。。</t>
  </si>
  <si>
    <t>2019/07/05收盤價2.90元，月報酬下跌35%。。</t>
  </si>
  <si>
    <t>FCCL(軟性銅箔基板) 廠新揚科公布 6 月營收為 2.43 億元，月減 3.14%，年增 7.29%。第 2 季營收 7.59 億元。，季增 38.01%，年增 13.87%。累計 1至 6 月營收 13.08 億元，年增率 8.28%。新揚科除在去年第 4 季完成新。增 10 萬米平方產能，推升雙面板月產能 40 萬到 45 萬米平方，單面產品產能約 10 萬米平方到 15 萬米平方，。並計畫，明年在台灣還要新增 1至 2 條生產線，因應市場需求。新揚科主要產品為無膠式軟性銅箔基板以及背膠。膜、純膠產品，針對高頻高速傳輸需求，也開發 MPI 材料，同時也開始出貨客戶。同時，新揚科 MPI 產品在中國。手機、美系品牌非手機類產品應用，也已獲認證並開始出貨。。</t>
  </si>
  <si>
    <t>2019年06月累計營收962,549千元，年減29%。2019年06月單月營收141,352千元，年減35%。。</t>
  </si>
  <si>
    <t>2019年06月累計營收253,153千元，年減45%。2019年06月單月營收54,372千元，年減37%。。</t>
  </si>
  <si>
    <t>遊戲機台大廠鈊象 6月單月營收達4.22億元，月成長7.43%，年增68.02%。第二季營收達11.54億元，年增57%、季。增18%。累積今年上半年鈊象營收達21.3億元，較去年同期的14.6億元增加46%。主要是因旗下商用機台從5月起出。貨較多，且旗下博弈手遊熱度也不墜。至於第二季營收亮眼，主要是因為鈊象在多款手機遊戲上進行優化，例如旗。下《金猴爺》導入美商SAS的AI系統，帶動遊戲內付費率、DAU、MAU、ARPU值都有所提升。鈊象今年將把重心擺在。線上遊戲，同時全力拓展海外市場，毛利率表現可較去年提升。預估今年營運動能強勁，第二季稅後每股盈餘有望。達6元，全年毛利率有望維持在90%以上，全年每股盈餘也有望達20元。。</t>
  </si>
  <si>
    <t>佳穎精密購入新北市三重區三重段土地，說明如下：。1.標的物之名稱及性質：新北市三重區三重段97、98地號土地。2.交易單位數量、每單位價格及交易總金額：1,157.63平方公尺(約350.18坪)；每坪新台幣900,000元；總價款新。台幣315,162,000元。3.交易相對人：自然人。4.與本公司關係：無。5.取得或處分之具體目的或用途：因應拓展營建業務增加本公司之營收及獲利。</t>
  </si>
  <si>
    <t>2019年06月累計營收475,868千元，年減77%。2019年06月單月營收71,682千元，年減46%。。</t>
  </si>
  <si>
    <t>2019年06月累計營收4,987,679千元，年減17%。2019年06月單月營收814,205千元，年減37%。。</t>
  </si>
  <si>
    <t>2019年06月單月營收80,340千元，年減25%。。</t>
  </si>
  <si>
    <t>推選。董事長推選，由黃德聰續任。</t>
  </si>
  <si>
    <t>宏致取得廣迎工業股份有限公司過半股權事宜，說明如下：。1.廣迎工業股份有限公司(簡稱廣迎公司)1991年成立於台灣，為網通設備及電腦週邊零組件之沖壓加工、連接器、。其他含各式介面卡之遮蔽產品或鐵片支架等之專業製造廠。本公司為長期策略發展所需，結合產業優勢，提升公司。未來競爭力，計畫以現金取得廣迎公司之100%股份；截止至2019年7月5日止，已取得廣迎公司股權84.06%之股份總。數為22,020,600股，投資總金額為新台幣7,157萬元。廣迎公司正式成為本公司之子公司後，計畫將廣迎公司名稱。變更為「廣迎新工業股份有限公司」。。2.宏致電子最近幾年持續積極進行產業供應鏈整合及市場策略佈局，以期在不同產業均衡發展；廣迎公司於今年7。月開始加入宏致集團後，結合雙方在沖壓生產能力，未來在沖壓製程能力將可提供更多元化產品類型，尤其是網通。設備、汽車及工業產業方面的市場需求。。【TCRI 觀點_20190722】。宏致以7157萬元取得廣迎84.06%股權，換算約以每股3.25元收購，該金額低於票面10元甚多，顯示廣迎狀況可能不。佳，推論宏致可能透過取得廣迎股權獲得廣迎的土地及廠房，後續發展待觀察。。</t>
  </si>
  <si>
    <t>2019年06月累計營收87,386千元，年減78%。。</t>
  </si>
  <si>
    <t>碩禾與賀利氏之專利侵權民事訴訟案說明:賀利氏就第二審判決聲明上訴。1.法律事件之當事人:Heraeus Precious Metals North America Conshohocken LLC (美商賀利氏貴金屬北美康舍。霍肯有限責任公司)。2.法律事件之法院名稱或處分機關:智慧財產法院。3.發生原委(含爭訟標的):。(1)Heraeus Precious Metals North America Conshohocken LLC (「賀利氏」)於2015年6月10日向台灣智慧財產。法院對本公司提起民事訴訟，主張本公司所販售之590、590A、600、610及620型號導電漿產品侵害中華民國第I432。539號發明專利(「賀利氏專利」)申請專利範圍第1-7項，業經智財法院分別於2017年7月7日宣判賀利氏一審之訴駁。回，及2019年5月23日二審宣判賀利氏上訴駁回。。(2)本公司於2019/7/5接獲賀利氏公司就本案二審提起上訴之書狀，本公司已委任律師妥善處理，本公司營運一切。正常，尚不致產生重大影響。。</t>
  </si>
  <si>
    <t>推選。董事長推選，由翁維駿(三商投資控股代表)續任。</t>
  </si>
  <si>
    <t>董事本人偉宸投資2019/07/05設質1,000,000股給元大證券金融，累計設質1,000,000股。。</t>
  </si>
  <si>
    <t>董事本人台灣華懋投資於2019/07/05預計申讓500張股票，預計申讓比重5%，交易方式為一般交易。。董事本人台灣華懋投資於2019/06/03預計申讓500張股票，預計申讓比重5%，因股價不理想，260張股票未轉讓，交。易方式為一般交易。。</t>
  </si>
  <si>
    <t>國鼎生技國鼎生物科技獲「歐洲專利局」(EPO)核准專利授證，說明如下：。1.發生緣由：本公司於2015年11月6日向「歐洲專利局」(EPO)申請用於「良性前列腺增生添加治療」(Benign Pros。tatic Hyperplasia Add-on Therapy)專利，今日收到代辦事務所轉發之官方核准的授證通知，證書號：3135278。。2.因應措施：有關本公司財務業務及新藥研發進度等相關事宜，請依本公司於公開資訊觀測站揭露之資訊為準。。</t>
  </si>
  <si>
    <t>2019年06月累計營收31,547千元，年減29%。2019年06月單月營收5,167千元，年減50%。。</t>
  </si>
  <si>
    <t>龍燈-KY代重要子公司 Rotam do Brazil Agroquimica ProductosAgricolas Ltda公告“Federal Revenue Secreta。riat”處罰巴西幣六十一萬二千二百六十元，說明如下：。1.發生緣由：巴西稅務機關在最近進行2013年至2017年的稅務稽查時，發現Rotam do Brazil Agroquimica Produc。tos Agricolas Ltda在填寫報稅表格時資料有誤，並要求Rotam do Brazil Agroquimica Productos Agricolas Lt。da繳付相關稅款和罰款。。2.處理過程：依裁處書繳付稅款及罰款。3.預計可能損失：巴西幣六十一萬二千二百六十元 (約新臺幣四百七十三萬元)。4.改善情形及未來因應措施：已加強內控程序，有關資料會先經內部檢閱再提交稅務機關。。</t>
  </si>
  <si>
    <t>2019年06月累計營收941,689千元，年減35%。2019年06月單月營收172,301千元，年減16%。。</t>
  </si>
  <si>
    <t>2019年06月累計營收92,158千元，年減69%。2019年06月單月營收16,162千元，年減43%。。</t>
  </si>
  <si>
    <t>2019年06月累計營收303,773千元，年減17%。2019年06月單月營收42,144千元，年減40%。。</t>
  </si>
  <si>
    <t>改派1董。董事張和明(德鑫投資代表)卸任。董事張凱勛(德鑫投資代表)新任。</t>
  </si>
  <si>
    <t>2019年06月累計營收1,245,562千元，年減5%。2019年06月單月營收180,439千元，年減31%。。</t>
  </si>
  <si>
    <t>總經理陳建坤內部調動，由黃永祥接任。。</t>
  </si>
  <si>
    <t>2019年06月累計營收268,338千元，年減58%。2019年06月單月營收11,144千元，年減83%。。</t>
  </si>
  <si>
    <t>微控制器（MCU）新唐傳出目前已打入中國ETC車載裝置標案，預計將大幅提升新唐32位元MCU出貨量，5月開始陸續。出貨，且把旗下晶圓製造廠加入生產行列，6月出貨量已經有倍數成長，預計下半年訂單將可望再度放大。新唐目。前在MCU產品線，32位元出貨量已達九成水準，在標案需求帶動下，預期占比水準可望再度攀升。至於8位元MCU則。受惠於真無線藍牙耳機市場規模不斷成長，帶動新唐電源管理MCU出貨暴衝。。</t>
  </si>
  <si>
    <t>內部稽核主管周慧雯離職。。</t>
  </si>
  <si>
    <t>2019年06月累計營收1,303千元，年減78%。。</t>
  </si>
  <si>
    <t>清惠光電股份有限公司之法人董事六易控股有限公司於2019年6月27日改派法人代表人乙案，經查符合本公司「對。有價證券上市公司重大訊息之查證暨公開處理程序」第4條第1項第6款情事，惟該公司延遲輸入公開資訊觀測站重。大訊息畫面，已違反前述處理程序之規定，故證交所處以違約金新台幣五萬元，並函知該公司嗣後應確實依規定辦。理。。</t>
  </si>
  <si>
    <t>辭任1董。獨立董事何吉弘卸任。</t>
  </si>
  <si>
    <t>大股東本人藤美資本管理顧問股份有限公司於2019/07/05預計申讓100張股票，預計申讓比重1%，交易方式為盤後。定價交易。。大股東本人藤美資本管理顧問股份有限公司於2019/06/03預計申讓60張股票，預計申讓比重0%，因股價不理想，8。張股票未轉讓，交易方式為盤後定價交易。。</t>
  </si>
  <si>
    <t>2019年06月累計營收800,575千元，年減66%。2019年06月單月營收115,129千元，年減6%。。</t>
  </si>
  <si>
    <t>2019年06月累計營收680,814千元，年減28%。2019年06月單月營收105,253千元，年減30%。。</t>
  </si>
  <si>
    <t>市場去年盛傳舊保證給付型的失能險將陸續停售，今年初新光人壽、元大人壽、全球人壽紛紛停售還本型失能險，。6月台灣人壽與遠雄人壽亦停售「保證給付型」失能險。7月起，新的保證給付型失能險普遍變貴15%至70%，並多了。「半年存活等待期」與體檢要求，以30歲男投保「遠雄超好心」失能險為例，同樣每月2萬元保額，舊保單保費每。月從1萬3,100元提高至1萬5,140元，新保單單月多付2,000元才能買到，年齡愈高、差距愈大。過去失能險保戶只。要拿到殘扶證明，保險公司就馬上理賠，但未來需要多等六個月生存審核，形同等待期半年，投保審核條件也趨嚴。格。。</t>
  </si>
  <si>
    <t>PCB 廠競國實業在泰國擁有 105 萬平方呎月產能，因泰國廠第 2 季產能利用率提高，可望轉盈。競國有台灣樹林。廠、中國大陸昆山廠及泰國廠三地產能，目前生產 PCB 仍偏重 3C 電子產品應用，包括 TFT LCD 光電板、NB 應。用等。泰國廠原為投入汽車板而設立，目前該廠營收中，包括汽車風扇、音響等非安全性車用電子 PCB ，已占營。收重要比重。台灣、中國昆山廠及泰國廠產能分布上，台灣廠月產能 22 萬平方呎、昆山廠 120 萬平方呎、泰國。廠則達到 105 萬平方呎。競國初估 6 月營收在 6.7 億元水準，第 2 季約為 19.8 億元，季增約 6%，較去年同。期的 23.5 億元衰退。。</t>
  </si>
  <si>
    <t>推選。董事長推選，由許書綺(唯數娛樂科技代表)續任。</t>
  </si>
  <si>
    <t>2019年06月單月營收333,544千元，年減41%。。</t>
  </si>
  <si>
    <t>達麗發包福德段新建工程一年內累計達新台幣三億元以上，說明如下：。1.契約種類：工程承攬合約。2.契約相對人及其與公司之關係：寶信營造股份有限公司(本公司百分之百轉投資)。。3.契約主要內容、限制條款及其他重要約定事項：。(1).本案2018年11月13日通過發包台中市西屯區福德段工程承攬合約新台幣73,239,947元(未稅)，並於2018年11月。13日簽約。。(2).本次契約：台中市西屯區福德段工程承攬合約為「增加發包項目」，金額計新台幣585,325,837元(未稅)，尚。未正式簽約。。(3).以上累計之契約總金額計新台幣658,565,784元(未稅)。。4.取得之具體目的：興建住宅大樓出售。</t>
  </si>
  <si>
    <t>2019年06月累計營收592,743千元，年減49%。2019年06月單月營收109,903千元，年減61%。。</t>
  </si>
  <si>
    <t>經理人本人吳建宏於2019/07/05預計申讓1,217張股票，預計申讓比重92%，交易方式為鉅額逐筆交易。。</t>
  </si>
  <si>
    <t>2019年06月累計營收1,154,869千元，年減33%。2019年06月單月營收81,929千元，年減73%。。</t>
  </si>
  <si>
    <t>2019年06月累計營收246,705千元，年減7%。2019年06月單月營收35,840千元，年減21%。。</t>
  </si>
  <si>
    <t>宏正公布 6 月合併營收，達 4.46 億元，月增 6.75%，年增 0.41%，為今年以來單月新高，累計今年前 6 月合併。營收 24.1 億元，年減 4.9%，第 2 季營收 12.54 億元，季增 8.52%，年減 0.53%，宏正上半年受美中貿易戰影。響，部分客戶進行生產基地轉移，特別是美洲、亞洲客戶需求放緩，歐洲客戶影響則較小，而宏正也將部分高階產。品都移回台灣生產，預估下半年營運動能將上揚。宏正出貨產品部分，6 月以 IT 架構管理解決方案成長最多，較。去年同期成長 9%，在專業影音產品、USB 週邊設備上，相比去年則衰退 16%、14%，而以銷售區域觀察，亞洲與美。洲分別較去年同期成長 6% 及 1%，歐洲則較去年同期減少 10%。。</t>
  </si>
  <si>
    <t>2019年06月累計營收1,091,661千元，年減7%。2019年06月單月營收155,860千元，年減26%。。</t>
  </si>
  <si>
    <t>內部稽核主管張麗珍離職，由石惠文暫代。。</t>
  </si>
  <si>
    <t>創益與王昌源董事達成和解，雙方撤回所有相關訴訟，說明如下：。1.有關本公司與王昌源董事相關訴訟：。(1).原士林地方法院民事庭2019年度全字第78號(團股)；抗告人王昌源。。(2).2019年度訴字第790號(團股)；原告王昌源。。(3).2019年度訴字第857號(月股)；原告本公司。。(4).雙方已達成和解，爰依民事訴訟法第262條之規定，撤回全部起訴狀及抗告狀。。2.因應措施：本公司目前營運一切正常，對公司之營運、財務及股東權益尚無重大影響。。</t>
  </si>
  <si>
    <t>創益之獨立董事對本公司董事會議決事項表示反對意見，說明如下：。1.董事會、審計委員會或薪酬委員會之日期：2019/07/05。2.董事會、審計委員會或薪酬委員會之議決事項：董事會。3.表示反對或保留意見之獨立董事或審計委員會、薪酬委員會成員姓名及簡歷：獨立董事-鍾文聖；國立交通大學。教授。4.表示反對或保留意見之議案：臨時動議：解任卓慧雯小姐之創益公司總管理處處長職務案。。5.前揭獨立董事或審計委員會、薪酬委員會成員表示反對或保留之意見：「解任卓慧雯小姐之創益公司總管理處處。長職務案」獨立董事-鍾文聖表示反對意見。。</t>
  </si>
  <si>
    <t>總經理陳泰宏離職，由林金榮接任。。發言人陳泰宏離職，由林金榮接任。。</t>
  </si>
  <si>
    <t>2019年06月累計營收960,169千元，年減13%。2019年06月單月營收120,095千元，年減50%。。</t>
  </si>
  <si>
    <t>2019/07/05收盤價2.29元，週報酬下跌40%，月報酬下跌93%。。</t>
  </si>
  <si>
    <t>2019年06月累計營收779,704千元，年減24%。2019年06月單月營收151,481千元，年減29%。。</t>
  </si>
  <si>
    <t>2019年06月累計營收589,239千元，年減35%。2019年06月單月營收70,128千元，年減55%。。</t>
  </si>
  <si>
    <t>2019年06月累計營收1,086,388千元，年減76%。2019年06月單月營收126,989千元，年減77%。。</t>
  </si>
  <si>
    <t>2019年06月累計營收45,715,971千元，年減29%。2019年06月單月營收7,919,044千元，年減41%。。</t>
  </si>
  <si>
    <t>解任1董。董事戴鴻堯卸任。</t>
  </si>
  <si>
    <t>2019年06月累計營收1,025,655千元，年減20%。2019年06月單月營收185,489千元，年減27%。。</t>
  </si>
  <si>
    <t xml:space="preserve">泰藝            </t>
  </si>
  <si>
    <t>經理人本人李逸民於2019/07/05預計申讓20張股票，預計申讓比重100%，交易方式為一般交易。。</t>
  </si>
  <si>
    <t>2019年06月累計營收2,220,845千元，年減34%。2019年06月單月營收385,511千元，年減32%。。</t>
  </si>
  <si>
    <t>改派1董。董事盧登禧(匯鉎投資代表)卸任。董事李名正(匯鉎投資代表)新任。</t>
  </si>
  <si>
    <t>新光保全代子公司誼光國際公寓大廈管理維護(股)公司，向關係人取得使用權資產二筆：。1.交易單位、交易總金額:。(1)新板傑仕堡A棟大樓停車場使用權資產金額：新台幣8,159,102元。(2)新板傑仕堡B棟大樓停車場使用權資產金額：新台幣25,150,351元。2.交易相對人：新光人壽保險股份有限公司。與公司之關係：關係人。3.取得或處分之具體目的或用途:。基於成本及業務上之整體規劃。</t>
  </si>
  <si>
    <t>推選。董事長推選，由顏瓊章(恆洲投資代表)續任。</t>
  </si>
  <si>
    <t>國內離岸風電產業工程即將正式啟動。世紀鋼承接風電開發商沃旭能源的81支基樁大圓管大筆訂單，總製造費用達。到新台幣近30億元，將於今年8月開始製造，預計2020底完工，預計將於2021年2月完成交貨，將增添世紀鋼營運動。能。主要在該公司桃園廠生產，再運往台北港廠房進行組裝作業，未來計劃使用在彰化外海的離岸風電工程。此外。，世紀鋼承接丹麥風電商CIP的62座套筒式水上基礎工程訂單，也將於2020年4月起正式啟動，總製造費用為台幣16。5億元，預計二至三年完工交貨。除了承接製造沃旭的基樁大圓管工程外，也將承建CIP的62座套筒式水下基礎工程。，總製造費用為165億元台幣，預計2020年4月正式啟動，需要二至三年時間，另還在洽談的訂單有基樁大圓管工程。等。。</t>
  </si>
  <si>
    <t>連鎖餐飲集團六角拓展國際市場加快腳步，除了菲律賓達 100 家店里程碑，接下來加拿大、馬來西亞都將破百店。，同時，日本和澳洲市場成長動能強勁，六角董事長王耀輝樂觀指出，目標未來每年全球店數淨增 30%。王耀輝表。示，加拿大是下一個破百店的潛在市場，已有 75 家據點，而馬來西亞也快要 50 家。今年以來開始在日本強化布。點，至年底就有望上看 35 家，現有 2 個代理商分處關東、關西市場，1至 2 年內也有機會衝破百家。王耀輝強。調，今年全年日出茶太淨增約 200 家據點，截至年底將突破千家，明年繼續上看 1300 家。。</t>
  </si>
  <si>
    <t>聚陽公告上半年累計營收128.99億元，年增26.5%。聚陽年初時表示，在客戶庫存水平平穩下，下半年旺季接單展。望樂觀。按每年產能增加10%到15%的目標來看，去年已接近1,400萬打，今年目標將達到1,500萬打。聚陽今年主要。在越南、印尼兩地新設產線，公司稱新產能已陸續開出。另外，柬埔寨廠也透過自動化等方式，提升生產效率及產。能表現。預估最慢到明年底前，越南產能擴張就會暫告一段落，接下來將把更多的重心放到印尼，明年會有新的資。本支出計畫。越南是目前最大海外生產基地，占37%。印尼則占32%，但明年隨Demak廠四期新產線開出後，占比有。望拉高至33%。未來越南產能增速雖放緩，但每年會仍會保持5%成長。除自有產能擴張外，聚陽計畫增加外包產能。，未來三年預計從現在的9%提高至15%。進入第3季傳統旺季，聚陽當前訂單滿載，第4季亦是如此。。</t>
  </si>
  <si>
    <t>繪圖晶片大廠輝達（NVIDIA）營運部執行副總裁梭基斯特發聲明指出。「NVIDIA下一代繪圖處理器（GPU）仍會由。台積電生產，近日傳聞並不正確。NVIDIA先前就和台積電與三星兩間公司合作，未來也是」。至於輝達與台積電和。三星的具體合作細節、台積電將生產多少數量的輝達下一代繪圖處理器，輝達聲明並未提及。。【TCRI 觀點_20190712】。1. NVIDIA部分訂單流失，目前對台積電的影響不大，但台積電與三星未來在節點進展及異質整合的競爭態勢值得。關注。。2. 現階段7奈米製程產能2間代工廠能供應，相對於智慧型手機AP、GPU等高階運算晶片之需求，仍顯搶手；且就台。積電之技術優勢來看，即便NVIDIA部分訂單流失，7奈米產能應能快速由其他客戶的訂單所遞補，短期影響不大。。3. 2019年記憶體景氣大幅衰退，使得三星極需強化記憶體以外之半導體業務。由於三星在記憶體領域成就非凡，。從整合記憶體的SiP晶片切入利基點強，後續發展值得觀察。。</t>
  </si>
  <si>
    <t>皇普建設在董事長蘇永平領導下，今年規劃推出三大新案，總銷合計破160億元，其中，總銷近30億元「皇普雲鼎。」昨（7）日舉行動工典禮。去年皇普建設推出桃園楊梅、總銷18億元「皇普鉑苑」銷售率破五成，另外總銷9至10。億元的台南東區新案「皇普文苑」熱銷逾八成，兩大案預計2020年第2季、第3季交屋，集團營運確定轉虧為盈。展。望今年，蘇永平表示，今年329檔期皇普建設在桃園龜山新案推出總銷約30億元的「皇普MVP」，該案位於機場捷運。A7體育大學站和A8長庚醫院站之間，銷售率破五成、熱銷超過150戶，預計2020年第4季完工，挹注營運。另外，總。銷35億元上下「皇普雲鼎」昨日舉行動工，預計第4季正式推出，每坪推案價25萬至27萬元。而皇普建設手中百億。元大案－台中光華高工案，預計第4季正式開案，該案戶數將近1,000戶，將成為台中最大危老條例更新案，且新案。完工年度在2021、2022年。蘇永平認為今年房價不會再跌，加上近兩、三年遞延買盤出籠，整體房市表現將以持穩。為主軸。。</t>
  </si>
  <si>
    <t>空服員罷工雖落幕，但長榮航表示，針對桃園市空服員職業工會帶動長榮空服員罷工，對公司造成的若干損失，該。公司將依法追訴到底，每日求償3,400萬元，計17日共求償5.78億元，連帶工會幹部也一起告進去。長榮與內部延。請的律師磋商後認為，此次罷工，工會提出的首項訴求中，勞工董事一項「於法無據」，長榮將據此力爭，日前已。對工會提起非法罷工之訴，並附帶民事求償，即使罷工結束也不會撤回，且沒結果不會喊停。。</t>
  </si>
  <si>
    <t>長榮航空與桃園市空服員職業工會之勞資協商達成共識，說明如下：。1.發生緣由：本公司與桃園市空服員職業工會於7月6日勞資協商達成共識，並簽訂團體協約。。2.因應措施：。(1).長榮航空與桃園市空服員職業工會(桃空職工)於7月6日在勞動部許銘春部長、桃園市鄭文燦市長的見證下，雙。方達成協議，並簽下團體協約，對於這次罷工所引起的社會紛擾及對大眾造成的不便，長榮航空在此致上最深的歉。意。。(2).本次罷工事件預計於7月9日晚上24：00正式結束，長榮航空預計可在7月底前陸續恢復正常營運，8月也會視組。員調度及旅客需求做部分航班調整。。(3).雙方協議之8項訴求主要內容：。A.桃空職工3年不能再次罷工。。B.如果桃空職工這次罷工言行合乎法律，公司會尊重。。C.國內航線不能罷工。。D.飛安服勤獎金，短班每趟來回給予300元、越洋每趟500元。。E.BR184、BR198、BR108東京航線10月到隔年3月，共6個月開放組員過夜，BR716北京航線4月及6月到8月開放組員。過夜。。F.定期勞資互動，在某些狀況的人力減派或減少外站休時，公司願與工會討論。。G.人評會開放民選教官5名，輪值參與人評會議，佔1席陪審委員，具發言表決權，以及1名現役空服員可陪同當事。人。。H.給予工會理監事共11名(依實際人數為主)，每年共25天會務假，會員代表大會由公司協助調整班表。。(4).長榮航空誠摯地感謝本次罷工事件中始終堅守崗位，以行動默默支持公司的所有空、地勤及內勤員工，對於曾。參與罷工但中途回來支援的空服員，公司在此也表示感謝，同時也要對這段期間協助公司進行簽轉作業的航空同業。及旅行業者表示深切的感激，我們一定能在最短的時間內整頓、再出發，重新贏得各界對長榮航空的信賴。。3.其他應敘明事項：截至目前，自6/20至7/7日總計取消681個航班(來回以一航班計)，累計營收損失估計約新臺幣。30.2億元，其他影響金額尚在估算中。最新航班異動訊息除了會以簡訊通知旅客外，也請民眾自行至官網或運用AP。P查詢。。【TCRI 觀點_20190716】。1.罷工期間(6/20-7/9)使營收減少之32.4億，就六月公告營收132.84億而言，同比衰退17.41%，已明顯差於前月份。之月營收成長率4.01%及同業華航同期之月營收成長率3.02%。。2.除前述外，一次性損失影響亦應包括罷工結束後因航班調配而造成之營收減少及補償顧客所衍生之各項支出金額。，惟目前長榮航僅公告預計營運可於7月底前恢復正常、8月將視組員調度情形做航班調整，相關損失金額仍在估算。，將影響長榮航2019Q2及2019Q3營運表現。。3.八大訴求中針對改善疲勞航班及飛安服勤獎金所衍生之增額人事成本，就該支出之性質而言屬常續性，其影響效。力及於往後各期，營運成本將持續墊高，進而影響獲利。。4.相較於財務面向之具體損失，本次罷工帶來之真正影響，係於罷工期間所顯現之勞資矛盾問題，而本次雖已有三。大訴求可視為促進勞權之舉(定期勞資互動、人評會開放民選教官、給予工會理監事會務假)，但罷工結束至今公司。內部仍分化消息不斷，如未獲得有效解決，未來可能將影響企業本身之經營效率及社會對於長榮航之信任，將不利。於後續營運。。</t>
  </si>
  <si>
    <t>LED廠榮創傳積極打入深超光電供應鏈，盼能間接和OPPO、vivo等大陸非蘋業者建立合作關係，帶動公司整體營運。表現。榮創不評論外界對於接單與客戶傳聞。。</t>
  </si>
  <si>
    <t>鴻海集團旗下模具大廠乙盛-KY 6月營收為9.34億元，月增約2%，年增21.5%，單季營收27.13億元，季增率逾14%，。年增21%。上半年營收為50.88億元，年增14.9%。乙盛首季營收結構中，電視部件達53%、模具12.11%、雲端伺服器。6.56%、汽車26.33%、3C產品1.4%。相較於去年底第4季，電視及汽車呈現較明顯成長，其中，電視受惠日系客戶今。年下單百萬台高階OLED電視訂單規模挹注，今年上半年大量出貨，加上雲端伺服器等產品趕在7月以前出貨，推升。上半年營收走揚，首季毛利率達16.5%。乙盛為特斯拉供應鏈之一，出貨特斯拉MS/X及平價版M3等天窗、電池組件。及電池背蓋等零組件。。</t>
  </si>
  <si>
    <t>力麒建設今年業績以成屋續推案為主，全年推案量達130億元。包括「力麒麒御」、「力麒賦御」、「力麒御品」。、「力麒家家富富」等，總計有四大成屋案在線銷售，另外若加計採先建後售或預售的「天母西路案」，今年全年。推案量約達130億元。力麒建設指出，接下來新案銷售模式將視政府政策，及全球總體經濟環境對整個房市的影響。，評估新建案銷售是採「邊建邊售」、「先建後售」或「預售」方式。力麒建設今年營收主要來自「力麒麒御」案。保留戶、「力麒賦御」、「力麒御品」、「力麒家家富富」及其它成屋與商辦案、水資源及飯店等業務領域，若成。屋去化不錯，對今年營運有穩定挹注。。</t>
  </si>
  <si>
    <t>推選。董事長許忠明卸任。董事長推選，由吳美紅(泰生海洋開發代表)新任。改派1董。董事吳金泉(泰生海洋開發代表)卸任。董事吳美紅(泰生海洋開發代表)新任。改派。董事許忠明(晉昇投資代表)新任。董事黃強(茂生農經代表)新任。董事許文通(懷德保險代理人代表)新任。董事許逸群(有為投資代表)新任。</t>
  </si>
  <si>
    <t>連鎖餐飲集團漢來美食 6 月合併營收 3.1 億元，月增 0.63%，年增 12.64%。第二季合併營收 8.68 億元，年增。3.46%。上半年達 18.98 億元，年增 4.38%。截至 6 月底，漢來美食全台共 38 家據點，中國 2 家和泰國曼谷 1。 家，漢來美食說明，11 月將開出 2 個新品牌，分別是小火鍋和漢來蔬食延伸的小蔬食品牌。同時，既有的漢來。上海湯包將在桃園台茂購物中心再開 1 家新據點。漢來美食總經理林淑婷表示，漢來海港餐廳創始店在去年 12。月完成改裝後，半年來一直維持滿座盛況，循此成功模式，台中廣三 SOGO 店也在 5 月完成改裝升級，再度拉高。營運績效。另一方面，漢來美食代理的香港米其林餐廳名人坊 6 月 10 日在北市開出品牌第 5 家分店，已成為許。多商務宴客指定餐廳。。</t>
  </si>
  <si>
    <t>美國德州當地媒體於2019/6/28報導，台塑德州廠傳出排放塑膠顆粒，遭美國聯邦法院認定違反聯邦「淨水法」，。可能面臨高達1.62億美元（約新台幣50億元）的天價罰款。德州當地的環保人士黛安．威爾遜（Diane Wilson）與。環保團體聖安東尼奧灣河口護水聯盟，聲稱台塑在當地的工廠違法排放塑膠顆粒與其他汙染物，對拉瓦卡灣與其他。附近水資源造成汙染，經過長達1,000多天的資料收集，今年3月對台塑提起訴訟。聯邦地方法院承辦法官霍伊特（。Kenneth M. Hoyt）今年6月底簽署意見書，表示證據顯示台塑公司從2016年1月31日起排放塑膠顆粒，認定台塑違。反州政府所頒發的經營許可限制以及淨水法。但相關法律處分要到 9月才會開庭審理。台塑美國是台塑集團重要的。金雞母，台塑持股台塑美國22.61%，去年認列相關投資收益高達55.98億元。台塑集團總投資額50億美元（約新台。幣1,550億元）的台塑德州廠三期擴建正在進行中，包括年產120萬噸乙烯的乙烷裂解廠，還有年產能各40萬噸的HD。PE廠、LDPE廠，總共三個新廠擴建預計下半年正要完工加入投產。。台塑說明2019年7月8日「台塑德州廠遭認定排放污染」相關報導，說明如下：。1.公司名稱：台塑美國公司。2.相互持股比例：本公司持有台塑美國公司22.66%股權。3.報導內容：台塑德州廠遭認定排放污染。4.發生緣由：媒體報導提及台塑美國公司德州廠遭環保人員指控排放塑膠粒，聯邦法院認定違反聯邦《淨水法》。。5.其他應敘明事項：該篇報導僅是審理法官之意見書，並非最終判決，由於本案目前尚由法院審理中，本公司不便。發表評論。。</t>
  </si>
  <si>
    <t>塑膠射出大廠台翰精密上半年營收新台幣11.37億元，年減10.66%，主要受到長期策略調整影響，目前東南亞廠區。營收比重己攀升至9成，第3季維持審慎樂觀看法。台翰6月合併營收1.99億元，年減22.84%。今年上半年合併營收1。1.37億元，由於第2季為印表機傳統出貨淡季，加上今年進行優化生產效能、調整產品及客戶結構等策略，使得6月。及上半年整體營收表現皆較去年同期減少。受惠全球主要多功能事務機/印表機客戶加重於東南亞市場的布局，截。至目前為止，東南亞(越南、菲律賓)廠區的營收比重已攀升至高達近9成的水準。近期因美中貿易戰情勢，包括日。商夏普、京瓷、理光(Ricoh)等皆有計畫將多功能印表機生產基地從中國市場轉移到泰國、越南等，將創造台翰良。好的業務發展環境。展望第3季，台翰預期逐步進入印表機傳統拉貨旺季，將推升整體出貨表現，帶動東南亞生產。基地產能稼動率的提升。。2019年06月累計營收1,136,736千元，年減11%。2019年06月單月營收198,601千元，年減23%。。</t>
  </si>
  <si>
    <t>2019年06月累計營收723,237千元，年減10%。2019年06月單月營收86,828千元，年減39%。。</t>
  </si>
  <si>
    <t>2019年06月累計營收502千元，年減98%。2019年06月單月營收191千元，年減99%。。</t>
  </si>
  <si>
    <t>2019年06月累計營收2,664,363千元，年減8%。2019年06月單月營收608,731千元，年減29%。。</t>
  </si>
  <si>
    <t>金融監督管理委員會核准捷邦股票自2019年7月31日起停止公開發行，說明如下：。1.本公司於2019年3月27日股東臨時會決議通過與應華精密科技股份有限公司(以下簡稱「應華公司」)進行股份轉。換案(以下簡稱「本案」)，由應華公司發行普通股予本公司股東，作為取得本公司全部已發行股份之對價，自股份。轉換基準日2019年7月31日起，本公司將成為應華公司百分之百持股之子公司，並終止股票上櫃買賣及有價證券停。止公開發行。。2.本公司依相關法律規定向金融監督管理委員會(以下簡稱「金管會」)申請停止有價證券公開發行，業經金管會20。19年7月05日金管證發字第1080322011號核准在案。。</t>
  </si>
  <si>
    <t>健身器材大廠喬山公布6月合併營收18.82億元，月增0.8%、年增15.7%，累計前六月合併營收109.14億元，較去年。同期成長21.2%。喬山第2季合併營收55.92億元，季增5%、年增23.8%。總座羅光廷表示，下半年起，預期南美洲商。用健身器材市場將有跳躍式成長，北美地區也有新客戶加持。去年除了美國的Planet Fitness外，同時再次獲得英。國連鎖健身房Pure Gym三年合約。而東南亞最大的連鎖健身房Celebrity Fitness，也釋出獨家供貨權，並從今年。起供貨。尤其，美國Planet Fitness去年對喬山只有四個月的採購，今年則是全年度營收貢獻，預估營收應有二位。數增長。喬山積極在台灣及越南投資設廠。在台灣廠擴建部分，預計2020年第2季完工，可增加30%商用健身器材產。能。位於越南北寧省、占地10公頃的新廠也積極趕工中，預計今年第4季量產，越南廠共分二期建廠，規劃年產值。可達30億元。旗下大陸朱橋廠的中低價位家用Horizon品牌健身器材訂單，未來擬移轉至越南廠生產，以提升銷美。產品價格的競爭優勢。。</t>
  </si>
  <si>
    <t>推選。副董事長推選，由林文哲(遠進代表)續任。董事長推選，由林哲印續任。</t>
  </si>
  <si>
    <t>訊聯生技與米蘭時尚診所合作提出細胞治療技術計畫申請，說明如下：。1.發生緣由：行政院衛福部於2018年9月6日正式公告「特定醫療技術檢查檢驗醫療儀器施行或使用管理辦法」，內。容開放自體細胞治療技術申請。訊聯生技累積多年與國內多家醫療院所研究機構合作幹細胞治療應用研究經驗，希。望透過此次開放，能將細胞醫療成果造福國內更多民眾，維護國人健康。。(1).申請細胞治療項目：自體脂肪幹細胞移植。(2).適應症名稱：其他表面性微創技術之合併或輔助療法。(3).專案說明：訊聯生技與米蘭時尚診所(後稱：米蘭診所)合作，由米蘭診所依衛福部公告之「特定醫療技術檢查。檢驗醫療儀器施行或使用管理辦法」，向衛福部提出本案「自體脂肪幹細胞移植其他表面性微創技術之合併或輔助。療法」細胞治療計畫。本施行計畫之醫療執行單位為米蘭診所，細胞製備場所為訊聯生技。。(4).目前進度：。A.行政審查階段：由米蘭診所提交細胞治療技術申請計畫書至衛福部，進行書面行政及技術審查。審查通過後，發。文通知醫療院所可進行細胞製備場所(CPU)查核。。B.細胞製備場所(CPU)查核：由訊聯生技向衛福部食品藥物管理署提出GTP檢查申請，經查核通過後取得認可函。。C.專家審查：經專家審查通過後，米蘭診所取得衛福部計畫效期核定函，始可向地方衛生機關登記，依計畫向病患。開始收費診療，並由訊聯生技提供細胞製備服務。。2.其他應敘明事項：本案係向衛福部申請細胞治療施行計畫，需待衛福部相關審查流程完成並通過後，方能進行實。際脂肪幹細胞應用治療。。</t>
  </si>
  <si>
    <t>研發主管JAYA ABRAHAM內部調動，由Manish Chawla接任。。</t>
  </si>
  <si>
    <t>2019年06月累計營收1,775,453千元，年減79%。2019年06月單月營收347,376千元，年減75%。。</t>
  </si>
  <si>
    <t>造紙大廠正隆持續整頓大陸產能，公告間接轉讓旗下隆富紙品加工（昆山），予Diamond Offshore Holdings（HK。）。正隆發言人何台桹表示，此次間接轉讓的子公司隆富紙品加工（昆山），算是正隆的昆山廠，主要生產瓦楞紙。板、紙箱、紙容器、彩盒、紙棧板、紙漿模及其他紙製品。由於昆山廠的工廠規模較小，不容易發揮經濟規模效益。，去年淨損人民幣3,113萬元（約新台幣1.4億元），基於集團整體的營運策略考量，決定處分。正隆去年初也出售。旗下香港中隆公司和上海中隆紙業，挹注業外利益。正隆董事長鄭舒云日前表示，受到這波美中貿易戰的影響，大。陸需求確實受到影響，正隆持續調整全球布局，大陸的產能會策略性減量，經營重點轉向越南和台灣。。正隆之子公司Loong Fu Investment Co., Ltd.出售Hong Kong Loong Fu Limited100%股權，因而間接轉讓隆富紙。品加工(昆山)有限公司85%股權，說明如下：。1.Loong Fu Investment Co., Ltd.交易總金額約人民幣9,095萬元(含預估找補款)。2.交易相對人及其與公司之關係:Diamond Offshore Holdings（HK） Limited(非關係人)。3.處分利益(或損失)：Loong Fu Investment Co., Ltd.預估處分利益：約人民幣2,000萬元(實際處分利益須以股。權過戶時為準)。4.取得或處分之具體目的：因應營運策略考量。</t>
  </si>
  <si>
    <t>工紙大廠榮成自結上半年稅前盈餘1.08億元，比起去年同期大幅縮水逾九成。歸屬於母公司業主的每股稅前盈餘僅。0.17元。榮成去年全年稅後純益9.34億元，比起前年大幅縮水76%，換算每股稅後純益0.82元。其中本業的上半年。營業利益為7.6億元，比起去年同期的17.44億元同慘遭腰斬、大縮水56.4%。榮成財務副總暨發言人鄒永芳表示，。大陸去年起實施「禁廢令」，對榮成營運造成很大影響。因為禁廢令使大陸進口廢紙和國內廢紙的價差飆高、不利。成本，而且大陸國內廢紙的品質也不如進口廢紙。。【TCRI 觀點_20190717】。榮成2019上半年營收衰退1成，加上禁廢令影響，成本大增，獲利大幅衰退並不意外，但需注意公司目前海外產能。集中於中國。而中國造紙業因同業大幅擴產，又市場需求疲軟，且因禁廢令影響，生產成本大增。中國同業如山鷹。紙業、博彙紙業、晨鳴紙業及太陽紙業之獲利均明顯衰退。榮成目前的因應方式包括增加台灣產能及在台進行原料。加工後再出口至中國，須注意短期內效益可能不明顯，且因應產能調整，將有新的資本支出資金需求。。</t>
  </si>
  <si>
    <t>鋼筋大廠豐興公告本週盤價，在美國廢鋼跌深反彈帶動下，本週廢鋼收購價、鋼筋每噸同步上漲 300 元。本週美。國大船廢鋼無報價，日本 2H 廢鋼持平每噸 280 美元，美國貨櫃廢鋼每噸上漲 10 美元至 275 美元，澳洲鐵礦砂。則由每噸 117.95 美元，下跌至 114.25 美元。豐興指出，美國國際廢鋼經歷前波修正後，6 底開始跌深反彈，短。期底部成形，不過，由於日本廢鋼目前價格相對便宜，美國廢鋼上漲，導致雙方價格拉大，接下來幾週內，可能出。現美國廢鋼向下修正，或是日本廢鋼向上修正。而豐興本周廢鋼及鋼筋每噸漲 300 元後，目前廢鋼收購價每噸來。到 8400 元、鋼筋每噸 1.68 萬元，型鋼維持平盤每噸 2.1 萬元。豐興指出，近期從需求面來看，鋼筋表現還行。，型鋼也持穩，但線材產品還是未見明顯回溫，還是得靜待下游工具機、扣件業者的需求浮現。。</t>
  </si>
  <si>
    <t>新鋼舉行法說會。董事長蔡錫奇表示，影響不鏽鋼價格最大的鎳原料自去年6月每公噸1萬5111美元，一路殺到去年。10月的1萬837元，新鋼公司飽受庫存跌價損失，去年下半年獲利不佳，經營相當辛苦。所幸鎳價從去年10月低檔反。彈到今年3月的每公噸1萬3061美元，目前則在每公噸1.2萬美元附近高檔震盪。得利於全球鎳原料庫存降低，價格。回彈，新鋼今年不再有庫存跌價損失，業外也享有一些匯兌利益，以致今年首季每股稅後盈餘(EPS) 0.14元，超過。去年全年的0.13元。下半年供需能見度看不到年底，但第3季看來供需平穩，且需求來自台廠更新設備的浪板和新。建廠所需等，但是台商回流的新建廠需求還有待更長時間的發酵。新鋼全年出貨量約4000公噸，今後將逐漸增加直。接客戶的銷售比例達75%到80%之間，對中盤商的銷量不超過20%到25%，主要是直接面對終端用戶。相對減少給中盤。商的銷量，價格不再被削減，藉以提升獲利。。【TCRI 觀點_20190715】。1.新鋼是不鏽鋼板剪裁加工廠。由於鎳在不鏽鋼製品成本中佔了6-7成，鎳價的波動與營運的好壞有關。。2.2018年因中美貿易戰開打，LME鎳期貨價從2018/5月之US$15,210/噸跌至2018/12之US$10725/噸，跌幅達29.4%，。導致新鋼認列2010年以來，最多的存貨跌價損失1,800多萬。2019年至今鎳價回升至US$13,000/噸上下，惟受下游。需求轉弱之影響，截至6月底之合併營收年減14.36%；在營收衰退之情況下，更考驗成本之控管。。</t>
  </si>
  <si>
    <t>2019年06月累計營收8,028,774千元，年減20%。2019年06月單月營收1,217,870千元，年減33%。。</t>
  </si>
  <si>
    <t>2019年06月累計營收1,085,707千元，年減23%。2019年06月單月營收163,942千元，年減31%。。</t>
  </si>
  <si>
    <t>推選。董事長推選，由嚴陳莉蓮(嚴慶齡工業發展基金會代表)續任，改任台元紡織代表人。副董事長推選，由陳國榮(台元紡織代表)續任。</t>
  </si>
  <si>
    <t>2019年06月累計營收20,970,353千元，年減31%。2019年06月單月營收3,067,780千元，年減62%。。</t>
  </si>
  <si>
    <t>台積電向香港商艾司摩爾貿易有限公司台灣分公司、Lam Research International Sarl訂購機器設備供生產用，。交易總金額為NT$3,168 佰萬元。。</t>
  </si>
  <si>
    <t>旺宏公布6月合併營收達26.71億元，月減1.9%，也較去年同期的27.93億元減少4.4%。不過，由於去年基期高，今。年上半年合併營收達135.08億元，仍比去年同期衰退24.7%。針對今年下半年營運，旺宏董事長吳敏求在股東會後。表示，旺宏在新產品開發有不錯的進展，下半年業績還是會優於上半年。除大客戶對唯讀記憶體（ROM）需求不錯。外 ，旺宏的儲存快閃記憶體 （NAND Flash ）導入19奈米製程也有大突破，規劃第4季開始出貨，預料明年可為公。司帶來不錯的成長動能。至於編碼型快閃記憶體（NOR Flash），旺宏採取高品質和高密度的戰略布局，成為全球。唯一採用10億分之一（PPB）退貨率衡量不良品的廠商，在車用、工控和醫療三大領域獲得高端客戶肯定，尤其醫。療領域，近期更獲客戶導入。NOR Flash在這三大高階領域應用方面，上一季營收占比已達30%，希望今年全年占NO。R Flash出貨比重能由去年26%提升逾30%，並成為全球三大領域最大市占供應商。。</t>
  </si>
  <si>
    <t>2019年06月累計營收4,555,543千元，年減11%。2019年06月單月營收709,284千元，年減24%。。</t>
  </si>
  <si>
    <t>英業達公布 6 月合併營收，達 477.07 億元，月增 16.68%、年增 6.24%，主要是客戶在第 2 季末急單拉貨，推。升營收成長。展望本季，英業達預期，筆電與伺服器出貨估持平第 2 季，不過智慧裝置受惠旺季需求到來，出貨。估個位數成長。英業達累計今年前 6 月合併營收 2426.69 億元，年增 4.73%，第 2 季營收 1278.03 億元，季增。 11.26%、年增 0.71%。6 月筆電出貨量達 190 萬台，不過本季筆電、伺服器產品成長幅度放緩，估出貨約持平第。 2 季，其中筆電第 2 季客戶急單拉貨，本季客戶調整速度，伺服器則是部分美系客戶下修訂單，增幅也收縮，相。比之下智慧裝置 (Smart device) 出貨仍可望成長個位數，支撐第 3 季表現。至於英特爾 CPU 缺貨狀況，英業達。表示，目前狀況仍持續，預期到 8 月之後才能逐漸紓緩。。</t>
  </si>
  <si>
    <t>2019年06月累計營收6,023,645千元，年減34%。2019年06月單月營收1,169,040千元，年減47%。。</t>
  </si>
  <si>
    <t>燿華受惠於新產品應用擴大，今年全年淡旺季差異較不明顯，6月營收成長主要是新耳機應用需求穩定提升，加上。因應客戶需求、運用去瓶頸的新產能逐步開出，隨著7月持續進入旺季表現、訂單看起來仍將優於6月。燿華上半年。營收104.7億元，較去年同期成長16.4%。燿華去瓶頸設備產能在今年第3季有望完整貢獻營運，由於新款耳機銷售。熱度穩健，燿華也配合客戶要求，手機部分PCB產能調度轉為生產無線耳機，今年整體產能將因去瓶頸年增約一成。。燿華土城一廠啟動10億元重建計畫，預定7月完成後續拆除作業，最快2021年完成相關重建作業，產值估計每年。新增20億元，並創造500個工作機會。另外，南通新廠預定明年首季生產設備就緒，第一階段月產能目標新增50萬。至60萬呎。。</t>
  </si>
  <si>
    <t>工業電腦龍頭研華公告6月營收46.69億元，月增0.44%，年增6.31%。研華第2季合併營收139.76億元，季增13.6%，。年增10.5%，累計研華上半年營收262.77億元，年增9.48%。6月營收若以區域來看，以北美與新興國家市場的成長。最為強勁。如以事業群的表現而言，以嵌入式物聯網平台事業群（EIoT）與應用電腦事業群（ACG）表現較為突出。。研華若依上半年營收表現，仍以北美與新興市場成長最為強勁，北亞與歐洲市場則持續穩定成長。事業群方面，。則以嵌入式物聯網平台（EIoT）與網路暨通訊（NCG）兩大事業群較突出。研華董事長劉克振表示，因公司六成產。能在中國大陸，美中貿易戰公司也略受影響，從去年中至今八個月以來，影響業績10%，但研華也迅速應變，將一。小部分產能移回台灣林口總部。第2季接單狀況不錯，第3、4季因外在情勢變化快，雖然還不能確定，但有信心全。年獲利應有機會達標。。</t>
  </si>
  <si>
    <t>承啟對重要子公司喪失控制力相關事宜，說明如下：。1.公司名稱：東莞長安科得電子有限公司。2.發生緣由：喪失控制力。3.喪失控制力之方式：本公司於2019/05/09董事會決議通過，授權董事長全權處理有關出售子公司巴哈馬上海公司。及其子公司東莞長安科得電子有限公司100%股權事宜，並於2019年07月08日完成股權移轉，且對其尚失控制力。。4.股權受讓對象或所洽特定對象：香港益信貿易有限公司。(非關係人)。5.處分利益(或損失)：以公司自結數估算，預計處分利益為新台幣26,313仟元。。</t>
  </si>
  <si>
    <t>2019年06月累計營收7,780,886千元，年減25%。2019年06月單月營收1,221,561千元，年減33%。。</t>
  </si>
  <si>
    <t>聯發科與中國大陸汽車大廠吉利旗下億咖通（ECARX）合作，為其打造E系列車用晶片，應用在億咖通的車機系統中。，順利打入吉利汽車後裝市場。吉利上周發布博越PRO雲智能SUV，以及GKUI 19智能車機、E01、E02系統單晶片等。產品。吉利博越PRO雲智能SUV是首款搭載GKUI 19的車型，GKUI系統是億咖通的明星產品，並已在吉利旗下22款車。型安裝。聯發科先前提到，其智慧座艙系統已獲得全球領先的汽車製造商與合作夥伴認可，將於今年下半正式搭配。量產車型推出市場。。</t>
  </si>
  <si>
    <t>2019年06月累計營收2,403,606千元，年減12%。2019年06月單月營收450,167千元，年減24%。。</t>
  </si>
  <si>
    <t>2019年06月累計營收3,440,323千元，年減14%。2019年06月單月營收543,696千元，年減27%。。</t>
  </si>
  <si>
    <t>2019年06月累計營收16,206,677千元，年減10%。2019年06月單月營收2,370,274千元，年減45%。。</t>
  </si>
  <si>
    <t>2019年06月累計營收4,934,959千元，年減34%。2019年06月單月營收808,192千元，年減41%。。</t>
  </si>
  <si>
    <t>董事長之法人代表人郭人豪2019/07/08設質7,300,000股給板信商業銀行，累計設質35,800,000股。。</t>
  </si>
  <si>
    <t>長榮航空續說明桃園市空服員職業工會無預警罷工之影響，說明如下：。1.發生緣由：續說明桃園市空服員職業工會(桃空職工)無預警罷工之影響。2.處理過程：。(1).本公司與桃空職工於2019年7月6日取得共識簽訂團體協約，預計於7月9日晚上24：00罷工正式結束。。(2).截至目前，自6/20至7/8日總計取消707個航班(來回以一航班計)，累計營收損失估計約新臺幣31.2億元，其他。影響金額尚在估算中。最新航班異動訊息除了會以簡訊通知旅客外，也請民眾自行至官網或運用APP查詢。。3.改善情形及未來因應措施：本公司預計可在7月底前陸續恢復正常營運，8月也會視組員調度及旅客需求做部分航。班調整。。</t>
  </si>
  <si>
    <t>2019年06月累計營收974,990千元，年減18%。2019年06月單月營收204,281千元，年減20%。。</t>
  </si>
  <si>
    <t>知名手搖茶品牌「快樂檸檬」6月新開店數直衝 51家，母公司雅茗－KY發佈今年6月及上半年合併營收分別達1.84。億元及11.05億元。今年6月合併營收達1.84億元，較去年同期成長5.93%。第二季合併營收為5.55億元、年增4.32%。，累計今年上半年營收達新台幣11.05億元，並較去年同期成長4.46%。雅茗主管表示，旗下「快樂檸檬」品牌今年。第一季新開店數達63家，光是今年6月單月的新開店數直衝51家，大幅超越去年同期的21家，更創近5年半以來單月。開店新高。今年第二季「快樂檸檬」新開店數達96家，更較去年同期的54家，大幅增長77.8%，上半年總計新開店。數159家，較去年同期的94家，同比增長達69.1%。展望後市，雅茗表示，第三季為傳統茶飲旺季，快樂檸檬今年除。在中國市場展現強大的展店速度與效率，同時與「大白兔」、廈門的知名網吧，以及阿里巴巴旗下「天貓超市」的。策略結盟與異業合作，挹注公司營運表現。。</t>
  </si>
  <si>
    <t>觀光股王瓦城宣布，自家廚藝研發中心研發有成，以旗下瓦城泰國料理為首推出「瓦城泰式酸辣乾拌麵」，等同進。入零售市場，先在旗下 10 家瓦城上架試賣， 8 月起全台 62 家店正式銷售，為既有店拉升客單價。瓦城泰國料。理近幾年跨足海內外，目前是全台單一品牌連鎖店數最多的餐廳。徐承義說，研發團隊經過一年的策畫，從醬料口。味的比例調配、麵體的選擇、包裝的設計，甚至於袋內裝麵和醬料的盒子都特別開版製作。瓦城相當重視廚藝創新。，近期正在建置「全球研發中心」，以加速未來在全球的布局，中心內規劃有廚藝管理學院、物流中心、品質保證。中心、研發中心和食材中心等功能。。</t>
  </si>
  <si>
    <t>董事本人甜蔥投資於2019/06/04預計申讓1,100張股票，預計申讓比重47%，因股價不理想，1,100張股票未轉讓，。交易方式為鉅額逐筆交易。。</t>
  </si>
  <si>
    <t>2019年06月累計營收189,706千元，年減15%。2019年06月單月營收25,636千元，年減22%。。</t>
  </si>
  <si>
    <t>元大金控代子公司元大儲蓄銀行(韓國)公告Pentagon City訴訟案原告提出上訴：。1.法律事件之當事人:。原告：Pentagon City。被告：元大儲蓄銀行(韓國)。2.發生原委(含爭訟標的):被告元大儲蓄銀行(韓國)前身韓新儲蓄銀行曾授信予原告Pentagon City，原告則將其33。.3%股權設定質權予韓新儲蓄銀行以供擔保。韓新儲蓄銀行為受償欠款故行使質權，取得原告33.3%股權。嗣原告於。2008年9月辦理現金減資，支付韓新儲蓄銀行減資股款。今原告以被告違反韓國(舊)相互儲蓄銀行法有關儲蓄銀行。持有未上市公司股票上限為10%之規定為由，主張被告受領超過10%範圍的減資款屬於不當得利，故提起本件訴訟，。請求被告返還韓圜19,599,159,915元(折合新臺幣約5.5億元)。案經韓國首爾中央地方法院於2019年6月20日判決駁。回原告之請求。。3.處理過程:原告於2019年7月8日上訴，元大儲蓄銀行(韓國)將委任訴訟代理人進行後續程序。。</t>
  </si>
  <si>
    <t>2019年06月累計營收128,778,838千元，年減11%。2019年06月單月營收10,267,443千元，年減56%。。</t>
  </si>
  <si>
    <t>三商家購於2019/7/8公告，台北市政府勞動局於2019/6/26，以公司違反勞動基準法規定，共計裁罰10萬元，說明。如下：。1.發生緣由：台北市政府至本公司實施勞動檢查，裁處公司違反勞動基準法第22條第2項工資應全額直接給付勞工。等規定。。2.處理過程：依裁處書規定期限內繳納罰鍰。。3.預計改善情形及未來因應措施：本公司預計進行行政救濟。。</t>
  </si>
  <si>
    <t>2019年06月累計營收1,133,786千元，年減25%。2019年06月單月營收144,898千元，年減54%。。</t>
  </si>
  <si>
    <t>2019年06月累計營收2,638,672千元，年減22%。2019年06月單月營收331,672千元，年減33%。。</t>
  </si>
  <si>
    <t>2019年06月累計營收2,247,747千元，年減37%。2019年06月單月營收441,554千元，年減41%。。</t>
  </si>
  <si>
    <t>2019/07/08收盤價2.82元，月報酬下跌36%。。</t>
  </si>
  <si>
    <t>內部稽核主管梁晏離職，由楊新莉接任。。</t>
  </si>
  <si>
    <t>2019年06月累計營收4,357,776千元，年減20%。2019年06月單月營收700,397千元，年減29%。。</t>
  </si>
  <si>
    <t>2019年06月累計營收1,381,935千元，年減32%。2019年06月單月營收212,037千元，年減51%。。</t>
  </si>
  <si>
    <t>2019年06月累計營收131,531千元，年減4%。2019年06月單月營收22,028千元，年減22%。。</t>
  </si>
  <si>
    <t>2019年06月累計營收690,563千元，年減33%。2019年06月單月營收121,060千元，年減27%。。</t>
  </si>
  <si>
    <t>記憶體模組大廠威剛傳出，由於 NAND Flash 價格開始走強，威剛對 SSD 後市看漲，因此工廠通知客戶，SSD 產。品暫時不出貨。不過，威剛今日回應指出，並無暫停出貨一事，只是在 SSD 前景仍待觀察下，限量供貨，並優先。支援老客戶。展望第 3 季，威剛認為， NAND Flash 跌價已趨近尾聲，上游大廠相繼延後與縮減擴產動作，加上。傳統旺季需求，也有助減緩 DRAM 及 NAND Flash 跌價幅度，且記憶體模組、 SSD 產品客戶備貨動能加溫，第 3。季營收表現有機會穩步回升。威剛日前已公告 6 月營收，受惠 SSD 產品出貨增溫，帶動單月營收月增 7.5%、達。19.37 億元，創今年以來新高。第 2 季受到記憶體價格持續下跌、及美中貿易情勢多變干擾，營收 55.7 億元，。季減 13.06%。。</t>
  </si>
  <si>
    <t>2019年06月單月營收334,165千元，年減31%。。</t>
  </si>
  <si>
    <t>2019年06月累計營收284,533千元，年減22%。2019年06月單月營收41,682千元，年減24%。。</t>
  </si>
  <si>
    <t>光學鏡頭廠玉晶光公布6月合併營收8.58億元，月增逾22%。玉晶光表示，6月營收除了集魚燈貢獻之外，加上部分。新增鏡頭，推升營收衝高。玉晶光6月營收年增逾46%。第2季營收20.94億元，季增88%。上半年合併營收32.06億元。，年減5.9%。玉晶光電董事長陳天慶日前看好下半年營運展望，表示往年第3、4季是傳統旺季，，而且（鏡頭）通。過認證機種數比去年多，目前產能幾乎滿載，他看好下半年優於上半年。今年玉晶光除前置鏡頭外，9月新iPhone。推出的三款新機種後置鏡頭升級為三鏡頭、三鏡頭及雙鏡頭，隨鏡頭數增加，玉晶光「前後通吃」，且今年新增相。機閃光燈保護蓋訂單，下半年營運看俏。玉晶光今年上半年營收低迷，5月起大幅彈升，衝破7億元大關，除了鏡頭。之外，轉投資LED事業的集魚燈布局有成，開始挹注營收表現，5月的集魚燈貢獻營收約5,000萬元，6月進一步達1。億元以上。目前玉晶光的集魚燈除了台灣之外，也已搶進中國及日本等市場。。</t>
  </si>
  <si>
    <t>2019年06月累計營收308,794千元，年減31%。2019年06月單月營收53,268千元，年減30%。。</t>
  </si>
  <si>
    <t>2019年06月累計營收2,902,822千元，年減20%。2019年06月單月營收483,223千元，年減21%。。</t>
  </si>
  <si>
    <t>2019年06月累計營收243,665千元，年減81%。2019年06月單月營收0千元，年減100%。。</t>
  </si>
  <si>
    <t>總經理吳彥霆離職，由吳瑞雄接任。。</t>
  </si>
  <si>
    <t>董事之法人代表人許隆倫2019/07/08設質338,000股給國票綜合證券，累計設質938,000股。。</t>
  </si>
  <si>
    <t>2019年06月累計營收1,633,458千元，年減21%。2019年06月單月營收261,024千元，年減21%。。</t>
  </si>
  <si>
    <t>聯合再生加速推動轉型計畫，說明如下：。1.聯合再生自2018年十月合併以來積極執行轉型策略，以經營自有模組品牌、擴大下游系統的開發與建置為主要業。務。過去十個月內聯合再生的轉型成績已初步顯現，模組及系統相關營收帶動累積營收大幅成長，第一季毛損相對。去年同期減少55%，下游系統相關營收成長231%。聯合再生將持續加速轉型速度，不再以太陽能電池專業製造為主。，已轉型向自有模組品牌及整合太陽能終端系統發展的藍海市場，為客戶提供再生能源全方面解決方案。。2.聯合再生為加速轉型速度，積極執行各廠區整合計畫，不得不採取精簡太陽能電池專業製造人力，增加轉型使公。司永續經營所需之專業模組及系統人才，預定今年內完成。本次調整為逼不得已的變革，公司將依據相關法令規定。完成程序，同時聯合再生竭盡所能協助員工媒合新工作或轉調其他單位職缺。配合轉型調整，公司亦積極活化運用。資產，其中包含多餘廠房出租，預期今年可完成出租作業，貢獻租金收入。。3.未來，聯合再生將多管齊下執行轉型計畫，除了擴大經營模組品牌以及持續擴展終端系統事業，新事業部也將推。出多項新產品，為公司成長動能添柴加油。聯合再生經營階層將善盡專業經理人之責任，保護股東權益，維護既有。員工利益，持續改善公司體質，以打造太陽能旗艦級企業。。【TCRI 觀點_20190710】。1.聯合再生係原新日光、昱晶與昇陽光電三家太陽能電池廠換股合後更名設立；目的即希望透過資源整合，達到提。高管理與生產效率，以面對台灣太陽能製造業逐漸遭國際邊緣化之困境。。2.以三家公司合併前最近期年報統計，新日光、昱晶與昇陽光電合併前員工人數分別為1,611、1,472、890人，合。計共3,973人；而聯合再生揭露截至2019年2月底員工人數為2,840人，顯示合併後已縮編逾千人。。3.惟考量目前太陽能電池價格跌至現金成本下後仍未有明顯反彈，故為止損及減少現金流出，只能再縮減電池廠產。能，並擬裁撤近15%人力，約400多人，員工人數將降至約2,400多人。相較合併前三家員工合計人數，已裁員近四。成人力。。4.如以聯合再生2019年第一季員工福利費用約4.98億元推估，此次裁員預估年度可降低人事費用約3億元。。</t>
  </si>
  <si>
    <t>2019年06月累計營收1,244,660千元，年減13%。2019年06月單月營收195,567千元，年減32%。。</t>
  </si>
  <si>
    <t>散熱廠健策公告6月營收4.61億元，月增1.9%、年增13.7%，上半年合併營收25.76億元，年增15.2%。健策目前旗下。無錫廠、大園廠正積極擴廠，以提升接單能力，鎖定伺服器、電動車等領域。此外，健策已接獲不少客戶訂單，預。料今年均熱片在新產能、新客戶加入後，量價有望齊揚一成以上。今年的水冷散熱模組在去年完成歐系車廠認證後。，將開始小量出貨，並且將逐步完成日系、美系車廠認證，全面布局車用市場。健策為國內均熱片大廠，產品應用。範圍涵蓋伺服器、汽車、電動車、筆電、通訊基地台，主要生產基地位於中國大陸無錫、桃園華亞、大園等地。其。中，台灣廠區營收比重93%，無錫廠僅7%。。</t>
  </si>
  <si>
    <t>神達增加持有被控股公司家數，說明如下：。1.增加被控股公司之原因：長期投資。2.被控股公司之名稱：新雲科技股份有限公司。3.事業類別：電腦及其附屬設備相關產品。4.持股比例：100%。5.截至本日止所持有之被控股公司家數：37。6.其他應敘明事項：決議日期(2019/07/08)係會計入帳日。神達增加持有被控股公司家數，說明如下：。1.增加被控股公司之原因：拓展美國地區市場。2.被控股公司之名稱：Hyve Design Solutions Corporation。3.事業類別：電腦及其附屬設備相關產品。4.持股比例：50%。5.截至本日止所持有之被控股公司家數：37。6.其他應敘明事項：決議日期(2019/07/08)係會計入帳日。</t>
  </si>
  <si>
    <t>日月光投控代子公司矽品科技(蘇州)有限公司公告，取得營業用機器設備達十億元，說明如下：。1.標的物之名稱及性質：營業用機器設備。2.交易單位數量：取得 16 批；。3.每批平均單價：NTD 88,647,644  元，。4.交易總金額：NTD 1,418,362,299 元。。5.交易相對人：Teradyne (Asia) Pte Ltd.(非關係人)。6.取得或處分之具體目的或用途：營業用途。</t>
  </si>
  <si>
    <t>2019年06月累計營收8,698千元，年減56%。。</t>
  </si>
  <si>
    <t>因華與山東新時代藥業有限公司簽訂C08001授權合約，說明如下：。1.契約或承諾相對人：山東新時代藥業有限公司。2.與公司關係：無。。3.契約或承諾起迄日期：2019/07/08。4.主要內容：本公司與山東新時代藥業有限公司(以下簡稱新時代藥業)簽署C08001新藥獨家授權全球市場合約。。5.對公司財務、業務之影響(解除者不適用)：本公司將獲得簽約金1,000萬人民幣(新時代藥業於簽約後45天內支付。)，另有3,500萬人民幣之里程碑金以及依銷售金額收取之權利金。未來將由新時代藥業負擔該項目在全球的人體臨。床試驗費用與藥品註冊等相關費用，並於獲得批准上市後，負責該項目在全球的商業化推廣。。6.具體目的：協助本公司開發高血壓用藥市場法規核准及商品化活動。。7.其他應敘明事項：新時代藥業為大陸魯南製藥集團下的主要公司之一。其所隸屬集團－魯南製藥集團是大陸製藥。公司競爭力排名第28名之公司，曾被大陸認定為國家創新型企業、國家技術 創新示範企業及國家火炬計劃重點高。新技術企業，年銷售額超過人民幣104億，主力產品之一為心血管用藥-欣康，年銷售額接近人民幣15億。。</t>
  </si>
  <si>
    <t>2019年06月累計營收350千元，年減97%。2019年06月單月營收136千元，年減13%。。</t>
  </si>
  <si>
    <t>補充說明安成藥業之Fenofibric Acid DR Capsule(即TWi-017)學名藥已獲得美國FDA正式核可並取得學名藥藥證，。說明如下：。1.發生緣由：本公司Fenofibric Acid DR Capsule(即TWi-017)已獲得美國FDA正式核可並取得學名藥藥證，本公司。將進行該學名藥上市銷售之準備工作。。2.因應措施：本公司將透過美國子公司於美國市場銷售Fenofibric Acid DR Capsule(即TWi-017)學名藥。。3.其他應敘明事項：。(1).根據國際醫藥專業統計機構IQVIA之資料，該藥品截至2019年5月止前12個月於全美之銷售金額約為美金4,200。萬元。。(2).根據美國食品藥物管理局(U.S. Food and Drug Administration)網站資料揭示，本藥品(即Fenofibric Acid。 DR Capsule)除本公司外，目前未停產之學名藥證持有人尚包括：IMPAX LABS INC、LUPIN LTD、ACTAVIS ELIZABE。ETH、ANCHEN PHARMS及ALEMBIC PHARMS LTD共五家。。安成藥業之Fenofibric Acid DR Capsule(即TWi-017)學名藥已獲得美國FDA正式核可並取得學名藥藥證，說明如下。：。1.發生緣由：本公司Fenofibric Acid DR Capsule(即TWi-017)已獲得美國FDA正式核可並取得學名藥藥證，本公司。將進行該學名藥上市銷售之準備工作。。2.因應措施：本公司將透過美國子公司於美國市場銷售Fenofibric Acid DR Capsule(即TWi-017)學名藥。。3.其他應敘明事項：根據國際醫藥專業統計機構IQVIA之資料，該藥品截至2019年5月止前12個月於全美之銷售金額。約為美金4,200萬元。。</t>
  </si>
  <si>
    <t>尖端醫通過擬與國內某公司簽訂合作合約書，說明如下：。1.發生緣由：為開發人體體外檢驗試劑新業務，經由董事會通過擬與國內某公司簽訂合作合約書。。2.其他應敘明事項：。(1).新藥開發時程長、投入經費高且並未保證一定能成功，此等可能使投資面臨風險，投資人應審慎判斷謹慎投資。。。(2).投資人應注意本案尚未簽署合約，雙方於簽訂具法律效力之合約書後，屆時將依法公告相關資訊。。</t>
  </si>
  <si>
    <t>2019年06月單月營收3,249千元，年減42%。。</t>
  </si>
  <si>
    <t>2019年06月累計營收70,752千元，年減22%。2019年06月單月營收9,362千元，年減29%。。</t>
  </si>
  <si>
    <t>2019年06月累計營收1,469,327千元，年減25%。2019年06月單月營收210,416千元，年減37%。。</t>
  </si>
  <si>
    <t>2019年06月累計營收1,090,447千元，年減37%。2019年06月單月營收200,014千元，年減40%。。</t>
  </si>
  <si>
    <t>中國高階通用型空氣壓縮機製造廠力達-KY 6月合併營收4.64億元，月減13.8%、年減40.0%。累計上半年合併營收2。7.46億元、年減32.0%。主要因為去年高基期對比，以及人民幣匯率下跌等因素影響。但公司上半年外銷金額較去。年同期增長13.8%。6月三大產品活塞機、螺桿機、渦旋機，占營收比重分別為30.1%、53.7%及12.9%。上半年比重。則分別為32.3%、52.0%及13.1%。力達表示，螺桿主機自製上半年進度已達陣，30及50匹馬力型號達到全自製，7月。將延伸至15匹小馬力自製型號，其他螺桿新機亦將於今年陸續推出。力達強調，公司發展產品多樣化，近期尤以兩。級節能壓縮螺桿機最受市場青睞，今年上半年此產品營收較去年成長近九成，目前占螺桿機比重一成。。2019年06月累計營收2,745,993千元，年減32%。2019年06月單月營收464,772千元，年減40%。。</t>
  </si>
  <si>
    <t>皇將科技公告 6月合併營收1.35億元，月增72.83%，年增32.9%。累計上半年營收5.29億元，年增1.87%。皇將表示。，今年以來接單穩定成長，6月有客戶遞延出貨，再加上印度市場2條數粒整線出貨貢獻，單月營收大幅成長，帶動。第2季營收2.77億元，較第1季成長9.89%，也較去年同期成長16.15%。皇將目前持續深耕美國、印度兩大製藥市場。，近年以液體填充連線打進澳洲、中東、非洲等市場，同時預計今年重返澳洲市場，繼2月份出貨一條整線設備之。後，下半年還會有一條液充整線出貨。。</t>
  </si>
  <si>
    <t>2019年06月累計營收25,299千元，年減36%。2019年06月單月營收5,448千元，年減33%。。</t>
  </si>
  <si>
    <t>致伸 6 月營收 66.31 億元，創今年單月新高，月增 31.13%，年增 27.83%。第 2 季營收 167.03 億元，季增 22。.4%，年增 12.8%。上半年受惠於優化電腦周邊產品組合，及推動聲學產品有成，營收來到 303.45 億元，年增 13。.8%。致伸營收比重中，電腦周邊 32至33%、音響周邊占 40%、影像模組占 16至17%、影印機等其他產品占 7至8%。。其中，音響周邊部分，致伸轉投資的 Tymphany 聲學產品，是丹麥的音響周邊品牌產品，下半年該品牌將持續推。出新品，上市帶動致伸下半年營運成長。展望下半年，除聲學產品有優勢外，多款耳機新品將陸續推出，可挹注下。半年營運，全年營收受惠下半年表現帶動，年增上看 1 成。而影像模組部分，致伸指出，未來將朝新增車用、監。控等垂直新應用，雖目前占營收比重小，仍看好手機視覺相關應用與車用產品需求。產能方面，致伸表示，目前主。要產能位在中國，因應美中貿易戰不確定因素，已擴充捷克廠，另外，預計明年在泰國新增廠房，不過與中國廠的。產能不衝突。。</t>
  </si>
  <si>
    <t>內部稽核主管周慧雯離職，由鍾燕晴接任。。</t>
  </si>
  <si>
    <t>2019年06月累計營收855,767千元，年減4%。2019年06月單月營收138,588千元，年減22%。。</t>
  </si>
  <si>
    <t>2019年06月累計營收678,298千元，年減19%。2019年06月單月營收91,020千元，年減43%。。</t>
  </si>
  <si>
    <t>2019年06月累計營收573,797千元，年減7%。2019年06月單月營收81,144千元，年減24%。。</t>
  </si>
  <si>
    <t>立凱-KY公告6月營收1,848萬元，月減60.41%，年增92.61%。累計上半年營收1.85億元，年增66.14%，立凱電今年。正式小量出貨給樂金化學，共同打入歐洲Tier1車廠供應鏈，樂金化學分別在上、下半年下單，立凱電接獲訂單後。分批出貨，上半年訂單已經出貨完畢，待下半年客戶通知後，將再有營收貢獻。立凱電搶先進入歐洲市場後，有利。於後續開發其它汽車新客戶，一旦日、美、中等地區車廠跟進，預期公司可快速拓展國際市場，帶進穩定成長的收。益。。</t>
  </si>
  <si>
    <t>2019年06月累計營收500,976千元，年減17%。2019年06月單月營收81,104千元，年減20%。。</t>
  </si>
  <si>
    <t>敦南公布 6 月合併營收，達 9.93 億元，月增 6.62%、年減 13.18%，敦南表示，客戶逐步調整庫存後，需求逐步。回升，累計今年前 6 月合併營收 54.93 億元，年減 9.07%，第 2 季營收 28.69 億元，季增 9.37%、年減 14.48。%。受到美中貿易戰及整體大環境需求降溫影響，第 2 季客戶的庫存水準偏高，訂單多屬短單，連帶產品價格滑落。，而 6 月份主要受客戶對功率半導體及系統模組的訂單回升，讓整體出貨狀況較前幾個月好，預期本季的狀況會。優於第 2 季。以產品來看，敦南表示，功率半導體產品占 6 月營收近 44%，月增 14%，顯示市場需求逐漸增溫，。預估功率半導體部門本季營收可望優於第 2 季，系統模組產品方面，6 月營收也月增也近 5%。除了客戶對產品需。求回溫，第 2 季主要是在子公司昂寶 - KY的營收挹注下，季增 9.37%。昂寶 6 月份營收 4.25 億元，月增 0.58。%、年減 13.91%，第 2 季營收 12.34 億，季增 26.88%、年減 14.78%。。</t>
  </si>
  <si>
    <t>2019年06月累計營收2,521,805千元，年減28%。2019年06月單月營收420,575千元，年減23%。。</t>
  </si>
  <si>
    <t>2019年06月累計營收622,144千元，年減33%。2019年06月單月營收93,185千元，年減36%。。</t>
  </si>
  <si>
    <t>2019年06月累計營收824,782千元，年減18%。2019年06月單月營收142,001千元，年減26%。。</t>
  </si>
  <si>
    <t>2019年06月累計營收2,095,270千元，年減11%。2019年06月單月營收245,318千元，年減31%。。</t>
  </si>
  <si>
    <t>2019年06月累計營收406,653千元，年減23%。2019年06月單月營收35,736千元，年減56%。。</t>
  </si>
  <si>
    <t>2019年06月累計營收3,971,485千元，年減11%。2019年06月單月營收738,091千元，年減26%。。</t>
  </si>
  <si>
    <t>檢測廠耕興公布6月合併營收約2.6億元，月成長5.8%，年成長約0.1%。因應5G最新發展，將增加5G所需新增儀器設。備資本投資及產能擴充，期望於未來兩年內陸續完成。耕興上半年合併營收約14.59億元，年成長0.8%。公司於6月。初與主要客戶共同努力，取得全球首張802.11ay高通模組的美國FCC（美國聯邦通信委員會）證書。耕興指出，由。於802.11ay相較802.11ad的頻寬2.16GHz增加了雙通道綁定，以達到4.32GHz頻寬，且讓WiFi技術實現高達10Gbps的。雙倍資料速率，加上802.11ay頻率高達60GHz，因此檢測技術難度高，測試時間較傳統WiFi產品大幅增加，有助拉。升耕興單一產品檢測單價。。</t>
  </si>
  <si>
    <t>2019年06月累計營收2,047,738千元，年減41%。2019年06月單月營收402,127千元，年減32%。。</t>
  </si>
  <si>
    <t>2019年06月累計營收132,211千元，年減40%。。</t>
  </si>
  <si>
    <t>2019年06月累計營收1,470,057千元，年減18%。2019年06月單月營收221,080千元，年減33%。。</t>
  </si>
  <si>
    <t>2019年06月累計營收2,830,440千元，年減27%。2019年06月單月營收466,570千元，年減36%。。</t>
  </si>
  <si>
    <t xml:space="preserve">豪勉            </t>
  </si>
  <si>
    <t>2019年06月單月營收45,632千元，年減73%。。</t>
  </si>
  <si>
    <t>2019/07/08收盤價7.13元，月報酬下跌49%。。</t>
  </si>
  <si>
    <t>董事本人勝創科技於2019/07/08預計申讓1,400張股票，預計申讓比重12%，交易方式為一般交易鉅額逐筆交易。。法人董事代表人本人陳玉枝於2019/07/08預計申讓500張股票，預計申讓比重93%，交易方式為一般交易。。</t>
  </si>
  <si>
    <t>2019年06月累計營收2,808,512千元，年減70%。2019年06月單月營收604,429千元，年減49%。。</t>
  </si>
  <si>
    <t>大股東本人Ｄ凱美電機於2019/07/08預計申讓1,372張股票，預計申讓比重9%，交易方式為一般交易。。大股東本人Ｄ凱美電機於2019/06/06預計申讓2,396張股票，預計申讓比重14%，因股價不理想，1,279張股票未轉。讓，交易方式為一般交易。。</t>
  </si>
  <si>
    <t>2019年06月單月營收6,352千元，年減22%。。</t>
  </si>
  <si>
    <t>2019年06月累計營收842,457千元，年減31%。2019年06月單月營收162,017千元，年減20%。。</t>
  </si>
  <si>
    <t>2019年06月累計營收88,885千元，年減25%。2019年06月單月營收10,168千元，年減55%。。</t>
  </si>
  <si>
    <t>易華電涉及營業秘密訴訟案最新進度，說明如下：。1.法律事件之當事人：頎邦科技公司、長華電材公司、本公司及本公司董事長等人。2.法律事件之法院名稱或處分機關：智慧財產法院。3.法律事件之相關文書案號：智院灶審四2016民補第167字第1050003676號。4.發生原委：。依據臺灣證券交易所股份有限公司2016年6月22日臺證上一字第1051802955號函及2016年12月21日臺證上一字第105。1806009號函辦理，於上市掛牌後每季結束10日內，發布重大訊息，公告本公司涉及營業秘密訴訟案最新進度。。5.處理過程：已進入言詞辯論程序，待司法審理。。6.對公司財務業務影響及預估影響金額：本公司之財務、業務未因此訴訟案之存在而受重大影響。。</t>
  </si>
  <si>
    <t>2019年06月累計營收54,492千元，年減68%。2019年06月單月營收5,600千元，年減81%。。</t>
  </si>
  <si>
    <t>發言人陳泰宏離職，由林金榮接任。。總經理陳泰宏離職，由林金榮接任。。</t>
  </si>
  <si>
    <t>東京奧運即將在2020年舉行，日本政府全面推動8K轉播，宏觀為抓住這波電視畫質升級需求，聯手富士通（Fujits。u）、松下電器（Panasonic）合資成立的子公司索思未來科技（Socionext）搶攻8K商機。宏觀對應8K電視的調諧。器已從2019年開始陸續小量出貨，更已掌握韓系電視機大廠訂單，將在2019年第三季開始放量出貨，進入第四季後。，宏觀有機會再度搶下日本知名消費性大廠的4K/8K電視訂單，屆時出貨量可望相較第三季倍數成長。宏觀對應到8。K的調諧器晶片單價相較過往產品高上數倍，原因在於目前8K畫質規格僅由Sony、Panasonic等兩大陣營制定，仍屬。於寡佔市場，產品價格才能有大幅度躍進。此外，宏觀可望在第三季同步掌握俄羅斯機上盒標案訂單，加上衛星相。關射頻IC亦將進入旺季，進入第三季後，將完全不受美中貿易戰衝擊影響。。</t>
  </si>
  <si>
    <t>2019年06月累計營收1,466,731千元，年減22%。2019年06月單月營收211,702千元，年減27%。。</t>
  </si>
  <si>
    <t>建德工業代子公司KHMT,INC.公告擬在美國芝加哥新購置發貨倉庫，說明如下：。1.發生緣由：KHMT,INC.因業務發展需要,擬在美國芝加哥新購置發貨倉庫,購買金額在美金120萬元內授權董事長處。理其簽約及過戶相關事宜。。2.其他應敘明事項：經2019年7月8日董事會決議通過。。</t>
  </si>
  <si>
    <t>2019年06月單月營收30,391千元，年減48%。。</t>
  </si>
  <si>
    <t>必應創造股份有限公司申報發行無償配發新股1,742,877股，每股面額10元，總額新臺幣17,428,770元一案，該公。司因提出之申報書件不完備，業於2019年7月8日自行完成補正，並將副本抄送相關單位。本案依「發行人募集與發。行有價證券處理準則」第72條第3項準用第12條第2項規定，自完成補正日重新起算，如無重大異常，預計屆滿3個。營業日申報生效。。</t>
  </si>
  <si>
    <t>2019/07/08收盤價2.29元，月報酬下跌93%。。</t>
  </si>
  <si>
    <t>2019年06月累計營收556,671千元，年減18%。2019年06月單月營收71,268千元，年減45%。。</t>
  </si>
  <si>
    <t>2019年06月累計營收38,879千元，年減25%。2019年06月單月營收5,854千元，年減23%。。</t>
  </si>
  <si>
    <t>2019年06月累計營收3,735,275千元，年減24%。2019年06月單月營收556,768千元，年減31%。。</t>
  </si>
  <si>
    <t>2019年06月累計營收33,320千元，年減51%。2019年06月單月營收14,686千元，年減54%。。</t>
  </si>
  <si>
    <t>潤泰集團旗下日友 6 月營收為 2.29 億元，月減 3.14%，年增 32.95%，第 2 季營收 6.39 億元，僅次去年第 4。季的 6.47 億元，季增 17.82%，年增率 25.97%，累計上半年營收為 11.82 億元，年增率 19.8%。日友環保彰濱。廠第 2 座焚化爐正式拿到營運許可加入營運，在台灣處理量能提升，同時，北京處理醫療廢棄物二廠也已動工，。山西運城的有害廢棄物處理廠用地，4 日進行拍定程序。日友在中國投資廢棄物處理廠，包括山西大同、山西運城。及江蘇宿遷等地，目前山西運城廠執行完整的設置程序通過並將動工，接下來其他中國廠申請流程時間，可望大幅。縮短。。</t>
  </si>
  <si>
    <t>錢櫃企業澄清媒體報導：。1.報導內容:錢櫃併好樂迪案公平會最遲在8月22日做出准駁。對於兩家公司合併為新錢櫃後，推估EPS可望增加3至4元。2.公司對該等報導或提供訊息之說明:。(1)依公平交易法「事業自主管機關受理其提出完整申報資料之日起算三十工作日內，不得為結合。但主管機關認。為必要時，得將該期間縮短或延長，.....主管機關依前項但書延長之期間，不得逾六十工作日」，依此規定，公。平會對本公司之結合案審議期間至8月22日。目前本結合案仍待公平會審議，依合併契約轉換基準日暫訂為10月1日。，尚需視公平會准駁時程方能確定。。(2)報導中提及本公司獲利EPS情形，純係媒體自行預估，本公司並未公佈財務預測，有關本公司財務資訊，悉以公。開資訊觀測站公佈之資料為準。。【TCRI 觀點_20190719】。錢櫃與好樂迪於2003年迄今(2019年)共歷經三次向公平會申請合併案，其中2003年四月為首次合併案提出，且公平。會亦有條件允許結合，惟當時因錢櫃董事長劉英反對而破局。其後，於2006年十二月又向公平會提交第二次合併案。，惟於2008年四月被公平會以雙方市占率過高，恐壟斷市場而禁止結合。此次再度提出合併案，因市場上已有如「。新聚點」等新的競爭對手，市場競爭態勢已變，故推測公平會將同意此次合併案。。</t>
  </si>
  <si>
    <t>2019年06月累計營收1,334,678千元，年減25%。2019年06月單月營收196,617千元，年減21%。。</t>
  </si>
  <si>
    <t>東生華增補與因華生技簽訂之CRTA產品海外授權書，說明如下：。1.契約或承諾相對人：因華生技製藥(股)公司。。2.契約或承諾起迄日期：2019/07/08。3.主要內容：本公司授權因華生技與第三方進行授權及藥品開發等。。4.對公司財務、業務之影響(解除者不適用)：依合約對授權後分潤內容保密。。5.具體目的：授權全球市場開發。。6.其他應敘明事項：。(1).新藥開發時程長、投入經費高且並未保證一定能成功，此等可能使投資面臨風險，投資人應審慎判斷謹慎投資。。。(2).有關本公司營運資訊，請依公開資訊觀測站公告為準。。</t>
  </si>
  <si>
    <t>連鎖健身業者柏文 (健身工廠) 今年規劃共新開據點 6 家，上半年已新開 3 家，下半年再開 3 家，至年底可達。45 家。上半年新開的雲林縣斗六廠、桃園市經國廠以及去年下半年新開的 3 處據點整體效益逐月顯現，帶動「休。閒運動及娛樂服務收入」、「運動保健服務收入」和「入會費 (含手續費) 收入」，從 5 月業績觀察，「休閒運。動及娛樂服務收入」和「運動保健服務收入」均成長超過 20%。同時，柏文新開發的 APP 本季將上線，提供會員。約課、營養諮詢和飲食規劃等功能，並設置電子商城銷售營養品和運動用品，添營收成長新動能。儘管健身工廠暫。未有海外拓點計畫，但因台灣健身產業的滲透率仍低，據其長期規劃是，至 2025 年底上看 80 家。。</t>
  </si>
  <si>
    <t>美(吉吉)-KY 6月營收達3.1億元，較去年同期2.4億元增加29.1%。下半年有新增客戶，以及高毛利的SPC石塑地板。、六邊形等新產品擴大銷售，營運有機會逐季攀升。美(吉吉)-KY表示，今年上下半年營收比重約45比55，首季有。歐洲客戶拉貨，加上中國市場自有品牌已見成效，加上區域客戶維持拉貨力道，挹注公司單季稅後純益達1.03億元。、年增2.1倍，每股稅後純益達1.57元。第2季在新產品SPC（石塑地板）、LVT訂單能見度不錯，預計單季營運將優。於首季表現。累計今年上半年17.83億元，較去年同期14.25億元成長25.1%。受惠毛利高於平均值的SPC新產品，及。六邊形與多邊形系列等毛利率較高的產品訂單拉貨不錯，兩大產品合計占營收比重達6%，將推升今年毛利率持續優。化。展望下半年，美(吉吉)-KY分析，需視產能稼動率、原物料波動、匯率變化以及產品組合四大面向。。</t>
  </si>
  <si>
    <t>電商平台業者創業家兄弟公告 6月合併營收達新台幣4.21億元，主要受惠年中慶多波促購。創業家兄弟指出，6月。主要受惠於消暑清涼家電買氣大幅升溫，果汁機整體業績較前季同期成長超過4倍，且因應暑假出遊旺季將至，車。用兒童相關用品銷量單月成長超過1成。此外，生活市集自有品牌專區正式上線，拉抬相關商品業績達到倍增，而。生活市集6週年慶加上年中慶限時加碼大促，也顯著帶動當日業績較平日成長6.6倍，為 6月份挹注營運動能。創業。家兄弟總經理廖家欣表示，今年6月生活市集成立滿6週年，並適逢電商年中慶大促，運用波段式促購攻略搶攻上半。年最後一波大檔商機，挹注今年生活市集6週年慶業績，整體活動期間流量較去年5週年慶期間大幅成長2.4倍。在。年中慶當天同步迎來旗下電商平台累積總交易額突破200億的新里程碑，也看好將為第3季注入成長動能。。</t>
  </si>
  <si>
    <t>2019年06月累計營收2,175千元，年減64%。2019年06月單月營收1,059千元，年減13%。。</t>
  </si>
  <si>
    <t>森鉅取得CIMC Vehicle 中集車輛IPO股票，說明如下：。1.發生緣由：公告本公司取得CIMC Vehicle 中集車輛IPO股票。2.其他應敘明事項：公告本公司取得CIMC Vehicle 中集車輛IPO股票共24,400,000股，合計HKD 157,240,706.74，。持股比例為1.33%。因中集車輛為全球半掛車行業領者，市佔率連續五年為全球NO1，雙方長期為策略合作伙伴，全。球市場開發合作，故認購該公司IPO股票。【TCRI 觀點_20190920】。1.2019/7 以約新台幣 6.3億取得CIMC Vehicle中集車輛IPO股票(持股比例1.33%)，中集車輛為全球最大半掛車製。造及銷售企業，在海外市場的銷售品牌主要包括《中集》、《Vanguard》、《SDC》、《LAG》等。。a.中集車輛主要銷售地區為中國(64%)、北美(21%)。。b.截至2019/9/6，中集車輛(HKG: 1839)股價(HKD 4.93)較取得成本(HKD 6.44)下跌23%。。c.中集車輛為森鉅之客戶，但營收占比未公布。。2.美國卡車銷售高檔盤旋，然此投資難驗證其效益(相關營收成長)，另全球乘用車市已衰退，且森鉅將受中集車輛。股價影響其財務表現。。</t>
  </si>
  <si>
    <t>推選。董事長推選，由陳國榮(裕隆汽車製造代表)改任副董事長。董事長推選，由嚴陳莉蓮(裕隆汽車製造代表)新任。</t>
  </si>
  <si>
    <t>2019年06月累計營收226,004千元，年減23%。2019年06月單月營收26,098千元，年減56%。。</t>
  </si>
  <si>
    <t>1.國內沙拉油大廠福懋油原董事長許忠明任期屆滿，由公司第二大股東、也是市場派代表飼料上市公司興泰法人代。表吳美紅擔任董座，前董座許忠明的兒子許逸群仍任總經理，雙方將採共治管理模式。。2.福懋油是由黃勳高創辦，攤開福懋油十大股東名單，除了以公司派為主的誠信投資10%和群盛發9.98%，官耀丹持。有7.82%，前董事長許忠明持有4.25%，法人代表許文通持有3.34%，換算公司派掌握股權約35%左右。。3.市場派國內飼料廠興泰持股比例高達9.96%，興泰前董事長吳金泉也持有福懋油3.14%，興泰派包括安答投資持有。9.95%、昇鋒投資持有8.29%、泰生海洋開發持有1.28%，安鼎投資持有5.34%，美安生化科技1.22%、農安生技0.35%。，從帳面上估算市場派持股超過30%。。4.本次當選董事長的興泰法人代表吳美紅則是市場派。吳美紅為國內飼料廠興泰實業前董事長吳金泉的妹妹，吳美。紅同時也是興泰監察人。。【TCRI 觀點_20190717】。1、 推測前董事長許忠明因年事已高，因退休計劃而退出董事會。。2、 興泰市場派持股比例超過三成，故董事會協議由市場派接任董事長，並達公司派及市場派共治。。3、 TCRI認為因目前福懋油每年配發的股利是興泰主要的獲利源(2018年底興泰持有福懋油股票市值約32億，接近。總資產5成)，未來應仍偏向財務性投資目的，故興泰取得福懋油董事長一職對福懋油為中性影響。。</t>
  </si>
  <si>
    <t>董事長許忠明內部調動，由吳美紅接任。。</t>
  </si>
  <si>
    <t>黑松代子公司黑松資產管理股份有限公司公告與微風廣場租賃合約租金調整及租期延長案，說明如下：。1.發生緣由：黑松資產管理股份有限公司董事會通過同意微風廣場實業股份有限公司承租黑松資產管理股份有限公。司土地、建物經營微風廣場租金調整及租期延長案。不動產租賃協議書相關修定內容如下：。(1).2021年10月25日以前租金均按原合約執行。。(2).修定租金調幅：以2020年10月26日至2021年10月25日之租金作為基準調整租金，自2021年10月26日起至2026年。10月25日止之租金由原2016年8月19日簽訂之不動產租賃協議書商場租金逐年累進調高百分之二.五改為商場租金逐。年累進調高百分之一.五，停車位租金維持不變。。(3).延長租賃期間：自2026年10月26日起延長3年，原到期日2026年10月25日，延長至2029年10月25日。。(4).延長租賃期間以2025年10月26日至2026年10月25日之租金作為基準調整租金，自2026年10月26日起至2029年10。月25日止之租金調幅採商場租金逐年累進調高百分之一，停車位租金維持不變。。(5).其他合約條件維持原合約規定不變動。。2.其他應敘明事項：本案先已陳報黑松股份有限公司董事會討論通過。。</t>
  </si>
  <si>
    <t>2019年06月累計營收6,249,241千元，年減23%。2019年06月單月營收1,100,791千元，年減22%。。</t>
  </si>
  <si>
    <t>2019年06月累計營收10,547,276千元，年減14%。2019年06月單月營收1,756,687千元，年減21%。。</t>
  </si>
  <si>
    <t>監察人本人胡柏特於2019/07/09預計申讓870張股票，預計申讓比重27%，交易方式為鉅額逐筆交易。。</t>
  </si>
  <si>
    <t>國內最大汽車零組件廠東陽，自結6月合併營收16.45億元、年減10.08%，累計前6月合併營收105.91億元、年減12.。12%。AM汽車零件事業淡季不淡，第二季營收持續走高，無奈OEM（車廠代工）汽車零件事業受大陸上半年車市大幅。衰退影響，拖累整體營收表現。東陽指出，AM汽車零件事業6月合併營收11.78億元、年增約5%，累計前6月合併營。收78.02億元、年增5%。OEM事業6月合併營收4.67億元、年減33.5%，前6月合併營收27.89億元、年減40%。若加計。非具控制權事業，上半年OEM整體營收為117.38億元、年減21.1%。AM汽車零件最大外銷市場北美，新車銷售市場連。續六個月出現衰退，預估全年新車需求量將低於1,700萬輛，車輛保有時間拉長至10年以上，對AM（售後維修）汽。車零件需求持續成長。。</t>
  </si>
  <si>
    <t>2019年06月累計營收648,149千元，年減48%。2019年06月單月營收119,358千元，年減54%。。</t>
  </si>
  <si>
    <t>2019年06月累計營收200,325千元，年減25%。2019年06月單月營收26,979千元，年減35%。。</t>
  </si>
  <si>
    <t>2019年06月累計營收1,690,247千元，年減4%。2019年06月單月營收172,545千元，年減40%。。</t>
  </si>
  <si>
    <t>老牌毛巾廠廣豐近年轉型，全力發展百貨流通及不動產開發事業，其中「廣豐新天地」現已是主要收入來源。「廣。豐新天地」2017年1月開幕以來，前三個月蜜月期過後，每月營收緩和成長，2018年全年營收年增5%。今年首季營。收年增3%。廣豐今年上半年累計營收為1.4億元，年增20.49%，擺脫前兩年高基期不利因素，重返成長軌道。來自。商場收入目前占營收81%，另有不動產餘屋銷售，占19%。不過，首季獲利仍負成長，1438.2萬較去年同期8,144萬。減少，減幅超過八成。廣豐表示，為擴大商場收入，除持續優化現有樓地板面積空間外，也積極籌備二期新館興建。，目前規劃地下兩層、地上八層的購物空間。此外，桃園機場捷運綠線正在動工，廣豐看好未來通車後，有利商場。發展。。【TCRI 觀點_20190715】。1. 廣豐於2017/12處分毛巾事業，業務重心已移轉至資產管理及不動產開發，但因不動產開發已告一段落，故目前。營運主要依賴於商場租賃，而報載之商場廣豐新天地營收雖於今年首季同比成長，惟根據2019Q1財報揭露，該商場。所屬之寶豐資產管理部營運尚未獲利，2019Q1仍虧損-380.4萬，故後續經營情形仍待觀察。。2. 另2019Q1獲利同比大幅衰退八成，則主係因2018Q1有業外處分投資利益1.23億挹注進而墊高比較基期所致。。</t>
  </si>
  <si>
    <t>2019年06月累計營收264,487千元，年減38%。2019年06月單月營收37,946千元，年減39%。。</t>
  </si>
  <si>
    <t>2019年06月累計營收342,496千元，年減41%。2019年06月單月營收51,220千元，年減56%。。</t>
  </si>
  <si>
    <t>2019年06月累計營收7,757,925千元，年減18%。2019年06月單月營收1,086,075千元，年減24%。。</t>
  </si>
  <si>
    <t>2019年06月累計營收6,548,335千元，年減19%。2019年06月單月營收754,142千元，年減43%。。</t>
  </si>
  <si>
    <t>2019年06月累計營收2,657,745千元，年減4%。2019年06月單月營收318,007千元，年減29%。。</t>
  </si>
  <si>
    <t>2019年06月累計營收156,566千元，年減48%。2019年06月單月營收23,638千元，年減50%。。</t>
  </si>
  <si>
    <t>2019年06月累計營收1,717,635千元，年減5%。2019年06月單月營收252,790千元，年減25%。。</t>
  </si>
  <si>
    <t>2019年06月累計營收98,103千元，年減23%。2019年06月單月營收15,408千元，年減34%。。</t>
  </si>
  <si>
    <t>國內電線電纜大廠華新麗華，近日傳出有意在大陸山東煙台市擴大不銹鋼事業投資，金額高達10億美元，相當於新。台幣300億元。對此，華新麗華回應，仍在評估當中。該投資計畫第一期建設不銹鋼智慧化深加工項目，預計今年7。月份開始土建工程，專案位於煙台開發區大季街道，其面積約為968畝， 欲打造最先進的不銹鋼軋鋼生產線。華新。麗華目前在鋼鐵佈局上，包括台南、台中不銹鋼煉軋廠。中國大陸則有常熟不銹鋼無縫鋼管、江陰鋼纜以及煙台不。銹鋼廠。整體華新麗華在特殊鋼的營業額超過600億元。煙台華新不銹鋼去年年營收約146億元，營業利益約3.7億。元。而從部門資訊來看，去年電線電纜收入約在986億元、不銹鋼約在634億元。分析師說，華新今年5月宣布處分。南京有色金屬，預計最快本季交割，未來一年將少掉近500億元營收，未來華新麗華確定加碼投資，整體不銹鋼事。業的業績占比將有機會超過電線電纜。。</t>
  </si>
  <si>
    <t>2019年06月累計營收1,770,352千元，年減9%。2019年06月單月營收259,683千元，年減30%。。</t>
  </si>
  <si>
    <t>2019年06月累計營收212,504千元，年減30%。2019年06月單月營收59,899千元，年減11%。。</t>
  </si>
  <si>
    <t>研發主管Jaya Abraham內部調動，由Manish Chawla接任。。</t>
  </si>
  <si>
    <t>2019年06月累計營收454,400千元，年減19%。2019年06月單月營收63,479千元，年減26%。。</t>
  </si>
  <si>
    <t>2019年06月單月營收330,415千元，年減23%。。</t>
  </si>
  <si>
    <t>2019年06月累計營收3,560,104千元，年減22%。2019年06月單月營收543,271千元，年減30%。。</t>
  </si>
  <si>
    <t>2019年06月累計營收6,290,482千元，年減27%。2019年06月單月營收1,032,326千元，年減33%。。</t>
  </si>
  <si>
    <t>2019年06月累計營收1,177,927千元，年減12%。2019年06月單月營收162,466千元，年減26%。。</t>
  </si>
  <si>
    <t>2019年06月累計營收637,068千元，年減38%。2019年06月單月營收187,293千元，年減45%。。</t>
  </si>
  <si>
    <t>2019年06月累計營收899,008千元，年減24%。2019年06月單月營收144,528千元，年減28%。。</t>
  </si>
  <si>
    <t>仁寶公布 6 月合併營收，達 859.79 億元，月增 1.63%、年減 3.51%。第 2 季營收 2523.99 億元，季增 19.85%。、年增 6.1%。上半年營收 4629.98 億元，年增 6.69%。仁寶表示，6 月 NB 出貨量達 460 萬台，月增 15%，成。長 60 萬台。累計前 6 月 NB 出貨量達 2180 萬台，年增 17.8%。仁寶今年商用 NB 客戶需求強勁，預期本季在。邁入傳統產業旺季後，CPU 缺貨狀況將逐步改善，加上非筆電的穿戴產品，可望持續推升動能成長。仁寶總經理翁。宗斌日前表示，展望今年，雖然外部環境仍充滿挑戰，將持續進行內部調整、世代交替，不過看好穿戴裝置成長幅。度大、伺服器也將小幅成長，預期今年非筆電產品營收占比，將從去年的 3 成拉升到 4 成。。</t>
  </si>
  <si>
    <t>台積電向Sumitomo Heavy Industries Ion Technology Co., Ltd.、漢辰科技股份有限公司、ASM American, Inc.。、Applied Materials South East Asia Pte. Ltd.、Lam Research International Sarl訂購機器設備供生產用，。交易總金額為NT$6,391 佰萬元。。</t>
  </si>
  <si>
    <t>電腦品牌廠華碩公布6月品牌營收新台幣281億元，年減7.8%。第2季品牌營收659億元，年減7.8%。華碩6月集團營。收308億元，年減9.6%。第2季集團營收742億元，年減8.8%。第2季營收下降，主因貿易戰及經濟面的不確定因素，。影響消費者信心及部分新興市場需求，不過，各事業群的營運改善計畫仍穩步執行中，並維持穩定獲利能力，華碩。短期營運提升速度或將放緩，長期營運願景仍持正面看法。華碩將持續優化產品組合及導入產品創新，改善營銷效。率，審慎管理及對應市場變化。。</t>
  </si>
  <si>
    <t>技嘉6月合併營收較5月衰退逾1成、為36.9億元，並較去年同期減少3.37%。累計期上半年合併營收283.39億元、年。減17.5%。由於英特爾CPU供貨持續好轉，帶動技嘉第二季主板出貨較首季順暢，營收亦較首季揚升，展望第三季，。則預期在CPU供貨再進一步好轉，顯卡亦有來自NVIDIA（輝達）及AMD（超微）皆有中高階以上之新品上市，加上伺。服器將在客戶恢復強勁拉貨力道等利多帶動下，推升其第三季營運動能大幅較第二季成長，各產品出貨及營收將有。明顯季增。預估技嘉全年顯卡出貨量約達330萬片，但若這一波Super版的顯卡新品成功刺激市場買氣，則有機會激。勵其出貨量提升上看350萬片。。</t>
  </si>
  <si>
    <t>2019年06月累計營收1,615,846千元，年減33%。2019年06月單月營收204,555千元，年減34%。。</t>
  </si>
  <si>
    <t>面板雙虎友達公布 6 月合併營收 243.3 億元，月減 1.6%、年減 2%，累計上半年合併營收 1367.7 億元，年減 8。.5%，第 2 季營收 700.7 億元，季增 5%、年減 6.6%。友達 6 月整體大尺寸面板出貨量包括液晶電視、桌上型顯。示器及筆記型電腦面板等超過 965 萬片，月減 4.3%，中小尺寸面板出貨量約 1151 萬片，月增 13.1%。合計第 2。 季大尺寸出貨量約 2717 萬片，季增 5%，年減 2.9%，中小尺寸出貨量約 3301 萬片，季增 32.2%，年減 27.2%。。本季將邁入面板傳統旺季，但價格走勢仍有壓，恐是面板雙虎下半年發展重要影響因素。。</t>
  </si>
  <si>
    <t>2019年06月累計營收1,199,056千元，年減31%。2019年06月單月營收279,501千元，年減34%。。</t>
  </si>
  <si>
    <t>2019年06月累計營收87,389千元，年減50%。2019年06月單月營收13,408千元，年減51%。。</t>
  </si>
  <si>
    <t>2019年06月累計營收1,691,924千元，年減15%。2019年06月單月營收267,922千元，年減22%。。</t>
  </si>
  <si>
    <t>兆赫公告 6 月營收 6.69 億元，月減 7.1%、年減 16.2%。第 2 季營收 21.15 億元，季增 18%、年減 0.7%。上。半年營收 39.07 億元，年增 4.1%。兆赫目前主要產品包含衛星、有線電視、電力線傳輸及及 G.Fast 用戶端設備。等，受惠近年歐美有線電視業者與電信業者整合，有線電視可望成為 5G 的後置網路。因應貿易戰風險以及需求增。加，兆赫日前公告將斥資 5.63 億元，以自地委建的方式，在新竹湖口擴建新廠房。目前兆赫主要客戶在歐洲，美。國市場占比約 1 成。兆赫新竹湖口新廠工程期約 1 年半，預計最快明年可加入生產。先前斥資 10 多億元的嘉太。廠，已在今年開始量產。。</t>
  </si>
  <si>
    <t>推選。董事長林國興(興發投資代表)卸任。副董事長推選，由劉煌基(碩福投資代表)續任，改任國寶服務代表人。董事長推選，由邵明斌(福座開發代表)新任。</t>
  </si>
  <si>
    <t>總經理林國興離職(2016/10董事長暫代,2019/07辭職,仍擔任董事)，由邵明斌接任。。</t>
  </si>
  <si>
    <t>長榮航空一位朱姓機長於個人臉書公開唆使空服員「我辛苦的妹妹們，現在抨擊你們的人，都記下來，以後記得有。special meal要送上」，造成飛行員的恐懼，已經危害飛行安全，長榮航空獲悉後立即將朱姓機長停飛，進行調查。。長榮航空召開紀律評議委員會，依相關事證進行討論，長榮航空表示，因朱姓機長已經嚴重違反公司飛航員管理。辦法，包括煽動他人企圖加害公司員工、傳播挑釁言詞製造恐慌，其行為已經嚴重危害飛安並損害公司形象，並考。量其心態已不適合飛行勤務，經紀律評議委員會討論後給予兩大過暨免職處分，即刻起生效，依規定朱員可在14天。內提出申訴。。長榮航空續說明桃園市空服員職業工會無預警罷工之影響，說明如下：。1.發生緣由：續說明桃園市空服員職業工會(桃空職工)無預警罷工之影響。2.處理過程：。(1).本公司與桃空職工於2019年7月6日取得共識簽訂團體協約，預計於7月9日晚上24：00罷工正式結束。。(2).截至目前，自6/20至7/9日總計取消735個航班(來回以一航班計)，累計營收損失估計約新臺幣32.4億元，其他。影響金額尚在估算中。最新航班異動訊息除了會以簡訊通知旅客外，也請民眾自行至官網或運用APP查詢。。3.預計可能損失：於前項處理過程中說明。。4.改善情形及未來因應措施：本公司預計可在7月底前陸續恢復正常營運，8月也會視組員調度及旅客需求做部分航。班調整。。</t>
  </si>
  <si>
    <t>美中貿易戰使全球供應鏈結構正進行區域轉移，貨覽業營運動能看俏，台驊隨著時序進入貨攬第三季傳統旺季，貨。攬業下半年獲利可望優於上半年。台驊目前在越南、泰國、新加坡、馬來西亞、柬埔寨和印尼各國建立超過 10 個。以上據點，今年前 5 月合併營收來自東亞的營收年增幅高達 103%。正籌設菲律賓公司，未來在東協市場將擘畫更。完整的版圖。新設菲律賓據點也併購了泰國的報關團隊，有利產品線更完整。台驊也積極推動中國內貿物流，包括。中歐、中俄鐵路業務，預計將擴大與俄羅斯和歐洲海外代理合作，爭取包列業務。台驊也持續擴大在中國的進口一。條龍業務，旗下聯宇達方為因應進口倉儲業務，上半年已完成上海倉移至蘇州倉，此將降低租金成本約 30%，並使。內貿物流毛利率進一步拉高。。</t>
  </si>
  <si>
    <t>2019年06月累計營收83,943千元，年減59%。2019年06月單月營收14,081千元，年減53%。。</t>
  </si>
  <si>
    <t>雲品 6月合併營收1.92億元，較去年同期成長71%。2019年第2季營收5.44億，年增61%。累計合併營收達11.99億元。，年增59%。雲品未來將持續受惠君品酒店併購效應及君品Collection宴會平台營運暢旺，以頂級度假酒店、奢華。商務酒店與館外宴會事業三箭齊發擴大布局。雲品溫泉酒店日月潭持續進行客源結構調整策略，能夠在傳統淡季6。月住房不淡，是支撐雲品表現最佳營收來源。君品酒店受惠於6月台北多場電腦資訊會展以及「紅粉佳人」住房專。案與「夢．幻彩影萬花筒住房專案」創造住房口碑與聲量。而君品Collection宴會平台持續有數個海外婚禮品牌與。北台灣場地正洽談中，有望自第3季起加入營運行列。展望下半年，除了將持續站穩飯店住房與餐飲營收外，更積。極擴展宴會事業版圖。此外，頤品大飯店的「嫁妝」婚宴專案熱銷，吸引下半年與明年結婚的新人踴躍洽詢，有望。帶動第3季頤品大飯店婚宴桌數成長。。</t>
  </si>
  <si>
    <t>2019年06月累計營收186,069千元，年減6%。2019年06月單月營收37,559千元，年減59%。。</t>
  </si>
  <si>
    <t>2019年06月累計營收243,119,631千元，年減5%。2019年06月單月營收19,864,804千元，年減46%。。</t>
  </si>
  <si>
    <t>散熱大廠奇鋐公布 6 月營收 29.5 億元，月減 10.11%，年增 27.97%，上半年營收 163.98 億元，年增 21.45%。。第 2 季營收 94.83 億元，季增 37.15%，年增 35.4%。營收占比方面，散熱產品占 58%，機箱機櫃占 16%，系統。組裝占 20%，轉軸、攝相模組等其他產品占 6%。其中，散熱業務方面，奇鋐是蘋果筆電供應商之一，預估9 月蘋。果新品亮相，加上下半年筆電出貨旺季，可望帶動新一波動能，此外，系統組裝產品針對製程進行調整，在良率提。升下出貨也可望增加，估營收可望兩位數成長。展望今年，預期中國積極推動 5G 建設，奇鋐可望受惠，下半年進。入傳統出貨旺季，營收可望優於上半年，今年整體營收則可小幅升溫。產能部分，目前奇鋐主要廠區多在中國，其。中深圳廠負責散熱、東莞負責機箱機櫃與系統組裝，深圳廠目前產能已滿載，部分產能將擴增至武漢。。</t>
  </si>
  <si>
    <t>2019年06月累計營收678,315千元，年減19%。2019年06月單月營收127,508千元，年減27%。。</t>
  </si>
  <si>
    <t>2019年06月累計營收335,997千元，年減12%。2019年06月單月營收48,344千元，年減44%。。</t>
  </si>
  <si>
    <t>2019年06月累計營收2,841,414千元，年減11%。2019年06月單月營收418,535千元，年減24%。。</t>
  </si>
  <si>
    <t>2019年06月累計營收596,743千元，年減37%。2019年06月單月營收105,776千元，年減41%。。</t>
  </si>
  <si>
    <t>2019年06月累計營收50,801千元，年減47%。2019年06月單月營收10,574千元，年減28%。。</t>
  </si>
  <si>
    <t>2019/07/09收盤價2.89元，月報酬下跌34%。。</t>
  </si>
  <si>
    <t>2019年06月單月營收14,642千元，年減37%。。</t>
  </si>
  <si>
    <t>鈊象公告 6 月自結損益，每股稅前盈餘為 2.55 元，累計第 2 季每股稅前盈餘達 7.79 元，今年上半年稅前已大。賺超過 1 個股本，每股稅前盈餘達 13.14 元。鈊象 6 月營收首度突破 4 億元大關，達到 4.21 億元，月增 7.4。%，第 2 季營收達 11.53 億元。鈊象目前在行動遊戲方面，前 5 個月休閒類遊戲營收占比，已從去年 75% 提升。至 80%，公司五大產品線，包括《金猴爺》、《明星三缺一》、《滿貫大亨》、《金好運》、《海王寶藏》，在去。年導入 AI 行銷下，營收表現攀揚，今年毛利率有機會突破 9 成。商用機台方面，受政策影響大，今年市場需求。雖未見提升，但去年營收基期低，在新產品陸續推出下，可望刺激新機台需求成長，營收有機會年成長 1 至 2 成。。。</t>
  </si>
  <si>
    <t>2019年06月累計營收130,449千元，年減41%。2019年06月單月營收19,406千元，年減55%。。</t>
  </si>
  <si>
    <t>2019年06月累計營收1,522,898千元，年減23%。2019年06月單月營收219,536千元，年減32%。。</t>
  </si>
  <si>
    <t>2019年06月累計營收1,755,158千元，年減21%。2019年06月單月營收311,835千元，年減21%。。</t>
  </si>
  <si>
    <t>內部稽核主管陳榆佩離職，由李佳晏接任。。</t>
  </si>
  <si>
    <t>面板雙虎群創 6 月合併營收，達 213.15 億元，月增 1.5%、年減 13.9%，累計上半年合併營收 1230.99 億元，。年減 7.6%，第 2 季營收 631.76 億元，季增 5.4%、年減 4.9%。群創指出，6 月大尺寸合併出貨量達 1014 萬片。，月減 1%，中小尺寸合併出貨量 1958 萬片，月減 3.4%。合計第 2 季大尺寸出貨量共計 3092 萬片，季增 8.4%。，中小尺寸合併出貨量共計 5985 萬片，季增 1.7%。群創表示，雖然整體出貨量小幅衰減，但受惠 TV 整機事業。成長，營收仍小幅成長，仍樂觀看待本季進入傳統旺季後，將有一波成長動能，群創董事長洪進揚日前也表示，面。板價格面臨降價壓力，將積極朝 TV 整機市場布局，目標今年整機營收比重拉升至 25%。。</t>
  </si>
  <si>
    <t>2019年06月累計營收105,192千元，年減51%。2019年06月單月營收24,437千元，年減19%。。</t>
  </si>
  <si>
    <t>2019年06月累計營收2,435,730千元，年減13%。2019年06月單月營收376,291千元，年減34%。。</t>
  </si>
  <si>
    <t>董事之法人代表人許隆倫2019/07/09設質142,000股給國票綜合證券，累計設質1,080,000股。。</t>
  </si>
  <si>
    <t>2019年06月累計營收601,443千元，年減28%。2019年06月單月營收107,642千元，年減22%。。</t>
  </si>
  <si>
    <t>2019年06月累計營收3,779,419千元，年減29%。2019年06月單月營收648,856千元，年減24%。。</t>
  </si>
  <si>
    <t>2019年06月累計營收59,824千元，年減49%。2019年06月單月營收7,688千元，年減57%。。</t>
  </si>
  <si>
    <t>2019年06月累計營收220,514千元，年減12%。2019年06月單月營收28,899千元，年減29%。。</t>
  </si>
  <si>
    <t>頂晶科遭財政部關務署處分、假扣押暨行政救濟結果乙案更新彙整說明：公司業已進行相關之行政救濟程序，其中。2018年10月1日及2018年12月11日公告之處分案共7筆，於2019年4月1日收到財政部訴願決定書(2019年3月28日函)。，其決定為「原處分(復查決定)撤銷，由原處分機關另為處分」；另於2019年1月4日及2019年1月28日公告之處分。案共11筆，經公司向財政部關務署基隆關申請復查後遭駁回(2019年6月18日函)，公司將向財政部提起訴願；其餘。處分案已向關務署申請復查，尚待決議中。。</t>
  </si>
  <si>
    <t>台灣太陽能電池龍頭聯合再生能源宣布，將大幅縮減電池產能，朝提升太陽能模組和系統開發轉型，因應減少電池。生產的轉型需求，今年將縮減人力15%，估計約450人。聯再能原有3GW（10億瓦）太陽能電池產能，未來將縮減至1。GW到1.5GW，等於縮減至少五成產能，留下來的產能將用來生產高效電池，並持續加速轉型速度，朝自有模組品牌。及整合太陽能終端系統發展，為客戶提供再生能源全方面解決方案。聯再能規劃，未來僅保留南科和部分竹南廠區。生產電池和模組，林口廠和竹科廠將出租，預定今年底前完作出租作業。聯再能董事長洪傳獻表示，相關人力調整。正由各廠區員工洽談轉調其他單位職缺，若不符合轉調太陽能模組或系統等職能，仍會竭盡所能協助員工媒合新工。作。無法轉調公司其他單位的員工，將依勞基法給付資遣費，此次詳細遣資人數已通報新竹等地勞工局，並於年底。前完成轉型程序。。聯合再生說明媒體報導：。1.報導內容:最大太陽能廠不敵價格戰 聯合再生裁員轉型。2.對於2019年7月9日聯合新聞網報導一事說明如下:。(1)本公司為加速轉型速度，積極執行各廠區整合計畫，不得不採取精簡太陽能電池專業製造人力，朝提升太陽能。模組和系統開發進行轉型，預估影響人數約1~2成，預定今年內完成，公司亦積極協助員工媒合新工作或轉調其他。單位職缺，本次調整為逼不得已的變革，公司將依據相關法令規定完成程序。。(2)配合轉型調整，公司亦積極活化運用資產，其中包含多餘廠房出租，預期今年可完成出租作業，貢獻租金收入。。。</t>
  </si>
  <si>
    <t>材料分析服務廠閎康成功進軍歐洲生醫應用市場，旗下液態樣品分析晶片產品K-kit獲法國大藥廠賽諾菲採用。閎。康表示，K-kit適用於學術研究，如奈米藥劑產品開發，也可用於產業相關奈米溶液分析，如化學機械平坦化(CMP)。研磨液品管檢測及製藥化學製造管制(CMC)管控等。在生醫及製藥領域應用，對新藥開發、藥物生產檢測、生物及。醫學研究、疾病檢驗、血液篩檢等，K-kit提供直觀的液態樣品電子顯微鏡影像結果。K-kit去年起已於歐洲3家通。路商銷售，賽諾菲近期於聯合顯微鏡中心研討會中發表K-kit產品應用介紹，對K-kit拓展生醫市場是一重大突破，。應有助加速擴展生醫應用市場。閎康受惠中國客戶需求強勁，第2季營收攀高至新台幣6.28億元，下半年隨著旺季。來臨，業績可望持續逐季創新紀錄。。</t>
  </si>
  <si>
    <t>2019年06月單月營收173,554千元，年減23%。。</t>
  </si>
  <si>
    <t>2019年06月單月營收56,534千元，年減23%。。</t>
  </si>
  <si>
    <t>2019年06月累計營收328,712千元，年減44%。2019年06月單月營收38,883千元，年減75%。。</t>
  </si>
  <si>
    <t>2019年06月累計營收897,352千元，年減22%。2019年06月單月營收141,424千元，年減30%。。</t>
  </si>
  <si>
    <t>2019年06月累計營收994,217千元，年減16%。2019年06月單月營收141,411千元，年減26%。。</t>
  </si>
  <si>
    <t>半導體傳載方案廠家登家登公告6月合併營收月減21.3%達2.36億元，但較去年同期大幅成長86.4%。第二季合併營。收季增62.0%達6.61億元，較去年同期成長77.2%。累計上半年合併營收達10.69億元，與去年同期相較明顯成長49.。1%。家登表示，上半年營收表現較去年成長49.1%，主要是受惠於全球半導體廠持續加速先進製程推進，顯示家登。未受到今年半導體市場景氣趨緩影響，也說明了高階晶圓及光罩載具類產品需求強勁，帶動5月及6月營收表現明顯。優於去年同期。再者，一線半導體廠開始在邏輯製程導入EUV技術並進入量產，亦帶動家登的EUV Pod出貨量持續創。下新高。。</t>
  </si>
  <si>
    <t>2019年06月累計營收380,281千元，年減11%。2019年06月單月營收50,907千元，年減41%。。</t>
  </si>
  <si>
    <t>2019年06月累計營收12,216千元，年減91%。2019年06月單月營收2,584千元，年減82%。。</t>
  </si>
  <si>
    <t>因華生技 8日宣布，研發中治療高血壓併發心衰竭的新劑型新藥C08001，將以4,500萬人民幣（約1.82億台幣）和。未來上市後的銷售分潤授權大陸山東新時代藥業，其中，簽約金為人民幣1,000萬，可於第三季入帳。C08001是在2。009年時由東洋委託因華開發，東洋將該藥物權利轉向分割成立的東生華。由於東生華開發該藥物和藥證申請並不。順利，今年因華拿下C08001台灣和大陸權利，並重新修改協議下，未來東生華將可分潤二成的利益，亦即此新藥授。權案，東生華可享有二成的利益。因華表示，該公司是成功將原廠GSK專利已過期的藥品-Dilatrend/Coreg（一般。劑型，一天服用二次），採用同樣的原料藥，並將服藥方式從一天二次改良成為一天一次給藥的卡維地洛緩釋錠劑。- C08001，且已獲得美國、大陸及台灣等各國專利。。</t>
  </si>
  <si>
    <t>連鎖醫療用品通路商杏一醫療 6月營收新台幣4.63億元，年增約10.4%，上半年累計營收25.2億元，年增12.12%。。杏一表示，7月成功進駐台大醫院東址以及癌醫中心，分別開設「台大東址店」、「台大癌醫店」。面對長照需求。的增溫與各地政府長照2.0政策的推動，積極開展社區型門市，建構消費者從醫院到居家的照護橋梁，提供居家照。護、輔具、醫材及產品的專業衛教諮詢。。</t>
  </si>
  <si>
    <t>尖端醫更正2019/07/08公告本公司董事會通過擬與國內某公司簽訂合作合約書，說明如下：。1.契約或承諾相對人：國內某家公司 (雙方已簽署保密條款，具保密義務)。2.與公司關係：無。。3.為開發人體體外檢驗試劑新業務，經由董事會通過擬與國內某公司簽訂合作合約書，合約期間為5年(簽約日為起。始日)，本公司得以取得下列項目，並需依合約規定，分階段支付對方款項：。(1).指定人體體外檢驗試劑之獨家生產製作、指定商品市場開發及銷售、研究與開發檢測追蹤儀與資料庫建置及使。用、股權等。。(2).每年需支付對方指定商品銷售總金額(未稅)合約明定比例的營業分潤權利金。。4.限制條款：保密條款。。5.對公司財務、業務之影響：依合約規定，本公司將分階段支付對方款項，若合約履行進度順利，則依下列情形。6.支付款項：。(1).2019年7月至2021年12月分3-6階段支付製作、市場開發推廣、資料庫建置、股權等費用。。(2).2019年7月至2024年7月，各年度需支付商品銷售總金額(未稅)合約明定比例的營業分潤權利金。。7.具體目的(解除者不適用)：開發新業務，可提高本公司未來之銷售實績，並對本公司之未來發展應有正面之影響。。。8.其他應敘明事項：。(1).本合作案已於2019年7月8日經董事會決議通過，授權董事長與對方簽訂合作合約書。。(2).新藥開發時程長、投入經費高且並未保證一定能成功，此等可能使投資面臨風險，投資人應審慎判斷謹慎投資。。。</t>
  </si>
  <si>
    <t>2019年06月累計營收54,836千元，年減38%。2019年06月單月營收11,639千元，年減48%。。</t>
  </si>
  <si>
    <t>2019年06月單月營收14,312千元，年減29%。。</t>
  </si>
  <si>
    <t>2019年06月累計營收450,032千元，年減17%。2019年06月單月營收58,668千元，年減32%。。</t>
  </si>
  <si>
    <t>2019年06月累計營收362,743千元，年減17%。2019年06月單月營收44,102千元，年減22%。。</t>
  </si>
  <si>
    <t>受惠主力客戶Patagonia、The North Face、Adidas、Nike、Montbell，及新客戶UA及Mammut新產品出貨暢旺，羽。絨成衣廠廣越 6月營收18.69億元，年成長31.49%，累計今年上半年合併營收63.57億元，年增率高達54.85%。廣越。指出，主力客戶Patagonia新品Micro Puff及Nano Puff系列熱銷、以及年輕人新潮牌The North Face第四代暖魔球。商品持續熱賣，運動兩大龍頭Nike及Adidas新品熱銷，加上技術層級最高的Arc'teryx始祖鳥，及新客戶運動潮牌U。A新產品熱賣，是今年每月營收都能創同期新高的原因。今年ASP平均單價持續穩步調漲、匯率因素不再干擾、越南。隆安新廠及前江廠新產線的生產效率漸趨穩定、自動化設備及全新獨家生產技術持續加強，使得毛利率、營業淨利。率皆穩步成長。為因應訂單成長，廣越2020年的產能將擴充10%，主要產能增加的生產基地以越南前江廠、隆安廠。以及大陸嘉興廠為主。。</t>
  </si>
  <si>
    <t>電梯廠崇友接獲國際酒店大型汰舊換新訂單， 6 月營收 3.37 億元，月增 6.26%，年減 10.28%。第 2 季營收 11。.16 億元，季增 8.3%，年增 7%。上半年營收 21.46 億元，年增 1.57%。營收比重方面，自有品牌「堅尼西斯」。占 15%，辦公大樓、百貨及飯店占 12%，維修保養業務占 73%。主打中高價位的「堅尼西斯」，導入 PM 永磁同步。馬達，近期陸續打入辦公大樓、百貨等商用市場，帶動第 2 季接單量小幅成長。維修保養業務方面，因推動「雲。端電梯監控系統」服務，保持 8 成的續約率，進一步帶動電梯台數月增 1.14%，達 35400 台。展望後市，隨著政。府法規趨於嚴格，消費者對電梯的重視，加上未來 5 年內北市近 200 台電梯需汰舊換新，今年接單量可望優於去。年。。</t>
  </si>
  <si>
    <t>2019年06月累計營收1,007,588千元，年減28%。2019年06月單月營收173,509千元，年減27%。。</t>
  </si>
  <si>
    <t xml:space="preserve">江興鍛          </t>
  </si>
  <si>
    <t>江興鍛6月合併營收2.35億元，年減2.68%。第二季合併營收7.4億元，年增3%。上半年合併營收14.03億元，年微增。0.1%。江興鍛表示，原預期大陸日系汽車廠拉貨持續強勁，第二季合併營收可望年成長5%至10%，沒想到貿易戰造。成大陸前5月車市下跌，年減幅達18%，也影響到日系汽車零組件大陸廠客戶提貨意願，致使江興鍛6月合併營收衰。退，第二季合併營收季增幅度從原先預估20%降至11%，年增幅也只有3%。基於長遠布局，下半年啟動兩岸投資計畫。，大陸江蘇淮安擴建二期新廠正在整地，預計9月動土，2020年底前完工，年產能增加10%，以內銷為主，投資金額。新台幣3億元。台灣廠斥資1億元，增加二條自動化生產線，預計下半年至明年陸續汰換。。</t>
  </si>
  <si>
    <t>瑞智自結6月兩岸合併銷售台數157.59萬台，年減幅16.12%。6月合併營收18.63億元，月減5.1%，年減18.21%。第。二季兩岸合併銷售台數547.8萬台，季成長20.6%，但年微減0.2%。第二季合併營收61.8億元，季成長16.1%，年減6。.9%。上半年兩岸合併累計銷售台數1,002.03萬台，年減3.83%。上半年合併營收115.1億元，年減8.47%。瑞智指出。，大陸美的、格力、海爾及TCL等家電大廠，今年第二季空調銷售節奏與往年不同，市場促銷活動提早至3月底啟動。，瑞智4月空調壓縮機出貨是第二季最高峰，之後逐月遞減，造成6月壓縮機銷售157.59萬台，年減16.1%。瑞智表。示，第三季雖進入淡季但銷售台數不低於去年同期，力拚全年銷售目標1,950萬台達陣。。</t>
  </si>
  <si>
    <t>2019年06月累計營收233,156千元，年減29%。2019年06月單月營收37,068千元，年減22%。。</t>
  </si>
  <si>
    <t>全球傳動公告本公司董事會決議投資成立美國子公司，說明如下：。1.發生緣由：為拓展美國市場、就近服務客戶，本公司擬投資設立美國子公司，並由本公司百分之百轉投資設立，。預計初期投資金額為美金100萬元。。2.其他應敘明事項：授權董事長全權處理美國子公司設立相關事宜。。</t>
  </si>
  <si>
    <t>2019年06月累計營收691,317千元，年減20%。2019年06月單月營收115,015千元，年減28%。。</t>
  </si>
  <si>
    <t xml:space="preserve">寶緯            </t>
  </si>
  <si>
    <t>2019年06月單月營收83,640千元，年減25%。。</t>
  </si>
  <si>
    <t>2019年06月累計營收17,668千元，年減77%。2019年06月單月營收1,642千元，年減94%。。</t>
  </si>
  <si>
    <t>2019年06月累計營收5,697,078千元，年減27%。2019年06月單月營收703,334千元，年減50%。。</t>
  </si>
  <si>
    <t>2019年06月單月營收53,879千元，年減28%。。</t>
  </si>
  <si>
    <t>2019年06月累計營收195,782千元，年減60%。2019年06月單月營收45,739千元，年減20%。。</t>
  </si>
  <si>
    <t>正文公告 6 月營收 19.6 億元，月增 7.1%、年增 42.1%。第 2 季營收 54.93 億元，季增 25.1%、年增 34.5%，。下半年受惠擴產效益顯現、Wifi 6 產品貢獻，營運可望優於上半年。正文上半年營收 98.82 億元，年增 26.6%。。下半年來看，正文越南廠稼動率提升，加上 Wifi 6 產品貢獻逐步顯現、整體營運比上半年好，全年營收估將雙位。數成長，毛利率則可受惠原料價格好轉，可望回升至 10% 以上。目前正文在中國產能占 9 成、越南僅 1 成，下。半年越南廠稼動率提升後，中國占比將降至 65%、越南則提升至 35%，預計到明年上半年越南產能可望滿載。。</t>
  </si>
  <si>
    <t xml:space="preserve">力士            </t>
  </si>
  <si>
    <t>2019年06月累計營收344,439千元，年減8%。2019年06月單月營收51,075千元，年減21%。。</t>
  </si>
  <si>
    <t>2019年06月累計營收1,166,579千元，年減32%。2019年06月單月營收254,007千元，年減5%。。</t>
  </si>
  <si>
    <t>2019年06月累計營收177,758千元，年減0%。2019年06月單月營收24,456千元，年減32%。。</t>
  </si>
  <si>
    <t>內部稽核主管戴慈慧離職。。</t>
  </si>
  <si>
    <t>消費IC廠凌通公布6月營收達2.57億元，月減0.35%、年減4.83%。第2季營收8.06億元，季增52.4%。凌通今年以高。階教育玩具市況最好，預期有雙位數成長。在多媒體IC部分，以兒童手表、兒童相機備受青睞。凌通已和歐美公司。合作，將在感恩節前的一、二個月，上架飛行貓頭鷹玩具，主打5歲至12歲兒童市場，預期將會是熱賣玩具之一。。凌通新產品包括具備AI人臉辨識的自拍飛行機、孩童喜愛的彩色電子雞，以及能提供小朋友學習英文的學習機。預。期第3季出貨表現能反應在營收，營運有望優於第2季。凌通近期無線充電晶片亦陸續獲倍思、海路通行動電源與迪。奧科車充產品採用。。</t>
  </si>
  <si>
    <t>台灣鋼鐵集團旗下特殊鋼大廠榮剛材料 6月合併營收為新台幣9.5億元，較5月增加3.9%，較去年同期增加13.2%。。累計上半年自結合併營收為53.7億元，較去年同期成長10.2%。受惠航太產品需求持續熱絡，以及油氣產業市況回。溫激勵訂單回籠。公司表示，原本供航太用的6台VAR產能利用率已超過滿載，而在取得法國賽峰集團SLS高規格鋼。品材料認證後，新訂單亦逐步發酵，航太用鋼品明顯供不應求，目前經由提升產出率及增加非認證設備產能利用率。外，也已同步增購新機台設備，預計明年第一季可加入投產。此外，今年以來油氣及能源產品需求逐步加溫，促使。舊客戶及相關產品訂單持續回籠，亦是推升公司營收增長的一大動力。。</t>
  </si>
  <si>
    <t>台灣鋼鐵集團旗下螺絲螺帽廠久陽精密公告6月營收為新台幣1.01億元，較5月減少15.55%，較去年同期減少10.77%。，累計上半年自結營收為6.03億元，較去年同期成長10.68%。受中美貿易戰火波及中國鋼品以低價傾銷歐洲市場，。加上市場需求轉趨疲軟，促使久陽6月營收下滑，但仍在1億元水準以上，且今年上半年以來的累計營收較去年同期。持續成長，目前久陽與主要客戶保持在四個月的訂單能見度，7、8月營收有機會穩定成長。展望未來，美國對中國。維持25%關稅，公司將積極擴展美國市場新客戶，提升美國市場營收占比，並加速新產品的開發力道，除高等級的1。2.9級螺絲產品逐漸增加接單比重外，近期推行的六角結構組合件產品亦開始送樣及交貨，將持續提升此品類與歐。洲大廠的連結合作。近期美國商務部宣布將對越南輸美鋼品課徵高關稅，久陽表示，主要是針對不銹鋼和冷軋鋼材。產品，對公司並沒有影響，反而可以觀察未來是否會擴及對越南其他鋼材品項也加徵高關稅，屆時對台灣直接出口。至美國的鋼品業者將相對有競爭力。。</t>
  </si>
  <si>
    <t>2019年06月累計營收676,051千元，年減16%。2019年06月單月營收115,387千元，年減31%。。</t>
  </si>
  <si>
    <t>立凱-KY以每股台幣12.00元辦理現金增資普通股，發行股數為31,000,000股，發行總額為台幣310,000,000元，募。資總額為台幣372,000,000.00元；本次現金增資將用於：償還銀行借款；充實營運資金。</t>
  </si>
  <si>
    <t>改派2董。副董事長黃暐儒(六易控股代表)卸任。董事蔡岱均(六易控股代表)卸任。董事莊鴻飛(六易控股代表)新任。董事潘玉玲(六易控股代表)新任。</t>
  </si>
  <si>
    <t>2019年06月累計營收27,316千元，年減39%。2019年06月單月營收2,907千元，年減65%。。</t>
  </si>
  <si>
    <t>2019年06月累計營收31,391千元，年減39%。2019年06月單月營收3,345千元，年減62%。。</t>
  </si>
  <si>
    <t>大股東本人友嘉實業於2019/06/06預計申讓70張股票，預計申讓比重2%，因股價不理想，70張股票未轉讓，交易方。式為一般交易。。</t>
  </si>
  <si>
    <t>2019年06月累計營收1,686,944千元，年減39%。2019年06月單月營收312,010千元，年減34%。。</t>
  </si>
  <si>
    <t>1.中光電公布 6 月營收達 40.01 億元，月增 5.05%，年減 17.99%，累計上半年合併營收 226.36 億元，年減 14。%。第 2 季合併營收 113.62 億元，季增 0.79%、年減 18.53%。。2.在美中貿易戰促使客戶積極提前拉貨以及季底效應帶動下，影像事業產品 6 月整體出貨量約 8 萬 5 千多台，。合併營收約 13.67 億元，分別月增 64%、 36%。累計第 2 季出貨量達 19 萬台左右，季減 7%，營收約 33.74 億。元，季增 3%，主要受固態光源及教育機種出貨比重增加帶動產品單價提高。累計上半年影像產品出貨量約 39.5。萬台，營收約 66.55 億元，分別年減 40%、25%，預估本月影像產品出貨量在 6 月提前拉貨及季底效應後，將小。幅下滑。。3.在節能事業產品方面，6 月節能產品整體出貨量約 331 萬片 / 台，月增 5%，合併營收約 18.31 億元、月增 1。%，其中 EMS 生意因 NB 需求成長帶動營收約 12.11 億元、月增 9%，ODM 產品則受到歐系客戶拉貨週期影響，營。收約 5.41 億元，月減 15%。累計第 2 季節能產品營收達 53.5 億元，出貨量約 952.3 萬片 / 台，分別季減 1.。5%、5%。累計上半年節能產品營收達 107.82 億元，出貨量則約 1954 萬片 / 台，分別年減 9%、14%，預估本月。節能產品合併出貨量在 TV ODM 及 EMS 產品出貨將有 1 成以上成長。。</t>
  </si>
  <si>
    <t>機殼廠應華公告決議併購日本車用電子廠Sol-plus株式會社100%股權，藉此強化車用市場布局。Sol-plus有日本及。泰國兩家工廠，去年營收約40億日圓，主力產品是車用電子零組件，提供零組件給ADAS用汽車雷達及汽車影音用設。備等客戶，且生產基地貼近泰國日系汽車工廠，擁有就近供應之優勢。應華副董事長董俊毅指出，主因為配合公司。以日系電動車為主的發展策略，而泰國則為日系車廠在東南亞地區的重要生產據點。應華下半年將加速所有公司的。整合，進行整體費用的節流，並計劃將東莞承光，第一化成東莞廠，捷邦東莞廠等大陸華南地區的五個工廠整合到。一個廠區，預計一年能省下1.5億至2億元費用。搭配電動汽車的快速成長，應華希望成為供應日本一線電動汽車廠。的專業廠商，拓展更大商機。。應華精密之子公司Gold Market Investments Limited擬新設SOL-PLUS (HK) CO., LIMITED，並由其收購日本SY HO。LDING CO., LTD.(SOL-PLUS株式會社)，說明如下：。1.公司名稱：Gold Market Investments Limited。2.與公司關係(請輸入本公司或子公司)：子公司。3.相互持股比例：100%。4.發生緣由：本公司董事會通過，由子公司Gold Market Investments Limited擬新設SOL-PLUS (HK) CO., LIMITE。D，並由其收購日本SY HOLDING CO., LTD.(SOL-PLUS株式會社) 100%股權，收購金額為6.5億日幣。雙方預計於201。9年7月19日完成簽約，並以2019年8月30日為股權交割日。本公司為加強車用領域之發展，以及因應全球發展之布。局，因此本次擬收購以汽車電子為主之SOL-PLUS株式會社，並將運用其日本及泰國兩處生產基地，為公司產品豐富。度及生產基地之多元化，增加更多之發展空間，並為股東創造更大之獲利。。【TCRI 觀點_20190723】。1.切入汽車零組件市場為公司既定策略; 已收成效.。   A.公司2016年切入汽車零組件市場後,轉虧為盈; 並陸續併購相關公司.。   B.預期本次收購不會是最後一次.。</t>
  </si>
  <si>
    <t>2019年06月單月營收1,408,647千元，年減32%。。</t>
  </si>
  <si>
    <t>殯葬業龍巖龍巖自結上半年營收20億9527萬元，年減10.72%。自結合併營業淨利8億6381萬元，年減8.93%。自結合。併稅前淨利10億3607萬元，年減27.32%。自結合併稅前純益歸屬於母公司業主9億9167萬元，年減25.97%，自結合。併每股稅前盈餘2.36元，大幅少於去年同期的3.19元。龍巖表示，去年上半年到第3季，陸續完工一批位於新北市。三芝「真龍殿」的塔位約1萬個供認列營收。但今年上半年並沒有完工的塔位可供認列營收，因此營收和獲利數字。均下滑。龍巖說，由於工程進度緣故，一直到今年下半年才會陸續有一批「真龍殿」塔位完工，但數量不如去年多。，但仍可望挹注下半年營收和獲利。。</t>
  </si>
  <si>
    <t>2019年06月累計營收973,271千元，年減26%。2019年06月單月營收220,947千元，年減21%。。</t>
  </si>
  <si>
    <t>無塵室機電工程廠商聖暉公布6月營收為12.08億元，較上個月略減8.6%，較去年同期減少42.8%。和去年同期相比。營收衰退主要是設備類客戶訂單有遞延現象，因此導致上半年營收較去年同期下滑，此外在工程的部份去年因為大。型工案客戶趕工，使得去年6月營收增加至21億。展望下半年，有「民生產業項目陸續啟動」、「鮭魚返鄉的台商。建廠需求」，以及「5G商機」等議題，對聖暉未來成長動能皆有助益。以新接訂單來說，聖暉除了爭取到壽險業者。在台北市信義區的商辦大樓機電工程外，另一重要訂單則是台商將生產基地轉移回台灣或東南亞的相關商機。另外。，在越南、東南亞等地，如印尼淡路島也已接獲億元以上訂單。。2019年06月累計營收6,460,150千元，年減15%。2019年06月單月營收1,208,839千元，年減43%。。</t>
  </si>
  <si>
    <t>2019年06月累計營收781,241千元，年減15%。2019年06月單月營收123,741千元，年減20%。。</t>
  </si>
  <si>
    <t>董事長本人仲安投資2019/07/09設質3,000,000股給合作金庫商業銀行，累計設質9,000,000股。。董事長本人仲安投資2019/07/09設質3,000,000股給萬通票券金融，累計設質12,000,000股。。</t>
  </si>
  <si>
    <t>2019年06月累計營收3,430,691千元，年減32%。2019年06月單月營收606,609千元，年減15%。。</t>
  </si>
  <si>
    <t>2019年06月累計營收56,228千元，年減63%。。</t>
  </si>
  <si>
    <t>2019年06月累計營收1,514,010千元，年減9%。2019年06月單月營收224,053千元，年減21%。。</t>
  </si>
  <si>
    <t>2019年06月累計營收947,391千元，年減46%。2019年06月單月營收143,809千元，年減27%。。</t>
  </si>
  <si>
    <t>2019年06月累計營收116,978千元，年減49%。2019年06月單月營收10,397千元，年減84%。。</t>
  </si>
  <si>
    <t>2019年06月累計營收7,524,022千元，年減21%。2019年06月單月營收1,484,057千元，年減21%。。</t>
  </si>
  <si>
    <t>2019年06月累計營收318,928千元，年減40%。2019年06月單月營收53,507千元，年減41%。。</t>
  </si>
  <si>
    <t>2019年06月累計營收789,343千元，年減25%。2019年06月單月營收136,799千元，年減22%。。</t>
  </si>
  <si>
    <t>2019年06月累計營收299,835千元，年減17%。2019年06月單月營收51,207千元，年減24%。。</t>
  </si>
  <si>
    <t>2019年06月累計營收225,938千元，年減21%。2019年06月單月營收34,291千元，年減25%。。</t>
  </si>
  <si>
    <t>背光模組大廠瑞儀公告 6 月合併營收，達 44.65 億元，月增 12.38%、年增 14.69%，累計今年前 6 月合併營收。278.39 億元，年增 26.81%，第 2 季營收 129.79 億元，季減 12.65%、年增 20.93%。瑞儀指出，6 月主要產品。皆有提升，僅有背光產品小幅下滑，6 月行動裝置出貨 5463 萬件、月增 92 萬件，背光板 5 月出貨 949 萬件、。月增 112 萬件，IT 產品則增加 25 萬件至 389 萬件，TV 部分略為增加，其他主要以車載產品為主的背光產品出。貨量則降為 9.4 萬件，減少 7.4 萬件。瑞儀投入車載市場已經 1-2 年，雖然現階段車載產品成長幅度不大且占。比不多，但長期成長趨勢穩健，目前月出貨量都在 10 萬片上下，主要是產品更換周期拉長，估 5-8 年就能看見。成果，仍樂觀看待車載市場發展。。</t>
  </si>
  <si>
    <t>2019年06月累計營收4,910,663千元，年減40%。2019年06月單月營收641,993千元，年減34%。。</t>
  </si>
  <si>
    <t>2019年06月累計營收533,205千元，年減50%。2019年06月單月營收91,963千元，年減55%。。</t>
  </si>
  <si>
    <t>帆宣系統科技公司林姓前員工被控離職後到與前東家有業務往來的芮寶生醫公司任職，涉嫌「帶槍投靠」。芮寶為。委託帆宣系統設計儀器的合作客戶。檢調調查，林姓員工員原先任職於帆宣系統科技，被芮寶生醫挖角，卻被帆宣。系統科技發現他疑似挾帶前公司設計及技術至新公司任職，因而提告。台北地檢署今指揮調查局台北市調處兵分5。路搜索，約談林姓等2名離職員工到案，晚間移送北檢複訊。全案朝違反營業秘密法方向偵辦。。【TCRI 觀點_20190719】。1.芮寶生醫為MagCore核酸提取儀及萃取試劑之廠商，2012年成為帆宣佈局醫療儀器領域夥伴。帆宣近年接獲高科。技廠房建廠需求，產能轉移，導致芮寶產品出現品質疑慮，故聘僱於帆宣離職之客服課長處理，引發帆宣控告營業。秘密案。。2.我們認為芮寶生醫占帆宣營收比重不大，對營運應無影響，推敲帆宣動機應在於殺雞儆猴。至於該員工是否確實。竊盜營業秘密，有待後續追蹤。。</t>
  </si>
  <si>
    <t>2019年06月累計營收250,432千元，年減18%。2019年06月單月營收38,498千元，年減36%。。</t>
  </si>
  <si>
    <t>2019年06月累計營收620,526千元，年減24%。2019年06月單月營收85,885千元，年減43%。。</t>
  </si>
  <si>
    <t>台中市不動產開發公會訂7月26日改選，富旺國際董事長林正雄，可望出線接任第15屆理事長。林正雄表示，未來。將全力推動綠能智慧宅，並計畫將明年訂為「台中智能住宅4.0元年」。富旺近幾年推案範圍涵蓋台中、苗栗、新。竹及桃園地區，日前以2.59億餘元標購高雄市楠梓區一筆770坪土地，推案腳步正式跨入高雄，新案預計明年進場。銷售。展望今年，富旺新推個案都訂下半年進場，三案總銷金額約41億元。其中，在台中市北屯太和路推出的12億。元新案「富旺雍華」，產品規劃以36至42坪、三至四房格局為主，每坪單價23萬至24萬元，目前潛銷預約已近二成。。。</t>
  </si>
  <si>
    <t>2019年06月累計營收511,390千元，年減30%。2019年06月單月營收111,852千元，年減27%。。</t>
  </si>
  <si>
    <t>散熱模組大廠超眾公告6月業績，受惠於大股東日本電產轉單效益加持以及筆電散熱需求增溫，6月營收跳升至8.09。億元，月增17.2%、年增26.6%。超眾今年上半年合併營收達40.51億元，年增16.5%。超眾近期正積極擴產薄型熱板。，主要是看好5G時代即將帶來，市場對解熱能力更強的熱板需求更盛，超眾已有詳盡的擴產計畫，只是投資金額以。及擴產幅度暫時不便公布，預計下半年逐步擴產完成，並量產出貨，主要目標為智慧機市場。。</t>
  </si>
  <si>
    <t>2019/07/09收盤價7.13元，月報酬下跌49%。。</t>
  </si>
  <si>
    <t>2019年06月累計營收385,492千元，年減28%。2019年06月單月營收61,194千元，年減34%。。</t>
  </si>
  <si>
    <t>2019年06月累計營收273,247千元，年減35%。。</t>
  </si>
  <si>
    <t>2019年06月累計營收300,533千元，年減28%。2019年06月單月營收49,171千元，年減48%。。</t>
  </si>
  <si>
    <t>元晶公布 6月營收3.77億元，月增率15.53%，年增率約6成，第二季營收為10.2億元，季減率16.11%，與去年同季。持平。主要成長動能為大型地面電廠出貨挹注，與去年同期營收以太陽能電池銷售為主做比較，今年已轉型為下游。模組供應為主，由於大型地面電廠出貨動能可望延續到下半年，占元晶下半年營收約6成以上，整體營收可望淡季。不淡。元晶表示，國內動輒100MW以上的大型開發案成為競爭力的試金石，台廠在模組產能、品質，足以供應大型。開發案的廠商有限，未來將走向大者恆大的格局。。</t>
  </si>
  <si>
    <t xml:space="preserve">威潤            </t>
  </si>
  <si>
    <t>威潤科技公布6月營收新台幣1420萬元，年增11.55%，上半年營收較去年同期增近25%，北美客戶開發的產品也將於。7月開始放量出貨。車用衛星定位監控器品牌威潤科技6月營收新台幣1420萬元，較5月營收2069萬元減少31.37%，。較去年同期1273萬元增加11.55%。累計1至6月營收1億1977萬元，較去年同期9600萬元增加24.75%。威潤科技指出。，包括加拿大最大國營企業標案訂單等各專案均持續出貨中，穩定挹注營收。另針對北美客戶開發的產品也將於7。月開始放量出貨，目前已掌握今年下半年超過千台以上的產品需求。針對亞太、中南美洲、歐洲及中東等削價競爭。情況相對嚴重的市場，威潤科技也將推出功能豐富、價格貼近市場需求的戰鬥機種AK7V，進一步助低階市場營運重。返成長軌道。。</t>
  </si>
  <si>
    <t>2019年06月累計營收150千元，年減55%。2019年06月單月營收17千元，年減75%。。</t>
  </si>
  <si>
    <t>2019年06月累計營收155,259千元，年減14%。2019年06月單月營收20,492千元，年減30%。。</t>
  </si>
  <si>
    <t>2019年06月累計營收119,760千元，年減15%。2019年06月單月營收20,331千元，年減30%。。</t>
  </si>
  <si>
    <t>2019年06月累計營收341,817千元，年減31%。2019年06月單月營收49,573千元，年減52%。。</t>
  </si>
  <si>
    <t>2019年06月累計營收492,713千元，年減30%。。</t>
  </si>
  <si>
    <t>2019年06月累計營收276,374千元，年減25%。2019年06月單月營收39,384千元，年減43%。。</t>
  </si>
  <si>
    <t>2019年06月累計營收2,238,688千元，年減22%。2019年06月單月營收211,249千元，年減64%。。</t>
  </si>
  <si>
    <t>2019年06月單月營收30千元，年減100%。。</t>
  </si>
  <si>
    <t>2019年06月累計營收47,755千元，年減63%。2019年06月單月營收309千元，年減68%。。</t>
  </si>
  <si>
    <t>2019/07/09收盤價1.68元，週報酬下跌35%，月報酬下跌95%。。</t>
  </si>
  <si>
    <t>緯穎公布 6月營收為164.69億元，月增21.94%，年增16.95%，主要是受到之前該公司墨西哥廠，可能要被課徵關稅。的影響，導致北美客戶提前拉貨，帶動緯穎 6月營收明顯較 5月成長。累計上半年營收為806.99億元，年減6.08%。。總經理洪麗甯表示，上半年受到大環境不佳影響，業績表現較去年同期疲軟，不過，四大資料中心客戶中已取得。三家，同時也新增三家客戶，希望下半年營運能逐漸恢復成長，期待明年恢復成長動能。緯穎目前在台灣、東南亞。、歐洲、墨西哥都有工廠，其中位在台南新增增設的廠房，第一條線在2019年6月出貨，下半年會開出第二和第三。條產線，雖然美墨關稅爭議暫時結束，但該公司也正積極考慮在美國設廠的可能性。。</t>
  </si>
  <si>
    <t>2019年06月累計營收1,522,347千元，年減52%。2019年06月單月營收296,453千元，年減43%。。</t>
  </si>
  <si>
    <t>2019年06月單月營收77,932千元，年減46%。。</t>
  </si>
  <si>
    <t>2019年06月累計營收350,311千元，年增233%。2019年06月單月營收103,167千元，年增960%。。</t>
  </si>
  <si>
    <t>2019年06月累計營收1,322,694千元，年減19%。2019年06月單月營收178,540千元，年減30%。。</t>
  </si>
  <si>
    <t>PCB 製程鑽孔墊材廠鉅橡受制電子業接單及出貨遲滯，影響營收表現，公布 6 月營收跌破 1 億元，僅 9663 萬元。，月減 10.17%，年減 16.13%，第 2 季營收 3.16 億元，年減 9.49%，累計上半年營收 6.04 億元，年減 13.02%。。鉅橡在非電子產業應用領域方面，開發建材應用美耐板產品，在裝潢市場大量曝光、推廣後，已傳佳音，和中部。地區廠商簽訂代理合約，有助放大營收規模，且單月營收達 500 萬元，公司將視市場銷售狀況開出第 2 條生產線。，並達銷量倍增目標。。</t>
  </si>
  <si>
    <t>2019年06月累計營收1,289,886千元，年減27%。2019年06月單月營收175,386千元，年減38%。。</t>
  </si>
  <si>
    <t>2019年06月累計營收647,773千元，年減17%。2019年06月單月營收90,380千元，年減38%。。</t>
  </si>
  <si>
    <t>2019年06月累計營收31,345千元，年減30%。2019年06月單月營收3,640千元，年減56%。。</t>
  </si>
  <si>
    <t>2019年06月累計營收896,192千元，年減26%。2019年06月單月營收134,269千元，年減41%。。</t>
  </si>
  <si>
    <t>2019年06月累計營收873,299千元，年減41%。2019年06月單月營收167,209千元，年減35%。。</t>
  </si>
  <si>
    <t>2019年06月累計營收85,229千元，年減63%。2019年06月單月營收12,412千元，年減73%。。</t>
  </si>
  <si>
    <t>2019年06月累計營收49,419千元，年減33%。。</t>
  </si>
  <si>
    <t>2019年06月累計營收1,574,938千元，年減19%。2019年06月單月營收262,029千元，年減23%。。</t>
  </si>
  <si>
    <t>受惠營建案已開始陸續交屋，認列收入增加，百和興業-KY公布自結 6月合併營收4.66億元、年增36.53%，上半年。合併營收達36億元、年增65.4%。而百和興業的母公司台灣百和自結 6月合併營收11.35億元、年增18.96%，上半年。合併營收79.1億元、年34.27%。台灣百和今年上半年各生產基地營收占比，分別為越南及百和興業-KY各占33%、台。灣24%、印尼6%、北美百和及大陸其他，各占2%。台灣百和董事長鄭森煤說，公司斥資在越南黎明春第三工業區籌。設新廠，4月開始生產織帶鞋帶及黏扣帶等產品，後段製程的染整，等裝機後，預定8月投產，屆時新廠織染一貫化。作業，越南廠總產能至少可再增加20%。今年底越南營運占比可達34至35%、百和興業-KY32%、台灣24%，及大陸其。地2%。為擴大印尼布局，公司計畫投下巨資，興建印尼新廠，建築面積約4,000坪，預定今年底動工興建，二年內。完工，將生產織帶鞋帶及黏扣帶等產品。。</t>
  </si>
  <si>
    <t>2019年06月累計營收1,466,729千元，年減31%。2019年06月單月營收255,156千元，年減30%。。</t>
  </si>
  <si>
    <t>柏文董事會決議為助業務長期發展及公司永續經營，擬取得健身工廠「中和廠」目前坐落之不動產，以最高金額不。逾新台幣330,000仟元授權董事長全權處理購置新北市中和區秀山段、門牌號：景平路188號四樓之土地、建物及地。下四層三個停車場，待議價後補行公告確定交易金額。。</t>
  </si>
  <si>
    <t>大股東本人中國信託商業銀行受國家發展基金加強投資策略性服務業信託專戶於2019/07/09預計申讓600張股票，。預計申讓比重22%，交易方式為鉅額逐筆交易。。</t>
  </si>
  <si>
    <t>1.泰昇 - KY公布 6 月營收達 1.64 億元，月增 2.62%，年增 23.62%，第 2 季營收 4.62 億元，季增 2.3%，年。增 19.1%，上半年營收 9.24 億元，年增 13.67%，泰昇 2019 年全年營收分布將呈現上、下半年 45% 比 55% 的。比重，下半年營收將逐季走高。泰昇首季稅後純益為 6517 萬元，年減 18.79%，每股純益 1.66 元，主要是因第。1 季新機加入量產，折舊、試機費用及高成本原物料造成獲利下滑。預估泰昇第 2 季毛利率將優於首季 27.35%，。下半年單季毛利率，都將在 30% 以上。。2.泰昇越南廠新增一條嬰兒拉拉褲產線，並已進入量產，第 3 季越南廠及柬埔寨廠，分別有成人復健褲及衛生棉。產線正式啟動，預期可大幅提升集團總產能，並增加營收成長動能，同時，受惠原料成本走低，下半年營收、毛利。率，都將逐季走揚。目前泰昇營運聚焦在北東協 5 國，越南及柬埔寨都有設廠，去年下半年在越南增購 1 萬平方。公尺倉儲用地，今年下半年新增嬰兒拉拉褲產線及成人用品生產線，今年全年資本支出規劃約達 400-500 萬美元。，略低於去年。。</t>
  </si>
  <si>
    <t>三貝德在陸續整併六都都會區的補習班後，旗下的亞洲教育大平台今年快速深入各縣市區域生活圈，繼3月林口未。來領袖補習班，5月彰化花壇、南投皇家教育機構及汐止名昇補習班，7月再次整併蘆洲曜華教育，以平均兩個月時。間迅速拓點，展開創新的藍海新商業模式。曜華教育自2005年深根蘆洲迄今已逾15年，開辦兩間營業據點，主要專。注於國小、國中、高中升學補習教育。三貝德表示，亞洲教育大平台自2017年下半年成立以來迄今，已整合16家補。教體系60間營業據點，集團員工及老師人數已超過1,000人，補習學生數已近3萬人，是台灣目前補教業界最大規模。的教育集團。。三貝德代重要子公司-亞洲教育平台(股)公司公告董事會決議通過擬與第三方成立新公司，公司名稱暫定為「曜華。教育股份有限公司」。。</t>
  </si>
  <si>
    <t>國統國際取得台灣自來水股份有限公司標案，說明如下：。1.發生緣由：本公司今日投標「澎湖增設三千噸套裝海淡機組廠淡化水採購 」採購案，得標說明如下：。(1).標案名稱：「澎湖增設三千噸套裝海淡機組廠淡化水採購」。。(2).標案總金額：206,955仟元(含稅)。。2.其他應敘明事項：近期將按照招標文件與台灣自來水股份有限公司簽訂合約。。</t>
  </si>
  <si>
    <t>耀傑集團有限公司前因淨值低於合併財務報告所列示股本二分之一及未依規定期限公告申報2018年度財務報告，核。有證交所營業細則第49條之1第9項第1款及第2款規定之情事，其參與發行之臺灣存託憑證經列為變更交易方法在案。。耀傑雖於2019年7月8日公告申報2018年度合併財務報告，惟仍有同條第9項第2款規定淨值低於所列示股本二分之。一情事，爰繼續列為變更交易方法。嗣依耀傑2018年度合併財務報告顯示其淨值已低於所列示股本三分之一，核有。證交所營業細則第50條之3第9項第2款情事，耀傑TDR將自2019年8月19日終止上市。。</t>
  </si>
  <si>
    <t>2019年06月累計營收2,066,732千元，年減64%。2019年06月單月營收583,870千元，年減61%。。</t>
  </si>
  <si>
    <t>戶外功能鞋製造大廠鈺齊國際公布6月合併營收13.84億元，較上月增加17.2%，亦較去年同期增27.2%。第2季度及。上半年累計營收分別達33.54億元及59.32億元，較去年同期增加27.9%及23.9%。展望下半年，在新品牌、新鞋款陸。續有效開發，以及新、舊品牌客戶下單力道積極飽滿帶動下，各廠區產能稼動率可望維持高檔水準，預期下半年將。優於上半年。受惠於產線持穩擴增、產銷調配與生產效能同步提升，鈺齊戶外功能鞋比重持續站穩九成以上水準。。鈺齊未來仍將以10%至15%目標持穩擴張產值。其中，在越南及柬埔寨等非中國產區營收比重，已由今年第1季的65%。，到第2季逼近70%。鈺齊每年將以增加三至五家新品牌客戶的步調，擴大集團接單來源，以期能夠在與國際知名品。牌客戶的長期合作關係上，持續發揮多元接單與產區彈性調配等多重競爭優勢。。</t>
  </si>
  <si>
    <t>2019年06月累計營收67千元，年減100%。2019年06月單月營收11千元，年減100%。。</t>
  </si>
  <si>
    <t>全球自行車龍頭巨大集團宣布，7月正式推出全新「CADEX」品牌，進軍頂級自行車零組件市場，生產基地就設在台。灣，專攻高單價碳纖輪組、輪胎、座墊等三大類產品，未來還將持續推出新品項。巨大集團指出，「CADEX」是一。個超高性能自行車零組件品牌，初期主攻高端輪組、輪胎、座墊，未來不僅將率先搭配在自有品牌GIANT與Liv、每。台單價1萬美元以上的限量頂級公路車款上，9月起也將開放全球通路單獨零售，未來可望成為電動自行車之後，巨。大集團另一個成長新動能。。</t>
  </si>
  <si>
    <t>董事長陳國榮內部調動，由嚴陳莉蓮接任。。</t>
  </si>
  <si>
    <t>萬國通路以每股台幣10.50元辦理私募普通股，發行股數為47,999,691股，發行總額為台幣479,996,910元，募資總。額為台幣503,996,755.50元，本次私募將用於：充實營運資金；償還銀行借款。</t>
  </si>
  <si>
    <t>2019年06月累計營收833,238千元，年減17%。2019年06月單月營收180,873千元，年減21%。。</t>
  </si>
  <si>
    <t>1.桃園市觀音區市議員歐炳辰檢舉世紀鋼構違法在農地回填營建廢土、破壞農業水路，並率居民抗議，會同市政府。農業局、環保局、地政局實地會勘後，市府環保局表示，實地會勘查出世紀鋼構廠回填的營建土石方，並非廢棄物。，未違反棄清法。農業局表示，經查該土地仍屬農地，該廠未將農地農業使用，涉及違反區域計畫法規定，將移請。地政局開罰。。2.世紀鋼構董事長賴文祥表示，該廠購買附近萬坪長期閒置農地使用，為方便附近居民出入使用，捐贈1000多坪用。地，花費4000多萬元將原有3公尺道路拓寬為12公尺道路，做好道路排水溝、路燈，回饋建設居民開心，該廠使用。合法營建土石方回填，暫時堆放材料，並未違章建築，若市府認定違反區域計畫法規定，該廠認錯願意受罰。市府。地政局表示，由於第一次會勘未認定現場農地面積多少，也未明確行為人，預定11日再度邀集市議員和世紀鋼構、。市府各單位會勘，若農業局認定違反區域計畫法規定，市府將對世紀鋼構依法開罰6到30萬元罰款。。</t>
  </si>
  <si>
    <t>2019年06月累計營收202,019千元，年減21%。2019年06月單月營收27,024千元，年減37%。。</t>
  </si>
  <si>
    <t>2019年06月累計營收1,140,872千元，年減18%。2019年06月單月營收173,518千元，年減37%。。</t>
  </si>
  <si>
    <t>2019年06月累計營收890,444千元，年減11%。2019年06月單月營收130,823千元，年減24%。。</t>
  </si>
  <si>
    <t>綠悅-KY因有重大訊息待公布，經證交所同意自2019年7月11日起暫停交易。。</t>
  </si>
  <si>
    <t>2019年06月累計營收142,771,871千元，年減15%。2019年06月單月營收21,989,854千元，年減23%。。</t>
  </si>
  <si>
    <t>2019年06月累計營收268,797千元，年減78%。2019年06月單月營收38,739千元，年減60%。。</t>
  </si>
  <si>
    <t>2019年06月累計營收173,298,891千元，年減13%。2019年06月單月營收25,775,641千元，年減24%。。</t>
  </si>
  <si>
    <t>廣華為汽車內飾件零件生產廠，自結6月合併營收5.89億元，年減12.46%。第二季合併營收18.23億元，季增7.03%。、年減11.03%。上半年合併營收35.27億元、年減12.63%。6月營收下滑係因今年大陸車市低迷走跌，加上大陸7月。起新車全面實施國六環保標準，通路端龐大的國五標準庫存車去化壓力，影響經銷商提車意願，導致大陸車廠上半。年業績普遍衰退，減少對零件協力體系拉貨。至於第二季營收出現季增，主要係受惠占70%營收的三大日系車廠客。戶拉貨業績貢獻所致。由於6月大陸汽車經銷商庫存預警指數已降至今年最低的50.4%，凸顯國五舊車款庫存獲得有。效去化。下半年起，隨各車廠的國六新車陸續出貨，整體車市可望逐步回溫。。</t>
  </si>
  <si>
    <t>2019年06月累計營收20,119,850千元，年減2%。2019年06月單月營收3,019,383千元，年減24%。。</t>
  </si>
  <si>
    <t>2019年06月累計營收141,959千元，年減67%。2019年06月單月營收14,833千元，年減91%。。</t>
  </si>
  <si>
    <t>2019年06月累計營收734,682千元，年減15%。2019年06月單月營收97,221千元，年減30%。。</t>
  </si>
  <si>
    <t>2019年06月累計營收306,160千元，年減59%。2019年06月單月營收25,408千元，年減64%。。</t>
  </si>
  <si>
    <t>改派1董。董事謝植元(力麗企業代表)卸任。董事童敏雄(力麗企業代表)新任。</t>
  </si>
  <si>
    <t>2019年06月累計營收281,920千元，年減54%。2019年06月單月營收36,770千元，年減79%。。</t>
  </si>
  <si>
    <t>2019年06月累計營收571,962千元，年減28%。2019年06月單月營收85,544千元，年減43%。。</t>
  </si>
  <si>
    <t>2019年06月累計營收1,825,860千元，年減8%。2019年06月單月營收237,369千元，年減27%。。</t>
  </si>
  <si>
    <t>2019年06月累計營收3,863,372千元，年減7%。2019年06月單月營收649,785千元，年減21%。。</t>
  </si>
  <si>
    <t>2019年06月累計營收28,292千元，年減6%。2019年06月單月營收4,790千元，年減23%。。</t>
  </si>
  <si>
    <t>2019年06月累計營收1,931,359千元，年減25%。2019年06月單月營收334,033千元，年減21%。。</t>
  </si>
  <si>
    <t>2019年06月累計營收1,686,489千元，年減30%。2019年06月單月營收283,562千元，年減36%。。</t>
  </si>
  <si>
    <t>2019年06月累計營收953,588千元，年減33%。2019年06月單月營收143,502千元，年減25%。。</t>
  </si>
  <si>
    <t>2019年06月累計營收3,091,727千元，年減27%。2019年06月單月營收503,454千元，年減32%。。</t>
  </si>
  <si>
    <t>2019年06月累計營收965,345千元，年減23%。2019年06月單月營收146,699千元，年減40%。。</t>
  </si>
  <si>
    <t>2019年06月累計營收678,378千元，年減38%。2019年06月單月營收109,051千元，年減47%。。</t>
  </si>
  <si>
    <t>2019年06月單月營收110,245千元，年減41%。。</t>
  </si>
  <si>
    <t>2019年06月累計營收74,183,465千元，年減27%。2019年06月單月營收9,844,288千元，年減40%。。</t>
  </si>
  <si>
    <t>董事本人沈尚弘於2019/07/10預計申讓3,890張股票，預計申讓比重44%，交易方式為一般交易。。</t>
  </si>
  <si>
    <t>2019年06月累計營收1,410,089千元，年減21%。2019年06月單月營收235,925千元，年減26%。。</t>
  </si>
  <si>
    <t>2019年06月累計營收1,024,276千元，年減13%。2019年06月單月營收164,926千元，年減58%。。</t>
  </si>
  <si>
    <t>2019年06月累計營收4,177,480千元，年減21%。2019年06月單月營收619,231千元，年減37%。。</t>
  </si>
  <si>
    <t>2019年06月累計營收18,688,058千元，年減10%。2019年06月單月營收2,620,726千元，年減27%。。</t>
  </si>
  <si>
    <t>2019年06月累計營收1,626,839千元，年減6%。2019年06月單月營收220,442千元，年減25%。。</t>
  </si>
  <si>
    <t>2019年06月單月營收93,571千元，年減27%。。</t>
  </si>
  <si>
    <t>2019年06月單月營收130,971千元，年減25%。。</t>
  </si>
  <si>
    <t>2019年06月累計營收825,434千元，年減15%。2019年06月單月營收113,330千元，年減28%。。</t>
  </si>
  <si>
    <t>2019年06月單月營收712,433千元，年減36%。。</t>
  </si>
  <si>
    <t>2019年06月累計營收30,088,212千元，年減21%。2019年06月單月營收4,424,635千元，年減37%。。</t>
  </si>
  <si>
    <t>2019年06月累計營收671,480千元，年減64%。2019年06月單月營收88,606千元，年減70%。。</t>
  </si>
  <si>
    <t>2019年06月累計營收495,734千元，年減32%。2019年06月單月營收63,159千元，年減47%。。</t>
  </si>
  <si>
    <t>2019年06月累計營收481,605千元，年減33%。2019年06月單月營收70,441千元，年減42%。。</t>
  </si>
  <si>
    <t>2019年06月累計營收314,464千元，年減20%。2019年06月單月營收45,048千元，年減46%。。</t>
  </si>
  <si>
    <t>增選2董。董事吳圓生(詮曄投資代表)新任。董事江秀珍(詮曄投資代表)新任。</t>
  </si>
  <si>
    <t>2019年06月累計營收2,245,973千元，年減15%。2019年06月單月營收355,683千元，年減23%。。</t>
  </si>
  <si>
    <t>推選。董事長推選，由嚴陳莉蓮(裕隆汽車製造代表)續任。</t>
  </si>
  <si>
    <t>2019年06月累計營收878,695千元，年減26%。2019年06月單月營收151,804千元，年減28%。。</t>
  </si>
  <si>
    <t>2019年06月累計營收165,663千元，年減6%。2019年06月單月營收25,268千元，年減22%。。</t>
  </si>
  <si>
    <t>2019年06月累計營收276,407千元，年減38%。2019年06月單月營收52,606千元，年減32%。。</t>
  </si>
  <si>
    <t>美國威州州長埃弗斯（Tony Evers）接受美國媒體CNBC訪問時提到擔憂相關就業支票可能跳票，對此鴻海集團昨天。聲明強調威州投資不變，包括創造一萬三千個工作崗位，及將威州打造成全球科技匯流中心的努力。另一方面，鴻。海集團投資的夏普旗下PC事業子公司Dynabook九日在東京都內舉行服務事業戰略發表會，除了重申夏普PC事業訂下。二年至三年內邁向東證一部掛牌上市的目標，也提到生產據點調整。夏普旗下Dynabook主要在大陸杭州生產，其中。該廠產能的約一成銷往美國，惟在夏普集團的PC事業中相對比例仍低，因此可彈性調度生產。。外電報導，威斯康辛州州長艾弗斯（Tony Evers）表示，鴻海在當地的工廠將於明年5月投產，但初步規劃雇用1,5。00名員工，達不到獲得州政府補貼所需的門檻。根據州政府與鴻海達成的協議，鴻海需在2020年底之前雇用1,800。名員工才能獲得超過40億美元補貼，目前看來鴻海可能達不到這個目標。不過，鴻海仍致力於在當地提供13,000個。工作。鴻海最近才開始為一座規模縮小的製造工廠打地基，比預定進度晚了一年多。。</t>
  </si>
  <si>
    <t>台積電6月營收創今年單月新高，外資券商Rosenblatt、大和資本等預期，華為近期加速5G手機、基地台拉貨。Ros。enblatt最新調查表示，受美國祭出華為禁令影響，華為正擴大拉貨5G手機和基地台，台廠直接對接需求是砷化鎵。大廠穩懋，近期產能已達滿載狀態，負責晶圓代工的台積電，預估第2季7奈米產能利用率有80%，3、4季還會增加。到90%及95%。大和資本證券，則調查台積電7奈米在第2季底就滿載，或為6月業績增加原因。。</t>
  </si>
  <si>
    <t>2019年06月累計營收631,870千元，年減29%。2019年06月單月營收92,332千元，年減39%。。</t>
  </si>
  <si>
    <t>聯強國際自結2019年第二季合併營收783億元，較去年同期下滑14%，累計上半年營收1,596億元，年減11%。展望下。半年，聯強表示，儘管美中關係似乎有所緩和，但美中貿易談判仍存在不少不確定因素，全球景氣不容樂觀，但下。半年手機、筆電品牌大廠將有諸多新產品上市，加上Intel CPU的缺貨狀況預期也將逐漸紓解，同時企業/政府的IT。投資仍將持續，聯強下半年表現將優於上半年。從產品別來看，聯強在流通事業群的消費性市場，第二季由於缺乏。話題性產品刺激買氣，加上消費信心趨於保守，導致筆電、平板、智慧裝置等均下滑超過20%，手機更衰退達46%，。但電競產品因市場持續熱絡，成長高達165%。商用市場雖因企業/政府延遲大型投資案的採購，但仍持續進行數位。轉型、資安強化、以及雲端大數據應用，因此，若排除中國大陸，仍較去年同期成長13%。。</t>
  </si>
  <si>
    <t>宏碁 6月合併營收年增4.3%、達244.80億元，月增46.8%。第二季自結合併營收為551.5億元，季增0.9%，較去年同。期下滑5.7%。累計上半年合併營收達1,098.31億元，年減3%。另旗下建碁受惠大型專案業務持穩增長，6月營收大。幅年增逾53.5%、達1.78億元，累計上半年營收9.24億元，年增36%。安碁 6月營收則大幅年增逾43%，累計上半年。營收2.72億元，年增25.59%。鑑於PC產業近年持續走衰，宏碁亦積極為營運尋找新成長動力。董事長陳俊聖日前於。股東會時指出，去年營收占比達74至75%的PC業務，在其它事業營收增長下，PC目前營收比重已降至約7成。而以伺。服器及超級電腦相關業務為主的子公司安圖斯，今年以來就分別在印度、台灣、泰國及澳洲等市場拿下共6個超級。電腦標案，下半年也還看到不少機會點。。</t>
  </si>
  <si>
    <t>2019年06月累計營收699,864千元，年減23%。2019年06月單月營收121,863千元，年減29%。。</t>
  </si>
  <si>
    <t>2019年06月累計營收351,408千元，年減23%。2019年06月單月營收54,485千元，年減31%。。</t>
  </si>
  <si>
    <t>2019年06月累計營收16,234,403千元，年減50%。2019年06月單月營收2,671,997千元，年減51%。。</t>
  </si>
  <si>
    <t>2019年06月累計營收315,552千元，年減10%。2019年06月單月營收46,916千元，年減22%。。</t>
  </si>
  <si>
    <t>2019年06月累計營收1,080,056千元，年減40%。2019年06月單月營收166,020千元，年減34%。。</t>
  </si>
  <si>
    <t>南亞科第2季獲利持續滑落，歸屬母公司淨利新台幣27.49億元，季減23.3%，為11季新低，每股純益0.9元。南亞科。第2季平均售價下滑約14%至16%，不過，銷售量季增逾3成，帶動季營收攀高至124.41億元，季增9.4%。。【TCRI 觀點_20190712】。1.記憶體景氣差，南亞科營運衰退符合預期。至於下半年旺季，在全球貿易爭端不斷、經濟不確定性續增的環境下。，筆者認為下游需求大幅回溫的機率低，公司營運恐只比上半年略好，仍難挽全年同比衰退之頹勢。。2.日前，日本管制3項半導體材料出口韓國，將造成未來3個月韓國DRAM產量大減，間接加快DRAM庫存去化速度，DR。AM價格跌勢有機會減緩；不過若日本出口管制期間拉長，恐導致DRAM供應不順，反拖累下游PC裝置出貨、電子業景。氣淪入惡性循環，須留意。。</t>
  </si>
  <si>
    <t>法人董事代表人本人莊達人於2019/07/10預計申讓190張股票，預計申讓比重98%，交易方式為一般交易。。</t>
  </si>
  <si>
    <t>中華電信去年5月限時7天開放全民申辦499吃到飽方案，因無完善配套措施，致客服電話無法接通、電信門市及客。服APP軟體處理過久，國家通訊傳播委員會（NCC）認為，中華電信涉有營運不當損害使用者權益，依電信法裁處新。台幣200萬元。台北高等行政法院審理後，認為NCC裁罰有理，但罰鍰金額有裁量瑕疵的違法情形，以及有不當連結。的情況，判決撤銷原處分，中華電信免罰。NCC今天於記者會表示，此案不再上訴，衡酌違反情節嚴重程度及事後。改善態度，重為處分罰中華電信120萬元。。</t>
  </si>
  <si>
    <t>2019年06月累計營收1,326,240千元，年減20%。2019年06月單月營收205,263千元，年減27%。。</t>
  </si>
  <si>
    <t>2019年06月累計營收211,263千元，年減15%。2019年06月單月營收30,042千元，年減23%。。</t>
  </si>
  <si>
    <t>2019年06月累計營收1,269,961千元，年減26%。2019年06月單月營收202,869千元，年減26%。。</t>
  </si>
  <si>
    <t>2019年06月累計營收505,023千元，年減14%。2019年06月單月營收66,701千元，年減40%。。</t>
  </si>
  <si>
    <t>2019年06月累計營收6,843,828千元，年減26%。2019年06月單月營收1,001,209千元，年減34%。。</t>
  </si>
  <si>
    <t>2019年06月累計營收3,606,866千元，年減20%。2019年06月單月營收588,067千元，年減34%。。</t>
  </si>
  <si>
    <t>2019年06月累計營收2,192,793千元，年減16%。2019年06月單月營收377,738千元，年減33%。。</t>
  </si>
  <si>
    <t>2019年06月累計營收2,366,387千元，年減13%。2019年06月單月營收367,559千元，年減24%。。</t>
  </si>
  <si>
    <t>2019年06月單月營收656,302千元，年減30%。。</t>
  </si>
  <si>
    <t>國產建材實業大陸事業地區總經理黃錦益指出，隨著長三角地區基建持續推動，房地產市場仍處於溫和成長趨勢，。加上市場協調機制漸成熟，預期，國產大陸預拌混凝土市場的獲利，今年可翻倍成長。2018年，國產建材實業蘇州。區預拌混凝土事業對國產整體財報的營收貢獻為台幣28.68億元，貢獻稅後獲利約人民幣2,400多萬元，估今年上半。年貢獻獲利人民幣2,000萬。國產建材實業目前共有吳中、吳江、常熟、昆山等四個預拌混凝土廠，七套拌合設備。，預拌混凝土車130輛，年產能可達300萬立方米。國產建材實業指出，長三角地區的預拌混凝土市場，目前的平均。單價已達到16年來最高。而隨著大陸近幾年保護長江大水源的復綠政策，江砂、湖砂都禁止開採，造成砂石供不應。求，國產建材實業蘇州事業處也已投資製砂廠，預計年產800噸，從原料掌握品質。。</t>
  </si>
  <si>
    <t>董事長林國興離職(任期屆滿改選,仍擔任董事)，由邵明斌接任。。</t>
  </si>
  <si>
    <t>2019年06月累計營收3,367,701千元，年減6%。2019年06月單月營收546,930千元，年減32%。。</t>
  </si>
  <si>
    <t>2019年06月累計營收6,161千元，年減97%。。</t>
  </si>
  <si>
    <t>2019年06月累計營收2,744,854千元，年減55%。。</t>
  </si>
  <si>
    <t>2019年06月累計營收538,828千元，年減58%。。</t>
  </si>
  <si>
    <t>2019年06月單月營收183,800千元，年減71%。。</t>
  </si>
  <si>
    <t>2019年06月累計營收13,829,016千元，年減39%。2019年06月單月營收1,735,250千元，年減74%。。</t>
  </si>
  <si>
    <t>2019年06月累計營收1,458,308千元，年減18%。2019年06月單月營收482,769千元，年減55%。。</t>
  </si>
  <si>
    <t>2019年06月累計營收2,691,347千元，年減78%。2019年06月單月營收479,312千元，年減91%。。</t>
  </si>
  <si>
    <t>2019年06月累計營收1,367千元，年減100%。2019年06月單月營收49千元，年減100%。。</t>
  </si>
  <si>
    <t>2019年06月累計營收632,234千元，年減49%。2019年06月單月營收96,201千元，年減42%。。</t>
  </si>
  <si>
    <t>益航股份有限公司之子公司資金貸與增加逾其最近期財報淨值2％乙事，經查符合證交所「對有價證券上市公司重。大訊息之查證暨公開處理程序」第4條第1項第23款情事，惟該公司延遲輸入公開資訊觀測站重大訊息畫面，已違反。前述處理程序之規定，故證交所處以違約金新台幣三萬元，並函知該公司嗣後應確實依規定辦理。。</t>
  </si>
  <si>
    <t>2019年06月累計營收1,367,305千元，年減84%。2019年06月單月營收229,384千元，年減86%。。</t>
  </si>
  <si>
    <t>2019年06月累計營收991,973千元，年減36%。2019年06月單月營收162,331千元，年減38%。。</t>
  </si>
  <si>
    <t>2019年06月累計營收105,030千元，年減38%。2019年06月單月營收24,872千元，年減28%。。</t>
  </si>
  <si>
    <t>董事本人晉禾企業2019/07/10設質52,000,000股給彰化商業銀行，累計設質52,000,000股。。</t>
  </si>
  <si>
    <t>2019年06月累計營收3,290,713千元，年減10%。2019年06月單月營收619,693千元，年減23%。。</t>
  </si>
  <si>
    <t>2019年06月累計營收194,226,101千元，年減7%。2019年06月單月營收7,598,999千元，年減70%。。</t>
  </si>
  <si>
    <t>國泰金與深圳平安通信科技有限公司簽署合作契約，說明如下：。1.契約或承諾相對人：深圳平安通信科技有限公司。2.與公司關係：無。3.契約或承諾起迄日期：2019/07/10~2020/07/09。4.主要內容：在符合兩岸法令規範下，深化雙方金融科技業務交流與合作。。5.限制條款：須符合雙方主管機關法令規範。6.對公司財務、業務之影響：有助於雙方未來金融科技業務交流，對財務短期內並無重大影響。。7.具體目的：加強雙方金融科技業務交流與合作。。</t>
  </si>
  <si>
    <t>2019年06月單月營收17,449,088千元，年減23%。。</t>
  </si>
  <si>
    <t>2019年06月累計營收111,745,657千元，年減3%。2019年06月單月營收10,670,985千元，年減57%。。</t>
  </si>
  <si>
    <t>董事長之法人代表人陳翔立2019/07/10設質1,100,000股給台新國際商業銀行，累計設質13,800,000股。。</t>
  </si>
  <si>
    <t>2019年06月累計營收1,994,640千元，年減75%。2019年06月單月營收511,630千元，年減15%。。</t>
  </si>
  <si>
    <t>2019年06月單月營收305,298千元，年減31%。。</t>
  </si>
  <si>
    <t>淘帝-KY 6月合併營收達4.86億元，年成長7.37%，累計上半年合併營收31億元，年成長6.74%。淘帝-KY受惠擴大旗。下TOPBI品牌市占率，在大陸童裝傳統旺季挹注下，帶動營收表現亮眼。集團近兩年在TOPBI品牌形象、門市風格及。產品研發設計等面向轉型升級，從產品研發、生產至門市僅需四至五周之彈性供應鏈管理，可及時滿足當季人氣潮。流童裝需求，預計第三季第八代形象店上市後，將推升TOPBI品牌門市數量。此外TOPBI品牌第二季線上電商銷售年。成長173.42%，除電商代理商加入深化天貓、京東等第三方線上平台銷售，在品牌行銷宣傳亦強化線上線下資源互。導。下半年除將推出全新門市外，聚焦電商領域的Mini Topbi新品牌，亦採取接單式生產模式，實現線上及線下通。路有效「差異化」銷售區隔，透過同步發展線下實體TOPBI及電商Mini Topbi雙品牌，帶出新成長動能。。</t>
  </si>
  <si>
    <t>2019年06月累計營收1,056,765千元，年減33%。2019年06月單月營收117,102千元，年減18%。。</t>
  </si>
  <si>
    <t>2019年06月累計營收544,465千元，年減25%。2019年06月單月營收76,476千元，年減52%。。</t>
  </si>
  <si>
    <t>2019年06月累計營收3,220,789千元，年減44%。2019年06月單月營收483,230千元，年減63%。。</t>
  </si>
  <si>
    <t>2019年06月累計營收2,859,032千元，年減35%。2019年06月單月營收498,325千元，年減39%。。</t>
  </si>
  <si>
    <t>2019/07/10收盤價2.91元，月報酬下跌34%。。</t>
  </si>
  <si>
    <t>2019年06月累計營收234,421千元，年減60%。2019年06月單月營收25,134千元，年減67%。。</t>
  </si>
  <si>
    <t>2019年06月累計營收249,272千元，年減7%。2019年06月單月營收27,882千元，年減30%。。</t>
  </si>
  <si>
    <t>2019年06月累計營收244,660千元，年減51%。2019年06月單月營收31,661千元，年減61%。。</t>
  </si>
  <si>
    <t>2019年06月累計營收180,836千元，年減15%。2019年06月單月營收32,229千元，年減21%。。</t>
  </si>
  <si>
    <t>2019年06月單月營收52,139千元，年減23%。。</t>
  </si>
  <si>
    <t>2019年06月累計營收1,110,524千元，年減7%。2019年06月單月營收169,090千元，年減27%。。</t>
  </si>
  <si>
    <t>2019年06月累計營收954,955千元，年減54%。2019年06月單月營收172,501千元，年減57%。。</t>
  </si>
  <si>
    <t>2019年06月累計營收527,548千元，年減8%。2019年06月單月營收67,385千元，年減28%。。</t>
  </si>
  <si>
    <t>2019年06月累計營收58,981千元，年減85%。2019年06月單月營收10,403千元，年減77%。。</t>
  </si>
  <si>
    <t>2019年06月累計營收559,397千元，年減23%。2019年06月單月營收74,342千元，年減50%。。</t>
  </si>
  <si>
    <t>2019年06月累計營收732,352千元，年減49%。。</t>
  </si>
  <si>
    <t>2019年06月累計營收345,657千元，年減61%。2019年06月單月營收44,332千元，年減64%。。</t>
  </si>
  <si>
    <t>2019年06月累計營收456,602千元，年減24%。2019年06月單月營收64,153千元，年減41%。。</t>
  </si>
  <si>
    <t>2019年06月累計營收61,578千元，年減35%。2019年06月單月營收10,114千元，年減31%。。</t>
  </si>
  <si>
    <t>2019年06月累計營收107,575千元，年減24%。2019年06月單月營收15,294千元，年減40%。。</t>
  </si>
  <si>
    <t>2019年06月單月營收137,876千元，年減32%。。</t>
  </si>
  <si>
    <t>2019年06月累計營收1,135,075千元，年減1%。2019年06月單月營收187,419千元，年減20%。。</t>
  </si>
  <si>
    <t>2019年06月累計營收2,036,950千元，年減2%。2019年06月單月營收300,112千元，年減20%。。</t>
  </si>
  <si>
    <t>2019年06月累計營收329,611千元，年減39%。2019年06月單月營收55,300千元，年減42%。。</t>
  </si>
  <si>
    <t>2019年06月累計營收321,709千元，年減35%。2019年06月單月營收53,657千元，年減38%。。</t>
  </si>
  <si>
    <t>2019年06月累計營收1,382,048千元，年減26%。2019年06月單月營收243,216千元，年減29%。。</t>
  </si>
  <si>
    <t>2019年06月累計營收3,259,160千元，年減34%。2019年06月單月營收550,837千元，年減40%。。</t>
  </si>
  <si>
    <t>2019年06月累計營收733,156千元，年減25%。2019年06月單月營收120,322千元，年減29%。。</t>
  </si>
  <si>
    <t>2019年06月累計營收10,227千元，年減83%。2019年06月單月營收640千元，年減86%。。</t>
  </si>
  <si>
    <t>2019年06月累計營收32,252千元，年減47%。2019年06月單月營收3,518千元，年減64%。。</t>
  </si>
  <si>
    <t>2019年06月累計營收178,038千元，年減24%。2019年06月單月營收24,153千元，年減37%。。</t>
  </si>
  <si>
    <t>2019年06月累計營收488,257千元，年減10%。2019年06月單月營收69,527千元，年減33%。。</t>
  </si>
  <si>
    <t>矽瑪科技以每股台幣27.20元辦理現金增資普通股，發行股數為5,400,000股，發行總額為台幣54,000,000元，募資。總額為台幣146,880,000.00元；本次現金增資將用於：償還銀行借款；充實營運資金。</t>
  </si>
  <si>
    <t>2019年06月累計營收6,499,588千元，年減17%。2019年06月單月營收952,644千元，年減32%。。</t>
  </si>
  <si>
    <t>2019年06月單月營收84,153千元，年減25%。。</t>
  </si>
  <si>
    <t>宇峻結盟大咖，跨足動畫。遊戲研發商宇峻宣布，與智寶國際、Bilibili、童園創意共同成立幻想三國誌動畫製作。委員會，未來宇峻將以此一遊戲IP作為首項國際跨界合作，建立重要的戰略合作夥伴關係，全面搶攻動畫市場。宇。峻自去年展開IP元年計畫，即意識到遊戲娛樂與動漫產業是數位文創重要的組成部分，透過自身的遊戲IP，結盟合。作夥伴，促成跨業結合，未來幻想三國誌動畫將以遊戲劇情改編的形式，開拓既有IP新市場價值。。</t>
  </si>
  <si>
    <t>2019年06月單月營收100,189千元，年減35%。。</t>
  </si>
  <si>
    <t>2019年06月單月營收314,835千元，年減25%。。</t>
  </si>
  <si>
    <t>2019年06月累計營收173,858千元，年減30%。2019年06月單月營收20,159千元，年減43%。。</t>
  </si>
  <si>
    <t>2019年06月累計營收2,377,015千元，年減19%。2019年06月單月營收354,914千元，年減28%。。</t>
  </si>
  <si>
    <t>2019年06月累計營收174,891千元，年減60%。2019年06月單月營收34,508千元，年減44%。。</t>
  </si>
  <si>
    <t>2019年06月累計營收333,876千元，年減12%。2019年06月單月營收67,976千元，年減56%。。</t>
  </si>
  <si>
    <t>2019年06月累計營收249,162千元，年減39%。2019年06月單月營收35,639千元，年減41%。。</t>
  </si>
  <si>
    <t>2019年06月累計營收308,247千元，年減11%。2019年06月單月營收36,901千元，年減48%。。</t>
  </si>
  <si>
    <t>2019年06月累計營收116,529千元，年減24%。2019年06月單月營收21,113千元，年減24%。。</t>
  </si>
  <si>
    <t>2019年06月單月營收222,480千元，年減30%。。</t>
  </si>
  <si>
    <t>2019年06月累計營收612,203千元，年減56%。。</t>
  </si>
  <si>
    <t>2019年06月累計營收711,478千元，年減95%。2019年06月單月營收106,441千元，年減96%。。</t>
  </si>
  <si>
    <t>2019年06月累計營收208,314千元，年減22%。2019年06月單月營收30,319千元，年減21%。。</t>
  </si>
  <si>
    <t>2019年06月累計營收427,132千元，年減25%。2019年06月單月營收98,026千元，年減23%。。</t>
  </si>
  <si>
    <t>2019年06月單月營收49千元，年減86%。。</t>
  </si>
  <si>
    <t>安成藥業之有價證券將終止上櫃事宜，說明如下：。1.本公司接獲櫃買中心2019年7月10日證櫃監字第10800063433號函，表示：本公司以股份轉換之方式而成為加陳國。際藥業股份有限公司百分之百持股之子公司，核有業務規則第15條之18規定應予終止有價證券櫃檯買賣之情事，爰。自2019年8月5日起准予終止本公司之有價證券櫃檯買賣。。2.停止櫃檯買賣開始日期：2019年7月30日。。3.停止股東名簿記載變更起迄日期：2019年8月1日至2019年8月5日。。4.股份轉換基準日暨終止櫃檯買賣日：2019年8月5日。。5.終止櫃檯買賣證券代號及簡稱：。(1).代號：4180。(2).簡稱：安成藥。6.轉換對價：安成國際藥業股份有限公司普通股1股，換發加陳國際藥業股份有限公司甲種特別股1股。。</t>
  </si>
  <si>
    <t>2019年06月累計營收172,598千元，年減6%。2019年06月單月營收31,483千元，年減21%。。</t>
  </si>
  <si>
    <t>2019年06月累計營收97,432千元，年減38%。2019年06月單月營收15,190千元，年減30%。。</t>
  </si>
  <si>
    <t>2019年06月累計營收196,739千元，年減11%。2019年06月單月營收24,980千元，年減32%。。</t>
  </si>
  <si>
    <t>2019年06月累計營收204,624千元，年減30%。2019年06月單月營收37,538千元，年減24%。。</t>
  </si>
  <si>
    <t>2019年06月累計營收6,798,207千元，年減17%。2019年06月單月營收1,461,298千元，年減31%。。</t>
  </si>
  <si>
    <t>2019年06月累計營收1,868千元，年減68%。2019年06月單月營收255千元，年減52%。。</t>
  </si>
  <si>
    <t>2019年06月累計營收218,530千元，年減11%。2019年06月單月營收28,032千元，年減38%。。</t>
  </si>
  <si>
    <t>2019年06月累計營收879,105千元，年減35%。2019年06月單月營收113,266千元，年減53%。。</t>
  </si>
  <si>
    <t>2019年06月累計營收671,985千元，年減39%。2019年06月單月營收137,384千元，年減46%。。</t>
  </si>
  <si>
    <t>董事本人東元電機於2019/06/05預計申讓2,300張股票，預計申讓比重20%，因股價不理想，2,200張股票未轉讓，。交易方式為一般交易。。</t>
  </si>
  <si>
    <t>2019年06月累計營收10,769千元，年減56%。。</t>
  </si>
  <si>
    <t>2019年06月累計營收492,789千元，年減14%。2019年06月單月營收78,630千元，年減31%。。</t>
  </si>
  <si>
    <t>2019年06月累計營收160,563千元，年減33%。2019年06月單月營收32,083千元，年減21%。。</t>
  </si>
  <si>
    <t>董事本人冠勳投資2019/07/10設質33,000股給華南商業銀行，累計設質541,000股。。</t>
  </si>
  <si>
    <t>2019年06月累計營收535,064千元，年減25%。2019年06月單月營收83,867千元，年減38%。。</t>
  </si>
  <si>
    <t>2019年06月累計營收724,941千元，年減26%。2019年06月單月營收120,406千元，年減39%。。</t>
  </si>
  <si>
    <t>2019年06月累計營收276,370千元，年減33%。2019年06月單月營收42,808千元，年減39%。。</t>
  </si>
  <si>
    <t>2019年06月累計營收343,238千元，年減38%。2019年06月單月營收38,772千元，年減74%。。</t>
  </si>
  <si>
    <t>2019年06月累計營收1,075,818千元，年減26%。2019年06月單月營收192,715千元，年減27%。。</t>
  </si>
  <si>
    <t>2019年06月累計營收297,118千元，年減59%。2019年06月單月營收65,259千元，年減62%。。</t>
  </si>
  <si>
    <t>2019年06月累計營收249,020千元，年減15%。2019年06月單月營收35,816千元，年減21%。。</t>
  </si>
  <si>
    <t>2019年06月累計營收1,612,508千元，年減37%。2019年06月單月營收225,733千元，年減48%。。</t>
  </si>
  <si>
    <t>2019年06月累計營收743,883千元，年減15%。2019年06月單月營收129,245千元，年減33%。。</t>
  </si>
  <si>
    <t>2019年06月累計營收282,409千元，年減15%。2019年06月單月營收46,889千元，年減24%。。</t>
  </si>
  <si>
    <t>改派1監。監察人何佳洲(大安昇華代表)卸任。監察人朱翠鈺(大安昇華代表)新任。</t>
  </si>
  <si>
    <t>2019年06月累計營收9,352千元，年減89%。2019年06月單月營收920千元，年減80%。。</t>
  </si>
  <si>
    <t>2019年06月累計營收660,048千元，年減53%。2019年06月單月營收64,625千元，年減73%。。</t>
  </si>
  <si>
    <t>2019年06月累計營收424,495千元，年減17%。2019年06月單月營收50,259千元，年減38%。。</t>
  </si>
  <si>
    <t>2019年06月累計營收3,578,256千元，年減17%。2019年06月單月營收661,766千元，年減22%。。</t>
  </si>
  <si>
    <t xml:space="preserve">欣厚-KY         </t>
  </si>
  <si>
    <t>2019年06月單月營收45,048千元，年減28%。。</t>
  </si>
  <si>
    <t>2019年06月累計營收373,134千元，年減44%。2019年06月單月營收51,834千元，年減57%。。</t>
  </si>
  <si>
    <t>2019年06月累計營收58,988千元，年減25%。2019年06月單月營收6,387千元，年減22%。。</t>
  </si>
  <si>
    <t>2019年06月累計營收1,802,063千元，年減24%。2019年06月單月營收253,281千元，年減26%。。</t>
  </si>
  <si>
    <t>2019年06月累計營收593,662千元，年減39%。2019年06月單月營收103,139千元，年減13%。。</t>
  </si>
  <si>
    <t>2019年06月累計營收3,423,021千元，年減14%。2019年06月單月營收487,712千元，年減26%。。</t>
  </si>
  <si>
    <t>2019年06月累計營收2,938,439千元，年減25%。2019年06月單月營收413,426千元，年減29%。。</t>
  </si>
  <si>
    <t>2019年06月累計營收107,184千元，年減13%。2019年06月單月營收22,550千元，年減29%。。</t>
  </si>
  <si>
    <t>亞昕國際購入桃園市桃園區三民段土地及其建物公告，說明如下：。1.標的物之名稱及性質：桃園市桃園區三民段257地號土地及桃園區三民段5~7建號建物。2.交易單位數量：。(1).土地面積2,696.96平方公尺，815.83坪。(2).建物面積1,382.79平方公尺，418.29坪。3.每單位價格：土地含建物每坪新台幣860,000元。4.交易總金額新台幣701,613,000元。5.交易相對人及其與公司之關係：自然人9位(非關係人)。6.取得或處分之具體目的或用途：增加營業收入。2019年06月累計營收524,523千元，年減89%。2019年06月單月營收66,414千元，年減72%。。</t>
  </si>
  <si>
    <t>2019年06月累計營收103,429千元，年減6%。2019年06月單月營收12,366千元，年減35%。。</t>
  </si>
  <si>
    <t>2019年06月累計營收696,431千元，年減21%。2019年06月單月營收116,816千元，年減22%。。</t>
  </si>
  <si>
    <t>2019年06月累計營收159,211千元，年減29%。2019年06月單月營收18,617千元，年減69%。。</t>
  </si>
  <si>
    <t>2019年06月累計營收259,976千元，年減61%。2019年06月單月營收64,701千元，年減30%。。</t>
  </si>
  <si>
    <t>2019年06月累計營收12,727千元，年減87%。2019年06月單月營收9,036千元，年減3%。。</t>
  </si>
  <si>
    <t>清惠截至2019年03月31日止，公司累積虧損為新台幣475,087仟元，已逾實收資本額 (422,628仟元) 二分之一。。清惠截至2018年12月31日止，公司累積虧損為新台幣448,090仟元，已逾實收資本額 (422,628仟元) 二分之一。。</t>
  </si>
  <si>
    <t>奕智博之會計師就2019Q1財報提及繼續經營假設有疑慮。奕智博之會計師就2018Q4財報提及繼續經營假設有疑慮。</t>
  </si>
  <si>
    <t>2019年06月累計營收709,122千元，年減26%。2019年06月單月營收55,184千元，年減72%。。</t>
  </si>
  <si>
    <t>2019年06月累計營收168,408千元，年減34%。2019年06月單月營收30,691千元，年減23%。。</t>
  </si>
  <si>
    <t>2019年06月累計營收604,464千元，年減36%。2019年06月單月營收88,482千元，年減21%。。</t>
  </si>
  <si>
    <t>2019年06月累計營收73,850千元，年減34%。2019年06月單月營收10,951千元，年減49%。。</t>
  </si>
  <si>
    <t>2019年06月累計營收368,983千元，年減66%。2019年06月單月營收58,261千元，年減8%。。</t>
  </si>
  <si>
    <t>2019年06月累計營收472,268千元，年減15%。2019年06月單月營收62,336千元，年減35%。。</t>
  </si>
  <si>
    <t>2019年06月累計營收194,637千元，年減10%。2019年06月單月營收27,203千元，年減28%。。</t>
  </si>
  <si>
    <t>2019年06月累計營收450,757千元，年減37%。2019年06月單月營收76,262千元，年減35%。。</t>
  </si>
  <si>
    <t>2019年06月累計營收3,890千元，年減91%。2019年06月單月營收0千元，年減100%。。</t>
  </si>
  <si>
    <t>2019年06月累計營收630,784千元，年減52%。2019年06月單月營收87,127千元，年減61%。。</t>
  </si>
  <si>
    <t>2019年06月累計營收163,525千元，年減24%。2019年06月單月營收27,114千元，年減42%。。</t>
  </si>
  <si>
    <t>2019年06月累計營收635,850千元，年減21%。2019年06月單月營收100,288千元，年減25%。。</t>
  </si>
  <si>
    <t>2019年06月累計營收237,705千元，年減49%。2019年06月單月營收58,831千元，年減50%。。</t>
  </si>
  <si>
    <t>2019年06月累計營收129,385千元，年減81%。2019年06月單月營收45,214千元，年減62%。。</t>
  </si>
  <si>
    <t>2019年06月累計營收1,345,157千元，年減16%。2019年06月單月營收197,916千元，年減82%。。</t>
  </si>
  <si>
    <t>2019年06月累計營收1,785,266千元，年減37%。2019年06月單月營收288,862千元，年減59%。。</t>
  </si>
  <si>
    <t>2019年06月累計營收4,440,800千元，年減51%。。</t>
  </si>
  <si>
    <t>於2019-07-10，違反重大訊息申報公告相關規定，處5萬元違約金。</t>
  </si>
  <si>
    <t>改派1董。董事俞洪昭(財政部代表)卸任。董事鄭翰(財政部代表)新任。</t>
  </si>
  <si>
    <t>全家便利商店公告6月營收，約66.28億元，年增7.2%，上半年營收累計約373.79億元，年增8.4%。由於受高溫炎熱。影響，「呷涼抗暑、輕食一夏」需求的商機湧現，成為帶動6月整體營收的關鍵。整體鮮食業績以及一般商品中的。冰品，年增幅度皆超過兩成，進口與本土啤酒在聯合促銷助攻下，也衝出佳績。此外，鮮食也成為全家6月營收中。的要角，尤以「杯裝現煮飲料」呈爆發性成長近五成。另外，壽司手卷也在6月一口氣推出近十款新品，一上市就。交出亮眼成績。展望7月營運，進入便利商店通路旺季。暑假出遊推升整體需求之餘，加乘結合支付工具的全店促。銷活動，話題性冰飲杯裝飲料、涼感型鮮食陸續推出，以及中元節慶商機把握，預計將可持續挹注業績動能。截至。今年6月30日止，全家便利商店總店舖數達3,421家，未來還會持續成長。。</t>
  </si>
  <si>
    <t>2019年06月累計營收240,724千元，年減31%。2019年06月單月營收30,933千元，年減54%。。</t>
  </si>
  <si>
    <t>2019年06月累計營收81,363千元，年減33%。2019年06月單月營收6,186千元，年減24%。。</t>
  </si>
  <si>
    <t>2019年06月累計營收1,125,855千元，年增38%。2019年06月單月營收179,836千元，年增20%。。</t>
  </si>
  <si>
    <t>2019年06月累計營收345,210千元，年減12%。2019年06月單月營收27,082千元，年減40%。。</t>
  </si>
  <si>
    <t>達運公告本公司向關係人處分供營業使用之不動產使用權資產(提前終止租賃合約)：。1.標的物之名稱及性質:。台中市中部科學工業園區中科路1號之R棟全棟。2.交易單位數量、每單位價格及交易總金額:。(1)租賃面積：約1,420坪。。(2)每單位價格：每坪租金每個月為新台幣0.8千元(未稅)。。(3)租金總金額：每個月新台幣1,136千元(未稅)。。(4)使用權資產淨額減少：新台幣20,195千元。。(5)租賃負債(流動及非流動)總額減少：新台幣20,255千元。。3.交易相對人及其與公司之關係（交易相對人如屬自然人，且非公司之關係人者，得免揭露其姓名）:。交易相對人：友達光電股份有限公司。。與公司之關係：本公司之母公司。。4.預計處分利益（或損失）（取得資產者不適用）（遞延者應列表說明認列情形）:。處分利益：新台幣60千元。。5.取得或處分之具體目的或用途:。已無承租需求，故提前終止租賃合約。。</t>
  </si>
  <si>
    <t>2019年06月單月營收121千元，年減96%。。</t>
  </si>
  <si>
    <t>2019年06月累計營收8,321,074千元，年減35%。2019年06月單月營收1,265,080千元，年減40%。。</t>
  </si>
  <si>
    <t>2019年06月累計營收1,530,663千元，年減23%。2019年06月單月營收247,738千元，年減30%。。</t>
  </si>
  <si>
    <t>2019年06月累計營收211,196千元，年減21%。2019年06月單月營收32,084千元，年減38%。。</t>
  </si>
  <si>
    <t>2019年06月累計營收1,342,270千元，年減68%。2019年06月單月營收347,107千元，年減14%。。</t>
  </si>
  <si>
    <t>2019年06月累計營收1,494,180千元，年減8%。2019年06月單月營收184,337千元，年減24%。。</t>
  </si>
  <si>
    <t>2019年06月累計營收1,227千元，年減74%。2019年06月單月營收53千元，年減84%。。</t>
  </si>
  <si>
    <t>2019年06月累計營收1,110,954千元，年減28%。2019年06月單月營收161,577千元，年減30%。。</t>
  </si>
  <si>
    <t>2019年06月累計營收85,515千元，年減77%。2019年06月單月營收15,394千元，年減76%。。</t>
  </si>
  <si>
    <t>2019年06月單月營收8,683千元，年減65%。。</t>
  </si>
  <si>
    <t>2019年06月累計營收15,358千元，年減74%。2019年06月單月營收1,752千元，年減39%。。</t>
  </si>
  <si>
    <t xml:space="preserve">日揚            </t>
  </si>
  <si>
    <t>日揚科技公告財團法人證券投資人及期貨交易人保護中心對本公司、本公司之董事及監察人等24人提起損害賠償民。事訴訟案第三審判決結果：。1.法律事件之當事人:。上訴人：財團法人證券投資人及期貨交易人保護中心(以下簡稱：投保中心)。被上訴人：本公司、本公司之董事及監察人等24人。2.發生原委(含爭訟標的):。本公司前於2011年10月14日接獲臺灣台南地方法院民事起訴狀，投保中心主張本公司2007年上半年度至2008年第一。季合併財務報告涉有不實，進而代表投資人提起本件損害賠償民事訴訟，向本案被告求償金額為新台幣34,400仟元。，經臺南地方法院2011年度金字第7號民事判決駁回投保中心之訴訟後，投保中心不服提起第二審上訴，再經臺南。高分院2017年度金上字第1號民事判決駁回投保中心之訴後，投保中心不服向最高法院提起上訴，經最高法院以201。9年台上字第40號判決駁回投保中心之訴，本案已三審定讞。。3.對公司財務業務影響及預估影響金額:依法院終審判決本公司無庸負賠償責任，故對本公司之財務業務無重大影。響。。</t>
  </si>
  <si>
    <t>2019年06月累計營收153,553千元，年減96%。2019年06月單月營收237千元，年減100%。。</t>
  </si>
  <si>
    <t>2019/07/10收盤價7.35元，月報酬下跌47%。。</t>
  </si>
  <si>
    <t>2019年06月累計營收45,597千元，年減15%。2019年06月單月營收9,074千元，年減27%。。</t>
  </si>
  <si>
    <t>松崗出售瑞助營造(股)公司股票，說明如下：。1.證券名稱：瑞助營造(股)公司。2.交易數量：5,197,000股。3.每單位價格：20元。4.交易總金額：103,940,000。5.處分利益(或損失)：預計減少本公司2019年第三季股東權益9,770,360元(瑞助股票帳列透過其他綜合損益按公允。價值衡量之金融資產-非流動; 每股取得成本17.14)。6.取得或處分之具體目的：增加現金流量。補充公告本公司2018年10月29日重要租約取得使用權資產：。1.標的物之名稱及性質:台北市忠孝西路一段50號5樓、5樓之1。2.交易單位數量、每單位價格及交易總金額:。交易單位數量:1026.68坪。每單位價格:1,600元/坪/月（每三年租金調增5%）。交易總金額:303,602,189元。使用權資產金額:242,131,439元。3.交易相對人及其與公司之關係（交易相對人如屬自然人，且非公司之關係人者，得免揭露其姓名）:。交易相對人：國寶服務(股)公司。其與公司之關係：無。4.取得或處分之具體目的或用途:。配合轉租合約期間(原租約期間為2018.10.29-2028.10.28更改為2018.10.29-2033.10.14)。松崗公告本公司董事會決議出租使用權資產：。1.標的物之名稱及性質:台北市忠孝西路一段50號5樓、5樓之1。2.交易單位數量、每單位價格及交易總金額:。交易單位數量:1026.68坪。每單位價格:1,800元/坪/月（租賃期間2019年7月15日至2033年10月14日，租金每三年調增3%）。交易總金額:325,251,000元。使用權資產金額:260,950,875元。3.交易相對人及其與公司之關係（交易相對人如屬自然人，且非公司之關係人者，得免揭露其姓名）:。交易相對人：美亞商旅(股)公司。其與公司之關係：無。4.預計處分利益（或損失）（取得資產者不適用）（遞延者應列表說明認列情形）:2,829,375元(依租約期間逐月。認列)。5.取得或處分之具體目的或用途:經評估經營績效後擬轉租給美亞商旅(股)公司。6.其他敘明事項:預計7/12簽約。</t>
  </si>
  <si>
    <t>2019年06月累計營收14,619千元，年減35%。2019年06月單月營收2,053千元，年減45%。。</t>
  </si>
  <si>
    <t>2019年06月累計營收93,410千元，年減25%。2019年06月單月營收14,387千元，年減28%。。</t>
  </si>
  <si>
    <t>2019年06月累計營收10,674千元，年減77%。2019年06月單月營收1,306千元，年減45%。。</t>
  </si>
  <si>
    <t>2019年06月累計營收404,991千元，年減63%。2019年06月單月營收68,593千元，年減70%。。</t>
  </si>
  <si>
    <t>2019年06月單月營收92,420千元，年減34%。。</t>
  </si>
  <si>
    <t>2019年06月累計營收561,473千元，年減23%。2019年06月單月營收95,039千元，年減25%。。</t>
  </si>
  <si>
    <t>2019年06月累計營收541,557千元，年減17%。2019年06月單月營收88,812千元，年減24%。。</t>
  </si>
  <si>
    <t>2019年06月累計營收34,154千元，年減17%。2019年06月單月營收5,368千元，年減71%。。</t>
  </si>
  <si>
    <t>樺漢公布6月營收為72.9億元，月增25.6%，但較去年同期衰退2%。第2季營收188.4億元，季增7%，年增28%。上半。年營收363.8億元，年增42.6%，第2季與上半年營收均為同期新高。樺漢今年著重在將各個子公司資源、技術、產。品做整合，明年起將開啟第二個五年計畫，以品牌、系統整合、物聯網三足鼎立的方式來高速發展智慧平台聯網。。樺漢旗下瑞祺電近期啟動首個併購案，交易完成後，瑞祺電將取得澔楷科技40%股權，並可望將澔楷科技納入集團。成員，瑞祺電將成為樺漢布局5G領域先鋒，樺漢也看好併購效益將於2020年展現。。</t>
  </si>
  <si>
    <t>2019年06月單月營收140,285千元，年減31%。。</t>
  </si>
  <si>
    <t>2019年06月累計營收1,251,111千元，年減1%。2019年06月單月營收179,488千元，年減21%。。</t>
  </si>
  <si>
    <t>2019年06月累計營收19,747千元，年減69%。2019年06月單月營收33千元，年減99%。。</t>
  </si>
  <si>
    <t>2019年06月單月營收32千元，年減52%。。</t>
  </si>
  <si>
    <t xml:space="preserve">安集            </t>
  </si>
  <si>
    <t>2019年06月單月營收72,894千元，年減39%。。</t>
  </si>
  <si>
    <t>2019年06月累計營收463,602千元，年減37%。2019年06月單月營收59,453千元，年減66%。。</t>
  </si>
  <si>
    <t>2019年06月累計營收206,427千元，年減61%。。</t>
  </si>
  <si>
    <t xml:space="preserve">惠光            </t>
  </si>
  <si>
    <t>2019年06月單月營收177,795千元，年減31%。。</t>
  </si>
  <si>
    <t>2019年06月累計營收128,507千元，年減21%。2019年06月單月營收22,350千元，年減20%。。</t>
  </si>
  <si>
    <t>2019年06月累計營收1,476,248千元，年減38%。2019年06月單月營收333,215千元，年減30%。。</t>
  </si>
  <si>
    <t>2019年06月累計營收646,718千元，年減37%。2019年06月單月營收132,247千元，年減28%。。</t>
  </si>
  <si>
    <t>2019年06月累計營收62,727千元，年減46%。2019年06月單月營收9,101千元，年減55%。。</t>
  </si>
  <si>
    <t>2019年06月累計營收100,382千元，年減20%。2019年06月單月營收13,157千元，年減50%。。</t>
  </si>
  <si>
    <t>辭任1董。董事長張俊輝卸任。</t>
  </si>
  <si>
    <t>2019年06月單月營收0千元，年減100%。。</t>
  </si>
  <si>
    <t>醣基研發中醣抗原疫苗CHO-V07取得美國專利，說明如下：。1.發生緣由： 本公司接獲美國律師事務所通知醣抗原疫苗CHO-V07「新穎聚醣結合物及其使用方法」(Novel glyca。n conjugates and methods of use thereof)已獲美國專利商標局專利核准，專利證書號：US 10,342,858 B2。2.其他應敘明事項：。(1).本項專利係中央研究院專屬授權，專利權屬中央研究院所有，本公司擁有使用本項專利之專屬授權，並有權製。造、使用及銷售其產品。。(2).新藥開發投入經費高、時程長且未保證一定能成功，投資人應審慎評估風險謹慎投資。。</t>
  </si>
  <si>
    <t>2019年06月累計營收10,729千元，年減85%。2019年06月單月營收5,764千元，年減92%。。</t>
  </si>
  <si>
    <t>2019年06月單月營收21,704千元，年減53%。。</t>
  </si>
  <si>
    <t>2019年06月累計營收397,173千元，年減32%。2019年06月單月營收71,371千元，年減30%。。</t>
  </si>
  <si>
    <t>2019年06月累計營收1,341,863千元，年減19%。2019年06月單月營收233,013千元，年減24%。。</t>
  </si>
  <si>
    <t>2019年06月單月營收10,456千元，年減21%。。</t>
  </si>
  <si>
    <t>2019年06月單月營收2,993千元，年減61%。。</t>
  </si>
  <si>
    <t>2019年06月累計營收420,272千元，年減6%。2019年06月單月營收40,172千元，年減41%。。</t>
  </si>
  <si>
    <t>2019年06月累計營收720,218千元，年減26%。2019年06月單月營收108,646千元，年減26%。。</t>
  </si>
  <si>
    <t>2019年06月單月營收20,265千元，年減36%。。</t>
  </si>
  <si>
    <t>2019年06月累計營收225,572千元，年減56%。2019年06月單月營收27,623千元，年減79%。。</t>
  </si>
  <si>
    <t>2019/07/10收盤價1.48元，週報酬下跌35%，月報酬下跌96%。。</t>
  </si>
  <si>
    <t>2019年06月累計營收51,383千元，年減11%。2019年06月單月營收1,525千元，年減84%。。</t>
  </si>
  <si>
    <t>推選。董事長推選，由陳明立續任。</t>
  </si>
  <si>
    <t>2019年06月累計營收57,592千元，年減66%。2019年06月單月營收11,904千元，年減67%。。</t>
  </si>
  <si>
    <t>微機電（MEMS）麥克風廠鈺太公告6月合併營收達1.21億元，累計第二季合併營收為3.44億元，同創歷史新高。目。前已經成功打入真無線藍牙耳機（TWS）市場，當前已經攻入萬魔聲學（1More）及Sony供應鏈當中，主要供貨產品。為MEMS類比式麥克風，粗估一對TWS產品至少就需要4顆麥克風，分別用來通話及演算法降噪功能，近期更受惠於So。ny耳機產品熱銷，客戶啟動擴大下單需求，將可望帶動鈺太在TWS產品的麥克風出貨量全年上看4,000萬套水準。另。英特爾CPU目前隨著新平台Ice Lake開始量產出貨，開始逐步紓解供給不足問題，全面帶動筆電供應鏈出貨回溫。。鈺太當前為筆電MEMS麥克風的唯二供應商之一，因此在這波拉貨旺季帶動下，鈺太麥克風出貨量同步看增。。</t>
  </si>
  <si>
    <t>2019年06月累計營收2,035,654千元，年增30%。2019年06月單月營收316,518千元，年增213%。。</t>
  </si>
  <si>
    <t>2019年06月累計營收82,467千元，年增16%。2019年06月單月營收14,701千元，年減49%。。</t>
  </si>
  <si>
    <t>2019年06月累計營收1,183,173千元，年增26%。2019年06月單月營收171,953千元，年減22%。。</t>
  </si>
  <si>
    <t>2019年06月累計營收221,078千元，年減14%。2019年06月單月營收64,944千元，年增96%。。</t>
  </si>
  <si>
    <t>2019年06月累計營收362,989千元，年增77%。2019年06月單月營收82,097千元，年增33%。。</t>
  </si>
  <si>
    <t>2019年06月累計營收16,887千元，年增286%。2019年06月單月營收3,563千元，年增740%。。</t>
  </si>
  <si>
    <t>2019年06月累計營收59,247千元，年減49%。2019年06月單月營收10,675千元，年減30%。。</t>
  </si>
  <si>
    <t xml:space="preserve">碩辣椒          </t>
  </si>
  <si>
    <t>2019年06月累計營收61,030千元，年增17%。2019年06月單月營收7,521千元，年增28%。。</t>
  </si>
  <si>
    <t xml:space="preserve">安普新          </t>
  </si>
  <si>
    <t>2019年06月累計營收792,196千元，年減43%。2019年06月單月營收141,703千元，年減63%。。</t>
  </si>
  <si>
    <t>2019年06月累計營收77,263千元，年減32%。2019年06月單月營收5,926千元，年減78%。。</t>
  </si>
  <si>
    <t>雷虎科技改為出售子公司英屬維京群島模型股份有限公司100%股權，間接出售持有大陸雷虎(寧波)科技有限公司30。%股權，交易實質內容說明如下：。1.原公告日期：2017/03/24。2.簡述原公告申報內容：2019/1/4本公司為保留轉投資大陸地區之控股公司-英屬維京群島模型股份有限公司，改。出售大陸雷虎(寧波)科技有限公司30%股權。。3.變動緣由及主要內容：本公司全資子公司終止投資大陸地區轉投資事業計畫，經2019年5月31日董事會決議並公。告在案。。4.變動後對公司財務業務之影響：本公司無轉投資大陸之控股公司。。代全資子公司上海雷碩商貿有限公司公告終止投資雷虎汽車工業有限公司1.3526%股權案，說明如下：。1.原公告日期：2019/01/04。2. 簡述原公告申報內容：代全資子公司上海雷碩商貿有限公司公告擬投資雷虎汽車工業有限公司1.3526%股權。。3. 變動緣由及主要內容：因股權交易方未能達成協議生效條件，故終止協議，經本公司2019年5月31日董事會決議。，並公告在案。。4. 變動後對公司財務業務之影響：尚無影響。。</t>
  </si>
  <si>
    <t>2019年06月累計營收106,118千元，年減15%。2019年06月單月營收9,857千元，年減41%。。</t>
  </si>
  <si>
    <t>2019年06月累計營收1,549,337千元，年減17%。2019年06月單月營收246,222千元，年減36%。。</t>
  </si>
  <si>
    <t>2019年06月累計營收6,909千元，年減74%。2019年06月單月營收967千元，年減60%。。</t>
  </si>
  <si>
    <t>電源管理IC廠致新公告 6月合併營收達4.53億元、月增5.19%、年增24.8%，累計第二季合併營收達13.11億元、季。增16.9%。致新與筆電OEM/ODM廠合作關係良好，隨著英特爾新處理器開始量產出貨，致新應用在筆電及筆電面板相。關的電源管理IC亦開始放量出貨，且由於新平台規格相較過往不同，預料有機會提升致新產品單價及毛利。至於4K。/8K電視規格上，致新由於已經打入中國大陸面板大廠京東方供應鏈，除了驅動IC用量增加之外，搭配電源管理IC。用量也將同步增加，預期第三季將可望是出貨旺季。。</t>
  </si>
  <si>
    <t>2019年06月累計營收1,026,652千元，年減25%。2019年06月單月營收180,036千元，年減38%。。</t>
  </si>
  <si>
    <t>2019年06月累計營收187,460千元，年減24%。2019年06月單月營收26,518千元，年減34%。。</t>
  </si>
  <si>
    <t>2019年06月累計營收190,464千元，年減35%。。</t>
  </si>
  <si>
    <t>2019年06月累計營收468,410千元，年減9%。2019年06月單月營收73,875千元，年減21%。。</t>
  </si>
  <si>
    <t>2019年06月累計營收3,215,217千元，年減26%。2019年06月單月營收512,178千元，年減27%。。</t>
  </si>
  <si>
    <t>2019年06月累計營收421,246千元，年減7%。2019年06月單月營收47,488千元，年減41%。。</t>
  </si>
  <si>
    <t>2019年06月累計營收847,819千元，年減8%。2019年06月單月營收125,875千元，年減29%。。</t>
  </si>
  <si>
    <t>2019年06月累計營收190,463千元，年減43%。2019年06月單月營收35,300千元，年減19%。。</t>
  </si>
  <si>
    <t>2019年06月累計營收306,268千元，年減39%。2019年06月單月營收54,670千元，年減37%。。</t>
  </si>
  <si>
    <t>2019年06月累計營收1,355,881千元，年減23%。2019年06月單月營收224,548千元，年減26%。。</t>
  </si>
  <si>
    <t>1.霹靂今年朝數位付費收視方向衝刺，以全新霹靂劇集「刀說異數」打頭陣，先在國內MOD、OTT平台播出，接著12。日進軍Netflix，是台灣傳統藝術首登國際OTT平台。霹靂劇集在大陸線上付費平台收視與收入穩定，主要採取點擊。率分拆利潤的商業模式，推估上半年可貢獻霹靂台幣千萬營業淨利。而與台灣OTT、MOD合作，也將採取點擊分潤，。至於國際平台多採賣斷方式，兩者都可望明顯挹注霹靂獲利。。2.霹靂劇集這二年在台灣飽受線上盜版影響營收獲利，透過在線上付費平台試水溫，下半年將推出全新線上收視平。台，採社群型態經營，包括粉絲交流、互動遊戲等，降低線上盜版的影響。霹靂在大陸線下活動也大有斬獲，預計。今年將辦四場霹靂英雄本尊見面會，6月首場本尊見面會與潮玩星球的快閃店合作，後續的門票收入、商品銷售及。授權金收入，將帶動來自海外的營收。大陸的遊戲授權也洽談順利，年底前將推出台日合作全新劇場版《Thunderb。olt Fantasy西幽玹歌》，海外營收將逐步提升。。3.霹靂今年上半年營收3.09億元、年減8.83%，主要受線上盜版影響，下半年隨著在Netflix上架，以及推出全新線。上收視平台，營收獲利可望優於上半年。。</t>
  </si>
  <si>
    <t>2019年06月累計營收279,246千元，年減22%。2019年06月單月營收48,493千元，年減47%。。</t>
  </si>
  <si>
    <t>2019年06月累計營收16,755千元，年減73%。。</t>
  </si>
  <si>
    <t>解任1監。監察人李礽璋卸任。</t>
  </si>
  <si>
    <t>2019年06月累計營收506,406千元，年減11%。2019年06月單月營收56,890千元，年減39%。。</t>
  </si>
  <si>
    <t>2019年06月累計營收1,995,722千元，年減10%。2019年06月單月營收318,364千元，年減48%。。</t>
  </si>
  <si>
    <t>2019年06月累計營收21,952,475千元，年減14%。2019年06月單月營收3,592,320千元，年減24%。。</t>
  </si>
  <si>
    <t>亞泥之花蓮廠新城山礦場礦業權展限遭台北高等行政法院撤銷案，說明如下：。1.法律事件之當事人：。(1).原告：徐阿金、田明正、白美花、鄭文泉。(2).被告：經濟部。(3).參加人：亞洲水泥股份有限公司。2.法律事件之法院名稱或處分機關：臺北高等行政法院。3.法律事件之相關文書案號：2017年訴字第1505號。4.發生原委：本公司花蓮廠新城山礦場之礦業權於2017年11月22日屆滿，本公司依規定於2016年11月25日提出礦業。權展限申請，經濟部於2017年3月14日依法核准展限。原告因不服經濟部處分爰提起訴願及行政訴訟。。5.處理過程：為維護公司及股東權益，本公司待收到判決理由書後將依法提起上訴。。6.對公司財務業務影響及預估影響金額：對本公司之財務業務並無重大影響。。7.因應措施及改善情形：待收到判決理由書後依法提起上訴。。【TCRI 觀點_20190717】。1、 亞泥很有可能繼續上訴至最高行政法院，上訴期間，公司仍可繼續採礦，故短期內的衝擊還不大。。2、 因近年台灣400萬噸年度出貨量主要由花蓮廠供應，未來入訴訟結果不利，影響甚大，需持續觀察公司之因應。策略。。</t>
  </si>
  <si>
    <t>嘉泥第424次董事會重要決議，說明如下：。1.發生緣由：。本公司之全資子公司嘉新琉球開發合同會社(簡稱「嘉新琉球」)擬與洲際酒店集團。 (簡稱「IHG」)之IHG JAPAN (MANAGEMENT) LLC簽訂日本沖繩豐崎飯店之飯店管理。契約書案。。2.其他應敘明事項：。(1).本案擬導入國際飯店品牌管理，考量「InterContinental」為國際公認之五星級。品牌，且「IHG」在經驗、可提供之資源及品牌價值上，可帶來效益，故「嘉新。琉球」擬與「IHG」之IHG JAPAN (MANAGEMENT) LLC簽訂20年期之飯店管理契約；。(2).授權  董事長及其指定之人依法代表「嘉新琉球」洽商、議定及簽署該契約書，。及全權處理本案及後續相關事宜，並洽商、議定及簽署一切必要相關文件。。</t>
  </si>
  <si>
    <t>會計主管莊淑卿內部調動，由馮文裕接任。。</t>
  </si>
  <si>
    <t>統一企業公告6月合併營收388.58億元，創下歷年同期新高，年增4.88%。累計上半年合併營收2,222.69億元，亦寫。下歷史新高紀錄，年增3.55%。營收成長動能主要來自統一超商營收表現佳，其次是統一企業、統一中控也有成長。，加上今年3月起統一正式收購韓國熊津食品74.8%股權，也推升納入合併財報營收增加。統一今年6月26日董事會。甫通過成立52年來首設「共同總經理制」，由原統一企業副總經理黃釗凱、原統一乳品事業部協理李清田同時接任。，雙方將分管台灣、海外市場，做更專業的分工。。</t>
  </si>
  <si>
    <t>1.綠悅-KY與Great Plan International Limited及其百分之百子公司Treasure Team Holdings Limited進行反向。三角合併案，使公司私有化以尋求經營彈性及未來發展。雙方暫定合併基準日為2019年10月14日，本合併案完成後。將由本公司作為存續公司，Treasure Team作為消滅公司，本公司並成為Great Plan百分之百持股之子公司。。2.參與合併公司之基本資料：。(1).本公司所營業務之主要內容：雙向拉伸尼龍薄膜(BOPA薄膜)之生產及銷售。。(2).Great Plan所營業務之主要內容：專為本公司私有化所設立之控股公司。(3).Treasure Team所營業務之主要內容：專為本合併案所設立之特殊目的實體。</t>
  </si>
  <si>
    <t>興櫃餐飲公司乾杯日前公布最新營收，受惠品牌活動與展店效益，6月自結合併營收達台幣2.65億元，較去年同期2。.43億元，成長8.84%；累計自結合併營收15.51億元，較去年同期14.29億元，年增8.57%，創下歷史新高。乾杯集。團除了積極推廣餐飲事業外，亦同步聚焦牛肉事業，品牌調整有助於集團長期發展與獲利，未來將持續進行海內展。店計畫，進入資本市場方向不變。目前乾杯集團海內外共55個據點，包括台灣43家、海外12家及5個自創品牌，分。別為「乾杯燒肉居酒屋」22家、「老乾杯」12家、「黑毛屋」7家、「和牛47」1家、「Kanpai Wine Club」1家、。代理品牌「KUA`AINA」2家和「宮武讚岐烏龍麵」10家等。。</t>
  </si>
  <si>
    <t>美中貿易戰烏雲籠罩，衝擊市場需求，並造成石化品價格走跌，「台塑四寶」公布上半年四家公司合計稅後純益60。9.75億元，較去年同期賺1,299億元縮水53.1%。整體來看，雖四寶下半年業績將比上半年成長，但保守的展望看法。依舊不變。台塑公布第2季稅後純益103.56億元，季增27.2%，年減39.6%。累積上半年稅後純益184.97億元，年減3。6.3%，每股純益2.91元。南亞第2季稅後純益58.58億元，季增16%，年減64.8%。累積上半年稅後純益109.09億元，。比去年同期減63.8% ，每股純益1.38元。台化第2季稅後純益57.98億元，季減31.9%，年減59.3%。累積上半年稅後。純益143.18億元，年減47.5%，每股純益2.45元。台塑化第2季稅後純益80.25億元，季減13%，年減68.1%。累積上。半年稅後純益172.51億元，年減60.4%，每股稅後純益1.81元。。</t>
  </si>
  <si>
    <t>台塑德州廠排放塑膠顆粒恐遭美國聯邦法院認定違反聯邦「淨水法」，面臨1.62億美元罰款。台塑首度對外說明，。台塑美國為防止非製程區塑膠粒不當排放，迄今已投資1,500萬美元進行各項改善措施，將在未來再評估投資4,000。萬美元，增加興建一個12公頃大，容量30萬公噸的雨水滯留池，使總投資額上升到5,500萬美元，以進一步減少塑。膠粒的排放機率。也將聘請第三方公正專家進入工廠，協助審查當前措施。且表示案件仍於審理中，不便發表評論。。。但根據相關報導，2019年6月法官已作出最終判決，認定台塑德州廠違反CWA（Clean Water Act，淨水法）將對台。塑德州廠頒布禁令與裁罰，雙方將在9月做出協商，討論賠償金額。。【TCRI 觀點_20190712】。1.台塑公司表示目前該案件仍於審理中的說法，明顯與市場報導有出入。但不論如何，根據判決書中所臚列之相關。污染事實舉證歷歷，且為累犯，後續發展對於台塑德州廠相當不利。預期台塑敗訴幾乎已成定局，未來結果只是在。於賠償金額之多寡。。2.另外，美國法院於 6月27日就簽署該判決書，且涉及賠償金額重大，但台塑竟未主動公告，直至7月市場傳出相。關消息後，才作說明，資訊揭露品質不佳。。</t>
  </si>
  <si>
    <t>上曜取得台南市安南區國安段營建用地，說明如下：。1.標的物之名稱及性質：土地：台南市安南區國安段1719-1、1719-2及1719-3地號等三筆。2.交易土地面積：約1,958.81坪。。3.每單位價格：約429仟元/坪。4.及交易總金額：總金額840,270仟元。。5.交易相對人及其與公司之關係：屬自然人且非本公司之關係人，故不揭露其姓名。。6.取得或處分之具體目的或用途：興建住宅大樓。。</t>
  </si>
  <si>
    <t>原料價格下跌，品牌廠商拉貨動能減弱，加上受貿易戰影響，大陸市場客戶觀望心態濃，加工絲、尼龍等紡織廠如。新纖、力麗、力鵬、宏益、集盛6月出貨狀況不如預期，營收多呈衰退。新纖6月合併營收30.19億元，年衰退23.86。%。力麗6月營收8.85億元，年減8.11%。集盛6月合併營收7.54億元，年衰退43.25%。去年同期聚酯、加工絲價格高。於今年同期是6月營收衰退的原因之一。另外，今年第二季油價波動大，導致原料價格下滑，也讓紡纖中游產品價。格無法拉抬。尼龍粒占去年營收超過50%的集盛，在產品價格不振下，受到景氣影響的衝擊大，為降低原料價格波。動對營運的影響，從去年底開始調整產品結構，投資新建聚酯原絲生產線，今年第三季應可投產。。</t>
  </si>
  <si>
    <t>經濟部投資台灣事務所今天核准紡織大廠儒鴻、和勤精機、岳豐科技、緯穎科技及一家不具名面板關鍵材料製造商。回台投資案，台商回台投資額累計逾4441億元，創造逾4萬就業機會。紡織業股王儒鴻也因為美中貿易戰影響，選。擇在苗栗溪洲廠投資10.2億元新建數位印花廠，生產高附加價值印花布料，擴大招募60位技術性人才。福斯汽車集。團（Volkswagen）、格特拉克（Getrag）、丹佛斯（Danfoss）、特斯拉（Tesla）等國際大廠的主要供應商和勤精。機則將投資超過15億元，招募188名專業本國人才，在中科二林廠增設自動化廠房與智能產線設備，建置一條龍式。生產作業，並擴大布局高附加價值的新能源及電動車相關產業。深耕3C電源與網路線材30多年的岳豐科技，過去主。要在中國無錫、東莞生產，美國為主要市場，因應美國客戶需求調整產線，將訂單移回台灣生產，規劃投資9億，。將現有營運總部暨研發中心搬遷至桃園高鐵特區新大樓，原廠建置新廠擴充產能，同時導入智慧化製程，將新增34。個本國就業機會。決定在南科台南園區打造第一座自有生產與創新研發基地的緯穎科技，同時規劃設置智慧化研發。實驗室、全球產品失效分析實驗室、亞太區售後服務及維修中心等，預計投資超過15億元、招募410位專業本國人。才。。</t>
  </si>
  <si>
    <t>大亞電線代子公司恒亞電工(昆山)有限公司復工事宜說明，說明如下：。1.發生緣由：恒亞(昆山)電工有限公司於2019年4月11日因江蘇省發生多起爆炸事故停工，經第三方顧問公司的勘。察後取得符合安全生產條件之安全評價報告並已於昆山市應急管理局審批備案，於6月恢復生產。。2.處理過程：2019年6月份昆山廠銷售銅重445公噸(停工前月平均銷售銅重約600公噸~700公噸)，預計於8月份恢復。所有訂單的生產與銷售。。3.改善情形及未來因應措施：恢復所有訂單的生產與銷售。。</t>
  </si>
  <si>
    <t>美亞鋼管代子公司美亞商旅股份有限公司公告為經營商旅業務，向松崗數位文創股份有限公司取得不動產使用權資。產(臺北市中正區忠孝西路一段50號5樓、5樓之1)，交易總金額為新臺幣309,762,895元。。</t>
  </si>
  <si>
    <t>和泰車自結，6月合併營收178.34億元、年增8.94%。累計上半年合併營收977.76億元，改寫同期新高，年增4.17%。。和泰車兩大銷售車－RAV4、Altis自3月發表全新大改款後，4月起營收均呈現年增。和泰車代理的豐田、凌志品。牌進口車，銷量持續成長，且進口車單價普遍較高下，對和泰車營收、毛利提升的效益較其他有國產車的品牌更為。明顯。裕隆受惠於自創品牌納智捷S5 GT新車效益及為子公司裕日車代工日產品牌國產休旅車Kicks熱銷提車量增，。加上去年基期較低，6月營收逆勢成長。裕隆自結，6月合併營收66.23億元、年增4.04%。累計上半年合併營收418.。34億元，年減率降至5.39%。。</t>
  </si>
  <si>
    <t>台達電6月營收達253.91億元，比5月營收小增3%，並比去年同期增28%，第二季營收為733.75億元，季增幅度高達4。4.2%，也比去年同期大增26.7%。如果撇開泰達電的營收貢獻度不計，台達電母體6月營收仍較上個月有個位數成長。。而在光寶方面，在資訊產品相關電源帶動下，6月營收為161.48億元，比上個月增加9%，不過，即便不含已轉讓。之手機相機模組及可攜式機構事業，6月營收仍比去年同期衰退2%，第二季營收為444.78億元，比首季增加7.97%。。中美貿易戰讓各業者積極分散風險，光寶集團表示，集團有越南、泰國、馬來西亞、墨西哥、台灣等廠區，新投資。的高雄廠已啟用，以高階交換式電源及汽車電子等產品為主。。</t>
  </si>
  <si>
    <t>環保署環評大會昨通過新竹科學工業園區寶山用地擴建計畫，台積電將設置三奈米製程及量產的研發廠房，投資金。額超過千億元，估計兩千三百名人才進駐，最快年底動工。台積電五奈米及三奈米研發廠因環評承諾，需要十五億。度的再生能源，台積電正在評估與屏東縣府合作，開發大規模的太陽能發電廠，若成功約可發十三億度電。。台積電向Applied Materials South East Asia Pte. Ltd.訂購機器設備供生產用，交易總金額為NT$1,333 佰萬元。。。</t>
  </si>
  <si>
    <t>晶圓代工龍頭台積電公告6月合併營收858.68億元，第二季合併營收季增10.2%、達2,409.99億元。台積電第二季表。現優於預期，原因包括第一季因光阻原料影響良率導致報廢的晶圓於第二季補足及出貨，以及華為被美國商務部列。入禁止出口實體清單後，華為海思擴大對台積電下單。另外，隨智慧型手機生產鏈晶片庫存去化結束，Android陣。營手機相關晶片訂單在5月及6月回流，推升台積電成熟製程及先進製程產能利用率。台積電第二季開始加快推進先。進製程，導入極紫外光（EUV）技術的7+奈米已進入量產，針對5奈米打造的Fab 18第一期工程也進入試產階段。台。積電下半年資本支出將明顯提高，5奈米製程應可如期在明年中量產投片，優化7奈米推出的6奈米製程明年底前進。入量產的計畫不變。。【TCRI 觀點_20190712】。1.受總體經濟不佳拖累，2019年晶圓代工需求僅7奈米先進製程獨強，28奈米以上之成熟製程偏弱。下半年雖為傳。統旺季，但華為事件導致部分需求預支，且日韓爭端憑空冒出，再添需求的不確定性，故筆者認為旺季效益恐不如。預期。。2.台積電因有7奈米護城河，營運續優於同業，但因營收占比進6成之成熟製程需求恐不及去年，故全年營運同比衰。退的可能性高。。</t>
  </si>
  <si>
    <t>華邦電向日商村田機械株式會社 台灣工程事務所訂購機器設備供生產使用，累計交易總金額為新台幣1,099,396,0。00元整。。</t>
  </si>
  <si>
    <t>日月光投控6月營收315.71億元，月增4.82%、年增1.73%，主要受惠於測及電子代工（EMS）業務同步回溫，累計前。6月合併營收1,796.02億元。此外，外資法人看好中國大陸輸美產品暫不追加新關稅，華為禁令有鬆綁跡象，且美。進一步免除110項商品關稅，5G建置持續進行中，加上日月光併購矽品整併綜效顯現，有利公司獲利走揚。廣達因。旗下雲達主攻伺服器服務，並宣布與兩家陸企佰才邦、賽特斯合作，提供完整室內白牌基地台解決方案。廣達6月。營收789.36億較去年同期大增2成，第二季營收245.74億元，年增18%，主要受惠NB提前拉貨，累計上半年合併營收。4,670.71億元，年成長8.84%。。</t>
  </si>
  <si>
    <t>日本本月初對韓國發布半導體材料限制出口禁令後，部分研究機構預估，在DRAM的關鍵材料供應生變下，若日韓未。能快速解決爭端，恐怕會讓DRAM的供需出現供不應求的情況。對此，李培瑛認為，由於全球的記憶體大廠手上都有。不少庫存可以出貨，極短的時間內仍不致有供不應求的情況。此次受影響的關鍵材料中，以光阻劑的影響最大，因。為使用期限估計約6周至12周，且光阻劑的供應廠商也不易變更，主要由於不僅製造廠要重新驗證，連客戶也要重。新驗證，短期要取得替代品很困難。南亞科總經理李培瑛透露，近日確實有客戶對此表達關切，也詢問訂單增援的。情況，但仍沒有更進一步的具體動作。。【TCRI 觀點_20190724】。1. 日本對南韓3項半導體材料執行出口管制，主要係取消簡化出口審查之優惠、回復一般約費時90天的出口審查機。制。估計首次審查對南韓半導體及面板的影響較大，但日本若無進一步對出口數量予以管制，則管制效果應會逐步。淡化。。2. 目前DRAM及NAND Flash尚處於供給過剩的狀態，合約價格續跌；唯此貿易衝突事件及三星、海力士高層之赴日。動作，讓記憶體市場出現缺貨預期，現貨價格乃有所反彈。。3. 我們認為2019年記憶體仍在消化庫存，其中DRAM庫存問題較為嚴重，而在需求大幅回溫之前，供需反轉、景氣。復甦的機率低。。</t>
  </si>
  <si>
    <t>中華電6月自結合併營收168.9億元，與2018年同期相較，行動銷貨收入因2018年基期較低而增加，行動服務營收因。2018年基期較高及持續受市場競爭影響而減少，抵銷網際網路應用加值、政府業務、專標案及MOD等各項業務營收。之增加，歸屬於母公司業主之淨利31.4億元，累計1至6月營收1,014.1億元。第二季稅前淨利與第一季相較，增加2。.2%，歸屬母公司業主淨利，第二季較第一季季增2.6%。台灣大6月自結合併營收99.0億元，稅後淨利10.6億元，自。結累計上半年合併營收594.9億元，營業利益85.5億元，稅後淨利62.8億元。台灣大6月受惠momo富邦媒618年中大。促刺激買氣，電子商務營收強勁成長38%，加上電信業務營收回穩，資訊與通訊業務、IDC雲端服務亦維持良好成長。動能，帶動合併營收年增10%。遠傳電信6月自結合併營收66.65億元，合併EBITDA與稅後淨利分別為24.58億元與7.。05億元。累計1至6月合併營收412.45億元， EBITDA與稅後淨利為148.69億元與44.05億元。遠傳6月來自資通訊業。務與數位服務兩大強勁動能挹注，帶動新經濟總體營收年成長27%，其中資通訊業務營收年增171%，主要受惠於政。府、大型企業合作案，與博弘雲端科技結盟綜效顯現，雲端服務營收動能持續增溫。。</t>
  </si>
  <si>
    <t>晶片大廠高通於美國時間9日宣布推出215行動平台晶片，相關商用終端裝置預計將於2019年下半問世。高通新品將。與聯發科等競爭入門級與平價款機種的市場版圖。高通215行動平台採用ARM Cortex A53核心，處理器性能較前一。代提升50%，且為2系列平台首度搭載64位元CPU，也支援高通Quick Charge快充技術，充電速度比傳統配備快上75%。。聯發科與高通在智慧手機晶片市場持續近身肉搏，預期戰火會從4G延續到5G。聯發科也積極擴展其他應用領域，。布局多元產品線，例如強化在車用、AIoT等領域。。聯發科公告6月合併營收達208.93億元，帶動第二季合併營收季增16.78%至615.67億元。聯發科6月合併營收208.93。億元、月增9.27%，較2018年同期則持平。累計上半年合併營收為1,142.89億元、年增3.77%。聯發科最新的P90手。機晶片已確定搶下OPPO、Vivo等品牌訂單，OPPO更已在第二季啟動拉貨需求，Vivo也將進入拉貨期，且P70仍持續。打入小米、傳音等手機品牌，預料進入旺季後，P70、P90出貨將可望更上一層樓。不僅如此，聯發科在第三季也將。同步衝刺特殊應用晶片（ASIC）、智慧物聯網（AIoT）等產品線。其中，應用在網通的高速解串器（SerDes）將開。始出貨，至於智慧物聯網也打入智慧家居等領域，因此出貨同步看增。。</t>
  </si>
  <si>
    <t>迎兩大契機 全新Q3營運喊衝。全新表示，儘管2019年手機銷售較2018衰退，但隨華為事件後致供應鏈大洗牌，加。上第三季包括Android等非蘋陣營新機登場可望帶動營運。VCSEL部分在下半年定會增加，而光通訊的高比重則有助。於提升毛利率。。</t>
  </si>
  <si>
    <t>設備廠志聖工業6月營收出爐，達4.5億元，月增12.7%，創上半年單月新高，但受到貿易戰影響，PCB產業氛圍保守。，導致擴廠及設備需求放緩，6月營收相較去年同期下滑23.9%，累計上半年營收約24億元，年減12%。志聖將在今。年完成台北廠營管單位的搬遷作業，並於林口成立企業營運總部，可望同步為目前台北廠區擴充產能，以提升營運。效能。志聖產品涵蓋印刷電路板（PCB）、平面顯示器（FPD）、半導體（含太陽光電）及印刷塗裝業等。。</t>
  </si>
  <si>
    <t>改派1董。董事龐宗豫(逸豐國際開發代表)卸任。董事徐瑞政(逸豐國際開發代表)新任。</t>
  </si>
  <si>
    <t>長榮航空公告6月營收達132.83億元，年減17.4%。今年上半年營收881.77億元，年增0.8%。長榮航6月受空服員罷。工影響，單月營收較去年同期減少28億元，預期7月營收損失將擴大。。</t>
  </si>
  <si>
    <t>推選。董事長推選，由李正漢(易致代表)續任。</t>
  </si>
  <si>
    <t>統一超商公告6月合併營收215.73億元，年增5.4%。累計上半年合併營收1,250.33億元，年增4%。統一超表示，目。前全台7-ELEVEN總店數已突破5,500店，除持續拓點外，更呼應商圈消費習性推出相應的複合店型，成功提升品牌。力及商品力。轉投資事業部分，目前菲律賓7-ELEVEN店數達2,664店，持續進入新區域展店，帶動整體業績成長近4。0%。。</t>
  </si>
  <si>
    <t>股王大立光今天舉行線上法人說明會表示，貿易戰對大立光的影響「看來還好」，訂單7月比6月好，目前產能是滿。載，產能持續擴增中。大立光最新公布的第2季財報表現亮眼，儘管6月營收月下滑幅度逼近2成，單季EPS為48.84。元，優於去年同期的41.04元，其中毛利率69.6%創下歷史次高表現相當亮眼，累計上半年EPS為86.51元，年增22%。。手機鏡頭的趨勢上，除了多鏡頭、多片數外，因應全螢幕手機的設計，包括小鏡頭、黑鏡頭都是趨勢，另外潛望。式及G+P（玻璃加塑膠片）鏡頭都是持續發展的方向。大立光7P（7片塑膠片）鏡頭已經出貨一段時間，下半年有看。到增加的趨勢，潛望式鏡頭的設計也有增加中，至於8P已經設計中，導入時間點仍要看客戶。。</t>
  </si>
  <si>
    <t>2019/07/11收盤價2.94元，月報酬下跌33%。。</t>
  </si>
  <si>
    <t>緯創印度製iPhone 開始進軍歐洲市場。緯創在印度生產蘋果iPhone 6s和iPhone 7已經正式出口歐洲，根據市場調。查機構Counterpoint Research研究主管夏哈（Neil Shah）追蹤出口狀況指出，印度製造的iPhone 6s和iPhone 7。每月出口數量不足10萬支。緯創2016年開始在班加羅爾（Bengaluru)設廠生產iPhone，其中，iPhone 6s是從去年。開始在印度生產，iPhone 7則從今年初開始在印度生產。由於中美貿易戰，蘋果已經要求合約製造商緯創、富士康。與和碩把30%的製造產能轉移到中國以外的地區。由於印度政府準備放寬單一品牌零售店內販售商品必須有30%在本。地採購的規定，將有助蘋果在印度設立直營店及擴大在印度布局的腳步。。</t>
  </si>
  <si>
    <t>解任1董。董事胡定華(宏明顧問代表)卸任。</t>
  </si>
  <si>
    <t>不堪虧損！太陽能電池龍頭 湖口廠裁員239人。聯合再生能源自從三合一之後，不斷進行精簡人員的動作，外傳竹。南、竹科、湖口廠都陸續傳出裁員風波，閒置廠區也紛紛招租。預計今年精簡人力達15%，人數近450人，這也是繼。綠能、茂迪等之後，又一家且是規模最大的太陽能廠，展開裁員行動。聯合再生能源公司湖口廠昨天已分批召集員。工說明，新竹縣政府勞工處長唐維德指出，聯合再生能源湖口廠以不堪虧損理由，本月4日提出大量解僱勞工計畫。書，由於大量解僱須在60天前預告，資方後來將終止契約從原訂7月10日延至9月10日，以符合相關規定。等於除了。法定的資遺費外，另將預告期工資、慰問金等納入其中，一併多給2個月薪水。聯合再生受到大陸太陽能業不當補。貼影響，無法和大陸競爭，聯再能考量長期發展，因此縮減不具競爭力的太陽能電池生產線，朝前景較佳的模組與。系統業務發展。。</t>
  </si>
  <si>
    <t>力銘以每股台幣6.27元辦理私募普通股，發行股數為5,000,000股，發行總額為台幣50,000,000元，募資總額為台。幣31,350,000.00元，本次私募將用於：充實公司營運資金；償還銀行借款。力銘以每股台幣6.27元辦理私募普通股，發行股數為5,000,000股，發行總額為台幣50,000,000元，募資總額為台。幣31,350,000.00元，本次私募將用於：充實公司營運資金；償還銀行借款。</t>
  </si>
  <si>
    <t>智易6月營收29.05億元、月增8.1%、年增16.9%。第二季營收84.5億元、季減6.19%、但年增19.26%。主因是電信客。戶拉貨力道調整，但來自中南美洲等新客戶訂單成長。上半年營收174.63億元、年增47.05%。。【TCRI 觀點_20190729】。1.2019上半年營收合計174.6億，年增47%，高於TCRI預估(+30%)，主係貿易戰激刺客戶提前拉貨。。2.考量其越南廠2019Q2量產，產能約2成，足以供應目前銷美訂單；由於2018年下半基期較高、提前拉貨導致下游。庫存水位過高及歐洲市場恐受中國廠商競爭加劇，2019下半年營收推估將小幅衰退5%以內，全年成長率應可維持在。18至20%。。</t>
  </si>
  <si>
    <t>筆電（NB）電池模組廠西勝董事會昨日通過與機光科技合資設立子公司昊勝光電，發展OLED車用照明市場。昊勝光。電主要營業項目為OLED模組設計、測試及生產銷售，西勝取得昊勝光電55%股權，機光科技持股45%。西勝近年垂直。整合有成，開始進行水平拓展的多角化經營策略。西勝為電池模組大廠，擁有從模具設計、開模到模組組裝的完整。產業鏈，亦具備國際大廠ODM實力。機光科技是台灣唯一全自主OLED材料供應商，擁有OLED材料及燈片專利逾200篇。，並為全球三家能夠量產OLED燈片的廠家之一。西勝與機光合作，將發揮雙方在模組設計、生產與OLED燈片量產的。優勢，未來加快OLED照明商品的量產與市場化。。</t>
  </si>
  <si>
    <t>連接器廠連展投控，在華為智慧型手機訂單湧入帶動下，第二季營收衝上19.43億元，比第一季成長了35%。連展在。2017年12月轉型為控股公司，旗下包括電子零組件和綠色科技兩大產品線的事業體。在電子零組件方面，連展供應。華為大陸內銷機種的零組件，推升第二季營收改寫單季新高。。</t>
  </si>
  <si>
    <t>泉盛本公司之拮抗PD-1功能適體藥物取得美國發明專利，說明如下：。1.發生緣由：本公司今日接獲專利事務所通知，拮抗PD-1功能適體藥物取得美國發明專利。專利名稱為「ANTAGONI。STIC PD-1 APTAMER AND ITS APPLICATIONS IN CANCER THERAPY RELATED APPLICATIONS」，專利證書字號US 10,3。29,570 B2。。2.其他應敘明事項：。(1).本專利乃發明一群組之適體核酸序列，其可結合至細胞程式死亡受體-1 (PD-1)並拮抗PD-1蛋白，透過抑制PD-。1蛋白與PD-L1蛋白之結合以增進個體免疫活性。未來將可發展成肺癌、黑色素瘤、結腸直腸癌，或腎細胞癌之癌症。適體藥物。。(2).本項專利屬於中央研究院與國立臺灣大學所有，本公司擁有本項專利之專屬授權，並有權製造、使用及銷售其。產品。。</t>
  </si>
  <si>
    <t>台灣浩鼎生技董事長張念慈等人被控內線交易一審無罪，士檢提起上訴。士檢表示，判決陷入迷思，忽略新藥試驗。是否順利是影響股價重中之重，提起上訴。浩鼎表示，本案已經士林地院兩年多來審理，傳訊數十名專家證人，均。證明OBI-822乳癌新藥二/三期臨床試驗在雙盲、隨機試驗前提下，無法獲知誰是試驗組、對照組，故解盲前根本無。從獲知試驗結果；與「證券交易法」重大訊息規範明確性要件不符，更無「重大消息」成立時點可言。。</t>
  </si>
  <si>
    <t>旭然產線獲面板大廠認證。旭然受惠該集團持續拓展全球業務接單實力，帶動美國、亞洲等地區銷售表現，上半年。營收交出2.2億元成績，改寫歷年同期新高，並較去年同期成長3%。展望下半年營運，首先是看好各產業持續加大。回台投資進度，帶動台灣產業用水需求進一步的提振，尤其是該集團旗下的雲科一、二廠剛獲國際面板大廠通過液。體過濾產品、生產產線認證，將有助於推升下半年自創品牌過濾耗材產品的出貨量。在此同時，雖然近期大型濾殼。設備訂單受主要客戶短期遞延影響，但有望於第3季恢復拉貨力道，進而激勵營運恢復增長動能。。</t>
  </si>
  <si>
    <t>台耀代重要子公司台新藥(股)公司公告APP13007通過美國食品藥物管理局(FDA)人體臨床試驗審查(IND)，說明如下。：。1.公司名稱：台新藥股份有限公司。2.與公司關係(請輸入本公司或子公司)：重要子公司。3.發生緣由：APP13007通過美國食品藥物管理局(FDA)人體臨床試驗審查(IND)。4.其他應敘明事項：。(1).研發新藥名稱或代號：APP13007。(2).用途：用於術後眼部發炎症狀之緩解。。(3).預計進行之所有研發階段：二期臨床試驗、三期臨床試驗及新藥查驗登記審核。。(4).目前進行中之研發階段：。A.提出申請/通過核准/不通過核准：通過核准第二期臨床試驗申請。。B.未通過目的事業主管機關許可者，公司所面臨之風險及因應措施：不適用。。C.已通過目的事業主管機關許可者，未來經營方向：不適用。。D.已投入之累積研發費用：因涉及未來國際授權談判資訊，為避免影響授權金額，以保障投資人權益，暫不揭露。。(5).將再進行之研發階段：。A.預計完成時間：APP13007採505(b)(2)路徑申請藥證，二期臨床試驗預計於美國FDA核准後1年內完成，惟實際時。程將依執行進度調整。。B.預計應負擔之義務：無。。(6).市場現況：以全球最大藥物市場-美國而言，2016年眼部術後眼部發炎藥物市場規模約達8.28億美元，相較於2。015年約有3.3%成長。台新藥研發中的新藥APP13007，透過專利的奈米化技術平台(APNT)，可減少分子粒徑大小而。增加溶解度，並改善藥物吸收的狀況。。(7).新藥開發時程長、投入經費高且未保證一定能成功，此等可能使投資面臨風險，投資人應審慎判斷謹慎投資。。</t>
  </si>
  <si>
    <t>網通廠正文今年6月營收19.6億元、月增7.15%、年增42.08%，主要是客戶訂單成長以及Wi-Fi 6、Pre 5G等等新產。品量產出貨。累計上半年營收98.82億元、也年增26.6%。其中第二季營收54.9億元、季增25%、年增34.49%，亦為。近6年單季新高。。【TCRI 觀點_20190729】。1.2019上半年營收合計99億，年增27%，高於TCRI預估(-10%)，主係貿易戰下，提前出貨狀況超乎預期。。2.新建越南廠2019年2月投產，推估今年越南廠僅能供應約4%至9%產能，再加上台灣及捷克現有產能約7%至10%，共。計11%至20%非中國產能，不足以完全供應銷美訂單之需求。此外考量提前出貨負面效應，推估2019年營收仍有3成。左右受到貿易戰影響。預估2019下半年營收表現將大幅滑落 (YoY-40%至50%)，全年營收年減13%，約150億。。</t>
  </si>
  <si>
    <t>POS廠虹堡6月合併營收2.85億元，月增2%，年增52%，主要是美洲地區客戶業績挹注所致。累計第二季合併營收8.3。5億元，年增36.2%，累計上半年營收年增25%。以上半年來看，累計營收達15.34億元，年增25%，若排除2018年中。東地區業績，則較同期成長49%；其中以南美洲占24%最高，其次是東南亞約占18%，東北亞占17%，台灣地區占比約。14%，歐洲占比約13%，北美地區占比約12%。展望2019年下半年，虹堡表示，南美洲客戶業績保持穩定成長，歐洲。及東亞地區需求持續升溫，台灣地區標案也陸續完成驗收，下半年本公司將加速各地區客戶及產品的認證進度，以。維持虹堡未來營運成長動力。。</t>
  </si>
  <si>
    <t>體感遊樂設備廠智崴集團受邀參加今年在澳洲布里斯本舉辦的亞太城市峰會(Asia Pacific Cities Summit)，並首。次將最新研發出的新型小型化體感電競平台-體感賽車平台運至現場亮相。智崴過去十年來投身於體感科技產業，。已成為全世界最大的飛行劇院供應商。智崴自2016年起在高雄市政府引薦下，與布里斯本市積極展開雙方互動；布。里斯本市前市長庫爾克(Graham Quirk) 2016年底參加在高雄舉辦的亞太城市高峰會期間，參訪智崴資訊並體驗飛。行劇院；這次在布里斯本市府邀請、駐布里斯本台北經貿辦事處協助下，智崴再次參與亞太城市高峰會，將個人化。的體感賽車電競平台於高峰會中展示。。</t>
  </si>
  <si>
    <t>巨大、美利達在電動自行車出貨成長加持下，雙雄上半年營收分別年成長逾5%與近2%。巨大集團6月合併營收48.8。億，年增0.49%。上半年合併營收306.8億元，年增5.24%。巨大表示，6月份自有品牌在歐美及中國市場成長，電動。自行車在歐洲市場持續熱銷，尤其以德國及法國表現最佳。美利達6月與上半年雖然銷售台數都較去年同期減少，。但因平均出口單價提升，呈現「量跌價增」局面，6月合併營收25.34億、年增7.57%，上半年合併營收130.83億、。年增1.91%。桂盟集團6月合併營收4.41億、年增3.79%。上半年合併營收25.98億、年減1.87%。。</t>
  </si>
  <si>
    <t>中磊 6月營收25.2億元、月增25.65%、年減4.6%，第二季營收66.98億元、季增3.38%、年減8.24%。主因是新產能。投產初期學習曲線待拉升，但來自物聯網、5G/Pre 5G應用需求加速帶動網通設備更新提供支撐。累計上半年營收1。31.78億元、年減13.66%。。【TCRI 觀點_20190729】。1.2019上半年營收合計131.7億，年減14%，低於TCRI預估(-10%)，主係亦受貿易戰影響，主要產品Home Gateway等。低毛利產品產線移轉至菲律賓廠，影響出貨進度，2019年1月至5月未見客戶提前拉貨，推測係受產能移轉影響，而。出現訂單外流狀況。。2.目前產能調整後，菲律賓的低毛利產品及台灣高毛利產品(IPCam)總產能量產可達40至60%，足夠應付其銷美訂單。，下半年隨出貨增加應該較上半年表現佳，然考量新廠仍在調整期、歐美市場庫存水位上升及未來市況預期不佳下。，預估2019年下半年營收仍衰退約1成，全年衰退1至2成。。</t>
  </si>
  <si>
    <t>2019/07/11收盤價8.07元，月報酬下跌40%。。</t>
  </si>
  <si>
    <t>辭任1監。監察人曾清山卸任。辭任1董。董事盧文祥卸任。辭任1董。董事巫采燕卸任。</t>
  </si>
  <si>
    <t>發言人巫采燕離職。。</t>
  </si>
  <si>
    <t>在企業網路、車用電子及智慧家庭新品等動能加持下，公司今年6月營收52.22億元、月增4.99%、年增17.24%，第。二季營收約147.97億元、季增8.44%、年增12.93%。累計上半年營收284.42億元、年增13.37%。預估今年穩定向上。。。【TCRI 觀點_20190729】。1.2019上半年營收284億，年增13%，除客戶因應貿易戰提前拉貨外，又因2018上半年受零組件漲價而影響出貨表現。，基期相對較低所致。。2.越南新廠產能可望在2019Q4放量，越南加上台灣出貨量合計可達50%，足以支應占總營收40至45%的銷美訂單。然。因2018下半年零組件價跌，出貨表現回升加上貿易戰引發提前出貨潮，使基期相對大增，估計2019年下半營收將以。個位數百分點衰退，但北美市場高毛利車用通訊設備、毫米波雷達等高成長性產品比重提高，2019年全年營收仍可。望維持個位數小幅成長 。。</t>
  </si>
  <si>
    <t>藥華醫藥公告Ropeginterferon alfa-2b（P1101）新成分新藥查驗登記優先審查認定案，已獲我國衛生福利部食品。藥物管理署同意。。</t>
  </si>
  <si>
    <t>解任1監。監察人胡定華(建旭投資代表)卸任。</t>
  </si>
  <si>
    <t>推選。董事長推選，由施俊良(台灣東洋藥品工業代表)新任。改派1董。董事吳瑞文(台灣東洋藥品工業代表)卸任。董事施俊良(台灣東洋藥品工業代表)新任。</t>
  </si>
  <si>
    <t>董事長張俊輝離職(因個人公務繁忙)，由施俊良接任。。</t>
  </si>
  <si>
    <t>2019/07/11收盤價0.70元，週報酬下跌70%，月報酬下跌98%。。</t>
  </si>
  <si>
    <t>清淨海對大陸投資增加，說明如下：。1.本次新增(減少)投資方式：透過轉投資第三地區子公司對興邁(上海)科技有限公司增資人民幣2,000仟元及歐瀅(。北京)環境保護有限公司增資人民幣1,000仟元。。2.交易單位數量、每單位價格及交易總金額：人民幣3,000仟元。3.大陸被投資公司之公司名稱：。(1).興邁(上海)科技有限公司。(2).歐瀅(北京)環境保護有限公司。4..前開大陸被投資公司主要營業項目：清潔用品批發及零售業。5.交易相對人及其與公司之關係：100%投資之孫公司。</t>
  </si>
  <si>
    <t>推選。副董事長推選，由陳坤山新任。</t>
  </si>
  <si>
    <t>電商網路家庭公告6月營收達29.7億元，較去年同期增加6.21%。累計今年上半年營收180.3億元，較去年同期增加1。2.5%。主要是因6月生日慶活動集結國內、外上百家品牌促銷，品牌策略帶動業績增長，創下歷年同期單月新高。。於非3C領域，則持續溝通大型品牌，攜手台灣米其林輪胎開設旗艦店，更與韓國農協Hanaro流通公司結盟。網家今。年第一季推銷費用較去年同期下降逾50%，稅後淨利4,135萬元，較去年同期稅後淨損8.43億元由虧轉盈。。</t>
  </si>
  <si>
    <t>日本對韓國限制半導體化學材料，將使記憶體市場供給大量縮減，韓系記憶體廠在2019年第三季因化學原材料不足。，恐減少20至30%的投片量，導致NAND Flash供給量急速減少，加上東芝記憶體因先前停電問題導致產能大減，目。前NAND Flash現貨價已經開始喊漲，群聯對外已停止報價。群聯不僅有SSD控制IC產品線，也有記憶體模組事業，。且NAND Flash貨源主要來自東芝供給。。</t>
  </si>
  <si>
    <t>全球衡器暨專業電磁波遮避材料（EMI）材料領導廠商鼎炫投資控股公司今天宣布，昆山2期新廠落成啟用，新廠占。地面積約2萬2000平方公尺，EMI材料舊廠將遷移至新廠，並規劃舊廠出租。為提升旗下衡器、EMI材料雙業務良好。競爭利基，於昆山新廠導入自動化生產、自動化倉儲設計，降低人力、物流成本，不僅可創造衡器事業因應物聯網。技術發展，並可帶動智能衡器銷售表現，推動智能衡器占營收比重持續上升。鼎炫-KY看好全球大型連鎖超市加速。智能化、中國政府食品安全法規趨嚴，帶動傳統農貿市場升級等市場需求明確，隨著集團強化衡器軟硬體產品升級。、逐步完善自有品牌在中國經銷網路擴建，以及進軍印度市場布局。。</t>
  </si>
  <si>
    <t>迎接明年東京奧運的運動鞋市場，製鞋產業逐步進入旺季，製鞋3雄鈺齊國際6月營收創高、寶成工業創同期新高，。豐泰企業6月營收成長。鈺齊國際6月合併營收13.84億元，創單月營收歷史新高，不僅較5月的11.80億元增加17.28。%，也較去年同期10.87億元增加27.26%，符合先前對6月、7月均屬秋冬季鞋款出貨高峰預期。另外，鈺齊國際今年。第2季合併營收33.54億元，較去年同期的26.22億元，增加27.93%。上半年累計營收達59.32億元，較去年同期的47。.85億元，增加23.98%，已創集團單月、單季及上半年產銷歷史新高。寶成工業統計，6月自結合併營收為253.14億。元，創歷年同期新高，較去年同期合併營收226.32億元增加11.8%。第2季合併營收809.02億元，創歷史新高，較第。1季的766.29億元成長5.57%。豐泰企業6月合併營收64億6574.5萬元，較5月增加11.1%，較去年同期成長9.48%。6。月成品鞋生產量為949萬雙，較5月減少9.8%，較去年同期增加2.3%。。</t>
  </si>
  <si>
    <t>法人董事代表人本人顏瓊章於2019/07/11預計申讓200張股票，預計申讓比重20%，交易方式為一般交易。。</t>
  </si>
  <si>
    <t>燁聯鋼鐵說明高雄市政府裁處本公司違反空氣污染防制法罰鍰新台幣10萬元，說明如下：。1.發生緣由：高雄市政府環保局2019年4月28日上午進廠進行稽查發現2項缺失，。(1).從袋式 集塵器(A004)至排放管道(P001)管道有破損。。(2).電弧爐(E001)粒狀污染物從屋頂逸散，違反空氣污染防法第23條第1項規定。。(3).本公司於2019年7月10日接獲高雄市政府環保局裁處書，該局依據空氣污染防制法第63條之規定對本公司裁處。新臺幣10萬元罰鍰。。2.處理過程：將於法定期限內(2019年8月9日前)依法繳納罰鍰。。3.預估可能損失：罰鍰新台幣10萬元整。。4.預計改善情形及未來因應措施：。(1).改善情形如下：。A.於2019年4月29日完成管道伸縮縫破損處修補，已無逸散情形。。B.於2019年4月29日進行廠房空隙處密封，已無逸散情形。。(2).未來因應措施：。加強自主巡檢有無廠房或設備洩漏，及設備維護改善工作，避免再次發生。。</t>
  </si>
  <si>
    <t>PLATTS報導，受惠成本拉抬及需求帶動庫存去化，遠東區五大泛用樹脂現貨行情啟動連四揚升攻勢。ABS、PS現貨。報價躍進30美元、10美元；PE、PP也因邁入包材等需求旺季，報價彈升10至20美元，LDPE也隨HDPE後，每噸價格重。回千美元。台塑、台聚、亞聚、台化、國喬及台達化營運蓄勢推進。台塑表示，中美貿易重啟談判、7月初大陸石。化庫存降至64萬噸低位、人民幣升值及原油價格上漲等因素，帶動HDPE觸底反彈。8至9月為包裝材、管材及帆布市。場傳統需求旺季，LLDPE也進入農膜旺季，預期價量行情有望走堅推進。此外，第三季亞洲石化廠已知有11座PE廠。停車歲修，其中HDPE歲修合計年產130.5萬噸，LLDPE歲修合計年產203萬噸，市場供給減少，也有利支撐PE價格走。勢。上半年SM雖受假期下游復工緩慢、節後庫存高位，及國際原油價格震盪影響，但總體運行仍屬持穩走堅，而丙。烯價格處於供應偏緊價格堅挺狀態，也給予ABS一定成本面支持。。</t>
  </si>
  <si>
    <t>中石化代子公司中華雙子星開發(股)公司公告取得中普氣體材料(股)公司35%股權，說明如下：。1.標的物之名稱及性質：中普氣體材料(股)公司之普通股。2.交易數量：6,754,127股。3.每單位價格：每股新台幣52.01元。4.交易總金額為新台幣351,290仟元。5.交易相對人及其與公司之關係：交易相對人為中國石油化學工業開發(股)公司(關係人)。6.取得或處分之具體目的或用途：投資獲利。中石化處分中普氣體材料(股)公司35%股權予中華雙子星開發(股)公司，說明如下：。1.標的物之名稱及性質：中普氣體材料(股)公司之普通股。2.交易數量：6,754,127股。3.每單位價格：每股新台幣52.01元。4.交易總金額為新台幣351,290仟元。5.交易相對人及其與公司之關係：中華雙子星開發(股)公司(關係人)。6.處分利益(或損失)：0。7.取得或處分之具體目的或用途：調整投資架構。。</t>
  </si>
  <si>
    <t>董事本人福發國際投資2019/07/12設質7,000,000股給王道商業銀行，累計設質14,765,000股。。</t>
  </si>
  <si>
    <t>董事長本人陳麗芬2019/07/12設質2,500,000股給國泰世華商業銀行，累計設質2,500,000股。。董事本人許明哲2019/07/12設質2,500,000股給國泰世華商業銀行，累計設質2,500,000股。。</t>
  </si>
  <si>
    <t>家電大廠三洋電今（12）日舉行法說會，針對外界關注的泰山廠2.3萬坪泰土地開發案，按照原有規劃進行，包括。有商場、購物中心及住宅等多功能並進；在岡山工業區的土地出租案，明年底完成，將可增加年三千萬營收。1.17。萬坪的三峽廠區，則要配合泰山工廠辦理變更進度遷廠才會使用。位於高雄岡山的南區倉庫分為兩區，其中A區目。前已完工，作為三洋電的倉庫、辦公室使用，B區則是已取得某物流業者的承租意向書，預計年底動工，明年交給。對方使用，總坪數有4,953坪，將可添增業外收益。三洋電6月營收4.6億元，年減10.9%；上半年合併營收26.79億。元，年減2.2%。衰退主要來自冷氣業績減少，但在冰箱、洗衣機業績成長下，減緩營收下滑的力道。針對未來展望。，三洋電指出，朝設計、技術、品質、創新等四大方向加強，除針對消費者使用產品給予的回饋，改進產品設計外。，產品也會符合新效能標準，並以完善的售後服務為目標。。【TCRI 觀點_20190716】。1.2019上半年因國內氣溫不如去年同期炎熱，導致冷氣機之銷售不如預期，除三洋電以外，其餘上市(櫃)同業(禾。聯、東元、聲寶) 2019上半年營收亦呈現衰退(-1%~-7%)。。2.由於冷氣機的銷售具有明顯的淡旺季，第二季為其旺季，其餘均為淡季，故寄望下半年營收成長補足上半年之衰。退並不合邏輯。不過，因環保節能補助政策自2019/6/15開始實施，預期對於銷售將有正面影響，加上上半年衰退。之幅度不大(-2%)，2019全年度要達成營收成長仍有機會。。</t>
  </si>
  <si>
    <t>因應美中貿易戰，產業供應鏈布局越南，帶動工業用紙需求，台灣工紙大廠正隆加速建設拚成長動能。台灣最大工。紙業者正隆紙業今天下午舉行法人說明會，總經理蔡東和表示，去年下半年的紙業景氣不錯，但今年起景氣下滑，。尤其受到貿易戰影響，不論原料和成品的價格都下滑，今年第1季毛利19.15億元，毛利率21%，勝過去年同期的16.。07億元、毛利率16%。第2季以來受到貿易戰不確定因素影響，木漿原料價格下滑，比起去年漿價在高檔期，每公噸。價格差了70到80美元之多，外銷原紙、成品的量價都跟著掉，台灣內銷部分量價變動不大，因此在下半年市況不甚。明朗下，營運仍有不少挑戰。越南將是正隆未來營運成長動能主力市場，正隆早年向越南政府申請到平陽造紙廠5。期年產105萬公噸工業用紙的建設執照，除了基礎建設外，第1期年產30萬公噸的工業用紙已從去年底起運轉，目前。稼動率65%，估計今年底會衝到90%，同時正隆著手建設第2期工程，預計年產40萬公噸工業用紙，廠區將於2021年。第4季完工。。</t>
  </si>
  <si>
    <t>繼寶鋼之後，另一大鋼廠大陸武鋼11日也宣布，調漲8月線材和熱軋產品內銷盤價，每公噸調漲50至150元人民幣。。中鋼則表示，目前距離第四季內銷盤價開盤時間，尚有一個多月時間，仍必須觀察國際行情和國內市場需求狀況後。，再來檢討盤價走勢。中鋼業務副總黃建智表示，大陸武鋼原本價格就比較低，且大陸河北唐山鋼廠等正推動環保。限產措施，以及大陸10月1日歡渡建國70週年慶也即將到來，一定會更加重視天空的空氣品質，因此在價低與限產。措施的激盪下，勢必會設法拉高價格。。</t>
  </si>
  <si>
    <t>皮卡車夯 車商爭大餅。運動皮卡Ford Ranger在2018年全年銷售量成長5%，是連續十年亞太市場銷售歷史新高，累。計達到139,501輛。福特優勢地位今年受到挑戰，福斯商旅今年初在台發表Amarok V6 Aventura 德國性能皮卡；和。泰車近期也將發表皮卡，可讓這個冷門的產品市場戰情升高，有機會改變台灣消費者用車習慣，發展出新的市場熱。點。福斯商旅指出，運動皮卡有兩種不同的需求族群。一個是年輕運動風，因為動力性能更強悍，對追求戶外運動。的族群有很大吸引力，隨著運動風興起，運動皮卡市場前景看好。商用也是重要市場，工程人員出外維修與工程，。可以兼顧人員和工程設備材料，是許多工地往來的重要工具。。</t>
  </si>
  <si>
    <t>台積電向台灣荏原精密股份有限公司、Tokyo Electron Ltd.、香港商艾司摩爾貿易有限公司台灣分公司、Applied。 Materials South East Asia Pte. Ltd.訂購機器設備供生產用，交易總金額為NT$6,704 佰萬元。。</t>
  </si>
  <si>
    <t>2019年來比特幣起死回生，讓挖礦機大廠迎來新商機，同時準備重新啟動IPO，陸媒11日更傳出，礦機龍頭比特大。陸已重金向台積電下大單，搶占下半年7奈米產能，數量多達3萬片，金額高達3億美元（約台幣93億元）。比特幣。經歷2018年寒冬後，2019年迎來價格狂漲，從2018年底的3,700美元漲至近期逾14,000美元。而此次比特大陸大單。消息，被視為整個礦機產業重燃生機的訊號，不過也有觀點認為，此次下單或許是為了比特大陸未來的主營方向AI。晶片。2017年比特大陸向台積電下單規模一度超越海思麒麟970晶片，但2018年比特幣狂跌，年底時更傳出比特大。陸拖欠台積電費用的消息。不過2019年4月，比特大陸所發布的新礦機Antminer S17 Pro，仍是採用台積電7奈米製。程。之後受到2018年比特幣價格暴跌的影響，以及2018年底大裁員消息，外界更關注比特大陸的財務狀況。。</t>
  </si>
  <si>
    <t>近期日本對出口南韓的關鍵半導體原料進行管制，導致日韓兩國之間情勢緊張，半導體供應鏈更高度注意相關進展。。非揮發性記憶體大廠旺宏昨日表示，若日本政府持續實行相關管制措施，造成的影響會非常大，將使市場「極度。混亂」。也指出，如果真的發生缺貨情況，市場總供應量不夠而導致價漲，對台廠與其他非韓廠將會有幫助。對於。記憶體來說，不論是DRAM或NAND Flash，三星與SK海力士在全球記憶體市占率超過六成，影響甚巨，短期內還有庫。存原料可以支撐，但長期恐無法因應，將會造成缺貨。。</t>
  </si>
  <si>
    <t>全球個人電腦出貨量在今年第2季回升，Gartner和IDC兩個研調機構的數字不同，但與去年同期相比，初估都呈現。成長。值得注意的是，在整體數字上升之時，台灣的宏碁和華碩的出貨量還是減少。Gartner的數據是整體出貨量。年增1.5%到6,300萬台，IDC的數據則是年增4.7%到6,490萬台。Gartner分析指出，企業因更新微軟最新視窗軟體形。成的換機潮，帶動了第2季出貨成長。IDC研究則點出美中貿易戰揚言要對個人電腦加徵關稅，促成第2季廠商搶先。出口。在Gartner的第2季全球出貨量排名依序為：聯想、HP、Dell、蘋果、宏碁和華碩。位居第四到第六名的蘋果。、宏碁、華碩和其他市占少的廠商，出貨量都還是下滑的。其中蘋果微跌0.2%，宏碁年減則高達14.4%，華碩年減9。.9%。等於成長係靠前三名來拉抬。IDC的排行前五則為聯想、HP、Dell、宏碁、蘋果。與去年同期比較，宏碁在ID。C的統計出貨量也是減少的，但減幅沒有Gartner那麼大，只有1.7%。蘋果在IDC的計算出貨則仍有9.6%成長。。</t>
  </si>
  <si>
    <t>總經理黃維金內部調動，由黃松麟接任。。</t>
  </si>
  <si>
    <t>華碩11日在印尼雅加達舉行電競新品發表會，華碩旗下ROG玩家共和國已在印尼市場奠定品牌形象，華碩今年前四。月在印尼電競筆電市占率已達57%，其中高階電競筆電市占更高達73.2%。而華碩在印尼一般消費性筆電市場的市占。為41%。印尼筆電市場相當兩極化，賣最好的機款是入門款與高階款，其中入門款機種市場占比高達40%，與一般國。家入門款機種僅占10%至20%市占相當不同。華碩訂出今年下半年目標將入門款、高階款之間的中間價格帶市場份額。拱大，輕薄筆電則是重要利器，華碩期許下半年在印尼輕薄筆電市場拿下50%市占率。。</t>
  </si>
  <si>
    <t>微星科技正式推出NIVIDA高性能SUPER GPU的全新顯卡系列，包括：GeForce RTX 2060/2070/2080 SUPER系列，其。中GeForce RTX 2060 SUPER則擁有GAMING、ARMOR、VENTUS和AERO ITX等系列；微星GeForce RTX 2070/2080 SUPER。則有GAMING TRIO和VENTUS兩個系列。另外，2019六都電競爭霸賽7月13日起將在台北市率先開打，依序在新北市、。台中市、桃園市、台南市及高雄市舉行，8/24至25將集結台北市進行冠軍賽。MSI微星科技再度成為六都電競爭霸。賽官方指定合作夥伴，賽事現場全面採用MSI電競系列主機板、顯示卡所打造的主機平台，全新MSI X570系列主機。板、MSI GeForce RTX 20 SUPER系列顯卡，以及眾所矚目的MPG SEKIRA 500G機殼，也將於賽事中正式亮相。。</t>
  </si>
  <si>
    <t>董事長之法人代表人郭人豪2019/07/12設質500,000股給板信商業銀行，累計設質28,700,000股。。</t>
  </si>
  <si>
    <t>慧洋-KY代孫公司Infinite Wisdom S.A.公告處分散裝貨輪一艘，說明如下：。1.標的物之名稱及性質：散裝貨輪Daiwan Ace。2.交易數量：34,358噸散裝貨輪一艘。3.單位價格：預計 USD$15,800,000。4.交易總金額：預計USD$15,800,000(註：以匯率31.095估算)。5.交易相對人：未定。6.預計處分利益(或損失)：預計處分利益約為USD460,000。7.取得或處分之具體目的或用途：考量船舶配置。</t>
  </si>
  <si>
    <t>王品近年加速開展新品牌，並積極對品牌「汰弱留強」，繼調整品牌舒果、義塔ita、乍牛後，今天再宣布2017年。成立的「麻佬大」將規劃轉型，「酷必」則將於8月底結束營業。王品集團成立26年，近年加速開展新品牌，台灣。事業群6月營收新台幣8.2億元，年增8.34%。王品近年嘗試跨入「泛中餐」領域，並加速邁開展店步伐， 2017年底。開出的「沐越」事業處，提前達成獲利目標；2018年初問世的「青花驕」，近期也夾著超高人氣，回到台中展出全。台第3店；「享鴨」也提前達成單店獲利目標，第2店桃園同德店6月底開幕。。</t>
  </si>
  <si>
    <t>金管會盯上機器人理財業務，首度將投信投顧公司機器人理財業務納入專案金檢，目前共王道銀行等六家業者辦理。機器人理財相關顧問服務，幫投資人做理財顧問的資產規模約6.07億元，參與人數為23,198人。金管會今年將投信。投顧辦理機器人理財業務首度列入專案金檢，主要是想了解機器人理財業務運作情況，及是否符合相關規範；這波。專案金檢對象主要是鎖定投信投顧業者，至於也兼營投顧業務的銀行，則在一般檢查時再一併看。根據金管會資料。，金管會從2017年5月開辦以來，到今年6月底止，已有六家業者從事機器人理財相關顧問服務，分別是野村投信、。復華投信、瀚亞投信、群益投信、富蘭克林投顧及王道銀行（兼營投顧業務）。。</t>
  </si>
  <si>
    <t>董事長之法人代表人陳翔立2019/07/12設質2,200,000股給台新國際商業銀行，累計設質16,000,000股。。</t>
  </si>
  <si>
    <t>偏光片產能跟不上面板擴產速度，帶旺明基材、誠美材、力特等台系偏光片廠今年營運。偏光片雙雄明基材和誠美。材，上半年營收皆較去年雙位數成長，本季將進入傳統旺季，替業績增添想像空間。偏光片產能持續吃緊，第三季。面板進入傳統旺季，需求可望升溫。不過，業者看待未來景氣較為保守，坦言受到中美貿易戰影響，消費市場較為。疲弱，現階段偏光片供需狀況跟價格偏向平衡，後市尚需要觀望。明基材目前旗下三條偏光片產線，皆維持滿載，。預期今年產能可望滿到年底，因應訂單需求，規畫透過去瓶頸化增加5%產能。配合面板廠積極開拓高端市場，明基。材也調整產品結構，拉抬如車用、柔性顯示等高端材料產品比重，預期高端產品比重將提升至兩成。明基材6月營。收12.66億元，為今年新高；上半年營收70.51億元，創近四年高點；目前營收仍以偏光片為主，不過營收占比已降。到低於九成。誠美材因經營權之爭，第二季為今年谷底，不過由於中國大陸子公司昆山奇美產能機速提升，支撐營。運成長，上半年營收77.36億元，年增47.1%，為近五年高點。展望下半年，誠美材改造南科廠產線，目標打進中國。中小尺寸面板市場；昆山奇美2.5米幅寬新產線，預計第四季小量生產。。</t>
  </si>
  <si>
    <t>總太地產向自然人（非公司之關係人）取得台中市北屯區鑫新平段土地以投資興建住宅大樓供出售或出租使用，交。易總金額為2,020,439,220元。。</t>
  </si>
  <si>
    <t>及成出售子公司截至上月底之應收帳款餘額、未逾期及已逾期部分餘額，暨因應措施等，說明如下：。1.發生緣由：依據櫃買中心證櫃監字第10602001561號函辦理，出售子公司截至上月底之應收帳款餘額之到期日期。、未逾期及已逾期部分餘額，暨因應措施等。。(1).出售昆山及成通訊科技有限公司：截至2019/06/30應收帳款餘額為人民幣25,575仟元，已逾期部分為人民幣25。,575仟元。(2).出售新加坡及珠海及成通訊科技股份有限公司：應收帳款餘額餘額為人民幣20,000仟元，未逾期部分為人民幣。20,000仟元。2.因應措施：。(1).出售昆山及成通訊科技有限公司：。A.受到珠海及成公司與大陸交行訟訴之因素，大陸交行亦向原保證人昆山及成公司申請執行財產保全，致影響昆山。及成交易方對本公司各期逾期支付，共計人民幣25,575仟元。昆山及成公司交易方業對珠海及成公司提起請求違約。金與損害賠償之訴訟案，珠海及成公司交易方後亦提出反訴請求撤銷該股權轉讓合同與要求賠償違約金。經江蘇省。蘇州市中級人民法院判決暨江蘇省高級人民法院終審判決，昆山及成公司交易方違約、股權轉讓協議應予解除。昆。山及成公司交易方不服前述判決，向最高人民法院提出申請再審，已立案審查中。。B.然依據本公司出售前子公司新加坡及成公司與珠海及成公司之交易合約，未來將由前子公司之交易買方收款與返。還予本公司。另根據律師意見若維持昆山交易方違約、股權轉讓協議應予解除之判決，可視為收回利益。本公司投。資處分回收款項時程雖受到此訴訟事件延宕影響，然此訴訟事件後續勝訴可能性極大，且經評估並無股權價值減損。之虞。目前本公司出售前子公司新加坡及成公司均係依據雙方交易合約執行，未來仍將依合約持續追蹤相關支付進。度。。(2).出售新加坡及珠海及成通訊科技股份有限公司：該筆應收帳款餘額折合計為300萬美元係股權交易糾紛而扣留。之定金，截至6月底止該交易糾紛訴訟仍在進行中尚未結案，依據交易合約未來將由前子公司之交易買方返還，目。前均係依據雙方交易合約執行，故截至6月底尚無逾期情形，未來仍將依合約持續追蹤相關支付進度。。</t>
  </si>
  <si>
    <t>PCB設備商大量科技6月營收1.73億元，較上個月成長7.74%，但受到貿易戰影響，客戶擴產保守，累計上半年營收9。.55億元，較去年同期下滑53.8%。大量表示，從產品別來看，PCB鑽孔機營收下滑最為明顯，而鑽孔機是新建產能。中很重要的設備，因此研判貿易戰導致擴產延後仍是最主要原因，看好第二季出貨有好轉，加上今年半導體設備成。長挹注，有望力拚營運逐季回溫。展望今年，看好中資廠的擴產熱潮並未退燒，加上高階手機不斷開發，相關高階。板材需求仍然旺盛，因此擴大高精密度機器市占率是今年一大目標。未來除穩固PCB市場外，也將持續投入半導體。檢測設備、大氣電漿技術等相關產品開發，以期為公司挹注更多成長動能。。</t>
  </si>
  <si>
    <t>為了配合窄邊框及全螢幕的手機面板設計，屏下指紋辨識成為Android陣營智慧型手機的生物辨識技術首選，而近。年來屏下指紋辨識主要搭載2P/3P鏡頭，但為了符合手機輕薄短小設計，下半年已開始朝向採用可支援超薄鏡頭的。晶圓級光學鏡頭（Wafer Level Optics Lens，WLO）技術轉型，法人看好封測廠精材直接受惠，營運再添成長新動。能。精材去年因策略上決定逐步停止12吋影像感測器晶圓級封裝業務，並認列資產減損，今年除了鎖定在光學感測。元件晶片尺寸封裝（CSP）、晶圓級後護層（Post Passivation Interconnect）工程服務等兩大核心業務，與客戶。合作開發的5G氮化鎵（GaN）晶圓級後護層技術亦會是未來重要成長驅動力。精材第二季接單逐月明顯回升，推升6。月合併營收月增19.4%達4.18億元，較去年同期大幅成長73.8%。第二季合併營收10.25億元，不僅較第一季大幅成。長82.4%，與去年同期相較明顯成長51.0%。精材上半年合併營收達15.87億元，較去年同期衰退幅度明顯縮小至8.1。%。。</t>
  </si>
  <si>
    <t>奇鈦科自行撤回上櫃申請案，說明如下：。1.發生緣由：本公司因前董事長暨總經理過世，基於業務策略考量，在維護股東權益為最高原則前提下，擬自行撤。回股票上櫃申請案件。。2.因應措施：俟於適當時機再重新提出申請。。3.其他應敘明事項：本公司所有營運活動均照常進行，財務及業務狀況亦無異常，故此案對本公司財務及業務並無。重大影響。。</t>
  </si>
  <si>
    <t>IC設計服務廠創意受惠於比特大陸7奈米訂單回流，加上機器學習（machine learning）、資料中心等客戶的7奈米。製程委託設計案（NRE）將同步在下半年陸續設計定案（tape out），並力拚年底前在台積電投片量產。近期比特。幣價格持續上漲，再度重返一萬美元關卡之上，市場重新燃起挖礦熱潮，不過先前比特幣價格狂瀉不止，導致比特。大陸等挖礦機廠商至少數月沒有大規模拉貨，目前庫存正處於低水位。供應鏈指出，比特大陸為了因應這波急單需。求已經向創意尋求合作，希望能爭取到台積電7奈米製程產能，目前三方已經敲定量產時間，預計台積電將會在第。三季開始量產這批挖礦晶片訂單。法人表示，比特大陸的挖礦晶片訂單將能夠挹注創意在第三季大筆量產權利金。。創意公告6月合併營收達8.14億元、月減1.67%，累計2019年上半年合併營收為49.88億元，相較2018年同期減少16.。8%，表現相對過兩年平淡。。</t>
  </si>
  <si>
    <t>推選。副董事長推選，由朱武隆新任。</t>
  </si>
  <si>
    <t>地心引力擬設立香港子公司案，說明如下：。因應未來營運多元化發展所需，本公司擬直接投資設立香港子公司，提請董事會授權董事長在額度1萬美元(或等值。港幣)內全權處理，辦理相關公司設立作業事宜。。</t>
  </si>
  <si>
    <t>榮昌為活絡資產、提昇資金運用效益而處分不動產予新城企業有限公司，交易總金額為97,527仟元，預計處分利益。約新台幣55,320仟元(實際認列金額待會計師查核後確認)。。</t>
  </si>
  <si>
    <t>日月光投控代子公司矽品精密工業(股)公司公告其董事會決議經由海外子公司SPIL(Cayman)Holding Ltd購入紫矽。電子科技有限公司所持有矽品科技(蘇州)有限公司30%股權，說明如下：。1.本次新增(減少)投資方式：透過SPIL(Cayman)取得紫矽電子科技有限公司持有之矽品科技(蘇州)有限公司30%股。權，以間接轉投資大陸地區矽品科技(蘇州)有限公司100%股權。2.由本公司透過第三地子公司SPIL(B.V.I)Holding Ltd對SPIL(Cayman) Holding Ltd.增資美金1.1億元。3.由SPIL(Cayman) Holding Ltd.自有資金支應其餘金額。4.交易單位數量：矽品科技(蘇州)有限公司30%股權。5.交易總金額：美金162,870仟元。6.大陸被投資公司之公司名稱：矽品科技(蘇州)有限公司。7.前開大陸被投資公司主要營業項目：封裝與測試服務。8.交易相對人及其與公司之關係：西藏紫矽電子科技有限公司(非關係人)。9.取得或處分之具體目的：配合本公司於大陸地區投資事業之佈局。日月光投控代子公司日月光半導體製造(股)公司公告其董事會決議經由海外子公司J&amp;amp;R Holding Ltd.以其資金美金。97,748,156元，購入北京紫光資本管理有限公司所持有之蘇州日月新半導體有限公司30%股權，說明如下：。1.本次新增投資方式：其他方式對大陸投資(透過海外子公司受讓現有事業股權)。2.交易總金額：預計擬投資金額為美金97,748,156元。3.大陸被投資公司之公司名稱：蘇州日月新半導體有限公司。4.前開大陸被投資公司主要營業項目：。(1).其他單石數位積體電路晶粒(測試，封裝)。(2).其他單石數位積體電路晶圓(測試，封裝)。(3).其他單石數位積體電路(測試，封裝)。(4).其他混合積體電路晶粒及晶圓(測試，封裝)。(5).其他混合積體電路(測試，封裝)。6.交易相對人：北京紫光資本管理有限公司(非關係人)。7.取得或處分之具體目的：長期投資。</t>
  </si>
  <si>
    <t>董事本人元大商業銀行受託保管佳和投資事業集團投資專戶於2019/07/12預計申讓800張股票，預計申讓比重34%，。交易方式為鉅額逐筆交易。。</t>
  </si>
  <si>
    <t>台灣系統組裝大廠和碩聯合科技在印尼巴淡島的新廠9日落成，是和碩在東南亞的第一個據點，占地一公頃，將聘。僱1800名員工。英國金融時報（Financial Times）1月報導，為應對美中貿易戰的風險，和碩計劃將部分在中國的。生產移至印度、印尼和越南等國。雅加達郵報（Jakarta Post）9日報導，和碩投資金額為4000萬美元（約新台幣1。2億5000萬元）。和碩公司僅表示目前已投入的金額是1000萬美元。與和碩合作的印尼廠商是電子產品零件供應商P。TSat Nusapersada。和碩5月表示，巴淡島廠初期以網通產品為主，主要是因應客戶需求，透過製造代工提供服務。，巴淡島接近新加坡，可運用物流優勢。。</t>
  </si>
  <si>
    <t>發言人連巍鐘內部調動，由陳文進接任。。會計主管連巍鐘內部調動，由徐世恩接任。。財務經理連巍鐘內部調動，由陳文進接任。。</t>
  </si>
  <si>
    <t>清惠光電股份有限公司因發生存款不足之退票情事，自2019年7月15日起併案列為變更交易方法且採行分盤集合競。價交易方式。。</t>
  </si>
  <si>
    <t>清惠發生存款不足之退票，接獲交易所通知併案列為變更交易方法，說明如下：。1.證交所公告處置引用之營業細則條款及發生緣由：依交易所臺證上一字第1081803380號函辦理，本公司發生存款。不足之金融機構退票情事，有臺灣證券交易所，營業細則第49條第1項第9款及第49條之2第1項第3款規定之情事，。自2019年7月15日起將其上市有價證券併案列為變更交易方法且採行分盤集合競價交易方式。。2.處理結果：併案列為變更交易方法且採行分盤集合競價交易方式。。3.股票開始(併案)變更交易方法之日期：2019/07/15。4.退票、拒絕往來之日期：2019/07/10。5.退票張數及金額：退票1張，票據金額NTD4,100仟元。6.退票之往來銀行：臺灣中小企業銀行。7.退票之清償方式：已實際償付票款。</t>
  </si>
  <si>
    <t>大股東本人龍邦國際興業於2019/07/12預計申讓1,600張股票，預計申讓比重54%，交易方式為一般交易。。</t>
  </si>
  <si>
    <t>大股東本人友嘉實業於2019/07/12預計申讓70張股票，預計申讓比重2%，交易方式為一般交易。。</t>
  </si>
  <si>
    <t>辭任1董。獨立董事陳年卸任。</t>
  </si>
  <si>
    <t>董事本人鵬寶科技於2019/07/12預計申讓1,134張股票，預計申讓比重30%，交易方式為一般交易。。董事本人鵬寶科技於2019/05/02預計申讓2,625張股票，預計申讓比重50%，因股價不理想，1,134張股票未轉讓，。交易方式為一般交易。。</t>
  </si>
  <si>
    <t>辭任1董。獨立董事徐政義卸任。</t>
  </si>
  <si>
    <t>電源管理IC廠矽力-KY受惠於美中貿易戰，矽力-KY下半年不僅有機會拿下5G基地台訂單，還可望受惠於陸系廠商加。速替換美系廠商效應，帶動消費性電子、網通等電源管理IC出貨表現回溫。據了解，由於英特爾將於下半年在新產。品Ice Lake中央處理器（CPU）上導入Thunderbolt 3並開放免費授權，加上USB 4將支援Thunderbolt 3規格，預料。將有機會Type-C、USB-PD等滲透率。法人表示，矽力-KY目前已經切入USB-PD相關供應鏈當中，並打進筆電、行動。周邊產品市場，在這波效益之下，矽力-KY可望放大USB-PD晶片出貨力道，挹注下半年業績成長。矽力-KY公告6月。合併營收為8.3億元、年增9.03%，累計上半年合併營收為45.76億元，表現與2018年同期幾乎持平。。</t>
  </si>
  <si>
    <t>今展科技擬發行有擔保可轉換公司債(今展科二)，以募集台幣200,000(仟元)，用以償還銀行借款及改善財務結構。。。</t>
  </si>
  <si>
    <t>2019/07/12收盤價15.15元，月報酬下跌31%。。</t>
  </si>
  <si>
    <t>南六臺商回臺重大投資案，說明如下：。1.投資計畫內容：高雄市燕巢區代天府段不織布建廠及擴廠計劃。。2.預計投資金額：新台幣35億元。。3.預計投資日期：2019年~2025年。。4.資金來源：自有資金及銀行借款。。5.具體目的：產業升級，擴大營運，增加生產設備。。</t>
  </si>
  <si>
    <t>董事本人王昌源2019/07/12設質1,086,000股給吳瑞文，累計設質1,086,000股。。</t>
  </si>
  <si>
    <t>電競顯示卡散熱龍頭風扇廠動力-KY6月營收較上個月成長9.2%，主要在於下游系統廠商顯示卡庫存消化告一段落，。展望下半年，近期輝達（NVIDIA）和超微（AMD）發表支援新款繪圖晶片顯示卡，動力與下游系統廠商積極開發相。關散熱風扇產品，迎接下半年顯示卡出貨旺季。動力為維持公司中長期的競爭優勢，提升營運效率及控管成本費用。，於6月下旬公告投資人民幣9,127萬元（約合新台幣4.12億元）購置溙奕（江西）電子科技有限公司廠房，在不影。響整體出貨效率下，公司今年下半年開始將部分產線遷移至江西新廠，預估明年第一季江西新廠開始試產，明年下。半年進入量產階段，公司整體出貨量可望再增加兩成以上。。</t>
  </si>
  <si>
    <t xml:space="preserve">信紘科          </t>
  </si>
  <si>
    <t>半導體製程系統廠信紘科受惠於晶圓代工龍頭台積電新廠擴建，帶動廠務設備系統出貨強勁，公告6月合併營收月。增10.8%達1.32億元，較去年同期成長29.7%，改寫單月營收歷史新高。第二季合併營收達3.74億元，較第一季大幅。成長89.6%，與去年同期相較明顯成長43.5%，創下季度營收歷史新高。累計上半年合併營收5.71億元為歷年新高紀。錄，與去年同期相較成長26.5%。受惠於客戶中科晶圓廠與南科先進製程廠建置及擴充，帶動旗下化學供應系統、。製程特殊廢液回收減量設備等廠務系統設備需求增加，加上穩定施作拆移機服務工程認列，帶動6月及第二季營收。改寫歷年同期新高的主要原因。。</t>
  </si>
  <si>
    <t>雷虎科技以每股台幣8.85元辦理私募普通股，發行股數為3,210,000股，發行總額為台幣32,100,000元，募資總額。為台幣28,408,500.00元，本次私募將用於：充實營運資金、償還借款及因應未來轉投資發展之資金需求。</t>
  </si>
  <si>
    <t>元太宣布加入AirFuel無線充電聯盟，並出任聯盟董事成員。元太指出，AirFuel為推動無線充電技術與標準的全球。聯盟，致力建構無需插電即可充電的各式應用，元太將運用電子紙的低耗電、輕薄羽量、廣視角與不易碎裂等特性。，結合AirFuel所推動無線充電技術，拓展無線充電的電子紙裝置於各式不同的智慧場景。AirFuel無線充電聯盟表。示，無線充電技術已從智慧手機延伸至各種不同應用產品，AirFuel持續推動領先的無線充電技術，發展至無線供。電2.0（Wireless Power 2.0）。運用磁共振（Magnetic Resonant）與射頻（RF）的無線充電標準，電子紙顯示技。術可在零售、物流、穿戴式裝置、智慧家庭等領域，打造多元化的新產品與解決方案。。</t>
  </si>
  <si>
    <t>今年上半年富邦媒營收達235.5億元，創歷史同期新高。富邦媒自前年2月起每月營收皆雙位數成長，今年除5月起。員工平均加薪3.5%，更將擴大招募，將再招500人，以物流倉儲所需人數最多。。</t>
  </si>
  <si>
    <t>富邦媒總經理谷元宏昨日表示，momo積極推動兩大策略，包括結合母公司台灣大實體店資源，推廣台灣大到店取貨。計畫，還有運用新科技與大數據，以提升客戶消費體驗。momo與台灣大的線上和線下相互導客，創造新商機，就能。發揮綜效。除此之外，momo也預計8月，或者9月期間推出會員服務，攜手MyMusic，讓台灣大數位服務開放給momo。會員，藉以鼓勵高消費客戶。。</t>
  </si>
  <si>
    <t>解任1董。董事廖學謙(國軍退除役官兵輔導委員會代表)卸任。</t>
  </si>
  <si>
    <t>改派1董。董事李允中(國軍退除役官兵輔導委員會代表)卸任。董事陳榮信(國軍退除役官兵輔導委員會代表)新任。</t>
  </si>
  <si>
    <t>美國聯邦巡迴法院維持德拉瓦州地院之判決，美時製藥之艾威群美國未侵犯 indivior專利，說明如下：。美國聯邦巡迴法院維持德拉瓦州地院之判決，艾威群美國(即美時)於台灣 時間2019年7月13日接獲未侵犯 indivio。r 的suboxone 舌下含片514與497號專利之上訴 結果。。</t>
  </si>
  <si>
    <t>研發主管劉彥廷離職，由吳銘賢接任。。</t>
  </si>
  <si>
    <t>越南正持續朝發展為全球鋼鐵大國的目標邁進，但後續發展將取決於台塑越南河靜鋼鐵公司（FHS）是否會在今年。底前敲定新建第三座高爐。FHS的有利條件是需求強勁及越南政府支持，而美國政府對越南部分鋼開徵新關稅也對F。HS有利，但FHS擔心的是全球鋼價持續下跌。日經新聞報導，FHS母公司是台灣台塑集團，台灣中鋼也擁有約20%股。權，日本JFE鋼鐵集團持股4%。生產設施總投資達105億美元，包括港口。目前年產粗鋼710萬噸，再加工成鋼板及。其他鋼品；長期計畫是將粗鋼產量增加2倍達年產2,250萬噸，成為全球最大的單一鋼鐵工廠。越南是東南亞最大的。鋼鐵消費國。過去十年來營建業持續繁榮，使鋼材胃納倍增。FHS已能年產450萬噸熱軋鋼捲，使越南建商購買國產。鋼材數量愈來愈多，也降低越南對進口熱軋鋼捲的依賴。。</t>
  </si>
  <si>
    <t>鴻海代子公司Cybernet Venture Capital Corp公告取得Playground Ventures II, L.P，說明如下：。1.標的物之名稱及性質：Playground Ventures II, L.P。2.交易總金額：美金62,400,000元。3.交易相對人及其與公司之關係：Playground Ventures II, L.P(非關係人)。4.取得或處分之具體目的或用途：長期投資。</t>
  </si>
  <si>
    <t>長榮航空空服員罷工落幕，除了看見空服員訴求，也可一窺地勤當時辛勞。長榮航空一名女性督導，因日前空服員。罷工期間改票業務「就像無底洞」，連續加班情況下，在罷工第五天因猛爆性心肌炎，住進加護病房至今仍未出院。。對於有地勤人員住院一事，長榮航空表示，正在了解狀況中經過這次罷工事件後，不少在長榮企業工會的內的地。勤人員決定退會，將可能有一波退會潮，表達對工會的不滿。對此，長榮企業工會秘書黃士庭說，的確有聽聞地勤。人員因過度加班住進加護病房一事，也證實陸續有地勤表達要退會，不過目前實際退會的僅有個位數，沒有外界想。像的多。。</t>
  </si>
  <si>
    <t>三星全力衝刺折疊行動裝置設計，為突破首款折疊手機Galaxy Fold上市不順瓶頸，近期再次申請多項新專利，擬。透過鉸鏈設計取代軸承，透過「捲動」的方式將螢幕展開。目前三星的鉸鏈或軸承都是自行設計，但由於Galaxy F。old上市不順，也讓三星內部考慮委外的可能，台廠當中，奇鋐具備鉸鏈製造以及設計能力，有望打入供應鏈，成。為Galaxy Fold 2的鉸鏈供應商之一。對此，奇鋐發言系統不予置評。先前有分析師點名，Seojin System、奇鋐、。新日興等三家業者，均有可能成為Galaxy Fold 2的鉸鏈供應商，而奇鋐因是華為Mate X的獨家供應商，有豐富的。量產經驗，最可能雀屏中選，或成為主要供應商。。</t>
  </si>
  <si>
    <t>日本管制光阻劑等三大電子業關鍵耗材，在記憶體業掀起旋風，因應三星調升儲存型快閃記憶體（NAND Flash）報。價，台灣威剛、 十銓、群聯等業者，近期針對旗下固態硬碟（SSD）產品漲價10%至15%，並喊出「限量供貨」，為。近二年多來，首見報價翻揚。威剛、十銓和群聯均表示，除了調漲報價之外，手中庫存將優先供貨舊客戶，意謂後。續備貨需求湧出，將醞釀新一波漲價。一向對價格敏感度極高的威剛近期已向舊客戶發出通知，因應三星調漲儲存。型快閃記憶體（NAND Flash）報價，威剛同步調漲NAND晶片最主要應用的SSD產品報價10%至15%，並限量供貨，優。先支援老客戶。十銓也自上周跟進調漲電競SSD產品售價。手中握有低價庫存的群聯，也暫停對外報價，手中的貨。優先供貨給舊客戶，價格自7月以來，也調升一成。群聯除了和東芝緊密配合之外，上季也大舉增加對美光和SK海。力士的NAND Flash拉貨，預料隨著NAND Flash現貨價強彈、合約價跟進調漲下，對群聯挹注獲利可觀。。</t>
  </si>
  <si>
    <t>汽車零組件龍頭大廠東陽6月自結合併稅前盈餘1.7億元（含匯損3,690萬元），上半年自結累計合併稅前盈餘為12.。57億元，每股稅前盈餘2.24元。雖然美中貿易戰存在大量不確定因素，大陸汽車市場衰退，對汽車零組件產業造成。不利影響，不過東陽上半年的稅前盈餘與去年同期相當，受影響並不嚴重，主要是今年AM（售後維修）市場已逐漸。恢復正常水準，AM業務的帶動使東陽獲利能力仍能維持去年水準。對於大陸車市的發展，東陽集團總裁吳永祥表示。，大陸經濟成長放緩，影響車市發展，加上當地國際及自主品牌競爭激烈，二、三線品牌將首當其衝，掀一波洗牌。潮。東陽公司指出，今年大陸車市衰退，以致OEM事業業績受到影響，目前觀察日後大陸是否推出新政策如調降增。值稅、放寬限購令等，提振買氣。。</t>
  </si>
  <si>
    <t>台北市都更案陸續進入開花結果期，其中「敦南御所」是中興電工首度跨足都更的力作，擁有敦化南路燙金門牌，。位於市民大道口，去年中上樑，2020年第三季完工，規劃85坪、96坪，可售戶只有32戶。據悉「敦南御所」傳出每。坪開價挑戰250萬元，總銷約50億元，已有多組買家洽詢。不過正式銷售和開價，是否正式挑戰每坪250萬，要等到。明年完工後，才會明朗化。。</t>
  </si>
  <si>
    <t>美中貿易戰火延燒，國內工具機整機廠及組裝廠，持續傳出以「做四休三」方式放無薪休假，部分公司甚至開始強。制特休或精簡部分人力來度小月。台灣機械公會統計，受美中貿易戰火延燒影響，台灣機械今年上半年出口累計12。8.1億美元，較去年同期衰退5.9%。包括程泰、亞崴、高鋒等大廠，都已陸續將今年營收目標下修15%至20%。。</t>
  </si>
  <si>
    <t>董事長本人愛地雅工業2019/07/15設質2,000,000股給安泰商業銀行，累計設質11,000,000股。。</t>
  </si>
  <si>
    <t>雨季影響工地施工進度，建築用鋼提貨鈍化，主力大廠豐興廢鋼、鋼筋，以及東鋼H型鋼全面平盤因應，靜待市場。買氣回溫。豐興經理莊文哲指出，上周國際鋼鐵原物料趨於漲勢，美國大船廢鋼無報價，日本2H廢鋼上漲至每公噸。285美元，美國貨櫃廢鋼報價持平275美元，澳洲鐵礦砂由每公噸114.25美元漲至118.55美元。豐興各類鋼材全面平。盤，廢鐵收購價每公噸8,200元，鋼筋牌價為1.68萬元，型鋼每公噸基價2.1萬元。另一方面，東和鋼鐵H型鋼基價。維持平盤，每公噸2.12萬元，尺寸加價、附價加價辦法不變，這是東鋼自4月中旬以來，連續第七次維持H型鋼平盤。。上市鋼廠主管說，上周建築鋼材市場漲後買氣停頓，一般相信是雨季造成工地開工率下降，提貨情況銳減，買盤。趁機休息，以出清前波低價庫存為主，不急著進料補貨。。</t>
  </si>
  <si>
    <t>中鋼構代子公司中鋼結構(昆山)有限公司公告董事會決議通過停產事宜，說明如下：。1.發生緣由：因經營環境變化及未來接單情況不明之下，經董事會決議通過將自2019年9月1日起中鋼結構(昆山)有。限公司全面停產，並依法與員工解除勞動合同。。2.因應措施：該子公司2018年營收占合併營收比例為2.81%，2019年1月-6月營收占合併營收比例為2.01%，對中國。鋼鐵結構(股)公司之財務業務並無重大影響。。</t>
  </si>
  <si>
    <t>台積電向力捷實業有限公司訂購機器設備供生產用，交易總金額為NT$1,004 佰萬元。。</t>
  </si>
  <si>
    <t>大同代子公司尚志半導體公告其子公司綠能科技(股)公司董事會決議通過人力調整計畫及召開臨股會討論解散清算。事宜，說明如下：。1.公司名稱：尚志半導體股份有限公司。2.與公司關係(請輸入本公司或子公司)：子公司。3.相互持股比例：大同持有尚志半導體綜合持股約57%。4.發生緣由：綠能科技(股)公司於2019年07月15日重訊公告，董事會決議通過人力調整計畫及召開臨股會討論解散。清算事宜。5.因應措施：本公司之子公司尚志半導體(股)公司對綠能科技(股)公司之債權已進行相關法律程序維護公司之權益。。。6.其他應敘明事項：尚志半導體(股)公司因認列綠能科技(股)公司投資損失大於原始投資金額，使尚志半導體(股)。公司產生投資貸餘。該投資貸餘後續對尚志半導體(股)公司之股東權益影響數尚待會計師評估。。大同代子公司綠能公告其董事會決議，召開臨股會討論解散清算事宜，說明如下：。1.太陽能產業因受到中國大陸、美國與印度的貿易壁壘、中國大陸61新政之影響，致使供應鏈廠商在市場產品價格。劇烈下跌之環境下，著實難以恢復到可以回復產能利用率之狀況。隨著產業結構變化，多晶矽晶片生產成本已無法。於市場競爭，且銷售價格亦遠低於成本，在無法產生正向營運現金流以及營運持續虧損情況下，經評估後已無繼續。維持之必要，綠能公司已於2019年7月15日經董事會決議召開股東臨時會討論解散清算事宜。。2.其他應敘明事項：因綠能公司係本公司之重要子公司，本公司基於合併報表編製準則，業已於每月認列該公司經。營損益狀況，目前會計師尚在進行第二季財務報表核閱中，對於本公司損益影響尚待評估。本公司本業營運、財務。目前一切皆正常。。</t>
  </si>
  <si>
    <t>大同代子公司綠能公告其董事會決議，召開臨股會討論撤銷公開發行事宜，說明如下：。1.公司名稱:綠能股份有限公司。2.與公司關係(請輸入本公司或子公司):子公司。3.相互持股比例:大同綜合持股約28%。4.發生緣由：綠能公司考量整體營運規劃，擬申請撤銷股票公開發行。。5.其他應敘明事項：。(1).綠能公司擬依法提請2019年度股東臨時會決議通過後，向金融監督管理委員會證券期貨局申請撤銷本公司股票。公開發行。。(2).因綠能公司係本公司之重要子公司，本公司基於合併報表編製準則，業已於每月認列該公司經營損益狀況，目。前會計師尚在進行第二季財務報表核閱中，對於本公司損益影響尚待評估。本公司本業營運、財務目前一切皆正常。。。</t>
  </si>
  <si>
    <t>大同代子公司綠能科技股份有限公司公告人力調整計畫，說明如下：。1.公司名稱:綠能科技股份有限公司。2.與公司關係(請輸入本公司或子公司):子公司。3.相互持股比例:大同綜合持股約28%。4.綠能科技公司因整體經濟環境不佳，財務陷入困境，為節省各項人事費用及營運成本之支出，經董事會決議通過。大量解僱勞工計畫，並依據勞動相關法令規定及程序辦理，預估影響生產線員工及幕僚員工人數約284人，特此公。告。</t>
  </si>
  <si>
    <t>匯頂控告神盾侵權 求償2.2億元損失賠償。屏下光學指紋辨識市場掀起專利戰，聯發科轉投資的大陸晶片廠匯頂控。告神盾專利侵權，並要求折合逾新台幣2.2億元的損失賠償。匯頂指控神盾侵害其屏下光學指紋辨識晶片的重要專。利，訴請法院判決神盾立即停止侵權，銷毀侵權產品，承擔因侵權帶來的法律責任，並要求該公司賠償人民幣5,05。0萬元（逾新台幣2.2億元）。匯頂表示，該公司歷經長達五年時間投入，以超過400人的光學研發團隊克服困難，。研發開創性的屏下光學指紋辨識技術，目前其解決方案已獲主流智慧手機品牌採用，應用在52款機種，提升了數億。名消費者的智慧體驗，是全螢幕時代最受歡迎的生物辨識方案。匯頂強調，該公司堅持每年營收投入研發的比重不。低於10％，去年相關比例更達到22.5％，最近五年的研發投入複合增長率超過80％。而且到今年6月為止，該公司。的累計專利申請數超過3,300件，其中屏下光學指紋辨識技術專利申請超過760件。。</t>
  </si>
  <si>
    <t>改派1董。董事蘇亮(神通電腦代表)卸任。董事楊香芸(神通電腦代表)新任。</t>
  </si>
  <si>
    <t>國建簽訂台北市北投區軟橋段土地簽訂合建分屋及買賣契約，說明如下：。1.標的物之名稱及性質：。(1).合建土地：台北市北投區軟橋段。。(2).買賣土地：台北市北投區軟橋段。。2.交易單位數量、每單位價格及交易總金額：。(1).合建土地面積約259.7坪，預計合建分配比例：地主47.86%、公司(建方)52.14%，預計投入金額約新台幣3.5億。元。。(2).買賣土地面積約343.1坪，交易總金額約新台幣5.8億元，每坪單價約計新台幣1,699,637元。。3.交易相對人及其與公司之關係：自然人(非關係人)。4.取得或處分之具體目的或用途：合作開發興建住宅大樓。。</t>
  </si>
  <si>
    <t>總經理林清展內部調動，由張國治接任。。內部稽核主管劉家丞內部調動，由饒守敏接任。。</t>
  </si>
  <si>
    <t>改派1董。董事徐繼聖(台灣糖業代表)卸任。董事游振偉(台灣糖業代表)新任。</t>
  </si>
  <si>
    <t>改派1董。董事管道一(台灣糖業代表)卸任。董事陳昭義(台灣糖業代表)新任。</t>
  </si>
  <si>
    <t>中信金控高層過去涉賤賣掏空公司資產，傳出今天遭檢調搜索約談前財務長張明田等9名被告，中信金回應，並無。遭搜索情事，僅部份同仁接受檢調單位約談。中信金控因過去因有2筆不動產交易傳價格異常，今天傳出台北地檢。署指揮調查局北機站兵分9路搜索，約談前中信金控前財務長張明田等9名被告並搜索公司。中信出售台南一筆土地。時，出售價格比市價低，疑有賤賣嫌疑。針對檢調單位今天約談部份同仁，中信金發出聲明回應，公司營運一切正。常，並無遭搜索情事，僅部份同仁接受檢調單位約談。公司所有作業均依照相關規定辦理，將全力配合檢調單位調。查，希望盡速澄清真相。。</t>
  </si>
  <si>
    <t>中信金針對臺北地檢署對本公司之銀行子公司進行調查乙事提出說明，說明如下：。1.公司名稱：中國信託商業銀行股份有限公司(下稱中信銀行)。2.與公司關係(請輸入本公司或子公司)：子公司。3.發生緣由：中信銀行人員於2019/07/15接受臺北地檢署約談並配合調查。4.因應措施：中信銀行所有作業均依照相關規定辦理，將全力配合調查，該調查程序目前對中信銀行之財務業務並。無影響。。</t>
  </si>
  <si>
    <t>滿心今年以聯名品牌為營運策略之一，作為培養年輕族群的方法，今年下半年強碰選舉和天氣變遷帶來不穩定狀況。下，期望拚持平，甚至向上成長。明年春夏將引進美國跟英國等兩大新品牌，衝刺營運。滿心目前共有11個品牌，。旗下包括俗稱「公雞牌」的法國品牌le coq sportif、俗稱「企鵝牌」的高球品牌Munsingwear、日系女裝品牌POU。 DOU DOU等。滿心今年上半年營收6.67億元，在百貨不景氣中逆勢成長5.8%。滿心董事長李俊良表示，為了培養年。輕客群，聯名成為策略之一，且商品單價也會較高，例如旗下法國運動品牌le coq sportif Sport，今年夏季與七。龍珠合作推出多項聯名商品，目前在板橋大遠百舉辦快閃櫃，專櫃陳設以動漫主角「悟空」身上穿的橘色道服為靈。感，以經典橘色上衣詢問度最高。另外，滿心其他品牌也聯名不斷，時尚品牌如韓國服飾品牌HAZZYS，看準卡通、。動畫角色深受大家喜愛，今年5月則首度與全球最具年代歷史的卡通人物菲力貓聯名。。</t>
  </si>
  <si>
    <t>台北市都更案陸續進入開花結果期，其中「昇陽國際」為昇陽建設最新力作，位於基隆路君悅飯店對面，原本是基。隆路整建住宅都更案，昇陽接手以來花了約11年才終告整合成功，總計前後耗時27年，如今取得建照，堪稱最「高。齡」都更案。昇陽將興建為31樓摩天大樓，主力坪數為70至80坪的大戶產品，並委託甲桂林廣告在第三季推出，目。前正搭建接待中心和樣品屋。。</t>
  </si>
  <si>
    <t>維熹科技公告基於整體業務及成本規劃考量，向董事長二等親(關係人)黃秀號取得使用權資產(彰化縣芳苑鄉漢寶。村19鄰草漢北路216、218、220號)，租金總金額為每月新台幣100,000元。。</t>
  </si>
  <si>
    <t>董事長本人林泉湧2019/07/15設質900,000股給聯邦國際租賃，累計設質2,700,000股。。</t>
  </si>
  <si>
    <t>新鉅科之2019年現金增資全體董監事放棄認購股數達得認購股數二分之一以上，並洽特定人認購事宜，說明如下：。1.董監事放棄認購原因：整體投資策略考量。。2.董監事姓名、放棄認購股數及其占得認購股數之比率：。(1).董事姓名：英屬開曼群島商丘鈦科技(集團)有限公司。(2).放棄認購股數：7,186,461股。(3).占得認購股數之比率：100%。3.特定人姓名及其認購股數：。(1).特定人姓名：台灣丘鈦科技有限公司。(2).認購股數：7,186,461股。4.其他應敘明事項：台灣丘鈦科技有限公司係本公司董事英屬開曼群島商丘鈦科技(集團)有限公司百分之百持有之。子公司。。</t>
  </si>
  <si>
    <t>國內離岸風電領頭羊上緯投控百分之百釋股上緯新能源及其子公司海能風電，經濟部能源局上月行文要求上緯回應。釋股細節，並公開指出，只要發起人不變，純粹釋股是被允許。據悉，能源局上周五已經收到上緯的回覆，發起人。的確沒有變動，但對於適法性還需要再做研議。上緯六月二十一日首度透過重訊，宣布將要出售上緯新能源及其子。公司海能風電百分之百的股權，不過並未明說買方是哪一家公司，僅表明是來自歐美的能源公司。。【TCRI 觀點_20190718】。1.經濟部該擔心的問題不應是離岸風場的發起人是否變動，而是當離岸風場發生問題時，發起人有沒有能力或意願。負責。。2.依TCRI觀點，上緯近期之所以會出清持股，就是因為其本身能力(技術及資金)有所不足，無法獨立完成開發，才。會選擇將持股出售與外商。。3.另外，上緯已出清大部分的離岸風場股權，對於風場的開發及維運早已無主導力，發起人的身分只是徒具形式。。經濟部現在應該亡羊補牢，要求新入主的外商股東負起後續開發及維運的責任，僅要求一個有名無實的發起人(上。緯)來負責並無意義，且風險大。。。</t>
  </si>
  <si>
    <t>辭任1董。獨立董事張敏蕾卸任。</t>
  </si>
  <si>
    <t>誠美材決議大陸投資案投資內容變更召開重大訊息說明記者會，說明如下：。1.發生緣由：本公司2019年3月11日董事會決議，對於孫公司昆山之奇美材料科技有限公司(以下稱「昆山奇美公司。」)，以不低於原持股比例認購100,966仟美元，若有其他股東放棄認購，則以上限1.1億美元為上限，由本公司全。數認購一案。。2.因應措施：因整體客觀環境因素改變，原訂增資案有所修正，擬改引進外部策略性投資夥伴，並配合修訂章程，。以提升昆山奇美公司之營運績效，增進本公司股東權益。惟關於前述修訂後之增資案細節，尚無具體結論，待一切。內容明朗後，依相關法規再作說明。。</t>
  </si>
  <si>
    <t>大股東本人龍邦國際興業於2019/06/11預計申讓1,600張股票，預計申讓比重53%，因股價不理想，1,400張股票未。轉讓，交易方式為一般交易。。</t>
  </si>
  <si>
    <t>面對日本快時尚眼鏡連鎖通路雙雄Owndays及Jins已在台百貨、購物中心展店搶市，台灣三大眼鏡通路品牌的寶島。科、小林及得恩堂眼鏡，今夏分別祭出展店、價格戰及品質戰等策略應戰。其中，國內眼鏡通路龍頭的寶島科，今。年下半年仍會持續拓點四至九家，藉以擴大營運布局。寶島科表示，旗下眼鏡通路品牌，包括寶島眼鏡、文雄眼鏡。、鏡匠工場、「米蘭·米藍眼鏡精品」、La Mode及Solomax等六大品牌店，截至今年6月底，旗下門市家數共計467。家，其中，公司直營店311家，比去年底增加六家，目前直營店約占總店數的67％。。</t>
  </si>
  <si>
    <t>龍巖旗下持有太平洋商業大樓部分樓層，在順利售出後，款項預計本（3）季入帳。另外，龍巖明年在「世紀墓園。」完工入帳，加上中國事業正式貢獻獲利下，營運將優於今年表現。龍巖公布第2季自結數，單季營收達7.7億元，。較去年同期13.16億元減少41.5%，合併營業利益2.44億元，稅前盈餘達3.03億元，每股稅前盈餘為0.72元。累計今。年上半年營收達20.95億元、年減10.7%，營業利益達8.63億元，稅前盈餘9.91億元，每股稅前盈餘2.36元。龍巖表。示，今年第2季營運較去年衰退，主因去年因有「真龍殿」完工入帳、墊高基期所致。不過，第3季在處分不動產利。益貢獻下，營運表現有機會好轉。龍巖持有太平洋商業大樓3、4、5樓，以及地下樓層，合計建物總面積1,698.14。坪，5月中旬以總價14.2億元賣給萬海航運。。</t>
  </si>
  <si>
    <t>日盛金控代子公司日盛證券公告向關係人日盛國際商業銀行股份有限公司取得使用權資產(台南市東區東門路一段3。58號2樓之1部分房屋)以做營業用辦公場所使用，使用權資產金額為新臺幣3,114,139元。。</t>
  </si>
  <si>
    <t>董事長本人劉柏園2019/07/15設質13,331,000股給環華證券金融，累計設質12,181,000股。。董事長利用他人名義持有者翔升投資2019/07/15設質11,950,000股給環華證券金融，累計設質6,950,000股。。</t>
  </si>
  <si>
    <t>改派1董。董事何睿楠(安答投資代表)卸任。董事葉文隆(安答投資代表)新任。</t>
  </si>
  <si>
    <t>LED車用元件與模組廠聯嘉受惠電動車大廠特斯拉（Tesla）第2季交車數創紀錄，在訂單增溫下，聯嘉全年營收可。望成長雙位數，再創新高。聯嘉6月營收3.76億元，月增9.65%、年增44.85%，累計今年前六個月營收20.8億元，年。增25.5%。在電動車內LED將全面取代傳統車燈下，特斯拉可能於2020年推出平價版SUV Model Y，聯嘉有望持續接。獲Model Y訂單。聯嘉研發的創新LED車用光源Uniflex Linear，已取得多項專利申請，表示該新光源係一線條造型。、視覺上均勻發光、可呈彎曲形狀、具有特殊配光之高效率光源設計，已獲北美多家汽車廠設計單位的肯定，估計。可為公司帶來新一波的大商機。看待全年主要產品LED車燈模組預期銷售數量，聯嘉依據各車燈客戶所擬訂之汽車。銷售量預測推算，預估今年度LED車燈模組銷售數量可望達到約1600萬個，年成長30%。。</t>
  </si>
  <si>
    <t>董事利用他人名義持有者Profit Gate Investments Limited於2019/07/15預計申讓500張股票，預計申讓比重4%，。交易方式為盤後定價交易。。</t>
  </si>
  <si>
    <t>匯頂控告神盾侵權 求償2.2億元損失賠償。屏下光學指紋辨識市場掀起專利戰，聯發科轉投資的大陸晶片廠匯頂控。告神盾專利侵權，並要求折合逾新台幣2.2億元的損失賠償。匯頂指控神盾侵害其屏下光學指紋辨識晶片的重要專。利，訴請法院判決神盾立即停止侵權，銷毀侵權產品，承擔因侵權帶來的法律責任，並要求該公司賠償人民幣5,05。0萬元（逾新台幣2.2億元）。匯頂表示，該公司歷經長達五年時間投入，以超過400人的光學研發團隊克服困難，。研發開創性的屏下光學指紋辨識技術，目前其解決方案已獲主流智慧手機品牌採用，應用在52款機種，提升了數億。名消費者的智慧體驗，是全螢幕時代最受歡迎的生物辨識方案。匯頂強調，該公司堅持每年營收投入研發的比重不。低於10％，去年相關比例更達到22.5％，最近五年的研發投入複合增長率超過80％。而且到今年6月為止，該公司。的累計專利申請數超過3,300件，其中屏下光學指紋辨識技術專利申請超過760件。。神盾澄清媒體報導：。1.報導內容:。「最新外電報導，近日北京智慧財產權法院正式立案，受理匯頂科技起訴神盾侵害專利權糾紛案件。」。「匯頂為聯發科轉投資公司，本次傳出匯頂起訴神盾侵犯其螢幕下光學指紋晶片技術的重要專利，故訴請法院判令。神盾立即停止侵權、銷毀侵權產品，且須賠償匯頂相應損失，總計人民幣5050萬元(折合新台幣約2.28億元)。」。2.發生緣由:媒體報導本公司遭匯頂告光學指紋辨識侵權須賠償相應損失。3.因應措施:。(1)針對媒體報導之內容，本公司尚未收受北京智慧財產權法院寄送之相關文書，無從確認聲請人之主張及理由。。待本公司收受法院文書後，將委任律師，依法處理。。(2)本公司深耕生物辨識技術領域多年，取得及擁有之國內外指紋辨識相關專利多達數百件，向來尊重他人智慧財。產權，並無任何侵害他人權益情事。。(3)本公司產品均為自主研發，並絕對尊重他人智慧財產權。。</t>
  </si>
  <si>
    <t>普惠醫工代子公司越南隆安普惠醫療工藝責任有限公司公告一年內累積取得不動產及使用權資產金額達實收資本額。20%：。1.標的物之名稱及性質:。標的物A：越南隆安省德和縣德和東社德和1工業區 土地使用權。標的物B：胡志明市平新郡永祿工業區 土地使用權及建物。2.交易單位數量、每單位價格及交易總金額:。標的物A：。土地使用權：16,794平方公尺，折合約5,080.19坪。交易總金額：折合新台幣約53,741千元(未稅)。標的物B：。土地使用權：10,000平方公尺，折合約3,025坪。建物：4,627.5平方公尺，折合約1,399.82坪。交易總金額：折合新台幣約38,532千元(未稅)。3.交易相對人及其與公司之關係（交易相對人如屬自然人，且非公司之關係人者，得免揭露其姓名）:。標的物A：幸福開發股份公司(越南)。標的物B：達得公司(越南)。與公司之關係：皆非本公司關係人。4.取得或處分之具體目的或用途:興建新廠及擴充產能用。</t>
  </si>
  <si>
    <t>南俊國際處份斗六工業區土地及其附屬廠房，說明如下：。1.標的物之名稱及性質：。(1).地號：斗六光明段41-43號不動產。。(2).建號：光明段377號。。2.交易單位數量、每單位價格及交易總金額：。(1).土地面積：5070.77平方公尺，折合約1533.91坪。。(2).建物面積：3489.65平方公尺，折合約1055.62坪。。(3).交易總金額：新台幣147,888,888元(未稅)。。3.交易相對人及其與公司之關係：。(1).交易相對人：憶霖企業股份有限公司。。(2).與本公司關係：非本公司關係人。。4.預計處分利益(或損失)：如依2019/6/30帳面淨值，預估出售損益為6,700餘萬元，不含其他相關稅費，實際數字。依會計師查核數字為準。。5.取得或處分之具體目的或用途：活化出租資產，調整財務結構。。</t>
  </si>
  <si>
    <t>董事長本人LIFESTYLE UNIVERSAL PTE. LTD.2019/07/15設質70,000股給日盛國際商業銀行，累計設質4,300,000股。。。</t>
  </si>
  <si>
    <t>內部稽核主管陳婉榕離職。。</t>
  </si>
  <si>
    <t>大股東本人又達興業2019/07/16設質1,200,000股給臺灣銀行，累計設質1,200,000股。。</t>
  </si>
  <si>
    <t>內部稽核主管游佳怡離職(2019/05暫代,2019/07離職)，由林靜怡接任。。</t>
  </si>
  <si>
    <t>紡織股王儒鴻董事長洪鎮海接受彭博資訊專訪表示，儒鴻已在與另一家亞洲公司洽談併購，以「補強較弱的環節」。，但並未透露其他細節。洪鎮海說，這樁併購交易的主要目的並非提振銷售，而是為了儒鴻未來發展的利益。他並。預期，明年的銷售與獲利將有兩位數成長。洪鎮海說，現在前兩大客戶是Nike和Under Armour（UA），上半年Nike。的訂單較一年前增加12%，預期下半年季訂單將至少年增18%。今年UA的訂單也將比去年多。另一大客戶Lululemon。 Athletica今年的下單也將超過去年。儒鴻計劃投資8,000萬美元在印尼、柬埔寨等東南亞國家設立120條生產線。。。董事會今年稍後將決定具體設廠地點。今年在台灣投資新台幣10.5億元（3,380萬美元）建造數位列印廠。洪鎮。海說，儒鴻未來三年不考慮在越南增加工廠或擴張。。【TCRI 觀點_20190723】。1. 儒鴻短期目標係往下擴大成衣生產規模，而近期營運表現亦因越南展鵬廠三期及美春廠二期正式投入生產，成。衣新產能開出，致毛利率較高之成衣營收比重於2019Q1已提升至 74.1%，使2019Q1營收雖同比衰退，但常續利益仍。同比持平(9億)，故推估本次於印尼、柬埔寨等東南亞國家之再行擴產計畫將繼續助於未來營運表現。。2. 另目前市場傳出儒鴻本次併購係向上游端整併，惟遭外資點名之東隆興、集盛皆已發出重訊澄清該消息純屬媒。體臆測，且依據往例，儒鴻較偏好於自行擴廠，對於向外併購則相對保守，故關於合併部分之未來發展仍待後續追。蹤。。</t>
  </si>
  <si>
    <t>成衣大廠聚陽實業自結上半年稅前盈餘達新台幣11.10億元，年增53%，較自結上半年營收年增26.5%大幅翻倍。聚。陽6月營收22億9848萬元，年增16.2%，上半年合併營收128億9981萬元，年增長26.5%。6月稅前盈餘2億1426萬元，。年增50.2%，累積上半年稅前盈餘為11億1062萬元，大幅年增53.09%。聚陽受惠客戶釋單順暢，以及美中貿易戰轉。單效應，聚陽今年產能滿載，不但第3季為出貨高峰。在產能方面，去年產能約1400萬打，今年估計可增長至約150。0萬打。對於聚陽未來擴廠增產能的規劃，聚陽董事長周理平指出，今年資本支出早在去年便開始規劃，今年資本。支出仍在越南與印尼，短期內越南會是聚陽產能最高的地區，占聚陽所有產能的37%，印尼占33%，柬埔寨20%，其。餘才是非洲與中國。但聚陽未來3年到5年會強化印尼、甚至非洲的投資擴廠。周理平說，越南的產能會成長，但成。長力道會放緩，每年聚陽總產能成長以10%為目標，越南會保持在5%，印尼會成長15%，未來印尼會是最大產能地區。。。</t>
  </si>
  <si>
    <t>財務經理陳秋華內部調動，由徐瑞鴻接任。。會計主管李金孃內部調動，由徐瑞鴻接任。。</t>
  </si>
  <si>
    <t>改派1董。董事賴政能(經濟部代表)卸任。董事王景田(經濟部代表)新任。</t>
  </si>
  <si>
    <t>正隆之子公司蘇州正隆紙業有限公司董事會決議合併其100%持有之昆山昆富紙業有限公司，說明如下：。1.併購種類：合併。2.參與併購公司名稱：。(1).存續公司：蘇州正隆紙業有限公司。(2).消滅公司：昆山昆富紙業有限公司。3.交易相對人：。(1).存續公司：蘇州正隆紙業有限公司。(2).消滅公司：昆山昆富紙業有限公司。4.併購目的：精簡組織架構及整合集團資源。5.併購後預計產生之效益：集團資源整合後可提升營運績效及競爭力。6.併購對每股淨值及每股盈餘之影響：本次合併係集團內組織架構調整，對公司每股淨值及每股盈餘並無影響。7.預定完成日程：合併基準日訂為2019年8月1日。8.既存或新設公司承受消滅 (或分割)公司權利義務相關事項：自合併基準日起，蘇州正隆紙業有限公司概括承受。昆山昆富紙業有限公司所有資產負債及一切權利義務。9.參與合併公司之基本資料：。(1).存續公司：蘇州正隆紙業有限公司，主要生產高檔紙板及其紙品。(2).消滅公司：昆山昆富紙業有限公司，主要生產瓦楞紙箱、紙板、紙棧板及紙製品。</t>
  </si>
  <si>
    <t>中鋼構昆山廠吹熄燈號，將從9月1日起全面停產退出中國市場，主要受制於從鋼鐵供料到工程競標都是單打獨鬥，。敵不過大陸本土企業以及日韓等外商競爭，不得不接受現實。中鋼構董事長陳天民說，昆山廠區從2006年設立至今。13年，經營環境持續弱化難有起色，但廠區有200多公頃，後續也需要處分，隨著大陸土地行情墊高，有望藉由處。分土地回補部分利得。中鋼構表示，昆山廠是100%子公司，因經營環境變化及未來接單情況不明，經董事會決議通。過自2019年9月1日起全面停產，並依法與員工解除勞動合同。中鋼構昆山廠2018年營收占合併營收占比為2.8%，今。年上半年營收占合併營收比例約2%，對中鋼構財務業務無重大影響。中鋼構撤出大陸市場後，目前海外僅剩下柬埔。寨還有投資，雖然持股僅38%，並無實際控制權，但東協市場表現比不錯，中鋼構短期沒有再成立海子公司的計畫。。。【TCRI 觀點_20190722】。1.中鋼構於2003年公告，擬於大陸投資成立鋼構公司。。當時，係看中中國大陸經濟起飛，沿海市鎮的市街有汰舊換新潮，並有外資投入設廠的商機，故西向成立生產據點。。。2.15年來，昆山廠的帳面價值由設立當時的新台幣1.5億增至2019年第一季3.7億 (2013年5億最高 )。增幅不大係2。014年後每年皆呈虧損或損益打平狀態。另一方面，中國當地鋼構廠有鋼廠供料，昆山廠僅能向外購料，成本高；。其次，產能僅2萬多噸，不具規模效益。再加上，當地廠商欠款嚴重，資金周轉不易，中鋼構為昆山廠背書保證的。金額在2019年第一季底已達新台幣2.6億。。3.TCRI認為，中鋼構成立崑山廠的預估效益皆沒有發生，係建設業具在地化、排他性的特性。再加上前述原因，致。業務無法順利拓展。。參考：中國最大鋼鐵企業- 中國建築(601688.SH)，年設計產能120萬噸。。</t>
  </si>
  <si>
    <t>台船總經理曾國正表示，台船與比利時商DEME Offshore合資設立的台船環海風電工程公司，將投資65至70億元興。建大型浮吊船，預計2022年第四季交船服役，未來除台灣離岸風場業務外，也可爭取東南亞油氣平台及亞洲風電業。務。台船目前手持商船訂單共17艘，軍艦和公務船手持訂單合計有30艘。交船時程，商船排至2021年中，軍艦及公。務船排至2025年11月。公司將投資65至70億元規劃興建大型浮吊船（MIV），預計自籌15％資金、85％辦理融資。。此新一代大型浮吊船規劃於台船公司建造，一次可搭載四至六座水下基礎，可獨立進行各式水下基礎與海底基樁之。裝載、運送及安裝，能提高安裝效率及降低施工風險，並預劃於2020年第一季開工，2022年第四季交船服役，可提。供於中能、海龍、沃旭等風場之水下基礎及海上變電站施工使用。除前述業務外，與新加坡玉山能源、加拿大北陸。電力所擁有的海龍風場開發案其中的風機水下基礎、海上變電站水下基礎運輸安裝工程及海底電纜佈纜的海事工程。統包案（BoP）亦密集協商中。。</t>
  </si>
  <si>
    <t>鴻海創辦人郭台銘未能代表藍營參選總統，昨日初選結果公布後，郭台銘沒有半句惡言，而曾馨瑩笑得燦爛的像朵。花。郭台銘後續動向備受關注，盛傳郭台銘之子郭守正與柯文哲陣營接觸，劉宥彤說：「真的沒有這件事。郭守正。與市府的關聯，僅是因為三創有合作過，但郭守正在團隊裡就是暖男個性、總務，照顧大家。」。</t>
  </si>
  <si>
    <t>被動元件大廠國巨傳出因為不景氣，高雄廠區大量解雇員工。國巨坦言，的確有做人力調整，不過並未透露實際調。整人數。高雄市勞工局也到國巨廠區了解情形後指出，期間雖有人員離職、自請辭職，但並沒有大量解僱人員情形。，至目前為止，也沒有接獲不當資遣申訴。。國巨澄清2019/07/16聯合晚報B1版報導：。1.報導內容:國巨高雄廠傳裁員360人。2.因應措施:。(1)本公司並無如媒體傳聞大量解僱及裁員層級最高至副廠長之情事。。(2)本公司依據目前營運狀況，持續採取汰弱留強的方式優化組織，並以員工績效考核作為優先考量，一切皆依勞。基法規定處理。。【TCRI 觀點_20190719】。1.國巨生產據點，共包括新店總公司、高雄楠梓廠、高雄大社廠、高雄大發廠、蘇州廠與東莞廠等。本次爆出裁員。風波者，僅說明為高雄廠區，並不知為何廠。如按國巨2018年度個體財報所揭露，截至2018/12/31，臺灣地區總員。工人數約3,969人(未含董事)；而截2019/3/31，全球據點總員工人數則高達14,324人，其中高中學歷以下基層人員。約10,044人，占比逾7成。。2.而報導所稱裁員360人，僅占國巨臺灣總員工數約9.07%，占全球總員工數約2.51%，對生產影響並不大。惟國巨。營運隨虛擬貨幣挖礦熱潮退燒，下游因預期漲價而提前拉貨，致庫存積壓嚴重；加上全球消費景氣受中美貿易爭端。而疲軟，使其即便連續併購君耀-KY與美商普思，惟基期過高，2019上半年營收仍同比大衰30.72%，降至209.7億元。，以致生產稼動率偏低，故減少基層作業員之情況亦合乎常理。。3.如以國巨2018年度個體財報所揭露員工福利費用約33.57億元(未含董事)推估，360名員工所影響之人事費用約3.。04億元，僅占個體年度稅後淨利338.39億元約0.9%，對損益影響微乎其微。。</t>
  </si>
  <si>
    <t>台積電 3 奈米寶山廠都市計畫變更案件，內政部都委會審議通過，台積電預計投資超過 6000 億元，興建 3 奈米。寶山廠，2020 年動工，最快 2022 年底量產。內政部都委會審議通過科技部所提台積電寶山都市計畫變更案，將。提供台積電 3 奈米廠投資建設計畫，確保我國先進製程領先優勢。台積電竹科寶山用地擴建計畫日前通過環評，。將設置 3 奈米製程及量產的研發廠房，估計將有 2300 名人才進駐。。台積電向Lam Research International Sarl訂購機器設備供生產用，交易總金額NT$2,931 佰萬元。。</t>
  </si>
  <si>
    <t>董事本人宏達投資於2019/07/16預計申讓25張股票，預計申讓比重1%，交易方式為一般交易。。</t>
  </si>
  <si>
    <t>檢測設備廠致茂宣布與美商澳汰爾工程（Altair Engineering）簽署戰略合作備忘錄。致茂董事長黃欽明表示，這。次與澳汰爾工程合作，將有助提升致茂在電動車功率級測試領域的技術能量，加速擴大在整車及測試市場布局與商。機。澳汰爾工程是那斯達克掛牌公司，主要在產品開發、高效能運算及數據智慧領域提供軟體和雲解決方案。致茂。與澳汰爾工程這次合作是採用澳汰爾工程的車輛數學模型及機器學習等模組，結合致茂的電源、負載與電池充放電。機，進行高電壓、高功率的仿真輸出，達到動態實車工況模擬。致茂指出，透過與澳汰爾工程合作，還可模擬系統。異常狀態，進行故障模式分析等，降低產品開發風險，並提升測試效率。。</t>
  </si>
  <si>
    <t>金管會證期局副局長蔡麗玲表示，違規投資大同股票的大陸龍峰企業，手中的大同股票已全部出清，後續程序由行。政執行署處理中，至於罰款402萬保管銀行也會扣留，一定會確保其繳交罰金。但大陸龍峰企業至今未繳交罰鍰，。金管會已送執行署執行。蔡麗玲指出，現在陸資手上的大同持股已全部出清，18.01%持股都賣掉了；罰鍰會請保管。銀行扣住處分股票的收入。。</t>
  </si>
  <si>
    <t>大同代子公司綠能科技股份有限公司公告「大同集團旗下綠能無預警宣布解散清算.....」等錯誤不實之言論，予。以嚴正澄清，說明如下：。1.綠能科技股份有限公司(以下簡稱綠能公司)因面臨產業變化、營運困境、資金短絀之情況，為維護綠能公司員工。、債權人及股東之利益，經詢問律師專業意見並由董事會充分討論後，依公司法之相關規定提請股東會為解散之討。論，並依法請股東會選任清算人進行清算程序，完全依照法律規定。且為尊重債權銀行，於事前已將董事會討論公。司解散清算乙事，告知債權銀行，債權銀行表示在意料之中，而該報導稱大同集團在證交所突然宣布要解散、清算。綠能，「讓銀行團成員傻眼」、「銀行團成員高分貝批評」、「銀行團主要成員痛批」等，顯與事實不符，該媒體。片面引述未具名銀行團成員之報導，亦未向本公司查證，已造成綠能公司名譽受損，更易引起員工、其他債權人及。股東之誤解，對綠能公司現面臨之困境，無疑是雪上加霜。。2.至於清算人之選任，綠能公司乃依公司法第322條但書規定，由股東會選任清算人，並非以現任之董事成員擔任。清算人，且清算人之報酬亦由股東會決定之，而綠能公司之臨時股東會尚未召開，亦未決定清算人之報酬，何來報。導所述「清算人可多撈一筆」之情事。再者，綠能公司於清算程序後是否進入破產程序，均有賴股東會選任之清算。人依其專業判斷決定之，且破產管理人之選任、報酬之決定，依破產法第64條第1項、第84條由法院定之，非綠能。公司所能置喙，絕無報導所述「當破產管理人再撈一筆」之可能。上開報導及引述未具名銀行團成員之內容與事實。及現行法規大相逕庭，嚴正傷害綠能公司之名譽及社會公信，綠能公司定當依循法律途徑捍衛名譽，以正視聽。。3.綠能公司重申於後續之解散清算等相關程序，必由股東會選任之清算人依循法令規定，將綠能公司員工及債權人。之權益為優先。。</t>
  </si>
  <si>
    <t>友達代子公司友達晶材股份有限公司公告因已無承租需求，故提前終止不動產使用權資產之租賃合約，租賃修改利。益為新台幣188 仟元。。</t>
  </si>
  <si>
    <t>1.太子建設總經理謝明汎指出，在睽違台中七期長達16年之後、再度於七期文心森林公園附近推出「太子咸亨」豪。宅案，採取先建後售，目前新成屋已完工。目前已購客戶或洽談中的客戶、約有3成是台商。太子建設位於七期大。墩六街「咸亨」豪宅案，放眼就能看到文心森林公園，高樓層住家360度環景大視野，廣達2.8萬坪文心森林公園結。合「圓滿戶外劇場」。太子「咸亨」產品規劃90坪純雙併設計，總戶數40戶，移植太子「台北信義」豪宅風格。謝。明汎表示，太子「咸亨」地理條件佳，不僅坐擁文心森林公園附近，交通以高鐵、中山高、中二高、74號為主幹道。，結合捷運綠線G10a文心森林公園站，串起城市南來北往的便捷。。2.太子建設2019年下半年規畫的新推案超過百億元，北部地區包括桃園中壢中央大學特區「太子松馥」案，總戶數。107戶、總銷近8億元，將採先建後售。中部地區則有台中七期「太子咸亨」案，總戶數40戶，總銷17億元、台中太。平區「平欣段」樹孝商圈預售案，總戶數226戶、總銷24.3億元。南部則有高雄楠梓市區「太子學」透天與大樓案。，總銷55億元。太子建設在新成屋完工入帳帶動下，上半年合併營收60.58億元，年增率高達52.18%。。</t>
  </si>
  <si>
    <t>董事長本人亨瑞開發實業2019/07/16設質5,500,000股給台中商業銀行，累計設質16,700,000股。。</t>
  </si>
  <si>
    <t>內部稽核主管劉家丞內部調動，由饒守敏接任。。總經理林清展內部調動，由張國治接任。。</t>
  </si>
  <si>
    <t>六角國際決議將澳洲子公司Infinite Plus Pty. Ltd.組織調整案，說明如下：。1.標的物之名稱及性質：。(1).處分Infinite Plus Pty. Ltd. (簡稱「Infinite」)之70%股權 (預計)。(2).取得Chatime Group Pty. Ltd. (簡稱「Chatime Group」)之70%股權 (預計)。2.交易數量、每單位價格及交易總金額：。(1).處分Infinite Plus Pty Ltd交易單位數：346,574股 (預計)。(2).取得Chatime Group Pty Ltd交易單位數： 4,134,893股 (預計)。(3).交易總金額： NTD 90,119,993元 (預計)。3.交易相對人及其與公司之關係：Chatime Group Pty. Ltd.  (Chatime Group Pty. Ltd.為新設公司)，為本公司。六角國際事業股份有限公司持有70%之子公司。4.處分利益 (或損失)：本案為集團內組織調整，無處分損益。5.取得或處分之具體目的或用途：集團內組織調整。六角國際將澳洲子公司Infinite Plus Pty. Ltd.組織調整，說明如下：。1.公司名稱：六角國際事業股份有限公司。2.與公司關係 (請輸入本公司或子公司)：子公司。3.發生緣由：澳洲子公司考量增進集團管理效能及業務需要，進行投資架構重組。。4.其他應敘明事項：。(1).本公司澳洲子公司考量增進集團管理效能及業務需要，經2019/7/16董事會決議通過組織重組計畫，重新安排。子孫公司間之股權架構。。(2).重整項目概述如下：。A.新設立Chatime Group Pty. Ltd.公司，由本公司六角國際事業股份有限公司直接持有70%。。B.Chatime Group Pty. Ltd.向Infinite Plus Pty. Ltd.所有股東取得澳洲子公司Infinite Plus 100%股權；並向。Infinite Plus Pty Ltd取得GoobneAustralia Pty. Ltd. 100%股權。Infinite Plus Pty. Ltd.公司為提升澳洲Ch。atime品牌知名度，同時更名為Chatime Australia Pty. Ltd.。。C.本公司六角國際事業股份有限公司原持有Infinite Plus Pty Ltd股權70%，組織重整後改為間接持有股權70%。。D.因組織重整之標的均為集團內之子孫公司，對本公司整體之合併損益並無影響，重組前後本公司六角國際事業股。份有限公司對Chatime Group Pty Ltd及Chatime Australia Pty Ltd (原Infinite Plus Pty Ltd)之直間接持股比。例不變，對本公司股東權益並無影響。。</t>
  </si>
  <si>
    <t>內部稽核主管蔡玉卿內部調動，由蔡府堅接任。。</t>
  </si>
  <si>
    <t>兆豐金代子公司兆豐證券公告兆豐證券桃園分公司向關係人兆豐商業銀行取得使用權資產供營業使用，使用權資產。金額為6,061,341元。。</t>
  </si>
  <si>
    <t>長天科技因虧損、業務緊縮，致公司遲發、未發薪資達2個月以上，解僱全體員工，說明如下：。1.發生緣由：。(1).本公司因虧損、業務緊縮，致公司遲發、未發薪資達2個月以上，為保障勞工權益，本公司已於2019年7月11日。依法向主管機關提出大量解僱申請並檢送解僱計畫書，本公司訂定2019年7月16日為資遣通知日，資遣全數員工。。(2)本公司將依法給予預告期間，並依員工年資區間，分別延後勞動契約之終止日 (預計1個月後)，以利員工謀職。。。2.因應措施：本公司待資金充足後將聘僱員工回任或召募新員工。。</t>
  </si>
  <si>
    <t>研發主管梁景哲離職，由林景源接任。。</t>
  </si>
  <si>
    <t>內部稽核主管彭麗芬離職。。</t>
  </si>
  <si>
    <t>聯合再生能源董事長洪傳獻表示，資遣是為了轉型，除了先前資遣的 239位本國籍勞工外，湖口廠已經與逾 100位。外籍線上作業員勞工解約，加起來共有339位勞工，今年度規畫是年底前要資遣 1至 2成員工（台灣勞工有約 2600。人），截至目前為止已經達到 1.5成，因此年底不會再有大量裁員潮。聯合再生能源轉型到模組與系統，但電池產。能縮小，導致員工必須跟著轉型，不能為解決員工的工作問題，反而讓公司轉型失敗，而公司也沒有強調本籍勞工。做外籍勞工的工作，資遣程序一切都符合「勞基法」規定辦理。。</t>
  </si>
  <si>
    <t>1.圓展近期主推未來教室、視訊會議提升，在需求帶動下，圓展第 2 季營運可望轉虧為盈，預期下半年將比上半。年好。圓展指出，第 1 季屬產業傳統淡季，加上去年開始量產的 65 吋、75 吋、85 吋大尺寸教育互動螢幕，仍。屬產品初期，使第 1 季營運不如預期，但已進行產品組合調整，將逐步停產毛利低的產品，往高價值產品布局。。面對去年爆發的美中貿易戰，圓展表示，雖然主要軟體產品都是在台灣進行生產，但部分如平板筆電充電車外殼，。仍受關稅影響，去年開始陸續將產線轉回給台廠生產，預計今年 9 月完成，未來將全數從台灣出貨。。2.展望未來，圓展表示，視訊會議產品、平板電腦充電車等，經營至少 2至3 年才有所成果，不過在智慧教室、視。訊會議的需求帶動下，預期今年在教育、視訊會議 2 大事業皆會成長。近期也爭取政府計畫，包括提供台北市小。學智慧教室的建置、協助北市「一生一平板」計畫，另外也爭取包含在新竹、高雄、花蓮、台東等教育前瞻計畫，。而今年資本資出將比去年略為增加，主要是上半年更新一條產線。圓展產品出貨占比以美國及西歐為主，今年第 1。 季產品營收占比以美洲 55% 為大宗，其次為亞洲、歐洲，分別為 25%、20%，而產品出貨狀況，仍教育事業為主。，占比超過 6 成，而在視訊會議產品則占 3 成。圓展 6 月合併營收達 1.99 億元，月增 4.54%、年減 10.3%，。累計今年前 6 月合併營收 10.31 億元，年增 4.65%，第 2 季營收 5.67 億元，季增 22.08%、年減 2.29%。。</t>
  </si>
  <si>
    <t>昇華電影投資案債權收回情形及保全措施執行進度，說明如下：。1.發生緣由：。(1).依財團法人中華民國證券櫃檯買賣中心2018年02月09日證櫃監字第1070200173號函辦理。。(2).投資電影名稱Cake，並於2017/11發律師函催討之保全措施。(3).投資電影名稱Mr. Church，已收回帳款US$1,000,000，並於2017/11發律師函催討之保全措施。(4).投資電影名稱Phoenix Forgotten，已 收回帳款US$1,080,000，並會議研商債權收回方式。(5).資金貸與之電影項目”COMEDIAN”已收回帳款美金153,125元 (加計利息收入60,000元，合計收款美金213,125。元)。2.因應措施：持續進行催收，並將採行法律程序。。</t>
  </si>
  <si>
    <t>誠美材孫公司昆山奇美增資案生變。誠美材放棄先前按照持股比例認購的計畫，擬引進外部策略夥伴投資，目前正。在洽談當中，實際增資金額未來也會再作討論。誠美材強調，經營績效有目共睹，即使有新的夥伴加入，不影響經。營權。代理發言人盛海天指出，原定增資案有所改變，公司放棄認購計畫，擬引進外部夥伴，至於增資金額也會有。所調整，詳細內容都在討論當中。目前有數個有意願的對象，正在洽談當中，會慎選策略夥伴。他強調，誠美材對。昆山奇美的經營績效有目共睹，即使有新的夥伴加入，不影響經營團隊。誠美材目前正在和銀行團討論重組新的聯。貸案，以借新還舊，目標在年底解除債務協商。昆山奇美2.5米幅寬的二號線裝機已經接近尾聲，預定第三季試產。、第四季正式量產，該條生產線有日東的技術，效率高、在大尺寸電視具有優勢，2020年貢獻會放大。此外，公司。也和SIO廣州增城的10.5代廠合作，in house設置兩條後段裁切線，今年將先安裝一條線，目前正在試產，將配合。客戶量產。。</t>
  </si>
  <si>
    <t>改派1董。董事林凱成(星寶電子科技代表)卸任。董事吳源坤(星寶電子科技代表)新任。</t>
  </si>
  <si>
    <t>星寶國際以每股台幣20.66元辦理私募普通股，發行股數為600,000股，發行總額為台幣6,000,000元，募資總額為。台幣12,396,000.00元，本次私募將用於：充實營運資金。</t>
  </si>
  <si>
    <t>台數科因有重大訊息待公布，經證交所同意自2019年07月17日起暫停交易。。</t>
  </si>
  <si>
    <t>逸達與Pierre Fabre Medicament Production簽訂FP-001採購暨製造供貨協議，說明如下：。1.契約或承諾相對人：Pierre Fabre Medicament Production  (PFMP)。2.契約或承諾起迄日期：2019/07/16起之五個製造年度。3.主要內容：FP-001 25mg與FP-001 50mg之採購暨製造供貨。4.限制條款：依契約規定。5.對公司財務、業務之影響：PFMP將執行FP-001 25mg與FP-001 50mg產品之製造供貨，更多合作資訊請詳見公開說。明書。。6.具體目的：滿足FP-001 25mg與FP-001 50mg申請藥證所需之產品批次製作、批次製作驗證報告，以及未來商業量。產等需求。。7.其他應敘明事項：本公司與PFMP自2014年開始合作，委託PFMP研發生產，合作初期以意向書及更新意向書 (LOI)。之補充協議方式進行針劑之開發計劃，本公司開發完成產品後，續委託PFMP提供FP-001上市產品原型開發與產品之。製造供應，以合約 (Full Agreement)形式，敘明雙方進行未來合作的主要權利義務。。</t>
  </si>
  <si>
    <t>會計主管張瑞娟內部調動，由許瀚崴接任。。</t>
  </si>
  <si>
    <t>全球感測晶片大廠意法半導體（ST）傳出產能不足，尤以G-sensor（重力感測器）供貨最為緊張，部分客戶已轉向。台系感測晶片尋求奧援，矽創與子公司昇佳優先受惠轉單需求，下半年大啖感測晶片轉單商機。矽創受惠於感測業。務升溫，6月合併營收為12.02億元。第2季合併營收為35.07億元，季增36.9%，亦為單季最佳。上半年合併營收為6。0.69億元，年增27.5%。矽創子公司昇佳主要以P-Sensor、G-sensor為主，G-sensor去年出貨量約3億套，G-sensor。藉由P-Sensor導入新客戶陸續切入客戶供應鏈，預估不加計缺貨效應，今年出貨量挑戰4億套，缺貨效應將使矽創。下半年大啖G-Sensor商機。目前包括MEMS、壓力感測器等需求仍相當強勁，利潤也好，IDM大廠也無意為了G-senso。r需求而轉移產能，加上近年來新增產能以12吋生產為主，再為G-sensor擴增8吋產能不敷成本，無意擴增產能，導。致G-sensor下半年需求上揚、供貨吃緊。。</t>
  </si>
  <si>
    <t>2019/07/16收盤價23.20元，月報酬下跌35%。。</t>
  </si>
  <si>
    <t>愛地雅工業股份有限公司申請撤回所申報減少資本銷除普通股54,107,462股，每股面額10元，總額新臺幣541,074,。620元乙案，該公司因業務考量，申請撤回該案，業經金融監督管理委員會准予撤回在案。。</t>
  </si>
  <si>
    <t>衡平與上海鄉村股份有限公司簽訂投資意向書，說明如下：。1.公司名稱：上海鄉村股份有限公司。2.與公司關係：該公司董事長與本公司子公司港香港香股份有限公司董事長相同。。3.發生緣由：本公司為拓展台灣本地餐飲業務，故與上海鄉村股份有限公司簽訂投資意向書。。4.其他應敘明事項：雙方議定交易期限為2019年10月31日，並以本公司完成大陸投資事業之處分並取得交易價金為。前提。本投資意向書之簽訂將呈報最近一次董事會追認。。</t>
  </si>
  <si>
    <t>嘉泥代子公司嘉新琉球合同會社補充公告分割相關事宜，說明如下：。1.併購種類：分割。2.參與併購公司名稱(如合併另一方公司、分割新設公司、收購或受讓股份標的公司之名稱：。(1).被分割公司：嘉新琉球開發合同會社(下稱「嘉新琉球GK」)。(2).分割新設公司：嘉新琉球COLLECTIVE株式會社(下稱「嘉新琉球COLLECTIVE」)。3.交易相對人：。(1).分割新設公司：「嘉新琉球COLLECTIVE」。(2).受讓新設公司股份之對象：雲嘉國際股份有限公司(下稱「雲嘉國際」)。4.交易相對人為關係人：是。5.併購目的：主要係為提升業務效率，保留未來發展彈性之組織調整。。6.併購後預計產生之效益：提升業務效率。。7.併購對每股淨值及每股盈餘之影響：對嘉新水泥合併財務報表之每股淨值及每股盈餘並無影響。。8.換股比例及其計算依據：。(1)換股比率：本分割案「嘉新琉球GK」擬分割讓與之營業價值為日幣4,550,000,000元，分割讓與之資產為日幣11。,400,148,081元，分割讓與之負債為日幣6,850,148,081元。。(2)計算依據：前揭分割標的之營業價值、資產及負債金額，係以「嘉新琉球GK」截至2019年6月30日自結財務報表。帳面價值計算。。</t>
  </si>
  <si>
    <t>台塑越南河靜鋼廠傳出近日內調漲9月份內銷盤價，預期熱軋主力鋼材每公噸可能上調20至30美元。台塑越鋼董事。長陳源成表示，該鋼廠尚未開盤前，不便談漲幅多少。受到原料成本推升的影響，台塑河靜鋼廠傳出近日內將開出。的9月份內銷盤價，會適度上調熱軋和線材產品價格，來反映成本。在此之前，河靜鋼廠調降8月份價格，熱軋每公。噸降25美元，跌後每公噸為506至516美元，至於線材每公噸降16美元左右。只要台塑河靜鋼廠漲勢確定，接著中鴻。將於月底開出的8月份內銷盤價，及中鋼將於8月下旬開出的第四季內銷盤價，都可望順勢調漲價格。。</t>
  </si>
  <si>
    <t>監察人本人胡柏特於2019/07/17預計申讓730張股票，預計申讓比重31%，交易方式為鉅額逐筆交易。。</t>
  </si>
  <si>
    <t>台積電向晃誼科技股份有限公司及漢唐集成股份有限公司訂購機器及廠務設備供生產及營運用，交易總金額為NT$2。,571 佰萬元。。</t>
  </si>
  <si>
    <t>大同代子公司尚志半導體公告其子公司綠能科技債務協商事宜，說明如下：。1.公司名稱：尚志半導體股份有限公司。2.與公司關係：子公司。3.相互持股比例：大同持有尚志半導體綜合持股約57%。4.發生緣由：綠能科技(股)公司於2019年07月17日重訊公告，京城商業銀行2019年7月16日京城松山字第221號函通。知綠能公司債權債務協商失效。。5.因應措施：尚志半導體將持續注意綠能公司狀況。。大同代子公司綠能科技公告京城銀行通知綠能科技債權債務協商事宜，說明如下：。1.債權銀行名稱：京城銀行。2.發生緣由：依京城銀行2019年7月16日京城松山字第221號函公告綠能科技債權債務協商失效。。3.因應措施：綠能科技因面臨產業變化、營運困境、資金短絀之情況，綠能科技對於所負之債務乃盡最大努力維持。票信正常，對於發生退票情事仍感遺憾。為維護綠能科技員工、債權人及股東之利益，綠能科技董事會業於2019年。7月15日經充分討論後，決議將依循公司法相關規定，提請綠能科技股東會為解散清算之討論，並依法請股東會選。任清算人進行清算程序，悉尊法律規定。又為尊重債權銀行，綠能科技於會前已將董事會討論公司解散清算乙事，。告知債權銀行，債權銀行表示在意料之中，惟綠能科技仍將於有限資產內盡最大努力與各債權銀行協商，以保障各。債權銀行之權利。綠能科技在此重申後續解散清算等相關程序，必由股東會選任之清算人依循法令規定，綠能科技。亦將就員工資遣、債權清償、政府溝通及股東權益等，全力處理後續事宜，冀各方之權利均能獲得保障，期待各界。給予支持。。4.其他應敘明事項：綠能公司係本公司之重要子公司，本公司將持續追蹤後續情形，本公司本業營運、財務目前一。切皆正常。。大同代子公司綠能科技股份有限公司公告發生存款不足之退票事宜，說明如下：。1.公司名稱(或負責人姓名)：綠能科技股份有限公司。2.與公司關係：子公司。3.相互持股比例：大同公司對綠能公司之綜合持股比例約28%。4.喪失債信之日期：2019/07/17。5.喪失債信之金額：新台幣1,918,128元。6.喪失債信情事之事件內容：發生存款不足之退票事宜。7.因應及保全措施：綠能公司擬與廠商再協商。8.其他應敘明事項：因綠能公司係本公司之子公司，本公司基於合併報表編製準則，業已於每月認列該公司經營損。益狀況，依國際會計公報準則規定，並無額外認列損益之情況發生。本公司本業營運、財務目前一切皆正常。。</t>
  </si>
  <si>
    <t>大同之關係人存款不足遭退票事宜，說明如下：。1.關係人或主要債務人或其連帶保證人名稱：綠能科技股份有限公司。2.發生緣由：綠能科技股份有限公司於2019/07/17重訊公告，存款不足發生退票情事說明。3.債權種類或背書保證金額及其所占資產比例：應收款項合計新台幣1,354,660仟元，佔本公司2019年6月自結個體。財報資產總額1.69%。。4.債權有無保全措施：有。5.預計可能損失：實際損失待後續法律程序確認。6.因應措施：對上述債權依相關法律程序維護本公司之權益。。7.其他應敘明事項：。(1).因綠能公司係本公司之子公司，本公司基於合併報表編製準則，業已於每月認列該公司經營損益狀況，依國際。會計公報準則規定，並無額外認列損益之情況發生。本公司本業營運、財務目前一切皆正常。。(2).上述之資產係本公司2019年6月個體財報自結數。。大同代子公司尚志資產開發(股)公司公告關係人存款不足遭退票事宜，說明如下：。1.關係人或主要債務人或其連帶保證人名稱：綠能科技股份有限公司。2.發生緣由：綠能科技股份有限公司於2019/07/17重訊公告，存款不足發生退票情事說明。3.債權種類或背書保證金額及其所占資產比例：貨款合計新台幣40,975仟元，佔尚志資產開發(股)公司2019年6月。自結個體財報資產總額0.09%。。4.債權有無保全措施：有。5.預計可能損失：實際損失待後續法律程序確認。6.因應措施：對上述債權依相關法律程序維護尚志資產開發(股)公司之權益。。7.其他應敘明事項：。(1).本事件對尚志資產開發(股)公司之營運無影響。(2).上述之資產係尚志資產開發(股)公司2019年6月個體財報自結數。大同代子公司尚志半導體公告關係人存款不足遭退票事宜，說明如下：。1.關係人或主要債務人或其連帶保證人名稱：綠能科技股份有限公司。2.發生緣由：綠能科技股份有限公司於2019/07/17重訊公告，存款不足發生退票情事說明。3.債權種類或背書保證金額及其所占資產比例：應收款項合計新台幣108,234仟元，佔尚志半導體股份有限公司201。9年6月自結個體財報資產總額13.87%。。4.債權有無保全措施：有。5.預計可能損失：實際損失待後續法律程序確認。。6.因應措施：對上述債權進行相關法律程序以維護尚志半導體股份有限公司之權益。。7.其他應敘明事項：。(1)本事件對尚志半導體股份有限公司之營運無影響。。(2)上述之資產總額係尚志半導體股份有限公司2019年6月個體財報自結數。。</t>
  </si>
  <si>
    <t>網通廠仲琦公告，與第一銀等 8 家金融機構，簽訂聯合授信條約，授信總額度為 22 億元，主要因應越南設廠需。求。仲琦越南新廠設立於北越海防市，此次聯貸案資金將用於支應越南新廠投資計畫及充實中期營運資金，未來新。廠建置後，搭配現有的中國蘇州廠，將有助靈活調度產能、調節生產成本，並提升產品競爭力。仲琦以產銷寬頻電。信產品為主要業務，產品通過美國、歐洲、中國、日本等多國認證，在美國、荷蘭、蘇州、上海等地設立銷售及售。後維修服務據點，近年跨足經營自有品牌「Hitron」，外銷歐美與中南美洲市場。仲琦的此次銀行聯貸案，由一銀。與富邦共同統籌主辦並擔任管理銀行，彰銀、永豐銀及玉山銀共同主辦，另有土銀、兆豐及國泰世華參與協辦。。【TCRI 觀點_20190729】。1.目前仍有近9成係從中國蘇州廠出貨，衝擊其銷美營收(占比9成)；公司對貿易戰反應過慢，9.27億越南新廠，估。計最快也要到2020Q3才能投產，緩不濟急。。2.公司此次取得5年聯貸22億，可望減少17億銀行短借之利息費用及還款壓力，用以支應建廠長期資金需求；然考。量其於2018年為鞏固經營權，防堵中磊入主，先行減資2.4億再以1.6億買回庫藏股；加上錯估貿易戰情勢導致產能。調度過慢，將嚴重衝擊其銷美營收。近月營收雖大幅成長，係為趕在關稅調升前出貨至美(子公司存貨積壓達19.7。億，2018/12)，2019下半年營收將面臨大幅衰退，2019年整體營收估計仍將衰退。。</t>
  </si>
  <si>
    <t>新美齊更新取得新北市三重區集美段土地相關事宜：。1.標的物之名稱及性質:。新北市三重區集美段691等13筆地號土地。2.交易單位數量、每單位價格及交易總金額:。(1)住宅用地(5筆)約882.79坪及道路用地(8筆)約84.97坪，合計約967.77坪。(2)平均單價每坪約925仟元。(3)交易總金額：895,192仟元。3.交易相對人及其與公司之關係（交易相對人如屬自然人，且非公司之關。係人者，得免揭露其姓名）:。非關係人。4.取得或處分之具體目的或用途:。配合公司營運規劃。</t>
  </si>
  <si>
    <t>奇力新代子公司公告-東莞奇力新電子有限公司出售營業用機器設備予奇力新電子(越南)有限公司累計達3億元以上。，說明如下：。1.標的物之名稱及性質：營業用機器設備及雜項設備。2.出售機器設備及雜項設備一批予關聯企業奇力新電子(越南)有限公司，累計交易總金額約新台幣3.14億元。3.交易相對人及其與公司之關係：東莞奇力新電子有限公司與奇力新電子(越南)有限公司係為關聯企業。4.預計處分利益(或損失)：處分對象為關聯企業，故相關處分利益新台幣6,466仟元於合併報表時沖銷。5.取得或處分之具體目的或用途：供營業生產用。</t>
  </si>
  <si>
    <t>基泰董事長陳世銘4年前遊說春源鋼鐵董事長蔡錫奇投資「基泰台大」，蔡當時不看好房地產後勢，加上認為房價。過高，原本沒興趣投資。但基泰建設提出多項優惠方案，包括3年內只要蔡錫奇想賣房，公司保證以原價買回，期。間還替蔡錫奇將房子出租，租金也全都歸蔡所有。不過近年來房價持續下跌，「基泰台大」每坪剩不到百萬元，蔡。錫奇不甘虧損，要求基泰建設履約買回，但對方卻一直推託。因為合約上有基泰董事長陳世銘蓋章，蔡錫奇於是具。狀控告他涉詐。位在台北市羅斯福路3段的「基泰台大」，房屋坪數85-160坪，屬豪宅建案，根據實價登錄資料，。每坪售價約在90萬元，單戶價格近5千萬起跳。。</t>
  </si>
  <si>
    <t>台灣高鐵之700T列車7GI設備週轉件及可修件部品採購案，說明如下：。1.標的物之名稱及性質：700T列車7GI設備週轉件及可修件部品。2.交易單位數量及交易總金額：。(1).700T列車7GI設備週轉件及可修件部品(PCDD-19-0749)；。(2).交易總金額：約新台幣3,249,299,720元(未含進口關稅)。。3.交易相對人及其與公司之關係：台灣東芝電子零組件股份有限公司(株式會社東芝在台子公司)(非關係人)。4.取得或處分之具體目的或用途：「700T列車7GI設備週轉件及可修件部品」採購。</t>
  </si>
  <si>
    <t>內部稽核主管徐慕妘離職。。</t>
  </si>
  <si>
    <t>大同突然宣布旗下子公司綠能解散，金管會表示，共6家國銀債權餘額共36.33億元，超過5成沒有擔保品，預估可。能損失達14.54億元，分別是京城銀28.93億元最多，其次為華南銀的2.55億元、台銀2.44億元、兆豐銀1.83億元、。彰銀0.3億元和安泰銀，總計36.33億元。其中，僅41.82%有擔保品，已提列備抵呆帳共9.91億元。銀行局指出，後。續各家銀行將再依據有無擔保品，和債權損失狀況，提列備抵呆帳。。</t>
  </si>
  <si>
    <t>大同突然宣布旗下子公司綠能解散，金管會表示，共6家國銀債權餘額共36.33億元，超過5成沒有擔保品，預估可。能損失達14.54億元，分別是京城銀28.93億元最多，其次為華南銀的2.55億元、台銀2.44億元、兆豐銀1.83億元、。彰銀0.3億元和安泰銀，總計36.33億元。其中，僅41.82%有擔保品，已提列備抵呆帳共9.91億元。銀行局指出，後。續各家銀行將再依據有無擔保品，和債權損失狀況，提列備抵呆帳。。京城銀行對綠能科技股份有限公司的放款債權餘額約新臺幣29.1億元，因債務人債務協商毀諾，已全數轉列為呆帳。。。</t>
  </si>
  <si>
    <t>富邦金控代富邦人壽公告向關係人富邦產物保險股份有限公司取得一筆使用權資產(高雄市新興區民族二路95號19。樓C區)作為自用營業場所使用，使用權資產金額為NT$2,117,983元(含稅)。。</t>
  </si>
  <si>
    <t>中信銀因應媒體近日就檢調單位調查公司於2012年8月處分台南土地、2015年11月處分松壽大樓案之報導與事實有。所出入，恐造成投資人與社會大眾對本公司之誤解，特澄清並說明如下：。一、本公司坐落臺北市信義區之前總部大樓（簡稱「松壽大樓」）前於2015年11月間以公開招標方式順利處分出售。，然在出售前之作業過程中，因考量該區段位址優越，本公司未來將設立分行甚至因應業務所需擴大規模，故保留。所有權5%，同時也保留未來興建新大樓所有權20%之承購權利，與整棟建築之優先承買權。此外，原松壽大樓內之。「新舞臺」因遭臺北市政府評定為文化景觀，並要求未來在松壽大樓原址興建之大樓必須保留並重現「新舞臺」風。貌，造成可使用空間減縮而影響投標意願與價值。復以在該作業過程中，臺北市不動產景氣已不若先前蓬勃，故參。與投標情形亦不若預期，在前述多重背景因素下，曾發生兩次流標之情形，本公司為求順利標售，始參照外部獨立。鑑價公司所出具之專業意見，逐步將出售底價自新臺幣215億餘元經過兩次調整，最終調整為新臺幣151億餘元，此。一陸續調整底價過程均係本於鑑價公司所出具意見，並經本公司依照決策流程充分討論且呈請董事會決議後進行。。二、本公司另於2012年8月間出售臺南市東區北門路不動產案，係因該不動產為本公司無自用計畫之閒置資產，依。照銀行法規定原即應儘速處分，然因該不動產座落區塊畸零、房舍亦不堪使用致處分不易。該案於接獲承購需求後。，本公司承辦人均依照本公司規定流程並參照鑑價公司所出具意見辦理出售作業。檢調懷疑，中信銀2012年8月處。分台南土地，由張明田、張明人、巫春香等主導，以低於市價的9,000多萬元賤售，並且認為，張明田等人在出售。松壽大樓的過程，獲取鉅額佣金，讓中信金蒙受損失。法官16日開庭後，認為2人涉犯證交法非常規交易罪、金控。法特別背信罪、財報不實及洗錢等罪嫌疑重大，有事實足認有勾串共犯及證人之虞，晚間裁准羈押禁見。。</t>
  </si>
  <si>
    <t>特力代重要子公司『力秋股份有限公司』減資退回股款案，說明如下：。1.減資緣由：調整資本結構及提昇股東權益報酬率。2.減資金額：450,000,000元。3.消除股份：45,000,000股。4.減資比率：11.85%。5.減資後股本：334,754,000股。6.其他應敘明事項：減資基準日為2019年7月26日。</t>
  </si>
  <si>
    <t>大立光已通知汽車鏡頭客戶，現有機種生產完後就不再供貨，特斯拉（Tesla）下單也遭「婉謝」。大立光將集中。資源衝刺手機鏡頭，明年擬領先業界推出108MP（逾1億畫素）的高階鏡頭。智慧手機鏡頭規格持續升級，高階旗艦。機搭載三鏡頭，其中一顆鏡頭已逾4,000萬畫素。目前4,800萬畫素以上的市場「缺很大」，價格更等於五顆以上的。1,600萬畫素產品。高階鏡頭幾乎是大立光獨占市場，鏡頭片數最高已達7P (七片塑膠鏡片)，大立光已設計導入（。design in）8P中，預期最快明年即可問世。大立光低調回應，投入車用市場布局逾五年，2013年時，大立光執行。長林恩平一度看好車用市場發展前景，認為一輛汽車至少要使用八顆鏡頭，以一年1,600萬輛的汽車市場規模估計。，至少需要5億顆，是未來鎖定標的市場。目前大立光車用鏡頭營收占比僅個位數，對比年營業額500億元規模的大。立光而言，車用鏡頭的「投資報酬率」太低，因此決定集中火力、全力衝刺手機鏡頭。。</t>
  </si>
  <si>
    <t>1.智冠集團旗下子公司網龍旗下人氣手遊《吞食吞地M》預計本季將在越南市場上市，期盼推升營運成長，並挹注。母公司智冠業外業績表現。網龍的《吞食吞地M》目前已在台灣、泰國市場上市，其中，泰國市場上市以來，穩坐G。oogle Play、App Store雙平台遊戲暢銷排行榜，該遊戲也將在本季於越南上市，全力搶攻東南亞遊戲市場。智冠6。月營收4.63億元，月增5.2%，年增13.4%。上半年合併營收28.51億元，年增17.7%。。2.智冠獲利成長動能主要來自子公司自行研發的遊戲，目前網龍除《吞食吞地M》外，也已發表《戀愛盒子M》，並。在近期進行遊戲改版。除網龍外，智冠子公司遊戲新幹線代理的線上遊戲《完美世界Online》及《三國群英傳Onli。ne》除了於暑假期間開放全新改版與豐富的盛夏祭典活動，還會引進一款日系放置型跨平台HTML 5遊戲《魔姬本願。》，滿足不同類型玩家的喜好。至於金流業務方面，子公司藍新集團在代收付金流事業領域穩健成長，今年更將啟。動線下布局的重點服務「ezAIO簡單收」智慧支付平台，並推廣《ezPay簡單付》電子錢包行動支付應用。。</t>
  </si>
  <si>
    <t>海灣國際開發股份有限公司申報發行國內第四次有擔保轉換公司債，總額新臺幣300,000,000元一案，核因該公司。未能具體合理說明出售不動產予關係人及償還股東借款之必要性、合理性，暨二者交易間之關聯性，以及海灣樂世。界開發案之寵物房收入之估列依據與合理性等事項，而仍有原停止申報生效之原因，經金融監督管理委員會依「發。行人募集與發行有價證券處理準則」第27條第5項準用第16條第2項規定，全案予以退回。。</t>
  </si>
  <si>
    <t>發言人康鴻欽離職(因虧損業務緊縮未發薪資達2個月以上,故資遣)，由曾明棋接任。。會計主管康鴻欽離職(因虧損業務緊縮未發薪資達2個月以上,故資遣)。。財務經理康鴻欽離職(因虧損業務緊縮未發薪資達2個月以上,故資遣)。。</t>
  </si>
  <si>
    <t>內部稽核主管彭麗芬離職，由蔡淑玲接任。。</t>
  </si>
  <si>
    <t>太醫受惠客戶拉貨暢旺，帶動6月營收以2.14億元創新高，單月獲利亦隨勢激增下，自結上半年每股稅前盈餘達2.8。4元。太醫自結單月稅前盈餘3,693萬元，年增83.28%，累計上半年稅前盈餘1.88億元，年成長率84.76%。太醫銅鑼。新廠自投產以來，月營收規模已經拉高到1.8億元左右水準，帶動6月營收一舉拉高至2億元以上，惟預期客戶要消。化貨品，7月營收要再創高較難，但第三季業績應仍有不錯表現。另外，太醫4月董事會通過將以1,500萬美元前進。大陸設廠，目前已鎖定在江蘇常州建廠，第一階段先投入900萬美元，最快明年開工，預計可在2021年下半年投產。。以拋棄式醫材為主的太醫，目前是自有品牌PHASCO與代工比例約各占一半，該公司主力產品為管類（包含密閉式。抽痰管）約占營收48%、袋類占10%，傷口引流組12%、其他產品如瓶類等占約三成。上半年營收10.39億元分布區域。來看，最高的日本，約占26%，歐洲、台灣、大陸和亞洲其它地區都在10%以上，另外，年成長力較高的中東、北美。、歐洲，都有逾三成佳績。太醫今年在新產能和客戶加持下，上半年營收年成長率已有24%表現，預期全年營收可。望有15%以上的成長率。由於今年已無新廠搬遷等費用干擾，獲利將有亮麗的成長空間，預期稅後淨利上看2.7億元。。。</t>
  </si>
  <si>
    <t>國鼎生技以每股台幣43.50元辦理私募普通股，發行股數為1,225,000股，發行總額為台幣12,250,000元，募資總額。為台幣53,287,500.00元，本次私募將用於：充實營運資金。</t>
  </si>
  <si>
    <t>尖端醫與新光醫療財團法人新光吳火獅紀念醫院簽訂合作備忘錄，說明如下：。1.契約或承諾相對人：新光醫療財團法人新光吳火獅紀念醫院。2.契約或承諾起迄日期：2019/07/17。3.主要內容：與新光醫療財團法人新光吳火獅紀念醫院簽訂合作備忘錄，共同參與此次2019 BioAsia生技展；並針。對「特定醫療技術檢查檢驗醫療儀器施行或使用管理辦法」項下合法之細胞治療技術進行細胞儲存與培養業務建立。合作。。4.對公司財務、業務之影響：透過雙方未來共同合作，促進細胞治療及再生醫療等各類專案與業務之開展。。5.具體目的：透過台灣生技公司與醫療單位之合作，共同提供符合特管辦法服務。。</t>
  </si>
  <si>
    <t>耀億工業接獲桃園地方法院2014年重訴字第517號民事訴訟之第一審判決，說明如下：。1.法律事件之當事人：耀億工業股份有限公司、台灣華歌爾股份有限公司。2.法律事件之法院名稱或處分機關：臺灣桃園地方法院。3.法律事件之相關文書案號：2014年度重訴字第517號民事訴訟。4.發生原委：。(1).台灣華歌爾股份有限公司(華歌爾公司)於2014年11月7日以產品瑕疵為由，向臺灣桃園地方法院民事庭對本公。司提起民事損害賠償訴訟(本訴)。。(2).本公司因華歌爾公司未按時給付貨款新台幣3,734,852元，故對華歌爾公司提起反訴。。(3).經臺灣桃園地方法院審理，判決駁回華歌爾公司提起之本訴，華歌爾公司應給付本公司新台幣3,734,852元及。利息。。</t>
  </si>
  <si>
    <t>誠美材料科技股份有限公司 2019年7月12日董事會決議變更對其重要子公司「昆山之奇美材料科技有限公司」投資。乙案，經查符合證交所「對有價證券上市公司重大訊息之查證暨公開處理程序」第4條第1項第20款之情事，惟該公。司延遲輸入公開資訊觀測站重大訊息畫面，已違反前揭處理程序之規定，故證交所處以違約金新台幣5萬元，並函。知該公司嗣後應確實依規定辦理。。</t>
  </si>
  <si>
    <t>信驊科技宣布，推出新一代遠端伺服器管理晶片AST2600，是首款導入28奈米製程的遠端伺服器管理晶片，採用安。謀（ARM）的Cortex A7雙核心處理器，不僅優化效能及運算速度，也可降低耗電量。因應5G將帶動邊緣運算架構需。求普及，AST2600將可提供強效的管理能力，滿足未來複雜的伺服器管理需求。配合超大型資料中心及客戶新世代。伺服器平台開發時程，AST2600已在7月送樣認證，預計明年量產。遠端伺服器管理晶片一直是信驊最穩固的主力產。品，未來將持續深化與擴大產品組合及技術能力，並與全景影像處理晶片同為營運重心。。</t>
  </si>
  <si>
    <t>1.針對帆宣指控前員工涉嫌「帶槍投靠」，引發檢調行動，芮寶生醫發出聲明表示，帆宣於2012年看準醫療市場是。市場趨勢，與芮寶生醫洽談合作事宜，雙方於2013年起陸續簽訂數款核酸萃取儀器之開發合約，皆由芮寶提供原創。儀器並指導開發，且合約載明「芮寶生醫擁有新儀器之所有權利」（包含專利申請權利）。寶指出，帆宣去年因內。部人員流動問題，造成交貨品質不佳，而帆宣是在去年5月間告知，該公司負責芮寶客服的副課長將於6月初離職。。由於當時芮寶已因帆宣公司所生產儀器的品質問題，處理得不可開交，因此，當時即已告知帆宣高階主管，若其無。法留住客服主管，將會聘請其過來，協助處理儀器品質問題。當時該高階主管只告知芮寶此人不適用，未提及有何。營業秘密之顧慮。。2.帆宣是在芮寶提供技術協助下，順利進入醫療器械市場，芮寶表示，如今竟因一名客服人員離職後前往芮寶生醫。任職，就指控其帶走商業秘密，並由檢調大規模搜索數處，包含芮寶公司、研發主管與供應商家中，嚴重意圖干擾。芮寶公司營運及研發之腳步，騷擾非相關人員之行為，足見其大公司欺壓小客戶的跋扈行徑，恩將仇報且無商業道。義可言。芮寶強調，帆宣公司此次不實檢舉引發之調查行動，已造成芮寶公司嚴重的商譽與實質損失，將保留法律。追訴權，並全力配合司法調查，靜待司法釐清案情，以還芮寶公司清白。。</t>
  </si>
  <si>
    <t>1.不斷電系統（UPS）大廠旭隼表示，UPS產業與基礎建設有關，供應新建工廠對UPS會有需求，銀行開設分行、基。地台伺服器都會用到UPS，但美中貿易戰可能影響全球經濟放緩，因此審慎看待下半年。受惠於變頻器（Inverter。）進入旺季，預期第2季業績和獲利將會優於第1季。第2季是變頻器的旺季，去年表現不太好，今年恢復成長動能。，賣出的變頻器主要用在太陽能發電相關產業，將太陽能板發的電力轉換儲能到電池裡或轉換成市電。。2.旭隼上半年營收62.95億元，年增17.1%，主因拓展新客戶策略奏效，爭取中東、非洲、拉丁美洲等地新訂單，展。望全年挑戰年增逾一成。去年旭隼營收114.78億元，稅後純益18.13億元，每股純益23.18元。旭隼生產據點位在大。陸深圳，第1季中山廠加入營運後，深圳廠以生產高端UPS產品為主，中山廠以量化製品為主。台灣新設小型工廠部。分，是因應客戶外銷美國市場，目前均是小量生產。。</t>
  </si>
  <si>
    <t>藥華醫藥宣布，血液腫瘤新藥 Besremi 獲衛福部食品藥物管理署 (TFDA) 縮短藥證審查時間，預計明年第 3 季可。取得藥證上市，將為營運添新動能，加上歐洲市場穩定出貨，明年營收可望超越今年。藥華藥強調，Besremi 獲 T。FDA 優先審查認定，查驗時間從 360 天縮短至 240 天，可使台灣成為亞洲早期血液腫瘤 PV 病患第 1 個受惠國。家，規劃年底送件申請，在台中廠進行生產，預計能救治 20 多位病患，新藥也正與美國、日本、中國等地區溝通。新藥後續發展。展望後市，藥華藥表示，由於歐洲市場出貨穩定成長，加上新藥縮短審查時間，最快明年第 3 季。上市，營收可望挑戰新高。藥華藥第 2 季營收 6915 萬元，季增 94.67%，年增 6302%。累積前 6 個月營收 1.04。 億元，年增 6082%。。</t>
  </si>
  <si>
    <t>神盾澄清媒體報導，說明如下：。1.傳播媒體名稱：2019/07/17自由時報第C02版。2.報導內容：。「………，歐系外資出具最新報告分析，下半年神盾在中國客戶滲透率恐因該專利訴訟而放緩，此外，華為恢復供。貨，加上日韓紛爭恐影響神盾主要客戶三星下半年訂單，下修神盾2019年、2020年每股盈餘(EPS)預估值，從22.7。元、29.9元，各調降到15.5元、23.7元。」「………，明年出貨量從9500萬套降至8200萬套。」。3.發生緣由：本公司並未對外界提供任何預測性資訊，且亦未對外公開揭露財務預測資訊，有關本公司財務業務資。訊皆以公開資訊觀測站公告為主，特此說明。。4.因應措施：於公開資訊觀測站發布重大訊息說明。。</t>
  </si>
  <si>
    <t>2019/07/17股票暫停交易。</t>
  </si>
  <si>
    <t>2019年07月17日台數科重訊記者會之新聞稿，說明如下：。1.發生緣由：本公司今日下午4點於台灣證券交易所召開重大訊息說明記者會。2.就本公司於今日董事會決議通過購買得濬股份有限公司股權案說明如下：台灣數位光訊科技股份有限公司(股票。代號：6464；以下簡稱：台數科)，已於今日經董事會決議通過，購買得濬股份有限公司(以下簡稱：得濬公司)百。分之百已發行股份，並間接分別取得新永安有線電視股份有限公司、大揚有線電視股份有限公司及鑫祺多媒體股份。有限公司百分之百已發行股份。台數科並已於今日與凱月股份有限公司簽署股權買賣合約(以下簡稱：本合約)，表。達雙方買賣股權之高度意願及誠信。本次股權買賣案之主要事項如下：。(1).依據本合約約定，台數科將透過本次股權買賣，取得得濬公司百分之百股權，藉以間接取得新永安有線電視股。份有限公司、大揚有線電視股份有限公司及鑫祺多媒體股份有限公司百分之百已發行股份。。(2).依據本合約約定，買賣價金是雙方依據專家評價結果共同議定，本交易案初始買賣價金為新台幣7,250,000仟。元，加計得濬公司預估之自2019年4月1日至交割日前一日得濬公司之綜合損益表稅後淨利(損)及得濬公司預估之交。割日前一日合併約當淨現金餘額(以下合稱「調整項目」)，依股份買賣合約所示公式調整之金額為調整後初始買賣。價金，並應於交割後三十日內依經會計師查核之調整項目，再依股份買賣合約相關規定調整之，該調整後之金額即。為最終買賣價金。。(3).本合約之到期日為2020年7月16日。。(4).台數科將再召集股東臨時會討論本件購買股權案，並且依法辦理相關公告，惟若股東臨時會未同意此案，則終。止本合約。。(5).本件購買股權案尚須取得公平交易委員會及國家通訊傳播委員會等主管機關核准後，才會進行相關交割事項，。本公司於此過程勢必竭力配合主管機關相關查核需求，期盼攜手得濬公司順利成為台灣本土有線電視業者水平整合。之楷模。得濬公司百分之百持有之新永安有線電視股份有限公司及大揚有線電視股份有限公司有線電視經營區域分。別為台南市永康區及嘉義縣朴子區，2019年6月30日有線電視收視戶共計18.3萬戶、寬頻上網用戶數共計4萬戶、光。纖網路覆蓋全國面積約為5%。台數科考量不論在客戶規模或是光纖網路面積，對台數科集團未來之發展都極為重要。，故期盼透過購買得濬公司，增加有線電視收視戶至46萬戶、寬頻上網客戶數至16萬戶及光纖網路覆蓋全國面積至。41%，進而促進產業永續經營之轉型與尋求創新之契機。台數科及得濬公司所屬之有線電視，長期以來不管是在節。目製作、社區服務以及創新發展皆全力投入。藉由此次投資案，雙方結合勢必產生綜效，除了提供消費者更優質的。收視服務外，對於未來產業長遠發展也甚有助益；相對地，台數科隨著規模之擴展，將陸續提出更前瞻的計畫，相。信在政府相關產業政策引領之下，得以一起迎接數位匯流的挑戰，齊心為台灣媒體產業而努力，邁向下一個更美好。的未來。。</t>
  </si>
  <si>
    <t>醫美保養品牌達爾膚（DR.WU）全力調整營運模式，去年重新佈局整合轉投資事業，藉成立投資江蘇達爾膚化妝品。公司，引進更熟悉當地通路的新經營團隊，上半年效益已經有初步的成效，預計 7月完成相關作業程序，人員都會。轉換至新團隊，未來達爾膚將持股江蘇子公司股權51%，中國銷售全由江蘇子公司負責。另外，過去二年達爾膚在。中國屈臣氏積極布建通路，造成較大虧損情況，今年第二季起進行調整，轉由專業代理商去經營布局，雖短期造成。營收波動，但公司希望透過調整拉升占有率，也希望能降低中國投資負擔，首要目標是達到損平。受惠台灣線下及。大陸線上的通路銷售業績成長貢獻，在營運模式調整成效顯現下，達爾膚第二季及上半年合併營收分別為2.54億元。、5.12億元，年增率分別為9.62%、14.86%。首季在新品上市拉動下，毛利率拉高至68.91%，EPS達1.22元。內部指。出，第二季因產品組合及行銷費用支出較多下，預估獲利將低於前一季，但仍會小賺。展望下半年，在進入傳統旺。季，及雙11拉動下，營收可望維持正成長。。</t>
  </si>
  <si>
    <t>換CPA事務所，原建智聯合換成安侯建業聯合會計師事務所。。</t>
  </si>
  <si>
    <t>大股東本人洲定投資2019/07/17設質200,000股給國際票券金融，累計設質3,027,000股。。</t>
  </si>
  <si>
    <t>2019/07/17收盤價23.20元，月報酬下跌35%。。</t>
  </si>
  <si>
    <t>解任1董。董事戴華錫卸任。</t>
  </si>
  <si>
    <t>改派1董。董事許文通(懷德保險代理人代表)卸任。董事許偉平(懷德保險代理人代表)新任。</t>
  </si>
  <si>
    <t>全存保企業有限公司向瑞利請求損害賠償事件之宣判主文說明，說明如下：。1.法律事件之當事人：。(1).上訴人：全存保企業有限公司。。(2).被上訴人：瑞利企業股份有限公司。2.法律事件之法院名稱或處分機關：臺灣高等法院高雄分院。3.法律事件之相關文書案號：2014年重上更(三)字第22號。4.發生原委：與本公司比鄰之全存保企業有限公司於2003/12/05日發生火災，該公司之廠房付之一炬，該公司認為。係承攬本公司廠房興建之廠商國寶企業社施工不慎引起火災，除向高雄地檢署對本公司負責人呂瑞晃提起公共危險。之告訴外，並向高雄地方法院請求本公司與國寶企業社應連帶賠償新台幣1億560萬3230元。。5.處理過程：待臺灣高等法院高雄分院判決書寄達另行補充公告。。6.宣判主文內容如下：原判決關於駁回上訴人後開第二項之訴部分及該部分假執行之聲請，暨除確定部分外訴訟費。用之裁判均廢棄。被上訴人應再連帶給付上訴人新臺幣捌佰壹拾伍萬壹仟捌佰貳拾玖元，及自2007年12月22日起至。清償日止，按週年利率百分之五計算之利息。其餘上訴駁回。。(1).二審及發回前第三審訴訟費用除確定部分外，由被上訴人連帶負擔五分之二，餘由上訴人負擔。。(2).本判決第二項所命給付，於上訴人以新臺幣貳佰柒拾萬元供擔保後，得假執行；但被上訴人如以新臺幣捌佰壹。拾伍萬元供擔保後，得免為假執行。。7.因應措施及改善情形：待臺灣高等法院高雄分院判決書寄達另行補充公告。。</t>
  </si>
  <si>
    <t>改派1董。董事李文隆(春源鋼鐵工業代表)卸任。董事蔡錫奇(春源鋼鐵工業代表)新任。</t>
  </si>
  <si>
    <t>董事本人陳定川於2019/07/18預計申讓4,000張股票，預計申讓比重5%，交易方式為鉅額逐筆交易。。</t>
  </si>
  <si>
    <t>副董事長本人遠進2019/07/18設質1,450,000股給台新綜合證券，累計設質1,450,000股。。</t>
  </si>
  <si>
    <t>允強代子公司允強土耳其鋼鐵工貿公司公告因建廠需要而向MAKINE IHTISAS ORGANIZE SANAYI BOLGESI取得不動產。(土耳其KOCAELI/DILOVASI MAKINE工業區土地)，交易金額為75,635,937里拉(約新台幣4.14億元)。。</t>
  </si>
  <si>
    <t xml:space="preserve">運錩            </t>
  </si>
  <si>
    <t>1.運錩為不鏽鋼剪裁加工廠，今年上半年因鎳價走勢不如去年同期，且中國奇億新廠產能利用率還有待提升，加上。還有折舊費用，上半年營收41.9億元，年減5.91%，Q1稅後淨利1000萬元、毛利率2.37%都較去年同期大幅衰退，不。過因鎳價在Q1回升，因此毛利率較去年Q4低點反彈，稅後淨利也自去年Q4轉虧轉盈。。2.運錩新廠產能規劃為舊廠的1.5倍，但目前月產能約在5000-6000萬噸，與舊廠相當，新廠產能規模未如預期，影。響營收表現，不過隨新產產能利用率提升，效益將會顯現。第3季因鎳價7月飆漲，倫敦金屬交易所（LME）鎳價每。噸已突破14000元，若鎳價持續走高，中國奇億新廠產能持續提升，運錩第3季營運可較第2季成長。運錩表示高雄。廠因受景氣波動影響較大，目前營運較不明朗，不過預估中國奇億新廠本業表現將會較去年成長，惟去年因奇億舊。廠業外認列3.6億元人民幣，挹注獲利表現，墊高基期，運錩整體營運表現難追上去年。。</t>
  </si>
  <si>
    <t>泰豐輪胎違反勞動基準法第32條第2項規定，罰鍰金額累計達新台幣105萬元，說明如下：。1.發生緣由：桃園市政府至本公司實施勞動檢查，要求本公司遵照勞動基準法第32條第2項規定辦理。。2.處理過程：本公司已派員就勞動檢查事項詳細說明。。3.改善情形及未來因應措施：依查核內容改善及依現行勞動基準法規範操作。。</t>
  </si>
  <si>
    <t>國際中橡本公司、子公司Synpac Venture Capital, L.P.公告Genzyme Corporation對爭議之歐洲權利金帳款尚未。按合約支付，說明如下：。1.公司名稱：本公司、子公司Synpac Venture Capital, L.P.(簡稱Synpac)。2.與公司關係：本公司及子公司。3.相互持股比例：本公司直接間接持股99.42%之子公司。4.發生緣由：本公司及子公司Synpac與被授權人Genzyme Corporation(簡稱Genzyme)對歐洲專利權及權利金爭議，。經數次雙方協商後尚未能達成共識，Genzyme對有疑義部分之權利金，截至目前仍尚未同意按合約支付。。5.因應措施：我方委託律師積極進行協商，以保障公司權益。。</t>
  </si>
  <si>
    <t>夏普會長暨社長戴正吳，在夏普於大阪的公開活動接受媒體訪問透露，夏普有意評估重新購回10代面板廠SDP（土。界工廠）股權，進而讓SDP收納為夏普子公司。夏普目前是SDP第二大股東，持股比率約26.71%，鴻海創辦人郭台銘。個人投資的SIO（超視土界國際）則持有SDP股權53.05%，居第一大股東。戴正吳說，如果可行的話、若能將SDP納。為子公司將是夏普發展8K以及5G的必要基礎，有助提高市場競爭力。。</t>
  </si>
  <si>
    <t>台積電向SCREEN Semiconductor Solutions Co., Ltd.訂購機器設備供生產用，交易總金額為NT$2,172 佰萬元。。</t>
  </si>
  <si>
    <t>1.台積電召開法說會，並公布第 2 季財報，第 2 季營收為 77.5 億美元，季增 9.2%，年減 1.4%，新台幣營收 2。410 億元，季增 10.2%，年增 3.3%，毛利率 43%，季增 1.7 個百分點，年減 4.8 個百分點，營益率 31.7%，季。增 2.3 個百分點，年減 4.5 個百分點，稅後純益 667.7 億美元，季增 8.7%，年減 7.6%，每股純益 2.57 元。。上半年營收達 148.42 億美元，約當新台幣 4597 億元，年減 4.5%，毛利率 42.2%，年減 6.9 個百分點，營益率。 30.6%，年減 7.1 個百分點，稅後純益為 41.38 億美元，新台幣 1281.59 億元，年減 20.9%，每股純益 4.94。元。。2.台積電第 2 季包含智慧型手機、高速運算、物聯網與汽車電子等相關應用，營收都較第 1 季成長，其中高速運。算季增 23%，表現最好，其次是物聯網，季增 15%，智慧型手機受惠華為備貨帶動，營收季增 5%，汽車電子相關。也季增 3%。以製程來分，台積電 7 奈米第 2 季出貨占晶圓銷售金額約 21%，10 奈米出貨占晶圓銷售約 3%，16。奈米占約 23%，整體先進製程營收達全季晶圓銷售 47%。。台積電召開法人說明會，財務長何麗梅表示，半導體產業與晶圓代工業較 4月法說會時的狀況負面，今年半導體業。恐將衰退3%，表現將較先前預估的持平遜色。預期，今年晶圓代工業將衰退1%，較先前預估的持平遜色。至於台積。電營運表現，所有平台業績都將較第2季成長，其中，以智慧手機平台業績成長最強勁，物聯網也將強勁成長。第3。季營收將達91億至92億美元，若以中間值91.5億美元計，將較第2季增加18%。隨著產能利用率回升，台積電預期，。第3季毛利率可望回升到46%至48%，若以中間值47%，將較第2季拉升4個百分點。因第4季具有不確定性，只可確定。第4季業績將較第3季成長，全年營收微幅成長目標能否順利達成，目前仍無法確定。不過台積電今年智慧手機業績。可望成長個位數百分點，不計挖礦的高效運算業績也將成長個位數百分點，物聯網將成長2位數百分點。。【TCRI 觀點_20190730】。1. 主要研調機構均下修半導體2019年銷售額預估，IC Insights預估年減13%、WSTS預估年減12.1%及Gartner預估。年減9.6%。主要受記憶體價格大幅下跌、非記憶體晶片終端需求疲弱所累。。2. 台積電下修對整體晶圓代工景氣展望與半導體景氣變化一致。台積電之7奈米製程優勢，營運持續優於同業，但。營收占比達5成之28奈米等成熟製程，仍受整體景氣影響呈現衰退，上半年累積營收年減4.5%。。3. 因目前市場仍在消化庫存階段，成熟製程晶片的訂單能見度不高，故對於台積電全年營收能否維持個位數成長。，暫中性看待。。</t>
  </si>
  <si>
    <t>1.藍天公告，處分位於日本的 3 筆不動產，預計將於本季認列。公告指出，子公司 Lunaria Investment GK 合同。會社，將處分位在日本東京都品川區、文京區及港區 3 筆土地，合計土地面積約 617.65 坪、建物面積 4060.7。 坪，平均每坪交易金額 294.39 萬日圓。。2.此次處分交易對象為 PLC11R 合同會社，將依法採成本法並減除相關稅費之估計，處分利益估達 14.73 億元。。藍天近年積極活化土地資產，今年除了日本以及先前汕頭百腦匯外，預計還有北京的土地資產及哈爾濱、青島、淄。博等地的百腦匯。明年藍天也將針對中國包括大慶、北京、南昌、蘇州、惠州、錦州等地之商用不動產活化，上述。計畫若全數順利執行，合計今明 2 年處分金額將達 200 億元以上。。藍天代日本子公司Lunaria Investment GK合同會社公告為活化資產、創造集團商場經營績效，處分不動產予PLC11。R 合同會社，交易總金額為JPY13,772,640,000元(含稅)，預計處分利益JPY 1,472,960,000元(依法採成本並減除。相關稅費之估計)。。</t>
  </si>
  <si>
    <t>大股東本人唐明亮於2019/07/18預計申讓3,000張股票給定宏國際投資，預計申讓比重26%，交易方式為轉讓私募股。票。。</t>
  </si>
  <si>
    <t>1.陽明海運攜手中遠海運(COSCO SHIPPING Lines)、赫伯羅德(Hapag-Lloyd)、Ocean Network Express(ONE)、以。及東方海外(OOCL)開闢東印度往返西北歐快線(East India and North Europe Express，簡稱IEX)，預計自10月26。日於維薩喀巴坦(Vizag)首航，提供南亞、地中海、西北歐主要港口的直航服務。。2.陽明表示，本航線將配置9艘6,500 TEU級貨櫃船舶，其中陽明海運投入1艘，提供63天巡航的每週固定航班服務。，靠港順序為維薩喀巴坦(Vizag)-克里希納帕特納姆(Krishapatnam)-清奈(Chennai)-杜蒂戈林(Tuticorin)-可倫。坡(Colombo)-科契(Cochin)-達米埃塔(Damietta)-派里厄斯(Piraeus)-鹿特丹(Rotterdam)-倫敦門戶港(London Ga。teway)-漢堡(Hamburg)-安特維普(Antwerp)-利哈佛(Le Havre)-達米埃塔(Damietta)-吉達(Jeddah)-可倫坡(Colom。bo)-維薩喀巴坦(Vizag)。。3.陽明亦指出，新增的IEX航線將是市場上唯一提供印度東部與南部往返地中海與西北歐的快速航線，此航線除直。航西北歐主要港口外，同時將搭配地中海轉運中心達米埃塔(Damietta)、派里厄斯(Piraeus)與陽明全球航線網絡。銜接，提供印度往返西北歐、希臘以及東地中海市場的航線服務。而該航線設計亦可進一步強化陽明現行地中海往。返西北歐區間之市場布局。。</t>
  </si>
  <si>
    <t>內部稽核主管徐慕妘離職，由賴翊倫接任。。</t>
  </si>
  <si>
    <t>揚秦國際公告高雄承租之廠房火災民事案件進度本公司接獲臺灣橋頭地方法院民事庭通知書。1.法律事件之當事人:(被告)揚秦國際企業股份有限公司、(原告)鄧永成。2.發生原委（含爭訟標的）:。(1)本公司於2019年04月22日收到鄧永成先生之律師來函並附上民事起訴書第一頁影本，該律師函聲明請求本公司。給付總金額新台幣3,510,000元及遲延利息。。(2)2018年4月23日，本公司承租之廠房(高雄市鳥松區東山路66巷8號)因員工操作油炸機不當發生火災，本公司經。幾番與房東鄧永成先生調解，因賠償金額未達共識，故鄧永成先生對本公司提起民事訴訟。。(3)本公司於2019年7月18日收到臺灣橋頭地方法院民事庭通知，需於2019年7月30日前提出答辯狀並將影本直接送。達予原告。。3.處理過程:本公司將委任律師處理本案。。4.對公司財務業務影響及預估影響金額:因求償金額未高於本公司高雄租賃之廠房投保金額，故對本公司財務業務。無重大影響。。</t>
  </si>
  <si>
    <t>高銀獨立董事對本公司董事會議決事項表示反對意見，說明如下：。1.董事會、審計委員會或薪酬委員會之議決事項：董事會。2.表示反對或保留意見之獨立董事或審計委員會、薪酬委員會成員姓名及簡歷：林文淵獨立董事；台灣苯乙烯工業。(股)公司董事長。3.表示反對或保留意見之議案：。(1).報告事項第12案：本行總經理之退休案、。(2).討論事項第5案：新任總經理聘任案。。4.林文淵獨立董事表示反對之意見內容如下：。(1).王總來自基層，盡心盡力，今天遭逼退不符比例原則，為高銀員工士氣及股東權益，反對這種處理方式。。(2).黃文修先生的學經歷不了解的情況，無法表達同意。。5.其他應敘明事項：。(1).本行依規於會前7日(7/10)郵寄議程予各董事，並將新任總經理之學經歷資料附於提案內，且囿於林獨立董事。文淵7/11因公出國，本行遂於同日(7/10)以電子郵件提供委任書予林獨立董事文淵。本行另於會議前一日(7/17)以。電子郵件寄送新任總經理之詳細補充資歷表予三位獨立董事知悉。。(2).董事長更於本次會議中詳細說明新任總經理學、經歷等相關資訊。。</t>
  </si>
  <si>
    <t>三商美邦董事會決議擬購置大台北地區不動產。。</t>
  </si>
  <si>
    <t>華立近年投入龐大資源爭取OLED領域上游原材料、生產設備的銷售權，以仍屬寡占市場、技術瓶頸高的精密金屬遮。罩耗材為例，已成為對岸重量級OLED面板廠的供應鏈，終端應用以手機及穿戴式裝置為主力。原材料中的偏光片及。有機發光材也有所斬獲，近期更代理品牌大廠的柔性PI，正式跨入柔性OLED場域搶先機。華立目前除繼續完善產品。組合導入客戶端認證外，也以提供完整材料及晶片解決方案為努力方向，持續深耕主力客戶並開發潛在客戶，未來。OLED產業挹注的營收，可望為業績增添強勁成長動能。華立 6月自結合併營收47.14億元，年增6%，累計上半年合。併營收達261.1億元，年增4.2%。。</t>
  </si>
  <si>
    <t>大股東本人源泰投資於2019/07/18預計申讓143張股票，預計申讓比重3%，交易方式為一般交易。。</t>
  </si>
  <si>
    <t>海灣原於2019/03/28公告擬發行有擔保可轉換公司債(海灣四)，於2019/07/18公告撤銷發行。。</t>
  </si>
  <si>
    <t>長天科技補充說明因虧損、業務緊縮，致公司遲發、未發薪資達2個月以上，解僱全體員工，說明如下：。1.發生緣由：。(1).本公司因虧損、業務緊縮，致公司遲發、未發薪資達2個月以上，為保障勞工權益，本公司已於2019年7月11日。依法向主管機關提出大量解僱申請並檢送解僱計畫書，本公司訂定2019年7月16日為資遣通知日，資遣全數員工。。(2).本公司將依法給予預告期間，並依員工年資區間，分別延後勞動契約之終止日(預計1個月後)，以利員工謀職。。。2.因應措施：本公司待資金充足後將聘僱員工回任或召募新員工。。3.其他應敘明事項：本公司因2019年6月27日股東常會流會，導致私募現金增資發行新股一案無法經股東同意而尋。找新的資金挹注。目前公司仍營運中，並積極尋找資金挹注，依先前公告將於2019年8月20日召開股東臨時會，待。股東同意私募現金增資發行新股一案，公司即有資金挹注，屆時也將回聘優秀員工，讓公司恢復整體運作。。</t>
  </si>
  <si>
    <t>榮創董事會通過與Cree Inc簽定LED專利&amp;amp;商標授權合約，說明如下：。1.契約或承諾相對人：Cree Inc.。2.契約或承諾起迄日期：2019/7/1-2022/6/30。3.主要內容：為因應公司將來業務及市場變化，本公司董事會通過與美國Cree Inc. 簽定LED之專利&amp;amp;商標授權合約。，以期開拓新應用及新市場。。4.限制條款：依合約規定。。5.對公司財務、業務之影響：財務方面無重大影響，業務方面可開拓新應用及新市場。。6.具體目的：開拓新應用及新市場。。</t>
  </si>
  <si>
    <t>改派1董。董事陳明能(海華國際資產管理代表)卸任。董事林秀戀(海華國際資產管理代表)新任。</t>
  </si>
  <si>
    <t>碩禾補充公告2019/06/14，其子公司禾迅綠電(股)公司處分合同會社CHIBA2太陽能電廠之變更交易對象及金額，說。明如下：。1.標的物之名稱及性質：處分合同會社CHIBA2太陽能電廠相關權益。2.交易總金額：日幣422,900仟元(折合新台幣122,979仟元)。3.交易相對人及其與公司之關係：和上住電株式會社(非關係人)。4.處分利益(或損失)：依2019年第一季帳面價值扣除減資金額後餘額計算，處分利益日幣112,742仟元(折合新台幣。約32,785仟元)。5.取得或處分之具體目的或用途：配合公司長期財務規劃。</t>
  </si>
  <si>
    <t>中天生技抗C型肝炎新藥MB-110取得中國發明專利，說明如下：。1.發生緣由：本公司業於今日接獲通知，抗C型肝炎新藥MB-110取得中國專利證書，專利名稱「治療C型肝炎病毒感。染的醫藥組合物」，專利證書號為ZL201380056433.2。。2.其他應敘明事項：。(1).抗C型肝炎新藥MB-110已取得美國、中華民國、香港、澳門、日本、澳洲、歐洲、韓國及加拿大專利。。(2).新藥開發時程長、投入經費高且並未保證一定能成功，此等可能使投資面臨風險，投資人應審慎判斷謹慎投資。。。</t>
  </si>
  <si>
    <t>眾達-KY以每股台幣65.00元辦理現金增資普通股，發行股數為5,000,000股，發行總額為台幣50,000,000元，募資。總額為台幣325,000,000.00元；本次現金增資將用於：購置機器設備；充實營運資金。</t>
  </si>
  <si>
    <t>1.環宇-KY第1季稅後盈餘為1299萬元，季減73.9%，年減84.5%，每股盈餘為0.17元，累計第2季合併營收為4.66億。元，季增23.7%，累計上半年合併營收為8.43億元，年減15.82%。環宇-KY表示，今年上半年比較辛苦，下半年因晶。圓代工及光通訊資料庫中心、PON等會上來，下半年業績會比上半年好。。2.環宇-KY入股晶電子公司-晶成半導體後，積極進行雙方合作，目前晶成半導體已備置6吋月產能2000片，無塵室。最大設備產能可達6000片，公司將依客戶訂單需求逐步建置到6000片，而環宇-KY也計畫在1年內將晶成半導體持股。比例拉升到49%或更高。晶成半導體初期以手機VCSEL(3D感測)及氮代鎵(RF)代工為主，環宇-KY亦積極將客戶介紹。至晶成半導體，並進行技術移轉，目前已有客戶開始試產，預計今年底完成製程導入及設備補齊，明年開始將會有。業績貢獻。。</t>
  </si>
  <si>
    <t>改派1監。監察人楊冠翰(旺寶國際代表)卸任。監察人蘇盟舜(旺寶國際代表)新任。改派1董。董事潘玉玲(六易控股代表)卸任。董事黃定博(六易控股代表)新任。</t>
  </si>
  <si>
    <t>1.記憶體模組廠商宜鼎第二季營收16.9億元，季衰退12%，主要原因在記憶體跌價以及市場庫存仍高下，客戶保守。，而也因為同業價格競爭，再加上中美貿易戰下，中國工控客戶受影響，導致第二季營收往下。雖然DRAM現貨價格。近二週起漲，但宜鼎產品都是走合約市場路線，目前的市場氛圍詭譎，即現貨市場漲聲起使採購端擔心漲勢向上而。擬積極採購，但業務端卻感受到客戶仍有不少庫存，不急於再備貨，只有少部分的客戶真的因此波現貨起漲而拉貨。，大部分的客戶仍不動如山。。2.展望第三季，還需觀察此波記憶體現貨價漲是否可以帶動真實需求向上，營收先以與第二季持平看待，若以各別。市場來看，以亞洲區的客戶有較大的反應，歐洲市場仍相當鎮定。至於在毛利率，宜鼎第一季毛利率逾30%，為近。年新高水準，第二季可望維持持平高檔水準，主要因為同業價格競爭的多為毛利率較低的類工控訂單，而第二季中。國市場滑落，也多為較低毛利率訂單，再加上台幣上半年貶值，都對第二季毛利率有所幫助。產能部分，宜鼎總部。汐止廠目前有4條生產線，而去年開幕的宜蘭研發製造中心，最大產能可達12條生產線，最大月產能可達180萬片，。而目前宜蘭廠僅導入3條生產線，仍有相當大的空間。。</t>
  </si>
  <si>
    <t>董事本人允周投資2019/07/18設質3,090,000股給遠東國際商業銀行，累計設質3,090,000股。。</t>
  </si>
  <si>
    <t>改派1董。董事黃國晉(愛寶諾國際開發代表)卸任。董事陳哲芳(愛寶諾國際開發代表)新任。</t>
  </si>
  <si>
    <t>法人董事代表人本人蕭景田於2019/07/18預計申讓783張股票，預計申讓比重100%，交易方式為一般交易。。</t>
  </si>
  <si>
    <t>通路商上奇科技公布第2季財報，合併營收新台幣10.78億元，年增16%。營業利益4048.2萬元，年減30%。稅前淨利。4505萬元，年減23%。每股盈餘0.83元。累計2019年上半年，上奇合併營收21.42億元，年增19%。營業利益9756.7。萬元，年減2%。稅前淨利1.03億元，與去年同期持平。上奇2019年上半年累計合併營收穩健成長，獲利貢獻則與去。年同期持平，主要差異除了去年第2季基期較高外，今年第2季企業IT採購及生產設備等部分專案延後結算、亞幣貶。值等因素也影響整體獲利貢獻。展望下半年，上奇表示，儘管國際政經局勢詭譎多變，為台、港兩地企業市場發展。添加不確定性，上奇仍專注集團事業的經常性收入穩健成長，以及數位印刷市場的印刷設備專案擴展。。</t>
  </si>
  <si>
    <t>董事長利用他人名義持有者豊喬投資2019/07/18設質1,000,000股給元大證券金融，累計設質3,500,000股。。</t>
  </si>
  <si>
    <t>1.車用CMOS影像感測器元件（CIS）封測廠勝麗自結6月合併營收新台幣1.92億元，較5月1.98億元減少3.32%，比去。年同期1.93億元下滑0.62%。上半年自結合併營收11.68億元，較去年同期11.67億元微增0.07%。勝麗生產線第一階。段擴充無塵室與機台設備，預計今年底前完成，第2階段產能擴充預計明年完成。下半年訂單將趨於穩定，車用產。品營收及出貨量比重均超過整體營收的7成，而車用CIS元件訂單需求仍然暢旺。。2.在產能布局方面，勝麗正在現有廠址擴充車用產品生產線第一階段無塵室與機台設備，預計今年底前完成，另外。擴充第2階段產能預計明年完成。另勝麗覓地評估與購地建廠計畫持續進行，因應下一波汽車輔助駕駛及自動駕駛。所帶來CMOS影像感測元件的龐大商機。從客戶端來看，國際大廠安森美（ONSemi）等持續擴大車用CMOS影像感測元。件出貨，勝麗持續受惠大客戶安森美擴大釋單後段封測業務委外代工，此外勝麗來自索尼（Sony）封測代工訂單穩。定放量，勝麗也切入歐系晶片大廠封測。。</t>
  </si>
  <si>
    <t>台塑石化公告台南市環保局以本公司違反「廢棄物清理法」第52條之規定裁處新台幣300萬元：。1.發生緣由:。一、2013年1月24日台南環保局稽查認定麻豆官輝土資場及左鎮宏昇土資場路基改良使用之本公司副產石灰產品為。廢棄物(當時為雲林縣政府合法產品登記期間)。。二、本次台南市政府以限期未改善為由，再次裁處新台幣300萬元罰鍰，並限期完成改善。。2.處理過程:。針對本次裁罰，本公司將提行政救濟，惟仍將於法定期限內先繳納罰鍰。。3.預計可能損失:。罰款新台幣300萬元整。。4.可能獲得保險理賠之金額:無。。</t>
  </si>
  <si>
    <t>研發主管謝佩珊內部調動，由何協勳接任。。</t>
  </si>
  <si>
    <t>換CPA事務所，原勤業眾信聯合換成安永聯合會計師事務所。。</t>
  </si>
  <si>
    <t>動力-KY之孫公司溙奕(江西)電子科技有限公司正式簽訂購買江西省安福縣工業園區內土地使用權及不動產廠房重。大合約(補充公告)，說明如下：。1.契約或承諾相對人：安福縣工業建設投資發展有限公司。2.契約或承諾起迄日期：2019/07/18。3.主要內容：購買江西省安福縣工業園區內土地使用權及不動產廠房。4.承諾事項：不動產廠房款項分四期給付。。5.對公司財務、業務之影響：因現有兩處生產廠址均為租賃廠房，廠房租金成本與人工成本逐年上升，為長久經營。考量並節省營運成本，購買江西省安福縣工業園區內土地使用權及不動產廠房做為集團整合的生產基地。。6.具體目的：集團整合的生產基地。。7.其他應敘明事項：購買土地使用權面積54.13畝，每畝人民幣8.3萬元，土地金額人民幣4,492,790元購買不動產。建物面積74,161.67平方米，不動產建物金額人民幣86,780,000元。</t>
  </si>
  <si>
    <t>全面改選，原5董2監，現7董，其中4董續任。董事李亦華(紅心辣椒娛樂科技代表)續任。監察人朱永宜卸任。董事邵致平卸任。監察人楊正毅卸任。董事杜德成(紅心辣椒娛樂科技代表)改任自然人董事。董事姜志達續任，改任紅心辣椒娛樂科技代表人。董事鄧潤澤續任。獨立董事方正新任。獨立董事曹曉虹新任。獨立董事陳容基新任。推選。董事長推選，由鄧潤澤續任。</t>
  </si>
  <si>
    <t xml:space="preserve">豐技生技        </t>
  </si>
  <si>
    <t>豐技生技以每股台幣28.00元辦理現金增資普通股，發行股數為710,000股，發行總額為台幣7,100,000元，募資總。額為台幣19,880,000.00元；本次現金增資將用於：充實營運資金。</t>
  </si>
  <si>
    <t>奧斯特於2019年4月25日董事會通過出售本公司持有之陞一材料技股份有限公司之部份股權18,200,000股，轉讓予。偉僑股份有限公司，此案於2019年7月18日以每股0.7元，計新台幣12,740,000元整完成交易。。</t>
  </si>
  <si>
    <t>2019/07/18收盤價24.05元，月報酬下跌34%。。</t>
  </si>
  <si>
    <t>1.利基PCB廠商博智提升製程生產能力，持續增加添購新設備，目標今年第3季高階產品應用放量成長，外傳會集中。工業電腦（IPC）領域。博智規劃今年資本支出大約4億元，用於添購壓合與鑽孔設備支援高階IPC專案生產。博智。表示，新品持續打樣認證不僅是為了單一領域，整體希望第3季有機會擴大產能，公司持續添購鑽孔機台等新設備。，是為了高階產品布局。。2.博智產能100%在台灣，儘管沒有美中貿易戰的直接影響，但也認為需要持續觀察網通以及終端應用總體市場需求。受到的間接影響。博智先前客戶多數都在觀望貿易戰後續發展，訂單會以3、4周的短單為主，在網通400G以及IPC。（工業電腦）高階產品上，持續配合客戶推動驗證與生產。。</t>
  </si>
  <si>
    <t>泰藝電子股份有限公司申報減少資本銷除普通股7,592,640股，每股面額10元，總額新臺幣75,926,400元一案，因。提出之申報書件不完備，業於2019年7月16日自行補正，並將副本抄送相關單位，金融監督管理委員會依「發行人。募集與發行有價證券處理準則」第72條第3項準用第12條第2項規定，自完成補正日重新起算，如無重大異常，預計。屆滿12個營業日申報生效。。</t>
  </si>
  <si>
    <t>1.大江生醫董事長林詠翔表示，大江的基因檢測在台灣蹲了九年已經成熟，去年終於賺錢，現在也切入中國市場，。希望今年底、明年初基因事業啟動。未來大江不只是保健品製造公司，是創造技術的平台。大江看好細胞治療市場。，今年起會跨入細胞治療領域，要做自動量化平台，現在已經規劃建置GTP實驗室，目標三年內步收成，對公司的。獲利開始加分。。2.大江也宣布成立新藥中心部門，已經累積的600項專利，未來除了非保健品的策略維持不製造，透過投資加值或。透過大江生活銷售，也將首度開放對外授權合作。食品上很久就有授權洽談，藥物部份已有美國、日本的藥廠在洽。談中。林詠翔說，之前公司累積的專利可以說是沉默成本，一般公司沒有像我們那樣挖礦，除了 600個專利，每個。月更新增2-3個小分子專利，功能的胜(月太)每個月2-3個，技術人員都穩定、快速產出。。</t>
  </si>
  <si>
    <t>1.光隆 6月營收達12.30億元、月增7.79%、年增12.66%，主要受惠成衣訂單大幅成長，今年成衣訂單拉貨約提早一。個月，5、6月成衣出貨動能強勁，使第二季成衣訂單較去年同期成長逾4成，帶動第二季營運轉旺。二季營收達30.。82億元、季增46.43%、年增10.8%，第二季成衣佔合併營收比重估超過4成，由於成衣為毛利率最佳的產品線，可望。帶動第二季毛利率達15%水準，預估EPS達1.5至2元水準。。2.展望下半年，光隆表示，由於第三季為傳統旺季，且今年成衣訂單動能佳，預期第三季營收仍可較前季、去年同。期成長，且家紡、羽絨等產品出貨提升，整體稼動率拉升下，毛利率表現亦可望優於第二季水準。不過，目前看第。四季則變數較多，成衣今年維持雙位數成長的展望不變，家紡產品線則動能仍偏弱，主要是羽絨產品從7月起價格。走跌，因受大陸市場需求降溫影響，雖目前跌幅仍不大，但由於羽絨產品近年皆維持在高檔水位，後續修正幅度尚。不明朗，也為第四季營運添變數。此外，由於公司發行CB將於9月底到期，近期陸續有轉換賣壓，加上屆時股本將。由目前11.07億元，膨脹至約13億元，留意今年股本膨脹影響EPS表現。。</t>
  </si>
  <si>
    <t>1.高爾夫球代工廠大田主要營收來源約9成為高爾夫球類，主要客戶是美日各大品牌，包括PXG、TITLEIST、Bridge。stone、Honma等。另外還有佔營收近1成是自行車、家庭用水五金業務。大田第2季營收受到美系客戶高階鈦合金產。品銷量佳，帶動營收來到11.21億元，季增31.76%、年增24.25%。預估第2季受到產品組合、生產效率提升下，毛利。率估較上季增，EPS上看2元。。2.展望第3季，日系客戶新品開始拉貨，挹注營運動能，目前訂單狀況佳，營收表現可與上季看持平或小增，而毛。利率與獲利表現仍需觀察後續產品組合與匯率走勢。全年而言，大田本業表現重返成長軌道，受到美、日系客戶鈦。合金產品銷量佳，帶動訂單挹注，並持續提升生產效率、自動化等，改善獲利空間，且業外少了去年一次性虧損(。支付給美商FOLEX訴訟和解金500萬美元)的干擾後，預估營收表現將較去年小幅成長，獲利表現將明顯提升。對於。未來營運策略，公司認為，將持續在高爾夫球桿頭業務上，研發新技術、新工藝，鎖定未來更高階產品市場，至於。自行車、水五金則穩定發展中，盼分散產業集中的特性，增加未來營運動能。。</t>
  </si>
  <si>
    <t>發言人廖順慶內部調動，由李宗熹接任。。</t>
  </si>
  <si>
    <t>大股東本人興泰實業2019/07/19設質1,000,000股給永豐商業銀行，累計設質51,194,840股。。</t>
  </si>
  <si>
    <t>聚陽實業說明越南子公司廠房火災事件情形，說明如下：。1.公司名稱：聚陽實業股份有限公司。2.與公司關係：子公司。3.相互持股比例：本公司持有Makalot Garments (Vietnam) Co., Ltd. 100%股權。4.發生緣由：本公司越南子公司Makalot Garments (Vietnam) Co., Ltd.位於越南海陽省(Thanh pho Hai Duong)。的部分廠房於7月21日清晨4點45分發生火警，火勢已完全撲滅，無人員傷亡。。5.因應措施：。(1).本次火災廠房影響之訂單將轉由本公司其它成衣廠以及代工廠生產，對產能以及出貨無重大影響。。(2).受損之廠房設備以及存貨皆已投保火險，釐清損失後會儘速申請理賠。。</t>
  </si>
  <si>
    <t>1.正隆目前在越南共有3個紙器廠與1個平陽造紙廠。平陽造紙廠共分五期，總投資將達約10億美元，第一期30萬噸。工紙產能(芯紙)已完成並正式投產，第二期規劃40萬噸工紙廠能(面紙)，預計2021年第4季投產。而第四個紙器廠。亦為正隆在北越的第一個點，在近期花費1,000萬美元買地後，建廠大約僅需半年時間完成，規劃年產能約1億米平。方。屆時整體越南營收佔比可望拉高至20%。。2.台灣工紙市場目前呈現供過於求，去年總生產量280.7萬噸、需求量則為192.9萬噸，生產超過需求量的部分銷往。海外。反觀越南則持續供不應求，去年生產的工紙為304.6萬噸、需求量則為382.1萬噸，仍有近80萬噸缺口未被滿。足。正隆剛在今年投放平陽造紙廠一期的30萬噸產能，目前稼動率約60至65%，目標在年底接近滿載，2021年第4季。還會有二期的40萬噸加入，中長期目標為百萬噸級規模。只是越南在今年第1季仍是呈現虧損狀態，主要因為剛投。產的平陽造紙廠第一期稼動率尚只在6成多，又採取較短的10年折舊期限，加上基礎設施投入為一次到位所致。而。平陽造紙廠的獲利效益要能較明顯看到，則須待第二期40萬噸產能投入，共同分攤基礎設施攤提，亦即在2021年第。4季之後。。3.展望後市，雖然中國工紙與國際紙價差距不如去年來得大，使得將紙品外銷至中國的利益有所收斂，但隨著正隆。越南工紙廠產能稼動率持續提高，加上第2季已取得越南政府的進口廢紙許可，後續開始使用價格較低的進口廢紙。後將可進一步降低成本。正隆集團最主要營收來源為工業用紙(含紙板與紙器)達87.4%，文化與家庭用等紙張佔11.。5%，其他如建案收入等則有1.1%。以地區別劃分，70.2%都是台灣貢獻，越南佔7.8%，隨著造紙與紙器廠的新產能。加入，年底可望增加至1成佔比，而只剩紙器廠的中國大陸則佔22%。。</t>
  </si>
  <si>
    <t>南港輪胎的世界明珠舊廠開發案，由兩大日系營造大廠中鹿營造及華熊營造，所組成的合資 JV 團隊承攬，南港今。日公告，契約總金額為新台幣 5.572 億元，預訂準備期間 6 個月，施工期間 46 個月，完工驗收期間 4 個月，。合計暫訂 56 個月。世界明珠舊廠開發案規模龐大，光是基地面積就超過 9000 坪，總樓地板面積達 7 萬坪，被。視為台北市指標性開發大案，該開發案計畫將投入 150 億元，預計 2023 年底前完工。其中，住宅占比將達 49.1。%，辦公大樓 42.5%，商場 6.7%，藝文展演約 1.7%，而商場已與微風集團簽約，租約為 20 年。華熊營造在台灣。擁有許多知名代表作，包括台北 101 大樓、台北站前新光摩天大樓、世貿中心、陶朱隱園豪宅，及正在興建中的。新店裕隆城開發案。而中鹿營造在台實績包括帝寶、天母 SOGO 百貨、文心 AIT 等。。南港輪胎代子公司-南榮開發建築(股)公告與中鹿營造及華熊營造(組成JV團隊)就南港廠開案簽訂建築工程合約，。說明如下：。1.契約種類：自地委建契約。2.契約相對人及其與公司之關係：中鹿營造(股)公司及華熊營造(股)公司(非關係人)。3.契約主要內容、限制條款及其他重要約定事項：南港區南港四小段566~571地號-世界明珠開發案新建工程以成本。加酬金(COST+FEE)訂定承攬契約。契約總金額新台幣5.572億元預訂準備期間6個月,施工期間(自放樣勘驗合格日起。致使用執照取得日止)46個月,完工驗收期間4個月,合計暫訂56個月。。4.取得之具體目的：投資興建住宅辦公及商場大樓供出售或出租之用。。</t>
  </si>
  <si>
    <t>裕隆集團旗下中華車的eMOVING推出iE125，強調超越125c.c.動力的電動機車，是全台第一台公規充電電動機車。。主打在家就可以充電，目標年銷2萬台，點燃台灣電動機車市場戰火。eMOVING期望透過戰略車款iE125推出，提供。消費者全新性能車款與最經濟的綠能補充型態選擇。全新iE125將提供三種車型，售價（不含電池）分別為精緻型7。3,800元，豪華型79,800元，旗艦型85,800元，扣除補助，最低可以39,800入手。中華車總經理陳昭文表示，iE125。的快充功能僅需10分鐘就可補充50%電能，配合超越同級車款的續航力（單次滿電最長里程達155km），可有效滿足。消費者的使用需求，加上中華汽車將從桃園市開始，打造結合生活型態的智慧充電示範區，逐步推廣到全國各區域。，有信心可以為iE125的消費者提供沒有「里程焦慮」的使用環境。中華車也宣布將在今年底前以特別優惠的價格。（499／月，原價799／月），提供iE125車主不限里程、不限快充時數的快速充電服務。。</t>
  </si>
  <si>
    <t>台積電向Daifuku Co., Ltd、Hitachi High-Technologies Corp.、Applied Materials South East Asia Pte. Lt。d.、Lam Research International Sarl訂購機器設備供生產用，交易總金額為NT$7,561 佰萬元。。</t>
  </si>
  <si>
    <t>大同代重要子公司公告-綠能科技(股)公司無法如期重新公告申報2018年財務報告，說明如下：。1.更正且重編之財務報告年季：2018年度。2.發生緣由：依金管證審字第1080321331號函辦理。3.主管機關限定更正之日期：2019/07/20。4.因應措施：綠能科技(股)公司已發函金融監督管理委員會申請展期。</t>
  </si>
  <si>
    <t>大同代本公司之子公司華映公司公告有關華映科技(集團)股份有限公司《關於提起訴訟的進展公告》，說明如下：。1.公司名稱：中華映管股份有限公司。2.與公司關係(請輸入本公司或子公司)：子公司。3.相互持股比例：本公司綜合持股約40%。4.發生緣由：本公司之子公司華映公司今日查詢華映科技(集團)股份有限公司(下稱”華映科技”)2019-114公告「。關於提起訴訟的進展公告」得知，華映科技表示於2019年7月18日收到法院送達的《民事裁定書》((2019)閩民初1。號之一) 及《民事裁定書》((2019)閩民初1號之二)。其中，《民事裁定書》((2019)閩民初1號之一)係法院針對20。19年1月華映科技申請對華映百慕大的財產採取財產保全措施而做出的准予裁定；《民事裁定書》((2019)閩民初1。號之二)係法院針對中華映管與大同股份分別提出之管轄權異議申請做出的裁定，裁定結果如下：“ 駁回被告大同。股份有限公司、中華映管股份有限公司對本案管轄權提出的異議。”。5.因應措施：本公司之子公司華映公司及華映百慕達尚未收到福建省高級人民法院裁定書，已與委任律師進行評估。，並依評估結果進行後續處理方式，以維護本公司之子公司華映公司及股東權益。。大同有關華映科技(集團)股份有限公司《關於提起訴訟的進展公告》，說明如下：。1.發生緣由：本公司今日查詢華映科技(集團)股份有限公司(下稱”華映科技”) 2019-114公告「關於提起訴訟的。進展公告」得知：華映科技於2019年7月18日收受福建省高級人民法院(下稱法院)送達之《民事裁定書》((2019)閩。民初1號之一)及《民事裁定書》((2019)閩民初1號之二)。其中，《民事裁定書》((2019)閩民初1號之一)係法院針。對2019年1月華映科技申請對華映百慕大之財產採取保全措施而做出之准予裁定(華映科技申請財產保全的情況詳見。華映科技2019-018號公告)；《民事裁定書》((2019)閩民初1號之二) 係法院針對中華映管及大同股份分別提出之。管轄權異議申請做出之裁定，裁定結果如下：“駁回被告大同股份有限公司、中華映管股份有限公司對本案管轄權。提出的異議。案件管轄權議議受理費人民幣100元，由被告大同股份有限公司、中華映管股份有限公司各負擔50元。。”。2.因應措施：本公司認為，本案由臺灣地區法院管轄更為方便，已委任律師進行評估，研擬後續上訴事宜，以維護。本公司及股東應有權益。。</t>
  </si>
  <si>
    <t>大同公告關係人存款不足遭退票事宜：。1.關係人或主要債務人或其連帶保證人名稱:綠能科技股份有限公司。2.發生緣由:。綠能科技股份有限公司於2019/07/19重訊公告，存款不足發生退票情事說明。3.債權種類或背書保證金額及其所占資產比例:。應收款項合計新台幣1,354,660仟元，佔本公司2019年6月自結個體財報資產總額1.69%。4.債權有無保全措施:有。5.預計可能損失:。實際損失待後續法律程序確認。6.因應措施:。對上述債權依相關法律程序維護本公司之權益。。7.其他應敘明事項:。(1)因綠能公司係本公司之子公司，本公司基於合併報表編製準則，  業已於每月認列該公司經營損益狀況，依國。際會計公報準則規定，並無額外認列損益之情況發生。本公司本業營運、財務目前一切皆正常。。(2)上述之資產係本公司2019年6月個體財報自結數。。大同代子公司尚志資產開發(股)公司公告關係人存款不足遭退票事宜：。1.關係人或主要債務人或其連帶保證人名稱:綠能科技股份有限公司。2.發生緣由:。綠能科技股份有限公司於2019/07/19重訊公告，存款不足發生退票情事說明。3.債權種類或背書保證金額及其所占資產比例:。貨款合計新台幣40,975仟元，佔尚志資產開發(股)公司2019年6月自結個體財報資產總額0.09%。。4.債權有無保全措施:有。5.預計可能損失:實際損失待後續法律程序確認。6.因應措施:。對上述債權依相關法律程序維護尚志資產開發(股)公司之權益。。7.其他應敘明事項:。(1)本事件對尚志資產開發(股)公司之營運無影響。(2)上述之資產係尚志資產開發(股)公司2019年6月個體財報自結數。大同代子公司尚志半導體公告關係人存款不足遭退票事宜：。1.關係人或主要債務人或其連帶保證人名稱:綠能科技股份有限公司。2.發生緣由:。綠能科技股份有限公司於2019/07/19重訊公告，存款不足發生退票情事說明。3.債權種類或背書保證金額及其所占資產比例:。應收款項合計新台幣108,234仟元，佔尚志半導體股份有限公司2019年6月自結個體財報資產總額13.87%。。4.債權有無保全措施:有。5.預計可能損失:實際損失待後續法律程序確認。。6.因應措施:。對上述債權進行相關法律程序以維護尚志半導體股份有限公司之權益。。7.其他應敘明事項:。(1)本事件對尚志半導體股份有限公司之營運無影響。。(2)上述之資產總額係尚志半導體股份有限公司2019年6月個體財報自結數。。</t>
  </si>
  <si>
    <t>董事長本人闊德工業2019/07/19設質500,000股給兆豐票券金融，累計設質7,750,000股。。</t>
  </si>
  <si>
    <t>建商華固今年上半年營收為 36.52 億元，年增 67.49%，總經理洪嘉昇指出，首波交屋入帳高峰為 6 月營收 20.9。5 億元，推升第 2 季單季營收 26.89 億元。估華固第 2 季單季稅後純益達 4.5 億元，推升上半年稅後純益達 5。.5 億元以上。華固在台北市景美剩 4 戶地上權住宅「華固新天地」建案成屋，該 4 戶成屋，將在本月底前出清。，全案將結案。華固建設第 3 季松山區「華固名鑄」、中山區「華固樂慕」分別將在 8 、 9 月交屋，將明顯推。升第 3 季入帳金額。其中華固名鑄總銷 80 億元，已銷售 9 成，而華固樂慕總銷 50 億元，也銷售 9 成。至於。第 4 季，華固建設將有土城的「華固新代田」完工交屋入帳，華固新代田總銷為 42 億元，已售出 7 成。今年新。推住宅案部分，首件住宅案北市石牌「華固翡儷」建案順銷，已正式開工，華固內湖潭美段潭美國小旁住宅案確定。下月推案，將設立基地外接待中心，可儘速動工，內湖案、石牌案可同步在 2022 年第 3 季完工交屋。今年下半。年將推內湖潭美地段住宅案，預估總銷 60 億元，加上石牌「華固翡麗」建案總銷 48 億元，華固 2019 年住宅推。案總銷金額合計達 108 億元，可望成為 2022 年的重要入帳來源。。</t>
  </si>
  <si>
    <t>台驊投控增加持有被控股公司家數，說明如下：。1.本次決議增加被控股公司之原因、被控股公司之名稱、事業類別及持股比例：。(1).為發展供應鏈金融業務，新設以供應鏈管理以及貨物及技術進出口為主的上海勝驊供應鏈管理有限公司，本公。司持股100%。。(2).為發展中國倉儲業務，新設以倉儲及配送業務為主的驊宇(蘇州)物流有限公司，本公司持股66%。。2.截至本日止所持有之被控股公司家數：28。3.其他應敘明事項：決議日為收到營業執照之日。。</t>
  </si>
  <si>
    <t>1.雅茗今年上半年營收11.05億元、年增4.46%，其中快樂檸檬同店成長(SSSG)大約3至5%，增幅較小主因今年中國。景氣較為平淡所致，展望下半年，除了有第3季的傳統旺季效應之外，雅茗全球展店加速，加上快樂檸檬積極進行。升級店改裝，預期下半年營收增幅能優於上半年水準。全年而言，預計今年全球店數淨增加2成，合併營收可望較。去年成長，由於費用不會再大幅增加，預期獲利成長幅度會優於營收的增長。雅茗去年旗下品牌總店數達983間，。今年前6月總店數1053間，今年目標增加2成以上店數，預計達1180-1200間。其中展店主力為快樂檸檬，去年快樂。檸檬達920店，今年預計增加逾300店。雅茗去年9月開始進行快樂檸檬店面升級，截至目前升級店達100多間，升級。店除了logo改變，也推出季節性產品，升級店也帶動客單價提升，升級店營收平均可較改裝前成長6至7%，目標今。年底升級店要達300間。。2.雅茗目前東南亞市場已透過代理商布局印尼、越南，印尼目前有1間門市，越南也找到代理商、於胡志明市開出1。店。日本市場方面，除了與日本京王集團合資於東京開出1店，在東京地鐵沿線黃金地段展開展店事宜，預計再開。出3店。京王集團負責關東地區展店，在日本其他地區，雅茗則尋找代理商展店，沖繩目前有2店，名古屋與神戶也。已有新代理商加入，雅茗於日本市場將加速拓點。美國市場方面，雅茗目前在舊金山代理商已開設26間門市，另外。紐約、波士頓、聖地牙哥、西雅圖也都有代理商，目前美國合計有逾42間門市，預計下半年店數還會持續增加。美。國市場門市平均單月營收可達200至300多萬元台幣，是中國門市的3至4倍，雅茗看好美國仍有很大拓展空間，去年。8月在美國設立子公司。其他品牌方面，喝嘛目前24間門市(6間直營、18間加盟)，今年暫無擴點計畫。游香食樂原。本4間店，之後收掉2間營運不佳店面，目前2間店中有一間賺錢，目前店數暫時不會再調整。。</t>
  </si>
  <si>
    <t>高野公告變更租約修改向台灣金聯資產管理(股)公司及其他自然人等取得台東縣卑南鄉溫泉村龍泉路30之1號、30。之2號共584間套房及14間商場之使用權資產，修改後使用權資產金額為新台幣238,710,288元。。</t>
  </si>
  <si>
    <t>總經理陳守仁內部調動，由陳長義接任。。</t>
  </si>
  <si>
    <t>遠百代公告太平洋崇光百貨（SOGO）董事會通過第三地現有公司增資大陸孫公司成都全興大廈太平洋百貨，主要是。資金運用以利成都騾馬市店順利撤出。成都是SOGO百貨最早進駐大陸開百貨公司的第一個城市，曾經最高開出4家。店，但包括春熙店、遠百、北城等店均已結束，騾馬市店年內收攤，也意味遠東集團在成都百貨店將全數撤出。唯。遠百總經理徐雪芳強調，仍在評估開新店，包括成都、重慶、上海等地區都有可能。目前遠東集團在大陸太百有6。店，成都騾馬市店結束，將只餘5店，但也因此將加快擴點計 畫，預計近年來會擴展2至3個新據點大陸數位發展快。速，各店發展亦趨向線上線下整合，針對大陸三大主力店上海徐匯店、重慶市大都會店與江北店將進行整合優先，。以進一步提升獲利。。</t>
  </si>
  <si>
    <t>遠東集團取得太平洋SOGO百貨經營權後，太平洋建設創辦人章民強對「太平洋PACIFIC」的商標被後手使用一直不。能釋懷，2014年10月間向經濟部智慧財產局提起商標評定，智財局認為兩者商標近似易讓民眾混淆，要太平洋SOGO。撤銷「太平洋」字樣商標。章民強認為，SOGO百貨明知「太平洋PACIFIC」是章家的商標，卻一直使用，提告遠東。集團違反商標法，北檢在2017年底還因此將遠東SOGO總公司董事長黃晴雯、分公司董事長汪郭鼎松起訴。黃晴雯審。理時表示，SOGO在1987年開幕就使用此商標，太設註冊是在10多年以後，但章家提出各種商標訴訟，無論有沒有使。用太平洋三字都要告，因此她決定全面更名商標，北院也在一審時判決2人無罪。北檢向智慧財產法院提起上訴，。智財法院審理認為，在太平洋商標評定行政訴訟確定後，黃晴雯、汪郭鼎松為避免不必要之爭議，已儘速將太百公。司對外標示有關「太平洋」之字樣全面更換為「遠東」，以太百公司之營業規模及相關變更營業標示之時程而言，。並無怠於進行或惡意拖延之情，也無侵害商標故意，駁回上訴判決黃晴雯、汪郭鼎松無罪確定。。</t>
  </si>
  <si>
    <t xml:space="preserve">零壹            </t>
  </si>
  <si>
    <t>監察人本人凱衛資訊於2019/07/19預計申讓1,200張股票，預計申讓比重48%，交易方式為一般交易。。</t>
  </si>
  <si>
    <t>經理人本人鄭振華於2019/07/19預計申讓400張股票，預計申讓比重23%，交易方式為一般交易。。</t>
  </si>
  <si>
    <t>發言人楊玉澤內部調動，由李雅惠接任。。內部稽核主管王昱朝離職，由楊玉澤接任。。</t>
  </si>
  <si>
    <t xml:space="preserve">晶宇            </t>
  </si>
  <si>
    <t>晶宇生技董事長(兼經理人)經臺灣臺中地方法院無罪判決公告：。1.法律事件之當事人:本公司董事長兼總經理楊文通先生。2.發生原委(含爭訟標的):臺灣臺中地方法院刑事判決，原本公司董事長兼總經理楊文通先生，因證券交易法等案。件經檢察官提起公訴，該案經臺灣臺中地方法院判決無罪。。</t>
  </si>
  <si>
    <t>法人董事代表人利用他人名義持有者英屬維京群島商AlphaCorporateHoldingsLimited於2019/07/19預計申讓550張。股票，預計申讓比重13%，交易方式為鉅額逐筆交易。。</t>
  </si>
  <si>
    <t>聚紡公告本公司及代表人接獲桃園地方檢察署起訴書事宜：。1.法律事件之當事人:。  聚紡股份有限公司及代表人蔡秋雄先生、總經理室李義仁副總經理、環安衛管理室。  陳俊杰副理、環安衛管理室余奕明專員、原物料倉管組蕭燕兒女士、董事長室。  簡進亮先生。2.發生原委(含爭訟標的):本公司及代表人蔡秋雄先生及上述5位同仁接獲桃園地方檢察署違反空氣污染防制法、廢。棄物清理法等刑事案件之起訴書。3.處理過程:本公司已委請律師處理,將依法向法院提出答辯,以維護本公司、代表人及員工之權益。</t>
  </si>
  <si>
    <t>內部稽核主管王冠程內部調動，由戴慈慧接任。。</t>
  </si>
  <si>
    <t>推選。副董事長蔡國田卸任。副董事長推選，由林金翰新任。推選。董事長推選，由蔡國洲續任。</t>
  </si>
  <si>
    <t>總經理林泉源內部調動，由李宣進接任。。</t>
  </si>
  <si>
    <t>合富-KY決議轉投資設立子公司，說明如下：。1.為因應集團業務發展規劃，拓展亞洲市場，經本公司2019年7月19日董事會通過透過子公司合康生物技術開發(上。海)有限公司於香港設立「亞洲合富有限公司」(名稱暫定，尚未設立)。。2.預計投資美金600萬元作為出資額，亞洲合富之主要營業項目預計為醫療產品代理及貿易。。合富-KY公告董事會通過間接轉投資大陸新設立公司之相關資訊：。1.本次新增（減少）投資方式:。透過第三地轉投資公司投資新設合富醫療（平潭）股權投資基金合伙企業（有限合伙）（名稱暫定）。2.交易單位數量、每單位價格及交易總金額:人民幣60,000仟元。3.前開大陸被投資公司主要營業項目:基金投資、股權投資、創業投資及高新技術產業投資。4.取得或處分之具體目的:為扶持新創科技成長，並穩固本公司引進高尖端醫療科技的核心競爭力。</t>
  </si>
  <si>
    <t>董事長本人台灣鋼鐵2019/07/19設質2,800,000股給安泰商業銀行，累計設質9,398,000股。。</t>
  </si>
  <si>
    <t>華祺為不鏽鋼小螺絲製造廠，生產基地位於桃園、泰國與印尼，桃園廠月產能900公噸，市場以外銷美國為主，泰。國廠月產能450公噸、印尼廠月產能350公噸，皆以外銷歐洲為主，華祺的不鏽鋼小螺絲在歐洲市佔率高達5成左右。。以產品銷售地區來看，歐洲佔比37.56%、亞洲佔38.09%、台灣佔14.3%、美洲佔38.09、1.36%則為其他地區。華。祺第2季營收6.17億元，年減6.00%，第2季訂單為第1季鎳價上漲時所接，加上台幣貶值，有助於第2季毛利率，應。可較第1季16.18%提升。而第3季，因鎳價每噸已經漲破14000萬元，且下游客戶因上半年拉貨較為保守，Q3有庫存。回補，營收及獲利都可較第2季成長，不過第4季受歐美假期影響，估業績表現較第3季拉回。整體來看，在第3季的。挹注下，下半年營運表現仍會比上半年成長。目前台灣廠產能利用率約在七成五左右，泰國及印尼廠的產能利用率。維持在八成左右，接單情況良好。。【TCRI 觀點_20190802】。1.此則新聞的標題為「鎳價飆漲帶動接單量」。惟兩者的關聯性應不高。。因受中美貿易戰影響，下游需求普遍轉弱。即使有庫存回補現象，也未必能改變總需求量減少的態勢。自2019年初。至6月底止，累計營收已年減6.1%。。2.鎳為不鏽鋼的原料之一。當鎳價上漲，不鏽鋼廠商的利差易萎縮，因售價未必能完全反映成本。。--70%的鎳礦用於不鏽鋼，僅10%左右使用於電動汽車。近期鎳價的走高，應與電動車需求無關。而係印尼6月地震。、暴雨不斷，影響了鎳礦之出產；繼之，第二生產國-菲律賓也展開為期六個月的礦業項目環保審查所致。。</t>
  </si>
  <si>
    <t>大股東本人陳尤莉2019/07/19設質3,500,000股給蘇盟舜，累計設質3,500,000股。。大股東本人何文綺2019/07/19設質3,500,000股給黃定博，累計設質3,500,000股。。</t>
  </si>
  <si>
    <t>奕智博(原清惠)於7/10發生存款不足之退票，後於7/12辦理清償註記，說明如下：。1.證交所公告處置之日期：2019/07/19。2.公司名稱：奕智博國際股份有限公司(原名稱：清惠光電股份有限公司)。3.證交所公告處置引用之營業細則條款及發生緣由：依交易所臺證上一字第1081803518號函辦理，本公司發生存款。不足之金融機構退票情事，已辦理清償註記，有營業細則第49條第2項第9款及第49條之2第2項第3款情事，上市有。價證券得恢復其交易方法及取消分盤集合競價交易方式，惟仍有同細則第49條第1項第1款、第3款及第49條之2第1。項第4款規定情事，仍繼續列為變更交易方法且採行分盤集合競價交易方式。。4.處理結果：繼續列為變更交易方法且採行分盤集合競價交易方式。。5.股票開始(併案)變更交易方法/停止買賣/終止上市之日期：2019/07/22。6.退票、拒絕往來之日期：2019/07/10。7.退票張數及金額：累計退票1張，累計票據金額NTD4,100仟元全數退票已辦理清償註記。。8.退票之往來銀行：臺灣中小企業銀行。9.退票後之清償註記日期：2019/07/12。10.退票之清償方式：已實際償付票款，並已出具會計師及律師清償註記覆核表。。</t>
  </si>
  <si>
    <t>德信澄清2019年7月21日風傳媒之報導，說明如下：。1.澄清本公司及創投子公司並無任何借款予獨身貴族等，本公司之創投子公司與獨身貴族等公司僅互為投資關係，。且該投資案因獨身貴族等未依約移轉股權予德信創投，雙方已於2018年11月合意解除投資契約，本公司創投子公司。亦取得獨身貴族等公司返還同額投資款支票，惟後續該等支票並未如期兌現。。2.有關傳媒報導內容，文中所提2000萬資金，非本公司貸予獨身貴族，係林冠百個人與獨身貴族間之債務關係，故。本公司及創投子公司未有違反不得對他人資金貸與或背書保證之規定，另該案尚有諸多內容尚待釐清，本公司及子。公司德信創投已將林冠百及馮冠浩等涉案情形向台北地方檢查署提出刑事告訴。有關本投資案，本公司在2018年財。報已提列足額備抵損失，目前營運正常，並委請律師竭力追回投資剩餘款。。</t>
  </si>
  <si>
    <t>董事長本人甘氏投資2019/07/19設質4,000,000股給元大商業銀行，累計設質4,000,000股。。</t>
  </si>
  <si>
    <t>康舒說明經濟部核准康舒申請「歡迎臺商回臺投資行動方案」資格認定，說明如下：。1.發生緣由：依據經濟部投資台灣事務所於2019年7月19日召開之「歡迎臺商回臺投資行動方案」第26次聯審會議。，會中已核准康舒科技申請回台投資計畫新台幣25億元。康舒科技秉持根留台灣、佈局全球的企業策略，同時響應。政府推動「歡迎台商回台投資行動方案」，本次向經濟部投資台灣事務所申請回台投資專案計畫新台幣25億元，預。計擴大淡水廠區研發人員的聘任、提高研發人員薪資福利、採購相關測試驗證設備等，以開發符合未來產業需求的。高單價產品；同時也將大幅提高淡水總部廠區之產能，有助提升客戶下單意願與生產調度靈活，藉以鞏固並擴大公。司原有之競爭優勢。康舒科技將善用臺灣優異的研發技術、完善的產業聚落及供應鏈，以確保公司長期成長的動能。，建立永續經營的實力。。2.因應措施：本公司重大資本支出金額，皆需經由董事會決議或依核決權限核准後執行，並將依相關規定於公開資。訊觀測站公告。。</t>
  </si>
  <si>
    <t>康友-KY代子公司PT. BIOTIS PRIMA AGRISINDO(帝斯生技)公告AI H5N1疫苗取得印尼畜牧業和動物衛生總局核發之。藥品產品註冊許可證，說明如下：。1.公司名稱：PT.BIOTIS PRIMA AGRISINDO(帝斯生技)。2.與公司關係(請輸入本公司或子公司)：子公司。3.發生緣由：子公司PT. BIOTIS PRIMA AGRISINDO(帝斯生技) 研發生產之AI H5N1疫苗正式取得印尼畜牧業和動物。衛生總局核發之藥品產品註冊許可證。。4.其他應敘明事項：帝斯生技公司之AI H5N1疫苗已取得印尼藥品產品註冊許可證，即可對外銷售。。</t>
  </si>
  <si>
    <t>內部稽核主管吳佳妃內部調動，由黃漢(方方土)接任。。</t>
  </si>
  <si>
    <t>必應創造宣布，成為首次主標取得臺北市跨年晚會承辦權的非電視台團隊。周佑洋表示，必應參與過多年臺北跨年。晚會的硬體統籌，對於臺北跨年晚會不算陌生。這次取得承辦權，也等同為必應寫下新階段的里程碑。必應創造在。此次主標中，以「跨界 CROSSOVER」作為整體設計核心，將不同的元素相互碰撞出極具活力的火花，讓元素從相加。當中，發揮相乘的力量，展現跨界最強悍的力道，除舞台表演內容大膽玩跨界外，也將應用在周邊系列活動與社群。行銷中，超越時間、區域、專業領域的界線。此外，必應今年下半年將主辦包括 5566 海外演唱會，及知名男團台。大體育館演唱會等，還將與合作夥伴共同投資楊千嬅「My Beautiful Live」世界巡迴演唱會，持續挹注營運動能。。必應受惠承接張學友、頑童、蕭敬騰、林俊傑等藝人在台演唱會硬體服務收入外，由子公司華貴娛樂主辦的 556。6 台北小巨蛋演唱會門票也全數售完，使今年第 1 季的稅後虧損僅約 670 萬元，較去年同期虧損 4500 萬元收斂。許多。第 2 季合併營收 1.74 億元，季減 29.27%，年減 34.1%。。</t>
  </si>
  <si>
    <t>1.微機電 (MEMS) 麥克風晶片廠鈺太召開法說，董事長邱景宏表示，今年第 2 季數位 MEMS 麥克風晶片營收占比。54%，類比 MEMS 麥克風晶片 30%，電源管理晶片 13%。從各應用別來看，上半年筆電營收比重 42%，網通 17%，。耳機 14%，手機 9%，智慧音箱 8%。第 2 季受惠各市場終端應用需求增加，使 MEMS 麥克風晶片銷售量較上季成。長。展望第 3 季，筆電市場方面，英特爾處理器缺貨狀況下半年可望獲紓解，將推升第 3 季筆電 MEMS 麥克風晶。片出貨量。智慧居家應用方面，技術長葉菁華指出，第 3 季 MEMS 麥克風晶片將開始出貨，目前智慧電視約需要。2 至 6 顆麥克風晶片，未來幾年麥克風將成為電視的基本配置。。2.葉菁華指出，TWS 是公司成長動能最高的產品線，目前出貨包括數位、類比 MEMS 晶片都有，一副 TWS 耳機約。需 2 至 4 顆 MEMS 晶片，為符合客戶需求，也研發出尺寸更小的 MEMS 麥克風晶片，隨著用戶接受度逐步提高，。第 3 季 MEMS 麥克風晶片出貨量將會持續成長。鈺太目前在 TWS 領域，已打入中國耳機品牌 1More 與日本耳機。大廠 Sony 供應鏈。目前 TWS 產品中，僅蘋果的二代 AirPods 採用數位 MEMS 麥克風晶片，其他仍是採用類比 M。EMS 麥克風晶片，預期其他廠商會陸續跟進。鈺太去年 MEMS 麥克風晶片出貨 1.7 億顆，市佔率為全球第三大，。去年在筆電市場市佔率達 2 成，今年可望達 3 成，明年提升至 4 成不成問題。智慧電視市場方面，明年則將挑。戰 1 成市佔率。。【TCRI 觀點_20190729】。傳統筆電所採用的MEMS麥克風為類比式，承作廠商有樓式電子及鈺太，而窄邊框筆電所採用的MEMS麥克風為數位式。，目前僅鈺太一家廠商承作。隨窄邊框筆電在整體筆電市場滲透率提升，鈺太在筆電市場滲透率將逐漸提高，公司。法說內容整體符合預期。。</t>
  </si>
  <si>
    <t>博謙生技公告本公司2019年度現金增資全體董監事放棄認購股數達得認購股數二分之一以上，並洽特定人認購事宜。，說明如下：。1.董監事放棄認購原因：董事因整體投資策略及理財規劃考量。2.董監事姓名、放棄認購股數及其占得認購股數之比率：。(1).宏順宸投資有限公司(董事)放棄認購120,262股，佔得認購股數之比率為100%。。(2).李定洲(董事)放棄認購72,398股，佔得認購股數之比率為100%。(3).郭清淮(董事)放棄認購54,125股，佔得認購股數之比率為100%。(4).楊振財(董事)放棄認購64,220股，佔得認購股數之比率為100%。3.特定人姓名及其認購股數：上述放棄認購股數股份，授權董事長洽特定人(特定人可含董事及原股東)按發行價格。認購之。。</t>
  </si>
  <si>
    <t>博晟生醫委託製造品項，已獲得衛生福利部GMP認證，說明如下：。1.發生緣由：。獲本公司委託製造廠通知，本公司申請之產品製造品項，已符合衛生福利部GMP醫療器材優良製造規範。。2.其他應敘明事項：。(1).GMP登錄許可係以「再吸收鈣鹽骨洞填充裝置」及「一次性自體軟骨修補系統」為核定品項，待產品完成臨床。試驗，並取得醫療器材許可證後，將委託給GMP認證之製造廠生產製造。。(2).複合性醫材開發時程長、投入經費高且並未保證一定能成功，此等可能使投資面臨風險，投資人應審慎判斷謹。慎投資。。</t>
  </si>
  <si>
    <t>2019/07/19收盤價24.05元，月報酬下跌33%。。</t>
  </si>
  <si>
    <t xml:space="preserve">千附            </t>
  </si>
  <si>
    <t>財務經理陳姝朱內部調動，由陳智濠接任。。</t>
  </si>
  <si>
    <t>1.兩岸戶外功能鞋大廠鈺齊-KY公布自結今年第二季合併營收33.54億元、年增27.9%、稅後淨利為2.97億元、年增2。3.4%，第二季EPS 1.85元，高於去年同期的1.65元。自結累計上半年合併營收59.32億元、年增24%，稅後淨利5.02。億元、年增48.1%，EPS3.21元，優於去年同期的2.33元。鈺齊表示，除產能持穩擴增有成，加上全力提升整體生產。管理效率、自動化智能生產效能，及營運成本費用控管得宜外，也受惠全球運動休閒產業趨勢明朗樂觀，進而帶動。絕大部分新舊客戶整體訂單表現暢旺，使公司製鞋產能稼動率，均維持在高檔。。2.鈺齊採取「先量後利」為階段性營運策略主軸，然因新增產線仍須直接面對學習曲線成本，且因柬埔寨傳統年節。落於 4、5月間，因而減少實際工作天數，讓公司第二季單季毛利率僅為15.9%，但仍優於去年同期15.5%。不過，。營運費用控管得宜及規模經濟效果明顯助益下，營業費用率已壓低至7.4%，營業利益率亦維持8.5%，擺脫過往因新。增產線而影響短期財報。。3.展望下半年，鈺齊仍續持樂觀看法。目前新舊品牌客戶訂單保持暢旺，下單力道積極飽滿，同時各廠區產能稼動。率，也可望延續高檔水準表現，近期將至少有四個新品牌陸續加入量產行列，顯示集團整體營運成長動能依然充沛。，預估下半年有機會繳出優於上半年的成績，鈺齊經營團隊並將積極強化廠區產能調配與員工學習曲線精進效益。。【TCRI 觀點_20190724】。1.產區移轉及產能擴增效益漸顯，且中國2019年春節後返工狀況優於2018年，接單能力較以往增長，而2019Q2為秋。冬鞋款出貨旺季且有新增客戶，營運表現佳。。2.以往秋冬鞋款出貨高峰期為6-7月，故7月營運表現應可延續，而2019下半年預計有4個客戶加入量產行列，接單。能力提升下，成本費用若控管得宜，營運表現應不錯。。</t>
  </si>
  <si>
    <t>和大工業 19日舉行嘉義三廠的動土儀式，董事長沈國榮表示，嘉義三廠連同土地、廠房與設備的投資金額高達40。億元，將設置12條AI智能化生產線，主要供應歐洲B車廠、J車廠，及美國F車廠、韓國L客戶的電動車零件需求，預。估2021年全面投產後，嘉義三廠的年營業額最高可達40億元，將成為和大營收最大的單一廠區。和大嘉義一、二廠。各占地7,000坪，共設置14條產線，其中一廠的七條線已全數滿載，二廠的產線預估至明年第二季也將全面滿載，。嘉義一、二廠合計貢獻營收額可達40億元。和大同時已在大埔美再購入1.4萬坪土地，要打造嘉義五、六廠，最快。今年底、明年初陸續動工。屆時大埔美的五個廠全數投產後，光嘉義廠區的年營收就可達到百億元。而因應嘉義廠。快速擴充，將超越中科廠、大里廠成為和大營收貢獻占比最高廠區，和大將在中科廠總部之外，於嘉義廠設立第二。總部。。</t>
  </si>
  <si>
    <t>台肥南港C2開發案的觀光飯店經營權在2013年便由凱撒、漢來得標，歷經6年台肥終於規劃2021年底取得使用執照。。但2017年7月台肥針對南港C2觀光飯店開發案與兩家業者重新協商；台肥指出，該案投資金額高達新台幣120億元。，但承租的兩家觀光飯店業者漢來、凱撒只各提1億元履約保證金，台肥承擔風險太高，盼提高保證金。凱撒雖未。取消南港C2開發案的觀光飯店經營權，但因保證金談不攏，持續協商仍無結果，因此只要開發案的兩棟觀光飯店及。1棟商辦完工，除了確定投入飯店經營的漢來之外，依然找不到願意負擔保證金的飯店業者，台肥就自己跳進來經。營。台肥南港C2開發案，目前已興建至地上數層樓高，預計建造20多層的大樓，因兩家飯店與商辦連在一起，形同。3棟建築共構一起興建。。</t>
  </si>
  <si>
    <t>新纖 6月單月營收30.2億元，年減23.86%，連續兩個月衰退，且減幅擴大。上半年累計營收為201.2億元，年減2.4。2%。第2季期間，上游PTA、EG弱勢走跌，PET固聚產品售價跟著下跌，使營收減少。新纖分析，PET今年還是有少許。新產能開出，利差其實沒有很大，僅維持合理空間。同時間，美中貿易戰升溫，也對營收造成負面影響。不過對今。年上半年獲利，仍持正向看法，在夏天聚酯旺季及利基產品加持下，預期仍有小幅成長。受惠與品牌長期合作，今。年來訂單滿載，產品出貨沒問題，利潤空間雖然有受衝擊，但衝擊不大。訂單能見度方面，新纖指聚酯到9月，第3。季確定無虞。加工絲則到8月。新纖計畫以泰國為重心，擴大布局東南亞市場。新纖董事長吳東昇 6月透露，將在。泰國設立新廠，泰國新廠將生產回收寶特瓶製成的聚酯粒，可供應給寶特瓶和紡織使用。。</t>
  </si>
  <si>
    <t>國泰建設高雄建案順銷交屋，今年第4季入帳吃補，當前設定高雄短中期至少購地10億元以上，選擇優良地點再入。手，主要鎖定市區、500坪以上，才能規劃出優質的建案，由於國泰建設給土地掮客的佣金比市場行情高，預期可。吸引各方土地資源。國泰建設在高雄一度多案齊發，總銷合計上百億元，目前高雄僅剩民生圓環O2案，以及二聖路。「DOUBLE A」、「國泰聚」，其中後二案今年底前可大部分完成入帳，對國泰第4季營收有助攻效果。「國泰聚」。規劃地上28樓超高樓，戶數80戶，周邊綠地公園多，中高樓層視野無遮蔽，潛銷已有不錯的進帳。「國泰聚」結合。關係企業COZZI飯店，社區物業管理秘書安排學習COZZI飯店服務精神，經專業訓練後，才能到社區工作，為的就是。讓住家服務徹底飯店化，住戶享有COZZI飯店提供生日宴客、入厝餐點等專人服務，到飯店用用餐9折、住房95折優。惠。。</t>
  </si>
  <si>
    <t>觸控感應器和鑫公告第2季每股純益0.39元，較第1季的0.32元、去年第4季的0.21元雙雙成長。和鑫上半年營收20.。74億元，年增39%。稅後純益5.1億元，年增794%，累計上半年每股純益0.71元，遠優於去年同期的0.08元。和鑫受。惠於第2季大陸OLED面板需求仍強，維持滿載生產，上半年營收20.74億元，年增39%。其中，2至6月的單月營收均。比去年同期增長。業績成長主因，一方面是因為四條生產線維持滿載，另一方面則受惠於新台幣貶值。此外，和鑫。日前公告取得謙商旅股權，今年5月開始認列營收，預料全年業績有望更勝去年。。</t>
  </si>
  <si>
    <t>致伸 6月受惠耳機等訂單量產激勵，單月營收衝上66.31億元，月增31%，年增27.8%。第2季營收167.05億元，季增。22.5%，年增12.8%。上半年營收303.45億元，年增13.8%。致伸積極尋求中國大陸之外，另闢新生產基地，除現有。捷克廠擴充外，泰國成為東南亞新布局重鎮。泰國初期將先租廠，一步步增加產能。儘管在東南亞建立新生產基地。，不代表要大幅撤離中國大陸，致伸自1989年進入大陸市場，花了十多年時間才建立起電子供應鏈，電子產業的特。色是由很多零組件組成，缺一不可，目前仍觀察供應鏈變化。。</t>
  </si>
  <si>
    <t>1.資本額13.9億元的德信證券，去年下半年成立德信冠群基金，在德信證前董事長林冠百主導下，疑似為了規避券。商與創投子公司利益迴避規定，竟然安排個人的特別助理，擔任德信冠群創投的董事長。金管會官員表示，董事長。特別助理因為不屬於券商負責人或業務人員，在順利安插特助擔任創投董事長後，林冠百因此有上下其手的空間。。而基金規模僅2億元的德信冠群創投基金，竟然在林冠群個人主導下，把一半的資金，投資在業績持續衰退的流行。服飾業者「獨身貴族」，完全違反了創投基金應該做到投資風險分散的基本原則。。2.獨身貴族在去年7月，出現2000萬元的財務缺口，當時馮冠皓向林冠百週轉，林當時二話不說，匯了2000萬元資。金，而且沒有要求本票、借據與利息，此舉已經違反證券商創投基金，不得對他人資金貸與或背書保證之規定。不。僅如此，林冠百去年9月，又在未經德信冠群董事會同意下，分別對獨身貴族以及旗下的伸地公司與坤冠公司投資1。億1500萬元，而德信證券居然等到今年2月底，創投子公司持有獨身貴族支票跳票，才赫然發現林冠百私自將創投。資金，投資於獨身貴族。金管會官員表示，德信證券旗下創投子公司，投資獨身貴族，發生重大掏空疑雲，金管會。初步研判，德信冠群創投竟然未經董事會討論，就逕行投資獨身貴族，德信證券有明顯內控違失。官員表示，德信。證券對於創投子公司，必須負起內控督導之責。。</t>
  </si>
  <si>
    <t>半導體暨面板製程供應系統廠朋億 6月合併營收2.11億元，月減48.9%，年減 64.3%。上半年合併營收22.39億元，。年減22.4%。受到貿易戰影響導致訂單遞延影響，上半年營收呈現衰退。整體來看，受惠光電產業持續高度發展，。產業後市仍謹慎樂觀，環保相關產品將成為朋億下一個營運動能。隨著環保意識的抬頭，這幾年也有愈來愈多大廠。開始重視製程廢棄物的回收與處理，朋億推廣的「剝離廢液再生系統」以及「廢銅液回收系統」主要就是用於廢液。處理。朋億與日本大廠合作的「剝離廢液再生系統」，可有效分離和淨化廢剝離溶液中的剝離溶劑，並使其重金屬。成分精確分離，經過系統精製後使剝離溶劑可在生產線上重新再使用。目前這套設備可回收90%以上的廢溶劑，也。可讓客戶在廠內直接進行廢溶液減量回收並再利用以降低生產成本。目前大陸部分光電大廠已使用朋億的「剝離廢。液再生系統」。。</t>
  </si>
  <si>
    <t>信紘科 6月合併營收1.32億元，月增10.8% ，年增29.7%。第2季合併營收3.74億元，季增89.6%，年增43.5%。上半。年合併營收5.71億元，年增26.5%。信紘科表示，受惠台積電中科15廠P7晶圓廠，及南科18廠先進製程廠建置及擴。充，帶動旗下化學供應系統、製程特殊廢液回收減量設備的廠務系統設備需求增加，加上穩定施作拆移機服務工程。認列，是貢獻6月、第2季營收的主要原因。展望下半年，信紘科看好日趨嚴謹的法規要求與環保減廢概念逐漸普及。，將帶動廢液分離及處理技術的需求日益增加，有助於旗下高濃度工業廢液處理領域製程設備出貨持續成長。。</t>
  </si>
  <si>
    <t>億豐上半年營收113.7億元，年增11.04%，進入第3季銷售旺季，在無拉繩生產效率提高且銷售增加帶動平均售價AS。P下，下半年該公司展望樂觀。億豐近日與荷商專利訴訟和解金，將支付549.7萬美元（約新台幣1.7億元），於第2。季一次認列。接下來第3季銷售旺季，億豐稱客戶穩定拉貨，且無拉繩產品及客製化產品帶動單價提升，今年全年。營運預期會比去年成長。億豐今年來在柬埔寨、緬甸擴產，其中柬埔寨預計年底擴產完成，估產能將增加15%。緬。甸廠則預計2021 年啟用。另外，億豐今年推出新產品無線電動百葉門，毛利率及單價都較固定尺寸產品要好。稱。市場反應正向，訂單穩定增加，但預期明年才會真正放量。。</t>
  </si>
  <si>
    <t>綠悅-KY反向三角合併案法規適用及交易價格補充說明，說明如下：。1.發生緣由：本公司於2019年7月11日董事會決議通過與GREAT PLAN INTERNATIONAL LIMITED(鴻圖國際有限公司，。下稱「Great Plan」)及其百分之百子公司TREASURE TEAM HOLDINGS LIMITED(寶添控股有限公司，下稱「Treasure。 Team」)進行反向三角合併(下稱「本合併案」)。。2.因應措施：。(1).本公司與Great Plan及Treasure Team皆係依據開曼群島法律設立之開曼公司，本合併案適用開曼群島公司法(。2018年修訂)(Cayman Islands Companies Law 2018 revision)之第16部份(Part XVI - Merger and Consolidatio。n)。。(2).本合併案完成後，本公司將成為Great Plan百分之百持有之子公司，故本合併案之法律效果等同於台灣企業併。購法第29條中所規範之「股份轉換」。。(3).本合併案係符合「臺證券交易所股份有限公司營業細則」(下稱「營業細則」)第53條之17所規定之情形：「轉。換股份予他未上市之既存公司，並成為該既存公司(於本合併案即Great Plan)百分之百持股之子公司」。故本公司。擬於股東臨時會決議通過本合併案後，依據營業細則相關規定向臺灣證券交易所申請終止上市。。(4).因本公司係進行併購，參見「臺灣證券交易所股份有限公司上市公司申請有價證券終止上市處理程序」(下稱。「處理程序」)第1條，並不適用該處理程序，故亦不適用處理程序第3條有關收購價格「不得低於股東會決議日或。董事會決議日前一個月股票收盤價之簡單算術平均數之孰高者，且不得低於該公司最近期經會計師查核或核閱財務。報告之每股淨值」之規定。。(5).本合併案交易價格之決定依據：。A.本案係經本公司審計委員會委任獨立專家出具交易價格合理性意見書，並經審計委員會討論一致同意通過本合併。案後提報董事會後，經董事會一致同意通過。此外，關係人王哲夫董事長亦自行迴避本案之討論及表決。。B.依據獨立專家出具的交易價格合理性意見書內容，「考量本案之標的公司為臺灣之上市公司，其股票已有市價可。循，故本案除採用屬於市場法之『市價法』分析外，亦以市場參與者角度，以市場法之『可類比交易法』執行評估。。綜上所述，考量標的公司於評估基準日之營運狀況為營業虧損，故本案市場法採用企業價值對營業收入比(EV/Sa。les)及股價淨值比(P/B)分析」，認為本合併案以每股新臺幣40元作為交易價格尚屬合理。。</t>
  </si>
  <si>
    <t>上曜補充公告2019/7/11取得台南市安南區國安段營建用地之鑑價資訊，說明如下：。1.標的物之名稱及性質：台南市安南區國安段1719-1、1719-2及1719-3地號等三筆土地。2.交易單位數量、每單位價格及交易總金額：。(1).土地面積：約1,958.81坪。。(2).單價：約429仟元/坪，總金額840,270仟元。。3.交易相對人及其與公司之關係：屬自然人且非本公司之關係人，故不揭露其姓名。。4.取得或處分之具體目的或用途：興建住宅大樓。。</t>
  </si>
  <si>
    <t>成衣大廠聚陽越南子公司位於北越河內周邊的海陽省廠區內的2個廠房發生火警。當天為週日的清晨，無人上班，。機器也未開動，著火原因不明，有待鑑定釐清；估計需半年的修復期，可望明年初復工。聚陽這 2座廠房主要生產。休閒流行服飾，年產能占聚陽整體產能的5%到6%，以聚陽全年產量約1500萬打計算，這2座廠房年產能約75萬打到9。0萬打，但受影響的是下半年出貨，影響產能約37.5萬打到45萬打之間。目前正值第3季的出貨旺季，這些受影響產。能將交由同廠區內其餘4座正常生產的廠房加班生產，以及委外給協力廠幫忙生產，所幸訂單未流失。。</t>
  </si>
  <si>
    <t>南僑自結 6 月稅後純益 8600 萬元，月增辦 40.98%，年增 40.98%，第 2 季稅後純益 2.17 億元，季增 10.15%。，年減 16.53%，1-6 月自結稅後純益為 4.14 億元，年減 13.93 %，每股純益為 1.67 元。南僑在中國、泰國和。日本等海外市場佈局已經成形，部分產品可以行銷全世界，南僑將以泰國南僑生產的米果打頭陣，布局中南美洲和。非洲市場，目前已有產品進入測試市場。南僑計畫投資約 12.2 億元，用於擴充泰國廠產能，預計今年第 4 季起。陸續投產，新設嬰兒米果線及烘焙麵包零食線各一條，預計 2020 年第 1 季正式投產，新增的產能將帶動泰國南。僑營收大幅成長。南僑泰國廠占南僑集團營收比重，將從目前的 14% 提升至 2 成以上。。【TCRI 觀點_20190724】。南僑6成營收來自中國，2019Q1大陸地區投資收益從去年同期之5億降為4.7億，推測2019年第二季狀況延續，導致。南僑2019上半年獲利衰退14%。不過泰國轉投資公司泰南僑今年第一季獲利由去年同期之0.55億增為0.7億，推測南。僑看好公司營運前景，故於泰國擴產，效益待觀察。。</t>
  </si>
  <si>
    <t>台船針對中鋼運通下訂的四艘海岬型散裝船訂單，目前安排第二艘新船於本月底交付，第三艘也可望提前於10月交。船。中鋼運通是於2017、2018年分兩批，每批二艘下單，委託該公司建造20.8萬噸海岬型散裝船。首艘新船歷經一。年工程期，剛在今年5月下旬命名為「中鋼自由輪」，接續完成交付。其他三艘新船方面，第二艘船工程已進入最。後收尾階段，預計7月底交船。第三艘新船進度超前，也與中運談妥可望於今年10月間提前交付，至於第四艘船則。規劃明年首季完工。中運表示，與台船簽訂新船建造的同時，也向日本海洋聯合（JMU）下訂四艘20.8萬噸海岬型。新船訂單，目前總共部署八艘海岬型新船隊正陸續到位。由於此批新增運力尚未與母公司簽有載運合約，將會全數。投入出租船市場，以即期或期租方式交叉運作，挹注母公司中鋼獲利。。</t>
  </si>
  <si>
    <t>建築用鋼市況低迷，豐興昨（22）日廢鋼、鋼筋連續第二週平盤，豐興經理莊文哲指出，國際鋼鐵原料行情普遍走。高，美國大船廢鋼暫無報價，日本2H廢鋼持平為每公噸285美元，美國貨櫃廢鋼小漲至278美元，澳洲鐵礦砂由每公。噸118.55美元，漲至121.85美元。。</t>
  </si>
  <si>
    <t>1.大成鋼近期取得隆美窗簾48%股權，但金額公司並未透漏，後續大成鋼將實際主導隆美的經營，讓隆美成為大成。鋼集團的一員，未來一年內大成鋼的股權比重甚至將增至51%。目前隆美全台有72個據點，大成鋼投資主要是兩考。量，一是替百麗樂強化實體通路，近一個月業績已提升五成，二是為大成鋼集團開闢窗簾家飾的全新市場。大成鋼。生產PVC材質的百葉窗外銷美國市場有15年的時間，藉由大成鋼的美國通路，對應500家經銷商。但這個產品在台灣。，卻沒有其他公司生產，過去累積投入的設備投資超過15億元，在台灣公司卻只有十個人透過網路銷售，銷售規模。只有美國市場的百分之一。適用於海島氣候的PVC材質百葉窗價格與調光簾相差不遠，大成鋼認為潛力無窮，於是。與隆美窗簾的合作成為快速成長的最好機會。。2.隆美全台100多個業務人員，藉由大成鋼原本的網路強項，加上隆美的實體通路，可望為大成鋼的百葉窗找到更。大的商機。從6月1日開始到6月30日，隆美窗簾加入大成鋼大家族之後，大成鋼百葉窗在台灣的銷售已經較前一個。月成長五成，7月才半個月銷售量已經和6月一整個月相當，大成鋼預期隆美窗簾的百葉窗業務未來還會再繼續成長。。目前隆美一年營業額約5億元，未來整併後，除了大成鋼既有的百葉窗可望藉由隆美窗簾的實體通路結合原本的。網路銷售可以快速帶動銷售。大成鋼也因為併入隆美窗簾，使集團事業進一步往窗簾和家飾產業發展。。【TCRI 觀點_20190730】。1.究竟要使用百葉窗或窗廉，依國人的生活習慣和使用效果而定！。百葉窗相較窗廉便宜。雖有遮擋裝飾效果，但其四周和中間有縫隙，遮擋功能較不足，亦缺乏保暖、隔音的作用；。且，百葉片上容易積塵，清洗比較麻煩。反觀窗簾價格較高，但能遮擋、保暖、隔音，甚至搭配遮光襯就有遮光的。效果。。2.TCRI認為，大成鋼先前僅佈置10個人在臺灣公司透過網路銷售百葉窗，符合國情。推估其與隆美窗簾的購併，除。增加百葉窗在台銷量外，也會拓展隆美窗廉在美國的市場，對雙方有利。。</t>
  </si>
  <si>
    <t>鋼管廠允強布局土耳其腳步加快，預計今年底開始建廠，最快明年下半年可望落成投產，根據規劃，後續還有 2。期的投資擴建計畫，將成為中長期的營運動能。允強日前透過土耳其子公司，斥資約 4.14 億元，取得土耳其 KOC。AELI/DILOVASI MAKINE 工業區土地，為建廠計畫跨出第 1 步。允強土耳其新廠初期將生產不銹鋼管及板材，月產。能預估各 2000 噸。目前土地買下後來後，接著就是設計規劃，預計最快年底就可以開始建廠，若工期順利，到明。年下半年，就可以開始試產。除了土耳其外，允強目前在台灣彰化、雲林也有 4 個廠，其中彰化埔心主要生產工。用配管，月產能 5000 噸、溪州廠則負責構造管，月產能 4000 噸，至於雲流斗六 1 廠示裁減廠，月產能 2 萬噸。，而斗六 2 廠也是生產鋼管，目前月產能 2500 噸。。</t>
  </si>
  <si>
    <t>鋼管廠允強表示，貿易戰的確衝擊需求及營收，像是消費性的構造管以及裁減板材等需求就有下滑，惟工業用的配。管相對有撐，至於下半年來看，允強則認為「最差也就是這樣」，向上不易，但也不會再下去，頂多就是持平上半。年的水準。不過，雖然營收衰退，但也藉此將一些量大、低毛利的裁剪訂單淘汰，拉高毛利率較高的鋼管出貨，也。反映在毛利率以及獲利表現上。允強在調整產品組合下，全年的毛利率可望優於去年同期，且只要接下原料鎳價以。及匯率走勢穩定，可望不低於第 1 季的 12%。允強第 2 季營收 40.06 億元，季減 0.4%、年減 24.5%，上半年營。收 80.29 億元，年減 19.8%，目前外銷比重 87%、內銷比重 13%。。</t>
  </si>
  <si>
    <t>辭任1董。董事吳明惠卸任。</t>
  </si>
  <si>
    <t>聯電說明2019年7月22日聯合新聞網報導，說明如下：。1.傳播媒體名稱：聯合新聞網。2.報導內容：和艦上海上市案中止 聯電：主因控制權認定問題。3.因應措施：有關本公司之子公司和艦芯片製造(蘇州)股份有限公司中止在上海證券。交易所上市申請之相關資訊，請依本公司於公開資訊觀測站公告為準。。</t>
  </si>
  <si>
    <t>晶圓代工廠聯電決定中止子公司和艦晶片製造（蘇州）在中國上海證券交易所上市。聯電表示，和艦申請於上海證。券交易所上市一案，是以和艦為主體，偕同聯芯與聯暻半導體，申請上海科創版上市申請。經主管機關多輪審核問。詢，因和艦持有聯芯15%股權，雙方在和艦對聯芯具有實質控制權認定上無法取得共識，是決定中止和艦上市申請。的主因。聯電未來將透過已掛牌交易的台灣及美國資本市場上市平台，與其他多元的國際金融籌資工具，持續經營。策略。聯電是在2018年6月29日董事會通過和艦上市申請案，並於8月20日股東臨時會決議通過，2019年3月22日正。式送件申請上市。。</t>
  </si>
  <si>
    <t>經理人本人吳宗賢於2019/06/18預計申讓120張股票，預計申讓比重71%，因股價不理想，60張股票未轉讓，交易方。式為一般交易。。</t>
  </si>
  <si>
    <t>仁寶電腦表示，印尼官方稍早已拜訪過仁寶，至於是否到印尼設廠，目前仍屬初步評估階段，將於9月初赴印尼考。察。印尼工業部長艾朗嘉（Airlangga Hartarto）表示，避免美國與中國貿易戰的影響，蘋果供應商仁寶正物色新。地點，考慮在印尼投資設廠。若仁寶選擇投資，印尼政府將提供免稅期和其他獎勵措施。仁寶目前並未決定是否到。印尼投資設廠，尚無具體的時間表。不過，仁寶規劃今年在越南廠投入5000萬至6000萬美元擴充生產設備，雖然越。南廠已生產網通產品，且出口至很多國家都有關稅的優惠，但筆電生產線今年內仍維持在中國生產，不會遷移至越。南，除非美中貿易談判破裂，走向更糟糕的結局。仁寶董事長許勝雄先前表示，越南是進入東協國家的門戶，與中。國廣西南寧門戶對接，越南加入跨太平洋夥伴全面進步協定（CPTPP），是東協國家僅次於新加坡可享有最多關稅。優惠的國家，因此布局越南是首選。。</t>
  </si>
  <si>
    <t>台積電向和淞科技股份有限公司及Tokyo Electron Ltd. 訂購機器及廠務設備供生產及營運用，交易總金額為NT$2。,491 佰萬元。。</t>
  </si>
  <si>
    <t>大同代子公司中華映管(股)公司澄清媒體報導說明：。1.公司名稱:中華映管(股)公司。2.與公司關係(請輸入本公司或子公司):子公司。3.相互持股比例:本公司對中華映管(股)公司綜合持股約40%。4.發生緣由:。一、針對媒體報導 [債權銀行，齊心反對華映重整]，中華映管(股)公司鄭重澄清，與事實不符，並非當日銀團之。決議。。二、中華映管(股)公司目前留下2100多位員工，以六代線進行重整及重建更生，並已爭取到海外國際大廠訂單，懇。盼法院能考量公司、股東、債權人、員工及國家經濟之最大利益，准予重整。。三、新聞媒體提到[擬留下100名員工，一個月要花840萬元，另外機器設備維護費，一個月要1,300萬元]，是媒體。斷章取義，與事實不符的報導，企圖混淆視聽，盼媒體本著專業與事實平衡報導。。5.因應措施:。 中華映管(股)公司透過取得海外國際大廠訂單、組織精簡、成本節約等方式，朝重整方向努力，並持續爭取債權。權銀行支持，以維護中華映管(股)公司權益。。</t>
  </si>
  <si>
    <t>1.中華電信近期取得國家通訊傳播委員會（NCC）同意，可以自組頻道套餐，中華電信經過半年多與頻道業者溝通。，計劃8月推出「自由選套餐」，已有約190個頻道簽約加入套餐，藉此吸引更多用戶上門，也盼更多頻道業者到MO。D上架。「自由選套餐」將分為三種計費模式，任選20個頻道，每個月牌告價200元，任選50個頻道，牌告價約300。元，全部共約190個頻道看到飽，牌告價約350元，牌告價外還會有折扣優惠，正式上市時才會公布。。2.選擇「自由選套餐」的用戶可每個月調整想要收視的頻道種類，在新聞、戲劇、體育、電影、兒少等不同種類頻。道中任選，將打破傳統收視模式，首創頻道自己選的模式，不僅扭轉用戶習慣，頻道業者也會因為用戶的「選擇」。而改變收入，預期也將掀起一波頻道變革。目前中華電信MOD用戶數約208萬戶，年底可望挑戰220萬戶，上半年MOD。已扭轉虧損，預期全年也要挑戰獲利，終結連14年虧損。。3.中華電信近年積極衝刺數位匯流業務，在2018年3月28日成立數位匯流處，負責MOD業務及OTT TV的Hami Video服。務，預期明年東京奧運跟2022年世足賽將是兩大推升用戶關鍵賽事，目標要在2022年用戶數突破328萬戶，未來更。要積極整合，打造一個平台、兩個模式，任何時間、任何終端都可收看。。</t>
  </si>
  <si>
    <t>奇力新擬發行無擔保可轉換公司債(奇力新六)，以募集台幣2,000,000(仟元)，用以償還銀行借款, 改善財務結構。。。</t>
  </si>
  <si>
    <t>國安局官員涉嫌利用伴隨總統出訪，透過華航高層預訂9200條免稅菸品、金額高達645萬元，並打算利用回國特殊。通關禮遇夾帶入境。對此，華航發言人劉朝洋受訪表示，此案與高層無關，純粹是搭機前透過網站預訂免稅品，回。國後再領取，沒有外傳高層幫忙保管菸品的情事，華航現在也正在配合相關調查。這次金額645萬元確實比較大量。，但無法確定過去有無類似例子。華航發出新聞稿表示，受限機上裝載空間，並為滿足旅客多樣免稅品購買需求，。提供機上現金、信用卡消費及網路預購二種購買方式，專機銷售亦比照一般正常班機，全面開放網路、App行前預。購，完成繳款程序後於返台班機提領，惟買受人須符海關相關規定，超量者自行辦理申報。有關本次專機免稅品銷。售，均依正常程序，由旅客自行網路預購及機上購買，媒體報導華航高層協助預訂與事實不符，本公司表達嚴正立。場。。</t>
  </si>
  <si>
    <t>董事本人永裕興企業於2019/07/22預計申讓200張股票，預計申讓比重2%，交易方式為一般交易。。</t>
  </si>
  <si>
    <t>法人董事代表人本人卓元裕於2019/07/22預計申讓1張股票給財團法人證券投資人及期貨交易人保護中心，預計申。讓比重0%，交易方式為洽特定人。。法人董事代表人本人卓元裕於2019/07/22預計申讓100張股票給群益金鼎證券，預計申讓比重10%，交易方式為洽特。定人。。法人董事代表人本人卓元裕於2019/07/22預計申讓100張股票給富邦綜合證券，預計申讓比重9%，交易方式為洽特。定人。。法人董事代表人本人卓元裕於2019/07/22預計申讓400張股票給台新綜合證券，預計申讓比重26%，交易方式為洽特。定人。。</t>
  </si>
  <si>
    <t>遠東商銀擬發行無擔保普通公司債(遠東銀108-2B(S))，以募集台幣2,000,000(仟元)，用以提升資本適足率, 取得。長天期資金供業務成長所需。。遠東商銀擬發行無擔保普通公司債(遠東銀108-2A(S))，以募集台幣2,000,000(仟元)，用以提升資本適足率, 取得。長天期資金供業務成長所需。。</t>
  </si>
  <si>
    <t>面板驅動IC廠聯詠自結第2季稅後淨利新台幣21.27億元，季增8.1%，為11年多來新高，每股純益3.5元。受惠面板。驅動暨觸控整合單晶片（TDDI）出貨暢旺，主動式有機發光二極體（AMOLED）驅動晶片出貨持續成長，聯詠第2季。營運繳出亮麗成績單，季營收163.05億元，季增9.08%，年增22.92%。隨著營業額擴增，聯詠第2季稅後淨利達21.2。7億元，較第1季增加8.1%，也較去年同期增加34.43%，每股純益3.5元。聯詠今年上半年總營收312.51億元，年增3。1.69%，稅後淨利40.94億元，年增63.8%，每股純益6.73元。。</t>
  </si>
  <si>
    <t>真無線藍牙耳機TWS(True Wireless Stereo)市場增溫迅速，產業鏈涵蓋晶片、語音加速感應器、MEMS、電池及ODM。等各家廠商。其中，光環科技2019年低功率VCSEL出貨量大增，從第2季的單月出貨2,500萬顆以上，在第3季的單月。出貨量達到3,500萬顆VCSEL元件，若以供應至TWS產品比重約1成多，相當於單月出貨量達數十萬組TWS規模。隨著。下半年傳統消費旺季報到，2019年TWS耳機市場規模上看至1億組將指日可待，光環亦預計下半年低功率VCSEL產能。將可望擴大至5,000萬顆。至於低功率VCSEL不僅搭載於TWS成長穩健，在智慧型手機擴大採用VCSEL作為接近感測器。(proximity sensor)元件的趨勢，亦是2019年需求快速成長的重要動能。。</t>
  </si>
  <si>
    <t>2019/07/22收盤價52.75元，月報酬下跌33%。。</t>
  </si>
  <si>
    <t>櫃買中心公告長天公司有價證券自2019年9月2日起終止櫃檯買賣。長天公司前於2019年1月16日重大訊息記者說明。會未能具體說明同任期董事變動達3/5且獨立董事全數辭任，董事僅剩2席之原因，及經濟部印鑑章遭變更等情事，。其公司內部控制制度顯有重大缺失，櫃買中心爰依業務規則規定公告該公司有價證券自本年1月21日停止交易，其。後，該公司陸續未於規定期限內公告申報2018年度及2019年第1季財務報告，櫃買中心爰依業務規則規定公告該公。司有價證券併案繼續停止交易。今長天公司有價證券停止交易已屆滿6個月，且前開缺失迄未改善，櫃買中心爰依。業務規則規定公告長天公司有價證券自2019年9月2日起終止櫃檯買賣。。</t>
  </si>
  <si>
    <t>(補充說明)榮創通過與Cree Inc簽定LED專利&amp;amp;商標授權合約，說明如下：。1.契約或承諾相對人：Cree Inc.(非關係人)。2.契約或承諾起迄日期：尚未簽訂。3.主要內容：為因應公司將來業務及市場變化，本公司董事會通過與美國Cree Inc. 簽定LED之專利&amp;amp;商標授權合約。，以期開拓新應用及新市場。。4.限制條款：依合約規定。。5.對公司財務、業務之影響：財務方面無重大影響，業務方面可開拓新應用及新市場。。6.具體目的：開拓新應用及新市場。。</t>
  </si>
  <si>
    <t>連接器廠矽瑪公告第 2 季稅後純益 4192 萬元，季增 23.4%、較去年轉虧為盈，每股純益 0.94 元，也是連續 4。季獲利。上半年稅後純益 7106.4 萬元、每股純益 1.59 元，皆較去年同期轉虧為盈。矽瑪第 2 季營收 3.41 億。元，季增 19.9%、年增 26.2%。毛利率 38.33%，季增 1.67 個百分點、年增 16.18 個百分點。營益率 17.01%，。季增 4.88 個百分點、較去年同期由負轉正。稅後純益 4192 萬元，季增 23.4%、較去年轉虧為盈，每股純益 0.9。4 元。矽瑪上半年營收 6.26 億元，年增 27.8%、毛利率 37.57%，年增 16.38 個百分點、營益率 14.79%，較去。年同期由負轉正，稅後純益 7106.4 萬元、每股純益 1.59 元，較去年同期轉虧為盈。矽瑪近年積極轉型，除切進。穿戴應用，也積極拓展工業、醫療、車用等利基型應用，在車用放面，更打進 ELD(電子紀錄裝置)，也推升營收獲。利逐步升溫。矽瑪今年也新增一穿戴裝置新客戶，下半年進入旺季也將逐步放量，貢獻營收，另外在 ELD 方面，。除了美國外，加拿大也將從第 4 季開始裝設，也可望成為營運的新動能。。</t>
  </si>
  <si>
    <t>柏騰科技代子公司浙江駿昇光電有限公司(原名浙江柏騰公司)公告浙0624民初5667號(原審浙0624民初3050號)一審。判決結果，說明如下：。1.法律事件之當事人：。(1).原告：浙江駿昇光電科技有限公司(原浙江柏騰公司)。(2).被告：浙江萬豐奧威汽輪股份有限公司。2.法律事件之法院名稱或處分機關：新昌縣人民法院。3.法律事件之相關文書案號：浙0624民初5667號(原審浙0624民初3050號)。4.發生原委：子公司浙江駿昇光電科技有限公司(原名浙江柏騰光電科技有限公司)為追討浙江萬豐奧威汽輪股份有。限公司 (下稱萬豐公司)前積欠之貨款，遂向新昌縣人民法院提起貨款清償訴訟，請求萬豐公司清償應付貨款人民。幣9,154,225.93元並給付逾期利息。因萬豐公司以浙江駿昇公司(原浙江柏騰)為其所代工之產品發生品質問題為由。拒絕支付前所積欠之貨款，並向法院提出反訴請求浙江駿昇公司(原浙江柏騰)賠償其因產品瑕疵所造成之損失，浙。江駿昇公司(原浙江柏騰)為維護公司權益已委請專業律師處理訴訟。。5.處理過程：。(1).本公司已委請專業律師處理訴訟案，向法院請求萬豐公司支付積欠之全部貨款並給付逾期利息，新昌縣人民法。院於2017年4月受理並開庭審理。。(2).經新昌縣人民法院多次開庭審理後2018年4月判決如下：。A.法院一審裁定萬豐公司應支付浙江柏騰公司承攬報酬人民幣9,154,225.93元，但對於浙江柏騰公司所請求之逾期。利息僅支持人民幣29,131.89元，另請求逾期利息人民幣779,576.04元則予以駁回。。B.對於萬豐公司所提之反訴要求浙江柏騰應給付產品瑕疵所造成之經濟損失部份，一審法院在未完成核實審理程序。下徑行判定浙江柏騰應支付萬豐公司500萬元美金之經濟損失，法官未查明有歸則於柏騰責任前提下，僅片面依萬。豐公司所提之金額就做為賠償依據，已嚴重背離法院正常審理程序，浙江柏騰公司已於2018年5月向紹興中級法院。提出上訴，紹興中級法院受理並於2018年6月開庭審理。。C.經紹興中級法院審理後於2018年11月裁定如下：紹興中級法院認為一審法院未對浙江柏騰公司是否應承擔萬豐公。司的經濟損失及依據等事實未查清。另，本案一審法院存在未嚴格按照審限進行審判的程序問題。依照「中華人民。共和國民事訟訴法」第一百七十條第一款第(三)、(四)規定，撤銷新昌縣人民法院浙0624民初3050號民事判決，本。案發回新昌縣人民法院重審。。D.經新昌縣人民法院重審後於2019年7月裁定如下：因浙江柏騰光電科技有限公司于2019年4月將名稱變更為浙江駿。昇光電科技有限公司，以下改稱浙江駿昇公司。。(a).被告浙江萬豐奧威汽輪股份有限公司應支付原告浙江駿昇光電科技有限公司承攬報酬8,826,199.61 元人民幣。，原告浙江駿昇光電科技有限公司應賠償被告浙江萬豐奧威汽輪股份有限公司經濟損失4,000,000 美元。。 (b).因新昌法院在無法查明浙江駿昇公司是否應承擔萬豐公司所稱之經濟損失500萬美元之客觀證據下，逕行裁決。浙江駿昇公司應承擔80%之賠償責任即400萬美元，已嚴重背離法院正常審理邏輯及程序，浙江駿昇公司將於十日內。向紹興中級法院再次提出上訴以維護公司權益。。6.對公司財務業務影響及預估影響金額：浙江駿昇公司對萬豐公司積欠之貨款人民幣9,154,225.93元已全額提列壞。帳準備，對於產品保固義務也估列適當保固負債準備且與萬豐公司自2015年起未有業務往來，故 本件訴訟對財務。業務應無重大影響。。7.因應措施及改善情形： 浙江駿昇公司已委請專業律師向紹興中級法院提出上訴，後續若有最新判決結果，將再。依規定揭露。。8.其他應敘明事項：浙江柏騰光電科技有限公司于2019年4月將名稱正式變更為浙江駿昇光電科技有限公司，上述。所稱浙江柏騰或浙江駿昇公司皆為同一法人。。</t>
  </si>
  <si>
    <t>真無線藍牙耳機TWS(True Wireless Stereo)市場增溫迅速，產業鏈涵蓋晶片、語音加速感應器、MEMS、電池及ODM。等各家廠商。其中，華立捷布局低功率VCSEL感測元件腳步較早，藉由大股東感測器大廠奧地利微電子(AMS)投資入。股，從2017年搶下蘋果無線耳機AirPods獨家供應商後，2019年陸續擴增多家Android手機大廠訂單，上半年累計營。收新台幣3.14億元，年增率達232%。根據市場估計，2018年TWS市場規模約在4,600萬至5,100萬組不等，2019年整。體出貨量將爆量成長，不同調研機構則預估全年將達到7,800萬至1.2億組左右。由於一組藍牙耳機約搭載4顆低功。率VCSEL元件，華立捷在2019年上半供應給TWS的VCSEL感測元件已達到單月900萬組，初估全年出貨量將超過1億組。。華立捷在擴充6吋機台產線已規劃多時，最快在下半年將可望投產貢獻營運，而新增6吋產線將可望帶來產能倍數。增加力道。至於低功率VCSEL不僅搭載於TWS成長穩健，在智慧型手機擴大採用VCSEL作為接近感測器(proximity se。nsor)元件的趨勢，亦是2019年需求快速成長的重要動能。。</t>
  </si>
  <si>
    <t>友華補充說明取得友杏生技普通股，該投資案已於2019年4月30日經董事會通過後公告，說明如下：。1.標的物之名稱及性質：友杏生技醫藥股份有限公司之普通股股權。。2.交易數量、每單位價格及交易總金額：。(1).交易數量：12,488,538股。。(2).每單位價格：新台幣17元。。(3).交易總金額：新台幣212,305,146元。。3.交易相對人及其與公司之關係：交易相對人為友杏生技少數股權股東，共92位。。4.取得或處分之具體目的或用途：長期投資。。</t>
  </si>
  <si>
    <t>1.佐登妮絲第2季營收8.86億元、年增10.9%。累計上半年營收15.52億元、年增3.84%。預估下半年營運可望逐季增。溫，全年營收看增10%至15%，每股稅後純益挑戰10元。佐登妮絲目前在兩岸及馬來西亞擁有約650家直營及加盟店。，會員數逾27萬人。看好中國大陸醫美市場商機，佐登微爾今年展店積極，7月分別在武漢及成都開出第三及第四。家直營店，長沙店也訂9月開幕。。2.展望明年，目前已規劃有北京、上海及廣西南寧等三店陸續開出，屆時總計將有八家分店。執行長陳佳琦表示，。今年上半年佐登微爾單店的月營收平均已達人民幣100萬至150萬元，而佐登妮絲大陸直營店的月營收平均在人民幣。18萬至20萬元間。佐登妮絲昨天與台中榮總簽署合作意向書，由集團董事長陳正雄與台中榮總院長許惠恆主持。陳。正雄說，佐登妮絲今年擬定「大健康服務鏈擴張計畫」，為期五年，將分三階段執行。第一階段從優化內部教育訓。練系統開始，提升專業服務能力。第二階段結合中榮專科醫師資源，開發健康技術療程。第三階段透過合作強化原。料及產品的創新能力，進軍國際市場。。</t>
  </si>
  <si>
    <t>總經理林泉源內部調動，由李宣進接任。。雙美澄清媒體報導：。1.報導內容:雙美經營權之爭落幕 寶島、小林眼鏡啟動合作？。摘錄自由時報電子報7月19日報導。 (1)今年爆發經營權之爭的生技股雙美（4728），今天董事會順利改選董事長，仍由金可集團董事長蔡國洲出任，。，但總經理改由小林鐘錶眼鏡公司的董事李宣進接任……。。 (2)有趣的是，市場派與公司派雖然和解，但這次總經理由小林鐘錶眼鏡公司的董事出任，而過去金可集團旗下的。的寶島眼鏡，與小林眼鏡在市場上屬於競爭對手，寶島眼鏡有400多家通路，在眼鏡連鎖通路中為最大，而小林眼。鏡則是第二大通路，目前通路數近250個，雙方這次分別出任雙美的董總座，會不會對國內眼鏡市場產生新的化學。變化，值得觀察。。2.發生緣由:。 (1)本公司新任總經理李宣進曾任小林鐘錶眼鏡公司董事一職，然目前已卸任。故「總經理改由小林鐘錶眼鏡公司。司的董事李宣進接任」一語實為誤植，特此澄清。。 (2)報導中所稱寶島眼鏡及小林眼鏡之事項乃記者自行臆測。本公司並未涉足眼鏡相關業務。另，寶島眼鏡及小林。林眼鏡之經營策略亦與本公司無涉，特此澄清。。</t>
  </si>
  <si>
    <t>董事長本人台灣鋼鐵2019/07/22設質400,000股給安泰商業銀行，累計設質1,800,000股。。</t>
  </si>
  <si>
    <t>發言人甯玉琴離職，由李素珍接任。。會計主管甯玉琴離職，由曾嘉茹暫代。。財務經理甯玉琴離職，由曾嘉茹暫代。。</t>
  </si>
  <si>
    <t>副董事長之代表人配偶朱莉芝2019/07/22設質767,000股給新光證券質權帳戶，累計設質767,000股。。</t>
  </si>
  <si>
    <t>康友-KY代子公司PT. BIOTIS PRIMA AGRISINDO(帝斯生技)公告AI H5N1疫苗取得印尼畜牧業和動物衛生總局核發之。藥品產品註冊許可證，說明如下：。1.發生緣由：子公司PT. BIOTIS PRIMA AGRISINDO(帝斯生技) 研發生產之AI H5N1疫苗正式取得印尼畜牧業和動物。衛生總局核發之藥品產品註冊許可證。。2.其他應敘明事項：帝斯生技公司之AI H5N1疫苗已取得印尼藥品產品註冊許可證，即可對外銷售。。</t>
  </si>
  <si>
    <t>董事長利用他人名義持有者保雷國際2019/07/22設質420,000股給遠東國際商業銀行，累計設質2,420,000股。。</t>
  </si>
  <si>
    <t>1.台塑化7月已出口兩批VLSFO，是十多年來首次，將了解市場可能有多大，並計劃在麥寮對油輪供應VLSFO。VLSFO。的含硫量低於0.5%，通常用於進一步提煉成汽油，但因最近汽油獲利率偏低，因此台灣及南韓煉油業者將VLSFO改。為船用燃油銷售。。2.台灣台塑化、南韓湖南煉油、雙龍煉油及現代石油銀行等業者已從6月起開始銷售VLSFO。其中，南韓湖南石化7。到9月出口3批，並計劃擴大供給。如果VLSFO供給增加，可能使船用輕柴油（MGO）需求下降，因VLSFO價格比MGO便。宜，並也將為亞洲的汽油價格提供支撐。。3.台塑化第三季OL-2（第二套烯烴設備）將於8月13日至10月6日歲休，輕油裂解開工率降至81%，第四季則是回到9。4%。油品事業第三季日煉量50.5萬桶，產能利用率93%，第四季因有定檢，會下滑到82%。。</t>
  </si>
  <si>
    <t>改派1董。董事謝秀美(生洋投資代表)卸任。董事張世烽(生洋投資代表)新任。</t>
  </si>
  <si>
    <t>2019/07/22收盤價23.40元，月報酬下跌33%。。</t>
  </si>
  <si>
    <t>蘋果Apple Watch積極導入新世代Micro LED顯示器，傳找錼創、錸寶兩家台灣公司合作，由錼創提供Micro LED晶。片，錸寶組裝成顯示器模組，最快明年推出，打破韓廠長期壟斷蘋果產品顯示器供應的局面，未來可望再爭取iPho。ne等蘋果產品顯示器訂單。對於供貨蘋果Micro LED，錼創表示，不評論單一客戶。錸寶則說，旗下Micro LED模組。產線已經準備好了，瞄準3吋以下全彩Micro LED應用，目前確實有與美系智慧手表業者接洽中。錸寶表示，以過往。經驗，與歐美客戶接洽新產品到量產上市，平均約要九個月，可能於本季敲定後，第4季開始準備量產，終端產品。最快2020年問世。以此推斷，品牌廠採用Micro LED的新產品上市時程，都會落在明年。。</t>
  </si>
  <si>
    <t>經理人本人杜冠禎於2019/07/22預計申讓119張股票，預計申讓比重66%，交易方式為一般交易。。經理人本人杜冠禎於2019/06/20預計申讓119張股票，預計申讓比重66%，因其他：法院尚未強制處分，119張股票。未轉讓，交易方式為一般交易。。</t>
  </si>
  <si>
    <t>東元在越南美福三工業區舉行新廠落成啟用典禮，董事長邱純枝表示，越南東元科技工業園，總面積 50 公頃，其。中美福廠占地 4.2 公頃，花費逾 1200 萬美元 (約新台幣 3.72 億元)，主要生產高效率 IE3 小馬達，預計產能。為每年 20 萬台，未來有望提高至 30 萬台，除供應東南亞、紐澳市場，後續也能供應美國市場。環保製程方面，。採固定子凡立水連續處理設備，且導入環保無溶劑型凡立水，揮發性有機物 (VOC) 排放量可降低 3 成，每年省 6。 成電費。自動化方面，則引進電工機械化產線，製作馬達固定子，生產效率可提升 3 倍，此外，中央供漆室採條。碼管理程式，除提升機械手的準確率，也能減少 10% 用漆量，清洗溶劑減少 80%。至於美福廠周邊區域，東元規。劃分五期開發，部分面積自建廠房或自建廠房後分租，預計全數開發完後，2027 年能整合 150 家廠商進駐。。</t>
  </si>
  <si>
    <t xml:space="preserve">祺驊            </t>
  </si>
  <si>
    <t>1.健身器材零組件製造廠祺驊第1季營收1.87億元、年增20.2%，歸屬母公司稅後純益0.26億元、年增168.4%，每股。純益0.81元。上半年營收3.86億元、年增16.2%，其中第2季營收1.99億元、年增13%。祺驊主要生產運動器材發電。機、磁控裝置，合計占營收比重約七成多，終端以商用市場的跑步機、腳踏車、橢圓機等運動器材為主，一年出貨。約40餘萬台，目前產能加班最高月營收可達9,000萬元。主要客戶包括Precor、Life Fitness、岱宇、CORE、TRUE。等健身器材廠商與健身通路。。2.祺驊去年營收衰退，主因大客戶調整庫存，今年已恢復正常拉貨，第1季又有划船機等新產品出貨，帶動單季營。收年增20%，毛利率回到約三成。第2季、第3季為旺季，預期毛利率也將向上。業外部分，主要是轉投資韻智取得。台灣區Curves（可爾姿健身房）獨家特許經營權利暨品牌經營相關業務，去年獲利貢獻700餘萬元，今年第1季貢獻。已達400萬元。展望未來，祺驊在新產品腳踏車訓練器發電機、醫療器材用發電機穩定貢獻營運外，今年持續拓展。新通路、商用健身器材、復健器材零組件及划船機磁控發電機，有助提升營運。。</t>
  </si>
  <si>
    <t>千興接到永青集團有限公司來函說明，說明如下：。1.發生緣由：本公司接到永青集團有限公司索賠函，指稱雙方鋼捲購料合約，因逾期未開立信用狀而造成損失，向。本公司請求賠償金額USD1,468,376.8元，約新臺幣45,590仟元。。2.因應措施：本公司對永青集團有限公司索賠金額存有異議，本公司自2018年屢次客訴，皆未獲得相對回應，與永。青集團人員在台會面，對於鋼捲瑕疵客訴，仍無法取得共識，責任歸屬尚待釐清。必要時，本公司將委請律師處理。。。</t>
  </si>
  <si>
    <t>世豐董事會決議擬於越南設立子公司(補充公告取得土地使用權)：。1.標的物之名稱及性質（如坐落台中市北區ＸＸ段ＸＸ小段土地）:。土地使用權：平順省涵儉II工業區。2.交易單位數量（如ＸＸ平方公尺，折合ＸＸ坪）、每單位價格及交易總金額:。200,000平方公尺。3.交易相對人及其與公司之關係（交易相對人如屬自然人，且非公司之關係人者，得免揭露其姓名）:。交易相對人：平新投資股份公司。與本公司之關係：無。4.本次交易之決定方式（如招標、比價或議價）、價格決定之參考依據及決策單位:。參考鄰近不動產實際交易價格並與交易對象議價後，呈請董事長核決。。(2019年7月5日經董事會決議授權董事長於新台幣兩億元額度內，全權處理取得土地使用權之相關事宜。)。5.取得或處分之具體目的或用途:。建置廠房、辦公室。</t>
  </si>
  <si>
    <t>1.台船與德翔海運簽訂6艘「1,800 TEU級全貨櫃輪脫硫器加裝工程合約」，由台船董事長鄭文隆與德翔董事長陳德。勝代表簽署。此次脫硫器加裝工程乃因應國際海事組織（IMO, International Maritime Organization）制訂的20。20年船舶使用低硫燃料油規定（亦稱為「IMO 2020硫燃料法規」），要求自2020年1月1日起，所有船舶使用的燃油。含硫量重量比不得超過0.5%（目前的上限是3.5%），除非船舶有裝設等效設備（例如。脫硫器，SOx Scrubber），。目的是減少船舶硫氧化物的排放量。。2.德翔本次加裝脫硫器的6艘1,800 TEU級全貨櫃輪，含目前在建中的2艘，皆是由台船建造，如今該6船「回娘家」。進行脫硫器加裝工程，於完工後勢必為德翔船隊中最環保、最具營運競爭力之船型。台船今年7月已成功替東方海。外貨櫃航運公司（OOCL）加裝脫硫器於其1.3萬TEU貨櫃輪，亦曾替長榮海運的2,800 TEU貨櫃輪於新造船階段加裝。脫硫器，如今再獲德翔公司脫硫器加裝合約，證明台船公司不僅於造船工藝上具有口碑，在船舶的改裝技術上，亦。獲得市場的高度肯定。。</t>
  </si>
  <si>
    <t>1.LED產業2019年傳統旺季不旺，但光磊轉攻感測元件穩下營運基本盤，以整體產品比重來看，感測元件營收佔比。達6成以上、系統產品佔比為20至25%、發光元件約佔15至20%。除原有美系大客戶外，2019年第2季起將新增韓系、。中國大陸等重要品牌客戶，若以全球單月智慧手錶規模約5,000萬支估算，光磊的感測元件市佔率達到全球85%，累。計智慧手錶及智慧手環的市佔率也達到65%。。2.受到美系客戶產品改款，光磊感測元件在2月出貨青黃不接，第2季起重拾拉貨動能，預計出貨高峰將落在第3季。，出貨動能一路看到11月，且受惠於2019年新增客戶的訂單挹注，預計感測元件的出貨量將可望年增達20至30%。。3.光磊2018年下半擴產2成後，目前發光元件月產能維持25億顆、感測元件約30億顆，發光元件的稼動率約達70至8。0%，感測元件稼動率維持在9成至滿載水位，為了準備迎接車用感測新增大單報到，內部正在研究評估持續擴產的。規劃，預計第4季可望較為明朗。。4.光磊感測元件原本已供應德國汽車大廠，2019年鎖定於日本及歐洲車用客戶，受到2019年上半車市反應冷淡，甚。至下半年的反彈力道也趨於保守，影響客戶認證進度延後，但近期產品報價及細節即將敲定，預計最快第3季可望。開始出貨。依照目前的產能規模，將遠遠無法供應車用新客戶的訂單需求，短期內透過產能調配供給出貨，若車用。客戶的訂單穩健拉升，未來仍需要啟動擴產規劃。。5.在系統看板部分，光磊受惠於貿易戰轉單帶動影響，上半年出貨至歐美市場的需求熱絡，出貨高峰將落在7至8月。，單月專案訂單約可達上億元，至於能否延續至9月將是關鍵，影響第3季營運整體成長幅度，若能維持出貨高檔水。位，預期第3季將有機會較第2季呈現雙位數成長，甚至帶動全年營運拉升。。</t>
  </si>
  <si>
    <t>佳世達決議通過合資設立新公司案，說明如下：。1.本次新增(減少)投資方式：本公司預計以現金增資方式與上海坤鑫醫療科技有限公司合資設立新公司，完成投資。後，本公司持股佔比為70%。。2.交易總金額：本公司預計投資人民幣2.4億元。3.大陸被投資公司之公司名稱：明基血液淨化(上海)有限公司(名稱暫定)。4.被投資公司主要營業項目：透析器製造及銷售。5.取得或處分之具體目的：本公司擬與大陸公司以合資方式切入中國大陸透析醫療市場，獲得透析市場與通路，以。此延伸及強化本公司目前透析事業版圖。。【TCRI 觀點_20190731】。1.佳世達目前以明基透析佈局透析市場，主營產銷透析器(Dialyzer)。本次以與上海坤鑫醫療科技有限公司合資設。立新公司，其業務亦為透析器產銷，故推論投資目的係為提高產能及新增出海口。。2.依佳世達2019年第一季財報帳列現金達117億，足以支應本次投資金額(2.4億人民幣，約12億台幣)；若減除短期。借款260億後，則公司有資金需求。</t>
  </si>
  <si>
    <t>大股東本人千宇投資2019/07/23設質65,000,000股給台北富邦商業銀行，累計設質65,000,000股。。</t>
  </si>
  <si>
    <t>1.工業電腦廠研華宣布透過全資子公司研華投資參與系統整合商華電聯網私募發行新股。研華希望藉由本次策略聯。盟，與華電聯網在智慧城市物聯網領域形成平台供應商與系統整合商的上下游協同共創（Co-Creation）模式。研。華也將與華電聯網進行共同行銷，落實WISE-PaaS物聯網雲平台和Solution Ready Platform解決方案的銷售。。2.研華董事長劉克振表示，華電聯網於智慧城市相關應用項目具有卓越的顧問和系統整合能力，結合研華於產業物。聯網相關硬體及WISE-PaaS雲平台，將形成非常互補的策略夥伴關係，共同打造智慧城市相關解決方案。華電聯網。是少數整合商中，具規模且有能力整合智慧城市物聯網解決方案的合作夥伴。藉由與華電聯網的合作，研華有信心。可以進一步擴大於大中華及東南亞地區智慧城市物聯網市場的成長與市占率。。研華代子公司公告研華投資股份有限公司擬取得華電聯網股份有限公司私募普通股；交易數量19,400,000股，每單。位價格NTD$13.7，交易總金額新台幣265,780,000；另加計集中市場取得5,175,000股，新台幣67,028,441元；累計。共持有24,575,000股，總金額新台幣332,808,441元，共取得19.99% 股權；取得或處分之具體目的或用途為策略性。投資。。【TCRI 觀點_20190725】。華電網為網通建置工程業者，主要客戶為中華電信(占2018年營收46%)。隨智慧路燈佈置，未來智慧城市、智慧電。網趨勢下必然帶動工業電腦及網通基地台建置之需求。研華投資已持有屏通(HMI)、德能(環境監控)、海華(網通模。組)、熒茂(工業觸控面板)、東捷資訊(ERP服務)等15~55%之股權，並積極與產業玩家共同出資成立新公司，如與基。士德-KY(水處理)成立川研、與永進(工具機)成立永研、入股同業融程電等，持續透過策略聯盟共同行銷WISE PaaS。及SRP，擴大下游應用端，建立物聯網產業鏈。。</t>
  </si>
  <si>
    <t xml:space="preserve">超豐            </t>
  </si>
  <si>
    <t>1.超豐召開法說會並公告上半年財報，第二季營收為 29.59 億，季增 16.4%，年減 7.3%。毛利率為 24.6%，季增。 43%，年減 18.6%。營益率為 20.4%，季增 47.4%，年減 22.9%。淨利率為 16.4%，季增為 42.9%，年減 24%。每。股純益 0.85 元，季增 41.7%，年減 24.8%。上半年營收為 55.02 億台幣，相較於去年減少 11.9%。毛利率為 22。.5%，年減 29.9%。營業利益率為 18.4%，年減 34.4%，營益率為 15%，年減 34.8%。每股純益 1.45 元，年減 35。%，目前每股淨值為 27.3 元。第二季由於有 5% 未分配盈餘，使所得稅費用增加影響純益，資產部分則因處分廠。房設備而稍微減少，資本支出目前保守為主，稅收則因 2018 年是優惠最後期限，因此 2019 年整體所得稅增加為。 21.9 億元。。2.執行長謝永達表示，上半年受貿易戰影響，產業鏈紛紛進行存貨調整，等待局勢穩定，且 5G 與物聯網短期間應。用相對較少，公司主要產品也進入成熟期，導致營收成長動能趨緩。 預期 5G 手機更換潮，下半年開始可望逐漸。看到，另外 MCU 與 PC 市場成長，加上現有客戶庫存已消耗差不多，進入下半年旺季，營收將優於上半年。產能。部分，超豐目前投資的封測廠已逐漸上軌道，預估這些更新好的設備，將使凸塊晶圓月產能達 2.2 萬至 2.5 萬片。，產能滿載每月可增加 7000 萬元營收，預計 2020 至 2021 年能達到此目標，而覆晶封裝產能目前每月 8000 萬。顆，希望日後月產能能達到 1.5 億的產能。。【TCRI 觀點_20190801】。1.2019H1半導體面臨庫存去化問題，整體景氣下滑，公司營運同步衰退(年比)，與產業景氣趨勢一致。。</t>
  </si>
  <si>
    <t>台驊投控增加持有被控股公司家數，說明如下：。1.本次決議增加被控股公司之原因、被控股公司之名稱、事業類別及持股比例：為拓展菲律賓市場，本公司投資99。.94%股權，取得THI LOGISTICS PHILIPPINES CORP.。2.截至本日止所持有之被控股公司家數：29。</t>
  </si>
  <si>
    <t>旺旺保險有關澄清媒體報導本公司承保國軍官兵團體意外險恐有個人資料外洩之虞：。1.報導內容:旺中承包國軍保險近10年  台灣基進：國安恐「未戰先亡」。。2.發生緣由:有關自由時報於2019年07月23日報導本公司承保之「國軍官兵團體意外險」，擔憂承保之保險公司是。否會有個人資料外洩之虞。。3.因應措施:本公司承保國軍官兵團體意外險，本案依國防部上網公告相關訊息，公開招標承保，且簽有保密條款。，故無資安疑慮。。</t>
  </si>
  <si>
    <t>本土建商松助開發打著日商松下營造招牌，在台北市中山區推出小豪宅「松下國賓」，不到一年順利完銷，卻驚爆。松助破產，留下一筆爛帳，導致承購戶與地主被坑殺，而辦理不動產開發信託的元大銀，也是受害者之一。松助開。發在中山區有兩個合發案，松下國賓向元大銀貸款3億多元，另一塊土地則是向國泰世華貸款超過10億元，調查局。懷疑松助開發假藉推銷建案名義，涉嫌坑殺承購戶與地主，今（23）日搜索追查金流。。</t>
  </si>
  <si>
    <t>1.本土建商松助開發打著日商松下營造招牌，在台北市中山區推出小豪宅「松下國賓」，不到一年順利完銷，卻驚。爆松助破產，留下一筆爛帳，導致承購戶與地主被坑殺，而辦理不動產開發信託的元大銀，也是受害者之一。松助。開發在中山區有兩個合發案，松下國賓向元大銀貸款3億多元，另一塊土地則是向國泰世華貸款超過10億元，調查。局懷疑松助開發假藉推銷建案名義，涉嫌坑殺承購戶與地主，今（23）日搜索追查金流。。2.元大銀表示，其一、松下國賓建案向該行融資借款，該公司與合建地主並委託元大銀行辦理不動產開發信託，不。過該公司於2017年10月11日無預警停業，致本行融資債權迄今未能受償，同受其害。另外，外傳該建案有銀行支持。續建，但元大銀表示，就本建案與各方之信託關係依法業於2018年1月11日終止，且本案依約並未提供續建機制，。就本案後續事宜，將依法配合辦理。。</t>
  </si>
  <si>
    <t>1.智原召開線上法人說明會，公布第2季營運結果。受惠智慧電錶、高解析度投影機與工廠自動化等量產業務回溫。，第2季營收達12.15億元，季增10.7%。只因毛利率較高的矽智材（IP）營收比重下滑，加上產品組合變化影響，。第2季毛利率滑落至54.7%，較第1季下滑3.3個百分點，歸屬母公司淨利0.56億元，季減41.2%，每股純益0.22元。。2.展望未來，總經理王國雍表示，第3季客戶委託設計（NRE）量產業績也將攀升至近2年高點，整體第3季營收季增。幅度將可高於去年同期的27%水準。除智慧電錶標案旺季需求暢旺，新產品導入量產，也是推升智原第3季營收攀高。的主要驅動力，但IP比重持續下滑，智原第3季毛利率恐將進一步滑落至50%左右水準，全年毛利率將與去年的53.1。1%相當。智原在中國大陸市場以智慧電錶、人工智慧結合物聯網（AIoT）、企業用固態硬碟（SSD）與數據通訊應。用為主，幾乎都是內需市場，受貿易戰負面影響不大，反而看到很多機會。隨著國產化需求提升，中國大陸是智原。客戶開案最積極的區域，客戶評估案件的速度也因貿易戰緊張而有加速情況。。【TCRI 觀點_20190729】。為填補因貿易戰流失的外商訂單缺口，中國政府自2019Q2開始加強國企及央企的採購幅度，以及啟動標案維持其境。內市場需求，智原因而受惠，我們預估本年度整體營收及獲利可望優於去年。。</t>
  </si>
  <si>
    <t>台中建商總太地產以 38.02 億元金額，標下台中市政府進行標售的北屯太原段 140 地號，總面積達 1.13 萬坪建。地，換算每坪為 33.55 萬元，溢價率 11.29%，總太取得此建地預計明年推案，預計總銷將突破 100 億元。總太。地產標下的建地，規劃 2020 年推案，在大型基地的有利條件下，規劃推案總戶數將達 1000 餘戶，預計總銷金額。突破 100 億元。總太地產稍早前，以總價 20.2 億元、每坪 72.8 萬元高價，買下位於單元八的北屯區敦化路二。段、經貿東路口的 2775 坪角地，刷新區域新高價，此位於台中市單元八的建地四面臨路，由於台中市水湳智慧城。規劃為低密度建築開發區塊，為市區內罕見的重劃區土地，預期未來區域價值有機會超越七期和西區，成台中市新。的指標型建案。。總太地產標購臺中市北屯區太原段140地號土地，說明如下：。1.標的物之名稱及性質：臺中市北屯區太原段140地號土地。。2.購入面積：37,457.00平方公尺(約11,330.74坪)。3.每單位(坪)交易價格：約新台幣335仟元。4.交易總金額：新台幣3,801,680仟元。5.交易相對人：臺中市政府(非關係人)。6.取得或處分之具體目的或用途：投資興建住宅大樓供出售或出租使用。。</t>
  </si>
  <si>
    <t>1.(補充公告)泰偉電子股份有限公司與中國紫光集團旗下之紫光軟件系統有限公司(簡稱紫光)達成簽署合作備忘錄。，雙方就泰偉為紫光參與建設中國福利彩票之視頻即開型彩票全國性新系統業務軟件建設項目，提供技術支持與合。作。。2.契約起迄日期：待合約正式簽約後，再正式公告。。3.對公司財務、業務之影響：對公司業務將有所助益。。泰偉電子與與紫光集團旗下之紫光軟件系統有限公司達成簽署合作備忘錄，雙方就泰偉為紫光參與建設中國福利彩。票之視頻即開型彩票全國性新系統業務軟件建設項目，提供技術支持與合作。。</t>
  </si>
  <si>
    <t>發言人彭明秀離職，由石智賢接任。。財務經理陳瑞景離職，由石智賢接任。。會計主管陳瑞景離職，由張麗如接任。。</t>
  </si>
  <si>
    <t>董事長之法人代表人戴光正2019/07/23設質1,800,000股給臺灣土地銀行，累計設質1,800,000股。。</t>
  </si>
  <si>
    <t>1.光學鏡頭廠商先進光隨著車用鏡頭新品量產出貨，第二季營收回升至5.63億元、季增42.34%、年增27%，累計上。半年營收9.59億元、年增9.19%。由於第三季已步入傳統旺季，加上今年除了主力產品NB鏡頭、車用鏡頭外，還新。增手機屏下指紋辨識鏡頭訂單，公司對於下半年營運持正面看法。原本先進光主要產品為NB鏡頭、營收比重達6成。，近年來積極拓展車用、安控及智慧家庭應用等其他利基產品，目前利基產品合計比重已來到4成左右。。2.先進光客戶群包含各大一線PC品牌大廠及Amazon、Google供應鏈、Volvo汽車供應鏈等等。先進光去年加速佈局。手機屏下指紋辨識光學鏡頭市場，預計在今年第三季底前可能導入量產，為下半年營運提供新動能。預估NB鏡頭今。年比重也將降至5成左右，車用保持1至2成，手機應用可望上升到1成。產能方面，先進光目前在中國大陸、台灣及。越南都設有生產基地，受到美中貿易戰影響，未來可能有越來越多訂單轉到台灣及越南生產。公司正在台中擴建新。產線，預計2020年陸續完工。。</t>
  </si>
  <si>
    <t>1.安勤受惠美國投票機標案及日本工業、醫療ODM專案訂單集中出貨，5月合併營收上衝5.65億元，6月雖因投票機。標案出貨告一段落，營收較5月營收回落，為5.08億元，月減10.11%、但年增幅仍達36.72%，帶動第二季營收14.55。億元，季增19%、年增25.6%，登歷史單季新高。上半年營收26.78億元，年增14.5%。。安勤為全球性IPC工業電腦供應商，主要從事工業用電腦及嵌入式電腦相關產品開發。為全球第二大NB代工廠仁寶(。2324)之子公司，仁寶持有其20.5%股權。公司所生產之產品以應用端分類為。Healthcare(醫療)、Retail(零售)、。Gaming(博弈)、Industrial Automation(工業)、Others(其他)。。2.展望下半年，由於安勤投票機標案是以美國各州各城市分批出貨，目前已經出貨約5-6個州，下半年預計再新增2。-3州，如果下單時程提早，有機會在8、9月有一批新案出貨，加上部分醫療設備以及智慧交通標案的挹注，將帶動。下半年營運增溫。此外，投票機毛利率優於平均水準，且今年零組件價格回落，毛利率表現看佳，預期今年營收可。望年增雙位數，毛利率可望達25%，略優於去年24.34%，營收、獲利可望同步成長。。</t>
  </si>
  <si>
    <t>凡甲科技擬發行無擔保可轉換公司債(凡甲四)，以募集台幣600,000(仟元)，用以充實營運資金。。</t>
  </si>
  <si>
    <t>1.神準上半年受到自有品牌表現不佳、ODM客戶觀望、無線產品正值新舊轉換、Wi-Fi 6新品應用尚待普及等等因素。影響，營收平平。第二季營收約21.05億元，雖季增15.6%、但年減10.9%，累計上半年營收39.26億元、年減15.6%。。至於新推出的100G資料中心交換器產品，目前已通過兩家企業客戶認證，並開始小量出貨，預估有線網路產品今。年整體營收仍可望年增兩位數幅度。神準去年無線網路產品營收比重超過6成，今年比重已降到5成以下，有線網路。產品包含網路安全伺服器、交換器等等，去年營收比重約2成多，今年第一季比站上4成。目前美國市場業務比重仍。達7-8成，品牌及代工比重各約2成、8成。。2.因應未來業務成長而啟動的華亞新廠建設計畫，即將於7/29舉行新建工程開工典禮。預計新廠可能在2020年底前。完工投產，有助提升未來接單能力，估計產能若達滿載，營收可望挑戰200億元規模。展望下半年，包括有線產品。及無線產品都有新產品量產出貨，但其中無線產品客戶拉貨力道趨緩，造成下半年旺季效應不如以往，預估上下半。年營收約略相當。。</t>
  </si>
  <si>
    <t>發言人黃秀美內部調動，由張念慈接任。。</t>
  </si>
  <si>
    <t>推選。董事長李麗生卸任。董事長推選，由呂宗明新任。辭任1董。董事江衍宏卸任。</t>
  </si>
  <si>
    <t>廣越受惠平均銷售單價調漲，產線提升自動化效率，自結上半年營收新台幣63.58億元，年增54.84%，且5大客戶均。表達明後年擴大訂單。總經理吳朝筆表示，廣越不但不受美中貿易戰影響，反而受惠轉單效應，5月法說會中提及。今年全年營收上修15%，目前已改為上修20%。尤其廣越在中國的布局做得非常好，因此全球羽絨衣前5大品牌都要。加強在中國當地交貨銷售，目前來看，明年ASP都會上漲5%，因為羽絨衣是民生必需品，且大陸民眾愛用國際品牌。。以廣越目前所有產線449條，年產約1400萬件羽絨衣，根本難以應付需求，今年還要新增38條產線，明年再新增5。0條產線。估計今年營收可望上修20%，達到160億元左右，原本設定2022年挑戰年營收200億元的目標有機會提前在。2021年達標。。</t>
  </si>
  <si>
    <t>董事本人東元電機於2019/07/23預計申讓2,300張股票，預計申讓比重21%，交易方式為一般交易。。</t>
  </si>
  <si>
    <t>1.天鈺第二季合併營收為22.89億元、季增約6%，帶動上半年合併營收年成長9%至44.48億元；下半年可望受惠USB-。PD、4K電視等產品出貨暢旺，帶動業績步入旺季水準。天鈺目前一共分為兩大業務，分別為電源管理、驅動IC等產。品線，其中電源管理IC又以USB-PD最受市場矚目，受惠於高通（Qualcomm）及聯發科等行動大廠推動快充功能，加。上英特爾在PC平台的Thunderbolt 3相容USB 4規格，加快USB-PD導入速度，天鈺在電源管理IC市場，近期已經拿下。小米、紫米等陸系品牌最新推出的USB-PD晶片訂單，應用在快充插頭、行動電源等終端產品。。2.下半年進入傳統拉貨旺季，且英特爾已經推出搭載Thunderbolt 3的Ice Lake處理器，將可望全面推動USB-PD晶。片產品進入出貨高峰。天鈺先前推出的USB-PD晶片已經成功獲得高通快充規格Quick Charge 4+（QC 4+）認證，目。前全球僅11家推出的USB-PD晶片獲得高通QC 4+認證，天鈺就是其中一家，因此將有助於天鈺搶食這塊快充商機。。此外，日本為東京奧運舉辦，2020年將把電視廣播升級成8K畫質，將有助於推動下半年電視產業晉升成以4K為主流。，8K則變成新高階市場。天鈺當前已經準備好4K電視的時序控制（T-CON）晶片，手握日系、陸系電視品牌大單，。且8K產品有機會搶在2020年全面到位，卡位東京奧運8K電視商機。。</t>
  </si>
  <si>
    <t>內部稽核主管曾妍綺離職。。</t>
  </si>
  <si>
    <t>金氧半場效電晶體（MOSFET）廠杰力，受惠商用筆記型電腦、智慧家居、工具機與電源供應器等市場需求熱絡，第。2季營收達4.24億元，季增11.66%，雖因費用增加影響，稅前淨利略降至8338萬元，不過，受惠所得稅費用減少，。稅後淨利達7275萬元，季增4.51%，每股純益2.07元。上半年總營收8.05億元，年增18.84%，稅後淨利1.42億元，。年增25.55%，每股純益4.04元。。</t>
  </si>
  <si>
    <t>財務經理甯玉琴離職，由曾嘉茹暫代。。發言人甯玉琴離職，由李素珍接任。。會計主管甯玉琴離職，由曾嘉茹暫代。。</t>
  </si>
  <si>
    <t>德昌營造「台中車站鐵道文化園區」促參案，宣布正式啟動招商，其中，第一期新站商場將於26日舉辦招商說明會。，並預定於明(2020)年初試營運，目前已有王品、春水堂、星巴克、老楊方塊酥等近百家品牌欲爭取進駐。副總經。理林輝武指出，德昌2018年與台鐵完成簽約後，設立特許公司「經典國際」負責園區規劃經營，預計三年後全區完。工營運。園區將分為OT、ROT及BOT等區招商，總投資額金額達31億元，將規劃成商場、藝文、青創、文創、旅宿、。休憩等複合式園區。德昌集團上半年營收28.89億元、年增56.1%，手中在建工程除了台中車站鐵道文化園區，還有。台鐵潮州機廠、鳳山工業區、南投旺來工業區等。預估德昌2019年全年營收將上看60億元，每股盈餘則可望挑戰5。元。。</t>
  </si>
  <si>
    <t>華電網以每股台幣13.70元辦理私募普通股，發行股數為19,400,000股，發行總額為台幣194,000,000元，募資總額。為台幣265,780,000.00元，本次私募將用於：充實營運資金。1.工業電腦廠研華宣布透過全資子公司研華投資參與系統整合商華電聯網私募發行新股，以每股新台幣13.7元取得。1940萬股，交易總金額約2.66億元。加上研華在集中市場以670萬元取得華電聯網517.5萬股，共取得華電聯網19.9。9%股權。研華希望藉由本次策略聯盟，與華電聯網在智慧城市物聯網領域形成平台供應商與系統整合商的上下游協。同共創（Co-Creation）模式。研華也將與華電聯網進行共同行銷，落實WISE-PaaS物聯網雲平台和Solution Ready。 Platform解決方案的銷售。。2.研華董事長劉克振表示，華電聯網於智慧城市相關應用項目具有卓越的顧問和系統整合能力，結合研華於產業物。聯網相關硬體及WISE-PaaS雲平台，將形成非常互補的策略夥伴關係，共同打造智慧城市相關解決方案。華電聯網。是少數整合商中，具規模且有能力整合智慧城市物聯網解決方案的合作夥伴。藉由與華電聯網的合作，研華有信心。可以進一步擴大於大中華及東南亞地區智慧城市物聯網市場的成長與市占率。。</t>
  </si>
  <si>
    <t>1.力成舉行法人說明會，第2季合併營收新台幣150.8億元，較第1季144.32億元成長4.5%，比去年同期172.14億元。減少12.4%，毛利率17.2%，第2季營業利益16.68億元，合併營業利益率11.1%。第2季歸屬母公司業主淨利11.03億。元，較第1季10.53億元成長4.8%，比去年同期16.78億元減少34.3%，每股稅後純益1.42元，優於第1季EPS 1.36元。，低於去年同期EPS 2.16元。累計今年上半年力成合併營收295.12億元，年減10.9%，合併毛利率16.7%，歸屬母公。司業主淨利21.56億元，年減27.4%，每股稅後純益2.78元，低於去年同期EPS 3.82元。。2.展望下半年，力成預期客戶對第3季記憶體和邏輯晶片封測將有強勁且正向需求，預期下半年手機需求會更順暢。，下半年消費型電子和電視等終端需求轉佳，但通訊類和資料中心應用下半年需求待觀察。至於記憶體市場需求，。動態隨機存取記憶體（DRAM）需求正向樂觀，成長可期，快閃記憶體稼動率持續滿載，第3季仍看佳。目前客戶端。記憶體庫存調整快要告一段落。預估第3季力成封裝稼動率約80%，測試稼動率約60%到70%。力成也持續布局先進封。裝，預期今年資本支出20%左右鎖定先進封裝，占力成整體業績比重約10%左右。。【TCRI 觀點_20190801】。1.因記憶體庫存問題未解，封測需求疲弱，2019H1營運同比續衰，尚符合預期。。2.日前日韓貿易衝突雖讓記憶體現貨價格反彈回漲，但考量整體供給過剩結構未有明顯改善，故評估助益有限，下。半年營運成果仍須視旺季需求之回復狀態而定。。</t>
  </si>
  <si>
    <t>富裔與台北市大同區玉泉段一小段981等共計六筆土地地主簽訂合建契約，說明如下：。1.契約種類：合建分屋。2.契約相對人及其與公司之關係：台北市大同區玉泉段一小段981等共計六筆土地地主。。3.預計總投入金額：新台幣伍億壹仟萬元。4.合建分屋分配比例：。(1).重慶北路側為-地主62%：公司38%。。(2).鄭州路巷側為-地主60%：公司40%。。5.授權董事長祝文定先生全權代表辦理本項簽約及後續一切相關事宜，並依規定辦理相關公告申報作業。。6.取得之具體目的：投資興建住商大樓供出售。</t>
  </si>
  <si>
    <t>1.宏正第2季營收12.54億元，季增8.52%、年減0.53%，營收年減反映上半年客戶因貿易戰局勢下單保守，並處於消。化庫存，且有專案遞延所致，不過年減幅較上季改善，展望後市，預期企業級KVM在美國政府專案開始出貨帶動下。，可望有所回溫。Over IP KVM部分，今年因貿易戰之故，企業客戶資本支出保守下，使下單情況不如預期，預期。下半年也是保守看待。專業影音方面，預期下半年美國及日本需求將能有所回升，中國市場今年上半年表現疲弱，。不過第2季其營收年減幅度已有所收斂，預期下半年有機會再改善，整體而言，今年專業影音營收目標要優於去年。。。2.宏正目前產品營收結構為消費型KVM佔23.6%、企業級KVM(non Over IP)28.8%、Over IP KVM約9.9%，專業影音產。品約19.3%、USB周邊設備6.2%、連接線材5.6 %、其餘為其它。以市場別來看，2018年亞洲佔48%、美洲26%、歐洲2。5%、其餘為其它。。</t>
  </si>
  <si>
    <t>董事利用他人名義持有者Profit Gate Investments Limited於2019/07/23預計申讓500張股票，預計申讓比重4%，。交易方式為盤後定價交易。。</t>
  </si>
  <si>
    <t>董事本人岱盈投資2019/07/23設質600,000股給元大證券金融，累計設質1,839,032股。。董事本人宇順投資2019/07/23設質1,074,000股給元大證券金融，累計設質1,074,000股。。</t>
  </si>
  <si>
    <t>董事本人Hotran Resource Developemtn Ltd.於2019/07/23預計申讓360張股票，預計申讓比重42%，交易方式為一。般交易。。</t>
  </si>
  <si>
    <t>辭任1監。監察人胡定華(建旭投資代表)卸任。</t>
  </si>
  <si>
    <t>內部稽核主管彭儷雯離職(資遣不適任)，由林孟芳接任。。</t>
  </si>
  <si>
    <t>1.漢達生技宣布順利完成現增案，3.25億資金到位，並引進台杉生技等國內大型金控暨創投挹注支持，預期將有助。於藥品加速開發，內部正積極規劃推動上櫃案。漢達董事長劉芳宇表示，此次辦理1,086萬股現增案，每股認價格3。0元，合計募資3.258億元，將全數用以充實營運資金，以持續推進產品研發進程，具備產品對外授權或銷售等研發。成果實現之要件，進而提升公司市場競爭力。。2.漢達於2017年起積極轉型，以具有專利保護的505(b)(2)新藥為重點研發項目，未來將可在市場銷售取得長期且。穩定之營收及獲利。2018年漢達推出獨特創新的藥物製劑技術平臺「ONCORE」，應用於505(b)(2)新藥開發。此技。術將改善新一代抗癌藥物之使用療效及安全性，以降低、減少甚至消除抗癌藥物及相關藥品的侷限性，使病患能夠。更安全便利的服用藥物，進而提升病患的生活品質。漢達總經理陳俊良表示。漢達已於2019年1月取得經濟部工業。局出具「係屬科技事業及產品開發成功且具市場性」意見書，將依規劃時程提出股票上櫃申請作業。。</t>
  </si>
  <si>
    <t>大股東本人洲定投資2019/07/23設質200,000股給兆豐票券金融，累計設質3,227,000股。。</t>
  </si>
  <si>
    <t>博晟生醫之BiG009取得台灣多中心樞紐性臨床試驗數據結果，說明如下：。1.發生緣由：本公司BiG009一次性自體軟骨修補系統，取得台灣多中心樞紐性臨床試驗數據結果。2.其他應敘明事項：。(1).研發新藥名稱或代號：BiG009。(2).用途：填補膝關節的軟硬骨缺損及幫助軟硬骨組織修復。(3).預計進行之所有研發階段：台灣醫療器材查驗登記申請中。(4).目前進行中之研發階段：樞紐性臨床試驗數據結果達到主要評估指標。(5).將再進行之下一研發階段：本公司將準備樞紐性臨床試驗完整報告，提供予衛生福利部食品藥物管理署繼續審。查醫療器材查驗登記，過程中若有關鍵進度，將依規定發布重大訊息。。(6).複合性醫材開發時程長、投入經費高、且單一臨床試驗結果並不足以充分反映未來醫材產品開發上市之成敗，。此等可能使投資面臨風險，投資人應審慎判斷謹慎投資。。</t>
  </si>
  <si>
    <t>董事本人LIFESTYLE UNIVERSAL PTE. LTD.於2019/07/23預計申讓339張股票，預計申讓比重7%，交易方式為一般交。易。。</t>
  </si>
  <si>
    <t>為顧及本公司及股東之權益及未來之長遠發展，奧斯特擬出售持有之陞一材料技股份有限公司之股權4,773,866股。，轉讓予偉僑股份有限公司。。</t>
  </si>
  <si>
    <t>2019/07/23收盤價23.10元，月報酬下跌34%。。</t>
  </si>
  <si>
    <t>博大科技因營運需求而向臺灣臺中地方法院投標取得台中市南屯區文山段土地及建物，交易總金額為201,590,000。元。。</t>
  </si>
  <si>
    <t>弘帆代子公司東莞普世飾品有限公司補公告租地委建取得不動產工程契約之相關資訊：。1.契約種類:租地委建工程。2.契約相對人及其與公司之關係:。契約相對人:廣東強雄建設集團有限公司。與公司之關係: 無。3.契約主要內容（含契約總金額、預計參與投入之金額及契約起迄日期）、限制條款及其他重要約定事項:。契約總金額: 人民幣129,176,884元。預計參與投入之金額: 新台幣618,300,000元。契約起訖日期: 2019/7/1~2020/8/31。限制條款及其他重要約定事項: 無。4.取得之具體目的:。供營運使用。</t>
  </si>
  <si>
    <t>1.富邦媒公告第2季和上半年財報，第2季營收約118.2億元，年增22.7%，稅後純益約3.1億元，和去年同期4.2億元。相比微幅減少，每股稅後純益2.22元。上半年累計營收約235.5億元，年增18.9%，稅後純益7.1億元，年減2.9%，。每股稅後純益5.05元。富邦媒旗下通路包含momo購物網、摩天商城、電視購物及型錄。富邦媒第2季momo網路購物。營收已連續三季突破百億元，年增率近三成，成長動能其一來自兒童節、母親節至六一八年中大促推升的購物熱潮。，另外則是導入LANCOME蘭蔻、樂高、生活工廠、HYUNDAI現代汽車等新品牌開設官方旗艦館，協助十個合作品牌打。造超級品牌日。。2.今年6月也整合集團通路資源，啟動「台灣大myfone到店取貨」服務，增加消費者取貨通路選擇。跨入第3季，富。邦媒提到，7月炎熱的天氣帶動夏日商機，看準消費者採買需求，momo購物網推出商品促銷之外，也同步迎來食品。年度最大盛事中元節的到來，提供消費者「大宗採購」管道，不論是住宅社區或公司行號皆可透過專人服務，期望。推升營運動能。。</t>
  </si>
  <si>
    <t>1.鉅明第2季營收達5.17億元，季減30.82%、年增18.35%。展望後市，第3季將進入傳統淡季，去年淡旺季明顯，因。此去年第3季出現單季虧損狀況，但今年鉅明與客戶協調下，使淡旺季分散，生產流程提升，加上球頭中五金類產。品的自製率提升，因此第3季應不致再虧損。而第4季則陸續再進入旺季，目前訂單應使產能滿載，但產品組合影響。獲利大，估營收獲利將明顯季增。鉅明為全球第4大高爾夫球桿頭代工廠，第一大客戶為全球市占率約4成的高爾夫。球品牌大廠Taylor Made，占鉅明營收比重約8成。。2.鉅明近期新增高雄和發廠區，預計今年開始動工，地上4層、地下1層，分兩期完工，除了將現有後段製程的高雄。新厝、裕民廠整合之外，當中也包含研發中心。預期整合之後，不僅能夠提升製程流暢度，提升生產效益，更能將。部分廠區可挪用於生產五金零件等配件類產品，逐步打破淡旺的影響。至於先前甫新設的屏東新廠，已經開始陸續。投產，鎖定球頭中的五金零件，提升垂直生產力，目前自製比重已明顯提升，中長期盼改善獲利能力。。</t>
  </si>
  <si>
    <t>美利達上半年營收130.84億元，年增1.91%，整體出貨台數相較去年年減15.55%，但受到產品ASP提升下，整體營收。仍有成長力道。美利達電動自行車(E-Bike)上半年受到電動模組缺料對出貨微幅影響，預估下半年供料漸順，出貨。量可達10萬台以上，優於上半年9萬台的成績。電動自行車整體市場需求仍大於供給，未來供料可漸入佳境。另外。，美利達4月時加入一家新的德國電動馬達供應商，目前除了SHIMANO之外，加上3家德系供應商，總共4家，公司依。照車種需求，部分產品是與供應鏈共同開發相應馬達款式，提升騎乘體驗。美利達為全球前三大自行車成車廠，以。自有品牌MERIDA、合資的美國品牌SPECIALIZED及歐洲品牌CENTURION為主。SPECIALIZED為美國第二大自行車品牌。，美利達持股約35%。產品來看，自行車約佔7成、電動自行車則約佔3成。。</t>
  </si>
  <si>
    <t>1.老牌食品廠泰山企業今年罕見計劃投入約新台幣3億元，進行生產線大升級更新。泰山企業董事長詹逸宏表示，。今年特別在冷鏈產線上進行較大的升級及新產線布建，未來在冷藏的新產品開發上將有更寬廣的空間，品項也將更。多元化。泰山總經理詹景超表示，包括常溫及冷鏈生產線均進行設備更新及升級，希望能趕在明年農曆年前後完成。，以迎接明年夏季旺季需求。。2.泰山今年上半年營收為新台幣37.19億元，年減4.56%，相較去年小幅下滑，詹景超表示，主要受到美中貿易戰影。響，黃豆價格不佳，影響營收表現，加上去年有一次性標案入帳。不過，在成本控制得宜下，預期獲利表現將相對。穩定。展望下半年，由於進入產業旺季，包括夏季飲料旺季及中元節商機帶動下，詹景超不看淡下半年，預期在新。品及較多促銷方案推動，加上美中貿易戰有轉趨和緩，黃豆價格可望逐步回升趨勢下，營運有機會翻轉上半年頹勢。。。3.泰山近年積極進行轉型，除了大舉簡化中國大陸事業，擺脫虧損包袱外。飲品事業群透過與同業聯名及策略結盟。模式拓展新市場，力抗來自手搖飲的威脅，率先業界推出的汽泡水也穩居市場龍頭地位，目前市場占有率約26%。。油品事業則積極朝向高端市場耕耘，旗下「ChefOil主廚精選」已連續2年獲選米其林晚宴指定用油，搶攻每年23億。元頂級油品商機。泰山產品包括油脂、食品、飼料3大產品線，比重分別為油脂58%、食品類32%、飼料5%、其他5%。。。</t>
  </si>
  <si>
    <t>宏和取得不動產(新北市板橋區民族段597-1及598地號土地)，取得或處分之具體目的或用途為變更都市計畫案之附。帶條件(回饋新北市政府)，總金額524,663,498元。。</t>
  </si>
  <si>
    <t>寶齡富錦公告因Century Hill Enterprises Ltd.未履行檸檬酸鐵藥品專利授權合約義務而於補正期滿後終止合約。：。1.發生緣由:。本公司於2012年11月與Century Hill Enterprises Ltd.(以下簡稱CH)簽署檸檬酸鐵藥品專利授權合約，將東南亞。共計11國家/地區專利授權CH在案，然CH於約定期間內並未依約履行義務。本公司於2019年4月19日書面催告CH並要。求限期補正，在期限屆滿且CH仍補正無效後，本公司依合約終止條款通知CH終止合約，並於今日生效。合約終止後。我方取回在東南亞實施檸檬酸鐵藥品專利之權利。。2.其他應敘明事項:。CH在授權地區並未完成檸檬酸鐵藥品的取證與販售，合約終止對本公司財務暫無重大影響。。</t>
  </si>
  <si>
    <t>美時董事會通過南投廠升級再造計畫，規劃方向為建置倉儲、圍堵系統、辦公室擴建及向上增蓋樓層等，預計 3。年將投資 3000 萬美元 (約新台幣 9.3 億元)。南投廠主要生產口服抗癌用藥及賀爾蒙相關藥品，雖目前產能稼動。率僅 25%，但受惠海外市場拉貨動能強勁，今年營運貢獻可望從 4-5 億元提升至 8 億元， 2022 年產能有機會進。入滿載階段。南投廠計畫明年下半年轉向僅研發學名藥品據點，後續不排除找其他代工廠生產。韓國廠方面，目前。韓國 2 座廠房，稼動率逾 70%，每年固定生產 3-5 種新藥、約貢獻 50 億元營收，不過韓國相較其他國家而言，。法令較為鬆散，因此產製的藥品難外銷。印度方面，則建置臨床試驗中心，目前僅提供艾威群集團旗下藥品試驗，。預計明年上半年能啟動第 3 方式試驗，每年可貢獻約 1 億元營收。。</t>
  </si>
  <si>
    <t>內部稽核主管莊欣惠離職，由林熒姿接任。。</t>
  </si>
  <si>
    <t>1.中鋼接單傳喜訊，接獲風電鋼板大訂單，初期接單量為2萬公噸，加上其它用鋼板需求強勁，目前第三季接單量。接近滿單，預期明年起風電工程邁入高峰期，及超過千億元台幣的公共工程也將啟動，鋼板產線將會很旺。此外，。傳出韓國最大鋼廠POSCO旗下浦項廠2號鋼板產線和光陽廠1號鋼板產線，將於8月份進行例行設備維修，分別停工14。天和13天，預計鋼板市場供應將縮減12.6萬公噸，占其每月生產量30%，因國內有些風電廠商所需的特殊鋼板是向。浦項採購，預期供需將會吃緊。。2.中鋼業務副總黃建智表示，雖然國內風電工程正式啟動，但剛開始就已接獲2萬公噸的訂單，主要來自旗下的興。達海洋水下基礎公司、台塑重工等相關廠商，預期第三季將會陸續接到風電鋼板訂單，且隨著2020年起至2024年進。入高峰期，預期鋼板的需求將會很熱絡。對於第三季的內外銷接單，黃建智指出，第三季內外銷總接單量為290萬。公噸，目前內銷接單幾乎達標，外銷還在持續接單中，其中鋼板產品部份，在風電加持下，目前接單接近滿檔，共。23萬公噸，大多為內銷市場，僅有少部份的熱軋鋼板供應外銷市場。此外，政府的前瞻基礎建設、公共工程、台商。回流的廠房興建等也將陸續展開，包括北部的淡江大橋工程也將於明年第一季動工，預期鋼板需求量達到3萬公噸。，因此中鋼明年的鋼板產線將會很忙碌，可望達到供不應求的情況。。</t>
  </si>
  <si>
    <t>中鴻將在今（25）日開盤，目前中鴻料流通價已經先行調高，交易商每公噸上漲500元，並揚言盤後將依中鴻新價。立即再調漲，範圍涵蓋熱軋、冷軋之外，熱軋底材的鍍鋅鋼捲出現每公噸1.93萬元新價，引發市場追價氣氛。若中。鴻調漲成功，漲幅擴大到每公噸800元上下，中鋼下一季漲價將更無懸念，結合大陸寶鋼、武鋼、鞍鋼以及日本、。南韓的漲勢，亞洲鋼市可望抬頭挺進到第4季。。</t>
  </si>
  <si>
    <t>晶圓代工廠聯電召開線上法說，並公告第 2 季財報，第 2 季合併營收 360.31 億元，季增 10.6%，年減 7.3%，。毛利率 15.7%，營益率 4.9%，較上季的 - 4.9% 轉正。稅後純益 17.4 億元，季增 44.9%，年減 52.4%，每股純。益 0.15 元。上半年合併營收 686.14 億元，年減 10.13%，毛利率 11.5%，年減 3.3 個百分點，營益率 0.2%，。年減 5 個百分點。稅後純益 29.42 億元，年減 58.32%，每股純益 0.25 元。聯電共同總經理王石表示，第 2 季。整體產能利用率為 88%，較上季的 83% 提升，出貨量為 173 萬片約當 8 吋晶圓，主要受惠低階至中階智慧型手。機、交換機和路由器的無線通信晶片需求增加，帶動 12 吋晶圓需求。展望後市，王石認為，儘管美中貿易緊張局。勢，造成市場不確定性，但預期無線通訊市場可望微幅推升晶圓需求。不過，由於全球經濟環境持續疲軟，預期客。戶仍將持續進行庫存管理，恐導致下半年需求能見度降低。。【TCRI 觀點_20190730】。1. 因記憶體價格大幅下跌、非記憶體晶片終端需求疲弱，主要研調機構均下修半導體2019年銷售額預估。第2季因。網通晶片需求上升營運季比成長，因集中在4月，推測係下游網通設備趕於銷美關稅提升(10%→25%)提前搶運，恐。預支部分下半年需求，旺季復甦力道暫保守看待。。2. 子公司和艦，因無法解除上海交易所對聯芯控制權歸屬及同業競爭(實質控制人之獨立性)疑慮，撤銷上海科創。版上市申請。雖科創版對於同業競爭之規範相對主版、創業版的零容忍，較為寬鬆，但仍訂有明確規範；推測和艦。與聯電業務重疊性過高以致於無法通過審查。。3. 和艦撤銷上市，對聯電營運暫無實質影響，但和艦使用中國資金、經營中國市場之策略已不可行，後續追蹤策。略方向之變化。。</t>
  </si>
  <si>
    <t>1.面板大廠友達召開重大訊息說明會表示，看好再生能源未來發展，董事會通過，將依原持股比例，擴大投資星耀。能源太陽能電廠業務。星耀能源為太陽能電廠投資控股公司，與子公司康利投資合計持有 33% 股份，主要負責台。灣電廠建置，看好再生能源未來發展，友達與康利投資，將依原持股比例投資不超過 1.65 億股，投資金額不超過。 16.5 億元，交易完成後，持股不超過 2.64 億股，投資金額合計不超過 26.4 億元，預計仍維持 33% 持股。。2.星耀能源為 2017 年友達與富邦金、中信金旗下台灣人壽等金融企業，合計投資 30 億元所共同成立，友達表示。，雖然友達並不是最大股東，但看好未來再生能源發展，加上電廠為穩定收益，各合資公司將依原持股比例增資，。以擴充星耀能源太陽能電廠業務發展，而從創立至今共計提供併網裝置量約 70mW 的電量，預期未來增資後，加上。政府再生能源補助下，提供電量將逐步提升。。</t>
  </si>
  <si>
    <t>皇普建設股份有限公司申報募集與發行國內第二次有擔保轉換公司債，總額新臺幣700,000,000元一案，該公司因。提出之申報書件應記載事項不充分，業於2019年7月23日自行補正，並將副本抄送相關單位，金融監督管理委員會。依「發行人募集與發行有價證券處理準則」第27條第5項準用第12條第2項規定，自完成補正日重新起算，如無重大。異常，預計屆滿20個營業日申報生效。。</t>
  </si>
  <si>
    <t>華固建設擬出售「華固新天地SOHO區」使用權房屋予關係人工程部副總經理何秉新以獲取營業利益，交易總金額為。新台幣 707.4萬元，預計處分利益率約為15%至20%。。</t>
  </si>
  <si>
    <t>國泰金代陸家嘴國泰人壽公告通過與陸家嘴國際信託有限公司簽署統一交易框架協議：。1.契約或承諾相對人:陸家嘴國際信託有限公司。2.與公司關係:陸家嘴國泰人壽之關係人。3.契約或承諾起迄日期（或解除日期）:自雙方簽約之日起至2021/12/31。4.主要內容（解除者不適用）:在符合兩岸法令規範下，開展投資業務合作。</t>
  </si>
  <si>
    <t>第一金控代子公司第一金證券公告與關係人原取得之不動產使用權資產減少租賃範圍：。1.減少租賃標的物：台北市中山區長安東路一段22號2樓部份、台北市中山區長安東路一段22號5樓部份。2.調整後使用權資產總額：133,562,993元。3.交易相對人及其與公司之關係:。交易相對人：第一商業銀行股份有限公司。其與公司之關係：同為第一金融控股股份有限公司百分之一百持有之子公司。4.取得或處分之具體目的或用途:。用途：供總公司辦公及股務代理部營業場所使用。第一金控代子公司第一金證券公告與關係人原取得之不動產使用權資產減少租賃範圍：。1.減少租賃標的物：新北市中和區中山路二段152號地下一樓。2.調整後使用權資產總額：109,002,628元。3.交易相對人及其與公司之關係:。交易相對人：第一商業銀行股份有限公司。其與公司之關係：同為第一金融控股股份有限公司百分之一百持有之子公司。4.取得或處分之具體目的或用途:。用途：供分公司營業場所使用。</t>
  </si>
  <si>
    <t>近幾年石英元件產業多處於價格競爭壓力下，部分產品價格甚至殺至低於成本，迫使日系等原廠開始減產，加上智。慧型手機等手持產品朝輕薄短小發展，京瓷等日系石英元件廠放棄2520、2016尺寸產線，轉攻毛利率更高的1612尺。寸的產品，在產出減少下，沒有停產常規尺寸產品廠商開始針對2520、2016型號漲價，晶技也在近期陸續與客戶洽。談調漲部分產品價格。晶技自結6月合併營業收入為6億8874萬元，月增6%，年增6.1%，稅前盈餘為4713萬7000元，。月減27.7%，年減19.3%，單月每股稅前盈餘為0.15元。累計上半年合併營業收入為35億6824萬1000元，年減4.4%，。稅前盈餘為2億4338萬5000元，年減1.7%，每股稅前盈餘為0.79元。隨著傳統旺季來臨，晶技表示，目前訂單能見。度約3個月，預估第3季業績將優於第2季及去年同期，下半年業績亦會比上半年好。。</t>
  </si>
  <si>
    <t>泰偉電子公告， 與中國大陸紫光集團旗下紫光軟件系統公司簽署合作備忘錄，由陸方參與大陸福利彩票的視頻即。開型彩票全國性新系統軟體建設，泰偉將提供技術合作。泰偉今年上半年合併營收0.88億元，年增357.2%。泰偉首。季仍處於虧損狀態，每股虧損0.73元。根據紫光軟件系統公司網站資料，該公司為紫光子公司，為軟體服務與系統。集成提供商，曾參與大陸大型項目的建設和研發，並以此為基礎完成「紫光」雲計算管理支撐平台，建立區域電子。政務雲和中小企業雲應用平台，提供大數據雲計算解決方案。。</t>
  </si>
  <si>
    <t>凱柏實業股份有限公司申報減少資本銷除普通股21,719,770股（含私募10,662,694股），每股面額10元，總額新臺。幣217,197,700元乙案，該公司因提出之申報書件不完備，業於2019年7月24日自行補正，依「發行人募集與發行有。價證券處理準則」第72條第3項準用第12條第2項規定，自完成補正日重新起算，如無重大異常，預計屆滿12個營業。日申報生效。。</t>
  </si>
  <si>
    <t>財務經理陳瑞景離職。。發言人彭明秀離職。。會計主管陳瑞景離職。。總經理柯拔希離職(2019/02代理, 2019/07辭職)。。</t>
  </si>
  <si>
    <t>電源管理 IC 廠虹冠電公布自結，上半年稅後純益 864 萬元，年減 90%，每股稅後純益 0.12 元，其中本業盈轉。虧，營運靠業外支撐獲利，第 2 季單季稅後純益為 536.2 萬元，年減 89%，每股純益 0.08 元。虹冠電上半年營。收 2.53 億元，年減 46%，毛利率 33.48%，營益率 - 13.68%，與去年同期盈轉虧。虹冠電第 2 季營收 1.38 億。元，季減 18%，年減 43%，毛利率 35.95%，營益率 - 7.81%，也較去年同期盈轉虧，稅後純益 536 萬元，多於第。 1 季的 300 萬元，但遠低於去年同期 4911 萬元，每股純益 0.08 元。虹冠電第 2 季受美中貿易戰影響，PC 市。場衰退，加上新產品未能貢獻業績，本業營收下滑，但受惠業外獲利挹注，單季與上半年仍是獲利。。</t>
  </si>
  <si>
    <t>2019/07/24收盤價54.60元，月報酬下跌31%。。</t>
  </si>
  <si>
    <t>高頻微波通訊元件廠昇達科公布 2019 年第 2 季營收 5.45 億元，毛利率為 40.1%，單季稅後純益為 8176 萬元。，季增 32.85%，年增率 1%，單季每股純益為 1.44 元。上半年營收 9.95 億元，毛利率為 39.41%，稅後純益為。1.43 億元，年增 28.72%，每股純益達 2.53 元。昇達科除產品線可以順利擴展至 5G 毫米波的應用外，在 Sub6。基站方面的 3.5GHz 產品也陸續就緒，在 5G 商用化的元件上已取得先機，而衛星寬頻通訊裝置的產品也將逐步通。過客戶認證，提供昇達科營運向上的有利基礎。。</t>
  </si>
  <si>
    <t>軸承廠兆利表示，新北新廠已在 7 月完成交割，預計在第 3 季末至第 4 季，設備就會陸續進駐，將以 CNC 車床。產能為主要生產線，主要生產高階產品，像是美系大客戶的高階筆電軸承、光纖產品等。兆利也積極提升台灣生產。的自製率，目前比重已經過半，隨著新廠以及 2 座新燒結爐投入，預計自製率也將持續提升，不過目前中國生產。自製率還是相對較低，目前兆利在台灣有 2 個廠、中國則有 6 個廠。摺疊手機方面，兆利目前有跟 2 家陸系客。戶合作開發，其中 1 家進度較快已經多次送樣，預計明年產品將開花結果，明年下半年就開始量產，也將成為營。運新動能。</t>
  </si>
  <si>
    <t>兆利第 2 季營收 14.98 億元，季增 8.8%、年增 3.9%，上半年營收 28.75 億元，年增 9.7%，其中個人電腦螢幕。、監視器的軸承營收占比約 6 成上下，筆電軸承則約 36%，其他則約 4%。兆利表示，安控客戶擔憂美中貿易戰擴。大影響，從 5、6 月就開始提早拉貨，推升第 2 季營收擴大，預估毛利率持平第 1 季，加上第 2 季台幣走貶，。匯損回沖，單季獲利表現估將季增，不過由於去年第 2 季匯兌利益較多，要超越有難度。展望第 3 季，雖然以往。第 3 季為 LCD、筆電軸承出貨旺季，不過今年因為安控客戶提前備貨，恐導致 LCD 軸承出貨量下滑，雖然筆電依。舊有旺季出貨效應，但營收動能可能會較為平緩。目前貿易戰導致客戶拉貨保守，訂單能見度由原先 2-3 個月下。滑至 1 個月，加上全年出貨的淡旺季被貿易戰「拉平」，因此審慎看待下半年營表現。。</t>
  </si>
  <si>
    <t>1.牧德召開法說會， 2019 年第 2 季營收為 7.8 億元，毛利率為 67.36%，稅後純益為 3.1 億元，季增 18.73%。，年減 4.23%，單季每股純益為 7.28 元。上半年營收 14.5 億元，年增 11%，毛利率 67.61%，稅後純益 5.72。億元，年增率 8.85%，每股純益為 13.42 元。董事長汪光夏表示，就整體市場環境來看，下半年景氣不見得優於。上半年，牧德將擴大出貨產品與區域，力求下半年業績勝過上半年。。2.牧德為應用於半導體、PCB 的 AOI(自動光學檢驗) 設備廠，2019 年上半年 PCB 應用約占 65%，而半導體應用。含 COF 相關檢測設備，約占營收約 35%。董事長汪光夏表示，過去封裝檢測都是抽檢，公司新開發結合 AI 的全。檢 AOI 設備，由於無須複檢，且用 AI 軟體進行檢測，沒有任何停頓時間，速度增加 1 倍。而 Smart Cameras。將鎖定歐美市場推展，兩項產品毛利率都不低於 60%，樂觀看待新設備新產品對公司未來業績的貢獻。。3.而今年上半年並未如期做出成績的兩個區域及客戶，一者為在韓國市場的開拓、二為中國排名產值 30 名外的 P。CB 廠業務，都將為今年下半年執行重點，也希望能在下半年對業績有所貢獻。牧德對中國產值排名在 30 名外的。PCB 廠業務，已在中國大陸成立合資成立炬森智能公司主導，炬森智能公司股本新台幣 1 億元，由牧德投資持股。51%。。【TCRI 觀點_20190726】。1.PCB產業資本支出衰退幅度大於預期，部分同業營收減少3~5成，然仰賴COF相關設備出貨彌補PCB業務短少部分，。牧德營收維持微幅增長。公司看好2020年5G需求，並提早佈局半導體封測檢測AOI設備及邊緣運算(Edge Computing。)所需之智慧工業相機領域，2019年下半將有相關新品推出。。2.法說會另提及育成中心，公司持續過濾台灣各大學內有潛力之新創公司，配合牧德發展策略尋找輔導標的，目前。佈局領域包含智慧相機、AI及區塊鏈等，預期明年將會有1~2家IPO，後續待追蹤。。3.2019/6財報合約負債(預收貨款)金額0.84億，與期初大抵持平，然較去年同期4.9億減少約8成，留意後續設備訂。單情形。。</t>
  </si>
  <si>
    <t>歐買尬代重要子公司歐寶金融科技股份有限公司公告董事會決議解散清算案：。1.解散事由:公司無實際營運，預計於2019/10/31起解散，並依公司法規定擬選任一位清算人。。2.預計股東會日期:2019/08/28。3.其他應敘明事項:歐付寶金融科技股份有限公司為一控股公司，目前無實質營運，該公司與經營電子支付業務之。歐付寶電子支付股份有限公司分屬不同公司，特此說明。。</t>
  </si>
  <si>
    <t>董事長李麗生離職，由呂宗明接任。。</t>
  </si>
  <si>
    <t>德淵企業宣布，因應台灣客戶需求，投資新台幣3億元，在桃園觀音廠預留地新建最新第5期廠房啟用，先進的熱熔。膠條生產設備效率為原設備兩倍以上。新產線使用面積1萬1218平方公尺，是全模組自動化生產，從前端計數自動。投料，電腦化控制混煉與成型，到後段的全自動包裝完成，全程由電腦系統化控制，大幅降低人力需求、提升產品。良率及生產速度。新廠房裡同時建置中的特化專用潔淨室廠區，是針對近年德淵快速成長的特化產品紫外光（UV）。光硬化膠，產品廣泛應用在電子、面板、複材等產業，因銷售量持續成長，必須擴增更大、等級更高的潔淨室廠房。。德淵今年陸續投入過濾產業這個新興領域，與夥伴合資成立子公司上海創治環境科技公司，新投資超過1億元的。全球頂尖熔噴過濾材料生產設備，目前新設備量產運作順暢。產品應用在高階家用空氣清淨器、車用空調過濾器、。高階口罩的過濾材。德淵上半年度自結數稅後利益新台幣2782.7萬元，每股稅後盈餘0.31元，較去年同期EPS 0.09。元大幅成長。。</t>
  </si>
  <si>
    <t>1.泰博副總劉吉郎表示，美、歐大客戶下半年拉貨力道持續疲軟，7 月營收估可能僅剩 3 億元，營運保守看待。。泰博第 2 季產品出貨量占比方面，碳電極試片 340 萬盒、金屬電極試片 18 萬盒、血糖機約 75 萬台。毛利率方。面，碳電極試片 60%、金屬電極試片 50%、血糖機 10%。由於上半年調整內部製程，導致商品良率下滑，客戶拉貨。力道減弱，後續恐面臨降價風險，今年產品出貨皆下修，金屬電極試片將從 200 萬盒下修至 150 萬盒，碳電極試。片力拼 2300 萬盒，血糖機則維持去年 400 萬台水準。。2.展望後市，劉吉郎表示，價格壓力仍存在，今年營收難往上爬，不過產線良率回升，目前已來至 60%，回歸去年。水準，年底前可望攀升至 70%，有望推升產品毛利率，推估今年第 3 季毛利率可望提高至 48%，每股純益將重回。2 元。至於醫療界正研發非侵入型血糖機，市場擔心恐衝擊泰博營運，對此劉吉郎表示，因應科技發展，產品確實。有未來性，但商品價格高、準確度不夠，且多是政府補助第一型糖尿，10 年內仍難以取代。。</t>
  </si>
  <si>
    <t>達興材料公告結算今年上半年累計稅前盈餘3.62億元，每股盈餘3.53元，6月合併營收達3.73億元，月減1.9%，年。增5.7%。累計第2季合併營收11.34億元，季增1.1%，年增7.3%。上半年合併營收25.56億元，年增7.7%。展望2019。年，董事長林正一表示，中國大陸將陸續開出新面板產能， LCD市場供過於求，各面板製造商設法降低成本。今年。營運重點是顯示器、半導體、綠色產業及其他新領域。隨著台、日、韓上游材料供應商將重新洗牌，大陸本土材料。公司伺機搶占市場。達興材料在各項光祖、濕式化學品和PI配向膜的長期研發，除提供更好的品質，也更具市場競。爭力。大陸OLED面板新產能陸續開出，帶動相關材料需求。達興材料開發OLED顯示器高耐熱、高透明軟性PI基板與。OLED有機介電絕緣層及平坦層等產品，已送客戶認證，今年可望小量生產。。</t>
  </si>
  <si>
    <t>改派1監。監察人蘇盟舜(旺寶國際代表)卸任。監察人王德宏(旺寶國際代表)新任。推選。董事長黃必成(六易控股代表)卸任。董事長推選，由莊鴻飛新任。副董事長推選，由黃定博新任。改派1董。董事黃必成(六易控股代表)卸任。董事蘇盟舜(六易控股代表)新任。</t>
  </si>
  <si>
    <t>會計主管游佳玲內部調動，由徐壬謙接任。。</t>
  </si>
  <si>
    <t>撼訊科技擬發行無擔保可轉換公司債(撼訊四)，以募集台幣400,000(仟元)，用以償還銀行借款。。</t>
  </si>
  <si>
    <t>連接器業者禾昌公告第 2 季財報，雖然本業轉虧，但在業外挹注下，稅後純益 988.6 萬元，季減 19.6%、年減 9。3%，每股純益 0.1 元，上半年稅後純益 2218.4 萬元，年減 88.8%，每股純益 0.22 元。第 2 季營收 3.84 億元。，季減 0.2%、年減 6.8%，營益率 - 3.42%，較上季及去年同期由正轉負，稅後純益 988.6 萬元，季減 19.6%、。年減 93%，每股純益 0.1 元。禾昌上半年營收 7.69 億元，營益率 - 0.65%，較去年同期轉負，稅後純益 2218.4。 萬元，年減 88.8%，每股純益 0.22 元。禾昌第 2 季本業獲利面臨虧損，但在業外挹注下，仍維持獲利表現，不。不過與去年同期相比，去年第 2 季認列清算子公司利益，墊高獲利基期，因此導致年成長率呈現大幅衰退。。</t>
  </si>
  <si>
    <t>矽格董事會決議通過追加資本支出，用於增購設備及擴充產能；預計追加資本支出約新台幣18.85億元；將用於增。購設備及擴充產能之需求。。</t>
  </si>
  <si>
    <t>藥華醫藥Ropeginterferon alfa-2b ( P1101) 之原發性血小板增生症三期臨床試驗計畫書及統計分析計畫已依照F。DA建議修改後成功送交美國食品藥品監督管理局。。</t>
  </si>
  <si>
    <t>泰福-KY說明Amgen Inc.在美國加州法院對本公司、本公司之美國子公司Tanvex BioPharma USA, Inc. 及本公司之。台灣子公司台灣泰福生技股份有限公司提出專利侵害訴訟：。1.公司名稱:泰福生技股份有限公司、Tanvex BioPharma USA, Inc.及台灣泰福生技股份有限公司。2.與公司關係(請輸入本公司或子公司):本公司、本公司之美國子公司Tanvex BioPharma USA, Inc. 及本公司之台。灣子公司台灣泰福生技股份有限公司。3.發生緣由:本公司於日前向美國FDA提出Amgen公司Neupogen之生物相似藥證申請。Amgen Inc.因此對本公司提出N。o. 287專利侵權訴訟。此類專利訴訟，普遍存在於生物相似藥廠間，係為產業特性。。4.因應措施:本公司將持續準備藥證審核及專利訴訟之相關作業。。【TCRI 觀點_20190731】。1.目前泰福開發之生物相似藥TX01(治療癌症化療所引起之嗜中性白血球減少症)，係於2018/10向美FDA申請藥證(B。LA)，此次接獲原廠Amgen提出專利號287之侵權訴訟，根據生物藥品價格競爭與創新法案(BPCIA)規範，不會影響FD。A核發藥證。。惟2019/5公告已接獲美FDA完成TX01藥證核准前之實地查廠工作相關報告，泰福仍需提交回覆意見予FDA，美國藥證。核准與否及時間尚不確定。。2.市場上已有原廠及其他生物相似藥廠商，根據Amgen公告原廠藥Neupogen去年銷售額約3.65億美元，受到生物相。似藥競爭(Zarxio及Nivestym)，銷售額年減34%。。</t>
  </si>
  <si>
    <t>總經理游明輝內部調動，由尤坤淟接任。。</t>
  </si>
  <si>
    <t>2019/07/24收盤價23.10元，月報酬下跌33%。。</t>
  </si>
  <si>
    <t>1.車用二極體廠朋程，因大陸國六規範在7月落實的影響，使其LLD的銷售出現大逆轉。先是排放符合標準的歐洲車。開始大力拉貨，將原本的標準二極體全換成LLD，使燃油車的發電效率從原本的64至68%拉升至72至78%以符合要求。，歐洲車廠趁此搶大陸車市商機，急拉貨，使得原本利用船運的LLD運輸改為空運，且由客戶來分擔增加的運費，。而大陸品牌車廠也為了因應國六車的要求，急敲朋程大門。。2.朋程以LLD取代標準車用二極體來因應，2018年LLD的銷售量達450萬顆，2019年預估年銷售達2,000萬顆，受到上。半年車市不佳的影響，原預估目標恐下修3成，因國六啟航，而使其LLD替換標準二極的速度超出預期，由於單輛車。對標準二極體顆數需求不變，只是全置換成LLD，再加上單顆LLD報價約為標準二極體近3倍，有助其營業額及獲利。空間拉升。因訂單看到年底，產能供不應求，近期傳出朋程積極啟動LLD擴產，從原本規劃年底產能3,000萬顆，加。碼擴增5成，至年底達4,500萬顆，預估2020年擴產部分可開始量產銷售。，但因大陸國六規範7月在各省陸續上路。，使其銷售出現大逆轉。。</t>
  </si>
  <si>
    <t>1.泰銘上半年營收年減17.07%，不過隨第1季鉛價較為穩定，且英國倫敦金屬交易所(LME)鉛價維持在每噸2000美元。以上。自3月後營收呈現逐月成長。而近期鉛價7月漲勢強勁，泰銘預期，若鉛價能維持穩定成長態勢，下半年營運。將會較上半年成長。。2.泰銘發言人童新沅指出，每年鉛錠出貨量維持在13至14萬噸，年出貨量穩定，影響營運最主要在於鉛價，2019年。第1季雖受過年工作天數較少影響，且市場對於中美貿易預期悲觀，導致下游客戶拉貨較為保守，營收21.17億元，。不過隨2、3月鉛價上漲至2000至2100元/公噸，第1季毛利率回升至7.14%，且鉛價持穩，帶動泰銘營收回復正常軌。道，自3月後營收逐月成長，第2季營收24.64億元，季增16.4%，惟去年同期鉛價在相對高檔水位，營收獲利基期較。高，因此今年仍呈現年減。而鉛價自4月後開始滑落，最低來到1785美元/公噸，為近5年最低，影響第2季毛利率可。能略為下降。。3.泰銘為亞洲鉛合金提煉製造大廠，公司生產的鉛合金、鉛錠，主要提供電池廠製造鉛酸電池，佔公司營收9成以。上。泰銘鉛系列產品80%用於汽、機車的鉛酸電池，其次為電動車的電能系統以及工業用UPS不斷電系統。另外有黃。丹及紅丹產品，用於塑膠安定劑、油漆、釉藥及玻璃等產業，佔營收約7%。泰銘台灣廠位於高雄，鉛錠年產能則約。12至13萬噸。海外方面，設有越南廠，年產能6萬噸，主要供給越南當地市場。內外銷比重來看，國內約佔55%，外。銷45%，外銷市場集中在馬來西亞、日本、印尼、泰國，其中鉛合金產品在國內市佔率高達85%。。</t>
  </si>
  <si>
    <t>大飲公告無法如期補行公告申報2019年第1季財務報告，已發函金融監督管理委員會申請展期。。</t>
  </si>
  <si>
    <t>瑞利有關前次2019年7月18日公告全存保企業有限公司向本公司請求損害賠償事件訴訟判決之補充說明：。1.法律事件之當事人:上訴人:全存保企業有限公司。被上訴人:瑞利企業股份有限公司。2.發生原委(含爭訟標的):與本公司比鄰之全存保企業有限公司於2003/12/05日發生火災，該公司之廠房付之一炬。，該公司認為係承攬本公司廠房興建之廠商國寶企業社施工不慎引起火災，除向高雄地檢署對本公司負責人呂瑞晃。提起公共危險之告訴外，並向高雄地方法院請求本公司與國寶企業社應連帶賠償新台幣1億560萬3230元。。3.處理過程:臺灣高等法院高雄分院判決全存保企業有限公司得請求本公司與國寶企業社連帶給付之金額，包括消。極損失233,694元及王田公司託放冷凍設備損害7,918,135元，合計8,151,829元，其餘請求則屬無據。。4.對公司財務業務影響及預估影響金額:宣判主文內容如下：原判決關於駁回上訴人後開第二項之訴部分及該部分。假執行之聲請，暨除確定部分外訴訟費用之裁判均廢棄。被上訴人應再連帶給付上訴人新臺幣捌佰壹拾伍萬壹仟捌。佰貳拾玖元，及自2007年十二月二十二日起至清償日止，按週年利率百分之五計算之利息。其餘上訴駁回。第一、。二審及發回前第三審訴訟費用除確定部分外，由被上訴人連帶負擔五分之二，餘由上訴人負擔。本判決第二項所命。給付，於上訴人以新臺幣貳佰柒拾萬元供擔保後，得假執行；但被上訴人如以新臺幣捌佰壹拾伍萬元供擔保後，得。免為假執行。。5.因應措施及改善情形:與律師研究後提出有利證據及主張爭取勝訴。。</t>
  </si>
  <si>
    <t>1.氣動元件大廠亞德客-KY公告第2季自結合併營收新台幣44.02億元，較第1季增加30%，比去年同期減少3%。第2季。毛利率47.42%。第2季自結營業利益11.87億元，營業利益率26.97%。第2季稅後淨利7.72億元，較第1季增加13%，。較去年同期減少6%，第2季每股稅後純益4.09元。累計上半年亞德客-KY自結合併營收77.81億元，較去年同期減少5。%，上半年毛利率46.72%，上半年營業利益19.57億元，營業利益率25.15%。亞德客-KY上半年稅後淨利14.58億元，。較去年同期減少14%，上半年每股稅後純益7.72元。下半年整體大環境景氣仍不確定，中國市場需求在6月下旬開始。趨緩，訂單能見度相對有限，預期亞德客-KY下半年業績表現趨於保守，今年全年亞德客-KY業績較去年成長約5%到。6%，毛利率在46%到47%之間。。2.對於今年資本支出，亞德客表示仍維持年初規劃的20億至25億元規模，但增添生產設備速度，會視市場及客戶需。求而做調整。面對不景氣，亞德客仍按原訂計畫擴廠，包括在台南廠成立第二研發中心，發展高端氣動產品、電動。產品零組件及電動缸；自製線性滑軌產品也於第2季起供應客戶需求。至於中國大陸，則持續增設銷售分公司及營。業所，並設立物流中心，以提高營運效率。另外，也將積極健全日本、馬來西亞、泰國及美國銷售公司，持續擴大。海外區域營運規模，以提高市占及提升獲利。。【TCRI 觀點_20190730】。因第二季是該公司的出貨旺季，故營收較第一季成長，符合預期。不過，累計2019年上半年營收78億元，年衰退5%。，稅後淨利15億元，年減14%。因當前大環境不佳，整體投資意願低落，除非下半年氛圍有所改變，否則要達成全。年營收成長，且獲利較去年佳的機率很低。。</t>
  </si>
  <si>
    <t>台鹽宣布，研發成功使用於骨關節保養的「非變性二型膠原蛋白」，此型膠原蛋白的活性高於歐美競爭對手產品二。倍以上，在功效和用量上取得領先優勢，受到日本、南韓、中國大陸、泰國等地買主矚目，目前獲得亞洲多家國際。廠商下單，開啟MIT膠原蛋白外銷的里程碑。「非變性二型膠原蛋白」依規格不同，每公斤由4萬元至8萬元不等，。由旗下台南生技廠負責生產、出貨。未來若接單持續增加，可擴產因應需求，挹注獲利表現。。</t>
  </si>
  <si>
    <t>內部稽核主管林熒姿內部調動，由盧麗鈺接任。。內部稽核主管莊欣惠離職，由林熒姿接任。。</t>
  </si>
  <si>
    <t>大股東利用他人名義持有者聯輝開發2019/07/25設質470,000股給兆豐國際商業銀行，累計設質24,920,000股。。</t>
  </si>
  <si>
    <t>台積電向崇越石英製造廠股份有限公司訂購機器設備供生產用，交易總金額為NT$1,019 佰萬元。。</t>
  </si>
  <si>
    <t>1.記憶體廠旺宏召開線上法說，第 2 季毛利率小幅成長至 27%，稅後純益 2.64 億元，季增 86%，年減 89%，每。股純益 0.14 元。上半年稅後純益 4.06 億元，年減 9 成，每股純益 0.22 元。旺宏第 2 季合併營收 74.79 億。元，季增 24%，年減 16%，毛利率 27%，營益率 6%。稅後純益 2.64 億元，季增 86%，年減 89%，每股純益 0.14。 元。旺宏上半年合併營收 135.08 億元，年減 24.7%，毛利率 26.16%，營益率 4.14%。稅後純益 4.06 億元，年。減 90.35%，每股純益 0.22 元。。2.若以產品銷售組合來區分，第 2 季 Flash(快閃記憶體) 營收占比達 63%，營業額季增 9%，年減 29%。ROM(唯。讀式記憶體) 營收占比 29%，營業額季增 75%，年增 41%。晶圓代工事業營收占比 8%，營業額季增 31%，年減 20。%。旺宏副總經理葉沛甫表示，去年下半年起，營收與毛利率表現，雙雙受到國際經濟環境影響，不過，目前看來。，第 1 季毛利率已落底，第 2 季毛利率小幅增加，出現底部反轉跡象。。3.旺宏今年資本支出約140億元，主要用於進行製程微縮以降低單位製造成本，包括SLC NAND Flash由36奈米轉換。至19奈米，每片晶圓切割出的同容量晶片可增加1倍，第三季可開始貢獻營收。NOR Flash由75奈米微縮至55奈米後。，每片晶圓切割出的同容量晶片可增加50%，有助於降低成本及提振獲利。。【TCRI 觀點_20190730】。1. 受記憶體景氣衰退影響，2019H1營收同比下滑，加上提列存貨損失，獲利更是大幅縮減。。2. 日前日韓貿易衝突雖讓記憶體現貨價格反彈回漲，但考量整體供給過剩結構未有明顯改善，故評估對旺宏營運。助益有限；下半年可留意ROM產品在客戶啟動拉貨後，ROM存貨跌價損失之回沖狀況。。</t>
  </si>
  <si>
    <t>1.面板大廠友達舉辦線上法說，公布第 2 季財報，營收重回 700 億元，達 700.65 億元，雖然整體大環境仍不佳。，但在產品組合調整、利基型產品帶動下，虧損較第 1 季收斂，稅後虧損 26.82 億元，每股虧損 0.28 元。第 2。 季營收 700.65 億元，季增 5.04%、年減 6.65%，毛利率 2.83%，營益率 -4.88%，稅後虧損 26.82 億元，每股。股虧損 0.28 元。累計上半年營收 1367.7 億元，年減 8.5%，毛利率 1.63%，營益率 -6.23%，稅後虧損 63.7 億。元，淨利率 -4.66%，每股虧損 0.66 元。。2.今年第 2 季大尺寸面板出貨量達 2717 萬片，季增 5%，主要受大尺寸、高解析需求提升帶動，而中小尺寸面板。出貨量約 3301 萬片，季增 32.2%，主要來自車用面板、穿戴式裝置等產品需求提升。第 2 季產業供需仍呈現失。衡狀態，積極調整產品組合及提升生產效能因應，財務結構方面，庫存天數 36 天，淨負債比 13.6%，皆在相對健。康的水準。展望下半年，友達表示，本季仍受大環境不確定性影響，客戶的旺季備貨需求仍不明確，將持續關注市。場變化，隨時做好客戶急單需求準備，並提升高附加價值及非消費型產品比重，強化產業競爭力。。【TCRI 觀點_20190731】。面板產業環境仍處艱劇，雖友達向無邊框面板(如監視器與筆電)及車用面板等高附加價值之產品發展，但難敵面板。價格持續走低的影響，前景不佳。。</t>
  </si>
  <si>
    <t>新美齊澄清報載有關本公司分割報導：。1.報導內容:...預期2020年底提出分割....2021年上櫃。。2.其他應敘明事項:該報導係媒體及法人推估，本公司特此澄清並未對外發佈本公司審議委員會、董事會之決議，。請投資人以公開資訊觀測站之公告為準。。</t>
  </si>
  <si>
    <t>董事長本人陳懋常2019/07/25設質740,000股給聯邦商業銀行，累計設質1,578,750股。。</t>
  </si>
  <si>
    <t>1.華航今天下午4時在華航台北分公司召開記者會，針對總統專機免稅菸品銷售事件做說明，並公布2014年至今的。菸品銷售數量。董事長謝世謙在記者會一開始就鞠躬，代表華航向社會大眾表達歉意。並表示，要追究責任的話，。他會完全負責。根據華航提供的資料，這次總統蔡英文「自由民主永續之旅」，菸品銷售數量達1萬9條，其中預購。為9274條、機上購買735條。這次的菸品案外界有些誤解，所有交易其實都是在飛機上完成交易，不是在國內完成。，已經是屬於境外交易。。2.另外，有外界稱有華航高層涉入，謝世謙表示，這都不是事實，承辦人員都是一般承辦人員。另，未來專機免稅。品銷售將依一般客機作業，不開放免稅菸品預購，菸品裝載數量將以旅客總人數可攜帶數量為上限，未來也將建立。專機免稅品數量管控機制，確實在航機空間、載重等各項限制內進行免稅品裝載，並在機上完成交貨，不在機邊交。付預購免稅商品。。</t>
  </si>
  <si>
    <t>長榮航空代子公司長榮航勤(股)公司公告租地委建廠房工程費用追加之相關訊息：。1. 簡述原公告申報內容：。長榮航勤(股)公司於2014/10/17以租地委建方式新建廠房工程費用新台幣1,504,761,905元整(未稅)，承造商為麗。明營造(股)公司，後因結構改變，由原SRC(鋼骨鋼筋混泥土)結構變更為RC(鋼筋混泥土)結構，於2016/12/22公告。預計總工程費用調整為新台幣 1,182,190,476 元整(未稅)，計追減工程費用新台幣322,571,429元整(未稅)。。2. 變動緣由及主要內容：。該廠房新建工程已施工完畢，經結算後總工程費用為新台幣1,182,406,105 元整(未稅)，計追加工程費用新台幣 2。15,629 元整(未稅)。。</t>
  </si>
  <si>
    <t>第一金控代子公司第一金證券更正2019年7月24日公告本公司與關係人原取得之不動產使用權資產減少租賃範圍部。份內容：。1.減少租賃標的物：台北市中山區長安東路一段22號2樓部份、台北市中山區長安東路一段22號5樓部份。2.調整後使用權資產總額：133,562,993元。3.交易相對人及其與公司之關係:。交易相對人：第一商業銀行股份有限公司。其與公司之關係：同為第一金融控股股份有限公司百分之一百持有之子公司。4.取得或處分之具體目的或用途:。用途：供總公司辦公及股務代理部營業場所使用。第一金控代子公司第一金證券更正2019年7月24日公告本公司與關係人原取得之不動產使用權資產減少租賃範圍部。份內容：。1.減少租賃標的物：新北市中和區中山路二段152號地下一樓。2.調整後使用權資產總額：109,002,628元。3.交易相對人及其與公司之關係:。交易相對人：第一商業銀行股份有限公司。其與公司之關係：同為第一金融控股股份有限公司百分之一百持有之子公司。4.取得或處分之具體目的或用途:。用途：供分公司營業場所使用。</t>
  </si>
  <si>
    <t>台灣大代重要子公司台灣固網公告為擴展固定網路涵蓋範圍，佈放光纜及建設傳輸設備，提供消費者穩定、快速、。優質的電信服務，取得關係人富邦產物保險(股)公司一筆使用權資產，使用權資產金額929,913元。。</t>
  </si>
  <si>
    <t>1.台灣大舉辦線上法說，第 2 季合併營收 296.1 億元，季減 0.67%，年增 4%，營益率 14%。稅後純益 32.1 億。元，季增 4%，年減 15%。EBITDA 84.3 億元，季增 0.2%，年增 1%，每股純益 1.16 元。台灣大上半年合併營收。594.9 億元，年增 1.1%，稅後純益 62.8 億元，年減 14%。EBITDA 168.4 億元，年增 2%，每股純益 2.29 元。。總經理林之晨表示，電視與電信營收表現雖下滑，但電商業務 MOMO 成長強勁，推升第 2 季營收表現，看好 MOMO。 近 2 年將難被超越，可望成為營運新動能。。2.業務營收占比方面，電信占 55%、月增 0%、年減 5%，有線電視占 5%、月增 0%、年減 3%，MOMO 零售占 40%、。月增 1%、年增 23%。林之晨表示，雖然有線電視營收不如預期，但在定價策略奏效下，訂戶數有逐漸升溫趨勢，。電信事業則受去年 499 之亂影響，導致營收下滑，但整體營運受惠  MOMO 成長強勁，彌補營運缺口，同時推升第。 2 季表現。展望後市，林之晨認為，6 月營運已轉趨穩定，顯示公司基本面漸入佳境，此外，除提升 MOMO 及 Ap。pWorks 等數位服務外，也看好 MOMO 競爭力，近 2 年內難以被業界超越，也將成為營運新動能。。【TCRI 觀點_20190813】。1. 台灣大三大事業體表現與過往相若，營收成長動能仍來自於電商。。2. 電商事業因產品組合3C比重持續增加，以及北部自動化物流中心折舊攤提，使獲利表現下滑。。3. 下半年選訂台南投資建立南部自動化倉儲物流中心，預計2019年資本支出約2.5億，再加上自動化等IT設備1.7。億，合計約4.2億，與北部倉相若。TCRI認為此投資案可加速其南部物流速度，有助於其營收規模成長。目前電商。身為公司最主要成長動能來源下，如何提高非3C產品(毛利高)的銷售比重為當前公司觀察重點。。</t>
  </si>
  <si>
    <t>虹冠電舉辦股東臨時會，進行董監改選，由蔡高忠所帶領的市場派，拿下虹冠電經營權，包括松翰獨董蔡高忠、松。翰代表人柯福順與林秀玲、黃新年、林保偉，原經營層已全面退出，新任董事長將由股臨會的召集人蔡高忠出任。。蔡高忠表示，虹冠電目前以穩定公司架構為主，人事方面，仍是原先研發團隊，營運的部分，在此資源架構下，發。展速度較慢，目前已著手規劃，並開發新款 IC，瞄準筆電及手機市場，預計在新的資源架構下，可望帶動營收、。獲利成長。在虹冠電及松翰合作方面，蔡高忠強調，虹冠電以類比 IC 為主，松翰的核心技術為 MCU，未來不排除。透過整合兩家晶片，搶攻市場，此外，因松翰擁有許多消費型家電客戶，預計未來在節能省電方面，會與擅長電源。管理的虹冠電合作，為雙方創造最大效益。。</t>
  </si>
  <si>
    <t>全面改選，原8董3監，現7董2監續任。董事劉大光卸任。獨立董事尹強生卸任。董事柯拔希(多春國際投資代表)卸任。獨立董事胡耀文卸任。監察人高仁和卸任。監察人郭祖訓(光量子投資代表)卸任。董事陳東陽(萬鴻投資代表)卸任。監察人陳建安(百善投資代表)卸任。董事彭明秀卸任。董事潘燕民卸任。董事鄧海屏卸任。獨立董事吳傳銓新任。董事柯福順(松翰科技代表)新任。監察人石淑芬新任。董事蔡高忠新任。董事林秀玲(松翰科技代表)新任。董事林保偉新任。監察人喻家麟新任。董事黃新年新任。獨立董事蔡淑真新任。推選。董事長柯拔希(多春國際投資代表)卸任。董事長推選，由蔡高忠新任。</t>
  </si>
  <si>
    <t>2019/07/25收盤價54.99元，月報酬下跌31%。。</t>
  </si>
  <si>
    <t>御頂代重要子公司「頂鮮一零一股份有限公司」公告與母公司『頂鮮擔仔麵股份有限公司』合併案，頂鮮一零一股。份有限公司為消滅公司，新北市政府變更登記完成。。御頂代重要子公司「頂鮮擔仔麵股份有限公司」公告與子公司『頂鮮一零一股份有限公司』合併案，頂鮮擔仔麵股。份有限公司為存續公司，新北市政府變更登記完成。。</t>
  </si>
  <si>
    <t>泉盛於2019年5月24日經股東會決議通過與合一生技股份有限公司(以下簡稱合一生技)之合併及合併後解散案，以。合一生技為存續公司，本公司為消滅公司並依法進行解散，故於2019年7月25日董事會決議向財團法人中華民國證。券櫃檯買賣中心申請終止興櫃交易。。</t>
  </si>
  <si>
    <t>泉盛董事會決議變更與合一生技股份有限公司之合併(解散)基準日：。1.原公告申報日期:2019/03/07。2.簡述原公告申報內容:本公司董事會於2019年3月7日決議通過與合一生技股份有限公司(以下簡稱合一生技)合併。及合併後解散案，預計合併(解散)基準日為2019年9月1日。。3.變動緣由及主要內容:依據2019年5月24日股東會決議，合併(解散)基準日得視合併案進行狀況，由雙方另行協商。並經雙方董事會決議後進行調整之。本公司為加速合併之整合作業，經與合一生技協商後，於2019年7月25日董事。會決議變更合併(解散)基準日為2019年8月23日。。</t>
  </si>
  <si>
    <t>補選1董。獨立董事葉耀聲新任。</t>
  </si>
  <si>
    <t>安成藥業說明2019年07月25日財訊雜誌有關於本公司之報導：。1.報導內容:有關本公司「安成藥快閃下櫃 三大疑點有夠懸」之報導。。2.發生緣由:。一、本公司董事長陳志明於2018年7月之股數變動係將TWi Pharmaceuticals Holding Inc.及Opulent Assets Hold。ings Ltd.兩席法人董事之持股，備註為董事長陳志明利用他人名義持有，此係為提高對外資訊揭露之透明度及一。致性，故2018年7月之股數變動並非實質股數之增加；而TWi Pharmaceuticals Holding Inc.及Opulent Assets Ho。ldings Ltd.原即具備大股東身份之內部人，其股數歷史變化全貌皆詳實揭露於公開資訊觀測站。。二、本公司自上櫃以來每年皆定期召開法人說明會，為投資人說明營運現狀及策略規劃，並自2017年起針對美國藥。證送件進度逐季說明美國FDA下一次的回覆日期(TAD、Target Action Date)。本公司於2019年3月18日法說會中即。根據當時美國FDA通知之審查進度說明5項專案將於未來8個月內陸續取得FDA回覆；然，根據美國FDA審查作業程序。、要求公司補充資訊之內容多寡等，皆會影響本公司實際取得藥證的進度。而本公司於今年7月8日取得之Fenofibr。ic Acid DR Capsule(即TWi-017)美國學名藥證，原本公司於2018年9月21日之法說會時說明預期將於2018年第4季。取得FDA回覆、後於2019年3月18日之法說會時說明預期將於2019年4月份取得FDA回覆，然實際取證時間延至2019年。7月，已較原預期時程延後近3季。而上述美國FDA審查進度的更新狀況，本公司亦盡力在每季的公開法說會中詳實。揭露。。</t>
  </si>
  <si>
    <t>安成藥業依相關法令規定向金融監督管理委員會申請有價證券停止公開發行，業經金融監督管理委員會2019年7月2。5日金管證發字第1080323497號函核准，爰自2019年8月5日起准予停止本公司有價證券公開發行。。</t>
  </si>
  <si>
    <t>董事本人信標生物科技2019/07/25設質1,000,000股給臺灣工銀租賃，累計設質9,300,000股。。</t>
  </si>
  <si>
    <t>1.全球第四大壓縮機大廠瑞智精密今年目標銷售挑戰2,000萬台不變，下半年要趕進度。台灣觀音廠本月起開始交。貨約7至8萬台，以外銷美國客戶為主。因應美中貿易戰的關稅障礙，在觀音廠新設自動化產線年產200萬台，7月1。日起投產，獲得客戶認證，目前月產可達貨約7至8萬台，將逐步增加產量，達到年產200萬台目標。。2.美國課徵大陸生產的壓縮機外銷關稅達25%，針對美國客戶的需求，瑞智轉為台灣生產，利用台北港出貨，降低。雙方的成本，外銷美國客戶包Goodman、GE、大金等知名大廠。瑞智強調，自動化產線可以節省人力多達三成，也。作為大陸青島、九江及惠州三座工廠的示範線。至於何時再投入第二條生產線，則要看實際的需求及訂單。瑞智上。半年壓縮機共銷售1,002萬台，年減3.8%；合併營收115.1億元，年減8.5%，由於去年大陸空調產業成長太快，目前。仍有庫存疑慮。。</t>
  </si>
  <si>
    <t>董事本人協健投資2019/07/25設質1,000,000股給玉山綜合證券，累計設質3,000,000股。。</t>
  </si>
  <si>
    <t>合一生技依據2019年5月24日股東會決議，合併基準日得視合併案進行狀況，由雙方另行協商並經雙方董事會決議。後進行調整之。本公司為加速合併之整合作業，經與泉盛協商後，於2019年7月25日董事會決議變更合併基準日為2。019年8月23日。。</t>
  </si>
  <si>
    <t>VHQ-KY擬發行無擔保可轉換公司債(VHQ二KY)，以募集台幣500,000(仟元)，用以償還中華民國境內第一次無擔保轉。換公司債及借款及充實營運資金。。</t>
  </si>
  <si>
    <t>新唐科技以每股台幣45.00元辦理現金增資普通股，發行股數為80,000,000股，發行總額為台幣800,000,000元，募。資總額為台幣3,600,000,000.00元；本次現金增資將用於：充實營運資金。</t>
  </si>
  <si>
    <t>1.MCU 廠新唐公告第 2 季財報，稅後純益 1.83 億元，季增 4.9 倍，年減 39.39%，每股純益 0.88 元。上半年。稅後純益 2.14 億元，年減 41%，每股純益 1.03 元。第 2 季營收 25.84 億元，季增 26.04%，年減 4.73%，毛。利率 40.31%，營益率 5.65%。稅後純益 1.83 億元，季增 4.9 倍，年減 39.39%，每股純益 0.88 元。上半年累。計營收 46.34 億元，年減 6.95%，毛利率 39.57%，營益率 3.98%。稅後純益 2.14 億元，年減 41%，每股純益 1。.03 元。。2.隨著中國加速推廣 ETC，新唐的車載感應 MCU 產品可望受惠，預估下半年將進入 32 位元 MCU 拉貨高峰期，出。貨量可望較上半年倍數成長。目前新唐產品呈現多角化經營，MCU 產品方面，涵蓋 IOT、健康照護、音訊產品及消。費性電子等，終端市場方面，包括智能音箱、車載感應及工業市場等，法人預估，下半年受惠中國 IOT 終端應用。熱潮，出貨將持續成長。。【TCRI 觀點_20190730】。1.2019H1獲利年減41%，主因為公司開始投入下一代BMC產品及多款高階MPU之開發，導致研發費用較同期增加所致(。研發費用率26%-&amp;gt;29%，年增0.8億)。。2.承上，下一代BMC產品預計3年內可產品化，MPU商業化時程較短，公司表示一次投入多款高階MPU產品開發，主係。看到中國工業用市場商機，因貿易戰使中國政府加強國企央企採購力道，彌補訂單的流失，新的產品規格需求時點。提前。。3.因貿易戰而採觀望態度之客戶在2019Q3陸續恢復拉貨，晶圓代工業務產能利用率將回升，有助提升毛利率。。</t>
  </si>
  <si>
    <t>臻鼎公告宣布中國大陸上市子公司鵬鼎控股將對旗下100%持股子公司宏啟勝精密電子(秦皇島)增資，而該子公司便。是臻鼎主要的類載板(SLP)生產基地，增資額度總計為人民幣3.5億元。這次增資是使用先前在深圳A股上市籌措到。的資金，中國官方嚴格規定上市公司籌資取得的資金必須專款專用，因此這次對類載板產線加碼投資並非突如其來。的舉動，而是公司的長期計畫之一。。</t>
  </si>
  <si>
    <t>董事長黃必成內部調動，由莊鴻飛接任。。</t>
  </si>
  <si>
    <t>智崴資訊為提高公司營收，與美國某公司簽訂二套體感模擬遊樂設備合約。。</t>
  </si>
  <si>
    <t>大股東利用他人名義持有者英屬維京群島Wish Giver Limited2019/07/25設質10,590,000股給台北富邦商業銀行，。累計設質78,490,000股。。</t>
  </si>
  <si>
    <t>董事本人張金明2019/07/25設質1,800,000股給第一商業銀行，累計設質3,600,000股。。</t>
  </si>
  <si>
    <t>中租-KY自結6月合併稅後純益13.4億元，較去年同期成長21%，累計前6月合併稅後純益76.2億元，每股稅後純益5.。74元，賺逾半個股本。中租-KY6月獲利較上月成長9%，主因業務動能持續，帶動收入增加，且當月中國地區業務認。列部分稅務利益。中租-KY第二季合併稅後純益較上季成長13%，受惠業務動能增溫，合併營收季增13%，中國及台。灣的新增撥款顯著成長，加計整體資產品質穩健，挹注整體合併獲利墊高。。</t>
  </si>
  <si>
    <t>1.寶雅集團第二品牌POYAHOME寶家首號店已確定下月3日於南台灣屏東潮洲登場。寶家第一家店規模約300坪，品項。高達3萬項，多數為居家五金類，預計今年內至少會開2至3家店。寶雅第一季同店成長及營收均較去年同期成長，。全台店數達207店 ，全年維持展店30家目標，下半年將鎖定同店銷售成長較高的中部及 北部拓展新店。而鎖定男。性市場的居家五金百貨POYAHOME寶家，則提前於8月初登場，首號店屏東潮洲店位於屏東車站商圈，在此區塊還有。其他同業包括小北百貨、光南、金玉堂等大型批發店等，競爭相當激烈。。2.寶雅今年更首度推出集點換購活動，預估為四個月活動可望帶動全年營收與獲利再創新高，據寶雅統計，光是第。一個月就帶動客單價推升15%成長。寶雅今年營運將持續優化五代店、增設彩妝區推動明亮的六代店，新店型持續。拓展，至於未來是否寶雅、寶家一起開，寶雅認為必須視商圈需求，像是屏東潮洲有一家寶雅，業績相當亮眼。。</t>
  </si>
  <si>
    <t>副董事長之法人代表人彭朋煌2019/07/25設質2,000,000股給新光證券質權帳戶，累計設質2,000,000股。。</t>
  </si>
  <si>
    <t>1.工業電腦業者凌華召開法說，公告第 2 季財報，稅後純益 1.11 億元，持平前季、年增 134%，每股純益 0.52。元，上半年稅後純益 3.05 億元，年增 299%，每股純益 1.03 元。第 2 季營收 25.59 億元，季減 3.9%、年減 4。.6%，毛利率 41%，營益率 6%，稅後純益 1.11 億元，年增 134%，每股純益 0.52 元。上半年營收 52.21 億元，。年增 5.6%、毛利率 40%，營益率 6%，稅後純益 3.05 億元，年增 299%，每股純益 1.03 元。。2.財務長鄒大智表示，上半年毛利率達到 4 成，主要是因為去年提列庫存陸續回沖、原料價格上漲狀況緩和，產。品組合轉佳等因素，不過若扣除一次性的認列因素，毛利率還是有 37-38% 左右。至於凌華今年營業費用提升至 1。 成，主要增加係管理費用，因為隨著獲利增加，撥給員工的分紅及獎金，但都還是在可控範圍內。以各地區營收。來看，以美國以及中國成長最為強勁，不過歐洲以及亞太呈現衰退。而若以事業群來看，僅嵌入式平台及模組事業。處 (EPM) 營收成長 20%、不過網通暨公建事業處 (NCP) 年減 10%，物聯網策略解決方案與技術事業處 (IST) 營。收則年減 11%。。【TCRI 觀點_20190729】。1.2018年公司對風險較高之存貨採取保守的備抵呆滯評估，相關存貨已於2019年進行出售，屬一次性損益，該部分。損益約占營收2.38%。受惠於原物料價格趨穩且與客戶溢價之效益發酵，毛利率較期初成長至37~38%。。2.凌華為NVIDIA合作廠商(兩個Preferred Partner Contract)，可協助公司媒合並接觸客戶。公司上半年於北美區。業務成長24%，相關產品應用於交通運輸設施之監控。另一方面，亞太地區(不含中國)受到貿易戰影響資本支出趨。緩，影響工業自動化相關業務衰退(IST業務年減11%)。。3.上半年度公司計提商譽減損約34百萬(Q1為15百萬)，帳載商譽約5.3億，較2018/6減少約0.5億。商譽部位主要由。併購PrismTech產生，該公司2019Q1營運仍為虧損，後續待觀察。。</t>
  </si>
  <si>
    <t>1.背光模組大廠瑞儀公布第 2 季財報，稅後純益達 14.94 億元，季增 4.65%、年增 3.49%，每股純益 3.21 元。。第 2 季營收 129.79 億元，季減 12.65%、年增 20.93%，毛利率 17.19%，營益率 11.86%。稅後純益 14.94 億元。，季增 4.65%、年增 3.49%，每股純益 3.21 元。累計今年上半年營收 278.39 億元，年增 26.8%，毛利率 16.98。%，營益率 11.7%，稅後純益 29.21 億元，淨利率 10.49%，每股純益 6.28 元。。2.瑞儀第 2 季在客戶年初發表的 9.7 吋平板產品帶動下，銷售逆勢增溫，帶動整體表現優於去年，而本季進入產。品交替期，新款 10.2 吋產品將陸續出貨，預期本季受新品帶動，在平板及筆電產品上，仍有很大的成長幅度。展。望全年，瑞儀表示，今年受客戶產品銷售增溫激勵，上半年表現優於去年，預期本季在客戶新品帶動下，營運又會。比第 2 季好，雖然目前第 4 季仍不明朗，但預期全年營收有望較去年小幅成長。。【TCRI 觀點_20190731】。2019年第二季營收成長動能主要因Apple新產品-16吋Macbook Pro預計於7月上市前的拉貨潮，雖產品上市初期有蜜。月期，但考量終端產品場飽合，應保守看待2019H2營收表現。。</t>
  </si>
  <si>
    <t>太陽能廠茂迪面對產業挑戰及公司轉型，將持續強化精實管理，目前員工總數約 1700 人，考量目前公司營運狀況。與經營策略，將縮減相對配套人力編制，以撙節成本，提升競爭力，預計精簡人力約 42 人。目前茂迪模組與系統。業務營收占比已過半，電池業務則不到 5 成。茂迪今年營運重心將放在模組及系統業務，台灣太陽能市場受惠政。府積極推動能源政策，而快速增長，可望邁入 GW 名單之一，茂迪第 2 季營運表現也因此受惠。此外，茂迪仍將。持續與工研院合作，發展高效矽晶異質接面太陽能電池，預計今年第 4 季進入量產階段，以維持高效太陽能電池。競爭力。。</t>
  </si>
  <si>
    <t>董事長本人水天投資2019/07/25設質138,056股給中國信託商業銀行，累計設質870,229股。。</t>
  </si>
  <si>
    <t>生華科公告新藥CX-4945用於治療兒童腦瘤-髓母細胞瘤(Medulloblastoma, MB)，已於美國正式啟動人體一/二期臨。床試驗，並於美國時間2019年7月24日完成第一位病人收案。。</t>
  </si>
  <si>
    <t>1.亞洲泛用樹脂市場買氣轉弱，近一周來包括聚乙烯 (PE)、苯乙烯 (PS)和ABS等三種原料走跌，包括使用於塑膠。製品的低密度聚乙烯 (LDPE)和作為農業用膜的線性低密度聚乙烯（LLDPE）各有每公噸10、25美元跌價。同時拖累。用於汽車內裝、冰箱、冷氣機等產業的ABS下挫每公噸20美元，以及用於拖鞋等民生消費品的PS跌價每公噸10美元。，至於建材用料聚氯乙烯（PVC）則持平。。2.惟亞洲地區的輕裂廠業目前正逐步進入新波密集歲修高峰期，本月有大陸中海油旗下的獨山子石化等3座輕裂廠。停產、歲修。而下月進一步有台塑化年產103萬公噸乙烯的第二套輕裂廠(OL2)等4座工廠加入歲修行列，影響乙烯。產能合計超過500萬公噸。上游原料供應減少，對下游運作也將造成連鎖效應，只要不再有其他市場變數浮現，在。旺季剛性需求啟動下，可刺激原料行情回升。。</t>
  </si>
  <si>
    <t>研發主管陳東順內部調動，由吳偉菘接任。。</t>
  </si>
  <si>
    <t>財務經理徐明章離職，由游依茹接任。。會計主管徐明章離職，由游依茹接任。。</t>
  </si>
  <si>
    <t>惠特於2019年6月28日向臺灣證券交易所股份有限公司申請股票上市案，惟徐憶芳獨立董事因故請辭，致獨立董事。人數未符合上市規定，爰配合相關法令規定撤回股票上市申請案，本公司儘速召開股東臨時會補選一席獨立董事後。，擇期再為股票上市案之申請。。【TCRI 觀點_20190730】。1.惠特主要產品為LED點測機及分選機，2018/8公開發行，2018/11登錄興櫃，2019/6申請股票上市，上市之意圖積。極。但卻於2019/7因獨立董事請辭，撤回股票上市申請案，情況罕見。。2.請辭之獨立董事徐憶芳，為會計師，2018/11才上任，2019/7就請辭，任期極短，且於公司申請上市期間請辭，。時機敏感，須注意其請辭原因。。</t>
  </si>
  <si>
    <t>辭任1董。獨立董事徐憶芳卸任。</t>
  </si>
  <si>
    <t>感測器廠昇佳接單傳捷報，成功打進中國品牌手機廠魅族供應鏈，將為營運添增成長新動能，並將是母公司矽創今。年營運成長的一大動力。昇佳去年受惠高階感測器產品成功打進OPPO與Vivo供應鏈，業績呈爆炸性成長，營收達新。台幣19.35億元，年增83.7%，並賺進超過1個股本，稅後淨利3.26億元，年增60.45倍，每股純益13.53元。隨著全。屏智慧手機滲透率不斷攀升，昇佳出貨機種持續增加，今年來營運延續高成長動能，上半年總營收達19.56億元，。已超越去年整年度水準，年增289.71%。。</t>
  </si>
  <si>
    <t>2019/07/25收盤價22.20元，月報酬下跌36%。。</t>
  </si>
  <si>
    <t>Flash 控制晶片廠群聯宣布，與美廠 Everspin 策略聯盟，正式整合 Everspin 的 1Gb STT-MRAM，至群聯次世代。的企業級 SSD 儲存解決方案設計，持續引領 Flash 控制晶片設計方向。群聯技術長馬中迅表示，整合 Everspin。的 1Gb STT-MRAM 至群聯的快閃記憶體控制晶片設計及 SSD 儲存方案，將能協助群聯超大型數據中心客戶及企業。OEM 夥伴，提升整體 SSD 效能、降低資料延遲、及提升服務質量，而 Everspin 的 STT-MRAM，也是目前市面上最。佳解決方案。Everspin 全球行銷副總裁 Rizwan Ahmed 表示，企業級 SSD 製造商均不斷研發更小的外觀尺寸及提。升效能，STT-MRAM 提供高效能與非揮發性的寫入緩衝功效，能大幅提升企業級 SSD 效能及容量。與群聯的策略結。盟，將正式導入 1Gb STT-MRAM，至次世代的企業級 SSD 控制晶片設計。。</t>
  </si>
  <si>
    <t>董事本人許義忠於2019/07/25預計申讓1,490張股票，預計申讓比重43%，交易方式為鉅額逐筆交易。。</t>
  </si>
  <si>
    <t>1.光隆轉型成衣廠有成，主要發展高端的貼條外套市場，佔產品線比重約逾三成，毛利率超過25%，羽絨衣的毛利。率則屬中階，佔產品線比重約兩成，成衣產品線成為近年成長主力。成衣之外，還有羽絨原料以及家居紡織產品線。，占比各約25%左右，羽絨稍高。光隆 6月營收12.3億元，第二季營收達30.81億元，主因除公司持續擴展產品線能。量之外，在美中貿易戰以及北美年初氣溫急凍，使成衣客戶有提前拉貨的現象。。2.光隆自從越南廠2013年運轉之後，成衣每年的複合成長率超過10%，推升營業占比持續攀升。今年上半年成衣產。品線的占比一舉突破4成，預估全年可以維持4成以上，加上新客戶進場速度加快，內部對成衣的前景感到樂觀，2-。3年目標占比逾5成。首季傳統淡季，光隆單季EPS 0.1元，本業亦為獲利狀態。第二季因業績創高，加上高毛利產。品線與台幣貶值效應加持，預估單季毛利率上探15.5%，費用則因昆山廠調整效益顯現，單季節省1至2千萬元的費。用，有助營益率的提升。。3.展望下半年，第三季為傳統最旺季，雖成衣有提前拉貨將減緩第三季的增幅，加上羽絨原料價格走滑，以及家紡。業務處於調整期，但整體營收獲利預估仍可持平，全年度EPS僅靠本業就可回穩到過去平均4元以上的水準，展望頗。佳。。</t>
  </si>
  <si>
    <t>董事之代表人配偶陳錦華2019/07/26設質370,000股給富邦綜合證券，累計設質651,000股。。</t>
  </si>
  <si>
    <t>杏輝董事長李志文表示，胰臟癌新藥 SB05PC「帶正電紫杉醇微脂體」，最快明年第 1 季可進行期中分析。李志文。表示，SB05PC 已向中國申請胰臟癌一線用藥，並通過中國國家藥品監督管理局 (NMPA) 許可，執行三期人體臨床。試驗，在病患較多的重點城市開設臨床試驗中心。展望後市，總經理白友烺表示，除新藥有進展外，也正與中國其。他廠商洽談合作案，並開發新的適應症方向。。</t>
  </si>
  <si>
    <t>科妍之HYAJOINT Plus一針劑型及HYA-JOINT三針劑型關節腔注射劑取得印尼國家產品銷售許可證，說明如下：。1.發生緣由：本公司自行研究開發之HYAJOINT Plus一針劑型及HYA-JOINT三針劑型關節腔注射劑產品取得印尼國家。產品銷售許可證。許可證號：AKL 31302913215、AKL 31302913291。。2.因應措施：上述產品獲印尼國家醫療器材產品銷售許可後，透過PT Bifarma進口，由該公司之母公司PT Kalbe F。arma(Kalbe集團)負責印尼市場之推廣及銷售，Kalbe集團是印尼最大的醫藥供應商，也是東南亞地區最大的上市製。藥公司。本公司前述關節腔注射劑產品藉由與Kalbe集團之合作，可增加印尼2億6仟萬人口之市場銷售實績，挹注。公司營收。。</t>
  </si>
  <si>
    <t>美時製藥之南投廠區通過美國FDA查廠，說明如下：。本公司南投廠區於本日接獲US FDA查廠結果，今年5月27日至5月31日進行之 FDA例行性GMP查廠作業發現0項缺失，。達no action indicated等級，此為本公司之南投廠區第5次美國FDA之查核。。</t>
  </si>
  <si>
    <t>美時製藥公告歐洲時間7月25日本公司膠囊抗癌學名藥Vinorelbine軟膠囊於歐洲上市，說明如下：。1.發生緣由：公告本公司歐洲時間7月25日抗癌學名藥Vinorelbine 20、30、80毫克軟膠囊於歐洲上市，Vinorelbi。ne 是皮爾法伯藥物溫諾平口服膠囊的學名藥，為長春花生物鹼家族成員之一，此軟膠囊劑型遍及歐亞市場，因製。程複雜使得專利已到期超過十年卻未有學名藥，適應症為非小細胞肺癌與轉移性乳癌。。2.其他應敘明事項：藥品產銷數據機構IQVIA數據顯示Vinorelbine在歐洲市場年銷售額約1.3億美元，在亞洲則約0。.3億美元。。</t>
  </si>
  <si>
    <t>1.中鴻8月份廠盤會議決定，全面調漲各項產品價格，其中內銷產品價格部份，熱軋和熱浸鍍鋅鋼品每公噸上漲500。元，冷軋產品每公噸上漲300元。外銷價格部份，熱冷軋產品每公噸都上漲30美元，為近四個月來首度漲價。中鴻。盤價調整後，熱軋廠交價每公噸近1.8萬元台幣，冷軋每公噸在2.1萬至2.2萬元左右，外銷價格每公噸最新報價為5。40至550美元左右。。2.主要考量近來國際行情都大漲，加上原料成本高漲，公司沒有不跟著調漲價格的理由，包括大陸寶鋼8月份熱軋。每公噸調漲100元人民幣，相當於美金逾15美元，且鞍鋼熱軋每公噸調漲30美元，台塑河靜鋼廠熱軋每公噸漲25美。元，日本鋼廠熱軋每公噸擬調漲30美元以上。此外，國際鋼鐵原料部份，目前鐵礦砂價格稍有回檔，但每公噸仍挺。在118美元，煉焦煤礦原料每公噸報價約175美元，至於國際扁鋼胚半成品價格也呈現上漲局面，最新報價每公噸在。450至460美元左右，在原料成本高漲下，公司勢必要適度反映成本。。3.展望未來，中鴻認為，隨著貿易大戰氣氛緩和，有助於消除市場一些不確定因素，可望激起買氣，加上第四季需。求旺季即將來臨，以目前市場庫存偏低的情況，可望帶動一波增補性庫存需求，因此對於後市前景，持審慎樂觀的。局面。。</t>
  </si>
  <si>
    <t>晶圓代工廠聯電旗下宏誠創投大舉買進靶材廠光洋科股票8000張，持股比重達1.82%。聯電指出，買進光洋科股票。，主要是宏誠創投專業投資考量，以獲利為目標。。</t>
  </si>
  <si>
    <t>經理人本人劉士維於2019/07/26預計申讓200張股票，預計申讓比重40%，交易方式為一般交易。。經理人本人胡(吉吉)人於2019/07/26預計申讓100張股票，預計申讓比重69%，交易方式為一般交易。。</t>
  </si>
  <si>
    <t>改派1董。董事胡定華(建旭投資代表)卸任。董事李景雲(建旭投資代表)新任。</t>
  </si>
  <si>
    <t>華邦電董事會決議與持股100%之子公司微安科技(股)公司合併案，說明如下：。1.併購種類：合併。2.參與併購公司名稱：本公司與持股100%之子公司微安科技股份有限公司，於2019年7月26日分別經雙方董事會同。意進行合併，合併後本公司為存續公司，微安科技股份有限公司為消滅公司，合併後存續公司名稱不變。。3.交易相對人：微安科技股份有限公司。4.交易相對人為關係人：是。5.併購目的：提升集團整合綜效。6.併購後預計產生之效益：提升集團整合綜效。7.預定完成日程：合併基準日暫訂為2019年10月1日。。8.既存或新設公司承受消滅(或分割)公司權利義務相關事項：自合併基準日起，本公司概括承受微安科技股份有限。公司之帳列資產、負債及截至合併基準日止仍為有效之一切權利及義務。。9.參與合併公司之基本資料：。(1).華邦電子股份有限公司：主要營業項目為積體電路、各種半導體零組件及其他系統產品之研究開發、生產及銷。售。。(2).微安科技股份有限公司：主要營業項目為類靜態隨機存取記憶體及超低功率同步動態隨機存取記憶體之研究、。開發、設計。。</t>
  </si>
  <si>
    <t>1.記憶體大廠華邦電召開法說，並公布第 2 季財報，稅後純益 4.62 億元，季增 11.33%，年減 78.56%，每股純。益 0.12 元，DRAM 與 Flash 產品線營收比重已達各 5 成。上半年稅後純益 8.77 億元，年減 76.48%，每股純益。 0.22 元。第 2 季合併營收 120.11 億元，季增 10.32%，年減 10.93%，毛利率 26%，營益率 2%。稅後純益 4.6。2 億元，季增 11.33%，年減 78.56%，每股純益 0.12 元。華邦電上半年累計營收 228.98 億元，毛利率 29%，營。益率 4%。稅後純益 8.77 億元，年減 76.48%，每股純益 0.22 元。。2.華邦電財務長黃求己表示，第 2 季 DRAM、Flash 產品線營收占比各達 5 成，其中，DRAM 營收季減 0.7%，但。出貨量已由第 1 季的谷底反彈回升，Flash 則是受惠銷量顯著成長，營收季增 16.8%。而毛利率下滑，除受到市。況影響外，依照實際需求投片，使晶圓投片量減少也是因素之一。從產品應用類別來看，上半年華邦電產品應用領。域分別為消費性電子 3 成、通訊電子 29%、電腦相關 21%，車用與工業用相關 20%。。【TCRI 觀點_20190731】。1. 受記憶體景氣衰退影響，2019H1營收及獲利同比下滑。就應用別來看，僅車用及工業用營收有所成長，消費型。電子、電腦及通訊電子應用產品營收均同比衰退。另就出貨量來看，雖記憶體價格持續下跌，但下游庫存持續去化。下，第2季拉貨數量有所增加。。2. 日前日韓貿易衝突雖讓記憶體現貨價格反彈回漲，但考量整體供給過剩結構未有明顯改善，故評估助益有限，。下半年營運成果仍須視旺季需求之回復狀態而定。。</t>
  </si>
  <si>
    <t>改派1董。董事葉紫華(宏榮投資代表)卸任。董事施宣輝(宏榮投資代表)新任。</t>
  </si>
  <si>
    <t>藍天擬發行有擔保普通公司債(藍天108-1)，以募集台幣5,000,000(仟元)，用以買回本公司一○四年度第一次有擔。保普通公司債。。</t>
  </si>
  <si>
    <t>大同代重要子公司公告-中華映管(股)公司無法如期重新公告申報2018年財務報告，說明如下：。1.更正且重編之財務報告年季：2018年度。2.發生緣由：依金管證審字第1080321803號函辦理。3.因應措施：中華映管(股)公司已發函金融監督管理委員會申請展期。</t>
  </si>
  <si>
    <t>京元電子代子公司京隆科技(蘇州)有限公司公告向京元電子取得營業用機器設備供營業用途，總金額為新台幣NT$3。03,068,122元。。京元電子為營業用途而處分營業用機器設備予子公司京隆科技(蘇州)有限公司，總金額為新台幣NT$303,068,122元。，預計無處分利益（或損失）。。</t>
  </si>
  <si>
    <t>蘋果周四（25日）宣布，以10億美元收購英特爾（Intel）智慧手機數據機（modem）部門。英特爾大約2,200位員。工將因此加入蘋果。相關的智慧財產權、設備和租賃也納入此交易。蘋果原有的陣容再加上這次收購，由行動通訊。標準到數據機，蘋果共約擁有17,000個無線科技專利。這將使得蘋果在與華為等主要5G專利持有者進行可能的全球。授權談判時，成為更有實力的業者。英特爾執行長Bob Swan說。「收購協議將使我們更能專注於發展5G網路技術。。」。交易預定在今年第4季時完成。。【TCRI 觀點_20190805】。聯發科在2019/7/31法說會表示，蘋果收購Intel行動裝置Modem部門在意料之中，以目前角度來看對產品市占影響。並不大。以蘋果與高通先前簽訂為期6年的專利授權協議來看，我們同樣認為此收購交易在短期內對市場不致造成。重大影響。。</t>
  </si>
  <si>
    <t>改派1董。董事范天賞(潤泰投資股份有限公司代表)卸任。董事吳俊逸(潤泰投資股份有限公司代表)新任。</t>
  </si>
  <si>
    <t>法人董事代表人本人蘇同福於2019/06/24預計申讓200張股票，預計申讓比重20%，因其他：個人理財規劃，149張。股票未轉讓，交易方式為一般交易。。</t>
  </si>
  <si>
    <t>1.貨櫃航商長榮海運召開法說會，董事長張正鏞表示，展望後市，(1) 全球經濟溫和正向成長，(2) 貨櫃市場供需。漸趨平衡， (3) 低硫油令新環保法規於 2020 年上路，供過於求的缺口正持續收斂，而下半年起至 2022 年，長。榮共將引進 63 艘新船，總運能將增近 30% 至 166 萬 TEU，由目前全球排名第 7 直逼第 5，長期成長動能無虞。。。2.張正鏞說明，現有長榮有船隊運能全球第 7，市占率 5.5%，其中有 114 艘自有船舶 (運能占 45%)、93 艘租賃。船 (運能占 55%)，自下半年起將有新船陸續加入，年底前將增 8 艘，2020 到 2022 年交船 55 艘船，屆時集團。總運能將從目前的 127.71 萬 TEU 增至 166 萬 TEU，增幅近 30%。今年第一季燃油成本較去年同期多了 27%，不。過，透過優化船隊，有效降低船租成本達 21%，顯示長榮不斷以大船換小船、或換更節能更好船舶的優化策略有成。。。</t>
  </si>
  <si>
    <t>檢調偵辦總統府侍衛室利用蔡英文出訪走私上萬條菸品案，前晚連夜約談華航空品處組長黃川禎到案，昨上午移送。台北地檢署複訊，歷經9小時偵訊，黃被改列貪汙案被告，20萬元交保。檢調赴華航空品處搜索，正式向華航展開。進一步調查。北檢為清查國安局從「英翔專案」起走私菸品的細部清單、資金流向，前天徵得府方同意，由檢察官。率領檢事官赴吳、張位於總統官邸附近侍衛室的宿舍、辦公室，調取電磁紀錄、筆記本、存摺等物證。經初步比對。過濾，由於吳宗憲供稱，是與黃川禎聯繫，檢調前晚緊急約談黃川禎到案說明。黃川禎之所以被馬拉松式偵訊，原。因是黃在空品處任職近7年，負責免稅品訂購，檢方想了解華航免稅品訂購、發貨流程，吳宗憲如何付費取貨、還。有訂購上萬條菸品是否需華航高層同意等問題。經整理相關資料，比對涉案層級，為保全證據，檢調今搜索華航空。品處，但台北地檢署對於媒體詢問其餘細節，均以偵查不公開之由，不予回應。。</t>
  </si>
  <si>
    <t xml:space="preserve">志信            </t>
  </si>
  <si>
    <t>法人董事代表人本人徐明潭於2019/07/26預計申讓1,652張股票，預計申讓比重100%，交易方式為盤後定價交易。。</t>
  </si>
  <si>
    <t>慧洋-KY以每股台幣27.40元辦理現金增資普通股，發行股數為40,000,000股，發行總額為台幣400,000,000元，募。資總額為台幣1,096,000,000.00元；本次現金增資將用於：擴編船隊，建造新船。</t>
  </si>
  <si>
    <t>辭任1董。董事盧小慧卸任。</t>
  </si>
  <si>
    <t>1.連鎖餐飲集團瓦城董事長徐承義表示，集團今年以時時香RICE BAR、大心及瓦城為主力展店品牌，預計下半年將。在台再開出3至4家大心。徐承義指出，「大心」以百貨商場店中店為主，規畫以不同店型進駐各類商圈。目前在大。直美麗華、新竹巨城開出2家「大心EXPRESS」，預計未來將以此店型進駐台北101美食街，同時也規畫開設提供不。同菜單的新型態獨立店，看好未來品牌規模可達100家。。2.瓦城2019年6月自結合併營收4.29億元，月增0.19%、年增19.11%。帶動第二季合併營收12.17億元，雖季減2.68%。、仍年增達15.3%。累計上半年合併營收24.68億元，年增16.12%。瓦城去年新展19家店，今年以時時香、大心、瓦。城為主力展店品牌，上半年開出11家店，但其中4家為去年遞延開出。因此，下半年將衝刺展店16家，在北中南平。均開出，由於年底前將有許多新商場開幕，預期新店將集中在第四季開出。。3.瓦城去年正式展開進軍第3個市場、新開6品牌、新開80家店的「3-3-6-8」計畫，其中鎖定美國作為插旗的第3個。市場。對於何時進軍美國，徐承義表示，目前仍以2020年於南加州洛杉磯開出首家「瓦城泰國料理」為目標。。</t>
  </si>
  <si>
    <t>辭任1董。董事康正全(臺灣銀行代表)卸任。</t>
  </si>
  <si>
    <t>總經理邱于芸內部調動，由羅濟淇接任。。</t>
  </si>
  <si>
    <t>董事本人誠品2019/07/26設質2,232,000股給安泰商業銀行，累計設質2,232,000股。。</t>
  </si>
  <si>
    <t>散熱模組廠奇鋐公告6月單月稅後淨利0.91億元，年增42.2%，EPS 0.25元，第二季稅後盈餘2.31億元，季增逾28%。，年增29%，EPS 0.65元。第二季單季營收為94.84億元，季增達37%，年增率35.4%，稅後賺2.31億元。上半年合併。營收164億元，年增逾21%，稅後盈餘4.11億元，年增27%，EPS為1.16元。奇鋐身為華為5G基地台散熱主要供應商，。也是華為摺疊手機鉸鏈轉軸獨家供應商，受惠5G基地台建置趨勢發酵，加上手機、伺服器散熱需求與規格都提高，。市場看好成長潛力。。</t>
  </si>
  <si>
    <t>1.信邦公告第 2 季財報，稅後純益 5.1 億元，季增 39.67%，年增 18.82%，每股純益 2.23 元。上半年稅後純益。 8.74 億元，年增 23.96%，每股純益 3.83 元。第 2 季合併營收 48.31 億元，季增 20.50%，年增 22.58%，毛。利率 25.7%。稅後純益 5.1 億元，季增 39.67%，年增 18.82%，每股稅後純益 2.23 元。上半年合併營收 88.40。億元，年增 19.02%，毛利率 25.71%。稅後純益 8.74 億元，年增 23.96%，每股純益 3.83 元。。2.信邦去年為因應未來市場的耕耘及技術發展，造成營業費用增加，已於今年逐漸產生綜效，雖然今年新台幣及人。民幣仍貶值，但貶值幅度已較去年同期縮小，使第 2 季及上半年營運，繳出歷年同期新高佳績。信邦接單穩定，。第 3 季將迎來出貨高峰，雖然消費性電子比重增加，略影響毛利率表現，但營收可望來到單季新高，第 4 季則因。邁入淡季，估營收將較第 3 季回落。。</t>
  </si>
  <si>
    <t>董事長柯拔希離職，由蔡高忠接任。。</t>
  </si>
  <si>
    <t>2019/07/26收盤價54.10元，月報酬下跌32%。。</t>
  </si>
  <si>
    <t>揚明光召開法說會，公布 2019 上半年財報，第 2 季合併營收為 11.8 億元，季減 6.1%，毛利率為 22.8%，稅後。純益為 3269 萬元，年減 38.82%，單季每股純益 0.28 元。累計 2019 年上半年營收為 24.36 億元，年減 13.2%。。毛利率為 20.6%，稅後純益為 3800 萬元，年減 34.5%，每股純益為 0.33 元。2019 年出貨產品別來看，上半。年微投易影 Pico 顯示器的營收約 11.99 億元，取像光學產品營收約 4.35 億元，投影光學零組件營收約 3.62。億元，3D 列印產品營收約 1.91 億元，其他產品營收為 2.49 億元，貨架顯示器今年上半年沒有出貨。財務長張。雅容指出，上半年 3D 列印產品出貨 1.91 億元，較去年同期的 1.85 億元小幅成長，但是明顯較去年下半年的 3。.36 億元銷售衰退 43.15%，主要是客戶端仍在去化庫存的影響，預估下半年仍沒有重大起色。。【TCRI 觀點_20190805】。揚明光今年受基期墊高及今年未有重要賽事，致上半年營收及獲利走衰，尚屬合理。但明年東京奧運即將到來，預。期今年第四季因投影機需求拉升，將有一波拉貨潮，有利公司營收及獲利。。</t>
  </si>
  <si>
    <t>內部稽核主管黃千瑩離職，由林子軒暫代。。</t>
  </si>
  <si>
    <t>中裕新藥治療愛滋病新藥Trogarzo獲得歐盟人體用藥委員會(CHMP)給予推薦上市許可之正面意見，說明如下：。1.發生緣由： 本公司行銷夥伴Theratechnologies公司獲得歐盟人體用藥委員會(CHMP)通知，有關用於治療愛滋病。新藥Trogarzo審查給予推薦上市許可之正面意見。歐盟執委會 EC(European Commission)現在將會以此正面意見納。入考量，於不久之將來進行最後藥證核准與否之最終決定。。2.其他應敘明事項：新藥開發時程長、投入經費高且未保證一定能成功，此等可能使投資面臨風險，投資人應審慎。判斷謹慎投資。。</t>
  </si>
  <si>
    <t>大股東本人中國信託商業銀行受託保管TRC 有限公司投資專戶於2019/07/26預計申讓500張股票，預計申讓比重10%。，交易方式為鉅額逐筆交易。。</t>
  </si>
  <si>
    <t>炎洲旗下子公司寧波炎洲將分拆為 2 家公司，其中 1 家保留寧波炎洲名稱，另 1 家新公司則會涵蓋寧波炎洲 1。 條薄膜生產線、土地、廠房與設備，並出售給中國寧波神道貿易公司，交易金額約人民幣 1.15 億元 (相當於新。新台幣 5.29 億元)。待新公司切分較不具效益的薄膜產線後，寧波炎洲仍將保有膠帶廠與 1 條薄膜產線。炎洲表。示，此次出售薄膜產線，是為活化公司資產效益，雙方在簽署股權轉讓框架協議生效，及收到訂金後，寧波炎洲才。會開始辦理設立及分割新公司相關程序，目前正在進行分割新公司相關程序，交易金額約人民幣 1.15 億元，惟處。分收益得待分割新公司後才可確認。。</t>
  </si>
  <si>
    <t>如興紡織董事長陳仕修被控涉及違反證交法特別背信罪，調查局台北市調查處今天搜索約談陳仕修及財務部徐姓主。管，陳仕修深夜移送台北地檢署複訊，全案與併購中資企業玖地有關。北檢問訊後，陳仕修被依違反證交法以500。萬元交保，徐姓主管50萬元交保。檢調懷疑，中資恐借殼如興滲透台灣。國發基金證實，確實協助如興去收購玖地。，助如興成為全球第一大牛仔褲製造商。玖地負責人孫瑒的母親，曾是大陸官方吉林省紡織品進出口公司董事長，。身兼吉林省對外經濟貿易委員會委員，質疑國發基金淪為大陸企業來台滲透幫兇。如興之後又公告法人董事恆興利。豐預定轉讓3萬張持股，約占其持股比率38%，由於恆興利豐的負責人就是陳仕修，檢調質疑其中有弊。。【TCRI 觀點_20190802】。1.目前併購玖地案之偵查仍處進行狀態，後續情形仍待追蹤。。2.該案除媒體報導之爭議外，另亦須注意於2018年支付之或有價金：。A.2017/7併購玖地集團時，除支付3億美元現金外，尚包含一項或有款項：只要玖地能於2017至2022年間，達成約。定之獲利目標(0.2億美元至0.4億美元)，則如興每年需額外再支付或有款項(前五年每年0.126億美元，最後一年支。付0.13億美元)。。B.依約定，玖地(JDU)2018年獲利目標為0.24億美元(約7億台幣)，然依財報附註揭露2018年度JDU僅獲利台幣2.72。億元，距獲利目標明顯還差一大截，但如興竟已支付或有款項3.8億元(0.126億美元)，顯然與約定不符，原因不明。。。</t>
  </si>
  <si>
    <t>發言人范祥雲內部調動，由黃求己接任。。財務經理范祥雲內部調動，由黃求己接任。。</t>
  </si>
  <si>
    <t>誠美材申請之債權債務協商乙案，業經全體債權銀行核准同意通過，說明如下：。1.債權銀行名稱：合作金庫商業銀行…等8家銀行。2.發生緣由： 本公司申請之債權債務協商乙案業於2019年4月3日獲經濟部工業局 「工知字第10800348200號函」。通過，並函送本公司最大債權銀行合作金庫商業銀行台南分行召開債權債務協商會議。。3.公司與債權銀行召開協商會議之協商結果：本公司於2019年07月26日合金臺南字第1080002987號函知悉：本公司。申請之債權債務協商案，相關債權債務協商會議結論業獲全數債權銀行同意。。4.因應措施：本公司將依據協商會議結論執行相關作業。。</t>
  </si>
  <si>
    <t>湯石照明董事會決議通過擬解散子公司Tons Lighting Co., Ltd.，說明如下：。1.發生緣由：因法令遵循成本日益增高，故擬予解散本公司設置於貝里斯之子公司Tons Lighting Co., Ltd.。2.因應措施：解散後其業務接續及相關事宜授權董事長處理之。。</t>
  </si>
  <si>
    <t>坤悅公告本公司董事於臺中地方法院訴訟案件一審判決宣告：。1.法律事件之當事人:。本公司法人董事代表人 陳世坤先生。本公司董事 祁興國先生。2.發生原委(含爭訟標的):就臺灣臺中地方法院以本公司法人董事代表人 陳世坤及董事祁興國先生個人因聚合發建。設股份有限公司案件違反商業會計法乙案，經本公司於2019年7月26日查得臺中地方法院判決主文公告，一審判決。初步認定有罪，兩人確定上訴，目前均尚未接獲判決書。。3.處理過程:董事陳世坤先生及祁興國先生已委由律師處理上述事宜，本公司會持續追蹤。。4.因應措施及改善情形:上述事宜為董事個人導因於聚合發建設股份有限公司案件所發生，董事個人已委託律師辦。理上訴相關事宜，與本公司無關，且目前本公司與該公司並無任何財務及業務上之往來，本公司之營運及財務一切。正常皆無影響。。</t>
  </si>
  <si>
    <t>新潤澄清網路報導，說明如下：。1.傳播媒體名稱：2019年7月18日Appledaily網路媒體等。2.報導內容：網路新聞略以：本公司人員因涉對公務員不違背職務行為交付賄賂乙事，經地檢署宣告緩起訴處分。。3.發生緣由：公司對該等報導或提供訊息之說明如下：報導指摘所述僅是個人行為，與本公司無直接關聯，且所涉。犯行並未使公務員違背職務，亦經地檢署緩起訴結案，不影響本公司經營及營運，本公司仍依規劃持續推展相關建。案。。4.因應措施：發布重大訊息澄清媒體報導。。【TCRI 觀點_20190826】。1.前董事長黃文辰並未因新北議員陳科名行賄案而退出經營層。。2019/3/13檢調單位至新潤執行搜索調查，3/14新潤發佈澄清聲明並無環評或水保之個案。在偵結前，黃文辰董事。任期屆滿(6/12)，於6/28卸任董事長及總經理職務，仍任董事 (柏永開發之法人代表人)，原董事長及總經理一職。改由副董事長接任。。2.涉案建商中，新任及鉅陞關係佳，已聯合推案。。(1)涉案建商皆緩起訴。陳科名行賄案於2019/7/18偵結公告(108偵字第20899號：台北調查處)，經緩起訴之建商有。：新潤建設、中德、上承、鉅陞、立瑾、新美齊。其中，新潤建設為新潤興業(即新潤建設機構)下屬公司；鉅陞建。設是海悅國際開發(2348)透過聯陞投資間接100%持有之子公司，海悅國際持有聯陞投資20%之股權。新潤興業(屬柏。永開發投資集團)之最終控制人黃文辰，透過聯陞投資邊接投資鉅陞建設，與海悅國際為友好關係。。(2)新潤建設、鉅陞與永陞聯手在新莊副都心推出「聯合公園」建案，總銷70億元，並委託海悅國際(2348)企劃銷。售。(2019/7/16由永陞申請建照，2019/8/23已獲工務局核准。)。</t>
  </si>
  <si>
    <t>國研院儀科中心、醫華生技、久元電子共同開發快速篩查卵巢癌細胞的生醫檢測平台，獲麗寶生醫 3 年 20 億元。採購訂單，目前先攻中國市場，未來將進軍美國。展望後市，麗寶生醫總經理吳泓泰表示，目前檢測平台價格落在。 30-50 萬元，目標中國市場先賣出 200 台，此外，也正申請台灣 TFDA 認證，明年向美國 FDA 申請臨床。醫華。生醫僅成立 4 年，董事長黃忠諤表示，細胞檢測技術百分之百 MIT，除獲交大啟發，國研院輔導研發、協助晶片。製作，再由久元電子封裝晶片，2 年內便取得 600 例癌症細胞樣本數。。</t>
  </si>
  <si>
    <t>董事長本人雷虎科技2019/07/26設質1,420,000股給日盛國際商業銀行，累計設質13,305,000股。。</t>
  </si>
  <si>
    <t>推選。董事長傅勇卸任。董事長推選，由Andrew James Howden新任。</t>
  </si>
  <si>
    <t>ABC-KY以每股台幣38.00元辦理現金增資普通股，發行股數為9,000,000股，發行總額為台幣90,000,000元，募資總。額為台幣342,000,000.00元；本次現金增資將用於：充實營運資金。</t>
  </si>
  <si>
    <t>唯數代重要子公司公告簽訂遊戲授權許可合作協定，說明如下：。1.主要內容：本公司之子公司WINKING DIGITAL ENTERTAINMENT LTD.(以下簡稱 「香港唯數」)與YOUZU GAMES HON。GKONG LIMITED簽訂「天下號令」(暫名)遊戲授權許可合作協定，並取得其於台港澳地區之獨家代理權。。2.對公司財務、業務之影響：拓展合作方及遊戲業務。。3.具體目的：簽訂遊戲代理合約，拓展遊戲業務。。</t>
  </si>
  <si>
    <t>董事本人陳翰民於2019/07/26預計申讓195張股票，預計申讓比重3%，交易方式為一般交易。。</t>
  </si>
  <si>
    <t>補充公告：仁新代子公司Belite Bio, Inc公告LBS-008於芝加哥OIS ASRS研討會發表單一劑量遞增試驗(SAD)及重。複劑量遞增試驗(MAD)之最新臨床試驗數據，說明如下：。1.公司名稱：Belite Bio, Inc。2.與公司關係：子公司。3.相互持股比例：本公司100%持有。4.發生緣由：代子公司Belite Bio, Inc公告於芝加哥OIS ASRS研討會發表之最新LBS-008臨床一期試驗數據。5.其他應敘明事項：。(1).研發新藥名稱或代號：LBS-008。(2).用途：LBS-008視黃醇結合蛋白4拮抗劑(RBP4 Antagonist)為新成分新藥，適用於治療老年乾性黃斑部病變及。斯特格病變(療效尚未證明)。。(3).預期進行之所有研發階段：第一期臨床試驗、第二期臨床試驗、第三期臨床試驗、新藥查驗登記審核。。(4).目前進行中之研發階段：。(A).提出申請/通過核准/不通過核准/各期人體臨床試驗(含期中分析)結果/發生其他影響新藥研發之重大事件：臨。床一期健康受試者單一劑量遞增試驗(SAD)已完成，惟重複劑量遞增試驗(MAD)尚未完成收案，僅揭露最新LBS-008。臨床一期試驗數據：。(a).乾性黃斑部病變與斯特格病變的致病主因為視黃醇經過視覺循環而產生的有毒代謝物A2E的累積而導致黃斑部。受損。LBS-008透過降低血液內主要運輸視黃醇進入眼睛的視黃醇結合蛋白(Retinol Binding Protein 4，簡稱RBP。4)，來減少及調節進入視覺循環的視黃醇數量，預計可透過減少A2E的產生來減緩或阻止黃斑部病變與斯特格病變。的惡化。。(b).安全性數據顯示LBS-008在25-400毫克的單一劑量遞增試驗(SAD)和每天10毫克的重複劑量遞增試驗(MAD)中具。有良好的耐受性。。(c).藥效動力學數據顯示在給予LBS-008單一劑量25-400毫克可有效抑制RBP4和視黃醇濃度長達48-72小時，且在單。一劑量25-400毫克及重複劑量10毫克皆可達到預計可產生療效之「抑制RBP4至少70%」的目標。。(B).已投入之累積研發費用：因涉及未來國際授權談判資訊，為避免影響授權金額，以保障投資人權益，暫不揭露。。。(5).將再進行之下一研發階段：。(A).預計完成時間：LBS-008臨床一期健康受試者單一劑量遞增試驗(SAD)與重複劑量遞增試驗(MAD)，於澳洲收案7。2位可評估之受試者，預計於2019年下半年完成，惟實際時程將依執行進度調整。。(B).預計應負擔之義務：不適用。。(6).市場現況：。(A).全球針對乾性黃斑部病變和斯特格病變尚無有效藥物。美國已有超過1,000萬人罹患乾性黃斑部病變，全球約。有兩億乾性黃斑部病變患者，仍待有效藥物出現，預估全球市場將達200億美金。。(B).本公司開發模式係以研發為本並對外授權，由未來國際授權對象主導銷售。。(7).新藥開發時程長、投入經費高且並未保證一定能成功，此等可能使投資面臨風險，投資人應審慎判斷謹慎投資。。。</t>
  </si>
  <si>
    <t>2019/07/26收盤價21.80元，月報酬下跌37%。。</t>
  </si>
  <si>
    <t>國統國際之工程得標案，說明如下：。1.發生緣由：本公司今日投標「台灣自來水股份有限公司」之工程，得標之工程說明如下：。(1).工程名稱：「鳥嘴潭人工湖下游-送水管A-1」。。(2).工程總金額：161,700仟元。。2.其他應敘明事項：近期將與業主「台灣自來水股份有限公司」簽訂工程承攬合約。。</t>
  </si>
  <si>
    <t>康那香董事會決議通過口寮廠第三期投資案，說明如下：。1.投資計畫內容：台南口寮廠第三期建廠及設備投資計劃。。2.預計投資金額：新台幣17億元。。3.預計投資日期：2019年~2021年。。4.資金來源：自有資金及金融機構借款。。5.具體目的：為長期發展所需，擴大高端不織布產品之應用，進行相關建廠及設備投資。。</t>
  </si>
  <si>
    <t>榮運召開法說會，最受市場矚目的大園物流產業園區開發案，董事長陳義忠指出，今年6月申請建照掛件，預計202。1年第三季完工。榮運共有6大項營運，包括貨櫃運輸、內陸貨櫃場、台中港貨櫃場、租船與租櫃、客車業務及售油。業務。榮運為多角化經營，增進土地使用效益及增加公司營收，已經進行大園物流產業園區開發案，基地北面鄰接。台61快速道路，南面緊鄰台15線省道，周遭重要設施包括桃園國際機場、竹圍漁港及台北港。大園物流產業園區近。期積極拜訪潛在客戶招商，規劃為四層樓物流倉庫一棟，倉庫使用面積約30,048坪，辦公室使用面積約1,880坪。。</t>
  </si>
  <si>
    <t>今皓董事會決議結束營運美國今皓公司子公司，說明如下：。1.公司名稱：今皓實業股份有限公司。2.與公司關係：為本公司持股100%之子公司。2.相互持股比例：為本公司持股100%之子公司。3.發生緣由：美國今皓公司(JH AMERICA,INC.)子公司，因截至今年營運成效皆未符績效標準，故依董事會決議結。束營運。。</t>
  </si>
  <si>
    <t>安控廠天鉞電積極轉型，本月底將與釩創簽約結盟，天鉞電將從裝置供應商，轉化成物聯網安防系統整合商。釩創。科技取得蘋果 MFI 認證的 Homekit SDK 技術優勢，推出智慧家庭產品、開發軟件工具及雲端服務，並導入人工智。慧、AR/VR 應用與聲控等機制，成為台灣第 1 個全方位的 AIoT 平台。天鉞電表示，Apple Homekit 為美國蘋果。公司的智能家居作業系統平台，將與國內業者簽約合作意向書，並借助業者多年經驗，將天鉞現有的智能監控與居。家安防產品導入此平台。天鉞電與亞洲唯一蘋果 MFI 認證廠釩創科技結盟，將於 7 月 31 日舉辦簽約記者會，後。續發展計畫也備受關注。。</t>
  </si>
  <si>
    <t>聚隆代子公司聚泰公司公告發生火災情形及因應措施說明，說明如下：。1.發生緣由：聚泰公司於2019/07/28中午發生火災。2.處理過程：因原料投料處之設備異常導致火警，於火災發生後立即啟動人員疏散並通報轄區消防隊進行管制及救。災；此次火災不幸有兩名員工受傷，現已送至彰化基督教醫院進行醫療照護中；經勘查，本廠部份設備、廠房及存。貨受損。。3.預計可能損失：具體損失尚待進一步統計中，其他影響之財務及營業損失尚在可控制範圍內。。4.可能獲得保險理賠之金額：本公司廠房、生產設備及存貨皆有投保火險，相關理賠作業已與保險公司接洽中。。5.改善情形及未來因應措施：。(1).本公司現已成立危機應變小組，待鑑定完成後將儘快恢復生產。。(2).經初步評估，本次事件對於本集團之營運及財務尚無重大之影響。。</t>
  </si>
  <si>
    <t>台積電7奈米產能供不應求之際，傳再獲比特大陸急單，而且以現金支付，台積電決定為比特幣等特殊應用晶片業。者，再擴增7奈米產能，加上各國第五代行動通訊（5G）布建比預期快，台積電可望上修今年資本支出，預估將超。過110億美元（逾新台幣3,140億元）。為了因應這批7奈米急單，台積電負責12吋生產的高層近期專程趕赴日本敲。定關鍵半導體設備，確定可緊急趕工交付，讓台積電可在11月起每月增加1萬片7奈米產能，預料這將使7奈米今年。貢獻台積電營收急速拉升，可能比日前法說會預估全年營收占比逾25%更高。。</t>
  </si>
  <si>
    <t>美律第2季營收100.64億元，季增31.8%，年增50%。毛利率16.12%。稅後純益7.76億元，季增86.5%、年增921%。美。律上半年營收176.95億元，年增58.9%。稅後純益11.92億元，較去年同期279萬元大幅成長，每股純益5.89元。美。律近期營收走強的主因，歸功抗噪、真無線入耳式以及外掛耳機產品需求甚強，並且超越公司先前預期第2季耳機。產品線營收季成長30%以上，加上產能利用率快速攀升，推升營收、獲利同步成長。同時，揚聲器在上季營收表現。，亦優於公司原估的二位數季減幅度，主因智慧手機需求較預期理想，以及取得競爭者市占帶動供應比率上升。。</t>
  </si>
  <si>
    <t>砷化鎵廠全新受惠客戶拉貨動能恢復，公司公布第2季稅後純益1.44億元，季增57.6%，年增3.5%，每股純益0.78元。。第2季營收6.18億元，季增31.1%、年增11.9%。毛利率41.42%。稅後純益 1.44億元，季增57.6%、年增3.51%，每。股純益0.78元。累計上半年營收10.89億元，年減2.3%。毛利率42.29%。稅後純益2.34億元，每股純益1.28元。展。望未來，全新指出，由於第3季全球各家手機品牌廠將會陸續推出新機，預料將有助於帶動砷化鎵出貨表現，包含。射頻元件等手機產品關鍵零件的成長動能均將較上半年強勁，而且先前進行測試的亞洲VCSEL客戶，7月初已進入量。產，包含美系、韓系、中國大陸等客戶均有拉貨，訂單目前狀況皆處在良好狀態。。</t>
  </si>
  <si>
    <t>長榮航空公告為營運需求而向ALC B8710 62019, LLC取得一筆使用權資產(787-10型客機)，使用權資產金額約新台。幣45億元。。</t>
  </si>
  <si>
    <t>海灣國際開發原要將台中市東山樂園打造成亞洲最大寵物樂園，但卻和廠商發生糾紛。廠商控訴海灣國際開發和他。們簽訂草約後，他們進駐設備開始生產，但卻突然寄出存證信函，要求他們搬離，廠商因此提告對方妨害自由，對。此海灣國際強調，原本的草約是在三月份就終止，不過這讓廠商無法理解，那之後4、5、6月他們還是依規定繳了。水電瓦斯費，甚至都一起開會討論經營，怎麼會突然要求搬離，海灣國際則強調已經進入訴訟，不對外回應。。</t>
  </si>
  <si>
    <t>大飲公司未依本會2019年5月16日金管證審字第10803159271號函規定，重行公告申報2018年度財務報告及補行公告。申報2019年第1季財務報告，經本會處以罰鍰並限期重(補)行公告申報，大飲公司屆期仍不辦理。依證券交易法第1。78條第1項第4款及第179條規定，就大飲公司前開違規行為，處為行為時負責人罰鍰新臺幣48萬元。。</t>
  </si>
  <si>
    <t>改派。監察人吳新恙(昇鋒投資代表)新任。辭任1監。監察人吳美紅卸任。</t>
  </si>
  <si>
    <t>立益紡織代子公司昆山立益紡織有限公司公告發生火災相關事宜，說明如下：。1.發生緣由：昆山立益紡織有限公司所出租約600多坪廠房之客戶,於今早發生火災,初步了解為機器設備起火,真正。原因當地消防單位正在調查中.。2.處理過程：經當地消防隊員之救火,火勢很快就被撲滅,故無擴大面積.。3.預計可能損失：由於昆山立益紡織只提供廠房出租,其內部設備為客戶所有,至於昆山立益紡織公司所損失金額之。廠房有保險.。4.可能獲得保險理賠之金額：目前與保險公司洽談中,可獲理賠金額還無法確定,但需認列損失金額應不大.。5.改善情形及未來因應措施：加強對出租客戶宣導公安之常識.。</t>
  </si>
  <si>
    <t>董事本人鍾美國際2019/07/29設質1,700,000股給板信商業銀行，累計設質4,100,000股。。</t>
  </si>
  <si>
    <t>1.中鋼自結6月合併營收293億4828萬元，月減9%。合併營業利益10億6082萬元，月減41%。在業外挹注下，自行結。算合併稅前淨利14億7181萬元，月減14%。上半年自結合併營收1911億1058萬元，年減1%。營業利益105億6101萬元。，年減29%。稅前淨利105億2823萬元，年減24%。每股稅前盈餘0.67元，少於去年同期的0.88元。銷售量方面，6月。碳鋼銷售量為80萬5204公噸，年減14.29%，內銷比率為68%。上半年累計碳鋼銷售513萬756公噸，比去年同期的554。萬952公噸減少7.4%，內銷比為68%。。2.受到美中貿易戰影響，中鋼的下游客戶接單困難，即使中鋼業務部門努力設計專案銷售產品，但效果並不理想，。使得中鋼本身的銷售量年減7.4%，加上鐵礦砂成本上漲，塑造出成本貴、銷量減、售價平現象。中國大陸目前鐵礦。砂用量大增，主要是上游煉鋼廠不斷趕工增產，先煉出小鋼胚，以備第4季因大陸北方霧霾空氣污染而限產，屆時。生產勢必受影響，因此在第3季拚命趕工。中鋼表示，第4季鋼鐵價格在大陸鐵礦使用量下降，原物料成本降低、鋼。鐵產品供給減少之際，產品價格能提升，帶動中鋼全年獲利轉正。。【TCRI 觀點_20190806】。1.TCRI對「第4季鋼鐵價格…獲利轉正。」此句結論，有相反看法。。--採暖季期間，煉鋼量減少，鐵礦砂的用量也會減少。但，從歷史數據來看，採暖季與鐵礦砂價格的關聯性並不高。；尚有礦商發貨量或其他等因素影響。。--今年鐵礦砂價格會走跌主係鋼鐵產業下游需求轉弱，間接減少上游原物料購料的緣故；且，下游需求轉弱是全球。性的，為顧及下游業者之競爭力，中鋼鋼品盤價調升的機會並不高，獲利不易轉正。。</t>
  </si>
  <si>
    <t>豐興在國際廢鋼價穩、國內鋼筋需求支撐下，本週廢鋼、鋼筋、型鋼連續第 3 週開出平盤，目前廢鋼收購價每噸。8400 元。鋼筋每噸 1.68 萬元。型鋼每噸 2.1 萬元。國內需求方面，目前需求不會比去年同期差，雖然有夏季限。電，但已備好庫存因應。國際廢鋼自前波修正打出底部、美國及日本廢鋼價差所小後，目前呈現拉鋸，短期估將持。續維持橫向整理的行情。鋼筋方面，雖然日前有南部大雨影響需求，但整體來看，需求依舊穩健，不會比去年同期。差，公司也在夏季限電前備妥鋼胚庫存，足以因應市場需求。。</t>
  </si>
  <si>
    <t>台積電向香港商艾司摩爾貿易有限公司台灣分公司訂購機器設備供生產用，交易總金額為NT$1,288 佰萬元。。</t>
  </si>
  <si>
    <t>台積電處分中芯國際集成電路製造有限公司股票，說明如下：。1.證券名稱：中芯國際集成電路製造有限公司股票。。2.交易數量、每單位價格及交易總金額：10,202仟股；HK$9.07；HK$92.5佰萬元。。3.處分利益(或損失)：保留盈餘影響數：HK$31佰萬元。。4.與交易標的公司之關係：無。。5.取得或處分之具體目的：處分透過其他綜合損益按公允價值衡量之金融資產。。</t>
  </si>
  <si>
    <t>大同代子公司中華映管股份有限公司公告重整及緊急處分案進度說明，說明如下：。1.公司名稱：中華映管(股)公司。2.與公司關係(請輸入本公司或子公司)：子公司。3.相互持股比例：本公司對中華映管(股)公司綜合持股約40%。4.發生緣由：。(1).中華映管股份有限公司(以下簡稱華映公司)於2018年12月13日經董事會決議通過，依法向臺灣桃園地方法院提。出重整及緊急處分之聲請，惟於2018年12月27日臺灣桃園地方法院2018年度整聲字第1號民事裁定駁回緊急處分聲。請；華映公司於2019年1月2日提出抗告後，並於2019年1月31日經臺灣桃園地方法院2019年度整抗字第1號民事裁定。准許華映公司緊急處分，緊急處分期間自2019年1月31日公告日起至2019年4月30日屆滿；其後並再經臺灣桃園地方。法院於2019年5月1日以2019年度整聲字第1號裁定自2019年5月1日延長緊急處分90日，至2019年7月29日屆滿；緊急。處分期間依法已不能再延長。。(2).另華映公司之重整聲請，於2019年1月31日經臺灣桃園地方法院2018年度整字第1號民事裁定駁回後，華映公司。已於2019年2月11日提出抗告，尚由桃園地方法院審理中。。5.因應措施：華映公司繼續等待法院最終裁定，並依裁定結果進行後續處理方式。。</t>
  </si>
  <si>
    <t>改派1董。董事余陳春色(同信投資代表)卸任。董事鄭瑋勳(同信投資代表)新任。</t>
  </si>
  <si>
    <t>1.美律法說會公布第2季營收達新台幣100.64億元，季增31.88%，年增50.02%。毛利率16.12%。稅後淨利7.76億元。，季增86.64%，年增950.3%。每股盈餘3.8元。第2季產品營收比重，其中耳機占比68%，揚聲器占比27%，健康照護。產品占比2%，電池占比1.4%，微型麥克風占比0.7%，其他約1%。美律第2季耳機營收季增36%、年增43%，其中Audio。產品占比48%、真無線藍牙耳機（TWS）占比34%、電競產品占比19%。。2.美律總裁黃朝豐表示，今年第3季營收預估僅持平，除了推測應該有客戶提前拉貨影響之外，客戶較謹慎看待前。景也是另一原因。至於第4季年底的感恩節及聖誕節等季節旺季，目前看起來能見度差、變數多，還不明朗。針對。真無線藍牙耳機，目前量產的產品還有3款，預計到明年底將有10款產品，其中1到2個產品營收較高。談到明年產。品方向，娛樂性產品仍較值得期待。【TCRI 觀點_20190805】。1. 美律2019年第二季與上半年營運表現大致符合預期，與蘋果連接器供應商立訊合資之蘇州美特廠2018年底開始。轉虧為盈，加上受惠於真無線藍芽耳機(TWS)趨勢，營收與獲利皆轉佳。主要競爭對手之一的歌爾聲學2018年將產。線移出中國，並且轉而發展VR領域，美律透過與立訊合資，成功獲得蘋果扶植為第二供應商(第一供應商為瑞聲科。技)，目前評估未來對蘋果接單狀況穩定。然而中美貿易隱憂仍在，故管理階層對第三季預期相較保守，但各研調。機構對TWS和蘋果AirPods未來二年之銷售量皆屬樂觀，未來營運主力放在高毛利之抗噪耳機(電競用為主)與TWS(可。能取代有線耳機)，待產品組合優化，可進一步提升獲利情況。。</t>
  </si>
  <si>
    <t>中華航空工會幹部、空少潘家洛歷經2016年華航空服員罷工事件後，隔年遭公司以「收餐時戴手套」不守規定等7。大理由改調地勤，他質疑是報復性調職，向勞動部申請裁決獲勝，華航卻再提行政、民事訴訟。民事部分高雄地院。認定，華航用「不實或誇大情節」追溯潘的人事工作評價，逾越合理性，判決華航的調職命令無效。可上訴。。</t>
  </si>
  <si>
    <t>總經理盧小慧內部調動，由張妙苓接任。。</t>
  </si>
  <si>
    <t>京城銀行2019年上半年度合併自結稅前損益數與會計師核閱數差異達10%且金額逾新台幣5仟萬之差異原因說明，說。明如下：本公司2019年上半年度合併自結稅前損益數原為34.12億元，但因針對綠能公司債權提列全額之備抵而增。提呆帳費用25.1億元，故2019年上半年度經會計師核閱後之合併稅前損益數調整為9.02億元。。</t>
  </si>
  <si>
    <t>法人董事代表人配偶王瑤於2019/07/29預計申讓1,035張股票，預計申讓比重100%，交易方式為一般交易。。</t>
  </si>
  <si>
    <t>董事本人賴以仁於2019/07/29預計申讓16,000張股票給慈梅實業股份有限公司籌備處，預計申讓比重47%，交易方。式為洽特定人。。</t>
  </si>
  <si>
    <t>半導體測試解決方案品牌廠商蔚華科宣佈，公司將與義大利商Osai Automation Systems(下稱Osai)合作，未來將。負責Osai大中華區的感測器(Sensor)測試分類機、功率模組(Power Module)測試分類機及Burn-in自動化設備經銷。，並搭配蔚華科現有之測試機、針測機、探針卡等產品，提供客戶更多元的半導體測試解決方案及服務。義大利設。備領導品牌Osai所提供的半導體測試分類機具有高度彈性，除了可讓客戶在15分鐘內快速變更測試設定，並可廣泛。搭配不同的測試座或其測試工具，滿足客戶不同測試及封裝需求，適合微機電(MEMS)產品及功率半導體(Power Dev。ice)產品多樣化的測試封裝需求。。</t>
  </si>
  <si>
    <t>建商總太地產台中北屯新建案「共好 Melody」推出銷售達 6 成後，正式動土，工期預計 2 年半到 3 年，總太預。計年底前推出「總太 2020 二期」案，預估總銷約 65 億元，下半年還有「總太美樂地」等案，將進入密集交屋入。帳期。總太地產上半年營收 1.99 億元，年減 89..98%，主要以餘屋銷售入帳為主，第 3 季總太地產交屋入帳個。案包括台中市北屯區大十期的「美樂地」、「織築」及東區「東方紐約」等 3 建案，總銷金額 45 億元，為下半。年總太地產的營收重點。其中，「美樂地」總銷 28 億元，為 100% 完銷個案。總太今天動工的「共好 Melody」。案，總銷約 20 億元，興建地上 15 樓、地下 3 樓純住家，總戶數為 280 戶，預計 2022-2023 年間完工交屋，。推出至今已銷售達 6 成。。</t>
  </si>
  <si>
    <t>辭任1董。董事蔡國智卸任。</t>
  </si>
  <si>
    <t>晶睿受惠於ODM業務起漲，第2季營收19.33億元，季增13%，年增率亦達四成，上半年營收36.45億元，年增率更呈。現46.8%。不過，晶睿第二季單季毛利率僅29.42%，與今年第一季的29.43%持平，卻遠較去年同期36.3%為低。晶睿。第二季獲利為1.06億元，不如去年同期的1.29億元。展望下半年，受惠於中美貿易轉單效益，晶睿代工接單大增，。為因應訂單需求，晶睿已於桃園新增了一座SMT廠，今年營收仍有機會穩步向上，另為拉抬毛利，晶睿持續開發新。品，除了智慧魚眼攝影機外，7月底也擬發表首款人工智慧內建車牌辨識軟體攝影機，主打智慧城市停車場與收費。站應用，希冀靠著OBM品牌業務拉高毛利率表現。。</t>
  </si>
  <si>
    <t>網通廠神準加碼布局台灣，華亞新廠舉行開工動土典禮，新廠預計 2022 年上半年投產，會再新增 12 條 SMT 產。線，加上既有的 12 條 SMT 線，可望因應中長期的需求，稼動率可望於 1 年之內全滿。新產主要生產包含智慧家。庭的 IoT、企業端產品，前者目前仍歸屬於無線網路業務範疇，未來將逐漸向專業視聽市場移動 ，企業端產品則。以交換器和防火牆為主，預計屆時產值可望達百億元的規模。神準華亞新廠佔地 5630 平方公尺，總樓地板面積約。 4.5 萬平方公尺，地上十層、地下四層，神準華亞新廠土地、加上建築、機電、機器設備等，年總投資金額約 30。 億元。受惠於桃園大矽谷計畫的獎勵政策，容積率由原來的 250% 提升至 420%，比原本高出將近倍增，目前也在。規劃三廠、四廠，預計也將座落在桃園華亞園區。。</t>
  </si>
  <si>
    <t>連展投控決議租地委建廠房，說明如下：。1.標的物之名稱及性質：新北市新店區寶興段250、255、259、259-1地號。2.交易單位數量、每單位價格及交易總金額：面積：3,109.58坪方公尺.預計投入新台幣9,000萬元以內。。3.交付或付款條件、契約限制條款及其他重要約定事項：租賃期間20年(至多50年)。。4.取得或處分之具體目的或用途：因應中美貿易戰及未來市場與營運發展需求，建置公司營運總部大樓及RD研發中。心與觀光工廠。。</t>
  </si>
  <si>
    <t>中天生技旗下鑽石生技投資轉投資的地天泰農業生技台中環保酵素工廠啟用，地天泰技術長楊秋忠表示，新廠一天。可生產20噸酵素，年產值逾20億元，公司已規劃三年內上市櫃。地天泰農業生技為科技部價創計畫第一個成功募資。出場案例，首輪募資獲得鑽石生技投資、香港商生利國際投資、富邦創投及台新金控等共計3億元資金。地天泰初。期規劃一條酵素產線，後續將視訂單需求，最多可容納四條產線，總產值逾80億元。地天泰核心酵素工廠啟用後，。將生產各類環保酵素，結合反應設備可在三小時內將有機廢棄物快速反應製成有機質肥料，取代傳統需三至六個月。的微生物堆肥。地天泰TTT環保酵素是全球唯一最快的創新專業有機廢棄物處理技術，其基礎是建立在8,000多株菌。種資料庫，無法被取代。。</t>
  </si>
  <si>
    <t>浩鼎代子公司圓祥生命科技股份有限公司公告與天士力生物醫藥股份有限公司簽訂抗體新藥之合作開發與授權協議。，說明如下：。1.台灣浩鼎生技股份有限公司(以下簡稱”台灣浩鼎”)持股67%之子公司圓祥生命科技股份有限公司(以下簡稱”圓。祥”)與中國天士力生物醫藥股份有限公司(以下簡稱”天士力生物”)簽訂關於免疫治療抗體新藥之合作開發與授。權協議。天士力生物將獲得特(約)定抗體新藥的大中華區(包括中國大陸、香港及澳門，不包括台灣)獨家臨床開發。、生產和銷售權利，依約天士力生物將支付圓祥450萬美元之簽約金(UpfrontPayment)、在後期達成預設的各個里。程碑後支付相應的里程碑金(MilestonePayments)，以及依產品銷售淨額一定百分比計算之銷售權利金(Royalties)。。相關授權標的說明如下：。(1).已開發之抗體產品：。A.AP201：為圓祥全自主開發的PD-L1/OX-40雙特異性抗體，透過針對腫瘤細胞上會抑制T細胞活化的生物標誌PD-L1。與控制T細胞活化的免疫檢查點蛋白OX40，將活化T細胞導向至腫瘤細胞進行毒殺。目前該產品已完成初步體內外藥。效評估及成藥性優化與開發；相關專利已完成PCT專利申請，即將進入各國國家階段審查。。B.AP505：為圓祥全自主開發的PD-L1/VEGF的雙特異性抗體。此類抗體可同時阻斷PD-1/L1與血管新生兩條不同的途。徑，同時發揮“免疫治療”與“抑制血管新生”效應。目前該產品已完成初步體內外藥效評估及初步的成藥性優化。；相關專利已完成PCT專利申請，即將進入各國國家階段審查。。C.AP116：圓祥全自主開發的AP116是一種透過CD137進行免疫活化的單株抗體。可代替CD137L(CD137受體)來活化T。細胞、自然殺手細胞(NK)或樹突細胞(DC)上的CD137路徑的活性，進而提高自身免疫活性來攻擊癌細胞，達到治療。效果。目前該產品已完成初步體外藥效研究。。(2)新合作之抗體產品：天士力生物未來四年預計利用圓祥的平台共同合作開發不超過8個產品。。2.依雙方簽訂之合約，雙方對於具體里程碑款及權利金皆具有保密義務。該合約對於未來的營收貢獻，請依公開資。訊觀測站每月營收公告及會計師查核或核閱之各期財務報告之公告訊息為主。。3.天士力生物是天士力醫藥集團股份有限公司(上海A股：600535)的子公司，是一家集生物藥的科研、生產、銷售。為一體的高科技生物製藥企業。。</t>
  </si>
  <si>
    <t>經理人本人游丞德於2019/07/29預計申讓500張股票，預計申讓比重56%，交易方式為一般交易。。</t>
  </si>
  <si>
    <t>安成藥業本公司已向美國食品藥物管理局(USFDA)提出學名藥代號TWi-021上市審查申請並獲USFDA通知同意受理審。查，說明如下：。1.發生緣由：本公司用於第二型糖尿病的替代治療之學名藥代號TWi-021，已向美國食品藥物管理局(USFDA)提出審。查申請，並獲USFDA通知同意受理審查。。2.因應措施：本公司將依藥證審查進度持續準備相關作業。。3.其他應敘明事項：根據國際醫藥專業統計機構IQVIA之資料，該藥品截至2019年5月止前12個月於全美之銷售金額。約為美金1.4億元，目前已知上市的競爭者包括(但可能不限於)Lupin、Teva(AG)、ylan、Nostrum。。</t>
  </si>
  <si>
    <t>如興董事長陳仕修涉犯證交法，身為大股東之一的國發基金召集人陳美伶表示，國發基金秉持3大立場，第一是已。進入司法程序，請公司務必配合司法調查。第二，會透過一席公股董事於董事會要求公司做專案報告。第三，司法。調查結果如果確實有任何不法情事，國發基金將依法處理善後，以維護合法投資權益。。</t>
  </si>
  <si>
    <t>換CPA 事務所，原安永聯合換成立本台灣聯合。。</t>
  </si>
  <si>
    <t>強新與授信銀行團，彰化商業銀行、玉山商業銀行、華南商業銀行、台北富邦商業銀行、兆豐國際商業銀行、凱基。商業銀行及第一商業銀行簽訂五年期新台幣貳拾億元之聯合授信合約，將用於償還銀行借款及充實中期營運週轉金。。。</t>
  </si>
  <si>
    <t>玻璃基板強化加工廠清惠光電經營權易主，由六易控股取得經營權，並更名為奕智博國際，其營業項目為境外網路。博奕委外專業服務，並向主管機關申報第一季財報，7月15日恢復交易，股價由停止交易前7.32元，連續飆漲到今(。29)日20.65元收盤價，遭到主管機關要求其公布6月獲利自結數，單月虧損1339萬元，每股虧損0.32元。奕智博營。業範圍涵蓋境外線上博奕系統規劃、製作網路影視節目、網路益智娛樂遊戲(線上麻將、撲克、百家樂等)、視頻真。人互動娛樂遊戲(InteractiveGaming)等。。</t>
  </si>
  <si>
    <t>奕智博國際股份有限公司有價證券(原清惠光電股份有限公司)於2019年7月22日有交易異常情形，經證交所通知須。公布相關財務業務資訊，惟該公司有延遲輸入公開資訊觀測站重大訊息畫面之情事，已違反證交所「對有價證券上。市公司重大訊息之查證暨公開處理程序」第10條之規定，故證交所處以違約金新台幣五萬元，並函知該公司嗣後應。確實依規定辦理。。</t>
  </si>
  <si>
    <t>瀚宇博德因有重大訊息待公布，經證交所同意自2019年7月30日起暫停交易。。</t>
  </si>
  <si>
    <t>法人董事代表人本人黃豊益於2019/07/29預計申讓2,000張股票，預計申讓比重89%，交易方式為一般交易。。</t>
  </si>
  <si>
    <t>會計主管潘錫將內部調動，由周賢清接任。。</t>
  </si>
  <si>
    <t>嘉聯益因有重大訊息待公布，經證交所同意自2019年07月30日起暫停交易。。</t>
  </si>
  <si>
    <t>IC 設計廠盛群舉辦法說會，公布上半年財報，稅後純益 4.58 億元，年減 14.9%，每股純益 2.03 元，年減 13%。。第 2 季純益為 2.54 億元，季增 25.3%，年減 18.4，每股純益為 1.13 元。第 2 季合併營收 12.05 億元，季。增 16.1%，年減 9.4%，毛利率 49.3%，營益率 23.1%，稅後純益 2.54 億元，季增 25.3%，年減 18.4%，每股純。益為 1.13 元，季增 25.6%，年減 22.1%。盛群上半年合併營收 22.43 億元，年減 7.2%，毛利率 49.2%，與去年。同期持平，營益率 21%，稅後純益 4.58 億元，年減 14.9%，每股純益 2.03 元，年減 13%。盛群副總蔡榮宗指出。，上半年受美中貿易戰影響，客戶訂單能見度不高，營收比重最高的 MCU，營收較去年同期衰退 6%，中國營收也。較去年同期衰退 8%，海外地區則逆勢成長近 9%，營收比重攀升至 15%，但由於盛群客戶仍以中國市場為主，因此。對下半年還是保守看待。。【TCRI 觀點_20190731】。2019H1營收同比衰退，除貿易戰因素外，未能持續接獲國際大廠未能消化而轉出的訂單亦為營收衰退主因之一。考。量盛群主要終端應用多為家電等消費性電子產品，且近期成長性較高的TWS相關產品市場開始出現削價競爭的情形。，預估盛群2019年整體營運展望應略遜2018年。。</t>
  </si>
  <si>
    <t>矽格公告本公司取得機器設備達新台幣5億元以上：。1.標的物之名稱及性質:機器設備及其零配件。2.交易總金額:約新台幣12.37 億元。3.交易相對人及其與公司之關係（交易相對人如屬自然人，且非公司之關係人者，得免揭露其姓名）:Teradyne (A。sia )  Pte  Ltd.。4.取得或處分之具體目的或用途:營業用途。</t>
  </si>
  <si>
    <t>太陽能廠元晶工會今日前往新店總公司前抗議，工會指出，公司持續打壓工會，並進行記過等不當懲處，且在未與。工會協商之下，就片面修改生產獎金核發方式，等同變相減薪。對此，元晶副總經理江郅豪回應，公司不論是獎金。或是固定薪資待遇，在太陽能業界與新竹地區，均優於同業水平，未來也會秉持照顧所有伙伴與工會幹部的立場，。持續精進。江郅豪也說，部分同仁或許有另外看法，元晶也會將工會幹部在內的所有伙伴，一視同仁，持續原有對。話機制，積極尋求共識，希望公司在凝聚內部所有同仁智慧下持續提升，創造更好的營運績效，提供所有同仁更佳。福利。。</t>
  </si>
  <si>
    <t>保瑞藥業公告本公司帕金森氏症用藥「瑞多寧(Numient)緩釋膠囊」已獲得台灣衛生福利部食品藥物管理署核發許。可證。。</t>
  </si>
  <si>
    <t>隱形眼鏡廠晶碩光學公布上半年財報，營收達 15 億元，年增 5.98%，毛利率 43.66，營益率 16.69%，稅後純益。1.92 億元，年減 9.02%，每股純益 3.17 元。晶碩創立於 2009 年，為和碩及景碩共同轉投資的子公司，從事軟。式隱形眼鏡及醫療用光學產品研發製造與銷售，現任董事長為童子賢、總經理楊德勝，申請上市時資本額約為 6。億元。證交所月初召開上市審議委員會，審議通過晶碩初次申請股票上市案。晶碩也公告，董事會通過由張漢宜新。任副總經理一職，並於 8 月 1 日生效。。</t>
  </si>
  <si>
    <t>董事長Carl Firth內部調動，由Andrew James Howden接任。。</t>
  </si>
  <si>
    <t>矽智財 (IP) 廠 M31 公布自結上半年稅後純益 1.01 億元，年增 44.28%，每股稅後純益 3.27 元，第 2 季單季。稅後純益 0.54 億元，季增 14.89%，年增 25.58%，每股稅後純益 1.73 元。M31 第 2 季營收 1.81 億元，季增。6.47%，年增 23.97%，毛利率 100%，營益率 35.1%，稅後純益 0.54 億元，季增 14.89%，年增 25.58%，每股稅。後純益 1.73 元，季增 12.34%，年增 14.56%。M31 上半年營收 3.51 億元，年增 25.35%，毛利率 100%，營益率。 32.75%，稅後純益 1.01 億元，年增 44.28%，每股稅後純益 3.27 元，年增 32.93%。M31 上半年營收受惠近期。客戶需求成長帶動，加上與全球最大伺服器晶片供應商信驊合作，推升營收表現。。</t>
  </si>
  <si>
    <t>再生晶圓及晶圓薄化廠昇陽半 6月營收2.26億元、年增31.7%，自結稅後淨利0.33億元，年增120.3%，EPS為0.25元。。第二季合併營收季增11.1%、達6.61億元，年增26.6%。由於下半年進入再生晶圓出貨旺季，晶圓薄化接單又再創。新高，預估第三季營收將上看7.3至7.5億元，季增超過10%。。</t>
  </si>
  <si>
    <t>2019/07/29收盤價21.10元，月報酬下跌38%。。</t>
  </si>
  <si>
    <t xml:space="preserve">生展            </t>
  </si>
  <si>
    <t>生展董事長陳威仁表示，目前南科廠已滿載，預計規劃 4-5 億元增資擴建廠房，短期先以顆粒包、粉包及運動營。養品擠壓異型包的產線為主，後續再視客戶需求陸續擴增產能。生展與 Weider 合作後，搶進美系通路，預計年底。前還要搶攻國內免稅商品，另一方面，雙方打造副品牌「Great American」進軍日本，供應益生菌及保健食品等。。生展益生菌、長效劑型與液劑等保健食品，比重高達 75%，原料藥占 10%，預防醫學、動物保健等其他應用占 15%。。保健食品因去年原料來不及報關，影響出貨，導致產能面臨阻礙，不過第 2 季已逐步改善。。</t>
  </si>
  <si>
    <t>董事長本人敏盛醫控2019/07/29設質1,000,000股給國泰世華商業銀行，累計設質13,340,000股。。</t>
  </si>
  <si>
    <t>鉅明董事會通過變更購買高雄市和發產業園區土地案：。1. 原公告日期：2019/05/07。2. 簡述原公告申報內容：本公司董事會決議取得高雄市和發產業園區大寮段二小段1227號土地。3. 變動緣由及主要內容：原申購土地被第一優先順位者買去，故改申購本塊土地。4. 其他應敘明事項：面積3,185坪，每坪新台幣90,701元，總價新台幣288,856,736元。</t>
  </si>
  <si>
    <t>高爾夫球頭廠鉅明公佈上半年財報，稅後純益達 1.22 億元，年增 4 成，每股純益 2.4 元。第 2 季營收 5.18。億元，毛利率 18.46%，稅後純益為 4566 萬元，季減 40.21%，年增 14.08%，每股純益為 0.9 元。上半年營收 1。2.66 億元，毛利率為 19.6%，稅後純益 1.22 億元，年增 40.21%，每股純益 2.4 元。受惠歐美及日本高爾夫球。具廠今年起改採分散新產品上市銷售策略，鉅明內部訂出 2019 年業績成長 10% 目標，並規畫進駐高雄和發產業。園區，啟動擴廠作業，預計 3-5 年內球桿頭產能將由目前一年 70 萬顆，擴增到 100 萬顆，增幅 40%。。</t>
  </si>
  <si>
    <t>信義房屋董事會通過上半年財報，合併營收64億5886萬元，年增27%。合併稅後淨利8億2745萬元，年增77.55%，歸。屬母公司業主淨利8億2429萬元，年增87%，每股稅後盈餘 1.12元。信義房屋上半年營收中房仲部分約52億餘元，。年增14%，新案開發部分約11.99億元，年增160.65%。其中仲介營收增加主要來自成交量微溫，新案開發部分來自。上海嘉定區「信義家庭」新成屋陸續交屋認列。信義房屋下半年營收台灣房仲的部分將延續上半年的成交量微溫狀。況，「信義家庭」餘屋48戶，其中29戶已銷售但還未認列，將於下半年陸續認列及銷售其餘19戶。。</t>
  </si>
  <si>
    <t>世紀鋼公告經評估整體資產所產生之最佳綜效，擬以售後租回的方式，處分位在桃園觀音區的物流中心不動產，預。計處分利益將於今年認列，世紀鋼物流中心其實早已建好且出租給物流業者，這次處分是基於非核心事業，收回與。獲利的資金將再投入離岸風電產業的經營。。世紀鋼構公告董事會為活化資產，通過向樂富一號不動產投資信託基金之受託機構—京城銀行以售後租回方式處分。物流中心廠不動產，交易總金額為25.278億元，預計可認列處分利益為新台幣687,313,223元、遞延處分利益為新。台幣439,614,507元。。</t>
  </si>
  <si>
    <t>台泥進軍歐洲一年多，與土耳其OYAK的合資公司擬併購OYAK旗下葡萄牙水泥廠Cimpor，近日已獲歐盟核准，無公平。競爭問題。Cimpor Portuga生產水泥、預拌混凝土等產品，主要銷售市場為葡萄牙及西非維德角。Cimpor水泥年產。能910萬噸。台泥表示目前尚在結算中尚未完成。張安平指出，歐非下一步布局方向有二，一是碳交易，二是進軍。非洲。前者以葡萄牙為起點，目前葡萄牙為歐盟排放交易體系（EU ETS）。至於後者，土耳其將做為進入非洲市場。的跳板。。</t>
  </si>
  <si>
    <t>味全公司代重要子公司杭州味全食品有限公司公告遭稅務行政處罰，說明如下：。1.發生緣由：杭州味全食品有限公司接獲稅務局稅務裁罰通知。。2.處理過程：稅務局要求杭州味全食品有限公司2011年至2016年已計提未實際支付之部分費用補繳企業所得稅處以。人民幣307萬罰款及滯納金。。3.預計可能損失：罰款約人民幣307萬元及滯納金(係自滯納稅款之日起至實際繳納或解繳之日止按日加收滯納款萬。分之五計算)。。4.改善情形及未來因應措施：杭州味全食品有限公司將依法提起行政覆議或行政訴訟，以爭取公司合法權益。。</t>
  </si>
  <si>
    <t>台塑集團創辦人王永慶生前將錢移轉5個海外信託基金，最近卻被發現持有台塑四寶股票、資產價值估4億美元（約。新台幣125億元）的海景私人信託公司，竟然是在王永慶身後5年才註冊移轉成立的。王永慶長子、宏仁集團總裁王。文洋透過國際調查記者同盟（ICIJ）2018年公布的「天堂文件」交叉比對後發現，家族原本透過境外4個百慕達信。託基金、1個美國信託基金持有資產估達2560億元，但在2013年，竟然又冒出一個新的信託基金「海景」（Ocean V。iew Private Trust Company），還把王永慶生前成立的「誠威」與「穩昇」2家公司持有的台塑四寶股票和現金轉。移到海景。由於「海景」管理人同為台塑老臣洪文雄、台塑集團總裁王文淵等人，因此王文洋質疑父親的海外遺產。未經所有繼承人同意，就被擅自移轉，目前已經委託律師向台北地檢署提告。王文洋2018年即表示，為了證明「不。為爭產」的初衷，他已告訴律師，之後繼承來的相關遺產，扣除掉訴訟、律師費後，會全數捐出做公益。。</t>
  </si>
  <si>
    <t>董事之法人代表人王文祥2019/07/30設質2,000,000股給中國信託商業銀行，累計設質24,775,000股。。</t>
  </si>
  <si>
    <t>永光上半年自結營業淨利2.63億元，稅前盈餘2.83億元，年增15%，每股稅前盈餘0.52元。6月色料化學品較去年同。期減少，主因3月下旬蘇北化工廠爆炸，預期原料短缺及價格將會上漲之影響，前2個月部分客戶提早下單，調節庫。存所致，惟上半年色料營收持穩推進，年增4%。目前印花墨水占染料出貨比重約二成，伴隨噴印技術成熟化，長期。目標倍增現有產能。永光原料藥二廠獲FDA的GMP改善結案通知，客戶恢復採購，眼科用藥客戶通過美國的學名藥上。市申請（ANDA），有望拉升接單動能。搭配動物用原料藥廠擴建導入符合國際GMP的生產設施，有利增加動物用原。料藥銷售。。</t>
  </si>
  <si>
    <t>長興自結6月營業利益2.46億元，稅前盈餘2.31億元，年增0.1%。上半年本業獲利10.75億元，稅前盈餘15.57億元。，年成長45.24%，每股稅前盈餘1.26元。長興全球共24個生產基地，其中年產9萬噸的馬來西亞廠及泰國廠除有利。擴大耕耘東協版圖。長興特化材料產品線看好光固材料成長，尤其紫外線光固化型塗料市場維持5%成長率，全年擬。增加8千噸光固材料產能。。</t>
  </si>
  <si>
    <t>溶劑大廠勝一公布第2季財報，第2季營收為18.16億元，年減13.6%。單季稅後純益2.03億元，比去年同期的2.48億。元，減少18.1%，每股稅後純益1.35元，累計上半年稅後純益3.86億元，每股稅後純益2.57元。公司指出第3季為傳。統出貨旺季，預期營運可優於上季表現，但恐比去年同期遜色。公司溶劑供應主要分為電子級和工業級產品兩類型。客戶群，前者均有簽訂長期供料合約，採固定價格方式。而後者大多依現貨行情波動進行買賣。分析上季營運情況。，以內銷為主的電子級產品銷售尚能平穩，但以外銷為主的工業級產品，受到美中貿易戰影響，客戶群多有減少購。料態勢，加上對岸同業在國際市場削價競爭，導致產品行情走跌，波及營收和獲利表現。。</t>
  </si>
  <si>
    <t>為活化資產及償還銀行借款，光洋科去年將台南市柳營區義士段地號72與部分69、70、71、73土地，及柳營區義士。段建號6-4及6-2的建物，賣予光宇材料，總金額6.99億元，估計獲利3.4億元。光洋科還將台南市柳營區義士段地。號76、77、78與部分74、75土地，賣予新創環保科技，總金額3.13億元，估計獲利2.2億元。光洋科兩筆處分不動。產交易共獲利5.6億元，將貢獻每股獲利1.27元，相關業外收益依實際移轉時間可望於今年入帳。。</t>
  </si>
  <si>
    <t>美時製藥與母公司ALVOGEN EMERGING MARKETHOLDINGS LIMITED共同向BNP PARIBAS取得貸款額度美金40,000,000元。，說明如下：。1.契約或承諾相對人：BNP PARIBAS。2.契約或承諾起迄日期：首次動撥日起18個月。3.主要內容：本公司及本公司母公司ALVOGEN EMERGING MARKETS HOLDINGS LIMITED(下稱「AEMH」)擬與BNP PARIB。AS簽訂貸款合約，本公司及AEMH作為共同借款人，由BNP PARIBAS提供本金不超過美金40,000,000元之貸款予本公。司及AEMH。。4.限制條款：依合約內容。5.具體目的(解除者不適用)：償還借款。6.本公司擬。(1).同意本案貸款合約之條款及條件，及依此擬進行之相關交易，暨本案貸款合約之簽署、交付及履行；。(2).授權本公司董事長、總經理、策略暨財務副總及其指定之人各自得單獨代表本公司洽談、同意及簽署本案相關。合約、附約及各該相關文件，包括但不限於所有本公司依據該等文件應出具之聲明、證書及指定送達代理人文件(。下合稱「貸款文件」)，及其任何修改或增補，並簽署及/或以本公司及董事長、總經理或策略暨財務副總印鑑用印。及交付貸款文件，並全權處理本貸款案及貸款文件各相關事宜。。</t>
  </si>
  <si>
    <t>研發主管蕭順亭內部調動，由劉重仁接任。。</t>
  </si>
  <si>
    <t>台積電向ASM Japan K.K.、KLA-Tencor Corp. 、Lam Research International Sarl、Applied Materials South。East Asia Pte. Ltd.、SCREEN Semiconductor Solutions Co., Ltd.、Tokyo Electron Ltd.訂購機器設備供生產。用，交易總金額為NT$21,305 佰萬元。。</t>
  </si>
  <si>
    <t>大同代子公司中華映管股份有限公司公告臺灣桃園地方法院於「司法院網路裁判主文公告系統」公告駁回華映公司。重整抗告：。1.公司名稱:中華映管(股)公司。2.與公司關係(請輸入本公司或子公司):子公司。3.相互持股比例:本公司對中華映管(股)公司綜合持股約40%。4.發生緣由:中華映管股份有限公司（以下簡稱華映公司）聲請重整遭駁回向臺灣桃園地方法院提出抗告乙事，華。映公司於2019年7月30日上網查詢，臺灣桃園地方法院已於「司法院網路裁判主文公告系統」公告，2019年度整抗。字第2號民事裁定。裁定主文如下：「抗告駁回。抗告費用新臺幣壹千元由抗告人負擔。」。5.因應措施:華映公司召開臨時董事會討論。。</t>
  </si>
  <si>
    <t>億光已於美國、澳洲、中國及台灣等地區針對日亞化YAG專利提起無效訴訟程序，並贏得勝訴判決。美國最高法院。 (Supreme Court of the United States)判定日亞化美國YAG專利US5,998,925與US7,531,960所主張之權利項全部。部無效。澳洲聯邦法院全席法庭 (Full Court of Federal Court of Australia)判定日亞化澳洲YAG專利AU720234。所主張之權利項全部無效。北京知識產權法院(Beijing Intellectual Property Court)於2019年5月9日作出判決。，判定日亞化大陸YAG專利CN200610095837.4的全部權利項無效。台灣最高行政法院(Taiwan Supreme Administrat。ive Court)於2019年4月25日作出判決，判定日亞化台灣YAG專利TW383508的全部權利項無效，三審定讞，億光大獲。全勝。針對日亞化30日所發布之新聞稿，億光發布新聞稿表示，上述勝訴事實不變。。日本LED大廠日亞化學工業(Nichia Corporation)發布新聞稿宣布，關於日亞化於2019年6月27日針對億光電子(中。國)有限公司(以下簡稱億光中國)持有的覆晶晶片技術相關之中國專利ZL200710161547.X(以下稱547號專利)所提起。的專利無效請求，中國國家知識產權局近日做出審查決定，宣告547號專利全部無效。中國國家知識產權局作出上。述決定後，億光中國之前基於547號專利向深圳中級人民法院控告日亞化及日亞化顧客侵權的訴訟、也因億光中國。撤回起訴而終結。關於北京知識產權法院於2019年1月10日認定億光中國及其經銷商侵害日亞化所持有之中國第971。96762.8號專利(即YAG專利)一事，該判決已獲得最終確定，日亞化已從億光中國及其經銷商獲得合計320萬元人民。幣的損害賠償。。億光電子說明中時電子報對公司的報導：。1.報導內容:日亞化勝訴 億光在陸之覆晶晶片專利遭判無效。日亞化發出新聞稿表示，關於2019年6月，日亞針對億光電子（大陸）有限公司關於覆晶晶片技術之大陸專利（專。利申請號：ZL200710161547.X）覆晶晶片技術之大陸專利提出專利無效宣告請求......。2.因應措施:。針對日亞化30日所發布之新聞稿，億光表示為因應訴訟策略調整，最後決定主動撤回訴訟。。</t>
  </si>
  <si>
    <t>義隆電舉辦法說會，公布上半年財報，第 2 季營收 21.81 億元，季增 15.9%，年增 3.7%，毛利率 46.1%，營益。率 21%，稅後純益 4.24 億元，季增 7.3%，年增 16.2%，每股稅後純益 1.49 元，季增 9.6%，年增 63.7%。上半。年營收 40.62 億元，年增 4.6%，毛利率 45.8%，營益率 19.8%，稅後純益 8.08 億元，年增 29.5%，每股稅後純。益 2.85 元，年增 85.1%。董事長葉儀皓表示，上半年電腦市場受 CPU 缺貨影響，但觸控產品應用，因多角化經。營，成長動能仍強勁，觸控板 (Touchpad) 方面，則成長 15%，主要受惠商用市場需求提升。指紋辨識方面，逆勢。成長近 40%，將是未來義隆電主要的成長動能。。【TCRI 觀點_20190802】。1. 2019H1整體營運表現與預期相符，切入商用筆電市場為營收成長主因。。2. 基於下列因素，我們對義隆在下半年度及近期營運展望正向看待，惟需注意貿易戰等變數影響：。a. Intel CPU供貨短缺問題緩解，預期出貨量將提升；。b. 隨可撓式面板產品將問世，及未來NB規格和作業系統將朝雙螢幕發展，可帶動搭載觸控筆的觸控晶片需求；。c. 新款NB開始導入指紋辨識解鎖功能，相關應用指紋辨識晶片ASP及毛利率高。。</t>
  </si>
  <si>
    <t>百容電子受中國輸美產品遭加徵 25% 關稅影響，董事會決議返台投資 21.78 億元，將在台中工業區投資設立新廠。，首期工程在 2021 年第 3 季完工。同時也將向經濟部「投資台灣事務所」提出申請，以獲應有的融資補助等優。惠。百容台中工業區工業一路 2762 坪建廠用地將用於興建新廠，生產繼電器及半導體沖壓導線架等電子零組件產。品，預計首期建廠工程在 2021 年第 3 季完工，將設立逾 5000 坪的廠房。百容董事會也通過第 2 季財報，上半。年營收 9.07 億元，毛利率 19.36%，稅後純益為 1.17 億元，年增 65.56%，每股純益為 1.06 元。。百容董事會通過-台中市工業一路投資計畫，說明如下：。1.投資計畫內容：因應中美貿易影響，大陸出口之關稅大幅增加，返台投資擴廠，於台中市西屯區工業一路133號。投資總金額新台幣2,178,182仟元，其中土地676,800仟元(已取得)，擴建廠房新台幣461,542仟元，購置機器設備。新台幣489,840仟元，營運資金新台幣550,000仟元。。2.預計投資金額：新台幣2,178,182仟元。。3.預計投資日期：2019/08~2021/12。。4.資金來源：採部分自有資金及專案貸款。。5.具體目的：因應中美貿易影響，大陸出口之關稅大幅增加，返台投資擴廠。。</t>
  </si>
  <si>
    <t>改派。董事蔡槐仁(百合投資代表)新任。</t>
  </si>
  <si>
    <t>慧洋-KY之新船37,600噸 Bunun Leader交船加入營運，說明如下：。1.公司名稱：Wisdom Marine Lines S.A.。2.與公司關係(請輸入本公司或子公司)：子公司。3.相互持股比例：百分之百持股公司。4.發生緣由：本集團37,600噸散裝貨輪加入營運。5.其他應敘明事項：本高規格散裝貨輪由日本今治造船(Imabari Shipbuilding)建造，為新型節能船。。</t>
  </si>
  <si>
    <t>於2016-11-01，員林分行前行員董員與廖員涉挪用客戶款項及與客戶間有異常資金往來，處1000萬元罰鍰且糾正，。並解除行員職務。</t>
  </si>
  <si>
    <t>台新金控代子公司台新銀行公告向關係人台新證券取得使用權資產(高雄市中山二路2號22樓之二、22樓之五)供辦。公場所使用，使用權資產金額為1,939,733元。。</t>
  </si>
  <si>
    <t>中信金控代子公司中國信託商業銀行公告受金管會裁罰案之說明：。1.違規情形:依金管會官方網站公告，中國信託商業銀行黎明分行前理財專員程員涉挪用客戶款項及與客戶間有異。常資金往來，違反銀行法第45條之1第1項規定及有礙健全經營之虞。。2.罰鍰金額:新臺幣400萬元。。3.該主管機關之處分情形:核處新臺幣400萬元罰鍰，併予糾正，並命令解除涉案程員職務。。</t>
  </si>
  <si>
    <t>聯亞召開法說會，第 2 季營收 5.7 億元，季增 28%、年增 13%。毛利率 50%，營益率 29%。稅後純益 1.26 億元。，季增 18%、年減 37%，每股純益 1.39 元。上半年營收 10.16 億元，年減 6%、毛利率 48%、營益率 25%，稅後。純益 2.05 億元，年減 37%，每股純益 2.26 元。聯亞表示，第 2 季受惠矽光產品出貨恢復正常，電信產品也持。續回溫，帶動營收成長，且營收規模增加，也帶動毛利率回升，不過第 2 季研發費用增加，加上折舊 9800 萬元。，導致營益率較去年呈現較明顯的衰退。以聯亞第 2 季產品應用營收占比來看，電信 (Telecom) 應用占比 30%-3。5%、數據 (Datacom) 應用占 55%-60%，剩下則為消費性、工業等應用。。【TCRI 觀點_20190802】。1. 2019年第1季受矽光(資料中心)客戶庫存調整及通訊應用提前於2018年第4季拉貨影響，營收及獲利大幅衰退。。隨矽光客戶庫存消化，第2季矽光訂單回升，不過2019年資料中心建置進入盤整期，需求不若以往，矽光需求之延。續性仍待追蹤。至於通訊應用，基礎建設已步入平緩期，5G需求在2019年仍不明顯，故對公司全年營運暫保守看待。。。</t>
  </si>
  <si>
    <t>砷化鎵大廠穩懋召開法說會，第 2 季營收 44.51 億元，季增 22.98 %、年減 2.54 %，毛利率 33.98%，營益率 2。0.62%。稅後純益 7.74 億元，季增 344.24%、年減 15.03%，每股純益 1.87 元。上半年營收 80.7 億元，年減 1。0.6%，毛利率 29.93%，營益率 15.09%，稅後純益 9.24 億元，年減 43.9%，淨利率 11.45%，每股純益 2.28 元。。穩懋表示，產業在歷經連續 3 季低迷之後，6 月營收年成長正式轉正，也預告產業旺季到來，月產能在第 2 季。底已達 36000 片。。【TCRI 觀點_20190802】。1. 2019Q1受智慧型手機出貨衰退影響，營收表現不佳，加上擴產導致折舊成本上升，獲利同比大幅衰退。2019Q2。受惠於華為手機PA晶片代工訂單挹注(由海思及Murata設計)，營運季比大幅改善。。2. 穩懋為專業晶圓代工廠，客戶本涵蓋Avago、Skworks等美系客戶，華為去化美國供應鏈，短期內的積極備貨對。穩懋營運有正向貢獻；但長期來看，較屬於客戶占比的變化，未來營運動能關鍵仍在於5G手機及5G基礎建設的發展。。。</t>
  </si>
  <si>
    <t>微邦科技代子公司上海維欣生物科技有限公司公告取得中國大陸上海市藥品監督管理局第二類醫療器械註冊證，說。明如下：。1.公司名稱：上海維欣生物科技有限公司。2.與公司關係(請輸入本公司或聯屬公司)：子公司。3.相互持股比例(若前項為本公司，請填不適用)：75.5％。4.發生緣由：上海維欣生物科技有限公司取得中國大陸上海市藥品監督管理局第二類醫療器械註冊證。(1).產品名稱：醫用網式霧化器及配件。(2).型號、規格：MB05A03、MB05A05。(3).註冊證標號：滬械註准20192080335。5.因應措施：將持續進行該產品之商機推廣工作。。</t>
  </si>
  <si>
    <t>IC載板廠景碩公布2019年第二季合併財報，本業虧損持續擴大，第二季合併營收51.74億元，季增5.2%、年減10.82。%。毛利率9.18%，遠低於去年同期23.28%。且因營業費用暴增，季增達55.15%、年增達27.88%，拖累營益率降至負。18.26%，歸屬母公司稅後虧損10.07億元、每股虧損2.25元。上半年合併營收100.93億元，年減8.69%。毛利率7.55。%、營益率負15.59%。加上業外虧損增加19.78%，歸屬母公司稅後虧損達17.52億元、每股虧損3.91元，較去年同期。大幅轉虧。。</t>
  </si>
  <si>
    <t>連接線供應商樺晟與鋼鐵供應商世紀鋼合資的「樺晟世紀離岸風塔鋼構股份有限公司」，30日宣布標得台中港離岸。風電重件碼頭租用權，作為發展離岸風電業務的基礎。樺晟世紀主要為製造塔架與水下基礎，建廠與購置相關設備。，投入金額預計達20億元，目標於2020年第四季完工，將可開始生產離岸風機塔架及水下基礎設施，每年預計生產。量達6萬5000公噸。。樺晟電子代子公司樺晟世紀公告得標台中港工業專業區土地租賃案，承租台中港約18公頃土地20年期，規劃興建生。產風塔與水下基礎相關組件。。</t>
  </si>
  <si>
    <t>玉晶光處分未供營業使用之投資性不動產(台中市大雅區科雅段159號之建物)予矽品精密工業(股)公司，交易總金。額為新台幣668,000仟元(未稅)，預計稅前處分利益約新台幣295,182仟元，惟實際處分損益仍以會計師查核或核閱。數為準。。</t>
  </si>
  <si>
    <t>長天科技發生存款不足之退票事宜，說明如下：。1.退票、拒絕往來之日期：2019/07/30。2.退票張數及金額：退票2張，票據金額各為新台幣300萬元。3.退票之往來銀行：兆豐國際商業銀行。4.退票之清償方式：協商中。5.(風險警示)發生存款不足退票而致上櫃有價證券列為變更交易方法，三個月內無法達成補正程序而致停止買賣，。有金融機構拒絕往來紀錄或前開停止買賣情事六個月內無法達成補正程序並檢附相關書件證明者，有價證券將有終。止上櫃之虞，提醒投資人審慎注意投資風險：本公司有價證券將於2019年9月2日終止上櫃。。</t>
  </si>
  <si>
    <t>1.面板大廠群創公布第 2 季財報，第 2 季營收 631.76 億元，季增 5.43 %、年減 4.94 %，毛利率 3.71%，營益。率 -5.29%，較去年由盈轉虧，稅後虧損 29.7 億元，每股虧損 0.3 元。上半年營收 1231 億元，年減 7.6%，毛。利率 2.62%，營益率 -6.46%，稅後虧損 66.95 億元，由去年盈轉虧，每股虧損 0.07 元。。2.群創第 2 季整體出貨面積達 726 萬平方公尺，季增 3.5%，液晶面板售價為每平方公尺 279 美元，其中，中小。尺寸面板營收達新台幣 146 億元，季增 15%，出貨面積為 60.56 萬平方公尺，季增 9.5%。依產品應用區分本季。營收占比，電視 42% 居冠，其次為手機及商用產品 28%、可攜式電腦 18%、桌上型螢幕 12%，而以產品尺寸區分。，10 吋以下為 23%、10 到 20 吋為 23%、20 到 30 吋為 14%、30 到 40 吋為 5%、40 吋以上為 35%。。3.展望下半年，群創表示，雖然第 2 季面板面臨價格壓力，但隨著歐美黑色星期五以及中國雙十一、雙十二購物。節即將到來，預期客戶將逐步進入促銷檔期的備貨期，面板需求將緩步落底回升，電視面板需求也可望回溫。在面。板價格方面，群創表示，預期本季大尺寸面板出貨量將持平第 2 季，但整體平均售價將小幅下滑，至於中小尺寸。出貨量預估個位數衰退，但平均售價小幅提升。。【TCRI 觀點_20190805】。群創仍以大尺寸電視面板作為競爭利基，2019H1大尺寸面板出貨面積達1.3億平方公尺，年增3%，且電視面板營收。占比仍逾4成。但考量大尺寸電視面板受中國10代廠產能陸續開出，價格向成本逼近，預期未來旺季不旺，2019H2。續衰。。</t>
  </si>
  <si>
    <t>內部稽核主管羅文昇離職，由林欣潔暫代。。</t>
  </si>
  <si>
    <t>1.二極體廠德微 公布第 2 季財報，第 2 季營收 3.92 億元，季增 12.61 %、年增 8.11 %，毛利率 21.74%，營。益率 9.88%，稅後純益 3037 萬元，季增 65.98%、年減 24.62%，每股純益 0.68 元。上半年營收 7.4 億元，年。增 8.4%，毛利率 20.07%，營益率 8.21%，稅後純益 4867 萬元，年減 9.2%，淨利率 6.58%，每股純益 1.1 元。。2.德微第 2 季合併亞昕科技的綜效已逐漸發酵，本業部份較去年同期成長，目前在深坑、桃園兩地的廠房也已完。成遷廠作業，但整體獲利仍較去年同期減少，主因去年業外部份有產生巨大匯兌收益，今年則無。。3.展望下半年，德微表示，目前維持審慎樂觀看法，雖然上半年受到全球貿易戰影響，但看好 5G 通訊、IoT 物聯。網與車用電子等的未來成長性，加上完成遷廠及自動化生產布局，加上合併亞昕科技所產生綜效，預期今年營運仍。可保持穩健成長。。</t>
  </si>
  <si>
    <t>日月光投控代子公司矽品精密工業(股)公司公告取得廠房及附屬廠務設備，說明如下：。1.標的物之名稱及性質：中部科學工業園區科雅路15號廠房及附屬廠務設備。2.交易單位數量：建物面積19,122平方公尺，折合5,785坪。3.每坪單價：新台幣115仟元(含附屬廠務設備)。4.交易總金額：新台幣668,000仟元(未稅)。5.交易相對人：玉晶光電股份有限公司(非關係人)。6.取得或處分之具體目的或用途：供營業使用。</t>
  </si>
  <si>
    <t>浩鼎生技說明公司研發長游丞德在29日向證期局申請轉讓浩鼎股票50萬股，是因最近行政法院判決，並將移請行政。執行署執行，游丞德須於近期籌措2014、2015、2017年等三年總計高達8,026萬6,369元的稅款，但因其在國內並未。置產，只得賣股籌措。游丞德強調，由於認同公司未來發展，執行認股權，且除了少數賣出繳2016年稅款外，從未。出售獲利，卻被課以比三年總所得高出數倍的稅款，形同嚴厲懲罰返台奉獻生技產業的科學家。游丞德主張，其股。票取得應適用「生技新藥產業發展條例」，為鼓勵高階專業人員及技術投資人參與生技新藥公司的相關綜所稅優惠。課稅規定，故而對國稅局核定的巨大稅額，依法提出再議、復查、訴願及行政訴訟等行政救濟程序。。</t>
  </si>
  <si>
    <t>1.正文預期下半年成長樂觀，主因，第 1，歐美客戶受惠美中貿易戰迎來轉單效應，推升需求增加。第 2，越南廠。 3 條產線上半年投產後，目前產能依舊供不應求，預計下半年將再新增 3 條，年底產線規模將達 6 條，也可望。滿載。正文越南廠明年上半年還會再新增 3 條產線，若稼動率全滿，將是中國產能的 7 成，屆時銷美國的產品都。將由越南生產出貨、中國則負責美國以外的地區。。2.正文目前美洲地區客戶占比約達 5 成以上，交給美國的產品現在還是由中國出貨，不過關稅部分全由客戶吸收。。正文上半年還是受去年採購高價的被動元件、記憶體等原料庫存影響，導致毛利率表現低迷，不過，現在高價原。料庫存在上半年陸續去化完畢，預計下半年毛利率將回溫。預估正文下半年營收可望維持逐季成長，全年營收可望。達 200 億元，重返獲利軌道。。</t>
  </si>
  <si>
    <t>訊連向子公司Cyberlink International Technology Corp.買回100%持有之孫公司CyberLink Inc.股權案，說明如。下：。1.標的物之名稱及性質：CyberLink Inc.(Japan)全部股權。2.交易數量：1,900股。3.每股價格：美金3,992元。4.總金額：美金7,584,109元(日幣816,201,843元；使用2019/06/30參考匯率107.62) 採用2019/7/26臺灣銀行收盤。價即期匯率平均31.08換算，計新台幣235,714,108元。5.交易相對人及其與公司之關係：Cyberlink International Technology Corp.；本公司100%持股之子公司。6.取得或處分之具體目的或用途：基於營運需求，簡化投資架構，有效整合資源運用及降低營運成本。</t>
  </si>
  <si>
    <t>1.晶圓代工廠世界先進召開法說會，第 2 季合併營收 69.18 億元，季增 0.2%，年減 1.9%，毛利率 37%，營益率。 24.2%。稅後純益 14.8 億元，季增 6.6%，年增 4.1%，每股純益 0.9 元。上半年合併營收 138.25 億元，年增。2.6%，毛利率 36.5%，營益率 24.1%。稅後純益 28.67 億元，年增 11.6%，每股純益 1.74 元。。2.世界先進董事長方略表示，第 2 季晶圓出貨量與第 1 季相當，產能利用率較第 1 季下降，但匯率有利因素與。產品組合較佳，使第 2 季毛利率較上季成長，營運表現略優於先前財測。從各平台來看，世界先進第 2 季大型驅。動 IC 營收占比 30%、小型驅動 IC 為 4%，由於客戶庫存調整，持續提整產品組合，使營收占比均較上季減少，。電源管理營收占比較上季增加 8 個百分點、拉升至 61%，其他則約 5%。其中，大型驅動 IC 營收季減 12%，小型。驅動 IC 營收占比 45%，電源管理營收則季增 14%。。【TCRI 觀點_20190802】。1. 公司僅經營8吋晶圓代工業務，由於8吋晶圓廠供給少、產品廣，故受半導體景氣衰退之衝擊較12吋晶圓廠輕，2。019H1營收及獲利同比不致大衰。不過因整體終端需求疲弱，2019年公司營運表現顯得平淡，後續成長動能將視202。0年併入MEMS產品線之成效。。</t>
  </si>
  <si>
    <t>1.中強光電召開線上法人說明會，第2季合併營收113.62億元，較去年同期衰退18.5%。第2季合併稅後淨利2.21億。元，較去年同期減少54%，第2季合併毛利率19.1%，較去年同期的18.2%上升0.9個百分點。第2季合併營業淨利2.4。億元，較去年同期下滑56%。上半年合併營收226.36億元，年減14%，合併毛利率17.7%，較去年同期的17.2%增加0.。5個百分點，合併營業利益2.99億元，年減57%。上半年合併稅後淨利3.22億元，較去年同期減少53%，歸屬母公司。淨利2.89億元，較去年同期減少55%，基本每股稅後盈餘0.67元，較去年同期的1.49元下滑。。2.中強光電節能產品事業群第2季節能產品營收53.5億元，出貨量約952.3萬片（台），分別較第1季減少1.5%及5%。。總計上半年節能產品營收107.82億元，出貨量約1954萬片（台），分別較去年同期減少9%及14%。展望第3季，節。能產品事業群總經理林惠姿預期，受惠於更多來自電子專業製造服務客戶高階及大尺寸電視面板模組市場，以及筆。電產品出貨回溫，第3季整體節能產品出貨量將較第2季成長1成以上。中強光電影像產品第2季出貨量約19萬台，季。減7%，第2季營收約33.74億元，較第1季成長3%，主要受惠於固態光源及教育機種出貨比重增加帶動平均出貨單價。季增11%。由於今年沒有運動賽事刺激買氣，加上傳統燈泡投影機，尤其低階燈泡投影機的需求較往年疲弱影響下。，影像產品上半年出貨量約39.5萬台，較去年同期減少40%。。【TCRI 觀點_20190805】。2019H1未有重大賽事致投影機及背光模組需求減少。然值得留意，明年東京奧運即將到來，預期今年第四季因投影。機及電視需求拉升，將有一波拉貨潮，有利公司營收及獲利。。-- 因中光電為揚明光之母公司，其投影機部門以揚明光為主，相關衰退原因詳揚明光(3504)20190805觀點說明。。-- 2019H1背光模組出貨量為 1,953萬片，年減14%。。</t>
  </si>
  <si>
    <t>華新集團旗下PCB廠瀚宇博德與嘉聯益召開重大訊息記者會宣布，瀚宇博預計以24.38億元認購嘉聯益的私募股份，。占嘉聯益本次合作案增資後股權約16%。瀚宇博並以股份交換方式投資嘉聯益，取得嘉聯益股份占本次合作案增資。後股權約8%，嘉聯益將取得瀚宇博股權約6.5%。本次股份交換的換股比率為1.36，即1股瀚宇博普通股交換1.36股。嘉聯益普通股。投資合作案完成後，瀚宇博合計將取得嘉聯益股權約24%，成為最大股東。。瀚宇博德參與認購嘉聯益科技股份有限公司以私募方式增資發行之普通股，說明如下：。1.標的物之名稱及性質：嘉聯益科技股份有限公司私募之普通股。2.交易單位數量： 87,084,738股普通股。3.單位交易價格：每股新台幣28元。4.交易總金額：新台幣2,438,372,664元。5.交易相對人及其與公司之關係：嘉聯益科技股份有限公司(非為關係人)。6.取得或處分之具體目的或用途：因應國際經濟環境變化、大陸興起及市場佈局，雙方合作有助於爭取目前開發中。的潛在客戶及資金挹注，並擴大營運規模。瀚宇博德本公司董事會決議與嘉聯益科技股份有限公司進行股份交換，說明如下：。1.併購種類：股份受讓。2.參與併購公司名稱：嘉聯益科技股份有限公司。3.交易相對人：嘉聯益科技股份有限公司(非為關係人)。4.併購目的：因應國際經濟環境變化、大陸興起及市場佈局，雙方合作有助於爭取目前開發中的潛在客戶及資金挹。注，並擴大營運規模。。5.併購後預計產生之效益：經由整合雙方優勢，在5G高頻高速市場及軟硬結合板等主軸領域發展，增加規模經濟及。財務綜效。。6.併購對每股淨值及每股盈餘之影響：併購對每股淨值及每股盈餘之影響：藉由本次合作機會，雙方將擴大市場佈。局並整合關係企業資源，強化產業競爭優勢，力求穩健發展。展望未來，透過客戶基礎的擴大與技術專業的共享，。雙方將共創雙贏的局面，對每股淨值及每股盈餘預期有正面助益。。7.換股比例及其計算依據：。(1).換股比例：每1股本公司普通股換發1.36股嘉聯益普通股。(2).計算依據：係依雙方公司市場價格及獲利能力等相關財務資料，並參酌獨立專家出具之換股比例合理性意見書。。。8.預定完成日程：暫訂股份交換基準日為2019年10月14日。9.參與合併公司之基本資料：。(1).瀚宇博德(股)公司主營業務：印刷電路板。(2).嘉聯益科技(股)公司主營業務：軟性線路板。【TCRI 觀點_20190802】。軟硬整合效益可期，截長補短共創新局。。--瀚宇博德係全球排名第十大之印刷電路板廠(硬板)；嘉聯益則是國內第三大軟性印刷電路板廠，屬蘋果供應鏈成。員。此次合作對於瀚宇博德而言，既可進一步朝較高階之製板技術邁進，更可藉此觸及蘋果此一大客戶；而對嘉聯。益而言，則是取得了華新集團較為穩定之現金流，兩者之結合使其股價提前反應，股票收盤價分別由2019年7月19。日之每股32.65元(瀚宇博德)及30.87元(嘉聯益)上升至2019年7月29日之每股40.1元(瀚宇博德)及36.2元(嘉聯益)。。。</t>
  </si>
  <si>
    <t>大洋-KY代子公司武漢龍陽大洋百貨有限公司公告租賃武漢市頂琇廣場地下一層至地上五層租約變更，說明如下：。1.標的物之名稱及性質：武漢市頂琇廣場地下一層至地上五層。2.交易單位數量：48,094.51平方米。3.使用權資產金額：人民幣237,172,942元。4.交易相對人及其與公司之關係：武漢商貿國有控股集團有限公司(非關係人)。5.取得或處分之具體目的或用途：部分租金減免。</t>
  </si>
  <si>
    <t>嘉聯益決議與瀚宇博德股份有限公司進行股份交換，說明如下：。1.併購種類：股份受讓。2.參與併購公司名稱：瀚宇博德股份有限公司。3.交易相對人：瀚宇博德股份有限公司(非關係人)。4.併購目的：因應國際經濟環境變化、大陸興起及市場佈局，雙方合作有助於爭取目前開發中的潛在客戶及資金挹。注，並擴大營運規模。。5.併購後預計產生之效益：經由整合雙方優勢，在5G高頻高速市場及軟硬結合板等主軸領域發展，增加規模經濟及。財務綜效。。6.併購對每股淨值及每股盈餘之影響：藉由本次合作機會，雙方將擴大市場佈局並整合關係企業資源，強化產業競。爭優勢，力求穩健發展。展望未來，透過客戶基礎的擴大與技術專業的共享，雙方將共創雙贏的局面，對每股淨值。及每股盈餘預期有正面助益。。7.換股比例及其計算依據：。(1).換股比例：1.36股本公司普通股換發瀚宇博德股份有限公司普通股1股。。(2).計算依據：依雙方歷年營收、獲利能力、市場價格及其他相關因素後決定，並已委請獨立財務專家就股份交換。之換股比例合理性出具意見書。。8.預定完成日程：擬訂於2019年10月14日為股份交換基準日。。9.參與合併公司之基本資料：。(1).嘉聯益科技股份有限公司主營業務：軟性電路板之製造與銷售。(2).瀚宇博德股份有限公司主營業務：印刷電路板之製造與銷售。</t>
  </si>
  <si>
    <t>嘉聯益以每股台幣28.00元辦理私募普通股，發行股數為87,084,738股，發行總額為台幣870,847,380元，募資總額。為台幣2,438,372,664.00元，本次私募將用於：擴大營運規模、充實營運資金。</t>
  </si>
  <si>
    <t>雷科簽訂不動產買賣契約書，說明如下：。1.標的物之名稱及性質：。(1).高雄市前鎮區新生路248之47號三樓廠房及定著物設備。(2).高雄市前鎮區新生路248之47號六樓廠房及定著物設備。2.交易單位數量：共計19840.56平方公尺，折合6001.77坪，。3.每單位價格：每平方公尺13888元。4.交易總金額275,552,572元。5.交易相對人：華冠通訊股份有限公司(非關係人)。6.取得或處分之具體目的或用途：擴充營運與原有產線使用。。</t>
  </si>
  <si>
    <t>推選。董事長蔡茂禎(福村建設代表)卸任。董事長推選，由陳進財新任。</t>
  </si>
  <si>
    <t>台郡科技訂購工程設施公告，說明如下：。1.標的物之名稱及性質：工程設施。2.交易數量：一批。3.交易總金額：NT$458 佰萬元。4.交易相對人及其與公司之關係：麗明營造股份有限公司(非關係人)。5.取得或處分之具體目的或用途：興建廠房。</t>
  </si>
  <si>
    <t>軟板廠台郡召開線上法說，第 2 季營收為 46.55 億元，季增 7.2%，年減 6%，毛利率為 16.3%，稅後純益 2.4。億元，年增 64.4%，每股純益為 0.77 元。上半年營收 89.96 億元，年減 13.6%，毛利率為 13.9%，稅後純益為。3.55 億元，年減 9.4%，每股純益為 1.13 元。台郡產品應用別區分，第 2 季通訊產品營收，由第 1 季 60% 降。至 56%，電腦相關產品從第 1 季 27% 上升至 32%，消費性電子產品應用，從第 1 季 13% 降至第 2 季 12%。。【TCRI 觀點_20190802】。MPI產品比重增加，毛利率看升。。--公司於法說會中表示，2019年第三季生產備貨將較2018年同期有個位數成長。另外，針對下半年美系客戶新機訂。單方面，預測主力客戶新機爭取之平均訂單產值約略持平(不考量產品線份額變化)，其中增加高頻天線模組(上天。線部分)及音源控制兩款產品線，惟降低原有鏡頭模組用軟板。預期於2019年第三季之毛利率及獲利能力，將隨著。結構中MPI產品比重之增加而優於2018年同期表現。。</t>
  </si>
  <si>
    <t>保瑞藥業之竹南廠區(益邦製藥)通過美國FDA查廠，說明如下：。1.公司名稱：益邦製藥股份有限公司。2.與公司關係(請輸入本公司或子公司)：子公司。3.發生緣由：本公司竹南廠區(益邦製藥)接獲US FDA查廠結果，US FDA於今年5月20日至5月24日進行FDA例行性GMP。查廠作業，查核結果零項缺失達no action indicated等級，此為本公司竹南廠區第6次美國FDA之查核，本次為第3。次(連續第2次)獲得查廠零缺失。。</t>
  </si>
  <si>
    <t>辭任1董。董事蘇泓萌卸任。</t>
  </si>
  <si>
    <t>昇佳電子公告預計向文生開發股份有限公司取得不動產(新竹縣竹北市台元科技園區第八期U棟10樓編號第一、二號。房屋及地下室內停車位)(新竹縣竹北市台元段664地號)供營運使用，交易總金額為新台幣448,000,000元。。</t>
  </si>
  <si>
    <t>感測晶片廠矽創公布第 2 季自結營運成果，第 2 季營收 35.07 億元，季增 36.89%，年增 30.71%，營益率 16.2。5%，稅後純益 3.35 億元，季增 65.02%，年增 53.67%，每股稅後純益 2.8 元，季增 64.71%，年增 53.01%。上。半年自結營收 60.69 億元，年增 27.55%，營益率 14.57%，稅後純益 5.38 億元，年增 54.15%，每股稅後純益 4。.5 元，年增 53.58%。矽創近期因 IDM 大廠意法半導體的感測器產能不足，受惠其他供應商轉單，加上感測晶片。需求成長，市場供不應求，矽創也藉此開發新客戶，預計第 3 季在此推升下，營收可望持續成長。。</t>
  </si>
  <si>
    <t>2019/07/30收盤價21.10元，月報酬下跌38%。。</t>
  </si>
  <si>
    <t>工業電腦廠新漢公告第 2 季財報，第 2 季營收 18.45 億元，季增 17.9%、年增 24.4%，營益率 3.15%、較去年。負轉正，稅後純益 7115.3 萬元，季增 48.4%、年增 61.5%，每股純益 0.5 元。上半年營收 34.12 億元，年增 1。6.6%、營益率 3%，較去年負轉正，稅後純益 1.19 億元，年增 90.2%，每股純益 0.84 元。新漢今年受惠自動化。控制器持續增加新客戶、毛利率較佳的整廠解決方案、IoT 資安防護接單暢旺，加上 IP CAM(網路攝影機) 迎來轉。單，均帶動營運狀況顯著好轉。董事長林茂昌指出，今年無論是智慧製造、資訊網安、IP Camera 等軟硬體解決方。案都開花結果，營運將優於去年。。</t>
  </si>
  <si>
    <t>高球具代工廠鉅明原先向和發產業園區申購一處2,500坪土地，準備作為建廠之用。不過，因該筆用地被第一優先。順位廠商買走，經與開發業者協商，改挑中另一塊土地，土地交易預計在今年9月完成作業程序，隨即展開建廠規。劃，初估約需二年到二年半時間完成，最快在2022年投產。鉅明在高雄大發工業區內現有兩個生產廠區，一是占地。4,000多坪的大發廠，扣除出租給法籍廠商2,000坪土地，廠房使用面積為2,000多坪，主要作為球桿頭的前端製程。。其次，是三年前購地打造的裕民廠，占地面積1,800坪，主要作為後端製程，合計一年生產約70萬顆球桿頭。。</t>
  </si>
  <si>
    <t>中聯資源就高雄市政府環保局行政處分案向高雄高等行政法院提起行政訴訟，該院判決本公司之訴駁回，本公司將。於法定期限內向最高行政法院提起上訴，說明如下：。1.發生緣由：。(1).本公司分別於2018年6月及10月收受高雄市政府環保局來函，就建發公司等回填於旗山區大林段部份地號土地。之轉爐石級配料，函本公司應負連帶清理責任。。(2).對此本公司已向高雄市政府提出相關行政救濟，並於2019年1月31日向高雄高等行政法院提起行政訴訟，該院。於2019年7月30日判決本公司之訴駁回。。2.因應措施：本公司將於法定期限內，向最高行政法院提起上訴。。3.其他應敘明事項：本公司營運正常。。</t>
  </si>
  <si>
    <t>不鏽鋼龍頭廠燁聯 29日開出 8月份內外銷盤價，其中內銷價部份，304系大宗熱冷軋不鏽鋼品，每公噸大漲4,500。元，316產品附價加1,000元，未使用到鎳的430系列產品維持平盤。外銷價格部份，每公噸漲160至180美元，316產。品附價加30美元。燁聯主要考量原料漲價，鋼廠購料成本墊高，且國際不鏽鋼市場行情也上漲，加上市場需求逐漸。回溫，因此才決定適度調漲相關產品價格，來反映成本和市場行情。。</t>
  </si>
  <si>
    <t>董事之法人代表人吳金泉2019/07/31設質200,000股給國際票券金融，累計設質2,084,000股。。</t>
  </si>
  <si>
    <t>烘焙原料大廠德麥旗下轉投資子公司芝蘭雅，30日跟大陸吐司專賣店「爸爸糖手工吐司」、「日本製粉株式會社」。（NIPPN），三方在日本簽訂戰略合作協定。「爸爸糖」是大陸知名手工吐司業者，主要開在華東沿海區域，到今。年8月8日將開出約200家店，「爸爸糖」希望逐步提高日本麵粉的使用率，從目前的十分之一，初期目標將提高至3。0%。德麥持有芝蘭雅50%股權，另外50%是荷蘭商。而日本製粉株式會社是芝蘭雅的供應商，「爸爸糖」則是芝蘭雅。的客戶。。</t>
  </si>
  <si>
    <t>會計主管李彩蓮離職。。</t>
  </si>
  <si>
    <t>宜進處分不動產事宜，說明如下：。1.標的物之名稱及性質：台南市新市區大營段共11筆土地。2.交易單位數量：約26,621.84平方公尺,折合約8,053.11坪；。3.每單位價格：每坪新台幣78,000元；。4.交易總金額：合計約新台幣628,142,580元(另因1xx5地號需分割,實際面積以分割後之面積為主)。5.交易相對人及其與公司之關係：富邦媒體科技股份有限公司(非關係人)。6.預計處分利益(或損失)：預計處分利益約1.7億元。7.取得或處分之具體目的或用途：活化資產並充實營運資金、強化財務結構。</t>
  </si>
  <si>
    <t>得力實業赴大陸投資安慶得發紡織有限公司，說明如下：2019年7月31日由薩摩亞BRIGHT WISDOM HOLDINGS LIMITE。D匯出USD3,200,000元至薩摩亞LUCKY APEX VENTURES LIMITED，薩摩亞LUCKY APEX VENTURES LIMITED投資安慶得。發紡織有限公司USD3,200,000元。截至2019年07月31日薩摩亞BRIGHT WISDOM HOLDINGS LIMITED已收到股款USD 10。,400,000元(其中英屬維京群島BEST ALLIANCE INTERNATIONAL LIMITED已繳股款USD 3,952,533元及英屬維京群島E。DEN ROAD INTERNATIONAL LIMITED已繳股款 USD2,928,300元)。。</t>
  </si>
  <si>
    <t>總經理Raymond Ward內部調動，由黃逸嫺暫代。。</t>
  </si>
  <si>
    <t>於2019/07/31撤公發。。</t>
  </si>
  <si>
    <t>於2019/07/31下櫃。。</t>
  </si>
  <si>
    <t>辭任1董。董事蔡青武卸任。</t>
  </si>
  <si>
    <t>發言人陳全文離職，由王冠傑暫代。。</t>
  </si>
  <si>
    <t>美時製藥澄清網站報導內容，說明如下：。1.公司名稱：美時化學製藥股份有限公司。2.傳播媒體名稱：網站報導內容。3.報導內容：美時不但要現增50億台幣還要借款。4.澄清網站報導內容：。(1).本公司7月30日董事會決議美金4,000萬元借款為借新還舊，本公司財報2017年借款新台幣56.9億元，2018年借。款新台幣47.7億元，並無借款暴增情事。。(2).2019年5月14公告之現增54,300,000股為額定股本內可發行之最大股數，實際籌措方式與金額未定。。</t>
  </si>
  <si>
    <t>總經理張元賓內部調動，由陳壁程接任。。</t>
  </si>
  <si>
    <t>1.不鏽鋼管大廠允強海外投資案正式啟動，近期已砸下6,500萬元美元（約台幣20餘億元）在土耳其首都伊斯坦堡。購地設廠，預計今年底正式動工，土耳其廠將成為允強第一個海外生產基地。允強副總詹烈麟表示，公司會前往土。耳其設廠，主要考量土耳其曾對台灣不鏽鋼管產品提出反傾銷案，因有關稅問題，成本負擔增加，若明年底前完成。建廠，即可就近供料，將可節省大筆關稅負荷。。2.允強目前在彰化和斗六地區擁有四個廠，包括不鏽鋼管廠和厚薄板廠，其中鋼管廠部份，包括配管、構造管及工。業配管產品，單月產量為1.15萬公噸，至於厚薄板產品，單月產量為2萬公噸。土耳其不鏽鋼管廠於土耳其首都伊。士坦堡附近，總面積為1.7萬坪，預計今年底前動工興建，並預計2020年底前完工投產，期能順利產出第一支不鏽。鋼管產品。土國設廠初期以內銷市場為主，等站穩腳步後，再評估是否推動第二期建廠工程，及就近供料給歐盟市。場，以提升國際市場競爭力。。</t>
  </si>
  <si>
    <t>華豐橡膠更新說明本公司前負責人強制執行案件進度及結果，說明如下：。1.法律事件之當事人：蘇明芬、郭枝芬、元大商業銀行股份有限公司。2.法律事件之法院名稱或處分機關：臺灣彰化地方法院。3.法律事件之相關文書案號：臺灣高等法院台中分院2019年度重訴字第44號。4.發生原委：本公司於2018/2/21發布重訊，說明有關本公司前負責人蘇明芬女士與前副總經理郭枝芬女士本票裁。定強制執行案件，本公司於2018/1/30遞狀提出第三人異議之訴，於2019年1月31日正式收到彰化地方法院第一審判。決書，判決主文諭知本公司之訴駁回及訴訟費用由本公司負擔。本公司於2019/02/15提起二審上訴，於2019年06月。28日正式收受彰化地方法院二審判決書，判決主文諭知本公司之訴駁回及訴訟費用由本公司負擔，現已委任律師提。起上訴，後本公司經律師事務所轉呈相關法院公文，蘇明芬前董事長個人與元大商業銀行股份有限公司間借款債權。之另案，經臺灣彰化地方法院函知併入本案執行(本執行案號：臺灣彰化地方法院2018年度司執助字第81號)。。5.處理過程：本公司委請律師提出第三人異議之訴，針對另案部分聲請停止強制執行。。6.對公司財務業務影響及預估影響金額：本案緣起本公司前負責人及前副總經理個人間之民事債權債務訴訟，與本。公司營運並無關係。另該農地及建物截至2019年第一季經會計師核閱之財務報告總計之帳面淨值為新台幣85,757千。元，本公司將持續針對後續發展與影響公告之。。</t>
  </si>
  <si>
    <t>光寶科召開法說會，公布第 2 季營收 444.68 億元，季增 8%、年減 19%、毛利率 15.7%、營益率 5.3%。稅後純。益 23.94 億元，季增 63%、年增 36%，每股純益 1.03 元。上半營收 856.41 億元，年減 17%、毛利率 14.5%、。營益率 4.1。稅後純益 38.59 億元，年增 38%，每股純益 1.66 元。光寶科第 2 季各業務部門營收占比，資訊產。品占比 66%，營收季增逾 1 成。光電產品 16%，營收季增近 1 成。儲存產品 13%，其他產品則約 5%。展望第 3。季，因為傳統旺季，預期營收與獲利表現，都將優於第 2 季，不過受到大環境不確定因素多影響，終端市場需求。放緩，今年旺季效應不如往年，估下半年業績將較上半年溫和成長，並力拚第 3 季毛利率持穩。。【TCRI 觀點_20190805】。1. 光寶科去年起執行精實策略，出售三家手機模具事業子公司、光學鏡頭模組事業，並認列相關減損，將集團資。源投入至車用領域與智慧家庭新品，出售虧損事業使營運體質轉佳、獲利情況改善。2019第二季的產品組合為：資。訊(電源供應器等)65%、光電(LED與照相模組等)16%與儲存裝置13%，上半年營收下滑主係光電部門營收大減52%，。未來營收成長動能來自伺服器與遊戲機電源供應器及AI智慧家庭產品。。2. 近來因東芝停電，產線停擺供給下降，加上NAND晶圓跌近現金成本價，價格回穩、跌幅收斂，而光電元件價格。競爭情況趨緩，使光電與儲存裝置部門後續之部門利益可望持續轉佳。但中美貿易戰帶來終端需求成長之不確定性。，仍要持續觀察，整體而言，光寶科上半年之營運狀況符合預期，後續應注意獲利穩定度。。</t>
  </si>
  <si>
    <t>台達電代子公司Delta International Holding Limited公告集團內組織架構調整，說明如下：。本公司持有100%股權之子公司Delta Electronics (Netherlands) B.V.擬以其直接子公司Eltek AS股權100%、Delt。a Electronics Holding (USA) Inc.股權100%、Delta Controls Inc.股權100%及Delta Electronics (Switzerlan。d)AG股權51%，與本公司持有94%股權之子公司Delta International Holding Limited交換其直接子公司Delta Ele。ctronics (H.K.) Limited股權100%、Delta Greentech SGP Pte. Ltd.股權100%、Drake Investment (HK) Ltd.股。權100%及Boom Treasure Limited股權100%，進而間接取得中達電通股份有限公司等大陸地區投資事業。。</t>
  </si>
  <si>
    <t>台達電在今年 6 月 4 日向廣州知識產權法院遞交起訴書，控告光峰產品在光學系統相關發明專利項目中侵權，法。院也於 7 月 17 日受理台達電保函並凍結光峰銀行資金人民幣 3000 萬。光峰在收到通知書後，立刻對台達電子。提出涉案的 3 項專利向中國國家知識產權局提出無效宣告請求，同時對台達電子企業管理 (上海) 有限公司、中。達視訊 (吳江) 有限公司、深圳市超網科技有限公司提起 10 項專利侵權訴訟，展開反擊。台達電強調由於控告深。圳光峰一案已正式立案並於廣州知識產權法院審理中，不再發表評論。。</t>
  </si>
  <si>
    <t>台達電公告第 2 季財報，第 2 季營收 733.74 億元，季增 35.6%、年增 26.7%、毛利率 26.99%、營益率 7.32%。。稅後純益 95.3 億元，季增 183%、年增 191%，每股純益 3.67 元。上半年營收 1274.76 億元，年增 17.2%、。毛利率 23.7%，營益率 6.67%，稅後純益 129.02 億元，年增 113%，每股純益 4.97 元。受惠第 2 季併入泰達電。後，推升營收成長，加上業外認列泰達電的處分利益 5.9 億元，也帶動獲利表現大幅成長。。</t>
  </si>
  <si>
    <t>鴻海創辦人郭台銘個人持有SIO投資SDP轉投資廣州超視(土界)第10.5代廠，今日生產線首片65寸產品點燈儀式在偏。貼工廠舉行。超視(土界)產線應用全球最先進的a-Si TFT-LCD工藝，並在生產中採用了UV2AⅡ的光配向技術、雙銅。製程技術、COA技術，讓超視(土界)生產的超高清超大尺寸顯示屏具備三大突出優勢。第一，對比度高出普通面板6。0%，可顯示極深的黑色。第二，由於光學效率高因而具備出色的外部能源效率（開口率高出傳統面板20%）。第三。，響應速度快，為傳統面板的2倍。超視(土界)10.5代顯示器項目投資達610億元，預計將於2019年9月底量產。設。計產能為每月9萬片玻璃基板(玻璃基板尺寸為3370mm×2940mm)，定位於超高清超大尺寸顯示等產品，主要生產65。英寸和75英寸產品。。</t>
  </si>
  <si>
    <t>台積電訂購機器設備公告，說明如下：。1.標的物之名稱及性質：機器設備。。2.交易數量：一批；。3.交易總金額：NT$8,004 佰萬元。(依上述事實發生日期間之累計訂單總金額)。4.交易相對人及其與公司之關係：香港商艾司摩爾貿易有限公司台灣分公司(非關係人)。5.取得或處分之具體目的或用途：供生產用。。</t>
  </si>
  <si>
    <t>致茂召開法說，第 2 季合併營收 32.82 億元，季增 19.7%，年減 41.73%，毛利率 51%，營益率 20%，稅後純益。4.75 億元，季增 60.5%，年減 53.66%，每股純益 1.15 元。第 2 季量測及自動化檢測設備營收季增 33%，半導。體測試解決方案營收季增 51%。上半年合併營收 60.24 億元，年減 34%，毛利率 49%，營益率 13%，稅後純益 7.。71 億元，年減 47%，每股純益 1.87 元。展望下半年，致茂預期，測試設備事業體下半年營收表現，將優於上半。年，電子測試設備營收將持續受惠電動車市場需求穩健成長，而 5G 市場快速發展與 3D 感測技術提升，有助半導。體及 Photonics 測試解決方案營收成長。。【TCRI 觀點_20190805】。1.受到子公司威光自動化營收衰退年減87%(客戶調整採購計畫)，公司上半年營收年減34%至60億，法說會仍強調看。好與下半年半導體檢測設備需求及電動車市場成長帶動營收回溫。。2.國際研調機構SEMI預估晶圓廠設備支出將衰退18.4%，2020年亦自成長27%(2019/3/14估計)調減至成長20%(2019/。6/12估計)，半導體產業資本支出仍放緩，且考量近期中美爭端再起，下游廠商投資風險並未減緩。。</t>
  </si>
  <si>
    <t>燿華第 2 季自結營收 56.38 億元，自結第 2 季單季稅前盈餘 6.5 億元，稅後純益 5.05 億元，季增 1.47 倍，。年增 4.23 倍，單季每股純益 0.81 元。上半年營收達 104.7 億元，全年估將達 210-220 億元，而上半年自結稅。前盈餘 9.12 億元，稅後純益為 7.09 億元，年增 3.87 倍，每股純益為 1.14 元。燿華搭上蘋果 AirPods 藍牙。耳機商機熱潮，供應蘋果 AiriPods 軟硬結合板，目前已出貨到第 2 代，第 3 季起還有 2 家大型客戶 TWS 耳機。軟硬結合板出貨拉升，訂單能見度看到年底。燿華軟硬結合板主要應用在蘋果無線藍牙耳機與汽車應用，江蘇南通。投資設立的新廠，預計 2019 年年底完工，2020 年第 1 季量產，可無逢銜接上海展華廠生產，月產能為每月 90-。100 萬呎。。</t>
  </si>
  <si>
    <t>中華電舉行法說，第二季合併營收501.1億元，年減6.6%，歸屬於母公司業主淨利85.7億元，年減13.1%，每股盈餘。1.1元。累計上半年營收1,014.4億元，年減5.5%，淨利為169.2億元，年減9%，每股盈餘2.18元。中華電第二季MOD。客戶數年成長15.3%，第二季MOD營收年成長9.3%，廣告收入則年成長23.2%，截至3月底，MOD用戶市佔率為28.8%。。企客ICT服務部分，上半年IDC營收年成長18.8%，上半年雲端業務營收年成長20.9%，上半年資安營收年成長9.4%。。【TCRI 觀點_20190813】。1. 營收及獲利雙衰退仍係受固網用戶衰退，以及行動用戶ARPU下滑所致。。2. MOD引進Netflix以及單選付費機制，有助於延續用戶成長動能，進一步帶動廣告收入成長，用戶規模效益漸顯。，然需注意今年全球六大OTT，Disney+、Hulu、Netflix、Amazon、Apple及HBO進入競爭白熱化階段，牽動後續OTT。平台市占變動。。3. 如TCRI先前預估，中華電表示2022年後5G設備投資才會有明顯增速，目前在獲利模式不明朗下，不貿然加速設。備佈建。。</t>
  </si>
  <si>
    <t>通傳會就中華電2018年違反行動寬頻業務管理規則之規定重為處分，改為裁處罰鍰新台幣120萬元，說明如下：。1.發生緣由：臺北高等行政法院於日前撤銷通傳會對本公司新台幣200萬元裁罰處分後，通傳會重為處分改為裁罰1。20萬元。。2.處理過程：本公司將於檢視通傳會重為處分之裁處書理由後，再評估是否提起救濟。。3.改善情形及未來因應措施：未來於促銷方案推出前，將就門巿及客服處理能量進行評估並規劃完善配套機制。。</t>
  </si>
  <si>
    <t>聯發科董事會決議集團子公司Sigmastar Technology Inc. 組織調整案，說明如下：。1.標的物之名稱及性質：Sigmastar Technology Inc. ( 簡稱「聚星」) 之100%股權。2.交易數量：52,031,546股。3.每單位價格：每股約美金1.08元。4.及交易總金額：總金額美金56,405,100元(相當於新台幣1,752,619,267元，以2019年06月30日之Bloomberg匯率3。1.072計算，最終台幣金額視交易當天匯率換算而定)。5.交易相對人及其與公司之關係：MediaTek Investment Singapore Pte. Ltd( 簡稱「MSG」)及Gaintech Co. Lim。ited  ( 簡稱「GCL」) MSG及GCL為本公司100%持有之公司。。</t>
  </si>
  <si>
    <t>聯發科召開線上法說會，第 2 季營收為 615.67 億元，季增 16.8%，年增 1.8%，毛利率 41.9%，營業淨利 61.43。 億元，季增 93.9%，年增 50.1%，營益率 10%，稅後純益 65 億元，季增 90.4%，年減 12.6%，每股純益 4.11。元。上半年營收為 1142.89 億元，年增 3.8%，毛利率 41.4%，營業淨利 93.1 億元，年增 54.6%，營益率 8.1%。，稅後純益為 99.19 億元，與去年同期 99.73 億元約略持平，每股純益 6.28 元。展望下半年，執行長蔡力行表。示，新一代 5G SOC (系統單晶片) 將於第三季送樣，預計明年第一季量產，明年上半年也將推出第二顆 SOC 晶片。，蔡力行更上調明年 5G 手機總量，估 2020 年全球 5G 手機將達 1.4 億台，較原先看法更樂觀。。【TCRI 觀點_20190802】。1. 2019H1營運狀況整體符合原先預期，中國去美化政策助益營運表現，4G LTE產品市占提升。。2. 獲利成長主要受惠於毛利較高的成長型產品(IoT、PMIC)出貨提升，以及產品組合及成本方面優化有成。。3. 5G晶片產品布局完整，皆採7nm製程，預計可於2019H1問世，在時程上未明顯落後競爭對手。。4. 行動裝置產線方面，G90、P65及P90市場反應佳，已獲中國一線手機廠採用，可延續上半年高毛利表現。。5. 蘋果收購Intel行動裝置Modem部門在意料之中，以目前角度來看對產品市占影響並不大。。</t>
  </si>
  <si>
    <t>1.新北市政府針對央北重劃區與台北港土地進行標售，其中央北 4 筆土地就吸引 43 封標單，且全部脫標，顯示。央北重劃區炙手可熱，而台北港土地標售全數流標，其中宏普建設出手兩筆合計近 2000 坪建地，宏普董事長段津。華指出，將積極以 100 億元覓地策略相符。宏普建設以高溢價率一口氣標下 925 和 926 兩筆相鄰土地，近 2000。 坪，合併開發意味濃厚。目前該區土地行情每坪在 125 至 153.3 萬元之間，此次標脫單價分別為每坪 156 和 1。61 萬元。。2.宏普建設今年銷售及推案上，新莊副都心的成屋宏普 AMAX 將重啟銷售，金額估約 20 億元。另有 2 件預售個。案，包括新北市新店央北重劃區分別推出總銷約 70 億元中央公園案，其中宏普建設占 15-20 億元，還有一推案。為台北市建國南路頤和案總銷約 30 億元，其中宏普占約 20 餘億元。而宏普建設在新北市淡水「有逸天」的成屋。個案，目前餘屋可銷售約 6 億元，宏普將目標設定在第 3 季達成完全銷售的目標。。宏普建設標購新北巿新店區斯馨段29地號土地，說明如下：。1.標的物之名稱及性質：新北巿新店區斯馨段29地號土地。2.購入面積：3,377,71平方公尺(約1,021.76坪)。3.每單位(平方公尺)交易價格：約新台幣471,999元。4.每單位(坪)交易價格：約新台幣1,560仟元。5.交易總金額：約1,594,275,742元。6.交易相對人及其與公司之關係：新北巿政府(非關係人)。7.取得或處分之具體目的或用途：投資興建住宅大樓供出售或出租使用。。宏普建設標購新北巿新店區斯馨段28地號土地，說明如下：。1.標的物之名稱及性質：新北巿新店區斯馨段28地號土地。2.購入面積：3027.70平方公尺(約915.88坪)。3.每單位(平方公尺)交易價格：約新台幣487,029元。4.每單位(坪)交易價格：約新台幣1,610仟元。5.交易總金額：約1,474,577,703元。6.交易相對人及其與公司之關係：新北巿政府(非關係人)。7.取得或處分之具體目的或用途：投資興建住宅大樓供出售或出租使用。。</t>
  </si>
  <si>
    <t>聯邦銀行受金融監督管理委員會核處新臺幣1,000萬元罰鍰乙案，說明如下：。1.違規情形：依金管會官方網站公告，本行員林分行前行員董員涉挪用客戶申貸款項及前行員廖員涉挪用客戶款項。，違反銀行法第45條之1第1項規定及有礙健全經營之虞。。2.罰鍰金額：新臺幣1,000萬元。3.該主管機關之處分情形：核處新臺幣1,000萬元罰款及糾正，並命令解除涉案行員職務。。</t>
  </si>
  <si>
    <t>華南金控代子公司華南商業銀行公告受金管會核處新台幣1000萬元罰鍰乙案，說明如下：。1.違規情形：依金管會官方網站公告，華南銀行新生分行前襄理涉挪用客戶款項及與客戶間有異常資金往來所涉缺。失，違反銀行法第45條之1第1項規定及有礙健全經營之虞。。2.罰鍰金額：新台幣1000萬元。3.該主管機關之處分情形：核處新台幣1000萬元罰款及糾正，並命令解除違規行員職務，同時停止相關分行受理新。客戶辦理金錢信託業務一至三個月，未來經主管機關認可改善情形後始得重新辦理。。4.預計改善措施：本行已就相關流程檢視並強化各項監控機制。。</t>
  </si>
  <si>
    <t>新光三越近期曾爆發經營權之爭，新光三越由新光集團、日商「三越伊勢丹」合資創立，新光有約57%持股、日商。約43%，共有13席董事和3席監察人，但在6月初的股東會上，日商不滿吳昕達在中國布局與績效，因此沒當上董事。改任監察人，7月4日更卸下總經理位置，改由弟弟吳昕陽接任。股東會改選後，日方在新光三越保持6董、1監，吳。東興家族從3董變2董、1監，吳火獅家族從3董1監變4董，吳金虎家族和吳家老臣維持1監、1董。吳家親友透露，主。要是新光金明年要改選董監，吳東進希望能持有無限徵求委託書的10%股權門檻，才會想要新光三越。新光金最大。股東是吳東進的新光醫院、持股4.28%，若加上新光海洋和個人持股，吳東進約有6%新光金，因此他才會看上新光。金第二大股東新光三越的逾4%股權。另外一方面也是因為吳東興和吳東亮兄弟結盟，讓吳東進感到他在新光金的地。位被威脅。。</t>
  </si>
  <si>
    <t>新光金代子公司新光銀行公告受金管會裁罰案之說明，說明如下：。1.違規情形：依據金管會官方網站公告，新光銀行斗六分行前行員，涉與客戶間有異常資金往來所涉缺失，新光銀。行未有效督導行員遵循員工行為準則規範，違反銀行法第129條第7款規定。。2.罰鍰金額：新臺幣300萬元。3.該主管機關之處分情形：核處新臺幣300萬元罰鍰，併應予糾正，並命令解除涉案人員職務。。</t>
  </si>
  <si>
    <t>國票金控與日商Rakuten Bank及Rakuten Card共同發起設立之純網路銀行「樂天國際商業銀行股份有限公司」取得。商業銀行設立許可，說明如下：。1.發生緣由：。(1).依金融監督管理委員會2019年7月30日新聞稿辦理。。(2).金融監督管理委員會於7月30日公布「樂天國際商業銀行籌備處」取得。2.本案尚須辦理公司登記及申請核發營業執照等程序。。</t>
  </si>
  <si>
    <t>中信金代中國信託商業銀行股份有限公司日本子行Tokyo Star Bank, Limited公告處分「原杉並作業中心」土地，。說明如下：。1.標的物之名稱及性質：東京都杉並區井草4丁目57番1東京都杉並區井草4丁目57番10之土地。2.土地面積： 7102.23 平方公尺，折合2148.42坪。3.交易總金額： 4,026,600,000日圓。4.交易相對人及其與公司之關係：小田急不動產株式會社(Odakyu Real Estate Co., Ltd.)(非關係人)。5.預計處分利益(或損失)：1,889,600,000日圓。6.取得或處分之具體目的或用途：自有閒置不動產出售。</t>
  </si>
  <si>
    <t>奇鋐科技針對2019年7月29日向交易所申報董事長沈慶行之配偶股票轉讓一事，造成各大媒體及投資人關心本公司。營運狀況，特此說明如下：本公司董事長沈慶行之配偶申報股票轉讓(可轉讓期間2019/8/1~2019/8/31)純屬於個人。理財規劃，本公司目前營運狀況一切正常，並無任何影響。。</t>
  </si>
  <si>
    <t>被動元件廠禾伸堂公告第 2 季營收 37.53 億元，季增 24%、年減 13%、毛利率 19.7%、營益率 8.2%。稅後純益。2.63 億元，季減 4%、年減 73%，每股純益 1.67 元。上半年營收 67.84 億元，年減 11%、毛利率 23.1%、營益。率 8.4%、稅後純益 5.37 億元，年減 63%，每股純益 3.4 元。以禾伸堂第 2 季產品營收比重來看，被動元件約。占 28%，系統模組約占 26%。主動元件約占 19%。其他類約占 27%。。</t>
  </si>
  <si>
    <t>進泰電子處份泰國祥業公司Samya Technology(Thailand)Co.,Ltd.股權，說明如下：。1.標的物之名稱及性質：Samya Technology(Thailand) Co.,Ltd.之49%股權。2.交易數量：該公司49%股權(85,995股)。3.交易總金額為新台幣18,410,000元。4.交易相對人及其與公司之關係：Samya Technology(Thailand) Co.,Ltd.(非關係人)。5.處分利益(或損失)：處份利益新台幣625,162元。6.取得或處分之具體目的或用途：處份長期投資。</t>
  </si>
  <si>
    <t xml:space="preserve">亞帝歐          </t>
  </si>
  <si>
    <t>亞帝歐結束亞帝歐光電元件(深圳)有限公司事宜，說明如下：。1.本次新增(減少)投資方式：辦理清算。2.大陸被投資公司之公司名稱：亞帝歐光電元件(深圳)有限公司。3.前開大陸被投資公司主要營業項目：生產經營光電子器件、新型電子元器件、照明燈具、燈用電器附件。。4.交易相對人及其與公司之關係：本公司之曾孫公司。5.取得或處分之具體目的：清算。</t>
  </si>
  <si>
    <t>矽智財廠力旺公布自結第 2 季營收 3.16 億元，季減 20%，年增 4.64%，毛利率 100%，營益率 40.64%，稅後純。益 1.15 億元，季減 35.03%，年增 2.68%，每股稅後純益 1.55 元，季減 35.16%，年增 4.73%。上半年營收 7.1。1 億元，年增 5.18%，毛利率 100%，營益率 45.34%，稅後純益 2.92 億元，年減 18.51%，每股稅後純益 3.94。元，年增 6.2%。力旺上半年受中美貿易戰及傳統淡季影響，營收僅年增 5.18%，隨著製程及應用布局不斷推進，。下半年將持續成長，加上進入認列權利金旺季，可望為營收注入活水。。</t>
  </si>
  <si>
    <t>補選2董。董事張育達(弘茂投資代表)新任。董事李文桐新任。</t>
  </si>
  <si>
    <t>碩禾補充公告2019/6/14，本公司代子公司禾迅綠電(股)公司公告處分合同會社MERCHANT ENERGY NO.10太陽能電廠。，說明如下：。1.標的物之名稱及性質：處分合同會社MERCHANT ENERGY NO.10 太陽能電廠相關權益。2.交易總金額約日幣569,429仟元(折合約新台幣165,590仟元)。3.交易相對人及其與公司之關係：Renewable Japan Co.,Ltd.(非關係人)。4.處分利益(或損失)：依2019年第一季帳面價值計算，處分利益日幣295,660仟元(折合新台幣約85,978仟元)。5.取得或處分之具體目的或用途：配合公司長期財務規劃。</t>
  </si>
  <si>
    <t>上緯投控與從事能源開發的Stonepeak簽訂協議書，將出售上緯新能源95%股權。上緯投控將保留上緯新能源5%股權。與1席董事。上緯新能源公司持有25%海能風力發電公司股權，完成交易後，上緯對海能風電的間接持股比例降為1.。25%，但仍將透過上緯新能源公司參與海能風電風場的開發與營運維護。Stonepeak成立於2011年，總部在美國紐約。，2018年6月管理資產超過150億美元，主要投資範疇為再生能源、基礎建設與通訊，主要投資地區在北美。上緯已。完成海洋風電示範機組，為台灣首座離岸風電，發電機運轉順利。海洋風電第2階段目前施工中，7月24日已成功於。苗栗外海安裝首支風機，預計今年底完工。。上緯投控董事會決議通過處分上緯新能源股份有限公司95%股權案相關事宜，說明如下：。1.標的物之名稱及性質：。(1).名稱：上緯新能源股份有限公司。(2).性質：普通股。2.交易數量：19,000,000股。3.單位價格：美金1.37元~美金5.34元(四捨五入到小數點第二位)。4.交易總金額：美金25,982,956元~美金101,468,956元。5.交易相對人：STONEPEAK OCEANVIEW (CAYMAN) HOLDINGS COMPANY(非關係人)。6.處分利益(或損失)：依付款條件達成情形，預計處分利益為美金9,986,235元~美金85,472,235元。7.取得或處分之具體目的或用途：已完成階段性目標。【TCRI 觀點_20190805】。1.上緯投控在處分子公司上緯新能源 95%持股後，對於海能風電之綜合持股僅剩 1.25%，實質上幾乎等於完全退出。海能離岸風場之開發與維運。。2.經濟部雖要求發起人不得變更(上緯)，但實質上意義不大，因上緯不但對海能風電無直接持股，且無實際主導力。，發起人之身份只是徒具形式。。</t>
  </si>
  <si>
    <t>日月光投控代子公司矽品科技(蘇州)有限公司公告取得營業用機器設備達十億元，說明如下：。1.標的物之名稱及性質：營業用機器設備。2.交易單位數量：取得 13 批。3.每批平均單價：NTD 96,414,270元。4.交易總金額：NTD 1,253,385,515元。5.交易相對人及其與公司之關係：Teradyne (Asia) Pte Ltd.(非關係人)。6.取得或處分之具體目的或用途：營業用途。</t>
  </si>
  <si>
    <t>1.日月光投控召開法說會，第2季合併營收907.41億元，年增加7%，合併毛利率15.4%，合併營業利益41.43億元，。合併營益率4.6%。歸屬母公司業主淨利26.9億元，年減77%，每股盈餘 0.63元，低於去年同期 2.7元。上半年合併。營收達1796.02億元，年增加20%，上半年合併毛利率14.11%，上半年合併營業利益為64.36億元，合併營益率3.58%。，歸屬母公司業主淨利47.33億元，年減65%，上半年每股盈餘 1.11元，低於去年同期 3.2元。。2.從半導體封裝測試客戶比重來看，日月光投控第2季前十大客戶營收占整體營收比重約60%。從半導體封測產品應。用營收比重來看，日月光投控第2季通訊產品占比約51%，個人電腦占比約14%，汽車、消費性電子和其他占比約35%。。展望第3季業績，日月光投控根據對當前業務狀況的評估及匯率的假設，以新台幣計價，封測事業第3季生意量和。毛利率將較去年同期相仿。若以新台幣計價，電子代工服務第3季生意量將與去年下半年平均水準相仿。電子代工。服務第3季營業利益率將與去年第1季水準相仿。。【TCRI 觀點_20190805】。1. 因半導體景氣轉差，2019H1半導體封測營收年減3%，EMS(SiP)營收年增12%，前6個月累積營收年增2%(擬制性資。料，2019H1及2018H1基礎一致)。獲利部分因先進封裝、SiP研發支出增加，獲利同比衰退。。2. 2018年年底，調整組織架構，將EMS(環電)自日月光拆出，組織層級拉升至與日月光、矽品平行，應是看好SiP。後續市場需求，且就Moore定律延續、AIoT及5G通訊模組等議題來看，SiP為明確趨勢，效益可觀察。。</t>
  </si>
  <si>
    <t>研發主管藍志明內部調動，由呂宗銘接任。。</t>
  </si>
  <si>
    <t>台微體之荷蘭子公司申請特殊學名藥Doxisome歐洲藥品查驗登記之進度，說明如下：。1.公司名稱： TLC Biopharmaceuticals, B.V.。2.與公司關係：子公司。3.相互持股比例： 100%。4.發生緣由： 歐洲藥品管理局於2017年5月18日接受本公司申請特殊學名藥Doxisome/Doxolipad/TLC177之查驗登。記。於審查期間，人體用藥委員會(Committee for Medicinal Products for Human Use, CHMP) 針對TLC177之治。療相等性(therapeutic equivalence)數據分別有正面及負面意見之建議，於2019年1月31日給初步負面意見建議。。本公司鑒於此意見之科學立據未明，並且TLC177整體治療相等性之認定仍有科學討論之空間，於2019年2月要求重。新審查(re-examination)，在2019年5月20日由CHMP邀請專家形成的科學顧問團(Scientific Advisory Group, SAG。)會議中，討論TLC177治療相等性之整體證據(totality of evidence)，並於2019年5月27日對CHMP當面陳述申覆理。由。CHMP於2019年5月29日重新審視其初步意見，雖然在科學方面仍有討論空間，但是基於現行法規之考量，CHMP。仍決定維持原負面意見之建議。歐盟委員會(European Commission, EC)將會考量此建議，於事實發生日67天後，。做最終藥證之核定，並正式通知本公司。。5.因應措施： CHMP同意並接受TLC177所有化學製造管制和非臨床數據的品質和比對結果可支持與原廠對照藥的相。似性，唯一疑慮是部分生體相等性數據尚未滿足現行審核之要求。假設無法獲得EC最終藥證之核定，本公司將繼續。進行TLC177生體相等性數據之驗證。。</t>
  </si>
  <si>
    <t>新藥廠台微體公布第 2 季營收 2059 萬元，季減 87%，年增 33%。毛利率 100%，營益率 - 1174%。稅後虧損 2.4。 億元，虧損金額則較上季 1.1 億元增加，每股虧損 3.79 元。台微體上半年營收 1.78 億元，年增 513%。毛利。率 100%，營益率 - 198%。稅後虧損 3.53 億元，較去年 3.98 億元小幅收斂，每股虧損 5.55 元。展望後市，台。微體表示，目前有 4 款止痛相關核心產品，分別是 TLC599、TLC590、TLC399 及 TLC178，其中 TLC590 進入拇指。外翻切除手術二期試驗，關節炎用藥 TLC599 進入三期試驗，兩款新藥是今年下半年開發重點，其中，TLC590 的。進展速度最快。。</t>
  </si>
  <si>
    <t>財務經理詹孟恭離職，由陳志全暫代。。</t>
  </si>
  <si>
    <t>董事長利用他人名義持有者紫金牛投資2019/07/31設質12,000,000股給安泰商業銀行，累計設質12,000,000股。。</t>
  </si>
  <si>
    <t>慶騰精密科技於2016年發生之財報事件，業經苗栗地檢署偵查終結，說明如下：。1.發生緣由：本公司董事長王光彬等人因證券交易法案件，經臺灣苗栗地方檢察署於2019年7月31日於網站公告偵。結起訴。。2.其他應敘明事項：截至目前為止，尚未收到起訴書。惟對於本公司財務業務無任何影響。本公司董事長就遭起訴。結果深感遺憾，將於法院審理持續配合以釐清事實真相。。</t>
  </si>
  <si>
    <t xml:space="preserve">傑生            </t>
  </si>
  <si>
    <t>法人董事代表人本人莊耀銘於2019/07/31預計申讓117張股票給富邦綜合證券，預計申讓比重2%，交易方式為洽特。定人。。法人董事代表人本人莊耀輝於2019/07/31預計申讓883張股票給富邦綜合證券，預計申讓比重64%，交易方式為洽特。定人。。法人董事代表人本人莊耀銘於2019/07/31預計申讓500張股票給日盛證券，預計申讓比重8%，交易方式為洽特定人。。。</t>
  </si>
  <si>
    <t>會計主管雷詩韻離職，由謝沄蓁暫代。。財務經理雷詩韻離職，由謝沄蓁暫代。。</t>
  </si>
  <si>
    <t>1.致伸舉辦法說會，第 2 季營收 167.04 億元，季增 22%，年增 12%。毛利率 11%。營益率 2.4%。稅後純益 4.1。3 億元，季增 16%，年增 22%。每股純益 0.93 元。上半年營收 303.45 億元，年增 14%。稅後純益 7.69 億元，。年增 11%。第 2 季產品營收占比中，聲學、音響周邊占 44%，電腦周邊占 32%，影像模組占比 13%，影印機等其。他產品占 8-9%。。2.發言人林君憲表示，今年聲學產品由於產品組合調整，因此推升營收成長，其中，耳機今年有至少 2 個開發案。，明年約 5 個新案。影像模組方面，目前處轉型階段，朝向車用、安控、警用影像等新領域發展，導致營收些微。下滑。展望下半年，旗下子公司 Tymphany 聲學新品已陸續量產、出貨，手機 3D Sensing 鏡頭模組新案，已進入。量產，將是最好的下半年。致伸轉投資的 Tymphany 聲學品牌，擬在中國深圳證券交易所中小企業板申請上市，預。計今年底送件並進入審查期，盼 2021 年能順利上市交易。。【TCRI 觀點_20190807】。1. 致伸以PC周邊與事務機產品起家，但自2014年收購丹麥音響大廠Tymphany後切入聲學領域，開始代工Bose、Bea。ts與亞馬遜等美系大廠產品；又於2018年取得汽車電子系統商AIC過半股權，開發汽車相機模組產品；另外也切入。手機鏡頭模組事業，目前公司高度多角化，早年併購策略帶來之效益顯現。。2. 因搭上真無線藍芽耳機(TWS)趨勢，估計下半年新品挹注營收後，可帶動營益率成長；但TWS市場的競爭者眾，。效益延續性待觀察。而中美貿易戰影響多變，公司已著手擴張泰國、捷克之產線，以減緩衝擊。整體來說，下半年。營運情況可審慎樂觀看待。。</t>
  </si>
  <si>
    <t>亞泰受惠於美中貿易戰帶來對緬甸廠的轉單效應，以及深圳、緬甸兩個廠區生產良率同步提昇，加上貶值利益助攻。，累計上半年稅後純益1.74億元，年增2%、每股盈餘 2.40元。亞泰近年來逐步拉高緬甸廠的產能，2018年第四季。建置第3條產線、月產能達到90萬套，預計2019年下半年還會提昇至月產能115萬套，全年度產能則從去年的2,800。萬套，增加至3,100萬套，緬甸廠占整體營收比重可望拉升到40%。。</t>
  </si>
  <si>
    <t>佐臻股份有限公司有內部人解任之情事，係屬櫃買中心「證券商營業處所買賣興櫃股票審查準則」第33條第1項第5。款規定之申報公告事項，佐臻公司未依規定於期限內辦理申報公告，櫃買中心爰依興櫃股票審查準則第47條之1規。定處以新臺幣一萬元之違約金。。</t>
  </si>
  <si>
    <t>發言人邢健離職(個人家庭因素)，由林文雄暫代。。總經理邢健離職(個人家庭因素)，由梁文隆暫代。。</t>
  </si>
  <si>
    <t>辭任1董。獨立董事黃建璋卸任。</t>
  </si>
  <si>
    <t>1.軟體大廠訊連科技法說會，第二季營收3.49億元，較去年同期減少17%，單季稅後盈餘1.04元，較去年同期1.67。元呈現衰退。累計上半年營收新台幣6.76億元，較去年同期減少15.5%，毛利為5.98億元，年減15.7%。上半年每股。盈餘1.74元，較2018上半年2.13元衰退。董事長黃肇雄表示，因為近期旗下產品啟動轉訂閱衝擊，加上降低PC OEM。的業務比重，營收因此受到影響，預期今年將會是營運谷底。。2.不過對於未來三年營運狀況，黃肇雄仍保持信心指出，未來的主要成長動能主要有4項，包括旗下FaceMe人臉辨。識、PC軟體轉訂閱制以外，今年年底與明年底將全面進軍iOS與Mac系統，有望為營收帶來強勁挹注。而子公司玩美。移動近期也完成新一輪增資以及戰略合作，預期對玩美業績將有明顯貢獻。在PC訂閱制部分，目前訊連擁有86.8%。的活躍訂閱客戶屬於年租型，且訂閱戶數快速成長，預估今年年底可以超過5.8萬名訂閱人數，今年第四季開始就。將產生可觀的循環性營收，到2020年預估將可超過200萬美元。。</t>
  </si>
  <si>
    <t>連鎖超商全家宣布，全家便利商店正式進駐台鐵車站，已開出 5 家店，9 月底前將陸續完成進駐 25 個台鐵站，。共將新設置 32 家店鋪。全家將針對站點商圈差異化，擬定「複合店型、異業結盟、強棒團隊」三大營運方針，並。引進高雄烘焙名店方師傅、中一排骨和雅培米堤等品牌作為首波複合店合作對象，預計每年可吸引 2000 萬名旅客。到店消費，大添新營運動能。除了台鐵，目前全家已進駐的國道服務區 (包括休息區) 有新營南北、石碇和三義車。亭。而高鐵站則已進駐苗栗、彰化、台中和台北車站。。</t>
  </si>
  <si>
    <t>面板驅動IC封測廠頎邦第2季合併營收50.43億元，較第1季46.71億元成長8%，比去年同期42.53億元增加18.57%，。合併毛利率32.37%，合併營業利益12.98億元，合併營益率25.75%，歸屬母公司業主淨利10.03億元，年增34.1%，。每股盈餘 1.54元，優於去年同期 1.09元。上半年合併營收97.14億元，年增19.8%，合併毛利率32.22%，合併營業。利益24.8億元，合併營益率25.53%，歸屬母公司業主淨利19.79億元，年增76.18%，每股稅後基本純益3.04元，優。於去年同期EPS 1.58元。展望下半年，面板驅動與觸控整合單晶片（TDDI）以及捲帶式薄膜覆晶（COF）封測需求。續增溫，功率放大器元件和射頻晶片封測需求續強，今年業績有機會超過新台幣200億元，上看205億元，較去年成。長上看7%到9%區間，每股純益預估可超過6元。。</t>
  </si>
  <si>
    <t>董事長蔡茂禎離職(因個人健康因素請辭)，由陳進財接任。。</t>
  </si>
  <si>
    <t>亞獅康-KY將於歐洲腫瘤醫學會年會發表 VARLITINIB 新數據，說明如下：。1.發生緣由：本公司將於2019歐洲腫瘤醫學會(ESMO)年會進行一篇varlitinib壁報發表。本次年會將於9月27日至1。0月1日在西班牙巴塞隆納舉行。本次展出的壁報將發表有關varlitinib一期臨床試驗的新數據，此項試驗係探討va。rlitinib合併modified irinotecan與infusional 5-fluorouracil (mFOLFIRI)使用九個週期後採取varlitinib單。一療法於晚期實體瘤之安全性與其最大耐受劑量(MTD)。摘要資訊可於9月23日歐洲中部夏令時間00：05。2.其他應敘明事項：。(1).新藥開發時程長、投入經費高且未保證一定能成功，此等可能使投資面臨風險，投資人應審慎判斷謹慎投資。。(2).詳細內容請詳公司官網發布之新聞稿。。</t>
  </si>
  <si>
    <t>順藥與瑞士藥廠IDEOGEN AG簽署LT1001長效止痛針劑瑞士「獨家經銷合約」，說明如下：。1.發生緣由：本公司於2019年6月27日董事會決議通過與瑞士藥廠IDEOGEN AG簽署LT1001瑞士經銷合約，雙方於今。日完成合約簽訂，由本公司負責供貨LT1001長效止痛針劑產品予該公司，該公司負責申請瑞士藥證及於瑞士進行市。場銷售。。2.其他應敘明事項：。(1).合約年限：10年，合約到期後，經雙方同意可展延5年。。(2).瑞士鼓勵創新藥，IDEOGEN AG將以台灣藥證資料申請瑞士藥證。預計瑞士官方審查機構Swissmedic於送件申請。藥證後一年內確認以台灣藥證取證之可能性。另許多歐美日以外地區的國家，都承認瑞士藥證，可免再進行臨床試。驗，直接申請上市許可，若IDEOGENAG能成功取得瑞士藥證，將有利於本公司歐美日以外地區的授權洽談。。(3).LT1001相關技術係由科技部與國防醫學院等專屬授權予本公司實施與商業化，本公司須就LT1001長效止痛針劑。之銷貨金額支付1.875%~7.5%之衍生利益金。。</t>
  </si>
  <si>
    <t>內部稽核主管呂冠侑內部調動，由莊欣惠接任。。</t>
  </si>
  <si>
    <t>共信-KY向美國專利及商標局提出之專利申請案號：16/014,2951已獲核准通知，說明如下：。1.發生緣由：本公司於2018/06/21向美國專利及商標局提出之專利「BENZENESULFONAMIDE DERIVATIVES AND METHO。D FOR TREATING CANCER」，申請案號：16/014,2951業經審查通過，並獲通知進行繳費領證的行政手續。。2.其他應敘明事項：。(1).該專利主係本公司開發新一代產品之專利，主要目的為增加藥物的生物利用度，降低藥物的毒性和副作用，並。增加製劑開發的彈性，推出是有更佳療效的使用方法。。(2).新藥開發時程長，投入經費高且並未保證一定能成功，此等可能使投資面臨風險，投資人應審慎判斷謹慎投資。。。</t>
  </si>
  <si>
    <t>矽智財 (IP) 廠 M31 舉辦法說會，董事長林孝平表示，今年因打入中國供應鏈，營收板塊大幅移動，中國市場比。重年增近 25 個百分點，來到 62%，相比之下，美國市場比重年減 21 個百分點，來到 22%，預計中國市場將佔今。年營收比重的 50%，年增超過 40 個百分點。產品種類方面，M31 光學鏡頭的出貨數量今年將成長 7%，來到 46。億顆，預計 2020 年可望突破 50 億顆，高速介面 IP，受惠大數據的運算效能需求，將成長 15%。。【TCRI 觀點_20190802】。營收及獲利成長主要受惠中國去美化政策因素，使過去部分向新思下單的客戶轉向M31下單。而鑒於高速傳輸市場。需求提升，加上中國地區本土SIP服務競爭者寡，成長空間大，我們對公司未來營運展望樂觀看待。。</t>
  </si>
  <si>
    <t>創王光電股份有限公司2019年4月10日董事會決議通過股利分派情形、召開股東常會及累積虧損達資本額二分之一。等情事，係屬櫃買中心「證券商營業處所買賣興櫃股票審查準則」第34條第1項第31款、第32款及第43款所稱重大。訊息，創王公司未依規定辦理重大訊息公告，櫃買中心爰依興櫃股票審查準則第47條規定處以新臺幣一萬元之違約。金。。</t>
  </si>
  <si>
    <t>安盛生研發製造之安必測糖化血色素監測系統取得台灣衛生福利部(TFDA)核發之醫療器材許可證，說明如下：。1.本公司研發製造之安必測糖化血色素監測系統取得台灣衛生福利部(TFDA)核發之醫療器材許可證。。2.本產品提供體外診斷，用於定量測量靜脈全血或指尖血樣本中的糖化血色素(%HbA1c)。。</t>
  </si>
  <si>
    <t>軟板上游軟性銅箔基板 (FCCL) 廠台虹，今年第 1 季退出太陽能材料生產造成虧損，但第 2 季營運轉虧為盈，營。收 20.78 億元，毛利率也增長到 25.5%，上半年營收 34.51 億元，毛利率 19.9%，稅後純益 2.74 億元，年增 7。.63%，每股純益 1.31 元。台虹自己開發 MPI (異質 PI) 應用，已通過中國廠商的高頻產品多家客戶端驗證，並。陸續出貨，帶動 2、3 季營運逐漸好轉，而 LCP 材料在 2020 年可逐步見到效益顯現，客戶應用端為手機跟車載。。為因應高頻高速的特性與需求，材料要越來越廣，包括高頻材料開發、細線路、柔性材料、保護膠片等。台虹在。江蘇南通如東投資 10 億元設立新廠，將在今年第 4 季進駐設備，預估最快在 2020 年貢獻營收。。【TCRI 觀點_20190802】。美系客戶天線模組改採MPI，下半年成長恐轉弱。。--公司法說會表示，受到美系客戶2019年改採MPI天線模組而使其FCCL材料遭轉單，預期下半年成長力道恐轉衰。。另外針對其中系客戶，公司預計調整其客戶組成，轉至信用品質較佳之客戶，預期其亦會造成2019年下半年之成長。力道將轉弱。。</t>
  </si>
  <si>
    <t xml:space="preserve">振樺電          </t>
  </si>
  <si>
    <t>改派1董。董事唐台英(英屬開曼群島商云拓資本股份有限公司台灣分公司代表)卸任。董事姜益民(英屬開曼群島商云拓資本股份有限公司台灣分公司代表)新任。</t>
  </si>
  <si>
    <t>群聯電子於2016年8月發生之財報事件，業經新竹地檢署偵查終結，說明如下：。1.發生緣由：本公司董事長潘健成等人因證券交易法案件，經臺灣新竹地方檢察署於2019年7月30日於網站公告偵。結起訴。。2.其他應敘明事項：截至目前為止，尚未收到起訴書。惟對於本公司財務業務無任何影響。本公司董事長就遭起訴。結果深感遺憾，將於法院審理持續配合以釐清事實真相。。</t>
  </si>
  <si>
    <t>富邦媒公告向宜進實業購置土地建置南區物流中心，預計 2 年就可完成建置並運作。富邦媒在 2017 年第 4 季完。成北區物流中心，總投資金額合計逾 41 億元，導入領先業界的自動化物流技術，包括「自動倉儲 (AS/RS)」、「。快速揀貨系統 (Shuttle Rack)」、「自動標籤 (DAS) 系統」和「自動分貨機 (Sorter)」，讓商品從客戶下訂單。到貨品包裝好上碼頭從原先 30 分鐘，縮短至最快只要 10 分鐘，未來若南部物流中心完成投入營運，勢必大幅強。化南部市場的配送服務。。富邦媒擬購置土地自建南區物流中心，說明如下：。1.標的物之名稱及性質：台南市新市區大營段共11筆土地。2.交易單位數量：26,621.84平方公尺，折合8,053.11坪。3.每單位價格：新台幣78,000元/坪。4.交易總金額：新台幣628,142,580元。5.交易相對人及其與公司之關係：宜進實業股份有限公司(非關係人)。6.取得或處分之具體目的或用途：增設南區物流中心，以提升南部到貨速度。</t>
  </si>
  <si>
    <t>解任1董。獨立董事謝英哲卸任。</t>
  </si>
  <si>
    <t>內部稽核主管陳沂芳離職。。</t>
  </si>
  <si>
    <t>鈺齊-KY今年上半年每股盈餘達3.21元，今年產能調整效益逐漸彰顯，將持續採「少量多樣」的彈性接單模式，並。以「客戶分散、產能分散、幣別分散」為營運主軸。預估全年營收上看125.4億元，年增24.5%，EPS 6.4元。展望。後市，鈺齊-KY2020年產能仍以擴充10%為目標，另受惠舊客戶訂單保持暢旺，加上下半年將新增4個新品牌，貢獻2。020年業績表現。。</t>
  </si>
  <si>
    <t>百和2019年在客戶採用梭織緹花（一片式）、四面彈產品等挹注下，出貨量恢復成長動能，全年營運狀況亦明顯轉。強。除受惠一片式與四面彈產品恢復拉貨力道，射出鉤及鬆緊帶產品也持續成長，加上無錫百宏置業建案認列大幅。增加，預估全年營收有機會挑戰156.6億元，年增14.2%，EPS 5.5元。百和的一片式透明材質與立體突紋等，將應。用在愛迪達新款鞋，最快年底出貨，此外，百和跨足航太、醫療，產品包含醫療氣切帶、民航機座椅等，效益有望。於2020年逐步放大。。</t>
  </si>
  <si>
    <t>嘉泥在沖繩南部豐崎投資興建飯店，最近宣布與洲際酒店集團（IHG）的JAPAN（MANAGEMENT） LLC簽訂20年期飯店。管理契約。嘉泥表示將第3季與日方完成簽約。嘉泥看好沖繩觀光市場前景，目前有兩個飯店開發案正在進行，其。中豐崎飯店擬開發為五星休閒光觀光飯店及Villa，規模達3.7萬平方公尺，房間數規劃360到380間，目標2023年完。工。雙方第3季簽約完成後，未來豐崎飯店成洲際旗下品牌，可以享有洲際會員訂房、回饋系統等資源，提供穩定。客戶基礎。同時間，嘉泥也在國際通打造自有飯店品牌hotel collective，預計今年底完工試營運，2020年開始貢。獻營收。。</t>
  </si>
  <si>
    <t>董事之法人代表人陳韻如2019/08/01設質310,000股給兆豐國際商業銀行，累計設質580,000股。。</t>
  </si>
  <si>
    <t>會計主管李彩蓮離職，由蔡淑渟接任。。</t>
  </si>
  <si>
    <t>研發主管陳明助內部調動，由何文傑接任。。</t>
  </si>
  <si>
    <t>線性滑軌廠商直得科技，因應歐洲、美國、印度及日本等國際市場需求，進行二期廠房的興建，預計將建立工業4.。0的智慧示範工廠，2021年將正式量產，屆時產能將可呈現倍數成長。直得已於台南樹谷園區完成第一期廠房的興。建，進行機器設備的開發與組裝，待投產後將對營收及獲利產生正面助益。而此次於台南樹谷園區進行第二期廠房。的興建，預計投資30億元擴建廠房與購置機器設備，且預計招募200位以上的人才，進行機械零組件的加工、生產。與製程研發，雖然第二期廠房才剛動土，不過直得科技已經在規劃第三期廠房的興建工程，預估投資金額將達47億。元。。</t>
  </si>
  <si>
    <t>華新麗華開出8月份產品價格，300系碳鋼盤元產品每公噸漲5,000元，316產品附價每公噸增加1,000元。。</t>
  </si>
  <si>
    <t>葡萄王公布第 2 季財報，第 2 季營收 24 億元，季增 19.1%，年增 1.6%，毛利率 80.96%，營益率 23.17%，稅。後純益 3.14 億元，季增 19.3%，年增 8.6%。上半年營收 44.14 億元，年增 2.7%，毛利率 81.14%，營益率 23.。28%，稅後純益 5.76 億元，年增 4.9%，每股純益 4.07 元。營收占比方面，第 2 季葡眾約占 80%，台灣葡萄王。母公司約占 6%，上海葡萄王則占 11%。葡眾已於 7 月上市蘆薈膠蘆露及益生菌康爾喜 2 款新品，預計第 4 季推。出寵物系列保健新品。上海葡萄王目前以 ODM、OEM 業務為主，雖上半年受中國查核，影響客戶下單意願，但近期。客戶需求逐漸回溫，有助彌補上半年營運缺口。展望下半年，除新品銷售激勵下，龍潭廠產線已於 7 月開始投產。，有助帶動新一波成長動能，整體可望年增 10%。。</t>
  </si>
  <si>
    <t>研發主管曾永山內部調動，由朱能輝接任。。</t>
  </si>
  <si>
    <t>訊聯生技與新光醫院合作提出細胞治療技術計畫申請，說明如下：。1.發生緣由：行政院衛福部於2018年9月6日正式公告「特定醫療技術檢查檢驗醫療儀器施行或使用管理辦法」，內。容開放自體細胞治療技術申請。訊聯生技累積多年與國內多家醫療院所研究機構合作幹細胞治療應用研究經驗，希。望透過此次開放，能將細胞醫療成果造福國內更多民眾，維護國人健康。。(1).申請細胞治療項目：自體免疫細胞移植。(2).適應症名稱：第四期之大腸直腸癌、肺癌、乳癌、肝癌、頭頸癌、胃癌、胰臟癌、皮膚癌和腎細胞癌。(3).專案說明：訊聯生技與新光吳火獅紀念醫院(後稱：新光醫院)合作，由新光醫院依衛福部公告之「特定醫療技。術檢查檢驗醫療儀器施行或使用管理辦法」，向衛福部提出本案「自體免疫細胞治療-細胞因子誘導的殺傷細胞治。療第四期實體癌」細胞治療計畫。本施行計畫之醫療執行單位為新光醫院，細胞製備場所為訊聯生技。。(4)目前進度：。A.行政審查階段：由新光醫院提交細胞治療技術申請計畫書至衛福部，進行書面行政及技術審查。審查通過後，發。文通知醫療院所可進行細胞製備場所(CPU)查核。。B.細胞製備場所(CPU)查核：由訊聯生技向衛福部食品藥物管理署提出GTP檢查申請，經查核通過後取得認可函。。C.專家審查：經專家審查通過後，新光醫院取得衛福部計畫效期核定函，始可向地方衛生機關登記，依計畫向病患。開始收費診療，並由訊聯生技提供細胞製備服務。。2.其他應敘明事項：本案係向衛福部申請細胞治療施行計畫，待衛福部相關審查流程完成並通過後，方能進行實際。應用治療行為。。</t>
  </si>
  <si>
    <t>美時總經理Petar Vazharov指出，Alvogen Korea過去深度耕耘韓國減肥藥市場且有一定的品牌聲望，Qsymia獲得。核准對美時而言相當重要，這是既有減肥藥產品線的升級，亦是公司對新一代減肥藥如Belviq、Contrave及Saxend。a在韓國引起的競爭態勢的正面回擊。Petar Vazharov進一步表示，Qsymia經美國FDA核准多年，長期使用安全性無。虞，其臨床數據顯示與現下主流療法相比，減重效果更為顯著，且給藥次數較少，病患能維持生活品質。公司的韓。國團隊已著手準備產品上市，並對這項新產品懷抱期待。。美時製藥之韓國孫公司接獲韓國MFDS核准Qsymiacapsule7.5mg/46mg之藥證，說明如下：。1.公司名稱：AlvogenKoreaCo.,Ltd.(AlvogenKorea)。2.與公司關係：本公司之孫公司。3.相互持股比例：本公司持有AlvogenKoreaHoldingsLtd.100%股份，AlvogenKorea Co.,Ltd.已成為AlvogenKoreaH。oldingsLtd.全資子公司。4.發生緣由：AlvogenKorea於7月31日接獲韓國食藥署(MFDS)核准減肥新藥Qsymia (phentermineandtopiramateext。ended-release)。此藥為VIVUS所開發，適應症為慢性體重管理與過重引起的其他病症。AlvogenKorea負責此藥物。於韓國之查登與推廣銷售。。5.其他應敘明事項：AlvogenKorea從事上市準備中。。</t>
  </si>
  <si>
    <t>不鏽鋼和碳鋼盤元大廠燁興31日調漲8月份內銷盤價，其中不鏽鋼產品每公噸漲5,000元，漲幅超過7%，碳鋼盤元產。品每公噸只漲500元。燁興表示主要反映鎳原料成本的上漲，目前燁興單月不鏽鋼品單月產銷量約為7,000公噸，碳。鋼盤元近1萬公噸，其它屏南廠仍有一些盤元代工產品。。</t>
  </si>
  <si>
    <t>美亞8月份鍍鋅鋼管產品內銷價每公噸調漲600元、漲幅約2%，調漲後每公噸牌價在3.6至 3.7萬元，黑鋼管產品每。公噸漲500元，漲後每公噸牌價在2.4至 2.5萬元。。</t>
  </si>
  <si>
    <t>唐榮31日宣布，調漲8月份內外銷價格，內銷部份，300系熱冷軋不鏽鋼板捲產品，每公噸調漲4,500元，316含鉬合。金原料產品每公噸附價增加1,000元，漲幅7.41%至 7.79%，外銷價格則每公噸上漲145美元，漲幅低於燁聯。唐榮。調漲價格後，熱軋不鏽鋼報價每公噸為6.22萬元台幣，冷軋每公噸牌價為6.52萬元。。</t>
  </si>
  <si>
    <t>改派1董。董事未指派(台灣中油代表)卸任。董事尹令瑛(台灣中油代表)新任。</t>
  </si>
  <si>
    <t>光寶科技代大陸子公司公告合併案，說明如下：。1.併購種類：合併。2.參與併購公司名稱：本公司之大陸子公司惠州市力信電子有限公司及惠州市富泰電子有限公司。。3.交易相對人：惠州市力信電子有限公司為存續公司；惠州市富泰電子有限公司為消滅公司。。4.交易相對人與公司之關係，並說明選定收購、受讓他公司股份之對象為關係企業或關係人之原因及是否不影響股。東權益：參與合併公司均為本公司100%持有之大陸子公司，不影響股東權益。。5.併購目的：組織重組，以簡化投資架構，節省管理維運成本。。6.併購後預計產生之效益：簡化投資架構，節省管理維運成本。。7.參與合併公司之基本資料：。(1).惠州市力信電子有限公司：生產銷售各種電腦、電子、家電用變壓器及週邊配套材料。。(2).惠州市富泰電子有限公司：生產銷售各種電腦、電子、家電用變壓器及週邊配套材料。。</t>
  </si>
  <si>
    <t>台達電舉行法說會，第2季由於併購子公司泰達電效益發威，稅後純益95.3億元，年增190.8%，季增183%，每股盈。餘達3.67元，累計上半年稅後純益129.02億元，年增113%，每股純益4.97元。第2季帳上有一筆59.3億元一次性業。外收益認列，來自併購泰達電時，將原有手上持股處分又買回的帳上處分利益。展望第3季，海英俊表示除了工業。自動化（IA）看不太清楚外，其他部份像風扇還是成長，Dater Center也會成長，5G基地台則要看運營商花錢速度。，電動車問題大一點，充電樁繼續在布建中。海英俊表示，電動車市場表現不如預期，包括電動車本身價格還是很。貴，主要的電池很貴，規模未上來前成本很難降低，再來是充電樁還未達到普及，很多人礙於充電便利性不足等問。題降低購買意願。。【TCRI 觀點_20190805】。1.2019/4併購泰達電(DET)後營收成長2成，排除DET影響數試算營收仍有7%成長(毛利亦自25.3%成長至27.4%，主要。係因產線自動化節省人工以及原物料較基期穩定所致。。--DET近期受到泰國調整勞工退休金及台達遷廠(銷往美國產線自中國轉往泰國)影響營運有微幅衰退，預期下半年。應可轉佳。。2.對電源供應器及零組件業務持樂觀：看好5G基地台所使用之高功率晶片帶來之高瓦數電源供應器需求，產品已Re。ady，待下游電信業者需求。(業者仍在回收4G建置成本，對5G商業模式仍在評估)。3.工業自動化受到整體環境影響，近期仍不明朗，但不會縮減研發投入，已備未來景氣復甦時之商機；電動車市場。受到充電樁尚未大量設立及家用充電議題影響，較保守看待。。4.公司與日商三菱重工合作主要在於太陽能電網之儲存裝置，並與台電合作，為未來微電網應用進行佈局。。</t>
  </si>
  <si>
    <t>董事長本人闊德工業2019/08/01設質1,500,000股給大中票券金融，累計設質9,250,000股。。</t>
  </si>
  <si>
    <t>網通晶片大廠瑞昱召開法說會，第 2 季自結合併營收 151.82 億元，季增18.3%，年增 36.1%，毛利達 44.3%，淨。利 18.45 億元，季增 33.8%，年增近 80%，每股純益 3.63 元，累計上半年營收 280.17 億元，淨利 32.24 億元。，每股純益 6.34 元。副總黃依瑋表示，第 2 季三大產品線表現都相當不錯，尤其是無線連網，如 Wi-Fi、物聯。網、藍牙等。展望第 3 季，去年客戶因應美中貿易戰提前拉貨，目前客戶動能持穩，預期營運表現將優於第 2 季。。TWS 藍牙耳機應用自去年底放量之後已持續 3 季，目前開始漸緩，雖然瑞昱認為市場還有成長空間，但公司剛。推出的第二代產品，客戶還需要時間導入，搭載新晶片的終端產品，可能要在第 4 季才能推出。展望下半年，中。國的 PON 標案市場，相關標案已開始有釋出消息，若能拿到將對下半年業績有很大的加成，尤其是在新 10G PON。技術有望拿下高市占。。【TCRI 觀點_20190805】。公司營運表現整體符合產業趨勢。。</t>
  </si>
  <si>
    <t>發言人陳虹任內部調動，由蕭聖穎接任。。財務經理陳虹任內部調動，由蕭聖穎接任。。會計主管陳虹任內部調動，由蕭聖穎接任。。</t>
  </si>
  <si>
    <t>董事之法人代表人林朝榮2019/08/01設質792,000股給元大商業銀行，累計設質1,155,000股。。董事本人榮志投資2019/08/01設質794,000股給元大商業銀行，累計設質10,121,000股。。</t>
  </si>
  <si>
    <t>興富發處分新北市新莊區副都心段土地，說明如下：。1.標的物之名稱及性質：新北市新莊區副都心段一小段47、48地號等二筆土地之1/2持分。2.交易單位數量：土地持分面積約1807.7050平方公尺(約546.83坪)。3.交易總金額：總價款約新台幣1,029,690,087元整(含申請建照權益)。4.交易相對人：新世茂資產開發股份有限公司與公司之關係(非關係人)。5.預計處分利益(或損失)：因個案合作架構變異而轉售，預計處分利益約新臺幣1,700萬元。6.取得或處分之具體目的或用途：因個案合作架構變異而處分。</t>
  </si>
  <si>
    <t>高野更正與二間套房之出租人雙方同意終止租賃契約，說明如下：。1.原公告日期：2019/07/19。2.簡述原公告申報內容：台東縣卑南鄉溫泉村龍泉路30之1號、30之2號，共584間套房及14間商場使用權資產金額。：修改後為新台幣238,710,288元。3.變動緣由及主要內容：與二間套房之出租人雙方同意終止合約，終止合約後,台東縣卑南鄉溫泉村龍泉路30之1號。、30之2號，共582間套房及14間商場使用權資產新台幣238,094,024元。</t>
  </si>
  <si>
    <t xml:space="preserve">華票            </t>
  </si>
  <si>
    <t>華票公告，寶佳資產管理對華票原持股251,401張，持股比率18.72%；截至2019/7/31，由於寶佳資產自2019/3/8至。7/31間，在市場買進21,381張，持股總額合計已達272,782張，持股比率升至20.31%，且寶佳資產預計於1年內再自。集中市場依合理之股價持續進行評估買進。。</t>
  </si>
  <si>
    <t>華映聲請重整抗告遭法院駁回，公司恐面臨解散，根據金管會統計，包括台銀、土銀、兆豐、彰銀、華銀、合庫銀。、台北富邦、台新銀與陽信銀等 9 家銀行對華映授信餘額還有 48.6 億元，前五大債權銀行分別為。陽信銀行 9.。14 億元、合庫銀 9.05 億元、華銀 7.24 億元、台北富邦 7.2 億元，土銀約 5.4 億元。估算 9 家銀行損失金額。共約 7 億元。。</t>
  </si>
  <si>
    <t>富邦金控代子公司台北富邦銀行公告受金管會核處罰鍰新臺幣600萬元整及1項糾正說明，說明如下：。1.違規情形：金管會於洗錢防制及打擊資恐專案業務檢查時，發現子公司台北富邦銀行有違反洗錢防制相關規定之。情事。。2.罰鍰金額：新臺幣600萬元。3.該主管機關之處分情形：核處罰鍰新臺幣600萬元整及1項糾正。4.預計改善措施：台北富邦銀行已採取相關改善措施落實執行中。5.其他應敘明事項：有關本公司之裁罰案，目前僅主管機關網站公告，本公司尚未收到主管機關裁罰之書面文件。。</t>
  </si>
  <si>
    <t>台新金旗下台新銀與祥安保代分別召開董事會通過，祥安保代的保險代理業務將由台新銀受讓，台新銀將概括承受。相關業務，且所有員工全數留任，暫定基準日為 11 月 2 日。祥安保代為台新銀持股 87.4% 的子公司，主要業務。為人身保險代理業務，該公司在 2015 年股東常會決議通過停止新業務經營，自同年 9 月 14 日起停止新案業務。招攬，逐步縮減業務規模，並規劃將進行解散清算作業。。台新金控代子公司祥安人身保險代理人股份有限公司公告辦理營業讓與現存保險代理業務予母公司台新銀行，說明。如下：。1.標的物名稱及性質：祥安人身保代現存保險代理業務。2.交易價格：祥安人身保代給付台新銀行新台幣5,100萬。3.交易相對人：台新銀行。4.與公司關係：母公司。5.讓與營業、資產金額：5,100萬。6.讓與之具體目的或用途：為使祥安人身保代日後進行解散清算作業時,客戶、業務員及及員工權益不受影響。7.其他應敘明事項：。(1).本營業讓與案雙方應於2019年8月31日(含)前召開股東會決議同意後簽約辦理。(2).營業讓與基準日預定為2019年11月2日，如無法如期完成者，授權雙方簽約代表人另訂定之。</t>
  </si>
  <si>
    <t>第一金控代子公司第一商業銀行公告受金管會處分案之說明：。1.違規情形:。(一)未建立妥適洗錢防制交易監控機制、辦理客戶盡職調查欠確實、確認客戶身分措施及審查機制未落實，及對帳。戶或交易之持續監控作業欠妥適。。(二)對委由保全公司至客戶處收受現金款項，有將現金收入達新臺幣50萬元以上交易，以保全公司名義匯款方式處。理，且未由行員確認交易人身分及申報法務部調查局。。2.該主管機關之處分情形:依行為時銀行法第129條第7款核處新臺幣200萬元罰鍰。。3.預計改善措施:已採取相關改善內控措施並加強落實。</t>
  </si>
  <si>
    <t>全面改選，原11董，現13董，其中3董續任。董事林金燕續任。獨立董事李勝琛續任。董事周厚宇(永烽代表)卸任。董事林秀榿(安梅投資代表)續任。董事林桂馨(恆九物業管理顧問股份有限公司代表)卸任。董事范值誠卸任。獨立董事馬瑞辰卸任。董事高力川(森鉅科技材料代表)卸任。董事許世杰卸任。獨立董事許慶樺卸任。董事楊明記卸任。董事張凌綺(新世鑫國際投資代表)新任。董事張家銘(新世鑫國際投資代表)新任。獨立董事宋重和新任。獨立董事葉立琦新任。董事黃裕昌(上揚資產管理代表)新任。董事顏志光(唯福投資代表)新任。董事吳清源(上揚資產管理代表)新任。董事邵瑋霖(源興行銷代表)新任。董事詹連凱(久津實業代表)新任。董事廖陳宣有(德川國際開發代表)新任。推選。董事長林金燕卸任。董事長推選，由吳清源(上揚資產管理代表)新任。</t>
  </si>
  <si>
    <t>2019年07月累計營收2,557,421千元，年減20%。2019年07月單月營收361,330千元，年減33%。。</t>
  </si>
  <si>
    <t>創新新零售股份有限公司申請撤回所申報減少資本銷除普通股87,043,136股，每股面額10元，總額新臺幣870,431,。360元乙案，該公司來函申請撤回該案，業經金融監督管理委員會准予撤回在案。。</t>
  </si>
  <si>
    <t>董事本人BUSINESS STAR GROUP LIMITED於2019/08/01預計申讓1,000張股票給陳國建，預計申讓比重7%，交易方式。為轉讓私募股票。。</t>
  </si>
  <si>
    <t>新零售澄清媒體報導：。1.報導內容:媒體報導：『久大資訊網路公司在三年前，以2.5億元，併購知名電商女裝品牌「東京著衣」，但疑似。在併購前，發生交易觸犯證交法的犯罪事實，台北地檢署，今日發動搜索，並帶回前董座和前總經理等14名被告和。證人，目前人在台北市調處，進行訊問中，預計晚間，將會以涉犯公司法和證券交易法，移送台北地檢署複訊。』。2.因應措施:。 (1)本公司並未遭到搜索也並無任何人員遭到檢調約談；。 (2)本公司子公司-東京著衣國際股份有限公司亦未遭到搜索也並無任何人員遭到檢調約談；。 (3)本公司及子公司均正常營運中。。</t>
  </si>
  <si>
    <t xml:space="preserve">優群            </t>
  </si>
  <si>
    <t>優群公告第 2 季財報，第 2 季營收 5.09 億元，季增 22.4%、年增 19.1%。毛利率 40.49%，營益率 20.5%，稅。後純益 9195.3 萬元，季增 69.6%、年增 17.4%，每股純益 1.12 元。上半年營收 9.25 億元，年增 13.7%、毛利。率 39.34%，營益率 18.87%、稅後純益 1.46 億元，年增 17.9%，每股純益 1.78 元。優群第 2 季主要受惠利基。型產品 LONG DIMM(雙列直插式記憶體模組或雙線記憶體模組) 及 Type C 出貨攀升帶動，推升營收規模放大，產。品組合轉佳也提振毛利率來到 4 成以上。。</t>
  </si>
  <si>
    <t>2019年07月累計營收127,164千元，年減49%。2019年07月單月營收15,374千元，年減65%。。</t>
  </si>
  <si>
    <t>同泰電子公告上半年財報，累計每股虧損2.38元，主因上半年預先提列庫存跌價相關損失約7,500萬元，將力求下。半年改善並爭取部分的相關損失回沖，目標第3季營運虧損縮小、第4季朝實現獲利方向努力。同泰第2季因產品新。舊交替與提列損失所致，單季每股虧損1.3元，相較去年同期虧損0.92元增加。其中，首季提列庫存損失3,000多萬。元、第2季提列約4,500多萬元。。</t>
  </si>
  <si>
    <t>崇越電代孫公司崇越(廣州)貿易有限公司公告購入營業使用建物，說明如下：。1.標的物之名稱及性質：廣州市天河區華夏路49號之2 2301房、2302房、2306房、2307房、2308房、2309房、2310。房。2.交易單位數量：交易單位數量：982.32平方公尺(折合約297.15坪)。3.每單位價格：人民幣29,300元/平方公尺。4.交易總金額：人民幣28,781,976元。5.交易相對人及其與公司之關係：。(1).交易相對人：東莞市太糧米業有限公司。(2).公司之關係：非公司之關係人。6.取得或處分之具體目的或用途：因應未來營運需求。</t>
  </si>
  <si>
    <t>IC 設計廠創意公布上半年財報，稅後純益 2.56 億元，年減 41%，每股稅後純益 1.91 元，第 2 季單季稅後純益。 1.03 億元，季減 33%，年減 54%，每股稅後純益 0.77 元。第 2 季營收 24.27 億元，季減 5%，年減 25%，毛。利率 33.5%，營益率 4.5%，稅後純益 1.03 億元，季減 33%，年減 54%，每股稅後純益 0.77 元。上半年營收 49。.88 億元，年減 17%，毛利率 32.5%，營益率 4.7%，稅後純益 2.56 億元，年減 40.6%，每股稅後純益 1.91 元。。創意今年受貿易戰及虛擬貨幣案件衰退影響，加上去年基期較高，營運略顯疲態。。</t>
  </si>
  <si>
    <t>高頻微波通訊元件廠昇達科透過子公司芮特-KY，以每股 14 元價格，買下射頻天線模組廠士誼科技流通在外 57.6。7% 股權，今 (1) 日全數完成交割，士誼科技全數 100% 股權將納入昇達科集團持有。士誼科技在 9 月將召開股。東臨時會，改選董監事，董事長一職預計將由昇達科董座陳淑敏出任，總經理則由昇達科總經理吳東義出任。昇達。科集團在取得 100% 股權後，預計將撤銷士誼科技的公開發行。。</t>
  </si>
  <si>
    <t>御頂國際股份有限公司申報發行國內第一次有擔保轉換公司債3,000張，每張面額100,000元，發行總額新臺幣300,。000,000元乙案，核有申報書件應行記載事項不充分情事，經金融監督管理委員會依「發行人募集與發行有價證券。處理準則」第27條第5項準用第15條第1款規定，自即日起停止申報生效。。御頂原於2019/03/27公告擬發行有擔保可轉換公司債(御頂一)，於2019/08/01公告暫停發行。。</t>
  </si>
  <si>
    <t>網通廠神準公告第 2 季營收 21.05 億元，季增 15.6%、年減 10.9%。毛利率 20.25%，營益率 5.51%，稅後純益。1.05 億元，季增 59.5%、年減 6.4%，每股純益 2.15 元。上半年營收 39.26 億元，年減 15.6%、毛利率 20.12%。，營益率 4.5%，稅後純益 1.78 億元，年減 28.9%，每股純益 3.62 元。董事長蔡文河指出，今年因為產品轉換。太慢，營運表現較低迷，下半年也估持平上半年，不過明年在新品發酵、自製率拉升下，營運將重返成長軌道。。</t>
  </si>
  <si>
    <t>晶圓檢測廠閎康公布第2季及上半年財報，上半年合併營收11.82億元，年增23.1%，稅後純益1.25億元，年增6.6%。，每股純益2元。第2季稅後純益0.65億元，季增8.3%，每股純益1.04元。閎康主要業務為提供晶圓持續先進分析，。涵蓋材料分析（MA）、故障分析（FA）、可靠度測試（RA）的全領域項目，滿足元件級、板級、系統級不同產業客。戶分析需求，隨著大陸新建晶圓廠陸續完工量產和先進製程產能提升，為閎康增添營運動能。。</t>
  </si>
  <si>
    <t>大股東本人晶豪科技於2019/08/01預計申讓825張股票，預計申讓比重20%，交易方式為一般交易。。</t>
  </si>
  <si>
    <t>內部稽核主管劉家榆內部調動。。</t>
  </si>
  <si>
    <t>家登精密之樹谷廠租賃予他人區域火災事件澄清說明，說明如下：。1.發生緣由：8/1早上5時許本公司樹谷廠二樓廠房發生小火災，經通報新市消防隊迅速到達現場完成水線佈防並於。十分鐘內撲滅火勢。。2.因應措施：事故地點係由本公司租賃予鈺祥企業股份有限公司使用，該火災事件未波及其他區域及樓層，建築物。主體結構亦沒有損傷，不影響本公司產線生產作業。本公司會儘速與承租人釐清責任，並進行善後、復原與理賠事。宜。。3.其他應敘明事項：本次事件對本公司營運及財務無重大影響。。</t>
  </si>
  <si>
    <t>半導體通路大廠大聯大於1日舉行法說會，第2季合併營收為1,291.76億元，季增15.5%，毛利率為4.4%，營益率為1。.99%，獲利為16.29億元，季增24.9%。累計上半年合併營收為2,410.08億元，年減8.3%，獲利為29.33億元，年減2。8.4%，每股純益為1.75元。由於大聯大正處於發行特別股的緘默期，因此該公司除了公布第2季財報，在法說會上。並沒有釋出對於第3季或下半年的營運展望。大聯大指出，由於該公司在這幾年持續推展數位平台，對於提高員工。生產力有幫助，也去除供應鏈上下游整體流程的瓶頸，降低不必要損失，加上費用管控得宜，因此對獲利表現有助。益。。【TCRI 觀點_20190808】。1. 大聯大2019年第二季營運較第一季轉佳，但受記憶體跌價、及終端需求受中美貿易戰衝擊，2019上半年營收同。比仍衰退，顯示半導體業景氣未明顯好轉；稅後淨利改善則如先前預期，公司目前以改善營運體質，控管成本費用。為策略，若不考慮去年同期業外獲利，大聯大2019上半年營益率約與去年同期持平。展望下半年，雖為電子產業傳。統旺季，唯下游庫存調整結束時點仍難預期；關於中美貿易戰對策，因全球據點眾多，大聯大可配合供應商做產線。調整，調配運籌與倉儲，來降低衝擊。。2. 公司預計9月底前完成甲種特別股100億元之募資，主要用於增資子公司、償還借款，並加速佈局伺服器、人工。智慧與IoT等領域。。</t>
  </si>
  <si>
    <t>神達代子公司神雲科技(股)公司公告與關係人神達電腦股份有限公司原取得之不動產使用權資產減少租賃範圍，調。整後使用權資產金額新台幣295,733,248元。。</t>
  </si>
  <si>
    <t>康普公布第 2 季財報，第 2 季營收 15.07 億元，季減 3.09 %、年減 3.28 %，毛利率 7.73%，營益率 3.69%，。稅後純益 3135 萬元，季增 300.74%、年減 71.62%，每股純益 0.26 元。上半年營收 30.63 億元，年減 3.4%，。毛利率 6.75%，營益率 2.6%，稅後純益 4595 萬元，年減 81.8%，淨利率 1.5%，每股純益 0.35 元。康普目前四。大產品線，涵蓋氧化觸媒、動力電池材料、肥料與特用化學，其中動力電池材料在產能持續擴充下，營收占比今年。已突破 5 成，而除美系電動車客戶、出貨量較大的日系客戶外，其他還包括韓系、中國廠商也都開始小量拉貨，。預料下半年在產能、客戶需求帶動，出貨量將持續成長。。</t>
  </si>
  <si>
    <t>昇華娛樂傳播股份有限公司於2018年至2019年間受國稅局裁處補徵本稅及罰鍰，暨該公司於2019年5月間收到法院。支付命令，相關事項對公司財務或業務有重大影響，惟該公司均未於事實發生日起2日內辦理公告申報，核有違反。證券交易法第36條第3項第2款及證券交易法施行細則第7條第2款規定。依證券交易法第178條第1項第4款及第179條。規定，對該公司為行為之負責人俞惟中處罰鍰24萬元。。</t>
  </si>
  <si>
    <t>譜瑞舉辦線上法說，第 2 季營收 28.24 億元，季減 2.25%，年增 25.34%，毛利率 42.01%，營益率 18.92%，稅。後純益 5.47 億元，季減 4.54 %，年增 49.12%，每股稅後純益 7.10 元，季減 4.32%，年增 47.92%。上半年營。收 57.13 億元，年增 23.79%，毛利率 41.94%，營益率 19.51%，稅後純益 11.2 億元，年增 45.2，每股稅後純。益 14.57 元，年增 44.26%。董事長趙捷指出，譜瑞第 2 季毛利率 42%，創近 6 年來單季新高，主要是因高階產。品優化，加上產品應用領域延伸，預計第 3 季表現也會持穩。。【TCRI 觀點_20190805】。公司整體營運表現反映了市場對高速傳輸的需求，符合預期。隨電子產品對資料傳輸速度的要求提升，及PCIe 4.0。開始陸續導入伺服器應用，使高速傳輸介面產品需求可持續成長，營運展望樂觀。。</t>
  </si>
  <si>
    <t>董事長本人台灣鋼鐵2019/08/01設質1,050,000股給安泰商業銀行，累計設質9,398,000股。。</t>
  </si>
  <si>
    <t>禾聯碩、天鉞電子及釩創科技三家業者舉行結盟儀式，共同宣布智慧居家暨消費性電子產品的台灣團隊正式成形。。禾聯碩及天鉞電在釩創協助下，取得Apple MFI Homekit開發商的認證，將共同在居家網路及隱私安全有保障的App。le Homekit生態圈內，開發一系列智能居家產品及服務。禾聯碩將在年底前推出空調、空氣清淨機、除濕機的Home。kit系列產品，成為台灣第一家取得蘋果MFi認證，以及Apple HomeKit合作夥伴的本土家電製造商，並做為拓展東。南亞市場的產品線。。</t>
  </si>
  <si>
    <t>改派1監。監察人蕭全勝(後勁投資開發代表)卸任。監察人劉柏立(後勁投資開發代表)新任。</t>
  </si>
  <si>
    <t>2019年07月累計營收453千元，年減97%。2019年07月單月營收153千元，年減88%。。</t>
  </si>
  <si>
    <t>日盛金控代子公司日盛銀行公告向關係人日盛證券股份有限公司取得使用權資產作為辦公場所使用，使用權資產金。額為新臺幣9,282,849元。。</t>
  </si>
  <si>
    <t>達麗建設台中推案再傳捷報，位於北屯捷運機廠特區、總銷50億元的「達麗居山」，公開短短二個月，銷售率迅速。突破六成五。「達麗居山」基地面積2,572坪，規劃23至55坪、2至4房產品，總戶數504戶，開價每坪26萬至29萬元。。達麗今年完工入帳個案另有總銷58億元「全民萬歲」、總銷11億元「漾City」。「全民萬歲」自第1季開始入帳。，帶動首季每股獲利達2.3元，累計上半年營收49.35億元、年增974.4%。達麗建設今年在台中一口氣推出70億元案。量，總銷22億元的「達麗大道」，銷售率已近六成。位於青海街、上安路口的「達麗大道」，基地面積912.5坪，。規劃地上23層、地下4層建築，總戶數193戶，室內19至36坪，每戶總價688萬至1,188萬元。。</t>
  </si>
  <si>
    <t>松崗補充公告2019年7月10日為配合轉租合約期間而向國寶服務(股)公司取得使用權資產(更正交易金額)，交易總。金額為242,131,439元(更正)。。</t>
  </si>
  <si>
    <t>董事長本人潤澤投資2019/08/01設質200,000股給聯邦商業銀行，累計設質3,884,505股。。</t>
  </si>
  <si>
    <t>芮特-KY完成取得士誼科技事業股份有限公司股權案，說明如下：。1.發生緣由：本公司於2019/08/01完成取得士誼科技事業股份有限公司8,993,958股之交割程序，本次取得股份佔。士誼科技事業股份有限公司已發行股數比率為57.66%。。2.士誼科技事業股份有限公司將成為本公司之重要子公司，未來將整合相關資源運用，並善用兩岸產能與供應鏈資。源，拓展業務商機，進一步提升整體營運績效。。</t>
  </si>
  <si>
    <t>和潤企業自行撤回上市申請案，說明如下：。1.發生緣由：本公司於2019年7月16日向臺灣證券交易所股份有限公司申請股票上市案，惟蘇錦夥、施顯富獨立董。事因個人因素請辭，致獨立董事人數未符合上市規定，爰配合相關法令規定撤回股票上市申請案，本公司將召開股。東臨時會補選二席獨立董事後，擇期再提出股票上市案之申請。。2.因應措施：盡速召開股東臨時會補選二席獨立董事後，擇期再提出股票上市案之申請。。3.其他應敘明事項：本公司所有營運活動均照常進行，財務及業務狀況亦無異常，故此案對本公司財務及業務並無。重大影響。。</t>
  </si>
  <si>
    <t>辭任2董。獨立董事蘇錦夥卸任。獨立董事施顯富卸任。</t>
  </si>
  <si>
    <t>半導體暨面板製程供應系統廠朋億第2季稅後淨利新台幣5878萬元，季減逾6成，每股純益1.73元。受客戶需求延遲。影響，朋億第2季營收滑落至10.12億元，季減17.46%，毛利率滑落至15.44%，稅後淨利5878萬元，季減62.46%，每。股純益1.73元。上半年營運表現不盡理想，營收22.38億元，年減22.39%，稅後淨利2.15億元，年減33.87%，每股。純益6.35元。隨著中國客戶遞延的資本支出陸續招標，朋億5月之後已順利接獲3至4個中國客戶大單，在手訂單已。超越去年同期水準。預期中國客戶訂單效益可望於8月之後開始逐步發酵，將帶動下半年營運回溫，全年營收期望。能維持與去年相當水準。。</t>
  </si>
  <si>
    <t>發言人陳姿瑜內部調動，由賴博文接任。。</t>
  </si>
  <si>
    <t>部分改選1董2監。監察人李明儒卸任。監察人柯全恒(容海國際事業有限公司代表)卸任。董事張振魁卸任。獨立董事黃振聰新任。獨立董事楊光磊新任。獨立董事張躍騰新任。</t>
  </si>
  <si>
    <t>2019/08/01收盤價20.95元，月報酬下跌38%。。</t>
  </si>
  <si>
    <t>內部稽核主管陳沂芳離職，由陳怡廷接任。。</t>
  </si>
  <si>
    <t>改派1董。董事簡榮富(香擘國際開發代表)卸任。董事簡裘裘(香擘國際開發代表)新任。</t>
  </si>
  <si>
    <t>1.大飲回應媒體報導說明：本公司前總經理孫幼英女士及桃園平鎮前黃姓廠長因蘋果西打2000ml事件違反食品安全。管理衛生法遭新北地檢署起訴。。2.(1)有關不良品部份，公司在去年爆發後，加強自主管理還有定期檢驗，另外成品取樣還有管道消毒也加強管理。。(2)2018年7-9月生產「蘋果西打寶特2000ml」發生部分產品異常情形，該產線自10月1日起自主停機實施維護，。期間經財團法人食品工業發展研究所多次驗證合格，恢復ISO-22000及台灣優良食品驗證制度(TQF)認證資格，少量。試產之產品經SGS專業檢驗合格；另於2019年2月27日由衛福部食品藥物管理署、新北市政府衛生局、桃園市衛生局。等單位實施「食品製造業者GHP衛生分級稽查」，檢查結果符合良好衛生規範自主管理的要求標準，得分98分(滿分。100分)，評鑑為初A級，完成確效檢驗，並自2019年3月4日起恢復正常生產作業。。</t>
  </si>
  <si>
    <t>綠悅-KY反向三角合併案股東異議受理方式補充說明，說明如下：。1.發生緣由：本公司於2019年7月11日董事會決議通過與GREATPLANINTERNATIONALLIMITED(鴻圖國際有限公司)及其。百分之百子公司TREASURETEAMHOLDINGSLIMITED(寶添控股有限公司)進行反向三角合併(下稱「本合併案」)。。2.因應措施：。(1).本合併案異議股東相關依據如下：。(A).本公司現行章程規定異議股東得向台灣有管轄權的法院聲請裁定收買股份之價格。。(B).開曼群島公司法(2018年修訂)(CaymanIslandsCompaniesLaw2018revision，下簡稱「開曼公司法」)規定異議。股東得向開曼法院聲請裁定收買股份之價格。。(2).本公司現行章程第22.2條及22.3條之規定要旨：。(A).異議股東需於表決本合併案之股東會集會前或集會中以書面表示異議，或以口頭表示異議經記錄，並且放棄表。決權，始得請求本公司以公平價格收買其股份。。(B).異議股東應在股東會決議日起20日內，向本公司(地址：臺北市松仁路89號5樓B室)提出收買股份的書面請求，。此書面請求應記載該異議股東請求買回之股份種類及數額。。(C).異議股東提出書面請求後，如與本公司就股份收買價格達成協議者，本公司應自股東會決議日起90日內向該異。議股東支付價款。。(D).異議股東未能在決議日起60日內與公司就股份收買價格達成協議者，該異議股東應於前述60日期限後之30日內。，向台灣有管轄權的法院聲請為股份收買價格之裁定。。(3).開曼公司法第238條之規定要旨：。(A).異議股東需於股東會決議本合併案前對本公司提出書面異議。。(B).如股東會決議通過本合併案，異議股東應於收受本公司通知股東會決議結果之20天內，向本公司發送書面通知。，確認是否維持異議及請求本公司依據公平價格收買股份。。(C).本公司將向異議股東發送書面通知，提供本公司所認定之股份公平價格，雙方於該等通知寄發後30日內如對股。份價格達成合意，本公司將以該價格向異議股東收買其股份。。(D).如本公司及異議股東未能於前述30日期間對於公平價格內達成合意，在該30日期滿後之20日內，異議股東得向。開曼法院請求裁定股份之公平價格。。</t>
  </si>
  <si>
    <t>大股東本人又達興業2019/08/02設質1,200,000股給彰化商業銀行，累計設質3,700,000股。。大股東本人又達興業2019/08/02設質1,300,000股給臺灣土地銀行，累計設質2,500,000股。。</t>
  </si>
  <si>
    <t>董事本人胡柏聰於2019/08/02預計申讓1,100張股票，預計申讓比重49%，交易方式為鉅額逐筆交易。。</t>
  </si>
  <si>
    <t>聚隆代子公司聚泰環保材料科技股份有限公司公告廢水產生製程停工事宜，說明如下：。1.發生緣由：聚泰公司接獲彰化縣政府來函，因廢水不符排放標準之單一事件，要求聚泰公司生產線(廢水產生製。程)立即停工之處分。。2.處理過程：全力配合主管機關與法令之規定進行改善，並儘速向主管機關申請復工，將生產營運之影響減至最低。。。3.預計可能損失：此廢水產生製程之停工，影響聚泰公司每月產值約為1500萬，佔本集團合併營收約為5%。。4.改善情形及未來因應措施：本公司將針對確需改善事項，以最快的速度完成改善並申請復工；符合環保標準以利。生產順暢。本公司將持續配合環保主管機關之指示以遵循環保相關法令。日後亦會加強日常公司產線之管控和訓練。，避免類似的環安事件發生。。【TCRI 觀點_20190808】。1. 經檢視各期財務報表，聚泰近年營運皆處虧損狀態，至2018年度虧損業已擴大至-0.9億，惟本次廢水產生製程。生產線遭裁處停工雖或能減輕營運負擔，然根本廢水排放環保問題如未能實際改善，將持續不利於後續營運。。2. 另除本次公告之廢水產生製程生產線遭裁處停工外，聚泰亦因7/28火災造成之勞工職業災害事件而遭勞動部來。函要求將纖維調漿薄膜產生製程部份停工，惟公司雖公告該產線係處運轉初期，尚未達規模經濟故影響不大，然未。來復產進度及實際影響情形仍需持續追蹤。。</t>
  </si>
  <si>
    <t>華新補充公告對重要子公司喪失控制力相關事宜，說明如下：。1.重要子公司名稱：南京華新有色金屬有限公司、華貴國際有限公司。2.發生緣由：喪失控制力。3.喪失控制力之方式：。(1).南京華新有色金屬有限公司。(A).發生日期：2019/05/24。(B).發生原因：出售大陸銅條產品內需市場。(C).方式：董事會決議處分股權。(2).華貴國際有限公司。(A).發生日期：2019/05/24。(B).發生原因：處分南京有色股權後已無控股目的。(C).方式：董事會決議清算。4.股權受讓對象或所洽特定對象：珠海格力電工有限公司(非關係人)。5.處分利益(或損失)：約為人民幣3.9億元(稅後)。華新更新2019年05月24日代子公司華貴國際有限公司及華新(中國)投資有限公司公告處分南京華新有色金屬有限公。司股權，說明如下：。1.本次新增(減少)投資方式：華貴國際有限公司及華新(中國)投資有限公司出售所持有之南京華新有色金屬有限公。司94.3%股權。。2.交易總金額：約為人民幣14.5億元。3.大陸被投資公司之公司名稱：南京華新有色金屬有限公司。4.前開大陸被投資公司主要營業項目：銅條、銅線。5.交易相對人及其與公司之關係：珠海格力電工有限公司(非關係人)。6.處分利益(或損失)：處分利益約為人民幣3.9億元(稅後)。7.取得或處分之具體目的：出售大陸銅條產品內需市場。華新代重要子公司華貴國際有限公司補充公告讓與主要部分財產相關事宜，說明如下：。1.標的物名稱及性質：南京華新有色金屬有限公司92.29%股權。2.交易價格：約人民幣14.2億元。3.交易相對人：珠海格力電工有限公司(非關係人)。4.預計讓與損益：約為人民幣3.8億元(稅後)。5.讓與之具體目的或用途：出售大陸銅條產品內需市場。華新公告子公司華新特殊鋼控股有限公司取得煙台華新不銹鋼有限公司股權，說明如下：。1.本次新增(減少)投資方式：本公司擬透過華新特殊鋼控股有限公司現金增資。2.交易總金額：美金8,000萬元。3.大陸被投資公司之公司名稱：煙台華新不銹鋼有限公司。4.前開大陸被投資公司主要營業項目：不銹鋼等相關製品。5.交易相對人及其與公司之關係：煙台華新不銹鋼有限公司(關係人)。6.取得或處分之具體目的：資本支出。華新決議增資華新特殊鋼控股有限公司，說明如下：。1.標的物之名稱及性質：華新特殊鋼控股有限公司股權。2.交易數量：80,000,000股。3.每單位價格：美金1元。4.交易總金額：美金8,000萬元。。5.交易相對人及其與公司之關係：華新特殊鋼控股有限公司(關係人)。6.取得或處分之具體目的或用途：資本支出。</t>
  </si>
  <si>
    <t>1.華新麗華召開線上法說會，上半年營收 741.84 億元，年減 27.3%，毛利率 5.2%，營益率 1.94%，稅後純益 21。.22 億元，年減 72%，每股純益 0.64 元。。2.潘思如指出，大陸及印尼不鏽鋼產能持續開出、中美貿易戰引發貿易障礙壁壘增加，大陸實施條類出口退稅，競。爭者取得成本優勢，華新去年下半年不鏽鋼獲利比上半年減少，這幾季度經營比較辛苦；今年第二季雖然回穩，但。未如華新預期回到去年同期水準，華新積極調整產品組合，增加下游直棒鋼等產品、開發新鋼種及擴增產品尺寸，。朝高值化發展。。另，華新以往大陸部分軋鋼是委外，煙台廠正建置一貫化製程，熱製預計明年底完成，效益從2021年開始顯現。去。年已對煙台廠現金增資1億美元、今年5月又斥資新台幣10億元採購設備。。【TCRI 觀點_20190807】。1.華新(1605)去年上半年營收1,020億，有137億來自商貿地產部門；且去年97億的營業利益有79億係商貿地產部門。貢獻。今年上半年，商貿地產部門認列的收入僅7億(YoY -95%)，電線電纜部391億也同比減少22%，導致收入減少3。成，營益率1.94%減少8成。。2.依法說會內容，華新已投資逾40億建置不鏽鋼一貫化製程。須進一步了解其製造不鏽鋼的工法、產能及原料來源。地，才能確認此投資是否有節省成本之效益。。--例如，青山控股集團至印尼設立不鏽鋼廠，享有當地紅土鎳礦富含鐵的原料優勢。反觀中國大陸紅土鎳礦蘊藏量。少，係以硫化鎳礦為主。前者產製不鏽鋼的成本較低。。</t>
  </si>
  <si>
    <t>永豐餘公告本公司將新增被控股公司，說明如下：。1.本次決議增加被控股公司之原因、被控股公司之名稱、事業類別及持股比例：。(1).原因：子公司申豐特用應材股份有限公司為拓展馬來西亞業務，董事會決議設立銷售據點。。(2).被控股公司之名稱：公司名稱尚未確認。。(3).事業類別：貿易公司。。(4).持股比例：100%。2.其他應敘明事項：公司名稱確認後將盡速申請公司設立登記。。</t>
  </si>
  <si>
    <t>發言人陳秀奇內部調動，由郭淑媚接任。。</t>
  </si>
  <si>
    <t>大股東本人南冠輪胎2019/08/02設質3,000,000股給兆豐國際商業銀行，累計設質130,775,000股。。</t>
  </si>
  <si>
    <t>和泰汽車代子公司和泰服務行銷股份有限公司補充公告為因應公司營運發展需求，向三崧貿易有限公司購置不動產。(新北市土城區沛陂段24、34、34-1地號)，交易總金額新台幣540,000,000元。。</t>
  </si>
  <si>
    <t>裕日公告半年報，第2季稅後純益15.73億元，年減14.5%，季增3.9%，單季每股純益為5.24元。上半年營收158.75。億元，毛利率15.37%，營業淨利5.02億元，低於去年同期的8.44億元，主要是台灣上半年車市下滑；上半年認列大。陸轉投資約33.69億元，比去年同期的31.08億成長；上半年淨利歸屬於母公司業主30.87億元，年增率4.6%，EPS 1。0.29元。展望下半年，裕日車暢銷車款KICKS先前受到變速箱不足，以致影響供貨，不過裕日車已獲得原廠Nissan。（日產）的支持，將增加供應，可望為公司下半年業績成長帶來利多。。</t>
  </si>
  <si>
    <t>路透社報導，鴻海創辦人郭台銘與日本夏普合資的(土界)顯示器公司社（SDP）與廣州市政府合資位於廣州增城的1。0.5代面板廠，目前正在尋求買家。近年來面板產業產能過剩，加上從去年開始美國不斷向中國商品加徵出口關稅。，是鴻海重新考慮不在中國製造面板的原因。中國廣州增城的10.5代面板廠總投資額為人民幣610億元(約新台幣27。71億元)，並規劃在今年10月初之前量產。如果此次順利找到買家，將是鴻海首次自中國撤出的大型投資案。鴻海。正接洽投資銀行來幫忙物色買主，目前尚在初步階段，也未提出價碼，由於廣州面板廠還未量產，主要投資金額是。在機器設備上，這樣很難談到好的價格。鴻海公關部門接受路透查詢時回覆，對於市場傳言或臆測，基於公司政策。不予回應。。</t>
  </si>
  <si>
    <t>鴻海代子公司富晉精密工業(晉城)有限公司公告取得鵬龍房地產開發(晉城)有限公司股權，說明如下：。1.標的物之名稱及性質：鵬龍房地產開發(晉城)有限公司股權。2.交易數量、每單位價格及交易總金額：人民幣185,280,000元。3.交易相對人及其與公司之關係：BrightRiseAssetsManagementLimited(非關係人)。4.取得或處分之具體目的或用途：長期投資。</t>
  </si>
  <si>
    <t>改派1董。董事張綺雯(旭昌興企業代表)卸任。董事翁啟勝(旭昌興企業代表)新任。</t>
  </si>
  <si>
    <t>1.國巨公告第 2 季財報，第 2 季營收 95.8 億元，月減 15.9%，年減 50.2%，毛利率 32.6%，營益率 17.5%，稅。後純益 14.17 億元，季減 45.3%、年減 86.9%，每股純益 3.34 元。上半年營收 209.74 億元，年減 30.7%、毛。利率 39.2%，營益率 22.3%，稅後純益 40.07 億元，年減 73.4%，每股純益 9.45 元。。2.國巨第 2 季因大中華區整體市場需求仍顯疲弱、歐美及其它亞洲客戶的拉貨動能減緩及調節庫存及經銷商存貨。，由於市況不佳，也透過低產能利用率來因應，導致毛利率及營益率表現下滑。展望下半年，國巨認為，由於已歷。經 3 季客戶庫存去化，及公司主動調節存貨，預估庫存問題已逐步和緩，終端需求及市場應用面回溫狀況亦漸露。曙光，但美中貿易爭端仍持續擴大中，對業績及營運展望仍審慎保守應對。。</t>
  </si>
  <si>
    <t>1.大同澄清媒體報導：今(2)日工商時報朱漢崙記者登載有關昨(1)日下午華映聯貸銀行團會議之討論內容，針對各。項錯誤，特予鄭重澄清。。2.經本公司向中華映管(股)公司聯貸案銀行團查詢，上述開會時間與內容均與事實不符 ，特此澄清。(1)銀行團會。議是在1日上午而非下午舉行。(2)銀行團並未要求大同董事長出面。(3)銀行團並未要求大同買回擔保品。。3.本公司對部分新聞從業人員，未能查證報導內容而對本集團產生之不良影響，將採取必要之措施，以維護本公司。權益。。</t>
  </si>
  <si>
    <t>董事本人震旦國際2019/08/02設質800,000股給元大商業銀行，累計設質46,979,950股。。</t>
  </si>
  <si>
    <t>銅箔基板廠台光電，第二季營收60.38億元，本期淨利6.72億元，年增68.4%，單季每股盈餘2.1元。上半年營收111。.1億元，營業毛利25.56億元，毛利率23%，稅後盈餘11.46億元，年增7成，每股盈餘3.59元。受惠於高階新產品已。經開始出貨，包括網通基礎建設、汽車板等，加上產能自6月開始滿載，因此第二季營運有顯著的成長。展望下半。年，雖然傳統旺季來臨，但大環境不確定因素仍未完全消除，消費性產品需求也有待觀察，對下半年營運審慎看待。。。</t>
  </si>
  <si>
    <t>群光電子取得群電(6412)股票達新台幣三億元以上，說明如下：。1.證券名稱：(6412)群光電能科技股份有限公司。2.交易：6,807,000股。3.每單位平均取得價格：新台幣44.08元。4.總金額：新台幣300,067,824元。5.與交易標的公司之關係：。(1).交易相對人：群光電能科技股份有限公司。(2).與公司之關係：子公司。6.取得或處分之具體目的：長期投資。7.其他敘明事項：最近期財務報表中營運資金數額：新台幣-16,736,128仟元,合併報表營運資金新台幣8,325,444。仟元,本次投資透過集團資金集中調度,無資金不足之虞。。</t>
  </si>
  <si>
    <t>1.研華公告第 2 季財報，第 2 季營收 136.76 億元，季增 13.6%、年增 10.5%。毛利率 38.71%，營益率 16.69%。，稅後純益 18.94 億元，季增 17.1%、年增 19.6%，每股純益 2.71 元。上半年營收 262.78 億元，年增 9.5%、。毛利率 38.57%，營益率 15.95%，稅後純益 35.33 億元，年增 19.2%，每股純益 5.02 元。總經理陳清熙表示，。由於中國市場需求不佳，上半年整體營收表現，低於公司年初所設定目標，但受惠營運規模與費用控管，加上原物。料價格趨弱，對於費用及成本端有利，獲利率仍符合公司以往表現。。2.上半年營收若以美元為基準來看，由於 2 月起計入 ATJ 之營收貢獻，應用電腦事業群 (ACG) 營收年增 54%，。其次則為網路暨通訊事業群 (NCG)，營收年增 16%、嵌入式運算核心事業群 (EIoT) 則年增 7%。不過智能服務事。業群 (SIoT) 營收動能自第 2 季開始趨弱，主因為專案延遲出貨，上半年營收衰退 1%。工業物聯網事業群由於受。中國市場需求下滑影響，營收在上半年衰退 5%。。3.若以上半年各區域營收而言，日本市場受惠於 ATJ 的營收貢獻，營收成長近 2 倍。其次則為新興市場，整體成。長 23%，而北美市場表現始終穩健，成長 14.6%。受歐元貶值影響，歐洲市場僅較去年同期成長 2%，中國地區營。收仍呈弱勢表現，衰退 9.4%。。</t>
  </si>
  <si>
    <t>經理人本人陳祐明於2019/08/02預計申讓137張股票，預計申讓比重100%，交易方式為一般交易。。</t>
  </si>
  <si>
    <t>董事本人震旦國際2019/08/02設質3,000,000股給元大商業銀行，累計設質20,740,000股。。</t>
  </si>
  <si>
    <t>改派1董。董事高安民(昆盈企業代表)卸任。董事卓世坤(昆盈企業代表)新任。</t>
  </si>
  <si>
    <t>宏盛建設股份有限公司申報減少資本銷除普通股148,196,240股，每股面額10元，總額新臺幣1,481,962,400元一案。，該公司因提出之申報書件不完備，業於2019年8月1日自行補正，並將副本抄送相關單位，金融監督管理委員會依。「發行人募集與發行有價證券處理準則」第72條第3項準用第12條第2項規定，自完成補正日重新起算，如無重大異。常情事，預計屆滿12個營業日申報生效。。</t>
  </si>
  <si>
    <t>宏普建設公告為取得營建用地建屋出售，向非關係人之自然人六位取得桃園市中壢區青昇段412地號持分土地，累。計交易總金額約503,237千元。。</t>
  </si>
  <si>
    <t>華固建設向非關係人之自然人5位取得台北市北投區軟橋段53地號等壹筆土地以獲取營業利益，交易總金額約新台。幣NTD 173,378萬元。。</t>
  </si>
  <si>
    <t>國安特勤私菸案，台北地檢署指揮調查局，約談華航前資深副總羅雅美、空品處前副總邱彰信等人，當晚將其移送。北檢複訊。凌晨1時30分，羅雅美被訊後請回，全程不發一語步出地檢署，搭上賓士轎車離開。邱彰信則在凌晨2時。許，被檢方以70萬元交保。羅雅美是國安會前秘書長邱義仁機要，邱彰信是立委邱議瑩胞弟。台北地檢署昨共約談。8人，其中4人是被告身分，包括因被民眾告發的羅、邱，還有先前以20萬元交保的空品處組長黃川禎、空品處協理。于堯。剩下4人是負責免稅品採購流程的華航基層人員，昨以證人身分被約談。黃川禎日前早被檢察官傳喚訊問，。當時獲20萬元交保，昨晚再度被傳訊，今天凌晨被訊後請回。于堯昨則被改列圖利罪被告，檢方訊後命50萬元交保。。。</t>
  </si>
  <si>
    <t>長榮航空續說明桃園市空服員職業工會無預警罷工之影響，說明如下：。1.公司名稱：長榮航空股份有限公司。2.發生緣由：續說明桃園市空服員職業工會(桃空職工)無預警罷工之影響。。3.因應措施：。(1).補償旅客損失及所衍生各項支出，初步估計約新臺幣8.05億元(將認列於2019年第二季財務報表)。。(2).本公司與桃園市空服員職業工會於7月6日勞資協商達成共識，並簽訂團體協約，雙方協議之第4項飛安服勤獎。金，估計每年將增加支出約新臺幣1.31億元，第5項BR198、BR184、BR108東京航線與BR716北京航線部分期間改為。過夜航班，估計每年將增加支出約新臺幣0.44億元，其餘訴求未涉及公司成本支出。。【TCRI 觀點_20190813】。1. 2019Q2受空服員罷工影響，六月公告營收年減28億，復以補償旅客損失及所衍生各項支出約8.05億，營運表現。將大幅衰退；而飛勤獎金及改善過夜航班之增額支出雖不大，但後續亦將持續墊高營運成本。考量8/8與長榮航空。企業工會關於罷工期間地勤支援津貼之勞資調解再次宣告破裂，勞資問題仍有待解決，復以長榮先前祭出促銷以挽。回聲譽，及陸客限制來台等大環境因素，獲利表現恐將再進一步遭到壓縮。。</t>
  </si>
  <si>
    <t>董事長本人正展投資顧問2019/08/02設質3,000,000股給一銀租賃，累計設質11,612,406股。。</t>
  </si>
  <si>
    <t>改派1董。董事陳俊源(國軍退除役官兵輔導委員會代表)卸任。董事羅馬可(國軍退除役官兵輔導委員會代表)新任。</t>
  </si>
  <si>
    <t>特力及代重要子公司公告董事會決議轉投資子公司關閉部分門店，說明如下：。1.公司名稱：特力股份有限公司、TestRiteRetailingCo.,Ltd.、特力有限公司、特力(中國)投資有限公司。2.公司基於各地市場變化、集團整體資源配置考量，擬對HOLACHINA和樂中國營運進行大幅度調整，因此董事會決。議通過本公司轉投資子公司特力屋(上海)商貿有限公司、特力屋(北京)商貿有限公司、特力生活家(上海)商業有限。公司合計關閉13家門店，同時授權子公司進行所需之必要程序，並提列相關資產減損及組織調整費用共計約人民幣。82,868仟元，約新台幣378,126仟元，該金額將於今年第二季財報一次性認列。。【TCRI 觀點_20190808】。1.中國零售營運不佳，近年除進行縮編外，亦透過策略合作方式營運，但仍無法止血。門店數自2015年之38家減少。至2018年之21家，營收自2015年之39.97億降至2018年之23.82億，但虧損並無減少跡象，2015年虧2.56億，2017年。虧2.79億，2018前三季虧2.67億，年度則未單獨揭露。據報載，中國和樂平均每年虧3億，累計虧損30億。。2.截至2019/7，中國地區尚有15家店，此次預計關閉13家店，僅留上海及北京兩家店，推估係出清存貨用。基於規。模效益考量，未來2家閉店之機率大。。3.此次斷尾求生，將於2019年認列一次性閉店損失，影響獲利。在中國零售停損後，包袱雖可減輕，但台灣近年零。售營運亦呈衰退趨勢，如何穩住台灣市場將成為特力未來必須專注的課題。。</t>
  </si>
  <si>
    <t>董事長林金燕內部調動，由吳清源接任。。</t>
  </si>
  <si>
    <t>晶技獲經濟部投資臺灣事務所通過，將在桃園平鎮廠投資 25 億元擴充設備，生產 5G 應用石英晶體、微機電產品。前端製程及 1008 等小型化產品，全部投資將於 2021 年完成。晶技申請此投資案獲通過後，將貸款 20 億元擴充。設備。晶技 6 月自結稅前盈餘 4714 萬元，月減 27.7%，累計上半年稅前盈餘 2.43 億元，年減 1.7%，每股稅前。盈餘 0.79 元。。</t>
  </si>
  <si>
    <t>「久大資訊」2016年宣布併購電商女裝品牌「東京著衣」，重大訊息發布之後，久大股價從2016年9月底的12元，。飆到年底17.25元，2017年飆到最高點37.7元，漲幅高達200%。檢調獲檢舉，久大時任董事長鄭博文、總經理徐金。龍涉嫌內線交易，台北地檢署日前聲請12張搜索票獲准，昨天發動搜索、約談鄭、徐共14人到案，當晚依違反證交。法等罪嫌，移送台北地檢署繼續偵辦。今天凌晨近1時，鄭博文以300萬元交保。。</t>
  </si>
  <si>
    <t>1.PCB設備商大量科技公布第二季的自結合併損益，自結第二季合併營業損益、稅前損益及稅後損益分別為48,998。千元、56,243千元及43,303千元，較2018年第二季減少69%、減少73%及減少72%，自結累計上半年合併營業損益、。合併稅前損益分及合併稅後損益別為67,247千元、113,186千元及86,802千元，較2018上半年減少77%、減少68%及。減少65%。。2.大量上半年營運表現明顯下滑，主要受中美貿易戰影響，導致市場觀望氛圍濃厚，客戶雖然沒有取消訂單，但交。貨延遲導致業績表現受到拖累。大量針對PCB成型機、鑽孔機進行的自動化改版，正與客戶密切溝通中，預期今年。能完成開發，並協助客戶導入以提高生產效率。因應5G通訊、自動駕駛等產業需求，大量開發一系列CCD深控成型。機、背鑽機、鑽撈一體機等產品，預期明後年CCD採購狀況佳，加上該系列產品不論技術或價錢都較高，有望為公。司挹注不小的成長動能。。</t>
  </si>
  <si>
    <t>基亞新藥OBP-301臨床試驗因授權案調整開發策略，說明如下：。(1).基亞生技與日本上市公司OncolysBioPharma(東證上市代號4588)共同開發的溶瘤病毒新藥OBP-301(Telomelysi。n)，Oncolys於8月2日公告，為因應授權日本中外製藥的合作，並考量OBP-301取得日本先驅審查指定制度(Sakigak。eDesignationScheme)資格等法規因素，因此調整溶瘤病毒新藥OBP-301的臨床試驗開發策略。。(2).依據2017年與江蘇恆瑞及2019年4月與中外製藥簽署的授權合約，OBP-301已完成全球授權之計畫；未來基亞公。司和Oncolys主導的臨床研究將專注於美國與歐洲地區。。(3).考量黑色素癌未來市場競爭嚴峻，並斟酌目前與合作夥伴中外製藥間的利益，決定將資源集中用於OBP-301合。併免疫抑制劑的癌症新治療領域，基於商業佈局的理由中止2017年7月在美國展開的黑色素細胞癌單獨使用OBP-301。的第二期臨床試驗，以加速OBP-301合併免疫抑制劑臨床試驗的進展。。</t>
  </si>
  <si>
    <t>三顧澄清先探投資週刊NO.2049期第106頁相關報導：。(1)三顧是否已入列日立細胞治療供應鏈之一？。說明：三顧在2019年4月10日簽訂合作意向書，根據合作意向書之內容，未來三顧新竹廠建廠完成後方能加入日立。細胞治療的供應鏈中。。(2)三顧是否已和日立組成策略聯盟？。說明：三顧在2019年4月10日簽訂合作意向書，根據合作意向書之精神，三顧與日立雙方均同意組成策略聯盟，共。同在台灣的再生醫療市場發展。。(3)雙方已經簽約進行在竹北生醫建立自動化細胞治療產品工廠？。說明：三顧在2019年4月10日簽訂合作意向書，根據合作意向書之內容，三顧將委託日立提供建廠、GMP品質系統導。入、以及自動化等等的服務，詳細內容將另行以合約擬定。目前雙方正在就合約的範圍與服務提供的方式進行磋商。中。。(4)三顧新竹廠是否於三年內完工？。說明：依前項說明所述，日立與三顧正就建廠的詳細內容進行磋商。。</t>
  </si>
  <si>
    <t>改派1董。董事胡定華(宏明顧問代表)卸任。董事李景雲(宏明顧問代表)新任。</t>
  </si>
  <si>
    <t>1.晶圓測試廠欣銓召開線上法說，第 2 季合併營收 19.81 億元，季增 11.7%，年減 2.3%，毛利率 32.1%，營益。率 19.6%，稅後純益 2.61 億元，季增 44.2%，年減 28.5%，每股純益 0.56 元。上半年合併營收 37.54 億元，。年減 5.2%，毛利率 28.7%，營益率 16.5%，稅後純益 4.43 億元，年減 33.8%，每股純益 0.94 元。。2.上半年IDM 客戶占比達 60.3%，IC 設計廠占比達 36.5%，主要受惠美國對華為祭出禁令後，中國加速發展自有。半導體產業力道，推升需求成長。從產品別來看，晶圓測試 83.2%，封裝後測試為 16.6%。若從應用來區分，上半。年 General MCU 營收占比 23.4%，ATV/security 23.7%，RF IC 為 16.5%，通訊 / 傳輸 17.4%，其他則為 19%。。其中，僅 MCU 受到半導體需求走疲影響，營收比重較去年同期減少，其餘均增加。。【TCRI 觀點_20190806】。1. 受半導體景氣衰退、庫存待去化影響，導致IDM之MCU訂單縮減，2019H1營運同比衰退。另因美中關稅問題，讓。電子業旺季需求，部分提前於上半年拉貨，故下半年旺季效應，恐不宜樂觀看待。。2. 雖2019年景氣不容樂觀，但公司之車用、射頻及通訊晶片測試產品線，市場成長趨勢仍屬明確，後續發展可觀。察。。</t>
  </si>
  <si>
    <t>改派1董。董事許金龍(瑞海投資代表)卸任。董事莊富傑(瑞海投資代表)新任。</t>
  </si>
  <si>
    <t>創意舉辦法說會，展望第 3 季，總經理陳超乾表示，受貿易戰影響，消費終端產品訂單能見度低，營收估持平上。季，其中，NRE(委託設計) 營收季減逾 1 成，量產營收估季增 1 成內，雙率也持平。第 2 季營收雖優於預期，。但仍受加密貨幣業務熄火影響，營收年減 25%，若去年同期不加計加密貨幣營收，今年第 2 季營收仍有 9% 年成。長率，但由於今年比特幣價格波動大，因此今年加密貨幣業務明顯減少。展望全年，由於外在因素波動高，消費性。市場需求恢復比預期慢，加上今年加密貨幣訂單消失，下修全年財測，今年營收恐雙位數下滑，其中， NRE 營收。估年減個位數，量產營收年減雙位數，雙率部分，毛利率有機會微幅上升，營益率則小幅下滑，主要因投資先進製。程的折舊有增加。。【TCRI 觀點_20190805】。公司表示主要營運動能著重在2020年5nm先進製程案件(AI及5G應用)，2019全年展望相對平淡。高階製程因技術較。為複雜，有部份專案進度延宕導致營收認列遞延，亦為2019H1營收衰退原因之一。。</t>
  </si>
  <si>
    <t>解任1董。董事王志超卸任。</t>
  </si>
  <si>
    <t>2019年07月單月營收234,342千元，年減28%。。</t>
  </si>
  <si>
    <t>世芯-KY召開法說會，第2季合併營收為8.65億元，季減22.5%，其中，委託設計（NRE）的業績比重超過五成，單季。獲利為7,633.7萬元，季減23.2%，每股純益為1.27元。上半年合併營收19.82億元，年減6%，獲利1.75億元，年減。逾二成，每股純益為2.93元。上半年毛利率為36.3%，比去年同期下滑主因量產收入占業績比重增加。以應用別來。說，上半年的通訊網路應用業績占比達65%。展望第3季，世芯的NRE業務估計將成長，主要仍是人工智慧（AI）與。高性能運算（HPC）相關項目，但量產業務動能較弱，主要是中國的CPU案件正處於新舊產品轉換期，同時日本的柏。青哥案件訂單也較少。。【TCRI 觀點_20190805】。整體營運表現無重大變化。近期營運成長動能著重在AI相關應用，中國自製CPU進程因貿易戰而開始加速，有助未。來營運表現，待觀察。。</t>
  </si>
  <si>
    <t>內部稽核主管劉家榆內部調動，由林沛瑩接任。。</t>
  </si>
  <si>
    <t>欣陸投控代子公司大陸建設(股)公司公告台北市松山區敦化段新建工程委建追加事宜，說明如下：。1.簡述原公告申報內容：子公司大陸建設(股)公司與其聯屬公司大陸工程(股)公司暫定以總價約新台幣(下同)4億5。,260萬元(含稅)簽訂台北市松山區敦化段新建大樓委建契約。。2.變動緣由及主要內容：現工程完工結算尚須追加工程費約913萬元(含稅)，追加工程費後委建契約總價約為4億6,。173萬元(含稅)。。欣陸投控代子公司大陸建設(股)公司公告台北市中山區長安段新建大樓旅館層裝修、機電工程總包合約簽訂事宜，。說明如下：。1.簡述原公告申報內容：子公司大陸建設(股)公司與其聯屬公司大陸工程(股)公司暫定以總價約新台幣(下同)18億。4,800萬元(含稅)及665萬元(含稅)簽訂台北市中山區長安段新建大樓委建及拆除管理合約。。2.變動緣由及主要內容：因部分樓層規劃出租作為旅館使用，暫定以總價約2億5,466萬元(含稅)與聯屬公司大陸工。程(股)公司簽訂旅館層裝修、機電工程總包合約。。</t>
  </si>
  <si>
    <t>欣陸投控代子公司大陸建設股份有限公司公告與台北馥敦飯店股份有限公司簽訂合作開發契約，說明如下：。1.契約種類：合建分屋。2.契約相對人及其與公司之關係：台北馥敦飯店股份有限公司，非關係人。3.契約主要內容、限制條款及其他重要約定事項：。(1).台北馥敦飯店股份有限公司提供台北市松山區西松段二小段722等地號4筆土地，大陸建設負責本案之規劃設計。、現有大樓拆除及興建一幢兩棟大樓分別供旅館經營及住宅使用等事宜。。(2).大陸建設預計投入建造總成本約新台幣23.2億元(未稅)。。(3).預計全案分配比例：地主71.33%;建方28.67%。4.取得之具體目的：不動產開發。</t>
  </si>
  <si>
    <t>2019年07月單月營收525千元，年減52%。。</t>
  </si>
  <si>
    <t>2019年07月累計營收456,734千元，年減29%。2019年07月單月營收61,890千元，年減34%。。</t>
  </si>
  <si>
    <t>2019年07月累計營收8,513千元，年減32%。2019年07月單月營收2,143千元，年減15%。。</t>
  </si>
  <si>
    <t>遠傳決議參加2019年行動寬頻業務1800MHz、3.5GHz、28GHz頻譜執照競標，說明如下：。1.發生緣由：國家通訊傳播委員會於2019年7月3日公告「行動寬頻業務管理規則」部分條文修正草案，並正式展開。5G執照釋出相關作業，本次釋出頻段含1800MHz、3.5GHz與28GHz。。2.因應措施：本公司董事會決議參加2019年行動寬頻業務1800MHz、3.5GHz、28GHz頻譜執照競標作業。。</t>
  </si>
  <si>
    <t>1.遠傳舉辦線上法說，第 2 季合併營收 204.25 億元，季減 1.89%，年減 5.53%。營益率 18%，EBITDA 73.99 億。元，季減 0.96%，年增 3.4%。稅後純益 21.74 億元，季減 2.5%，年減 18%，每股純益 0.67 元。上半年營收 41。2.45 億元，年減 4.72%，EBITDA 148.69 億元，年增 6.4%，稅後純益 44.05 億元，年減 14.14%，每股純益 1.3。5 元。。2.遠傳受惠大數據中的分群管理策略奏效，使得月租型用戶數連 4 季成長，第 2 季來到 532.6 萬人，季增 0.3%。，年增 0.5%。客戶流失率降至 1.42%，為近 5 年新低。另雲端服務收入年增 627%，物聯網收入 517%，資通訊業。務合約金額年增 489%，數位服務收入年增 18%。展望下半年，遠傳除加速擴展通訊業務，包括雲端服務、物聯網。及資安等，藉此推升營運表現，5G 方面已完成現場 EPC (演進數據封包核心網路) 試驗，後續也將積極籌備前期。準備，包括頻譜競標、商轉及進行網路優化等。。【TCRI 觀點_20190813】。1. 因4GARPU衰退嚴重，使營收及獲利下滑。。2. 積極推廣LPWAN物聯網，有助於累積營運經驗，尋找未來5G商業模式，正面看好。。</t>
  </si>
  <si>
    <t>正文公布上半年合併營收為98.8億元，年增26.5%。毛利率9%，稅前盈餘2.53億元，稅後純益1.94億元，每股純益0。.54元。第2季營收54.9億元，季增25%，稅後純益1.08億元，季增25.6%。正文積極因應美中貿易戰，進行全球產能。調配，搶進越南購廠，自2月小量生產，是未來三到五年的重要生產基地，今年越南產能加入占產能約三成。正文。也積極搶進電信用SDN交換器產品，已經打入二、三線電信業者，下半年可望開始小量出貨。展望下半年，正文受。惠於歐洲及美洲等新客戶及訂單持續貢獻，新產品WiFi 6及5G產品以及SDN交換器將陸續出貨，可望推升下半年營。運表現。。</t>
  </si>
  <si>
    <t>1.凱美2019年8月2日董事會決議通過與智寶電子股份有限公司合併基準日訂為2019年9月30日。公司將於合併基準。日股票終止上櫃、停止公開發行並消滅。。2.合併基準日及相關時程如下：。(A).股票最後交易日：2019年9月17日。(B).股票停止市場買賣日：2019年9月18日。(C).股票最後過戶日：2019年9月19日。(D).股票停止過戶期間：2019年9月20日至2019年9月30日。(E).合併基準日暨股票終止櫃檯買賣日期：2019年9月30日。</t>
  </si>
  <si>
    <t>2019年07月累計營收1,145,135千元，年減38%。。</t>
  </si>
  <si>
    <t>華興電子代子公司肇慶市立得電子有限公司公告廠房出租租約提前終止，說明如下：公司於2018年6月與承租方簽。訂租賃合同，因承租方要求提前終止租約，雙方目前已達成解約協議。公司已於2018年2月完成遷廠，為充分活化。公司資產，該廠房資產目前仍朝出租規劃。該租約提前終止案對本公司之財務及業務無重大影響。。</t>
  </si>
  <si>
    <t>董事本人茂達電子於2019/07/02預計申讓1,000張股票，預計申讓比重6%，因股價不理想，103張股票未轉讓，交易。方式為一般交易。。</t>
  </si>
  <si>
    <t>申豐去年在屏南工業區廠區啟動新廠建置，投資6億元布設六條新生產線。向屏東縣府取得使用執照後，自本季開。始正展開試車作業，最快本季、最慢下一季即可進入全面量產階段。依原有NBR生產線共15條、年產8萬公噸估算，。新增3.3萬新產能，增幅逾40%。展望下半年，隨著醫療、工業級乳膠手套製造業加速併購和擴廠，對營運將可明顯。助益。。</t>
  </si>
  <si>
    <t>醣基公告本公司醣重組均相化抗癌抗體新藥CHO-H01向衛生福利部申請查驗登記用藥品第一期及第二期臨床試驗，。衛生福利部來函說明原則同意試驗進行，說明如下：。1.發生緣由：本公司研發之醣重組均相化抗癌抗體新藥CHO-H01向衛生福利部食品藥物管理署申請查驗登記用藥品。第一期及第二期臨床試驗，衛生福利部來函說明原則同意試驗進行。。2.其他應敘明事項：。(1).研發新藥名稱或代號：CHO-H01(醣重組均相化抗癌抗體新藥)。。(2).用途：治療淋巴癌之新藥。。(3).預計進行之所有研發階段：進行第一期及第二期人體臨床試驗，以評估病人安全及有效性。。(4).目前進行中之研發階段：。(A).提出申請／通過核准／不通過核准／各期人體臨床試驗結果：提出衛生福利部食品藥物管理署第一期以及第二。期臨床試驗申請，衛生福利部來函說明原則同意試驗進行。。(B).未通過目的事業主管機關許可者，公司所面臨之風險及因應措施：不適用。。(C).已通過目的事業主管機關許可者，未來經營方向：將依試驗計畫進行臨床試驗。。(D).已投入之累積研發費用：因涉及未來國際策略合作及授權談判資訊，為避免影響授權金額，保障投資人權益，。暫不揭露。。(5)、將再進行之下一研發階段：。(A).預計完成時間：實際時程將依執行進度進行。。(B).預計應負擔之義務：無。。(6).市場現況：最新市場報告顯示，全球淋巴癌抗體藥物治療市場預估至2020年將成長至92億美元，年複合成長率。為7.4%。全球抗癌藥物銷售龍頭，羅氏藥廠所開發可用於淋巴癌治療的Rituxan單株抗體(台名莫須瘤)，過去五年。，其每年銷售額均在65億美元以上且都穩坐暢銷藥物的前10名，可見此類藥物市場的發展潛力。。(7).本案已獲衛生福利部食品藥物管理署原則同意進行，待補充資料與文件修正，經衛生福利部許可後，即可開始。執行。。(8).新藥開發時程長、投入經費高且並未保證一定能成功，此等可能使投資面臨風險，投資人應審慎判斷謹慎投資。。。</t>
  </si>
  <si>
    <t>內部稽核主管林孟芳內部調動，由吳曉君接任。。</t>
  </si>
  <si>
    <t>天正國際擬發行無擔保可轉換公司債(天正國際108-1)，以募集台幣300,000(仟元)，用以償還銀行借款及充實營運。資金。。</t>
  </si>
  <si>
    <t>財務經理田書祥內部調動，由陳致元接任。。會計主管田書祥內部調動，由陳致元接任。。</t>
  </si>
  <si>
    <t>(補充)安盛生研發製造之安必測糖化血色素監測系統取得台灣衛生福利部(TFDA)核發之醫療器材許可證，說明如下。：。1.本公司研發製造之安必測糖化血色素監測系統取得台灣衛生福利部(TFDA)核發之第二等級醫療器材許可證，許可。證字號：衛部醫器製第0006459號。。2.本產品提供體外診斷，用於定量測量靜脈全血或指尖血樣本中的糖化血色素(%HbA1c)。。</t>
  </si>
  <si>
    <t>台通董事會通過向非關係人之自然人購置土地及廠房案以興建廠房，交易總金額新台幣伍億伍仟肆佰零貳萬捌仟元。。。</t>
  </si>
  <si>
    <t>雷虎科技代100%全資子公司上海雷碩商貿有限公司公告起訴文書案號，說明如下：。1.法律事件之當事人：。(1).原告：上海雷碩商貿有限公司。(2).被告：雷虎(寧波)科技有限公司。2.法律事件之法院名稱或處分機關：浙江餘姚市人民法院。3.法律事件之相關文書案號：(2019)浙0281民初7361號。4.發生原委：請求被告返還1,317,256.61美元借款。。5.處理過程：委請律師向法院提起訴訟。。6.對公司財務業務影響及預估影響金額：預計勝訴後全數取回債權，對公司財務業務並無。影響。。7.其他應敘明事項：本公司於2019/08/02確認完成訴訟費繳納及立案。。</t>
  </si>
  <si>
    <t>2019/08/02收盤價22.00元，月報酬下跌34%。。</t>
  </si>
  <si>
    <t>中聯資源之獨立董事對本公司董事會所提議案表示反對意見，說明如下：。1.董事會、審計委員會或薪酬委員會之議決事項：董事會。2.表示反對或保留意見之獨立董事或審計委員會、薪酬委員會成員姓名及簡歷：。(1).王俊賢,凡事康流體科技(股)公司之獨立董事。(2).鄭福田,台灣大學環境工程研究所榮譽教授。(3).楊仲家,海洋大學材料工程研究所教授。3.表示反對或保留意見之議案：討論事項第二案、中鋼集團企業工會團體協約草案核議案。4.前揭獨立董事或審計委員會、薪酬委員會成員表示反對或保留之意見：經全體出席董事(含獨立董事)共同討論，。認為本公司與中鋼集團企業工會協商之團體協約草案，部分條文仍有諸多窒礙難行、不宜列入或不適格之處，本案。不予通過，請續行協商。。</t>
  </si>
  <si>
    <t>推選。董事長歐陽明(明霖投資代表)卸任。董事長推選，由歐陽玄(明霖投資代表)新任。</t>
  </si>
  <si>
    <t>總經理簡裘裘離職(2019/08/01收到辭任書)，由簡榮富接任。。</t>
  </si>
  <si>
    <t>浩鼎GloboH抗體小分子藥物複合體OBI-999向美國食品藥物管理局(FDA)提出一/二期人體臨床試驗審查申請(IND)，。說明如下：。1.發生緣由：本公司GloboH抗體小分子藥物複合體OBI-999向美國食品藥物管理局(FDA)提出一/二期人體臨床試驗。審查申請(IND)。2.其他應敘明事項：。(1).研發新藥名稱或代號：GloboH抗體小分子藥物複合體OBI-999。(2).用途：以醣抗原GloboH為標的設計之抗體小分子藥物複合體(AntibodyDrugConjugate,ADC)，用於癌症治療。A。DC藥物之靶向性來自其中抗體部分(antibody)，毒殺癌細胞作用大部分來自小分子化學藥物(payload)。抗體與化。學藥物透過連接物(linker)互相連接，在抗體與腫瘤細胞表面的靶向抗原結合(binding)後，腫瘤細胞會將ADC藥物。內吞(endocytosis)。之後ADC藥物會在溶(酉每)體中分解(lysosomaldegradation)，釋放出具活性的小分子化學藥。物，以阻止腫瘤細胞分裂，達到殺死腫瘤細胞的目的。。(3).預計進行之所有研發階段：一/二期臨床試驗、三期臨床試驗及新藥查驗登記審核。(4).目前進行中之研發階段：。A.提出申請/通過核准/不通過核准：提出一/二期人體臨床試驗申請。B.未通過目的事業主管機關許可者，公司所面臨之風險及因應措施：不適用。C.已通過目的事業主管機關許可者，未來經營方向：不適用。D.已投入之累積研發費用：因涉及未來國際授權談判資訊，為避免影響授權金額，以保障投資人權益，暫不揭露。。(5)將再進行之下一階段研發：。A.預計完成時間：依主管機關審查時間而定。B.預計應負擔之義務：無。(6)市場現況：根據IQVIA公開之研究報告，全球2018年整體抗腫瘤用藥市場規模為1,500億美元，佔全球前十大類。別用藥第一位；惟本公司研發中GloboH抗體小分子藥物複合體OBI-999尚處於臨床試驗階段，適應症之開發以尚未。被滿足之醫療需求為主要目標，未來發展將與本公司整體產品線開發策略綜合考量後擬定。。(7)新藥開發時程長、投入經費高且未保證一定能成功，此等可能使投資面臨風險，投資人應審慎判斷謹慎投資。。</t>
  </si>
  <si>
    <t>宏捷科公告第 2 季財報，第 2 季營收 4.51 億元，季增 45.5%、年減 24.39%，毛利率 30.01%，營益率 17.16%。，稅後純益 6483.3 萬元，季增 218.51%、年減 53.66%，每股純益 0.46 元。上半年營收 7.61 億元，年減 28.3。%，毛利率 26.68%，營益率 12.36%，稅後純益 8518.8 萬元，年減 60.7%，淨利率 11.2%，每股純益 0.6 元。宏。捷科 7 月合併營收，達 1.96 億元，月增 14.73%、年增 9.87%。累計今年前 7 月合併營收 9.56 億元，年減 22。.79%。展望下半年，預期在亞洲客戶帶動下，本季手機功率放大器 PA 出貨量將持續成長，加上 VCSEL 動能持續。、新廠房也將在年底完工，有助整體訂單動能加溫，產能利用率將持續提升，推升本季營收表現。。</t>
  </si>
  <si>
    <t>國光生技將規劃建構「細胞培養疫苗廠」，因應旗下腸病毒71型疫苗將於明年在台取證，而後年東南亞的越南也將。有望上市，市場規模迅速膨脹至160億元以上，疫苗新廠最快今年確定細節、動工，期許三年內完成PIC/S GMP查核。，投入量產計畫。有別於該公司過去所建構的蛋胚培養廠，這個新廠將規劃「細胞培養」疫苗廠，產能約當600萬。劑，須投入約10億元，目前手上現金、銀行聯貸資金足以因應。。</t>
  </si>
  <si>
    <t>電子標籤廠韋僑第 2 季營收 2.59 億元，毛利率為 26.59%，稅後純益為 2326 萬元，季增 77.17%，年增 1.44。倍，每股純益為 0.65 元。上半年營收為 4.67 億元，毛利率 26.6%，稅後純益 3639 萬元，年增 1.16 倍，每股。純益達 1.02 元。下半年營收將上看 7 億元，較上半年成長逾 5 成，全年將突破 11 億元。韋僑已斥資 3.15 億。元購置台中市大里仁化工業區內約 1370 坪建廠土地，正進行建廠動工前準備階段，規劃投資 6 億元擴產，新廠。已進入同步設計階段，將用於擴充應用鎖定票證、物流、醫療及工業製程等領域。。</t>
  </si>
  <si>
    <t>元晶以每股台幣7.00元辦理現金增資普通股，發行股數為65,000,000股，發行總額為台幣650,000,000元，募資總。額為台幣455,000,000.00元；本次現金增資將用於：償還銀行借款。</t>
  </si>
  <si>
    <t>動力-KY公告上季財報，第2季稅後純益僅216萬元，季減80.3%，年減90%，每股純益0.08元，第2季營收2.19億元，。季減19.7%、年減55%。上半年營收4.92億元，年減30.3%，稅後純益1,349萬元，年減74%，每股純益0.52元。動力。業績衰退主因來自去年有比特幣急單挹注，導致基期較高，加上顯示卡換機潮表現可能不如預期，致使風扇出貨動。能偏弱，下半年雖是科技產業傳統旺季，但仍必須緊盯市場供需狀況。。</t>
  </si>
  <si>
    <t xml:space="preserve">慧智            </t>
  </si>
  <si>
    <t>會計主管烏未林內部調動，由張伏見接任。。財務經理烏未林內部調動，由張伏見接任。。</t>
  </si>
  <si>
    <t>亞泥擬發行無擔保普通公司債(亞泥108-2)，以募集台幣3,500,000(仟元)，用以償還借款, 充實中長期營運資金及。強化財務結構。。</t>
  </si>
  <si>
    <t>卜蜂企業子公司瑞牧食品股份有限公司為配合未來營運發展，增建牧場設施，向關係人黃維儀小姐(瑞牧食品股份。有限公司之董事)及洪于鈞小姐(瑞牧食品股份有限公司董監的直系親屬)取得不動產，交易總金額為新台幣肆仟零。玖拾參萬貳仟元整 (NTD$ 40,932,000)。。</t>
  </si>
  <si>
    <t>董事之法人代表人王文祥2019/08/05設質2,000,000股給中國信託商業銀行，累計設質26,775,000股。。</t>
  </si>
  <si>
    <t>2019年07月累計營收656,150千元，年減41%。2019年07月單月營收33,576千元，年減55%。。</t>
  </si>
  <si>
    <t>解任1董。獨立董事黃浩然卸任。</t>
  </si>
  <si>
    <t>聚隆代子公司聚泰環保材料科技股份有限公司公告纖維調漿薄膜產生製程部份停工事宜。1.發生緣由：聚泰公司接獲勞動部來函，2019/07/28火災造成勞工職業災害之事件，要求聚泰公司(纖維調漿薄膜。產生製程)部份停工之處分。。2.處理過程：全力配合主管機關與法令之規定進行改善，並儘速向主管機關申請復工。。3.預計可能損失：此纖維調漿薄膜產生製程，乃聚泰公司為發展新產品之產線，其初期尚未達規模經濟，故此停工。未對本集團營業額產生重大之影響。。4.改善情形及未來因應措施：本公司將針對確需改善事項、配合主管機關之指示，以最快的速度完成改善並申請復。工。本公司將持續配合主管機關之指示以遵循勞安相關法令。日後亦會加強日常公司產線之管控和訓練，避免類似。勞安事件再次發生。。</t>
  </si>
  <si>
    <t>台灣離岸風電開發商哥本哈根基礎建設基金（CIP）與東元完成簽署陸上變電站EPC統包契約，把彰芳、西島兩座風。場的陸上變電站，從設計、採購到施工，100%委由東元執行，合約金額約新台幣20億元，工程預計明年初施工，20。21年中竣工。至於陸上變電站工程的後續作業，CIP指出將在經濟部工業局的協助下，在8月底完成陸上變電站土地。租賃作業，9月初可準備進入後續施工階段。東元將在彰濱工業區興建陸上變電站，將CIP負責開發的彰芳、西島相。臨兩個風場的發電，併入台電變電所。東元會優先採購台灣產製的陸上變電站的所有機電設備零件，以及選用本土。的土木施工協力廠商，初步估算占承攬金額約98%以上，正式開工預計在2020年初。CIP申請的彰芳風場和西島風場。，滿發發電量加總是600MW容量，規劃第一階段的100MW將於2021年底聯網發電，第2階段500MW將於2023年聯網。。</t>
  </si>
  <si>
    <t>2019年07月累計營收358,479千元，年減44%。2019年07月單月營收70,476千元，年減46%。。</t>
  </si>
  <si>
    <t>2019年07月累計營收1,117,181千元，年減23%。2019年07月單月營收151,837千元，年減25%。。</t>
  </si>
  <si>
    <t>董事本人陳定川於2019/08/05預計申讓500張股票，預計申讓比重1%，交易方式為鉅額逐筆交易。。</t>
  </si>
  <si>
    <t>寶齡富錦公告於2019年08月05日於中國廣東藥科大學附屬第一醫院正式啟動腎臟新藥拿百磷(中國藥品名稱 ：枸櫞。酸膠囊)三期人體臨床試驗並完成第一位病人收案．此三期人體臨床試驗人數為240人，分為實驗組及對照組各120。人，並於多個臨床中心進行實驗。。</t>
  </si>
  <si>
    <t>2019年07月累計營收737,971千元，年減43%。2019年07月單月營收79,015千元，年減53%。。</t>
  </si>
  <si>
    <t>豐興開出本週盤價，國內外廢鋼需求平穩下，本州廢鋼、鋼筋、型鋼三大產品基價連續第 4 周維持平盤，國內廢。鋼收購價每噸 8400 元、鋼筋每噸 1.68 萬元、型鋼每噸 2.1 萬元。。</t>
  </si>
  <si>
    <t xml:space="preserve">劍麟            </t>
  </si>
  <si>
    <t>劍麟第2季合併營收11.45億元，稅後淨利1.68億元，每股稅後純益2.22元，分別較去年同期成長8.3%、23.4%和23.。3%。累積今年上半年合併營收22.33億元，稅後淨利2.88億元，每股稅後純益3.8元，分別較去年同期成長8.1%、23。%和23%。受惠公司擴大汽車事業部市占率表現，與主要客戶簽訂產業合作協議，帶動旗下既有3大主力汽車安全零。組件產品保持穩定銷售成長。展示架業績第2季進入傳統出貨旺季，加上德國展家事業處收購製作塑膠衣架公司，。也挹注整體展家事業第2季營收表現。劍麟波蘭新廠已接到預縮式安全帶精密導管訂單，預計第4季完工、開始逐步。投產貢獻。。</t>
  </si>
  <si>
    <t>台積電向Tokyo Electron Ltd.訂購機器設備供生產用，交易總金額NT$1,256 佰萬元。。</t>
  </si>
  <si>
    <t>2019年07月累計營收47,864,506千元，年減39%。2019年07月單月營收12,336,800千元，年增7%。。</t>
  </si>
  <si>
    <t>2019年07月累計營收28,388,584千元，年減45%。2019年07月單月營收4,575,989千元，年減44%。。</t>
  </si>
  <si>
    <t>發言人李大彰內部調動，由林紀君接任。。</t>
  </si>
  <si>
    <t>京元電子代子公司京隆科技(蘇州)有限公司公告取得營業用機器設備之相關資料。1.標的物之名稱及性質：營業用機器設備。2.交易單位數量：43套。3.每單位平均價格：新台幣NT$23,944,205元。4.總金額：新台幣NT$1,029,600,804元。。5.交易相對人及其與公司之關係：Teradyne (Asia) Pte Ltd(非關係人)。6.取得或處分之具體目的或用途：積體電路測試用。。</t>
  </si>
  <si>
    <t>2019年07月累計營收1,361,940千元，年減34%。2019年07月單月營收495,251千元，年減33%。。</t>
  </si>
  <si>
    <t>1.興富發建設預售新案集中在第二、三季全面推出，新成屋去化目標至少要100億元。現結算Q2銷售成績，興富發。建設位於全台8個城市、總計40多筆銷售中的預售和成屋案，正式簽約和預約的成交金額達193.37億元，成交2,245。戶。主要原因，在於興富發推出的新案都是以兩房、總價一千萬元左右的首購產品，符合需求。。2.以區域分佈而言，台中占45%最多，其次是高雄19%、台北16%。就建案而言，台中總銷138.8億元的「夢幻誠」、。67.71億元的「文心愛悅」兩大案，可售2,252戶，銷售逾1,000戶；桃園機場捷運A7站總銷60.16億元、共774戶的。「華悅城」，潛銷一個月已被預訂115戶；新莊先建後售案「捷仕堡」總銷20.78億元、合建分回184戶，已銷售80。多戶；基隆「翰林小城」一個月也賣了17戶；連內湖豪宅「雙湖匯」也去化21戶，賣了12.6億元；陸續完銷包括「。雙美館」、「站前A+」、「樹禾院」、「文華匯」、「興富發大悅」、「國王城堡」等多筆新成屋案。。</t>
  </si>
  <si>
    <t>散裝航商慧洋 - KY公布 7 月合併營收為 11.81 億元，月增 3.07%，年增 3.53%，不過，由於認列較多的成本和。費用，7 月自結稅前盈餘 6367 萬元，年減 55%，每股稅前盈餘 0.1 元。慧洋 7 月稅前獲利表現較去年同期衰退。，主要是因本業營業利益表現差於去年同期，其中主因部分船員調薪約 5%，以及維修成本增加等綜合性因素，加。上業外認列可轉換公司債評價損失約 200 萬元等。慧洋於 7 月中旬公告出售船舶 1 艘，預計處分利益約為 46。萬美元 (約台幣 1400 萬元)，預計於年底交付買家。7 月底慧洋也如期交付 Handy 新船 1 艘，預計第四季再有。2 艘新船加入船隊。展望下半年，慧洋認為，雖近期 BDI 呈現漲多拉回走勢，但與上半年相比已明顯回升，接下。來第四季進入北半球穀物收成旺季，有助市場對巴拿馬型的運輸需求轉熱，並帶動新一波散裝的營運高峰。。</t>
  </si>
  <si>
    <t>正德公布第2季財報，單季合併營收1.99億元，年增12.34%，營業毛利0.53億元，毛利率為26.37%。營業利益0.39。億元，年增18%，營業利益率19.73%。稅後淨利0.18億元，年成長25%，每股盈餘0.12元。累計上半年合併營收3.94。億元，營業毛利1.03億元，營業利益0.77億元，稅後盈餘0.37億元，每股稅後盈餘0.24元。正德集團船舶數量有13。艘，隨著波羅的海綜合指數(BDI)狂飆，預計下半年整體散裝市況將維持一定熱度。正德2018年度購入3艘船舶加入。營運及積極調整出租、自營船舶比例及營運模式改變，全數轉為出租並以長租為主。今年日前斥資購買載重噸數4.。2萬噸巴拿籍散裝貨輪一艘，已於4月加入營運行列，由於已簽長約，在今年力求在現金收支平衡下降低負債比率。。</t>
  </si>
  <si>
    <t>1.威強電於2019年6月12日經股東常會決議通過現金減資案，經臺灣證券交易所股份有限公司 2019年8月01日臺證。上一字第1080013707號函准予辦理。。2.減資換發股票日程：。(1)減資股票(舊股票)最後交易日:2019/8/28。(2)減資股票(舊股票)最後過戶日:2019/8/31。(3)換發股票基準日:2019/09/05。(4)停止過戶起始日期:2019/09/01。(5)停止過戶截止日期:2019/09/05。(6)新股預計上市日:2019/09/06。</t>
  </si>
  <si>
    <t>2019年07月累計營收1,282,720千元，年減46%。。</t>
  </si>
  <si>
    <t>補充公告泰偉電子與中國紫光集團旗下之紫光軟件系統有限公司簽署合作備忘錄：公司於2019/7/23與中國紫光集。團旗下之紫光軟件系統有限公司(簡稱紫光)達成簽署合作備忘錄，雙方就泰偉為紫光參與建設中國福利彩票之視頻。即開型彩票全國性新系統業務軟件建設項目，提供技術支持與合作。2019/8/4紫光未取得中國福利彩票之視頻即開。型彩票全國性新系統業務軟件建設項目，故泰偉與紫光雙方暫緩合作項目。。</t>
  </si>
  <si>
    <t>2019年07月累計營收86,765千元，年減41%。2019年07月單月營收19,412千元，年減11%。。</t>
  </si>
  <si>
    <t>2019年07月累計營收685,214千元，年減6%。2019年07月單月營收84,332千元，年減30%。。</t>
  </si>
  <si>
    <t>2019年07月累計營收322,290千元，年減40%。2019年07月單月營收69,137千元，年減6%。。</t>
  </si>
  <si>
    <t>2019年07月累計營收1,266,796千元，年減31%。2019年07月單月營收209,467千元，年減17%。。</t>
  </si>
  <si>
    <t>法人董事代表人本人葉佳紋於2019/08/05預計申讓3,080張股票，預計申讓比重68%，交易方式為一般交易。。法人董事代表人本人葉佳紋於2019/07/02預計申讓1,800張股票，預計申讓比重29%，因股價不理想，28張股票未轉。讓，交易方式為一般交易。。</t>
  </si>
  <si>
    <t>2019年07月累計營收5,802,415千元，年減18%。2019年07月單月營收814,736千元，年減27%。。</t>
  </si>
  <si>
    <t>群創於2019年08月02日新任董事第一次申報持股時，獲悉董事王志超先生於2019年06月19日本公司股東會召開前之。停止股票過戶期間轉讓持股超過二分之一，其當選失其效力。公司本屆董事任期於7月1日生效，前董事王志超先生。係於6月19日處分本公司股票，並未違反新任董事6個月內不得處分股票以及庫藏股執行期間不得處分股票之相關規。定。董事缺額將於最近一次股東會補選。王志超董事對此表達歉意，其個人仍為群創首席顧問，將繼續承擔對本公。司所有職務與責任。。</t>
  </si>
  <si>
    <t>2019年07月累計營收937,595千元，年減3%。2019年07月單月營收225,993千元，年減21%。。</t>
  </si>
  <si>
    <t>1.頂晶科遭財政部關務署處分、假扣押暨行政救濟結果乙案更新彙整說明：緣財政部關務署對本公司於2013年10月。至2014年7月期間其中共35筆進口交易，認為有違反相關法令之情事故逕行處分，截至目前為止累計罰鍰計新台幣4。29,827仟元，累計併沒入貨物之價額429,827仟元，累計總處分金額合計新台幣859,654仟元。累計實際已被假扣押。之銀行存款計新台幣59,475仟元，已繳納之保證金計新台幣10,924仟元。。2.針對前述之罰鍰，公司業已進行相關之行政救濟程序，尚待決議中；公司將降低每月營運成本，縮減人力並積極。處分太陽能電廠，必要時將進行股東借貸以籌措未來所需資金，以維繫本公司之營運。。頂晶科對於財政部關務署基隆關處份申請復查結果補充說明：緣財政部關務署基隆關對公司於2014年6月9日至7月2。2日間共9筆之進口交易認為有違反相關法令之情事故逕行裁罰，經公司申請復查後遭駁回；公司將向財政部提請訴。願。。</t>
  </si>
  <si>
    <t>觸控模組廠 TPK-KY(宸鴻)舉行線上法說，第 2 季營收 284.52 億元，季減 8.69%、年增 59.93%，毛利率 4.21%。，營益率 -0.05%，由上季轉虧。稅後純益 5400 萬元，季增 125%、由去年轉虧為盈，每股純益 0.13 元。累計上。半年營收 596.12 億元，年增 54.3%，毛利率 4.04%，營益率 0.18%，由虧轉盈，稅後純益 7900 萬元，淨利率 0。.13%，同樣由虧轉盈，每股純益 0.19 元。 7 月合併營收，達 125.26 億元，月增 24.7 %、年增 34.6%，累計前。 7 月合併營收 721.34 億元，年增 50.4%。宸鴻本季邁入傳統旺季，預期營收可成長 2 成，將把握旺季訂單需求。，並注意全球政經局勢變化，下半年奈米銀相關設備也將陸續進駐。。【TCRI 觀點_20190814】。1.觸控模組產業因中國廠歐菲光發生財務危機後，健康度轉好。TPK受惠APPLE手機觸控模組訂單回流及平板新機上。市，致推升2019H1營收。然考量終端產品市場飽合，2019H2需保守看待。。2.公司對於奈米銀之觸控模組產品未來前景看好。惟材料成本價格偏高且終端應用屬利基，產品展望無需樂觀。。</t>
  </si>
  <si>
    <t>2019年07月累計營收36,226千元，年減42%。2019年07月單月營收4,679千元，年減73%。。</t>
  </si>
  <si>
    <t>台灣微脂體股份有限公司申請廢止前經金融監督管理委員會2019年5月31日金管證發字第1080317459號函同意其申。報以現金增資發行普通股股票7,350仟股至16,100仟股，參與發行海外存託憑證，總金額美金21,000仟元至46,000。仟元乙案，業經金融監督管理委員會同意廢止在案。。</t>
  </si>
  <si>
    <t>2019年07月單月營收15,527千元，年減83%。。</t>
  </si>
  <si>
    <t>董事長利用他人名義持有者紫金牛投資2019/08/05設質2,000,000股給安泰商業銀行，累計設質14,000,000股。。</t>
  </si>
  <si>
    <t>展頌公告基於整體經營發展規劃及組織調整之考量，並改善財務結構及提升營運效益。依據2019/8/5董事會決議，。向證券櫃檯買賣中心提請撤銷興櫃市場掛牌買賣。預計終止登錄興櫃股票日期將依證券櫃檯買賣中心之公告。。</t>
  </si>
  <si>
    <t>銘旺實 7月宣布馬來西亞子公司Chia Moon終止營運，目前還有一些訂單，預計第3季全部出貨完畢，未來該公司長。期客戶訂單將轉至其他子公司生產。至於Chia Moon員工，公司將依照當地法令發放遣散費或轉介至當地其他公司。。。【TCRI 觀點_20190814】。1. 銘旺實於1998年收購CHIA MOON GARMENTS (MALAYSIA) SDN. BHD. 49%股權，而至2010年時再基於強化集團股權。之考量，透過子公司CARLTEX CO., LTD.收購該公司剩餘之51%股權，然經檢視2010年以來之各期財務報表，CHIA M。OON GARMENTS (MALAYSIA)九年中即有四年處於虧損狀態，顯示其營運綜效仍未穩定。。2. 於各種大環境(馬來西亞缺工問題、各項成本攀升)因素之考量下，銘旺實決議將其終止營運，並於2019Q2認列。相關員工遣散費：2019Q2 CHIA MOON GARMENTS (MALAYSIA)虧損自2018Q2之-0.03億擴大至-0.35億，集團合併財務。報表之營業費用亦自2018Q2之1.04億增加至1.34億，復以下游需求疲弱致營收亦同比下滑16.58%，集團2019年上半。年營運雖因而由盈轉虧，惟考慮本次停業CHIA MOON GARMENTS (MALAYSIA)將減輕營運負擔，故此舉應有助於集團。未來營運。。</t>
  </si>
  <si>
    <t>董事之法人代表人陳泓彰2019/08/05設質98,000股給華南商業銀行，累計設質1,739,000股。。</t>
  </si>
  <si>
    <t>昇華澄清媒體報導「公司積欠員工薪水，……。」之說明：公司非管理職員工薪資皆如期發放並無積欠情事，管理。階層則依人事組織異動與營運方向而有所調整，故並無媒體報導積欠員工薪資之情事發生，且目前私募資金已經到。位，公司營運一切正常。本公司因人事組織調整導致不適任人員離職而散佈本公司不實消息將”保留法律追訴權”。。。</t>
  </si>
  <si>
    <t>影視製作商昇華娛樂大股東悠克國際、以及大股東利用他人名義持有的悠準創業投資，（5）日申報轉讓全部持股。，昇華表示大股東並非第一次申報，但都沒有轉讓出去，根據法令，申報後只有30日期限，若沒賣就需再度申報。。悠克國際持有張數2,936張，而悠準創業投資則持有853張。。大股東利用他人名義持有者悠準創業投資於2019/08/05預計申讓853張股票，預計申讓比重100%，交易方式為一般。交易。。大股東本人悠克國際於2019/08/05預計申讓2,936張股票，預計申讓比重100%，交易方式為一般交易。。大股東本人悠克國際於2019/07/02預計申讓2,936張股票，預計申讓比重100%，因股價不理想，2,936張股票未轉讓。，交易方式為一般交易。。大股東利用他人名義持有者悠準創業投資於2019/07/02預計申讓853張股票，預計申讓比重100%，因股價不理想，8。53張股票未轉讓，交易方式為一般交易。。</t>
  </si>
  <si>
    <t>遠傳擬發行無擔保普通公司債(遠傳108-2B)，以募集台幣500,000(仟元)，用以償還短期借款及強化財務結構。。遠傳擬發行無擔保普通公司債(遠傳108-2A)，以募集台幣2,600,000(仟元)，用以償還短期借款及強化財務結構。。</t>
  </si>
  <si>
    <t>會計主管陳麗如離職，由楊貞儀接任。。</t>
  </si>
  <si>
    <t>立積公布上半年財報，第 2 季營收 6.66 億元，季增 56.71%，年減 6.47%，毛利率 38.6%，營益率 11.91%，稅。後純益 0.61 億元，季增 554%，年增 29.79%，每股稅後純益 1.0 元。上半年營收 10.92 億元，年減 20.53%，。毛利率 38.32%，營益率 6.0%，稅後純益 0.5 億元，年減 39.76%，每股稅後純益 0.82 元。立積上半年受美中貿。易戰影響，中國客戶訂單轉趨保守，導致營運表現不佳，隨著貿易戰趨緩，第 2 季營運轉虧為盈，下半年進入傳。統旺季，且近期中國客戶拉貨動能強勁，第 3 季營運仍有表現空間。。【TCRI 觀點_20190819】。1.802.11ac產品良率提升，及WiFi FEM新產品因性價比優異，打入歐美及中國客戶供應鏈，為Q2營收回穩主要因素。。。2.受惠中國去美化政策，開始陸續接獲過去較難接觸的中國廠商轉單。。3.產業龍頭為歐美大廠(Skyworks及Qorvo等)，中國同業技術與立積仍有差距，為近期能取得中國廠商轉單主因。。</t>
  </si>
  <si>
    <t>亞昕董事會通過上半年度合併財報，營收5億2,410萬元，年減88.97%。營業毛利為1億935萬元。營業淨利虧損9,91。6萬元。稅後淨損1億4,819萬元。基本每股稅後盈餘為-0.43元。今年上半年以新成屋銷售為主，目前有「天地昕」。、「晴空樹」、「天空樹」、「昕世代」等待售成屋的去化為主。接下來總銷60億元「昕樂章」，及合建案「翠峰。」約15億元，為今年完工入帳的新案來源。。</t>
  </si>
  <si>
    <t>2019/08/05收盤價4.20元，月報酬下跌30%。。</t>
  </si>
  <si>
    <t>內部稽核主管陳則維內部調動，由詹郁慈接任。。</t>
  </si>
  <si>
    <t>合正科技股份有限公司申報減少資本銷除普通股112,013,965股，每股面額10元，總額新臺幣1,120,139,650元乙案。，核因該公司有申報書件應記載事項不充分之情事，金融監督管理委員會依「發行人募集與發行有價證券處理準則。」第72條第3項準用第15條第1款規定，自即日起停止申報生效。。</t>
  </si>
  <si>
    <t>永信建設董事會通過上半年財報，累計上半年營收約9.31億元，年減44.88%，每股盈餘約0.82元，年減56.15%。累。計前7月營收11.45億元，年減37.89%，永信營收下滑主要是已完工的房屋剩下不多，而完工的個案，則以君峰、明。頂大鎮二期、以及接近完工的松青大鎮。從今年第4季開始，一直到明年第1季和第2季，永信建設將有高雄光華和。青年路建案92戶、小港孔宅52戶、左營果貿313戶、鳳山福誠185戶、以及仁武北屋184戶，陸續完工、開賣，5個新。案的總銷金額保守估計達90億元，將成為明年的最大營收入帳來源。。</t>
  </si>
  <si>
    <t>日盛金控代子公司日盛證券公告向關係人取得使用權資產：。1.標的物之名稱及性質（如坐落台中市北區ＸＸ段ＸＸ小段土地）:。(1)桃園市桃園區民權路25巷32號、34號、36號、38號2樓及3樓。(2)桃園市中壢區五族三街10號4樓及5樓。(3)台南市新營區中山路169號4樓。2.交易單位數量（如ＸＸ平方公尺，折合ＸＸ坪）、每單位價格及交易總金額:。(1)桃園市桃園區民權路房屋租賃面積約152.22坪，。每坪每月租金約為新臺幣(下同)220元(含稅，下同)；。租金總金額：每個月33,488元；。使用權資產金額: 1,946,142元。(2)桃園市中壢區五族三街房屋租賃面積約150.7坪，。每坪每月租金約為280元；租金總金額：每個月42,196元；。使用權資產金額: 2,452,198元。(3)台南市新營區中山路房屋租賃面積約208.01坪，。每坪每月租金約為230元；租金總金額：每個月47,842元；。使用權資產金額: 2,780,307元。(4)上述3筆使用權資產總金額共 7,178,647元。3.交易相對人及其與公司之關係（交易相對人如屬自然人，且非公司之關係人者，得免揭露其姓名）:。交易相對人：日盛國際商業銀行股份有限公司。與公司之關係：為本公司之母公司日盛金融控股股份有限公司之子公司。4.取得或處分之具體目的或用途:。基於業務上之整體規劃及集團統籌管理考量且交通位置、坪數大小等條件符合公司整體規劃故選擇之。。</t>
  </si>
  <si>
    <t>大股東本人單雅文於2019/08/05預計申讓7,000張股票給林禹時，預計申讓比重58%，交易方式為轉讓私募股票。。大股東本人單雅文於2019/08/05預計申讓5,000張股票給陳由哲，預計申讓比重29%，交易方式為轉讓私募股票。。大股東本人單雅文於2019/08/05預計申讓3,554張股票給倪鳳驊，預計申讓比重17%，交易方式為轉讓私募股票。。</t>
  </si>
  <si>
    <t>大股東本人凌群電腦於2019/08/05預計申讓1,496張股票，預計申讓比重25%，交易方式為一般交易。。</t>
  </si>
  <si>
    <t>2019年07月累計營收2,697,278千元，年減10%。2019年07月單月營收315,170千元，年減49%。。</t>
  </si>
  <si>
    <t>新潤公告本公司董事會通過為擴展本公司不動產開發業務，授權董事長於新台幣20億元內購置土地。。</t>
  </si>
  <si>
    <t>2019年07月累計營收1,308,530千元，年減37%。2019年07月單月營收153,661千元，年減57%。。</t>
  </si>
  <si>
    <t>松崗取得大成不銹鋼工業(股)公司股票。1.證券名稱：大成不銹鋼工業(股)公司股票。2.交易數量 1,073,000股。3.平均每單位價格46.06元(含交易手續費)。4.交易總金額49,429,119元。5.取得或處分之具體目的：提高資金運用效率。</t>
  </si>
  <si>
    <t>經理人本人王秀美於2019/08/05預計申讓228張股票，預計申讓比重100%，交易方式為一般交易。。經理人本人王秀美於2019/07/02預計申讓400張股票，預計申讓比重93%，因股價不理想，210張股票未轉讓，交易。方式為一般交易。。</t>
  </si>
  <si>
    <t>2019年07月累計營收67,544千元，年減47%。2019年07月單月營收9,808千元，年減25%。。</t>
  </si>
  <si>
    <t>GIS-KY代子公司業泓科技(成都)有限公司(原暫定名稱為倍盛科技(成都)有限公司)為生產需求而向關係人富泰華精。密電子(成都)有限公司取得不動產使用權資產，使用權資產總金額為人民幣19,842仟元。。GIS-KY代子公司業成科技(成都)有限公司為生產需求而向關係人富泰華精密電子(成都)有限公司取得不動產使用權。資產，使用權資產總金額為人民幣53,565仟元。。</t>
  </si>
  <si>
    <t>內部稽核主管黃兆書內部調動，由王子誠接任。。</t>
  </si>
  <si>
    <t>董事長本人潤澤投資2019/08/05設質239,000股給聯邦商業銀行，累計設質3,895,505股。。</t>
  </si>
  <si>
    <t>台塑石化向萬機鋼鐵工業(股)公司取得其他固定資產(公用部海水淡化廠建造統包工程等)以進行海水淡化廠興建工。程等，交易總金額為1,900,396,720元。。</t>
  </si>
  <si>
    <t>高端疫苗生物製劑股份有限公司申報以現金增資發行普通股30,000,000股，每股面額10元，總額新臺幣300,000,00。0元一案，核因申報書件應記載事項不充分，經金融監督管理委員會依「發行人募集與發行有價證券處理準則」第1。5條第1款規定，自即日起停止申報生效。。</t>
  </si>
  <si>
    <t>2019年07月累計營收0千元，年減100%。2019年07月單月營收0千元，年減100%。。</t>
  </si>
  <si>
    <t>財務經理烏未林內部調動，由張伏見接任。。會計主管烏未林內部調動，由張伏見接任。。</t>
  </si>
  <si>
    <t>2019年07月累計營收4,199,929千元，年減21%。2019年07月單月營收749,047千元，年減22%。。</t>
  </si>
  <si>
    <t>2019年07月累計營收692,335千元，年減35%。2019年07月單月營收103,096千元，年減33%。。</t>
  </si>
  <si>
    <t>2019/08/05收盤價21.90元，月報酬下跌33%。。</t>
  </si>
  <si>
    <t>大股東本人京凌電子於2019/08/05預計申讓2,000張股票，預計申讓比重30%，交易方式為鉅額逐筆交易。。</t>
  </si>
  <si>
    <t>博大公告第 2 季財報，第 2 季營收 3.41 億元，季增 7.2%、年增 7.5%。毛利率 48.44%，營益率 35.48%，稅後。純益 1.2 億元，季增 11.8%、年減 28.6%，每股純益 1.66 元。上半年營收 6.58 億元，年增 7.2%、毛利率 48.。5%，營益率 35.14%，稅後純益 2.28 億元，年增 1%，每股純益 3.14 元。第 2 季雖然受美中貿易戰影響，原先。被視為主要動能的工業及交通客戶都保持觀望，不過第 3 季旺季來臨，訂單能見度可望回溫。博大目前還有較貴。的原料庫存，預計要到第 3 季末才會消化完畢，影響毛利率表現，雖然全年營收成長，但預估稅後純益可能僅略。增或持平，每股純益則會因為今年配股稀釋而下滑。。</t>
  </si>
  <si>
    <t>2019年07月累計營收2,654,489千元，年減33%。2019年07月單月營收433,644千元，年減25%。。</t>
  </si>
  <si>
    <t>明揚董事會通過上半年財報，累計營收約8.76億元，年增20.83%，毛利率14.89%，每股盈餘約1.34元。明揚上半年。表現優異，主要是受惠上半年台幣走眨、以及橡膠等原料價格下跌等因素。明揚年產能高爾夫球300萬打的新產線。，目前正在調整中，預定在旺季來臨之前的第4季，即可投入量產，預估可望增加70萬打，希望滿足客戶因銷售暢。旺的訂單需求。。</t>
  </si>
  <si>
    <t>2019年07月累計營收3,222,482千元，年減5%。2019年07月單月營收60,359千元，年減49%。。</t>
  </si>
  <si>
    <t>1.華研音樂第 2 季合併營收 3.84 億元，季增 17.8%，年減 26.2%，毛利率 63.5%，營益率 38.5%。稅後純益 1.。51 億元，季增 15.5%，年減 12.2%，每股純益 2.85 元。上半年營收 7.1 億元，年減 16.9%，毛利率 65.8%，營。益率 39.54%。稅後純益 2.81 億元，年增 12.8%，每股純益 5.31 元。除演藝經紀業務外，華研近來授權收入營。收占比逐年攀升，已由 2017 年的 24.5%，提升至去年的 43.59%，今年第 2 季更攀升至 62%，使演藝經紀收入比。重相對下滑至 37%，由於授權收入毛利表現較佳，進而帶動獲利走揚。。2.展望下半年，藝人活動進入旺季，目前已排定林宥嘉、動力火車、郁可唯等歌手的大型演場會 19 場，較上半年。的 10 場增加近 1 倍，全年演唱會場次也將較去年的 13 場倍增。此外福原愛產後復出，已開始洽談多項活動。。授權收入方面，目前華研共擁有約 1900 首歌曲著作權 IP，且平均每年新增加 100 首歌曲 IP，累積更豐富的曲。庫。至於文創經紀領域方面，華研對於圖文授權有長期經營及完整規畫，創造馬來貘、爽爽貓、掰掰啾啾的 3 位。作者與公司合作愉快，在合約期間已主動與華研續長約。。【TCRI 觀點_20190909】。SHE出走，2019上半年公司營收衰退16%，但因少了三人較高的經紀成本，毛利率反而由2018上半年之50.4%增為65.。8%，營益率達39.6%，常續利益賺2.8億，較2018上半年增加0.3億。。</t>
  </si>
  <si>
    <t>改派。董事林木本(國軍退除役官兵輔導委員會代表)新任。</t>
  </si>
  <si>
    <t>國統國際之重要子公司福建台明鑄管科技(股)公司取得廣州市自來水公司標案。1.公司名稱：福建台明鑄管科技股份有限公司。2.與公司關係(請輸入本公司或子公司)：子公司。3.相互持股比例：55%。4.發生緣由：本公司之重要子公司福建台明鑄管科技(股)公司取得廣州市自來水公司標案，標案說明如下：。(1).中標內容：「廣州市自來水公司2019~2020年度球墨鑄鐵管材、管件採購項目(第二次招標)(第二包)」。(2).中標金額：人民幣51,205,232.66元。。5.因應措施：福建台明鑄管科技(股)公司將按照招標文件要求與廣州市自來水公司簽訂政府採購合同並組織出貨。。</t>
  </si>
  <si>
    <t>董事長歐陽明離職(仍繼續擔任董事, 並授予榮譽董事長榮銜)，由歐陽玄接任。。</t>
  </si>
  <si>
    <t>裕融企業擬發行無擔保普通公司債(裕融108-2)，以募集台幣1,900,000(仟元)，用以償還債務。。</t>
  </si>
  <si>
    <t>統一轉投資統一中控公布上半年財報，營收人民幣114.6億元（約新台幣515.2億元），年增2.2%。稅後純益人民幣。9.97億元（約新台幣44.8億元），年增39.6%，每股純益為人民幣23.09分（約新台幣1.03元）。統一持股中控70%。股權，上季財報亮眼，主要受惠於「湯達人」生活麵，以及「統一阿薩姆奶茶」收益持續增長。統一中控方便麵業。務上半年營收人民幣42.6億元（約新台幣191.5億元），年增2.8%。飲品業務上半年營收為人民幣67.9億元（約新。台幣305.3億元），年增0.6%，其中奶茶事業上半年營收年增14.3%，果汁上半年營收人民幣9.17億元，年增0.1%。。統一代子公司合肥統一企業有限公司公告配合政府規劃擬出售合肥統一部分土地及建築物，說明如下：。1.標的物之名稱及性質：合肥經濟技術開發區繁華大道北、宿松路東之土地及建築物。2.交易單位數量土地：255,369.6平方米及其地上建築物。3.交易總金額：人民幣240.52佰萬元。4.交易相對人及其與公司之關係：合肥市土地儲備中心(非關係人)。5.預計處分利益(或損失)：預計處分利益：人民幣61.75佰萬元。6.取得或處分之具體目的或用途：為配合合肥經濟技術開發區整體產業規劃，提升土地資源整合效益，結合我公司。營運規劃，配合合肥政府政策性土地收儲購。。</t>
  </si>
  <si>
    <t>2019年07月累計營收12,474千元，年減34%。2019年07月單月營收1,755千元，年減19%。。</t>
  </si>
  <si>
    <t>名軒以新台幣31,000仟元(含稅)將「名軒濡山」房屋一戶 (坪數71.09坪) 及車位四個 (坪數45.38坪)房地售予楊。詠翔(關係人)，無處分損益。。</t>
  </si>
  <si>
    <t>2019年07月累計營收539千元，年減98%。2019年07月單月營收37千元，年減99%。。</t>
  </si>
  <si>
    <t xml:space="preserve">宏遠            </t>
  </si>
  <si>
    <t>宏遠代子公司宏展國際投資(股)公司公告董事會決議投資Everest Apparel (HK) Limited股權，說明如下：。1.標的物之名稱及性質：Everest Apparel (HK) Limited股權。2.交易總金額：美金20,000,000元整。3.交易相對人及其與公司之關係：Everest Apparel (HK) Limited。4.取得或處分之具體目的或用途：海外投資(宏遠服裝(香港)有限公司)。</t>
  </si>
  <si>
    <t>得力實業授權董事長決議通過赴越南投資成衣廠，說明如下：。1.標的物之名稱及性質：投資越南成衣廠。2.依據2019年08月06日董事會決議辦理。。3.由本公司投資境外公司DE LICACY HOLDINGS CO., LTD.(得力(BVI)控股有限公司)，再轉投資DE SHEN (CAYMAN)。HOLDINGS CO., LTD.(得勝(開曼)控股股份有限公司)，復再間接投資越南成衣廠。。</t>
  </si>
  <si>
    <t>得力董事會通過上半年財報，稅後純益2.85億元，年增65.42%。每股盈餘0.86元。董事會也通過赴越南新設成衣廠。，投資金額暫定約2億，預定第4季投產，將新增20到40條產線，明年開始貢獻營收。得力平陽廠為織染一貫廠，第。2季期間轉虧為盈，使營收、獲利增溫。明年接單方面，最大客戶Under Armour接單確定成長10%。得力早先規劃把。成衣產能放在平陽廠，打造織、染、成衣一貫化生產作業，但這次考量未來員工輪班作業，決定獨立出來設新廠，。地點改在越南平福省。至於平陽廠原本規劃的成衣產能空間，暫無還沒有其他規劃。。</t>
  </si>
  <si>
    <t>2019年07月累計營收6,827,159千元，年減5%。2019年07月單月營收497,310千元，年減23%。。</t>
  </si>
  <si>
    <t>2019年07月累計營收347,323千元，年減17%。2019年07月單月營收40,451千元，年減35%。。</t>
  </si>
  <si>
    <t>科妍含麻藥凝膠新劑型玻尿酸愛霓密絲瀲灩及含麻藥凝膠新劑型雅緻輕感皮下填補劑二項產品獲得中華民國衛生福。利部(TFDA)核發第三類醫材銷售許可證。。</t>
  </si>
  <si>
    <t>中鋼將於12日召開董事會，可望通過新的團體協約，並將於8月15日由勞資雙方代表簽約後正式實施，這是勞資雙。方經過20多次協商和修改後，終於拍板定案，預計近1.05萬名員工受惠。最大的亮點包括新進員工的婚假原來為八。天，這次改為九天，且主婚假也由一天增加為二天，還有女性員工的產檢假由五天延長為六天。另外，員工的特休。假部份，原來是以半天為計假單位，以後將改為以一個小時為計假單位。。</t>
  </si>
  <si>
    <t>千興之會計師就2019Q2財報提及繼續經營假設有疑慮。</t>
  </si>
  <si>
    <t>2019年07月累計營收13,250,117千元，年減23%。2019年07月單月營收2,116,093千元，年減25%。。</t>
  </si>
  <si>
    <t>世豐擬發行無擔保可轉換公司債(世豐一)，以募集台幣400,000(仟元)，用以償還銀行借款及充實營運資金。。</t>
  </si>
  <si>
    <t>2019年07月累計營收7,119,016千元，年減6%。2019年07月單月營收916,278千元，年減26%。。</t>
  </si>
  <si>
    <t>華豐旗下大陸廠區面積共約400畝土地，其中，閒置約180畝土地，折合3.63萬坪，將規劃物流中心，計畫由台資銀。行聯貸人民幣3億元，開始興建，採先租後售，將引進大陸及台灣物流業進駐。旗下大陸常熟新廠部分輪胎，已經。採取外包貼牌做法，委由大陸某家橡膠材料代工生產華豐品牌自行車胎與機車胎。華豐今年營運情況可望比去年好。，因旗下台灣、泰國及美國等三家公司今年都賺錢，至於大陸常熟新廠及蘇州廠目前營運仍處於虧損。蘇州廠主力。生產轎車胎（PCR）等輪胎也已停工，旗下泰國廠自行車與機車內外胎的機械設備短缺，將由大陸常熟新廠供應上。述機器。另生產沙漠胎的大型加硫機，也將由蘇州廠移出五台，支援旗下泰國廠生產；另大陸廠沙灘車胎機器也會。移出。。</t>
  </si>
  <si>
    <t>順德董事會通過興建廠房預算相關訊息，說明如下：。1.投資計畫內容：南投廠區興建H棟廠房案。。2.預計投資金額：約新台幣3.50億元。。3.預計投資日期：本案經董事會同意後，授權董事長負責相關興建事宜。。4.資金來源：以自有資金或銀行借款支應。。5.具體目的：配合公司營運發展及擴充產能計劃，規劃於本公司南投廠區興建H棟廠房。。</t>
  </si>
  <si>
    <t>英業達表示，將啟動產線調整以因應新一波關稅，預計再將 20% 筆電產能搬回台灣，整體台灣廠能占比將來到 3。成，智慧裝置部分，則優先將受關稅影響的產品轉往馬來西亞生產。英業達也公布 7 月合併營收，達 420.91 億。元，月減 11.77%、年減 2.48%，累計今年前 7 月合併營收 2847.6 億元，年增 3.6%。英業達7 月筆電出貨量達。160 萬台，月減 16%，主要是筆電客戶第 2 季急單拉貨，造成基期較高，面對中美貿易戰升溫，對本季的看法轉。趨保守。。</t>
  </si>
  <si>
    <t>2019年07月累計營收839,465千元，年減24%。2019年07月單月營收117,564千元，年減20%。。</t>
  </si>
  <si>
    <t>2019年07月累計營收9,071,265千元，年減3%。2019年07月單月營收1,357,195千元，年減31%。。</t>
  </si>
  <si>
    <t>美隆電公告本公司董事會決議通過在印尼投資設立公司，說明如下：。1.標的物之名稱及性質：PT. Meiloon Technology Indonesia公司,新設立公司。。2.投資總金額為美金2,000萬元(包括股本投資及借貸投資)。。3.取得或處分之具體目的或用途：海外投資設廠。</t>
  </si>
  <si>
    <t>2019年07月累計營收6,191,346千元，年減64%。2019年07月單月營收440,615千元，年減69%。。</t>
  </si>
  <si>
    <t>2019年07月累計營收6,617千元，年減99%。2019年07月單月營收655千元，年減2%。。</t>
  </si>
  <si>
    <t>法人董事代表人本人徐明潭於2019/08/06預計申讓8張股票，預計申讓比重89%，交易方式為一般交易。。</t>
  </si>
  <si>
    <t>捷迅上半年合併營收13.45億元，年增4.21%。毛利1億4968萬元，年增20.18%，毛利率11.13%，稅後淨利3403萬元。，每股稅後盈餘1.3元，年增23.81%。在大陸郵包業務方面，捷迅已取得中國大陸數個城市來台轉口至歐美的業務。。在傳統承攬業務方面，與新客戶配合的新航線陸續增加，營收及獲利也同步成長。下半年仍將延續三大主軸發展。，包括跨境轉口運送、海外物流倉及最後一哩服務，在現行消費者人均所得提高情況下，電商市場占比會再增長，。未來捷迅將加強市場開發，並多元平衡發展各營運項目。。</t>
  </si>
  <si>
    <t>王品集團既有品牌中，「石二鍋」計畫結合超商形式推出「石二鍋Fresh」店型，提供食材外賣，首家門市預計在9。日營運，現有6家連鎖據點的「12 mini」除持續展店外，也將搶進企業總部設點，其中位北投華碩的「12 mini」7。月開始營運，中科台積電的「12 mini」也在（5）日開幕。另「原燒」亦將推出烤肉禮盒並透過電商平台搶攻中秋。節商機。「沐越」規畫推出咖啡禮盒搶攻中秋送禮。「莆田」則有辣馬醬、「hot7」有黃金泡菜等。並由王品去年。成立的「萬鮮」搶進食品零售與伴手禮市場。。</t>
  </si>
  <si>
    <t>亞洲藏壽司公告本公司董事會決議透過第三地間接轉投資大陸公司：。1.發生緣由:為拓展海外市場，本公司董事會決議通過設立香港子公司並透過該子公司轉投資大陸公司。。2.其他應敘明事項:預計投資香港子公司金額不高於人民幣1,600萬元，投資大陸公司金額不高於人民幣1,500萬元。。。</t>
  </si>
  <si>
    <t>董事長本人商林投資2019/08/06設質1,000,000股給大中票券金融，累計設質34,700,000股。。</t>
  </si>
  <si>
    <t>統一超商公布半年報，第二季合併營收639.47億元，單季淨利25.89億元，每股稅後盈餘2.49元。上半年合併營收1。,250.3億元，較去年同期成長4.04%，合併稅後淨利62.3億元，較去年同期成長6%，歸屬於母公司稅後淨利為55億。元，較去年同期成長6.34%，每股稅後盈餘為5.29元。超商本業上半年受惠連續假期及夏季高溫，帶動鮮食及CITY。CAFE等商品需求，同時掌握聯名商機，開發一系列零食、飲料及冰品，加上陸續推出創新店型，帶動單店來客與業。績成長。轉投資事業包括菲律賓7-ELEVEN、康是美、悠旅生活(台灣星巴克)等表現亮眼，貢獻集團營收。轉投資事。業部分，菲律賓7-ELEVEN持續進入新區域展店，上半年店數已達2,664店。台灣星巴克上半年店數已達466店，同時。推出氮氣冷萃及茶飲料等多款新品。康是美配合人、店、商品的基本改造，推出創新主題及活動，相關品牌各類作。法皆創下佳績。。</t>
  </si>
  <si>
    <t>台灣農林與新世鑫國際投資股份有限公司間確認2016年董事會決議無效及撤銷股東臨時會決議等訴訟乙案，被上訴。人新世鑫國際投資股份有限公司已撤回起訴，說明如下：。1.法律事件之當事人：。(1).上訴人：台灣農林股份有限公司。(2).被上訴人：新世鑫國際投資股份有限公司。2.法律事件之法院名稱或處分機關：最高法院。3.法律事件之相關文書案號：原審案號為臺灣高等法院2017年度上字第1451號判決。4.發生原委：被上訴人新世鑫國際投資股份有限公司已向最高法院提出民事撤回訴訟狀以撤回起訴，本公司獲悉被。上訴人撤回起訴後，爰依民事訴訟法第262條第1項但書規定，同意被上訴人撤回起訴。。5.處理過程：本公司已具狀向最高法院表示同意被上訴人新世鑫國際投資股份有限公司撤回起訴。。6.對公司財務業務影響及預估影響金額：被上訴人新世鑫國際投資股份有限公司既於第三審訴訟程序撤回起訴，則。本件訴訟業已消滅，最高法院依法毋庸為任何裁判，故對公司財務業務皆無影響。。7.因應措施及改善情形：本公司已具狀向最高法院表示同意被上訴人新世鑫國際投資股份有限公司撤回起訴。。</t>
  </si>
  <si>
    <t>淘帝 - KY公布第二季財報，第二季合併營收 17.57 億元，年增 5.48%，營業利益率 24%，單季稅後純益 3 億元。，年增達 47%，每股純益 3.65 元，上半年稅後純益 5.24 億元，年增 25.08%，每股純益 6.39 元。隨著 TOPBI。品牌知名度的提升，旗下共 25 個經銷商持續擴增 TOPBI 品牌銷售據點達 1615 家，第二季線上銷售比重亦自去。年同期的 2.92% 攀升到 8.61%。展望後市，淘帝本季推出全新第八代視覺形象門市，同時下半年起強打聚焦電商。領域的 Mini Topbi 品牌，為成長添新動能。。</t>
  </si>
  <si>
    <t>嘉晶擬發行無擔保可轉換公司債(嘉晶三)，以募集台幣600,000(仟元)，用以償還本公司銀行借款。。</t>
  </si>
  <si>
    <t>1.聯詠舉辦法說會，第 2 季營收 163.05 億元，季增 9.09%，年減 22.92%，毛利率 32.05%，營益率 15.71%，季。減 0.38 個百分點，稅後純益 21.27 億元，季增 8.1%，年增 34.43%，每股稅後純益 3.5 元。上半年營收 312.5。1 億元，年增 31.69%，毛利率 32.41%，營益率 15.89%，稅後純益 40.95 億元，年增 63.86%，每股稅後純益 6.。73 元。同時公布 7 月營收達 54.13 億元，月增 4.24%，年增 7.72%，累計前 7 月營收 366.65 億元，年增 27.。50%。。2.聯詠第 2 季營收較上季成長，主要受惠中國華為等智慧手機品牌大舉拉貨TDDI，AMOLED驅動IC出貨量也倍增。。預估第3季營收介於161到167億元之間，約較上季衰退下滑1.25%到成長2.42%區間，毛利率將介於30%到32%之間、。略低於第2季的32.05%，顯示中美貿易戰與中國政策取消對面板廠補貼等大環境影響，第3季驅動IC趨旺季不旺。。【TCRI 觀點_20190808】。1.聯詠2019H1營運狀況大致符合預期，TDDI滲透率提升為近期營收成長主因。。2.隨TDDI在高階智慧型手機(SP)滲透率逐漸飽和，而高屏占比螢幕規格向中階SP滲透速度應較高階SP為慢，加上市。場競爭者快速增加，價格競爭日趨激烈，我們預估聯詠TDDI產線營收成長幅度將逐漸趨緩。。3.公司表示，OLED螢幕在中國品牌SP的滲透率，有望因5G手機出現而加速提升，OLED驅動IC為聯詠近期較具成長性。之產品，其2019H1出貨量符合先前法說會估計，發展待觀察。。</t>
  </si>
  <si>
    <t>揚智舉辦線上法說會，第 2 季營收 4.37 億元，季減 21.55%，年減 27.17，毛利率 26.34%，營益率 - 40.38%，。稅後淨損 1.32 億元，每股稅後淨損 0.45 元。上半年營收 9.94 億元，年減 13.67%，毛利率 30.93%，營益率 -。 27.29%，稅後淨損 1.95 億元，每股稅後淨損 0.66 元。第 2 季受印度單一客戶影響，毛利率與營收皆衰退，第。第 3 季在客戶恢復拉貨動能下，營收可望反彈。揚智目前積極切入智能家居市場，智能語音也有新客戶，預計明。年開始挹注營收，而印度及新興市場方面，已陸續有斬獲，也將是未來公司主力。。【TCRI 觀點_20190808】。1.2019H1虧損減少，主係積極控管研發費用所致(R&amp;amp;D同比減少22%)。毛利率同比上升(26%-&amp;gt;31%)的主要因素，為產。品毛利率較低的客戶出貨時程遞延產生的暫時性波動，預計在Q3將回到過往水準。。2.潛在營運動能主要在新興國家市場地區，然該地區政經環境變數較多，發展較不穩定，加上基礎建設普遍較為落。後，公司表示短期營運目標為減少虧損，調整公司體質，及成本優化為主要方向。。</t>
  </si>
  <si>
    <t>2019年07月累計營收52,855千元，年減54%。2019年07月單月營收9,967千元，年減36%。。</t>
  </si>
  <si>
    <t>2019年07月累計營收2,651,078千元，年減35%。2019年07月單月營收403,331千元，年減19%。。</t>
  </si>
  <si>
    <t>2019年07月累計營收152,078千元，年減10%。2019年07月單月營收20,548千元，年減36%。。</t>
  </si>
  <si>
    <t>威剛科技為活化公司資產，處分不動產(新北市中和區秀山段594、594-1、594-2地號土地暨2547、4249建號建物)。予柏文健康事業股份有限公司，土地、建物暨車位交易總價新台幣322,753,199元(未稅)，預計處分利益新台幣10,。945,465元。。</t>
  </si>
  <si>
    <t>威剛公告第 2 季財報，第 2 季營收 55.74 億元，季減 13%，年減 29.63%，毛利率達 8.49%，營益率 -3.57%，。在業外獲利挹注下，歸屬母公司業主純益 1.15 億元，季減 27%，年增 1.8%，每股稅後純益 0.53 元。上半年合。併營收 119.8 億元，年減 24.63%，歸屬母公司純益 2.73 億元，年增 58.7%，每股稅後純益 1.25 元。同時公告。 7 月合併營收 20.62 億元，月增 6.5%，年減 24.39%。其中 NAND Flash 相關產品營收較上月成長 18.67%，固。態硬碟 (SSD) 產品出貨持續升高，占營收比重也突破 3 成，達 32.46%。累計前 7 月合併營收 140.41 億元，DR。AM 產品營收比重 48.97%，非 DRAM 產品營收比重 51.03%。。2019年07月累計營收14,040,931千元，年減25%。2019年07月單月營收2,062,416千元，年減24%。。</t>
  </si>
  <si>
    <t>財務經理黃意婷內部調動，由翁林聖接任。。發言人黃意婷內部調動，由顏珮旭接任。。</t>
  </si>
  <si>
    <t>泰谷光電公告董事會決議原透過第三地境外公司 Tekcore Holding Co., Ltd. (泰谷控股有限公司) 於2012/08/20。轉投資成立泰谷光電科技(深圳)有限公司，因市場狀況不佳，擬將泰谷光電科技(深圳)有限公司辦理清算。泰谷光。電科技(深圳)有限公司辦理清算後，Tekcore.Holding Co.,Ltd. 尚無後續投資經營之規劃，為降低營運維護成本。，擬將Tekcore Holding Co.,Ltd. (泰谷控股有限公司)辦理清算。。</t>
  </si>
  <si>
    <t>融程電訊董事會決議擬在大台北地區購置不動產，並授權董事長執行相關事宜。。</t>
  </si>
  <si>
    <t>融程電第 2 季營收 4.46 億元，季增 11.2%、年增 13.4%；毛利率 37.11%；營益率 16.82%；稅後純益 6897.2。萬元，季增 20.2%、年增 46.7%，每股純益 0.96 元。上半年營收 8.48 億元，年增 8.3%、毛利率 36.78%，營益。率 16.53%，稅後純益 1.26 億元，年增 39.8%，每股純益 1.75 元。展望下半年，第 3 季營收較平穩、第 4 季。又將回到第 2 季水準，預估融程電全年營收可望年增 10%，獲利增幅估將更多。融程電董事會也通過土地購置案。，預計將在做為興建廠辦之用，新廠辦將坐落在新北三重，預計可蓋 3500 坪樓地板面積的廠辦，現有的兩層廠辦。共 3600 坪則計劃升級智慧製造產線。。</t>
  </si>
  <si>
    <t>2019年07月累計營收7,267,638千元，年減22%。2019年07月單月營收768,051千元，年減45%。。</t>
  </si>
  <si>
    <t>2019年07月累計營收73,564千元，年減44%。2019年07月單月營收13,740千元，年減8%。。</t>
  </si>
  <si>
    <t>頂晶科對於財政部關務署基隆關處份申請復查結果補充說明：緣財政部關務署基隆關對公司於2013年10月16日至11。月12日間共5筆之進口交易認為有違反相關法令之情事故逕行裁罰，經公司向財政部關務署基隆關申請復查後遭駁。回(2019年1月31日函)，據此公司委任律師於2019年3月8日向財政部提起訴願，並於2019年4月1日收到財政部訴願。決定書(2019年3月28日函)，其決定為「原處分(復查決定)撤銷，由原處分機關另為處分」，而於今日(2019年8月6。日)收到財政部關務署基隆關重核復查決定書，其決定為復查駁回；公司將再向財政部提請訴願。。</t>
  </si>
  <si>
    <t>董事本人達爾科技Holding B.V.公司於2019/08/06預計申讓22,688張股票給達爾科技Holding B.V.公司，預計申讓。比重100%，交易方式為洽特定人。。</t>
  </si>
  <si>
    <t>1.雃博擬直接或間接由集團內歐洲地區控股公司，向SLK Holding GmbH及德國自然人(均非關係人)取得SLK Vertri。ebs GmbH及SLK Medical GmbH兩家公司另50%股權，預估兩家公司另50%股權的合計交易金額為450萬歐元至660萬歐。元之間。。2.本次交易擬於2020年與2021年分二階段付款，實際付款期間需待雙方簽訂合約及完成履約事項後才會進行。。3.交易完成後，預計累計交易金額(含本次交易金額)為9,862,500歐元至11,962,500歐元之間，預估兩家SLK公司持。股比例均為100%，無權利受限情形。。【TCRI 觀點_20190827】。SLK Vertriebs及SLK Medical為德國行銷據點效益漸顯，2018年第4季於德國多特蒙德(Dortmund) 近郊購買廠房，。以優化SLK營運效率，並規劃未來歐洲區之後勤樞紐與區域總部。雃博再向SLK Holding GmbH收購SLK Vertriebs G。mbH及SLK Medical GmbH兩家公司另外50%股權，為合理預期，至此SLK Vertriebs GmbH及SLK Medical GmbH成為雃。博100%持有之全資子公司。SLK歷年獲利情形如下所示：。--2019H1賺1,184萬，已達2018年的73%，同比多賺317萬 (成長36.6%)。。--2018年賺1,623萬，同比多賺1,312萬 (成長421.9%)。。</t>
  </si>
  <si>
    <t>中裕新藥公告於美國時間2019年7月3日向美國聯邦食品暨藥物管理局(FDA)申請愛滋病新藥。TMB-365臨床一期試驗。審查(IND)， 至美國時間2019年8月5日上班日收到FDA回函。同意將於今年下半年開始進行人體臨床一期試驗。預。計於2020年完成，惟時實際時程將依執行進度調整。。</t>
  </si>
  <si>
    <t>2019年07月累計營收359,261千元，年減18%。2019年07月單月營收55,488千元，年減27%。。</t>
  </si>
  <si>
    <t>2019/08/06收盤價5.84元，週報酬下跌37%，月報酬下跌42%。。</t>
  </si>
  <si>
    <t>全球傳動投資成立國內新創子公司，說明如下：。1.發生緣由：為了推動智慧機械關鍵零組件之市場成長，本公司擬投資設立國內新創子公司，負責智慧傳動元件感。測器之銷售，並由本公司百分之百轉投資設立，預計初期投資金額為新台幣1,000萬元。。2.其他應敘明事項：授權董事長全權處理國內新創子公司設立之相關事宜。。</t>
  </si>
  <si>
    <t>2019年07月累計營收1,230,552千元，年減40%。2019年07月單月營收140,105千元，年減58%。。</t>
  </si>
  <si>
    <t>董事之法人代表人陳泓彰2019/08/06設質17,000股給華南商業銀行，累計設質1,739,000股。。</t>
  </si>
  <si>
    <t>駐龍精密上半年合併營收達4.25億元，年增18.5%，毛利率近五成（49.1%），稅後純益1.26億元，年增17.5%。駐。龍目前產品中，引擎件種類約30件，機身件產品約4,000件，產品包括大型民航飛機結構引擎與起落架零組件，占9。5%，航太特殊工模具占2%，其他占3%，主要銷售予波音主要機身結構製造廠勢必銳 （Spirit Aerosystems），占。營收比重約30%，同時也是法國賽峰集團（Safran Group）合作廠商之一，終端客戶包括美國波音及法國空中巴士。，更是國內漢翔 、長榮航太主要的供應商。。</t>
  </si>
  <si>
    <t>合富-KY受惠本業檢驗試劑拓展新客戶奏效，業外有大陸稅收優惠政策、終止TearScience代理補償，帶動上半年稅。後盈餘高達1.98億元，年成長率13%，每股盈餘3.22元。累計上半年營收24.46億元，年成長率30.4%。另外合富子。公司合富(中國)在2019年上半年進行現金增資，導致非控制權益方持股比例自3.81%上升至26.2%，在扣除非控制權。益方淨利後，上半年歸屬母公司淨利為1.98億元，每股盈餘為3.22元。合富-KY積極規劃子公司合富（中國）明年。送件向上海主板申請IPO，並全面在大中華打造一條龍服務，為營運添加動能。合富聚焦四大領域，包括與大型檢。驗設備及試劑合作的現有業務層峰計劃成長、供應鏈合作優化成本利潤結構、現有產品代理合作，及隨業務需求擴。充隊伍，鞏固現有客戶、增加市場覆蓋率等。。</t>
  </si>
  <si>
    <t>材料 - KY 第 2 季營收 5.5 億元，7 月營收 1.87 億元，月增 1.51%，年增率 38.57%，累計前 7 月營收為 11.。94 億元，年增率為 21.38%。第 2 季稅後純益 5622 萬元，年增 66.09%，每股純益 1.22 元，上半年稅後純益 1。.26 億元，年增 14.09%，每股純益達 2.74 元。第 2 季因認列 CB 評價損失 3615 萬元，影響每股純益 0.79 元。，排除 CB 評價損失影響，歸屬母公司稅後純益為 9237 萬元，每股純益 2.01 元。材料 - KY 積極與客戶共同開。發目前成長性極高的加熱不燃燒菸 (IQOS 電子菸)，不斷開發未來高成長利基商品，為因應全球限塑趨勢，並擴大。醋酸纖維素的市場應用端，計劃開發 CA(醋酸纖維素薄膜)，主要應用在食品包裝和鋰電隔膜，為下一階段的歐盟。可降解的消費品包裝要求做準備。。</t>
  </si>
  <si>
    <t>大股東本人KINGSWAY INTERNATIONAL ASSETS LIMITED於2019/07/02預計申讓300張股票，預計申讓比重7%，因股價。不理想，300張股票未轉讓，交易方式為一般交易。。</t>
  </si>
  <si>
    <t>兆遠科技董事會決議通過以債轉股方式增資100%持有之子公司－元鴻(山東)光電材料有限公司，交易總金額美金11。,300仟元。。兆遠科技公告董事會決議擬於2019/09/01設立竹北分公司，並委任鄭松森先生為竹北分公司經理人。。</t>
  </si>
  <si>
    <t>2019年07月累計營收244,903千元，年減25%。2019年07月單月營收36,293千元，年減25%。。</t>
  </si>
  <si>
    <t>內部稽核主管陳竹芳內部調動，由黃建龍接任。。</t>
  </si>
  <si>
    <t>鎧勝 - KY公告第 2 季財報，合併營收 88.07 億元，季增 32.6%，年增 44.66%，毛利率 10.09%，較去年同期轉。正，營益率 2.21%，較上季與去年同期轉正。稅後純益 190.4 萬元，較上季與去年同期轉盈，每股純益 0.01 元。。上半年合併營收 154.5 億元，年增 22.34%，毛利率 6.83%，較去年同期轉正，營益率 - 2.31%，較去年同期的。 - 14.35% 收斂。稅後虧損 6.62 億元，每股虧損 1.57 元。鎧勝去年投入大筆資本支出，但遭遇大環境等種種不。不利因素，投資並未產生效益，此情況將延續到今年第 2 季，目前是營運最艱困時期，但下半年負面因素造成的。影響，可望逐步消除，帶動營運成長。。</t>
  </si>
  <si>
    <t>宜鼎公告第二季單季合併營收季減12.2%達16.91億元，年減17.5%，歸屬母公司稅後淨利季減5.5%達2.39億元，年。減2.0%，每股淨利3.06元。上半年合併營收36.16億元，年減11.0%，上半年營業利益年增10.9%達11.34億元，歸屬。母公司稅後淨利年增0.1%達4.92億元，每股淨利6.30元，展望下半年，由於工控記憶體模組市場庫存水位仍高，雖。然7月初以來DRAM及NAND Flash現貨價因日韓紛爭消息而上漲，但宜鼎客戶並未因此有較大回補動作，第三季初估。營運會與第二季相當，且因美中貿易戰再開打，日韓紛爭延續，市場能見度仍低。不過，隨日韓紛爭愈演愈烈，下。半年DRAM及NAND Flash合約價跌幅明顯縮小，有機會看到止跌跡象。。</t>
  </si>
  <si>
    <t>2019年07月累計營收989,513千元，年減66%。2019年07月單月營收188,938千元，年減66%。。</t>
  </si>
  <si>
    <t>2019年07月累計營收285,597千元，年減53%。2019年07月單月營收47,892千元，年減66%。。</t>
  </si>
  <si>
    <t>隆大營建以新台幣13,000仟元將座落於高雄市苓雅區苓東段13及9-13地號之房屋一戶(面積43.72坪)及車位1位售予。林婉鈴(關係人)，此建案為合資興建本公司持分1/3部份為新台幣4,333仟元，預計處份利益約新台幣884仟元整。。</t>
  </si>
  <si>
    <t>2019年07月累計營收214,605千元，年減27%。2019年07月單月營收8,208千元，年減72%。。</t>
  </si>
  <si>
    <t>2019年07月累計營收2,618,791千元，年減28%。2019年07月單月營收395,362千元，年減23%。。</t>
  </si>
  <si>
    <t>2019年07月累計營收132,211千元，年減43%。2019年07月單月營收0千元，年減100%。。</t>
  </si>
  <si>
    <t>內部稽核主管張耀郎內部調動，由林秉鈞接任。。</t>
  </si>
  <si>
    <t>2019年07月累計營收14,759千元，年減72%。2019年07月單月營收1,672千元，年減61%。。</t>
  </si>
  <si>
    <t>2019年07月累計營收277,727千元，年減9%。2019年07月單月營收31,023千元，年減23%。。</t>
  </si>
  <si>
    <t>光麗-KY代子公司諾威光電科技有限公司公告所有權移轉案，說明如下：。1.發生緣由：經董事會決議，原屬集團架構內透過NOVEL IDEA間接持有股份100%之台灣子公司諾威光電科技有限公。司之所有權，以其帳上淨值直接移轉所有權予集團母公司開曼光麗光電科技股份有限公司。。2.本公司董事會原於2019年4月19日決議設立開曼光麗光電台灣分公司做為未來營運之據點，經整體評估考量後，。決議廢止原設立台灣分公司案，改為將原屬集團架構內透過NOVEL IDEA間接持有股份100%之台灣子公司諾威光電科。技有限公司之所有權，以其帳上淨值直接移轉所有權予集團母公司開曼光麗光電科技股份有限公司。。</t>
  </si>
  <si>
    <t>2019年07月累計營收1,251,793千元，年減10%。2019年07月單月營收160,132千元，年減29%。。</t>
  </si>
  <si>
    <t>GIS-KY業成公布第 2 季財報，第 2 季營收 233.34 億元，季減 20.73%、年減 0.81%，毛利率 10.7%，營益率 2.。84%，稅後純益 11.24 億元，季增 62.99%、年增 36.28%，每股純益 3.32 元。上半年營收 527.7 億元，年增 16。.1%，毛利率 9.4%，營益率 2.64%，稅後純益 18.13 億元，淨利率 3.44%，每股純益 5.36 元。業成今年積極佈。局屏下指紋辨識技術，韓系客戶超聲波指紋辨識模組上下半年都有新品量產，目前也在導入新客戶，預計第四季量。產。業成超聲波指紋辨識模組月產能約200萬片，下半年產能將倍增，2020年還會持續擴產。。</t>
  </si>
  <si>
    <t>環球晶圓與碳化矽(SiC)晶球供應商GTAT簽定長期合約，說明如下：。1.本公司董事會通過與碳化矽(SiC)晶球供應商GTAT簽訂複數年期之長期合約並支付預付貨款，預付貨款將由日後。之進貨貨款中折抵。。2.依簽訂合約履行購貨義務。</t>
  </si>
  <si>
    <t>1.環球晶召開線上法說，第 2 季合併營收 146.93 億元，季減 5.75%，年增 2.27%，毛利率 40.05%，營益率 31.。8%。歸屬母公司業主稅後純益為 35.46 億元，季減8.21%，年增 1.34%，每股純益 8.15 元。上半年營收 302.85。億元，年增 7.1%，毛利率 40.54%，營益率 32.6%。歸屬母公司業主稅後純益為 74.09 億元，年增 18%，每股純。益 17.02 元。。2.展望第 3 季，市場不確定因素難以預期，今年營收與純益約持平去年，明年整體長約 ASP 仍稍高於今年；而邏。輯與晶圓代工客戶庫存可望從第 3 季逐季下降，年底產業庫存將回歸至健康水位。目前環球晶長約覆蓋率約 75%。，仍維持與客戶協調長約執行的彈性，雖然第 2 季現貨價低於第 1 季，第 2 季長約價又高於第 1 季，使合約價。與現貨價間的價差拉大，但大部分客戶均理解並同意維持合約價格。明年長約覆蓋率將較今年少一點，但還是處於。相對高檔水位，價格部分與今年持平、部分稍增，但產品組合改善之下，明年整體長約 ASP 將會稍高於今年。。【TCRI 觀點_20190816】。1. 公司在長約的保護下，ASP受矽晶圓現貨價格下滑的影響不大，惟公司對下半年半導體景氣看法偏向保守，營收。仍可能因訂單量縮減而逐季下降，待觀察。。</t>
  </si>
  <si>
    <t>改派1董。董事中川威雄(NANOKING LTD.代表)卸任。董事石上幸志(NANOKING LTD.代表)新任。</t>
  </si>
  <si>
    <t>精測公告第 2 季財報，第 2 季合併營收 6.7 億元，季增 10.5%，年減 24.5%，毛利率 51.9%，營益率 20.85%，。稅後純益 1.18 億元，季增 25.53%，年減 42.88%，每股純益 3.59 元。上半年合併營收 12.77 億元，年減 21.6。8%，毛利率 51.27%，營益率 19.89%。稅後純益 2.12 億元，年減 43.13%，每股純益 6.46 元。精測第 2 季受惠。來自 5G、AI、車聯網相關應用需求，逐步驅動半導體產業復甦，至於探針卡進度則符合預期，惟仍待客戶驗證，。才可望實際貢獻營運。展望後市，在 5G 基地台建設相關需求推升下，下半年營運將維持成長態勢，而第 3 季受。惠第 2 季遞延效益，加上適逢傳統營運旺季，成長動能可期。。</t>
  </si>
  <si>
    <t>2019/08/06收盤價25.30元，月報酬下跌33%。。</t>
  </si>
  <si>
    <t>2019年07月累計營收52,799千元，年減16%。2019年07月單月營收6,614千元，年減22%。。</t>
  </si>
  <si>
    <t>2019年07月累計營收49,631千元，年減13%。2019年07月單月營收5,565千元，年減26%。。</t>
  </si>
  <si>
    <t>2019/08/06收盤價21.80元，月報酬下跌34%。。</t>
  </si>
  <si>
    <t>2019年07月累計營收48,337千元，年減24%。2019年07月單月營收9,458千元，年減20%。。</t>
  </si>
  <si>
    <t>2019年07月累計營收35,536千元，年減32%。2019年07月單月營收4,191千元，年減44%。。</t>
  </si>
  <si>
    <t>大股東本人錄森科技於2019/08/06預計申讓776張股票，預計申讓比重13%，交易方式為一般交易。。</t>
  </si>
  <si>
    <t>2019年07月累計營收373,493千元，年減25%。2019年07月單月營收57,096千元，年減26%。。</t>
  </si>
  <si>
    <t>南茂召開線上法說，第 2 季營收 49.05 億元，季增 9.9%，年增 9.2%，毛利率 17.1%，營業淨利 4.52 億元，季。增 42.2%，年增 9.3%，營益率 9.2%，受惠業外認列處分易華電持股收益達9.82億元的挹注，稅後盈餘達12.74億。元，季增557%、年增927%，每股稅後盈餘1.75元。上半年合併營收93.67億元，年增10.17%，毛利率16.08%，因業。外收益挹注，稅後盈餘達14.68億元，年增約9倍，每股盈餘2.02元，較去年同期0.17元大幅增加。展望下半年，第。三季是傳統旺季，記憶體庫存去化明顯，客戶訂單回溫，驅動IC也正向成長，下半年營運逐季成長可期。。【TCRI 觀點_20190816】。1. 2019上半，半導體產業營運普遍衰退，僅驅動IC供應鏈族群受惠於TDDI及COF封測滲透率提高，營運表現一枝獨。秀。唯下半年，驅動IC僅小尺寸訂單較為明確、大尺寸則受面板供給過剩影響，較不樂觀，整體驅動IC封測業績之。成長幅度應會有所縮減。。</t>
  </si>
  <si>
    <t>台灣電力股份有限公司新竹區營業處稱公司三廠之電表故障致計費有失精準，請求公司給付短繳之電費，於臺灣新。竹地方法院對本公司提起給付之訴。現由臺灣新竹地方法院審理中，今日接獲臺灣新竹地方法院通知將於2019年9。月24日言辭辯論。公司將與律師研議提出辯論，並配合司法程序辦理。。</t>
  </si>
  <si>
    <t>2019年07月累計營收1,216,082千元，年減21%。2019年07月單月營收190,427千元，年減28%。。</t>
  </si>
  <si>
    <t>2019年07月累計營收1,535,421千元，年減26%。2019年07月單月營收200,743千元，年減32%。。</t>
  </si>
  <si>
    <t>內部稽核主管陳筱云內部調動，由劉淑莉接任。。</t>
  </si>
  <si>
    <t>大股東本人驊訊電子企業於2019/08/06預計申讓7,487張股票給驊訊文創科技，預計申讓比重100%，交易方式為洽。特定人。。</t>
  </si>
  <si>
    <t>柏文董事會決議購置不動產事宜（補充公告）：。1.標的物之名稱及性質（如坐落台中市北區ＸＸ段ＸＸ小段土地）:。新北市中和區秀山段、門牌號：景平路188號四樓之土地、建物及地下四層三個停車場。2.交易單位數量（如ＸＸ平方公尺，折合ＸＸ坪）、每單位價格及交易總金額:。交易單位數量：。土地面積：254.55平方公尺，折合77.00坪；。建物面積：3,578.02平方公尺，折合1,082.35坪；。地下四層停車位：3個；。交易總金額：326,091仟元。。3.取得或處分之具體目的或用途:。本次取得健身工廠「中和廠」目前坐落之不動產，不僅有助業務長期發展及公司永續經營，每年尚能減少租金費用。。。</t>
  </si>
  <si>
    <t>財務經理張啟新內部調動，由曾瑩瑰接任。。會計主管張啟新內部調動，由曾瑩瑰接任。。發言人李柏孜內部調動，由江瑋玲接任。。內部稽核主管李玥穎內部調動，由張昱中接任。。</t>
  </si>
  <si>
    <t>大田董事會通過第2季合併財報，累計上半年合併本期淨利3.12億元，較去年同期虧損0.81億元大幅成長，上半年。毛利率25.8%，每股純益3.77元。上半年合併營收19.71億元，年增3.1%。第2季毛利率增達27.6%、每股純益2.61元。。大田7月合併營收3.56億元，較6月3.54億元略有成長，累計今年前7月合併營收23.28億元，年增2.4%。大田在營。運穩定，軟硬體都已完成長期競爭利基的構築下，體質增強，整體戰鬥力提升，未來成長可期，對第3季業績審慎。樂觀看待。。</t>
  </si>
  <si>
    <t>2019年07月累計營收8,725千元，年減96%。2019年07月單月營收8,658千元，年減64%。。</t>
  </si>
  <si>
    <t>大飲前總經理孫幼英、前廠長黃換青等2人涉及違反食品衛生管理法過失，遭新北地院起訴說明，說明如下：。1.發生緣由：相關當事人違反食品衛生管理法。2.因應措施：本案進入訴訟審判程序，相關當事人已委託律師進行處理，本公司將待未來判決確定後，再依相關規。定進行公告。</t>
  </si>
  <si>
    <t>卜蜂公告半年報，上半年合併營收101.86億元，年增12.18%，每股稅後盈餘2.37元。第二季合併營收51.5億元，年。增13.72%，毛利率16.19%，稅後淨利3.9億元，年增200%，每股稅後盈餘1.43元。卜蜂今年受惠豬價不錯、雞價也O。K，公司在整體飼料、肉品及加工等事業平均發展，加上強化智能化效率管理，驅動營運成長。卜蜂還有新的洗選。蛋廠投資計畫，斥資13億在雲林新建的AI自動化飼料廠，正在加緊趕工中，持續朝2019年底、2020年Q1投產為目標。，希望緩解目前飼料產能滿載、供不應求的問題，推升營運再向上成長。。</t>
  </si>
  <si>
    <t>統一公布上半年財報，稅後純益 110.46 億元，年增 13.06%，每股純益為 1.94 元，上半年獲利中，以統一超貢。獻最大。統一第 2 季營收為 1144.8 億元，毛利率 22.3%，單季稅後純益為 57.7 億元，季增 34.59%，年增率 5。.23%，每股純益為 1.02 元。上半年營收 2222.72 億元，毛利率 34.91%，稅後純益 110.46 億元，年增 13.06%。，每股純益為 1.94 元。統一上半年獲利成長，主要是本業表現持穩，加上轉投資持續穩定獲利，整體營運動能佳。。其中統一超上半年純益 54.98 億元，較去年同期增加 3.28 億元，成長 6.3%，推升整體表現。。</t>
  </si>
  <si>
    <t>2019/08/07收盤價53.30元，月報酬下跌31%。。</t>
  </si>
  <si>
    <t>台塑擬增加投資關係人台塑資源股份有限公司，說明如下：。1.發生緣由：擬增加投資關係人台塑資源股份有限公司。2.本公司轉投資事業「台塑資源股份有限公司」為拓展投資礦源及充實營運資金，擬辦理現金增資美金3億2,500萬。元(約折合新台幣104億元)，本公司擬依原持股比例25%，再增加投資該公司美金8,125萬元(約折合新台幣26億元)。，增資後本公司累計投資總額約折合新台幣84億4,500萬元，惟本案尚需經本公司2019年8月13日董事會決議通過。。</t>
  </si>
  <si>
    <t>1.台塑四寶7月營收合計達1,265.98億元，月增4.2%。其中，南亞因EG產線重啟，業績月增11.7%，台化、台塑化也。各有6.5%、3.1%增長，至於台塑因產品價量動能趨緩，營收月減4.6%。受制於美國總統川普宣布9月將對中國3,000。億美元商品加徵10%關稅，明顯衝擊市場信心，台塑四寶對下半年看法轉趨保守。台塑擔憂第三季營運恐旺季不旺。，台化也以塑化報價恐受阻看跌為由，下修第三季營收展望從季增轉為季減，但仍維持第四季比第三季增長看法。。2.台塑董事長林健男表示，7月液鹼、PE及AN價格月減5~14%，拖累業績反轉下滑。另亞洲第三季有合計產能558萬。噸的輕油裂解廠歲修計畫，維持營收趨緩看法，但因有70億元現金股息入袋，獲利會較第二季好。。</t>
  </si>
  <si>
    <t>南亞塑膠擬增加投資台塑資源公司，說明如下：。1.發生緣由：擬增加投資台塑資源公司。2.本公司轉投資事業「台塑資源股份有限公司」為拓展投資礦源及充實營運資金，擬辦理現金增資美金3億2,500萬。元(約折合新台幣104億元)。本公司擬依原持股比例25%，再增加投資該公司美金8,125萬元(約折合新台幣26億元)。，增資後本公司累計投資總額約折合新台幣84億4,500萬元，惟本案尚需經本公司2019年8月12日董事會決議通過。。</t>
  </si>
  <si>
    <t>1.台塑四寶7月營收合計達1,265.98億元，月增4.2%。其中，南亞因EG產線重啟，業績月增11.7%，台化、台塑化也。各有6.5%、3.1%增長，至於台塑因產品價量動能趨緩，營收月減4.6%。受制於美國總統川普宣布9月將對中國3,000。億美元商品加徵10%關稅，明顯衝擊市場信心，台塑四寶對下半年看法轉趨保守。台塑擔憂第三季營運恐旺季不旺。，台化也以塑化報價恐受阻看跌為由，下修第三季營收展望從季增轉為季減，但仍維持第四季比第三季增長看法。。2.南亞董事長吳嘉昭指出，7月因德州EG廠、麥寮EG定檢完成，麥寮EG-4計畫性停車後恢復生產，加上電子材料產。品進入產業旺季，營收明顯向上。展望第三季邁入旺季，但因全球經濟狀況不明，客戶保守觀望，壓抑營運推進力。道，預計8月營收會比7月微增，第三季營收約與第二季持平。。</t>
  </si>
  <si>
    <t>2019年07月累計營收10,543,531千元，年減18%。2019年07月單月營收1,461,710千元，年減27%。。</t>
  </si>
  <si>
    <t>2019年07月累計營收12,390,138千元，年減15%。2019年07月單月營收1,842,861千元，年減22%。。</t>
  </si>
  <si>
    <t>台化再增加投資台塑資源股份有限公司，說明如下：。1.發生緣由：本公司擬增加投資台塑資源股份有限公司。2.本公司轉投資事業「台塑資源股份有限公司」為拓展投資礦源及充實營運資金，擬辦理現金增資美金3億2,500萬。元(約折合新台幣104億元)，本公司擬依原持股比例25%，再增加投資該公司美金8,125萬元(約折合新台幣26億元)。，增資後本公司累計投資總額約折合新台幣84億4,500萬元，惟本案尚需經本公司2019年8月8日董事會決議通過。。</t>
  </si>
  <si>
    <t>1.台塑四寶7月營收合計達1,265.98億元，月增4.2%。其中，南亞因EG產線重啟，業績月增11.7%，台化、台塑化也。各有6.5%、3.1%增長，至於台塑因產品價量動能趨緩，營收月減4.6%。受制於美國總統川普宣布9月將對中國3,000。億美元商品加徵10%關稅，明顯衝擊市場信心，台塑四寶對下半年看法轉趨保守。台塑擔憂第三季營運恐旺季不旺。，台化也以塑化報價恐受阻看跌為由，下修第三季營收展望從季增轉為季減，但仍維持第四季比第三季增長看法。。2.台化副董洪福源說，7月營收雖維持增長，但美中貿易戰短期難解，加上7月亞洲、大陸市場的去化不是很順利。。儘管第三季銷量會增加，但有價格下滑壓力，營收看法將由原先增長調整為不會比第二季好。。</t>
  </si>
  <si>
    <t>2019年07月累計營收1,348,001千元，年減12%。2019年07月單月營收211,265千元，年減21%。。</t>
  </si>
  <si>
    <t>2019年07月累計營收648,213千元，年減33%。2019年07月單月營收76,251千元，年減54%。。</t>
  </si>
  <si>
    <t>改派1董。董事飯田茂幸(株式會社小系製作所代表)卸任。董事山本格也(株式會社小系製作所代表)新任。</t>
  </si>
  <si>
    <t>和勤精機投資計劃達公司實收資本額百分之二十且新台幣一億元以上者，說明如下：。1.投資計畫內容：本公司和勤廠擴廠投資計畫案。2.預計投資金額：預計金額約為新台幣9.44億元。3.資金來源：公司自有資金及銀行貸款。4.具體目的：為擴大公司營運規模以增加營運績效。5.其他應敘明事項：包含購置彰化全興工業區土地、廠房案。和勤精機董事會通過為擴大公司營運規模以增加營運績效，將投資基地由二林中科園區修正為向保固油漆股份有限。公司取得彰化全興工業區購置土地、廠房，交易總金額約新台幣505,000,000元。。</t>
  </si>
  <si>
    <t>財務經理賴慧玲內部調動，由陳益莊接任。。</t>
  </si>
  <si>
    <t>2019年07月累計營收84,183,186千元，年減29%。2019年07月單月營收9,999,721千元，年減38%。。</t>
  </si>
  <si>
    <t>東聯決議間接對大陸投資案，說明如下：。1.本次新增(減少)投資方式：增資100%持股子公司OUCC(BERMUDA)HOLDINGLIMITED再轉投資亞東石化(揚州)有限公。司。2.交易總金額：美金10,000仟元。3.大陸被投資公司之公司名稱：亞東石化(揚州)有限公司。4.前開大陸被投資公司主要營業項目：乙醇胺及脂肪醇聚氧乙烯醚等之產銷業務。5.交易相對人及其與公司之關係：。(1).交易相對人：亞東石化(揚州)有限公司。(2).與公司之關係：本公司間接持股100%之公司。6.取得或處分之具體目的：改善亞東石化(揚州)有限公司財務結構並充實其營運資金。</t>
  </si>
  <si>
    <t>內部稽核主管林淑珍內部調動，由蔡淑貞接任。。</t>
  </si>
  <si>
    <t>台灣神隆舉辦線上法說並公布上半年財報，由於原料藥及新藥代客研製業績衰退，造成上半年營收 13.9 億元，年。減 25%，毛利率 43%，營益率 13%，稅後純益 1.36 億元，年減 49%，每股純益 0.17 元。上半年營收占比方面，。學名藥原料藥占 78%，年減 28.7%。新藥代客研製占 20%，年減 28.1%。海外銷售地區部分，歐洲占 36%，年減 3。3.8%，日本占 19%，年增 67.7%。印度占 13%，年減 8.1%，中國占 2%，年增 119.8%。。【TCRI 觀點_20190823】。1.2019年上半年獲利衰退原因有:。A.來自原料藥部門的營收衰退，歐美客戶因專利陸續到期，導致拉貨保守。。B.台南針劑廠進入確效階段、常熟廠因大陸環安法規要求提升，使管理費用提升所致。。2.神隆近年從原料藥往針劑整合，並發展代客研製，惟業務尚未穩定，目前營收占比約兩成，公司揭露今年將有兩。項產品上市，效益仍待觀察。。</t>
  </si>
  <si>
    <t>2019年07月累計營收2,005,124千元，年減77%。2019年07月單月營收229,671千元，年減40%。。</t>
  </si>
  <si>
    <t>2019年07月累計營收4,155,681千元，年減22%。2019年07月單月營收595,576千元，年減23%。。</t>
  </si>
  <si>
    <t>2019年07月單月營收86,548千元，年減34%。。</t>
  </si>
  <si>
    <t>春源鋼鐵因應台南營業據點現有租用廠房場地限制及考量未來業務拓展之需求，以自地委建方式向關係人春原營造。股份有限公司取得不動產，契約總金額新台幣14,433萬元。。</t>
  </si>
  <si>
    <t>財務經理張玉雪離職。。會計主管張玉雪離職。。</t>
  </si>
  <si>
    <t>1.上銀公告第 2 季財報，第 2 季合併營收 60.86 億元，季增 20.56%，年減 21.77%，毛利率 36.07%，營益率 1。7.42%，稅後純益 8.18 億元，季增 31.94%，年減 47.73%，每股純益 2.72 元。上半年合併營收 111.34 億元，。年減 22.32%，毛利率 36.4%，營益率 16.35%，稅後純益 14.38 億元，年減 48.27%，每股純益 4.78 元。從各產。品別來看，第 2 季線性滑軌營收占比 71%，滾珠螺桿 16%，工業機器人 7%，其他 6%。業外受惠歐元與日幣升值。，匯兌收益挹注 2400 萬元，轉投資公司配發股利收入則達 5300 萬元。。2.展望下半年，總裁卓永財表示，第 3 季不見得比第 2 季差，主要看韓廠轉單速度，而第 4 季仍難預測，但許。多新品陸續交貨下，加上受惠日韓貿易戰轉單，營運可望優於第 3 季，整體而言，今年營收估將持平去年或稍減。，但明年在新品出貨放大、加上東南亞建廠設備需求推升下，營運勢必會優於今年。資本支出方面，上銀今年下半。年資本支出將與上半年相當，約 27.8 億元，明年資本支出金額仍將視客戶訂單適當調整，目前還無法提供明確答。案。。</t>
  </si>
  <si>
    <t>(更新2019.3.25公告)嘉鋼決議集團合資設立之「嘉鋼精密工業(鹽城)有限公司」擬調整合資對象、投資金額及持。股比例案，說明如下：。1.原投資架構：。(1).本公司透過STARBRIDGEHOLDINGLIMITED轉增資LEADING BESTGROUP LIMITED，間接投資嘉鋼精密工業(鹽城)有。限公司美金200萬元，持股10%。。(2).大陸子公司中佑鑄造(唐山)有限公司投資嘉鋼精密工業(鹽城)有限公司美金1,300萬元，持股65%。。(3).大陸子公司太倉中佑機械工業有限公司投資嘉鋼精密工業(鹽城)有限公司美金500萬元，持股25%。。2.更新後投資架構：。(1).本公司透過STAR BRIDGE HOLDING LIMITED轉增資LEADING BEST GROUP LIMITED，間接投資嘉鋼精密工業(鹽城。)有限公司美金200萬元，持股10%。。(2).大陸子公司中佑鑄造(唐山)有限公司投資嘉鋼精密工業(鹽城)有限公司美金1,300萬元，持股65%。。(3).境外子公司ELITE STAR INTERNATIONAL LTD投資嘉鋼精密工業(鹽城)有限公司美金350.94萬元，持股17.55%。。(4).大陸子公司太倉中佑機械工業有限公司投資嘉鋼精密工業(鹽城)有限公司美金149.06萬元，持股7.45%。。3.合資公司注冊資本額美金2,000萬元。4.大陸被投資公司之公司名稱：嘉鋼精密工業(鹽城)有限公司。5.前開大陸被投資公司主要營業項目：模具、汽車、鐵路軌道、壓縮機、相關機械設備零部件及其零部件加工、製。造和銷售；CNC數控機床組裝、維修；自營和代理各類商品和技的進出口業務。。6.交易相對人及其與公司之關係：。(1).中佑鑄造(唐山)有限公司：本公司持股100%子公司。。(2).太倉中佑機械工業有限公司：本公司持股80%子公司。。(3).ELITE STAR INTERNATIONAL LTD：本公司持股80%子公司。。(4).嘉鋼精密工業(鹽城)有限公司：集團合資設立之關係企業。。7.取得或處分之具體目的：考量集團未來長遠營運規劃進行長期股權投資。</t>
  </si>
  <si>
    <t>南港輪胎代子公司-南榮開發建築(股)公司公告2019.8.7其董事會通過出售部分辦公大樓事由，說明如下：。1.公司名稱：南榮開發建築(股)公司。2.與公司關係：子公司。3.相互持股比例：南港輪胎持有南榮開發建築100%;南榮開發建築持有南港輪胎0%。。4.因應措施：有關出售部分辦公大樓每坪約100萬元,坪數約6,058坪,共計新台幣約60.58億元,擬授權董事長先行洽。談出售內容，待簽約時再提董事會討論之。。南港輪胎經2019.8.7董事會通過：子公司－南榮開發建築(股)公司出售部分辦公大樓事由，說明如下：。有關出售部分辦公大樓每坪約100萬元,坪數約6,058坪,共計新台幣約60.58億元,擬授權董事長先行洽談出售內容，。待簽約時再提董事會討論之。。</t>
  </si>
  <si>
    <t>光寶科技傳出將處分其儲存裝置事業群，業界盛傳即將規劃上市的東芝記憶體(TMC)將可能成為潛在買家。東芝記。憶體原本就是光寶NAND Flash主要供應商，若將購併光寶儲存部門，未來將可望強化其下游SSD產品設計與組裝能。力。光寶則表示，對傳聞不予評論。光寶儲存裝置部門在第2季營運逐漸回溫，單季營收約新台幣58.1億元，獲利。增加至5億元。。</t>
  </si>
  <si>
    <t>2019年07月累計營收24,350,397千元，年減39%。2019年07月單月營收3,380,044千元，年減66%。。</t>
  </si>
  <si>
    <t>宏碁公告釋出子公司展碁國際股份有限公司(WLII)普通股，說明如下：。1.標的物之名稱及性質：WLII普通股。2.交易總金額：將於確定後再行補充公告。。3.交易相對人及其與公司之關係：將於確定後再行補充公告。。4.處分利益(或損失)：將於確定後再行補充公告。。5.取得或處分之具體目的或用途：推動展碁國際股份有限公司申請股票上市計畫之釋股，以符合臺灣證券交易所股。份有限公司有價證券上市審查準則相關規定。。</t>
  </si>
  <si>
    <t>宏碁公布第 2 季財報，第 2 季營收 551.27 億元，季增 0.78%、年減 5.73%，毛利率 10.76%，營益率 1.06%，。稅後純益 4.09 億元，季減 42.12%、年減 53.6%，每股純益 0.13 元。上半年營收 1098.3 億元，年減 3%，毛利。率 10.66%，營益率 1.04%，稅後純益 11.15 億元，淨利率 1.02%，每股純益 0.37 元。宏碁也公告將釋出子公司。展碁國際 (WLII) 普通股，推動展碁國際申請股票上市計畫。據研調機構 TrendForce 筆電出貨最新報告，宏碁今。年第 2 季在全球筆電出貨量為 350 萬台，季增 38.6%，排名超越蘋果來到第 4 位。。</t>
  </si>
  <si>
    <t>大同代子公司中華映管股份有限公司公告董事會決議先就重整抗告駁回之裁定提出民事再抗告聲明狀，說明如下：。1.公司名稱：中華映管(股)公司。2.與公司關係：子公司。3.相互持股比例：本公司對中華映管(股)公司綜合持股約40%。4.發生緣由：。(1).中華映管股份有限公司(下稱：華映公司)於2018年12月13日經董事會決議通過，依法向臺灣桃園地方法院提出。重整及緊急處分之聲請，惟於2018年12月27日臺灣桃園地方法院2018年度整聲字第1號民事裁定駁回緊急處分聲請。；華映公司於2019年1月2日提出抗告後，並於2019年1月31日經臺灣桃園地方法院2019年度整抗字第1號民事裁定准。許華映公司緊急處分，緊急處分期間自2019年1月31日公告日起至2019年4月30日屆滿；其後並再經臺灣桃園地方法。院於2019年5月1日以2019年度整聲字第1號裁定自2019年5月1日延長緊急處分九十日，至2019年7月29日屆滿；緊急。處分期間依法已不能再延長。。(2).另華映公司之重整聲請，於2019年1月31日經臺灣桃園地方法院2018年度整字第1號民事裁定駁回後，華映公司。公司於2019年2月11日提出抗告，臺灣桃園地方法院業於2019年7月29日作成駁回重整聲請之裁定。。(3).因華映公司之土地、廠房全數已遭法院查封，且多數債權人業已取得執行名義，自2019年7月30日起華映公司。之資產隨時有遭查封、拍賣之可能，恐影響華映公司繼續營業。。(4).華映公司董事會仍在評估重整更生之可能性，故將先就重整抗告駁回之裁定提出民事再抗告聲明狀，後續如評。估仍有重整更生之可能，將依法規定作業，並續與債權人溝通延緩強制執行程序，維持華映公司之繼續營運及重整。更生之價值。。</t>
  </si>
  <si>
    <t>1.研華召開法說會，展望下半年，在嵌入式運算物聯網事業群 (EIoT)、網通暨通訊事業群 (NC-DMS) 及北美、新。興市場帶動下，營收將略優上半年，且年增雙位數，毛利率則介於 37-41%，下半年零組件走勢與去年相比下滑，。不過隨著智慧工廠精進，有助提振毛利率，費用受併購 ATJ 及成立以色列子公司影響上升，但營收規模放大下，。費用率將下滑。。2.以產品應用來看，研華下半年嵌入式運算物聯網事業群 (EIoT)、網通暨通訊事業群 (NC-DMS) 預計將延續強勁。成長，應用電腦事業群 (AC-DNS) 也將小幅成長。服務物聯網事業群 (SIoT) 雖然醫療應用高成長，但物流運輸與。零售衰退，整體預估持平，至於工控物聯網事業群 (IIoT)，由於與大中華區成長動能連結性高，下半年成長動能。尚不明朗。以地區來看，北美、新興市場將延續上半年表現，下半年展望樂觀，都將有雙位數的增長，歐洲因為第。 3 季有假期的因素，表現將較上半年放緩。中國市場雖然第 2 季接單較前季好轉，7 月更是來到今年最高，但研。華認為，下半年需求疲弱反轉的情況仍不明朗。。【TCRI 觀點_20190813】。1.營收提升主來自北美市場需求，北美(29%)仍為最大市場，主要集中於醫療(25%)、網通(20%)及工業物聯網(近20。%)相關。預期未來會自IPC業務，跨入系統、解決方案，並增加大規模系統組裝，提升客戶黏著度。。2.受到中美貿易戰影響，預期保守主義興起，生產製造基地將靠近消費者。研華採取主動策略，擬仰賴在地經營，。目標5年後美、中兩大市場及AInterCon達到營收倍增。。</t>
  </si>
  <si>
    <t>2019年07月累計營收9,177,199千元，年減25%。2019年07月單月營收1,396,313千元，年減23%。。</t>
  </si>
  <si>
    <t>神腦國際遭檢舉在2018年1月至2019年1月於網站及門市廣告刊載，宣稱「Whirlpool 10L節能除濕機WDEE20W」商品。有「國家一級能效標準認證」、「能源效率1級」，這樣會給人印象為案關商品獲經濟部能源局核准登錄為能源效。率第1級。但據經濟部能源局提供意見，依2018年1月1日修正生效之現行「除濕機容許耗用能源基準與能源效率分。級標示事項、方法及檢查方式」，「Whirlpool 10L節能除濕機WDEE20W」商品核准登錄的能源效率等級為第4級，。且不得再於廣告宣稱為能源效率分級第1級產品，是神腦公司廣告核為虛偽不實及引人錯誤的表示，已違反公平交。易法第21條第1項規定。經公平交易委員會會議通過，處新台幣10萬元罰鍰。。</t>
  </si>
  <si>
    <t>2019年07月累計營收2,748,140千元，年減15%。2019年07月單月營收344,533千元，年減34%。。</t>
  </si>
  <si>
    <t>2019年07月累計營收4,018,946千元，年減16%。2019年07月單月營收578,543千元，年減21%。。</t>
  </si>
  <si>
    <t>2019/08/07收盤價32.20元，月報酬下跌31%。。</t>
  </si>
  <si>
    <t>2019年07月累計營收18,619,154千元，年減21%。2019年07月單月營收2,412,477千元，年減56%。。</t>
  </si>
  <si>
    <t>宏達電與德國專利蟑螂IPCom之間的侵權舊案，在2017上半年以宏達電敗訴、必須在英國銷售英國版手機告終，然。而IPCom今年初發現宏達電未依循法院判決，目前宏達電手機在英國合作夥伴已經全部下架，只有官網與亞馬遜仍。有售，歐洲其他市場未受影響。。</t>
  </si>
  <si>
    <t>龍邦國際取得大同普通股一年內累計達新台幣三億元，說明如下：。1.證券名稱：大同股份有限公司(股票代號2371)。2.交易數量：17,016,000股。3.每單位價格：新台幣21.55元。4.交易總金額：新台幣366,676,936元。5.與交易標的公司之關係：無。6.取得或處分之具體目的：財務投資。</t>
  </si>
  <si>
    <t>2019年07月累計營收690,636千元，年減49%。。</t>
  </si>
  <si>
    <t>華固建設公布上半年財報，上半年營收約46.15億元，年增111.65%。毛利12.87億元，年增76.43%。稅前盈餘8.29。億元，年增24.85%，稅後盈餘6.66億元，年增23.68%，每股稅後盈餘2.41元。華固上半年貢獻營收、獲利的兩大建。案主要是北市羅斯福路6段的地上權住宅案「新天地」及天母豪宅成屋「天鑄」的銷售所致。華固今年第3季將邁入。交屋入帳高峰期，包括全數售盡的台北市八德路精華區的「華固樂慕」，總銷50億元、敦化南路豪宅「華固名鑄」。總銷80億元，以及銷售6成多的新北市土城區「華固新代田」總銷42億元等將於第3季完工交屋。華固手上待推案的。商辦或廠辦大樓分別是正在興建中的大直「國票金融大樓」商辦案，預計明年第2季交屋。今年第4季動工的承德路。士林科技園區案總銷約40億元，內湖5期潭美商辦案總銷30億元，兩棟樓均預計2022年完工交屋。。</t>
  </si>
  <si>
    <t>華航執行3架777F選購機轉訂購機之相關訊息，說明如下：。1.標的物之名稱及性質：777F貨機。2.交易單位數量：3架；。3.單位價格：每架交易金額不超過美金3.522億元。4.交易總金額：交易總金額不超過美金10.566億元。5.交易對象：美國波音公司(非關係人)。6.取得或處分之具體目的或用途：航機汰舊換新，提升營運效率。。</t>
  </si>
  <si>
    <t>中櫃變更部份機具設備估計耐用年限，說明如下：。1.變動之性質：會計估計變動。2.變動之理由：為使本公司依營運計畫執行機具設備改造之耐用年限更符合經濟實質及反應資產未來經濟效益，依。據國際會計準則公報第8號「會計政策、會計估計變動及錯誤」規定辦理。。3.會計變動前一年度影響項目與實際影響數：本項會計估計變動將使本年度折舊費用將減少新台幣27,679仟元。。4.會計年度開始日後始變動會計政策或會計估計事項之合理性及必要性：本公司依營運計畫對部分機具設備進行改。良升級或修繕，為使其符合經濟實質及反應資產未來經濟效益，經洽請資誠聯合會計師事務重新檢視估計耐用年限。及考量實際使用情形，就合理性分析並出具無重大異常之複核意見；於2019年8月7日經董事會決議通過送請監察人。承認，自2019年4月1日起變更部分機具設備耐用年限。。5.會計師就合理性逐項分析表示之意見：資誠聯合會計師事務所，阮呂曼玉會計師及徐永堅會計師出具複核意見如。下：。中國貨櫃運輸股份有限公司(以下簡稱中櫃公司)擬自2019年4月1日起變更部分折舊性資產(機器設備)之耐用年限，。茲依據「證券發行人財務報告編製準則」第6條之相關規定，就中櫃公司會計估計變動之性質及理由、改用新會計。估計變動追溯適用之變更期間、前一年度影響項目與預計影響數、對前一年度期初保留盈餘之實際影響數及於會計。年度開始日後始變動會計估計事項之合理性及必要性等事項，複核說明如下：。(1).會計估計變動之性質：依據國際會計準則公報第8號及證券發行人編製準則第6條規定，公司擬變更部份機器設。備之估計耐用年限。。(2).估計變動能提供可靠且更攸關資訊之理由：依中櫃公司管理當局所述，為使財務報表能提供更可靠且攸關之資。訊，提高財務報表透明度及合理反應公司部份機器設備之未來經濟效益，將其耐用年限自2019年4月1日起改依變更。後之耐用年限攤提折舊。由於中櫃公司2017年起持續對部分機器設備進行改良升級或修繕，依據歷史經驗，部分機。器設備未來使用年限均超過原剩餘之耐用年限，經重新檢視估計耐用年限及考量實際使用情形，推估此次改良及修。繕可延長機器設備之耐用年限，依變更後之耐用年限攤提折舊，應能夠更合理反映資產之未來經濟效益。。(3).改用新會計估計變動追溯適用之變更期間、前一年度影響項目與預計影響數及對前一年度期初保留盈餘之實際。影響數：依中櫃公司管理當局所述及所提供之設算資料，中櫃公司預計自2019年4月1日起將部份機器設備之估計經。濟效益年數按各式機器設備性質調整，會計估計變動之影響數係認列於2019年4月1日起之未來影響期間，故對前一。年度相關項目及前一年度期初保留盈餘均無影響。預估對2019年度之折舊費用將減少約新台幣27,679仟元，經複核。相關設算資料，未發現有重大不合理之情事。。(4).會計年度開始日後始變動會計估計事項之合理性及必要性：依中櫃公司管理當局所述，依據以往年度之實際使。用經驗，評估機器設備之實際經濟效益年數與現行採用之耐用年數存有差異，為反應其真實經濟耐用年數，合理分。攤成本，2019年4月1日起將機器設備之估計經濟耐用年數按變更後耐用年限調整，尚屬合理及必要。綜上所述，中。櫃公司調整機器設備經濟效益年數，依照「證券發行人財務報告編製準則」第6條規定予以複核竣事，其採用新經。濟效益年數之性質及理由與具體事證暨採用新經濟效益年數當期對損益之預計影響數等內容及會計年度開始日後始。變動會計估計事項之合理性及必要性，經評估尚無重大異常。。6.其他應敘明事項：本案於2019年8月7日董事會決議通過送請監察人承認後，依規定公告申報，並提報最近一次股。東會。。</t>
  </si>
  <si>
    <t>萬海代子公司WanHaiLines(USA)Ltd.公告董事會決議與WanHaiLines(America)Ltd.合併案，說明如下：。1.併購種類：合併。2.參與併購公司名稱：。(1).WanHaiLines(USA)Ltd.(存續公司)。(2).WanHaiLines(America)Ltd.(消滅公司)。3.交易相對人：。(1).WanHaiLines(USA)Ltd.(存續公司)。(2).WanHaiLines(America)Ltd.(消滅公司)。4.交易相對人為關係人：是。5.交易相對人與公司之關係(本公司轉投資持股達XX%之被投資公司)，並說明選定收購、受讓他公司股份之對象為。關係企業或關係人之原因及是否不影響股東權益：WanHaiLines(America)Ltd.為本公司直接持股100%之子公司，而。WanHaiLines(USA)Ltd.為本公司間接持股100%之孫公司，本合併案屬集團內之組織重組，不影響股東權益。。6.併購目的：有效整合公司資源及簡化公司組織架構。。7.併購後預計產生之效益：集團資源整合後可提升營運績效並降低公司之成本。。8.併購對每股淨值及每股盈餘之影響：合併後整體資源運用獲得整合，對每股淨值及每股盈餘均有正面助益。。9.換股比例及其計算依據：。(1).合併換股比例：以WanHaiLines(America)Ltd.1.014股普通股換發WanHaiLines(USA)Ltd.普通股1股。擬於上述。推估換股比例與實際換股比例差異於15%以內進行交易。。(2).計算依據：依據截至2018年12月31日止經會計師核閱之財務報告及2019年9月30日依國際會計準則編製自結之。財務報表預測，與獨立專家出具之合併換股比例合理性意見書。。10.預定完成日程：合併基準日暫訂為2019年10月1日，未來如經主管機關要求修正或為因應客觀環境需修正合併基。準日時，授權董事會變更合併基準日。。11.參與合併公司之基本資料：。(1).WanHaiLines(USA)Ltd.主要營業項目：貨運及船務代理業務。(2).WanHaiLines(America)Ltd.主要營業項目：貨運及船務代理業務。萬海代子公司萬海航運(新加坡)有限公司公告取得孫公司WanHaiLines(USA)Ltd股份事宜，說明如下：。1.標的物之名稱及性質：取得WanHaiLines(USA)Ltd普通股。2.交易單位數量：276,124股。3.每單位價格：約美金50元。4.交易總金額：美金13,806,204元，擬於上述推估金額與實際金額差異於15%以內進行交易。。5.交易相對人及其與公司之關係：。(1).萬海航運(新加坡)有限公司(關係人)。(2).WanHaiLines(USA)Ltd(關係人)。6.取得或處分之具體目的或用途：集團內組織調整。7.其他敘明事項：交易基準日暫訂為2019年10月1日。萬海本公司處分WanHaiLines(America)Ltd普通股，說明如下：。1.標的物之名稱及性質：WanHaiLines(America)Ltd普通股。2.交易數量：28萬股。3.每單位價格：約美金49.31元。4.交易總金額：美金13,806,204元，擬於上述推估金額與實際金額差異於15%以內進行交易。5.交易相對人及其與公司之關係：WanHaiLines(America)Ltd(關係人)。6.取得或處分之具體目的或用途：集團內組織調整。7.其他敘明事項：交易基準日暫訂為2019年10月1日。萬海本公司取得WanHaiLines(Singapore)PteLtd普通股，說明如下：。1.標的物之名稱及性質：WanHaiLines(Singapore)PteLtd普通股。2.交易單位數量：18,674,272股。3.每單位價格：約美金0.74元。4.交易總金額：美金13,806,204元，擬於上述推估金額與實際金額差異於15%以內進行交易。5.交易相對人及其與公司之關係：WanHaiLines(Singapore)PteLtd(關係人)。6.取得或處分之具體目的或用途：集團內組織調整。7.其他敘明事項：交易基準日暫訂為2019年10月1日。</t>
  </si>
  <si>
    <t>萬海之台中港第34/35號碼頭簽約事宜，說明如下：。1.標的物之名稱及性質：臺中港第34及35號碼頭。2.交易單位數量、每單位價格及交易總金額：土地面積：258,117平方公尺，使用權資產金額：新台幣17.95億。3.交易相對人及其與公司之關係關：臺灣港務股份有限公司-臺中港務分公司(非關係人)。4.取得或處分之具體目的或用途：整體營運綜效考量及提振航運和港埠永續經營。</t>
  </si>
  <si>
    <t>台驊公布第二季財報，第二季合併營收 28.1 億元，年增 3.49%，營業毛利 5.15 億元，年增 7.4%，毛利率達 18。.32%，營業利益 7762 萬元，年減 9.76%，營業利益率 2.76%。台驊第二季獲利衰退主因投資新事業增加費用，及。去年有業外利益墊高比較基期，實際上第二季攬貨量較第一季成長。上半年稅後純益年減 28.9% 至 1.13 億元，。每股盈餘 0.98 元。台驊今年加入新投資事業，並增加團隊拓展新興市場航線業務，使薪資費用較去年增加，且去。年上半年有一次性認列所得稅迴轉利益約 2300 萬元，與匯兌利益 2729 萬元，因此使得純益年減。不過台驊看好。貿易戰將帶動轉單效應，第二季獲利較第一季增幅 111.65%，下半年營運表現可望逐季升溫。。</t>
  </si>
  <si>
    <t>1.六角公布第二季財報，單季稅後純益 1.02 億元，年增 123.86%，每股純益 2.65 元，累計上半年稅後純益 1.7。3 億元，每股純益 4.53 元。展望後市，六角樂觀看待，第三季手搖飲旺季來臨。六角去年完成餐食品牌汰弱留強。後，「Chatime 日出茶太」前幾大代理商搭上外送平台商機，推升同店銷售成長，隨著珍珠奶茶在全球各地熱潮持。續，全球展店家數成長，帶動原物料銷貨收入、加盟和權利金收入的增長。。2.六角第二季成長動能最強勁的市場是日本、印尼和菲律賓，歐洲則以英國最熱。日本除同店銷售成長強勁，並以。單月約兩家店的展店速度拓點，預計至年底將達 35 家據點。東南亞方面，菲律賓第二季達成百店里程碑後，印尼。則預計下半年達到 300 家店。在中國市場，六角轉投資中國杭州瑞里旗下「黑瀧堂」和「果麥」茶飲品牌，將瞄。準中國西南與東北地區強化布局，在近 1500 間店規模下，可望挑戰全年展店維持 20% 成長。。</t>
  </si>
  <si>
    <t>揚秦與國立臺北商業大學簽訂合作備忘錄，說明如下：。1.契約或承諾相對人：國立臺北商業大學。2.與公司關係：非關係人。3.契約或承諾起迄日期：2019/08/06~2021/12/31。4.主要內容：本公司與國立臺北商業大學簽訂產學合作備忘錄，計畫開設專班培養餐飲管理人才。。5.限制條款：雙方因本合作案而知悉或持有他方之技術資料、營業秘密等，應負保密之義務非經他方書面同意不得。揭露予第三人。於備忘錄有效期間內，一方如需使用他方相關標誌、圖徽、名稱或商標等須徵得他方事前書面同意。。。6.對公司財務、業務之影響：透過產學合作，以利雙方人員之培育。。7.具體目的：透過產學合作，以利雙方人員之培育。。</t>
  </si>
  <si>
    <t>中信金代子公司台壽保產物保險股份有限公司公告因配合公司辦公室位置座落於壽德大樓，便利停車，向關係人台。灣人壽保險股份有限公司取得使用權資產(台北市中正區忠孝西路一段36號地下室停車位)，交易總金額新台幣224,。000元。。</t>
  </si>
  <si>
    <t>2019年07月累計營收8,058,615千元，年減14%。2019年07月單月營收1,267,815千元，年減25%。。</t>
  </si>
  <si>
    <t>辭任1董。董事范宏達卸任。</t>
  </si>
  <si>
    <t>德律科技決議子公司TRIMALAYSIASDNBHD設立越南分公司，說明如下：。1.公司名稱：TRIMALAYSIASDNBHD。2.與公司關係：子公司。3.相互持股比例：100%。4.發生緣由：為業務拓展及便利服務客戶，經本公司董事會決議子公司TRIMALAYSIASDNBHD設立越南分公司。。</t>
  </si>
  <si>
    <t>2019年07月累計營收62,536千元，年減44%。2019年07月單月營收11,735千元，年減25%。。</t>
  </si>
  <si>
    <t>凱柏實業股份有限公司申報減少資本銷除普通股21,719,770股（含私募10,662,694股），每股面額10元，總額新臺。幣217,197,700元乙案，該公司因提出之申報書件不完備，業於2019年8月7日自行補正，依「發行人募集與發行有。價證券處理準則」第72條第3項準用第12條第2項規定，自完成補正日重新起算，如無重大異常，預計屆滿12個營業。日申報生效。。</t>
  </si>
  <si>
    <t>拍檔決議子公司合併案，說明如下：。1.併購種類：子公司合併。2.參與合併公司名稱：。(1).存續公司：Corex(PTY)LTD。(2).消滅公司：PartnerTechAfrica(PTY)LTD。3.交易相對人：。(1).存續公司：Corex(PTY)LTD。(2).消滅公司：PartnerTechAfrica(PTY)LTD。4.交易相對人與公司之關係，並說明選定收購、股份交換、轉換或轉讓他公司股份之對象為關係企業或關係人之原。因及是否不影響股東權益：參與合併之兩家公司皆為本公司持股100%子公司。。5.併購目的：為節省管理成本及提升經營績效與競爭力。。6.併購後預計產生之效益：降低管理成本及提升經營績效與競爭力。。7.預定完成日程：合併基準日暫訂為2019年10月7日，若有異動授權董事長全權處理。。8.既存或新設公司承受消滅(或分割)公司權利義務相關事項：由存續公司概括承受。。9.參與合併公司之基本資料：。(1).Corex(PTY)LTD：電子產品進出口及買賣業務。(2).PartnerTechAfrica(PTY)LTD：電子產品進出口及買賣業務。</t>
  </si>
  <si>
    <t>2019年07月累計營收813,698千元，年減32%。2019年07月單月營收123,135千元，年減26%。。</t>
  </si>
  <si>
    <t>鈊象公告第 2 季財報，第 2 季合併營收 11.53 億元，季增 18.13%，年增 56.66%，毛利率 92.72%，營益率 46.。42%，稅後純益 4.55 億元，季增 43.08%，年增 90.63%，每股純益 6.47 元。上半年營收 21.29 億元，年增 45.。92%，毛利率 92.03%，營益率 42.25%，稅後純益 7.74 億元，年增 87.1%，每股純益 11.01 元。鈊象今年以來單。月營收頻頻創高，在行動網路及商用遊戲機業務持續增溫下，7 月營收再攀峰，營運動能強勁。。</t>
  </si>
  <si>
    <t>雙鴻舉辦法說會，雙鴻對全年營收比重做出預估，今年筆電、桌機將占到 31%，年減 9 個百分點。電競占 25%，。年減 6 個百分點。手機占 20%，年增 14 個百分點。伺服器占 18%，與去年比重相當。展望下半年，手機市場方。面，日韓貿易戰影響，估韓系手機銷量恐僅剩 1 億支，但目前拉貨力道尚未趨緩，加上韓系高階手機使用價格較。貴的熱板，仍看好下半年手機市場。預期中高階 5G 手機均將導入熱板，2021 年將是換機潮高峰，2022 年則是 A。I、自駕車的散熱需求成長。伺服器方面，林育申指出，由於伺服器去年比較基期低，且市場看好輝達與 AMD 新推。出的平價顯卡，不過目前仍無明顯的出貨量，預期明年才會有更明確斬獲，營收可望成長 10%。。【TCRI 觀點_20190814】。品牌客戶每年皆有新品上市、引發拉貨潮、屬季節性因素，非為本次營收成長的動因。而本次營收成長主因推測係。2000億美元之美中貿易戰、課徵時點的不斷延期，引發市場提前拉貨所致。留意下游客戶庫存調節，減緩散熱元件。拉貨動能，影響公司營收。。</t>
  </si>
  <si>
    <t>2019年07月累計營收2,836千元，年減73%。。</t>
  </si>
  <si>
    <t>2019年07月累計營收503,539千元，年減2%。2019年07月單月營收71,268千元，年減27%。。</t>
  </si>
  <si>
    <t>辭任4董。獨立董事吳俊明卸任。獨立董事許怡泉卸任。董事蔡正廷卸任。董事蕭進益卸任。</t>
  </si>
  <si>
    <t>2019年07月單月營收39,944千元，年減27%。。</t>
  </si>
  <si>
    <t>2019年07月累計營收1,422,460千元，年減5%。2019年07月單月營收163,584千元，年減40%。。</t>
  </si>
  <si>
    <t>內部稽核主管倪煒均內部調動，由陳欣宜接任。。</t>
  </si>
  <si>
    <t>董事長本人蔡朝陽2019/08/07設質860,000股給元大證券金融，累計設質2,760,000股。。</t>
  </si>
  <si>
    <t xml:space="preserve">明基醫          </t>
  </si>
  <si>
    <t>明基醫擬以每月新台幣821,348元，向佳世達科技股份有限公司(關係人) 承租位於桃園巿龜山區山鶯路159號1樓、。2樓、3樓之部份房屋(面積1,406.9坪)，用以生產公司產品。。</t>
  </si>
  <si>
    <t>聯合骨科器材股份有限公司申報以現金增資發行特別股10,000,000股，每股面額新臺幣(下同)10元，總額1億元暨。發行國內第3次無擔保轉換公司債總額5億元一案，該公司因提出之申報書件不完備，業於2019年8月7日自行完成補。正，並將副本抄送相關單位。本案依「發行人募集與發行有價證券處理準則」第12條第2項及第27條第5項準用第12。條第2項規定，自完成補正日重新起算，如無重大異常，預計屆滿12個營業日申報生效。。</t>
  </si>
  <si>
    <t>臺灣臺中地方法院刑事判決案號2017年度金訴字第29號, 晶宇生技之董事長(兼總經理) 楊文通先生違反證券交易。法等案件,該案經臺灣臺中地方法院判決無罪,今臺灣臺中地方檢查署檢察官提起上訴。。</t>
  </si>
  <si>
    <t>明躍國際截至2019年第二季累積虧損達實收資本額二分之一。公司實收資本額為500,257仟元，累積虧損實際金額。待財報公告。。</t>
  </si>
  <si>
    <t>智擎針對股價異常下跌說明，說明如下：。1.發生緣由：股價異常下跌。2.針對近日公司股價異常下跌，智擎公司今日聲明，自6月13日胡宇方博士接任總經理以來，公司營運一切如常，。公司癌症新藥安能得銷售業績持續穩定成長中，有關本公司未來策略及發展方向，將於8月28日的投資人說明會，。由胡宇方總經理親自向所有投資大眾詳細說明，敬請投資大眾踴躍參加。。</t>
  </si>
  <si>
    <t>2019/08/07收盤價6.10元，週報酬下跌34%，月報酬下跌39%。。</t>
  </si>
  <si>
    <t>展頌公告本公司股票自2019年8月22日起終止興櫃股票櫃檯買賣：。1.停止或終止有價證券登錄興櫃股票之原因:配合營運發展之考量，於2019年08月05日經董事會決議終止興櫃掛牌。買賣。本公司已於同日向財團法人中華民國證券櫃檯買賣中心申請同意終止興櫃掛牌買賣，並於2019年08月07日獲。財團法人中華民國證券櫃檯買賣中心2019年8月7日證櫃審字第10800086691號函，自2019年8月22日起，終止與本公。司簽訂之興櫃股票櫃檯買賣契約。。2.預計或實際停止或終止有價證券登錄興櫃股票之日期:2019/08/22。</t>
  </si>
  <si>
    <t>2019年07月累計營收782,135千元，年減40%。2019年07月單月營收110,150千元，年減45%。。</t>
  </si>
  <si>
    <t>2019年07月累計營收3,207,581千元，年減32%。2019年07月單月營收461,519千元，年減35%。。</t>
  </si>
  <si>
    <t>氣立公布上半年財報，第 2 季營收 3.54 億元，毛利率 36.03%，季增 3.81%，稅後純益為 1085 萬元，季減 25.。07%，年減 80%，每股純益 0.16 元，上半年營收 6.94 億元，毛利率 34.17%，稅後純益 2533 萬元，年減 77.5%。，每股純益 0.38 元。上半年終端應用為電子業 22.0%、機械設備業 6.1%、汽車業 3.0%、紡織業產品 2.7%。其。中以電子、機械設備及汽車業，受美中貿易戰影響較大。另 7 月營收 1.24 億元，月增 7.54%，年減 21.11%，累。計前 7 月營收 8.15 億元。氣立目前接單能見度不明朗，且美中貿易戰恐使製造業縮手設備投資，造成氣立今年。第 2、 3 季營運不旺，下半年營運保守看待，預估今年上下半年營收維持 50% 比 50% ，營收也估較 2018 年下。滑。氣立積極進行垂直整合及擴產計畫，投資人民幣 1.8 億元擴充浙江平湖邦燁廠，預計第 4 季完工，預估新廠。擴產完工後，未來將可為氣立創造人民幣 3 億元的年產值。。2019年07月累計營收815,000千元，年減21%。2019年07月單月營收123,683千元，年減21%。。</t>
  </si>
  <si>
    <t>2019年07月累計營收614,044千元，年減7%。2019年07月單月營收88,115千元，年減20%。。</t>
  </si>
  <si>
    <t>改派2董2監。董事未指派(合心投資代表)卸任。董事未指派(協健投資代表)卸任。監察人林婧萱(僑林投資代表)續任，改任典華投資代表人。監察人呂世光(典華投資代表)續任，改任僑林投資代表人。董事楊培傑(協健投資代表)新任。董事李久恒(合心投資代表)新任。</t>
  </si>
  <si>
    <t>2019年07月累計營收1,435,798千元，年減17%。2019年07月單月營收212,354千元，年減32%。。</t>
  </si>
  <si>
    <t>2019年07月累計營收293,619千元，年減60%。2019年07月單月營收25,280千元，年減72%。。</t>
  </si>
  <si>
    <t>2019年07月累計營收1,359,128千元，年減30%。2019年07月單月營收192,549千元，年減13%。。</t>
  </si>
  <si>
    <t>亞洲電材公布2019年第2季合併營收4.86億元，稅後虧損221萬元，每股虧損0.02元。第2季虧損主要來自提前認列。應收帳款以及業外產生的匯兌損失，而第2季認列的應收帳款，已與客戶達成共識，會自7月起分4個月陸續償還，。預計於第3季財報可顯現。亞電第2季本業部份仍維持成長，毛利率20.96%，主要是產品組合優化所帶動，高毛利產。品如黑色覆蓋膜及補強板等占營收比重持續提升。展望下半年，預期第3季市況可望逐步回溫，7月合併營收1.77億。元，年衰退5.4%。亞電位於江蘇東台投資設立的新廠，將投入生產5G高頻及軟性銅箔基板等相關產品，未來著重在。高頻系列純膠、基材與覆蓋膜的生產，新廠最多將可容納10條生產線。。</t>
  </si>
  <si>
    <t>總經理吳政穆內部調動，由鄭松森接任。。</t>
  </si>
  <si>
    <t>凌通公布上半年財報，第 2 季營收 8.06 億元，季增 52.36%，年減 4.8%，毛利率 35.12%，營益率 12.41%，稅。後純益 0.98 億元，季增 306%，年減 3.6%，每股稅後純益 0.9 元。上半年營收 13.35 億元，年減 8.4%，毛利。率 35.03%，營益率 9.49%，稅後純益 1.3 億元，年減 13.9%，每股稅後純益 1.2 元。展望第 3 季，凌通表示，。AI 應用為未來主要成長動能，目前與日本玩具大廠一同開發的語言學習遊戲機，結合感測及互動裝置，預計在本。季，推出一款飛行系玩具，將結合感測及語音觸控，可望搭上今年歐美及日本耶誕潮。。</t>
  </si>
  <si>
    <t>立凱-KY與樂金化學合作，共同打入歐洲Tier1車廠供應鏈，帶動7月營收衝上5320萬元，年增5.9倍，月增188%，累。計1至7月營收2.38億元，年成長100.16%。立凱電今年3月起開始小量出貨給樂金化學，樂金化學分上、下半年下單。，下半年訂單於7月開始出貨，且7月的出貨量為今年以來新高，歐洲市場需求成長可期。中國電動車市場部份，需。求穩定增長，今年在謹守「款到發貨」的銷售策略下，既有的大陸電池廠客戶訂單持穩。。</t>
  </si>
  <si>
    <t>辭任1董。董事許榮俊卸任。</t>
  </si>
  <si>
    <t>金管會證券期貨局查智崴資訊科技股份有限公司之子公司智崴遊樂設備(上海)有限公司12018年1月24日執行董事決。議投資中國飛覽天下文化發展有限公司，交易金額人民幣2,500萬元，已達行為時智崴公司實收資本額之20%，惟智。崴遊樂設備未於事實發生日前洽請會計師就交易價格之合理性表示意見，智崴公司未督促子公司於投資前訂定取得。或處分資產處理程序，核有違反行為時公開發行公司取得或處分資產處理準則第7條第3項規定。依行為時證券交易。法第178條第1項第7款及第179條規定，處該公司為行為之負責人黃仲銘(前董事長)罰鍰24萬元。。</t>
  </si>
  <si>
    <t>2019年07月累計營收31,105千元，年減41%。2019年07月單月營收3,789千元，年減51%。。</t>
  </si>
  <si>
    <t>天揚以每股台幣7.20元辦理私募普通股，發行股數為10,000,000股，發行總額為台幣100,000,000元，募資總額為。台幣72,000,000.00元，本次私募將用於：充實營運資金。</t>
  </si>
  <si>
    <t>改派1監。監察人薛淑萍(菲立實業代表)卸任。監察人郭逢春(菲立實業代表)新任。改派1董。董事郭逢春(佳禾鑫代表)卸任。董事趙永昌(佳禾鑫代表)新任。</t>
  </si>
  <si>
    <t>2019年07月累計營收545,291千元，年減34%。2019年07月單月營收94,534千元，年減21%。。</t>
  </si>
  <si>
    <t>2019年07月累計營收811,402千元，年減28%。2019年07月單月營收130,588千元，年減30%。。</t>
  </si>
  <si>
    <t>發言人蔣永民離職，由古亦敏接任。。財務經理蔣永民離職，由古亦敏接任。。內部稽核主管古亦敏內部調動，由許芷嫣接任。。會計主管蔣永民離職，由古亦敏接任。。</t>
  </si>
  <si>
    <t>2019年07月累計營收1,097,415千元，年減44%。2019年07月單月營收150,025千元，年減15%。。</t>
  </si>
  <si>
    <t>2019年07月累計營收158,808千元，年減39%。。</t>
  </si>
  <si>
    <t>1.彩晶公布第二季財報，單季營收42.6億元，季增30.7%。稅後純益3.05億元，每股純益0.1元，毛利率13%，營業。利益率3%。累計今年上半年，稅後純益4.92億元，每股純益0.16元。彩晶第二季總出貨量季增約10.7%，達423.6萬。片（換算19吋約當量），整體產品平均售價約美金33元。在產品出貨方面，中小尺寸出貨量約為8,100萬片。大尺。寸面板出貨量約33萬片，Hannspree自有品牌產品出貨量約11萬台。。2.在產品組合方面，以6.2吋到10.1吋中尺寸平板營收占比最高，為54%。手機產品，6吋（含）以下手機面板產品。占33%。11吋以上大尺寸面板產品占13%。彩晶車載占比預估從去年20%，拉抬至30%，過去客戶以中國大陸品牌為主。，今年上半年起開始銷售給日系品牌，預估下半年到明年會有歐系品牌量會有小機型上量。工控部分，估計占比達。35%以上。彩晶因應中美貿易戰，預計投資79.1億元，將部分車載面板模組產線移回南科廠，產線最快今年底前架。設完畢。。</t>
  </si>
  <si>
    <t>2019年07月累計營收10,020,394千元，年減17%。2019年07月單月營收1,581,720千元，年減21%。。</t>
  </si>
  <si>
    <t>廣運通過投資大陸新設立公司之相關資訊，說明如下：。1.本次新增(減少)投資方式：投資新設廣運智能設備集成(淮安)有限公司(名稱暫定)。2.註冊資本金額為美金壹仟捌百萬元。3.大陸被投資公司之公司名稱：廣運智能設備集成(淮安)有限公司(名稱暫定)。4.前開大陸被投資公司主要營業項目：包括生產T.F.T.製程設備、半導體製程設備、工業用輸送機械、自動倉儲設。備等流水線自動化設備及相關配套設備等業務。。5.取得或處分之具體目的：以作為該子公司設立及相關營運所需資金之用。。</t>
  </si>
  <si>
    <t>1.星寶國際收到臺灣士林地方法院核准對品庠公司假處分執行命令。。2.發生原委(含爭訟標的):本公司購買品庠醫藥生技股份有限公司藥証，因得知品庠公司有債務問題，故本公司對。購買之藥証申請假處分，禁止債務人品庠醫藥生技股份有限公司所示之藥品許可證為移轉,變更,出租,抵押,設定負。擔及其他一切處分行為之假處分登記，以確保公司權益。。</t>
  </si>
  <si>
    <t>辭任2董。獨立董事周良貞卸任。董事曾中一卸任。</t>
  </si>
  <si>
    <t>亞銳士以新台幣788萬元(含車位款及裝潢工程款)將座落於台中市北屯區景賢路「七月沐樂」建案之房屋1戶(30.61。坪)及1個平面車位，售予簡淑芬(法人董事代表人簡淑勤之二親等親屬)，預計房屋處分毛利約為6.3%(本案為合建。故不含土地毛利)。。</t>
  </si>
  <si>
    <t>2019年07月累計營收1,696,734千元，年減20%。2019年07月單月營收226,678千元，年減33%。。</t>
  </si>
  <si>
    <t>2019年07月累計營收311,723千元，年減30%。2019年07月單月營收31,255千元，年減85%。。</t>
  </si>
  <si>
    <t>2019年07月累計營收302,721千元，年減18%。2019年07月單月營收52,290千元，年減20%。。</t>
  </si>
  <si>
    <t>2019年07月累計營收715,038千元，年減25%。2019年07月單月營收94,511千元，年減32%。。</t>
  </si>
  <si>
    <t>2019年07月單月營收45,250千元，年減36%。。</t>
  </si>
  <si>
    <t>2019年07月累計營收3,268,855千元，年減69%。2019年07月單月營收460,343千元，年減59%。。</t>
  </si>
  <si>
    <t>2019年07月累計營收450,098千元，年減29%。2019年07月單月營收64,606千元，年減33%。。</t>
  </si>
  <si>
    <t>2019年07月累計營收1,772,885千元，年減9%。2019年07月單月營收235,873千元，年減21%。。</t>
  </si>
  <si>
    <t>1.宏正公布第 2 季財報，第 2 季營收 12.54 億元，季增 8.52%、年減 0.53%，毛利率 59.1%，營益率 14.34%，。稅後純益 1.51 億元，季增 29.28%、年減 21.19%，每股純益 1.26 元。上半年營收 24.1 億元，年減 4.9%，毛。利率 59.39%，營益率 13.61%，稅後純益 2.67 億元，淨利率 11.08%，每股純益 2.24 元。另 7 月合併營收，達。 4.54 億元，月增 1.76%，年增 12.11%，累計今年前 7 月合併營收 28.65 億元，年減 2.56%。。2.宏正 7 月營收產品別中，IT 架構管理解決方案年增 24%、專業影音產品年減 13%、USB 週邊設備則年減 24%。。以銷售區域觀察，亞洲與美洲分別年增 3% 及 36%，歐洲則年減 1%。累積營收方面，以產品別而言，IT 架構管理。解決方案年增 0.4%、專業影音產品年減 7%、USB 週邊設備年減 21%。以銷售區域觀察，亞洲、美洲、歐洲地區分。別年減 2%、6% 及 1%。。【TCRI 觀點_20190814】。1. 因中美貿易戰影響，宏正2019年第一季部分專案遞延，而第二季企業級KVM與USB週邊設備產品業績回穩，故表。現較第一季好，但上半年營收與去年同期相比，仍小幅衰退5%。獲利能力方面，由於公司持續投入研發及新聘業務。人員，營業費用年增7%，造成營業淨利同比衰退3成。。2. 公司KVM產品之技術領先同業，具有競爭優勢，主要應用領域如資安、自動化與智能會議室，據研調機構預估未。來2-3年成長性高。整體來看，中美貿易戰對公司之影響可望逐減轉小，待美國客戶庫存去化完畢，遞延之專案和。新品上市可貢獻下半年營收，惟後續獲利情況仍待觀察。。</t>
  </si>
  <si>
    <t>康舒通過太陽能發電案場投資，說明如下：。1.投資計畫內容：投資國內太陽能發電案場。。2.預計投資金額：新台幣10.07億元。。3.預計投資日期：自2019年第三季起陸續投入。。4.資金來源：自有資金及銀行融資。。5.具體目的：持續執行公司太陽能發電產業策略，由本公司或轉投資之太陽能子公司共同投資太陽能發電案場，以。獲得長期穩定投資報酬。。</t>
  </si>
  <si>
    <t>康舒通過於淡水廠區以自地委建新建廠辦大樓，說明如下：。1.契約種類：工程合約。2.契約相對人及其與公司之關係：契約相對人待確定後另行公告。3.契約主要內容、限制條款及其他重要約定事項：本公司董事會於2019年8月7日通過於淡水廠區以自地委建新建廠。辦大樓，預計工程總價款約新台幣12億元，其他相關事宜待確定後另行公告。。4.取得之具體目的：因應營運發展及考量企業永續經營所需。。</t>
  </si>
  <si>
    <t>1.康舒召開法說會，第 2 季營收 52.67 億元，季增 2.5%、年增 10.4%，毛利率 15%，營益率 2.4%，稅後純益 5。 億元，季增 1062.8%、年減 51.3%，每股純益 0.97 元。上半年營收 104.07 億元，年增 22.1%，毛利率 14.2%。，營益率 1.4%，較去年由虧轉盈，稅後純益 5.43 億元，淨利率 5.2%，每股純益 1.05 元。。2.第 2 季獲利大幅增加，是因認列東莞出售土地利益，扣除相關稅賦後計 5.61 億元，另外淡水廠區發生火災，。預估受損金額 1.4 億元也認列在第 2 季財報，後續保險理賠將認列為收入。另 7 月合併營收 17.2 億元，月減。0.11 %、年增 6.76%，累計今年前 7 月合併營收 121.26 億元，年增 19.63%。展望下半年，康舒表示，預期全球。經濟成長可能放緩，但目前消費性電子產品客戶需求仍相當穩健，工業電池需求也穩定成長，預計將擴大台灣及菲。律賓廠區產能，配合客戶需求調整產能布局。。【TCRI 觀點_20190813】。1.受到挖礦機電源(毛利率約20~30%)訂單需求，康舒2019H1毛利率回升至15%(2018H1受被動元件漲價，僅12.9%，。業內為虧損)使獲利增長，公司預期下半年毛利率應可續持穩。。2.公司近年積極活化中國地區不動產，2019H1認列處分利得約5.6億(2018H1認列10億)，預期Q3仍將有部分處分收。益入帳。康舒並非完全撤出中國(美國占營收約35%，仍有65%其他市場)，僅係將部分廠房進行活化，未來應會投入。自動化生產。。3.除既有電源市場外，積極籌建太陽能廠營運，為未來綠能電網、儲能裝置等應用佈局。。</t>
  </si>
  <si>
    <t>聯嘉光電擬發行有擔保可轉換公司債(聯嘉一)，以募集台幣500,000(仟元)，用以償還銀行借款。。</t>
  </si>
  <si>
    <t>群電召開法說會，第 2 季營收 83.09 億元，季增 14.9%、年增 8%。毛利率 16.1%，營益率 6.4%，稅後純益 3.3。5 億元，季增 2.2%、年增 50.3%，每股純益 0.88 元。上半年營收 155.38 億元，年增 11.5%、毛利率 15.3%，。營益率 5.3%，稅後純益 6.63 億元，年增 53.1%、每股純益 1.74 元。另 7 月合併營收32.74億元，月增10.1%，。年增15%，前 7 月營收188.12億元，年增12.1%。第2季產品別營收，PC產品占比約50%、雲端智能相關占36%、遊戲。機等消費性電子產品14%。因應客戶訂單需求，目前群電在泰國及吳江等地啟動擴產計畫，其中泰國廠預計10月動。工，最快明年第4季投產，吳江廠預計明年第2季量產。。【TCRI 觀點_20190813】。1.受到NB、DT電源供應器市占提升及下游廠商預期中美貿易戰加劇提前拉貨，營收大幅成長，需留意下半年開始中。美關係僵化及終端消費不振，對公司的負面影響。(9月1日起，美國將對中國大陸輸美的筆電及手機等產品加徵10%。關稅)。2.往泰國地區進行擴廠，產業龍頭台達電亦選擇至此佈局，後續待觀察。。</t>
  </si>
  <si>
    <t>保瑞上半年營收7.52億元，年增19.18%，稅後淨利1.6億元，每股盈餘5.48元，主要是台南廠衛采代工訂單量增加。，和擴大經銷業務的成果。展望下半年，保瑞已與國內主要連鎖藥妝通路建立連結的優勢，旗下宇泰欣代理銷售法。商布瓦宏系列產品，自6月底起皮膚保養系列在台上架，下半年還會把在台婦嬰或自然免疫療法已有一定知名度的。順勢療法食品引進，貢獻將逐季增溫。另外官田廠也與日商衛采建立戰略夥伴關係，衛采產品只要銷往新的市場，。就有機會由保瑞官田廠代工。而併入的竹南廠（益邦），目前代工的品項需求穩定，占該廠的產能遠低於三成，目。標成為全球中大型藥廠或品項的代工夥伴。。</t>
  </si>
  <si>
    <t>台塑石化增加投資台塑資源股份有限公司，說明如下：。1.標的物之名稱及性質：台塑資源股份有限公司股權。2.交易數量：約260,000,000股(以匯率1：32計算)。3.每單位價格：每股新台幣10元。4.交易總金額：81,250,000美元(新台幣2,600,000,000元，匯率1：32)。5.交易相對人及其與公司之關係：。(1).交易相對人：台塑資源股份有限公司；。(2).其與公司之關係：本公司持有25%股權之轉投資公司。6.取得或處分之具體目的或用途：長期投資。</t>
  </si>
  <si>
    <t>1.台塑四寶7月營收合計達1,265.98億元，月增4.2%。其中，南亞因EG產線重啟，業績月增11.7%，台化、台塑化也。各有6.5%、3.1%增長，至於台塑因產品價量動能趨緩，營收月減4.6%。受制於美國總統川普宣布9月將對中國3,000。億美元商品加徵10%關稅，明顯衝擊市場信心，台塑四寶對下半年看法轉趨保守。台塑擔憂第三季營運恐旺季不旺。，台化也以塑化報價恐受阻看跌為由，下修第三季營收展望從季增轉為季減，但仍維持第四季比第三季增長看法。。2.台塑化第三季煉油產能利用率約94%，烯烴產品因歲修約81%，台塑化目前平均煉油價差由先前6~7美元略回溫至7。.7美元。搭配乙烯等石化原料價格走堅，營運有望擺脫先前谷底蓄勢推進。。</t>
  </si>
  <si>
    <t>2019年07月累計營收1,788,684千元，年減36%。2019年07月單月營收312,436千元，年減23%。。</t>
  </si>
  <si>
    <t>公告本公司LT3001治療急性缺血性中風之新成份新藥，通過台灣衛生福利部食品藥物管理署(TFDA)核准，將進行二。期臨床試驗。。(1)用途：適應症為治療急性缺血性腦中風。。(2)預計進行之所有研發階段：美國與台灣共同執行之二期臨床試驗、三期臨床試驗及新藥查驗登記審核。。(3)目前進行中之研發階段：。 A.提出申請/通過核准/不通過核准：。 (A)二期人體臨床試驗已通過台灣衛生福利部食品藥物管理署核准。。 (B)本公司於2017年於美國啟動一期臨床試驗，已完成16位健康受試者收案，建立了LT3001藥物之安全性、耐受性。及藥物動力學的探討。於2019年6月通過美國FDA人體臨床試驗(IND) 30天審核期，已開始進行二期臨床試驗。。(4)依據與發明人之協議，未來技術成功對外授權時須支付授權金額之5%及產品銷售收入之2%予發明人。。</t>
  </si>
  <si>
    <t>2019年07月累計營收71,991千元，年減46%。2019年07月單月營收9,263千元，年減43%。。</t>
  </si>
  <si>
    <t>2019/08/07收盤價26.10元，月報酬下跌30%。。</t>
  </si>
  <si>
    <t>財務經理陳明怡離職，由陳炳全暫代。。</t>
  </si>
  <si>
    <t>羅麗芬-KY受惠高毛利明星產品芙蓉霜銷售暢旺，帶動第二季合併營收4.02億元、歸屬母公司稅後淨利1.52億元，。年增分別為18%及40%，毛利率71%，EPS達3.22元。累計上半年營收7.11億元，歸屬母公司稅後淨利2.64億元，年增。15%與30%，EPS 5.58元。羅麗芬下半年還將舉辦兩場創富盛會，主打的新產品「立體緊顏純液」，可望繼芙蓉霜之。後，成為另一個潛力熱銷商品，將是下半年業績成長主要貢獻之一。定位科學養生的新品牌「綺易康」，已陸續於。部分策略店進行階段性推廣。。</t>
  </si>
  <si>
    <t>2019年07月累計營收71,390千元，年減65%。2019年07月單月營收13,798千元，年減63%。。</t>
  </si>
  <si>
    <t>補選1董。董事吳佩芬新任。</t>
  </si>
  <si>
    <t>2019年07月單月營收49,669千元，年減27%。。</t>
  </si>
  <si>
    <t>上洋向伯思美國際實業有限公司取得新北市五股區五權七路70號之不動產使用權資產供營業使用，入帳之使用權資。產金額65,259,640元。。</t>
  </si>
  <si>
    <t xml:space="preserve">松果購物        </t>
  </si>
  <si>
    <t>全面改選，原5董2監，現7董，其中2董續任。董事郭書齊(樂宇投資代表)續任。監察人廖家欣(騰瑞資本代表)改任董事。董事李彩菁卸任。董事林惟寧卸任。董事林維儀卸任。董事郭家齊(創業家兄弟代表)續任。監察人黃元秀卸任。獨立董事陳宜楓新任。董事李鎮樟新任。獨立董事陳堯富新任。獨立董事林群期新任。推選。董事長推選，由郭家齊(創業家兄弟代表)續任。</t>
  </si>
  <si>
    <t>尖點召開法說會，第 2 季營收 7.68 億元，毛利率 26.35%，單季稅後純益 5671 萬元，年增 24.7%，每股純益為。 0.4 元。上半年營收 14.3 億元，毛利率 14.98%，稅後純益 8752 萬元，年衰退 17.8%，每股稅後純益為 0.62。元。另 7 月營收 2.65 億元，月增 4%，年減 1.27%，前 7 月營收 16.88 億元，年減 7.99%。尖點第 2 季 PCB。鑽針銷售及代鑽孔服務營收為季增及年增，但切削工具營收下滑，上半年車削工具營收占比 3.2%，第 2 季占營收。比重為 2.1%，估第 3 季鑽針產品產能利用率提升到 95%，代鑽孔服務產能利用率則提升到 60-70%，金屬車削工。具的產能利用率也提高到 40-50%。目前尖點訂單能見度約 1.5-2 個月，對下半年看法樂觀，預期 5G 相關基地台。相關應用需求已出現，公司也針對產品特性，如 PTFE 等高頻基板，提出對應鑽針產品。。</t>
  </si>
  <si>
    <t>2019年07月累計營收892,903千元，年減24%。2019年07月單月營收113,199千元，年減21%。。</t>
  </si>
  <si>
    <t>美國商務部週二表示，價值44億美元的進口櫥櫃將被納入美國對中國商品加徵關稅的長名單。要求美國海關和邊境。保護局從中國的木製櫥櫃和梳妝台進口商根據確定的補貼率收取現金保證金，所確定的補貼率最高達229%。商務部。年初應美國櫥櫃聯合會提交的訴狀作出初步裁定，此訴狀稱中國廠商傾銷幅度超過200%。美國政府將向Deway Inte。rnational Trade Co.和Henan AiDiJia Furniture Co.收取229%的稅率現金保證金，向The Ancientree Cabinet C。o收約11%的初步補貼稅率。Dalian Meisen Woodworking Co.16%。Rizhao Foremost Woodwork Manufacturing Com。pany Ltd.收取22%。對其他未個別檢討的中國業者稅率為16%。商務部將於12月發布最終裁決，美國國際貿易委員。會則將於1月30日公布其決定。。</t>
  </si>
  <si>
    <t>2019/08/07收盤價21.80元，月報酬下跌34%。。</t>
  </si>
  <si>
    <t>2019年07月累計營收56,203,261千元，年減29%。2019年07月單月營收10,487,290千元，年減26%。。</t>
  </si>
  <si>
    <t>2019年07月累計營收4,316,584千元，年減24%。2019年07月單月營收581,309千元，年減28%。。</t>
  </si>
  <si>
    <t>2019年07月累計營收699,264千元，年減13%。2019年07月單月營收96,004千元，年減31%。。</t>
  </si>
  <si>
    <t>2019年07月單月營收339千元，年減25%。。</t>
  </si>
  <si>
    <t>會計主管張啟新內部調動，由曾瑩瑰接任。。財務經理張啟新內部調動，由曾瑩瑰接任。。發言人李柏孜內部調動，由江瑋玲接任。。</t>
  </si>
  <si>
    <t>鼎炫-KY代子公司台灣衡器有限公司公告擬購置大台北地區不動產，董事會授權董事長在新台幣1億6仟萬元範圍內。，洽談購買廠辦之相關事宜，待有確定標的及交易對象後，再另行提報董事會並依規定公告相關訊息。。</t>
  </si>
  <si>
    <t>鼎炫-KY第2季合併營收4.57億元、稅後純益1.11億元、每股純益2.15元，分別較去年同期成長32.2%、11.8%、12.5。%。鼎炫旗下EMI材料事業受惠擴大EMI材料應用領域切入PCB軟板供應鏈等效益顯現，以及主要客戶下半年新機種推。出提前啟動備貨力道，不僅帶動EMI材料滲透率的提升，並挹注第二季EMI材料出貨銷售表現較去年同期大幅成長約。45%。衡器事業仍積極推動智能衡器銷售放量，持續耕耘中國農改超、全球超市智能化接單表現，挹注第二季智能。衡器銷售表現占整體衡器事業保持13%水準。展望第三季，鼎炫看好EMI材料事業步入傳統出貨旺季，持續專注研發。新款EMI材料切入新客戶、新應用領域。。</t>
  </si>
  <si>
    <t>大股東本人凱盛投資2019/08/07設質1,250,000股給第一商業銀行，累計設質2,750,000股。。</t>
  </si>
  <si>
    <t>2019年07月單月營收27,239千元，年減32%。。</t>
  </si>
  <si>
    <t>偉聯決議通過子公司AGNEOVOINTERNATIONALLTD辦理解散清算事宜，說明如下：。1.公司名稱：AGNEOVOINTERNATIONALLTD。2.與公司關係：子公司。3.發生緣由：本公司100%持有已無實質營運子公司AGNEOVOINTERNATIONALLTD辦理解散清算。。</t>
  </si>
  <si>
    <t>成霖企業澄清媒體報導：。1.報導內容: 經濟日報2019年8月3日A5版 「成霖董事會通過出售旗下麗舍生活國際100%股權....」; 工商時報201。9年8月3日B4版  「... 成霖同時決議通過旗下100%持有的通路品牌-麗舍生活國際股權  ...」。2.因應措施:。澄清媒體報導: 此股權交易出售本公司所持有之麗舍生活國際股權佔麗舍生活國際總股權之86.319%。3.其他應敘明事項: 此股權交易出售本公司所持有之全部麗舍生活國際股權，並未影響麗舍國際現有其他股東結構。及經營團隊。</t>
  </si>
  <si>
    <t>(補充公告估價金額)世紀鋼構通過以售後租回方式處分物流廠，說明如下：。1.標的物之名稱及性質：桃園市觀音區埔頂段761地號及134-1建號1筆建物。2.交易數量：土地面積：10,893.15坪。3.建物面積：18,136.57坪。4.交易總金額：25.278億元。5.交易相對人及其與公司之關係關：。(1).交易相對人：樂富一號不動產投資信託基金之受託機構—京城銀行。(2).其與公司之關係：無。6.預計處分利益(或損失)：。(1).可認列利益：新台幣687,313,223元。(2).須遞延利益：新台幣439,614,507元。</t>
  </si>
  <si>
    <t>2019年07月累計營收1,341,872千元，年減19%。2019年07月單月營收200,375千元，年減23%。。</t>
  </si>
  <si>
    <t>2019年07月累計營收290,566千元，年減23%。2019年07月單月營收64,562千元，年減26%。。</t>
  </si>
  <si>
    <t>推選。副董事長推選，由林月廷(泰生海洋開發代表)續任。</t>
  </si>
  <si>
    <t>德麥公告上半年營收19.53億元，稅後純益2.32億元，年成長8.4%，每股純益6.87元。第2季營收10.03億元，稅後。純益1.24億元，年增5.9%，每股純益3.67元。德麥上半年子公司都有不錯成績，大陸芝蘭雅獲利成長25%，香港潤。富食品獲利增加30%，馬來西亞獲利增16.1%；因香港和馬來西亞基期小，所以增加多一點，成長幅度顯著。台灣上。半年獲利成長8.6%，受到景氣影響，導致內需疲弱，加上陸客來台人數下滑因素減少購買麵包糕點等因素，加上去。年開始受到乳製品價格受到小廠干擾，台灣市場經營較為辛苦。。</t>
  </si>
  <si>
    <t>漢來美食公布第二季財報，第二季合併營收 8.68 億元、年增 6.8%；營業毛利 3.76 億元，年增 7.44%，毛利率。43.3%，營業利益 5900 萬元，年增 10.3%，營業利益率 6.85%。漢來美食第二季減除已接近全數認列西安停業損。失 0.61 元影響後，上半年每股盈餘 由 4.85 元調整為 4.24 元。漢來美食 7 月合併營收為 3.1 億元，月增 0.。04%，年增 11.36%，累計前 7 月合併營收為 22.08 億元，年增 8.05%。展望後市，對於新品牌，看好火鍋、蔬食。業在餐飲市場上一直穩定受消費者喜愛，預計新推出的品牌是從「漢來海港餐廳」和「漢來蔬食」延伸，預計將落。腳在來客量穩定的知名百貨美食街，藉此拓展更廣泛的客層。。</t>
  </si>
  <si>
    <t>台塑四寶公告將參與台塑資源3.25億美元現金增資，支援台塑資源與澳洲第三大鐵礦商、FMG集團合作的西澳鐵礦。砂開採計畫，年產能2千萬噸，預估開採年限至少達40年。台塑集團本次參與西澳（伯斯附近）鐵礦砂開採計畫，。台塑資源持股31%，預計出資18~19億美元（約台幣560~598億元）。此計畫是台塑首次切入鐵礦砂探採領域，更是。集團最大手筆的海外原物料探勘投資。伴隨鐵礦砂市況已由谷底回溫，澳洲商FMG決定重新啟動西澳鐵礦砂開採計。畫，台塑資源也因此辦理資增計畫，充實投資銀彈。台塑集團透露，為讓集團鋼鐵事業有穩健原料供應，朝上游投。資佈局有其必要，與FMG集團合作開採西澳鐵礦砂，預計2022年試產，2023年量產。。</t>
  </si>
  <si>
    <t>三芳化工代子公司貝達先進材料股份有限公司及福控精密材料股份有限公司公告合併案，說明如下：。1.併購種類：合併。2.參與併購公司名稱：皆為三芳化工百分之百持有之子公司貝達先進材料股份有限公司(以下簡稱貝達先進)及福控。精密材料股份有限公司(以下簡稱福控精密),進行合併,貝達先進為存續公司,福控精密為消滅公司。3.交易相對人：福控精密(消滅公司)(關係人)。4.併購目的：資源整併。5.併購後預計產生之效益：降低集團管理成本以發揮集團綜效。6.預定完成日程：合併基準日預定為2019年10月1日。7.既存或新設公司承受消滅(或分割)公司權利義務相關事項：合併案生效後，福控精密(消滅公司)之帳列資產、負。債及截至合併基準日仍為有效之一切權利及義務，均由貝達先進(存續公司)依法概括承受。。</t>
  </si>
  <si>
    <t>2019年07月累計營收18,957,718千元，年減16%。2019年07月單月營收2,522,461千元，年減32%。。</t>
  </si>
  <si>
    <t>台塑四寶公告將參與台塑資源3.25億美元現金增資，支援台塑資源與澳洲第三大鐵礦商、FMG集團合作的西澳鐵礦。砂開採計畫，年產能2千萬噸，預估開採年限至少達40年。台塑集團本次參與西澳（伯斯附近）鐵礦砂開採計畫，。台塑資源持股31%，預計出資18~19億美元（約台幣560~598億元）。此計畫是台塑首次切入鐵礦砂探採領域，更是。集團最大手筆的海外原物料探勘投資。伴隨鐵礦砂市況已由谷底回溫，澳洲商FMG決定重新啟動西澳鐵礦砂開採計。畫，台塑資源也因此辦理資增計畫，充實投資銀彈。台塑集團透露，為讓集團鋼鐵事業有穩健原料供應，朝上游投。資佈局有其必要，與FMG集團合作開採西澳鐵礦砂，預計2022年試產，2023年量產。。台化增加投資台塑資源股份有限公司，說明如下：。1.標的物之名稱及性質：台塑資源股份有限公司股權。2.交易單位數量：約260,000,000股。3.每單位價格：每股新台幣10元;。4.交易總金額：81,250,000美元(約折新台幣2,600,000,000元)。5.交易相對人及其與公司之關係：台塑資源股份有限公司;本公司持股25%股權之轉投資公司。6.取得或處分之具體目的或用途：長期投資。</t>
  </si>
  <si>
    <t>2019年07月累計營收233,821千元，年減24%。2019年07月單月營收33,496千元，年減21%。。</t>
  </si>
  <si>
    <t>2019年07月累計營收314,369千元，年減34%。2019年07月單月營收49,882千元，年減6%。。</t>
  </si>
  <si>
    <t>2019年07月累計營收372,788千元，年減52%。。</t>
  </si>
  <si>
    <t>2019年07月累計營收397,011千元，年減45%。2019年07月單月營收54,516千元，年減60%。。</t>
  </si>
  <si>
    <t>2019年07月累計營收323,032千元，年減51%。2019年07月單月營收41,112千元，年減3%。。</t>
  </si>
  <si>
    <t>儒鴻上半年合併營收131億8362萬元，年減2.35%；毛利37億6498萬元，年減0.18%；毛利率28.56%，稅前盈餘25億4。432萬元，年減3.58%；稅後盈餘19億7124萬元，年減6.16%；每股稅後盈餘 7.18元。儒鴻第3季在布料的營運績效。上和以往不同，受惠客戶訂單從第2季遞延，第3季布料出貨動能由弱轉強；成衣部分，第3季原本就是旺季，第4季。更因為貿易戰的轉單效應比先前更明顯而受惠，下半年營運動能無虞。。</t>
  </si>
  <si>
    <t>內部稽核主管李榮國內部調動，由鍾坤章接任。。</t>
  </si>
  <si>
    <t>2019年07月累計營收1,987,642千元，年減30%。2019年07月單月營收301,153千元，年減31%。。</t>
  </si>
  <si>
    <t>2019年07月累計營收1,335,323千元，年減12%。2019年07月單月營收181,608千元，年減32%。。</t>
  </si>
  <si>
    <t>2019年07月累計營收5,522,431千元，年減8%。2019年07月單月營收664,797千元，年減31%。。</t>
  </si>
  <si>
    <t>和大工業興建嘉義三期廠房及員工宿舍，說明如下：。1.契約種類：自地委建。2.契約相對人及其與公司之關係：召明營造工程股份有限公司(關係人)。3.契約主要內容、限制條款及其他重要約定事項：興建嘉義三期廠房及員工宿舍總工程款為：新台幣8億8600萬元(。未稅)。4.契約起訖日期：自簽約日至完工驗收日。5.取得之具體目的：因應未來客戶新訂單及儲備未來公司營運成長之需求。</t>
  </si>
  <si>
    <t>2019年07月累計營收3,279,230千元，年減12%。2019年07月單月營收614,867千元，年減27%。。</t>
  </si>
  <si>
    <t>2019年07月累計營收113,139千元，年減23%。2019年07月單月營收15,036千元，年減24%。。</t>
  </si>
  <si>
    <t>永冠-KY公告第 2 季財報，第 2 季合併營收 19.51 億元，季增 25.71%，年增 17.39%，毛利率 15.61%，營益率。2.45%，較上季與去年同期轉正；稅後純益 1911.6 萬元，較上季與去年同期轉盈，每股純益 0.18 元。上半年合。併營收 35.03 億元，年增 19.35%，毛利率 14.91%，營益率 0.28%，較去年同期轉正；稅後虧損 8729.3 萬元，。較去年同期虧損收斂，每股虧損 0.82 元。永冠與風電大廠及其他客戶達成漲價協議，第 2 季陸續以新價格出貨。，漲價效益慢慢發酵，中國與歐洲市場風電產品需求暢旺，帶動出貨噸數較首季成長，第 2 季能源業務營收占比。達 48%，較上季的 43% 及去年同期的 22% 提升。。</t>
  </si>
  <si>
    <t>榮星電線之越南投資設廠計劃案，預計投資1.8億元，說明如下：。1.投資計畫內容：越南投資設廠計劃。2.預計投資金額：新台幣1.8億元。3.預計投資日期：2019年~2020年。4.資金來源：自有資金及銀行借款。5.具體目的：市場需求，增加產銷據點。</t>
  </si>
  <si>
    <t>董事長本人正邦投資2019/08/08設質2,500,000股給臺灣銀行，累計設質9,310,000股。。</t>
  </si>
  <si>
    <t>2019年07月累計營收21,559,458千元，年減12%。2019年07月單月營收2,871,400千元，年減21%。。</t>
  </si>
  <si>
    <t>台蠟決議設立子公司，說明如下：。1.公司名稱：台灣蠟品股份有限公司。2.發生緣由：為專責進行生鮮水產以及農產品相關業務，擬投資設立持股100%子公司，投資金額上限為一億元。。3.其他應敘明事項：子公司相關設立事宜授權董事長全權處理之。。</t>
  </si>
  <si>
    <t>永豐餘持有被控股公司家數異動，說明如下：。1.本次決議增加被控股公司之原因、被控股公司之名稱、事業類別及持股比例：。(1).原因：子公司永道射頻技術股份有限公司為拓展日本業務，設立當地子公司。。(2).被控股公司之名稱：永道射頻技術(日本)有限公司。。(3).事業類別：產品經銷及技術諮詢。。(4).持股比例：100%。2.截至本日止所持有之被控股公司家數：105。</t>
  </si>
  <si>
    <t>推選。董事長蔡錫奇卸任。董事長推選，由鄭毅宏(富巨春代表)新任。</t>
  </si>
  <si>
    <t>2019年07月累計營收7,393,936千元，年減27%。2019年07月單月營收1,103,454千元，年減26%。。</t>
  </si>
  <si>
    <t>內部稽核主管黃力學內部調動，由李宗芥接任。。</t>
  </si>
  <si>
    <t>嘉鋼擬發行有擔保可轉換公司債(嘉鋼一)，以募集台幣300,000(仟元)，用以充實營運資金及償還銀行借款。。</t>
  </si>
  <si>
    <t>2019年07月累計營收2,615,908千元，年減17%。2019年07月單月營收369,935千元，年減24%。。</t>
  </si>
  <si>
    <t>中芯國際董事會宣布，自 8 月 7 日起，楊光磊博士獲任該公司第三類獨立非執行董事及薪酬委員會成員，任期至。 2020 年股東周年大會為止。曾經擔任台積電研發處處長職務的楊光磊，接任蔣尚義獨立董事位置。據傳楊光磊年。薪達 50,000 美元，其中包括擔任獨立非執行董事的 45,000 美元及擔任薪酬委員會成員的 5,000 美元，以及可。供認購 187,500 普通股的選擇權和 187,500 股受限制股份。楊光磊現年 59 歲，自 1998 年 4 月至 2018 年 6。月間在台積電位於台灣和美國的公司先後擔任包括研發處在內的多個不同職位，隨後於 2018 年 6 月退休。自 20。18 年起，楊光磊擔任台灣易毅網絡非執行聯合創始人；自 2019 年 6 月起，擔任環球晶圓獨立董事。。</t>
  </si>
  <si>
    <t>台灣光罩併入美祿科技的綜效發揮，第二季單季營收為7.26億元，毛利率上升至27.26%；營業淨利7529萬元，業外。收入7397萬元，稅後淨利1.12億元，單季每股盈餘為0.6元；上半年營收14.38億元，年增4.67%，毛利率24.54%，。但今年上半年研發等總營業費用增加逾1億元，致上半年營業淨利降為9713萬元，稅後盈餘1.77億元，年減38.65%。，每股盈餘 0.91元。。</t>
  </si>
  <si>
    <t>2019年07月累計營收729,808千元，年減30%。2019年07月單月營收97,938千元，年減39%。。</t>
  </si>
  <si>
    <t>智邦公告第 2 季財報，第 2 季營收 137.59 億元，季增 23.2%，年增 41.8%，毛利率 20.9%，營益率 11.8%，稅。後純益 13.81 億元，季增 81.9%，年增 73.3%，每股純益 2.48 元。上半年 249.28 億元，年增 32.6%、毛利率。19.6%，營益率 10.36%，年增 2.93%，稅後純益 21.4 億元，年增 62.3%，每股純益 3.85 元。智邦第 2 季受惠。通訊基礎建設成長外，國際客戶需求持續增加，推升營收及本業獲利，加上業外匯兌收益挹注，推升營收純益創新。高。展望第 3 季，智邦除推出新品外，也加速生產智能化，目前智邦在苗栗竹南新廠 5 條產線預計第 3 季全數。投產，加上新竹廠 3 條產線，總計在台將有 8 條線。。</t>
  </si>
  <si>
    <t>2019年07月累計營收5,298,863千元，年減12%。2019年07月單月營收743,320千元，年減20%。。</t>
  </si>
  <si>
    <t>華碩代子公司亞旭電腦公告因應轉型投資物聯網、車聯網、5G等開發費用增加，累積虧損達實收資本額二分之一。。</t>
  </si>
  <si>
    <t>2019年07月累計營收7,083,549千元，年減31%。2019年07月單月營收1,059,904千元，年減10%。。</t>
  </si>
  <si>
    <t>技嘉公布7月營收為58.56億元，月增58.71%，年增26.60%，前7月營收341.95億元，年減12.26%。主要是受到遞延。的伺服器開始出貨，加上新款板卡與創作者筆電陸續鋪貨。預估第3季因俄羅斯伺服器大客戶開始拉貨，以及新的。印度專案帶動，有機會推升伺服器產品出貨量增長，預估技嘉今年全年伺服器的營收有機會年增20%。至於板卡方。面，隨著輝達（NVIDIA）在7月開始推出新一代的顯示卡，加上英特爾中央處理器缺貨問題逐步緩解，主機板出貨。可望陸續增加，均將帶動技嘉第3季板卡的出貨量。美國將在9月加徵所有電子產品10%關稅，但技嘉已經把輸往美。國產品的生產線移回台灣生產，輸往美國的產品約占技嘉營收18%。。</t>
  </si>
  <si>
    <t>2019年07月累計營收997,336千元，年減18%。2019年07月單月營收137,806千元，年減27%。。</t>
  </si>
  <si>
    <t>辭任1董。董事連偉甫(鴻磊興業代表)卸任。</t>
  </si>
  <si>
    <t>1.群光舉行法說會，上半年營收417.29億元，年增7.4%。營業利益21.13億元，年增64.2%。稅後淨利29.33億元，。年成長1.1倍。上半年毛利率16.1%、營益率5.1%、淨利率7.0%。群光上半年營收主要成長動能來自IOT物聯網智慧。家庭及電競相關產品，另有一次性業外收益認列約0.9元。第2季營收達225.51億元，季增17.6%，營益率7.5%，毛。利率16.9%，第2季每股稅後純益1.87元，年增60%。群光智慧家庭產品上半年營收較去年同期成長28%，電競相關產。品的營收年成長率達14%。。2.展望下半年，群光第3季營收季增可望達雙位數成長，獲利部分預期受人工及材料成本下滑、匯率及產品組合優。化等因素推動，本業可望再向上提升，優於第2季。群光7月份自結合併營收80.1億元，月增2.6%，年增3.7%。累計。今年1月至7月自結合併營收497.38億元，年增6.8%。。【TCRI 觀點_20190815】。1. 群光產品可分為三大類：鍵盤、電源供應器與影像產品，約各占營收三分之一，其中鍵盤之全球市占率約有三。成。2019上半年由於電競筆電、Type-C筆電之需求暢旺，帶動電競用之鍵盤與電源供應器出貨佳，故雖有貿易戰影。響終端需求，營收同比仍有小幅成長，加上今年原物料價格下滑(去年被動元件缺貨漲價)、人工成本控制得宜，故。營業利益年增約6成。。2. 2019下半年，公司預期顯示卡大廠推出新品，將刺激電競PC市場；另外，群光智慧家庭產品涵蓋門鈴、攝影機。與智慧音箱等，主要客戶為美系大廠(亞馬遜、Google)，應用領域多元，將是未來北美市場營收成長動能。。3. 資訊電子產品將陸續列入美國課徵關稅清單，關於此點，群光已計畫在泰國布局產能，規避中美貿易戰風險，。後續對公司營運之影響，仍需密切注意。。</t>
  </si>
  <si>
    <t>精元近日股價飆漲，應主管機關要求，公布6月自結稅後純益4,070萬元，單月每股純益0.21元，獲利雖較5月腰斬。，惟累計5、6月每股純益已達0.65元，弭平首季每股淨損0.49元。精元6月營收11.79億元，月增9.4%，惟獲利不如。5月，主要因為人民幣匯率消長的差異。外傳精元奪回蘋果電腦筆電新機種鍵盤大單，有望為今年底、明年上半年。營運注入強勁動能，在市場買盤力挺下，精元近月來爆量走揚。。</t>
  </si>
  <si>
    <t>云辰間接對大陸地區蘇州馬力強潤滑油有限公司投資案，說明如下：。1.本次新增(減少)投資方式：本公司透過持股100%子公司EVERSPRING INDUSTRY (S) PTD LTD向寧波光聯電子有限。公司購買所持有蘇州馬力強潤滑油有限公司100%股權。2.交易單位數量、每單位價格及交易總金額：人民幣3,000仟元(約美金500仟元)。3.大陸被投資公司之公司名稱：蘇州馬力強潤滑油有限公司。4.前開大陸被投資公司主要營業項目：銷售潤滑油、自營及代理各類商品及技術之進出口業務。5.交易相對人及其與公司之關係：寧波光聯電子有限公司(關係人)。6.取得或處分之具體目的：長期投資。云辰間接對大陸地區東莞豐丞智能科技有限公司投資案，說明如下：。1.本次新增(減少)投資方式。(1).購買股權：本公司透過持股100%子公司EVERSPRING INDUSTRY (S) PTD LTD向寧波光聯電子有限公司購買所持。有東莞豐丞智能科技有限公司100%股權。(2).現金增資：本公司透過持股100%子公司EVERSPRING INDUSTRY (S) PTD LTD以增加投資。2.交易單位數量、每單位價格及交易總金額：。(1).購買股權：人民幣6,000仟元(約美金900仟元)。(2).現金增資：美金4,500仟元。3.大陸被投資公司之公司名稱：東莞豐丞智能科技有限公司。4.前開大陸被投資公司主要營業項目：智能安防監控設備等研發、生產及銷售。5.交易相對人及其與公司之關係：。(1).購買股權：寧波光聯電子有限公司；母子公司。(2).現金增資：東莞豐丞智能科技有限公司；母子公司。6.取得或處分之具體目的：長期投資。云辰變更對大陸地區寧波光聯電子有限公司投資案，說明如下：。1.本次新增(減少)投資方式：原2019年3月27日董事會通過透過子公司EVERSPRING INDUSTRY (S) PTD LTD再轉投資。大陸地區寧波光聯電子有限公司之100%股權,其投資金額美金6,800仟元變更投資金額美金900仟元。2.交易單位數量、每單位價格及交易總金額：美金900仟元。3.大陸被投資公司之公司名稱：寧波光聯電子有限公司。4.前開大陸被投資公司主要營業項目：各型防盜器等製造、加工及買賣。5.取得或處分之具體目的：長期投資。【TCRI 觀點_20190813】。1. 此投資案與蘇州馬力強潤滑油及東莞豐丞智能科技皆為云辰直(間)接100%持有，屬投資架構調整。TCRI觀點認。為對目前既有營運無重大影響。。</t>
  </si>
  <si>
    <t>內部稽核主管林姿菁離職。。</t>
  </si>
  <si>
    <t>2019年07月累計營收1,881,391千元，年減32%。2019年07月單月營收265,545千元，年減28%。。</t>
  </si>
  <si>
    <t>獨立董事黃雅惠委員及江耀宗委員對本次董事會修訂內部控制制度案，其中「採購及付款循環」第九節工程發包作。業程序認為其內容不夠完善，故對此部分內容表示保留意見。。</t>
  </si>
  <si>
    <t>2019年07月累計營收470,597千元，年減17%。2019年07月單月營收63,999千元，年減22%。。</t>
  </si>
  <si>
    <t>互盛受惠大陸複印機租賃台數持續累積效益顯現，2019年第二季財報合併營收11億元，年增6%，稅後淨利1.16億元。，年增22%，每股稅後盈餘0.8元。上半年合併營收21.56億元，年增8%，稅後淨利2.32億元，年增40%，每股稅後盈。餘1.61元。亦公告7月營收3.63億元，年增6%，累計前七月營收25.19億，年增8%。互盛台灣主要業務為代理理光（。RICOH）事務機器的銷售，提供一站式「軟體＋硬體」解決方案外，亦建置「智能辦公展示中心」及「智能客服中。心」，協助企業數位轉型並提升服務效率，互盛大陸事業主要為複印機租賃業務。。</t>
  </si>
  <si>
    <t>2019年07月累計營收102,569千元，年減49%。2019年07月單月營收15,180千元，年減41%。。</t>
  </si>
  <si>
    <t>2019年07月累計營收1,511,017千元，年減26%。2019年07月單月營收241,056千元，年減24%。。</t>
  </si>
  <si>
    <t>2019年07月累計營收572,135千元，年減23%。2019年07月單月營收67,112千元，年減56%。。</t>
  </si>
  <si>
    <t>晶電公告第 2 季財報，第 2 季合併營收 40.27 億元，季減 7.3%，年減 23.95%，毛利率 2.35%，營益率 - 18.3。5%，較去年同期轉負；稅後虧損 5.61 億元，較去年同期轉虧，每股虧損 0.52 元。上半年合併營收 77.81 億元。，年減 25.49%，毛利率 - 4.23%，營益率 - 25.09%，雙率均較去年同期轉負；稅後虧損 16.72 億元，較去年同。期轉虧，每股虧損 1.55 元。晶電預估第 3 季仍有旺季效應，但力道恐不如往年，受到美中貿易戰影響，產業市。況不佳，今年營運要轉虧為盈非常挑戰。。</t>
  </si>
  <si>
    <t>2019年07月累計營收8,077,819千元，年減25%。2019年07月單月營收1,233,991千元，年減21%。。</t>
  </si>
  <si>
    <t>三星電子(Samsung Electronics)發布旗艦新品Note 10、Note 10+系列，繼續以面射型雷射(VCSEL)作為發光源的。時差測距(ToF)感測器導入Note 10+後置鏡頭，並可進行3D景深攝影。全新光電估計3D感測與ToF後鏡頭應用將從旗。艦手機進一步滲透到中階手機，全新光電今年已經透過雷射晶片客戶間接打入華為、三星兩大Android品牌，2019。全年VCSEL相關應用業績可望出現年成長翻倍幅度。全新光電7月營收已經來到2.47億元，年增63.73%、月增19.78%。，累計1~7月營收約13.37億元，年成長5.58%。。</t>
  </si>
  <si>
    <t>盟立通過銅鑼租地委建廠房投資計畫案，說明如下：。1.投資計畫內容：銅鑼租地委建廠房投資計畫案。2.預計投資金額：新台幣約1,300,000仟元。3.預計投資日期：按計畫投入。4.資金來源：以自有資金及銀行融資支應。5.具體目的：擴充產能。6.其他應敘明事項：待實際工程發包及交易對象確定時，另依「公開發行公司取得或處分資產處理準則」進行公告。。。</t>
  </si>
  <si>
    <t>2019年07月累計營收2,585,318千元，年減21%。2019年07月單月營收392,525千元，年減42%。。</t>
  </si>
  <si>
    <t>強茂董事會通過擬分批投資八吋晶圓產品設備，預計投資金額美金6,800萬元，用以強化對汽車及工業用產品市場。之經營。資金來源將透過自有資金及銀行融資。。</t>
  </si>
  <si>
    <t>2019年07月累計營收2,691,507千元，年減14%。2019年07月單月營收325,120千元，年減23%。。</t>
  </si>
  <si>
    <t>國建以月租金137,764元(未稅)向國泰人壽保險股份有限公司續租資產金額為2,626,059元之使用權資產，明細如下。：。(1)台北國際大樓(台北市大安區敦化南路二段218號2樓A1室)。(2)台中中港大樓(台中市西區民權路239號6樓B1室)。(3)台南中山大樓(台南市中西區中山路147號3樓A1室)。(4)高雄中正大樓(高雄市新興區中正三路2號6樓A室)。</t>
  </si>
  <si>
    <t>2019年07月累計營收5,730,513千元，年減1%。2019年07月單月營收515,621千元，年減27%。。</t>
  </si>
  <si>
    <t>皇普建設以每股台幣13.02元辦理私募普通股，發行股數為41,715,000股，發行總額為台幣417,150,000元，募資總。額為台幣543,129,300.00元，本次私募將用於：充實營運資金。</t>
  </si>
  <si>
    <t>2019年07月累計營收943千元，年減100%。2019年07月單月營收-5,218千元，年減272%。。</t>
  </si>
  <si>
    <t>2019年07月累計營收5,904,725千元，年減32%。2019年07月單月營收969,766千元，年減18%。。</t>
  </si>
  <si>
    <t>經理人本人許懷泉於2019/08/08預計申讓500張股票，預計申讓比重17%，交易方式為一般交易。。經理人本人許懷泉於2019/07/04預計申讓500張股票，預計申讓比重16%，因其他：個人理財規劃，353張股票未轉。讓，交易方式為一般交易。。</t>
  </si>
  <si>
    <t>2019年07月累計營收15,150,202千元，年減39%。2019年07月單月營收1,321,186千元，年減38%。。</t>
  </si>
  <si>
    <t>2019年07月單月營收647,857千元，年減27%。。</t>
  </si>
  <si>
    <t>2019年07月累計營收742,496千元，年減40%。。</t>
  </si>
  <si>
    <t>(更正股數)嘉里大榮取得科學城物流股份有限公司股權，說明如下：。1.標的物之名稱及性質：科學城物流股份有限公司普通股股權。2.交易數量、每單位價格及交易總金額：。(1).交易數量：43,051仟股。。(2).每單位價格：22元/股。。(3).交易總金額：9.47億元。。3.交易相對人及其與公司之關係：。(1).新竹物流(股)公司；關係人，本公司監察人。金額798,938仟元。(2).新瑞貨櫃運輸(股)公司；關係人，新竹物流(股)公司之子公司。金額68,255仟元。(3).益州化學工業(股)公司；非關係人。。(4).自然人；非關係人。。4.取得或處分之具體目的或用途：為集團發展之經營策略考量，建構更完整的物流供應鏈。。</t>
  </si>
  <si>
    <t>華航擬發行無擔保可轉換公司債(華航七)，以募集台幣3,000,000(仟元)，用以償還銀行借款。。</t>
  </si>
  <si>
    <t>(補充)山隆通運代子公司上海山通公告處分安徽山通油品有限公司，說明如下：。1.標的物之名稱及性質：房地坐落：廣德縣桃州鎮城北區1號加油站站房。2.交易總金額：人民幣53,200,000元整。3.交易相對人及其與公司之關係：。(1).交易相對人：李金森。(2).其與公司之關係：無。4.預計處分利益(或損失)：處分利益約為人民幣4,111萬元(考慮企業所得稅後，處分利益約為人民幣3,083萬元)歸。屬於母公司之稅後利益約為人民幣1,850萬元。5.取得或處分之具體目的或用途：處分不動產。</t>
  </si>
  <si>
    <t>長榮航空空服員罷工落幕，長榮航空企業工會為替長榮空服員罷工期間，第一線堅守崗位的地勤人員爭取獎金，工。會與長榮資方在桃園市政府舉行第3次勞資調解，工會認為公司雖已在7月底發放地勤津貼，但只發6月20日到6月24。日的出勤雙倍薪資，但空服員是罷工期間全發還有1萬元獎金，認為落差太大，勞資雙方沒有共識，最後調解宣告。破裂。桃園市勞動局指出，企業工會提出7項訴求，但雙方針對地勤津貼發放的金額與區間沒有共識，最後調解不。成立，勞動局將針對會議內容做成文字紀錄，勞方後續可提起訴訟，勞資雙方也可尋公司內部勞資會議再行討論，。尋求共識。。</t>
  </si>
  <si>
    <t>為因應六福整體營運發展需要，設立子公司六福休閒農業旅遊股份有限公司(暫定公司名稱)規劃之初期投資金額為。新台幣3,000萬元整其投資比例為100%，董事會授權董事長代表本公司全權辦理子公司設立等相關事宜。。</t>
  </si>
  <si>
    <t>2019年07月累計營收1,196,943千元，年減19%。2019年07月單月營收221,953千元，年減22%。。</t>
  </si>
  <si>
    <t>王品增加投資子公司案，說明如下：。1.標的物之名稱及性質：。(1).名稱：萬鮮股份有限公司。(2).性質：普通股。2.交易總金額：新台幣4億元。3.交易相對人及其與公司之關係：萬鮮股份有限公司：本公司直接持有普通股股權百分之百之子公司。4.取得或處分之具體目的或用途：長期股權投資。</t>
  </si>
  <si>
    <t>王品上半年合併營收82.4億元，年增1.45%；稅後淨利1.7億元，每股盈餘2.31元；第二季因調整品牌(乍牛)及門店。，認列相關損失後，單季稅後淨利0.5億元、每股盈餘為0.95元。王品亦公布7月合併營收13.6億元，年增0.01%；。累計前7月合併營收95.86億元，年增1.11%。王品近年嘗試跨入「泛中餐」領域，並加速邁開展店步伐；「沐越」。、「青花驕」、「享鴨」三品牌於下半年皆有跨區域的展店計畫。大陸事業群方面，已鎖定三大品類西餐、日料、。中餐發展，日料開出「舞漁」、「北島鮨鮮」、「海狸家」，店數持續增加；川菜則主打經典和創意小吃的餐酒館。「就是川」，在進一步確立商業模式後，將會向大陸其他城市展店。截至今年7月，王品集團共有27大品牌共417家。店，包括台灣279家、大陸138家。。</t>
  </si>
  <si>
    <t>天蔥召開股東臨時會，全面改選董事，其中盧俊賢、林恩加都是現任董事，另外 3 名獨董為謝孟松、吳佳蓉和鄧。為元。天蔥新引進的中餐品牌「點 8 號」，首店業績熱絡，平均每日有 5-6 輪的翻桌率，平均客單價 400-500。元，第二家「點 8 號」預計 8 月中下旬開幕。天蔥近年陸續將經營不佳的 Mr. Onion 閉店後，營運有穩定成長。趨勢，而原本計畫今年要開設 10-12 家港點，目前規劃接下來在 8、9 月合約到期後，再關掉兩家營運表現較差。的西餐，到年底前，以 7 家西餐和 3 家港點的陣容立足餐飲市場。對於洋蔥餐廳現有定位，天蔥也會再調整，Mr。. Onion 將有更年輕化的定位和客單價，以半自助式的點餐方式吸引年輕客群，而既有的 Mr. Onion 則仍瞄準家。庭客。。</t>
  </si>
  <si>
    <t>推選。董事長推選，由盧俊賢(甜蔥投資代表)續任。全面改選，原8董，現5董，其中3董續任。董事陳俐(文三)卸任。董事盧俊賢(甜蔥投資代表)續任。獨立董事吳佳蓉續任。董事林恩加(主率管理代表)續任。獨立董事洪碧蓮卸任。董事陳素綾(方元投資代表)卸任。獨立董事游慈卿卸任。獨立董事鄭秀惠卸任。獨立董事鄧為元新任。獨立董事謝孟松新任。</t>
  </si>
  <si>
    <t>2019年07月累計營收97,261千元，年減58%。2019年07月單月營收13,318千元，年減53%。。</t>
  </si>
  <si>
    <t>財務經理陳月惠離職，由林恩加接任。。會計主管陳月惠離職，由林恩加接任。。</t>
  </si>
  <si>
    <t>雲品國際酒店半年報出爐，第二季合併營收5.44億元、稅後淨利0.29億元、稅後每股盈餘 0.44元，累計上半年EPS。1.6元，年增21%，雲品7月合併營收1.76億元，年增91%，累計前7月營收13.75億元，年增63%。展望第三季，8月適。逢傳統民俗月期間，將持續針對跨館別的「嫁妝婚宴專案」推出系列活動，並積極辦理8月17日結婚採購節等宴會。推廣活動，可望在傳統淡季的月份當中創造話題與買氣。雲品國際在雙北市同時將以君品酒店、頤品大飯店、頤璽。以及君品Collection四大品牌、不同訂價策略分進合擊，滿足不同客群的的宴會需求。下半年預期在進入國旅、會。展、大型宴會等產業旺季與君品酒店併購效益發揮之下，將可創造整體營運更強勁成長動能。。</t>
  </si>
  <si>
    <t>高林獨立董事對薪酬委員會及董事會表示保留意見：。1.表示反對或保留意見之獨立董事或審計委員會、薪酬委員會成員姓名及簡歷:。陳永昌/永昌法律事務所主持律師。賀士郡/關貿網路副董事長。朱立聖/亞洲大學講師。2.表示反對或保留意見之議案:。為節省公司費用，總經理自請調降薪資案。3.前揭獨立董事或審計委員會、薪酬委員會成員表示反對或保留之意見:。全體委員一致認為總經理全心投入負責公司整體營運，無調降之必要，經提請董事會討論也獲全體出席董事同意不。予調降。。</t>
  </si>
  <si>
    <t>2019年07月累計營收2,308,993千元，年減6%。2019年07月單月營收288,004千元，年減31%。。</t>
  </si>
  <si>
    <t>2019年07月累計營收380,670千元，年減18%。2019年07月單月營收44,673千元，年減44%。。</t>
  </si>
  <si>
    <t>1.文曄舉辦法說會，第 2 季營收 747.48 億元，季增 10.78%，年增 40.38%，毛利率 3.6%，營益率 1.78%，稅後。純益 6.22 億元，季增 62%，與去年同期持平，每股稅後純益 1.06 元。上半年營收 1422.22 億元，年增 38.24%。，毛利率 3.52%，營益率 1.65%，稅後純益 10.07 億元，年減 16%，每股稅後純益 1.74 元。文曄第 2 季主要受。惠網通交換器 (Switch) 產品出貨動能強勁，帶動整體營收成長，且隨著消費型旺季到來，第 3 季將優於第 2 季。。。2.展望第 3 季，進入手機新機上市前的備貨期，客戶拉貨力道強勁，為營收主要成長動能，估營收達 870 至 930。 億元，季增 16%-24%，年增 3%-10%，毛利率估 3.1%-3.3%，營益率 1.5%-1.7%。展望下半年，消費型產品營收比。重可望持續提升，但連帶影響毛利率下滑，下半年營收雖有成長，不過仍處客戶新舊產品交替期，成長力道相對有。限，預期將持續至 2020 年。文曄 7 月合併營收 302.44 億元，月增 22.2%，年增 60.54%，累計前 7 月合併營。收 1724.66 億元，年增 41.69%。。【TCRI 觀點_20190819】。1. 雖今年受中美貿易戰影響，但文曄受惠於去年8月新獲大單、市占提高，加上電腦周邊產品提前拉貨，2019上半。年營收較去年同期不減反增；但低毛利之通訊業務增加，產品組合轉差，使2019上半年毛利率略減1個百分點、營。業利益率則持平。下半年為電子通路業傳統旺季(智慧型手機新品上市)，預期營收持續成長，可隨經濟規模帶動，。改善獲利情形。但因資訊電子產品逐步進入美國課徵關稅清單，終端需求不確定性仍高，長期而言應以審慎看待為。佳。。</t>
  </si>
  <si>
    <t>欣興電子董事兼載板事業處總經理李嘉彬因個人理財因素轉讓持股超過選任時持股的二分之一，遭解任董事。欣興。電子指出主要是個人不熟悉法令導致。李嘉彬的董事僅占 9 席中的 1 席，並沒有超過三分之一門檻，不會影響董。事會的運作。。</t>
  </si>
  <si>
    <t>解任1董。董事李嘉彬卸任。</t>
  </si>
  <si>
    <t>1.健鼎公布第 2 季財報，第 2 季營收 132.84 億元，毛利率為 18.91%，第 2 季稅後純益 12.89 億元，季增 19。.63%，年增 28.81%，單季每股純益達 2.45 元，主要在上游原物料價格的走穩，及人民幣貶值挹注。上半年營收。253.44 億元，毛利率 18.46%，上半年稅後純益 23.67 億元，年增 29.63%，每股純益為 4.5 元。健鼎 7 月營收。 49.67 億元，月增 12.33%，年增 2.91%，累計 2019 年前 7 月營收 303.1 億元，年增 4.17%。。2.健鼎湖北仙桃廠去年第 4 季增加每月 60 萬平方呎新產能，總產能增至每月 180 萬平方呎，整體產能達每月 9。00 萬平方呎，目前在中國所有 PCB 廠中，產值僅次臻鼎居第 2 位。同時，健鼎中國湖北仙桃第 3 廠興建土木工。程已經動工，總簽約金額達人民幣 4.43 億元 (折合新台幣約 20.42 億元)，此資本支出金額已占今年規劃 35 億。元一半以上，新廠全部興建工程預計在今年底完工，將視產能需求及調配狀況購置設備進駐。。</t>
  </si>
  <si>
    <t>2019年07月累計營收3,220,018千元，年減15%。2019年07月單月營收378,604千元，年減37%。。</t>
  </si>
  <si>
    <t>力特光為活化資產、降低費用，擬處分南科廠廠房(台南市善化區三抱竹路9號)及平鎮五廠房地(桃園市平鎮區平東。路659巷56及56之1號)，董事會同意並授權董事長依「取得或處分資產處理程序」辦理相關事宜。。</t>
  </si>
  <si>
    <t>2019年07月累計營收3,100,303千元，年減22%。2019年07月單月營收461,632千元，年減21%。。</t>
  </si>
  <si>
    <t>推選。副董事長推選，由李坤蒼新任。</t>
  </si>
  <si>
    <t>內部稽核主管賴南君內部調動，由林安亭接任。。</t>
  </si>
  <si>
    <t>2019年07月累計營收5,106,101千元，年減21%。2019年07月單月營收748,325千元，年減26%。。</t>
  </si>
  <si>
    <t>2019年07月單月營收65,900千元，年減53%。。</t>
  </si>
  <si>
    <t>2019年07月累計營收321,061千元，年減2%。2019年07月單月營收41,112千元，年減21%。。</t>
  </si>
  <si>
    <t>2019年07月累計營收1,612,305千元，年減34%。2019年07月單月營收230,369千元，年減45%。。</t>
  </si>
  <si>
    <t>2019年07月累計營收1,091,095千元，年減55%。2019年07月單月營收136,140千元，年減63%。。</t>
  </si>
  <si>
    <t>2019年07月單月營收20,924千元，年減38%。。</t>
  </si>
  <si>
    <t>(補充公告)三顧股份有限公司提交之第三期臨床試驗獲衛福部同意試驗進行，說明如下：。1.發生緣由：本公司檢送衛福部食藥署(TFDA)人類(自體)口腔黏膜上皮細胞層片(CLS2702C/ CLS2702D)第三期臨床。試驗一案：。(1).2019/02/12TFDA來函說明原則同意試驗進行，惟待補充資料與進行技術性文件修正。宣稱適應症為經內視鏡黏。膜下剝離術後表淺食道癌病患之抑制食道狹窄。。(2).本司已進行相關資料補充及完成技術性文件修正，今TFDA來函說明同意於國立台灣大學醫學院附設醫院、義大。醫療財團法人義大醫院及義大醫療財團法人義大癌治療醫院執行此試驗。。(3).臨床試驗第三期收案完成，視試驗報告結果而定，提交NDA(新藥查驗登記)，待審查核准後，於國內上市。。2.其他應敘明事項：。(1).研發新藥名稱或代號： 人類(自體)口腔黏膜上皮細胞層片(CLS2702C )/細胞層片移植裝置(食道專用)(CLS270。2D)；用途：評估表淺食道癌受試者經食道內視鏡黏膜下剝離術後使用本細胞產品作用於食道狹窄的療效。。(2).試驗結果未保證一定能成功，此等可能使投資面臨風險，投資人應審慎判斷謹慎投資。。</t>
  </si>
  <si>
    <t>原相召開線上法說，第 2 季產品組合中，滑鼠營收占比由上季的 77% 下降至 56%，遊戲機由 9% 成長至 16%，安。防監控、穿戴式產品、藍牙音訊產品等占比由 14% 拉升至 28%。滑鼠產品線上半年庫存調整告一段落，預期在有。線、無線或電競滑鼠等產品帶動下，滑鼠營收將較上季有雙位數成長。遊戲機方面，第 3 季適逢傳統旺季，估營。收將較上季雙位數成長，惟前 3 季營收估將年減。穿戴式產品方面，第 2 季配合客戶新品量產需求，營收成長幅。度大，預估第 3 季營收將會略減。安防監控產品隨著客戶新品將步入量產，第 3 季營收季增率估將達雙位數，整。體安防監控營收將較去年成長。藍牙音訊產品部分，產品已於第 1 季量產出貨，首季營收占比僅約 1-3%，但第 2。 季產品營收占比已達雙位數，客戶銷售端已步入軌道，正持續開發新客戶，第 3 季營收估將較第 2 季成長，但。仍得視客戶產品量產進度而定。。【TCRI 觀點_20190819】。1.2019Q2營收回穩，符合預期。然滑鼠產線因2018年下游客戶提前拉貨，使2019年整體庫存去化速度較慢致營收衰。退，加上市場預期TWS將開始進入價格競爭階段，預計2019全年營收獲利將呈微幅衰退。。</t>
  </si>
  <si>
    <t>2019年07月累計營收1,104,415千元，年減30%。2019年07月單月營收141,866千元，年減37%。。</t>
  </si>
  <si>
    <t>內部稽核主管莊玉玲離職，由溫淑惠接任。。</t>
  </si>
  <si>
    <t>2019年07月累計營收1,109,779千元，年減31%。。</t>
  </si>
  <si>
    <t>2019年07月單月營收405,740千元，年減21%。。</t>
  </si>
  <si>
    <t>2019年07月累計營收495,654千元，年減6%。2019年07月單月營收60,136千元，年減24%。。</t>
  </si>
  <si>
    <t>2019年07月單月營收206,736千元，年減29%。。</t>
  </si>
  <si>
    <t>2019年07月累計營收552,509千元，年減75%。2019年07月單月營收76,641千元，年減57%。。</t>
  </si>
  <si>
    <t>三星電子(Samsung Electronics) 發布旗艦新品Note 10、Note 10+系列，採用0.35mm超薄熱板(Vapor Chamber)，。散熱板供應商雙鴻指出，華為、Oppo、Vivo等智慧型手機品牌都會跟進，2020年0.35mm的超薄散熱板將成主流規格。。雙鴻散熱板出貨規模較大，在訂單比重上也可望大於同業。預估2019年上半的Galaxy系列採用熱導管比重較高，。達到80%，其餘20%為散熱板。而Note 10是100%採用散熱板，且將散熱板規格從原本的0.4mm，壓薄至0.35mm，再一。次拉高智慧型手機散熱板的技術門檻。雙鴻在2019年上半，其散熱板出貨量已經達到50%以上。。</t>
  </si>
  <si>
    <t>2019年07月單月營收48,177千元，年減25%。。</t>
  </si>
  <si>
    <t>先進光電通過興建廠房計劃，說明如下：。1.投資計畫內容：核准資本支出用以興建中科廠房。2.預計投資金額：新台幣14億元。3.預計投資日期：預計自2019年第4季起。4.資金來源：自有資金及銀行融資。5.具體目的：長期發展及營運所需。</t>
  </si>
  <si>
    <t>2019年07月累計營收397,375千元，年減32%。2019年07月單月營收75,666千元，年減20%。。</t>
  </si>
  <si>
    <t>2019年07月累計營收150,097千元，年減37%。2019年07月單月營收23,144千元，年減66%。。</t>
  </si>
  <si>
    <t>2019年07月累計營收1,615,439千元，年減27%。2019年07月單月營收233,391千元，年減29%。。</t>
  </si>
  <si>
    <t>2019年07月累計營收1,790,354千元，年減22%。2019年07月單月營收267,456千元，年減21%。。</t>
  </si>
  <si>
    <t>2019年07月累計營收36,944千元，年減47%。2019年07月單月營收4,692千元，年減45%。。</t>
  </si>
  <si>
    <t>2019年07月累計營收221,294千元，年減11%。2019年07月單月營收37,629千元，年減27%。。</t>
  </si>
  <si>
    <t>2019年07月累計營收243,665千元，年減83%。2019年07月單月營收0千元，年減100%。。</t>
  </si>
  <si>
    <t>2019年07月累計營收129,622千元，年減44%。。</t>
  </si>
  <si>
    <t>誠研科技代重要子公司謙華科技股份有限公司公告取得拉膜機設備之附屬設備及其生產空間改良工程，說明如下：。1.標的物之名稱及性質：拉膜機設備之附屬設備及其生產空間改良工程。2.交易單位數量、每單位價格及交易總金額：拉膜機設備之附屬設備一批及其生產空間改良工程金額分別為新台幣。7,036萬元及1.48億元，交易總金額為2.41億元(含稅)。3.交易相對人及其與公司之關係：。(1).交易相對人：誠研科技股份有限公司。(2).與公司之關系：本公司之最終母公司。。4.取得或處分之具體目的或用途：因應營運規劃需求，增設PET產線，可降低生產成本，有助於營業收入及獲利能。力提升。。</t>
  </si>
  <si>
    <t>誠研科技代重要子公司謙華科技股份有限公司公告決議通過撤銷股票公開發行，說明如下：。1.公司名稱：謙華科技股份有限公司。2.與公司關係：子公司。3.發生緣由：謙華公司基於整體經營規劃、因應公司未來發展及節省經營成本之考量，擬申請撤銷股票公開發行。。4.因應措施：謙華公司將提請2019年09月24日股東臨時會討論，擬經股東臨時會決議通過後，正式發函向證券主管。機關申請辦理撤銷公開發行。。</t>
  </si>
  <si>
    <t>2019年07月累計營收912,642千元，年減6%。2019年07月單月營收134,317千元，年減21%。。</t>
  </si>
  <si>
    <t>2019年07月單月營收72,363千元，年減21%。。</t>
  </si>
  <si>
    <t>2019年07月累計營收1,696,655千元，年減19%。2019年07月單月營收252,017千元，年減23%。。</t>
  </si>
  <si>
    <t>2019年07月單月營收65,798千元，年減25%。。</t>
  </si>
  <si>
    <t>2019年07月累計營收289,273千元，年減39%。2019年07月單月營收40,111千元，年減43%。。</t>
  </si>
  <si>
    <t>西勝公布上半年財報，受惠NB品牌廠提前備貨因應中美貿易戰，NB電池模組第二季出貨大增，帶動單季合併營收上。揚至6.52億元，季增44.3%，營業毛利為8372萬元，單季合併毛利率為12.83%，歸屬母公司稅後盈餘為2306萬元，。單季每股盈餘為0.3元。累計上半年合併營收11.06億元，營業毛利為1.23億元，合併毛利率為11.16%，稅後盈餘14。17萬元，每股盈餘為0.19元。另西勝7月合併營收2.58億元，年成長2.2%，累計1至7月合併營收13.62億元，年減9.。3%。西勝主要為大客戶LG Chem代工，去年第四季起新增Coslight(光宇國際)的訂單，以目前公司接單狀況看，品。牌廠因應開學潮需求積極備貨，第三季傳統旺季效應不受影響。。</t>
  </si>
  <si>
    <t>2019年07月累計營收453,355千元，年減6%。2019年07月單月營收52,899千元，年減36%。。</t>
  </si>
  <si>
    <t>董事本人有康電子2019/08/08設質12,000,000股給國泰世華商業銀行，累計設質12,000,000股。。</t>
  </si>
  <si>
    <t>2019年07月累計營收369,542千元，年減51%。2019年07月單月營收40,830千元，年減75%。。</t>
  </si>
  <si>
    <t>亞太電信決議參加2019年國家通訊傳播委員會行動寬頻業務頻段釋照1800MHz、3.5GHz及28GHz頻譜競標，說明如下。：。1.標的物之名稱及性質：行動寬頻業務頻段1800MHz、3.5GHz及28GHz頻譜。2.交易數量、每單位價格及交易總金額：於競標結束後，依其競標結果。3.交易相對人及其與公司之關係：。(1).交易相對人：國家通訊傳播委員會。(2).與本公司關係：無。4.取得或處分之具體目的或用途：因應未來5G應用服務導入及未來物聯網之頻寬需求，以提供消費者更優質的電信。服務。亞太電信公告基於為滿足網路適當訊號涵蓋範圍需求，向關係人交通部臺灣鐵路管理局(本公司之董事)取得使用權。資產(交通部臺灣鐵路管理局貨運服務總所台北及臺南貨運服務所6處之部分空間)，總使用權資產金額5,877,302元。。。</t>
  </si>
  <si>
    <t>亞太電信2019年度第二季累積虧損達實收資本額二分之一。。</t>
  </si>
  <si>
    <t>2019年07月累計營收97,280千元，年減78%。2019年07月單月營收9,894千元，年減66%。。</t>
  </si>
  <si>
    <t>永信代子公司永信藥品工業股份有限公司公告林坤賢獨立董事考量社會觀感，故提出董事不宜兼領員工酬勞之保留。意見。。</t>
  </si>
  <si>
    <t>2019年07月累計營收3,229,294千元，年減11%。2019年07月單月營收430,777千元，年減26%。。</t>
  </si>
  <si>
    <t>2019年07月累計營收8,080,080千元，年增7%。2019年07月單月營收1,445,480千元，年增37%。。</t>
  </si>
  <si>
    <t>2019年07月累計營收826,244千元，年減94%。2019年07月單月營收114,766千元，年減93%。。</t>
  </si>
  <si>
    <t>2019年07月累計營收657,603千元，年減1%。2019年07月單月營收82,393千元，年減25%。。</t>
  </si>
  <si>
    <t>2019年07月累計營收10,358千元，年減51%。。</t>
  </si>
  <si>
    <t>展旺生技在取得抗生素厄他培南美國針劑藥證後，營運狀況已明顯好轉，上半年稅後虧損為4,830萬元，較去年同。期虧損大幅減少，每股稅後純益為-0.19元。另 7月營收 1.13億元，年增 17%，預期下半年在美洛培南及厄他培南。持續出貨，並提升市佔率之情形下，營運表現將會是逐季穩定成長。展旺預期透過Apotex之合作銷售，厄他培南在。美國市場之市占率將於下半年達到雙位數百分比水準。展望明年，厄他培南產品除進入美國外，也積極洽談美國以。外市場之銷售合作，並進行各國之註冊，再加上厄他培南新增產線預計於明年下半年投入銷售量產，展旺在厄他培。南的銷售上將會更加亮眼。。</t>
  </si>
  <si>
    <t>2019年07月累計營收15,967千元，年減90%。2019年07月單月營收3,751千元，年減75%。。</t>
  </si>
  <si>
    <t>瑞基第二季稅後淨利2,346萬元，年增41%，每股盈餘 0.63元，帶動上半年每股盈餘 1.2元。另 7月營收 2,046萬。元，較去年同期成長83%；累計1-7月營收1.84億元，年增84%。瑞基上半年產品比重為水產試劑33%、畜產試劑15%。、伴侶動物試劑9%、前端萃取試劑24%、設備12%，所有類別產品營收皆較去年同期成長。因非洲豬瘟爆發，帶動前。端萃取產品在中國需求持續增加，萃取試劑營收大幅成長954%，占公司整體營收比重拉高至24%，是上半年公司業。績成長的主要因素之一。瑞基7月營收成長主因非洲豬瘟疫情延燒帶動檢測前端萃取產品及設備熱銷，檢測前端的。核酸萃取機器taco24也持續出貨。在中國之外，公司接獲FAO泰國分部、越南代理商的非洲豬瘟產品訂單，將陸續。出貨；水產魚病試劑則成功打入非洲市場，7月收到FAO肯亞分部以及FAO烏干達分部訂單並均已出貨。。</t>
  </si>
  <si>
    <t>2019年07月累計營收616,103千元，年減17%。2019年07月單月營收72,713千元，年減33%。。</t>
  </si>
  <si>
    <t>2019年07月累計營收350千元，年減97%。。</t>
  </si>
  <si>
    <t>2019年07月單月營收29,677千元，年減26%。。</t>
  </si>
  <si>
    <t>2019年07月單月營收568千元，年減53%。。</t>
  </si>
  <si>
    <t>杏國新藥以每股台幣24.50元辦理私募普通股，發行股數為14,000,000股，發行總額為台幣140,000,000元，募資總。額為台幣343,000,000.00元，本次私募將用於：支應支應SB05_PC胰臟癌新藥臨床試驗研發計劃。</t>
  </si>
  <si>
    <t>2019年07月累計營收78,729千元，年減25%。2019年07月單月營收7,977千元，年減43%。。</t>
  </si>
  <si>
    <t>2019年07月累計營收123,549千元，年減33%。2019年07月單月營收26,117千元，年減8%。。</t>
  </si>
  <si>
    <t>中華食公布第2季財報，單季稅後純益0.72億元，年增15.8%，每股稅後純益0.89元，上半年稅後純益達1.25億元，。每股稅後純益為1.55元。第三季為傳統的銷售旺季，預期營運將上攻。中華食目前在國內包裝豆腐市場的占有率約。在60%至70%之間，豆腐類以雞蛋豆腐、超嫩豆腐為主力，占整體營收約70%。相較於農曆新年前後，第2季為營運淡。季，惟今年出貨明顯比去年同期好，以營收為例，單季為3.78億元，年增率6.2%，在毛利率方面，也由去年的38%。拉高至39.2%，挹注獲利表現。。</t>
  </si>
  <si>
    <t>2019年07月累計營收526,055千元，年減19%。2019年07月單月營收76,023千元，年減29%。。</t>
  </si>
  <si>
    <t>2019/08/08收盤價6.33元，月報酬下跌37%。。</t>
  </si>
  <si>
    <t>2019年07月累計營收404,382千元，年減18%。2019年07月單月營收41,639千元，年減24%。。</t>
  </si>
  <si>
    <t>廣越公告第 2 季財報，第 2 季營收 40.37 億元，季增 74.3%、年增 37.4%；毛利率 20.2%，營益率 13.2%，較。上季負轉正，稅後純益 3.73 億元，較上季虧轉盈、年增 44.8%，每股純益 3.61 元。上半年營收 63.53 億元，。年增 54.8%、毛利率 16.3%，營益率 13%，稅後純益 3.19 億元，年增 144%，每股純益 3.09 元。展望第 3 季，。6-9 月為羽絨服出貨旺季，預估第 3 季營收獲利均可望創新高，全年營收可望年增 2 成，獲利增幅可望更高。廣。越 7 月營收 20.91 億元，月增 11.9%、年增 22.9%，累計前 7 月營收 58.07 億元，年增 45.5%。。</t>
  </si>
  <si>
    <t>總經理沈國榮內部調動，由陳振中接任。。</t>
  </si>
  <si>
    <t>2019年07月累計營收1,341,915千元，年減21%。2019年07月單月營收151,478千元，年減57%。。</t>
  </si>
  <si>
    <t>2019年07月累計營收13,612千元，年減50%。。</t>
  </si>
  <si>
    <t>瑞智董事會承認第二季財報，受到去年大陸空調產業成長太快，尚有庫存疑慮，以及大陸今年入夏以來受南方大面。積陰雨天氣影響，大部分地區並未出現持續高溫，導致空調終端銷售表現不盡如人意，加上美中貿易摩擦影響外銷。訂單提早去年第四季出口，今年外銷出口持續承壓。上半年壓縮機合併銷售1002萬台，合併營收115.1億元，較去。年同期減少8.5%，合併稅後淨利4.3億元，較去年同期減少39.4%，上半年每股盈餘 0.87元，年減36%。另瑞智 7月。壓縮機銷售117.3萬台，月減25.6%、年減20.4%；7月合併營收14.1億元，月減24.6%、年減19.2%；累計1-7月壓縮。機銷售1119.3萬台，年減 5.9%，累計1-7月合併營收129.1億元，年減 9.8%。。</t>
  </si>
  <si>
    <t>2019年07月累計營收1,757,404千元，年減25%。2019年07月單月營收288,077千元，年減23%。。</t>
  </si>
  <si>
    <t>2019年07月累計營收787,403千元，年減15%。2019年07月單月營收101,288千元，年減22%。。</t>
  </si>
  <si>
    <t>2019年07月累計營收279,614千元，年減30%。2019年07月單月營收46,458千元，年減32%。。</t>
  </si>
  <si>
    <t>全球傳動參加法說會，第2季稅後虧損1710萬元，每股稅後虧0.18元，上半年累計稅後淨利僅260萬元，較去年同期。獲利3.44億元大減99.2%，上半年每股稅後純益僅0.03元。7月合併營收1.4億元，年減58%，累計前7月自結合併營。收12.3億元，年減40.1%。展望下半年，第3季業績維持第2季水準，第4季有機會較第3季略佳，第3季會持續準備庫。存。預估全球傳動第3季業績可望達到6億元，季增2%到3%。目前全球傳動整廠稼動率約5成多，在手訂單規模約9億。元，短單和急單較多，每月訂單約一半屬於短急單，短急單狀況將持續。去年第4季迄今，全球傳動產品價格降幅。約10%到15%，從市場和產品比重來看，目前中國大陸業績占比平均約6成，第2季滾珠螺桿業績占比約63%，線性滑。軌占比約26%，滾珠花鍵占比約7%。。【TCRI 觀點_20190813】。1.受中美貿易戰影響，中國廠商設備投資意願低落，對傳動元件之需求大幅下滑。因該公司營收 7成集中於中國大。陸，所受影響自然不在話下，2019年上半營收衰退 4成，尚符合預期。若以公司預估2019Q3營收將維持Q2水準，因。2018Q3基期相對高，預期2019Q3營收衰退幅度恐超過 5成，虧損恐再擴大。。2.2019/7公告擬於美國成立子公司擴展美國業務，但預期短期內成效不易顯現，有待後續觀察。。</t>
  </si>
  <si>
    <t>1.力達-KY公布第2季財報，受惠於產能及稼動率較上季提升，及外銷持續成長，單季營收14.66億元，季增14.6%、。年減31.9%。營業毛利為2.96億元，季增21.8%，年減42.1%，毛利率為20.2%。稅後淨利1.03億元，季增59.4%、年。減51.1%，稅後淨利率為7.0%，每股稅後盈餘為1.03元。累計上半年稅後淨利1.67億元，每股盈餘1.67元。。2.上半年主要產品營收比重，活塞機、螺桿機、渦旋機營收占比分別為32.3%、52%及13.1%，其中兩級壓縮節能螺。桿機營收年成長61%，占螺桿機比重至10.2%，F變頻佔螺桿機比重則維持約25%。另7月營收為4.62億元，月減0.7%。，年減34.9%，三大產品活塞機、螺桿機、渦旋機占比分別為29.2%、55.2%及13.4%。。</t>
  </si>
  <si>
    <t>久裕興代子公司久裕交通器材(深圳)有限公司公告同意簽訂合作備忘錄案，說明如下：。1.契約或承諾相對人：依雙方約定暫予保密。2.與公司關係：無。3.主要內容：。(1).雙方訂定策略聯盟合作意向書係確認雙方合作意願與未來合作模式之共識，雙方共同出資成立碳纖產品研發及。生產事業。。(2).為實際業務需要，授權董事長或其指定之人，於董事會核准之額度內全權代表簽署相關之合作『備忘錄』及『。契約書』。。4.限制條款：依契約規定。。5.對公司財務、業務之影響：貢獻公司未來營收、提高獲利。。6.具體目的：提高公司營收。。</t>
  </si>
  <si>
    <t>發言人林照卿內部調動，由廖冠翔接任。。</t>
  </si>
  <si>
    <t>時碩工業通過重要子公司時碩科技(無錫)有限公司無錫查橋新廠區專案建廠計畫案，說明如下：。1.投資計畫內容：時碩科技(無錫)有限公司無錫查橋新廠區專案建廠計畫案。2.預計投資金額：預估金額約為人民幣壹億伍仟萬元。3.預計投資日期：董事會通過後，本專案建設週期自正式開始執行約三年時間。。4.資金來源：自有資金、未來營運現金流入及銀行融資。。5.具體目的：新建自有廠房，將現有租賃之廠區整合集中管理並維持產線擴充彈性。。6.其他應敘明事項：實際興建廠房增加金額不超過預估金額10%內。。</t>
  </si>
  <si>
    <t>2019年07月單月營收39,972千元，年減41%。。</t>
  </si>
  <si>
    <t>南寶增加投資研發暨行政大樓新建工程預算案，說明如下：。1.投資計畫內容：本公司2010年5月18日經董事會決議通過研發暨行政大樓新建工程預算案，暫估預算為新台幣750。,000,000元，決議當時本公司非為公開發行公司，經2019年8月8日董事會決議通過，將增設研發大樓裝潢設備及優。化建物設計內容，故增加投資金額。。2.預計投資金額：擬增加投資預算金額新台幣230,000,000元，總投資預算金額為新台幣980,000,000元。。3.資金來源：自有資金及銀行借款。。4.具體目的：活化土地資產及公司長期營運發展。。</t>
  </si>
  <si>
    <t>2019年07月累計營收755,737千元，年減54%。2019年07月單月營收95,689千元，年減57%。。</t>
  </si>
  <si>
    <t>2019年07月累計營收394,535千元，年減11%。2019年07月單月營收50,096千元，年減29%。。</t>
  </si>
  <si>
    <t>內部稽核主管江美慧內部調動，由陳思維接任。。</t>
  </si>
  <si>
    <t>英特磊 IET-KY舉行法說並公告第 2 季財報，第 2 季營收 1.69 億元，季減 6.59%、年增 28.35%，毛利率 35.63。%，營益率 11.89%，稅後純益 1670.2 萬元，季增 1.16%、年增 8421.43%，每股純益 0.46 元。上半年營收 3.5。億元，年增 8.4%，毛利率 34.43%，營益率 11.95%，稅後純益 3321.2 萬元，淨利率 9.49%，每股純益 0.92 元。。 7 月合併營收達 6522.9 萬元，月增 14.69 %、年增 18.41%，累計前 7 月合併營收 4.24 億元，年增 11.98%。。英特磊第 2 季砷化鎵營收占比達 42.9%、磷化銦達 44.6%，銻化鎵及其他則占 12.5%，其中砷化鎵產品以 pHEM。T 比重居冠，如汽車防撞雷達晶片，VCSEL 比重居次，磷化銦磊晶片則以 HBT 為主，其次為光通訊用的 PIN 及 5。G 通訊用的 APD，銻化鎵則獲得部分政府合約營收比重也可望提升。。【TCRI 觀點_20190816】。1. 2018年因光通訊基建放緩，及資料中心建置周期步入尾端，以致於客戶拉貨保守，故基期較低。而就2019年前7。個月來看，在客戶庫存去化完畢及5G基礎建設逐步啟動，公司營運逐季回暖，同比亦大幅成長。。2. 5G為熱門議題，但5G基建應為長期漸進模式，且暫以Sub 6GHz為主，沿用既有的GaAs技術，短期內5G相關訂單。應以彌補4G缺口的形式挹注營運。。</t>
  </si>
  <si>
    <t>2019年07月累計營收795,686千元，年減21%。2019年07月單月營收117,388千元，年減32%。。</t>
  </si>
  <si>
    <t>2019年07月累計營收689,615千元，年減37%。2019年07月單月營收95,953千元，年減21%。。</t>
  </si>
  <si>
    <t>2019年07月累計營收612,894千元，年減28%。2019年07月單月營收88,524千元，年減26%。。</t>
  </si>
  <si>
    <t>2019年07月累計營收649,909千元，年減87%。2019年07月單月營收125,386千元，年減14%。。</t>
  </si>
  <si>
    <t>1.虹堡之中東地區客戶因受到整體國際政經情勢影響，導致部分客戶匯款管道受阻，造成應收帳款收款緩慢，2019。/08/08董事會決議通過2019年第二季合併財務報告，提列預期信用減損損失新台幣1.33億元，今年截至2019/06/30。提列預期信用減損損失計新台幣3.25億元，也因此今年截至2019/06/30虧損新台幣1.90億元，影響數占股東權益約。28.45%，占資產總額約10.50%，2019/06/30每股淨值約新台幣11.99元。受到國際情勢影響，導致匯款管道受阻，。但本公司中東地區客戶應收帳款信用減損，已於今年上半年全數提列，未來待局勢穩定，仍有機會收回款項。。2.由於該地區客戶均屬當地知名企業目前營運正常，本公司一直積極與客戶協調透過各種付款管道，以漸近方式收。回該地區之應收帳款，並確保本公司股東權益。。</t>
  </si>
  <si>
    <t>2019年07月累計營收13,977千元，年減87%。2019年07月單月營收1,250千元，年減63%。。</t>
  </si>
  <si>
    <t>2019年07月累計營收810,123千元，年減27%。2019年07月單月營收101,001千元，年減38%。。</t>
  </si>
  <si>
    <t>2019年07月累計營收742,863千元，年減30%。。</t>
  </si>
  <si>
    <t>2019年07月累計營收88,072千元，年減42%。2019年07月單月營收14,223千元，年減65%。。</t>
  </si>
  <si>
    <t>2019年07月累計營收159,828千元，年減4%。2019年07月單月營收12,359千元，年減35%。。</t>
  </si>
  <si>
    <t>2019年07月累計營收518,649千元，年減45%。2019年07月單月營收82,073千元，年減48%。。</t>
  </si>
  <si>
    <t>2019年07月累計營收35,428千元，年減40%。2019年07月單月營收4,037千元，年減45%。。</t>
  </si>
  <si>
    <t>大股東本人藤美資本管理顧問股份有限公司於2019/07/05預計申讓100張股票，預計申讓比重1%，因股價不理想，2。2張股票未轉讓，交易方式為盤後定價交易。。</t>
  </si>
  <si>
    <t>2019年07月累計營收428,516千元，年減62%。2019年07月單月營收59,533千元，年減4%。。</t>
  </si>
  <si>
    <t>推選。董事長盧基盛(建信投資代表)卸任。董事長推選，由趙永昌(佳禾鑫代表)新任。</t>
  </si>
  <si>
    <t>2019年07月累計營收252,568千元，年減15%。2019年07月單月營收34,208千元，年減31%。。</t>
  </si>
  <si>
    <t>2019年07月累計營收733,103千元，年減31%。2019年07月單月營收110,959千元，年減15%。。</t>
  </si>
  <si>
    <t>會計主管楊淑玲內部調動，由呂建美接任。。</t>
  </si>
  <si>
    <t>2019年07月累計營收722,035千元，年減53%。2019年07月單月營收91,252千元，年減57%。。</t>
  </si>
  <si>
    <t>中美晶公告第 2 季財報，第 2 季合併營收 166.56 億元，季減 4.85%，年減 3.77%，毛利率 11.29%，營益率 3.。7%，稅後虧損 22.82 億元，較上季與去年同期轉虧，每股虧損 3.92 元。上半年合併營收 341.61 億元，年減 0.。11%，毛利率 24.52%，營益率 16.55%，稅後虧損 4.44 億元，較去年同期轉虧，每股虧損 0.76 元。中美晶針對。最後一個尚未解決的太陽能多晶矽原料長約，提列虧損性合約估列負債準備案，預估負債準備總金額為新台幣 43.。5 億元，認列在第 2 季銷貨成本中，使第 2 季營運因此轉虧。若排除負債準備的帳上認列虧損，今年上半年太陽。能本業，包含矽晶圓、電池、模組與電廠，營運均獲利，且第 2 季每股純益表現更優於第 1 季。。【TCRI 觀點_20190816】。1. 2019上半年轉虧主要係針對不可退回之預付購料款提列一次式損失(銷貨成本)，以甩去太陽能矽晶圓及電池包。袱。。2. 就目前來看，公司有二營業重心，半導體矽晶圓(環球晶)及太陽能，其中太陽能往向下游電廠布局。。</t>
  </si>
  <si>
    <t>2019年07月累計營收187,213千元，年減30%。2019年07月單月營收24,356千元，年減54%。。</t>
  </si>
  <si>
    <t>2019年07月累計營收965,276千元，年減19%。2019年07月單月營收140,494千元，年減24%。。</t>
  </si>
  <si>
    <t>遠雄建設以總價款新台幣1,106,042仟元向非關係人(自然人)取得座落於桃園市桃園區三民段土地1301.22坪，用以。興建住宅大樓，以擴增公司營業收入。。</t>
  </si>
  <si>
    <t>順天建設台中市北區錦村段土地新建工程由子公司建高工程股份有限公司承攬，契約總金額為新台幣169,676萬元(。含稅)。。</t>
  </si>
  <si>
    <t>2019年07月累計營收1,532,763千元，年減17%。2019年07月單月營收187,606千元，年減21%。。</t>
  </si>
  <si>
    <t>2019年07月累計營收2,394,636千元，年減15%。2019年07月單月營收299,365千元，年減35%。。</t>
  </si>
  <si>
    <t>2019年07月累計營收1,066,348千元，年減26%。2019年07月單月營收93,076千元，年減33%。。</t>
  </si>
  <si>
    <t>2019年07月累計營收415,538千元，年減32%。2019年07月單月營收8,885千元，年減90%。。</t>
  </si>
  <si>
    <t xml:space="preserve">中菲行          </t>
  </si>
  <si>
    <t>中菲行董事會公布上半年財報，上半年營收 83.21億元，年增 2.2%，稅後淨利 2.05億元，年成長 73.6%，每股盈。餘 1.63元。中菲行上半年運用訊息系統功能及組織力開發新業務，營業額因而持續成長，而透過內部供應鏈深度。整合、及持續優化操作增加營業毛利，毛利率由去年同期的15.1%增加到今年的16.9%，加上營業費用的適當控管，。營業淨利及稅後淨利因而大幅成長。中菲行截至目前集團全球服務網絡總數達160處；多元化服務產品由中菲行專。注航空貨運承攬、得美行專注海運貨運承攬。。</t>
  </si>
  <si>
    <t>2019年07月累計營收103,055千元，年減37%。。</t>
  </si>
  <si>
    <t>2019年07月累計營收287,300千元，年減30%。2019年07月單月營收46,576千元，年減20%。。</t>
  </si>
  <si>
    <t>2019年07月累計營收1,740,390千元，年減11%。2019年07月單月營收226,380千元，年減25%。。</t>
  </si>
  <si>
    <t>金管會證期局查悠克國際股份有限公司於2017年12月至2018年5月間召開董事會議，雖以電子郵件方式通知各董事。及監察人，惟未載明召集事由(載明事項有缺漏或全無記載)，核有違反公開發行公司董事會議事辦法第3條第2項規。定。依證券交易法第178條第1項第9款及第179條規定，就前揭違規情事，各處該公司為行為之負責人丁揚修及趙算。罰鍰新臺幣24萬元。。</t>
  </si>
  <si>
    <t>2019年07月單月營收-3,059千元，年減128%。。</t>
  </si>
  <si>
    <t>董事長利用他人名義持有者齊伍投資2019/08/08設質5,300,000股給台北富邦商業銀行，累計設質5,300,000股。。</t>
  </si>
  <si>
    <t>2019年07月單月營收18,995千元，年減29%。。</t>
  </si>
  <si>
    <t>2019年07月累計營收2,482,996千元，年減37%。2019年07月單月營收435,258千元，年減6%。。</t>
  </si>
  <si>
    <t>2019年07月累計營收1,447千元，年減73%。2019年07月單月營收220千元，年減68%。。</t>
  </si>
  <si>
    <t>2019年07月累計營收4,758,402千元，年減7%。2019年07月單月營收578,535千元，年減32%。。</t>
  </si>
  <si>
    <t>詩肯公布第二季財報，單季稅後純益 870 萬元，年減近 70%，每股純益 0.19 元，累計上半年稅後純益 3449 萬。元，年減 61.34%，每股純益 0.75 元，詩肯今年已擬好四大營運策略，包括 (1) 降低租金成本及門市優化調整、。(2) 異業結盟相互導客、(3)「詩肯睡眠」進化為「Sleep Gallery 睡眠精品」，以及 (4) 線上行銷資源比重調整。。截至第二季底，詩肯集團總門市數量達 125 間，分別有詩肯柚木 81 間、詩肯居家 40 間和詩肯睡眠 4 間，展。望後市，除實體通路外，詩肯將持續增加投入線上社群媒體和網購平台的行銷資源，完成線下與線上的整合。。</t>
  </si>
  <si>
    <t>2019年07月累計營收17,932千元，年減72%。2019年07月單月營收2,574千元，年減30%。。</t>
  </si>
  <si>
    <t>2019年07月累計營收3,253,658千元，年減26%。2019年07月單月營收423,218千元，年減22%。。</t>
  </si>
  <si>
    <t>2019年07月累計營收674,775千元，年減52%。2019年07月單月營收82,032千元，年減69%。。</t>
  </si>
  <si>
    <t>2019年07月累計營收153,790千元，年減96%。2019年07月單月營收237千元，年減100%。。</t>
  </si>
  <si>
    <t>精誠資訊通過上半年財報，合併營收新台幣103.67億元，年增15.4%；營業淨利4.92億元，年增24.2%；稅後淨利7.。21億元，每股稅後盈餘2.92元。第2季合併營收54.26億元，年增12.13%；稅後淨利3.36億元，每股稅後盈餘1.36元。。精誠 7月合併營收19.44億元，年增29%；累計1到7月合併營收123.1億元，年增17.4%。精誠第2季營收貢獻主要。來自企業大型專案驗收認列，自去年陸續轉投資藍新、宏誌、鼎盛也發揮綜效。展望下半年，精誠將持續以成為企。業「數位轉型AI化」的首選夥伴為目標，提供企業完整的雲服務，也將持續加碼投資人才，以因應企業在數位轉型。的需求。。</t>
  </si>
  <si>
    <t>2019年07月單月營收48,989千元，年減23%。。</t>
  </si>
  <si>
    <t>IC設計廠旺玖第2季本業轉虧為盈，稅後淨利新台幣666萬元，每股純益0.08元。第2季營收9991萬元，季增21.33%。，年增5.36%，毛利率升至48.71%。上半年稅後淨利155萬元，每股純益0.02元。。</t>
  </si>
  <si>
    <t>2019年07月累計營收16,664千元，年減37%。2019年07月單月營收2,045千元，年減48%。。</t>
  </si>
  <si>
    <t>矽格擬發行無擔保可轉換公司債(矽格三)，以募集台幣1,200,000(仟元)，用以購置機器設備。。</t>
  </si>
  <si>
    <t>2019年07月累計營收13,094千元，年減88%。2019年07月單月營收2,420千元，年減96%。。</t>
  </si>
  <si>
    <t>2019年07月累計營收495,565千元，年減62%。2019年07月單月營收90,574千元，年減57%。。</t>
  </si>
  <si>
    <t>改派1董。董事謝政憲(敏台國際代表)卸任。董事葉一慧(敏台國際代表)新任。</t>
  </si>
  <si>
    <t>2019年07月累計營收656,656千元，年減24%。2019年07月單月營收95,183千元，年減28%。。</t>
  </si>
  <si>
    <t>廣錠公告本公司董事會通過擬向遠雄建設事業股份有限公司、遠雄國際投資股份有限公司取得不動產供營運自用，。交易總金額23,191萬元。。</t>
  </si>
  <si>
    <t>2019年07月累計營收340,531千元，年減46%。2019年07月單月營收39,998千元，年減81%。。</t>
  </si>
  <si>
    <t>1.藥華醫藥本公司之合作夥伴美國 Athenex公司公佈轉移性乳癌三期臨床試驗結果 - 口服 Paclitaxel和 Encequi。dar (Oraxol，統稱口服紫杉醇)的反應率顯著高於靜脈注射Paclitaxel。。2.Athenex將以此臨床試驗結果在美國申請藥證。藥華藥亦將以此臨床試驗結果加上24個台灣患者的實驗數據(臨床。+PK)申請台灣藥證。。3.有關口服歐洲紫杉醇本公司將依據合約支付Athenex公司里程碑授權金，截至目前已支付首次簽約200萬美元，後。續若各里程碑均達成之授權金最高達700萬美元，包括進行首次臨床100萬美元、進行三期臨床150萬美元、NDA申請。150萬美元、台灣藥證核准200萬美元及新加坡藥證核准100萬美元等。。</t>
  </si>
  <si>
    <t>董事利用他人名義持有者Profit Gate Investments Limited於2019/08/08預計申讓500張股票，預計申讓比重4%，。交易方式為盤後定價交易。。</t>
  </si>
  <si>
    <t>三星電子(Samsung Electronics)發布旗艦新品Note 10、Note 10+系列，搭載螢幕下超音波指紋辨識方案，業成提。前從7月起完成擴產準備，單月產能增加至400萬~500萬組，估計全年出貨量將可超過2,000萬組。業成與歐菲光等。兩大模組供應商，上半年已正式打入三星高階機種供應鏈，雖然目前超音波方案的出貨量仍低於光學式螢幕下指紋。辨識，不過業成仍看好螢幕下指紋辨識的技術發展，2019年業成資本支出約新台幣60億元，約有10多億元用於螢幕。下指紋辨識。除了打入韓系客戶外，業成預計第4季可望增加2~3家中國大陸手機客戶進入量產，預計2020年將不排。除月產能擴充至千萬片以上的規模。為提供完整的螢幕下指紋辨識方案，正規劃將擴大螢幕下光學式指紋辨識的產。品線，預計2020年可望看到貢獻。由於指紋辨識模組產能從7月陸續完成擴產，將從原本200~250萬組增加1倍，出。貨動能漸入旺季，加上蘋果新機即將發表問世，看好下半年營運將持續拉升，整體業績表現將優於上半年。。</t>
  </si>
  <si>
    <t>2019年07月累計營收9,517千元，年減5%。2019年07月單月營收1,202千元，年減32%。。</t>
  </si>
  <si>
    <t>董事長本人潤澤投資2019/08/08設質300,000股給聯邦商業銀行，累計設質3,895,505股。。</t>
  </si>
  <si>
    <t>2019年07月累計營收95,917千元，年減29%。2019年07月單月營收7,033千元，年減56%。。</t>
  </si>
  <si>
    <t>2019年07月累計營收167千元，年減58%。2019年07月單月營收17千元，年減75%。。</t>
  </si>
  <si>
    <t>2019年07月單月營收19,180千元，年減48%。。</t>
  </si>
  <si>
    <t>醫美保養品牌DR.WU達爾膚公布第二季合併營收2.54億元，稅後淨利0.22億元，每股稅後盈餘0.49元，分別較去年。同期成長9.6%、40%、40%；累計上半年合併營收5.12億元，稅後淨利0.77億元，每股稅後盈餘1.71元，分別較去年。同期成長14.9%、76%、76%。達爾膚上半年在台灣及大陸市場營收比重分別為63%及33%，其中，大陸市場明顯較去。年同期增加，主要是來自於大陸電商平台業績有明顯年增25%之表現。另達爾膚7月合併營收0.97億元，受惠台灣主。要實體藥妝通路展現良好的銷售表現，以及大陸地區營運成長的添翼，單月營收較去年同期成長16.4%；累計2019。年1至7月合併營收達6.1億元，年增15.1%。展望第三季，達爾膚看好大陸市場營運規模持續放大，尤其電商平台通。路銷售表現將成為公司未來整體營運成長重要的驅動力。。</t>
  </si>
  <si>
    <t>2019年07月累計營收140,044千元，年減18%。2019年07月單月營收20,284千元，年減32%。。</t>
  </si>
  <si>
    <t>2019年07月累計營收395,858千元，年減33%。2019年07月單月營收54,041千元，年減45%。。</t>
  </si>
  <si>
    <t xml:space="preserve">勝品            </t>
  </si>
  <si>
    <t>董事配偶黃鍾密於2019/08/08預計申讓141張股票，預計申讓比重100%，交易方式為一般交易。。董事本人黃頌之於2019/08/08預計申讓315張股票，預計申讓比重100%，交易方式為鉅額逐筆交易。。大股東本人豪峰投資於2019/08/08預計申讓500張股票，預計申讓比重13%，交易方式為鉅額逐筆交易。。大股東本人詮能投資於2019/08/08預計申讓1,000張股票，預計申讓比重22%，交易方式為鉅額逐筆交易。。</t>
  </si>
  <si>
    <t>2019年07月累計營收61,231千元，年減69%。2019年07月單月營收6,739千元，年減76%。。</t>
  </si>
  <si>
    <t>2019年07月累計營收221,536千元，年減17%。2019年07月單月營收25,050千元，年減53%。。</t>
  </si>
  <si>
    <t>醫揚第二季毛利率升至39.23%，稅後淨利大增8成，每股盈餘 4.91元，累計上半年合併營收8.37億元，年成長25.2。6%，毛利率37.28%，稅後淨利1.52億元，亦較去年同期大增8成，每股盈餘 7.65元。醫揚上半年除出貨較高階的醫。療控制器，也開始交貨其他較高毛利率產品，成為上半年毛利率成長的重手推手。而轉投資持有的工業電腦融程電。，亦於5月24日起轉為採權益法認列投資收益。醫揚目前已和台科大合作成立聯合研發中心，也獲法國政府新四年。合約，產品將進駐法國600家醫院，預計下半年起出貨至2023年。此外行動醫療和數位影像也獲日本美國客戶訂單。、拿下獲德國設備廠10年長單，加上新護理推車系列成功上市，未來營運展望佳。。【TCRI 觀點_20190815】。1.醫揚營收成長係受到行動醫療輔具出貨增加，然由於7~8月歐洲客戶暑假，預期2019Q3營收將趨緩，然醫揚與德。國設備廠簽訂10年期長約及法國600間聯合醫院之採購合約，將可挹注公司未來營運表現。。2.醫揚於未來計畫提及，考量與中小醫療企業合作，透過合資轉型為投資控股公司，跨大營運規模進行共同行銷，。後續待觀察。。</t>
  </si>
  <si>
    <t>2019年07月單月營收0千元，年減100%。。</t>
  </si>
  <si>
    <t>發言人陳肇隆內部調動，由林鴻達接任。。總經理陳肇隆內部調動，由林鴻達接任。。</t>
  </si>
  <si>
    <t>2019年07月累計營收312,801千元，年減28%。2019年07月單月營收36,427千元，年減44%。。</t>
  </si>
  <si>
    <t>2019年07月累計營收459,141千元，年減35%。2019年07月單月營收61,968千元，年減49%。。</t>
  </si>
  <si>
    <t>2019年07月累計營收39,246千元，年減4%。2019年07月單月營收4,566千元，年減63%。。</t>
  </si>
  <si>
    <t>內部稽核主管賴玫文內部調動，由蘇柏豪接任。。</t>
  </si>
  <si>
    <t>2019年07月累計營收50千元，年減100%。2019年07月單月營收0千元，年減100%。。</t>
  </si>
  <si>
    <t>漢達說明有關Smith Drug Company委任律師事務所來信通知表示，前開公司已向美國法院遞交對Astrazeneca 、Pa。r與本公司重要子公司Handa Pharmaceuticals, LLC. 的起訴狀，說明如下：公司收到Smith Drug Company委任律。師事務所Garwin Gerstein &amp;amp; Fisher LLP 律師Bruce E.Gerstein來信通知表示，表示Smith Drug Company已以前。述(B)-(F)公司為被告向美國法院U.S. District Court, Southern District of New York遞交起訴狀，依據前述(。B)-(F)公司，於2011年9月間達成之和解協議有不公平競爭之情事，致有違反美國反托拉斯法之虞。公司已與前述(。B)-(F)公司徵詢並討論解決方案，並已委託律師進行了解並處理可能發生之訴訟程序。對公司財務業務影響及預估。影響金額：本公司目前營運狀況一切正常，並評估本案對本公司未來財務業務應無不利之影響。公司已委任律師與。前述(B)-(F)公司共同擬定應對策略，以進行可能產生之訴訟程序。。【TCRI 觀點_20190823】。1.此係P4學名藥的逆向給付議題，即原廠透過向學名藥廠支付和解金或授權銷售學名藥，延長原廠的市場獨佔期，。而有違市場公平競爭及損害消費者權益之疑慮。。2.該案控訴因2011/9漢達旗下思覺失調症學名藥Quetiapine XR與原廠Astrazeneca達成和解，遲至2016/11才於美。國市場推出授權學名藥，進而延長原廠的市場獨佔近五年，因此涉觸犯美國反托拉斯法之嫌，相關判決結果待追蹤。。。</t>
  </si>
  <si>
    <t>2019年07月單月營收25,211千元，年減27%。。</t>
  </si>
  <si>
    <t>2019年07月累計營收483,829千元，年減31%。2019年07月單月營收63,557千元，年減75%。。</t>
  </si>
  <si>
    <t>2019年07月單月營收11,037千元，年減31%。。</t>
  </si>
  <si>
    <t>2019年07月累計營收75,147千元，年減50%。。</t>
  </si>
  <si>
    <t>2019年07月累計營收134,153千元，年減35%。2019年07月單月營收16,872千元，年減14%。。</t>
  </si>
  <si>
    <t>廣閎科公告本公司董事會決議通過大陸地區投資事業海外投資架構調整：。1.本次新增（減少）投資方式:。(一)購買轉投資子公司股權，調整對大陸投資架構：。本公司原透過100%持有之Elite Power Wonder Limited(英能奇有限公司，以下簡稱英能奇)轉投資間接100%持有中。國大陸廣閎動力驅動(深圳)電子研發科技有限公司(以下簡稱動力驅動)之投資架構，擬向英能奇購買動力驅動100%。股權，調整為由本公司直接投資動力驅動，交易金額為美金30萬元整(與英能奇投資動力驅動的投資額同)。。(二)清算子公司：。配合本公司調整投資架構，本公司預計於股權移轉完成後將進行英能奇之清算相關事宜。。2.交易單位數量、每單位價格及交易總金額:。動力驅動100%股權，交易總金額為美金 30萬元。。3.大陸被投資公司之公司名稱:。廣閎動力驅動(深圳)電子研發科技有限公司。4.前開大陸被投資公司主要營業項目:。電子產品銷售。5.取得或處分之具體目的:。為投資架構調整。</t>
  </si>
  <si>
    <t>2019年07月單月營收31,561千元，年減24%。。</t>
  </si>
  <si>
    <t>2019年07月累計營收267,006千元，年減11%。2019年07月單月營收46,858千元，年增37%。。</t>
  </si>
  <si>
    <t>2019年07月累計營收363,805千元，年增205%。2019年07月單月營收13,494千元，年減5%。。</t>
  </si>
  <si>
    <t>2019年07月累計營收666,194千元，年增29%。2019年07月單月營收115,350千元，年增71%。。</t>
  </si>
  <si>
    <t>2019年07月累計營收808,450千元，年減29%。2019年07月單月營收109,229千元，年減40%。。</t>
  </si>
  <si>
    <t>2019年07月累計營收2,841,800千元，年減8%。2019年07月單月營收459,067千元，年減20%。。</t>
  </si>
  <si>
    <t>2019/08/08收盤價21.80元，月報酬下跌32%。。</t>
  </si>
  <si>
    <t>2019年07月累計營收640,550千元，年減22%。2019年07月單月營收83,879千元，年減43%。。</t>
  </si>
  <si>
    <t>2019年07月累計營收1,457,134千元，年減31%。2019年07月單月營收167,248千元，年減52%。。</t>
  </si>
  <si>
    <t>2019年07月累計營收753,712千元，年減19%。2019年07月單月營收105,939千元，年減26%。。</t>
  </si>
  <si>
    <t>2019年07月累計營收228,330千元，年減31%。。</t>
  </si>
  <si>
    <t>2019年07月累計營收1,353,553千元，年減73%。2019年07月單月營收267,165千元，年減52%。。</t>
  </si>
  <si>
    <t>2019年07月累計營收1,022,872千元，年減29%。2019年07月單月營收126,680千元，年減45%。。</t>
  </si>
  <si>
    <t>凌巨公布第 2 季財報，第 2 季營收 24.77 億元，季增 27.98%、年減 6.36%，毛利率 11.7%，營益率 0.79%，由。上季轉正，稅後純益 8.22 億元，因業外認列處分子公司凌達光電利益 8.53 億元，由上季轉虧為盈、年增 1012.。44%，每股純益 1.86 元。上半年營收 44.12 億元，年減 14.3%，毛利率 7.73%，營益率 -4.1%，稅後純益 6.59。億元，年增 654.1%，每股純益 1.49 元。凌巨 7 月合併營收達 8.19 億元，月減 0.66 %、年減 8.03%，累計前。7 月合併營收 52.31 億元，年減 13.37%。展望下半年，雖然第 2 季終端需求略微回溫，但下半年全球經濟前景。依舊不明，將持續致力於高端利基型市場耕耘，調整業務結構，預計工控產品營收占比可望拉升至 55%、車用產品。主要瞄準歐洲市場，預期也將突破 3 成。。</t>
  </si>
  <si>
    <t>2019年07月累計營收1,046,545千元，年減39%。2019年07月單月營收173,246千元，年減25%。。</t>
  </si>
  <si>
    <t>達方召開法說會並公布第 2 季財報，第 2 季營收 50.08 億元，季增 24.5%、年減 3%；毛利率 18.8%，營益率 5。.9%，稅後純益 2.33 億元，季增 18%，年減 41.1%，每股純益 0.83 元。上半年營 90.31 億元，年減 1.4%、毛。利率 18.7%，營益率 5.9%，稅後純益 4.3 億元，年減 19.7%，每股純益 1.53 元。達方第 2 季營運在電腦 CPU。缺貨問題趨緩下鍵盤出貨提升；綠能產品營收貢獻逐漸顯著；MLCC 等被動元件的表現則受制於通路存貨與需求疲。弱，加上價格下滑，也干擾毛利率及獲利較去年衰退。達方上半年鍵盤為主的周邊元件占比仍達 71%，綠能、被動。元件等比重則約 29%。展望下半年，全年營收估與去年持平 200 億元以上，但獲利因為被動元件價格影響，將較。去年微幅衰退。。【TCRI 觀點_20190819】。1. 達方2019上半年營收組合：電腦週邊暨精密產品(含被動元件)72%、綠能產品28%。其中，綠能產品占比年增4%。，有持續增加趨勢，此和公司今年初收購自行車組裝廠商世同金屬，加深E-Bike成車設計、組裝及電池業務方向布。局，持續拓展日本及歐洲市場有關。目前看來，電動自行車市場將是達方未來發展主力。。2. 今年被動元件價格經市場修正後，公司2019上半年營業利益衰退超過1成，獲利下滑不可避免；而電腦週邊產品。主要為鍵盤，因PC產業成長性不高，達方將以高階電競鍵盤與新研發之磁浮鍵盤為重心，以加強獲利水準為主要目。標。。</t>
  </si>
  <si>
    <t>2019年07月累計營收492,118千元，年減12%。2019年07月單月營收70,872千元，年減31%。。</t>
  </si>
  <si>
    <t>明基材公布第 2 季財報，第 2 季營收 36.59 億元，季增 7.88%、年增 21.2%，毛利率 17.51%，營益率 5.07%，。稅後純益 8667.4 萬元，季增 23.57%、年增 219.74%，每股純益 0.27 元。上半年營收 70.51 億元，年增 17.9%。，毛利率 16.63%，營益率 4.42%，稅後純益 1.56 億元，淨利率 2.22%，每股純益 0.49 元。明基材 7 月合併營。收 12.47 億元，月減 1.48 %、年增 17.95%，累計前 7 月合併營收 82.98 億元，年增 17.93%。明基材表 7 月。營收年增 2 位數，除因併購聯和醫材營收挹注，偏光及原來醫療事業的業績，年增也成長。。</t>
  </si>
  <si>
    <t>2019年07月累計營收54,105千元，年減33%。2019年07月單月營收4,686千元，年減30%。。</t>
  </si>
  <si>
    <t>2019年07月累計營收227,766千元，年減40%。2019年07月單月營收37,304千元，年減16%。。</t>
  </si>
  <si>
    <t>2019年07月累計營收1,811,242千元，年減21%。2019年07月單月營收236,304千元，年減30%。。</t>
  </si>
  <si>
    <t>2019年07月單月營收124,569千元，年減28%。。</t>
  </si>
  <si>
    <t>2019年07月單月營收76,399千元，年減21%。。</t>
  </si>
  <si>
    <t>2019年07月累計營收1,599,927千元，年減23%。2019年07月單月營收244,046千元，年減20%。。</t>
  </si>
  <si>
    <t>億豐上半年稅後純益為19.4億元，年增22.8%，每股純益6.63元；第2季稅後純益11.9 億元，年增11.4%，每股純益。為4.06元。展望未來，美中貿易戰近來愈演愈烈，並演變成匯率戰，進口關稅增加及匯率波動，是未來兩大營運風。險。億豐固定尺寸產品將透過柬埔寨廠的生產優勢，來分散營運風險。且目前已計劃在緬甸設立新廠，將是未來公。司資本支出重點。。</t>
  </si>
  <si>
    <t>美(吉吉)國際公布財報，上半年營收 17.4 億元，毛利率 26.31%，稅後純益 2.32 億元，年增 1.1 倍，每股純益。達 3.51 元。7 月營收 2.96 億元，月減 4.79%，年增 22.72%，累計前 7 月營收 20.79 億元，年增 24.79%。美。(吉吉)營收成長，主要受惠外銷 ODM 及自有品牌雙業務保持良好成長動能，歐洲地區主要客戶備貨力道也回到以。往正常水準，外銷市場佈局則持續朝 ODM 業務轉型，透過集團上海全球行銷中心，擴大國際品牌代工接單機會，。並全力衝刺中國自有品牌市占率的提升。美(吉吉)也加緊對新 SPC (Stone Plastic Composite 石塑地板) 產線去。瓶頸，投資近 1000 萬美元，新設立石塑地板 (SPC) 生產線，陸續進入量產，占美(吉吉)上半年營收 5%，預期下。半年產能利用率將從 85% 往上提升。。</t>
  </si>
  <si>
    <t>創業家兄弟公布第二季財報，稅後純益 1016 萬元，年減 34.6%，每股純益 0.45 元；上半年稅後純益 3039 萬元。，年減 6.8%，每股純益 1.34 元。第二季合併營收 12.37 億元，年增 5%，營業毛利 2.23 億元，毛利率來到 18。.05%。創業家 7 月合併營收 4.41 億元，月增 4.77%、年增 15.76%，累計前 7 月合併營收 28.23 億元，年減 0。.25%。展望後市，創業家正積極搶攻中元普渡商機，並看準開學前的採購潮，與國內知名文具店攜手推出線上消費。優惠，8 月營運維持熱絡，下半年也將積極強化多方異業合作來擴大電商生態系，為電商旺季提前備戰。。</t>
  </si>
  <si>
    <t>2019年07月累計營收308,113千元，年減31%。2019年07月單月營收28,867千元，年減68%。。</t>
  </si>
  <si>
    <t>台霖生物科技股份有限公司通過終止興櫃市場股票登錄掛牌買賣及停止股票公開發行，說明如下：。1.公司名稱：台霖生物科技股份有限公司。2.發生緣由：本公司董事會決議通過終止興櫃市場股票登錄掛牌買賣及辦理撤銷公開發行　。3.因應措施：本公司依「證券商營業處所買賣興櫃股票審查準則」第35條第11款規定，於2019年8月8日辦理興櫃公。司重大訊息說明2019年八月八日第六屆第五次董事會決議通過終止興櫃市場股票登錄掛牌買賣及停止股票公開發行。，本公司將依相關作業規定向財團法人中華民國證券櫃檯買賣中心申請終止興櫃市場股票登錄掛牌買賣，後續將依。「證券商營業處所買賣興櫃股票審查準則」辦理相關事宜，實際終止股票櫃檯買賣日期將依財團法人中華民國證券。櫃檯買賣中心之公告為準。並將提請2019年第一次股東臨時會討論通過停止股票公開發行事宜，於決議通過後向金。融監督管理委員會證券期貨局申請停止股票公開發行。。</t>
  </si>
  <si>
    <t>2019年07月累計營收798,361千元，年減13%。2019年07月單月營收108,917千元，年減28%。。</t>
  </si>
  <si>
    <t>2019年07月累計營收2,304,987千元，年減12%。2019年07月單月營收309,265千元，年減22%。。</t>
  </si>
  <si>
    <t>2019年07月累計營收2,486,818千元，年減63%。2019年07月單月營收420,086千元，年減49%。。</t>
  </si>
  <si>
    <t>鈺齊-KY之子公司「加和企業有限公司」，對其子公司「鈺齊鞋業有限責任公司」增資案，說明如下：。1.標的物之名稱及性質：鈺齊鞋業有限責任公司。2.交易數量、每單位價格及交易總金額：美金2,300萬元。3.交易相對人及其與公司之關係：「鈺齊鞋業有限責任公司」為「加和企業有限公司」100%持有之子公司。4.取得或處分之具體目的或用途：因營運需求擴建產能。</t>
  </si>
  <si>
    <t>內部稽核主管孫靖雯離職，由黃于甄接任。。</t>
  </si>
  <si>
    <t>泰銘董事會通過上半年財報，第2季單季營收約24.64億元，每股盈餘0.53元，累計上半年財報，合併營收約45.81。億元，每股盈餘約1.06元。由於目前鉛錠價格已回溫，加上下半年通常營收都比上半年高，在量價同時攀升的加持。之下，泰銘預估第3季會比第2季好，下半年營收和獲利也將回穩。無論是傳統汽、機車，或是混合油電車，下游的。鉛酸電池廠對於鉛錠的需求持續存在，因此一旦鉛錠價格回升，泰銘的獲利將得到強勁支撐。。</t>
  </si>
  <si>
    <t>董事本人神旺投資於2019/08/08預計申讓14,320張股票，預計申讓比重16%，交易方式為一般交易鉅額逐筆交易。。</t>
  </si>
  <si>
    <t xml:space="preserve">全國            </t>
  </si>
  <si>
    <t>全國董事會為減少租金支出並確保加油站未來營業權，決議擬向非關係人之自然人取得不動產(桃園市桃園區水汴。頭段8地號)，董事會授權董事長於不超過新台幣5億2千萬元額度內與地主洽談，待議價後補行公告確定交易金額。。</t>
  </si>
  <si>
    <t>信義房屋之子公司信義開發股份有限公司公告簽訂自地委建工程等承攬契約，說明如下：。1.契約種類：自地委建工程合約。2.契約相對人及其與公司之關係：。(1).契約相對人：久年營造股份有限公司。。(2).與公司之關係：無。。3.契約主要內容：。(1).發包方式：招標。。(2).契約總金額：新台幣663,600仟元。。(3).預計工期：西元2019/10/16 ~ 2023/09/30，工期1,446個日曆天。。(4).預計建築面積：21,427.44平方米，折合約6,481.8坪。。(5).工程地點：新北市板橋區藝文街與藝文一街交會口(永翠段4、6地號2筆土地)。4.取得之具體目的：供不動產開發後出售使用。</t>
  </si>
  <si>
    <t>2019年07月累計營收1,064,305千元，年減18%。2019年07月單月營收231,067千元，年減22%。。</t>
  </si>
  <si>
    <t>燁聯鋼鐵公告基於關係人所持有之土地位置緊臨公司廠區，便於公司營運生產之整體規劃，向關係人冠郢企業股份。有限公司取得使用權資產(高雄市岡山區福潭段1025、1028、1029、1030、1035、1036、1039、1040及771等地號之。土地)，使用權資產總金額140,316,076元。。</t>
  </si>
  <si>
    <t>2019年07月累計營收896,369千元，年減6%。2019年07月單月營收114,772千元，年減27%。。</t>
  </si>
  <si>
    <t>鮮活果汁-KY公告上半年財報，營收17.3億元，稅後純益2.76億元，年增24.3%，每股純益 8.16元。第2季營收10.4。3億元，稅後純益1.85億元，年增18.2%，每股純益5.47元，主要受惠大陸手搖茶市場蓬勃發展，推升公司在風味糖。漿、口感添加物等產品的銷售表現；以銷售產品區分，果汁、果粒與果粉的占比各約57%、40%與3%，其中果粒產品。的成長幅度最高。。</t>
  </si>
  <si>
    <t>2019年07月累計營收305,559千元，年減75%。2019年07月單月營收36,762千元，年減9%。。</t>
  </si>
  <si>
    <t>2019年07月累計營收729,833千元，年減13%。2019年07月單月營收92,574千元，年減23%。。</t>
  </si>
  <si>
    <t>2019年07月累計營收723,418千元，年減48%。2019年07月單月營收75,269千元，年減53%。。</t>
  </si>
  <si>
    <t>遠東新決議間接對大陸投資案，說明如下：。1.本次新增(減少)投資方式：擬增資第三地區(百慕達FAR EASTERN POLYTEX (HOLDING) LIMITED)，再轉投資遠東。新世紀(中國)投資有限公司，以投資遠鼎實業(上海)有限公司。2.交易總金額：人民幣205,370,000元整(約美金32,000,000元整)。3.大陸被投資公司之公司名稱：。(1).遠東新世紀(中國)投資有限公司。(2).遠鼎實業(上海)有限公司。4.前開大陸被投資公司主要營業項目：。(1).對已間接投資公司或新事業進行投資向所投資企業提供財務支援和服務；受公司所投資企業的書面委託，向其。提供下列服務：協助或代理公司所投資企業從國內外採購該企業自用的機器、設備、辦公設備、原材料、原器件和。零部件；在國內外以代理或協助的方式銷售其所投資企業生產的產品並提供售後服務；在外匯管理部門的批准和監。督下，在其所投資企業之間平衡外匯；協助所投資企業招聘人員並提供技術培訓、市場開發及諮詢服務；協助所投。資企業尋求貸款及提供擔保；建立研究與開發中心，從事其投資領域內技術的研究與開發工作，並提供相應的技術。服務；提供與其產品和投資活動有關的諮詢服務和技術服務。(2).化工產品(不含危險品)、機械設備及潤滑油的批發、佣金代理(拍賣除外)、進出口並提供相關配套業務；市場。營銷規劃、企業管理諮詢；精密機械設備的維修；計算機軟件及網絡技術的設計、開發，轉讓自研成果，並提供相。關技術諮詢服務；化工技術的研究開發，轉讓其研究開發成果，並提供相應的技術服務。5.交易相對人及其與公司之關係：百慕達FAR EASTERN POLYTEX (HOLDING) LIMITED (關係人)。6.取得或處分之具體目的：長期投資。</t>
  </si>
  <si>
    <t>2019年07月累計營收161,500千元，年減68%。2019年07月單月營收19,541千元，年減75%。。</t>
  </si>
  <si>
    <t xml:space="preserve">勤益控          </t>
  </si>
  <si>
    <t>勤益投控代子公司勤德股份有公司公告開發桃園市大園區土地，興建物流倉庫，說明如下：。1.契約種類：自地委建契約。2.契約相對人及其與公司之關係：麗明營造股份有限公司(非關係人)。3.契約主要內容、限制條款及其他重要約定事項：開發桃園市大園區國際段410地號等40筆土地，興建物流倉庫，。預計工程造價新台幣551,714,564元(含稅)，履約期限為2020年6月15日。。4.取得之具體目的：興建物流倉庫。</t>
  </si>
  <si>
    <t>南紡之仁德紡紗一廠封存停產，說明如下：。1.事件緣由：棉紗產品面臨長期供需失衡及市場行情持續低迷，為使棉紗產品能減少虧損，永續經營，經董事會決。議封存仁德紡紗一廠設備產能。。2.最近三年度與減產後之產能比較：。(1).2016年度：仁德紡紗一廠產能 56,400件。(2).2017年度：仁德紡紗一廠產能 56,400件。(3).2018年度：仁德紡紗一廠產能 56,400件。3.最近三年度與減產後之產量比較：。(1).2016年度：仁德紡紗一廠產量 43,319件。(2).2017年度：仁德紡紗一廠產量 41,581件。(3).2018年度：仁德紡紗一廠產量 48,370件，封存停產後產量逐步降至0件。。4.全部或部分停工項目之產能：56,400件。5.全部或部分停工項目之產量：22,588件(2019年1-6月)。6.全部或部分停工項目占公司營收比例：仁德紡紗一廠封存停產項目佔本公司2018年度合併營收約3.17%。。7.其他應敘明事項：封存前本公司台灣紡紗廠(含OE紗)月產能每月約16,000件，封存後降為月產能每月約12,000件。。考量封存停產雖減少本公司小部份營收，但亦相對降低棉紗產品虧損，對財務業務不致造成不利影響。。【TCRI 觀點_20190814】。1.南紡紡紗主要產能係於越南，依據2018年報資訊計算，台灣紡紗產能僅占總產能之18.69%，而本次公告將封存停。產之仁德紡紗一廠則僅占比6.28%。考量越南廠仍持續擴建，且停產項目亦僅佔2018年合併營收之3.17%，故本次停。產對集團產能及營運之影響應不大。。</t>
  </si>
  <si>
    <t>2019年07月累計營收2,083,900千元，年減11%。2019年07月單月營收258,040千元，年減30%。。</t>
  </si>
  <si>
    <t>2019年07月累計營收1,222,125千元，年減30%。2019年07月單月營收154,594千元，年減48%。。</t>
  </si>
  <si>
    <t>恩德公告為活化閒置資產、對集團整體資產做有效配置，擬處分不動產(桃園市南崁路一段99號11樓之1及地下二樓。停車位之不動產產權)予子公司總格精密股份有限公司，交易總金額為19,568,300元，處分利益約為9,850,873元，。惟恩德對總格公司擁有控制權，故相關利益逼需遞延認列於遞延利益（負債類科目），將於往後總格公司提列折舊。時陸續實現轉列處分利益。。</t>
  </si>
  <si>
    <t>2019年07月累計營收2,242,470千元，年減25%。2019年07月單月營收311,111千元，年減25%。。</t>
  </si>
  <si>
    <t>2019年07月累計營收3,491,652千元，年減17%。2019年07月單月營收506,523千元，年減21%。。</t>
  </si>
  <si>
    <t>2019年07月累計營收4,606,544千元，年減6%。2019年07月單月營收592,362千元，年減22%。。</t>
  </si>
  <si>
    <t>2019年07月累計營收793,302千元，年減39%。2019年07月單月營收114,924千元，年減45%。。</t>
  </si>
  <si>
    <t>研發主管毛惠寬內部調動，由陳金源接任。。</t>
  </si>
  <si>
    <t>2019年07月累計營收10,340,231千元，年減10%。2019年07月單月營收1,077,920千元，年減40%。。</t>
  </si>
  <si>
    <t>2019年07月累計營收789,773千元，年減62%。2019年07月單月營收118,293千元，年減50%。。</t>
  </si>
  <si>
    <t>2019年07月累計營收5,709,147千元，年減13%。2019年07月單月營收580,769千元，年減39%。。</t>
  </si>
  <si>
    <t>2019年07月累計營收570,196千元，年減33%。2019年07月單月營收74,700千元，年減37%。。</t>
  </si>
  <si>
    <t>2019年07月累計營收558,886千元，年減34%。2019年07月單月營收77,281千元，年減38%。。</t>
  </si>
  <si>
    <t>2019年07月累計營收1,008,919千元，年減12%。2019年07月單月營收130,829千元，年減33%。。</t>
  </si>
  <si>
    <t>2019年07月累計營收1,347,610千元，年減14%。2019年07月單月營收169,683千元，年減22%。。</t>
  </si>
  <si>
    <t>2019年07月累計營收193,127千元，年減8%。2019年07月單月營收27,464千元，年減21%。。</t>
  </si>
  <si>
    <t>2019年07月累計營收335,505千元，年減35%。2019年07月單月營收59,098千元，年減20%。。</t>
  </si>
  <si>
    <t>華通第 2 季在華為高階手機板大力拉貨挹注下，第 2 季單季營收 120.84 億元，毛利率為 14.67%，稅後純益 5.。93 億元，季增 88.44%，年增 19.1%。上半年營收 225.43 億元，毛利率為 12.66%，稅後純益 9.07 億元，年減。7.37%，每股純益 0.76 元。。</t>
  </si>
  <si>
    <t>鴻海涉嫌利用未成年學生在中國的生產線日夜加班趕工，有一名17歲的技職高中實習生要在工廠每週工作40小時，。協助製造智慧音箱等產品，後來工時增加到60小時。鴻海對此發布聲明，表示集團中央單位已和客戶聯手展開調查。，中國衡陽廠區違規情形已立即改正，同時開除失職的廠長及人資主管，相關主管從嚴懲處。鴻海強調會貫徹執行。企業應負的社會責任規範，在給予具有競爭力的報酬同時，集團也為所有實習生提供包括保險在內的福利措施，集。團中央也會持續善盡監督管理的責任，確保實習生都在完全符合法規條件下進行實習。。</t>
  </si>
  <si>
    <t>佳世達公告參與聚碩私募，斥資 18.15 億元取得聚碩 6.6 萬張或約 35% 的股權，每股交易價格 27.5 元，透過。雙方合作，可以拓站從雲到端、軟硬整合的智能方案，未來也將鎖定智慧製造、智能服務等市場。同時也公告參與。勝品私募 3.85 億元，預計將取得 5750 張或 20% 股權，每股交易金額 30 元。此外還將透過 2 家子公司，以總。金額不高於 2.12 億元，購買勝品 4250 張普通股，總計佳世達持股勝品將達 1 萬張或約 35%，佳世達併購勝品。，目的是為了強化 IP Cam 的產品線。佳世達表示，聚碩、勝品 8 月下旬就可開始認列營收，未來也將入主董事。會，加強各方合作，從製造、模組、通訊、系統整合及維運，持續擴大聯合艦隊規模。。</t>
  </si>
  <si>
    <t>佳世達說明媒體報導：。1.報導內容:佳世達投資25億元在桃園龜山擴建智慧工廠、增加顯示通訊與光學相關產品產線，導入AI大數據分析。，研發生產高附加價值產品，持續提高自動化、智能化比重，將新增逾900個就業機會。。2.發生緣由:本公司申請台商回台投資行動方案金額25億，預計於桃園龜山擴建智慧工廠、增加顯示及通訊模組與。光學相關產品產線。內容包括：。(1)擴建廠房及購置機器設備15億。(2)中期營運週轉金10億。若後續有達取處公告規定，本公司將另行依規定發佈重大訊息。。</t>
  </si>
  <si>
    <t>2019年07月累計營收2,088,584千元，年減4%。2019年07月單月營收277,896千元，年減22%。。</t>
  </si>
  <si>
    <t>創見資訊董事會通過第2季合併財報，第2季單季合併營收31.6億元，季減14%，年減28%，第2季稅後盈餘4.3億元，。季增16.9%，年減40.6%，每股盈餘1元，累計上半年營收68.44億元，年減25.7%，毛利率20.39%，與去年同期20.99。%相當，營業利益7.33億元，年減38%，稅後盈餘7.98億元，年減34%，每股盈餘1.85元。由於NAND FLASH及DRAM市。場價格跌幅收斂，第2季營業毛利率較前一季上升，回到21.9%，業內獲利與前季大致持平，業外損益部分，第2季。台幣兌美元貶值，產生外幣淨兌換利益，第2季整體獲利較上季增加。展望未來，創見表示，記憶體市況近期雖逐。步回穩，但受限於國際情勢的不確定因素，其未來走勢仍有待觀察。工控產品部分，持續投入新產品的發展，並積。極向客戶接單，導入高效能且供貨穩定的產品，以提高訂單滿足率。。</t>
  </si>
  <si>
    <t>可成公告第 2 季財報，第 2 季合併營收 160.75 億元，季增1.71%，年減 22.55%，毛利率 23.06%，營益率 9.13。%，稅後純益 27.28 億元，季增 60.85%，年減 74.81%，每股純益 3.54 元。上半年合併營收 318.79 億元，年減。 22.55%，毛利率 24.2%，營益率 12.23%，稅後純益 44.24 億元，年減 69.47%，每股純益 5.74 元。可成 7 月。自結合併營收 86.8 億元，月增 38.1%，年增 15.77%，毛利率 24%，營益率 15%，稅前盈餘 17.07 億元，月減 2。8.54%；前 7 個月累計營收 405.59 億元，年減 16.65%，毛利率 24%，營益率 13%，稅前盈餘 108.73 億元。可。成第 2 季各產品線產能利用率仍偏低，展望下半年，在市場庫存歷經 2 季去化，已消化差不多，第 3 季將有新。品推出，預期產能利用率將回歸合理水準，營運可望明顯跳升，第 4 季也將不錯，惟貿易戰使市場變數相對變多。。。</t>
  </si>
  <si>
    <t>希華公布財報，第 2 季營收 5.54 億元，毛利率 21.2%，稅後純益為 4304 萬元，季增 37.63%，年減 52.02%，。每股純益為 0.27 元。上半年營收 11.06 億元，毛利率為 20.23%，稅後純益為 7430.4 萬元，年減 42.47%，每。股純益為 0.47 元。石英元件市場領域的競爭依舊，但希華積極尋求高階產品應用在 5G 通訊市場上，期待擴大市。占。。</t>
  </si>
  <si>
    <t>中工公告承租關係人鴻益建設股份有限公司一筆使用權資產以做辦公室及庫房使用，契約總金額為新台幣17,431,5。60元(未稅)。。</t>
  </si>
  <si>
    <t>櫻花建設擬以新台幣1,308,357,000元向合佳投資有限公司(董事長林陳海為本公司持股超過百分之十股東)取得座。落於台中市太平區育賢段181地號土地一筆。。</t>
  </si>
  <si>
    <t>2019年07月累計營收1,242,142千元，年減28%。2019年07月單月營收108,356千元，年減49%。。</t>
  </si>
  <si>
    <t xml:space="preserve">協禧            </t>
  </si>
  <si>
    <t>2019年07月累計營收1,325,420千元，年減13%。2019年07月單月營收183,748千元，年減20%。。</t>
  </si>
  <si>
    <t>推選。董事長朱鳳芝卸任。董事長推選，由吳裕隆(翌勝投資代表)新任。改派1董。董事呂友麒(翌勝投資代表)卸任。董事吳裕隆(翌勝投資代表)新任。</t>
  </si>
  <si>
    <t>2019年07月累計營收299,129千元，年減48%。2019年07月單月營收54,469千元，年減32%。。</t>
  </si>
  <si>
    <t>2019年07月累計營收203,627千元，年減14%。2019年07月單月營收26,299千元，年減38%。。</t>
  </si>
  <si>
    <t>昇陽建設以總金額2,135萬元將「昇陽文薈」1個建物單元(32.75坪)及1個汽車單元售予曾德正(關係人，子公司董。事長之一親等直系血親)，預計處分利益400萬元。。昇陽建設以總金額2,021,954元處分座落於台北市大安區通化段三小段156地號之道路用地容積移轉予統富開發建設。股份有限公司(關係人)，預計處分利益384,777元。選定關係人為交易對象係因應合作個案開發購入之容移，回售。予本公司擔任法人董事之投資公司。。</t>
  </si>
  <si>
    <t>2019年07月累計營收417,181千元，年減59%。2019年07月單月營收71,524千元，年減39%。。</t>
  </si>
  <si>
    <t>2019年07月累計營收73,018千元，年減33%。2019年07月單月營收11,481千元，年減21%。。</t>
  </si>
  <si>
    <t>東浦精密決議全資下屬公司東佳精密(江蘇)有限公司增加對東莞廣曜塑膠有限公司投資案，說明如下：。1.本次新增(減少)投資方式：預計承購外部持股。2.交易單位數量、每單位價格及交易總金額：人民幣737萬元額度內。3.大陸被投資公司之公司名稱：東莞廣曜塑膠有限公司。4.前開大陸被投資公司主要營業項目：電子類塑膠製品及模具之製造及銷售等。5.取得或處分之具體目的：長期投資。</t>
  </si>
  <si>
    <t>岱稜公布最新財報，第 2 季營收 6.18 億元，毛利率 27.89%，稅後純益 5533 萬元，季增 20.54%，年增 48.24%。，每股純益為 0.59 元。上半年營收 12.09 億元，毛利率為 27.19%，稅後純益 1.01 億元，年增率 33.89%，每。股純益 1.08 元。岱稜主力產品在真空蒸鍍薄膜，佔營收比重 95%，第 2 季在台幣回貶，及生產效能持續增加之。下，毛利率 27.89%。岱稜下半年進入真空蒸鍍薄膜市場需求旺季，目前訂單能見度為 2-3 周。岱稜預計增加投資。金額 8 億元，將在台南麻豆新建高效能智慧化產線與倉庫，致力開發節能環保材料。岱稜也公布 7 月營收為 2.0。9 億元，月減 3.36%，年減 3.58%，前 7 月營收 14.19 億元，年增 4.62%。。</t>
  </si>
  <si>
    <t>2019年07月累計營收1,358,725千元，年減3%。2019年07月單月營收179,961千元，年減22%。。</t>
  </si>
  <si>
    <t>2019年07月累計營收3,801,454千元，年減36%。2019年07月單月營收542,294千元，年減43%。。</t>
  </si>
  <si>
    <t>(補充2019年5月13日之公告)昇達科處分利匯科技股份有限公司(統編12970591)之股權案，說明如下：。1.標的物之名稱及性質：利匯科技股份有限公司(簡稱利匯科技)之普通股股票。。2.交易數量、每單位價格及交易總金額：本公司以每股新台幣27.1914元處分利匯科技股權3,500,000股交易總金額。為新台幣95,169,900元。。3.交易相對人及其與公司之關係：華豫寧股份有限公司。。4.處分利益(或損失)：處分投資利益總計新台幣15,714仟元。。5.取得或處分之具體目的或用途：。(1).公司聚焦於微波/毫米波的相關產品作為集團發展主軸，投入更多的研發能量，除原本4G產品外，加大在5G/衛。星寬頻網路產品的設計開發，藉以取得市場先機與一定的市佔率。。(2).配合集團轉投資策略處分非核心事業。。</t>
  </si>
  <si>
    <t>會計主管李炳松內部調動，由黃耀德接任。。內部稽核主管林靜怡內部調動，由高金祥接任。。</t>
  </si>
  <si>
    <t>台勝科公告第 2 季財報，第 2 季合併營收 28.57 億元，季減 21.58%，年減 29.61%，毛利率 31.4%，營益率 25。.92%，稅後純益 6.16 億元，季減 41%，年減 60.94%，每股純益 1.59 元。上半年合併營收 65 億元，年減 17.4。9%，毛利率 35.12%，營益率 29.92%，稅後純益 16.59 億元，年減 38.64%，每股純益 4.28 元。台勝科預期第 3。 季需求展望比第 2 季更疲弱，預估第 3 季將是全年營運谷底，營收、獲利恐續修正，最快第 4 季營運可望回溫。。。</t>
  </si>
  <si>
    <t>2019年07月單月營收37,953千元，年減37%。。</t>
  </si>
  <si>
    <t>2019年07月累計營收356,301千元，年減21%。2019年07月單月營收30,419千元，年減60%。。</t>
  </si>
  <si>
    <t>2019年07月累計營收91,433千元，年減3%。2019年07月單月營收10,222千元，年減20%。。</t>
  </si>
  <si>
    <t>東林代重要子公司威森電子(珠海)有限公司公告，為貼近中國大陸當地市場，增加集團銷貨業績，經董事會決議通。過設立中山分公司。。</t>
  </si>
  <si>
    <t>內部稽核主管徐鈺雯內部調動，由王秉玉接任。。</t>
  </si>
  <si>
    <t>2019年07月累計營收1,156,259千元，年減17%。2019年07月單月營收162,042千元，年減27%。。</t>
  </si>
  <si>
    <t>TPK-KY終止與Japan Display Inc.之LCD商業合作協議，說明如下：。1.契約或承諾終止日期：2019/08/09。2.契約或承諾內容：原2019年04月12日公告，本公司與Japan Display Inc.(下稱”JDI”)另簽署LCD商業合作協議。。。3.契約或承諾相對人：Japan Display Inc.。4.終止之原因：經雙方協議，本公司終止與JDI之LCD商業合作協議。。5.對公司財務、業務之影響：無重大不利影響。</t>
  </si>
  <si>
    <t>2019年07月累計營收274,427千元，年減14%。2019年07月單月營收30,251千元，年減25%。。</t>
  </si>
  <si>
    <t>2019年07月累計營收430,877千元，年減16%。2019年07月單月營收50,596千元，年減41%。。</t>
  </si>
  <si>
    <t>內部稽核主管黃榮輝內部調動，由陳政益接任。。</t>
  </si>
  <si>
    <t>2019年07月單月營收6,057千元，年減37%。。</t>
  </si>
  <si>
    <t>聯上公告林德官案建築工程承攬契約工程價款異動事宜，原合約價款新台幣407,212,730元，異動後價款新台幣412。,075,840元(含建築工程設計費)、附屬工程價款：新台幣36,600,000元。。</t>
  </si>
  <si>
    <t>內部稽核主管龔乃祺內部調動，由林庭真接任。。</t>
  </si>
  <si>
    <t>2019年07月累計營收672,651千元，年減53%。。</t>
  </si>
  <si>
    <t>2019年07月單月營收22,412千元，年減69%。。</t>
  </si>
  <si>
    <t>2019年07月累計營收1,111,448千元，年減35%。2019年07月單月營收169,759千元，年減34%。。</t>
  </si>
  <si>
    <t>2019年07月累計營收98,040千元，年減72%。2019年07月單月營收5,882千元，年減88%。。</t>
  </si>
  <si>
    <t>2019年07月累計營收2,086千元，年減66%。2019年07月單月營收218千元，年減12%。。</t>
  </si>
  <si>
    <t>2019年07月累計營收250,369千元，年減15%。2019年07月單月營收31,839千元，年減36%。。</t>
  </si>
  <si>
    <t>2019年07月累計營收1,005,585千元，年減37%。2019年07月單月營收126,480千元，年減44%。。</t>
  </si>
  <si>
    <t>2019年07月累計營收1,169,469千元，年減31%。2019年07月單月營收162,281千元，年減46%。。</t>
  </si>
  <si>
    <t>財務經理邱允良內部調動，由歐郁宗接任。。會計主管邱允良內部調動，由歐郁宗接任。。</t>
  </si>
  <si>
    <t>財務經理張文福內部調動，由張原智暫代。。會計主管張文福內部調動，由張原智暫代。。</t>
  </si>
  <si>
    <t>2019年07月累計營收835,970千元，年減27%。2019年07月單月營收111,029千元，年減35%。。</t>
  </si>
  <si>
    <t>2019年07月累計營收318,568千元，年減34%。2019年07月單月營收42,198千元，年減39%。。</t>
  </si>
  <si>
    <t>2019年07月累計營收397,643千元，年減36%。2019年07月單月營收54,405千元，年減25%。。</t>
  </si>
  <si>
    <t>2019年07月累計營收1,254,611千元，年減29%。2019年07月單月營收178,793千元，年減42%。。</t>
  </si>
  <si>
    <t>總格精密向關係人恩德科技股份有限公司取得不動產(桃園市蘆竹區南崁路一段99號11樓之1及地下二樓之辦公大樓。暨平面車位資產)以做為北區營運據點就近服務客戶，桃園市蘆竹區南崁路一段99號11樓之1總價1,776.83萬元、地。下二樓平面車位總價180萬元。。</t>
  </si>
  <si>
    <t>2019年07月累計營收346,227千元，年減58%。2019年07月單月營收49,109千元，年減55%。。</t>
  </si>
  <si>
    <t>2019年07月累計營收319,579千元，年減21%。2019年07月單月營收37,170千元，年減48%。。</t>
  </si>
  <si>
    <t>2019年07月累計營收213,169千元，年減60%。2019年07月單月營收35,619千元，年減16%。。</t>
  </si>
  <si>
    <t>發言人劉仲國內部調動，由陳奮賢接任。。財務經理劉仲國內部調動，由陳奮賢接任。。</t>
  </si>
  <si>
    <t>緯創軟體第 2 季營收 14.09 億元，季增 9.64%、年增 47.57%，毛利率 26.06%，營益率 9.85%，稅後純益 1.43。億元，季增 73.63%、年增 64.47%，每股純益 2.37 元。上半年營收 26.93 億元，年增 52%，毛利率 25.04%，營。益率 8.82%，稅後純益 2.26 億元，年增 97.8%，每股純益 3.74 元。緯軟公布 7 月合併營收，達 4.77 億元，。月增 0.37 %、年增 40.95%，累計前 7 月合併營收 31.7 億元，年增 50.22%。緯軟上半年營收動能來自各地區的。業務成長包含中國、台灣、香港、日本及美國，上半年各地區營收占比為中國 54%、台灣及香港 28%、日本 15%、。其他地區則為 3%。。</t>
  </si>
  <si>
    <t>2019年07月累計營收3,444,881千元，年減25%。2019年07月單月營收506,443千元，年減26%。。</t>
  </si>
  <si>
    <t>2019年07月累計營收345,492千元，年減12%。2019年07月單月營收44,420千元，年減31%。。</t>
  </si>
  <si>
    <t>2019年07月累計營收194,031千元，年減32%。2019年07月單月營收25,624千元，年減20%。。</t>
  </si>
  <si>
    <t>敦南上半年營收54.93億元，年減9%，營業毛利3.01億元，年減22%，毛利率為24%，營業利益2.06億元，年減67%，。稅後盈餘2.91億元，年減2%，每股盈餘0.93元。敦南第2季合併營收為28.7億元，季成長9%，第2季營業利益0.87億。元，季減27%、年減79%，稅後盈餘1.42億元，季減4%，年減31%，每股稅後盈餘0.45元。敦南上半年4大產品營收貢。獻度依序為功率半導體的47%，IC產品40%，系統模組及6吋晶圓分別為10%及3%，其中系統模組因接獲大陸釋出的金。融標案，營收及獲利均得以逆勢成長。。</t>
  </si>
  <si>
    <t>2019年07月累計營收2,006,484千元，年減37%。2019年07月單月營收319,540千元，年減25%。。</t>
  </si>
  <si>
    <t>佳總及子公司董事會通過處分大陸投資事業「江門佳泰電子有限公司」及其轉投資公司「香港佳泰電子有限公司」。股權，說明如下：。1.本次新增(減少)投資方式：處分大陸投資事業「江門佳泰電子有限公司」及其轉投資公司「香港佳泰電子有限公。司」全部股權。2.交易單位數量：江門佳泰電子有限公司及其轉投資公司香港佳泰電子有限公司100%股權。3.交易總金額：約人民幣85,269,119元，分為以下兩部分：。(1).江門佳泰電子有限公司暫定為人民幣75,000,000元。(2).香港佳泰電子有限公司則按照實際處分金額(依據2019/6/30淨值USD1,493,299.75計算，折合約為人民幣10,26。9,119元)。。(3).惟實際交易價金將依合約增減事項相應調整。4.大陸被投資公司之公司名稱：江門佳泰電子有限公司。5.前開大陸被投資公司主要營業項目：生產經營線路板、照明設備及相關系列產品。6.交易相對人及其與公司之關係：東莞市福恒實業投資有限公司 (非關係人)。7.處分利益(或損失)：實際金額視合約條件增減調整後、匯率影響、完稅後才能確認。8.取得或處分之具體目的：集團營運策略及活化資產之考量。佳總對重要子公司喪失控制力相關事宜，說明如下：。1.重要子公司名稱：江門佳泰電子有限公司及香港佳泰電子有限公司。2.發生緣由：喪失控制力。3.喪失控制力之方式：。(1).發生原因：集團營運策略及活化資產之考量。(2).方式：董事會決議處分江門佳泰電子有限公司及其100%轉投資公司香港佳泰電子有限公司全部股權。4.股權受讓對象或所洽特定對象：東莞市福恒實業投資有限公司。5.與交易對象之關係：非關係人。6.處分利益(或損失)：實際金額視合約條件增減調整後、匯率影響、完稅後才能確認。7.其他應敘明事項：香港佳泰電子有限公司將依簽約內容由集團處理處分事宜。</t>
  </si>
  <si>
    <t>2019年07月單月營收338,336千元，年減35%。。</t>
  </si>
  <si>
    <t>2019年07月累計營收176,140千元，年減78%。2019年07月單月營收46,755千元，年減57%。。</t>
  </si>
  <si>
    <t>2019年07月累計營收7,389,685千元，年減18%。2019年07月單月營收929,535千元，年減33%。。</t>
  </si>
  <si>
    <t>全家便利代重要子公司全台物流(股)公司公告林口物流中心建物移轉案，說明如下：。1.標的物名稱及性質：全台物流(股)公司林口物流中心建築物。2.交易價格：新台幣18,506,100元。3.交易相對人：宏昌磚廠股份有限公司。4.與公司關係：非關係人。5.預計讓與損益：新台幣-5,264,002元。6.讓與之具體目的或用途：依合約約定。</t>
  </si>
  <si>
    <t>2019年07月累計營收1,319,084千元，年增37%。2019年07月單月營收193,229千元，年增37%。。</t>
  </si>
  <si>
    <t>聚碩公告第 2 季財報，第 2 季營收 31.79 億元，季增 7.1%、年增 12.6%；毛利率 10.4%；營益率 3.79%，稅後。純益 1.02 億元，季增 34.6%、年增 39.1%，每股純益 0.84 元。上半年營收 61.46 億元，年增 11.1%、毛利率。9.9%，營益率 4.56%，稅後純益 1.78 億元，年增 13%，每股純益 1.46 元。聚碩第 2 季儲存受惠雲端需求強勁。，帶動儲存運算應用成長，且除一般企業資料中心外，也打進電信客戶，推升純益創高。展望下半年，看好台商因。應貿易戰，無論是回流設廠，或是加碼擴產，可望帶動資訊服務商機，加上雲端運算需求依舊強勁，估全年營收獲。利均可望年增雙位數。聚碩上半年各應用營收占比，網路相關占約 3 成、運算產品近 4 成、工具產品也約 3 成。。。</t>
  </si>
  <si>
    <t>2019年07月累計營收371,599千元，年減40%。2019年07月單月營收52,671千元，年減42%。。</t>
  </si>
  <si>
    <t>耕興第2季合併營收為7.51億元，合併毛利率45%，歸屬於母公司稅後淨利為1.63億元，季增7.7%，年減8.9%，每股。盈餘1.76元；累計2019年上半年合併營收為14.59元，合併毛利率44%，歸屬於母公司稅後淨利為3.14億元，年減3.。6%，每股盈餘3.4元。耕興第2季在高階智慧型手機及網通產品的檢測營收比重提升，推升第2季單季毛利率增加，。惟受中美貿易戰影響，大陸加工廠訂單減少，致防磁零阻件營收較去年同期衰退，加上美國矽谷實驗室和汽車電子。檢測的相關建置成本及費用增加，使上半年獲利較去年同期減少。。</t>
  </si>
  <si>
    <t>良維公告第 2 季財報，第 2 季營收 17.8 億元，季增 3.1%、年增 3.5%；毛利率 21.17%；營益率 14.37%，稅後。純益 2.44 億元，季增 54.9%、年增 270%，每股純益 1.72 元。上半年營收 35.07 億元，年減 4.2%、毛利率 19。.1%，營益率 9.29%，稅後純益 4.02 億元，年增 376%，每股純益 2.84 元。良維上半年受惠去年第 4 季所提列。的庫存陸續回沖，第 2 季毛利率、營益率較上季續增，推升單季稅後純益首破 2 億元、每股純益 1.72 元。。</t>
  </si>
  <si>
    <t>2019年07月累計營收623,580千元，年減20%。2019年07月單月營收82,023千元，年減33%。。</t>
  </si>
  <si>
    <t>2019年07月累計營收325,962千元，年減33%。2019年07月單月營收52,715千元，年減24%。。</t>
  </si>
  <si>
    <t>統新公告上半年合併營收2.65億元，年增17.59%；稅後淨利4,219萬元，年增率454.6%；合併淨利4,696萬元，上半。年每股稅後盈餘1.26元，上半年合併毛利率49.51%，主因營收回穩而使單位成本分攤、稼動情況與庫存去化均獲改。善。統新也通過以每股90元辦理5,000萬元的現金增資，作為購置機器設備及償債等用途。統新另公布7月合併營收。6,051萬元，年增89.73%，月增16.5%；累計1-7月合併營收3.25億元，年增率26.54%。。</t>
  </si>
  <si>
    <t>廣錠向遠雄建設事業股份有限公司、遠雄國際投資股份有限公司取得不動產(簽訂買賣契約)供營運自用，交易總金。額23,191萬元。。</t>
  </si>
  <si>
    <t>光聖董事會因應未來業務發展所需，決議向金利祐興股份有限公司於新北市淡水區購置不動產，交易總金額新台幣。2.8億元。。</t>
  </si>
  <si>
    <t>2019年07月單月營收81,461千元，年減44%。。</t>
  </si>
  <si>
    <t>2019年07月累計營收171,082千元，年減20%。2019年07月單月營收15,823千元，年減51%。。</t>
  </si>
  <si>
    <t>總經理柯應鴻內部調動，由黃晟中接任。。</t>
  </si>
  <si>
    <t>內部稽核主管任秀薇內部調動，由曾珅龍接任。。</t>
  </si>
  <si>
    <t>愛普代轉投資-力積電子(深圳)有限公司公告辦理解散清算事宜，說明如下：。1.公司名稱：力積電子(深圳)有限公司。2.與公司關係：子公司。3.發生緣由：考量營運成本及海外布局規劃，爰擬辦理間接持有100%之子公司力積電子(深圳)有限公司解散並進行。清算。。4.因應措施：將依當地政府解散清算的法律法規辦理相關後續事宜。。</t>
  </si>
  <si>
    <t>勝品以每股台幣30.00元辦理私募普通股，發行股數為5,750,000股，發行總額為台幣57,500,000元，募資總額為台。幣172,500,000.00元，本次私募將用於：充實營運資金。</t>
  </si>
  <si>
    <t>內部稽核主管吳蕙苓離職。。</t>
  </si>
  <si>
    <t>帝寶工業公告本公司董事會因已無實際營運需求而決議通過清算子公司OXBERRY INTERNATIONAL  LIMITED.。。</t>
  </si>
  <si>
    <t>特昇-KY代子公司Techcential Sdn Bhd公告新投資子公司，說明如下：。1.公司名稱：Techcential Sdn Bhd。2.與公司關係：子公司。3.相互持股比例： 本公司直接持股100%之子公司。4.發生緣由：為營運發展需要，本公司之董事會通過子公司Techcential Sdn Bhd預計與他人合資發展原材料貿易。業務，預計投資金額為馬幣200萬元內，並持有新公司51%股權。。5.其他應敘明事項： 董事會決議授權董事長負責進行後續設立相關事務，並將相關進度提報董事會。。</t>
  </si>
  <si>
    <t>百聿數碼公告本公司2019年度現金增資全體董事放棄認購股數達認購股數二分之一以上，並洽特定人認購事宜，說。明如下：。1.董監事放棄認購原因：董事整體投資策略考量。。2.董監事姓名、放棄認購股數及其占得認購股數之比率：。(1).董事長張承宏放棄認購股數204,992股，占得認購股數之比率為100%。(2).董事格林德爾投資有限公司放棄認購股數834,294股，占得認購股數之比率為100%。(3).董事富德亞投資有限公司放棄認購股數1,280,719股，占得認購股數之比率為100%。3.特定人姓名及其認購股數： 以上董事放棄認購股數，授權董事長洽特定人認購。。</t>
  </si>
  <si>
    <t xml:space="preserve">基士德-KY       </t>
  </si>
  <si>
    <t>基士德 - KY公布第 2 季財報，第 2 季營收 5.05 億元，毛利率 39.65%，稅後純益 6415 萬元，季增 47.21%，。年增 20.54%，單季每股純益達 1.89 元。上半年營收 9 億元，毛利率 39.22%，稅後純益 1.08 億元，年增 3.8%。，每股純益 3.17 元。基士德第 2 季回台設立分公司，未來將設研發中心，同時也加快朝智慧水務技術發展，並。與研華合資成立子公司川研，大幅強化水務大數據及人工智慧的發展。。</t>
  </si>
  <si>
    <t>2019年07月累計營收245,784千元，年減62%。2019年07月單月營收20,212千元，年減84%。。</t>
  </si>
  <si>
    <t>2019年07月累計營收665,988千元，年減5%。2019年07月單月營收108,367千元，年減27%。。</t>
  </si>
  <si>
    <t>2019年07月累計營收17,651千元，年增274%。2019年07月單月營收763千元，年增120%。。</t>
  </si>
  <si>
    <t>2019年07月累計營收209,919千元，年減26%。2019年07月單月營收22,459千元，年減39%。。</t>
  </si>
  <si>
    <t>2019年07月累計營收3,763,716千元，年減26%。2019年07月單月營收548,499千元，年減24%。。</t>
  </si>
  <si>
    <t>志超代重要子公司統盟(無錫)電子有限公司公告為無錫廠擴建生產設備，向非關係人東莞宇宙電路板設備有限公司。及活全機器股份有限公司等取得其他固定資產，總金額526,512千元。。</t>
  </si>
  <si>
    <t>財務經理陳聰田內部調動，由洪秉承接任。。會計主管陳聰田內部調動，由洪秉承接任。。</t>
  </si>
  <si>
    <t>2019年07月單月營收195,752千元，年減26%。。</t>
  </si>
  <si>
    <t>發言人楊儒霖離職，由留澆錄接任。。</t>
  </si>
  <si>
    <t>2019年07月累計營收890,870千元，年減9%。2019年07月單月營收125,631千元，年減36%。。</t>
  </si>
  <si>
    <t>2019年07月單月營收28,531千元，年減55%。。</t>
  </si>
  <si>
    <t>2019年07月累計營收2,366千元，年減65%。2019年07月單月營收191千元，年減74%。。</t>
  </si>
  <si>
    <t>2019年07月單月營收313,410千元，年減24%。。</t>
  </si>
  <si>
    <t>發言人簡裘裘離職。。總經理簡裘裘離職(2019/08/01收到辭任書)。。</t>
  </si>
  <si>
    <t>2019年07月累計營收114,922千元，年減29%。2019年07月單月營收8,634千元，年減48%。。</t>
  </si>
  <si>
    <t>信錦第 2 季營收 21.25 億元，季增 6%、年減 7%；毛利率 25%，營益率 14%，稅後純益 2.29 億元，季增 27%、。年減 19%，每股純益 1.85 元。上半年營收 41.32 億元，年減 1%、毛利率 25%，營益率 13%，稅後純益 4.08 億。元，年增 7%，每股純益 3.3 元。展望下半年，信錦第 3 季起進入產業旺季，加上佈局中高機種及智慧製造提升。生產效率，下半年獲利表現將有機會優於上半年，信錦 7 月營收 7.12 億元，月減 2.7%、年減 10%；今年 1-7。月營收 48.3 億元，年減 2.6%。。</t>
  </si>
  <si>
    <t>裕隆汽車與中華汽車第2季財報今天出爐，裕隆第2季營收210.21億元，較第1季增加3.9%，卻意外由第1季的歸屬母。公司淨利2.53億元，轉為歸屬母公司淨損11.9億元，每股虧損0.77元。受第2季虧損影響，裕隆整體上半年歸屬母。公司淨損9.37億元，每股虧損0.62元。裕隆受到美中貿易戰等因素影響，兩岸汽車銷量下降，轉投資的納智捷與東。風裕隆認列減損，是影響第2季營運虧損的主因。裕隆集團旗下中華汽車第2季營運同樣由盈轉虧，歸屬母公司淨損。7.51億元，每股虧損0.55元；中華汽車上半年歸屬母公司淨利僅936萬元，每股純益0.01元。。</t>
  </si>
  <si>
    <t>光寶科集團旗下二極體廠敦南宣布，其在美國掛牌的轉投資公司達爾科技，將以總價133億元、每股新台幣42.5元。併購敦南，溢價幅度達35%。未來敦南將下市並撤銷公開發行，全案預計將在2020年4月完成。敦南大股東光寶科持。有其約18%股權，敦南持有達爾約15.3%股權，光寶科、敦南與達爾，三家公司董事長均為宋恭源。上述併購案仍必。須經敦南召開股臨會決議通過，達爾將在台設立一家100%持股子公司完成併購。光寶集團過去七合一時在整流器也。做一樣的整合動作，除了擴大營運規模，達爾併購敦南將對產能、產品線等都有互補效益。。【TCRI 觀點_20190820】。1.美商達爾科技(DIODES)為敦南持股15.3%，採權益法認列損益之重要轉投資；而董事長與光寶科相同，皆為主要。管理者宋恭源，故實際上同屬光寶集團控制。而達爾科技於全球整流二極體市占率約6%，為前五大供應商。。2.光寶科因直接持有敦南20.4%股權，透過出售持股予關聯企業－達爾科技，將可套現近27.1億元，潛在處分利益。亦達11.3億元，約可貢獻每股盈餘約0.49元。。</t>
  </si>
  <si>
    <t>2019年07月累計營收1,213,101千元，年減34%。2019年07月單月營收221,127千元，年減19%。。</t>
  </si>
  <si>
    <t>辭任1董。董事鍾卓冀卸任。</t>
  </si>
  <si>
    <t>2019年07月累計營收244,264千元，年減51%。。</t>
  </si>
  <si>
    <t>2019年07月累計營收2,424,913千元，年減11%。2019年07月單月營收344,689千元，年減28%。。</t>
  </si>
  <si>
    <t>2019年07月累計營收419,373千元，年減47%。2019年07月單月營收46,239千元，年減63%。。</t>
  </si>
  <si>
    <t>光寶科集團旗下二極體廠敦南宣布，其在美國掛牌的轉投資公司達爾科技，將以總價133億元、每股新台幣42.5元。併購敦南，溢價幅度達35%。未來敦南將下市並撤銷公開發行，全案預計將在2020年4月完成。敦南大股東光寶科持。有其約18%股權，敦南持有達爾約15.3%股權，光寶科、敦南與達爾，三家公司董事長均為宋恭源。上述併購案仍必。須經敦南召開股臨會決議通過，達爾將在台設立一家100%持股子公司完成併購。光寶集團過去七合一時在整流器也。做一樣的整合動作，除了擴大營運規模，達爾併購敦南將對產能、產品線等都有互補效益。。【TCRI 觀點_20190820】。1.美商達爾科技(DIODES)為敦南持股15.3%，採權益法認列損益之重要轉投資；而董事長與光寶科相同，皆為主要。管理者宋恭源，故實際上同屬光寶集團控制。而達爾科技於全球整流二極體市占率約6%，為前五大供應商。。2.由於敦南本業受到資通訊產品銷量下滑，加上子公司－昂寶營運疲軟，導致2019H1營收年減9.1%至54.9億元，營。業淨利年減67%至2.1億元；惟因認列轉投資達爾科技收益年增60%至3.2億元後，稅後淨利僅年減13.7%至5億元，顯。示敦南目前獲利多仰賴達爾科技支撐。。3.而以達爾科技為主體收購，除考量簡化集團投資架構，降低集團管理成本外，亦因敦南股權集中度高，光寶集團。可控制股權比例約44%，且股價相對達爾科技低，故以現金收購在外流通股數所負擔之金額較小且達成率較高。。4.另光寶科因直接持有敦南20.4%股權，透過出售持股予關聯企業－達爾科技，將可套現近27.1億元，潛在處分利。益亦達11.3億元，約可貢獻每股盈餘約0.49元。。</t>
  </si>
  <si>
    <t>上海商銀以每股台幣36.00元辦理現金增資普通股，發行股數為380,000,000股，發行總額為台幣3,800,000,000元。，募資總額為台幣13,680,000,000.00元；本次現金增資將用於：提升資本適足性；充實營運資金。</t>
  </si>
  <si>
    <t>2019年07月累計營收1,738,921千元，年減13%。2019年07月單月營收244,741千元，年減35%。。</t>
  </si>
  <si>
    <t>2019年07月累計營收628,291千元，年減50%。2019年07月單月營收95,085千元，年減46%。。</t>
  </si>
  <si>
    <t>2019年07月累計營收551,117千元，年減41%。2019年07月單月營收87,306千元，年減56%。。</t>
  </si>
  <si>
    <t>2019年07月單月營收57,358千元，年減29%。。</t>
  </si>
  <si>
    <t>2019年07月累計營收1,171,680千元，年減27%。2019年07月單月營收145,029千元，年減38%。。</t>
  </si>
  <si>
    <t>2019年07月累計營收1,612,189千元，年減31%。2019年07月單月營收146,160千元，年減30%。。</t>
  </si>
  <si>
    <t>2019年07月累計營收20,088千元，年減69%。。</t>
  </si>
  <si>
    <t>內部稽核主管李玠樺內部調動，由李秀芬接任。。</t>
  </si>
  <si>
    <t>2019年07月累計營收202,725千元，年減7%。2019年07月單月營收11,464千元，年減72%。。</t>
  </si>
  <si>
    <t>南港輪胎公告第 2 季財報，第 2 季合併營收 30.93 億元，季增 13.17%，年增 0.65%，毛利率 21.32%，營益率。9.85%，稅後純益 3.81 億元，季增 76.39%，年增 1.91 倍，每股純益 0.48 元。上半年合併營收 58.25 億元，。年增 7.2%，毛利率 19.49%，營益率 7.75%，稅後純益 5.98 億元，年增 2.7 倍，每股純益 0.74 元。南港目前。自有品牌外銷與代工比重，分別為 7 成與 3 成，第 2 季在新品開始量產之下，使第 2 季純益較上季大增 76%，。下半年營運也可望優於上半年。。</t>
  </si>
  <si>
    <t>裕隆集團宣布啟動自主汽車品牌事業「市場化開放」轉型工程，將車型平台、研發能量對外開放，讓裕隆成為可替。客戶提供從汽車研發到組裝生產「汽車全價值鏈」的專業代工平台。裕隆轉型是要讓長期投資累積的汽車研發、生。產能量，從過去只服務集團內品牌，擴張至集團以外的客戶，與其他客戶共享資源，以提升汽車事業經濟規模，降。低營運成本，裕隆集團將可提供客戶一條龍完整汽車價值鏈的代工服務。。</t>
  </si>
  <si>
    <t>2019年07月累計營收72,485千元，年減14%。2019年07月單月營收8,997千元，年減21%。。</t>
  </si>
  <si>
    <t>內部稽核主管羅仕唐內部調動。。</t>
  </si>
  <si>
    <t>旭暉應材受惠於陸OLED廠量產潮，上半年合併營收4.52億元，年增51.1%。毛利率44.07%，稅後純益1.11億元，年。增100.2%，每股純益1.85元。旭暉應材 7月合併營收0.69億元，月減15.1%，年增16.9%。累計前七月合併營收5.21。億元，年增45.4%。旭暉應材以精密蝕刻技術為核心，建立涵蓋OLED顯示面板產業所需的2.5代至六代線全世代共用。型、與支撐型金屬遮罩生產技術，並推廣產品至生醫器材、光學鏡頭遮護與防震等應用領域。。</t>
  </si>
  <si>
    <t>泰昇-KY上半年稅後純益1.4億元，年減3.31%。展望下半年，泰昇稱營運有三大成長動能，包括柬埔寨營收高成長。、高毛利新產品上市及原物料成本下降，將挹注整體營收及獲利成長，全年將力拚營收、獲利雙位數成長。泰昇柬。埔寨市場7月單月成長幅度超過三成，其中成人復健褲8月已在越南市場陸續鋪貨，反應熱烈，未來規劃在其他市場。上市，料對營收獲利帶來高貢獻；女性衛生棉則計劃在9月量產出貨。至於原物料成本，隨高纖紙漿報價仍持續下。滑，預估毛利率將逐季上揚。泰昇7月單月營收為1.55億元，受有部分外銷客戶訂單遞延，較6月衰退，但仍年增9.。88%。。</t>
  </si>
  <si>
    <t>味全公司之台灣地區轉投資二家子公司合併案，說明如下：。1.併購種類：合併(簡易合併)。2.事實發生日：2019/8/12。3.參與併購公司名稱：。(1).康合國際貿易股份有限公司(以下簡稱康貿公司)，。(2).松青商業股份有限公司(以下簡稱松青公司)。。4.交易相對人：。(1).康貿公司為存續公司，。(2).松青公司為消滅公司。。5.交易相對人為關係人：是。6.併購目的：精簡集團組織架構，整合資源提升管理效能。。7.併購後預計產生之效益：降低集團管理成本及發揮集團綜效。。8.併購對每股淨值及每股盈餘之影響：本次合併對本公司每股淨值及每股盈餘並無影響。。9.預定完成日程：合併基準日預訂為2019年9月30日，如因實際需要或任一方因其他情形認為有變更合併基準日之。必要時，擬授權董事長全權處理。。10.既存或新設公司承受消滅(或分割)公司權利義務相關事項：合併案生效後，松青公司(消滅公司)之帳列資產、。負債及截至合併基準日仍為有效之一切權利及義務，均由康貿公司(存續公司)依法概括承受。。11.參與合併公司之基本資料：。(1).康貿公司(存續公司)：一般進出口貿易。。(2).松青公司(消滅公司)：零售及不動產租賃 。。</t>
  </si>
  <si>
    <t>大飲回應媒體報導說明：。1.報導內容:本公司前總經理孫幼英涉嫌違反證券交易法等遭新北地檢署起訴。。2.發生緣由:本公司於2018年購置三筆不動產，涉有非常規交易情形發生，遭檢調立案調查，今日偵查終結起訴相。關人員。。3.因應措施:(1)本公司尚未接獲新北地檢署起訴書，對於媒體報導內容無法評論，但對調查結果表示尊重。(2)公。司維持正常營運，對於本案後續進入司法審判階段，將依需要配合辦理。。</t>
  </si>
  <si>
    <t>龍邦國際預告將再加碼泰山，預計未來一年內，將累計斥資20.44億，持有泰山近9.95萬張股，持股比例19.89%；。另透過子公司保勝投資預計累計斥資5.88億元，持有泰山逾3.1萬張股，持股比例6.27%，合計龍邦集團將持有泰山。達26.16%。。</t>
  </si>
  <si>
    <t>茂生農為配合業務需要，將與他方合資成立新公司，本公司投資金額新台幣9仟萬元整內，投資與本業相關事業並。授權董事長配合法令全權辦理。。</t>
  </si>
  <si>
    <t>南亞塑膠代子公司南亞塑膠工業(香港)有限公司公告增加投資「南亞塑膠工業(寧波)有限公司」，說明如下：。1.標的物之名稱及性質：南亞塑膠工業(寧波)有限公司。2.交易總金額：80,000,000美元。3.交易相對人及其與公司之關係：南亞塑膠工業(寧波)有限公司；持股100%之轉投資公司。4.取得或處分之具體目的或用途：長期投資。南亞塑膠公告本公司取得南亞塑膠工業(香港)有限公司股權，說明如下：。1.標的物之名稱及性質：南亞塑膠工業(香港)有限公司股權。2.交易單位數量：62,400,000股；。3.每單位價格：每股港幣10元；。4.交易總金額：80,000,000美元。5.交易相對人及其與公司之關係：南亞塑膠工業(香港)有限公司；本公司持有100%股權之轉投資公司。6.取得或處分之具體目的或用途：長期投資。南亞塑膠從事大陸地區增資南亞塑膠工業(寧波)有限公司，說明如下：。1.本次新增(減少)投資方式：透過轉投資第三地區現有公司「南亞塑膠工業(香港)有限公司」再投資大陸「南亞塑。膠工業(寧波)有限公司」。2.交易總金額80,000,000美元。3.大陸被投資公司之公司名稱：南亞塑膠工業(寧波)有限公司。4.前開大陸被投資公司主要營業項目：產銷丙二酚、增塑劑等製品。5.交易相對人及其與公司之關係：南亞塑膠工業(寧波)有限公司；本公司間接持有100%之轉投資公司。6.取得或處分之具體目的：長期投資。南亞塑膠增加投資台塑資源股份有限公司，說明如下：。1.標的物之名稱及性質：台塑資源股份有限公司股權。2.交易單位數量：約260,000,000股;。3.每單位價格：每股新台幣10元;。4.交易總金額：81,250,000美元(約折新台幣2,600,000,000元)。5..交易相對人及其與公司之關係：台塑資源股份有限公司；本公司持有25%股權之轉投資公司。6.取得或處分之具體目的或用途：長期投資。</t>
  </si>
  <si>
    <t>夆典將板橋湳雅夜市旁 2422.42 坪土地完成土地整合之後，宣布以 37.06 億元價格，售予新美齊及中石化合資的。子公司，處分利益約 3.5 億元，預計第 4 季入帳。夆典出售該土地後款項將償還銀行貸款外，並支應夆典正在開。發的嘉義縣鹿草鄉馬稠後產業園區後期委託開發計畫。新美齊未來會以自建方式來開發，並規劃中小坪數住宅，預。估總銷坪數達 2.05 萬坪。。中石化與新美齊股份有限公司設立合資公司，說明如下：。1.標的物之名稱及性質：新設合資公司(名稱為京捷建設股份有限公司)資本額為新台幣12億元。2.交易單位數量：京捷建設股份有限公司之40%股權。3.交易總金額：新台幣 480,000,000 元。4.取得或處分之具體目的或用途：設立合資公司投資國內土地開發。</t>
  </si>
  <si>
    <t>上曜座落於台南市大豐段地號1313-26集合住宅新建工程之上構工程承攬契約追加新台幣約865萬元(含稅)，契約相。對人為子公司上裕營造有限公司。。</t>
  </si>
  <si>
    <t>財務經理劉淑梅內部調動，由劉貴方接任。。會計主管劉淑梅內部調動，由劉貴方接任。。</t>
  </si>
  <si>
    <t>嘉裕公告董事會為活化資產並充實營運資金、增加資金運用效益及強化財務結構，通過處分不動產(坐落桃園市龜。山區山頂段375地號土地)予欣興電子股份有限公司，交易總金額新台幣5.3億元(每坪約26.5萬元)，預計處分損益。約NT$4.06億元(已扣除土地增值稅及其他交易費用)將於完成所有權移轉登記後認列。。</t>
  </si>
  <si>
    <t>東華之會計師就2019Q2財報提及繼續經營假設有疑慮。</t>
  </si>
  <si>
    <t>新紡代之重要子公司-新光資產管理(股)公司公告董事會決議之重大決策，說明如下：。1.公司名稱：新光資產管理(股)公司。2.與公司關係(請輸入本公司或子公司)：子公司。3.相互持股比例：100%。4.發生緣由：本公司所有臺北市士林區陽明段四小段200-07、200-10、200-11、200-12地號位置，擬開發興建廠辦。大樓，以活化資產。為增進土地使用效率，提高不動產收益，建議依容積移轉規定購買30%容積。全權授權董事長。購買30%容積移轉需用捐贈土地及依法繳納所需代金，並在造價上限不超過每營建坪18萬元範圍內執行本案興建、。發包、驗收、啟用、招租等事宜。。5.其他應敘明事項：本案經本公司董事會決議通過後，依母子公司取得或處分資產處理程序規定，應經母公司董事。會決議通過始得執行。。</t>
  </si>
  <si>
    <t>2019年07月累計營收196,034千元，年減46%。2019年07月單月營收39,469千元，年減41%。。</t>
  </si>
  <si>
    <t>聚陽實業決議進行投資計畫達股本百分之二十以上，說明如下：。1.投資計畫內容：越南Makalot Garments (Vietnam) Co., Ltd.產能投資案。2.預計投資金額：美金1420萬。3.預計投資日期：2019/10/01~2020/04/30。4.資金來源：自有資金。5.具體目的：為因應公司營運成長所需之產能需求。。</t>
  </si>
  <si>
    <t>聚陽上半年合併營收 128億 9981萬元，年增 26.51%；合併稅後淨利 8億4243萬元，年增 52.84%；每股稅後盈餘。3.83元，超過去年同期的 2.63元。另聚陽為營運成長所需的產能需求，通過越南Makalot（Vietnam）產能投資案。，總投資金額1420萬美元。聚陽受惠客戶釋單順暢，以及美中貿易戰轉單效應，產能滿載，第3季為傳統出貨高峰。，營收及增幅向來是全年最高；目前第4季訂單全滿，聚陽將新產能用於高毛利訂單生產為主，對下半年獲利有所。期待，在產能方面，去年產能約 1400萬打，今年估計可增長至約1500萬打。聚陽越南產區目前占全聚陽產能的37%。，印尼占33%，柬埔寨占20%；未來產能增長會以印尼為主，每年產能增長約為10%，將超過越南的5%。。</t>
  </si>
  <si>
    <t>中興電於2019/8/12董事會通過與台糖公司簽訂建置202MW太陽能光電發電設置暨20年經營維運案，說明如下。1.發生緣由：。(1).中興公司得標台灣糖業股份有限公司「公開招標出租不適耕作地建置太陽能光電發電設施台南市案」(土地共2。06.99公頃、裝置容量202.096MW)，按投資協議書應於土地使用分區變更及使用地變更編定完成之日起60日內成立。實收資本額新台幣6億元之公司投入太陽能光電場之建置與運營，本公司持股50%並擁有實質經營權。。(2).本案總投資金額為99.88億元，其中EPC統包工作將由本公司承攬，預計於2020底完工併入台電電網。本案若10。0%自有資金則20年運營之IRR估算為6%，若以融資80%計算IRR將高達18%以上。。(3).本案資金來源將以項目公司申請專案融資支應資金需求。故對本公司財務不生影響外，對公司業務成長與獲利。則實有極大助益。。2.因應措施：公佈說明訊息於公開資訊觀測站。。</t>
  </si>
  <si>
    <t>和大第2季合併營收15.05億元、毛利率26.95%、營業利益2.01億元、營益率13.4%、稅後淨利為1.89億元、每股稅。後純益0.75元，累計上半年合併營收29.85億元，年減16.4%、毛利率28.07%、營業利益4.26億元、營益率14.27%、。稅後淨利3.82億元，年減40%，每股稅後純益1.5元。和大上半年營運主要受到中美貿易戰高額關稅及美洲客戶去化。庫存影響。展望下半年，目前和大手中已握有多筆來自美洲F客戶、歐洲B客戶與J客戶、韓國L客戶、中國大陸S客。戶的電動車傳動系統零件採購訂單，預估下半年業績可望逐季成長。。</t>
  </si>
  <si>
    <t>廣隆光電因今年度鉛價較去年下跌 ，上半年合併營收40.14億元、年減3.68%，但因銷售組合調整且對部分低價規。格產品調高加工費1%~3%，使得整體毛利率23.05%，稅後盈餘5.14億元、年增3.03%，每股盈餘 6.29元。廣隆自結。7月合併營收5.92億元、年減21.5%，累計前 7月合併營收46.06億元、年減6.42%。廣隆表示，主要除鉛價因素外。亦因中美貿易問題造成客戶為因應需求調整庫存減少提貨所致。惟8月起，因客戶庫存調整，將逐步回補庫存，單。月營收應可逐漸回復水準。。</t>
  </si>
  <si>
    <t>發言人蕭欽群內部調動，由李璠接任。。</t>
  </si>
  <si>
    <t>2019年07月累計營收420,151千元，年減2%。2019年07月單月營收54,453千元，年減26%。。</t>
  </si>
  <si>
    <t>宏佳騰公布第二季財報，稅後純益 3152 萬元，年增 66%，每股純益 0.53 元，上半年稅後純益 8375 萬元，年增。幅高達 984.78%，每股純益 1.42 元。上半年受美中貿易戰導致許多沙灘車品牌提高台廠代工量，帶動宏佳騰外銷。訂單成長，光是沙灘車出貨年增就近 20%。展望後市，宏佳騰下半年除持續看好外銷沙灘車市場，電動車目前依進。度籌備中，同時正在進行智慧門市的前置作業，目標是電動車一旦上市，可同步提供車主保修服務。。2019年07月單月營收142,214千元，年減59%。。</t>
  </si>
  <si>
    <t>宏泰公開標售大園廠部分不動產事宜，說明如下：。1.發生緣由：經本公司2019/08/12董事會決議，為活化與提昇不動產效益，擬公開標售本公司大園廠部分不動產，。並授權董事長委託香港商世邦魏理仕有限公司台灣分公司辦理公開標售事宜，標售底價為新台幣498,880仟元整。。2.其他應敘明事項：。(1).本案已委託專業機構辦理估價完成，並採用公開招標方式出售，為公司獲取最大利益。(2).後續標售作業及不動產交易細節，經董事會決議授權董事長依相關辦法全權處理。(3).本案如順利成交，將依法公告相關訊息。</t>
  </si>
  <si>
    <t>三洋電公布上半年財報，第 2 季營收 14.5 億元，季增 18%，年減 3.2%；毛利率 17.18%，營益率 3.99%，稅後。純益 5305 萬，季增 19.2%，年減 24.8%；每股純益 0.2 元，上半年營收 26.78 億元，年減 2.2%；毛利率 17.3。6%，營利率 3.92%，稅後純益 9754 萬元，年減 10.2%，每股純益 0.38 元。上半年營收占比方面，冷氣占 39%、。冰箱冷凍櫃占 22%、洗衣機占 21%、顯示器占 7%。由於上半年底遇上梅雨季，導致冷氣機銷售旺季不旺，銷量年。減逾 1 成。。</t>
  </si>
  <si>
    <t>2019年07月累計營收1,648,944千元，年減22%。2019年07月單月營收238,854千元，年減25%。。</t>
  </si>
  <si>
    <t>艾美特-KY擬發行有擔保可轉換公司債(艾美特三KY)，以募集台幣300,000(仟元)，用以九江廠資本支出計畫-支應2。019年土地及廠房投資款, 償還銀行借款。。</t>
  </si>
  <si>
    <t>2019年07月累計營收15,056,730千元，年減17%。2019年07月單月營收2,187,072千元，年減20%。。</t>
  </si>
  <si>
    <t>財務經理謝國翠內部調動，由張文政接任。。總經理許榮輝內部調動，由陳怡如接任。。總經理蔡儀桐內部調動，由陳怡如接任。。發言人許榮輝內部調動，由張文政接任。。</t>
  </si>
  <si>
    <t>長興材料擬發行有擔保普通公司債(長興108-1)，以募集台幣3,000,000(仟元)，用以償還銀行借款暨充實中期營運。週轉金。。</t>
  </si>
  <si>
    <t>永記造漆公佈第2季營收約 18.74億元，年減 2.19%，第2季單季每股盈餘約0.97元，年減 33.10%，累計上半年營。收約 37.72億元，年減 5.82%，累計每股盈餘1.85元，年減約28.85%。永記去年上半年的匯兌收入達4,104萬元，。今年上半年只有2,829萬元，減少約31.07%。另外永記大陸廠原享有15%營業稅的優惠，5年已到期，目前正在申請。中，造成適用較高的25%營業稅率所致。。</t>
  </si>
  <si>
    <t>改派1董。董事鄭國榮(經濟部代表)卸任。董事劉雅娟(經濟部代表)新任。</t>
  </si>
  <si>
    <t>2019年07月累計營收951,698千元，年減15%。2019年07月單月營收126,264千元，年減20%。。</t>
  </si>
  <si>
    <t>2019年07月累計營收254,477千元，年減30%。2019年07月單月營收41,973千元，年減26%。。</t>
  </si>
  <si>
    <t>易威擬簽訂合作協定案事宜，說明如下：。1.公司名稱：南京華訊智慧財產權顧問有限公司。2.發生緣由：擬與南京華訊智慧財產權顧問有限公司，共同開發醫藥專利及相關藥物。3.其他應敘明事項：相關合作條件及契約將於簽訂日後，最近一期雙方董事會提請討論決議後正式生效。</t>
  </si>
  <si>
    <t>(補充原2019/7/8公告)正隆之子公司Loong Fu InvestmentCo., Ltd.出售 Hong Kong Loong Fu Limited100%股權。，因而間接轉讓隆富紙品加工(昆山)有限公司85%股權，說明如下：。1.本次新增(減少)投資方式：透過子公司Loong Fu Investment Co., Ltd.出售Hong Kong Loong Fu Limited100%。股權，因而間接轉讓隆富紙品加工(昆山)有限公司85%股權。2.交易單位數量、每單位價格及交易總金額：Loong Fu Investment Co., Ltd.交易總金額：約人民幣9,095萬元(。含預估找補款)。3.大陸被投資公司之公司名稱：隆富紙品加工(昆山)有限公司。4.前開大陸被投資公司主要營業項目：瓦楞紙板、紙箱、紙容器、彩盒、紙棧板、紙漿模及其他紙製品。5.交易相對人及其與公司之關係：Diamond Offshore Holdings(HK) Limited；非關係人。6.處分利益(或損失)：Loong Fu Investment Co., Ltd.預估處分利益：約人民幣2,000萬元(實際處分利益須以股。權過戶時為準)。7.取得或處分之具體目的：因應營運策略考量。8.其他敘明事項：。(1).本公司之子公司上海中豪紙品加工有限公司同時出售隆富紙品加工(昆山)有限公司15%股權。(2).交易總金額：約人民幣1,605萬元(含預估找補款)。(3).預估處分利益：約人民幣600萬元。</t>
  </si>
  <si>
    <t>2019年07月累計營收12,481,149千元，年減12%。2019年07月單月營收1,738,683千元，年減20%。。</t>
  </si>
  <si>
    <t>中鋼取得中發控股公司股權，說明如下：。1.標的物之名稱及性質：中發控股股份有限公司普通股。2.交易數量：33,823,000股；。3.每單位價格：新台幣10元；。4.交易總金額：新台幣338,230,000元。5.交易相對人及其與公司之關係：中發控股股份有限公司；集團關係人。6.取得或處分之具體目的或用途：開發離岸風場階段性需求。</t>
  </si>
  <si>
    <t>中鋼公告取得不動產：。1.契約種類:自地委建。2.契約相對人及其與公司之關係:。(1)聯鋼營造工程股份有限公司(新台幣770,000,000元)。(2)中國鋼鐵結構股份有限公司(新台幣749,000,000元)。(3)集團企業關係人。3.契約主要內容（含契約總金額、預計參與投入之金額及契約起迄日期）、限制條款及其他重要約定事項:。委建新建煤礦封閉式建築第一期土建鋼構工程,總金額新台幣1,519,000,000元。4.取得之具體目的:。提升環保設施處理等級及效率。</t>
  </si>
  <si>
    <t>2019年07月累計營收2,479,669千元，年減12%。2019年07月單月營收335,175千元，年減25%。。</t>
  </si>
  <si>
    <t>2019年07月累計營收35,453,143千元，年減21%。2019年07月單月營收5,364,931千元，年減21%。。</t>
  </si>
  <si>
    <t xml:space="preserve">D(2019/06)          </t>
  </si>
  <si>
    <t>2019/08/12 TCRI標D，調等因：。會計師對繼續經營能力有疑慮，有違約風險。</t>
  </si>
  <si>
    <t>董事長蔡錫奇離職，由鄭毅宏接任。。</t>
  </si>
  <si>
    <t>董事本人三幸投資2019/08/12設質2,000,000股給兆豐票券金融，累計設質3,640,000股。。</t>
  </si>
  <si>
    <t>董事長本人維昱2019/08/12設質980,000股給聯邦商業銀行，累計設質6,500,000股。。</t>
  </si>
  <si>
    <t>和泰車受惠兩款神車熱銷挹注，上半年稅後純益約55.49億元，每股盈餘10.16元，另 7月營收約212.59億元，年增。25.2%。第2季單季稅後純益約30.46億元，每股盈餘5.58元。和泰車上半年受惠有「雙神車」之稱的中型房車Altis。、休旅車RAV4熱賣，另外集團的豪華進口車品牌Lexus旗下各系列產品銷售表現佳，再加上旗下關係企業和潤、和。運貢獻獲利所致。單看7月RAV4與Altis這兩款車的掛牌量就逾7,000輛，占整體車市逾35%。Altis單月掛牌量逾4,0。00輛，穩坐同車型冠軍寶座，而RAV4也超過3,000輛，創下該車型在台上市銷售後的單月銷售紀錄。而近期旗下豪。華車品牌Lexus，也拿回進口豪華車銷售第一的寶座，超越賓士汽車。。</t>
  </si>
  <si>
    <t>財務經理謝玲玲離職(轉任台船環海風電工程股份有限公司)，由許祐禎接任。。會計主管楊敬安內部調動，由許祐禎接任。。</t>
  </si>
  <si>
    <t>金寶電子代子公司泰金寶光電(蘇州)有限公司公告其董事會決議通過設立子公司，說明如下：。1.標的物之名稱及性質：。(1).中文名稱：新金寶高端智能科技研發(岳陽)有限公司(暫定)。(2).英文名稱：NKG Advanced Intelligence &amp;amp; Technology Development (Yueyang) Co., Ltd. (暫定)。2.交易數量、每單位價格及交易總金額：美金50,000仟元(上限，折合約新台幣1,558,500仟元)。3.取得或處分之具體目的或用途：長期投資。金寶電子代子公司泰金寶科技股份有限公司決議通過其子公司精密集團組織架構調整，說明如下：。1.標的物之名稱及性質：。(1).泰金寶科技股份有限公司(以下簡稱CCET)出售下列標的之全數股權(普通股)予其100%投資之子公司-Cal-Comp。 Precision Holding Co., Ltd. (以下簡稱CPHD)。a.Cal-Comp Precision (Singapore) Limited(以下簡稱CPSG)。b.Cal-Comp Precision (Thailand) Limited(以下簡稱CPTH)。(2).CPHD 100%投資之子公司-CPSG發行新股予CPHD，向其取得CPTH全數股權(普通股)。(3).CPSG 100%投資之子公司-CPTH出售下列標的之全數股權(普通股)予CPSG。a.Cal-Comp Precision (Yueyang) Co., Ltd.(以下簡稱CPYY)。b.Cal-Comp Precision (Malaysia) Sdn. Bhd.(以下簡稱CPMY)。c.Cal-Comp Precision (Dongguan) Co., Ltd.(以下簡稱CPDG)。d.Cal-Comp Precision (Philippine), Inc.(以下簡稱CPPH)。2.交易數量、每單位價格及交易總金額：。(1).交易單位數量：。a.CPSG全數股權，美金8,953仟元(折合約新台幣279,066仟元)。b.CPTH全數股權，美金63,246仟元(折合約新台幣1,971,362仟元)。c.交易總金額：美金72,199仟元(折合約新台幣2,250,428仟元)。(2).擬採以股作價方式進行股份交換。a.CCET 100%投資之子公司-CPHD增資其子公司-CPSG美金63,246仟元(折合約新台幣1,971,362仟元)。b.並將CPHD持有之CPTH全數股權轉讓予CPSG。(3).交易單位數量：。a.CPYY全數股權，美金1,217仟元(折合約新台幣37,935仟元)。b.CPMY全數股權，美金5,550仟元(折合約新台幣173,000仟元)。c.CPDG全數股權，美金10,736仟元(折合約新台幣334,650仟元)。d.CPPH全數股權，美金47,436仟元(折合約新台幣1,478,576仟元)。e.交易總金額：美金64,939仟元(折合約新台幣2,024,161仟元)。3.交易相對人及其與公司之關係：。(1).CCET；CCET 100%投資之子公司-CPHD。(2).CCET 100%投資之子公司-CPHD；CCET 100%間接投資之子公司-CPSG。(3)CCET 100%間接投資之子公司-CPSG；CCET 100%間接投資之子公司-CPTH。4.取得或處分之具體目的或用途：因應集團長期發展規劃進行之投資架構調整。金寶電子代子公司泰金寶科技股份有限公司決議通過設立子公司，說明如下：。1.標的物之名稱及性質：。(1).英文名稱：Cal-Comp Precision Holding Co., Ltd. (暫定)。(2).中文名稱：泰金寶精密控股股份有限公司(暫定)。2.交易數量、每單位價格及交易總金額：美金85,000仟元(上限，折合約新台幣2,649,450仟元)。3.取得或處分之具體目的或用途：長期投資。</t>
  </si>
  <si>
    <t>2019年07月累計營收3,568,019千元，年減16%。2019年07月單月營收392,794千元，年減46%。。</t>
  </si>
  <si>
    <t>2019年07月累計營收996,910千元，年減28%。2019年07月單月營收97,902千元，年減52%。。</t>
  </si>
  <si>
    <t>2019年07月累計營收4,264,021千元，年減13%。2019年07月單月營收507,344千元，年減34%。。</t>
  </si>
  <si>
    <t>台積電訂購工程設施公告，說明如下：。1.標的物之名稱及性質：工程設施。。2.交易數量：一批。3.交易總金額：NT$1,008 佰萬元。。4.交易相對人及其與公司之關係：。(1).根基營造股份有限公司；。(2).與公司關係：無。。5.取得或處分之具體目的或用途：供生產及營運用。。台積電向伊頓飛瑞慕品股份有限公司、彰京開發股份有限公司訂購機器設備供生產用，交易總金額NT$2,249 佰萬。元。。</t>
  </si>
  <si>
    <t>精英代子公司 Million Up Finance Limited.公告處分興英數位科技(深圳)有限公司股權相關事宜，說明如下：。1.標的物之名稱及性質：興英數位科技(深圳)有限公司。(以下簡稱”興英數位”)。2.交易價格將以交易時興英數位之淨值為訂價基礎處分該公司全數的股權。興英數位於2019年7月1日淨值為人民幣。451,544仟元(約美金65,682仟元)。。3.交易相對人及其與公司之關係：。(1).交易相對人：精英控股(香港)有限公司。(2).其與本公司之關係：關係人。4.處分利益(或損失)：預估處分利益：0。。5.取得或處分之具體目的或用途：投資架構調整。</t>
  </si>
  <si>
    <t>海悅擬以總金額新台幣517,973,400元，購買座落於新北市新莊區新知段土地 411.09坪。。</t>
  </si>
  <si>
    <t>佳世達召開法說會並公布第 2 季財報，第 2 季營收 412.34 億元，季增 3.5%、年增 8.3%；毛利率 14%，營益率。 4.1%，稅後純益 10.42 億元，季增 17%，年增 30%，每股純益 0.53 元。上半年營收 810.88 億元，年增 10%、。毛利率 13.7%，營益率 3.9%，稅後純益 19.31 億元，年增 7%，每股純益 0.98 元。佳世達上半年因轉投資友達。及達方認列虧損，致上半年業外收入僅 2.56 億元，年減近 5 成，但在本業獲利推升下，稅後純益依舊保持成長。。以佳世達第 2 季產品應用營收占比來看，LCD 顯示器占 57%，其他資通產品占 13%、投影機 (PRJ) 占 9%、醫。材及醫療等占 7%、智能解決方案占 7%、其他占 8%。。【TCRI 觀點_20190814】。1.佳世達持續積極佈局工業4.0，目前甫併購聚碩，預期未來將利用聚碩的系統做為平台，整合客戶端(拍檔的POS。機)及製造端(友通的IPC)之資訊，並透過明泰之技術進行傳遞以達到智慧工廠的目標。。2.依據佳世達2019年第二季財報，帳列現金達101.5億元。若減除短期借款及一年以內之長期借款，有資金不足之。疑。因此本次收購案，佳世達可能有資金之需求。。</t>
  </si>
  <si>
    <t>2019年07月累計營收813,440千元，年減25%。2019年07月單月營收113,576千元，年減32%。。</t>
  </si>
  <si>
    <t>2019年07月累計營收10,140,683千元，年減14%。2019年07月單月營收1,532,168千元，年減22%。。</t>
  </si>
  <si>
    <t>大同代子公司中華映管(股)公司公告資產減損情形：。1.相互持股比例:大同公司對中華映管(股)公司之綜合持股比例約40%。2.發生緣由:。華映公司及其子公司依國際會計準則規定，2019年上半年度認列非金融資產減損NT$6,376,937千元。3.其他應敘明事項:。本次資產減損金額是依據國際會計準則規定處理認列而來，非屬現金減損，對華映公司營運資金及現金流量並無影。響。。華映公司也正積極洽談各項處理方案，未來處理方案的資產實際處分價格，將另行重新鑑價後與潛在合作對象洽談。，以保障華映公司股東權益。。大同代子公司綠能科技(股)公司公告依國際會計準則36號公報認列資產減損：。1.相互持股比例:大同公司對綠能公司之綜合持股比例約28%。2.發生緣由:綠能公司依國際會計準則規定，2019年第二季認列資產減損NT$704,111仟元。。3.其他應敘明事項:本次資產減損非屬現金減損，對大同公司及綠能公司營運資金及現金流量並無影響。。</t>
  </si>
  <si>
    <t>2019年07月累計營收18,947,157千元，年減50%。2019年07月單月營收2,712,754千元，年減51%。。</t>
  </si>
  <si>
    <t>震旦行公布上半年財報，稅後淨利新台幣 6.43億元，每股盈餘 2.86元；因增加提列大陸投資收入所得稅0.67億元。，影響每股盈餘 0.3元，若扣除此部分比較基礎差異影響，上半年稅後淨利年增5%。震旦行第2季合併營收稅後淨。利3.53億元，每股盈餘 1.57元；由於增加提列大陸投資收入所得稅0.37億元，影響每股盈餘 0.17元；若扣除此部。分比較基礎差異的影響，第2季稅後淨利年增1%。。</t>
  </si>
  <si>
    <t>虹光精密代子公司虹光精密工業(蘇州)有限公司公告為活化資產並充實營運資金，擬處分虹光精密工業(蘇州)有限。公司土地及廠房，本案已委託專業估價公司辦理估價完成，因交易對象及交易金額未定，後續處分相關事宜將行公。告之。。</t>
  </si>
  <si>
    <t>2019/8/12會計師就2019Q2財報提及虧損或流動性問題。</t>
  </si>
  <si>
    <t>內部稽核主管林姿菁離職，由楊嘉文接任。。</t>
  </si>
  <si>
    <t>2019年07月累計營收1,283,440千元，年減36%。2019年07月單月營收203,384千元，年減10%。。</t>
  </si>
  <si>
    <t>推選。董事長黃秋永卸任。副董事長推選，由黃麗玲改任董事長。副董事長推選，由黃子成新任。</t>
  </si>
  <si>
    <t>2019年07月累計營收1,527,992千元，年減21%。2019年07月單月營收201,752千元，年減28%。。</t>
  </si>
  <si>
    <t>新美齊為因應新北市板橋區新興段1136地號等20筆基地之開發，擬處分部份金融商品，並以新台幣7.2億元 (持股。比例60%) 與中國石油化學工業開發股份有限公司共同投資成立子公司。。</t>
  </si>
  <si>
    <t>夆典將板橋湳雅夜市旁 2422.42 坪土地完成土地整合之後，宣布以 37.06 億元價格，售予新美齊及中石化合資的。子公司，處分利益約 3.5 億元，預計第 4 季入帳。夆典出售該土地後款項將償還銀行貸款外，並支應夆典正在開。發的嘉義縣鹿草鄉馬稠後產業園區後期委託開發計畫。新美齊未來會以自建方式來開發，並規劃中小坪數住宅，預。估總銷坪數達 2.05 萬坪。。新美齊與中石化簽約合資合約，擬共同開發新北市板橋區新興段1136地號等20筆基地，該案不動產金額約37億6佰。萬元及預計30%容積移轉3億4仟3佰萬元，合計約40億4仟9佰萬元，後續由合資公司執行「新北市板橋區南雅東路土。地開發案」。該合資公司設立股本12億，由新美齊持股60%，中石化持股40%。。新美齊子公司京捷建設(股)公司擬以總金額37.06億元，取得位於新北市板橋區新興段1136等20筆地號及新興段116。建號。。</t>
  </si>
  <si>
    <t>2019年07月累計營收6,326,272千元，年減7%。2019年07月單月營收870,843千元，年減34%。。</t>
  </si>
  <si>
    <t>研發主管羅惠濱離職，由林劉恭接任。。</t>
  </si>
  <si>
    <t>華新科公告第 2 季財報，稅後純益 14.71 億元，季減 36.3%、年減 66.3%，每股純益 3.03 元；上半年稅後純益。 37.79 億元，年減 33.4%，每股純益 7.8 元。華新科第 2 季營收 78.79 億元，季減 5%、年減 30.8%；毛利率。37.04%，營益率 28.63%，稅後純益 14.71 億元，季減 36.3%、年減 66.3%，每股純益 3.03 元。上半年營收 161。.73 億元，年減 10.3%、毛利率 39.94%，營益率 30.86%，稅後純益 37.79 億元，年減 33.4%，每股純益 7.8 元。。華新科受到被動元件市況修正影響，上半年營收獲利銳減，公司也採用低稼動率因應，目前稼動率約不到 6 成。。。</t>
  </si>
  <si>
    <t>宏達電公佈財報，第二季營收28.1億元，營業毛利率20.3%，營業淨損24.9億元，營業利益率-88.5%；稅後淨損22.。3億元，虧損幅度較上季24.44億元略縮小、但較去年同期的虧損20.74億元擴大，每股稅後虧損2.71元。關於第二。季營運重點，在VIVE虛擬實境部分，HTC展現提供頂級VR硬體、軟體及服務的承諾，推動VIVE虛擬實境在一般消費。者以及企業用戶市場的發展。HTC持續發展VIVE Reality System，是全球第一個VR內容無限訂閱服務，能支援各式。的VR頭戴式顯示器。。</t>
  </si>
  <si>
    <t>2019年07月累計營收429,358千元，年減18%。2019年07月單月營收54,924千元，年減48%。。</t>
  </si>
  <si>
    <t>京城建設上半年營收約24.23億元，年增40.95%，每股盈餘約2.09元，年增254.24%，7月單月營收約3.89億元，年。增48.96%，累計前7月營收達28.13億元，年增42.18%。京城建設 7月份新成屋銷售的簽約金額達11.13億元，7月簽。約的建案，可望從9月份開始入帳。上半年則主要受惠於豪宅建案「京城京城」等建案的熱銷所致，在美術皇居等3。大案在上半年開始進場銷售之後，下半年，再增「逸文苑」和「富民／忠言路案」等2個新成屋案，2案總銷48億元。，加入銷售行列，今年進場的5大新成屋建案，總銷將達229億元。其中「逸文苑」，已取得使用執照，每坪售價28。萬元到33萬元，總銷金額約30億元，「富民／忠言路案」總銷約18億元。。京城建設與京成建設(關係企業)簽訂都市更新權利變換協議書，以創造營業收入。契約主要內容：。1. 都更建築座落於高雄市苓雅區林德官段1135、1135-1等地號，擬興建地下6層、地上29層住宅大樓。。2.京成建設(或其指定人)分得本案總價值26.2298%之房地，京城建設(或其指定人)分得本案總價值73.7702%之房地。。依據高雄市政府核定之計畫案內容，京城建設尚需繳納差額價金新台幣372,076元予關係人京成建設。。京城擬以總金額新台幣18,030仟元將座落於高雄市左營區新莊一路353號6樓房地1戶、車位１個，總計55.23坪(另。車位9.03坪)，售予經理人李啟豪，無處分損益。。</t>
  </si>
  <si>
    <t xml:space="preserve">宏璟            </t>
  </si>
  <si>
    <t>宏璟以總金額新台幣2,326,000,000元整，將座落於高雄市楠梓加工出口區第二園區創意南路1、3、5及7號(含K24。主體廠房1棟、化學材料倉2棟及高壓變電站1棟)之K24廠辦大樓，出售予日月光半導體製造股份有限公司(關係人，。持有本公司25.39%股權)，預計處分利益約新台幣496,092仟元。。</t>
  </si>
  <si>
    <t>2019年07月累計營收3,982,641千元，年減39%。。</t>
  </si>
  <si>
    <t>2019年07月累計營收3,196,699千元，年減84%。2019年07月單月營收505,352千元，年減93%。。</t>
  </si>
  <si>
    <t>2019年07月累計營收2,262千元，年減100%。。</t>
  </si>
  <si>
    <t>2019年07月累計營收1,604,523千元，年減84%。2019年07月單月營收237,217千元，年減86%。。</t>
  </si>
  <si>
    <t>大陸工程集團出脫集團旗下企業台橡公司持有的高鐵股票，現持有高鐵股票低於當選董事的二分之一，形同自然解。任高鐵董事席次，提早與台灣高鐵公司切割。目前高鐵公司包括三席獨立董事，共有13席董事，在台橡公司自然解。任董事席次後，還有12位董事，董事會運作不會有問題，預期應不會為此召開臨時股東會進行補選。交通部今年初。認為民股的階段性任務已經完成，預期明年高鐵董事改選時，民股恐將全部出局，只剩下官股與泛官股代表，成為。名符其實的官股企業。。</t>
  </si>
  <si>
    <t>解任1董。董事江金山(台橡代表)卸任。</t>
  </si>
  <si>
    <t>推選。副董事長推選，由李瓊淑新任。</t>
  </si>
  <si>
    <t>發言人李瓊淑內部調動，由楊雅玲接任。。總經理李瓊淑內部調動，由林村田暫代。。</t>
  </si>
  <si>
    <t>晶華公布第二季財報，稅後純益 4.4 億元，年減 22%，每股純益 3.47 元，累計上半年稅後純益 7.4 億元，年減。 6.01%，每股純益 5.83 元，晶華董事會也通過上半年盈餘分配案, 每股擬配發現金股利 6.12 元，配息率達 105。%。晶華第二季認列子公司 Silks International Inc. 出售日本東京不動產淨利近 1.96 億元，不過上半年獲利。仍較去年同期衰退，主要是因去年同期有認列與英國洲際集團合資並出售 Regent 部分股權案淨利 3.68 億元，墊。高比較基期。就本業來看，不含認列出售日本東京不動產淨利和去年出售 Regent 部分股權案淨利，則合併稅後純。益為 5.57 億元，年增 31%。。</t>
  </si>
  <si>
    <t>2019年07月累計營收298,904千元，年減21%。2019年07月單月營收24,931千元，年減57%。。</t>
  </si>
  <si>
    <t>雄獅公布第二季財報，第二季合併營收 80.71 億元，年減 3.8%，營業毛利 7.74 億元，年減 14.61%，毛利率下。滑至 9.59%，營業損失 417 萬元，營業利益率 -0.05%。上半年合併營收 153.05 億元，年減 1.1%，營業毛利 16。.37 億元，年減 5.24%，毛利率 10.7%，營業利益 1.07 億元，年減 57.4%，營業利益率 0.7%，稅後純益 2751。萬元，年減 80%，每股純益 0.39 元，上半年稅後純益 1.56 億元，年減近 40%，每股純益 2.23 元，展望下半年。，雄獅轉投資「雙獅聯合國際旅行社」透過同業加盟，整合社區型旅行社脈絡有成，上半年營收年成長超過 50%，。至 7 月底全台共有 28 家加盟門市，今年內加盟門市數量可望達到 30 家，下半年將開放「產品加盟」，提升產。品線的豐富度。。</t>
  </si>
  <si>
    <t>遠東商銀公告為提供總部單位檔案存放需求使用，向關係人遠揚營造工程股份有限公司取得不動產使用權資產(臺。北市大安區敦化南路二段267號4樓之1)，交易總金額為$6,642,000。。</t>
  </si>
  <si>
    <t>發言人黃翠香內部調動，由高力川接任。。</t>
  </si>
  <si>
    <t>2019年07月累計營收2,258,230千元，年減73%。2019年07月單月營收263,590千元，年減52%。。</t>
  </si>
  <si>
    <t>2019年07月累計營收1,231,832千元，年減33%。2019年07月單月營收175,067千元，年減37%。。</t>
  </si>
  <si>
    <t>2019年07月累計營收613,617千元，年減28%。2019年07月單月營收69,152千元，年減44%。。</t>
  </si>
  <si>
    <t>亞光召開法說會，第 2 季營收 50.7 億元，毛利率為 20.2%，季增 17.1%，營收成長與規模經濟，加上緬甸廠產。線效益顯現，稅後純益 4.03 億元，季增 300%，年增 38%，每股盈餘 1.43 元。上半年營收 91.78 億元，與去年。同期相當，毛利率為 18.8%，稅後純益 5.04 億元，年增 31.05%，每股純益達 1.79 元。上半年出貨結構，仍以。光學鏡頭元件占 34% 最高，10% 為光學機構件及模具、感測模組 (CIS) 占 20%，雷射測距儀占 19%、數位相機占。 5%，瞄準儀占 12%。亞光 7 月營收達 17.58 億元，月增 3.4%，年增 0.2%；累計前 7 月營收 109.35 億元，年。增 0.35%。。【TCRI 觀點_20190819】。1. 亞光2019上半年營收、毛利與營業利益大致和去年同期持平，惟稅後淨利年增3成，係來自業外匯兌利益貢獻。。本業玻璃鏡頭營運狀況無重大改變，生產CIS感測模組之子公司亞泰(4974)受惠掃地機器人出貨，第二季營收和獲。利皆較今年第一季改善，但上半年營運仍略遜於去年同期。。2. 公司看好今年部份中國品牌客戶要求潛望式鏡頭加入玻璃鏡片，以解決高溫問題。目前手機鏡頭拍照規格不斷。提升，在符合大光圈與輕薄之設計下，亞光認為玻璃鏡片之可加工性優於塑膠鏡片。但，畢竟智慧型手機不如車用。鏡頭對溫度之要求嚴格，競爭同業仍可以靠領先技術取得客戶青睞，加上今年華為旗艦新機仍採全塑鏡頭。玻塑混。合鏡頭後續於手機上之發展，尚宜保守看待。。</t>
  </si>
  <si>
    <t>財務經理陳毓玲內部調動。。會計主管陳毓玲內部調動。。</t>
  </si>
  <si>
    <t>會計主管黃春蘭內部調動，由雷詩韻接任。。</t>
  </si>
  <si>
    <t>內部稽核主管黃鈺雯離職，由徐征接任。。</t>
  </si>
  <si>
    <t>2019年07月累計營收15,370,080千元，年減12%。2019年07月單月營收2,464,051千元，年減24%。。</t>
  </si>
  <si>
    <t>欣興電子與湖北省黃石經濟技術開發區管理委員會鐵山區人民政府，簽署『項目投資合同書增補協議』，說明如下。：。1.發生緣由：本公司於2014年3月17日與湖北省黃石市人民政府簽署新型電子元器件及其他各類印刷電路板或電子。相關產品之『項目投資合同書』，本次增補協議主要係增修訂政府獎勵措施及調整投資時程。。2.其他應敘明事項：。(1).本次『項目投資合同書增補協議』簽約對象，與原『項目投資合同書』簽約對象不同，本公司將於湖北省黃石。經濟技術開發區管理委員會‧鐵山區人民政府取得相關授權後，方簽署本增補協議。。(2).總投資金額約不低於10億美金，投資時程約至2028年結束。。欣興電子為配合公司未來發展需要而向嘉裕股份有限公司取得不動產，總價530,000仟元。。</t>
  </si>
  <si>
    <t>2019年07月累計營收1,153,863千元，年減17%。2019年07月單月營收159,394千元，年減32%。。</t>
  </si>
  <si>
    <t>夆典將板橋湳雅夜市旁 2422.42 坪土地完成土地整合之後，宣布以 37.06 億元價格，售予新美齊及中石化合資的。子公司，處分利益約 3.5 億元，預計第 4 季入帳。夆典出售該土地後款項將償還銀行貸款外，並支應夆典正在開。發的嘉義縣鹿草鄉馬稠後產業園區後期委託開發計畫。新美齊未來會以自建方式來開發，並規劃中小坪數住宅，預。估總銷坪數達 2.05 萬坪。。夆典擬以總金額新臺幣3,706,318仟元，將座落於新北市板橋區新興段1136等20筆土地及其地上物售予新美齊股份。有限公司與中國石油化學工業開發股份有限公司合資設立之子公司。出售取得之款項除償還銀行貸款外，另用以充。實營運資金，預計處分利益約新臺幣3.5億元。。2019年07月累計營收647,835千元，年減14%。2019年07月單月營收81,249千元，年減46%。。【TCRI 觀點_20190902】。1. 2019上半年，夆典CFO淨流出2億，相較於2018H2 (淨流出10億) 雖有改善，仍為淨流出。其次，自2018/12以來。，夆典借款餘額已破50億，至2019/6止，借款餘額已高達58億，其中有53億屬於短期借款、DE高達207%。。2.倘若出售所得37億皆用以清償借款，在其他條件不變下，DE預計可降至100%以下，約莫67% [(長短期借款58億-。借款清償37億)/(變動前淨值28億+3.5億出售利益)=67%]。由於公告並未說明出售所得用以償還銀行借款與支應夆。典正在開發的嘉義縣鹿草鄉馬稠後產業園區後期委託開發計畫之額度，尚無法判斷對財務結構的影響。。3.此舉雖可改善財務結構，未來仍須持續觀察營運穩定性。。</t>
  </si>
  <si>
    <t>2019年07月累計營收684,989千元，年減38%。2019年07月單月營收90,862千元，年減43%。。</t>
  </si>
  <si>
    <t>2019年07月累計營收3,776,617千元，年減47%。2019年07月單月營收555,828千元，年減56%。。</t>
  </si>
  <si>
    <t>2019年07月累計營收3,331,127千元，年減34%。2019年07月單月營收472,095千元，年減32%。。</t>
  </si>
  <si>
    <t>(更正)泰偉電子2019/8/5發佈重訊之事實發生日，說明如下：。1.發生緣由：我司於2019/8/5上班後於中國福利彩票官網查詢獲知，紫光軟件系統有限公司未取得中國福利彩票之。視頻即開型彩票全國性新系統業務軟件建設項目，我司第一時間於營業日交易時間開始前發佈該則重訊說明，其事。實發生日誤植為2019/8/4，正確事實發生日為2019/8/5。。2.因應措施：更正重大訊息之事實發生日(2019/8/4更正為2019/8/5)。2019年07月單月營收7,938千元，年減45%。。</t>
  </si>
  <si>
    <t>董事長朱鳳芝離職(因業務繁忙辭任,但仍保留董事職位)，由吳裕隆接任。。</t>
  </si>
  <si>
    <t>2019年07月累計營收253,706千元，年減62%。2019年07月單月營收19,285千元，年減80%。。</t>
  </si>
  <si>
    <t>元炬基於考量集團策略規劃所需，經董事會決議擬以每股不低於新台幣11.24元出售轉投資子公司金來國際開發(股。)公司股權100%股權，惟交易對象尚未定。。</t>
  </si>
  <si>
    <t>董事本人新榮光投資2019/08/12設質1,300,000股給蕭家松，累計設質2,258,515股。。董事長本人茂順投資2019/08/12設質2,372,000股給蕭家松，累計設質2,372,000股。。</t>
  </si>
  <si>
    <t>總經理李坤蒼內部調動，由于耀國接任。。內部稽核主管賴南君內部調動，由林安亭接任。。</t>
  </si>
  <si>
    <t>基亞設立合資公司拓展大陸細胞治療市場，說明如下：。1.本次新增(減少)投資方式：以大陸轉投資公司其持有之現金，並分次陸續到位。。2.交易總金額：擬於人民幣45,000仟元限額內授權董事長分次投資。。3.大陸被投資公司之公司名稱：基亞細胞科技有限公司(名稱暫定)。4.前開大陸被投資公司主要營業項目：執行細胞儲存、細胞治療及相關之研發等業務，具體以工商登記為準。。5.取得或處分之具體目的：本投資案擬發揮本公司在細胞治療之專長與經驗，並借重合資方東源華信(北京)資本管。理有限公司等在地的管理及業務開發經驗，結合雙方長才，進而降低企業營運風險並拓展大陸細胞治療市場，增加。本公司之獲利及股東權益。。</t>
  </si>
  <si>
    <t>2019年07月累計營收74,913千元，年減81%。。</t>
  </si>
  <si>
    <t>緯創公布第 2 季財報，第 2 季營收 2055.49 億元，季減 0.32%、年增 8.56%，毛利率 4.98%，營益率 1.53%，。稅後純益 12.52 億元，季增 26.51%、年增 95.46%，每股純益 0.44 元。上半年營收 4117.54 億元，年增 1.3%。，毛利率 4.52%，營益率 1.21%，稅後純益 22.42 億元，年增 44.3%，每股純益 0.8 元。緯創第 2 季主要受季。底效應及客戶因應美中貿易戰提早拉貨影響，筆電出貨明顯增加，雖然 7 月出貨量下滑，但預期進入傳統旺季，。出量將逐月往上，展望下半年，預期面對美中貿易戰延燒，將會優先以台灣、菲律賓為生產基地考量，但仍將依照。客戶需求調整產線布局。緯創亦公布 7 月合併營收 665.98 億元，月減 14.09%、年增 0.37%，累計前 7 月合併。營收 4783.52 億元，年增 1.18%。。</t>
  </si>
  <si>
    <t>2019年07月累計營收632,792千元，年減32%。2019年07月單月營收73,395千元，年減63%。。</t>
  </si>
  <si>
    <t>台星科與STATS ChipPAC Ltd.簽署五年技術服務合約之執行情形公告，說明如下：。1.發生緣由：依財團法人中華民國證券櫃檯買賣中心2015年12月28日證櫃監字第1040201445號函辦理。。2.因應措施：。(1).本公司及其子公司(以下稱合併公司)於民國2015年8月5日起與STATS ChipPAC Ltd.簽署五年技術服務合約，自。合約簽訂日起五年，由合併公司保留產能以提供STATS ChipPAC Ltd.晶圓封裝及測試服務。。(2).依合約規定，合併公司每月必須保留最低產能予STATS ChipPAC Ltd.以及時提供服務；若STATS ChipPAC Ltd.。之下單量於最低產能及最大產能之間，合併公司應於現有產能可以調度之範圍內提供服務；若STATS ChipPAC Ltd.。之下單量超過合併公司之最大產能，則合併公司無義務提供服務。。(3).於合約期限內，STATS ChipPAC Ltd.須依約定價格向合併公司下單達約定之每年最低採購量，即合併公司為其。保留之產能於未達最低採購量之部分可依合約規定之程序主張補償差額。於合約簽署日起每十二個月結算，STATS。ChipPAC Ltd.若未達最低採購量，可行使遞延最低採購量之5%至次年度採購之權利，並以排除遞延採購量後未達最。低標準之部分給予合併公司補償金。STATS ChipPAC Ltd.每年僅能行使遞延採購量之權利一次，且該遞延部分不得。於次年度再遞延，另於合約最後一年不得行使此權利。依合約未來五年STATS ChipPAC Ltd.應執行之最低採購金額。為：。a.第一年(2015年8月5日至2016年8月4日)：美金$95,000千元。b.第二年(2016年8月5日至2017年8月4日)：美金$80,800千元。c.第三年(2017年8月5日至2018年8月4日)：美金$75,100千元。d.第四年(2018年8月5日至2019年8月4日)：美金$63,200千元。e.第五年(2019年8月5日至2020年8月4日)：美金$51,400千元。(4).第四合約年度(累計自2018年8月5日至2019年8月4日止)已提供服務合約金額為：美金$36,435千元，達成比率(。佔第四年合約年度及第三年合約年度遞延金額)為：54.42%。。(5).截至2019年8月4日帳列應收款項金額為：美金$10,977千元。。(6).本公司擬依合約規定之程序向STATS ChipPAC Ltd.主張其補償未達最低採購量之差額。。</t>
  </si>
  <si>
    <t>聯德電子之董事長訴訟案說明，說明如下：。1.法律事件之當事人：董事長 陳銘智。2.法律事件之法院名稱或處分機關：臺灣桃園地方法院。3.法律事件之相關文書案號：2014年金重訴字第5號。4.發生原委：證券交易法有罪判決，目前尚未收到判決書，將收到判決後研究上訴。。5.處理過程：本案當事人對於判決內容將再提起上訴。。6.對公司財務業務影響及預估影響金額：本案當事人所涉案件並非關執行公司業務之個人涉訟情事，其法律效果不。及公司，並未對公司之營運及業務運作造成任何影響。。</t>
  </si>
  <si>
    <t>泰碩電子代子公司蘇州泰碩電子有限公司(以下簡稱蘇州泰碩)之設備購買案，說明如下：。1.公司名稱：蘇州泰碩電子有限公司。2.與公司關係(請輸入本公司或子公司)：子公司。3.相互持股比例：100%。4.發生緣由：蘇州泰碩因應客戶需求增加，預計添購相關設備總計為為未稅價人民幣約1,257萬。。</t>
  </si>
  <si>
    <t>2019年07月累計營收152,177千元，年減43%。2019年07月單月營收21,728千元，年減56%。。</t>
  </si>
  <si>
    <t>2019年07月單月營收15,281千元，年減53%。。</t>
  </si>
  <si>
    <t>2019年07月累計營收393,768千元，年減37%。2019年07月單月營收64,157千元，年減20%。。</t>
  </si>
  <si>
    <t>崇越電公告上半年合併營收37.61億元，稅後淨利1.76億元，分別年減12.5%及24.5%，每股稅後盈餘 2.41元。崇越。電受中美貿易戰干擾，市場氛圍保守，影響客戶下單，以致上半年營收減少，平均毛利率17.07%，故獲利也因此減。少。崇越電近年重點搶攻消費性電子、化妝品、汽車、醫療四大重點產業，上半年合計銷售占比約為40%。。</t>
  </si>
  <si>
    <t>2019年07月單月營收117,412千元，年減24%。。</t>
  </si>
  <si>
    <t>利機公布上半年財報，第二季稅後純益3,331萬元，每股稅後純益0.85元，季增90%、年增71%，毛利率達31%，累計。上半年稅後純益5,081萬元，每股稅後純益1.3元，年增81%。利機本季度記憶體基板相關受惠市場需求增溫，年成。長86%，驅動IC相關產品第二季出貨年增率23%，受惠COF封測產能持續滿載，其中COF軟性基板運送盤(Shipping Re。el)及間隔帶(Emboss)較去年同期年增80~90%。利機董事會也通過增加轉投資利騰國際科技，持有股權將由15%增加。到30%，投資金額超過5000萬，將與日本Enplas集團共同擴展大陸測試設備與零組件市場。。</t>
  </si>
  <si>
    <t>益通光能之會計師就2019Q2財報提及繼續經營假設有疑慮。</t>
  </si>
  <si>
    <t>由田參加櫃買中心業績發表會並公布財報，上半年處分晶彩科股權，挹注每股獲利2.61元，帶動上半年每股純益達。4.97元。由田第2季稅後純益約1.92億元，季增82.9%，年增134%，每股純益3.21元，較去年同期1.33元成長，扣除。業外處分晶彩科股權利益部分，本業單季每股純益約0.9元。由田上半年本業獲利仍是倍數成長，主因PCB客戶的AI。需求大增，上半年來自PCB營收占比約22%，LCD約78%，全年目標PCB營收占比提升至35%。。【TCRI 觀點_20190815】。1.開始採用AI技術導致2019年上半年毛利成長至49%，年增9%；然2019Q2營收同比年減8%，留意下游客戶擴廠及投。資之需求仍較基期為弱。未來看好高階基板需求，由田會將AOI設備自原有ABF，擴張至PCB、半導體等領域，並繼。續推廣AI應用。。2.公司目前多以美金進行交易，訂金預付款及交機預付款約在70~85%，由田認為人民幣貶值及中美貿易戰，對公司。整體而言影響不大。。</t>
  </si>
  <si>
    <t xml:space="preserve">致振            </t>
  </si>
  <si>
    <t>2019年07月單月營收92,573千元，年減53%。。</t>
  </si>
  <si>
    <t>2019年07月累計營收2,809,710千元，年減21%。2019年07月單月營收373,980千元，年減51%。。</t>
  </si>
  <si>
    <t>會計主管李炳松內部調動，由黃耀德接任。。</t>
  </si>
  <si>
    <t>晶彩科公布第二季財報，第二季營收5.69億元，季減27.7%，毛利率約28.51%，營業利益約4,667萬元，季減62.4%。，稅前淨利5,488萬元，季減57.03%，稅後淨利約5,488萬元，季減57.05%，每股盈餘為0.69 元。晶彩科上半年受。惠10.5代廠設備裝機高峰，營運攀高，累計上半年營收13.56億元，年成長118%，營業利益約1.72億元，相比去年。同期轉虧為盈，稅後淨利約1.83億元，每股盈餘約2.31元。。</t>
  </si>
  <si>
    <t>州巧擬透過Jochu Investment Ltd.直接或間接轉投資設立越南子公司，說明如下：。1.交易總金額：上限美金1500萬元(依2019/07/31美金兌換台幣之即期匯率31.09換算為新台幣46,635萬元)。2.取得或處分之具體目的或用途：為就近服務客戶及增進公司業務成長。3.其他敘明事項：本投資金額上限為美金1500萬元，實際投資金額待確認後另行公告。</t>
  </si>
  <si>
    <t>聯穎代重要子公司源富聯穎科技(深圳)有限公司通過其轉投資之大陸子公司(深圳市協昌貿易有限公司)清算註銷案。，說明如下：。1.公司名稱：源富聯穎科技(深圳)有限公司。2.與公司關係(請輸入本公司或子公司)：子公司。3.相互持股比例：為本公司直接及間接持股100%之重要子公司。4.發生緣由：源富聯穎科技(深圳)有限公司董事會通過其轉投資之大陸子公司(深圳市協昌貿易有限公司)清算註銷。案。。5.其他應敘明事項：為降低營運成本，決議清算註銷(深圳市協昌貿易有限公司)。。</t>
  </si>
  <si>
    <t>發言人廖筱菁內部調動，由劉財能接任。。</t>
  </si>
  <si>
    <t>2019年07月累計營收223,216千元，年減22%。2019年07月單月營收2,702千元，年減92%。。</t>
  </si>
  <si>
    <t>聯合再生公告參與設立合資公司，設立之目的為取得國內台灣太陽能電廠或投資太陽能電廠專案項目公司，以獲取。長期穩定報酬及現金流，合資公司預計分三年(2019年、2020年及2021年)增資，合計資本額為30億元，公司預計取。得不超過30%股權，預計總投資金額不超過9億元。第一次設立增資，本公司擬投資2.1億元。。</t>
  </si>
  <si>
    <t>內部稽核主管林立德內部調動，由徐垂朋接任。。</t>
  </si>
  <si>
    <t>2019年07月累計營收1,042,343千元，年減24%。2019年07月單月營收144,990千元，年減33%。。</t>
  </si>
  <si>
    <t xml:space="preserve">精聯            </t>
  </si>
  <si>
    <t>推選。副董事長推選，由陳榮輝新任。</t>
  </si>
  <si>
    <t>貿聯 - KY公告第 2 季財報，第 2 季營收 59.93 億元，季增 9.3%、年增 14.1%；毛利率 23%，營益率 10.14%，。稅後純益 4.92 億元，季增 48.6%、年增 76.8%，每股純益 4.17 元。上半年營收 114.75 億元，年增 14.9%、毛。利率 23.13%，營益率 9.43%，稅後純益 8.24 億元，年增 63.3%，每股純益 6.98 元。貿聯第 2 季各產品營收比。重，資訊用線占 46%、電器用線 25%、車用線 16%，醫療設備用線 5%、工業用 4%、光通訊 2%、太陽能 1%、其他。 1%。。</t>
  </si>
  <si>
    <t>2019年07月累計營收368,964千元，年減12%。2019年07月單月營收31,291千元，年減37%。。</t>
  </si>
  <si>
    <t>欣陸投控子公司大陸工程集團出脫集團旗下企業台橡公司持有的高鐵股票，現持有高鐵股票低於當選董事的二分之。一，形同自然解任高鐵董事席次，提早與台灣高鐵公司切割。目前高鐵公司包括三席獨立董事，共有13席董事，在。台橡公司自然解任董事席次後，還有12位董事，董事會運作不會有問題，預期應不會為此召開臨時股東會進行補選。。交通部今年初認為民股的階段性任務已經完成，預期明年高鐵董事改選時，民股恐將全部出局，只剩下官股與泛。官股代表，成為名符其實的官股企業。。</t>
  </si>
  <si>
    <t>財務經理陳佩君內部調動，由林詩芸接任。。內部稽核主管黃榮輝內部調動，由陳政益接任。。會計主管洪佳伶內部調動，由林詩芸接任。。</t>
  </si>
  <si>
    <t>上緯投控公告第 2 季財報，第 2 季合併營收 15.64 億元，季增 2.69%，年減 9.44%，毛利率 22.54%，營益率 7。.23%，稅後純益 3.5 億元，季增 4.3 倍，年增 5.54 倍，每股純益 3.81 元。上半年合併營收 30.87 億元，年。增 7.34%，毛利率 22.21%，營益率 8.36%，稅後純益 4.17 億元，年增 35.4 倍，每股純益 4.53 元。上緯投控。已與美國能源開發公司 Stonepeak 簽約，將出售 95% 上緯新能源股權，並保留 5% 股權與 1 席董事，交易金額。約 2598 萬美元至 1.01 億美元，處分收益約 914 萬美元至 8463 萬美元 (約合新台幣 2.84 億至 26.3 億元)，。將分三階段入帳，最快年底前，就可望部分貢獻收益表現。。</t>
  </si>
  <si>
    <t>日月光投控代子公司日月光半導體製造(股)公司公告為因應子公司日月光未來產能擴充之需求及提升生產製造之支。援效能，預計向關係人宏璟建設股份有限公司取得不動產，交易總金額(未稅)新台幣2,326,000,000元整。。</t>
  </si>
  <si>
    <t>普生為因應新產品通路推廣，擬以提供技術合作、設備、GMP及產品證照價值新台幣2,450萬元與源河生技合資案。。</t>
  </si>
  <si>
    <t>太醫受惠客戶拉貨暢旺，第 2 季營收 5.56 億元，季增 15.3%，年增 30.2%；毛利率 30%，營益率 19.2%，季增。3.6%，稅後純益 9142 萬元，季增 52.8%，年增 118%；每股純益 1.38 元。太醫上半年營收 10.39 億元，年增 2。4.4%；毛利率 28.49%，營益率 17.53%，稅後純益 1.51 億元，年增 93%；每股純益 2.29 元。展望後市，太醫自。銅鑼新廠投產後，客戶拉貨暢旺，加上陸續拓展海外市場，訂單能見度已至 9 月，預計第 3 季業績能小幅成長。。</t>
  </si>
  <si>
    <t>董事本人台灣華懋投資於2019/08/12預計申讓500張股票，預計申讓比重5%，交易方式為一般交易。。董事本人台灣華懋投資於2019/07/05預計申讓500張股票，預計申讓比重5%，因股價不理想，146張股票未轉讓，交。易方式為一般交易。。</t>
  </si>
  <si>
    <t>麗豐-KY通過由子公司HONG KONG CHLITINA INTERNATIONAL LIMITED透過投資架構轉投資至大陸地區案，說明如下。：。1.本次新增(減少)投資方式：依序經由子公司HONG KONG CHLITINA INTERNATIONAL LIMITED、 HONG KONG W-AMBER。 INTERNATIONAL LIMITED再轉投資至大陸地區之微琥(上海)貿易有限公司。。2.本次交易總金額：美金5,200,000元。。3.大陸被投資公司之公司名稱：微琥(上海)貿易有限公司。4.前開大陸被投資公司主要營業項目：投資控股、經銷護膚產品及健康食品。。5.交易相對人：微琥(上海)貿易有限公司;與公司之關係：本公司間接持股100%。。6.取得或處分之具體目的：增加集團整體競爭優勢、發展醫美及健康事業。。</t>
  </si>
  <si>
    <t>麗豐-KY代子公司克麗緹娜(中國)貿易有限公司公告為租賃新辦公場所作為綜合招商、辦公及培訓中心，承擔支援。日常之配銷貨、管理培訓、以及展店事務相關等職能，向關係人龍創日用品(廣州)有限公司取得「不動產使用權」。資產(廣州市番禺區石基鎮關南永工業路3號)，使用權總資產金額人民幣2,998,997元。。</t>
  </si>
  <si>
    <t>台微體公告本公司荷蘭子公司申請特殊學名藥Doxisome/Doxolipad/TLC177，歐盟委員會(European Commission, E。C)做出最終核定，Doxisome歐洲藥品查驗登記不通過核准。。1.用途：其應用疾病領域為卵巢癌、乳癌。2.未通過目的事業主管機關許可或各期人體臨床試驗(含期中分析)結果未達統計上顯著意義者，公司所面臨之風險。及因應措施：雖無法獲得EC最終藥證之核定，人體用藥委員會(Committee for Medicinal Products for Human Us。e,CHMP)已同意並接受TLC177所有化學製造管制和非臨床數據的品質和比對結果皆可支持與原廠對照藥的相似性。。針對目前無法取得認同之部份生體相等性數據，本公司將繼續進行TLC177生體相等性數據之驗證，以滿足現行審核。之要求。。3.市場現況：Doxisome之原廠藥 Doxil/Caelyx(J&amp;amp;J)及既有藥物Lipodox (Sun Pharma)全球市場現況，根據 Grand。 View Research 分析指出，2015年銷售市值近七億美元且預估至2024年間年複合成長率5.6%。。</t>
  </si>
  <si>
    <t>大股東本人中國信託商業銀行受託保管TRC 有限公司投資專戶於2019/08/12預計申讓875張股票，預計申讓比重18%。，交易方式為鉅額逐筆交易。。</t>
  </si>
  <si>
    <t>鐿鈦公告7月營收1.89億、年增20.98%，上半年稅後純益2.26億，每股稅後純益 5.61元。鐿鈦上半年受惠三大產品。線均有明顯成長，特別是精密扣件今年第2季有急單挹注，使精密扣件占上半年整體獲利占比從22%提升至31%。鐿。鈦除醫療器材有J客戶加持，營運占比逾五成外，微波開關在5G世代來臨，基地台及手機檢測設備更新中將是未來。重要成長動能；而扣件急單客戶，明年亦有機會持續下單。鐿鈦現有廠房利用率已達九成，考量未來的成長力道和。接觸中的國際大廠M公司，必須與現有競爭對手J客戶廠房分開下，內部已經規劃斥資6.5億元在中科興建新廠。。【TCRI 觀點_20190828】。持續追蹤以下事件進度及對鐿鈦科技獲利的影響：。1.2019上半年成長主要來自4月星巴克1.8億的急單，後續觀察能否爭取相關訂單，持續貢獻營收。。2.排除4月的1.8億急單收入，鐿鈦科技上半年營收為10.4億，同比仍有15.6%的成長，7月也仍維持成長趨勢。。3.鐿鈦科技擬投資6.5億(不含設備)於中科建置新廠以因應接洽中新客戶Medtronic可能帶來的產能需求，新廠預計。攤提年限為50年。新廠的建置也將提高相關成本與費用。。</t>
  </si>
  <si>
    <t>佐登-KY代台灣子公司佐登妮絲國際公告嘉義大埔美生技園區-簽訂「空調工程」及「消防工程」承攬意向書，說明。如下：。1.契約種類：自地委建工程合約。2.契約相對人及其與公司之關係：。(1).空調工程：柏原工程股份有限公司。(2).消防工程：大雅電氣工程股份有限公司。(3).與公司的關係：無。。3.契約主要內容、限制條款及其他重要約定事項：。(1).空調工程契約總金額：新台幣178,880仟元。(2).消防工程契約總金額：新台幣34,000仟元。4.取得之具體目的：興建大埔美生技園區GMP廠房。</t>
  </si>
  <si>
    <t>2019年07月累計營收65,848千元，年減36%。2019年07月單月營收11,012千元，年減20%。。</t>
  </si>
  <si>
    <t>辭任1董。董事周孟賢卸任。</t>
  </si>
  <si>
    <t>董事長利用他人名義持有者紫金牛投資2019/08/12設質10,470,000股給安泰商業銀行，累計設質24,470,000股。。</t>
  </si>
  <si>
    <t>2019/08/12收盤價6.40元，月報酬下跌34%。。</t>
  </si>
  <si>
    <t>2019年07月累計營收1,025,410千元，年減17%。2019年07月單月營收180,101千元，年減21%。。</t>
  </si>
  <si>
    <t>廣越擬發行無擔保可轉換公司債(廣越一)，以募集台幣1,500,000(仟元)，用以償還銀行借款之資金需求。。</t>
  </si>
  <si>
    <t>2019年07月累計營收6,397,265千元，年減1%。2019年07月單月營收828,158千元，年減20%。。</t>
  </si>
  <si>
    <t>會計主管邱允良內部調動，由歐郁宗接任。。財務經理邱允良內部調動，由歐郁宗接任。。</t>
  </si>
  <si>
    <t>晟田科技擬發行有擔保普通公司債(晟田108-1)，以募集台幣600,000(仟元)，用以償還國內第三次有擔保轉債本利。, 買回國內第四次無擔保轉債及充實營運資金。。</t>
  </si>
  <si>
    <t>智伸科公布第二季財報，單季合併營收 12.18 億元，年增 11.87%，稅後純益 1.42 億元，年增 45%，每股純益 1。.73 元。智伸科第二季汽車、醫療和電子營收占總營收比重分別為 73.08%、14.03% 和 10.98%，第二季營業毛利。率達 28.64%。上半年合併營收達 23.31 億元，年增 6.52%，營業毛利 6.58 億元，年增 7.22%，毛利率為 28.24。%，稅後純益 3.06 億元，年增 30.32%，每股純益 3.73 元。展望下半年，智伸科看好汽車和醫療在新產品的訂單。需求逐步增溫，其中，汽車部業務在手訂單無虞，汽油高壓泵浦相關零組件和本體新產品的新訂單，已在近期逐步。試量產。。</t>
  </si>
  <si>
    <t>董事本人冠勳投資2019/08/12設質18,000股給華南商業銀行，累計設質559,000股。。</t>
  </si>
  <si>
    <t>財務經理張文福內部調動，由張原智暫代。。</t>
  </si>
  <si>
    <t>董事利用他人名義持有者Top Adventure Limited2019/08/12設質300,000股給兆豐國際商業銀行，累計設質300,00。0股。。董事本人Full Glory Group Ltd.2019/08/12設質1,000,000股給兆豐國際商業銀行，累計設質1,000,000股。。</t>
  </si>
  <si>
    <t>2019年07月累計營收604,437千元，年減28%。2019年07月單月營收69,373千元，年減42%。。</t>
  </si>
  <si>
    <t>財務經理黃朝聖內部調動，由林俊琪接任。。會計主管黃朝聖內部調動，由林俊琪接任。。</t>
  </si>
  <si>
    <t>2019年07月累計營收18,079千元，年減78%。2019年07月單月營收411千元，年減92%。。</t>
  </si>
  <si>
    <t>2019年07月累計營收1,878,264千元，年減38%。2019年07月單月營收265,756千元，年減39%。。</t>
  </si>
  <si>
    <t>會計主管林淑敏內部調動，由王亞凡接任。。財務經理林淑敏內部調動，由王亞凡接任。。</t>
  </si>
  <si>
    <t>泰博因調整內部製程，導致商品良率下滑，客戶拉貨力道減弱，第 2 季營收 10 億元，季增 0.5%，年減 2.6%；。毛利率 44.66%，營益率 17.34%，稅後純益 1.3 億元，季減 2.2%，年減 39.8%；每股純益 1.55 元。上半年營收。 19.95 億元，年增 4.9%；毛利率 43.13%，營益率 15.88%，稅後純益 2.64 億元，年減 27.2%；每股純益 3.13。元。展望後市，泰博下半年拉貨力道持續疲軟，營運保守看待，不過，產線良率已逐漸回溫，推升毛利率表現，預。估下半年單季每股純益有望重回 2 元。。</t>
  </si>
  <si>
    <t>董事之代表人配偶顏文頎2019/08/12設質50,000股給京城商業銀行，累計設質50,000股。。</t>
  </si>
  <si>
    <t>南寶公告第 2 季財報，第 2 季合併營收 43.52 億元，季增 16.12%，年增 6.85%，毛利率 28.1%，營益率 10.92。%，稅後純益 3.95 億元，季增 1.62 倍，年增 57.02%，每股純益 3.28 元。上半年合併營收 80.99 億元，年增。6.85%，毛利率 27.02%，營益率 9.11%，稅後純益 5.46 億元，年增 54.32%，每股純益 4.53 元。南寶受惠 2020。 年東奧效應，在球鞋廠商提早佈局下，鞋用黏著劑出貨動能比平常高出 3 至 5%。南寶亦因應中國當地客戶需求。，規劃在中國再建置 1 座廠房，最快 2021 年前完工投產。。【TCRI 觀點_20190816】。主要產品為各類接著劑與塗料，獲利易受上游石化原料價格波動影響，2019年上半受惠石化原料價格下滑，致毛利。率由2018年的 24%上升至 27%，本業獲利成長，符合預期，不過與以往接近 3成之毛利率仍有所差距。。</t>
  </si>
  <si>
    <t>2019年07月累計營收19,048千元，年減78%。。</t>
  </si>
  <si>
    <t>昇華之獨立董事對董事會討論事項表示保留意見，說明如下：。1.董事會、審計委員會或薪酬委員會之議決事項：董事會。2.表示反對或保留意見之獨立董事或審計委員會、薪酬委員會成員姓名及簡歷：許明廉 天瀚科技董事長。3.表示反對或保留意見之議案：本公司2019年第二季合併財務報告暨會計師核閱報告案。4.前揭獨立董事或審計委員會、薪酬委員會成員表示反對或保留之意見：許明廉獨立董事對財務報告案表示保留意。見。。5.其他應敘明事項：。(1).許明廉獨立董事表示：針對本公司2019年第二季財務報告案，因本人對數項資產提列備抵仍持有建議下，對此。案表示保留意見。。(2).其餘出席董事同意照案通過。。</t>
  </si>
  <si>
    <t>2019年07月累計營收30,711千元，年減39%。2019年07月單月營收5,412千元，年減51%。。</t>
  </si>
  <si>
    <t>2019年07月累計營收483,643千元，年減20%。2019年07月單月營收59,148千元，年減34%。。</t>
  </si>
  <si>
    <t>泰鼎-KY上半年營收53.02億、稅後淨利5.19億，獲利較去年同期大幅成長111.8%，每股盈餘2.84元。第二季營收24。.54億元較第一季略微下滑1成，主要受到泰國新年假期影響，但仍優於去年同期的24.18億。稅後淨利2.65億元，。季增4.3%、年增85.3%，每股盈餘1.41元。展望第三季，泰鼎受到大環境不確定因素影響，市場氛圍偏向保守，但。仍會是傳統旺季，多數客戶的新產品也會陸續上市，對於下半年營運審慎樂觀看待。此外台資廠往東南亞移動趨勢。明確，轉單效益將逐步顯現，目前已和一間組裝大廠合作，同時也與其他客戶持續接洽中，預期明年生產需求會相。當高，相關效益落在第四季或明年初開始發酵。為因應東南亞製造需求成長，泰鼎新廠房規劃在第三季動土，2021。下年完工量產，未來汽車板將全數移到新廠生產，空出的舊產能則會以承接組裝廠移到接東南亞的轉單為主。。</t>
  </si>
  <si>
    <t>發言人林秋炭內部調動，由吳薌薌接任。。財務經理林秋炭內部調動，由吳薌薌接任。。會計主管林秋炭內部調動，由謝如蕙接任。。</t>
  </si>
  <si>
    <t>2019年07月累計營收196,248千元，年減9%。2019年07月單月營收18,490千元，年減49%。。</t>
  </si>
  <si>
    <t>紅心辣椒依國際會計準則第36號公報進行評估，2019年上半年財務報告認列資產減損情形共計新台幣4,549仟元。。</t>
  </si>
  <si>
    <t>牧東依國際會計準則認列商譽減損、存貨呆滯及跌價損失新台幣54,758仟元：。(1)本公司於2014年8月取得The King Cut International Co., Ltd.、四合企業股份有限公司及及上海四合不鏽鋼。製品有限公司100%股權時產生商譽，2019年第二季針對所收購不鏽鋼刀具現金產生單位提列商譽減損損失新台幣32。,064仟元；另依國際會計準則認列存貨呆滯及跌價損失新台幣22,694仟元。。(2)2019年第二季(2019年4月1日至2019年6月30日)認列商譽減損、存貨呆滯及跌價損失共計新台幣54,758仟元，將。使每股淨值及每股盈餘減少約1.2元。。(3)本次認列商譽減損、存貨呆滯及跌價損失不涉及現金流量，對公司營運資金無影響。。【TCRI 觀點_20190903】。2014/8取得King Cut、台灣四合及子公司上海四合100%股權，認列1.7億商譽，2018年及2019上半年分別提列0.2億。及1億減損，尚有0.44億商譽，須注意依虧損狀況，未來仍有續提減損之可能。。</t>
  </si>
  <si>
    <t>誠美材之會計師就2019Q2財報提及繼續經營假設有疑慮。</t>
  </si>
  <si>
    <t>十銓受記憶體市況低迷不振，產品價格滑落影響，第2季營運表現不盡理想，毛利率由第1季的6.78%，轉為負的0.3。3%，營運也由盈轉虧，稅後淨損5650萬元，每股虧損0.83元，上半年稅後淨損1499萬元，每股虧損0.22元。。</t>
  </si>
  <si>
    <t>2019年07月累計營收1,331千元，年減78%。2019年07月單月營收27千元，年減7%。。</t>
  </si>
  <si>
    <t>中茂之會計師就2019Q2財報提及繼續經營假設有疑慮。</t>
  </si>
  <si>
    <t>2019年07月累計營收124,637千元，年減12%。2019年07月單月營收15,381千元，年減26%。。</t>
  </si>
  <si>
    <t>全訊科技董事會為營運需求，決議向科技部南部科學工業園區管理局取得土地使用權，使用權資產總額約新台幣54。,190仟元。。</t>
  </si>
  <si>
    <t>推選。董事長鄭永富(Golden Harvest Management Limited代表)卸任。董事長推選，由蔡嘉祥(優展控股代表)新任。</t>
  </si>
  <si>
    <t>2019年07月累計營收183,048千元，年減30%。2019年07月單月營收23,837千元，年減39%。。</t>
  </si>
  <si>
    <t>2019年07月累計營收317,881千元，年減56%。2019年07月單月營收57,905千元，年減4%。。</t>
  </si>
  <si>
    <t>禾聯碩董事會通過上半年財報，上半年合併營收28.58億元，年減0.4%，稅後純益4.07億元，年減16%，每股純益5.。92元，主因上半年多雨及冬季不冷，影響冷氣銷售旺季遞延及電暖器的銷售表現。另公告 7月合併營收達6.7億元。，年增31%、月減3%，主要是空調銷量帶動；前七月合併營收35.2億元，年增3%。由於政府實施家電節能補助，自6。月15日起兩年內購買符合節能規定的冰箱、冷氣機及除濕機，可申請退還減徵貨物稅稅額，每台最高可退2,000元。，各縣市政府補助3,000元節能家電汰舊換新，每台最高獲得5,000元補助，有助激勵業績。。</t>
  </si>
  <si>
    <t>董事長盧基盛離職(辭任董事長一職，仍保留董事職務)，由趙永昌接任。。</t>
  </si>
  <si>
    <t>慕康生醫通過電子產品事業處(連接器部門)交易模式變更案，說明如下：。1.發生緣由：本公司董事會通過電子產品事業處(連接器部門)交易模式變更案。2.因應措施：配合本公司董事會決議辦理。3.其他應敘明事項：因應本公司營運及管理業務之需，擬將BU1電子產品事業處(連接器部門)現行交易模式「委外。生產方式」改成「委外生產及抽佣淨額入帳方式」，提請董事會核准通過，並授權董事長或其指定之人得代表本公。司簽署、商議一切有關本交易模式變更案之相關事宜。。</t>
  </si>
  <si>
    <t>2019年07月累計營收980,143千元，年減17%。2019年07月單月營收148,697千元，年減28%。。</t>
  </si>
  <si>
    <t>1.智冠科技公告第 2 季財報，第 2 季合併營收 13.62 億元，季減 9.08%，年增 20.21%，毛利率 54.32%，營益。率 11.98%，稅後純益 1.3 億元，季減 23.08%，年增 1.58 倍，每股純益 1.06 元。上半年合併營收 28.6 億元。，年增 20.37%，毛利率 54.59%，營益率 13.15%，稅後純益 2.99 億元，年增 64.66%，每股純益 2.45 元。智冠。上半年受惠旗下子公司中華網龍經典端遊改編手遊《吞食天地 M》，持續帶來穩定營運貢獻，且 5 月再推出新作。《戀愛盒子 M》搶市，並拓展泰國市場，使營運持續成長。。2.展望下半年，《吞食天地 M》第 3 季將於越南登場，再添海外服務版圖，而中華網龍重量級 MMORPG 手遊力作。《黃易 M》，本月初在中國 ChinaJoy 首度公開後，收到眾多玩家期待聲浪，預計年底前與玩家見面。金融科技事。業群子公司藍新科技，除主力業務線上代收付交易規模不斷攀升，下半年更全力鎖定實體商店需求，推出 All in。One「ezAIO 簡單收」智慧支付平台陸續上線，提供整合金流、POS、帳務、管理系統於一機的多元支付方案。。</t>
  </si>
  <si>
    <t>志嘉建設董事會通過合建興建飯店式管理住宅之分售案，且因簽訂合建契約取得座落於台北市中正區城中段一小段。265、266地號之土地。。1.交易對象：長宏國際開發事業股份有限公司(關係人/本公司持股10%以上之大股東及法人董事)。2.於簽約時支付合建保證金新台幣150,000,000元整，擬分配比例為地主63.5%、建方36.5%。。</t>
  </si>
  <si>
    <t>2019年07月累計營收2,480,608千元，年減31%。。</t>
  </si>
  <si>
    <t>長虹擬以約新台幣3.05億元與持股99.91%之子公司宏林營造廠(股)簽訂台北市文山區「政大首席」集合住宅新建工。程承攬契約。。</t>
  </si>
  <si>
    <t>2019年07月累計營收5,376,844千元，年減44%。。</t>
  </si>
  <si>
    <t>聖暉決議通過取得衛司特科技股份有限公司9.77%股權，說明如下：。1.標的物之名稱及性質：衛司特科技股份有限公司股權。2.交易數量：1,300,000股。3.每單位價格：每股新台幣98元。4.交易總金額：新台幣127,400,000元。5.交易相對人及其與公司之關係：。(1).交易相對人：衛司特科技股份有限公司。(2).其與公司之關係：無。6.取得或處分之具體目的或用途：因應集團發展需求。聖暉新增投資計畫，說明如下：。1.投資計畫內容：取得衛司特科技股份有限公司130萬股。2.預計投資金額：新台幣127,400,000元。3.預計投資日期：2019年8月15日。4.資金來源：自有資金。5.具體目的：因應集團發展需求。</t>
  </si>
  <si>
    <t>聖暉公布季報與半年報，第二季稅後淨利3.28億元、每股盈餘達5.45元；帶動上半年稅後淨利6.23億元，屬於母公。司之稅後淨利為5.28億元、每股盈餘為9.78元。聖暉因應集團發展需求，董事會通過入股銅廢液回收處理設備商「。衛司特科技」案，將砸下1.274億元，取得130萬股、約9.77%的股權。衛司特主要業務為提供含銅廢液回收處理設。備，用於PCB相關產業，包括台積電、友達等公司都是其客戶。衛司特未來將結合聖暉子公司－朋億原有之剝離廢。液再生系統，期在綠能環保之領域發揮綜效。聖暉亦同時公布7月合併營收為9.30億元，年減33.23%；前7月合併營。收為73.9億元，年減18.20%。。</t>
  </si>
  <si>
    <t>解任1董。董事謝玉勝卸任。</t>
  </si>
  <si>
    <t>遠雄港取得遠雄航空自由貿易港區股份有限公司普通股之相關資料，說明如下：。1.標的物之名稱及性質：遠雄航空自由貿易港區股份有限公司現金增資之普通股。2.交易數量：84,497,900股。3.交易總金額：844,979,000元。4.每單位價格：10元。5.交易相對人及其與公司之關係：本公司持股76.82 %之子公司。6.取得或處分之具體目的或用途：長期投資。遠雄港投資遠雄航空自由貿易港區股份有限公司，說明如下：。1.投資計畫內容：轉投資子公司(遠雄航空自由貿易港區股份有限公司)，該子公司用於興建加值廠房。2.預計投資金額：844,979仟元。3.預計投資日期：2019/11/8~2019/11/22。4.資金來源：現金增資。5.具體目的：長期投資。</t>
  </si>
  <si>
    <t>遠雄港以每股台幣16.50元辦理現金增資普通股，發行股數為60,000,000股，發行總額為台幣600,000,000元，募資。總額為台幣990,000,000.00元；本次現金增資將用於：充實營運資金。</t>
  </si>
  <si>
    <t>改派1董。董事於知慶(盛元澤投資代表)卸任。董事何家旭(盛元澤投資代表)新任。</t>
  </si>
  <si>
    <t>2019年07月累計營收369,322千元，年減16%。2019年07月單月營收24,113千元，年減49%。。</t>
  </si>
  <si>
    <t>2019年07月累計營收1,091,614千元，年減6%。2019年07月單月營收100,130千元，年減24%。。</t>
  </si>
  <si>
    <t>2019年07月累計營收9,186,725千元，年減35%。2019年07月單月營收865,651千元，年減38%。。</t>
  </si>
  <si>
    <t>2019年07月累計營收1,788,716千元，年減23%。2019年07月單月營收258,053千元，年減24%。。</t>
  </si>
  <si>
    <t>2019年07月累計營收2,844,832千元，年減17%。2019年07月單月營收419,651千元，年減38%。。</t>
  </si>
  <si>
    <t>高雄地檢署偵辦頎邦營業機密遭前員工竊取並跳槽帶到易華電，檢調偵結後，將原欣寶總經理等前員工共 10 人，。依違反營業秘密、背信罪等起訴。起訴書指出，頎邦與易華電均是面板驅動晶片捲帶式封裝材料薄膜覆晶載板 (CO。F) 大廠，彼此為競爭關係。原欣寶公司李姓總經理與黃姓副總經理得知頎邦將併購欣寶，利用職務之便下載最新。研發製程，並耗鉅資逾 5.5 億元向日本取得「MCS 蝕刻技術」等營業秘密資料檔案，儲存在隨身碟或行動硬碟，。再攜至跳槽的易華電使用。易華電為維護公司商譽及員工權益，已委請律師代為處理後續相關法律事宜，目前尚未。接獲起訴文書資料，待收到起訴書後，將依規定發布重大訊息說明。。頎邦科技澄清媒體報導：。1.報導內容:頎邦遭竊營業機密 跳槽易華員工10人起訴。。2.發生緣由:高雄地檢署依違反營業秘密法等罪起訴10人。。3.因應措施:此案係本公司發現有營業秘密受侵害之情形主動送請檢調單位偵查，並對司法程序之進行全力配合，。且該程序之進行對本公司營運及財務業務並無任何重大影響。相關報導悉以公開資訊觀測站公佈之資料為準，敬請。投資人審慎判斷，以保障自身權益。。</t>
  </si>
  <si>
    <t>撼訊科技原於2019/07/24公告擬發行無擔保可轉換公司債(撼訊四)，於2019/08/12公告撤銷發行。。</t>
  </si>
  <si>
    <t>2019年07月累計營收1,583,790千元，年減64%。。</t>
  </si>
  <si>
    <t>會計主管洪漢鐘內部調動，由蘇育慧接任。。</t>
  </si>
  <si>
    <t>2019年07月累計營收1,269,945千元，年減29%。2019年07月單月營收158,991千元，年減38%。。</t>
  </si>
  <si>
    <t>2019年07月累計營收95,840千元，年減77%。2019年07月單月營收10,325千元，年減80%。。</t>
  </si>
  <si>
    <t>2019年07月累計營收5,681,542千元，年減39%。2019年07月單月營收770,879千元，年減32%。。</t>
  </si>
  <si>
    <t>巨路公布半年報，上半年營收31.71億元，年成長20.1%，稅後淨利4.40億元，年成長35.3%，每股盈餘 4.12元，年。增35.5%。第2季單季稅後盈餘2.24億元，每股盈餘 2.19元。受惠中美貿易戰，大陸積極推動石化、電廠等基礎建。設，加上台商回台投資持續成長帶動，巨路營運展現強勁成長動能。。</t>
  </si>
  <si>
    <t>改派1董。董事許明仁(聚合發資產管理代表)卸任。董事陳宣宏(聚合發資產管理代表)新任。</t>
  </si>
  <si>
    <t>發言人胡文香內部調動，由周建君接任。。總經理郭恒村內部調動，由周建君接任。。</t>
  </si>
  <si>
    <t>松崗補充2019年7月31日公告本公司董事會決議出租使用權資產(更正交易金額)，交易總金額245,062,388元(更正)。。。松崗為配合轉租合約期間(原租約期間為2018.10.29-2028.10.28更改為2018.10.29-2033.10.14)補充公告2019年7。月10日向國寶服務(股)公司取得使用權資產(更正交易金額及租金由每三年調整5%更正為3%)，交易總金額227,274,。563元(更正)。。</t>
  </si>
  <si>
    <t>迅杰公布上半年財報，第 2 季營收 1.43 億元，季增 19.17%，年增 9.41%，毛利率 21.76%，營益率 - 10.14%，。稅後虧損 0.08 億元，每股稅後虧損 0.11 元。上半年營收 2.62 億元，年增 14.97%，毛利率 21.91%，營益率 -。 12.24%，稅後虧損 0.23 億元，每股稅後虧損 0.31 元。。【TCRI 觀點_20190819】。1.營收未達經濟規模，故仍處虧損，產品技術門檻不高，展望平淡。。</t>
  </si>
  <si>
    <t>同欣電第2季合併營收18.22億元，季成長12.8%，年增3.5%，合併毛利率21.5%，合併營業利益2.18億元，合併營益。率11.98%，稅後淨利1.92億元，季增66.8%，年減3.7%，每股稅後純益1.16元。累計上半年合併營收34.95億元，年。減0.83%，合併毛利率19.84%，合併營業利益3.48億元，合併營益率10.13%，稅後淨利3.07億元，年減14.3%，每股。稅後純益1.86元。。</t>
  </si>
  <si>
    <t>2019年07月累計營收118,061千元，年減12%。2019年07月單月營收17,137千元，年減26%。。</t>
  </si>
  <si>
    <t>2019年07月單月營收73,038千元，年減58%。。</t>
  </si>
  <si>
    <t>推選。副董事長推選，由王年清新任。</t>
  </si>
  <si>
    <t>2019年07月累計營收30,081千元，年減56%。。</t>
  </si>
  <si>
    <t>改派1董。董事鄭國榮(耀華管委會代表)卸任。董事羅翠玲(耀華管委會代表)新任。</t>
  </si>
  <si>
    <t>訊芯-KY第2季合併營收15.35億元，合併毛利率18.76%，合併營業利益1.05億元，合併營益率6.87%，較去年同期轉。正，稅後淨利1.24億元，每股稅後純益1.21元。累計上半年合併營收29.62億元，年增72.4%，合併毛利率16.42%，。合併營業利益1.54億元，合併營益率5.2%，較去年同期轉正，稅後淨利1.74億元，較去年同期轉虧為盈，每股稅後。純益1.69元。訊芯-KY切入量產100G和400G光收發模組系統級封裝（SiP），此外也打進5G相關功率放大器（PA）和。毫米波（mmWave）天線等系統級封裝供應鏈，汽車無線鑰匙系統級封裝出貨穩健，並切入美系晶片大廠和通訊設備。廠相關系統級封裝供應鏈，帶動上半年營運翻轉。另訊芯-KY自結7月合併營收4.16億元，累計前7月自結合併營收3。3.79億元，年增61.96%。。</t>
  </si>
  <si>
    <t>益得通過與海思科醫藥集團調整產品合作案補充協議，說明如下：。1.契約或承諾相對人：海思科醫藥集團股份有限公司。2.變更之原因：為因應美國針對吸入劑型新修定的開發準則以及大陸法規要求不斷提升，經海思科公司評估後對於。原合作案之產品處方需要進行調整，希望調整為以美國開發準則為基礎，進行SYN010之共同開發。。3.變更之內容：SYN010由經銷授權調整為共同合作開發，原經銷授權合約中本公司已收到人民幣1,500萬訂金，自。補充協議簽署之日起轉為本合作開發案訂金，海思科公司並負擔台灣臨床試驗人民幣1,000萬，總計合約款為人民。幣2,500萬。約定之產品規格1應於2022年3月底前取得TFDA核准之藥品許可證，產品規格2為2022年4月底前取得TFD。A核准之藥品許可證。由本公司負責臺灣上市涉及的技術研發、臺灣BE試驗研究、生產及臺灣的註冊，海思科公司。負責大陸臨床研究、註冊及銷售。。4.對公司財務、業務之影響：藉由共同合作開發，加速取得藥證，挹注公司營收。。5.其他應敘明事項：若本公司因不可抗力因素或因當地法規變更，以致取證時間調整，會再跟合作對象進行協議。。</t>
  </si>
  <si>
    <t>2019年07月累計營收109,361千元，年減25%。2019年07月單月營收9,614千元，年減54%。。</t>
  </si>
  <si>
    <t>2019年07月累計營收254,227千元，年減53%。。</t>
  </si>
  <si>
    <t>推選。副董事長推選，由郭美璘新任。</t>
  </si>
  <si>
    <t>芮特-KY代重要子公司士誼科技事業(股)公司決議撤銷公開發行案，說明如下：。1.公司名稱：士誼科技事業(股)公司。2.與公司關係(請輸入本公司或子公司)：子公司。3.發生緣由：本公司之重要子公司士誼科技事業股份有限公司基於整體營運規劃之考量，擬申請停止股票公開發行。。。4.因應措施：擬提請於2019年09月17日股東臨時會決議通過後，向金融監督管理委員會證券期貨局申請停止股票公。開發行。。</t>
  </si>
  <si>
    <t>晶心科舉辦法說會，第2季合併營收1.55億元，季增98.3%，年增76.4%；稅後純益2,520萬元，每股純益0.59元，累。計上半年每股賺0.04元。晶心科全力發展RISC-V指令集IP，上半年已有很大成果，預料下半年隨客戶大舉切入AI、。5G和物聯網，滲透率還會持續提升，帶動營運大幅成長。晶心科上半年業務拓展重大成果，包括已推出六個RISC-V。 Cores、客製化CPU技術服務，以及FreeStart Program等拓展更多的客戶應用和商機。晶心科美國市場營收占比首。度超過三成，達到33%，美國客戶主要應用在AI方面；另一個則是中國大陸，主要應用在5G手機晶片。。【TCRI 觀點_20190819】。1.拓展海外據點及研發團隊擴編使獲利由盈轉虧；RISC-V產品及其生態未臻成熟，效益仍需觀察。。</t>
  </si>
  <si>
    <t>2019年07月累計營收744,083千元，年減41%。2019年07月單月營收97,366千元，年減56%。。</t>
  </si>
  <si>
    <t>高雄地檢署偵辦頎邦營業機密遭前員工竊取並跳槽帶到易華電，檢調偵結後，將原欣寶總經理等前員工共 10 人，。依違反營業秘密、背信罪等起訴。起訴書指出，頎邦與易華電均是面板驅動晶片捲帶式封裝材料薄膜覆晶載板 (CO。F) 大廠，彼此為競爭關係。原欣寶公司李姓總經理與黃姓副總經理得知頎邦將併購欣寶，利用職務之便下載最新。研發製程，並耗鉅資逾 5.5 億元向日本取得「MCS 蝕刻技術」等營業秘密資料檔案，儲存在隨身碟或行動硬碟，。再攜至跳槽的易華電使用。易華電為維護公司商譽及員工權益，已委請律師代為處理後續相關法律事宜，目前尚未。接獲起訴文書資料，待收到起訴書後，將依規定發布重大訊息說明。。易華電涉及營業秘密訴訟案最新進度，說明如下：。1.法律事件之當事人：本公司員工數人。2.法律事件之法院名稱或處分機關：臺灣高雄地方檢察署。3.法律事件之相關文書案號：本公司尚未收到。4.發生原委：依高雄地檢署之新聞稿及媒體報導說明得知本公司員工數人遭起訴。。5.處理過程：依高雄地檢署之新聞稿得知本公司員工數人遭起訴；但相關當事人目前尚未接獲起訴文書資料，待收。到起訴書後，本公司將依規定發布重大訊息說明。。6.對公司財務業務影響及預估影響金額：本公司目前營運一切正常，該事件對本公司財務及業務無影響。。7.因應措施及改善情形：本公司已委請律師代為處理，以維護本公司及本公司員工之權益及商譽。。8.其他應敘明事項：本公司絕無任何侵害他人權益之情事，將循法律途徑維護公司權益。。</t>
  </si>
  <si>
    <t>易華電受惠智慧型手機搭載窄邊框全螢幕面板，面板驅動IC（DDI）及整合觸控功能面板驅動IC（TDDI）採用COF封。裝及基板，加上市場供不應求的漲價效應發酵，上半年合併營收15.31億元，年增108.3%，稅後淨利2.88億元，年。成長率超過4.8倍，每股淨利2.88元。易華電7月合併營收雖月減8.1%達2.50億元，但仍較去年同期成長64.0%，累。計前7個月合併營收17.82億元，較去年同期成長100.7%。易華電上半年雖然受到美中貿易戰及美國禁運華為等大環。境事件影響，但第二季合併營收仍季增9.2%達7.99億元，較去年同期大幅成長逾1.1倍。。</t>
  </si>
  <si>
    <t>會計主管張哲瑋內部調動，由陳鴻敦接任。。</t>
  </si>
  <si>
    <t>2019年07月累計營收107,904千元，年減32%。2019年07月單月營收7,522千元，年減78%。。</t>
  </si>
  <si>
    <t>2019年07月累計營收1,001,790千元，年減25%。2019年07月單月營收140,526千元，年減21%。。</t>
  </si>
  <si>
    <t>2019年07月累計營收10,729千元，年減85%。。</t>
  </si>
  <si>
    <t>1.寬宏藝術公布第2季財報，第2季合併營收4.72億元，年增245.15%；歸屬於母公司稅後淨利1.01億元，每股盈餘4。.01元，與去年同期相較皆轉虧為盈。累計上半年合併營收達7.42億元，年增70.07%；歸屬於母公司稅後淨利1.32。億元，年增1093.48%；每股盈餘5.23元。寬宏第2季舉辦10場萬人演唱會，其中費玉清演唱會6場門票平均售價較高。且全數售完，加上盧廣仲、張信哲等歌手的萬人演唱會門票表現亮眼，推升毛利率表現。。2.展望下半年，寬宏預計舉辦逾25場演唱會與音樂劇，其中費玉清演唱會第4季確定加開2場；百老匯音樂劇「獅子。王」平均單場門票收入可達2000萬元，加上8到12月還有方大同、周慧敏、盧廣仲、李玖哲、AKB48與詹雅雯等歌手。的萬人演唱會陸續登場，預期全年演唱會與音樂劇主辦場次將超過50場。在藝文活動展覽方面，寬宏預計全年占整。體營收比例可達3成，由於展覽活動主要於學生人潮較多的寒、暑假期間舉辦，第3季將可望產生明顯貢獻。。2019年07月單月營收326,370千元，年減22%。。</t>
  </si>
  <si>
    <t>內部稽核主管潘柔彤內部調動，由張家齊接任。。會計主管趙興安內部調動，由潘柔彤接任。。</t>
  </si>
  <si>
    <t>2019年07月單月營收973千元，年減90%。。</t>
  </si>
  <si>
    <t>2019年07月累計營收827,302千元，年減28%。2019年07月單月營收107,084千元，年減36%。。</t>
  </si>
  <si>
    <t>會計主管楊品涓內部調動，由賴博文接任。。</t>
  </si>
  <si>
    <t>華安取得『毛髮生長促進劑』歐洲發明專利證書，說明如下：。1.發生緣由：本公司向「歐洲專利局」(EPO)提出發明專利名稱『毛髮生長促進劑』申請案已取得歐洲發明專利證。書及專利號10195263.8。。2.因應措施：於公開資訊觀測站發布重大訊息。。3.其他應敘明事項：。(1).本發明係提供一種防止落髮的活性物質，可應用於落髮防止劑。。(2).本公司取得上述專利後，將有助於國際授權業務。。(3).依據Market Research Store市調報告顯示，2015年全球異常性落髮市場值達70億美金以上，並預估2022年可。達125億美金的市場規模。另依據GRAND VIEW RESEARCH報告顯示，2015年全球異常性落髮市場值為73億美金，並預。估2024年可達118億美金的市場規模。。(4).新藥開發時程長、投入經費高且並未保證一定能成功，此等可能使投資面臨風險，投資人應審慎判斷謹慎投資。。。</t>
  </si>
  <si>
    <t>騰輝-KY上半年累計營收25.77億元，營業毛利6.93億元、毛利率26.91%，合併稅後盈餘2.09億元，年增率9.1%，每。股盈餘 3.12元。騰輝-KY 亦公告 7月合併營收4.94億元，年增8.41%，主要來自光電板訂單成長，該領域生產將滿。至8月底，而6月起鋁基板訂單也回升，挹注營收成長，惟毛利率則會稍微下滑。騰輝-KY 產品占比，鋁基板占17%。、光電板32%、一般汽車板25%至27%左右、軍工板4%、軟硬結合板3.7%。騰輝-KY 目前台灣產能已滿，占總營收10%。，銷美國的訂單占5%，有在評估繼續在台灣買設備擴線，預估能增加5萬片的產能。。</t>
  </si>
  <si>
    <t>2019年07月累計營收1,795,896千元，年減51%。2019年07月單月營收273,549千元，年減41%。。</t>
  </si>
  <si>
    <t>2019年07月累計營收374,283千元，年增151%。2019年07月單月營收58,413千元，年增309%。。</t>
  </si>
  <si>
    <t>2019年07月單月營收209,589千元，年減43%。。</t>
  </si>
  <si>
    <t>總經理李欣欣內部調動，由靳應生接任。。</t>
  </si>
  <si>
    <t>2019年07月累計營收92,408千元，年增19%。2019年07月單月營收9,941千元，年增60%。。</t>
  </si>
  <si>
    <t>2019年07月累計營收478,691千元，年增111%。2019年07月單月營收115,702千元，年增430%。。</t>
  </si>
  <si>
    <t>總經理莊宇龍內部調動，由黃振騰接任。。</t>
  </si>
  <si>
    <t>2019年07月累計營收86,261千元，年減34%。。</t>
  </si>
  <si>
    <t>董事本人鄧潤澤於2019/08/12預計申讓1張股票給財團法人證券投資人及期貨交易人保護中心，預計申讓比重0%，。交易方式為洽特定人。。董事本人鄧潤澤於2019/08/12預計申讓100張股票給華南永昌綜合證券，預計申讓比重7%，交易方式為洽特定人。。董事本人鄧潤澤於2019/08/12預計申讓400張股票給群益金鼎證券，預計申讓比重21%，交易方式為洽特定人。。</t>
  </si>
  <si>
    <t>2019年07月累計營收67,807千元，年增22%。2019年07月單月營收6,778千元，年增78%。。</t>
  </si>
  <si>
    <t>全面改選，原5董2監，現9董，其中4董續任。董事Frederick J Romano續任。董事林玉鳳續任。董事許明仁續任。監察人陳柏任卸任。董事黃常青續任。監察人劉照堂改任董事。董事魏國煌卸任。獨立董事程凱新任。董事陳進福新任。獨立董事黃志鵬新任。獨立董事何俊輝新任。推選。董事長推選，由黃常青續任。</t>
  </si>
  <si>
    <t>2019年07月累計營收992,652千元，年減48%。2019年07月單月營收200,326千元，年減61%。。</t>
  </si>
  <si>
    <t>2019年07月累計營收104,611千元，年減20%。2019年07月單月營收27,348千元，年增71%。。</t>
  </si>
  <si>
    <t>2019年07月累計營收117,852千元，年減24%。2019年07月單月營收11,734千元，年減63%。。</t>
  </si>
  <si>
    <t>2019年07月累計營收674,636千元，年減3%。2019年07月單月營收89,289千元，年減26%。。</t>
  </si>
  <si>
    <t>2019年07月累計營收2,099,625千元，年減8%。2019年07月單月營收240,960千元，年減44%。。</t>
  </si>
  <si>
    <t>安國向子公司鈺寶科技(股)公司取得不動產使用權資產(新竹市公道五路二段101號10樓之1辦公室)，使用權資產金。額為新台幣3,325,767元。。</t>
  </si>
  <si>
    <t>2019年07月累計營收7,518,043千元，年減5%。2019年07月單月營收1,008,261千元，年減26%。。</t>
  </si>
  <si>
    <t>2019年07月累計營收1,793,077千元，年減20%。2019年07月單月營收243,741千元，年減35%。。</t>
  </si>
  <si>
    <t>2019年07月累計營收8,826千元，年減68%。。</t>
  </si>
  <si>
    <t>致新舉辦法說會並公布上半年財報，第 2 季營收 13.11 億元，季增 16.99%，年增 24.24%，毛利率 37%，營益率。 17%，稅後純益 2.04 億元，季增 42.36%，年增 60.55%，每股稅後純益 2.39 元。上半年營收 25.32 億元，年。增 23.81%，毛利率 36.39%，營益率 16.14%，稅後純益 3.48 億元，年增 203%，每股稅後純益 4.06 元。致新第。 2 季產品營收比重變動不大，獲利成長主要受惠匯率走貶、營收增加及成本控管得宜。另致新自 6/25 起，因持。有類比科 52% 股權，自第 3 季起將認列類比科損益。。【TCRI 觀點_20190819】。1.面板及TV產品因解析度增加帶動電源管理晶片(PMIC)的需求，加上功率較高的PMIC產品ASP較高，毛利率連帶提。升，整體營運表現符合預期。。</t>
  </si>
  <si>
    <t>大股東本人京凌電子於2019/08/12預計申讓2,000張股票，預計申讓比重30%，交易方式為一般交易。。</t>
  </si>
  <si>
    <t>振樺電公告第二季財報，第二季合併營收24.51億元，季增7%，上半年合併營收47.38億元，年增1.1%。由於合併綜。效持續發酵，加上零組件降價、匯率因素，振樺電第二季毛利率提升至34.7%，營業利益2.45億元，營益率回到10%。，稅後淨利1.12億元，每股盈餘 1.5元。振樺電上半年營業利益4.5億元，年增22%，稅後淨利2.24億元，每股盈餘。 3元。由營收區域別來看，北美市場貢獻振樺電逾半數營收，亞洲市場占比約三成，皆呈現溫和成長，另外，歐洲。與中東市場營收表現較為疲軟，主要受中美貿易戰火延燒，中國製造商品採低價轉進策略。展望下半年，第三季營。收因歐美暑假因素影響，第四季進入傳統旺季，營運可望先蹲後跳，下半年營收可望較上半年成長 ，POS及Kiosk。兩大產品線皆已接獲指標性新客戶長期專案，惟放量速度將取決於客戶資本支出進程。。</t>
  </si>
  <si>
    <t>2019年07月累計營收75,354千元，年減71%。2019年07月單月營收21,144千元，年減36%。。</t>
  </si>
  <si>
    <t>總經理楊其昶內部調動，由邱耀德暫代。。</t>
  </si>
  <si>
    <t>2019年07月累計營收1,001,969千元，年減11%。2019年07月單月營收154,150千元，年減27%。。</t>
  </si>
  <si>
    <t>群聯公告第 2 季財報，第 2 季合併營收 97.83 億元，季增 4.71%，年減 5.29%，營益率 10.9%，稅後純益 7.81。 億元，季減 11.43%，年減 36.81%，每股純益 3.96 元。上半年合併營收 191.26 億元，年減 2.97%，營益率 11。.15%，稅後純益 16.63 億元，年減 21.48%，每股純益 8.43 元。群聯第 2 季營業費用季增 8%，主因持續投資次。世代 Flash 控制晶片，包括採用 12 奈米高階製程設計的 UFS 與 PCIe Gen4 晶片等。另群聯認列金士頓電子 (K。SI) 投資損益約 1.48 億元，影響第 2 季每股純益約 0.75 元，排除此業外認列損失，本業營運穩健。與去年同。期總出貨量相較，群聯第 2 季記憶體模組成長近 27%，SSD 及 eMMC 成品成長近 62%，顯示第 2 季 NAND 市價逐。漸回穩，帶動客戶端因應下半年旺季需求而陸續備貨。。</t>
  </si>
  <si>
    <t>益張第 2 季營收 2.97 億元，毛利率 19.29%，季增 0.79 個百分點，稅後純益 2077 萬元，季增 1.4%，年減 40。.96%，每股純益為 0.62 元；上半年營收 6.03 億元，毛利率 18.89%，稅後純益 4125 萬元，年增 4.12%，每股。純益 1.23 元。益張上半年毛利率較去年同期提升，除新台幣匯率貶值，其他主要原因包括高附加價值收納置物產。品，銷售比重提升至接近 12%，下半年隨醫療照護領域用產品持續出貨，比重可望再進一步上揚。同時，特殊金屬。材質產品營收占比也增加，其中不鏽鋼材質產品銷售有斬獲，不鏽鋼材質產品原本即為較高毛利率產品，加上原物。料採購已具經濟規模，有助毛利率拉升。。</t>
  </si>
  <si>
    <t>金益鼎擬發行有擔保可轉換公司債(金益鼎五)，以募集台幣500,000(仟元)，用以充實營運資金及償還銀行借款。。</t>
  </si>
  <si>
    <t>財務經理陳聰田內部調動，由洪秉承接任。。</t>
  </si>
  <si>
    <t>2019年07月累計營收382,003千元，年減34%。2019年07月單月營收75,735千元，年減6%。。</t>
  </si>
  <si>
    <t>1.柏文第二季合併營收8.79億元，季增4.99%、年增21.02%，合併稅後淨利1.16億元，年增21.04%，每股稅後盈餘1。.77元。上半年度合併營業收入17.16億元，年增26.22%，合併稅後淨利2.37億元，年增35.06%，每股稅後盈餘3.59。元。柏文第二季「休閒運動及娛樂服務收入」5.41億元，季增3.12%，年增22.75%。「運動保健服務收入」2.95億。元，季增9.13%，年增21.89%。「入會費（含手續費）收入」0.37億元，季減0.01%，年增0.29%。。2.柏文第二季營收成長，主要是去年開幕的8處據點以及第一季投入營運的雲林縣斗六廠、桃園市經國廠營收成長。效益逐季顯現。截至今年6月底，柏文旗下「健身工廠」計有42處營運據點，會員人數近20萬人。展望下半年，「。健身工廠」尚有台中市文心南廠將於8月開幕，第四季則有台北市健康廠及新北市新設據點加入營運，柏文新廠館。分佈在新北市、桃園市、台中市、雲林縣及屏東縣，台北市信義廠、台中市新時代廠及嘉義廠則規劃擴大營業面積。，明年除台南市安平廠另規劃承租土地自建全新獨棟健身會館外，「健身工廠」至少再拓展6處新營運據點。。</t>
  </si>
  <si>
    <t>東哥遊艇決議小港廠區自地委建/租地委建新建工程相關事宜，說明如下：。1.契約相對人及其與公司之關係：昱慶工程有限公司及茂竣營造有限公司(非關係人)。2.預計參與投入之金額：新台幣247,780,083元(未稅)。3.取得之具體目的：舊廠改建。</t>
  </si>
  <si>
    <t>東哥遊艇第1季交船量少，營收只有2.51億元，每股虧損2.96元，隨第2季新船交船回升，合併營收已回升到17.17。億元，每股盈餘達3.23元，使得上半年獲利轉正，每股盈餘約0.32元。展望下半年，東哥在手訂單能見度高，遊艇。交期已排至2021年，加上產品多元化策略，已見初步成效，下半年預計參加歐美兩大最具規模的國際遊艇展，也將。有新船型亮相，可望帶動新一波成長動能。。【TCRI 觀點_20190820】。1.營運受交船時程影響(高峰多落於6月及12月)，波動大，屬常態。但值得注意的是，2019上半年營收同比雖成長。，但獲利能力衰退，除受推廣費用及財務成本增加影響外，推估亦受其小尺寸遊艇代理業務成長，產品銷售組合差。異所致。。2.東哥遊艇主要銷售地區為美國，2018年開始佈局澳洲市場，而今年擬進軍歐洲市場，但歐洲市場競爭激烈(全球。遊艇製造大國前兩名分別為義大利及荷蘭)，效益待觀察。。</t>
  </si>
  <si>
    <t>台灣藝術之2019年現金增資全體董事及監察人放棄認購股數達得認購股數二分之一以上，並洽由特定人認購事宜，。說明如下：。1.董監事放棄認購原因：整體投資策略考量或理財規劃考量。2.董監事姓名、放棄認購股數及其占得認購股數之比率：。(1).董事長林富男放棄認購股數242,775股，占得認購股數之比率為100%。(2).董事柯芷吟放棄認購股數70,018股，占得認購股數之比率為100%。(3).董事陳雅婷放棄認購股數76,950股，占得認購股數之比率為100%。(4).獨立董事張山輝放棄認購股數14,785股，占得認購股數之比率為100%。(5).監察人鄭麗美放棄認購股數112,500股，占得認購股數之比率為100%。(6).監察人黃元璋放棄認購股數74,571股，占得認購股數之比率為100%。(7).監察人許美惠放棄認購股數67,500股，占得認購股數之比率為100%。3.特定人姓名及其認購股數：以上董事及監察人放棄認購股數部分，授權董事長洽特定人按發行價格認購。。</t>
  </si>
  <si>
    <t xml:space="preserve">欣雄            </t>
  </si>
  <si>
    <t>董事之法人代表人李怡寧2019/08/12設質1,000,000股給中華票券金融，累計設質1,000,000股。。</t>
  </si>
  <si>
    <t>台汽電通過全額認購100%轉投資星能股份有限公司股權，說明如下：。1.標的物之名稱及性質：星能(股)公司普通股。2.交易數量、每單位價格及交易總金額：取得星能(股)公司普通股33,000,000股，每股新台幣10元，合計支付股款。新台幣330,000,000元。3.交易相對人及其與公司之關係：本公司持有100%之子公司。4.取得或處分之具體目的或用途：長期投資。</t>
  </si>
  <si>
    <t>富堡之投資架構調整案，說明如下：。1.公司名稱：FU BURG INTERNATIONAL HOLDING COMPANY。2.與公司關係：本公司之子公司。3.發生緣由：共同控制個體下調整投資架構。4.其他應敘明事項：。(1).本公司之百分之百轉投資公司「FU BURG INTERNATIONAL HOLDING COMPANY」持有「DAY EARN GLOBAL CORPORA。TION」、「PHENOMENAL ENTERPRISE LIMITED」、「AN AN GLOBAL CO. , LTD」百分之百之股權，進行於共同控制。個體下調整投資架構，將「FU BURG INTERNATIONAL HOLDING COMPANY」股權移轉至本公司百分之百轉投資公司「W。ELL RICH HOLDING LTD」。。(2).組織重組移轉，對本公司整體之合併損益並無影響，調整前後之持股比例不變，對本公司股東權益並無影響。。</t>
  </si>
  <si>
    <t>愛地雅2019年第二季累積虧損達實收資本額二分之一。。</t>
  </si>
  <si>
    <t>衡平追認本公司與上海鄉村股份有限公司簽訂投資意向書，說明如下：。1.契約或承諾相對人：上海鄉村股份有限公司。2.與公司關係：該公司董事長與本公司子公司港香港香股份有限公司董事長相同。。3.契約或承諾起迄日期：雙方議定交易期限為2019年10月31日，並以本公司完成大陸投資事業之處分並取得交易價。金為前提。。4.主要內容：於2019年10月31日前，由本公司收購上海鄉村系列餐廳或其投資之餐廳之營業及財產。。5.限制條款：依合約規定。6.對公司財務、業務之影響：本意向書僅敘述雙方合作意願與共識，目前對公司財務與業務並未產生影響。。7.具體目的：本公司為拓展台灣本地餐飲業務，故與上海鄉村股份有限公司簽訂投資意向書。。8.其他應敘明事項：本意向書簽訂日期為2019年7月16日且已於同日發佈重大訊息。。【TCRI 觀點_20190918】。衡平主要業務為物業管理，市場在中國，實質上衡平較像投資公司，2018年轉投資港香港香(以下稱港香)，欲跨入。餐飲領域，實則為引入新的投資者為轉型舖路，港香為上海鄉村(原名: 晶宴會館)負責人薛永祥投資之公司，此次。衡平與其簽定帶有前提的投資意向書將收購上海鄉村系列的餐廳 (前提:衡平須於2019/10/31前處分完大陸投資事。業)，借殼意味濃厚。。</t>
  </si>
  <si>
    <t>關中股份有限公司申報前依證券交易法第43條之6私募之普通股股票12,494,460股，每股面額新臺幣(以下同)10元。，總額124,944,600元乙案，核有申報書件應記載事項不充分情事，經金融監督管理委員會依「發行人募集與發行。有價證券處理準則」第68條第2項準用第15條規定，自即日起停止申報生效。。</t>
  </si>
  <si>
    <t>2019年07月累計營收2,450,690千元，年減19%。2019年07月單月營收180,482千元，年減63%。。</t>
  </si>
  <si>
    <t xml:space="preserve">台火            </t>
  </si>
  <si>
    <t>2019年07月單月營收4,093千元，年減82%。。</t>
  </si>
  <si>
    <t>慶豐富於2019年會計年度起變動會計估計事項，說明如下：。1.變動之性質：會計估計變動。2.變動之理由：為使本公司無形資產-專業技術之攤銷年限更符合經濟實質及反應資產未來經濟效益，依本公司討。論小組對無形資產-專業技術攤銷年限評估結果，進行資產攤銷年限之調。整。。3.會計變動前一年度影響項目與實際影響數：本項估計變動使2019年度之攤銷費用增加約新台幣2,095仟元。。4.會計年度開始日後始變動會計政策或會計估計事項之合理性及必要性：近年來中國大陸尋求經濟轉型，對於傳統。製造業的挑戰日益升高；元鼎現況已依據地方環保單位要求安裝相關設備且進行環境監測，公司內部估計，未來元。鼎所面臨的環保要求及各項綜合成本上升等等，皆會成為營運不可控的因素，有鑑於此，集團內部已規劃逐步轉換。各事業體間所生產的品項，以集團擴大發展為前提下，降低生產風險。評估無形資產-專業技術之預期耐用年限已。與先前之估計不同，決定調整其攤銷年限。。5.會計師就合理性逐項分析表示之意見：。(1).慶豐富集團依國際會計準則第38號「無形資產」之規定，於每一財務年度結束日檢視有經濟耐用年限無形資產。之攤銷期間及攤銷方法。若資產之預期耐用年限與先前之估計不同，攤銷期間應隨之改變。若對資產所含之未來經。濟效益預期消耗型態已有改變，應改變攤銷方法以反映變動後之型態。慶豐富集團依據其無形資產-專業技術之實。際使用狀況並參考同業經驗，評估後認為部分無形資產-專業技術實際可使用年限明顯少於原訂定經濟效益年限，。故擬調整縮短該等無形資產-專業技術的耐用年限，俾反映其實際未來經濟效益年限，合理分攤成本並於後續重新。評估該項資產可回收金額與其帳面價值是否有減損的跡象，並針對該資產進行減損測試，將帳面金額超過可回收金。額的部分認列為減損損失。。(2).慶豐富集團委任中華資產鑑定中心股份有限公司對其可預見之未來縮短剩餘使用年限之無形資產-專業技術進。行經濟效益年限評估。經取具中華資產鑑定中心份有限公司於民國2019年7月1日所出具之評估報告內容顯示，其依。據慶豐富集團預期使用技術之期間，設定剩餘經濟效益年限為5.5年。。(3).慶豐富集團依據前述評估結果，自2019年7月1日起變更該等無形資產-專業技術的耐用年限，由8.5年縮短為5.。5年。依國際會計準則第8號「會計政策、會計估計變動及錯誤」規定，此項會計估計變動應予以推延適用，此估計。變動預計將使2019年7月1日至12月31日之攤提費用增加2,095仟元並認列減損損失12,053仟元。。(4).本會計師業依審計準則公報第20號第10至13條規定對上述無形資產-專業技術之耐用年限評估專家報告執行必。要的複核程序，並未發現重大異常情事。。(5).慶豐富集團依國際會計準則第38號「無形資產」之規定，於每一財務年度結束日檢視有經濟耐用年限無形資產。的攤銷期間及攤銷方法。若資產的預期耐用年限與先前之估計不同，攤銷期間應隨之改變。再委請外部第三方資產。鑑定機構進行評估，故自2019年7月1日起，將該變動按會計估計變動處理。依據本會計師複核結果，慶豐富集團於。會計年度開始日後始變動會計估計事項之理由，尚屬合理且必要。。(6).綜上所述，本會計師並未發現慶豐富集團將無形資產-專業技術之經  濟效益年限由原8.5年調整縮減為5.5年。並提列減損損失12,053仟元，有重大不合理之處。。</t>
  </si>
  <si>
    <t>全國補充公告董事會決議擬向非關係人之自然人取得不動產相關事宜(簽訂合約)以減少租金支出並確保加油站未來。營業權，交易總金額新台幣514,000,000元。。</t>
  </si>
  <si>
    <t>信義房屋公布最新財報，第 2 季營收 33.22 億元，毛利率 33.3%，稅後純益 4.02 億元，季減 4.82%，年增率 4。6.99%，每股純益 0.55 元；上半年營收 64.59 億元，毛利率 32.54%，稅後純益 8.24 億元，年增 72.87%，每股。純益 1.12 元。信義房屋子公司久信置業江蘇無錫「山水嘉庭」案，預計今年 10 月開始預售，信義開發的新北市。板橋永翠開發案，將分兩案開發，新北市首案正式命名為「嘉和」，在今年 5 月底左右取得第一張建照後展開預。售，另一案則規劃於 2020 年進行預售。。</t>
  </si>
  <si>
    <t>裕融企業擬發行有擔保普通公司債(裕融109-1)，以募集台幣4,288,000(仟元)，用以本公司債係用於償還債務。。</t>
  </si>
  <si>
    <t>發言人簡裘裘離職。。</t>
  </si>
  <si>
    <t xml:space="preserve">琉園            </t>
  </si>
  <si>
    <t>2019年07月累計營收137,816千元，年減11%。2019年07月單月營收17,563千元，年減28%。。</t>
  </si>
  <si>
    <t>1.台泥與國際中橡宣布，雙方將深化彼此在鋰電池產業的合作關係，共同對台泥全資子公司台泥循環能源進行現金。增資，台泥擬以原股東身份認購 32.4% 增資股，國際中橡則以特定人身份認購 67.6% 股份，共同投入 10.5 億元。，以充實此鋰電池部門營運資金。。2.台泥循環能源並將與國際中橡子公司能元科技進行股份轉換交易，由台泥循環能源發行甲種特別股給能元全體股。東，作為取得能元科技 100% 已發行股份的對價，惟此股份轉換交易案尚待能元科技股東臨時會通過。此交易方式。將賦與能元科技現有股東，在取得台泥循環能源甲種特別股後，得保有以透過轉換為台泥循環能源普通股股東方式。，繼續參與此一鋰電池產業投資果實，或透過台泥循環能源的贖回，以每股 10.5 元的現金對價取回出資。。3.目前能元科技資本額約為 56.63 億元，股權比例為台泥持有約 28.11% 股權，國際中橡持有約 58.65% 股權，。其他股東持有約 13.24% 股權。若於股份轉換基準日後，選擇將其所持有的台泥循環能源甲種特別股全數轉換為普。通股，則轉換後，台泥循環能源資本額約為 66.64 億元，台泥持股比例約為 28.76%，國際中橡持股比例約為 59.。98%，其他股東持股比例約為 11.27%。。台泥、國際中橡暨能元科技之2019年8月13日重大訊息記者會新聞稿，說明如下：。1.2019年8月13日台灣水泥股份有限公司(台灣證交所股票代號：1101，下稱「台泥」)及國際中橡投資控股股份有。限公司(台灣證交所股票代號：2104，下稱「國際中橡」)於今日共同宣布，雙方將深化彼此間在鋰電池產業的合作。關係，同意共同對台泥全資子公司台泥循環能源科技股份有限公司(下稱「台泥循環能源」)進行現金增資，由台泥。循環能源以每股新台幣(以下同)10.5元之發行價格，發行100,000,000股普通股之方式，其中台泥擬以原有股東身。份認購32,400,000股(相當於32.4%)之增資股，國際中橡則擬以特定人身份認購67,600,000股(相當於67.6%)之增資。股，合計投入金額達10億5千萬元，以充實此一鋰電池產業部門投資之營運資金。。2.與此同時，兩大集團為同步推展鋰電池產業部門國際化之腳步及兼顧長期發展之競爭力，將促使台泥循環能源與。國際中橡之子公司能元科技股份有限公司(下稱「能元科技」)雙方董事會通過依企業併購法規定進行股份轉換，由。台泥循環能源發行甲種特別股予能元科技全體股東，作為取得能元科技100%已發行股份之對價(下稱「股份轉換交。易」)。。3.全案如順利完成，自股份轉換交易之基準日後，能元科技之股東將持有台泥循環能源所發行之甲種特別股。甲種。特別股股東得自甲種特別股發行之日起至滿四十五日之日止之期間內，得：1)隨時請求台泥循環能源按每股新台幣。10.5元之發行價格贖回其所持有之全部或部分甲種特別股，或者2)選擇通知台泥循環能源擬按一股甲種特別股轉換。為一股普通股之換股比例轉換其手中持有之全部或部分甲種特別股為普通股;此一股份轉換方式選擇後之贖回日或。轉換基準日均為甲種特別股自發行日起屆滿二個月之日當天。此外，甲種特別股之到期日為發行日起滿二個月之日。，故除甲種特別股股東已依上開說明選擇由台泥循環能源贖回其手中之甲種特別股，或將手中持有之甲種特別股轉。換為台泥循環能源普通股者外，所有之甲種特別股均將於到期日時，由台泥循環能源以現金按每股新台幣10.5元之。發行價格逕行贖回。此一交易方式將賦與能元科技之現有股東，於取得台泥循環能源之甲種特別股後，得保有以透。過轉換為台泥循環能源普通股股東之方式繼續參與此一鋰電池產業投資之果實，或是透過台泥循環能源之贖回而取。得每股10.5元之現金對價取回出資。。4.目前能元科技資本額約為56.63億元，股權比例為台泥持有約28.11%之股權，國際中橡持有約58.65%之股權，其。他股東持有約13.24%之股權。倘全體股東同意於股份轉換基準日後選擇將其所持有之台泥循環能源之甲種特別股全。數轉換為普通股，則轉換後台泥循環能源之資本額約為66.64億元，台泥之持股比例約為28.76%，國際中橡持股比。例約為59.98%，其他股東持股比例約為11.26%。本股份轉換交易案之完成，尚待能元科技股東臨時會通過。。</t>
  </si>
  <si>
    <t>台泥公布半年報，上半年稅後純益111.8億元，年增11.71%，每股盈餘2.12元。台泥看好下半年大陸水泥景氣，進。入旺季後，市場按往年慣例有漲價機會，營運展望持正向看法。台泥 7月單月營收 104.89 億元，年減4.8%；1 到。 7月累計營收672.1億元，年減1.9%。台泥因第2季期間大陸華南暴雨成災，使工程延宕，衝擊水泥需求，旗下信昌。化受國際油價走跌、化工需求疲弱等因素影響，營收也在衰退。此外，大陸貴州負面因素多，市場需求疲弱、價格。下滑，且有新產能開出，台泥坦言在當地營運亦受到影響。。</t>
  </si>
  <si>
    <t>味全公司揭露本公司油品事件訴訟案件重要內容及進度：。1.發生緣由:消基會以本公司使用頂新製油公司、正義公司及強冠公司豬油製造產品，因而提出消費者團體訴訟，。請求賠償損害。。2.因應措施:。一、消基會以本公司使用頂新製油公司進口越南豬油及正義公司豬油製造產品起訴求償事件，臺灣臺北地方法院於。2017年8月11日判決本公司無需賠償。惟消基會不服提起上訴，經臺灣高等法院審理後，再於今日判決本公司仍無。需賠償。。二、另消基會以本公司使用強冠公司豬油起訴求償事件，臺灣臺北地方法院於2018年9月6日判決本公司應與強冠公。司連帶給付新台幣58萬5千元及利息。當事人不服均上訴，經臺灣高等法院於今日調解成立，由強冠公司給付消基。會新台幣191萬7千元，消基會對其餘被告撤回起訴，故本公司無需賠償。。三、本案判決及調解結果對本公司財務業務並無影響。。</t>
  </si>
  <si>
    <t>大飲前總經理孫幼英與前財務經理鍾素娥涉嫌以大飲需增設中南部轉運中心及果汁生產業務須購買不動產等理由掏。空大飲，孫幼英還被查出涉以「假進貨、真付款」開假發票方式，侵占大飲款項供自己私用，2人行為導致大飲公。司受有8億8000多萬元損害，新北地檢署今依違反證券交易法等罪嫌起訴2人。檢方今將本案移審，法院開完庭後裁。定，孫幼英2000萬元交保，但須交出本國與美國籍所有護照，同時限制出境出海，亦不能接觸證人。。</t>
  </si>
  <si>
    <t>董事之法人代表人吳金泉2019/08/13設質500,000股給國際票券金融，累計設質2,584,000股。。</t>
  </si>
  <si>
    <t>桃園地檢署接獲檢舉蒐證發現，興泰實業前董事長吳金泉疑似為拉抬公司股價，找上知名股市作手郇金鏞等人協助。，利用人頭帳戶及金主帳戶，以連續高價買入、相對委託、相對成交等方式炒高股價；桃園地方法院 7月判處吳金。泉有期徒刑12年，犯罪所得98,066,262元發還被害人。吳金泉稱在2014年1月1日至9月30日間，未曾於任何券商下。單買賣任何一張興泰股票，根本不可能違反證券交易法。本案涉案的38個證券帳戶名義人於法院審理過程中，也都。作證是自己下單，法院對於本案詳情完全未予詳查，已依法提起上訴。。興泰頃獲前董事長吳金泉來函說明照登：以供投資人參考，請投資人審慎判斷，本公司不負任何法律之責，說明如。下：。1.發生緣由：本公司頃獲前董事長吳金泉來函說明照登：以供投資人參考，請投資人審慎判斷，本公司不負任何法。律之責。。2.致興泰實業股份有限公司鈞鑑：。茲因本人違反證券交易法乙案，說明如下：。(1).本人在2014年1月1日至2014年9月30間不曾在任何券商下單買賣任何一張興泰股票，根本不可能違反證券交易。法。。(2).且查，本案涉案之38個證券帳戶名義人於法院審理過程中，亦皆作證是自己下單而與本人無關，惟法院對於本。案詳情完全未予詳查，逕行採納其他被告欲脫罪而誣陷本人之不實說辭，進而重判本人12年徒刑，實屬違法判決。。(3).本人已依法提起上訴，誓死捍衛清白,本人並將餘生奉獻予公司，永不懈怠。。3.因應措施：吳金泉本人已依法提起上訴。</t>
  </si>
  <si>
    <t>(補充說明)綠悅-KY與GREAT PLAN INTERNATIONAL LIMITED間之利害關係及股權比例、相關決議之利益迴避狀況、。及合併資金來源之補充說明，說明如下：。1.發生緣由： 本公司於2019年7月11日董事會決議通過與GREAT PLAN INTERNATIONAL LIMITED (鴻圖國際有限公司。，下稱「Great Plan」)及其百分之百子公司TREASURE TEAM HOLDINGS LIMITED(寶添控股有限公司，下稱「Treasu。re Team」) 進行反向三角合併(下稱「本合併案」)。。2.因應措施：。(1).本公司與Great Plan間之利害關係及股權比例：Great Plan之股東持有本公司已發行普通股達70.34%。。(2).相關決議之利益迴避狀況：Great Plan股東之中僅有王哲夫擔任本公司董事，基於公司治理，於董事會討論及。表決本合併案時，王哲夫董事均已迴避。。(3).合併資金來源。A.依據Great Plan股東告知，合併資金來源預計以股東自有資金及金融機構融資等方式辦理，惟目前仍在與金融機。構洽談中，必要時尚需視具體情況予以適切調整。故目前雖預計由複數資金方匯款進入台灣，然而任一方是否會超。過外匯管理法規定之額度(公司每年累計逾五千萬美元、個人每年累計逾五百萬美元)，進而需經過央行核准，仍應。視前述洽談內容而定。。B.依據Great Plan股東告知，合併資金匯入台灣的時間點，目前預計是在取得證券交易所終止上市核准後2至3週內。。合併資金匯入台灣後，將存放於在台灣信譽卓著之金融機構開立的專戶，惟具體金融機構名稱須待與金融機構談。妥後始能揭露。該金融機構亦將受Great Plan委託，支付合併對價予本公司股東，支付時點約會在合併基準日後2。至3週內，此亦與過往案例付款之時程相當。另外，對異議股東如衍生支付義務，對其支付之事宜亦預計由該金融。機構協助辦理。。(4).本公司與異議股東達成協議後的預計付款時程：。A.對於依據本公司章程提出異議之股東，依據本公司現行章程記載，如其與本公司就股份收買價格達成協議，本公。司應自股東會決議日起90日內向該異議股東支付價款。。B.對於依開曼公司法異議之股東，如其與本公司協商達成合意，則本公司將依協商結果而定價格及時間向異議股東。支付價款。。(5).本公司終止上市後，於台灣事務之對外處理窗口為本公司發言人蔡如雅，但本公司其他管理階層亦會一同持續。關注並協助處理各項事務。。</t>
  </si>
  <si>
    <t>台塑增加投資台塑資源股份有限公司，說明如下：。1.標的物之名稱及性質：台塑資源股份有限公司股權。2.交易數量：約260,000,000股 (以匯率1：32計算)；。3.每單位價格：每股新台幣10元；。4.交易總金額：81,250,000美元(新台幣2,600,000,000元，匯率1：32)。5.交易相對人及其與公司之關係：台塑資源股份有限公司；本公司持有25%股權之轉投資公司。6.取得或處分之具體目的或用途：長期投資。</t>
  </si>
  <si>
    <t>台電在桃園竹圍漁港附近施工，不慎挖破台塑管線，造成大約1500公升柴油外洩。台推測是管線實際位置與台塑設。計圖不一致，才導致挖破油管。後續進行打設擋土樁作業時，將加強確認管線位置，避免類似狀況再發生。台電說。明，施工前均依規定辦理管線試挖、管線資料套繪，施工前均請台塑人員赴現場，確認位置無誤後才施作。台電事。發後立即聯繫台塑關閉油管，配合清理現場作業，也派出吸油車並布設吸油棉清除溢油，同時開挖修復破損油管，。初步研判溢油對南崁溪的影響已降至最低。。</t>
  </si>
  <si>
    <t>會計主管劉淑梅內部調動，由劉貴方接任。。財務經理劉淑梅內部調動，由劉貴方接任。。</t>
  </si>
  <si>
    <t>首利截至2019年第2季止累積虧損達實收資本額二分之一。。</t>
  </si>
  <si>
    <t>中興電擬發行無擔保可轉換公司債(中興電一)，以募集台幣1,500,000(仟元)，用以償還金融機構借款。。</t>
  </si>
  <si>
    <t>發言人許榮輝內部調動，由張文政接任。。總經理蔡儀桐內部調動，由陳怡如接任。。財務經理謝國翠內部調動，由張文政接任。。總經理許榮輝內部調動，由蔡儀桐接任。。</t>
  </si>
  <si>
    <t>造紙族群半年報出爐，受到大陸禁廢令、及貿易戰削弱需求的雙重打擊，正隆上半年稅後純益8.38億元，年減68.5。%，每股稅後純益0.76元。榮成上半年稅後純益9,633萬元，比去年同期大幅縮水九成，每股純益僅0.08元。大陸去。年起實施禁廢令，進口廢紙與國內廢紙價差飆高；在進口廢紙配額的分配上又明顯優厚大陸廠商，不利成本競爭。。</t>
  </si>
  <si>
    <t>永豐餘持有被控股公司家數異動，說明如下：。1.原因：進入破產程序。2.被控股公司之名稱：永豐福斯派包裝(揚州)有限公司。3.事業類別：包裝品業。4.持股比例：70%。5.截至本日止所持有之被控股公司家數：104。永豐餘代子公司永豐福斯派包裝(揚州)有限公司公告法院受理破產清算程序，說明如下：。1.法院名稱：江蘇省揚州經濟技術開發區人民法院。2.發文字號：(2017)蘇1091破申1號。3.公司名稱：永豐福斯派包裝(揚州)有限公司。4.與公司關係：子公司。5.若為母公司或子公司，其相互持股比例：本公司間接投資持股70%之子公司。6.聲請人或重整人：永豐餘(上海)商業保理有限公司。7.聲請或通知書內容：受理永豐餘(上海)商業保理有限公司對永豐福斯派包裝(揚州)有限公司的破產清算申請。8.負債總額：人民幣29,161,289.38元。9.處理過程：永豐福斯派包裝(揚州)公司之資本額為人民幣3,000萬元，因合資股東之間發生履約爭議，公司難以。繼續經營，經債權人永豐餘(上海)商業保理公司向法院申請永豐福斯派包裝(揚州)公司破產。。</t>
  </si>
  <si>
    <t>中鋼上半年合併營收1911億1058萬元，年減1.34%；毛利185億440萬元，年減16.39%；營業利益105億6101萬元，年。減28.67%；稅前淨利105億2823萬元，年減24.15%；稅後歸屬母公司盈餘71億8050萬元，年減35.7%；每股盈餘0.46。元。上半年累計碳鋼銷售513萬756公噸，年減7.4%，內銷比為68%。美中貿易戰影響中鋼的下游客戶接單困難，使。得中鋼本身的銷售量下滑，第1季內銷盤價下跌，雖然第2季盤價上漲，但不敵首季盤價下跌，加上鐵礦砂成本節節。上漲，中鋼能轉嫁下游的價格有限，致上半年獲利較差。而鐵礦砂7月底從每公噸120美元高價開始下滑，目前已跌。到約95美元，但相對於年初價格還是偏高，預計8月23日開出第4季盤價有望上漲，利於下半年營運績效。。</t>
  </si>
  <si>
    <t>推選。董事長黃文松(博田投資代表)卸任。董事長推選，由呂艷娟新任。</t>
  </si>
  <si>
    <t>會計主管廖峰毅內部調動，由顏蘋接任。。</t>
  </si>
  <si>
    <t>董事長本人維昱2019/08/13設質980,000股給聯邦商業銀行，累計設質6,500,000股。。</t>
  </si>
  <si>
    <t>1.台泥與國際中橡宣布，雙方將深化彼此在鋰電池產業的合作關係，共同對台泥全資子公司台泥循環能源進行現金。增資，台泥擬以原股東身份認購 32.4% 增資股，國際中橡則以特定人身份認購 67.6% 股份，共同投入 10.5 億元。，以充實此鋰電池部門營運資金。。2.台泥循環能源並將與國際中橡子公司能元科技進行股份轉換交易，由台泥循環能源發行甲種特別股給能元全體股。東，作為取得能元科技 100% 已發行股份的對價，惟此股份轉換交易案尚待能元科技股東臨時會通過。此交易方式。將賦與能元科技現有股東，在取得台泥循環能源甲種特別股後，得保有以透過轉換為台泥循環能源普通股股東方式。，繼續參與此一鋰電池產業投資果實，或透過台泥循環能源的贖回，以每股 10.5 元的現金對價取回出資。。3.目前能元科技資本額約為 56.63 億元，股權比例為台泥持有約 28.11% 股權，國際中橡持有約 58.65% 股權，。其他股東持有約 13.24% 股權。若於股份轉換基準日後，選擇將其所持有的台泥循環能源甲種特別股全數轉換為普。通股，則轉換後，台泥循環能源資本額約為 66.64 億元，台泥持股比例約為 28.76%，國際中橡持股比例約為 59.。98%，其他股東持股比例約為 11.27%。。國際中橡、台泥暨能元科技之2019年8月13日於交易所召開重大訊息記者會，發布重大訊息新聞稿如下：。1.2019年8月13日 －台灣水泥股份有限公司(台灣證交所股票代號：1101，下稱「台泥」)及國際中橡投資控股股份。有限公司(台灣證交所股票代號：2104，下稱「國際中橡」)於今日共同宣布，雙方將深化彼此間在鋰電池產業的合。作關係，同意共同對台泥全資子公司台泥循環能源科技股份有限公司(下稱「台泥循環能源」)進行現金增資，由台。泥循環能源以每股新台幣(以下同)10.5元之發行價格，發行100,000,000股普通股之方式，其中台泥擬以原有股東。身份認購32,400,000股(相當於32.4%)之增資股，國際中橡則擬以特定人身份認購67,600,000股(相當於67.6%)之增。資股，合計投入金額達10億5千萬元，以充實此一鋰電池產業部門投資之營運資金。。2.與此同時，兩大集團為同步推展鋰電池產業部門國際化之腳步及兼顧長期發展之競爭力，將促使台泥循環能源與。國際中橡之子公司能元科技股份有限公司(下稱「能元科技」)雙方董事會通過依企業併購法規定進行股份轉換，由。台泥循環能源發行甲種特別股予能元科技全體股東，作為取得能元科技100%已發行股份之對價(下稱「股份轉換交。易」)。。3.全案如順利完成，自股份轉換交易之基準日後，能元科技之股東將持有台泥循環能源所發行之甲種特別股。甲種。特別股股東得自甲種特別股發行之日起至滿四十五日之日止之期間內，得：1)隨時請求台泥循環能源按每股新台幣。10.5元之發行價格贖回其所持有之全部或部分甲種特別股，或者2)選擇通知台泥循環能源擬按一股甲種特別股轉換。為一股普通股之換股比例轉換其手中持有之全部或部分甲種特別股為普通股;此一股份轉換方式選擇後之贖回日或。轉換基準日均為甲種特別股自發行日起屆滿二個月之日當天。此外，甲種特別股之到期日為發行日起滿二個月之日。，故除甲種特別股股東已依上開說明選擇由台泥循環能源贖回其手中之甲種特別股，或將手中持有之甲種特別股轉。換為台泥循環能源普通股者外，所有之甲種特別股均將於到期日時，由台泥循環能源以現金按每股新台幣10.5元之。發行價格逕行贖回。此一交易方式將賦與能元科技之現有股東，於取得台泥循環能源之甲種特別股後，得保有以透。過轉換為台泥循環能源普通股股東之方式繼續參與此一鋰電池產業投資之果實，或是透過台泥循環能源之贖回而取。得每股10.5元之現金對價取回出資。。4.目前能元科技資本額約為56.63億元，股權比例為台泥持有約28.11%之股權，國際中橡持有約58.65%之股權，其。他股東持有約13.24%之股權。倘全體股東同意於股份轉換基準日後選擇將其所持有之台泥循環能源之甲種特別股全。數轉換為普通股，則轉換後台泥循環能源之資本額約為66.64億元，台泥之持股比例約為28.76%，國際中橡持股比。例約為59.98%，其他股東持股比例約為11.26%。本股份轉換交易案之完成，尚待能元科技股東臨時會通過。。</t>
  </si>
  <si>
    <t>國際中橡與Genzyme Corporation有爭議之逾期應收權利金帳款預提損失準備，說明如下：關於本公司及子公司Syn。pac Venture Capital, L.P.與被授權人Genzyme Corporation(簡稱Genzyme)就「治療龐貝氏症之方法」專利權權。利金之爭議，Genzyme已向美國仲裁協會提請仲裁，且未按合約支付2019年已到期之歐洲權利金帳款。本公司於今。日董事會提報2019年第二季合併財務報表，就截至財務報告日已逾期之應收歐洲地區權利金帳款預提損失準備，金。額約新台幣2.5億元。目前此一仲裁爭議對於歐洲以外地區之權利金尚無影響。公司持續催收逾期帳款，並已委託。律師積極透過仲裁程序保障及爭取公司權益，並藉由仲裁程序向Genzyme請求支付應付之權利金。基於財務會計穩。健保守原則，本公司將逐季評估是否預提損失準備，具體情形將反映於後續公告之財務報表，惟該爭議款項仍待仲。裁決定。。</t>
  </si>
  <si>
    <t>汎德永業公布上半年財報，稅後純益 2.91 億元，年減 9%，每股純益 4.06 元，受惠 BMW 豪華休旅車 X4、X5 以。及 Porsche 改款 Macan 等多款新車熱銷，汎德永業營收年增 2.8%，再加上維修保養業務成長帶動，推升上半年。毛利率增至 11.38%。展望後市，BMW 和 Porsche 都將有新車陸續發表上市，另外，預計明年上半年「BMW 高雄新。生全功能展示服務廠」與「Porsche 內湖潭美全功能展示服務廠」將建置完工並投入服務。。</t>
  </si>
  <si>
    <t>金寶電子降低對子公司Cal-Comp Technology (Philippines), Inc.持股累積達百分之十以上，說明如下：。1.重要子公司、第七條第三項視同上市公司之子公司或擬於海外證券市場申請掛牌之子公司名稱：Cal-Comp Techn。ology (Philippines), Inc.。2.發生緣由：降低持股比例。3.降低持股(或出資額)比例之方式：。(1).發生日期：2019/08/13。(2).本公司董事會通過降低對Cal-Comp Technology (Philippines), Inc.持股比例。(3).發生原因：上市發行新股。(4).降低持股比例：約22.46%。(5).交易數量：約369,450千股。(6).每單位價格：菲律賓披索18~24元。(7).交易總金額：菲律賓披索66.50~88.67億元。</t>
  </si>
  <si>
    <t>內部稽核主管陳姿吟內部調動，由徐韻筑接任。。</t>
  </si>
  <si>
    <t>鴻海代子公司新加坡Foxconn Singapore Pte. Ltd.公告取得Competition Team Technology (Vietnam) Co.,Ltd.。，說明如下：。1.標的物之名稱及性質：Competition Team Technology (Vietnam) Co.,Ltd.。2.交易總金額：美金25,100,000元。3.取得或處分之具體目的或用途：長期投資。鴻海取得新加坡Foxconn Singapore Pte. Ltd.股權，說明如下：。1.標的物之名稱及性質：Foxconn Singapore Pte. Ltd.普通股。2.交易數量：34,392,020股。3.每單位價格：新加坡幣1元。4.交易總金額：美金25,100,000元。5.取得或處分之具體目的或用途：長期投資。</t>
  </si>
  <si>
    <t>鴻海上半年營收 2.21 兆元，年增 5%、毛利率 5.9%，營益率 1.43%，稅後純益 368.79 億元，年減 11.3%，每股。純益 2.66 元。鴻海第 2 季毛利率及營益率，為 2008 年金融海嘯逾 11 年新低，稅後純益則為 2013 年第 2 季。以來的 6 年新低，淨利率則是 2012 年第 2 季以來的 7 年新低。。</t>
  </si>
  <si>
    <t>仁寶召開法說會並公告第 2 季財報，上半年合併營收 4629.96 億元，年增 7%，毛利率 3.5%，營益率 1.1%，稅。後純益 31.42 億元，年減 10%，每股純益 0.72 元。仁寶第 2 季筆電與非筆電出貨均成長 3 成，筆電營收占比。約 7 成、非筆電 3 成，與第 1 季相近。仁寶上半年由於營業效率提升改善，使利潤表現較去年同期成長，不過。因陸續處分非核心轉投資公司持股，股利收入減少，且部分轉投資公司上半年獲利表現，略低於去年，使業外轉投。資收益較去年同期減少 4 億元，整體獲利表現因此不如去年同期。。【TCRI 觀點_20190827】。1.下游筆電市況持續低迷,公司2019H1營收年增7%,表現亮眼,主係兩個原因:。(1)中美貿易戰預期心理,下游品牌廠NB提前拉貨(短多,中長期須觀察).。(2)蘋果第五代iPad mini推出,公司為主要代工廠(營收隨新產品定期波動).。2.稅後損益減少,主係借款與借款利率均增;致財務成本增加所致.。</t>
  </si>
  <si>
    <t>內部稽核主管張淑嬿內部調動，由吳佳容接任。。</t>
  </si>
  <si>
    <t>台積電向Applied Materials South East Asia Pte. Ltd.、Tokyo Electron Ltd.訂購機器設備供生產用，交易總。金額NT$2,384 佰萬元。。</t>
  </si>
  <si>
    <t>英業達召開線上法說，上半年營收 2426.67 億元，年增 4.7%，毛利率 4.4%，營業淨利 25.37 億元，營益率 1%。，業外收益 8.14 億元，年減 17%，稅後純益 30.61 億元，年減 12.7%，每股純益 0.85 元。英業達上半年營運。表現持穩，不過受到業外影響，第 2 季部分匯損，加上轉投資收益減少，導致整體業外收益不如去年同期。英業。達也公布 7 月合併營收，達 420.91 億元，月減 11.77%、年減 2.48%，累計前 7 月合併營收 2847.6 億元，年。增 3.6%。。</t>
  </si>
  <si>
    <t>華碩舉辦線上法說，上半年營收 1601.03 億元，年減 7.95%；毛利率 13%，營益率 1.69%，稅後純益 38.6 億元。，年增 4.3%；每股純益 2.6 元。華碩第 2 季業外認列子公司亞旭電腦虧損 5700 萬元，較去年同期虧損 6.12。億元，虧損金額明顯收斂，預期亞旭下半年會持續改善調整。受美中貿易戰影響，造成中國需求減弱，整體營運表。現比原先設定目標略微落後。面對美中貿易戰不確定性，華碩預期仍需較長時間落實公司的改善效益。。</t>
  </si>
  <si>
    <t>大同代子公司志生投資(股)公司依證券交易法第36條之1規定辦理公告，說明如下：。1.公司名稱：志生投資(股)公司。2.與公司關係(請輸入本公司或子公司)：子公司。3.相互持股比例：100%。4.發生緣由：。(1).本公司之子公司志生投資(股)公司資金貸與禾大生物科技(股)公司20,000仟元，已逾一年之短期融通期限。。(2).禾大生物科技(股)公司於2014年5月召開股東會決議解散，然因出席股東人數不足2/3，禾大生物科技(股)公司。於2014年8月再行召開股東臨時會進行清算決議，惟因與外部股東無法達成共識，清算案暫緩進行。。5.因應措施：。(1).志生投資經與其他股東進行協商，尋求其他股東支持禾大生科辦理解散清算或尋求其他解決方式，然部分股東。並未表示意見，經禾大生科2018/10/29董事會決議希望達到多數股東的共識，為求慎重，將再次正式發函徵詢其他。股東意見後，再召集董事會討論。經禾大生科再次正式發函徵詢其他股東意見後，部分股東仍未表示意見。。(2).禾大生科已於本年6月股東常會及董事會完成新任董監事之改選，新任之董監事將續進行公司未來之營運處理。。。6.其他應敘明事項：。志生投資(股)公司已於2014年度將其債權全數提列呆帳損失共計20,000仟元。。大同之2019年度資金貸與中華映管股份有限公司(下稱華映)改善計畫及執行情形，說明如下：。1.發生緣由：依金融監督管理委員會金管證審字第10803038431號函辦理，公告2019年度本公司資金貸與華映改善。計畫之執行情形。2.因應措施：。(1).針對華映之債權，本公司已於2019年7月22日接獲臺灣桃園地方法院支付命令之裁定，若華映未聲明異議，於2。0日異議期過後，法院將會核發支付命令確定證明。。(2).本公司已於2019年6月委任京瑞資產鑑定股份有限公司針對華映設質予本公司龍潭、楊梅廠設備及百慕達中華。映管(股)公司100%股權之擔保品重新進行鑑價，並於2019年8月5日前往華映勘查，機器設備情形正常。。大同代子公司台北工業股份有限公司公告資金貸與綠能科技股份有限公司(下稱綠能)改善計畫及執行情形，說明如。下：。1.公司名稱：台北工業股份有限公司。2.與公司關係(請輸入本公司或子公司)：子公司。3.相互持股比例：大同直間接持股50.61%。4.發生緣由：依金融監督管理委員會金管證審字第1080315886號函辦理，公告資金貸與他人改善計畫。5.因應措施：針對綠能之債權，本公司已於2019年7月16日接獲臺灣臺北地方法院支付命令之裁定，若綠能未聲明。異議，於20日異議期過後，法院將會核發支付命令確定證明，待支付命令裁定後，依法律規定執行處分擔保品。。</t>
  </si>
  <si>
    <t>廣達舉辦法說，上半年營收 4670.71 億元，年增 8.8%，毛利率 4.6%，營益率 1.4%，稅後純益 70.91 億元，年。增 13.1%，每股純益 1.84 元，第二季筆電出貨達 870 萬台，季增近 2 成。廣達預期在雲端伺服器、AI 成長空。間還是蠻大，至於針對貿易戰的因應，早在 5、6 月就陸續與客戶討論，廠線的部分都已經準備好。另廣達 也公。布 7 月合併營收達 829.94 億元，月增 5.14%、年減 7.42%，累計前 7 月合併營收 5500.65 億元，年增 6.03%。。。</t>
  </si>
  <si>
    <t>董事長黃秋永離職(因個人因素辭職)，由黃麗玲接任。。</t>
  </si>
  <si>
    <t>法人董事代表人本人莊達人於2019/07/10預計申讓190張股票，預計申讓比重98%，因股價不理想，154張股票未轉。讓，交易方式為一般交易。。</t>
  </si>
  <si>
    <t>中華電公告取得MOD超高畫質多媒體視訊機上盒累計達新台幣三億元，說明如下：。1.標的物之名稱及性質：MOD超高畫質多媒體視訊機上盒，用戶端設備。2.交易總金額：MOD超高畫質多媒體視訊機上盒乙批，共計新台幣494,332,000元整。。3.交易相對人及其與公司之關係關：中華系統整合股份有限公司；子公司。4.取得或處分之具體目的或用途：IPTV用戶端設備。</t>
  </si>
  <si>
    <t>興勤電子上半年合併營收28.29億元，年減2.9%，毛利率38.13%，營業利益6.46億元，營益率22.85%，稅後淨利5億。元，年增23.6%，每股稅後純益3.91元。興勤第2季所得稅費用較去年同期減少，有助上半年獲利表現。興勤高雄楠。梓三廠預計3年後完工，產能逐步開出。興勤主攻過電壓保護元件、過電流保護元件和溫度應用元件產品。其中壓。敏電阻占比約3成多，負溫度係數熱敏電阻占比約5成多，陶瓷正溫度係數熱敏電阻占比約8%到9%。。</t>
  </si>
  <si>
    <t>卓越成功公布上半年財報，上半年合併營收4.28億元，年減4.07%，毛利率44%，營業利益率8%，稅後淨利新台幣32。85萬元、年減46.58%，每股盈餘1.91元；7月合併營收8492萬元，月增20.4%，年增4.61%，上半年光纖及教育事業。營收比重分別為27%、73%。卓越集團致力擴大旗下陳立教育於兩岸市場占有率，故上半年營運成本及費用提升，使。得整體營運表現較去年同期呈現落差。卓越教育事業持續推動「陳立菁英學院」課程，帶動國中部營收占教育事業。比重逐步攀升至7.4%；國小菁英學院課程除了原有台北地區授課，也將於全台其他14所分校陸續上線。展望下半年。，卓越除受惠光纖事業7月出貨表現升溫，並與昊德資優教育旗下中壢分校簽約合作，有助減輕補習班師資教學品。質、培訓與教材研發投入的成本。【TCRI 觀點_20190909】。雖報載成本及費用上升為公司獲利衰退主因，但實際上依據部門別資訊，2019上半年補教營收已由成長轉衰退0.3。億，導致本期合併營收由4.5億降為4.3億，此為本期獲利衰退真正因素。須注意台灣少子化趨勢不變，加上2019年。108課綱上路，未來補教營收及獲利之成長壓力上升。。</t>
  </si>
  <si>
    <t>華建之獨立董事詹宗仁 (鼎堅國際企業股份有限公司負責人) 對董事會報告2019年第二季合併財務報表案持保留意。見。。</t>
  </si>
  <si>
    <t>(補充公告)宏普建設分別以新台幣約1,474,577,703元及1,594,275,742元，向新北市政府(非關係人)標購新北巿新。店區斯馨段28及29地號土地，以取得營建用地建屋出售。。</t>
  </si>
  <si>
    <t>興富發與潤隆建設(股)公司 (關係企業) 簽訂台中市西屯區惠安段241、238地號等二筆土地合建契約，預估合建分。配比例為(地主)本公司約57.00%；(建方)約43.00%。。</t>
  </si>
  <si>
    <t>長榮海運代子公司「長榮香港有限公司」公告因應業務需求，出售貨櫃予Rosemary Shipping Corporation，交易。總金額USD 62,987,500元(約新台幣1,978,784仟元)，預計處分利益為0。。</t>
  </si>
  <si>
    <t>長榮海運代子公司「長榮香港有限公司」公告因應業務需求，向Rosemary Shipping Corporation取得貨櫃使用權。資產，使用權資產金額USD 62,987,500元(約新台幣1,978,784仟元)。。長榮海運代子公司「長榮香港有限公司」公告向廣東富華機械集團有限公司購買新造貨櫃供營業使用，交易總金額。USD 37,995,000元(約新台幣1,193,632仟元)。。長榮海運代子公司「青標海運」擬訂造5-6艘23,000TEU貨櫃船，說明如下：。1.公司名稱：青標海運有限公司。2.與公司關係：子公司。3.相互持股比例：透過全資子公司PEONY INVESTMENT S.A.100%持股「青標海運有限公司」。4.發生緣由：因應未來營運需求。5.其他應敘明事項：。(1).預計交易總金額：USD725,000,000~USD960,000,000。(2).俟交易價格及對象確認後，將另行公告。。</t>
  </si>
  <si>
    <t>陽明海運購買冷櫃一批，說明如下：。1.發生緣由：本公司董事會通過購買冷櫃一批。2.因應措施：價格及交易相對人待詢價及簽約完成後，依規定另行公告。</t>
  </si>
  <si>
    <t>陽明公布第二季財報，累計上半年虧損 19.47 億元，較去年同期減少約 66.22%，每股純損 0.75 元。陽明第二季。合併營收 403.99 億元，營運量 135 萬 TEU，年增 5%。上半年航運市場仍處於供過於求的壓力中，加上美中貿易。戰持續影響全球經貿環境，需求動能減弱，又有國際燃油價格較去年同期仍微幅上升，影響營業成本。在 IFRS 16。 上路後，影響陽明上半年損益 6 億元，導致整體營運未能達獲利水準。展望後市，隨著部份成本較高的老舊船舶。陸續解租，並逐步布建高效能船舶，並配合所屬的聯盟 THE Alliance 嶄新航線架構和新夥伴加入，可提升競爭力。，對後市看法逐漸轉佳。。</t>
  </si>
  <si>
    <t>台灣高鐵發布上半年財報，合併營收236億2871萬元，年增5.6%；毛利110億4607萬元，年增8.49%；毛利率46.75%。；稅前盈餘41億7506萬元，年增6.9%；稅後盈餘42億3579萬元，年減35.4%，每股盈餘0.75元。台灣高鐵稅後盈餘。比去年同期少，去因同期認列一次性利益，及回饋金與平穩額度費用而認列的所得稅利益合計達26.5億元，而今年。上半年所得稅利益只有6073萬元，比去年同期大幅減少約25.9億元。若還原提列平穩費用前的稅前淨利，上半年應。該是73.8億元，比去年同期成長9.8億元，成長率達15.3%。展望下半年，台灣高鐵強調，除提升服務品質、增加運。能外，並針對高鐵TGo會員推出更實用有感的專屬優惠，擴大會員對高鐵營收的貢獻度，更為TGo會員創造點數經濟。的實質效益。。</t>
  </si>
  <si>
    <t>總經理李瓊淑內部調動，由林村田暫代。。發言人李瓊淑內部調動，由楊雅玲接任。。</t>
  </si>
  <si>
    <t>美食-KY公告第二季財報，第二季營收58.1億元，營業毛利34.9億元，季成長近2%，第二季毛利率突破60%，上半年。稅後淨利5.32億元、則年減47.7%，累計每股盈餘 2.96元。美食-KY 自結7月份合併營收達19.4億元、月增2%，年。衰退幅度收斂至5%內。美食-KY旗下85度C在大陸除有全新的獨家冷飲杯型，更首次針對五款暢銷蔬果飲推出優惠券。，迎戰競爭激烈的冷飲市場；蛋糕及麵包產品線也分別推出三款新品，刺激消費者購買慾。。</t>
  </si>
  <si>
    <t>金管會查獲龍巖集團董事長李世聰彰銀持股，未依規定申報，在去年8月16日對李世聰裁罰600萬元，並限制一年內。處分2.04%持股。金管會銀行局副局長莊琇媛表示，根據李世聰最近一次在今年7月24日報來的資料，李世聰被裁罰。的2.04%持股已全數出清。截至7月24日為止，李世聰關聯戶的持股是6.41%，共賣出2.82%，比原本的2.04%，多賣。了0.78%。。</t>
  </si>
  <si>
    <t>金管會保險局查獲富邦人壽有5大項缺失，核處罰鍰120萬元及3項糾正。第一，富邦壽網路e方便資料庫，未依內部。規範將要保人的信用卡號、有效期限加密儲存，與保險法第148條之3第1項授權訂定的「保險業內部控制及稽核制。度實施辦法」第6條第1項第13款規定不符。第二，公司辦理應用系統開發、維護、安全檢測作業有欠妥適，漏洞風。險評估及修補作業欠確實。第三，公司辦理資料異動相關作業，對於有權登入資料庫變更資料者，因作業處理不當。，致未傳送資料庫存取紀錄日報表供主管及相關人員覆核。第四，行動應用程式APP及網路投保系統的安全設計有。妥適，皆核有礙健全經營疑慮。第五，應用程式密碼安全性設計，有未依所訂內部規範設計的情事，核與保險法第。148條之3第1項授權訂定的「保險業內部控制及稽核制度實施辦法」第6條第1項第13款規定不符。。</t>
  </si>
  <si>
    <t>金管會銀行局副局長莊琇媛表示，原大眾銀行（已併入元大銀行）對於客戶部分錄音檔未完整備份，元大銀行在合。併移交時，未就該錄音備份檔抽核調聽，以確認移交資料完整性；且因元大銀去年9月銷毀儲存上述原始錄音系統。的機器設備時，也未進行備份資料完整性確認，導致部分錄音資料未完整備份即予銷毀，因此，認定元大銀行資訊。作業風險管理未妥，內控有缺失，依銀行法第129條第7款規定，核處新台幣200萬元的罰鍰。。</t>
  </si>
  <si>
    <t>由海巡署規劃建造的新一代，600 噸級海巡艦建造計畫，由中信造船得標，為支應造艦採購、建造船舶所需資金，。中信造船委託兆豐銀籌組聯貸案，規模拍定 41.9 億元。該聯貸案由兆豐銀統籌主辦兼管理行，參貸行包括合作金。庫、台灣中小企業銀行、華南銀行及農業金庫共 5 家金融機構，提供中信造船建造 600 噸級巡防艦、共 12 艘統。包採購案所需的保證、採購、建造船舶所需資金。該聯貸是公共工程會公告「得標廠商與銀行及採購機構共同簽署。三方協議書」上路後首例，由政府、中信造船與銀行團三方共同簽署共同合約。。</t>
  </si>
  <si>
    <t>新光金以每股台幣45.00元辦理現金增資特別股，發行股數為75,000,000股，發行總額為台幣750,000,000元，募資。總額為台幣3,375,000,000.00元；本次現金增資將用於：子公司業務發展。</t>
  </si>
  <si>
    <t>特力公布半年報，上半年稅後淨利受和樂中國一次性大幅閉店及採用 IFRS 16租賃規範影響，較去年同期衰退，使。第2季稅後淨損3.82億元，單季每股虧損0.75元；累計上半年稅後淨損2.04億元，每股稅後淨損0.4元，較去年同期。由盈轉虧。特力第2季及上半年本業的表現在營業毛利及營業利益方面均優於去年同期，主要受惠於新商品之高毛。利挹注及近期原物料價格之修正，使營業毛利提升，進而帶動營業利益成長，稅後淨利雖受和樂中國一次性大幅閉。店及採用IFRS 16 租賃規範影響，較去年同期衰退 。展望下半年，特力表示，由於北美的總體景氣仍舊暢旺，且。下半年逐漸進入到消費購物旺季 ，適逢年底傢俱汰換需求旺季，可望維持核心貿易及台灣零售業績成長力道。。</t>
  </si>
  <si>
    <t>財務經理陳毓玲內部調動，由魏諦斯接任。。會計主管陳毓玲內部調動，由魏諦斯接任。。</t>
  </si>
  <si>
    <t>欣興第2季營收197.41億元，年增率13.7%，毛利率從去年同期的6.35%大幅提升至13.13%，稅後盈餘5.34億元，較。去年同期稅後虧損2.03億元相比大幅轉盈，較上季大增38.7%，每股盈餘0.36元，累計上半年稅後盈餘9.19億元，。較去年同期稅後虧損2959萬元相比明顯轉盈，每股盈餘0.63元。受惠ABF載板出貨暢旺激勵，為迎接5G商機，欣興。董事會通過今年資本支出將達約161.8億元，主要用途係建構高階產品產能、佈局AI與未來5G市場新產品及滿足客。戶多元化需求等。欣興也將以約5.3億元向嘉裕公司購買坐落桃園市龜山區山頂段土地與其廠房，面積約2000.735。坪，移轉之後，將配合公司未來發展需要建立新產能。。</t>
  </si>
  <si>
    <t>鈺德科技在併購電廠效益顯現及高階藍光產品出貨比重增加下，上半年營業毛利率達到35.71%，累計上半年每股盈。餘 0.51元。鈺德上半年營收占比，預錄光碟片約60%、電廠事業約30%、文創娛樂約10%。錸德集團持續在光碟產業。上調整產品組合及加強成本控制，由於雲端資料庫中心冷儲存需求龐大，帶動AD歸檔光碟(Archive Disc，AD)滲透。率攀升，錸德是日本Panasonic集團唯一的海外代工廠，預期有機會帶動第3季光碟產品的毛利率進一步提升。。</t>
  </si>
  <si>
    <t>研發主管吳修賢內部調動，由Richard Walter Westerfer接任。。</t>
  </si>
  <si>
    <t>財務經理魏宛筠內部調動，由孫德文接任。。</t>
  </si>
  <si>
    <t>凱柏實業申請撤回減少資本銷除普通股21,719,770股（含私募10,662,694股），每股面額10元，總額新臺幣217,19。7,700元一案，業經金融監督管理委員會准予撤回在案。。</t>
  </si>
  <si>
    <t>總經理陳彥樺離職，由魏孝秦接任。。</t>
  </si>
  <si>
    <t>佰研決議設立國內子公司，說明如下：。1.標的物之名稱及性質：無毒的家股份有限公司(名稱暫定，以下簡稱「無毒的家」)普通股股權。2.交易總金額：以新台幣1億元為投資上限。。3.交易相對人及其與公司之關係：無毒的家(關係人)。4.取得或處分之具體目的或用途：長期投資。。</t>
  </si>
  <si>
    <t>三顧公司與日本細胞層片公司CellSeed將於台灣共同合資創立研發公司，致力於細胞層片的研發並加速更多細胞層。片項目之臨床應用。設立公司之主要資金除了由三顧公司和CellSeed共同出資外，也將尋求其他投資人的參與。未。來可能之業務包含與細胞層片開發相關之臨床試驗開發、許可證/專利申請及細胞層片專用培養皿的生產及銷售等。。。</t>
  </si>
  <si>
    <t>內部稽核主管董宜潔內部調動，由倪永發接任。。</t>
  </si>
  <si>
    <t>海灣擬發行有擔保普通公司債(海灣108-1)，以募集台幣300,000(仟元)，用以償還金融機構借款。。</t>
  </si>
  <si>
    <t>玉晶光公布最新財報，上半年營收 32.07 億元，毛利率為 39.04%，稅後 2.23 億元，年減 40.28%，每股純益為。2.22 元。玉晶光也公布 7 月營收 12.84 億元，月增 49.66%，年增 67.3%；累計前 7 月營收為 44.9 億元，年。增率 7.52%。。</t>
  </si>
  <si>
    <t>皇龍開發擬總金額227,825,000元，向陳文成 (關係人) 及皇龍建設股份有限公司(關係人)購買座落於台南市安南。區國安段土地及建物建照等。其中，陳文成為本公司董事；皇龍建設董事長陳文成為皇龍開發董事、董事陳江山為。皇龍開發監察人、董事陳文宏為皇龍開發董事長。。</t>
  </si>
  <si>
    <t>董事本人大金(山品)2019/08/13設質250,000股給元大證券，累計設質250,000股。。</t>
  </si>
  <si>
    <t>力旺舉行線上法說會，受面板驅動IC客戶庫存與產品轉換影響，7月營收新台幣2.26億元，年減21.15%，連帶影響。前7月營收9.37億元，年減2.66%。美中貿易戰持續延燒，力旺在中國的商務有相當大進展，已有14奈米客戶產品設。計定案（tape out），成功導入中國最大IC設計廠的安全監控產品領域。至於日韓貿易戰，韓國企業會思考全球量。產地點規劃，力旺已開始與韓國整合元件製造（IDM）大廠在先進製程的影像處理應用領域合作，未來可望為力旺。帶來相當大的貢獻。。</t>
  </si>
  <si>
    <t>嘉澤公告第 2 季財報，上半年營收 68.81 億元，年增 14.4%、毛利率 32%，營益率 13.62%，年增 0.29%、稅後。純益 7.33 億元，年增 16.2%，每股純益 7.12 元。受惠 2 大客戶英特爾及超微 (AMD) 新款處理器陸續放量，推。升訂單需求成長，下半年進入傳統出貨旺季，營運可望持續升溫；嘉澤 7 月營收 13.6 億元，月增 19.6%，年增。15.7%；前 7 月營收 82.35 億元，年增 14.8%。。</t>
  </si>
  <si>
    <t>聯合再生代轉投資公司TEV SOLAR ALPHA 18 LLC 補充公告取得AC GES Solar 66.19% 股權，交易總金額美金19,67。4,031元(約新台幣604,780仟元)，用以投資國外太陽能電站。。</t>
  </si>
  <si>
    <t>發言人廖敏峰內部調動，由陳繼萱接任。。</t>
  </si>
  <si>
    <t>TPK-KY代子公司寶宸(廈門)光學科技有限公司公告基於業務需求，處分不動產使用權資產予實質關係人長鴻光電(。廈門)有限公司，不動產使用權資產總金額新台幣4,439,025元，預計處分利益新台幣84,014元。。</t>
  </si>
  <si>
    <t>TPK-KY代子公司宸美(廈門)光電有限公司公告因應業務需求向實質關係人宸鴻科技(廈門)有限公司減少租賃範圍之。使用權資產，變更後不動產使用權資產總金額新台幣 807,451,702元，修改租賃合約利益新台幣1,374,723元。。TPK-KY代子公司寶宸(廈門)光學科技有限公司公告因應業務需求向實質關係人寶德立(廈門)光學科技有限公司減少。租賃範圍之使用權資產，變更後不動產使用權資產總金額新台幣13,741,343元，修改租賃合約利益新台幣34,130元。。。</t>
  </si>
  <si>
    <t>懷特之開發中新藥懷特血寶PG2、懷特骨寶、懷特痛寶截至目前之研發進度，說明如下：。1.有關新藥產業研發試驗至上市各階段流程詳本公司上市簡式公開說明書第64頁，及依臺灣證券交易所股份有限公。司2016年3月11日臺證上一字第1051801037號函辦理。。2.開發中新藥產品一：懷特血寶PG2(懷特血寶注射劑)。(A)懷特血寶注射劑用於治療癌症病情進展所併發且無法恢復的中重度疲憊症:已獲得衛生福利部新藥查驗登記(NDA。)核准上市。。(B)懷特血寶注射劑治療改善接受緩和醫療的晚期癌症病患疲勞症狀之臨床四期試驗:完成臨床試驗報告，並獲衛福。部食藥署核准備查；。(C)懷特血寶注射劑用於急性中風之研究:完成初步臨床計畫書設計，進行委外合作單位安排與時程規劃中。。(D)懷特血寶注射劑治療自發性腦出血療效之先導性臨床試驗:本試驗計畫為與中國醫藥大學共同成立「產學連結創。新研發室」之成果，臨床試驗結果刊登於Nature系列國際期刊Scientific Reports。。3.開發中新藥產品二：懷特骨寶。預防骨質疏鬆症」之臨床試驗：。(A)評估懷特骨寶PH3對停經後婦女預防骨質疏鬆症的效果，Phase IIa臨床試驗已完成。。4.開發中新藥產品三：懷特痛寶。「中重度疼痛緩解」之臨床試驗：。(A)評估口服納布芬軟膠囊對痔瘡手術術後疼痛管理的效果、安全性與藥物動力學，樞紐臨床試驗已完成，「中重。度疼痛緩解」之新藥查驗登記審查，已完成GCP查核，並於2019/04/11收到TFDA同意備查函。。5.「懷特痛寶 60mg軟膠囊」用於治療中重度疼痛的新藥查驗登記案目前收到TFDA審查意見通知，已於2019/08/01。將審查意見回覆TFDA。。</t>
  </si>
  <si>
    <t>鐿鈦上半年營收比重，三大產品線醫療器材佔53%、精密扣件佔約31%、微波開關16%，受4月扣件急單帶動。展望後。續，鐿鈦指出微波開關最主要應用來自於基地台與手機設備檢測需求，客戶下單成長動能主要來自手機機型或是行。動通訊網路的世代交替，因5G基地台建置需求，帶動鐿鈦出貨動能，上半年微波開關貢獻約1.9億。。</t>
  </si>
  <si>
    <t>杏一醫療通過第二季財報，累計上半年營收為25.15億元，稅後淨利為7,013萬元，年增率分別為12.27%及36.12%，。每股盈餘2.33元，較去年同期成長達34.68%。杏一近年積極佈局樂齡照護，且受惠於長照觀念日漸深化，帶動醫療。照護商品、特殊營養品的銷售持續成長，在落實預防照護商品多樣化與電商銷售的助攻下，上半年營收、獲利皆有。不錯的表現。上半年在台門市的營收較去年同期成長11.46%，海外門市上半年的營收較去年成長33.86%。同時杏一。在醫院型及社區型門市展店策略也持續進行，上半年在醫院型門市的開拓上也有台大東址店、台大癌醫店等兩間指。標性店面。。</t>
  </si>
  <si>
    <t>佐登-KY受惠高端產品發威，帶動兩岸銷售狂飆，第二季單季營收8.96億元，季成長12%，稅後淨利1.52億元，每股。稅後盈餘為2.61元。上半年累計營收15.62億，年成長4.5%，稅後淨利2.21億，每股稅後盈餘為3.78元。佐登上半。年全球總家數為656家，其中直營店家數為313家，台灣128家、大陸169家和馬來西亞16家，加盟店343家；大陸佐。登微爾醫美中心已開展至第4家，今年預計完成5家總目標家數。。</t>
  </si>
  <si>
    <t>總經理周孟賢離職(專職世基生物醫學總經理)，由游卓遠接任。。</t>
  </si>
  <si>
    <t>2019/08/13收盤價6.50元，月報酬下跌33%。。</t>
  </si>
  <si>
    <t>會計主管黃朝聖內部調動，由林俊琪接任。。財務經理黃朝聖內部調動，由林俊琪接任。。</t>
  </si>
  <si>
    <t>推選。董事長推選，由俞惟中(鈞品投資代表)續任。全面改選，原8董2監，現9董2監，其中4董1監續任。董事尚垣成(鈞品投資代表)續任。董事俞惟中(鈞品投資代表)續任。獨立董事盧之耘續任。監察人黃啟文(大安昇華代表)卸任。董事方鈺婷續任。監察人朱翠鈺(大安昇華代表)續任。董事李恩光改任監察人(大安昇華代表)。董事張瓊尹卸任。董事梁人予(鈞品投資代表)卸任。獨立董事許明廉卸任。獨立董事張清璉新任。董事湯劍雄(昇華文化創意代表)新任。董事王立宏(竹蘭國際代表)新任。董事王進祥新任。董事蔡彥欣(昇華文化創意代表)新任。</t>
  </si>
  <si>
    <t>昇華收到士林地方法院關於寶麗旺實業申請支付命令之調解筆錄：。1.發生原委(含爭訟標的):。寶麗旺實業有限公司於5/13向本公司提出清償文山區萬美街房產之剩餘價金暨代墊款項之調解筆錄。2.處理過程:。(1)本公司於2019/05/31發佈重大訊息說明緣由。。(2)經士林地方法院調解並於2019年8月13日收到調解筆錄,調解成立內容如下:。   a.本公司願於2020年02月29日前給付寶麗旺實業有限公司新台幣24,266,679元。。   b.寶麗旺實業有限公司其餘請求拋棄。。</t>
  </si>
  <si>
    <t>推選。董事長梁基岩卸任。董事長推選，由張志成(華盛國際投資代表)新任。改派1董。董事邱錦發(華盛國際投資代表)卸任。董事張志成(華盛國際投資代表)新任。</t>
  </si>
  <si>
    <t>總經理梁基岩離職(因公務繁忙辭任)，由張志成接任。。</t>
  </si>
  <si>
    <t>事欣科公布第二季財報，因國際情勢動盪，川普對墨西哥課徵關稅，導致客戶觀望，上半年合併營收35.78億元，。年減16.6%，稅後純益8,060.8萬元，每股盈餘 1元。展望後市，事欣科博弈訂單下半年進入旺季，美系速食KIOSK。陸續出貨，挹注公司營運，第三季業外則有賣廠利益認列，貢獻每股盈餘估3元。事欣科今年投資新廠及擴產為啟。動北美事業再創高峰關鍵，同步持續整合北美營運及生產配置，聚焦業務、研發、生產製程，現階段將針對已在進。行或預計進行的重點客戶，深入規畫其訂單洽談及新廠認證作業，估將為明年成長再添活水。。</t>
  </si>
  <si>
    <t>昂寶-KY代子公司漣花智硯(廣州)有限公司公告通過自地委建辦公大樓，說明如下：。1.契約種類：工程契約。2.契約相對人及其與公司之關係：承包營建廠商尚未簽約，待確定後另行公告。3.契約主要內容、限制條款及其他重要約定事項：本新建辦公大樓預算約為人民幣貳億元。4.取得之具體目的：為集團拓展業務需要。5.其他敘明事項：本新建辦公大樓工程預算約為人民幣貳億元，其交易金額將依實際工程發包金額為主。</t>
  </si>
  <si>
    <t>內部稽核主管郭礽方內部調動，由林佳如接任。。</t>
  </si>
  <si>
    <t>董事長鄭永富離職(辭職,惟仍擔任本公司董事)，由蔡嘉祥接任。。</t>
  </si>
  <si>
    <t>奕智博截至2019年06月30日止，公司累積虧損為新台幣503,002仟元，已達實收資本額二分之一。。</t>
  </si>
  <si>
    <t>數字科技公第2季財報，上半年合併營收7.2億元，稅後淨利2.93億元，年減4.28%，每股盈餘 6.85元。數字科技旗。艦平台591房屋交易網為提升會員黏著度，持續增加不動產買賣、租賃交易等專業市場資訊，加上香港591策略調整。得宜，刊登業務持續成長，台灣與香港591房屋交易網第2季營收分別年增12.34%、18.05%。數字科技第2季各平台。營收比重，591房屋交易網占61%，8591寶物交易網占22%，8891汽車交易網占8%，518人力銀行占9%。數字科技持續。優化及擴增市占率高的平台，7月合併營收達1.3億元，年減0.81%。展望下半年，數字科技將持續提升各平台的競。爭力，旗下打工App「小雞上工」目前已超過180萬次下載，每月活躍用戶突破30萬人；加上591房屋交易網、8591。寶物交易網及8891汽車交易網等旗艦平台優化服務內容，有助提升會員黏著度。。</t>
  </si>
  <si>
    <t>大股東本人藤美資本管理顧問股份有限公司於2019/08/13預計申讓100張股票，預計申讓比重1%，交易方式為盤後。定價交易。。</t>
  </si>
  <si>
    <t>協益電子代子公司東莞協益光電有限公司公告向關係人協隆（東莞）塑膠電子有限公司取得使用權資產以作營業用。廠房，使用權資產約新台幣11,462 仟元。。</t>
  </si>
  <si>
    <t>中磊召開法說會並公告第 2 季財報，上半年營收 131.79 億元，年減 13.7%、毛利率 17.74%、稅後純益 3.91 億。元，年減 21.1%，每股純益 1.6 元。中磊今年上半年原料零組件漲價缺貨的情形消退，加上產品組合轉佳、電信。客戶直接銷售比重提升，均推升毛利率來到 17% 的水準，也帶動獲利同步回溫。中磊將持續強化全球佈局，除北。美、歐洲、亞太地區等既有主力市場外，更積極拓展拉丁美洲、東南亞、印度、中東地區等新市場，今年將陸續開。花結果。。</t>
  </si>
  <si>
    <t>發言人崔惠君內部調動，由陳雪凌接任。。</t>
  </si>
  <si>
    <t>1.中美晶召開法說，太陽能製造業務向銀行的借款已全數還清，目前太陽能本業從矽晶圓到電廠，均處獲利狀態，。估下半年營運應與上半年相近，但仍得視市場需求狀況。中美晶目前對銀行已零負債，且去年第 4 季提列設備減。損，今年第 2 季估列一次性長約負債準備案，已擺脫長久以來的營運包袱。展望下半年，下半年營運應與上半年。相近，但仍得視市場需求狀況，太陽能電廠業務近 2 年內，仍將著眼於國內市場。。2.資本支出部分，若有投資需求，將用於擴充 N 型高效電池產線等高效率產品，也不排除任何併購或投資機會。。轉投資台特化目前已有 4 家台灣、中國客戶進行小量試產，也有包括德國、美國、日本等近 10 家廠商正在認證。階段，目前年產能 40 噸，明年有很大的機會可達到損平。藍寶石基板廠兆遠仍處小幅虧損狀態，近來轉型切入砷。化鎵領域，明年第 1 季將送樣，下半年 5G 業務可望貢獻營收，目前目標為持續縮小虧損與維持市佔率。。</t>
  </si>
  <si>
    <t>遠雄建設與東源營造工程股份有限公司(關係企業)簽訂台北市內湖區潭美段住宅大樓新建工程承攬契約追加協議書。，契約追加後總金額為新台幣219,078仟元。。遠雄建設與子公司遠雄營造股份有限公司簽訂桃園市桃園區三民段住宅大樓新建工程承攬契約，契約總金額為新台。幣538,496仟元。。</t>
  </si>
  <si>
    <t>(更正公告)志嘉建設擬與長宏國際開發 (關係人，持股10%以上之大股東及法人董事) 興建飯店式管理住宅之合建。分售契約。契約主要內容：。(1).由地主提供土地(台北市中正區城中段一小段265、266地號)，志嘉建設負責整合規劃興建房屋。。(2).預估參與投入興建成本：約新台幣169,321,000元。。(3).擬分配比例為地主63.5%、建方36.5%。。(4).契約起迄日期：2019/6/12~2022/6/11。</t>
  </si>
  <si>
    <t>崇佑-KY公告本公司經董事會決議合資設立柬埔寨子公司，說明如下：。1.公司名稱：崇佑股份有限公司。2.與公司關係：出資比率60%之合資子公司。3.發生緣由：為因應本公司整體營運發展需要，於2019/08/13董事會決議通過，於柬埔寨設立合資子公司，出資比。率60%。。</t>
  </si>
  <si>
    <t>全家公布第二季財報，上半年合併營收 373.79 億元，年增 8.39%，營業毛利 135.86 億元，年增 6.39%，毛利率。 36.35%，營業利益 10.25 億元，年增 34.65%，營業利益率 2.74%。全家上半年本業便利商店營運表現穩健，兩。大關鍵指標既存店日均銷售成長 3%、鮮食成長近 15% 是主要動能，此外，一般商品成長超過 6%、顧客忠誠計畫。下會員人數突破千萬大關，均有助買氣。業外去年全家高雄岡山物流廠稼動後開始產生定期折舊費用，影響業外收。入，但轉投資餐飲事業在大戶屋帶動下，穩健挹注獲利。全家下半年將新引進一個餐飲品牌，成為在大戶屋、沃克。牛排後，餐飲事業的第三個品牌。而在中國已進入 9 個地區，展店達 2593 店。。</t>
  </si>
  <si>
    <t>德信澄清2019年8月13日鏡週刊有關本公司之報導，說明如下：。1.傳播媒體名稱：鏡週刊。2.報導內容：。(1).[標題]【落魄獨身貴族1~7】名牌女裝爆財務危機　小開現身揭麻吉陷害內幕。。(2).[內容] 林冠百除了用自己擔任董事長的德信創投公司投入大量金錢，林冠百還遊說馮冠皓，表示有影劇公司。與他合作，目前正在投資中國大陸的影劇產業，可讓獨身貴族也參一腳，說服馮讓他入股。。(3).影片檔：馮冠皓出示一份今年2月20日，林冠百寫給他的自白書，林坦承曾以「盛元澤投資公司」的股票，向。一家影劇公司借款新台幣1億100多萬元，後來林以自己擔任董事長的德信冠群創投公司資金，投資獨身貴族，但最。後挪用該筆投資款，拿去償還與影劇公司的債務。…後來德信證券發聲明稿兩千萬借款未經董事會同意…。馮冠皓。又指出林冠百開出一張壹億壹仟伍佰二十伍萬元整的支票，要給德信證券，德信證券不願意接收這張票，還把這法。律責任，就是找墊背…。。3.因應措施：。(1).有關報導所載內容係屬馮冠皓對媒體記者自行發佈消息。。(2).有關報導林冠百借馮冠皓兩千萬借款，本公司已於2019年7月22日重訊澄清非本公司貸予獨身貴族。。(3).澄清林冠百非本公司子公司德信創投公司董事長。。(4).澄清報導中所提及之林冠百開的一張壹億壹仟伍佰二十伍萬元整支票及自白書，為林冠百及馮冠皓私人間之意。思表示，本公司無所知悉，亦無影片中所述不接收情事。。4.其他應敘明事項：本公司及子公司德信創投已將林冠百及馮冠皓等涉案情形向台北地方檢查署提出刑事告訴，仍。在偵察中。。</t>
  </si>
  <si>
    <t>新普累計上半年營收311.3億元，年增11%，毛利率9.86%，營益率5.34%，歸屬於母公司業主淨利為14.6億元，年增。11%，每股純益7.9元。新普亦公告7月營收64.5億元，月增10.22%、年增23.37%。新普科技在站穩NB電池模組龍頭。位置後，將重心放在包括兩輪電動車及資料備援電池模組（BBU）等。預估兩輪電動車業績可望較去年成長50%。新。普去年非IT產品約占新普合併營收8%至10%，預估今年佔比將超過10%，目標未來5年非IT產品營收占比拉升到20%至。30%。。</t>
  </si>
  <si>
    <t>九豪精密擬發行有擔保普通公司債(九豪108-1)，以募集台幣250,000(仟元)，用以償還銀行借款及充實營運資金。。</t>
  </si>
  <si>
    <t>補選1董。獨立董事薛志強新任。</t>
  </si>
  <si>
    <t>欣技第二季稅後淨利375.3萬元，毛利率40.28%，每股盈餘 0.06元，上半年每股虧損0.14元，7月營收1.22億元，。年衰退16.71%。欣技旗下子公司邦頎科技持續布局智慧零售的行業應用，得到日本大型軟體系統整合公司的重視，。並展開實體的測試。除日本總公司外，邦頎也與台灣的分公司同步展開作業，預期可藉由相同模式將邦頎的智慧零。售方案導入該公司在美國、泰國、新加坡及中國的市場。。</t>
  </si>
  <si>
    <t xml:space="preserve">統振            </t>
  </si>
  <si>
    <t>統振上半年營收 17.75 億元，毛利率為 14.61%，稅後純益為 2720 萬元，較去年同期稅後虧損 180 萬元轉虧為。盈，每股純益 0.3 元。統振在電動自行車電池熱銷下，7 月營收 3.4 億元，其中電能事業營收 1.8 億元，較 6。月成長 6%，較去年同月 9000 萬元。統振電動自行車電池子公司統達，供應電動自行車廠產品數量明顯攀升，去。年第 4 季轉虧為盈。而第 3 季能源事業部門，每月營收都將維持在 1.8-2 億元水準，顯示出貨量增加，有助毛。利率的穩定向上。。</t>
  </si>
  <si>
    <t>信昌電公告第 2 季財報，上半年營收 23.8 億元，年減 0.3%、毛利率 31.65%，營益率 23.76%，稅後純益 4.49。億元，年減 25.9%，每股純益 2.61 元。信昌電持續受被動元件需求不振、價格走弱影響，毛利率大幅下滑，也干。擾獲利表現。另信昌電 7 月營收 3.15 億元，年減 49.3%，累計前 7 月營收 26.97 億元，年減 10.5%。。</t>
  </si>
  <si>
    <t>橘子上半年合併營收 48.98 億元，年減 41.42%，毛利率 41.03%，營益率 10.22%，稅後純益 3.64 億元，年減 6。0.91%，每股純益 2.1 元。橘子為因應暑假遊戲業旺季，6 月包括新手遊《魔力寶貝 M》上市、《天堂 M》新職業。「暗黑騎士」改版等活動，及認列庫藏股轉員工等一次性費用，使整體營業費用較去年同期增加，影響營業利益與。獲利表現。。</t>
  </si>
  <si>
    <t>聚鼎為調整組織架構及有效整合資源，代子公司P-Circuit Corporation公告辦理解散並進行清算事宜。。</t>
  </si>
  <si>
    <t>天瀚以每股台幣2.52元辦理私募普通股，發行股數為3,900,000股，發行總額為台幣39,000,000元，募資總額為台。幣9,828,000.00元，本次私募將用於：充實營運資金；長期發展。</t>
  </si>
  <si>
    <t>定穎電子決議通過以標售方式出售桃園廠事宜，說明如下：。1.發生緣由：。(1).為配合桃園廠產能移轉，擬以標售方式出售桃園廠之土地及廠房。。(2).本標售案已取得二家專案估價報告。。(3).後續辦理本標售案之相關事項，包括但不限於簽訂相關必要契約，擬授權本公司董事長全權處理之。。2.其他應敘明事項：以上業經2019年8月13日審計委員會審查完成，並經同日董事會決議通過。。</t>
  </si>
  <si>
    <t>定穎上半年營收62.85億元，年增5.2%。毛利率9.7%，營益率1.2%，惟因首季虧損較大，上半年合計虧損2,638萬元。，但相較去年同期損失2.78億元，虧損幅度大幅減少，上半年每股虧損0.09元。定穎為配合集團產線整併，擬移轉。桃園廠產能由海外工廠承接，並以標售方式出售桃園廠之土地及廠房，桃園營運總部未來將全力投入研發業務（包。括新產品技術開發）、提供產品技術服務及集團接單等相關業務，後續人員縮減事宜，將依相關法令規定辦理。。</t>
  </si>
  <si>
    <t>旭隼上半年營收62.95億元，年增17.1%，稅後純益9.73億元，年增24.6%，每股盈餘 12.47元，主因有拓展新客戶。策略奏效，爭取中東、非洲、拉丁美洲等地新訂單。展望下半年，美中貿易戰還是有負面的影響，且美中的關係比。原本預期的還惡化，下半年保守看待。。</t>
  </si>
  <si>
    <t>樺漢召開法說並公告第 2 季財報，上半年營收 363.31 億元，年增 42.5%、毛利率 22.1%，營益率 3.5%，稅後純。益 3.57 億元，年減 22.2%，每股純益 4.43 元。樺漢第 2 季營收扣掉併入帆宣，仍年增 12%，主要動能來自品。牌及 ODM 事業，另外受惠系統整合 (SI) 獲利好轉，也推升毛利率及營益率成長。樺漢第 2 季 3 大事業營收比。重，品牌業務比重 47%、系統整合業務 31%、ODM/OEM 業務 22%；應用方面，則以工業互聯網及智慧家庭較為強勁。。。【TCRI 觀點_20190821】。1.就營收地區觀察，過往主要銷售地區歐美地區季營收較去年同期衰退5%，而亞洲地區受到併購帆宣影響，成長較。為迅速，中國大陸與亞太地區較去年同期增加61.2%及147.5%，合計約占樺漢營收46%，其中約有6成來自帆宣。。2.公司評估受中美貿易戰影響之業務占比約7.5%，擬將製造移往台灣、墨西哥或歐洲等方式，降低影響比重至3~4%。，後續待觀察。。--2019/7/22 德國子公司S&amp;amp;T向富士通收購德國奧格斯堡之主機板業務，目前仍在等待反壟斷審查。。</t>
  </si>
  <si>
    <t>矽力舉辦法說會，上半年營收 45.77 億元，年減 0.57%，毛利率 46.29%，營益率 17.78%，稅後純益 10.54 億元。，年增 18.57%，每股稅後純益 11.75 元。接下來進入消費型產品旺季，加上終端消費市場需求回溫，矽力下半年。營收仍看增，且隨著中國晶片自產化加速，亦有助矽力營運表現。。【TCRI 觀點_20190819】。1.整體營運狀況與先前觀點相同，符合預期。。</t>
  </si>
  <si>
    <t>康友-KY上半年合併營收23.84億元，受到匯兌損失影響，小幅年減1.48%，上半年稅後淨利4.91億元，年增11.28%。，每股盈餘達6.6元；預期下半年在積極進軍海外市場、印尼疫苗廠也開始出貨，營運審慎樂觀。另公司7月營收4.。36億元，若以功能性貨幣(人民幣)計算，較上月成長1.32%，與去年同期相較持平，累計1-7月營收28.2億元，若以。功能性貨幣(人民幣)計算，則與去年同期持平。展望下半年，康友子公司帝斯生技已取得印尼畜牧業和動物衛生總。局核發AI H5N1疫苗之藥品產品註冊許可證，且近期還將獲得AI H9N2疫苗之藥品產品註冊許可證，隨著藥證到位，。將力拼下半年開始批量出貨。另大輸液市場則積極擴展海外市場，5月份六安華源已正式取得菲律賓FDA核發藥品GM。P證書，並已進行申請相關藥品產品註冊許可證，待藥證取得，將盡快爭取從六安華源向菲律賓出口銷售，布局東。協大輸液市場。。</t>
  </si>
  <si>
    <t>神盾舉辦法說會，上半年營收 32.92 億元，年增 5.72%，毛利率 39.44%，營益率 11.79%，稅後純益 3.54 億元。，年減 30.65%，每股稅後純益 5.42 元。神盾第 2 季財報符合預期，惟毛利率微幅下滑，主要受庫存打消影響，。如扣除此因素，毛利率將優於上季。。【TCRI 觀點_20190819】。1.營收來自主要客戶三星，營運狀況與其智慧型手機銷售表現高度連動，近期開始積極嘗試打入中國手機品牌供應。鏈以降低客戶集中度，中國指紋辨識晶片市場以匯頂獨大，兩者產品技術水準未有明顯差距，後發展狀況仍待觀察。。。</t>
  </si>
  <si>
    <t>威潤投資設立子公司案，說明如下：。1.發生緣由：考量未來營運發展將朝多角化經營模式，預計以新台幣伍仟萬元限額內，於國內設立本公司100%投資。之子公司。。2.其他應敘明事項：授權董事長執行子公司設立相關事務，以及視子公司實際運作需求，得分次投入子公司投資額。，設立細節將再評估，嗣後將相關進度提報董事會。。</t>
  </si>
  <si>
    <t>高端疫苗四價季節性流感疫苗第三期臨床試驗結果達成指標，說明如下：。1.本公司四價季節性流感疫苗人體第三期臨床試驗已完成，用以評估四價流感疫苗GC FLU於20至50歲成人之安全性。及免疫反應，於今日取得初步分析結果，主要與次要指標皆達標。於2019年5月向台灣衛生福利部食品藥物管理署(。衛福部食藥署)申請四價季節性流感疫苗藥證申請(NDA)。。2.用途：預防二種A型及二種B型流感病毒所引起之流感相關疾病。。3.市場現況：台灣季節流感疫苗市場以公費市場為主，每年公費疫苗採購數量約為600萬劑，自費採購量約為50萬。劑，國內有2~3家供應商提供台灣季節流感疫苗所需，日前政府公開招標公費流感疫苗由三價轉成四價流感疫苗，。台灣公費流感疫苗600萬劑的需求，總預算由7億增加至14.8億元。公司與韓國GCC已簽訂獨家代理銷售四價流感疫。苗，待取得衛福部核准該產品之藥證申請後，將可成為台灣每年季節性流感疫苗650萬劑之供應商之一。。。</t>
  </si>
  <si>
    <t>長科第2季合併營收22.51億元，年減12%；單季毛利率降至16%，單季歸屬於母公司業主淨利1.45億元，每股稅後淨。利4.1元，累計上半年合併營收44.07億元，年減11%，歸屬於母公司業主淨利2.68億元，年減36%，每股稅後淨利7.。58元。長科因美中貿易戰衝擊，客戶趨緩減緩，採以觀望態度，使得產能利用率下滑，導致上半年獲利較去年衰退。。。</t>
  </si>
  <si>
    <t>易華電對內部員工遭訴竊取頎邦營業機密，指稱高雄地方檢察署承辦檢察官於2016年8月下旬進行搜索程序迄今近3。年，除搜索當日外，其間遭起訴被告僅被傳訊一或二次，被告不斷提出書狀詳細解釋，並適時呈報告訴人即頎邦公。司對易華電所提民事損害賠償案進度，包括法院裁定書類等。易華電認為雄檢新聞稿內容對起訴書對被告所提諸般。說明未置一詞，對智慧財產法院認定更無任何交代，更別提給被告就告訴人所提主張充分答辯機會，僅憑告訴人片。面之詞，即輕率起訴易華電員工。易華電指出，相關「搜索等同起訴」、「拖延為等結案」，顯然完全背離司法機。關勿枉勿縱原則，無法令人甘服，更使人痛心偵查程序疏漏與草率。易華電認為頎邦未能釋明有就數萬筆技術文件。已採取合理保密措施；此外兩家公司蝕刻產線機台設計不同，無法認定易華電有使用頎邦營業秘密。易華電指出雄。檢新聞稿所述如小說情節般的起訴內容，難平大眾之議，以及解四方之惑。易華電絕無任何侵犯他人權益的情事，。深信公司員工無任何非法之舉，也堅信法院審理將證明涉案被告清白，以及公司奉公守法未稍逾矩。。易華電涉及營業秘密訴訟案最新進度，說明如下：。1.法律事件之當事人：本公司員工數人。2.法律事件之法院名稱或處分機關：臺灣高雄地方檢察署。3.法律事件之相關文書案號：2016年度偵字第22514號，2018年度偵字第8952號。4.發生原委：本公司員工數人經臺灣高雄地方檢察署以營業秘密法起訴。。5.處理過程：起訴部分已進入司法程序，當事人已委任律師進行處理。。6.對公司財務業務影響及預估影響金額：本公司目前營運一切正常，該事件對本公司財務及業務無影響。。7.因應措施及改善情形：本公司已委請律師代為處理，以維護本公司及本公司員工之權益及商譽。。8.其他應敘明事項：本公司絕無任何侵害他人權益之情事，將循法律途徑維護公司權益。。</t>
  </si>
  <si>
    <t>聯亞藥之新竹廠無菌注射劑產線接獲美國FDA正式之GMP查廠報告(EIR)，說明如下：。1.發生緣由：本公司接獲美國FDA正式之查廠報告(EIR, Establishment Inspection Report)，說明本公司新竹廠。無菌注射劑產線通過美國FDA例行性cGMP暨無菌注射劑藥品上市前審查查廠(Pre-approval Inspection)。為本公司。新竹廠第五次通過美國FDA查廠，為無菌注射劑產線第四次通過查廠。。2.其他應敘明事項：。(1).本公司於2019/08/12接獲美國FDA正式之查廠報告(EIR)。。(2).此次為美國FDA例行性cGMP查廠，暨客戶委託製造及技術開發無菌注射劑之美國FDA藥品上市前審查查廠。。</t>
  </si>
  <si>
    <t>聯亞藥截至2019年6月30日止實收資本額為新台幣1,424,470,550元，累積虧損為新台幣 737,555,694元，達實收資。本額二分之一。。</t>
  </si>
  <si>
    <t>內部稽核主管吳蕙苓離職，由洪蕙里接任。。</t>
  </si>
  <si>
    <t>董事長本人曹憲章2019/08/13設質30,000股給兆豐國際商業銀行，累計設質700,000股。。</t>
  </si>
  <si>
    <t>信紘科公布上半年財報，上半年合併營收為5.71億元，因策略性接單而使大型建廠案件營收比重增，較去年同期成。長26.47%，惟大型新建廠案件之毛利率表現較低，再加上股本膨脹至3.5億元之下，使營業毛利為6,631萬元，稅後。淨利584萬元，每股稅後盈餘0.17元，分別較去年同期減少45.28%、88.24%、89.31%。信紘科7月合併營收為1.28億。元，受惠半導體產業客戶大型建擴廠穩定的施作工程進度認列下，較去年同期成長51.31%；累計1至7月合併營收為。6.98億元，較去年同期成長30.37%。展望第三季，受惠於客戶中科晶圓廠與南科先進製程廠建置及擴充，帶動旗下。化學供應系統、製程特殊廢液回收減量設備之廠務系統設備需求增加，加上穩定施作拆移機服務工程認列，貢獻整。體營收穩定成長。。。</t>
  </si>
  <si>
    <t>昇陽半近期股價表現超強勢，（13）日盤中再創80.1元的掛牌後新高，從7月以來的43.7元起漲計算，波段漲幅高。達83%。昇陽半這波衝高，主要在於市場傳出中美晶集團有意併購，而昇陽半的經營團隊則有意拉高併購價格。中。美晶和旗下的環球晶以及關係企業朋程，在昇陽半IPO掛牌時，透過公開承銷入股昇陽半約4%，傳出中美晶集團有。意持續在公開市場買進，進一步拉高持股，甚至進行併購。但環球晶和朋程已處分相關持股，以實際行動表達否認。併購傳言。中美晶旗下的環球晶本身就在精進晶圓薄化的技術，並提昇相關產能，未來將會「靠自己」，並無併購。規劃。。</t>
  </si>
  <si>
    <t>昇陽半公布上半年財報，上半年稅後淨利1.65億元，年增75.9%，每股純益1.24元。目前昇陽半再生晶圓月產能已。達21萬片，市占率達到40%至50%，隨著台積電下半年產能利用率接近滿載，再生晶圓增加委外訂單，目前提供給台。積電的片數已達每月17萬片（12吋）以上，預期第四季可望再增加。另晶圓薄化業務，在歐美IDM大客戶均進入出。貨旺季且擴大委外，昇陽半受惠晶圓薄化需求持續強勁，除了功率元件訂單，近年來最夯無線藍牙耳機，需要更低。功耗以增長使用時間，因此，內含的電源晶片均需進行薄化以降低功耗，帶動昇陽半薄化業務量增加。。</t>
  </si>
  <si>
    <t>網路家庭公布第2季財報，上半年合併營收180.29億元，旗下子公司商店街市集自2018年底起，由免費補貼模式進。入收費模式，第2季營業利益達損益兩平；網家業務布局開始產生正向回饋，母公司B2C（企業對消費者）網購第2。季營業利益年增62%。網家與子公司商店街的董事會亦通過集團旗下支付連的股權交易案，網家將以現金收購商店。街市集持有支付連全數股權。網家對支付連直接持股將達55%，未來集團線上、線下支付服務整合與網路金融服務。將有更積極的布局。。</t>
  </si>
  <si>
    <t>長華電材受到美中貿易戰引發的不確定因素，間接導致客戶下單趨於保守，單季營收36.08億元，年減10%；歸屬於。母公司業主淨利為2.35億元，年成長7%，每股稅後淨利為3.67 元，累計上半年合併營收為70.74億元，年減少11%。，歸屬於母公司業主淨利5.82億元，年成長67%，每股稅後淨利為9.11元。長華電材上半年獲利大幅成長，係受惠。於權益法認列轉投資公司易華電子獲利，以及第1季有來自轉投資公司望隼科技的一次性獲利挹注所致。。</t>
  </si>
  <si>
    <t>辭任1監。監察人劉郁純卸任。</t>
  </si>
  <si>
    <t>勤誠興業董事會決議擬取得不動產相關事宜：。1.標的物之名稱及性質（如坐落台中市北區ＸＸ段ＸＸ小段土地）:。土地:新北市新莊區副都心段一小段373地號,計1筆土地。建物:新北市新莊區副都心段一小段373號之地上建物A1-20F等,共計4戶建物及10個停車位。2.交易單位數量（如ＸＸ平方公尺，折合ＸＸ坪）、每單位價格及交易總金額:。(一)面積。(1)土地面積:392.30平方公尺(118.67坪)。(2)建物面積:3,561.62平方公尺(1,077.39坪)。(二)交易總金額:董事會授權董事長以交易金額新台幣5億元全權代表本公司向賣方洽商交易細節及簽署相關文件,。待確定交易金額後再補行公告。3.交易相對人及其與公司之關係（交易相對人如屬自然人，且非公司之關係人者，得免揭露其姓名）:。交易相對人:中茂資產開發股份有限公司。與公司之關係:非公司關係人。4.取得或處分之具體目的或用途:。因應本公司長遠發展及規劃。</t>
  </si>
  <si>
    <t>勤誠公告第 2 季財報，上半年合併營收 30.63 億元，年增 6.08%，毛利率 30.24%，營益率 15.89%，稅後純益 3。.82 億元，年增 1.05 倍，每股純益 3.19 元。勤誠以出貨形式區分，第 2 季透過系統整合商 (SI) 出貨營收占。比達 6 成；ODM／EMS 出貨 33%；出貨給通路商比重為 7%。以出貨區域分，中國 37%，美國 39%，歐洲 8%，其他。 16%。勤誠除供應鏈調整外，也將投資 5 億元，擴大在台研發中心規模，結合研發與製造優勢，提供客戶高度彈。性與客製化服務。。</t>
  </si>
  <si>
    <t>日友環保上半年營收 11.82 億元，毛利率 60.37%，稅後純益 4.43 億元，年增 25.06%，每股純益達 3.97 元。。日友 7 月營收 2.7 億元，年增率 15.16%；累計前 7 月營收為 14.52 億元，年增 18.91%。日友第 2 季新增彰。濱廠第 2 座焚化爐，營運 1 個半月，如第 3 季產能利用率提升，加上工時加長，將有助日友第 3 季獲利表現。。日友環保除在台灣擴充既有營運量能，北京處理醫療廢棄物二廠也已動工，山西運城的有害廢棄物處理廠用地也已。取得。日友在中國投資廢棄物處理廠，包括山西大同、山西運城及江蘇宿遷等地，目前山西運城廠執行設置程序通。過，並將開始動工，對未來申請流程熟悉度將有很大的助益，接下來其他中國廠申請流程時間，可望大幅縮短。。</t>
  </si>
  <si>
    <t>威宏-KY累計上半年合併營收32.18億元，較去年同期成長12%；歸屬母公司稅後淨利7,134萬元，與去年相較順利轉。虧為盈，每股稅後純益1.43元。威宏自結7月合併營收6.28億元，較去年同期成長17%；累計前七月合併營收38.5億。元，較去年同期成長13%。威宏上半年三大業務均有成長，其中行李箱及商務包營收較去年同期成長24.7%，精品包。袋與運動裝備營收分別較去年同期成長12.4%與5.8%。威宏的生產基地主要在中國大陸與東南亞，非中國生產比重。約三成，可依照客戶需求調配出貨地區。在生產基地順利轉移，柬埔寨廠產能提高下，可滿足客戶訂單需求，在輕。奢品與運動產業的穩定成長帶動下，公司業績隨之穩定攀升。。</t>
  </si>
  <si>
    <t>經緯航擬私募發行無擔保普通公司債(經緯航108-1(P))，以募集台幣20,000(仟元)，用以充實營運資金, 改善財務。結構。。</t>
  </si>
  <si>
    <t>格威傳媒公布上半年財報，合併營收17.3億元，年增2%，合併稅後淨利0.44億元，年減39%；每股盈餘 1.12元。產。品組成變化主要在於媒體企劃，營收占比從去年上半年的36%增加到今年上半年的43%；會展服務營收占比則從36%。下降到31%；廣告製作與行銷公關營收占比分別為15%、11%，與去年同期差異不大。格威傳媒上半年整體營收仍略。優於去年同期，主要歸功於廣告媒體事業群業績成長15%。展望下半年，格威傳媒各事業群已陸續取得飲料、壽險。、社群通信、補教、交通、美妝及卡通娛樂等新客戶，會展事業也有ChinaJoy、國際旅展等大型展覽以及台北市城。市行銷案將在下半年展開；未來格威傳媒將透過發展人工智慧數位行銷工具，打造更多元且具成長性的行銷版圖。。</t>
  </si>
  <si>
    <t>國統國際取得「具有隨動止漏結構的可撓管」專利權，說明如下：。1.發生緣由：本公司「具有隨動止漏結構的可撓管」專利，通過經濟部智慧財產局審查，取得發明第I667429號專。利證書，專利權期間自2019年8月1日至2038年5月16日。。2.其他應敘明事項：本專利應用於輸送水管，於地震變位時能防止漏水。。</t>
  </si>
  <si>
    <t>豐泰企業設立越南子公司 Vietnam Nam Ha Footwear Company Limited案，說明如下：。1.標的物之名稱及性質：Vietnam Nam Ha Footwear Company Limited 股權.。2.交易總金額：美金 27,000,000 元。3.交易相對人及其與公司之關係：Vietnam Nam Ha Footwear Company Limited ；將由集團公司 Dona Orient Hol。dings Limited 100%投資.。4.取得或處分之具體目的或用途：本集團越南子公司Vietnam Nam Ha Footwear Company Limited投資營運資金.。5.其他敘明事項：本次投資全數由集團公司Dona Orient Holdings Limited 投入.。豐泰企業對子公司 Fairway Enterprises Company Limited 增資案，說明如下：。1.標的物之名稱及性質：Fairway Enterprises Company Limited 現金增資股份。2.交易數量：5,500 股 ;。3.每單位價格：美金 2,000 元 ;。4.交易總金額：美金 11,000,000 元。5.交易相對人及其與公司之關係：Fairway Enterprises Company Limited 為集團公司； Lotus Footwear Enterp。rises Limited 之100% 子公司。6.取得或處分之具體目的或用途：本集團印度第二工業區第二階段工廠營運之機器設備及營運資金。7.其他敘明事項：本次增資全數由集團公司Lotus Footwear Enterprises Limited 投入。</t>
  </si>
  <si>
    <t>豐泰企業自結7月合併營收62.63億元、年增9.88%，自結7月稅後盈餘約5.59億元、年增約0.95%，但以增資後股本。計算，每股盈餘為0.76元，累計前7月成品鞋銷售量達6,965萬雙、年增6.9%，前7月合併營收412.35億元、年增14.。01%，自結前7月稅後盈餘36.73億元、年增34.43%，每股盈餘5元。豐泰預估第3季成品鞋生產量為3,150萬雙，季增。6%、年增9%；預估第3季成品鞋銷售量為3,240萬雙，季增5%、年增9%。。</t>
  </si>
  <si>
    <t>美利達公布上半年財報，受惠於高毛利的電動自行車熱銷，上半年稅後淨利達10.59億元、年增83.48%、每股盈餘3。.5元，年成長高達90%。美利達大陸市場上半年銷售量成長約6.6%，而電動自行車在歐、美市場持續熱銷，營收占。比已提高到36%。美利達7月合併營收為28.28億元，年增率達13.72%；前7月合併營收為159.12億元，年增3.82%。。</t>
  </si>
  <si>
    <t>巨大公布財報，上半年營收 307.14 億元，毛利率 21.13%，稅後純益為 17.23 億元，年增 60.1%，每股純益 4.5。9 元。巨大電動自行車上半年出貨 29 萬台，占整體營收 28%，其中捷安特歐洲子公司表現最佳，上半年歐洲自有。品牌電動自行車銷售金額，較去年同期成長超過 4 成。美國子公司上半年營收成長 1 成，傳統自行車及電動自行。車都有不錯表現；中國內銷也因自行車市場逐漸復甦，上半年業績也有個位數成長。展望下半年，巨大預期電動自。行車仍可維持成長，加上新年度車款在全球市場陸續推出後，產品獲經銷商及消費者正面好評，有助營收表現。。</t>
  </si>
  <si>
    <t>總經理Andrew Yates內部調動，由Todd Alex Talbot接任。。</t>
  </si>
  <si>
    <t>潤泰創新與子公司潤德室內裝修設計工程股份有限公司簽訂『潤泰敦峰B1-16F、B2-16F 實品屋裝潢工程案』承攬。契約，契約總金額為新台幣31,057,143元，契約起迄日期為自書面通知7日後開工至2019年11月30日完工止。。潤泰創新與子公司之潤弘精密工程事業股份有限公司簽訂『三重捷六案主體工程』承攬契約，契約總金額為新台幣。5,462,311,390元。。潤泰創新與子公司潤弘精密工程事業股份有限公司簽訂『潤泰創新江翠A案新建工程』承攬契約事宜，契約總金額。為新台幣1,306,700,038(未稅)。。</t>
  </si>
  <si>
    <t>亞洲水泥上半年合併營收438億559萬元，年增12.3%；毛利127億3471萬元，年增36.49%；毛利率29.07%，業外收益。37億9822萬元，年增79.66%；稅前盈餘146億6681萬元，年增49.07%；稅後歸屬母公司淨利為91億1901萬元，年增4。6.45%，每股盈餘 2.91元。展望未來，今年台灣的水泥業大環境仍供過於求、競爭激烈，營運依舊艱困。而中國大。陸今年的經濟成長預估約6%，水泥需求約21億公噸，與去年22.1億公噸相比微幅下滑；但大陸水泥業有望延續去年。高價行情，繼續維持獲利水準。。</t>
  </si>
  <si>
    <t>大西洋飲料因更換簽證會計師無法如期申報2019年第2季財務報告。。大飲無法如期補行公告申報2019年第1季財務報告，說明如下：。1.更正且重編之財務報告年季：201901。2.發生緣由：依金管證審字第10803250331號。3.主管機關限定更正之日期：2019/08/14。4.因應措施：本公司已發函金融監督管理委員會申請展期。</t>
  </si>
  <si>
    <t>乾杯公布第二季財報，上半年稅後純益 2486 萬元，年減 54.73%，每股純益 1.34 元。其中第二季稅後純損 709。萬元，每股純損 0.39 元，主要是因集團調整體質，盤點旗下獲利不佳的店鋪後認列閉店損失，加上美元與日圓強。升，造成第二季認列外幣兌換損失共 3923 萬元。展望下半年，乾杯台灣事業將以精實體質為策略，展店步伐減緩。，以研發活用牛肉的新品牌為主，預計於第四季推出第 4 個餐飲品牌。而中國預計再開 3 家燒肉新據點，並持續。積極籌備全球市場。。</t>
  </si>
  <si>
    <t>南亞塑膠決定投資12.2億人民幣（合新台幣約54.2億)，啟動寧波丙二酚（BPA）二期擴建，設計年產13萬噸（最高。可達17萬噸），預計2021年9月完工投產，估年產值達20.5億人民幣；屆時南亞寧波丙二酚產能將倍增達34萬噸，。兩岸BPA年產規模推升至68萬噸，2022年全球排名可望躍居第四名。。</t>
  </si>
  <si>
    <t>聚陽公告累計前 7 月營收 150.25 億元，年增 19.5%，稅前盈餘 13.52 億元，年增 42%。聚陽越南廠區 7 月 21。 日發生火警意外，6 個廠裏面有 2 個廠受到影響，也干擾聚陽 7 月營收 21.25 億元，年減 10.5%，出現今年以。來首次年減。不過聚陽 7 月受到火災影響的訂單，部分尚未生產或是需要重做的部分，會遞延至 8 月，不過可以。透過加班補回，預計第 3 季及全年營收不會受到影響。。</t>
  </si>
  <si>
    <t>董事長配偶謝玲2019/08/14設質160,000股給高雄銀行，累計設質3,550,000股。。</t>
  </si>
  <si>
    <t>英瑞-KY代子公司Enterex Europe Holding公告對AVA ITALIA S.R.L.增資案，說明如下：。1.標的物之名稱及性質：AVA ITALIA S.R.L.(以下簡稱 AVA IT) 股權。2.交易總金額：歐元 50萬元 (約新台幣 17,340仟元)。3.交易相對人：AVA IT。4.與公司之關係：本公司間接持有100%股權之子公司。5.取得或處分之具體目的或用途：長期股權投資。英瑞-KY通過現金增資Fruitage International Co., Ltd.，說明如下：。1.標的物之名稱及性質：Fruitage International Co., Ltd.股權。2.交易數量：90萬股。3.交易總金額：美金90萬元。4.取得或處分之具體目的或用途：長期投資。</t>
  </si>
  <si>
    <t xml:space="preserve">日高            </t>
  </si>
  <si>
    <t>協進營造之協力廠商田姓員工，於外牆施工架作業拆除時，不慎墜樓死亡，經勞檢單位調查後並指示於7/6日停工。。經勞檢單位現場實施檢查後，其同意自7/19日14：30起復工。公司亦將協助協力廠商處理後續事宜。。</t>
  </si>
  <si>
    <t>聲寶上半年合併營收37.33億元，年減7%，營業利益1.52億元，但憑藉第二季認列處分台中潭子倉庫土地資產獲利3。.62億元挹注，加上認列轉投資瑞智 1.21億元獲利，業外收益達4.75億元，歸屬母公司淨利5.95億元，年增幅77%。，每股盈餘升至1.62元。另聲寶 7月合併營收7.67億元，年成長11.14%。聲寶 7月空調銷售年成長六成，帶旺冰箱。、電風扇等夏季商品銷售，洗衣機也成長，預估第三季整體業績有機會年成長10%。。</t>
  </si>
  <si>
    <t>財務經理陳威村內部調動，由林立人接任。。會計主管林立人內部調動，由陳威村接任。。</t>
  </si>
  <si>
    <t>和康生技三劑型透明質酸關節內注射劑－優節益關節內注射劑(ArtiAid Plus Intra-articular Injection)產品－。已經取得歐盟上市許可證(證書號碼： CE 660596)。。1.和康透明質酸關節內注射劑是以微生物發酵的高純度透明質酸鈉(又稱玻尿酸)為原料，經由無菌製程所生產。。2.和康透明質酸關節內注射劑具有五劑、三劑與一劑之完整產品線，於台灣、歐盟(安節益：五劑型)、新加玻、印。尼、俄羅斯等地上市。。3.依據Future Market Insights市場報告，歐盟關節內注射劑市場需求在2016-2026之每年成長率約為5.1%，預計2。026年市場值可達3億美元。。</t>
  </si>
  <si>
    <t>董事長黃文松離職(總經理不再兼任董事長)，由呂艷娟接任。。</t>
  </si>
  <si>
    <t>正新上半年稅後純益27.44億元，年增6%，每股純益0.85元。正新的「雙印」（印度、印尼）廠為公司最重要的成。長動能。目前正新印度廠產能利用率約有四成，印尼廠開動率約六至七成，兩個廠皆以生產機車胎為主。隨產能利。用率逐漸拉升，未來將為正新帶進營運貢獻。。【TCRI 觀點_20190826】。1.營收 5成來自中國大陸市場，因中國大陸輪胎供給過剩，競爭激烈，加上2018年下半起中國車市銷售轉衰，拖累。下游輪胎銷售。。2.正新近年積極拓展印度及印尼等市場，以期降低集中度風險。不過，就 2019年上半營收 553億元，同比仍衰退。1%，顯示，現階段雙印市場的開發尚無法彌補中國市場的衰退。。3.主要原料合成橡膠及天然膠於2019Q2後行情均呈現下跌，預期成本壓力可減輕，可反應於後續獲利，但待觀察。。</t>
  </si>
  <si>
    <t>建大上半年稅後純益4.44億元，年增38.7%，每股純益0.51元。建大第2季獲利回穩，除天然橡膠，包括碳黑、廉子。布等主要原料價格都下跌，成本壓力減輕。需求方面，台灣的鐵馬（單車）胎目前滿單，因為美國對大陸祭出特別。保護法，大陸廠商沒辦法出，建大受惠轉單效應。另外建大布局新南向，越南二廠產能有上來，從年初日產能1,00。0多條，到現在已衝到4,000多條。這部分同樣是受惠轉單效應，因為貿易戰使陸廠沒辦法出，美國客戶改找其他替。代方案，建大在越南、印尼都有廠，因而受惠。。</t>
  </si>
  <si>
    <t>鴻海擬發行無擔保普通公司債(鴻海108-1C)，以募集台幣500,000(仟元)，用以償還短期負債。。鴻海擬發行無擔保普通公司債(鴻海108-1B)，以募集台幣1,900,000(仟元)，用以償還短期負債。。鴻海擬發行無擔保普通公司債(鴻海108-1E)，以募集台幣950,000(仟元)，用以償還短期負債。。鴻海擬發行無擔保普通公司債(鴻海108-1D)，以募集台幣2,500,000(仟元)，用以償還短期負債。。鴻海擬發行無擔保普通公司債(鴻海108-1A)，以募集台幣100,000(仟元)，用以償還短期負債。。</t>
  </si>
  <si>
    <t>中環公布上半年財報，上半年合併營收37.56億元，毛利率達21.53%，且連續2季營業利益為正，合併稅後淨利3.8。億元，每股盈餘0.35元，較去年同期每股虧損0.5元大幅改善。中環在財務結構上也持續優化，負債比率降至16%，。流動比率達400%以上，為未來檔案光碟的發展、研發與投資，取得有利的位置。。</t>
  </si>
  <si>
    <t>精英公布第 2 季財報，上半年營收 139.68 億元，年減 2.5%，毛利率 9.68%，營益率 -3.4%，稅後虧損 2.14 億。元，虧損擴大，每股虧損 0.38 元。精英第 2 季虧損擴大，主要是認列興英科技員工經濟補償金約 5.43 億元，。若不計此認列損失，第 2 季獲利為 3.64 億元。展望下半年，是傳統產業旺季，預期下半年表現會比上半年好，。但是受美中貿易戰影響，仍持續觀望中，不過在教育筆電市場方面，由於去年表現不好，今年預期能恢復以往水準。，年增有明顯成長，產品開發部分，目前積極投入電動車充電裝置產品，預期下半年開始試產送樣，明年就可以開。始貢獻營收。精英 7 月營收 23.83 億元大關，年減 19.11%，累計前 7 月合併營收 164.68 億元，年減 4.88%。。</t>
  </si>
  <si>
    <t>藍天公告第 2 季財報，上半年營收 106.67 億元，年減 0.8%、毛利率 23.5%，營益率 3.01%，稅後純益 7.72 億。元，年減 36.8%，每股純益 1.26 元。藍天第 2 季筆電出貨量 29.4 萬台，與第 1 季 29.96 萬台相差不多，但。高端利基型機種出貨比重提升，筆電營收成長 6%，ASP 也季增 10%，推升毛利率、營益率。以上半年來看，藍天。去年因認列處分子公司利益 7.8 億元，因此導致獲利較去年同期衰退，不過本期公告售樓利益，下半年可望認列。，將帶動全年獲利表現。。</t>
  </si>
  <si>
    <t>大同第二季財報因為華映、綠能大幅認列資產減損，導致單季出現高達44.31億元的虧損，第二季每股虧損1.94億。元。累計1至6月，大同上半年歸屬母公司的虧損為13.71億元，每股虧損0.6元。大同第二季的大幅虧損，主要還是。來自於認列子公司華映、綠能、尚志半導體等轉投資損失。由於華映重整聲請被駁回、綠能則是將進行解散清算，。各項業務均已停擺，大同 7月營收，僅27.13億元、年減50.82%，市場對大同的營運持續悲觀。。</t>
  </si>
  <si>
    <t>大同代重要子公司公告-綠能科技(股)公司無法如期重新公告申報2018年財務報告，說明如下：。1.發生緣由：依金管證審字第1080324662號函辦理。2.主管機關限定更正之日期：2019/08/14。3.其他應敘明事項：綠能科技(股)公司已於2019年7月15日董事會決議通過於2019年8月30日召開臨時股東會討論解。散清算事宜，所以2018年度第四季財務報告應無重編之可行性。。大同代重要子公司公告-中華映管(股)公司無法如期重新公告申報2018年財務報告，說明如下：。1.更正且重編之財務報告年季：2018年度。2.發生緣由：依金管證審字第1080325083號函辦理。3.主管機關限定更正之日期：2019/08/14。4.因應措施：中華映管(股)公司已發函金融監督管理委員會申請展期。</t>
  </si>
  <si>
    <t>正崴計劃取得香港公司Journ Ta Brothers Limited股權並再辦理增資事宜，說明如下：。1.標的物之名稱及性質：。(1).擬投資美金12,552,726元取得香港公司Journ Ta Brothers Limited之100%股份並間接取得緬甸公司Hua Tai E。nterprise Company Limited 100%股權。(2).取得上述公司100%股權後，擬再增加投資Journ Ta Brothers Limited公司美金10,000仟元，並轉投資其子公。司Hua Tai Enterprise Company Limited。。2.交易總金額：USD22,553仟元。3.交易相對人及其與公司之關係：。(1)交易相對人：自然人。(2).與公司之關係：無。4.取得或處分之具體目的或用途：長期投資。</t>
  </si>
  <si>
    <t>京元電子本公司董事會通過提高2019年資本支出，說明如下：。1.投資計畫內容：本公司於今日(8/14)召開董事會，決議通過2019年資本支出由新台幣68.5億元提高至新台幣93.6。5億元。。2.資金來源：自有資金及融資。。3.具體目的：購置機器設備及廠房設施。。4.其他應敘明事項：前述各項資本支出預算之執行，將依客戶需求、市場狀況等情形彈性調整，實際支付金額依執。行進度及付款條件決定之。。</t>
  </si>
  <si>
    <t>吉祥全之子公司-浩瀚數位(股)公司就桃園市華亞科技園區廠房公開標售事宜，說明如下：。1.公司名稱：浩瀚數位股份有限公司。2.與公司關係(請輸入本公司或子公司)：子公司。3.發生緣由：。(1).為整合資源及活化資產、並創造資產效益，重要子公司-浩瀚數位(股)公司(下簡稱「浩瀚公司」)擬進行桃園。市華亞科技園區廠房處分計畫(下簡稱「本處分案」)，標售標的：桃園市龜山區科技三路80號地上建物及其所座落。土地全部。。(2).浩瀚公司就本處分案為取得股東權益及公司之最大利益，將採用公開標售之方式辦理，並委託第一太平戴維斯。股份有限公司辦理本次公開標售業務之顧問公司。。(3).本處分案依「公開發行取得或處分資產處理程序」規定，已委託兩家專業不動產估價師聯合事務所出具之估價。報告，浩瀚公司依據二家專業估價者出具之估價報告，訂定標售底價為新臺幣貳拾肆億伍仟萬元(NT$2,450,000,00。0)整(含建物加值型營業稅)，本標案開標日期及地點為2019年10月4日下午2時整，於標售單位(第一太平戴維斯股。份有限公司，台北市信義區忠孝東路五段68號21樓)會議室開標。。(4).本處分案將依據「公開發行取得或處分資產處理程序」及配合主管機關或法令規定所作之調整辦理後續作業事。宜，若有未盡事宜或因客觀環境、市場狀況或事實需要而須修正時，授權董事長全權處理之。。4.其他應敘明事項：本案如順利成交，將再依規定公告相關訊息。。</t>
  </si>
  <si>
    <t>長榮代子公司青標海運、長榮香港公告，將訂造、承租2.3萬TEU貨櫃船，青標海運將訂造五到六艘船舶，交易金額。上看9.6億美元，另外長榮香港將承租四到五艘船舶，因會計準則關係公布交易金額上看7.99億美元，兩筆總交易。金額共計上看17.59億元。目前長榮海運的集團運力127.71萬TEU，全球排名第七，以當前各船公司新增船舶規畫估。算，2022年長榮運力166萬TEU，可超越ONE、赫伯羅德兩家，擠進前五，若計入此次新造船隊，未來長榮運力有機。會超過190萬TEU。長榮海運受惠交船高峰，前七月營收1096.3億元，年成長21.62%，不過受到成本油價、運價不理。想影響，上半年稅後純益2.04億元，每股稅後純益0.05元。。</t>
  </si>
  <si>
    <t>財務經理黃文灶內部調動，由李詩周接任。。會計主管李詩周內部調動，由蘇育文接任。。</t>
  </si>
  <si>
    <t>富驛-KY之會計師就2019Q2財報提及繼續經營假設有疑慮。</t>
  </si>
  <si>
    <t>1.雅茗公布上半年合併營收達11.05億元，較去年同期成長4%，上半年營業淨利9,258萬元、稅後淨利7,136萬元，。分別較去年同期成長34%及23%，上半年每股稅後盈餘達2.1元。雅茗-KY旗下主力品牌「快樂檸檬」上半年與阿里巴。巴旗下「口碑」攜手全球首開機器人智慧門店，並與「大白兔奶糖」、廈門知名網吧，以及阿里巴巴旗下「天貓超。市」展開強強聯手策略結盟，品牌國際知名度大幅攀升，全球展店效率高速成長。上半年「快樂檸檬」新開店數達。159家，推升加盟金、權利金及原物料銷售收入增長。。2.雅茗-KY上半年在美國舊金山、波士頓、西雅圖、賭城以及加拿大溫尼伯共開出7店，其中，舊金山展店速率最快。，截至6月已有24家店，預計年底可達30家。而中東市場的杜拜、大東亞市場的日本沖繩、印尼雅加達以及歌詩達。郵輪「大西洋號」、「威尼斯號」也陸續開出新店，全球瘋珍奶熱潮，使得海外門店銷售屢創佳績，門店單日銷售。破千杯，單店營收達大陸單店3倍以上，「快樂檸檬」海外拓展版圖大躍進，將加速推升集團下半年營收。。3.雅茗-KY前任總裁盧小慧於3年內完成階段性任務達成而交棒。新任總裁張妙苓，於麥當勞任職20多年，獲麥當勞。全球總裁獎殊榮，3年前被雅茗前總裁延攬入職，擔任集團營運長。另新聘韓定國為海外戰略總部策略長，曾任百。勝國際餐飲集團大中華區營運執行官、後勤執行官，台灣漢堡王總經理，更帶領肯德基站穩大陸市場連鎖速食業龍。頭地位。雅茗-KY強調，在持續由公司董事長吳伯超領軍，並成功延攬韓定國，再加上新任總裁張妙苓之後，黃金。鐵三角戰鬥部隊成形，將全力衝刺進入營運旺季的下半年，看好集團今年營運成長將可期。。</t>
  </si>
  <si>
    <t>瓦城公布第二季財報，上半年營收24.68億元，年增16.12%，毛利13.26億元，稅後純益 1.99 億元，年增 4.89%，。每股純益 8.54 元。展望後市，瓦城上半年在台灣市場已開出 7 家新據點，下半年仍將加速展店，預計再開出共。18 家，保持快速成長步調，除了搭上百貨周年慶旺季的餐飲熱潮，第四季開出的新店點也將為明年的營運添新動。能。瓦城董事會亦決議發行金額上限8億元之可轉換公司債，該募集資金將用於充實營運資本金，用於展店以拓展。營運規模。。</t>
  </si>
  <si>
    <t>桃園市政府衛生局於2019年7月26日抽檢公司之揚秦濃縮生豆漿(無糖)MWD-NS及揚秦濃縮生豆漿，經檢驗該品項生。菌數超標，需依法限期改正改正前該品項應立即停止販售及回收，衛生局近日將派員複檢。公司於2019/8/14收到。函文後，立即召開緊急應變會議，勒令物流部停止該品項出貨及營運中心人員通知物流部司機對麥味登直營店及加。盟店全面下架回收。回收下架之商品將全面退回供應商並請供應商於出貨前提供第三方檢驗合格證明再行進貨。。</t>
  </si>
  <si>
    <t>遠百公布上半年財報，營收約178億元，稅後純益6.87億元，年增率19.2%，每股純益0.49元。遠百提上半年獲利表。現亮眼，是因基本面如費用控管和商品調整都出現成效，並調整商業模式，進行管理創新，降低成本費用及採取精。準行銷，成立46個專案組織，建置超過40套數位化系統，打造行動辦公室，帶動營運成本下降17%，每年增加營業。利益約5億元。至於下半年展望，遠百將在10月於信義區開出遠百信義A13，遠對營收必定有正面挹注，該店走數位。營運、數位管理、數位行銷與數位體驗，投資較多在設計智慧型商場，客製化進行個人化精準行銷，將對營收會是。很重要的成長。。</t>
  </si>
  <si>
    <t>董事長本人商林投資2019/08/14設質5,000,000股給台新國際商業銀行，累計設質39,700,000股。。</t>
  </si>
  <si>
    <t>潤泰全上半年營收19.94億元，稅後盈餘58.78億元，年減18.93%，但因去年第四季減資40%使股本縮小，上半年每。股盈餘達11.04元。潤泰全第二季自轉投資的潤成認列南山人壽獲利貢獻28.6億元，累計上半年自潤成認列44.5億。元；此外，潤泰全持有潤泰新25.7%股權，而潤泰新也受惠南山獲利貢獻，第二季獲利優於首季，潤泰全第二季認。列潤泰新獲利貢獻9.1億元，上半年累計達到14.2億元。。</t>
  </si>
  <si>
    <t>凱羿 - KY公布第二季財報，上半年合併營收10.7 億元，年減 32%，稅後純益 1.23 億元，年減 56.31%，每股純。益 2.61 元。第二季廚房用品衰退，主因是 Copper Chef 第一代系列產品銷售下滑，受生命週期影響而逐步減少。，同時，冷風扇、烘衣機和氣炸烤箱等電子產品銷售也衰退。儘管獲利仍處低迷，凱羿去年下半年將 Copper Chef。 引進兩岸市場，並在台推出日本暢銷的氣炸鍋產品，帶動上半年在台營收比重，從去年同期的 2% 拉升至 9%。上。半年產品營收比重，分別為家居用品 35%、廚房用品 33%、電子電器 21% 和美體養護 11%。。</t>
  </si>
  <si>
    <t>神基科技公告財報，上半年度合併營收為127.19億元，年增11.6%；營業利益為13.12億元，年成長高達30.3%；歸。屬於母公司業主淨利為8.37億元，相較於去年同期的9.10億元，減少8%；每股稅後純益為1.45元，較去年同期的1.。58元減少。。</t>
  </si>
  <si>
    <t>同開科技2019/11/12會計師就2019Q2財報提及重編情形，依金融監督管理委員會2019年11月4日金管證審字第10803。61168號函所示，將原未予納入合併財務報告之Wingo Investment Co., Ltd.納入合併財務報告，並重編2019年1月。1日至6月30日之合併財務報告暨更正2018年度及2018年1月1日至6月30日比較財務資訊。。</t>
  </si>
  <si>
    <t>研發主管吳修賢內部調動，由Rich Westerfer接任。。</t>
  </si>
  <si>
    <t>新零售撤銷投資瓷微案之相關進度說明，說明如下：。1.對瓷基公司所開立本票之處理情形及進度：已將到期之六紙本票向法院聲請本票裁定，皆已經臺灣士林地方法院。裁定准許強制執行，本公司業已向法院聲請強制執行，已執行扣押新台幣100,391元及1999年出廠之賓士汽車一輛。。。2.對設質股份之處理情形及進度：經臺灣士林地方法院於2015年7月31日依強制執行法第27條規定發給債權憑證。。3.其他保全或行使債權之相關措施：。(1).本公司已對瓷基投資(股)公司等六名被告提出損害賠償之民事訴訟，現由臺灣台中地方法院民事庭審理中；案。號：“103年重訴字第631號”。。(2).本公司已對前董事長曾明煌等人提出違反證券交易法之刑事訴訟，前已經臺灣士林地方院法院檢察署偵查終結。，起訴在案，現由臺灣士林地方法院刑事庭審理中；案號：“105年金重訴字第4號”。。</t>
  </si>
  <si>
    <t>新零售之會計師就2019Q2財報提及繼續經營假設有疑慮。</t>
  </si>
  <si>
    <t>總經理王郁琦內部調動，由陳國樺接任。。</t>
  </si>
  <si>
    <t>一零四公布財報，上半年累計合併營收為8.08億元，年成長3.31%；營業淨利及稅前淨利分別為1.61億元及1.67億。元，較去年同期分別下滑3.51%及7.23%；本期淨利為1.4億元，年衰退3.72%；上半年每股盈餘下降為4.21元。一零。四上半年持續投入人力於優化媒合效果、網站之升級及新一代人資系統開發，致相關人事費用增加。。</t>
  </si>
  <si>
    <t>基亞公布第二季財報，受惠公司與日本上市公司Oncolys BioPharma Inc.共同開發的溶瘤病毒新藥OBP-301於2019。年4月授權予日本中外製藥(Chugai Pharmaceutical)，收到應分享之商業利益約新台幣5037萬元認列新藥授權收入。，第二季轉虧為盈，稅後淨利5655萬元，稅後每股獲利0.41元；累計2019上半年淨損2810萬元，稅後每股虧損0.2。元。基亞由於細胞治療業務在上半年尚未產生具體營收，預計下半年待台灣特管辦法通過及海外業務合作案推動，。可開始對公司營收產生貢獻。。</t>
  </si>
  <si>
    <t>明泰科技以換股方式調整大陸地區投資事業之投資架構，說明如下：。1.本次新增(減少)投資方式：以換股方式調整大陸地區投資事業之投資架構為本公司經由第三地區公司新加坡子公。司D-Link Asia Investment Pte.Ltd.轉投資大陸地區投資事業東莞明冠電子有限公司及大陸地區投資事業明瑞電。子(成都)有限公司,並透過東莞明冠電子有限公司再轉投資東莞明瑞電子有限公司。。2.交易單位數量、每單位價格及交易總金額：以換股時最近期財報之淨值為交易基礎訂定。3.大陸被投資公司之公司名稱：。(1).東莞明冠電子有限公司。(2).東莞明瑞電子有限公司。(3).明瑞電子(成都)有限公司。4.前開大陸被投資公司主要營業項目：。(1).東莞明冠電子有限公司：經營網路產品生產及銷售。(2).東莞明瑞電子有限公司：經營網路產品生產及銷售。(3).明瑞電子(成都)有限公司：經營網路產品研發設計、生產及銷售。5.取得或處分之具體目的：投資架構重組。</t>
  </si>
  <si>
    <t>推選。副董事長推選，由陳其宏(佳世達科技代表)新任。</t>
  </si>
  <si>
    <t>明泰上半年營收 71.65 億元，年減 9.7%、毛利率 17.5%，營益率 0.9%，較去年同期由負轉正、稅後純益 8500。萬元，每股純益 0.16 元，較去年同期歸轉盈。明泰上半年產品組合，區域 / 都會網路產品 (LAN/MAN) 佔 65%，。無線寬頻網路產品 (Wireless Broadband) 佔 23%，數位多媒體網路產品 (Digital Multimedia) 佔 11%，其他 (。Others) 佔 1%。。</t>
  </si>
  <si>
    <t>長天科技尚未於期限內完成2019年第2季財務報告之公告申報。。</t>
  </si>
  <si>
    <t>安勤上半年合併營收26.78億元，年增14.47%，毛利率26.22%、營益率8.65%，歸屬母公司稅後淨利1.67億元，年增。達59.58%，每股盈餘2.43元。安勤受惠美國投票機持續出貨、配合ODM訂單集中出貨拉抬，帶動第二季營收動能顯。著躍升，在訂單出貨量增加、比較基期較低下，使上半年營收繳出雙位數成長佳績。展望後市，由於美國投票機訂。單步入尾聲，安勤原先對第三季營運相對趨守，但除既有博弈、醫療、POS等產品長單撐盤外，新接的美國投票機。標案已確定提前於第三季開始出貨，帶動7月營收續繳「雙升」佳績，訂單能見度暢旺，帶動第三季營收持穩高檔。。。</t>
  </si>
  <si>
    <t>敦泰召開法說會，上半年營收 37.79 億元，年減 29.3%，毛利率 22.07%，營益率 - 9.84%，稅後虧損 8.71 億元。，由盈轉虧，每股稅後虧損 1.13 元。第 2 季因訴訟等一次性費用增加，營業費用位處高點，加上貿易戰衝擊中。國手機大廠，訂單起伏不定，導致營運仍處虧損狀態。展望第3季，預期整體第3季營收將較第2季小幅成長，敦泰。第3季的成長動將聚焦於IDC及AMOLED相關產品線，其中包括AMOLED觸控及驅動IC產品線，下半年的出貨量都將成長。。。【TCRI 觀點_20190819】。1.隨TDDI產品開發技術逐漸成熟，市場競爭者快速增加，進入削價競爭態勢；規模較小且未有集團產能奧援的敦泰。在這方面未有明顯競爭優勢，我們預估敦泰TDDI產線營運疲軟的狀況在短期內仍會持續。。2.AMOLED產品應用在三星以外的智慧型手機滲透率仍偏低，我們估計至少需至2020年始有較顯著營收貢獻。。</t>
  </si>
  <si>
    <t>董事長本人李原吉2019/08/14設質200,000股給中國信託商業銀行，累計設質1,500,000股。。</t>
  </si>
  <si>
    <t>瑞鼎公告上半年合併營收新台幣67.59億元、年增率52.6%，本期淨利3.69億元、年增率116%，每股盈餘5.67元。瑞。鼎大尺寸驅動IC受惠於去年下半年起大陸各大面板廠新產能陸續進入量產，電視用IC出貨暢旺；小尺寸產品則因AM。OLED滲透率持續攀升，手機、穿戴式裝置等品牌商發表多款主打AMOLED產品，終端產品銷售反應佳，客戶提高備貨。需求，擴大對營收及毛利上的貢獻；車載驅動IC、時序控制及電源管理IC穩健成長。展望下半年，瑞鼎因客戶提前。拉貨、貿易戰不確定因素及面板供過於求現象未解，對於終端需求抱持審慎態度，希望透過與客戶緊密合作，降低。景氣下行的影響。。</t>
  </si>
  <si>
    <t>家登公告第 2 季財報，上半年合併營收 10.7 億元，年增 49.03%，毛利率 28.69%，營益率 7.83%，較去年同期。轉正；稅後純益 1.28 億元，較去年同期轉盈，每股純益 1.85 元。家登第 2 季適逢高階製程量產時代來臨，全。球高階製程客戶需求提升，帶動載具、設備及相關材料出貨動能。展望下半年，為半導體產業旺季，家登看好受惠。美中貿易戰轉單效應，晶圓載具產品下半年需求將續揚，目前自動化訂單能見度看至明年，下半年營運展望樂觀。。</t>
  </si>
  <si>
    <t>亞太電舉辦線上法說，上半年營收 68.42 億元，年減 6%；毛利率 4.24%，營益率 - 38.04%，較去年同期 - 32.1。4% 微幅增加，稅後虧損 25.19 億元，虧損金額也大於去年同期虧損 12.31 億元，每股虧損 0.6 元。其中上半年。電信業務年減 6.1%，行動用戶數僅年增 2.7%，不過物聯網、智慧產品等新服務營收，年增 130%。亞太電目前已。推動 8K+5G 技術，是台灣第 1 套完整端到端的 5G 應用，包括 5G 雙系統同步啟用、5G 網路 live 直播 8K 影。像、串聯內容及 VR 顯示系統 5G 網路，預期明年日本奧運就能實現。。</t>
  </si>
  <si>
    <t>大聯大對海外控股公司輾轉增資子公司WPG Elec (HK) Ltd，說明如下：。1.標的物之名稱及性質：。(1).WPG International (CI) Ltd.普通股。(2).WPG International (Hong Kong) Limited.普通股。(3).WPG Electronics (HK) Limited.普通股。2.交易總金額：擬在新台幣800,000仟元額度以內增資(實際匯率以注資當日匯率為準)。3.取得或處分之具體目的或用途：充實營運資金。大聯大決議增資詮鼎科技(股)公司，說明如下：。1.標的物之名稱及性質：詮鼎科技(股)公司之普通股。2.交易數量：80,000仟股。3.每單位價格：每股面額新台幣10元。4.易總金額：新台幣800,000仟元。5.取得或處分之具體目的或用途：充實營運資金。大聯大決議增資品佳(股)公司，說明如下：。1.標的物之名稱及性質：品佳(股)公司之普通股。2.交易數量：100,000仟股。3.每單位價格：每股面額新台幣10元。4.交易總金額：新台幣1,000,000仟元。5.取得或處分之具體目的或用途：充實營運資金。大聯大決議增資世平興業(股)公司，說明如下：。1.標的物之名稱及性質：世平興業(股)公司之普通股。2.交易數量：250,000仟股。3.每單位價格：每股面額新台幣10元。4.交易總金額：新台幣2,500,000仟元。5.取得或處分之具體目的或用途：充實營運資金。</t>
  </si>
  <si>
    <t>日月光投控代子公司矽品精密工業(股)公司處分營業用機器設備予子公司矽品科技(蘇州)有限公司，說明如下：。1.標的物之名稱及性質：營業用機器設備。2.交易單位數量：取得23 批。3.每批平均單價：NTD 13,181,568元。4.交易總金額：NTD 303,176,065元。5.交易相對人及其與公司之關係：。(1)交易相對人：矽品科技(蘇州)有限公司;。(2).與公司之關係：子公司。6.預計處分利益(或損失)：本次交易屬母子公司間之交易，於合併後無處分損益。7.取得或處分之具體目的或用途：營業用途。</t>
  </si>
  <si>
    <t>日月光投控代子公司矽品科技(蘇州)有限公司向矽品精密工業股份有限公司取得營業用機器設備，說明如下：。1.標的物之名稱及性質：營業用機器設備。2.交易單位數量：取得23 批。3.每批平均單價：NTD  13,181,568元。4.交易總金額：NTD 303,176,065 元。5.交易相對人及其與公司之關係：。(1).交易相對人：矽品精密工業股份有限公司;。(2).與公司之關係：母公司。6.取得或處分之具體目的或用途：營業用途。</t>
  </si>
  <si>
    <t>晟德公布上半年營收7.1億元，營業毛利3.01億元，毛利率42.39%，營業淨損1886萬元，營益率-2.65%，稅前盈餘1。.24億元，本期淨損9367萬1000元，合併稅後虧損1.78億元，每股盈餘 -0.51元。晟德各投資事業上半年的財務表。現，仍以澳優乳業表現最亮眼，上半年營收逾新台幣140億，排除不影響現金流的金融工具公允價值變動後，本業。獲利近新台幣20億。。</t>
  </si>
  <si>
    <t>放空機構殺人鯨資本(Blue Orca Capital)發表報告，直指香港上市公司澳優乳業的財務數字不實，並稱其每股僅。值5.78港元，較上日收盤價有52.5%潛在跌幅。澳優今(15)日盤中股價急挫約20%後中途停牌；停牌前股價下跌20.1。1%至9.73港元。澳優發表聲明指出，「於港交所短暫停牌，以待發表回應一篇報導之澄清公告，而公司相信該篇報。導載有涉及公司之失實及誤導資料」。殺人鯨資本在報告中指控，澳優誇大營業收入、隱藏成本，誤導中國消費者。，並透過雲養邦香港進行虛假交易和秘密輸送利益，且其企業歷史充斥醜聞，早年曾被停牌2年4個月。殺人鯨資本。在報告中直言，澳優的公司治理十分糟糕，其財務資料完全不可信，認為其每股估值為每股5.78港元，較上日收市。價有52.5%的潛在下跌空間，並強調澳優完全不值得投資。。</t>
  </si>
  <si>
    <t>太景上半年營收 869 萬元，年減 56.4%；毛利率 71.57%，營益率 - 1,454%，相較去年同期 - 538% 增加；稅後。純益 637 萬元，年增 105%；每股純益 0.01 元。太景受惠 C 肝新藥伏拉瑞韋，6 月底完成二期臨床試驗的里程。碑款 1.5 億元，認列業外收入，讓營運轉虧為盈。展望後市，黃國隆表示，C 肝新藥伏拉瑞韋，已在中國啟動三。期臨床，力拚今年 10 月底完成收案，明年下半年取得藥證，有助營收升溫。。</t>
  </si>
  <si>
    <t>董事本人林寶彰於2019/08/14預計申讓300張股票，預計申讓比重13%，交易方式為一般交易。。</t>
  </si>
  <si>
    <t>佐登 - KY公布財報，上半年營收 15.62 億元，年增 4.4%；毛利率 75.77%，營益率 19.8%，稅後純益 2.21 億元。，年減 15.5%；每股純益 3.78 元。展望下半年，佐登除兩岸持續穩定展店，將於第 4 季推出獨家研發機能性高。端產品，挹注下半年營運。佐登目前全球有 656 家門市，其中直營店數為 313 家、加盟店有 343 家；其中，台。灣總店數為 128 家、中國 169 家、馬來西亞 16 家；醫美中心方面，目標今年底開設 5 家中心。。</t>
  </si>
  <si>
    <t>台原藥之會計師就2019Q2財報提及繼續經營假設有疑慮。</t>
  </si>
  <si>
    <t>2019/08/14收盤價6.45元，月報酬下跌33%。。</t>
  </si>
  <si>
    <t>東台上半年營收55.63億元，年增2.2%，稅後純益1.22億元，衰退40%，每股純益0.48元。展望下半年，東台目前營。運表現仍然較為疲弱，7月營收8.28億元，較去年同期減少20.03%。累計前7月營收63.97億元，較去年同期減少1.2。%。東台來自工具機營收約佔88%，電子設備營收則為12%。產品應用面部分，汽機車產業約佔營收44%，電子業及航。太業則各佔12%及8%。。</t>
  </si>
  <si>
    <t>解任1董。董事涂朝燈卸任。</t>
  </si>
  <si>
    <t>日成-KY於2019年08月14日決議代子公司Chaporo決議取消收購Elex，說明如下：。1.原公告日期：2018/11/12。2.簡述原公告申報內容：2018年11月12日董事會決議代子公司Chaporo決議收購Elex。3. 變動緣由及主要內容：由於缺乏主要客戶電鍍外包訂單承諾，突出擴張產能所帶來的風險，經雙方合意協商停。止收購Elex。4. 變動後對公司財務業務之影響：原有的子公司RGP電鍍產能仍有餘裕，不影響外包，尚未注資也無資金往來，不。影響財務。日成-KY本公司董事會決議設立子公司，說明如下：。1.公司名稱：申請中。2.與公司關係(請輸入本公司或子公司)：子公司。3.其他應敘明事項：為拓展業務並與合作對象密切交流，董事會決議在台灣投資設立子公司，投資金額為新台幣3,。000萬元。。</t>
  </si>
  <si>
    <t>會計主管NARISSA KIEATBUNYARI內部調動，由黃明程接任。。</t>
  </si>
  <si>
    <t>總經理梁基岩離職(因公務繁忙辭任)，由張志成接任。。董事長梁基岩離職(因公務繁忙辭任)，由張志成接任。。</t>
  </si>
  <si>
    <t>致伸決議經由新設致伸新加坡子公司轉投資新設致伸泰國子公司，說明如下：。1.標的物之名稱及性質：Primax Electronics (Thailand) Co.,  Ltd.股權。2.交易單位數量： 299,997股;。3.每單位價格： Baht 1,000元。4.交易總金額： Baht 299,997,000元。5.取得或處分之具體目的或用途：因應本公司營運需求。致伸設立致伸新加坡子公司，說明如下：。1.標的物之名稱及性質：Primax Electronics (Singapore) Pte. Ltd.股權。2.交易單位數量： 10,100,000股;。3.每單位價格：USD 1.00元;。4.交易總金額：US$10,100,000元。5.取得或處分之具體目的或用途：因應本公司營運需求。</t>
  </si>
  <si>
    <t>康控 - KY上半年營收 18.06 億元，毛利率 28.08%，營益率 4.34%，稅後淨損 2115.5 萬元，每股淨損 0.17 元。，較去年同期轉虧。蘋果 iPhone 銷售不振，導致康控上半年難以擺脫虧損，不過下半年在美系客戶的聲學產品上。，除既有的手持產品，也打進穿戴式產品，預期來自該客戶的品項將明顯增加。此外，康控車用機構件也已陸續通。過認證，部分產品開始量產，加上車載鏡頭也可望於近期出貨，下半年營運升溫。。</t>
  </si>
  <si>
    <t>環宇 - KY召開法說會公布第 2 季財報，上半年營收 8.43 億元，年減 15.8%，毛利率 44.5%，營益率 14.6%，稅。後純益 1.03 億元，年減 41.6%，每股純益 1.18 元。環宇雖然上半年相對去年同期市場需求下滑，但客戶逐步庫。存改善、公司調整產品組合奏效，將持續提升氮化鎵 (GaN) 等毛利高產品的生產比重，而與晶成半導體合作的計。畫，也都如預期執行中。以產品營收來看，環宇第 2 季 KGD 產品比重約 50%、Opto Foundry 占 15%，RF 相關占。 33%，其他占 2%。。【TCRI 觀點_20190820】。1. 受資料中心建置周期步入尾端影響，自2018年第3季起，有品牌光電元件(KGD)之客戶進行庫存調整，縮減訂單。，導致公司2019年上半營運同比衰退。從季比來看，2019年第2季營收季增23%、營業利益季增707%，受惠於客戶存。庫有所去化、需求回溫，KGD訂單成長。長期來看，資料中心趨勢仍在，營運應能逐年回穩，不過公司欲跨入消費。性市場，將改變目前利潤結構，後續投資及量產進度應持續追蹤。。</t>
  </si>
  <si>
    <t>榮剛材料公告上半年財務報表，上半年合併營收為53.7億元、年增10.19%，歸屬母公司業主淨利為2.18億元、年增。193.32%，每股盈餘為0.5元。目前公司航太產能滿載，訂單能見度已達明年上半年，預期航太產品營收占比有機會。在年底前持續增加，下半年營運可望優於上半年。。</t>
  </si>
  <si>
    <t>榮剛旗下螺絲螺帽廠久陽精密也公布財報，累計上半年營收為6.03億元，較去年同期增加10.7%，稅後淨利1,077萬。元，每股盈餘 0.26元。久陽指出，第二季營收較第一季減少5.8%，主因貿易戰致使大陸廠商轉向歐洲地區殺價競。爭，使得歐洲地區原有產品價格受到壓抑。。</t>
  </si>
  <si>
    <t>會計主管鍾宛庭離職，由廖瓊玉接任。。</t>
  </si>
  <si>
    <t>奕智博之會計師就2019Q2財報提及繼續經營假設有疑慮。</t>
  </si>
  <si>
    <t>大股東本人龍邦國際興業於2019/08/14預計申讓1,000張股票，預計申讓比重35%，交易方式為一般交易。。大股東本人龍邦國際興業於2019/07/12預計申讓1,600張股票，預計申讓比重54%，因股價不理想，1,466張股票未。轉讓，交易方式為一般交易。。</t>
  </si>
  <si>
    <t>應華精密上半年度合併營收62億元，年成長約5%，稅後淨利3.3億元，每股盈餘為1.04元，比去年同期成長82%。展。望後市，應華精密已於日前宣布收購日本sol-plus株式會社，並於7月31日完成捷邦國際換股合併案，將搭配第一。化成電子煞車系統汽車主動安全配備產線擴充，持續推動「日本電動車」零組件集團發展主軸。應華集團將進行資。源整合，計劃將目前各家公司包括東莞承光、第一化成東莞廠、捷邦東莞廠等在大陸華南地區的五個工廠全部整合。到一個廠區，以合理規劃整體管理費用。應華下半年度有2個合併案進行中，整體市場大環境不確定因素較多，將。趁此機會消化及進行整體公司營運整合，以因應後續景氣復甦營運成長機會。目前集團約當現金新台幣50億元左右。，將持續找尋日本電動車相關的零組件廠商併購機會。。</t>
  </si>
  <si>
    <t>悠克國際之會計師就2019Q2財報提及繼續經營假設有疑慮。</t>
  </si>
  <si>
    <t>撼訊科技申請撤回所申報發行國內第四次無擔保轉換公司債4,000張，每張面額100,000元，總額新臺幣400,000仟。元乙案，業經金融監督管理委員會同意撤回在案。。</t>
  </si>
  <si>
    <t>總經理范和明內部調動，由劉守雄接任。。</t>
  </si>
  <si>
    <t>關貿網路召開法說會，上半年營收7.68億元，年增12.87%，稅後淨利則與同比持平約1.42億。關貿亦在會中說明投。資將來銀行2.1億元，係希望未來能將資安及物流方面的經驗，提供將來銀行後續在資安、資訊系統建置等發展上。的建議，關貿網路應可望在將來銀行董事會取得1席董事，透過對將來銀的策略性投資，未來金流可和關貿現有累。積的資訊流、物流作完整的結合，亦有助於關貿網路現有業務的發展。。</t>
  </si>
  <si>
    <t>飛捷上半年營收受去年基期較高影響，年減26%至28.32億元，累計上半年稅後淨利4.19億元，衰退幅度減至14.31%。，每股盈餘 2.93元。展望後市，由於7、8月受歐洲客戶休長假影響，導致第三季出貨動能放緩，飛捷7月營收4.23。億元，月減9.29%，預期9月起營運表現可望再度增溫。另外，POS、Kiosk專案訂單能見度高，下半年陸續出貨，第。四季業績將回歸正軌。。</t>
  </si>
  <si>
    <t>天瀚之會計師就2019Q2財報提及繼續經營假設有疑慮。</t>
  </si>
  <si>
    <t>沛波擬發行有擔保可轉換公司債(沛波二)，以募集台幣150,000(仟元)，用以充實營運資金及償還銀行借款。。沛波擬發行無擔保可轉換公司債(沛波三)，以募集台幣150,000(仟元)，用以充實營運資金及償還銀行借款。。</t>
  </si>
  <si>
    <t>元山科技上半年營收15.61億元，年增20.49%，累計稅後盈餘2,850萬元，每股盈餘 0.41元。展望下半年，元山第。三季起工業用與車用訂單出貨將陸續進入高峰，而熱傳事業於東莞的新廠預計在通過中國當地環保與消防法規後，。將於第四季正式投產量產，有助於元山2020年再添營運動能。。</t>
  </si>
  <si>
    <t>威潤科技公告第2季財報，上半年營收1.2億元，年增24.75%，惟仍未達營業規模，稅後淨損114. 7萬元，每股稅後。淨損0.03元。威潤科技第2季4G衛星定位監控器業績佔整體營收比重逾4成，上半年整體出貨量也已超過萬臺，隨著。市場需求增溫，4G產品線估將穩定成長，可望持續精進整體毛利率及獲利表現。威潤科技下半年北美及日本市場預。期將延續強勁成長態勢，客製化商品也將在第4季放亮，有助於提升毛利及獲利，加上歐洲、拉丁美洲、中東等低。階應用市場，有機會在符合市場價格的新品持續推廣下逐漸回溫，看好第4季獲利表現，力拼轉虧為盈。。</t>
  </si>
  <si>
    <t>會計主管謝秀梅內部調動，由何明峰接任。。</t>
  </si>
  <si>
    <t>解任1董。董事黃頌之卸任。</t>
  </si>
  <si>
    <t>光禹國際代重要子公司新字多媒體技術開發(上海)有限公司公告，因評估自主開發設備有成本優勢，故擬改變經營。模式解除與中國貴州某公司簽訂之球幕飛行影院合同，說明如下：。1.契約或承諾終止日期：2019/08/14。2.契約或承諾內容：中國貴州某公司將其球幕飛行影院項目發包給本公司重要子公司新字多媒體技術開發(上海)有。限公司施工，完工後並委託其經營管理。。3.契約或承諾相對人：中國貴州某公司(雙方已簽署保密條款，具保密義務)。。4.與公司關係：本公司之客戶。。5.終止之原因：因本公司重要子公司新字多媒體評估自主開發設備有成本優勢擬改變經營模式，故於2019年6月10。日終止與中國貴州某公司簽訂之球幕飛行影院合同。。6.對公司財務、業務之影響：尚無重大影響。。</t>
  </si>
  <si>
    <t>會計主管曾才宏離職。。財務經理曾才宏離職。。</t>
  </si>
  <si>
    <t>大股東本人洲定投資2019/08/14設質1,000,000股給元大商業銀行，累計設質4,227,000股。。</t>
  </si>
  <si>
    <t>復盛應用公布第2季財報，上半年營收 78.29 億元，年減 2.41%，毛利率 23.22%，稅後純益為 8.18 億元，年減。17.07%，每股純益 6.24 元。上半年稅後純益較去年同期減少，主要來自第 2 季匯兌收益，較去年減少約 1 億元。，同時復盛應用投入航太工業零組件開發，使營業費用增加，上半年營益率降為 14.44%。展望下半年營運，在各。大品牌客戶正積極布局新款式產品拉貨，預期第3季營運與第1季相當；第4季為傳統旺季，將站上業績高峰。。</t>
  </si>
  <si>
    <t>奧斯特之會計師就2019Q2財報提及繼續經營假設有疑慮。</t>
  </si>
  <si>
    <t>內部稽核主管劉玉春內部調動，由張書豪接任。。</t>
  </si>
  <si>
    <t>天宇工業2019年第2季營收申報數與會計師核閱數之差異說明，係因處分孫公司Sharp Developments Limited股權。因而間接轉讓天宇通訊科技(昆山)有限公司100%股權於6月交割，會計師重分類營業收入至停業單位損益，故2019。年第一季營收及截至第二季累計之申報數與會計師核閱數有差異。。</t>
  </si>
  <si>
    <t>宇瞻科技上半年營收37.35億元，比去年同期減少近24%，毛利率16.51%，稅後盈餘1.41億元，年減27.88%，每股盈。餘 1.41元。DRAM上半年需求不如預期，供給過剩，中美貿易戰也令庫存未能去化。下半年來看，上游開始調整產。能，旺季、5G手機及伺服器的需求增加，且預期下半年一樣有急單。展望下半年，公司仍聚焦工控垂直、消費產品。及智慧運用三大營運重點，持續以增進獲利為首要目標。。【TCRI 觀點_20190820】。1. 因記憶體景氣仍陷修正，公司營運同步走衰，變化方向與預期相符。展望後續，NAND Flash合約價已跌近成本。，跌價空間有限，跌幅將有所縮減，且低價有助於刺激需求回溫，復甦時點應較DRAM早。。</t>
  </si>
  <si>
    <t>三貝德公布第二季財報，上半年營收7.4億元，年減2.74%，歸屬於母公司業主淨利4,302萬元，年減77.36%，每股。稅後純益1.24元。三貝德獲利衰退主因第二季受業外認列轉投資金融資產損失約440萬元，及所得稅部分因2018年。未分配盈餘加徵5%稅率，影響金額約700萬，兩項因素影響每股約0.32元。展望下半年，2019新課綱教材審核完成。，三貝德已著手推出符合新課綱版本的數位學習產品；隨著開學季即將到來，消費者觀望及疑慮也逐漸消退，原本。停滯的數位學習教材也將回穩，看好營運可望自第2季的谷底攀升，重拾成長動能。。【TCRI 觀點_20190906】。2019上半年歸屬於母公司業主淨利潤由去年同期1.9億降為0.4億，減少1.5 億，衰退主因為用人費用及折舊費用各。較去年同期增加0.5憶及0.4億，該公司近年持續併購，但2019上半年營收已由成長轉衰退，又費用大增，須注意併。購效益。。</t>
  </si>
  <si>
    <t>光隆增加投資轉投資公司『KWONG LUNG (B.V.I.) LTD.』，說明如下：。1.標的物之名稱及性質：KWONG LUNG (B.V.I.) LTD.股權。2.交易總金額：美金880萬元。3.交易相對人及其與公司之關係：KWONG LUNG (B.V.I.) LTD；為本公司100%轉投資之海外子公司。4.取得或處分之具體目的或用途：長期投資。</t>
  </si>
  <si>
    <t>寶成工業公布上半年合併營收1575.02億元，年成長11.4%，營業毛利403.03億元，年成長11.9%，毛利率增至25.6%。，營業淨利71.82億元，年增幅13.7%，營業淨利率增至4.6%，稅後淨利69.52億元，年成長42.8%，稅後每股盈餘2.。36元。寶成工業上半年成品鞋出貨成長幅度達兩位數，且平均售價提升，鞋類製造業務占合併營收比重達57.6%；。運動用品零售及品牌代理業務則在銷售網絡持續擴大，與銷售量成長帶動下，成長幅度強勁，占合併營收比重增至。42.1%。。</t>
  </si>
  <si>
    <t>味全上半年營收97.7億元，稅後純益11.6億元，年增率1778.1%，每股純益2.31元。味全食品本業，台灣市場已見。到回溫，鮮乳在5月已進行調漲，推動虧損逐步縮小中，下半年力拚本業虧轉盈。中國大陸事業部分，營收及獲利。持續展現耀眼成績，除了華東地區穩定成長外，外食市場與華東以外區域的經營呈現出爆發性的成長；淨利表現優。於去年。新建的蘇州廠預計2020年第1季投產，廣州廠也進入驗收期。。</t>
  </si>
  <si>
    <t>大飲公司未依2019年7月29日金管證審字第10803250331號函規定，重行公告申報2018年度財務報告及補行公告申報。2019年第1季財務報告，經處以罰鍰並限期重(補)行公告申報，大飲公司屆期仍不辦理；另大飲公司未依證券交易。法第36條第1項第2款規定，於2019年第2季終了後45日內(2019年8月14日前)公告申報經會計師核閱及提報董事會之。2019年第2季財務報告。依證券交易法第178條第1項第4款及第179條規定，就大飲公司前開違規行為，處為行為時。負責人王鎮民罰鍰新臺幣72萬元。。</t>
  </si>
  <si>
    <t>大西洋飲料股份有限公司前因有證交所營業細則（下稱同細則）第50條第1項第1、5款規定之情事，其上市有價證。券停止在證券集中交易市場買賣在案，嗣查公司未依法令期限公告申報2019年第2季財務報告，核有同細則第50條。第1項第1款規定情事，證交所已公告自2019年8月19日起，將公司上市有價證券併案停止買賣。。</t>
  </si>
  <si>
    <t>推選。董事長推選，由吳美紅(泰生海洋開發代表)續任，改任晉昇投資代表人。改派1董。董事許忠明(晉昇投資代表)卸任。董事吳美紅(晉昇投資代表)新任。改派1董。董事吳美紅(泰生海洋開發代表)卸任。董事蔡清松(泰生海洋開發代表)新任。</t>
  </si>
  <si>
    <t>興泰實業股份有限公司前董事長在任時因違反證券交易法經起訴乙案，經查符合證交所「對有價證券上市公司重大。訊息之查證暨公開處理程序」第4條第1項第2款情事，惟該公司未輸入公開資訊觀測站重大訊息畫面，另該公司201。9年8月13日於公開資訊觀測站發布重大訊息公告目前已無擔任該公司任何職務之前董事長聲明內容，有未盡妥適及。未衡平揭露相關資訊之情事，已違反前述處理程序之規定，故證交所處以違約金新台幣3萬元，並函洽該公司嗣後。注意改進並確實依規定辦理。。</t>
  </si>
  <si>
    <t>東陽自結7月稅前淨利新台幣1.91億元，較去年同期成長21%，前7月稅前淨利14.5億元，每股稅前純益2.59元。東。陽台灣各廠持續改善優化製程，降低產品不良率和降低成本，同時投入售後維修市場（AM）新產品認證。展望下半。年營運，東陽AM事業比重可望提升，由於AM事業毛利相對較高，儘管第3季是AM市場淡季，仍有助東陽第3季毛利率。表現。。【TCRI 觀點_20190821】。1.受中國車市衰退影響，2019年上半營收106億元，年衰退 12%，所幸，產品組合改善及原料成本下降，致本業獲。利 10億，同比持平。。--中國新車銷售狀況不佳，OEM部門營收 28億元，年衰退 4成，轉虧 0.5億元，因中國車市景氣短期內難改善，下。半年部門虧損恐將持續。。--AM部門營收(36億元)占比 6成，以美國市場為主，因不再生產冷凝器、水箱等低毛利產品，且因原物料價格下滑。，致部門獲利年增 3億，達 14億元。。</t>
  </si>
  <si>
    <t>(補充公告契約主要內容)和大工業興建嘉義三期廠房及員工宿舍，說明如下：。1.契約種類：自地委建。2.契約相對人及其與公司之關係：召明營造工程股份有限公司(非關係人)。3.契約主要內容、限制條款及其他重要約定事項：。(1).召明營造工程股份有限公司：新台幣930,300,000元(含稅)。(2).契約簽約日：2019年8月11日，開工日：2019年8月11日，完工日：2021年3月31日。。(3).重要約定事項：付款條件為。(4).工程預付款：工程款之20%;新台幣186,060,000元(含稅)。(5).基礎及地下室完成：工程款之15%;新台幣139,545,000元(含稅)。(6).鋼構材料進廠：工程款之10%;新台幣93,030,000元(含稅)。(7).鋼構材料加工製造完成運抵工地：工程款之5%;新台幣46,515,000元(含稅)。(8).鋼構吊裝完成：工程款之5%;新台幣46,515,000元(含稅)。(9).外牆版骨架完成：工程款之10%;新台幣93,030,000元(含稅)。(10).外牆版安裝完成：工程款之10%;新台幣93,030,000元(含稅)。(11).地坪混凝土澆置完成：工程款之10%;新台幣93,030,000元(含稅)。(12).內裝完成：工程款之5%;新台幣46,515,000元(含稅)。(13).使照申請完成：工程款之5%;新台幣46,515,000元(含稅)。(14).驗收完成：工程款之5%;新台幣46,515,000元(含稅)。4.取得之具體目的：因應未來客戶新訂單及儲備未來公司營運成長之需求。</t>
  </si>
  <si>
    <t>正峰新能源股份有限公司依證券交易法第36條規定公告申報之最近期財務報告顯示，淨值已低於財務報告所列示股。本之二分之一，核有同細則第49條第1項第1款規定之情事，證交所已公告自2019年8月19日起，將公司上市有價證。券列為變更交易方法。。</t>
  </si>
  <si>
    <t>最高法院准許中砂向宋健民求償新台幣1億0140萬1756元部分及宋健民就美國專利號第6,286,498、6,679,243及我。國專利申請號第87104257號之上訴，發回智慧財產法院審理，說明如下：。1.法律事件之當事人：。(1).原告：本公司。。。(2).被告：宋健民。。2.法律事件之法院名稱或處分機關：最高法院。。3.法律事件之相關文書案號：最高法院2018年台上字第1456號。。4.發生原委：。(1).關於本公司與宋健民間合作案(已於2013年10月28日屆期終止)所生之美國專利號第6,286,498、6,679,243號及。我國專利申請號第87104257號等3件專利，智慧財產法院2016年民專上字第38號二審判決確認本公司就享有實施權。及至2013年12月31日止享有三分之二所有權、宋健民應將上開專利全部移轉登記予本公司，本公司向宋健民求償新。台幣1億1208萬5722元及假執行之聲請則遭法院駁回。。(2).案經上訴最高法院，本公司於2019年8月15日接獲最高法院判決主文通知書，准許本公司向宋健民求償新台幣1。億0140萬1756元部分之上訴及宋健民就上開專利之上訴，發回智慧財產法院審理，但駁回本公司之其餘損害賠償請。求。。5.處理過程：本公司已委請法律顧問國際通商法律事務所(BakerMcKenzie)立即維護本公司及全體股東之權益。。6.對公司財務業務影響及預估影響金額：本案對本公司之財務及業務並無重大影響。。7.因應措施及改善情形：本公司已委請法律顧問國際通商法律事務所(BakerMcKenzie)研議後續法律程序，維護本。公司及全體股東之權益。。</t>
  </si>
  <si>
    <t>發言人江宗鴻內部調動，由陳自紅接任。。財務經理江宗鴻內部調動，由陳自紅接任。。會計主管江宗鴻內部調動，由陳自紅接任。。</t>
  </si>
  <si>
    <t>聚亨更正關係人交易申報數，說明如下：。1.發生緣由：更正關係人交易申報數與會計師核閱數差異說明。2.更正資訊項目/報表名稱：關係人交易申報數與會計師核閱數差異說明。3.更正前金額/內容/頁次：關係人應付款0千元、關係人應收款21,079千元。4.更正後金額/內容/頁次：關係人應付款512,537千元、關係人應收款126,249千元。5.因應措施：申報差異數說明。6.其他應敘明事項：因出售TY股權，綜合持股比率降低至33.01%，由子公司改列關係人。。</t>
  </si>
  <si>
    <t>千興不鏽鋼股份有限公司前因有同細則第49條第1項第1款及49條之2第1項第4款情事，其上市有價證券經列為變更。交易方法並採行分盤集合競價交易方式在案，嗣查該公司依證券交易法第36條規定公告並申報之最近期財務報告顯。示，會計師出具繼續經營能力存在重大不確定性之核閱報告，核有同細則第49條第1項第3款規定之情事，證交所已。公告自2019年8月19日起，將公司上市有價證券併案列為變更交易方法並採行分盤集合競價交易方式。。</t>
  </si>
  <si>
    <t>由於美中貿易戰受衝擊各產業，目前通過臺商方案的企業，7 成皆為上銀客戶。上銀為降低貿易戰影響及配合臺商。客戶回流需求，同時擴大實現全智慧化工廠目標，上銀將加碼投資 62 億元於臺中精密機械園區擴增產線、臺中工。業區及嘉義大埔美二期舊廠擴建、雲林科技工業區三期新廠，總投資金額約 62 億元，可望帶來 1250 個就業機會。。。</t>
  </si>
  <si>
    <t>南港輪胎世界明珠舊廠開發案，確定將由國內資訊產品通路龍頭聯強國際，買下開發案部分辦公大樓，作為企業總。部，雙方於今日簽署買賣備忘錄。世界明珠舊廠開發案由南港輪胎子公司南榮開發建築負責，聯強國際取得 15 樓。層的辦公大樓，總交易價格為新台幣 63.5835 億元。世界明珠舊廠開發案規模龐大，光是基地面積就超過 9000。 坪，總樓地板面積達 7 萬坪，被視為台北市指標性開發大案，該開發案計畫將投入 150 億元，預計 2023 年底。底前完工。其中，住宅占比將達 49.1%，辦公大樓 42.5%，商場 6.7%，藝文展演約 1.7%，而商場已與微風集團簽。約，租約為 20 年。此外，為該開發案資金需求，南榮開發董事會今日也通過，擬向以華南銀行為統籌主辦銀行的。銀行團，申請聯貸案，期限為 5 年期，總額度新台幣 270 億元，用以支應世界明珠舊廠開發案興建成本，及償還。既有借款。。南港輪胎代子公司-南榮開發公司公告出售部分辦公大樓予聯強國際(股)公司,雙方簽訂買賣備忘錄，說明如下：。1.標的物之名稱及性質：台北市南港區南港段四小段566~571地號等基地上之H棟辦公大樓13~27樓共計15個樓層及1。00個停車位。。2.交易單位數量、每單位價格及交易總金額：共計15個樓層(總計6,058.35坪)及100個停車位、每坪新台幣100萬元。、車位每個新台幣300萬元總交易金額為新台幣63.5835億元。。3.交易相對人及其與公司之關係：聯強國際股份有限公司(非關係人)。4.預計處分利益(或損失)：不適用。。5.取得或處分之具體目的或用途：獲取營業利益。。南港輪胎經2019.8.15董事會通過子公司南榮開發建築(股)公司為南港廠開發案(世界明珠)出售部分辦公大樓予聯。強國際(股)公司,雙方簽訂買賣備忘錄。。</t>
  </si>
  <si>
    <t>董事本人大成工程2019/08/15設質5,000,000股給上海商業儲蓄銀行，累計設質10,000,000股。。</t>
  </si>
  <si>
    <t>南港輪胎世界明珠舊廠開發案，確定將由國內資訊產品通路龍頭聯強國際，買下開發案部分辦公大樓，作為企業總。部，雙方於今日簽署買賣備忘錄。世界明珠舊廠開發案由南港輪胎子公司南榮開發建築負責，聯強國際取得 15 樓。層的辦公大樓，總交易價格為新台幣 63.5835 億元。世界明珠舊廠開發案規模龐大，光是基地面積就超過 9000。 坪，總樓地板面積達 7 萬坪，被視為台北市指標性開發大案，該開發案計畫將投入 150 億元，預計 2023 年底。底前完工。其中，住宅占比將達 49.1%，辦公大樓 42.5%，商場 6.7%，藝文展演約 1.7%，而商場已與微風集團簽。約，租約為 20 年。此外，為該開發案資金需求，南榮開發董事會今日也通過，擬向以華南銀行為統籌主辦銀行的。銀行團，申請聯貸案，期限為 5 年期，總額度新台幣 270 億元，用以支應世界明珠舊廠開發案興建成本，及償還。既有借款。。聯強國際董事會決議擬授權董事長或總經理向南榮開發建築(股)洽談購置台北市南港區不動產 :。1.建物座落台北市南港區南港段四小段566、567、568、569、570及571地號；辦公大樓15個樓層，各樓層面積皆約。403.89坪，共計約6,058.35坪；停車位100個。2.預估總買賣總價為新台幣63億5835萬元；建物每坪約新台幣100萬元；停車位每個300萬元。</t>
  </si>
  <si>
    <t>技嘉上半年合併營收283.43億元，毛利率15.06%、營業利益率1.46%，稅後淨利7.28億元，年減68%，稅後每股盈餘。 1.15元。相對2018年同期有挖礦潮的加持、拉高基期下，仍有相當衰退走勢。展望第三季，在NVIDIA（輝達）及A。MD（超微）兩大GPU陣營皆積極推廣顯卡新品搶市下，估技嘉單季顯卡出貨可望從第二季的70萬片，向上拉升一成。以上。。</t>
  </si>
  <si>
    <t>董事本人震旦國際於2019/08/15預計申讓1,600張股票，預計申讓比重4%，交易方式為一般交易。。</t>
  </si>
  <si>
    <t>統懋半導體股份有限公司依證券交易法第36條規定公告申報之最近期財務報告顯示，淨值已低於財務報告所列示股。本之二分之一，核有同細則第49條第1項第1款規定之情事，證交所已公告自2019年8月19日起，將公司上市有價證。券列為變更交易方法。。</t>
  </si>
  <si>
    <t>發言人陳壽康內部調動，由趙敬堯接任。。財務經理陳壽康內部調動，由趙敬堯接任。。</t>
  </si>
  <si>
    <t>國建代子公司國泰健康管理顧問股份有限公司公告向國泰人壽(股)公司取得使用權資產 :。1.建物座落台北市大安區敦化南路二段333、335號敦南商業大樓2樓（B1-B4室）、3、4、7樓、6樓（A1-A2室）、1。8樓（A2-2室）。2.總坪數:1,892.64坪、租金單價(元/坪/月):1,730元(未稅)、月租金3,274,267元(未稅)；使用權資產金額:132,6。39,298元。3.本使用權資產屬續租使用。</t>
  </si>
  <si>
    <t>瓦城泰統擬發行無擔保可轉換公司債(瓦城一)，以募集台幣800,000(仟元)，用以因應展店之資金需求。。</t>
  </si>
  <si>
    <t>天蔥因 2019 年度第二季財 務報告顯示淨值已低於所列示股本二分之一，故自2019年8月19日起，新增為變更交易。方法。。</t>
  </si>
  <si>
    <t>1.紅馬-KY上半年合併營收為26.4億元，年減1.2%，稅後淨利2572萬元，每股稅後盈餘0.56元，相較同期轉虧為盈。。主要來自於公司調整營收組成，增加故鄉納稅手續費比重，同時藉由集團內部構造改革與組織調整，大幅減少營。業費用所致。今年積極推動故鄉納稅平台業務，從原本的入口網站角色，轉型B2B平台整合業者，進一步擴大平台。手續費收入。由於手續費收入比重的提高，上半年手續費收入占故鄉納稅業務整體營收已達2成，推升上半年毛利。率大幅提高至44%。紅馬亦公告 7月合併營收4.4億元，年增2.01%，且手續費收入占比持續提高。。2.展望下半年，規劃將故鄉納稅平台拓展至新型態的「從產地到餐桌」地方創生業務，協助供應商開發地方生鮮產。品的銷售通路，提升公司的整體營收獲利貢獻。在伴手禮業務除持續優化購物平台網站，拓展伴手禮電商業務外，。也與迪士尼（Disney）合作，推出優質的通路品牌伴手禮商品；預估下半年隨故鄉納稅及伴手禮兩大業務逐步進入。旺季，新業務與合作案陸續展開，下半年故鄉納稅及伴手禮兩大業務的市占率及獲利率均可望明顯提升，挹注整體。營運成長動能。。</t>
  </si>
  <si>
    <t>董事本人郭玄彬於2019/08/15預計申讓200張股票，預計申讓比重12%，交易方式為一般交易。。</t>
  </si>
  <si>
    <t>健鼎科技代子公司Tripod Overseas Co.,Ltd.處分機器設備，說明如下：。1.標的物之名稱及性質：供營業用之機器設備。。2.交易單位數量、每單位價格及交易總金額：交易數量一批；交易總金額折合新台幣307,154仟元。3.交易相對人及其與公司之關係：。(1).交易相對人：健鼎(無錫)電子有限公司。。(2).與公司之關係：係本公司間接持股100%之子公司。。4.預計處分利益(或損失)：不適用。。5.取得或處分之具體目的或用途：供營業使用之機器設備。。</t>
  </si>
  <si>
    <t>健鼎科技代子公司健鼎(無錫)電子有限公司取得機器設備，說明如下：。1.標的物之名稱及性質：供營業用之機器設備。。2.交易單位數量、每單位價格及交易總金額：交易數量一批；交易總金額折合新台幣307,154仟元。。3.交易相對人及其與公司之關係：。(1).交易相對人：Tripod Overseas Co.,Ltd.。(2).與公司之關係：係間接持有本公司100%股權之母公司。4.取得或處分之具體目的或用途：供營業使用之機器設備。</t>
  </si>
  <si>
    <t>總太地產公告取得台中市北屯區鑫新平段土地交易金額異動：。1. 原於 2019/07/25 公告取得台中市北屯區鑫新平段330、331、332地號等三筆土地，土地面積9,174.64平方公尺。(約2,775.3286坪)，包含容積移轉量(1495.90坪)及已申請掛號之建築執造；每單位價格(含容移)約每坪72.8萬元。；交易總金額為新台幣2,020,439,220元。。2. 雙方協議，針對賣方應提供容積移轉量1495.90坪與已取得容積移轉量許可函之容積移轉量1165.61坪之短少坪。數，於買賣總價金扣除新台幣131,029,456元，調整後之交易總金額為新台幣1,889,409,764元。。</t>
  </si>
  <si>
    <t>凱柏實業因 2019 年度第二季財務報告顯示淨值已低於所列示股本二分之一，故自2019年8月19日起，新增為變更。交易方法。。</t>
  </si>
  <si>
    <t>及成依據櫃買中心證櫃監字第10602001561號函辦理，公告公司出售子公司，截至上月底之應收帳款餘額之到期日。期、未逾期及已逾期部分餘額，暨因應措施等：。(1).出售昆山及成通訊科技有限公司。A.受到珠海及成公司與大陸交行訟訴之因素，大陸交行亦向原保證人昆山及成公司申請執行財產保全，致影響昆山。及成交易方對本公司各期逾期支付，共計人民幣25,575仟元。。B.昆山及成公司交易方業對珠海及成公司提起請求違約金與損害賠償之訴訟案，珠海及成公司交易方後亦提出反訴。請求撤銷該股權轉讓合同與要求賠償違約金。經江蘇省蘇州市中級人民法院判決暨江蘇省高級人民法院終審判決，。昆山及成公司交易方違約、股權轉讓協議應予解除。昆山及成公司交易方不服前述判決，向最高人民法院提出申請。再審，已立案審查中。。C.然依據本公司出售前子公司新加坡及成公司與珠海及成公司之交易合約，未來將由前子公司之交易買方收款與返。還予本公司。另根據律師意見若維持昆山交易方違約、股權轉讓協議應予解除之判決，可視為收回利益。本公司投。資處分回收款項時程雖受到此訴訟事件延宕影響，然此訴訟事件後續勝訴可能性極大，且經評估並無股權價值減損。之虞。目前本公司出售前子公司新加坡及成公司均係依據雙方交易合約執行，未來仍將依合約持續追蹤相關支付進。度。。(2).出售新加坡及珠海及成通訊科技股份有限公司：。該筆應收帳款餘額折合計為300萬美元係股權交易糾紛而扣留之定金，截至7月底止該交易糾紛訴訟仍在進行中尚未。結案，依據交易合約未來將由前子公司之交易買方返還，目前均係依據雙方交易合約執行，故截至7月底尚無逾期。情形，未來仍將依合約持續追蹤相關支付進度。。</t>
  </si>
  <si>
    <t>和進因 2019 年度第二季財 務報告顯示淨值已低於所列示股本二分之一，故自2019年8月19日起，，新增為變更交。易方法。。</t>
  </si>
  <si>
    <t>鈊象舉行法說會，第 2 季營收達 11.53 億元，在行動網路及商用遊戲機業務持續增溫下，7 月營收 5.02 億再創。新高，營運動能強勁。鈊象上半年網路行動遊戲營收由去年同期的 7 成、提升至 81%，商用機台則約 19%。商用。遊戲機台上半年因大陸及中南美洲市場出貨減少，營收較去年同期降低，目前商用遊戲機台市場並沒有萎縮，但由。於競爭激烈，公司僅專注於有競爭力的產品作戰，另外今年重磅機種集中在六七月開始銷售，預計將挹注下半年營。收，但未來銷售策略變化還須待市場反應 ，整體而言第三季狀況會較第二季更好，其中《勝利摩托 VR》和《極速。賽車》也已收穫不錯的反響，機甲英雄 2 則正在進行優化調整，預期第四季營收將會好轉。另外公司與日本動畫。大師共同協力製作之《機甲英雄 機鬥勇者》系列動畫，年底前會有 12 集動畫推出，預計將有 5000 萬元左右支。出，期望帶動其同名遊戲 IP 進一步發酵。。</t>
  </si>
  <si>
    <t>精材舉辦法說會，上半年營收 15.87 億元，年減 8.1%，毛利率 - 12.4%，營益率 - 22%，稅後虧損 3.65 億元，。虧損較去年同期收斂，每股稅後虧損 1.35 元。精材上半年受淡季影響，加上外在環境波動大，客戶皆採停看聽，。使營運表現受挫，但隨著第 3 季步入傳統旺季，且產品組合持續優化，第 3 季營收必將優於第 2 季。展望第 3。 季，隨著消費型旺季到來，3D 感測零組件及 CIS (車用影像感測器) 的封裝需求明顯提升，可望推升營收大幅成。成長，但因外在波動因素高，訂單仍以短期為主，至於第 4 季能否延續動能，目前仍保守看待。精材目前 12 吋。產線已於 6 月底完全停產，但由於設備金額昂貴，後續處置仍在討論中，也表示有客戶端希望他們持續運作，但。目前仍無定案。。【TCRI 觀點_20190820】。1.  2019年上半虧損同比減少，主要係2018年對12吋提列減損後，固定成本降低所致。雖虧損包袱減輕，不過就公。司所言，2019年訂單以短單為主，能見度不高，全年應持續虧損。。</t>
  </si>
  <si>
    <t>譁裕主要客戶囊括中磊、鴻海、仁寶、和碩、華碩、緯創、Motorola 等國內外網通大廠。由於網通客戶受美中貿。易戰衝擊，譁裕 5 成出貨也受影響。為因應客戶要求將產線移出中國，及考量未來 5G 發展，將投資近 5 億元，。將高階產品線 BS 基站天線移回臺灣，在新竹縣鳳山工業區建自動化新廠，將可帶來 95 個本國工作機會。。</t>
  </si>
  <si>
    <t>長天公司前因內部控制制度顯有重大缺失等情事，暨未依規定公告與申報 2018 年度及 2019 年度第一季財務報告。，經停止有價證券在證券商營業處所買 賣迄今，現因未依規定公告與申報 2019 年度第二季財務報告，核有櫃買。中心 業務規則第 12 條之 1 第 1 項第 4 款規定之情事，爰併案繼續停止該公司之有價證券在證券商營業處所買。賣。。</t>
  </si>
  <si>
    <t>合勤控增加持有被控股公司家數，說明如下：。1.本次決議增加被控股公司之原因、被控股公司之名稱、事業類別及持股比例：。(1).原因：Zyxel Communications A/S分割通路業務事業群予Zyxel Networks A/S。。(2).被控股公司之名稱：ZyxelNetworksA/S。(3).事業類別：銷售及行銷業務。。(4).持股比例：持股100.00%。。2.截至本日止所持有之被控股公司家數：33。。3.其他應敘明事項：事實發生日及決議日期為收到主管機關核准Zyxel Networks A/S分割設立完成文件日。。</t>
  </si>
  <si>
    <t>晟德澄清說明媒體報導：澳優乳業股份有限公司(港股代號：1717.HK；以下簡稱澳優)為公司重要轉投資公司，本。集團目前持股比例為23.38%。澳優公司於今(15)日遭國際做空機構BLUE ORCA CAPITAL發表做空報告，對此澳優已。於稍早發出澄清公告，強烈否認該報告所載之指控，並認為該等指控並不準確及具誤導性，澳優公司將保留對BLUE。 ORCA CAPITAL及/或相關指控之負責人士採取法律行動之權利。澳優並將於適當時機另行發表公告，以澄清及處理。理該報告所提出之指控。。</t>
  </si>
  <si>
    <t>元勝公司因 2019 年度第二季財務報告顯示淨值已低於所列示股本十分之三， 故自2019年8月19日起，繼續變更交。易方法並新增採分盤方式交易。。</t>
  </si>
  <si>
    <t>辭任1董。獨立董事蕭乃彰卸任。</t>
  </si>
  <si>
    <t>董事長本人紀一珍2019/08/15設質667,000股給京城商業銀行，累計設質1,335,000股。。</t>
  </si>
  <si>
    <t>(更新2019/3/25董事會決議)科際精密決議設立越南子公司實際投資金額，說明如下：。1.標的物之名稱及性質：新設立之越南公司。2.交易總金額：美金1,600,000元。3.取得或處分之具體目的或用途：增加營運之成效。</t>
  </si>
  <si>
    <t>全面改選，原6董3監，現9董，其中4董續任。獨立董事高國彬續任。董事陳俊宏續任，改任晟德大藥廠代表人。董事林榮錦(晟德大藥廠代表)續任。獨立董事顧曼芹續任。監察人鄭萬來(永鍊代表)卸任。監察人張榕玲卸任。董事黃一旭卸任。監察人楊式蘭卸任。董事蔡樹軒(年興國際投資代表)卸任。董事未指派(年興國際投資代表)新任。董事未指派(佳軒科技代表)新任。董事未指派(永鍊代表)新任。董事未指派(中加投資發展代表)新任。獨立董事蔡育盛新任。</t>
  </si>
  <si>
    <t>(更正公告)致伸議經由新設致伸新加坡子公司轉投資新設致伸泰國子公司事項，說明如下：。1.標的物之名稱及性質(屬特別股者，並應標明特別股約定發行條件，如股息率等)：Primax Electronics (Thaila。nd) Co.,Ltd.股權。2.交易單位數量：299,997股;。3.每單位價格：Baht1,000元;。4.交易總金額：Baht299,997,000元。5.取得或處分之具體目的或用途：因應本公司營運需求。</t>
  </si>
  <si>
    <t>桂盟之2019年第2季關係人交易申報數與會計師核閱數差異說明，說明如下：。1.發生緣由：本公司2019年第2季關係人交易申報數與會計師核閱數差異說明如下取得資產-係誤植向關係人-統盟。實業不動產、廠房及設備金額。。2.因應措施：更正申報2019年4-6月與關係人取得處分資產相關資訊數據。。</t>
  </si>
  <si>
    <t>董事長本人捷富投資2019/08/15設質450,000股給台新國際商業銀行，累計設質2,649,000股。。</t>
  </si>
  <si>
    <t>大股東本人友嘉實業於2019/07/12預計申讓70張股票，預計申讓比重2%，因股價不理想，70張股票未轉讓，交易方。式為一般交易。。</t>
  </si>
  <si>
    <t>天揚因 2019 年度第二季財 務報告顯示淨值已低於所列示股本二分之一，故自2019年8月19日起，，新增為變更交。易方法。。</t>
  </si>
  <si>
    <t>瀚宇博德隨著各家龍頭大廠紛紛回台投資，為因應客戶在地化需求與 5G 新產品布局，降低貿易戰衝擊，將砸逾 1。5 億元擴建桃園市觀音區廠房，招募 90 位以上本國人才，新產線將更集中在伺服器、網路通訊、電動機車與工業。電腦等高附加價值產品。。</t>
  </si>
  <si>
    <t>瀚宇博德上半年累計營收202.87億元，營業毛利32.2億元，毛利率約15.9%，稅後盈餘8.43億，每股盈餘為1.84元。。7月營收39.3億元，月增6.56%，累計前七月營收達242億元，僅略低於同比1.67%。受惠於貿易戰客戶出現急單和。提前拉貨，上半年在產品組合轉佳、產能利用率提高，以及銅價和匯率雙重有利之下，獲利表現亮眼。展望下半年。，因為還有貿易戰的不確定因素，傳統旺季可能會不如往年旺，因此對後市營運保守看待，不過後續5G所能帶來的。商機仍值得期待。。</t>
  </si>
  <si>
    <t>聚碩以每股台幣27.50元辦理私募普通股，發行股數為66,000,000股，發行總額為台幣660,000,000元，募資總額為。台幣1,815,000,000.00元，本次私募將用於：充實營運資金及償還銀行借款。</t>
  </si>
  <si>
    <t>大豐電舉行法說會，上半年營收10.09億元，年增3.95%，EBIDTA達5.23億元，EBIDTA獲利率為51.9%，稅後純益2.2。9億元，年增32.7%，每股純益1.54元。大豐電2015年搶進跨區經營，包含新北市擴大為全區，更前進高雄市跨區經。營，用戶數從21萬提升到最高25.5萬戶，近年則下跌至23.5萬戶，市占率約5%。大豐電所屬經營區殺價競爭暫歇，。大豐電獲利開始明顯成長，加上寬頻用戶快速成長，成為推升營運表現主動力。大豐電寬頻用戶數9.5萬戶，寬頻。滲透率40.64%，現在單裝用戶數快速成長，很多原為中華電信寬頻用戶轉向有線電視寬頻上網。。【TCRI 觀點_20190821】。1.公司法說提及因寬頻服務提高，帶動公司營收及獲利雙漲。詳端NCC統計2019年6月Cable Modem的上網帳號數達1。44萬戶，年增5%，成長趨勢與公司說法一致。推論係因寬頻上網降價吸引消費意願所致。惟2018年5月電信業者推。出499吃到飽方案後，行動上網滲透率提升；考量個人上網管道具替代性，將侵蝕寬頻上網的市場。。A.大豐電2019H1寬頻之每戶每月貢獻為82元，年減45%；。B.2019年6月 4G 行動上網帳號數達2,771萬戶，年增20%。。2.大豐電2019H1 收視收入每戶每戶貢獻為469元，雖年增7%；但在訂戶數剩23.5萬戶，年減3%。考量OTT TV 威脅。力道加大，預期未來訂戶數續衰。。3.綜上所述，對大豐電之展望無需樂觀，請保守看待。。</t>
  </si>
  <si>
    <t>辭任1董。董事林信章卸任。</t>
  </si>
  <si>
    <t>藥華醫藥擬私募發行無擔保可轉換公司債(藥華藥一(P))，以募集台幣350,000(仟元)，用以充實營運資金, 健全財。務結構或新藥研發或轉投資或因應長期發展之資金需求等。。</t>
  </si>
  <si>
    <t>董事法人代表人利用他人名義持有者百川國際投資2019/08/15設質5,000股給台新國際商業銀行，累計設質205,000。股。。</t>
  </si>
  <si>
    <t>亞獅康-KY因 2019 年度第二季財 務報告顯示淨值已低於所列示股本二分之一，故自2019年8月19日起，新增為變。更交易方法。。</t>
  </si>
  <si>
    <t>辭任1董。獨立董事吳志雄卸任。</t>
  </si>
  <si>
    <t>虹揚-KY上半年合併營收8.6億元，稅後虧損4281萬元，每股稅後虧損0.63元。7月合併營收1.41億元、年減20.98%。；前7月合併營收10.02億元、年減25.09%。展望下半年，虹揚-KY除致力保持太陽能二極體出貨動能外，在車用、。智慧家電等產業領域也會持續加速布局，創造更多元化的產品營收組成。虹揚-KY目前揚州二廠第二期擴建計畫與。一廠遷廠動作仍持續進行中，預計於今年底前完工，屆時將會與當地政府啟動拆遷補助申請。。</t>
  </si>
  <si>
    <t>台康生技股份有限公司申請撤回發行2018年度第一次限制員工權利新股600,000股，每股面額10元，總額新台幣6,0。00,000元及2018年度第二次限制員工權利新股1,000,000股，每股面額10元，總額新臺幣10,000,000元乙案，業經。金融監督管理委員會准予撤回在案。。</t>
  </si>
  <si>
    <t>泰金-KY參加法說會，上半年歸屬母公司稅後淨利8,419萬元，每股稅後純益2.76元，公司於二年多前即著手布局拓。展新客戶版圖，隨著美中貿易談判升溫影響，新客戶出貨逐步穩定，也成功分散原本公司銷售過於集中特定客戶的。風險，帶動前七月營收較去年成長約6.5%。泰金受惠於打入北美第一大家飾與建材零售通路家得寶（Home Depot）。供應鏈，進而改變整體產品毛利的組成結構，加上上半年主要原料鋅、鋁價格穩定，帶動上半年毛利率持續穩定在。25%，優於去年全年度的19%。除本業獲利亮眼外，泰金受惠於泰銖今年上半年強勢升值影響，泰國子公司外幣借款。也產生大幅的匯兌評價利益，對於業外損益挹注良多。。</t>
  </si>
  <si>
    <t>研發主管邱威睿離職，由鄭水金暫代。。</t>
  </si>
  <si>
    <t>百和興業-KY營建案已完工開始陸續交屋，認列收入增加，自結前7月稅後盈餘1.89億元、年增9.1%，每股盈餘0.6。元。百和興業-KY去年下半年量產的越南百宏，生產經編緹花網布，擁有一條龍的生產優勢，主力客群鎖定鞋子客。戶，因廠區設備採取分批驗收完成後測試量產，且廠區廢水回收率達八成，包括adidas、UA、NB、亞瑟士及Puma等。多家國際大廠已採購經編緹花網布。百和興業-KY希望下半年旺季來臨時，越南百宏單月有機會達損益兩平，並期。望越南廠明年產能稼動率達五成以上。。</t>
  </si>
  <si>
    <t>台霖自2019年8月30日起終止興櫃股票登錄掛牌買賣，說明如下：。1.事實發生日：2019/08/15。2.停止或終止有價證券登錄興櫃股票之原因：鑒於整體經營發展規劃及因應公司未來發展之考量，於2019年八月八。日第六屆第五次董事會決議通過終止興櫃市場股票登錄掛牌買賣及停止股票公開發行，本公司已於同日向財團法人。中華民國證券櫃檯買賣中心申請同意終止興櫃市場股票登錄掛牌買賣，並於2019年8月15日獲財團法人中華民國證。券櫃檯買賣中心2019年8月15日證櫃審字第10800088591號函，自2019年8月30日起，終止與本公司簽訂之興櫃股票。櫃檯買賣契約。。3.預計或實際停止或終止有價證券登錄興櫃股票之日期：2019/08/30。4.其它應敘明事項：推薦證券商於本公司終止交易前，仍負連續報價及成交義務。。</t>
  </si>
  <si>
    <t>財務經理沈英珍內部調動，由陳忠森接任。。</t>
  </si>
  <si>
    <t xml:space="preserve">明輝-DR         </t>
  </si>
  <si>
    <t>明輝環球企業有限公司2019年8月12日公告更正2018年上半年度每股盈餘乙案，有本公司「對有價證券上市公司及。境外指數股票型基金上市之境外基金機構資訊申報作業辦法」第6條第1項之情事，爰處以違約金新臺幣3萬元，並。函知該公司嗣後應確實依規定辦理。。</t>
  </si>
  <si>
    <t>康那香獲經濟部投資台灣事務審議通過，將在台南市擴建新廠，並將為此一投資案招募 87 個本國人才，康那香日。前董事會通過台南口寮廠第三期投資案，預計投資金額達 17 億元，未來營運重心除衛材類產品，將聚焦高階不織。布產品應用。康那香回台投資案著重不織布醫材市場，由於目前醫材產品營收貢獻小，未來盼能擴大整體營運占比。，應用範圍除評估手術衣及床單領域，也會將電子擦拭布與人工皮革，列為發展選項。。</t>
  </si>
  <si>
    <t>台灣百和因本業業績轉強，加上認列百和興業-KY房地產收益入帳，公布自結累計前7月合併營收89.77億元，年增3。1.4%，營業淨利15.76億元、年增24.7%，稅後盈餘8.92億元，年增16.3%，每股盈餘 2.99元。台灣百和斥資在越南。黎明春第三工業區籌設新廠，4月開始生產織帶鞋帶及黏扣帶，後段製程的染整等裝機，8月投產，屆時新廠織染一。貫化作業，讓越南廠總產能至少可再增加20%。為持續擴大印尼布局，公司計畫投下巨資，興建印尼新廠，預定今。年底動工興建，兩年內完工，將生產織帶鞋帶及黏扣帶等產品，這是集團繼越南新廠落成後，又一個重大投資案。。百和印尼新廠完工後，未來印尼廠區還有約3,000坪土地，還可進行擴廠，藉以擴大印尼廠的產能。。</t>
  </si>
  <si>
    <t>部分改選1董。董事高心華(裕銘投資代表)續任，改任錢櫃企業代表人。</t>
  </si>
  <si>
    <t>大飲2018年6月28日、9月18日經董事會決議通過向國信食品股份有限公司取得不動產，及2018年12月25日經董事會。決議資金貸與國信食品股份有限公司，部分董事與前開董事會議事項具利害關係，惟未於董事會說明其利害關係之。重要內容，且該等董事會議事錄並未記載涉及利害關係之董事姓名、利害關係重要內容之說明、其應迴避或不迴避。理由、迴避情形等內容，核已違反公開發行公司董事會議事辦法第16條第1項及第17條第1項之規定。依行為時證券。交易法第178條第1項第7款及第179條規定，處行為之負責人孫幼英等3人罰鍰新臺幣24萬元。。</t>
  </si>
  <si>
    <t>改派1董。董事葉文籐(安鼎投資代表)卸任。董事謝幸珍(安鼎投資代表)新任。</t>
  </si>
  <si>
    <t>總經理葉文籐離職。。</t>
  </si>
  <si>
    <t>新纖舉行法說會，上半年營收合計201.5億元，稅前淨利14.3億元，淨利歸屬於母公司業主8.5億萬元，年減23.6%。，稅後盈餘為10.5億元，每股盈餘 0.52元。新纖三大生產事業包括塑膠事業、化纖事業及及光電事業，目前塑膠。事業的營收占比最高，達58%；化纖事業營收占比26%；光電事業營收占比16%，公司獲利和油價呈正相關。在油價。下跌下，手中訂單量是全滿的，但在價格壓力下，獲利受到影響。展望下半年，在中美貿戰下，大陸當地的固酯產。業產能供給過剩，造成市場價格的下跌，而此趨勢目前預期還會持續一段時間。至於新纖的工程塑膠事業，在全球。汽車產業整體銷售成長放緩、電子科技零組件也因經濟景氣趨向低迷而需求減少，新纖工程塑膠出貨也受到波及，。下半年成長幅度趨緩。。</t>
  </si>
  <si>
    <t>永冠-KY召開法說會，因機械業務需求不如預期，下調全年整體出貨量，由 17 萬噸降至 15 萬噸，惟再生能源業。務營運動能強，第 3 季出貨將優於第 2 季，整體下半年營運將優於上半年，明年若產業機械動能恢復，全年出貨。量可望達 20 萬噸。永冠上半年產品營收占比，再生能源由去年的 27% 提升至 46%，產業機械由去年的 37% 下滑。至 29%，注塑機同樣由 36% 下降至 25%。。【TCRI 觀點_20190821】。永冠主要產品為金屬鑄件及模具，下游應用主要用於產業機械、注塑機及再生能源等，2019年因全球景氣不佳，廠。商資本支出之意願低落，導致產業機械及注塑機類產品營收衰退，符合預期。所幸，風電類鑄件受惠中國風電市場。成長，該部分產品業務倍增，致2019上半整體營收(35億)，年成長 2成。不過，因原料成本未能全數轉嫁，本業仍。處於損益兩平邊緣，營益率僅0.4%。 第二季單季營運雖然轉虧為盈，但能否持續，仍有待後續觀察。。</t>
  </si>
  <si>
    <t>2019/08/16收盤價10.90元，月報酬下跌33%。。</t>
  </si>
  <si>
    <t>聲寶舉辦法說會，家電產品一直維持穩定需求，今年因為天氣較往年炎熱，帶動冷氣買氣在上半年就開始強勁，預。期本季冷氣產品銷量仍有成長趨勢，第 4 季也將推出電視、冰箱、洗衣機等家電新品，預期都將成為下半年的營。運動能。而聲寶今年成立子公司頑味國際餐飲，資本額約 5000 萬元，預計在今年 10 月開出與日本餐飲集團合作。引進的「莞固和食」首家店面，地點則選在聲寶位在林口的智慧宅，後續也持續評估開設分店的計畫。家電產品營。收比重，目前冷氣機占約 3 成、冰箱約 2 成、洗衣機 8%、顯示器相關 10%、小家電則是 20%。。【TCRI 觀點_20190821】。1.2019年上半營收 37億元，年減 7%，靠撙節營業費用，致本業獲利持平，仍維持於 1.5億元。稅後獲利 6.1億，。年增 7成，主要係因處分台中土地及建物獲利 3.6億元所致。。2.根據公司說法，因今年上半年天氣炎熱，致冷氣機銷售成長，且下半年還會繼續成長。但依氣象局資料，2019年。上半氣溫明顯較2018年同期涼爽，且依經濟部工業統計資料，2019年上半國內冷氣機銷售量合計為 83萬台，年衰。退 6%，公司說法明顯與現況不符，且因冷氣機銷售旺季已過，下半年銷售維持成長的機率不高。。。</t>
  </si>
  <si>
    <t>科妍之生技一廠獲得衛生福利部認定符合醫療器材優良製造規範，取得完整透明質酸關節腔注射劑及透明質酸皮下。填補劑自動化生產作業之製造許可，並於今日取得醫療器材優良製造證書(認可登錄號碼：GMP1607)，有助於後續。公司整體經營策略及規畫，進行各醫療器材許可證及美國FDA之上市查驗登記。。</t>
  </si>
  <si>
    <t>華紙舉辦法說會，因為漿價下跌、客戶需求疲弱，以及業外虧損拖累；上半年合併營收 107.42 億元，年減 10.7%。，毛利率 8.42%、營益率 0.94%，累計上半年歸屬母公司稅後純益 0.81 億元，年減 53.8%，每股純益 0.07 元。。華紙持續關注「食安」用紙，隨著 7 月限塑政策執行，紙吸管原紙銷量跟著增溫。華紙紙吸管自去年 10 月上市。以來，目前單月供應量現在有 10 倍成長，從 1 個月幾百萬支，到現在 1 個月 1 億支，內銷外銷各半，外銷主。要在馬來西亞、越南、日本、大陸。華紙後續還將推出手搖飲料杯專屬的紙封膜，取代現有的塑膠封膜，並進一步。研發無淋膜紙飲料杯。。</t>
  </si>
  <si>
    <t>永豐餘召開法說會，上半年合併營收 363.25 億元，營業淨利 1.48 億元，年增 32.4%；歸屬於母公司稅後純益 6。.6 億元，年增 20.7%，累計每股稅後純益為 0.4 元，年增 21.3%。永豐餘投控投資面向涵蓋紙業循環經濟、材料。、IoT 科技、生機生醫、金融創投。為強化公司投資發展布局，未來也將持續資產配置，活化股權投資外的土地資。產，並繼續督促轉投資事業營運開發，創造合理的股東價值。永豐餘利用生物技術，分解造紙製程中富含有機質的。排放水來產生沼氣，並用沼氣來發電。在今年 8 月，這套全台最大的沼氣發電系統已在新屋廠正式並聯試運轉，。總計一年發電量為 2000 萬度，將可提供 6000 個家庭一年的用電需求。。</t>
  </si>
  <si>
    <t>解任1監。監察人葛俊人卸任。</t>
  </si>
  <si>
    <t>總經理張綺雯內部調動，由陳泰銘接任。。</t>
  </si>
  <si>
    <t>台積電訂購機器設備公告。1.標的物之名稱及性質：機器設備。。2.交易單位數量：一批。3.交易總金額：NT$2,225 佰萬元(依上述事實發生日期間之累計訂單總金額)。4.交易相對人及其與公司之關係：。(1).KLA-Tencor Corp. (NT$1,123佰萬元)；。(2).Applied Materials South East Asia Pte. Ltd. (NT$1,102佰萬元)；。(3).以上與公司關係：無。。5.取得或處分之具體目的或用途：供生產用。。</t>
  </si>
  <si>
    <t>聯發科代子公司Nephos Cayman Co. Limited決議向Lightmann Investment Limited買回子公司擎發通訊科技(合肥。)有限公司股份。1.本次新增(減少)投資方式：子公司Nephos Cayman Co. Limited向Lightmann Investment Limited買回子公司擎。發通訊科技(合肥)有限公司股份。2.交易總金額：不超過美金15,000,000元(9.8%股權)。3.大陸被投資公司之公司名稱：擎發通訊科技(合肥)有限公司。4.前開大陸被投資公司主要營業項目：軟硬件開發及銷售。5.交易相對人及其與公司之關係：Lightmann Investment Limited(非關係人)。6.取得或處分之具體目的：長期投資。聯發科代子公司Nephos Cayman Co. Limited決議向亞列斯投資合夥企業(有限合夥)買回子公司擎發通訊科技(合肥。)有限公司股份。1.本次新增(減少)投資方式：子公司Nephos Cayman Co. Limited向寧波梅山保稅港區亞列斯投資合夥企業(有限合。夥)買回子公司擎發通訊科技(合肥)有限公司股份。2.交易總金額：不超過人民幣4,100,000元(0.38%股權)。3.大陸被投資公司之公司名稱：擎發通訊科技(合肥)有限公司。4.前開大陸被投資公司主要營業項目：軟硬件開發及銷售。5.交易相對人及其與公司之關係：寧波梅山保稅港區亞列斯投資合夥企業(有限合夥)(非關係人)。6.取得或處分之具體目的：長期投資。</t>
  </si>
  <si>
    <t>益航投資人民幣1.7億元，100%全資之子公司友成融資租賃有限公司(簡稱友成)長期發展之助貸平台，獲得上海市。人民政府轄下上實集團，透過其集團內子公司，上實融資租賃給予為期一年，每月不超過人民幣8000萬元，全年不。超過人民幣10億元之資金協助。友成也將與大陸知名的大型旅遊網站攜程網進一步攜手搶攻中國大陸國民旅遊市場。，以充實友成的融資助貸平台運作，強攻大陸旅遊租車市場。目前雙方協商之後所敲定之目標市場有三，1.攜程網。旅遊平台下之租車業務；2.中國大陸大型省會對公眾營運靠前之優質網約車平台；3.世界500強之優質首選公司，。其在中國各省會之公務車租賃業務。對益航集團而言，這項合作完全不需要再使用益航及友成的資金，或來自母公。司的擔保。這代表上實對友成的商業運行模式及風險控管系統具有相當大的信心，以及對友成與攜程長期合作的肯。定。。</t>
  </si>
  <si>
    <t>華航代子公司台灣虎航股份有限公司以租機方式引進8架A320neo客機之相關訊息。1.標的物之名稱及性質：A320neo客機。2.交易單位數量： 8架；。3.使用權資產總額：總額約美金2.5億元，並將依照實際年度調幅變動。。4.交易相對人及其與公司之關係：。(1).交易對象： 因處於商業談判階段，將於簽約後補行公告。。(2).與公司之關係： 無。。5.預計處分利益(或損失)：因取得使用權資產，故不適用。。6.取得或處分之具體目的或用途：航機汰舊換新及擴充機隊，提升營運效率及規模。。</t>
  </si>
  <si>
    <t>中航召開法說會，上半年營收19.14億元，獲利1.9億元，每股盈餘 0.96元。中航去年換的約讓首季獲利表現好，。但第一季換的約則讓第二季獲利下滑，第三季沒有船隻換約，接下來要等第四季開始有船隻換約後，獲利有機會逐。步提升。因為限硫令使得部分船舶安排進塢安裝脫硫設備，估計會讓今年下半年船舶噸位供給吃緊，對運價也產生。支撐作用。IMO的強制設置壓艙水管理公約今年9月8日即將生效，中航船隊今年開始陸續進行改裝，將在2021年全。部完成配置。中航上半年內陸貨櫃運輸及物流業務營收占比為47%，海運51%，代理空運及其他業約2%。上半年雖因。貿易戰影響到我國貨櫃進出口量，但是子公司偉聯運輸營收超過6億元，業績成長一成，主要是靠靈活操作，並與。同業搭配增加回程貨載，獲利表現良好。。</t>
  </si>
  <si>
    <t>亞洲藏壽司針對中壢大江店所販售之商品衛生疑慮說明：。中壢大江店所販售之某個案商品，經消費者發現有衛生疑慮。公司第一時間向消費者表示歉意並進行調查，調查結。果係為外來蟲類飛入造成個案商品出現異物，非食材品質、保存不當或製作過程瑕疵之故。為加強衛生環境之管控。，將於管制點設置防範設備，以防止同樣事件再次發生。經衛生主管機關進行環境檢查，未發現異常情事。公司將。持續嚴格遵守作業規範，保障食品安全。。</t>
  </si>
  <si>
    <t>誠品生活舉行法說會，上半年每股盈餘2.57元，低於去年同期的4.47元，主因導入IFRS 16會計準則，租賃項目認。列方式的改變，租金成本會以使用權資產的方式反映到財報上的租賃負債，影響性是前高後低，估計全年都會受影。響。目前誠品生活在兩岸三地據點分別是台灣44家、香港3家、中國2家，若以經營模式區分，直營有48家、顧問管。理1家，總營運面積為10萬5000坪。目前營收與獲利來源主要來自信義店、松菸店、南西店、勤美綠園道、蘇州、。深圳等獨立大店。展店計畫上，誠品生活今年9月27日將開出日本首店，誠品將以品牌授權與顧問管理的方式經營。，顧問收入可直接挹注毛利，但今年只認列3個月，效益還不顯著。展望後續，誠品生活將以「全通路」為目標，。打造會員經濟，增加額外營收，目前誠品在台已有220萬會員，在蘇州會員數約有15萬，而蘇州的來客主要以旅客。為主，具備發展文化觀光的底蘊。。</t>
  </si>
  <si>
    <t>盛達電已於2019年4月28日發過重大訊息澄清無財報不實，更無銀行詐貸之情事。並在當時經工商時報、東森財經。新聞、聯合新聞網、中時電子報、MoneyDJ理財網、新新聞等多家不同媒體對本公司之冤屈已有查證並陸續報導，。也已得到適當釐清與了解。不料，近日某媒體竟偷懶不積極求證，引用錯誤信息，已嚴重影響本公司聲譽與股東權。益。本公司已正式委請律師依法處理，以捍衛保障本公司及股東之權益。。</t>
  </si>
  <si>
    <t>夆典以總金額新臺幣3,706,318仟元，處分新北市板橋區新興段1136等20筆土地及其地上物(正式簽訂不動產買賣合。約書)予京捷建設股份有限公司，預計處分利益約新臺幣3.5億元。。</t>
  </si>
  <si>
    <t>2019/08/16 TCRI標D，調等因：。繼續經營能力存有不確定性。。</t>
  </si>
  <si>
    <t>董事長本人蔡高忠2019/08/16設質400,000股給元大證券金融，累計設質400,000股。。</t>
  </si>
  <si>
    <t>推選。董事長盛育平卸任。董事長推選，由龍筱芬新任。補選2董。董事龍筱芬新任。董事鍾卓冀(怡德特化投資代表)新任。</t>
  </si>
  <si>
    <t>長天公司短期融通資金貸與子公司長昱科技(南京)有限公司及長天科技香港有限公司逾1年仍未收回，違反處理準。則第3條規定。依行為時證券交易法第178條第1項第7款及第179條第1項規定，就長天公司前開違規行為，處行為之。負責人徐夢霞等二人罰鍰各新臺幣24萬元。。</t>
  </si>
  <si>
    <t>長天公司未依本會2019年7月22日金管證審字第1080324464號函所定期限，補行公告申報2018年度及2019年第1季財。務報告；另該公司未依證券交易法第36條第1項第2款規定，於2019年第2季終了後45日內(2019年8月14日前)公告申。報經會計師核閱及提報董事會之2019年第2季財務報告。依證券交易法第178條第1項第4款及第179條規定，就長天。公司前開違規行為，處為行為時負責人曾明棋罰鍰新臺幣48萬元。。</t>
  </si>
  <si>
    <t>改派1董。董事王志宏(富堯投資代表)卸任。董事張惟森(富堯投資代表)新任。</t>
  </si>
  <si>
    <t>鼎翰年初斥資逾 10 億元台幣收購北美耗材廠 DLS，已開始貢獻營收，第 2 季賺逾 1 股本，且鼎翰中國輸美產品。占比不到 10%，後續營運可期。目前公司著重 3 大產品，包括碳帶、標籤紙等耗材，無線射頻辨識及自動驗證標。籤系統。併購美國 DLS 耗材廠前，鼎翰耗材廠銷售佔營收不到 3%，目前 DLS 營收占比已攀升至 30% 以上，未來。也將積極開發延長保固及售後服務合約。無線射頻辨識部分，隨著物聯網運用增加，無線射頻辨識的技術，能將數。據從附著在物品上的標籤傳送出去，目前中國市場需求有逐步升溫情況。自動驗證標籤系統將整合列印和校驗一維。、二維條碼能力的解決方案，受惠自動化生產需求提升，看好自動貼標機商機可期。。【TCRI 觀點_20190822】。1.鼎翰持續透過併購擴大營收規模，繼2016年1月收購美國Printronix (PTNX) 工業用條碼印表機部門後，再於201。9年1月收購美國Diversified Labeling Solutions, Inc. (DLS) 印表機耗材及標籤紙業務用資產，以達到產業鏈。整合效益。由於合併個體異動，2019H1營收年增44%達27.9億元，惟併購初期拉高費用年增31%至6億元，稅後淨利。僅微增0.4億元至3.7億元。。2.鼎翰因收購DLS而認列之商譽計2億元，惟如同併購PTNX，初期獲利效益並不佳，DLS 2019H1擬制淨利僅438萬，。如以收購價11.3億元推估，資金回收期長達129年，然鼎翰應是考量耗材業務與既有印表機產品可相輔相成，且耗。材可帶來重複性的購買及增加客戶關係，故願以高價收購。而以目前整體財務表現尚未見衰退，對後續營運助益是。否持續，待追蹤。。</t>
  </si>
  <si>
    <t>邦特舉辦法說會，邦特以外銷為主，銷售區域占比方面，美洲占 26.34%、亞洲占 25.6%、台灣占 17.98%、中國占。 11.57%、歐洲占 11.43%、非洲占 7.07%。產品第 2 季毛利率，迴路管 26-28%、體內導管 75-80%、藥用軟袋 35。-39%、穿刺針 30-32%、血管導管 45-59%、外科管 45-48% 及關鍵零組件 28-30%。邦特 1-7 月營收占比方面，迴。路管受惠內銷市場銷售暢旺，營收 3 億元，年增 33%；體內導管營收 2.15 億元、藥用軟袋營收 1.68 億元，皆。受惠中南美市場需求成長，分別年增 13% 及 12%；穿刺針因台灣、東南亞市場需求升溫，營收 1.01 億元，年增。20%；血管導管則因中國及台灣市場需求提高，營收 5415 萬元，年增 16%；關鍵零組件則因菲律賓供貨量減少，。營收 6983 萬元，年減 5.3%。。【TCRI 觀點_20190906】。持續關注產能擴增對營收的貢獻：。1.菲律賓新廠主要生產血液迴路管，擴產效益漸顯，2019H1獲利0.38億，同比多賺0.22億，成長1.46倍。未來擬以。東南亞市場為主，菲律賓、越南及印尼總人口數逾 4.6億，且政府積極推動健保，市場需求大幅提升。擬再擴充 5。條血液迴路管產線，預計可逐步增加月營收至0.2億，於2019Q4陸續投產。。2.藥用軟袋產線新機台原定 2019/08投產，因機台仍未進廠，延至2019/09投產。。3.TPU 導管產線2019Q3新增機台後，將月營收增加1,200~1,500萬元/月。。</t>
  </si>
  <si>
    <t>經理人本人顏萬春於2019/08/16預計申讓180張股票，預計申讓比重81%，交易方式為一般交易。。</t>
  </si>
  <si>
    <t>泰宗所研發之「正甘能」取得「護肝-硫代乙醯胺誘導肝纖維化之慢性肝損傷」功效之健康食品認證。1.本公司研發之「正甘能」護肝健康食品，業經衛生福利部食品藥物管理署通知領證，通過「護肝-硫代乙醯胺誘。導肝纖維化之慢性肝損傷」功效之保健功效健康食品認證(衛部健食字第A00379號)。2.本產品為通過「護肝-硫代乙醯胺誘導肝纖維化之慢性肝損傷」功效健康認證之食品，核准之保健功效為：經動。物實驗結果證實，攝取本產品有助於延緩硫代乙醯胺誘導之肝纖維化或降低其危險因子。3.本展品之注意事項及警語等相關資訊，請至衛生福利部食品藥物管理署網站查詢。</t>
  </si>
  <si>
    <t>法德藥旗下位於中國廣東省佛山和順廠通過美國FDA查廠。1.公司名稱：佛山德芮可製藥有限公司(本公司和順廠)。2.與公司關係：本公司持有80.01%之被投資公司。3.相互持股比例：本公司持有80.01%股權。4.發生緣由：美國FDA於2019/8/12~2019/8/16派員到廠進行實地查核，本日完成相關查核工作，查核結果為通過美。國FDA審查，並於未來藥證核可後，認可該工廠為合格生產本公司治療思覺失調症之產品的cGMP藥廠。。5.其他應敘明事項：所有認證事項，仍以FDA最後發函為準。。</t>
  </si>
  <si>
    <t>旭東機械工業股份有限公司於2019年6月27日發布重大訊息公告除權息交易日及基準日，然嗣後該公司變更除權息。日期，未能即時更新已發布之重大訊息相關內容，而遲至2019年8月2日始發布重大訊息更正，核有違反興櫃公司重。大訊息申報相關規定，櫃買中心爰處以新臺幣一萬元之違約金。。</t>
  </si>
  <si>
    <t>董事本人冠勳投資2019/08/16設質13,000股給華南商業銀行，累計設質572,000股。。董事法人代表人利用他人名義持有者泓勳投資2019/08/16設質1,000股給華南商業銀行，累計設質4,955,000股。。</t>
  </si>
  <si>
    <t>威馳克媒體集團股份有限公司申報發行中華民國內第二次無擔保轉換公司債5,000張，每張面額新臺幣(下同)100,0。00元，總額上限500,000千元乙案，因該公司提出之申報書件不完備，業於2019年8月16日自行補正，本案依「外國。發行人募集與發行有價證券處理準則」第5條第3項規定，自完成補正日重新起算，如無重大異常，預計屆滿12個營。業日申報生效。。</t>
  </si>
  <si>
    <t>大股東本人陳泓彰於2019/08/16預計申讓1,500張股票，預計申讓比重19%，交易方式為盤後定價交易。。</t>
  </si>
  <si>
    <t>大股東本人陳泓彰2019/08/16設質1,633,000股給華南商業銀行，累計設質4,226,000股。。</t>
  </si>
  <si>
    <t>亞泰舉辦業績發表會，上半年合併營收18.83億元；營業毛利2.64億元，年增5%，稅後純益1.74億元，年增2%，每。股純益2.4元。在美中貿易戰影響下，緬甸廠去年跟今年上半年陸續添購新設備，下半年還有新產能開出，預估今。年緬甸廠與大陸生產配比年底將來到4比6，全年中國大陸及緬甸2地合計產能逾3000萬套。展望第3季，因美中貿易。戰影響，客戶相對較保守，訂單每個月都在變動，現在看起來，第3季預期與第2季差不多。其中掃地機器人可望隨。著新機種推出，有機會持續成長，醫療產品部份持續出貨中，但目前量還不大。。【TCRI 觀點_20190820】。1. 亞泰為全球第二大CIS製造廠，但因多功能事務機市場成長動能低落，公司今年以聚焦掃地機器人產品為主，其。他應用如驗鈔機及醫療檢測產品出貨較少。因終端產品需求仍有不確定性，雖第二季受惠於掃地機器人出貨與生產。良率提升，營運狀況已較第一季佳，但上半年表現仍略遜於去年同期。。2. 緬甸廠產能持續放大，將有助於獲利改善(減少人工成本)，並降低貿易戰帶來之風險，可持續觀察。。</t>
  </si>
  <si>
    <t>董事本人日電貿於2019/08/16預計申讓1,200張股票，預計申讓比重48%，交易方式為鉅額逐筆交易。。</t>
  </si>
  <si>
    <t>奕智博國際股份有限公司發生存款不足之金融機構退票情事，核有證交所營業細則第49條第1項第9款及第49條之2。第1項第3款規定情事，已通函(臺證上一字第1081803972號函)，自2019年8月19日起將其上市有價證券併案列為變。更交易方法且採行分盤集合競價交易方式。。</t>
  </si>
  <si>
    <t>奕智博發生存款不足之退票事宜，計退票1張，票據金額NTD 985仟元，目前與臺灣中小企業銀行協商中，擬辦理清。償註銷之說明：。公司原於台灣中小企業銀行湖口分行的支票存款帳戶(原名：清惠光電股份有限公司之帳戶)遭該行終止契約，公司。無法存款入該帳戶，該支票屬舊經營團隊與供應商所約定之交易，已超過票據提示時間，由舊經營團隊協商處理中。，公司正處於新舊團隊交接期，尚有許多問題未切割待釐清，公司仍會積極處理。。</t>
  </si>
  <si>
    <t>董事長之法人代表人張雅琍2019/08/16設質2,000,000股給彰化商業銀行，累計設質9,020,000股。。</t>
  </si>
  <si>
    <t>發言人蔡尚欣內部調動，由倪志誠接任。。</t>
  </si>
  <si>
    <t>2019/08/16收盤價14.75元，月報酬下跌30%。。</t>
  </si>
  <si>
    <t>內部稽核主管廖英貞離職，由杜佳勳接任。。</t>
  </si>
  <si>
    <t>長華科2019/8/9董事會決議股票面額變更(由面額10元變更為1元)，換發股票基準日2019年9月6日；新股票上櫃買。賣日及舊股票終止上櫃買賣日2019年9月9日。配合上述面額變更，新股票上櫃買賣日之參考價將按比例調整為舊股。票最後交易日收盤價之10分之1。。</t>
  </si>
  <si>
    <t>興能高目前廠房位於江蘇昆山，月產能 360 萬顆，由於產能持續滿載，現有產能已不敷使用，正在興建昆山二廠。，新廠設備於 7 月初到位開始試產，基地面積為一廠的 1.7 倍、達到 1.5 萬平方公尺，預計第 3 季月產能就可。望達到 500 萬顆。興能高穿戴式電池產品已取得 GPS 品牌大廠手錶訂單，今年開始大量出貨，而新品異型電池也。將隨新產能推升，第 4 季起小量出貨，產品單價高，毛利率表現也可望優於產品平均值。。</t>
  </si>
  <si>
    <t>帝寶工業說明對台灣智慧財產法院針對帝寶工業與Daimler AG間有關侵害專利權等事件之一審判決結果：。Daimler公司對公司提起民事訴訟，主張本公司產品侵害其台灣設計專利第D128047號「車輛之頭燈」設計專利權，。案經台灣智慧財產法院作成一審判決。對於Daimler公司所提設計專利侵權訴訟，公司委任之律師提出設計專利無。效、本公司產品未侵權及Daimler公司濫用市場地位等抗辯。對此，台灣智慧財產法院一審判決Daimler公司勝訴，。本公司對此判決結果深表遺憾。公司不服前開判決結果，將委請律師依法提出上訴。。</t>
  </si>
  <si>
    <t>內部稽核主管施谷秀離職(個人生涯規劃辭職)，由何梅珠接任。。</t>
  </si>
  <si>
    <t>大股東本人洲定投資2019/08/16設質1,700,000股給元大證券金融，累計設質5,927,000股。。董事長本人曹憲章2019/08/16設質3,700,000股給萬通票券金融，累計設質4,400,000股。。</t>
  </si>
  <si>
    <t>元太科技代子公司「元瀚材料股份有限公司」與「達意科技股份有限公司」公告董事會決議通過合併案。1.併購種類：合併。2.參與併購公司名稱：。(1).合併存續公司：元瀚材料股份有限公司 (以下簡稱「元瀚公司」)。(2).合併消滅公司：達意科技股份有限公司 (以下簡稱「達意公司」)。3.交易相對人：元瀚公司為存續公司，達意公司為消滅公司。。4.交易相對人為關係人：是。5.併購目的：為發揮經營效益，達到整合資源。。6.併購後預計產生之效益：簡化集團組織管理，提升子公司營運效能。。7.既存或新設公司承受消滅(或分割)公司權利義務相關事項：合併案生效後，達意公司(消滅公司)之帳冊、資產、。負債及截至合併基準日仍有效存在之一切權利義務，均由元瀚公司(存續公司)概括承受。。8.參與合併公司之基本資料：。(1).元瀚公司(存續公司)營業項目：主要從事生產精密塗佈材料服務光電產業。。(2).達意公司(消滅公司)營業項目：主要從事電子墨水製造及銷售產業。。9.換股比例及其計算依據:。(1).「達意公司」每1股普通股換發「元瀚公司」發行之新股約348,741.177777股。。(2).依據兩家公司2019年7月31日財務報表計算換股比例。。10.預定完成日程:合併基準日訂於2019年10月1日。</t>
  </si>
  <si>
    <t>勤誠舉辦法說會，隨著 5G 及 AI 應用持續發酵，建置需求也逐漸明朗，加上新設置的研發中心，有助貼近客戶端。需求及整合相關供應鏈，未來伺服器需求成長動能可期。產品開發方面，5G 相關新產品將在第 4 季問世，預期在。 5G 持續發酵下，挹注營收的比例也可望逐年攀升，勤誠也陸續參與客戶開發製程，加上新設置的研發中心，可為。客戶提供富有彈性的客製化需求，也有助整合智能供應鏈，搭上此波應用熱潮。。</t>
  </si>
  <si>
    <t>2019/08/16收盤價6.15元，月報酬下跌32%。。</t>
  </si>
  <si>
    <t>嘉泥子公司嘉新琉球開發合同會社今 (17) 日與洲際酒店集團 (IHG) 日本子公司，簽訂沖繩豐崎溫泉度假酒店管。理合約。嘉泥積極搶進衝沖繩飯店市場，繼首家飯店 Hotel Collective 之後，將打造第 2 家頂級酒店 InterCon。tinental Okinawa Chura SUN Resort。嘉泥與洲際酒店集團簽署長期管理合約，引進五星級洲際酒店及度假村品。牌 InterContinental Hotels &amp;amp; Resorts，未來由洲際酒店集團日本子公司直營。InterContinental Okinawa Chu。ra SUN Resort 位於豐崎海灘旁，規模達 3.69 萬平方公尺，共有 373 間客房，擬開發為五星級休閒觀光飯店及。Villa，預計 2023 年完工。。</t>
  </si>
  <si>
    <t>華夏舉行法說會，主力產品PVC今年以來價格還算相對穩健，但因為美中貿易戰影響需求，平均報價比去年同期低。。但是在上游重要原料EDC方面，受到巴西Braskem 5月發生鹽坑滷水抽取造成地層下陷，宣布停止鹼氯及EDC廠生。產，造成EDC價格狂飆，今年上半年EDC價格一度飆破每噸400美元，產品價格小跌、但原料成本大增，為華夏今年。上半年獲利遭到壓縮的主要原因。不過美國燒鹼及氯的產量大幅提升，使配套的衍生物EDC供給增加、價格開始出。現向下修正。以EDC的FOB（船上交貨）報價為例，從第2季的高點每噸360美元，到最近已經掉到220美元，有助華。夏成本壓力大幅減輕。。【TCRI 觀點_20190822】。1.乙烯法生產PVC之製程為EDC-VCM-PVC，1公噸VCM=0.24公噸乙烯 + 0.86公噸EDC + 工繳(115美元)，乙烯法PVC產。能佔全球57%，另外電石法業者佔43%，且主要位於中國。。2.華夏向中油、外國廠商購買乙烯，並由台塑、北美供應EDC，以生產塑膠粉粒及化學品(68%)、塑膠布(14%)、VCM。(7%)及PVC建材產品(4%)。。3.2019Q2原預期EDC有機會下修行情，因巴西Braskem鹽礦地層下陷，以致鹼氯及EDC被停工，EDC價格短暫回升至40。0美元/噸。。4.由於華夏2019Q2使用2019Q1進貨之高價EDC，故獲利大減。考量2019/7美國EDC大幅跌價至225美元/噸，將使亞洲。EDC價格往下，加上PVC新增產能有限，故我們預期華夏2019Q3獲利將較2019Q1、Q2成長，然考量EDC(成本)漲幅較。高，故2019年獲利相較於2018年仍呈衰退。。</t>
  </si>
  <si>
    <t>凱美公告櫃檯買賣中心核准本公司股票終止櫃檯買賣：。凱美於2019年6月5日經股東會決議通過與智寶電子股份有限公司依企業併購法及其他相關法令吸收合併，合併後以。智寶公司為存續公司，凱美為消滅公司。依雙方公司簽訂之合併契約，將由智寶電子股份有限公司按合併基準日20。19年9月30日以每1.1541股智寶電子股份有限公司記名式普通股換取凱美1股記名式普通股股份予凱美股東，並終止。股票櫃檯買賣、停止公開發行。。</t>
  </si>
  <si>
    <t>發言人郭正圖離職，由張文華接任。。</t>
  </si>
  <si>
    <t>1.宏全國際參加產業座談會，宏全上半年東南亞營收30.46億元、年增逾32%。其中，印尼、緬甸營收，分別大幅成。長97%及71%。宏全東南亞廠上半年稅後淨利3.02億元，占集團40.28%，占集團19.97%，其獲利主因是東南亞廠整體。稼動率上升且快速增長所致。宏全在越南的Masan南部廠房，第二季開始貢獻營收，另印尼美娜多廠、緬甸Loihein。廠新增1條線，也陸續投產；另越南Masan北部廠則於第三季投產，第四季在柬埔寨與飲料大廠合作的包材產線投產。，將可增加東南亞廠營收。在上述東南亞新廠投產後，預估宏全東南亞廠今年度營收成長，將達三成以上。。2.展望明年，宏全旗下東南亞及非洲廠，皆有新產能持續開出。東南亞重點鎖定印尼市場，除泗水廠預計再投入第。二條飲料線外，也將與當地前三大食品飲料廠簽訂20年包線包量長期合作，預估均在明年第二季投產。而非洲市場。，宏全繼旗下莫三比克廠後，也將進軍北非，與阿爾及利亞當地第二大水廠Saida公司合資成立包材廠投產，成為。非洲第二個插旗設廠據點。。</t>
  </si>
  <si>
    <t>新北市泰山區明志科大後方工地18日上午驚傳坍塌，導致停放在路邊的轎車以及挖土機等全部掉落坑洞，所幸並無。人員受傷。警方獲報後也趕抵現場戒護，並釐清坍方原因。現場為南亞台塑廠區，疑似在施作擋土牆工程時，造成。土壤鬆動導致崩塌，現場一輛停放在路邊的自小客車連同挖土機掉落到3公尺深的坑洞內，所幸當時並無人員在場。，無人受傷。目前警方也已協助封鎖該處，並通知廠區負責人清理善後。。</t>
  </si>
  <si>
    <t>三陽工業將轉投資「亞福儲能公司」生產新一代電動機車「鋁電池」，打造電動機車價值鏈的核心技術，未來不只。要組裝電動機車，更要從電池芯、電機電控軟體與韌體一併研發製造，強攻電動機車從組裝、電池到產銷的一條龍。價值鏈。資亞福儲能公司於南科路竹園區設立鋁電池廠，一代廠預計明年6月開始生產，規劃二代廠於2022年完工。投產。。</t>
  </si>
  <si>
    <t>據勞動部統計在去年違反勞基法，光是南山人壽就違法75項次，其他還有中華電信和台鐵等，雖然已經都有改善，。但勞動部說還會持續輔導。彙整過去一整年違反勞基法名單，南山人壽違法項次高達75項，第2到第4名，則由電信。業龍頭中華電信和相關企業包辦，包括旗下派遣公司宏華國際則排第2，中華電信排第3，轉投資的經銷商，神腦國。際排第4，主因是超時加班。接下來是運輸物流，台鐵違法22項，第6名嘉里大榮，第7名是國光客運，第8名是家樂。福，台灣宅配通則是第10名。目前上述企業已經都有改善，勞動部說未來還會持續輔導。。</t>
  </si>
  <si>
    <t>總經理葉文籐離職，由吳星澄接任。。</t>
  </si>
  <si>
    <t>得力加碼越南，赴平福省新設立20到40條產線的成衣廠，投資金額約2億元，預計第4季開始投產。按得力原先規劃。，平陽廠為織、染、成衣一貫化廠。不過出於員工輪班作業考量，決定把成衣產能獨立出來設廠。而平陽廠原本規。劃的成衣產能空間，暫時還沒有其他規劃。得力的越南平陽廠二、三期今年陸續投產，受惠生產效益提高，還有Un。der Armour、Adidas主要客戶接單成長，上半年營運繳出不俗成績。越南廠持續受惠美中貿易戰的轉單效應，下半。年進入旺季後，平陽廠二、三期有望陸續達滿載，展望將更樂觀。。</t>
  </si>
  <si>
    <t>2019/08/19股票全額交割。</t>
  </si>
  <si>
    <t>改派1董。董事葉欣純(優普國際代表)卸任。董事陳自紅(優普國際代表)新任。</t>
  </si>
  <si>
    <t>永光召開法說會，色料事業上半年營收年增 4%，惟受到上游原料上漲，使獲利年減 20%。其中，數位印花墨水隨。著市場需求提升，上半年已擴充 30% 產能，數位印花產品營收占比已突破 20%。惟色料事業整體下半年市場需求。疲弱，但在原料供應商憂心難以銷貨之下，議價上仍有較大空間；特化事業上半年營收年減 4%，但獲利年增 1.18。 倍，亦將持續發展利基型產品；碳粉事業上半年營收年減 8%，虧損縮減 6 成，將朝增加高性價比產品佈局。原。料藥事業由於先前原料藥二廠遭 FDA 查廠後，獲改善結案通知，整改費用已告段落。。【TCRI 觀點_20190826】。1.色料及特化本業營運持平，受原物料價格波動影響獲利，但尚於合理範圍內。。2.前兩年營運深受醫藥部門GMP運作缺失，導致相關成本及費用大增，拖累整體獲利。2018年雖已通過認證結案，。但2019年上半醫藥部門營運仍虧0.9億元，狀況並未較2018年同期(-0.9億)有所改善，較期初預期為差，須再追蹤。後續變化。。</t>
  </si>
  <si>
    <t>大同澄清媒體報導，說明如下：。1.傳播媒體名稱：今周刊。2.報導內容：今週刊於8月16日登載：有關大同第二季財報之誤導報導及其他媒體轉載。3.因應措施：。(1).本公司之銀行借款中，僅252億元聯貸案約定有財務承諾事項，其餘借款不受財務比率之影響。。(2)依照本公司聯貸案合約，違反之豁免屬參貸銀行團多數決之事項。。(3)周刊媒體未向本公司查詢聯貸案協商豁免之相關資訊，即負面臆測豁免有相當難度，片面資訊及負面報導已嚴。重影響本公司權益並干擾市場秩序。。4.其他應敘明事項：針對周刊媒體之報導，已對本公司及所有股東產生負面影響，本公司將採取必要措施保障公司。及股東權益，本公司鄭重呼籲其他媒體勿轉載。。</t>
  </si>
  <si>
    <t>虹光精密代子公司虹光精密工業(蘇州)有限公司公告處分不動產事宜，說明如下：。1.標的物之名稱及性質：位於中國大陸江蘇省蘇州工業園區蘇虹西路土地及廠房。2.交易單位數量：土地面積64,959.05平方米，建物面積30,991.89平方米。3.交易價格：人民幣1億元。4.交易相對人及其與公司之關係：。(1).交易相對人：蘇州新合生置業有限公司。(2).與公司之關係：無。5.預計處分利益(或損失)：扣除交易時的增值稅及相關稅費，預估處分利益約為人民幣7,100萬元，將於完成所有。權移轉登記後認列。。6.取得或處分之具體目的或用途：為活化資產同時充實營運資金。</t>
  </si>
  <si>
    <t>董事長之法人代表人郭人豪2019/08/19設質19,500,000股給彰化商業銀行，累計設質31,100,000股。。</t>
  </si>
  <si>
    <t>(補充說明)聯德電子本公司董事長訴訟案，說明如下：。1.法律事件之當事人：董事長 陳銘智。2.法律事件之法院名稱或處分機關：臺灣桃園地方法院。3.法律事件之相關文書案號：2014年金重訴字第5號。4.發生原委(含爭訟標的)：臺灣桃園地方法院依證券交易法之在證券交易所上市之有價證券，不得有意圖抬高集中。交易市場某種有價證券之交易價格，以他人名義，對該有價證券連續以高價買入，而有影響市場價格或市場秩序之。虞之規定，判決當事人有期徒刑3年2月，尚未確定，惟對此判決結果感到遺憾，委請律師研議上訴事宜。。5.處理過程：本案當事人對於判決內容將再提起上訴。。6.對公司財務業務影響及預估影響金額：本案當事人所涉案件並非關執行公司業務之個人涉訟情事，其法律效果不。及公司，並未對公司之營運及業務運作造成任何影響。。</t>
  </si>
  <si>
    <t>麗清受惠新訂單陸續加入量產，增添下半年營運成長動能。麗清上半年LED車燈模組產品營收比重，尾燈、晝行燈。、車頭燈模組分別為53%、33%、9%。展望第三季，麗清在上海新廠擴產預計第三季完工，產能規模相較原上海廠二。倍大，隨著步入第四季大陸新車銷售市場傳統產業旺季，將有機會在客戶訂單需求逐步放大。。</t>
  </si>
  <si>
    <t>董事長盛育平離職，由龍筱芬接任。。</t>
  </si>
  <si>
    <t>董事本人張博智2019/08/19設質400,000股給元大證券金融，累計設質1,200,000股。。董事長本人佳軒科技2019/08/19設質250,000股給第一商業銀行，累計設質6,050,000股。。</t>
  </si>
  <si>
    <t>內部稽核主管邱雅蘭內部調動，由邱依萍接任。。</t>
  </si>
  <si>
    <t>辭任1董。董事長蔡秋雄卸任。</t>
  </si>
  <si>
    <t>董事長配偶李秀慧2019/08/19設質177,000股給瑞興商業銀行，累計設質2,837,000股。。</t>
  </si>
  <si>
    <t>大股東本人KINGSWAY INTERNATIONAL ASSETS LIMITED於2019/08/19預計申讓300張股票，預計申讓比重7%，交易方。式為一般交易。。</t>
  </si>
  <si>
    <t>董事本人陳正(方方土)2019/08/19設質500,000股給凱基證券，累計設質500,000股。。</t>
  </si>
  <si>
    <t>解任2監。監察人郭淑玉卸任。監察人陳哲夫(卓群投資代表)卸任。</t>
  </si>
  <si>
    <t>董事長本人潤澤投資2019/08/19設質60,000股給京城商業銀行，累計設質3,505,505股。。</t>
  </si>
  <si>
    <t>2019/08/19收盤價13.30元，月報酬下跌37%。。</t>
  </si>
  <si>
    <t>(補充說明)亞獅康-KY之股票採全額交割交易方式，說明如下：。1.發生緣由：。依證券商營業處所買賣有價證券業務規則第十二條第一項第一款，最近期財務報告顯示淨值已低於財務報告所列示。股本二分之一者。。2.因應措施：透過募資或授權轉出增加營業收入之方式改善本公司淨值，以期恢復為普通交割之買賣。本公司原預。計於九月提出募資計畫，惟受限於證期局及外國人募集與發行有價證券相關準則，本公司未能於2019年9月27日前。提交募資申請。本公司將致力於取得證期局及相關主管機關核准再度提交募資計畫。。3.其他應敘明事項：變更交易方式為全額交割係依相關法令規定執行，就本公司之認知，與公司臨床試驗研發活動。及2019年第四季之TreeTopp解盲結果並無任何關聯。依本公司於2019年8月13日之新聞稿所公布，本公司預期於201。9年下半年達成以下里程碑：。(1).於九月底於歐洲腫瘤醫學會(ESMO) 2019年年會發表varlitinib合併mFOLFIRI於晚期實體瘤之一期臨床試驗新。數據。。(2).於2019年下半年展開ASLAN004於中重度異位性皮膚炎患者之多劑量遞增試驗。。(3).於2019年第四季取得varlitinib二線膽道癌全球性樞紐試驗(TREETOPP)初步臨床試驗數據。。(4).公司於下次增資之前，並無任何減資計畫，特此說明。。2019/08/19股票全額交割。</t>
  </si>
  <si>
    <t>研發主管陳秉勣離職，由謝榮忠接任。。</t>
  </si>
  <si>
    <t>瑞磁生技（ABC-KY）攜手歐洲最大的過敏原檢測實驗室Allergy Data Lab（簡稱ADL），共同布局快速成長的過敏。原檢測市場。ADL是一家總部在義大利的第三方實驗室，擁有數百種過敏原的檢測資訊，向歐洲25個國家收集檢體。並進行過敏原檢測，並且與歐洲指標性過敏原研究機構Centri Associati di Allergologia Molecolare（簡稱CAA。M）合作，協助CAAM收集及管理患者在過敏原方面的相關數據。瑞磁與ADL合作開發過敏原多元檢測試劑，可以打破。傳統皮膚過敏原檢測一次20種目標的限制、抽血過敏原檢測受到血液樣本量侷限等問題，一次就可檢測上百種過敏。原。。</t>
  </si>
  <si>
    <t>華安之ENERGI-F701「異常性落髮」新藥第二期臨床試驗已達成收案目標，說明如下：。1.發生緣由：本公司ENERGI-F701「異常性落髮」新藥獲美國FDA及台灣TFDA及人體試驗倫理委員會核准執行第二期。人體臨床試驗，業於2019年8月19日達成收案目標。。2.其他應敘明事項：。(1).研發新藥名稱或代號：ENERGI-F701異常性落髮外用噴劑。(2).用途：延緩毛囊細胞老化及活化休眠毛囊細胞以防止落髮。(3).預計進行之所有研發階段：完成第二期臨床試驗(PhaseII)期末分析後，將進行全球三期臨床試驗(PhaseIII)。，並視開發進程再行決定授權開發計劃。。(4).目前進行中之研發階段：。ENERGI-F701係獲美國FDA及台灣TFDA及人體試驗倫理委員會核准進行第二期臨床實驗，並已於2018年5月開始執行。第二期臨床試驗，且於2019年8月19日收案完畢，預計於2019年第四季完成期末分析。。(5)將再進行之下一研發階段：。預計2019年第四季完成第二期臨床試驗期末分析，並視實際情形進行專利授權與國際大廠進行合作開發及全球三期。臨床試驗，惟實際時程將依執行進度調整之。。</t>
  </si>
  <si>
    <t>解任1董。董事關口義則(蓋曼群島商日本大拓代表)卸任。</t>
  </si>
  <si>
    <t>解任1董。董事關口義則卸任。</t>
  </si>
  <si>
    <t>2019/08/19收盤價6.00元，月報酬下跌33%。。</t>
  </si>
  <si>
    <t>董事本人統創興業2019/08/19設質3,140,000股給上海商業儲蓄銀行，累計設質3,140,000股。。</t>
  </si>
  <si>
    <t>總經理李允中內部調動，由陳榮信接任。。</t>
  </si>
  <si>
    <t>永大總經理蔡尚育表示，雖然中國大陸上海永大今年衰退，但前7月新梯接單年增率達7成，達1.05萬台，預估今年。全年新梯接單量可到2萬台，在中國大陸新梯市占率重回前10名。目前中國大陸接單狀況不錯，明年中國大陸上海。大陸損益兩平目標不變。預估今年永大集團業績預期持平或小幅成長，明年營收及獲利表現會優於2018年及2019年。。展望下半年中國大陸市場雖然仍有美中貿易戰影響，不過市況穩定，加上改裝及中國大陸加裝電梯有政府政策支。持，預期中國大陸全年新梯市場成長約5%，今年中國大陸整體新梯台數可以到90萬台。台灣永大汰舊換新業務穩定。成長，加上每年維持5%到7%成長的保養修理收入，穩定挹注公司營收獲利。。</t>
  </si>
  <si>
    <t>和勤精機為擴大公司營運規模以增加營運績效，向保固油漆股份有限公司取得彰化全興工業區土地、廠房(已簽約)。，交易總金額約新台幣505,000,000元。。</t>
  </si>
  <si>
    <t>仁寶電腦於2019/08/20以總金額台幣328,609仟元，處分群創46,886千股，處分損失為15,068仟元。。</t>
  </si>
  <si>
    <t>燦坤集團旗下燦星網通轉投資的金（金廣）咖啡，宣布旗下事業將從咖啡飲品的零售，轉型朝上游原料咖啡豆的供。應發展，也將整合品牌四大核心、國際認證、安全品管、數據管理與創新服務，創造咖啡豆商品，同時也將尋覓市。場合作夥伴，共創咖啡體驗。金（金廣）咖啡目前轉型雙軌制度，將保留部分門市持續營運，至於將保留多少門市。，公司並未說明。金（金廣）咖啡2017年6月起大動作調整營運策略，不再賣麵包，聚焦咖啡與蛋糕西點領域，並。因應營運轉型，將門市人員召回進行教育訓練，陸續暫停部分直營門市營運，全台門市陸續減少。。</t>
  </si>
  <si>
    <t>華固建設在北投士林科技園區增購建地，將轉開發為純辦公大樓，加碼當地商用不動產市場興建。華固以每坪 165。 萬元價格，向新世茂資產開發公司購入台北市北投區軟橋段 49 地號土地 824.4456 坪，總金額為 13.6 億元，。成為華固在北士科園區內的第 2 個建案基地。華固先前買下北士科的北市北投區軟橋段 53 地號等 1 筆土地，位。於承德路上，面積總計 898.16 坪，包括含移入容積、容積代金鑑價費用及容積代金等總交易價款，為 17.3378。億元，換算每坪取得價格 193 萬元，此案日前已取得建照，預期會是區內未來第一棟完工落成的辦公大樓。華固。計劃在北士科的第一個辦公大樓建案，預計興建為地上 14 樓、地下 4 層的辦公大樓，預計 2022 年完工，將採。取先建後售模式進行開發。。華固建設以總金額約新台幣 136,033萬元，向新世茂資產開發股份有限公司(非關係人)取得台北市北投區軟橋段49。地號土地(約 824.4456坪)。。</t>
  </si>
  <si>
    <t>華票之獨立董事對董事會議決事項表示反對意見，說明如下：。獨立董事蘇安偉對總公司辦公室租用王道商業銀行大樓4樓租賃契約案，評估事關利害關係人交易，有圖利王道銀。行之疑慮，故予反對。經理部門另於下月董事會提出具體可行之搬遷計劃(不含本大樓)。而本案涉及自身利害關係。董事依法迴避後，其餘董事投票表決未通過。。</t>
  </si>
  <si>
    <t>國票金融控股股份有限公司申報以盈餘281,986,600元轉增資配發普通股28,198,660股，每股面額10元乙案，該公。司因原檢附之申報書件不完備，業於2019年8月19日自行補正，並將副本抄送相關單位，依「發行人募集與發行有。價證券處理準則」第72條第3項準用第12條第2項規定，自完成補正日重新起算，如無重大異常，預計屆滿12個營業。日申報生效。。</t>
  </si>
  <si>
    <t>誠品生活與上海中心大廈合約將不繼續履行；而誠品原先承租的櫃位已由中國朵雲書院進駐，誠品將持續覓點。誠。品生活已陸續在中國大陸開出蘇州、深圳據點，但2013年前受邀進駐上海第一高樓「上海中心」第52、53層，計畫。成為世界最高書店，原本規劃2015年開張，但後續因故推遲計畫「卡關」至今。今年8月中國「朵雲書店」已在52。層正式開張，也意味著誠品確定不會進駐上海市中心，雙方合作關係正式喊卡。誠品生活董事長吳旻潔曾表示，房。東已提出法律仲裁，雙方都盼僵局能解，針對終止合作原因，吳旻潔先前坦言並不清楚，但房東有「改朝換代」，。對大樓定位想法不同。。誠品生活及誠品生活百貨(上海)有限公司與上海中心大廈建設發展有限公司分別簽有上海中心大廈預租意向書及預。租合同，因上海中心拒不履約，依據上海國際經濟貿易仲裁委員會仲裁結果，意向書及預租合同將不繼續履行，公。司後續將就此仲裁結果衍生之未結事宜進行研擬，以維權益。針對投入之資產，誠品生活(上海)於2016年至2018年。間曾提列相關減損損失，2019年度尚無重大財務損失。。【TCRI 觀點_20190822】。1.上海中心大廈建設發展有限公司及此次取代誠品生進駐的朵雲書店之最終控制者皆為中國國有企業－上海市國有。資產監督管理委員會。。2.上海中心店從延宕許久至最後破局，恐與兩岸政治關係脫不了關係，爾後誠品生於中國仍有擴張計畫，政治風險。為其進軍中國不容忽略之關鍵議題。。</t>
  </si>
  <si>
    <t>紅馬-KY代孫公司Redhorse Edutainment株式會社公告董事會通過事業及資產移轉與其母公司事宜，說明如下：。1.公司名稱：Redhorse Edutainment株式會社。2.與公司關係(請輸入本公司或子公司)：子公司。3.發生緣由：為整合集團內部資源及樽節費用，擬將孫公司Redhorse Edutainment株式會社(RHE)之事業體及資產。交由子公司Redhorse Corporation株式會社(RHJP)接手經營管理，並預計於西元2019年底前通過RHE股東會之清算。議案後，向日本法院提出RHE公司清算申請。。4.其他應敘明事項：清算日將待RHE股東會通過後另行公告。。</t>
  </si>
  <si>
    <t>神基展望下半年，預期強固型電腦產品仍將在第三季下旬進入出貨旺季，在綜合機構件部分，新製程的在碳纖材質。機殼產品繼第二季客戶拉貨、帶動業績增長後，後續亦可望在品牌客戶導入更多專案機種下，拉升出貨增長。至於。在汽車機構件部分，雖今年遭逢中國汽車市場衰退，不過神基在ADAS／新能源車產品訂單持穩增長，互有抵銷，預。期下半年在訂單能見度仍高，加上其產線自動化普及率提升，並橫向水平擴展至更多新產品線下，動能仍可有優於。上半年的表現。以整體營運來看，預估神基第三季仍將延續過往全年高檔走勢，下半年比重約占55%。。</t>
  </si>
  <si>
    <t>凱柏實業於2011年第四季至2012年第3季交易涉嫌虛偽不實，經臺灣台北地方檢察署對涉嫌虛偽交易之黃志成、張。勛逵、張家銘等人提起公訴，前經臺灣台北地方法院2013年度金重訴字第14號刑事案件判決在案。嗣檢察官及被告。請求上訴後，臺灣高等法院2017年度金上重訴字第8號審理後，於2019年8月20日宣判，法院判決結果為：上訴駁回。。惟本公司尚未取得判決書，故僅就主文內容公告，其餘俟取得判決書後，若有需補充說明部分將再另行公告。。</t>
  </si>
  <si>
    <t xml:space="preserve">4(2019/06)          </t>
  </si>
  <si>
    <t>2019/08/20 TCRI依2019/06財報調降1等，歸第4等，調等因：。同業殺價競爭,加上新豐新廠完工,稼動率不足, 稅後損益大虧,故予以調降1等.。</t>
  </si>
  <si>
    <t>金麗科公告對燈興科技事業股份有限公司提起民事訴訟案，全案終告確定：。1.公司與燈興科技於2018年7月簽署「泛用型區塊鏈SOC產品開發合約書」，惟燈興科技未能履約付款，公司先於20。18年10月向士林地方法院聲請支付命令，後因燈興科技提起異議而視為起訴，依原合約約定由新竹地方法院進行本。案審理，公司請求燈興科技支付合約終止前應收帳款及相關損害賠償，共計新台幣33,404,762元。。2.經新竹地方法院於2019年4月26日作出判決，燈興科技應給付公司新臺幣參仟參佰肆拾萬肆仟柒佰陸拾貳元，及。自2018年11月7日起至清償日止，按年息百分之5計算之利息。訴訟費用由燈興科技負擔96%，餘由公司負擔。。</t>
  </si>
  <si>
    <t>太普高為分散企業經營風險及追求公司營運成長，以實現企業多角化經營策略，與非關係人之自然人簽訂土地買賣。契約書，交易總金額新台幣12,141.3萬元。。</t>
  </si>
  <si>
    <t>補選3董。董事未指派(紅星控股代表)新任。獨立董事林智隆新任。獨立董事蔡世祿新任。</t>
  </si>
  <si>
    <t xml:space="preserve">碩天            </t>
  </si>
  <si>
    <t>碩天科技美國伊利諾州地方法院一審判決說明：。1.美國Arris Group, Inc.公司聲稱公司之美國子公司Cyber Power Systems (USA),Inc.交付予其之已逾買賣契約。保固期限之產品其規格與品質未達契約內應履行之保固責任，因而向美國伊利諾州地方法院提起對公司及美國子公。司損害賠償之訴。爭訟期間內公司與委任律師認為Arris Group, Inc.未能舉證本公司之產品於保固期間內有功能。或效能異常之情事，公司亦於訴訟期間積極進行答辯以抵禦此一事件，惟美國伊利諾州地方法院一審判決Arris Gr。oup, Inc.勝訴。。2.公司將提供擔保並同步提出上訴，以維護公司商譽、股東及相關利害關係人之權益；另由於此訴訟程序仍處於進。行中之狀態，此判決亦非最終之結果，截至目前為止對公司財務及業務尚無重大影響。。</t>
  </si>
  <si>
    <t>董事長本人佳軒科技2019/08/20設質250,000股給第一商業銀行，累計設質6,300,000股。。</t>
  </si>
  <si>
    <t>大股東本人中國信託商業銀行受託保管TRC 有限公司投資專戶於2019/08/20預計申讓800張股票，預計申讓比重21%。，交易方式為鉅額逐筆交易。。</t>
  </si>
  <si>
    <t>法德藥代子公司公告中國藥證審查狀態，說明如下：。1.公司名稱：佛山德芮可製藥有限公司。2.與公司關係：法德生技藥品(股)公司間接持有80.01%之子公司。3.發生緣由：佛山德芮可製藥有限公司之中國藥品註冊申請審查狀態更新為審批完畢-待製證。。4.其他應敘明事項：所有認證事項，仍以中國國家藥品監督管理局最後審批結果為準。。</t>
  </si>
  <si>
    <t>喬本生醫本公司及部分員工接獲臺灣雲林地方檢察署檢察官緩起訴處分書，說明如下：。1.法律事件之當事人、法院名稱、處分機關及相關文書案號：本公司及部分員工、臺灣雲林地方檢察署、2019年度。偵字第2201號。2.發生原委：。(1).本公司為『多燕瘦益生菌酵素錠』產品的代工廠商，主原料「發酵水果植物粉」由委託方提供，本公司收取代。工費用。。(2).因主原料「發酵水果植物粉」驗出含有「Desacetyl bisacodeyl」成分(為藥品bisacodyl之活性代謝物)依緩。起訴處分書本公司總監洪正昌及廠長黃嘉慶，理應注意在製造過程中是否含有或摻入西藥成分，而依當時之情形亦。無不能注意之情事，竟疏未注意及此，因此違反藥事法第82條第3項、第1項之過失罪；而本公司因受雇人即洪正昌。及黃嘉慶執行業務，應依同法第87條之規定科處罰金。。3.處理過程：。(1).對於委託方所提供之主原料，本公司依食品安全衛生管理法之要求做衛生檢測，符合驗收標準，另曾於2017年。11月間主動送經TAF(財團法人全國認證基金會)認證之實驗室，依食藥署建議的方法執行西藥336項成分檢測，其檢。驗結果為陰性(未檢出)。。(2).本公司乃於事發後至市面上隨機採購二批次完整包裝之『多燕瘦益生菌酵素錠』產品，於2018年12月27日分別。委送SGS(執行360項西藥及減肥藥10項之成分檢測)，及騰德姆斯公司(執行380項西藥之成分檢測)，檢驗結果均顯。示陰性(未檢出)。。(3).至於食藥署檢測出的「Desacetyl bisacodeyl」成分，並未在食藥署公告檢測的214項西藥成分檢測之中。。4.對公司財務業務影響及預估影響金額：本公司及總監洪正昌、廠長黃嘉慶應向公庫支付緩起訴處分金額新台幣各。250萬元、80萬及70萬整，緩起訴期間均為1年。。5.因應措施及改善情形：本公司因接受委託代工事宜配合調查後，並主動陸續修正公司內部關於簽約、品管、生產。等流程之控管及稽核制度，以避免未來再次發生。。</t>
  </si>
  <si>
    <t>董事本人周孟賢2019/08/20設質1,000,000股給中租迪和，累計設質1,000,000股。。</t>
  </si>
  <si>
    <t>董事長蔡秋雄離職(因個人因素請辭，但仍保留董事職務)，由陳國欽接任。。</t>
  </si>
  <si>
    <t>大股東本人陳泓彰2019/08/20設質347,000股給華南商業銀行，累計設質4,573,000股。。</t>
  </si>
  <si>
    <t>事欣科召開法說會，董事長廖文嘉表示，上半年受美墨關係摩擦影響，導致博弈客戶抱持觀望，產品認證進度放緩。，但隨美墨關稅負面因素消去，遞延訂單已在 7 月重啟出貨，預計 9-11 月將進入出貨高峰。國防專案方面，下。半年有 1 個新專案加入，將帶動該領域營收優於上半年，KIOSK 則打進美系速食龍頭，將在下半年放量。事欣科。上半年積極調整體質，除縮編內華達廠人力及出售台灣廠，計畫將於墨西哥、台灣和加州廠房，投資 4 條新 SMT。產線，以降低成本擴大利潤規模，目前在台、墨已各有 1 條完工。墨西哥廠過去以製造線束為主，下半年預計加。入 PCB 組裝，第三季可望開始挹注營運。。【TCRI 觀點_20190821】。1.受工業電腦近期整併趨勢，事欣科近年投資併購工具機及美國國防航太業務，2019Q2占比約為：博奕及工業電腦。(18%)、航太及國防(29%)、精密機械及板材(53%)。其中精密機械受到中美貿易戰影響，下游廠商資本支出放緩，2。019H1約虧損1.3億，為公司主要虧損源。。2.公司將生產基地轉往美國加州、內華達州及墨西哥，上半年出售桃園廠房獲利2.5億。。</t>
  </si>
  <si>
    <t>大股東本人王明睿於2019/08/20預計申讓500張股票給高悅華，預計申讓比重100%，交易方式為轉讓私募股票。。大股東本人王明睿於2019/08/20預計申讓500張股票給高承鼎，預計申讓比重50%，交易方式為轉讓私募股票。。大股東本人王明睿於2019/08/20預計申讓500張股票給高承本，預計申讓比重33%，交易方式為轉讓私募股票。。大股東本人王明睿於2019/08/20預計申讓700張股票給高妙華，預計申讓比重32%，交易方式為轉讓私募股票。。大股東本人王明睿於2019/08/20預計申讓800張股票給高嘉宏，預計申讓比重27%，交易方式為轉讓私募股票。。大股東本人王明睿於2019/08/20預計申讓1,000張股票給高蔡阿杏，預計申讓比重25%，交易方式為轉讓私募股票。。大股東本人王明睿於2019/08/20預計申讓1,000張股票給黃惠君，預計申讓比重20%，交易方式為轉讓私募股票。。大股東本人王明睿於2019/08/20預計申讓1,000張股票給林天成，預計申讓比重17%，交易方式為轉讓私募股票。。</t>
  </si>
  <si>
    <t>雷笛克光學代子公司PAI公司公告，收購公司間接持股32.65%之被投資公司友聯科技(Uni Optoelectronics Inc.)。其餘67.35%股權：因鑑於產業環境變化及市場競爭激烈，考量母公司雷笛克光學市場拓展策略與集團營運需求，透。過收購以達到資源快速整合並可主導Uni之產能規劃及接單策略，以加速擴展除照明光學透鏡、車用光學透鏡外及。其他產品線之發展，增加未來之營收成長動能及獲利能力。併購後預計透過集團內部資源整合、優化研發、生產及。銷售資源分配，加速集團營收及獲利成長動能。。【TCRI 觀點_20190822】。雷迪克光學原僅持有Uni Optoelectronics inc.(友聯科技) 32.65%股權，採權益法認列投資收益；在收購其餘67.。35%股權後，將納入合併個體。而UNI 2019H1稅後淨利約1千萬元，若按股權比例計算，公司盈餘約可增加670萬元。，占公司合併稅後淨利達33.4%，對集團資源整合合確有正面助益。惟公司並未公告收購對價等交易資訊，故實際。成本效益仍待商榷。。</t>
  </si>
  <si>
    <t>內部稽核主管邱韻茹離職，由林賢釗接任。。</t>
  </si>
  <si>
    <t>星寶國際對品庠醫藥生技股份有限公司章家豪提起詐欺取財刑事告訴，說明如下：。1.法律事件之當事人：星寶國際股份有限公司。2.法律事件之法院名稱或處分機關：臺灣士林地方檢察署。3.發生原委：本公司向品庠公司購買藥証，並支出價金後，收到第三人向本公司發函，提出第三人先前與品庠公司。簽訂之其他契約，要求品庠將藥証移轉予第三人。。4.處理過程：對品庠醫藥生技股份有限公司章家豪提起詐欺取財刑事告訴。。5.對公司財務業務影響及預估影響金額：主要為確保公司權益並無太大影響。</t>
  </si>
  <si>
    <t>1.頎邦及基板廠易華電之間有關薄膜覆晶（COF）基板的營業秘密侵害一案，頎邦除刑事部分業經檢察官提起公訴。外，對於營業秘密遭受侵害乙案，也對易華電及高階主管等人提起民事訴訟，請求被告等不得使用頎邦蝕刻法營業。秘密，及要求損害賠償。截至2018年上半年止，金額約達新台幣17億餘元。頎邦將就後續發生損害，追加請求被告。等賠償，並請求易華電關閉其蝕刻產線，不得以蝕刻法技術生產或製造COF基板，以確保頎邦的合法權益。。2.易華電對於侵權一案澄清當時易華電係以「繼受自台灣住礦公司原有之機台器具及相關條件」重啟既有蝕刻產線。，並由台灣住礦時代即任職員工協助重啟，再由技術人員依其於COF產業專業智識與嫻熟經驗，調整測試得出最適。參數。由於易華電與頎邦產線的機台設備大不相同，一切製程參數或條件根本無從互為援用，該等人員實無不法取。得告訴人頎邦營業秘密的必要與動機，自無可能發生所指的侵害行為。。</t>
  </si>
  <si>
    <t>元晶上半年引進重量級投資策略合作夥伴，共同開發台糖滯洪池綠電，投資案金額達30~45億元新台幣。該開發案。完工後每年可以發出綠電0.76~1.13億度電，以躉售費率每度電4.6元以上計，將會為投資雙方帶來穩定收入和利潤。。估此一投資案對明年元晶(單模組&amp;amp;太陽能統包工程，不含售電)營收貢獻在10~15億元左右。台糖滯洪池太陽能電。廠，包含彰化、雲林、嘉義和屏東四個縣市的滯洪池，估可安裝容量約58MW，此外合約另還有近30MW的擴充開發計。畫，合計可達90MW以上。目前滯洪池正由各相關單位施工中，預計下半年到明年陸續完工售電，而到明年下半年可。望全部完成併網，售電收入初估3.45億至5.2億元，元晶可認列的售電營收約0.7~1.04億元。。</t>
  </si>
  <si>
    <t>2019/08/20收盤價12.00元，週報酬下跌30%，月報酬下跌43%。。</t>
  </si>
  <si>
    <t>隆中網路擬斥資共 6.7 億元，分別以 5.2 億元向關係人向上國際取得維度資訊 100% 股權，並出資 1.5 億元與。傳奇合資成立銀河網絡，整合上下游、水平資源，強化海外博弈業務，預計 10 月 7 日召開股東臨時會，交易完。成後有望在今年第 4 季貢獻營收。維度資訊主要是透過代理商授權歐美合規的網路博彩系統、遊戲主機板卡及商。用電子娛樂機台，相關產品已授權北美近 300 家業者，去年營收約 2 億元，稅前淨利約達 1 億元。隆中也擬與。傳奇分別出資新台幣 1.5 億元、1 億元，合資成立銀河網絡，分別取得 60%、40% 股權，銀河網絡預計將以 1 億。元取得向上國際「角子共玩」遊戲相關資源及技術，角子共玩為主打社群的休閒博弈遊戲，未來預計將打入國際市。場。。隆中網絡召開重大訊息說明董事會決議通過以下事項：。1.為多元化發展國際業務及強化未來成長動能，以提升公司中長期競爭力及獲利力，擬向關係人向上國際科技股份。有限公司取得維度資訊股份有限公司100%之股權，總交易金額為520,000仟元。。2.維度資訊主要營運模式係針對歐美合規之博奕相關產品，透過代理商進行授權，目前主要產品應用在網路博彩系。統、遊戲主機板卡及商用電子娛樂機台；其研發之網路博彩系統，已授權北美近300家業者，2018年8月13日分割成。立至同年12月31日，營收約新台幣83,116仟元，稅前淨利率逾50%。。3.本案擬於2019年10月7日召開股東臨時會提請討論，公司投資維度資訊後，將取得包括研發及業務等完整團隊及。其關鍵資源及技術，有助於本公司進軍歐美合規之博奕產業、分散業務集中風險及提升經營效率。。4.公司擬與傳奇網路遊戲股份有限公司合資成立銀河網絡遊戲股份有限公司，出資額分別為新台幣150,000仟元及。新台幣100,000仟元，取得股權分別為60%及40%。俟銀河網絡設立後，擬向關係人向上國際以新台幣100,000仟元之。價格取得「角子共玩」業務，並取得相關資源及技術，加速推動新產品上巿時程。。。5.「角子共玩」係向上國際開發逾三年之國際性遊戲平台，亦係近年來第一款以社群為核心之休閒博弈遊戲，平台。中包括俱樂部、房間共玩、錦標賽、聊天送禮等社群機制，遊戲內容包含各式玩法之老虎機遊戲逾50款，並結合虛。寶卡機制以強化玩家對特色玩法的感受與喜好，自2017年遊戲上線以來，在博奕類型遊戲中拿下排行榜前十名之佳。績。銀河網絡取得「角子共玩」後，除持續優化社群機制並導入新的遊戲玩法外，銀河網絡將在既有基礎上打造適。合歐美玩家之「角子共玩」國際版，進軍海外巿場。。6.上述取得維度資訊之股權及設立銀河網絡之資金來源包含帳上現金及2018年度所辦理私募普通股之現增所組成，。預期藉由本次上下游資源之整合及水平投資，提供更具國際化及精緻化之產品，將可擴大本公司之營運規模、多元。化發展分散業務集中風險，預期帶給公司整體競爭力及獲利力提升之效益。。【TCRI 觀點_20190822】。1.據媒體報導，維度資訊自2018/8/13分割成立至2018/8/31，營收約0.83億元，稅前淨利率逾50%。推估全年獲利。約1億元。產品主要為博彩系統，透過代理商進行授權歐美博弈廠商，目前主要產品應用在網路博彩系統、遊戲主。機板卡及商用電子娛樂機台。。2.由於維度資訊係經營歐美博弈，合乎當地法規，櫃買中心表示此收購議案合法。。3.向上國際之網路博弈「老子有錢」，因屬博弈項目，無法移轉至隆中。。</t>
  </si>
  <si>
    <t>(補充公告)光禹國際代重要子公司新字多媒體技術開發(上海)有限公司公告，因評估自主開發設備有成本優勢，故。擬改變經營模式解除與中國貴州某公司簽訂之球幕飛行影院合同，說明如下：。1.契約或承諾終止日期：2019/06/10。2.契約或承諾內容：中國貴州某公司將其球幕飛行影院項目發包給本公司重要子公司新字多媒體技術開發(上海)有。限公司施工，完工後並委託其經營管理。。3.契約或承諾相對人：中國貴州某公司(雙方已簽署保密條款，具保密義務)。。4.與公司關係：本公司之客戶。。5.終止之原因：因本公司重要子公司新字多媒體評估自主開發設備有成本優勢，擬改變未來經營模式，更改為自行。投資開發設備並自主運營，故於2019年6月10日終止與中國貴州某公司簽訂之球幕飛行影院合同。。6.對公司財務、業務之影響：因本公司評估自主開發設備有成本優勢及自主運營有其投資效益，故對本公司財務、。業務尚無重大影響。。7.其他應敘明事項：本合同協議終止日期為2019年6月10日，並於2019年8月14日經董事會追認通過。。</t>
  </si>
  <si>
    <t>(補充公告)群聯電子於2016年8月發生之財報案件，業經新竹地檢署偵查終結，已接獲起訴書，說明如下：。1.法律事件之當事人：董事長 潘健成。2.法律事件之法院名稱或處分機關：臺灣新竹地方檢察署。3.法律事件之相關文書案號：2017年度偵續字第157及158號。4.發生原委：董事長潘健成等人因證券交易法案件，經臺灣新竹地方檢察署於2019年7月30日於偵結起訴。。5.處理過程：委託律師處理中。。6.對公司財務業務影響及預估影響金額：對於本公司財務業務無任何影響。。7.其他應敘明事項：本公司已於2019/7/31知悉本案件進度第一時間公告董事長潘健成經起訴之事實，今日係應主。管機關櫃買中心要求公告已接獲起訴書，無其他更新。本公司董事長就遭起訴結果深感遺憾，將於法院審理持續配。合以釐清事實真相。。</t>
  </si>
  <si>
    <t>2019/08/20收盤價6.00元，月報酬下跌33%。。</t>
  </si>
  <si>
    <t>改派1董。董事蕭勝任(台灣電力代表)卸任。董事蔡春明(台灣電力代表)新任。</t>
  </si>
  <si>
    <t>董事本人葉清正2019/08/20設質2,300,000股給第一金證券，累計設質2,300,000股。。</t>
  </si>
  <si>
    <t>全國因違反「加油站設置管理規則」遭裁處罰鍰累計達新台幣100萬元以上，說明如下：。1.發生緣由：本公司所屬加油站於2017年1月至3月間有銷售油品予汽、柴油批發業者情形，核有違反「加油站設置。管理規則」第26條第1項規定遭裁處罰鍰累計達新台幣1,100,000元。。2.處理過程：將依裁處書規定期限內提起訴願。。3.預計可能損失：罰鍰新台幣1,100,000元。。4.改善情形及未來因應措施：本公司已自2017年4月15日起進行改善。。</t>
  </si>
  <si>
    <t>大股東本人龍邦國際興業2019/08/21設質8,201,000股給中華票券金融，累計設質45,053,000股。。</t>
  </si>
  <si>
    <t>董事之代表人配偶林月廷2019/08/21設質800,000股給上海商業儲蓄銀行，累計設質800,000股。。</t>
  </si>
  <si>
    <t>改派1董。董事王貴戊(福融投資代表)卸任。董事李永誠(福融投資代表)新任。</t>
  </si>
  <si>
    <t>為落實離岸風電本土化承諾，三菱重工維特斯（MHI Vestas）宣布與三菱電機及士林電機簽署採購合約。簽署的合。約包含配電盤在地組裝，將由士林電機負責組裝，預計在2022年交貨，並安裝在2023年、2024年併網的風場。士林。電機與三菱電機合作配電盤，對士林電機來講是新事業發展，將在新竹廠進行測試與組裝，希望透過本次合作深化。台灣綠能發展。。</t>
  </si>
  <si>
    <t>岱宇國際更正2019年第2季營收申報數與會計師核閱數差異說明，說明如下：。1.發生緣由:依據會計師2019年第2季核閱數更正本公司營業收入資訊。。2.更正資訊項目/報表名稱:2019年第2季合併營收資訊。3.更正前金額/內容/頁次:。(1).5月單月營收:413,165仟元，累計營收:2,647,519仟元。(2).6月單月營收:303,343仟元，累計營收:2,950,862仟元。4.更正後金額/內容/頁次:。(1).5月單月營收:349,644仟元，累計營收:2,583,998仟元。(2).6月單月營收:302,468仟元，累計營收:2,886,466仟元。</t>
  </si>
  <si>
    <t>和康生舉行法說會，上半年合併營收為2.20億元，合併稅後純益為3,315萬元，毛利率為46% ，每股純益為0.48元。。和康生在上半年獲經濟部前瞻技術研發計畫三年經費補助共4,320萬元，準備開展專利布局。同時也與博晟生醫。合作膝關節軟硬骨缺損與組織修復的複合醫材，完成代工製程確效與GMP查核。預估2020年將會有四項牙／骨科再。生醫材及兩項關節注射劑（三劑型與一劑型）在馬來西亞上市。2021年預期將會有填補深層皺紋的皮膚填補劑在大。陸上市（臨床試驗進行中），填補中層皺紋的含麻皮膚填補劑在大陸上市（臨床試驗進行中）。2022年預期膠原蛋。白／陶瓷複合式骨材將在大陸上市（臨床試驗進行中），填補深層皺紋的含麻皮膚填補劑在大陸上市（臨床試驗進。行中）。。【TCRI 觀點_20190902】。1.合康生技2019上半年營收2.2億，同比約略持平。其中，生醫產品成長力道持續趨緩；消費性產品仍衰退但幅度。縮小，使得整體營收仍呈衰退趨勢。。  --2019上半年，生醫產品營收1.35億(年增3%)；消費性產品營收0.84億(年減5%)。。  --2018上半年，生醫產品營收1.32億(年增21%)；消費性產品營收0.89億(年減8%)。。2.依據Future Market Insights市場報告，歐盟關節內注射劑市場需求在2016-2026之每年成長率約為5.1%，預計2。026年市場值可達3億美元。2019下半年，生醫產品之關節注射劑開始出貨俄羅斯及歐盟，應有益於2019下半年營收。，具體貢獻程度仍待觀察。。  --預計2019年8~9月三劑型及五劑型開始出貨俄羅斯。。  --預計2019年9月三劑型開始出貨歐盟。。</t>
  </si>
  <si>
    <t>中鋼代子公司中能資源公告取得中林儲區地下儲坑及備品倉庫事宜，說明如下：。1.契約種類:租地委建。2.契約相對人及其與公司之關係:中聯資源股份有限公司(關係人)。3.契約主要內容、限制條款及其他重要約定事項:。(1).中林儲區地下儲坑及備品倉庫新建工程，委由中聯資源股份有限公司承攬。(2).預估工程價款為新台幣278,018,709元。4.取得之具體目的:新建中林儲區地下儲坑及備品倉庫。</t>
  </si>
  <si>
    <t>威致鋼鐵更正關係人交易申報數，說明如下：。1.發生緣由:公告2019年6月關係人交易之【應付款】與會計師查核數有差異情形。2.更正資訊項目/報表名稱:2019年6月關係人交易申報作業之應付款。3.更正前金額/內容/頁次:【應付款】。(1).應誠窗簾(股)有限公司，更正前金額336,360仟元。(2).肯為(有)公司，更正前金額329,749仟元。(3).乾耀科技(股)公司，更正前金額36,191仟元。4.更正後金額/內容/頁次:【應付款】。(1).應誠窗簾(股)有限公司，更正後金額415,665仟元。(2).肯為(有)公司，更正後金額534,248仟元。(3).乾耀科技(股)公司，更正後金額36,191仟元。5.因應措施:更正後並重新上傳。6.其他應敘明事項:應付款差異主要係因暫估應付款項申報時未納入所致。。</t>
  </si>
  <si>
    <t>上銀總裁卓永財表示，上銀規劃加碼投資台灣新台幣62億元，主要投資在設備和建築部分，投資地點集中在台中、。雲林和嘉義。將擴大生產機器人、滾珠螺桿、線性滑軌、力矩馬達等。上銀持續規劃組織改造，年業績目標從10億。美元擬提升到20億美元。觀察下半年工具機產業景氣，美中貿易戰未解，儘管有些機械廠商因應能力還不錯，不過。工具機產業景氣第4季看起來不會比第3季好。整體大環境景氣尚未改變，廠商儘管調整庫存，但是需求沒有上來，。未來需觀察中國大陸工具機應用需求走勢以及產業升級轉型狀況。而預估上銀本身，第4季業績表現有機會較第3季。佳，第一套四軸和五軸的迴轉工作台搭配力矩馬達，已經出貨給韓國三星（Samsung）集團。上銀也出貨機械手臂。給越南供應鏈廠商，預期智慧螺桿明年可望放量出貨。。</t>
  </si>
  <si>
    <t>國際中橡收到Genzyme Corporation原已逾期之歐洲權利金帳款，說明如下：公司及子公司Synpac Venture Capita。l,L.P.(簡稱Synpac)前於2019年7月18日及8月13日就與被授權人Genzyme Corporation(簡稱Genzyme)就「治療龐貝。氏症之方法」專利權歐洲權利金之爭議公告未如期收到應付之款項， Genzyme於今日(8/20)匯入逾期之歐洲權利金。帳款約美金1仟6佰萬元。既有仲裁程序仍委託律師積極辦理俾爭取公司權益。仲裁程序仍在進行中，公司基於財務。會計穩健保守原則，將逐季基於仲裁程序和Genzyme歐洲權利金付款等情況，與會計師討論評估是否預提損失準備。。。</t>
  </si>
  <si>
    <t>台積電向Sumitomo Heavy Industries Ion Technology Co., Ltd.訂購機器設備供生產用，交易總金額NT$1,917。佰萬元。。</t>
  </si>
  <si>
    <t>董事長本人闊德工業2019/08/21設質1,500,000股給大中票券金融，累計設質10,750,000股。。</t>
  </si>
  <si>
    <t>國家通訊傳播委員會 (NCC) 否決東森轉投資東森得易購新設 3 個購物台申請案，東購對此表示遺憾、無法認同，。並回應，將對此裁決依法進行行政救濟。東森購物認為 NCC 僅就個資法問題、罰單問題和節目定位等，而否決東。森購物擴大投資和提升經營品質的努力。據 NCC 說法，東森得易購已握有 5 個購物頻道，在同類業者中最多，且。均已在有線電視和 MOD 上架， NCC 認為東購頻道太多，可能有寡占市場之虞，然而，電視購物和其他零售通路的。規模差距非常大，目前年營業額僅 150-180 億元，明顯低於國內兩大電商 momo 富邦媒和網家，以及連鎖百貨零。售業者如統一超、遠百和新光三越等，沒有市場壟斷問題。東森購物新申請的 3 個購物台只會在中華電信 MOD 播。出，且是為了傳播發展潮流分眾市場所做的全新規劃，並非在傳統有線電視台播出，新的計畫也會招募上百位新員。工加入，如今一切計畫均被迫中止。另一方面，針對既有購物頻道違法裁罰案件偏高的疑慮，東森購物說明，2017。 年有 1000 件以上，2018 年 957 件，今年至 5 月底 380 件，已見減少，且因東購共有 5 個頻道，平均單一頻。道的數量與同業的差別不大。。</t>
  </si>
  <si>
    <t xml:space="preserve">豆府            </t>
  </si>
  <si>
    <t>1.豆府將在28日舉辦股票上櫃前業績發表會，預計9月下旬上櫃，送件參考價暫定新台幣115元，豆府董事長吳柏勳。盼透過登上資本市場，吸納人才、進一步往海外發展，成為國際化的餐飲集團。。2.豆府成立於2008年，開創第一個韓式品牌「涓豆腐」，目前共有5大品牌，分別在2015年6月開立韓式燒肉品牌「。韓斤麻浦」、同年成立「銅盤嚴選韓式烤肉」，2016年開立「北村豆腐家」、2017年開出「韓姜熙的小廚房」，穩。坐台灣韓式料理餐廳龍頭。目前「涓豆腐」共18店占營收比重60%、「北村豆腐家」9家，占20%、「銅盤嚴選韓式。烤肉」5家，營收占比10%、「韓姜熙的小廚房」6家，營收占比8%、「韓斤麻浦」1家，占比2%，客單價為全集團最。高，平均700元。其中有37家門市都座落在商場，2家街邊店。。3.豆府上半年已經展出4店，全年展店目標12家，受惠展店效應，1至7月營收7.8億元，年增28.23%，上半年每股純。益3.14元。展望下半年，豆府將以現有品牌持續展店、深化在台布局，除在台搶下市占率，豆府更將跨足非韓式料。理，下半年陸續以代理等方式，開出百年越南河粉、米其林泰式炒河粉、五星主廚牛肉麵3大品牌展店，搶平價、。商場美食街市場。豆府也放眼東南亞市場，年初自創GOTCHICKEN炸雞品牌首店已在越南胡志明市開業，持續尋求展。店機會，未來也評估豆府其他品牌進軍越南，也在評估馬來西亞、印尼等市場。。</t>
  </si>
  <si>
    <t>發言人李雅惠離職，由黃柏強接任。。</t>
  </si>
  <si>
    <t>昇貿科技更正關係人交易申報數，說明如下：。1.發生緣由:更正關係人交易申報數與會計師核閱數差異說明。2.更正資訊項目/報表名稱:關係人取得資產金額。3.更正前金額/內容/頁次:4月取得資產金額嘉貿建設開發0仟元。4.更正後金額/內容/頁次:4月取得資產金額嘉貿建設開發268,000仟元。5.因應措施:於公開資訊觀測站發佈重大訊息並更正後重新上傳。。</t>
  </si>
  <si>
    <t>昇貿科技股份有限公司於2018年12月26日經董事會通過為子公司阿美特股份有限公司背書保證新臺幣30,000仟元，。惟該公司漏未納入2018年12月及2019年1至4月背書保證餘額公告，涉有違反「公開發行公司資金貸與及背書保證處。理準則」第24條，公開發行公司應於每月十日前公告申報本公司及子公司上月份背書保證餘額規定。依行為時證券。交易法第178條第1項第11款及第179條規定，就昇貿科技股份有限公司前開違規行為，處為行為之負責人李三蓮罰。鍰新臺幣24萬元。。</t>
  </si>
  <si>
    <t>佳穎精密以總金額119,733,870元向非關係人(2位自然人)，取得座落於桃園市桃園區三民段之土地(約合144.26坪)。，用以擴展營建業務增加公司營業收入。。</t>
  </si>
  <si>
    <t>1.泰碩舉行法說會，累積至前 7 月，通訊散熱營運占比已攀升至 20%，年增 171%；手機熱管、熱板則提高至 5%。，年增 6686%。手機散熱模組方面，上半年出貨約 400-500 萬組，步入下半年銷售旺季，估出貨可達 800-1000。萬組，其中高階機種都將採用熱板，中低階機種則將使用熱管。為因應龐大散熱需求，泰碩也啟動擴產，目前一般。熱管月產能約 300 萬支，預計第 3 季能擴增到 400 萬支；手機熱管因下半年增加新機型，有設備轉換過度期，。月產能維持 200 萬支。熱板現階段月產能 100 萬片，第 4 季將擴充至 200 萬片，預期明年增加新客戶，視需求。再擴充，規格部分先以 0.35mm 為主，0.29mm 則已送樣至客戶端，未來將朝 0.25mm 研發邁進。。2.展望後市，5G 基地台第 4 季將完成首條產線，明年目標鎖定網路寬頻相關產品。目前產能是每日 300 座，年。底前可視中興需求逐步增加。預估 5G 基地台的數量，將比 4G 多出 4-5 倍，中興 5G 基地台上半年出貨量約 1-。1.5 萬座，估下半年出貨量可達 3-3.5 萬座，泰碩已建置完成產線，第 1 階段產能每天 300 座，估 9 月可批量。生產，年底再視客戶需求陸續增加。目前 5G 基地台中的主動天線 (AAU)，依效能可分成 AAU1.0、AAU2.0 及 AAU。3.0，其中 AAU2.0 包括熱導元件和箱體散熱，泰碩是熱導元件的主力供應商。AAU3.0 為高效能一體式散熱箱體，。泰碩負責供應整機產品，預期產品單價將可增加數倍，目前 5G 相關產品營收占比僅約 5%，隨著 5G 商轉腳步加。快，明年 5G 產品營收將有顯著成長。。【TCRI 觀點_20190828】。1.手機品牌客戶每年皆有新品上市、引發拉貨潮、屬季節性因素，非為本次營收成長的動因。推測主因係受2000億。美元之美中貿易戰、課徵時點的不斷延期，引發市場提前拉貨所致。。2.雖5G基地台有助提高散熱模組的需求，但中國採以地區別的階段性建置，故傾向短單性質。。3.綜上所述，除留意下游客戶庫存調節，減緩散熱模組拉貨動能外，5G 基地台屬短單，展望保守看待。。</t>
  </si>
  <si>
    <t>崇越電在整體產業變數升高下，崇越電的運動休閒和醫療器材客戶下單仍持續成長，是今年明顯成長的產業。為因。應景氣波動變高，各產業供應鍵仍面臨移轉生產據點，崇越電也正配合台廠將生產據點轉移至台灣，開發利基器產。品線。包括超高導熱材材料，和印刷電路板廠合作開發5G高頻基板樹脂及絕緣粉體、以及主動式駕駛輔助系統（AD。AS）散熱材料、電子產品用難燃劑。也配合美系大廠即將推出第二代無線藍芽耳機用防水材、智慧音箱材料。無線。藍芽耳機和智慧音箱熱賣，下半年訂單動能仍會延續，不過因系統穿戴系統裝置新品推出由原訂第2季遞延至年底。，加上美中貿易戰各界都難以預測，董事長潘振成對下半年持保守態度，估下半年營收將比去年同期衰退。。</t>
  </si>
  <si>
    <t>推選。董事長曾明棋(天順投資代表)卸任。董事長推選，由黃定宏新任。</t>
  </si>
  <si>
    <t>御頂國際股份有限公司申報發行國內第一次有擔保轉換公司債3,000張，每張面額100,000元，發行總額新臺幣300,。000,000元乙案，前因公司有申報書件應記載事項不充分情事，經金融監督管理委員會於2019年8月1日予以停止申。報生效。公司於2019年8月15日提出補正，申請解除停止申報生效，且副本抄送相關單位，依「發行人募集與發行。有價證券處理準則」第27條第5項準用第16條第1項規定，自2019年8月15日起重新起算申報生效日，如無重大異常。情事，屆滿20個營業日申報生效。。</t>
  </si>
  <si>
    <t>凡甲科技代子公司立全科技(太倉)有限公司公告基於成本及業務上之整體規劃管理考量，向關係人凡甲電子(蘇州)。有限公司取得使用權資產，總金額人民幣2,562,300元。。</t>
  </si>
  <si>
    <t>1.力達-KY第 2 季外銷比重拉升到 24.3%，持續加快減緩對中國市場的依賴度，分散區域風險。力達總經理特助關。上傑指出，市場對於空壓機的需求不會消失，目前因美中貿易衝突未解，企業資本支出保守，造成需求遞延，力達。除致力拓展海外，也加速本身技術能力的提升。力達在自主研發部分，30 匹及 50 匹馬力型號主機已完全自製，7。 月正式開展 15 匹馬力自製，覆蓋小規格螺桿需求客戶，預計最快明年達成 100 匹以下馬力主機全自製，占目前。螺桿空壓機出貨比重近 7 成。。2.力達-KY今年資本支出估達人民幣 1.5 億元 (新台幣 6.6 億元)，明年還計劃再投入人民幣 3 億元，主要投資。泉州台商投資區的自有廠房，新廠預計明年底完工，將在新廠區內設立螺桿空壓機研發中心，將爭取螺桿機主流市。場市占率提升。力達即將投入約 40 億元新台幣，在泉州 5.62 萬坪基地興建新廠，預計投資人民幣 4.89 億元在。廠房、設備則預計投入人民幣 3-4 億，將在新廠區內設立螺桿空壓機研發中心，爭取高階螺桿機市場市占率。泉。州新廠目前施工進度達 30%，全部廠房工程預計 2020 年底完工，加上搬遷設備進駐時間約需 6 個月，新廠將投。資自動化程度製程，加速螺桿主機自製能力。。【TCRI 觀點_20190826】。1.主要產品為空壓機，營收有 8成集中於中國大陸，受中美貿易戰影響，2019年上半本業營收(27億)及獲利(2.5億。)分別同比衰退 3成及6成。因中美貿易戰短期內無解，預期下半年營運仍將呈現衰退，公司雖想透過增加外銷比重。分散風險，但短期內效果恐有限。。2.自2018/8起在大陸泉州力達園區建新廠，預計投資金額 5億元RMB, 目前進度 30%，擬於2020年底投產。因目前。市況極差，推測很可能放緩投產進度，但待觀察。。</t>
  </si>
  <si>
    <t>董事長本人橙邦投資2019/08/21設質586,000股給上海商業儲蓄銀行，累計設質1,650,000股。。</t>
  </si>
  <si>
    <t>昇華以每股台幣12.13元辦理私募普通股，發行股數為1,000,000股，發行總額為台幣10,000,000元，募資總額為台。幣12,130,000.00元，本次私募將用於：充實營運資金、償還銀行借款或其它因應本公司未來發展之資金需求。。</t>
  </si>
  <si>
    <t>新盛力以每股台幣18.00元辦理現金增資普通股，發行股數為7,292,000股，發行總額為台幣72,920,000元，募資總。額為台幣131,256,000.00元；本次現金增資將用於：充實營運資金。</t>
  </si>
  <si>
    <t>陸客銳減，專營陸客團的寶得利集團，9月起每周放二天無薪假，旗下旅行社員工說，大陸組團社九月起配合官方。政策調控陸客團人數，過去每月可接待70團，9月起僅剩35團，實際成團數不排除再低。員工只能先簽署同意放無。薪假，並開始找兼職工作；若要留下來，只能培養第二專長。寶得利發言人孫武仲說，陸客開放來台後，團客的引。導性消費出現許多受益業者，包含交通、購物、餐飲、住宿及風景區門票，雖然購物站為整體產業結構的下游，但。對國內的整體觀光經濟產值也有很大貢獻，隨著陸客不來，原本因應這些人潮的人力出現很大的改變。公司目前營。運情況確實不好，但會全力發展新事業，員工也會移到新事業部門，目前無裁員計畫。。</t>
  </si>
  <si>
    <t>凱美公告依相關法律規定向金融監督管理委員會申請停止有價證券公開發行，業經金融監督管理委員會2019年8月2。0日金管證發字第1080326310號核准在案，公司股票自2019年9月30日起停止公開發行。。</t>
  </si>
  <si>
    <t>慧友電子關係人交易公告數修正，說明如下：。1.發生緣由:本公司2019年第二季關係人交易申報自結數，因係以含稅金額申報銷貨及進貨金額，因此與核閱數產。生差異。。2.因應措施:配合核閱數調整。。</t>
  </si>
  <si>
    <t>辭任1董。董事魏秋瑞(鵬寶科技代表)卸任。</t>
  </si>
  <si>
    <t>富旺國際以總金額新台幣139,390仟元向非關係人(自然人)取得座落於高雄市楠梓區援中段一小段之土地(約計480.。66坪)，用以投入相關開發建案銷售，以增加公司收益。。</t>
  </si>
  <si>
    <t>網通設備廠普萊德召開法說，近年積極跨足工業級設備領域，在 IoT 發展帶動下，高階工業設備需求大增，將成。公司營運成長新動能，目前該應用每年維持雙位數成長，也是目前營收占比最大產品別。而5G 對應用端有很大的。影響，像是生產自動化、車聯網、自駕車等，主要是因為具有高速低延遲特性，且公司優勢在電信設備，因此也推。出 100G、400G 的交換器因應 5G 應用。除拓展新應用外，普萊德也積極調整體質，雖然公司朝向品牌發展，但多。少還是會受到中國紅色供應鏈的影響，因此調整產品組合，之前就降低安控設備比重，目前非核心產品線已減少到。一定程度。普萊德目前有 3 個合作廠商均在台灣，加上銷售區域分散，美中貿易戰雖未受到正面影響，但也沒有。負面衝擊。。</t>
  </si>
  <si>
    <t>元山科技由於家用風扇出貨高峰已過，元山科技7月合併營收為2.19億元，月減8.37%，年減1.76%，但因熱傳導專。注於車用、雲端等高門檻產品，前7月合併營收為17.81億元，年增15.36%。為因應客戶需求，元山在東莞廠興建新。廠，目前客戶陸續認證完成，不過由於中國大陸當地環保、消防認證程序較為冗長，公司正努力取得相關執照，預。計第4季新產能通過相關法規，元山大陸產能將供應大陸汽車、工業客戶，規劃產能超過每個月100萬顆，產能將較。目前高雄廠產能倍數成長。。</t>
  </si>
  <si>
    <t>2019/08/21收盤價12.00元，月報酬下跌43%。。</t>
  </si>
  <si>
    <t>復盛應用代子公司中山市奧博精密科技有限公司公告為集團資源整合，向關係人中山復盛機電有限公司公告取得不。動產，交易總金額合計人民幣48629077.53元，約相當台幣2.19億元。。</t>
  </si>
  <si>
    <t>鑫創電子以每股台幣60.00元辦理現金增資普通股，發行股數為1,792,000股，發行總額為台幣17,920,000元，募資。總額為台幣107,520,000.00元；本次現金增資將用於：充實營運資金。</t>
  </si>
  <si>
    <t>辭任1董。董事鄭孟仁(第一美卡事業代表)卸任。</t>
  </si>
  <si>
    <t>1.元太舉行法說會，上半年營收 65.09 億元，毛利率 41.93%，營益率 0.08%，較去年上半年由虧轉盈，稅後純益。 13.23 億元，年增 46.6%，每股純益 1.17 元。總經理李政昊表示，受整體大環境影響，全年表現保守看，預估。營收約個位數下滑。目前公司 2 大產品營收消費性電子 (CE) 及物聯網 (IoT)，占比約是 7：3。消費性電子 (CE。) 產品，由於電子書閱讀器 (E-reader) 及電子筆記本 (E-note) 銷售狀況較先前預期下滑，因此 6 吋以上尺寸。面板預計將降價銷售，不過物聯網 (IoT) 產品報捷，下半年電子標籤、行李吊牌等需求仍穩定，預期整體 IoT 產。品，仍將有 2-3 成的成長空間。。2.今年整體 LCD 面板廠景氣不樂觀，華映面臨重整，公司也少了這部分的權利金收益，隨 AMOLED 等新技術持續。發展，預期權利金收益會逐年下降，2-3 年內應都會小幅減少，不過公司積極尋找除電子紙技術外，其他值得投資。的技術，培養長期競爭力，以維持獲利。展望未來，電子標籤材料毛利較模組高，將提升產品比重，不過部分電子。紙閱讀器面板近期將降價，將影響營收，但預期 9 月過後需求將有所回升。。【TCRI 觀點_20190828】。2019H1逾八成營收自電子紙相關之顯示器，受終端客戶新品上市，其營收表現年增7%；自電子標籤之營收為10.5億。，年減19%，其佔比下滑至16%，年減4個百分點。2019/9起，美對中再對3000億項目課徵關稅，面板為其中課徵項。目之一，留意後續之影響，並保守看待2019H2的表現。。</t>
  </si>
  <si>
    <t>為整合資源提升經營效率及掌控營運成本，國內KTV兩大龍頭錢櫃、好樂迪今年2月再度闖關，向公平會送出合併案。，不過遭公平會駁回，雙方聯姻再次落空。好樂迪、錢櫃雙雙表示，針對公平會禁止結合案，將待收到公平會正式。函文後依指示辦理。錢櫃、好樂迪目前彼此交叉持股，好樂迪持有錢櫃26.06%，錢櫃持有好樂迪32.396%，都是實。質上最大股東。好樂迪在全台共有52家門市，包含高階品牌V-MIX有2家店，錢櫃全台16店。錢櫃聚焦白領階級，好。樂迪則瞄準學生族群，未來因少子化衝擊，好樂迪營收萎縮會更快。但公平會表示，關鍵在於「一哥加二哥力量過。大」，結合後市占率約達4成5，具有市場主導力量，整體經濟利益小於限制競爭的不利益，因此禁止結合。近年來。包含餐廳、商場迷你電話亭KTV等，很多行業都跨入所謂的唱歌領域，連MOTEL或是網路線上都可以唱歌，台北有新。業者星聚點加入，南部也有享溫馨庭園式KTV林立；好樂迪、錢櫃合計市占雖高，但競爭對手已來自不同產業。。錢櫃企業公平會禁止本公司與好樂迪股份有限公司結合，說明如下：。1.發生緣由:公平交易委員會發佈新聞稿今日第1450次委員會議通過，「錢櫃企業股份有限公司擬與好樂迪股份有。限公司結合案，依公平交易法第13條第1項規定禁止其結合。」。2.因應措施:待收到公平會結合案件決定書，審酌其禁止理由，再決定後續因應方式。。</t>
  </si>
  <si>
    <t>大股東本人凱盛投資2019/08/21設質1,500,000股給第一商業銀行，累計設質1,500,000股。。</t>
  </si>
  <si>
    <t>董事本人鄭森煤於2019/08/21預計申讓3,000張股票給再興投資股份有限公司籌備處，預計申讓比重38%，交易方式。為洽特定人。。董事配偶鄭陳阿味於2019/08/21預計申讓6,283張股票給再興投資股份有限公司籌備處代表人鄭誠禕，預計申讓比。重100%，交易方式為洽特定人。。</t>
  </si>
  <si>
    <t>為整合資源提升經營效率及掌控營運成本，國內KTV兩大龍頭錢櫃、好樂迪今年2月再度闖關，向公平會送出合併案。，不過遭公平會駁回，雙方聯姻再次落空。好樂迪、錢櫃雙雙表示，針對公平會禁止結合案，將待收到公平會正式。函文後依指示辦理。錢櫃、好樂迪目前彼此交叉持股，好樂迪持有錢櫃26.06%，錢櫃持有好樂迪32.396%，都是實。質上最大股東。好樂迪在全台共有52家門市，包含高階品牌V-MIX有2家店，錢櫃全台16店。錢櫃聚焦白領階級，好。樂迪則瞄準學生族群，未來因少子化衝擊，好樂迪營收萎縮會更快。但公平會表示，關鍵在於「一哥加二哥力量過。大」，結合後市占率約達4成5，具有市場主導力量，整體經濟利益小於限制競爭的不利益，因此禁止結合。近年來。包含餐廳、商場迷你電話亭KTV等，很多行業都跨入所謂的唱歌領域，連MOTEL或是網路線上都可以唱歌，台北有新。業者星聚點加入，南部也有享溫馨庭園式KTV林立；好樂迪、錢櫃合計市占雖高，但競爭對手已來自不同產業。。好樂迪就公平會發佈有關本公司申報結合案之新聞稿說明，說明如下：。1.報導內容:公平會發佈有關本公司申報結合案之新聞稿。2.發生緣由:為整合資源提升經營效率及掌控營運成本，本公司與錢櫃企業股份有限公司(以下簡稱錢櫃)日前向公。平交易委員會申請合併，由錢櫃以現金對價之股份轉換方式，取得本公司全部已發行且流通在外之普通股股份，本。公司成為錢櫃百分之百持股之子公司。惟今公平會發布新聞稿禁止本件結合案，本公司將待收到公平會正式函文後。依該會指示辦理。。3.因應措施:本公司將於2019/8/22前退還異議股東已交存之股份。。</t>
  </si>
  <si>
    <t>綠悅-KY反向三角合併案，緣投保中心來函請求公司補充說明相關事項（發文字號：證保法字第1080003163號）：。一、交易架構說明：本合併案擬採反三角合併方式，與Treasure Team進行合併。合併後將由本公司存續，Treasur。e Team消滅，並以現金作為合併對價支付予本公司原本之股東，使本公司成為Great Plan百分之百持股之子公司。。嗣後，本公司將於適當時機向台灣證券交易所股份有限公司（下稱證交所）申請終止上市，獲證交所准許後再向金。融監督管理委員會證券期貨局申請撤銷公開發行。。二、本公司董事長與Great Plan之關係說明：本公司董事長王哲夫為Great Plan股東之一，王董事長對Great Plan。之持股比例為50.8%。其他經營階層、大股東及其家庭成員（含董事長家族成員）並無持股。。三、經營彈性與未來發展之相關說明：。(一)前揭第二點所載之內部人等未來是否參與Great Plan或本公司之經營乙節，係預計由本公司目前之經營階層，。在未來參與Great Plan或本公司之經營，但是除董事長本人及目前本公司管理階層之外，其他內部人未來並不參與。Great Plan或本公司之經營。。(二)依目前董事會內容及合併契約並無計畫於未來使本公司之股東可將目前持有股份轉換為Great Plan之股份。四、Great Plan收買股權之資金來源說明：。(一)依據Great Plan股東告知，合併資金來源預計以股東自有資金及金融機構融資等方式辦理，惟必要時尚需視具。體情況予以適切調整。預計在取得證交所終止上市核准後匯入台灣，存放於在台金融機構開立的專戶。。(二)依據Great Plan股東告知，目前除了就自有資金之調度尚在進行中以外，先前亦已接洽在台金融機構商談借款。事宜，已有若干在台金融機構表達初步意願。惟必要時尚須視具體情況予以適切調整。。五、收買股權價格合理性說明：董事會審議過程已參閱獨立專家出具之價格合理性意見書並通過決議，就股份收買。價格40元可能對小股東產生之影響、因應與相關議題並已經討論，但無董事對此提出問題。。六、預計之股價支付時程：股東若同意本合併案，預計支付交易對價之時點約會在合併基準日後2至3週內。資金預。計在取得證交所終止上市核准後匯入台灣，存放於在台灣之銀行開立的專戶，並透過台灣之金融機構辦理。。</t>
  </si>
  <si>
    <t>台化向法人董事南亞塑膠工業股份有限公司取得其他固定資產以更新電儀設備，交易總金額300,971,335元。。</t>
  </si>
  <si>
    <t>1.南紡總經理王立範法說會上指出，受到棉價下跌影響，由於南紡庫存備有六個月，在高價庫存未消化完前，毛利。率下滑，營運較辛苦，但紡紡紗本業還是會持續投資與發展，越南廠也會持續擴建，加速機能性纖維產品的研發及。升級，也會繼續投資。南紡越南邊和廠區更新計劃，將汰除9萬錠設備，並且投資4.6億元，裝設最新型渦流紡設備。20台，首期工程進行中，五台新設備預計明年第一季量產，每月可生產高品質OE紗2萬件。。2.南紡會繼續調整閒置土地、廠房，創造更大的資產效益，其中後甲基地二、三期開發，仁德南紡世貿展覽館優化。等，均是南紡未來5至10年營運發展的明日之星。南紡正進行仁德廠一期約5萬坪土地的變更為工業區的計畫，最快。明年就可對外公開招商。南紡去年11月已在新加坡註冊成立台南紡織（新加坡）公司，作為全球營運中心，未來投。資與經營將順應該區發展，並配合政府南向政策，希望引入國際策略夥伴，投資、取得更多銷售通路或生產技術，。也不排除在新加坡掛牌上市。由於南紡越南子公司股權、資產高及多，要分3~4次移轉到新加坡子公司，南紡預估。要到明年才能完成。。</t>
  </si>
  <si>
    <t>公司負責人於最高法院“107年度台上字第518號案判決書”乙事：王勳聖董事長遭臺北地檢署檢察官起訴違犯證券。交易法乙案，固經臺灣臺北地方法院及臺灣高等法院判決有罪，惟董事長提起上訴後，最高法院於2019年8月15日。判決撤銷台灣高等法院判決，並發回台灣高等法院重行審理，董事長對於最高法院判決結果敬表尊重，將依法委請。律師進行訴訟，以洗雪自身清白。本公司業務及財務運作仍如常，此判決對本公司營運未造成影響。。</t>
  </si>
  <si>
    <t>世豐上半年營收9.26億元，年增37.91%，毛利率19.9%，稅後盈餘8103萬元，年增率達129.67%，每股盈餘為2.48元。。以各市場營收比重來看，美國佔65%、紐奧15%、歐洲11%、亞洲及其他市場各佔5%。因客戶集中下單、長尺寸及。烤漆類產品出貨量較多以及匯率貶值，長尺寸產品由2017年的8.6%到今年上半年佔比已經超過2成；烤漆類產品去。年成長率為14%，今年則成長30%，而兩大產品銷售量增加主要來自設備及技術提升，帶動產能放大。展望下半年，。目前產能接近滿載，訂單能見度到10月，加上取得歐盟的ETA認證，有助於拓展歐洲市場，預估ETA相關產品效益將。在第4季顯現。隨接單量成長，為增加產能，並分散生產基地，在今年7月取得越南平順省涵儉Ⅱ工業區20萬坪的土。地使用權。越南廠目前規劃第一期工程，預估在3年內投產，預計將規劃三期工程，後續兩期則視市場狀況與需求。來規劃建置時程。。</t>
  </si>
  <si>
    <t>華通電腦美系主力客戶佔營收相當大比例，不但是該客戶主力供應商，也提供其他全球領導品牌手機。受到貿易戰。變數干擾，為了因應前述手機用高階HDI電路板，以及5G網路通訊設備用的高層次電路板需求，規劃投資25億元擴。充產能，可帶來超過250個本國工作機會。。</t>
  </si>
  <si>
    <t>台積電向Keysight Technologies Singapore (Sales) Pte. Ltd. 、Tokyo Electron Ltd.、香港商艾司摩爾貿易。有限公司台灣分公司訂購機器設備供生產用，交易總金額NT$5,030 佰萬元。。</t>
  </si>
  <si>
    <t>台積電致力成為全方位的「System Foundry」業者，在先進3D IC異質整合技術研發領域，三維單晶整合(3D monol。ithic integration)的重要性將逐步被業界發掘，將較現行三維單晶堆疊(3D monolithic stacking)為基礎發展的。3D IC封裝技術更為前瞻，儘管量產時間至少還要5~10年，但可望進一步整合邏輯IC、記憶體、感測器(Sensor)，。最終目標追求異質元件之間電路幾乎「無縫接軌」的優異性能表現。台積電最新提出的「N3XT System」架構，進。一步考量到電晶體採用奈米碳管(CNT)材料的低溫特性，用以取代傳統的矽(Si)，終極目標就是希望達到在晶圓(Wa。fer)上把邏輯IC、記憶體、感測器之間的電路幾乎可以「無縫接合」，不需Bonding，相較於3D矽穿孔(TSV)等現行。先進封裝製程，可以有更佳的性能表現。。</t>
  </si>
  <si>
    <t>百容電子主要客戶群與應用涵蓋歐美家電大廠冷氣、奶泡機、氣炸鍋等產品，決議返臺投資逾21億元在臺中工業區。興建新廠，招募115名本國人才，增設全自動化產線，以因應美中貿易衝突的銷售障礙。。</t>
  </si>
  <si>
    <t>董事長本人福座開發2019/08/22設質800,000股給聯邦商業銀行，累計設質41,689,000股。。</t>
  </si>
  <si>
    <t>燦星旅遊大規模資遣員工，北市勞動局表示，燦星國際旅行社股份有限公司，投保人數規模約360餘人，2019年8月。申報於8、9月資遣，其中北市為18人。今年迄今尚無接獲該公司勞工向北市申請勞資爭議調解，勞動局呼籲勞工如。對勞動權益有相關疑義，請儘速向工作所在地的勞動局提請協處。而燦星旅遊在台中、高雄也有分公司，高雄市勞。工局表示，尚未接獲燦星旅遊有大量解僱通報。。燦坤集團旗下旅行社燦星旅遊傳出大規模資遣員工消息，甚至有媒體公開裁員會議被密錄的音檔，甚至有「裁員36。0人」的明確數字；消息爆發後，燦星旅遊澄清，裁員百人是烏龍一場。燦星旅遊企業部經理兼發言人陳宏勝表示。，根本沒有大規模裁員這件事，強調燦星旅遊6至7月招募新人25名，8月正常離職加上資遣共18人，來回還新增了7。人。至於有電視媒體公開會議密錄的音檔，這位主管所說皆非事實，公司已開始著手內部調查並進行懲處。至於外。傳店面裁撤一事，燦星旅遊目前總店數約四十多家，外傳裁撤的多是與燦坤合併的「店中店」，以及地點不佳的店。面，燦星正朝向數位轉型，包括雙螢幕與客戶溝通，未來會依照區域屬性、年齡層等進行店面調整。。燦星旅更正澄清媒體2019/08/22對公司之報導：。(1)該報導所載內文及數字係為媒體臆測推估，本公司並未發佈任何相關新聞訊息，特此澄清。。(2)有關該報導所載「裁員恐破百人」純屬該媒體臆測，特此澄清。。(3)有關該報導所載「...，「虧損、業務緊縮」　燦星大裁員全台恐破百人。相關主管人員不當發言一事，本公司。會查明釐清，進行內部處理作業。。(4)燦星旅因應未來數位轉型策略，公司持永續經營的目的，所以持續進行產品的優化並就部分虧損門市做汰弱之。調整藉以改善營運虧損。截至2019年8月22日為止通報裁員人數為17人，係上述營運之調整，並無大量解雇之情事。，特此澄清。。(5)燦星旅遊於本年度6月28日在新北市樹林開立新概念店面，同時在8月底新的網路平台與自動化串接系統上線，。係證明本公司轉型之決心。。</t>
  </si>
  <si>
    <t>有民眾檢舉前幾日至永豐銀行忠孝分行臨櫃查詢個人帳戶餘額時，發現帳戶內款項竟不翼而飛。經查發現為銀行內。部游姓理專，透過定存單與謊稱買保單，將幾位客戶的積蓄偷走，金額甚至高達新台幣數千萬元。永豐金旗下永豐。銀行表示，於 8 月 19 日發現忠孝分行游姓理財專員，與客戶間疑有資金異常交易往來，該行主管發現後，除立。即通報主管機關外，同步啟動內部查核流程，並報警處理，也先將游員暫停職務配合調查。永豐銀行表示本案已進。入司法程序，該行除主動將相關資料送交檢調單位偵辦，目前已知影響十餘名客戶，金額約數千萬元，後續將與檢。調單位密切合作並協助偵辦，待司法釐清民刑事等相關責任。永豐銀行強調該行一向重視客戶權益保障，此次發生。的案件只是個案，將持續加強內控稽核制度。。</t>
  </si>
  <si>
    <t>第一金控於2019/08/22以總金額台幣500,000仟元，向第一金人壽保險(本公司全資子公司)取得第一金人壽50,000。千股。。</t>
  </si>
  <si>
    <t>威剛集團旗下立萬利今天與韓國樂天食品簽約合作，攜手搶攻大中華區幼兒奶粉市場。立萬利與樂天食品的簽約儀。式，由威剛集團董事長陳立白及樂天食品代表理事趙京秀代表簽約，立萬利董事長陳立青也出席簽約典禮。陳立白。表示，立萬利決定與樂天食品合作。樂天食品是韓國食品業龍頭，除幼兒奶粉外，產品還有冰淇淋及肉品加工等，。立萬利在大中華區有2.5萬個銷售管道，陳立白說，希望幼兒奶粉是立萬利與樂天食品合作的第一步，未來能更多。元合作，共創雙贏局面。。【TCRI 觀點_20190910】。1. 威剛在保健營養食、用品之多角化業務(如重鵬)目前仍在虧損，主要原因在於保健營養食、用品之通路特性與。電子產品不同，觀察國內有獲利之保健營養食、用品公司多有傳銷體系支持(葡萄王)或僅從事代工不涉及通路(如。大江、生展)。此外，友華、生達等跨入奶粉之學名藥公司，亦憑長期耕耘之醫療機構體系、藥妝通路及廣告行銷。活動，建立品牌。。2. 由於威剛目前尚不具前述業者之競爭條件，代理進口奶粉業務暫宜保守看待。。</t>
  </si>
  <si>
    <t>威剛董事長陳立白指出，原廠對於 9 月後的DRAM 合約價，多認為持穩，且可望有上檔空間；現貨價方面，目前價。格回跌修正，但估僅微幅跌價，看好資料中心需求回溫，10、11 月現貨價可望有小波反彈空間。展望 DRAM 產業。後市，目前原廠仍陷入價格低於現金成本的困境，賣越多虧越多，且下半年本來就是傳統旺季，估需求可望帶動價。格逐月或逐季成長，直到回到原廠的成本區間，估目前合約價至少還有 3 成以上的上檔空間。現貨價則是 7 月初。反彈強漲後，目前價格持穩，估下半年也將持穩。對於東芝產能恢復情況，由於目前 NAND Flash 價格尚未回到現。金成本之上，推斷東芝該廠產能將逐步恢復，但不至於一下子拉升至全能生產，頂多恢復到 7 至 8 成，待價格上。漲至合理區間，才可望恢復全產。。</t>
  </si>
  <si>
    <t>總經理李遠智內部調動，由曾山一接任。。</t>
  </si>
  <si>
    <t>辭任1董。董事李遠智卸任。</t>
  </si>
  <si>
    <t>會計主管陳昆谷內部調動。。財務經理陳昆谷內部調動。。</t>
  </si>
  <si>
    <t>上緯投控召開法說，董事長蔡朝陽表示，未來上緯將專注於風電新材料開發，目標是成為全球風電材料的領頭羊。。公司去年下半年已在董事長室下，成立新事業團隊，負責評估與其他業者的合作或投資機會，未來也不排除發動併。購。上緯新能源及其子公司海能風力發電股權出售案，將分三階段認列收益。若從一般股權交割時程約 3 至 6 個。月來推算，加上海能風電聯貸案原就預定於第 3 季完成，前兩階段的收益，最快年底前就可望貢獻獲利表現。。【TCRI 觀點_20190826】。1.近兩年陸續處分離岸風場持股，退出離岸風場開發，依TCRI觀點，主要係因能力(技術與資金)有所不足。(請詳。貨幣觀測與信用評等第 139期)。2.除最後一筆交易尚未完成外，近兩年透過售股累計已取得現金約台幣 22億元，獲利 12億，但因屬一次式處分損。益，未來高獲利難再。。3.目前該公司的風電產品主要是集中於葉片材料，包括葉片樹脂、黏著劑及碳纖維複材的拉擠碳板等，推測未來會。併購的標的應會與葉片材料相關，但待觀察。。</t>
  </si>
  <si>
    <t>東洋近年積極布局國際合作案逐步收成，除為原廠藥Caelyx/Doxil代工案持續外，該產品學名藥Pegylipo的客戶端。也規劃第三季底申請藥證，2023年上市，初估該藥品市場規模約6億美元。而Lipo-AB藥品的客戶端，也預計第三季。底申請藥證，2023年上市，進軍4.4億美元市場。另外與美國夥伴合作Octreotide藥品，力拚2022年取證，該合作。案東洋將享里程金500萬美元，預計今年底前有100萬美元里程金入帳，歐洲合作夥伴年底前可望定案。大陸市場2。年前已送件申請藥證的抗生素Colimycin，有機會在年底取大陸藥證，並敲定行銷夥伴。至於轉投資荷蘭殷漢，東。洋目前持股五成，明年增資後，持股將增至67%，殷漢以新藥開發為主，首個項目是治療多發性硬發症新藥，目前。已於荷蘭進行一期臨床，預估2024年上市，該新藥美國市場模約9億美元。。【TCRI 觀點_20190829】。1.2019年上半年受惠癌症藥品事業成長，營收年增8%，來到22億元，常續性利益5.6億元，同比多賺1.5億元。。2.學名藥海外市場布局持續推進，進度更新於下:。A.中國市場:抗生素學名藥預計今年取得藥證。。B.美國市場:成功授權四項產品，其中兩項(Lipo-AB及Pegylipo)授權夥伴將於今年提出ANDA，屆時將取得里程碑金。200萬美元，另有2019/6新授權產品(Octreotide)之簽約金100萬美元待入帳。。</t>
  </si>
  <si>
    <t>杏一上半年營收25.15億元，年增12%，稅後盈餘7,013萬元，年增36%，每股稅後盈餘2.33元；杏一上半年增加店數。佔總店數的比重不高，因此多數獲利挹注應是來自個別店的產值改善，這也是該公司逐步深化社區預防醫療領域的。結果。展望未來，杏一目標仍設定每年都能有優於產業平均的增長，在店數增長上，內部設定的常態目標約10%的。新店增長，部分院內店可能涉及招標，是每個年度新店增長是否達標較難控制的變數。而既有店的同店增長，透過。線上線下O2O的整合，有可能拉大與單一店舖業者的差距，並增加客戶黏濁度。在大陸市場方面，杏一上半年已繳。出獲利成績，雖擴店的腳步不快，但還是以穩健為先，而目前大陸店面僅以醫療器材的銷售為主，不排除也會跨足。醫保藥業的服務。。</t>
  </si>
  <si>
    <t>東台舉行法說會，受美中貿易戰影響，1-7 月整體出口金額衰退約 1 成，其中中國市場衰退 21.5% 最多，美國也。衰退 9.4%，雖然中國整體需求低迷，但仍是主要市場。越南、印度市場多服務機車產業，但今年第 2 季印度銷量。略為下滑，全年訂單預計僅年增 5 至 10%，未來 2-3 年內將加碼投資，以泰國、印尼為優先考量地點。東台上半。年全球各地營收占比，仍以中國為主，占 40%、亞洲 18%、台灣 14%、歐洲 18%、北美 6%、非洲維持 4%，全年來。看的話，中國將降至 35%，亞洲因通路開發營收占比將提升 20%，歐洲也受惠 PCI 需求強勁也將提升至 20%，北。美、非洲則不會有明顯成長。。【TCRI 觀點_20190826】。1.受中美貿易戰影響，2019年上半出口中國營收衰退 2成，營收比重由 51%降至 40%。所幸，積極開發東協等市場。成效顯現，地區營收成長 5成，比重由 12%拉升至 18%，致整體營收不至於衰退。。2.但須注意，中美貿易戰短期難解，預期下半年中國市場的投資意願仍低，對於工具機之需求仍會再降，下半年營。收維持成長之難度頗高。。</t>
  </si>
  <si>
    <t>董事本人林泉源2019/08/22設質172,000股給遠東國際商業銀行，累計設質1,359,000股。。</t>
  </si>
  <si>
    <t>雙美接獲監察人典華投資(股)依公司法第220條規定辦理，於2019/10/8召集雙美生物科技(股)2019年第一次股東臨。時會，會議召集事由如下：。報告事項(一)：為謀求公司與全體股東權益，應重新檢討評估本公司2018年12月27日董事會決議通過之「南科建廠。資本支出案」，相關事宜報告。。報告事項(二)：2019年6月28日股東常會未通過董事解除競業禁止限制案，恐致生本公司損害之虞，為防免發生對。本公司之損害應提前全面改選本公司董事與監察人。。討論事項(一)：討論全面改選董事9席及監察人3席(董事應選名額為9席，其中2席為獨立董事。。討論事項(二)：解除新任董事競業禁止限制案。。討論事項(三)：依公司法第一百八十四條規定，選任檢查人「查核本公司2016年度至2018年度董事會造具之表冊、。監察人之報告」案。。</t>
  </si>
  <si>
    <t>南寶樹脂由於鞋用接著劑屬於產業鏈上游，受鞋廠對貿易戰的調整布局，加上本身材料亦受高關稅衝擊，決定將原。中國擴展計畫轉回臺灣，以超過18億元在臺南市自有廠區內興建總部大樓及廠房，增添自動化產線設備，延攬30名。專業人員，致力朝向傳統接著劑功能創新與化學材料無毒環保趨勢前進。。</t>
  </si>
  <si>
    <t>遠傳與台灣愛立信股份有限公司簽署採購電信設備合約供營業用，電信設備計新台幣NT$1,112,532,726。。</t>
  </si>
  <si>
    <t>昂寶-KY通訊類產品中，包含手機、網通兩大應用面，目前快充與一般充電仍有2~3成的價差，市場手機快充滲透率。較去年微幅成長，多應用於高階手機機種，但仍有向中階機種拓展的趨勢。網通產品主要布局中國電信商、電源廠。等，包含標案及通路銷售。下半年網通受到中國標案陸續開出並拉貨，預估優於上半年表現。至於電腦與消費性產。品方面，以USB Type-C PD切入美系NB品牌客戶，公受到貿易戰影響下，開案狀況較受阻，但也持續開發新產品，。盼為明年增加動能。。</t>
  </si>
  <si>
    <t>信昌電為就近滿足客戶端需求，以及因應未來5G及物聯網等高階產品應用需求增加，並實現智慧化工廠的目標，將。投入30 億元在桃園蘆竹新建廠房擴增陶瓷粉末產線，楊梅廠擴充積層電容產線，持續開發應用領域至高階高值的。工規、軍用國防、航太產品，可新增近400個本國就業機會。。</t>
  </si>
  <si>
    <t>公司Ropeginterferon alfa-2b ( P1101) 之原發性血小板增生症 (ET) 三期臨床試驗計畫已接獲中國國家藥品監。督管理局受理通知書：ET的病人數與PV的病人數相近，美國和歐洲地區的病人數加總大約四十多萬人。目前ET的第。一線用藥是仿單標示外的愛治膠囊（hydroxyurea)，第二線用藥則是Anagrelide，美國FDA在20多年來沒有批准ET。新藥上市。。</t>
  </si>
  <si>
    <t>2019/08/22收盤價10.80元，週報酬下跌34%，月報酬下跌47%。。</t>
  </si>
  <si>
    <t>董事本人高大科技2019/08/22設質1,100,000股給京城商業銀行，累計設質5,830,000股。。</t>
  </si>
  <si>
    <t>辭任2董。董事CARY,STEPHEN DOUGLAS(Greensward Investments,LLC代表)卸任。董事宋國峻(瑞育生技醫藥代表)卸任。</t>
  </si>
  <si>
    <t>補選1董。獨立董事陳維昭新任。</t>
  </si>
  <si>
    <t>大股東本人洲定投資2019/08/22設質245,000股給聯邦商業銀行，累計設質6,172,000股。。</t>
  </si>
  <si>
    <t>補選2董。董事林承泰新任。獨立董事林岳震新任。</t>
  </si>
  <si>
    <t>信實保全代子公司信實公寓大廈管理維謢股份有限公司公告:參與「臺中航空站2020~2022年度清潔維護勞務委外(。含一般事業廢棄物清運及行李手推車提供服務)」得標。1.契約或承諾相對人:交通部民用航空局臺中航空站。2.契約或承諾起迄日期(或解除日期):2020/01/01~2022/12/31。3.主要內容(解除者不適用):臺中航空站一般清潔維護、一般事業廢棄物清運及行李手推車提供服務案承攬。。4.限制條款(解除者不適用):本案尚未簽約，若有相關限制條款，將再另行公告。。5.具體目的(解除者不適用):臺中航空站一般清潔維護、一般事業廢棄物清運及行李手推車提供服務案承攬。。</t>
  </si>
  <si>
    <t>公信說明於美國賓州東區法院起訴請求給付貨款等案，雙方已達成和解：。1.公司於美國賓州東區法院就客戶積欠貨款美金6,574,546.17元提起法律程序追討。本案雙方纏訟多年，公司考量。後續裁判與催收執行恐曠日廢時，故於美東時間2019/8/21(臺灣時間2019/8/22)，雙方已初步達成和解。。2.對方應償付本公司美金3,700,000元，惟前述金額若未於和解後10日內匯達指定銀行帳戶，則此和解自動失效。。3.公司就積欠貨款已於2012年度全數評估減損並提備抵呆帳，上述和解對公司財務業務並無重大影響。。</t>
  </si>
  <si>
    <t>博智目前伺服器占比為70%，IPC占比30%，而新發展的高階應用如switch交換器的應用等等，則歸在伺服器產品線。。展望第三季，博智自去年下半年以來，客戶的需求下滑，公司的營收也一路衰退，但目前客戶庫存調整應該已到。一個段落，需求已略有回升，訂單能見度也從之前的2-3週拉長到4-5週的水準，第三季接單狀況不錯，有可能是逐。月微幅走高的水準，整體第三季還會較第二季營收再走高。另外博智也擬切入交換器switch的市場，已有小量出貨。，包括40G/100G的產品都有，但量仍不大。。</t>
  </si>
  <si>
    <t>會計主管陳雅慧離職，由李訓能接任。。發言人陳雅慧離職，由李訓能接任。。財務經理陳雅慧離職，由李訓能接任。。</t>
  </si>
  <si>
    <t>錢櫃企業收到公平會結合案件決定書：。1.事實發生日:2019/08/22。2.原公告申報日期:2019/02/22。3.簡述原公告申報內容:。董事會通過「擬以現金為對價進行股份轉換，以取得好樂迪股份有限公司百分之百股份之股份轉換計畫」。4.變動緣由及主要內容:。本公司於今日收到公平會結合案件決定書，公平會爰依公平交易法第13條第1項規定禁止結合。。</t>
  </si>
  <si>
    <t>光隆舉行法說會，董事長詹賀博指出，公司團隊不斷擴張成衣事業版圖，效益已經浮現，反映在營業利益的高成長。。今年成衣部門營收成長預期上修至15至20%。當前北美市場需求健康，庫存水位低；今年也新增北歐Fjallraven。北極狐及Columbia旗下瑜珈服品牌PrAna等客戶，明年訂單放量。雖然今年天氣越來越熱，不利冬季及戶外羽絨服。市場擴張，但公司一向聚焦高緯度國家市場，如北歐、俄羅斯、加拿大及亞洲的日本、南韓等，因此較不不受影響。。公司生產基地集中在越南，可受惠美中貿易戰帶來的轉單效應，但面對美國考慮對越南加徵關稅，公司正規劃東。南亞第二生產基地，預計明年會有好消息。。</t>
  </si>
  <si>
    <t>好樂迪收到公平會禁止「錢櫃企業(股)公司與本公司結合案」之函文。。1.事實發生日:2019/08/22。2.原公告申報日期:2019/02/22。3.簡述原公告申報內容:錢櫃公司向公平交易委員會申請結合，由錢櫃以現金對價之股份轉換方式，取得本公司全。部已發行且流通在外之普通股股份，本公司成為錢櫃百分之百持股之子公司。。4.變動緣由及主要內容:錢櫃公司於2019/8/22收到公平會函文，內容為錢櫃公司與本公司結合申報乙案，經公平會。2019年8月21日第1450次委員會議決議禁止結合。。</t>
  </si>
  <si>
    <t>大西洋飲料公司生產的國民飲料「蘋果西打（2000mL）」去年才因被驗出酵母菌加上未主動通報，挨罰220萬，新。北市衛生局22日接獲大西洋公司通報，有民眾反映7月4日及7月18日產品出現懸浮物，衛生局已要求業者預防性下。架3月5日至8月18日生產的產品166萬瓶，並移請桃園試衛生局至工廠調查。衛生局昨天接獲業者主動通報後，立即。到市面抽驗同規格產品，初步快篩結果，有疑似酵母菌疑慮，詳細送驗結果預計10天出爐，若產品驗出變質或腐敗。，將依違反《食品安全衛生管理法》處6萬元以上2億元以下罰鍰。已要求業者立即停止製造、加工同規格產品，並。採取預防性回收，須在24日前通知產品販賣或物流據點下架。新北市消保官表示，消費者如購買製造日期為2019年。7月1日至8月18日2000mL蘋果西打，無論有無拆封皆可持發票或產品向原購買通路辦理退換貨，另擴大回收製造日。期2019年3月5日至6月30日產品，可持未開封產品辦理退換貨。大西洋產品不是第一次出問題，消費者飲用變質產。品後恐導致腹瀉，業者僅願針對飲用產品後感到不適的消費者進行個案協商賠償問題，且要消費者提供看診證明，。會持續監督業者。。大飲主動通報有8萬瓶飲料內有懸浮物，大西洋飲料採購科長謝政成指出，7月4日生產蘋果西打2000ml商品，經工。廠檢驗後確認為不良品，惟詳細原因尚待釐清中，為顧及消費者權益，將啟動擴大預防性回收退換貨機制。至於市。場傳出2000ml的生產線要停產。謝政成表示沒有。不過7月4日生產蘋果西打2000ml的產線，現已先停產，不過公司。的產線共有3條，而2000ml只是其中1條產線，尚有2條產線，只要2000ml有訂單就一定要生產，況且目前有退換貨。需求，因此會調度其他生產線來支援生產2000ml。。</t>
  </si>
  <si>
    <t xml:space="preserve">福懋            </t>
  </si>
  <si>
    <t>福懋舉行法說會，總經理李敏章表示，上半年營收新台幣240.89億元，年增7.22%，本期淨利29.8億元，年增66.41。%，每股稅後盈餘1.58元。今年福懋布料訂單滿手，織布本業營收、獲利維持穩定成長，最主要產品聚胺/聚酯梭織。布銷售量以供應Nike、Adidas、PUMA及其他運動服飾品牌所需布料合計占47.21%最多；其次是戶外運動時尚休閒品。牌Columbia、The North Face、Patagonia等占34.4%，其餘時尚休閒類占11.64%。越南的同奈和隆安廠擴廠後，織。布廠年產能達1億9200萬碼，染整廠年產能1億3920萬碼，輪胎簾布廠年產能2萬5800公噸；因此可滿足明年Nike、A。didas運動服飾布料兩位數成長的接單量，帶來穩定營收。至於下半年將準備出貨明年春夏服裝的布料單，相對是。營運淡季，在上半年營運成績優異下，全年本業營收保持穩健，但在業外獲利可能縮水下，必須要加強本業獲利，。以維持整體穩定獲利水準。。</t>
  </si>
  <si>
    <t>董事本人福發國際投資2019/08/23設質2,000,000股給聯邦商業銀行，累計設質16,765,000股。。</t>
  </si>
  <si>
    <t>錩泰Q2受到在通路上架的1款機種出現問題、進行召回的影響，已預提9000萬元業外損失，該款機種在3年間共銷售。約20萬台，而依折舊估算，第1年銷售機種，因為較舊，每台召回賠償75美元、若是第2年銷售則每台賠償95美元、。第3年銷售的因為較新，則需賠償125美元，不過第3年銷售量並不多，以第2年銷售最多，若全數召回，業外損失風。險約在5~6億元。錩泰約在7月底開始執行召回，統計前3周召回金額約達Q2預提的8%，而召回預計執行3年，不過通。常第1年召回金額會最大，錩泰Q3是否需要再提列相關業外損失則還要觀察。。</t>
  </si>
  <si>
    <t>信錦拓展智慧製造領域，研發副總經理顏清輝表示，未來機器手臂與自動化設備將採訂閱服務方式，將給予企業做。到定期主動更新、升級，避免產生自動化孤兒，並將加入租賃服務，讓製造更具彈性化，有助大幅降低中小企業跨。入門檻。信錦訂閱服務應用領域，將涵蓋智慧工站、AI 物流、機器人代工、機器人派遣、長短期租賃等應用，由。於服務毛利率高，有助提振獲利，最快明年第 1 季將正式接案，將成營運新動能。訂閱服務是全新的商業模式，。必須結合手臂供應商、軟體服務商與服務體系等夥伴打團體戰，打造新的產業鏈，才能創造多贏局面。。</t>
  </si>
  <si>
    <t>辭任1董。董事鄧光明(天鑫投資開發代表)卸任。</t>
  </si>
  <si>
    <t>內部稽核主管林淑姝離職，由陳素美暫代。。</t>
  </si>
  <si>
    <t>臺鹽召開法說會，上半年收 13.95 億元，年減 8.1%，毛利率 41.82%，稅後純益 1.85 億元，每股純益 0.93 元。。在各產品分類上，上半年飲用水商品銷售年增 1.7%，其餘鹽產品銷售衰退 5.8%，生技產品銷售衰退 3 成。總。經理吳旭慧說，上半年臺鹽只有飲用水業務營收成長，主要是因為推出小分子飲用水新產品，採取與大型便利商店。合作銷售，開創佳績，下半年將積極拓展各通路銷售，持續鞏固水市場領導地位，將乘勝追擊在通路策略上以「箱。購」的模式持續擴大市場銷售。受工業用鹽使用減少拖累，上半年鹽產品營收年減 5.8%，下半年將強化鹽品加值。化，包括提供有生產履歷鹽品產品搶攻市場。對於上半年營收衰退 3 成的生技產品，下半年將持續推出新產品以。是推升該類別產品業績表現。臺鹽目前保養品已朝和寶雅、屈臣氏等美妝通路合作開設店中店，並透過電商通路銷。售。臺鹽生技在台加盟及直營實體店面目前有 78 家加盟店，連同直營店 8 家，預計明年突破 100 家目標不變。。【TCRI 觀點_20190829】。1.2019年上半年因工業用鹽需求減少及生技產品銷售衰退，營收年減8%，約14億元，但原物料價格回穩，營益率回。到14.6%，常續性利益1.8億元，同比少賺0.2億元。。2.主要產品包括鹽、包裝水、清潔用品、保健保養品，以鹽及包裝水為大宗。鹽及包裝水部門、生技部門及子公司。臺鹽綠能太陽能，營收占比分別為77%、16%及7%。。</t>
  </si>
  <si>
    <t>科妍之含麻藥凝膠新劑型玻尿酸愛霓密絲晶亮輕感皮下填補劑產品(適用於回復肌膚凹陷的臉部)獲得中華民國衛生。福利部(TFDA)核發第三類醫材銷售許可證－衛部醫器製字第006519號。。</t>
  </si>
  <si>
    <t>董事長本人香港商Alvogen Emerging Markets Holdings Ltd.2019/08/23設質75,550,000股給遠東國際商業銀行，。累計設質75,550,000股。。</t>
  </si>
  <si>
    <t>寶利徠參與櫃買中心舉行業績發表會，董事長宋一新看好有度數太陽眼鏡未來成長力道，將積極開發適合一般太陽。眼鏡框的有度數鏡片，並在第4季推出變色鏡片。全球鏡片大廠依視路將在全球強力推廣有度數（Rx）太陽眼鏡，。提升太陽眼鏡的質與量，依視路公司與Luxottica合併有利於有度數太陽眼鏡新市場的開發。寶利徠的競爭優勢，。在於擁有未來新市場的兩項世界專利技術，一是融合技術，可生產變色、偏光、時尚顏色、抗藍光等各項產品。二。是狐彎技術，針對高狐彎運動太陽鏡框算出最佳的量身訂做鏡片數據。寶利徠與日本合作開發未來新市場的抗紫外。線、抗藍光、降低眩光的鏡片及光變色鏡片。積極開發適合一般太陽眼鏡框的有度數鏡片。未來成長的動能就是靠。有度數的太陽眼鏡及變色鏡片，開發很久也該進入收成期。第4季將推出變色鏡片，包括成品及半成品。至於香港。反送中影響，公司內部預估營業額會受到影響，大約平均減少約5%。。</t>
  </si>
  <si>
    <t>中鋼公布第 4 季盤價，開出平高盤，考量下游營運壓力仍在，且為支持公共工程建設，及掌握台商回流商機，經。審慎評估內外環境後，決定第 4 季盤價多數鋼品維持平盤，僅針電磁鋼捲、熱浸鍍鋅鋼捲 2 項產品，因市場氛圍。改善而微幅調升價格。中鋼本季電磁鋼捲每噸漲 255 元、熱浸鍍鋅鋼捲每噸漲 173 元，鋼板、棒線、熱軋、冷軋。、電鍍鋅鋼捲等全面平盤。。</t>
  </si>
  <si>
    <t>董事長本人大英成投資2019/08/23設質700,000股給合作金庫票券金融，累計設質56,070,000股。。</t>
  </si>
  <si>
    <t>法人董事代表人本人陳涵琦於2019/08/23預計申讓1,000張股票，預計申讓比重16%，交易方式為一般交易。。</t>
  </si>
  <si>
    <t>董事本人陳怡仁於2019/08/23預計申讓700張股票，預計申讓比重26%，交易方式為一般交易。。</t>
  </si>
  <si>
    <t>經理人本人劉士維於2019/08/23預計申讓300張股票，預計申讓比重100%，交易方式為一般交易。。</t>
  </si>
  <si>
    <t>台積電向台灣大福高科技設備股份有限公司、Daifuku Co., Ltd.、Kokusai Electric Corporation訂購機器設備。供生產用，交易總金額NT$4,034 佰萬元。。</t>
  </si>
  <si>
    <t>華邦電向Macquarie Finance Korea Co., Ltd.訂購機器設備供生產使用，累計交易總金額為新台幣1,217,350仟元。整。。</t>
  </si>
  <si>
    <t>經理人本人鄭盛日於2019/08/23預計申讓195張股票，預計申讓比重100%，交易方式為一般交易。。</t>
  </si>
  <si>
    <t>國安特勤私菸案，台北地檢署偵結起訴共 13 人，遭起訴的華航 4 位員工，分別是華航前副總邱彰信、空品處協。理于堯、空品處組長黃川禎，以及空品處管制組管理師陳穎彥。華航自案發後全力配合相關偵查作業，協助拼湊期。還原過往作業歷史，並重申未來專機免稅品銷售，將依一般客機作業，不開放免稅菸品預購；菸品裝載數量則以旅。客總人數可攜帶數量為上限。華航日後將建立專機免稅品數量管控機制，確實在航機空間、載重等各項限制內進行。免稅品裝載，並於機上完成交貨，不於機邊交付預購免稅商品，同時將持續改革內稽、內控制度，強化所有員工法。制精神。。</t>
  </si>
  <si>
    <t>萬海解租1艘全貨櫃輪，說明如下：。1.標的物之名稱及性質：解租1艘全貨櫃輪。2.交易單位數量、每單位價格及交易總金額：1艘1,279 TEU全貨櫃輪，使用權資產金額新台幣7仟萬元。3.交易相對人及其與公司之關係：WAN HAI LINES (SINGAPORE) PTE LTD與本公司之關係─為本公司之子公司。4.取得或處分之具體目的或用途：集團整體營運綜效考量。</t>
  </si>
  <si>
    <t>董事本人永裕興企業於2019/08/23預計申讓200張股票，預計申讓比重2%，交易方式為一般交易。。</t>
  </si>
  <si>
    <t>六福去年底整合旗下台北威斯汀六福皇宮和六福客棧館內餐廳經典料理，正式跨足零售、電商通路，並持續商品研。發及通路布局。六福零售電商通路協理吳峻安表示，中秋節月餅已架建便利商店、量販超市、百貨公司、網購電商。4大系統，鋪貨超過4000家實體及虛擬店舖，成功帶動月餅銷量，加上年菜鋪貨通路大增，業績助攻力道強勁。上。半年業績達1000萬元，看好下半年隨著中秋節月餅、五星麵品及年菜上市，預期將有效挹注集團營收，預估將一舉。推升全年營收達5000萬元。此外，六福萬怡東區門戶計畫積極發展，隨著今年3月南港展覽二館的落成啟用，越來。越多國際級大型展覽移師至南港擴大舉辦，挹注六福萬怡酒店住房率。展望至今年底，每月皆有一大展會在南港舉。辦，包含9月國際半導體展、10月台灣國際人工智慧暨物聯網展、11月台北國際旅展、12月世界新車大展等，可望。為六福營運帶來亮眼表現。。</t>
  </si>
  <si>
    <t>燦星旅連續4年虧損，今早公告強調，燦星全台有49門市據點，部分將陸續暫停服務，根據員工內部信指出，台北。至少就有5家門市（南京旗艦店、和平旗艦店、信義店、淡水店、永春店）即日起暫停營業。燦星旅遊企業部經理。兼發言人陳宏勝表示，5家門市是暫停營業，有租約問題要和房東協商，未來也會針對不同區域適合的門市型態做。通盤調整，目前暫無具體規劃關閉門市據點的數量。針對轉型方向，今年6月28日在新北市樹林開立新概念店面，。同時將在8月底新的網路平台與自動化串接系統上線。。燦星旅遊澄清關閉門市據點報導：燦星旅遊因應數位轉型策略規劃新的網路平台與自動化串接系統上線，新舊門市。之配比及線上線下多通路的合作方式皆在考量評估範圍。公司為強化企業體質，將會進行門市的汰弱調整屬正常營。運事項，另於本年6月28日在新北市樹林開立新概念店面，係證明本公司轉型之決心。。</t>
  </si>
  <si>
    <t>聯邦商業銀行股份有限公司2019年8月21日董事會決議2019年上半年度不分派股利乙案，經查符合證交所「對有價。證券上市公司重大訊息之查證暨公開處理程序」第4條第1項第14款之情事，惟該公司延遲輸入公開資訊觀測站重大。訊息畫面，已違反前揭處理程序之規定，故證交所處以違約金新台幣3萬元，並函知該公司嗣後應確實依規定辦理。。。</t>
  </si>
  <si>
    <t>永豐金控代100%持股子公司永豐銀行說明行員挪用客戶款項7千萬案，說明如下：。(1)本行於 8月19日發現游姓理財專員與客戶間疑有資金往來，於當日已主動呈報金管會並進行內部查核，同時將。相關資料送交檢調單位偵辦。。(2)本行除主動將相關資料送交檢調單位偵辦，後續將與檢調單位密切合作並協助偵辦。。(3)本行將持續加強內控稽核制度，維護本行業務執行秩序，對於可能受影響客戶，也已經主動積極聯繫，進行客。戶關懷，以期確保客戶資產安全及權益。。</t>
  </si>
  <si>
    <t>中信金掏空案宣判，不但中國信託慈善基金會董事長辜仲諒獲判無罪，相關共5位老臣、前員工也都無罪，包括中。信金董事長室專門委員張明田、辜家大總管吳豐富、小帳房張素珠、中信管理處前經理張友琛、前中信銀證券投顧。董事李聲凱。目前僅張明田、張友琛二人仍在金控或集團內任職。中信金控傍晚發布聲明表示，中信金控子公司先。前的相關海外不良資產投資，其成本均已收回，且有獲利，並未受有任何損害。在併購台灣人壽的過程中，不但沒。有利益受損的情形，中信金控併購台灣人壽所產生的正面效益，更已在財報中充分反映，近年來營收大幅成長。。</t>
  </si>
  <si>
    <t>欣興電子取得廠房工程之相關資料，說明如下：。1.標的物之名稱及性質：廠房工程，坐落桃園市楊梅區。2.交易單位數量、每單位價格及交易總金額：。(1).交易單位數量：一式。(2).交易總金額：新台幣1,520,000,000元整。3.交易相對人及其與公司之關係：長友營造股份有限公司(非關係人)。4.取得或處分之具體目的或用途：供生產用。</t>
  </si>
  <si>
    <t>經理人本人鄭振華於2019/07/19預計申讓400張股票，預計申讓比重23%，因股價不理想，105張股票未轉讓，交易。方式為一般交易。。</t>
  </si>
  <si>
    <t>董事長之法人代表人余維斌2019/08/23設質212,000股給元富不限用途款項借貸質權人帳戶，累計設質212,000股。。董事長本人漢勝投資2019/08/23設質227,000股給元富不限用途款項借貸質權人帳戶，累計設質2,082,000股。。</t>
  </si>
  <si>
    <t>辭任1董。董事李育政卸任。</t>
  </si>
  <si>
    <t>會計主管陳昆谷內部調動，由孫銘宏接任。。財務經理陳昆谷內部調動，由孫銘宏接任。。</t>
  </si>
  <si>
    <t>頂晶科對於財政部關務署基隆關處分案申請復查結果補充說明：緣財政部關務署基隆關對公司於2014年1月2日至1。月15日間共2筆之進口交易認為有違反相關法令之情事故逕行裁罰，經公司向財政部關務署基隆關申請復查後遭駁。回(2019年1月31日函)，據此公司委任律師於2019年3月8日向財政部提起訴願，並於2019年4月1日收到財政部訴願。決定書(2019年3月28日函)，其決定為「原處分(復查決定)撤銷，由原處分機關另為處分」，而於今日收到財政部。關務署基隆關重核復查決定書，其決定為復查駁回。另財政部關務署基隆關對公司於2014年3月3日至5月14日間共5。筆之進口交易認為有違反相關法令之情事故逕行裁罰，而於今日收到財政部關務署基隆關復查決定書，其決定為復。查駁回；公司針對重核復查決定書復查駁回一事，已於2019年8月12日委任律師再向財政部提請訴願；另對於2014。年3月3日至5月14日間共5筆之進口交易之復查決定書，公司將提起訴願。。</t>
  </si>
  <si>
    <t>圓展科技舉辦法說會，上半年營收 10.31 億元，年增 4.5%，毛利率 45.12%，營益率 -1.65%；稅後虧損 1260 萬。元，每股虧損 0.14 元。 7 月合併營收 2.04 億元，月增 2.48%、年減 1.54%；累計今年前 7 月合併營收 12.35。 億元，年增 3.57%。總經理許起裕表示，展望下半年，在教育事業、智慧產業雙引擎帶動下，前 8 月營運將成功。轉盈。目前公司調整為 2 個事業單位，分別為教育事業、主打視訊會議的智慧事業，產品銷售主要以美國、歐洲。、日本為主，比重超過 8 成。依產品營收占比來看，上半年教育事業、智慧事業分別占 60%、35%，其他則占 5%。，以少量多樣的高單價 EMS 產品代工為主。教育事業方面，主要產品為實物攝影機、充電車，還有互動式觸控螢。幕 IFP 產品線，雖然目前 IFP 毛利較低，但未來將朝商用發展，而隨著教育科技趨勢漸起，將推出教育雲技術解。決方案，預計明年第 1 季也將有結合互動式觸控螢幕、實物攝影機的新品推出。智慧視訊會議方面，傳統視訊產。品需求趨於穩定，但布局第 4 年的雲端視訊會議需求持續成長，去年全年出貨量成長 5 成，今年前 7 月也有 35。% 的成長，預期全年仍至少維持 35% 成長幅度。目前圓展在雲端視訊會議的市占約 5-6%，市占第 2。。</t>
  </si>
  <si>
    <t>聯合骨科上半年營收新台幣12.1億元，毛利率則拉升到72.38%，稅後盈餘6226萬元，年增8.47%，每股盈餘0.78元。，年增8.3%。聯合骨科營收沒有顯著成長，主要受到國際市場衰退，加上中國市場採取經銷制，產品價格相對較低。，不過由於銷售組合的改變，毛利率見到提升。今年上半年各區域表現，台灣市場今年年成長21%，國際市場今年。整體衰退27%，美國成長15%，預估下半年應可持續成長；中國則衰退31%，歐洲成長46%。來自台灣市場的占比為27。%，其他包括歐洲及中國均占15%，美國占13%，轉投資冠亞生技（A-Spine）占約16%。董事長林延生指出，中國市。場國產化已在2018年第4季開始申請註冊，預計2020年第4季陸續獲准2021年展開銷售。脊柱醫材的冠亞生技已申請。公開發行，預計年底登錄興櫃，為配合後續規劃上櫃掛牌，今年上半年聯合骨科出售3000張持股，冠亞生技今年上。半年營收1.96億元，稅後盈餘2700萬元，EPS為2.04元。。【TCRI 觀點_20190905】。1.中國合資公司山東新華聯合骨科器材(簡稱山東新華) 預計自2021年起將可貢獻合併營收。。--聯合因應中國市場國產化製造政策，2016Q1於中國山東建廠(即山東新華)，2018Q4開始申請註冊，預計2020年第。4季陸續獲准銷售許可，2021年展開銷售。且自開始銷售年度起連續五年，山東新華將按中國國產人工關節銷售淨。額5%支付聯合骨材技術使用費，預計自2021年起將可貢獻合併營收。。2. 2019年上半年營收持平，持續觀察下列事件對營收的貢獻：。(1)歐洲市場今年度新增英國(2019Q2) 及比利時(2019H2)子公司，預期可帶來正向的貢獻。。(2)阿根廷及土耳其經濟衰退能否獲得改善。。(3)日本市場於2019/2開始銷售膝關節產品，但日本市場營收比重較低，預期貢獻程度較低。。(4)與美國醫療裝置製造商Think Surgical合作，配合開發手術機器人所需手術夾製具及人工關節植入物，並於 20。19Q3 取得 Think Surgical 台灣獨家代理權，預期可再提高對台灣市場的貢獻。。</t>
  </si>
  <si>
    <t>瑞基海洋之POCKIT Central Norovirus GI及GII試劑兩組試劑產品，已正式取得歐盟體外診斷(CE IVD)醫療器材認。證，此兩組產品分別偵測感染人類GI及GII型之諾羅病毒(Norovirus)。。</t>
  </si>
  <si>
    <t>尖端醫公告本公司珍藏中心附屬GTP實驗室之細胞製備場所，依據「特定醫療技術檢查檢驗醫療儀器施行或使用管。理辦法」申請細胞製備場所認可案，獲衛福部函覆認可(認可編號：TP108C003)，說明如下：。1.發生緣由：。(1).本公司珍藏中心附屬GTP實驗室之細胞製備場所為佛教慈濟醫療財團法人花蓮慈濟醫院依「特定醫療技術檢查。檢驗醫療儀器施行或使用管理辦法」規定，向衛福部申請自體免疫細胞(CIK)治療「實體癌第四期」細胞治療施行。計畫之細胞製備場所，已於2019/08/23獲衛福部函覆認可本公司珍藏中心附屬GTP實驗室之細胞製備場所符合人體。細胞組織優良操作規範(GTP)。。(2).本申請案於2019/01/23申請，原申請細胞治療項目為自然殺手細胞(NK)，但申請過程中更改為自體免疫細胞(C。IK)。。3.佛教慈濟醫療財團法人花蓮慈濟醫院申請之前項計畫經許可事項如下：。(1).細胞治療技術項目：自體免疫細胞治療(CIK)。(2).適應症：實體癌第四期：癌症別：肺癌、食道癌、胃癌、大腸結腸癌、乳癌、肝癌、腎臟癌和腦瘤。。(3).細胞製備場所：台灣尖端先進生技醫藥股份有限公司－珍藏中心附屬GTP實驗室。(4).計畫效期：自2019年8月22日至2022年8月21日止。</t>
  </si>
  <si>
    <t xml:space="preserve">鈞興-KY         </t>
  </si>
  <si>
    <t>鈞興-KY以每股台幣70.00元辦理現金增資普通股，發行股數為5,600,000股，發行總額為台幣56,000,000元，募資。總額為台幣392,000,000.00元；本次現金增資將用於：充實營運資金。</t>
  </si>
  <si>
    <t>內部稽核主管洪敦仁離職。。</t>
  </si>
  <si>
    <t>推選。董事長推選，由林榮錦(晟德大藥廠代表)續任。</t>
  </si>
  <si>
    <t>豪展上半年營收5.75億元，毛利率來到29.13%，年增10.36%；稅後盈餘5349萬元，每股盈餘1.72元，年增83%。豪。展產品銷售以歐美市場為主，占比逾8成，亞洲區約占1成。原本美中貿易戰中，體溫計列入課徵25%關稅名單，不。過經過協商，美國官方已於7月28日公布自30日起的1年，暫緩實施關稅課徵。展望今年，上下半年業績比預估45比。55，專利產品商品化規劃上，綠能額溫槍已開發完成，今年上市，AF血壓計（心房顫動）預計下半年上市；穿戴式。24小時溫度計已完成樣品，推廣中；妊娠血壓計則臨床進行中，預計第3季完成；自動優化量測額溫槍則正在推廣。中；三用溫度計正在開發中。吳江廠房於2017年底購入，經規劃評估後，在今年5至8月進行產能提升及設施改善的。整建，即將於8月底完成，新增產能足以因應未來3年成長所需。。【TCRI 觀點_20190906】。持續追蹤中美貿易戰因應措施，以及新產品推出是否貢獻營收。。1.豪展估算公司約有30~40%的訂單之終端市場在美國，為降低中美貿易戰衝擊，豪展以三重的廠辦來支應所有終端。市場在美國的訂單之轉廠 (將大陸的半成品轉至台灣製成成品再出貨至美國)。體溫計列入課徵25%關稅名單，不過。經過協商，美國官方已於7月28日公布自30日起的1年，暫緩實施關稅課徵。。2.2019 年豪展將推出 15 款新產品，據經驗，推出新品後，約半年時間方能有顯著的訂單需求，因此 2018H2推出。的新產品，預期在 2019 年持續提供營收貢獻；2019年推出的新品將貢獻2020年營收。。</t>
  </si>
  <si>
    <t>大股東本人陳泓彰於2019/08/23預計申讓1,000張股票，預計申讓比重13%，交易方式為盤後定價交易。。</t>
  </si>
  <si>
    <t>燦坤集團旗下燦星網通轉投資的金（金廣）咖啡於21日申請大量解僱，總人數達224人，包括台南55人，台北市4家。門市22人，新北市5家門市32人，台中3家門市22人，高雄12家門市93人，預計10月20日生效。勞動部關係司長王厚。偉證實，金（金廣）咖啡是向台南市勞工局申請大量解僱，主要原因是因為咖啡市場競爭激烈，除了其他連鎖業者。外，如便利商店也搶占市場，造成虧損，因此試圖轉型往咖啡豆供應商發展。勞動部表示，金（金廣）咖啡全台共。283名員工，總公司於21日將大解計畫書送至台南市勞工局；接下來將進行10天的勞資自治協商會議，目前也未有。勞工另外申請調解，若勞資雙方未能達成共識，才會由台南市勞工局介入協助。。</t>
  </si>
  <si>
    <t>誠美材料表示子公司「昆山之奇美材料」與日東電工合作，建置25公尺幅寬的產線預計第3季底試產，可望搶攻中。國大陸10.5代面板廠的市場。誠美材料除與日東電工合作，推出適合65、75吋等大尺寸電視面板使用的偏光板，也。開發應用於微發光二極體、迷你發光二極體（Micro / Mini LED）面板的紫外線型遮光膠，及LED背光模組用反射。油墨、應用於窄邊框筆記型電腦螢幕的側邊遮光黑膠（NB slimborder）。因應8K4K訊號轉播，誠美材料轉投資微。采視像公司，推出微結構光學膜（Omniwide Film），提供面板廠透過微結構技術，來解決高解析度面板的穿透率。問題，也可改善面板大視角色偏的問題。。</t>
  </si>
  <si>
    <t>補選1董。獨立董事鐘靜如新任。</t>
  </si>
  <si>
    <t>內部稽核主管古亦敏內部調動，由許芷嫣接任。。發言人蔣永民離職，由古亦敏接任。。財務經理蔣永民離職，由古亦敏接任。。會計主管蔣永民離職，由古亦敏接任。。</t>
  </si>
  <si>
    <t>金管會就德信證券轉投資創投事業缺失一案之說明：德信證券子公司德信冠群創業投資股份有限公司(德信創投)轉。投資獨身貴族等公司之情事，金管會前已查核發現案關人員涉有證券交易法第171條非常規交易及圖利罪規定之違。法情事，並已主動移送檢調偵辦。至於德信證券對德信創投督導不周及其他缺失事項，經赴德信證券實地查核，並。依行政程序法洽德信證券陳述意見，相關行政處分作為刻正處理中。。</t>
  </si>
  <si>
    <t>新普展望下半年，董事長宋福祥表示，第3季各項產品動能看起來都還不錯，兩輪電動自行車電池持續呈現強勁成。長，另外部份消費性產品也見到強勁的動能。每年維持成長的目標不變，下半年整體營運將較去年同期成長，全年。獲利也不會輸去年。有望成為新普下一個重要成長動能的BBU，今年正式出貨應沒問題。BBU產品難度很高，新普直。接切入資料中心客戶，未來成長前景無限大，去年已少量出貨試單，但因伺服器安全要求很高，需要時間做長期測。試和驗證，但只要出貨，未來訂單就跑不掉。。</t>
  </si>
  <si>
    <t>辭任1董。董事陳天斗(竹蘭國際代表)卸任。</t>
  </si>
  <si>
    <t>董事本人立齊投資於2019/08/23預計申讓1,000張股票，預計申讓比重41%，交易方式為一般交易。。</t>
  </si>
  <si>
    <t>內部稽核主管陳孟君離職。。</t>
  </si>
  <si>
    <t xml:space="preserve">7(2019/06)          </t>
  </si>
  <si>
    <t>2019/08/23 TCRI依2019/06財報調升1等，歸第7等，調等因：。受建商推案量增且競爭者退出市場，營收增加。惟發債後DE比率會上升，僅調升。1等，加向上觀察。。</t>
  </si>
  <si>
    <t>久元於2019/05/08董事會決議處分重要子公司巨豐半導體有限公司100%股權，因而間接轉讓巨豐電子有限公司及吳。江巨豐電子有限公司100%股權，喪失控制力，並於2019/08完成股權移轉登記，受讓對象為亨通光電國際有限公司(。非關係人)。依據截至目前股權交割已收取款項及本公司自結報表數計算，處分股權利益約新台幣144,000仟元。。</t>
  </si>
  <si>
    <t xml:space="preserve">3(2019/06)          </t>
  </si>
  <si>
    <t>同欣電子召開法說會，上半年業績表現約與去年同期持平，但營收季增率約12.8%，以各大業務來看，RF模組封裝。約季增1%，包含如車用、醫療應用等混合IC封裝季增2成，陶瓷基板季增6%，CMOS影像感測器(CIS)季增18%。新品。超音波感測頭主要係把感測器晶片放在同欣電自產陶瓷基板上，再置於PCB上進行晶圓測試、減薄，再封裝，但最。終組裝則非同欣電業務。主力晶片來源為歐系龍頭整合元件廠(IDM)大廠意法半導體(STM)，估計2020年該醫療用超。音波感測器業務將有明顯成長。而低軌道衛星則是美系業者積極佈建無線通訊基礎建設的領域，同欣電以高頻RF模。組封裝切入供應鏈。LED因大陸、歐洲車市不振，一般照明也受到貿易戰衝擊等因素影響，估計2020年才有較明顯。回溫。八德新廠預計2021年下半或2022年投產，2019年資本支出約8億~10億元，主要業務將以陶瓷基板最大，而混。合IC模組封裝、RF模組封裝成長性最強。目前沒有跟國巨合併的計畫，但是射頻(RF)模組業務部分，已經跟國巨體。系一同接觸客戶。。【TCRI 觀點_20190823】。同欣電營運持續受到LED價格競爭，與手機與汽車銷量持續下滑等負面因素影響，營收與獲利皆較同期衰退。以201。9上半年各產品別營收來看，陶瓷電路板同比大衰26%至13.2億，銷售占比由51%降至38%，為營運疲軟主因；影像感。測元件年增16.6%至9.5億，銷售占比由23%升至28%；混合積體電路模組因基期低，營收同比大增39.3%至9.2億，銷。售占比由19%升至27%，恰好抵銷部分陶瓷電路板下滑缺口，使整體營收不至於大減；高頻無線通訊模組年增11.2%。至2.5億，銷售占比由6%升至7%。後續營運觀察重點，除佈局非消費性產品應用進度外，既有經理人與國巨集團之。磨合狀況，仍將大大影響公司未來發展。。</t>
  </si>
  <si>
    <t>藥華醫藥之合作夥伴美國Athenex公司公佈轉移性乳癌三期臨床試驗結果-口服Paclitaxel和Encequidar(Oraxol，。統稱口服紫杉醇)的反應率顯著高於靜脈注射Paclitaxel(補充2019.08.07公告)，說明如下：公司之合作夥伴美國A。thenex公司(前身為Kinex Pharmaceuticals) 於美國東岸時間2019年8月7日上午公佈轉移性乳癌三期臨床試驗結果。-口服Paclitaxel和Encequidar (Oraxol，統稱口服紫杉醇)的反應率顯著高於靜脈注射Paclitaxel。公司將以此臨。床試驗結果加上台灣部分所進行的24個患者的實驗數據(臨床+PK)申請台灣藥證，預計申請台灣藥證時間9個月~18。個月，有關口服紫杉醇(Oraxol)公司將依據合約支付Athenex公司里程碑授權金NDA申請30萬美金。。</t>
  </si>
  <si>
    <t>2019/08/23收盤價10.10元，週報酬下跌32%，月報酬下跌50%。。</t>
  </si>
  <si>
    <t>宏觀受惠俄羅斯機上盒標案開始量產出貨，加上衛星出貨逐月走強加持，下半年所有產品線出貨可望全面衝刺。宏。觀第三季迎來機上盒及衛星等射頻IC出貨步入傳統旺季，機上盒射頻IC產品線已經聯手博通主晶片，並支援DVB－S。、DVB－T及DVB－C等規格，未來將搭上博通的出貨列車，攻入歐洲及美國等地區的機上盒市場，預期2019年底可望。逐步出貨，2020年進入放量出貨階段。至於宏觀衛星產品包含交換器（Switch），以及最高支援到四通道衛星等射。頻IC，已經順利攻入美系客戶，隨著出貨旺季，下半年衛星產品出貨力道將可優於上半年。電視射頻IC亦將同步進。入出貨旺季，目前仍以4K電視射頻IC出貨為主，在美中貿易戰後，陸系廠商去美化效應中，宏觀已卡位進入陸系電。視品牌新兵供應鏈，未來出貨力道可望看增。。</t>
  </si>
  <si>
    <t>董事長配偶陳慧玲2019/08/23設質103,000股給凱基證券，累計設質103,000股。。</t>
  </si>
  <si>
    <t>財務經理陳雅慧離職，由李訓能接任。。發言人陳雅慧離職，由李訓能接任。。會計主管陳雅慧離職，由李訓能接任。。</t>
  </si>
  <si>
    <t>經理人本人黃文擇於2019/08/23預計申讓1,958張股票，預計申讓比重100%，交易方式為鉅額逐筆交易。。</t>
  </si>
  <si>
    <t>美吉吉-KY上半年受惠旗下美吉吉、普隆兩大自有品牌穩步擴大中國、台灣兩大市場占有率，以及外銷ODM業務主要。客戶備貨力道的回升，加上新款LVT（Luxury Vinyl Tile）及SPC產品銷售放量，帶動單季獲利成長。以第2季市場。銷售分布來看，歐洲仍是外銷主力，營收比重高達59%，另外北美、台灣及中國比重分別為14%、6%與13%；美吉吉-。KY外銷訂單持續受惠歐洲主要客戶代工訂單拉貨，帶動區域市場銷售較去年同期成長64%。占美吉吉-KY營收比重達。14%的北美市場，受美中貿易戰調升關稅影響，區域市場受到衝擊，目前以強化業務接單來因應，加上人民幣貶值。、中國大陸增加出口退稅等，有降低區域市場受影響程度。展望後市，美美吉吉--KY在外銷ODM及自有品牌雙業務。持續維持成長態勢，加上歐洲主要客戶拉貨力道不錯，及SPC石塑地板擴增生產線計畫已在7月陸續裝機、並逐步導。入生產之下，預計本季底投入量產，看好新產線將創造營收貢獻。。</t>
  </si>
  <si>
    <t>經理人本人杜冠禎於2019/08/23預計申讓119張股票，預計申讓比重66%，交易方式為一般交易。。經理人本人杜冠禎於2019/07/22預計申讓119張股票，預計申讓比重66%，因其他：法院尚未強制處分，119張股票。未轉讓，交易方式為一般交易。。</t>
  </si>
  <si>
    <t>解任1監。監察人謝仁正卸任。</t>
  </si>
  <si>
    <t>內部稽核主管蘇昭玲內部調動，由邱淑華接任。。</t>
  </si>
  <si>
    <t>解任1董。獨立董事謝仁正卸任。</t>
  </si>
  <si>
    <t>法德藥代子公司公告學名藥產品富馬酸(口奎)硫平緩釋片(Quetiapine Fumarate ER Tablet)取得中國第一家學名。藥藥證，說明如下：。1.法德生技藥品(股)公司間接持有80.01%之子公司-佛山德芮可製藥有限公司-學名藥產品富馬酸(口奎)硫平緩釋片。(QuetiapineFumarate50mg,150mg,200mg,300mg,400mg ER Tablet)之中國藥品註冊申請，接獲中國國家藥品監督管。理局核准之藥品註冊批件及批准文號。佛山德芮可製藥有限公司將與策略合作夥伴準備富馬酸(口奎)硫平緩釋片在。中國市場上市銷售之工作。。2.Quetiapine Fumarate主要用於治療精神分裂症和躁狂抑鬱症。它主要的作用是藉著阻斷腦神經中D2及5-HT2兩種。感受體與腦部神經傳導物質{多巴胺}的結合，因而降低腦神經的之間傳導，達到治療的作用。目前中國市場針對此。藥品，只有原廠藥在市場銷售，並無其他任何學名藥的競爭者。將來正式上市後，將會透過中國當地通路商的合作。夥伴共同經營銷售。。</t>
  </si>
  <si>
    <t>倉佑參加證交所舉辦業績發表會，倉佑上半年合併營收9.55億元，年減32.5%，稅後淨利4202萬元，年減54.6%，每。股稅後純益0.41元，低於去年同期0.9元。展望市場布局，倉佑發言人黃富貞表示，因應純電動車和油電混合車發。展趨勢，倉佑深耕驅動馬達和傳動系統，其中電動車馬達定子本體技術，已獲得歐洲車廠肯定，持續爭取更多開發。案。倉佑執行副總經理郭文塘不諱言指出，去年底中國車市不佳，倉佑業績部分受到牽動，目前持續觀察中國車市。走勢。若從市場比重來看，今年上半年北美占倉佑整體業績比重約55%，亞洲占比約3成，歐洲占比約13%到14%。從。產品別來看，汽車類變速箱零組件占比約78%，重型卡車離合器零組件占比約1成，產業機械類零組件占比約8%。售。後維修市場（AM）占比約18%，原廠委託製造（OEM）占比約68%，OES占比約13%。。【TCRI 觀點_20190910】。1.倉佑主要產銷自動變速箱零組件於中國OEM市場，主要客戶Punch、Borg Warner、萬里揚皆為中國自主品牌。201。9上半年合併營收9.55億元，年減32.5%，原因有二，其一、據Marklines，中國車市2019上半年持續衰退，銷售量。年減11.4%，影響中國自主品牌銷售減少，拉貨動能下降，售貨天數173天，年增55天；其二、第一大客戶Punch亦。有增加供應商，因而要求降價且減少對倉佑的訂單，故須持續留意後續訂單流失情形。。2.雖然倉佑的馬達定子本體技術已受歐洲車廠肯定，惟並未明確說明具體應用時程及帶來的效益，故對於2019年營。收幫助有限，仍需再觀察後續技術開發情形。。</t>
  </si>
  <si>
    <t>臺鹽轉投資成立臺鹽綠能，去年營收達 2.1 億元，貢獻臺鹽營收約 5%，貢獻獲利約 3%，臺鹽綠能上半年接案量。超過 5 案，接案金額達 8.83 億元。臺鹽綠能總經理蘇坤煌說，臺鹽綠能最主要營運模式屬能源技術服務，本身。不著眼電業投資，而是協助國內外大型電業投資商完成電廠投資，從土地整合到場域設計，包含未來合法安全的工。程 (EPC) 實現，到完成後 20 年案場的維運等一條龍服務提供。未來也將導入無人機群，協助營運案場的巡視。。從台灣綠能政策觀察，政府獎勵綠能產業及火力發電逐步退場，臺鹽綠能有信心相關業務發展可望逐步加溫，目前。共整合 1200 公頃養殖用地， 全為民間私人用地，預計可建置將近 800 MW 的裝置容量。。</t>
  </si>
  <si>
    <t>董事本人台豐投資2019/08/26設質32,000,000股給合作金庫票券金融，累計設質162,000,000股。。董事本人合和投資2019/08/26設質32,000,000股給合作金庫票券金融，累計設質162,000,000股。。</t>
  </si>
  <si>
    <t>中鴻開出9月份內外銷盤價，包括熱軋、冷軋及熱浸鍍鋅鋼品都全面維持平盤。主要受到美中貿易大戰加劇影響，。市場信心受挫與觀望氣氛濃厚，造成漲價動能不足。中鴻開出9月份盤價後，內銷價部份，熱軋主力鋼品每公噸維。持近18,000元；熱軋外銷報價每公噸維持近570美元左右。。</t>
  </si>
  <si>
    <t>豐興各式鋼品本週國內廢鋼收購價每公噸調降新台幣200元，為8000元，鋼筋每公噸調降300元，為1萬6300元，型。鋼基價維持平盤，每公噸2萬1000元。鐵礦砂價格持續走跌，對貨櫃廢鋼價格形成一定壓力，台灣南部從8月中開始。大雨不斷，各大小工程遭延誤，鋼筋和其餘鋼品需求變弱，各電爐鋼廠相對出貨也較少，廠商除降價以對，廢鋼的。用量也跟著減少。目前各式鋼品來看，除了鋼筋出貨量正常，相對其餘鋼品表現算好的，且銷售量將進入第4季旺。季，估計今年鋼筋產品銷量有望勝過去年，但其餘工業用鋼品牽涉到景氣旺弱而差別較大，在原物料價格走跌下，。下游客戶可能採取觀望態度，鋼品價格有一定的壓力。。</t>
  </si>
  <si>
    <t>辭任1董。獨立董事王鶯兒卸任。</t>
  </si>
  <si>
    <t>淳紳宣布擬委託裕隆進行整車 SKD(semi knock down) 與淳紳自主開發的電池包組裝代工，將先請裕隆進行專案執。行評估及試作事宜，並經雙方協商後達成初步共識，將就相關事項簽訂合作意向書，有效期限為 3 個月，若本專。案需較長之評估過程，雙方得合意延長本意向書之期間，而意向書僅敘述雙方合作意願與共識，對於公司財務與業。務並未產生影響。。</t>
  </si>
  <si>
    <t>格芯 (Globalfoundries)，週一（26）日向美國國際貿易委員會 (ITC)，及美國、德國聯邦法院提起民事訴訟，控。告晶圓代工龍頭台積電侵害其 16 項晶片專利技術，當中涵蓋許多半導體基礎製程技術，也有些艱深但重要的美國。、歐洲專利，甚至還包括台積電已量產的 7 奈米先進製程技術；並要求美國貿易當局對其產品發布進口禁令，且。擬以違法使用格芯專利技術為由，向台積電求償鉅額損失。格芯在訴狀中也羅列台積電現有客戶，包括蘋果、高通。、博通、賽靈思、輝達、思科、Google 與聯想等。一旦美國貿易當局發布禁令，將影響包括蘋果 iPhone、AirPod。s、Apple TV 與 iPad 在內等眾多電子終端產品出貨。。【TCRI 觀點_20190905】。Globalfoundries已退出先進製程之競局，此次興起之訴訟案，應是針對既有IP進行價值創造，尚屬常見之商業策。略。而就台積電之智財實力來看，此事件應不致造成重大影響。。</t>
  </si>
  <si>
    <t>研華與株式會社日本網路先機 (IIJ) 攜手合作，針對日本市場開發全新的「WISE-PaaS JP」工業物聯網軟體平台。，預計明年 1 月將正式上線，隨著新平台上線，將有助研華日本營收成長。IIJ 具高安全性網路及雲端服務，搭。配 WISE-PaaS 整合其中，將能提供工業物聯網專用的高安全性網路與雲端服務，「WISE-PaaS JP」，擴大日本市。場工業物聯網事業。此平台除特別針對製造業設計外，亦可廣泛運用於包含物流、運輸、交通、能源等行業，皆能。快速建置其聯網設備管理及智慧創新之系統架構。研華積極強化日本市場布局，預計年底也會將日本地區的後勤服。務中心 (AJSC)，由目前委外方式遷至位在福岡縣 ATJ，強化日本地區之整體經營能量。至於工業物聯網軟體平台。WISE-PaaS 方面，目標也計畫在中國市場 5 年內要成為工業物聯網平台前 3 名。。</t>
  </si>
  <si>
    <t>大毅公告2019/8/25晚間10:10左右，長興廠小區域發生火警，公司立即通報消防局，於晚間10:20迅即完全撲滅火。勢。本次火警意外並未造成任何人員傷亡，起火原因尚待警消鑑定。公司南山廠可進行支應產能及製程上之調度，。對公司目前營運不致產生重大影響。公司已立即通知保險公司處理後續保險理賠事宜。。</t>
  </si>
  <si>
    <t>龍邦國際首度投入實質住宅興建，力推吳興街和雙連段兩件都更合建案，其中：。1.吳興街都更案的合建分屋比例，將由地主分回約55%，龍邦和欣偉傑建設共同分回約45%，龍邦國際預計投入總成。本約新台幣21億元。都更案位於吳興街281巷，原地上物是2、3層樓的老舊透天厝，基地面積近千坪，未來計劃興。建兩棟地上24層、地下5層的住宅大樓，預計明年可獲得北市府核定。。2.雙連段都更合建案位於北市大同區承德路和錦西街口，此基地面積約1008坪，地上物原為5層樓老公寓，目前屬。龍邦國際的土地約200坪，未來仍與欣偉傑建設合作興建兩棟地上29層、地下5層的住宅大樓，預計明年可獲得建照。開始興建。。龍邦國際擬投資「台北市信義區吳興段一小段土地都市更新案」，與非為公司關係人－欣偉傑建設(股)公司(實施。者)與國協投資(股)公司(出資人) 簽訂契約，取得本都更案實施者60%之開發權，依60%投入比例共同規劃興建住宅。大樓，並分回60%實施者之應分回房屋資產。預計投入總成本約21億元 預計總開發期6年，依資金實際需求分年投。入)。。龍邦國際與非關係人簽訂台北市大同區雙連段都市更新開發案，契約主要內容：本案分別取得土地及參與合建分配。，向非關係人分別以總價新台幣475,000仟元，及本次預計新台幣317,500仟元，分別買賣土地連同其上建物。預計。參與合建地主權益比率，分別權益比例約60%,及預計約88%。。</t>
  </si>
  <si>
    <t>華固建設今年第一件住宅案北市石牌「華固翡儷」建案順銷 9 成，並在 7 月中開工後，內湖五期潭美段潭美國小。旁住宅案「華固馥儷」也正式公開，將設立基地外接待中心，並可盡速動工，內湖、石牌案可同步在 2022 年第 3。 季完工交屋，合計總銷金額將上看 108 億元。預估新推出的台北市內湖潭美地段住宅案，總銷 60 億元，加上石。牌「華固翡麗」建案總銷 48 億元，華固 2019 年住宅推案總銷金額合計達 108 億元，可望成為 2022 年重要入。帳來源。「華固翡儷」，基地面積 830 坪，可銷售坪數 5200 坪，總銷金額 48 億元，可售戶數 139 戶，已銷售。達 9 成。內湖五期潭美段潭美國小旁住宅案案名為「華固馥儷」，基地面積 1654 坪，推案可銷售面積 6900 坪。，預估總銷金額 60 億元，是目前華固壓案量體最大的住宅個案，將興建兩大棟地上 15 樓、地下 4 層的住宅大。樓，總戶數為 190 戶，依華固規劃為 30 坪、45 坪及 60 坪 3 種格局。此外，新北市土城的「華固新代田」已。經完工，成屋部分也預計近期正式公開，推出時總銷達 42 億元，預售已售出 7 成。華固建設預估今年將有高達。至少 150 億元新案入帳金額。。</t>
  </si>
  <si>
    <t>董事本人永裕興企業於2019/07/22預計申讓200張股票，預計申讓比重2%，因股價不理想，200張股票未轉讓，交易。方式為一般交易。。</t>
  </si>
  <si>
    <t>2019/08/26收盤價50.30元，月報酬下跌37%。。</t>
  </si>
  <si>
    <t>臺灣企銀以每股台幣11.95元辦理私募普通股，發行股數為418,410,041股，發行總額為台幣4,184,100,410元，募。資總額為台幣4,999,999,989.95元，本次私募將用於：充實營運資金。</t>
  </si>
  <si>
    <t>元大金控代子公司元大國際資產管理公告向關係人元大證券取得使用權資產作為自用營業場所使用，使用權資產金。額新台幣4,286,155元。。</t>
  </si>
  <si>
    <t>中信金控代子公司台灣人壽保險股份有限公司補充公告「台北市南港區經貿段15地號(C3)土地地上權案」新建工程。總包工程契約：。1.契約相對人：榮工工程股份有限公司(非利害關係人)。。2.契約增補鋼結構工程金額：暫定3,209,980,672元；增補後契約總金額:暫定11,179,980,672元；契約起迄日期:。暫定為2019/04/15~2022/11/30。3.本案鋼結構工程於2019年8月26日核定由中國鋼鐵結構股份有限公司取得指定專業分包承攬廠商資格，併入總包。工程合約執行。。</t>
  </si>
  <si>
    <t>台北地院審理中國信託慈善基金會董事長辜仲諒掏空中信金等案，上週五 (8/23) 才判辜仲諒一審無罪；不料「紅。火案」衍生的中信銀澄清湖大樓購地案、鳳山信用合作社等 4 間公司的不良債權案，疑涉買樓弊案，共獲不法所。得約 7.73 億元，台北地檢署今又依違反證交法，再起訴辜仲諒。檢方今天認定辜仲諒涉犯罪名包括違反證交法的。特別背信、財報不實、非常規交易等，同案被起訴者還有中信銀董事長室專委張明田、中信銀證券投顧前董事李聲。凱及前金融投資處副處長林祥曦。至於上週五掏空中信金、內線交易、炒股等 3 案，北院判辜仲諒一審無罪，北。檢今表示，待收到判決書後會再研議是否上訴。。中信金回應媒體報導臺北地檢署今(26)日針對不良債權交易等案件提起公訴一事：公司及子公司中信銀行並未因上。述不良債權等相關交易而受有損害，對於本公司及子公司之財務與營運均無影響。。</t>
  </si>
  <si>
    <t>財務經理張小玲內部調動，由鍾天豪接任。。會計主管張小玲內部調動，由鍾天豪接任。。</t>
  </si>
  <si>
    <t>經理人本人張良明於2019/08/26預計申讓78張股票給駿日，預計申讓比重76%，交易方式為洽特定人。。經理人本人吳熏倩於2019/08/26預計申讓70張股票給駿日，預計申讓比重76%，交易方式為洽特定人。。經理人本人陳發勇於2019/08/26預計申讓84張股票給駿日，預計申讓比重76%，交易方式為洽特定人。。經理人本人譚民梨於2019/08/26預計申讓146張股票給駿日，預計申讓比重76%，交易方式為洽特定人。。經理人本人黃璽諭於2019/08/26預計申讓62張股票給駿日，預計申讓比重76%，交易方式為洽特定人。。經理人本人吳文忠於2019/08/26預計申讓22張股票給駿日，預計申讓比重31%，交易方式為洽特定人。。經理人本人蔡鳴杰於2019/08/26預計申讓51張股票給駿日，預計申讓比重75%，交易方式為洽特定人。。經理人本人林書賢於2019/08/26預計申讓41張股票給駿日，預計申讓比重75%，交易方式為洽特定人。。經理人本人吳明宗於2019/08/26預計申讓40張股票給駿日，預計申讓比重75%，交易方式為洽特定人。。經理人本人張桂真於2019/08/26預計申讓87張股票給駿日，預計申讓比重75%，交易方式為洽特定人。。經理人本人黃俊豪於2019/08/26預計申讓48張股票給駿日，預計申讓比重73%，交易方式為洽特定人。。董事本人蕭進益於2019/08/26預計申讓623張股票給駿日，預計申讓比重76%，交易方式為洽特定人。。董事利用他人名義持有者珂瑞兄弟投資股份有限公司於2019/08/26預計申讓1,729張股票給駿日，預計申讓比重74%。，交易方式為洽特定人。。董事配偶杜斯嘉於2019/08/26預計申讓3,406張股票給駿日，預計申讓比重76%，交易方式為洽特定人。。董事本人李瑞芳於2019/08/26預計申讓1,668張股票給駿日，預計申讓比重38%，交易方式為洽特定人。。董事本人李瑞西於2019/08/26預計申讓2,199張股票給駿日，預計申讓比重38%，交易方式為洽特定人。。</t>
  </si>
  <si>
    <t>解任1董。董事蕭進益卸任。</t>
  </si>
  <si>
    <t>內部稽核主管簡寰煒離職，由林美伶暫代。。</t>
  </si>
  <si>
    <t>亞諾法宣布與美國大廠Aldevron 與Lentigen 簽署完成代工生產協議，委託生產適用於基因修飾T細胞癌症治療臨。床試驗之轉移質體與慢病毒載體GMP材料。亞諾法委託美國Aldevron負責生產attIL-12轉移質體GMP材料， attIL-1。2係建立在第三代慢病毒質體的骨架上，具有顯著的功效和安全性，需使用同批次GMP質體進行臨床前安全性研究和。人體臨床試驗是因應美國FDA審查的必要條件。美國大廠Lentigen聚焦於結合轉移質體與第三代包裝/輔助質體的技。術，為慢病毒載體GMP生產領域中公認的領導標竿。透過慢病毒載體將癌症患者T細胞進行離體基因修飾後，再回輸。患者體內，慢病毒載體的製造工藝優勢為亞諾法attIL-12臨床試驗部署的致勝關鍵因素。Lentigen不僅負責亞諾法。attIL-12臨床試驗慢病毒載體的GMP製造，且支援FDA批准後的產品商業化。。</t>
  </si>
  <si>
    <t>康聯-KY代子公司上海國創醫藥公告其代理佛山德芮可製藥有限公司之富馬酸(口奎)硫平緩釋片(Quetiapine Fumar。ate 50mg,150mg,200mg,300mg,400mg ER Tablet)取得中國國家藥品監督管理局核准之藥品註冊批件及批准文號，。為中國首家學名藥藥證。上海國創將與生產廠家佛山德芮可製藥有限公司共同準備富馬酸(口奎)硫平緩釋片在中國。市場上市銷售之工作。Quetiapine Fumarate主要用於治療精神分裂症和躁狂抑鬱症。。</t>
  </si>
  <si>
    <t>淳紳宣布擬委託裕隆進行整車 SKD(semi knock down) 與淳紳自主開發的電池包組裝代工，將先請裕隆進行專案執。行評估及試作事宜，並經雙方協商後達成初步共識，將就相關事項簽訂合作意向書，有效期限為 3 個月，若本專。案需較長之評估過程，雙方得合意延長本意向書之期間，而意向書僅敘述雙方合作意願與共識，對於公司財務與業。務並未產生影響。。淳紳公告與裕隆汽車製造股份有限公司簽訂合作意向書，本意向書有效期間為三個月並於雙方簽署之日起生效，如。本專案需較長之評估過程，雙方得合意延長本意向書之期間。茲因裕隆汽車有車輛製造之專業技術及能力，現公司。擬委託裕隆汽車進行「整車SKD（semi knock down）代工」與「公司自主開發之電池包組裝」兩案(以下合稱本專。案)，並擬與裕隆汽車進行本專案之執行評估及試作事宜，經雙方協商後達成初步共識，就相關事項簽訂本意向書。。。</t>
  </si>
  <si>
    <t>董事本人冠勳投資2019/08/26設質25,000股給華南商業銀行，累計設質597,000股。。董事法人代表人利用他人名義持有者泓勳投資2019/08/26設質13,000股給華南商業銀行，累計設質4,968,000股。。</t>
  </si>
  <si>
    <t>內部稽核主管洪敦仁離職，由吳穗岑接任。。</t>
  </si>
  <si>
    <t>弘凱光電公告代子公司昆山弘凱光電有限公司於2019年8月16日接獲上海市第一中級人民法院寄發之「民事判決書。」，判決書之主要內容說明如下：。1.被告昆山弘凱光電有限公司上訴請求不能成立，應予駁回；一審判決認定事實清楚，適用法律正確，應予維持原。判。二審案件受理費人民幣8050元，由上訴人昆山弘凱光電有限公司負擔。本判決為終審判決。。2.公司已在2018年度提列足額之賠償損失，對財務業務應無重大立即影響。公司委託律師事務所協助依法處理本案。，以維護本公司及股東之權益。。</t>
  </si>
  <si>
    <t>證交所查奕智博國際股份有限公司2019年8月23日再次發生存款不足之金融機構退票情事，前因有依證券交易法第3。6條規定公告申報之最近期財務報告顯示，淨值已低於財務報告所列示股本之十分之三，且簽證會計師出具繼續經。營能力存在重大不確定性之核閱報告，暨發生存款不足金融機構退票情事，其上市有價證券業經列為變更交易方法。且採行分盤集合競價交易方式在案。。</t>
  </si>
  <si>
    <t>奕智博公告2019年8月23日發生退票2張，票據金額NTD8,750仟元，截至2019年8月23日累計退票3張、累計票據金額。NTD9,735仟元。公司原於台灣中小企業銀行湖口分行的支票存款帳戶(原名：清惠光電之帳戶)已於2019年6月21日。遭該行終止契約，公司無法將存款存入該帳戶，且該支票為舊經營團隊與供應商所約定之交易，已超過票據提示時。間，應由舊經營團隊協商處理，公司正處於新舊團隊交接期間，有許多問題未切割待釐清，公司仍會積極處理。。</t>
  </si>
  <si>
    <t>智崴資訊繼今年 3 月在美國佛州的樂高樂園 m-Ride 飛行影院開幕後，上周六 (24 日) 在澳洲最大樂園 Dreamwo。rld 夢幻世界揭幕南半球首座飛行劇院「飛越澳洲 Sky Voyager」，影片由智崴集團子公司智崴全球，攜手澳洲大。型製片公司 Cutting Edge 共同拍攝，製作團隊歷時一年多完成拍攝與後製。智崴集團表示，未來還將繼續與 Dre。amworld 母公司 Ardent Leisure Group，在紐澳地區展開合作，共同於知名觀光景點，拓展體感遊樂設備市場。。「飛越澳洲 Sky Voyager」為智崴在全球啟用的第 33 座 i-Ride 飛行影院，目前營運中的體感設備共 33 座、建。置中共 36 座，合計 68 座，預計 2023 年要達 100 座飛行劇院目標，其中，近 1、2 年有 8 座飛行劇院陸續完。工，將分別在美國加州、德州、夏威夷與紐約等地。。</t>
  </si>
  <si>
    <t>董事本人禾鼎投資2019/08/26設質1,500,000股給華南商業銀行，累計設質1,500,000股。。</t>
  </si>
  <si>
    <t>內部稽核主管陳孟君離職，由陳曉晴接任。。</t>
  </si>
  <si>
    <t>1.定穎為優化生產分工將標售桃園廠資產，委由商仲第一太平戴維斯 10 月 18 日開標，出售底價 8.2 億元，獲。利貢獻約 4 億元，將在第 4 季認列，估可挹注每股純益 1.43 元，出售後桃園廠產能將由海外工廠承接。。2.定穎目前擁台灣桃園廠、中國昆山及湖北黃石廠區，出售的台灣桃園廠區目前產能每月 20 萬平方呎，昆山廠每。月產能為 230 萬平方呎；黃石廠每月產能為 100 萬平方呎。定穎未來在台灣仍將設置營運總部，掌控研發及接單。。。3.定穎 8 月 15 日向桃園市政府勞動局提報大量解僱計畫書，勞動局已於 8 月 19 日派員入廠訪視，目前公司員。工人數 490 人，均給付員工薪資，未來大量解僱勞工，也會依相關規定給付；預計 10 月 15 日解僱 420 名員工。，並已於 8 月 16 日與勞資會議勞方代表進行自治協商。定穎桃園廠有泰籍勞工 132 人，工作狀況正常，並無積。欠薪資情形。。</t>
  </si>
  <si>
    <t>定穎電子說明媒體報導『印刷電路板製造商 傳裁員400人』：因美中貿易戰的影響，2019年全球經濟轉為疲軟，為。提升公司整體競爭力而進行組織結構、功能及生產之調整，以達成集團設備產能最佳配置。配合集團產線整併，擬。移轉桃園廠產能由海外工廠承接，桃園營運總部未來將全力投入研發、產品技術服務及集團接單等相關業務。此次。調整，人員將依職務性質留任營運總部、依員工意願轉至海外工廠任職、或依個人的職涯規劃自行安排，公司也全。力與同業接洽轉介員工就業，並已於8/15通報勞動局，後續人員縮減事宜，也將依相關法令規定辦理。。</t>
  </si>
  <si>
    <t>1.聯嘉光電參加證交所業績發表會，今年 1-7 月產品營收占比，若以區域分別美洲占 82%、達 19.67 億元，中國。占 9%、達 2.17 億元，台灣則占 7%、達 1.65 億元，其他區域則占 2%；產品營收占比方面，仍以車用 LED 燈模。組及元件占比達 89%，LED 交通號誌燈及路燈等節能產品，則受競爭壓力及價格因素，占比略為下滑至 7%，其他。工業應用則占 4%。。2.展望下半年，目前長期訂單能見度可到 2022 年，美國密西根新廠將進入試產，預計第 4 季量產，現階段任務。為獲得相關規範認證，最快 10 月讓客戶進行驗證，初期將先開設兩條模組產線，分別是第 4 季汽車尾燈產線和。明年第 1 季頭燈產線，目標是成為北美前五大車燈模組供應商，也正規劃第三期工程。年底前也將擴充在台灣、。東莞廠的產能，台灣竹南總部將新增 2 條模組產線，二期工程也正在進行規劃，預估整體工程 2-3 年，資本支出。將達 7-8 億，東莞廠則將新增 2 條模組加上 1 條精密製件產線，預估達資本支出達 5000 萬元。台灣總部二期。將以提升 LED 封裝元件生產為主、車用光源為輔，預計今年第 4 季開始動工，2021 年 6 月完成，將可應付未來。客戶長期訂單大幅成長，將以成為全球前五大車用 LED 供應商為目標，也期望模組出貨量能在全美超過 20%，另。外也將開發 Mini LED 顯示屏用於汽車儀表與大型 LED Display。。【TCRI 觀點_20190904】。1.聯嘉受惠美國因中美貿易爭端壓抑新車買氣，間接活絡售後維修市場，加上LED車燈滲透率持續提升，承接美國。皮卡車輛訂單，帶動車燈模組出貨增加，2019上半年營收年增26%至20.8億，惟因美國密西根新廠漸完工投產，致。用人與折攤費用年增0.29億，同比增福7.1%，使營益率僅持平約5%，稅後淨利則由0.72增至0.96億，年成長33.4%。。惟季底庫存天數仍較同業約60-100天為高，達144天，加上美對中加徵關稅項目擴大，車市展望不確定性增高，。營運動能仍否維持，尚待觀察。。2.依MarkLines統計，累計1-7月，美國汽車銷量年減1.5%至983.4萬輛；而公司估計其車燈模組出貨量約100萬輛，。占新車市場占有率10%。而因承接北美皮卡車型訂單，包含Ford F-Series、FCA Ram P/U，分別為北美新車銷量一。、二名車款，間接挹注公司營收。累計1-7月美國銷量，Ford F-Series同比持平約52.2萬輛，Ram P/U則年增27%至。34.7萬輛。。</t>
  </si>
  <si>
    <t>康友-KY代子公司PT. BIOTIS PRIMA AGRISINDO(帝斯生技)公告與Pusat Veterinaria Farma簽署合作協議：子公司。PT. BIOTIS PRIMA AGRISINDO(帝斯生技)與印尼農業部畜牧獸醫總局下屬Pusat Veterinaria Farma簽署關於禽類。動物疫苗產品的合作協議，在提高人員素質及銷售禽類疫苗原料與疫苗產品方面開展合作。。</t>
  </si>
  <si>
    <t>2019/08/26收盤價9.11元，週報酬下跌32%，月報酬下跌55%。。</t>
  </si>
  <si>
    <t>董事長配偶陳美雲2019/08/26設質1,425,000股給聯邦商業銀行，累計設質1,425,000股。。</t>
  </si>
  <si>
    <t>碩鑽材料基於業務上之整體規劃及集團統籌管理考量，公告向關係人碩禾電子材料股份有限公司取得使用權資產，。使用權資產金額新台幣3,444,435元。。</t>
  </si>
  <si>
    <t>雷虎科技將子公司英屬維京群島雷虎模型股份有限公司100%股權(間接持有大陸雷虎(寧波)科技有限公司30%股權)。出售給香港中澤文化投資股份有限公司股權轉讓款,依合約進行仲裁。公司已透過中國國際經濟貿易仲裁委員會向。法院提交財產保全裁定，預計仲裁案勝訴後可全數取回債權,對本公司財務業務並無影響。公司已於2019/08/26確。認完成仲裁立案。。</t>
  </si>
  <si>
    <t>2019/08/26收盤價10.40元，週報酬下跌31%。。</t>
  </si>
  <si>
    <t>台境以每股台幣10.84元辦理私募普通股，發行股數為20,000,000股，發行總額為台幣200,000,000元，募資總額為。台幣216,800,000.00元，本次私募將用於：充實營運資金；改善財務;轉投資事業。</t>
  </si>
  <si>
    <t>德麥出席櫃買中心法說會，上半年台灣市場營收占比約57.57%，大陸市場營收占33.69%，再來則是馬來西亞占5.28。%，香港則占3.46%。德麥今年10月開始，將與法國飛雪奶油深化合作，攜手強攻大陸烘焙市場，穩定代理該公司產。品；首先會先推出片狀奶油（主要使用於丹麥麵包），以往供貨較不穩定，之後每個月都會進六個貨櫃的量，讓收。入更為穩定。另外則是無水奶油也會常態性供貨，主要用於製作糕點類，如鳳梨酥等中式糕點，將會成為穩定獲利。來源；明年第1季則是推出動物性鮮奶油，主要用於蛋糕，由於天然奶油口感好，也較為健康，相信大陸烘焙業接。受度高。台灣市場今年受到景氣影響，導致內需疲弱，加上陸客來台人數下滑因素減少購買麵包糕點等因素，加上。去年開始受到乳製品價格受到小廠干擾，台灣市場經營較為辛苦。。</t>
  </si>
  <si>
    <t>廣華 - KY赴證交所召開業績發表會，總經理黃建中表示，過去廣華主要著墨華南市場，近年看好華東市場，正積。極切入，部分上企訂單正在接觸中；同時，廣華正在找上海設廠的地點，預計有 70% 的機會在蘇州太倉拿到土地。，期未來成為 Tier1 廠商。就整體中國車市來看，上半年營收占比 71% 的日系客戶，仍有正面成長，相對不受影。響，而日系車廠比起歐美車廠，更有意擴大投資。反觀中國自主品牌市占率已下滑至不到 40%，而在貿易戰的衝擊。下，美系品牌如福特和克萊斯勒，也下滑至不到 10%。廣華北美主要是出 OE 件，因汽車設計短期難改變，並不影。響出貨，但已規劃將部分訂單從墨西哥廠出貨，目前墨西哥廠接單無虞，良率提升後，年底前可望單月轉盈，目標。明年全年開始貢獻獲利。。【TCRI 觀點_20190911】。1.廣華主係產銷內飾件，主要銷售中國市場(占營收73%)，其中日系客戶整體營收佔比達59%。2019上半年營收衰退。12%，主要受到中美貿易戰影響消費信心。據Marklines，中國車市2019上半年乘用車銷售量較同比衰退14%，僅日。系品牌逆勢成長4.4%，其餘品牌受整體環境影響而減緩拉貨力道，致營收下滑。。2.據財報，2019上半年外銷美國營收占比達15.3%。公司規劃後續訂單從墨西哥廠出貨，主係為因應中美貿易戰，。避免受關稅加徵影響。雖然目前產能足夠，惟下半年墨西哥廠接獲Mercedes-Benz新訂單，需考量後續產能使用上。是否會有滿載問題。。3.公司正在切入華東市場並爭取上汽訂單中，同時正在尋找上海設廠的地點。推測後續應有資金需求，需再觀察。。</t>
  </si>
  <si>
    <t>辭任1董。獨立董事郭秋木卸任。</t>
  </si>
  <si>
    <t>投資百億的義大世界開發案「超容積使用」問題難解，義聯盼法院撤銷市府的停工禁建、撤照等處分，並申請復工。。其中義聯旗下義大開發、義大皇家酒店、天悅酒店及泛喬公司主張17件建照及使照被指超容積，一審敗訴，最高。行政法院認為有必要確認使照是否違法、撤照手段有無合乎規定等，發回更審中；義聯也對於申請復工等一審敗訴。的案件，提上訴。義大開發案二期停擺至今，義聯認為造成巨大損失，也向市府請求信賴補償143億元，另提起3件。國賠案，金額分別31億、38億及46億，4案總計258億元。由於相關的行政案件未確定，其中3案暫停審理。另義聯。刊登報紙廣告澄清一切按圖施工，當時高市府回擊堅稱「違法開罰」，義聯對時任工務局長趙建喬、余姓課長自訴。加重誹謗罪。雄院審理後認為市府未捏造事實、也沒逾越合理評論範圍，判2人無罪；義大則表示會上訴到底。。</t>
  </si>
  <si>
    <t>董事長本人大英成投資2019/08/27設質1,100,000股給臺灣土地銀行，累計設質57,170,000股。。</t>
  </si>
  <si>
    <t>六暉 - KY召開法說會指出，中國上半年車市下滑導致輪胎銷售減少，確實影響比較大，不過中國市場占營收比重。僅下滑僅 3%，在預期範圍內，反觀東南亞市場正快速成長，印尼營收比重上半年已來到 27.56%，加上泰國、越南。和歐洲等地出貨均維持成長，可彌補中國市場的衰退。不過中國市場占營收比重仍在 40% 左右，會積極提升業務。，確保不會再下滑。儘管汽車產品上半年出貨下滑約 16%，但上半年腳踏車產品成長近 5%，機車和電動摩托車族。成長 9.1%，腳踏車和摩托車產品合計占營收比重達 56.71%，為因應成長需求，印尼廠目前產能利用率已近 100%。，預計明年第一季產能再擴充，從 1500 萬套提升到 2000 萬套，挹注業績動能。而廈門廈暉目前有二座廠，新廠。預計明年第二季投產，將昆山六暉的金屬加工業務轉移至此，以發揮管理綜效。。【TCRI 觀點_20190911】。1.六暉為全球氣門嘴大廠，客戶包括米其林、正新、建大、印尼佳通等輪胎廠。主要銷售地區為中國(44%)、印尼(。28%)。雖2019上半年中國車市衰退導致營收下滑，但受惠於東南亞市場的成長，整體營收為13億，同比仍成長5%。。因應東南亞市場快速成長，印尼廠2020年第一季產能會再擴充，預期後續會有資金需求。。2.2019上半年機車氣門嘴營收占比35%、自行車氣門嘴22%、卡車及非道路用車氣門嘴15%、TPMS氣門嘴7%、汽車4%。。雖機車及自行車氣門嘴營收成長，惟TPMS氣門嘴毛利率較好，推測後續產品組合的改變可能使毛利率下滑，需留。意。。3.因應中國2020年將TPMS列為標配且為提升管理綜效，公司會將昆山六暉金屬加工業務轉移，並且投資12億興建廈。門新廠。預計2020年第二季完工，最終年產值人民幣4億元，預估完工後TPMS氣門嘴月產能由目前120萬套增至2024。年之800萬套。。</t>
  </si>
  <si>
    <t>SAP台灣（思愛普台灣）宣布與台達電子展開策略合作，整合資訊技術（IT）與營運技術（OT），透過資訊系統與。自動化設備的結合，搶攻智能製造及工業4.0商機。台達電以多元化產品及分散式製造2大方針持續提升企業競爭力。，藉由與SAP的策略結盟，落實符合未來趨勢的自動生產模式，並將串聯客戶及上下游供應商、打造智能製造生態。圈，積極驅動台灣產業升級。台達電的智能製造導入自行開發軟硬體整合方案完成全面智能化後，可提升產能約70。%，同時減少約35%的生產使用面積，更將直接人力人均產值提升3至5倍。。</t>
  </si>
  <si>
    <t>鴻海集團計劃投資 3 億盧比 (約新台幣 1.3 億元)，在安得拉邦和泰米爾納德邦，興建 2 個培訓中心，預計明年。第 1 季完工，並計畫 3 年內培訓 10 萬名工人。培訓中心佔地 10 萬平方英尺，配有裝配線和其他設備，將招收。來自不同大學的學生，經過培訓後，將負責 iPhone 等智慧手機，還有電視面板的製造，預計第 1 年將培訓約 3。萬人。而安得拉邦和泰米爾納德邦也是鴻海集團在印度的製造工廠所在地，鴻海此舉是對印度政府的「技能印度」。(Skill India) 計劃的回應，鴻海目前在印度的斯里珀倫布杜爾和金奈的代工廠僱傭了大約 8000 名員工。。</t>
  </si>
  <si>
    <t>台積電向漢民科技股份有限公司、愛德萬測試股份有限公司訂購機器設備供生產用，交易總金額NT$5,419 佰萬元。。。</t>
  </si>
  <si>
    <t>台積電針對格羅方德所提侵權訴訟 台積公司將全力捍衛自主研發的專有技術，說明如下：。台積公司目前正在審視格羅方德(GlobalFoundries)於8月26日所提的訴訟內容，而且深信其侵權指控並無根據。身。為專業積體電路製造服務領域的創新領導者，台積公司每年投入數十億美金自主研發世界級的先進半導體製造技術。，建立全球最大的半導體矽智財組合，擁有超過37,000項專利，並從2016年起連續三年成為全美前十大發明專利權。人。台積公司對於其同業不以技術在市場上競爭，而訴諸毫無根據的法律訴訟之行為感到失望。台積公司對於技術。領先、卓越製造、以及對客戶不移的承諾有堅定的自信。我們將盡所能，以一切可能的方法來反擊，以保護我們自。主研發的專有技術。。</t>
  </si>
  <si>
    <t>兆赫電子公告接獲臺灣新北地方法院民事起訴狀，與上禾營造股份有限公司簽訂嘉太廠房新建工程，就門窗工程部。分爭議事項。兆赫電子應給付上禾營造新臺幣4,625,344元整，及自2019年6月14日起至清償日止，按週年利率百分。之五計算之利息。公司將委由律師協助處理本案。。</t>
  </si>
  <si>
    <t>龍邦國際興業股份有限公司子公司新增背書保證達新臺幣三千萬元且逾公司最近期財報淨值百分之五乙案，經查符。合證交所「對有價證券上市公司重大訊息之查證暨公開處理程序」第4條第1項第22款情事，惟該公司延遲輸入公開。資訊觀測站重大訊息畫面，已違反前述處理程序之規定，故證交所處以違約金新台幣3萬元，並函知該公司嗣後應。確實依規定辦理。。</t>
  </si>
  <si>
    <t>宅配通原三大營收季是農曆年、中秋與端午，去年轉變為雙十一、雙十二與農曆年，雙十一與雙十二平均配送量比。端午節高出約15.9%，比中秋節高出約5.2%，約有兩週貨量，另台商回流與電商市場持續成長，都帶動市場整體貨。量成長，因此估計公司下半年業績會有更好表現。宅配通今年在國內已經投入重電物流業務，母公司東元在越南平。陽省的東元美福工業區內新建智能自動馬達產線，今年7月23日啟用，公司9月將派員前往當地考察，規劃明年開始。在當地配合母公司需求發展重電物流業務。。</t>
  </si>
  <si>
    <t>寒舍餐旅上半年合併營收22.29億元，年增4.53%，毛利率39.12%、營益率5.95%，本業由虧轉盈，稅後淨利0.34億。元，年增44.75%，每股盈餘0.31元。寒舍受IFRS 16「租賃資本化」新制影響，使上半年認列費用較舊制增加5355。萬元。在台北喜來登去年11月完成為期1年半的裝修工程後，本業營運隨著干擾因素排除顯著回升，使獲利仍優於。去年同期。展望後市，台北喜來登、台北寒舍艾美受惠萬豪禮賞計畫（Marriott Rewards）會員體系，未來將持續。拓展印度、歐洲、澳洲與東南亞MICE、獎勵旅遊客群，並針對日韓客群主打「城市與郊區、泡湯與美食」的觀光組。合。針對中國大陸頒布「限台令」，因整體客源分散，短期受陸客限縮影響較小，目前對整體營收影響未達1%。。</t>
  </si>
  <si>
    <t>雲品國際宣布進軍國際，透過與印尼峇里島、日本鳥取縣等海外16家頂級酒店及宴會場地結盟，一舉為宴會事業體。「君品Collection」增添16處海外據點，包括峇里島頂級度假飯店麗思卡爾頓（Ritz Carlton）、寶格麗（Bvlgar。i）、四季（Four Seasons）、六善（Six Sense）、悅榕莊（Banyan Tree）、瑞吉（St.Regis）、W、康萊德（Co。nrad），以及日本山陰鳥取縣Primrose Garden。雲品與「君品Collection」所合作的峇里島飯店，婚禮採取一條。龍式的服務，透過君品酒店婚禮企劃人員直接對接峇里島飯店進行各環節溝通與確認，如需頂級度假酒店燭光晚餐。、精油按摩等多項服務提供，則可由消費者自費任選行程內容。。</t>
  </si>
  <si>
    <t>2019/08/27收盤價55.98元，月報酬下跌30%。。</t>
  </si>
  <si>
    <t>董事會決議彰化商業銀行建成大樓興建工程總預算，說明如下：。1.發生緣由：2019年8月27日董事會決議彰化商業銀行建成大樓興建工程總預算金額為新臺幣21億元。。2.其他應敘明事項：工程費用實際金額以建築師規劃方案為準﹔建築師服務費實際金額依建築師決標費用為準。。</t>
  </si>
  <si>
    <t>富邦金控代富邦人壽公告因現址提前退租，處分關係人富邦產物保險股份有限公司一筆使用權資產，使用權資產減。少金額NT$777,033元(含稅)。。</t>
  </si>
  <si>
    <t>兆豐金向子公司兆豐銀行取得一筆使用權資產以承租辦公室供兆豐金控與子公司工會使用，使用權資產金額新台幣。630,422元。。</t>
  </si>
  <si>
    <t>新光金於2019/08/27以總金額台幣6,400,000仟元，向新光人壽保險(本公司100%持有之子公司)取得新壽260,163千。股。。</t>
  </si>
  <si>
    <t>改派1董。董事吳東興(東興投資代表)卸任。董事吳昕達(東興投資代表)新任。</t>
  </si>
  <si>
    <t>民眾今天一早到大潤發內湖二店買雞蛋，發現貨架上、較便宜的雞蛋全售完，上面還張貼告示指是因雞瘟事件導致。雞蛋缺短，只好改買冷藏櫃裡、價格高的雞蛋。對此，大潤發尚未回應。農委會表示，未聽聞國內有雞瘟疫情爆發。，已要求防檢局進一步了解大潤發所言依據，若查屬非事實，農委會將會要求大潤發速改善，否則依《動物傳染病。防治條例》規定，以散布有關動物傳染病流行疫情之謠言或傳播不實之流行疫情消息，懲處大潤發5萬元以上，100。萬元以下罰款。。</t>
  </si>
  <si>
    <t>憶聲年底將推出智慧家電家族系列產品，由智慧音箱控制電視、冷氣、咖啡機及DC電扇，將轉型以智慧家電做為未。來營運主軸。由旗下亞憶深圳負責研發智慧家電家族系列產品，規劃以台灣及大陸為主要市場，看好智慧家電為未。來發展趨勢，智慧音箱將扮演重要角色；這項新產品已完成開發，預計年底前在台灣發表。展望下半年，冷氣、冰。箱及除濕機的貨物稅補助最高2,000元，以及台北市、新北市有節能家電補助最高3,000元，是帶動家電業績的一大。助力。。</t>
  </si>
  <si>
    <t>副董事長本人偉訓投資2019/08/27設質2,000,000股給日盛國際商業銀行，累計設質22,530,605股。。</t>
  </si>
  <si>
    <t>微邦科技代子公司上海維欣生物科技有限公司(持股比例75.5％)公告取得中國大陸上海市藥品監督管理局第二類醫。療器械，醫用網式霧化器及配件生產許可證，生產許可證號滬食藥監械生產許20192677號，有效期限至2024年8月1。4日，公司將持續進行該產品之商機推廣工作。。</t>
  </si>
  <si>
    <t>董事長本人漢勝投資2019/08/27設質1,235,000股給元大證券金融，累計設質2,697,000股。。</t>
  </si>
  <si>
    <t>岱稜科技受惠冷燙產品市場需求增加帶動，下半年接單產能滿載，新增產能陸續開出，也有助於接單的成長。岱稜。上半年稅後純益 1.01 億元，年增 33.89%，每股純益 1.08 元。岱稜目前美國市占率 6-8%，歐洲市占率為 18-20。%，美國市占率將可望比照歐洲。岱稜目前主力產品在真空蒸鍍薄膜，佔營收比重 95%，目前是全球前 3 大燙金箔。膜供應廠，外銷占比逾 9 成。岱稜下半年進入真空蒸鍍薄膜市場需求旺季，目前訂單能見度，下半年產能將滿載。。岱稜今年獲經濟部投資臺灣事務所「歡迎臺商回臺投資行動方案」核准擴充投資，預計增加投資金額 8 億元，。將在台南麻豆新建高效能智慧化產線與倉庫，致力開發節能環保材料。。</t>
  </si>
  <si>
    <t>研發主管傅強內部調動，由顧康接任。。</t>
  </si>
  <si>
    <t>安馳舉辦法說，上半年受美中貿易戰影響，客戶投資力道放緩，設備需求能見度低，隨著美中貿易戰時程拉長，影。響程度也淡化，加上新領域擴張，下半年可望優於上半年，但全年營收恐較去年衰退 7-8%。代理產線方面，ADI。及 XILINX 仍是主要產品，營收貢獻比重分別為 55% 及 28%，合計營收貢獻逾 8 成，產線應用部分，工業相關仍。為大宗，近期也拓展國防航太領域，上半年營收比重上升至 10%。新業務方面，安馳積極朝向與客戶共同設計發展。，3 大新業務包括 BMS 電流傳感器、DRAM DDR3/DDR4 的儲存記憶體模組及 4G/5G 的射頻模組，明年成長動能強。勁。預計在母公司駿日的帶動下，對未來營運審慎樂觀。。</t>
  </si>
  <si>
    <t>辭任1監。監察人郎煒(友邦投資代表)卸任。</t>
  </si>
  <si>
    <t>歐買尬補充說明2018/11/23重大訊息，說明如下：。檢調於2018/4/18至本公司調查侵權一案，本公司已於2018/11/22接獲台灣士林地方檢察署檢察官不起訴處分書；。惟告訴人不服聲請再議，本公司已於2019/08/27接獲臺灣高等檢察署智慧財產檢察分署駁回再議處分書，對本公司。財務業務並無重大影響。。</t>
  </si>
  <si>
    <t>日本大和房屋與欣陸投控合資成立的「汎陸建設」，年初耗資28.83億元買下的高雄亞灣黃金建地，預定投資逾60。億元，興建飯店以及住宅。該開發案目前已完成建築設計，提送高雄市都市設計通過審議後，預計2020年動工興建。，2023年飯店營運及住宅銷售，預期創造300個就業機會。「汎陸建設」投資案將引進合作飯店經營，進駐高雄的。將是大倉飯店集團（Hotel Okura）旗下的品牌日航飯店（Nikko Hotel），預計經營275間住房的新飯店。汎陸投。資案基地面積約1,550坪，就在晶英國際行館對面，開發案規劃興建兩棟建築物，分別為臨中山路21層的「日系飯。店」，以及臨文林街29層的「集合住宅」，該開發案由日本產業界三大龍頭聯手打造，「大和房屋工業」主導開發。，其中，「華大成建設」執行營建工程，日本「安井建築事務所」和「元宏聯合建築師事務所」跨國設計。。</t>
  </si>
  <si>
    <t>旭然召開業績發表會，以目前接單狀況來看，包括台灣及昆山廠訂單都排到 11 月，因應市場需求增加擴大產能，。旭然已確定赴越南投資 5 億元設廠，該廠已動土興建，預計 2020 年第 1 季完工，下半年營運貢獻營收。旭然投。資越南設立新廠，將以垂直整合等量產化營運，為集團在明年下半年注入新成長動能。旭然投資越南新廠規劃占地。面積約 8900 坪，將興建兩座各為地上兩層廠房、以及一座地上 3 層辦公大樓，將生產液體、氣體過濾設備及耗。材，同步規劃投資研發生產高附加價值之液體過濾膜材與原料，新廠年產值估達 15 億元。。【TCRI 觀點_20190903】。1.受惠全球工業用水與廢水回收之規模持續成長，對濾材需求增加，該公司近兩年營運亦呈現雙位數成長，2018營。收規模達 5億元台幣，年增 2成。。2.近期擬斥資 5億元至越南設廠，年產值估達 15億元，為目前規模之3倍，顯示該公司擴張營運規模與版圖之意圖。十分積極。但目前全球景氣趨緩，資本支出的意願低落，加上產業競爭日趨激烈，後續擴廠效益效益仍有待觀察。。</t>
  </si>
  <si>
    <t>永新-KY 召開業績發表會，累計前7月自結合併營收9.37億元，較去年同期8.27億元成長13.3%，上半年稅後淨利99。45萬元，年增58.5%，每股稅後純益2.87元。因應美中貿易戰，原先在馬來西亞以製造剎車片為主，現在規劃成為。擴展東南亞和中東市場的基地，零組件可當地購買，若貿易戰延續，馬來西亞可作為因應貿易戰的備案，目前在馬。來西亞基地有組裝出貨到泰國，讓貿易戰影響降到最低。永新-KY是北美剎車系統售後市場零組件新品供應商，營。運據點包括中國大陸廈門、台灣嘉義、美國、馬來西亞等。產品項目以液壓剎車系統，包括剎車總泵、剎車分泵、。以及卡鉗等，今年第2季剎車總泵占比約42%，剎車分泵占比約31%，卡鉗占比約13%，其他占14%。從市場比重來看。，今年第2季北美市場占比約44%，中南美洲占比約21%，亞太區占比約25%，其他占10%。。</t>
  </si>
  <si>
    <t>法人董事代表人利用他人名義持有者派德投資於2019/08/27預計申讓56張股票，預計申讓比重100%，交易方式為一。般交易。。法人董事代表人利用他人名義持有者運永投資於2019/08/27預計申讓56張股票，預計申讓比重100%，交易方式為一。般交易。。</t>
  </si>
  <si>
    <t>董事本人林泉源2019/08/27設質100,000股給國泰世華商業銀行，累計設質939,000股。。</t>
  </si>
  <si>
    <t>皇將擬發行有擔保可轉換公司債(皇將一)，以募集台幣300,000(仟元)，用以充實營運資金暨轉投資CVC Technolog。ies, Inc.(USA)。。</t>
  </si>
  <si>
    <t>VHQ-KY子公司VHQ Digital Media Limited 於2019/08/27以總金額港幣41,007仟元，向VHQ HONG KONG HOLDINGS L。IMITED(本公司之孫公司)取得VHQ HONG KONG HOLDIN41,007千股，用以充實VHQ HONG KONG HOLDINGS LIMITED營運。資金。。</t>
  </si>
  <si>
    <t>辭任1董。獨立董事張清璉卸任。</t>
  </si>
  <si>
    <t>董事長本人許明森2019/08/27設質600,000股給國泰世華商業銀行，累計設質600,000股。。</t>
  </si>
  <si>
    <t>董事本人OpNow Solutions Holdings (BVI) Inc.2019/08/27設質1,000,000股給中國信託商業銀行，累計設質2,00。0,000股。。董事本人GOLDEN JADE INTERNATIONAL CO. LTD.2019/08/27設質140,000股給中國信託商業銀行，累計設質140,000。股。。</t>
  </si>
  <si>
    <t>董事長本人台灣鋼鐵2019/08/27設質2,000,000股給國票綜合證券，累計設質9,398,000股。。</t>
  </si>
  <si>
    <t>辭任1董。董事張茂強卸任。</t>
  </si>
  <si>
    <t>發言人張茂強離職，由蕭伊宏接任。。總經理張茂強離職，由蕭伊宏接任。。</t>
  </si>
  <si>
    <t>弘凱光電更正代子公司昆山弘凱光電有限公司公告接獲民事判決書說明公告(發生原委之接獲日期誤植補正)：。更正前:本公司之子公司昆山弘凱光電有限公司於2019年8月16日接獲上海市第一中級人民法院寄發之「民事判決書。」。更正後:本公司之子公司昆山弘凱光電有限公司於2019年8月26日接獲上海市第一中級人民法院寄發之「民事判決書。」。</t>
  </si>
  <si>
    <t>解任1董。董事長曾繼立卸任。解任1董。董事曾繼立卸任。</t>
  </si>
  <si>
    <t>佳總董事長兼任總經理曾繼立及董事李茂堂前因違反證交法遭北檢起訴，上訴到高等法院，去年 7 月法院宣判判。決結果，曾繼立遭判有期徒刑 2 年，緩刑 4 年，罰款 100 萬元；董事李茂堂遭判有期徒刑 1 年 10 個月，緩刑。 4 年，罰款 80 萬元；投保中心在民事訴訟上一路告到最高法院，依投資人保護法要求解任曾繼立董事職務，並。並在今天判決投保中心勝訴，曾繼立也立即遭解除佳總董事長及董事職務。。佳總公告公司及公司董事曾繼立先生與投保中心關於董事解任民事訴訟判決事宜：財團法人證券投資人及期貨交易。人保護中心(以下稱投保中心)，依證券投資人及期貨交易人保護法(以下稱投保法)第10條之1第1項第2款之規定，。對公司董事曾繼立先生(亦為本公司董事長)，有不適宜擔任本公司董事之情事，而向法院訴請裁判解任其董事職務。。經最高法院判決，公司及公司董事(亦為本公司董事長)敗訴。。</t>
  </si>
  <si>
    <t>財政部台北國稅局認定遠雄營造於2012年7月1日至2017年6月30日止，未依法取得及給予他人憑證，違反營業稅法。規定處以罰鍰新台幣5億6911萬1398元。遠雄企業指出，台北地方法院刑事庭也正在審理遠雄營造和遠雄建設之間。的關係人交易事宜，此案會審理多久還未定，因此台北國稅局先開出裁處書，但遠雄營造認為並沒有國稅局所稱違。規逃漏稅事項，遠雄營造在接獲裁處書之後，將依法提出行政救濟程序，向台北國稅局提起復查申請，要求撤銷原。核定及裁處。。遠雄建設子公司遠雄營造接獲財政部臺北國稅局裁處書，財政部臺北國稅局認子公司於2012年7月1日至2017年6月3。0日止，未依法取得及給予他人憑證，違反營業稅法規定處以罰鍰新台幣569,111,398元，應納本稅新台幣378,740,。932元。遠雄營造擬向財政部臺北國稅局提起復查申請，請求撤銷原核定及裁處。。</t>
  </si>
  <si>
    <t>董事長本人劉柏園2019/08/27設質300,000股給國泰世華商業銀行，累計設質12,481,000股。。</t>
  </si>
  <si>
    <t>超眾舉辦法說會，展望下半年，進入傳統出貨旺季，加上手機步入拉貨高峰期，業績不看淡，預期手機下半年營收。，可望達雙位數成長，筆電則因上半年客戶提前拉貨，第 3 季將小幅衰退，不過整體仍受需求帶動下，下半年營。運可期。因應熱板需求漸增，超眾也展開擴產計畫，目前熱板 100% 在台北三重廠區生產，後續除擴大三重廠產能。，中國江蘇昆山廠也將導入熱板生產，預計第 4 季有新產能開出，而重慶廠目標做到筆電熱管產能可自給自足。。由於日電產集團擁有自動化設備的優勢技術，未來產線也將逐步導入，另外，廠區也要完成廠內垂直整合，從銅線。、熱板到組裝都能自主完成，盼能維持產品毛利率及獲利。。【TCRI 觀點_20190902】。1.受手機品牌客戶華為及三星新機上市及美中貿易戰影響，致下游提前拉貨挹注營收。惟需留意下游庫存過高，影。響拉貨動能。。2.考量5G基礎建設佈局尚未完成，且消費者應用情境有限，因此5G手機短期應難以帶動大量換機潮。。</t>
  </si>
  <si>
    <t>大股東本人鄧永平於2019/08/27預計申讓900張股票，預計申讓比重27%，交易方式為鉅額逐筆交易。。</t>
  </si>
  <si>
    <t>康友投資3年的子公司印尼帝斯生技，與印尼政府農業部轄下單位簽署合作協議及採購合約，為印尼政府禽流感疫。苗唯一代工合作廠商。由康友帝斯生技負責提升印尼政府轄下Pusat Veterinaria Farma的研發及生產水準，印尼。政府則採購康友帝斯生技的禽流感疫苗原料及成品，供印尼國內銷售及海外出口用。。</t>
  </si>
  <si>
    <t>晶碩為因應未來營運規模擴充興建自有廠房，以新台幣12.68億元與立華營造股份有限公司簽訂「大溪廠」自地委。建新建工程。。</t>
  </si>
  <si>
    <t>2019/08/27收盤價9.34元，月報酬下跌54%。。</t>
  </si>
  <si>
    <t>ABC-KY公告公司全體董事放棄認購股數達得認購股數二分之一以上，並洽特定人認購事宜：因整體投資策略考量，。董事長李家榮放棄認購股數378,405股，占認購股數比率100%；董事何重人放棄認購股數741,237股，占認購股數比。率100%。。</t>
  </si>
  <si>
    <t>董事本人溫昇樺2019/08/27設質60,000股給台新國際商業銀行，累計設質460,000股。。</t>
  </si>
  <si>
    <t>雍智受邀舉行法說會，上半年合併營收3.81億元，年增16.77%，毛利率51.68%，營益率29.59%，稅後淨利0.91億元。，年增14.69%，每股盈餘3.56元。雍智上半年三大產品線以IC老化測試載板成長較強，IC測試載板、晶圓探針卡測。試載板則與去年同期相當。不過，隨著相關新產品陸續完成驗證，可望陸續帶來營收貢獻，預期下半年IC測試、晶。圓探針卡測試載板均可望有較顯著成長。展望後市，以目前訂單及業務發展狀況來看，8、9月訂單能見度亦維持不。錯水準，預期第三季營運可望優於第二季、第四季亦可望優於去年同期。因應客戶訂單需求提升，公司在下半年及。明年均計畫擴充生產線、添購生產與檢測設備，主要投資於晶圓探針卡及IC老化測試載板。。</t>
  </si>
  <si>
    <t>創王光電專利布局有成，成功開發出在玻璃基板上製作2300ppi的有機發光二極體（OLED）顯示器技術，密度為目。前OLED手機的5倍。創王的超高像素密度技術可應用於AR與VR產品市場，同時可應用於物聯網市場，明年將有客戶。導入量產，用以生產物聯網的辨識感測器產品。目前創王已完成相關專利布局，全球申請184件，獲得70件專利；。業務也有不錯進展，今年上半年業務量已超過去年整年度水準，預期下半年業務量可望較上半年再倍數成長。。</t>
  </si>
  <si>
    <t>網路家庭旗下PChome24h購物攜手中華郵政，宣布「i郵箱取貨」服務上線，i郵箱7月上路至今約有450個取貨點，。中華郵政也持續布建i郵箱，預計9月可拓展到1000個取貨點。另「中華郵政物流園區」物流中心已經完成簽約，預。計2021年第四季交付承租的場域，2022年正式啟用。。</t>
  </si>
  <si>
    <t>華東向ADVANTEST TAIWAN INC.取得機器設備供生產用，交易總金額新台幣575,880,000元。。</t>
  </si>
  <si>
    <t>發言人林柏杉內部調動，由林育廷接任。。</t>
  </si>
  <si>
    <t>關中股份有限公司申請撤回所申報前依證券交易法第43條之6私募之普通股股票12,494,460股，每股面額新臺幣(以。下同)10元，總額124,944,600元一案，該公司因業務考量，申請撤回該案，業經金融監督管理委員會准予撤回在案。。。</t>
  </si>
  <si>
    <t>新光保全基於業務上之整體規劃，更正向關係人新光人壽保險(股)公司處分(減租)使用權資產1筆，更正後使用權。資產金額56,534元。。</t>
  </si>
  <si>
    <t>董事之法人代表人吳金泉2019/08/28設質100,000股給國際票券金融，累計設質2,684,000股。。</t>
  </si>
  <si>
    <t>綠悅-KY 於2019年8月28日股東臨時會決議通過與 GREAT PLAN INTERNATIONAL LIMITED (鴻圖國際有限公司)及其。百分之百子公司TREASURE TEAM HOLDINGS LIMITED (寶添控股有限公司)進行反向三角合併(下稱「本合併案」)。。合併基準日、股票終止上市日、股票停止公開發行日暫定2019/10/14，過程中如有因主管機關指示等其他因素而有。調整之必要，公司得修正上開日期並再行公告。。</t>
  </si>
  <si>
    <t>大股東本人公誠興業2019/08/28設質4,303,000股給基隆市第二信用合作社，累計設質31,900,000股。。</t>
  </si>
  <si>
    <t>士林電機舉行法說會，累計今年前7月自結合併營收151.68億元，年成長7.2%；上半年稅後淨利8.99億元，年增加2。7.7%，上半年每股稅後純益1.73元。士林電機主要有電裝品、機器、重電以及自動化等四大事業群，其中，電力配。電營收占比約48%，車輛零件占比約23%，自動化設備和零件占比約24%。展望未來營運，士電看好國內市場五大商。機，包括台商回流、新能源、軌道建設、危老建物改建、用電安全等。在國外商機，新產品布局電動車控制器和馬。達、船外機的磁石發電機、農耕機的電動馬達、經濟型家用斷路器、綠能產品等。在東協市場布局，爭取越南電動。車市場商機，並搶攻東南亞大型房建案件；在其他市場布局土耳其、俄羅斯、印度、沙烏地阿拉伯等地。。【TCRI 觀點_20190903】。2019年全球景氣趨緩，廠商資本支出的意願低落，下游工具機及汽車產業銷售狀況均不佳。該公司2019年上半營收。能夠逆勢成長，主要係因台鐵南迴鐵路電氣化工程進度超前，並非該公司營運有所突破。依TCRI觀點，在大環境景。氣不佳下，加上工程收入已提前於上半年認列，下半年營運要維持繼續成長難度高。。</t>
  </si>
  <si>
    <t>永大機電代重要子公司永大(中國)公司公告取消合併其100%持股之子公司上海吉億公司，取消合併係為符合營運需。要，將規畫朝高新技術企業方向發展並不影響股東權益。。</t>
  </si>
  <si>
    <t>堤維西召開法說會，福特在中國銷售明顯衰退，衝擊轉投資大茂偉瑞柯的表現，去年大茂偉瑞柯僅貢獻獲利 1.52。 億元，年減幅高達 55.5%，今年上半年更虧損約 450 萬元，因此堤維西在中國的投資會先放緩，看中國車市下半。半年仍不樂觀，只能保守應對。不過 AM 出貨需求穩健，過去第四季和第一季傳統旺季現象已逐漸式微，拉貨需求。將平均分散在各季。目前堤維西在台灣有安平廠、科工一廠、科工二廠和科工三廠，主要出貨日本 OE 和台灣 OE。 市場，而中國大茂偉瑞柯常州廠和重慶廠主要供貨給中國 OE 市場。。【TCRI 觀點_20190911】。1.主係產銷汽機車車燈。據2018年報顯示，外銷占營收比92%，其中北美地區為主要市場，營收占比47%；中國地區。僅占3%。中國市場銷售主要由轉投資公司大茂偉瑞柯(50%，未納入合併個體)所負責。因北美市場主要由台灣廠供。應，故較不受中美貿易戰關稅加徵影響。。2.在美國市場部分，受惠北美雪季的延長加上受中美貿易戰影響對新車的消費信心，帶動北美AM市場的成長，2019。上半年營收89億，年增8%；在中國市場部分，因2019上半年中國車市衰退，大茂偉瑞柯受長安福特、長安自主品牌。銷售衰退影響，2019年投資損失0.03億，年減1.25億。兩者相消下，2019上半年常續性利益相較同比持平。。3.受中美貿易戰仍持續著，中國車市下半年仍不樂觀，惟考量到2019下半年國六政策的實施及長安福特FOCUS、KUG。A的改款，後續可望帶動拉貨效益，惟需再持續留意。。</t>
  </si>
  <si>
    <t>耿鼎持參加證交所業績發表會，累計前7月自結合併營收13.6億元，年減3%。上半年合併毛利率20.81%，較去年同。期微增，稅後淨利8111萬元，較去年減少，上半年每股稅後純益0.45元。耿鼎專攻AM汽車鈑金件開發製造，從銷售。地區來看，北美市場占比約23.8%，若加上最終目的地，北美市場占比可到60%到65%，歐洲占比約15%到20%。展望。未來營運，加強新模具開發，逐步擴展提升AM件市占率，強化北美及歐洲主要客戶合作；持續提升鈑金件產品市占。率和認證數，拓展和新興市場地區客戶的合作夥伴關係。公司已通過北美CAPA鈑金件認證項目1330件；在中國大陸。CAPA及NSF鈑金件的認證數，居領先地位。。【TCRI 觀點_20190904】。1.耿鼎主要產銷汽車鈑金並集中於北美AM市場。受原物料鋼板價格下跌影響．2019上半年毛利率21.3%，年增0.6個。百分點；惟受2019上半年美元升值幅度不若去年同期大，使得匯兌利益年減47%，影響常續性利益的減少。。2.2019上半年營收下滑，據公司表示推測受中美貿易戰影響，客戶下單意願相對保守，延遲拉貨所致。然而2019年。北美雪季延長且受中美貿易戰影響影響消費信心，新車車市成長放緩，AM市場理應為成長趨勢，惟耿鼎營收變化與。整體市場營收趨勢不一致，後續仍需留意。。3.耿鼎為第一家獲得中國平安財險支持NSF認證汽車後市場鈑金配件廠商，鈑金認證件數亦為國內廠商最多者，透。過認證能避免產品品質遭到質疑，有助於未來的銷售，也能領先同業。惟後續產生效益需再觀察。。</t>
  </si>
  <si>
    <t>2019/08/28收盤價3.52元，月報酬下跌33%。。</t>
  </si>
  <si>
    <t>2019/08/28收盤價10.10元，月報酬下跌31%。。</t>
  </si>
  <si>
    <t>宏佳騰宣布推出旗下第一台電動機車 Ai-1，是全球採用 Gogoro 換電系統首台擁有智慧儀表的電動機車，A Motor。 專屬門市也同步開幕，首波全台共有 12 家店，將於北中南陸續拓點。Ai-1 建議售價為 89800 元 (不含牌險)，。明日正式開放預購，若搭配各縣市政府補助方案，以雲林縣為例，扣除汰換二行程機車並新購電動機車補助後價格。為 58800 元起。i-1 搭載 CBS 的智慧連動煞車系統，以及次世代 CROXERA 智慧儀表系統，除原有的導航、速限。提示和測速照相機警示等功能，智慧儀表導航中的「AI ASSISTANT 智慧助理」可主動偵測殘電不足並啟動導航功。能前往換電站。。</t>
  </si>
  <si>
    <t>董事長本人邱立堅2019/08/28設質2,850,000股給元大證券金融，累計設質7,100,000股。。</t>
  </si>
  <si>
    <t>美國提高鋼鐵進口關稅，加上美中貿易戰鋼鐵下游客戶接單困難，中鋼前七月量價均跌，7月碳鋼銷售量89.3萬公。噸，累計前七月碳鋼銷量602.4萬公噸，與去年同期644.萬公噸相比，減幅6.5%。而且鐵礦砂成本節節上漲，中鋼。面臨高成本壓力，又無法全面轉嫁給下游，尤其第3季內盤價再度走跌，大宗底材熱軋每公噸調降1,000元，中鋼營。收獲利全面疲軟進到深水區。中鋼自結7月合併稅前盈餘11億元、月減25%、年減65.39%；累計前七月合併稅前盈餘。116.28億元、年減32%，每股稅前盈餘0.74元。。</t>
  </si>
  <si>
    <t>三陽舉行法說會，上半年營收166.31億元，年增2.72%，毛利率17.67%，營益率2.39%，稅前盈餘23.34億元，稅後。淨利21.15億元，年增率355.84%，每股盈餘2.7元。累計上半年機車銷售25萬2583台，年減1.28%，汽車銷售5461台。，年減3.92%。上半年台灣機車銷售39萬5208台，其中三陽銷售8萬6215台，年增2.93%，市佔率為21.82%，較去年。同期21.16%提升。三陽今年還會有兩台新車上市，一台是針對內銷150C.C.的高階車款，預計會在10月推出。另一。台則是500C.C.的重機，鎖定歐洲市場。汽車方面，上半年汽車總銷售20萬6924台，三陽銷售5573台，年減2.38%，。市佔率為2.69%。。【TCRI 觀點_20190903】。1.三陽工業為汽機車製造廠，主營汽油機車的產銷及現代汽車的代理及製造，電動機車仍發展中。2019上半年機車。與汽車銷售量雖減少，然受惠於產品組合調整，整體營收仍成長2.72%。據法說會資料的銷售量來看，2019上半年。機車銷量25.3萬輛，年減1%；其中外銷15.9萬輛，年減1.6%；內銷9.4萬輛，年減0.7%。據財報資料的整體營收來。看，2019上半年營收166.31億元，其中外銷60.12億，年增8%；內銷106.19億，同比持平。。2.國內機車市場方面，推測在於電動機車於國內機車市場市佔上升，且2019年多家傳統車廠陸續推出電動機車，影。響汽油機車市場，造成銷售量減少，惟三陽調整產品組合佈局於單價較高的重型機車，2019年推出熱銷車款Joymax。 Z，營收反而同比持平，且仍維持其市占率穩定成長2.93%。據報載，2019下半年推出新車款，後續效應再觀察追。蹤。。3.國外機車市場方面，2019上半年中國營收佔比4.6%，年增1%；亞洲(主要為東南亞)營收佔比12%，同比持平；歐。洲營收佔比13%，年增0.8%。推測雖整體銷售量減少，惟三陽調整外銷產品組合，以附加價值較高的大排氣量Scoot。er為走向，以彌補量的差距，使整體外銷營收不減反增。。4.國產汽車方面，雖2019年陸續推行新車改款，惟受到中美貿易戰干擾、面臨幾近飽和的激烈競爭及進口車市佔成。長影響，上半年汽車銷售5461台，年減3.92%。據報載，2019下半年會繼續推出新車款且公司表示未來引進新車款。時程可望從過去二年縮短至一年內引進，後續效應再觀察。。</t>
  </si>
  <si>
    <t>台船27日於高雄國賓大飯店，與中鋼運通股簽訂二艘「208,000載重噸雙層船殼散裝貨輪SOx Scrubber加裝工程合。約」，由台船總經理曾國正與中運公司總經理陳宏州代表簽署。近期交船的「中鋼自由輪」、「中鋼和諧輪」，及。目前仍在建中的二艘20.8萬噸散裝貨輪，皆由台船為中鋼集團打造。。</t>
  </si>
  <si>
    <t>台光電黃石廠總計投資人民幣10億元，主要從事研發、生產包含黏合片、銅箔基板、IC載版等產品，規劃分兩期建。設。黃石廠的設備已陸續搬入廠房，目前大型機組設備安裝完成度達80%，部分設備已開始測試，預計9月底進行試。產。一期投產後，年產量可達1,800萬米黏合片及720萬張基板，預估年銷售額可達人民幣10億元。展望下半年，台。光電看好進入傳統旺季，但因美中貿易戰致使大環境需求保守，因此對營運審慎看待。台光電終端應用以智慧手機。為主，隨著下半年進入消費旺季，營運將增溫。。</t>
  </si>
  <si>
    <t>首爾半導體27日引用德國地方法院的判決指出，「億光生產的2835(2.8x3.5mm)LED封裝產品被判決禁止販售，且需。召回2017年2月以後販售出去的產品」，至此首爾半導體以億光為對象、在南韓國內外所提起的10件訴訟中全數以。勝訴坐收。首爾半導體涉及上述訴訟的專利是提高LED光反射率、確保LED耐久性和高效率性的「多波長絕緣反射層。」技術，該專利廣泛應用於照明、智慧手機、電視背光、汽車等領域。這不是億光第一次因被首爾半導體狀告侵權。而被判決禁售。在2018年12月首爾半導體獲得勝訴的訴訟中，億光就被判決需禁售及召回2012年12月以後販售的高。功率LED產品。。</t>
  </si>
  <si>
    <t>純網銀將來銀行籌備處成立半年，傳出竟然快燒完 2 億元的資金，主要是人事費爆表，並且籌備處執行長劉奕成。年薪更高達 4500 萬元。對此，將來銀行回應，絕無任何成員領取千萬元以上的年度薪資。據悉將來銀行籌備處多。數高階經理人，薪酬均較先前職務低，與金融業市場行情相比，仍屬合理。將來銀行指出外界推估的數額，應屬「。累加重複計算同名目薪酬」的誤解，未來董事會成立之後，也將以專業、職能等多面向規劃經理人薪資，並經薪酬。委員會通過後辦理。。純網銀「將來銀行」遭公股股東爆料，指將來銀行籌備處成立半年，竟快燒光2億元資金，股東事後才知原來是人。事費爆表。將來銀行去年底成立籌備處，先找來前永豐銀行電子金融處處長梅驊擔任總經理，不久又找了LINE BAN。K籌備處負責人劉奕成擔任執行長。將來銀行籌備處截至7月為止，包括總經理梅驊、執行長劉奕成在內，共有66名。員工。其中6個副總，平均年薪400多萬元，最高薪的一年600多萬元，總經理千萬元，執行長更高達4,500萬元，還。有一筆2,700萬元的補償金，是從其他公司跳槽過來，沒領到的年終及獎金。另外二家純網銀「樂天銀行」「LINE。 BANK」籌備期間，雖然也有設立籌備處，但實際上是由原本公司內部人員以任務編組的形式支援，領的是原本公。公司的薪水，人數也不超過20人。分別在上述二家籌備處掛名董事長與總經理的簡明仁、黃以孟，每月補貼薪資大。約是10萬元左右，與將來銀行籌備處比起來，根本是天差地別。。</t>
  </si>
  <si>
    <t>聯發科瑞典籍技術專家 Johan Johansson 獲選第三代合作夥伴計畫（3GPP）無線存取網路第 2 工作組主席，代表。聯發科未來在全球 5G 通訊技術開發規格制訂上具話語權，對後續 5G 及物聯網佈局意義重大。據 3GPP 規劃，第。 2 工作組 2020 年的工作重點為 Release 17 版本的 L2／L3 協定標準化工作，預期所制訂的後 5G 時代通訊技。術將進一步完善增強型行動寬頻的業務需求，併發展出更多功能以更好的支援 5G 另外二大應用場景：巨量物聯網。通訊及極低延遲的可靠通訊的業務需求，兼顧行動寬頻市場的發展與新興物聯網市場的拓展。。</t>
  </si>
  <si>
    <t>日勝生去年位在新北市板橋的「日勝幸福站」密集交屋入帳，推升去年營收 319.47 億元創新高，日勝生看好下半。年營運，其中第 4 季將推出總銷 35 億元的台北市大橋聯合開發案「超 · 站 S」成屋銷售，該案規劃 2-3 房格。局，全案推出為完工成屋，銷售一戶即可入帳一戶。另外百貨業子公司京站實業，預計第 4 季送件申請上市，目。前日勝生持股 73.4%。。</t>
  </si>
  <si>
    <t>2019/08/28收盤價53.80元，月報酬下跌33%。。</t>
  </si>
  <si>
    <t>於2019-08-28，辦理存款開戶及可疑交易之洗錢防制作業所涉缺失，核有礙健全經營之虞，均應予糾正。</t>
  </si>
  <si>
    <t>玉山銀行雲嘉南區副總黃昱凱遭離職員工向健保署檢舉，要求員工交出健保卡，提供給親戚黃姓醫師的診所虛報健。保費。健保署違規查處室專委董玉芸表示，黃昱凱沒有否認犯行，還多次表達願意捐款給健保基金，彌補自己過錯。，並協助找到玉山診所黃姓醫師向健保署專員說明，黃姓醫師第一時間即坦承收到銀行員工的健保卡後，明明沒有。看病，仍以輕症詐領健保費。健保署日前已約談15位玉山銀行離職員工與眷屬，其中14位未到黃姓醫師的診所就醫。，但該診所在三年內卻申報相關人員12萬元健保費。嘉義地檢署昨天分案偵辦，主任檢察官蔡英俊表示，檢察官將。傳喚黃昱凱及黃姓醫師釐清案情，調查是否用相同手法盜刷健保卡。玉山銀行昨回應表示，於獲知訊息時第一時間。即進行調查與瞭解，此為單位主管個人行為，已自請離職。金管會銀行局說，今年7月接獲民眾檢舉立刻請玉山銀。行調查，8月19日該副總就提出離職申請，玉山銀說會循內部人員程序處理。8月22日玉山銀行已把稽核報告送交金。管會，目前正檢視稽核報告看是否進行後續懲處。。</t>
  </si>
  <si>
    <t>中信金公告擬與中國信託綜合證券股份有限公司及北京國有資本經營管理中心三方簽署非拘束性之合作備忘錄，就。設立合資證券公司進行合作。本案業經2019年8月28日本公司董事會通過，惟本案後續投資尚需經主管機關核可後。，始得為之。。中信金代子公司中國信託綜合證券股份有限公司公告擬與中國信託金融控股股份有限公司及北京國有資本經營管理。中心三方簽署非拘束性之合作備忘錄，就設立合資證券公司進行合作。本案業經2019年8月28日子公司董事會通過。，惟本案後續投資尚需經主管機關核可後，始得為之。。</t>
  </si>
  <si>
    <t>台星科舉行法說會，上半年合併營收10.57億元，年減33.62%，毛利率9.68%、營益率負0.5%，較去年同期轉虧，稅。後淨利4562萬元，年減76.13%，每股盈餘0.33元。以各產品營收貢獻觀察，上半年智慧手機達46%，PC及網通25%，。消費性電子及物聯網15%，人工智慧及區塊鏈14%。台星科今年上半年營收明顯衰退，主要受到加密貨幣等區塊鏈需。求銳減影響。不過下半年區塊鏈需求較上半年好轉甚多，區塊鏈營收有望較上半年成長超過20%。展望後市，台星。科將持續發展積體電路內埋式基板、扇出式晶圓級封裝等高階封裝技術及工廠自動化，並持續投資擴大現有產品及。新產品的一站式解決方案，包括因應客戶新產品需求的車用電子。台星科上半年資本支出2.3億元，包括晶圓級封。裝0.95億元、測試1.37億元。下半年資本支出預計將跳增至12.7億元，包括晶圓級封裝產能擴充5.5億元、測試產。能擴充1.9億元、高階封裝技術5.3億元。。【TCRI 觀點_20190907】。1. 公司營運模式特殊，其將部分產能預留予STATS，依STATS所下訂單認列收入，及對STATS未足額採購部分收取補。償金。2018年雙方曾對合約條件展開重新協商，2019年3月定案。最終協議雙方照原合約走，但台星科對2017/8-20。18/8之補償金給予折扣(26%)。。2. 2019H1將上述之補償金改帳列營收，若依過往會計處理方式重分類調整，營收年減幅度由34%，增至43%。。</t>
  </si>
  <si>
    <t>弘億舉辦法說會，上半年受惠 TWS(真無線藍芽耳機) 出貨優於預期，加上美中貿易戰帶來急單，驅動營收、毛利。成長約 3 成，急單效應預期將延續至第 3 季，產品代理第 3 季處於產品交替期，出貨量較上季略減，預計第 4。季之後會回穩，而 OTT 機上盒出貨動能，將持續至明年第 2 季，網通標案今年雖受中國移動影響，較晚開始挹注。營收，但 9 月可望開始貢獻。弘億瞄準 3 大應用市場，包括穿戴、電錶及電子菸，市場數量分別為 2.22 億台、。0.8 億台及 30 億支，預計新領域持續擴張下，未來營收挹注可期。下半年受惠 OTT 機上盒及網通新標案，成長。動能強勁，但美中貿易戰帶來的急單效應，將隨時間淡化，對於全年營運表現能否成長，仍持保守態度。。【TCRI 觀點_20190916】。1. 弘憶2019上半年營收成長27%至54億元，獲利能力趨穩，常續利益0.8億元，與去年同期相符。法說會重點在於。後續成長動能，包括中國藍牙市場(TWS)、運營商標案市場與智慧音箱等產品，將在中國新增營運據點，持續投入。中國市場。。2. 因產品應用高成長領域，近年獲利情形穩定，但主要代理關係人瑞昱產品，約有75%之營收來自瑞昱，過於集中。。公司未來考慮擴增新代理線因應，後續發展可觀察。。</t>
  </si>
  <si>
    <t>改派1董。董事王淡如(佳世達科技代表)卸任。董事黃文芳(佳世達科技代表)新任。</t>
  </si>
  <si>
    <t>董事長曾明棋內部調動，由黃定宏接任。。</t>
  </si>
  <si>
    <t>面對中國面板廠新產能不斷開出，面板價格持續下跌，群創總經理楊柱祥表示，因應中美貿易戰，將擴大在台灣整。機電視的生產速度，假設台灣電視銷往美國的關稅是3.9%，一旦提高關稅之後，中國大陸銷美關稅即18.9%，其中。的15%足以讓群創在台灣創造整個電視產業的生態系，發揮一條龍生產方式擁有的成本優勢。台南廠組裝電視，往。高階電視製造的方向邁進。。</t>
  </si>
  <si>
    <t>歐買尬代重要子公司歐付寶金融科技股份有限公司公告依公司法第185條第一項讓與採權益法之長期股權投資，歐。付寶電子支付股份有限公司3,142,190股、綠界科技股份有限公司297,106股，交易價格不低於被出售公司最近一季。之淨值，交易對象優先洽詢集團母公司-茂為歐買尬數位科技股份有限公司，如放棄擬請董事會授權董事長洽特定。人按議定價格認購，預計讓與損益 1,778千元，處分價款用以返還股東減資款並進行解散清算。。</t>
  </si>
  <si>
    <t>聯合骨科以每股台幣52.00元辦理現金增資特別股，發行股數為10,000,000股，發行總額為台幣100,000,000元，募。資總額為台幣520,000,000.00元；本次現金增資將用於：償還銀行借款。</t>
  </si>
  <si>
    <t>智擎，展望後市，新任總經理胡宇方表示，在 2025 年前擬定 4 大目標，包括成為亞洲指標性新藥開發公司、胰。臟癌新藥安能得達成所有里程碑、用於頭頸癌適應症的抗癌新藥 PEP503，對外授權完成及其他產品線啟動臨床試。驗。智擎有 3 大營收來源，包括台灣銷售、歐亞權利金及里程碑授權金等，其中歐洲受惠安德能銷售暢旺，每季。都能貢獻權利金 100 萬美元 (約新台幣 3140 萬元)；台灣銷售安德能部分，原設定今年銷售額約 1.2 億元，截。至上半年已突破設定門檻，預期下半年將延續動能。安得能目前也已送件至日本，預計今年就能捎來好消息，未來。將貢獻可觀里程碑金。智擎取得法國廠商 Nanbiotix 所開發治療軟組織肉瘤的 PEP503(NBTXR3, Hensify) 亞太區。授權，擴大開發其他適應症，其中頭頸癌適應症 PEP503最新進度是向美國 FDA 申請臨床試驗一期、二期，預期年。底啟動，同時，也展開對外授權。智擎目前也著手研發 3-5 個癌症相關新藥，目標 1 年內會有新案子，目標 202。5 年前取得全球授權，涵蓋臨床試驗一期與二期。。</t>
  </si>
  <si>
    <t>佐登-KY代臺灣子公司佐登妮絲國際(股)公司與中源機電顧問股份有限公司簽訂興建嘉義大埔美生技園區「機電工。程」承攬意向書，若董事會未能同意，則視為雙方合意解除承攬關係，互不負締約過失之責。採總價承攬；承攬報。酬總金額為新臺幣壹億壹仟伍佰萬元(含稅)。。</t>
  </si>
  <si>
    <t>董事本人東元電機於2019/07/23預計申讓2,300張股票，預計申讓比重21%，因股價不理想，2,300張股票未轉讓，。交易方式為一般交易。。</t>
  </si>
  <si>
    <t>智伸科召開法說會，目前汽車零組件產品占營收比重約 74%，主要客戶成長動能強勁，使缸內直噴 / 汽油高壓泵。浦出貨持續看佳，預期下半年表現將較上半年好，營收有望續成長 5-10%。另醫療產品占營收比重近 15%，是穩健。成長的動能，下半年手術器械等醫療產品出貨仍將持續暢旺。智伸科主要汽車類產品包括缸內直噴 / 汽油高壓泵。浦、ABS/ESC 制動系統閥體和雙離合器 (DCT)/CVT 等產品，占營收比重分別約 40%、15% 和 15%，主要客戶有 Co。ntinental、BOSCH、Delphi 和 BorgWarner。。</t>
  </si>
  <si>
    <t>補選1董。獨立董事高志煌新任。</t>
  </si>
  <si>
    <t>2019/08/28 TCRI依2019/06財報調升1等，歸第4等，調等因：。為全球最大鞋膠廠, 營運具規模效益, 且客戶忠誠度高, 故隨綜合評分調升.。</t>
  </si>
  <si>
    <t>環宇-KY舉行法說會，因為美中貿易戰變數太多，無論是中國或美國客戶都相對較保守，整體下半年會比上半年好。。至於去美國化的議題因應已在進行，除了投資台灣晶成外，也會在中國布建新的產能。預計明年下半年會有新產。能準備就緒。環宇-KY與晶成的合作以氮化鎵（GaN）、面射型雷射（VCSEL）為主，將讓環宇的生產從4吋晶圓轉向。6吋，有助進一步降低成本；預估年底前月產能約6000片，目前環宇持有晶成約15%股權，預計今年底前提升至30%。，明年上半年拉高到49%。預估大陸在政策推動下，今年3大營運商資本支出會比去年增加，5G在中國發展會加速，。未來3年進入高速成長期。。</t>
  </si>
  <si>
    <t>總經理張茂強離職，由蕭伊宏接任。。發言人張茂強離職，由蕭伊宏接任。。</t>
  </si>
  <si>
    <t>奕智博公告8/23發生存款不足之退票，累計退票3張，累計票據金額NTD9,735仟元，於2019年8月28日已辦理退票清。償註記累計2張，累計票據金額NTD8,750仟元，截至8/28尚餘退票1張票據金額NTD985仟元未完成清償註記，協商中。。。</t>
  </si>
  <si>
    <t>發言人張希氾內部調動，由何弘竣接任。。</t>
  </si>
  <si>
    <t>發言人呂關德離職，由蔡孟位暫代。。</t>
  </si>
  <si>
    <t>豐祥-KY是越南主要機車機構零組件供應商之一，也切入醫療器材零件和休閒車輛零件代工，產品線涵蓋機車車身。系統零件、煞車系統零件、離合器系統零件、避震器系統零件、汽車底盤系統、汽車座椅機構件、各式特種車輛金。屬機構件與各式醫療輔具產品等。從產品業績比重來看，機車機構零組件占比約6成多，休閒車輛零配件占比約15%。到19%，醫療器材零件占比約1成多。豐祥-KY汽機車零組件客戶包括HONDA、TOYOTA、YAMAHA、SUZUKI、Sym、Piagg。io、Ford等大廠；休閒車輛客戶包括Polaris、Ducati、Arctic Cat等；醫療輔具主要客戶主要包括法國Dupont Me。dical、北美Invacare與日本FranceBed等大廠。展望下半年，持續受惠休閒車輛零配件產品成長力道，預期整體在。休閒車輛零配件業績成長幅度高達4成，明年對於Polaris客戶滲透率持續提升，其他客戶包括Ducati、Arctic Cat。等出貨持續增加，預估明年在休閒車輛零配件的成長率也可接近40%。。</t>
  </si>
  <si>
    <t>2019/08/28收盤價3.55元，月報酬下跌33%。。</t>
  </si>
  <si>
    <t>董事長曾繼立離職(因民事訴訟而向法院訴請裁判解任其董事職務)，由戴長勝接任。。</t>
  </si>
  <si>
    <t>合晶2019/8/28董事會決議，授權Silicon Technology Investment (Cayman) Corp.放棄上海合晶增資認購權，供。員工認購及引進策略性投資人，降低持股比例3.18%，交易總金額人民幣169,700,000元。累積對重要子公司「上海。合晶硅材料有限公司」三年內降低持股比例為30.71%。迄目前為止(含本次交易)，對重要子公司持股比例預計為48。.45%。。</t>
  </si>
  <si>
    <t>茂迪代子公司茂誠能源股份有限公司公告，為建置太陽能發電系統，向關係人茂捷系統開發股份有限公司訂購太陽。能發電設備及工程共一批，交易總金額新台幣為306,320仟元。。</t>
  </si>
  <si>
    <t>矽格舉辦法說會，累計今年前7月自結合併營收50.9億元，年減9.67%。上半年稅後淨利4.77億元，年減18.6%，每。股稅後純益1.22元。展望下半年營運，董事長黃興陽表示，若排除美中貿易戰不確定因素，各類訂單動能可望增加。，預估第3季表現可較上半年好轉，單月業績可望較去年同期成長。因應客戶對5G基地台應用需求，矽格規劃在中。國大陸蘇州承租既有廠房擴產，效益預計明年首季浮現。矽格預估下半年資本支出約17.9億元，主要配合客戶5G手。機、基地台、人工智慧、車用電子等建置晶片測試需求。。【TCRI 觀點_20190909】。1.  2019H1主要受半導體庫存去化及子公司台星科業務衰退拖累，營運同比下滑，與半導體景氣變化方向一致。。2. 終端5G相關投資有提前跡象，公司為此擴產以備，效益或可觀察，唯子公司台星科與STATS之不確定性較大(採。購量及補償金收取執行度)仍須留意。。</t>
  </si>
  <si>
    <t>樺漢將斥資 573.9 萬歐元 (約新台幣 2 億元)，透過轉投資方式，取得 BASS Systems S.R.L. 51% 股權，拓展東。歐 IT Service(資訊服務) 業務。樺漢依照雙方合約規定，將視 BASS Sysytems S.R.L. 2019/2020 年獲利及股利。分配金額，依約定比例支付額外交易金額。BASS Sysytems 位在東歐內陸國家摩爾多瓦，主要提供 IT&amp;amp;C 基礎設施。服務，包含 IT 基礎架構解決方案的設計，測試和實施，並提供各種解決方案以確保業務項目或計劃，應用領域從。建設光纖、銅纜網路到完成交鑰匙數據中心。。樺漢科技代子公司S&amp;amp;T AG 公告為拓展IT Service 東歐業務，取得BASS Systems S.R.L. 51%之股權，交易總金額。歐元5,739,000元。依合約規定，將視BASS Sysytems S.R.L. 2019/2020年獲利及股利分配金額依約定比例支付額。外交易金額。。【TCRI 觀點_20190903】。1.S&amp;amp;T原先在摩爾多瓦已有據點S&amp;amp;T IT Technologie Srl.,Moldova，本次併購BASS System應是看上該公司所持有。之政府訂單。。2.摩爾多瓦該國主要產業仍以農業及釀酒業為主，工業化程度相對較低。BASS System於該國得到維護海關系統Asy。cuda World、醫療保健IT作業、鐵路系統ERP等政府單位標案。。3.2019/8/7 BASS System等兩家公司被當地政黨ACUM之副主席Dan Perchun懷疑已壟斷摩爾瓦多之IT服務及計算機。技術市場，並且透過不當的方式參予摩爾多瓦政府招標，該事件對此併購案之影響較為不利。。</t>
  </si>
  <si>
    <t>康友-KY代子公司PT. BIOTIS PRIMA AGRISINDO(帝斯生技)公告研發生產之AI H9N2疫苗正式取得印尼畜牧業和動物。衛生總局核發之藥品產品註冊許可證，已即可對外銷售。。</t>
  </si>
  <si>
    <t>2019/08/28收盤價10.25元，月報酬下跌49%。。</t>
  </si>
  <si>
    <t>品安1-7月營收9.22億元，年減5.68%，因代工客戶模組及SSD需求成長致投單量增加，上半年累計銷貨數量為1082。萬1仟片，年成長85.83%。上半年本業轉盈，營業淨利4759萬元，稅後淨利6393萬元，基本每股盈餘1.05元。展望D。RAM及NAND市場中長期趨勢，整體DRAM及NAND產出及庫存雖無法即時有效去化，市場價格終將回穩，甚或因計畫性。減產而趨近供需平衡。。【TCRI 觀點_20190912】。2019H1記憶體產業景氣仍差，價格續跌，公司主要透過拉升毛利較佳之代工業務，提升獲利。而就第3季來看，記。憶體價格跌幅有減緩跡象，應有助於改善自有品牌模組產品之利潤。。</t>
  </si>
  <si>
    <t>英格爾科對中國普天信息產業股份有限公司之應收帳款13,593,064.64美元提起中國國際經濟貿易仲裁(下稱本案)。，相關資訊已於公司各期財務報告中揭露，並已提列相對應之備抵呆帳，公司於2019年8月28日接獲中國國際經濟。貿易仲裁委員會通知【(2019)中國貿仲京(深)字第008501號】，自2019年8月27日起中止本案仲裁程序，待普天信。息所報北京市公安局海淀分局(公安機關)案件結果確定後再行恢復本案仲裁程序。公司持續與律師商討並了解公安。機關案件狀況，俾保障本公司股東權益。。</t>
  </si>
  <si>
    <t>台灣藝術原於2019/06/04公告辦理現金增資普通股，因資本市場環境變動致募集資金狀況不如預期，故撤銷該案。。</t>
  </si>
  <si>
    <t>成霖企業擬透過資產收購方式，以 6000 萬美元 (新台幣 18.79 億元) ，收購墨西哥知名陶瓷製造廠 NAMECE, S.。 DE R.L. DE C. V. 的機器設備與存貨，此案取得投審會審核核准後，今年將先投入資金 4000 萬美元，並在往後。 4 年， 每年以 500 萬美元的方式投入。成霖完成此資產收購案後，將擴大 1 倍陶瓷件產能，支援 Gerber 品牌。在北美的發展，並因產地貼近主要市場，取得縮短交貨時間的市場優勢。此收購案終極目標是提升 GERBER 品牌定。位；GERBER 在北美水電產品批發通路已具良好口碑, 藉此案取得更多的產能, 以進入其他市場通路。。成霖為整體營運策略考量，董事會決議擬透過於墨西哥設立子公司GU PLUMBING de MEXICO S.A. de C.V.，承租NA。MCE, S. DE R.L. DE C.V.位於墨西哥之陶瓷工廠及座落土地，並收購NAMCE, S. DE R.L. DE C.V.該陶瓷工廠之機。器設備、存貨等，投資總金額為美金6仟萬元(折合新台幣187,890萬元)。。【TCRI 觀點_20190904】。1.2019/8歐陽明退位，由二代歐陽玄接班，調整營運布局。本次收購墨西哥廠商即為公司步局調整計劃之一，而20。15年以後公司營收多持平或衰退，為改善業績，推測直接收購墨西哥同業，以買廠綁訂單。。2.本次收購總成本達美金6000萬，約台幣19億，雖2019/8公司同時將台灣通路麗舍生活國際股權賣給奇點億家，可。取得4.3億資金，但仍差約15億，推測應有融資需求。。</t>
  </si>
  <si>
    <t>信義房屋代子公司信義開發股份有限公司公告為持續拓展不動產開發事業，擬於台北市或新北市以全案總投入建造。成本及土地合計不超過新台幣30億元範圍內，與他人合建或於上述金額範圍內投資取得土地自行興建。待交易條件。成就後再行補充公告。。信義房屋代子公司Sin Chiun Holding SDN. BHD.公告為拓展不動產開發事業，擬由董事會授權周俊吉董事於不超。過馬幣150,000仟元範圍內，以Sin Chiun代表人名義全權辦理相關投資開發之洽談及協議簽訂事宜，待確定投資標。的且正式簽訂買賣契約前，再提報本公司審計委員會及董事會同意通過。待交易條件成就後再行補充公告。。</t>
  </si>
  <si>
    <t>統一代子公司President (BVI) Intl. Invt. Holdings Ltd.公告，處分Sea Limited普通股，交易數量731,528股。，每股單價約為USD 16.60元，總金額為USD 12,140,791.49元，處分利益約USD 2,140,803.73元。。</t>
  </si>
  <si>
    <t>2019/08/29收盤價9.46元，月報酬下跌35%。。</t>
  </si>
  <si>
    <t>艾美特 - KY上半年稅後純益 2.98 億元，轉虧為盈，每股純益 2.45 元。第 2 季營收占比方面，中國占 53%、東。北亞占 33% 及歐美占 14%。展望後市，新任總經理林永昌表示，除中國、東北亞及歐美市場需求持穩，年底將揮。軍東南亞，首先開發馬來西亞，初期以 OEM 及 ODM 電扇為主，已鎖定幾個客戶，預計 2021 年東南亞營收可占整。體 10%。艾美特在中國有 2 個廠房，分別為深圳及九江，深圳廠以外銷降低成本、減少庫存為主，九江廠則是內。銷提升稼動率。產品方面，預估今年電風扇及電暖器總產量約 1400 萬台，其中風扇約 1100 萬台、電腦器 300。萬台，且新增許多創新產品，包括移動地暖氣、暖腳寶及電暖器等。另艾美特深圳寶安區舊廠與大陸TCL集團旗下T。CL海創谷攜手開發，基地27,000平方米土地由艾美特及當地村委提供，TCL海谷負責開發，2021年8月竣工，容積率。460%，艾美特可分回近四成，36,000平方米可出租或出售。。</t>
  </si>
  <si>
    <t>董事長本人磐亞投資2019/08/29設質11,000,000股給日盛國際商業銀行，累計設質19,700,000股。。</t>
  </si>
  <si>
    <t>喬山健康科技舉行法說，累計前7月合併營收達127.95億元、年增21.8%，上半年稅後純益2.5億元，每股純益0.82。元。運動健身器材大陸輸美關稅9月1日起由加徵10%調整至15%，喬山上海廠存貨在關稅開始加徵前，已將庫存運輸。至美國存放，並同時供應旺季銷售的需求。展望未來，喬山規劃銷美產品線轉至台灣廠及新設的越南廠，搭配少量。的美國廠生產，維持集團內最大的生產與銷售彈性。喬山越南新廠訂年底量產，旗下大陸朱橋廠的中低價位家用Ho。rizon品牌健身器材訂單將移往越南廠生產；越南廠共分二期建廠，規劃年產值達30億元。喬山同時宣布旗下Matri。x將於明年推出全新改款的電動跑步機，以及發展互動與線上課程系列產品，有助搶攻市場大餅，持續擴大全球市。占。。【TCRI 觀點_20190912】。新產品及新客戶訂單持續挹注營收，再加上中美貿易戰因應策略之施行，讓喬山健康科技即使在中美貿易戰衝擊下。，營收仍持續成長。前 8個月累計合併營收達150億，同比年增20.82%，因應措施效益顯現。另外，喬山也宣布旗。下Matrix將於明年推出全新改款的電動跑步機，以及發展互動與線上課程系列產品，意圖擴大市佔。後續將持續關。注中美貿易戰衝擊以及新產品推出對營收的貢獻。。</t>
  </si>
  <si>
    <t xml:space="preserve">5(2019/06)          </t>
  </si>
  <si>
    <t>財務經理蔡淑芬內部調動，由張世欽接任。。會計主管蔡慧芳內部調動，由張世欽接任。。</t>
  </si>
  <si>
    <t>大股東配偶張淑媚2019/08/29設質50,000股給聯邦商業銀行，累計設質50,000股。。大股東本人洪榮利2019/08/29設質100,000股給聯邦商業銀行，累計設質100,000股。。</t>
  </si>
  <si>
    <t>台積電向香港商艾司摩爾貿易有限公司台灣分公司訂購機器設備供生產用，交易總金額NT$1,493 佰萬元。。</t>
  </si>
  <si>
    <t>佳世達委由臺灣銀行統籌主辦新臺幣86.4億元聯合授信案，完成聯貸簽約。該聯貸案資金用途為償還既有銀行借款。暨充實營運週轉金所需，由臺灣銀行擔任管理銀行，參加銀行共計19家。原擬籌組72億元，在金融同業踴躍參貸下。，本案超額認購256.9%達185億元，最終以86.4億元結案。。</t>
  </si>
  <si>
    <t>大同集團旗下面板廠華映，傳出將第二波大量解僱 2100 多人，僅留下 50 人，對此，華映主管表示，目前尚在討。論階段，未做成最後決定。勞動部表示，桃園市勞動局目前尚未收到華映提出的大量解僱計畫書，但從消息傳出就。密切與公司、工會保持聯繫，並承諾會盡力保障勞工權益。華映第一波大量解僱時，裁撤了約 2500 人，目前仍有。員工 2100 多名。依大量解僱勞工保護法，事業單位大量解僱勞工時，應在 60 天前向主管機關提出大量解僱計畫。書。。大同代子公司中華映管股份有限公司(綜合持股比例約40%)公告人力調整計畫：中華映管股份有限公司因重整聲請。之抗告仍遭法院駁回，現雖仍依法提出再抗告中，但因緊急處分之期間已屆滿不得再延期，於失卻緊急處分之保護。情形下，嚴重影響客戶及投資人之信心，中華映管股份公司訂單遽減至零，為此，因中華映管股份公司已發生鉅額。虧損及業務緊縮之情事，經其董事會決議通過，擬依勞動基準法第11條及大量解雇勞工保護法之相關規定辦理大量。解雇勞工，特此公告。。</t>
  </si>
  <si>
    <t>億光電子說明經濟日報對公司的報導內容【億光侵權案 在德敗訴】：針對德國地方法院判決，億光正進行上訴中。。對於億光現有其他客戶及產品沒有影響。為了反擊SSC的行動，億光已於德國對SSC提起專利無效訴訟。。</t>
  </si>
  <si>
    <t>經濟部投資台灣事務所 (29) 日通過鼎元光電回台投資案，鼎元光電由於產品被列入課稅清單，將投入超過 8 億。元並招募 60 名本國人才，利用苗栗竹南園區現有廠房擴增 SI 感測元件智慧化產線，並逐步調降武漢廠產能，轉。以『臺灣製造』布局外銷降低貿易戰衝擊。。</t>
  </si>
  <si>
    <t>1.亞航舉行法說會，上半年民機業務占比17.5%，穩定的軍機業務占62.5%，其餘為直升機業務；民機合約成長是亞。航營運重要目標。隨著新飛機逐步交機，維修需求不大，維修的工時和費用也較低，因此亞航需擴大維修架數來增。加營收和獲利，去年維修約76架，今年估計約90架，明年維修量看增。未來亞航要爭取的客戶包括日航集團單走道。飛機、全日空集團龐巴迪Dash 8-Q400機隊、大韓航空波音738、韓亞航集團主要外包維修廠空巴A320客機、菲律賓。航空集團 Dash 8-Q400和A320型客機。。2.軍機維修業務方面，包括F-16戰機的工業合作案已於2018年建置在台中廠區，估計未來空軍會釋出4到5項的工合。案到亞航；中程計畫著眼空軍高教機，預計9月26日整機出廠，明年6月首飛，亞航明年起也要建置「虹翔專案」的。維修能量；2022年起的長程計畫會著重陸軍新購進M1A2戰車發動機維修合約。空軍屏東基地估計9月在民航局和空。軍完成審核通過民機可進駐維修後，預計10月會迎來韓國的客機進廠噴漆，並利用空軍基地的廠棚來增加維修能量。，目前台中、台南和屏東的機棚從9月初起到年底都已安排各家客機維修，將貢獻下半年營收增加。。</t>
  </si>
  <si>
    <t>1.國賓召開法說會，上半年合併營收14.66億元，年減2.03%，毛利率41.24%、營益率10.22%，在業外收益增加、所。得稅費用減少下，歸屬母公司稅後淨利1.78億元，年增2%，每股盈餘0.49元。國賓上半年接待旅客人數年增3.2%，。其中以高雄國賓年增15.1%最多、新竹國賓年增6.6%居次，台北國賓則受客房裝修影響而年減12.2%。客源結構以華。籍、日籍各占34%最高，亞洲24%居次，歐美7%、其他1%。。2.展望後市，台北國賓預計10月18日重新開幕。此次針對3~8樓的客房展開裝修，可售客房數自400間減至228間，。導致上半年接待旅客量減少。而新竹國賓的商場空間在新光三越退租後，已重新展開招商計畫，目前正考慮分租、。發展為鎖定兒童親子的新主題館、甚至混合式經營，仍在企畫中，尚未拍板定案。國賓預期陸客來台自由行暫停的。主要影響是高雄國賓，預期至年底影響營收約1千萬元。不過高雄國賓今年接獲許多其他大型長住團客，3個日系客。戶因在高雄有商業活動，增加9000多晚的住房需求，此消彼長可平衡陸客來台自由行暫停所造成的影響。。</t>
  </si>
  <si>
    <t>臺灣企銀2019年第2季自結稅前損益金額2,177,525千元與會計師查核金額1,521,435千元，差異金額656,090千元，。差異比率30.13%。主要係會計師調增潤寅案備抵呆帳提列數671,503千元。。</t>
  </si>
  <si>
    <t>金管會 (29) 日宣布，聯邦銀行因現有存款戶申請開立新信託帳戶時，未依規定訂定既有客戶持續審查作業規範，。並評估客戶風險屬性，經查約有 20~30 戶類似案例，遭金管會認定未建立妥適內控制度，不利辨識、衡量與監控。風險管理作業。此外，聯邦銀子公司聯邦國際租賃因購買聯邦投信發行的債務組合基金，持有後獲利，但租賃在 2。017 年底先處分實現獲利後再買回，但聯邦國際租賃未依規定申報給聯邦銀，遭金管會認定有礙健全經營開罰。。</t>
  </si>
  <si>
    <t>於2019-08-29，對已開立存款帳戶之客戶, 辦理線上申請信託帳戶開戶作業事項, 未訂有客戶身分持續審查作業規。範, 處200萬元罰鍰。</t>
  </si>
  <si>
    <t>朱姓男子去年到桃園市玉山銀行某分行領錢時，不慎被銀行架設的鐵鍊絆倒，摔到粉碎性骨折，他認為銀行違法提。告要求賠償。法院認為，依照桃園市政府建管處、桃園警分局函文內容，認定該空地因為土地使用分區管制，不得。劃設停車空間，也不能設置鐵鍊等妨害交通的物品，銀行已經違反建築法、道路交通管理處罰條例等，因此不採信。銀行說詞，認為朱請求賠償有理由。法官考量，朱是五金貿易公司老闆，以及朱的傷勢、不能工作情形等，判玉山。銀行應賠償朱34萬餘元，仍可上訴。。</t>
  </si>
  <si>
    <t>兆豐金代子公司兆豐產物保險公告兆豐產物保險嘉義通訊處向關係人兆豐國際商業銀行取得使用權資產供營業使用。，使用權資產金額新台幣1,421,121.84元。。兆豐金代子公司兆豐產物保險公告兆豐產物保險花蓮分公司向關係人兆豐國際商業銀行取得使用權資產供營業使用。，使用權資產金額新台幣2,315,110.77元。。</t>
  </si>
  <si>
    <t>金管會 (29) 日宣布，新光銀 2017 年曾有行員幫忙賭博網站嫌犯開立人頭戶還協助轉匯薪資，顯示未落實 KYC(。認識你的客戶)，因而吞下 400 萬元罰單。此外，新光銀在承做新台幣換外幣的現金交易時，因單筆交易超過 50。 萬卻未依規定申報，被認定內控作業有缺失，因此根據行為時的銀行法第 129 條第 7 款開罰。。</t>
  </si>
  <si>
    <t>辭任1董。董事葉美蘭(國軍退除役官兵輔導委員會代表)卸任。</t>
  </si>
  <si>
    <t>蔚華科宣佈與韓國先進半導體設備領導品牌STi合作，負責STi大中華區Reflow System迴焊爐的設備經銷，搭配蔚。華科技現有的AOI光學檢測設備、覆晶設備（Flip-Chip Bonder）、針測機等產品，將提供客戶先進封裝完整解決。方案。錫球迴焊（Reflow）提供加熱環境讓元器件可緊密貼合，是先進封裝製程的關鍵之一。STi主要客戶除韓國。三星、LG、海力士等領導品牌外，也遍及大中華區及歐美的半導體先進製程大廠。蔚華科將可為STi Reflow Syste。m迴焊爐設備的市場推廣提供極大助力，共同在最重要的大中華市場搶下先進封裝製程設備的市佔率。。</t>
  </si>
  <si>
    <t>基亞於2019年第二季關係人交易之應收款自結數與會計師核閱數差異，主要係會計師將關係人應收款重分類至其他。應收款所致。。</t>
  </si>
  <si>
    <t>董事長本人巫盈助2019/08/29設質500,000股給中租迪和，累計設質2,300,000股。。</t>
  </si>
  <si>
    <t>新日興舉辦法說會，上半年合併營收48.90億元，年增19.1%，稅後純益5.11億元，年增41.1%，每股純益2.86元。。新日興是蘋果MacBook筆電軸承主要供應商之一，同時也是蘋果藍牙耳機AirPods的充電盒軸廠供應商，以去年產品。應用別來看，螢幕相關軸承占營收比重31%、筆電約占43%，MIM等其他產品約占20%。受惠Airpods等新產品開始出。貨及傳統旺季，初估第3季業績可望優於第2季及去年同期，在AirPods等配件產品出貨穩定成長下，預估今年MIM佔。營收比重可望拉升至25%到30%。。</t>
  </si>
  <si>
    <t>董事本人延華投資2019/08/29設質284,000股給元大證券金融，累計設質2,257,000股。。</t>
  </si>
  <si>
    <t>隆達發表 Mini LED 全系列量產產品，目前 Mini LED 背光應用產品包括電視、電競螢幕、筆電、車用面板及 VR。等，去年底已有 65 吋電視、高階筆電、電競螢幕等終端產品陸續量產，開始貢獻營收。除 Mini LED 背光外，也。已有 Mini RGB 顯示器產品陸續出貨。隆達也積極耕耘光電半導體元件，包括 3D 感測應用的 VCSEL，及 IR LED。、穿戴裝置應用、UV 封裝產品等，都已陸續量產貢獻營收，新事業營收占比估可達 1 至 2 成，明年在終端應用。陸續放量之下，盼新事業營收占比可拉升至 2 成以上。。</t>
  </si>
  <si>
    <t>訊映舉辦法說會，前三大銷售通路中，國際市場部分，今年7月已經與全球最大醫療器材通路商（同時也是製造商。）簽約，預估最快10月底可出貨，第一批貨量不大，預估2020年中開始放量，藉由代工合作模式，將訊映的血糖儀。帶入美國市場通路。巴西市場部分，目前與政府談標案，最快 9 月底前能簽約完成，目前規劃 7 、9 及 11 月，。機器與試片各出一貨櫃至巴西公立醫院試水溫，若簽約順利，明年第 3 季每月可出 2 貨櫃、第 4 季可出 3 貨櫃。，且每月可貢獻 1400-1500 萬元營收。美國市場部分，除既有自創品牌歐克血糖儀OKmeter通路；還有訊映最早在。美國市場合作的醫材製造商Prodigy，原本訊映僅做ODM訂單，今年上半年已談妥有償的商業讓與，全面接收該公司。全球客戶，未來訂單量具潛力。Prodigy產品在美國Mail-Order郵購市場已具備相當品牌知名度與優越的成績，未。來將主攻郵購市場以及類健保制度（Managed. Care），將積極爭取大型連鎖通路，未來將有機會擴大美洲地區市。場份額。。【TCRI 觀點_20190911】。訊映2019上半年營收5.8億，相較於去年同期已由衰退轉成長。據法說會所提供的簽約出貨排程，應可對訊映2019Q。4及2020年下半年營收有所貢獻。。</t>
  </si>
  <si>
    <t>改派1董。董事陳宜珊(遠東機械工業代表)卸任。董事葉松淵(遠東機械工業代表)新任。</t>
  </si>
  <si>
    <t>大股東本人陳泓彰2019/08/29設質1,660,000股給國泰世華商業銀行，累計設質4,569,000股。。</t>
  </si>
  <si>
    <t>智崴資訊更正公司2019年4~6月關係人交易【銷貨】資訊申報錯誤：。1.2019年4月Discover NY Project Company, LLC銷貨金額34,572仟元，本年累計銷貨金額34,572仟元。。2.2019年5月Discover NY Project Company, LLC銷貨金額10,692仟元，本年累計銷貨金額45,264仟元。。3.2019年6月Discover NY Project Company, LLC銷貨金額11,093仟元，本年累計銷貨金額56,357仟元。。</t>
  </si>
  <si>
    <t>杰力舉行法說會，先前MOSFET上漲是因為磊晶矽晶圓價格上漲，不過隨著矽晶圓價格開始修正，因此MOSFET報價也。隨著客戶主導議價，使MOSFET價格開始走跌。杰力上半年產品營收貢獻，占比最大的依舊是筆電，達到70%水準，。其次是消費性的14%、主機板的8%、顯示器5%。隨著各大筆電代工廠開始把組裝產線移到非大陸地區，包含東南亞。及台灣等地，藉此降低貿易戰帶來的營運風險，預期將有助於筆電供應鏈未來拉貨力道將回歸正常水準。新產品開。發上，杰力目前正在積極進行GaN研發，一旦未來技術達到量產水準，將可望應用在5W或7W的低瓦數產品上，在同。樣體積的產品上，輸出功率可望提升五倍，或是讓電視電源管理模組更小，因此杰力產品未來有機會應用在USB-PD。（電力傳輸）充電裝置或薄型電視等終端應用。。</t>
  </si>
  <si>
    <t>辭任1董。獨立董事謝式南卸任。</t>
  </si>
  <si>
    <t>辭任1董。獨立董事張恭誨卸任。</t>
  </si>
  <si>
    <t>康友旗下子公司印尼帝斯生技，繼7月取得H5N1藥證後，再取得印尼政府所核發第2張禽流感疫苗H9N2藥證。康友帝。斯生技技轉自哈爾濱獸醫研究所，僅歷經8個月的時間，即獲得印尼政府之外，唯一H9N2藥證，取得藥證期比正常。時間縮短1至2年，將推動康友疫苗事業自萌芽期進入成長期。康友未來仍將依照計畫申請其它禽類，包含牛、豬大。動物疫苗藥證，以利擴增產品線。。</t>
  </si>
  <si>
    <t>大樹舉行法說會，上半年營收 30.61 億元，年增 30.61 億元，上半年營收占比方面，婦嬰用品約占 50%，主方藥。約占 16%，保健用品約占 20%，銀髮產品占 10%。展望後市，大樹上半年門市店面已達逾 120 間規模，目標年底。前增設 150 間，目前新設門市第2年就會開始獲利，且可持續成長5到10年。展望下半年，網路藥局已於今年第2季。正式啟動，小型加盟店也已開出五家博登新樣版店，下半年營運可望優於上半年，近年來每年維持30%營收成長，。單點單月零售逐年成長目標不變。此外，大樹獲經濟部「資料經濟生態系推動計畫」補助，計畫案預計年底完成，。除整合線上、線下的客戶外，未來能透過手機 APP 隨時查詢個人健康資料，醫師也能完整掌握病情，給予準確的。就醫資訊。。【TCRI 觀點_20190912】。1.擴展通路效益浮現，2019H1營收31億元，年增36%，但因產品組合，毛利率略降至23.5%，且因展店初期營運支出。較高，營益率僅2.2%，常續性利益0.6億元。。2.仍持續透過展店來帶動營收成長，截至2019/6總門市家數達124家，年增28家，且2019Q2單季新增9家，展店速度。加快，預期2020年將達200家。除社區型門市外，另外亦透過結盟來加速展店，如異業結盟之全家及家樂福店中店。、2019/2起與博登藥局策略合作。。</t>
  </si>
  <si>
    <t>晶碩以每股台幣152.00元辦理現金增資普通股，發行股數為10,000,000股，發行總額為台幣100,000,000元，募資。總額為台幣1,520,000,000.00元；本次現金增資將用於：充實營運資金。</t>
  </si>
  <si>
    <t>2019/08/29收盤價10.15元，月報酬下跌50%。。</t>
  </si>
  <si>
    <t>2019/08/29 依2019/06財報新增向下觀察，原因為：。考量帳列可轉債面臨提前賣回壓力，甚至透過處分子公司不動產予關聯企業，換。取資金贖回部分債權，顯示公司對後續營運亦不樂觀，故予以向下觀察。。</t>
  </si>
  <si>
    <t>辭任1董。獨立董事陳頌方卸任。</t>
  </si>
  <si>
    <t>崑鼎投控就檢警單位至烏日焚化廠進行搜索一事提出說明：公司及子公司完全配合主管機關之調查以釐清相關之事。實。有關本案之具體詳情，目前由檢警偵辦中，未影響本公司及子公司之業務及財務，一切營運正常。。</t>
  </si>
  <si>
    <t>董事長本人LIFESTYLE UNIVERSAL PTE. LTD.2019/08/29設質15,000股給日盛國際商業銀行，累計設質4,315,000股。。。</t>
  </si>
  <si>
    <t>董事本人蕭焜賢2019/08/29設質400,000股給中租迪和，累計設質1,700,000股。。</t>
  </si>
  <si>
    <t>錸寶與錼創合作開發MicroLED顯示器，正與多家穿戴裝置領導廠商洽談規格，預計今年第四季送樣及試產，可望於。明年導入產品量產。目前開發出的MicroLED顯示器有分超高解析度的硬板及柔性（可撓式）兩種，尺寸上有1.25吋。及0.94吋，解析度皆為228 ppi，未來將藉由錸寶既有行銷通路及產能，先從穿戴裝置應用切入。同時，錸寶也積。極切入OLED光源（Lighting）領域，目前錸寶OLED照明已打入歐系車廠高階車款，進入車尾燈產品領域，產品造型。與設計更多樣化，未來OLED普及化車尾燈的產品應用將會是錸寶重點經營項目之一。。</t>
  </si>
  <si>
    <t>明基材董事長陳建志表示，大陸面板廠減產，減產幅度在10%~30%不等，連帶影響面板零組件供需反轉，8月開始產。能利用率往下調。第三季偏光片價格持平，第四季價格恐鬆動，降價壓力大增。另由於材料占偏光片成本比重高達。70%，又大多是日本供應商，因此日圓升值對於毛利率有負面影響。明基材OLED偏光片今年已經量產出貨，車用產。品持續送樣，期望下一世代新車放量，摺疊手機已經和大陸客戶合作，有機會明年量產。。</t>
  </si>
  <si>
    <t>泰昇 - KY舉辦業績發表會，上半年營收 9.24 億元，毛利率 28.15%，稅後純益為 1.38 億元，每股純益為 3.51。元。泰昇越南廠新增一條嬰兒拉拉褲產線，已進入量產，第 3 季越南與柬埔寨廠，分別有成人復健褲及衛生棉產。線正式啟動，預期可大幅提升集團總產能。泰昇營運聚焦在北東協 5 國，越南及柬埔寨都有設廠，去年下半年在。越南增購 1 萬平方公尺倉儲用地，今年下半年新增嬰兒拉拉褲產線及成人用品生產線，今年全年資本支出規劃約。達 400-500 萬美元，略低去年。。</t>
  </si>
  <si>
    <t>1.台汽電上半年獲利年增57.53%，每股盈餘 1.17元；承攬的離岸風電陸上變電工程已正式動工，可望挹注下半年。業績表現，加上今年天然氣價格走揚，轉投資事業貢獻有望連動提振，獲利更上層樓。台汽電台南官田擁有一座汽。電共生廠，另轉投資4間民營天然氣發電廠；其中，星能電力（持股40.5%）、森霸電力（持股43%）、星元電力（。持股41.27%）、國光電力（持股35%），總裝置容量2,440MW，佔國內民營電廠發電量31.66%。。2.台汽電積極投入再生能源領域佈局，旗下星能取得彰化11MW（3.6*3）陸域風電籌設許可，並設立星寶電力公司。，施工許可申請中。所承攬丹麥離岸風電開發商沃旭能源之離岸風電陸上變電站統包工程已復工執行中；星能股承。攬台電示範風場陸域管排土建工作及上緯海洋竹南離岸風電陸域輸變電電纜工程也現正執行中；未來將繼續爭取相。關離岸風電工程及運轉維護商機。太陽光電工程承攬部分，彰化彰濱太陽光電工程已於今年1月完成100MW併網，規。畫9月完成；台電台南鹽田150MW太陽光電案已於4/12取得，現正進行中；另積極爭取大型地面型太陽光電統包或部。分工程。鑫光電能5MW屋頂型案場已於5月掛錶發電，今年度預計進行30MW太陽光電的投資開發。星能股已取得烏山。頭水庫水面型光電（約13MW）開發權，現正辦理籌設許可中；年度預計進行30MW太陽光電之投資開發。。</t>
  </si>
  <si>
    <t>鈺齊 - KY上半年營收 59.32 億元，毛利率 17.54%，稅後純益為 5.02 億元，年增率 48.1%，每股純益為 3.21。元。上半年營收占比為戶外鞋 87%、運動鞋 12%、其他 1%。產能比重則為中國 33%、越南 41.4%、柬埔寨 25.6%。，越南已正式超越中國大陸，成為第一大產能來源地。鈺齊目前中國廠產製內銷、銷亞洲國家鞋種，越南廠產品主。要銷美洲市場；而柬埔寨廠產品則以銷售歐洲為主。鈺齊在越南及柬埔寨兩地既有廠區，土地使用約 6-7 成，還。有 30% 以上產能擴充空間。在客戶端訂單成長及越南與柬埔寨廠區產能持續增加下，目前訂單見度已達 4 個月，。下半年營運樂觀看待。。</t>
  </si>
  <si>
    <t xml:space="preserve">6(2019/06)          </t>
  </si>
  <si>
    <t>2019/08/30 TCRI依2019/06財報調降1等，歸第6等，調等因：。轉投資洽富實業續虧損，投資效益不佳, 故隨綜合評分調降.。</t>
  </si>
  <si>
    <t>茂生農經舉辦法說會，上半年營收8.58億元，年增18.96%；稅後淨利約7,450萬，年增60.36%；每股盈餘2.19元。。董事長吳清德表示，未來投資計畫有兩大塊，一是瞄準國內洗選蛋趨勢，已併購一家蛋品公司，雙方將合資成立新。公司，預估總投入金額至少2億元、上看4億元；二是養豬場投資，預計資本支出約2~2.5億元，總計未來三年估計。有5~6億的資本支出。養豬事業受國際非洲豬瘟疫情影響，大陸豬隻大幅減少，供需失衡下，預估未來三~四年養豬。事業前景看好，公司將積極衝刺養豬事業；未來目標養殖收入能提高到公司營收的20~30%。茂生農經目前以禽畜飼。料為主力，占營收86.75%，其次是大宗原物料買賣收入占7.46%，再者是養殖收入5.51%。。</t>
  </si>
  <si>
    <t>同屬宜進集團的宜進、光明絲公告投資4.5億元及1.9億元，向遠雄購買位在新北市汐止的U-TOWN廠辦，分別取得建。物1,462坪和628坪，合計為2,090坪、外加12個車位。此次投資目的為取得投資性不動產出租以增加公司收益，宜。進新取得的汐止廠辦都已經有承租客戶，接下來會繼續出租，宜進的目的就是為了收租。在此之前，宜進與旗下大。田國際開發、億東纖維，去年就曾聯手投資14.55億元，同樣向遠雄取得汐止U-TOWN多達4,493坪的廠辦、外加46個。車位。宜進集團光是去年就取得多達七筆不動產，包括5筆商辦大樓，去年的不動產租金收入約1.5億元，估算今年。可望增加到2.3億至2.4億元以上。宜進也跨足不動產開發，先前取得南港和台中後火車站的兩筆土地。其中的南港。玉成段土地同樣找上遠雄合作，遠雄將協助在該南港土地興建1棟辦公大樓，最快預計今年內取得建照、兩年後完。工。。</t>
  </si>
  <si>
    <t>昶和纖維因違反水汙染防治法罰鍰事宜，說明如下：濰良實業有限公司承租公司位於桃園市蘆竹區南崁路一段277。號部份廠房，桃園市環保局於2018年10月6日派員前往工廠稽查，及暫存池至冷卻塔之間管路裝有三通管，將廢水。排放至廠內溝渠，並續流至廠外承受水體南崁溪一事，承租人濰良實業有限公司並未告知本公司。2019年6月10日。收到桃園市政府2019年6月5日府環稽字第1080137261號函，所列相關缺失公司已通知濰良實業有限公司說明，於20。19年6月14日發函陳述意見並檢附改善完成照片。惟桃園市環保局仍於2019年8月27日開立府環稽字第1080203212號。裁罰書，依水污染防治法第18-1條第1項規定處新台幣2,322, 000元罰鍰及環境講習2小時。本案異常事項已通知濰。良實業有限公司完成改善，有關罰鍰新台幣2,322, 000元之損失，公司將依廠房暨機器設備租賃合約書約定，向濰。良實業有限公司求償。若濰良實業有限公司未能改善，本公司將終止租約，以維權益。。</t>
  </si>
  <si>
    <t>樂士公告變更2019年現金增資之募集資金用途部份計畫，說明如下：為加速落實本公司發展環保能源之目標，加速。自有太陽能電場之建置。原募集資金轉投資子公司森欣能源300,000仟元，變更為收購金來國際開發公司202,320仟。元。。</t>
  </si>
  <si>
    <t>樂士董事會決議取得金來國際開發(股)公司100%股權，預計投資金額新台幣202,320千元，用以取得金來國際開發(。股)公司在國內所有電場合計達8,355KWP之發電收益。。</t>
  </si>
  <si>
    <t>2019/08/30收盤價3.60元，月報酬下跌30%。。</t>
  </si>
  <si>
    <t>伸興在中美貿易戰前，計畫性降低大陸廠產能，部分機型陸續從大陸廠轉移至越南廠生產，目前外銷美國機型大部。分由越南廠供貨，越南兩座工廠占總產量90%以上；大陸廠以內需及周邊為主，甚至大陸內需部分機型也由越南廠。供貨，受貿易戰影響小。伸興上半年出貨135萬台，合併營收26.64億元，年減8%，營業利益3.3億元，每股盈餘4.7。7元。伸興表示全球家用機市場需求持平，以銷售端來看，主要客戶平均銷售是成長，但去年下半年訂購量過多，。造成去年底庫存水位過高，美國勝家等客戶上半年以消化庫存為主，下半年訂單已恢復原有水準，今年銷量目標已。從年初341萬台下修至314萬台，與2015年~2017年銷量相當。。</t>
  </si>
  <si>
    <t>中砂隨著國內外客戶產能利用率回升，該公司鑽石碟業務受惠，導入新製程又有新客戶加持，預期從首季到第3季。，相關業績將呈現逐漸加溫趨勢。中砂再生晶圓業務占業績比重約四成多，既有月產能約18萬至20萬片，持續呈現。滿載。公司正興建竹南新廠，預計建物將於年底前完工，明年首季試產再生晶圓，第2季起可有營收貢獻。中砂竹。南新廠初期月產能規劃為6萬片，但預期短期內就會迅速增至9萬片，中砂的傳統砂輪業務，受到整體市況影響，上。半年仍處於虧損，但預期本季相關業績將比第2季提升，並有機會達損益平衡。。</t>
  </si>
  <si>
    <t>2019/08/30收盤價9.50元，月報酬下跌35%。。</t>
  </si>
  <si>
    <t>董事之法人代表人曾盛斌2019/08/30設質200,000股給富邦綜合證券，累計設質200,000股。。</t>
  </si>
  <si>
    <t>台紙舉行法說會，上半年營收21.68億元，年成長52.6%，稅後純益1.61億元，每股純益為0.4元。目前旗下有造紙。化工、紙器和休閒等三大事業部門，明年會正式把「造紙」拿掉，正名為化工事業群，以宣誓轉型決心。台紙新營。廠轉型生產酸、鹼類化工產品，其中高階的電子級鹽酸可用在半導體、面板等製程。 另外台紙在越南與大陸紙業。龍頭玖龍有合資正陽紙廠，負責提供工紙，台紙持股27%；台紙在越南還有嘉富、明富、吉富和立文等四座紙器廠。，紙類相關仍是台紙的主業，第2季合計占公司營業利益比重超過八成。。【TCRI 觀點_20190906】。1.受惠於2018/9併入越南立文紙器廠，該廠年產能達2.16億平方公尺，高於既有3廠合計2.13億平方公尺產能，致2。019上半年營收較去年同期成長5成，併購效益初顯。。2.但需注意持股27%的工紙正陽紙廠，因越南當地實施禁廢令，導致公司廢紙原料不足，產能受影響，2019上半年。公司僅賺0.3億，較2018上半年之3億獲利大幅衰退。雖報載公司指出2019/2原料供應狀況有改善，但獲利改善狀況。仍待追蹤。。</t>
  </si>
  <si>
    <t>光寶科董事會通過將SSD(固態儲存) 事業部門分割讓予旗下 100% 持股建興公司，及以股權出售方式，將 SSD 事。業部轉讓予東芝記憶體 (TMCHD)。光寶科此次分割淨資產帳面價值為新台幣 44.82 億元，由建興公司發行新股，。共發行普通股約 4.48 億股，給光寶科作為移轉營業價值的對價，分割案預計今年 12 月 12 日完成。待分割案完。成後，光寶科再以股權出售方式，將 SSD 事業部轉讓予東芝記憶體 (TMCHD)，營業與資產讓予內容包括存貨、機。器設備、規模約 1000 人的員工團隊、技術與智慧財產權、客戶供應商關係等營業與資產，交易對價暫定現金 1.6。5 億美元，股權出售案預計明年 4 月 1 日完成。光寶固態儲存事業部部門單季營收約 40 至 50 億元，年營收約。 160 至 200 億元，惟去年營運仍虧損，今年上半年也持續受市況變化影響，營運表現不佳。。光寶科技為助Diodes Incorporated營運規模加速擴大，董事會決議通過全數處分直間接持有之敦南科技股權予實。質關係人Diodes Incorporated，公司直接持有57,203,784股，透過100%持股之子公司源泰投資公司持有6,486,109。股，合計共63,689,893股。每單位交易價格為新台幣42.5元，交易總金額約新台幣2,706,820,453元。因股份轉換。基準日暫訂2020年4月1日，且尚需經敦南科技公司股東臨時會決議通過此交易，是以處分損益將待股份轉換基準日。後，依會計原則入帳並揭露。。光寶科技為透過產業垂直整合，加強固態儲存事業部市場競爭力，經董事會決議出售轉投資建興儲存科技股份有限。公司、LITE-ON sales &amp;amp; distribution Inc.、CNEX Labs Inc.股權予Toshiba Memory Corporation，股權交易價。格為約新台幣5,115,000仟元(美金$165,000仟元)，惟最終價格需依股權買賣協議書相關約定調整，預計交割日為2。020年4月1日，處分損益將待交易完成並扣除相關稅費後，依會計原則入帳後接露。。光寶科技通過固態儲存事業部分割案，說明如下：因應集團整體策略規劃，將固態儲存事業單位分割獨立運作，預。期可提高競爭力及經營績效。公司預計透過分割轉讓以2019年6月30日財務報表為基準取得建興儲存科技股份有限。公司發行之普通股計448,240,400股，分割基準日暫定於2019年12月12日。以分割讓與之資產減負債計算之，預計。營業價值為新台幣4,482,404,000元，分割讓與之資產價值預計為新台幣7,034,678,967元，公司讓與之固態儲存事。業部門營業價值為新台幣4,482,404,000元，按每股10元換取建興儲存科技股份有限公司發行之普通新股448,240,4。00股。。</t>
  </si>
  <si>
    <t>經理人本人胡(吉吉)人於2019/07/26預計申讓100張股票，預計申讓比重69%，因股價不理想，100張股票未轉讓，。交易方式為一般交易。。</t>
  </si>
  <si>
    <t>中環於2019/08/30以總金額台幣305,484仟元，取得台灣高鐵8,213千股。。</t>
  </si>
  <si>
    <t>華泰電上半年合併營收年增22.9%達84.45億元，平均毛利率達10.2%，營業利益達3.62億元，本業營運轉虧為盈，。歸屬母公司稅後淨利達2.98億元，每股淨利0.53元。華泰下半年接單進入旺季，包括金士頓、群聯等釋出NAND Fla。sh晶圓及顆粒封測代工訂單，EMS事業也獲得遊戲機記憶卡、伺服器主機板、固態硬碟（SSD）、石油探勘工控裝置。等訂單。華泰EMS事業在產品定位、產能規畫及設備配合上皆已陸續到位，2019年接單暢旺。另外，美中貿易戰導。致許多客戶將訂單由大陸移轉到台灣生產，華泰獲得伺服器主板、記憶卡、SSD等轉單加持，可望帶動營運維持穩。定獲利。。</t>
  </si>
  <si>
    <t>台積電向ASM America, Inc.、KLA-Tencor Corp.、Lam Research International Sarl、SCREEN Semiconductor S。olutions Co., Ltd.、Applied Materials South East Asia Pte. Ltd.訂購機器設備供生產用，交易總金額NT$7,。254 佰萬元。。</t>
  </si>
  <si>
    <t>佳世達將斥資 4000 萬美元 (約新台幣 12.6 億元)，赴越南設立子公司擴產，按照公司規劃，龜山廠將負責少量。多樣、高階顯示器產品、越南廠則將負責量大的中低階產品。目前佳世達在台灣有 10 餘條生產線，應付顯示器為。主的短期急單，月產能約 20 萬台，但隨著產線持續擴充及自動化比重提升，第 4 季將達 60 萬台，越南新廠最。快將於明年初投產。。佳世達通過投資設立佳世達越南有限公司案，說明如下：。1.標的物之名稱及性質：佳世達越南有限公司。2.交易總金額：美金40,000,000元。3.取得或處分之具體目的或用途：為強化長期競爭優勢，提高本公司代工競爭力。。</t>
  </si>
  <si>
    <t>大同代子公司中華映管股份有限公司說明全部停工事宜，說明如下：中華映管股份有限公司無法確定可取得資金於。9月2日限期日前繳納電費，需因應因此引起停電問題，為減少設備損失，工廠需進行預防性停機。。大同代子公司尚志半導體公告其子公司綠能科技(股)公司股東臨時會決議通過解散清算事宜，說明如下：綠能科技。(股)公司於2019年第一次股東臨時會決議通過解散，尚志半導體(股)公司對綠能科技(股)公司之債權已進行相關法。律程序維護公司之權益。尚志半導體(股)公司因認列綠能科技(股)公司投資損失大於原始投資金額，使尚志半導體。(股)公司產生投資貸餘。該投資貸餘後續對尚志半導體(股)公司之股東權益影響數尚待會計師評估。。</t>
  </si>
  <si>
    <t>改派1董。董事王淡如(佳世達科技代表)卸任。董事李昌鴻(佳世達科技代表)新任。</t>
  </si>
  <si>
    <t>益航代子公司Mariner Far East Ltd.公告，為強化集團金融事業的經營體質及綜效，擬於2019/8/30~2019/12/31。間取得香港上市公司大禹金融控股有限公司股權，交易單位數量184,832,548股，每單位價格不超過港幣0.35元(約。新台幣1.39元)，交易總金額不超過港幣64,700千元(約新台幣257,053千元)，累積持有本交易證券281,822,548股。，港幣115,126千元(約新台幣457,396千元)，持股比例24.74% 。。</t>
  </si>
  <si>
    <t>董事本人富望投資2019/08/30設質6,500,000股給中華票券金融，累計設質6,500,000股。。</t>
  </si>
  <si>
    <t>長榮航空簽訂不動產預售買賣契約事宜，說明如下：。1.標的物之名稱及性質：洛杉磯El Segundo區域之辦公大樓。2.交易單位數量：23,820平方英呎。3.交易總金額：約美金1,490萬。4.交易相對人：。(1).Mardi Norman。(2).El Segundo Investments 2 ,LLC。(3).Lil Nubbins Neighborhood, LLC。(4).Hermosa House LLC。5.與公司之關係：非關係人。6.預計處分利益(或損失)：尚未確定，將另行補充公告。7.取得或處分之具體目的或用途：資產活化運用。</t>
  </si>
  <si>
    <t>豆府以每股台幣105.00元辦理現金增資普通股，發行股數為2,400,000股，發行總額為台幣24,000,000元，募資總。額為台幣252,000,000.00元；本次現金增資將用於：充實營運資金。</t>
  </si>
  <si>
    <t>聯邦銀行依金管會官方網站公告，對已開立存款帳戶之客戶，辦理線上申請信託帳戶開戶作業事項，未訂有客戶身。分持續審查作業規範，以評估客戶風險等級，核有未妥適建立內部控制制度，亦不利辨識、衡量、監控洗錢風險之。管理作業執行，違反銀行法第45條之1第1項規定，核處新臺幣200萬元罰款。。</t>
  </si>
  <si>
    <t>於2019-08-30，子公司聯邦國際租賃公司辦理大額之利害關係人交易，未依該行內規陳報事先審核，應予糾正。</t>
  </si>
  <si>
    <t>於2017-01-06，對已於該行開立存款帳戶之客戶，辦理線上申請信託帳戶開戶作業事項不符規定，處200萬元罰鍰。</t>
  </si>
  <si>
    <t>華映證實將大量解僱勞工，營運陷入停擺。據金管會統計，截至7月底，華映債權銀行共有9家，包括臺灣銀行、合。作金庫、富邦銀行、華南銀行、陽信銀行、兆豐銀行、彰化銀行、土地銀行及台新銀行，其中大多是參與臺銀主辦。聯貸行的銀行，債權餘額新台幣48.6億元。其中債權金額前5大依序為陽信9.14億元、合庫9.05億元、華銀7.24億。元、富邦7.2億元及土銀5.4億元。臺灣銀行表示，原本對華映授信金額高達22億元，目前已先全部轉銷呆債；後續。華映斷電後顯然沒辦法再營運生產，因此銀行團會開始動作，向法院申請強制執行，處分土地、廠房等擔保品。華。映在聯貸案中的提供的擔保品擔保率還算高，不過因勞基法規定，雇主歇業、清算或宣告破產後，勞工債權的受償。順序高於銀行，這部分可能影響銀行可收回債權。。</t>
  </si>
  <si>
    <t>兆豐金代子公司兆豐證券公告兆豐證券天母分公司向關係人兆豐商業銀行取得使用權資產供營業使用，使用權資產。金額6,941,416元。。</t>
  </si>
  <si>
    <t>會計主管蔡銘城內部調動，由陳韻年接任。。</t>
  </si>
  <si>
    <t>新光金代子公司新光銀行公告受金管會裁罰案之說明：臺灣新光商業銀行辦理防制洗錢作業所涉缺失，核有違反銀。行法第45條之1規定，依行為時銀行法第129條第7款核處新臺幣400萬元罰鍰，本案已進行相關流程檢視及進行強化。改善措施。。</t>
  </si>
  <si>
    <t>聯亞上半年受大客戶產品規格變動調整影響，第 1 季底訂單量較少，導致出貨、營收衰退，但目前矽光產品訂單。恢復穩定，惟現階段客戶產品規格調整快速，訂單能見度較以往縮短為 1 至 2 個月。聯亞矽光產品主要是應用在。數據接收及傳輸，預期本季相關應用需求將維持穩定，5G 應用方面，目前手中有 5-6 個客戶，預計 9-10 月進入。量產，並開始貢獻營收，不過今年只是起步，大量採用、新建置可能要等到明年上半年。而面對美中貿易局勢變化。，聯亞表示，貿易戰對公司的影響不大，雖然客戶在美國、中國都有，但產品並不會再從中國運送到美國，因此並。不擔心關稅問題。。</t>
  </si>
  <si>
    <t>改派1董。董事王淡如(佳世達科技代表)卸任。董事王保鋅(佳世達科技代表)新任。</t>
  </si>
  <si>
    <t>基亞生技與洛桑醫學診所合作提出細胞治療技術計畫申請，說明如下：。1.發生緣由：。(1).細胞治療項目：自體自然殺手細胞(Magicell-NK)。(2).適應症名稱：第四期各種實體癌結腸直腸癌、肺癌、乳癌。(3).目前進度：洛桑醫學診所與基亞生技合作，由洛桑醫學診所依「特定醫療技術檢查檢驗醫療儀器施行或使用管。理辦法」，向衛生福利部提出本細胞治療施行計畫案，本施行計畫之醫療機構為洛桑醫學診所，細胞製備場所為基。亞生技實驗室。。2.因應措施：後續將依據相關法令規定，揭露主管機關審查結果。。3.其他應敘明事項：本案係向衛福部申請細胞治療施行計畫，需待衛福部相關審查流程完成並通過後，方能進行免。疫細胞治療。。基亞生技與奇美醫療財團法人柳營奇美醫院合作提出細胞治療技術計畫申請，說明如下：。1.發生緣由：。(1).細胞治療項目：自體自然殺手細胞(Magicell-NK)。(2).適應症名稱：第四期各種實體癌腦癌、頭頸癌、乳癌、肺癌、食道癌、胃癌、肝癌、胰臟癌、攝護腺癌、卵巢。癌、子宮內膜癌、結腸直腸癌。(3).目前進度：奇美醫療財團法人柳營奇美醫院(簡稱柳營奇美醫院)與基亞生技合作，由柳營奇美醫院依「特定醫。療技術檢查檢驗醫療儀器施行或使用管理辦法」，向衛生福利部提出本細胞治療施行計畫案，本施行計畫之醫療機。構為柳營奇美醫院，細胞製備場所為基亞生技實驗室。。2.因應措施：後續將依據相關法令規定，揭露主管機關審查結果。。3.其他應敘明事項：本案係向衛福部申請細胞治療施行計畫，需待衛福部相關審查流程完成並通過後，方能進行免。疫細胞治療。。</t>
  </si>
  <si>
    <t>改派1董。董事朱武隆(鹿林開發代表)卸任。董事陳裕堂(鹿林開發代表)新任。辭任1董。副董事長朱武隆(鹿林開發代表)卸任。</t>
  </si>
  <si>
    <t>經濟部投資台灣事務所 (29) 日通過聯穎回台投資案，聯穎科技營運總部在新北市，因生產均在中國大陸，為分散。貿易戰風險與客戶產線調整需求，決定在新北市設立生產據點，引進智能化先進設備，將觸角伸向高頻同軸線、UL。安規阻燃最高P級電子線等具未來性產品，有助於建構電子資通訊產品完整供應鏈。。</t>
  </si>
  <si>
    <t>頂晶科接獲財政部關務署基隆關處份案假扣押公告【南執孝108年全執特專字第00000002號】，更新說明如下：關。務署基隆關對公司2014年期間23筆進口交易之處分，禁止公司對第三人定裕(股)公司及佺航(股)公司之應收帳款、。工程款、保固金等債權，於條件成就得收取時，在新台幣6億661萬3,877元(含應納金額、利息及執行必要費用4,34。3元)之債權金額範圍內，禁止義務人收取或為其他處分，第三人亦不得向義務人清償。另禁止公司對第三人朝陽光。電有限公司之因交易太陽光電案場、太陽能板及其發電設備等契約債權及其他金錢債權，在新台幣6億660萬9,964。元(含應納金額、利息及執行必要費用430元)之債權金額範圍內，禁止義務人收取或為其他處分，第三人亦不得向。義務人清償。公司目前已就所有處分案申請復查及訴願中。此係法務部行政執行署(臺南分署)原已發佈之執行命令。(請詳2019年7月1日之重訊說明)，於本次增加部分假扣押項目。。</t>
  </si>
  <si>
    <t>改派1董。董事王淡如(友通資訊代表)卸任。董事蘇家弘(友通資訊代表)新任。</t>
  </si>
  <si>
    <t>云光代公司蘇州云光科技有限公司公告廠房租賃合同簽定案，說明如下：。1.契約或承諾相對人：興江智能科技(蘇州)有限公司。2.與公司關係：無。3.契約或承諾起迄日期：2019/09/01~2029/08/31。4.主要內容：與興江智能科技(蘇州)有限公司簽署10年期，總金額為人民幣42,386,720.88元(含房屋租賃費及物業。管理費)廠房租賃合同。。5.限制條款：依廠房租賃合同約定辦理。。6.具體目的：集團管理及業務考量進行廠房租賃。。</t>
  </si>
  <si>
    <t>宸鴻（TPK-KY）布局奈米銀有成，互動式電子白板應用產品目前每月有數千片的出貨量，2019年下半年開始擴大建。置量產線，預期年底模組產能將擴至2萬片，2020年中月產能將達到4萬片。互動式電子白板預期2020年市場規模可。達200萬台，而宸鴻明年年產能只有50萬台，如果接單狀況佳、超過產能建置的速度，就會找合作夥伴外包生產。。至於消費性產品方面，宸鴻目前和客戶合作開發產品包括8吋~17吋，涵蓋手機、平板和筆電等應用。折疊手機應用。正在開發當中，有望小量出貨。此外，宸鴻2018年也和大陸奈米銀廠商諾菲談定技術授權。宸鴻執行長謝立群表示。，2020年奈米銀產品營收比重上看5%，獲利貢獻更優於5%。。</t>
  </si>
  <si>
    <t>日月光投控代子公司矽品精密工業(股)公司公告取得廠務工程，說明如下：。1.契約種類：廠務工程。2.契約相對人及其與公司之關係：聖暉工程科技股份有限公司，(非關係人)。3.投資總金額：NTD 503,305,477，。4.契約起迄日期：2019年1月10日 至2019年10 月31日，。5.取得之具體目的：供生產及營運用。</t>
  </si>
  <si>
    <t>改派1董。董事王淡如(明基電通代表)卸任。董事胡若堯(明基電通代表)新任。</t>
  </si>
  <si>
    <t>經理人本人游丞德於2019/08/30預計申讓110張股票，預計申讓比重14%，交易方式為一般交易。。</t>
  </si>
  <si>
    <t>董事長本人橙邦投資2019/08/30設質482,000股給上海商業儲蓄銀行，累計設質1,602,000股。。</t>
  </si>
  <si>
    <t>威馳克媒體集團股份有限公司申報發行國內第二次無擔保轉換公司債乙案，核有申報書件應行記載事項不充分情事。，經金融監督管理委員會依「外國發行人募集與發行有價證券處理準則」第5條第2項規定，自即日起停止申報生效。。。VHQ-KY原於2019/07/25公告擬發行無擔保可轉換公司債(VHQ二KY)，於2019/08/30公告暫停發行。。</t>
  </si>
  <si>
    <t>昇華電影投資案債權收回情形及保全措施執行進度，說明如下：。1.依財團法人中華民國證券櫃檯買賣中心2018年02月09日證櫃監字第1070200173號函辦理。。2.投資電影名稱Cake，尚未收回帳款，已於2017/11發律師函催討並於2019/08委任律師進行訴訟。3.投資電影名稱Mr. Church，收回帳款US$1,000,000，已於2017/11發律師函催討並於2019/08委任律師進行訴訟。4.投資電影名稱Phoenix Forgotten，收回帳款US$1,080,000，已會議研商債權收回方式並於2019/08委任律師進行。訴訟。5.資金貸與之電影項目”COMEDIAN”已收回帳款美金153,125元(加計利息收入60,000元，合計收款美金213,125元)。6.因應措施：持續進行催收，2019/08由本公司董事長特助親赴美國與律師洽談執行訴訟相關事宜。。</t>
  </si>
  <si>
    <t>康控 - KY召開法說會，財務長黃翹生表示，前7月營運不如預期，不過下半年有新的終端產品客戶、新精密零部件。品項加入，9月開始量產，開發案是有史以來最多的量，跟以往的聲學元件不同，精密零部件的客制化產品，上個。月產能已全部被訂滿，能見度已到明年第2季，新增的終端客戶至少有2至3家。終端客戶的精密零件新產品生命週。期比過去聲學元件長，有些甚至會拉長到3年，可望改善過去季度波動性過大的問題，同時有助毛利率表現。汽車。領域產品延後約1至3個月，但朝量產持續推進，目前營收占比已來到10%。針對美中貿易影響，目前精密零件供應。商受到影響還不大，對應策略將集中在昆山生產。泰國投資已送件申請，待核准後設廠，預計在明年第1季末投產。，主要供應汽車零件，初期占比不大，2020年下半年營收才會慢慢提升。。</t>
  </si>
  <si>
    <t>誠美材董事長何昭陽表示，上半年受到經營權之爭，導致資金周轉、購料出現問題，目前產能利用率偏低約5~6成。的水準，預期本季將是今年谷底，第 4 季在營運恢復正常後，力拚回復去年同期水準。上半年偏光板漲價，但下。半年終端買氣淡，而且面板廠減產，影響偏光片需求，尤其是32吋、65吋面板價格跌價壓力更大。但目前來看 7、。8 月價格是維持平穩。子公司昆山奇美 2.5 米幅寬新產線，是與日東電工合作建置，將在 9 月 1 日正式開始試。產，10 月起小量生產，初期產能約 50 萬平方米，將逐步向上提升，滿載產能將達 250 萬平方米。。</t>
  </si>
  <si>
    <t>眾達-KY公告2019年現金增資全體董事放棄認購股數達得認購股數二分之一以上，並洽特定人認購之事宜：董監事。因整體投資策略考量放棄認購，董事長陳靖仁放棄認購股數5,972股，占得認購股數100%。董事OpNow Solutions H。oldings (BVI) ，放棄認購股數569,828股，占得認購股數100%。董事眾盈投資股份有限公司，放棄認購股數63,74。1股，占得認購股數100%。上述放棄認購股數部份，授權董事長洽六福證券(香港)有限公司按發行價格認購。。</t>
  </si>
  <si>
    <t>總經理姚連地內部調動，由姚政岳接任。。</t>
  </si>
  <si>
    <t>2019/08/30收盤價3.75元，月報酬下跌32%。。</t>
  </si>
  <si>
    <t>宣德代子公司立訊精密組件(昆山)有限公司公告取得資產，說明如下：。1.標的物之名稱及性質：生產設備及其他設備一批。2.交易單位數量：共748SET,。3.交易總金額：人民幣70,791,352.95元(未稅)。4.交易相對人及其與公司之關係：。(1).交易相對人：立訊電子科技(昆山)有限公司。(2).與公司關係：本公司之兄弟公司。5.取得或處分之具體目的或用途：營運需求及生產所需。</t>
  </si>
  <si>
    <t>會計主管林詩芸離職，由莊博勝接任。。財務經理林詩芸離職，由莊博勝接任。。</t>
  </si>
  <si>
    <t>董事利用他人名義持有者Profit Gate Investments Limited於2019/08/30預計申讓500張股票，預計申讓比重4%，。交易方式為盤後定價交易。。</t>
  </si>
  <si>
    <t>2019/08/30收盤價10.00元，月報酬下跌50%。。</t>
  </si>
  <si>
    <t>研發主管曹元鐘離職，由蔡玄生接任。。</t>
  </si>
  <si>
    <t>2019/08/30 TCRI依2019/06財報調升1等，歸第6等，調等因：。獲利尚穩 ,故隨綜合評分調升.。</t>
  </si>
  <si>
    <t>華安獲美國專利商標局核准「促進慢性傷口癒合方法」專利申請案，說明如下：。1.發生緣由：本公司之美國發明專利申請案第15/456,815號「促進慢性傷口癒合方法」獲美國專利商標局核准，並。得接續進行繳費領證之行政程序。。2.其他應敘明事項：。本發明專利可用於治療傷口癒合，如：糖尿病足部潰瘍、褥瘡、燒燙傷、靜脈性潰瘍(下肢潰瘍)傷口等。。</t>
  </si>
  <si>
    <t>碩鑽材料代子公司鹽城碩鑽電子材料有限公司公告基於業務上之整體規劃及集團統籌管理考量，向母公司之轉投資。公司鹽城碩禾電子材料有限公司取得不動產使用權資產，使用權資產金額新台幣81,152,410元。每個月租金總金額。人民幣214,303元，折合台幣968,863元；付款期間依合約起始日起算二年(2019/9/1-2021/8/31)，可自動續約。本。使用權資產為2019年1月1日前已存在之租賃契約，本次為原交易簽訂之相關契約變更。。</t>
  </si>
  <si>
    <t>北捷宣布與崑鼎旗下昱鼎能源公司合作，首度試辦「捷運北投機廠太陽光電電廠計畫」，選擇採用出租屋頂建置太。陽光電發電，2017 年 11 月透過招商評選專業營運廠商，由昱鼎電業公司規劃建置北投機廠太陽光電電廠。北投。機廠太陽光電電廠鋪設面積約 1.7 萬平方公尺，模組每片約 20 公斤重、大小約為 1.6 平方公尺，現場總共鋪設。逾 1 萬片模組，投入商業運轉後，預計 1 年發電量可達近 400 萬度，減少二氧化碳排放量約 2205 公噸，相當。於 6 座大安森林公園吸收的二氧化碳量，可供應約 1152 個家戶 1 年使用。。</t>
  </si>
  <si>
    <t>公信於美國賓州東區法院起訴請求給付貨款案，對方於美東時間2019/8/29(臺灣時間2019/8/30)將和解金3,700,00。0美元匯達指定銀行帳戶。。</t>
  </si>
  <si>
    <t>改派1董。董事王淡如(佳世達科技代表)卸任。董事洪秋金(佳世達科技代表)新任。</t>
  </si>
  <si>
    <t>東生華宣布，適用慢性心絞痛新成分新藥 RNTA06，完成首個亞洲人種臨床試驗，且向台灣食藥署 (TFDA) 遞交新。成分新藥申請。RNTA06 適用於慢性心絞痛病患，且依臨床試驗數據結果顯示，主要療效指標與國外臨床試驗數據。呈現一樣的趨勢。。東生華公告新藥RNTA06於2019年8月30日向衛生福利部食品藥物管理署申請「新藥查驗登記(NDA)」。。</t>
  </si>
  <si>
    <t>改派1董。董事林昀谷(富邦金控創業投資代表)卸任。董事林淑禎(富邦金控創業投資代表)新任。</t>
  </si>
  <si>
    <t>波力 - KY出席交易所法說會，上半年營收 7.65 億元，毛利率為 25.99%，稅後純益為 3865 萬元，年增 45.45%。，每股純益為 0.78 元。投入長達 5 年時間開發碳纖維汽車輪圈，已在 7 月取得相關安規認證，將搶攻汽車輪圈。改裝 AM 市場；9 月起碳纖維汽車輪圈每月產量約 500 件，年底前至少生產 2000 顆輪圈，2020 年 1 月也將有。新設備進駐，輪圈產能將陸續提升。碳纖維輪圈屬高毛利、高單價產品，毛利率大幅優於既有產品，目前維持年出。貨 6000 件目標，目標 2 年內產量至少達 5 萬件，第 3 年目標年產 10 萬件，波力今年為碳纖維輪圈生產，投。資 300 萬美元資金增加設備，未來還要繼續投資 300 萬美元。波力在中國大陸浙江桐鄉廠完成汽車輪圈生產線安。裝，9 月開始出貨，其中產品出廠售價預估為每個為 1500-2000 美元，生產廠地包括桐鄉廠及山西廠均已備妥生。產所需廠地。。</t>
  </si>
  <si>
    <t>台霖於2019/08/30下興櫃。。</t>
  </si>
  <si>
    <t>2019/08/30 依2019/06財報新增向下觀察，原因為：。業務萎縮, 續縮編, 續負向觀察.。</t>
  </si>
  <si>
    <t>燁聯29日開出9月內外銷盤價，大幅調漲300系列熱冷軋鋼品價格，其中內銷價每公噸調漲3,000元，外銷價依不同。規格產品和地區每公噸漲100~120美元，平均漲幅5%左右，至於沒有採用鎳原料的400系產品和316合金產品附價則。維持平盤，雖低於市場預期，但為連兩個月調漲價格。燁聯表示，如以鎳價走勢和原料成本壓力來看，該公司9月。不銹鋼價每公噸有大漲5,000元的空間，但考量整體市場需求因素，加上下游客戶接單競爭力，最後決定適度調漲。價格，期能創造共存共榮局面；至於沒漲足部份，待9月底開10月盤價時，再視市場需求和行情狀況而定。。</t>
  </si>
  <si>
    <t>總經理蘇衍榮離職。。</t>
  </si>
  <si>
    <t>唐榮30日開出9月內外銷盤價，300系熱軋與冷軋鋼板捲每公噸都上調3,000元，202熱軋與冷軋鋼板捲仍不開盤，31。6合金產品附價維持平盤，另不含鎳的430產品，也不開盤；300系熱冷軋鋼板捲外銷價每公噸上調100美元。唐榮內。銷價若包括7月份調漲1,000元，8月份調漲4,500元，加上9月份漲3,000元，合計每公噸漲8,500元。唐榮調漲9月份。盤價後，300系熱軋鋼板捲每公噸牌價來到7.27萬元台幣，冷軋鋼板捲則為每公噸7.67萬元。唐榮由於國際鎳價走。高，在原料成本高漲之下，又兼顧市場需求較弱和下游接單競爭力等因素下，決定適度調漲9月份價格，但此漲價。仍未能充分反映成本，待10月份開盤時再視市場情況，進一步評估是否有補漲的空間。不銹鋼盤元大廠燁興和華新。麗華30日下午也開出9月份內銷盤價，每公噸均調漲5,000元，漲幅均高於上游廠。。</t>
  </si>
  <si>
    <t>總經理遲煥國離職。。</t>
  </si>
  <si>
    <t xml:space="preserve">營邦            </t>
  </si>
  <si>
    <t>發言人林清暉離職，由錢靜怡接任。。研發主管林清暉離職，由潘瑞曜接任。。</t>
  </si>
  <si>
    <t>財務經理朱明偉離職，由蔡雅雯接任。。發言人朱明偉離職，由廖國本暫代。。</t>
  </si>
  <si>
    <t>浩鼎之Globo H抗體小分子藥物複合體OBI-999通過美國食品藥物管理局(FDA)核准進行第一/二期人體臨床試驗，預。計進行之所有研發階段：一/二期臨床試驗、三期臨床試驗及新藥查驗登記審核。。</t>
  </si>
  <si>
    <t>正文去年火速購入現成的越南廠房，今年二月已正式投產，但因為每項產品要上線前，都必須經過大概半年時間的。調校，不過初期僅小量生產，再加上人員訓練也需要時間，量產時間可能得等到第四季，不過所有的產能都已經被。客戶訂光，量產後，加線會加得很快，今年底前就可望擴線至六條，明年第二季則可望達到九條。由於越南廠新設。的產線都屬高效率產線，單條產線的產能就可達到大陸現有產線的二點五至三倍，如九條線全數擴線完成，越南廠。就可望取代大陸廠七成的產能。正文越南廠在訂單供不應求的狀況下，不排除日後會持續擴線，以現有的廠房空間。言之，產線最多可以擴至十二條。正文受惠於貿易戰轉單效應，成功接獲歐洲新客戶，加上高價的被動元件庫存也。已於第二季去化完畢，配合上台幣近期貶值，正文今年毛利率有機會逐季上揚。。【TCRI 觀點_20190923】。1.新建越南廠未如期量產，貿易戰影響中性偏負。照公司表示，原先預計越南廠在2019Q1即可量產，目前量產進度。推延至2019Q4，評估2019Q4將有6條產線，另有3條2020H1投產，全產量估計將可達到目前中國廠產量的7成，以此。推算和原先依照其公司債公說所推算之今年產量占比相差不大，2019年越南廠產值約5.3~8億，約占總產量4~6%，。加上台灣9%以內，共約15%非中國產能。2019H1中國昆山廠及常熟廠合計產量仍占約91%，估計中國廠2019年產量仍。約85%。。2.主要市場位於美洲，占比達55%(2017年)，以美國為主，非中國產能仍不足以供應銷美訂單。。</t>
  </si>
  <si>
    <t>內部稽核主管童佩甄離職。。</t>
  </si>
  <si>
    <t>嘉聯益在2月傳出大裁員後，又有嘉聯益員工爆料投訴公司持續裁員、放無薪假。嘉聯益發言人王吉輝表示，雖然。受到美中貿易戰影響，訂單能見度沒有過去好是事實，能見度也沒那麼高，但目前看來下半年不會再發生大量裁員。事情。目前看起第3季仍有傳統旺季，內部持續進行客戶分散，看好未來5G跟軟硬結合板的產業趨勢需求，很多部。門都還在招工，不知為何裁員的舊聞現在會再出現。。</t>
  </si>
  <si>
    <t>遊戲橘子旗下江湖桔子取得《小森生活》台港澳代理權，該遊戲由上海睿邏網路開發、盛趣遊戲發行，屬於「經營。養成＋輕度RPG＋社交」類手遊，為女性向類的遊戲。《小森生活》是具有「日式動畫清新風格」的休閒養成遊戲。，與市場上的女性遊戲較有區別。《小森生活》預定今年第四季推出。橘子近期也為旗下手遊《魔力寶貝Ｍ》進行。推出以來首次大改版，包含台港澳獨家全新職業「盜賊」，及「寵物改造」、「陣營戰」、「宗師挑戰賽」三大系。統，有望刺激玩家消費，為第三季營運添柴火。《便利商店口袋版》、《櫻桃小丸子手遊》、《龍之谷M》也規畫。於明年第一季上線，有望為營運帶來全新動能。。</t>
  </si>
  <si>
    <t>內部稽核主管張偉諒離職，由李喬芸接任。。</t>
  </si>
  <si>
    <t>內部稽核主管郭蓓娟離職。。</t>
  </si>
  <si>
    <t>成霖代子公司公告擬取得設備、存貨一批，說明如下：。1.標的物之名稱及性質：擬取得設備、存貨一批。2.交易單位數量：一批。3.交易總金額：美金6仟萬元(折合新台幣187,890萬元)。4.交易相對人：NAMCE, S. DE R.L. DE C.V.(非關係人)。5.取得或處分之具體目的或用途：整體營運策略考量。6.其他敘明事項：擬透過本公司於墨西哥設立子公司GU PLUMBING de MEXICO S.A. de C.V.，承租NAMCE, S. DE R。.L. DE C.V.位於墨西哥之陶瓷工廠及座落土地，並收購NAMCE, S. DE R.L. DE C.V.該陶瓷工廠之機器設備、存貨。等。。</t>
  </si>
  <si>
    <t>1.慶豐富上半年營收27億元，年增32.45%；營業利益2.2億元，年增40.33%，營益率8%；稅後純益為1.5億元，年增。34.11%；每股盈餘 0.91元。窗簾占營收比重六成，毛毯、塑膠袋則各占30%、10%。在北美安全新規範需求，還有。美中貿易戰轉單效應下，單價高無拉繩產品拉貨動能強勁，窗簾產品85%營收來自無拉繩產品。慶豐富六成客戶為。美系品牌，Walmart、IKEA、LOWE'S為公司前三大客戶，其中Walmart占營收比重約23%，以家紡產品為主，今年也。新增窗簾訂單；IKEA占約20%。Home Depot今年下單動能也增加，營收比重從去年的5%提升至7%到8%。。2.看好無拉繩窗簾產品需求，慶豐富自去年底起積極擴產，目前越南名洋廠已建置完成，台灣彰濱廠及越南慶越廠。則預計今年第4季完工，並於明年第1季開始投產。慶豐富台灣彰濱廠未來將主要供貨給IKEA既有產品與電動新產品。外，以及新客戶。隨第2季起出貨電動產品給IEKA，預估將進一步拉高IEKA營收占比。越南廠以生產較低階的窗簾。產品為主，客戶有LOWE'S、Home Depot、Walmart等，在無拉繩產品出貨成長下，今年每月貢獻營收約6,300至7,00。0萬元，較去年成長超過三倍。台灣廠方面，則以接高階訂單為主。。</t>
  </si>
  <si>
    <t>發言人何麗梅內部調動，由黃仁昭接任。。財務經理何麗梅內部調動，由黃仁昭接任。。</t>
  </si>
  <si>
    <t>2019年08月累計營收4,069,682千元，年減12%。2019年08月單月營收531,487千元，年減26%。。</t>
  </si>
  <si>
    <t>研發主管方文政內部調動。。</t>
  </si>
  <si>
    <t>內部稽核主管顏良翰離職。。</t>
  </si>
  <si>
    <t>總經理李坤蒼內部調動，由于耀國接任。。</t>
  </si>
  <si>
    <t>會計主管李玟嬅內部調動，由李彩蓮接任。。</t>
  </si>
  <si>
    <t>總經理盧宏東離職，由尤惠法暫代。。</t>
  </si>
  <si>
    <t>財務經理林秋炭內部調動，由吳薌薌接任。。發言人林秋炭內部調動，由吳薌薌接任。。會計主管林秋炭內部調動，由謝如蕙接任。。</t>
  </si>
  <si>
    <t>總經理王世榮離職(副董事長不再兼任總經理)，由楊志奕接任。。研發主管王世榮內部調動，由楊志奕接任。。</t>
  </si>
  <si>
    <t>號稱是台灣最大的民營太陽能電廠位於嘉義的義竹太陽能電廠，已由元晶在6月底興建完工，並已於7月順利併電試。運轉，安裝容量達70MW，預計年發電達1.02億度電，可以供應2.8萬戶家庭全年用電量，義竹太陽能電廠係由國際。知名基金與元晶太陽能共同合作，採用的是模組板為元晶自行開發的神盾級的高階產品，主打抗鹽害、高濕及高溫。，除用料由元晶嚴控外，案場安裝施工亦由國內團隊所負責。。</t>
  </si>
  <si>
    <t>辭任1董。董事黎武東卸任。</t>
  </si>
  <si>
    <t>財務經理葉麗如離職，由何怜儀暫代。。會計主管葉麗如離職，由潘姵雯暫代。。</t>
  </si>
  <si>
    <t>台北高等行政法院7月判決，撤銷經濟部先前准予亞泥展延20年的礦權，全案可上訴。由於亞泥案造成社會紛擾，。經濟部針對法治、產業發展、社會環境及原住民權益等面向分析，加上起訴書中指出，該案基於「原住民族基本法。」有部分瑕疵。經濟部向行政院報告後，決定不上訴。亞泥也針對此案上訴，已進入下一階段司法程序，未來將再。依照法院最終判決，決定是否要求亞泥重辦展延程序，經濟部尊重最終結果。。</t>
  </si>
  <si>
    <t>味王上半年稅後純益 2.43 億元，年增 19.64%，每股純益 1.02 元。味王將在台擴充自動化投資，目前豐田釀造。廠醬油月產能已由約 15 萬打擴充到每月 18-20 萬打，未來進一步擴增後可達 30 萬打，醬油目前營收占比約 8%。，未來銷售比重將提升 1 成。味王目前醬油在台市占率約 10%，味精、醬油等調味料營收比重約 70%、20% ，其。他罐頭類產品占 10%。味王集團在嘉義大埔美精密機械二期園區新廠已在 5 月投產，新廠投資額達 3.5 億元，將。用來生產各類包材及容器產品。而對於暨有資產開發，將以新北市 5000 坪土地的三重廠為優先。味王目前手中資。產包括新北市 5000 坪鄰近捷運先嗇宮站的三重廠，還有目前出租的 1.8 萬坪樹林廠，另有新竹香山 3.9 萬坪土。地待開發，味王將三重廠開發案列為優先，該案已申請為住宅區，送內政部由專案小組審查中，目前沒有開發時程。表。。</t>
  </si>
  <si>
    <t>會計主管李紅內部調動，由張惠琴接任。。</t>
  </si>
  <si>
    <t>研發主管范鋼全內部調動。。</t>
  </si>
  <si>
    <t>達新第二季獲利主要是認列出售旗下台中市西屯區惠來厝段宿舍土地與建物，認列處分利益4.73億元。展望第三季。，達新8月已入帳南亞股息1.63億元，及亞太投資公司股息6,500萬元。另達新緬甸廠計畫斥資250萬美元，進行工。廠整建，計畫再增加12條生產線，預計一年半至二年完成。緬甸廠總生產線，將由目前的45條增至57條。達新除引。進PP瓦楞板新設備及汰舊換新，增加產能外，也將採購其他機器設備，持續擴大雨衣與成衣產能規模。至於海外廠。布局，達新正尋找越南第二廠區，也不排除與廠商合作，進一步擴大越南廠生產布局。。</t>
  </si>
  <si>
    <t xml:space="preserve">大洋            </t>
  </si>
  <si>
    <t>1.大洋日召開法說，上半年稅後純益 900 萬元，較去年同期轉盈，每股純益 0.04 元。大洋目前營運分四大事業。，生產膠布的加工事業部、PVC 塑膠管及發泡膠粒等產品的建材事業部、生產 PU 合成皮革的合皮事業部，及生產。塑膠粉、塑膠粒及環保膠粒等產品的原料事業部。塑膠粉粒事業受到原料價格上漲影響，下半年將謹慎應對；塑膠。布營運則可望與上半年持平，目前醫療用膠布已取得認證，穩定出貨；看好下半年 PU 合成皮需求可望大幅成長，。合成皮事業營運將優於上半年，並轉盈。。2.除本業營運外，大洋中和舊廠開發案持續推行，重劃公設工程施作中，預計年底完工，完工後將與市府進行點交。與土地驗收，預計明年取得建照，建地開發部分，已與冠德建設簽訂合建契約，正於市府進行都市設計審議階段。。大洋中和舊廠土地開發案原土地面積為 1 萬 5740 坪，扣除 40% 的捐地面積，實際開發面積為 9916 坪，其中 2。0% 將為住宅使用，目前規劃中小坪數的 2-4 房住宅，預計 3 至 4 年後才會啟動預售。桃園新屋土地一半為廠房。、另一半為空地，為未來可能的擴建或遷廠計畫保留彈性，雖不排斥承租，但並不會主動尋找租戶；位於高雄前鎮。 3700 坪土地，則已將相對閒置的 1800 坪出租；中壢廠開發則將等待當地政府主導，才能將效益最大化。大洋在。在中國湖南也有廠房，湖南廠占地 2 萬坪，過去以內銷為主，但因銷售不見成長，轉而出租當地物流公司，目前。有持續考慮處分計畫，主要顧慮當地法規及金流回收；至於惠州廠仍在生產營運中。。</t>
  </si>
  <si>
    <t>總經理蘇衍榮離職，由陳伯法接任。。</t>
  </si>
  <si>
    <t xml:space="preserve">8(2019/06)          </t>
  </si>
  <si>
    <t>台蠟以每股台幣15.10元辦理私募普通股，發行股數為16,500,000股，發行總額為台幣165,000,000元，募資總額為。台幣249,150,000.00元，本次私募將用於：充實營運資金及改善財務結構。</t>
  </si>
  <si>
    <t>2019/09/02 依2019/06財報新增向下觀察，原因為：。1.接單衰退, 續虧 ,續負向觀察.。</t>
  </si>
  <si>
    <t>董事長本人邱立堅2019/09/02設質3,450,000股給元大證券金融，累計設質7,100,000股。。</t>
  </si>
  <si>
    <t>2019/09/02 依2019/06財報新增向下觀察，原因為：。1. 續虧, 續負向觀察。</t>
  </si>
  <si>
    <t>豐興鋼筋和廢鋼收購價連跌2週後，本週各式鋼品平盤，國內廢鋼收購價每公噸為新台幣8000元，鋼筋每公噸為1萬。6300元，型鋼基價每公噸2萬1000元。豐興鋼鐵指出，面對全球鋼鐵市場需求偏弱來看，大宗的汽車用鋼板和產業。用鋼的成長力道偏弱，因此鐵礦砂原料也難以維持高價，加上之前每公噸121美元的高價位時有投機炒作的因素在。內，難免價格會回檔。豐興鋼鐵表示，鐵礦砂價格跌跌不休，對貨櫃廢鋼價格形成一定壓力，最新報價每公噸259。美元，已創下今年以來最低價，相對各式鋼鐵成品價格也不易反彈，豐興將密切注意本週鋼品銷售情形，期盼後續。價格出現U型反彈。。</t>
  </si>
  <si>
    <t>大成鋼公告子公司美國大成國際公司從事衍生性金融商品，未實現損失 476.2 萬美元 (約新台幣 1.49 億元)。大。成鋼由於為通路商，有大量的不鏽鋼捲庫存，為預防鎳價走跌，產生庫存跌價損失，因此都會進行避險，大成鋼現。有不鏽鋼存貨約 8.7 萬噸，帳面值約 120 億元，若加計在途，共約 9.5 萬噸，其中已避險約 5.1 萬噸。但近期。國際鎳價漲勢兇猛，8 月底已突破每噸 1.8 萬元，導致大成鋼衍生性金融商品出現損失。大成鋼強調，雖然由於。避險導致衍生性金融商品虧損，但公司仍有相同部位的不鏽鋼庫存，亦會反應相對的原料漲價利益。。</t>
  </si>
  <si>
    <t>三陽工業銷往美國市場的營收占比約僅1%，不過美中貿易戰問題加上引發的匯率問題都讓客戶轉趨保守，訂單能見。度變低；大陸則是受惠法規要求趨嚴，低價產品陸續退場，走中價位的三陽反而受惠，逐步拉升市占率。展望下半。年，三陽越南新廠等待政府核可即可進行河西及同奈2個舊廠區搬遷，預計搬遷期約3個月時間，越南會藉由此次的。廠房搬遷進行產品線精實作業，削減毛利率太低的產品。三陽與VMEPH合資的河西、同奈兩廠被劃歸為商業用地，。將進行遷廠，同奈廠占地面積達5.44萬平方公尺（約1.64萬坪），河西廠約4萬多平方公尺。另外，三陽台灣機車。市占率已回到2成以上水準，電動車將採取雙軌制，除現有鋰電池方案的高端產品外，也將推出搭載鋁電池的庶民。版，初步訂定明年6月推出搭載國產自製鋁電池的電動機車，鎖定短程上班族需求市場。。</t>
  </si>
  <si>
    <t>總經理遲煥國離職，由陳國榮接任。。</t>
  </si>
  <si>
    <t>台積電向Tokyo Electron Ltd.、Hitachi High-Technologies Corp.訂購機器設備供生產用，交易總金額NT$2,571。 佰萬元。。</t>
  </si>
  <si>
    <t>光磊今年穿戴式裝置產品新增包括美國、韓國與中國等 3 家客戶，第 2 季已開始出貨，下半年出貨量持續成長，。目前穿戴式裝置應用已達感測元件營收占比約 4 成；光耦合器業務持穩向上，感測元件營收占比約 2 至 3 成；。醫療感測今年出貨放量，目前營收占比約 5%。車用感測受到車市疲弱影響，需求不如預期；ToF 鏡頭主要應用在。高階手機，目前持續穩定出貨給中國客戶，可望再取得韓系客戶訂單，而中國客戶明年出貨可望放量；無線耳機應。用則已取得美系客戶認證。系統產品年中時就已取得今年約 7 至 8 成訂單量，全年訂單目標目前已近達標。發光。元件部分，今年著墨利基型市場，第 1 季營運已落底，朝長波長紅外線、UVC 等產品做佈局，目前紅光產品營收。占比達 7 成，第 4 季可望取得國際大廠紅光訂單，看好下半年發光元件業務營運可望優於上半年。。</t>
  </si>
  <si>
    <t>澳洲高等法院（High Court of Australia）於2019年8月7日作出判決，三審定讞，駁回日亞化的上訴請求，判定。日亞化澳洲專利號720234所主張之權利項無效，並判定Arrow所販賣的億光產品不侵權。此外，億光針對日亞化YAG。專利提起無效訴訟程序，美國最高法院（Supreme Court of the United States）判定日亞化美國YAG專利US5,998。,925與US7,531,960所主張之權利項無效。北京知識產權法院（Beijing Intellectual Property Court）判定日亞。化中國YAG專利CN200610095837.4的全部權利項無效。台灣最高行政法院（Taiwan Supreme Administrative Court。）判定日亞化台灣YAG專利TW383508的全部權利項無效。。</t>
  </si>
  <si>
    <t xml:space="preserve">9(2019/06)          </t>
  </si>
  <si>
    <t>大股東本人唐明亮於2019/09/02預計申讓3,500張股票給定宏國際投資，預計申讓比重41%，交易方式為轉讓私募股。票。。</t>
  </si>
  <si>
    <t>晶電於美國時間 8 月 30 日，在德拉瓦州聯邦地區法院對中國廣明源光科技公司 (GMY Lighting Technology) 及。電商蘭亭集勢 (Lightinthebox Holding，LITB)，提出專利侵權訴訟，控訴 GMY 及 LITB 網站上販賣及為販賣邀。約的 GMY LED 燈絲燈泡，侵犯數件晶電專利，並申請法院針對其販賣的產品核發禁制令。晶電在訴狀中控訴 GMY。 Lighting Technology、Lightinthebox Holding Co., Ltd.、Light In The Box Limited、Lightinthebox Inter。rnational Logistic Co., Limited 及 LITB, Inc.，販賣及為販賣邀約 GMY LED 燈絲燈泡。晶電截至今年 08 月。 30 日止，已控告包括 Newhouse Lighting、All Star Lighting 等數家公司專利侵權，且被告公司也先後選擇和。和解。晶電並將燈絲 (燈泡專利組合，授權給超時代光源 (Super Trend Lighting)、開發晶 (KAISTAR)、QL Ligh。t Source 等 3 家公司。。</t>
  </si>
  <si>
    <t>義隆電第 3 季在旺季加持下，營收動能持續看增，觸控板為目前主要營收，比重約 50%，由於客戶轉單，加上關。稅備貨潮加溫，客戶追加急單，三大利基加持，第 3 季出貨優於預期，全年目標則不變，維持 0.7 億套以上目標。。觸控筆去年總出貨量為 460 萬套，今年上半年出貨已接近去年全年，達 450 萬套，今年全年可望挑戰 1000 萬。套。而筆電的電容式指紋辨識晶片，受限筆電產品週期長，發酵期較慢，預計隨著市場趨勢帶動下，滲透率可望逐。季提高，且明年出貨將優於今年，有助營運表現。。</t>
  </si>
  <si>
    <t>內部稽核主管顏良翰離職，由方淑瑩接任。。</t>
  </si>
  <si>
    <t>2019/09/02 依2019/06財報新增向上觀察，原因為：。因擺脫虧損轉投資並專注二極體本業，財務結構漸改善，惟營業效率待加強，故。僅持向上觀察。。</t>
  </si>
  <si>
    <t>怡利電上半年稅後盈餘3,353萬元，優於去年同期稅後虧損5,240萬元，每股盈餘0.28元，優於去年同期每股虧損0.。44元。業務型態由正原廠（OE）訂單，取代過去「準OE」，並由車用抬頭顯示器（HUD），取代多媒體導航主機，。朝國際一階（Tier 1）大廠目標邁進。怡利電目前與各國際車廠母廠技術交流的心得，認為各車廠已競相規劃搭載。ARHUD，預料未來將成為汽車的標配。怡利電運用新一代ARHUD傾向無光學鏡片的顯像技術，將爭取成為世界第一個。「無鏡成像ARHUD」商品化的先行者。怡利電前擋玻璃抬頭顯示器（WHUD）已配置在吉利汽車旗下首款純電動汽車。－「幾何A」。幾何A是吉利汽車高端純電品牌，公司已被視為吉利高端車用電子應用的戰略夥伴之一，除已接獲大。陸吉利、紅旗及VW等十幾個車款訂單。。</t>
  </si>
  <si>
    <t>晶悅將興建住宅出售之新建工程，發包給關係人京富祥營造股份有限公司承造，說明如下：台南歸仁區武東段106.。108.109地號第一期工程預計參與投入之金額為新台幣737,333,208元(含稅)董事會授權董事長在預計發包金額增減。2%之範圍內全權處理之。。</t>
  </si>
  <si>
    <t>辭任1董。董事邱月琴(臺灣銀行代表)卸任。</t>
  </si>
  <si>
    <t>法人董事代表人配偶王瑤於2019/07/29預計申讓1,035張股票，預計申讓比重100%，因其他：個人理財規劃，89張。股票未轉讓，交易方式為一般交易。。</t>
  </si>
  <si>
    <t>2019/09/02收盤價3.90元，月報酬下跌34%。。</t>
  </si>
  <si>
    <t>鴻碩代曾孫公司航碩興業有限公司公告為因應集團長期業務發展，取得越南土地使用權，以生產經營銅品、電腦連。接線、訊號線及電腦週邊產品等，取得土地使用權價格為美金181.5萬元(折合越南盾4,222,597.5萬元)。。</t>
  </si>
  <si>
    <t>2019年08月累計營收139,346千元，年減49%。2019年08月單月營收12,182千元，年減48%。。</t>
  </si>
  <si>
    <t>總經理曹賜正內部調動，由李清發接任。。</t>
  </si>
  <si>
    <t>研發主管姜同會內部調動，由李方正接任。。</t>
  </si>
  <si>
    <t>昇達科技投資架構調整，透過子公司UMT Holdings (Samoa) Limited所持有之轉投資事業轉為本公司直接持有，說。明如下：。1.標的物之名稱及性質：Terasilicon Co.,Ltd。2.本公司董事會決議為提升管理效率與簡化集團組織調整投資架構，原以100%持有之子公司UMT Holdings (Samoa)。 Limited間接持有之Terasilicon Co.,Ltd 股權，調整由本公司依原持有股權比例直接持有雷捷電子股份有限公司。司32.36%之股權。。3.取得或處分之具體目的或用途：投資架構調整。</t>
  </si>
  <si>
    <t>董事之法人代表人許隆倫2019/09/02設質100,000股給國票綜合證券，累計設質1,180,000股。。</t>
  </si>
  <si>
    <t>1.洋華本業主要分為機電及光電兩大事業群，機電事業群主要是生產材料給電器電纜廠商，再交由台電審查，目前。每年需求維持穩定，依照往例來看，每年都可維持穩定的營收、獲利。光電事業已逐步調整公司營運，轉往布局工。控產品，如大尺寸教育白板、POS 機、醫療用面板等，目前工控產品比重約達 55%，未來可望持續擴大，而雖然調。整生產基地布局，目前在中國仍有負責售後服務基地的子公司。。2.洋華業外除前幾年陸續處分中國廠房，也積極活化越南、台灣廠區，將閒置廠房空間出租，目前 8 萬平方米的。越南廠區，有兩家廠商正在接洽中，若確定簽約承租，越南河內廠區將完全利用，台北辦事處也出租一半空間，可。增加業外租金收入。展望下半年，洋華主要出貨零組件，因此受關稅、終端市場需求的影響較小，目前機電產品的。需求穩定、光電產品接單狀況也正常，訂單能見度約 1.5-2 個月，預期光電產品本季將是全年最旺，機電產品則。會落在第 4 季。。</t>
  </si>
  <si>
    <t>財務經理陳佩君內部調動，由林詩芸接任。。會計主管洪佳伶內部調動，由林詩芸接任。。</t>
  </si>
  <si>
    <t>2019年08月累計營收425,532千元，年增469%。2019年08月單月營收85,440千元，年增267%。。</t>
  </si>
  <si>
    <t>台灣氣立上半年營收執行元件占比約6成多，控制元件占比約9%，輔助元件占比約11%到12%，氣源處理元件占比約5。%。銷售地區仍以中國大陸為主要市場，占比約8成，台灣市場占比約15%。從客戶別來看，經銷商、電子產業和氣。動產業三大應用占比合計超過75%。氣立在中國浙江平湖園區持續動工，預估今年第4季完工，明年第1季開始進駐。設備。氣立擴廠項目的廠區主要規劃包括2/3用於集團上游模具設計製造、原物料鋁壓鑄件、氣動元件製造及車用。零組件生產等；另外1/3廠區規劃下游金屬表面處理製程，包含精密研磨、陽極處理及表面烤漆等。。</t>
  </si>
  <si>
    <t>董事本人林泉源2019/09/02設質224,000股給遠東國際商業銀行，累計設質1,163,000股。。</t>
  </si>
  <si>
    <t>雙美經營權之爭再度白熱化，雙美發出新聞稿表示，原經 7 月 19 日雙美董事會改選落幕後，可望揮別市場紛擾。，不過，在 8 月 21 日接獲監察人典華通知，將在 10 月 8 日自行召集 2019 年第 1 次股東臨時會，由於召開。訴求缺乏合理與正當性，同時損及全體股東權益。由於典華在未有充分理由下，已危害公司治理與濫用監察人職責。，表示遺憾，為維護全體股東權益，將依法提出程序異議。雙美為因應中國市場需求，積極擴建新廠，預計最快 2。020 年第 4 季可開始投產，目前受到市場派紛爭影響，擴產進度延宕，後續營運恐受阻。。</t>
  </si>
  <si>
    <t>辭任2董。董事尚垣成(鈞品投資代表)卸任。董事俞惟中(鈞品投資代表)卸任。辭任1董。董事長俞惟中(鈞品投資代表)卸任。</t>
  </si>
  <si>
    <t>正文受惠貿易戰轉單效應、新產品等帶動，且越南廠將在下半年進入量產，分散貿易戰風險，5G明年大規模商轉也。將帶動設備升級，正文下半年將比上半年好。正文小型基地台產品成熟，從3G就開始出貨，且現在出貨的4G LTE產。品都已經內建5G的功能，CPE產品內建5G功能、電信100G的Switch、Wifi6等新產品，因為5G的技術為革新而非單純。演進，預計將帶動聯網設備更新，且小型基地台因5G傳輸距離較短，將需要大規模布建，將有利於正文營收持續成。長，但相關5G大規模放量需求還是要等到2021~2020年。。【TCRI 觀點_20190923】。1.新建越南廠未如期量產，貿易戰影響中性偏負。照公司表示，原先預計越南廠在2019Q1即可量產，目前量產進度。推延至2019Q4，評估2019Q4將有6條產線，另有3條2020H1投產，全產量估計將可達到目前中國廠產量的7成，以此。推算和原先依照其公司債公說所推算之今年產量占比相差不大，2019年越南廠產值約5.3~8億，約占總產量4~6%，。加上台灣9%以內，共約15%非中國產能。2019H1中國昆山廠及常熟廠合計產量仍占約91%，估計中國廠2019年產量仍。約85%。。2.主要市場位於美洲，占比達55%(2017年)，以美國為主，非中國產能仍不足以供應銷美訂單。。</t>
  </si>
  <si>
    <t>研發主管王世榮內部調動，由楊志奕接任。。</t>
  </si>
  <si>
    <t>眾達 - KY受全球貿易戰影響，衝擊市場信心、客戶需求也轉趨保守，展望下半年，原先規劃充實營運資金的現增。案仍會進行，但整體大環境呈現混沌狀態，預期眾達本季受客戶需求保守，本季營收將略低於第 2 季，第 4 季則。仍需觀察大環境變化。眾達目前全球出貨比重，仍以北美市場比重達 7 成居冠，其次則是中國、日本占比為 3 成。。。</t>
  </si>
  <si>
    <t xml:space="preserve">東科-KY         </t>
  </si>
  <si>
    <t>2019年08月累計營收6,829,810千元，年增18%。2019年08月單月營收1,214,444千元，年增24%。。</t>
  </si>
  <si>
    <t>內部稽核主管童佩甄離職，由林秀玟接任。。</t>
  </si>
  <si>
    <t>大展證說明2019年第二季自結稅前損益與會計師查核數差異達20%之差異原因：第二季自結與會計師查核數差異達2。0%主係自結稅前損益未認列採權益法評價之投資損失503仟元，約佔總差異數873仟元的57.62%。。</t>
  </si>
  <si>
    <t>2019/09/02 TCRI依2019/06財報調降1等，歸第7等，調等因：。昆山廠爆炸影響約40-50%產能,稅後損益大虧;短期難恢復,故予以調降1等.。</t>
  </si>
  <si>
    <t>1.生華科治療乳癌新藥CX-5461因獲得2016年加拿大 SU2C-CBCF所共同支持之「抗乳癌夢幻團隊」(Breast Cancer。Dream Team)經費贊助，於加拿大執行臨床試驗，已完成一期劑量遞增階段(Dose Escalation Phase)，確認下一階。段給藥劑量RP2D，達成試驗主要評估指標，並於美國時間2019年9月1日接獲通知，已於加拿大University Health。Network 臨床中心納入擴增族群試驗(Expansion Cohort)第一位受試者。。2.此項人體一期臨床試驗採劑量遞增實驗及療效擴增族群試驗，係符合FDA為加速新藥開發，最新指引所設計。根。據試驗結果顯示，CX-5461安全性及耐受性良好，無重大安全性疑慮，已達到安全性評估指標，將依規畫進行下一。階段療效擴增族群試驗。。3.在劑量遞增階段，CX-5461用於治療具特定基因變異或缺損的病患族群即展現早期療效，此一成果將於療效擴增。族群試驗進一步驗證。相關臨床數據正進行進一步分析，待完成後將依相關規定公告。單一臨床試驗結果並不足以。充分反映未來新藥開發上市之成敗，投資人應審慎判斷謹慎投資。。</t>
  </si>
  <si>
    <t>2019/09/02收盤價9.75元，月報酬下跌50%。。</t>
  </si>
  <si>
    <t>心悅研發中之失智症及併發精神異常治療新藥SND51 (Tannquilynne)，通過美國食品藥物管理局(FDA)之新藥臨床。試驗(IND)審批、核准執行二期人體臨床試驗。預計2021-2022年完成初步收案，惟實際時程將依執行進度決定是否。調整。SND51原料雖來自天然界，然公司自行開發並掌握純化、合成、製劑等技術及多項專利，二期臨床試驗許可。以化學藥、並非植物藥申請通過。除了GMP製劑以自有技術移轉委外生產，本公司及關係企業 SyneuRx Lifescienc。e US Inc.獨力完成所有的試驗及eCTD IND送件，是國內第一家不需CRO，具備技術能力、自行送件美國FDA的新藥。公司。。</t>
  </si>
  <si>
    <t>補選1董。獨立董事郭憲壽新任。</t>
  </si>
  <si>
    <t>董事本人中央研究院於2019/09/02預計申讓12,000張股票給行政院國家科學技術發展基金，預計申讓比重20%，交。易方式為洽特定人。。</t>
  </si>
  <si>
    <t>會計主管葉麗如離職，由潘姵雯暫代。。財務經理葉麗如離職，由何怜儀暫代。。</t>
  </si>
  <si>
    <t>1.奈米醫材轉投資之大陸子公司-碩創(上海)醫療器械有限公司(持股67%)於2019年07月底通過人工水晶體生產環境。檢測，包含工業廢水、工業廢氣、廠界噪音等項目，並經過法定21個工作日的公示程序後，通過上海市人工水晶體。生產環境評估檢測，取得正式生產產品之資格，將正式生產中國大陸NMPA三類醫材取證臨床實驗所需的樣品。。2.碩創(上海)公司雖具備正式「生產產品」的資格，產品預計至少需時3.5年始能獲得銷售資格。。--中國大陸NMPA三類醫材在通過第一階段「註冊檢驗」程序後，仍須通過第二階段「臨床實驗」及第三階段「產品。註冊」之程序始得上市銷售，第二、三階段尚總計需時至少3.5年(依個案而定)。。</t>
  </si>
  <si>
    <t>2019年08月累計營收3,874千元，年增21%。2019年08月單月營收788千元，年增65%。。</t>
  </si>
  <si>
    <t>董事長本人王明慶2019/09/02設質1,500,000股給華南商業銀行，累計設質1,500,000股。。</t>
  </si>
  <si>
    <t>日友環保北京處理醫療廢棄物二廠第4季將加入營運，在大陸投資廢棄物處理廠，還包括山西大同、江蘇宿遷等地。，由於現在山西運城廠執行設置程序通過，目前已進入工程施工階段，預期將在明年第3季完工。在台灣區方面，。日友彰濱廠第2座焚化爐已營運1.5個月，第3季若能把產能利用率提高，單季獲利表現看好。。</t>
  </si>
  <si>
    <t>內部稽核主管郭蓓娟離職，由張芷瑄接任。。</t>
  </si>
  <si>
    <t>改派1董。董事高振銘(量子投資代表)卸任。董事劉(王民)村(量子投資代表)新任。</t>
  </si>
  <si>
    <t>2019/09/02 TCRI依2019/06財報調降1等，歸第6等，調等因：。雖獲利尚穩, 但綜合評分長期落於6 級區間 ,故隨綜合評分調降.。</t>
  </si>
  <si>
    <t xml:space="preserve">新海            </t>
  </si>
  <si>
    <t>新海瓦斯召開法說會，上半年營收13.17億元，售氣收入占了8成，裝置收入1成、電信收入約1%，其他占了9%，營。益率17.03%，稅後淨利1.95億元，每股稅後盈餘1.09元。新海用戶32.4萬戶，相較全國360萬用戶，市占率約1成。。截至上半年新海通氣用戶數達32.4萬戶，較去年底成長3335戶，分區普及率以三重72.57%最高，板橋57.34%、新莊。58.31%。隨板橋、新莊供氣普及率持續成長，今年售氣量可望挑戰1.1億度，近期發展利基為江永翠重劃區，共計1。3個建案，已申請裝置戶數約2913戶。。</t>
  </si>
  <si>
    <t>董事配偶孫張秀嫦於2019/09/02預計申讓102張股票，預計申讓比重100%，交易方式為一般交易。。</t>
  </si>
  <si>
    <t>辭任1董。董事楊朝木(錫標代表)卸任。</t>
  </si>
  <si>
    <t>董事之法人代表人吳金泉2019/09/03設質460,000股給財政部南區國稅局，累計設質3,144,000股。。</t>
  </si>
  <si>
    <t>2019年08月累計營收666,040千元，年減48%。2019年08月單月營收9,890千元，年減94%。。</t>
  </si>
  <si>
    <t>巴西政府近期公布對台灣、中國、韓國、泰國等進口尼龍絲調查結果，其中力麗及旗下力鵬相較其他業者，外銷價。並未低於內銷價格，被認定在調查期間無傾銷事實，力麗、力鵬最快年底可望獲巴西免去每噸 445.45 美元的傾銷。稅，力麗目前巴西在外銷營收中的佔比約 10%，僅次於日本、美國，算是地 3 大的外銷市場，此次若被免去傾銷。稅，也將有利後續的營運表現。。</t>
  </si>
  <si>
    <t>2019年08月累計營收1,342,276千元，年減7%。2019年08月單月營收150,673千元，年減37%。。</t>
  </si>
  <si>
    <t>仰德集團借重華航前董事長何煖軒企業經營的長才，證實將出任集團「首席總顧問」。集團指出，何不管過去在公。務單位、華航都有非常豐富的管理經驗，因此希望他到公司後當「企業成員的老師」，一起讓經營管理變更好。仰。德企業集團旗下包括士林電機、國賓飯店、新竹物流、士林開發、新豐高爾夫球場、台灣麥當勞等。。</t>
  </si>
  <si>
    <t>大股東利用他人名義持有者和築投資2019/09/03設質7,500,000股給元大商業銀行，累計設質24,500,000股。。</t>
  </si>
  <si>
    <t>2019/09/03收盤價3.38元，月報酬下跌33%。。</t>
  </si>
  <si>
    <t>2019年08月累計營收1,284,770千元，年減23%。2019年08月單月營收167,589千元，年減20%。。</t>
  </si>
  <si>
    <t>董事長本人吳清源2019/09/03設質9,000,000股給中租迪和，累計設質19,720,000股。。</t>
  </si>
  <si>
    <t xml:space="preserve">艾姆勒          </t>
  </si>
  <si>
    <t>2019年08月累計營收500,373千元，年增78%。2019年08月單月營收76,422千元，年增101%。。</t>
  </si>
  <si>
    <t>台積電向Lam Research International Sarl訂購機器設備供生產用，交易總金額NT$5,956 佰萬元。。</t>
  </si>
  <si>
    <t>順德展望下半年營運表現，持續受惠車用和工業電子應用功率半導體導線架長線需求，且車用功率半導體價值可望。隨著傳動系統電氣化持續成長，預期未來2年車用占順德整體業績比重上看32%。從產品業績比重來看，今年上半年。電子業務占順德整體比重約8成多，其中功率和分離式元件導線架占比約6成多，IC導線架占比約15%到17%，智慧型。手機用音圈馬達（VCM）占比約5%，LED導線架占比約3%。在全球功率和分離式元件導線架市場，順德相關占比約15。.8%，位居第一，其他競爭同業包括日本三井高科技MHT（Mitsui-High Tec）、界霖、日本益能達株式會社（Enomo。to）、中國寧波康強（Kangqiang）等。。</t>
  </si>
  <si>
    <t>2019年08月累計營收33,610,600千元，年減44%。2019年08月單月營收5,222,016千元，年減37%。。</t>
  </si>
  <si>
    <t>聯上實業和聯上開發聲明指出，都會生活債信危機，並非因聯上董事長蘇永義取得經營權之後才發生，而是前董事。長宋宸鏞經營期間一直存在的問題，宋宸鏞違背當初雙方簽約時，同意議定股票完成過戶前的所有負債，包含銀行。聯貸案件概由宋宸鏞自行承擔，而今宋卻拒絕簽名連保，宋宸鏞倒果為因，反將經營都會生活所生債務全推給協助。救火的蘇永義。聯上只是為了保障債權而不得不取得經營權，避免公司虧損日益增加。所有債信危機都是宋宸鏞留。下的。。</t>
  </si>
  <si>
    <t>漢翔舉辦法說會，國機國造起手式的新式高教機原型機預定於本月26日出廠，預定於2020年6月首飛，2021年底量。產。漢翔估計66架新式高教機的商機大餅，國內可望有375億元的訂單規模，其中漢翔可望拿下逾200億元訂單，另。外100多億元訂單規模，可望轉包給108家台灣航太A-Team 4.0聯盟廠商。而國防部的「鳳展專案」斥資高達1100億。元，將攜手美商洛馬將空軍144架F-16A/B型戰機提升為F-16V戰機，漢翔負責包括安裝AN/APG-83型主動相位陣列雷。達，及全新的任務電腦與座艙介面的構改案。漢翔與美商洛克希德馬丁合作執行的「鳳展案」，公司有意爭取成立。亞太F-16V維修中心，以擴大軍機維修規模。另漢翔為因應空中巴士客戶的複材訂單急需生產，去年再擴充「TACC-。19」複材能量廠房，新廠專責生產單走道的A320系列機腹整流罩複材組件，預計今年第四季達產能滿載，可為公司。營運帶來利多。。【TCRI 觀點_20190924】。1.軍機業務：高教機及鳳展專案皆持續進行中，惟軍機業務毛利較低，未來獲利貢獻度推估有限。。2.民機業務：訂單能見度高，但波音737-MAX尚未復飛，訂單尚存在不確定因素，需持續追蹤營運影響程度及擴廠。效益。。3.整體而言，有技術、有訂單，惟持續透過借款因應營運所需資金，借款依存度及利息費用皆增加，影響獲利。。</t>
  </si>
  <si>
    <t>改派1董。董事林一鋒(王道商業銀行代表)卸任。董事魏政祥(王道商業銀行代表)新任。</t>
  </si>
  <si>
    <t>董事本人現代投資2019/09/03設質20,000,000股給華南商業銀行，累計設質29,500,000股。。</t>
  </si>
  <si>
    <t>2019年08月累計營收2,917,240千元，年增42%。2019年08月單月營收437,876千元，年增91%。。</t>
  </si>
  <si>
    <t>2019/09/03收盤價3.63元，月報酬下跌38%。。</t>
  </si>
  <si>
    <t>2019年08月累計營收2,061,898千元，年增45%。2019年08月單月營收262,740千元，年增55%。。</t>
  </si>
  <si>
    <t>新揚科在中國手機品牌客戶訂單加入下，前 7 月營收 15.9 億元，年增 9.08%。新揚科除在去年第 4 季完成新增。 10 萬米平方產能，推升雙面板月產能 40 萬到 45 萬米平方，單面產品產能約 10 萬米平方到 15 萬米平方，公。司規劃明年在台灣還要新增 1-2 條生產線，因應市場需求。新揚科主要產品為無膠式軟性銅箔基板以及背膠膜、。純膠產品，針對高頻高速傳輸需求，也開發 MPI 材料，同時開始出貨客戶，預估今年 MPI 材料營收比重可望上看。 10%，新揚科 MPI 產品在中國手機、美系品牌非手機類產品應用，也已獲認證並開始出貨。。</t>
  </si>
  <si>
    <t>麗清科技舉行法說會，發言人李鋆辰指出，美中貿易戰對敏感車市影響不小，中國車市持續低迷，但中國政府新車。排放新規定「國六」標準，7月起在部分一線城市提前上路，國五轉國六，有一波清庫存需求，營收有稍微好轉。。麗清也積極開發頭燈市場，營收佔比已達1成，目前已經有新客戶正在進行認證，一旦取得客戶認證，將可提高產。品能見度。李鋆辰指出，麗清上半年還是賺，下半年獲利目標要比上半年好，原因除下半年是旺季，理論上出貨量。就會比較大，所以比上半年來得樂觀。。【TCRI 觀點_20190905】。1.麗清營運受中國車市下滑衝擊而轉衰，2019上半年營收年減3%至20.8億，加上因擴廠完工投產，致用人與折攤費。用年增0.64億(YoY+15.1%)，使營益率由5.4%降至2.6%，稅後淨利由0.88億減至損益兩平邊緣，僅小賺352萬。惟隨。中國國務院提出振興車市措施，將逐步放寬或取消汽車限購措施，並支持購置新能源車，另允許符合排放標準的二。手車在該地區內交易，落實全面取消二手車限遷政策，促進交易流通；此舉是否可使公司營運間接受惠，尚待觀察。。。2.依中汽協統計，累計1-7月，中國汽車產銷量分別完成1393萬輛和1413萬輛，分別年減13.5%和11.4%。其中本土。自有品牌年減20.8%至456萬輛，美系品牌年減22.4萬輛至111萬輛，德系品牌年減4%至274萬輛，韓系品牌年減12.8。%至52萬輛，僅日系品牌保持成長，年增5.3%至254萬輛。而下游主要客戶，堤維西轉投資的大茂偉瑞柯，2019上半。年稅後損益同比亦受中國車市衰退衝擊，由盈轉虧，從大賺2.43億，銳減至小賠608萬。。</t>
  </si>
  <si>
    <t>2019年08月累計營收1,912,338千元，年減2%。2019年08月單月營收227,284千元，年減31%。。</t>
  </si>
  <si>
    <t>2019年08月累計營收849,608千元，年增38%。2019年08月單月營收130,945千元，年增15%。。</t>
  </si>
  <si>
    <t>2019/09/03 TCRI依2019/06財報調降1等，歸第9等，調等因：。市況不佳,加上同業殺價競爭,常續損益持續大虧,故依綜合評分予以調降1等.。</t>
  </si>
  <si>
    <t>2019/09/03 依2019/06財報新增向下觀察，原因為：。同業殺價競爭嚴重,短期難解;若公司108H2持續大虧,將予調降.。</t>
  </si>
  <si>
    <t>2019年08月累計營收2,340,881千元，年增137%。2019年08月單月營收325,290千元，年增25%。。</t>
  </si>
  <si>
    <t>2019年08月累計營收849,668千元，年增5%。2019年08月單月營收158,292千元，年增42%。。</t>
  </si>
  <si>
    <t>2019/09/03 TCRI依2019/06財報調升1等，歸第8等，調等因：。陸續處分非核心事業,並朝工控應用轉型; 加上常續損益轉盈,營業活動有現金流。入,故予以調升1等.。</t>
  </si>
  <si>
    <t>2019/09/03 依2019/06財報新增向上觀察，原因為：。新增向上觀察：擴產效益漸顯，公司以東南亞市場為主，持續擴增產能，預計可。挹注營收。。</t>
  </si>
  <si>
    <t>高雄市大八飯店在今年7月因經營不善歇業，員工全部資遣，但有不少婚宴的接單都還在業務的手中，除少數轉到。其他飯店定，最近已由聯上集團接手，未來大八飯店將以「晶綺盛宴博愛業務宴會團隊」經營，預計9月10日進駐。，目前已有部分員工被告知，準備要重返飯店工作。聯上集團已通知大八飯店的業務要「開始工作」，以訂席、公。司社團、宴會、喜宴為主，至於大八飯店之前的1樓的海鮮自助餐與2樓港式飲茶，另先作整修裝潢，會以新的格局。呈現及更優質的用餐環境，預定在10月中後會公告。。</t>
  </si>
  <si>
    <t>2019/09/03 依2019/06財報新增向下觀察，原因為：。蝦紅素已於3年前首季末投產，子公司威旺生醫虧損持續擴大，效益未顯。。</t>
  </si>
  <si>
    <t>醣聯台灣醣聯新藥GNX102獲美國IND核准 將進入一期臨床試驗，其他應敘明事項：。(1).用途：癌症。(2).預計進行之所有研發階段：一期臨床試驗、二期臨床試驗、三期臨床試驗及新藥查驗登記。</t>
  </si>
  <si>
    <t>2019年08月累計營收3,209,459千元，年增10%。2019年08月單月營收446,858千元，年增20%。。</t>
  </si>
  <si>
    <t>2019年08月累計營收502,504千元，年減30%。2019年08月單月營收45,770千元，年減37%。。</t>
  </si>
  <si>
    <t>上銀旗下大銀微系統將於明 (4) 日掛牌上市，承銷價為每股 56 元。大銀微系統上半年各產業別營收比重來看，。電子生產設備 32%，半導體、產業自動化各占 30%，工具機 5%，其他 3%。從地區營收區分，美國、歐洲各 20%，。亞洲 (含中國)35%，台灣內銷 25%。展望後市，大銀執行副總經理游凱勝指出，第 3 季營運估將持平第 2 季，目。前訂單能見度約 1.5 個月，而新品 E1 驅動器、伺服馬達將從本季起陸續出貨，對第 4 季雖仍謹慎看待，但預估。在新品動能增溫下，加上半導體客戶拉貨動能強勁，營運將優於第 3 季，全年力拚與去年持平。受惠日韓貿易戰。，大銀與上銀同步迎來韓國半導體廠轉單。上銀集團總裁卓永財透露第一批 2000 套線性滑軌訂單已於今天出貨，。而大銀 9 月底前將出貨伺服馬達與線性滑軌定位平台，轉單效益將從本季起逐步發酵。。</t>
  </si>
  <si>
    <t>2019/09/03 依2019/06財報新增向下觀察，原因為：。如資產處分不如預期, 將予調降。</t>
  </si>
  <si>
    <t>董事本人李久恒2019/09/03設質85,000股給國泰世華商業銀行，累計設質85,000股。。</t>
  </si>
  <si>
    <t>2019/09/03 依2019/06財報新增向下觀察，原因為：。經營權之爭再起，恐影響雙美未來經營決策，予以向下觀察。。</t>
  </si>
  <si>
    <t>2019年08月累計營收10,219千元，年減26%。2019年08月單月營收1,706千元，年增32%。。</t>
  </si>
  <si>
    <t>大股東本人陳泓彰2019/09/03設質264,000股給華南商業銀行，累計設質3,894,000股。。</t>
  </si>
  <si>
    <t>董事長俞惟中離職，由俞惟中接任。。</t>
  </si>
  <si>
    <t>立凱-KY順利與大陸最大電池廠寧德時代簽約，打入美國Powin Enetgy儲能標案供應儲能電池，8月已開始小量供貨。，明年除了韓國及日本的汽車啟停電池的訂單可望延續外，也將進攻日本高階家用儲能市場，成為明年業績成長動。能。美國Powin Enetgy宣布與大陸最大儲能公司寧德時代簽訂了電芯供貨合約，Powin Enetgy將從寧德時代購買1.。85GWh，主要是磷酸鐵鋰電池。而汽車運用部分，目前公司有來自日本及韓國的三家新客戶，其中與南韓樂金化學(。LG Chem Ltd)合作銷售鋰鐵電池予歐洲知名汽車大廠產品，日本湯淺電池今年亦成為立凱-KY新客戶。。【TCRI 觀點_20190919】。1.2019H1銷售市場比重，中國0.9億，年減17%，占比自2018年92%下降至49%，主係中國刪減電動車補貼，客戶要求。調降價格，公司調整授信政策(不接受無擔保放帳)，致訂單大減。。2.因打入日本GS YUASA及韓國LG Chem車用啟停電池粉體供應鏈，2019H1銷日營收0.12億，占比6%；銷韓營收0.78。億，占比42%。。3.需留意粉體單價下滑疑慮，2019H1毛利率11%，年減17個百分點，產能利用率仍低，未達營運規模，持續虧損。。隨粉體價格下檔壓力益增，衝量達到經濟規模為能否轉虧為盈的關鍵。。</t>
  </si>
  <si>
    <t>2019年08月累計營收482千元，年減97%。2019年08月單月營收28千元，年減98%。。</t>
  </si>
  <si>
    <t>中強光電宣布新設100%持有子公司中光電智能感測公司，並於9月初完成向智動全球（Global MEMS Corp.）收購其。微機電相關業務及資產的收購案。中光電智能感測公司主要從事微機電技術研發、製造與銷售微機電系統元件、模。組和解決方案，為微機電系統感測器解決方案的提供者。智動全球為微機電系統IC設計商，中光電評估收購其微機。電業務，重點在於發展工業4.0震動壓力感測器、微機電麥克風、氣壓計、超聲波感測器等，與中光電集團原本已。預計開發的工業4.0感測器、微機電自動對焦（MEMS auto -focus）、光與雷達組合業務有結合綜效。。</t>
  </si>
  <si>
    <t>2019/09/03 TCRI依2019/06財報調升1等，歸第5等，調等因：。物聯網發展推升影像截取裝置,及視訊轉換器等需求; 公司營收獲利續增,故依規。模門檻予以調升1等.。</t>
  </si>
  <si>
    <t>2019年08月累計營收1,194,471千元，年減39%。2019年08月單月營收49,336千元，年減61%。。</t>
  </si>
  <si>
    <t>中租-KY代子公司中租馬來西亞公告轉投資其子公司Chailease Int'l Co.(UK) Ltd.美金3,000萬元，說明如下：。1.標的物之名稱及性質：Chailease International Company (UK) Limited股份。。2.交易數量、每單位價格及交易總金額：本次交易金額美金30,000,000元、每股1英鎊、本次發行股數為24,720,00。0股。。3.交易相對人及其與公司之關係：Chailease International Company (UK) Limited；Chailease International。 Company (Malaysia) Limited100%持股子公司。。4.取得或處分之具體目的或用途：長期投資。。</t>
  </si>
  <si>
    <t>2019/09/03 TCRI依2019/06財報調降1等，歸第8等，調等因：。比特幣挖礦退燒,公司營運轉差,故依綜合評分予以調降.。</t>
  </si>
  <si>
    <t>2019/09/03 依2019/06財報新增向下觀察，原因為：。考量LED本業續差且轉虧，而中國房市下行風險日益升高，營運展望不明，故予。以向下觀察。。</t>
  </si>
  <si>
    <t>系微舉辦法說會，總經理莊鈴文表示營收來源仍以筆電為主，比重約 55%，伺服器和嵌入式系統則為 45%，筆電部。分今年因導入戴爾 (DELL) 的商用機種，營運不受筆電市場萎縮影響，成長穩健，伺服器部分，在各家持續擴建資。料中心需求帶動下，成長動能強勁，預計 2021 年將迎來爆發成長年。今年第 3 季可能因 7 月美中貿易戰提前備。貨，也呈現單月營運明顯落差的情形，預估今年第 3 季整季營運持平上季，也可優於去年同期。。</t>
  </si>
  <si>
    <t>董事法人代表人利用他人名義持有者百川國際投資2019/09/03設質95,000股給台新國際商業銀行，累計設質300,00。0股。。</t>
  </si>
  <si>
    <t>2019/09/03收盤價9.90元，月報酬下跌49%。。</t>
  </si>
  <si>
    <t>正瀚生技看準咖啡龐大消費市場及精品豆商機，投資 20 億元在中興園區打造全球研發中心及營運總部，其中 1。億元成立咖啡研究中心，目前咖啡硬體設備皆通過美國認證，完整性高，另外也培訓咖啡師，且下半年幾乎每天都。會開設咖啡相關課程、論壇。正瀚雖目前研究中心尚未獲利，但積極開發咖發相關的農業資材及肥料，包括在全球。氣候變化下，建立調節方案，來改善咖啡對氣候的產量與品質等。。</t>
  </si>
  <si>
    <t>普惠醫工代子公司越南隆安普惠醫療工藝責任有限公司公告接獲越南胡志明市永祿工業區函文，說明如下：隆安普。惠於2019/07/15與達得公司(越南)簽訂土地使用權轉讓合約，交易總金額折合新台幣約38,532千元。惟隆安普惠於。2019/09/03接獲越南胡志明市永祿工業區責任有限公司之函文通知，不同意隆安普惠承接達得公司(越南)之土地使。用權租賃合約。隆安普惠將持續與越南胡志明市永祿工業區責任有限公司協商，並依土地使用權轉讓合約之約定事。項，與達得公司(越南)協調後續交易作業。截至目前為止，隆安普惠已支付予達得公司(越南)之款項折合新台幣約。17,160千元，惟依土地使用權轉讓合約約定，如因法令規定等而無法完成交易，達得公司(越南)應無條件返還隆安。普惠已支付之款項，雙方交易合約同時失效，故評估前述事件尚未對隆安普惠之財務業務造成重大影響。。</t>
  </si>
  <si>
    <t>2019年08月累計營收666,840千元，年增13%。2019年08月單月營收93,094千元，年增75%。。</t>
  </si>
  <si>
    <t>發言人張弘毅內部調動，由方余平接任。。</t>
  </si>
  <si>
    <t>經理人本人趙玟於2019/09/03預計申讓59張股票，預計申讓比重100%，交易方式為一般交易。。</t>
  </si>
  <si>
    <t xml:space="preserve">叡揚資訊        </t>
  </si>
  <si>
    <t>總經理張培鏞內部調動，由陳世安接任。。</t>
  </si>
  <si>
    <t>台通與他公司共同聯盟投標臺灣港務股份有限公司高雄港務分公司「高雄港洲際二期S19號碼頭及後線土地租賃經。營暨投資興建密閉式煤炭倉儲設施」案，依評選結果新設成立「建通國際股份有限公司」與臺灣港務股份有限公司。高雄港務分公司簽約，本公司投資占比為29%。。</t>
  </si>
  <si>
    <t>2019年08月累計營收1,188,991千元，年減13%。2019年08月單月營收232,077千元，年增77%。。</t>
  </si>
  <si>
    <t>2019年08月累計營收1,241,084千元，年增13%。2019年08月單月營收112,511千元，年減31%。。</t>
  </si>
  <si>
    <t>財務經理陳佳盈離職，由李金蘭接任。。會計主管陳佳盈離職，由李金蘭接任。。</t>
  </si>
  <si>
    <t>生展生技以每股台幣120.00元辦理現金增資普通股，發行股數為4,000,000股，發行總額為台幣40,000,000元，募。資總額為台幣480,000,000.00元；本次現金增資將用於：償還銀行借款；擴建廠房；充實營運資金。</t>
  </si>
  <si>
    <t>建新國際與他公司共同聯盟投標臺灣港務股份有限公司高雄港務分公司「高雄港洲際二期S19號碼頭及後線土地租。賃經營暨投資興建密閉式煤炭倉儲設施」案，依評選結果新設成立「建通國際股份有限公司」與臺灣港務股份有限。公司高雄港務分公司簽約，本公司投資占比為46%。。</t>
  </si>
  <si>
    <t>發言人劉慶文內部調動，由古思明接任。。</t>
  </si>
  <si>
    <t>2019年08月累計營收6,599,593千元，年增49%。2019年08月單月營收613,628千元，年減24%。。</t>
  </si>
  <si>
    <t>統一 轉投資統一越南公司在當地經營已長達 20 年，水產飼料取得當地第一品牌，占統一越南公司營收比重 70%。，水產飼料仍為越南廠最大宗產品，產品將放眼整個中南半島市場。同時，越南統一公司的水產飼料，已由越南銷。往馬來西亞、印度等市場。統一越南在越南設立有平陽、前江、廣南三個飼料廠、1 個蝦苗場設立在寧順。統一越。南擁有集團對原料共購的優勢與高超的研發能力等協助，近年來推出的益生菌、乳酸菌等動保產品，即是改善養殖。環境、提升魚蝦體內的消化系統；收成時，最終回饋到魚蝦的高存活率或是低換肉率。統一越南麵粉事業部分，多。元麥種的研磨運用，提供不同消費者的使用選擇，並於廠區建置號稱越南最大的烘焙教室，不定期召開烘焙研習課。程，引入日本、台灣、馬來西亞等知名烘焙師傅，運用軟性的服務提供，提升品牌形象。。</t>
  </si>
  <si>
    <t>大股東本人公誠興業2019/09/04設質400,000股給聯邦商業銀行，累計設質32,300,000股。。</t>
  </si>
  <si>
    <t>2019年08月累計營收10千元，年增11%。2019年08月單月營收2千元，年減50%。。</t>
  </si>
  <si>
    <t>2019/09/04收盤價3.46元，月報酬下跌31%。。</t>
  </si>
  <si>
    <t xml:space="preserve">喬福            </t>
  </si>
  <si>
    <t>2019年08月累計營收471,280千元，年增34%。2019年08月單月營收66,687千元，年減1%。。</t>
  </si>
  <si>
    <t>中鋼 8月份鋼品出貨量仍維持亮眼成績， 8月份原先規劃鋼品出貨量，含中龍鋼鐵為104萬公噸，結果出貨量達到1。08.1萬公噸，較規劃目標增加4.1萬公噸，其中中鋼出貨量為78.3萬公噸，此不含鋼胚半成品部份，中龍出貨量為2。9.8公噸，如中鋼含鋼胚半成品，則單月出貨量達到88.3萬公噸左右。中鋼與中龍這項鋼品出貨的108.1萬公噸中，。內銷量佔61.9公噸，外銷佔46.2萬公噸，且內銷出貨量較規劃目標增加2.5萬公噸，外銷出貨較規劃目標增加1.6萬。公噸。。</t>
  </si>
  <si>
    <t>聚亨受邀參加法說會，上半年合併營收59.63億元，毛利率5.41%，營業淨利6952萬元，稅後盈餘298萬元，每股盈。餘 0.01元。今年1-7月營收68.04億元，年增率11.06%。聚亨集團布局策略，上游投資興建泰國電爐廠，生產鋼胚。及直線棒鋼；中游為泰聚亨，生產盤元、線材螺絲及盤元鋼筋。下游包括台灣聚亨母公司，越南聚亨以及黃驊聚金。五金製品公司。母公司台灣聚亨主要產品：線材、螺絲、扣件；持股77%之泰國聚亨主要產品：盤元、線材、螺絲。、鋼筋；聚亨持股60%中國聚金定位為中國汽車標準件材料供應中心、持股100%越南聚亨定位為越南材料供應中心。，皆主要生產線材；持股40%的泰國太宇鋼鐵主要產品：小鋼胚、鋼筋。。【TCRI 觀點_20190920】。1.2019年6月，聚亨將子公司- 泰國太宇(鋼胚廠)出售給建順集團。有新聞報導，係聚亨為防止臺灣鋼鐵聯盟收購。，所以賣掉鋼胚廠，鞏固股權。。惟鋼胚廠出售以前，2018~2019年的累計營收年成長率皆在30%~40%之間，出售後，2019年1-8月的累計營收年成長。率剩8.4%；營收下滑外，原本一條龍的生產供應鏈在少了最上游的鋼胚廠後，煉/軋盤元、線材的成本也預期增加。。。</t>
  </si>
  <si>
    <t>(補充說明)世豐決議於越南成立子公司，說明如下：。1.標的物之名稱及性質：世豐越南有限公司(本公司越南子公司名稱)。2.交易總金額：設立越南子公司資本額擬為美金6,800仟元(約合新台幣 212,840仟元)。3.取得或處分之具體目的或用途：為分散經營分險及增加營運之成效，董事會決議擬投資越南設立子公司。。</t>
  </si>
  <si>
    <t>2019年08月累計營收10,054,384千元，年增18%。2019年08月單月營收1,578,555千元，年增46%。。</t>
  </si>
  <si>
    <t>2019年08月累計營收152,027千元，年增2031%。2019年08月單月營收30,783千元，年增5180%。。</t>
  </si>
  <si>
    <t>台積電向Lasertec Corporation、HPSP Co., Ltd訂購機器設備供生產用，交易總金額NT$3,696 佰萬元。。</t>
  </si>
  <si>
    <t>2019年08月累計營收18,810,854千元，年減8%。2019年08月單月營收2,342,635千元，年減27%。。</t>
  </si>
  <si>
    <t>2019年08月累計營收16,091,302千元，年增21%。2019年08月單月營收2,405,477千元，年增28%。。</t>
  </si>
  <si>
    <t>2019年08月累計營收1,570,524千元，年增9%。2019年08月單月營收233,977千元，年增34%。。</t>
  </si>
  <si>
    <t>2019年08月累計營收10,477,275千元，年減8%。2019年08月單月營收1,406,010千元，年減30%。。</t>
  </si>
  <si>
    <t>2019年08月累計營收8,020,498千元，年增46%。2019年08月單月營收891,447千元，年增37%。。</t>
  </si>
  <si>
    <t>2019年08月累計營收1,518,223千元，年減38%。2019年08月單月營收156,283千元，年減59%。。</t>
  </si>
  <si>
    <t>董事長利用他人名義持有者金頁企業2019/09/04設質2,000,000股給京城商業銀行，累計設質25,000,000股。。</t>
  </si>
  <si>
    <t>2019年08月累計營收10,775,475千元，年增300%。2019年08月單月營收3,106,097千元，年增665%。。</t>
  </si>
  <si>
    <t>金融圈傳出併購消息，國票金大股東旺旺集團與安泰銀的大股東私募基金隆力傳出簽下意向書，國票金已經對安泰。銀作實地查核，安泰銀的大股東私募基金隆力（Long-reach）入主安泰銀已近12年，將以每股18元至19元出售給國。票金，整體併購資金達350億元。對於國票金與安泰銀的併購傳言，國票金發言人邱銘恩表示，「因與樂天有簽訂。競業禁止條款，對於媒體報導的消息不予置評。」。安泰銀財務長暨發言人徐世偉表示，「任何的併購都要等董事。會決議，才能對外發重大訊息公布，這是主管機關的要求，目前都不予評論。不過此樁「婚事」還得要看金管會與。日本樂天集團會不會「點頭」。。</t>
  </si>
  <si>
    <t>同開科技配合彰化地方法院於2019年09月04日至公司協助案由的說明，於調查過程中全力配合並提供一切必要資料。。。</t>
  </si>
  <si>
    <t>2019年08月累計營收5,686,144千元，年增34%。2019年08月單月營收750,599千元，年增30%。。</t>
  </si>
  <si>
    <t>2019/09/04收盤價3.38元，月報酬下跌42%。。</t>
  </si>
  <si>
    <t>2019年08月累計營收12,154,702千元，年增3%。2019年08月單月營收2,086,961千元，年增55%。。</t>
  </si>
  <si>
    <t>2019年08月累計營收780,875千元，年減8%。2019年08月單月營收95,661千元，年減21%。。</t>
  </si>
  <si>
    <t>和進電子股份有限公司之子公司昆山和進電子科技有限公司於2018年12月間資金貸與和進公司前副董事長陳○○新。臺幣2,013仟元，惟和進公司2018年12月至2019年4月之資金貸與資訊揭露明細表未揭露相關資訊，遲至2019年5月2。8日始補行公告申報，核有違反公開發行公司資金貸與及背書保證處理準則第21條規定。依證券交易法第178條第1。項第11款及第179條規定，就和進電子股份有限公司前開違規行為，處為行為之負責人黃綵彙罰鍰新臺幣24萬元。。</t>
  </si>
  <si>
    <t>2019年08月累計營收24,469,297千元，年增16%。2019年08月單月營收3,877,506千元，年增27%。。</t>
  </si>
  <si>
    <t>2019年08月累計營收1,466,576千元，年減31%。2019年08月單月營收199,780千元，年減29%。。</t>
  </si>
  <si>
    <t>2019年08月累計營收407,598千元，年增8%。2019年08月單月營收43,344千元，年減24%。。</t>
  </si>
  <si>
    <t>受惠於中美貿易戰轉單效應，譁裕坦誠近期確有基地台天線廠上門洽談新單，不過因為雙方先前沒有合作的經驗，。目前仍處於洽商階段，7月營收達1.37億元，呈月增13.95%，與新客戶無關。不過譁裕已拍板擴大回台投資，日前。並順利通過台商回台投資方案，擬擴大在台投資5億元，新廠設在新竹鳳山工業區。譁裕籌設新廠除看好轉單契機。外，也與布局未來5G商機有關。譁裕新廠預定2019年11月底動工、後年底完工，新廠地上六層都設計為廠地，較舊。廠大出很多，因此待新廠落成後，譁裕所有產線和倉庫都將由總部搬出，總部日後將專注在研發和營運上。。</t>
  </si>
  <si>
    <t>2019年08月累計營收4,728,106千元，年增43%。2019年08月單月營收574,277千元，年增26%。。</t>
  </si>
  <si>
    <t>董事本人延華投資2019/09/04設質147,000股給元大證券金融，累計設質2,404,000股。。</t>
  </si>
  <si>
    <t>艾笛森上半年營收約12.44億元、年減13.25%，毛利率提升至18.40%，上半年每股盈餘僅0.08元。今年7月營收續降。至1.72億元，月減12%、年減19%，累計前7個月營收14.16億元、年減近14%。艾笛森車用照明模組以OEM市場為主，。主要供應給美系客戶廠牌供應鏈共5個車款，用於晝行燈、剎車燈、尾燈、霧燈、車內燈等等。原本揚州廠產出車。用模組後會再經由中國和台灣兩地工廠製成車燈成品出貨。然受到美中貿易戰影響，公司已於中和廠進行擴產、將。增設1-2條產線，順利的話可能在今年第四季完工投產。公司去年來自中國大陸營收比重約近3成，歐洲及美洲比重。約近4成，包括台灣內銷及新興市場合計比重約近3成。其中，LED元件佔營收比重約4成，模組產品佔營收比重接近。5成，另有小量其他產品。。</t>
  </si>
  <si>
    <t>大股東本人晶豪科技於2019/08/01預計申讓825張股票，預計申讓比重20%，因股價不理想，590張股票未轉讓，交。易方式為一般交易。。</t>
  </si>
  <si>
    <t>普生違反藥事法處罰案提出異議訴願程序之訴願決定書，說明如下：。1.公司接獲衛生福利部2019年8月29日衛部法字第1080016788號函，因本公司所售產品oh care歐克威爾系列2項產。品之廣告違反藥事法第69條規定,駁回公司之訴願申請，維持原行政處分遭罰新台幣120萬元整。另應支付裁判費及。律師費，若後續行政訟訴結果不利於公司，依原處分繳付之新台幣120萬元罰鍰不得請求返還。。2.公司已對oh care歐克威爾產品進行全面廣告用語盤點，確保廣告宣傳符合法律規定，並對相關業務人員及合作。單位進行教育訓練。此外針對裁罰內容本公司會委請律師評估後將向台北高等行政法院提請行政訴訟。公司訴願代。理人2019年9月2日接獲衛生福利部2019年8月29日衛部法字第1080016788號函，而公司於2019年9月4日始接獲本公。司訴願代理人之衛生福利部前述函文。。</t>
  </si>
  <si>
    <t>優你康擬以人民幣5.08億元與福州上勢互聯網有限公司(非關係人)簽訂合作契約，計畫於福州台商投資開發區共同。成立福州優你康光學有限公司(名稱暫定)，從事隱形眼鏡生產銷售，以加速建廠、證照申請作業，擴大營運規模，。快速拓展大陸市場。優你康持有合資公司30%股權，各期預計投入時間及金額如下：。(1).第一次出資人民幣5800萬，雙方按持股比例出資，預計時間2019年6月15日。。(2).第二次出資人民幣1億元，雙方按持股比例出資，預計時間2019年8月15日。。(3).第三次出資人民幣1億元，雙方按持股比例出資，預計時間2019年9月15日。。(4).第四次出資人民幣1.5億元，雙方按持股比例出資，時間為第一組機台交機前一個月，預計為2020年2月底。。(5).第五次出資人民幣1億元，雙方按持股比例出資，時間為第二組機台交機前一個月，預計為2020年5月底。。</t>
  </si>
  <si>
    <t>2019年08月累計營收345,633千元，年增11%。2019年08月單月營收50,753千元，年增35%。。</t>
  </si>
  <si>
    <t>淳紳澄清媒體報導放無薪假且欠薪之說明：報導中提及「淳紳才剛開始進入品牌電動車量產階段之際，卻傳出有員。工遭淳紳積欠薪資，且公司透過投資昶洧在贛州設置的製造廠實際營運也已出問題，駐地多位台籍員工不但被被拖。欠薪水，自這個月起還被迫強制放無薪假一整個月。」淳紳說明現有員工之薪資均正常如期發放，未有積欠或放無。薪假之情事發生；另報導內容主體係指公司轉投資之香港昶洧集團與大陸贛州市政府合資之大陸贛州昶洧新能源汽。車公司(持股比例18.36%)之情事，並非如報導標題所寫為淳紳放無薪假而欠薪資。。</t>
  </si>
  <si>
    <t>董事本人高台工業2019/09/04設質4,000,000股給兆豐國際商業銀行，累計設質4,000,000股。。</t>
  </si>
  <si>
    <t>2019年08月累計營收1,632,165千元，年減11%。2019年08月單月營收273,189千元，年增21%。。</t>
  </si>
  <si>
    <t>2019年08月累計營收1,358千元，年減78%。2019年08月單月營收27千元，年減68%。。</t>
  </si>
  <si>
    <t>合正科技股份有限公司申請撤回申報減少資本銷除普通股 73,493,917股，每股面額10元，總額新臺幣 734,939,17。0元一案，業經金融監督管理委員會同意撤回在案。。</t>
  </si>
  <si>
    <t xml:space="preserve">高技            </t>
  </si>
  <si>
    <t>高技受到中美貿易戰影響、車市不如預期增溫，汽車板出貨上略有下滑，不過在100G交換器穩定貢獻下，累計前7。月營收為12.7億元，較同期略減5.96%。高技以提供厚銅板以及6~38層多層板為主，產品結構電工約49%、網通約30。%、汽車11%以及半導體相關約10%。其中網通方面受惠於高頻高速傳輸需求，該領域成長動能強勁，包括100G交換。器用板持續出貨、400G也在持續認證中。高技以提供電動車電源所使用的PCB為主，客戶方面以北美居多，受惠於。台達電新能源車的發展，汽車產品能見度有望達2021年，其中有將近八成透過台達電出貨給Tire 1客戶，其餘則包。括日系客戶以及少量Gogoro的PCB。。</t>
  </si>
  <si>
    <t>台北市府8月中旬與遠雄會面「喬蛋」，針對攸關公安的大巨蛋園區容留人數，遠雄同意讓步，回到環評的59,833。人次，商場也可望變更為商辦大樓以降低人流，此外，遠雄還首度同意訂定「超額盈餘」條款，盈餘達標後，一定。比例上繳市府，讓BOT合約中零權利金的爭議獲得解套。台北市長柯文哲與遠雄董事長趙文嘉當天還曾闢室會談，。趙在之後與市府的會議上，表達遠雄希望全力蓋完大巨蛋的意願，雙方取得一致默契，朝年底全面復工的方向邁進。。北市府祕書長張哲揚表示，找遠雄會商是希望先解決都審前的歧見，年底前復工只是期望，以利執行聯通道預算。，但都審結果還是必須尊重委員。。</t>
  </si>
  <si>
    <t>大股東利用他人名義持有者英屬維京群島Wish Giver Limited2019/09/04設質9,500,000股給中國信託商業銀行，。累計設質78,490,000股。。</t>
  </si>
  <si>
    <t>業強科技代取得人芳烈投資依證券交易法第43條之1第1項規定辦理公告：。1.發生緣由:本公司股東芳烈投資有限公司取得本公司股權已達證券交易法第43條之1第1項大量取得股權之標準，。前開股東芳烈投資有限公司委託本公司將其應行申報事項輸入公開資訊觀測站取代報紙公告。2.(一)前一次公告持股總額：因係初次取得，故不適用。 (二)本次公告時持股總額占被取得股份公司已發行股份。總額百分比：10.05%。。3.取得或增減之股數、日期及方式：於本次申報前最近六個月內，於2019年3月19日起至2019年9月3日止，經由集。中市場交易方式，取得259,000股，累計取得本公司股權達證券交易法第43條之1第1項規定之標準。。4.資金來源明細：自有資金。。</t>
  </si>
  <si>
    <t>2019/09/04 TCRI依2019/06財報調降1等，歸第8等，調等因：。新經營層入主迄今已屆 3年有餘，營運方向不斷改變，營收續衰且持續虧損，從。系統等級予以調降1等。。</t>
  </si>
  <si>
    <t>2019年08月累計營收1,479,495千元，年增32%。2019年08月單月營收232,337千元，年增57%。。</t>
  </si>
  <si>
    <t>2019年08月累計營收2,015,641千元，年減10%。2019年08月單月營收242,756千元，年減20%。。</t>
  </si>
  <si>
    <t>富裔以總金額1.6億處分台北市北投區新民段一小段193等共計6筆土地予自然人。(未公告處分利益)。</t>
  </si>
  <si>
    <t>2019/09/04收盤價9.85元，月報酬下跌50%。。</t>
  </si>
  <si>
    <t>慧智澄清媒體報導，公司董事長蘇怡寧因擔任「禾馨婦產科」執行長，被健保署查出讓孕婦自費照高層次超音波，。卻向健保署申報健保點數溢領1500萬元，涉嫌詐欺罪、違反《個資法》。北檢審酌蘇坦承犯行，給予緩起訴處分，。期限1年，須支付公庫50萬元。另個資法部分，罪嫌不足，獲不起訴。由於該媒體報導係屬董事長個人執行醫療業。務健保爭議事件，與公司業務無涉，對公司財務、業務運作無任何影響。。</t>
  </si>
  <si>
    <t>2019/09/04 TCRI依2019/06財報調升1等，歸第6等，調等因：。打入國際汽車大廠供應鏈,持續獲利;並償還多數借款,財務結構轉佳;故予以調升。1等.。</t>
  </si>
  <si>
    <t>2019年08月累計營收174,156千元，年增99%。2019年08月單月營收26,263千元，年增92%。。</t>
  </si>
  <si>
    <t>2019年08月累計營收801,185千元，年減34%。2019年08月單月營收108,850千元，年減29%。。</t>
  </si>
  <si>
    <t xml:space="preserve">保綠-KY         </t>
  </si>
  <si>
    <t>2019/09/04 依2019/06財報新增向上觀察，原因為：。繼續觀察。</t>
  </si>
  <si>
    <t>2019年08月累計營收3,268,553千元，年減6%。2019年08月單月營收46,071千元，年減41%。。</t>
  </si>
  <si>
    <t>台灣藝術股份有限公司申請廢止前經金融監督管理委員會2019年3月28日金管證發字第1080105026號函同意申報生。效之現金增資發行普通股2,400,000股，每股面額10元，總額新臺幣24,000,000元案、2019年4月10日金管證發字第。1080311071號同意變更發行價格及股數函及2019年4月30日金管證發字第1080313553號同意延長募集期間函等案，。業經金融監督管理委員會廢止在案。。</t>
  </si>
  <si>
    <t>森鉅轉投資港商中集車輛（1839.HK）披露2019年上半年業績。2019年上半年營收人民幣126.05億元，同比增長11.。8%，淨利潤人民幣8.28億元，較上年同期增加人民幣1.74億元，同比增長26.6%。2019年上半年中集車輛於中國和。海外市場營業收入佔比分別約為60%和40%，中集車輛於中國專用車上裝、北美乾貨廂式車和北美冷藏車業務與上年。同期相比增長明顯。公司董事會於2019年8月26日批准並更新了公司股息政策，每年的股息分派將介於上個財政年。度公司歸屬母公司淨利潤40%-60 %。。【TCRI 觀點_20190923】。1.2019/7 以約新台幣 6.3億取得CIMC Vehicle中集車輛IPO股票(持股比例1.33%)，中集車輛為全球最大半掛車製。造及銷售企業，在海外市場的銷售品牌主要包括《中集》、《Vanguard》、《SDC》、《LAG》等。。a.中集車輛主要銷售地區為中國(64%)、北美(21%)。。b.截至2019/9/6，中集車輛(HKG: 1839)股價(HKD 4.93)較取得成本(HKD 6.44)下跌23%。。c.中集車輛為森鉅之客戶，但營收占比未公布。。2.美國卡車銷售高檔盤旋，然此投資難驗證其效益(相關營收成長)，另全球乘用車市已衰退，且森鉅將受中集車輛。股價影響其財務表現。。</t>
  </si>
  <si>
    <t>2019年08月累計營收16,831千元，年減94%。2019年08月單月營收8,106千元，年減57%。。</t>
  </si>
  <si>
    <t>2019年08月累計營收11,976,264千元，年減19%。2019年08月單月營收1,432,733千元，年減26%。。</t>
  </si>
  <si>
    <t>華友聯原已向第一商銀為管理銀行之授信銀行團 (第一商業銀行、臺灣土地銀行、全國農業金庫、華南商業銀行、。陽信商業銀行等) 簽訂本金總額新台幣19億元之聯合授信合約，原契約起迄日期為2018年6月1日至2023年6月1日止。。本公司擬申請代償原聯合授信融資貸款，將優先動撥償還聯合授信案借款餘額，並同時終止該聯合授信合約。。</t>
  </si>
  <si>
    <t>2019年08月累計營收576千元，年減98%。2019年08月單月營收37千元，年減98%。。</t>
  </si>
  <si>
    <t>2019年08月累計營收2,216,389千元，年減7%。2019年08月單月營收213,846千元，年減35%。。</t>
  </si>
  <si>
    <t>2019年08月累計營收695,052千元，年減39%。2019年08月單月營收46,839千元，年減74%。。</t>
  </si>
  <si>
    <t>大股東利用他人名義持有者和築投資2019/09/05設質1,700,000股給兆豐票券金融，累計設質26,200,000股。。</t>
  </si>
  <si>
    <t>2019年08月累計營收397,021千元，年減41%。2019年08月單月營收38,542千元，年增16%。。</t>
  </si>
  <si>
    <t>2019/09/05收盤價9.96元，月報酬下跌32%。。</t>
  </si>
  <si>
    <t>改派1董。董事蔡儀桐(和茂創業投資代表)卸任。董事江雲雪(和茂創業投資代表)新任。</t>
  </si>
  <si>
    <t>2019年08月累計營收1,240,263千元，年減5%。2019年08月單月營收148,063千元，年減22%。。</t>
  </si>
  <si>
    <t>2019年08月累計營收573,285千元，年增10%。2019年08月單月營收93,753千元，年增48%。。</t>
  </si>
  <si>
    <t>2019年08月累計營收838,923千元，年減42%。2019年08月單月營收100,952千元，年減38%。。</t>
  </si>
  <si>
    <t>2019年08月累計營收1,256,190千元，年增38%。2019年08月單月營收165,486千元，年增41%。。</t>
  </si>
  <si>
    <t>泰豐輪胎產品以外銷為主，版圖遍及全球60多國。由於近年中國投資環境變動，加上歐美高額懲罰性稅率，為了維。持長期競爭優勢，泰豐停止中國大陸產品線，投資近32億元在桃園科技工業園區新建廠房，招募258個本國員工。。</t>
  </si>
  <si>
    <t>2019/09/05 依2019/06財報新增向下觀察，原因為：。繼續觀察。</t>
  </si>
  <si>
    <t>台橡考量貿易戰摩擦並非短期能解，加上長期策略為發展特用化學品，為貼近研發資源及客戶市場，準備投入數億。元在高雄岡山擴充高級鞋材產線，預計新增數十位本國就業機會。。</t>
  </si>
  <si>
    <t>2019/09/05 依2019/06財報新增向上觀察，原因為：。BD價格下跌, 利差增加, 且乳膠手套營運較不受景氣影響.。</t>
  </si>
  <si>
    <t>宇隆上半年受到美中貿易戰及大陸車市低迷，影響歐美客戶拉貨，而新產品打樣導致費用增加，但實際量產時程遞。延，本業獲利明顯衰退。因車廠暑休，且貿易戰影響仍在，6、7月營收都不到1.7億元，單月年減幅度都超過2成。。不過目前歐美及大陸客戶拉貨狀況逐步改善，第4季進入傳統旺季，客戶回補庫存，單季營收有機會回到6億元以上。，獲利也因產能利用率增加而提升。展望2020年，這幾年接到的新專案將持續出貨，包括2018年開始量產的中國聯。合汽車電子訂單，Bosch的GDI零件訂單量產出貨，BorgWarner可變正時氣門系統(VCT)5年5億元訂單等，營運有望。回到正向發展。。</t>
  </si>
  <si>
    <t>董事長本人陳怡仁2019/09/05設質1,000,000股給謝百川，累計設質1,000,000股。。</t>
  </si>
  <si>
    <t>台積電南京廠目前產能相當滿，明年擴產計畫將依原訂時程進行，董事長劉德音認為美中貿易戰的過程中，沒有人。會受惠，若有受惠也是短期，但台積電並不期待短期受惠。南京廠建置進度恐因華為事件而放緩，不過明年月產能。 2 萬片目標不變，目前每月產能 1 萬片，下半年每月產能預計增加 5000 片，明年則將再增加 5000 片。。台積電向兆聯實業股份有限公司、Tokyo Electron Ltd.、SCREEN Semiconductor Solutions Co., Ltd.、Applied。 Materials South East Asia Pte. Ltd.訂購機器及廠務設備供生產及營運用，交易總金額NT$4,494 佰萬元。。</t>
  </si>
  <si>
    <t>台積電董事長劉德音今 (5) 日表示，下半年訂單能見度如原先預期，且 7 奈米製程技術領先同業，支撐下半年成。長動能，全年來看，預估晶圓代工產業今年營收將衰退 1%，但台積電將均優於平均。展望明年，從產業景氣來看。，明年美中貿易戰似乎仍會持續，估景氣將較原先預期的差，但回歸台積電來看，由於具備技術領先優勢，營運將。與先前預期的情形差不多，對明年營運仍高度樂觀。明年 5G 需求將拉升，台積電近來啟動大規模徵才，年底前將。招募逾 3000 名人才，資本支出還會持續增加。。</t>
  </si>
  <si>
    <t>海悅舉行法說會，統計今年上半年推案逾新台幣562億元，目前銷售中個案雙北區域共有7案，總銷233.1億元；其。他區域則共有5案，總銷253.1億元；另外有子公司銷售3案，總銷75.7億元。平均銷售率介於52%到70%之間。海悅。也同步跨入中南部建案的代銷市場，目前接了台中市、台南市、高雄市等各3案，共9件代銷案，總銷約306.7億元。；但雙北市仍是推案大宗，共有16案，總銷共729.6億元；另外子公司也接了雙北市3案，總銷共87.2億元，總計下。半年接案總銷高達1123.5億元大量。以銷售情形來看，台北市下半年的銷售會勝過上半年，其他地區則持平。至於。海悅下半年接案量大，總銷甚至逾千億元，並跨足到中南部建案代銷。。【TCRI 觀點_20191001】。2019上半年代銷推案的15案，推算將有約8億代銷收入可貢獻於下半年與後續年度，以下半年為主。而下半年接案。預計可貢獻代銷收入約45億(總銷額1123.5億×4%)。以下所推算之代銷收入為依據法說會提供之推案總銷額×可銷。售率×佣金率推算而得。。(1)雙北區域7案之總銷為233.1 億，平均銷售率52%(可銷售率為48%)，假設佣金率為4%，推算代銷收入(推案總銷。額×可銷售率×佣金率)不超過4億。7案中，除了弘韋雙禧園於2019/02完銷外，其餘6案將繼續貢獻營收。包括：。鉅陞河藍灣II期(預售案)於2019/07完銷；由力璞建設興建的「力璞玉」與「力璞之星」皆已接近完銷，2019/07網。載餘屋戶數分別為6、5戶；忠順大院Ⅱ(預售案)於108/09網載銷售進度約8成；土城日月光仍銷售中。。(2)其他區域5案之總銷為253.1億元，平均銷售率70%(可銷售率為30%)，推算代銷收入預計不超過3億。5案中，除。了竹風高鐵特區青塘案已於2019/09完銷，青田案與青庭案銷售進度分別約4成、8成；竹科悅陽總銷106億，近完銷。；良茂詠恆至2019/05止，銷售約5成5；興築興世代仍銷售中。。(3)子公司代銷3案之總銷為75.7億，平均銷售率66%(可銷售率為34%)，推算代銷收入預計不超過1億。其中，除了。國美翠亨村已於2019/03完銷外，漢寶之星與新光新海灣仍銷售中。。</t>
  </si>
  <si>
    <t>2019年08月累計營收61,405,512千元，年減34%。2019年08月單月營收13,541,006千元，年減8%。。</t>
  </si>
  <si>
    <t>經理人本人李麗君於2019/09/05預計申讓200張股票，預計申讓比重28%，交易方式為一般交易。。</t>
  </si>
  <si>
    <t>董事長本人林郭文艷2019/09/05設質431,000股給安興營造，累計設質11,931,000股。。</t>
  </si>
  <si>
    <t>2019年08月累計營收38,157,938千元，年增28%。2019年08月單月營收5,189,570千元，年增27%。。</t>
  </si>
  <si>
    <t>億光電子子公司百誼投資於2019/09/05以總金額台幣10,691仟元，向泰谷光電科技(持股3.32%)取得泰谷2,446千股。。。</t>
  </si>
  <si>
    <t>南亞科李培瑛表示，第 3 季旺季效應優於預期，各應用領域需求均相當不錯，第 4 季需求也可望與第 3 季持平。，對第 4 季營運樂觀看待，並看好第 4 季 DRAM 合約價有機會較第 3 季反彈走強。由於 DRAM 供需逐步平穩，。南亞科日前上調本季位元銷售量季增幅度，由 14-16% 上調至逾 25%。。</t>
  </si>
  <si>
    <t>2019年08月累計營收24,236,174千元，年增38%。2019年08月單月營收3,582,689千元，年增0%。。</t>
  </si>
  <si>
    <t>2019年08月累計營收7,270千元，年減99%。2019年08月單月營收653千元，年減100%。。</t>
  </si>
  <si>
    <t>2019年08月累計營收693,741千元，年減54%。2019年08月單月營收3,105千元，年減98%。。</t>
  </si>
  <si>
    <t>台灣高鐵配合交通部觀光局「擴大秋冬國民旅遊獎勵計畫」，即日起推出「搭高鐵．秋冬遊」等多項超值優惠，包。括高鐵假期「搭高鐵．送住宿」專案、「野餐趣專案」，以及飯店聯票享高鐵車票75折，還可搭配政府推出的獎勵。計畫，提供多樣化超值優惠。同時，配合這波秋冬國旅計畫，台灣高鐵特將現正熱銷的「豐富行/輕鬆遊買一送千。」專案，實施日期由9月30日延長到明年1月20日止，以超值價格鼓勵旅客再三體驗台灣之美。。</t>
  </si>
  <si>
    <t>2019年08月累計營收911,594千元，年增27%。2019年08月單月營收130,982千元，年增23%。。</t>
  </si>
  <si>
    <t>元大金控代子公司元大銀行公告向關係人元大證券取得使用權資產供後勤單位辦公場所使用，使用權資產金額合計。23,666,575元。。元大金控代子公司元大證券公告向關係人元大證金取得使用權資產作為自用營業場所使用，使用權資產金額新台幣。4,330,944元。。</t>
  </si>
  <si>
    <t>董事長之法人代表人陳翔立2019/09/05設質1,900,000股給國泰世華商業銀行，累計設質14,700,000股。。</t>
  </si>
  <si>
    <t>2019年08月累計營收1,851,186千元，年增30%。2019年08月單月營收246,918千元，年增22%。。</t>
  </si>
  <si>
    <t>2019年08月累計營收9,376,169千元，年減15%。2019年08月單月營收1,317,554千元，年減23%。。</t>
  </si>
  <si>
    <t>2019年08月累計營收65,918千元，年減48%。2019年08月單月營收13,063千元，年增16%。。</t>
  </si>
  <si>
    <t>2019年08月累計營收2,852,434千元，年增15%。2019年08月單月營收1,569,714千元，年增1071%。。</t>
  </si>
  <si>
    <t>2019/09/05收盤價3.71元，月報酬下跌40%。。</t>
  </si>
  <si>
    <t>2019年08月累計營收95,553千元，年減44%。2019年08月單月營收8,788千元，年減63%。。</t>
  </si>
  <si>
    <t>2019/09/05 TCRI依2019/06財報調降1等，歸第7等，調等因：。本業PCB市況不佳,新事業(影像事業)未能獲利,長年虧損,故依綜合評分調降1等.。</t>
  </si>
  <si>
    <t xml:space="preserve">錦明            </t>
  </si>
  <si>
    <t>2019年08月累計營收599,369千元，年增26%。2019年08月單月營收97,711千元，年增56%。。</t>
  </si>
  <si>
    <t>2019年08月累計營收1,250,620千元，年減30%。2019年08月單月營收146,205千元，年減33%。。</t>
  </si>
  <si>
    <t>2019年08月累計營收16,392,949千元，年減25%。2019年08月單月營收2,352,018千元，年減30%。。</t>
  </si>
  <si>
    <t>2019年08月累計營收3,120,361千元，年增59%。2019年08月單月營收489,277千元，年增90%。。</t>
  </si>
  <si>
    <t>董事長本人德捷投資2019/09/05設質6,000,000股給大慶票券金融，累計設質17,000,000股。。</t>
  </si>
  <si>
    <t>2019年08月累計營收2,816,569千元，年增32%。2019年08月單月營收432,207千元，年增16%。。</t>
  </si>
  <si>
    <t>玉晶光代子公司公告決議，為產能擴產、製程精進、設備汱舊換新，欲購置機器設備等，預計所需資金為新台幣23。億元，交易相對人尚待決議，若有重大追加預算，將依實際情況另行公告。。</t>
  </si>
  <si>
    <t>2019年08月累計營收6,656,464千元，年減20%。2019年08月單月營收854,049千元，年減30%。。</t>
  </si>
  <si>
    <t>2019年08月累計營收243,665千元，年減85%。2019年08月單月營收0千元，年減100%。。</t>
  </si>
  <si>
    <t>皇龍公告董事會決議與子公司龍城營造簽訂台南市仁德區白崙段23、24、25、29地號新建工程承攬契約以興建住宅。大樓出售，契約總金額新台幣339,324,930元(含稅)。。</t>
  </si>
  <si>
    <t>2019年08月累計營收903,503千元，年增42%。2019年08月單月營收59,904千元，年減35%。。</t>
  </si>
  <si>
    <t>2019年08月累計營收1,914,450千元，年減6%。2019年08月單月營收205,619千元，年減23%。。</t>
  </si>
  <si>
    <t>頂晶科接獲財政部關務署基隆關處份案假扣押公告，更新說明如下：關務署基隆關對本公司2014年期間23筆進口交。易之處分，禁止本公司對第三人新晶光電有限公司...等8家公司之應收帳款、工程款、保固金等債權，於條件成就。得收取時，在新台幣6億661萬3,877元(含應納金額、利息及執行必要費用4,343元)之債權金額範圍內，禁止義務人。收取或為其他處分，第三人亦不得向義務人清償。公司目前已就所有處分案申請復查及訴願中。此係法務部行政執。行署(臺南分署)原已發佈之執行命令(請詳2019年7月1日之重訊說明)，於本次增加部分假扣押項目。。</t>
  </si>
  <si>
    <t>2019年08月累計營收12,893,271千元，年增82%。2019年08月單月營收1,560,868千元，年增41%。。</t>
  </si>
  <si>
    <t>2019年08月累計營收6,150,551千元，年減20%。2019年08月單月營收815,672千元，年減24%。。</t>
  </si>
  <si>
    <t>1.合勤控召開法說會，執行長楊國榮表示，5G 2019年仍在蹲馬步階段，占比不大，2020年成長也不會那麼快，202。0年主力仍會擺在4G上。合勤控北美市場受到中美貿易戰影響，再加上被動元件缺料影響，包括2018年第四季和201。9年首季備貨都拉到高點，2019年第二季和第三季都還在去化庫存中，出貨雖仍在持續進行中，但量已平緩許多，。以區域別來看，第二季主要出貨市場為歐洲，占比46%，新興市場及亞太市場占比35%，北美僅占19%。首季營收大。幅上揚，主要是因為2018年拿到的中國運營商PON（無源光纖網路）標案，此標案預定出貨至2019年3月，已全數出。完，。2.5G長期將挹注合勤控寬頻與光纖產品發展，然而目前 5G 短期應用仍受基礎建置進度遞延所影響，發展仍需一段。時間，預計 2024 年後成長將大幅上升。根據 TSR 預測，在 5G 發展成熟的 2024 年前， LTE 將是行動寬頻主流。，合勤控也有相關產品因應，5G 寬頻方面業務營收比重約在 10% 以下，目前仍專注在 4G 及發展逐漸成熟的 LTE。 為主。至於 5G NR CPE 產品，預期至 2024 年出貨量將有 119.3% 的複合成長率。。3.合勤控未來也將專注在 Wi-Fi 6、10G PON 與軟體服務，支援 Wi-Fi 6 的 11AX 裝置售價，將高於目前 11AC。約 50 美元，有助未來營收成長。10G PON 目前已少量導入歐洲市場，且歐洲光纖市場仍處於藍海，市場潛力大。。軟體將注重 Nebula 平台，解決中小企業客戶的問題，而目前此平台已成長 1.1 倍，未來目標將增加客戶黏著度。。。【TCRI 觀點_20190919】。1.ODM受惠中國PON代工訂單量增，比重提高影響毛利表現。2019H1ODM業務營收77.8億，占比57%(2018年比重48%)。，年增117%，其中PON代工占ODM業務約89%。達規模效益，ODM營業利益轉正6.75億，同比增加11.7億，為主要獲利。成長來源。中國銷售24億，占比18%，98%皆為代工業務，為成長主要動能。然毛利率則轉差，自24%下滑至22%。20。19H2中國電信業訂單不明朗。。2.銷美品牌業務2019H1年營收16億，衰退10%；代工訂單7.2億，年增33%，占17%，台灣盟創自中國廠進貨比重自20。18年40~55%上升至61%。目前台灣廠產能足以支應銷美需求。然銷美表現不佳，歐洲市場表現壓力亦大增。。3.公司看好歐洲光纖市場(FTTX)係因其滲透率低，僅約10~15%；歐洲固網主要仍以同軸光纖混合HFC為主，再加上。歐洲MSO在2017~2018年甫大量升級，短期內欲進軍歐洲光纖寬頻的機會不大，且亦面臨中國廠商殺價競爭激烈。。</t>
  </si>
  <si>
    <t>上緯投控為配合未來營運發展架構，增加持有被控股公司，屬化工製造業的上偉碳纖複合材料股份有限公司，持股。比例100%，截至本日止所持有之被控股公司共13家。。</t>
  </si>
  <si>
    <t>2019年08月累計營收1,760,237千元，年增13%。2019年08月單月營收248,553千元，年增35%。。</t>
  </si>
  <si>
    <t>2019年08月累計營收44,225千元，年減36%。2019年08月單月營收7,999千元，年增16%。。</t>
  </si>
  <si>
    <t>中裕新藥舉辦法說會，董事長張念原表示，愛滋病新藥 TMB-355 在美國銷售持續暢旺，今年維持營收 8 億元目標。不變，TMB-355 的歐盟藥證也有望年底前取得、上市，另外，用於多重抗藥性患者的靜脈推注(IV Push)，最快明。年第 2 季可取得美國藥證。展望後市，愛滋病新藥 TMB-355 屬於高額藥品，一顆藥定價 3.5 萬元起跳，1 名病。患 1 年至少要花 10 萬元，目前以美國市場為主，每年約可貢獻 4000-5000 萬元營收，占整體營收 52%。。【TCRI 觀點_20190924】。1.8月自結營收約0.85億元，月增51%，因包含3-5月暫估銷貨折讓與實際數差異調整金額，實際銷售增加幅度較小。，當年度累計營收約4.26億元，與年度目標營收8億仍有差距，產品尚處於上市推廣期，營收不確定尚高。目前因C。MO產能不足及良率不佳，已另尋第二家代工廠(Samsung BioLogics)，轉廠時程應持續關注(最快2020年)。。2.新藥研發方面，愛滋病新藥Trogarzo(TMB-355)已完成EMA查廠，預計於9月底-10月間取得歐盟藥證，並規劃年底。在歐洲上市。除開發Trogarzo(TMB-355)靜脈推注型外，今年進入臨床一期之新藥專案TMB-Bispecific將朝合併治。療及往前線治療發展。。</t>
  </si>
  <si>
    <t>2019年08月累計營收839,847千元，年增8%。2019年08月單月營收125,573千元，年增40%。。</t>
  </si>
  <si>
    <t>2019/09/05 依2019/06財報新增向上觀察，原因為：。部分廠商考量非洲豬瘟病毒需長期監測，瑞基海洋中國新獸藥取證有助於營收，。持續觀察能否如預期取證。。</t>
  </si>
  <si>
    <t>法人董事代表人利用他人名義持有者英屬維京群島商AlphaCorporateHoldingsLimited於2019/09/05預計申讓110張。股票，預計申讓比重3%，交易方式為鉅額逐筆交易。。</t>
  </si>
  <si>
    <t>2019年08月累計營收705,331千元，年減11%。2019年08月單月營收77,407千元，年減30%。。</t>
  </si>
  <si>
    <t>2018年07月累計營收1,767,828千元，年增37%。2018年07月單月營收310,560千元，年增60%。。2018年06月累計營收1,457,268千元，年增33%。2018年06月單月營收264,303千元，年增7%。。2018年05月累計營收1,192,965千元，年增40%。2018年05月單月營收313,916千元，年增57%。。2018年04月累計營收879,049千元，年增35%。2018年04月單月營收213,524千元，年減3%。。2018年03月累計營收665,525千元，年增54%。2018年03月單月營收277,988千元，年增48%。。2018年02月累計營收387,537千元，年增59%。2018年02月單月營收176,817千元，年增42%。。2018年01月累計營收210,720千元，年增78%。2018年01月單月營收210,720千元，年增78%。。2017年12月累計營收2,405,789千元，年增41%。2017年12月單月營收232,386千元，年增28%。。2017年11月累計營收2,173,403千元，年增43%。2017年11月單月營收251,805千元，年增60%。。2017年10月累計營收1,921,598千元，年增41%。2017年10月單月營收203,585千元，年增67%。。2017年09月累計營收1,718,013千元，年增38%。2017年09月單月營收205,251千元，年增41%。。2017年08月累計營收1,512,762千元，年增38%。2017年08月單月營收221,108千元，年增57%。。2017年07月累計營收1,291,654千元，年增35%。2017年07月單月營收194,610千元，年增47%。。2017年06月累計營收1,097,044千元，年增33%。2017年06月單月營收246,884千元，年增95%。。2017年05月累計營收850,160千元，年增22%。2017年05月單月營收199,672千元，年增22%。。2017年04月累計營收650,488千元，年增21%。2017年04月單月營收219,312千元，年增59%。。2017年03月累計營收431,176千元，年增8%。2017年03月單月營收188,038千元，年增25%。。</t>
  </si>
  <si>
    <t>辭任1董。獨立董事張庭榮卸任。</t>
  </si>
  <si>
    <t>2019/09/05 TCRI依2019/06財報調降1等，歸第6等，調等因：。第一大客戶丹麥珠寶製造商於中國業績衰退, 大幅縮單, 致公司獲利明顯衰退,。故隨綜合評分調降。</t>
  </si>
  <si>
    <t>2019年08月累計營收10,838千元，年增2386%。2019年08月單月營收2,565千元，年增1786%。。</t>
  </si>
  <si>
    <t>2019年08月累計營收46,290,614千元，年增19%。2019年08月單月營收8,579,706千元，年增34%。。</t>
  </si>
  <si>
    <t>2019年08月累計營收2,518,662千元，年增322%。2019年08月單月營收389,066千元，年增285%。。</t>
  </si>
  <si>
    <t>2019年08月累計營收283,016千元，年減8%。2019年08月單月營收33,775千元，年減32%。。</t>
  </si>
  <si>
    <t>2019/09/05 依2019/06財報新增向下觀察，原因為：。營收、獲利俱大幅衰退，客戶集中度過高。予向下觀察。。</t>
  </si>
  <si>
    <t>系統電子生產基地位於南投、中國大陸鎮江與惠州，其中中國工廠車用電子與儲能裝置產品92%銷往美國，受美中。貿易衝擊甚鉅，決定擴大投資逾4億元，在南投南崗工業區建置自動化新產線，以降低風險來因應美國客戶量產需。求。屆時預計招募400名以上本國員工，更可為在地就業注入強心針。。</t>
  </si>
  <si>
    <t>推選。董事長曾繼立卸任。董事長推選，由戴長勝(承安投資代表)新任。</t>
  </si>
  <si>
    <t>發言人林華星離職，由林錦隆接任。。</t>
  </si>
  <si>
    <t>2019年08月累計營收394,307千元，年減45%。2019年08月單月營收108,710千元，年減4%。。</t>
  </si>
  <si>
    <t>2019年08月累計營收421,969千元，年減40%。2019年08月單月營收6,431千元，年減93%。。</t>
  </si>
  <si>
    <t>2019年08月累計營收280,767千元，年減9%。2019年08月單月營收66,162千元，年增310%。。</t>
  </si>
  <si>
    <t>董事之法人代表人榮康信2019/09/05設質1,350,000股給華南商業銀行，累計設質1,350,000股。。</t>
  </si>
  <si>
    <t>2019年08月累計營收44,430,321千元，年增15%。2019年08月單月營收6,843,754千元，年增28%。。</t>
  </si>
  <si>
    <t>2019年08月累計營收1,348,836千元，年增5%。2019年08月單月營收194,663千元，年增28%。。</t>
  </si>
  <si>
    <t>2019年08月累計營收163,643千元，年減30%。2019年08月單月營收31,432千元，年增851%。。</t>
  </si>
  <si>
    <t>2019年08月累計營收3,020,590千元，年減18%。2019年08月單月營收323,313千元，年減51%。。</t>
  </si>
  <si>
    <t>2019年08月累計營收16,389千元，年減72%。2019年08月單月營收1,630千元，年減63%。。</t>
  </si>
  <si>
    <t>2019年08月累計營收372,293千元，年增67%。2019年08月單月營收47,742千元，年減22%。。</t>
  </si>
  <si>
    <t xml:space="preserve">高僑            </t>
  </si>
  <si>
    <t>2019年08月累計營收889,924千元，年增59%。2019年08月單月營收88,972千元，年增20%。。</t>
  </si>
  <si>
    <t>2019年08月累計營收1,475,198千元，年減40%。2019年08月單月營收166,668千元，年減54%。。</t>
  </si>
  <si>
    <t>2019/09/05 TCRI依2019/06財報調降1等，歸第8等，調等因：。營運持續虧損，加上產業競爭激烈，故隨綜合評分調降。。</t>
  </si>
  <si>
    <t>2019年08月累計營收24,844,556千元，年增34%。2019年08月單月營收3,335,158千元，年增14%。。</t>
  </si>
  <si>
    <t>胡連舉行法說會，代理發言人高士翔表示，中國大陸車市衰退，目前六成營收來自大陸，今年營運受到影響，下半。年訂單回流，客戶回補庫存，預期下半年營運會比上半年好。胡連上半年營收占比，中國占63.7%，台灣12.5%，美。洲9.8%，歐洲2.6% ，印尼3.9，以及越南4.1%。胡連主要客戶包括長安汽車、比亞迪、吉利汽車、長城汽車、上汽。集團等。展望2020年，胡連積極開發新產品與新客戶，今年成立義大利公司，打入歐洲一線車廠後照鏡連接器，已。量產出貨，第二家客戶第4季送樣，明年有機會量產出貨。胡連也積極擴大舊有客戶的滲透率，目前胡聯在中國車。廠的滲透率約10%，將積極往上提升，成為2020年的成長動能。。【TCRI 觀點_20190911】。1.胡連主要產銷端子並經營中國OEM市場(占比六成)。受到中國車市衰退，下游廠商拉貨力道減緩影響，2019上半。年營收17億，年減19%。。2.中國大陸車市主係受到中美貿易戰影響消費信心而衰退，惟隨7月國六排放標準的實施加上8月刺激內需政策的實。行，可望帶動車企的銷量並提升拉貨動能，故需持續留意下半年胡連於中國地區的營收變化。。3.除中國市場外，胡連積極開發其它地區新產品與客戶。歐洲部分，後照鏡連接器已於2019下半年開始出貨；在印。尼市場部分，印尼本田的機車連接器專案也於2019/9之後開始出貨；惟剛開始應為小量出貨，推測不致對2019下半。年營收有所幫助，需持續觀望至2020年才能確認效益是否顯現。。</t>
  </si>
  <si>
    <t>全國電舉辦法說會，啟動 3 大營運主軸，包括會員經營、線上購物及雙品牌策略。展望下半年，受惠天氣炎熱及。政府節能減碳政策，冰箱、冷氣銷量明顯成長，9 月開始電暖器銷量動能可望啟動，第 3 季營運樂觀看待，但第。4 季到明年，原本春節是家電銷售檔期，但遇上選舉，預期業績表現將平平。全國電全新通路品牌「Digital City。」，目前已超越預定 10 家門市目標，7 日將於嘉義開設第 11 間門市，目標 3 年內總店數可上看 20至30 家門。市。營收占比方面，截至 8 月底，Digital City 占營收 10%，其餘既有的全國電二代店門市占 90%，雖 Digital。 City 未來營收將逐步成長，但因數位產品量多，毛利率也較低。而電商平台已試營運滿月，雙 11 檔期前有機會。亮相。。【TCRI 觀點_20190910】。1. 全國電子2019上半年業績持平，營收89億元，常續性利益2.7億元。公司創立新品牌Digital City之策略初步奏。效，主推資、通訊產品，並有一站式購足之優勢，鎖定年輕族群消費，故展店速度快於預期，品牌形象形塑成功。。2. 依過去經驗，政府政策補助可助長全國電子營業額，預期下半年營運狀況佳，2019年7月營收近20億元；至於3C。產品，由於目前通路競爭激烈，Digital City希望透過實體通路體驗，帶動線下及將上路之線上電商平台業績成長。之策略合理，後續發展可觀察。。</t>
  </si>
  <si>
    <t>2019年08月累計營收78,196千元，年減44%。2019年08月單月營收10,652千元，年減18%。。</t>
  </si>
  <si>
    <t>元晶2019年度現金增資，全體董事考量投資策略及理財規劃，放棄認購股數達得認購股數二分之一以上，並洽特定。人認購事宜：董事偉任投資股份有限公司放棄認購954,343股；佔得認購股數比率100%。董事安川實業股份有限公。司放棄認購7,137股；佔得認購股數比率100%。董事遠雄建設事業股份有限公司放棄認購4,391,739股；佔得認購股。數比率100%。董事誠禧投資股份有限公司放棄認購429,212股；佔得認購股數比率100%。。</t>
  </si>
  <si>
    <t>2019年08月累計營收73,714,451千元，年增18%。2019年08月單月營收10,946,666千元，年增24%。。</t>
  </si>
  <si>
    <t>2019年08月累計營收596,052千元，年增90%。2019年08月單月營收67,095千元，年增68%。。</t>
  </si>
  <si>
    <t>2019年08月累計營收1,248,043千元，年增30%。2019年08月單月營收169,616千元，年增41%。。</t>
  </si>
  <si>
    <t>和碩旗下隱形眼鏡廠晶碩舉辦上市前業績發表會，去年斥 13.8 億元購入桃園大溪廠，年營收突破 30 億元，預計。投資 60-70 億元新建大溪廠擴增產能，第一期新建工程將於今年 10 月動工，預計 2021 年底完成，屆時月產能。可望增加 4500 萬片達到 8000 萬片，較現階段約 3000 萬片呈現倍增。未來發展趨勢，將朝光學、設計、材料 3。 個方向著手，光學方面將朝散光、老花、兒童近視控制努力，設計方面則以美瞳彩妝片為主，材料方面則將發展。透氧率高的矽水膠，目前也在歐洲申請專利，預計明年第 1 季就會有產品推出，創新方向則以眼鏡載具為目標，。發展健康偵測型隱形眼鏡、藥用隱形眼鏡。。</t>
  </si>
  <si>
    <t>2019/09/05收盤價9.86元，月報酬下跌47%。。</t>
  </si>
  <si>
    <t>2019年08月累計營收210,284千元，年增35%。2019年08月單月營收32,872千元，年增50%。。</t>
  </si>
  <si>
    <t>2019年08月累計營收575,563千元，年減17%。2019年08月單月營收62,475千元，年減25%。。</t>
  </si>
  <si>
    <t>2019/09/05 依2019/06財報新增向下觀察，原因為：。最大客戶精功科技財務狀況不佳, 公司對其0.1 億帳款未收回且未認列呆帳。</t>
  </si>
  <si>
    <t>羅麗芬集團為一圓「打造臺灣國際知名抗衰老中心」願景而返臺成立麗瑞嘉生技，與慈濟醫院共同合作推動「幹細。胞相關再生醫療應用」計畫，規劃投資逾14億元在新北市建立GMP廠房與GTP實驗室，延攬多名專業人才研發幹細胞。修復、抗衰老應用高階產品。。</t>
  </si>
  <si>
    <t>2019年08月累計營收88,466千元，年減63%。2019年08月單月營收17,076千元，年減52%。。</t>
  </si>
  <si>
    <t>2019年08月累計營收883,833千元，年增23%。2019年08月單月營收135,755千元，年增26%。。</t>
  </si>
  <si>
    <t>2019年08月累計營收538,759千元，年增23%。2019年08月單月營收73,157千元，年增46%。。</t>
  </si>
  <si>
    <t>辭任2董。獨立董事黃江煌卸任。獨立董事俞大衛卸任。</t>
  </si>
  <si>
    <t>2019年08月累計營收437,207千元，年增39%。2019年08月單月營收48,811千元，年減2%。。</t>
  </si>
  <si>
    <t>2019年08月累計營收1,758,809千元，年增30%。2019年08月單月營收252,076千元，年增35%。。</t>
  </si>
  <si>
    <t>2019年08月累計營收4,931,650千元，年減21%。2019年08月單月營收731,721千元，年減21%。。</t>
  </si>
  <si>
    <t>2019年08月累計營收40,845千元，年減33%。2019年08月單月營收5,310千元，年減39%。。</t>
  </si>
  <si>
    <t>博大科技主要客戶涵蓋世界前十大風力機系統廠商(Siemens/Gamesa等) ，也是多家世界知名大廠重要合作夥伴，。外銷比率佔年度營業額高達95%。計劃投入超過12億元在臺中市工業區擴建新廠，新增本國員工230人，轉移生產基。地來面對高關稅與全球市場供應鏈變化。。</t>
  </si>
  <si>
    <t>2019年08月累計營收3,120,881千元，年減31%。2019年08月單月營收466,392千元，年減20%。。</t>
  </si>
  <si>
    <t>台灣櫻花與全球最大家電公司美國奇異 (GEA)簽訂合作契約，積極拓展海外市場。由於中國銷美產品線受高關稅直。接衝擊，決定提高臺灣研發及生產比重來分散風險，將砸下逾13億元投資智能產品研發與興建智慧工廠，更新神岡。及大雅廠老舊設備，導入AI自動化生產系統，將可帶來30個本國就業機會。。</t>
  </si>
  <si>
    <t>大飲於2019年8月23日重大訊息後續處理情形：公司平鎮廠生產PET2000ml蘋果西打，經調整產線排程，製造日期為。2019年8月19日、8月20日、8月21日、8月22日、8月23日計有5批，於8月26日抽樣送台灣檢驗科技股份有限公司SGS。依”飲料類衛生標準”及外加酵母菌與黴菌檢驗，回覆檢驗報告均符合衛生標準規範(檢驗報告FA/2019/85801 ~ F。A/2019/85805)，並將檢驗結果報請主管機關核備，伺同意後將恢復是項產品銷售作業，請消費者安心使用。。</t>
  </si>
  <si>
    <t>2019年08月累計營收23,524千元，年減47%。2019年08月單月營收6,382千元，年減77%。。</t>
  </si>
  <si>
    <t>綠悅-KY公告台灣證券交易所股份有限公司2019年9月6日臺證上二字第1081702724號函，核准公司申請有價證券於2。019年10月8日起停止買賣，並自2019年10月14日起終止上市；後續擬依董事會及臨時股東會決議向金管會證券期貨。局申請停止公開發行。。</t>
  </si>
  <si>
    <t>2019年08月累計營收10,284,758千元，年增0%。2019年08月單月營收1,381,919千元，年增22%。。</t>
  </si>
  <si>
    <t>中石化舉行法人說明會，總經理余建松表示，為降低中國己內醯胺 (CPL)和丙烯(月青) (AN) 產能擴充帶來的價格。壓力，將努力調整營業比重，將 CPL / 尼龍、AN 從現階段超過 9 成的比重降至 1/3，而其他包含特化產品 / 新。材料、土地開發也各占 1/3，以降低石化業景氣波動的風險。台灣石化事業再擴充的機率不大，主要市場則集中在。中國、東南亞，面對中國石化業汰弱留強的趨勢，江蘇如東威名石化廠的環己酮廠、尼龍 6(PA6) 預計 12 月開始。試產。特化新產品、新材料已經開發 3-4 年，雖然目前占比仍不高，但預期未來仍具發展潛力，將朝生產一體化。、從上游原料做到中下游，降低供需失衡、輸運成本，以提升競爭力。目前高雄商業環境不盡理想，因此土地開發。計畫不會那麼快，首要將部局東南亞地區，包含越南、菲律賓、緬甸，都會陸續有案子進行。。【TCRI 觀點_20190920】。1.朝「石化本業」與「土地開發」雙主軸策略經營。未來CPL/尼龍、AN之比重將降至1/3，特化產品/新材料、土地。開發 也各占1/3，以降低石化業景氣波動的風險。。2.江蘇威名石化一期第二階段尚未投資，加上土地開發橫跨東南亞各國，難度高，且然「石化本業」與「土地開發。」同受全球景氣影響大，未來資金需求龐大，風險增加。另中石化持股九成的雙子星開發，股約京華城約32％，由。於京華城標售案今第四度公告標售尚未有結果，後續待觀察。。</t>
  </si>
  <si>
    <t>2019年08月累計營收226,741,849千元，年減16%。2019年08月單月營收25,985,347千元，年減29%。。</t>
  </si>
  <si>
    <t>1.裕豐接獲三地建築有限公司公開收購本公司普通股已達最低收購數數量及公開收購條件成就通知：截至2019年9。月6日15時30分，累計應賣股數15,528,000股，已達最低收購數量15,362,000股。（約當裕豐國際開發股份有限公。司已發行普通股總數之15.16%）。2.公司於2019/9/6緊急召集董事會，通過設置審議委員會，並遴選獨立董事等三位為審議委會之委員，同時推舉獨。立董事何崇民先生為主席，於後續主持召開審議委員會，就本次公開收購進行查證與審議，並將依法公告查證及審。議結果，對股東提供建議。。</t>
  </si>
  <si>
    <t>2019年08月累計營收10,164,624千元，年減18%。2019年08月單月營收1,074,439千元，年減29%。。</t>
  </si>
  <si>
    <t>2019年08月累計營收1,294,891千元，年減1%。2019年08月單月營收137,104千元，年減21%。。</t>
  </si>
  <si>
    <t>2019年08月累計營收567,082千元，年增83%。2019年08月單月營收24,891千元，年減10%。。</t>
  </si>
  <si>
    <t>2019年08月累計營收18,129,172千元，年增2%。2019年08月單月營收2,483,930千元，年增27%。。</t>
  </si>
  <si>
    <t xml:space="preserve">亞力            </t>
  </si>
  <si>
    <t>2019/09/06 TCRI依2019/06財報調升1等，歸第6等，調等因：。受惠軌道建設, 半導體, 電廠等配電自動化開關等訂單增加, 營收獲利均成長,。故隨綜合評分調升.。</t>
  </si>
  <si>
    <t>2019/09/06收盤價3.42元，月報酬下跌33%。。</t>
  </si>
  <si>
    <t>2019年08月累計營收2,713,334千元，年增21%。2019年08月單月營收389,433千元，年增25%。。</t>
  </si>
  <si>
    <t>信錦為因應客戶需求，增加海外生產據點，以提昇國際市場競爭力，經董事會決議通過擬於越南設立子公司計劃案。，預計投資金額美金1,500萬元；預計投資日期2019-2021年；將以自有資金與銀行借款支應。。</t>
  </si>
  <si>
    <t>2019/09/06收盤價10.19元，月報酬下跌30%。。</t>
  </si>
  <si>
    <t>2019年08月累計營收1,616,589千元，年增3%。2019年08月單月營收170,712千元，年減35%。。</t>
  </si>
  <si>
    <t>2019年08月累計營收93,840,788千元，年減30%。2019年08月單月營收9,657,602千元，年減40%。。</t>
  </si>
  <si>
    <t>2019年08月累計營收5,847,839千元，年減14%。2019年08月單月營收677,657千元，年減21%。。</t>
  </si>
  <si>
    <t>光洋科以每股台幣18.94元辦理私募普通股，發行股數為60,000,000股，發行總額為台幣600,000,000元，募資總額。為台幣1,136,400,000.00元，本次私募將用於：購置固定資產；擴充產能；充實營運資金；償還銀行貸款；公司長。期發展所需。</t>
  </si>
  <si>
    <t>2019年08月累計營收276,601千元，年增34%。2019年08月單月營收32,145千元，年增44%。。</t>
  </si>
  <si>
    <t>2019/09/06 依2019/06財報新增向下觀察，原因為：。營運轉虧，予以向下觀察。。</t>
  </si>
  <si>
    <t>2019年08月累計營收2,368,170千元，年減74%。2019年08月單月營收363,046千元，年增159%。。</t>
  </si>
  <si>
    <t>沃旭能源與中鋼集團攜手，打造第一座台灣至水下基礎轉接段原型，今 (6) 日召開完工記者會。中鋼旗下興達海。基董事長王亞洲指出，水下基礎轉階段目前到年底都還是試產階段，高雄港廠房擴建預計明年首季完成，屆時將正。式投產，水下基礎建設則預計明年 5-7 月正式生產出貨。預計 2021 年 11 月要交付 56 套管架式水下基礎建設。，初期生產毛利有限，預計在交付合約的 2 年期間就可以開始獲利。預計到 2022 年時，興達海基可達到周產 1。套、月產 4 套、年產 48-50 套的全產目標。。</t>
  </si>
  <si>
    <t>2019年08月累計營收11,551,631千元，年減12%。2019年08月單月營收1,211,400千元，年減29%。。</t>
  </si>
  <si>
    <t>董事本人保利都投資2019/09/06設質300,000股給中華票券金融，累計設質26,500,000股。。</t>
  </si>
  <si>
    <t>2019年08月累計營收14,822,506千元，年減25%。2019年08月單月營收1,572,389千元，年減43%。。</t>
  </si>
  <si>
    <t>裕隆直接持股35%的研發公司華創近期將推動廠辦合一，將裕隆集團的研發中心從新店移往苗栗三義，與三義工廠。結合，加強溝通效率。裕隆集團強調擴展代工業務後，華創的研發與裕隆的產業必須增加，才能快速回應，未來裕。隆將對不願意南下的人員將提出優離辦法。華創未來將以汽車研發/製造價值鏈，聚焦在三義廠以落實「三現主義。」的管理，預計年底前會將負責研發、採購、開發的華創及華擎廠辦合一於三義工廠。透過汽車研發/製造價值鏈。的廠辦合一，提供海內外多元客戶的total solution的服務，包括：商品設計、零部件開發、國際分工、製造生產。、商品升級換代等服務。。</t>
  </si>
  <si>
    <t>裕隆汽車今（6）日在三義工廠舉行代工生產義大利重機品牌亞帝發 (ADIVA) 外銷車出口儀式。今年 6 月起，已。正式接受 ADIVA 委託，進行 AD1-200 三輪重機組裝整車與 SKD 模組件外銷，以及 AD3-400 等車款的 CKD 外銷。物流作業，外銷地區包括歐洲義大利、日本、新加坡、香港、馬來西亞等地。ADIVA 預估年底將外銷整車及 SKD。目標 1000 台，目前累計出口 205 台，預估明年外銷量將倍增。裕隆為服務 ADIVA 合作案，7 月中已取得歐盟生。產認證許可，8 月開始出口第一批外銷 AD1-200 重機，期望能藉由此次外銷合作機會，提升面向國際製造的能力。，雙方未來也將在電動物流車事業上進一步合作。。</t>
  </si>
  <si>
    <t>2019年08月累計營收27,765,121千元，年減45%。2019年08月單月營收3,414,724千元，年減68%。。</t>
  </si>
  <si>
    <t>台積電向帆宣系統科技股份有限公司、香港商艾司摩爾貿易有限公司台灣分公司、KLA-Tencor Corp. 訂購機器及。廠務設備供生產及營運用，交易總金額NT$3,133 佰萬元。。</t>
  </si>
  <si>
    <t>2019年08月累計營收35,411,675千元，年增35%。2019年08月單月營收5,918,287千元，年增37%。。</t>
  </si>
  <si>
    <t>廷鑫之路竹分公司於2019年8月20日取得94A00524號工廠登記證，及2019年9月4日取得高市衛醫器製字第610715026。1號製造業藥商許可執照。。</t>
  </si>
  <si>
    <t>2019年08月累計營收14,581,833千元，年增5%。2019年08月單月營收1,991,044千元，年增23%。。</t>
  </si>
  <si>
    <t>經理人本人叢守璞於2019/09/06預計申讓200張股票，預計申讓比重58%，交易方式為一般交易。。</t>
  </si>
  <si>
    <t>大同對綠能科技(股)公司喪失控制力，說明如下：綠能科技(股)公司已於2019.8.30臨時股東會通過解散清算，故。公司對綠能科技(股)公司喪失控制力。。</t>
  </si>
  <si>
    <t>2019年08月累計營收3,095,869千元，年增63%。2019年08月單月營收409,904千元，年增61%。。</t>
  </si>
  <si>
    <t>2019年08月累計營收40,343,098千元，年減7%。2019年08月單月營收6,147,281千元，年增37%。。</t>
  </si>
  <si>
    <t>2019年08月累計營收1,096,529千元，年減20%。2019年08月單月營收99,631千元，年減34%。。</t>
  </si>
  <si>
    <t>2019年08月累計營收58,775,485千元，年增7%。2019年08月單月營收9,037,905千元，年增23%。。</t>
  </si>
  <si>
    <t>2019年08月累計營收943,939千元，年增28%。2019年08月單月營收161,169千元，年增125%。。</t>
  </si>
  <si>
    <t>2019年08月累計營收10,608,668千元，年減25%。2019年08月單月營收1,431,469千元，年減25%。。</t>
  </si>
  <si>
    <t>2019年08月累計營收3,080,520千元，年減17%。2019年08月單月營收332,380千元，年減27%。。</t>
  </si>
  <si>
    <t>2019年08月累計營收4,592,795千元，年減16%。2019年08月單月營收573,849千元，年減22%。。</t>
  </si>
  <si>
    <t>2019年08月累計營收21,059,219千元，年減29%。2019年08月單月營收2,440,065千元，年減60%。。</t>
  </si>
  <si>
    <t>2019年08月累計營收6,925,960千元，年減62%。2019年08月單月營收734,614千元，年減47%。。</t>
  </si>
  <si>
    <t>2019/09/06 依2019/06財報新增向下觀察，原因為：。營收與獲利續萎靡，財務結構再弱化，且帳款與庫存積壓重，營運效率遠較同業。差，故予以向下觀察。。</t>
  </si>
  <si>
    <t>桃園市空服員職業工會今日在勞動部前舉辦罷工後的第一場行動，抗議長榮航空對空服員秋後算帳、打壓勞權等。。長榮航空回應指出，在罷工過後，高級主管與空服員面對面座談，盡力彌平員工間被撕裂的傷痕，桃空職工卻將長。榮航空對於罷工期間出勤員工的獎勵，炒作為對於參與罷工員工的「秋後算帳」，持續挑起勞資間的對立，深表遺。憾。。</t>
  </si>
  <si>
    <t>2019年08月累計營收2,554,466千元，年增65%。2019年08月單月營收383,415千元，年增49%。。</t>
  </si>
  <si>
    <t>2019年08月累計營收980,336千元，年增23%。2019年08月單月營收150,731千元，年增44%。。</t>
  </si>
  <si>
    <t>2019年08月累計營收574,312千元，年增27%。2019年08月單月營收81,321千元，年增37%。。</t>
  </si>
  <si>
    <t>金管會將訂定純網銀董事資格審查原則，遭純網銀股東強烈反彈。將來銀行第二大股東兆豐銀，因為被主管機關要。求投資比率達25.1%，先前提出的4席董事名單又全因不符合「金金分離」原則被打回票，讓兆豐銀內部大反彈，兆。豐銀法務部門已著手研究，此一變化是否符合「撤資」條件。當初兆豐銀簽訂的承諾書中，載明「若非因法令變更。等因素」，銀行允諾的投資以及日後需要的增資，都不可反悔；但現在金管會突然增加「金金分離」原則，導致銀。行無法派任符合資格的董事，兆豐銀內部認為，應可符合撤資條件。。</t>
  </si>
  <si>
    <t>三商控股舉行法說會， 上半年收入合計1,124.07億元，淨利歸屬於母公司業主15.68億元，每股稅後純益2.01元。。第3、4季為傳統餐飲業旺季，第3季可望在節慶加持下，營收向上翻揚，讓今年營運能倒吃甘蔗。三商旗下轉投資。最大獲利來源為三商美邦，並轉投資零售業、餐飲、製藥及電腦業等。三商美邦人壽第二季經常性收益成長，加上。處分長春大樓獲利6.4億元挹注，上半年三商美邦自結稅後淨利17億元，每股稅後盈餘為0.72元；也帶動三商第二。季獲利明顯比第一季增長。。【TCRI 觀點_20190924】。除三商美邦外，轉投資須留意零售業之營運狀況：美廉社為零售之主要營收及獲利來源，2019/6全台店數為684家。，較2018/6增加49家，整體營收同比雖小幅成長3%，但以營收和營業面積換算之坪效則較去年同期下降；此外，受。推銷費用增加及實施 IFRS 16影響(自營比重高且多採租賃模式)，獲利狀況亦劣於去年同期。。</t>
  </si>
  <si>
    <t>解任1董。董事黃奕敏卸任。</t>
  </si>
  <si>
    <t>2019年08月累計營收342,245千元，年增11%。2019年08月單月營收35,390千元，年減20%。。</t>
  </si>
  <si>
    <t>2019/09/06收盤價4.08元，月報酬下跌31%。。</t>
  </si>
  <si>
    <t>2019年08月累計營收3,169,984千元，年減32%。2019年08月單月營收518,906千元，年減5%。。</t>
  </si>
  <si>
    <t>2019年08月累計營收175,941千元，年減18%。2019年08月單月營收23,863千元，年減46%。。</t>
  </si>
  <si>
    <t>2019年08月累計營收1,168,609千元，年增129%。2019年08月單月營收47,480千元，年增61%。。</t>
  </si>
  <si>
    <t>2019年08月累計營收1,287,443千元，年增2%。2019年08月單月營收194,453千元，年增21%。。</t>
  </si>
  <si>
    <t>2019年08月累計營收392,608千元，年減34%。2019年08月單月營收70,318千元，年增16%。。</t>
  </si>
  <si>
    <t>2019年08月累計營收566,564千元，年減3%。2019年08月單月營收70,910千元，年增28%。。</t>
  </si>
  <si>
    <t>2019年08月累計營收267,540千元，年增18%。2019年08月單月營收40,567千元，年增51%。。</t>
  </si>
  <si>
    <t>財務經理鄭秉亮離職。。會計主管鄭秉亮離職。。</t>
  </si>
  <si>
    <t>2019年08月累計營收6,480,379千元，年增35%。2019年08月單月營收906,201千元，年增55%。。</t>
  </si>
  <si>
    <t>2019/09/06 依2019/06財報新增向下觀察，原因為：。營運受中國車市下滑衝擊而轉衰，且財務槓桿高，收款天數亦長，故予以向下觀。察。。</t>
  </si>
  <si>
    <t>2019年08月累計營收13,875,999千元，年增71%。2019年08月單月營收2,020,592千元，年增59%。。</t>
  </si>
  <si>
    <t>2019年08月累計營收1,131,278千元，年增17%。2019年08月單月營收116,297千元，年減31%。。</t>
  </si>
  <si>
    <t>2019年08月累計營收474,047千元，年減34%。2019年08月單月營收76,672千元，年減41%。。</t>
  </si>
  <si>
    <t>2019年08月累計營收3,310千元，年減70%。2019年08月單月營收474千元，年增31%。。</t>
  </si>
  <si>
    <t>2019年08月累計營收612,186千元，年增4%。2019年08月單月營收108,647千元，年增38%。。</t>
  </si>
  <si>
    <t>2019年08月累計營收351,856千元，年減12%。2019年08月單月營收45,769千元，年減29%。。</t>
  </si>
  <si>
    <t>迎輝科技董事會通過以債轉股方式增加投資100%持股之子公司Infitrest International Co.,Ltd，說明如下：。1.發行股數：250仟股。2.每股面額：US$10.00。3.發行總金額：USD2,500,000.00。4.本次增資資金用途：為解決迎輝科技公司對Infitrest之逾期應收帳款轉資金貸與問題。</t>
  </si>
  <si>
    <t>迎輝科技以每股台幣10.00元辦理私募普通股，發行股數為4,000,000股，發行總額為台幣40,000,000元，募資總額。為台幣40,000,000.00元，本次私募將用於：償還銀行借款、充實營運資金。</t>
  </si>
  <si>
    <t>2019年08月累計營收8,019,906千元，年減25%。2019年08月單月營收752,268千元，年減47%。。</t>
  </si>
  <si>
    <t>2019年08月累計營收94,403千元，年減34%。2019年08月單月營收20,839千元，年增77%。。</t>
  </si>
  <si>
    <t>2019年08月累計營收9,179,357千元，年增41%。2019年08月單月營收1,239,811千元，年增8%。。</t>
  </si>
  <si>
    <t>2019年08月累計營收1,583,471千元，年減9%。2019年08月單月營收161,010千元，年減35%。。</t>
  </si>
  <si>
    <t>2019年08月累計營收84,846,006千元，年增43%。2019年08月單月營收12,712,094千元，年增10%。。</t>
  </si>
  <si>
    <t>2019年08月累計營收107,098千元，年減76%。2019年08月單月營收9,818千元，年增40%。。</t>
  </si>
  <si>
    <t>大聯大公告公司全體董事因財務規劃，放棄認購現金增資甲種特別股股數達得認購股數二分之一以上，並洽特定人。認購事宜，說明如下：。(1)董事黃偉祥放棄認購股數3,946,168股；占得認購股數比率100%。(2)董事曾國棟放棄認購股數919,990股；占得認購股數比率100%。(3)董事林再林放棄認購股數1,829,176股；占得認購股數比率100%。(4)董事張蓉崗;放棄認購股數2,392,964股；占得認購股數比率100%。(5)董事葉福海;放棄認購股數114,019股；占得認購股數比率100%。(6)董事富爾特科技股份有限公司；放棄認購股數1,375,330股；占得認購股數比率40.75%。</t>
  </si>
  <si>
    <t>2019年08月累計營收283,910千元，年增37%。2019年08月單月營收37,715千元，年增10%。。</t>
  </si>
  <si>
    <t>2019/09/06 依2019/06財報新增向下觀察，原因為：。營運持續虧損且資金缺口漸顯，予以向下觀察。。</t>
  </si>
  <si>
    <t>2019年08月累計營收1,235,361千元，年減38%。2019年08月單月營收123,913千元，年減55%。。</t>
  </si>
  <si>
    <t>優你康澄清媒體報導：「隱形眼鏡昱嘉科技新引進優你康入主經營，預計轉生產主流市場的日拋隱形眼鏡，有助營。運改善。昱嘉原為光罩前董事長陳碧灣投資的隱形眼鏡公司......今年6月間引進優你康入主，優你康持股昱嘉6成。，主掌營運，台灣光罩看好優你康佈局中國隱形眼鏡市場，且上半年營運轉獲利，則轉投資優你康，約持股6%，為。第二大法人股東。」；公司投資昱嘉係考量雙方業務佈局，並經董事會決議，參與其現金增資新台幣4,258萬元，。持股60.84%，已於本公司2019年上半年合併財報揭露。另光罩係參與公司2018年度現金增資，其持股資訊已於本公。司股東會年報中揭露。。【TCRI 觀點_20191001】。1.台灣光罩原本就有投資隱形眼鏡，對於優你康與昱嘉科技投資皆列示於「透過損益按公允價值衡量之金融資產-。非流動」，持股比例分別為5.89%及8.65%，策略投資成份不大。。2.優你康於 2019/6/6 約以0.43億取得昱嘉科技 60.84% 股權，認列商譽0.16億。自收購日起，昱嘉科技貢獻收入。521.2萬，稅前淨損579.8萬。假若合併於年初發生，則優你康繼續營業單位之收入將為6.26億，繼續營業單位之淨。損將為0.45億。而昱嘉科技於2012年即已取得中國 38.5% 水藍隱形眼鏡販賣許可證，2014年10月正式進入中國電。商市場於天貓網飯售，同年取得中國 38.5% 彩色隱形眼鏡販賣許可證，且在北京、重慶和上海都有據點。優你康。近年也積極佈局中國市場，入主昱嘉科技應有助於中國市場策略執行，相關效益仍需觀察。。</t>
  </si>
  <si>
    <t>2019年08月累計營收11,895千元，年減48%。2019年08月單月營收1,537千元，年減19%。。</t>
  </si>
  <si>
    <t>2019年08月累計營收1,630,072千元，年增32%。2019年08月單月營收222,838千元，年增22%。。</t>
  </si>
  <si>
    <t>2019年08月累計營收195,118千元，年增24%。2019年08月單月營收29,050千元，年增37%。。</t>
  </si>
  <si>
    <t>研發主管游丞德內部調動，由賴明添接任。。</t>
  </si>
  <si>
    <t>尖端醫公告與佛教慈濟醫療財團法人花蓮慈濟醫院合作提出細胞治療技術計畫申請，說明如下：。1.細胞治療項目：自體細胞因子誘導的殺手細胞(CIK)。2.第一至第三期實體癌，經標準治療無效。。3.由佛教慈濟醫療財團法人花蓮慈濟醫院依「特定醫療技術檢查檢驗醫療儀器施行或使用管理辦法」，向衛生福利。部申請細胞治療施行計畫，本施行計畫之醫療機構為佛教慈濟醫療財團法人花蓮慈濟醫院，細胞製備場所為尖端醫。實驗室。。</t>
  </si>
  <si>
    <t>2019年08月累計營收20,349千元，年減3%。2019年08月單月營收2,111千元，年減65%。。</t>
  </si>
  <si>
    <t>2019年08月累計營收120,908千元，年增10%。2019年08月單月營收20,462千元，年增65%。。</t>
  </si>
  <si>
    <t>2019年08月累計營收89,405千元，年減21%。2019年08月單月營收10,676千元，年增26%。。</t>
  </si>
  <si>
    <t>2019年08月累計營收140,492千元，年減36%。2019年08月單月營收16,943千元，年減52%。。</t>
  </si>
  <si>
    <t>2019年08月累計營收423,172千元，年減19%。2019年08月單月營收63,911千元，年減20%。。</t>
  </si>
  <si>
    <t>2019/09/06收盤價4.02元，月報酬下跌31%。。</t>
  </si>
  <si>
    <t>2019年08月累計營收10,705,973千元，年增34%。2019年08月單月營收2,257,087千元，年增2%。。</t>
  </si>
  <si>
    <t>2019年08月累計營收587,041千元，年減16%。2019年08月單月營收90,052千元，年增67%。。</t>
  </si>
  <si>
    <t>瑞智因應中美貿易大戰，大陸產製空調壓縮機要加徵25%關稅，去年瑞智與美國客戶各自分攤一部分關稅。為長遠。輸美發展，瑞智在桃園觀音廠內興建一條年產200萬台壓縮機後段組裝生產線，投資金額2.5億元，6月開始小量生。產，18日將舉行落成啟動典禮，宣告瑞智兩岸四地工廠總產能衝上2,400萬~2,600萬台。。</t>
  </si>
  <si>
    <t>2019年08月累計營收1,426,945千元，年減40%。2019年08月單月營收196,393千元，年減40%。。</t>
  </si>
  <si>
    <t>2019年08月累計營收389,293千元，年減5%。2019年08月單月營收60,361千元，年增21%。。</t>
  </si>
  <si>
    <t>2019年08月累計營收919,559千元，年減22%。2019年08月單月營收104,559千元，年減29%。。</t>
  </si>
  <si>
    <t>董事法人代表人利用他人名義持有者泓勳投資2019/09/06設質33,000股給華南商業銀行，累計設質4,973,000股。。</t>
  </si>
  <si>
    <t>2019年08月累計營收1,055,720千元，年增14%。2019年08月單月營收92,305千元，年減37%。。</t>
  </si>
  <si>
    <t>2019年08月累計營收508,205千元，年減27%。2019年08月單月營收110,561千元，年增56%。。</t>
  </si>
  <si>
    <t>改派1董。董事劉啟安(圓滿和融代表)卸任。董事陳凌鋒(圓滿和融代表)新任。</t>
  </si>
  <si>
    <t>2019年08月累計營收2,943,552千元，年減11%。2019年08月單月營收332,726千元，年減22%。。</t>
  </si>
  <si>
    <t>1.雙美說明媒體報導：「雙美再掀經營權攻防戰 典華斥公司派不當換總座；(1)市場派監察人典華投資表示，10月。8日召開股東臨時會一切程序合法合規，指責公司派在沒有充分正當理由決策下，撤換對營運立下戰績的原總經理。林泉源，改由小林鐘錶眼鏡董事李宣進接任，是造成股東對雙美營運穩定性及成長性的擔憂。(2)前總經理林泉源。任職三年期間，由虧轉盈，並繳出今年上半年稅後淨利5,585萬元的亮麗成績，成功將雙美打造為兩岸醫美注射膠。原蛋白領導品牌。(3)林泉源領軍雙美三年來已為公司帶來近10億元的業績成長貢獻，但在沒有充分正當理由的決。策下，於今年7月19日的董事會遭撤換，總經理改由李宣進接任，造成股東對於未來營運穩定性及成長性的擔憂。。」。2.公司自現任經營團隊接掌以來，營收持續成長，獲利亦由虧轉盈。乃肇因於公司員工不分職級努力及全體股東支。持之故，非一朝一夕之功。鑒於本公司營運規模逐漸成長，為免林泉源總經理事務繁瑣，並借重其專才，故於7月1。9日之董事會決議由林泉源總經理專任大陸地區之總經理，持續專注並深耕大陸市場。大陸地區乃本公司重要營收。來源，相信於林泉源總經理及雙美全體員工戮力之下，營運必能再創新猷。本公司另聘任李宣進先生為台灣總經理。，整合並導入各方資源以完成新廠建設，並強化大陸、台灣與海外網絡的布局與連結。。</t>
  </si>
  <si>
    <t>2019年08月累計營收189,320千元，年增206%。2019年08月單月營收33,073千元，年增462%。。</t>
  </si>
  <si>
    <t>2019年08月累計營收474,755千元，年增0%。2019年08月單月營收60,944千元，年增26%。。</t>
  </si>
  <si>
    <t>2019年08月累計營收338,712千元，年減3%。2019年08月單月營收45,281千元，年增51%。。</t>
  </si>
  <si>
    <t>2019年08月累計營收240,720千元，年減60%。2019年08月單月營收28,244千元，年減62%。。</t>
  </si>
  <si>
    <t>2019年08月累計營收352,519千元，年減77%。2019年08月單月營收58,901千元，年減92%。。</t>
  </si>
  <si>
    <t>2019年08月累計營收7,411,791千元，年增4%。2019年08月單月營收946,759千元，年減20%。。</t>
  </si>
  <si>
    <t>2019年08月累計營收1,395,140千元，年增21%。2019年08月單月營收142,399千元，年增25%。。</t>
  </si>
  <si>
    <t>2019年08月累計營收1,568,944千元，年減5%。2019年08月單月營收194,645千元，年減22%。。</t>
  </si>
  <si>
    <t>2019年08月累計營收3,193,199千元，年減6%。2019年08月單月營收492,303千元，年減33%。。</t>
  </si>
  <si>
    <t>2019年08月累計營收1,194,262千元，年減9%。2019年08月單月營收161,940千元，年減29%。。</t>
  </si>
  <si>
    <t>2019年08月累計營收10,005,185千元，年增31%。2019年08月單月營收1,104,211千元，年減12%。。</t>
  </si>
  <si>
    <t>2019年08月累計營收887,785千元，年減24%。2019年08月單月營收92,099千元，年減43%。。</t>
  </si>
  <si>
    <t>智崴資訊公告與日本某公司簽訂體感模擬遊樂設備之採購訂單，將貢獻公司未來營收、提高獲利。。</t>
  </si>
  <si>
    <t>2019年08月累計營收37,269千元，年減38%。2019年08月單月營收6,164千元，年減19%。。</t>
  </si>
  <si>
    <t>2019年08月累計營收616,979千元，年減42%。2019年08月單月營收98,330千元，年減22%。。</t>
  </si>
  <si>
    <t>2019年08月累計營收2,166,418千元，年增176%。2019年08月單月營收281,449千元，年增182%。。</t>
  </si>
  <si>
    <t>2019年08月累計營收73,866千元，年增32%。2019年08月單月營收14,170千元，年增39%。。</t>
  </si>
  <si>
    <t>2019年08月累計營收630,949千元，年減33%。2019年08月單月營收85,658千元，年減26%。。</t>
  </si>
  <si>
    <t>2019年08月累計營收1,267,708千元，年減59%。2019年08月單月營收278,194千元，年增32%。。</t>
  </si>
  <si>
    <t>2019年08月累計營收44,524千元，年減21%。2019年08月單月營收6,547千元，年減30%。。</t>
  </si>
  <si>
    <t>改派1董。董事陳和昌(香港商聯滔電子代表)卸任。董事張誌仁(香港商聯滔電子代表)新任。</t>
  </si>
  <si>
    <t>2019年08月累計營收3,121,739千元，年增58%。2019年08月單月營收428,023千元，年增3%。。</t>
  </si>
  <si>
    <t xml:space="preserve">四維航          </t>
  </si>
  <si>
    <t>改派1董。董事陳火財(羅盤投資代表)卸任。董事藍俊德(羅盤投資代表)新任。</t>
  </si>
  <si>
    <t>改派1董。董事陳昭鋒(台灣領航資產投資代表)卸任。董事魏志杰(台灣領航資產投資代表)新任。</t>
  </si>
  <si>
    <t>全家便利代子公司全台物流(股)公司公告向永聯物流開發(股)公司取得不動產使用權資產供營運使用，交易總金額。1,267,361,676元。。</t>
  </si>
  <si>
    <t>2019年08月累計營收558,726千元，年增43%。2019年08月單月營收64,844千元，年增470%。。</t>
  </si>
  <si>
    <t>經理人本人葉萬福於2019/09/06預計申讓35張股票，預計申讓比重97%，交易方式為一般交易。。</t>
  </si>
  <si>
    <t>2019年08月累計營收1,292,450千元，年減41%。2019年08月單月營收195,036千元，年減15%。。</t>
  </si>
  <si>
    <t>2019年08月累計營收168,756千元，年減44%。2019年08月單月營收9,948千元，年減75%。。</t>
  </si>
  <si>
    <t>2019年08月累計營收2,911,307千元，年減38%。2019年08月單月營收428,311千元，年減42%。。</t>
  </si>
  <si>
    <t>2019年08月累計營收11,446,078千元，年增34%。2019年08月單月營收1,612,328千元，年增26%。。</t>
  </si>
  <si>
    <t>2019年08月累計營收2,456,025千元，年增21%。2019年08月單月營收346,937千元，年增32%。。</t>
  </si>
  <si>
    <t>2019年08月累計營收1,915,502千元，年減22%。2019年08月單月營收218,768千元，年減35%。。</t>
  </si>
  <si>
    <t>合晶集團與鄭州航空港區合資的鄭州合晶硅材料，首期8吋拋光矽晶圓的生產線，去年底開始量產，月產能達20萬。片。合晶硅正啟動下一階段12吋廠建設規劃，新廠將具有外延生產力，以擴大合晶集團在全球矽晶圓製造業的影響。力。目前合晶硅取得核心技術生產的200毫米矽晶圓，客戶端應用包括微機電器建等領域，技術上已經掌控晶圓的。平坦度、翹曲度、粗糙度、以及潔淨度的要求，目前以自主生產一百多種規格的晶片或晶棒。。</t>
  </si>
  <si>
    <t>2019年08月累計營收766,083千元，年減55%。2019年08月單月營收91,308千元，年減66%。。</t>
  </si>
  <si>
    <t>2019年08月累計營收945,471千元，年增13%。2019年08月單月營收96,033千元，年增26%。。</t>
  </si>
  <si>
    <t>2019年08月累計營收254,252千元，年減23%。2019年08月單月營收25,590千元，年減26%。。</t>
  </si>
  <si>
    <t>補選2董。董事顏雅蕙(恆九物業管理顧問股份有限公司代表)新任。董事江采諭(喜旺投資代表)新任。</t>
  </si>
  <si>
    <t>2019年08月累計營收3,757,767千元，年減67%。2019年08月單月營收488,912千元，年減37%。。</t>
  </si>
  <si>
    <t>2019年08月累計營收624,832千元，年增9%。2019年08月單月營收106,634千元，年增33%。。</t>
  </si>
  <si>
    <t>2019年08月累計營收1,419,831千元，年減13%。2019年08月單月營收168,038千元，年減30%。。</t>
  </si>
  <si>
    <t>2019年08月累計營收2,243,359千元，年減10%。2019年08月單月營收182,306千元，年減40%。。</t>
  </si>
  <si>
    <t>2019年08月累計營收1,221,239千元，年減22%。2019年08月單月營收202,406千元，年增23%。。</t>
  </si>
  <si>
    <t>2019年08月累計營收3,848,494千元，年增54%。2019年08月單月營收469,568千元，年增15%。。</t>
  </si>
  <si>
    <t>2019/09/06 依2019/06財報新增向上觀察，原因為：。東協動物疫苗市場布局效益開始顯現，故予以向上觀察。。</t>
  </si>
  <si>
    <t>2019年08月累計營收1,230,411千元，年增18%。2019年08月單月營收214,782千元，年增29%。。</t>
  </si>
  <si>
    <t>2019年08月累計營收183千元，年減61%。2019年08月單月營收17千元，年減75%。。</t>
  </si>
  <si>
    <t>2019/09/06收盤價9.90元，月報酬下跌45%。。</t>
  </si>
  <si>
    <t>2019年08月累計營收445,787,158千元，年減12%。2019年08月單月營收53,480,947千元，年減23%。。</t>
  </si>
  <si>
    <t>(補充2019/09/03公告)普惠醫工代子公司越南隆安普惠醫療工藝責任有限公司終止與達得公司(越南)之財產轉讓合。約，說明如下：隆安普惠於2019/09/03接獲越南胡志明市永祿工業區責任有限公司之函文通知，不同意隆安普惠承。接達得公司(越南)之土地使用權租賃合約，致無法進行財產轉讓手續。經與達得公司(越南)協調後，雙方於2019/0。9/06簽定補充協議，無條件終止原財產轉讓合約。隆安普惠與達得公司(越南)於2019/09/06簽定之財產轉讓合約補。充協議約定，隆安普惠已支付之合約款項折合新台幣約17,160千元，達得公司(越南)同意無條件退還，並於2019/9。/12前匯入隆安普惠指定之銀行帳戶，故對隆安普惠之財務業務尚無重大影響。。</t>
  </si>
  <si>
    <t>2019年08月累計營收2,062,792千元，年增93%。2019年08月單月營收281,286千元，年增53%。。</t>
  </si>
  <si>
    <t>達邦蛋白於2019/09/06董事會通過集團內之組織重組計畫，說明如下：福建達邦蛋白生物科技有限公司之股權原透。過集團子公司 WELL HAVE GROUP INCORPORATED.100%間接投資，組織重組後由本公司對福建達邦蛋白生物科技有限。公司100%直接投資，對本公司合併損益及股東權益並無影響。WELL HAVE GROUP INCORPORATED.將進行解散清算。。</t>
  </si>
  <si>
    <t>2019年08月累計營收1,192,121千元，年減11%。2019年08月單月營收48,139千元，年減65%。。</t>
  </si>
  <si>
    <t>2019年08月累計營收272,702千元，年增18%。2019年08月單月營收34,568千元，年增34%。。</t>
  </si>
  <si>
    <t>2019年08月累計營收10,700,165千元，年增7%。2019年08月單月營收1,582,664千元，年增41%。。</t>
  </si>
  <si>
    <t>2019年08月累計營收591,325千元，年增4%。2019年08月單月營收86,823千元，年增29%。。</t>
  </si>
  <si>
    <t>2019年08月累計營收250,905千元，年增13%。2019年08月單月營收33,588千元，年增41%。。</t>
  </si>
  <si>
    <t>2019年08月累計營收482,086千元，年增1%。2019年08月單月營收50,624千元，年減21%。。</t>
  </si>
  <si>
    <t>2019/09/06收盤價30.20元，月報酬下跌32%。。</t>
  </si>
  <si>
    <t>2019年08月累計營收2,902,260千元，年增206%。2019年08月單月營收487,695千元，年增94%。。</t>
  </si>
  <si>
    <t>財務經理吳家宏內部調動，由魏宛筠接任。。</t>
  </si>
  <si>
    <t>2019年08月累計營收8,680,430千元，年增32%。2019年08月單月營收1,335,334千元，年增48%。。</t>
  </si>
  <si>
    <t>2019年08月累計營收1,529,169千元，年增48%。2019年08月單月營收322,262千元，年增266%。。</t>
  </si>
  <si>
    <t>志旭國際股份有限公司股份有限公司申報減少資本銷除普通股股份總數9,000,000股，每股面額10元，總額新臺幣9。0,000,000元一案，前因該公司申報書件核有應行記載事項不充分情事，經金融監督管理委員會於2019年8月22日予。以停止申報生效。該公司業於2019年9月5日提出補正並將副本抄送相關單位，申請解除停止申報生效，本案依「發。行人募集與發行有價證券處理準則」第72條第3項準用第16條第1項規定，自2019年9月5日起重新起算申報生效日，。如無重大異常情事，屆滿12個營業日申報生效。。</t>
  </si>
  <si>
    <t xml:space="preserve">能率網通        </t>
  </si>
  <si>
    <t>2019年08月累計營收3,493,322千元，年增9%。2019年08月單月營收372,314千元，年減25%。。</t>
  </si>
  <si>
    <t>2019年08月累計營收3,498,829千元，年增23%。2019年08月單月營收537,824千元，年增25%。。</t>
  </si>
  <si>
    <t>品安台灣擁有多達20條SMT生產線，因代工毛利遠高於自有品牌銷售毛利，今年調整營運策略，提高代工比重，上。半年代工比重已達6成水準。因動態隨機存取記憶體（DRAM）價格走跌，及代工比重提高影響，品安上半年營收略。降至7.65億元；不過毛利率竄升至15.99%，每股純益1.05元。預期下半年記憶體價格將持穩表現，代工客戶需求也。將維持平穩，依往年營運軌跡，下半年獲利多優於上半年水準，今年下半年表現應不會太差。。</t>
  </si>
  <si>
    <t>大股東本人京凌電子於2019/09/06預計申讓1,166張股票，預計申讓比重20%，交易方式為一般交易。。</t>
  </si>
  <si>
    <t>2019年08月累計營收1,431,912千元，年減74%。2019年08月單月營收78,359千元，年減81%。。</t>
  </si>
  <si>
    <t>2019年08月累計營收4,334,212千元，年減25%。2019年08月單月營收570,496千元，年減23%。。</t>
  </si>
  <si>
    <t>2019年08月累計營收437,223千元，年減25%。2019年08月單月營收63,730千元，年減21%。。</t>
  </si>
  <si>
    <t>2019年08月累計營收1,409,984千元，年減22%。2019年08月單月營收193,902千元，年減28%。。</t>
  </si>
  <si>
    <t>2019年08月累計營收4,955,194千元，年減24%。2019年08月單月營收638,610千元，年減22%。。</t>
  </si>
  <si>
    <t>2019/09/06 依2019/06財報新增向上觀察，原因為：。保健食品代工訂單持續增加，有助於拓展海外市場，予以向上觀察。。</t>
  </si>
  <si>
    <t>2019年08月累計營收58,218千元，年減38%。2019年08月單月營收4,113千元，年減70%。。</t>
  </si>
  <si>
    <t>2019年08月累計營收1,131,950千元，年減13%。2019年08月單月營收129,981千元，年減25%。。</t>
  </si>
  <si>
    <t>2019年08月累計營收67,432千元，年減27%。2019年08月單月營收9,803千元，年減44%。。</t>
  </si>
  <si>
    <t>2019年08月累計營收1,707,363千元，年增22%。2019年08月單月營收255,308千元，年增46%。。</t>
  </si>
  <si>
    <t>2019年08月累計營收2,042,582千元，年減21%。2019年08月單月營收231,340千元，年減22%。。</t>
  </si>
  <si>
    <t>2019年08月累計營收113,074千元，年增5%。2019年08月單月營收10,524千元，年減40%。。</t>
  </si>
  <si>
    <t>董事本人朝勝於2019/09/06預計申讓2,000張股票，預計申讓比重6%，交易方式為一般交易。。</t>
  </si>
  <si>
    <t>花王企業為取得可供容移公保地，以利公司營運規劃，向非關係人之自然人取得新北市土城區員仁段土地，交易總。金額約新台幣164,903,548元。。</t>
  </si>
  <si>
    <t>2019年08月累計營收2,933,306千元，年減59%。2019年08月單月營收446,488千元，年增2%。。</t>
  </si>
  <si>
    <t>2019/09/07 依2019/06財報新增向下觀察，原因為：。本業營運狀況續差，獲利明顯衰退。予向下觀察。。</t>
  </si>
  <si>
    <t>2019/09/07 TCRI依2019/06財報調降1等，歸第9等，調等因：。營運持續不佳，虧損擴大，隨綜合評分調降1等。。</t>
  </si>
  <si>
    <t>2019/09/07 TCRI依2019/06財報調升1等，歸第4等，調等因：。受惠主要客戶AMD市占提升,營收獲利成長,依綜合評分及規模門檻調升1等.。</t>
  </si>
  <si>
    <t>2019/09/07 依2019/06財報新增向下觀察，原因為：。產業前景受限，營收與獲利俱衰，予向下觀察。。</t>
  </si>
  <si>
    <t>2019年08月累計營收70,091千元，年增44%。2019年08月單月營收12,326千元，年增29%。。</t>
  </si>
  <si>
    <t xml:space="preserve">點序            </t>
  </si>
  <si>
    <t>2019/09/07 TCRI依2019/06財報調升1等，歸第7等，調等因：。隨NAND FLASH供不應求狀況不再,營運谷底已過,營收獲利穩定成長,調升1等.。</t>
  </si>
  <si>
    <t>2019年08月累計營收2,116,539千元，年減34%。2019年08月單月營收327,855千元，年減16%。。</t>
  </si>
  <si>
    <t>2019/09/07 TCRI依2019/06財報調降1等，歸第7等，調等因：。受到DRAM報價持續走跌,營收衰退,加上提列客訴損失,由盈轉虧,TCRI調降1等,歸。第7等.。</t>
  </si>
  <si>
    <t>至上舉辦法說會，上半年記憶體價格跌幅顯著，加上原廠減產效應、配合旺季效應需求，研判目前價格已接近底部。，預期後續再跌空間有限。展望下半年，第 3 季驅動 IC 持續穩健發展，加上新客戶陸續導入採用，產品占營收。比重，從去年 5% 成長至今年 10%，同時記憶體需求穩健，價格已跌深反彈，預計第 3 季在雙引擎驅動下，營收。將達全年高峰。至上營收來源仍以記憶體為主，營收比重約 70%，因此在記憶體價格走跌影響下，營運表現受衝擊。，但隨著公司往多角化經營發展，且高毛利產品持續提升，可望緩解記憶體價格下跌的衝擊。。【TCRI 觀點_20190916】。1. 至上主要代理三星的記憶體產品，2019上半年營收減少29%，僅457億元，主要受到記憶體價格下跌影響。2019。年第二季記憶體價格跌幅約2-3成，雖7月現貨價格有拉回的情形，但並非涉及供需結構改變，未來價格走勢仍有變。數。另外，因手機大客戶Vivo出貨量放緩，故對記憶體產品能貢獻之營收，後續仍需審慎看待。。2. 依2019/6財報，代理三星產品占營收比重7成以上，較集中。加上三星較為強勢，故至上收款天數47天、付款天。數僅6天，營益率又只有1%左右，常有舉借短債因應資金需求之情況。。</t>
  </si>
  <si>
    <t>台境今 (8) 日公布 2000 萬股的私募現增案以每股 10.84 元發行並完成募集，籌資約 2.17 億元。其中此次發行。的 2000 萬股私募股，由益航的子公司益鑫投資公司認購 1360 萬股，金額 1.474 億元，益航在本認購私募現增。股之後，對台境持股比例躍升至 27.81%，仍維持最大股東地位。台境本次私募案估計合計募集約 2.17 億元，將。用於充實營運資金及償還銀行借款，完成此私募現增案之後，股本提高為 6.051 億元。。</t>
  </si>
  <si>
    <t>正德海運總經理蔡景仲表示，已訂出船隊擴充目標，以現有船隊總載重噸約30萬噸水準來看，訂下十年總噸位目標。要站上100萬噸大關，並朝向輕便極限型船舶區塊邁進。正德目前公司及轉投資子、孫公司的自有船舶合計有13艘。，其中十艘是一年以上長期出租，其餘三艘採一年內短期出租。船隊中有四艘載重4萬噸以上的輕便極限型船舶，。九艘載重1萬噸上下的輕便型船舶，租家主要營運航線已涵蓋全球。未來將鎖定現有客戶和潛在合作對象對貨載需。求，持續進行船隊擴充，並考量依各區域市場如大西洋、太平洋等運價行情變化，挑選租家，以此提高獲利空間。。另外除自有船隊外，也與國外同業策略性結盟，合資購買船舶出租，8、9月各有一艘輕便極限型船交船、出租運作。，將可挹注獲利表現。。</t>
  </si>
  <si>
    <t>2019年08月累計營收3,024,198千元，年減7%。2019年08月單月營收629,563千元，年增42%。。</t>
  </si>
  <si>
    <t>福貞-KY董事會決議通過新項目投資評估案：本項目投資評估將以中國大陸地區就資產投資方式尋找標的投入或新。增機器設備產線規劃；預計投入資產及設備總金額為美元3,000萬元或等值貨幣。。</t>
  </si>
  <si>
    <t>2019年08月累計營收341,430千元，年減27%。2019年08月單月營收50,864千元，年減41%。。</t>
  </si>
  <si>
    <t>福壽上半年營運相較去年同期，呈營收微增、獲利大減。其中，飼料與寵物食品成為獲利重要來源與動能，肉品加。工則在2019年國內進口雞肉占比高達52%拖累下持續虧損。福壽董事長洪堯昆表示，將致力拉升肉品加工比例至5成。以上，以提高附加價值方式力抗光雞跌價，並透露福壽月產120萬隻產銷履歷雞，用品質進行區隔，已獲得王品石。二鍋等指標廠商採用。2019年全年每股盈餘有機會由2018年的-0.03元轉盈，惟轉投資的白肉雞電宰廠洽富仍為關。鍵變數；洪堯昆表示待冷凍調理雞肉加工廠年底前完工後，2020年營運可望更好。而對於非洲豬瘟帶動的豬肉上揚。，洪堯昆表示豬價的確不錯，目前福壽大約飼養2萬頭豬，但考量疫病風險，沒有再增加數量的打算。。</t>
  </si>
  <si>
    <t>董事本人茂生農經於2019/09/09預計申讓500張股票，預計申讓比重9%，交易方式為一般交易。。</t>
  </si>
  <si>
    <t>2019年08月累計營收1,151,275千元，年增22%。2019年08月單月營收148,637千元，年增29%。。</t>
  </si>
  <si>
    <t>2019年08月累計營收14,011,790千元，年減17%。2019年08月單月營收1,621,653千元，年減30%。。</t>
  </si>
  <si>
    <t>2019年08月累計營收21,808,473千元，年減17%。2019年08月單月營收2,850,755千元，年減21%。。</t>
  </si>
  <si>
    <t>台化代子公司台化興業公司公告取得固定資產，說明如下：。1.標的物之名稱及性質：ABS擴建建造工程、苯酚廠產能擴充建造工程等。2.交易總金額：新台幣1,789,082仟元。3.交易相對人及其與公司之關係：中國化學工程第十四建設有限公司(非關係人)。4.取得或處分之具體目的或用途：擴建建造工程。</t>
  </si>
  <si>
    <t>2019年08月累計營收1,549,964千元，年減14%。2019年08月單月營收201,963千元，年減23%。。</t>
  </si>
  <si>
    <t>2019年08月累計營收818,229千元，年減14%。2019年08月單月營收88,396千元，年減21%。。</t>
  </si>
  <si>
    <t>2019年08月累計營收787,729千元，年減50%。2019年08月單月營收64,311千元，年減66%。。</t>
  </si>
  <si>
    <t>2019年08月累計營收2,184,375千元，年減9%。2019年08月單月營收214,577千元，年減29%。。</t>
  </si>
  <si>
    <t>2019年08月累計營收930,656千元，年減4%。2019年08月單月營收113,433千元，年增34%。。</t>
  </si>
  <si>
    <t>2019年08月累計營收356,042千元，年減33%。2019年08月單月營收41,673千元，年減26%。。</t>
  </si>
  <si>
    <t>2019年08月累計營收14,222千元，年減33%。2019年08月單月營收1,748千元，年減26%。。</t>
  </si>
  <si>
    <t>在南台灣快速崛起的「土地重劃大王」鍾嘉村，旗下的三地建築有限公司，在6日完成對裕豐之公開收購，這也是。鍾嘉村成功入主上櫃公司北基國際之後，第2家入主的上市櫃公司，鍾嘉村與2大媒體大亨林崑海、練台生合資的三。禾資產，目前同時也積極介入前黨營事業建台水泥的債權整合，經營版圖快速擴張。三地集團近年靠著南台灣土地。重劃快速擴張事業版圖，該集團旗下分為4大事業群，包括建築開發部（三地開發、三嘉建築、三嘉營造）、交通。運輸部（嘉義客運、高雄客運、府城客運、普悠瑪客運）、油品事業部（北基國際），以及休閒育樂部（大鵬灣觀。光遊艇、高仕高爾夫、高鐵高爾夫、涼山休閒育樂、賽嘉休閒育樂）。。</t>
  </si>
  <si>
    <t>中和羊毛為長期投資，董事會決議通過向自然人股東取得鑫囍國際股份有限公司普通股股權，預計交易數量8,500。仟股，預計每股交易價格新台幣31元，預計交易總金額新台幣263,500仟元。累積持有股數11,600仟股，累積投資。金額359,600仟元，累積持股比例合計取得 47.64% 股權。。</t>
  </si>
  <si>
    <t>2019年08月累計營收404,931千元，年減48%。2019年08月單月營收32,143千元，年增241%。。</t>
  </si>
  <si>
    <t>2019年08月累計營收454,792千元，年減44%。2019年08月單月營收57,781千元，年減39%。。</t>
  </si>
  <si>
    <t>2019年08月累計營收922,184千元，年減14%。2019年08月單月營收88,424千元，年減32%。。</t>
  </si>
  <si>
    <t>2019年08月累計營收8,555,582千元，年減20%。2019年08月單月營收955,462千元，年減27%。。</t>
  </si>
  <si>
    <t>2019年08月累計營收3,479,257千元，年減7%。2019年08月單月營收394,054千元，年減21%。。</t>
  </si>
  <si>
    <t>運動服飾品牌大廠Lululemon報佳音，上季同店銷售增長17%，大幅超越市場預期的12%，儒鴻身為Lululemon重要供。應商，在供應鏈中占據極優勢地位，由於儒鴻在Lululemon男性服飾的市占超過五成，預估儒鴻2020年來自Lululem。on訂單年增率上看20%，且Lululemon占儒鴻營收比重將來到一成，比2017~2018年的7、8%更高，料將推升儒鴻明年。獲利繳出高雙位數年增佳績。。</t>
  </si>
  <si>
    <t>永大董事長許作名看好今年台灣永大台灣電梯接單量可望達4000台規模，將創下20年來新高紀錄，並將帶動今年台。灣永大利潤有機會攀高至10年來的高點。永大中國今年來接單較去年大躍進，至8月底累計接單數已較去年同期大。幅成長超過73%，接單市占率排名已由第16名回歸前10大，明年底將爭取重回前9名。預期明年中國上海永大訂單量。可望較今年再成長30%，明年6月後本業應可達水準損益兩平，明年全年本業有機會損益兩平或小賺，擺脫虧損窘境。。。</t>
  </si>
  <si>
    <t>2019年08月累計營收4,981,619千元，年增68%。2019年08月單月營收729,184千元，年增35%。。</t>
  </si>
  <si>
    <t>2019年08月累計營收2,268,251千元，年減30%。2019年08月單月營收280,609千元，年減27%。。</t>
  </si>
  <si>
    <t>2019年08月累計營收1,514,755千元，年減15%。2019年08月單月營收179,432千元，年減28%。。</t>
  </si>
  <si>
    <t>2019/09/09收盤價3.35元，月報酬下跌35%。。</t>
  </si>
  <si>
    <t>2019年08月累計營收553,315千元，年增43%。2019年08月單月營收77,346千元，年增198%。。</t>
  </si>
  <si>
    <t>2019年08月累計營收4,918,067千元，年增23%。2019年08月單月營收741,046千元，年增46%。。</t>
  </si>
  <si>
    <t>2019年08月累計營收525,694千元，年增4%。2019年08月單月營收69,156千元，年減23%。。</t>
  </si>
  <si>
    <t>2019/09/09收盤價10.20元，月報酬下跌30%。。</t>
  </si>
  <si>
    <t>2019年08月累計營收906,037千元，年減40%。2019年08月單月營收112,735千元，年減45%。。</t>
  </si>
  <si>
    <t>2019年08月累計營收1,432,412千元，年減11%。2019年08月單月營收172,739千元，年減28%。。</t>
  </si>
  <si>
    <t>葡萄王重要子公司葡眾企業股份有限公司總經理收到臺灣臺北地方法院判決書：子公司總經理曾美菁因誤觸商業會。計法，由臺灣臺北地方檢察署提起公訴，該案經臺灣臺北地方法院判決處有期徒刑陸月，得易科罰金，以新台幣壹。仟元折算壹日，緩刑貳年。。</t>
  </si>
  <si>
    <t>2019年08月累計營收1,361,707千元，年增2%。2019年08月單月營收139,224千元，年減25%。。</t>
  </si>
  <si>
    <t>2019年08月累計營收282,893千元，年減35%。2019年08月單月營收28,417千元，年減59%。。</t>
  </si>
  <si>
    <t>2019年08月累計營收1,847,632千元，年減23%。2019年08月單月營收205,815千元，年減32%。。</t>
  </si>
  <si>
    <t>本公司之孫公司Tulex Pharmaceuticals,Inc.所開發之學名藥長效型抗憂鬱藥物TLX-004，已於2019年9月9日接獲。美國FDA通知獲得核可(final approval)取得藥證 。將進行該學名藥之量產上市準備工作。長效型抗憂鬱藥物TLX-。004係本公司之孫公司Tulex與知名藥廠簽訂共同開發合約，Tulex負責藥物劑型之開發及生產，契約相對人支付藥。物開發過程中產生之費用同時取得產品上市後全球市場銷售權及藥證，而Tulex則擁有一定比率的產品利潤。。</t>
  </si>
  <si>
    <t>2019年08月累計營收1,528,503千元，年減10%。2019年08月單月營收198,213千元，年減23%。。</t>
  </si>
  <si>
    <t>2019年08月累計營收3,135,370千元，年減5%。2019年08月單月營收328,628千元，年減31%。。</t>
  </si>
  <si>
    <t>正隆出售台北市中正區杭州南路合建案之預售房地及車位予關係人劉克涯、錢璧華、劉御邦，交易數量1戶2車位，。面積約83.92坪(含車位)，交易總金額新台幣83,370,000元(含稅)，本次交易之房地屬預售屋買賣，故實際坪數以。權狀面積為準。預計獲利率約為12.18%，惟尚須俟實際投入成本而定。。正隆以合建分屋方式取得台北市士林區百齡段(承德路)資產以供出售，預計合建分配比例，地主68.46%、建方31.5。4%；預計參與投入之金額約新台幣12億3,929萬元。。</t>
  </si>
  <si>
    <t>正隆舉行60週年嘉年華會，正隆總經理蔡東和表示，台灣市場趨於飽和，越南為正隆未來的營運成長引擎，其中平。陽造紙廠規劃五期生產105萬噸工紙、紙器、家紙產能，第一期年產30萬噸工紙產能已經在去年底投產，目前稼動。率已達75%，預估今年底可升至90%，未來二期至五期產線將陸續增產工紙、家紙等產能，另在北江、胡志明市也有。新增兩座紙器廠的計畫。正隆正規劃進軍越南家用紙市場，將走電商通路；平陽廠第二期到第五期的生產規劃將包。括家用紙，擴廠期程為10年。另外台灣預計投資20.8億元在高雄燕巢新造智慧化紙器廠，將增設複瓦機、印製等設。備，投資期至2022年。公司規劃台灣正隆營運占比約三分之二，中國大陸占比已降至四分之一，主要供應在地內銷。為主；而越南平陽廠一期稼動率在年底達到90%後，預期越南營運占比將逐步提升到18%-19%。。</t>
  </si>
  <si>
    <t>2019年08月累計營收4,698,265千元，年減24%。2019年08月單月營收542,585千元，年減32%。。</t>
  </si>
  <si>
    <t>2019年08月累計營收30,568,031千元，年減4%。2019年08月單月營收3,378,074千元，年減24%。。</t>
  </si>
  <si>
    <t>2019年08月累計營收651,157千元，年減32%。2019年08月單月營收81,615千元，年減24%。。</t>
  </si>
  <si>
    <t>2019年08月累計營收1,469,320千元，年減22%。2019年08月單月營收189,568千元，年減27%。。</t>
  </si>
  <si>
    <t>2019年08月累計營收1,869,045千元，年增102%。2019年08月單月營收171,178千元，年增44%。。</t>
  </si>
  <si>
    <t>凱勝綠能以每股台幣13.74元辦理私募普通股，發行股數為7,320,000股，發行總額為台幣73,200,000元，募資總額。為台幣100,576,800.00元，本次私募將用於：電動車銷售所需購料;充實營運資金。</t>
  </si>
  <si>
    <t>2019年08月累計營收3,971,533千元，年減22%。2019年08月單月營收403,498千元，年減50%。。</t>
  </si>
  <si>
    <t>1.中國勞工觀察組織報告指出，蘋果和鴻海違反中國勞動法規，在iPhone工廠聘僱過多臨時工。鴻海表示派遣工人。數比例涉及產業淡旺季等問題，正逐步調整以更符合法規。蘋果（Apple）今天亦發布聲明表示，當發現問題時，。會與供應商合作，採取立即的改正措施。蘋果對中國勞動觀察的說法進行了調查，發現大部分的指控都是錯誤的。。蘋果在調查期間發現派遣員工的比例確實超過標準，正在跟富士康緊密合作解決這個問題。。2.鴻海也發布聲明表示，一向遵守廠區所在當地的勞動法規及責任商業聯盟（RBA）行為準則，員工在入職、培訓。、試用階段均依照相關法律規定，所有加班均尊重員工的意願，並提供完善的安全防護措施以及健康培訓課程。針。對實習生合作計畫，鴻海集團明確規定，實習生不得從事夜班及加班工作，並於8月針對大陸各廠區實習生安排進。行全面稽核糾正。目前集團包含鄭州廠區在內並沒有相關違規情事，實習生人數比例也符合法律規定。。</t>
  </si>
  <si>
    <t>2019年08月累計營收1,089,928千元，年減32%。2019年08月單月營收93,108千元，年減56%。。</t>
  </si>
  <si>
    <t>仁寶公布 8 月合併營收為 746.09 億元，月減 4.97%、年減 10.04%；累積今年前 8 月營收 6161.16 億元，年增。 3.14%，8 月筆電出貨 360 萬台，月減 10 萬台，累計前 8 月筆電出貨達 2910 萬台。由於第 2 季客戶因應關。稅提前拉貨，導致基期較高，本季消費性筆電、非筆電產品出貨將略減約 0-5%，但下半年進入傳統產業旺季，預。期下半年表現仍優於上半年，9 月筆電產品出貨將有機會突破 400 萬台，非筆電產品需求也可望持續回升，預期。第 4 季出貨將可望雙位數成長，仁寶表示，隨著美國將在 12 月針對筆電等消費性電子課徵關稅，目前已備妥台。灣產線，將配合客戶需求進行產線調整。。</t>
  </si>
  <si>
    <t>2019年08月累計營收11,919,482千元，年增23%。2019年08月單月營收1,765,203千元，年增22%。。</t>
  </si>
  <si>
    <t>台積電向EBARA Corporation、Lam Research International Sarl、Tokyo Electron Ltd.、香港商艾司摩爾貿易。有限公司台灣分公司訂購機器設備供生產用，交易總金額NT$6,962 佰萬元。。</t>
  </si>
  <si>
    <t>2019年08月累計營收2,139,221千元，年增10%。2019年08月單月營收340,611千元，年增27%。。</t>
  </si>
  <si>
    <t>2019年08月累計營收5,996,666千元，年減14%。2019年08月單月營收697,803千元，年減24%。。</t>
  </si>
  <si>
    <t>佳世達公告取得聚碩科技股份有限公司已發行股份總數三分之一以上之說明：公司於2019年8月15日，以私募方式。取得聚碩科技普通股共計66,000,000股，占聚碩已發行股份總數約35%，已超過聚碩已發行股份總數三分之一以上。，依公司法第369條之8第一項規定一個月內以書面通知聚碩。。</t>
  </si>
  <si>
    <t>英業達公布 8 月合併營收為 414.04 億元，月減 1.63%、年減 16.98%；累積今年前 8 月營收 3261.65 億元，年。增 0.44%，8 月筆電出貨量達 160 萬台，持平上個月，累計前 8 月出貨量 1220 萬台，主要是受客戶在第 2 季。提前拉貨的影響，預期本季出貨量將持平第 2 季，而第 4 季的出貨量也將維持本季水準。英業達預期全年最旺將。落在本季，智慧裝置產品 9 月已經受到美國新一波關稅影響，目前正積極調整產能，而筆電產品同樣因應 12 月。的關稅，也正積極調整全球產線配置，主要調整銷往美國的產品，智慧裝置移往馬來西亞，筆電 20% 產能移回台。灣，預期能在年底完成產線調整。。</t>
  </si>
  <si>
    <t>2019年08月累計營收163,144千元，年增3%。2019年08月單月營收16,362千元，年減20%。。</t>
  </si>
  <si>
    <t>2019/09/09 TCRI依2019/06財報調升1等，歸第4等，調等因：。終端汽車電子相關應用市況續佳,加上無線耳機等穿戴裝置新需求,軟硬結合板出。貨增加; 營收獲利大增,故予以調升1等.。</t>
  </si>
  <si>
    <t>2019年08月累計營收4,936,554千元，年減4%。2019年08月單月營收381,790千元，年減32%。。</t>
  </si>
  <si>
    <t>2019年08月累計營收76,725,162千元，年減2%。2019年08月單月營收11,333,820千元，年增27%。。</t>
  </si>
  <si>
    <t>DRAM 大廠南亞科董事長吳嘉昭認為，明年第 1 季 DRAM 市場仍將供過於求，但因各廠節制生產，價格可望持穩，。預估第 2 季供需就會進入平衡，若各廠均未大量擴建產能，下半年 DRAM 市場可望再回到供不應求的情況。由於。DRAM 供需逐步平穩，南亞科日前上調本季位元銷售量季增幅度，由 14-16% 上調至逾 25%。南亞科總經理李培瑛。日前也說，第 3 季旺季效應顯現，且較原先預期稍微好一些，目前包括伺服器、PC、消費型電子終端產品及手機。等 DRAM 應用領域，市場需求均相當不錯。展望第 4 季，需求還算好，可望持平第 3 季，對營運樂觀看待。。</t>
  </si>
  <si>
    <t>友達擬將公司美國存託股票 (ADSs) 自紐約證券交易所 (NYSE) 下市並轉至美國櫃檯買賣市場 (OTC) 交易，且有。意在達到條件後辦理註銷註冊，終止在美國證券市場交易，友達此次申請考量因素有兩個，第一，現階段在美國上。市的管理成本，包含律師、會計師、法尊等費用，權衡目前上市所帶來的籌資效益並不相稱，第二，公司審慎評估。資本支出後，計畫朝智慧投資 (Smart Investment) 發展，且國內外仍有許多籌資管道。友達目前正在向紐約證券。交易所 NYSE 通知將遞交轉上櫃申請，若申請程序順利，預計將於 10 月 1 日轉至美國 OTC 交易，而 ADSs 從 N。YSE 下市後，擬將美國存託憑證計劃維持為參與型第一級 ADS 計劃 (Level 1 ADS program)，將使美國投資者和。友達 ADSs 的持有者繼續持有並在美國 OTC 市場交易友達 ADSs。。</t>
  </si>
  <si>
    <t>改派1董。董事蔡國新(財團法人友達環境文化保護基金會代表)卸任。董事柯富仁(財團法人友達環境文化保護基金會代表)新任。</t>
  </si>
  <si>
    <t>2019/09/09 依2019/06財報新增向下觀察，原因為：。因切割獲利子公司-頂晶科，而本業營收衰退與虧損幅度皆擴大，營運結構恐大。幅弱化，故予以向下觀察。。</t>
  </si>
  <si>
    <t>2019年08月累計營收1,690,639千元，年減18%。2019年08月單月營收226,340千元，年增59%。。</t>
  </si>
  <si>
    <t>2019年08月累計營收114,543千元，年減49%。2019年08月單月營收11,974千元，年減52%。。</t>
  </si>
  <si>
    <t>2019年08月累計營收2,950,148千元，年增80%。2019年08月單月營收403,033千元，年增60%。。</t>
  </si>
  <si>
    <t>兆勁科技公布8月營收1.61億元，月增4.3%、年增125%，連續二個月創單月營收歷史新高；累計前八月營收9.43億。元，亦較去年同期成長28.2%。兆勁目前公司已有先進雷射晶片（VCSEL Chip）、先進晶圓材料（Advancesd Wafer。）、記憶體（Memory Testing &amp;amp; Production）、物聯網應用（LoTApplication）、先進精密製造暨網通製造等五。大事業部門。兆勁上半年營業毛利3,928萬元，毛利率6.25%，營業淨損5,607萬元，合併稅後虧損5,422萬元，每股。稅後虧損0.53元，公司表示下半年將力拚虧轉盈。。【TCRI 觀點_20190923】。1.自2019/04營收逐步成長，部分主係去年經營層更換風波，基期相對低；另一部分係其產能皆位於台灣，自2019/。05/15美加徵關稅上調至25%後，出現訂單移轉效益。。2.新經營團隊調整營運項目，劃分五大事業群，欲切入中國去美供應鏈商機，然需注意三個重點、其一新事業項目。眾多且屬資本密集，自有資金不足，同時多方齊攻，各事業資源分配問題；其二新團隊屬市場派，其技術能否支應。；其三切入中國市場，在非熟悉領域、無既有產能及業務關係，此噱頭多於實際。。</t>
  </si>
  <si>
    <t>2019/09/09 TCRI依2019/06財報調降1等，歸第6等，調等因：。營收衰退與虧損幅度皆擴大，惟斥資轉型跨入三五族半導體代工領域，卻面臨終。端消費需求不振，短期效益難顯現，故隨綜合評分歸第6等。。</t>
  </si>
  <si>
    <t>2019年08月累計營收9,165,310千元，年減26%。2019年08月單月營收1,087,491千元，年減30%。。</t>
  </si>
  <si>
    <t>2019年08月累計營收8,791,314千元，年減6%。2019年08月單月營收966,930千元，年減20%。。</t>
  </si>
  <si>
    <t>2019年08月累計營收2,330,232千元，年增6%。2019年08月單月營收321,075千元，年增26%。。</t>
  </si>
  <si>
    <t>2019/09/09 TCRI依2019/06財報調降1等，歸第9等，調等因：。獲利未能隨營收增加;長年虧損,以短期借款支撐營運,借款依存度持續飆高;故依。綜合評分予以調降1等.。</t>
  </si>
  <si>
    <t>2019年08月累計營收2,046,736千元，年增24%。2019年08月單月營收244,046千元，年減27%。。</t>
  </si>
  <si>
    <t>2019年08月累計營收5,527,670千元，年增8%。2019年08月單月營收765,285千元，年增22%。。</t>
  </si>
  <si>
    <t>揚博召開法說會，揚博董事長蘇勝義表示，目前代理40%設備、自制設備產品（主要為載板）約為六成，自制產品。毛利較高，未來將持續拉高自製設備產品比重，美國濕製程設備先前關閉或轉移歐洲發展，揚博相對對手更專注在。載板高階設備產品。在市場需求上，揚博看陸資PCB客戶因有國家力量支持而大舉採購設備，因此陸資客戶在設備。洽詢非常熱烈，2020年陸資客戶也許有可能就拿下全球第一市占。。【TCRI 觀點_20190917】。1.看好大陸市場，下游主要接洽客戶為陸資PCB廠商。除PCB設備外，公司亦有投入半導體設備開發，過去主要配合。台系封裝測試廠商，目前與大陸合作前段設備，未來或將相關技術轉移至大陸。。2.2019/6 應收帳款總額9.67億，逾期大於180日者1.84億，占應收帳款比重19%，  較期初13%及去年同期7%增加，。留意收款情形。。</t>
  </si>
  <si>
    <t>2019年08月累計營收1,056,253千元，年增632%。2019年08月單月營收86,434千元，年增167%。。</t>
  </si>
  <si>
    <t>2019年08月累計營收1,388,881千元，年增36%。2019年08月單月營收94,005千元，年增127%。。</t>
  </si>
  <si>
    <t>董事本人慈雲國際2019/09/09設質400,000股給聯邦商業銀行，累計設質400,000股。。</t>
  </si>
  <si>
    <t>2019年08月累計營收3,086,530千元，年增35%。2019年08月單月營收272,854千元，年減10%。。</t>
  </si>
  <si>
    <t>2019年08月累計營收2,483,685千元，年增88%。2019年08月單月營收401,735千元，年減59%。。</t>
  </si>
  <si>
    <t>2019年08月累計營收1,236千元，年減99%。2019年08月單月營收293千元，年減91%。。</t>
  </si>
  <si>
    <t>2019年08月累計營收124,941千元，年增31%。2019年08月單月營收11,677千元，年減24%。。</t>
  </si>
  <si>
    <t>2019年08月累計營收6,660,309千元，年增18%。2019年08月單月營收1,054,901千元，年增27%。。</t>
  </si>
  <si>
    <t>2019年08月累計營收152,088千元，年增11%。2019年08月單月營收26,652千元，年增40%。。</t>
  </si>
  <si>
    <t>2019年08月累計營收1,361,562千元，年減21%。2019年08月單月營收164,619千元，年減35%。。</t>
  </si>
  <si>
    <t>2019年08月累計營收3,256,005千元，年增32%。2019年08月單月營收457,353千元，年增23%。。</t>
  </si>
  <si>
    <t>2019年08月累計營收1,541,430千元，年增65%。2019年08月單月營收166,927千元，年增88%。。</t>
  </si>
  <si>
    <t>中壽擬購置國內不動產，待確定交易對象及交易金額後，另行公告交易條件。。</t>
  </si>
  <si>
    <t>補選1董。董事吳宏謀(中華郵政代表)新任。</t>
  </si>
  <si>
    <t>2019年08月累計營收4,709,760千元，年增20%。2019年08月單月營收561,161千元，年增31%。。</t>
  </si>
  <si>
    <t>2019年08月累計營收176,977,248千元，年減13%。2019年08月單月營收23,403,601千元，年減21%。。</t>
  </si>
  <si>
    <t>2019年08月累計營收3,721,070千元，年減3%。2019年08月單月營收458,226千元，年減37%。。</t>
  </si>
  <si>
    <t>內部稽核主管徐征內部調動，由李秀惠接任。。</t>
  </si>
  <si>
    <t>2019年08月累計營收425,500千元，年減19%。2019年08月單月營收44,830千元，年減30%。。</t>
  </si>
  <si>
    <t>2019年08月累計營收203,632,545千元，年增33%。2019年08月單月營收31,166,267千元，年增1%。。</t>
  </si>
  <si>
    <t>欣興電子向ASM NEXX, INC.取得機器設備供生產用，交易總金額新台幣1,184,400,356元。。</t>
  </si>
  <si>
    <t>經理人本人鄭振華於2019/09/09預計申讓200張股票，預計申讓比重14%，交易方式為一般交易。。</t>
  </si>
  <si>
    <t>2019年08月累計營收2,698,789千元，年增45%。2019年08月單月營收419,542千元，年增74%。。</t>
  </si>
  <si>
    <t>2019年08月累計營收1,164,962千元，年增13%。2019年08月單月營收120,925千元，年減45%。。</t>
  </si>
  <si>
    <t>2019年08月累計營收3,584,012千元，年減20%。2019年08月單月營收363,994千元，年減46%。。</t>
  </si>
  <si>
    <t>2019年08月累計營收58,884,490千元，年增14%。2019年08月單月營收10,445,764千元，年增42%。。</t>
  </si>
  <si>
    <t>2019年08月累計營收781,985千元，年減39%。2019年08月單月營收96,995千元，年減44%。。</t>
  </si>
  <si>
    <t>2019年08月累計營收90,789千元，年增51%。2019年08月單月營收13,745千元，年增82%。。</t>
  </si>
  <si>
    <t>2019年08月累計營收5,893,642千元，年減23%。2019年08月單月營收787,541千元，年減31%。。</t>
  </si>
  <si>
    <t>2019年08月累計營收1,219,017千元，年增19%。2019年08月單月營收183,809千元，年增56%。。</t>
  </si>
  <si>
    <t>2019年08月累計營收1,872,125千元，年減35%。2019年08月單月營收259,820千元，年減40%。。</t>
  </si>
  <si>
    <t>2019年08月累計營收224,600千元，年減18%。2019年08月單月營收20,973千元，年減47%。。</t>
  </si>
  <si>
    <t>2019年08月累計營收1,238,114千元，年減56%。2019年08月單月營收147,018千元，年減57%。。</t>
  </si>
  <si>
    <t>2019年08月累計營收186,886千元，年增31%。2019年08月單月營收24,201千元，年增106%。。</t>
  </si>
  <si>
    <t>2019年08月累計營收960,524千元，年減30%。2019年08月單月營收146,826千元，年減14%。。</t>
  </si>
  <si>
    <t>2019年08月累計營收1,342,340千元，年減25%。2019年08月單月營收232,561千元，年增40%。。</t>
  </si>
  <si>
    <t>2019年08月累計營收1,715,467千元，年增6%。2019年08月單月營收229,833千元，年減23%。。</t>
  </si>
  <si>
    <t>2019年08月累計營收402,588千元，年減20%。2019年08月單月營收58,276千元，年減24%。。</t>
  </si>
  <si>
    <t>財務經理鄭秉亮離職，由陳樹根接任。。會計主管鄭秉亮離職，由陳樹根接任。。</t>
  </si>
  <si>
    <t>法人董事代表人本人葉佳紋於2019/09/09預計申讓2,090張股票，預計申讓比重100%，交易方式為一般交易。。法人董事代表人本人葉佳紋於2019/08/05預計申讓3,080張股票，預計申讓比重68%，因股價不理想，458張股票未。轉讓，交易方式為一般交易。。</t>
  </si>
  <si>
    <t>2019年08月累計營收776,850千元，年減6%。2019年08月單月營收80,910千元，年減30%。。</t>
  </si>
  <si>
    <t>明泰今年積極改善營運第2季隨著透過產品組合優化，毛利率回升到18.4%，單季每股稅後純益0.16元，上半年也較。去年轉虧為盈。今年上半年明泰來自區域/都會網路等交換器產品貢獻營收敝重約65%，無線寬頻網路產品占23%，。數位多媒體網路產品占11%。明泰5G企業端應用已展開布局，且將高速交換器、小型基地台、物聯網感測設備及毫。米波天線技術整合，發展雲接入網無線設備（Cloud-RAN）軟硬體平台，有機會帶動明年營收規模擴大。。【TCRI 觀點_20190923】。1.產能集中中國，高達9成，銷美比重約占43%，2019H1客戶提前拉貨明顯；然自2019/05/15關稅調升至25%，加上。基期高，營收成長動能走弱。。2.另外受到母公司友訊砍單，2019H1來自友訊營收年減25%，比重下滑至17%。。3.目前公司並無在中國以外地區新規畫產線，就其法說說明2019台灣及馬來西亞廠約25%產量，然其並未在馬來西。亞設公司，推測係向佳世達調借產能。然就其非中產能仍不足以供應銷美訂單，2019H2銷美訂單看衰。。</t>
  </si>
  <si>
    <t>2019年08月累計營收6,328,015千元，年增27%。2019年08月單月營收1,838,066千元，年增123%。。</t>
  </si>
  <si>
    <t>2019年08月累計營收426,322千元，年減29%。2019年08月單月營收58,099千元，年減26%。。</t>
  </si>
  <si>
    <t>群創光電代子公司佛山群志光電公告向關係人群創光電取得機器設備供生產及營運使用，交易總金額新台幣326,98。4,710元。。</t>
  </si>
  <si>
    <t>2019年08月累計營收3,059,599千元，年增15%。2019年08月單月營收468,749千元，年增24%。。</t>
  </si>
  <si>
    <t>2019年08月累計營收490,998千元，年減10%。2019年08月單月營收56,623千元，年減43%。。</t>
  </si>
  <si>
    <t>2019年08月累計營收3,219,046千元，年減25%。2019年08月單月營收409,336千元，年減42%。。</t>
  </si>
  <si>
    <t>2019年08月累計營收1,126,219千元，年增227%。2019年08月單月營收102,517千元，年增130%。。</t>
  </si>
  <si>
    <t>2019年08月累計營收46,377千元，年增37%。2019年08月單月營收10,085千元，年增135%。。</t>
  </si>
  <si>
    <t>2019年08月累計營收1,429,788千元，年增31%。2019年08月單月營收150,826千元，年增18%。。</t>
  </si>
  <si>
    <t>2019年08月累計營收703,709千元，年減10%。2019年08月單月營收111,310千元，年增41%。。</t>
  </si>
  <si>
    <t>嘉威光電股份有限公司申報減少資本銷除普通股20,000,000股(含私募10,557,523股)，每股面額10元，總額新臺幣。200,000,000元乙案，核有申報書件應記載事項不充分情事，經金融監督管理委員會依「發行人募集與發行有價證。券處理準則」第72條第3項準用第15條第1款規定，自即日起停止申報生效。。</t>
  </si>
  <si>
    <t>2019年08月累計營收243,299千元，年減26%。2019年08月單月營收20,083千元，年減53%。。</t>
  </si>
  <si>
    <t>2019年08月累計營收525,572千元，年減10%。2019年08月單月營收74,091千元，年減44%。。</t>
  </si>
  <si>
    <t>2019年08月累計營收308,226千元，年增17%。2019年08月單月營收46,192千元，年減20%。。</t>
  </si>
  <si>
    <t>智易8月營收24.41億元，月減19%，年增15.6%，累計前八月營收229.18億元，年增39%。智易營收在7月創歷史次高。，今年以來受到光纖、整合性接取產品及機上盒等出貨推升，營運表現亮眼。近期智易也積極布局5G產品，包含用。戶端設備及小型基地台，樣品已出貨，正式出貨得等明年上半年，放量出貨是明年下半年，預估2022年占營收比重。到5%至10%。明泰8月營收13億元，月增4.7%，年增13.9%，累計前八月營收97億元，年減3.95%。。2019年08月累計營收22,917,752千元，年增39%。2019年08月單月營收2,440,600千元，年增16%。。【TCRI 觀點_20190923】。1.2019H1營收成長動能主係代工歐洲電信商及中南美洲寬頻產品出貨。。2.銷美訂單量估計仍未達10%，主要以Ap / Gateway零售市場為主。。3.目前產能仍以中國昆山及蘇州兩廠合計約占8成，越南廠2019Q2量產，產量可望拉高至2~3成，待看銷美訂單出貨。仍否帶動2019H2營收成長動能。目前貿易戰影響評估維持中性。。</t>
  </si>
  <si>
    <t>2019年08月累計營收533,216千元，年減2%。2019年08月單月營收67,714千元，年減23%。。</t>
  </si>
  <si>
    <t>2019年08月累計營收3,766,357千元，年增46%。2019年08月單月營收491,396千元，年增55%。。</t>
  </si>
  <si>
    <t>新鉅科子公司Newmacro International Co.,Ltd於2019/09/09以總金額美元20,000仟元，向Newmax Int'l Ltd(100。%轉投資)取得Newmax Int'l Ltd20,000千股。。新鉅科於2019/09/09以總金額美元20,000仟元，向Newmacro International Co.,Ltd(100%投資子公司)取得Newmac。ro International Co.,Ltd 20,000千股。。</t>
  </si>
  <si>
    <t>董事利用他人名義持有者台灣丘鈦科技2019/09/09設質4,160,850股給國泰世華商業銀行，累計設質4,160,850股。。</t>
  </si>
  <si>
    <t>2019年08月累計營收410,470千元，年減55%。2019年08月單月營收40,928千元，年減74%。。</t>
  </si>
  <si>
    <t>2019年08月累計營收1,199,668千元，年減24%。2019年08月單月營收157,325千元，年減29%。。</t>
  </si>
  <si>
    <t>2019年08月累計營收1,317,746千元，年減19%。2019年08月單月營收161,487千元，年減31%。。</t>
  </si>
  <si>
    <t>2019年08月累計營收682,649千元，年增37%。2019年08月單月營收86,189千元，年增43%。。</t>
  </si>
  <si>
    <t>2019年08月累計營收442,180千元，年增162%。2019年08月單月營收61,526千元，年增48%。。</t>
  </si>
  <si>
    <t>2019年08月累計營收2,404,557千元，年增35%。2019年08月單月營收300,745千元，年增26%。。</t>
  </si>
  <si>
    <t>改派1董。董事蔡國新(友達光電代表)卸任。董事林恬宇(友達光電代表)新任。</t>
  </si>
  <si>
    <t>2019年08月累計營收2,968,386千元，年增12%。2019年08月單月營收395,872千元，年增27%。。</t>
  </si>
  <si>
    <t>2019年08月累計營收1,633,717千元，年增28%。2019年08月單月營收209,737千元，年增29%。。</t>
  </si>
  <si>
    <t>辭任2董。董事梁榮江(台灣華懋投資代表)卸任。董事龔中心(台灣華懋投資代表)卸任。</t>
  </si>
  <si>
    <t>2019年08月累計營收69,435千元，年增122%。2019年08月單月營收9,528千元，年減4%。。</t>
  </si>
  <si>
    <t>2019年08月累計營收403,290千元，年增27%。2019年08月單月營收215,383千元，年增49%。。</t>
  </si>
  <si>
    <t>2019年08月累計營收222,881千元，年增11%。2019年08月單月營收49,812千元，年增52%。。</t>
  </si>
  <si>
    <t>2019年08月累計營收215,660千元，年增87%。2019年08月單月營收31,985千元，年增113%。。</t>
  </si>
  <si>
    <t>2019年08月累計營收37,522千元，年減14%。2019年08月單月營收3,579千元，年減35%。。</t>
  </si>
  <si>
    <t>2019年08月累計營收108,899千元，年減71%。2019年08月單月營收10,859千元，年減71%。。</t>
  </si>
  <si>
    <t>2019年08月累計營收58,230千元，年增34%。2019年08月單月營收7,904千元，年增34%。。</t>
  </si>
  <si>
    <t>2019年08月累計營收599,176千元，年減21%。2019年08月單月營收73,121千元，年減34%。。</t>
  </si>
  <si>
    <t>2019年08月累計營收449,151千元，年減19%。2019年08月單月營收44,769千元，年減24%。。</t>
  </si>
  <si>
    <t>2019年08月累計營收264,733千元，年增21%。2019年08月單月營收34,636千元，年增38%。。</t>
  </si>
  <si>
    <t>2019年08月累計營收886,562千元，年減41%。2019年08月單月營收104,427千元，年減43%。。</t>
  </si>
  <si>
    <t>淳紳對蘋果日報所屬陳姓記者於2019/09/04發布有關本公司之報導，內容以不實、誇大之陳述詆毀本公司商譽，致。影響公司股東權益，依法提出告訴。公司已委請律師提出刑事妨礙名譽之告訴。並未對財務業務產生重大影響，公。司營運及財務業務一切正常。。淳紳對蔡姓專欄作者於2019/08/27撰文刊載於汽車新聞網站CARLINK鏈車網，內容以不實之資訊造成投資人誤解，。除嚴重詆毀本公司之商譽外，亦損及本公司股東權益，本公司依法提出告訴。公司已委請律師提出刑事妨礙名譽之。告訴。並未對財務業務產生重大影響，公司營運及財務業務一切正常。。</t>
  </si>
  <si>
    <t>2019年08月累計營收2,030,157千元，年增35%。2019年08月單月營收398,135千元，年增73%。。</t>
  </si>
  <si>
    <t>2019年08月累計營收310,255千元，年減33%。2019年08月單月營收30,641千元，年減51%。。</t>
  </si>
  <si>
    <t>2019年08月累計營收608,057千元，年減28%。2019年08月單月營收60,121千元，年減47%。。</t>
  </si>
  <si>
    <t>2019年08月累計營收3,674,613千元，年減32%。2019年08月單月營收466,561千元，年減27%。。</t>
  </si>
  <si>
    <t>2019年08月累計營收373,715千元，年減32%。2019年08月單月營收55,148千元，年減14%。。</t>
  </si>
  <si>
    <t>2019年08月累計營收18,377千元，年減78%。2019年08月單月營收299千元，年減90%。。</t>
  </si>
  <si>
    <t>2019年08月累計營收695,260千元，年增1%。2019年08月單月營收68,235千元，年減45%。。</t>
  </si>
  <si>
    <t>2019年08月累計營收1,379,598千元，年增22%。2019年08月單月營收185,149千元，年增30%。。</t>
  </si>
  <si>
    <t>2019年08月累計營收489,004千元，年增2%。2019年08月單月營收72,475千元，年增28%。。</t>
  </si>
  <si>
    <t>磐采公告涉營業秘密法訴訟進度說明如下：公司與碩禾公司之營業秘密案件，經新竹地方法院檢察署檢察官提起公。訴，現為臺灣新竹地方法院審理中(2019年度智訴字第1號)，公司於2019/9/9接獲臺灣新竹地方檢察署檢察官補充。理由書(2019年度蒞字第2553號)。對公司目前之財務業務無重大影響，公司營運一切正常。公司之太陽能導電漿產。品係自2011年度開始進行自主研發，公司及相關管理階層並未直接或間接取得任何來自於碩禾公司所聲稱遭竊取之。營業秘密。。</t>
  </si>
  <si>
    <t>2019年08月累計營收632,415千元，年增9%。2019年08月單月營收64,926千元，年減29%。。</t>
  </si>
  <si>
    <t>2019年08月累計營收40,007千元，年減31%。2019年08月單月營收9,296千元，年增22%。。</t>
  </si>
  <si>
    <t>2019年08月累計營收444,629千元，年減14%。2019年08月單月營收50,094千元，年減30%。。</t>
  </si>
  <si>
    <t>2019年08月累計營收3,620,837千元，年增47%。2019年08月單月營收450,888千元，年增26%。。</t>
  </si>
  <si>
    <t>華星光通科技股份有限公司於2017年8月9日董事會通過，將對關係人蘇州長瑞光電有限公司之應收帳款美金60萬元。轉列資金貸與，迄今尚未全數收回，該筆資金貸與屬短期融通性質，貸與期限業已超過1年，違反處理準則第3條及。第14條規定。金管會證期局依行為時證券交易法第178條第1項第7款及第179條第1項規定，就華星前開違規行為，。處為行為之負責人龔行憲罰鍰新臺幣24萬元。。</t>
  </si>
  <si>
    <t xml:space="preserve">晶達            </t>
  </si>
  <si>
    <t>2019年08月累計營收845,203千元，年增41%。2019年08月單月營收120,485千元，年增54%。。</t>
  </si>
  <si>
    <t>2019年08月累計營收1,341,338千元，年減14%。2019年08月單月營收171,084千元，年減27%。。</t>
  </si>
  <si>
    <t>2019年08月累計營收125,287千元，年減21%。2019年08月單月營收15,162千元，年減29%。。</t>
  </si>
  <si>
    <t>2019年08月累計營收184,250千元，年增19%。2019年08月單月營收24,949千元，年增48%。。</t>
  </si>
  <si>
    <t xml:space="preserve">科嘉-KY         </t>
  </si>
  <si>
    <t>2019年08月累計營收1,339,412千元，年增13%。2019年08月單月營收213,614千元，年增24%。。</t>
  </si>
  <si>
    <t>2019年08月累計營收292,423千元，年增131%。2019年08月單月營收54,709千元，年增623%。。</t>
  </si>
  <si>
    <t>2019年08月累計營收142,487千元，年增5%。2019年08月單月營收17,926千元，年增183%。。</t>
  </si>
  <si>
    <t>2019年08月累計營收836,942千元，年減31%。2019年08月單月營收94,292千元，年減37%。。</t>
  </si>
  <si>
    <t>2019年08月累計營收2,971,265千元，年減13%。2019年08月單月營收357,305千元，年減24%。。</t>
  </si>
  <si>
    <t>2019年08月累計營收1,252,424千元，年增49%。2019年08月單月營收112,488千元，年增24%。。</t>
  </si>
  <si>
    <t>2019年08月累計營收2,328,200千元，年減35%。2019年08月單月營收321,716千元，年減16%。。</t>
  </si>
  <si>
    <t>2019年08月累計營收882,228千元，年減25%。2019年08月單月營收149,125千元，年增21%。。</t>
  </si>
  <si>
    <t>2019年08月累計營收848,234千元，年減23%。2019年08月單月營收102,267千元，年減35%。。</t>
  </si>
  <si>
    <t>2019年08月累計營收1,150,060千元，年增375%。2019年08月單月營收393,752千元，年增1295%。。</t>
  </si>
  <si>
    <t>2019年08月累計營收2,498,789千元，年增134%。2019年08月單月營收120,260千元，年增4%。。</t>
  </si>
  <si>
    <t>2019年08月累計營收1,321,821千元，年增15%。2019年08月單月營收184,763千元，年增41%。。</t>
  </si>
  <si>
    <t>2019年08月累計營收13,244,961千元，年增2%。2019年08月單月營收2,008,292千元，年減30%。。</t>
  </si>
  <si>
    <t>2019年08月累計營收8,255,213千元，年減20%。2019年08月單月營收865,528千元，年減34%。。</t>
  </si>
  <si>
    <t>2019年08月累計營收28,096,787千元，年增15%。2019年08月單月營收3,844,332千元，年增21%。。</t>
  </si>
  <si>
    <t>2019年08月累計營收118,270千元，年減15%。2019年08月單月營收15,215千元，年增162%。。</t>
  </si>
  <si>
    <t>2019年08月累計營收1,446,417千元，年增15%。2019年08月單月營收205,207千元，年增34%。。</t>
  </si>
  <si>
    <t>聚碩接獲佳世達科技股份有限公司通知，依據公司法第369條之8第一項規定公告股權變動事宜(取得本公司已發行。股份總數超過三分之一以上)，持股比率35.04%。。</t>
  </si>
  <si>
    <t>改派1董。董事朱光沛(友達光電代表)卸任。董事蔡國新(友達光電代表)新任。</t>
  </si>
  <si>
    <t>2019年08月累計營收11,454,565千元，年減19%。2019年08月單月營收1,434,171千元，年減34%。。</t>
  </si>
  <si>
    <t>廣運董事會通過投資大陸新設立公司之相關資訊，修改投資金額幣別案，補充公告說明如下：本次新增投資新設廣。運智能設備集成(淮安)有限公司(名稱暫定)，註冊資本金額由原美金1,800萬元修改為人民幣12,600萬元，擬新增。資本額由原美金9,000仟元修改為人民幣6,300萬元，大陸被投資公司主要營業項目包括生產T.F.T.製程設備、半導。體製程設備、工業用輸送機械、自動倉儲設備等流水線自動化設備及相關配套設備等業務。。</t>
  </si>
  <si>
    <t>2019年08月累計營收431,859千元，年減39%。2019年08月單月營收60,260千元，年減33%。。</t>
  </si>
  <si>
    <t>2019年08月累計營收1,203,500千元，年增13%。2019年08月單月營收155,842千元，年增28%。。</t>
  </si>
  <si>
    <t>大股東本人凌群電腦於2019/09/09預計申讓1,292張股票，預計申讓比重23%，交易方式為一般交易。。大股東本人凌群電腦於2019/08/05預計申讓1,496張股票，預計申讓比重25%，因股價不理想，1,243張股票未轉讓。，交易方式為一般交易。。</t>
  </si>
  <si>
    <t>2019年08月累計營收3,403,070千元，年減13%。2019年08月單月營收558,238千元，年增20%。。</t>
  </si>
  <si>
    <t>2019年08月累計營收1,628千元，年減73%。2019年08月單月營收181千元，年減76%。。</t>
  </si>
  <si>
    <t>2019年08月累計營收397,890千元，年增70%。2019年08月單月營收43,823千元，年增62%。。</t>
  </si>
  <si>
    <t>2019年08月累計營收6,468,217千元，年減38%。2019年08月單月營收786,676千元，年減37%。。</t>
  </si>
  <si>
    <t>2019年08月累計營收5,351,213千元，年減11%。2019年08月單月營收592,811千元，年減31%。。</t>
  </si>
  <si>
    <t>2019年08月累計營收718,621千元，年減49%。2019年08月單月營收90,331千元，年減47%。。</t>
  </si>
  <si>
    <t>2019年08月累計營收348,067千元，年減19%。2019年08月單月營收45,346千元，年減20%。。</t>
  </si>
  <si>
    <t>2019年08月累計營收803,998千元，年減26%。2019年08月單月營收88,961千元，年減33%。。</t>
  </si>
  <si>
    <t>2019年08月累計營收3,665,183千元，年減27%。2019年08月單月營收411,526千元，年減29%。。</t>
  </si>
  <si>
    <t>2019年08月累計營收154,027千元，年減96%。2019年08月單月營收237千元，年減86%。。</t>
  </si>
  <si>
    <t>2019年08月累計營收14,096,699千元，年增18%。2019年08月單月營收1,786,534千元，年增22%。。</t>
  </si>
  <si>
    <t>2019年08月累計營收788,459千元，年增19%。2019年08月單月營收93,084千元，年增89%。。</t>
  </si>
  <si>
    <t>2019年08月累計營收7,158千元，年增55%。2019年08月單月營收920千元，年減4%。。</t>
  </si>
  <si>
    <t>2019年08月累計營收43,231千元，年減16%。2019年08月單月營收7,577千元，年增125%。。</t>
  </si>
  <si>
    <t>2019/09/09 依2019/06財報新增向下觀察，原因為：。高管異動狀況異常及國寶集團炒作公司股票.。</t>
  </si>
  <si>
    <t>2019年08月累計營收518,565千元，年增0%。2019年08月單月營收94,309千元，年增26%。。</t>
  </si>
  <si>
    <t>2019年08月累計營收1,947,141千元，年增35%。2019年08月單月營收194,292千元，年減15%。。</t>
  </si>
  <si>
    <t>2019年08月累計營收128,548千元，年減24%。2019年08月單月營收17,919千元，年減25%。。</t>
  </si>
  <si>
    <t>2019年08月累計營收2,763,168千元，年增24%。2019年08月單月營收374,466千元，年增23%。。</t>
  </si>
  <si>
    <t>2019/09/09 依2019/06財報新增向下觀察，原因為：。營運虧損持續加劇，淨值已趨近於負數，繼續經營存有重大不確定性，故予以向。下觀察。。</t>
  </si>
  <si>
    <t>2019年08月累計營收379,938千元，年減30%。2019年08月單月營收53,976千元，年減7%。。</t>
  </si>
  <si>
    <t>2019年08月累計營收644,801千元，年增14%。2019年08月單月營收89,512千元，年增45%。。</t>
  </si>
  <si>
    <t>2019年08月累計營收98,827千元，年增31%。2019年08月單月營收12,868千元，年增35%。。</t>
  </si>
  <si>
    <t>2019年08月累計營收60,827千元，年增24%。2019年08月單月營收4,419千元，年減35%。。</t>
  </si>
  <si>
    <t>2019年08月累計營收1,054,654千元，年增47%。2019年08月單月營收128,836千元，年增10%。。</t>
  </si>
  <si>
    <t>2019年08月累計營收105,796千元，年增4668%。2019年08月單月營收454千元，年增140%。。</t>
  </si>
  <si>
    <t>2019年08月累計營收414,885千元，年增10%。2019年08月單月營收55,813千元，年增33%。。</t>
  </si>
  <si>
    <t>2019年08月累計營收162,839千元，年增28%。2019年08月單月營收22,214千元，年增85%。。</t>
  </si>
  <si>
    <t>2019年08月累計營收1,026,531千元，年增19%。2019年08月單月營收169,585千元，年增38%。。</t>
  </si>
  <si>
    <t>2019/09/09收盤價10.05元，月報酬下跌44%。。</t>
  </si>
  <si>
    <t>2019年08月累計營收1,567,038千元，年增1%。2019年08月單月營收178,497千元，年增41%。。</t>
  </si>
  <si>
    <t>2019年08月累計營收186,658千元，年減24%。2019年08月單月營收15,576千元，年減53%。。</t>
  </si>
  <si>
    <t>2019年08月累計營收475,055千元，年增37%。2019年08月單月營收63,845千元，年增52%。。</t>
  </si>
  <si>
    <t xml:space="preserve">穎崴            </t>
  </si>
  <si>
    <t xml:space="preserve">6(2014/12)          </t>
  </si>
  <si>
    <t>2019年08月累計營收1,936,243千元，年增81%。2019年08月單月營收267,824千元，年增42%。。</t>
  </si>
  <si>
    <t>2019年08月累計營收179,940千元，年增9%。2019年08月單月營收16,368千元，年減23%。。</t>
  </si>
  <si>
    <t>2019年08月累計營收11,621千元，年減72%。2019年08月單月營收2,105千元，年減94%。。</t>
  </si>
  <si>
    <t xml:space="preserve">倉和            </t>
  </si>
  <si>
    <t>2019年08月累計營收830,008千元，年增57%。2019年08月單月營收131,722千元，年增106%。。</t>
  </si>
  <si>
    <t>2019年08月累計營收446,032千元，年增19%。2019年08月單月營收63,327千元，年增30%。。</t>
  </si>
  <si>
    <t>2019年08月累計營收82,307千元，年減45%。2019年08月單月營收10,317千元，年減38%。。</t>
  </si>
  <si>
    <t>董事本人黃修權2019/09/09設質1,800,000股給臺灣土地銀行，累計設質2,000,000股。。</t>
  </si>
  <si>
    <t>2019年08月累計營收356,493千元，年增39%。2019年08月單月營收54,592千元，年增35%。。</t>
  </si>
  <si>
    <t>2019年08月累計營收65,659千元，年減71%。2019年08月單月營收4,428千元，年減85%。。</t>
  </si>
  <si>
    <t>2019年08月累計營收325,191千元，年增19%。2019年08月單月營收43,270千元，年增28%。。</t>
  </si>
  <si>
    <t>2019年08月累計營收69,183千元，年減12%。2019年08月單月營收10,429千元，年增23%。。</t>
  </si>
  <si>
    <t>2019年08月累計營收30,117千元，年增11%。2019年08月單月營收3,338千元，年減45%。。</t>
  </si>
  <si>
    <t>2019年08月累計營收126,252千元，年增126%。2019年08月單月營收14,602千元，年增92%。。</t>
  </si>
  <si>
    <t>2019年08月累計營收703,494千元，年減18%。2019年08月單月營收121,208千元，年增58%。。</t>
  </si>
  <si>
    <t>2019年08月累計營收347,870千元，年減32%。2019年08月單月營收35,069千元，年減54%。。</t>
  </si>
  <si>
    <t>改派1董。董事欒君儀(安成國際藥業代表)卸任。董事楊弘毅(安成國際藥業代表)新任。</t>
  </si>
  <si>
    <t>2019年08月累計營收0千元，年減100%。2019年08月單月營收0千元，年減100%。。</t>
  </si>
  <si>
    <t>漢達之子公司Handa Pharmaceuticals, LLC有關美國反競爭法訴訟案，補充說明如下：。(1)公司知悉美國Law Enforcement Health Benefits Inc.(以下簡稱LEHB)，向美國法院(U.S. District Court, S。outhern District of New York)遞交起訴狀，主張AstraZeneca(以下簡稱AZ)、Par Pharmaceuticals Inc.(以下。簡稱Par)、Accord Pharmaceuticals, Inc. (以下簡稱Accord)及Handa Pharmaceuticals, LLC(以下簡稱Handa US。)等有違反美國反競爭法(Antitrust)之情事。。(2)LEHB主張2011年AZ、Par、Accord與Handa US就Quetiapine XR之專利訴訟所達成之和解協議，使Quetiapine XR。 Tablet學名藥原可於2011年上市，卻因AZ提供Par及Handa US不當之逆向給付，延遲至2016年始上市，AZ、Par、A。ccord及Handa US共同劃分市場並維持藥價及利益。。(3)和解協議之簽訂實為藥品業界之正常運作，而其他學名藥業者未能提前進入市場，係因AZ對Quetiapine XR Tab。let所設下之專利障礙，與AZ、Catalent及Handa US間之和解協議並無因果關係。且Handa US並未自AZ取得任何給。付，更無LEHB所指之逆向給付。。(4)本案目前由AZ律師團主導，Handa US亦已委任專業律師與AZ配合。此類案件之慣例，如未能於短期內終止或和。解，Handa US將以參加人身分加入AZ主導之訴訟，除Handa US之委任律師費用外，其餘所衍生之相關支出多由AZ與。Par負擔，現階段本公司評估對財務業務應無重大影響。。</t>
  </si>
  <si>
    <t>2019年08月累計營收103,528千元，年減4%。2019年08月單月營收14,765千元，年增24%。。</t>
  </si>
  <si>
    <t>2019年08月累計營收146,830千元，年減9%。2019年08月單月營收17,676千元，年減38%。。</t>
  </si>
  <si>
    <t>2019年08月累計營收330,402千元，年增82%。2019年08月單月營收22,792千元，年減2%。。</t>
  </si>
  <si>
    <t>大股東本人洲定投資2019/09/09設質593,000股給國票綜合證券，累計設質6,765,000股。。</t>
  </si>
  <si>
    <t>2019年08月累計營收830,890千元，年增2%。2019年08月單月營收164,902千元，年增44%。。</t>
  </si>
  <si>
    <t>2019年08月累計營收102,975,359千元，年減11%。2019年08月單月營收11,007,754千元，年減35%。。</t>
  </si>
  <si>
    <t>騰輝電子董事長勞開陸表示，銅箔基板（CCL）現在市況這麼熱是有一點點假象，因為這個行業一直都是供過於求。，因為同業擴展速度太快，每一個銅箔基板業者對銅箔基板的需求好像每年會有20%、30%的幅度成長上去。但銅箔。基板銷售是以面積計價，消費電子的產品的趨勢，是愈來愈輕薄短小，電子產品輕薄短小的意義，是電路板使用面。積也會縮小，那這個來回一沖銷的狀況之下，銅箔基板的需求量應該只有個位數的成長。但當每家CCL廠都用20%、。30%成長率目標去擴廠的時侯，這市場就會變成紅海市場，會落到大家削價競爭。5G真正的需求， 其實還沒有真正。大量開始，應該3個月到半年之間，慢慢量才會比較明顯。。</t>
  </si>
  <si>
    <t>2019年08月累計營收2,058,222千元，年減50%。2019年08月單月營收262,326千元，年減42%。。</t>
  </si>
  <si>
    <t>2019年08月累計營收406,431千元，年增158%。2019年08月單月營收32,147千元，年增289%。。</t>
  </si>
  <si>
    <t>2019年08月累計營收150,893千元，年減32%。2019年08月單月營收16,740千元，年減4%。。</t>
  </si>
  <si>
    <t>2019年08月累計營收178,395千元，年增270%。2019年08月單月營收65,213千元，年增2329%。。</t>
  </si>
  <si>
    <t>2019年08月累計營收615,391千元，年增47%。2019年08月單月營收93,779千元，年增54%。。</t>
  </si>
  <si>
    <t>2019年08月累計營收237,663千元，年減2%。2019年08月單月營收31,892千元，年減28%。。</t>
  </si>
  <si>
    <t>2019/09/09收盤價29.51元，月報酬下跌32%。。</t>
  </si>
  <si>
    <t>2019/09/09 TCRI依2019/06財報調降1等，歸第8等，調等因：。增資不順, 改民間借款, 財務結構惡化, 故予以調降.。</t>
  </si>
  <si>
    <t>2019年08月累計營收18,316千元，年增270%。2019年08月單月營收1,145千元，年增389%。。</t>
  </si>
  <si>
    <t xml:space="preserve">秀育            </t>
  </si>
  <si>
    <t>2019年08月累計營收2,167,520千元，年增18%。2019年08月單月營收358,760千元，年增56%。。</t>
  </si>
  <si>
    <t xml:space="preserve">亨泰光          </t>
  </si>
  <si>
    <t>2019年08月累計營收335,730千元，年增21%。2019年08月單月營收64,359千元，年增22%。。</t>
  </si>
  <si>
    <t xml:space="preserve">智聯服務        </t>
  </si>
  <si>
    <t>2019年08月累計營收696,211千元，年增28%。2019年08月單月營收113,496千元，年增78%。。</t>
  </si>
  <si>
    <t>2019年08月累計營收61,603千元，年增13%。2019年08月單月營收6,357千元，年減38%。。</t>
  </si>
  <si>
    <t>2019年08月累計營收907,270千元，年減31%。2019年08月單月營收98,820千元，年減44%。。</t>
  </si>
  <si>
    <t>2019年08月累計營收2,105,825千元，年減14%。2019年08月單月營收240,090千元，年減30%。。</t>
  </si>
  <si>
    <t>2019年08月累計營收547,643千元，年減11%。2019年08月單月營收44,277千元，年減33%。。</t>
  </si>
  <si>
    <t>2019年08月累計營收4,192,587千元，年增2%。2019年08月單月營收479,375千元，年減25%。。</t>
  </si>
  <si>
    <t>2019年08月累計營收1,831,807千元，年減25%。2019年08月單月營收258,173千元，年減49%。。</t>
  </si>
  <si>
    <t>推選。董事長柯富仁(元成發科技代表)卸任。董事長推選，由李政昊(元成發科技代表)新任。改派1董。董事柯富仁(元成發科技代表)卸任。董事陳永恒(元成發科技代表)新任。</t>
  </si>
  <si>
    <t>2019年08月累計營收8,406,779千元，年減8%。2019年08月單月營收888,736千元，年減32%。。</t>
  </si>
  <si>
    <t>2019年08月累計營收719,664千元，年減25%。2019年08月單月營收79,114千元，年減39%。。</t>
  </si>
  <si>
    <t>2019年08月累計營收1,608,893千元，年減35%。2019年08月單月營收151,759千元，年減57%。。</t>
  </si>
  <si>
    <t>2019年08月累計營收848,605千元，年減20%。2019年08月單月營收94,893千元，年減32%。。</t>
  </si>
  <si>
    <t>2019年08月累計營收1,160,092千元，年減30%。2019年08月單月營收137,220千元，年減38%。。</t>
  </si>
  <si>
    <t>2019年08月累計營收1,225,045千元，年減37%。2019年08月單月營收178,500千元，年減19%。。</t>
  </si>
  <si>
    <t>2019年08月累計營收92,691千元，年減68%。2019年08月單月營收17,337千元，年減36%。。</t>
  </si>
  <si>
    <t>2019年08月累計營收739,885千元，年增80%。2019年08月單月營收230,301千元，年增326%。。</t>
  </si>
  <si>
    <t>2019年08月累計營收793,756千元，年減14%。2019年08月單月營收94,491千元，年減21%。。</t>
  </si>
  <si>
    <t>2019年08月累計營收2,468,631千元，年增33%。2019年08月單月營收233,738千元，年減33%。。</t>
  </si>
  <si>
    <t>2019年08月累計營收4,549,754千元，年增56%。2019年08月單月營收525,611千元，年增27%。。</t>
  </si>
  <si>
    <t>2019年08月累計營收3,801,117千元，年增8%。2019年08月單月營收663,968千元，年增56%。。</t>
  </si>
  <si>
    <t>2019年08月累計營收13,671,016千元，年增23%。2019年08月單月營收1,800,752千元，年增23%。。</t>
  </si>
  <si>
    <t>2019年08月累計營收753,482千元，年增3%。2019年08月單月營收106,769千元，年增22%。。</t>
  </si>
  <si>
    <t>2019年08月累計營收890,337千元，年增17%。2019年08月單月營收185,638千元，年增35%。。</t>
  </si>
  <si>
    <t>2019/09/09 TCRI依2019/06財報調降1等，歸第8等，調等因：。擴廠無效益, 營收續衰, 續虧, 故隨綜合評分調降.。</t>
  </si>
  <si>
    <t>總經理黃文章內部調動，由黃亮勛接任。。</t>
  </si>
  <si>
    <t>台境於2019年私募現金增資之資金運用計畫變更，說明如下：考量中長期策略發展計畫及中國市場業務拓展需求，。擬變更資金運用計畫項目，將部分資金支用於轉投資事業：。1.變更前募集資金計畫：A.充實營運資金：新台幣84,800仟元。B.償還金融機構借款：新台幣132,000仟元。。2.變更後募集資金計畫：A.充實營運資金：新台幣65,000仟元。B.償還金融機構借款：新台幣112,000仟元。C.轉。投資事業：新台幣39,800仟元。。3.預計改善財務結構及增加營業收入，加速達中國大陸土水整治環保市場進入及業績成長目標。。</t>
  </si>
  <si>
    <t>1.台境為配合公司長期發展策略，擴增中國大陸環保服務市場的機會，據以把握現階段五色所具備之股東組成優勢。、配合大陸土水法令面齊備及國家投入資金促使土水市場機會增加的趨勢來佈局本公司在大陸市場的版塊；擬增資。第三地區子公司，再轉增資北京華境環保科技有限公司，以投資取得33.34%深圳市五色檢測技術服務有限公司，交。易總金額以不超過人民幣8,800,000元為上限。。2.深圳市五色檢測技術服務有限公司主要營業項目為中國大陸環保業務服務，固體廢棄物污染治理、水污染治理、。大氣污染治理、輻射污染治理、廢氣治理、地質災害治理、土壤及地下水污染場地治理等。。【TCRI 觀點_20190920】。1.台境因與中油、中華全球公司尚有整治工程的爭議案，35%應收票據及帳款之收款天數超過180天，營業活動沒有。淨現金流入。。2.此併購案之投資公司- 北京華境環保科技有限公司於2018年12月即成立，截至2019/6/30前都尚未投入資本。直。到2019年9月2.17億的私募完成後才宣布裕增資北京華境為併購所用。可知台境一直在等這筆資金到位，公司沒有。餘裕的錢可供投資。。3.另，2018年才發生年初收購子公司躍境 (3名董事反對)，年底即認列近七成的商譽減損之案例；應審慎評估投資。標的。。</t>
  </si>
  <si>
    <t>2019/09/09 TCRI依2019/06財報調降1等，歸第8等，調等因：。募資不順, 財務壓力上升 ,隨綜合評分調降.。</t>
  </si>
  <si>
    <t>2019年08月累計營收1,870,508千元，年增1%。2019年08月單月營收248,310千元，年增21%。。</t>
  </si>
  <si>
    <t>2019年08月累計營收3,209,159千元，年增19%。2019年08月單月營收991,343千元，年增93%。。</t>
  </si>
  <si>
    <t>2019年08月累計營收1,462,113千元，年增25%。2019年08月單月營收97,557千元，年增43%。。</t>
  </si>
  <si>
    <t>2019年08月累計營收8,478,874千元，年增26%。2019年08月單月營收1,161,708千元，年增36%。。</t>
  </si>
  <si>
    <t>2019年08月累計營收764,648千元，年增66%。2019年08月單月營收90,815千元，年增58%。。</t>
  </si>
  <si>
    <t>慶豐富董事會通過新台幣14.5億元聯貸案：。1.契約或承諾相對人為合作金庫商業銀行、安泰商業銀行、臺灣中小企業銀行、臺灣土地銀行、第一商業銀行、臺。灣新光商業銀行等金融機構。。2.契約或承諾起迄日期為首次動用日起算至屆滿五年之日止。。3.將用以償還金融機構既有負債及充實中期營運週轉金。。</t>
  </si>
  <si>
    <t>2019年08月累計營收18,464,217千元，年增23%。2019年08月單月營收2,399,681千元，年增22%。。</t>
  </si>
  <si>
    <t>2019年08月累計營收2,071,912千元，年減11%。2019年08月單月營收209,630千元，年減22%。。</t>
  </si>
  <si>
    <t>2019年08月累計營收1,244,298千元，年減21%。2019年08月單月營收179,993千元，年減37%。。</t>
  </si>
  <si>
    <t>2019/09/10 依2019/06財報新增向下觀察，原因為：。如花蓮礦區採礦權訴訟狀況不如預期, 將予調降。</t>
  </si>
  <si>
    <t>2019年08月累計營收4,897,910千元，年增22%。2019年08月單月營收727,862千元，年增22%。。</t>
  </si>
  <si>
    <t>2019年08月累計營收1,016,890千元，年減3%。2019年08月單月營收120,521千元，年增22%。。</t>
  </si>
  <si>
    <t>大飲澄清平鎮工廠於2019年1月份因操作疏失致廢水經雨水溝排放至老街溪遭桃園市環保局裁罰4萬2仟元，報載重。罰420萬元部分，與事實不符，尚無所悉。公司廢水排放業已改善完畢符合桃園市環保局相關法規，公司特此聲明。。。</t>
  </si>
  <si>
    <t>大股東本人龍邦國際興業2019/09/10設質31,015,000股給合作金庫商業銀行，累計設質76,068,000股。。大股東利用他人名義持有者保勝投資2019/09/10設質4,226,000股給合作金庫商業銀行，累計設質31,434,000股。。</t>
  </si>
  <si>
    <t>2019年08月累計營收18,659,414千元，年增13%。2019年08月單月營收3,045,171千元，年增36%。。</t>
  </si>
  <si>
    <t>2019年08月累計營收5,188,026千元，年增55%。2019年08月單月營收1,240,355千元，年增186%。。</t>
  </si>
  <si>
    <t>2019年08月累計營收341,047千元，年減75%。2019年08月單月營收35,488千元，年減66%。。</t>
  </si>
  <si>
    <t>2019年08月累計營收535,427千元，年減9%。2019年08月單月營收52,577千元，年減36%。。</t>
  </si>
  <si>
    <t>台化加速推動寧波石化基地擴建項目，公告子公司台化興業取得ABS擴建建造工程、苯酚廠產能擴充建造工程等合。計17.89億元，預計2020年起陸續完工投產。此次ABS、苯酚各擴建25萬噸、10萬噸，苯酚預計2020年完工投產，AB。S則在2021年完工投產，屆時寧波ABS年產規模提高至75萬噸、苯酚達40萬噸。台化當前寧波石化基地共有PTA年產1。20萬噸，丙酮年產18.5萬噸，以及ABS、PS各50萬噸、20萬噸。目前推動的擴建計畫除ABS、苯酚外，還有新建PTA。年產150萬噸、PIA新廠年產20萬噸及丙酮6.1萬噸，投資規模近16億美元（約台幣500億元），粗估年產值貢獻將達。20億美元（近台幣630億元）。。</t>
  </si>
  <si>
    <t xml:space="preserve">八貫            </t>
  </si>
  <si>
    <t>2019年08月累計營收970,816千元，年增5%。2019年08月單月營收173,625千元，年增33%。。</t>
  </si>
  <si>
    <t>2019年08月累計營收570,739千元，年減15%。2019年08月單月營收61,659千元，年減26%。。</t>
  </si>
  <si>
    <t>2019年08月累計營收174,787千元，年減67%。2019年08月單月營收13,287千元，年減44%。。</t>
  </si>
  <si>
    <t>新紡舉行法說會，上半年合併營收為8.69億元，相較去年同期7.23億元有明顯增長，且上半年整體毛利率有28.97%。，相比去年同期20.75%明顯上升；合併淨利則有4700萬，去年同期則是負700萬。三大部門皆穩定成長中，其中營。建部門成長是因出租率提高、零售部則是因各品牌銷售提升，而行銷部門則是因新、舊客戶都有成長，也讓營收持。續向上。上半年通常是紡織業淡季，而上半年的業績已有增加、毛利率接近3成，預期下半年表現都還會再更好。。新紡目前旗下共有五品牌、總計33間門市，而店面都採複合式規劃，將會持續淘汰舊品牌、新增新品牌，但會以在。目前現有的店內做更新，並透露近期沒有展店計畫，也會持續經營網路銷售通路。。</t>
  </si>
  <si>
    <t>2019年08月累計營收818,101千元，年增42%。2019年08月單月營收113,142千元，年增37%。。</t>
  </si>
  <si>
    <t>2019年08月累計營收400,713千元，年減45%。2019年08月單月營收77,681千元，年增8%。。</t>
  </si>
  <si>
    <t>2019年08月累計營收2,351,955千元，年減14%。2019年08月單月營收268,055千元，年減33%。。</t>
  </si>
  <si>
    <t>2019年08月累計營收559,621千元，年增12%。2019年08月單月營收88,088千元，年增32%。。</t>
  </si>
  <si>
    <t>2019年08月累計營收634,567千元，年減21%。2019年08月單月營收57,993千元，年減62%。。</t>
  </si>
  <si>
    <t>2019年08月累計營收241,861千元，年減43%。2019年08月單月營收45,827千元，年減23%。。</t>
  </si>
  <si>
    <t>2019年08月累計營收1,357,303千元，年減32%。2019年08月單月營收135,178千元，年減42%。。</t>
  </si>
  <si>
    <t>2019年08月累計營收834,074千元，年增1%。2019年08月單月營收53,706千元，年減37%。。</t>
  </si>
  <si>
    <t xml:space="preserve">鑽全            </t>
  </si>
  <si>
    <t>2019年08月累計營收2,452,581千元，年減4%。2019年08月單月營收317,437千元，年減23%。。</t>
  </si>
  <si>
    <t>2019年08月累計營收242,214千元，年增86%。2019年08月單月營收49,962千元，年增252%。。</t>
  </si>
  <si>
    <t>2019年08月累計營收9,552,309千元，年減10%。2019年08月單月營收1,045,547千元，年減50%。。</t>
  </si>
  <si>
    <t>2019/09/10收盤價3.45元，月報酬下跌33%。。</t>
  </si>
  <si>
    <t>2019年08月累計營收1,513,095千元，年減18%。2019年08月單月營收117,691千元，年減51%。。</t>
  </si>
  <si>
    <t>2019年08月累計營收391,241千元，年減9%。2019年08月單月營收50,019千元，年減26%。。</t>
  </si>
  <si>
    <t>2019年08月累計營收4,123,064千元，年減27%。2019年08月單月營收421,692千元，年減40%。。</t>
  </si>
  <si>
    <t>2019年08月累計營收452,805千元，年減11%。2019年08月單月營收32,654千元，年減59%。。</t>
  </si>
  <si>
    <t>2019年08月累計營收3,374,545千元，年增16%。2019年08月單月營收501,750千元，年增39%。。</t>
  </si>
  <si>
    <t>2019年08月累計營收766,780千元，年增44%。2019年08月單月營收93,015千元，年增44%。。</t>
  </si>
  <si>
    <t>2019年08月累計營收1,568,760千元，年減6%。2019年08月單月營收238,479千元，年減32%。。</t>
  </si>
  <si>
    <t>2019年08月累計營收2,019,936千元，年減3%。2019年08月單月營收323,009千元，年增42%。。</t>
  </si>
  <si>
    <t>2019年08月累計營收1,884,526千元，年減23%。2019年08月單月營收235,583千元，年減28%。。</t>
  </si>
  <si>
    <t>2019年08月累計營收16,865,391千元，年減21%。2019年08月單月營收1,808,661千元，年減42%。。</t>
  </si>
  <si>
    <t>2019年08月累計營收8,345,858千元，年增3%。2019年08月單月營收865,852千元，年減23%。。</t>
  </si>
  <si>
    <t>2019年08月累計營收2,484,005千元，年增56%。2019年08月單月營收234,341千元，年減15%。。</t>
  </si>
  <si>
    <t>董事本人日揚實業2019/09/10設質797,000股給國泰世華商業銀行，累計設質797,000股。。</t>
  </si>
  <si>
    <t>2019年08月累計營收663,780千元，年增149%。2019年08月單月營收68,067千元，年增201%。。</t>
  </si>
  <si>
    <t xml:space="preserve">南光            </t>
  </si>
  <si>
    <t>2019年08月累計營收1,124,234千元，年增12%。2019年08月單月營收180,374千元，年增48%。。</t>
  </si>
  <si>
    <t>2019年08月累計營收769,058千元，年增7%。2019年08月單月營收30,258千元，年減29%。。</t>
  </si>
  <si>
    <t>2019年08月累計營收1,076,948千元，年減16%。2019年08月單月營收125,250千元，年減22%。。</t>
  </si>
  <si>
    <t>2019年08月累計營收5,449,242千元，年增31%。2019年08月單月營收627,033千元，年增20%。。</t>
  </si>
  <si>
    <t>2019年08月累計營收240,734千元，年增0%。2019年08月單月營收38,009千元，年增65%。。</t>
  </si>
  <si>
    <t>2019年08月累計營收3,011,146千元，年增53%。2019年08月單月營收411,881千元，年增43%。。</t>
  </si>
  <si>
    <t>2019年08月累計營收865,214千元，年減6%。2019年08月單月營收71,043千元，年減47%。。</t>
  </si>
  <si>
    <t>2019年08月累計營收2,849,289千元，年減13%。2019年08月單月營收369,620千元，年減20%。。</t>
  </si>
  <si>
    <t>2019年08月累計營收835,888千元，年減18%。2019年08月單月營收102,934千元，年減26%。。</t>
  </si>
  <si>
    <t>2019年08月累計營收850,653千元，年減62%。2019年08月單月營收60,880千元，年減50%。。</t>
  </si>
  <si>
    <t>2019年08月累計營收1,708,362千元，年增60%。2019年08月單月營收190,527千元，年減10%。。</t>
  </si>
  <si>
    <t>2019年08月累計營收628,412千元，年減34%。2019年08月單月營收69,526千元，年減38%。。</t>
  </si>
  <si>
    <t>裕隆提出全面開放多元客戶的策略，腳步之快可是近年罕見，不僅華創車電廠辦合即將展開，日前更開始替義大利。ADIVA代工組裝三輪重機，在九月底也宣布替法國電動商用車代工，甚至還傳出正在評估導入國產化的可行性。裕。隆在九月底將宣布替法國MUSES代工生產電動商用車Mooville，基本上MUSES是一家非常新的年輕公司，由總裁Luc。Michel與總監Patrick Souhait於2009年成立，當時的產品概念是針對都會物流需求所開發的綠能交通工具，Moovi。lle是於2014年左右發表，但2015年才開始量產，其中最大客戶就是法國國際快遞Chronopost的100輛，耗時20個月。才交車，而交車時間之所以拖這麼長，主要是MUSES的產線供給問題，但也因入不敷出導致2015-2016年之間曾進行。裁員，裕隆的出現似乎替MUSES解決不小的難題，而MUSES也讓裕隆三義廠的產能動起來。。</t>
  </si>
  <si>
    <t>2019年08月累計營收21,776,238千元，年減11%。2019年08月單月營收1,991,011千元，年減26%。。</t>
  </si>
  <si>
    <t>2019年08月累計營收21,150,872千元，年增0%。2019年08月單月營收2,241,754千元，年增25%。。</t>
  </si>
  <si>
    <t>2019年08月累計營收214,965千元，年減13%。2019年08月單月營收21,838千元，年減42%。。</t>
  </si>
  <si>
    <t>2019年08月累計營收197,443千元，年增22%。2019年08月單月營收5,012千元，年增108%。。</t>
  </si>
  <si>
    <t>2019年08月累計營收21,286,400千元，年減0%。2019年08月單月營收2,196,389千元，年減21%。。</t>
  </si>
  <si>
    <t>2019年08月累計營收400,997千元，年減32%。2019年08月單月營收65,492千元，年減7%。。</t>
  </si>
  <si>
    <t>台積電向台控科技股份有限公司、Kokusai Electric Corporation、Applied Materials South East Asia Pte. L。td.、Tokyo Electron Ltd. 訂購機器設備供生產用，交易總金額NT$6,198 佰萬元。。</t>
  </si>
  <si>
    <t>2019年08月累計營收843,125千元，年減30%。2019年08月單月營收113,317千元，年減32%。。</t>
  </si>
  <si>
    <t>華邦電於2019/09/10以總金額台幣1,760,000仟元，向新唐科技(本公司之子公司)取得新唐39,044千股。。華邦電董事會決議擬授權董事長以總價NT$8.5億內洽談購置台北市南港區不動產，具體交易條件及細節待正式不動。產買賣契約簽訂後另行公告之。。</t>
  </si>
  <si>
    <t>2019年08月累計營收694,076千元，年減4%。2019年08月單月營收114,076千元，年減37%。。</t>
  </si>
  <si>
    <t>2019年08月累計營收501,149千元，年減19%。2019年08月單月營收61,305千元，年減41%。。</t>
  </si>
  <si>
    <t>2019/09/10 依2019/06財報新增向下觀察，原因為：。受產業激烈競爭，營收及獲利轉差。予向下觀察。。</t>
  </si>
  <si>
    <t>2019年08月累計營收21,822,091千元，年減50%。2019年08月單月營收2,874,934千元，年減46%。。</t>
  </si>
  <si>
    <t>大同代子公司中華映管(股)公司公告其董事會通過，授權華映公司董事長與銀行等債權人討論建立「監督小組」平。台，繼續資金監管機制並建立各方債權人資訊透明機制：為維護華映公司股東權益及未來營運需要，華映公司自發。生財務困難以來，為審慎運用資金，自2019年9月11日開始聘請專業顧問提出華映公司之資金控管機制，以因應資。產處分完整程序之所需。現今華映公司員工仍有 2千多人，且薪資、資遣費、退休金及未休特休代金等要透過資產。處分來支付，其他債務履行皆要適法解決公司困難。因此，接下來藉由處分資產手段解決相關勞工、、債務是非常。必需且急迫之議題。為此、華映公司董事會考量公司治理、股東權益、各方債權人利益、勞工資遣等因素，繼續進。行現金監控、並邀請銀行等債權人建立「監督小組」平台，適時召集各方債權利害關係人會議，說明華映公司目前。資產狀況及償債計劃，爭取利害關係人之共識、依法公開透明處分資產，解決營運及財務問題。。</t>
  </si>
  <si>
    <t>廣達 8 月合併營收達 918.69 億元，月增 10.69%、年減 7.5%，累計今年前 8 月合併營收 6419.34 億元，年增。3.85%，8 月筆電出貨 300 萬台，今年前 8 月出貨 2180 萬台，消費筆電產品需求逐漸回溫，但整體需求仍較去。年下滑，預期本季筆電產品出貨將持平或較上季小幅成長，伺服器產品方面，仍維持先前全年雙位數成長目標。。</t>
  </si>
  <si>
    <t>2019年08月累計營收1,496,103千元，年減34%。2019年08月單月營收212,663千元，年減8%。。</t>
  </si>
  <si>
    <t>2019年08月累計營收15,426,680千元，年增84%。2019年08月單月營收1,478,605千元，年增3%。。</t>
  </si>
  <si>
    <t>2019年08月累計營收2,174,777千元，年減31%。2019年08月單月營收293,386千元，年減19%。。</t>
  </si>
  <si>
    <t>總經理蔡國新內部調動，由柯富仁接任。。</t>
  </si>
  <si>
    <t>2019年08月累計營收12,003,201千元，年增11%。2019年08月單月營收1,880,171千元，年增21%。。</t>
  </si>
  <si>
    <t>2019年08月累計營收15,625千元，年增569%。2019年08月單月營收1,257千元，年增2966%。。</t>
  </si>
  <si>
    <t>2019年08月累計營收1,718,852千元，年減22%。2019年08月單月營收190,860千元，年減32%。。</t>
  </si>
  <si>
    <t>2019年08月累計營收618,413千元，年減29%。2019年08月單月營收46,278千元，年減64%。。</t>
  </si>
  <si>
    <t>2019年08月累計營收7,226,738千元，年減10%。2019年08月單月營收900,466千元，年減28%。。</t>
  </si>
  <si>
    <t>2019年08月累計營收1,232,667千元，年增26%。2019年08月單月營收189,241千元，年增36%。。</t>
  </si>
  <si>
    <t>2019年08月累計營收2,975,571千元，年減26%。2019年08月單月營收390,253千元，年減47%。。</t>
  </si>
  <si>
    <t>2019年08月累計營收3,378,332千元，年增13%。2019年08月單月營收381,654千元，年增25%。。</t>
  </si>
  <si>
    <t>2019年08月累計營收6,007,027千元，年減23%。2019年08月單月營收782,953千元，年減23%。。</t>
  </si>
  <si>
    <t>2019年08月累計營收3,011,630千元，年減15%。2019年08月單月營收320,123千元，年減24%。。</t>
  </si>
  <si>
    <t>2019年08月累計營收5,971,875千元，年減7%。2019年08月單月營收241,362千元，年減64%。。</t>
  </si>
  <si>
    <t>2019年08月累計營收482,319千元，年減19%。2019年08月單月營收52,961千元，年減26%。。</t>
  </si>
  <si>
    <t>2019年08月累計營收4,264,939千元，年增5305%。2019年08月單月營收782,552千元，年增7404%。。</t>
  </si>
  <si>
    <t>2019年08月累計營收4,696,046千元，年增1%。2019年08月單月營收691,386千元，年增28%。。</t>
  </si>
  <si>
    <t>2019年08月累計營收8,285,967千元，年增40%。2019年08月單月營收721,340千元，年減35%。。</t>
  </si>
  <si>
    <t>2019/09/10 依2019/06財報新增向下觀察，原因為：。考量經營權爭奪將影響企業經營，予以向下觀察。。</t>
  </si>
  <si>
    <t>2019年08月累計營收4,281,773千元，年減37%。2019年08月單月營收299,132千元，年減2%。。</t>
  </si>
  <si>
    <t>2019年08月累計營收2,212,368千元，年增40%。2019年08月單月營收74,517千元，年減56%。。</t>
  </si>
  <si>
    <t>2019年08月累計營收1,351,535千元，年增41%。2019年08月單月營收207,505千元，年增39%。。</t>
  </si>
  <si>
    <t>2019年08月累計營收15,755,757千元，年減43%。2019年08月單月營收605,555千元，年減76%。。</t>
  </si>
  <si>
    <t>2019年08月累計營收3,405,585千元，年增17%。2019年08月單月營收409,589千元，年增34%。。</t>
  </si>
  <si>
    <t>2019年08月累計營收1,766,627千元，年減17%。2019年08月單月營收134,448千元，年減57%。。</t>
  </si>
  <si>
    <t>2019年08月累計營收6,818,262千元，年減10%。2019年08月單月營收686,853千元，年減60%。。</t>
  </si>
  <si>
    <t>2019年08月累計營收3,568,364千元，年減86%。2019年08月單月營收371,665千元，年減93%。。</t>
  </si>
  <si>
    <t>台北市最後一塊科技園區處女地-北投士林科技園區，由華固建設獲得核發園區內第一張建造執照，日前甫正式舉。辦開工動土典禮，工地圍籬已完成，掛上「華固富創中心」的案名。華固建設總經理洪嘉昇表示，「華固富創中心。」位於承德路第一排，占地面積898.16坪，為產業及其它相關支援性與服務性產業使用的特定專用區，由於這塊地。擁有移入容積40%，因此總計容積達420%，為北士科園區內罕見高容積土地。華固將興建地上14樓、地下4層的純辦。公大樓「華固富創中心」。。</t>
  </si>
  <si>
    <t>2019年08月累計營收3,225千元，年減100%。2019年08月單月營收964千元，年減94%。。</t>
  </si>
  <si>
    <t>2019年08月累計營收820,454千元，年減38%。2019年08月單月營收77,958千元，年增9%。。</t>
  </si>
  <si>
    <t>長榮海運2.3萬TEU（20呎標準櫃）新船計畫策略轉彎，日前董事會決議的訂造、租賃新船舶案將全數改為訂造，總。計訂造十艘2.3萬TEU貨櫃船，總造價上看16億美元（約新台幣500億元）。長榮海運先前規劃的引入新船隊案，原。本要訂造五到六艘、租賃四到五艘新船，內部評估後將全數改為訂造，主因是目前以整體市場來看，評估「買（訂。造）比租划算」。。長榮海運決議向三星重工造船廠訂造二艘23,000TEU全貨櫃輪，交易總金額USD280,000,000~USD320,000,000(約新。台幣 8,736,280~9,984,320仟元)。。長榮海運代子公司「長榮香港有限公司」公告董事會決議向江南造船有限責任公司訂造二艘23,000TEU全貨櫃輪供。營業使用，交易總金額USD280,000,000~USD320,000,000(約新台幣 8,736,280~9,984,320仟元)。。長榮海運代子公司「青標海運公司」公告董事會向決議三星重工造船廠(訂造4艘)、滬東中華造船(集團)有限公司(。訂造2艘)，共訂造六艘23,000 TEU全貨櫃船，交易總金額USD840,000,000~USD960,000,000(約新台幣 26,208,840~。29,952,960仟元)。。</t>
  </si>
  <si>
    <t>華航原訂 (9) 日下午一班CI754新加坡飛台北航班，新加坡起飛時間13點25分，預定抵達台北時間是18點20分，但。地停期間機務實施必要檢查時，發現航機發動機（引擎）受鳥擊影響，基於飛行安全須實施必要檢測及維護，已調。度其他航機前往接運。原搭機旅客計200餘人已盡速安排前赴旅館休息與用餐，班機預計調整至10 日凌晨12點半起。飛，約延誤11小時。。</t>
  </si>
  <si>
    <t>2019年08月累計營收1,818,503千元，年減85%。2019年08月單月營收213,981千元，年減87%。。</t>
  </si>
  <si>
    <t>行政院長蘇貞昌10日視察屏東交通建設，聽取高鐵南延屏東的報告，現場人員向官員報告高鐵南延的4個方案，有。「左營案」、「燕巢案」、「高雄案」、「小港潮州案」，聽取地方意見，中央目前則傾向朝「左營案」來進行。。左營案是由高鐵左營站北側股道岔出，跨越高屏溪至屏東市，於屏東市區東側台糖六塊厝農場設高鐵屏東車站，全。長約17點6公里，行車時間15分鐘，興建經費約619億元。燕巢案是高鐵主線由燕巢岔出，不進左營，而是選在燕巢。機廠增設北高雄站，就近服務橋頭科學園區，再延伸進入屏東六塊厝。高雄案則是改經高雄火車站，高鐵循台鐵路。廊，地下化行經高雄市區增設高雄站，再往東進入屏東六塊厝。小港潮州案是從左營往南到小港機場增設一站，再。往東延伸至屏東潮州。不過，小港潮州案涉及拆遷、腹地不足，可行性最低。。</t>
  </si>
  <si>
    <t>2019年08月累計營收1,943,675千元，年增13%。2019年08月單月營收299,442千元，年增40%。。</t>
  </si>
  <si>
    <t>2019年08月累計營收1,435,163千元，年減32%。2019年08月單月營收222,063千元，年減22%。。</t>
  </si>
  <si>
    <t>2019年08月累計營收324,582千元，年減25%。2019年08月單月營收25,969千元，年減55%。。</t>
  </si>
  <si>
    <t>六角事業版圖跨足烘培業，旗下品牌「Bake Code烘焙密碼」，堅持手作「會呼吸的麵糰」，搭配台灣本土及進口。乾果、乳酪與奶油等自然素材，每日現烤新鮮上架。六角自2010年起，即以新竹作為基地，Bake Code陸續在台灣。、加拿大、美國等地擴展新店，今(10)日更宣布將在台北市士林區開設第三間分店延平店，也是全球第15家分店，。並推出一系列開幕慶祝活動，重磅推出使用國際知名巧克力品牌HERSHEY' S的期間限定甜點，要讓更多民眾品嘗最。濃郁的好滋味。。</t>
  </si>
  <si>
    <t>2019年08月累計營收115,849千元，年減56%。2019年08月單月營收18,588千元，年減40%。。</t>
  </si>
  <si>
    <t>2019年08月累計營收1,314,190千元，年增40%。2019年08月單月營收187,320千元，年增30%。。</t>
  </si>
  <si>
    <t>2019年08月累計營收9,231,797千元，年增6%。2019年08月單月營收1,259,492千元，年增24%。。</t>
  </si>
  <si>
    <t>2019年08月累計營收4,784,755千元，年增4%。2019年08月單月營收783,808千元，年增90%。。</t>
  </si>
  <si>
    <t>2019年08月累計營收305,112,439千元，年增4%。2019年08月單月營收49,689,070千元，年增26%。。</t>
  </si>
  <si>
    <t>2019年08月累計營收352,647,242千元，年增4%。2019年08月單月營收50,076,418千元，年增24%。。</t>
  </si>
  <si>
    <t>2019年08月累計營收173,854,694千元，年減1%。2019年08月單月營收18,739,443千元，年減24%。。</t>
  </si>
  <si>
    <t>2019年08月累計營收383,823千元，年增42%。2019年08月單月營收71,518千元，年增128%。。</t>
  </si>
  <si>
    <t>2019年08月累計營收3,171,537千元，年減18%。2019年08月單月營收346,690千元，年減21%。。</t>
  </si>
  <si>
    <t>2019年08月累計營收2,547,142千元，年減71%。2019年08月單月營收288,912千元，年減46%。。</t>
  </si>
  <si>
    <t>2019年08月累計營收3,425,625千元，年增20%。2019年08月單月營收444,918千元，年增21%。。</t>
  </si>
  <si>
    <t>2019年08月累計營收1,359,445千元，年增28%。2019年08月單月營收156,609千元，年增30%。。</t>
  </si>
  <si>
    <t>2019年08月累計營收1,512,094千元，年減31%。2019年08月單月營收280,262千元，年減22%。。</t>
  </si>
  <si>
    <t>2019年08月累計營收2,592,545千元，年減10%。2019年08月單月營收283,551千元，年減33%。。</t>
  </si>
  <si>
    <t>2019年08月累計營收682,349千元，年減33%。2019年08月單月營收68,732千元，年減57%。。</t>
  </si>
  <si>
    <t>2019年08月累計營收1,169,727千元，年增4%。2019年08月單月營收163,492千元，年增31%。。</t>
  </si>
  <si>
    <t>2019年08月累計營收764,301千元，年增13%。2019年08月單月營收120,374千元，年增49%。。</t>
  </si>
  <si>
    <t>2019年08月累計營收637,902千元，年增27%。2019年08月單月營收99,526千元，年增55%。。</t>
  </si>
  <si>
    <t>2019年08月累計營收821,193千元，年增3%。2019年08月單月營收173,357千元，年增314%。。</t>
  </si>
  <si>
    <t>2019年08月累計營收1,387,111千元，年減31%。2019年08月單月營收144,969千元，年減47%。。</t>
  </si>
  <si>
    <t>2019年08月累計營收4,315,024千元，年減46%。2019年08月單月營收538,407千元，年減41%。。</t>
  </si>
  <si>
    <t>2019年08月累計營收3,836,231千元，年減33%。2019年08月單月營收505,104千元，年減17%。。</t>
  </si>
  <si>
    <t>2019年08月累計營收105,643千元，年增170%。2019年08月單月營收9,073千元，年增65%。。</t>
  </si>
  <si>
    <t>2019年08月累計營收70,992千元，年減46%。2019年08月單月營收8,456千元，年減57%。。</t>
  </si>
  <si>
    <t>2019年08月累計營收494,073千元，年增89%。2019年08月單月營收59,907千元，年增40%。。</t>
  </si>
  <si>
    <t>新零售撤銷投資瓷微案依櫃買中心證櫃監字第1030200495號函辦理，其相關進度說明，說明如下：。1.對瓷基公司所開立本票之處理情形及進度：已將到期之六紙本票向法院聲請本票裁定，皆已經臺灣士林地方法院。裁定准許強制執行，本公司業已向法院聲請強制執行，已執行扣押新台幣100,391元及192010年出廠之賓士汽車一。輛。。2.對設質股份之處理情形及進度：經臺灣士林地方法院於2015年7月31日依強制執行法第27條規定發給債權憑證。。3.其他保全或行使債權之相關措施：。(1).本公司已對瓷基投資(股)公司等六名被告提出損害賠償之民事訴訟，現由臺灣台中地方法院民事庭審理中；案。號：2014年重訴字第631號。。(2).本公司已對前董事長曾明煌等人提出違反證券交易法之刑事訴訟，前已經臺灣士林地方院法院檢察署偵查終結。，起訴在案，現由臺灣士林地方法院刑事庭審理中；案號：2016年金重訴字第4號。。</t>
  </si>
  <si>
    <t>2019年08月累計營收270,540千元，年減63%。2019年08月單月營收16,834千元，年減70%。。</t>
  </si>
  <si>
    <t>2019年08月累計營收96,987千元，年增87%。2019年08月單月營收6,964千元，年減11%。。</t>
  </si>
  <si>
    <t>2019年08月累計營收855,038千元，年增10%。2019年08月單月營收50,454千元，年減52%。。</t>
  </si>
  <si>
    <t xml:space="preserve">好德            </t>
  </si>
  <si>
    <t>2019年08月累計營收2,707,546千元，年增31%。2019年08月單月營收349,585千元，年增0%。。</t>
  </si>
  <si>
    <t>2019年08月累計營收332,546千元，年減49%。2019年08月單月營收33,417千元，年減56%。。</t>
  </si>
  <si>
    <t>2019年08月累計營收252,932千元，年減7%。2019年08月單月營收36,095千元，年增43%。。</t>
  </si>
  <si>
    <t>2019/09/10 依2019/06財報新增向下觀察，原因為：。市場競爭激烈,且技術相較中國同業未具明顯優勢,營收獲利連年衰退,建議依綜。合評分調降.。</t>
  </si>
  <si>
    <t>2019年08月累計營收585,167千元，年增33%。2019年08月單月營收89,913千元，年增36%。。</t>
  </si>
  <si>
    <t>2019年08月累計營收530,013千元，年增26%。2019年08月單月營收93,197千元，年增28%。。</t>
  </si>
  <si>
    <t>樺晟電子處分重要子公司 HIGH TEK HARNESS ENTERPRISECO., LTD.(SAMOA)股權事宜，說明如下：雙方合作之目的。及因應整體經濟環境及產業結構之變化而調整公司未來營運策略方向，未來公司將專注於產業升級、轉型及產品研。發創新與銷售。公司直接持股44.5%，執行後降低為0%。交易總金額美金12,015仟元。依據雙方簽立之契約辦理，。預計時程為 2019年9月10日至2022年12月31日止。。</t>
  </si>
  <si>
    <t>樺晟電子代子公司樺晟世紀離岸公告預計向臺灣港務股份有限公司臺中港務分公司取得土地使用權以做經營離岸風。電基礎設施之製造廠，預計年租金70元(平方公尺/未含稅)，預計管理費每年321元(平方公尺/未含稅)，預計總交。易金額為新台幣1,118,104仟元，合約期間2019/9/10~2019/11/30。。</t>
  </si>
  <si>
    <t>2019年08月累計營收2,233,297千元，年增12%。2019年08月單月營收333,798千元，年增21%。。</t>
  </si>
  <si>
    <t>2019年08月累計營收1,339,768千元，年增18%。2019年08月單月營收231,883千元，年增32%。。</t>
  </si>
  <si>
    <t>2019年08月累計營收81,792千元，年減80%。2019年08月單月營收6,879千元，年增6%。。</t>
  </si>
  <si>
    <t>2019/09/10 依2019/06財報新增向下觀察，原因為：。營收獲利續衰,建議依綜合評分調降.。</t>
  </si>
  <si>
    <t>2019年08月累計營收347,944千元，年增8%。2019年08月單月營收87,238千元，年增105%。。</t>
  </si>
  <si>
    <t>緯創澄清媒體報導「緯創資通今（10）日與高雄市府簽訂產業合作備忘錄，將在高雄擴大投資，推動製造、醫療、。教育等產業導入數位科技創新，預計2020年總投資逾10億元，再招募300名員工，盼透過高薪職缺，吸引北漂青年。返鄉就業」之說明：報導中所指總投資金額，係緯創自2015年成立高雄研發中心以來，預估至2020年累計投入之營。運費用，為本公司對高雄地方經濟之貢獻。。</t>
  </si>
  <si>
    <t>緯創 8 月合併營收達 700.66 億元，月增 5.21%、年減 5.03%，累計今年前 8 月合併營收 5484.18 億元，年增。0.34%，8 月筆電出貨為 140 萬台、桌機出貨量 110 萬台、顯示器為 75 萬台、伺服器則為 17 萬台。雖然第 2。季受美中貿易戰提早拉貨影響，筆電出貨明顯增加，導致基期墊高，不過本季旺季，出量逐月往上，筆電出貨仍可。較第 2 季小幅成長，伺服器出貨雙位數成長，桌機出貨也有個位數成長，整體表現將優於第 2 季，第 4 季則還。在觀察。。</t>
  </si>
  <si>
    <t>2019年08月累計營收713,616千元，年減36%。2019年08月單月營收80,824千元，年減58%。。</t>
  </si>
  <si>
    <t>2019年08月累計營收497,867千元，年減56%。2019年08月單月營收80,686千元，年減30%。。</t>
  </si>
  <si>
    <t>2019年08月累計營收585,491千元，年減32%。2019年08月單月營收70,069千元，年減44%。。</t>
  </si>
  <si>
    <t>2019年08月累計營收83,015千元，年減31%。2019年08月單月營收10,078千元，年減2%。。</t>
  </si>
  <si>
    <t>2019年08月累計營收1,847,757千元，年減4%。2019年08月單月營收223,462千元，年減27%。。</t>
  </si>
  <si>
    <t xml:space="preserve">鼎天            </t>
  </si>
  <si>
    <t>2019年08月累計營收1,063,846千元，年增23%。2019年08月單月營收122,036千元，年增44%。。</t>
  </si>
  <si>
    <t>2019年08月累計營收631,140千元，年減73%。2019年08月單月營收78,631千元，年減37%。。</t>
  </si>
  <si>
    <t>2019年08月累計營收152,549千元，年減12%。2019年08月單月營收11,158千元，年增109%。。</t>
  </si>
  <si>
    <t>2019年08月累計營收1,537,992千元，年減6%。2019年08月單月營收179,266千元，年減25%。。</t>
  </si>
  <si>
    <t>2019年08月累計營收1,027,537千元，年增13%。2019年08月單月營收112,035千元，年減28%。。</t>
  </si>
  <si>
    <t>2019年08月累計營收167,902千元，年減47%。2019年08月單月營收15,726千元，年減68%。。</t>
  </si>
  <si>
    <t>2019年08月累計營收262,692千元，年增27%。2019年08月單月營收22,347千元，年減28%。。</t>
  </si>
  <si>
    <t>2019年08月累計營收461,349千元，年減33%。2019年08月單月營收67,582千元，年增1%。。</t>
  </si>
  <si>
    <t>2019年08月累計營收167,087千元，年減37%。2019年08月單月營收16,990千元，年減39%。。</t>
  </si>
  <si>
    <t>2019年08月累計營收1,837,799千元，年減28%。2019年08月單月營收222,360千元，年減34%。。</t>
  </si>
  <si>
    <t>2019年08月累計營收4,404,737千元，年減34%。2019年08月單月營收603,284千元，年減24%。。</t>
  </si>
  <si>
    <t>2019年08月累計營收994,863千元，年減24%。2019年08月單月營收124,587千元，年減27%。。</t>
  </si>
  <si>
    <t>2019年08月累計營收2,036,797千元，年減23%。2019年08月單月營收246,443千元，年減25%。。</t>
  </si>
  <si>
    <t>2019年08月累計營收41,272千元，年減49%。2019年08月單月營收4,328千元，年減63%。。</t>
  </si>
  <si>
    <t xml:space="preserve">哲固            </t>
  </si>
  <si>
    <t>2019年08月累計營收449,256千元，年減5%。2019年08月單月營收43,798千元，年減31%。。</t>
  </si>
  <si>
    <t>2019年08月累計營收2,473,419千元，年減21%。2019年08月單月營收330,837千元，年減35%。。</t>
  </si>
  <si>
    <t>發言人劉心怡離職，由林登財接任。。</t>
  </si>
  <si>
    <t>2019年08月累計營收250,140千元，年減19%。2019年08月單月營收28,846千元，年減52%。。</t>
  </si>
  <si>
    <t>利機上半年每股盈餘已達 1.3 元，主要受惠 OLED 相關材料代理擴張有成，預計在中國產能增加帶動下，明年成。長動能會更強勁，毛利率則會持穩 30%。散熱片也是近年利機積極布局的市場，今年營收比重約 2%，預計明年在。客戶成長帶動下，營收比重可望提升至 10%，總營收貢獻上看 1 億元。利機轉投資效益在今年逐漸浮現，目前轉。投資分為 2 大區塊，分別為韓國記憶體基板廠及日本利騰國際科技，各持股 30%，今年上半年轉投資的收益達每。股盈餘 0.34 元，預計下半年轉投資的收益會小幅下滑，全年貢獻 0.61 元。展望明年，利機目前營收比重為面板。相關 40%、封裝材料 37%、基板 16%，其中基板營收貢獻將成長 10%。。</t>
  </si>
  <si>
    <t>2019年08月累計營收1,562,861千元，年增8%。2019年08月單月營收123,445千元，年減37%。。</t>
  </si>
  <si>
    <t>2019年08月累計營收148,811千元，年減40%。2019年08月單月營收19,189千元，年增18%。。</t>
  </si>
  <si>
    <t>2019年08月累計營收235,189千元，年減25%。2019年08月單月營收26,225千元，年減38%。。</t>
  </si>
  <si>
    <t>2019年08月累計營收1,018,353千元，年減15%。2019年08月單月營收105,711千元，年減54%。。</t>
  </si>
  <si>
    <t>2019年08月累計營收8,274,715千元，年增24%。2019年08月單月營收1,322,380千元，年增65%。。</t>
  </si>
  <si>
    <t>御頂原於2019/03/27公告擬發行有擔保可轉換公司債(御頂一)，於2019/09/10公告撤銷發行。。</t>
  </si>
  <si>
    <t>2019年08月累計營收1,401,803千元，年增11%。2019年08月單月營收240,996千元，年增45%。。</t>
  </si>
  <si>
    <t>2019年08月累計營收1,526,700千元，年增60%。2019年08月單月營收44,323千元，年減77%。。</t>
  </si>
  <si>
    <t>2019年08月累計營收845,430千元，年增3%。2019年08月單月營收161,445千元，年增63%。。</t>
  </si>
  <si>
    <t>2019年08月累計營收1,938,857千元，年減20%。2019年08月單月營收242,202千元，年減26%。。</t>
  </si>
  <si>
    <t>2019/09/10 依2019/06財報新增向下觀察，原因為：。同業競爭激烈,產品市占率持續走跌,營收獲利衰退,建議依綜合評分調降.。</t>
  </si>
  <si>
    <t>2019年08月累計營收179,382千元，年增1558%。2019年08月單月營收143,008千元，年增26334%。。</t>
  </si>
  <si>
    <t>2019年08月累計營收763,469千元，年增36%。2019年08月單月營收92,604千元，年增26%。。</t>
  </si>
  <si>
    <t>2019年08月累計營收384,908千元，年減27%。2019年08月單月營收28,607千元，年減64%。。</t>
  </si>
  <si>
    <t>2019年08月累計營收3,092,649千元，年減19%。2019年08月單月營收362,367千元，年減23%。。</t>
  </si>
  <si>
    <t>2019年08月累計營收296,833千元，年減46%。2019年08月單月營收52,569千元，年減5%。。</t>
  </si>
  <si>
    <t>2019年08月累計營收322,520千元，年減41%。2019年08月單月營收33,247千元，年減53%。。</t>
  </si>
  <si>
    <t>2019年08月累計營收508,562千元，年減10%。2019年08月單月營收55,207千元，年減31%。。</t>
  </si>
  <si>
    <t>2019年08月累計營收56,359千元，年增321%。2019年08月單月營收12,677千元，年增209%。。</t>
  </si>
  <si>
    <t>2019年08月累計營收133,865千元，年增20%。2019年08月單月營收18,138千元，年增48%。。</t>
  </si>
  <si>
    <t>2019年08月累計營收1,459,962千元，年增51%。2019年08月單月營收217,180千元，年增57%。。</t>
  </si>
  <si>
    <t>2019年08月累計營收493,077千元，年減42%。2019年08月單月營收62,200千元，年減82%。。</t>
  </si>
  <si>
    <t>2019年08月累計營收15,405,403千元，年減6%。2019年08月單月營收1,377,401千元，年減40%。。</t>
  </si>
  <si>
    <t>2019年08月累計營收17,124,356千元，年增35%。2019年08月單月營收1,939,306千元，年減12%。。</t>
  </si>
  <si>
    <t>2019年08月累計營收3,640,184千元，年減14%。2019年08月單月營收410,891千元，年減29%。。</t>
  </si>
  <si>
    <t>日月光投控代日月光半導體製造(股)公司公告為活化日月光公司之閒置廠房並配合子公司擴充廠房空間之需求，出。售不動產予子公司台灣福雷電子(股)公司，交易總金額（未稅）新台幣166,912千元，預計處分利益為0。。</t>
  </si>
  <si>
    <t>日月光投控代台灣福雷電子(股)公司公告向母公司日月光半導體製造(股)公司取得不動產以擴充產能，交易總金額。（未稅）為新台幣166,912千元。。</t>
  </si>
  <si>
    <t>2019年08月累計營收256,017,739千元，年增96%。2019年08月單月營收40,039,028千元，年增13%。。</t>
  </si>
  <si>
    <t>2019年08月累計營收76,626千元，年減0%。2019年08月單月營收6,703千元，年減26%。。</t>
  </si>
  <si>
    <t>2019年08月累計營收235,414千元，年減11%。2019年08月單月營收24,378千元，年減32%。。</t>
  </si>
  <si>
    <t>2019年08月累計營收770,786千元，年減51%。2019年08月單月營收98,135千元，年減25%。。</t>
  </si>
  <si>
    <t>2019年08月累計營收934,117千元，年減95%。2019年08月單月營收107,873千元，年減95%。。</t>
  </si>
  <si>
    <t>2019年08月累計營收271,125千元，年減23%。2019年08月單月營收24,986千元，年減46%。。</t>
  </si>
  <si>
    <t>康聯-KY召開法人座談會，財務長曹若華指出，隨產品聚焦與收購癲癇用首仿藥的挹注增溫，自去(2018)年第四季。起同樣基礎的營收年變動率，已經由負轉正，而第二個用於精神分裂症的首仿藥代思獲得批准，順利的話2019年11。月開始銷售，將啟動另一波新成長動能。康聯-KY過去最大產品線是在2005年推出的肝炎產品代丁，2019年上半年。營收佔比已降到10%，現居首位的是透過收購重慶賽維藥業取得之癲癇領域普瑞巴林首仿藥的萊瑞克，該藥品也是。康聯-KY跨足研發、生產至銷售醫藥集團的重要轉型。目前公司營收佔比中，生物製品36%、神經精神科28%、肝炎1。5%、心血管9%、婦科1%、其他9%。而雖2019年上半年帳面上營收還年減7.7%，但主要是自2018年9月起停止銷售原。佔營收約兩成的美敦力骨科器材，如果扣除美敦力影響，自2018年第四季起單季營收年變動率已經轉正，年增率分。別為6%、16%及20%。。【TCRI 觀點_20190924】。1.康聯主要在中國從事藥品經銷事業，2018年起受兩票制及主力產品代丁市占下滑影響，營運持續衰退，加上2019。/1中國實施之帶量採購政策，使代丁同類產品價格下滑，進一步侵蝕代丁市占。。 2.因應前述衝擊，康聯改變以往以通路為主之併購策略，因應兩票制之去中介化，由經銷向上整合至研發及生產。端，並增加抗癲癇、精神病等利基型學名藥產品線，目前尚處轉型期，效益仍待追蹤。。</t>
  </si>
  <si>
    <t>2019年08月累計營收811,913千元，年增57%。2019年08月單月營收110,368千元，年增29%。。</t>
  </si>
  <si>
    <t>2019年08月累計營收191,892千元，年增385%。2019年08月單月營收6,840千元，年增36%。。</t>
  </si>
  <si>
    <t>2019年08月累計營收504,169千元，年增12%。2019年08月單月營收60,180千元，年增27%。。</t>
  </si>
  <si>
    <t>2019年08月累計營收454,503千元，年增36%。2019年08月單月營收49,362千元，年減6%。。</t>
  </si>
  <si>
    <t>2019年08月累計營收762,356千元，年增3%。2019年08月單月營收104,753千元，年增28%。。</t>
  </si>
  <si>
    <t>智擎公司宣佈，安能得於二線小細胞肺癌之第二/三期臨床試驗進入第二階段病患收案，說明如下：。1.預計進行之所有研發階段：第二/三期臨床試驗、 申請上市查驗登記許可。。2.目前進行中之研發階段：第二/三期臨床試驗。。A.預計完成時間：預計於2021年完成收案。。B.預計應負擔之義務：不適用，智擎合作夥伴Ipsen與Servier負擔本試驗之所有研發費用。。</t>
  </si>
  <si>
    <t>鐿鈦受惠醫材需求暢旺，產能已近滿載，已展開中科新廠建廠計畫，建置金額 6.5 億元，預計 2021 年完工、202。2 年投產。2021 年完工後，將開始將設備進廠、檢測，初期產能稼動率無法計算，不過投產後 2-3 年產能可望滿。載，產品包含牙科、微創手術等，都將列入考慮。鐿鈦轉投資公司台微醫，持股比約 34.5%，專攻脊椎微創手術，。包括脊椎釘、椎間融合器等人工替代骨材，目前規劃明年底掛牌。。</t>
  </si>
  <si>
    <t>2019年08月累計營收490千元，年減25%。2019年08月單月營收0千元，年減100%。。</t>
  </si>
  <si>
    <t>2019年08月累計營收365,187千元，年增5%。2019年08月單月營收42,076千元，年增30%。。</t>
  </si>
  <si>
    <t>2019年08月累計營收18,824千元，年減89%。2019年08月單月營收2,857千元，年減80%。。</t>
  </si>
  <si>
    <t>2019年08月累計營收288,889千元，年增16%。2019年08月單月營收39,192千元，年增115%。。</t>
  </si>
  <si>
    <t>2019年08月累計營收10,343千元，年增100%。2019年08月單月營收735千元，年增9%。。</t>
  </si>
  <si>
    <t>2019年08月累計營收77,667千元，年減35%。2019年08月單月營收11,819千元，年減27%。。</t>
  </si>
  <si>
    <t>2019年08月累計營收241,862千元，年減0%。2019年08月單月營收35,006千元，年增26%。。</t>
  </si>
  <si>
    <t>2019年08月累計營收270,294千元，年減9%。2019年08月單月營收34,867千元，年減21%。。</t>
  </si>
  <si>
    <t>2019年08月累計營收48,153千元，年增390%。2019年08月單月營收6,276千元，年增980%。。</t>
  </si>
  <si>
    <t>2019年08月累計營收2,268千元，年減63%。2019年08月單月營收183千元，年增69%。。</t>
  </si>
  <si>
    <t xml:space="preserve">利勤            </t>
  </si>
  <si>
    <t>2019年08月累計營收1,629,325千元，年增18%。2019年08月單月營收236,583千元，年增29%。。</t>
  </si>
  <si>
    <t>2019年08月累計營收1,336,626千元，年增5%。2019年08月單月營收170,282千元，年增26%。。</t>
  </si>
  <si>
    <t>2019年08月累計營收275,569千元，年減18%。2019年08月單月營收25,200千元，年減37%。。</t>
  </si>
  <si>
    <t>2019年08月累計營收1,109,453千元，年減37%。2019年08月單月營收103,868千元，年減41%。。</t>
  </si>
  <si>
    <t>2019年08月累計營收1,330,173千元，年減32%。2019年08月單月營收160,703千元，年減39%。。</t>
  </si>
  <si>
    <t>2019年08月累計營收16,452千元，年減45%。2019年08月單月營收2,840千元，年減3%。。</t>
  </si>
  <si>
    <t>2019年08月累計營收882,995千元，年減16%。2019年08月單月營收95,592千元，年減21%。。</t>
  </si>
  <si>
    <t>2019年08月累計營收657,744千元，年減17%。2019年08月單月營收74,744千元，年減35%。。</t>
  </si>
  <si>
    <t>2019/09/10 依2019/06財報新增向上觀察，原因為：。產品組合優化，獲利能力提升，予以向上觀察。。</t>
  </si>
  <si>
    <t>2019年08月累計營收221,535千元，年減22%。2019年08月單月營收30,725千元，年增48%。。</t>
  </si>
  <si>
    <t>2019年08月累計營收678,203千元，年減30%。2019年08月單月營收73,766千元，年減47%。。</t>
  </si>
  <si>
    <t>2019年08月累計營收933,327千元，年減27%。2019年08月單月營收97,357千元，年減26%。。</t>
  </si>
  <si>
    <t>2019年08月累計營收829,190千元，年增16%。2019年08月單月營收130,151千元，年增61%。。</t>
  </si>
  <si>
    <t>2019/09/10 TCRI依2019/06財報調降1等，歸第7等，調等因：。景氣不佳, 廠商資本支出意願降低, 致營收衰退, 且轉虧, 故隨綜合評分調降.。</t>
  </si>
  <si>
    <t>2019年08月累計營收1,412,764千元，年減31%。2019年08月單月營收158,153千元，年減45%。。</t>
  </si>
  <si>
    <t>2019年08月累計營收410,743千元，年減54%。2019年08月單月營收64,516千元，年增1%。。</t>
  </si>
  <si>
    <t>2019年08月累計營收1,592,681千元，年增23%。2019年08月單月營收193,156千元，年增42%。。</t>
  </si>
  <si>
    <t xml:space="preserve">聚恆            </t>
  </si>
  <si>
    <t>2019年08月累計營收833,178千元，年減1%。2019年08月單月營收31,343千元，年減60%。。</t>
  </si>
  <si>
    <t>2019年08月累計營收491,249千元，年增22%。2019年08月單月營收30,918千元，年減31%。。</t>
  </si>
  <si>
    <t>2019年08月累計營收664,366千元，年增111%。2019年08月單月營收95,118千元，年增175%。。</t>
  </si>
  <si>
    <t>2019年08月累計營收320,668千元，年減15%。2019年08月單月營收35,488千元，年減20%。。</t>
  </si>
  <si>
    <t>2019年08月累計營收2,146,238千元，年減38%。2019年08月單月營收267,974千元，年減38%。。</t>
  </si>
  <si>
    <t>2019年08月累計營收7,520,464千元，年減28%。2019年08月單月營收639,218千元，年減55%。。</t>
  </si>
  <si>
    <t>2019年08月累計營收228,634千元，年增111%。2019年08月單月營收23,434千元，年減2%。。</t>
  </si>
  <si>
    <t>2019年08月累計營收360,851千元，年增102%。2019年08月單月營收53,808千元，年增109%。。</t>
  </si>
  <si>
    <t>2019年08月累計營收698,058千元，年減2%。2019年08月單月營收88,240千元，年增21%。。</t>
  </si>
  <si>
    <t>2019年08月累計營收1,261,950千元，年增7%。2019年08月單月營收141,004千元，年減21%。。</t>
  </si>
  <si>
    <t>2019年08月累計營收359,648千元，年減24%。2019年08月單月營收40,068千元，年減43%。。</t>
  </si>
  <si>
    <t>2019年08月累計營收2,428,777千元，年減21%。2019年08月單月營收282,542千元，年減26%。。</t>
  </si>
  <si>
    <t>推選。董事長推選，由俞惟中(昇華文化創意代表)新任。副董事長推選，由湯劍雄(昇華文化創意代表)新任。改派1董。董事蔡彥欣(昇華文化創意代表)卸任。董事俞惟中(昇華文化創意代表)新任。</t>
  </si>
  <si>
    <t>總經理俞惟中內部調動，由蔡彥欣接任。。</t>
  </si>
  <si>
    <t>2019年08月累計營收19,073千元，年減78%。2019年08月單月營收25千元，年減94%。。</t>
  </si>
  <si>
    <t>2019年08月累計營收932,444千元，年減53%。2019年08月單月營收176,707千元，年減50%。。</t>
  </si>
  <si>
    <t>2019年08月累計營收548,619千元，年減21%。2019年08月單月營收64,976千元，年減32%。。</t>
  </si>
  <si>
    <t>2019年08月累計營收2,881,676千元，年減14%。2019年08月單月營收456,763千元，年減29%。。</t>
  </si>
  <si>
    <t>2019年08月累計營收411,911千元，年減0%。2019年08月單月營收47,132千元，年減27%。。</t>
  </si>
  <si>
    <t>2019年08月累計營收501,996千元，年增15%。2019年08月單月營收70,261千元，年增98%。。</t>
  </si>
  <si>
    <t>和碩 8 月合併營收達 984.07 億元，月減 0.44 %、年增 0.2%，累計今年前 8 月合併營收 7906.29 億元，年增。4.82%，8 月筆電出貨 90-95 萬台，桌上型電腦出貨量則為 75-80 萬台 / 片。和碩本季消費筆電產品需求回溫，。9 月將持續成長，但由於貿易戰仍未解決，加上客戶新品發表後，拉貨才會明確，目前訂單能見度約 1-2 月，將。持續關注貿易局勢變化。。</t>
  </si>
  <si>
    <t>2019年08月累計營收2,757,907千元，年減25%。2019年08月單月營收496,533千元，年減31%。。</t>
  </si>
  <si>
    <t>2019年08月累計營收460,065千元，年減49%。2019年08月單月營收40,692千元，年減66%。。</t>
  </si>
  <si>
    <t>2019年08月累計營收220,921千元，年減11%。2019年08月單月營收24,673千元，年減24%。。</t>
  </si>
  <si>
    <t>2019年08月累計營收259,639千元，年增18%。2019年08月單月營收23,508千元，年減33%。。</t>
  </si>
  <si>
    <t>2019年08月累計營收112,647千元，年減1%。2019年08月單月營收11,025千元，年減41%。。</t>
  </si>
  <si>
    <t>2019年08月累計營收777,346千元，年減34%。2019年08月單月營收87,731千元，年減8%。。</t>
  </si>
  <si>
    <t>2019年08月累計營收1,128,157千元，年減15%。2019年08月單月營收120,268千元，年減34%。。</t>
  </si>
  <si>
    <t>2019年08月累計營收3,954,690千元，年減25%。2019年08月單月營收509,809千元，年減21%。。</t>
  </si>
  <si>
    <t>2019年08月累計營收1,783,504千元，年增171%。2019年08月單月營收95,696千元，年減71%。。</t>
  </si>
  <si>
    <t>2019年08月累計營收701,669千元，年減27%。2019年08月單月營收88,775千元，年減21%。。</t>
  </si>
  <si>
    <t>2019年08月累計營收735,894千元，年減86%。2019年08月單月營收85,985千元，年減54%。。</t>
  </si>
  <si>
    <t>改派1董。董事蔡國新(康利投資代表)卸任。董事曾煜智(康利投資代表)新任。</t>
  </si>
  <si>
    <t>2019年08月累計營收351,839千元，年減55%。2019年08月單月營收33,958千元，年減29%。。</t>
  </si>
  <si>
    <t>2019年08月累計營收2,032,860千元，年增37%。2019年08月單月營收268,093千元，年增92%。。</t>
  </si>
  <si>
    <t>2019年08月累計營收41,155千元，年減61%。2019年08月單月營收27,178千元，年增1454%。。</t>
  </si>
  <si>
    <t>立達國際為充實營運資金，處分竹南廠土地及廠房予群聯電子股份有限公司，宏洋精密工業有限公司，交易總金額。新台幣38,412萬元，如依2019/06/30帳面淨值，預估出售損益為新台幣12,921萬元。不含其他相關稅費，實際數字。依會計師查核數字為準。。</t>
  </si>
  <si>
    <t>2019年08月累計營收931,705千元，年減27%。2019年08月單月營收121,582千元，年減24%。。</t>
  </si>
  <si>
    <t>內部稽核主管莊淩傑離職。。</t>
  </si>
  <si>
    <t>2019年08月累計營收1,316,137千元，年增54%。2019年08月單月營收181,524千元，年增101%。。</t>
  </si>
  <si>
    <t>2019年08月累計營收228,952千元，年減26%。2019年08月單月營收34,921千元，年增71%。。</t>
  </si>
  <si>
    <t>2019年08月累計營收2,359,620千元，年增11%。2019年08月單月營收254,708千元，年減24%。。</t>
  </si>
  <si>
    <t>2019年08月累計營收708,069千元，年增44%。2019年08月單月營收89,955千元，年增30%。。</t>
  </si>
  <si>
    <t>2019年08月累計營收98,891千元，年減45%。2019年08月單月營收10,820千元，年減60%。。</t>
  </si>
  <si>
    <t>2019/09/10 TCRI依2019/06財報調降1等，歸第9等，調等因：。因無新產品及應用推出,營運改善契機未見,營收衰退,且持續虧損,建議依綜合評。分調降.。</t>
  </si>
  <si>
    <t>2019年08月累計營收989,643千元，年增15%。2019年08月單月營收102,471千元，年減21%。。</t>
  </si>
  <si>
    <t>2019年08月累計營收37,990千元，年減42%。2019年08月單月營收2,562千元，年減56%。。</t>
  </si>
  <si>
    <t>辭任1董。董事鄭傑仁卸任。</t>
  </si>
  <si>
    <t>2019年08月累計營收498,663千元，年減59%。2019年08月單月營收70,147千元，年增4%。。</t>
  </si>
  <si>
    <t>2019年08月累計營收1,235,749千元，年增14%。2019年08月單月營收162,448千元，年增21%。。</t>
  </si>
  <si>
    <t xml:space="preserve">國眾            </t>
  </si>
  <si>
    <t>2019年08月累計營收2,250,019千元，年增10%。2019年08月單月營收394,911千元，年增21%。。</t>
  </si>
  <si>
    <t>2019年08月累計營收1,962,886千元，年增324%。2019年08月單月營收232,358千元，年增263%。。</t>
  </si>
  <si>
    <t>2019年08月累計營收2,738,647千元，年增5907%。2019年08月單月營收64,365千元，年增3953%。。</t>
  </si>
  <si>
    <t>2019年08月累計營收5,148,175千元，年增79%。2019年08月單月營收1,082,873千元，年增82%。。</t>
  </si>
  <si>
    <t>2019年08月累計營收783,664千元，年減55%。2019年08月單月營收61,629千元，年減72%。。</t>
  </si>
  <si>
    <t>2019/09/10 TCRI依2019/06財報調降1等，歸第9等，調等因：。市場供過於求,同業搶單;公司營收大減並轉虧,故依綜合評分予以調降1等.。</t>
  </si>
  <si>
    <t>2019年08月累計營收206,609千元，年減32%。2019年08月單月營收19,396千元，年減46%。。</t>
  </si>
  <si>
    <t>2019年08月累計營收266,044千元，年增5%。2019年08月單月營收48,856千元，年增58%。。</t>
  </si>
  <si>
    <t>2019年08月累計營收3,688,533千元，年增34%。2019年08月單月營收460,378千元，年增20%。。</t>
  </si>
  <si>
    <t>2019年08月累計營收5,914,898千元，年增62%。2019年08月單月營收540,601千元，年增7%。。</t>
  </si>
  <si>
    <t>2019年08月累計營收2,633,894千元，年增23%。2019年08月單月營收375,380千元，年增46%。。</t>
  </si>
  <si>
    <t>2019年08月累計營收176,528千元，年減79%。2019年08月單月營收388千元，年減99%。。</t>
  </si>
  <si>
    <t>2019年08月累計營收1,690,563千元，年減13%。2019年08月單月營收157,800千元，年增53%。。</t>
  </si>
  <si>
    <t>2019年08月累計營收1,488,840千元，年增1188%。2019年08月單月營收9,982千元，年減10%。。</t>
  </si>
  <si>
    <t>2019年08月累計營收3,022,534千元，年減32%。2019年08月單月營收541,926千元，年減40%。。</t>
  </si>
  <si>
    <t>2019年08月累計營收5,803,503千元，年減42%。2019年08月單月營收426,659千元，年增29%。。</t>
  </si>
  <si>
    <t>2019年08月累計營收1,668,663千元，年增51%。2019年08月單月營收680,436千元，年增382%。。</t>
  </si>
  <si>
    <t>2019年08月累計營收367,074千元，年減13%。2019年08月單月營收45,127千元，年減22%。。</t>
  </si>
  <si>
    <t>2019年08月累計營收67,657,839千元，年增44%。2019年08月單月營收9,795,165千元，年增46%。。</t>
  </si>
  <si>
    <t>2019年08月累計營收37,631,147千元，年增15%。2019年08月單月營收5,118,161千元，年增21%。。</t>
  </si>
  <si>
    <t>2019年08月累計營收526,452千元，年增10%。2019年08月單月營收88,035千元，年增52%。。</t>
  </si>
  <si>
    <t>2019年08月累計營收1,434,900千元，年增38%。2019年08月單月營收189,941千元，年增2097%。。</t>
  </si>
  <si>
    <t>2019年08月累計營收390,553千元，年增0%。2019年08月單月營收48,059千元，年增498%。。</t>
  </si>
  <si>
    <t>2019年08月累計營收126,210千元，年增26%。2019年08月單月營收30,135千元，年增307%。。</t>
  </si>
  <si>
    <t>2019年08月累計營收1,541,529千元，年增41%。2019年08月單月營收222,445千元，年增63%。。</t>
  </si>
  <si>
    <t>2019年08月累計營收390,444千元，年減17%。2019年08月單月營收21,122千元，年減31%。。</t>
  </si>
  <si>
    <t xml:space="preserve">亞矽            </t>
  </si>
  <si>
    <t>2019年08月累計營收967,107千元，年增7%。2019年08月單月營收80,234千元，年減41%。。</t>
  </si>
  <si>
    <t>2019年08月累計營收1,309,492千元，年減0%。2019年08月單月營收193,911千元，年增28%。。</t>
  </si>
  <si>
    <t>總經理朱光沛內部調動，由蔡國新接任。。</t>
  </si>
  <si>
    <t>2019年08月累計營收1,246,721千元，年減2%。2019年08月單月營收155,107千元，年增33%。。</t>
  </si>
  <si>
    <t>2019年08月累計營收933千元，年增100%。2019年08月單月營收-55千元，年增97%。。</t>
  </si>
  <si>
    <t>2019年08月累計營收569,683千元，年增44%。2019年08月單月營收58,720千元，年增18%。。</t>
  </si>
  <si>
    <t>2019年08月累計營收10,127,165千元，年減36%。2019年08月單月營收940,440千元，年減42%。。</t>
  </si>
  <si>
    <t>2019年08月累計營收2,049,746千元，年減24%。2019年08月單月營收261,030千元，年減30%。。</t>
  </si>
  <si>
    <t>2019年08月累計營收533,503千元，年增24%。2019年08月單月營收66,453千元，年增76%。。</t>
  </si>
  <si>
    <t>2019年08月累計營收1,781,938千元，年減60%。2019年08月單月營收198,148千元，年增28%。。</t>
  </si>
  <si>
    <t>2019年08月累計營收2,772,928千元，年減13%。2019年08月單月營收350,543千元，年減24%。。</t>
  </si>
  <si>
    <t>2019年08月累計營收1,047,970千元，年減7%。2019年08月單月營收133,783千元，年減24%。。</t>
  </si>
  <si>
    <t>2019年08月累計營收862,772千元，年減6%。2019年08月單月營收112,720千元，年減32%。。</t>
  </si>
  <si>
    <t>2019年08月累計營收2,150,774千元，年減6%。2019年08月單月營收411,853千元，年增51%。。</t>
  </si>
  <si>
    <t>2019年08月累計營收1,441,800千元，年減29%。2019年08月單月營收171,855千元，年減25%。。</t>
  </si>
  <si>
    <t>2019年08月累計營收108,629千元，年減77%。2019年08月單月營收12,789千元，年減78%。。</t>
  </si>
  <si>
    <t>2019年08月累計營收299,307千元，年減23%。2019年08月單月營收33,819千元，年減36%。。</t>
  </si>
  <si>
    <t>2019年08月累計營收5,305,220千元，年增832%。2019年08月單月營收142,613千元，年增216%。。</t>
  </si>
  <si>
    <t>2019年08月累計營收320,181千元，年減37%。2019年08月單月營收8,458千元，年減86%。。</t>
  </si>
  <si>
    <t>2019年08月累計營收5,847,288千元，年增44%。2019年08月單月營收595,971千元，年增7%。。</t>
  </si>
  <si>
    <t>2019年08月累計營收21,101千元，年減69%。2019年08月單月營收3,169千元，年減46%。。</t>
  </si>
  <si>
    <t xml:space="preserve">慶生            </t>
  </si>
  <si>
    <t>2019年08月累計營收534,303千元，年增4%。2019年08月單月營收80,903千元，年增30%。。</t>
  </si>
  <si>
    <t>2019年08月累計營收1,019,771千元，年減2%。2019年08月單月營收201,528千元，年增24%。。</t>
  </si>
  <si>
    <t>2019年08月累計營收66,932千元，年減3%。2019年08月單月營收11,042千元，年增48%。。</t>
  </si>
  <si>
    <t>2019年08月累計營收20,690千元，年減36%。2019年08月單月營收4,026千元，年減32%。。</t>
  </si>
  <si>
    <t>2019年08月累計營收137,957千元，年增92%。2019年08月單月營收11,354千元，年增172%。。</t>
  </si>
  <si>
    <t>2019年08月累計營收15,351千元，年減86%。2019年08月單月營收2,257千元，年減20%。。</t>
  </si>
  <si>
    <t>2019年08月累計營收595,772千元，年減59%。2019年08月單月營收100,207千元，年減36%。。</t>
  </si>
  <si>
    <t>2019年08月累計營收746,881千元，年減25%。2019年08月單月營收90,225千元，年減30%。。</t>
  </si>
  <si>
    <t>2019年08月累計營收693,641千元，年減23%。2019年08月單月營收70,061千元，年減46%。。</t>
  </si>
  <si>
    <t>2019年08月累計營收57,388千元，年增0%。2019年08月單月營收11,097千元，年增26%。。</t>
  </si>
  <si>
    <t>2019年08月累計營收1,770,319千元，年減10%。2019年08月單月營收193,233千元，年減26%。。</t>
  </si>
  <si>
    <t>2019年08月累計營收1,161,537千元，年增1%。2019年08月單月營收138,944千元，年減28%。。</t>
  </si>
  <si>
    <t>2019年08月累計營收381,947千元，年增33%。2019年08月單月營收56,675千元，年增84%。。</t>
  </si>
  <si>
    <t>2019年08月累計營收159,340千元，年增154%。2019年08月單月營收50,636千元，年增349%。。</t>
  </si>
  <si>
    <t>2019/09/10 依2019/06財報新增向上觀察，原因為：。獲利與財務結構穩健，且營運效率漸改善，惟營收波動度大，僅予以向上觀察。。</t>
  </si>
  <si>
    <t>2019年08月累計營收384,420千元，年減46%。2019年08月單月營收43,889千元，年減45%。。</t>
  </si>
  <si>
    <t>2019年08月累計營收3,096,723千元，年增11%。2019年08月單月營收410,308千元，年增89%。。</t>
  </si>
  <si>
    <t>2019年08月累計營收31,885千元，年減56%。2019年08月單月營收1,804千元，年減49%。。</t>
  </si>
  <si>
    <t>2019年08月累計營收4,205,959千元，年增37%。2019年08月單月營收583,989千元，年增36%。。</t>
  </si>
  <si>
    <t>2019年08月累計營收104,694千元，年減34%。2019年08月單月營收8,777千元，年減61%。。</t>
  </si>
  <si>
    <t>2019年08月累計營收1,113,832千元，年減7%。2019年08月單月營收113,966千元，年減46%。。</t>
  </si>
  <si>
    <t>2019年08月累計營收120,337千元，年減27%。2019年08月單月營收10,897千元，年減40%。。</t>
  </si>
  <si>
    <t>2019年08月累計營收631,204千元，年減45%。2019年08月單月營收79,255千元，年減63%。。</t>
  </si>
  <si>
    <t>2019/09/10收盤價9.81元，月報酬下跌46%。。</t>
  </si>
  <si>
    <t>2019年08月累計營收291,692千元，年減49%。2019年08月單月營收37,464千元，年增30%。。</t>
  </si>
  <si>
    <t>2019年08月累計營收714,858千元，年增17%。2019年08月單月營收105,094千元，年增26%。。</t>
  </si>
  <si>
    <t>2019年08月累計營收296,614千元，年增93%。2019年08月單月營收22,289千元，年增110%。。</t>
  </si>
  <si>
    <t>2019年08月累計營收794,904千元，年增6%。2019年08月單月營收4,321千元，年減44%。。</t>
  </si>
  <si>
    <t>2019年08月累計營收66,454千元，年增103%。2019年08月單月營收9,949千元，年增42%。。</t>
  </si>
  <si>
    <t>2019年08月累計營收830,268千元，年減43%。2019年08月單月營收86,185千元，年減55%。。</t>
  </si>
  <si>
    <t>2019年08月累計營收445,660千元，年減35%。2019年08月單月營收49,265千元，年減46%。。</t>
  </si>
  <si>
    <t>2019年08月累計營收120,672千元，年減33%。2019年08月單月營收12,768千元，年減39%。。</t>
  </si>
  <si>
    <t>2019年08月累計營收67,617千元，年增196%。2019年08月單月營收0千元，年減100%。。</t>
  </si>
  <si>
    <t>2019年08月累計營收1,142,983千元，年減6%。2019年08月單月營收130,928千元，年減29%。。</t>
  </si>
  <si>
    <t>2019年08月累計營收293,224千元，年增57%。2019年08月單月營收31,148千元，年增82%。。</t>
  </si>
  <si>
    <t>普鴻以每股台幣23.00元辦理現金增資普通股，發行股數為3,000,000股，發行總額為台幣30,000,000元，募資總額。為台幣69,000,000.00元；本次現金增資將用於：轉投資子公司；償還借款；充實營運資金。</t>
  </si>
  <si>
    <t>2019年08月累計營收1,282,993千元，年增44%。2019年08月單月營收214,518千元，年增526%。。</t>
  </si>
  <si>
    <t>ABC-KY之100%持有子公司ABC-US向美國FDA申請20項呼吸道檢測試劑及MDx3000上市許可，說明如下：。1.瑞磁生技自行開發的「20-Plex呼吸道檢測試劑套組(Respiratory Pathogen Panel，簡稱RPP)」與「MDx3000全。自動化多元檢測系統」遵循美國FDA的指導準則，已在四個醫療單位完成臨床實驗，包括紐約Memorial SloanKette。ring癌症中心、洛杉磯USC兒童醫院、田納西州Poplar Healthcare及佛羅里達州的坦帕綜合醫院，經過逾2,580個。樣本的臨床實驗，臨床結果符合美國FDA的標準。。2.預計RPP試劑在獲得美國FDA核准上市後搭配MDx-3000一起進行商業化。。2019年08月累計營收58,680千元，年增240%。2019年08月單月營收9,059千元，年增2396%。。</t>
  </si>
  <si>
    <t>2019年08月累計營收498,218千元，年減39%。2019年08月單月營收39,077千元，年減62%。。</t>
  </si>
  <si>
    <t>2019年08月累計營收1,781,088千元，年減21%。2019年08月單月營收180,701千元，年減42%。。</t>
  </si>
  <si>
    <t>2019年08月累計營收43,225千元，年減15%。2019年08月單月營收3,979千元，年減60%。。</t>
  </si>
  <si>
    <t>2019年08月累計營收907,571千元，年增49%。2019年08月單月營收128,051千元，年增29%。。</t>
  </si>
  <si>
    <t>漢達公告公司重要子公司Handa Pharmaceuticals, LLC有關美國反競爭法訴訟案，(更正2019年9月9日重訊內容)說。明如下：。(1)LEHB主張2011年AZ、Par、Accord與Handa US就Quetiapine XR之專利訴訟所達成之和解協議，使Quetiapine XR。 Tablet學名藥原可於2011年上市，卻因AZ提供Par及Handa US不當之逆向給付，延遲至2016年始上市，AZ、Par、A。ccord及Handa US共同劃分市場並維持藥價及利益。。(2)該和解協議之簽訂實為藥品業界之正常運作，而其他學名藥業者未能提前進入市場，係因AZ對Quetiapine XR T。ablet所設下之專利障礙，與AZ、Catalent及Handa US間之和解協議並無因果關係。且Handa US並未自AZ取得任何。給付，無LEHB所指之逆向給付。。(3)本案由AZ律師團主導，Handa US已委任專業律師與AZ配合。本公司目前除委任律師費用外，並無其他費用支出。，現階段評估對財務業務無重大影響。。(4)Handa US將向美國法院提出法律申請 (legal motion)，主張Handa US並無違法情事，不應列為本案之訴訟對象。；並會爭取Handa US最大之利益及降低訴訟所造成之風險。。</t>
  </si>
  <si>
    <t>2019年08月累計營收591,582千元，年減32%。2019年08月單月營收107,753千元，年減33%。。</t>
  </si>
  <si>
    <t>2019年08月累計營收900,810千元，年減32%。2019年08月單月營收73,508千元，年減57%。。</t>
  </si>
  <si>
    <t>2019年08月累計營收162,219千元，年增23%。2019年08月單月營收17,139千元，年增48%。。</t>
  </si>
  <si>
    <t>辭任1董。董事劉金明卸任。</t>
  </si>
  <si>
    <t>2019年08月累計營收143,513千元，年減12%。2019年08月單月營收0千元，年減100%。。</t>
  </si>
  <si>
    <t>2019年08月累計營收4,725千元，年增441%。2019年08月單月營收1,070千元，年增1777%。。</t>
  </si>
  <si>
    <t>2019年08月累計營收76,135千元，年減50%。2019年08月單月營收988千元，年增68%。。</t>
  </si>
  <si>
    <t>2019年08月累計營收267,465千元，年減66%。2019年08月單月營收21,681千元，年減84%。。</t>
  </si>
  <si>
    <t>2019/09/10 依2019/06財報新增向下觀察，原因為：。如增資不如預期, 將予調降。</t>
  </si>
  <si>
    <t>2019年08月累計營收245,423千元，年增3%。2019年08月單月營收49,504千元，年增21%。。</t>
  </si>
  <si>
    <t>2019年08月累計營收264,949千元，年增74%。2019年08月單月營收20,755千元，年增4%。。</t>
  </si>
  <si>
    <t>2019年08月累計營收3,980,132千元，年增64%。2019年08月單月營收613,210千元，年增48%。。</t>
  </si>
  <si>
    <t>1.宏(其石)旗下小金雞安(其石)資訊8月營收0.45億元，年成長10%，上半年營收為2.72億元，年增逾25%，1至8月。累計營收為3.65億元，年成長25.3%。2019年上半年營收分布比例依序為政府機關75%、金融13%及中小企業12%，仍。以政府機關為營收最大宗。安(其石)採訂閱服務費模式的客戶占比65%，新客戶的專案預估有1到2成的成長。安(其。石)業務屬性屬於資安服務，是服務到位後才開始收費，從去年到今年大型專案陸續到位，營收成長比例看全年會。更為準確；後續也持續布局泰國市場。。2.安(其石)資訊主要經營業務為資訊安全整合性監控及防護服務、資訊安全專業顧問服務及資訊安全平台建置服務。，是國內營運能量最大、客戶數最多、事件涵蓋範圍最廣、事件處理經驗豐富的SOC（資安監控防護中心）服務廠。商，提供客戶全年無休的資安即時監控，客戶橫跨政府機關、金融、保險、製造、流通、電商等產業。。</t>
  </si>
  <si>
    <t>2019年08月累計營收2,854,932千元，年增8%。2019年08月單月營收264,897千元，年減56%。。</t>
  </si>
  <si>
    <t>2019年08月累計營收1,459,402千元，年增99%。2019年08月單月營收275,719千元，年增208%。。</t>
  </si>
  <si>
    <t>2019年08月累計營收605,673千元，年增2%。2019年08月單月營收101,268千元，年增33%。。</t>
  </si>
  <si>
    <t>2019年08月累計營收2,659,047千元，年增43%。2019年08月單月營收275,074千元，年增28%。。</t>
  </si>
  <si>
    <t xml:space="preserve">天擎            </t>
  </si>
  <si>
    <t>2019年08月累計營收144,614千元，年增33%。2019年08月單月營收20,047千元，年減5%。。</t>
  </si>
  <si>
    <t>2019年08月累計營收127,502千元，年增42%。2019年08月單月營收35,094千元，年增185%。。</t>
  </si>
  <si>
    <t>2019年08月累計營收293,958千元，年增5%。2019年08月單月營收51,294千元，年增874%。。</t>
  </si>
  <si>
    <t>2019年08月累計營收589,119千元，年增127%。2019年08月單月營收110,428千元，年增239%。。</t>
  </si>
  <si>
    <t>2019/09/10收盤價28.50元，月報酬下跌34%。。</t>
  </si>
  <si>
    <t>2019年08月累計營收486,879千元，年增153%。2019年08月單月營收123,074千元，年增69%。。</t>
  </si>
  <si>
    <t>2019年08月累計營收114,069千元，年減20%。2019年08月單月營收27,808千元，年增116%。。</t>
  </si>
  <si>
    <t>2019年08月累計營收48,094千元，年增162%。2019年08月單月營收6,556千元，年增64%。。</t>
  </si>
  <si>
    <t>2019年08月累計營收1,373,235千元，年減45%。2019年08月單月營收380,582千元，年減35%。。</t>
  </si>
  <si>
    <t xml:space="preserve">泰創工程        </t>
  </si>
  <si>
    <t>2019年08月累計營收866,627千元，年增7%。2019年08月單月營收85,464千元，年減50%。。</t>
  </si>
  <si>
    <t xml:space="preserve">匯僑設計        </t>
  </si>
  <si>
    <t>2019年08月累計營收2,710,078千元，年增18%。2019年08月單月營收382,696千元，年增23%。。</t>
  </si>
  <si>
    <t>2019年08月累計營收135,358千元，年減6%。2019年08月單月營收30,747千元，年增133%。。</t>
  </si>
  <si>
    <t>2019年08月累計營收134,377千元，年減20%。2019年08月單月營收16,525千元，年增44%。。</t>
  </si>
  <si>
    <t>2019年08月累計營收227,653千元，年增1014%。2019年08月單月營收30,865千元，年增1960%。。</t>
  </si>
  <si>
    <t>2019年08月累計營收385,375千元，年減8%。2019年08月單月營收45,515千元，年減22%。。</t>
  </si>
  <si>
    <t>2019年08月累計營收746,789千元，年增25%。2019年08月單月營收110,553千元，年增65%。。</t>
  </si>
  <si>
    <t>2019年08月累計營收2,357,688千元，年減9%。2019年08月單月營收258,063千元，年減22%。。</t>
  </si>
  <si>
    <t>2019年08月累計營收126,076千元，年增28%。2019年08月單月營收23,509千元，年增58%。。</t>
  </si>
  <si>
    <t>董事長柯富仁離職，由李政昊接任。。</t>
  </si>
  <si>
    <t>2019年08月累計營收2,065,705千元，年減21%。2019年08月單月營收272,628千元，年減24%。。</t>
  </si>
  <si>
    <t>2019年08月累計營收9,674千元，年減67%。2019年08月單月營收847千元，年減48%。。</t>
  </si>
  <si>
    <t>2019年08月累計營收226,126千元，年減29%。2019年08月單月營收16,207千元，年減52%。。</t>
  </si>
  <si>
    <t>2019年08月累計營收15,726,492千元，年減15%。2019年08月單月營收2,054,607千元，年減22%。。</t>
  </si>
  <si>
    <t>2019年08月累計營收609,372千元，年減13%。2019年08月單月營收67,932千元，年減32%。。</t>
  </si>
  <si>
    <t>2019年08月累計營收1,844,871千元，年增22%。2019年08月單月營收280,217千元，年增55%。。</t>
  </si>
  <si>
    <t>辭任1董。獨立董事曾垂紀卸任。</t>
  </si>
  <si>
    <t>志超今年資本支出將以無錫廠產能去瓶頸為主，至 8 月底止，資本支出已達 5.8 億元，其中無錫廠增購設備達 5。.1 億元以上為大宗。志超 PCB 應用產品以 TV 光電板及 NB 板為主，今年上半年的營收比重中，光電板及 NB 板。的比重較去年提高，光電板佔營收由 52% 提高到 54% ，NB 相關由 22% 提高到 24%，兩者占上半年營收 107.09。億元的 78%。其他如 TV 板為 8%，汽車板為 4%。志超原計劃，透過原有合作國際品牌，在資訊電子產業向上開拓。伺服器板，目前此計畫仍無改變，同時志超也將運用本身產能，進行原有去瓶頸擴充，增進本身生產實力，有助產。品通過認證。。</t>
  </si>
  <si>
    <t>2019年08月累計營收265,046千元，年減39%。2019年08月單月營收37,280千元，年減29%。。</t>
  </si>
  <si>
    <t>2019年08月累計營收763,441千元，年減0%。2019年08月單月營收72,009千元，年減21%。。</t>
  </si>
  <si>
    <t>2019年08月累計營收2,527,613千元，年減3%。2019年08月單月營收430,718千元，年增35%。。</t>
  </si>
  <si>
    <t>2019年08月累計營收1,359,636千元，年增15%。2019年08月單月營收140,678千元，年減23%。。</t>
  </si>
  <si>
    <t>2019年08月累計營收1,726,599千元，年減33%。2019年08月單月營收116,978千元，年減56%。。</t>
  </si>
  <si>
    <t>2019年08月累計營收464,003千元，年減31%。2019年08月單月營收82,000千元，年減6%。。</t>
  </si>
  <si>
    <t>2019年08月累計營收31,867,467千元，年增21%。2019年08月單月營收4,260,832千元，年增26%。。</t>
  </si>
  <si>
    <t>2019年08月累計營收1,979,560千元，年增17%。2019年08月單月營收157,514千元，年減31%。。</t>
  </si>
  <si>
    <t>2019年08月累計營收38,568千元，年增161%。2019年08月單月營收3,586千元，年增1684%。。</t>
  </si>
  <si>
    <t>2019年08月累計營收106,452千元，年減17%。2019年08月單月營收13,400千元，年增22%。。</t>
  </si>
  <si>
    <t>2019年08月累計營收1,013,661千元，年減11%。2019年08月單月營收122,791千元，年減23%。。</t>
  </si>
  <si>
    <t>董事本人張耿榕於2019/09/10預計申讓1,827張股票，預計申讓比重49%，交易方式為鉅額逐筆交易。。</t>
  </si>
  <si>
    <t>2019年08月累計營收283,508千元，年增7%。2019年08月單月營收54,405千元，年增104%。。</t>
  </si>
  <si>
    <t>2019年08月累計營收2,211,052千元，年增32%。2019年08月單月營收213,141千元，年增367%。。</t>
  </si>
  <si>
    <t>2019年08月累計營收2,576千元，年減69%。2019年08月單月營收210千元，年減85%。。</t>
  </si>
  <si>
    <t>2019年08月累計營收2,649,197千元，年減8%。2019年08月單月營收282,263千元，年減24%。。</t>
  </si>
  <si>
    <t>2019年08月累計營收344,462千元，年減36%。2019年08月單月營收36,349千元，年減58%。。</t>
  </si>
  <si>
    <t>2019年08月累計營收21,853千元，年減67%。2019年08月單月營收1,766千元，年增36%。。</t>
  </si>
  <si>
    <t>2019年08月累計營收1,485,043千元，年增35%。2019年08月單月營收126,292千元，年減8%。。</t>
  </si>
  <si>
    <t>2019年08月累計營收222,854千元，年增94%。2019年08月單月營收10,010千元，年減16%。。</t>
  </si>
  <si>
    <t>2019年08月累計營收386,599千元，年增163%。2019年08月單月營收35,085千元，年減1%。。</t>
  </si>
  <si>
    <t>2019年08月累計營收1,498,669千元，年增17%。2019年08月單月營收170,593千元，年增22%。。</t>
  </si>
  <si>
    <t>2019/09/10 依2019/06財報新增向上觀察，原因為：。若持續接獲高毛利的鈦合金球頭訂單, 獲利持續成長, 建議調升.。</t>
  </si>
  <si>
    <t>2019年08月累計營收896,234千元，年減16%。2019年08月單月營收97,873千元，年減36%。。</t>
  </si>
  <si>
    <t>2019年08月累計營收650,565千元，年減6%。2019年08月單月營收82,002千元，年增32%。。</t>
  </si>
  <si>
    <t>2019年08月累計營收2,565,269千元，年減15%。2019年08月單月營收269,168千元，年減33%。。</t>
  </si>
  <si>
    <t>2019年08月累計營收218,616千元，年減3%。2019年08月單月營收12,241千元，年減46%。。</t>
  </si>
  <si>
    <t>2019年08月累計營收2,764,990千元，年減20%。2019年08月單月營收314,300千元，年減20%。。</t>
  </si>
  <si>
    <t>2019年08月累計營收96,916千元，年增83%。2019年08月單月營收36,874千元，年增3261%。。</t>
  </si>
  <si>
    <t>2019年08月累計營收381,315千元，年減20%。2019年08月單月營收42,212千元，年減29%。。</t>
  </si>
  <si>
    <t>2019年08月累計營收467,877千元，年減3%。2019年08月單月營收72,570千元，年增37%。。</t>
  </si>
  <si>
    <t>2019年08月累計營收3,676,240千元，年增314%。2019年08月單月營收320,703千元，年增257%。。</t>
  </si>
  <si>
    <t>2019年08月累計營收152,969千元，年減13%。2019年08月單月營收15,153千元，年減25%。。</t>
  </si>
  <si>
    <t>2019年08月累計營收2,179,136千元，年增20%。2019年08月單月營收299,239千元，年增29%。。</t>
  </si>
  <si>
    <t>2019年08月累計營收1,543,211千元，年減19%。2019年08月單月營收201,964千元，年減23%。。</t>
  </si>
  <si>
    <t>台泥代子公司達和航運股份有限公司公告，為擴充船隊規模，向Sumitomo Corporation購買新造84,200噸散裝貨輪。2+1艘，每艘不超過USD35,000仟元。。</t>
  </si>
  <si>
    <t>董事本人海德博資本2019/09/11設質4,300,000股給兆豐國際商業銀行，累計設質14,275,000股。。</t>
  </si>
  <si>
    <t>三芳舉行法說會，副總暨發言人林信宏表示，今年因為人工皮革的需求有回升，加上原料成本下跌，包括營收和獲。利應該都會比去年回升。目前鞋材占三芳營收比重超過九成，為分散風險，積極開拓非鞋材市場，包括已經耕耘幾。年的車用市場，原本運用在汽車座椅，今年再切入汽車內飾。而未來機會比較大應該還是在纖維薄膜，三芳透過購。買寶特瓶回收粒子，做成環保回收紗，再賣給布廠，應用在鞋類或成衣。雖然目前已經有不少業者生產相關的纖維。薄膜，但主要都是供應給成衣商，而三芳在運動鞋市場耕耘多年，已累積紮實的客戶與供應鏈關係，未來將主攻鞋。類應用。由於耐吉、愛迪達等運動鞋大廠都在力推編織布鞋款，為三芳的纖維薄膜新事業帶來機會。。【TCRI 觀點_20190920】。因油價下滑，原料成本下跌，營收、獲利預期會成長，然全球車市不佳，合成皮鞋材市場仍持平。來自關係人寶成。之訂單增加，加上明年將舉行東京奧運，下游鞋廠營收普遍成長。。其中成本結構中樹脂約占40~50% （70% 為溶劑 DMF、MEK 等， 30% 為 TDI 、MDI），因主要原料TDI、MDI報價回。跌(如萬華化學2019/6 MDI調降近30%)，使三芳毛利回升。。營收、獲利轉佳，然未能回復過去獲利水準，故中性偏多看待。。</t>
  </si>
  <si>
    <t>4月江蘇響水化工廠爆炸事故，讓大陸再度收緊化工廠環保稽查，中石化江蘇如東威名石化一期量產時程由今年中。，延至第四季，該廠總投資金額約59億元，規劃環己酮年產15萬噸、10萬噸尼龍六；另外，橋頭廠、頭份廠高值化。精密化工產能將在2020~2021年開出。中石化CPL(己內醯胺)頭份廠年產能20萬噸、小港廠年產能20萬噸，占營收比。重6成，合計年產能40萬噸，為國內唯一、全球第五大廠，大社廠AN(丙烯(月青))年產能22.4萬噸，占營收比重約3。成，為國內除了台塑(1301)之外，國內唯二生產廠、全球前十大廠，尼龍粒年產能3.6萬噸。。</t>
  </si>
  <si>
    <t>推選。董事長推選，由劉宗熹續任。全面改選，原5董2監，現7董，其中1董續任。董事李宏毅卸任。董事李浩成卸任。監察人徐光輝改任董事。董事徐梅菁卸任。董事黃聖凱卸任。董事劉宗熹續任。監察人盧雪鳳卸任。董事闕清賢新任。獨立董事施新川新任。獨立董事潘憲新任。獨立董事吳存義新任。董事STEPHEN WENDELL HOWARD新任。</t>
  </si>
  <si>
    <t>2019/09/11收盤價10.17元，月報酬下跌30%。。</t>
  </si>
  <si>
    <t>台鹽綠能與亞邦國際科技簽訂「漁電共生太陽能模組資源化戰略合作協議」，合作重點包括有共同推動及強化漁電。共生太陽能廢棄模組資源化體系、擴大漁電共生太陽能模組資源化產業聯盟，以及「設計改良漁電共生太陽能廢棄。模組資源化模式及制定各項準則、推動太陽能廢棄模組資源化及相關準則，透過此一備忘錄，確保太陽能模組有效。回收、不對環境造成汙染，並創造循環經濟。台鹽綠能目前已簽約的養殖魚塭地已經超過1,000公頃，分布彰化、。嘉義、台南、高雄等地，更獲國際企業大廠Google的肯定，成為該企業在亞洲地區的第一宗再生能源合作案。依該。公司目標，透過「漁電共生」模式，希望在三年內設置總裝置容量達1GW以上，所協助的漁電共生太陽能發電工程。預計將有400億資金的投入，年發電量可達6億多度。。</t>
  </si>
  <si>
    <t>2019/09/11 TCRI依2019/06財報調升1等，歸第6等，調等因：。多項困難學名藥陸續於歐美上市，帶動營運成長，故調升一等。。</t>
  </si>
  <si>
    <t>董事長本人邱立堅2019/09/11設質3,000,000股給元大證券金融，累計設質9,300,000股。。</t>
  </si>
  <si>
    <t>投資臺灣事務所今(11)日召開第34次歡迎臺商回臺聯審會議，臺灣紙業龍頭永豐餘工業用紙由於中國禁廢令及貿易。戰干擾終端需求，中國各廠產、銷雙雙不利，加上下游客戶陸續將生產重心移回臺灣，為了配合客戶轉移供應鏈，。將斥資超過14億元新增智慧化設備提升臺灣產能，招募 62名專業人員。。</t>
  </si>
  <si>
    <t>2019/09/11 依2019/06財報新增向下觀察，原因為：。如DE續增, 獲利未改善, 將予調降。</t>
  </si>
  <si>
    <t>美麗華家族成員、德安集團、鋼管廠美亞董事長黃春發，涉嫌掏空美亞，美亞 11 日遭檢調搜索。全案起於金管會。告發，懷疑美亞鋼管2013年至2016年間，利用與海外公司假交易掏空美亞鋼管資產約3億元，北檢隨即指揮調查局。新北市調查處深入蒐證。檢調蒐證發現，黃春發利用擔任美亞鋼管董事長機會，涉嫌違反證券交易法財報不實、非。常規交易、特別背信等罪嫌。北檢昨天指揮調查局新北市調查處搜索美亞鋼管、黃春發住處等12個地點，以被告身。分約談黃春發等6人到案說明，經漏夜偵訊，檢察官今天凌晨諭令黃春發300萬元交保。。美亞鋼管說明本日(2019/09/11)檢調單位派員至公司搜索，公司將全力配合檢調單位之調查。公司財務業務狀況健。全，營運資金充足，本次事件對公司財務調度無影響。。</t>
  </si>
  <si>
    <t>經濟部投資臺灣事務所今(11)日召開「根留臺灣加速投資行動方案」第4次聯審會議，震南鐵線在高雄深耕線材與。扣件產品20多年，以外銷歐美為主，高品質與優質服務廣獲歐美知名集團客戶認同與授權，成為國際各大扣件集團。專屬供應商。面對中國大陸及東南亞同業低價搶單，衝擊外銷訂單，震南鐵線也要力拼高值化，投資12億元擴充新。園廠第2期產線，藉由研發特殊材質與生產自動化來提升競爭力。。</t>
  </si>
  <si>
    <t>華豐橡膠前負責人強制執行案件進度及結果，更新說明如下：公司近日接獲通知，蘇明芬前董事長之不動產強制執。行事件之另案，經台灣彰化地方法院函知併入本案執行(本執行案號：臺灣彰化地方法院2018年度司執字第50608號。)。公司委請律師提出第三人異議之訴，針對另案部分聲請停止強制執行。本案緣起公司前負責人及前副總經理個。人間之民事債權債務訴訟，與公司營運並無關係。另該農地及建物截至2019年第二季經會計師核閱之財務報告總計。之帳面淨值為新台幣85,641仟元，公司將持續針對後續發展與影響公告之。。</t>
  </si>
  <si>
    <t>董事長本人呂萬賢2019/09/11設質545,000股給台新綜合證券，累計設質1,345,000股。。</t>
  </si>
  <si>
    <t>郭台銘投資的中國廣州LCD面板廠原預計在今年全面投產，但因全球市場供過於求導致價格暴跌而推遲。該廣州LCD。面板廠現正在尋求引進新的投資者，由於工廠已建成，因此不會被廢棄，但出於大型液晶顯示器供應過剩壓力，而。推遲全面投產的時間。至少有3家日本顯示設備供應商被告知，在8月暫時停止向該10.5代LCD面板廠交貨，而其中。一家供應商表示，若工廠取消更多設備訂單，則可能考慮對負責該面板廠、由郭台銘和夏普合資的先進面板廠SDP。（土界顯示器）採取法律行動。目前郭台銘持有SDP過半股權，而鴻海旗下的夏普則持有SDPT超過25%股權，SDP則。與廣州市政府合資成立廣州面板廠。。</t>
  </si>
  <si>
    <t>台積電向晃誼科技股份有限公司、新加坡商應用材料股份有限公司台灣分公司訂購機器及廠務設備供生產及營運用。，交易總金額NT$2,352 佰萬元。。</t>
  </si>
  <si>
    <t>改派1董。董事黃荷婷(交通部代表)卸任。董事李連權(交通部代表)新任。</t>
  </si>
  <si>
    <t>董事本人慈雲國際2019/09/11設質128,000股給聯邦商業銀行，累計設質813,000股。。董事本人慈雲國際2019/09/11設質285,000股給彰化商業銀行，累計設質685,000股。。</t>
  </si>
  <si>
    <t>經理人本人許懷泉於2019/09/11預計申讓500張股票，預計申讓比重18%，交易方式為一般交易。。經理人本人許懷泉於2019/08/08預計申讓500張股票，預計申讓比重17%，因其他：個人理財規劃，335張股票未轉。讓，交易方式為一般交易。。</t>
  </si>
  <si>
    <t>志信澄清涉掏空美亞鋼管案之媒體報導，表示該篇報導內容攸關公司董事長黃春發先生，非屬志信公司業務範圍，。與公司經營無涉。。</t>
  </si>
  <si>
    <t>東森子公司東森寵物雲於2019/09/11以總金額台幣317,437仟元，取得奧斯卡寵物4,873千股。。東森代子公司東森寵物雲(股)公司公告為長期投資，擬取得奧斯卡寵物(股)公司股權乙案，說明如下：交易數量4,。873,200股普通股，每股單價新台幣約65.14元，交易總金額新台幣約317,436,547元。。【TCRI 觀點_20190918】。1.東森新聞雲原即經營「寵物雲」媒體平台，2018/10取得動物王國營業用資產及商標，跨入實體門市經營，2018/。12設立東森寵物雲公司專職經營線上線下寵物平台，以寵物食品及其用品零售、寵物美容服務為主要業務，至2019。/8更一舉於彰化、雲林、嘉義、花蓮等地開設12家門市，首度跨足中南部市場。。2.而本次投資標的－奧斯卡寵物，經營範圍除寵物雲原即涉入之貓狗、水族外，亦有爬蟲、珍奇寵物等，且營運據。點集中於目前寵物雲門店數較少之南部地區(奧斯卡寵物現有之32家店中即有16家位於高雄、5家位於台南、4家位。於屏東，而寵物雲於上述縣市中僅開設1家據點於高雄)，將助於寵物雲拓展業務及營運範圍。。3.惟本次與同業整合後，雖將成為門店數最高之寵物連鎖商店，惟寵物雲2019年上半年虧損1,704萬，營運仍尚未。穩定，後續經營效益待觀察。。</t>
  </si>
  <si>
    <t>長榮航空受桃園市政府勞動局實施勞動檢查，以公司員工超時工作違反勞動基準法第32條第2項規定，裁處罰鍰新。台幣100萬元。公司將採行政救濟措施。。</t>
  </si>
  <si>
    <t>雲品國際「君品Collection」持續擴大合作版圖，繼日前結盟印尼峇里島、日本鳥取縣等海外16處據點後，再宣布。納入3處國內據點、雲朗旗下5處義大利據點，將合作版圖拓展至歐洲，使海內外場地拓增至45處，強攻海外宴會市。場商機。雲品此次宣布新增的合作據點，包括台灣的3級古蹟－西門紅樓、美式鄉村風－美軍俱樂部（草山小鎮）。、淡水豪邸－嘉廬，以及雲朗位於義大利的威尼斯雲水之都、嵐莊、蓉莊、聖莊、羅馬大飯店等5間酒店。「君品C。ollection」成立迄今已接單超過百場，訂單能見度已達明年10月底。目前接獲的平台訂單中，約85%為婚禮、15%。為尾牙等宴會需求，預估明年「君品Collection」營收貢獻明年可達15%。。</t>
  </si>
  <si>
    <t>台灣土地子公司台灣創新發展於2019/09/11以總金額台幣10,000仟元，向南國屋(台灣創新發展100%持有)取得南國。屋1,000千股。。台灣土地子公司台灣創新發展於2019/09/11以總金額台幣30,000仟元，向風獅爺購物中心(台灣創新發展100%持有)。取得風獅爺購物中心3,000千股。。</t>
  </si>
  <si>
    <t>於2019-09-11，辦理保險業務查有違反個人資料保護法、洗錢防制法及保險法相關規定，依保險法核處330萬元罰。鍰與12項糾正。</t>
  </si>
  <si>
    <t>富邦金旗下富邦產物保險辦理旅遊綜合保險業務，提供線上要保系統予中國信託商業銀行股份有限公司兼營保險代。理使用，於保險業務員辦理招攬業務時，即透過該系統執行相關條件檢核之核保作業，以及提供要保人受理投保憑。證等作業，有規避及未確實審閱保險公司於執行核保作業前，應由保險代理人確實瞭解要保人需求及商品或服務適。合度及簽署作業等情事，核與保險法第148條之3第2項授權訂定違規行為時「保險業招攬及核保理賠辦法」第7條第。1項第8款第5目及第17條規定不符，處罰鍰新臺幣60萬元整。。</t>
  </si>
  <si>
    <t>三商投控旗下三商美邦人壽被保險局檢查發現多達20項缺失，因案情不嚴重，5大項疏失僅罰最低罰鍰金額，共計3。30萬元。遭罰錢的5大項疏失，像是有承租不動產之後因發現更適合的地點，但因為租約未到期，就將原不動產「。轉租」給利害關係人，當二房東收租，不符合保險業資金運用規定，開罰90萬元。另外，三商美邦人壽算錯死差與。利差互抵的準備金，開罰60萬元；法遵單位未能及時更新法規，罰60萬元；利害關係人資料庫讓關係人可以自行刪。除資料，不利管理，罰60萬元；洗錢防制單位的人員陸續異動，不利防制洗錢的有效性，也被罰60萬元。保險局檢。查也發現三商美邦人壽未建置健全有效的資本適足率（RBC）控管機制，不過因其在RBC管理上，採按季控管，因此。沒有開罰，不過因不利公司風險管理，保險局要求必須改為每月控管。。</t>
  </si>
  <si>
    <t>聯陽舉辦法說會，副總經理王詹定表示，聯陽主要營收來源是電腦相關 IC，比重約 60-65%，第 3 季客戶因應美。中貿易關稅提前備貨，出貨明顯增溫，預計動能將延續至年底。聯陽也看好多媒體 SoC 市場，因智慧家電需求持。續看增，營收比重已從去年的 2% 成長至 7%。高速傳輸界面 IC 部分，營收比重 25-30%，應用領域持續擴張，HD。MI 在 4K/8K 的推升下，將升級至 2.1，同時，DisplayPort 也升級至 1.4，在雙升級帶動下，營收貢獻看俏。電。容式觸控方面，聯陽產品過去獲得手機客戶採用，但由於市場過於龐大，公司資源與人力都不足以支應需求，近年。逐漸轉往穿戴市場發展，目前已打進中國一線大廠，挹注營收可期。。</t>
  </si>
  <si>
    <t>蔚華宣布，攜手 NI 國家儀器 (NATI-US)，搶攻大中華區半導體測試市場，雙方表示，此次合作將發揮各自所長，。NI 國家儀器提供高技術的測試設備，蔚華科則提供經銷服務及工程團隊，可望帶動雙方營收成長。蔚華科總經理。高瀚宇表示，此次與 NI 結盟，將負責大中華區半導體測試系統經銷，特別是 NI 在射頻相關的測試領域地位，可。望透過蔚華科完善服務，擴大在大中華區市占率，為營收注入新活水。預計在 NI 及蔚華科創造的平台下，解決大。規模生產問題，滿足最新的射頻及混合式訊號 IC 測試。。</t>
  </si>
  <si>
    <t>樺晟電子更正9/10公告處分重要子公司HIGH TEK HARNESS ENTERPRISE CO., LTD.(SAMOA)股權事宜-第九項，說明。如下：授權董事長依契約辦理，交付時程預計2019年10月15日完成7.46%，預計2022年12月31日完成37.04%。。樺晟電子更正9/10公告處分重要子公司 HIGH TEK HARNESSENTERPRISE CO., LTD.(SAMOA)股權事宜-第七點，說明。如下：處分損益依近期財務報表計算，損失美金692仟元，未來實際影響數將以本公司依規定公告之財務報告為準。。。</t>
  </si>
  <si>
    <t>改派2董。董事吳聲皜(英楷投資代表)卸任。董事呂健民(岳峰投資代表)卸任。董事許信介(英楷投資代表)新任。董事戴家偉(岳峰投資代表)新任。</t>
  </si>
  <si>
    <t>融程電訊配合未來營運發展需要，向非關係人之自然人及福達建設有限公司取得不動產，交易總金額新台幣468,03。7,500元。。</t>
  </si>
  <si>
    <t>御頂國際股份有限公司申請撤回申報發行國內第一次有擔保轉換公司債3,000張，每張面額100,000元，發行總額新。臺幣300,000,000元乙案，業經金融監督管理委員會同意撤回在案。。</t>
  </si>
  <si>
    <t>頂晶科接獲財政部關務署基隆關處份案假扣押公告(南執孝2019年全執特專字第00000002號)，更新說明如下：關務。署基隆關對公司2014年期間23筆進口交易之處分，禁止本公司對第三人呈阡新能源有限公司...等95家公司之應收。帳款、工程款、保固金等債權，於條件成就得收取時，在新台幣6億661萬3,877元(含應納金額、利息及執行必要費。用4,343元)之債權金額範圍內，禁止義務人收取或為其他處分，第三人亦不得向義務人清償。公司目前已就所有處。分案申請復查及訴願中。此係法務部行政執行署(臺南分署)原已發佈之執行命令(請詳2019年7月1日之重訊說明)，。於本次增加部分假扣押項目。。</t>
  </si>
  <si>
    <t>2019/09/11 TCRI依2019/06財報調降1等，歸第7等，調等因：。虧損擴大，調單嚴重。。</t>
  </si>
  <si>
    <t>日月光投控於2019/09/11以總金額台幣8,700,000仟元，向日月光半導體製造(本公司持股100%之子公司)取得日月。光435,000千股。。</t>
  </si>
  <si>
    <t>日月光投控代子公司矽品科技(蘇州)有限公司為營業用途，向HON.PRECISION,INC. 取得營業用機器設備 78 批，。每批平均單價NTD 13,583,047 元，交易總金額NTD 1,059,477,685元。。</t>
  </si>
  <si>
    <t>2019/09/11 依2019/06財報新增向下觀察，原因為：。因歐盟學名藥證申請失敗且資金缺口顯現，予以向下觀察。。</t>
  </si>
  <si>
    <t>2019/09/11收盤價4.02元，月報酬下跌31%。。</t>
  </si>
  <si>
    <t>大股東本人丘世健2019/09/11設質1,000,000股給國泰世華商業銀行，累計設質5,391,000股。。董事長本人嶸毅投資2019/09/11設質3,000,000股給陽信商業銀行，累計設質4,735,000股。。</t>
  </si>
  <si>
    <t>淳紳代子公司明洧股份有限公司公告對李姓前職員提起民、刑事告訴，說明如下：明洧李姓前職員於2019/08/30離。職，離職前夕違反與明洧簽署之勞動契約與保密協議，故意向蘋果日報記者洩漏公司及集團內部資訊，任由記者做。出詆毀母公司聲譽之偏頗報導，明洧將依法對該員工提起民事訴訟，請求違約賠償，及提出洩漏業務上知悉持有之。工商秘密罪及背信罪之刑事告訴。。</t>
  </si>
  <si>
    <t>至興精機代子公司GSK VIETNAM CO., LTD. (更正2018年8月2日) 公告，為閒置資產活化，處分平陽廠土地使用權。及廠房設施予丁氏貿易一成員有限公司，交易總金額VND 28,429,968,336(已含10%增值稅)，繳稅前處分利益預計。為VND  18,763,049,945  (以2019/8/31止帳列價值計算，已扣除增值稅，尚未扣除其他各項稅捐)。。</t>
  </si>
  <si>
    <t>發言人陳美燕內部調動，由黃山溥接任。。</t>
  </si>
  <si>
    <t>2019/09/11 TCRI依2019/06財報調降1等，歸第7等，調等因：。營運轉虧且財務槓桿變高，予以調降一等。。</t>
  </si>
  <si>
    <t>眾達 - KY與馬來西亞上市公司益納利於成立合資公司，並設立新生產據點，益納利美昌 (INARI AMERTRON BHD)。 成立於 2010 年，總部設立於馬來西亞，並在馬來西亞、菲律賓及中國設有營運據點，2011 年在大馬交易所上市。市，是一家提供各類半導體封裝測試服務的廠商，核心業務包括射頻晶片、光電感測器及光收發模組，目前資本額。為 6.52 億馬來幣 (約新台幣 48.64 億元)。。眾達-KY為因應中美貿易戰與集團中長期營運佈局，董事會決議通過與INARI AMERTRON BERHAD設立合資公司，新設。公司資本額約為美金500萬元(換算為馬來幣2,085萬)，公司取得普通股3,500,000股，每股面額馬來幣4.17元，總。投資金額約美金350萬元(換算為馬來幣1,460萬)，持有新設公司70%股權。。【TCRI 觀點_20190912】。1.INARI 主要業為半導體封裝測試(晶片後端製程，系統封裝SiP)，包括RF晶片,光電感器,光收發模組，屬於眾達。上游；另外亦有組裝SMT產線。。2.眾達產能全在中國蘇州，銷美占7成，主要客戶為Avago及海思，INARI亦為Avago供應商。。3.合資案有助於上下游合作、縮短製程時程及佈建中國以外生產基地，目前未知其合資企業是採取直接取得INARI。既有SMT組裝產能，抑或是需新建廠房，若採前者合作模式，可解眾達燃眉之急。。</t>
  </si>
  <si>
    <t>寶得利董事長張雅琍召開記者會宣布，公司在台灣部分的營運的確受到陸客來台人數大幅減少影響，今年3、4月時。每月還有500、600團，但自9月開始到年底，預估會降到100至200團左右，為因應陸客減少對台灣市場的影響，決。定以「一元併購」逸仙樓，取得逸仙樓的技術及品牌，藉此進軍餐飲業，並且在海外拓點。逸仙樓希望能透過寶得。利集團的海外能量，擴大版圖。目前海外拓點計畫除持續強化馬來西亞觀光購物站經營，在吉隆坡投資成立接待陸。客為主的大型購物站，於麻六甲投資購物中心外，還計劃在海南島鳳凰機場投資設立免稅商店，力拚成為全海南島。重要的購物商場，可望彌補台灣的不足。計劃併購逸仙樓就是為公司轉型和海外拓點，除馬來西亞、海南島、鄭州。、深圳及日本之外，在深圳已取得目前最火紅的地下街商場地段共3個點做餐點及手搖飲。。【TCRI 觀點_20190918】。1.寶得利主要經營陸客來台觀光精品購物，旗下除購物中心外，亦有旅行社及合作的遊覽車與飯店，提供陸客在台。相關服務。受陸客來台人數減少影響，已連續3年(2016-2018年)虧損，而2019年陸客來台將再限縮，台灣營運將更。慘淡。。2.據報載，雖以1元併購，但寶得利於未來5年需每年給付200萬之技術、品牌授權費給逸仙樓，並且發行員工認股。權憑證，讓逸仙樓團隊成為寶得利股東。就TCRI觀點，寶得利台灣營運狀況差，2018年開設之馬來西亞購物中心亦。尚未賺錢，又持續拓展海外據點，資金匱乏下，方協議以1元併購，往後分期付款。。3.寶得利預計於併購後將逸仙樓拓展至海外市場，於購物中心開立店中店，但逸仙樓在台灣僅1家據點，品牌知名。度並不高，且其旗下之購物中心皆以陸客為主，逸仙樓之北平菜色，恐較不具吸引力，故中性看待此併購。。</t>
  </si>
  <si>
    <t>2019/09/11收盤價3.76元，月報酬下跌32%。。</t>
  </si>
  <si>
    <t>推選。董事長陳永修卸任。董事長推選，由林煜(吉吉)新任。全面改選，原7董3監，其中3董續任。獨立董事邱澤峰卸任。董事陳淑貞(金永泰投資代表)卸任。監察人王仁傑卸任。董事王明美(廣碩投資代表)卸任。監察人吳春光卸任。監察人林國明(永智善投資代表)卸任。董事陳永修續任。董事陳進培續任。董事曾永淐續任。獨立董事蔡偉澎卸任。董事未指派(福豐盛投資代表)新任。獨立董事歐耿良新任。獨立董事呂曜志新任。獨立董事林福能新任。</t>
  </si>
  <si>
    <t>力麒子公司力麗烏石港事業(股)公司與連大營造有限公司(實質關係人)簽訂委建「烏石漁港北休閒專用區BOT及遊。艇泊區OT案」廣場區室裝機電工程契約。契約總金額為新台幣伍仟壹佰陸拾萬貳仟捌佰伍拾陸元整(含稅)；契約起。迄日期為自簽約日起至完工保固期滿止。。</t>
  </si>
  <si>
    <t>四維航運董事長張英隆和總經理周英朗同步於20日辭去董事長和總經理職務，主要是目前散裝航運市場相對穩定，。張英隆、周英朗兩人階段性任務達成，但張英隆仍擔任麒麟船務代理有限公司法人代表，周英朗選擇退休。四維航。日前才發布法人董事羅盤投資股份有限公司代表由四維航前董事長藍俊德接任，預期藍俊德將回鍋重掌董事長一職。，但一切等20日董事會通過推選新任人選後公告。。</t>
  </si>
  <si>
    <t>辭任1董。董事長張英隆(麒麟船務代理代表)卸任。</t>
  </si>
  <si>
    <t>上海商銀擬發行無擔保普通公司債(上海商銀108-1A)，以募集台幣3,100,000(仟元)。。上海商銀擬發行無擔保普通公司債(上海商銀108-1B)，以募集台幣6,900,000(仟元)。。</t>
  </si>
  <si>
    <t>總經理蔡以哲內部調動，由廖鴻輝接任。。</t>
  </si>
  <si>
    <t>合晶代子公司上海合晶硅材料有限公司公告簽訂增資協議及合資經營合同，說明如下：為進一步促進公司發展，上。海合晶擬增加注冊資本人民幣34,688,679.45元，募集資金人民幣169,700,000元，增資擴股引進策略性投資人並實。施員工股權激勵，由策略性投資人及員工持股平台認繳並相應簽署增資協議，上海合晶現有股東均同意放棄本次增。資優先認購權。。</t>
  </si>
  <si>
    <t>2019/09/11 TCRI依2019/06財報調降1等，歸第9等，調等因：。考量營運虧損擴大且財務結構不佳，予以調降一等。。</t>
  </si>
  <si>
    <t>投資臺灣事務所今(11)日召開第34次歡迎臺商回臺聯審會議，聯嘉光電為北美知名LED車燈元件及模組供應商，亦。是全美前五大LED節能號誌燈供應商之一。為了分散貿易戰風險，滿足終端客戶移轉產線要求，將增加投資在竹南。科學園區總部增建第二棟生產大樓與研發中心，以車用LED燈模組與超高亮度與高功率發光二極體元件為主，此外。也將開發 Mini LED 顯示屏用於汽車儀表與大型 LED Display，將可帶來472個本國就業機會。。</t>
  </si>
  <si>
    <t>易發精機透過子公司取得在台日系塑膠件廠日福精工 4 成股權，日福精工原由日系廠商投資，主要核心技術為塑。膠射出件開發，其塑膠件製程能力，有助易發開發半導體設備市場，也吸引易發決定此投資的重要原因。易發精機。主要從事精密自動化製程生產設備、鋁擠型機械架構產品等關鍵組件研發、製造及銷售，並為國內外設備大廠提供。 OEM 生產設備服務，易發精機也是國內設備業中唯一同時經營自有品牌設備、具規模鋁擠型機械架構產品生產廠。廠商。易發精機核心技術在「壓合」、「貼合」等設備開發，同時，也生產鋁擠型產品供應給設備業廠商。。易發代子公司東野精機股份有限公司公告為長期投資，向PHOENIX SEIKO CO.,LTD. 取得日福精工股份有限公司股。權，交易單位數量480萬股，每單位價格12.78元，交易總金額新台幣6,134.4萬元。。【TCRI 觀點_20190917】。1.易發業務可分為設備生產(71%)及鋁擠型產品(29%)，過去主要以服務面板相關產業為主，考量面板產業下游供過。於求嚴重，透過併購取得塑膠射出技術，擴大服務範圍，尚屬合理。。2.日福精工原為PHOENIX SEIKO所持有(約85%股權)，PHOENIX與易發並非首次合作，易發曾以Touno Seiki進軍日本。(2015年退出)，當時PHOENIX SEIKO持有該公司股權37%。。</t>
  </si>
  <si>
    <t>2019/09/11 依2019/06財報新增向上觀察，原因為：。因調整產能，受惠貿易戰轉單，規模上升，向上觀察。。</t>
  </si>
  <si>
    <t>2019/09/11收盤價10.05元，月報酬下跌44%。。</t>
  </si>
  <si>
    <t>經濟部投資臺灣事務所今(11)日召開「根留臺灣加速投資行動方案」第4次聯審會議，易華電子致力捲帶式高階覆。晶薄膜IC基板(Tape-COF)研發，為LCD驅動IC封裝用關鍵零組件，全球僅有5家廠商生產。更分別導入減成法(Sub)。與半加成法(Semi)技術，晉身為全球獨家同時擁有減成法與半加成法兩種製程的Tape-COF供應商，技術領先業界。。由於智慧手持式及穿戴式裝置與大尺寸LCD TV面板也開始使用COF型式的驅動IC，為了因應未來產品輕薄短小化的。高度需求，易華將投入20億元在高雄楠梓加工出口區新增產線，積極研發IC封裝用的Tape-COF進行2-Metal新技術。，目前全球僅有韓國有此2-Metal製程，易華將是台灣首家廠商。屆時將成為全球唯一俱備蝕刻(Sub)、半加成(Sem。i)及雙面(2-Metal)3種技術製程的Tape-COF及軟性IC Substrate供應商。。</t>
  </si>
  <si>
    <t>辭任1董。董事Stuart Michael Palmer(Concorde International Corporation代表)卸任。</t>
  </si>
  <si>
    <t>醣基接獲通知「用於醣蛋白重組的醣(艸甘)內切(酉每)突變體及其使用方法(Endoglycosidase mutants for glyco。protein remodeling and methods of using it)」已獲美國專利商標局專利核准，專利證書號：US 10,407,673 B。2。</t>
  </si>
  <si>
    <t>辭任1董。獨立董事孔惠萍卸任。</t>
  </si>
  <si>
    <t>投資臺灣事務所今(11)日召開第34次歡迎臺商回臺聯審會議，恒耀工業是全球第1大焊接螺帽廠，前10 大車用扣件。供應商，臺灣、中國大陸及德國都有生產基地，除了線材外，汽車焊接螺帽與螺絲全部製程全部在自家工廠一條龍。完成，深受德、美、日系各汽車大廠信賴，打入全球車廠供應鏈。而併購德國百年工廠ESKA取得全球唯二的鋁合金。扣件技術，更強化產品品質及達到車用零件輕量化的市場趨勢。為了減緩貿易戰衝擊與配合客戶要求，將投資逾10。億元在臺南仁德區購置臺南六廠(前製程)、臺南永康科技園區新建永科廠(後製程)，可新增46名本國就業機會。。</t>
  </si>
  <si>
    <t>百和興業-KY(補充)代子公司越南百宏責任有限公司公告董事會決議購置(承租)土地(使用權)，考量匯率之波動，。經交易雙方重新議價，購置(承租)土地(使用權)之總價款變更為越南盾298,878,560,000元(不含稅)。。</t>
  </si>
  <si>
    <t>旭源為償還既有銀行借款暨充實中期營運資金，擬委任第一商業銀行擔任融資之主辦銀行，辦理新台幣壹拾億元聯。合授信貸款案(以下稱聯貸案)，期間五年。並提供新竹廠及嘉義廠之土地、建築物、廠房及附屬設施為本案擔保品。。主辦銀行可視募集情形經與本公司協商同意後，在20%範圍內增減本案授信額度。並授權董事長簽署聯貸案之聯。合授信合約與相關文件及全權處理聯貸案事宜。。</t>
  </si>
  <si>
    <t>董事本人神旺投資於2019/08/08預計申讓14,320張股票，預計申讓比重16%，因其他：集中市場未成交，198張股票。未轉讓，交易方式為一般交易鉅額逐筆交易。。</t>
  </si>
  <si>
    <t xml:space="preserve">2(2019/06)          </t>
  </si>
  <si>
    <t>2019/09/11 依2019/06財報新增向下觀察，原因為：。海外工程因故虧損，致毛利下滑，情況是否會改善或惡化待觀察，另轉投資寶德。能源發生財務危機，無論是繼續認列損失或提列減損，均可能嚴重侵蝕獲利。。</t>
  </si>
  <si>
    <t>2019/09/11 TCRI依2019/06財報調升1等，歸第7等，調等因：。受惠北美全面改用無抽繩窗簾, 營收獲利成長, 故隨綜合評分調升。</t>
  </si>
  <si>
    <t>台灣百和(補充)代孫公司越南百宏責任有限公司公告董事會決議購置(承租)土地(使用權)：考量匯率之波動，經交。易雙方重新議價，購置(承租)土地(使用權)之總價款變更為越南盾298,878,560,000元(不含稅)。。</t>
  </si>
  <si>
    <t>台泥補充說明代子公司達和航運股份有限公司公告董事會決議通過購買新造散裝貨船2+1艘，其中”+1”艘係為增。購選擇權，需在2019年9月30日前確認購買”+1”艘，否則將取消”+1”艘之交易，每艘不超過USD 35,000,000元。。。</t>
  </si>
  <si>
    <t>董事本人中信投資2019/09/12設質20,000,000股給中國信託商業銀行，累計設質51,000,000股。。</t>
  </si>
  <si>
    <t>研發主管陳英昌內部調動，由林宗翰接任。。</t>
  </si>
  <si>
    <t>台聚營運重點以EVA(乙烯醋酸乙烯酯共聚物)為主，衝刺大陸太陽能級產品，上半年台聚太陽能EVA銷售約3.77萬噸。，占總體銷量7.2萬噸51.3%左右，若以單月EVA 1.2萬噸產能來看，太陽能級約有6300噸，占了產能比重約53%。台。聚產能為四套高壓釜式生產線，LDPE(射出級、薄膜級)/EVA(發泡級、熱熔膠級、太陽級)合計總產能15萬噸；低壓。法HDPE(射出級、抽絲級、迴轉成型級)/LLDPE(吹膜級、鑄膜級) 合計總產能13萬噸。上半年台聚LDPE、EVA、HDPE。、LLDPE產品出貨量各為4千噸、7.2萬噸、4.5萬噸以及4千噸，合計12.5萬噸，LDPE係以委外代工為主。。</t>
  </si>
  <si>
    <t>遠東新在法說會上指出，越南紡纖成衣一貫廠及美國廠，產能利用率持續提升，今年營收可維持正成長，第三季營。運審慎樂觀；不過，在油價因素不確定下，今年獲利還有待觀察。遠東新今年上半年毛利率，受到原料價格下跌影。響已跌破20%、來到18.23%，比去年同期下滑3.6個百分點。中美貿戰，加上全球景氣降溫，導致油價下跌，紡織下。游客戶進貨動能大減，紡纖上、中游聚酯、加工絲價格下跌，是第二季獲利衰退的原因之一。。</t>
  </si>
  <si>
    <t>經理人本人許昭榕於2019/09/12預計申讓91張股票，預計申讓比重100%，交易方式為一般交易。。</t>
  </si>
  <si>
    <t>中和羊毛完成取得有價證券相關事宜，補充2019年9月9日公告說明如下：公司已於2019年9月12日完成取得鑫囍國。際股份有限公司普通股股權。本次取得鑫囍國際股份有限公司普通股股權，交易相對人為保勝投資股份有限公司及。其他自然人股東 (均非公司之關係人) ，加計原持有股權後，累積合計持有鑫囍國際股份有限公司 47.64% 股權。。【TCRI 觀點_20190923】。1. 2018Q1如興入主中和羊毛後，隨即於該年Q2出清所有庫存，且一直以來皆未建立任何部位，故原即推測其於未。來退出羊毛本業之機率極高，據報載如興董事長先前曾表示將規畫中和羊毛轉型為成衣業貿易商、品牌和通路，而。鑫囍國際主要即係從事精品代理及零售通路之開發，故推估本次投資係為轉型做準備，惟後續發展仍待持續追蹤。。2.另由於本次投資標的－鑫囍國際為非公開發行公司，故無法得知其營運狀況，投資效益仍待觀察。。</t>
  </si>
  <si>
    <t>得力實業經由第三地區投資事業間接在越南地區投資，說明如下：配合孫公司『越南得力實業責任有限公司』建廠。需求，2019年09月12日公司匯出USD8500,000元至DE LICACY HOLDINGS CO., LTD. (得力(BVI)控股有限公司)，再。轉投資DE SHEN (CAYMAN) HOLDINGS CO.,LTD. (得勝(開曼)控股股份有限公司)USD850,000元。。</t>
  </si>
  <si>
    <t>勤美11日再砸下近23億元重金、購入台中市西區「勤美誠品綠園道」商場旁的1,942.35坪土地，加上勤美既有的數。百坪土地，未來將整合成2,500坪以上的大面積土地，最快2022年就可開發為「勤美之森」豪宅案二期，總銷金額。預估超過百億元。勤美目前台北「碧湖案」持續銷售餘屋；總戶數209戶的台中豪宅案「勤美之森」一期，今年5月。正式進場銷售，由於該案地點緊鄰台中草悟道，吸引不少台北自住客南下訂購，目前銷售量已達三成以上，每坪成。交單價站上「6」字頭，每戶總價逾5,000萬元。該案預計2022年完工。。</t>
  </si>
  <si>
    <t>葡萄王與全宇-KY合資的GK BIO，11日與馬來西亞主力藥妝通路的廠商簽約合作，宣示葡萄王保健食品將正式插旗。海外市場。葡萄王為進軍東南亞市場，中壢廠已設有清真認證的生產專線，近日董事長曾盛麟親率團隊高層參訪馬。來西亞重要產業代表，及馬來西亞主力藥妝通路商康寧等重磅廠商，此次簽下另一家藥妝通路大廠合作案，將帶動。該公司從過去僅以原料和ODM為客戶設計代工模式延伸至終端產品。葡萄王和全宇合資成立的GK BIO，資本額約近2。,400萬台幣，全宇拿下60%股權主導，負責通路和產品執照上市許可申請，而葡萄王持股三成，專攻產品生產，另。一股東邱顯智則占有一成股權。。</t>
  </si>
  <si>
    <t>元禎舉行法說會，上半年營收44.54億元，年減13%；稅後純益6,320萬元，年減28.2%，每股稅後純益0.35元。元禎。旗下五大類產品包括工業化學品、塑膠原料、塑膠用添加劑、溶劑和油品，其中台塑集團為元禎最重要的原廠供應。商，包辦公司營收比重高達七成。元禎看好台塑集團利用低廉的頁岩氣大舉在美國擴廠，未來部分產能可能回銷到。亞洲，元禎為貿易公司，上游擴建對元禎而言是好事，因為料原增多、機會也變多。另外美中貿易戰牽動生產基地。移轉，元禎也正在籌設越南分公司，準備布局東南亞商機，應該近期就會定案，這也為元禎蓄積下一波動能。。</t>
  </si>
  <si>
    <t>立弘生化因違反空氣污染防制法裁處罰鍰新台幣10萬元，說明如下：桃園市政府環境保護局派員至本公司進行稽查。，領有固定污染源操作許可證,稽查時發現，空氣汙染物防治設施蓄熱式熱解爐之廢氣處理量，核屬未依許可證內。容進行操作，違反空氣汙染防制法第24條第2項規定，遭裁處新台幣10萬元罰鍰。本公司將依裁處書中所載之期限。繳納罰鍰，並接受環境講習2小時。本公司將加強操作人員教育訓練及設備維護保養，後續將申請變更許可證操作。範圍。。</t>
  </si>
  <si>
    <t>永豐餘公告將新增被控股公司，說明如下：子公司廣東鼎豐紙業有限公司決議投資成立肇慶新川綠色科技有限公司。，持股比例100%。。</t>
  </si>
  <si>
    <t>鴻海創辦人郭台銘參選總統態勢漸趨明朗，國民黨大老親筆簽名今天在各報刊登「團結、奮鬥、救中華民國」聲明。，郭幕僚、永齡基金會副執行長蔡沁瑜今天轉達郭台銘聲明，即日起退出國民黨。郭台銘聲明全文：「看到這份中。國國民黨大老們的聲明，郭先生可以理解他們的擔憂，但這名單上的人有多少人是『人在曹營心在漢』，因此我們。更擔憂的是如果這些30年來同一批人還在為台灣把關，還有很多百年世襲的中常委在把持這個政黨，台灣人民不會。認同如此迂腐的政黨。這群守舊、迂腐的中常委，把自己的利益放在政黨利益之前，把政黨利益放在國家利益之前。，這和郭先生當時返回國民黨的初衷，完全背道而馳；郭先生也不會眷戀這個政黨。」。</t>
  </si>
  <si>
    <t>SDP株式會社代表取締役副社長谷口英男今天下午發布聲明指出，郭台銘因個人因素，已出讓SDP股份，因此廣州(。土界)工廠營運，與郭台銘無關。對於廣州(土界)工廠建廠事宜，谷口英男指出，廣州廠已依原計畫百分之百完成。第一期建設及點亮，目前正積極加速提升良率及技術能力。對於二期的營運及投產時間，谷口英男指出，將因應國。際形勢及市場需求變化，SDP株式會社正本著開放、負責的態度，與各供應商協調，以達成多贏共識。。</t>
  </si>
  <si>
    <t>台積電向Edwards Limited、Applied Materials South East Asia Pte. Ltd. 訂購機器設備供生產用，交易總金。額NT$2,310 佰萬元。。</t>
  </si>
  <si>
    <t>光罩舉辦法說會，總經理陳陽成表示目前業務仍以成熟製程為主，但隨著先進製程趨勢明朗，上調全年資本支出至。 20 億元，主要將擴充可用於 65 至 40 奈米的先進製程機台，預計明年第 2 季可開始挹注營收。預計先進製程。設備擴充完畢後，每月可多出 500 片投片量，將用來生產 0.11 微米至 40 奈米製程光罩。此次 20 億元資本支。出將分15年折舊攤提，每月平均支出 0.1 億元，最快明年第 2 季挹注營收，有助後市營運表現。。【TCRI 觀點_20190918】。1.公司之光罩業務，因晶圓廠自製、外購需求減弱，導致光罩技術及產能停滯多年。然公司在併購晶圓產能居間代。理商美祿之後，陸續將集團公司業務納入美祿之turnkey方案中，綜效有所發揮。考量美祿之客戶關係及產業趨勢。，對此投資效益暫持正向看待。。</t>
  </si>
  <si>
    <t>大同代子公司中華映管(股)公司公告2019/08員工薪資發放說明：中華映管(股)公司已無資金於9月11日支付8月份。薪資，經董事會決議，將於9/12支付部分薪資，外籍員工支付40%，本籍員工未滿5萬元支付55%、5~7萬支付15%、7。萬以上支付10%、處級(含)以上暫不支付。。</t>
  </si>
  <si>
    <t>2019/09/12 TCRI依2019/06財報調升1等，歸第2等，調等因：。網通產品受惠物聯網應用需求持續成長,加上成本優化效益顯現,營收獲利穩定成。長,調升1等.。</t>
  </si>
  <si>
    <t>法人董事代表人本人莊達人於2019/09/12預計申讓57張股票，預計申讓比重36%，交易方式為一般交易。。</t>
  </si>
  <si>
    <t>互盛電代重要子公司互盛(中國)有限公司公告，向上海震旦辦公自動化銷售有限公司(關係人)，取得出租用之影印。機一批，交易總金額288,996,364元。。</t>
  </si>
  <si>
    <t>益航代子公司Mariner Far East Ltd.公告修正交易金額，原為強化集團金融事業的經營體質及綜效，擬於2019/8/。30~2019/12/31間取得香港上市公司大禹金融控股有限公司股權，交易單位數量184,832,548股，每單位價格變更為。不超過港幣0.49元(約新台幣1.96元)，交易總金額變更為不超過港幣90,568千元(約新台幣362,725千元)，累積持。有本交易證券281,822,548股，金額變更為港幣141,003千元(約新台幣564,716千元)，持股比例24.74% 。。【TCRI 觀點_20190918】。 1.本次投資標的前身為浩倫農業科技，2014年因債務問題而主動申請停牌，並於之後進行重組、償債及配股，至2。2019/7更名為大禹金融控股並復牌，經營項目亦自原來之農資相關買賣業務改為提供企業融資顧問及資產管理服務。。。2.大禹金融控股營運主體及主要股東皆為禹銘投資管理(持股比例達25%，其中包含李華倫持有之19.9%)，而目前益。航大股東恆華投資前代表人即為李華倫，推估與本次投資標的之選擇有所關連。。3.益航早已於2016年涉足金融相關領域投資，包括取得萬基證券(證券經紀交易及承銷)及間接持有萬基財務(主要。係為萬基證券客戶提供融資放款服務)100%股權業務，然自投資以來營運皆多處損益兩平邊緣，2019年上半年仍分。別虧-0.22億及-0.03億，集團於該領域之投資效益仍未顯，而大禹所屬之企業融資顧問行業雖為企業與投資者中間。對接之角色，或能助於萬基證券及萬基財務之客源拓展，惟鑒於金融領域之經營與益航本業相去甚遠，涉及之風險。相對偏高，集團於該領域之經營效益仍待後續觀察。。</t>
  </si>
  <si>
    <t>裕民11日法說會，副總張宗良指出，未來半年將是商船安裝脫硫器的密集時段，散裝船噸約減少0.8%供給量，而20。20年全年克拉森估計船噸供給僅增加2.6%，需求增加3.4%。裕民2019年上半年獲利1.28億元，每股盈餘 0.15元，。由於6月13日起散裝船運市場運價大幅翻升，第三季本業獲利估計可以數倍翻漲，加上投資集團各事業股利進帳，。至少貢獻每股盈餘為0.3元。裕民8月營收與2018年相較還未恢復正成長，主要是因為2019年上半年市場運價太低，。有些短約簽到偏低的價格，現正逐漸改善中，第四季可恢復正成長。裕民現有船隻44艘船隻當中，海岬型船有16艘。，其中12艘節能船，巴拿馬型船13艘當中有8艘是節能船，超輕便型6艘全是節能船，合計26艘節能船，船隻在租船。市場租價較一般船高出24%到42%。。</t>
  </si>
  <si>
    <t>華航補充公告5月8日以售後租回方式處分5架A330-300客機之相關訊息：為調整公司資產結構，降低航機殘值風險。，以每架美金3,000萬元至3,300萬元間，向 Altitude Aircraft CAL I Limited出售與租回5架A330-300客機，總。金額美金1.56億元，預計處分損失約新台幣9千餘萬元。。</t>
  </si>
  <si>
    <t>於2019-09-12，子公司富邦華一銀行有辦理部分貸款業務不審慎等缺失, 富邦華一銀行處罰款50萬元人民幣, 上海。長寧支行處罰款100萬元人民幣。</t>
  </si>
  <si>
    <t>國泰金代子公司國泰世紀產險公告向關係人國泰人壽(股)公司取得使用權資產以作為總公司辦公營業場所及停車位。使用，辦公營業處所使用權資產金額114,937,695元、停車位使用權資產金額6,047,418元。。</t>
  </si>
  <si>
    <t>董事之法人代表人洪三雄2019/09/12設質2,015,000股給華南商業銀行，累計設質2,015,000股。。</t>
  </si>
  <si>
    <t>檢調先前起訴中信金內湖購地弊案，指控張明田涉嫌透過永約等公司投資土地，導致中信銀損失7億多後，持續追。查發現，中信銀的「北台南行舍」因為閒置多年，必須處分，這塊土地位於台南火車站附近北門路上，處於精華地。段。這塊土地經鑑價後，在2012年間由永約公司大股東巫春香，以9600萬元超低價買下，每坪均價是18萬元，2016。年間，巫再以5.2億元把土地賣給永約公司。檢察官發現，巫春香取得土地的隔年，親友就以每坪96萬元的單價，。買下北台南行舍的鄰地，價差5倍明顯不合理，但是張明田、弟弟張明人都推稱是根據由估價師鑑價買賣土地，檢。方不採信，將張氏兄弟、弟媳巫春香、估價師以及中信銀相關行政人員共8人依《證交法》特別背信等罪。。中信金針對媒體報導子公司中國信託商業銀行總務處處長洪正奇及相關人員(非經理人)遭臺灣臺北地方檢察署起訴。乙案提出說明：媒體報導中信銀行處分台南市北門路不動產乙案，臺灣臺北地方檢察署認涉有違反證券交易法等情。事，起訴中信銀行總務處處長洪正奇及相關人員(非經理人)。目前已進入審判程序，一切靜待法院審理。中信銀行。營運一切正常，本訴訟案件目前對中信銀行財務業務並無影響。。</t>
  </si>
  <si>
    <t>淘帝-KY舉辦法說，總經理周志鴻指出，目前零售的實體與虛擬通路仍有界線，淘帝目標是營收占比是各50%，目前。已規劃中的智慧倉儲物流中心，啟用後預計三年可助攻電商占比從目前不到10%衝至15~20%。淘帝-KY聚焦中等收入。以上家庭為主要消費者，目前共有1615家銷售據點，加上新增電商代理商後，營收比重也達到8.61%。上半年電商。的營收達2.14億元，未來3年佔比要達到15~20%不是問題。淘帝-KY規劃在江蘇宿遷成立首座自有智慧倉儲物流中心。，計劃導入自動化倉儲物流設計，透過ERP系統完善訂單、採購、出貨及財務管理，有效大幅提升產品運送效率，。以因應未來電商與實體門市物流運送需求，目標取得土地後3年內啟用。。【TCRI 觀點_20190924】。1.中國80後、90後步入生育高峰期，為迎合新一代線上購物習慣，淘帝於2017年已陸續佈局電商市場，電商占營收。比重自2017年之0.16%提升至2019Q2之8.61%，而2019下半年推出之副品牌Mini Topbi將專攻電商，爾後電商占比將。再增加。。2.淘帝之童裝代工廠多位於福建省泉州、福州一帶，但近年除佈局電商外，其各省代理商之銷售據點亦逐年增加，。隨規模擴大，物流需求增，故決議以不超過13億台幣於江蘇宿遷成立物流中心，以期縮短北方物流配發時間，節省。成本。淘帝自有資金充足，應無資金需求。。3.近年賴代理商銷售據點增加及佈局電商致淘帝之營運成長，然中國童裝市場競爭日趨激烈，且中國生育率已連續。兩年(2017年、2018年)下降，故中性看待新物流中心之設立。。</t>
  </si>
  <si>
    <t>財務經理王元生離職，由謝淑娟暫代。。會計主管王元生離職，由謝淑娟暫代。。</t>
  </si>
  <si>
    <t>欣興為因應客戶需求、擴展高階產品產能，董事會決議通過追加2020年資本支出預算10億元，若均按計畫執行，欣。興明年資本支出規模將創下171.8億元新高。欣興今年台灣資本支出約41億元、中國大陸資本支出約49億元，合計。約6成投資於IC載板。明年台灣資本支出預估約100億元、中國大陸約40億元，合計約140億元投資於IC載板。欣興。先前已斥資約5.3億元，向嘉裕購置桃園市龜山區山頂段約2000.735坪廠房，並響應台商回台投資計畫，規畫在桃。園山鶯廠區開發量產2.5D高階IC載板，並在桃園楊梅建置高階IC覆晶載板廠，總計投資預估將超過265億元，亦帶。動資本支出規模創高。。</t>
  </si>
  <si>
    <t>力特光電為活化資產、降低費用，擬處分平鎮二廠房地(桃園市平鎮區平東路659巷42號)及平鎮研發大樓房地(桃園。市平鎮區平東路659巷42之2及42之3號)，董事會同意並授權董事長依「取得或處分資產處理程序」辦理相關事宜。。</t>
  </si>
  <si>
    <t>改派1董。董事王淡如(佳世達科技代表)卸任。董事李自培(佳世達科技代表)新任。</t>
  </si>
  <si>
    <t>2019/09/12 TCRI依2019/06財報調降1等，歸第7等，調等因：。經營層動盪,營收獲利衰退,依綜合評分調降.。</t>
  </si>
  <si>
    <t>御頂原於2019/03/27公告擬發行有擔保可轉換公司債(御頂一)，於2019/09/12公告撤銷發行。。</t>
  </si>
  <si>
    <t>嘉威光電股份有限公司原申報減少資本銷除普通股股票20,000,000股(含私募10,557,523股)，每股面額10元，總額。新臺幣(下同)200,000,000元一案，前因該公司有申報書件應記載事項不充分之情事，經金融監督管理委員會於201。9年9月9日予以停止申報生效。該公司於2019年9月11日提出補正，申請解除停止申報生效，且將副本抄送相關單位。，本案依「發行人募集與發行有價證券處理準則」第72條第3項準用第16條第1項規定，自2019年9月11日起重新起。算申報生效日，如無重大異常情事，屆滿12個營業日申報生效。。</t>
  </si>
  <si>
    <t>2019/09/12 TCRI依2019/06財報調升1等，歸第6等，調等因：。受惠於屏下指紋辨識鏡頭出貨，營收及獲利大幅成長，隨綜合評分調升1等。。</t>
  </si>
  <si>
    <t>日月光投控擬發行無擔保普通公司債(日月光投控108-2B(F))，以募集美元100,000(仟元)，用以認購日月光半導體。製造(股)私募發行之新股, 以支應綠色投資所需資金及還貸款。。日月光投控擬發行無擔保普通公司債(日月光投控108-2A(F))，以募集美元200,000(仟元)，用以認購日月光半導體。製造(股)私募發行之新股, 以支應綠色投資所需資金及還貸款。。</t>
  </si>
  <si>
    <t>經理人本人游丞德於2019/09/12預計申讓120張股票，預計申讓比重18%，交易方式為一般交易。。</t>
  </si>
  <si>
    <t>法德藥旗下位於中國廣東省佛山里水廠以零483 評價通過美國FDA cGMP飛行檢查(Unannounced Inspection)，說明。如下：美國FDA於2019年9月9日~2019年9月12日派員到廠進行cGMP飛行檢查，本日完成相關查核工作，實地查核期。間，查廠人員表示未發現缺失，給予零483評價，通過美國FDA審查。本次為本公司里水廠第三次通過美國FDA查核。。。</t>
  </si>
  <si>
    <t>改派1監。監察人唐國維(財團法人唐德晉文教基金會代表)卸任。監察人陳雲鵬(財團法人唐德晉文教基金會代表)新任。改派1董。董事陳雲鵬(樺榮投資代表)卸任。董事唐國維(樺榮投資代表)新任。</t>
  </si>
  <si>
    <t>改派1監。監察人林東昇(永大機電工業代表)卸任。監察人王慕凡(永大機電工業代表)新任。</t>
  </si>
  <si>
    <t>2019/09/12 TCRI依2019/06財報調降1等，歸第7等，調等因：。營收獲利均衰退, 且收款慢, 故隨綜合評分調降.。</t>
  </si>
  <si>
    <t>法人董事代表人利用他人名義持有者傑世投資於2019/09/12預計申讓55張股票，預計申讓比重100%，交易方式為一。般交易。。法人董事代表人本人廖文嘉於2019/09/12預計申讓60張股票，預計申讓比重100%，交易方式為一般交易。。</t>
  </si>
  <si>
    <t>2019/09/12收盤價2.48元，月報酬下跌33%。。</t>
  </si>
  <si>
    <t>大股東本人陳泓彰於2019/09/12預計申讓568張股票，預計申讓比重8%，交易方式為一般交易。。</t>
  </si>
  <si>
    <t>立達國際補充公告處分竹南廠土地及廠房，說明如下：為充實營運資金，處分竹南廠土地及廠房予群聯電子股份有。限公司，宏洋精密工業有限公司。交易總金額新台幣38,412萬元，如依2019/06/30帳面淨值，預估出售損益為新台。幣12,921萬元。不含其他相關稅費，實際數字依會計師查核數字為準。。</t>
  </si>
  <si>
    <t>董事長陳永修內部調動，由林煜(吉吉)接任。。</t>
  </si>
  <si>
    <t>總經理周英朗離職，由藍俊德接任。。董事長張英隆離職(仍保留法人董事及其代表人身份)，由藍俊德接任。。</t>
  </si>
  <si>
    <t>解任1董。董事鄭翰(財政部代表)卸任。</t>
  </si>
  <si>
    <t>發言人李家裕離職，由王立宏接任。。財務經理李家裕離職。。會計主管李家裕離職。。</t>
  </si>
  <si>
    <t>富爾特舉辦法說會，董事長吳長青說，公司布局五大事業群多有進展，致力發展成B2B與訂閱制服務。生活娛樂平。台部分，「電影ez訂」平台受惠AI大數據新技術應用及分眾精準行銷有成，帶動其合作影城家數來到43家，APP下。載數甚至達193萬，預計2019年11月將新增電影揪團及訂票一站完成功能，可望拉升業績熱度。通信服務方面，觀。察近三年國人出入境狀況，發現出境人次年成長6%，且前往日韓的旅客逐年提高，分別年增8%、12%，而上網卡市。場亦連帶穩定成長。富爾特中華酷遊卡也預計在2019年第四季導入日韓，2020年第二季再導入美加中港澳市場。富。爾特目前亦積極開發eSIM應用技術。。【TCRI 觀點_20190917】。1. 富爾特為多角化經營之公司，2018Q3前，業務包括預付卡代理（通信服務）、數位影像圖庫與生活娛樂平台（。訂電影票與探索體驗活動），其中通信服務約占總營收7成，也是營運活動之主要獲利來源。。2. 2018Q4起新增IOT事業部（代理相關零組件及硬體），大幅挹注營收：2019上半年IOT事業部營收2.6億元，占比。近6成，超越通信服務的營收。公司重心移轉，但營運成本大增，2019上半年毛利率較去年同期減半，常續利益轉。虧0.02億元。。3. 生活娛樂平台事業其實還在虧損，整體營運體質轉差，獲利能力之變化是未來觀察重點。。</t>
  </si>
  <si>
    <t>達輝光電擬私募發行無擔保普通公司債(達輝光電108-2(P))，以募集台幣150,000(仟元)，用以償還 2017 年度第。 2 期私募無擔保普通公司債。。</t>
  </si>
  <si>
    <t>2019/09/12收盤價10.60元，月報酬下跌40%。。</t>
  </si>
  <si>
    <t>台東縣消防局清晨4時06分據報，太麻里台9線408K有汽車輛起火，報案人即駕駛指稱現場為台塑石油油罐車輪胎起。火，有先行滅火但失敗，旋即動員太麻里、金峰及知本消防分隊出勤，並通報大武消防大隊。太麻里分隊抵達現場。，發現是煞車皮起火，立即拉水線搶滅控制火勢，並回報指揮中心暫不需要支援。4時34分回報現場火勢已撲滅，。進行殘火處理及降溫，4時55分處理完畢且確認危險解除，收拾器材返隊。。</t>
  </si>
  <si>
    <t>會計主管賴博文內部調動，由楊品涓接任。。</t>
  </si>
  <si>
    <t>發言人楊家宜離職，由周裕欽接任。。</t>
  </si>
  <si>
    <t>內部稽核主管方少玉離職。。</t>
  </si>
  <si>
    <t>改派1董。董事張子成(英屬開曼群島商STCH Investment Inc.代表)卸任。董事張志成(英屬開曼群島商STCH Investment Inc.代表)新任。</t>
  </si>
  <si>
    <t>建新國際投資『建通國際股份有限公司』之普通股案，說明如下：為長期投資，取得不超過1,380萬股，每單位面。額新台幣10元，交易總金額不超過新台幣1.38億元，得一次或分次投資。。</t>
  </si>
  <si>
    <t>(更正聯合授信貸款案金額)旭源為償還既有銀行借款暨充實中期營運資金，擬委任第一商業銀行擔任融資之主辦銀。行，辦理新台幣壹拾貳億元聯合授信貸款案(以下稱聯貸案)，期間五年。並提供新竹廠及嘉義廠之土地、建築物、。廠房及附屬設施為本案擔保品。主辦銀行可視募集情形經與本公司協商同意後，在20%範圍內增減本案授信額度。。並授權董事長簽署聯貸案之聯合授信合約與相關文件及全權處理聯貸案事宜。。</t>
  </si>
  <si>
    <t>2019/09/12 依2019/06財報新增向上觀察，原因為：。加油站本業營運狀況尚穩，予以向上觀察。。</t>
  </si>
  <si>
    <t>鉅明補充公告董事會決議取得不動產相關資訊(簽訂買賣契約)：公司董事會決議取得高雄市大寮區翁公園段三小段。2002-0077地號土地，已與高雄市政府完成簽訂土地買賣契約，土地面積3,185坪，總價新台幣288,856,736元。。</t>
  </si>
  <si>
    <t>新光保全代子公司誼光國際公寓大廈管理維護(股)公司公告向關係人新光人壽保險(股)公司取得使用權資產免租期。更正案以符合承租營運需求、成本考量及業務需求之整體規劃，使用權資產金額20,236,920元(未稅)。。</t>
  </si>
  <si>
    <t>宏全公告2018年度違反空氣污染防制法事件後續說明如下：。1.公司今接獲台中地方檢察署通知，命公司依法繳交自2010年第4季起至2018年第2季之空污費，合計金額為新台幣。77,298,948元整。上述金額與本公司前於2019年5月3日向台中市政府環保局補繳2013年第3季至2018年第2季空污費。新台幣125,869,455元有部份重疊，是否有一事不二罰之疑義，公司已委請律師進行相關研議及尋求法律救濟。本。次依法暫行繳交金額新台幣77,298,948元，惟確切金額尚待司法機關最終裁決。。2.公司營運一切正常，未有產線停工及業務訂單影響，將一次性認列於今年第三季財報；對此，公司已積極展開及。執行各項開源節流措施，有效開拓市場、掌握客戶訂單，以期提升營運獲利為主要目標，故對財務業務無重大影響。。事件發生後，公司已依法進行改正，未來將依循法規持續落實環保政策。。</t>
  </si>
  <si>
    <t>2019/09/13 依2019/06財報新增向下觀察，原因為：。產業持續萎縮，不利公司前景，持續向下觀察。。</t>
  </si>
  <si>
    <t>廣達集團旗下達明機器人，13日在德國與全球最大夾爪製造商雄克（Schunk）簽署合作備忘錄，雙方將合作研發智。慧化機器手臂的軟硬體整合模組，搶食全球協作機器人商機。達明的協作機器人產品，2018年已衝上全球市占第二。，擠下日本大廠FANUC，緊追在龍頭Universal Robots（優傲科技）之後。達明營運長黃識忠表示，與雄克合作，。可透過硬體與軟體包的開發，讓達明的協作型機器人手臂，與雄克的夾爪結合運作時間，由過去的一個月縮短到只。需五分鐘，大幅提升市場競爭力。而雄克創立於1945年，為世界精密夾具與機器人夾爪的領導品牌。。</t>
  </si>
  <si>
    <t>2019/09/13 依2019/06財報新增向下觀察，原因為：。面板報價跌至成本且中國產量放量，面板價格短期難有反彈趨勢，不利公司前。景，故向下觀察。。</t>
  </si>
  <si>
    <t>2019/09/13 依2019/06財報新增向下觀察，原因為：。產品市場競爭激烈且成本轉嫁不易，預期未來預衰，向下觀察。。</t>
  </si>
  <si>
    <t>2019/09/13 TCRI依2019/06財報調降1等，歸第7等，調等因：。受到旅遊電商競爭激烈, 加上團客業務衰退,  虧損擴大, 故隨綜合評分調降.。</t>
  </si>
  <si>
    <t>2019/09/13 依2019/06財報新增向上觀察，原因為：。獲得新訂單，有利公司營收及獲利情形，故向上觀察。。</t>
  </si>
  <si>
    <t>2019/09/13 依2019/06財報新增向下觀察，原因為：。主營市場持續萎縮，故向下觀察。。</t>
  </si>
  <si>
    <t>2019/09/13 TCRI依2019/06財報調升1等，歸第4等，調等因：。產品ASP走升且終端需求強勁，故調升1等。。</t>
  </si>
  <si>
    <t>2019/09/13 TCRI依2019/06財報調升1等，歸第5等，調等因：。產品ASP提升且終端需求強勁，故TCRI調升1等。。</t>
  </si>
  <si>
    <t>2019/09/13 依2019/06財報新增向下觀察，原因為：。面板報價跌至成本且中國產能持續放量，面板報價短期難以反彈，不利公司未來。前景，故向下觀察。。</t>
  </si>
  <si>
    <t>2019/09/13 依2019/06財報新增向下觀察，原因為：。主營消費性電子之表面加工處理及組裝，終端應用需求飽合；跨入太陽能模組。建置，惟各國提高對太陽能產業之關稅壁壘，提高產業環境的不確定性，故向。下觀察。。</t>
  </si>
  <si>
    <t>2019/09/13 TCRI依2019/06財報調降1等，歸第7等，調等因：。產業續衰，轉型效益不佳，故TCRI調降1等。。</t>
  </si>
  <si>
    <t>2019/09/13 依2019/06財報新增向下觀察，原因為：。航太訂單終止，未有新單挹注，向下觀察。。</t>
  </si>
  <si>
    <t>2019/09/13 TCRI依2019/06財報調降1等，歸第9等，調等因：。轉型控股效益不佳, 持續虧損, 故隨綜合評分調降.。</t>
  </si>
  <si>
    <t>2019/09/13 TCRI依2019/06財報調降1等，歸第7等，調等因：。產業競爭激烈且產品ASP走衰，故TCRI調降1等。。</t>
  </si>
  <si>
    <t>2019/09/13 依2019/06財報新增向下觀察，原因為：。營收續衰，向下觀察。。</t>
  </si>
  <si>
    <t>2019/09/13 依2019/06財報新增向下觀察，原因為：。主營市場萎縮且面板報價跌至成本，公司前景不佳，故向下觀察。。</t>
  </si>
  <si>
    <t>2019/09/13 依2019/06財報新增向下觀察，原因為：。市場規模僅限台灣且競爭激烈，公司營收及獲利轉衰，故向下觀察。。</t>
  </si>
  <si>
    <t>2019/09/13 TCRI依2019/06財報調降1等，歸第7等，調等因：。轉型效益不佳，故調降1等。。</t>
  </si>
  <si>
    <t>2019/09/13 TCRI依2019/06財報調降1等，歸第7等，調等因：。因產品不符規範，減緩出貨動能，預期未來公司續衰，故TCRI調降1等。</t>
  </si>
  <si>
    <t>奇邑宣布與日本系統整合商Systena合作，將為日本地區提供基於低功耗廣域網（LoRa）技術在防災與救災應用上。的整體解決方案，搶入日本物聯網市場。奇邑科技董監事包括神盾科技董事長羅森州、安碁資訊董事長施宣輝等，。資本額2.77億元。。</t>
  </si>
  <si>
    <t>2019/09/13 TCRI依2019/06財報調升1等，歸第5等，調等因：。轉型效益顯現，故TCRI調升1等。。</t>
  </si>
  <si>
    <t>2019/09/13 依2019/06財報新增向下觀察，原因為：。關係人華映產能歸零，且未有新客戶挹注，不利公司營運狀況，故向下觀察。。</t>
  </si>
  <si>
    <t>2019/09/13 依2019/06財報新增向下觀察，原因為：。主營市場萎縮，故向下觀察。。</t>
  </si>
  <si>
    <t>2019/09/13 依2019/06財報新增向下觀察，原因為：。車市轉衰，不利公司前景，故向下觀察。。</t>
  </si>
  <si>
    <t>南亞有兩條14BG產線，由於上游原料丁二烯價格偏高，目前報價為每噸1,300美元；反觀14BG價格下跌、最新來到。每噸約1,280至1,350美元，壓縮南亞獲利空間，南亞14BG第一套設備4月就已經停車，第二套設備也從9月起暫停運。轉。目前14BG占南亞比重約3%。儘管佔營收比重不高，惟南亞的動作也顯示近期石化產品的營運壓力頗大。除了14。BG，南亞的丙二酚（BPA）也因為大陸同業新增產能開出，造成市場供給增加、價格下跌，BPA光是上一季價格回檔。幅度超過兩成。考量不敷成本，9月起南亞的丙二酚開動率也壓低到只剩四成。南亞的主力產品EG（乙二醇）也因。為價格跌落歷史低檔，6月一度只留下四成的EG基本產能。惟隨著上游原料乙烯價格走弱，南亞EG兩個廠7月起已重。新投料復工，目前EG產能開工率已回到八成左右。。</t>
  </si>
  <si>
    <t>解任1董。董事郭秋木卸任。</t>
  </si>
  <si>
    <t>華立集團除在日本投資太陽能電廠外，已於今年上半年取得國軒科技51%股權，直接掌握國內170個太陽能電廠的營。運主導權，多為公家機關的屋頂型太陽能電廠。華立的三家子公司國軒、詠佳、富鈞，為此籌募40億元聯貸，由永。豐銀行、中國信託、華南銀行統籌主辦，彰化銀行、兆豐銀行參貸，總金額新台幣40億元，已成功完成募集。聯貸。資金主要用在170個太陽能電廠建置，其中多以公家機關的屋頂型太陽能電廠為主，公家機關的涵蓋範圍包括：地。方政府、鄉鎮公所及學校等建築物，部分才是工廠或公司，估計未來三年可於全台各地興建約1億瓦（100MW）的太。陽能電廠，每年約可發電1.2億度。。</t>
  </si>
  <si>
    <t>2019/09/15 TCRI依2019/06財報調降1等，歸第5等，調等因：。下游需求轉弱，營運表現不佳。</t>
  </si>
  <si>
    <t>2019/09/15 TCRI依2019/06財報調升1等，歸第5等，調等因：。美澳地區銷售成長，拉升獲利。</t>
  </si>
  <si>
    <t>桃園市空服員職業工會不滿停止罷工組員的員工優待票長達一年半，有秋後算帳的疑慮，除了周三將偕立委開記者。會，還發起拍照串聯和靜坐，要求政府出面。工會不滿依約結束罷工，和長榮航空開啟兩個月恢復員工優待機票協。商，但長榮不僅在協商過程中提出要工會同意放寬勞基法84-1條審查標準，讓超時航班合理化，才願意考慮更佳恢。復方案。歷經四次協商，長榮提出的最後方案仍是要停用罷工空服員機票長達一年半，是存在嚴重差別待遇和歧視。罷工組員的行為，完全無法接受，因此喊話要會員一起反對長榮航空一國兩制，並守護罷工人權。。</t>
  </si>
  <si>
    <t>2019/09/15 TCRI依2019/06財報調升1等，歸第6等，調等因：。產銷策略改變，並進行生產流程優化，毛利率上升。</t>
  </si>
  <si>
    <t>2019/09/15 TCRI依2019/06財報調升1等，歸第6等，調等因：。華新科入主後，透過集團資源整合，營運與財務結構漸穩健，故隨綜合評分予以。調升。。</t>
  </si>
  <si>
    <t>2019/09/15 TCRI依2019/06財報調降1等，歸第8等，調等因：。煉鋼廠稼動率下滑，且原料價格漲，獲利轉差。</t>
  </si>
  <si>
    <t>得力實業之董事及獨立董事放棄認購現金增資股數達得認購股數二分之一以上，並洽由特定人認購，說明如下：。1.董監事放棄認購原因：投資策略及理財規劃考量。。2.董監事姓名、放棄認購股數及其占得認購股數之比率：。(1).董事長：葉家銘，放棄認購股數380,887股，占得認購股數比率100.00%。(2).法人董事：福發國際投資股份有限公司，放棄認購股數3,690,762股，占得認購股數比率100.00%。(3).獨立董事：黃俊仁，放棄認購股數7,350股，占得認購股數比率100.00%。3.特定人姓名及其認購股數：以上董事及獨立董事放棄認購之股數，授權董事長洽特定人認購。。</t>
  </si>
  <si>
    <t>董事長本人光元實業2019/09/16設質1,500,000股給第一商業銀行，累計設質15,035,545股。。</t>
  </si>
  <si>
    <t>2019/09/16 依2019/06財報新增向上觀察，原因為：。受惠航太訂單出貨增加, 營運逆勢成長, 故觀察向上.。</t>
  </si>
  <si>
    <t>訊聯生技與米蘭時尚診所合作提出細胞治療技術計畫申請，說明如下：。1.由米蘭診所依衛福部公告之「特定醫療技術檢查檢驗醫療儀器施行或使用管理辦法」，向衛福部提出本案「自體。脂肪幹細胞移植其他表面性微創技術之合併或輔助療法」細胞治療計畫。本施行計畫之醫療執行單位為米蘭診所，。細胞製備場所為訊聯生技。。2.本案係向衛福部申請細胞治療施行計畫，需待衛福部相關審查流程完成並通過後，方能進行實際脂肪幹細胞應用。治療。原2019/7/8訊聯生技與米蘭診所合作送審之細胞治療技術計畫案，已修改適應症為自體脂肪幹細胞移植於皮。下及軟組織缺損。。</t>
  </si>
  <si>
    <t>中鋼保全公司派駐經濟部楠梓加工區日月光公司的一名男保全員，疑因工作糾紛涉嫌殺害另名女同事，全案今天由。駐衛警保二總隊第一大隊訊後送辦，中鋼保全協助被害家屬善後。警政署保二總隊第一大隊初步調查，凶嫌疑因工。作上的糾紛，不滿較資深的被害女同事，昨天凌晨上班時持預藏的水果刀行凶。中鋼保全其他員工除通報保二總隊。第一大隊制伏凶嫌，並將被害人送醫，急救後仍因傷重不治，警方訊後將凶嫌依殺人罪嫌移送橋頭地檢署偵辦。中。鋼保全已協助被害家屬妥善處理後續事宜，全力配合警方偵辦。對於保全人員管理與人身安全，將配合業主加強管。理措施。。</t>
  </si>
  <si>
    <t>國際廢鋼之原料價格仍走跌，鋼筋市場買氣平平；鋼筋大廠豐興鋼鐵本週原料價格及產品價格均開低，廢鋼每噸跌。200元，累計兩周共跌400元，鋼筋本周亦降200元，較上週平盤轉跌。隨著國際廢鋼價格續緩跌，鋼筋本週價格由。平轉降，至於型鋼產品本周則平盤。調整後，國內廢鋼收購價降至每公噸7600元；鋼筋每公噸降至1萬6100元；型。鋼基價維持平盤為每公噸2萬500元。。</t>
  </si>
  <si>
    <t>南港輪胎「世界明珠」全案9,453坪，超大基地總樓地板面積達7萬坪，此案規劃兩棟頂級辦公大樓、商場，以及六。大棟豪宅大樓，住宅部分占49.1%、辦公大樓約42.5%、商場6.7%、藝文展演占1.7%。全區南北座向，建蔽率僅占31。.87%，保留朗闊空間提供築園造景之用。留設空橋連通南港站，方便進出交通樞紐使用。聯強國際與南港輪胎雙方。完成辦公大樓的簽約儀式，預計2023年完工。房市專家認為，「世界明珠」辦公大樓每坪100萬成交，對南港價格。產生錨定效益，預推年底即將公開的住宅部分，價格可望由150萬起跳。。南港輪胎代南榮開發出售部分辦公大樓予聯強國際(股)等公司簽訂買賣契約，補充(8/7,8/15重訊)說明如下：。1.為獲取營業利益，出售台北市南港區南港段四小段566~571地號等基地上之H棟辦公大樓13~27樓共計15個樓層及1。00個停車位。共計15個樓層(總計6,058.29坪)及100個停車位。每坪新台幣100萬元及車位每個新台幣300萬元。總。交易金額為新台幣63.5829億元。。2.交易對象聯強國際(股)；出售16~27樓；出售面積4,846.63坪；出售車位80個。交易對象華邦電子(股)；出售樓。層13~14樓；出售面積807.77坪；出售車位13個。交易對象美安文教基金會及育秀教育基金會；分別出售樓層15樓(。持分1/3)、15樓(持分2/3)；分別出售面積134.63坪、269.26坪；分別出售車位1個、6個。。</t>
  </si>
  <si>
    <t>裕隆自主品牌納智捷舉辦LUXGEN URX預賞會，按照原訂計畫在第4季正式上市，五人座／七人座等不同的商品設定。，希望能扭轉納智捷的買氣。URX結合了MPV的空間便利性與SUV的坐姿及視野優勢，座艙擁有最佳的空間表現，在。滿載的狀況下，即使在第三排，也可以享有絕佳舒適性。1.8T引擎讓駕駛在市區靈活操駕，即便滿載，也能在山路。爬坡穿梭自如。URX以「人」為智慧移動核心，提供貼心AI服務，包含身份辨識開解鎖、遙控車上功能等；同時，。更首創結合了ARD擴增實境抬頭顯示系統的ADAS先進駕駛輔助系統，包含有：ACC主動車距巡航系統、AEB自動煞車。輔助系統，以及LDWS車道偏移警示系統等，以智能科技提供全方位行車安全守護。。</t>
  </si>
  <si>
    <t>鴻海創辦人郭台銘今 (16) 日晚間突透過辦公室發出聲明，表態決定不參與 2020 連署競選總統。郭台銘聲明：「。參選總統的初衷，是希望能夠帶領台灣社會齊心拼經濟，但投身選戰以來，我看到的卻是一些政治人物為了私利，。挑起階級、仇恨、對立等民粹，那麼，這些會因為我義無反顧的挑起責任而終結嗎。抑或是需要我放下才可能拉回。走偏的旋律呢。不是因為任何人的勸說與影響，而是因為我再三思考之後，希望讓社會在關注國家領導人的選擇時。，能夠回歸理性思考與政策層面的討論，於是，我決定不參與 2020 連署競選總統。我依然是永遠的中華民國派。。當中華民國需要郭台銘的時候，郭台銘永遠都在。」。</t>
  </si>
  <si>
    <t xml:space="preserve">1(2019/06)          </t>
  </si>
  <si>
    <t>台積電向 Carl Zeiss SMT GmbH、 Tokyo Electron Ltd.、香港商艾司摩爾貿易有限公司台灣分公司、Applied Ma。terials South East Asia Pte. Ltd.訂購機器設備供生產用，累計訂單總金額NT$25,990 佰萬元。。</t>
  </si>
  <si>
    <t>華邦電補充9/10公告取得不動產相關資料：華邦電向南榮建築開發股份有限公司取得不動產以作營業自用辦公室，。交易總金額為新台幣846,770,000元整(含稅)。。</t>
  </si>
  <si>
    <t>2019/09/16 TCRI依2019/06財報調升1等，歸第3等，調等因：。市場應用需求增加，產能調度充足。。</t>
  </si>
  <si>
    <t>聯強買下南港「世界明珠」其中 12 層樓作為新總部，總裁杜書伍表示，目前有 7 人營建小組，從找地、設計、。營建發包、到物業管理，都由聯強營建團隊包辦，預計新總部 2024 年完工後，未來 4 年 12 層樓的辦公樓，僅。使用 9-10 層樓，其他閒置樓層將暫時規劃出租。聯強過去每年有約 5、6 億元租金收入，上海運籌中心的收入占。比最大，因離捷運站僅 300 公尺，離上海虹橋機場 5 公里，看好新總部地理位置佳，未來租金收入可期。。</t>
  </si>
  <si>
    <t>聯強國際決議向南榮開發建築股份有限公司購置台北市南港區不動產供總部辦公大樓使用，總價為新台幣50億8663。萬元。。</t>
  </si>
  <si>
    <t>董事本人震旦國際2019/09/16設質450,000股給台新國際商業銀行，累計設質43,029,950股。。</t>
  </si>
  <si>
    <t>原本規畫耗資新台幣120億元的桃園亞矽創新研發園區開發案，是當初由桃園市長鄭文燦與中華電信前董事長鄭優。促成共同投資開發，桃園市政府提供土地，中華電信委由子公司光世代建設出資興建，除了主體工程由中華電信投。資120億元，周邊還會由經濟部帶動40多億元的開國際觀光旅館、30多億元會展中心開發案。惟該開發案頻頻受到。桃園市議會杯葛，加上桃園市議會要求市政府在開發案轉為主導角色，中華電信評估已確定退出該開發案。根據經。濟部商業司網站顯示，光世代建設公司與桃園市政府透過桃園航空城公司共同合資成立的「桃園亞矽創新股份有限。公司」已經正式解散。未來桃園亞矽創新研發園區將由桃園航空城公司獨挑大梁負責投資興建，另外，園區的土地。開發面積將從原來占整體創新園區基地約1/2縮小至1/3，總投資金額降為80多億元上下。。</t>
  </si>
  <si>
    <t>菲律賓籍外勞德希莉（Deserie Castro Tagubasi）上月28日在鼎元光電苗栗竹南工業廠區作業，遭「氫氟酸」噴。濺到右下肢，當晚宣告急救無效死亡。台灣移工聯盟、希望職工中心和台灣國際勞工協會等團體，今天上午到勞動。部陳情，控訴「公司重獲利輕人命」。勞動部回應，目前有災害初步報告書，完整將在1個月後釋出，從這整個事。件看來，重要問題關鍵在防護衣不完整，將會就此開罰，目前蝕刻作業區已經停工，直到雇主提出復工計畫、通過。才能復工；在此事件後，上週開始針對94家用到腐蝕性物質的光電產業廠商做專案檢查，仍會建議廠商，高危險性。作業時，用自動化用機器取代人工處理較好。根據職安署提供資料，鼎元過往勞檢資料中，並未有防護衣不完整的。缺失紀錄，可能是當時檢查項目沒有，也有可能是檢查當下沒有發現這樣的缺失。。</t>
  </si>
  <si>
    <t>翔耀實業前任董事長等人違反證券交易法起訴乙事說明，說明如下：2015年至2016年間前任董事長邱連春等人於相。關會計帳簿中登載不實，而遭臺灣桃園地方檢察署依違反證券交易法起訴。當事人已委託律師進行處理 ，對公司。財務業務尚無重大影響。。</t>
  </si>
  <si>
    <t>宏盛建設股份有限公司申報減少資本銷除普通股148,196,240股，每股面額10元，總額新臺幣1,481,962,400元一案。，核有因申報書件應記載事項不充分情事，經金融監督管理委員會予以停止申報生效。該公司業於2019年9月12日。提出補正，申請解除停止申報生效，且副本抄送相關單位，本案依「發行人募集與發行有價證券處理準則」第72條。第3項準用第16條第1項規定，自2019年9月12日起重新起算申報生效日，如無重大異常情事，屆滿12個營業日申報。生效。。</t>
  </si>
  <si>
    <t>東森國際轉投資子公司東森寵物雲公司，目前旗下門市達 73 家，擁 600 多位服務人員的堅強團隊，躍升全台門。店數第一的寵物連鎖商店，展望未來，東森寵物雲商店目標預計於 5 年內展店達 400 家，年營收衝 100 億元。。東森寵物商店進入寵物市場之後，除了擁有超過 167 萬粉絲之外，結合新聞雲的影音、新聞、直播、節目，以資。訊和知識與消費者接觸，創造專業的品牌、形象，帶動整體產業的升級和發展。東森國際指出，去年起將網路線上。的堅實基礎結合線下實體服務，陸續展店超過 30 家。。</t>
  </si>
  <si>
    <t>台航舉行法說會，指出沙烏地阿拉伯油田遭受攻擊，國際油價大漲，由於狀況不明朗，油田何時復原生產也不知，。市場難免有預期漲價心理。油價若大漲，散裝船必須以減速因應高漲油價，運輸時程會拉長，但好在目前舶船租金。相對便宜，省下來的油錢可以支付租金；此外，市場因為限硫令，不少船隻進船塢裝脫硫器，一艘船進塢裝脫硫器。至少一個月，因此市場明顯船噸供給會減少。10月起是美國的黃豆進入收成期，要視美中貿易戰雙方協商的氣氛和。結果如何，若是中國大陸願意再增購美國黃豆，將非常有利散裝航運業運輸。。</t>
  </si>
  <si>
    <t>全球一站式旅遊比價網站KAYAK宣布與雄獅攜手合作，結合原有合作的數百家旅遊網站，同時比較住宿、機票、租。車等眾多超值旅遊價格資訊，共同推出最具競爭力的旅遊商品，讓消費者最多省下35%優惠。KAYAK為Booking Hold。ings集團旗下獨立營運子公司，提供全球旅遊搜尋引擎，此次雄獅與KAYAK結盟合作，除提供台灣、甚至全球旅客。更具競爭力的機票服務外，也希望在旅遊服務無國界的今日，接觸全球旅客、發聲國際。。</t>
  </si>
  <si>
    <t>天蔥啟動西餐轉型計畫，新品牌喜滋客於9月於桃園廣豐店正式問世，有別於Mr. Onion的點餐式服務，喜滋客同樣。以排餐為主，但則改以90分鐘自助吧模式，希望透過品質改善與活動帶動起人潮與業績。在中餐方面，位於林口昕。境廣場的「點8號」二號店自從8月中開幕以來人潮不斷，100個座位數平日約有3輪的翻桌率，到了假日更可達到5。輪。來店的客人多以家庭為主，平均客單價也都有400元以上。。</t>
  </si>
  <si>
    <t>於2019-09-16，因違反保險法相關法令，依保險法第167條之2規定，核處限期1個月改正，併處罰鍰新臺幣20萬元。整。</t>
  </si>
  <si>
    <t>於2019-09-16，因違反違反保險法相關法令，依保險法第167條之2規定，核處2項限期1個月改正，併處罰鍰新臺幣。40萬元。</t>
  </si>
  <si>
    <t>華南金子公司華南銀及所合併消滅的華銀保險代理人公司辦理保險代理人業務，有相關缺失，包括對保戶以借款方。式購買投資型保險，有未在業務員報告書正確說明原因及保費來源情事。以及對大額保費的資金來源非由保險契約。當事人繳款案件，未就要保人及繳款人業務關係的目的及性質予以瞭解等。遭金管會開罰20萬元，並限期一個月改。正。。</t>
  </si>
  <si>
    <t>富邦金子公司富邦產險在辦理房貸借款人投保住宅火災保險作業，核保時未檢視要、被保險人的簽章即同意承保，。及增加投保項目，罰60萬元。。</t>
  </si>
  <si>
    <t>中信金子公司中信銀因辦理保險代理人業務，對保戶以借款方式購買投資型保險商品，有未在業務員報告書正確說。明保費來源等情事。以及辦理電話行銷有未在通話之初取得受話人同意全程錄音情事；有未在業務員離職後五日內。辦理註銷登錄情事等。遭金管會開罰30萬元、三項糾正，並限期一個月改正。。</t>
  </si>
  <si>
    <t>副董事長本人偉訓投資2019/09/16設質3,500,000股給元大證券金融，累計設質23,630,605股。。</t>
  </si>
  <si>
    <t>欣興電子在桃園楊梅建置高度智能化與綠能環保新廠，6月14日取得建照，但議員詹江村卻接獲檢舉，早在業者12。日申報開工以前，工地就已開挖，並出示空拍圖證明工地8月20日還是平地，但9月11日就已有數台砂石車、挖土機。進場開挖，質疑搶先開工。欣興電子整地面積甚至超過4萬平方公尺，市府卻視而不見，認為檢調應該介入調查是。否有官商勾結。建管處施工管理科長徐鍇表示，昨進場會勘發現已下挖約3公尺，業者未依規定申報先行施作，將。依建管法開罰最高9000元，現場並未發現有土石外運情形，已勒令停工，待手續完備後再行施工。。</t>
  </si>
  <si>
    <t>董事本人黃翔麟2019/09/16設質950,000股給兆豐國際商業銀行，累計設質3,150,000股。。</t>
  </si>
  <si>
    <t>2019/09/16 依2019/06財報新增向下觀察，原因為：。終端產品市場萎縮，不利公司前景，故向下觀察。。</t>
  </si>
  <si>
    <t>穩懋總經理陳國樺表示，年初訂定的擴產計畫，在第 2 季底達成每月生產 36000 片目標，目前產能接近滿載，正。規劃下一波擴產計畫，預期明年第 2 季月產能將增加 5000 片，達每月 41000 片，相關機台也將於第 4 季陸續。進駐。展望下半年，陳國樺表示，依往例來看全年高峰多落在第 3 季，第 4 季則會季減約 1-2 成，但第 4 季接。單狀況不差，表現可望優於往年。。</t>
  </si>
  <si>
    <t>和進代子公司Dateworld ManagementLtd、孫公司合進塑膠電子(深圳)有限公司出售100%股權之相關事宜，補充(20。18年9月25日公告)說明如下：2019年6月10日經股東會通過，出售持股100%之孫公司合進塑膠電子(深圳)有限公司。，公司之子公司Dateworld ManagementLtd.，於2018/09/28與深圳市恆捷泰通實業有限公司簽訂[合進塑膠電子(深。圳)有限公司之股權轉讓協議]，轉讓價款為人民幣85,200仟元，已經於2019/09/06正式完成交割，出售利益估計為。人民幣64,700仟元(實際金額依2019年第3季會計師核閱財務報表之金額為準)。。</t>
  </si>
  <si>
    <t>2019/09/16 TCRI依2019/06財報調升1等，歸第6等，調等因：。受惠車用產品順利搭上美國卡車強制安裝電子紀錄裝置政策加上穿戴式裝置需求。增加, 營收成長, 轉虧為盈, 故予以調升.。</t>
  </si>
  <si>
    <t>2019/09/16 TCRI依2019/06財報調升1等，歸第7等，調等因：。考量集團資源挹注，財務結構轉佳，依綜合評分調升1等。。</t>
  </si>
  <si>
    <t>2019/09/16 TCRI依2019/06財報調降1等，歸第8等，調等因：。銷售表現不佳，持續虧損。。</t>
  </si>
  <si>
    <t>晟德代重要轉投資澳優乳業(股)公司公告獨立審查第一階段報告，說明如下：澳優乳業股份有限公司為向股東及潛。在投資者提供關於沽空機構報告所指稱事項之獨立評閱，已於2019年8月19日公告自願成立獨立審查委員會，由全。體獨立非執行董事組成，並委聘獨立顧問分兩階段對指控事項進行獨立審查。已完成第一階段獨立審查，報告內容。業已公告。</t>
  </si>
  <si>
    <t>財務經理陳孟宏離職，由張雅萍暫代。。會計主管陳孟宏離職，由張雅萍暫代。。</t>
  </si>
  <si>
    <t>浩鼎公告與台北馬偕醫院合作的Adagloxad Simolenin(OBI-822)卵巢癌二期臨床試驗結果，說明如下：本試驗共收。案77位第二期(含)以上之上皮性卵巢癌、輸卵管癌或腹膜癌的病人，療效結果與當代併用「新生血管抑制劑」或「。PARP抑制劑」的臨床試驗結果比較：屬於初次診斷的這一群(55位)，其「疾病無惡化存活期」(PFS)與接受「新生。血管抑制劑」的患者相似；而另一群首次復發的患者(22位)接受OBI-822治療後，與接受「PARP抑制劑」的患者相。比，則未顯示臨床效益。本疫苗的安全性及耐受性整體而言可接受。另外，注射疫苗後引發抗Globo H的抗體濃度。與「疾病無惡化存活期」似乎有正相關，值得進一步研究，這個觀察與OBI-822轉移性乳癌二期臨床試驗的結果一。致。。</t>
  </si>
  <si>
    <t>禾生技以每股台幣12.00元辦理現金增資普通股，發行股數為34,000,000股，發行總額為台幣340,000,000元，募資。總額為台幣408,000,000.00元；本次現金增資將用於：充實營運資金。</t>
  </si>
  <si>
    <t>2019/09/16 TCRI依2019/06財報調降1等，歸第6等，調等因：。景氣不佳, 廠商資本支出意願低, 本業營運轉虧, 故隨綜合評分調降.。</t>
  </si>
  <si>
    <t>奕智博以每股台幣15.50元辦理私募普通股，發行股數為1,300,000股，發行總額為台幣13,000,000元，募資總額為。台幣20,150,000.00元，本次私募將用於：充實營運資金；償還銀行借款。奕智博原於2018/11/16公告擬私募發行無擔保可轉換公司債(清惠一(P))，於2019/09/16公告停止發行。。</t>
  </si>
  <si>
    <t>大股東本人龍邦國際興業於2019/09/16預計申讓1,000張股票，預計申讓比重39%，交易方式為一般交易。。大股東本人龍邦國際興業於2019/08/14預計申讓1,000張股票，預計申讓比重35%，因股價不理想，732張股票未轉。讓，交易方式為一般交易。。</t>
  </si>
  <si>
    <t>大股東本人藤美資本管理顧問股份有限公司於2019/09/16預計申讓150張股票，預計申讓比重1%，交易方式為盤後。定價交易。。大股東本人藤美資本管理顧問股份有限公司於2019/08/13預計申讓100張股票，預計申讓比重1%，因股價不理想，4。張股票未轉讓，交易方式為盤後定價交易。。</t>
  </si>
  <si>
    <t>全家與韓國店數規模最大炸雞品牌bb.q CHICKEN合作升級，將bb.q CHICKEN在台的經營轉型為餐廳模式，旗艦級餐。廳並預計11月首度登台亮相，插旗北市餐飲一級戰區。去年全家導入韓國炸雞第一品牌bb.q CHICKEN，以複合店型。在北中南不同商圈、消費族群展開歷時一年半的階段性測試，確立韓食餐飲市場潛力可期，決定由「全家國際餐飲。」投入，導入餐廳經營型態為bb.q CHICKEN最高規格的旗艦店型，屬GENESIS BBQ企業所轄，擴大韓式料理菜單。。</t>
  </si>
  <si>
    <t>公勝保經以每股台幣32.00元辦理現金增資普通股，發行股數為1,600,000股，發行總額為台幣16,000,000元，募資。總額為台幣51,200,000.00元；本次現金增資將用於：償還銀行借款。</t>
  </si>
  <si>
    <t>發言人李家裕離職，由王立宏接任。。財務經理李家裕離職，由蔡明志接任。。會計主管李家裕離職，由蔡明志接任。。</t>
  </si>
  <si>
    <t>元山去年底完工落成的台南官田新廠宣布將依訂單成長幅度持續擴增產線，連東莞新廠也將朝月產能最大供給量10。0萬組邁進。元山熱傳原先規畫的產能僅含高雄廠的50萬組，以及東莞橫瀝舊廠的120萬組，合計170萬組，但因看。好車用訂單持續開出後，繼搶先籌畫官田廠並跟進在去年底宣布完工後，東莞塔崗廠也跟進於今年4月進入量產，。其中官田廠和東莞塔崗廠將分別新增30萬組及100萬組產能，將總體產能推向300萬組。元山台灣廠最大月產能已提。升至70萬組，產能利用率已近九成，再加上產線在今年4月到位的東莞新廠，仍有100萬組的月產能備用，車用的成。長仍可期。。</t>
  </si>
  <si>
    <t>韋僑為因應市場需求增加，將投資 6 億元擴產，新廠預計今年動工。新產能主要將用來滿足電子票證、醫療及工。業 4.0 等無線射頻辨識（RFID）市場需求。韋僑已斥 3.15 億元購置台中市大里仁化工業區內約 1370 坪建廠土。地，正進行建廠動工前準備階段，規劃投資 6 億元擴產，新廠已進入同步設計階段，將用於擴充應用鎖定票證、。物流、醫療及工業製程等領域。。</t>
  </si>
  <si>
    <t>沙烏地阿拉伯2座石油設施遭無人機攻擊，國際油價應聲大漲，台塑石化執行副總經理林克彥指出，以目前的消息。來看，石油原油價格一定會上漲，國內零售油價也會跟著上漲。至於台塑化的生產銷售部分，在9、10月還不會受。到影響，11月的話，就要看10月份提貨狀況才能確定；目前台灣內銷的供應量不可能受到影響，雖然可能會因為原。油價格上漲導致零售價上漲，但「量」是不會受影響的，畢竟台灣煉油廠產能遠大於內銷需求，所以內銷量不會受。到影響。林克彥也透露在乙烯、丙烯、輕油供應方面的影響也不大，不過在PE（聚乙烯）部分，可能中、下游的廠。商會受到一波衝擊，主要是因為目前大多企業庫存量都不是很充足，大家應該都會想要多方買入囤貨，因此預估中。、下游的石化品會跟著上漲。。</t>
  </si>
  <si>
    <t>奈米醫材代子公司AST PRODUCTS, INC.公告人工水晶體產品獲得CE合格認證 (歐盟產品認證)及pioli產品設計取得。日本專利，說明如下：美國子公司 AST PRODUCTS, INC.下列兩項產品通過驗證機構「BSI」檢測，產品符合歐盟法。律規範，獲得CE合格認證。(1)Asqelio EDOF(連續焦段)之單片人工水晶體及預載式人工水晶體植入系統。(2)Asqe。lio Multifocal(多焦點)之單片人工水晶體及預載式人工水晶體植入系統。另美國子公司 AST PRODUCTS, INC.人。工水晶體植入系統產品「Pioli IOL Injector Set」，取得日本特許廳(專利局)登錄第1640085號之設計專利認證。。。</t>
  </si>
  <si>
    <t>董事本人邱壬乙於2019/09/16預計申讓150張股票，預計申讓比重3%，交易方式為一般交易。。</t>
  </si>
  <si>
    <t>2019/09/16 TCRI依2019/06財報調降1等，歸第7等，調等因：。策略轉入低價搶單提升營收，考量獲利能力衰退及毛利銳減，依綜合評分調降1。等，歸第7等。。</t>
  </si>
  <si>
    <t>進能服以每股台幣38.00元辦理現金增資普通股，發行股數為4,990,000股，發行總額為台幣49,900,000元，募資總。額為台幣189,620,000.00元；本次現金增資將用於：充實營運資金。</t>
  </si>
  <si>
    <t>長聖之中科細胞製劑廠依據「特定醫療技術檢查檢驗醫療儀器施行或使用管理辦法」申請細胞製備場所認可案，獲。衛福部函覆認可，說明如下：公司中科細胞製劑廠係為中國醫藥大學附設醫院依據「特定醫療技術檢查檢驗醫療儀。器施行或使用管理辦法」規定，向衛福部申請自體免疫細胞(DC)治療「第一至第三期實體癌，經標準治療無效」施。行計畫之細胞製備場所，已於2019/09/16獲衛福部函覆認可本公司中科細胞製劑廠符合人體細胞組織優良操作規範。(GTP)。效期自2019年9月16日至2022年5月14日止。。</t>
  </si>
  <si>
    <t>改派1董。董事黃志揚(安基生醫代表)卸任。董事黃文良(安基生醫代表)新任。</t>
  </si>
  <si>
    <t>2019/09/16 依2019/06財報新增向上觀察，原因為：。公司調整營運體質，但獲利情形仍不穩定。予向上觀察。。</t>
  </si>
  <si>
    <t>2019/09/16 TCRI依2019/06財報調降1等，歸第7等，調等因：。考量併購KIA效益不如預期，隨綜合評分調降1等，歸第7等。。</t>
  </si>
  <si>
    <t>2019/09/16 TCRI依2019/06財報調降1等，歸第8等，調等因：。產能位於中國，受貿易戰間接衝擊，中國廠商低價搶食歐洲市場。。</t>
  </si>
  <si>
    <t>2019/09/16 依2019/06財報新增向下觀察，原因為：。營運持續衰退，大股東申讓持股，予以向下觀察。。</t>
  </si>
  <si>
    <t>2019/09/16 依2019/06財報新增向下觀察，原因為：。終端產品市場萎縮，不利公司前景，向下觀察。。</t>
  </si>
  <si>
    <t>中國大陸將在十一舉行閱兵，在這之前的一個多月開始，北京周邊的華東地區，就已開始加大水泥廠停產、限產的。範圍及時間。限產帶動各地區水泥價格全面上漲。台泥大陸西南市場所在地之一的貴州，8月下旬開始，省內各地。水泥陸續出現上調，平均每噸漲了60元；9月以來，各家水泥廠持續漲了30、40元。台泥 9月開始，大陸華南、西。南水泥市場陸續加入價格調漲，需求也在傳統基建施工旺季下被提升。以台泥最主要的營業區域華南地區，除價格。至少上漲了1成以上，需求也有增加。。</t>
  </si>
  <si>
    <t>中國大陸將在十一舉行閱兵，在這之前的一個多月開始，北京周邊的華東地區，就已開始加大水泥廠停產、限產的。範圍及時間。限產帶動各地區水泥價格全面上漲。亞泥中國在9月第一週已調漲江西與湖北省水泥價格每噸人民幣3。0元，分別增至人民幣420、500元；依目前庫庫容比約50~55%，低於7~8月的60~65%，庫存位於低檔，再加上大陸持。續執行錯峰生產，可望帶動一兩波漲價潮。。</t>
  </si>
  <si>
    <t>1.國際鐵礦漲百分之二十，越南河靜鋼廠十一月盤價卻逆勢大跌近百分之十，創近期全球鋼廠最大降幅，河靜是否。「開錯盤」引起業界熱烈討論，但鋼價已受深度破壞，買家毀單潮蠢蠢欲動，上市鋼廠憂心年底旺季火苗將吹熄。。中鋼第四季開平盤，大陸寶、武鋼與鞍鋼等一級廠十月鋼價有漲有跌，修正幅度人民幣一百元、約十一美元，河靜。十一月鋼價熱軋底材每公噸直接大跌五十一美元，與各大鋼廠相比較跌勢擴大四至五倍，令鋼市前景烏雲密布。。2.河靜鋼廠十一月盤價跳水，是寄望一次落底抵禦低價印度鋼料傾銷東協，尤其近來接單不理想，只達目標值的七。成上下，庫存量增加對產銷都是壓力，有感降價是快速脫困的有效辦法，同時站穩市場地位。中鋼表示，河靜鋼價。大跌已經導致「價格破壞」效應，鋼鐵從上游到下游都需要做好因應，買家以河靜低價要求賣家比照辦理，市場將。陷入惡性循環。河靜鋼價大跌，前波接到來自越南的訂單已經引起騷動，部分訂單將被惡意取消，除非跟進降價，。否則客戶毀單的動作短期內只會增加不會減少。。</t>
  </si>
  <si>
    <t>2019/09/17 TCRI依2019/06財報調降1等，歸第5等，調等因：。營運衰退，故調降 1等。。</t>
  </si>
  <si>
    <t>2019/09/17 依2019/06財報新增向下觀察，原因為：。營運衰退不止，故向下觀察。。</t>
  </si>
  <si>
    <t>公懲會委員長石木欽因風紀問題請辭下台，據司法院掌握資料，石木欽長年充當案件當事人、上市公司佳和集團老。闆翁茂鍾的私人法律顧問，指點訴訟教戰守則，北檢暗中監控石木欽已逾4年，勾稽比對石家人資金後，發現他在。翁茂鍾官司纏身期間，疑利用妻兒名義，三度逢低進場購買翁旗下的怡安科技及聯亞光電二檔股票，共計大賺2千。多萬元，並規避財產申報漏洞隱匿所得。檢方偵查期間搜索翁茂鍾公司及住宅，查扣他親筆所寫的20幾本筆記本，。詳細記載招待10位最高法院法官飲宴或打高爾夫球，包括大法庭審判長洪昌宏也赫然在列。公懲會委員長石木欽因。與案件當事人、上市公司佳和紡織董事長翁茂鍾不當飲宴及買賣相關股票，9月17日遭司法院人審會下重手開鍘，。但在此之前石木欽已先行請辭下台。。</t>
  </si>
  <si>
    <t>儒鴻董事會決定以1.7億美元在印尼分3階段設置織布及成衣一貫廠。預計自今年10月起分3階段完成投資計畫，儒。鴻並未透露工廠座落在何處工業區，主要是正在和工業區洽談合約細節中。這3階段設廠計畫，第1階段從10月起興。建成衣廠，預計明年底可完成，月產能100萬件；第2階段仍為興建成衣廠，預計2021年開始興建，月產能100萬件。；第3階段則興建織布廠，預計月產能100萬公斤。儒鴻亦未透露織布所需的原絲和加工絲等究竟來自哪一家供應商。，僅透露織布廠是2年之後興建，這段期間可以好好洽談一些規劃，預計2年內建立完整供應鏈。。</t>
  </si>
  <si>
    <t>2019上半認列賠償損失約 0.9億元台幣，嚴重侵蝕獲利，但細節並未於財報中揭露。經詢問該公司張發言人表示，。賠償損失主要係因為產製的一款桌上鋸床，有幾起消費者使用時不明原因的馬達起火燃燒，向CPSC(美國消費者及。產品保護委員會)申訴，致公司對該款產品需要對消費者進行回收並賠償。屬於一次性的消費者賠償損失，消費者。只要通報該產品的產品編號通過認證及寄交減斷產品電線的照片，即可獲得賠償。該產品自2016到2018年，累計銷。售金額約為 295萬美元，故估計最大求償金額為台幣 0.9億元。截至目前為止消費者求償金額僅54.8萬美元。。【TCRI 觀點_20190917】。依TCRI觀點，上述事件對於公司而言，雖屬負面事件，但情況不嚴重，也已提列足額之準備，未來應不會有其他額。外損失須認列。且待回收時效過後，很可能有機會認列迴轉利益。。</t>
  </si>
  <si>
    <t>董事長本人江文洲2019/09/17設質120,000股給聯邦商業銀行，累計設質820,000股。。</t>
  </si>
  <si>
    <t>董事長本人含德投資2019/09/17設質3,250,000股給元大商業銀行，累計設質6,450,000股。。</t>
  </si>
  <si>
    <t>華豐橡膠前負責人強制執行案件三審宣判結果，更新說明如下：。1.公司於2018/2/21發布重訊，說明有關本公司前負責人蘇明芬女士與前副總經理郭枝芬女士本票裁定強制執行案。件，公司於2018/1/30遞狀提出第三人異議之訴，於2019年1月31日正式收到彰化地方法院第一審判決書，判決主文。諭知本公司之訴駁回及訴訟費用由本公司負擔。。2.公司於2019/02/15提起二審上訴，於民國2019年06月28日正式收受彰化地方法院二審判決書，判決主文諭知本公。司之訴駁回及訴訟費用由本公司負擔，現已委任律師提起上訴，後本公司經律師事務所轉呈相關法院公文，蘇明芬。前董事長個人與元大商業銀行股份有限公司間借款債權之另案，經臺灣彰化地方法院函知併入本案執行(本執行案。號：臺灣彰化地方法院2018年度司執助字第81號)。。3.公司近日接獲通知，蘇明芬前董事長之不動產強制執行事件之另案，經台灣彰化地方法院函知併入本案執行(本。執行案號：臺灣彰化地方法院2018年度司執字第50608號)。。4.公司先前提起三審上訴，於2019年09月17日經律師事務所轉呈最高法院書記廳通知書，針對該案第三人異議之訴。上訴事件業經最高法院於2019年09月11日裁定在案，判決主文諭知本公司之訴駁回及訴訟費用由本公司負擔。。5.本案緣起本公司前負責人及前副總經理個人間之民事債權債務訴訟，與本公司營運並無關係。另該農地及建物截。至2019年第二季經會計師核閱之財務報告總計之帳面淨值為新台幣85,641仟元，本公司將持續針對後續發展與影響。公告之。。</t>
  </si>
  <si>
    <t>裕隆集團投資金額超過百億元的「裕隆城」開發案，是裕隆集團新店總部正面對的資產活化開發案，開發案共分兩。區，商業區內含商場和住宅，商場樓地板面積約6.6萬坪，B1至7樓為商場未來會引進誠品旗艦店、威秀影城等進駐。購物中心；至於8至40樓為住宅，預計明年第3季公開銷售。唯目前住宅區原本已經發包的營造商已接到喊停的通知。，商業區跟7,300坪生態公園繼續推動；至於原先的住宅區已取得建築執照，規劃46層樓，部分先暫緩，傳出來是。成本結構要重新計算，不排除要進行執照的變更申請，所以決定先採取商場跟住宅區分期開發。。</t>
  </si>
  <si>
    <t>鴻海在印度布局傳新進展，蘋果（Apple）有意透過鴻海集團在印度投資約10億美元，擴大iPhone在印度製造的規。模。此舉正值美中貿易戰期間，可視為蘋果有意尋求中國以外的生產製造據點。鴻海已在印度清奈（Chennai）的。工廠製造蘋果因應全球市場的產品，此外許多鴻海集團的零組件供應商也規劃在當地設廠。。</t>
  </si>
  <si>
    <t>比特大陸今 (17) 日正式發布第 3 代 AI 晶片 BM1684，該晶片採用台積電 12 奈米工藝，聚焦雲端與人工智慧邊。緣運算，應用場景將擴增至自動駕駛、智慧醫療，以及智慧安控，為城市大腦計畫再下一城。BM1684 晶片採用台。積電 12 奈米工藝製程，精度 (FP32) 算力達 2.2 TFlops，整數精度 (INT8) 算力達到 17.6 Tops，在加速算法。Winograd 的推動下更可達到 32 Tops，實現低功耗、高性能運作。。</t>
  </si>
  <si>
    <t>大同代重要子公司中華映管(股)公司公告臺灣桃園地方法院強制執行情形： 新應材股份有限公司等債權人就貨款。債權向桃園地方法院聲請強制執行假扣押生產設備，中華映管(股)公司業處全部停工狀態，將持續與債權人進行協。商。。</t>
  </si>
  <si>
    <t>總經理王雪紅內部調動，由Yves Maitre接任。。</t>
  </si>
  <si>
    <t>太子建設舉行法說會，由於市場轉為剛性自住需求為主，接下來太子建設依舊鎖定首購、換屋族為主要客群，且明。年開始推案重心在南台灣，新推案就高達122.3億元，衝刺南部市場。太子建設今年營建事業有五大新案完工入帳。，其中北台灣包括桃園10.1億元的「太子松馥」、目前銷售25%，另外18億元「太子華威」去化約一成，12.6億元。「太子W」銷售率達七成。中台灣8.6億元「太子郡」銷售97%。南台灣則是19.4億元的「太子學透天」。除了新完。工建案入帳外，太子建設還有成屋案持續銷售挹注，像是「太子信義」、「太子馥三」、「太子咸亨」、「W時代。」、「太子新富」，以及「太子君峰會」、「太子win2」。太子建設今年房地產事業來自北中南建案新推案的金額。差不多，其中台北約46.6億元、中台灣36.8億元、南台灣則是48.2億元；不過2020、2021年則是以南台灣推案為主。力，尤其2020年光是高雄、台南新推案就高達122.3億元，2021年也有58億元新案將推出，因此明後年新推案將以。南部為重點。。</t>
  </si>
  <si>
    <t>基泰建設舉行法說會，未來會以住宅貢獻零售利潤、商用地產創造長期價值，以及經營上增加運轉收益等三大方向。前進，以手中開發案來說，「基泰忠孝」是首個進行中個案，該案目前進入使照申請，預計今年11月拿到使照，有。機會年底完工，目前該案規劃商業不動產，其中一到四樓是商場，5~37樓為商業不動產模式，「沒有零售計畫」，。會朝收益最大化後，再決定何時出售。至於住宅部分，目前三大成屋案包括「基泰台大」、「基泰世貿」、「基泰。都鐸薔薇」都滿租中，五大籌備個案如「基泰建中」、「基泰懷生」、「基泰碧湖」、「基泰大直」、「基泰磺溪。」等取得建照，五大案可以推案也可以處分，目前還在評估當中。。【TCRI 觀點_20191001】。1.2016年起企業營運策略不再專注住宅產品而轉向商用地產，而原有的成屋因去化極慢轉列出租(主要有「基泰台。大」、「基泰世貿」及「基泰都鐸薔薇」)，雖皆滿租但對營收貢獻程度較低，常續利益僅在損益兩平邊緣波動。。2.「基泰忠孝」是首個進行中之商用地產個案，預計2019年底完工，然因無零售計畫未來將採整棟招租或出售策略。，何時能挹注營收仍未可期。。3.五大籌備個案如「基泰建中」、「基泰懷生」、「基泰碧湖」、「基泰大直」、「基泰磺溪」等雖皆已取得建照。，然上述個案於2016年起公司即已表達將採養地、拓地、售地或興建策略，迄今仍僅評估階段，策略不明。。</t>
  </si>
  <si>
    <t>台航今年上半年營收15.45億元，獲利2.66億元，EPS0.6 4元，與去年同期0.97元相較，年減34.02％，主要是因為。公司第二季有兩艘船進塢歲修，但第三季因為市場運價大幅回升，業績出乎意料的好，加上又有賣船利益，將大幅。拉升獲利。台航第二季進塢的兩艘船舶，在完成歲修後，與租家簽訂的新租約，運價都有明顯拉升，提高公司本業。獲利，而出售的一艘舊船，賣船利益將在第三季入帳，可以貢獻EPS約0.16元，讓第三季獲利大幅拉高，第四季市。場進入最大旺季，估計本業獲利可與第三季相當。。【TCRI 觀點_20190920】。1.台航2019年上半年營收 15億，同比衰退5%，主係因營運船舶數分別於2018Q3處分2艘及於2019Q2進塢歲修2艘，。連帶影響營收規模縮減所致；惟因旗下散裝船隊以合約船居多，2019Q2換約之4艘船隻合約價格提升，毛利率自201。8年上半年之24%升至26.5%，本業獲利大體持平。。2.而展望下半年，於2019Q2進塢歲修之2艘船舶雖回歸營運，但鑒於台航近年來因持續推動船隊汰舊換新計畫而陸。續處分舊船(2019年下半年將出售2艘)，且目前在手之6艘新船訂單至2021年起始能交付(2021年交付4艘、2022年交。付2艘)，故推估2019年下半年營收將隨船隊規模縮小而縮減，另據券商報告，下半年預計將有6-7艘船進行換約，。屆時營運表現將隨換約情形而變化，後續仍需追蹤。。</t>
  </si>
  <si>
    <t>2019/09/17 依2019/06財報新增向上觀察，原因為：。營運成長，然勞資糾紛、地緣衝突及保護主義使營運風險升高，故暫維持向上觀。察。。</t>
  </si>
  <si>
    <t>雄獅集團第二品牌「旅天下」以推動整合性旅遊平台為長期目標，朝著「通路加盟」與「產品加盟」雙軸線發展。。目前加盟門市推動有成，「通路加盟」全台目前已有30間門市，預期3年內將突破100間。該計畫於大台中地區發展。成效顯著，目前共有11間加盟店；不少加盟業者相繼成立第二間加盟店，擴大合作版圖。「產品加盟」將整合加盟。商的專業脈絡與旅天下銷售通路，首波合作對象包括業者樂遊人與環洋旅行社，預計今年底將增加至10家產品合作。加盟商，提供更創新多元的旅遊服務。。</t>
  </si>
  <si>
    <t>高野承租一間套房之所有權人變更並與新所有權人簽訂租賃合約，說明如下：。1.原公告日期：2019/07/19。2.簡述原公告申報內容：。(1).台東縣卑南鄉溫泉村龍泉路30之1號、30之2號，共584間套房及14間商場。(2).使用權資產金額：修改後為新台幣238,710,288元。3.變動緣由及主要內容：與一間套房之新所有權人簽訂租賃合約後，台東縣卑南鄉溫泉村龍泉路30之1號、30之2號。，共584間套房及14間商場使用權資產新台幣234,462,408元。</t>
  </si>
  <si>
    <t>華票之獨立董事對董事會議決事項表示反對意見，說明如下：。1.獨立董事-蘇安偉對公司「新台幣資金流動性風險管理政策」部分條文修正草案表示反對意見，認為資金流動性。風險管理對票券公司之經營十分重要，而外幣資金流動性風險管理尤為重中之重，不宜另設修正案第四章第七條指。標限額第二款之排除條款。。2.公司仍秉持積極、穩健原則進行資金調度，有效分散資金來源，維繫資金拆借市場之參與，與資金提供者保持密。切關係，以維持各項籌資管道之暢通，確保資金來源的可靠性及穩定性。。3.本案經全體出席董事投票表決，八票贊成，三票反對，照案通過。表示贊成委員中，陳中和獨立董事認為銀行提。供予公司之外幣拆款額度，足以支應本公司外幣流動性需要。公司持有之外幣債券皆為投資等級，流動性風險甚低。。公司持有之外幣債券部位相較於同業保守。吳文雅獨立董事認為本案原施行之管理政策已符合票券公會所訂自律。規範之規定(即僅限新台幣予以管控)，而案內修訂增列外幣管理，採行外幣有價證券規模及持有標的信用評等進行。分級管控，應屬合理。。</t>
  </si>
  <si>
    <t>玉山銀行板橋埔墘分行爆發理專挪用客戶資金案，金額高達千萬元，時間從2012年至今長達7年。金管會銀行局副。局長黃光熙表示，9月9日金管會接獲玉山銀行以重大偶發事件系統通報，指出分行行員挪用客戶款項。玉山銀當天。通報後就向警局報案，並進行清查，初步清查受影響客戶有2位，且挪用金額達千萬元。玉山銀行已對外表示，對。客戶的所有損失會負起責任，銀行局也要求此類事件要在7個營業日內，函報詳細報告，銀行局會再就玉山銀的報。告內容進行處理。。</t>
  </si>
  <si>
    <t>子公司經理人本人彭俊宏於2019/09/17預計申讓218張股票，預計申讓比重100%，交易方式為一般交易。。</t>
  </si>
  <si>
    <t>2019/09/17 依2019/06財報新增向下觀察，原因為：。建設事業存貨去化狀況不佳，賤價銷售餘屋，予以向下觀察。。</t>
  </si>
  <si>
    <t>金管會對南山人壽保險「境界成就計畫專案」辦理專案檢查及針對該專案系統上線造成諸多嚴重問題，發現該專案。相關監督管理、內部控制有嚴重缺失，核有違反保險法規，及有礙公司健全經營情事，依保險法核處南山人壽罰鍰。3,000萬元整，予以5項糾正處分，併令該公司停止投資型保險商品新契約業務，直至投資型保險商品資訊系統改善。完成，經本會認可之第三方專業機構查核驗證通過，並報經本會同意，始得恢復辦理；併令該公司調降前總稽核楊。玠青薪酬30%為期1年，且 3年內不得再任總稽核，併停止南山人壽董事長杜英宗其董事及董事長職務2年，及令該。公司於杜君停止董事及董事長職務期間，不得支付或給予杜君任何形式之報酬及福利。。</t>
  </si>
  <si>
    <t>神基科技繼先前拿下德國法蘭克福機場的標案後，近期再成功取得全球旅客吞吐量第一大的土耳其伊斯坦堡機場專。案，為其後續營運添動能及新客戶、新訂單機會。土耳其伊斯坦堡機場的IGA機場油料服務宣布將採用神基的全強。固型平板電腦產品F110，整合其航空油料補給自動加油系統，透過F110內建4G傳輸遠端連結中央控制系統，即時且。精準監控每部班機與停機坪下的油管輸油資料，同時快速調度加油車隊，並可大幅提升車隊及補給油料的運作效率。達60%。。</t>
  </si>
  <si>
    <t>2019/09/17 依2019/06財報新增向上觀察，原因為：。切入TWS市場，且營運體質轉佳，獲利穩定度待觀察。。</t>
  </si>
  <si>
    <t>2019/09/17 TCRI依2019/06財報調升1等，歸第6等，調等因：。因營運轉佳，故隨綜合評分調升 1等。。</t>
  </si>
  <si>
    <t>董事本人第一商業銀行受託保管東芝記憶體株式會社投資專戶(Old)於2019/09/17預計申讓6,332張股票給第一商業。銀行受託保管東芝記憶體株式會社投資專戶，預計申讓比重100%，交易方式為洽特定人。。</t>
  </si>
  <si>
    <t>1.昇陽國際半導體宣布，向智慧財產法院對宜特提起專利侵權訴訟，控告宜特侵犯晶圓薄化製程專利。除台灣外，。在美國也取得相關晶圓薄化製程專利，利用這項專利技術有助提高產品良率；已向智慧財產法院請求裁判宜特賠償。所受損失，且不得使用侵犯的晶圓薄化製程專利。。2.宜特聲明表示，目前尚未收到智慧財產法院正式來文與書狀。不過宜特強調，向來尊重及維護智慧財產權，並持。續不斷投入大量人力與資源致力於相關技術的自主研發。宜特對於昇陽半導體不以技術在市場上競爭，卻進行專利。侵害訴訟的干擾手段，感到遺憾；已委請律師及相關專家進行研究，將會在收到法院正式來函後作出答辯，捍衛自。身權益到底。目前公司相關營運活動均正常進行，並不受影響。。</t>
  </si>
  <si>
    <t>2019/09/17 TCRI依2019/06財報調升1等，歸第6等，調等因：。代理產品成長性高，且營運體質轉佳，故隨綜合評分調升。。</t>
  </si>
  <si>
    <t>隨著ADAS和自駕車的發展開出更多應用，擴大對CMOS影像感測（CIS）元件的需求，中國車商傳出CIS元件報價今年。以來不斷攀升，漲幅超過30%。晶相光積極布局車後裝、準車前裝和安防監控（IPC）市場，近期大陸車用CIS市況。大好，晶相光趁勢出擊，推出「F35」與「F37」兩款用於行車紀錄器的CIS元件新品，並已通過大陸客戶認證通過。，陸續出貨中。據悉，「F35」和「F37」現階段月出貨量分別為2萬顆和1萬顆。供應鏈透露，「F37」是上一代「F。23」產品的改良版，「F35」則能支援HDR高動態影像，在報價極具優勢下，可望提升晶相光在車用後裝行車記錄器。市場市占率。。</t>
  </si>
  <si>
    <t>2019/09/17 TCRI依2019/06財報調降1等，歸第9等，調等因：。考量公司長期虧損，故調降 1等。。</t>
  </si>
  <si>
    <t>2019/09/17 依2019/06財報新增向下觀察，原因為：。虧損持續擴大，故向下觀察。。</t>
  </si>
  <si>
    <t>欣陸投控增加持有被控股公司家數，說明如下：。1.本次決議增加被控股公司之原因、被控股公司之名稱、事業類別及持股比例：。(1).增加原因：依各不動產屬性進行專業管理。(2).被控股公司之名稱：950 Hotel LLC (暫訂)及950 Retail LLC(暫訂)。(3).事業類別：不動產管理。(4).持股比例：由子公司大陸建設股份有限公司各間接持股54.08%。2.截至本日止所持有之被控股公司家數：23。</t>
  </si>
  <si>
    <t>上緯投控子公司上緯新能源於2019/09/17以總金額台幣200,000仟元，向海能國際(關係企業)取得海能國際20,000。千股。。</t>
  </si>
  <si>
    <t>龍燈-KY擬發行無擔保可轉換公司債(龍燈五KY)，以募集台幣300,000(仟元)，用以充實集團企業之營運資金。。龍燈-KY擬發行有擔保可轉換公司債(龍燈四KY)，以募集台幣300,000(仟元)，用以充實集團企業之營運資金。。</t>
  </si>
  <si>
    <t>醣聯擬發行有擔保可轉換公司債(醣聯二)，以募集台幣300,000(仟元)，用以支應GNX102研發計畫及相關研發支出。。。</t>
  </si>
  <si>
    <t>2019/09/17 依2019/06財報新增向下觀察，原因為：。資金積壓於不動產，去化慢，且財務槓桿偏高，短期資金壓力增。。</t>
  </si>
  <si>
    <t>2019/09/17TCRI不再標D，歸第9等，調等因：。因會計師於財報不再出具繼續經營假設有疑慮之意見，故TCRI不再標D，改歸第。9等。。</t>
  </si>
  <si>
    <t>瑞智精密觀音廠自動化壓縮機生產線正式啟用，以外銷美國市場為主，爭取買主擴大下單，挹注第4季業績可期。。觀音廠月產量約7萬至8萬台，尚未達滿載規模，未來會逐漸增加，力求達到年產能200萬台的規模目標。美國課徵。大陸生產的壓縮機外銷關稅達25%，針對美國客戶的需求，瑞智轉為台灣生產，利用台北港出貨，降低雙方的成本。。此次觀音廠採取自動化產線，可以節省三成人力，今後將做為大陸青島、九江及惠州三座工廠的示範生產線。瑞。智今年前八月累計壓縮機銷售達1,220.7萬台，年減5.5%。。</t>
  </si>
  <si>
    <t>(補充公告-換股合約訂定)久裕興代子公司JOYTECH公告取得JOY NOVA股權，說明如下：。1.標的物之名稱及性質：JOY NOVA INTERNATIONAL CO., LTD之全部股權。2.交易數量、每單位價格及交易總金額：。(1).JOYTECH PTE每1股換發JOY NOVA 0.72029股，JOYTECH PTE發行共計14,940,404股予JOY NOVA股東。。(2).交易總金額USD10,761,423.36。3.交易相對人：本公司。4.與公司之關係： JOYTECH 及JOY NOVA L皆為本公司直接持有100%之子公司。5.取得或處分之具體目的或用途：組織架構重整。</t>
  </si>
  <si>
    <t>總經理李宏文內部調動，由陳凌鋒接任。。</t>
  </si>
  <si>
    <t>2019/09/17 TCRI依2019/06財報調降1等，歸第7等，調等因：。因石化行情反轉，故隨綜合評分調降一等。。</t>
  </si>
  <si>
    <t>董事之法人代表人莊敏男2019/09/17設質140,000股給中國信託商業銀行，累計設質140,000股。。</t>
  </si>
  <si>
    <t>2019/09/17 依2019/06財報新增向下觀察，原因為：。考量營收持續衰退，故向下觀察。。</t>
  </si>
  <si>
    <t>內部稽核主管簡崇泰內部調動，由張淑華接任。。</t>
  </si>
  <si>
    <t>改派1董。董事黃定博(六易控股代表)卸任。董事李家鋮(六易控股代表)新任。解任1董。副董事長黃定博(六易控股代表)卸任。</t>
  </si>
  <si>
    <t>2019/09/17 依2019/06財報新增向下觀察，原因為：。考量固定資產投資及轉投資未見其效益，故向下觀察。。</t>
  </si>
  <si>
    <t>2019/09/17 依2019/06財報新增向下觀察，原因為：。考量營收持續衰退，向下觀察。</t>
  </si>
  <si>
    <t>智冠拿下陸系遊戲研發商祖龍開發、始祖鳥營運的新手遊《龍族幻想》獨家通路商訂單，三方將展開緊密合作，搶。攻遊戲市場商機大餅。始祖鳥總經理錢幽蘭表示，該遊戲目標首月下載量突破百萬次，廣告行銷費用也會提升為S。級大作應有的水準，期盼單月營收能達到億元，智冠是該遊戲的通路合作夥伴，扮演關鍵角色。。</t>
  </si>
  <si>
    <t>2019/09/17 依2019/06財報新增向下觀察，原因為：。公告退出貨運業，轉型以不動產租售為主要業務，然手上不動產是否皆能順利找。到承租人仍有待追蹤，故續向下觀察。。</t>
  </si>
  <si>
    <t>改派1董。董事陳哲芳(愛寶諾國際開發代表)卸任。董事王子鏘(愛寶諾國際開發代表)新任。</t>
  </si>
  <si>
    <t>2019/09/17 TCRI依2019/06財報調升1等，歸第7等，調等因：。自有品牌止衰而代理品牌營收獲利皆優於去年同期，故予以調升1等。。</t>
  </si>
  <si>
    <t>大宇資旗下《軒轅劍》遊戲IP授權給陸系遊戲大廠網易開發的《軒轅劍龍舞雲山》在今年7月就獲得中國大陸廣電。總局遊戲版號審批通過，但由於程序問題，上市時程始終未定，目前傳出預計10月於當地上市，屆時大宇資可獲得。營運分潤，挹注下半年獲利表現。《軒轅劍龍舞雲山》由大宇資授權IP，並與網易《西游》系列開發團隊及《陰陽。師》美術兩個團隊斥資2億元共同開發，遊戲內容以《軒轅劍三》與《軒轅劍三外傳：天之痕》世界觀為核心，還。未推出就已受到玩家熱烈討論。去年大陸遊戲版號緊縮，因此該遊戲先在台港澳市場上市，成績表現雖然一般，但。仍持續貢獻大宇資獲利。。</t>
  </si>
  <si>
    <t>2019/09/17 依2019/06財報新增向下觀察，原因為：。長期無營運現金流入，故向下觀察。</t>
  </si>
  <si>
    <t>2019/09/17 依2019/06財報新增向下觀察，原因為：。考量可疑交易、掏空尚未明朗，故向下觀察。。</t>
  </si>
  <si>
    <t>華孚科技代重要子公司昆山漢鼎精密金屬有限公司公告火災事件罰款金額，說明如下：華孚科技股份有限公司大陸。子公司昆山漢鼎精密金屬有限公司，因2019年3月31日上午CNC車間西北側發生爆燃起火事件，蘇州市應急管理局裁。示昆山漢鼎對此事件負有責任，並依中華人民共和國安全生產法第109條第2項”發生生產安全事故中屬較大事故者。”，對昆山漢鼎處以人民幣780仟元罰款(折合新台幣約3,419仟元)。公司未來將加強對鎂合金廢屑安全管理，以符。合相關規定。。</t>
  </si>
  <si>
    <t>改派1監。監察人沈英智(泰鈺投資代表)卸任。監察人葉貞秀(泰鈺投資代表)新任。</t>
  </si>
  <si>
    <t>本公司Ropeginterferon alfa-2b ( P1101) 之原發性血小板增生症(Essential Thrombocythemia, 簡稱ET) 三期。臨床試驗計畫已獲美國食品藥品監督管理局 (U.S. Food and Drug Administration, 簡稱 FDA)核准通過。。預計進行之所有研發階段：進行三期臨床試驗及未來新藥查驗登記。。</t>
  </si>
  <si>
    <t>2019/09/17 依2019/06財報新增向下觀察，原因為：。營收持續衰退，故向下觀察。。</t>
  </si>
  <si>
    <t>生華科之合作夥伴加拿大癌症臨床試驗研究群CCTG將於2019年12月聖安東尼國際乳癌大會SABCS之亮點發表會議，。口頭報告本公司治療乳癌新藥CX-5461一期臨床試驗相關結果。。</t>
  </si>
  <si>
    <t>經理人本人黃聖宏於2019/09/17預計申讓594張股票，預計申讓比重100%，交易方式為洽特定人。。經理人本人何協勳於2019/09/17預計申讓21張股票，預計申讓比重100%，交易方式為洽特定人。。經理人配偶蔡宜鈞於2019/09/17預計申讓242張股票，預計申讓比重100%，交易方式為洽特定人。。經理人本人謝佩珊於2019/09/17預計申讓302張股票，預計申讓比重100%，交易方式為洽特定人。。經理人配偶歐麗珠於2019/09/17預計申讓107張股票，預計申讓比重100%，交易方式為洽特定人。。董事本人智新投資於2019/09/17預計申讓200張股票，預計申讓比重39%，交易方式為洽特定人。。董事本人晟德大藥廠於2019/09/17預計申讓29,002張股票，預計申讓比重100%，交易方式為洽特定人。。董事本人郭仲偉於2019/09/17預計申讓794張股票，預計申讓比重69%，交易方式為洽特定人。。</t>
  </si>
  <si>
    <t>本公司於2017/06/12向澳洲智慧財產局提出之專利「Novel benzenesulfonamide compositions for treatment of。 malignant pleural effusions.」，申請案號：2017278299 業經審查通過，並獲通知進行繳費領證的行政手續。。</t>
  </si>
  <si>
    <t>董事本人第一商業銀行受託保管東芝記憶體株式會社投資專戶(Old)於2019/09/17預計申讓19,821張股票給第一商。業銀行受託保管東芝記憶體株式會社投資專戶，預計申讓比重100%，交易方式為洽特定人。。</t>
  </si>
  <si>
    <t>2019/09/17 依2019/06財報新增向上觀察，原因為：。醫廢雲林一廠整改效益待觀察。</t>
  </si>
  <si>
    <t>2019/09/17 依2019/06財報新增向上觀察，原因為：。公司獲利穩定，受惠於3D列印成長趨勢不變，故向上觀察。。</t>
  </si>
  <si>
    <t>遊戲改編電影《返校》將在9月20日正式上映，影一與赤燭團隊接洽，順利取得遊戲改編電影《返校》IP授權，由。影一總經理李烈、李耀華擔任監製。從千人試片會滿場到網路預售票拉出長紅，未上映先轟動，為低迷已久的國片。注入強心針。除了預期在國內將開出長紅外，影一也積極洽談海外版權，有機會在日韓上映，且授權金額預料相當。不錯，影一可望因此片獲利大增。。</t>
  </si>
  <si>
    <t>董事本人樓仲洲於2019/09/17預計申讓573張股票，預計申讓比重48%，交易方式為鉅額逐筆交易。。</t>
  </si>
  <si>
    <t>經緯航擬私募發行無擔保普通公司債(經緯航108-2(P))，以募集台幣5,000(仟元)。。</t>
  </si>
  <si>
    <t>2019/09/17 TCRI依2019/06財報調升1等，歸第8等，調等因：。隨綜合評分上升，然因公司獲利微薄，故TCRI歸第 8等，僅調升 1等。。</t>
  </si>
  <si>
    <t>森鉅於2019/09/17以總金額台幣284,100仟元，取得光洋科15,000千股。。</t>
  </si>
  <si>
    <t>大陸十一淨空，華東地區限產帶動各地區水泥價格全面上漲，9月初以來，大陸水泥價格平均漲幅超過10%；台泥、。亞泥，受惠行業供給端錯峰生產、環保趨嚴等政策的影響，目前大陸各地區的水泥均價都在每噸400元人民幣以上。，「金九銀十」行情正式啟動，大陸水泥行業正處於今年最景氣的位置。。【TCRI 觀點_20190919】。雖然報載大陸水泥產業近期市況佳，但實際上2019年中國水泥價格已逐季衰退，部分地區從2019Q2起水泥價格已低。於2018年同期。以下為華東、西南、中南及東南地區2019年及2018年各季之平均水泥售價，須注意對台泥、亞泥、。信大、國產等有布局中國水泥業務廠商之不利影響。。1、 華東:2018Q1~Q4水泥每噸均價各為人民幣458元、459元、469元及547元。2019Q1~Q3則為498元、497元、471元。，雖前三季均價仍高於去年同期，但已逐季衰退。須注意對信大江蘇水泥廠之影響。。2、 西南:2018Q1~Q4水泥每噸均價各為人民幣401元、417元、419元及435元。2019Q1~Q3則為418元、416元、395元。。除逐季衰退外，從Q2開始已低於去年同期。西南地區為台泥及亞泥主要的中國水泥產區。。3、 中南: 2018Q1~Q4水泥每噸均價各為人民幣436元、431元、449元及506元。2019Q1~Q3則為463元、445元、429。元。除逐季衰退外，從Q3開始已低於去年同期。中南地區為台泥及亞泥主要的中國水泥產區。。4、 東南:2018Q1~Q4水泥每噸均價各為人民幣458元、467元、454元及476元。2019Q1~Q3則為479元、451元、438元。。除逐季衰退外，從Q2開始已低於去年同期。須注意對國產福建水泥廠之影響。。</t>
  </si>
  <si>
    <t>對於台塑河靜鋼廠指控中鴻搶單一事，中鋼董事長翁朝棟17日表示，中鴻跨海承接越南蓮花集團5,000公噸的熱軋。訂單，且以高於市場行情接單，是短期的合理接單，河靜鋼廠不該因印度熱軋低價侵入而大幅調降11月份熱軋價格。，且一口氣降51美元，這是全世界一貫作業煉鋼廠少有的現象。何況中鴻只是單軋廠，為拓展外銷市場與力求生存。，僅承接5,000公噸，且是合理價格，又不是5萬公噸或50萬公噸，河靜卻指稱中鴻低價搶單，有失台塑大煉鋼廠的。格局，但為避免傷害和氣與影響雙方合作關係，中鋼集團將會虛心檢討。台塑河靜鋼廠董事長陳源成傍晚也表示，。該公司也會虛心檢討，不致影響雙方的合作關係。。</t>
  </si>
  <si>
    <t>美吾華舉辦法說會中，目前「美吾髮」系列產品長期高居染髮市場銷售龍頭，市占高達3成，旗下產品「卡樂芙」。，近年已坐穩彩染市場銷售冠軍；美吾華提早插旗電商，旗下原創電商品牌「森歐黎漾RSAHOLEA」，市占率已搶進。網路洗髮精前5名。美吾華獨家代理多項國際知名商品，包括歐洲婦嬰用品第一品牌Mustela；透過集團暢通的橫向。溝通，行銷方面至今已打進全台5000多點，涵蓋大型醫院、診所、藥局，及婦嬰用品店，通路布局完整，未來也將。持續強化公司醫療資源與醫師、醫院的強結合。。【TCRI 觀點_20190923】。1.美吾華主要有兩大事業部:美吾髮(69%)及醫藥事業部(31%)，美吾髮部門產銷自有品牌「卡樂芙」、「美吾髮」。及「森歐黎漾」及代理經銷國外品牌之美髮、沐浴及護膚商品，醫藥事業部則經銷旗下轉投資懷特新藥血寶、安克。生醫之安克甲狀偵及國內外藥品及保健品，通路遍及電商、量販、超市、連鎖藥局、電商及電視購物等。。2.2019/2集團旗下博登藥局與大樹簽署市場策略合作，藉此持續擴大通路規模，並透過聯合採購的優勢，提升競爭。力，效益仍待觀察。。</t>
  </si>
  <si>
    <t>森鉅董事會（17）日通過參與光洋科私募案，將以2.84億元承購1,500萬股，持股比重由1.66%提高為4.45%。此次。認購光洋科辦理的私募普通股，主是為穩固雙方業務合作基礎及建立策略聯盟關係，將以每股18.94元，承購1,500。萬股，總交易金額2.84億元。森鉅原本已持股光洋科727萬餘股，持股比重為1.66%，完成私募案後，持股增為2,22。7餘萬股，持股比重提高為4.45%。此次光洋科私募案，易昇鋼鐵和華盛國際投資兩家業者也將參與，前者認購4,00。0萬股、後者認購500萬股，合計私募普通股為6,000萬股。。</t>
  </si>
  <si>
    <t>美時製藥原於2017年1月4日補充公告本公司臨時董事會決議將出售及轉讓美時玉錠產品權益，因西藏外匯管制政策。，西藏華昶醫藥科技有限公司遲遲無法將價款匯出，為因應此情勢，美時及海默尼商議變更交易內容，詳述如下：。A.2017年3月14日，股權轉讓主體變更為美時子公司Lotus International Pte., Ltd. (下稱「Lotus Singapore」。)與重慶妙心貿易有限公司(下稱「重慶妙心」，隸屬於海默尼集團)；2017年3月14日，資產暨權益轉讓主體變更為。美時、Lotus Singapore及重慶妙心；2017年7月24日，資產暨權益轉讓主體變更為美時與重慶妙心；2017年11月28。日，資產暨權益轉讓主體變更為海默尼與Lotus Singapore。。B.2017年7月24日，雙方同意資產暨權益轉讓金額變更為美金1125仟元，較原協議金額減少美金750仟元；2017年11。月28日雙方同意股權轉讓價格為美金817,364.97元。二者合計美金12,067,364.97元。。</t>
  </si>
  <si>
    <t>中鋼公告 8 月營收 309.98 億元，月增 0.7%、年減 8.2%；營業利益 11.5 億元，月增 33.6%、年減 67.5%；營。益率 3.71%，稅前盈餘 10.36 億元，月減 5.8%、年減 66.9%，每股稅前盈約 0.06 元。累計前 8 月營收 2528.7。5 億元，年減 3.7%，營業利益 125.72 億元，年減 41.6%，營益率 4.97%，稅前盈餘 126.64 億元，年減 37.3%。，每股稅前盈餘約 0.8 元。中鋼 8 月碳鋼銷售量為 88.37 萬公噸，內銷比率為 65%；本年累計碳鋼銷售量為 69。0.75 萬公噸，內銷比率為 68%。。</t>
  </si>
  <si>
    <t>國際中橡董事會於2019年8月13日決議參與台泥循環能源科技股份有限公司辦理之現金增資發行普通股億股案，由。中橡認購普通股6760萬股。今依實際作業時程，台泥循環能源訂定現金增資基準日為2019年9月17日，中橡自現金。增資基準日起，直接持有台泥循環能源67.53%股份，並於同日列入被控股公司。。【TCRI 觀點_20190920】。台泥循環能源科技的營運主體為「能元科技」，主要生產 18650及20700圓柱型鋰電池，該公司原本就是國際中橡。之子公司(合併個體)。本次交易只是國際中橡對其增加持股，並未涉及經營權之異動，對後續營運應無重大變化與。影響。。</t>
  </si>
  <si>
    <t>裕隆其實早就與鴻海合作研發車用資訊系統，如今若鴻海願意接手華創車電，並與裕隆進行更深入的合作，還蠻有。可能能促成，至少能緩解裕隆的資金壓力。而鴻海其實很早就在布局車用電子領域，只是成效並不算好，旗下如安。泰電業一直沒辦法打開市場。且儘管鴻海集團不斷在兩岸業界進行相關合作及收購，投資的項目非常多，但卻仍無。法形成綜效。而裕隆的華創車電則擁有更具規模的技術能量，或許可以作為鴻海整合車電投資的平台。就算裕隆最。後仍沒打算要賣，但人力精簡後的華創車電應也不會排除與鴻海集團進行更深入的合作，甚至令鴻海有一定的主導。權，而鴻海也可能讓自己的車電投資形成一個主軸，而不是都掌握在對岸業者手中。。</t>
  </si>
  <si>
    <t>台積電向Lam Research International Sarl、Applied Materials South East Asia Pte. Ltd.、IMS Nanofabric。ation AG、香港商艾司摩爾貿易有限公司台灣分公司訂購機器設備供生產用，交易總金額NT$5,668 佰萬元。。</t>
  </si>
  <si>
    <t>台積電董事長劉德音表示，7 奈米今年是第 2 年量產，已生產超過 100 萬片 12 吋晶圓，技術更達車用規格，是。全球最領先的技術；5 奈米也在今日走出研發階段，準備進入量產，明年將是急速擴張的一年。目前研發主力著眼。 3 奈米，2 奈米也在未來製程技術規劃中，目前台積電正研究中。從客戶產品來看，半導體的進步不只微縮，已。發展到 3D IC、雲端設計等，與客戶進行架構創新，半導體進展將不再以面向考量，而是以密度、運算能力為指標。。。</t>
  </si>
  <si>
    <t>大股東本人大同2019/09/18設質10,500,000股給王道商業銀行，累計設質123,000,000股。。</t>
  </si>
  <si>
    <t>中華電MOD創業界首例推出「自選餐」，顛覆既有收視樸式，「自選餐」共有「自選20、自選50、全選」3種方案，。客戶可從超過150個付費頻道中自行選擇想要看的方案，最便宜的「自選20」月付200元可自由挑選20個頻道；「自。選50」月付300元可挑選50個頻道；「全選」則是月付350元，可以收看超過190個頻道(含免費收視頻道)。。</t>
  </si>
  <si>
    <t>大股東本人唐明亮於2019/09/18預計申讓4,987張股票給朋夏國際投資，預計申讓比重100%，交易方式為轉讓私募。股票。。</t>
  </si>
  <si>
    <t>光群旗下轉投資群曜醫電成功研發磁控上消化道內視鏡，除在台上市外，也將進軍中國市場，目前已進入審查階段。，最快 2021 年底前開賣，並將與醫療通路合作，搶近 400 億商機。群曜已於江蘇無錫新高區設新廠，預計 2020。 年 3 月正式投產，並和北京大學、吉林大學等指標性大學醫學部附屬醫院，進行臨床試驗項目合作簽約。目前磁。控上消化道內視鏡，已送件食品藥品監督管理總局 (CFDA) 審查，預計最快 2021 年第 4 季能開賣，將為營運添。新動能，且開賣後，新廠房產能很快就能達到滿載。歐美市場預計磁控上消化道內視鏡，能在 2021 年上市，目前。市占率可達 5%。。</t>
  </si>
  <si>
    <t>宏普建設召開法說會，今年住宅新案暫時進入入帳空窗期，年底前業績來源主要將靠新成屋銷售來挹注；展望2020。年，宏普耕耘商用不動產的效益，將進入開花結果期，出租給日本三井不動產的台北市忠孝東路「三井花園飯店」。，基地為450坪，預計2020年完工開幕，興建完成地上17樓、地下5層的300間客房，將可望正式貢獻宏普租金收益。。今年上半年完工的德行西路「宏普世貿」辦公大樓，總計地上15樓、地下四層，採出租、出售併進的方式，迄今。已剩下2個樓層，租售成績相當亮眼，全案預計9月至年底將陸續認列租售的營收，2020年認列效益將全部展現。宏。普手中還有大直金泰段2,640坪、內湖舊宗壹電視大樓旁1,265坪，兩筆可供開發為辦公或廠辦的素地，為2020年的。開發重點。在住宅方面，今年已陸續推出新店「中央公園」約60億元、「宏普頤和」24億元；接下來還有新莊副都。心10億元、北投洲美25億元、桃園青昇段20億元、新店央北70億元等。。【TCRI 觀點_20190924】。1.至2023年「宏普中央公園」完工入帳前，宏普營收將有賴於成屋去化，以及商用不動產之租金收入挹注。因此，。成屋去化速度將影響未來年度營收。。2.宏普建設主要推案地區為台北市以及新北市重劃區 (包含新店央北重劃區－宏普中央公園案、新莊副都心－宏普。AMAX以及淡海新市鎮－宏普有逸天)。就2018年度財報所提供的建案明細，成本餘額最高的是2017年完工的新莊副。都心的「宏普AMAX」(20.7億)，其次是2018年完工的淡海新市鎮「宏普有逸天/宏普樂高」(11.8億)，去化慢影響。營收認列。另外，於2019/08公開銷售的「宏普中央公園」也是重劃區推案－新店央北重劃區，為合建案可分回銷。售額10億，預計2023Q1完工。。</t>
  </si>
  <si>
    <t>針對桃空職工指控長榮航打壓勞權、不顧飛安，期盼交通部及勞動部介入處理。長榮航表示，這是不實指控，重申。罷工事件結束後，持續盡力彌平員工間的裂痕，建立空服員與高級主管面對面會談等溝通管道，從來沒有歧視罷工。組員之情事，但桃空職工一再誣指長榮航對罷工組員「秋後算帳」，誤導社會大眾，挑起勞資對立。桃空職工針對。公司於 5 月 8 日所公布的罷工期間獎勵出勤方案，向勞裁會提出的勞裁案，目前尚在行政裁決過程中，在結果尚。未出爐前，雙方皆不應以任何形式影響行政機關裁決的中立性，但桃空職工卻高調聯合立委召開記者會，攻擊 050。8 獎勵出勤公告的正當性，企圖透過政治力施壓來影響裁決結果，對此感到遺憾。。</t>
  </si>
  <si>
    <t>於2018-12-31，台企銀違反豪宅信用管制，遭央行開罰100萬元。</t>
  </si>
  <si>
    <t>改派1董。董事梁秀菊(台北市政府代表)卸任。董事鄭瑞成(台北市政府代表)新任。</t>
  </si>
  <si>
    <t>群創光電宣布將採用工研院研發的「低翹曲面板級扇出型封裝整合技術」，以3年時間將一座3.5代廠轉型為封裝廠。。群創光電利用既有面板產線轉型為封裝產線相當具有優勢，以3.5代廠為例，玻璃基板做封裝載板的大小是12吋。晶圓廠載板的7倍，若是6代廠更高達50倍。目前「晶圓級扇出型封裝」晶圓使用率為85%，若採用「面板級扇出型。封裝」，在生產面積利用率可高達95%。面板廠擁有精密的製程技術，加上舊世代面板產線轉型為封裝載板廠，只。需增加銅製程設備，花費不到 10億元。未來跨入中高階半導體封裝產業，不僅使面板產業技術升級，更跨界拓展。高效、高利基的新應用領域，可補足目前晶圓級封裝與有機載板封裝的技術能力區間，產品定位具差異化與成本競。爭力，且資本支出較低，為產業期待形成的商業模式。。</t>
  </si>
  <si>
    <t>懷特生技召開法說會，懷特血寶凍晶注射劑今年完成大規模第四期臨床試驗，充分驗證其安全性與療效，並已獲衛。福部核備，成果同時發表於多個國際知名醫學大會與醫學期刊，預計今年10月申請健保給付。懷特血寶凍晶注射劑。雖尚未在韓國上市，但已透過專案進口方式，吸引當地廠商前來洽談授權與經銷事宜；另外澳洲、北美、東南亞，。均有多家藥廠洽談經銷代理權，產品授權將是懷特生技近幾年的業務重點，以及主要營收來源之一。。【TCRI 觀點_20190923】。1.懷特研發新藥僅懷特血寶凍晶注射劑在台上市，因此主要營收來自子公司安克生醫及聲博科技(2018/1併入)之醫。療器材及醫療診斷軟體銷售，占2019年上半年營收合計約84%。。2.目前新藥開發專案中，除痛寶已進入申請台灣藥證階段，其餘仍在臨床二期階段，且新藥專利均未對外授權，可。關注後續發展。。</t>
  </si>
  <si>
    <t>國鼎生技以每股台幣35.00元辦理現金增資普通股，發行股數為18,000,000股，發行總額為台幣180,000,000元，募。資總額為台幣630,000,000.00元；本次現金增資將用於：充實營運資金，支應新藥各適應症臨床計畫用藥之化學合。成藥物工程。。</t>
  </si>
  <si>
    <t>2019/09/18 依2019/06財報新增向下觀察，原因為：。考量持續虧損且業務轉型效益尚未顯現，予以向下觀察。。</t>
  </si>
  <si>
    <t>安克生醫召開法說會，目前已取得43項專利，涵蓋歐、美、日、中及台灣等主要行銷策略發展區域，擁有6項全球。首創研發產品，共獲得4項美國FDA與歐盟CE Mark上市許可。安克甲狀偵 (AmCAD-UT)除在中國大陸通過河北&amp;amp;山東。物價局審批，順利進入當地指標醫院外，更於今年8月收到100萬美金的預收貨款；今年也已完成巴西、西班牙經銷。合約簽訂，同時與英國、美國醫師進行臨床合作。另安克呼止偵 (AmCAD-UO)年初也順利取得FDA 510(k)認證，安。克呼止偵透過與超音波硬體的整合，將於今年Q4在國內開始銷售，並於明年展開國際推廣，其擁有的創新檢測方式。，包括新增3D影像視覺功能，受到國內外醫師廣大迴響，更獲台大、長庚等數名國內重量級醫師，今年Q3起，陸續。在歐洲睡眠研究學會、日本睡眠學會等國際知名醫學會上，進行相關發表。。</t>
  </si>
  <si>
    <t>2019/09/18收盤價24.00元，月報酬下跌31%。。</t>
  </si>
  <si>
    <t>2019/09/18 TCRI依2019/06財報調降1等，歸第8等，調等因：。考量營收驟減致營運轉虧，予以調降一等。。</t>
  </si>
  <si>
    <t>TCL空調事業部總經理陳紹林指出，TCL投資瑞智的惠州廠，雙方是投資及戰略夥伴關係，因應明年的空調需求，TC。L規劃對瑞智採購的壓縮機規模提高至500萬台，比今年增加200萬台。瑞智在大陸有惠州、青島及九江廠三個主要。壓縮機工廠，其中惠州是跟TCL合資成立。。</t>
  </si>
  <si>
    <t>百德以每股台幣40.00元辦理現金增資普通股，發行股數為5,000,000股，發行總額為台幣50,000,000元，募資總額。為台幣200,000,000.00元；本次現金增資將用於：償還銀行借款。</t>
  </si>
  <si>
    <t>金管會查華星光通科技股份有限公司於2017年8月9日董事會通過，將對關係人蘇州長瑞光電有限公司之應收帳款美。金60萬元轉列資金貸與，迄今尚未全數收回，該筆資金貸與屬短期融通性質，貸與期限業已超過1年，核已違反處。理準則第3條及第14條之規定。爰依行為時證券交易法第178條第1項第7款及第179條第1項規定，裁處行為之負責人。龔行憲罰鍰新臺幣24萬元。。</t>
  </si>
  <si>
    <t>2019/09/18 依2019/06財報新增向下觀察，原因為：。營運轉虧且售貨天數拉長，短期金流過度仰賴長期舉債支撐，故予以向下觀察。。</t>
  </si>
  <si>
    <t>大股東本人李莉榛於2019/09/18預計申讓4,000張股票，預計申讓比重27%，交易方式為鉅額逐筆交易。。</t>
  </si>
  <si>
    <t>鄉林建設代子公司青島鼎林置業有限公司公告處分不動產予青島潤悅投資有限公司，房屋總價款人民幣57,555萬元。(約新台幣25.295億元)，未公告預計處分損益。。</t>
  </si>
  <si>
    <t>全譜科技以每股台幣7.00元辦理私募普通股，發行股數為4,000,000股，發行總額為台幣40,000,000元，募資總額。為台幣28,000,000.00元，本次私募將用於：未來業務發展；充實營運資金；強化整體財務結構及償債能力；公營。運穩定成長及提升獲利。</t>
  </si>
  <si>
    <t>國家通訊傳播委員會（NCC）18日決議，許可台灣數位光訊科技股份有限公司（台數科）向凱月股份有限公司購買。得濬股份有限公司100%股份，間接持有新永安、大揚有線電視股份有限公司。台數科併購後，旗下共有6家系統46。萬4594戶，全台市占9.26%，僅次於中嘉、凱擘+台固、台灣寬頻，成為第4大有線電視集團，也是中部地區最具規。模有線電視多系統經營管理者(MSO)。台數科承諾未來3年投入約1.3億元加強舖設4K數位機上盒、提高本國文化節。目露出之機會、配合有線廣播電視系統經營者收費標準執行多元付費方案、對於訂戶個資及收視相關資料之利用及。資安維護、逐年降低光節點涵蓋訂戶數及引進4K頻道供訂戶更多元收視選擇等，將並列為下次評鑑及換照之重點審。查項目。。</t>
  </si>
  <si>
    <t>董事之代表人配偶蔡淑貞2019/09/18設質2,660股給中國信託商業銀行，累計設質268,380股。。董事之代表人配偶吳春鯈2019/09/18設質1,411股給中國信託商業銀行，累計設質224,411股。。董事本人簡森垣2019/09/18設質408股給中國信託商業銀行，累計設質338,182股。。董事之法人代表人陳良祿2019/09/18設質3,053股給中國信託商業銀行，累計設質308,053股。。董事之法人代表人李銘洲2019/09/18設質4,097股給中國信託商業銀行，累計設質413,327股。。董事之法人代表人江漢斌2019/09/18設質3,056股給中國信託商業銀行，累計設質308,296股。。董事之代表人配偶王郭麗華2019/09/18設質1,481股給中國信託商業銀行，累計設質149,437股。。董事本人良祿投資2019/09/18設質8,770股給中國信託商業銀行，累計設質884,770股。。董事本人岱盈投資2019/09/18設質12,405股給中國信託商業銀行，累計設質1,851,437股。。董事本人喬貿投資2019/09/18設質759股給中國信託商業銀行，累計設質76,575股。。大股東本人凱月2019/09/18設質174,675股給中國信託商業銀行，累計設質17,620,696股。。大股東本人佳川2019/09/18設質124,698股給中國信託商業銀行，累計設質12,579,166股。。董事長本人水天投資2019/09/18設質4,708股給中國信託商業銀行，累計設質874,937股。。</t>
  </si>
  <si>
    <t>豐華生物科技董事會決議通過與錦新國際進行股份轉換說明如下：。1.錦新國際目前持有本公司約93.74%股權，為有效整合資源，本公司董事會已於今日(2019年9月18日)，依企業併。購法第三十條決議通過與錦新國際進行股份轉換案。錦新國際擬以現金為對價取得本公司100%股權，每股對價為新。台幣45元(含息價)。。2.目前預計股份轉換基準日將晚於本公司發放2019年度現金股利之後，故每股對價將依股份轉換契約調整為除息價。新台幣43.5元。。3.依據股份轉換契約，錦新國際擬支付每股對價予錦新國際以外本公司其他股東，以取得本公司其餘約6.26%股權。，於股份轉換完成後，本公司將成為錦新國際100%持股之子公司。。4.公司董事會已通過終止股票興櫃買賣案及停止股票公開發行案，擬於2019年11月15日召開股東臨時會提出討論終。止股票興櫃買賣案及停止股票公開發行案。。</t>
  </si>
  <si>
    <t>推選。董事長推選，由郭仲偉(智新投資代表)新任。解任3董。董事林榮錦(晟德大藥廠代表)卸任。董事鄭萬來(晟德大藥廠代表)卸任。董事郭仲偉卸任。解任1董。董事長郭仲偉卸任。</t>
  </si>
  <si>
    <t>聯亞藥決定延長2019年現金增資募集期間：公司為充實營運資金，於2019年3月18日董事會決議通過現金增資發行。新股案，擬發行普通股15,000,000股，暫訂以每股新台幣20元溢價發行。本案業經金融監督管理委員會2019年7月5。日金管證發字第1080321756號函申報生效在案。鑒於客觀環境之變動，本公司董事長經董事會授權決定向主管機關。申請延長募集期限三個月至2020年1月4日。。</t>
  </si>
  <si>
    <t>2019/09/18 TCRI依2019/06財報調降1等，歸第8等，調等因：。考量財務結構轉差，予以調降一等。。</t>
  </si>
  <si>
    <t>慧智基因舉行法說會，母胎兒醫學中的基因檢測新產品，將在今年第4季或2020年初推出，包括新生兒基因篩檢以。及產前診斷-帶因篩檢，可一次篩選常見基因遺傳疾病，這兩樣將是明年主力新產品。慧智基因主要業務為基因檢。測一站式服務、癌篩檢、新生兒基因篩檢、非侵產前染色體篩檢和胚胎著床前基因診斷，未來也計畫不僅佈局母胎。兒醫學市場，也要走入成人健康市場。慧智也往東南亞，如泰國、越南和印尼積極布局開發，並且在泰國成立子公。司，並且在當地成立實驗室，從在台灣接單東南亞檢測訂單，到直接在當地設立實驗室。旗下禾馨集團未來將轉型。成醫療控管公司，轉投資的醫院診所包括婦產科、小兒科等，約需要80~90位醫生，預估每年平均新投資一家醫院。診所，禾馨將成為一家醫管公司，目標三年後將會以管理顧問公司的形式上市。。【TCRI 觀點_20190924】。1.慧智主力之基因檢測服務在生殖醫學檢測(胚胎著床前染色體篩檢PGS、胚胎著床前基因診斷PGD)、產前檢測(非。侵入性產前染色體篩檢NIPS)及新生兒檢測，去年起陸續推出多項癌症基因檢測服務(液態切片)。。2.國內基因檢測服務產業市場競爭已趨於激烈，持續推出新的檢測服務以強化產品線(跨領域)，及完善之通路布局。為競爭之利基，慧智目前之策略布局亦是如此。。</t>
  </si>
  <si>
    <t>無敵科技舉行法說會，上半年稅後淨損1,400萬元，較去年同期虧損3,700萬元縮小，上半年每股淨損0.22元，也比。去年同期的每股淨損0.59元收斂。無敵將持續轉型，隨著汽車電子、AI、App與電子學習四大產品線陸續開發完成。，預期會帶動營收進一步成長，改善該公司的營運績效。今年上半年，智慧終端及車用電子產品占營收比重為58%。，資通訊及AI產品則占42%。在車用產品方面，該公司目前出貨到美國車前市場的倒車顯影系統，已達400款車型，。目前也獲得歐洲BMW認證，預期明年可以出貨。在AI產品方面，已開發出小孩伴讀，老人陪伴系統相關產品，預定。將於明年出貨。像無敵開發出的健康照護平台，使用虛擬貨幣來換商品，已獲得新北市政府與國泰人壽的採用，同。時，也與長庚大學合作設立AI研究中心，這個月開幕，這套系統包括機房、機器人與人臉辨識系統，均由無敵來建。置。。【TCRI 觀點_20190923】。1.無敵在母集團英業達支撐下，近年已轉型為承接英業達轉單之語音、教育學習機OEM業務，及代理商用軟體，與。提供企業雲端服務，經營重心漸由B2C轉往B2B。2019上半年營收同比衰退5.2%，由6.96億降至6.6億，其中學習機。營收年減36.7%至2.05億，而以地區別來看，日本地區營收年減34.5%至3.13億，皆占整體營收比重約31%。有此變。化，主係去年同期有專案代工日本學習機大量出貨，而今年並無同性質訂單所致。。2.另第二大銷售占比為企業雲端服務，隨專案訂單完工，2019上半年營收年增56.5%至2.77億，占整體營收比重約4。2%，評估應會成為未來營運主力。至於其他產品別營收與銷售占比，辭典0.71億(11%)、計算機0.42億(6%)、車用。商品0.23億(3%)、數位商品與其他0.42億(7%)；其他地區別營收與銷售占比，臺灣3.36億(51%)、中國大陸0.31億(。5%)、星馬0.29億(4%)、捷克0.22億(3%)與其他0.36億(6%)。如財報顯示，目前車用商品實際占整體營收比重並不。高，且全球車市因中美貿易關稅爭端，面臨寒風，法說會對該應用展望似過度樂觀，待觀察。。</t>
  </si>
  <si>
    <t>董事長利用他人名義持有者芃威投資開發2019/09/18設質2,500,000股給兆豐國際商業銀行，累計設質2,500,000股。。。</t>
  </si>
  <si>
    <t>台灣藝術公告董事會因考量未來發展、整體業務規畫及調整經營策略，決議通過申請終止興櫃股票櫃檯買賣及停止。股票公開發行。。</t>
  </si>
  <si>
    <t>2019/09/18收盤價4.07元，月報酬下跌36%。。</t>
  </si>
  <si>
    <t xml:space="preserve">新天地          </t>
  </si>
  <si>
    <t>新天地餐飲集團，第三代新天地副董事長歐敏輝的二公子歐孟翰，自創「天圓地方職人鍋物」與「儷軒會館」雙餐。飲品牌，合計砸下近5,000萬元重金，插旗台中大魯閣新時代購物中心11樓開設全台首店。新洋餐飲公司執行長歐。孟翰表示，「天圓地方職人鍋物」主打七種功夫湯品、頂級日本和牛、限量波士頓龍蝦海鮮盤，由於菜色彭湃，9。月開幕就湧入不少訂位電話；至於「儷軒會館」主攻工商宴會市場，最多可容納85桌，婚宴起桌價11,999元。新天。地餐飲集團目前由第二代的歐敏卿、歐敏輝、歐敏雄三兄弟分工合作。新天地與薇閣精品旅館合資的台中「萊特薇。庭」飯店式婚宴會館，就由長子歐政宏擔任董事長；二子歐孟翰創立新洋餐飲公司擔任執行長；三子目前在上海「。雅悅新天地」任要職。。</t>
  </si>
  <si>
    <t>信義房屋 (18) 日宣布，以 1.375 億馬幣 (約新台幣 9.8 億)，購入馬來西亞沙巴環灘島 201.6 公頃 (60.98 萬。坪) 土地，將投資開發觀光事業，代表信義房屋集團除房仲本業、開發事業之外，也將正式跨入觀光旅遊產業。此。次購入馬來西亞沙巴環灘島 201.6 公頃土地，約等於環灘島半個島的面積，投入開發設施、金額及開發時程等，。仍有待進一步規劃。馬來西亞沙巴環灘島總面積約 120 多萬坪，位於沙巴首都亞庇西北方 56 公里外海，信義房。屋此次購入該島土地約一半面積。。信義房屋代子公司Sin Chiun Holding Sdn. Bhd.公告向Mengalum Beach Centre Sdn. Bhd.取得馬來西亞沙巴州土。地使用權以投資開發供觀光旅遊產業用途之不動產，交易總金額馬幣137,500仟元(約當新台幣980,100仟元)。。【TCRI 觀點_20190927】。信義房屋1.375 億馬幣 (約新台幣 9.8 億)，購入馬來西亞沙巴環灘島 201.6 公頃 (60.98 萬坪) 土地使用權，。該投資額之資產總額(306.8億)佔比僅3%、也僅佔帳載現金餘額14%，比重不高。另外，投入開發設施、金額及開發。時程等尚處於規劃階段，短期內對營收應無貢獻。未來能否挹注營收，仍待觀察。。</t>
  </si>
  <si>
    <t>嘉泥舉行法說會，嘉泥的水泥廠停產後，目前僅負責水泥銷售及通路，約占集團營收比重的一半。嘉泥近幾年大舉。投入旅宿服務新事業，包括在中山北路集團總部打造的人之初月子中心一館，目前住用率約八成，已經開始賺錢。。位在敦化北路的人之初二館則預計今年底正式開幕。另切入旅館事業，在沖繩打造的那霸國際通，為第一間嘉泥自。行開發、經營的酒店，以全新的Collective自有品牌，展現出嘉泥搶進旅館業的企圖心。那霸國際通正在進行最後。的消防檢查及完工交屋，預計明年元月試營運、4月正式開幕。今年上半年旅宿事業占嘉泥集團總營收比重3%，優。於去年同期的2%。展望下半年，嘉泥因持有台泥約29萬張股票，第3季可獲得約9.5億元現金股息入帳，為下半年獲。利打底。另外處分上海嘉環的土地建物，目前正在進行最後流程，這部分約可獲得7,000萬元處分利益，預計今年。底、明年初認列。。</t>
  </si>
  <si>
    <t>昭輝集團主攻AM市場(After Market,售後維修市場)，以北美龐大售後維修市場為主要銷售地區。為了降低貿易戰。衝擊及因應美國客戶需求，亦調整兩岸三地產品線定位，將所有研發能量及製造專業移回臺灣，規劃投資6億元擴。建彰濱工業區廠房，增設汽車零配件產線，招募50名本國人才。。</t>
  </si>
  <si>
    <t>宏遠出售債權予宏遠服裝(香港)有限公司，說明如下：。1.標的物之名稱及性質：出售宏遠服裝(衣索比亞)美金400萬;宏遠服裝(海地)美金800萬之債權。2.交易相對人及其與公司之關係：宏遠服裝(香港)有限公司。3.取得或處分之具體目的或用途：出售債權。宏遠代子公司Everest Apparel (HK) Limited公告取得宏遠服裝(衣索比亞);宏遠服裝(海地)債權，說明如下：。1.標的物之名稱及性質：宏遠服裝(衣索比亞)美金400萬;宏遠服裝(海地)美金800萬。2.交易相對人及其與公司之關係：宏遠興業股份有限公司。3.取得或處分之具體目的或用途：取得債權。</t>
  </si>
  <si>
    <t>寶德能源初期規畫生產高品質結晶矽(Polysilicon)材料，但售價不及變動成本，先前傳出財務吃緊，原本規畫募。資，但由於民股股東不願再投入資金，國發基金也未表態。在找不到資金的情形下，寶德能源又傳聞要轉型作半導。體，該公司在銀行團的總借款約120億元，明年初原本要開始還本付息，但公司在之前的聯貸行會議中提出展延申。請，展延時間1~1年半。兆豐銀行擔任寶德能源120億元聯貸案的主辦行，2筆聯貸分別為90億元及30億元。兆豐銀。的曝險約22億元，其中有擔保授信16億元，擔保品為彰濱工業區的土地廠房。寶德能源的大股東包括中鼎、華新麗。華及國發基金等。。</t>
  </si>
  <si>
    <t>鴻海集團威州投資案進入新階段，宣布將與 Mortenson 合作，興建生產伺服器機架組件的智慧製造中心 (SMC)，。以及高性能運算資料中心 (HPCDC)。鴻海此次增建計畫與之前興建面板廠時不同，此次鴻海是直接宣布與建商簽約。，才透露要新建智慧製造中心及高性能資料中心，顯現興建計畫勢在必行，擔憂的變數降到最低。鴻海威州廠預計。將於明年 5 月投產，第 4 季開始量產，且除面板外，也會有伺服器、網通、汽車中控系統等產線。。</t>
  </si>
  <si>
    <t>台積電向香港商艾司摩爾貿易有限公司台灣分公司訂購機器設備供生產用，交易總金額NT$2,886 佰萬元。。</t>
  </si>
  <si>
    <t>技嘉科技加碼在臺投資，由於銷往美國產品以高階電競主機板/顯示卡為主，約佔總營收10%，幾乎都在中國生產。。自美中貿易爭端初期即積極調整產能配置，將輸美產能全部移回桃園廠區。然而隨著貿易戰不確定性越來越高，受。影響範圍越來越廣，技嘉審時度勢，決定在臺擴大投資高精密製程，生產高階電競用、高速運算網通伺服器、工業。電腦、5G與車載電子相關的主機板與顯示卡，短期將投資近8億元在現有桃園南平廠區導入自動化產線與設備，以。滿足美國出貨需求；中長期則增建二期智慧型工廠，維持營運成長。。</t>
  </si>
  <si>
    <t>桃園市政府攜手遠傳與億光科技，啟動「桃園市換裝智能路燈專案」，智慧路燈專案合約共 15 年，總投資金額 4。5.9 億元，包括路燈設備、纜線、管理系統更新，預計明年 6 月將全數更換完畢，每年電費只剩 6600 萬元，相。比現今的 2.19 億元省下數倍。遠傳總經理井琪預估，5G 頻譜明年 1 月釋照，雖然將優先架設在大型基地台，但。智慧路燈具傳輸功能，儼然是小型基站，未來也可架設 5G，補足網路涵蓋範圍。。</t>
  </si>
  <si>
    <t>衡欣醫療器材是美律實業布局生醫事業的新動能，原以深圳為主要生產基地，42%銷往美國，為了滿足客戶需求並。降低美中貿易戰衝擊，決定投入30億元擴建臺中潭子廠房增加產能，將以高附加價值電聲產品為主，例如針對保護。聽力、幫助睡眠、健康管理的功能性耳機，同時運用臺灣電聲、AI 優質豐沛人才資源來提昇研發能量，可帶來406。個本國就業機會。。</t>
  </si>
  <si>
    <t>國建代子公司國泰商旅(股)公司公告向關係人國泰人壽保險(股)公司取得使用權資產作為營運辦公使用，使用權資。產金額1,148,386,409元。。</t>
  </si>
  <si>
    <t>1.國產建材實業位於台北市南港區的「南港企業總部暨周邊開發計畫」已獲台北市政府核准，預計未來在占地6500。坪上興建2棟綠建築商辦和商場大樓，預計最快2021年取得建照。南港都更案基地佔地約6500坪、建築基地面積約4。000坪，企業總部邀請英國福斯特聯合建築師事務所（Foster and Partners）規劃設計，基地內興建2棟智慧與綠。建築商辦暨商場大樓。。2.南港都更案目前規劃為A、B兩重建區段，A區段為集團完全持有的商辦大樓，建築基地面積約4000坪；B區段則為。台北市政府衛生局大樓，國產建材集團負責興建完成後可分回部分商辦樓層，所有A、B兩重建區段，國產建材集團。未來持有的商辦樓地板面積可達約4.4萬坪及約670個停車位。國產建材實業表示，此計畫已經由北市府納入「東區。門戶計畫」範圍，預期整體開發的時程，在完成現階段進行的權利變換程序後，最快可在2021年初取得建築執照，。施工期至少3年多，最快2024年完工啟用。。</t>
  </si>
  <si>
    <t>台灣高鐵擬發行無擔保普通公司債(台灣高鐵108-1)，以募集台幣8,000,000(仟元)，用以償還債務。。</t>
  </si>
  <si>
    <t>遠東商銀擬發行無擔保普通公司債(遠東銀108-3)，以募集台幣3,500,000(仟元)，用以取得長天期穩定資金來源。。</t>
  </si>
  <si>
    <t>董事長之法人代表人陳翔立2019/09/19設質500,000股給國泰世華商業銀行，累計設質15,200,000股。。</t>
  </si>
  <si>
    <t>全漢企業以自有品牌「FSP」行銷全世界，海外出貨量占產能80%以上，近年來致力轉型，積極開發綠能、車用、醫。療、工業、能源儲存管理等領域的創新電源技術。為降低貿易戰高關稅衝擊及部份銷美客戶要求返臺生產，決定投。資逾4億元興建桃園三廠，新增自動化產線主攻車用電源供應器/儲能系統、工業電腦電源供應器等，將高附加價值。的核心技術研發、價值製造留在臺灣，確保長期競爭優勢，可帶來100個本國就業機會。。</t>
  </si>
  <si>
    <t>宜特科技接獲法院民事起訴狀，說明如下：。1.2019年9月10日昇陽國際半導體股份有限公司向智慧財產法院起訴，指控公司所使用之晶圓薄化製程侵害昇陽半。所擁有的中華民國專利I588880號專利權。。2.公司今日收到智慧財產法院寄送至本公司之民事起訴狀(以下稱起訴狀)。起訴狀將本公司與本公司法定代理人余。維斌先生列為被告，訴之聲明如下：。A.被告等應連帶給付原告新台幣壹億元暨自本起訴狀繕本送達翌日起至清償日止，按年息百分之五計算之利息。。B.被告宜特科技股份有限公司不得使用中華民國專利證書第I588880號之「晶圓薄化製程專利」。。C.就第一項之聲明，原告願供擔保，請准宣告假執行。。D.訴訟費用由被告等負擔。。3.公司已委請律師及相關專家研究、評估起訴狀與相關證據資料，將請求智慧財產法院駁回昇陽半之起訴，以維本。公司之合法權益。。4.目前對公司之財務、業務狀況並無重大影響，相關營運活動均正常進行。。</t>
  </si>
  <si>
    <t>安勤受惠部分美國投票機專案訂單由去年延宕至今年第二季集中出貨，帶動上半年毛利率提升至26.2%，稅後純益1。.67億元，年增59.6%，每股盈餘 2.43元。另部分美國投票機專案訂單自第四季提前到第三季出貨，加上醫療及博。弈機新訂單維持成長。展望本季，法人預期，由於安勤投票機出貨量仍維持在相對高水準，加上產品結構接近第二。季，毛利率有望較第二季呈現持穩，第三季獲利表現仍可期待。安勤今年成長動能最大的產品線是投票機，該產品。線自2017年開始出貨，與美國SI業者合作爭取當地各州標案，至今已取得六個州的標案。近期，安勤又獲得美國某。州大城新訂單，預計於第四季開始出貨，將持續挹注後市營運動能。。</t>
  </si>
  <si>
    <t>研勤以「微笑帕卡」差勤系統取得經濟部工業局「智慧城鄉」專案，19日舉辦「智能區塊鏈薪資差勤服務平台啟動。記者會」，以人臉辨識軟體完成勞工出缺勤紀錄，並與關鍵智慧科技與和誼科技等新創業者合作，強化資安與區塊。鏈服務，協助業者符合相關法規，預計明年3月至少導入中彰投3,600家中小型企業。研勤「PAKKA人臉考勤系統」。是公司開發出的第一項軟體產品，並於集團旗下各子公司與轉投資啤酒事業「掌門精釀啤酒」全球門市導入使用，。研勤以核心AI辨識引擎技術優化出「Face8台灣臉霸」人臉辨識平台，今年第四季將國內金融業者進行合作專案，。除了駐紮實體分行外，亦可望使用於網路銀行身份辨識登入，使金融服務更加嚴謹與智能化。。</t>
  </si>
  <si>
    <t>日月光從 8 年前開始投入智慧工廠建設，投資金額達 50 億元，內部目標設定為每打造一座智慧工廠或關燈工廠。，可在 2 至 3 年內，成功回收投資成本，而之前投入的 50 億元，也已在 5 年前成功回收。今年底前高雄廠區。將會有 9 座關燈工廠，而明年更可達到 15 座，屆時關燈工廠覆蓋率，將占高雄廠區總坪數的 25%，明年智慧工。廠數量將超過 20 座。目前關燈工廠以高階製程為主，導入智慧製造將可提升至 2 倍的生產效率，近來已評估朝。中低階製程推進，預估 2 年後，將全面實施到包括中壢廠區、矽品中科等廠，但中國廠區目前暫不考慮。。</t>
  </si>
  <si>
    <t>台微體以每股台幣82.00元辦理現金增資普通股，發行股數為10,200,000股，發行總額為台幣102,000,000元，募資。總額為台幣836,400,000.00元；本次現金增資將用於：新劑型/新配方藥物之研發支出。</t>
  </si>
  <si>
    <t>法德藥代子公司公告中國藥品註冊申請獲中國國家藥品監督管理局(NMPA)藥品審評中心同意納入優先審評程序，說。明如下：佛山德芮可製藥有限公司-恩替卡韋片(Entecavir Tablets)0.5mg、1mg 之中國藥品註冊申請，已獲得中。國國家藥品監督管理局(NMPA)藥品審評中心同意納入優先審評程序。佛山德芮可製藥有限公司將與策略合作夥伴準。備恩替卡韋片在中國市場上市銷售之準備工作。。</t>
  </si>
  <si>
    <t>訊連與中華電信合作，推廣「U整合通訊」服務，將U整合通訊服務推廣至中華電信國際電信分公司的各式企業用戶。。「U整合通訊」服務，包含U通訊、U會議及U簡報(直播)三大服務。可協助企業快速建置即時通訊聯絡網、舉辦跨。國跨據點之多人視訊會議，以及進行教育訓練、研討會、記者會等活動直播。U整合通訊可突破溝通的時間、地域。限制，幫助企業在數位轉型的路上打造雲網融合溝通平台。。</t>
  </si>
  <si>
    <t>董事長本人上億投資2019/09/19設質5,000,000股給元大證券金融，累計設質27,703,249股。。董事本人益昕投資2019/09/19設質3,500,000股給元大證券金融，累計設質14,435,860股。。董事本人永翊開發2019/09/19設質1,000,000股給元大證券金融，累計設質15,925,203股。。</t>
  </si>
  <si>
    <t>jpp-KY擬發行無擔保可轉換公司債(jpp二KY)，以募集台幣200,000(仟元)，用以充實營運資金及償還銀行借款。。</t>
  </si>
  <si>
    <t>寶得利之員工資遣相關說明，說明如下：。1.考量陸客來台人數大幅減少，為降低公司營運成本，與同業合作，寄賣產品到同業購物店，縮減人員編制資遣員。工，相關作業皆依據勞工相關法令辦理。。2.資遣人數：寶得利國際股份有限公司高雄分公司及完美比例國際股份有限公司(本公司持股比例100%之子公司)資。遣人數分別為67人及47人。。3.法令依據：依據勞動基準法第11條第1項第2款暨勞工退休金條例第12條之規定，辦理員工終止勞動契約，並依就。業服務法第33條之規定於員工離職10日函送資遣員工通報名冊。。4.通報單位：寶得利國際股份有限公司高雄分公司及完美比例國際股份有限公司(本公司持股比例100%之子公司)通。報單位分別為高雄市政府勞工局及台東縣政府社會處勞工行政科。。5.資遣通報日：2019/09/19。。6.資遣生效日：依員工年資區間分別為2019/09/30.2019/10/09.2019/10/19。。</t>
  </si>
  <si>
    <t>隨著Wi-Fi 6聯盟正式啟動802.11ax認證計畫，加上三星及蘋果新機iPhone 11也支援最新規格，使得Wi-Fi 6時代。正式來臨，相關大廠均已陸續參與最新的技術標準，如博通、高通、英特爾、三星等。中磊除Cable類產品訂單能。見度已至第4季外，小型基地台下半年至明年將完成認證後開始放量出貨，Wi-Fi 6產品下半年也對中小企業客戶出。貨且出貨量增溫，這些都將為中磊重要營運動能支撐。。【TCRI 觀點_20190923】。Wi-Fi 6產品換機潮應可陸續發酵，然2019H2營收成長主因，非因新規換機帶動，而是低毛利Home Gateway產品因。產線移轉菲律賓廠，2018H2及2019H1出貨受到影響遞延，2019H2已投產，遞延的北美訂單可望陸續出貨，帶動營收。走強，然低毛利比重提高，毛利表現恐滑落。。</t>
  </si>
  <si>
    <t>工信以每股台幣6.50元辦理現金增資普通股，發行股數為100,000,000股，發行總額為台幣1,000,000,000元，募資。總額為台幣650,000,000.00元；本次現金增資將用於：償還銀行借款;改善財務結構。</t>
  </si>
  <si>
    <t>建商鄉林建設公告出售青島涵碧莊園別墅 20 戶，總成交額為人民幣 5.7555 億元(新台幣 25.31 億元)，可望在。9 月底前入帳，挹注第 3 季營收。中國大陸買家這次大手筆買下 20 戶青島別墅，連同已銷售待交屋 7 戶，鄉林。青島別墅最慢 10 月底前完銷交屋。青島別墅若如期完銷，加上南京寫字樓與酒店式公寓成屋加速銷售，全年營收。可望衝上 80 億元，超越去年全年 73.13 億元。青島別墅銷售完畢後，接下來的就是南京酒店公寓及寫字樓商辦。，及成都 R4、R6 住宅區，目前正在申請售樓證，可望在今年第 4 季推案開賣，同時布局多年的成都鳳凰山「涵。碧天下」綜合開發案，共有 105 萬平米樓板面積，包含住宅，商業與酒店，住宅約 5000 戶，總銷約人民幣 250。億元，第一階段先銷售 2500 戶，也可望在今年第 4 季公開。。</t>
  </si>
  <si>
    <t>董事長利用他人名義持有者鴻大投資2019/09/19設質3,000,000股給華南商業銀行，累計設質3,000,000股。。</t>
  </si>
  <si>
    <t>全家宣布與美食外送領導品牌Uber Eats合作，擴大外送服務範圍至雙北市，消費者可透過 Uber Eats APP進入「。全家專區」選購超過百項商品，包含日用品、鮮食、咖啡飲品、餅乾零食等，全家亦成為Uber Eats平台首家入駐。的零售業者。Uber Eats「全家專區」第一階段可外送範圍為雙北市，覆蓋率達雙北市九成區域。全家因具有24小。時營業、密集據點的優勢，消費者從早上9點至凌晨1點皆可透過Uber Eats下單，不論早餐或消夜時段皆可滿足消。費者外送宅需求。全家店到宅下一階段將串接會員服務，屆時只要使用全家會員APP即可使用Uber Eats「全家專區。」外送服務，同時將再持續導入各類即食商品，持續豐富商品組合。。</t>
  </si>
  <si>
    <t>董事本人傳晟投資2019/09/19設質3,309股給中國信託商業銀行，累計設質856,899股。。</t>
  </si>
  <si>
    <t>亞獅康-KY登上中國臨床腫瘤學會(CSCO) 年會，發表旗下治療二線膽道癌VARLITINIB於中國二期臨床測試最新突破。性資料，說明如下：。1.2019年於中國廈門舉行之中國臨床腫瘤學會年會上，由浙江大學腫瘤內科副主任醫師方維佳博士進行口頭報告本。公司varlinitib於二線膽道癌之相關成果。。2.膽道癌(BTC)病患接受二線varlitinib合併capecitabine的治療試驗，反應率(response rate)達到11%且其中兩。例完全緩解(complete response)，無惡化存活期的中位數(median PFS)為2.7個月，整體存活期(OS)為5.8個月。3.研究對象病症惡化程度較高，加入本研究前僅10%對於以gemcitabine為主之一線治療有所反應。4.Varlitinib合併capecitabine的治療，可能為二線膽道癌病患提供全新的治療選項這項二期臨床試驗在原先公布。的截止日前即已完成招募，共收案62位經歷過gemcitabine化療之中國病患，可評估患者的客觀反應率為11%(包括2。位病患完全緩解)，無惡化存活期的中位數為2.7個月，整體存活期則為5.8個月。6個月後有45%病患存活，12個月。後為35%。整體存活數據目前以31個事件為基礎，且持續成熟中。這群難治型病患對varlitinib合併capecitabine。的耐受性十分良好。。</t>
  </si>
  <si>
    <t>長華科技以LED導線架起家，隨著LED產業供過於求，決定收購日本住友集團子公司SH Materials亞太公司（SHAP）。全數股權，轉型投入IC封裝導線架，成為全球主要IC 基板領導廠商。美中貿易戰後，為了因應封測廠客戶返臺擴。廠及國外客戶轉單需求，規劃投資30億元於高雄楠梓廠區擴建廠房與新增設備，供應客戶所需的封裝材料導線架，。擴大導線架市佔率，可帶來141個本國就業機會。。</t>
  </si>
  <si>
    <t>辭任1董。董事吳伯文卸任。</t>
  </si>
  <si>
    <t>2019/09/19 依2019/06財報新增向下觀察，原因為：。營收大衰且轉虧，與策略合作對象關係恐生變，產品布局前景未卜，故予以向下。觀察。。</t>
  </si>
  <si>
    <t>日商Denka透過私募加碼取得精準醫療分子檢測技術平台開發商博錸股權逾三分之一，躍居為第一大股東。博錸與D。enka的合作由來已久，早在2015年雙方即簽署合作備忘錄。歷經多年的合作，雙方分享彼此共同的理念與目標，決。定進一步深化彼此的戰略夥伴關係。博錸首席營運長Stuart Palmer博士表示，過去幾年我們兩家公司持續進行各。項產品專案的開發、生產與銷售，累積了合作默契，擁有共同目標。展望未來，希望深化利用彼此的優勢，超越過。去的經驗、顛覆傳統框架，擴大彼此在分子診斷市場的應用領域，開創全新的服務價值鏈。。【TCRI 觀點_20191001】。回顧自2017年與日商Denka策略聯盟以來，公司營收皆有顯著成長：2017年全年度營收0.41億，同比成長近5倍；20。18年全年度營收0.72億，同比成長2.42倍。2019上半年營收0.54億，已達2018全年度營收的75%。引進Denka資源後。，預期應有利於博錸整合產業資源，建立長期穩定的合作關係。而 Denka是日本知名的臨床檢驗試劑及流感疫苗領。導大廠，其中囊括近三成的日本流感迅速檢測市場。未來持續關注Denka的入主對博錸獲利之貢獻。。</t>
  </si>
  <si>
    <t>心悅公告與關係人SyneuRx Neuroscience簽訂之專利權授權合約附錄，除原合約法律上之保全外，新增SyneuRx Ne。uroscience如違反專利授權合約之懲罰性條款及與SyneuRx Neuroscience設立聯名帳戶，藉以保障再授權之經濟利。益返回公司。原合約公告內容請參酌2019/03/18「本公司董事會決議簽訂專利權授權合約案」之重大訊息。。</t>
  </si>
  <si>
    <t>內部稽核主管張家齊內部調動，由游宗翰接任。。</t>
  </si>
  <si>
    <t>2019/09/19 TCRI依2019/06財報調降1等，歸第8等，調等因：。考量營運已呈現虧損且資金缺口顯現，予以調降一等。。</t>
  </si>
  <si>
    <t xml:space="preserve">康聯生醫        </t>
  </si>
  <si>
    <t>2019/09/19 依2019/06財報新增向上觀察，原因為：。檢測儀器及試劑代理銷售業務持續成長，予以向上觀察。。</t>
  </si>
  <si>
    <t>復盛精密的IC及LED導線架主要應用於半導體封測及光電產業，美中貿易戰導致整體產能利用率大幅下滑，加上主。要客戶如全球前十大IC 封測廠超豐電子、全球前三大封測廠日月光半導體等皆要求由臺灣生產出貨，為求因應，。將投入6億元利用新竹科學園區及湖口工業區現有廠房建置新產線，導入全智能生產設備，開發新產品MID-LDS 封。裝基座技術，以擴大未來市場需求，可新增74 個本國就業機會。。</t>
  </si>
  <si>
    <t>補選1董。獨立董事王俊昌新任。</t>
  </si>
  <si>
    <t>博晟董事會決議取得日本Osteopharma Inc.之股權案，說明如下：公司為加速對日本市場布局，預計以每股8萬日。圓取得4家原始股東(Xseed High Growth Fund L.P、MSIVC Campus No.3 Investment Limited Partnership、Kuni。ka Management Co.,Ltd.、Oita VC Success Fund No.4 Investment Limited )之普通股50股及特別股446股，持。股比重27%，交易總金額為39,680仟日圓(折合新台幣約11,626仟元)。本次交易完成後，公司持有Osteopharma共計。43%股權。Osteopharma為OIF原授權公司，擁有OIF用於人體的日本權利；用於動物的全球權利。。</t>
  </si>
  <si>
    <t>網路家庭旗下子公司商店街表示，9月推出成交手續費0%的開店專案，可以大幅降低初期正起步的新店家的營運成。本，也有望為第三季營運添柴火。針對商店街而來，蝦皮也宣布推出「新家最蝦趴」活動，表示本月18日開始至10。月13日前，只要在其他電商平台已有個人賣場、過去從未在蝦皮購物開設賣場的新賣家，經資格審查確認後，「不。須繳交任何費用」即可享前3個月成交手續費全免優惠，強調不需繳交開辦費及年費，更無營業額門檻，減免金額。無上限，同時推出上架教學，希望幫助賣家「無痛搬家」。其中「其他電商平台」還特別點名「限奇摩拍賣、露天。、商店街、個人賣場」，衝著商店街來的意味相當濃厚。。【TCRI 觀點_20190923】。1.  針對初次使用網拍的小額店家( 月營業額20萬以內，免用統一發票但需申報稅籍)的行銷策略，開放新店家而。非搶既有別平台店家，將有助於在不影響既有營收來源上，提高平台內店家數量及防阻貪圖手續費優惠的低忠誠度。店家，對此策略正面看待。。2. 蝦皮針對網家平台既有店家採取挖角行銷策略，整體衝擊程度不大。。</t>
  </si>
  <si>
    <t>董事本人璦德國際2019/09/19設質300,000股給群益金鼎證券不限用途款項借貸質權人專戶，累計設質1,300,000股。。。</t>
  </si>
  <si>
    <t>新天地集團18日公告指出，董事會因合資經營管理考量，決議出售持股51%的「大吾疆國際公司」股權，交易總金。額2.2億元，初估處分利益約達36,518仟元。新天地因為看好桃園婚宴市場的發展潛力，與大吾疆莊園公司合資成。立大吾疆國際公司，資本額3.5億元，在桃園市耗資數億重金打造「皇家薇庭」莊園式婚宴會館，自2019年元月起。營運，也是新天地旗下第二家合資的「薇庭」系列品牌婚宴會館，成為新天地近年來營收攀升的主要來源。桃園「。皇家薇庭」自今年1月營運以來，單月平均約可貢獻超過1,200萬元的業績，預估每年可為新天地挹注約1.6億元的。營收。。</t>
  </si>
  <si>
    <t>改派1董。董事安藤裕之(日商株式會社GM INVESTMENTS代表)卸任。董事井內毅(日商株式會社GM INVESTMENTS代表)新任。</t>
  </si>
  <si>
    <t>世紀鋼受惠離岸風電工程開始依完工比例分批入帳，第四季營收大躍進，估計單季營收可望跳升至6~7億元左右，。加上今年7月出售的桃園物流廠處分利益6億元挹注，預估全年每股稅後淨利將超過3元。目前世紀鋼風電工程承接。風電開發商沃旭的81支水下基礎基樁工程訂單已開始製造，工程金額約新台幣26億元，預計2020年底完成，並於20。21年2月起出貨，且承接的丹麥哥本哈根基礎建設基金（CIP）62支管架工程訂單，金額高達165億元，也將於2020。年4月份開始製造，將分三個階段分別於2021至2023年期間辦理交貨。。</t>
  </si>
  <si>
    <t>大飲接獲交易所通知，公司已於2019年9月19日重行公告申報2018年度財務報告及補行公告申報2019年第1季及第2。季財務報告，經交易所形式審閱符合同細則第50條第2項第1款及第5款規定，及無其他應停止買賣之情事，應恢復。其有價證券之買賣。證交所已公告本公司有價證券自2019年9月24日恢復買賣，因仍有同細則第49條第1項第19款規。定之情事，故仍繼續列為變更交易方法。。</t>
  </si>
  <si>
    <t>上曜建設集團持續購入台南住宅土地，18日公告購入台南市安南區國安段1719地號1,833坪土地，總交易金額9.16。億元，換算每坪土地成交價為50萬元。8月買進台南九份子核心住八建地後，再買進該基地右邊土地，整個基地整。合完成，土地面積達共3,791坪、街廓完整，總計該建案總銷售坪數約5.5萬坪，接下來將分期推案。目前上曜集團。在九份子周邊土地庫存已近萬坪，每坪平均購買成本不到30萬元，可為後續業績提供動能，集團希望未來以每年推。案5萬坪建案為目標。上曜第三期的建案總銷15億元「帝凡內」，銷售率已達七成以上，預計明年第1季交屋。上曜。先前透過子公司永捷創新科技申請通過台南市首件危老重建案，目前在台南市區另有五件危老重建案尚在申請，有。望明年5月底前通過，預期明年新建案將會百花齊放。。</t>
  </si>
  <si>
    <t>宜進向非關係人之自然人取得台北市內湖科技園區舊宗段不動產以作投資性不動產出租增加公司利益，交易總金額。新台幣540,000,000元(含稅)。。</t>
  </si>
  <si>
    <t>1.衛生福利部食品藥物管理署13日接獲美國食品藥物管理局（FDA）、歐洲藥品管理局（EMA）發布警訊指出，知名。藥廠葛蘭素史克（GSK）生產的胃藥「善胃得」（Zantac）驗出有致癌疑慮的不純物N-亞硝基二甲胺（NDMA）成分。，由於驗出含量相當低，國際間並未要求該藥品下架。食藥署接獲通報後，已立即針對含同成分雷尼替丁（raniti。dine）藥品啟動清查作業，除抽驗健保用量大的「善胃得」同成分藥品外，也要求業者針對市售效期內所有同成分。原料藥及製劑進行檢驗。。2.根據食藥署調查，國內共有21家藥廠（十全實業、大豐製藥、中化裕民健康事業、中國化學製藥、永信藥品工業。、生達化學製藥、回春堂製藥、里萊藥品、信東生技、南光化學製藥、英商葛蘭素史克消費保健用品、健喬信元醫。藥生技、培力藥品工業、景德製藥、瑞士藥廠、壽元化學工業、衛達化學製藥、賜利優醫藥生技、賜利優醫藥生技。、鴻汶醫藥實業、荷商葛蘭素史克藥廠）生產此成分藥品，領有38張藥品許可證，該成分藥品一年健保用量更高達。8000萬顆。。3.食藥署今天晚間7時許宣布38款含雷尼替丁成分的胃藥，即日起全面預防性下架，下架名單中驚見知名廣告藥「。吉胃福適治潰定日一膜衣錠300毫克」。食藥署藥品組副組長吳明美受訪時表示，業者須在23日前完成下架作業，。等到檢驗確認合格後，才可重新上架，未依規定下架者將依「消保法」開罰新台幣6萬到30萬元。。</t>
  </si>
  <si>
    <t>中釉子公司富豪於2019/09/20以總金額美元3,000仟元，向中釉印尼(子公司)取得中釉印尼3,000千股。。中釉子公司龍祥控股於2019/09/20以總金額美元3,000仟元，向富豪(子公司)取得富豪3,000千股。。</t>
  </si>
  <si>
    <t>法人董事代表人本人張元賓於2019/09/20預計申讓500張股票，預計申讓比重7%，交易方式為一般交易。。</t>
  </si>
  <si>
    <t>裕隆集團對連年虧損的華創車電，進行廠辦合一計劃，以撙節開支。華創內部針對此變革已發出「優惠退休（職）。辦法」，如不願隨公司遷往三義工作的員工，可在9月20日前申請，9月底前即生效；部分高階主管也因職務調整而。遭減薪。此外，內部員工表示，華創車電近二千名員工中，有相當比例屬於「約聘」，目前已有部分被告知聘約提。前到9月底。華創究竟會藉廠辦合一「瘦身」多少人，10月1日便知分曉。但據說，將會相當驚人。也因為有此「瘦。身」的動作，才會有後來傳出「鴻海有意併購華創」的消息。。</t>
  </si>
  <si>
    <t>台積電向日商村田機械株式會社台灣工程事務所訂購機器設備供生產用，交易總金額NT$1,048 佰萬元。。</t>
  </si>
  <si>
    <t>智邦 (20) 日召開法說會，明年交換器將進入 100G 轉換至 400G 的時期，加上布局 5G 趨勢逐漸發酵，樂觀看待。未來營運成長，以智邦產品組合營收占比來看，網路交換器 66%、網路應用設備 17%、網路接取設備 8%、無線網。路設備 4%、寬頻及其他網路設備 5%；產銷區域方面，美洲 72%，歐洲 17%、亞太 8%、台灣 2%。另外，智邦苗栗。竹南新廠產能今年第 2 季陸續投產後，目前稼動率已經超過 9 成，目還有空間可以擴充產線，最快今年底或明年。初就會啟動擴廠計畫，初期預計先開出 1-2 條產線，後續則會視客戶需求，分階段陸續開出。整體產能方面，苗。栗竹南新廠有 5 條 SMT 產線、8 條組裝線；新竹廠則有 3 條 SMT 線以及 8 條組裝產線，中國深圳則有 19 條。SMT、20 條組裝線。。</t>
  </si>
  <si>
    <t>大同百分之百轉投資尚志資產加速土地開發，董事會決議，新北市中和區健康段478地號等13筆（捷運開發區3）總。計17,374.17平方米，折合5,255多坪土地，配合捷運萬大線第一期交通建設，將委託仲量聯行協助徵求興建合作方。，以如期完成設施建設，並確保原單一地主參與聯合開發的權益。。</t>
  </si>
  <si>
    <t>聯發科因集團內組織調整，整合集團資源，代子公司MediaTek USA Inc.公告合併Nephos Inc.，合併基準日為2019。年10月1日，自合併基準日起，原擎發美國之權利義務應由聯發美國依法概括承受。其它相關事項依美國當地規定。處理。。</t>
  </si>
  <si>
    <t>國建高雄市前鎮區盛興段一小段1586、1586-1、1587等3筆地號新建工程，因設計變更造成部份工程項目追加，追。加金額計146,789元(未稅)，工程契約金額修正為775,348,030元(未稅)。。</t>
  </si>
  <si>
    <t>大股東本人泰有投資於2019/09/20預計申讓1,462張股票，預計申讓比重4%，交易方式為盤後定價交易。。</t>
  </si>
  <si>
    <t>揚秦通過桃園市政府衛生局複驗揚秦濃縮生豆漿(無糖)MWD-NS及揚秦濃縮生豆漿生菌數，說明如下：。1.揚秦公司於2019年8月14日接獲桃園市政府衛生局於2019年7月26日抽檢揚秦濃縮生豆漿(無糖)MWD-NS及揚秦濃縮。生豆漿生菌數超標之函文，本公司於收到函文當天，立即召開食安會議，並將所有販售及存放於倉庫內之生豆漿下。架退回供應商。。2.桃園市政府衛生局於2019年9月3日派員前往揚秦總公司複驗，於2019年9月20日取得複驗結果，揚秦濃縮生豆漿(。無糖)MWD-NS及揚秦濃縮生豆漿此二種品項，均無生菌數超標之情事。。</t>
  </si>
  <si>
    <t>國泰金代子公司國泰世紀產險公告向關係人國泰人壽(股)公司取得使用權資產作為營業單位辦公場所及停車位使用。，辦公營業處所使用權資產金額82,011,447元、停車位使用權資產金額2,538,063元。。國泰金代子公司國泰世紀產險公告向關係人國泰世華銀行(股)公司取得使用權資產作為營業單位辦公場所使用，使。用權資產金額1,595,271元。。</t>
  </si>
  <si>
    <t>新光金代子公司新光人壽公告於2019/09/20以總金額台幣1,045,000仟元，投資新設取得太陽能電廠投資股份有限。公司普通股104,500千股。。</t>
  </si>
  <si>
    <t>迎輝科技以每股台幣10.00元辦理私募普通股，發行股數為4,000,000股，發行總額為台幣40,000,000元，募資總額。為台幣40,000,000.00元，本次私募將用於：償還銀行借款；充實營運資金。</t>
  </si>
  <si>
    <t>英特格近期就極紫外光製程光罩盒的專利（中華民國發明第I391304號）侵害事，在台灣智慧財產法院向家登精密。工業股份有限公司提起專利訴訟。在訴訟中，英特格主張家登正在製造並販售侵害該項專利的極紫外光製程光罩盒。。2019年3月，台灣智慧財產法院一審判決家登精密確實侵害英特格之RSP光罩盒專利，並命其賠償近新台幣10億元。。本案仍在上訴中。英特格很遺憾與兩件與家登精密間之爭訟案有關。不過，台灣法律讓企業受到智慧財產權保護。並主張相關權利，使英特格在台灣得以持續於科技研發及製造領域進行大量投資。由於訴訟仍在進行中，英特格完。全尊重台灣智慧財產法院，無法在此時做出評論。。</t>
  </si>
  <si>
    <t>法德藥積極搶攻乾眼症市場，與美國藥廠共同研發的新劑型新藥 505(b)2，日前已在美國完成二期臨床試驗，盼同。樣數據能銜接台灣臨床試驗，最快今年底前啟動三期臨床，目前台灣銷售規模上看 3.6 億元，若未來順利上市，。營收成長看俏。505(b)2 與美國國際藥廠共同研發，有別於傳統外用滴眼，505(b)2 塗抹在額頭上，並傳輸到中樞。神經系統，來達治療效果。505(b)2 已在美國完成二期臨床試驗，盼同樣數據能銜接台灣試驗，預期最快今年下半。年，能啟動台灣三期臨床，中國則預計明年下半年開始三期臨床試驗。。</t>
  </si>
  <si>
    <t>2019/09/20收盤價22.06元，月報酬下跌37%。。</t>
  </si>
  <si>
    <t>雙美生技位於南部科學園區的新廠舉行動土典禮，將於2021年完工與量產。雙美由於目前產能受限於標準產房租賃。，每年僅能生產8萬至10萬ml，已無法支應未來兩年市場需求與成長，新廠的建置將適時的銜接舊廠線的產能與營。業成長需求；新廠建置後，預估產能可逐步擴充至現有產能三倍之上，足以因應未來公司中長期發展。雙美董事長。蔡國洲表示，雖然近日雙美承受經營權之爭的紛擾，面對市場的布局與競爭力，仍不容趨緩，擴廠是為雙美長遠發。展做好準備，並讓雙美再創佳績，成為世界知名膠原蛋白廠。。</t>
  </si>
  <si>
    <t>內部稽核主管詹麗玲內部調動，由程益利接任。。會計主管許祐禎內部調動，由詹麗玲接任。。財務經理許祐禎內部調動，由詹麗玲接任。。</t>
  </si>
  <si>
    <t>昂寶-KY順利拿下華為、三星等智慧手機品牌的快充IC訂單，且規格已經達到18W、25W，並被系統廠應用手機標準。盒裝中的插頭，也就代表只要賣出一支手機，昂寶-KY產品就賣出一套。昂寶-KY從2019年上半年就成功拿下三星訂。單，且進入下半年後，手中更握有華為新機訂單，成為業績的主要支柱，若華為、三星下半年出貨表現暢旺，昂寶。-KY業績自然也有高度成長空間。。</t>
  </si>
  <si>
    <t>亞昕國際代子公司亞昕國際開發(開曼)股份有限公司公告向關係人購置藝術品，說明如下：。1.標的物之名稱及性質：藝術品-翡翠雕塑品。2.交易數量、每單位價格及交易總金額：翡翠雕塑品三件，其交易總金額為美金2,150,000元。3.交易相對人及其與公司之關係：POOL VILLA PROPERTIES LIMITED(關係人)。4.取得或處分之具體目的或用途：子公司為其100%持股之子公司(喜來登酒店、鉑昕酒店)營運所需購入公設藝術品。</t>
  </si>
  <si>
    <t>天剛資訊代子公司天鑫投資開發股份有限公司公告辦理減資事宜，說明如下：。1.減資緣由：為配合集團營運規劃，擬辦理減資退還股款及改善財務結構。。2.減資金額：新台幣80,000,000元。3.消除股份：8,000,000股。4.減資比率：40%。5.減資後實收資本額：新台幣120,000,000元。</t>
  </si>
  <si>
    <t>光聯科技之總經理及副總經理接獲臺中地方檢察署檢察官起訴書事宜「臺中地方檢察署１０８年度偵字第17260號。」，說明如下：總經理葉秋芳先生、副總經理劉志忠先生2014年度因違反證券交易法等案件，業經臺中地方檢察署。偵查終結，提起公訴。對於公司財務業務無任何影響。。</t>
  </si>
  <si>
    <t>推選。董事長張英隆(麒麟船務代理代表)卸任。董事長推選，由藍俊德(羅盤投資代表)新任。</t>
  </si>
  <si>
    <t>發言人周英朗離職。。總經理周英朗離職，由藍俊德接任。。</t>
  </si>
  <si>
    <t>競國舉辦法說會，第1季是營運谷底，上半年營收下滑，主要是受到美中貿易戰的衝擊，第2季營運較第1季回升，。第3季營收又會比第2季好，第4季營收約與第3季持平。競國目前有三個廠區，分別在台灣、大陸昆山與泰國，以上。半年表現來說，台灣廠產能22萬平方英呎、產能利用率60%，大陸廠產能120萬平方英呎、產能利用率70%，泰國廠。產能105萬平方英呎、產能利用率50%。受到美中貿易戰影響，有些在大陸的客戶，把單子轉到泰國，貢獻泰國廠每。月500萬至1,000萬泰銖，轉單的產品以電源供應器及筆電攝影機為主。。</t>
  </si>
  <si>
    <t>彩晶在法說會指出，手機面板市場競爭激烈，毛利又低，因此改變經營策略，提高車載顯示面板及工控面板比重，。華映爆發財務危機後，友達、群創等面板廠都有接獲華映客戶的轉單。彩晶原本手機面板占整體營收一度超過7成。，但因毛利較低，現已降至33%，車載及工控面板占比最高，已達整體營收的54%，另外大尺寸面板占13%。彩晶統。計，2019年第2季總出貨量較第1季增加約10.7%，達423.6萬片（換算19吋約當量），整體產品平均售價約33美元。。在產品出貨方面，中小尺寸面板出貨量約為8100萬片，大尺寸面板出貨量約為33萬片，自有品牌產品出貨量約為11。萬台。。【TCRI 觀點_20191001】。1.華映倒閉，預期有轉單效應，但考量產業現況仍於供過於求及面板價格近於成本，預期效益不大。。   A.2019H1 10吋以下面板出貨量為1.7億片，年減24%，明顯未受益華映之轉單；2019H1自10吋以下面板營收剩65。億，年減22%。。       -- 2019年7月及8月10吋以下面板出貨量剩5,889萬片，年減近三成，預期出貨量將持續萎縮。。   B.京東方 a-Si 手機面板2019H1出貨量為1.8億片，年增1%，為全球最大a-Si 之供應商。。   C.以6.26吋(規格為1520x720)a-Si之手機面板為例，2019年1月均價為每片13.6美元，至9月之均價剩每片12.2。美元，雖年減一成，但價格幾近成本。。2.自手機面板營收比重減少至5成，並調高工控及車用面板營收比重。惟工控及車用面板認證時間長，需再觀察後。續效益。。</t>
  </si>
  <si>
    <t>星寶國際向品庠公司及嘉豪公司購買藥證，自藥證買賣契約簽署完成迄今未見有任何移轉藥證之動作，故為確保公。司權益而向二家公司提起民事訴訟請求藥證移轉。。</t>
  </si>
  <si>
    <t>光麗-KY代子公司昆山信光泰光電科技有限公司公告資金貸與款項無法全數收回及後續處理，說明如下：。1.公司於2019年4月19日通過公司之重要子公司昆山信光泰光電科技有限公司資金貸與集團內之另一子公司泰州光。麗光電科技有限公司人民幣一千萬元整，後泰州光麗光電科技有限公司實際動支人民幣陸佰伍拾萬元整，用以償還。原舊有之資金貸與案，因泰州光麗光電科技有限公司之母公司Novel Idea Co.,Ltd.於2019年9月20日與泰州洧成光。電科技有限公司簽約，同意轉讓出售泰州光麗光電科技有限公司所有權予泰州洧成光電科技有限公司，泰州洧成光。電科技有限公司同意於取得所有權後清償該筆借款中之人民幣貳佰萬元整，其餘人民幣肆佰伍拾萬債務雙方同意免。除。。2.因泰州光麗光電科技有限公司截至2019年第二季底自結淨值為RMB-5,673,246，母公司經整體考量，因保護玻璃。市場，仍處於供需失衡的市場狀態，未來無法達到擴線營運之基本效能，而泰州光麗自成立後整體淨值均為負數，。故擬就泰州光麗進行處分或清算洽談，以減少未來廠房租金之持續性支付，減少現金流出，並提昇公司整體資金運。用效能；而泰州光麗整體淨值為負，如以處分洽談除將可回收部分處分價金，較清算時程短，減少廠房租金之實際。支出，同時亦可於集團內迴轉所認列之投資損失，本次交易雖將於信光泰產生債務損失認列，但可於母公司迴轉投。資損失認列，故選擇以處分洽談優先。。</t>
  </si>
  <si>
    <t>迅得擬發行無擔保可轉換公司債(迅得一)，以募集台幣400,000(仟元)，用以償還銀行借款。。</t>
  </si>
  <si>
    <t>GIS-KY代子公司業泓科技(成都)有限公司公告向關係企業業成科技(成都)有限公司取得設備使用權資產供生產用，。交易總金額RMB114,044仟元。。</t>
  </si>
  <si>
    <t>台塑石化於2019/09/20以總金額台幣731,000仟元，向福機裝(100%轉投資公司)取得福機裝73,100千股。。</t>
  </si>
  <si>
    <t>逸達將於2019年9月21日在美國芝加哥舉行之范可尼貧血研究基金會(FARF)科學研討會中發表研發中新化合物新藥F。P-045一期臨床試驗數據，由醫務長李怡聖博士進行專題報告，同時將以壁報形式發表以FP-045活化醛去氫酉每(AL。DH2)作為范可尼貧血潛在治療方式的研究數據。。</t>
  </si>
  <si>
    <t>昇陽半導體董事會通過新台幣14.14億元資本支出預算案，將於2020年起陸續投資，除將同步擴充再生晶圓與晶圓。薄化產能外，在研發設備部分則以晶圓薄化為主。因應購買機器設備產能擴充計畫，昇陽半導體董事會今天同時決。議發行國內無擔保可轉換公司債，額度以10億元為限。昇陽半導體今年來受惠整合元件製造（IDM）廠客戶擴大釋。出晶圓薄化委外代工訂單，再生晶圓市占率提升，營運穩健成長。。</t>
  </si>
  <si>
    <t>陞泰舉行法說會，由於中美貿易戰前景不明，轉單效應仍在醞釀中，目前看來最快也要等到明年上半年才會明確，。除加大研發投資外，今年也計畫新建打件廠，並挪出部分能量，搶接OEM及ODM訂單。陞泰目前營收來自兩部分，一。是傳統的安控業務，此部分今年第二季營收已下修至3,322萬元，另一部分則來自子公司樵屋從事IC買賣的營收挹。注，此部分的營收倒還算穩定。為扭轉頹勢，陞泰擬出了二大策略，一是創新研發智慧價值型產品，一是橫向擴大。產業生態鏈結盟。其中主打「人眼看不到，攝影機看得到」的黑光攝影機現已量產，另AI車牌辨識也可望在本季量。產，不過因為新品上市時間尚短，效益還未發酵，陞泰預期第三季表現大致和第二季相當。。</t>
  </si>
  <si>
    <t>金居轉型效益顯現，成功打入AMD與英特爾伺服器供應鏈，成為兩家國際大廠的獨家供應商，目前金居月產能約 18。00 噸，已全數滿載。金居是AMD第二代EPYC伺服器處理器晶片（代號羅馬）獨家銅箔供應商，現已開始出貨，目前。伺服器佔營收比重約5%，年底有機會挑戰10%，明年再加入英特爾最新伺服器處理器Whitley新品，AMD與英特爾兩。廠出貨預計在明年第2季放量，金居內部訂下明年伺服器產品營收比重可達25-30%，對於獲利將帶來顯著貢獻。此。外，金居在5G也有斬獲，完成美系大廠認證，提供基地台5G天線材料，未來高階產品比重將大幅拉升。。</t>
  </si>
  <si>
    <t>2019/09/20收盤價3.31元，週報酬下跌40%，月報酬下跌48%。。</t>
  </si>
  <si>
    <t>經緯航取得「航拍影像自動物體偵測之方法及系統」美國發明專利，說明如下：依美國專利商標局通知，本公司「。航拍影像自動物體偵測之方法及系統」發明專利，業已獲官方核准。專利名稱「METHODS AND SYSTEMS FOR AUTOMA。TIC OBJECT DETECTION FROM AERIAL IMAGERY」；專利申請號「15/367,975」。公司將利用核准之美國專利案，透。過東協專利審查合作計畫(ASEAN Patent Examination Co-operation ，ASPEC)、專利審查高速公路(Patent Prose。cution Highway，PPH)，加速各國專利取得。。</t>
  </si>
  <si>
    <t>1.鈺齊-KY受惠明年夏天東京奧運，加上下半年新接加拿大Terra安全鞋、Kodiak靴子、美國Altra跑鞋，及義大利T。CX騎士專用車靴等4個品牌訂單助威，使得2020年春夏鞋款訂單量看好，預估今年12月或明年1月有機會創下單月出。貨高峰。鈺齊目前接單鞋款以2020春夏鞋款為主，且訂單能見度可看到明年第一季，預定今年10月至明年3月陸續。出貨2020年春夏鞋款，預估今年12月或明年1月，將是單月出貨最高峰。鈺齊今年初剛取得三家鞋子新客戶訂單，。包含瑞典Icebug、美國Black Diamond及美國Dickies訂單，已於第二季、第三季陸續出貨，下半年又拿到加拿大Te。rra安全鞋、Kodiak靴子、美國Altra跑鞋，及義大利TCX騎士專用車靴等4個品牌訂單，可增加今年第四季及明年營。運動能。。2.鈺齊旗下越南廠區今年上半年產能占比41.4%，高於大陸廠區33%及柬埔寨25.6%，粗估2019年大陸廠區產能占比。達三分之一，非大陸廠區三分之二，且未來在柬埔寨持續擴增產線後，預估最快二年後的越南、柬埔寨及大陸廠區。產能占比，有機會呈現「三分天下」局面。鈺齊今年下半年營運動能充沛，目前訂單及產值都有增加，並以每年增。加10~15%產能為目標，主要重點放在增加「非大陸廠區」產能。不過，大陸廠區產能也逆勢略有增加。。</t>
  </si>
  <si>
    <t xml:space="preserve">福興            </t>
  </si>
  <si>
    <t>台灣福興為因應營運需求，擬向安拓實業股份有限公司取得高雄市岡山區岡工段之土地及廠房，董事會授權董事長。以不超過新台幣5.3億元額度內洽談，待確定後另行公告。。</t>
  </si>
  <si>
    <t>豐興20日宣布，自21日起提前調降廢鋼收購價格，每公噸調降200元、降幅2.70%，降後每公噸收購牌價為7,200元。。。</t>
  </si>
  <si>
    <t>2019/09/21 TCRI依2019/06財報調降1等，歸第9等，調等因：。營收大衰且轉虧，加上財務結構惡化，庫存去化慢，短期資金需求大，故隨綜合。評分歸第9等。。</t>
  </si>
  <si>
    <t>光耀董事長郭維斌表示，光學膜產業經過淘汰賽，迎輝、嘉威退出市場，台灣只剩下兩家光學膜廠。大陸最大的增。亮膜廠康得新爆出做假帳、訂單大量流失，今年可以看到市場秩序趨於穩定。光耀增亮膜主要供應大陸手機市場，。主要客戶包括Oppo、Vivo、小米等等大陸手機品牌，營收比重約50%~55%。今年重回華為供應鏈，也挹注成長動能。，下半年成長可期。NB產品則是供應給面板雙虎，今年也打入京東方供應鏈，營收佔比約35%~40%，不過NB產品毛。利率不如手機等小尺寸產品，所以光耀策略性接單，以利潤為主要考量。至於車載應用產品主要供貨給LGD，今年。營收比重大約10%。。</t>
  </si>
  <si>
    <t>2019/09/21 TCRI依2019/06財報調升1等，歸第8等，調等因：。切入AirPods供應鏈，獲低功率VCSEL感測元件代工訂單，營收暴漲且轉盈，故予。以調升1等。。</t>
  </si>
  <si>
    <t>訊連旗下主打AR虛擬試妝的子公司玩美移動近期獲中國大陸網路巨頭阿里巴巴投資，旗下玩美彩妝虛擬試妝功能導。入阿里旗下電商平台淘寶、天貓，讓消費者在購買美妝產品前，可先行查看妝感。玩美移動總經理張華禎表示，中。國是全球最主要的美妝市場之一，本次合作將幫助玩美加強與全球品牌的關係，打開中國美妝市場。玩美移動本次。獲得阿里巴巴投資，將把旗下AR試妝技術導入阿里天貓、淘寶等電商平台上。。</t>
  </si>
  <si>
    <t>達麗建設宣布，將砸下20億元投資南台灣第一座開放式購物中心「岡山樂購站前廣場」，預計2021年第四季完工，。第一年營業額目標15億元。「岡山樂購站前廣場」動工典禮，這項投資案可望帶來1,100個就業機會。全案占地12,。589坪，由達麗持股六成的達麗米樂負責開發，為承租期30年的BOT案，去年8月與高雄市政府、高雄捷運公司簽訂。三方合約，預計投資金額達20億元，將引進秀泰影城集團進駐，開發為複合式購物商場。高雄「岡山樂購站前廣場。」將是集團第三座商場，接下來不排除攜手秀泰影城加碼第四座。展望未來，他透露考慮在台南歸仁7千坪土地投。資商務飯店。。</t>
  </si>
  <si>
    <t>富旺透過公開標購方式、積極搶進高雄房市，6月先以每坪33.7萬元、總價2.6億元，標下高雄市楠梓區藍田西段27。7地號、面積770.58坪的土地；8月再以每坪近29萬元、總價1.39億元，買下高雄市楠梓區援中段一小段480.66坪土。地；9月18日又以每坪約27.4萬元、總價2億餘元，搶下高雄市楠梓區藍田西段277-1地號的729.58坪土地。富旺建。設事業處總經理林宗毅表示，目前已購入的高雄三塊土地，均位處家樂福商圈周邊，且附近又有高雄大學與高雄科。技大學，還有楠梓加工出口區、且靠近捷運後勁站，地理條件猶如台中市北屯機場捷運GO總站，可望吸引有剛性需。求的購屋族群。。</t>
  </si>
  <si>
    <t>威宏-KY宣布泰國廠第四季將啟動擴廠計畫，新增三條行李箱與商務包產線，預定明年投產，以滿足客戶在東南亞。出貨的需求。威宏短期內將以集團其他廠或其衛星工廠生產的調度方式因應。面對中美貿易戰持續局面，威宏表示。產品定位在「輕奢品」，客戶在售價上有部分轉嫁能力，甚至因應客戶需求，可從東南亞出貨的競爭優勢。威宏的。柬埔寨廠28條產線已飽和，公司將藉由提高生產良率與學習曲線，進而增加柬埔寨廠產能。威宏今年第三季新增美。國智慧行李箱製造商Away訂單，8月量產，第四季將陸續增加新訂單，看好將成為主力客戶之一。。</t>
  </si>
  <si>
    <t>潤泰精材研發之『離岸風電灌漿材-Shifu Grout U799』產品通過DNV-GL(挪威商–立恩威國際驗證公司)之認證，。說明如下：。1.為配合政府綠能政策，響應政府推動離岸風電產業國產化，研究開發離岸風電灌漿材產品以利進入離岸風力發電。的基礎灌漿材料市場。離岸風電產業因投資金額大，海事工程有其特殊性，為確保所使用灌漿材料之品質及工程安。全性，依國際慣例均會要求第三方認證。。2.公司近年研發『離岸風電灌漿材-Shifu Grout U799』產品，目前已通過海事工程相關程序與材料認證權威機構。–DNV-GL(挪威商–立恩威國際驗證股份有限公司)之認證，成為可供應超高強度離岸風機基礎灌漿材料之供應商，。而材料認證的範圍，不同於歐洲產品，更強調在高溫環境(35度c)下，仍具有近二小時工作性的超高強度離岸風電。灌漿砂漿，符合台灣風場施工階段的環境溫度要求。。</t>
  </si>
  <si>
    <t>太景*-KY代子公司太景醫藥研發(北京)有限公司公告2019年9月20日接獲中國國家食品藥品監督管理局藥品審評中。心(CDE)正式發出之申請藥品生產現場檢查通知書，針對本公司太捷信注射劑藥證審查申請案，將進行藥品上市前。查廠作業。。</t>
  </si>
  <si>
    <t>漢達公告重要子公司Handa Pharmaceuticals, LLC有關美國反競爭法訴訟案，說明如下：。1.公司2019年9月20日獲悉美國Fraternal Order of Police, Miami Lodge 20, Insurance Trust Fund (以下簡稱。FOP)於美國法院(U.S. District Court, Southern District of New York)向AstraZeneca(以下簡稱AZ)、Par Pha。rmaceuticals Inc. (以下簡稱Par)及Handa Pharmaceuticals, LLC(以下簡稱Handa US)等，提起集體訴訟，主張A。Z、Par及Handa US等有違反美國反競爭法(Antitrust)之情事。。2.FOP主張2011年AZ、Par與Handa US就Quetiapine XR之專利訴訟所達成之和解協議，使Quetiapine XR Tablet學。名藥原可於2011年上市，卻因AZ提供Par及Handa US不當之逆向給付，延遲至2016年始上市，AZ、Par及Handa US共。同劃分市場並維持藥價及利益。。3.該和解協議之簽訂實為藥品業界之正常運作，而其他學名藥業者未能提前進入市場，係因AZ對Quetiapine XR Ta。blet所設下之專利障礙，與AZ、Catalent及Handa US間之和解協議並無因果關係。且Handa US並未自AZ取得任何給。付，更無FOP所指之逆向給付。。4.Handa US已委任美國專業律師事務所對該案件進行評估及討論對應之措施。本案由AZ律師團主導，Handa US已委。任專業律師與AZ配合。Handa US將向美國法院提出法律申請 (legal motion)，主張Handa US並無違法情事，不應。列為本案之訴訟對象；並會爭取Handa US最大之利益及降低訴訟所造成之風險。。5.FOP所訴求之情事，與Smith Drug Company(本公司2019年8月8日公告重大訊息之原告)及Law Enforcement Healt。h Benefits Inc.(本公司2019年9月10日公告重大訊息之原告)所主張之法律事由相同。由於原告主張本案為集體訴。訟，故未來或仍有其他第三人以相同之事由向Handa US提起法律訴訟，本公司將透過公開資訊觀測站發布重大訊息。說明，確保投資人權益。。</t>
  </si>
  <si>
    <t>東鋼越南廠去年下半年開始，受越南海關檢查趨嚴、流程拉長，因此墊高廢鋼進口成本，今年第 3 季末，越南廠。高價原料庫存可望去化完畢，回到以往的正常水準。原料廢鋼成本在煉鋼總成本中，占比約 7 成，原料回穩有助。提振毛利率表現，越南廠在去年變壓器爆炸狀況排除後，稼動率也攀升，是改善獲利表現的另一大關鍵因素。台灣。市場目前出貨都是過去接的中長期的訂單為主，加上廢鋼價格修正，也拉大利差空間，台灣廠區的毛利率持穩 1。成以上。東鋼目前越南廠設計產能約 60 萬噸，可生產鋼筋、小型材、線材，台灣則有桃園、苗栗、高雄 3 個生。產基地，約有 150 萬噸的鋼筋產能、型鋼 120 萬噸，總產能約 330 萬噸。東鋼預計隨著越南政府擴大基礎建設。，將帶動鋼筋及鋼構需求，且未來也將以越南做為東南亞市場的發展基地，拓展柬埔寨等地的市場。。</t>
  </si>
  <si>
    <t>豐興23日開出的本週內銷盤價，調降鋼筋價格，每公噸降200元、降幅1.24%，至於廢鋼和型鋼產品價格，則維持平。盤。調整後豐興廢鋼收購牌價每公噸7,200元，鋼筋每公噸牌價1.59萬元、型鋼2.05萬元。。</t>
  </si>
  <si>
    <t>董事長本人豐鑽2019/09/23設質7,975,000股給遠東國際商業銀行，累計設質7,975,000股。。</t>
  </si>
  <si>
    <t>董事長本人許廉凱2019/09/23設質300,000股給玉山綜合證券，累計設質300,000股。。</t>
  </si>
  <si>
    <t>裕隆集團今日宣布進軍電子商務市場，整合旗下事業體打造全台最大汽車服務平台「Wow。好站」，喊出買車、賣。車、維修保養、美容鍍膜、到租車服務上網一站搞定。行冠企業董事長許國興表示，「Wow。好站」整合裕隆集團。旗下行遍天下道路救援、機場接送、Molife精品配件、維修服務、及SAVE車商聯盟、拍賣認證等。串連價值鏈資源。，建構完整汽車售後服務體系，連結線上電商與線下實體服務據點，提供車主一站式多元用車服務。未來「Wow。。好站」也會逐步與集團內外商家與通路進行策盟合作，發展開放性紅利點數平台的商業模式，形成銷售服務差異化。，建置最完整的用車服務生態系。。</t>
  </si>
  <si>
    <t>台積電向KLA-Tencor Corp.訂購機器設備供生產用，交易總金額NT$5,479 佰萬元。。</t>
  </si>
  <si>
    <t>法人董事代表人本人曾俊盛於2019/09/23預計申讓500張股票，預計申讓比重5%，交易方式為鉅額逐筆交易。。</t>
  </si>
  <si>
    <t>佳世達聯合艦隊規模持續壯大，旗下友通今 (23) 日晚間宣布，將斥資 4.6 億元，以每股 20 元，參與羅昇私募。，取得 20.49% 股權，強化智慧製造布局。友通與羅昇的合作，能藉此取得歐日台逾 30 家關鍵零組件領導品牌代。理權，補足佳世達集團 OT(營運技術) 關鍵零組件的硬體需求。佳世達先前才併入資訊代理服務商聚碩 ，再加上。此次併入羅昇，透過 IT 與 OT 整合，結合資訊與光機電的專業人才，提供客戶數位轉型的完整服務。佳世達透過。向下游整合羅昇的機電與傳動設備，加上友通原有的運算產品優勢，逐步建立完整的解決方案，未來也能借助集團。的力量，強化羅昇對歐日台高階 OT 產品代理。。【TCRI 觀點_20191001】。羅昇主以自動化控制及工業傳動系統設備之代理業務為主，本次透過友通收購羅昇之目的，不排除為未來智慧工廠。之自動化設備提供出海口，其效益待觀察。。</t>
  </si>
  <si>
    <t>廷鑫擬發行有擔保普通公司債(廷鑫108-1)，以募集台幣300,000(仟元)，用以支應本公司一○五年度第一次有擔保。普通公司債到期之本金及償還金融機構借款。。</t>
  </si>
  <si>
    <t>友通資訊於2019/09/23以總金額台幣460,000仟元，向羅昇企業(持股20.49%)取得羅昇23,000千股。。佳世達聯合艦隊規模持續壯大，旗下友通今 (23) 日晚間宣布，將斥資 4.6 億元，以每股 20 元，參與羅昇私募。，取得 20.49% 股權，強化智慧製造布局。友通與羅昇的合作，能藉此取得歐日台逾 30 家關鍵零組件領導品牌代。理權，補足佳世達集團 OT(營運技術) 關鍵零組件的硬體需求。佳世達先前才併入資訊代理服務商聚碩 ，再加上。此次併入羅昇，透過 IT 與 OT 整合，結合資訊與光機電的專業人才，提供客戶數位轉型的完整服務。佳世達透過。向下游整合羅昇的機電與傳動設備，加上友通原有的運算產品優勢，逐步建立完整的解決方案，未來也能借助集團。的力量，強化羅昇對歐日台高階 OT 產品代理。。【TCRI 觀點_20190924】。1.羅昇為自動化控制及工業傳動系統等相關之測試、買賣、維修等服務，其產品主要以代理為主，品牌包括台達電。、。YOKOKAWA、OMRON、SONY等大廠，友通亦為其代理品牌之一。羅昇於大陸有14個營運據點，近年主打一站式智。慧工廠解決方案。。2.友通本次取得20.49%股權，TCRI認為主要目的在於佈局中國地區通路，透過擴大集團服務之據點，提升在地行銷。能力。。--雖受中美貿易戰影響，資本支出趨緩，然中國仍持續挹注製造業轉型，集團看好後續商機。。</t>
  </si>
  <si>
    <t>董事本人震旦國際於2019/09/23預計申讓2,135張股票，預計申讓比重5%，交易方式為一般交易。。</t>
  </si>
  <si>
    <t>總經理林中民內部調動，由林洋宏接任。。</t>
  </si>
  <si>
    <t>宏達電宣布與Bitcoin.com展開進一步合作，不僅宏達電首款區塊鏈手機EXODUS 1成為第一個內建提供比特幣現金。（BCH）功能的產品，EXODUS 1和宏達電即將推出、高性價比的EXODUS 1s，都可在Bitcoin.com上購得，未來的合。作計畫還包含使用BCH支付時，可享有各種折扣優惠。宏達電也宣布，在Exodus手機內原生的Zion Vault，可提供B。CH交易簽署功能，透過密鑰管理功能和可信的使用者介面，為使用者提供安全可靠的BCH交易。。</t>
  </si>
  <si>
    <t>龍邦最新公告，自8月2日起至9月17日止，經由集中市場取得泰山5,250張（含利用他人名義持有1,922張），累計。龍邦持有泰山109,010張（含利用他人名義持有31,434張），持股比率為21.8%（含利用他人名義持有6.29%），較。之前公告的持股比率20.75%（含利用他人名義持有5.9%）大幅增加超過1個百分點。。</t>
  </si>
  <si>
    <t>六福董事長莊豐如指出，今年六福村除持續鞏固家庭親子客群，也強化企業家庭戶、樂齡族群布局，並規劃一系列。生態主題活動，以增加不同來客，前 8 月入園人次成長 10%。另外旗下六福萬怡酒店下半年進入旺季，又受惠於。南港展覽館舉辦展期吸引商務客，餐飲和住房表現仍不會差。六福皇宮吹熄燈號不會是唯一，房東沒有共體時艱，。不過，六福皇宮結束營業後反而對獲利面有利，集團整體最快明年轉虧為盈，惟仍有些變數。。</t>
  </si>
  <si>
    <t>經理人本人黃浩泉於2019/09/23預計申讓300張股票，預計申讓比重42%，交易方式為一般交易。。</t>
  </si>
  <si>
    <t>前永豐銀總經理張晉源今天發布聲明指出，FENB股權出售案於2016年宣布時，永豐金股價因此上漲，交割後永豐銀。的信評也因此提高，這宗在當時被視認為成功的交易案，如今卻變成「弊案」，如此顛倒黑白的指控就是為了報復。他揭發金融弊案。張晉源以5點聲明回應永豐金控的指控，包括：。一、FENB的財報是經董事會審議通過，財務資訊均充分揭露，金控跟銀行的董事對財務業務狀況都非常熟悉，所謂。隱匿資訊的指控完全不實。。二、FENB的出售案是採取包裹式競標，買家不會對個別資產分別出價，對於永豐提出背離市場基本常識的指控，令。人相當錯愕。。三、出售FENB的董事會是由時任金控董事長何壽川與銀行董事長游國治召集。由於雙方都是股票上市公司，為了避。免公告時間的落差影響市場交易，由雙方投行協商建議日期，當時未有颱風之訊息；當出現颱風訊息之後，董事長。何壽川仍拍板在7月8日星期五召開。。四、雖然何壽川沒有親自出席董事會，但他當天持續關心董事會的審議進度，並要求董事會成員支持此交易案。。五、為求保密，永豐在許多併購交易當中有使用非公用之帳號進行聯繫，包括何壽川董事長的主任秘書在內，專案。透過非公用之帳號聯繫是行之多年的做法，永豐高層對此應該非常清楚。。</t>
  </si>
  <si>
    <t>永豐金及永豐銀行針對出售子行美國遠東銀行專案負責人、永豐銀前總經理張晉源負責出售美國遠東銀 (FENB)，。疑似有隱匿實際的資產價值，依違反金控法及銀行法控告張晉源背信罪。張晉源也是於 2017 年揭露永豐金一連串。弊案的吹哨者。永豐銀今年 6 月間經訴訟取得財務顧問公司摩根士丹利提供的郵件，發現當時專案負責人永豐銀。行前總經理張晉源，刻意隱匿實際出售資產的價值，涉有未有於董事會中充分揭露 FENB 高達 6928 萬美元的「遞。延所得稅資產備抵」及「備抵壞帳迴轉價值」的這兩筆價值，合計約當新台幣 21.5 億元。此外，張晉源在整起投。資案中，竟要求專案小組違反公司規範，使用私人電子郵件處理本交易案，且不僅在事後未告知公司，也拒絕提交。相關檔案紀錄；另明知 Cathay 已於 2016 年 6 月 30 日召開董事會通過此交易案，卻聲稱買賣雙方必須要在 20。16 年 7 月 8 日同日召開董事會通過此案，不顧當日為颱風放假日，處理程序顯有不合常規。。</t>
  </si>
  <si>
    <t>英濟主力產品為數位、通訊、消費性、汽車與醫療器材等類型塑膠零組件，營收占比超過 9 成，塑膠模具營收占。比則約 6%。英濟近來積極轉型，持股 100% 子公司英綺投入光電事業研發，先前已發展出市場尚未普及的雷射掃。描投影 (Laser Beam Scanning, LBS) 技術，與國際知名大廠合作開發新技術、新產品，包括手機、穿戴裝置、家。電及車用抬頭顯示器等。雖然目前 LBS 技術仍以代工為主，但英濟規劃走商用化佈局，搶攻 AR 硬體應用市場，。切入 AR 顯示解決方案，預計明年上半年正式推出 AR 商用化模組，為營運挹注另一波成長動能。。</t>
  </si>
  <si>
    <t>同泰在上月正式出貨 Mini LED 巨量移轉載板給中國客戶，主要應用在高階大型顯示器，並不是小尺寸手機螢幕應。用。至於進一階的 Micro LED 背光應用，目前市場看好將力拚 2 到 3 年商品化，但目前 Micro LED 的巨量移轉。技術仍無法生產，技術層次也有待提升。同泰近年開發韓系手機廠客戶，積極布局 的 Mini LED 背光源巨量移轉。載板，已有出貨實績，正等待市場成熟，就整體軟板、載板業務來看，同泰也認為第 4 季起將轉佳。。</t>
  </si>
  <si>
    <t>地心引力以每股台幣19.70元辦理私募普通股，發行股數為16,000,000股，發行總額為台幣160,000,000元，募資總。額為台幣315,200,000.00元，本次私募將用於：充實營運資金。</t>
  </si>
  <si>
    <t>永信藥品舉辦法說會，未來主要成長動能將來自中國，除學名藥市場占有優勢外，明、後年將有 2 項藥品取得「。一致性評價」，加上產銷穩定成長，未來三年營運將穩定成長。美國市場面臨藥價競爭，因此採取垂直整合策略，。從原料、生產、銷售全都一條龍自主完成，過去產銷狀況不佳的問題已排除，競爭對手也相繼退出，日本市場上半。年受惠針劑產品打入市場，營收年增 17%，不過日本學名藥市場已進入高原期，今年全年營收力拚小幅成長，另外。日本市場將專攻抗生素針劑、生理食鹽水等水霧相關產品。。【TCRI 觀點_20190924】。永信集團在中國、美國及台灣皆有生產基地，因應國內健保藥價調降之不利因素，積極拓展中、美、日及東協市場。，2016年外銷占比約26%，2018年則約30%，海外布局效益漸顯。。</t>
  </si>
  <si>
    <t>盛弘醫藥與優盛醫學科技簽署戰略合作協定，宣示雙方旗下的2大連鎖藥局系統「躍獅」與「佑全健康人生」，將。分階段嘗試戰略合作。優盛切入保健藥妝通路「佑全健康人生」，成為旗下重要的事業體，目前全台擁有110家藥。妝及藥局門市，位居台灣第2大連鎖藥局；而盛弘旗下躍獅連鎖藥局則有92家門市，排名為第3大。躍獅與佑全2大。藥局通路將先從供應鏈端整合做為起步，包括採購，倉儲物流，資訊系統，人力資源等功能進行整合，前端將進行。共同行銷，交叉銷售，以及產品線共用等，以資源共享的理念以提高效率，預期未來順利整合後即可發揮優勢地位。。。【TCRI 觀點_20191002】。1.國內藥局持續透過自行展店、結盟及併購，以擴大規模及市場滲透率，此案係同業結盟，透過擴大規模降低成本。、共享產品線及資源，躍獅及佑全健康人生定位相同，皆以社區照護型為主，主要品項為藥品及保健品，合計家數。達199家，僅次於長青、杏一(計入達康美得)及維康。。2.另外2019/2大樹及博登亦策略結盟，合計店數177家，次於躍獅及佑全健康人生。。</t>
  </si>
  <si>
    <t>1.法德藥舉辦法說會，累積參與學名藥市場規模，已達 772 億元，其中，中國占 57%、美國占 43%，由於美國藥。價、供貨市場競爭激烈，而中國市場缺少藥品，市場潛力大，藥品價格仍可維持高檔，因此在中國取得藥證後，能。快速發展。。2.法德藥旗下抗思覺失調症用藥「富馬酸(口奎)硫平緩釋片」，已獲中國藥品監督管理局 (NMPA) 核准，並取得 5。 張首仿藥證。展望後市，(口奎)硫平已與康聯 - KY子公司上海國創醫藥，簽署 5 年獨家產品總經銷合約，預期。今年底會出貨，明年營運樂觀看待。。3.法德藥生產基地位於中國廣東，里水廠年產能約 8 億顆錠劑，和順廠目前產能約 1 億顆錠劑，未來可視市場需。求逐步擴產，滿載產能可達逾 20 億顆。。</t>
  </si>
  <si>
    <t>2019/09/23收盤價17.21元，週報酬下跌35%，月報酬下跌47%。。</t>
  </si>
  <si>
    <t>長亨取得經濟部工業局出具之「係屬科技事業及產品開發成功且具市場性」之意見書，說明如下：公司經臺灣證券。交易所股份有限公司來函通知取得經濟部工業局出具之「係屬科技事業及產品開發成功且具市場性」之意見書，函。文字號2019年9月19日臺證密字第1080016967號。公司將依規劃時程提出股票上市申請。。</t>
  </si>
  <si>
    <t>力達-KY加速螺桿主機研發能量，下半年將完成15、20匹馬力自製，年底預計完成度可占整體螺桿近四成，明年開。始啟動較大馬力的主機自製。既有產品中，近期以兩級節能壓縮螺桿機最受市場青睞，8月份該產品營收較去年大。幅成長113%，顯示產品多樣化及因應主流市場需求，對公司轉型的重要性。力達-KY三大產品活塞機、螺桿機、渦。旋機，占比分別為31.5%、52.6%及13.1%，活塞機比重自7月起已降至三成以下。力達泉州新廠已於去年8月動工，。總投資人民幣4.89億元，預計2020年底完工，將朝智慧工廠發展；另外，總面積約78畝的舊廠可望變更為商業用地。，未來處分利益可期。。</t>
  </si>
  <si>
    <t>雙美嚴正澄清監察人典華投資股份有限公司於2019年第一次股東臨時會之議事手冊及相關資料發表之內容，說明如。下：。1.李總經理在接任本公司總經理之前乃擔任本公司之董事，熟悉本公司之營運與操作。。2.公司之相關交易與財報均業經會計師查核、董事會與股東會審核通過，並無不法之情事。。3.「南科建廠案」業經董事會決議、主管機關同意辦理增資設廠，後續設廠流程，相關進行程序並無不法，新任董。事如有疑慮，應按公司程序提請異議。另監察人典華於本公司2019年8月7日董事會要求提供南科建廠案之相關資料。，公司亦依法配合監察人至公司行使監察權，惟迄今遲未見監察人典華至本公司要求查閱，無蔑視公司治理與妨礙。監察人職權。。</t>
  </si>
  <si>
    <t>合一生技之去氧核糖核酸(酉每)技術取得日本發明專利，說明如下：公司今日接獲專利事務所通知，去氧核糖核酸。(酉每)技術取得日本發明專利，專利名稱為「DNAZYME FOR SILENCING THE EXPRESSION OF EGFR」，專利證書號碼。為特許第6574136號。本專利為一種去氧核醣核酸(酉每)藥物，能專一性抑制帶有EGFR-T790M突變之肺癌細胞生長。，將可解決目前肺癌標靶藥物之抗藥性問題。本項專利權屬於國立臺灣大學及中央研究院所有，本公司擁有本項專。利之專屬授權，並有權製造、使用及銷售其產品。。</t>
  </si>
  <si>
    <t>聯超實業屏南廠遭屏東縣政府依違反空氣污染防制法裁處，說明如下：屏東縣府環境保護局2019/08/21進行設備元。件抽測，其中元件編號P209CF01流體樹脂油一分鐘滴洩35滴，超過3滴。經檢修，為內法蘭內部墊片破損，已於當。日完成法蘭墊片更換。預估可能損失新台幣10萬元。未來將加強人員巡檢作業，設備元件每日目視判示記錄表檢核。。。</t>
  </si>
  <si>
    <t>會計主管許祐禎內部調動，由詹麗玲接任。。內部稽核主管詹麗玲內部調動，由程益利接任。。財務經理許祐禎內部調動，由詹麗玲接任。。</t>
  </si>
  <si>
    <t>董事長本人遠鼎投資2019/09/23設質11,306,686股給中國信託商業銀行，累計設質8,806,686股。。</t>
  </si>
  <si>
    <t>安力 - KY 新產品深耕中國民生內需市場，與重慶當地的大企業開發天然氣產品，產能方面重慶廠二廠廠房工程已。完工，預計第 4 季生產線產能開出後，2020 年起逐步貢獻營收。安力 - KY 車用部分，在汽車內構件及電控類相。關應用產品已有進展，目前汽車中控面板相關產品開始出貨，汽車電裝馬達內構件及其他電控類應用，今年第 4。季也會小量出貨，為佈局車用產線及整體長遠營運考量，安力湖州擴廠計畫持續進行，2020 年產能開出後車用產。品線應為該公司中、長期推升獲利的關鍵。。</t>
  </si>
  <si>
    <t>美國矽芯（SiliconCore）宣布與崇越合作，由崇越代理矽芯的高階LED顯示器核心PWM驅動IC，從上中下游串接，。預先站穩即將蓬勃發展的MiniLED及MicroLED智慧顯示市場。崇越代理矽芯LED驅動晶片，除了兼容市場最新的Mini。LED驅動架構，在共陰極的設計下，效能可兼顧「清晰」、「高解析度」、「高亮度」的顯示品質，擁有突出的畫。質與使用壽命，進一步帶來廣告與吸睛效益。此外，矽芯推出的高整合性共陰極（Common Cathode）LED PWM驅動。晶片，擁有全球獨家25項共陰極驅動相關專利，相較於傳統共陽極（Common Anode）驅動設計架構的LED顯示器，。能降低25%以上的表面溫度、節省40%以上功耗，同時提高亮度與節能，完美呈現HDR等級的細膩畫質，目前已廣泛。運用於歐美地區之企業大廳、控制室、機場、商用大尺寸顯示器等市場。。</t>
  </si>
  <si>
    <t>工信工程手中在建包括台中港碼頭工程及蘇花改工程，都將在明年完工，同時進行的還有鐵路潮州枋寮段土建及一。般機電工程，及鳳林反工程，工信將持續爭取公共工程案。工信工程興建中的新北市淡江大橋及其連絡道路工程，。總金額達 124.93 億元，今年 2 月 23 日動工，工信工程主管指出，隨著工程案的逐步推進，也將邁向完工比例。的入帳高峰。。</t>
  </si>
  <si>
    <t>董事本人陳善忠2019/09/23設質350,000股給華南商業銀行，累計設質350,000股。。董事利用他人名義持有者SHEEN PERFECT ENTERPRISES LIMITED2019/09/23設質15,000,000股給華南商業銀行，累。計設質15,000,000股。。</t>
  </si>
  <si>
    <t>全家持續強化冷凍商機產業鏈布局，並聚焦三方面：冷凍商品、低溫物流、店舖冷凍空間。去年推出「媽媽煮藝」。系列，帶動冷凍業績成長強勁，今年上半年較去年同期成長近四成。今年進一步規劃冷凍機能店型，推出淡水海都。店、龜山新城店兩間店舖，店內坪數約達55坪，其中淡水海都店立式冷凍櫃更多達六門，冷凍商品突破百項；在冷。凍商品組合上，首次設立兩門永豐餘生技冷凍商品專櫃，並導入高麗菜水餃、蔥抓餅、干貝上湯白粥等近50項商品。，單價落於85至300元上下。低溫物流方面，除斥資10億元建置的高雄岡山多溫層物流中心已正式稼動，更投入31。億元規劃台中多溫層物流中心；店舖冷凍空間亦持續擴建，不僅今年新開店舖皆以四門立式冷凍櫃進行規劃，既有。店舖也將持續布署冷凍櫃，預計年底超過五成店舖都將擁有兩門以上立式冷凍櫃。。</t>
  </si>
  <si>
    <t>董事本人安節寶2019/09/23設質500,000股給中租迪和，累計設質2,747,000股。。</t>
  </si>
  <si>
    <t>解任1董。董事郭俊良卸任。</t>
  </si>
  <si>
    <t>景凱之自體免疫性肝炎(AIH)臨床試驗中產品，於2019/9/23獲得澳大利亞專利局通知發明專利申請核准授證，申請。之專利名稱「Toll-Like Receptor 4 Antagonists and Use in Autoimmune Liver iseases」。專利申請案號：第。2016235093號。。</t>
  </si>
  <si>
    <t>昇陽半導體擬發行無擔保可轉換公司債(昇陽半導體一)，以募集台幣1,000,000(仟元)，用以購買機器設備產能擴。充計畫並健全公司財務結構。。</t>
  </si>
  <si>
    <t>董事本人LIFESTYLE UNIVERSAL PTE. LTD.於2019/07/23預計申讓339張股票，預計申讓比重7%，因股價不理想，26。張股票未轉讓，交易方式為一般交易。。</t>
  </si>
  <si>
    <t>2019/09/23收盤價2.82元，週報酬下跌34%，月報酬下跌41%。。</t>
  </si>
  <si>
    <t>佳世達聯合艦隊規模持續壯大，旗下友通今 (23) 日晚間宣布，將斥資 4.6 億元，以每股 20 元，參與羅昇私募。，取得 20.49% 股權，強化智慧製造布局。友通與羅昇的合作，能藉此取得歐日台逾 30 家關鍵零組件領導品牌代。理權，補足佳世達集團 OT(營運技術) 關鍵零組件的硬體需求。佳世達先前才併入資訊代理服務商聚碩 ，再加上。此次併入羅昇，透過 IT 與 OT 整合，結合資訊與光機電的專業人才，提供客戶數位轉型的完整服務。佳世達透過。向下游整合羅昇的機電與傳動設備，加上友通原有的運算產品優勢，逐步建立完整的解決方案，未來也能借助集團。的力量，強化羅昇對歐日台高階 OT 產品代理。。【TCRI 觀點_20190924】。1.羅昇主要代理自動化控制元件及傳動元件等產品，受中美貿易戰影響，2019年上半營收及獲利均衰退。本次辦理。私募，引進佳世達集團旗下友通資訊入股 2成，且將進行董監改選，預期經營權可能有所異動。。2.由於佳世達集團近年積極布局工業4.0業務，整合多家工業電腦，工具機，網通設備等廠商。本次與羅昇策略合。作，除可以快速取得其所代理之自動化元件產品，進行產品開發，也可以透過羅昇通路進行銷售，預期可發揮上下。游整合之綜效。。3.對於羅昇而言，與佳世達集團合作，應可擴大其產品之出海口，依往例佳世達集團入股後，均會轉介訂單給被入。股的公司，故預期羅昇後續營運應會有所成長。。</t>
  </si>
  <si>
    <t>台灣藝術因考量未來發展、整體業務規畫及經營策略，於2019年9月18日經董事會決議通過終止興櫃股票櫃檯買賣。及停止股票公開發行。公司已於同日向財團法人中華民國證券櫃檯買賣中心申請同意終止興櫃市場股票登錄掛牌買。賣，業經財團法人中華民國證券櫃檯買賣中心2019年09月23日證櫃審字第10800108061號函，自2019年10月08日起。，終止與本公司簽訂之興櫃股票櫃檯買賣契約。。</t>
  </si>
  <si>
    <t>2019/09/23收盤價3.03元，週報酬下跌43%，月報酬下跌52%。。</t>
  </si>
  <si>
    <t>中興保全 (23) 日宣布，與新加坡 「星生能源集團」( SUNSEAP GROUP ) 簽訂合作備忘錄，雙方將合資成立公司。，引進國外潔淨能源技術，致力提供商用客戶更有效率的的省能、節能以及潔淨能源的「綠色屋頂」技術服務。此。合資案已進入籌備階段，雙方出資比例及合資規模，仍待進一步協商。「星生能源集團」打造的 「綠屋頂」(gree。n roof)，藉由綠化建物頂樓隔熱降溫，進而減少空調耗能，雙方合作攜手，透過屋頂產出的綠電，共同努力打造。綠色家園。。</t>
  </si>
  <si>
    <t>改派1董。董事王文一(朋萊代表)卸任。董事游明俊(朋萊代表)新任。</t>
  </si>
  <si>
    <t>副董事長之代表人配偶吳金泉2019/09/24設質300,000股給國際票券金融，累計設質3,444,000股。。</t>
  </si>
  <si>
    <t>聯成切入無毒的氫化環保型 DOP 市場，在遼寧盤錦建置相關產能，年產能 4 萬噸，並持續擴大量產規模，在江蘇。泰州、高雄積極擴建，預計今年底前，3 座廠環保型 DOP 年產能將達 24 萬噸。目前環保型 DOP 全球僅歐美 2。家大廠具有量產能力，而待聯成相關產能擴產至 24 萬噸後，將成為全球最大氫化可塑劑生產商，該產品可應用於。輸血袋等醫療用品、食品包裝、兒童玩具等領域。聯成 DOP 產能超過 200 萬噸，除主力產品 DOP 外，也有 PA。產能 62 萬噸、PVC 產能 45 萬噸。。</t>
  </si>
  <si>
    <t>辭任1董。董事萬自剛卸任。</t>
  </si>
  <si>
    <t>偉全自去年撤出中國、賣掉廠房，加上積極清理庫存，推升今年上半年每股稅後盈餘來到3.74元；目前公司產能都。在台灣，分別位於桃園蘆竹、新竹，織造月產能300萬碼、加工絲220噸。偉全的紡織品聚焦服飾類，以機能、科技。、環境友善為三大發展主軸。該公司研發出不用物理性方式達到孔洞開關的「智慧布」申請BREAXTILE專利，已取。得台灣、中國專利權，歐洲、美國專利則在審核中；另「CHILL Stop」技術，訴求是流汗後服裝不會貼著皮膚、不。產生異味、減少孳生細菌，這些研發能量已逐漸顯現。。【TCRI 觀點_20191001】。1.據營業報告書，中國整體經營環境日趨嚴峻，故偉全於整體營運策略及提高經營效益考量下，2018/11公告出售。惠州盛龍紡織及惠州偉全化纖股權，並於2019/1完成股權轉讓登記程序，2019年上半年財報因而認列處分利益12.8。3億(包含於停業單位稅後損益中)，正式退出大陸地區之經營。。2.而依據年報資訊試算，2018年度惠州盛龍紡織及惠州偉全化纖產能佔整體產能高達7成，是以撤出大陸地區之經。營後將使營運規模大幅縮減，2019年上半年營收規模同比大幅衰退49%，僅4億，惟因上述大陸公司之原營運即僅止。步於損益兩平邊緣，且近年因產業競爭激烈及大陸環保法令趨嚴，經營情形並不如以往(2018年度營運虧損總計達0。.79億)，故此舉同時亦助於減少虧損，2019年上半年之毛利率自2018年上半年之6.8%升至14%，獲利表現因而獲得。改善。。3.另據法說會資料，偉全目前營運方向係往高單價產品轉型，客戶群亦自原來之批發商轉往品牌商，未來將持續助。於營運表現之成長，惟後續情形仍有待觀察。。</t>
  </si>
  <si>
    <t>中化製藥舉行法說會，旗下共有 5 間公司，包括代理品牌行銷的中化裕民、經營銀髮產業的中化銀髮、保健素材。研發的中化健康、原料藥研發的中化和成及專攻中國與國際市場的蘇州中化。中化裕民目前合作的代理品牌逾 30。家，市占率達 8 成，將陸續引進抗癌、罕見疾病等藥物，另外在醫院、診所啟動垂直整合銷售，從議價、組合調。整、新進產品到自費品，除可有效控制成本，也能拓展市占率。中化健康上半年營收已追上去年全年水準，未來將。銀髮商品輔具結合線上、線下通路，力拼今年全年業績成長 35%。中國蘇州上半年因有新廠加持，產量提升，不過。下半年受到中國醫改政策影響，面臨市場競爭，營收力拼與去年持平。目前已與日本合作建置台南新廠，預期明年。完工，後年可開始貢獻營收，未來先以日本銷售為主，初期稼動率仍視市場需求而定。。</t>
  </si>
  <si>
    <t>改派1董。董事林弘男(群裕投資代表)卸任。董事黃建智(群裕投資代表)新任。</t>
  </si>
  <si>
    <t>總經理林弘男內部調動，由王錫欽接任。。發言人王錫欽內部調動，由黃建智接任。。</t>
  </si>
  <si>
    <t>英利-KY為償還既有金融機構借款暨充實中期營運資金，本公司擬委請台新銀行籌組三年期等值美金6000萬元之聯。合授信案，並得視籌組情形於20%之範圍內增減授信總額度。。</t>
  </si>
  <si>
    <t>台積電向Applied Materials South East Asia Pte. Ltd. 訂購機器設備供生產用，交易總金額NT$1,986 佰萬元。。。</t>
  </si>
  <si>
    <t>全球第二大電腦中央處理器（CPU）廠超微（AMD）正式宣布，原訂本月上市的旗下今年最高階處理器「Ryzen 9 39。50X」確定延至11月推出。台積電向來不對單一客戶與訂單動態置評，超微也未說明新品延後問世的原因。台積電7。奈米客戶包括蘋果、海思、聯發科、高通、輝達、超微、賽靈思、比特大陸等，近期蘋果與華為等非蘋新機陸續問。世，台積電全力生產，可能間接排擠部分客戶訂單，相關訂單將在後續陸續出貨，讓台積電營運動能十足。。</t>
  </si>
  <si>
    <t>英業達代重要子公司英業達(重慶)有限公司公告放棄對浙江英鑫達電子科技有限公司應收帳款債權，說明如下：浙。江英鑫達電子科技有限公司進入清算程序，因無力償還應付款項，經英業達(重慶)有限公司董事會決議放棄對浙江。英鑫達電子科技有限公司應收帳款債權。預計可能損失人民幣 2,640萬元。英業達(重慶)有限公司與浙江英鑫達電。子科技有限公司皆為公司間接持有100%的子公司，本次決議對合併報表並無重大影響。。</t>
  </si>
  <si>
    <t>英業達將投資新台幣 20 億元，在現有桃園大溪廠區旁進行增建，以因應先前伺服器、筆電生產線移回台灣的需求。，資金來源為自有營運資金與海外公司盈餘匯回。另因應歐洲伺服器業務擴展，捷克子公司將承租新廠辦，每月租。金 14.13 萬歐元 (約新台幣 481.46 萬元)，承租面積共 24779 平方公尺，每平方公尺租金為 5.7 歐元 (約新台。幣 194.22 元)。英業達受美中貿易戰影響，智慧裝置產品 9 月已遭美國關稅影響，正積極調整產線配置，筆電產。品同樣因應 12 月關稅，積極調整全球產線配置，主要銷往美國產品，另外智慧裝置生產移往馬來西亞，筆電生產。則移回台灣。。英業達代子公司Inventec (Czech), s.r.o.公告為業務擴展需要，向CTP Invest, spol. s r.o.取得使用權資產，。使用權資產金額歐元 21,384千元。。</t>
  </si>
  <si>
    <t>大同市場派代表暨三圓機構董座王光祥控訴公司派六大違法疏失，包括大同前後任董事長林蔚山、林郭文艷僅持股。3.3億股，占1.44%，「奈米股權」竟控制資本額達1,070億元的大同集團，且18年來股東沒股利可領，大同、華映。七年來各大虧745、415億元，同時間林郭夫婦在大同、華映坐領3億及4,436萬元酬勞，且最後華映虧損破產、綠能。解散清算，兩相對照，股東情何以堪。公司派六大違法疏失，其中財報不實、違法背書保證、違法投資越南相繼被。金管會、證期局、證交所裁罰，今年股東會上又違法刪除股東提案、違法竄改隱匿股東提案內容，且主席未依議事。規則主持會議，以技術干擾、不給股東提問、不向股東解釋，並侵害股東權益和剝奪股東投票權等六大疏失。。大同市場派代表暨三圓機構董座王光祥已在8月18日遞件經濟部，以持股3%、連續一年的方式向經濟部申請舉行股。臨會，部會已受理；申請召開股臨會基於四大理由，第一是2012至2018年七年間，大同累虧高達745億元，且華映。、綠能、尚志半導體子公司全下市。第二則是大同董事會、審計委員會屢生公司治理、內稽內控重大違法弊端。第。三為大同董事會連三年違法刪除股東提名董事候選人，或違法刪除、變動股東提案。最後是今年大同股東會惡意縮。短投票時間、剝奪股東表達意見及參與經營決策權。接下來此案還有三道程序，首先經濟部將函文大同回覆股臨會。申請，預計9月底前完成，之後大同回覆內容，代表廣大小股東的市場派是否有意見，第三則是經濟部將對雙方回。覆內容完成裁決，最快10月中有結果。。</t>
  </si>
  <si>
    <t>技嘉在2019年底前將啟動新一波高層人事改組，各部門主管與各區域、基層人事調整則待重整後再視情況進行。目。前技嘉董事會初步決定將更換集團總經理，劉文雄功成身退將交棒給近年搶下多張伺服器代工大單的李宜泰，同時。林火元也將退休，NB業務將交棒給中生代。技嘉自美中貿易爭端初期即積極調整產能配置，將輸美產能全部移回桃。園廠區，但隨著貿易戰不確定性愈來愈高，決定在台擴大投資高精密製程，短期將投資近8億元在現有桃園南平廠。區導入自動化產線與設備，以滿足美國出貨需求；中長期則增建二期智慧型工廠，維持營運成長。。</t>
  </si>
  <si>
    <t>廣達集團傳言買下泰國春武里府Chonburi的一家老牌組裝廠「世界電子」（WORLD ELECTRIC，THAILAND）土地，作。為東協基地，該廠在曼谷西南方，目前仍在作業流程中。世界電子是1988年成立的老牌工廠，負責生產家電及PC組。裝，工廠規模約72萊（一萊相當1600平方米），相當於11.5萬坪方米土地，所在地正好是泰國政府推動的東部經濟。走廊發展特區。廣達將買下該座工廠重建，主要生產雲端伺服器機櫃等相關產品，以因應貿易戰沒完沒了的延長賽。局。廣達已經談好三家機構供應商，期望確保明年量產能在地供料。。</t>
  </si>
  <si>
    <t>法人董事代表人本人柯銘裕於2019/09/24預計申讓1,552張股票，預計申讓比重100%，交易方式為盤後定價交易。。</t>
  </si>
  <si>
    <t>新美齊舉辦法說會，與中石化合資成立的子公司，購入板橋湳雅夜市旁 2422 坪建地，預計將由專案公司京捷建設。開發為地下 6 層、地上 24 層的 3 棟大樓，總戶數 650 戶，規劃坪數 23-52 坪，預計 2021 年第 1 季取得建。照，並在 2025 年第 1 季完工。新美齊在新北市三重「新美齊匯」建案總戶數 49 戶，已在本月取得使用執照，。預計今年第 4 季交屋完畢，此外新美齊信義計畫區成屋案「新美齊 Jade 12」的 12 戶銷售已達 50%，也將為今。年銷售的入帳來源，明年第 4 季完工入帳的則為由美國在台協會 (AIT) 整棟購入的天母「新美齊 AIT」。新美齊。計畫明年第 1 季推出台北市中山堂旁的建案，市場估新美齊可分回總銷約落在 9-10 億元，而明年推案包括台北。市天母地區基地面積約 409 坪的個案及三重五谷王段住宅及南港經貿段住宅大樓。。</t>
  </si>
  <si>
    <t xml:space="preserve">良得電          </t>
  </si>
  <si>
    <t>良得電召開法說會，第 4 季將進入歐美耶誕節，目前看到智慧音箱以及遊戲機需求穩定，也帶動電源線需求成長。，加上年底至明年初也邁入中國小家電的需求旺季，預計營運到年底都可望維持高檔。近期銅價回落修正，加上產。線自動化比重提升、虧損的蘇州廠整併後，都有助改善下半年毛利率，全年獲利成長幅度將優於營收。以良得電產。品應用比重來看，遊戲機線束 10%、智慧音箱線束 17%、家電應用線束 36%、筆電線束 37%；若以銷售市場來看，。良得電內銷中國比重約 2 成、外銷約 8 成，不過目前中國內需需求強勁，預計明年內銷比重將攀升至 3 成以上。。。</t>
  </si>
  <si>
    <t>聯上開發之關係人都會生活開發股份有限公司遭退票乙事，說明如下：。1.都會公司截至目前為止之退票記錄共計3筆，合計新台幣4,181,170元。其中，支付予富邦產物保險股份有限公司。支票(到期日：2019年8月15日)，金額新台幣381,170元，該筆款項已事後支付廠商，並清償註記該筆退票記錄；支。付予第一商業銀行高雄分行支票有2張，到期日分別為2019年8月29日(新台幣2,400,000元)及2019年9月4日(新台幣。1,400,000元)。。2.截至2019年8月31日止，公司對都會生活開發股份有限公司之其他應收款總金額為新台幣50,000仟元，占公司201。9/06資產總額之0.596%。該筆其他應收款由宋宸鏞先生及中信大業股份有限公司共同連帶保證。。3.該筆其他應收款迄今繳息正常，且尚未到期，若有實際損失情事將依法求償。。</t>
  </si>
  <si>
    <t>日勝生先建後售案捷運大橋頭站聯開案「超 · 站S」近期傳出詢問度熱絡的佳績，為全年帶虧轉盈的契機。超 ·。 站S」先建後售，售價、總銷都再上修，毛利率也上修；京站周年慶可望衝高全年營收，並回饋日勝生，桃園汙水。下水道BOT第四季接管戶數可望再攀升，IKEA承租「美河市」也貢獻租金，法人預期第四季有機會轉盈。。【TCRI 觀點_20190926】。「超. 站 S」為日勝生在台北市所承攬的聯開案，採先建後售，總銷約30億，報載目前捷運局已接近選配完成階段。，預計Q4進場銷售，應可挹注第4季營收。若順利於年前結案，則2019全年度營收將近60億。然浮洲合宜宅訴訟仍。在進行中，是否會影響銷售，以及影響程度如何，仍有待觀察。。</t>
  </si>
  <si>
    <t>漢翔24日舉行新式高教機原型機A1機出廠典禮，國防部將新式高教機命名為「勇鷹」。國防部的高教機66架委製案。總預算686.4億元，由中科院擔任主合約商，再委由漢翔研製。新式高教機計畫啟動後，預定明年6月首飛，2021年。底量產，2022年進入「低速量產」，而交貨高峰預估將落在2023至2025年，直至2026年上半年完成66架交機，之後。還有上述高教機「 全壽期」維修商機。新式高教機66架商機中，留在國內金額375億元，其中漢翔將拿200多億訂。單；另108家台灣航太A-Team 4.0聯盟廠商共獲100多億訂單，釋商將分三階段進行，包括盟立、千附、寶一、拓凱。、利奇、晟田及駐龍精密等。國外供應商，包括英國馬丁貝克飛機公司的彈射座椅、英國航太系統公司的飛控電腦。；另漢翔與漢威合組的「國際渦輪引擎」共同開發的「F124」引擎也搭載在新式高教機。。</t>
  </si>
  <si>
    <t>子公司經理人本人彭俊宏於2019/09/24預計申讓291張股票，預計申讓比重97%，交易方式為一般交易。。</t>
  </si>
  <si>
    <t>元大金控代子公司元大銀行公告向關係人元大證金取得使用權資產作營業據點使用，使用權資產金額合計7,499,90。6元(含稅)。。</t>
  </si>
  <si>
    <t>國票金控代子公司國際票券金融(股)公司公告辦理減資之債權人公告，說明如下：為母公司國票金融控股(股)公司。業務發展需要，充實其轉投資所需資金，辦理減資新台幣24億元。依公司法第281條準用第73條之規定，向債權人。公告減資事宜。本次減資計消除已發行普通股股份240,000,000股，減資比例為13.27%，減資後實收資本額為新臺。幣15,690,000,000元。本減資案須報請主管機關核准方得進行。。</t>
  </si>
  <si>
    <t>永豐金控告永豐銀行前總經理、金控資深副總張晉源背信罪，金管會銀行局表示，永豐金控昨日已通知張晉源，在。訴訟期間，張晉源的「金控資深副總經理」頭銜、薪資都不變，惟自 9 月 25 日起，暫停所有職務的執行，在家。配合司法調查。。</t>
  </si>
  <si>
    <t>誠品在日本東京開展的首家據點「誠品生活日本橋」將於27日正式開幕，致力成為亞洲文化生活的交流平台。有逾。50個台灣原生品牌，隨誠品一同到日本，共展豐沛的文創能量。伴隨誠品生活日本橋開業，誠品目前總計擁有50個。店點（含台灣44、香港3、蘇州1、深圳1、東京1）。融合台日觀點，誠品生活攜手日本三井不動產及百年書店有鄰。堂，期許為日本讀者帶來全新閱讀與文化體驗，開幕以「時間之橋、文化之流」為主軸，推出八大主題書展。。</t>
  </si>
  <si>
    <t>法人董事代表人本人林耀英於2019/09/24預計申讓1,526張股票給石安股份有限公司籌備處，預計申讓比重100%，。交易方式為洽特定人。。法人董事代表人本人林恩平於2019/09/24預計申讓3,372張股票給石安股份有限公司籌備處，預計申讓比重100%，。交易方式為洽特定人。。法人董事代表人配偶高芳真於2019/09/24預計申讓2,480張股票給石安股份有限公司籌備處代表人林恩舟，預計申。讓比重100%，交易方式為洽特定人。。法人董事代表人本人林恩舟於2019/09/24預計申讓2,861張股票給石安股份有限公司籌備處，預計申讓比重100%，。交易方式為洽特定人。。</t>
  </si>
  <si>
    <t>鄭俊卿23日宣布，將於10月1日正式推出早鳥優惠、1Gbps超高速寬頻上網月繳999元，此舉將點燃有線電視龍頭凱。擘與電信龍頭中華電信在超高速寬頻上網市場的價格戰。凱擘與台灣大旗下台固媒體合計目前寬頻上網用戶約75萬。、滲透率約40%。凱擘與台媒兩家有線電視系統台都會在10月1日同步祭出千元有找的1Gbps寬頻上網，一直持續到。年底。中華電信目前擁有450萬左右寬頻上網用戶，國內市占約70%，中華電信1G/600Mbps牌告價每月最低2,199元。，與凱擘這次打出1G/50Mbps月付999元，價格明顯出現差異化，凱擘此時在1Gbps上網市場大打價格戰，顯然希望。在主打4K轉播的東京奧運來臨前，先搶一波中華電信寬頻用戶。。【TCRI 觀點_20190924】。1. 此策略聚焦在即有有線電視用戶加訂寬頻服務，目的一來希望守住有線電視用戶流失，二來挖中華電光世代上。網用戶。。2. 前者短期或能減緩用戶訂閱下滑速度，但改變不了下滑趨勢；後者使用客群多屬網速重度需求用戶，恐難以搶。食，然對於xDSL用戶低價考量確實具有吸引力。。3. 無論是MSO或中華電，寬頻價格高低固然能有一定競爭力來搶食對手用戶，但這是無助於改變寬頻使用者減少趨。勢；要拉住既有客戶、新增非寬頻用者或讓退訂有線電視用戶回流，網路速度是基本條件，額外更重要的選擇誘因。則是內容物的選擇彈性和多樣性。此因對此策略並不看好有顯著幫助。。</t>
  </si>
  <si>
    <t>建漢23日召開法說會，為因應中美貿易戰，去年在越南北寧省設立廠房，新廠面積約1.1萬平方米，離港近，再加。上地處北越，勞力也算充沛，繼8月完成客戶稽核、產品驗證後，9月已正式出貨，主攻銷美，至於美國以外的市場。則仍由既有的重慶廠出貨。目前新廠稼動率已達九成，既有的重慶廠和越南廠產能分布呈七三比，未來還會視客戶。意向再做調整。建漢未來布局的產品除了5G、WiFi 6、智慧家庭外，也將聚焦在窄頻低功耗物聯網（NB-IoT）及衛。星通訊上。在窄頻低功耗物聯網方面，雖初期跨入難度較高，但建漢已成功克服並開始小量出貨，在衛星通訊市場。著眼衛星寬頻的應用廣泛且需求不斷成長，再加上兼具全區覆蓋無死角之特性，除了船舶、飛機，以及車輛外，未。來還可作為行動寬頻的骨幹。。</t>
  </si>
  <si>
    <t>基亞新藥OBP-301授權後臨床試驗進度更新，說明如下： OBP-301(Telomelysin)係基亞生技與日本上市公司Oncoly。s BioPharma (東證上市代號4588)共同開發的溶瘤病毒新藥。依Oncolys於9月24日公告，OBP-301合併放射線治療。食道癌的臨床一期試驗經DSMB(資料及安全評估委員會)評估完成，確定無安全疑慮。有關OBP-301用於治療食道癌。在日本的開發，自臨床二期試驗起，由被授權公司日本中外製藥接手開發。。</t>
  </si>
  <si>
    <t>董事本人國原營造2019/09/24設質3,500,000股給臺灣中小企業銀行，累計設質3,500,000股。。</t>
  </si>
  <si>
    <t>昇達科目前主力市場仍在4G LTE基地台，市場包含印度、中東、非洲、南美等新興國家，營收佔比超過8成，主力。業績來源之一的印度市場標案，雖R電信、B電信都有釋出新訂單的規劃，不過貢獻度最大的Celagon，印度標案已。於第二季出貨完畢，目前還沒看到下半年有新訂單釋出。在5G產品方面，微波元件已在上半年開始少量出貨，目前。營收占比約在5%左右，第4季隨各國加緊腳步建設5G，出貨量將會增加。目前4G產品每年仍可維持在10%-15%的成長。空間，不過4G市場以新興國家為主，5G則以先進國家先行布局，兩者市場不重疊。昇達科也開發6 GHz以上的毫米。波元件，在5G還未進入6 GHz以上頻段前，昇達科也開發3.5G濾波器產品，目前已經進入客戶認證階段，預估最快。第4季或明年第1季有較明朗的產品出貨時程。在低軌道衛星的部分，昇達科產品應用以衛星地面接受站(VSAT)為主。，目前已通過客戶認證，少量出貨，營收佔比與5G相當，產品放量則需等待大量衛星發射上太空後，客戶建置接收。站後。。【TCRI 觀點_20190924】。1.2019Q3受出售利匯股權及印度4G基建出貨尾聲，整體營收微幅衰退5%。2019Q4端視華為在中國5G 3.5GHz小型基。地台基建出貨，再加上收購士誼將於2019/9起認列收入，仍可望與去年同比持平或小幅成長。。2.士誼產能全在台灣，可補足中國昆山芮 特產能，達到產線風險分散，正面看待。。3.2020年原先印度4G基建告段落後，後續訂單需視下游系統品牌廠標案，然Ceragon、Huawei及Ericsson皆為其客。戶，後續4G標案仍可望挹注營收；至於5G建置需求將以3.5GHz增設小型基地台為主(毫米波產品仍非主力出貨)，另。外衛星LNB等產品出貨占比可望持續提高。。</t>
  </si>
  <si>
    <t>智易科技以每股台幣72.00元辦理現金增資普通股，發行股數為15,000,000股，發行總額為台幣150,000,000元，募。資總額為台幣1,080,000,000.00元；本次現金增資將用於：充實營運資金。</t>
  </si>
  <si>
    <t>聯上之關係人都會生活開發股份有限公司遭退票乙事，說明如下：。1.都會公司截至目前為止之退票記錄共計3筆，合計新台幣4,181,170元：其中，支付予富邦產物保險股份有限公司。支票(到期日：2019年8月15日)，金額新台幣381,170元，該筆款項已事後支付廠商，並清償註記該筆退票記錄；支。付予第一商業銀行高雄分行支票有2張，到期日分別為2019年8月29日(新台幣2,400,000元)及2019年9月4日(新台幣。1,400,000元)。。3.聯上對其雖無債權，但都會公司為本公司採權益法評價之轉投資公司，後續將評估應認列之投資損益。。</t>
  </si>
  <si>
    <t>安克持續投入資源至國際臨床合作，以「安克甲狀偵」為例，目前共與4國、共5家國際醫療院所合作，包含美國的。波士頓醫學中心、南加州凱克醫院，英國謝菲爾德醫院，在日本、印尼，也均陸續展開與當地指標醫院、權威醫師。合作，透過積極參展、持續進行臨床合作，安克生醫全球展業進展順利，包含近期的巴西、西班牙，已累計與10多。國完成代理經銷簽訂，8月獲得中國大陸100萬美元預付貨款；「安克甲狀偵」於巴西的獨家代理商已在當地順利取。證，預期今年10月將可下單出貨貢獻營收。。</t>
  </si>
  <si>
    <t>2019/09/24收盤價14.00元，週報酬下跌46%，月報酬下跌57%。。</t>
  </si>
  <si>
    <t>經理人未成年子女周可欣於2019/09/24預計申讓20張股票給黃秀娟，預計申讓比重11%，交易方式為洽特定人。。</t>
  </si>
  <si>
    <t>南璋代子公司聚富有限公司公告股權取得案，說明如下：。1.聚富有限公司經董事會決議通過，自2019年10月1日起至2019年12月31日止，向薩摩亞商Garland Technologies。 Co.,Ltd.(法定代理人為母公司總經理)、薩摩亞商King Pacific International Group Ltd.，以總價額1美元取。取得麗暘科技股份有限公司5,000,000股，持股比例100%。。2.另於2019年12月31日由聚富有限公司依據會計師簽核之麗暘公司財務審計報告進行後續運營評估；麗暘公司之運。營如未有盈利之情狀，聚富有限公司不負後續運營之責，薩摩亞商Garland Technologies Co.,Ltd.願以總價額1美。元將聚富有限公司所持有之麗暘公司股權全數買回。。</t>
  </si>
  <si>
    <t>科嘉-KY為因應國際局勢變化、分散生產基地及服務東南亞客戶，決議透過全資子公司GODA INTERNATIONAL(HONG K。ONG) LIMITED設立越南子公司(名稱暫定為"科德海防電子有限公司")。總金額美金2,500仟元(約新台幣78,475仟元。)。。</t>
  </si>
  <si>
    <t>總經理陳薇閔內部調動，由黃必成接任。。發言人陳薇閔內部調動，由施富智接任。。</t>
  </si>
  <si>
    <t>遠雄建設為擴增公司營業收入，與子公司遠雄營造股份有限公司簽訂苗栗縣竹南鎮大同段住宅大樓新建工程承攬契。約追加協議書，契約追加後總金額為新台幣872,014仟元。。遠雄建設為擴增公司營業收入，與集團企業東源營造工程股份有限公司簽訂台北市內湖區潭美段住宅大樓新建工程。承攬契約追加協議書，契約追加後總金額為新台幣533,413仟元。。遠雄建設為擴增公司營業收入，與子公司遠雄營造股份有限公司簽訂新北市中和區華中段住宅大樓新建工程承攬契。約追加協議書，契約追加後總金額為新台幣1,157,537仟元。。遠雄人壽與子公司遠雄營造股份有限公司簽訂新北市中和區華中段住宅大樓新建工程承攬契約追加協議書，契約追。加後總金額為新台幣731,028仟元。。</t>
  </si>
  <si>
    <t>遠雄建設董事會決議授權董事長在新台幣15億元額度內，處分大台北地區未能及時推案之營建用地。。</t>
  </si>
  <si>
    <t>日盛金控代子公司日盛證券公告向關係人日盛國際商業銀行股份有限公司取得使用權資產作營業用辦公場所使用，。使用權資產金額約14,843,929元。。</t>
  </si>
  <si>
    <t>於2019-09-24，對於子公司投資其他3家公司發生重大虧損涉督導不周，另自營投資未落實內部控制制度，依證交。法處240萬元罰鍰並停止相關人員職務及業務之執行。</t>
  </si>
  <si>
    <t>凱擘大寬頻23日宣布與Google戰略合作，雙方共同開發支援4K及Android TV的A1（All In one）平台，成為國內第。一家與Google合作Android TV的有線電視業者，同時也是OTT平台首次與有線電視、寬頻業者攜手策略合作。未來A。1平台將集結來自Google Play、YouTube等熱門影音及遊戲內容，內建的Chromcast還可以將電影、節目及相片從行。動裝置投放到電視上，凱擘將藉此轉型為網路科技公司，不再只是第四台業者。凱擘規畫未來申請120Mbps以寬頻。上網的用戶，就會免費贈送支援A1平台的機上盒，年底之前估計2.4~2.5萬用戶申裝，未來每年至少增加10萬用戶。，並以3~5年內達到舖設100萬A1機上盒為目標。A1機上盒確定由網通廠百一公司獨家供貨，由於支援Android TV平。台的機上盒，價格約是目前HD機上盒的兩倍價格，推估這次凱擘與Google結盟後，將投資40~50億元採購支援A1的。機上盒。。【TCRI 觀點_20190924】。1. 百一產能皆在中國東莞，受貿易戰影響占約15%營收的銷美訂單減少，目前仍未有產能調整計畫。。2. 以凱擘預估每年A1寬頻用戶數10萬來看，一台IPSTB價格落在2000~3000左右，潛在營收估約2,000~3,000萬，僅。占營收比重(2018年 63億)，貢獻不大，中性看待此標案帶來效益。。</t>
  </si>
  <si>
    <t>恐怖解謎遊戲改編電影《返校》日前上映後，在全台掀起熱潮，上映首日就拿下全台票房冠軍，遊戲商橘子（6180。）為《返校》出品人之一，也是製片商影一的大股東，有望於今年底前認列票房收入。《返校》製片成本為9,000。萬元，上映至今票房累計達6,770萬元。預料《返校》本周票房突破1億元，今年總票房估達3億至4億元，成為今年。國片票房冠軍。《返校》製片商為影一製作所，橘子除投資《返校》電影，也是影一大股東。影一前四大股東分別。是能率集團持股52%、富邦集團占36%、影一總經理李烈個人占4.6%、橘子集團占4.5%。。</t>
  </si>
  <si>
    <t>萬泰科為因應中美貿易爭端轉強，客戶積極尋求非陸供應商及產能，越南廠啟動第三棟廠房擴產，現階段已有2家。新客戶的影音線轉往該廠出貨，並有2家以上客戶洽商中，過去越南廠單月營收約150萬，現在都跳高到200萬以上。。而因當初萬泰科集團進駐越南時間較早，預圈地的範圍不小，以當初購入成本約250萬美元計算，以最新周邊土。地成交價計算，已增值一倍；鄰近的泰國廠也因購入時機較早，最新土地增值的金額也已達到近4億泰銖；萬泰科。未來也不局限在網路線的發展，會以特殊客製化的線材為主軸，利用關鍵材料與製程的開發能力，朝線材界的3M邁。進。。</t>
  </si>
  <si>
    <t>泰福-KY、美國子公司Tanvex BioPharma USA, Inc.及台灣子公司台灣泰福生技股份有限公司回應Amgen之訴訟，說。明如下：公司於日前向美國FDA提出Amgen公司Neupogen之生物相似藥證申請。Amgen Inc.因此對本公司提出No. 28。7專利侵權訴訟。此類專利訴訟，普遍存在於生物相似藥廠間，係為產業特性。公司於美國時間2019/9/23向美國加。州法院提出針對Amgen訴訟之回應，主張未侵犯該公司專利(non-infringement)及無效(invalidity)，目前案件正。在法院審理中。本公司將持續準備Neupogen藥證審核及專利訴訟之相關作業。藥證審核係為FDA針對藥品內容進行。審查，與專利訴訟無關。。</t>
  </si>
  <si>
    <t>奇邑科技與日企Internet Initiative Japan（IIJ）宣布攜手展開合作，將在日本提供物聯網整體解決方案，自20。19年起針對日本市場的各種物聯網領域開始擴展LoRaWAN解決方案，並將於近期內開始商業販售。從室內到戶外的。應用領域，範疇擴及智慧農業、食品衛生管理HACCP、車隊管理及智能建築等，將促進日本物聯網的發展。奇邑科。技此次跟IIJ合作將以擴大日本物聯網事業為目標，在雙方的優勢技術與服務相輔相成下，提供了從感測器、基站。、網路、雲端、及安全方面等一站式的平台與服務，並以「智慧生產」與「數位服務」為方案核心主軸。。</t>
  </si>
  <si>
    <t>上洋為全台商用洗衣市占第一的服務商，往年1、2、7、8月多為產業淡季，但9月學校開學後，商用洗衣動能開始。回溫。加上今年取得代理的三菱重工VRF變頻空調是公司重點產品之一，已有許多建商、建築師、技師及經銷商等。積極洽詢，近日已出貨。目前全台商用洗衣除學校市場之外，許多大型醫院，例如：北醫、馬偕、慈濟、秀傳也都。是客戶。9月起新增高雄科大、台灣師大林口校區、太子建設台灣大學水源宿舍及長興宿舍、成功大學太子學舍等。新合約客戶。上洋在商用洗衣部分與全台超過150所學校宿舍及超過100家醫院都有合作，為學生、病患、家屬及醫。護工作人員提供自助洗衣服務。。</t>
  </si>
  <si>
    <t>昇陽半第 3 季兩大業務出貨同步暢旺，下半年再生晶圓及晶圓薄化主要受惠 5G 應用帶動，產能滿載，訂單能見。度已看至年底，預計第 4 季可維持第 3 季高檔水準，昇陽半也在日前通過擴廠計畫 14.14 億元的資本支出，將。購置機器設備及研發設備，預計將擴充再生晶圓的產能，研發設備則以晶圓薄化為主，再生晶圓的毛利率為 40-50。%，較晶圓薄化 35%-45% 高，預計隨著再生晶圓產能擴充下，產品組合可望持續優化，毛利率將進一步提升。。</t>
  </si>
  <si>
    <t xml:space="preserve">瀚荃            </t>
  </si>
  <si>
    <t>瀚荃舉辦法說會，近年產品朝多元化轉型，NB約佔瀚荃營收31%，網路通訊及週邊約佔25%，工控約佔22%，車用約。佔4%，消費性電子約佔8%，光電約佔7%，其他及子公司各佔1%。瀚荃由於車用盲點偵測產品除台廠外，亦開始導入。另一家美國廠，預計今年第4季到明年第1季有機會出貨，預估今年第3季業績與去年同期差不多，第4季將略優於去。年同期，全年業績會比去年好，明年因8K4K有韓系客戶專案在進行，且風電逆變器控制線材、工業控制板、車用、。伺服器及通訊週邊相關高頻高速連接器客製化案子佈局發酵，預期明年業績會比今年好。。</t>
  </si>
  <si>
    <t>2019/09/24收盤價3.25元，月報酬下跌32%。。</t>
  </si>
  <si>
    <t>董事本人驊訊文創科技於2019/09/24預計申讓791張股票給好音樂文創科技股份有限公司籌備處代表人:鄭期成，預。計申讓比重11%，交易方式為洽特定人。。</t>
  </si>
  <si>
    <t>2019/09/24收盤價2.64元，週報酬下跌49%，月報酬下跌59%。。</t>
  </si>
  <si>
    <t>台榮舉辦法說會，受玉米價格高漲影響，直到近期才逐漸下跌，而三大產品：飼料、果糖、玉米澱粉，都高度仰賴。玉米，因此受原物料波動影響甚深，再加上船費走高，上半年整體獲利受衝擊。不過近期原物料成本已回檔，估計。年底前價格可望維持常態，加上第三季是該公司果糖產品跟水產飼料的旺季，其中果糖類產品主要供應飲料、冰品。業者，7~9月是最主要旺季，淡旺季落差高達兩倍；另外水產飼料也進入旺季，因冬天水溫太低，會影響進食；預。期第三季獲利會比第二季好。而台榮曾透露將投入6億元開發酒精原料新事業，原先準備跟陸企技術合作，但因政。治因素延宕。。</t>
  </si>
  <si>
    <t>1.京華城購物中心歷經4次標售，是由同集團的中石化子公司鼎越開發以新台幣372億1萬元得標。興富發建設直到。今天下午1時許才發布重大訊息決定參與投標，但最後由京華城自家人得標，外界難免會以「左手賣右手」的角度。來評估這項交易，但先前京華城營運情況低迷，聯貸至少還有90餘億元未還，聯貸案的主辦銀行凱基銀行早就希望。京華城處置資產，只是事與願違。。2.中石化對此交易亦透露凱基銀行在第3次標售時流標後希望中石化以京華城最大股東身分「參與研議合作」方案。，而中石化也尋訪開發商共同投標，同時在內部進行詳細評估認為這項標售仍有前景，最後才決定由旗下鼎越開發。獨自參與投標。。3.鼎越以372億餘元標得，未來興建商辦園區4大棟19層辦公大樓時，在東區辦公空間極度缺乏供給之下，價格不會。差，藉由預售、邊建邊售或出租等方式並存，讓營收與獲利細水長流進來，確保京華城股東們的權益，也穩住了未。來威京集團擁有頂級辦公園區的價值底線，如同「價格錨定」。。</t>
  </si>
  <si>
    <t>內部稽核主管姚欣男離職，由游慧芬接任。。</t>
  </si>
  <si>
    <t>裕豐接獲三地建築有限公司(即公開收購人)以每股新台幣12.8元公開收購本公司普通股之公開收購期間屆滿通知，。本次公開收購所定之最低收購數量為裕豐國際開發股份有限公司普通股15,362,000股，累積應賣股數已於2019年9。月6日超過前述最低收購數量，本次公開收購條件已成就，並已向金管會申報。至2019/9/25止，應賣與實際成交數。量為17,620,509股。。【TCRI 觀點_20191001】。1.至2019/09/25止，三地集團實際收購股數已佔裕豐總股數的17.21%，已超過目前經營層陳國立家族之持股率，再。加上原持股的8.79%，總持股將上升至26%，成為第一大股東入主裕豐。。--截至2019/08止，大股東鍾嘉村持股8.79%，且未控有董監席次。而目前經營層陳國立所屬家族則控有9.95%及2席。董事。。2.三地集團營運主軸為建設開發，需要龐大資金支持營運，而裕豐營運活動停滯已久，無推案也無負債，估計入主。裕豐後將有資金需求。。3.三地集團入主的第1家上市櫃公司為北基國際(8927)。三地集團於2014/07入主北基國際後，北基國際獲利表現轉。佳，自2016年起營收持續成長，常續利益由虧轉盈。裕豐是三地集團入主的第2家上市公司，至2019/06止，累積虧。損(5.59億)已超過實收資本額(10.24億)的二分之一，達54.54%。未來觀察三地集團入主後，能否也能改善裕豐的。獲利表現。。</t>
  </si>
  <si>
    <t>得力實業經由第三地區投資事業間接在越南地區投資，說明如下：為擴展業務、客戶需求，配合孫公司『越南得力。實業責任有限公司』建廠需求，2019年09月25日公司匯出USD2,450,000元至DELICACYHOLDINGSCO.,LTD.(得力(BVI)。控股有限公司)，再轉投資DESHEN(CAYMAN)HOLDINGSCO.,LTD.(得勝(開曼)控股股份有限公)US2,450,000元。。</t>
  </si>
  <si>
    <t>程泰集團旗下亞崴及程泰兩工具機廠9月接單均破200萬美元，10月訂單也會超過200萬美元。中國大陸市場方面，。程泰9月接單回升至人民幣2,000萬元、亞崴達人民幣3,000萬元。程泰參加歐洲工具機展現場接單2億多元、總計接。獲70、80台機台訂單，亞崴新增1.1億~1.2億元訂單。程泰8月部分機台延遲至9月交貨，9月營運估不會比8月差，9。~12月平均每月出貨5.5億元、亞崴平均每月出貨3億元。。</t>
  </si>
  <si>
    <t>宏泰電工大園廠部分不動產公開標售案於2019年9月25日開標流標。公司將重新評估後依公司規定辦理。。</t>
  </si>
  <si>
    <t>1.興農舉行法說會，今年上半年開始調整產品組合，提高毛利較好的殺蟲劑與殺菌劑營收比重，分別至 38% 與 27。%，而除草產品雖然出貨量大，毛利率相對低，營收比重從過去的 50% 降為 34%。銷售地區方面，台灣為興農主要。銷售區域占 57%，東北亞占 6%，亞洲其他地區占 8%，中國占 9%，歐洲占 5%，美洲占 14%。下半年是南半球產業。旺季，將全力準備巴西市場，不過受到巴西里爾貶值影響，第 3 季營收、獲利都將微幅衰退，預期第 4 季至明年。 1 季匯損將有所改善。。2.興農中國江蘇南通洋口廠原預計今年 3 月能取得許可證，但受到政策影響，延遲取證時程，目標明年取證並開。始投產，未來新廠投產後，每年可貢獻逾 10 億元營收。另外，興農旗下有 2 大事業體，楓康超市與玉美公司，。楓康超市每年營收約 44-45 億元，店面集中在中彰投地區共 47 家門市，目前暫無展店計畫。玉美公司為家用品。團膳事業，每年營收穩定成長，累積前 8 月營收年增 8%，此外，近年農產運銷已開始獲利，除打入美式賣場通路。、供應高級連鎖餐廳外，正與本土賣場通路洽談合作。。【TCRI 觀點_20191001】。1.興農南通新廠原來預計於2019年完工投產，但受到大陸江蘇地區發生化工廠爆炸案，中國政府重新評估新廠許可。證標準，導致延投產進度將延至2020年。。2.目前興農來自於中國大陸營收占比約 1成，若江蘇新廠投產後，預計年產值可增加約台幣 10億元，大陸地區營。收比重將可達 2成。因大陸對於環保政策趨嚴，理論上對於新的化工廠較有利，但實際狀況待後續觀察。。</t>
  </si>
  <si>
    <t>潤隆為活化資產及充實營運資金，處分新北市鶯歌區德昌段土地及建物予自然人1人(非公司之關係人)，說明如下。：交易標的物新北市鶯歌區德昌段575地號等25筆土地、新北市鶯歌區德昌段349建號等9筆建物及買賣土地上所有。未辦保存登記建物。交易總價新台幣1,299,330,642元整，預計處分利益約新台幣8.8億元。。</t>
  </si>
  <si>
    <t>董事長本人蕭俊祥2019/09/25設質1,000,000股給中國信託商業銀行，累計設質1,800,000股。。</t>
  </si>
  <si>
    <t>改派1董。董事韓義忠(中國鋼鐵代表)卸任。董事黃凱民(中國鋼鐵代表)新任。</t>
  </si>
  <si>
    <t>聯電獲最終批准併購百分百日本三重富士通半導體，說明如下：。1.聯華電子今日(25日)宣布，該公司已符合所有相關政府機構的成交條件而獲得最終批准，購買與富士通半導體(F。SL)所合資的12吋晶圓廠三重富士通半導體股份有限公司(MIFS) 全部的股權，完成併購的日期訂定於2019年10月1。日。。2.富士通半導體(FSL)和聯華電子(UMC) 兩家公司於2014年達成協議，由聯華電子通過分階段逐步從FSL取得MIFS 1。5.9%的股權；FSL現已獲准將剩餘84.1% MIFS的股份轉讓給聯華電子，收購剩餘股份最終的交易總金額為544億日元。。MIFS成為聯華電子完全獨資的子公司後，將更名為United Semiconductor Japan Co., Ltd.(USJC)。。3.FSL和聯華電子除了MIFS股權投資之外，雙方更透過聯華電子40奈米技術的授權，以及於MIFS建置40奈米邏輯生。產線，進一步擴大了彼此的合作夥伴關係。經過多年的合作營運，有鑑於聯華電子為半導體領先業界的晶圓專工廠。，廣闊的客戶組合、先進的製造能力和廣泛的產品技術，雙方一致肯定將MIFS整合至聯華電子旗下，可將其潛力發。揮到最大，提高在日本半導體業的競爭力，同時有助於鞏固聯電業務根基，為聯電的利害關係人創造最高的價值。。4.聯華電子共同總經理王石表示：「這樁併購案結合了USJC世界級的生產品質標準和聯華電子員工數十年的豐富製。造經驗、聯電的經濟規模及晶圓專工的專業技術，將達到雙贏的綜效，可為新的及現有的日本客戶提供更強有力的。支持。同時，聯華電子的全球客戶也將可充分運用日本的12吋晶圓廠。」。5.王石總經理進一步指出，「USJC的加入，正符合聯電佈局亞太12吋廠生產基地產能多元化的策略。展望未來，我。們將持續專注於聯電在特殊製程技術上的優勢，通過內部和外部對擴張機會的評估，尋求與此策略相符的成長機會。。」。</t>
  </si>
  <si>
    <t>鴻海基於投資架構調整，由子公司Foxconn Assembly Holding Corporation於2019/09/25以總金額美元25,000仟元。，向AFE INC.(關聯公司)取得Vizio Inc515千股。。鴻海子公司AFE INC.於2019/09/25以總金額美元25,000仟元，處分Vizio Inc515千股予Foxconn Assembly Holding。 Corporation，無處分損益。。鴻海子公司Sharp FMSG Life Science Company KY以總金額英鎊8,000,000元，取得Sharp Life Science (EU) Lim。ited股權16,000股。。</t>
  </si>
  <si>
    <t>鴻海布局美國製造效益顯現，旗下工業富聯 (FII) 取得美國江森自控旗下資安及智慧家居品牌 Qolsys 的 IQ Pan。el 訂單，將由威州廠區組裝出貨。Qolsys基於美國製造提供更多物流優勢、縮短交貨時間，與 FII 合作能更靈活。、彈性拓展北美市場。鴻海威州面板廠雖然明年 5 月投產、第 4 季量產，但目前在當地已有小規模組裝產線，因。應部分客戶在地化製造的需求。。</t>
  </si>
  <si>
    <t>台積電向EBARA Corporation、Tokyo Electron Ltd.訂購機器設備供生產用，交易總金額NT$2,155 佰萬元。。</t>
  </si>
  <si>
    <t>致茂電子與富宇建設合建分屋案，說明如下：為合作興建住宅，取得員工住宅及員工宿舍，公司提供:富宇建設桃。園市龜山區樂捷段61及61-1地號共二筆土地。土地面積合計15,608.13平方公尺(約4,721.46坪)。合建分配比例地。主(本公司)47%、建方53%。預計投入土地之現值約新台幣35.3億元，分屋採各自銷售。。</t>
  </si>
  <si>
    <t>大同所指六大缺失業經北院裁定駁回，發言顯與法院裁定不符，並散佈於眾，有損本公司聲譽，本公司已委任律師。對王光祥先生就今日不實刊載，向法院提起刑事自訴。。</t>
  </si>
  <si>
    <t>大同對散佈不實言論者，所指六大缺失業經北院裁定駁回，發言顯與法院裁定不符，並散佈於眾，有損公司聲譽，。公司已委任律師對王光祥先生就今日不實刊載，向法院提起刑事自訴。。</t>
  </si>
  <si>
    <t>因應中美貿易戰，三星液晶電視今年擴大外包，瑞軒承接三星訂單成為最大受惠者。去年三星只有小量訂單，今年。放量出貨，出貨占比拉升到兩位數。瑞軒越南廠6月投產，目前第一條生產線已經滿產，9月份裝置第二條生產線，。第四季將量產。瑞軒上半年液晶電視出貨量已經超過200萬台，出貨表現超標，公司也看好客戶旺季備貨效應，預。期第四季營運表現還將優於第三季。此外，因應供應鏈缺口，瑞軒越南廠強化垂直整合，像是塑膠殼、鐵件都自製。，生產線的自動化程度也提高。如果營運效率提升，屆時年產能可以達到200萬台，接下來公司將視客戶訂單狀況。，不排除擴增第三條生產線。。</t>
  </si>
  <si>
    <t>吉祥全代重要子公司-浩瀚數位(股)公司就桃園市華亞科技園區廠房公開標售事宜，補充公告說明如下：。1.為整合資源及活化資產、並創造資產效益，重要子公司-浩瀚數位(股)公司擬進行桃園市華亞科技園區廠房處分。計畫，標售桃園市龜山區科技三路80號地上建物及其所座落土地全部。浩瀚公司就本處分案為取得股東權益及公司。之最大利益，將採用公開標售之方式辦理，並委託第一太平戴維斯股份有限公司辦理本次公開標售業務之顧問公司。。。2.本處分案依「公開發行公司取得或處分資產處理程序」規定，已委託兩家專業不動產估價師聯合事務所出具之估。價報告，浩瀚公司依據二家專業估價者出具之估價報告，訂定標售底價為新臺幣貳拾肆億伍仟萬元(NT$2,450,000,。000)整(含建物加值型營業稅)。。3.因修正部份公開標售文件內容，為使投資人有充裕時間完成投標準備，擬將本標案開標日期調整至2019年10月21。日下午2時整，於標售單位(第一太平戴維斯股份有限公司，台北市信義區忠孝東路五段68號21 樓)會議室開標。。</t>
  </si>
  <si>
    <t>LED廠東貝近期手中現金與約當現金降至2.79億元，加上仍有33億元銀行聯貸待清償，財務吃緊，面臨與銀行債務。協商甚至向工業局申請紓困窘境。東貝表示，公司現金水位遠高於2.79億元，但實際金額不方便透露，目前與銀行。團協商進行常態性修約，已修約完成，且公司提供市值逾38億元的擔保品，遠高於現有聯貸金額33億元。工業局則。說，截至昨天為止，未有廠商提出紓困需求，工業局將會密切注意。東貝強調，該公司付息向來一切正常，與銀行。間往來亦維持關係良好，同時銀行團亦對於公司提出的未來發展計畫表示支持，故修約同意公司只支付利息，暫無。需攤還本金，讓公司有足夠營運資金可以持續投入資本支出，以發展新業務。。</t>
  </si>
  <si>
    <t>櫻花建設董事會決議通過向非關係人購買土地開發新建案，並授權董事長於總價新台幣13億5仟5佰萬元內全權處理。之。。</t>
  </si>
  <si>
    <t>晶華旗下設計型風格旅店「Just Sleep 捷絲旅」西門館斥資近億元重新改裝今 (25) 日登場，改裝後的捷絲旅是。2.0 版，目標成為西門町的玩樂縮影場域，也為城市和商圈行銷，而下一個將改裝的據點則是林森館。捷絲旅西門。館前 8 月住房率達 95%、林森館 90%，台大館也有 80%，推升平均房價穩健成長。此次大改裝後捷絲旅西門館，。房間數由 149 間減至 143 間，藉此提供更大的公共空間，每一層樓都有主題休憩設施的規劃。展望未來，除了既。有據點陸續投入改裝，台南十鼓館新據點預計於 2021 年開出。。</t>
  </si>
  <si>
    <t>老四川公告原臺灣高雄地方法院檢查署檢查官認定公司經理人梁朝辰及吳明翰違反商業會計法及公司法【起訴案號。１０６年度偵字第1673號及第2932號】，今經臺灣高雄地方法院審理終結，判決無罪。。</t>
  </si>
  <si>
    <t>大股東本人中國人造纖維2019/09/25設質33,400,000股給上海商業儲蓄銀行，累計設質327,400,000股。。</t>
  </si>
  <si>
    <t>於2019-09-25，辦理投資型保險專設帳簿資產委託經營全權委託投資業務事業代為運用與管理作業，核有違反保險。法相關規定，依規定核處罰鍰60萬元整。</t>
  </si>
  <si>
    <t>富邦金控代富邦育樂公告向關係人富邦建築經理股份有限公司取得「富邦一號不動產投資信託基金」一筆使用權資。產作為自用營業場所使用，使用權資產金額NT$744,768 (未稅)。。</t>
  </si>
  <si>
    <t>國泰金以每股台幣35.00元辦理現金增資普通股，發行股數為606,000,000股，發行總額為台幣6,060,000,000元，。募資總額為台幣21,210,000,000.00元；本次現金增資將用於：充實轉投資子公司之資本；提升資本適足率；充實。營運資金。</t>
  </si>
  <si>
    <t>元大金於2019/09/25以總金額台幣14,000,000仟元，向元大人壽保險(本公司100﹪持有之子公司。)取得元大人壽。保險1,400,000千股。。</t>
  </si>
  <si>
    <t>永豐金控代子公司永豐金證券公告向永豐商業銀行股份有限公司承租不動產，標的物坐落台北市博愛路17號9樓、1。1樓部份及4個車位，將做為自用辦公場所使用，說明如下：。1.台北市博愛路17號9樓及2個車位；租賃面積約304.58坪；每坪；每坪每月租金為新台幣1,445元；租金每個月新。台幣440,000元含稅；使用權資產金額新台幣22,475,818元。。2.台北市博愛路17號11樓部份及2個車位；租賃面積約165.84坪；每坪每月租金為新台幣1,580元；租金每個月新台。幣262,000元含稅；使用權資產金額新台幣12,762,176元。。永豐金控代子公司永豐銀行公告與關係人永豐投信之不動產租約部份提前終止，說明如下：標的物台北市中正區博。愛路17號9樓；提前終止租賃面積276.07坪及停車位2位，每坪租金1,479元；提前終止租約剩餘期間租金總金額21,。420,000元(=每月租金420,000元*51個月)。。永豐金控永豐金控代子公司永豐銀行公告出租辦公室予關係人永豐金證券，說明如下：標的物台北市博愛路17號9。樓出租辦公室面積304.58坪及停車位2位，每月租金440,000元，平均單價1,445元(含停車位)，交易總金額25,960,。000元(=每月租金440,000元*4年11個月)。台北市博愛路17號11樓出租辦公室面積165.84坪及停車位2位，每月租金。262,000元，平均單價1,580元(含停車位)，交易總金額14,672,000元(=每月租金262,000元*4年8個月)。。永豐金控代子公司永豐投信公告向關係人永豐銀行縮減坐落台北市中正區博愛路17號9樓不動產租賃面積276.07坪。及停車位2位，處分部份使用權資產(現址提前退租)，使用權資產減少金額新台幣20,586,146元。。</t>
  </si>
  <si>
    <t>凱羿與TriStar合推的明星產品Copper Chef鍋具，銷售周期邁入尾聲，加上客戶廣告預算縮水，二代鍋等新品又未。銜接上來，成為近兩年營運較為疲弱的主因。為增添其他成長動能，凱羿自2018年下半年開始經營亞洲市場，旗下。Copper Chef全系列鍋具在中國、台灣兩地開賣。2019年在台引進日本氣炸鍋，該項產品頗受好評，業績可望較201。8年同期倍增；中國主要與電視購物業者合作，同時搶攻微商市場，藉此提升在中國的知名度及市占。二代鍋自201。9年第二季推出以來，買氣漸增溫，初期先規劃在北美地區推廣，第四季還會與北美大客戶合推新款高端刀具，全。年新品總數量則估計維持約100個品項左右。不過Copper Chef二代鍋才剛上市，儘管銷售量逐步增長，但對整體營。收的貢獻仍有限；展望2020年，公司主要銷售地區在北美，若二代鍋、刀具等重點新品能順利放量，則有機會重回。成長軌道。。</t>
  </si>
  <si>
    <t>大立光林氏家族創辦人林耀英、董事長林恩舟及其配偶高芳真、執行長林恩平昨（24）日申報轉讓持股至新成立閉。鎖型控股公司石安股份有限公司，四人合計轉讓1萬236張持股，幾乎將手中持股全數轉讓，占大立光總發行股數約。7.63%。此次轉讓後，林耀英、高芳真個人都已無大立光股票；林恩舟、林恩平個人持股僅各剩下540股與8,000股。。這是大立光林氏家族在去年9月大動作轉讓持股至旗下控股公司-茂鈺紀念股份有限公司後，再一次申報轉讓持股。。。</t>
  </si>
  <si>
    <t>董事本人錫瑋投資2019/09/25設質7,000,000股給台新國際商業銀行，累計設質7,000,000股。。</t>
  </si>
  <si>
    <t>天玉集團旗下擁有鑫龍騰開發、龍騰建設、樹藤建設、以及天玉營造等4家公司，目前擔任執行長特助的二代黃文。柔和黃勁嘉姊弟表示，集團推案橫跨高雄與台南，二者比重大約是60%與40%，大都以首購住宅為主，而且在價格策。略上，採取比同業讓利3到5%的模式，深耕南台灣。天玉集團的推案策略，鎖定市中心和精華區，因此，這些區域。才是天玉集團購地的重點區域，以前曾大量在楠梓區土庫推案的路線，也將有所轉變，高雄的左營高鐵生活圈，將。成焦點。位於重平路與華夏路口的「龍騰鑫高鐵」，主攻2和3房的小宅，成交價達到每坪27萬元，明年將續推第二。期，第三期也正籌備中，價格也將上看3字頭。。</t>
  </si>
  <si>
    <t>彬台科技處份子公司Taiwan Benefit Technology(SAMOA)Cor.之轉投資彬台機械(蘇州)有限公司之廠房及土地使用。權，說明如下：因配合政府回購抄告單蘇園回抄字(2018)第4號文件，執行企業用地之回購辦拆遷，依政府規定應。出售彬台機械(蘇州)有限公司名下之江蘇省蘇州市工業園區蔞葑鎮通園路129號之土地使用權、建築物予蘇州工業。園區金雞湖商務區回購辦，暫訂交易總金額人民幣 36,800,258.5元(含稅)(約當新台幣159,640仟元)，預計處分利。益約為新台幣 96,254 仟元。茲今本公司臨湖新廠業將年底建廠完竣，以俾彬台機械(蘇州)有限公司遷廠之需。。</t>
  </si>
  <si>
    <t>解任1董。獨立董事吳烔炘卸任。</t>
  </si>
  <si>
    <t>2019/09/25收盤價3.78元，週報酬下跌33%，月報酬下跌33%。。</t>
  </si>
  <si>
    <t>家登精密擬發行有擔保可轉換公司債(家登二)，以募集台幣300,000(仟元)，用以償還銀行借款, 充實營運資金及。購置機器設備。。</t>
  </si>
  <si>
    <t>太醫去年第 2 季開始把日本、銅鑼產線，全遷至銅鑼科技園區，目前銅鑼新廠稼動率約 55%，預期產能滿載後可。貢獻 36 億元營收。太醫由於銅鑼新廠落成，今年第 2 季尚有新廠工程尾款，因此資本支出逾 2 億元，不過明年。資本支出，撇除中國常州廠動工外，將落在 8000 萬至 1 億元左右。至於中國常州廠，預計明年春節後動工，202。1 年上半年完工、下半年開始投產，若產能滿載，年營收估可達 18 億元。未來常州廠專攻中國市場，生產管類與。袋類產品，且以毛利率高為主，短期先開 3 成產能，約可貢獻 1500 萬元營收，後續視銷售狀況，再陸續建置產。線。。</t>
  </si>
  <si>
    <t>瑞基海洋宣布取得沙烏地阿拉伯代理商銷售合約，金額達498,752元美元(約新台幣 1500 萬元)，將提供沙國環境。水利農業部(MEWA)POCKIT Central 全自動核酸檢測設備及瑞基試劑產品。這次銷售合約中，共 29 套 POCKIT Cen。tral 檢測設備，包含 tacoPrep 樣品均質機、cubee 迷你離心機等硬體設備，及禽流感瑞基試劑產品。沙國此次。採購主要因邊境防疫所需，將在各地海關及機場設置 POCKIT Central 全自動核酸檢測設備，並使用瑞基試劑產品。，來強化沙烏地阿拉伯地區的邊境疾病管控。另外瑞基已和國際大廠洽談「動物疾病診斷」，該公司規模約年營收。達 200 億美金，未來有機會簽屬合作意向書，也是拓展國際的一大步。。</t>
  </si>
  <si>
    <t>2019/09/25收盤價15.70元，週報酬下跌35%，月報酬下跌51%。。</t>
  </si>
  <si>
    <t>慶騰精密於2016年發生之財報案件，業經苗栗地檢署偵查終結，已接獲起訴書【１０７年度偵字第5150號】及【１。０８年度偵字第1316號】，補充公告說明如下：董事長王光彬等人因證券交易法案件，經苗栗地方檢察署於2019年。7月31日偵結起訴。公司已於2019/7/31知悉本案件進度第一時間公告董事長王光彬經起訴之事實，今日係應主管機。關櫃買中心要求公告已接獲起訴書，無其他更新。公司董事長就遭起訴結果深感遺憾，將於法院審理持續配合以釐。清事實真相。。</t>
  </si>
  <si>
    <t>力達-KY代子公司力達(中國)機電有限公司公告與福建省閩宇建設工程有限公司之自地委建廠辦新建工程工程承攬。補充契約(更正)以供長期營運發展所需，契約總金額人民幣401,642,779元(含稅)(新台幣1,765,220,014元)。。</t>
  </si>
  <si>
    <t>彥臣生技申請之「ISOPRENYL FLAVONOID DERIVATIVES USEFUL IN THE TREATMENTOF OCULAR DISEASES 用於治療眼。疾的化合物(異戊二烯黃酮物質)」發明，取得加拿大第2977697號發明專利證書。。</t>
  </si>
  <si>
    <t>富宇建設宣布將與致茂電子攜手合建桃園市龜山區樂捷段61及61-1地號約4,721.46坪土地，預計2020年推出總戶數。近千戶的百億造鎮大案，為火熱的桃園A7重劃區房市再添柴薪。富宇目前除線上建案「敦峰」、「悅峰」二案外，。「上城」、「哈佛苑」、「天匯」等案也開放預約中，預計將於10月起陸續公開進場。富宇今年單在A7重劃區的推。案量，預估將一舉衝破200億元大關。富宇目前銷售中的「敦峰」案，產品規劃29~49坪、2~4房輕豪宅，每坪開價3。0~32萬元，總戶數448戶，總銷50億元，強打5種房型、8種格局供選擇，並有20項公設的貼心規劃。同樣位於桃園。林口A7重劃區，富宇第二季推出的新案「悅峰」，則規劃24~31坪、2＋1至3房，每坪開價28~32萬元的「置產投資。輕豪宅」，主打每戶24坪擁有三個獨立套房房型，裝潢也採一條龍的選配服務，總戶數263戶，總銷26億元。。</t>
  </si>
  <si>
    <t>隨著傳統旺季來臨，加上受惠中國去美化趨勢，接獲中國客戶轉單，立積在營運前景看俏下，吸引市場買盤積極湧。入，下半年股價急遽走高，一度創下175元歷史新高價，漲幅高達96.85%，只是內部人持股卻隨著出現鬆動。立積。內部人分別於7月及8月自集中市場賣出64張及65張股票，兩個月合計處分129張股票。。</t>
  </si>
  <si>
    <t>坤悅陸續於台中推出五個新案，下半年將推出南屯區新案、總銷3.9億元，東區旱溪東路案、總銷7.6億元，還有大。雅區中清路大樓案、總銷8.8億元，連同上半年已進場的豐原「心世代」與太平「迎新墅」，預估今年總推案量達3。1.5億元。今年初進場豐原區三陽段「坤悅心世代」小宅案，總銷4億元，太平區學億段的「迎新墅」透天別墅案，。總戶數59戶，總銷7.8億元。。</t>
  </si>
  <si>
    <t>智崴資訊今天接獲高雄地方法院民事起訴狀，前董事長黃仲銘控告智崴今年5月13日召開董事會關於解任董事長及。選任董事長的決議無效，要求智崴應給付薪資。黃仲銘要求智崴應給付的3筆金額分別為新台幣11萬3333元、24萬。元、24萬元，以及自起訴狀送達翌日起按年利率5%計算的利息；黃仲銘也要求智崴應自今年7月1日起至明年6月30。日止，於每月5日前給付20萬元。智崴已委請律師評估起訴狀與相關證據資料，以維公司的合法權益，並強調這次。訴訟對公司財務及業務無影響。。</t>
  </si>
  <si>
    <t>辭任1董。董事張英隆(麒麟船務代理代表)卸任。</t>
  </si>
  <si>
    <t>中租-KY代子公司仲利國際租賃有限公司與恆生銀行有限公司及中國建設銀行(亞洲)有限公司等銀行團簽訂聯貸合。約案，說明如下：為有效提高仲利國際租賃有限公司營運資金之取得並擴大營業規模，仲利國際租賃有限公司與主。辦行恆生銀行有限公司和中國建設銀行(亞洲)有限公司所代表之銀行團簽署港幣中期貸款聯貸授信，期限3年，金。額港幣1,000,000,000元。。</t>
  </si>
  <si>
    <t>寶雅新品牌寶家第二間門市10月將在台南開幕，11月則會於台中開出第三間門市，為讓寶家新品牌站穩市占，明年。初專屬寶家的物流中心亦將正式營運，以因應未來每年20~25家店的展店需求。此外，寶雅繼推出首個集點行銷活。動以提升顧客忠誠度後，明年更將導入自有線上支付服務Poya Pay，預計不僅將可縮短結帳時間進而提高顧客滿意。度，更重要的是能使寶雅得以專注於更多會員行銷活動上，有利同店營收成長前景。寶雅將於北台灣建置寶家的物。流中心，可供應30~35家門市所需，預計於明年初起營運。。</t>
  </si>
  <si>
    <t>辭任1監。監察人黃致祥(世鼎代表)卸任。</t>
  </si>
  <si>
    <t>力成近年來持續搶進高階邏輯IC領域，對於未來的擴充計畫將以6成記憶體、4成中高階邏輯IC比重分配，力成已經。先行確立投資位於台灣的5G毫米波(mmWave)天線模組(AiP)測試用微波暗室(Chamber)，斥資2百萬美元。近期更傳。出，力成內部研擬大舉擴增中國大陸蘇州廠高階邏輯IC測試產能，將砸下約上看2億美元重金，為的就是搶食華為。海思各類自主開發IC測試大單。。</t>
  </si>
  <si>
    <t>神盾營收來源仍以三星為主，預計第 4 季可見營收貢獻，半年前已見到產業晶片價格有調整的情況，目前已透過。產品優化提升獲利能力，且隨著 OLED 面板採用率提升，晶片出貨將持續放大。神盾訂單能見度已看至年底，且主。要客戶三星中低階機種持續熱銷，指紋辨識晶片出貨暢旺，9 月營收可望年增近 5 成，達 7.3 億元。神盾積極搶。攻中國市場，並已搶下一線大廠訂單，加上 OLED 面板在三星機種採用率逐步提升，雙引擎驅動下，神盾後市營運。看增。。</t>
  </si>
  <si>
    <t>泰福-KY代子公司Tanvex BioPharma USA, Inc.公告TX01藥證審查之進度，說明如下：公司於美國時間9/24接獲美。國FDA通知(Complete Response Letter)表示已完成現階段藥證審查，建議本公司補充製程及其相關資料，加強原。先送件之版本，惟需補充之資料與產品安全性及臨床資料無關。美國FDA近期生物相似藥再次審查之期間至多6個月。，惟藥證實際核准時間及准駁與否為美國FDA主管機關之職權。。</t>
  </si>
  <si>
    <t>興能高董事會決議發行5億元國內第一次無擔保可轉換公司債，同時上修子公司大陸昆山興能能源擴廠開發計劃支。出金額，由8.5億元提升到9.03億元。興能高旗下廠房位在江蘇昆山，以歐美廠商客戶為主，主要產品應用於無線。藍牙耳機及穿戴裝置。因應訂單高成長，產能不敷需求，今年在昆山擴建二廠，第3季將開出單月100萬顆產能，搭。配昆山一廠提升到每月400萬顆產能，本季總產能將達單月500萬顆，新廠預計年底達到200萬顆月產能，長期鎖定。四、五百萬顆。。</t>
  </si>
  <si>
    <t>隨著電視新產品量產出貨，加上衛星產品出貨擴增，宏觀今年來營運穩健成長，在市場買盤湧入拉抬下，下半年股。價震盪走高，一度達227.5元，漲幅達25.7%，若還原權值股價已創歷史新高，只是宏觀內部人卻紛紛自集中市場賣。股。宏觀執行長孫德風與李永健等內部人於7月及8月共處分134張股票，其中，李永健持股甚至已完全出清。。</t>
  </si>
  <si>
    <t>宏捷科計劃加速產能建置，預計明年第4季，二廠新產能將開出，屆時整體月產能將從原先的1萬片，擴增至1.3至1。.5萬片。宏捷科目前最大客戶為立積，其次為絡達。由於美中貿易戰影響，目前許多陸系品牌廠開始「去美化」，。轉單效應將有助於宏捷科產品更加多元化，包括PA因5G需求而提升，目前宏捷科已有六至七個客戶，WiFi因新技術。802.11ax趨勢興起，也有機會切入該市場。宏捷科的VCSEL在今年起已大量出貨，上半年營收比重從2%大幅升至15%。，下半年有機會擴大至20%，主要客戶大多為智慧手機品牌。。</t>
  </si>
  <si>
    <t>2019/09/25收盤價3.14元，月報酬下跌34%。。</t>
  </si>
  <si>
    <t>會計主管李金蘭內部調動，由孫欣玫接任。。財務經理李金蘭內部調動，由孫欣玫接任。。內部稽核主管孫欣玫內部調動，由李金蘭接任。。</t>
  </si>
  <si>
    <t>2019/09/25收盤價2.55元，週報酬下跌37%，月報酬下跌60%。。</t>
  </si>
  <si>
    <t>財務經理蔡秀桃離職。。會計主管蔡秀桃離職。。</t>
  </si>
  <si>
    <t>經理人本人杜冠禎於2019/09/25預計申讓119張股票，預計申讓比重66%，交易方式為一般交易。。經理人本人杜冠禎於2019/08/23預計申讓119張股票，預計申讓比重66%，因其他：法院尚未強制處分，119張股票。未轉讓，交易方式為一般交易。。</t>
  </si>
  <si>
    <t>全國因違反「加油站設置管理規則」遭裁處罰鍰累計達新台幣100萬元以上，說明如下：公司所屬加油站於2017年1。月至3月間有銷售油品予汽、柴油批發業者情形，核有違反「加油站設置管理規則」第26條第1項規定，遭裁處罰鍰。累計達新台幣1,100,000元。將依裁處書規定期限內提起訴願。公司各該站已自2017年4月15日起進行改善。。</t>
  </si>
  <si>
    <t>得力實業將經由第三地區投資事業間接在越南地區投資，說明如下：為擴展業務、客戶需求、配合孫公司『越南得。力實業責任有限公司』建廠需求，2019年09月26日本公司匯出USD1,700,000元至DE LICACY HOLDINGS CO., LTD. (。得力(BVI)控股有限公司)，再轉投資DE SHEN (CAYMAN) HOLDINGS CO.,LTD. (得勝(開曼)控股股份有限公司)US1,7。00,000元。。</t>
  </si>
  <si>
    <t>葛蘭素史克（GSK）生產的胃藥「善胃得」（Zantac）驗出有致癌疑慮的不純物N-亞硝基二甲胺（NDMA）成分，全。台38款同成分藥品預防性下架，導致許多患者持慢性病處方箋至藥局卻無藥可領。繼食藥署昨天公布2款、12批合。格胃藥產品，今天再增加至6款、共24批合格品項，合格產品包括生達「胃恩利膜衣錠150毫克」、中化「悅擬停膜。衣錠150毫克」、信東「利爾錠膜衣錠150公絲」、永信「胃治潰注射液25公絲/公撮」、永信「胃治潰膜衣錠150毫。克」、永信「固胃治潰膜衣錠」，食藥署每天都會將最新的合格藥品清單公布在官網上，凡是可以上架的產品，一。定都是合格的；至於不合格品項，將於10月18日統一對外公布。。</t>
  </si>
  <si>
    <t>杏輝大陸子公司杏輝天力首創專利醒腦因子杏補宜核桃(月太)粉(Protygold)，近日獲得大陸「核桃低聚」製程及。功效專利。杏補宜核桃(月太)是由杏輝醫藥集團獨家研發，將核桃蛋白經特殊、環保的專利技術取得的小分子胜(。月太)，具腦神經保護作用並可增加學習記憶能力。。</t>
  </si>
  <si>
    <t>東鋼25日廢鋼收購價突然每公噸降300元，豐興衡量情勢25日晚間決定比照，昨（26）日廢鋼基價每公噸跌200元，。部分品項廢鋼再降200元，等同最高降400元，為廢鋼市場投下震撼彈。由於廢鋼是鋼筋、型鋼等建築用鋼的原料，。廢鋼再降成本壓縮，對下游電爐廠營運有加分效果。。</t>
  </si>
  <si>
    <t>中鴻25日開出10月份內銷盤價，全面調降熱軋、冷軋及熱浸鍍鋅鋼品內外銷價格，熱軋主力鋼品每公噸調降500元。，冷軋和熱浸鍍鋅鋼品每公噸降300元，外銷熱軋和冷軋產品，每公噸都調降15美元，跌幅約1.33%~2.87%。中鴻這。次降價主要受到印度熱軋大舉銷台影響，且熱軋售價每公噸殺到530美元左右，該公司也被迫降價因應。中鴻調降1。0月份鋼品價格後，熱軋每公噸廠交價約新台幣1.69~1.7萬元，冷軋每公噸約2萬元，熱浸鍍鋅鋼品每公噸約2.22萬。元，至於外銷價格部份，熱軋最新報價為530美元，冷軋每公噸約600美元。。</t>
  </si>
  <si>
    <t>國際中橡及其子公司Synpac Venture Capital,L.P.與GenzymeCorporation仲裁程序進度說明如下：公司與子公司S。ynpac之委任律師於今天接獲美國仲裁協會(American ArbitrationAssociation)通知，將排定於2019年10月開始陸。續召開仲裁庭審理，且將於2019年10月8日就Genzyme提出保全性臨時措施 (Interim Relief request)，請求在仲。裁期間就權利金爭議款項不用支付予Synpac一事進行第一次程序聽審。我方已委託律師積極透過仲裁程序保障及爭。取公司權益。截至目前Genzyme尚未依合約支付2019年第二季歐洲權利金，公司仍將依合約條款行使追索的權利。。基於財務會計穩健保守原則，公司將逐季評估是否預提損失準備，具體情形將反映於後續公告之財務報表。。</t>
  </si>
  <si>
    <t>裕日車推出NISSAN全球電動車銷售冠軍LEAF，以及搭載世界首顆量產可變壓縮比引擎的房車ALTIMA，兩款全新車款。一次發表。全新NISSAN LEAF售價149萬元，全新NISSAN ALTIMA為116.9萬元起，實際售價較原先預售價格最多再降。3萬元。Nissan LEAF電動車銷售超出預期，原先預估年銷100輛，現在已接單近80輛。而原本設定單月銷量目標100。輛的ALTIMA，接單數已破300輛。裕日車今年KICKS熱銷，全年全品牌銷售約3.9萬輛，比去年的3.67萬輛成長，今。年車市全年估維持42萬輛。。</t>
  </si>
  <si>
    <t>鴻海旗下日本公司夏普25日關閉大阪八尾工廠的冰箱生產線，象徵日本國內不再生產任何白色家電，這是夏普董事。長暨社長戴正吳推動經營改革的一環，該公司去年8月表示將在今年9月底前結束日本國內所有白色家電生產線，冰。箱生產作業從9月起陸續轉移到泰國的工廠，以提高成本競爭力和擴大海外銷售。該工廠未來將成為夏普的統籌總。部和研發基地。戴正吳目前仍在調整夏普的生產體制。夏普目前在日本國內生產的產品，還剩下部分大型電視機、。中小型液晶面板、太陽能電池，以及電子零組件。。</t>
  </si>
  <si>
    <t>英業達去年控告英業達電腦事業群全球營運事業處桃園製造中心前代處長江穎範、上海六廠測試二部前部長朱俊豪。、桃園製造中心測試工程處測試一部前工程師吳忠輝等 3 人，於前年 9 月至去年 3 月間先後跳槽至仁寶，將英。業達生產、出貨、產能、不良率、產線技術等營業秘密帶至仁寶。檢方調查，3 人均是年資超過 10 年的英業達前。主管，去年 9 月依違反營業秘密法及著作權法等罪起訴 3 人後，估算 3 人外流的機密檔案，達英業達投入成本。及價值利益 54 億 9789 萬元，檢方今認定仁寶受雇人因執行業務觸法，但公司未盡力防止受雇人發生犯罪行為，。今依違反營業秘密法起訴仁寶，並將科以罰金。。</t>
  </si>
  <si>
    <t>台積電向Hitachi High-Technologies Corp.、Lam Research International Sarl、香港商艾司摩爾貿易有限公司。台灣分公司訂購機器設備供生產用，交易總金額NT$7,761 佰萬元。。</t>
  </si>
  <si>
    <t>旺宏採用 19 奈米的 SLC NAND Flash 正式量產出貨，第一批產品供應美國機上盒大客戶，出貨後市可期，預期下。半年在 SLC NAND 成功出貨帶動下，將再為第 4 季營運增添想像空間。目前包括 NAND Flash、NOR Flash 與 ROM。 等三大產品線，價格均持穩，下半年需求也較上半年強勁。新製程進度方面，3D NAND 部分預計 2 年後完成 192。 層 3D NAND Flash 研發，旺宏 3D NAND 將以 TLC 規格進入市場。。</t>
  </si>
  <si>
    <t>聚碩舉行股東臨時會，全面改選董事，佳世達因透過私募取得聚碩35%股權，成為最大股東，順利取得過半董事席。次，聚碩董事長也由佳世達智能方案事業群總經理李昌鴻出任。聚碩新任董事除了李昌鴻及聚碩原董事長兼總經理。吳祚綏，還包括佳世達的法人代表郭淑兒、洪秋金、蔡其南、曾文興。獨立董事則包括秉誠聯合會計師事務所會計。師王文聰、成大創業投資公司董事長王金來、崇越科技董事長賴杉桂。佳世達將可提供聚碩產品的出海口，延伸其。價值鏈，尤其聚碩本身規模不小，也有其產業地位，但毛利率還有提升空間。希望聚碩除了現有代理硬體、軟體及。提供服務以外，佳世達可以協助聚碩延伸服務領域，並擴大其在零售、醫療甚至教育市場的客戶。。</t>
  </si>
  <si>
    <t>董事長本人袁蕙華2019/09/26設質540,000股給彰化商業銀行，累計設質540,000股。。</t>
  </si>
  <si>
    <t>京城與關係人京成建設股份有限公司協議訂正都市更新權利變換協議書部分內容，原合約內容第二條本案採都市更。新權利變換方式，房地所有權分配比率為：A.甲方京成建設股份有限公司(或其指定人)分得本案總價值26.2298%之。房地；B.乙方京城建設股份有限公司(或其指定人)分得本案總價值73.7702%之房地。更正為：A.甲方京成建設股份。有限公司(或其指定人)分得本案總價值26.2348%之房地；B.乙方京城建設股份有限公司(或其指定人)分得本案總價。值73.7652%之房地。。</t>
  </si>
  <si>
    <t>櫻花建設向非公司關係人之自然人以總金額1,350,000,000元，取得坐落於台中市大里區北新段1054等2筆地號土地。(折合約1922.38坪)，用以建屋出售。。</t>
  </si>
  <si>
    <t>愛山林接下永和一筆基地積高達千餘坪土地的「漢皇盛世」案，潛銷一個月就賣超過25億元。漢皇盛世總銷高達85。億元，規劃地上樓層23樓地下5層，產品規劃1-4房，坪數16-42坪，總戶數473戶，公設比33-34%，每坪建議售價65。萬至70萬元，車位規劃約有377個。。</t>
  </si>
  <si>
    <t>東森房屋前董座王應傑有意出脫3成股權，與東森集團總裁王令麟拆夥；王令麟昨表示，「這是我的場子」，將依。目前淨值全數買回，要重新擦亮「東森房屋」的招牌。王令麟坦言，跟王應傑是朋友，當時力霸事件加上官司，沒。有閒暇力氣經營東森房屋，才託孤給王應傑，並將30%股權讓給他，就是希望他能好好經營。隨信義、永慶房屋崛。起，東森房屋卻是每況愈下，王令麟分析，經營太過保守、又沒創新，經營房屋仲介就要學習信義房屋創辦人周俊。吉，大學畢業生起薪都有5萬元，當然請得起好人才，至於要如何擦亮東森房屋招牌。王令麟說，先調薪、透過淘。汰導入新的DNA，公司要廣納百川才能不斷成長。。</t>
  </si>
  <si>
    <t>長榮航空勞資爭議持續角力。勞動部明（27）日將召開勞裁會，桃園市空服員職業工會(簡稱桃空職工)今天發動會。員到勞動部前靜坐；長榮航空傍晚發佈書面聲明表示，此舉試圖影響裁決之中立性，對其非理性的行徑深表遺憾，。並呼籲勞裁委員能夠秉持公正客觀的立場審理，勿屈服於壓力。。</t>
  </si>
  <si>
    <t>晶華旗下台北晶華酒店今 (26) 日宣布，旗下餐廳「晶華軒」斥資約 2000 萬元升級內場廚房設備，外場硬體也汰。舊換新，再加上菜單升級，樂觀看業績未來將可成長 10%。而館內西餐廳 Robin's 牛排屋預計 10 月上旬起將改。裝約 40 天，投入約 6000 萬元的資金，2 家餐廳合計斥資至少 8000 萬元升級。台北晶華也已陸續進行客房改裝。，預計至明年第一季將全數改裝完畢，至 2020 年住房和餐飲業務二大業務調整大致完成，為營運添助力。。</t>
  </si>
  <si>
    <t>富邦金控旗下子富邦人壽25日董事會決議將向南韓友利銀行（Woori Bank）取得友利金融集團（Woori）共計2,889。萬股，每股買進價格為12,408韓元（約合新台幣322元），總交易金額為3,584億韓元（約合新台幣93億元）。友利。銀行本月初因取得友利金融集團股票4,210萬股，以換取旗下信用卡部門併入母公司，但因南韓法令禁止銀行業者。持有金控公司股權，因此友利銀行須在六個月內出售持股給海內外投資人。富邦金控則表示本投資僅為財務性的投。資，主要是為了藉此加深對韓國金融市場認識，且可因此有機會透過友利銀行通路，了解韓國當地對金融產品及服。務需求。。</t>
  </si>
  <si>
    <t>富邦金控代子公司富邦人壽公告受金管會裁罰之說明：依金管會網站公告，富邦人壽有違反違反保險法第148條之3。第1項授權訂定之「保險業內部控制及稽核制度實施辦法」第5條第1項第4款規定之情事，遭核處罰鍰新台幣240萬。元。。</t>
  </si>
  <si>
    <t>聯陽第 3 季受惠旺季及備貨潮加持，品牌大廠積極拉貨，電腦相關產線出貨明顯升溫，單以出貨力道來看，9 月。更勝 8 月，且電腦相關營收比重約 9 成，將帶動本季營收逐月成長，聯陽目前主要營收來源為電腦相關產線，包。括電腦相關 IC、高速傳輸介面 IC，營收比重分別為 60-65%、25-30%，雖然整體電腦市場持續衰退，但衰退幅度。明顯趨緩，加上第 3 季客戶為因應美中貿易關稅提前拉貨，出貨明顯升溫，預計動能可延續至年底。聯陽電容式。觸控已陸續出貨給中國一線大廠，預計第 4 季出貨將倍增，營收比重約為個位數，隨著客戶在穿戴市場逐漸發酵。，營收貢獻可望持續擴大。。</t>
  </si>
  <si>
    <t>總經理梁厚誼內部調動，由陳佳宏接任。。揚智為扭轉營運頹勢，自今年5月中起，向大股東聯發科借將，調派前代理發言人梁厚誼回鍋擔任揚智財務長，如。今再找來手機研發與客戶工程團隊協理陳佳宏出任揚智總經理一職，顯示出揚智期望特過聯發科在IC設計產業的成。功經驗，助威揚智營運走出低潮。隨著東京奧運將在2020年登場，揚智搶啖新興市場機上盒換機需求，第三季標案。可望陸續開出，為揚智下半年營運帶來反轉契機。。</t>
  </si>
  <si>
    <t>聯亞光電為因應全球5G商機、光纖網路基礎建設建置及數據中心的布建，於2018年即已啟動興建二廠，依工程進度。看來，可望於今（2019）年底投產，初估規模及產能將為目前產能的二倍以上，屆時，將成為國內5G上游產業鏈的。重點指標廠商。。</t>
  </si>
  <si>
    <t>高通在5G手機晶片佈局上，除了推出代表旗艦級的8系列Snapdragon平台之外，還將5G連網技術加入7、6等中高階。系列，代表5G手機可望加速普及。由於高通同時在毫米波、Sub-6頻段的5G技術都有所布局，並對外透露未來手機。可望導入三個射頻接收發天線，加上毫米波帶動的小型基地台商機。因此獨家吃下高通砷化鎵的穩懋進入5G世代後。，接單量將更加暢旺。穩懋在產能已近滿載的情況下，規劃第四季進機台，月產能再擴增5,000片、朝4.1萬片邁進。，擴產幅度近14%，明年第二季起可望貢獻營收。。</t>
  </si>
  <si>
    <t>董事本人延華投資2019/09/26設質100,000股給元大證券金融，累計設質2,504,000股。。</t>
  </si>
  <si>
    <t>聚積小間距顯示模組生產設備已到位，第四季將著手進行試產並開始貢獻營收，明年將有會明顯成長。聚積已完成。P0.75單次移轉40x40顆磊晶片巨量移轉技術開發，良率可達99.99%，並完成生產線架設，第四季營收挹注雖不高，。但隨著生產效率持續提升，明年潛在成長空間大。聚積對明年展望仍維持樂觀，看好5G顯示屏、mini-LED/micro-L。ED等新應用會在明年出現明顯成長。聚積使用mini-LED實現高調光區域數的直下式背光模組，用來改善LCD長久以。來被詬病對比度較差特性，對比OLED的顯示效果相當接近。。</t>
  </si>
  <si>
    <t>晶相光舉辦法說會，今年第 1 季受美中貿易戰影響，客戶多抱持觀望態度，但隨著貿易戰趨緩，客戶拉貨動能第。2 季已明顯回溫，預期第 3、4 季將持穩第 2 季水準，全年營收年增率將上看 15%。安防為主要營收來源，今年。市場 8 吋晶圓產能吃緊，但晶相光因採用力晶的 12 吋晶圓代工，供貨穩定，成為客戶優先選擇，也帶動安防市。占達近 2 成，也因市場供不應求，價格出現微幅上漲，有助整體營收及毛利表現。由於第 2 季客戶拉貨力道超乎。預期，本季已積極備貨，預期第 4 季將回復正常庫存水位，以因應後續拉貨動能。生物晶片目前第 3 代產品仍在。合作開發中，營收貢獻較不明顯，此產品需有明確的應用推廣，才會出現大幅度的成長。。</t>
  </si>
  <si>
    <t>2019/09/26收盤價3.76元，週報酬下跌33%，月報酬下跌32%。。</t>
  </si>
  <si>
    <t>地心引力於2019/09/26以總金額美元10,000仟元，向GAMESWORD CO., LIMITED(100%轉投資子公司)取得GAMESWORD。 CO., LIMIT10,000千股。。地心引力及子公司GAMESWORD CO., LIMITED，召開董事會通過取得資產案，子公司GAMESWORD為因應未來新事業之。開發，擬以美金 10,000,000元取得關係人台灣伽螞移動數位股份有限公司(負責人為公司持股10%以上之大股東)及。關係人GAMAMOBI CO., LIMITED(負責人為本公司持股10%以上之大股東)之部分營運業務(包含遊戲代理權)。公司致。力於文創產業業務開拓，積極擴展新事業，全球遊戲產業市場隨著5G網路和新載體之發展持續成長，故未來將佈局。於遊戲營運通路等事業服務，朝向多元化發展。。【TCRI 觀點_20191001】。1、本次擬併購公司之背景如下:。(1) 經濟部商業司資料指出台灣伽螞移動數位股份有限公司為2018/1設立的公司，資本額僅510萬，負責人為黃繼。德。。(2) 根據GAMAMOBI CO網站https://www.gamamobi.com/index_en.html，該公司為網路遊戲平台公司。。a.2018年由黃繼德成立的網路遊戲平台。。b.2018年底推出Tough Guy。。c.2019年初在APP store及Google Play推出遊戲(香港、台灣、澳門市場)。d.2019年中在中國推出Tales of the Gods city，並計劃進軍日韓市場。。2、本次擬併購公司的重要負責人黃繼德背景:。依據LinkedIn聯絡家資料，具遊戲產業10年經驗，曾任職因思銳遊戲總局(1.年6個月)、億泰力多媒體(1年2個月)。、GigaMedia(1年6個月)、艾玩天地互動娛樂科技(8個月)、中國廣州之Efund Company Limited(4年6個月)，於201。8/2成立GAMAMOBI。。3、依TCRI觀點:。(1)須注意該公司資本額僅510萬，收購成本卻高達3億，另該公司為新創公司，2018年初才成立。。(2)須注意黃繼德曾待過中國廣州的Efund Company Limited，且為重要高管，然企查查(qichacha，為中國主要工。商信息查詢平台)卻查無此人。。(3)地心引力2019/6帳上總資產1.4億，現金僅0.3億，本次收購成本達台幣3億，公司於2019/9/23公告將私募3億，。推測此為併購資金來源。待觀察私募對象如果是新股東，未來可能有經營權變更的情形。。</t>
  </si>
  <si>
    <t>董事長法人代表人利用他人名義持有者Jubilee Star Investments Limited2019/09/26設質2,650,000股給遠東國。際商業銀行，累計設質6,512,000股。。</t>
  </si>
  <si>
    <t>2019/09/26收盤價12.29元，週報酬下跌48%，月報酬下跌56%。。</t>
  </si>
  <si>
    <t>強信 - KY今年投資 1.4 億元，在山東萊洲購地 3.4 萬坪，將於年底前投入建置新廠，新廠將以生產縫紉機自動。化系統為主，預計 2021 年第 2 季完工。受惠中國、東南亞成衣業縫紉生產自動化裝置需求帶動，自動化裝置市。場成長可期，也預期這類產品第 4 季營收將持續走高，帶動全年自動化、智慧製造系統營收占比拉升至 20%。。</t>
  </si>
  <si>
    <t>泰博代工美企客戶血糖檢測機，對方指定使用華為零件，不料美中貿易戰影響下，華為零件供貨卡關，造成呆帳認。列信用減損 5600 萬元，已在上半年認列完畢。美國制裁伊朗，也造成泰博無法供貨至伊朗地區，泰博失去伊朗及。美企客戶 2 大領域營收，初估至少損失逾 2.5 億元。泰博今年初為提升零件效能，重整生產製程，造成第 1 季。試片生產率下滑，從第 2 季開始良率已逐漸回升至近 70%，其中金屬電極試片出貨量可望突破 150 萬盒，年增 3。0%，但下修碳電極試片及血糖機，分別出貨量約 2200 萬盒、350 萬台。。</t>
  </si>
  <si>
    <t>董事長配偶莊淑媛2019/09/26設質544,000股給元大證券金融，累計設質544,000股。。</t>
  </si>
  <si>
    <t>於2019-09-26，違反空氣汙染防制法等相關法令遭處罰鍰新台幣10萬元整。</t>
  </si>
  <si>
    <t>遠雄人壽接獲宜蘭縣政府來函，本公司因違反空氣汙染防制法等相關法令遭裁處罰鍰新台幣10萬元整。公司已於20。19年9月12日改善完成，後續將更嚴格要求營造廠依法執行施工管理。因本案工程係由本公司委託之營造廠負責施。工及管理，本公司將依委託之合約辦理。。</t>
  </si>
  <si>
    <t>中租-KY子公司Chailease Int'l(BVI) Corp.分別以USD13,539,089元及USD16,820,792元，處分其採權益法投資之C。hailease Greater China SME Fund, L.P. 48% 股權及Diamond Rain Group Limited 35.28% 股權予Chailease In。t'l Co.,(Malaysia) Ltd.。另外，依據Chailease International (B.V.I.) Corp.董事會減資決議，退回其採權。益法投資之股權予Chailease Int'l Co.,(Malaysia) Ltd.。Chailease Int'l(BVI)Corp.為Chailease Int'l Co.,。(Malaysia) Ltd. 100%持股子公司。。中租-KY子公司Chailease Int'l Co.,(Malaysia) Ltd.分別以USD13,539,089元及USD16,820,792元向Chailease In。t'l(BVI)Corp.取得其所持有之Chailease Greater China SME Fund, L.P. 48% 股權及Diamond Rain Group Limit。ed 35.28%股權。Chailease Int'l(BVI)Corp.為Chailease International Company (Malaysia) Limited100%持股。子公司。。</t>
  </si>
  <si>
    <t>中租-KY代子公司仲利國際租賃有限公司與澳大利亞和紐西蘭銀行集團有限公司和台新國際商業銀行股份有限公司。等銀行團簽訂聯貸合約案，說明如下：為有效提高仲利國際租賃有限公司營運資金之取得並擴大營業規模，仲利國。際租賃有限公司與主辦行澳大利亞和紐西蘭銀行集團有限公司和台新國際商業銀行股份有限公司所代表之銀行團簽。署港幣中期貸款聯貸授信，期限3年，金額美金300,000,000元。。</t>
  </si>
  <si>
    <t>德信公告總經理依金管證券字第10803604221號裁處書停止總經理執行業務6個月(自2019年10月1日至2020年3月31。日止)。廖鴻輝總經理停止執行業務6個月期間由蔡以哲副總經理代理。。</t>
  </si>
  <si>
    <t>推選。董事長吳祚綏卸任。董事長推選，由李昌鴻(佳世達科技代表)新任。全面改選，原7董，現9董，其中3董續任。董事張所鵬卸任。獨立董事王文聰續任。獨立董事許瑞榮卸任。獨立董事陳順發卸任。董事毛美龍卸任。董事吳祚綏續任。董事郭淑兒續任，改任佳世達科技代表人。董事曾文興(佳世達科技代表)新任。董事李昌鴻(佳世達科技代表)新任。董事蔡其南(佳世達科技代表)新任。獨立董事王金來新任。董事洪秋金(佳世達科技代表)新任。獨立董事賴杉桂新任。</t>
  </si>
  <si>
    <t>改派3董1監。監察人未指派(寶源創新投資代表)卸任。董事王立宏(優儷樺代表)卸任。董事王彥霖(竹蘭國際代表)卸任。董事李建勳(地心引力科技代表)卸任。董事何景沛(竹蘭國際代表)新任。監察人柯韋宏(寶源創新投資代表)新任。董事蕭忠瑋(優儷樺代表)新任。董事方琮富(優儷樺代表)新任。董事郭昌奕(竹蘭國際代表)新任。董事王雍文(地心引力科技代表)新任。辭任1董。董事長王立宏(優儷樺代表)卸任。</t>
  </si>
  <si>
    <t>發言人王立宏離職(仍擔任總經理)。。</t>
  </si>
  <si>
    <t>電玩《返校》改編電影上映後人氣高漲，首日票房直逼2000萬元，上映三天票房達到6770萬元，目前每日以平均千。萬元票房前進，昨日已經逼近億元大關，估計整體票房有望挑戰3億元票房。若《返校》票房順利達陣，加上海外。授權收入等，扣除電影院一半抽成及電影製作成本，推估橘子轉投資的製片商影一至少可獲利6000到7000萬元。。</t>
  </si>
  <si>
    <t>矽格以每股台幣26.50元辦理現金增資普通股，發行股數為17,000,000股，發行總額為台幣170,000,000元，募資總。額為台幣450,500,000.00元；本次現金增資將用於：購置機器設備。</t>
  </si>
  <si>
    <t>佳邦科技為拓展美國市場、就近服務客戶，本公司擬投資美金50萬元設立美國子公司。。</t>
  </si>
  <si>
    <t>內部稽核主管郭建辰內部調動，由黃夕華接任。。</t>
  </si>
  <si>
    <t>康友-KY為營運週轉，擬與永豐商業銀行簽訂中期放款美元1300萬元授信合約。。</t>
  </si>
  <si>
    <t>全面改選，原7董，現9董，其中5董續任。董事黃頌之卸任。董事李宏銘續任。董事周樂玲續任，改任佳世達科技代表人。獨立董事林素卿卸任。董事蔡文精續任，改任佳世達科技代表人。獨立董事蔡信章續任。獨立董事蘇英卿續任。董事梁昆得(佳世達科技代表)新任。董事黃文芳(佳世達科技代表)新任。董事林弘香(佳世達科技代表)新任。獨立董事林楷濱新任。推選。董事長推選，由李宏銘續任。</t>
  </si>
  <si>
    <t>興能高擬發行無擔保可轉換公司債(興能高一)，以募集台幣500,000(仟元)，用以轉投資海外子公司, 還銀行借款,。 充實營運資金, 遷廠之租賃改良, 置研發設備。。</t>
  </si>
  <si>
    <t>聯亞藥之「RECOMBINANT PROTEIN」之多醣蛋白融合技術平台，取得美國專利及商標局(United States Patent and。 Trademark Office, USPTO)專利許可。專利名稱為「RECOMBINANT PROTEIN」，專利證書號為10428129。。</t>
  </si>
  <si>
    <t>補選2董。獨立董事毛維凌新任。獨立董事胡漢苗新任。</t>
  </si>
  <si>
    <t>漢達公告公司重要子公司Handa Pharmaceuticals, LLC有關美國反競爭法訴訟案，說明如下：。1.公司2019年9月26日獲悉美國Mayor and City Council of Baltimore (以下簡稱CB) 於美國法院(U.S. District。 Court, Southern District of New York)向Astra Zeneca (以下簡稱AZ)、Par Pharmaceuticals Inc.(以下簡稱。Par)及Handa Pharmaceuticals, LLC (以下簡稱Handa US)等，提起集體訴訟，主張AZ、Par及Handa US等有違反美。國反競爭法(Antitrust)之情事。本案由AZ律師團主導，Handa US已委任專業律師與AZ配合。公司目前除委任律師。費用外，並無其他費用支出，現階段評估對財務業務無重大影響。Handa US將向美國法院提出法律申請 (legal mo。tion)，主張Handa US並無違法情事，不應列為本案之訴訟對象；並會爭取Handa US最大之利益及降低訴訟所造成。之風險。。2.CB所訴求之情事，與Smith Drug Company (本公司2019年8月8日公告重大訊息之原告)、Law Enforcement Healt。h Benefits Inc. (本公司2019年9月10日公告重大訊息之原告)及Fraternal Order of Police, Miami Lodge 20,。Insurance Trust Fund (本公司2019年9月22日公告重大訊息之原告)所主張之法律事由相同。由於原告主張本案為。集體訴訟，故未來或仍有其他第三人以相同之事由向Handa US提起法律訴訟，本公司將透過公開資訊觀測站發布重。大訊息說明，確保投資人權益。。</t>
  </si>
  <si>
    <t>中鼎集團旗下崑鼎與新鼎同時舉行法說，崑鼎跨入回收再利用市場主要以廢溶劑為主，已開始收受台積電的廢溶劑。（W-IPA）進行回收再利用，明年台積電5奈米晶圓量產，W-IPA可望量增貢獻營收。崑鼎主要業務為焚化爐管理代。操作，至8月底廢棄物處理收入占比39%、售電收入29%。台灣主要的大型焚化廠已陸續到使用年限，環保署推動延。役與整改計畫，或進行多元垃圾處理計畫，崑鼎將爭取相關訂單。。</t>
  </si>
  <si>
    <t>董事配偶謝曉瑋於2019/09/26預計申讓20張股票給貝加投資，預計申讓比重100%，交易方式為洽特定人。。董事本人劉棟錚於2019/09/26預計申讓1,310張股票給貝加投資，預計申讓比重65%，交易方式為洽特定人。。</t>
  </si>
  <si>
    <t>致新隨著 CPU 供貨緩解，加上客戶積極備貨，成長動能更強勁，9 月出貨已明顯優於 8 月，下半年成長動能強勁。，主要受惠 7 月起開始認列類比科營收，加上客戶因應美中貿易戰的備貨潮，拉貨力道提升，且 2 家公司的營收。高峰皆落在第 3 季，雙引擎驅動下，第 3 季營收年增率將有大幅度成長。類比科的營收比重中，有 5 成以上為。面板相關晶片，且下半年筆電及電視的面板需求明顯優於上半年，惟類比科前幾季處虧損狀態，將盡全力協助類比。科轉盈。。</t>
  </si>
  <si>
    <t>2019/09/26收盤價3.10元，週報酬下跌30%，月報酬下跌33%。。</t>
  </si>
  <si>
    <t>利汎科技鑑於國內外經濟產業情勢不明及基於公司未來整體營運之考量，於2019年9月20日第十屆第三次董事會通。過終止股票櫃檯買賣決議，並將提2019年股東臨時會決議停止股票公開發行。公司已於同日向財團法人中華民國證。券櫃檯買賣中心申請同意終止興櫃市場股票登錄掛牌買賣，依財團法人中華民國證券櫃檯買賣中心2019年9月25日。證櫃審字第10800108512號函，自2019年10月10日起，終止與本公司簽訂之興櫃股票櫃檯買賣契約。。</t>
  </si>
  <si>
    <t>南茂科技為降低貿易戰衝擊、掌握轉單效應，加上車用、5G與智慧家庭應用的高成長性，以及新型智慧手機面板窄。邊框化、全面屏與觸控顯示整合等產業發展趨勢，帶動顯示器面板驅動IC強勁需求，將投入超過151億元、招募391。名本國人才，在南科與竹北擴充顯示器面板驅動IC與記憶體封測產能。。</t>
  </si>
  <si>
    <t>財務經理李金蘭內部調動，由孫欣玫接任。。會計主管李金蘭內部調動，由孫欣玫接任。。內部稽核主管孫欣玫內部調動，由李金蘭接任。。</t>
  </si>
  <si>
    <t>由於美國仍是全球最大單一保健食品市場，貿易戰加徵關稅對中國製造機能性飲品亦造成衝擊，大江生醫為解決部。分客戶要求將生產地移轉至臺灣，決定投資逾33億元於「屏東農業生物科技園區」新建綠能工廠，增加機能性飲品。產能，並將相關原物料萃取、發酵線設置在臺灣，以供應全球市場需求，力拚臺灣生技產業成為國際樞紐，將可帶。來約110個本國就業機會。。</t>
  </si>
  <si>
    <t>億豐25日在法說會表示，將陸續增加集團人力，旗下柬埔寨第一、二期工廠年底員工總數，將由目前約4,200人增。至4,800人。至於億豐柬埔寨第三期工廠預定年底投產，明年可增加窗簾產能。億豐計畫今年產能將比去年再增加1。0~15%，且大陸廠供應美國10幾、20家量販通路者，約有三分之二的產能已轉移至柬埔寨廠，這是柬埔寨廠產能及。人力逐月增加的原因，可直接降低中美貿易戰的增稅衝擊。至於緬甸新廠投資計畫，億豐今年向Myanmar Japan Th。ilawa Development公司租用土地面積約28.54萬平方公尺，總金額逾2,283萬美元，對方明年可交地，億豐計畫砸。下巨資，分期興建緬甸廠，首期廠房最快2021年完工投產。。</t>
  </si>
  <si>
    <t>2019/09/26收盤價2.67元，月報酬下跌58%。。</t>
  </si>
  <si>
    <t>明安宣布加碼布局碳纖維複合材料市場，打算以向高雄市和發工業區租用約5,500坪土地，設置複材產品新創基地。，預計明年第4季動工建廠，2021年開始投產，目前正展開廠房規劃設計，投入金額約需數億元，首先新廠會配置。有複材原料創新研發中心，客製化開發多元複合材料產品。其次，明安也將新增預浸碳纖維和玻璃纖維預浸布新產。能，提高自用熱固和熱塑系統複材的供應或外賣業務，將在新廠設置汽車和航太複材新產品研發製造基地，鎖定高。階電動車車款所用的複材部品和航空客機內裝部品作為開發品項。目前已有一些產品正進行認證，預期最快在2021。、2022年開始有營收貢獻。。</t>
  </si>
  <si>
    <t>1.中鼎集團舉行法說，上半年營收減少，主因部分得標案尚未簽約，或業主開工較慢所致；毛利下滑是因上半年馬。來西亞石化廠試車驗收工程延遲，導致了相關管理成本增加。去年上半年有固定資產處分收益貢獻，墊高基期，下。半年對獲利表現有信心。中鼎今年前八月新簽約金額178億元，低於過去的水準。。2.由於今年初沒拿到兩個大型案，主因價格考量，不希望殺價競爭。不過，截至今年底，還有1,130億元指標性案。件待決標，國內部分有台電接收站、台電興達電廠、台北環狀捷運工程；國外以石化業為主，如中東兩個、泰國兩。個標案，馬來西亞、越南還有捷運站標案，印度也有煉油廠標案。若能如期決標，今年新簽約案將會快速提升，可。達成每年新簽約金額七、八百億元的水準。。3.另外，目前得標但未簽約的案子，以及得標簽約沒有開工的案子各有100多億元，也會在今年底前簽下。而馬來。西亞石化廠驗收工程遞延案，主因工安問題，這部分會產生額外成本，但將追加預算處理，預計今年底有結果，不。會影響下半年毛利率。。【TCRI 觀點_20191007】。上半年因馬來西亞工程試車延宕致毛利率下滑，且因不削價競標致新攬案量不如預期，下半年觀察重點放在馬來西。亞石化廠試車延遲情況是否改善及下半年得標狀況。。</t>
  </si>
  <si>
    <t>台苯位於高雄的林園廠 (26) 日晚間傳出火警，位於林園工業區的汽電共生廠，正在歲修中，不過，昨晚 9 時許。，由於燃煤在輸送帶上自燃，引發火警，火勢在不到一小時內撲滅，燃燒面積約 10 平方公尺。此次意外並無造成。機械或人員受損，不影響公司生產及營運。雖然現場只有濃煙，未有明顯火光出現，但由於此為台苯近 1 年內，。第三度發生工安事件，環保局將依照《空污法》第 32 條第 1 項第 1 款，裁罰 60 萬元。。</t>
  </si>
  <si>
    <t>中石化澄清財經節目報導，表示公司由子公司鼎越公司投標京華城乙案是在嚴謹程序下，經洽請三家專業之不動產。估價師事務所出具三份估價報告、四家律師事務所出具四份法律意見書及一家會計師事務所出具價格合理性意見書。後，經過審計委員會、董事會耗費諸多時間，詳細完整討論，並在依法利益迴避下決議通過，並無媒體所指未經董。事會決議之情事。。</t>
  </si>
  <si>
    <t>改派1董。董事林弘男(中國鋼鐵代表)卸任。董事王錫欽(中國鋼鐵代表)新任。</t>
  </si>
  <si>
    <t>華新麗華與上海白鶴鎮地減量化工作小組辦公室簽約，出售位於上海市青埔區白鶴鎮松青公路2402號的子公司-上。海白鶴華新麗華特殊鋼製品公司不鏽鋼廠區土地，土地使用權223.261畝，每畝單價約人民幣62.9萬元，廠房4萬49。69平方公尺，每平方公尺單價約人民幣2000元，交易總金額人民幣2億2199萬元，預計處分利益人民幣1.63億元（。約新台幣7.09億元）。2016年上海白鶴鎮當地政府已確定要徵收華新麗華的不鏽鋼廠土地，華新麗華即停止這座舊。廠運作，只是簽約時間拖到這幾天才完成。。</t>
  </si>
  <si>
    <t>日勝化獲日商愛卡(AICA)入股5成，合作效應浮現，日本市場營收比重從零成長到3%，兩者持續深化建材PU用膠合。作，更進一步擴展紐澳、東南亞、北美業務。日勝化主要產品為運動休閒類產品(PU樹脂漿料、PU系統組合料、TPU。)、特化塗料(UV相關紫外光固化單體、中間體)，以及架橋劑(木器塗料用、軟性食品包裝用多層膜貼合)三種。運。動品牌廠主推PU鞋底、新增精品品牌運動休閒鞋客戶，運動休閒類產品比重攀升到64%；另外策略性降低利潤較低。架橋劑，比重降低到16.2%，特化塗料為18.9%。產品組合變化反映銷售區域消長，上半年大陸營收比重降至45%，。減少主要架橋劑產品，越南則是成長幅度最大，今年上半年攀升到16%，印度、日本兩地則由零，成長到3%，透過。東南以及其他區域成長，彌補大陸下滑缺口。而與愛卡合作以建材市場為目標，建材用膠大廠為漢高、漢斯曼等。。</t>
  </si>
  <si>
    <t>東和鋼鐵召開法說，上半年產品一共出貨約 50 萬噸，目前在手未出貨訂單還有 60 萬噸，換算下來是 7-8 個月。訂單，其中大支型鋼需求比小型鋼強，主要是電子廠擴大在台投資，目前子公司東鋼構就在做華邦電跟美光的建廠。工程。不過近期鋼筋價格走跌，台灣鋼筋雖然沒有太多的國際貿易，但很難背離國際價格太多，主要是國外業者若。看到台灣價格好，自然也會低價賣進來，所以還是得照著國際價格走。至於越南廠方面，短時間要轉盈較難，不過。隨著先前因海關檢查變嚴格，導致廢鋼進口成本增加的不利因素已排除，加上第 4 季銷量可望成長，均有助虧損。狀況好轉，目標 1-2 年越南產能達到滿載。。</t>
  </si>
  <si>
    <t>改派1董。董事黃友三(三幸投資代表)卸任。董事黃靖貽(三幸投資代表)新任。</t>
  </si>
  <si>
    <t>法人董事代表人本人陳涵琦於2019/08/23預計申讓1,000張股票，預計申讓比重16%，因股價不理想，488張股票未。轉讓，交易方式為一般交易。。</t>
  </si>
  <si>
    <t>裕隆召開法說會時說明，住宅區開發本來就在商業區之後，並未正式動工，內部還在評估是否要變更設計，須待董。事會決議後定案，而在開發時間不會往後延的前提下，會朝商業區繼續開發提報；至於商業區中的住宅是否也將重。新規劃，正進行優化及檢討。由於此案仍有待董事會評估後做最後定案，目前裕隆針對原有銷售案、現金流出和回。收等細節評估。新店裕隆城商業區已於 2017 年第二季動工，目前連續壁工程及基樁工程已完工，現進行 1 樓版。施作，而商業區的建案仍在興建中。。</t>
  </si>
  <si>
    <t>裕隆召開法說會時，因應市場需求狀況並發揮規模效益，正全面開放爭取多元客戶，由於具備專業製造能力和多品。牌代工經驗，預計 10 月將與法國 Muse 電動物流車簽約，獲其代工生產業務，明年下半年生產外銷，未來可望藉。此前進歐洲電動車市場。裕隆日前也宣布取得 Adiva 代工，而 8 月已外銷第一批義大利重機品牌 Adiva(亞帝發)。重型機車至馬來西亞，預估明年銷量可再提升 1 倍。裕隆有意將既有產能和技術的效益透過代工擴大，坦言未來。重大投資會放緩，減緩納智捷新車型的開發速度，藉此拉升營收並降低成本。。【TCRI 觀點_20191009】。1.據2019上半年財報，合併常續性損失為31.9億元，其中納智捷、華創車電、東風裕隆合計認列損失達51.5億元，。為裕隆集團虧損主因，不得不轉型來整頓。目前轉型方針轉為保守，以改善目前僅使用5成的閒置產能利用率作為。目標，將車型平台、研發能量對外開放，不再將資源集中於自主品牌，藉以提升汽車事業經濟規模以降低營運成本。。如8月的Adiva重型機車訂單、10月的Muse電動物流車訂單等。。2.針對納智捷部分，由於2019上半年未有改款、經濟成長放緩等各種不利因素彙總影響，截至2019年8月止，納智。捷台灣銷售僅3,059輛，年減61%；中國銷售僅1,559多輛，年減81%，大幅低於整體車市增減水準(台灣車市年減4%。、中國車市年減11%)。此外，於2019年9月發表URX新車款後，法說表示會先放緩車型開發速度，此車預計於第四季。上市，預計銷售表現明年才會發酵，後續營收成長情形需再觀察。。</t>
  </si>
  <si>
    <t>中華車召開法說會，下修今年國內新車規模，從原預期的 43 萬台 (含大車) 下修至 42 萬台，轉投資中國東南汽。車銷量預估僅 5 萬台，差於去年的 8.8 萬台。在台預計 10 月推出 Zinger 改款車型、11 月推 Colt Plus 2020。 年式，全年銷量則下修至 4.7 萬台，小幅差於去年的 4.8 萬台。而首款普通重型電動機車 emoving iE125 自 7。 月下旬上市至今，已銷出 855 台，10 月將再推出 iE125B(商用車型)，全台電動二輪專賣通路預計拓展至 50 家。，估今年銷售台數為 1.33 萬台，年增約 29%。也將積極對法人、公務單位和學校推廣 emoving，同時進行充電站。布建，預計今年可達 160 座，明年要突破 250 座。。</t>
  </si>
  <si>
    <t>仁寶電腦澄清媒體報導公司涉違反營業秘密法遭起訴一事：。1.有關媒體報導本公司因「未防止英業達3員工帶槍投靠遭起訴違反營業秘密法」云云；經查，本公司尚未收受起。訴書，無從評論媒體之報導。。2.公司對於智慧財產權的投入與保護，一直以嚴格標準規範自詡。除積極布局智慧財產權實力外，對於各階層員工。，無論是招募之際或是入職後，皆明確且堅定地宣導尊重第三人智慧財產權，與營業秘密保護之各項規範，嚴格要。求全體員工遵守。且該等員工行使其憲法保障之工作權，自願且合法加入本公司，並無媒體報導之「帶槍投靠」等。違反營業秘密法之情事。。3.公司已委請律師，於收到起訴書後，併同與本案相關之其他訴訟案件，循司法途徑捍衛自身權益。</t>
  </si>
  <si>
    <t>繼大尺寸MLCC如0805、0603因日商興趣不高，生產者少，第三季先傳出供需緊俏，隨著手機品牌新機陸續上市，泛。用型MLCC也跟進緊缺。手機用的0201 104、0201 105、消費性產品用的0402 104、0402 105等規格有程度不一的缺。口。其中0402 104為各類裝置之大宗通用料，短缺情況最為明顯。中、低階MLCC以國巨、華新科為主力供應商，受。到中美貿易戰反覆干擾的衝擊，MLCC訂單以短單型態居多，終端能見度不夠透明之下，國巨、華新科在這一波景氣。的應對上極其小心，無意衝高稼動率，反而側重審視自家庫存狀況，華新科甚至將庫存壓在兩個月，國巨2019年底。以前也會壓縮到100天以內。。</t>
  </si>
  <si>
    <t>台積電下半年7奈米產能塞爆之際，5奈米未上市先轟動。由於A14晶片已經在台積電中科廠採用5奈米EUV工藝流片。。華為海思近期推出麒麟990 5G版本晶片，則有台積電7奈米EUV製程加持。台積電5奈米全光罩流片費用高達3億人。民幣（約台幣13億元），華為積極布建5G基地台、手機推出時程，肯定力搶台積電5奈米第一波產能。另外三個5奈。米客戶，像比特大陸搶攻AI商機，加上今年比特幣價格反彈，5奈米製程將是該公司業績成長的新動力；超微旗下。中央處理器和繪圖晶片銷售傳捷報，而賽靈思在AI特殊應用晶片表現亮眼，未來將持續推進5奈米，搶先向台積電。下單。台積電5奈米需求超乎預期，每月產能由原先5.1萬片暴增至7萬片，甚至不排除擴增到8萬片。。</t>
  </si>
  <si>
    <t>美國國際貿易委員會 (USITC) 週四 (26 日) 決定對半導體設備及下游產品 (Certain Semiconductor Devices, P。roducts Containing the Same, and Components Thereof) 發起 337 調查，是承自於先前美國格芯 (Globalfoun。dries) 於 8 月 26 日之調查申請。格芯指控對美出口、在美進口和在美銷售的半導體設備及下游產品侵犯了格芯。專利權，及尋求發布禁制令，阻止涉案產品進入美國銷售。在調查案中主要涉及的半導體技術有 7 奈米、10 奈米。、12 奈米、16 奈米、28 奈米等專利。調查廠商名單包括：台積電、聯發科、賽靈思、高通、Google、安富利 (A。vnet)、貿澤電子 (Mouser Electronics)、Digi-Key Electronics、BLU Products、Motorola Mobility、中國 TC。L 集團、中國海信集團、中國萬普拉斯科技有限公司 (One Plus) 等廠商皆在調查名單之中。。</t>
  </si>
  <si>
    <t>宏碁宣布為符合展碁國際申請上市相關規定、不損及宏碁原有股東權益及作業成本等考量，於 8 月 7 日董事會決。議通過，擬以每股 19 元對原有股東釋股，共計釋出展碁普通股 3 萬張。持有宏碁每一普通股得認購展碁普通股。 0.009756 股。展碁國際定位為專業通路代理商，代理銷售國內外上百個領導品牌，產品橫跨商用及家用資訊電子。子、應用軟體、數位娛樂、系統整合、中小企業解決方案服務等，提供從銷售、通路到維修的服務。。</t>
  </si>
  <si>
    <t>董事本人德銀託管前驅國際公司投資專戶於2019/09/27預計申讓1,161張股票，預計申讓比重19%，交易方式為一般。交易。。</t>
  </si>
  <si>
    <t>群光電子代子公司Chicony Electronics(Thailand) Co., Ltd.公告為因應未來營運需求，擬以自地委建方式新建。廠房，建築工程預算(包含設計、土建及內裝)在不超過泰銖7.9億元內(折合新台幣約8億元)。。</t>
  </si>
  <si>
    <t>威盛轉型系統整合服務供應商以來，在先進駕駛輔助系統（ADAS）及自駕車市場已陸續卡位成功，成功打進中國大。陸湖州恩馳汽車的自動駕駛公車、大陸小獅科技自動搬運車供應鏈。同時，威盛透過ADAS系統及自駕車模組，透過。威盛自行開發的人工智慧（AI）演算法，後續也將搶進自動物流車、自動清掃車、低速車等市場。威盛26日亦宣布。已為全球開發者社群發布VIA-AI原始碼及文件於GitHub上。VIA-AI 應用程式透過將 Android 智慧手機連接到車輛。的CANBUS，支援附加的Level 2等級駕駛輔助功能。。</t>
  </si>
  <si>
    <t>研華宣布與全球網路資安防護龍頭Acronis簽訂全球經銷協議，自今年九月起，研華將可於全球銷售Acronis True。Image及OEM全系列產品。此次與Acronis簽訂的全球經銷協議，不僅可透過研華全球經銷渠道，更是雙方深耕物聯。網資安防護領域的關鍵里程碑。Acronis的網路防護解決方案可因應網路防護五大面向，包括安全性、可用性、隱。密性、真實性、防護性 (SAPAS)，不僅兼顧資料的安全性，且易於取得與復原，讓Acronis解決方案的使用者可擁。有獨特的優勢。。</t>
  </si>
  <si>
    <t>國建與日商華大成營造工程股份有限公司台灣分公司(非關係人)簽訂台北市南港區玉成段二段40、40-1、41-1地號。等3筆新建工程契約興建辦公大樓，預計投入金額約24.44億元(未稅)，契約起迄日期為自訂約日起至2021年12月止。。。</t>
  </si>
  <si>
    <t>因前瞻計畫加速推動，公共工程發包量增加；台商回台投資，新建廠房增加，預拌混凝土需求量確有明顯提升；國。產建材實業目前手中訂單預估，下半年出貨量將至少比上半年的318萬立方米增加7%以上，全年出貨650萬立方米以。上的目標應可達成，國內市占會衝高到歷史高峰的18%。。</t>
  </si>
  <si>
    <t>1.中華工程召開法說，今年中工新接案量截至目前達到216億元，目前營造本業在手工程承攬量達900多億，共24筆。工程，包括桃園捷運綠線部分統包工程、彰濱水面行太陽能發電廠設備平台興建工程、裕隆城主體結構等；以比例。來說，土木工程高達93%，建築工程則約5%，機電工程僅占2%。建設和不動產開發事業包括「陶朱隱園」、「耘翠。」、土城AI智慧園區、彰濱工業區等。「陶朱隱園」明年農曆年可完成實品屋，植栽、庭園、陽台和公設等持續做。到盡善盡美；「耘翠」總銷20億元已售七成，2020年三月完工交屋；土城AI智慧園區佔地1.6萬坪，預計今年底取。得建照後先預售，總銷高達300億元；另彰濱工業區計畫年底啟動，其中70公頃採出租、37公頃出售，可售約40億。元。。2.另外中工整合、請照中的開發案還包括延壽I區住宅、J區住宅、南港住宅等三案，為未來三~四年的開發案源。。中工還積極布局緬甸、越南等國外房地產開發，目前緬甸案是參與中石化主導的開發案，擔任開發顧問，未來不排。除另覓它案自行主導開發；越南方面則正籌備設立分公司。至於京華城372億元標售案，中工將會依照持股比例認。列處分利益，不過京華城還要扣除負債、廠商違約賠償金、建物拆除費用等，因此入帳時間會落在2020年，目前還。無法具體估計獲利和EPS貢獻度。同時，中工與華熊接有承攬「裕隆城」開發案，面對目前開發進度改變，已接到。部分工程變更的發包，整體工程金額增減勢必也會調整，但對於中工營收影響不大。。【TCRI 觀點_20191007】。1.各事業部營運依規劃進行，唯新店裕隆城開發案業主推遲開發，該工程總金額約20億，佔總承攬量3-5%，初估影。響不大，另陶朱隱園推遲半年至2020Q1後推出，該建案因其特殊的建築設計，定位為藝術品進行銷售，定價遠高於。現有的豪宅行情，由於未正式公開，尚在潛銷中，市場接受度待觀察。。2.京華城以372億由同威京集團的中石化旗下公司鼎越開發標得，由於京華城土地近5000坪，臨近信義計劃區，屬。商三特用地，可做A辦、觀光旅館、百貨商場之用，開發量體大，未來中工除可依持股比例(中工持股約23.5%)認列。相關處分利益外，由於係由屬同一集團公司標得，是否會循陶朱隱園開發模式-承攬工程並合作興建該開發案待觀。察。。</t>
  </si>
  <si>
    <t>益航修正代子公司Mariner Far East Ltd.公告取得大禹金融控股有限公司股權，交易單位數量234,670,000股，每。單位價格不超過港幣0.55元(約新台幣2.20元)，交易總金額不超過港幣134,019千元(約新台幣536,744千元)，累積。持有數量331,660,000股， 金額變更為港幣179,503千元(約新台幣718,911千元)，持股比例29.11% 。。</t>
  </si>
  <si>
    <t>董事本人永裕興企業於2019/08/23預計申讓200張股票，預計申讓比重2%，因股價不理想，200張股票未轉讓，交易。方式為一般交易。。</t>
  </si>
  <si>
    <t>交通部召開高鐵南延審查案，審查會議背書意味濃，若有不同意見不會投票、也不是採取共識決，而是經由「討論。」定案。鐵道局規畫4條方案討論，不過行政院長蘇貞昌日前表明應考慮施工難易度、少拆房子，屏東縣政府也在。審查會中力爭左營案。歷經3小時開會，最後拍板定案「左營案」。不過由於評估方法、指標仍有欠缺，全案將待。補正資料後由委員確認就會報行政院，後續期程還需經過綜合規畫、細部設計、環境影響評估9年工期，推估最快2。029年底可完工通車。左營案因只是「東延」到六塊厝，旅客要到潮州、屏東市還需另外搭車，不比現在直接從左。營站轉搭台鐵或客運方便，也讓外界認為選擇該案是「為南延而南延」。。</t>
  </si>
  <si>
    <t>推選。副董事長推選，由童兆勤新任。</t>
  </si>
  <si>
    <t>改派1董。董事葉美蘭(國軍退除役官兵輔導委員會代表)卸任。董事張力允(國軍退除役官兵輔導委員會代表)新任。</t>
  </si>
  <si>
    <t>全家便利商店今年6月，從「超商龍頭」7-ELEVEN手中搶下台鐵25個站、32個據點，目前已全數換招並重新開幕，。台鐵超商據點正式進入全家時代。台鐵標案合約一期為五年，可加租金續約三年，總計最長八年，換言之，未來八。年台鐵內的超商，幾乎都是全家的天下。全家台鐵據點預計在9月底前開完，全家已在上週將32個店舖都重新換招。開幕，加計原先開在台鐵站內的5家店，截至目前全家在台鐵車站版圖高達30個站、共37間店；反之，小七台鐵據。點僅剩個位數，徹底大洗牌。全家這次標下的32個據點，以台北車站數量最多達6個，其次是板橋車站3個，其餘車。站皆1個；單店面積最大的則是板橋站地下一樓門市，高達73.6坪，其次是基隆站約65坪；最小的則是大甲站僅7坪。。。</t>
  </si>
  <si>
    <t>台灣之星26日宣布攜手盛達旗下盛齊綠能布局智慧電網，雙方將透過一站式雲端太陽能監控解決方案，提供客戶超。過70種電廠的即時監測數據與報表產出，再整合AI人工智慧運算、專業大數據團隊客製化分析服務，提供即時檢視。電廠發電效率及設備運作的智慧電網服務。台灣之星一站式雲端太陽能監控解決方案，已獲數家大型運營投資商青。睞，服務量累積已達5,300萬瓦（53MW）。台灣之星截至8月為止，物聯網合作客戶數年增54%、門號數年成長近2.6。倍，已應用在24個領域，除了智慧電表，也再度延伸布局智慧電網。。</t>
  </si>
  <si>
    <t>宜特宣布將轉讓宜特 (上海) 檢測技術有限公司 100% 股權，給中國蘇試試驗集團股份有限公司，主要因美中貿易。戰興起，為保持中立的第三方實驗室，以專注服務國際客戶，並強化供應鏈價值地位，本次股權的出售金額不超過。人民幣 2.8 億元，預估處分利益達新台幣 2.6 億元。宜特在完成股權轉移後，宜特 (上海) 營收將不編入宜特台。灣整體合併營收財務報表中，因其營收比重約為 10-20%，短期對營收將有些許影響。蘇試為環境與可靠性試驗設。備及試驗服務的解決方案提供商，集團前身是蘇州試驗儀器總廠，目前已在深圳證券交易所創業板上市，可望在取。得宜特 (上海) 後，為中國上下游供應鏈帶來更完整的整合資源。。</t>
  </si>
  <si>
    <t>永信預期未來在加速布局大陸一致性評價、日本爭取原料藥業務和藥證加持、美國採垂直整合策略陸續發酵中。永。信目前在美、中、日、台、等地區，共九個製造及營運基地，永信昆山廠由於早就取得美國FDA認證，透過拉高原。料藥庫存，不僅帶動毛利增長；昆山廠也吸引許多同業尋求合作，現有三個產品在試產中。有鑑於大陸龐大的藥品。市場，永信在搶攻「一致性評價」商機中，預期明、後年將有二項藥品可望取得藥證，未來三年中國年營收將呈現。高速成長。。</t>
  </si>
  <si>
    <t>晟德轉投資公司澳優乳業表示，截至今年 7 月底為止，奶粉銷售動能強勁，已連續 12 季獲利，預期截至今年 9。 月底，奶粉銷售量可望年增 3 成。澳優近期股價變動大，為穩定股價，宣布將以港幣 1 億元於公開市場中購回。回公司股票，未來也不排除擴大回購規模。。</t>
  </si>
  <si>
    <t>內部稽核主管胡順斌離職，由林順清接任。。</t>
  </si>
  <si>
    <t>中裕行銷夥伴Theratechnologies宣布用於治療愛滋病新藥Trogarzo已於2019年09月26日獲得歐盟執委會EC(Europe。an Commission)新藥上市核准(marketing authorization application, MAA)。中裕Trogarzo為一種治療愛滋病之。單株抗體蛋白質藥物，靜脈注射(IV)劑型已獲得美國FDA及歐盟EMA上市核准，靜脈推注(IV Push)劑型臨床三期試。驗、新藥查驗登記審查，預計2020年完成。靜脈注射劑型於2018年4月底已在美國地區市場銷售。歐洲部分預計於2。019年底或2020年初開始銷售。依照中裕與Genentech授權合約，歐盟藥物核准上市後必需給付Genentech授權上市。哩程金美金500萬元，並依行銷契約期間按月攤銷認列費用。未來銷售時亦需給付淨銷售額一定比例之銷售權利金。。。中裕新藥愛滋病新藥Trogarzo靜脈注射劑型已經正式獲得歐盟執委會 EC(European Commission)新藥上市核准。。</t>
  </si>
  <si>
    <t>鈺緯回歸聚焦醫療應用後，目前獲兩大龍頭承認為全球策略供應商，其中更獲大客戶GE評選為年度唯一最佳供應商。，取得全球優先議價供貨權。另一家大廠已開發完成兩個機種，將於今年第三、四季陸續量產，並有數個高階機種。持續開發中，規畫明年量產。除歐美市場外，鈺緯去年1月引資樺漢，由樺漢子公司樺成國際投資，斥資2.79億元。認購鈺緯私募案，取得19.5%股權，成單一最大股東，若加上樺漢公司個人持股，持股比約達24%，拿下鈺緯一董一。監，讓鈺緯納入鴻家軍概念股，啟動兩家公司在醫療產品的合作。。</t>
  </si>
  <si>
    <t>久裕舉辦法說會，因過去幾年健保一路砍藥價，營運陷入低潮，為了擴大業務觸角，先前跨入保健品的行銷代理業。務，但效益未能顯現，今年上半年已經全面結束。前3大醫藥流通企業為裕利、久裕及大昌華嘉，久裕是唯一本土。業者，未來會聚焦在擴充物流及藥品銷售兩大領域，去年已引進肺炎鏈球菌13價疫苗，負責診所、地區醫院自費市。場。至於今年起實施的藥品良好分銷規範(GDP)的影響，久裕已通過相關要求。第一階段是藥品要有GDP許可才能銷。售，對業績幫助不大，但2020年1月1日起則要符合冷鏈物流規範，現在已經有接到不少詢問，但多還在觀望，觀察。政府執行力。。</t>
  </si>
  <si>
    <t>2019/09/27收盤價13.89元，週報酬下跌37%，月報酬下跌52%。。</t>
  </si>
  <si>
    <t>喬本生醫宣布董事會決議通過申請終止興櫃股票櫃檯買賣及停止股票公開發行，因今年 5 月收到屏東地檢署起訴。書，負責人黃文田 2011 年至 2016 年因涉嫌購買牛樟木贓物，以公司名義購買總金額達 1.66 億元，依森林法起。訴。目前雖然尚未開庭，但蒐集到的證據皆對公司有利，但因為品項是公司主要營業項目，牽涉的金額高，加上相。關被告人複雜，短期內恐難以結案。雖然受訴訟案影響，但公司整體營運狀況一切正常，且開始調整營運方向，目。前已與相關通路商、策略聯盟洽談合作案，未來若營運狀況好轉，將會重新申請送件。。【TCRI 觀點_20191002】。通路係經營保健食品事業之成功關鍵，公司2017年起因越南地區原主要通路中斷，業績急轉直下且營運轉虧，加上。產品及負責人負面事件頻傳，打擊品牌形象，實有整頓營運之必要，撤興櫃之決定並不讓人意外。。</t>
  </si>
  <si>
    <t>辭任1董。獨立董事詹錦宏卸任。</t>
  </si>
  <si>
    <t>經理人本人王迪胤於2019/09/27預計申讓100張股票，預計申讓比重17%，交易方式為一般交易。。</t>
  </si>
  <si>
    <t>瀚宇博德公告盧啟昌獨立董事、王國城獨立董事及苑竣唐獨立董事對審計委員會及董事會決議「背書保證辦法」部。分條文修正案；經討論後，待彙整公司及子公司背書保證相關資訊後，於下次審計委員會及董事會提案討論，故對。本案持保留意見。。</t>
  </si>
  <si>
    <t>董事本人毛毛蟲資本於2019/09/27預計申讓29,000張股票，預計申讓比重19%，交易方式為鉅額逐筆交易。。</t>
  </si>
  <si>
    <t>總經理廖鴻輝離職(2019/10/01停執行業務6個月,2019/10/15辭職)，由蔡以哲接任。。</t>
  </si>
  <si>
    <t>董事長吳祚綏內部調動，由李昌鴻接任。。</t>
  </si>
  <si>
    <t>推選。董事長推選，由蕭忠瑋(優儷樺代表)新任。</t>
  </si>
  <si>
    <t>發言人王立宏離職(仍擔任總經理)。。董事長王立宏離職(總經理不再兼任董事長)，由蕭忠瑋接任。。</t>
  </si>
  <si>
    <t>董事長利用他人名義持有者齊伍投資2019/09/27設質1,697,000股給華南商業銀行，累計設質6,997,000股。。</t>
  </si>
  <si>
    <t>康呈公告因康見公司持續虧損，截至2019年6月底股權淨值為負值且該公司目前營運面尚未有明顯提升之跡象，故。為改善公司財務體質及充實營運資金，擬全部處分對子公司康見國際股份有限公司之股權，並喪失控制力。目前暫。定於2019年12月之後處分該公司股權予康派新零售股份有限公司及其他關係人康博健康生技股份有限公司。。</t>
  </si>
  <si>
    <t>元晶近來逐步拉升太陽能模組營收比重，太陽能電池營收比重已降低至僅 2%，其餘多為單晶高效能模組，而為因。應明年大型案場持續開出，已開始籌備第 3 條新產線，預計明年第 2 季上線，模組總產能將從今年的 500MW，提。升至 850MW。元晶明年受惠能源政策發酵，全年訂單掌握度已達 8 成，且以單晶高效能模組居多，預計隨著模組。需求增加，價格將有上漲空間。元晶今年仍處產品過渡期，加上第 2、3 季為淡季，需求較疲軟，但隨著明年案場。開始拉貨，出貨將明顯增溫。。</t>
  </si>
  <si>
    <t>藥華醫藥補充公告公司2018/04/19接獲ICC仲裁通知及2018/06/19向ICC提出反仲裁之進度：。公司於2018年4月份接獲國際商會(ICC)國際仲裁院通知有關AOP提出仲裁一案，並經董事會於2018年6月15日決議通。過對AOP仲裁案向ICC提出反仲裁，本公司遂於德國時間2018年6月18日正式向ICC提出反仲裁。目前最新進度為公司。於德國時間2019年9月26日提交仲裁聽證會前的最終書面陳述，依預定時程，AOP應於德國時間2019年10月24日提交。其最終書面陳述，仲裁主要聽證會將於德國時間2019年12月10日至13日舉行。德國時間2020年7月31日為國際商會(。ICC)國際仲裁院最終裁決的期限，但仲裁院得再展延之。。</t>
  </si>
  <si>
    <t>董事本人SAIF Partners IV L.P.於2019/09/27預計申讓2,000張股票，預計申讓比重10%，交易方式為一般交易。。</t>
  </si>
  <si>
    <t>大股東本人洲定投資2019/09/27設質500,000股給國票綜合證券，累計設質7,265,000股。。</t>
  </si>
  <si>
    <t>2019/09/27收盤價2.55元，週報酬下跌43%，月報酬下跌45%。。</t>
  </si>
  <si>
    <t>明安與明揚同步舉行法說會，主攻高爾夫球桿頭代工的明安，面對中美貿易戰，高爾夫球產業將受美國加徵關稅衝。擊，不過明安大客戶有因應措施，而明安在大陸廠和越南廠，針對客戶需求調整產能，迄今並未受貿易戰影響，預。估明安下半年的營收將與去年同期相當，生產高爾夫球的明揚，在全球市占率約15%，中美貿易戰對明揚來說，是。加分，不是減分，因為有避稅的產能移入。由於新廠擴增的設計產能約600萬打，在市場不變的情況之下，明年的。營收和銷量，有機會繼續呈現二位數的成長。。</t>
  </si>
  <si>
    <t>2019/09/27收盤價2.58元，月報酬下跌56%。。</t>
  </si>
  <si>
    <t>內部稽核主管李菁晴內部調動，由江惠美接任。。</t>
  </si>
  <si>
    <t>經理人配偶孫霨斯於2019/09/27預計申讓21張股票，預計申讓比重100%，交易方式為一般交易。。</t>
  </si>
  <si>
    <t>大華金Q4將進入傳統淡季，營收及獲利表現都將不如第3季，2019年在大陸鋁罐市場競爭情況趨緩，有助大華金本。業恢復成長動能，不過因2018年遞延所得稅因素當年度稅率較低，2019年恢復正常水準，將使得今年度整體獲利略。為衰退。預估大華金今年度營收年增率將逾1成，約落在79億元附近。展望明年度營運，大華金明年度大陸區營運。可望維持成長，外加台灣地區E-CON CAN嫁動率提升，恢復成長動能，初估大華金明年營收及獲利皆將雙雙成長，。營收年增率可望超過3.5%，將達82億元左右，稅後盈餘將上看4.8億元。。</t>
  </si>
  <si>
    <t>改派1董。董事吳長賢(宥泰投資代表)卸任。董事吳秋慧(宥泰投資代表)新任。</t>
  </si>
  <si>
    <t>欣天然舉辦法說會，主要負責供氣新北市的永和、中和、新店、深坑，以及台北市文山區；截至8月底，在供應區。普及率為69.11%，供氣戶數為34.82萬戶，欣天然會持續朝向普及率70%的目標努力。在業務推廣政策上，欣天然表。示，針對新建築，會主動聯絡建商、工地，也會加速危老建築物的重建(都更)，辦理管線延伸，看好類似的都更案。件也是公司的機會，另外，欣天然也會對早期興建的社區住宅，尚未敷設管線者，逐步規劃延伸埋設管線，加強管。網捕密，對於用氣大戶，欣天然也會積極推廣營業用戶，並配合政府政策。。【TCRI 觀點_20191004】。1.各區供氣戶皆較去年同期增加，供氣普及率自2018/8之68.71%提高至2019/8之69.11%，其中，主要供氣區為新北。市之中永和，截至2019/8，永和區供氣普及率為80.88%，中和區則為72.75%。。2.整體而言，營運起伏受中油氣源成本變動影響大，但賺固定利差，獲利穩定。。</t>
  </si>
  <si>
    <t>燁聯26日宣布調漲10月300系熱冷軋不銹鋼價格，內銷每公噸調漲1,500元，外銷漲50美元，漲幅逾2%，連續四個月。漲價，累計每公噸上漲1萬元、漲幅近20%，下游鋼廠大呼吃不消，很難十足轉嫁成本，恐影響接單。燁聯目前現貨。價每公噸1.72萬~1.73萬美元間，鎳價的月均價來到每公噸1.77萬美元，較前一個月高出約2,100美元，如按照300。系列產品含鎳8%來計算，有大漲空間，但考量市況和下游廠商轉嫁能力，才選擇適度漲價。。</t>
  </si>
  <si>
    <t>聯電公告由於先前美國司法部在美依相關美國法律起訴公司，衍生原告 Kevin D. Meyer 代表自己，及其他購買聯。電美國存託憑證 (ADR) 之人，在美國紐約南區聯邦地方法院，對公司及若干高階經理人提起訴訟。原告以聯電違。反美國 1934 年證券交易法、及規範內部人交易的主要條文 Rule 10b-5 等為由，提起集體訴訟 (Class Action)。，已於美東時間 9 月 27 日收到訴狀。聯電已委請律師處理，以捍衛公司權益，並強調公司向來尊重其他公司智。慧財產權，並遵守相關法令，絕無任何侵害他人權益、或原告指摘的違法情事，本案原告的請求實屬無理由，將循。法律途徑，維護公司權益。。</t>
  </si>
  <si>
    <t>總經理邱永年去世，由黃銘宏暫代。。</t>
  </si>
  <si>
    <t>解任1董。董事邱永年卸任。</t>
  </si>
  <si>
    <t>漢達公告重要子公司Handa Pharmaceuticals, LLC有關美國反競爭法訴訟案：。1.公司2019年9月28日獲悉美國Welfare Plan of the International Union of Operating Engineers Locals 137。, 137A, 137B, 137C and 137R (以下簡稱IUOE)於美國法院(U.S. District Court, Southern District of New Y。ork)向AstraZeneca(以下 簡稱AZ)、Par Pharmaceuticals Inc.(以下簡稱Par)及Handa Pharmaceuticals, LLC (。以下簡稱Handa US)等，提起集體訴訟，主張AZ、Par及Handa US等有違反美國反競爭 法(Antitrust)之情事。 IUO。E主張2011年AZ、Par與Handa US就Quetiapine XR之專利訴訟所達成之和解協議，使 Quetiapine XR Tablet學名藥。原可於2011年上市，卻因AZ提供Par及Handa US不當之逆 向給付，延遲至2016年始上市，AZ、Par及Handa US共同。劃分市場並維持藥價及利益。 該和解協議之簽訂實為藥品業界之正常運作，而其他學名藥業者未能提前進入市場。，係 因AZ對Quetiapine XR Tablet所設下之專利障礙，與AZ、Catalent及Handa US間之和解協議並無因果關係。。且Handa US並未自AZ取得任何給付，自無IUOE所指之逆向給付。。2.Handa US已委任美國專業律師事務所對該案件進行評估及討論對應之措施。Handa US將向美國法院提出法律申請。 (legal motion)，主張Handa US並無違法情事，不應列為本案之訴訟對象；並會爭取Handa US最大之利益及降低。訴訟所造成之風險。。</t>
  </si>
  <si>
    <t>台翰今年順利切入Canon的供應鏈，已接獲來自Canon多款印表機、事務機機種之新訂單，推升台翰越南及菲律賓兩。個生產基地的產能放大，營收比重攀升至89%，並加速模具開發的腳步，預計明年第二季之後進入試量產階段。切。入Canon供應鏈之後，印表機、事務機客戶在全球的市占率從30%拉升至50%，客戶囊括Canon、Epson、Brother、京。瓷Kyocera等，有助於台翰拉高單一客戶的滲透率，目前Canon營收占比不到5%。台翰也持續加重東南亞生產基地的。產銷配置，加上近年來建立與主要客戶長期互惠合作的經營策略執行下，已共同陸續開發一系列投影機、多功能事。務機等新產品，也與不同產業大廠積極洽談合作的可能性，多筆新訂單有望於今年第三季起逐步加入生產計畫。。</t>
  </si>
  <si>
    <t>財務經理俞瀛琁離職。。</t>
  </si>
  <si>
    <t>補選1董。董事陳鶴原新任。</t>
  </si>
  <si>
    <t>內部稽核主管蔡宗佑離職。。</t>
  </si>
  <si>
    <t>推選。董事長韓義忠(中國鋼鐵代表)卸任。董事長推選，由劉敏雄(中國鋼鐵代表)新任。</t>
  </si>
  <si>
    <t>改派1董。董事黃文松(博田投資代表)卸任。董事黃炳綸(博田投資代表)新任。</t>
  </si>
  <si>
    <t>1.因應貿易戰的衝擊，建大旗下海外廠輪胎產能配置，將大調整，已增資建大橡膠（越南）公司15億元，也向銀行。融資15億元，擴大越南二廠輪胎產能布局。越南二廠今年底轎車等各式輪胎日產能目標上看一萬條，明年輪胎日產。能計畫再增產至兩萬條，預估2021年底有機會超過大陸昆山廠年產值。建大旗下包括台灣廠、昆山廠、深圳廠、天。津廠、越南廠及印尼廠。目前建大越南廠區還有20公頃土地可擴產，可作為三期設廠用地，預定明年下半年再決定。越南廠區何時投入大卡客車胎生產，進一步擴大越南廠輪胎生產布局。建大越南一廠生產機車、自行車及工業等輪。胎，越南二廠主力生產轎車、運動休旅車（SUV）及皮卡（Pickup）等各式車胎，並以外銷美國及歐洲為主，取代。大陸昆山廠目前外銷美國的輪胎產量。建大昆山廠的轎車胎，改外銷歐洲、中東、非洲及中南美地區，及大陸內銷。為主。。2.而深圳一廠目前各類輪胎設備與生產線，預定明年上半年前，將分別陸續轉移至天津廠、昆山廠、深圳二廠及越。南廠區繼續生產。預定明年下半年，將深圳一廠土地約10萬平方公尺，交地給大陸知名地產商佳兆業，進行房地產。開發，等深圳一廠房地產開發完成後，深圳二廠土地再進行第二處房地產開發案。在雲林斗六石榴班工業區，已興。建研發大樓案，預定今年底前落成。研發單位將一分為二，除自行車胎與內胎的研發單位，仍留在總公司研發中心。，其餘總公司的轎車胎、機車胎、工業用胎及膠料配方等研發單位，都會移至斗六石榴班新的大樓，計畫再增加10。0位研發人力，以符合未來研發人力需求。。</t>
  </si>
  <si>
    <t>台達電代子公司PreOptix (HongKong) Company Limited公告為簡化投資架構，處分進準光學(江蘇)有限公司予SMA。RTWIN ELECTRONICS TECHNOLOGY (HK) LIMITED，交易總金額美金1,560萬元(約當新台幣489,684仟元)，處分利益。約美金7佰萬元。。【TCRI 觀點_20191004】。1.台達電持有投影機品牌Vivitek(麗訊)，旗下子公司進準光電(江蘇)為台達於2008年與益通光電合資成立，於中。國江蘇省句容經濟開發區工業園經營投影機鏡頭相關產銷業務。2018年進準光學(江蘇)虧損1.21億(2017年賺0.17。億)，本次處分價款高達4.89億(2019/6帳面價值2.56億)，TEJ認為獲利主要來自於10年以來之土地使用權增值。。2.買方Smartwin為江蘇駿成電子，亦在句容經濟開發區工業園內，原從事LCD光電相關事業，本次收購進準光電，。推測主要用於擴廠。。</t>
  </si>
  <si>
    <t>1.鴻海創辦人郭台銘雖然退出2020總統大選，仍率領「郭家軍」進攻國會。不料竟有網路傳言指稱，郭台銘是因為。積欠中國銀行資金，才被迫投入台灣的總統大選。郭台銘辦公室和鴻海集團雙雙嚴厲譴責這是「惡意毀謗」，將依。法提出告訴。郭台銘辦公室強調：「郭台銘一路走來念茲在茲的是台灣未來的發展，以及如何讓老百姓過更好的生。活，既使已決定不選總統，但為了社會公平正義及捍衛自身名譽，已令所有同仁蒐集網路上流傳不實言論，並將就。其惡意毀謗情事提出告訴。」。2.鴻海也發布聲明指出：「一、鴻海公司並無在大陸借錢一兆二億元之情事，所謂欠款與還債問題乃是惡意造謠攻。擊。二、集團正處於產業旺季，包含大陸鄭州廠在內，皆持續徵才當中，當然更無裁員五萬人之情節。三、越南、。印度廠區業務拓展皆順利進行中，亦無所謂相關設備被查扣之事。四、SDP增城面板廠之前乃為創辦人個人之投資。，但據了解創辦人早已出讓其個人之投資持股，鴻海富士康本身亦無投資在其中。五、公司創立45年以來，一直兢。兢業業提昇公司在全球競爭力，並為台灣提供就業機會與貢獻稅收，因此敬請媒體朋友切勿隨意引述錯誤謠言，若。有任何不實報導，公司將不惜以法律行動捍衛公司聲譽與股東權益，敬請媒體查察為荷。」。</t>
  </si>
  <si>
    <t>1.鴻海集團透過夏普旗下(土界)工廠（SDP），轉投資廣州增城10.5代面板廠超視(土界)原訂9月底量產確定跳票，。並衍生與設備供應商的貨款糾紛，總金額逾350億元。為爭取權益，台灣供應鏈將透過台灣電子設備協會（TEEIA）。出面，預計（10月3日）召開會議研商對策。對於超視(土界)9月無法如期量產，夏普昨（29）日表示，夏普不是最。大股東，不方便回應此事。。2.超視(土界)原訂投資人民幣610億元（約新台幣2,700億元）建廠，設計產能為每月9萬片，今年7月31日舉行65吋。產品點燈儀式時，宣布將於9月底進行第一階段月產6.3萬片量產。如今時序已屆9月底，卻仍不見量產動作，原本。業界預期將為盟立、東捷、帆宣等台灣設備廠帶來龐大的商機，也因量產計畫跳票，引發貨款糾紛而出現變數。包。括日系供應商未收款項約8億美元（約新台幣250億元）；台廠合計也有超過100億元應收帳款和未交貨機台，實際。受影響廠商家數還在統計中。超視(土界)8月底以口頭通知供應商「全面停止交機及付款」，讓供應鏈相當錯愕，9。月起超視(土界)廠區內，陸續出現下包廠商的零星抗議行動，為防止事件擴大，當地公安還曾進駐廠區維持秩序。。3.曝光機大廠Nikon等日商不甘權益受損，轉向日本政府尋求協助，向投資方之一的日本夏普、及廣州地方政府施。壓。9月下旬，超視(土界)告知供應商，同意讓第一階段量產所需機台供應商交貨，但付款金額需扣6%。第二期量。產機台交期則展延二年，並需扣12%金額，再度引爆供應鏈怒火，台灣相關廠商因此開始串聯，希望透過團結力量。謀求最佳的解決方案。。</t>
  </si>
  <si>
    <t>台積電訂購機器及廠務設備一批；交易總金額NT$44,664 佰萬元。交易相對人：(1)和淞科技股份有限公司 (NT$1,。483 佰萬元)。(2)香港商艾司摩爾貿易有限公司台灣分公司 (NT$43,181 佰萬元)。。</t>
  </si>
  <si>
    <t>台積電於2019年9月30日在美國、德國及新加坡三地對格羅方德（GlobalFoundries）提出多項法律訴訟，控告格羅。方德侵犯台積公司40奈米、28奈米、22奈米、14奈米、以及12奈米等製程之25項專利。在此訴訟之中要求法院核發。禁制令，禁止格羅方德生產及銷售侵權之半導體產品，亦對非法使用台積公司半導體專利技術與銷售侵權產品之格。羅方德尋求實質性的損害賠償。訴訟中的25項台積公司專利涉及多種技術，包括FinFET設計、淺溝槽隔離技術、雙。重曝光方法、先進密封環及閘極結構、以及創新的接觸蝕刻停止層設計。。【TCRI 觀點_20191002】。1. GlobalFoundries(以下簡稱GF)於2019/8/26，在美國及德國對台積電之7nm、10nm、12nm、16nm及28nm之部分製。程技術發起專利侵權訴訟；被告除台積電外，還包括台積電主要客戶IC設計廠(Apple、nvidia及高通等)、電子元。件分銷商及終端品牌廠。GF將台積電主要客戶納入被告之目的在於增加台積電壓力及誘使其他被告支付授權金。而。參斟GF之7nm技術瓶頸及近期頻繁之售廠動作來看，興訟動機，應是對智財權剩餘價值進行變現。。2. 台積電循智財訴訟之攻防貫例，於9/30在美國、德國及新加坡3地，反控GF侵權。一般而言，智財訴訟需花費2。至4年方有結果，後續待追蹤。不過，以台積電技術實力來看，GF恐難討好，故此專利爭訟對台積電的影響暫持中。性看待。。</t>
  </si>
  <si>
    <t>辭任1董。董事林仕國卸任。</t>
  </si>
  <si>
    <t>總經理林仕國離職。。</t>
  </si>
  <si>
    <t>蘋果傳明年iPad平板與MacBook筆電將首度導入新世代Mini LED技術，找上台灣LED晶片龍頭晶電供貨，晶電相關產。品已陸續通過認證，明年出貨。由於一台iPad或MacBook各需使用約1萬顆Mini LED，蘋果需求量大，不排除包下晶。電相關產能，確保供貨無虞，若合作順利，不排除雙方繼續延伸合作至技術層次更高的Micro LED領域。晶電表示。，積極開發Mini LED市場，但無法評論單一客戶與訂單。。</t>
  </si>
  <si>
    <t>改派1董。董事黃文傑(新加坡泛國代表)卸任。董事林顯立(新加坡泛國代表)新任。</t>
  </si>
  <si>
    <t>聯上開發關係人都會生活開發股份有限公司遭退票乙事，說明如下：。1.都會公司退票記錄：支付予第一商業銀行高雄分行支票(到期日：2019年9月29日)，金額新台幣 2,400,000元。。2.截至2019年9月30日止，公司對都會生活開發股份有限公司之其他應收款總金額為新台幣50,000仟元，占本公司2。019年第2季財務報表資產總額之0.596%，該筆其他應收款由宋○○先生及中信大業股份有限公司共同連帶保證。。3.該筆其他應收款迄今繳息正常，且尚未到期，若有實際損失情事將依法求償。。</t>
  </si>
  <si>
    <t>內部稽核主管張寶元離職，由陳子筠接任。。</t>
  </si>
  <si>
    <t>六角國際於2019/09/30以總金額澳幣4,135仟元，向Chatime Group Pty Ltd.(持股70% 子公司)取得澳洲Infinite。 Plus Pt4,135千股。。六角國際於2019/09/30以總金額澳幣4,135仟元，處分澳洲Infinite Plus Pt347千股予Chatime Group Pty Ltd.，。未公告處分損益。。六角國際董事會為集團內組織架構調整，決議處分澳洲子公司Chatime Australia Pty.Ltd.70%股權予Chatime Gro。up Pty. Ltd.並取得Chatime Group Pty. Ltd.(新設公司)70%股權，交易總金額 AUD4,134,823元 (NTD 86,665,89。0元)，無處分損益。。</t>
  </si>
  <si>
    <t>前太流董事長李恆隆七月初將太流股東權利轉讓給新加坡Bread Talk麵包物語集團主席郭明忠，雙方已完成訂金交。付；為維護其合法權益，郭已委請立委遞函促請經濟部依法撤銷目前太流「虛偽不實」之增資登記；若經濟部依然。置之不理，郭明忠將以權利人身分請求星國政府啟動台星ASTEP爭端解決機制。天義委任律師李益甄表示，根據AST。EP第九章、第十五章規定，締約方（新加坡）就締約他方（台灣）違反國民待遇、最低標準待遇等義務，致締約方。投資人（天義公司）產生損害之爭端，可請求啟動諮商、斡旋、調解、調停、仲裁等程序。。</t>
  </si>
  <si>
    <t>改派1董。董事林宗漢(曄昌國際代表)卸任。董事羅達安(曄昌國際代表)新任。</t>
  </si>
  <si>
    <t>穩懋向SPTS Technologies Ltd.訂購機器設備一批，交易總金額NT$613,018,353元。。</t>
  </si>
  <si>
    <t>總經理何清河離職，由陳樂維暫代。。</t>
  </si>
  <si>
    <t>補選1董。獨立董事許欽洲新任。</t>
  </si>
  <si>
    <t>辭任1董。董事林仕國(友訊科技代表)卸任。</t>
  </si>
  <si>
    <t>改派1董。董事陳裕堂(鹿林開發代表)卸任。董事陳聖文(鹿林開發代表)新任。</t>
  </si>
  <si>
    <t>聯上關係人都會生活開發股份有限公司遭退票乙事，說明如下：。1.都會公司退票記錄：支付予第一商業銀行高雄分行支票(到期日：2019年9月29日)，金額新台幣 2,400,000元。。2.聯上對其雖無債權，但都會公司為公司採權益法評價之轉投資公司，後續將評估應認列之投資損益。。</t>
  </si>
  <si>
    <t>曜亞國際子公司佳醫美人於2019/09/30以總金額台幣97,920仟元，向曜胜生技(關聯企業)取得曜胜生技9,792千股。。。</t>
  </si>
  <si>
    <t>明躍國際於2019/09/30以總金額美元6,000仟元，向Park City Entertainment,Inc(直接或間接持股100%)取得PCE。Inc.6,000,000千股。。</t>
  </si>
  <si>
    <t>財務經理蔡雅雯內部調動，由許明裕接任。。</t>
  </si>
  <si>
    <t>內部稽核主管王明璞離職。。</t>
  </si>
  <si>
    <t>智伸科為資源整合、擴大營運規模、降低管理成本以提升營運效率及增強市場競爭力，擬以發行新股併購關係人英。屬開曼群島商六方精機股份有限公司100%持有之旭申國際科技股份有限公司股權，換股比例為旭申普通股每1.25股。換取智伸科普通股1股，合計發行新股約24,000仟股，將提報股東會通過及主管機關核准，換股基準日暫定為2020。年1月31日。。【TCRI 觀點_20191009】。1.智伸科2019上半年營收23億，年增6%，主要是產銷汽車引擎(占營收74%)，銷售亞洲中國市場(占營收67%)，為Ti。er2廠商(出貨予德國馬牌、BOSCH、BorgWarner等)。其主力產品為GDI缸內直噴引擎，該引擎的特性是具有極低的。燃油消耗率以及更好的動力，符合新型排放標準的規定。主要應用於燃油車及油電混合車上。旭申公司主要產銷電。動汽車用的傳動系統零組件，也是TEIR2廠商，終端客戶主要為BMW、TESLA、克萊斯勒等歐美大廠。。2.就換股面角度而言，在換股前智伸科最大股東為六方精機(持股15%)；而旭申亦為六方精機100%持有的子公司。。兩家的最終控制者皆為董事長林正盛。換股後，由智伸科發行2400萬股以併購旭申(換股比率1.25:1)，換完後總資。本額為10.59億元，最終控制者六方精機持有智伸科34%。不影響經營權變動，所以該併購其實可以視為六方精機的。子公司整合。。3.就營運面角度而言，由於兩家的銷售市場不一樣，且智伸科主要產品為燃油車所用GDI引擎、旭申為電動車零組。件，在產品上未有明顯交集，而客戶拓展方面，也需要經過一段時間認證後才能切入成為Tiers廠商，短時間也很。難看出併購後的綜效。。4.推測此併購係因智伸科在電動車的切入上較為不足且集中於中國市場，所以透過併購，不僅可以跨足到電動車領。域，也能減少智伸科在中國市場的營收比重，減緩受單一市場的衝擊力道。。</t>
  </si>
  <si>
    <t>2019/09/30股票暫停交易。</t>
  </si>
  <si>
    <t>發言人黃玉芳內部調動，由謝富雅接任。。財務經理黃玉芳離職，由翁蔚菁接任。。</t>
  </si>
  <si>
    <t>改派1董。董事羅來煌(八陽光電代表)卸任。董事葉為平(八陽光電代表)新任。</t>
  </si>
  <si>
    <t>發言人林錦隆離職(2019/09/05暫代,2019/09/30辭職)，由張明亮暫代。。總經理林錦隆離職，由趙永昌暫代。。</t>
  </si>
  <si>
    <t>上揚科技為彌補累積虧損，業經2019年09月30日股東臨時會決議通過辦理減資新台幣141,965,640元，銷除已發行。股份14,196,564股，減資比例為29.10%。減資後實收資本額為新台幣345,888,780元，每股面額新台幣10元，發行。普通股34,588,878股。。</t>
  </si>
  <si>
    <t>部分改選1董。董事翁啟勝(Ｄ凱美電機代表)續任，改任凱美電機代表人。</t>
  </si>
  <si>
    <t>亞獅康-KY代重要子公司新加坡亞獅康宣布與韓國公司BUKWANG PHARMACEUTICAL共同合資成立JAGUAHR THERAPEUTIC。S公司開發新型腫瘤免疫療法。。</t>
  </si>
  <si>
    <t>內部稽核主管黃建勳離職，由周凱強暫代。。</t>
  </si>
  <si>
    <t>財務經理黃業鴻離職，由蔡璧如暫代。。發言人黃業鴻離職，由王宏仁暫代。。會計主管黃業鴻離職，由蔡璧如暫代。。</t>
  </si>
  <si>
    <t>1.鴻海集團透過夏普旗下(土界)工廠（SDP），轉投資廣州增城10.5代面板廠超視(土界)原訂9月底量產確定跳票，。並衍生與設備供應商的貨款糾紛，總金額逾350億元。為爭取權益，台灣供應鏈將透過台灣電子設備協會（TEEIA）。出面，預計（10月3日）召開會議研商對策。對於超視(土界)9月無法如期量產，夏普昨（29）日表示，夏普不是最。大股東，不方便回應此事。。2.超視(土界)原訂投資人民幣610億元（約新台幣2,700億元）建廠，設計產能為每月9萬片，今年7月31日舉行65吋。產品點燈儀式時，宣布將於9月底進行第一階段月產6.3萬片量產。如今時序已屆9月底，卻仍不見量產動作，原本。業界預期將為盟立、東捷、帆宣等台灣設備廠帶來龐大的商機，也因量產計畫跳票，引發貨款糾紛而出現變數。包。括日系供應商未收款項約8億美元（約新台幣250億元）；台廠合計也有超過100億元應收帳款和未交貨機台，實際。受影響廠商家數還在統計中。超視(土界)8月底以口頭通知供應商「全面停止交機及付款」，讓供應鏈相當錯愕，9。月起超視(土界)廠區內，陸續出現下包廠商的零星抗議行動，為防止事件擴大，當地公安還曾進駐廠區維持秩序。。3.曝光機大廠Nikon等日商不甘權益受損，轉向日本政府尋求協助，向投資方之一的日本夏普、及廣州地方政府施。壓。9月下旬，超視(土界)告知供應商，同意讓第一階段量產所需機台供應商交貨，但付款金額需扣6%。第二期量。產機台交期則展延二年，並需扣12%金額，再度引爆供應鏈怒火，台灣相關廠商因此開始串聯，希望透過團結力量。謀求最佳的解決方案。。東捷澄清媒體報導「鴻海旗下夏普10.5代廠量產跳票」之說明：公司持續積極與超視土界溝通支付貨款及相關訂單。後續出車時程等事宜。超視土界非公司單一客戶，對公司目前營運及財務狀況尚無立即性影響。。</t>
  </si>
  <si>
    <t>永利聯合為供經營使用，向陽光假期大飯店股份有限公司，購置屏東縣恆春鎮恒公路1178、1180號建物及土地全部。。其中建物面積7208.72平方公尺，交易總金額新台幣250,000,000元。該交易案已於2019年9月26日中止委託並未。成交，且於2019年10月1前收回洽談金。。</t>
  </si>
  <si>
    <t>改派1董。董事蔡瑞華(陽光投資代表)卸任。董事李碧淑(陽光投資代表)新任。</t>
  </si>
  <si>
    <t>辭任1監。監察人鄭麗美卸任。</t>
  </si>
  <si>
    <t>兔將台北辦公室於2019/09/29早上10點半左右發生火警，事故原因正在查證中。於現場消防人員極力灌救下已迅速。控制火勢。經勘查僅少數電腦設備受損，並無造成人員傷亡，另資料均依照安全規範備份完好，不影響公司正常運。作。目前所有作業照常進行，初步估計對本公司財務及業務均無重大影響。本次受損之設備，待公司實際評估後，。將儘速向保險公司申請理賠。。</t>
  </si>
  <si>
    <t>國統國際代子公司國創工程股份有限公司公告延性鑄鐵管採購案得標，近期將與業主「台灣自來水股份有限公司」。簽訂管材採購合約。。</t>
  </si>
  <si>
    <t>辭任1董。獨立董事顏聰玲卸任。</t>
  </si>
  <si>
    <t>改派1董。董事周士貴(宇聲投資代表)卸任。董事楊宗仁(宇聲投資代表)新任。</t>
  </si>
  <si>
    <t>經理人本人李宏毅於2019/10/01預計申讓1張股票給財團法人證券投資人及期貨交易人保護中心，預計申讓比重0%。，交易方式為洽特定人。。</t>
  </si>
  <si>
    <t>財務經理俞瀛琁離職，由洪梃華接任。。</t>
  </si>
  <si>
    <t>川寶科技股份有限公司申報發行員工認股權憑證2,300單位，每單位得認購股數為1,000股，計得認購普通股2,300,。000股，並以發行新股為履約方式一案，該公司因提出之申報書件不完備，業於2019年9月26日自行完成補正，並將。副本抄送相關單位。本案依「發行人募集與發行有價證券處理準則」第55條第2項準用第12條第2項規定，自完成補。正日重新起算生效日，如無重大異常，預計屆滿7個營業日申報生效。。</t>
  </si>
  <si>
    <t>內部稽核主管蔡宗佑離職，由黃世瑜接任。。</t>
  </si>
  <si>
    <t>豐興30日召開廠盤會議，決定調降廢鋼收購價格和鋼筋價格，其中廢鋼收購價格每公噸降300元、降幅4.28%；鋼筋。產品每公噸降400元、降幅2.51%，至於型鋼產品盤價持平。調降價格後，廢鋼收購牌價每公噸為6,700元，鋼筋每。公噸牌價為1.55萬元，型鋼每公噸維持20,500元。。</t>
  </si>
  <si>
    <t>董事長本人大英成投資2019/10/01設質1,000,000股給合作金庫票券金融，累計設質58,170,000股。。</t>
  </si>
  <si>
    <t>唐榮30日開出10月內外銷盤價，300系熱軋與冷軋不銹鋼捲內銷價格每公噸都上調1500元，惟200系列熱捲與冷捲不。開盤，且316產品附價也持平，至於430產品也沒開盤，另300系列熱冷軋不銹鋼捲外銷價每公噸則上調30美元。開。盤之後，300系熱軋鋼捲每公噸牌價來到7.42萬元，冷軋捲則為每噸7.82萬元。。</t>
  </si>
  <si>
    <t>董事長配偶吳雪琴2019/10/01設質2,000,000股給板信商業銀行，累計設質5,717,000股。。</t>
  </si>
  <si>
    <t>會計主管楊敬安內部調動，由許祐禎接任。。財務經理謝玲玲離職(轉任台船環海風電工程股份有限公司)，由許祐禎接任。。</t>
  </si>
  <si>
    <t>為升在毫米波雷達售後維修市場（AM）應用產品，以及轉投資為昇科在車廠毫米波雷達原廠委託製造（OEM）產品。，逐步進入收割期，布局毫米波雷達應用在平交道障礙物自動偵測系統，以及主動偵測預警大型車內輪差路徑中行。人、腳踏車、機車的77GHz毫米波雷達系統。為昇科車廠OEM業務部，除打進國內國產日系車廠外，也與日本機電大。廠戰略合作布局，已獲得中國大陸一線自主品牌商用車前雷達定點訂單，最快第4季貢獻業績。為昇科規劃2020年。上半年登錄興櫃，最快2020年底申請上市。。</t>
  </si>
  <si>
    <t>台達電代子公司吳江華豐電子科技有限公司公告取得機器設備一批，累計交易總金額USD10,762,871.01(約新台幣3。33,864仟元)。。</t>
  </si>
  <si>
    <t>台積電訂購機器設備一批，交易總金額NT$2,930 佰萬元，其中KLA-Tencor Corp. (NT$1,793 佰萬元)，Tokyo Ele。ctron Ltd. (NT$1,137 佰萬元)。。</t>
  </si>
  <si>
    <t>總經理林仕國離職，由胡雪暫代。。</t>
  </si>
  <si>
    <t>董事本人林郭文艷於2019/10/01預計申讓2,000張股票，預計申讓比重12%，交易方式為一般交易。。</t>
  </si>
  <si>
    <t>大同代子公司中華映管股份有限公司公告人力調整計畫：中華映管公司於2019/10/01向桃園市政府勞動局提出大量。解僱勞工計畫書，將依據勞動相關法令規定及程序辦理，並全力協助員工媒合新工作，預估影響員工人數約1,900。人。。</t>
  </si>
  <si>
    <t>推選。董事長推選，由張維祖(寰泰代表)改任副董事長。董事長推選，由翁啟勝(寰泰代表)新任。改派2董1監。董事朱久民(寰泰代表)卸任。董事陳恩(國巨代表)卸任。監察人謝秀甄(士亨興業代表)卸任。監察人魏永篤(士亨興業代表)新任。董事翁啟勝(寰泰代表)新任。董事潘詠民(國巨代表)新任。</t>
  </si>
  <si>
    <t>內部稽核主管許育萍內部調動，由林秋榮接任。。</t>
  </si>
  <si>
    <t>2019年09月累計營收4,653,520千元，年減13%。2019年09月單月營收583,838千元，年減20%。。</t>
  </si>
  <si>
    <t>偉詮電USB PD控制晶片出貨暢旺，在筆記型電腦滲透率不斷提升，去年滲透率約10%，今年可望攀高到15%至20%水。準。不僅受惠筆記型電腦導入USB PD市場擴大，Switch出貨量同步擴增，在手機充電器市場也有不錯進展，成功打。進中國大陸排名前3大的品牌手機廠供應鏈。偉詮電今年來USB PD控制晶片單月出貨量最高已逼近700萬套規模，預。期今年USB PD控制晶片總出貨量可望擴增至7000萬套，將較去年的5000萬套大增4成水準。。</t>
  </si>
  <si>
    <t>盟立應主管機關要求說明近期媒體報導臆測廣州超視土界公司因量產計畫改變，致使公司所提供之自動化設備系統。面臨貨款收款的壓力，公司特此澄清目前各項設備系統收款情況均屬正常，對於後續設備建造及出貨事宜，目前正。積極與客戶溝通協調，務使各項設備如期如實完成。。</t>
  </si>
  <si>
    <t>國建以總金額1,191,519,368元，向非關係人之自然人等五人，取得座落於臺中市南屯區惠義段139、139-1、141地。號之建地、惠義段427建號之建物。。</t>
  </si>
  <si>
    <t>萬海擬發行無擔保普通公司債(萬海108-2B)，以募集台幣2,000,000(仟元)，用以償還借款強化財務結構。。萬海擬發行無擔保普通公司債(萬海108-2A)，以募集台幣1,200,000(仟元)，用以償還借款強化財務結構。。</t>
  </si>
  <si>
    <t>改派1董。董事簡豐源(經濟部代表)卸任。董事劉明忠(經濟部代表)新任。</t>
  </si>
  <si>
    <t>Uber決定配合政府政策轉變營運模式，將與計程車產業合作，並持續以科技資訊平台身分服務多元化計程車隊業者。。Uber認同政府推動多項轉型政策，包含允許多元化計程車免用計費錶、採用「預告車資」，以及牌照活化。Uber。將持續與交通部積極合作，確保平台代僱駕駛和租賃業車行夥伴能順利轉換至新的多元化計程車營運模式，特別是。在取得計程車駕駛執業登記證和計程車牌照方面能有充裕時間完成轉型作業。。</t>
  </si>
  <si>
    <t>內部稽核主管陳子筠內部調動，由唐竹君接任。。內部稽核主管張寶元離職，由陳子筠接任。。</t>
  </si>
  <si>
    <t>六角旗下餐食子公司王座餐飲旗下品牌「京都勝牛」2018年10月來台展店，將分別在今天於高雄夢時代、10月25日。於桃園台茂購物中心一口氣拓點2間新店，期望利用百貨公司高集客力，以及即將到來的週年慶檔期，帶動集團業。績成長。王座目前銀座杏子豬排20家、段純貞牛肉麵16家、大阪王將10家、京都勝牛5家、太陽番茄拉麵5家；銀座。杏子豬排、段純貞預計年底前各新展1家店，大阪王將則預計再將1家店改裝為太陽番茄拉麵，加上「京都勝牛」25。日於桃園的新店，至年底前將再新增3家店。。</t>
  </si>
  <si>
    <t>宜蘭縣南方澳跨海大橋今早驚傳斷橋，壓到3艘漁船，造成多人受傷。交通部航港局有投保「商業火險附加地震颱。風洪水險」，並由旺旺友聯承保，保額總共1.25億元。新光產險則承保超額公共意外責任險，並包含基隆、台北、。蘇澳共3個港區內的所有活動範圍，每一個事故上限是1.2億元，但超額公共意外責任險除外責任是天災，因此目前。要待檢調釐清事故原因。若是設施出現瑕疵，包括鏽損或沒有定期維護導致斷橋事故，則屬於管理維修失當，公共。意外責任險就有可能啟動理賠。。</t>
  </si>
  <si>
    <t>子公司經理人本人方維昌於2019/10/01預計申讓180張股票，預計申讓比重10%，交易方式為一般交易。。</t>
  </si>
  <si>
    <t>中信金代子公司台灣人壽保險股份有限公司公告董事會為聚焦台灣經營，決議裁撤越南河內辦事處，未來有適合之。策略夥伴再另案評估。。</t>
  </si>
  <si>
    <t>遠百代子公司太平洋流通投資股份有限公司說明新加坡商「天義公司」與李恆隆先生有達成股權轉移約定，恐影響。遠東SOGO經營權乙事：。(1)李恆隆之股權，占公司已發行股數百分之0.15，並不足以使遠東SOGO經營權變動。。(2)公司股權之相關爭議，業已經過多件法院確定判決，多次確認遠東集團關係企業自2002年以來對本公司之現金。增資，合法有效。法院判決之效力及判決內之事實認定，依法並不會因本公司極少數股權之轉讓，而有所改變。。(3)公司已委請律師，向郭明忠先生方致函，請其了解相關事項之法律背景，以免遭受誤導。。(4)報載天義公司擬透過台星經濟夥伴協議(ASTEP)處理爭議，本公司樂於配合辦理，然天義公司需先具備提起之資。格。截至目前為止，天義公司並未依公司法規定，向公司通知股權轉讓，自非公司資料內之股東。。【TCRI 觀點_20191018】。1.李恆隆與天義公司間股權移轉價金及協議內容無法得知，無法就此交易加以評斷，但不論是李恆隆還是未來接手。股權之天義公司，皆持續主張遠東集團關係企業自2002年以來之現金增資無效，訴求將遠東SOGO回復到原股東之狀。態，倘若回復到原股東狀態，則李恆隆手中握有之股權則非增資稀釋後的0.15%，具影響力。。2.遠東SOGO股權經纏訟多年，雖已業經臺灣高等法院確定判決合法，但後續爭議仍不斷，恐影響其商譽。。</t>
  </si>
  <si>
    <t>大立光針對美商惠普使用在筆電上的 4P(4 片塑膠鏡片) 鏡頭，可能涉及侵害大立光專利權，已在美國提起訴訟，。訴訟對象是惠普、生產供應該鏡頭產品的光學廠先進光與新鉅科。大立光目前光學元件產品，營收結構以手機鏡頭。應用為主，筆電用鏡頭產品占營收比重在 10% 以下，此次提起專利權訴訟主要利基在光學設計經驗及技術，並藉。專利取得保護智慧財產權。。【TCRI 觀點_20191003】。1. 大立光此次主張構成侵權之產品為惠普的15款筆記型電腦所使用的鏡頭，其應用之專利共4項，分別在2006、20。10、2011及2013年就已向美國專利商標局申請註冊。大立光專利管理及策略向來縝密，如2013年提告三星侵犯其六。項專利，雖最後以和局收場，但大立光隨後成為三星供應商，應是三星為求品質，無法再繞過大立光的專利。自此。後大立光通吃蘋果、陸系與韓系手機大廠訂單，可說是實質上的贏家。。2. 此次專利爭訟戰場在筆記型電腦。先進光以筆電鏡頭起家，目前筆電鏡頭之營收比重超過5成；但筆電占大立光。整體營收比重僅個位數，故對大立光而言，搶奪客戶應非主要目的。回顧大立光專利訴訟案例，占盡贏面，尤其和。先進光仍有訴訟進行中(大立光一審勝訴)，本次興訟應是一種繼續施壓的手段，並向同業展示其技術實力。。</t>
  </si>
  <si>
    <t>總經理梁厚誼內部調動，由陳佳宏接任。。</t>
  </si>
  <si>
    <t>和鑫參加法說會，和鑫為三星供應鏈之一，雖然三星供貨高峰期已過，但目前和鑫除高階機種外，也打入平價機種。，而且供貨比重提升，加上供貨期比過去長，未來業績展望樂觀。和鑫供應大陸OLED面板使用的外掛式觸控感應器。，去年大陸客戶營收貢獻超過二成，今年有望擴大，明年訂單量也會比今年高。此外，和鑫日前公告取得謙商旅股。權，今年5月開始認列營收，第一間旅館瀚寓預計近期開幕，可眺望101大樓，房間數121間，每房坪數介於10至28。坪，房價從8,000元起跳，估計跨年夜可吸引住宿客前來。。【TCRI 觀點_20191003】。1.三星在華為受禁令影響減少致市占的預期心理下，提高對上游拉貨動能，致提升和鑫2019H1營收。。   A.和鑫為三星OLED面板之外掛觸控膜組之供應商。。   B.2019H1自南韓(推估為三星)之營收達13.7億，年增17%。2.此外，和鑫於去年開始積極擴展中國AMOLED面板客戶，其效益初顯。並考量未來AMOLED面板供給持續放大、價格。走低，使AMOLED面板應用滲透至中階手機，有利和鑫未來營收成長。。  A.目前AMOLED面板以三星為主要供應商，2019H1出貨量達1.9億片，年增23%。。  B.2019H1自中國營收達6.6億，年增111%。。</t>
  </si>
  <si>
    <t>內部稽核主管黃彥菁離職，由于凱玲暫代。。</t>
  </si>
  <si>
    <t>鑫龍騰擬發行有擔保可轉換公司債(鑫龍騰一)，以募集台幣300,000(仟元)，用以支應營建工程款。。</t>
  </si>
  <si>
    <t>2019年09月累計營收155,165千元，年減48%。2019年09月單月營收15,819千元，年減35%。。</t>
  </si>
  <si>
    <t>大立光針對美商惠普使用在筆電上的 4P(4 片塑膠鏡片) 鏡頭，可能涉及侵害大立光專利權，已在美國提起訴訟，。訴訟對象是惠普、生產供應該鏡頭產品的光學廠先進光與新鉅科。大立光目前光學元件產品，營收結構以手機鏡頭。應用為主，筆電用鏡頭產品占營收比重在 10% 以下，此次提起專利權訴訟主要利基在光學設計經驗及技術，並藉。專利取得保護智慧財產權。。</t>
  </si>
  <si>
    <t>2019年09月累計營收243,665千元，年減85%。2019年09月單月營收0千元，年減100%。。</t>
  </si>
  <si>
    <t>誠研科技代子公司北寧 LEADLINK 責任有限公司公告為配合北寧新加坡工業園區管理局(VSIP BAC NINH)申請投資。執照管理辦法規定(收回土地使用權作為其他企業轉投資建廠之儲備用地)，與北寧新加坡工業園區管理局(VSIP BA。C NINH)簽訂土地使用權收購協議，補償總金額越南盾139,590,000,000元(含稅)，預計處分利益待後續結算後另行。補充公告說明。。</t>
  </si>
  <si>
    <t>財務經理林建勝內部調動，由王振益接任。。會計主管王振益內部調動，由廖嘉祥接任。。</t>
  </si>
  <si>
    <t>聯合再生代子公司昱成光能(股)公司公告發生未符合聯貸案授信合約規定之情事，昱成光能與銀行團就授信合約之。規定內容持續協商中。另聯合再生未對昱成光能聯貸案提供任何相關之連帶保證，故該公司未符合授信合約之規定。，對公司財務及業務並未有重大影響。。</t>
  </si>
  <si>
    <t>研發主管謝詠芬內部調動，由何光澤接任。。</t>
  </si>
  <si>
    <t>內部稽核主管李其鴻離職。。</t>
  </si>
  <si>
    <t>2019/10/01收盤價3.60元，週報酬下跌33%，月報酬下跌35%。。</t>
  </si>
  <si>
    <t>內部稽核主管呂書帆離職。。</t>
  </si>
  <si>
    <t>大立光針對美商惠普使用在筆電上的 4P(4 片塑膠鏡片) 鏡頭，可能涉及侵害大立光專利權，已在美國提起訴訟，。訴訟對象是惠普、生產供應該鏡頭產品的光學廠先進光與新鉅科。大立光目前光學元件產品，營收結構以手機鏡頭。應用為主，筆電用鏡頭產品占營收比重在 10% 以下，此次提起專利權訴訟主要利基在光學設計經驗及技術，並藉。專利取得保護智慧財產權。。新鉅科針對大立光對公司提出專利侵權訴訟報導，表示絕無侵犯專利權之情事，後續將依法定程序捍衛公司之權利。及聲譽。。</t>
  </si>
  <si>
    <t>大股東配偶張九藕於2019/10/01預計申讓500張股票，預計申讓比重34%，交易方式為一般交易。。</t>
  </si>
  <si>
    <t>聯上以總金額約205,119仟元，向非關係人之一般自然人取得高雄市楠梓區加昌段4筆土地(約788.92坪)，供建屋出。售。。</t>
  </si>
  <si>
    <t>2019年09月累計營收495,598千元，年增344%。2019年09月單月營收70,067千元，年增89%。。</t>
  </si>
  <si>
    <t>會計主管莊忠學內部調動，由許明裕接任。。</t>
  </si>
  <si>
    <t>台微體公告關節炎長效止痛藥物TLC599啟動三期樞紐臨床試驗。。</t>
  </si>
  <si>
    <t>財務經理陳莉萍內部調動，由羅唯接任。。</t>
  </si>
  <si>
    <t>會計主管張奕欣離職(集團組織調整，舊任者轉調母公司)，由陳佳盈接任。。財務經理張奕欣離職(集團組織調整，舊任者轉調母公司)，由陳佳盈接任。。</t>
  </si>
  <si>
    <t>因華與山東新時代合約內容補充公告：公司已完成技術及專利文件移轉予新時代，並在簽約前已完成該產品規格之。IVIVC(Vitro-In Vivo Correlation；體內外相關性)分析，並將以相同產品規格進行技轉供新時代進行BE主試驗。。</t>
  </si>
  <si>
    <t>2019/10/01收盤價8.10元，週報酬下跌42%，月報酬下跌72%。。</t>
  </si>
  <si>
    <t>內部稽核主管王明璞離職，由楊玉寶接任。。</t>
  </si>
  <si>
    <t>解任1董。董事陳量成卸任。</t>
  </si>
  <si>
    <t>大立高補公告董事會決議分割液晶及配向膜業務與新設公司乙案：出售大立高公司液晶及配向膜業務予大立顯華光。電材料股份有限公司，並由煙台顯華全權負責營運，期借助煙台顯華與中國面板廠的關係，擴大銷售面，為股東謀。求最大利益。待投審會核准煙台顯華化工科技有限公司對新設公司(大立顯華光電材料股份有限公司)之增資案後，。煙台顯華化工科技有限公司會在6個月內完成增資款的到位，並取得新設公司78.26%的股權，並用該增資款向大立。高公司購買所屬之液晶及配向膜業務權利。。【TCRI 觀點_20191004】。大立高分子主要產品為合成樹脂，當初因看好液晶面板材料需求大，自2002及2003年起陸續跨入 LCD配向膜及 LCD。液晶之製造，不過，因高階產品受日韓廠商壟斷，中低階產品又面臨大陸廠商低價競爭，長期以來，電子材料部門。營運績效並不佳，故本次將其獨立分割，推測可能是想要淡出LCD液晶及配向膜之產銷，未來可能將新設公司之持。股處分，後續發展待觀察。(電子材料部門年營收約 1億元，占比 1成，獲利於損益兩平邊緣)。</t>
  </si>
  <si>
    <t>雙美董事長蔡國洲表示，前總經理林泉源除安插子女接掌大陸營運要職外，也私自更換改由妻女擔任產品代言人，。支領高額代言費，且不當收取廠商應返還公司的利益，目前公司已委託律師將相關侵占和背信證據送往檢調偵辦，。以維護股東權益。。</t>
  </si>
  <si>
    <t>會計主管方佳玉離職(轉任關係企業鑽石生技投資(股)公司財務經理)，由蕭文慈接任。。財務經理方佳玉離職(轉任關係企業鑽石生技投資(股)公司財務經理)，由蕭文慈接任。。</t>
  </si>
  <si>
    <t>大股東本人CID Greater China Venture Capital Fund III, L.P.於2019/10/01預計申讓2,116張股票，預計申讓。比重50%，交易方式為鉅額逐筆交易。。</t>
  </si>
  <si>
    <t>大股東本人陳泓彰於2019/09/12預計申讓568張股票，預計申讓比重8%，因股價不理想，512張股票未轉讓，交易方。式為一般交易。。</t>
  </si>
  <si>
    <t>改派1董。董事吳俊輝(中盈投資開發代表)卸任。董事黃璟琛(中盈投資開發代表)新任。</t>
  </si>
  <si>
    <t>辭任1董。董事李家鋮(六易控股代表)卸任。</t>
  </si>
  <si>
    <t>法人董事代表人本人李金旆於2019/10/01預計申讓560張股票，預計申讓比重100%，交易方式為一般交易。。董事本人建德工業於2019/10/01預計申讓1,100張股票，預計申讓比重12%，交易方式為一般交易。。</t>
  </si>
  <si>
    <t>2019/10/01股票暫停交易。</t>
  </si>
  <si>
    <t>達威光電公告基於危老廠房安全堪慮並免除後續之維護成本考量，依公司法第185條第1項讓與主要部分之財產予文。信電子有限公司，交易價格新台幣137,000仟元（實際數依買賣合約為準），預計讓與獲利約新台幣73,607仟元。。工廠自2019年10月將搬遷至台北市南港區大樓繼續生產；本案並不影響公司營運。。【TCRI 觀點_20191003】。1.達威產線有東湖廠及福德廠，依公司營收連年衰退情況推估該廠可能稼動率偏低或已閒置，本次出售可能僅為資。產活化。。2.公司聲明預計處分之價款將用於擴大TFT市場開發、或轉型投資其他產品與業務等。若為擴大TFT市場，應留意TF。T面板價格幾近成本，恐不利公司未來獲利表現；如係轉型投資其他產品與業務，則待關注其效益。。</t>
  </si>
  <si>
    <t>改派1董。董事楊豐彰(長衍投資代表)卸任。董事張舜卿(長衍投資代表)新任。</t>
  </si>
  <si>
    <t>董事本人開疆2019/10/01設質400,000股給兆豐國際商業銀行，累計設質400,000股。。</t>
  </si>
  <si>
    <t>中租-KY更正2019/9/26代子公司仲利國際租賃有限公司公告其董事會決議通過與澳大利亞和紐西蘭銀行集團有限公。司和台新國際商業銀行股份有限公司等銀行團簽訂聯貸合約案：與主辦行澳大利亞和紐西蘭銀行集團有限公司和台。新國際商業銀行股份有限公司所代表之銀行團簽署美元中期貸款聯貸授信，期限3年，金額美金300,000,000元。。</t>
  </si>
  <si>
    <t>常務董事利用他人名義持有者LOGAN INVESTMENTS ENTERPRISES LTD.2019/10/01設質20,000,000股給華南商業銀行。，累計設質20,000,000股。。</t>
  </si>
  <si>
    <t>改派1董。董事高舜章(力新投資代表)卸任。董事李玉芬(力新投資代表)新任。</t>
  </si>
  <si>
    <t>創惟科技股份有限公司申報發行限制員工權利新股500,000股乙案，該公司因有申報書件不完備及應記載事項不充。分之情事，業於2019年9月25日自行補正，並將副本抄送相關單位，金融監督管理委員會依「發行人募集與發行有。價證券處理準則」第60條之3第2項準用第12條第2項規定，自完成補正日重新起算，如無重大異常，預計屆滿7個營。業日申報生效。。</t>
  </si>
  <si>
    <t>董事長本人李齊良2019/10/01設質1,703,000股給華南商業銀行，累計設質1,703,000股。。</t>
  </si>
  <si>
    <t>辭任1董。獨立董事羅鈞壎卸任。</t>
  </si>
  <si>
    <t>大股東本人互助營造於2019/10/01預計申讓2,250張股票，預計申讓比重39%，交易方式為鉅額逐筆交易。。</t>
  </si>
  <si>
    <t>新潤以新台幣759,759,000元標購取得新北市新莊區新知段54、54-1等2筆營建用地。。</t>
  </si>
  <si>
    <t>帆宣科技應主管機關要求(補充說明)有關媒體報導廣州超視土界公司延後生產時程，與設備商有350億貨款糾紛，。公司特此澄清目前無貨款糾紛之情事，將持續與業主協調後續專案進度，並隨時密切注意相關訊息。。</t>
  </si>
  <si>
    <t>大股東本人鄧永平於2019/08/27預計申讓900張股票，預計申讓比重27%，因股價不理想，900張股票未轉讓，交易。方式為鉅額逐筆交易。。</t>
  </si>
  <si>
    <t>董事本人凱美電機於2019/10/01預計申讓12,445張股票給凱美電機，預計申讓比重100%，交易方式為洽特定人。。</t>
  </si>
  <si>
    <t>董事利用他人名義持有者Profit Gate Investments Limited於2019/10/01預計申讓500張股票，預計申讓比重4%，。交易方式為盤後定價交易。。</t>
  </si>
  <si>
    <t>2019/10/01收盤價11.80元，月報酬下跌32%。。</t>
  </si>
  <si>
    <t>辭任1監。監察人朱益宏卸任。</t>
  </si>
  <si>
    <t>會計主管石瑞麗內部調動，由蔡惠芬接任。。</t>
  </si>
  <si>
    <t>源大環能鑑於公司整體營運發展及完備環境治汙版圖等考量，與久合營造股份有限公司簽訂投資協議書：認購久合。營造新發行之增資股份，以新台幣1,200萬元取得久合營造85%之股權。。【TCRI 觀點_20191004】。1.公司近期發展策略係由現有之能源供應擴大至環境汙染治理。。2.2019/4 已與中國河北省大名縣政府簽訂合作協議，擬將當地農牧廢棄物及畜禽糞汙處理並轉化為有機肥料，而。此次投資之九合營造主要業務為污水處理廠新建與改善工程，符合公司擴大環境汙染治理版圖之規劃，惟業務擴張。快速，相關投資能否發揮綜效，皆仍待觀察。。</t>
  </si>
  <si>
    <t>緯穎之子公司Wiwynn Mexico S.A. de C.V. 以USD$343,835.19元，向Wistron Mexico S.A. de C.V.(關係人)取得。位於墨西哥奇瓦瓦州華雷斯城建物之使用權資產，租金總金額為USD$ 507,969.6，以因應未來營運所需。。</t>
  </si>
  <si>
    <t>安基資訊取得台北市信義區忠孝東路四段五六三號八樓之不動產使用權資產，建築物租賃面積350.07坪，每坪租金。約為新台幣2,200元(含租賃所得稅)，租金總金額每月新台幣770,000元(含租賃所得稅)，使用權資產金額新台幣44。,291,296元。。</t>
  </si>
  <si>
    <t>財務經理黃業鴻離職，由蔡璧如暫代。。發言人黃業鴻離職，由王宏仁暫代。。</t>
  </si>
  <si>
    <t>2019/10/01收盤價2.95元，月報酬下跌36%。。</t>
  </si>
  <si>
    <t>羅昇以每股台幣20.00元辦理私募普通股，發行股數為23,000,000股，發行總額為台幣230,000,000元，募資總額為。台幣460,000,000.00元，本次私募將用於：充實營運資金。</t>
  </si>
  <si>
    <t>2019/10/01收盤價2.33元，月報酬下跌60%。。</t>
  </si>
  <si>
    <t>內部稽核主管黃于甄內部調動，由李其鴻接任。。</t>
  </si>
  <si>
    <t>改派1監。監察人陳錦坤(Treasure island properties Co., Ltd.代表)卸任。監察人楊士進(Treasure island properties Co., Ltd.代表)新任。</t>
  </si>
  <si>
    <t>富味鄉公告最高行政法院宣判內容：公司自主查核發現外銷芝麻油品申請沖退進口關稅有計算錯誤之情事，相關行。政訴訟案件共五件，有三件已分別經最高行政法院判決上訴駁回，公司皆已於法定期限內提起再審。其中一件，復。經最高行政法院判決再審之訴駁回，公司已於法定期限內提起再審。另外二件（涉案金額合計為：追徵溢沖退稅款。新台幣31,421,045元，並處罰鍰新台幣62,842,090元），公司已於今日收到最高行政法院裁判主文通知，再審之訴。駁回。處分機關追徵所溢沖退稅款及罰鍰共計新台幣192,146,359元，公司已提供定期存款新台幣192,146,359元質。押給處分機關。。</t>
  </si>
  <si>
    <t>董事利用他人名義持有者Xylary Develop Group Ltd.於2019/10/02預計申讓100張股票給PANDIRI RAMAKRISHNA，。預計申讓比重2%，交易方式為洽特定人。。董事利用他人名義持有者Surpassing International Holdings Ltd.於2019/10/02預計申讓200張股票給華南永昌。綜合證券，預計申讓比重1%，交易方式為洽特定人。。經理人本人李宏毅於2019/10/02預計申讓100張股票給華南永昌綜合證券，預計申讓比重8%，交易方式為洽特定人。。。董事利用他人名義持有者Surpassing International Holdings Ltd.於2019/10/02預計申讓1,200張股票給富邦綜。合證券，預計申讓比重8%，交易方式為洽特定人。。</t>
  </si>
  <si>
    <t>大股東本人三地建築2019/10/02設質8,811,000股給臺灣中小企業銀行，累計設質8,811,000股。。</t>
  </si>
  <si>
    <t>2019年09月累計營收1,460,273千元，年減9%。2019年09月單月營收117,997千元，年減29%。。</t>
  </si>
  <si>
    <t>臺鹽公司為提高生產效能，向台灣汽電共生股份有限公司進行通霄精鹽廠汽電共生設備汰換新建工程採購，工程設。備總金額584,900,000元(未稅)。。</t>
  </si>
  <si>
    <t>訊聯生物公告與臺北市立萬芳醫院合作提出細胞治療技術計畫申請，由萬芳醫院依衛福部公告之「特定醫療技術檢。查檢驗醫療儀器施行或使用管理辦法」，向衛福部提出「自體脂肪幹細胞移植退化性關節炎及膝關節軟骨缺損」細。胞治療計畫。本施行計畫之醫療執行單位為萬芳醫院，細胞製備場所為訊聯生技。另本案係向衛福部申請細胞治療。施行計畫，需待衛福部相關審查流程完成並通過後， 方能進行實際脂肪幹細胞應用治療。。</t>
  </si>
  <si>
    <t>改派1董。董事遲煥國(東元電機代表)卸任。董事陳國榮(東元電機代表)新任。</t>
  </si>
  <si>
    <t>台積電以NT$10.2 億元，向Tokyo Electron Ltd(非關係人)訂購一批機器設備，供生產用。。</t>
  </si>
  <si>
    <t>董事長張維祖離職(配合集團整併轉任副董事長)，由翁啟勝接任。。內部稽核主管許育萍內部調動，由林秋榮接任。。</t>
  </si>
  <si>
    <t>瑞昱新推出RTL8763B系列藍牙5.0晶片方案，其中，RTL8763BFR是瑞昱主打無線藍牙耳機主力產品，支援雙耳通話。，並可達成ANC主動降噪。陸續獲滑鼠與鍵盤老廠雷柏首款無線藍牙耳機XS200、互聯網耳機品牌瘋米首款無線藍牙。耳機W1與耳機廠餘音聲學首款無線藍牙耳機WH-189採用。聯想投資的智慧音箱品牌擊音（iGene）與中國大陸音樂。品牌網易雲音樂聯手推出的無線藍牙耳機，也採用瑞昱的方案RTL8763BFR。。</t>
  </si>
  <si>
    <t>董事長本人豐鑫開發投資2019/10/02設質600,000股給兆豐國際商業銀行，累計設質57,900,000股。。董事長本人豐鑫開發投資2019/10/02設質1,012,000股給第一商業銀行，累計設質57,300,000股。。</t>
  </si>
  <si>
    <t>長榮集團大房3子傳出內鬥消息，二兒子張國明與三兒子張國政聯手，對抗大哥張國華與頭號老臣柯麗卿，日前張。榮發基金會舉行董事會改選，長榮保全卻異常大量增派人力，疑似有黑道介入。自去年12月基金會董事首度改選就。已發生過暴力衝突導致流會，隨後進行4次改選都無法順利完成，只要遇到重要會議，就會發生恐嚇事件，於是決。定向警方報案。而警方受理報案後追查竟發現，相關恐嚇事件的主嫌來自北部某幫派，其背後似乎牽扯到張國政連。襟謝國獻，因此在7月時曾拘提謝到案釐清案情，當時消息傳出讓長榮集團的經營層相當震驚，由於長榮基金會董。事可代表基金會進駐長榮國際公司，背後影響的是高達4000億元長榮集團經營權，這場經營權之爭短期內恐怕難以。落幕。。</t>
  </si>
  <si>
    <t>美國以違法運送伊朗原油為由，9月25日宣布將大陸的中遠海運控股旗下油輪列入制裁名單後，超大型油輪（VLCC。）運價出現三級跳，從25日的3.46萬美元飆漲到9月30日5.72萬美元，漲幅65%。中遠海控旗下油輪公司中遠海能擁。有120艘油輪、其中有44艘為VLCC。近一週眾多進出口商尋找中遠以外的替代船隻，新興擁有的3艘VLCC，是參加分。攤式的聯營池（POOL），池內共有40多艘超大型油輪，由於船隻分散在不同月份簽訂出租合約，估計9月開始簽的。新約，都能享受到高獲利運費。裕民有1艘自有的VLCC也參加聯營池，該池共有8艘VLCC，也採取分散簽約策略，近。期簽屬的新約同樣可以享受到高運費利益。。</t>
  </si>
  <si>
    <t>桃園市政府財政局以華航違反菸酒管理法第46條第1項規定，裁處罰鍰新臺幣600萬元。。</t>
  </si>
  <si>
    <t>新光產險針對南方澳跨海大橋坍塌事件理賠發布一份理賠聲明，該橋樑係由臺灣港務股份有限公司基隆分公司所管。理並劃入蘇澳港港區範圍內，是以臺灣港務股份有限公司為被保險人向新光產險投保「超額公共意外責任險」。若。是事故原因經釐清應歸責於被保險人之管理維護失當且有其他承保相同事故之保單優先理賠後仍有不足之數額，即。由該保險單理賠。若無其他保險單，則由新光產險這一張保險單予以理賠。另外該保險單每單一意外事故賠償責任。限額為新台幣1.2億元，新光產險已透過再保險做合宜風險分散安排。在10月1日發生坍塌事件後第一時間內，新光。產險已即成立應變小組，並啟動客戶關懷措施，同時派員前往提供被保險人一切相關協助。。</t>
  </si>
  <si>
    <t>1.環保局於6月1日時接獲民眾檢舉，赴潤泰全球楊梅二廠進行稽查，查獲雨水道正在排放紫色、檢測pH值為10的鹼。性廢水，超出放流水標準，擴大稽查後更發現，廢水的時計排放量也超出許可排放量許多，依違反水汙染防治法罰。款28萬元並勒令停工。此外，稽查人員更於巡查時發現蒸氣鍋爐冒出黑煙，散發出臭味染空氣品質，依照違反空氣。汙染防制法告發，罰款10萬元並限期3天內改善，若是逾期未改善將按日處罰到改善為止。。2.潤泰辯駁是因為廢水處理廠管線老舊，再加上牆壁有裂縫，才會導致，「少數」的廢水流到雨水下水道排出；而。蒸氣鍋爐冒黑煙則是因為引風機在稽查當天突然故障，目前已經修繕完畢。潤泰全球在5月中旬才剛被查獲排放未。經處理得冷卻水及軟水反洗水，遭到罰款21萬元，沒想到不到一個月時間，又再度被查獲第二次繞流排放廢水。。</t>
  </si>
  <si>
    <t>鴻名舉行法說會，受到中美貿易戰影響客戶下單意願，因此中國地區第二季旺不旺季，但在菲律賓廠營收成長加持。下，整體線材仍維持成長，預估下半年兩大事業群的營收成長趨勢，將維持上半年表現。此外，上半年受到泰國廠。部分認證尚未通過，生產效益未放大及東南亞生產成本提高影響，毛利率低於去年同期表現，今明兩年作為泰國廠。營運調整期，逐步步上獲利軌道。而在系統整合事業方面，該事業群總經理林嘉祥指出，系統整合事業近年業績穩。定成長，前三大客戶為政府機構、金融業及醫療業，從規劃、銷售到維運皆為營運項目，目前著重於增加客戶黏著。度，藉此提升服務收入，看好下半年業績將持續穩定成長。。</t>
  </si>
  <si>
    <t>2019年09月累計營收3,279,233千元，年增49%。2019年09月單月營收361,993千元，年增160%。。</t>
  </si>
  <si>
    <t>2019年09月累計營收2,338,642千元，年增44%。2019年09月單月營收276,744千元，年增35%。。</t>
  </si>
  <si>
    <t>2019年09月累計營收2,097,293千元，年減6%。2019年09月單月營收216,200千元，年減24%。。</t>
  </si>
  <si>
    <t>弘憶股原先預期貿易戰帶來的轉單效應只到本季為止，不過看來可望延續至 11 月，今年 OTT 機上盒需求強勁，。加上 TWS (真無線藍芽耳機) 第 2 代問世，並往中高階市場拓展，原先預計 9 月起網通標案開始挹注營收，但因。中國政策影響，目前保守看待，今年挹注營收程度估不如往年。弘憶股也看好 WiFi 6 帶來的產品更換潮，主要因。其 WiFi 產品布局完善，加上 5G 應用帶動更快的傳輸需求，在裝置輸出擴張下，可望因此受惠，不過，目前 WiF。i 6 產品皆處在初期推廣，預計明年才有營收貢獻。。</t>
  </si>
  <si>
    <t>先進光電公告大立光電股份有限公司在美國對公司提起專利侵權訴訟說明，表示公司將委請知名美國法律事務所就。本件爭議事件進行調查暨後續處理，以維護本公司之商譽與權益，並保障客戶、股東與相關利害關係人之權益。。</t>
  </si>
  <si>
    <t>發言人楊俊毅離職，由阮雙儀接任。。總經理楊俊毅離職。。</t>
  </si>
  <si>
    <t>2019年09月累計營收991,690千元，年增35%。2019年09月單月營收142,082千元，年增17%。。</t>
  </si>
  <si>
    <t>2019/10/02收盤價3.68元，月報酬下跌35%。。</t>
  </si>
  <si>
    <t>內部稽核主管呂書帆離職，由鄧元東接任。。</t>
  </si>
  <si>
    <t>貿聯-KY擬發行無擔保海外可轉換公司債(貿聯-KY ECB3)，以募集美元100,000(仟元)，用以支應海外購料之資金需。求及償還海外第二次無擔保轉換公司債本金及利息之資金。。</t>
  </si>
  <si>
    <t>2019年09月累計營收962,266千元，年增7%。2019年09月單月營收112,598千元，年增22%。。</t>
  </si>
  <si>
    <t>中裕新藥公告100%持有之子公司TMB USA與美國國家衛生研究院協議技轉一項愛滋病新藥最新專利抗體技術 VRC07-。523LS，並取得在中裕台灣竹北廠生產及全球商業化銷售之權利。。</t>
  </si>
  <si>
    <t>2019/10/02收盤價10.19元，週報酬下跌35%，月報酬下跌65%。。</t>
  </si>
  <si>
    <t>廣越羽絨原料收入對整體廣越合併營收來說僅占2~3%，且不論原料上漲、下跌皆由客戶吸收，羽絨價格的下跌並不。會對公司營運帶來負面影響。羽絨分為鵝毛和鴨毛，鵝毛主要用於高階服飾，今年以來不跌反漲，鴨毛今年以來則。跌16~20%，但廣越都有與客戶議定原料成本漲跌由客戶吸收，因此今年以來原料的波動對公司營運影響甚微。廣越。今年不少戶外品牌和運動品牌需求強勁，公司因應需求，也持續擴充產線，第4四季包括越南前江廠、中國嘉興廠。、越南隆安廠與中東約旦廠都有擴產計畫，本季將新增9條產線，此外，公司明年也將按照計畫調漲代工價格，平。均調漲5~7%，有助公司ASP表現。。</t>
  </si>
  <si>
    <t>旭東機械應主管機關要求說明客戶超視(土界)公司因量產計畫改變之相關報導，表示公司將積極與超視(土界)溝通。及協調訂單後續出貨、裝機及收款時程相關事宜，持續密切注意相關訊息以應對後續處理。。</t>
  </si>
  <si>
    <t>桓達獲得中國大陸麵粉廠達1.5萬支防爆管制閘，產品屬於高單價，目前按進度出貨；桓達的流量感測器續獲台灣。多個廠商在台北、桃園和溫泉水等標案，今年相關占比可持續攀升。此外德國子公司mutec新產品防爆管制閘及水。分儀，在中國大陸和歐洲銷售佳，mutec有機會再獲歐盟其他國家標案。桓達印尼新廠接近完工，預估今年底可望。量產出貨，供應印尼、越南和泰國市場。。</t>
  </si>
  <si>
    <t>改派1董。董事黃仁甫(艾斯沛控股代表)卸任。董事周磊(艾斯沛控股代表)新任。</t>
  </si>
  <si>
    <t>2019年09月累計營收11,100千元，年減22%。2019年09月單月營收881千元，年增160%。。</t>
  </si>
  <si>
    <t>解任2董。董事長俞惟中(昇華文化創意代表)卸任。副董事長湯劍雄(昇華文化創意代表)卸任。解任2董。董事俞惟中(昇華文化創意代表)卸任。董事湯劍雄(昇華文化創意代表)卸任。</t>
  </si>
  <si>
    <t>2019年09月累計營收578千元，年減97%。2019年09月單月營收96千元，年減91%。。</t>
  </si>
  <si>
    <t>2019年09月累計營收1,125,141千元，年減18%。2019年09月單月營收149,645千元，年減42%。。</t>
  </si>
  <si>
    <t>2019年09月累計營收1,376,695千元，年減42%。2019年09月單月營收182,224千元，年減54%。。</t>
  </si>
  <si>
    <t>董事本人鄭家驊2019/10/02設質1,500,000股給華南永昌綜合證券擔保品質設專戶，累計設質1,500,000股。。</t>
  </si>
  <si>
    <t>董事長本人長恩企管顧問2019/10/02設質176,000股給聯邦商業銀行，累計設質6,543,000股。。</t>
  </si>
  <si>
    <t>2019/10/02收盤價11.80元，月報酬下跌31%。。</t>
  </si>
  <si>
    <t>2019/10/02收盤價10.49元，月報酬下跌30%。。</t>
  </si>
  <si>
    <t>解任2監。監察人吳英志卸任。監察人劉炯朗卸任。補選1董。獨立董事陳添福新任。</t>
  </si>
  <si>
    <t>漢達公告本公司重要子公司Handa Pharmaceuticals, LLC有關美國反競爭法訴訟案：。1.公司2019年10月2日獲悉美國Pipe Trades Services MN Welfare Fund(以下簡稱PTF)與Sergeants Benevolent A。ssociation Health &amp;amp; Welfare Fund(以下簡稱SBA)於美國法院(U.S. District Court, Southern District of Ne。w York)向AstraZeneca(以下簡稱AZ)、Par Pharmaceuticals Inc.(以下簡稱Par)及Handa Pharmaceuticals, LLC。(以下簡稱Handa US)等，提起集體訴訟，主張AZ、Par及Handa US等有違反美國反競爭法(Antitrust)之情事。。2.PTF與SBA主張2011年AZ、Par與Handa US就Quetiapine XR之專利訴訟所達成之和解協議，使Quetiapine XR Tabl。et學名藥原可於2011年上市，卻因AZ提供Par及Handa US不當之逆向給付，延遲至2016年始上市，AZ、Par及Handa。US共同劃分市場並維持藥價及利益。。3.該和解協議之簽訂實為藥品業界之正常運作，而其他學名藥業者未能提前進入市場，係因AZ對Quetiapine XR Ta。blet所設下之專利障礙，與AZ、Catalent及Handa US間之和解協議並無因果關係。且Handa US並未自AZ取得任何給。付，自無PTF與SBA所指之逆向給付。。4.Handa US已委任美國專業律師事務所對該案件進行評估及討論對應之措施。 Handa US將向美國法院提出法律申。請 (legal motion)，主張Handa US並無違法情事，不應列為本案之訴訟對象；並會爭取Handa US最大之利益及降。低訴訟所造成之風險。。</t>
  </si>
  <si>
    <t>威健生技通過美國利用微流體技術應用於基因定序公司-10X Genomics之Single Cell ATAC-seq (scATAC-seq)及Si。ngle Cell RNA-seq (scRNA-seq)兩項服務技術Certified Service Provider品質認證，這兩項服務可廣泛應用於。腫瘤免疫、腫瘤靶向治療、腫瘤微環境、發育與細胞分化研究等生物醫學研究。。</t>
  </si>
  <si>
    <t>2019/10/02收盤價32.00元，週報酬下跌34%。。</t>
  </si>
  <si>
    <t>2019年09月累計營收1,426,371千元，年減4%。2019年09月單月營收237,380千元，年增94%。。</t>
  </si>
  <si>
    <t>2019/10/02收盤價3.00元，月報酬下跌32%。。</t>
  </si>
  <si>
    <t>2019/10/02收盤價2.52元，月報酬下跌53%。。</t>
  </si>
  <si>
    <t>台灣證券交易所指出，陽光能源控股申報今年上半年合併財務報告顯示，每股淨值已低於所列示股本三分之一，其。TDR將自11月12日終止上市。陽光能源TDR所表彰之股票仍於香港交易所上市，因此，陽光能源TDR持有人除得在201。9年11月11日最後交易日前在集中交易市場賣出外，TDR持有人亦可於2019年11月7日前向其存託機構「兆豐國際商。業銀行」申請兌回原股持有或兌回原股出售，惟投資人應注意買賣外國有價證券風險。。</t>
  </si>
  <si>
    <t>中鼎集團宣布聯手日本東芝能源系統解決公司、石川島重工，以及韓國斗山重工，共同承攬越南雲峰1期超臨界燃。煤火力電廠統包工程。越南雲峰1期位於越南慶和省的雲峰（Van Phong）經濟區，由兩組超臨界燃煤鍋爐發電機組。組成，設計發電量合計1320百萬瓦（MW），預計2023年完工商轉，產生電力將售予越南國家電力公司，將可有效舒。緩越南的南部電力不足問題。。</t>
  </si>
  <si>
    <t>2019/10/03收盤價6.08元，月報酬下跌31%。。</t>
  </si>
  <si>
    <t>換CPA事務所，原廣信益群聯合換成冠恆聯合會計師事務所。。</t>
  </si>
  <si>
    <t>監委趙永清、王美玉、田秋堇日前立案調查「台塑集團空污數據造假案」，糾正環保署。台塑集團轄下華亞汽電公。司等事業分別早自2005至2011年間，即相繼上傳CEMS不實申報數據，但各級環保機關均未能及早察覺，政府督管機。制顯然完全失靈。台塑集團的不法情事遲至2010年才由桃園環保局查獲，凸顯CEMS系統及管理辦法存有「人為操弄。造假機會」及「數據保存年限過短」等嚴重疏漏與不足，但環保署卻未能積極設法亡羊補牢，竟拖延8年餘，經監。察院調查後，今年4月才修正發布CEMS管理辦法，行事因循被動，消極怠慢，顯有違失。台塑集團轄下3家事業計4。座工廠陸續發生CEMS空污數據造假事件，相關人員被判緩刑，但未見經濟部、環保署及司法機關採取因應制裁措施。。無人服刑，僅遭追繳新台幣10餘億元的裁罰結果，相較台塑集團每年數千億的獲利，形成風險與代價甚低的環保。犯罪，難以遏阻不法。。</t>
  </si>
  <si>
    <t>2019年09月累計營收1,093,534千元，年增8%。2019年09月單月營收122,718千元，年增35%。。</t>
  </si>
  <si>
    <t>2019年09月累計營收16,075千元，年減31%。2019年09月單月營收1,853千元，年減16%。。</t>
  </si>
  <si>
    <t>中電公告為活化資產及提昇經營績效，處分桃園廠土地及建物予英業達股份有限公司，交易總金額新台幣1,178,98。0,000元，預計處分利益914,694,073元(不包含土地增值稅約120,608,000元)。。【TCRI 觀點_20191007】。中電因照明本業受到紅色供應鏈低價競爭衝擊，營收規模持續萎縮，故為保有支撐營運的穩定現金流，欲轉型跨入。商用不動產租賃市場；已先於2019/3/25斥資14.5億元向香港商盛至購買內湖壹電視大樓(為地上8層、地下3層廠辦。；土地面積997坪，建物面積3,689.81坪，內含坡道平面式停車位51個)，其中部分資金來源係以該建物向京城銀舉。借6個月擔保抵押貸款10.5億元，且於2019/7/4完成過戶登記並付款完竣。故本次透過出售桃園舊閒置辦予英業達。，套現11.8億元恰可用以償還借款，優化財務結構。中電2019上半年租賃營收約0.21億元，占整體比重約1.81%，。在完成此兩筆交易後，又搭上台商回台投資熱潮，估計年度租賃營收可望再推高。。</t>
  </si>
  <si>
    <t>日勝化原為寶成集團旗下化工廠，但在去年初由日商 AICA Kogyo(愛克工業株式會社) 入主，取得 5 成股權。日。勝化去年營收比重約 8 成來自台灣與中國，而 AICA 則是深耕東南亞市場，在 ACIA 入主後，日勝化盼能藉此加。速進軍東南亞市場。今年上半年中國營收比重也降低至 45%，越南市場營收占比則由 9% 大幅成長至 16%。。日勝化公告董事會決議為長遠發展需求，規劃於2020年以現金約美金9,400仟元取得越南永捷100%股權、取得Succe。ss Investments Limited 100%股權間接100%持有越南上曜， 擬計畫與永捷創新科技(股)公司共同合作發展東南亞。市場。。【TCRI 觀點_20191004】。1.日勝化工主要產品為PU樹脂，主要應用於鞋材、鞋用膠、紡織品貼合等，下游客戶以製鞋廠及紡織廠為主。。2.原本營收有 6成來自於中國大陸，但自2019年起因中國大陸內需轉差及廠商外移，營收比重已降至 45%。而同期。間來自越南地區營收比重則由 9%上升至 16%，故推論本次以 940萬美元收購越南永捷全數股權，應是配合客戶遷。廠越南所致。而原本於越南並無生產據點，本次收購符合產業供應鏈移轉之趨勢，應可受惠越南市場需求快速成長。，對後續營運有利，但待觀察。。。</t>
  </si>
  <si>
    <t>東光訊考量目前營運狀況及產品佈局調整，在產業結構變遷，產品市場持續縮小且競爭日益激烈下，為有效撙節經。營成本，以利未來整體營運規劃，於2019年10月3日董事會決議通過擬終止股票興櫃掛牌買賣及股票公開發行。另。外終止股票公開發行將提請2019年11月29日股東臨時會決議。。</t>
  </si>
  <si>
    <t>2019年09月累計營收568,907千元，年增79%。2019年09月單月營收68,534千元，年增93%。。</t>
  </si>
  <si>
    <t>金寶電子更新2019/09/19重大訊息變更參與子公司Cal-Comp Technology (Philippines),Inc.在菲律賓掛牌上市其。過額配售案之子公司：因應集團全球布局所需，改由子公司-泰金寶科技股份有限公司提供其持有之老股，供子公。司Cal-Comp Technology(Philippines),Inc.在菲律賓掛牌上市之主辦承銷商辦理過額配售。。</t>
  </si>
  <si>
    <t>台積電向互助營造股份有限公司訂購工程設施供生產及營運用，交易總金額NT$3.5 億元。。</t>
  </si>
  <si>
    <t>英業達公告董事會決議通過向中國電器股份有限公司購置廠房以因應未來產品業務擴充需求，交易總金額新台幣1,。178,980仟元(含建物營業稅)。。</t>
  </si>
  <si>
    <t>大同持有50%股份之大同美國(股)公司(以下稱TUS）聲請並經法院受理重整程序，TUS聲請債務重組主要係因應與一。家美國供應商Hemlock 公司間的契約事件(2011年TUS作為協助採購，在供應商Hemlock的要求下，和台灣的綠能公。司共同與Hemlock 訂立了三方多晶硅原料供應契約。其後原料市場價格迅猛崩跌，導致台灣綠能公司步入解散清算。程序。在此情況下，TUS可能將面臨訴訟及債務求償）。TUS提出上述聲請，旨在與債權人制定好計劃，解決可能的。債務，以保護公司得以繼續營業及服務客戶。另大同公司對TUS只是單純股東關係，TUS營運一向獨立運作，大同公。司在Hemlock供應合約也非當事人，亦無任何連帶債務或背書保證關係，TUS重整對大同公司營運沒有任何影響。。【TCRI 觀點_20191007】。1.由於大同集團近年營運狀況不佳，且臨市場派爭奪經營權，近期法說會表示將陸續處分長期虧損的轉投資事業，。以減少虧損，故本次美國子公司向當地法院聲請重整，符合預期。。2.經檢視近期財報，因帳上淨值已為負數的轉投資公司超過 10家，除華映、綠能及美國子公司已擬辦理解散清算。或重整外，其餘公司後續恐亦會有相關縮編或處分動作，待觀察。。</t>
  </si>
  <si>
    <t>2019年09月累計營收38,611,949千元，年減43%。2019年09月單月營收5,001,349千元，年減37%。。</t>
  </si>
  <si>
    <t>偉詮電近期 USB PD 出貨暢旺，營收比重已從去年的 20%，成長至今年的 25%，今年出貨量更上看 7000 萬套，較。去年成長 2000 萬套，隨著 USB PD 出貨暢旺，加上應用擴張，有助減少第 4 季淡季效應。展望第 4 季，在大型。消費節日驅動下，有助電子產品銷售，同時，USB PD 應用持續擴張，除原先既有的筆記型電腦、手機充電器滲透。率提升，日系遊戲機也看增。。</t>
  </si>
  <si>
    <t>2019年09月累計營收1,787,611千元，年增14%。2019年09月單月營收217,087千元，年增64%。。</t>
  </si>
  <si>
    <t>2019年09月累計營收8,774,035千元，年增37%。2019年09月單月營收753,537千元，年減19%。。</t>
  </si>
  <si>
    <t>2019年09月累計營收16,782,313千元，年增479%。2019年09月單月營收6,006,838千元，年增2825%。。</t>
  </si>
  <si>
    <t>慧洋 - KY公布 9 月合併營收為 11.86 億元，第 3 季合併營收 35.82 億元，皆創新高；自結前 3 季，稅前盈餘。 17.7 億元，年增逾 50%，每股稅前盈餘為 2.78 元。展望後市，明年 1 月限硫令上路在即，慧洋已規劃現成船。隊以低硫油因應，新造船則預留安裝脫硫器設備空間，不影響船隊旺季運力，反而有助第 4 季換約船議價上漲空。間，至於近期 BDI 指數回檔，屬短期現象。慧洋仍如預期規劃汰舊換新，第 4 季將再交付 2 艘符合最新環保法。規的節能新船，全年共有 5 艘新船加入，而明、後兩年將再分別交付 6、7 艘新船，老舊船則會依市場價格逐步。汰換處分。。</t>
  </si>
  <si>
    <t>華南金擬發行無擔保普通公司債(華南金108-1)，以募集台幣5,000,000(仟元)，用以支應101-1期B券次順位公司債。到期之資金需求及充實營運資金, 以強化財務結構。。</t>
  </si>
  <si>
    <t>永豐金「吹哨人」張晉源爆料，曾在今年6月偕同3位同事向金管會舉報，可能有銀行內部人利用操控企業信用評等。的方式協助鼎興詐貸，並提供事證；不料，他的祕書和助理之後就被調分行，永豐還委託律師提告。金管會銀行局。副局長黃光熙說明，今年6月張晉源以書面方式向金管會舉報，有關銀行授信流程問題；金管會在7月約談張晉源等。4人，以了解案情，8月發函要求永豐稽核單位進行調查，並請董事會建立平台和員工溝通，並落實吹哨人檢舉機制。。金管會也在10月2日發函給永豐，要求說明其對張晉源提告及停職之必要性與適當性，以及是否有違反「吹哨人。保護原則」。。</t>
  </si>
  <si>
    <t>佰鴻召開法說會，目前照明模組已於 2016 年打入美系客戶 737 機艙照明供應鏈，機艙照明佔整體營收比重約 1。成，但客戶 737 機型仍遭停飛，預期明年才可望恢復拉貨。佰鴻也開發多元新應用，如銀行 ATM 照明，非數鈔照。明已出貨、數鈔照明則仍在認證中；環境光應用也小量出貨，還需時間放量；溫控感測器、LiDAR 距離感測器等感。測器封裝，也在佈局中；應用於人臉與指紋辨識的 VCSEL 封裝，還處於研發階段。UVC LED 封裝這類特殊波長 LE。D 封裝，市場商機龐大，後市應用看俏，正努力研發中，盼能在明年研發完成。目前佰鴻不可見光 LED 比重約 6。至 7 成，且未來將會持續擴增。。【TCRI 觀點_20191007】。佰鴻於2017年7月因臺中市水銀燈落日計畫汰換工程案有違法情事，遭依政府採購法第103條停權三年至2020年7月。；雖已提起行政訴訟，但已影響近年公共工程接單狀況，故營運重心漸轉移至承接一般商業工程訂單，或其他非一。般照明用LED元件。以2019上半年地區別營收來看，對中國及香港地區年減15.6%，銷售占比由56%降至48%，反映在。中美貿易爭端下，因美對中國產製LED照明產品加徵25%關稅，加上陸廠供給過剩嚴重，大幅壓縮中國境內價量表現。；而台灣、美國與韓國則受惠轉單效應，對三地營收分別年增34%、16.1%與28.9%，恰填補於中國市場流失之訂單。。整體而言，佰鴻短期營運仍將受LED產業景氣低迷影響，惟在低舉債下，應可勉強保持穩定經營。(據LEDinside。估計，全球LED照明封裝市場產值2018至2023年CAGR為-3%)。</t>
  </si>
  <si>
    <t>改派1董。董事賴碧君(新榮光投資代表)卸任。董事陳奮賢(新榮光投資代表)新任。</t>
  </si>
  <si>
    <t>2019年09月累計營收103,399千元，年減48%。2019年09月單月營收7,846千元，年減72%。。</t>
  </si>
  <si>
    <t>精材接獲民事訴訟函（１０８年度重訴字第460號），經濟部對精材提起民事訴訟，主張精材應給付土地使用補償。金60,060,087元。精材已委任律師處理相關訴訟事宜，並未對公司財務及業務造成重大影響，精材將就上述訴訟積。極回應，以維護公司權益。。</t>
  </si>
  <si>
    <t>發言人楊俊毅離職，由阮雙儀接任。。總經理楊俊毅離職，由魏良全接任。。</t>
  </si>
  <si>
    <t>2019年09月累計營收2,093,137千元，年減8%。2019年09月單月營收180,799千元，年減42%。。</t>
  </si>
  <si>
    <t>2019/10/03收盤價3.80元，月報酬下跌33%。。</t>
  </si>
  <si>
    <t>宏致擁有自有品牌「ACES」行銷全球，外銷比重達85%，北美地區為主要出口市場之一。為因應美中貿易戰，宏致。逐步調降大陸地區電子連接線與電子連接器生產比重，加速移回臺灣生產。加上電子代工大廠主要客戶(廣達、英。業達、仁寶、華碩、微星)均已逐步調高臺灣製造比重，以網路通訊、伺服器、手持式裝置、高階消費性電子產品。為大宗，為因應客戶轉單需求，宏致將投入20億元在精工中心第二期擴增廠房及生產設備，加速擴充產能及發展精。密細間距連接器線產品。。</t>
  </si>
  <si>
    <t>大股東本人晶豪科技於2019/10/03預計申讓590張股票，預計申讓比重15%，交易方式為一般交易。。</t>
  </si>
  <si>
    <t>2019年09月累計營收2,650,403千元，年增118%。2019年09月單月營收309,522千元，年增35%。。</t>
  </si>
  <si>
    <t>2019年09月累計營收47,944千元，年減36%。2019年09月單月營收3,719千元，年減31%。。</t>
  </si>
  <si>
    <t>2019/10/03收盤價10.26元，月報酬下跌64%。。</t>
  </si>
  <si>
    <t>聚紡說明臺灣桃園地方法院（１０７年重易字第2號）第一審宣判結果：公司總經理(前董事長)蔡秋雄先生犯詐欺。得利罪，處有期徒刑貳年。聚紡股份有限公司因代表人執行業務犯空氣汙染防制法第四十七條之不實申報罪，處罰。金新台幣捌拾萬元整。公司將依法於法定不變期間內委任律師提出上訴，以維護本公司及總經理(前董事長)蔡秋雄。之權益。。【TCRI 觀點_20191008】。本判決係屬涉嫌短報空污費案之刑事案件部分，於 2019/7辯論終結，並已於財報認列0.01億負債準備(帳列其他應。付款)；另關於2012Q4-2017Q3總計應補繳之固定汙染源空氣汙染防制費 1.56億部分仍未決，目前於財報僅估列應。補繳金額總計0.9億(帳列其他應付款)，後續情形仍待持續追蹤。。</t>
  </si>
  <si>
    <t>長亨精密擁有42項航太特殊技術認證，獲得美國奇異(GE)、法國賽峰（Safran）與英國勞斯萊斯(Rolls-Royce)等。國際大廠信賴，躋身全球航太供應鏈Tier 1一級成員。長亨已建置全球航太產業首創的無人工廠，在生產成本及製。造效能擁有極高競爭優勢，多項產品市佔率全球第一。為了紓解產能，將投資23億元、招募近百名本國人才，在南。科高雄園區增建第二座航太無人工廠，設備全數自國內採購；並設置研發中心開發新產品、籌建新製程，持續優化。特殊製程能量，朝製造商升級為新世代飛機發動機協同開發商目標邁進。。</t>
  </si>
  <si>
    <t>2019年09月累計營收545,856千元，年減30%。2019年09月單月營收43,352千元，年減31%。。</t>
  </si>
  <si>
    <t>泰鼎-KY代子公司Apex Circuit (Thailand) Co., Ltd.公告董事會考量發展策略預計充實產品線，決議擬向關係人。Shye Feng Enterprise (Thailand) Co., Ltd.取得Shye Feng Enterprise (Thailand) Co., Ltd.100%股權，預計。交易總金額以不超過281百萬泰銖為限。。</t>
  </si>
  <si>
    <t>2019年09月累計營收1,915,874千元，年減6%。2019年09月單月營收283,710千元，年增30%。。</t>
  </si>
  <si>
    <t>亞昕國際「昕樂章」、「晴空樹」建案傢具飾品配置裝修工程發包予關係人寬衍室內裝修設計股份有限公司以供裝。潢住宅出售，「昕樂章」A區9樓實品屋裝修追加工程發包金額新台幣3,400,000元 (含稅)、「昕樂章」公設傢俱飾。品配置發包金額新台幣1,900,000元 (含稅)、「晴空樹」戶外傢俱配置發包金額新台幣130,000元 (含稅)。。</t>
  </si>
  <si>
    <t>均豪持續積極與超視(土界)溝通支付貨款及相關訂單後續出機時程等事宜。超視(土界)非本公司單一客戶，對公司。目前營運及財務狀況尚無立即性影響。有關公司營運及財務資訊，依公司於公開資訊觀測站公告為主。。</t>
  </si>
  <si>
    <t>華新集團旗下 PCB 廠瀚宇博斥資 24.38 億元，參與嘉聯益私募，資金並已到位，目前瀚宇博持有嘉聯益 17.39%。 股權，成嘉聯益最大單一股東，今 (3) 日瀚宇博董事長焦佑衡在嘉聯益股東臨時會中，順利取得 1 席董事，進。進入嘉聯益董事會。嘉聯益董事長蔡長穎看好與瀚宇博合作，在嘉聯益既有技術優勢下，將攜手在 5G 通訊市場。。瀚宇博也預計，將用股權交換方式，再取得嘉聯益 8% 股權，屆時瀚宇博將依權益法認列嘉聯益獲利，嘉聯益也將。因換股而持有瀚宇博股權 6.5%。。</t>
  </si>
  <si>
    <t>隆大營建積極布建新案厚實入帳基礎，目前在市中心以及橋頭新市鎮都有建案推出，滿足購屋者需求，對明年後年。的進帳奠基。隆大在南高雄金融街之稱的中正路新推出「鳳凰中正」換屋大樓預售案，採53~65坪規劃，適合換屋。族群，一層4戶、全棟規劃55戶。同時隆大在橋頭新市鎮推出「鳳凰冠」首購預售案，潛銷期即售出60多戶，主因。在於橋頭新市鎮由營建署主導規劃，對於建築規劃要求嚴格，加上橋頭科學園區建設計劃推動、進行中的加工出口。區二期建設等，有利購屋需求提高，當前房價帶仍維持在1字頭，近來該區銷售反應良好，未來二、三年內，房價。有機會緩漲至2字頭。。</t>
  </si>
  <si>
    <t>(補充公告)鄉林建設子公司青島鼎林置業有限公司以人民幣57,555萬元(約新台幣2,529,542千元)處分坐落於山東。省青島市黃島區九龍山路277號內20棟房產(共計14,722.05平方公尺)，預計處分利益約人民幣20,144萬元(約新台。幣885,329千元)。。</t>
  </si>
  <si>
    <t>中租旗下仲信資融與momo購物網合作，即日起在momo購物網全平台逾100萬種商品，單一商品超過1000元，均提供。全台優惠的無卡分期服務，透過結合虛擬網路與實體門市購物，打造全台最大的無卡分期行動支付圈。中租零卡分。期會員申辦作業便捷，網路操作流程簡單，免財力證明、免年費、免綁信用卡，通過身分確認與信用審核完成，取。得會員消費額度，前往網路與實體特約店家，額度內免審核快速完成分期付款交易。。</t>
  </si>
  <si>
    <t>寶雅將於今年11月初首度前進台北南西商圈，地點就在今年7月底熄燈的「FAVtory快食尚」美食街，寶雅表示該店。確實由公司租走，為台北第13家店，預計今年11月開幕。寶雅首家五金百貨連鎖店「寶家」將於本週六（5） 日於。台南仁德開出第二家店，第三家則選在台中霧峰，也將於11月開幕。寶雅今年前九個月總店數為214家，公司維持。達成年底230家的目標，年初至今同店營收成長2.8%，將可望達成全年成長2至3%目標。明年寶雅將導入自有線上支。付服務「Poya Pay」，預期可縮短結帳時間，提高顧客滿意度，讓公司可專注於更多會員行銷上。寶家今年目標將。開出五家，未來將加快寶家展店步伐，希望能在分散的五金市場建立穩固地位。公司也於北台灣承租土地，將打造。全新寶家物流中心支應未來30至50家門市所需，明年初啟用。。</t>
  </si>
  <si>
    <t>改派4董1監。董事何景沛(竹蘭國際代表)卸任。監察人柯韋宏(寶源創新投資代表)卸任。董事蕭忠瑋(優儷樺代表)卸任。董事方琮富(優儷樺代表)卸任。董事郭昌奕(竹蘭國際代表)卸任。董事林盧榮(優儷樺代表)新任。董事金端祥(竹蘭國際代表)新任。監察人葉斯漁(寶源創新投資代表)新任。監察人曾家鉅(寶源創新投資代表)新任。董事王立宏(優儷樺代表)新任。董事王彥霖(竹蘭國際代表)新任。解任1董。董事長蕭忠瑋(優儷樺代表)卸任。</t>
  </si>
  <si>
    <t>推選。副董事長推選，由吳永輝新任。補選2董。董事焦佑衡(瀚宇博德代表)新任。獨立董事黃育仁新任。華新集團旗下 PCB 廠瀚宇博斥資 24.38 億元，參與嘉聯益私募，資金並已到位，目前瀚宇博持有嘉聯益 17.39%。股權，成嘉聯益最大單一股東，今 (3) 日瀚宇博董事長焦佑衡在嘉聯益股東臨時會中，順利取得 1 席董事，進入。嘉聯益董事會。嘉聯益董事長蔡長穎看好與瀚宇博合作，在嘉聯益既有技術優勢下，將攜手在 5G 通訊市場。瀚宇。博也預計，將用股權交換方式，再取得嘉聯益 8% 股權，屆時瀚宇博將依權益法認列嘉聯益獲利，嘉聯益也將因換。股而持有瀚宇博股權 6.5%。。</t>
  </si>
  <si>
    <t>會計主管鄭惠文內部調動，由傅賢基接任。。總經理吳永輝內部調動，由李華全接任。。</t>
  </si>
  <si>
    <t>2019年09月累計營收703,000千元，年減19%。2019年09月單月營收67,530千元，年減28%。。</t>
  </si>
  <si>
    <t xml:space="preserve">久正            </t>
  </si>
  <si>
    <t>久正光電決定縮減中國廠液晶顯示器模組(LCM)產能，返臺投資超過2億元在臺中工業區總部增設SMT 自動化產線，。以因應輸美產品與HMI 人機介面新產品導入需求。同時持續提升研發技術及製程能力，掌握5G 網路、AI 人工智慧。技術、IoT 物聯網相關應用的爆發商機。。</t>
  </si>
  <si>
    <t>亞銳士為擴大公司營運規模，欲取得營建用地建屋出售，增加營運績效，擬購買台中市北屯區太祥段109地號，預。計土地款金額為210,887,900元。。</t>
  </si>
  <si>
    <t>2019年09月累計營收1,243,027千元，年增95%。2019年09月單月營收353,103千元，年增348%。。</t>
  </si>
  <si>
    <t>2019年09月累計營收89,501千元，年減40%。2019年09月單月營收11,305千元，年增16%。。</t>
  </si>
  <si>
    <t>2019/10/03收盤價11.40元，月報酬下跌34%。。</t>
  </si>
  <si>
    <t>2019/10/03收盤價10.33元，月報酬下跌31%。。</t>
  </si>
  <si>
    <t>2019年09月累計營收2,378,879千元，年減7%。2019年09月單月營收392,464千元，年增45%。。</t>
  </si>
  <si>
    <t>高端疫苗生物製劑股份有限公司申報以現金增資發行普通股30,000,000股，每股面額10元，總額新臺幣300,000,00。0元一案，前因公司申報書件應記載事項不充分，經金融監督管理委員會於2019年9月17日予以停止申報生效。該公。司業於2019年10月1日提出補正，申請解除停止申報生效，並將副本抄送相關單位，依「發行人募集與發行有價證。券處理準則」第16條第1項規定，自該公司完成補正日起重新起算申報生效日，如無重大異常情事，預計屆滿20個。營業日申報生效。。</t>
  </si>
  <si>
    <t>聯亞藥業股份有限公司前經金管會以2019年7月5日金管證發字第1080321756號函同意申報生效以現金增資發行普通。股15,000,000股，每股面額10元，總額新臺幣150,000,000元乙案，因公司未依公司法第273條第2項規定，於期限。內辦理公告及發行，業經金管會依公司法第273條第3項及發行人募集與發行有價證券處理準則第11條第1項第7款規。定予以廢止在案。。</t>
  </si>
  <si>
    <t>2019年09月累計營收62,842千元，年減39%。2019年09月單月營收41,400千元，年增70069%。。</t>
  </si>
  <si>
    <t>2019年09月累計營收765,681千元，年增14%。2019年09月單月營收98,841千元，年增24%。。</t>
  </si>
  <si>
    <t>2019年09月累計營收4,486千元，年增31%。2019年09月單月營收612千元，年增158%。。</t>
  </si>
  <si>
    <t>鈺太接單傳捷報，該公司在真無線（TWS）藍牙耳機應用，打入大陸知名手機品牌產品供應鏈，新訂單是高毛利的。數位式MEMS麥克風，有別於過往供應類比式產品，是該公司首度供貨耳機應用的數位MEMS麥克風。鈺太目前主力產。品是筆電應用的MEMS麥克風，全都為數位式產品，除了蘋果以外，幾乎市場上的NB廠商都是鈺太的客戶。去年鈺太。筆電MEMS麥克風全球市占率約20%，出貨量約為5,500萬顆，該公司今年力拚市占率提高到30%，出貨量上看8,000萬。至9,000萬顆，明年市占率進一步上看40%。。</t>
  </si>
  <si>
    <t>2019年09月累計營收613,741千元，年增26%。2019年09月單月營收74,982千元，年增55%。。</t>
  </si>
  <si>
    <t>安碁資訊以每股台幣55.00元辦理現金增資普通股，發行股數為3,710,000股，發行總額為台幣37,100,000元，募資。總額為台幣204,050,000.00元；本次現金增資將用於：充實營運資金。</t>
  </si>
  <si>
    <t>2019年09月累計營收199,536千元，年增97%。2019年09月單月營收25,380千元，年增87%。。</t>
  </si>
  <si>
    <t>2019/10/03收盤價30.00元，週報酬下跌30%。。</t>
  </si>
  <si>
    <t>2019/10/03收盤價2.90元，月報酬下跌35%。。</t>
  </si>
  <si>
    <t>2019/10/03收盤價2.40元，月報酬下跌58%。。</t>
  </si>
  <si>
    <t>大成集團旗下檀島香港茶餐廳今日以外帶店型-檀島咖啡插旗新北市Mega City板橋大遠百。目前檀島在台灣由大成。集團以及檀島第二代董事長楊紹業共同合作，包括台北劍南旗艦店、新光信義創始店、新光南西店、新光中港店，。再加上位於台北微風南京以及微風台北車站的外帶店。檀島咖啡Mega City板橋大遠百店在台灣的第七間門市，檀。島在微風南京與微風北車推出外帶店型後，受到很大的迴響，因此再度於板橋推出第三間外帶門市。。</t>
  </si>
  <si>
    <t>2019/10/04收盤價5.76元，月報酬下跌34%。。</t>
  </si>
  <si>
    <t>茂生農經代子公司茂生食品(股)公司公告，為拓展洗選蛋事業，向陳佳琦先生(為茂生食品之董事)，取得彰化縣芳。苑鄉草湖段0005-3652地號及彰化縣芳苑鄉草湖段0005-3653地號、動產(運輸設備,生產設備等)及在建工程，其中。土地共5,972.00平方公尺(1,806.53坪)，金額新台幣30,000,000 元；動產(運輸設備,生產設備等)金額，新台幣17。,000,000 元；在建工程金額新台幣 39,789,725 元為依原先外部工程合約而承接。。</t>
  </si>
  <si>
    <t>台翰代子公司台翰模具制品(東莞)有限公司公告董事會考量製造中心已移往東南亞，大陸廠房面積需求減少，為提。高營運效能，決議遷廠至常平。。</t>
  </si>
  <si>
    <t>投保中心依證券投資人及期貨交易人保護法第10條之1第1項第2款規定，對昭輝及公司部分董事提起民事解任訴訟。，昭輝表示將於近日內委任律師對本案進行答辯。。</t>
  </si>
  <si>
    <t>2019年09月累計營收724,660千元，年減56%。2019年09月單月營收58,620千元，年減85%。。</t>
  </si>
  <si>
    <t>臺鹽公告向遠東新世紀股份有限公司採購pet瓶，採購金額約新台幣2.2億元。。</t>
  </si>
  <si>
    <t>內部稽核主管林熒姿內部調動，由盧麗鈺接任。。</t>
  </si>
  <si>
    <t>2019/10/04收盤價9.35元，月報酬下跌31%。。</t>
  </si>
  <si>
    <t>橋椿代重要子公司SNAH公告2019年10月4日召開解散及清算重大訊息說明記者會之新聞稿：公司為精簡投資架構，。經董事會決議，擬由SNAH辦理減資，將其持有之SSA100%股權交付予SSH，再透過SSH減資，將SSA股權退回公司，由。公司直接持有SSA股權，後續SNAH並辦理解散清算。。</t>
  </si>
  <si>
    <t>2019年09月累計營收11,614,156千元，年增20%。2019年09月單月營收1,559,772千元，年增30%。。</t>
  </si>
  <si>
    <t>鴻海上月 12 日向威州提案，要把原本興建大型公廠的地點，改為興建圓球形狀的資料中心，但當天下午又立刻撤。案，現在則要改為興建製造中心。鴻海計畫由子公司工業富聯 (FII) 接手管理製造中心，且還會將多餘空間租給。其他企業做為工廠，但 FII 並非不在鴻海與威州的初始投資協議。鴻海回應的確有撤回興建資料中心的提案，但。只是規劃考量，未來還是會在威州建立資料中心。鴻海威州 6 代面板廠進度如常，製造中心也是在當初就在投資。的規劃當中，至於 FII 接手製造中心，主要是 FII 專長在智慧製造，可以發揮最大效益。。</t>
  </si>
  <si>
    <t>台積電為供生產使用，向SCREEN Semiconductor Solutions Co., Ltd.添購機器設備一批，交易總金額新台幣$11.。9 億元。。</t>
  </si>
  <si>
    <t>英業達向中電購置桃園廠房，以因應未來產品業務擴充需求，英業達此次購置新廠房主要是擴展伺服器產線，而資。金來源則是先前公告的 20 億海外公司盈餘匯回。英業達新購廠房主要為因應伺服器產品需求，以供應客戶雲端資。料中心需求，而筆電方面，受到 12 月關稅不確定性影響，正規劃在既有廠房旁新設產線。。</t>
  </si>
  <si>
    <t>昆盈企業公告，因應公司未來營運資金規劃，向新光產物保險股份有限公司，出售台北市內湖區文德段五小段7地。號土地及台北市內湖區瑞光路258巷51號1-8樓及地下層57個停車位之建物，交易總金額新台幣11.25億元(含稅)。。其中土地約1,124.67平方公尺(340.21坪)；建物約7,947.88平方公尺(2,404.23坪)，每坪售價約新台幣57.52萬元。，停車位每單位售價新台幣180萬元，預計處分利益約新台幣1.6億元。。</t>
  </si>
  <si>
    <t>廣達公告董事會為因應產能擴充需求，通過「第三生產大樓」興建工程發包案(發包中，尚未簽約)，預計投入之金。額不高於新台幣九億五千萬元。。廣達公告為因應公司業務需求，新設立泰國子公司QMB Co., Ltd.，計畫投資金額10億泰銖 (約台幣10億元)。。</t>
  </si>
  <si>
    <t>會計主管尤万豪離職，由范婕筠暫代。。財務經理尤万豪離職，由呂麗筑暫代。。</t>
  </si>
  <si>
    <t>2019年09月累計營收18,392,298千元，年增21%。2019年09月單月營收2,300,996千元，年增27%。。</t>
  </si>
  <si>
    <t>2019年09月累計營收8,200,989千元，年減58%。2019年09月單月營收1,275,029千元，年增2%。。</t>
  </si>
  <si>
    <t>2019年09月累計營收7,943千元，年減99%。2019年09月單月營收673千元，年減99%。。</t>
  </si>
  <si>
    <t>2019年09月累計營收749,560千元，年減54%。2019年09月單月營收55,819千元，年減46%。。</t>
  </si>
  <si>
    <t>聯上開發關係人都會生活開發股份有限公司遭退票乙事，說明如下：。1.都會公司退票記錄：支付予第一商業銀行高雄分行支票(到期日：2019年10月4日)，金額新台幣 1,400,000元。。2.截至2019年9月30日止，公司對都會生活開發股份有限公司之其他應收款總金額為新台幣50,000仟元，占公司201。9年第2季財務報表資產總額之0.596%，該筆其他應收款由宋○○先生及中信大業股份有限公司共同連帶保證。。3.該筆其他應收款迄今繳息正常，且尚未到期，若有實際損失情事將依法求償。。</t>
  </si>
  <si>
    <t>解任1監。監察人阮浩維卸任。</t>
  </si>
  <si>
    <t>王品4月於上海開出高端牛排品牌「THE WANG」，宣布將品牌複製回台布局，以約2000元客單價搶進台灣高端市場。，THE WANG對此主打高價牛排套餐，並提供專業侍餐管家服務及餐酒搭配「Wine Pairing」服務。首店落腳台中七。期商辦地標NTC國家商貿大樓，單月營收目標600萬元，規畫3年在台北、台中、高雄共開出4家店，包括台北2家、。高雄1家。台北首要鎖定信義計畫區開店，單店平均坪數估落於130~150坪。。</t>
  </si>
  <si>
    <t>新產依保險法規定進行不動產投資事宜，向昆盈企業股份有限公司，取得台北市內湖區文德段五小段7地號土地及。台北市內湖區瑞光路258巷51號整幢建物，交易總金額新台幣1,125,000,000元，其中土地面積1,124.67平方公尺(。約340.21坪)，建物面積7,947.88平方公尺(約2,404.26坪)。。</t>
  </si>
  <si>
    <t>新零售撤銷投資瓷微案之相關進度說明：。1.對瓷基公司所開立本票之處理情形及進度:已將到期之六紙本票向法院聲請本票裁定，皆已經臺灣士林地方法院。裁定准許強制執行，公司業已向法院聲請強制執行，已執行扣押新台幣100,391元及1999年出廠之賓士汽車一輛。。2.對設質股份之處理情形及進度:經臺灣士林地方法院於2015年7月31日依強制執行法第27條規定發給債權憑證。。3.其他保全或行使債權之相關措施:。(1)公司已對瓷基投資(股)公司等六名被告提出損害賠償之民事訴訟，現由臺灣台中地方法院民事庭審理中。。(2)公司已對前董事長曾明煌等人提出違反證券交易法之刑事訴訟，前已經臺灣士林地方院法院檢察署偵查終結，。起訴在案，現由臺灣士林地方法院刑事庭審理中，預計於2019年11月29日宣判。。</t>
  </si>
  <si>
    <t>2019年09月累計營收28,043,593千元，年增20%。2019年09月單月營收3,574,296千元，年增59%。。</t>
  </si>
  <si>
    <t>2019年09月累計營收4,136,531千元，年減3%。2019年09月單月營收630,359千元，年增33%。。</t>
  </si>
  <si>
    <t>董事長本人漢勝投資2019/10/04設質1,235,000股給元大證券金融，累計設質2,697,000股。。</t>
  </si>
  <si>
    <t>2019年09月累計營收3,615,248千元，年增65%。2019年09月單月營收494,887千元，年增115%。。</t>
  </si>
  <si>
    <t>泰碩電子代子公司公告泗陽泰碩電子有限公司為因應客戶需求增加，預計添購相關設備總計為為未稅價人民幣約1,。394萬。。泰碩電子代子公司公告蘇州泰碩電子有限公司為因應客戶需求增加，預計添購相關設備總計為為未稅價人民幣約1,。260萬。。</t>
  </si>
  <si>
    <t>2019年09月累計營收5,224,340千元，年增38%。2019年09月單月營收496,234千元，年增6%。。</t>
  </si>
  <si>
    <t>2019年09月累計營收2,148,755千元，年減8%。2019年09月單月營收234,305千元，年減23%。。</t>
  </si>
  <si>
    <t>補選4董。獨立董事孫德至新任。獨立董事陳仁輝新任。董事吳偉國(駿日代表)新任。董事陳子光(駿日代表)新任。</t>
  </si>
  <si>
    <t>董事本人兆潔國際2019/10/04設質100,000股給台新國際商業銀行，累計設質1,150,000股。。董事本人兆翔國際2019/10/04設質100,000股給台新國際商業銀行，累計設質1,250,000股。。</t>
  </si>
  <si>
    <t>聯上關係人都會生活開發股份有限公司遭退票乙事，說明如下：。1.都會公司退票記錄：支付予第一商業銀行高雄分行支票(到期日：2019年10月4日)，金額新台幣1,400,000元。。2.聯上對其雖無債權，但都會公司為公司採權益法評價之轉投資公司，後續將依國際會計公報準則規定，評估應認。列之投資損益。。</t>
  </si>
  <si>
    <t>馬光-KY代子公司MA KUANG HEALTHCARE GROUP PTE. LTD.公告簽訂股權買賣合約(補充說明2019年5月15日公告)：。子公司MA KUANG HEALTHCARE GROUP PTE. LTD.(以下簡稱MKH)考量集團整體之營運，簽訂股權買賣合約，轉讓其子。公司ASCENSIA INTERNATIONAL SCHOOL PTE. LTD.(以下簡稱AIS)的61%股權予ASCENSIA EDUCATION HOLDINGS PTE.。 LTD.，交易總金額為新幣100萬元，將助於子公司MKH停止認列AIS之虧損，並可迴轉因控制權益所認列之股權淨損。損。。【TCRI 觀點_20191028】。馬光轉投資之新加坡教育事業包括國際管理學院、愛信國際學院、補習教育及學生寄宿管理，其中愛信國際學院自。2017年起持續虧損，2018年轉型為國際學校後營運未見好轉，故馬光逐步出售該事業部門，2018/1以0.1億元價款。出售20%股權，持股比降至80%，經此次股權交易後，持股將降至19%，馬光對其喪失控制力，不再列入合併報表，。防止帳面虧損進一步擴大。。</t>
  </si>
  <si>
    <t>優你康公告擴大營運規模、拓展中國大陸隱形眼鏡市場，與(木百)興資本有限公司(BVI)簽訂合作契約，計畫於香。港成立香港優你康光學有限公司(名稱暫定)，再向福建省福州市馬尾區進行投資，從事隱形眼鏡生產銷售，總投資。額約人民幣5.4億元，公司持有股權30%。另本合作案將於(木百)興資本有限公司(BVI)首期注資後才會正式啟動。。優你康經董事會決議通過與(木百)興資本有限公司(BVI)合資設立香港優你康光學有限公司以投資設立大陸公司(公。司名稱待定，主要業務為隱形眼鏡製造及銷售)，授權董事長人民幣約162,000,000元依計畫分次投資，首次投資金。額美金2,100,000美元。另本合資案依約於國際商業結算控股有限公司首期注資後才會正式啟動，時程上亦未完全。明確。。優你康變更大陸轉投資合作對象為(木百)興資本有限公司(BVI)(原投資合作對象為福州上勢互聯網有限公司)：公。司於2019年6月26日經董事會決議與福州上勢互聯網有限公司共同投資設立大陸轉投資公司，從事隱形眼鏡生產銷。售，惟因與福州上勢互聯網有限公司未依預計投資時程進行投資，公司擬變更合作對象為(木百)興資本有限公司(B。VI)。總投資額約人民幣5.4億，公司持有股權30%，分期投入。而原與福州上勢互聯網有限公司之合約因該公司逾。期未執行已失效，優你康無履約之義務。另本合資案依約於合作對象首期注資後才會正式啟動，時程上亦未完全明。確。。</t>
  </si>
  <si>
    <t>2019/10/04收盤價11.60元，月報酬下跌59%。。</t>
  </si>
  <si>
    <t>聚紡補充說明獨立董事對董事會決議事項表示反對意見： 獨立董事謝永明表示反對將鄭淑方經理免職，應以職務。調整的方式處理。。</t>
  </si>
  <si>
    <t>2019年09月累計營收2,156,619千元，年增1%。2019年09月單月營收260,257千元，年增21%。。</t>
  </si>
  <si>
    <t>雙美股東臨時會召開前，雙方再度隔空放話，監察人、典華投資學習長林齊國提出10月8日召開股東臨時會，並宣。稱登記將出席股數已過半將可順利合法召開，公司派呼籲典華應放下歧見，一同與公司齊心努力，才能促成雙美未。來全方位成長目標與創造股東權益最大化。林齊國強調此次雙美公司股東臨時會召集是基於監察人善盡職責及為公。司與股東權益著想，並不涉及外界所指的經營權之爭，一切皆以促進公司健全經營、維護公司形象及全體股東權益。保障為優先考量。。</t>
  </si>
  <si>
    <t>尚化關係人大同美國(股)公司公告該公司聲請並經法院受理重整程序對尚化影響說明：大同美國(股)公司為尚化供。應商之一，截至2019年9月底尚化對該公司應付帳款餘額為美金65,928.96元。尚化購料除該公司外，尚有多家其他。廠商供應來源，故該情事對尚化無影響， 另尚化對該公司2019年9月底無應收帳款或其他債權。。</t>
  </si>
  <si>
    <t>2019年09月累計營收365,744千元，年減77%。2019年09月單月營收13,224千元，年減80%。。</t>
  </si>
  <si>
    <t>泰鼎-KY董事會通過5.9億元泰銖的資本預算案，將用在二廠購置機器設備所需，預計總產能會增加10%，同時以2.8。1億元泰銖為上限，取得泰國印刷電路板廠商Shye Feng Enterprise (Thailand) 100%的股權，Shye Feng Enterpr。ise (Thailand) 主要是生產單面板，員工為200多人，應用領域在消費性電子產品，如液晶電視、洗衣機、辦公用。品，搖控器，月產能為12萬平方米平方，該廠一年營收6億泰銖，為獲利表現，預計若可在年底之前完成此股權取。得案，明年即可併入泰鼎-KY合併營收中。泰鼎-KY本身則沒有單面板的產能，所以藉取得此公司完成可提供單面板。的服務，達到產品供給可一條龍生產，兩公司在原料採購方面會更有競爭力，且該廠也已滿載，未來則有機會提升。產能。。</t>
  </si>
  <si>
    <t>亞光集團旗下彩色影像感測 (CIS) 模組廠亞泰影像，在緬甸設廠已陸續接獲大廠轉單，為因應客戶需求，上半年。擴建緬甸廠，預計第 3 季月產能達到 110 萬套，而因中國勞動成本高，流動率大，緬甸廠逐漸成為主力工廠，未。來還會持續擴建。預估今年底中國及緬甸 2 個廠總產能將達 3000 萬套，緬甸廠產能占總產能比重，由去年 30%。提升至今年 40%，預估未來還有機會再攀升。亞泰 2019 年資本支出約 1 億元左右，與去年同期相當，上半年已。支出約 6000 萬元。。</t>
  </si>
  <si>
    <t>2019年09月累計營收2,928,821千元，年增2%。2019年09月單月營收327,786千元，年增27%。。</t>
  </si>
  <si>
    <t>2019年09月累計營收2,866,034千元，年增326%。2019年09月單月營收347,372千元，年增356%。。</t>
  </si>
  <si>
    <t>2019年09月累計營收315,234千元，年減23%。2019年09月單月營收34,108千元，年減20%。。</t>
  </si>
  <si>
    <t>2019/10/04收盤價11.20元，月報酬下跌36%。。</t>
  </si>
  <si>
    <t>2019年09月累計營收1,761,337千元，年增6%。2019年09月單月營收244,526千元，年增35%。。</t>
  </si>
  <si>
    <t>2019年09月累計營收22,234,488千元，年減7%。2019年09月單月營收3,336,089千元，年增21%。。</t>
  </si>
  <si>
    <t>2019年09月累計營收48,972千元，年減25%。2019年09月單月營收4,448千元，年減49%。。</t>
  </si>
  <si>
    <t>遠雄建設南下高雄，首度前進蛋白區楠梓，推出「遠雄明水漾」預售住宅大樓，主攻27到50坪的2到4房產品，每坪。售價介於18萬到21萬元，與全誠在高雄大學生活圈的「遠見心悅」和「遠見晶悅」、以及華雄建設在東楠梓高科大。第一生活圈的「楠梓瀚」。「遠雄明水漾」總價在1,000萬元以下，平均2天成交1戶。總戶數145戶的「遠雄明水漾。」，預定2022年上半年完工交屋，從今年4月潛銷以來，迄今已銷售60%，購屋客戶主要來自楠梓、左營，合計約佔。8成，大多數是軍公教、電子業為主，購屋用途以自住居多。「遠雄明水漾」基地位於翠屏里，面臨河岸景觀第一。排，該處可以說是西楠梓的精華區，加工區和德賢商圈等。。</t>
  </si>
  <si>
    <t>2019年09月累計營收432,623千元，年減45%。2019年09月單月營收10,654千元，年減87%。。</t>
  </si>
  <si>
    <t>推選。董事長推選，由王立宏(優儷樺代表)新任。</t>
  </si>
  <si>
    <t>董事長蕭忠瑋離職，由王立宏接任。。</t>
  </si>
  <si>
    <t>2019年09月累計營收479,005千元，年減13%。2019年09月單月營收60,521千元，年增20%。。</t>
  </si>
  <si>
    <t>董事長本人張銘烈2019/10/04設質400,000股給遠東國際商業銀行，累計設質4,000,000股。。</t>
  </si>
  <si>
    <t>2019年09月累計營收2,696,648千元，年增4%。2019年09月單月營收313,583千元，年減21%。。</t>
  </si>
  <si>
    <t>2019年09月累計營收1,655,984千元，年減42%。2019年09月單月營收180,786千元，年減52%。。</t>
  </si>
  <si>
    <t>力成為供營運生產使用，向Fasford Technology Co.,Ltd添購封裝設備及其零配件一批，交易總金額新台幣 507,7。65,971元。。</t>
  </si>
  <si>
    <t>松崗公告與新采(更名:數位瑞崎科技)訴訟一審判決結果：數位瑞崎科技股份有限公司於2011年十月二十四日以松。崗積欠租金為由提起訴訟，臺北地方法院判決主文松崗應給付數位瑞崎科技股份有限公司新台幣參億柒仟捌佰零捌。萬玖仟零參拾陸元。松崗表示公司將於收到判決書後與律師研議處理。。【TCRI 觀點_20191007】。1.本事件緣起於公司向新采公司(已更名為數位瑞崎科技)承租標的建物(台北市忠孝西路1段50號B4-5F及11樓)為期。15年(2004.09.15~2019.09.14)經營賣場,唯因新采公司股權糾紛問題在法院爭訟中,嚴重影響賣場經營。且其後租。賃標的建物陸續為法院民事庭拍定,由第三人取得所有權。本公司為確保公司利益,自2005年7月起陸續將租金提存。法院並依法院命令留存,待由法院判決歸屬。新采公司前曾履次向法院申請給付及提領租金均為法院駁回後,又再逕。向台北地方法院提起民事訴訟,要求本公司給付租金，於2014年要求給付金額已變更為3.83億元。。2.依TCRI觀點，松崗已於帳上估列負債準備3.8億元，故如後續敗訴，對公司獲利無重大影響，惟2019/6帳上現金。及流動性較佳的金融資產僅約2億，屆時將有募資需求。。</t>
  </si>
  <si>
    <t>董事本人張清璉於2019/10/04預計申讓910張股票，預計申讓比重33%，交易方式為盤後定價交易。。</t>
  </si>
  <si>
    <t>2019年09月累計營收1,178,126千元，年增43%。2019年09月單月營收123,472千元，年增13%。。</t>
  </si>
  <si>
    <t>2019/10/04收盤價11.45元，月報酬下跌34%。。</t>
  </si>
  <si>
    <t>2019年09月累計營收200千元，年減62%。2019年09月單月營收17千元，年減75%。。</t>
  </si>
  <si>
    <t>精測舉辦新廠落成典禮，VPC(垂直式探針卡)目前營收比重已達雙位數，是明年主要成長動能，預計明年第 3 季在。旺季及新廠雙引擎驅動下，產能可望挑戰每月 100 萬片。新廠設備預計今年前到位，明年第 2 季開始挹注營收，。以 VPC 應用別來看，RF(射頻模組) 成長速度最快，比重近 4 成，其餘如 ASIC(特殊應用晶片)、網路處理器比重。皆為 25-30%，AP(應用處理器) 則為 8.7%。。</t>
  </si>
  <si>
    <t>發言人鍾定安內部調動，由詹孟恭接任。。</t>
  </si>
  <si>
    <t>2019/10/04收盤價10.04元，月報酬下跌34%。。</t>
  </si>
  <si>
    <t>大股東本人銘異科技於2019/10/04預計申讓409張股票，預計申讓比重8%，交易方式為一般交易。。</t>
  </si>
  <si>
    <t>威健生技通過SOPHiA GENETICS公司臨床外顯子解決方案(Clinical Exome Solution,CES)認證。。</t>
  </si>
  <si>
    <t>2019/10/04收盤價16.45元，月報酬下跌31%。。</t>
  </si>
  <si>
    <t>2019年09月累計營收697,631千元，年增8%。2019年09月單月營收90,025千元，年增32%。。</t>
  </si>
  <si>
    <t>大股東本人錄森科技於2019/10/04預計申讓700張股票，預計申讓比重14%，交易方式為一般交易。。</t>
  </si>
  <si>
    <t>2019/10/04收盤價2.98元，月報酬下跌33%。。</t>
  </si>
  <si>
    <t>2019年09月累計營收388,398千元，年減3%。2019年09月單月營收48,833千元，年增30%。。</t>
  </si>
  <si>
    <t>2019年09月累計營收7,236,723千元，年增36%。2019年09月單月營收637,130千元，年減28%。。</t>
  </si>
  <si>
    <t>2019/10/04收盤價2.53元，月報酬下跌56%。。</t>
  </si>
  <si>
    <t>1.宏全國際董事長戴宏全、總經理曹世忠等 19 人，因公司涉長期短報空污防制費，今 (4) 日遭台中地檢署依空。污防制法、詐欺罪等起訴，宏全回應，擬待正式接獲起訴書後再對外說明澄清，強調本案對公司財務並無影響。。2.中檢起訴書指出，宏全台中廠凹版印刷程序（M02）製程後設置的空氣污染防制設備，未依 M02 製程運作正常開。啟，卻引用空污設備的檢測報告，據以計算防制設備的削減量，扣抵空氣污染防制費，不實填載操作紀錄維護表，。應付台中環保局的稽查，進而涉嫌短繳空污防制費。經核算宏全涉嫌詐得不法利益共計 7729 多萬元，宏全已在 9。 月繳回，由中檢查扣，中市府也依規定向宏全追繳 5 年內空氣污染防制費 1.2 億多元。。</t>
  </si>
  <si>
    <t>南亞塑膠擬發行無擔保普通公司債(南亞108-2B)，以募集台幣2,500,000(仟元)，用以償還債務。。南亞塑膠擬發行無擔保普通公司債(南亞108-2C)，以募集台幣700,000(仟元)，用以償還債務。。南亞塑膠擬發行無擔保普通公司債(南亞108-2A)，以募集台幣1,900,000(仟元)，用以償還債務。。</t>
  </si>
  <si>
    <t>2019年09月累計營收13,463,662千元，年減19%。2019年09月單月營收1,487,398千元，年減20%。。</t>
  </si>
  <si>
    <t>2019年09月累計營收7,492,255千元，年增14%。2019年09月單月營收1,012,427千元，年增24%。。</t>
  </si>
  <si>
    <t>2019年09月累計營收464,034千元，年減40%。2019年09月單月營收67,013千元，年減26%。。</t>
  </si>
  <si>
    <t>2019年09月累計營收679,615千元，年增17%。2019年09月單月營收106,330千元，年增77%。。</t>
  </si>
  <si>
    <t>2019年09月累計營收340,347千元，年增2%。2019年09月單月營收50,601千元，年增25%。。</t>
  </si>
  <si>
    <t>2019年09月累計營收925,093千元，年減40%。2019年09月單月營收86,170千元，年減6%。。</t>
  </si>
  <si>
    <t>中鋼公司廠區在6日13時41分傳出火警意外，廠區冒出許多濃煙，經過調查是W115鐵礦輸送機、編號M112A輸送機帶。因摩擦起火，所幸火勢並不大，由中鋼消防隊自行撲滅，無人傷亡。環保局調查後，以人為操作不當，違反空氣污。染防制法第32條第1項第1款款規定，以及發生事故後，沒有在一小時內通報地方主管機關，違反空氣污染防制法第。33條第1項規定，依照兩條規定，分別裁處新台幣10萬元罰鍰。。</t>
  </si>
  <si>
    <t>2019年09月累計營收16,196,869千元，年減29%。2019年09月單月營收1,374,363千元，年減51%。。</t>
  </si>
  <si>
    <t>仁寶電腦針對台灣台北地方檢察署對公司提起訴訟之聲明：台灣台北地方檢察署因公司員工先前遭受指控營業秘密。相關事，針對公司是否違反相關法律責任，做出部份不起訴，部份追加起訴。公司已委任律師併同與本案相關之其。他訴訟案件處理，確保公司之權益及商譽不受侵害。。</t>
  </si>
  <si>
    <t>2019年09月累計營收73,482,490千元，年減34%。2019年09月單月營收12,076,978千元，年減31%。。</t>
  </si>
  <si>
    <t>2019年09月累計營收3,455,895千元，年增63%。2019年09月單月營收360,026千元，年增56%。。</t>
  </si>
  <si>
    <t>2019年09月累計營收44,059,307千元，年增30%。2019年09月單月營收5,901,369千元，年增42%。。</t>
  </si>
  <si>
    <t>財務經理尤万豪離職，由呂麗筑暫代。。會計主管尤万豪離職，由范婕筠暫代。。</t>
  </si>
  <si>
    <t>2019年09月累計營收69,406,897千元，年增11%。2019年09月單月營收10,631,412千元，年增37%。。</t>
  </si>
  <si>
    <t>2019年09月累計營收1,356,503千元，年減13%。2019年09月單月營收135,281千元，年減24%。。</t>
  </si>
  <si>
    <t>2019年09月累計營收1,716,302千元，年增10%。2019年09月單月營收190,284千元，年增31%。。</t>
  </si>
  <si>
    <t>聯上開發股份有限公司之關係人都會生活開發股份有限公司於2019年8月15日、8月29日及9月4日遭退票乙案，經查。符合證交所「對有價證券上市公司重大訊息之查證暨公開處理程序」第4條第1項第28款情事，惟該公司延遲輸入公。開資訊觀測站重大訊息畫面，已違反前述處理程序之規定，故證交所處以違約金新台幣3萬元，並函知該公司嗣後。應確實依規定辦理。。</t>
  </si>
  <si>
    <t>台美熱度加溫，華航28日起將一口氣新增美西與紐澳航線班次，其中，美西航線的台北洛杉磯來回航班，每週增加。3班最多，增幅達兩成；美西旅遊與商務市場持續看旺，最快第4季可添獲利動能。華航強調，目前台美熱度持續加。溫，看好商務與旅遊需求增加，積極擴增班次因應需求。根據華航統計今年上半年各航線佔營收比重，東北亞30%。居冠，其次為東南亞的18%，越太平洋與中國航班佔比均為15%，越太平洋航線為華航前5大營收來源，顯見華航強。化當地市場的企圖心強烈。此外，目前為南半球旅遊旺季，華航此刻新增航班，無疑也是搶進紐澳出遊商機。。</t>
  </si>
  <si>
    <t>2019年09月累計營收1,478,203千元，年減22%。2019年09月單月營收116,640千元，年減30%。。</t>
  </si>
  <si>
    <t>2019年09月累計營收2,106,985千元，年增30%。2019年09月單月營收255,799千元，年增28%。。</t>
  </si>
  <si>
    <t>2019年09月累計營收3,128,653千元，年增24%。2019年09月單月營收276,219千元，年增725%。。</t>
  </si>
  <si>
    <t>2019年09月累計營收466,169千元，年減28%。2019年09月單月營收73,561千元，年增46%。。</t>
  </si>
  <si>
    <t>2019年09月累計營收8,898,358千元，年增28%。2019年09月單月營收1,186,229千元，年增49%。。</t>
  </si>
  <si>
    <t>2019年09月累計營收7,413,137千元，年減25%。2019年09月單月營收756,673千元，年減52%。。</t>
  </si>
  <si>
    <t>2019年09月累計營收637,121千元，年減0%。2019年09月單月營收24,935千元，年減48%。。</t>
  </si>
  <si>
    <t>推選。董事長張文桐卸任。董事長推選，由洪煥青新任。</t>
  </si>
  <si>
    <t>2019年09月累計營收1,230,160千元，年增5%。2019年09月單月營收177,155千元，年增22%。。</t>
  </si>
  <si>
    <t>天賜爾因考量未來發展、整體業務規畫及調整經營策略，於2019年10月05日董事會通過終止股票櫃檯買賣決議，並。將提2019年第一次股東臨時會決議停止股票公開發行。。</t>
  </si>
  <si>
    <t>優你康更正2019/10/4公告經董事會決議通過合資投資設立大陸公司之注資對象為(木百)興資本有限公司(BVI)。。</t>
  </si>
  <si>
    <t>2019年09月累計營收225,417千元，年增26%。2019年09月單月營收30,299千元，年增42%。。</t>
  </si>
  <si>
    <t>昇華公告收到寶麗旺實業有限公司提出之民事起訴狀：寶麗旺實業有限公司於5月13日向公司提出支付文山區萬美。街代墊款項新台幣11,844,602元，該支付命令業經士林地方法院於8月12日調解，雙方同意代墊款項金額縮減至5,2。66,679元，寶麗旺實業有限公司其餘請求拋棄。寶麗旺實業有限公司今次提出，昇華應支付前次調解之縮減金額新。台幣6,577,923元民事訴訟，公司已委請律師提出民事異議狀。。</t>
  </si>
  <si>
    <t>2019年09月累計營收5,046,754千元，年減5%。2019年09月單月營收437,767千元，年減35%。。</t>
  </si>
  <si>
    <t>2019年09月累計營收351,152千元，年增38%。2019年09月單月營收63,333千元，年增513%。。</t>
  </si>
  <si>
    <t>遠雄弊案，除了遭到起訴，面臨司法判決，背後涉及的逃漏稅問題，也已經遭到國稅局開罰。去年12月，國稅局先。以遠雄人壽用不實發票報稅為由，重罰遠雄人壽2.82億餘元，也要追回本稅2.82億餘元；緊接著，今年8月，又對。遠雄營造追稅9.47億元，總計兩案的本稅與罰鍰超過15億元。在編製遠雄營造、東源營造2007年度到2016年度各期。財務報表時，未在財務報表附註中，紀載相關內容、充分接露關係人重大交易資訊，利用形式契約規避關係人交易。的不正當方法，致使遠雄營造公司、東源營財報不實，足以損害稅捐機關管理核課稅捐對象的正確性。國稅局因此。依照地檢署的起訴內容，以遠雄人壽以虛偽的統一發票「億0等5家公司」作為進項與銷項稅額的扣抵，處分遠雄人。壽罰鍰2.82億餘元。今年8月，遠雄營造也發佈重訊，證實因遠雄集團2012年到2017年不實憑證案，也遭台北國稅。局裁處罰鍰5.69億元，本稅金額3.78億元，本稅加上罰鍰共計9.47億元。不過，遠雄人壽表示，台北地方檢察署起。訴有關「億0等5家公司」涉及商業會計法等案的公訴內容，本身即為待證事實，至今並無任何確定刑事判決結果，。不足以作為台北國稅局認定違反稅務法令的依據。遠雄人壽指出，已於今年2月18日向台北國稅局提起營業稅復查。申請，並將依法提出營所稅復查申請，請求台北國稅局撤銷相關核定，以保障公司權益。國稅局表示，此兩案，遠。雄皆已提復查、正在進行行政救濟的程序當中，「因為涉及個案及個人稅務資訊，無法提供相關資訊。」。。</t>
  </si>
  <si>
    <t>保險業者手握廣大保戶的保費，想要尋找投資出路，還是得符合規定，否則就會遭到金管會懲處。保險局官員舉例。，遠雄人壽投資位於新北市新莊區的「遠雄國匯」，總戶數200戶卻只賣掉30戶，違反「不動產投資必須即時利用。並有收益」規定，今年6月被罰100萬元，並要求1年內將尚未出售的170戶賣掉或出租。保險局官員強調，會給1年。的時間，到時候再來檢視，如果還是沒有達標，不排除繼續裁罰。金管會緊盯壽險公司的不動產投資，要求應即時。利用並有收益，就是避免保險公司濫用保戶的保費，一旦查到違規，金管會也不會手軟，出手嚴懲。。</t>
  </si>
  <si>
    <t>2019年09月累計營收3,356,512千元，年減22%。2019年09月單月營收335,922千元，年減45%。。</t>
  </si>
  <si>
    <t>2019年09月累計營收1,119,469千元，年增2%。2019年09月單月營收173,998千元，年減32%。。</t>
  </si>
  <si>
    <t>2019年09月累計營收28,178,768千元，年增31%。2019年09月單月營收3,334,212千元，年增8%。。</t>
  </si>
  <si>
    <t>2019年09月累計營收333,376千元，年減5%。2019年09月單月營收41,929千元，年增28%。。</t>
  </si>
  <si>
    <t>2019年09月累計營收633,771千元，年減18%。2019年09月單月營收58,209千元，年減26%。。</t>
  </si>
  <si>
    <t>漢達公告公司重要子公司Handa Pharmaceuticals, LLC有關美國反競爭法訴訟案：。1.公司2019年10月4日獲悉美國NECA-IBEW Welfare Trust Fund (以下簡稱NECA-IBEW)於美國法院(U.S. District。Court, Southern District of New York)向AstraZeneca(以下簡稱AZ)、Par Pharmaceuticals Inc.(以下簡稱Par。)及Handa Pharmaceuticals, LLC (以下簡稱Handa US)等，提起集體訴訟，主張AZ、Par及Handa US等有違反美國。反競爭法(Antitrust)之情事。。2.NECA-IBEW主張2011年AZ、Par與Handa US就Quetiapine XR之專利訴訟所達成之和解協議，使Quetiapine XR Tab。let學名藥原可於2011年上市，卻因被告間不當之聯合行為，延遲至2016年始上市，AZ、Par及Handa US共同劃分市。場並維持藥價及利益。。3.該和解協議之簽訂實為藥品業界之正常運作，而漢達及其他學名藥業者未能提前進入市場及藥價未能提前下降，。係因AZ對Quetiapine XR Tablet所設下之專利障礙，與AZ、Catalent及Handa US間之和解協議並無因果關係，自無。NECA-IBEW所指反競爭法之違反。。4.Handa US已委任美國專業律師事務所對該案件進行評估及討論對應之措施。Handa US將向美國法院提出法律申請。 (legal motion)，主張Handa US並無違法情事，不應列為本案之訴訟對象；並會爭取Handa US最大之利益及降低。訴訟所造成之風險。。</t>
  </si>
  <si>
    <t>2019年09月累計營收354,959千元，年增11%。2019年09月單月營收47,772千元，年增27%。。</t>
  </si>
  <si>
    <t>2019年09月累計營收1,009,892千元，年增24%。2019年09月單月營收126,059千元，年增34%。。</t>
  </si>
  <si>
    <t>財務經理劉弘昌離職，由藍世旻暫代。。</t>
  </si>
  <si>
    <t>推選。董事長推選，由王秀卿續任。全面改選，原5董2監，現7董，其中2董續任。董事王秀卿續任。監察人林賜爐卸任。董事張欽評卸任。董事楊信力續任。董事劉明德卸任。董事羅月華卸任。監察人羅婷育卸任。董事楊庭宇新任。獨立董事吳惠英新任。獨立董事陳致瑋新任。獨立董事李文鴻新任。董事王以震新任。</t>
  </si>
  <si>
    <t>2019年09月累計營收1,132,461千元，年減23%。2019年09月單月營收98,843千元，年減32%。。</t>
  </si>
  <si>
    <t>2019年09月累計營收901,598千元，年減33%。2019年09月單月營收100,413千元，年減29%。。</t>
  </si>
  <si>
    <t>2019年09月累計營收1,126,115千元，年增8%。2019年09月單月營收86,491千元，年減21%。。</t>
  </si>
  <si>
    <t>2019年09月累計營收952,736千元，年減8%。2019年09月單月營收98,096千元，年減21%。。</t>
  </si>
  <si>
    <t>山林水鑒於公司代操作污水廠日益增多，應具有污水事業垂直整合性的後端處理廠，除處理所屬廠之污泥外亦可對。外收受污泥量，俾擴大業務範圍以增加公司整體營收及利潤，而擬以交易總價約新台幣206,049.3仟元，每股約新。台幣58.62元，取得潔安事業股份有限公司3,515仟股。。【TCRI 觀點_20191017】。1.山林水原是負責設計興建、承攬污水工程的廠商。2017年取得台中水湳經貿園區水資源回收中心及台北市迪化污。水處理廠代操作維護合約後，跨入污水處理廠代操作維運市場。。2.一般廢水處理程序中皆會產生有機或無機污泥，要定期將污泥脫水成污泥餅，載離廠區另作掩埋。但掩埋場不足。，歐美等國已發展出其他再利用方式以解決污泥廢棄物去化問題。。3.山林水收購的潔安事業(股)公司(統編：56623893)，代表人為林孟璋，係取得107彰府廢處字第0006-C01許可證。字號的乙級無機性污泥物理處理廠，有效期限至2023/8/20 上午12:00。(資料來源：行政院環保署環境資源資料開。放平台)。--商業司資料顯示，林氏在台中、彰化、雲林地區共有8家環保公司，皆從事廢棄物清除及處理業務。買下潔安事。業(股)此一污泥處理廠，既可確保其代操作維運廠的污泥去處，控制廢棄物處理成本；亦可接收同業的污泥，增加。營收，是對公司有利之併購。。</t>
  </si>
  <si>
    <t>2019年09月累計營收27,786,819千元，年增26%。2019年09月單月營收3,550,645千元，年減22%。。</t>
  </si>
  <si>
    <t>2019年09月累計營收2,469,478千元，年增5%。2019年09月單月營收347,363千元，年增42%。。</t>
  </si>
  <si>
    <t xml:space="preserve">育富            </t>
  </si>
  <si>
    <t>2019年09月累計營收1,126,992千元，年增24%。2019年09月單月營收136,227千元，年增46%。。</t>
  </si>
  <si>
    <t>2019年09月累計營收1,427,541千元，年減16%。2019年09月單月營收206,302千元，年增55%。。</t>
  </si>
  <si>
    <t>發言人朱家伸離職(2018/07暫代. 2019/10辭職)，由胡志強接任。。財務經理朱家伸離職(2018/08暫代,2019/10辭職)，由呂惠珍接任。。</t>
  </si>
  <si>
    <t>味全揭露公司油品事件訴訟案件重要內容及進度：。1.發生緣由:依證交所2017年2月21日函示要求，於每季結束後15日內發布重大訊息揭露公司油品事件相關訴訟案件。重要內容及進度。。2.因應措施:。一、公司所販售之部分純油及調和油等產品，因涉及食安事件，被臺北地方檢察署提起公訴，業經智慧財產法院於。2017年4月27日判決無罪確定在案，惟因調合油標示遭智慧財產法院判決沒收所得新台幣3千2百餘萬元，公司認為。有違憲之虞，已向司法院大法官提出釋憲之聲請。。二、公司委託頂新製油公司代製油品誤用大統長基公司問題油品案，及向強冠公司、正義公司、頂新製油公司、富。味鄉公司及俐豪公司等採購油品，因陸續爆發油品食安事件，致公司產品下架回收，並退費及賠償消費者，造成公。司重大損害。。三、為維護公司權益，公司已委託律師向法院起訴上述公司、其上游廠商及相關人員，請求損害賠償。其中強冠公。司上游廠商郭盈志、施閔毓賠償事件業經臺灣高等法院高雄分院判決應連帶給付公司新台幣12136萬餘元已確定，。公司亦已取得法院核發債權憑證在案。另強冠公司、葉文祥、戴啟川賠償事件亦經臺灣屏東地方法院判決，應連帶。給付12895萬餘元及利息，惟強冠公司、葉文祥已上訴，目前臺灣高等法院高雄分院審理中。其次富味鄉公司亦經。臺灣臺北地方法院判決應給付公司新台幣17萬4千元確定，已入帳。另俐豪公司於2019年5月經臺灣臺北地方法院勸。諭和解賠償公司新台幣127萬餘元，已入帳。其餘訴訟仍在法院審理中，尚未判決。。四、消基會以公司使用頂新製油公司進口越南牛油、豬油及使用正義公司豬油分別起訴求償案件，臺灣臺北地方法。院第一審均判決公司無需賠償。經消基會分別提起上訴後，公司使用正義公司豬油部分，臺灣高等法院於2019年8。月13日仍判決公司無需賠償，惟消基會已再提起上訴，而公司使用頂新製油公司進口越南牛油部分，目前仍在二審。審理中。另消基會對公司使用強冠公司豬油起訴求償案，臺灣臺北地方法院判決公司應連帶給付新台幣58萬5千元。，經公司上訴後，2019年8月13日當事人在臺灣高等法院調解成立，由強冠公司給付消基會新台幣191萬7千元，消。基會對其餘被告撤回起訴，故公司無需賠償。。</t>
  </si>
  <si>
    <t>2019/10/07收盤價5.81元，月報酬下跌34%。。</t>
  </si>
  <si>
    <t>飼料大廠茂生農經積極跨足蛋品事業，攜手彰化弘新蛋品公司合資成立子公司茂生食品，據悉9月已籌資完成，第。一階段實收資本額9,000萬元。茂生農經以飼料起家，目前營收仍以禽畜飼料為主力，占比高達86.75%，其次是大。宗原物料買賣收入占7.46%，再者是養殖收入5.51%。蛋品事業是茂生下一階段積極跨入的新事業，看上的就是政府。推動洗選蛋的新趨勢。林信鴻說，目前茂生食品由茂生農經持股85%、弘新蛋品持股15%，雙方合作後將拓展新的蛋。品市場，從原有的散蛋擴大到等級更高的包裝蛋、冷藏蛋，客戶群也從早餐店、餐廳等延伸到一般消費者，即從B2。B擴大到B2C。據了解，雙方合作的模式是，先成立合資公司，由茂生農經董事長吳清德擔任茂生食品董事長，茂生。農經再以茂生食品，將弘新蛋品位於彰化縣芳苑鄉原有的廠承接下來，包含1,806.53坪土地共3,000萬元，運輸、。生產設備等動產共1,700萬元，以及在建工程(正在擴充的廠房)約3,979萬元，總交易金額8,679萬元。。</t>
  </si>
  <si>
    <t>華夏與中鼎工程股份有限公司簽署乙烯儲槽及其附屬設備、氯乙烯及二氯乙烷儲槽之附屬設備興建合約以確保主要。原料乙烯、二氯乙烷之穩定供應及產品氯乙烯的產銷調度，交易總金額新台幣15.02億元。。</t>
  </si>
  <si>
    <t>亞聚公告與中鼎工程股份有限公司簽署乙烯儲槽暨附屬設備興建合約以確保足夠乙烯原料供應，交易總金額新台幣。7.66億元 (暫訂)。。</t>
  </si>
  <si>
    <t>2019年09月累計營收1,747,071千元，年減16%。2019年09月單月營收197,107千元，年減28%。。</t>
  </si>
  <si>
    <t>新纖配合法務部調查局北部地區機動工作站調查相關事宜：法務部調查局北部地區機動工作站於2019年10月7日上。午9點40分左右，依臺灣臺北地方法院（１０８年聲搜字001078號），至公司調閱2016年與易京揚公司往來交易憑。證。。</t>
  </si>
  <si>
    <t>華友聯因契約總金額異動補充公告，其向華慶營造工程有限公司(華友聯100%持股之子公司)取得之高雄市鳳山區華。鳳段163地號新建工程承攬合約，契約總金額原為新台幣250,639,158元(含稅)，依契約條款辦理，雙方同意追減契。約總金額，追減後契約總金額為新台幣237,463,882元(含稅)。。</t>
  </si>
  <si>
    <t>2019年09月累計營收504,109千元，年減44%。2019年09月單月營收49,317千元，年減37%。。</t>
  </si>
  <si>
    <t>2019年09月累計營收613千元，年減98%。2019年09月單月營收37千元，年減98%。。</t>
  </si>
  <si>
    <t>怡華公告擬向關係人萬家福股份有限公司購置宜蘭縣五結鄉學新段720地號乙筆道路用地，以取得本案「送出基地。」(道路用地)供都市計畫容積移轉需要、完備請領建造執照程序，增加建築開發利潤。交易價款為新台幣1,653,61。7元整。。</t>
  </si>
  <si>
    <t>2019年09月累計營收591,604千元，年增65%。2019年09月單月營收24,522千元，年減49%。。</t>
  </si>
  <si>
    <t>2019年09月累計營收740,467千元，年減44%。2019年09月單月營收45,415千元，年減73%。。</t>
  </si>
  <si>
    <t>聚陽位於北越海陽省廠區的2個廠房產能已恢復達85~90%，並在一旁興建2層樓新廠中，預計明年5~6月完工，新產。能在明年下半年將持續開出。聚陽在北越、中越、南越、柬埔寨、印尼、菲律賓均有設廠，其中越南產能約占36%。、印尼約33%，印尼明年將有2座新廠同時啟用，其中1座已經蓋好、正在招工，另1座則預期明年第二季啟用，亦以。印尼為主，預期集團明年自有產能估增10%，其他則看外包代工需求而定。聚陽也研議進軍非洲、南亞的孟加拉布。局，明年應會確定是否進軍設廠。去年起已在非洲有外包產能代工，南亞則預計第四季前往評估整體相關投資條件。。目前外包代工占比維持10%，希望按既有計畫，在未來幾年提升至近15%。。</t>
  </si>
  <si>
    <t>2019年09月累計營收1,226,380千元，年減9%。2019年09月單月營收172,040千元，年增35%。。</t>
  </si>
  <si>
    <t>聲寶與日本 GANKO 連鎖餐飲集團合作首家餐廳「莞固和食」今 (7) 日開幕，首店選擇林口，約投資 2000 萬元，。預期林口 OUTLET 也會再新增壽司店，目前已在申請中，目標 3 年內要開設 10 家門市，並以台北周邊為主，地。點涵蓋新莊、土城、桃園，布局完備後會再往南部增設。預估 1 家餐飲門市年營收能增加約 3000 萬元，10 家門。市開完後，就可開始獲利。GANKO 在日本有 55 年歷史，店點橫跨關西地區，約百家門市，每年營收約有 300 億。日圓 (約新台幣 1034 億元)，加上產品定價中價位，品牌與聲寶相當，因此尋求進一步合作。。</t>
  </si>
  <si>
    <t>2019年09月累計營收2,162,735千元，年減16%。2019年09月單月營收258,388千元，年減25%。。</t>
  </si>
  <si>
    <t>董事本人郭修吉於2019/10/07預計申讓500張股票，預計申讓比重19%，交易方式為鉅額逐筆交易。。</t>
  </si>
  <si>
    <t>2019年09月累計營收308,062千元，年增35%。2019年09月單月營收31,461千元，年增41%。。</t>
  </si>
  <si>
    <t>中鋼針對2019.10.07 聯合報報導說明：10/6下午約1:30左右，中鋼公司廠內原料輸送帶起火，原因尚待查明， 對。公司生產及財務無重大影響，罰緩金額尚未接獲主管機關開單通知。。</t>
  </si>
  <si>
    <t>豐興7日開出的本週內銷盤價，包括廢鋼收購價格、鋼筋及型鋼產品價格，全面維持平盤，廢鋼收購牌價每公噸維。持6,700元，鋼筋每公噸牌價維持15,500元，型鋼每公噸牌價維持20,500元。。</t>
  </si>
  <si>
    <t>2019年09月累計營收3,495,455千元，年增7%。2019年09月單月營收435,886千元，年增25%。。</t>
  </si>
  <si>
    <t>2019年09月累計營收1,389,315千元，年增33%。2019年09月單月營收133,125千元，年增3%。。</t>
  </si>
  <si>
    <t>2019年09月累計營收9,414,619千元，年減9%。2019年09月單月營收1,122,633千元，年減21%。。</t>
  </si>
  <si>
    <t>董事長本人豐鑽2019/10/07設質1,577,000股給遠東國際商業銀行，累計設質9,552,000股。。</t>
  </si>
  <si>
    <t>富士康集團週五表示，美國項目將雇傭威斯康辛的在校大學生作為全職員工，並為他們提供帶薪非工作時間，繼續。完成學業。這項人員招聘計畫名為「富士康邊工作邊學習計畫」，招聘計畫最初將針對威斯康辛州三所院校的大學。生，分別是Gateway理工學院、、威斯康辛大學派克賽德分校和奇佩瓦穀理工學院。其他學校後續也有望參與。加。盟富士康的美國大學生們不僅會在富士康的樂山工廠工作（該公司正在樂山村附近建造一家顯示面板工廠），還會。在該公司位於威斯康辛州奧克雷爾、格林灣、麥迪森、密爾沃基和拉辛的工廠或機構工作。。</t>
  </si>
  <si>
    <t>2019年09月累計營收31,282,665千元，年減49%。2019年09月單月營收3,517,544千元，年減66%。。</t>
  </si>
  <si>
    <t>台積電為供生產使用，向香港商艾司摩爾貿易有限公司台灣分公司，訂購機器設備一批，交易總金額新台幣12.2億。元。。</t>
  </si>
  <si>
    <t>2019年09月累計營收25,414,766千元，年減9%。2019年09月單月營收5,080,377千元，年增36%。。</t>
  </si>
  <si>
    <t>2019年09月累計營收2,445,772千元，年增13%。2019年09月單月營收306,551千元，年增35%。。</t>
  </si>
  <si>
    <t>2019年09月累計營收41,369,136千元，年增38%。2019年09月單月營收5,957,461千元，年增56%。。</t>
  </si>
  <si>
    <t>中華金融人員暨投資人協會祕書長尚潔梅質疑大同應於TUS向美國法院聲請重整時，即2019年9月30日之次一營業日。交易時間開始2小時前，如實公告這項重訊；縱使該日期為美國加州時間，經過換算最晚應於台灣時間10月2日6時3。0分前輸入，但大同公司卻遲至10月3日才公告，顯然有未即時公告說明的重大缺失，證交所應予以懲處，以維護投。資人權益。而大同董事長林郭文艷在公司公告TUS聲請重整的重訊前，也就是10月1日申報轉讓2,000張持股做法啟。人疑竇，應一併調查了解。。</t>
  </si>
  <si>
    <t>大同集團子公司華映倒閉，勞動部長許銘春今（7）日在立法院表示，因為華映處理資產需要時間，會有時間差，。所以墊償基金會先代墊，但一定會向華映追償，勞動部也已要求華映母公司大同集團要清償勞工薪資。華映裁員1,。900人，墊償基金要先代墊12億元，勞動部位於債權的第一順位，而勞動部也要求華映要盡速處分資產，並請大同。要負起責任。。</t>
  </si>
  <si>
    <t>2019年09月累計營收40,658,887千元，年增12%。2019年09月單月營收4,987,642千元，年增30%。。</t>
  </si>
  <si>
    <t>2019年09月累計營收1,865,135千元，年增2%。2019年09月單月營收249,866千元，年增35%。。</t>
  </si>
  <si>
    <t>2019年09月累計營收1,079,963千元，年增31%。2019年09月單月營收136,024千元，年增58%。。</t>
  </si>
  <si>
    <t>2019年09月累計營收11,878,424千元，年減12%。2019年09月單月營收1,401,149千元，年減32%。。</t>
  </si>
  <si>
    <t>2019年09月累計營收3,372,844千元，年減20%。2019年09月單月營收292,325千元，年減42%。。</t>
  </si>
  <si>
    <t>2019年09月累計營收23,429,905千元，年減35%。2019年09月單月營收2,370,686千元，年減62%。。</t>
  </si>
  <si>
    <t>2019年09月累計營收1,138,231千元，年增594%。2019年09月單月營收81,977千元，年增312%。。</t>
  </si>
  <si>
    <t>中工公告與亞太工商聯股份有限公司合建案之相關進度：。1.公司與亞太工商聯股份有限公司之合建案已於2018年7月16日取得使用執照，2019年第一季完成正式送水送電，。第四季仍持續進行景觀植栽與公共區域之裝修優化作業。。2.2019年4月3日本公司與亞太工商聯股份有限公司簽訂增補契約書，相關應收合建保證金、土地容積移轉費用及工。程款，亞太工商聯股份有限公司以4房30車位抵償，併原合建契約，公司共取得12戶70車位，已於2019年4月3日、2。019年4月19日及2019年5月10日發布重大訊息。。</t>
  </si>
  <si>
    <t>2019年09月累計營收2,201,248千元，年減17%。2019年09月單月營收683,025千元，年增246%。。</t>
  </si>
  <si>
    <t>興富發建設正式定調、轉型為資產開發商，並在今年正式啟動轉型元年，接下來集團將跨足飯店、餐飲、商場、辦。公市場等領域，朝多元化資產開發商前進；興富發建設集團總裁鄭欽天之前已喊出團將轉型為資產開發商，目標未。來十年將蓋30棟出租辦公大樓，為集團打下永續經營的基石。。</t>
  </si>
  <si>
    <t>興富發代子公司博元建設股份有限公司公告，因增加營收獲利考量，董事會決議通過處分台中市西屯區惠民段不動。產予臺銀人壽保險股份有限公司，交易總金額新台幣760,588,000元，預計處分利益約新台幣180,000,000元。其中。，土地座落台中市西屯區惠民段143-1地號持分土地，約416.85平方公尺(126.10坪)；建物座落台中市西屯區朝富。路211、215、217、219號1樓、213號25樓及地下室平面車位22位，約4265.98平方公尺(1,290.46坪)。。</t>
  </si>
  <si>
    <t>長榮集團創辦人張榮發過世後，由大房主導事業，卻爆發二子張國明、三子張國政，不滿長子張國華與老臣柯麗卿。續掌長榮國際董事長，提起多件民事訴訟，另聲請定暫時狀態假處分，請求禁止「哥哥派」行使董監事職權，法院。已裁定駁回「弟弟派」聲請。另外，「弟弟派」提告請求撤銷股東會決議，台北地方法院今駁回弟弟派請求，判弟。弟派敗訴，仍可上訴。。</t>
  </si>
  <si>
    <t>2019年09月累計營收2,827,171千元，年增55%。2019年09月單月營收272,705千元，年減2%。。</t>
  </si>
  <si>
    <t>2019年09月累計營收1,111,623千元，年增25%。2019年09月單月營收131,287千元，年增37%。。</t>
  </si>
  <si>
    <t xml:space="preserve">山富            </t>
  </si>
  <si>
    <t>2019年09月累計營收3,906,011千元，年減3%。2019年09月單月營收465,390千元，年增23%。。</t>
  </si>
  <si>
    <t>富邦金控代富邦現代人壽公告受韓國主管機關裁罰之說明：韓國主管機關於辦理2018年金融檢查，發現富邦現代人。壽違反保險相關法令規定之情事，預計可能損失2億韓圜(約518萬台幣)。。</t>
  </si>
  <si>
    <t>2019年09月累計營收40,808,547千元，年增10%。2019年09月單月營收4,347,075千元，年增32%。。</t>
  </si>
  <si>
    <t>寶佳集團以旗下寶佳資產為主力，今年上半年持續調節賣出永豐金持股，持股水位已降至6%左右，但月前寶佳又重。啟加碼永豐金布局，目前的持股水位已回升至逾7%。寶佳另一方面也有加碼現在已有董監席次的華票證券，不過寶。佳少東林家宏現階段期望最大的投資標的就是永豐金，希望能在明年永豐金改選占有一席之地。目前永豐金何壽川。家族旗下共36家事業公司、家族成員加碼永豐金持股的總水準，大約18.9%，約接近19%，另外還有大約1.76%的永。豐金證券員工持股，及接近3%的永豐銀行員工持股，因此何家可掌的永豐金總持股水位，實際上已達約23%。。</t>
  </si>
  <si>
    <t>2019年09月累計營收97,157千元，年減7%。2019年09月單月營收10,398千元，年減53%。。</t>
  </si>
  <si>
    <t>2019年09月累計營收26,313,082千元，年增25%。2019年09月單月營收3,920,585千元，年增56%。。</t>
  </si>
  <si>
    <t>辭任1董。董事陳培釗卸任。</t>
  </si>
  <si>
    <t>2019年09月累計營收6,480,590千元，年增32%。2019年09月單月營收794,447千元，年增22%。。</t>
  </si>
  <si>
    <t>文曄接獲主要供應商德州儀器工業通知，因應其代理銷售策略調整，計畫於2020年12月31日前停止與其之代理關係。，其佔文曄2018年合併進貨總額20.05%及2019年上半年合併進貨總額19.7%。為確保對客戶產品供應正常順暢，預。計於未來幾周內開始就業務移轉相關事宜進行溝通協商並達成共識。於雙方依共同制定計畫執行業務移轉並正式終。止代理合約前，與德州儀器工業之業務往來依原代理合約繼續維持不變。此外，為因應此情事，文曄預計將增加現。有產品線市佔率，擴增新生意，並控制成本及提升營運效率。。【TCRI 觀點_20191009】。1. 德州儀器（以下簡稱TI）因應內部營運策略，近年來持續自建銷售管道與客戶管理系統，有計畫地減少授權代。理商之數量。目前TI在美國市場有包含Arrow、Avnet等5間代理商、亞太地區（不含日本）則有大聯大集團下之世。平、文曄等7間，但2020年12月31日後僅剩Arrow（負責日本以外市場）及日商Macnica和Tokyo Electron Device為。授權代理商。。2. 近年來電子零組件利潤減少，TI應是為獲利能力考量而減少和代理商之往來，暫不論此舉效益如何，就未來趨。勢來看，電子零組件供應商隨著資訊技術的演進，將可直接接觸客戶需求並得到回饋，代理商面臨供應商去中介化。之危機漸濃。加上半導體業的購併風潮，代理商應更加重視喪失代理權之風險，故不論代理產品與合作時間長短，。皆不宜有代理權過於集中的情況，須思考如何持續提升附加價值。。3. 對文曄而言，估算年營收將減少500至600億元，必須爭取其他可替代產品之代理線彌補營收缺口，獲利也不排。除轉衰，後續將持續觀察。。</t>
  </si>
  <si>
    <t>2019年09月累計營收3,082,673千元，年增46%。2019年09月單月營收383,884千元，年增54%。。</t>
  </si>
  <si>
    <t>2019年09月累計營收83,798千元，年減39%。2019年09月單月營收17,880千元，年增77%。。</t>
  </si>
  <si>
    <t>2019年09月累計營收1,610,296千元，年減30%。2019年09月單月營收223,185千元，年減27%。。</t>
  </si>
  <si>
    <t>2019年09月累計營收14,446,492千元，年增10%。2019年09月單月營收2,291,790千元，年增74%。。</t>
  </si>
  <si>
    <t>2019年09月累計營收346,396千元，年增1%。2019年09月單月營收33,957千元，年增31%。。</t>
  </si>
  <si>
    <t>2019年09月累計營收198,675千元，年減19%。2019年09月單月營收22,734千元，年減27%。。</t>
  </si>
  <si>
    <t>基亞與日本上市公司MEDINET Co.,Ltd簽訂專屬授權合約，取得MEDINET之免疫細胞Gamma Delta T細胞(簡稱GDT細。胞)在台灣的獨家授權，未來將依「特定醫療技術檢查檢驗醫療儀器施行或使用管理辦法」與醫療院所合作， 將GD。T細胞運用在免疫細胞治療。。</t>
  </si>
  <si>
    <t>2019年09月累計營收1,270,326千元，年增121%。2019年09月單月營收101,717千元，年增60%。。</t>
  </si>
  <si>
    <t>2019年09月累計營收704,515千元，年增33%。2019年09月單月營收105,146千元，年增90%。。</t>
  </si>
  <si>
    <t>2019年09月累計營收1,396,048千元，年減30%。2019年09月單月營收145,428千元，年減26%。。</t>
  </si>
  <si>
    <t>2019年09月累計營收18,471,619千元，年減25%。2019年09月單月營收2,078,670千元，年減21%。。</t>
  </si>
  <si>
    <t>2019年09月累計營收630,365千元，年減6%。2019年09月單月營收63,801千元，年減23%。。</t>
  </si>
  <si>
    <t>2019年09月累計營收711,061千元，年減71%。2019年09月單月營收79,921千元，年減12%。。</t>
  </si>
  <si>
    <t>2019年09月累計營收2,111,410千元，年增13%。2019年09月單月營收269,404千元，年增31%。。</t>
  </si>
  <si>
    <t>2019年09月累計營收1,710,193千元，年減8%。2019年09月單月營收172,201千元，年減20%。。</t>
  </si>
  <si>
    <t>2019年09月累計營收7,466,624千元，年增35%。2019年09月單月營收986,245千元，年增37%。。</t>
  </si>
  <si>
    <t>2019年09月累計營收3,272,007千元，年增32%。2019年09月單月營收455,438千元，年增31%。。</t>
  </si>
  <si>
    <t>由田針對2019年10月7日經濟日報有關「超視(土界)量產跳票 供應商提六訴求」之相關報導，說明其對超視(土界)。已銷貨機台之交機款，業已全部收取，而針對未銷貨機台，將持續協調按既定之交期予以交貨及收款，並持續關注。本事件之後續發展。。</t>
  </si>
  <si>
    <t>2019年09月累計營收168,893千元，年減36%。2019年09月單月營收20,082千元，年增25%。。</t>
  </si>
  <si>
    <t>2019年09月累計營收988,440千元，年增40%。2019年09月單月營收84,937千元，年增19%。。</t>
  </si>
  <si>
    <t>2019年09月累計營收58,102千元，年增57%。2019年09月單月營收11,725千元，年增275%。。</t>
  </si>
  <si>
    <t>嘉威光電股份有限公司原申報減少資本銷除普通股股票20,000,000股(含私募10,557,523股)，每股面額10元，總額。新臺幣(下同)200,000,000元一案，前因該公司有申報書件應記載事項不充分之情事，經金融監督管理委員會於201。9年9月26日予以停止申報生效。該公司於2019年10月5日提出補正，申請解除停止申報生效，且副本抄送相關單位。，金融監督管理委員會依「發行人募集與發行有價證券處理準則」第72條第3項準用第16條第1項規定，自2019年10。月7日起重新起算申報生效日(2019年10月5日非營業日)，如無重大異常情事，屆滿12個營業日申報生效。。</t>
  </si>
  <si>
    <t>聯合再生瞄準 3 大事業，除既有的太陽能模組，另提出 2 大新事業，包括發展儲能系統與氫能機車，但目前設備。折舊包袱仍重，預計最快 3 年見獲利。聯合再生決定轉往設計、研發領域，之後逐步外包製造事業，預期營運將。不易受太陽能電池價格波動影響，且價格若下跌，更有助採購整合。明年全球太陽能模組銷售將達 2000MW，年增。 67%，聯合再生今年產能約 500MW，模組在台市占率為 50%，預計未來將放眼東南亞、澳洲，繼續保持模組大廠的。的優勢。目前已布局大型工業級儲能系統，且小量出貨，預計未來將配合國內大型案場標案配置，提高利用率。。</t>
  </si>
  <si>
    <t>2019年09月累計營收603,023千元，年減20%。2019年09月單月營收77,451千元，年減54%。。</t>
  </si>
  <si>
    <t>2019年09月累計營收1,839,122千元，年增22%。2019年09月單月營收227,806千元，年增25%。。</t>
  </si>
  <si>
    <t>2019年09月累計營收25,170,480千元，年增35%。2019年09月單月營收2,252,728千元，年增5%。。</t>
  </si>
  <si>
    <t>2019/10/07收盤價3.56元，月報酬下跌37%。。</t>
  </si>
  <si>
    <t>董事長張文桐離職，由洪煥青接任。。</t>
  </si>
  <si>
    <t>2019年09月累計營收99,662,156千元，年增41%。2019年09月單月營收14,816,150千元，年增31%。。</t>
  </si>
  <si>
    <t>大聯大代子公司世平興業(股)公司公告，供應商德州儀器工業通知因其策略調整，計劃於明2020年12月31日終止經。銷代理 ，2018年度佔大聯大集團進貨總額11.28%，佔世平興業(股)公司合併報表進貨總額22.1%。世平興業表示，。將按合約持續溝通爭取延續經銷權，雙方仍依循合約約定之所有條款，完善履行契約義務，且目前服務之客戶訂單。，仍依原訂時程完成並認列營收，相關庫存銷售與收款亦不受影響。此外，目前亦已有其他相同類型產品線之代理。可予以取代，並將積極拓展客戶及新產品之代理，加速擴大營銷隊伍之投資，以推動數位轉型，有效調整營運架構。。。【TCRI 觀點_20191009】。1. 德州儀器（以下簡稱TI）因應內部營運策略，近年來持續自建銷售管道與客戶管理系統，有計畫地減少授權代。理商之數量。目前TI在美國市場有包含Arrow、Avnet等5間代理商、亞太地區（不含日本）則有大聯大集團下之世。平、文曄等7間，但2020年12月31日後僅剩Arrow（負責日本以外市場）及日商Macnica和Tokyo Electron Device為。授權代理商。。2. 近年來電子零組件利潤減少，TI應是為獲利能力考量而減少和代理商之往來，暫不論此舉效益如何，就未來趨。勢來看，電子零組件供應商隨著資訊技術的演進，將可直接接觸客戶需求並得到回饋，代理商面臨供應商去中介化。之危機漸濃。加上半導體業的購併風潮，代理商應更加重視喪失代理權之風險，故不論代理產品與合作時間長短，。皆不宜有代理權過於集中的情況，須思考如何持續提升附加價值。。3. 對大聯大而言，估算年營收將減少500億元以上，集團尚有可替代產品之代理品牌如STM、NXP等。由於代理線分。散程度較高，加上距離代理終止日尚有一年多，預計可以透過新增代理線彌補營收缺口，後續將持續觀察。。</t>
  </si>
  <si>
    <t>欣陸投控子公司大陸建設2020年續推七期第三棟豪宅案及大坑風景區豪墅開發案，預估總銷直逼150億元。不僅如。此，大陸建設與義大利精品家具大廠B&amp;amp;B Italia集團攜手，明年交屋的「麗格」豪宅將推出限量20戶的「B&amp;amp;B Hous。e」，這也是B&amp;amp;B全球首度與建商的合作案。其中，總銷120億元的「寶格」新成屋，目前銷售已達七成；總銷90億。元的「麗格」已完成外牆帷幕吊裝，整體蜂巢外觀相當醒目，預約賞屋排到10月底，目前銷售約五成。雙豪案近期。成交客戶，多為義大利國寶設計師Antonio Citterio的作品愛好者。為滿足客戶對於大師的作品愛好，大陸建設與。義大利B&amp;amp;B Italia集團首度攜手合作，預定明年「麗格」完工時，推出限量20戶的「B&amp;amp;B House」，室內所有的家。具及廚具設備將全部採用B&amp;amp;B Italia集團內品牌，維持全室一致性的義式風格，不僅可為客戶節省室內設計費用，。還可享B&amp;amp;B Italia提供的整體設計及專案優惠價。。</t>
  </si>
  <si>
    <t>2019年09月累計營收3,361,563千元，年增13%。2019年09月單月營收393,177千元，年增23%。。</t>
  </si>
  <si>
    <t>董事配偶蔣蓮貞2019/10/07設質500,000股給第一商業銀行，累計設質2,430,000股。。董事本人章修績2019/10/07設質431,000股給第一商業銀行，累計設質1,644,000股。。</t>
  </si>
  <si>
    <t>董事長法人代表人利用他人名義持有者Capital Rainbow Limited2019/10/07設質4,500,000股給王道商業銀行，累。計設質13,771,600股。。</t>
  </si>
  <si>
    <t>法人董事代表人利用他人名義持有者英屬維京群島商AlphaCorporateHoldingsLimited於2019/09/05預計申讓110張。股票，預計申讓比重3%，因股價不理想，110張股票未轉讓，交易方式為鉅額逐筆交易。。</t>
  </si>
  <si>
    <t>尖端醫與愛爾麗生技股份有限公司簽訂GTP實驗室規劃與建置合作意向書，並與該公司所轄之醫療診所針對「特定。醫療技術檢查檢驗醫療儀器施行或使用管理辦法」項下合法之細胞治療技術進行細胞培養業務建立合作。。</t>
  </si>
  <si>
    <t>2019/10/07收盤價10.15元，月報酬下跌63%。。</t>
  </si>
  <si>
    <t>2019年09月累計營收121,219千元，年減70%。2019年09月單月營收12,320千元，年減43%。。</t>
  </si>
  <si>
    <t>2019年09月累計營收468,572千元，年減19%。2019年09月單月營收45,400千元，年減24%。。</t>
  </si>
  <si>
    <t>2019年09月累計營收1,572,056千元，年減40%。2019年09月單月營收145,111千元，年減36%。。</t>
  </si>
  <si>
    <t>2019年09月累計營收3,658,227千元，年增12%。2019年09月單月營收448,768千元，年增28%。。</t>
  </si>
  <si>
    <t>董事法人代表人利用他人名義持有者泓勳投資2019/10/07設質39,000股給華南商業銀行，累計設質5,012,000股。。</t>
  </si>
  <si>
    <t>2019年09月累計營收903,172千元，年減1%。2019年09月單月營收108,062千元，年減46%。。</t>
  </si>
  <si>
    <t>2019年09月累計營收195,253千元，年減10%。2019年09月單月營收22,369千元，年減28%。。</t>
  </si>
  <si>
    <t>2019年09月累計營收533,329千元，年增3%。2019年09月單月營收58,574千元，年增35%。。</t>
  </si>
  <si>
    <t>2019年09月累計營收1,568,617千元，年增23%。2019年09月單月營收189,019千元，年增30%。。</t>
  </si>
  <si>
    <t>2019年09月累計營收391,747千元，年增4%。2019年09月單月營收53,036千元，年增84%。。</t>
  </si>
  <si>
    <t>大股東本人陳泓彰2019/10/07設質100,000股給國泰世華商業銀行，累計設質3,994,000股。。</t>
  </si>
  <si>
    <t>2019年09月累計營收55,635,972千元，年增20%。2019年09月單月營收9,345,358千元，年增24%。。</t>
  </si>
  <si>
    <t>2019年09月累計營收349,716千元，年增170%。2019年09月單月營收57,293千元，年增1583%。。</t>
  </si>
  <si>
    <t>2019年09月累計營收311,444千元，年減12%。2019年09月單月營收28,428千元，年減35%。。</t>
  </si>
  <si>
    <t>2019年09月累計營收56,038千元，年減50%。2019年09月單月營收14,884千元，年增152%。。</t>
  </si>
  <si>
    <t>推選。董事長莊鴻飛(六易控股代表)卸任。董事長推選，由黃必成(六易控股代表)新任。改派3董。董事莊鴻飛(六易控股代表)卸任。董事陳薇閔(六易控股代表)卸任。董事蘇盟舜(六易控股代表)卸任。董事洪懿萱(六易控股代表)新任。董事鐘安旗(六易控股代表)新任。董事李家裕(六易控股代表)新任。董事黃必成(六易控股代表)新任。改派1監。監察人王德宏(旺寶國際代表)卸任。監察人王辰宇(旺寶國際代表)新任。</t>
  </si>
  <si>
    <t>2019年09月累計營收1,278,324千元，年增19%。2019年09月單月營收162,545千元，年增23%。。</t>
  </si>
  <si>
    <t>改派1董。董事戴長勝(承安投資代表)卸任。董事曾繼立(承安投資代表)新任。</t>
  </si>
  <si>
    <t>中光電代子公司Wisdom Success Hong Kong Limited公告考量集團內投資架構調整，決議向集團子公司Brightbrid。ge Resources Limited與 Crystal World Finance Limited收購蘇州璨鴻光電有限公司。。</t>
  </si>
  <si>
    <t>2019年09月累計營收715,369千元，年減32%。2019年09月單月營收84,420千元，年減24%。。</t>
  </si>
  <si>
    <t>內部稽核主管翟慧蘭離職(資遣)。。</t>
  </si>
  <si>
    <t>2019年09月累計營收1,260,554千元，年增273%。2019年09月單月營收110,493千元，年增16%。。</t>
  </si>
  <si>
    <t>2019年09月累計營收758,909千元，年減1%。2019年09月單月營收70,003千元，年減25%。。</t>
  </si>
  <si>
    <t>2019年09月累計營收315,533千元，年減6%。2019年09月單月營收34,766千元，年增22%。。</t>
  </si>
  <si>
    <t>董事長利用他人名義持有者鴻大投資2019/10/07設質15,000,000股給華南商業銀行，累計設質18,000,000股。。</t>
  </si>
  <si>
    <t>2019年09月累計營收619,619千元，年增108%。2019年09月單月營收60,893千元，年增166%。。</t>
  </si>
  <si>
    <t>2019年09月累計營收1,555,594千元，年增10%。2019年09月單月營收206,758千元，年增54%。。</t>
  </si>
  <si>
    <t>2019年09月累計營收3,331,941千元，年減23%。2019年09月單月營收373,760千元，年增35%。。</t>
  </si>
  <si>
    <t>2019年09月累計營收1,065,664千元，年減13%。2019年09月單月營收113,372千元，年減26%。。</t>
  </si>
  <si>
    <t>研發主管馬茂峰內部調動，由林潤生接任。。</t>
  </si>
  <si>
    <t>2019年09月累計營收17,110千元，年減72%。2019年09月單月營收721千元，年減81%。。</t>
  </si>
  <si>
    <t>2019年09月累計營收843,237千元，年減55%。2019年09月單月營收77,154千元，年減57%。。</t>
  </si>
  <si>
    <t>2019年09月累計營收851,616千元，年增11%。2019年09月單月營收63,157千元，年減41%。。</t>
  </si>
  <si>
    <t>2019年09月累計營收1,185,872千元，年減10%。2019年09月單月營收168,518千元，年增39%。。</t>
  </si>
  <si>
    <t>2019年09月累計營收4,238,653千元，年減64%。2019年09月單月營收480,886千元，年減22%。。</t>
  </si>
  <si>
    <t>2019年09月累計營收1,593,955千元，年減15%。2019年09月單月營收174,124千元，年減28%。。</t>
  </si>
  <si>
    <t>2019年09月累計營收4,353,589千元，年增48%。2019年09月單月營收505,095千元，年增15%。。</t>
  </si>
  <si>
    <t>2019年09月累計營收5,367,061千元，年增14%。2019年09月單月營收849,646千元，年增72%。。</t>
  </si>
  <si>
    <t>董事本人傳晟投資2019/10/07設質80,000股給元大證券金融，累計設質933,899股。。</t>
  </si>
  <si>
    <t>2019/10/07收盤價11.49元，月報酬下跌32%。。</t>
  </si>
  <si>
    <t>2019年09月累計營收540,558千元，年增36%。2019年09月單月營收65,325千元，年增35%。。</t>
  </si>
  <si>
    <t>2019年09月累計營收418,059千元，年增41%。2019年09月單月營收61,566千元，年增54%。。</t>
  </si>
  <si>
    <t>2019年09月累計營收1,286,758千元，年減8%。2019年09月單月營收94,637千元，年增37%。。</t>
  </si>
  <si>
    <t>2019年09月累計營收240,789千元，年增35%。2019年09月單月營收30,505千元，年增38%。。</t>
  </si>
  <si>
    <t>2019/10/07收盤價10.02元，月報酬下跌35%。。</t>
  </si>
  <si>
    <t>2019年09月累計營收288,786千元，年增15%。2019年09月單月營收37,881千元，年增36%。。</t>
  </si>
  <si>
    <t>2019年09月累計營收444,586千元，年增30%。2019年09月單月營收79,732千元，年增56%。。</t>
  </si>
  <si>
    <t>洋基工程公告因違反勞動基準法第32條第2項及第36條第1項規定，經新北市政府依同法第79條第1項第1款及第80條。之1規定，分別處以罰鍰新臺幣15萬元整，合計新臺幣30萬元整。。</t>
  </si>
  <si>
    <t>2019年09月累計營收345,086千元，年減4%。2019年09月單月營收41,114千元，年增49%。。</t>
  </si>
  <si>
    <t>2019年09月累計營收3,413,853千元，年增183%。2019年09月單月營收511,593千元，年增98%。。</t>
  </si>
  <si>
    <t>2019年09月累計營收484,820千元，年增37%。2019年09月單月營收47,613千元，年增20%。。</t>
  </si>
  <si>
    <t>2019/10/07收盤價16.00元，月報酬下跌32%。。</t>
  </si>
  <si>
    <t>2019年09月累計營收10,069,802千元，年增34%。2019年09月單月營收1,389,372千元，年增51%。。</t>
  </si>
  <si>
    <t>2019年09月累計營收5,624,458千元，年減22%。2019年09月單月營收692,808千元，年減27%。。</t>
  </si>
  <si>
    <t>2019年09月累計營收1,890,469千元，年增56%。2019年09月單月營收361,300千元，年增99%。。</t>
  </si>
  <si>
    <t>2019年09月累計營收1,799,339千元，年減35%。2019年09月單月營收190,446千元，年減35%。。</t>
  </si>
  <si>
    <t>2019年09月累計營收80,420,886千元，年減26%。2019年09月單月營收11,931,725千元，年減24%。。</t>
  </si>
  <si>
    <t>2019/10/07收盤價3.01元，月報酬下跌33%。。</t>
  </si>
  <si>
    <t>朋程科技公告公司全體董事因未編列預算及財務規劃，放棄認購現金增資股數達得認購股數二分之一以上。董事放。棄認購股數部分，授權董事長洽特定人認購之。。</t>
  </si>
  <si>
    <t>2019年09月累計營收1,601,164千元，年減23%。2019年09月單月營收191,180千元，年減28%。。</t>
  </si>
  <si>
    <t>2019年09月累計營收59,794千元，年減42%。2019年09月單月營收1,576千元，年減82%。。</t>
  </si>
  <si>
    <t>2019年09月累計營收1,909,870千元，年增23%。2019年09月單月營收202,507千元，年增25%。。</t>
  </si>
  <si>
    <t>2019年09月累計營收1,324,124千元，年增8%。2019年09月單月營收174,205千元，年增22%。。</t>
  </si>
  <si>
    <t>2019年09月累計營收5,122,635千元，年增53%。2019年09月單月營收572,881千元，年增36%。。</t>
  </si>
  <si>
    <t>2019年09月累計營收124,951千元，年增9%。2019年09月單月營收11,877千元，年增61%。。</t>
  </si>
  <si>
    <t>2019年09月累計營收727,942千元，年增0%。2019年09月單月營收104,026千元，年增26%。。</t>
  </si>
  <si>
    <t>2019/10/07收盤價2.30元，月報酬下跌60%。。</t>
  </si>
  <si>
    <t>2019年09月累計營收1,587,394千元，年增29%。2019年09月單月營收125,281千元，年增133%。。</t>
  </si>
  <si>
    <t>2019年09月累計營收4,173,107千元，年增27%。2019年09月單月營收528,581千元，年增44%。。</t>
  </si>
  <si>
    <t>2019年09月累計營收11,602,069千元，年增28%。2019年09月單月營收1,351,447千元，年增23%。。</t>
  </si>
  <si>
    <t>2019/10/08收盤價5.85元，月報酬下跌33%。。</t>
  </si>
  <si>
    <t>2019年09月累計營收47,868千元，年減4%。2019年09月單月營收24,344千元，年增361%。。</t>
  </si>
  <si>
    <t>南亞塑膠代子公司南亞塑膠工業(南通)有限公司公告向母公司南亞塑膠工業股份有限公司取得PVC膠皮生產設備及。控制系統以擴建生產設備，交易總金額新台幣359,990,086元。。</t>
  </si>
  <si>
    <t>2019年09月累計營收9,459,360千元，年減21%。2019年09月單月營收996,939千元，年減31%。。</t>
  </si>
  <si>
    <t>2019年09月累計營收15,583,900千元，年減18%。2019年09月單月營收1,572,110千元，年減24%。。</t>
  </si>
  <si>
    <t>2019年09月累計營收3,491,029千元，年減1%。2019年09月單月營收403,934千元，年增42%。。</t>
  </si>
  <si>
    <t>2019年09月累計營收251,172,642千元，年減18%。2019年09月單月營收24,430,793千元，年減34%。。</t>
  </si>
  <si>
    <t>2019年09月累計營收2,390,986千元，年減12%。2019年09月單月營收206,611千元，年減37%。。</t>
  </si>
  <si>
    <t>2019年09月累計營收618,107千元，年減17%。2019年09月單月營收47,368千元，年減37%。。</t>
  </si>
  <si>
    <t>2019年09月累計營收203,798千元，年減4%。2019年09月單月營收18,818千元，年減61%。。</t>
  </si>
  <si>
    <t>2019年09月累計營收394,424千元，年減34%。2019年09月單月營收38,382千元，年減36%。。</t>
  </si>
  <si>
    <t>受到棉價下跌影響，南紡從去年第四季起營運受阻，營收衰退且毛利下滑，南紡董事長侯博明指出，經營團隊加速。朝機能性纖維產品研發升級調整產品結構，並以生產流程自動化及智慧化來提升效率，預期南紡將「先蹲後跳」，。明年紡紗及化纖事業持穩、後年加大成長動能。由於南紡庫存備有六個月，消化高價庫存導致毛利率下滑，上半年。營業毛利率為6.52％，年減逾6個百分點。雖然南紡今年營運會比較辛苦，不過紡紗本業仍持續投資與研發，包括。越南邊和廠區更新計劃汰除9萬錠設備，並投資4.6億裝設最新型渦流紡設備20台，首期五台新設備預計明年第一季。量產，每月可生產高品質OE紗2萬件。在機台更新、生產自動化及智慧化助攻下，侯博明預期明年紡紗事業將會穩。定成長；而化纖事業也會在機能性、客製化產品比例提升下逐漸恢復成長動能。。</t>
  </si>
  <si>
    <t>2019年09月累計營收455,304千元，年減47%。2019年09月單月營收50,373千元，年減34%。。</t>
  </si>
  <si>
    <t>2019年09月累計營收11,296,557千元，年減19%。2019年09月單月營收1,131,932千元，年減29%。。</t>
  </si>
  <si>
    <t>2019年09月累計營收9,363,363千元，年減22%。2019年09月單月營收807,781千元，年減39%。。</t>
  </si>
  <si>
    <t>2019年09月累計營收3,845,412千元，年減9%。2019年09月單月營收366,155千元，年減28%。。</t>
  </si>
  <si>
    <t>集盛總經理蘇百煌首次對紡織股王儒鴻「提親」傳言回應，考量原料優先順序供應與公司產品結構等各方條件，「。併購集盛，對儒鴻不是絕對加分」。集盛是儒鴻的纖維供應商，主力產品尼龍粒占比高達5成，絕多數應用在工業。纖維，若儒鴻要併購，尼龍粒產能並非是加分項目，也就是說，工業纖維領域與儒鴻擅長的運動服飾市場截然不同。，包含規格、技術與客戶均不同，若儒鴻真的想併購集盛，該如何處理龐大尼龍粒產能，恐怕會很棘手。展望未來。，蘇百煌指出，明年中國己內醯胺總產能將達到500萬噸，供過於求的情況趨於嚴峻，再加上目前原料苯價處於每。噸738美元，己內醯胺利差相當微薄，中國廠商可能祭出減產措施抬價格手段，一旦己內醯胺價格有撐，勢必帶動。尼龍粒行情跟著支撐，而尼龍粒占集盛營收比重達5成。。</t>
  </si>
  <si>
    <t>2019年09月累計營收1,674,707千元，年減16%。2019年09月單月營收159,952千元，年減26%。。</t>
  </si>
  <si>
    <t>2019年09月累計營收10,571,839千元，年減20%。2019年09月單月營收1,019,530千元，年減60%。。</t>
  </si>
  <si>
    <t>2019年09月累計營收630,062千元，年增49%。2019年09月單月營收76,747千元，年增118%。。</t>
  </si>
  <si>
    <t>2019年09月累計營收1,465,511千元，年減23%。2019年09月單月營收180,741千元，年減25%。。</t>
  </si>
  <si>
    <t>2019年09月累計營收880,508千元，年增12%。2019年09月單月營收111,450千元，年增55%。。</t>
  </si>
  <si>
    <t>2019年09月累計營收516,635千元，年減15%。2019年09月單月營收45,578千元，年減22%。。</t>
  </si>
  <si>
    <t>2019年09月累計營收2,594,001千元，年減78%。2019年09月單月營收225,831千元，年減91%。。</t>
  </si>
  <si>
    <t>董事長之法人代表人張元賓2019/10/08設質5,000股給京城商業銀行，累計設質6,731,767股。。董事長本人愛地雅工業2019/10/08設質45,000股給京城商業銀行，累計設質11,045,000股。。董事長本人愛地雅工業2019/10/08設質45,000股給王道商業銀行，累計設質11,090,000股。。</t>
  </si>
  <si>
    <t>2019年09月累計營收940,193千元，年減10%。2019年09月單月營收74,979千元，年減42%。。</t>
  </si>
  <si>
    <t>2019年09月累計營收12,551,350千元，年減14%。2019年09月單月營收999,719千元，年減33%。。</t>
  </si>
  <si>
    <t>2019年09月累計營收33,182,960千元，年減9%。2019年09月單月營收2,614,929千元，年減43%。。</t>
  </si>
  <si>
    <t>電動機車買氣強強滾，相關討論聲量更是在網路持續發酵，看準新世代消費者網購趨勢，中華汽車電動機車品牌eM。OVING正式投入網購市場，宣布成立eMOVING Store。eMOVING主管楊巧銀表示，看準人手一機的網購習慣，eMOVING。 Store提供電動自行車至電動機車最完整的商品選擇，無時間與地點限制的消費型態提供零時差的購車服務，看準。準此一商機，預估在網路的銷售模式加入後，進而擴大電動二輪車銷售成長機會。消費者可在eMOVING官網中找到e。MOVING Stor讓消費者除了可選擇於實體店面體驗購車外，亦可透過網路進行下單購車，以滿足現代消費趨勢，讓。購車不受限實體店面地點及營業時間。。</t>
  </si>
  <si>
    <t>汽車零配件廠英利-KY獲得銀行團7000萬美元聯貸，公司表示，此次聯貸案主要用於償還銀行借款並充實營運資金。，是公司成立以來首次聯貸。台新銀行為統籌主辦銀行暨管理銀行，統籌主辦銀行包括遠東國際商業銀行和國泰世。華銀行。經理銀行包括彰化銀行、東亞銀行、玉山銀行；參加銀行包括新光銀行、板信商業銀行、第一商業銀行、。華南商業銀行、凱基銀行、元大銀行。英利-KY主攻金屬件車身沖壓、儀表板骨架及安全件等；以及非金屬件底護。板、前端框架類輪罩備胎倉電瓶托盤及門板等以及模具設計。。</t>
  </si>
  <si>
    <t>凱勝綠能公告取得銷售予捷順交通股份有限公司之車價部分尾款：捷順交通股份有限公司於2019年9月25日取具交。通部公路總局補助電動大客車案撥付函，補助金額為交通部5,720萬元及環保署1,650萬元，共計7,370萬元，公司。於2019年10月8日收足5,720萬元，剩餘1,650萬元尚待環保署撥付予捷順交通股份有限公司後收取。。2019年09月累計營收200,915千元，年減2%。2019年09月單月營收3,472千元，年減92%。。</t>
  </si>
  <si>
    <t>夏普旗下(土界)顯示器產品公司（SDP）轉投資的廣州超視(土界)10.5代面板廠，因量產時程延後而與台、日供應。商引發鉅額貸款糾紛。SDP透過代表董事暨副社長谷口英男發布聲明，首度證實廣州10.5代面板廠量產時程將延後。半年至明年4月，但試車日期仍如期於今年10月進行。澄清相關媒體報導內容不全然正確，表示此案總採購金額已。支付60%，完全沒有問題。至於此案尚未付款的40%已採購金額，SDP表示，其中日系供應商約占4成、絕大多數已同。意公司所提條件。至於台灣供應商則有84億元尚未交貨或付款，由於多屬中小企業，因此將完全依照當初的採購合。約條件，履行付款作業。。</t>
  </si>
  <si>
    <t>台積電為供生產使用，向Applied Materials South East Asia Pte. Ltd.添購機器設備一批，交易總金額新台幣1。0.8億元。。</t>
  </si>
  <si>
    <t>台積電宣布，領先業界導入極紫外光(EUV)微影技術的7奈米強效版(N7+)製程已協助客戶產品大量進入市場。導入E。UV微影技術的7奈米強效版奠基於7奈米(N7)製程上，為6奈米和更先進製程奠定良好基礎。台積電表示，7奈米強效。版的量產速度是史上量產速度最快的製程之一，已於第2季開始量產，在7奈米製程技術量產超過一年時間的情況下。，7奈米強效版良率與7奈米已相當接近。7奈米強效版除了提供整體效能的提升，其邏輯密度比7奈米提高15%-20%。，同時降低功耗，使其成為業界下一波產品中更受歡迎的製程選擇，台積電亦快速布建產能以滿足多個客戶對於7。奈米強效版的需求。。</t>
  </si>
  <si>
    <t>2019年09月累計營收865,525千元，年增9%。2019年09月單月營收171,449千元，年增157%。。</t>
  </si>
  <si>
    <t>佳世達經董事會決議通過合資設立新公司案(補充說明)：大陸被投資公司之公司名稱確定為明基生物技術(上海)有。限公司。。</t>
  </si>
  <si>
    <t>2019年09月累計營收9,431,826千元，年減27%。2019年09月單月營收1,135,095千元，年減23%。。</t>
  </si>
  <si>
    <t>經理人本人李麗君於2019/09/05預計申讓200張股票，預計申讓比重28%，因股價不理想，200張股票未轉讓，交易。方式為一般交易。。</t>
  </si>
  <si>
    <t>2019年09月累計營收5,375,794千元，年減6%。2019年09月單月營收439,240千元，年減26%。。</t>
  </si>
  <si>
    <t>2019年09月累計營收46,007,257千元，年減4%。2019年09月單月營收5,664,159千元，年增25%。。</t>
  </si>
  <si>
    <t>2019年09月累計營收1,211,516千元，年減21%。2019年09月單月營收115,528千元，年減25%。。</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</si>
  <si>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2019年09月累計營收472,961千元，年減8%。2019年09月單月營收48,243千元，年減22%。。【TCRI 觀點_20191017】。1. 主要市場位於歐洲，約6成，銷美業務比重極低；產能集中中國，約84%，原已受美中貿易戰間接波及，在非美。市場遭遇中國廠商低價競爭。。2. 其產品主要應用為低階家用安控，美將海康及大華列入實體清單對其海外市場銷售助益預估將不甚顯著。。</t>
  </si>
  <si>
    <t>DRAM 大廠南亞科召開法說會，預估第 4 季 DRAM 價格將持平或小幅漲跌，位元出貨量可能持平或小幅減少，由於。第 3 季位元銷量超越原先預估，上調全年位元銷量目標至 11-13%，且由於大廠庫存去化至健康水位，明年資本支。出也保守，看好最快明年首季 DRAM 價格可望反彈。展望明年，全球經濟景氣仍有不穩定現象，但 DRAM 大廠庫存。已去化至健康水位，加上大廠持續調節庫存，明年資本支出也相對保守，有機會帶動明年價格反彈，但確切的時間。點，得視大廠庫存去化情形，最快明年第 1 季就可望出現價格反彈力道。。</t>
  </si>
  <si>
    <t>2019年09月累計營收637,779千元，年減8%。2019年09月單月營收93,526千元，年增48%。。</t>
  </si>
  <si>
    <t>2019年09月累計營收126,465千元，年減48%。2019年09月單月營收11,922千元，年減39%。。</t>
  </si>
  <si>
    <t>2019年09月累計營收11,953,351千元，年減26%。2019年09月單月營收1,344,683千元，年減30%。。</t>
  </si>
  <si>
    <t>2019年09月累計營收2,624,175千元，年增9%。2019年09月單月營收293,943千元，年增42%。。</t>
  </si>
  <si>
    <t>2019年09月累計營收1,728,761千元，年減17%。2019年09月單月營收204,998千元，年減24%。。</t>
  </si>
  <si>
    <t>2019年09月累計營收617,468千元，年減2%。2019年09月單月營收135,149千元，年增292%。。</t>
  </si>
  <si>
    <t>2019年09月累計營收1,433,115千元，年增26%。2019年09月單月營收44,234千元，年減61%。。</t>
  </si>
  <si>
    <t>2019年09月累計營收1,298千元，年減99%。2019年09月單月營收63千元，年增473%。。</t>
  </si>
  <si>
    <t>2019年09月累計營收2,869,195千元，年增76%。2019年09月單月營收656,827千元，年增1266%。。</t>
  </si>
  <si>
    <t>陽明海運(2609)持續看好中國、越南及柬埔寨間的強勁載貨需求，公司宣布預計自10月21日起新增中國-越南-柬埔。寨航線(China-Vietnam-Cambodia Service，簡稱CVK)服務。陽明指出，此一中國-越南-柬埔寨航線(CVK)，為陽明。首條直接串連中國港口與峴港及西哈努克之亞洲區間航線，藉由此新增航線，將可大幅縮短中國、越南及柬埔寨間。之貨物運送時間，並提供客戶更便捷優質之服務。陽明持續強化亞洲區間航線運力，除已布建45條亞洲區間航線，。此次新增CVK航線將提供全球客戶更綿密、完整的航線運送網絡。。</t>
  </si>
  <si>
    <t>華航公告為配合航機營運需求，向International Aero Engines Company購買4部A321neo備份發動機，交易總金額。美金6,028萬元(約新台幣18億7233萬元)。。</t>
  </si>
  <si>
    <t>交通部日前拍板高鐵向南延伸到屏東，行政院主計長朱澤民昨天表示，不含車輛購置的工程經費約五五四億，將全。數由政府出資，等於興建成本由全民埋單。交通部次長黃玉霖表示高鐵南延委由台灣高鐵營運，不計折舊成本和財。務成本，營運費用將由高鐵承擔。至於高鐵南延後的票價計算有基本公式，左營到屏東距離十七點五公里，一公里。約四元計算，票價約七十元。以目前台北到左營對號座票價一四九○元，再加上七十元，台北到屏東票價至少一五。六○元。。</t>
  </si>
  <si>
    <t>2019年09月累計營收3,692,983千元，年增31%。2019年09月單月營收436,978千元，年增21%。。</t>
  </si>
  <si>
    <t>2019年09月累計營收129,356千元，年減54%。2019年09月單月營收13,507千元，年減30%。。</t>
  </si>
  <si>
    <t>2019年09月累計營收383,349,863千元，年增7%。2019年09月單月營收30,702,621千元，年增50%。。</t>
  </si>
  <si>
    <t>2019年09月累計營收5,323,944千元，年增24%。2019年09月單月營收614,184千元，年增67%。。</t>
  </si>
  <si>
    <t>2019年09月累計營收2,903,395千元，年減13%。2019年09月單月營收310,851千元，年減29%。。</t>
  </si>
  <si>
    <t>2019年09月累計營收1,364,849千元，年增16%。2019年09月單月營收199,886千元，年增37%。。</t>
  </si>
  <si>
    <t>2019年09月累計營收69,633,043千元，年增17%。2019年09月單月營收10,748,553千元，年增39%。。</t>
  </si>
  <si>
    <t>總太地產為增加個案土地開發效益，董事會決議向總太營造股份有限公司(總太地產100%持有之子公司)，取得台中。市西屯區西屯段2480-0000地號等2筆、台中市南區頂橋子頭段0436-0017地號等2筆及台中市東區東勢子段0020-003。0地號，合計487.25平方公尺(約147.39坪)，每單位(坪)交易價格約新台幣187仟元，交易總金額新台幣27,580仟元。。。</t>
  </si>
  <si>
    <t>總太地產代子公司總太營造股份有限公司公告，總太營造董事會決議處分台中市西屯區西屯段2480-0000地號等2筆。、台中市南區頂橋子頭段0436-0017地號等2筆及台中市東區東勢子段0020-0030地號，予總太地產(總太營造股份有。限公司之母公司)。其中，出售面積合計487.25平方公尺(約147.39坪)，每單位(坪)交易價格約新台幣187仟元，交。易總金額新台幣27,580仟元，預計處份利益新台幣601仟元。。</t>
  </si>
  <si>
    <t>2019年09月累計營收4,002,830千元，年減22%。2019年09月單月營收434,679千元，年減25%。。</t>
  </si>
  <si>
    <t>2019年09月累計營收317,515千元，年增0%。2019年09月單月營收41,663千元，年增30%。。</t>
  </si>
  <si>
    <t>2019年09月累計營收101,896千元，年增50%。2019年09月單月營收11,107千元，年增44%。。</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</si>
  <si>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20191008】。1.銷美營收約25%，產能位於桃園，受惠貿易戰，2019H1營收成長。。2.代工中高階機種可望受惠美對海康及大華禁售令，歐美品牌中高階機種市占提升，拉升代工訂單。。3.監視器及攝影機產品組合占比約27%，NVR數位錄放影機約22%，代工訂單量可望增加。。</t>
  </si>
  <si>
    <t>2019年09月累計營收446,846千元，年減14%。2019年09月單月營收50,225千元，年減33%。。</t>
  </si>
  <si>
    <t>2019年09月累計營收3,724,131千元，年增6%。2019年09月單月營收354,401千元，年減26%。。</t>
  </si>
  <si>
    <t>2019年09月累計營收306,707千元，年增23%。2019年09月單月營收39,167千元，年增78%。。</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</si>
  <si>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觀點_20191017】。1. 自有品牌，產品以中低階機種為主，產能皆位於台灣，在貿易戰下，雖可望受惠，然銷美比重低，加上外銷主。力市場歐洲受中國廠商殺價競爭，嚴重衝擊銷售表現。。2. 美將海康及大華列入實體清單，施行出口禁令，預估此事件對公司助益不明顯。</t>
  </si>
  <si>
    <t>2019年09月累計營收848,489千元，年減8%。2019年09月單月營收71,639千元，年減22%。。</t>
  </si>
  <si>
    <t>2019年09月累計營收427,476千元，年減21%。2019年09月單月營收43,073千元，年減29%。。</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</si>
  <si>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20191008】。1.經營自有品牌，生產委外，僅有少量自有組裝產能，銷美比重58%，2018-2019H1未明顯受惠貿易戰。。2.其品以中低階為主，仍有望受惠中高階機種可望受惠美對海康及大華禁售令，提高市占或產品單價，然短期難有。明顯效益。。</t>
  </si>
  <si>
    <t>2019年09月累計營收15,951,572千元，年增69%。2019年09月單月營收2,075,573千元，年增56%。。</t>
  </si>
  <si>
    <t>改派。董事王葆儀(友訊科技代表)新任。</t>
  </si>
  <si>
    <t>2019年09月累計營收8,257,180千元，年增43%。2019年09月單月營收1,929,165千元，年增145%。。</t>
  </si>
  <si>
    <t>2019年09月累計營收1,259,316千元，年增11%。2019年09月單月營收159,929千元，年增44%。。</t>
  </si>
  <si>
    <t>2019年09月累計營收2,814,218千元，年減23%。2019年09月單月營收340,799千元，年減34%。。</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</si>
  <si>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20191008】。1.台達電供應鏈產能支援，產能全在台灣，桃園新廠已在2019Ｑ1量產，以中高階機種代工占7成，另自有品牌占3。成。。2.2019H1銷美比重69%，代工銷美占整體57%，年增1倍，主要其係受惠貿易戰轉單受惠，這次海康及大華兩大中國。品牌，以中高階機種市場為主，在禁售令下，可望拉抬歐美品牌市占，挹注晶睿代工訂單。。</t>
  </si>
  <si>
    <t>2019年09月累計營收3,705千元，年減66%。2019年09月單月營收395千元，年增219%。。</t>
  </si>
  <si>
    <t xml:space="preserve">崧騰            </t>
  </si>
  <si>
    <t>2019年09月累計營收3,130,675千元，年增4%。2019年09月單月營收381,462千元，年增22%。。</t>
  </si>
  <si>
    <t>2019年09月累計營收3,826,996千元，年減6%。2019年09月單月營收437,277千元，年減21%。。</t>
  </si>
  <si>
    <t>2019年09月累計營收1,232,432千元，年增212%。2019年09月單月營收106,213千元，年增111%。。</t>
  </si>
  <si>
    <t>2019年09月累計營收8,899,807千元，年減27%。2019年09月單月營收879,900千元，年減39%。。</t>
  </si>
  <si>
    <t>2019年09月累計營收835,234千元，年減5%。2019年09月單月營收131,525千元，年增42%。。</t>
  </si>
  <si>
    <t>2019年09月累計營收248,341千元，年減27%。2019年09月單月營收5,042千元，年減63%。。</t>
  </si>
  <si>
    <t>2019年09月累計營收583,299千元，年減5%。2019年09月單月營收78,889千元，年增48%。。</t>
  </si>
  <si>
    <t>2019年09月累計營收3,206,994千元，年增6%。2019年09月單月營收270,434千元，年減50%。。</t>
  </si>
  <si>
    <t>2019年09月累計營收10,349,613千元，年增37%。2019年09月單月營收1,170,256千元，年增11%。。</t>
  </si>
  <si>
    <t>2019/10/08收盤價3.58元，月報酬下跌37%。。</t>
  </si>
  <si>
    <t>2019年09月累計營收268,935千元，年減27%。2019年09月單月營收27,200千元，年減37%。。</t>
  </si>
  <si>
    <t>2019年09月累計營收4,266,371千元，年增49%。2019年09月單月營收500,014千元，年增75%。。</t>
  </si>
  <si>
    <t>2019年09月累計營收559,965千元，年減12%。2019年09月單月營收51,403千元，年減28%。。</t>
  </si>
  <si>
    <t>2019年09月累計營收124,534千元，年減2%。2019年09月單月營收23,478千元，年增87%。。</t>
  </si>
  <si>
    <t>發言人洪龍珠離職。。會計主管洪龍珠離職。。</t>
  </si>
  <si>
    <t>2019年09月累計營收773,733千元，年增37%。2019年09月單月營收91,084千元，年增42%。。</t>
  </si>
  <si>
    <t>2019年09月累計營收2,704,001千元，年增33%。2019年09月單月營收299,444千元，年增24%。。</t>
  </si>
  <si>
    <t>2019年09月累計營收4,069,746千元，年減16%。2019年09月單月營收429,562千元，年減28%。。</t>
  </si>
  <si>
    <t>日月光投控代子公司台灣福雷電子(股)公司公告取得愛德萬測試股份有限公司供營業用之機器設備，累計交易總金。額計新台幣2,232,053仟元。。</t>
  </si>
  <si>
    <t>2019年09月累計營收256,292千元，年減15%。2019年09月單月營收20,878千元，年減43%。。</t>
  </si>
  <si>
    <t>2019年09月累計營收200,839千元，年增15%。2019年09月單月營收25,467千元，年增57%。。</t>
  </si>
  <si>
    <t>2019年09月累計營收3,721,344千元，年增15%。2019年09月單月營收533,586千元，年增37%。。</t>
  </si>
  <si>
    <t>2019年09月累計營收672,298千元，年增62%。2019年09月單月營收269,008千元，年增174%。。</t>
  </si>
  <si>
    <t>2019年09月累計營收1,621,136千元，年減3%。2019年09月單月營收204,885千元，年增21%。。</t>
  </si>
  <si>
    <t>2019年09月累計營收13,497千元，年減46%。2019年09月單月營收1,602千元，年減22%。。</t>
  </si>
  <si>
    <t>2019年09月累計營收824,550千元，年減14%。2019年09月單月營收60,617千元，年減27%。。</t>
  </si>
  <si>
    <t>2019年09月累計營收567千元，年減96%。2019年09月單月營收217千元，年減31%。。</t>
  </si>
  <si>
    <t>2019年09月累計營收322,372千元，年增8%。2019年09月單月營收33,483千元，年減33%。。</t>
  </si>
  <si>
    <t>2019年09月累計營收128,735千元，年增13%。2019年09月單月營收15,394千元，年增43%。。</t>
  </si>
  <si>
    <t>2019年09月累計營收10,841千元，年增88%。2019年09月單月營收498千元，年減19%。。</t>
  </si>
  <si>
    <t>2019/10/08收盤價10.11元，月報酬下跌64%。。</t>
  </si>
  <si>
    <t>2019年09月累計營收102,938千元，年減12%。2019年09月單月營收13,533千元，年增277%。。</t>
  </si>
  <si>
    <t>2019年09月累計營收66,037千元，年增34%。2019年09月單月營收7,807千元，年增31%。。</t>
  </si>
  <si>
    <t>2019年09月累計營收651,370千元，年減24%。2019年09月單月營收52,194千元，年減47%。。</t>
  </si>
  <si>
    <t>2019年09月累計營收19,075千元，年減40%。2019年09月單月營收2,623千元，年增67%。。</t>
  </si>
  <si>
    <t>2019年09月累計營收338,322千元，年減35%。2019年09月單月營收28,067千元，年減52%。。</t>
  </si>
  <si>
    <t>2019年09月累計營收4,123,943千元，年減31%。2019年09月單月營收449,106千元，年減27%。。</t>
  </si>
  <si>
    <t>2019年09月累計營收473,669千元，年減50%。2019年09月單月營收62,926千元，年增24%。。</t>
  </si>
  <si>
    <t>2019年09月累計營收1,781,032千元，年增27%。2019年09月單月營收188,351千元，年增67%。。</t>
  </si>
  <si>
    <t>2019年09月累計營收2,483,024千元，年減36%。2019年09月單月營收336,786千元，年減18%。。</t>
  </si>
  <si>
    <t>2019年09月累計營收259,370千元，年增107%。2019年09月單月營收30,736千元，年增86%。。</t>
  </si>
  <si>
    <t>全面改選，原9董3監，其中4董2監續任。獨立董事王本正卸任。董事林金翰(國志實業代表)續任。董事蔡國洲卸任。獨立董事陳國華續任。董事林齊國續任。監察人林婧萱(典華投資代表)續任。董事楊培傑(協健投資代表)卸任。監察人蔡幸言(寶崴光學代表)卸任。監察人呂世光(僑林投資代表)改任自然人監察人。董事李久恒(合心投資代表)卸任。董事林泉源續任，改任學發代表人。董事蔣國川卸任。監察人未指派(國棟國際代表)新任。獨立董事林明毅新任。董事林協健新任。董事林廣恒(合心投資代表)新任。董事許美玲(協健投資代表)新任。董事李宣進(金可眼鏡實業代表)新任。</t>
  </si>
  <si>
    <t>2019年09月累計營收2,987,481千元，年減5%。2019年09月單月營收267,994千元，年減38%。。</t>
  </si>
  <si>
    <t>2019年09月累計營收1,421,486千元，年增3%。2019年09月單月營收159,536千元，年減23%。。</t>
  </si>
  <si>
    <t>2019年09月累計營收12,652千元，年增2239%。2019年09月單月營收1,813千元，年增1610%。。</t>
  </si>
  <si>
    <t>2019年09月累計營收7,577,818千元，年增0%。2019年09月單月營收1,027,460千元，年增23%。。</t>
  </si>
  <si>
    <t>2019年09月累計營收494,761千元，年減17%。2019年09月單月營收50,132千元，年減34%。。</t>
  </si>
  <si>
    <t>2019年09月累計營收8,108,613千元，年增0%。2019年09月單月營收696,822千元，年減27%。。</t>
  </si>
  <si>
    <t>2019年09月累計營收1,772,296千元，年減9%。2019年09月單月營收203,352千元，年減30%。。</t>
  </si>
  <si>
    <t>2019年09月累計營收1,794,663千元，年減17%。2019年09月單月營收245,321千元，年增335%。。</t>
  </si>
  <si>
    <t>2019年09月累計營收280,870千元，年增4%。2019年09月單月營收21,231千元，年減59%。。</t>
  </si>
  <si>
    <t>2019年09月累計營收234,632千元，年增5%。2019年09月單月營收32,786千元，年增36%。。</t>
  </si>
  <si>
    <t>2019年09月累計營收4,042,725千元，年增43%。2019年09月單月營收421,888千元，年增16%。。</t>
  </si>
  <si>
    <t>2019年09月累計營收975,806千元，年減25%。2019年09月單月營收88,021千元，年減32%。。</t>
  </si>
  <si>
    <t>2019年09月累計營收1,057,733千元，年減1%。2019年09月單月營收137,662千元，年減21%。。</t>
  </si>
  <si>
    <t>2019年09月累計營收8,179,631千元，年增19%。2019年09月單月營收1,349,821千元，年增28%。。</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</si>
  <si>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20191008】。1.產能位於台灣，2019H1受惠貿易戰，銷美營收成長14%至1.6億，占比58%，2019Q3因受訂單密集提前出貨影響，。營收衰退，且營運未達規模，仍虧損。然海康及大華禁售令對其代工訂單仍有正面效益，正面看待營收成長達規模。水準。。</t>
  </si>
  <si>
    <t>2019年09月累計營收7,683,199千元，年增4%。2019年09月單月營收831,191千元，年減23%。。</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</si>
  <si>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2019年09月累計營收232,360千元，年減25%。2019年09月單月營收26,371千元，年增20%。。【TCRI 觀點_20191017】。1. 產能全在中國，產能利用率不佳，非但未調整產還擴大東莞廠投資；歐洲為主要市場，營收占比72%，美國比重。低於10%。。2. 主要經營中低階自有品牌機種，美將海康及大華列入實體清單，施行出口管制，對其影響評估受益不大。。</t>
  </si>
  <si>
    <t>發言人施富智內部調動，由李家裕接任。。財務經理施富智內部調動，由李家裕接任。。會計主管施富智內部調動，由李家裕接任。。董事長莊鴻飛離職，由黃必成接任。。</t>
  </si>
  <si>
    <t>2019/10/08收盤價11.00元，月報酬下跌45%。。</t>
  </si>
  <si>
    <t>2019年09月累計營收40,853千元，年減38%。2019年09月單月營收3,584千元，年減34%。。</t>
  </si>
  <si>
    <t>2019年09月累計營收3,859,969千元，年減23%。2019年09月單月營收348,760千元，年減28%。。</t>
  </si>
  <si>
    <t>2019年09月累計營收1,481,164千元，年減56%。2019年09月單月營收213,456千元，年減1%。。</t>
  </si>
  <si>
    <t>內部稽核主管翟慧蘭離職(資遣)，由楊立德接任。。</t>
  </si>
  <si>
    <t>2019年09月累計營收81,886千元，年增40%。2019年09月單月營收11,795千元，年增17%。。</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</si>
  <si>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觀點_20191017】。1. 經營自有品牌中低階機種市場，美國營收占比21%，2019H1衰退25%；主要組裝位於台灣，然自中國深圳廠進貨。占約34%，仍受貿易戰影響。。2. 美將海康及大華列入實體清單，施行出口管制，評估此舉對慧友助益不大。。</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</si>
  <si>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20191008】。1.代工中高階機種予歐美品牌大廠，產能全在台灣，銷至美洲占比60%、歐洲31%，因歐美品牌受海康及大華殺價競。爭市占下滑影響，進而衝擊代工訂單，2018至2019H1並未受惠貿易戰。。2.代工中高階機種可望受惠美對海康及大華禁售令，歐美品牌中高階機種市占提升，拉升代工訂單。。</t>
  </si>
  <si>
    <t>2019年09月累計營收2,752,584千元，年增107%。2019年09月單月營收253,795千元，年減2%。。</t>
  </si>
  <si>
    <t>2019年09月累計營收14,662,888千元，年減10%。2019年09月單月營收1,417,926千元，年減56%。。</t>
  </si>
  <si>
    <t>2019年09月累計營收1,354,581千元，年減27%。2019年09月單月營收202,604千元，年減33%。。</t>
  </si>
  <si>
    <t>董事本人陳善忠2019/10/08設質250,000股給華南商業銀行，累計設質600,000股。。</t>
  </si>
  <si>
    <t>2019年09月累計營收1,566,302千元，年增46%。2019年09月單月營收131,402千元，年增241%。。</t>
  </si>
  <si>
    <t>2019年09月累計營收120,417千元，年增0%。2019年09月單月營收2,147千元，年增111%。。</t>
  </si>
  <si>
    <t>2019年09月累計營收2,235,724千元，年減12%。2019年09月單月營收195,035千元，年減24%。。</t>
  </si>
  <si>
    <t>2019年09月累計營收1,427,603千元，年減39%。2019年09月單月營收135,151千元，年減6%。。</t>
  </si>
  <si>
    <t>2019年09月累計營收187,686千元，年減49%。2019年09月單月營收18,930千元，年減72%。。</t>
  </si>
  <si>
    <t>寬魚國際澄清，因富聯網刊載數報個股新聞報導「寬魚國際(6101)2019年8月內部人持股比率為21.18%，較前一月。減少17.65%…(餘略)。」，此係因單一持股10%以上大股東轉讓其部份持股，致使其解除大股東內部人身分，其所。剩餘持有股份自然不需計入2019年8月份所有內部人持有股份計算，而使得2019年8月份當月內部人減少之持股比率。一併計入該解除內部人身分之大股東剩餘所持有未轉讓之持股，因此報導所稱內部人持股減少17.65%，實係因該大。股東移轉部份持股及解除內部人身分所致。該股份轉讓之結果，並未對公司營運造成影響。。</t>
  </si>
  <si>
    <t>亞元科技代子公司百達無線股份有限公司公告因已無實質營運活動，董事會決議通過辦理解散並進行清算。。</t>
  </si>
  <si>
    <t>2019年09月累計營收11,808,346千元，年減14%。2019年09月單月營收1,559,342千元，年增35%。。</t>
  </si>
  <si>
    <t>2019年09月累計營收12,724,826千元，年減22%。2019年09月單月營收1,270,261千元，年減38%。。</t>
  </si>
  <si>
    <t>2019年09月累計營收3,675,581千元，年增4%。2019年09月單月營收612,529千元，年減25%。。</t>
  </si>
  <si>
    <t>2019年09月累計營收-3,862千元，年增99%。2019年09月單月營收-4,795千元，年增21%。。</t>
  </si>
  <si>
    <t>2019年09月累計營收1,315,051千元，年增23%。2019年09月單月營收181,298千元，年增28%。。</t>
  </si>
  <si>
    <t>2019年09月累計營收1,767千元，年減73%。2019年09月單月營收139千元，年減62%。。</t>
  </si>
  <si>
    <t>2019年09月累計營收2,812,986千元，年增22%。2019年09月單月營收356,961千元，年增31%。。</t>
  </si>
  <si>
    <t>2019年09月累計營收1,407,182千元，年增16%。2019年09月單月營收224,715千元，年增31%。。</t>
  </si>
  <si>
    <t>2019年09月累計營收5,944,311千元，年減13%。2019年09月單月營收593,098千元，年減32%。。</t>
  </si>
  <si>
    <t>2019年09月累計營收1,175,781千元，年增6%。2019年09月單月營收132,177千元，年減21%。。</t>
  </si>
  <si>
    <t>2019年09月累計營收154,264千元，年減96%。。</t>
  </si>
  <si>
    <t>2019年09月累計營收49,355千元，年減11%。2019年09月單月營收6,124千元，年增53%。。</t>
  </si>
  <si>
    <t>華孚科技公告董事會決議與馬來西亞陳唱集團旗下—APM Aluminium Castings Sdn. Bhd.，共同投資新設馬來西亞。公司，生產供應汽車鎂、鋁合金壓鑄及射出產品。投資初期金額以不超過美金350萬元進行，並取得合資公司50%股。權。。</t>
  </si>
  <si>
    <t>2019年09月累計營收971,843千元，年減2%。2019年09月單月營收96,496千元，年減24%。。</t>
  </si>
  <si>
    <t>2019年09月累計營收2,315,543千元，年減2%。2019年09月單月營收312,213千元，年增25%。。</t>
  </si>
  <si>
    <t>2019年09月累計營收900,355千元，年增17%。2019年09月單月營收121,958千元，年增31%。。</t>
  </si>
  <si>
    <t>2019年09月累計營收3,154,687千元，年增25%。2019年09月單月營收391,519千元，年增31%。。</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</si>
  <si>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觀點_20191017】。1. 自有品牌銷售NDR/VDR等安控後台設備，以中高階機種為主，然其生產採委外代工，主要代工廠以杭特、大訊及。中國富視安占比各約2成左右。北美市場銷售比重25%，2019H1年減45%，主係受貿易戰影響。。2. 美對海康及大華之禁售令對其應有所助益，然其生產依賴中國廠代工，故整體受惠程度持平看待。。</t>
  </si>
  <si>
    <t>2019年09月累計營收103,350千元，年增32%。2019年09月單月營收4,523千元，年增58%。。</t>
  </si>
  <si>
    <t>2019年09月累計營收106,396千元，年增4577%。2019年09月單月營收600千元，年增971%。。</t>
  </si>
  <si>
    <t>2019年09月累計營收478,966千元，年增12%。2019年09月單月營收64,081千元，年增32%。。</t>
  </si>
  <si>
    <t>2019年09月累計營收1,450,363千元，年增19%。2019年09月單月營收219,952千元，年增24%。。</t>
  </si>
  <si>
    <t>2019/10/08收盤價11.78元，月報酬下跌31%。。</t>
  </si>
  <si>
    <t>2019年09月累計營收495,251,832千元，年減14%。2019年09月單月營收49,464,674千元，年減28%。。</t>
  </si>
  <si>
    <t>2019年09月累計營收190,984千元，年增1%。2019年09月單月營收11,044千元，年減52%。。</t>
  </si>
  <si>
    <t>2019年09月累計營收2,439,554千元，年減32%。2019年09月單月營收323,015千元，年減19%。。</t>
  </si>
  <si>
    <t>2019年09月累計營收11,670千元，年減72%。2019年09月單月營收49千元，年增4%。。</t>
  </si>
  <si>
    <t>2019年09月累計營收2,346,009千元，年增88%。2019年09月單月營收283,217千元，年增62%。。</t>
  </si>
  <si>
    <t>易華電公告涉及營業秘密訴訟案最新進度：。1.法律事件之當事人:頎邦科技公司、長華電材公司、公司及公司董事長等人。。2.處理過程:已進入言詞辯論程序，待司法審理。。</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</si>
  <si>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觀點_20191008】。1.以中高階IPCam及NVR代工，產能全位於桃園，銷美比重76%，客戶以美系American Dynamics及Honeywell兩家占。比達57%，2019H1受惠貿易量代工轉單（包含非主要大客戶），出貨量增。。2.海康及大華受禁售令影響出貨，歐美品牌廠可望推升中高階機種市占，帶動代工訂單量增。。</t>
  </si>
  <si>
    <t>2019年09月累計營收1,121,914千元，年增9%。2019年09月單月營收77,054千元，年減37%。。</t>
  </si>
  <si>
    <t>2019年09月累計營收378,853千元，年減34%。2019年09月單月營收30,983千元，年減51%。。</t>
  </si>
  <si>
    <t>2019年09月累計營收78,925千元，年增284%。2019年09月單月營收20,276千元，年增515%。。</t>
  </si>
  <si>
    <t>2019年09月累計營收46,520千元，年減20%。2019年09月單月營收3,295千元，年減52%。。</t>
  </si>
  <si>
    <t>特昇-KY擬發行無擔保可轉換公司債(特昇一KY)，以募集台幣200,000(仟元)，用以償還銀行借款, 轉投資子公司及。充實營運資金。。</t>
  </si>
  <si>
    <t>漢達公告公司重要子公司Handa Pharmaceuticals, LLC有關美國反競爭法訴訟案：。1.公司2019年10月8日獲悉美國 The Uniformed Firefighters’Association of Greater New York Security Ben。efit Fund與The Retired Firefighters’Security Benefit Fund of the Uniformed Firefighters’Associatio。n (以下簡稱原告)於美國法院(U.S. District Court, Southern District of New York)向AstraZeneca(以下簡稱。AZ)、Par Pharmaceuticals Inc.(以下簡稱Par)及Handa Pharmaceuticals, LLC (以下簡稱Handa US)等，提起集。體訴訟，主張AZ、Par及Handa US等有違反美國反競爭法(Antitrust)之情事。。2.原告主張2011年AZ、Par與Handa US就Quetiapine XR之專利訴訟所達成之和解協議，使Quetiapine XR Tablet學。名藥原可於2011年上市，卻因被告間不當之聯合行為，延遲至2016年始上市，AZ、Par及Handa US共同劃分市場並。維持藥價及利益。。3.該和解協議之簽訂實為藥品業界之正常運作，而漢達及其他學名藥業者未能提前進入市場及藥價未能提前下降，。係因AZ對Quetiapine XR Tablet所設下之專利障礙，與AZ 、Catalent及Handa US間之和解協議並無因果關係，自。無原告所指反競爭法之違反。。4.Handa US已委任美國專業律師事務所對該案件進行評估及討論對應之措施。Handa US將向美國法院提出法律申請。 (legal motion)，主張Handa US並無違法情事，不應列為本案之訴訟對象；並會爭取Handa US最大之利益及降低。訴訟所造成之風險。。</t>
  </si>
  <si>
    <t>2019年09月累計營收156,075千元，年減14%。2019年09月單月營收9,245千元，年減56%。。</t>
  </si>
  <si>
    <t>2019/10/08收盤價9.95元，月報酬下跌35%。。</t>
  </si>
  <si>
    <t>2019年09月累計營收143,513千元，年減21%。2019年09月單月營收0千元，年減100%。。</t>
  </si>
  <si>
    <t>2019年09月累計營收76,936千元，年減49%。2019年09月單月營收801千元，年增24%。。</t>
  </si>
  <si>
    <t>2019年09月累計營收286,567千元，年增6%。2019年09月單月營收41,143千元，年增30%。。</t>
  </si>
  <si>
    <t>2019年09月累計營收667,857千元，年增43%。2019年09月單月營收52,466千元，年增9%。。</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</si>
  <si>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觀點_20191017】。1.Turnkey商，主要市場以中國為主，其應用屬於中低階機種，競爭者多，且在Cloud及AI等先進SoC ，尚未有相對。應解決方案。未能受惠美對海康及大華實施之禁售令所帶來的轉單需求。。</t>
  </si>
  <si>
    <t>2019年09月累計營收80,233千元，年減7%。2019年09月單月營收5,827千元，年減76%。。</t>
  </si>
  <si>
    <t>創業家兄弟子公司松果購物(6740)搶攻國慶連假商機，宣布攜手foodpanda、HappyGo等業者，擴大規模推出「國民。狂歡節」專區，站內數百項商品不限金額免運85折起，行動端APP全站再回饋8%，正式為雙11購物節開場暖身。談。及與foodpanda的合作，松果表示，美食外送平台近期很夯，此次合作是採用「資源交換模式」提供雙邊消費者優。惠，期望透過合作可以帶動新客進入，對平台消費者來說也是有買有禮好康更多，所以認為多元的合作可能性，對。雙平台來都說都是加分的。。</t>
  </si>
  <si>
    <t>2019年09月累計營收782,838千元，年增28%。2019年09月單月營收86,627千元，年增28%。。</t>
  </si>
  <si>
    <t>董事本人王秀卿於2019/10/08預計申讓1,350張股票給凱基證券，預計申讓比重4%，交易方式為洽特定人。。</t>
  </si>
  <si>
    <t>2019年09月累計營收279,985千元，年增197%。2019年09月單月營收30,604千元，年增90%。。</t>
  </si>
  <si>
    <t>2019/10/08收盤價16.40元，月報酬下跌30%。。</t>
  </si>
  <si>
    <t xml:space="preserve">金山電          </t>
  </si>
  <si>
    <t>2019年09月累計營收2,739,504千元，年減5%。2019年09月單月營收392,243千元，年增24%。。</t>
  </si>
  <si>
    <t>2019年09月累計營收3,859,622千元，年增5%。2019年09月單月營收366,299千元，年減21%。。</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</si>
  <si>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觀點_20191017】。1.安控業務占比24%，2019H1年減51%，主要市場位於亞洲，美洲比重僅3%，產能位於台灣，銷售係靠零售通路而非。承接專案。未受惠貿易戰，而亞洲市場又受中國品牌低價競爭。。2. 美對海康及大華實施禁售令，因其所屬產品市場差距甚遠，難有受惠效益。。</t>
  </si>
  <si>
    <t>永利聯合公告購置陽光假期大飯店股份有限公司股權案，已於2019年9月26日中止委託並未成交，且於2019年10月1。前收回洽談金。。</t>
  </si>
  <si>
    <t>2019年09月累計營收4,065,858千元，年增23%。2019年09月單月營收567,029千元，年增23%。。</t>
  </si>
  <si>
    <t>2019年09月累計營收784,460千元，年減28%。2019年09月單月營收64,796千元，年減52%。。</t>
  </si>
  <si>
    <t>大股東本人京凌電子於2019/10/08預計申讓279張股票，預計申讓比重6%，交易方式為一般交易。。大股東本人京凌電子於2019/09/06預計申讓1,166張股票，預計申讓比重20%，因股價不理想，208張股票未轉讓，。交易方式為一般交易。。</t>
  </si>
  <si>
    <t>2019年09月累計營收1,567,150千元，年減74%。2019年09月單月營收135,238千元，年減69%。。</t>
  </si>
  <si>
    <t>2019年09月累計營收1,308,323千元，年減31%。2019年09月單月營收148,231千元，年減34%。。</t>
  </si>
  <si>
    <t>2019/10/08收盤價2.96元，月報酬下跌34%。。</t>
  </si>
  <si>
    <t>2019年09月累計營收862,579千元，年增90%。2019年09月單月營收122,694千元，年增186%。。</t>
  </si>
  <si>
    <t>美國商務部週一 (7 日) 擴大制裁陸企，公告將 28 家中國實體列入美國出口管制「實體清單」，總計 28 家中國。實體列入貿易黑名單，包括新疆維吾爾自治區政府與旗下 19 個縣市公安局入列黑名單。及監視巨頭海康威視、浙。江大華科技、科大訊飛、曠視科技、商湯科技、廈門市美亞柏科、依圖科技與怡心國際科技。入列黑名單的中國實。體，在未經美國政府許可下，將被禁止購買美製零組件。。【TCRI 觀點_20191008】。1. 產能皆在台灣，但集中單一客戶（2018年占比86%)，未能受惠貿易戰及禁售令。。</t>
  </si>
  <si>
    <t>2019年09月累計營收70,321千元，年減56%。2019年09月單月營收2,889千元，年減96%。。</t>
  </si>
  <si>
    <t>雙美生技三年前由金可集團入主，拿下主要經營權，但今年內二度全面改選董監事，今日舉行股臨會，改選董監事。，結果市場派勝出，拿下5席董事、1席獨董及2席監察人，取得未來的營運經營權。不過，雙美公司派仍質疑股臨。會程序的合法性，未來是否會針對此事提出官司，埋下伏筆。雙美股臨會董監改選結果，市場派五席當選名單包括。林齊國、林協健、合心投資、協健投資、學發公司及一席獨立董事林明毅，及兩席監察人呂世光、典華投資等。。</t>
  </si>
  <si>
    <t>2019年09月累計營收3,298,349千元，年減8%。2019年09月單月營收29,796千元，年減65%。。</t>
  </si>
  <si>
    <t>愛地雅工業股份有限公司申報減少資本66,107,462股，每股面額10元，總額新臺幣661,074,620元乙案，前因該公。司申報書件有應記載事項不充分情事，經金融監督管理委員會於2019年9月23日予以停止申報生效。該公司業於201。9年10月7日提出補正並將副本抄送相關單位，申請解除停止申報生效，本案依「發行人募集與發行有價證券處理準。則」第72條第3項準用第16條第1項規定，自該公司完成補正日起重新起算生效日，如無重大異常，預計屆滿12個營。業日申報生效。。</t>
  </si>
  <si>
    <t>2019年09月累計營收9,381,623千元，年增27%。2019年09月單月營收902,749千元，年增46%。。</t>
  </si>
  <si>
    <t>2019年09月累計營收16,842千元，年減94%。2019年09月單月營收11千元，年減100%。。</t>
  </si>
  <si>
    <t>2019年09月累計營收865,226千元，年增66%。2019年09月單月營收100,578千元，年增66%。。</t>
  </si>
  <si>
    <t>時代力量立委黃國昌今天表示，新北市府2017年的橋梁檢測案，有2區表面上是由中鼎工程之子公司萬鼎工程股份。有限公司取得，但實際上是透過轉包交給萬喬豐公司，質疑新北市府胡搞。黃國昌質疑橋梁標案的「健行科大陳明。正團隊」，質疑不只宜蘭橋梁有問題，連新北市也有狀況。黃國昌指出，新北市政府在2017年的橋梁檢測案的第A。、D區，表面上是由「萬鼎工程股份有限公司」取得，但實際是透過轉包交給萬喬豐公司；原本按程序該由第三方。進行品質查證(QA, Quality Assurance)，但經查卻是由實際進行橋梁品質檢測(QC, QualityControl)的萬喬豐審。查。黃國昌也說，雖然檢測結果是完美分數，但新北市的橋梁檢測卻遭揭發有檢測不實、引用前期照片的造假狀況。。。</t>
  </si>
  <si>
    <t>2019年09月累計營收2,659,636千元，年增8%。2019年09月單月營收312,444千元，年增22%。。</t>
  </si>
  <si>
    <t>2019/10/09收盤價5.87元，月報酬下跌33%。。</t>
  </si>
  <si>
    <t>2019年09月累計營收354,982千元，年減29%。2019年09月單月營收13,552千元，年減63%。。</t>
  </si>
  <si>
    <t>董事本人茂生農經於2019/09/09預計申讓500張股票，預計申讓比重9%，因股價不理想，243張股票未轉讓，交易方。式為一般交易。。</t>
  </si>
  <si>
    <t>2019年09月累計營收5,976,587千元，年增59%。2019年09月單月營收788,561千元，年增92%。。</t>
  </si>
  <si>
    <t>2019年09月累計營收1,276,027千元，年減10%。2019年09月單月營收139,678千元，年減22%。。</t>
  </si>
  <si>
    <t>2019年09月累計營收24,483,766千元，年減18%。2019年09月單月營收2,675,293千元，年減27%。。</t>
  </si>
  <si>
    <t>2019年09月累計營收1,891,603千元，年減1%。2019年09月單月營收275,155千元，年增34%。。</t>
  </si>
  <si>
    <t>2019年09月累計營收419,615千元，年減70%。2019年09月單月營收78,568千元，年增65%。。</t>
  </si>
  <si>
    <t>2019年09月累計營收878,889千元，年減50%。2019年09月單月營收91,160千元，年減40%。。</t>
  </si>
  <si>
    <t>2019年09月累計營收29,792,008千元，年減8%。2019年09月單月營收2,928,171千元，年減23%。。</t>
  </si>
  <si>
    <t>2019年09月累計營收298,512千元，年減23%。2019年09月單月營收29,056千元，年減20%。。</t>
  </si>
  <si>
    <t>2019年09月累計營收180,295千元，年減69%。2019年09月單月營收5,508千元，年減86%。。</t>
  </si>
  <si>
    <t>2019年09月累計營收1,377,251千元，年增22%。2019年09月單月營收214,712千元，年增40%。。</t>
  </si>
  <si>
    <t>2019年09月累計營收910,166千元，年增12%。2019年09月單月營收92,065千元，年減61%。。</t>
  </si>
  <si>
    <t>2019年09月累計營收138,479千元，年減33%。2019年09月單月營收12,636千元，年減62%。。</t>
  </si>
  <si>
    <t>2019年09月累計營收345,222千元，年增1%。2019年09月單月營收29,958千元，年減26%。。</t>
  </si>
  <si>
    <t>2019年09月累計營收439,746千元，年減45%。2019年09月單月營收39,033千元，年減52%。。</t>
  </si>
  <si>
    <t>2019年09月累計營收2,580,959千元，年減18%。2019年09月單月營收229,004千元，年減44%。。</t>
  </si>
  <si>
    <t>2019年09月累計營收696,546千元，年減23%。2019年09月單月營收61,979千元，年減44%。。</t>
  </si>
  <si>
    <t>2019年09月累計營收288,816千元，年減39%。2019年09月單月營收46,955千元，年減7%。。</t>
  </si>
  <si>
    <t>2019年09月累計營收1,488,118千元，年減34%。2019年09月單月營收130,815千元，年減48%。。</t>
  </si>
  <si>
    <t>2019年09月累計營收8,851,603千元，年減1%。2019年09月單月營收1,176,035千元，年減34%。。</t>
  </si>
  <si>
    <t>2019年09月累計營收5,800,679千元，年增64%。2019年09月單月營收819,060千元，年增43%。。</t>
  </si>
  <si>
    <t>2019年09月累計營收908,727千元，年減2%。2019年09月單月營收74,654千元，年減26%。。</t>
  </si>
  <si>
    <t>2019年09月累計營收839,375千元，年減8%。2019年09月單月營收72,665千元，年減23%。。</t>
  </si>
  <si>
    <t>2019年09月累計營收2,676,119千元，年減6%。2019年09月單月營收223,538千元，年減25%。。</t>
  </si>
  <si>
    <t>2019年09月累計營收330,256千元，年增89%。2019年09月單月營收88,042千元，年增99%。。</t>
  </si>
  <si>
    <t>2019年09月累計營收1,699,899千元，年減19%。2019年09月單月營收186,804千元，年減21%。。</t>
  </si>
  <si>
    <t>2019年09月累計營收511,472千元，年增22%。2019年09月單月營收40,192千元，年減39%。。</t>
  </si>
  <si>
    <t>2019年09月累計營收3,322,546千元，年增23%。2019年09月單月營收360,272千元，年增23%。。</t>
  </si>
  <si>
    <t>2019年09月累計營收432,499千元，年減12%。2019年09月單月營收41,257千元，年減34%。。</t>
  </si>
  <si>
    <t>2019年09月累計營收4,648,653千元，年減27%。2019年09月單月營收525,589千元，年減25%。。</t>
  </si>
  <si>
    <t>2019年09月累計營收141,262千元，年減22%。2019年09月單月營收14,070千元，年減33%。。</t>
  </si>
  <si>
    <t>2019年09月累計營收5,671,168千元，年增26%。2019年09月單月營收753,101千元，年增55%。。</t>
  </si>
  <si>
    <t>2019年09月累計營收486,531千元，年減18%。2019年09月單月營收33,726千元，年減58%。。</t>
  </si>
  <si>
    <t>2019年09月累計營收3,828,931千元，年增18%。2019年09月單月營收454,386千元，年增34%。。</t>
  </si>
  <si>
    <t>2019年09月累計營收865,211千元，年增42%。2019年09月單月營收98,524千元，年增28%。。</t>
  </si>
  <si>
    <t>2019年09月累計營收1,000,252千元，年減40%。2019年09月單月營收94,215千元，年減45%。。</t>
  </si>
  <si>
    <t>2019年09月累計營收1,774,491千元，年減15%。2019年09月單月營收205,731千元，年減51%。。</t>
  </si>
  <si>
    <t>2019年09月累計營收104,081,004千元，年減29%。2019年09月單月營收10,240,216千元，年減22%。。</t>
  </si>
  <si>
    <t>2019年09月累計營收2,175,197千元，年減5%。2019年09月單月營收155,261千元，年減26%。。</t>
  </si>
  <si>
    <t>2019年09月累計營收1,851,927千元，年增5%。2019年09月單月營收419,515千元，年增199%。。</t>
  </si>
  <si>
    <t>2019年09月累計營收6,528,391千元，年減15%。2019年09月單月營收663,080千元，年減21%。。</t>
  </si>
  <si>
    <t>2019年09月累計營收18,266,993千元，年減25%。2019年09月單月營收1,401,602千元，年減52%。。</t>
  </si>
  <si>
    <t>2019年09月累計營收9,535,596千元，年增5%。2019年09月單月營收1,189,737千元，年增27%。。</t>
  </si>
  <si>
    <t>2019年09月累計營收1,723,599千元，年減14%。2019年09月單月營收168,799千元，年減23%。。</t>
  </si>
  <si>
    <t>2019年09月累計營收2,723,626千元，年增40%。2019年09月單月營收239,621千元，年減31%。。</t>
  </si>
  <si>
    <t>2019年09月累計營收1,109,061千元，年增18%。2019年09月單月營收102,949千元，年增29%。。</t>
  </si>
  <si>
    <t>2019年09月累計營收326,485千元，年減36%。2019年09月單月營收43,592千元，年減41%。。</t>
  </si>
  <si>
    <t>東光訊因董事會決議通過終止登錄興櫃股票交易買賣，並依財團法人中華民國證券櫃檯買賣中心2019年10月9日證。櫃審字第10800113781號函，2019年10月24日起終止興櫃股票櫃檯買賣。。</t>
  </si>
  <si>
    <t>2019年09月累計營收3,503,783千元，年減7%。2019年09月單月營收368,413千元，年減23%。。</t>
  </si>
  <si>
    <t>2019年09月累計營收3,425,194千元，年增52%。2019年09月單月營收414,048千元，年增45%。。</t>
  </si>
  <si>
    <t>永豐餘公告持股比例51%之上海永豐餘印務有限公司，經上海市金山區市場監督管理局准予註銷登記，故減少持有。之被控股公司家數至104家。。</t>
  </si>
  <si>
    <t>2019年09月累計營收5,202,050千元，年減23%。2019年09月單月營收503,784千元，年減23%。。</t>
  </si>
  <si>
    <t>2019年09月累計營收3,105,760千元，年減17%。2019年09月單月營收256,471千元，年減47%。。</t>
  </si>
  <si>
    <t>2019年09月累計營收45,684,151千元，年減21%。2019年09月單月營收4,991,442千元，年減24%。。</t>
  </si>
  <si>
    <t>2019年09月累計營收899,757千元，年減63%。2019年09月單月營收49,104千元，年減76%。。</t>
  </si>
  <si>
    <t>2019年09月累計營收7,208,917千元，年減14%。2019年09月單月營收646,945千元，年減23%。。</t>
  </si>
  <si>
    <t>2019年09月累計營收9,785,216千元，年減19%。2019年09月單月營收1,220,750千元，年增55%。。</t>
  </si>
  <si>
    <t>2019年09月累計營收732,021千元，年減31%。2019年09月單月營收81,711千元，年減23%。。</t>
  </si>
  <si>
    <t>2019年09月累計營收1,612,792千元，年減24%。2019年09月單月營收143,472千元，年減36%。。</t>
  </si>
  <si>
    <t>2019年09月累計營收701,884千元，年減34%。2019年09月單月營收73,472千元，年減37%。。</t>
  </si>
  <si>
    <t>2019年09月累計營收461,438千元，年減22%。2019年09月單月營收34,989千元，年減57%。。</t>
  </si>
  <si>
    <t>2019年09月累計營收3,452,801千元，年減11%。2019年09月單月營收380,440千元，年增21%。。</t>
  </si>
  <si>
    <t>2019年09月累計營收2,044,752千元，年增100%。2019年09月單月營收175,707千元，年增78%。。</t>
  </si>
  <si>
    <t>2019年09月累計營收150,910,031千元，年增11%。2019年09月單月營收17,547,711千元，年增48%。。</t>
  </si>
  <si>
    <t>2019年09月累計營收23,795,224千元，年增4%。2019年09月單月營收2,644,353千元，年增42%。。</t>
  </si>
  <si>
    <t>2019年09月累計營收152,348千元，年增1602%。2019年09月單月營收321千元，年減82%。。</t>
  </si>
  <si>
    <t>2019年09月累計營收15,833,688千元，年減1%。2019年09月單月營收2,153,418千元，年增25%。。</t>
  </si>
  <si>
    <t>2019年09月累計營收1,205,635千元，年減31%。2019年09月單月營收196,564千元，年減53%。。</t>
  </si>
  <si>
    <t>2019年09月累計營收348,173千元，年減19%。2019年09月單月營收41,089千元，年減34%。。</t>
  </si>
  <si>
    <t>2019年09月累計營收1,191,223千元，年減36%。2019年09月單月營收101,295千元，年減59%。。</t>
  </si>
  <si>
    <t>2019年09月累計營收965,605千元，年減30%。2019年09月單月營收122,480千元，年減29%。。</t>
  </si>
  <si>
    <t>2019年09月累計營收5,905,726千元，年減16%。2019年09月單月營收623,116千元，年減21%。。</t>
  </si>
  <si>
    <t>2019年09月累計營收6,685,208千元，年減15%。2019年09月單月營收688,542千元，年減23%。。</t>
  </si>
  <si>
    <t>大同股份有限公司之子公司大同美國股份有限公司於台灣時間2019年10月1日向法院聲請重整乙案，經查符合證交。所「對有價證券上市公司重大訊息之查證暨公開處理程序」第4條第1項第5款情事，惟該公司延遲輸入公開資訊觀。測站重大訊息畫面，已違反前述處理程序之規定，故證交所處以違約金新台幣3萬元，並函知該公司嗣後應確實依。規定辦理。。</t>
  </si>
  <si>
    <t>2019年09月累計營收24,575,549千元，年減49%。2019年09月單月營收2,753,458千元，年減43%。。</t>
  </si>
  <si>
    <t>2019年09月累計營收9,118,431千元，年增20%。2019年09月單月營收1,426,436千元，年增41%。。</t>
  </si>
  <si>
    <t>2019年09月累計營收1,658,062千元，年減33%。2019年09月單月營收161,959千元，年減32%。。</t>
  </si>
  <si>
    <t>2019年09月累計營收16,743,839千元，年增61%。2019年09月單月營收1,317,160千元，年減34%。。</t>
  </si>
  <si>
    <t>2019年09月累計營收1,828,030千元，年減20%。2019年09月單月營收137,391千元，年減40%。。</t>
  </si>
  <si>
    <t>銘旺科以每股台幣17.01元辦理私募普通股，發行股數為3,225,000股，發行總額為台幣32,250,000元，募資總額為。台幣54,857,250.00元，本次私募將用於：償還借款；充實公司營運資金。</t>
  </si>
  <si>
    <t>2019年09月累計營收2,260,362千元，年增25%。2019年09月單月營收360,051千元，年增48%。。</t>
  </si>
  <si>
    <t>2019年09月累計營收3,296,970千元，年增50%。2019年09月單月營收346,822千元，年減37%。。</t>
  </si>
  <si>
    <t>2019年09月累計營收10,210,105千元，年減25%。2019年09月單月營收1,044,795千元，年減21%。。</t>
  </si>
  <si>
    <t>2019年09月累計營收9,716,697千元，年減8%。2019年09月單月營收925,383千元，年減24%。。</t>
  </si>
  <si>
    <t>2019年09月累計營收498,168千元，年增6%。2019年09月單月營收45,088千元，年減30%。。</t>
  </si>
  <si>
    <t>2019年09月累計營收3,336,701千元，年減28%。2019年09月單月營收361,130千元，年減40%。。</t>
  </si>
  <si>
    <t>2019年09月累計營收3,938,101千元，年增18%。2019年09月單月營收559,769千元，年增54%。。</t>
  </si>
  <si>
    <t>2019年09月累計營收6,784,176千元，年減24%。2019年09月單月營收777,149千元，年減27%。。</t>
  </si>
  <si>
    <t>2019年09月累計營收1,007,090千元，年增7%。2019年09月單月營收127,168千元，年增27%。。</t>
  </si>
  <si>
    <t>2019年09月累計營收3,336,847千元，年減16%。2019年09月單月營收325,217千元，年減24%。。</t>
  </si>
  <si>
    <t>2019年09月累計營收6,518,715千元，年減15%。2019年09月單月營收546,840千元，年減54%。。</t>
  </si>
  <si>
    <t>2019年09月累計營收5,349,408千元，年增6180%。2019年09月單月營收1,084,469千元，年增17207%。。</t>
  </si>
  <si>
    <t>2019年09月累計營收9,211,313千元，年增16%。2019年09月單月營收1,218,177千元，年增25%。。</t>
  </si>
  <si>
    <t>2019年09月累計營收9,142,982千元，年增36%。2019年09月單月營收857,015千元，年增8%。。</t>
  </si>
  <si>
    <t>2019年09月累計營收3,841,483千元，年增42%。2019年09月單月營收754,953千元，年增80%。。</t>
  </si>
  <si>
    <t>2019年09月累計營收4,713,186千元，年減34%。2019年09月單月營收431,413千元，年增44%。。</t>
  </si>
  <si>
    <t>2019年09月累計營收17,226,031千元，年減48%。2019年09月單月營收1,470,274千元，年減73%。。</t>
  </si>
  <si>
    <t>2019年09月累計營收3,918,970千元，年增20%。2019年09月單月營收513,385千元，年增44%。。</t>
  </si>
  <si>
    <t>2019年09月累計營收1,966,801千元，年減18%。2019年09月單月營收200,174千元，年減23%。。</t>
  </si>
  <si>
    <t>2019年09月累計營收8,309,487千元，年減2%。2019年09月單月營收1,491,225千元，年增59%。。</t>
  </si>
  <si>
    <t>2019年09月累計營收4,654,794千元，年減84%。2019年09月單月營收1,086,430千元，年減67%。。</t>
  </si>
  <si>
    <t>2019年09月累計營收3,314千元，年減100%。2019年09月單月營收89千元，年減99%。。</t>
  </si>
  <si>
    <t>2019年09月累計營收7,686,917千元，年增22%。2019年09月單月營收1,026,608千元，年增64%。。</t>
  </si>
  <si>
    <t>2019年09月累計營收936,627千元，年減29%。2019年09月單月營收116,172千元，年增22546%。。</t>
  </si>
  <si>
    <t>前東森國際集團總裁王令麟被控送禮涉賄賂獄政官員，台北地院歷經4年多審理獄政弊案，宣判認定王令麟成立交。付賄賂罪，判處2年2月徒刑，褫奪公權3年，全案可上訴。王令麟發聲明指出，判決荒唐到極點，絕無行賄，冤判。錯判是對司法最直接的傷害，將提上訴。全案緣於王令麟因東森力霸掏空案入獄服刑；入獄服刑後爆出行賄獄政官。員，藉此在獄中換來特權，台北地檢署2015年1月間依違反貪污治罪條例等罪，起訴前台北監獄副典獄長蘇清俊、。前台中監獄副典獄長趙崇智、王令麟、王令麟秘書胡曉菁等23人。。</t>
  </si>
  <si>
    <t>2019年09月累計營收1,601,048千元，年減32%。2019年09月單月營收165,885千元，年減32%。。</t>
  </si>
  <si>
    <t>2019年09月累計營收166,037千元，年增7%。2019年09月單月營收13,949千元，年減23%。。</t>
  </si>
  <si>
    <t>2019年09月累計營收618,821千元，年增20%。2019年09月單月營收44,509千元，年減27%。。</t>
  </si>
  <si>
    <t>2019年09月累計營收1,711,215千元，年增66%。2019年09月單月營收169,785千元，年增80%。。</t>
  </si>
  <si>
    <t>2019年09月累計營收1,463,464千元，年增37%。2019年09月單月營收149,274千元，年增17%。。</t>
  </si>
  <si>
    <t>潤寅涉嫌向 14 家銀行詐貸 84 億元，金管會已對 14 家銀行完成專案金檢，有關於潤寅案進展分為兩部分，第一。是專案檢查報告，就各銀行的檢查報告來看難免有作業風險上的疏失：第二部分是請銀行公會從自律規範中要再加。強，避免類似案件再度發生。檢調調查潤寅實業在中國設立多家紙上公司，再製造假交易和複雜的轉投資來騙 14。 家銀行，分別為王道銀行、台灣企銀、元大銀行、兆豐銀行、第一銀行、合作金庫等銀行，共詐貸 84 億萬元。。</t>
  </si>
  <si>
    <t>高銀公告董事會決議資產活化暨總行鄰地購置計畫，並授權經理部門以合理價格(依專業鑑價公司出具之土地鑑價。報告加計一成範圍內)與地主議價購入鄰地。。</t>
  </si>
  <si>
    <t>2019年09月累計營收5,122,586千元，年增5%。2019年09月單月營收337,831千元，年增26%。。</t>
  </si>
  <si>
    <t>國泰金代子公司國泰人壽公告向關係人國泰世華商業銀行(股)公司取得使用權資產以供營業單位使用，使用權資產。金額18,400,182 元。。</t>
  </si>
  <si>
    <t>2019年09月累計營收434,901千元，年增46%。2019年09月單月營收51,078千元，年增80%。。</t>
  </si>
  <si>
    <t>2019年09月累計營收3,593,978千元，年減18%。2019年09月單月營收422,441千元，年減21%。。</t>
  </si>
  <si>
    <t>2019年09月累計營收2,768,359千元，年減71%。2019年09月單月營收221,217千元，年減55%。。</t>
  </si>
  <si>
    <t>2019年09月累計營收1,503,664千元，年增29%。2019年09月單月營收144,219千元，年增37%。。</t>
  </si>
  <si>
    <t>2019年09月累計營收4,228,850千元，年減6%。2019年09月單月營收507,780千元，年減24%。。</t>
  </si>
  <si>
    <t>2019年09月累計營收5,620,678千元，年增4%。2019年09月單月營收707,350千元，年增21%。。</t>
  </si>
  <si>
    <t>2019年09月累計營收1,482,815千元，年減19%。2019年09月單月營收142,818千元，年減32%。。</t>
  </si>
  <si>
    <t>2019年09月累計營收866,805千元，年增16%。2019年09月單月營收102,505千元，年增40%。。</t>
  </si>
  <si>
    <t>2019年09月累計營收4,020,143千元，年減21%。2019年09月單月營收436,131千元，年減27%。。</t>
  </si>
  <si>
    <t>2019年09月累計營收720,859千元，年增26%。2019年09月單月營收82,957千元，年增24%。。</t>
  </si>
  <si>
    <t>副董事長本人秦家騏2019/10/09設質4,000,000股給台新國際商業銀行，累計設質5,970,000股。。董事本人錫瑋投資2019/10/09設質7,000,000股給遠東國際商業銀行，累計設質7,000,000股。。</t>
  </si>
  <si>
    <t>2019年09月累計營收874,225千元，年減39%。2019年09月單月營收92,240千元，年減41%。。</t>
  </si>
  <si>
    <t>2019年09月累計營收4,796,484千元，年減46%。2019年09月單月營收481,460千元，年減47%。。</t>
  </si>
  <si>
    <t>2019年09月累計營收4,346,403千元，年減32%。2019年09月單月營收510,172千元，年減26%。。</t>
  </si>
  <si>
    <t>2019年09月累計營收115,698千元，年增94%。2019年09月單月營收10,055千元，年減51%。。</t>
  </si>
  <si>
    <t>2019年09月累計營收79,231千元，年減51%。2019年09月單月營收8,239千元，年減74%。。</t>
  </si>
  <si>
    <t>2019年09月累計營收539,251千元，年增54%。2019年09月單月營收45,178千元，年減49%。。</t>
  </si>
  <si>
    <t>2019年09月累計營收104,938千元，年增78%。2019年09月單月營收7,951千元，年增13%。。</t>
  </si>
  <si>
    <t>2019年09月累計營收367,763千元，年減49%。2019年09月單月營收35,217千元，年減48%。。</t>
  </si>
  <si>
    <t>2019年09月累計營收289,287千元，年減3%。2019年09月單月營收36,355千元，年增36%。。</t>
  </si>
  <si>
    <t>2019年09月累計營收627,539千元，年增11%。2019年09月單月營收63,643千元，年增31%。。</t>
  </si>
  <si>
    <t>2019年09月累計營收1,439,670千元，年增27%。2019年09月單月營收220,653千元，年增102%。。</t>
  </si>
  <si>
    <t>2019年09月累計營收2,479,814千元，年增26%。2019年09月單月營收261,318千元，年增32%。。</t>
  </si>
  <si>
    <t>2019年09月累計營收2,133,200千元，年減36%。2019年09月單月營收261,075千元，年減40%。。</t>
  </si>
  <si>
    <t>2019年09月累計營收609,992千元，年增26%。2019年09月單月營收79,979千元，年增25%。。</t>
  </si>
  <si>
    <t>2019年09月累計營收1,383,275千元，年減56%。2019年09月單月營收145,161千元，年減59%。。</t>
  </si>
  <si>
    <t>2019年09月累計營收1,578,232千元，年增19%。2019年09月單月營收238,464千元，年增24%。。</t>
  </si>
  <si>
    <t>2019年09月累計營收1,032,377千元，年增16%。2019年09月單月營收118,505千元，年增21%。。</t>
  </si>
  <si>
    <t>2019年09月累計營收409,109千元，年增16%。2019年09月單月營收61,164千元，年增102%。。</t>
  </si>
  <si>
    <t>2019年09月累計營收818,624千元，年減35%。2019年09月單月營收105,009千元，年減18%。。</t>
  </si>
  <si>
    <t>2019年09月累計營收227,139千元，年減31%。2019年09月單月營收22,873千元，年減84%。。</t>
  </si>
  <si>
    <t>2019年09月累計營收1,523,782千元，年減26%。2019年09月單月營收181,442千元，年減36%。。</t>
  </si>
  <si>
    <t>2019年09月累計營收655,440千元，年減34%。2019年09月單月營收69,949千元，年減47%。。</t>
  </si>
  <si>
    <t>2019年09月累計營收93,497千元，年減31%。2019年09月單月營收10,612千元，年減35%。。</t>
  </si>
  <si>
    <t>2019年09月累計營收1,889,127千元，年增0%。2019年09月單月營收173,661千元，年減35%。。</t>
  </si>
  <si>
    <t>2019年09月累計營收1,151,549千元，年增23%。2019年09月單月營收87,702千元，年增36%。。</t>
  </si>
  <si>
    <t>2019年09月累計營收162,417千元，年減14%。2019年09月單月營收9,868千元，年減36%。。</t>
  </si>
  <si>
    <t>2019年09月累計營收449,447千元，年增1%。2019年09月單月營收41,849千元，年減40%。。</t>
  </si>
  <si>
    <t>2019年09月累計營收198,320千元，年減47%。2019年09月單月營收30,418千元，年減43%。。</t>
  </si>
  <si>
    <t>2019年09月累計營收531,823千元，年減28%。2019年09月單月營收70,474千元，年增30%。。</t>
  </si>
  <si>
    <t>2019年09月累計營收533,225千元，年減35%。2019年09月單月營收59,178千元，年減45%。。</t>
  </si>
  <si>
    <t>2019年09月累計營收207,216千元，年減28%。2019年09月單月營收40,129千元，年增81%。。</t>
  </si>
  <si>
    <t>2019年09月累計營收2,075,589千元，年減28%。2019年09月單月營收237,790千元，年減28%。。</t>
  </si>
  <si>
    <t>2019年09月累計營收5,023,990千元，年減32%。2019年09月單月營收619,253千元，年減9%。。</t>
  </si>
  <si>
    <t>2019年09月累計營收1,081,246千元，年增7%。2019年09月單月營收102,750千元，年減25%。。</t>
  </si>
  <si>
    <t>2019年09月累計營收44,265千元，年減52%。2019年09月單月營收2,993千元，年減70%。。</t>
  </si>
  <si>
    <t>2019年09月累計營收271,615千元，年減25%。2019年09月單月營收21,474千元，年減58%。。</t>
  </si>
  <si>
    <t>2019年09月累計營收1,972,797千元，年減4%。2019年09月單月營收213,660千元，年減39%。。</t>
  </si>
  <si>
    <t>2019年09月累計營收253,164千元，年減30%。2019年09月單月營收18,145千元，年減63%。。</t>
  </si>
  <si>
    <t>2019年09月累計營收770,948千元，年減10%。2019年09月單月營收85,033千元，年減24%。。</t>
  </si>
  <si>
    <t>2019年09月累計營收1,106,276千元，年減19%。2019年09月單月營收87,922千元，年減45%。。</t>
  </si>
  <si>
    <t>2019年09月累計營收583,275千元，年增29%。2019年09月單月營收56,142千元，年增54%。。</t>
  </si>
  <si>
    <t>2019年09月累計營收3,644,170千元，年減25%。2019年09月單月營收425,124千元，年減28%。。</t>
  </si>
  <si>
    <t>2019年09月累計營收691,005千元，年減20%。2019年09月單月營收81,618千元，年減37%。。</t>
  </si>
  <si>
    <t>2019年09月累計營收9,552,222千元，年增28%。2019年09月單月營收1,278,155千元，年增63%。。</t>
  </si>
  <si>
    <t>2019年09月累計營收1,616,079千元，年增12%。2019年09月單月營收214,276千元，年增21%。。</t>
  </si>
  <si>
    <t>2019年09月累計營收1,572,563千元，年增39%。2019年09月單月營收45,863千元，年減74%。。</t>
  </si>
  <si>
    <t>2019年09月累計營收947,218千元，年增5%。2019年09月單月營收101,788千元，年增24%。。</t>
  </si>
  <si>
    <t>2019年09月累計營收1,589,913千元，年增17%。2019年09月單月營收181,486千元，年增24%。。</t>
  </si>
  <si>
    <t>2019年09月累計營收858,537千元，年增32%。2019年09月單月營收95,068千元，年增7%。。</t>
  </si>
  <si>
    <t>2019年09月累計營收14,258,631千元，年增76%。2019年09月單月營收1,365,360千元，年增34%。。</t>
  </si>
  <si>
    <t>2019年09月累計營收417,045千元，年減32%。2019年09月單月營收32,137千元，年減64%。。</t>
  </si>
  <si>
    <t>2019年09月累計營收1,157,744千元，年增10%。2019年09月單月營收180,584千元，年增21%。。</t>
  </si>
  <si>
    <t>2019年09月累計營收389,963千元，年增21%。2019年09月單月營收81,737千元，年增38%。。</t>
  </si>
  <si>
    <t>2019年09月累計營收124,431千元，年增0%。2019年09月單月營收18,596千元，年增41%。。</t>
  </si>
  <si>
    <t>2019年09月累計營收3,390,808千元，年減21%。2019年09月單月營收298,159千元，年減31%。。</t>
  </si>
  <si>
    <t>2019年09月累計營收350,010千元，年減42%。2019年09月單月營收53,177千元，年增13%。。</t>
  </si>
  <si>
    <t>2019年09月累計營收357,537千元，年減41%。2019年09月單月營收35,017千元，年減42%。。</t>
  </si>
  <si>
    <t>2019年09月累計營收1,721,608千元，年減12%。2019年09月單月營收138,138千元，年減39%。。</t>
  </si>
  <si>
    <t>2019年09月累計營收451,029千元，年減57%。2019年09月單月營收40,559千元，年減72%。。</t>
  </si>
  <si>
    <t>2019年09月累計營收191,090千元，年減7%。2019年09月單月營收40,281千元，年增94%。。</t>
  </si>
  <si>
    <t>2019年09月累計營收1,331,135千元，年減25%。2019年09月單月營收131,467千元，年減28%。。</t>
  </si>
  <si>
    <t>2019年09月累計營收1,542,107千元，年減15%。2019年09月單月營收224,361千元，年增25%。。</t>
  </si>
  <si>
    <t>2019年09月累計營收469,299千元，年減10%。2019年09月單月營收39,462千元，年減24%。。</t>
  </si>
  <si>
    <t>2019年09月累計營收150,210千元，年增23%。2019年09月單月營收16,345千元，年增49%。。</t>
  </si>
  <si>
    <t>2019年09月累計營收1,656,568千元，年增53%。2019年09月單月營收196,606千元，年增70%。。</t>
  </si>
  <si>
    <t>2019年09月累計營收339,316千元，年減9%。2019年09月單月營收34,578千元，年增65%。。</t>
  </si>
  <si>
    <t>2019年09月累計營收585,092千元，年減38%。2019年09月單月營收92,015千元，年減5%。。</t>
  </si>
  <si>
    <t>2019年09月累計營收116,911千元，年減74%。2019年09月單月營收9,813千元，年增507%。。</t>
  </si>
  <si>
    <t>2019年09月累計營收492,437千元，年增137%。2019年09月單月營收50,257千元，年增27%。。</t>
  </si>
  <si>
    <t>2019年09月累計營收17,072,443千元，年減9%。2019年09月單月營收1,667,040千元，年減28%。。</t>
  </si>
  <si>
    <t>2019年09月累計營收18,992,062千元，年增26%。2019年09月單月營收1,867,706千元，年減21%。。</t>
  </si>
  <si>
    <t>2019年09月累計營收11,625,046千元，年增16%。2019年09月單月營收2,229,058千元，年增70%。。</t>
  </si>
  <si>
    <t>2019年09月累計營收297,159,663千元，年增75%。2019年09月單月營收41,141,924千元，年增5%。。</t>
  </si>
  <si>
    <t>2019年09月累計營收81,360千元，年減2%。2019年09月單月營收4,734千元，年減29%。。</t>
  </si>
  <si>
    <t>2019年09月累計營收793,542千元，年減53%。2019年09月單月營收22,756千元，年減79%。。</t>
  </si>
  <si>
    <t>2019年09月累計營收1,058,591千元，年減94%。2019年09月單月營收124,474千元，年減94%。。</t>
  </si>
  <si>
    <t>2019年09月累計營收300,246千元，年減23%。2019年09月單月營收29,121千元，年減22%。。</t>
  </si>
  <si>
    <t>2019年09月累計營收77,629千元，年增94%。2019年09月單月營收8,194千元，年減6%。。</t>
  </si>
  <si>
    <t>2019年09月累計營收1,395,135千元，年減37%。2019年09月單月營收159,774千元，年減30%。。</t>
  </si>
  <si>
    <t>2019年09月累計營收910,593千元，年增55%。2019年09月單月營收98,680千元，年增38%。。</t>
  </si>
  <si>
    <t>2019年09月累計營收197,194千元，年增339%。2019年09月單月營收5,302千元，年減2%。。</t>
  </si>
  <si>
    <t>2019年09月累計營收496,473千元，年增34%。2019年09月單月營收42,107千元，年增20%。。</t>
  </si>
  <si>
    <t>2019年09月累計營收866,324千元，年增6%。2019年09月單月營收103,968千元，年增38%。。</t>
  </si>
  <si>
    <t>內部稽核主管許品瑜離職。。</t>
  </si>
  <si>
    <t>2019年09月累計營收943,069千元，年增10%。2019年09月單月營收103,222千元，年增37%。。</t>
  </si>
  <si>
    <t>2019年09月累計營收490千元，年減30%。2019年09月單月營收0千元，年減100%。。</t>
  </si>
  <si>
    <t>2019年09月累計營收20,319千元，年減89%。2019年09月單月營收1,495千元，年減82%。。</t>
  </si>
  <si>
    <t>2019年09月累計營收242,956千元，年增84%。2019年09月單月營收27,296千元，年增63%。。</t>
  </si>
  <si>
    <t>2019年09月累計營收69,613千元，年增57%。2019年09月單月營收32,091千元，年增3614%。。</t>
  </si>
  <si>
    <t>2019年09月累計營收69,982千元，年增26%。2019年09月單月營收4,722千元，年增62%。。</t>
  </si>
  <si>
    <t>2019年09月累計營收21,771千元，年減21%。2019年09月單月營收1,422千元，年減79%。。</t>
  </si>
  <si>
    <t>2019/10/09收盤價10.00元，月報酬下跌64%。。</t>
  </si>
  <si>
    <t>2019年09月累計營收93,452千元，年減32%。2019年09月單月營收15,785千元，年減13%。。</t>
  </si>
  <si>
    <t>2019年09月累計營收318,910千元，年減5%。2019年09月單月營收48,616千元，年增25%。。</t>
  </si>
  <si>
    <t>2019年09月累計營收414,927千元，年減13%。2019年09月單月營收74,195千元，年增34%。。</t>
  </si>
  <si>
    <t>如興董事長陳仕修將透過名下投資公司紫金牛，申報轉讓1萬5000張如興股票，若出脫完成，紫金牛投資持有如興。股權，將從5.5%下降至3.87%。由於紫金牛投資負責人為陳仕修，引發市場關注，如興強調為董事長個人資金規劃。，董事長直接與間接合計持股仍在兩成以上，外界無須過度解讀。。董事利用他人名義持有者紫金牛投資於2019/10/09預計申讓15,000張股票，預計申讓比重30%，交易方式為一般交。易。。</t>
  </si>
  <si>
    <t>2019年09月累計營收53,896千元，年增282%。2019年09月單月營收5,743千元，年增35%。。</t>
  </si>
  <si>
    <t>2019年09月累計營收2,324千元，年減65%。2019年09月單月營收54千元，年減92%。。</t>
  </si>
  <si>
    <t>2019年09月累計營收503,375千元，年減15%。2019年09月單月營收54,224千元，年增38%。。</t>
  </si>
  <si>
    <t>2019年09月累計營收1,225,636千元，年減37%。2019年09月單月營收116,183千元，年減41%。。</t>
  </si>
  <si>
    <t>2019年09月累計營收299,762千元，年增23%。2019年09月單月營收35,029千元，年增34%。。</t>
  </si>
  <si>
    <t>2019年09月累計營收1,481,703千元，年減33%。2019年09月單月營收151,530千元，年減33%。。</t>
  </si>
  <si>
    <t>2019年09月累計營收991,911千元，年減39%。2019年09月單月營收105,349千元，年減19%。。</t>
  </si>
  <si>
    <t>2019年09月累計營收700,686千元，年減10%。2019年09月單月營收113,645千元，年增47%。。</t>
  </si>
  <si>
    <t>2019年09月累計營收2,336,981千元，年增30%。2019年09月單月營收306,824千元，年增6%。。</t>
  </si>
  <si>
    <t>2019年09月累計營收1,285,548千元，年減14%。2019年09月單月營收131,110千元，年減54%。。</t>
  </si>
  <si>
    <t>2019年09月累計營收1,517,837千元，年減4%。2019年09月單月營收144,648千元，年減25%。。</t>
  </si>
  <si>
    <t>2019年09月累計營收446,296千元，年減1%。2019年09月單月營收57,002千元，年增38%。。</t>
  </si>
  <si>
    <t>2019年09月累計營收1,021,436千元，年減22%。2019年09月單月營收101,877千元，年減25%。。</t>
  </si>
  <si>
    <t>2019年09月累計營收753,476千元，年減31%。2019年09月單月營收75,273千元，年減34%。。</t>
  </si>
  <si>
    <t>2019年09月累計營收1,086,910千元，年減27%。2019年09月單月營收153,583千元，年減29%。。</t>
  </si>
  <si>
    <t>2019年09月累計營收2,897,961千元，年增11%。2019年09月單月營收358,767千元，年增27%。。</t>
  </si>
  <si>
    <t>2019年09月累計營收637,271千元，年增6%。2019年09月單月營收70,279千元，年減21%。。</t>
  </si>
  <si>
    <t>2019年09月累計營收411,377千元，年減31%。2019年09月單月營收37,662千元，年減23%。。</t>
  </si>
  <si>
    <t>2019年09月累計營收1,547,306千元，年減30%。2019年09月單月營收134,542千元，年減17%。。</t>
  </si>
  <si>
    <t>2019年09月累計營收877,401千元，年減6%。2019年09月單月營收44,223千元，年減51%。。</t>
  </si>
  <si>
    <t>2019年09月累計營收540,620千元，年減18%。2019年09月單月營收49,371千元，年減81%。。</t>
  </si>
  <si>
    <t>2019年09月累計營收18,445千元，年減80%。2019年09月單月營收78千元，年減99%。。</t>
  </si>
  <si>
    <t>永捷公告為增加營業收入及獲利，處分台南市安南區國安段土地予希華建設股份有限公司，交易總金額新台幣285,。780,000元，預估處分利益約新台幣70,000,000元整。。</t>
  </si>
  <si>
    <t>2019年09月累計營收398,503千元，年減5%。2019年09月單月營收77,835千元，年增77%。。</t>
  </si>
  <si>
    <t>2019年09月累計營收8,175,324千元，年減31%。2019年09月單月營收654,860千元，年減51%。。</t>
  </si>
  <si>
    <t>2019年09月累計營收215,602千元，年增201%。2019年09月單月營收26,282千元，年增172%。。</t>
  </si>
  <si>
    <t>2019年09月累計營收797,207千元，年減4%。2019年09月單月營收101,947千元，年減27%。。</t>
  </si>
  <si>
    <t>2019年09月累計營收399,984千元，年減27%。2019年09月單月營收40,337千元，年減44%。。</t>
  </si>
  <si>
    <t>2019年09月累計營收2,706,641千元，年減21%。2019年09月單月營收277,864千元，年減25%。。</t>
  </si>
  <si>
    <t>2019年09月累計營收20,559千元，年減77%。2019年09月單月營收1,486千元，年增177%。。</t>
  </si>
  <si>
    <t>2019年09月累計營收688,108千元，年增11%。2019年09月單月營收55,692千元，年增40%。。</t>
  </si>
  <si>
    <t>2019年09月累計營收46,674千元，年減24%。2019年09月單月營收6,667千元，年增124%。。</t>
  </si>
  <si>
    <t>2019年09月累計營收948,344,702千元，年增8%。2019年09月單月營收157,715,382千元，年增32%。。</t>
  </si>
  <si>
    <t>2019年09月累計營收509,602千元，年減51%。2019年09月單月營收49,537千元，年減60%。。</t>
  </si>
  <si>
    <t>2019年09月累計營收250,095千元，年減12%。2019年09月單月營收29,174千元，年減22%。。</t>
  </si>
  <si>
    <t>2019年09月累計營收121,259千元，年減3%。2019年09月單月營收8,612千元，年減24%。。</t>
  </si>
  <si>
    <t>誠美材代重要子公司昆山之奇美材料科技有限公司公告增資進度事宜： 緣2019年8月15日昆山之奇美公司董事會通。過同意原股東浙江任遠進出口有限公司增資2850萬美元，2019年10月9日昆山之奇美公司董事會通過增資金額在201。9年10月31日前足額繳納至昆山之奇美公司銀行帳戶。。</t>
  </si>
  <si>
    <t>2019年09月累計營收893,585千元，年減31%。2019年09月單月營收116,239千元，年增16%。。</t>
  </si>
  <si>
    <t>2019年09月累計營收371,949千元，年減1%。2019年09月單月營收27,719千元，年減20%。。</t>
  </si>
  <si>
    <t>2019年09月累計營收953,765千元，年增39%。2019年09月單月營收108,562千元，年增27%。。</t>
  </si>
  <si>
    <t>2019年09月累計營收5,084,991千元，年減16%。2019年09月單月營收498,668千元，年減21%。。</t>
  </si>
  <si>
    <t xml:space="preserve">松和            </t>
  </si>
  <si>
    <t>2019年09月累計營收1,809,826千元，年減10%。2019年09月單月營收179,665千元，年減20%。。</t>
  </si>
  <si>
    <t>2019年09月累計營收140,119千元，年減26%。2019年09月單月營收14,832千元，年減50%。。</t>
  </si>
  <si>
    <t>2019年09月累計營收1,941,021千元，年增120%。2019年09月單月營收157,517千元，年減30%。。</t>
  </si>
  <si>
    <t>2019年09月累計營收202,472千元，年增14%。2019年09月單月營收18,222千元，年減23%。。</t>
  </si>
  <si>
    <t>2019年09月累計營收607,958千元，年增19%。2019年09月單月營收78,737千元，年增23%。。</t>
  </si>
  <si>
    <t>2019年09月累計營收1,312,515千元，年減75%。2019年09月單月營收576,621千元，年增259%。。</t>
  </si>
  <si>
    <t>2019年09月累計營收1,521,450千元，年增14%。2019年09月單月營收182,038千元，年增24%。。</t>
  </si>
  <si>
    <t>2019年09月累計營收162,713千元，年減12%。2019年09月單月營收18,725千元，年減21%。。</t>
  </si>
  <si>
    <t>2019年09月累計營收829,228千元，年減12%。2019年09月單月營收71,958千元，年減34%。。</t>
  </si>
  <si>
    <t>2019年09月累計營收410,488千元，年增0%。2019年09月單月營收33,972千元，年減21%。。</t>
  </si>
  <si>
    <t>2019年09月累計營收1,048,662千元，年減18%。2019年09月單月營收108,237千元，年減21%。。</t>
  </si>
  <si>
    <t>2019年09月累計營收384,843千元，年減54%。2019年09月單月營收33,005千元，年減40%。。</t>
  </si>
  <si>
    <t>2019年09月累計營收2,324,930千元，年增45%。2019年09月單月營收292,070千元，年增134%。。</t>
  </si>
  <si>
    <t>2019/10/09收盤價9.90元，月報酬下跌51%。。</t>
  </si>
  <si>
    <t>2019年09月累計營收1,017,321千元，年減27%。2019年09月單月營收85,616千元，年減28%。。</t>
  </si>
  <si>
    <t>2019年09月累計營收1,505,815千元，年增45%。2019年09月單月營收189,678千元，年增3%。。</t>
  </si>
  <si>
    <t>2019年09月累計營收261,903千元，年減26%。2019年09月單月營收32,951千元，年減30%。。</t>
  </si>
  <si>
    <t>2019年09月累計營收939,326千元，年減31%。2019年09月單月營收102,376千元，年減31%。。</t>
  </si>
  <si>
    <t>2019年09月累計營收4,556,669千元，年增6%。2019年09月單月營收452,164千元，年增20%。。</t>
  </si>
  <si>
    <t>2019年09月累計營收108,175千元，年減49%。2019年09月單月營收9,285千元，年減71%。。</t>
  </si>
  <si>
    <t>2019年09月累計營收1,049,054千元，年增9%。2019年09月單月營收59,803千元，年減43%。。</t>
  </si>
  <si>
    <t>2019年09月累計營收699,884千元，年減42%。2019年09月單月營收82,905千元，年減38%。。</t>
  </si>
  <si>
    <t>2019年09月累計營收246,411千元，年減4%。2019年09月單月營收29,333千元，年減20%。。</t>
  </si>
  <si>
    <t>2019年09月累計營收41,402千元，年減40%。2019年09月單月營收3,412千元，年減3%。。</t>
  </si>
  <si>
    <t>2019年09月累計營收552,224千元，年減56%。2019年09月單月營收53,561千元，年減8%。。</t>
  </si>
  <si>
    <t>2019年09月累計營收2,663,415千元，年減33%。2019年09月單月營收335,216千元，年減11%。。</t>
  </si>
  <si>
    <t>2019年09月累計營收2,173,380千元，年增312%。2019年09月單月營收210,494千元，年增226%。。</t>
  </si>
  <si>
    <t>2019年09月累計營收2,756,000千元，年增5900%。2019年09月單月營收17,353千元，年增4989%。。</t>
  </si>
  <si>
    <t>2019年09月累計營收6,535,643千元，年增86%。2019年09月單月營收1,387,468千元，年增113%。。</t>
  </si>
  <si>
    <t>2019年09月累計營收3,590,792千元，年增49%。2019年09月單月營收469,053千元，年增7%。。</t>
  </si>
  <si>
    <t>2019年09月累計營收863,999千元，年減56%。2019年09月單月營收80,335千元，年減63%。。</t>
  </si>
  <si>
    <t>中美晶宣布擬參與朋辦理現增 1600 萬股，每股發行價 87.5 元，將增加對朋程持股，金額上限 10 億元，主要用。於發展朋程的 IGBT Module(絕緣柵雙極電晶體模組) 新事業，建構新產品產線，擴大半導體布局。中美晶先前即。為朋程的董事及持股 6.62% 的股東，旗下子公司環球晶也是朋程科技主要晶圓供應商，隨著朋程積極投入 IGBT。 新產品研發及製造，中美晶決定透過參與朋程現增，加深彼此的合作關係。。</t>
  </si>
  <si>
    <t>2019年09月累計營收226,515千元，年減33%。2019年09月單月營收19,906千元，年減41%。。</t>
  </si>
  <si>
    <t>2019年09月累計營收301,054千元，年增8%。2019年09月單月營收35,010千元，年增36%。。</t>
  </si>
  <si>
    <t>2019年09月累計營收930,735千元，年減23%。2019年09月單月營收82,501千元，年減26%。。</t>
  </si>
  <si>
    <t>2019年09月累計營收4,033,266千元，年增19%。2019年09月單月營收344,733千元，年減46%。。</t>
  </si>
  <si>
    <t>2019年09月累計營收6,323,164千元，年增51%。2019年09月單月營收408,266千元，年減23%。。</t>
  </si>
  <si>
    <t>2019年09月累計營收4,623,457千元，年減8%。2019年09月單月營收497,774千元，年減23%。。</t>
  </si>
  <si>
    <t>2019年09月累計營收1,498,166千元，年增17%。2019年09月單月營收176,345千元，年增30%。。</t>
  </si>
  <si>
    <t>2019年09月累計營收3,021,950千元，年增23%。2019年09月單月營收388,056千元，年增26%。。</t>
  </si>
  <si>
    <t>2019年09月累計營收213,998千元，年減75%。2019年09月單月營收37,470千元，年增72%。。</t>
  </si>
  <si>
    <t>2019年09月累計營收1,808,894千元，年減30%。2019年09月單月營收118,331千元，年減82%。。</t>
  </si>
  <si>
    <t>2019年09月累計營收1,503,271千元，年增1107%。2019年09月單月營收14,432千元，年增60%。。</t>
  </si>
  <si>
    <t>2019年09月累計營收3,391,203千元，年減41%。2019年09月單月營收368,669千元，年減71%。。</t>
  </si>
  <si>
    <t>2019年09月累計營收1,815,757千元，年增45%。2019年09月單月營收147,094千元，年增2%。。</t>
  </si>
  <si>
    <t>2019年09月累計營收74,562,669千元，年增40%。2019年09月單月營收6,904,831千元，年增14%。。</t>
  </si>
  <si>
    <t>2019年09月累計營收42,754,337千元，年增16%。2019年09月單月營收5,123,190千元，年增22%。。</t>
  </si>
  <si>
    <t>2019年09月累計營收606,070千元，年增15%。2019年09月單月營收79,618千元，年增65%。。</t>
  </si>
  <si>
    <t>2019年09月累計營收5,524,554千元，年減17%。2019年09月單月營收605,356千元，年增35%。。</t>
  </si>
  <si>
    <t>2019年09月累計營收461,239千元，年增17%。2019年09月單月營收70,686千元，年增1247%。。</t>
  </si>
  <si>
    <t>2019年09月累計營收139,317千元，年增60%。2019年09月單月營收13,107千元，年增202%。。</t>
  </si>
  <si>
    <t>2019年09月累計營收1,748,527千元，年增42%。2019年09月單月營收206,998千元，年增57%。。</t>
  </si>
  <si>
    <t>2019年09月累計營收1,419,824千元，年減1%。2019年09月單月營收198,272千元，年增23%。。</t>
  </si>
  <si>
    <t>2019年09月累計營收416,439千元，年減26%。2019年09月單月營收25,995千元，年減71%。。</t>
  </si>
  <si>
    <t>2019年09月累計營收1,049,592千元，年增1%。2019年09月單月營收82,485千元，年減36%。。</t>
  </si>
  <si>
    <t>2019年09月累計營收1,682,731千元，年減1%。2019年09月單月營收147,858千元，年減30%。。</t>
  </si>
  <si>
    <t>2019年09月累計營收1,494,380千元，年增3%。2019年09月單月營收184,888千元，年增42%。。</t>
  </si>
  <si>
    <t>2019年09月累計營收494,846千元，年減38%。2019年09月單月營收62,987千元，年減31%。。</t>
  </si>
  <si>
    <t>2019年09月累計營收38,602千元，年減10%。2019年09月單月營收3,402千元，年減27%。。</t>
  </si>
  <si>
    <t>2019年09月累計營收630,361千元，年增50%。2019年09月單月營收60,677千元，年增144%。。</t>
  </si>
  <si>
    <t>2019年09月累計營收11,390,419千元，年減36%。2019年09月單月營收1,263,254千元，年減36%。。</t>
  </si>
  <si>
    <t>2019年09月累計營收2,295,985千元，年減25%。2019年09月單月營收246,239千元，年減31%。。</t>
  </si>
  <si>
    <t>2019年09月累計營收2,656,405千元，年增12%。2019年09月單月營收328,830千元，年增26%。。</t>
  </si>
  <si>
    <t>2019年09月累計營收335,704千元，年減20%。2019年09月單月營收32,058千元，年減35%。。</t>
  </si>
  <si>
    <t>2019年09月累計營收582,633千元，年增17%。2019年09月單月營收49,130千元，年減27%。。</t>
  </si>
  <si>
    <t>2019年09月累計營收2,179,880千元，年減54%。2019年09月單月營收397,942千元，年增103%。。</t>
  </si>
  <si>
    <t>2019年09月累計營收3,355,184千元，年減35%。2019年09月單月營收443,877千元，年減5%。。</t>
  </si>
  <si>
    <t>2019年09月累計營收958,609千元，年減11%。2019年09月單月營收95,837千元，年減39%。。</t>
  </si>
  <si>
    <t>2019年09月累計營收1,617,245千元，年減29%。2019年09月單月營收175,445千元，年減30%。。</t>
  </si>
  <si>
    <t>2019年09月累計營收434,972千元，年增64%。2019年09月單月營收37,082千元，年增15%。。</t>
  </si>
  <si>
    <t>2019年09月累計營收333,747千元，年減24%。2019年09月單月營收34,440千元，年減28%。。</t>
  </si>
  <si>
    <t>2019年09月累計營收2,151,357千元，年減23%。2019年09月單月營收235,854千元，年減29%。。</t>
  </si>
  <si>
    <t>2019年09月累計營收5,899,343千元，年增736%。2019年09月單月營收594,123千元，年增334%。。</t>
  </si>
  <si>
    <t>2019年09月累計營收7,297,620千元，年減36%。2019年09月單月營收829,402千元，年減9%。。</t>
  </si>
  <si>
    <t>2019年09月累計營收320,181千元，年減42%。2019年09月單月營收0千元，年減100%。。</t>
  </si>
  <si>
    <t>2019年09月累計營收805,444千元，年減49%。2019年09月單月營收86,823千元，年減49%。。</t>
  </si>
  <si>
    <t>2019年09月累計營收6,492,809千元，年增38%。2019年09月單月營收645,521千元，年減2%。。</t>
  </si>
  <si>
    <t>2019年09月累計營收23,693千元，年減68%。2019年09月單月營收2,592千元，年減57%。。</t>
  </si>
  <si>
    <t>2019年09月累計營收2,541,240千元，年增1%。2019年09月單月營收275,937千元，年減28%。。</t>
  </si>
  <si>
    <t>2019年09月累計營收1,643,664千元，年減8%。2019年09月單月營收236,106千元，年增52%。。</t>
  </si>
  <si>
    <t>2019年09月累計營收605,168千元，年增8%。2019年09月單月營收70,865千元，年增47%。。</t>
  </si>
  <si>
    <t>2019年09月累計營收1,135,363千元，年增1%。2019年09月單月營收144,234千元，年增38%。。</t>
  </si>
  <si>
    <t>2019年09月累計營收2,559,144千元，年增16%。2019年09月單月營收307,979千元，年增21%。。</t>
  </si>
  <si>
    <t>2019年09月累計營收421,040千元，年增56%。2019年09月單月營收48,747千元，年增4%。。</t>
  </si>
  <si>
    <t>2019年09月累計營收7,854千元，年增45%。2019年09月單月營收696千元，年減12%。。</t>
  </si>
  <si>
    <t>2019年09月累計營收74,284千元，年減1%。2019年09月單月營收7,352千元，年增21%。。</t>
  </si>
  <si>
    <t>2019年09月累計營收22,641千元，年減34%。2019年09月單月營收1,951千元，年減5%。。</t>
  </si>
  <si>
    <t>2019年09月累計營收159,018千元，年增89%。2019年09月單月營收21,061千元，年增69%。。</t>
  </si>
  <si>
    <t>2019年09月累計營收609,388千元，年增4%。2019年09月單月營收90,823千元，年增29%。。</t>
  </si>
  <si>
    <t>2019年09月累計營收2,174,193千元，年增32%。2019年09月單月營收227,052千元，年增13%。。</t>
  </si>
  <si>
    <t>2019年09月累計營收144,327千元，年減24%。2019年09月單月營收15,779千元，年減21%。。</t>
  </si>
  <si>
    <t>2019年09月累計營收17,435千元，年減84%。2019年09月單月營收2,084千元，年減22%。。</t>
  </si>
  <si>
    <t>2019年09月累計營收688,794千元，年減57%。2019年09月單月營收93,022千元，年減33%。。</t>
  </si>
  <si>
    <t>2019年09月累計營收828,958千元，年減26%。2019年09月單月營收82,077千元，年減34%。。</t>
  </si>
  <si>
    <t>2019年09月累計營收785,609千元，年減23%。2019年09月單月營收91,968千元，年減23%。。</t>
  </si>
  <si>
    <t>2019年09月累計營收68,074千元，年增9%。2019年09月單月營收10,686千元，年增95%。。</t>
  </si>
  <si>
    <t>2019年09月累計營收438,193千元，年減26%。2019年09月單月營收58,255千元，年增29%。。</t>
  </si>
  <si>
    <t>2019年09月累計營收1,191,900千元，年減16%。2019年09月單月營收30,363千元，年減89%。。</t>
  </si>
  <si>
    <t>2019年09月累計營收432,380千元，年增33%。2019年09月單月營收50,433千元，年增32%。。</t>
  </si>
  <si>
    <t>2019年09月累計營收65,167千元，年增18%。2019年09月單月營收4,340千元，年減29%。。</t>
  </si>
  <si>
    <t>2019年09月累計營收201,333千元，年增179%。2019年09月單月營收41,993千元，年增346%。。</t>
  </si>
  <si>
    <t>內部稽核主管粘元馨離職。。</t>
  </si>
  <si>
    <t>2019年09月累計營收2,437,054千元，年減15%。2019年09月單月營收193,695千元，年減47%。。</t>
  </si>
  <si>
    <t>2019年09月累計營收434,594千元，年減47%。2019年09月單月營收50,174千元，年減56%。。</t>
  </si>
  <si>
    <t>2019年09月累計營收3,450,628千元，年增17%。2019年09月單月營收353,905千元，年增108%。。</t>
  </si>
  <si>
    <t>益得以每股台幣19.15元辦理現金增資普通股，發行股數為20,000,000股，發行總額為台幣200,000,000元，募資總。額為台幣383,000,000.00元；本次現金增資將用於：充實營運資金；償還銀行借款。</t>
  </si>
  <si>
    <t>2019年09月累計營收12,807千元，年增5%。2019年09月單月營收2,078千元，年增176%。。</t>
  </si>
  <si>
    <t>2019年09月累計營收174,834千元，年增21%。2019年09月單月營收11,995千元，年減30%。。</t>
  </si>
  <si>
    <t>2019年09月累計營收634,346千元，年增87%。2019年09月單月營收38,294千元，年增45%。。</t>
  </si>
  <si>
    <t>2019年09月累計營收4,780,916千元，年增37%。2019年09月單月營收574,957千元，年增35%。。</t>
  </si>
  <si>
    <t>2019年09月累計營收112,024千元，年增7%。2019年09月單月營收10,232千元，年減22%。。</t>
  </si>
  <si>
    <t>2019/10/09收盤價11.52元，月報酬下跌32%。。</t>
  </si>
  <si>
    <t>2019年09月累計營收117,005千元，年減33%。2019年09月單月營收12,311千元，年減29%。。</t>
  </si>
  <si>
    <t>2019年09月累計營收1,227,889千元，年減9%。2019年09月單月營收114,058千元，年減25%。。</t>
  </si>
  <si>
    <t>2019年09月累計營收804,788千元，年減3%。2019年09月單月營收87,778千元，年減21%。。</t>
  </si>
  <si>
    <t>互動公告因應公司未來營運需求，董事會決議授權董事長於新臺幣603,000千元以內 (含)全權處理購置辦公大樓及。倉儲等事宜。。</t>
  </si>
  <si>
    <t>2019年09月累計營收699,769千元，年減46%。2019年09月單月營收68,469千元，年減50%。。</t>
  </si>
  <si>
    <t>2019年09月累計營收331,870千元，年減44%。2019年09月單月營收40,178千元，年增124%。。</t>
  </si>
  <si>
    <t>2019年09月累計營收1,734,651千元，年增3%。2019年09月單月營收167,613千元，年增21%。。</t>
  </si>
  <si>
    <t>2019年09月累計營收208,664千元，年減24%。2019年09月單月營收22,007千元，年減22%。。</t>
  </si>
  <si>
    <t>2019年09月累計營收2,144,571千元，年增77%。2019年09月單月營收208,328千元，年增46%。。</t>
  </si>
  <si>
    <t>2019年09月累計營收361,647千元，年增102%。2019年09月單月營收65,033千元，年增153%。。</t>
  </si>
  <si>
    <t>2019年09月累計營收804,660千元，年增7%。2019年09月單月營收9,756千元，年增42%。。</t>
  </si>
  <si>
    <t>2019年09月累計營收75,129千元，年增88%。2019年09月單月營收8,675千元，年增19%。。</t>
  </si>
  <si>
    <t>2019年09月累計營收983,064千元，年增61%。2019年09月單月營收153,056千元，年增85%。。</t>
  </si>
  <si>
    <t>2019年09月累計營收93,559千元，年減44%。2019年09月單月營收11,251千元，年減35%。。</t>
  </si>
  <si>
    <t>2019年09月累計營收510,891千元，年減33%。2019年09月單月營收65,231千元，年減17%。。</t>
  </si>
  <si>
    <t>2019年09月累計營收67,519千元，年減72%。2019年09月單月營收1,860千元，年減87%。。</t>
  </si>
  <si>
    <t>2019年09月累計營收263,710千元，年減20%。2019年09月單月營收20,236千元，年減45%。。</t>
  </si>
  <si>
    <t>2019年09月累計營收364,753千元，年增20%。2019年09月單月營收39,562千元，年增24%。。</t>
  </si>
  <si>
    <t>2019年09月累計營收92,098千元，年增8%。2019年09月單月營收22,915千元，年增241%。。</t>
  </si>
  <si>
    <t>2019年09月累計營收578,238千元，年增31%。2019年09月單月營收70,379千元，年增77%。。</t>
  </si>
  <si>
    <t>2019年09月累計營收67,617千元，年增160%。2019年09月單月營收0千元，年減100%。。</t>
  </si>
  <si>
    <t>2019年09月累計營收139,900千元，年增120%。2019年09月單月營收13,648千元，年增77%。。</t>
  </si>
  <si>
    <t>2019年09月累計營收320,339千元，年增54%。2019年09月單月營收27,115千元，年增32%。。</t>
  </si>
  <si>
    <t>2019年09月累計營收848,996千元，年減11%。2019年09月單月營收145,502千元，年增56%。。</t>
  </si>
  <si>
    <t>2019年09月累計營收1,341,718千元，年增40%。2019年09月單月營收58,726千元，年減19%。。</t>
  </si>
  <si>
    <t>2019年09月累計營收556,861千元，年減39%。2019年09月單月營收58,643千元，年減39%。。</t>
  </si>
  <si>
    <t>2019年09月累計營收306,154千元，年增18%。2019年09月單月營收33,452千元，年增21%。。</t>
  </si>
  <si>
    <t>2019年09月累計營收75,852千元，年增2%。2019年09月單月營收4,413千元，年減32%。。</t>
  </si>
  <si>
    <t>2019年09月累計營收354,352千元，年增45%。2019年09月單月營收23,950千元，年減62%。。</t>
  </si>
  <si>
    <t>2019年09月累計營收937,442千元，年減36%。2019年09月單月營收36,632千元，年減74%。。</t>
  </si>
  <si>
    <t>2019年09月累計營收10,743千元，年增130%。2019年09月單月營收528千元，年減13%。。</t>
  </si>
  <si>
    <t>2019/10/09收盤價9.98元，月報酬下跌35%。。</t>
  </si>
  <si>
    <t>2019年09月累計營收592,196千元，年減15%。2019年09月單月營收60,455千元，年減34%。。</t>
  </si>
  <si>
    <t>2019年09月累計營收9,215千元，年增896%。2019年09月單月營收4,490千元，年增8704%。。</t>
  </si>
  <si>
    <t>2019年09月累計營收287,657千元，年減69%。2019年09月單月營收20,192千元，年減86%。。</t>
  </si>
  <si>
    <t>2019年09月累計營收283,729千元，年增28%。2019年09月單月營收18,780千元，年減73%。。</t>
  </si>
  <si>
    <t>2019年09月累計營收1,320,217千元，年增7%。2019年09月單月營收139,538千元，年減26%。。</t>
  </si>
  <si>
    <t>2019年09月累計營收921,602千元，年增30%。2019年09月單月營收126,409千元，年增46%。。</t>
  </si>
  <si>
    <t>2019年09月累計營收114,241,269千元，年減15%。2019年09月單月營收11,265,910千元，年減42%。。</t>
  </si>
  <si>
    <t>2019年09月累計營收97,078千元，年減65%。2019年09月單月營收8,612千元，年減75%。。</t>
  </si>
  <si>
    <t>2019年09月累計營收2,282,986千元，年減50%。2019年09月單月營收224,763千元，年減48%。。</t>
  </si>
  <si>
    <t>2019年09月累計營收426,258千元，年增136%。2019年09月單月營收19,827千元，年減14%。。</t>
  </si>
  <si>
    <t>2019年09月累計營收208,955千元，年增322%。2019年09月單月營收30,561千元，年增2145%。。</t>
  </si>
  <si>
    <t>2019年09月累計營收4,583,440千元，年增61%。2019年09月單月營收603,309千元，年增44%。。</t>
  </si>
  <si>
    <t>2019年09月累計營收262,309千元，年減7%。2019年09月單月營收24,642千元，年減36%。。</t>
  </si>
  <si>
    <t>2019年09月累計營收2,906,779千元，年增51%。2019年09月單月營收247,732千元，年增327%。。</t>
  </si>
  <si>
    <t>2019年09月累計營收163,245千元，年增23%。2019年09月單月營收18,631千元，年減23%。。</t>
  </si>
  <si>
    <t>2019年09月累計營收161,139千元，年增69%。2019年09月單月營收33,637千元，年增515%。。</t>
  </si>
  <si>
    <t>2019年09月累計營收1,669,102千元，年增12%。2019年09月單月營收124,913千元，年減23%。。</t>
  </si>
  <si>
    <t>2019年09月累計營收338,499千元，年增10%。2019年09月單月營收44,541千元，年增63%。。</t>
  </si>
  <si>
    <t>2019年09月累計營收677,809千元，年增139%。2019年09月單月營收88,690千元，年增269%。。</t>
  </si>
  <si>
    <t>2019年09月累計營收572,805千元，年增39%。2019年09月單月營收85,926千元，年減61%。。</t>
  </si>
  <si>
    <t>2019年09月累計營收813,546千元，年增27%。2019年09月單月營收86,084千元，年增20%。。</t>
  </si>
  <si>
    <t>2019年09月累計營收499,895千元，年增16%。2019年09月單月營收56,901千元，年增40%。。</t>
  </si>
  <si>
    <t>2019年09月累計營收22,734千元，年增274%。2019年09月單月營收4,418千元，年增291%。。</t>
  </si>
  <si>
    <t>2019年09月累計營收53,767千元，年增167%。2019年09月單月營收5,673千元，年增214%。。</t>
  </si>
  <si>
    <t>2019年09月累計營收962,414千元，年增1%。2019年09月單月營收95,787千元，年減33%。。</t>
  </si>
  <si>
    <t>2019年09月累計營收675,997千元，年增8%。2019年09月單月營收88,162千元，年增33%。。</t>
  </si>
  <si>
    <t xml:space="preserve">威鋒電子        </t>
  </si>
  <si>
    <t>2019年09月累計營收1,148,424千元，年增29%。2019年09月單月營收158,805千元，年增47%。。</t>
  </si>
  <si>
    <t>2019年09月累計營收4,003,582千元，年增8%。2019年09月單月營收518,323千元，年增23%。。</t>
  </si>
  <si>
    <t>2019/10/09收盤價15.70元，月報酬下跌31%。。</t>
  </si>
  <si>
    <t>2019年09月累計營收150,678千元，年減9%。2019年09月單月營收15,320千元，年減34%。。</t>
  </si>
  <si>
    <t>雷虎科技與香港中澤文化投資股份有限公司仲裁案號(補充公告)：雷虎科技將子公司英屬維京群島雷虎模型股份有。限公司100%股權(間接持有大陸雷虎(寧波)科技有限公司30%股權)出售給香港中澤文化投資股份有限公司股權轉讓。款，依合約進行仲裁。公司已透過中國國際經濟貿易仲裁委員會向法院提交財產保全裁定，預計若仲裁案勝訴後可。取回相應債權，並新增仲裁之請求確認雷虎科技與香港中澤及雷虎飛行器簽訂的「股權轉讓協議之補充協議(三)」。已被解除。。</t>
  </si>
  <si>
    <t>2019年09月累計營收150,990千元，年減21%。2019年09月單月營收16,613千元，年減32%。。</t>
  </si>
  <si>
    <t>2019年09月累計營收251,696千元，年增1032%。2019年09月單月營收24,043千元，年增1229%。。</t>
  </si>
  <si>
    <t>2019年09月累計營收4,604,366千元，年減4%。2019年09月單月營收411,780千元，年減39%。。</t>
  </si>
  <si>
    <t>2019年09月累計營收2,000,006千元，年減27%。2019年09月單月營收168,199千元，年減43%。。</t>
  </si>
  <si>
    <t>2019年09月累計營收586,627千元，年減13%。2019年09月單月營收70,775千元，年增26%。。</t>
  </si>
  <si>
    <t>2019年09月累計營收10,731千元，年減65%。2019年09月單月營收1,058千元，年減21%。。</t>
  </si>
  <si>
    <t>2019年09月累計營收1,176,509千元，年減6%。2019年09月單月營收113,897千元，年減25%。。</t>
  </si>
  <si>
    <t>2019年09月累計營收937,562千元，年減22%。2019年09月單月營收88,957千元，年減36%。。</t>
  </si>
  <si>
    <t>2019年09月累計營收45,432千元，年減31%。2019年09月單月營收4,587千元，年減8%。。</t>
  </si>
  <si>
    <t>2019年09月累計營收665,217千元，年減15%。2019年09月單月營收55,845千元，年減31%。。</t>
  </si>
  <si>
    <t>2019年09月累計營收4,875,064千元，年減26%。2019年09月單月營收540,851千元，年減26%。。</t>
  </si>
  <si>
    <t>2019年09月累計營收2,121,109千元，年增24%。2019年09月單月營收276,238千元，年增45%。。</t>
  </si>
  <si>
    <t>2019年09月累計營收1,412,022千元，年減34%。2019年09月單月營收186,977千元，年減2%。。</t>
  </si>
  <si>
    <t>2019年09月累計營收110,345千元，年減66%。2019年09月單月營收17,654千元，年減54%。。</t>
  </si>
  <si>
    <t>2019年09月累計營收711,320千元，年減13%。2019年09月單月營收99,703千元，年減36%。。</t>
  </si>
  <si>
    <t>2019年09月累計營收7,196,340千元，年增26%。2019年09月單月營收919,045千元，年增24%。。</t>
  </si>
  <si>
    <t>2019年09月累計營收3,322,644千元，年減3%。2019年09月單月營收278,891千元，年減26%。。</t>
  </si>
  <si>
    <t>朋程科技補充公告公司全體董事放棄認購現金增資股數達得認購股數二分之一以上，並洽特定人中美矽晶製品股份。有限公司(7,856,024股)、美好實業股份有限公司(87,538股)認購。。</t>
  </si>
  <si>
    <t>2019年09月累計營收1,258,227千元，年減15%。2019年09月單月營收126,277千元，年減26%。。</t>
  </si>
  <si>
    <t>2019年09月累計營收1,144,129千元，年增1%。2019年09月單月營收158,043千元，年增28%。。</t>
  </si>
  <si>
    <t>2019年09月累計營收300,438千元，年減35%。2019年09月單月營收35,392千元，年增17%。。</t>
  </si>
  <si>
    <t>2019年09月累計營收2,243,011千元，年減22%。2019年09月單月營收200,429千元，年減30%。。</t>
  </si>
  <si>
    <t>2019年09月累計營收15,400,563千元，年增23%。2019年09月單月營收1,729,547千元，年增23%。。</t>
  </si>
  <si>
    <t>董事本人朝勝於2019/09/06預計申讓2,000張股票，預計申讓比重6%，因股價不理想，97張股票未轉讓，交易方式。為一般交易。。</t>
  </si>
  <si>
    <t>2019年09月累計營收1,101,144千元，年增19%。2019年09月單月營收210,807千元，年增29%。。</t>
  </si>
  <si>
    <t>2019年09月累計營收2,112,771千元，年減11%。2019年09月單月營收219,478千元，年減22%。。</t>
  </si>
  <si>
    <t>2019年09月累計營收35,922,568千元，年增21%。2019年09月單月營收4,055,101千元，年增26%。。</t>
  </si>
  <si>
    <t>2019年09月累計營收39,531千元，年增162%。2019年09月單月營收963千元，年增244%。。</t>
  </si>
  <si>
    <t>2019年09月累計營收123,346千元，年減12%。2019年09月單月營收16,894千元，年增38%。。</t>
  </si>
  <si>
    <t>2019年09月累計營收1,149,399千元，年減7%。2019年09月單月營收135,738千元，年增39%。。</t>
  </si>
  <si>
    <t>2019年09月累計營收2,248,211千元，年增24%。2019年09月單月營收37,159千元，年減71%。。</t>
  </si>
  <si>
    <t>2019年09月累計營收383,699千元，年減38%。2019年09月單月營收39,237千元，年減52%。。</t>
  </si>
  <si>
    <t>2019年09月累計營收23,423千元，年減65%。2019年09月單月營收1,569千元，年增72%。。</t>
  </si>
  <si>
    <t>2019年09月累計營收1,605,651千元，年增31%。2019年09月單月營收120,608千元，年減6%。。</t>
  </si>
  <si>
    <t>2019年09月累計營收399,648千元，年增117%。2019年09月單月營收13,049千元，年減65%。。</t>
  </si>
  <si>
    <t>2019年09月累計營收2,133,370千元，年增5%。2019年09月單月營收262,862千元，年增42%。。</t>
  </si>
  <si>
    <t>2019年09月累計營收1,678,031千元，年增18%。2019年09月單月營收179,362千元，年增28%。。</t>
  </si>
  <si>
    <t>2019年09月累計營收1,036,134千元，年減12%。2019年09月單月營收139,900千元，年增32%。。</t>
  </si>
  <si>
    <t>2019年09月累計營收2,737,913千元，年減8%。2019年09月單月營收404,089千元，年增30%。。</t>
  </si>
  <si>
    <t>2019年09月累計營收2,795,566千元，年減19%。2019年09月單月營收230,297千元，年減45%。。</t>
  </si>
  <si>
    <t>2019年09月累計營收98,328千元，年增75%。2019年09月單月營收1,412千元，年減56%。。</t>
  </si>
  <si>
    <t>2019年09月累計營收54,947,600千元，年增15%。2019年09月單月營收6,830,301千元，年增23%。。</t>
  </si>
  <si>
    <t>2019年09月累計營收434,646千元，年減20%。2019年09月單月營收53,331千元，年減22%。。</t>
  </si>
  <si>
    <t>2019年09月累計營收20,905,542千元，年增5%。2019年09月單月營收2,361,772千元，年增23%。。</t>
  </si>
  <si>
    <t>2019年09月累計營收43,053,020千元，年減2%。2019年09月單月營收5,387,774千元，年增23%。。</t>
  </si>
  <si>
    <t>宏全公告公司及相關人員接獲臺灣臺中地方檢察署檢察官起訴書事宜：臺灣臺中地方檢察署檢察官依空氣污染防制。法等案件偵查終結，對公司及19位員工(含1位離職、1位退休)提起公訴，本案空污費補繳金額新台幣125,869,455。元(已認列於2019年第2季財報)、不法利得新台幣 77,298,948元(將認列於2019年第3季財報)，合計新台幣203,168。,403元，公司已於規定期限內完成繳納，並依法提起行政救濟。。</t>
  </si>
  <si>
    <t>2019年09月累計營收2,262,617千元，年減12%。2019年09月單月營收190,705千元，年減24%。。</t>
  </si>
  <si>
    <t>2019年09月累計營收1,681,800千元，年減24%。2019年09月單月營收138,589千元，年減53%。。</t>
  </si>
  <si>
    <t>2019年09月累計營收2,286,539千元，年增8%。2019年09月單月營收252,932千元，年增23%。。</t>
  </si>
  <si>
    <t>大甲鎮瀾宮副董事長鄭銘坤捲入「線上光明燈」假交易弊案，全案起於台中檢方去年8月偵辦中華電信「假交易、。真放貸」被倒帳4億多元案，查出多件個案均依上述模式進行，今年初起訴陳中光等25名中華電信員工、掮客和業。者24人，移請台中地院審理中。起訴指出，相關犯行是由掮客介紹有資金需求的公司，再由中華電信分別與人頭公。司簽署「各種工程設備及材料採購專案」，及出售設備材料專案等契約，中華電信就在假買賣中賺取差價，需款公。司的利息就夾藏在各期貨款中給付。。</t>
  </si>
  <si>
    <t>2019年09月累計營收5,300,621千元，年增159%。2019年09月單月營收2,816,935千元，年增291%。。</t>
  </si>
  <si>
    <t>2019年09月累計營收574,181千元，年減54%。2019年09月單月營收76,313千元，年減33%。。</t>
  </si>
  <si>
    <t>2019年09月累計營收284,377千元，年減59%。2019年09月單月營收44,638千元，年減58%。。</t>
  </si>
  <si>
    <t>2019年09月累計營收3,385,948千元，年減17%。2019年09月單月營收504,272千元，年減29%。。</t>
  </si>
  <si>
    <t>2019年09月累計營收1,016,736千元，年增43%。2019年09月單月營收109,165千元，年增9%。。</t>
  </si>
  <si>
    <t>2019年09月累計營收188,261千元，年增25%。2019年09月單月營收26,042千元，年增37%。。</t>
  </si>
  <si>
    <t>2019年09月累計營收1,545,010千元，年增94%。2019年09月單月營收85,608千元，年增38%。。</t>
  </si>
  <si>
    <t>2019年09月累計營收1,846,637千元，年減36%。2019年09月單月營收123,098千元，年減57%。。</t>
  </si>
  <si>
    <t>2019年09月累計營收2,155,267千元，年減14%。2019年09月單月營收232,238千元，年減21%。。</t>
  </si>
  <si>
    <t>中國大陸LED龍頭三安光電近期來台大舉挖角，鎖定晶電、隆達、億光等台灣LED指標廠中高階專業人才，開出簽約。五年即加贈廈門透天房子一棟。若以薪資來看，高階主管年薪高達新台幣千萬元，中階主管則落在五、六百萬元上。下，另外也將配發股票，這些條件是台灣年薪的數倍甚至高達十倍，讓晶電等台廠神經緊繃。三安此次開價與條件。不手軟，主因內部近期面臨一波中高階主管退休潮，釋出大量高管職缺，在三安大力發展Mini LED及Micro LED等。革命性新技術的關鍵時刻，三安不願因人才缺口導致技術發展陷入空窗期，因此積極向外攬才，希望以豐厚的誘因。加快新技術開發腳步。。</t>
  </si>
  <si>
    <t>研發主管THOMAS WEITAO  SUN離職(個人生涯規劃辭職，轉任顧問)。。</t>
  </si>
  <si>
    <t>解任1董。獨立董事蔡信夫卸任。</t>
  </si>
  <si>
    <t>2019年09月累計營收71,740千元，年增279%。2019年09月單月營收15,381千元，年增177%。。</t>
  </si>
  <si>
    <t>2019年09月累計營收2,339,972千元，年增27%。2019年09月單月營收338,365千元，年增22%。。</t>
  </si>
  <si>
    <t>藥華醫藥公告歐洲藥物管理局(European Medicines Agency, EMA)進行公司生物新藥Ropeginterferon alfa-2b（P。1101）核准藥證後首次例行性查廠，查廠結果無重大(critical)及無明顯(major)缺失。。</t>
  </si>
  <si>
    <t>上洋公告與上訴人宏普建設股份有限公司、台灣川普股份有限公司就臺北市大安區不動產合建案之返還保證金訴訟。案達成和解，上訴人應於2019年11月30日前給付公司新台幣(下同)1億零5百萬元整；公司應同時配合上訴人將系爭。房地之所有權辦理移轉登記予上訴人(臺北市大安區建國南路一段308號1樓B戶及2樓A戶，另含車位3號及31號)、另。應返還系爭保證金127萬5千元整。。</t>
  </si>
  <si>
    <t>2019/10/14收盤價5.80元，月報酬下跌34%。。</t>
  </si>
  <si>
    <t>富味鄉前總監陳瑞禮，因涉嫌內線交易與發布不實消息，二審遭判刑2年半。陳瑞禮去年10月間，以他是大陸子公。司「防城港富味鄉」技術顧問，須赴大陸參與產銷整合會議，聲請暫時解除境管16天。當時高院就要求陳男須提出。5千萬元保證金及夫妻名下5千餘張富味鄉股票後，准予解除境管。而陳瑞禮9月間再度以相同理由，提出聲請解除。限制出境。高院審理後，仍以5千萬元保證金及夫妻名下5千餘張富味鄉股票後，准予解除境管。檢方抗告，最高法。院審理後，14日駁回檢方抗告，陳瑞禮得以解除限制出境，期限為10月8日起到10月22日、以及11月7日起到11月18。日止，合計27日。。</t>
  </si>
  <si>
    <t>綠悅-KY 將於2019/10/14撤公發。。</t>
  </si>
  <si>
    <t>綠悅-KY 將於2019/10/14下市。。</t>
  </si>
  <si>
    <t>2019年09月累計營收43,053千元，年減1%。2019年09月單月營收4,135千元，年減21%。。</t>
  </si>
  <si>
    <t>2019年09月累計營收4,117,785千元，年減2%。2019年09月單月營收383,387千元，年減38%。。</t>
  </si>
  <si>
    <t>2019年09月累計營收725,019千元，年增150%。2019年09月單月營收61,239千元，年增155%。。</t>
  </si>
  <si>
    <t>2019年09月累計營收1,203,443千元，年減17%。2019年09月單月營收126,495千元，年減24%。。</t>
  </si>
  <si>
    <t>2019年09月累計營收3,522,306千元，年減7%。2019年09月單月營收417,361千元，年增36%。。</t>
  </si>
  <si>
    <t>2019年09月累計營收4,010,146千元，年增2%。2019年09月單月營收538,641千元，年增21%。。</t>
  </si>
  <si>
    <t>改派1董。董事劉昀鑫(大盛國際投資代表)卸任。董事潘仲良(大盛國際投資代表)新任。</t>
  </si>
  <si>
    <t>大成鋼100%投資之子公司大成鋼(香港)有限公司為代償關係企業TA CHEN (B.V.I) HOLDINGS LTD.於西元2015年由。彰化商業銀行擔任管理銀行之美金4,800萬元聯合授信案授信金額及充實中期營運週轉金之所需，擬向由彰化商業。銀行為統籌主辦銀行暨額度管理銀行之授信銀行團申請授信期間5年及授信總額度美金6,250萬元之聯合授信案。。</t>
  </si>
  <si>
    <t>2019年09月累計營收1,900,609千元，年增47%。2019年09月單月營收192,016千元，年減16%。。</t>
  </si>
  <si>
    <t>國際中橡、子公司Synpac Venture Capital, L.P.公告美國聯邦巡迴上訴法院就專利上訴案之決定：國際中橡、子。公司Synpac 專屬授權Genzyme Corporation「治療龐貝氏症之方法」有四項美國專利，其中有一項美國專利 (專利。號7056712) 遭BioMarin Pharmaceuticals Inc.對專利有效性提出挑戰，美國專利審判暨上訴委員會(PTAB)決定請。求項1-9,11-12,15,18-21無效，但請求項10, 13, 14, 16, 17仍有效。公司及子公司Synpac依法提起上訴後，請求。項第19項經美國聯邦巡迴上訴法院已確認有效，請求項第9項發回PTAB重新審理後，PTAB仍決定第9項不具專利性。。經上訴後，今日(10/12)美國聯邦巡迴上訴法院確認第9項不具專利性。我方已委託律師繼續進行上訴程序。。</t>
  </si>
  <si>
    <t>2019年09月累計營收1,353,991千元，年減17%。2019年09月單月營收133,701千元，年減25%。。</t>
  </si>
  <si>
    <t>2019年09月累計營收4,370,048千元，年減25%。2019年09月單月營收398,939千元，年減45%。。</t>
  </si>
  <si>
    <t>2019年09月累計營收5,515,623千元，年減15%。2019年09月單月營收609,430千元，年減23%。。</t>
  </si>
  <si>
    <t>台積電為供生產使用，向台灣迪恩士半導體科技股份有限公司購入新台幣10億元與Tokyo Electron Ltd.購入新台。幣10.5億元之機器設備一批。。</t>
  </si>
  <si>
    <t>董事本人仕達投資2019/10/14設質700,000股給中國信託商業銀行，累計設質4,300,000股。。</t>
  </si>
  <si>
    <t>2019年09月累計營收15,916千元，年增579%。2019年09月單月營收291千元，年增4750%。。</t>
  </si>
  <si>
    <t>2019年09月累計營收703,337千元，年減30%。2019年09月單月營收84,924千元，年減41%。。</t>
  </si>
  <si>
    <t>2019年09月累計營收2,139,002千元，年增8%。2019年09月單月營收92,266千元，年減72%。。</t>
  </si>
  <si>
    <t>國產代孫公司GREAT SMART LTD.公告，因調整投資策略，處分國產實業(福建)水泥有限公司100%股權，交易總金額。人民幣408,885千元，處分利益約美金15,780千元。。【TCRI 觀點_20191015】。1.推測公司看壞中國水泥市場前景故處分福建水泥廠。。1-1.根據中國上市公司福建水泥半年報揭露資訊，2019上半年福建地區水泥銷售均價同比已下跌7.57%，導致國產。之福建水泥廠由2018上半年獲利1.6億轉虧損0.8億。。1-2.中國持續調控地產市場，加上中美貿易大戰，企業固定資產投資成長動力不佳，致水泥需求下滑。2019年第二。季水泥價格指數環比衰退1.34%，第三季環比再跌2.36%，水泥產業景氣從2018年高點反轉走跌。。2.福建水泥廠2019/6/30帳面值台幣12.8億，本次處分價人民幣4.08億，預計處分利益台幣4.8億，並可拿回約18億。資金，公司對該筆資金之運用仍待觀察。。</t>
  </si>
  <si>
    <t>2019年09月累計營收1,534,200千元，年增12%。2019年09月單月營收182,665千元，年減55%。。</t>
  </si>
  <si>
    <t>經理人本人許懷泉於2019/10/14預計申讓500張股票，預計申讓比重18%，交易方式為一般交易。。經理人本人許懷泉於2019/09/11預計申讓500張股票，預計申讓比重18%，因其他：個人理財規劃，432張股票未轉。讓，交易方式為一般交易。。</t>
  </si>
  <si>
    <t>華航前天接獲財政部關務署台北關通知，存倉菸品出口通關作業方式今起調整，免稅保稅倉庫中的免稅菸品，必須。改為按照一般貨物出口通關作業，如此一來必須逐筆、逐班申報，因此華航決定「不賣了」。華航強調「不是被禁。賣」，免稅菸品暫時先不賣半年，是否延長需另評估，其餘免稅品則不受影響。。</t>
  </si>
  <si>
    <t>2019年09月累計營收2,094,311千元，年減84%。2019年09月單月營收275,808千元，年減84%。。</t>
  </si>
  <si>
    <t>2019年09月累計營收349,441千元，年減29%。2019年09月單月營收25,248千元，年減45%。。</t>
  </si>
  <si>
    <t>老四川公告公司經理人梁朝辰及吳明翰涉嫌違反商業會計法及公司法，經臺灣高雄地方法院一審判決無罪，惟因承。辦檢察官不服原判決提起上訴，公司已委任律師對本案進行答辯。。</t>
  </si>
  <si>
    <t>立委黃國昌表示，金管會檢查局金檢時發現，何壽川於 2017 年 6 月 16 日晚上，為了籌措保釋金，在銀行下班。時間，由一名張姓交易人在同一行員處，短時間內自 15 位非本人 (張姓交易員) 的帳戶提走 7500 萬元，痛批何。壽川「根本就把銀行的金庫當成自己的金庫」。對此，永豐銀行表示，2017 年 6 月 16 日，相關提款程序都是客。戶本人親簽開立提款條，而銀行營業部金庫尚未關閉前提下，由於配合大額提款金額，本來就需要較長備鈔及清點。的時間，因此在完成帳務處理程序後，於營業外時間才完成提款程序。。</t>
  </si>
  <si>
    <t>2019年09月累計營收162,615,002千元，年減3%。2019年09月單月營收12,795,335千元，年減21%。。</t>
  </si>
  <si>
    <t>2019年09月累計營收1,743,838千元，年減31%。2019年09月單月營收231,744千元，年減24%。。</t>
  </si>
  <si>
    <t>2019年09月累計營收808,493千元，年減27%。2019年09月單月營收126,144千元，年增34%。。</t>
  </si>
  <si>
    <t>2019年09月累計營收291,115千元，年減64%。2019年09月單月營收20,575千元，年減72%。。</t>
  </si>
  <si>
    <t>及成出售子公司截至上月底之應收帳款餘額、未逾期及已逾期部分餘額，暨因應措施等，說明如下：。1.發生緣由:依據櫃買中心證櫃監字第10602001561號函辦理，出售子公司截至上月底之應收帳款餘額之到期日期、。未逾期及已逾期部分餘額，暨因應措施等。。(1)出售昆山及成通訊科技有限公司：截至2019/09/30應收帳款餘額為人民幣25,575仟元，已逾期部分為人民幣25,。575仟元。。(2)出售新加坡及珠海及成通訊科技股份有限公司：截至2019/09/30應收帳款餘額為人民幣 20,000仟元，未逾期部。分為人民幣20,000仟元。。2.因應措施：。(1)出售昆山及成通訊科技有限公司：。A.受到珠海及成公司與大陸交行訟訴之因素，大陸交行亦向原保證人昆山及成公司申請執行財產保全，致影響昆山。及成交易方對本公司各期逾期支付，共計人民幣25,575仟元。昆山及成公司交易方業對珠海及成公司提起請求違約。金與損害賠償之訴訟案，珠海及成公司交易方後亦提出反訴請求撤銷該股權轉讓合同與要求賠償違約金。經江蘇省。蘇州市中級人民法院判決暨江蘇省高級人民法院終審判決，昆山及成公司交易方違約、股權轉讓協議應予解除。昆。山及成公司交易方不服前述判決，向最高人民法院提出申請再審，已立案審查中。。B.然依據本公司出售前子公司新加坡及成公司與珠海及成公司之交易合約，未來將由前子公司之交易買方收款與返。還予本公司。另根據律師意見若維持昆山交易方違約、股權轉讓協議應予解除之判決，可視為收回利益。本公司投。資處分回收款項時程雖受到此訴訟事件延宕影響，然此訴訟事件後續勝訴可能性極大，且經評估並無股權價值減損。之虞。目前本公司出售前子公司新加坡及成公司均係依據雙方交易合約執行，未來仍將依合約持續追蹤相關支付進。度。。(2)出售新加坡及珠海及成通訊科技股份有限公司：。該筆應收帳款餘額折合計為300萬美元係股權交易糾紛而扣留之定金，截至9月底止該交易糾紛訴訟仍在進行中尚未。結案，依據交易合約未來將由前子公司之交易買方返還，目前均係依據雙方交易合約執行，故截至9月底尚無逾期。情形，未來仍將依合約持續追蹤相關支付進度。。</t>
  </si>
  <si>
    <t>2019年09月累計營收331,049千元，年增6%。2019年09月單月營收40,864千元，年增50%。。</t>
  </si>
  <si>
    <t>2019年09月累計營收82,348千元，年減81%。2019年09月單月營收556千元，年減97%。。</t>
  </si>
  <si>
    <t>法人董事代表人本人葉佳紋於2019/10/14預計申讓439張股票，預計申讓比重100%，交易方式為一般交易。。法人董事代表人本人葉佳紋於2019/09/09預計申讓2,090張股票，預計申讓比重100%，因股價不理想，439張股票未。轉讓，交易方式為一般交易。。</t>
  </si>
  <si>
    <t>2019年09月累計營收1,715,822千元，年減2%。2019年09月單月營收152,961千元，年減48%。。</t>
  </si>
  <si>
    <t>董事長本人林泉湧2019/10/14設質400,000股給台中銀租賃事業，累計設質3,100,000股。。</t>
  </si>
  <si>
    <t>2019年09月累計營收544,285千元，年增4196%。2019年09月單月營收364,903千元，年增19614%。。</t>
  </si>
  <si>
    <t>2019/10/14收盤價3.70元，月報酬下跌35%。。</t>
  </si>
  <si>
    <t>2019年09月累計營收483,892千元，年減10%。2019年09月單月營收63,893千元，年減23%。。</t>
  </si>
  <si>
    <t>發言人洪龍珠離職，由俞秀鴻接任。。會計主管洪龍珠離職，由俞秀鴻接任。。</t>
  </si>
  <si>
    <t>經理人本人游丞德於2019/09/12預計申讓120張股票，預計申讓比重18%，因股價不理想，93張股票未轉讓，交易方。式為一般交易。。</t>
  </si>
  <si>
    <t>2019/10/14收盤價9.65元，月報酬下跌64%。。</t>
  </si>
  <si>
    <t>內部稽核主管李亭葳離職。。</t>
  </si>
  <si>
    <t>2019年09月累計營收154,227千元，年減37%。2019年09月單月營收13,735千元，年減44%。。</t>
  </si>
  <si>
    <t>2019年09月累計營收2,740,065千元，年減11%。2019年09月單月營收309,540千元，年增21%。。</t>
  </si>
  <si>
    <t>健信蘇州廠轉型新增1萬噸鋁鍛產線，目前置在架設中，年產能可達到30萬個，最大可鍛造29吋輪圈，目前已接獲。歐系車廠訂單，11月進入試車階段，12月開始量產，預估2020年第1季正式出貨，2020年出貨可達10萬個。目前健。信精密鑄旋鋁圈一年產能為15萬個，未來三年內可提升至60萬個，日前已接獲美國知名純電動車廠訂單，預估2020。年第4季開始在台灣廠進行量產。原本彰濱廠鋼圈產線，因美國對大陸鋼圈課徵反傾銷稅而重啟，今年已經接獲韓。國及美國客戶的轉單，該產線月產能可達16萬個，美系客戶一年需求可達百萬個。。</t>
  </si>
  <si>
    <t>金雨斥資600萬美元籌設的越南廠，第四季可安裝設備，最快年底可試產自動販賣機及鈑金件，另外金雨承接世界。第一大博奕機大廠IGT公司持續增加年度訂單，IGT訂單已滿載至明年第一季。金雨越南廠占地3.19萬平方米，預定。生產自動販賣機、鈑金件及關鍵零組件，期望在產能擴充後，增加新的產品線，預估三年內產能全開時，最大年產。值可達10億元。金雨除自販機事業外，也搭上Gogoro電動機車熱銷風潮，金雨持續接獲自動充電站Go Station大單。，有助於公司未來營收增長。。</t>
  </si>
  <si>
    <t>2019年09月累計營收252,626千元，年減17%。2019年09月單月營收31,091千元，年增59%。。</t>
  </si>
  <si>
    <t>2019年09月累計營收888,423千元，年增1%。2019年09月單月營收59,233千元，年減64%。。</t>
  </si>
  <si>
    <t>2019年09月累計營收721,486千元，年增109%。2019年09月單月營收57,120千元，年增91%。。</t>
  </si>
  <si>
    <t xml:space="preserve">大恭            </t>
  </si>
  <si>
    <t>董事長本人鄧加惠2019/10/14設質2,500,000股給國際票券金融，累計設質6,000,000股。。</t>
  </si>
  <si>
    <t>2019年09月累計營收440,214千元，年增114%。2019年09月單月營收79,363千元，年增199%。。</t>
  </si>
  <si>
    <t>雙美依監察人典華投資股份有限公司來函要求，代子公司享贊國際貿易有限公司公告接獲民事起訴狀（相關訴訟文。件由監察人典華投資提供）之聲明如下：(1)林泉源先生請求確認被告公司于2019年9月18日作出的&amp;lt;股東會決議&amp;gt;不。成立(2)訴訟費用由被告負擔。公司表示將依法處理。。</t>
  </si>
  <si>
    <t>2019年09月累計營收1,123,809千元，年減13%。2019年09月單月營收124,648千元，年減20%。。</t>
  </si>
  <si>
    <t>2019年09月累計營收1,129,215千元，年減51%。2019年09月單月營收196,771千元，年減40%。。</t>
  </si>
  <si>
    <t>2019年09月累計營收604,131千元，年減24%。2019年09月單月營收55,512千元，年減41%。。</t>
  </si>
  <si>
    <t>誠美材補充公告2019年10月9日重大訊息-公司大陸投資案投資內容進度事宜：2019年10月9日昆山之奇美公司董事。會決議本項增資案最後期限日訂為2019年11月30日。。</t>
  </si>
  <si>
    <t>2019年09月累計營收1,797,682千元，年增26%。2019年09月單月營收233,483千元，年增60%。。</t>
  </si>
  <si>
    <t>2019/10/14收盤價9.10元，月報酬下跌53%。。</t>
  </si>
  <si>
    <t>2019年09月累計營收793,769千元，年增41%。2019年09月單月營收85,700千元，年增19%。。</t>
  </si>
  <si>
    <t>2019年09月累計營收1,346,494千元，年增39%。2019年09月單月營收94,070千元，年減28%。。</t>
  </si>
  <si>
    <t>2019年09月累計營收319,653千元，年減16%。2019年09月單月營收26,445千元，年減36%。。</t>
  </si>
  <si>
    <t>2019年09月累計營收594,519千元，年減36%。2019年09月單月營收200,212千元，年減5%。。</t>
  </si>
  <si>
    <t>2019年09月累計營收6,443,196千元，年減40%。2019年09月單月營收639,693千元，年減11%。。</t>
  </si>
  <si>
    <t>遠雄港法人董事(遠雄國際投資股份有限公司)基於投資策略及理財規劃考量，放棄認購現金增資股數達得認購股數。二分之一以上，授權董事長洽特定人認購。。</t>
  </si>
  <si>
    <t>改派1監。監察人劉淑芬(高賓國際商務代表)卸任。監察人王佑榮(高賓國際商務代表)新任。</t>
  </si>
  <si>
    <t>大股東本人凌群電腦於2019/10/14預計申讓1,496張股票，預計申讓比重27%，交易方式為一般交易。。大股東本人凌群電腦於2019/09/09預計申讓1,292張股票，預計申讓比重23%，因股價不理想，1,257張股票未轉讓。，交易方式為一般交易。。</t>
  </si>
  <si>
    <t>2019年09月累計營收119,011千元，年減78%。2019年09月單月營收10,382千元，年減83%。。</t>
  </si>
  <si>
    <t>2019年09月累計營收166,600千元，年減34%。2019年09月單月營收2,957千元，年減81%。。</t>
  </si>
  <si>
    <t>元山去年起採行擴產計畫，在高雄廠50萬組、東莞橫瀝舊廠120萬組的既有產能外，又持續擴充新產能，其中官田。廠已在去年底宣布完工量產，月產能30萬組，至於原訂於今年四月進入量產的東莞塔崗廠，日前通過消防與環保法。規認證，預計今年底前可望正式投產啟用，目前新廠規劃月總產能可達100萬組，新產能將用以供應中國汽車、工。業內需市場，隨著元山總產能擴增至月產300萬組，營運績效可望出現跳階成長。。</t>
  </si>
  <si>
    <t>董事本人謝天賦於2019/10/14預計申讓797張股票給金立紘股份有限公司籌備處代表人謝天賦，預計申讓比重28%，。交易方式為洽特定人。。</t>
  </si>
  <si>
    <t>2019年09月累計營收145,846千元，年減8%。2019年09月單月營收8,828千元，年減59%。。</t>
  </si>
  <si>
    <t>2019年09月累計營收1,971,801千元，年減12%。2019年09月單月營收201,482千元，年減24%。。</t>
  </si>
  <si>
    <t>解任1董。董事李慧芬卸任。</t>
  </si>
  <si>
    <t>2019年09月累計營收35,146千元，年減52%。2019年09月單月營收3,261千元，年增193%。。</t>
  </si>
  <si>
    <t>GIS-KY業成因應高通超聲波屏下指紋辨識新一代產品辨識面積擴大到8mmX8mm，今年大擴產，下半年產能倍增至500。萬片，2020年還將持續擴產。業成特別成立了新公司業泓科技，專責指紋辨識模組等等生物辨識技術，除了超聲波。屏下指紋辨識之外，也投入光學式指紋辨識技術，三星旗艦智慧型手機全面採用超聲波指紋辨識技術，傳小米今年。底、明年初將有一款新機採用超聲波屏下指紋辨識方案，屆時將率先導入高通最新、第四代解決方案，傳業成明年。將是超聲波屏下指紋辨識的主力供應商，訂單分配會超過歐菲光。。</t>
  </si>
  <si>
    <t>2019年09月累計營收125,524千元，年減29%。2019年09月單月營收5,079千元，年減60%。。</t>
  </si>
  <si>
    <t>互動擬發行無擔保可轉換公司債(互動一)，以募集台幣600,000(仟元)，用以購置辦公大樓及倉儲。。</t>
  </si>
  <si>
    <t>2019年09月累計營收201,402千元，年減22%。2019年09月單月營收27,120千元，年減42%。。</t>
  </si>
  <si>
    <t>2019年09月累計營收895,205千元，年減45%。2019年09月單月營收64,937千元，年減62%。。</t>
  </si>
  <si>
    <t>研發主管Thomas Weitao Sun離職(個人生涯規劃辭職，轉任顧問)，由Sandy Kan接任。。</t>
  </si>
  <si>
    <t>2019年09月累計營收1,269,186千元，年減9%。2019年09月單月營收126,203千元，年減29%。。</t>
  </si>
  <si>
    <t>慧智轉投資禾馨婦產科旗下的高檔月子中心「禾馨產後護理之家」，年初才在台北市士林區開幕，但有網友指出剛。出生的寶寶發現有呼吸道融合病毒群聚感染狀況，已陸續有10名寶寶也都出現類似症狀，遭質疑月子中心疑似出現。群聚感染，但卻隱匿未報。有禾馨員工向媒體踢爆，早在9月底，禾馨月子中心就陸續有4名寶寶出現生病的症狀，。但對於家長質問孩子是否生病，醫生回答明顯避重就輕。讓同時跟著媽媽在坐月子的40名寶寶，也跟著處在染病的。危險環境中，引發外界譁然。。</t>
  </si>
  <si>
    <t>2019/10/14收盤價9.99元，月報酬下跌35%。。</t>
  </si>
  <si>
    <t>2019年09月累計營收3,270,521千元，年增2%。2019年09月單月營收415,589千元，年減26%。。</t>
  </si>
  <si>
    <t>上洋公告公司之訴訟案達成和解相關事宜(更正雙方給付金額)：上訴人宏普建設股份有限公司、台灣川普股份有限。公司應於2019年11月30日前給付公司新台幣1億零5百萬元整；公司應同時配合上訴人將系爭房地之所有權辦理移轉。登記予上訴人(臺北市大安區建國南路一段308號1樓B戶及2樓A戶，另含車位3號及31號)。。</t>
  </si>
  <si>
    <t>董事配偶王秋拔於2019/10/14預計申讓1張股票給財團法人證券投資人及期貨交易人保護中心，預計申讓比重0%，。交易方式為洽特定人。。經理人本人邵基明於2019/10/14預計申讓10張股票給群益金鼎證券，預計申讓比重2%，交易方式為洽特定人。。經理人本人曹君宇於2019/10/14預計申讓20張股票給群益金鼎證券，預計申讓比重3%，交易方式為洽特定人。。董事本人錫瑋投資於2019/10/14預計申讓60張股票給群益金鼎證券，預計申讓比重4%，交易方式為洽特定人。。董事配偶王秋拔於2019/10/14預計申讓105張股票給群益金鼎證券，預計申讓比重18%，交易方式為洽特定人。。董事本人陳梅開發投資於2019/10/14預計申讓215張股票給群益金鼎證券，預計申讓比重4%，交易方式為洽特定人。。。董事本人雄維投資於2019/10/14預計申讓120張股票給群益金鼎證券，預計申讓比重4%，交易方式為洽特定人。。</t>
  </si>
  <si>
    <t>2019年09月累計營收1,677,266千元，年減43%。2019年09月單月營收304,031千元，年減35%。。</t>
  </si>
  <si>
    <t>2019年09月累計營收863,533千元，年減8%。2019年09月單月營收81,071千元，年減29%。。</t>
  </si>
  <si>
    <t>2019年09月累計營收149,039千元，年增33%。2019年09月單月營收22,963千元，年增71%。。</t>
  </si>
  <si>
    <t>2019年09月累計營收10,168,720千元，年減3%。2019年09月單月營收1,761,941千元，年增36%。。</t>
  </si>
  <si>
    <t>2019年09月累計營收1,517,436千元，年增6%。2019年09月單月營收157,935千元，年減39%。。</t>
  </si>
  <si>
    <t>2019年09月累計營收312,408千元，年增3%。2019年09月單月營收28,900千元，年減25%。。</t>
  </si>
  <si>
    <t>財務經理曾瑩瑰內部調動，由張啟新暫代。。會計主管曾瑩瑰內部調動，由張啟新暫代。。</t>
  </si>
  <si>
    <t>2019年09月累計營收235,056千元，年增76%。2019年09月單月營收12,202千元，年減35%。。</t>
  </si>
  <si>
    <t>全銓因有重大訊息待公布，經櫃買中心同意自2019年10月15日起暫停交易。。</t>
  </si>
  <si>
    <t>2019年09月累計營收3,326,008千元，年減56%。2019年09月單月營收392,702千元，年減8%。。</t>
  </si>
  <si>
    <t>櫻花搭上政府自今年10月起至明年3月，實施瓦斯熱水器、瓦斯爐等節「氣」用具補助案，預估可帶動高達31萬台。的換機熱潮、商機達26億元，帶動整體廚具與爐具類的銷售。台灣熱水器市場每年銷售量逼近50萬台，而台灣櫻花。旗下雙品牌數位熱水器、市占率高達六成。台灣櫻花著眼未來智能產品的發展，將擴大在台投資計畫，其中研發部。分將擴大專職電控部門，設置智能檢測設備，加速家庭智能產品開發等為主；生產部分將導入自動化及半自動化生。產設備，擴大廠區及產量，導入MES等資訊管理系統，預估整體投資金額高達13億元。。</t>
  </si>
  <si>
    <t>2019年09月累計營收3,013,923千元，年增13%。2019年09月單月營收403,013千元，年增28%。。</t>
  </si>
  <si>
    <t>台灣福興公告前經2019/09/20董事會決議，授權董事長向安拓實業股份有限公司洽購不動產案，因雙方就交易細節。未能達成協議，決議取消本案。。</t>
  </si>
  <si>
    <t>2019年09月累計營收3,881,824千元，年增316%。2019年09月單月營收205,584千元，年增356%。。</t>
  </si>
  <si>
    <t>2019年09月累計營收2,437,672千元，年增21%。2019年09月單月營收258,536千元，年增31%。。</t>
  </si>
  <si>
    <t>2019年09月累計營收1,427,365千元，年增15%。2019年09月單月營收201,594千元，年增73%。。</t>
  </si>
  <si>
    <t>經理人本人黃麟添於2019/10/15預計申讓50張股票，預計申讓比重93%，交易方式為一般交易。。</t>
  </si>
  <si>
    <t>2019/10/15收盤價5.83元，月報酬下跌33%。。</t>
  </si>
  <si>
    <t>大股東本人龍邦國際興業2019/10/15設質11,481,000股給合作金庫商業銀行，累計設質79,348,000股。。</t>
  </si>
  <si>
    <t>董事本人茂生農經於2019/10/15預計申讓500張股票，預計申讓比重9%，交易方式為一般交易。。</t>
  </si>
  <si>
    <t>富味鄉公告最高行政法院宣判內容：公司自主查核發現外銷芝麻油品申請沖退進口關稅有計算錯誤之情事，相關行。政訴訟案件共五件，案件中之三件已分別經最高行政法院判決上訴駁回，公司皆已於法定期限內提起再審，皆經最。高行政法院判決再審之訴駁回。其中一件（涉案金額為：追徵溢沖退稅款新台幣11,384,349元，並處罰鍰新台幣22。,768,698元），公司復於法定期限內提起再審，並於今日收到最高行政法院裁判主文通知，再審之訴駁回。處分機。關追徵所溢沖退稅款及罰鍰共計新台幣192,146,359元，公司已提供定期存款新台幣192,146,359元質押給處分機關。。。</t>
  </si>
  <si>
    <t>聚陽受惠美中貿易戰的轉單效應，以及換季舖貨的旺季效應等兩道暖流交會，公布9月自結稅前盈餘3.64億元，月。成長54.2%。第3季稅前盈餘8.42億元，累積前九月稅前盈餘19.53億元，年成長34.28%，每股稅前賺8.88元。展望。未來，受到貿易戰影響，今年第4季到明年上半年確實感受到客戶的下單力度有放緩。但聚陽主要生產基地在越南。和印尼，可以受惠轉單效應。聚陽主打「Athleisure」，希望結合Athletic（運動）與Leisure（休閒） ，搶攻「。運動盤」市場，目前已經打進運動用品大廠UA、以及多家快時尚品牌客戶的供應鏈。。</t>
  </si>
  <si>
    <t>裕隆汽車宣佈旗下轉投資公司行企公司與法國Biro集團之Ellectramobilys公司在三義完成雙方合資合約的簽署，。開展替Ellectramobilys生產Muses電動物流車款外銷歐盟及其他海外地區的業務。預計春節後開始Muses的小批量。組裝，明年第三季首批交車到美國及歐洲，2021年預估擴大生產至每日30台，年外銷量3000台。未來的合資公司行。企將占有60%股份，Ellectramobilys公司擁有40%持股。合資公司將Muses委託裕隆組裝生產後交給Ellectramobily。s公司在歐盟的公司銷售。Muses電動物流車初期的零件仍由歐洲進口，包含採用雷諾的電池系統與Valeo公司的輪。內電機系統。。</t>
  </si>
  <si>
    <t>三陽工業為活化公司資產，董事會決議通過向崇偉營造工程股份有限公司，處分土地(台北市內湖區潭美段三小段8。28地號)與建物(台北市內湖區潭美段三小段1079建號)。其中，土地面積1,192.00平方公尺(約360.58坪)，建物面。積630.79平方公尺(約190.81坪)，總價款新台幣478,185,985元整(約132.6萬/坪)，預計土地處分利益約新台幣3億。元，實際認列利益依會計師查核後之數據為準。。【TCRI 觀點_20191023】。1.由於近年車市變化大，國內整車大廠和泰、裕隆、三陽皆有作營運策略的調整以因應未來市場趨勢。由於三陽擁。有多筆固定資產，每年會產生可觀的折舊費用，對未來營運上並無實質效益，故未來大方向會加速資產活化以將資。源集中，並針對效益不高的閒置資產出售，因此近幾年會有比較多的固定資產出售或開發。就出售面而言，如2018。年2月出售新竹湖口鄉土地、2018年10月出售內湖安康段土地以及本次出售內湖潭美段土地；就開發面而言，如201。8年2月與孚美合建開發投資內湖土地約2.6億台幣作為設計總部、取得農林股權以進行多角化發展、同時此次也有。提到未來將於新北市置地作為南陽實業的北區交車中心(現代汽車的代理)。。2.由於出售固定資產產生的利得為一次性利益，EPS會被拉高，在跨期間比較上易有誤差，若要檢視營運績效所反。映的EPS需將之排除才屬合理。據2019上半年合併財報，本期淨利22億，惟其中18億為處分固定資產利益，排除掉。後屬於營運績效所產生的常續性利益約為3.9億，需注意。。</t>
  </si>
  <si>
    <t>大同澄清工商時報登載「大同會否違約？12/23首期本金務必還出」之說明：。(1)報載本公司透過經濟部向銀行團申請紓困，結果最後無預警式的倒閉，本公司營運正常，此報導為非常嚴重錯。誤。。(2)針對聯貸案12月23日首期還款金額約新台幣12.6億元，依本公司資金規劃，已備妥，還款資金無虞。。(3)報載本公司希望相關財務指標檢視能夠延後到後年，然本公司從未、亦無需有此要求，此為錯誤報導。。(4)報載聯貸利率3%與事實不符，依本公司最近期2019年6月財報揭露之利率為2.06%。。(5)本公司聯貸案額度為新台幣252億元，非報載之250億元。。(6)報載本公司債權銀行之內容諸多錯誤，其中，京城銀行非為本公司債權銀行。。</t>
  </si>
  <si>
    <t>大同因為華映、綠能的破產，已違反三年前和聯貸銀行團簽約時所承諾的財務條件，管理銀行台銀已出面要求大同。增提擔保品，擔保品是二座由大同旗下的尚志資產所持有，分別位於基隆及桃園大園家電廠的新廠房，二座擔保品。合計市值約75億元。台銀這筆250億元的聯貸案共有四筆擔保品，包括中山北路總部大樓與桃園觀音廠，加上上述。新增的基隆及桃園大園家電廠的新廠房，鑑價總金額大約為365億元，已超過聯貸總金額252億元，若再以一般業界。規則七成放款成數來估算放款值，並扣掉租金，擔保值則約在245億元，原本的擔保維持率在76%，但在大同再交二。個擔保品之後，將增為97%，若大同能在12月繳付第一期本金，就可增至100%。該250億元聯貸案是五年期，寬限期。為三年，將在今年12月23日首度還本，大同想透過此次的新約，爭取到對所謂的「財務承諾違約」能予以「豁免」。。。</t>
  </si>
  <si>
    <t>精元電腦股份有限公司及其子公司2019年8月9日董事會決議資金貸與他人之餘額達該公司最近期財報淨值百分之二。十以上乙案，經查符合證交所「對有價證券上市公司重大訊息之查證暨公開處理程序」第4條第1項第23款情事，惟。該公司延遲輸入公開資訊觀測站重大訊息畫面，已違反前述處理程序之規定，故證交所處以違約金新台幣3萬元，。並函知該公司嗣後應確實依規定辦理。。</t>
  </si>
  <si>
    <t>研華位於福岡縣日本後勤服務中心正式啟用，超越中國大陸，成為公司目前全球最大園區，可望充分擴展倉儲資源。，並將透過「依單製造服務」（CTOS），將在地產能推升近三倍。CTOS生產廠區可支援多種客製化組態需求，範圍。從小型的工業級邊緣電腦、桌上型電腦、平板、機架式機箱電腦，乃至伺服器組裝作業。客製化組裝服務也適用於。AI、運算處理和工廠自動化／工業應用加速所需的GPU卡、相機輸入端的影像擷取卡、AI/IoT相關及在IoT時代所需。的各種感測器輸入與輸出卡安裝。。</t>
  </si>
  <si>
    <t>法人董事代表人本人莊達人於2019/09/12預計申讓57張股票，預計申讓比重36%，因股價不理想，12張股票未轉讓。，交易方式為一般交易。。</t>
  </si>
  <si>
    <t>台灣新進的電信業者Circles.Life（無框行動）宣布，推出「違約金，加倍奉還」線下快閃活動，消費者完成指定。活動步驟，將能現場直接獲得自身電信違約金金額的2倍現金。無框行動表示，「違約金，加倍奉還」限定非中華。電信的原本用戶，這樣的彈性與靈活性使消費者不用再因為受限於傳統制式合約，而為不會使用到的流量付費，未。來消費者想要重新回到電信三雄懷抱，還是可以隨時解約。無框行動此次活動方案，最終還是要看用戶自己的違約。金及無框行動的活動規定。。【TCRI 觀點_20191025】。1. 無框行動（星圓通訊），屬於第二類電信業者（MVNOs)，亦即無自有頻寬而是像第一類電信業者租用，其台灣。合作電信業者為中華電信。直接競爭者為Line Mobile(遠傳）。。2. 無框行動，Circle Life，為新加坡虛擬電信業者，主要股東為新加坡主權基金EDBI、Founder Fund及印度紅杉。資本(Sequoia India)。。3. 無框行動營運模式包括無實體店面（真人線上客服）、線上申辦、不綁約、月資費450元（上網量18Ｇ、網內外。及市話30分鐘）、不賣手機、app隨時調整資費、透過使用者網路使用習慣提供個人化資費方案、透過使用者行事。曆、信箱及地理位置，了解客戶其他服務需求如保險等，再提供第三服務方案。。4. 這此無框行動推出快閃非中華電用戶違約金加倍奉還，明顯鎖定台灣大及遠傳為主、Line Mobile及台灣之星用。戶次之，TCRI觀點認為一、Line Mobile/台灣之星提供的資費彈性高、Line Mobile更結合千萬通訊用戶及點數回。饋生態系，無框這次行銷策略短期雖能吸引部分用戶轉換，然若要實際威脅到Line Mobile及台灣之星的可能性不。高，估計其短期內離網率高；二、外資背景（目前查無中資）取得大量用戶隱私數據如同Line Mobile有其疑慮；。三、對台灣大哥大及遠傳仍會產生短期離網率上升（特別是2018年綁長約用戶）。。</t>
  </si>
  <si>
    <t>奇力新微型電感月產能4億顆，明年將增加25%至5億顆，同時已導入自動化設備協助增加生產效率。在射頻元件（R。F）相關零件，奇力新攜手旗下美磊加快量產低溫共燒陶瓷濾波器（LTCC），將從月產能1億顆，目標明年倍增至2。億顆。奇力新看好電感需求隨5G世代啟動，未來在高頻RF電感上將有爆發性成長，拚增電感產量。。</t>
  </si>
  <si>
    <t>盟立持續加碼投資擴產，昨天在竹科銅鑼科學園區舉行新廠開工典禮，宣布投資13億元新建銅鑼廠房，第一期工程。耗資7億元，預計2020年底完工，將以生產半導體封裝自動化設備系統、工業控制相關產品為主。盟立繼面板搬運。設備、智慧自動化物流系統之後，也研發出半導體封裝自動化設備系統，已接獲部分訂單，因此盟立規劃於銅鑼園。區新建廠房，以因應產能需求與廠房空間不足。。</t>
  </si>
  <si>
    <t>1.立隆電受邀參加法人說明會，展望第四季，相較第三季約持平看待，明(2020)年能見度尚不明朗，各應用別以資。料中心較有把握、基地台也不錯，3C、車用則相對差強人意。立隆電鋁質電解電容器每月產能約5.86億顆，展望明。年，立隆電目前lead time(前置作業時間)僅1個禮拜，訂單能見度短、中長期仍不明朗，故以現在的時間點，難以。論斷明年景氣好壞。不過就應用別來看，3C資通訊不怎麼樣、家電還好，車用去年開始就受到中國車市不好的拖累。；基地台看起來不錯，Data Center(資料中心)則是相對比較有把握的部分。。2.立隆電為因應高階應用市場需求，擴充固態電容及鋁質電解電容產能，擴廠計畫包括惠州三廠及蘇州新廠。投資。約1.5億元興建的廣東惠州三廠，完成後將加強供應大陸南方客戶，預計完工後的1~2年內可達產能滿載；斥資4,00。0萬美元的蘇州新廠則於7月動工興建，預計明年底完工，完成後則加強供應大陸華東等地市場。立隆已經掌握歐系。和中國大陸5G基地台廠商供應訂單。其中今年在中國大陸5G基地台鋁質電容產品出貨量，可比去年增加2倍，立隆。也布局自動化解決方案，提供全套鋁電容解決方案。。</t>
  </si>
  <si>
    <t>東貝光電澄清有關鏡週刊多次報導其財務及營運狀況，內容如下：針對該媒體近期連續性有關本公司財務及營運之。報導，因報導方式及用語易造成投資人對於資訊判讀的誤解，本公司再次鄭重聲明，目前營運及財務狀況一切正常。，並無任何申請紓困或債務協商之事宜。對於此一易造成投資人混淆之資訊及報導，為避免影響投資人之權益，特。此再次澄清。。</t>
  </si>
  <si>
    <t>1.國產過去在湖南、福建有水泥廠，五年前湖南廠出售80%股權給海螺，僅剩下福建，年產能約250萬公噸，此次出。售也宣告國產西進水泥事業布局結束。處分後，目前國產仍持有漣源海螺水泥20%持股，處分後可收回約30億元的。資金，除可以作為公司瘦身之用，內部也正尋求建材通路相關事業進行併購，在台拓展規模。。2.國產出售福建水泥廠後，目前在大陸市場只剩下蘇州地區預拌混凝土廠，包括吳中、吳江、昆山等。國產蘇州廠。因為獲利相當良好，沒有出售的打算，未來聚焦台北港和台灣預拌混凝土的事業。國產近年積極在國內建置「全建。材」供應鏈。目前在全省共有28個預拌混凝土廠，另外已宣布在嘉義建新廠，生產具有隔音耐震的成效的輕質隔間。白磚（ALC輕質磚），將在明年量產，並由合作夥伴興富發負責銷售。。</t>
  </si>
  <si>
    <t>國產公告9月稅前淨利為5500餘萬元，較去年同月衰退2%，不過本期淨利卻是暴衝至1.08億元，年增1.16倍，每股。盈餘0.07元，同樣年成長1.33倍，國產去年中國砂石出口禁令影響，造成砂石價格大漲，當時景氣疲軟，成本大增。卻無法適度調整售價，導致去年下半年國產營運轉弱，所幸今年整體市況逐漸回溫，兩岸混凝土產品售價同步調整。，又以中國混凝土行情漲勢最為凶猛，今年初每立方公尺人民幣360元，漲至人民幣500元，大漲近4成，推升國產。獲利增溫。。</t>
  </si>
  <si>
    <t>豆府旗下有「涓豆腐」等韓式餐廳品牌，10月18日將正式跨足非韓式料理，引進越南百年河粉老店，於台中中友百。貨開立第一間越南河粉專賣店－飛機河粉，10月下旬也將與連續2年登米其林必比登的泰式炒河粉品牌BANN PHADTH。AI正式簽約，延續營收成長動能，發揮加乘效果。展望第4季，豆府旗下韓式料理品牌仍會持續開拓新版圖，加上。非韓品牌，集團預計再展6家店。。</t>
  </si>
  <si>
    <t>董事之法人代表人王獻聰2019/10/15設質7,000,000股給兆豐國際商業銀行，累計設質27,000,000股。。</t>
  </si>
  <si>
    <t>高雄銀公告取得關係人高雄市小港區公所使用權資產以作為桂林分行營業場所使用，使用權資產金額約2,541,754。元。。</t>
  </si>
  <si>
    <t xml:space="preserve">中再保          </t>
  </si>
  <si>
    <t>中央再保公司舉行法說會，中再保企劃室協理林育德在簡報時表示，由於2017、2018年美國三個颶風、日本燕子颱。風造成巨大損失，影響到國際大型再保經營績效，促使全球再保業者重新評估定價標準與承保能量的配置，再保市。場價格競爭有放緩情況。中再保國內業務以車險和火險為大宗，二者合計占比達62%，另外，其他財產險占了14%，。承保壽險再保比率也占了12%，中央再保費收入來看，產險再保業務約占八成、壽險約占兩成。。</t>
  </si>
  <si>
    <t>華南金代子公司華南銀行公告華銀資訊大樓新建工程-機電工程(專業分包)得標廠商帆宣系統科技股份有限公司得。標後併入中華工程股份有限公司總包管理之主體工程標工程契約，決標金額新台幣伍億伍仟玖佰捌拾萬元整(含稅)。。。</t>
  </si>
  <si>
    <t>中華開發金控代子公司凱基證券所屬之環華證券金融股份有限公司公告營業讓與基準日：環華證券金融股份有限公。司將主要業務營業讓與元大證券金融股份有限公司一案，業經金融監督管理委員會金管證投字第10803606811號函。核准在案，經與元大證金議定之基準日為2019年10月21日。。</t>
  </si>
  <si>
    <t>元大金控代子公司元大證金公告受讓環華證金營業權益，訂定2019/10/21為營業讓與基準日。。</t>
  </si>
  <si>
    <t>金管會對永豐銀行於2017年6月16日營業時間後有大額現金交易，有三點說明。首先，永豐金控前董事長何壽川於2。017年8月17日遭臺北地方法院檢察署以違反金融控股公司法等起訴，其保釋金來源，是由何壽川從他本人帳戶提領。現金予以支應。第二，關於2017年6月16日永豐銀行的交易，當日該行多名行員因三寶授信案遭檢調單位約談，該。行多名行員為因應可能面臨須繳交保釋金，先行向該行其他行員借支，後因無須繳交保釋金，因此未動用那些款項。，就把錢存回去。6月16日行員提出的錢，並不是用以支應何壽川的保釋金，永豐銀也沒有代墊何的保釋金。第三。，相關提款程序都由客戶本人親簽開立提款條，相關現金提領也均有傳票及帳務作業紀錄，並依規定向法務部調查。局申報大額通貨交易。。時代力量立委黃國昌14日於立法院財委會上指出，金融監督管理委員會檢查局金檢時發現，永豐金前董事長何壽川。於2017年6月16日晚上，從15個非本人帳戶中，分別提領現金共高達新台幣7500萬元，隔天又存回帳戶，並且還出。示檢查報告意見及檢查報告編號。金管會檢查局主秘林峰召表示，根據規定，金管會對金融機構的檢查報告屬於密。件，除依法或金管會同意外，不得閱覽或以任何形式洩漏、交付或公開金融檢查報告全部或部分內容，違者將觸犯。刑法第132條及其他相關法令。不排除請永豐銀清查狀況，是從哪個管道外洩。。</t>
  </si>
  <si>
    <t>遠百旗下連鎖量販店愛買宣布打造台灣首家「量販餐廳」，提供現買現煮現食的代客料理和定食服務，並增設 a.m。art 即食座位區，全力搶進鮮食版圖，預計可帶動有提供相關服務的店舖生鮮業績合計成長 30%，也預估整體現煮。現食的服務，一年可創下超過 3000 萬元業績。愛買代客料理去年開始在桃園店、台中復興店開始營運，深獲許多。消費者青睞，不僅帶動生鮮業績成長 10 倍，每月代客料理的來客數也多達 7000 人，此次是整合相關服務，打造。台灣首家量販餐廳，首店開在板橋南雅店。。</t>
  </si>
  <si>
    <t>董事長之法人代表人陳翔立2019/10/15設質3,000,000股給國泰世華商業銀行，累計設質18,200,000股。。</t>
  </si>
  <si>
    <t>凱柏實業公告與財團法人證券投資人及期貨交易人保護中心之民事損害賠償訴訟案(台灣台北地方法院１０３年度。金字第29號)民事判決事宜：。(1)公司與其他時任董監及財務主管等被告負連帶損害賠償責任之金額約為新台幣7,100萬元，加計自2014年05月26。日起至清償日止之利息，以年利率5%計算，預估利息金額約為1,775萬元至2,000萬元。。(2)截至公告時間為止，公司尚未取得判決書，待公司取得判決書後，詳細損害賠償金額與其他未盡事宜，將另行。公告說明。。(3)截至2019年6月30日止，公司淨值為2.23億元，帳列此案訴訟損失已估列金額為1,500萬元。。(4)此判決現行尚不致對公司營運造成重大影響，本公司將於正式收受法院判決書後，委請律師分析及召開董事會。提出因應對策。。</t>
  </si>
  <si>
    <t>景碩布局5G天線封裝載板，已導入中國大陸手機大廠設計，並預估有機會切入蘋果5G手機載板供應鏈。因應5G毫米。波手機需求，天線設計導入天線封裝AiP（Antenna in Package），採用BT載板規格。目前景碩在BT載板產能利用。率約75%，暫無擴產計畫，景碩BT載板未來在5G手機天線封裝、汽車雷達、遊戲、安控等應用晶片載板發展可期。。在ABF載板部分，5G基地台載板需求有放緩的跡象，此外美系可程式化邏輯閘陣列（FPGA）大廠需求量看減，景碩。採用ABF材質的FC-BGA載板出貨可能偏緩，不過稼動率仍在滿載水位。。</t>
  </si>
  <si>
    <t>佳得董事會決議通過增資發行新股與冠宇國際電訊股份有限公司、關係人全新通科技股份有限公司、捷萌科技股份。有限公司進行股份轉換，欲透過本次收購，將利用公司管理及通路優勢垂直整合三家公司的產品，提高經營績效，。以面對未來5G之商機，為客戶創造更高的價值。本次各發行普通股20,278,998股、4,466,246股及2,307,924股收購。冠宇、全新通、捷萌各100%股權，共計發行普通股27,053,168股，總發行金額為270,531,680元。佳得與冠宇、全。新通、捷萌之換股比例分別為1:1.4056513、1:1.3546053、1: 1.4731853。股份轉換基準日暫定為2020年01月01日。。。【TCRI 觀點_20191016】。1.台灣為主要市場，占比48%，其中來自中華電營收33%；產能主要位於中國，2019H1占比59%。主要承接電信商基。地台建置標案，本次併購案有助於擴大服務範圍，有助於提供整合解決方案服務。短期內透過併購推升營收規模，。然考量4G佈建已漸飽和，5G初期佈建規模有限，營收成長動能仍依賴個別物聯網應用專案業務。。2.若以10/15收盤價9.84元計，併購成本2.66億，由於三家併購標的皆為未公開發行公司，無法取得淨值，故無法。推估併購折溢價。。</t>
  </si>
  <si>
    <t>誠研科技之子公司EFT基於集團營運策略及活化資產之考量，與香港明哲實業有限公司簽署重要子公司ACE COLOR T。ECHNOLOGIES Co.,Ltd100%股權轉讓備忘錄，交易總金額暫定美金708萬元，實際交易總價待正式合約簽署為準。。</t>
  </si>
  <si>
    <t>嘉威光電舉行股東臨時會，宣告正式由光電事業轉型到家居事業，董事長陳碩璨表示，先前減資彌補光電事業虧損。已接近尾聲，僅剩少量庫存尚待處理，今年光電產品占比已不到 1%，為避開光電產業競爭，未來營運將由家居事。業帶動，目標成長率要優於產業平均。去年光電產品比重已降至 24.6%，家居用品占比則達 75.4%。嘉威光電將向。經濟部登記完成更名為「嘉威生活」，未來主要經營項目為家居用品、廚具用品，客戶集中在歐美地區，今年 4。 月也宣布將併購家居業務公司 Golden Star Ocean Ltd 及生產公司 Achieve Goal Limited。。嘉威光電董事會決議擬依據與Lucky Star Worldwide Ltd.簽訂之收購其持有之Golden Star Ocean Ltd.100%股權。之股權買賣協議書相關條款啟動價金調整條款，雙方同意並確認本交易仍以原協議書第1條所定2019年8月1日作為。基準日，交易總價金調整為新台幣1,484,100,000元（約相當於美金48,500,000元乘以2019年10月14日臺灣銀行即。期買入及賣出美金匯率之平均值30.6）。。</t>
  </si>
  <si>
    <t>2019/10/15股票全額交割。</t>
  </si>
  <si>
    <t>台灣新進的電信業者Circles.Life（無框行動）宣布，推出「違約金，加倍奉還」線下快閃活動，消費者完成指定。活動步驟，將能現場直接獲得自身電信違約金金額的2倍現金。無框行動表示，「違約金，加倍奉還」限定非中華。電信的原本用戶，這樣的彈性與靈活性使消費者不用再因為受限於傳統制式合約，而為不會使用到的流量付費，未。來消費者想要重新回到電信三雄懷抱，還是可以隨時解約。無框行動此次活動方案，最終還是要看用戶自己的違約。金及無框行動的活動規定。。【TCRI 觀點_20191025】。1. 無框行動（星圓通訊），屬於第二類電信業者（MVNOs)，亦即無自有頻寬而是像第一類電信業者租用，其台灣。合作電信業者為中華電信。直接競爭者為Line Mobile(遠傳）。。2.  無框行動營運模式包括無實體店面（真人線上客服）、線上申辦、不綁約、月資費450元（上網量18Ｇ、網內。外及市話30分鐘）、不賣手機、app隨時調整資費、透過使用者網路使用習慣提供個人化資費方案、透過使用者行。事曆、信箱及地理位置，了解客戶其他服務需求如保險等，再提供第三服務方案。。3.這此無框行動推出快閃非中華電用戶違約金加倍奉還，明顯鎖定台灣大及遠傳為主、Line Mobile及台灣之星用。戶次之，TCRI觀點認為無框這次行銷策略短期對於亞太影響不大。。</t>
  </si>
  <si>
    <t>內部稽核主管陳政益離職，由王怡云接任。。</t>
  </si>
  <si>
    <t>中天生技公告自行研發之大腸癌新藥MB-6取得中華民國發明專利，專利名稱「用於製造供化療癌症患者使用的輔助。治療劑的組合物」，專利證書字號發明第 I673060 號。。中天生技公告「化療漾」內服液取得印度發明專利，專利名稱「A PHARMACEUTICAL COMPOSITION FOR REDUCING AD。VERSE GASTROINTESTINAL EFFECTS」，專利證書字號319576。本產品已取得美國、中華民國、日本、中華人民共和。國、香港特別行政區、歐洲、韓國、印尼及阿拉伯聯合大公國之發明專利。。</t>
  </si>
  <si>
    <t>董事利用他人名義持有者元大商業銀行受託保管甯投資股份有限公司於2019/10/15預計申讓800張股票，預計申讓。比重26%，交易方式為一般交易。。</t>
  </si>
  <si>
    <t>2019/10/15收盤價10.03元，月報酬下跌63%。。</t>
  </si>
  <si>
    <t>2019/10/15收盤價8.50元，月報酬下跌56%。。</t>
  </si>
  <si>
    <t>禾聯碩高雄冰箱廠本月進入試產，投入金額4.73億元，土地2,895坪、建築物2,697坪，初期生產200至300公升的中。小型一級變頻機種，經過驗證之後，明年投入中大型400至500公升的機種。至於台中、台南的禾聯碩物流中心已進。入運轉。禾聯碩在北、中、南均有物流中心，可以提高物流配送時效，達到提高占有率的綜效。。</t>
  </si>
  <si>
    <t>大巨蛋案14日第七度叩關都審會，主席都發局長黃景茂即強度關山宣布「尊重委員專業讓大巨蛋有條件通過」。此。次都審針對上次EXODUS軟體在第二種情境模擬時「當機」，跑不出結果，都發局還行文英國格林威治大學Ed Gaela。教授，聲稱是出現極端、不合理充斥的狀況，才導致電腦模擬未過。經過冗長討論，原本會議聚焦於「建築物外防。災電腦模擬」，北市府卻做球給遠雄提出「退縮政策」，都發局針對大巨蛋園區5個壅塞點，提出地面層空間退縮。，至於建物及戶外景觀則爭取做為避難空間，做為電腦模擬回饋重點；商場棟及影城棟兩個轉角的1樓作為半戶外。空間，也獲都審會委員支持，遠雄也表示願意配合。遠雄發言人楊舜欽表示，大巨蛋過都審會，接下來還要經過環。評、變更審查，但最快在22個月後就可完工，將在2021年底前啟用。。</t>
  </si>
  <si>
    <t>遠雄建設配合公司推案政策，處分台北市內湖區潭美段土地予聚泰建設股份有限公司。其中土地面積584.8坪，每。坪單價約新台幣1,750仟元，出售總價款新台幣1,023,414仟元，預計處分利益約新台幣2億元。。</t>
  </si>
  <si>
    <t>長虹與非關係人之自然人簽訂台北市北投區軟橋段土地買賣契約書以投資興建辦公大樓供出售或出租使用，交易總。金額約新台幣544,820仟元。。</t>
  </si>
  <si>
    <t>全家便利商店推出科技概念2號店，以「人機協同」概念，針對店員和消費者提出「櫃檯勞務裂解」和「消費賦權。」兩大提案，導入11項科技設備，也提出新一代的24小時便利商店運營測試模式。全家科技概念2號店以「人機協。同」概念導入數種智能設備，將購物模式選擇權賦能給消費者，只要使用手機app，就能透過店舖設備延伸多元購。物路徑。此次共導入螢幕型智販機、雙溫層智販機，皆採非現金支付方式，並串連店舖POS系統。年底也將導入可。微波鮮食便當的智販機。。</t>
  </si>
  <si>
    <t>總經理廖鴻輝離職(2019/10/01停執行業務6個月,2019/10/15辭職)。。</t>
  </si>
  <si>
    <t>廣運為擴充經營業務所需，供營運辦公用，考量長期營運發展確有必要適時購置，董事會決議通過擬向有興企業股。份有限公司，取得位於台北市南港區南港路二段95號及97號6樓之土地及建物不動產。其中，土地面積243.72坪，。建物面積668.26坪，交易總金額新台幣新台幣325,000仟元(含稅)整。。</t>
  </si>
  <si>
    <t>台灣角川加速數位轉型計畫，與遊戲橘合資成立「我傳媒WalkerMedia」，宣布整合旗下Taipei Walker、Japan Wa。lker以及WalkerLand三大品牌，以最豐富的美食旅遊資訊結合科技創新，提供用戶各項吃、喝、玩、樂資訊與服務。。我傳媒WalkerMedia總經理由橘子旗下群募貝果執行長陳威光擔任，我傳媒在台灣用戶的經營，將不定時提供會。員獨享的內容與點數兌換的福利，也將開發會員專屬的服務，滿足會員的使用需求。。</t>
  </si>
  <si>
    <t>遊戲橘子宣布接手韓國Eyedentity Games旗下《新龍之谷》台港澳代理權，為延續服務核心用戶，特別向原廠爭取。到長達四個月的「資料轉移申請」服務，以及成功轉移的額外加碼獎勵，預計在12月正式接手代理權、正式上線。。官方特別向原廠爭取長達近四個月的「資料轉移申請」服務，自2019年10月15日15:00起開放網路預約，簡單三步。驟，即可完成申請。同時，搶先預告於12月接手營運後，將同步推出「蘭希亞」的全新外傳職業「貝納弗拉卡」，。並將「機械大師」職業進行調整，也會推出眾多上市新活動，敬請玩家們期待。。</t>
  </si>
  <si>
    <t>勝麗國際股份有限公司申報發行限制員工權利新股500,000股乙案，該公司因有申報書件不完備及應記載事項不充。分之情事，業於2019年10月9日自行補正，並將副本抄送相關單位，金融監督管理委員會依「發行人募集與發行有。價證券處理準則」第60條之3第2項準用第12條第2項規定，自完成補正日重新起算，如無重大異常，預計屆滿7個營。業日申報生效。。</t>
  </si>
  <si>
    <t>辭任1監。監察人李正(啟航貳創業投資代表)卸任。</t>
  </si>
  <si>
    <t>大陸泰興新浦化學投資的一座以乙烷進料、年產能65萬噸輕裂廠上月投產後，因冷卻水系統問題而停工；但近日傳。出重新開爐生產，立即打壓乙烯價格下探。截至昨（15）日，最新報價為每公噸740美元，是自2009年5月以來最低。，近一週跌價每公噸70美元，跌幅8.6%，若把時間拉長至半個月，跌幅擴大為12.9%。由於台塑化每月對下游台塑。、台化和南亞的乙烯供應價格有一定比重依原料現貨行情調整，現貨大跌勢必牽動售價調降。。</t>
  </si>
  <si>
    <t>2019/10/15收盤價10.00元，月報酬下跌35%。。</t>
  </si>
  <si>
    <t>M31舉辦法說會，去年 28 奈米以下的先進製程營收比重逾 3 成，今年成長至近 6 成，28、22 奈米約 48%，12、。16 奈米約 11%，其中，28、22 奈米的 IP 布局較完善，應用多為 AI、邊緣運算等，同時也是美中貿易戰急單主。要需求。預計明年將有首顆 7 奈米 IP 開始貢獻營收，應用在高速介面 USB 上，第二顆 7 奈米則將用於物聯網。產品。以 IP 性質來看，包括高速介面、類比、基礎元件、記憶體，預計明年成長性最高是高速介面 IP，其營收。貢獻比重估為 USB 50%，PCIe、MIPI 各 25%，製程橫跨 12 奈米至 0.11 微米，目前已有逾 150 個 IP。。</t>
  </si>
  <si>
    <t>董事長本人曹憲章2019/10/15設質40,000股給兆豐國際商業銀行，累計設質4,440,000股。。</t>
  </si>
  <si>
    <t>全面改選，原5董2監，現7董，其中3董續任。董事施宣輝(宏碁代表)續任。董事陳怡如(宏碁代表)續任。董事吳麗娟(宏碁代表)卸任。監察人陳玉玲卸任。董事陳俊聖(宏碁代表)卸任。董事侯知遠(宏碁代表)續任。監察人林舜英卸任。董事周露露新任。獨立董事鄭亭玉新任。獨立董事胡競英新任。獨立董事曹衡康新任。</t>
  </si>
  <si>
    <t>影一製作所股份有限公司發聲明稿指出，監製李烈今天上午代表電影「返校」至刑事局報案，對於近期網路造謠與。毀謗事件提起妨害名譽告訴。李烈表示，「返校」從籌資到拍攝過程充滿艱辛，「如今電影有好口碑好票房，是全。劇組大家努力拍好電影的結果，我們更不樂見『返校』被有心人士當作政治打手來造謠生事，所以一定會澈底追查。並告到底」。網路言論對電影本身及劇組工作人員與投資方造成嚴重傷害，必須要捍衛電影工作者的尊嚴，同時更。不容姑息躲在鍵盤後面毀謗之人不需要承擔任何責任。。</t>
  </si>
  <si>
    <t>台灣利得產品正式取得北京國家市場監督管理總局受理進口保健食品新產品註冊審評，若收到國家市場監督管理總。局實質審評結果，將另行發布重大訊息。。</t>
  </si>
  <si>
    <t>全銓公告公司召開重大訊息說明記者會內容：基於公司長期發展規劃以及實現股東投資權益之考量，於2019年10月。15日董事會決議通過，擬與宏育管理顧問股份有限公司簽署「股份轉換契約」，依企業併購法及其他相關法律規定。，與宏育公司進行股份轉換，由宏育公司以全銓普通股每股新台幣13.4元之現金為對價支付予全銓股東，以取得全。銓全部已發行且流通在外之普通股股份，使全銓成為宏育公司百分之百持股之子公司，股份轉換基準日暫定為2020。年01月20日。依相關法律規定，本股份轉換案經全銓股東會決議通過後，全銓擬向財團法人中華民國證券櫃檯買賣。中心申請股票終止上櫃、向金融監督管理委員會申請停止公開發行。。</t>
  </si>
  <si>
    <t>台灣百和公布第3季自結財報，合併營收37.07億元，歸屬母公司稅後淨利3.51億元、年增23.1%，每股稅後純益1.1。8元。累計前三季合併營收116.02億元，稅前淨利19.45億元，歸屬母公司稅後淨利11.48億元、年增18.4%，每股盈。餘達3.85元。展望未來，隨著百和興業營建個案完工入帳帶動，預期第4季營運將旺上加旺，全年每股盈餘上看5元。至5.5元。百和今年前九月產品營收占比，分別為織帶鞋帶47.8%、黏扣帶14.1%、房地產11.2%、鬆緊帶11.1%、射。出帶7.9%、針織經編緹花2.9%、其他2.8%及粉體塗料約2.2%。。</t>
  </si>
  <si>
    <t>2019/10/16收盤價5.85元，月報酬下跌33%。。</t>
  </si>
  <si>
    <t>大股東本人龍邦國際興業2019/10/16設質392,000股給合作金庫商業銀行，累計設質79,740,000股。。</t>
  </si>
  <si>
    <t>換CPA事務所，原勤業眾信聯合換成冠恆聯合會計師事務所。。</t>
  </si>
  <si>
    <t>乾杯在微風信義開出全新和牛麻辣鍋品牌「麻辣 45」，而食材使用為現有的牛油，也有助拉升毛利表現。麻辣 45。 為迎合此區年輕消費客群需求，12 月起營業時間將延長至凌晨 2 點，搶攻宵夜市場，設定平均客單價落在 1200。-1500 元。另預計本季將在中國開出一家老乾杯與一家乾杯，至年底中國總店數估將達 13 家，年增 7 家。展望。明年，乾杯成長動能還是在中國，上海和深圳也有展店空間，評估走向中國二線城市。除兩岸市場，海外評估如香。港、美國和英國，因為當地經濟因素不確定性高，暫採觀望態度，至於長期在全球發展方向還是不變。。</t>
  </si>
  <si>
    <t>台塑美國德州廠今年遭到拉瓦卡港區居民與環團提告，針對台塑在運輸過程排放塑膠顆粒造成污染，6月底法官意。見書出爐，台塑恐被罰1.62億美元罰鍰，台塑在15日已經與原告達成和解，同意將在未來5年內投資5000萬美元，。促進當地公益事項。台塑董事長林健男先前對外說明，將針對塑膠粉粒槽車裝卸系統進行改善工程，包括卸料口管。帽止漏、每班有專人負責卸料後環境清理、增加止水墩與要求客戶確實鎖緊閥件等，未來將會執行塑膠粒「不落地。」政策。。</t>
  </si>
  <si>
    <t>楊、鄭、蘇、王男分別是南亞塑膠、台塑石化派駐在台塑總管理處的發包中心機電組高級工程師與採購組高級管理。師，涉嫌將上百件標案底價洩漏給廠商，4人到案後均稱工作壓力大，每月處理1、200件標案，很多發包案件沒廠。商投標或投標金額超出預算太多，造成逾期未結及延誤工期，對公司損失更大，加上被主管催辦，才會洩漏預算底。價給廠商，並無向廠商收賄。檢方認為所有經手標案的台塑總管理處發包人員，都能透過系統或書面文件得知標案。預算，難認是營業秘密，加上廠商均證稱，投標金額是經核算成本後決定，並未要求楊男等4人提供標案預算，另。也未查出雙方間有任何對價關係，因此背信罪嫌也證據不足，僅依洩漏工商秘密罪嫌將4人起訴。。</t>
  </si>
  <si>
    <t>董事本人信望愛投資2019/10/16設質800,000股給中華票券金融，累計設質2,700,000股。。</t>
  </si>
  <si>
    <t>董事長本人翁文鍾2019/10/16設質3,700,000股給國泰世華商業銀行，累計設質8,720,000股。。</t>
  </si>
  <si>
    <t>1.正隆公告因昆山當地政府未通過上海中豪紙品加工有限公司出售隆富紙品加工(昆山)有限公司15%股權之變更登。記申請，致使股權交易至今未能完成股權交割作業，導致子公司Loong Fu Investment Co., Ltd.出售Hong Kong L。oong Fu Limited 100%股權，因而間接轉讓隆富紙品加工(昆山)有限公司85%股權已失去交易實際意義。。2.由於股權交易如延宕不定對買賣雙方均無益處，故子公司Loong Fu Investment Co., Ltd.擬與買方Diamond Off。shore Holdings（HK） Limited友好協商終止雙方前所簽訂之股份轉讓協議。子公司上海中豪紙品加工有限公司同。時終止已簽訂之出售隆富紙品加工(昆山)有限公司15%股權案之股份轉讓協議，並同子公司Loong Fu Investment C。o., Ltd.將另洽合適買家議價中。。【TCRI 觀點_20191018】。1、隆富?品加工(昆山)有限公司85%股權由香港隆富有限公司（HONG KONG LOONG FU LIMITED）持有，其餘15%股權。由上海中毫紙品加工有限公司持有。2019/8正隆公告預計處分隆富?品加工(昆山)有限公司100%股權，處分方式分。兩種:。1-1、85%股權部分:賣香港隆富有限公司（HONG KONG LOONG FU LIMITED）100%股權，售價人民幣9095萬，預計處。分利益人民幣2000萬。。1-2、15%股權部分:透過上海中毫紙品加工有限公司直接賣15%隆富?品加工(昆山)有限公司股權，預計處分價格人。民幣1605萬，預計處分利益人民幣600萬。。1-3、交易對象:非關係人Diamond Offshore Holdings(HK) Limited。。2、2019/10/16正隆公告因昆山當地政府未通過上海中豪紙品加工有限公司出售隆富紙品加工(昆山)有限公司15%股。權之變更登記申請，故終止和Diamond Offshore Holdings(HK) Limited之全部交易，並另外再洽適當買家。。3、經詢問公司得知因昆山政府建議買家最好是製造業，所以未通過本案。公司表示仍將處分股權，也在找尋新買。家。。4、TCRI觀點:本案為延後交易，另外最終處分價格狀況仍待觀察。。</t>
  </si>
  <si>
    <t>豐興15日開出本週內銷盤價，包括廢鋼收購價格、鋼筋及型鋼產品價格都維持平盤。其中廢鋼收購牌價每公噸維持。6,700元，鋼筋每公噸牌價維持1.55萬元，型鋼每公噸維持2.05萬元。。</t>
  </si>
  <si>
    <t>裕隆集團裕融旗下裕電能源推出「YES。來電」品牌，打造全台灣最大的電動車充電整合服務平台。「YES。來電」。將提供四輪電動汽車和二輪電動機車充電解決方案，目前在台已建置1000個充電樁，未來3年則以達到5000個充電。樁為目標，預計投入20億元。目前裕電能源充電樁應用上以汽車為主，主要係看好未來越來越多汽車品牌推出電動。車產品，對充電樁的需求持續成長。目前台灣的電動機車保有量已達到30萬輛，每年又以10萬輛以上的新車銷售速。度增長，雖然目前市場最大品牌是換電式，但預料未來除了中華以外，會有更多的品牌大廠推出充電式電動機車，。很快可以看到保有量達到100萬輛。。</t>
  </si>
  <si>
    <t>蘋果 (Apple) 目標是使印度成為全球生產中心之一，鴻海位在欽奈 (Chennai) 經過數週的試產後，現在已經開始。生產 iPhone XR，也反映出印度的製造鏈逐漸朝上游發展。雖然蘋果能夠通過印度生產 iPhone XR 省下約 20% 的。進口稅，但蘋果並不會因此調降 iPhone XR 的價格。蘋果下一步將規劃在印度量產新推出的 iPhone 11 系列機種。，並外銷海外市場。在美中貿易戰開打以來，蘋果加速在印度的布局，分散中國製造比重過高的風險。。</t>
  </si>
  <si>
    <t>仁寶電腦基於營運資金規劃，於2019/09/07~2019/10/16期間以總金額台幣318,161仟元，處分群創45,738千股，處。分損失為9,390仟元。。</t>
  </si>
  <si>
    <t>台積電為供生產用，向Daifuku Co., Ltd.、Applied Materials South East Asia Pte. Ltd.與SCREEN Semicondu。ctor Solutions Co., Ltd.，訂購新台幣15.1億元、新台幣24.4億元與新台幣12.1億元之機器設備一批，交易總金。額新台幣51.6億元。。</t>
  </si>
  <si>
    <t>NCC 通過「行動寬頻業務競價作業注意事項」修正草案，這次修正的重點，參考國外拍賣機制，由過去業者對競價。標的「報價」，改為業者「提出所需頻寬」，來提升競價效率。在競標過程中，當業者在每回合提出的頻寬總和大。於、等於供給時，下一回合的價格，將是前一回合的 1.03 倍，藉多回合競價程序，讓業者需求頻寬和釋出頻寬數。量趨於均衡。為避免競價中發生流標，NCC 這次在數量競價時，有補充競價回合的新機制，確保頻率能順利釋出。。釋照競價作業規劃將於 12 月上旬進行，預計明年 1 月完成釋照程序，目前提出申請業者包括中華電、台灣大、。台灣之星、亞太電及遠傳，相關審查作業進行中，將於 11 月底前完成人事業計畫構想書及資格等審查作業，及公。布合格競價者名單。。【TCRI 觀點_20191028】。1.第一輪競標決定區塊數改為報量，再以固定乘數作為競標價，一來可以加快競標速度，二來避免業者在第一輪為。了競逐區塊大小，開出過高天價，此法正面看待。。2.3.5GHz競標價格仍視電信三雄（中華電、台灣大及遠傳）態度，依照極大化頻寬(上限100MHz)且追求連續頻段、。追求頻寬經濟效益極大化但搶連續頻寬及三雄默契均分，其決標金估將落在420億~1,089億。推估合理可能標金會。在500億以內。。3.28GHz競標因頻寬數充裕，且底標金額低（每MHz僅0.01億元），估計標售總頻寬2500MHz，共計決標金約26.5~28。億元以內。。</t>
  </si>
  <si>
    <t>小米台灣宣布與燦坤成為新零售策略夥伴，進駐全台 283 間燦坤門市，布局範圍擴大至花東、金門及澎湖等離島。地區，燦坤預計年底前開賣逾 60 款小米產品，其中 16 間門市特別設置小米木質品牌專櫃，71 間門市設立小米。專區，門市現場會展示超過 10 項小米明星產品。展望後市，燦坤致力於提供消費者完整的新零售服務體驗，這次。引進深受消費者喜愛的小米品牌，透過燦坤門市與網購全通路優勢，與全方位一站式購物體驗，並預期能帶入更多。客層及帶動業績增長。。</t>
  </si>
  <si>
    <t>美國國際貿易委員會（ITC）近日公告，針對Innovation Sciences無線通訊設備專利侵權，對美國Resideo Techno。logies、宏達電啟動337調查，宏達電回應本案已於司法程序進行中，不予評論。美國德州的Innovation Sciences。在今年8月9日就向美國國際貿易委員會啟動337調查申請，主要的內容是控告美國Resideo Technologies、宏達電。旗下無線通訊設備，侵犯美國註冊專利號10,136,179和10,104,425的專利權，請求發布禁止令。Resideo、宏達電。有20天可以針對調查做出回應，至於ITC尚未做出判決，但會在立案後的45天內確定調查結束期。。</t>
  </si>
  <si>
    <t>京城建設「美術皇居」及「逸文苑」將在明（18）日公開，總銷合計約150億元，「美術皇居」總銷110億元、366。戶，潛銷期間已經賣出100餘戶，銷售三成。「美術皇居」是定位在中產階級的建案，每坪26萬元左右的價格符合。市場水平，「逸文苑」總銷39億元，是高雄第一個、也是唯一一個執行中的民間都市更新案，主力坪數包括51坪、。62坪、以及93坪，每坪售價29萬元起，基地位在苓雅區精華地段，有公園、百貨商圈、交通便利。。</t>
  </si>
  <si>
    <t>華固建設為獲取營業利益，向自然人11位取得新北市中和區中原段506地號等4筆土地，共5632.35平方公尺(約合17。03.79坪)，每坪約新台幣676,139.67 元，交易總金額約新台幣115,200萬元。。</t>
  </si>
  <si>
    <t>桃園市空服員職業工會對長榮航空在5月8日發出公告，提起不當勞動行為裁決，裁決委員認定長榮公告構成工會法。第35條第1項第1款、第4款、第5款所定的不當勞動行為。長榮航空在罷工前公告，若罷工將暫停員工免費機票3年。，且僅限參與罷工者，時機敏感且具針對性，在工會舉辦罷工投票期間，在投票處架設監視器也企圖影響會員不敢。投票，這兩項行為有妨害工會會員行使團結權，離間以及使會員心生畏懼等，構成不當勞動行為，勞動部將依法開。罰，2項合計可罰6到30萬元。。</t>
  </si>
  <si>
    <t>媒體報導F-16A/B型戰機升級進度落後，主要是漢翔公司人力不足，並引申為漢翔公司將人力投入高教機案，導致F。-16升級案人力短缺，漢翔表示此說法與事實不符，並影響公司商譽，至表遺憾。漢翔表示係在施工過程中偶發現。有非原先規畫更新項目零件因使用造成性能衰減，因此配合原廠經全面詳細測試後，一併修復更換，此舉勢將造成。進度較預期落後。漢翔近半年來已廣為增聘工程師及技術員200人以上，經完整訓練後投入產線，每月交機數量正。快速增加中，在堅守交機品質前提下，已逐步趕上進度，預期將可如原規劃期程完成交機合約。。</t>
  </si>
  <si>
    <t>國泰金代子公司依基金公司提供之確認資料變更國泰人壽公告取得KPS Special Situations Fund V (A), LP，認。購總金額為 50,000,000美元。。</t>
  </si>
  <si>
    <t>台星科有關與STATS ChipPAC Ltd.簽署五年技術服務合約之執行情形公告：依合約第四年(2018年8月5日至2019年8。月4日)STATS ChipPAC Ltd.應執行之最低採購金額為美金$63,200千元，惟第四合約年度(累計自2018年8月5日至20。19年8月4日止)已提供服務合約金額為美金$36,435千元，故公司已依合約規定之程序向STATS ChipPAC Ltd.主張其。補償未達採購量之差額，經協商後基於雙方未來長期合作關係之考量，雙方已達成協議依約STATS ChipPAC Ltd.同。意將支付本公司第四合約年度未達最低採購金額之補償金額為美金$20,520千元，公司將依國際會計準則公報之規。定認列其他營業收入。。</t>
  </si>
  <si>
    <t>昇達科召開法說會並公布最新自結獲利資訊，第 3 季營收 4.18 億元，自結毛利率約 37%，相較上季 40% 下滑，。但優於去年同期 36%；稅後純益 8335 萬元，年成長 67%、季增 3%，每股稅後純益約 1.24 元。前 3 季營收 14.。14 億元，年增 6.09%，毛利率約 39%，稅後純益 2.26 億元，年增 40%，每股純益 3.76 元。總經理吳東義估第。2 季，第 3 季是營運谷底，第 4 季營運將勝第 3 季，全年業績仍可超過去年，到 2021 年之前仍持續看好 4G、。轉換器產品、衛星寬頻及 5G 初期回傳網路等穩定貢獻營運。。【TCRI 觀點_20191017】。1.受到7月出售利匯，而8月子公司芮特KY收購士誼，影響Ｑ3合併營收約10%，然士誼獲利表現優於利匯及5G出貨華。為比重增加，獲利表現回升。。2.目前歐,日,韓,中優先佈建將以3.4~3.8GHz（sub6GHz）為主之前傳網路基站，其sub6GHz基站用雙工/濾波器已送。出認證，可望在2020年訂單漸增溫，比重提高有助於拉高毛利表現以彌補低毛利華為訂單比重增加。。</t>
  </si>
  <si>
    <t>州巧(補充公告)公告為就近服務客戶及增進公司業務成長，擬透過Jochu Investment Ltd.直接或間接轉投資設立。越南子公司，上限為美金1500萬元(依2019/07/31美金兌換台幣之即期匯率31.09換算為新台幣46,635萬元)，首次。投資款為美金248.5萬美金，持有轉投資越南子公司70%。。</t>
  </si>
  <si>
    <t>2019/10/16收盤價3.65元，月報酬下跌36%。。</t>
  </si>
  <si>
    <t>辭任1董。獨立董事張躍騰卸任。</t>
  </si>
  <si>
    <t>天賜爾公告因考量未來發展、整體業務規畫及調整經營策略，於2019年10月5日董事會通過終止股票櫃檯買賣決議。，並將提2019年第一次股東臨時會決議停止股票公開發行。公司已於同日向財團法人中華民國證券櫃檯買賣中心申。請同意終止興櫃市場股票登錄掛牌買賣，依財團法人中華民國證券櫃檯買賣中心2019年10月15日證櫃審字第108001。14933號函，自2019年10月30日起，終止與公司簽訂之興櫃股票櫃檯買賣契約。。</t>
  </si>
  <si>
    <t>2019/10/16收盤價9.87元，月報酬下跌63%。。</t>
  </si>
  <si>
    <t>內部稽核主管李品蓉內部調動，由吳京錕接任。。</t>
  </si>
  <si>
    <t>法人董事代表人本人廖文嘉於2019/10/16預計申讓40張股票，預計申讓比重100%，交易方式為一般交易。。法人董事代表人本人廖文嘉於2019/09/12預計申讓60張股票，預計申讓比重100%，因股價不理想，40張股票未轉讓。，交易方式為一般交易。。法人董事代表人利用他人名義持有者傑世投資於2019/09/12預計申讓55張股票，預計申讓比重100%，因股價不理想。，5張股票未轉讓，交易方式為一般交易。。</t>
  </si>
  <si>
    <t>辭任1董。董事長李宏文(旭光照明代表)卸任。</t>
  </si>
  <si>
    <t>華廣法說會中表示，CGM連續血糖監測儀全球只有5家廠商取得美國FDA認證，其中，DOXCOM、Abbott、Medtronic合。計市占率高達98%。而華廣已完成CGM產品開發，目標明年中後中完成臨床測試，2021~2022年拿歐洲上市許可。CGM。光一個型號，即需要1,200~1,500萬美金的臨床費用，而華廣要共要做五個型號，預估臨床支出需達20億台幣，預。期2020、2021年營運可能會出現虧損。華廣亦預期第四季在阿爾及利亞出貨、通化東寶需在年底前補足試片的保證。量下，單季業績將成長。。</t>
  </si>
  <si>
    <t>2019/10/16收盤價8.50元，月報酬下跌55%。。</t>
  </si>
  <si>
    <t>董事長本人子良興業2019/10/16設質20,000,000股給臺灣土地銀行，累計設質28,000,000股。。</t>
  </si>
  <si>
    <t>發言人游慧晶離職，由陳建良暫代。。會計主管游慧晶離職，由陳建良暫代。。財務經理游慧晶離職，由陳建良暫代。。</t>
  </si>
  <si>
    <t>於2019-10-16，辦理網路銀行交易安全控管作業所涉缺失一案，核有礙健全經營之虞，依行為時銀行法第61條之1。第1項規定，應予糾正。</t>
  </si>
  <si>
    <t xml:space="preserve">台燿            </t>
  </si>
  <si>
    <t>台燿針對有關財訊快報報導其「伺服器用板產線有狀況，恐痛失Google大單」，澄清說明如下：該報導所述客戶，。並非本公司直接客戶，為本公司眾多終端客戶之一。本公司與該終端客戶間，在各應用領域，有多案進行合作，該。報導所述產線有狀況，恐痛失該終端客戶大單云云，此係眾多合作案中之一案，所占比重不高，且該案有部分品質。議題尚待釐清，對本公司尚無重大影響。。</t>
  </si>
  <si>
    <t>聯嘉大咬特斯拉訂單，繼供貨Model 3尾燈LED車用元件與模組之後，傳再拿下特斯拉明年主打的新款Model Y車款。訂單，為明年營運增添強大動能。聯嘉因應新增訂單、擴增產能，今年在美國和中國大陸設立密西根新廠、東莞廠。，預計年底前皆完成兩條模組產線，其中一條為精密製件產線。密西根廠部分於第3季小量試產、第4季量產。台灣。總部也將於年底前完成兩條模組產線。聯嘉去年營收有近5%來自Model 3貢獻，聯嘉LED車燈約80%出貨北美市場，。應用車型95%為SUV、皮卡及電動車，目前晝型燈及尾燈LED滲透率達60%，LED頭燈滲透率僅20%，預估至2022年LED。頭燈滲透率將達50%。。</t>
  </si>
  <si>
    <t>芮特 - KY 在法說會中指出，第 3 季認列業外收益高達 7501 萬元，稅後純益達 8405 萬元，每股純益達 2.8 元。，超越上半年，前 3 季稅後純益 1.29 億元，年增 1.54 倍，每股純益達 4.31 元。芮特 - KY 第 3 季認列業外。收益，包括取得士誼 56.67% 股權的廉價取得利益、匯兌收益及處分轉投資收益。未來多天線、多頻率是市場重要。趨勢，加上目前 WiFi 6 也開始出貨，主要出貨對象是思科，現在有 60 萬件訂單在手，總金額達 400 萬美元，。訂單能見度高。。【TCRI 觀點_20191017】。1. 芮特-KY產能全在中國昆山，此次收購產能在台灣中壢的士誼，對因應貿易戰具極高助益。。2. 其明年展望高度依賴 5G Sub6GHz MIMO天線研發進展。。</t>
  </si>
  <si>
    <t>愛普代子公司力積電子股份有限公司公告智財法院二審駁回鎧俠公司（原東芝公司）對力積電子提起專利侵權案：。 鎧俠公司曾於2014年6月3日向智慧財產法院提出訴訟，對力積電子等被告所生產銷售之快閃記憶體產品主張專利。利侵權行為。經上訴至二審階段，今智慧財產法院以鎧俠公司之專利無法據以實施及不具進步性為由駁回其對被告。之全部主張，即力積電子等被告不須支付損害賠償金，並得繼續生產銷售相關產品。。</t>
  </si>
  <si>
    <t>翔宇生醫搶攻百貨公司周年慶商機，旗下日本原裝進口品牌《DV TOKYO》在10月16~21日，進駐新光三越A11一樓，。希望藉由周年慶的高人氣、高買氣，品牌力提升，創造銷售業績成長。《DV TOKYO》全系列醫美保養品為日本製造。原裝進口，快閃店設計注入日本典雅的風格，現場展出《DV TOKYO》全系列等完整六個品項的醫美保養產品，也由。專業肌膚諮詢師協助消費者進行免費的膚況測試，透過肌膚智慧儀器了解自身的膚況，讓消費者可以直接體驗適合。的商品。。</t>
  </si>
  <si>
    <t>2019/10/16收盤價6.33元，週報酬下跌35%，月報酬下跌37%。。</t>
  </si>
  <si>
    <t>瑞磁（ABC-KY）受惠17項腸炎體外診斷試劑與自動化儀器銷售挹注，前三季營收以0.78億元，交出年增2.8倍佳績。。由於旗下第二支產品20項呼吸道體外診斷試劑，可望於明年初獲美國FDA許可上市，加上已授權Idexx Labs、珠。海麗珠等大廠的數位生物條碼（BMB）技術，也將進入收成；預期該公司2020年營收年成長率將由3-5倍起跳。目前。瑞磁除了17項腸炎體外診斷試劑與自動化儀器已上市銷售外，20項呼吸道體外診斷試劑也已向FDA申請上市許可，。有機會在2020年初獲核可。另外，技術授權部分，寵物檢測大廠Idexx已預告，2020年將有150台檢測儀器的需求，。而高利潤的數位生物條碼需求更將每年攀升，有機會成為貓狗寄生蟲檢測的最大宗平台；而大陸自體免疫疾病檢測。客戶珠海麗珠，則已通過CFDA許可，明年開始放量出貨試劑。瑞磁也預定於11月底至12月間申請掛牌上市，預估20。20年第二季或第三季初可望掛牌。。</t>
  </si>
  <si>
    <t>2019/10/16收盤價9.94元，月報酬下跌33%。。</t>
  </si>
  <si>
    <t>華安以每股台幣62.10元辦理私募普通股，發行股數為4,130,000股，發行總額為台幣41,300,000元，募資總額為台。幣256,473,000.00元，本次私募將用於：充實營運資金。</t>
  </si>
  <si>
    <t>中揚光因公司員工先前遭受指控營業秘密相關情事，業經偵查終結，臺灣臺中地方檢察署認應提起公訴，公司已委。任律師依法主張權利。。</t>
  </si>
  <si>
    <t>上洋自商用洗衣設備代理起家，跨足家電產業與洗衣服務市場，日本三洋及東靜，美國美泰克、奇異及優必洗等，。皆是上洋代理客戶。日商三菱重工看重上洋在市場的競爭能力，從2016年來持續將設備代理權交與上洋負責，今年。再增添VRF變頻空調、商用變頻空調及R32系列家用變頻空調等機型的授權。海外事業方面，泰國成為上洋進軍東南。亞的首站，未來將與當地業者以合資模式持續搶占市場，泰國商務部商業發展局服務企業處處長更率團到台灣，特。別與上洋進行泰國自助洗衣加盟拓展策略之意見交流，顯見上洋對海外市場積極布局的決心。。</t>
  </si>
  <si>
    <t>松果購物舉辦興櫃前法說會，宣告10月16日正式登錄興櫃交易市場，松果購物與傳統B2B2C的經營模式不同，過去。同業是從PC介面走到APP，而松果看準智慧型手機普及，行動電商崛起，決定逆向操作以原生APP起家，同時主打0。進入門檻，免月租費、廣告費、開店費，有成交才收分潤，因此吸引不少廠商進駐。松果購物並未開辦課程僅透過。電話招商，目前已累積超過4,700家廠商進駐，在線商品數超過25萬件。松果購物自2016年成立以來表現亮眼，對。持股53.84%的母公司創業家兄弟帶來正向助益。。</t>
  </si>
  <si>
    <t xml:space="preserve">台灣虎航        </t>
  </si>
  <si>
    <t>台灣虎航公告擬以不超過美金2,735萬元(約新台幣8億4,923萬元)與International Aero Engines Company購買2部。A320neo備份發動機協商作業，於2019/10/16通過董事會決議，並續談商業條件。。</t>
  </si>
  <si>
    <t>華研國際音樂五度出手投資影視公司，最新投資標的是製作夯劇「我們與惡的距離」的大慕影藝公司，7月投資三。千萬元、持股45%，大慕今年營收粗估6,400萬元、獲利數百萬元，華研將在第三季認列營收獲利，此前華研已投資。逆光、紅衣小女孩、下半場、造故事等四家影視公司。大慕影藝2013年成立，資本額約一千萬元、員工15人，主營。影視投資、製作與藝人經紀，已投資電影「紅衣小女孩」系列、台劇「麻醉風暴2」、明年上映電影「女鬼橋」等。，簽約藝人有唐綺陽、艾莉絲。展望第四季，華研演藝經紀國際化，積極拓展日本音樂與戲劇等海外市場，除了以。林宥嘉與動力火車為首的大型巡迴演唱會唱進海外，旗下演員姚愛甯首度接演日劇「溼透偵探水野羽衣」、運動員。江宏傑擔任日商GTN代言人、F.I.R.與日本Do As Infinity大無限樂團合作單曲《無限青春》等，帶動演藝經紀收。入成長。。</t>
  </si>
  <si>
    <t>亞泥受惠價格上漲，在香港掛牌的亞泥中國發出正面盈利預告，預估今年前三季的獲利將比去年同期增加30~40%；。亞泥在進入第四季傳統旺季，大陸市場的價格及出貨量還有提升空間下，預期今年全年大陸的獲利可望創西進以來。的新高。以亞泥中國2018年前三季的稅後淨利15.9億元人民幣計，今年前三季的獲利將可達20.67億元至22.26億元。人民幣。亞泥中國主要營業區域所在的湖北、江西等華中地區的各大水泥廠，在十一長假過後，已陸續調漲水泥價。格，平均漲幅都在每噸30元人民幣以上。。【TCRI 觀點_20191021】。雖報載亞泥中國獲利甚佳，但亞泥主要中國產區中南地區及西南地區2019Q3水泥均價均較2019Q2及去年同期衰退，。所以亞泥2019Q3單季大陸投資收益較上季及去年同期衰退可能性很大。以下為中國西南地區及中南地區水泥均價變。化。。1、西南:2018Q1~Q4水泥每噸均價各為人民幣401元、417元、419元及435元。2019Q1~Q3則為418元、416元、395元。。除逐季衰退外，從Q2開始已低於去年同期。。2、中南: 2018Q1~Q4水泥每噸均價各為人民幣436元、431元、449元及506元。2019Q1~Q3則為463元、445元、429元。。除逐季衰退外，從Q3開始已低於去年同期。。</t>
  </si>
  <si>
    <t>2019/10/17收盤價5.86元，月報酬下跌33%。。</t>
  </si>
  <si>
    <t>台塑說明2019年10月17日「台塑德州污染案5,000萬美元和解」相關報導：台塑持有22.66%股權之台塑美國公司，。已於2019年10月15日與原告達成全面性和解，同意將在未來五年內投資5,000萬美元，來促進該地區的相關公益事。項，並將秉持安全環保方式生產，確保各項環保措施優於石化業界，善盡環境永續之企業社會責任。。</t>
  </si>
  <si>
    <t>福懋董事會通過擬投資不超過約新台幣12.3億元，參與瑞士高階機能紡織品大廠SchoellerTextil現金增資，將取。得其50%股權。台塑集團總裁暨福懋董事長王文淵昨天已經飛到瑞士，準備與SchoellerTextil洽簽合作協議。雙方。簽約後，福懋將對SchoellerTextil展開DD（實地查核），SchoellerTextil預計明年3月辦理現增資，正式引進福。懋入股投資。福懋與SchoellerTextil其實已經有長達17年的合作，雙方原本在香港設立一家合資公司「福懋香港。瑞業」，各持股50%，SchoellerTextil將其一些相對入門的機能織布交給福懋代工，再透過香港公司銷售。近年來。紡織業在歐洲經營並不容易，此次SchoellerTextil透過引進福懋的資金，將加速投入研發；另外SchoellerTextil。也想透過福懋，擴大亞洲市場的布局。。福懋興業基於與「Schoeller Textil AG」十七年來的合作關係，擬擴大雙方合作計畫，董事會決議認購瑞士「Sch。oeller Textil AG」現金增資股份，並取得其增資後之50%股份。其中，預計投資日期於2020年3月，運用自有資金。，投資金額不超過瑞士法郎4,000萬元。。【TCRI 觀點_20191021】。經檢視各期財務報表，福懋香港瑞業自福懋投資以來皆處獲利狀態，2019年上半年獲利台幣125.6萬元，顯示雙方。原先合作即具綜效，而據報載本次投資將使福懋與Schoeller Textil間之合作關係，自技術及製造授權提升至全面。性研發、技術、生產共同合作，推估將持續助於福懋未來之營運表現。。</t>
  </si>
  <si>
    <t>潤寅實業涉嫌向14家銀行詐貸逾百億元，檢調昨發動第4波搜索行動，兵分6路約談福懋公司副總黃明堂等5名被告。，漏夜偵訊後，台北地檢署今對黃等3人聲請羈押，正由北院審理中。潤寅在中國等境外地區設立多家紙上公司，。透過假交易及複雜轉投資，騙過14家銀行，詐貸逾億元，楊文虎夫婦還一度找立委疏通，並於全案曝光前潛逃香港。，銀行今年6月中聯繫不上夫婦倆，才確定受騙。本案目前已遭聲押獲准的被告共8人，分別是台化副處長姜祖明、。福懋前經理謝春發、福懋課長歐兆賢、星榮公司負責人蕭良政、新纖公司員工李智剛、潤寅祕書林奕如、潤寅財務。莊淑芬、財務經理張力方及千金楊宇晨。。福懋興業澄清有關UDN等媒體報導「檢調偵辦潤寅實業公司詐貸百億案，台北地檢署發動第4波偵查行動，搜索福懋。管理總部副總經理黃明堂辦公室等6處，並約談黃等9人到案，全案朝違反銀行法方向偵辦。」，說明如下：關於潤。寅公司涉嫌詐貸乙事，台北地檢署於10月16日指揮調查局北機站到廠取閱資料，鑑於本案已進入偵查階段，本公司。會配合檢調機關調查。。</t>
  </si>
  <si>
    <t>華友聯第四季總銷25億元的「森粼」建案，在預售時已經完銷，並從今年10月開始交屋，第四季將是入帳高峰期。。明年的入帳來源，分別是總銷約12億元的「IN H」大樓住宅、總銷13億元的「秋紅谷」建案、以及總銷16億元位於。台南86特區的大樓建案「EGO」，三大建案都將在明年完工。華友聯開發未來的推案策略，將以高雄和台南並重，。在台南86特區可供推案的土地還有3萬多坪，華友聯也以總價11.66億元，每坪15.50萬元，標得7,516.8坪台南高鐵。站住宅用地，兩地未來將同步推案，連結兩區的生活圈。。</t>
  </si>
  <si>
    <t>力麗集團繼3D網布用紗線打入蘋果智慧音箱HomePod供應鏈後，環保源液染色纖維Ecoya也獲Google最新發表的家庭。智慧音箱二代Nest mini採用；力麗相關產品在切入高科技、3C產品的供應鏈後，未來出貨量與合作品項將會逐年。增加。力麗生產的環保原液染色纖維（Ecoya），自去年起就開始為Google新音箱Nest mini用紗線款式打樣，今年。第一季起陸續交貨。力麗集團也透過日本商社間接供應Sony智慧音箱網布用線。力麗集團所生產的RePET環保纖維。布，也已受到H&amp;amp;M等大廠的採用。。</t>
  </si>
  <si>
    <t>得力實業公告經由第三地區投資事業間接在越南地區投資，說明如下：為擴展業務、客戶需求、配合孫公司『越南。得力實業責任有限公司』建廠需求，2019年10月17日得勝(開曼)控股股份有限公司)匯出USD3,000,000元，投資越。南得力實業責任有限公司。。</t>
  </si>
  <si>
    <t>金融監督管理委員會證券期貨局查中華電線電纜股份有限公司於2019年6月27日召開股東常會，惟未於股東會召開。日7日前申報年報，核有違反公開發行公司年報應行記載事項準則第23條第1項第1款規定。依證券交易法第178條第。1項第4款及第179條規定，就前揭違規情事，處該公司為行為之負責人陳金鋑罰鍰新臺幣24萬元。。</t>
  </si>
  <si>
    <t>華南銀行已與南港輪胎簽訂不動產開發信託。本案興建資金預計籌組約300億元聯貸案，預售價金將全數交由華南。銀行信託管理，以確保資金專款專用。華銀表示，世界明珠目前建築規劃8棟，當中6棟為住宅、2棟將新建商辦，。是史上總銷規模最大案。南港輪胎南港廠開發案「世界明珠」未公開就已獲企業認購，南港輪胎日前指出，已與聯。強國際簽訂買賣備忘錄，將二棟辦公大樓中的H棟其13~27樓共15個樓層及100個停車位出售給聯強，總金額為63.58。億元。。</t>
  </si>
  <si>
    <t>大股東本人元瑞開發實業2019/10/17設質2,950,000股給臺灣新光商業銀行，累計設質65,320,000股。。</t>
  </si>
  <si>
    <t>鴻海子公司Foxconn Interconnect Technology Limited於2019/10/17以總金額美元60,000仟元，向Foxconn Inter。connect Technology Singapore Pte. Ltd(母子公司)取得Foxconn Interconnect Technology Singapore Pte. Lt。d. 60,000千股。。鴻海旗下鴻騰精密 (FIT) 透過增資子公司轉投資方式，以每股約 131.22 萬日圓，收購康達智 4500 股，總交易。金額約 59 億日圓，完成稀釋後綜合持股將達 28.36%，而目前鴻騰及夏普合計持有康達智稀釋後股權約 8 成。鴻。騰看好康達智有光學設計、超精密模具加工技術優勢，能結合鴻騰在精密製造技術、管理能力領域的專業，運用母。公司鴻海廣大出海口發揮綜效，有助擴大高階光學產品的市佔率。。</t>
  </si>
  <si>
    <t>台積電召開法說會，第 3 季營收達 94 億美元，季增 21.3%，年增 10.7%；稅後純益 1010.7 億元，季增 51.4%。，年增 13.5%，每股純益 3.9 元。前 3 季營收達 242.38 億美元，約當新台幣 7527.48 億元，年增 1.5%；稅後。純益為 73.81 億美元，新台幣 2292.29 億元，年減 8.7%，每股純益 8.84 元。台積電第 3 季，其中物聯網季增。 35%，手機受惠蘋果新機需求帶動、季增 33%，高速運算季增 10%，汽車電子也季增 2 成。以製程來分，台積電。7 奈米第 3 季出貨占晶圓銷售金額約 27%，10 奈米出貨占晶圓銷售約 2%，16 奈米占約 22%，整體先進製程營收。達全季晶圓銷售 51%。台積電也公布第 4 季財測數字，第 4 季美元營收估達 102 至 103 億美元，新台幣營收約。達 3121 至 3151 億元。全年新台幣營收估可達 1 兆 648 億元至 1 兆 678 億元，年增 3.2-3.5%。台積電亦下。修晶圓代工產值至年減 1-3%，而台積電則維持成長。。【TCRI 觀點_20191031】。5G及HPC相關晶片對於先進製程之需求強勁，台積電之業績表現超乎研究員預期。公司先進製程競爭力持續領先，。予以正向看待。。</t>
  </si>
  <si>
    <t>志聖工業公布第 3 季稅後純益為 8134 萬元，季減 17.14%，年減 50.01%；累計前 3 季稅後純益為 2.66 億元，。年減 33.22%，每股純益為 1.79 元。前 9 月營收為 33.72 億元，年減 19.83%。至於第 4 季的營運，志聖看好。，先進封裝將穩定成長、車載面板應用也多元化發展、5G 通訊則促成 PCB 超薄板需求，另外還有設備推陳出新、。PCB 加速智慧製造、中國大陸先進封裝產業萌芽、及中國面板廠擴張需求。明年半導體相關新設備，占志聖營收並。比重可望突破 1 成，成為志聖成長動能。。【TCRI 觀點_20191021】。1.志聖前三季營收年減2成，來自Display(48%)、PCB(38%)，半導體事業目前占比僅6%。。--2019Q3在手訂單17億，較上季19億衰退。留意中美貿易戰影響，造成下游廠商投資建廠意圖遞延。。2.曝光機事業受到紅色供應鏈競爭，擬全數轉入中國製造；積極開發PCB產業高端製程設備(超薄板壓膜、剝膜設備。及高規烤箱等設備)，觀望2020年中國子公司創峰接單情形。。--蘇州創峰2018年獲利1.94億，2019上半年僅賺0.59億，同比年減43%。。</t>
  </si>
  <si>
    <t>董事本人寬容投資2019/10/17設質60,000股給玉山商業銀行，累計設質1,650,000股。。</t>
  </si>
  <si>
    <t>豆府餐飲集團預計全台要再開出15至18家新店，未來也不排除與外送平台合作，搶攻外送市場；估豆府集團今年營。收有機會挑戰15億元新高，明年上看20億元。目前已知，「飛機河粉」第二店已訂11月進駐台北101；11月下旬「。涓豆腐」將在苗栗展店，另外「北村豆腐家」及「韓姜熙小廚房」也有一至二店的展店計畫。「阿達師牛肉麵」將。於12月底在新北市開出第一店。另外豆府集團將與連續二年榮登米其林必比登的泰式炒河粉品牌「BANN PHADTHAI。」簽約，以品牌代理方式，預計明年第2季在北部開出第一店。。</t>
  </si>
  <si>
    <t>於2019-10-17，辦理潤寅集團授信案有增貸額度於短期間用罄之原因未予以妥適掌握等缺失，未有效落實內控，違。反銀行法相關規定，核處200萬元罰鍰。</t>
  </si>
  <si>
    <t>三商美邦公告擬自2020年度起變更會計政策，投資性不動產之後續衡量將由成本模式改為公允價值模式，預估2019。年度投資性不動產利益將減少0.8億元、所得稅費用增加2.3億元、淨利減少3.1億元，已反映於2019年1月1日保留。盈餘之增加數。。</t>
  </si>
  <si>
    <t>元大金控代子公司元大證券(韓國)補充公告處分不良債權案，本案前於2018年2月23日完成簽約，茲因交易相對人。未依合約付款，因此元大證券(韓國)及所有債權人依法解除合約，並沒收相關款項。。</t>
  </si>
  <si>
    <t>於2019-10-17，辦理潤寅集團授信案核有所缺失，未有效建立或未確實執行相關內部控制制度，違反銀行法相關規。定，核處新臺幣200萬元罰鍰。</t>
  </si>
  <si>
    <t>客思達-KY集團積極整合既有全美超過8000家中小型實體家具商的實體服務、以及Coaster全面改版官方網站，並發。揮集團全球採購調整布局效益，在中國大陸、馬來西亞、越南及台灣地區等家具製造集散地皆設有營運據點，有助。降低美中貿易戰加徵家具產業關稅影響。展望2019年第4季，客思達-KY持續採取全方位通路布局並加速數位轉型，。且積極擴展Coaster自有品牌能見度的成效已陸續顯現，看好受到美國失業率已降至低水位，加上節慶假期帶動零。售消費買氣，有望帶動傢俱消費買氣持續暢旺。。</t>
  </si>
  <si>
    <t>緯創集團對外轉投資宗盈國際科技(股)公司，驚爆神鬼業務A走近億元貨款弊案！台北地檢署獲報查出，緯創集團。旗下汽車電子公司宗盈國際科技負責將公司產品外銷中國NISSAN汽車的業務林政賢，涉嫌私設境外公司，以第三方。支付貨款名義，從2008年起侵吞中方交付的貨款近1億元，拿去投資內蒙古礦產，還偽造中方的應付帳款資料，今。依業務侵占、偽造文書等罪將林男起訴。。緯創澄清有關蘋果日報報導「緯創子公司內賊現形，神鬼業務A近億貨款栽了」之說明：。(1)宗盈國際科技(股)公司為本公司對外轉投資公司之一，非屬子公司，本公司對宗盈國際科技(股)公司不具實質。控制力。。(2)本案業已進入司法程序，本公司不予評論，此案件未對本公司財務產生重大影響。。</t>
  </si>
  <si>
    <t>千如電機美國市場佔整體營收約45%，客戶包括通信終端市場歐洲領導者、美國汽車電子零件供應商、美國電子支。付供應商等。由於終端客戶產品組裝近70%均位於中國，貿易戰加徵關稅造成業績衰退，為了因應市場需求變化與。供應鏈重整，決定投入逾6億元在楊梅擴建智慧化廠房，持續提升研發與設備。。</t>
  </si>
  <si>
    <t>威剛科技代子公司威方科技(蘇州)有限公司公告配合蘇州工業園區企業用地回購，處分土地使用權及建築物等設施。予蘇州工業園區高端製造與國際貿易區管理委員會建設局，交易總金額人民幣 77,503,293.88 元(約新台幣334,81。4仟元)，預計處分利益人民幣48,546,968.80 元 (約新台幣209,723仟元)。。</t>
  </si>
  <si>
    <t>董事本人延華投資2019/10/17設質69,000股給元大證券金融，累計設質2,573,000股。。</t>
  </si>
  <si>
    <t>2019/10/17收盤價3.68元，月報酬下跌34%。。</t>
  </si>
  <si>
    <t>2019/10/17收盤價15.96元，月報酬下跌31%。。</t>
  </si>
  <si>
    <t>2019/10/17收盤價10.40元，月報酬下跌60%。。</t>
  </si>
  <si>
    <t>董事長李宏文離職，由張庭禎接任。。</t>
  </si>
  <si>
    <t>華廣澄清工商時報及財訊快報等報導「...華廣共要做五個CGM型號，預估臨床支出需達20億台幣。...在需要大筆。臨床費用支出下，預期2020、2021年營運可能會出現虧損。...」，說明如下：。公司CGM新產品(連續性血糖監測系統)預計依據不同市場不同客戶規劃五個型號，除首款型號為公司開發支付外，。其餘新開發型號預計由未來合作客戶負擔，首款型號之臨床費用亦非在2020年立即支出，係分別在不同國家區域進。入臨床階段時，費用始會發生(且分年支付)，故並不會在2020-2021年度即需支出新台幣20億臨床費用。公司未來。將持續擴展原有血糖機及試片營收，並且進行成本控管、費用撙節，努力達成公司持續獲利的目標。。</t>
  </si>
  <si>
    <t>法人董事代表人本人郭境林於2019/10/17預計申讓1,512張股票，預計申讓比重100%，交易方式為一般交易。。</t>
  </si>
  <si>
    <t>2019/10/17收盤價7.90元，月報酬下跌58%。。</t>
  </si>
  <si>
    <t>法人董事代表人本人鄧光明於2019/10/17預計申讓275張股票，預計申讓比重5%，交易方式為一般交易。。</t>
  </si>
  <si>
    <t>發言人游慧晶離職，由陳建良暫代。。財務經理游慧晶離職，由陳建良暫代。。會計主管游慧晶離職，由陳建良暫代。。</t>
  </si>
  <si>
    <t>上海商銀公告於2019年會計年度變動會計估計事項：為配合總行大樓之重建，原大樓預計於2020年1月進行拆除，。基於此實際狀況，上海商銀重新評估原大樓帳列會計項目「不動產及設備-房屋及建築」之耐用年限，擬變更估計。年限，擬2019年底前將該大樓原會計項目之未折減之帳面價值新臺幣159,069仟元予以攤提完畢。。</t>
  </si>
  <si>
    <t>遊戲IP商大宇資重新啟動大陸新遊戲上市，授權大陸遊戲大廠網易開發的「軒轅劍龍舞雲山」，目前規劃10月18日。在iOS先發，25日iOS及Android雙平台推出，目前大陸事前登錄數破百萬，已來到109萬，預料新遊戲初期的月流水。量將衝上高峰，有助推動第4季營運表現。另大宇資授權愛奇藝開發、騰訊獨家代理的「仙劍奇俠傳四」目前正在。等版號審批，由子公司上海軟星開發的手遊「仙劍九野」跟「軒轅劍蒼之曜」，目前進行第2次技術測試，預計202。0年上市。。</t>
  </si>
  <si>
    <t>辭任1董。獨立董事李俊逸卸任。補選1董。獨立董事李俊逸新任。</t>
  </si>
  <si>
    <t>上奇公布自結第三季稅前淨利9265萬元，年增11.5%，每股稅前純益為1.62元；累計今年前三季每股稅前純益為3.4。2元，年增8%。第三季因去年同期有香港校園專案而基期較高，營收表現較去年同期減少12%，整體獲利貢獻則較去。年同期成長，以創意暨雲端事業及企業用戶事業群為主要貢獻。。</t>
  </si>
  <si>
    <t>定穎因有重大訊息待公布，經證交所同意自2019年10月18日起暫停交易。。</t>
  </si>
  <si>
    <t>訊芯-KY公告擬在越南北江省（Bac Giang）新設越南子公司ShunSin Technology，設立資本額3100萬美元，除了北。江省的ShunSin Technology外，也規劃在河內設立ShunSin Technology。同是鴻海集團旗下的鴻騰六零八八精密科。技，去年10月公告轉投資約新台幣40億元，取得越南New Wing Interconnect Technology股權。鴻騰六零八八精密。科技在越南北江省也設有生產基地。評估訊芯-KY在越南北江省布局，主要是與鴻騰密切合作。。訊芯-KY為經營業務需求，擬新設越南100%直接持有之子公司 ShunSin Technology (Bac Giang, Vietnam) Limite。d，設立資本額 USD 31,000,000，主要營業項目為生產及銷售光纖收發模組。。</t>
  </si>
  <si>
    <t>亞獅康股份有限公司現金流量訊息對股東權益有重大影響，經通知該公司就未來三個月(2019年10月至12月)之現金。收支預估以及公司未來募資方式、時程規畫暨未能達成募資之因應措施辦理重大訊息公告，該公司仍未依規辦理，。櫃買中心爰處以新臺幣3萬元之違約金。。</t>
  </si>
  <si>
    <t>董事本人SAIF Partners IV L.P.於2019/10/17預計申讓17,379張股票，預計申讓比重100%，交易方式為一般交易。。。</t>
  </si>
  <si>
    <t>2019/10/17收盤價6.08元，週報酬下跌37%，月報酬下跌41%。。</t>
  </si>
  <si>
    <t>ABC-KY於2019/10/17以總金額美元8,100仟元，向Applied BioCode Inc.(100%轉投資子公司)取得Applied BioCode。 Inc.2,700千股。。</t>
  </si>
  <si>
    <t>2019/10/17收盤價9.10元，月報酬下跌39%。。</t>
  </si>
  <si>
    <t>源大環能公告於2019年6月25日至26日經雲林縣環境保護局委託環保署環境檢驗所認證之檢測公司上準環境科技股。份有限公司進行排放管道中戴奧辛檢測，其檢測結果戴奧辛濃度未符合排放標準，因違反空氣污染防制法第20條第。1項規定，遭裁處罰鍰新台幣45萬元。公司表示本案裁處書中並未回覆源大環能陳述意見書所提檢測程序不符的反。證，為維護公司之權益不受侵害，將依規定向環保署提出檢測公司未依「環境稽查樣品監管作業規範」進行管道採。樣檢測，檢測無效之訴願。。</t>
  </si>
  <si>
    <t>華安公告接獲委任專利事務所通知韓國發明專利申請案第10-2015-7032937號『毛髮生長促進劑』取得韓國專利。。</t>
  </si>
  <si>
    <t>永利聯合股份有限公司(更名前為台灣奧斯特股份有限公司)於2019年7月8日經董事會決議以新台幣2.5億元購買陽。光假期大飯店(股)公司之100%股權，復於2019年7月23日經董事會決議，變更為購買該標的之不動產或100%股權，。又於2019年9月26日決議中止協議。該交易金額已達公司實收資本額20%以上，惟該公司未依重大訊息處理程序規定。，延遲至2019年10月8日始一併公告前開購買與取消之相關資訊，核有疏失，櫃買中心依規定對該公司處以違約金。新台幣10萬元。。</t>
  </si>
  <si>
    <t>董事本人葉清正2019/10/17設質1,200,000股給華南永昌綜合證券擔保品質設專戶，累計設質3,500,000股。。</t>
  </si>
  <si>
    <t>關中目前美國烤肉爐產業仍約9成仰賴進口，雖然10月15日起將受美國進口關稅調升至30%，但旗下自有品牌Grandh。all烤肉爐產品占整體營收不到10%，且集團可透過外包廠區產能分散策略，評估關稅調升對於烤肉爐業務影響有限。，看好即將步入美國傳統消費旺季，整體策略效應有望發酵並創造良好動能。關中今年針對戶外烤肉爐業務持續採。取新款烤肉爐新品推出、門市結構及門市產品組合調整等，進而優化門市坪效創造單店營收提升表現，今年前3季。美國自有通路Barbeques Galore門市數較去年同期的24間調整至22間，平均單店營收較去年同期成長2.3%。。</t>
  </si>
  <si>
    <t>辭任2董。董事李秉穎(統一國際開發代表)卸任。董事施秋茹(統一國際開發代表)卸任。</t>
  </si>
  <si>
    <t>2019/10/18收盤價5.90元，月報酬下跌33%。。</t>
  </si>
  <si>
    <t>卜蜂企業依據法令規定尋找合法(有執照)廢棄物廠商，有關廠商處理廢棄物情形，卜蜂企業並不知情，配合台灣彰。化地檢署於2019年10月18日至公司協助調查。。</t>
  </si>
  <si>
    <t>台塑代子公司台塑工業(寧波)有限公司公告，為新建年產60萬公噸丙烷脫氫廠之統包工程，向中國化學工程第六建。設有限公司取得丙烷脫氫廠新建工程一批，交易總金額人民幣799,800,588元(新台幣3,458,337,743元，匯率1：4.。324)。。</t>
  </si>
  <si>
    <t>台化澄清媒體報導有關潤寅公司詐貸案，說明如下：關於本公司前員工涉嫌潤寅詐貸案乙事，純屬職務外之個人行。為，鑑於本案已進入偵查階段，本公司配合檢調機關調查。。</t>
  </si>
  <si>
    <t>恩得利說明10月18日檢調單位至公司搜索執行業務相關資料，公司表示於調查過程中全力配合並提供一切必要資料。，相關結果待檢調完成後再行發布重訊說明。。</t>
  </si>
  <si>
    <t>近日來國際鎳價狂跌，每公噸期貨價劇跌近2,000美元，不僅印尼青山集團17日宣布，調降其300系冷軋系列不銹鋼。外銷價，每公噸降30美元外，也讓國內上游不銹鋼廠燁聯和唐榮11月內外銷盤價也面臨下修壓力。惟燁聯等相關廠。商表示，目前距離月底開盤日尚有十多天，對於國際鎳價走勢仍必須要再進一步觀察，現在談11月盤價走勢，仍言。之過早。。</t>
  </si>
  <si>
    <t>裕隆汽車17日臨時董事會通過變更新店裕隆城開發案設計，第一期的商業區開發案改為先興建商場，停止三棟住宅。大樓建設，商場拚如期在2024年第一季開幕營運。第二期住宅區開發則暫停申報開工，未來視市場狀況重新規畫設。計。裕隆考量景氣因素及自家汽車事業轉型需求，今年集團營運策略轉為保守，支出龐大的新店裕隆城開發案，也。列入檢討變更的重點項目。新店裕隆城商業區變更設計後，估將減少100多億現金支出，降低短期金流壓力；但停。蓋住宅大樓，也意味裕隆未來將減少龐大的開發利益，也讓資本市場失去想像空間。。【TCRI 觀點_20191025】。1.因受到進口車、電動車等影響，加上美中貿易戰導致中國車市需求疲弱，裕隆於2019年起即進行企業組織重整的。轉型，並以保守營運為大方向，不繼續開發新款商品，而是重回代工組裝的路來穩健營運。。2.建案開發部分，推測由於住宅區開發所投入的資金過高不符成本效益，且考量台灣房市景氣未來不會好轉，故先。停止住宅區的開發，並推測短時間內不會再重新開發。此舉雖將減少100多億現金支出，但符合裕隆目前的保守營。運策略。。</t>
  </si>
  <si>
    <t>裕隆日產補充說明代子公司JETFORD INC.公告為集團投資架構調整，處分風神汽車有限公司之股權予轉投資公司廣。州風神汽車有限公司，交易總金額人民幣156,177,314元，處分損失人民幣-9,593,067元。。裕隆日產補充說明代子公司JETFORD INC.公告為集團投資架構調整，處分深圳聯友科技有限公司之股權予轉投資公。司深圳市東風南方實業集團有限公司，交易總金額人民幣108,964,145元，處分利益人民幣70,760,458元。。裕隆日產補充說明代子公司JETFORD INC.公告為集團投資架構調整，處分東風裕隆舊車置換有限公司之股權予轉投。資公司東風汽車有限公司，交易總金額人民幣7,423,696元，處分利益人民幣5,643,169元。。</t>
  </si>
  <si>
    <t>鴻海子公司Focus PC Enterprises Limited於2019/10/18以總金額美元52,000仟元，向Glory Star Investments L。imited(母子公司)取得Glory Star Investments Limited 52,000千股。。</t>
  </si>
  <si>
    <t>鴻海持續在越南擴產，公告斥資 5200 萬美元 (約新台幣 16 億元)，先透過子公司 Focus Pc Enterprises Limit。ed 增資 Glory Star Investments Limited 後，再對 Fuhong Precision Component (Bac Giang) 進行增資。Fuh。ong Precision Component (Bac Giang) 為鴻海在越南的子公司，此次增資將用來在當地擴產，產品線則以網通產。品為主。。</t>
  </si>
  <si>
    <t>中環於2019/09/11~2019/10/18期間，以總金額台幣306,185仟元處分大同17,694千股，處分損失為37,415仟元。。</t>
  </si>
  <si>
    <t>華邦電與旗下微控制器（MCU）廠新唐在無線藍牙耳機市場有不錯斬獲；其中，華邦電快閃記憶體繼獲三星（Samsu。ng）的GalaxyBuds採用後，又成功打進Sony的無線主動降噪耳機WH-XB900N供應鏈。新唐MCU產品則接連打進中國騰。訊旗下酷狗音樂與中國手機品牌大廠vivo首款無線藍牙耳機充電盒供應鏈。。</t>
  </si>
  <si>
    <t>藍天及宏匯組成的團隊遞補取得台北雙子星標案，依照規定，藍天宏匯團隊必須在捷運局通知文到 60 日內，成立。新專案公司並繳納履約保證金約 18 億元，得以完成簽約。而依照藍天宏匯團隊的預估，與市府完成簽訂投資契約。書後，約 2 年完成設計及相關審議程序、取得建照，施工期則約 4-5 年，最快 2026 年完工。藍天宏匯更強調，。團隊是 100% 台灣企業，100% 本土資金，其中宏匯近年更與雙北市政府共同合作推動公共建設，目前手上共有三。大 BOT 開發案，投資金額超過 150 億元。台北雙子星預計總投資額達 600 億元，其中 150 億元為政府委建，另。外 450 億元，銀行聯貸 6 成約 270 億元，另外 180 億元則由藍天、宏匯集團各出一半。。</t>
  </si>
  <si>
    <t>藍天公告接獲臺北市政府捷運工程局北市捷一區字第1086001632號函通知，順位遞補取得「臺北車站特定專用區C1。/D1（東半街廓）土地開發案」最優申請人議約權。該案依相規定提報董事會討論通過後，再依相關條款另行公告。。。</t>
  </si>
  <si>
    <t>大同公告公司2019年上半年度因認列轉投公司之投資損失，致負債淨值比 及流動比未符合聯貸授信合約之財務承。諾，經向聯貸銀行團申請豁免，已獲得同意。。</t>
  </si>
  <si>
    <t>台光電黃石廠近期順利試產，因應市場需求，今年黃石新產能第一期陸續開出後，估計挹注年產能目標增逾二成。。至於黃石廠二期產能是否開出仍看2020年市場需求而定。初期第一階段新產能如先前規劃，30萬張已陸續於9月試。產，至於第二期的新產能開出仍待2020年5月進一步看市場需求確定。台光電黃石廠區分2019-2020年兩期建設，最。大可年產1,800萬米粘合片和720萬張基板，計畫全產全銷時實現挹注業績人民幣10億元（新台幣約43億元）。。</t>
  </si>
  <si>
    <t>台大土木系教授郭斯傑、文化大學副教授陳錦賜及台北科技大學教授王文博，13年前擔任新竹三村工程招標案的評。選委員，竟各收廠商50萬元賄款，洩漏評選內容。高院更三審依貪汙罪將郭、陳各判刑6年，王判刑2年半，案經上。訴，最高法院昨駁回定讞。判決指出，2006年新竹市政府辦理新竹三村招標，陳錦賜等人經遴選任評選委員，新亞。建設參與投標，為了讓評委將新亞評定為第一名廠商，竟向陳男詢問招標案的相關事宜後，分別行賄評委。新亞建。設透過白手套將50萬賄款交付給陳錦賜，又到台大教授辦公室給郭50萬元現金，後再到北科大行賄王文博，賄賂評。委請託在審查時讓新亞順利得標，但最後新亞未得標，檢調接獲檢舉後展開偵辦。。新建關於中國時報2019年10月18日報導新建為了成為2006年「新竹市第十七村、 第十八村、第十九村新建統包工。程」之得標廠商，透過白手套行賄評選委員之報導內容，尚與事實不符，為免以訛傳訛，特此嚴正聲明如下：。一、司法調查已證明公司並不知情亦未指示任何人行賄評委，依本案臺灣高等法院（１０７年度重上更三字第39號。刑事判決書所載犯罪事實），明確記載依現存證據公司人員對於判決書所載明之犯罪行為，事前均不知情，足證司。法調查結果，亦顯示公司確實不知情亦從未指示任何人行賄評選委員。(請詳查判決書)。二、公司一向恪遵法規，並對公共工程之施作秉持戮力以赴的精神，然該報導內容與事實真相並不相符，嚴重影響。公司辛苦建立且得來不易之聲譽，至感遺憾，特此澄清。。</t>
  </si>
  <si>
    <t>六福旗下六福萬怡酒店今年前 3 季館內營收成長 5%，主因住房營收大增 10%，平均住房率衝上 70%，是主要成長。動能，餐飲則小幅成長。六福萬怡餐飲營收占比僅 35%，比起其他北市飯店業者逾 50%，顯然還有不小的成長空間。，為推升餐飲業績，館內自助餐廳敘日完成菜單提升，除了保留原有的自助餐，也重新以高級牛排館登場，主餐最。高至 2380 元。預估在調整定位後，整體客單價可望從 1300 元拉高至 1500 元之上，客單價至少成長超過 15%。。</t>
  </si>
  <si>
    <t>科風公告台灣新北地方法院檢察署以董事長張峰豪先生、財務主管陳青妙小姐違反證券交易法等而起訴乙案，更一。審判決有罪。公司表示已委任律師處理，提請上訴。。</t>
  </si>
  <si>
    <t>健鼎科技代子公司健鼎(無錫)電子有限公司公告，向Tripod Overseas Co., Ltd.(係間接持有健鼎(無錫)電子有限。公司100%股權之母公司)取得機器設備一批，。交易總金額折合新台幣315,673仟元，此交易係為供營業用並整合集團資源選定關係人為交易對象。。健鼎科技代子公司Tripod Overseas Co., Ltd.公告，向健鼎(無錫)電子有限公司(係Tripod Overseas Co., Ltd.。間接持股100%之子公司)，處分供營業用之機器設備一批，交易總金額折合新台幣315,673仟元，此交易係為供營業。用並整合集團資源選定關係人為交易對象。。</t>
  </si>
  <si>
    <t>宜特科技更正公告董事會為償還借款、健全財務狀況，決議出售間接轉投資之子公司宜特(上海)檢測技術有限公司。100%股權予蘇州蘇試試驗集團股份有限公司，交易價格為人民幣2.8億元，預計處分利益約為新台幣2.6億元，惟實。際損益數將視實際成交價格並以會計師查定數為準。。</t>
  </si>
  <si>
    <t>玉晶光以每股台幣355.00元辦理現金增資普通股，發行股數為10,000,000股，發行總額為台幣100,000,000元，募。資總額為台幣3,550,000,000.00元；本次現金增資將用於：償還銀行借款；充實營運資金；長期股權投資。</t>
  </si>
  <si>
    <t>2019/10/18收盤價3.60元，月報酬下跌36%。。</t>
  </si>
  <si>
    <t>達邁銅鑼廠二期擴廠案，今 (18) 日完工啟用，新供應產能將有助趕上新 5G 及折疊手機市場需求，PI 產能將從。1500 噸提高到 2100 噸，產能提升幅度達 40%，該廠總投資金額 18 億元，是達邁成立 20 年來最重大投資。。</t>
  </si>
  <si>
    <t>聯上實業股份有限公司之關係企業都會生活開發股份有限公司於2019年8月15日、8月29日及9月4日發生退票，該公。司未依規定時限辦理重大訊息公告，而遲至2019年9月24日始公告前揭訊息，櫃買中心對該公司處以新台幣3萬元之。違約金。。</t>
  </si>
  <si>
    <t>董事長法人代表人利用他人名義持有者Idea Global Ltd.2019/10/18設質3,008,000股給國泰世華商業銀行，累計。設質3,008,000股。。</t>
  </si>
  <si>
    <t>董事本人寶建企業於2019/10/18預計申讓10,285張股票，預計申讓比重49%，交易方式為鉅額逐筆交易。。</t>
  </si>
  <si>
    <t>董事本人白錦蒼於2019/10/18預計申讓89張股票，預計申讓比重35%，交易方式為一般交易。。</t>
  </si>
  <si>
    <t>2019/10/18收盤價8.00元，月報酬下跌58%。。</t>
  </si>
  <si>
    <t>智崴資訊（5263）在世界最北端的飛行劇院「飛越冰島」，日前正式開幕，讓飛行劇院版圖再度往北推進，插旗冰。島首都雷克雅維克，也是與「飛越FlyOver系列」品牌新東家Viad Corp子公司Pursuit合作的第一個專案。Pursuit。專營Viad Corp集團的全球飛行劇院開發業務，旗下擁有智崴打造的「飛越加拿大」，以及甫開幕的「飛越冰島」。兩座飛行劇院，第三座飛行劇院「飛越拉斯維加斯」，也即將在2021年，在拉斯維加斯大道最繁榮的核心地帶開幕。。。</t>
  </si>
  <si>
    <t>達爾科技(Diodes)在2019年8月宣布以總價新台幣133億元收購敦南科技，雖然在美國及台灣都已獲得相關主管機關。的認可，但中國大陸官方近期公開指出，這項合併案未依法進行經營者集中申報的動作，也未如先前所陳述，將遞。效相關文件以便進行反壟斷審查，讓這筆跨越美中台三方的合併案，似乎出現極大的變數。以大陸現行反壟斷法規。定，若經營者違反本規定，主管部門可責令停止實施集中、限期處分股份或資產、限期轉讓營業及採取其他必要措。施恢復到實施集中，並可處於罰款。。</t>
  </si>
  <si>
    <t>大股東本人龍邦國際興業於2019/10/18預計申讓1,200張股票，預計申讓比重54%，交易方式為一般交易。。大股東本人龍邦國際興業於2019/09/16預計申讓1,000張股票，預計申讓比重39%，因股價不理想，665張股票未轉。讓，交易方式為一般交易。。</t>
  </si>
  <si>
    <t>董事配偶楊惠欽於2019/10/18預計申讓256張股票，預計申讓比重100%，交易方式為一般交易。。</t>
  </si>
  <si>
    <t>大城營建機構與旗下的台灣亞銳士深耕台中市北屯區首購市場有成，928檔期進場推出「大城樂好事」預售案，祭。出「低月付」策略，打動首購族的心，至今熱銷破百戶、締造約9億元的銷售佳績。大城營建機構暨台灣亞銳士董。事長賴源釗指出，亞銳士持續看好北屯區首購市場，10月不僅加碼購地500坪，預計第四季於北屯區大十期景賢路。上，續推「四月泊樂」預售案，同樣鎖定首購族群。亞銳士第四季一口氣於北屯區推出雙建案，總銷合計上看30億。元。。</t>
  </si>
  <si>
    <t>盛群今年旺季不旺，除了庫存問題外，主要是中國華南地區客戶因美中貿易戰影響需求減緩所致。第四季營運表現。應該會比第三季好，原因包括客戶太久沒下單，且終端庫存去化到一定階段。此外，需求方面已見到好轉，中國十。一長假、歐美聖誕節、明年中國農曆春節等，旺季前拉貨效應浮現。由於國際地緣政治詭譎多變，對明年市況看法。仍較為保留。盛群年度新品人工智慧（AI）晶片已經打入大陸驗鈔機市場，適合影像鑑別的相關應用，如貨幣辨識。、車牌辨識、物件鑑別、自動光學檢查、臉部辨識等。新產品銀行智慧卡用的超低功耗8位元MCU、安防類的煙霧探。測模組、觸控與近接感應類的電子門鎖、健康量測血糖儀、馬達控制類的人形玩具機器人與數位傳感器等。低功耗。雙按鍵觸控MCU，耗電量小於0.45微瓦，已經量產並獲得部分穿戴品牌產品採用。。</t>
  </si>
  <si>
    <t>定穎電子公告桃園廠標售案於2019年10月18日開標流標。。定穎電子公告董事會為配合桃園廠產能移轉，償還借款降低利息成本，決議通過出售桃園廠予東煒建設股份有限公。司，總價款新台幣735,000,000元整(約25.42萬/坪)，預計處分利益約新台幣3億元，實際認列利益依會計師查核後。之數據為準。。</t>
  </si>
  <si>
    <t>藥華醫藥應主管機關要求，補充說明工商時報10月18日第B04版上市櫃報導「林國鐘表示，2019年9月的PRE－BLA面。對面會議，FDA給予藥華藥三項指導意見…。該公司目前已積極準備年底藥證申請的BLA文件及FDA的三項建議，團。隊正全力衝刺，年底送件蓄勢待發。」，說明如下：。該報導所提內容係屬2019年9月的PRE－BLA面對面會議中之內容，本公司將按原計劃時程於年底進行藥證申請，本。公司未來申請藥證之相關資訊，將依相關規定進行公告。新藥開發時程長、投入經費高且並未保證能一定成功，此。等可能使投資面臨風險，投資人應審慎判斷謹慎投資。。</t>
  </si>
  <si>
    <t>亞獅康-KY公告董事會全體決議通過取得共計約3百萬美元額度之融資貸款案，此貸款對象包含公司董事長、董事會。成員和幾位主要投資者。於此融資貸款額度內將可為公司提供額外且彈性運用之營運資金，以強化公司之財務狀況。。。</t>
  </si>
  <si>
    <t>補選2董。獨立董事陳群志新任。獨立董事林榮春新任。</t>
  </si>
  <si>
    <t>泰福-KY以每股台幣48.00元辦理現金增資普通股，發行股數為20,000,000股，發行總額為台幣200,000,000元，募。資總額為台幣960,000,000.00元；本次現金增資將用於：充實營運資金。</t>
  </si>
  <si>
    <t>2019/10/18收盤價6.60元，週報酬下跌32%，月報酬下跌36%。。</t>
  </si>
  <si>
    <t>聯亞藥公告，因國內生技資本市場環境丕變，為調整經營策略、加速藥品國際授權，並強化財務結構，董事會決議。向財團法人中華民國證券櫃檯買賣中心申請終止興櫃股票櫃檯買賣。並依「證券商營業處所買賣興櫃股票審查準則。」第35條第11款規定，於2019年10月18日辦理興櫃公司重大訊息說明記者會，實際終止登錄興櫃股票日期將依照財。團法人中華民國證券櫃檯買賣中心之公告為準。另將於調整經營策略、改善財務結構後，重新啟動上市櫃計畫。。</t>
  </si>
  <si>
    <t>2019/10/18收盤價9.25元，月報酬下跌37%。。</t>
  </si>
  <si>
    <t>欣耀澄清工商時報報導有關其「旗下治療非酒精性脂肪肝炎（NASH）新藥SNP－6，二期臨床期中分析數據達標…目。前已有五家國際大藥廠，正積極商談合作授權中。…SNP－6繼取得多項國際發明專利後，目前也已獲得美國專利…。SNP－6新藥在臨床療效指標與未服藥前比較，呈現極顯著治療效果，成功達成SNP－6新藥在脂肪肝炎治療上的目標。。…」。說明如下：。(1)媒體中提及之SNP-6系列二期臨床試驗，是依美國及台灣核准的二期臨床試驗protocol設計，針對非酒精性脂肪。肝炎(NASH)病患，以美國FDA通過之二期臨床試驗之納入、排除條件、臨床試驗評估指標(clinical end point)，。進行雙盲、但非隨機分配、對脂肪肝炎治療效果驗證之前期臨床試驗，對後續美國及台灣查驗登記用臨床試驗及產。品開發上市，有重要影響。。(2)媒體中提及目前有5家國際大藥廠，正積極商談合作授權中，目前尚未完成商談及合作授權。。</t>
  </si>
  <si>
    <t>崑鼎投控代子公司昱鼎能源科技開發股份有限公司公告董事會為整合資源及提升營運效率，決議依企業併購法第19。條與100%持有之子公司中一光電有限公司進行簡易合併，存續公司為昱鼎能源科技開發股份有限公司、消滅公司為。中一光電有限公司，並訂定合併基準日為2019年10月31日。。</t>
  </si>
  <si>
    <t>網家關係企業露天拍賣宣布，美國 eBay 與日本樂天兩大國際電商公司首度與露天合作參與台灣雙 11，預計共將。號召全台 200 萬賣家參與，並集結海內外超過 4.2 億的豐富商品。露天拍賣是全台交易金額最大的 C2C 網路交。易平台，看好跨境電商是業績成長的新動能，4 月中旬起宣布與美國電商巨擘 eBay 合作，將其站上超過千萬件商。品進駐平台，由於介面、金流都是在地服務，並可直送商品到家，有效解決消費者使用外語介面不便的困擾。另一。方面，同時，網家第一季已與簽訂和日本樂天合作，不僅雙方點數可跨境便利運用，日本商品可直送來台。。</t>
  </si>
  <si>
    <t>億豐於2019/10/18以總金額美元30,000仟元，向Global Viewcomp HK(子公司)取得Global Viewcomp HK30,000千股。。。</t>
  </si>
  <si>
    <t>裕國冷凍冷藏將砸下逾1億元，下月動工改建台中廠第一期工程，預定十個月後完工。改建台中廠第一期工程，計。畫將目前閒置逾兩年的理貨碼頭，下月拆除改建，所需經費包括營造與冷凍機具設備費用，並計畫原九個碼頭的常。溫庫位，縮小為四個碼頭的低溫凍庫。因空間增加，台中廠一期工程的庫位，將由原不到1,000個，增至1,500個，。完成後，未來將以低溫凍庫的冷凍物流為主。另裕國高雄仁武廠二期，已興建增加冷凍冷藏4,200個儲位，比仁武。廠一期2,800個儲位，再增加約1.5倍，2019年5月試車營運後，6月起營運，7月開始近滿倉，有利於仁武廠營運提。升。至於房地產推案方面，裕國看好台中龍井房地產市場發展潛力，已規畫位於龍井沙田路的裕國豐盛大樓開發案。，占地面積900多坪，樓高12樓，規畫總戶數135戶，含住家123戶及店面12戶，並以二、三房為主力，每戶規畫一。車位，總銷金額9億元。豐盛案9月29日開工興建後，預計二年半完工。。</t>
  </si>
  <si>
    <t>內部稽核主管賴如芬離職。。發言人賴如芬離職，由陳忠森接任。。</t>
  </si>
  <si>
    <t>寶成工業代子公司裕典科技股份有限公司公告)因裕典科技公司財務規劃之考量，決議取得南寶樹脂化學工廠股份。有限公司股權，計不超過10,285,000股。。寶成工業代子公司寶建企業股份有限公司公告因寶建企業公司財務規劃之考量，決議出售南寶樹脂化學工廠股份有。限公司股權，計不超過10,285,000股。。</t>
  </si>
  <si>
    <t>東森集團旗下主打直銷事業的「東森天美仕」去年成立， 直銷商從去年1億元，截至今年前九個月已超過3億元，。東森天美仕現已有1.5萬位直銷商，今年底更可創造業績4.2億元，加上去年8月成立社交電商「網連通」平台，明。年可望創造13億元，三倍成長。「東森天美仕」去年成立，70%為泛東森集團股東，30%為擁有天仁集團與天福集團。的天福天美仕。消費商可透過傳統直銷商體系；或是可參加東森購物App的社交電商「網連通平台」成為實習店主。，透過分享東森購物商品賺取分潤，若希望尋求更高分潤，買商品入會套組就能成為直銷商。。</t>
  </si>
  <si>
    <t>Circles.Life（無框行動）於今（19）日舉辦「違約金，加倍奉還」限時快閃活動，最後總計在1.5小時內、42名。消費者成功獲得加倍違約金。成功領取加倍奉還違約金的幸運消費者中，多數來自遠傳電信（約47.5%），其次是。台灣大哥大（約37.5%），平均電信違約金金額高達14,167元，最高甚至可達45,132元。消費者只需攜帶身分證以。及非中華電信之電信違約金發票及合約終止證明相關文件，至Circles.Life（無框行動）活動快閃攤位，同時於Fa。cebook或Instagram上分享貼文，即可於現場直接獲得電信違約金金額的2倍現金。。</t>
  </si>
  <si>
    <t>於2019/10/19下興櫃。。</t>
  </si>
  <si>
    <t>特力旗下hoi。好好生活正式進駐臺北市文昌家具街商圈，成立品牌第五間獨立門市，有別於以往座落於大型商場。、百貨中，文昌門市為首間位於一樓街邊的獨立店面，兩層樓的格局共占地約100坪，並因應商圈消費習慣，店內。家具商品占比達九成以上。展望下半年，特力表示，由於北美的總體景氣仍舊暢旺，且下半年逐漸進入到消費購物。旺季；國內下半年的周年慶及雙十一光棍節等活動將同步展開，居家用品存在剛性需求，適逢年底家具需求旺季，。可望維持核心貿易及台灣零售成長力道。。</t>
  </si>
  <si>
    <t>美國商務部將中國大陸安控龍頭海康威視列入美企出口管制黑名單效應正式引爆，海康威視高層首度鬆口，美方禁。令確實讓公司海外業務受阻，恐失去多個海外客戶。由於海康威視、大華科技包辦全球三分之二的監視器市場，旗。下安控設備遍布全球各市場，因此美國商務部的禁令勢必將影響安控市場競爭狀況，未來美國市場在採購安控設備。時就很可能出現「去中化」，國內安控設備以晶睿、奇偶為首，有望迎接轉單商機。。</t>
  </si>
  <si>
    <t>2019/10/21收盤價5.88元，月報酬下跌33%。。</t>
  </si>
  <si>
    <t>統一代子公司統一國際開發(股)公司公告以原持有之康那香企業(股)公司普通股38,089,000股投資新設統一國際開。發(股)公司持股百分之百之子公司康曜投資(股)公司普通股38,089,000股，交易總金額為399,934,500元。。</t>
  </si>
  <si>
    <t>台塑擬加碼布局德州PVC（聚氯乙烯）一貫投資新項目。有鑑全球石化擴建蓬勃發展，獨缺(石咸)氯產業，而未來P。VC擴建也趕不及需求增長，台塑集團評估投資30億美元（逾900億元台幣），在具頁岩氣低成本優勢的美國德州石。化基地，啟動PVC/VCM（氯乙烯）、液(石咸)一貫布局。台塑此番德州新投資項目是以PVC粉年產80萬噸、VCM80萬。噸，及液(石咸)56萬噸為評估架構，粗估投資金額將達30億美元。台塑集團目前兩岸及美國石化基地合計PVC粉年。產319.7萬噸、VCM年產307.4萬噸，液(石咸)年產276萬噸。一旦德州PVC一貫新投資獲支持，屆時台塑集團全球PVC。粉年產規模將逼近400萬噸，VCM推進至387萬噸，液(石咸)年產上看332萬噸。台塑集團預估未來5年全球PVC需求成。長905萬噸，擴建僅516萬噸；液(石咸)需求成長1,024萬噸，擴建404萬噸，兩項產品擴建皆跟不上需求成長。。</t>
  </si>
  <si>
    <t>東元電機代子公司「東岱股份有限公司」與「東泰榮股份有限公司」公告董事會為發揮經營效益，達到整合資源之。目的，經二家公司同意決議通過依企業併購法規定之方式等相關規定採「吸收合併」之方式進行合併，以「東岱公。司」為存續公司，「東泰榮公司」為消滅公司並於合併後解散。。</t>
  </si>
  <si>
    <t>食藥署表示至昨(18)日止，經確認市售含ranitidine成分藥品共15項、287批，已提出檢驗合格證明文件，得恢復。供應、銷售藥品；另共23項、420批藥品應啟動回收作業，並應於2019年11月18日前完成回收。相關業者與藥品包。括，中化裕民「悅擬停膜衣錠」，永信藥品「固胃治潰膜衣錠」、「胃治潰注射液」、「胃治潰膜衣錠」，生達化。學製藥「胃恩利膜衣錠」、「胃恩利凍晶注射劑」，回春堂製藥廠「潰特得膜衣錠」，信東生技「利爾錠膜衣錠」。、「胃潰安膜衣錠」，南光化學製藥、「吉胃福適治潰定膜衣錠」、「吉適治潰定加強膜衣錠」，瑞士藥廠「佳得。胃注射液」，衛達化學製藥「胃達舒膜衣錠」；荷商葛蘭素史克藥廠「善胃得注射液」，鴻汶醫藥「安保胃膜衣錠。」，大豐製藥「善待胃注射液」，培力藥品工業「胃佳寧錠」、壽元化學工業「瑞寧注射液」。。</t>
  </si>
  <si>
    <t>南僑公布自結 9 月稅後純益 8279 萬元 7633 萬元，月增 8.46%，年減 14.43%%，每股純益為 0.33 元。前 9 月。稅後純益 6.18 億元，年減 8.44 %，每股純益 2.5 元。展望第 4 季，南僑新增泰國廠，今年第 4 季起開始投產。，擴產鎖定中國、歐美市場需求，明年第 1 季營收比重可望達 2 成以上。南僑將以泰國南僑生產的米果打頭陣，。布局中南美洲和非洲市場，目前已有產品進入測試。南僑計畫投資約 12.2 億元，用於擴充泰國廠產能，預計今年。第 4 季起逐步啟動新產能，將帶動泰國南僑營收大幅成長。。</t>
  </si>
  <si>
    <t>伍豐科技、和益化工與亞洲電力等外商投資的雲豹能源，2016年迄今3度將太陽能案場出售給外資獲利了結。今年7。月雲豹能源子公司兆洋公司，才剛拿下國產署高雄美濃、台南善化的太陽能電廠土地標租案，同月，雲豹以14.7億。元價格，將兆洋轉賣給英商GRP II TAIWAN UK LIMITED。高雄美濃與台南善化國有地，面積分別為0.9公頃與1公頃。，兩案的投標保證金分別為66.5萬與68.9萬元，招租條件均為「租日起的1年半內要完成設置」，國產署方面要求。回饋金的底標價不得低於售電收入的3%，投標設備裝置容量下限分別為665MW與689MW，上限則是1662MW與1722MW，。兆洋公司分別以7.63%與8.03%的回饋金奪標。。</t>
  </si>
  <si>
    <t>南光抗肺癌學名藥Pemetrexed之藥證ANDA申請，已獲得美國食品藥物管理局的審查暫時核可。。</t>
  </si>
  <si>
    <t>科妍公告所研發生產之透明質酸一針劑型關節腔注射劑(Flexotron Cross)通過俄羅斯國家產品銷售許可，取得醫。療器材產品銷售許可證(字號：P3H 2019/9067)。。</t>
  </si>
  <si>
    <t>豐興公告本周盤價，國際廢鋼反彈，豐興廢鋼收購價同步走揚，每噸上漲 200 元，來到 7300 元，不過，鋼筋價。格並未跟進，本周每噸持平 1.55 萬元，型鋼也維持平盤，每公噸為 2.05 萬元。。</t>
  </si>
  <si>
    <t>千興與永青集團於2019年7月23日因鋼捲購料合約所發生的違約索賠金額案件，於2019年10月21日接獲永青集團有。限公司協議書，雙方已達成協議，互不索賠。千興將迴轉原於2019年第二季估列未決索賠之負債準備USD1,468,376。.8元(約新臺幣45,608仟元)。。</t>
  </si>
  <si>
    <t>台船第3季自結稅前盈餘達新台幣3482萬元，較去年同期轉虧為盈，前9月稅前虧損7.89億元，較去年同期稅前虧損。25.27億元，已大幅改善虧損。展望未來營運，台船現階段造艦與商船訂單接單順利，明年造艦占營收比重從12%增。加至30%多，商船營收占比從8成降至5成以下，由於造艦是新台幣計價接單，也可避免受到匯率波動稀釋毛利，因。此期盼明年度台船營運谷底回升。目前台船環海已陸續承接離岸風電相關訂單，明年有望明顯貢獻，估計占營收比。達到15%。以新台幣計價接單的訂單結構，造艦與離岸風電合計營收比逾5成。目前台船已承接8艘輪船安裝脫硫器。，樂觀預期後續還有12艘正在洽談中，毛利率至少一成。。</t>
  </si>
  <si>
    <t>華通代子公司華通電腦(惠州)有限公司公告向關係企業Pelican Cove Investment Ltd.購買機器設備供生產用，交。易總金額新台幣313,312仟元。。</t>
  </si>
  <si>
    <t>1.中環集團光碟本業未來重心將放在行銷面，不會再擴大製造業投資；明年完成購併日商Verbatim切入上游品牌完。後要加強內部管理，新事業不只是光碟，增加硬碟SSD及各種電子零件 ，中環不再擴增其他製造生產，將朝向品牌。行銷。光碟市場受惠競爭對手持續退出，目前全球市占率超過50%，平均毛利率在20%左右，未來市占不排除持續提。升，目前主要需求還是來自儲存，包括國防以及醫療等產業。。2.中環開設比夢文創是以豐富生活質感為主要目的，提供多樣性的產業結合特色文化產品，各式具有創意的好物融。入民眾的日常食、衣、住、用等居家需求。下一個文創土地將鎖定台南沙崙占地200公頃的土地，希望能透過公平。競爭的模式取得經營權。。【TCRI 觀點_20191023】。1.雖購併日商Verbatim有利提高市占，但主營市場萎縮，預期投資效益有限。。2.中環轉投資事業含光電、影視、紡織及餐飲等，而本次再次跨入文創產業、新增事業版圖。惟各事業群非為垂直。供應鏈，亦無水平競爭關係，加上各事業群所營事業連結性薄弱，故投資效益需保守看待。。</t>
  </si>
  <si>
    <t>台積電為供生產用，向Applied Materials South East Asia Pte. Ltd.訂購機器設備一批，交易總金額新台幣20。億元。。</t>
  </si>
  <si>
    <t>電信三雄最近針對499雙飽用戶祭出隱藏版資費，698或699雙飽+購機補貼，資費內容與499雙飽相同甚至更優惠，。但購機補貼款超過5,500元甚至達7,000元左右，希望催出499雙飽用戶出手購機，進一步拉高電信三雄的ARPU貢獻。度。中華電信針對499雙飽用戶，提供698購機方案，免繳違約金先將499雙飽合約解除，再簽訂698購機方案30個月。，補貼款約7,000元，且同樣享有上網吃到飽、網內互打免費，網外及市話各送90分鐘優惠。台灣大哥大提供699雙。飽購機優惠，同樣免繳提前解約的違約金。遠傳電信同樣提供相同於499雙飽的資費方案，免繳提前解約金。。</t>
  </si>
  <si>
    <t>吉祥全代重要子公司浩瀚數位(股)公司公告，為整合資源及活化資產、並創造資產效益，向全球人壽保險股份有限。公司，處分桃園市龜山區華亞段95等3筆地號之土地與桃園市龜山區華亞段42建號之建物。土地面積15,103.02平方。公尺(折合約4568.66坪)，建物面積44,282.68平方公尺(折合約13,395.51坪)，交易總金額新台幣28.08億元，預計。處分利益約新台幣12億元。。</t>
  </si>
  <si>
    <t>HTC 宣佈推出 EXODUS 1s，可讓使用者在行動裝置上執行比特幣完整節點，為比特幣區塊鏈提供安全性支援，是先。前 HTC 內建硬體錢包的 EXODUS 1 的平價版本。EXODUS 1s 讓想要進入加密虛擬貨幣世界並首次接觸及利用區塊。鏈技術強大功能的使用者，提供一個以平實價格入手的機會，消費者可以 NT$5990 或等值的比特幣 (BTC)、以太。幣 (ETH)、萊特幣 (LTC)、幣安幣 (BNB)、比特現金 (BCH) 等虛擬貨幣就能擁有這款創新產品。EXODUS 1s 是首。支提供比特幣完整節點功能的智慧型手機，是一款結合硬體錢包與完整比特幣節點的智慧型手機。。</t>
  </si>
  <si>
    <t>皇普建設百億大案「皇普莊園」將在本周六（26日）舉行動工典禮，全案將在11月中正式開案，目前預約狀況已破。四成。「皇普莊園」戶數高達936戶，其中住宅920戶，店面16戶、可能採部分保留不對外銷售，新案預計完工年度。在2023年。皇普建設今年規劃推出三大新案，總銷合計破160億元，其中今年329檔期已在桃園龜山新案推出總銷約。30億元的「皇普MVP」，該案位於機場捷運A7體育大學站和A8長庚醫院站之間，目前銷售率破五成、熱銷超過150戶。，預計2021年第3季完工。另外總銷35億元上下「皇普雲鼎」目前銷售率約六成，每坪推案價25萬~27萬元，預計20。22年第4季完工，明年皇普建設在總銷18億元「皇普鉑苑」，以及總銷9億~10億元的台南東區新案「皇普文苑」兩。大案完工下，營運可望擺脫連四年虧損的陰霾。。</t>
  </si>
  <si>
    <t>興富發看好台中躋身為全台第 2 大都、又有人口紅利加持，7 月已搶先台中高鐵特區推出「夢幻誠」量體規模最。大，總銷 150 億元，規劃戶數達 1674 戶，4 月開始潛銷並在 7 月公開後，銷售戶數已跨越 1000 戶大關，全案。已開工，預計在 2022 年完工。。</t>
  </si>
  <si>
    <t>長榮海運以每股台幣11.00元辦理現金增資普通股，發行股數為300,000,000股，發行總額為台幣3,000,000,000元。，募資總額為台幣3,300,000,000.00元；本次現金增資將用於：償還銀行貸款；改善財務比率。</t>
  </si>
  <si>
    <t>遠雄集團除位在高雄亞洲新灣區投資興建的豪宅與飯店共構的地標級旗艦案「遠雄 THE ONE」將引進IHG洲際酒店。集團旗下高檔酒店品牌「InterContinental洲際酒店」，台北市大巨蛋案經台北市都市設計審議委員會七審過關後。，巨蛋園區內的遠雄悅來飯店亦可望解套開始進行內部裝修。同時位在花蓮的遠雄悅來飯店與花蓮遠雄海洋公園也。同步啟動整改工程。遠雄在高雄、台北、花蓮新建或整建的3家飯店最快將於2020年底先後完工，屆時遠雄旗下飯。店客房數加總超過1000間。。</t>
  </si>
  <si>
    <t>1.雅茗-KY旗下「快樂檸檬」飲料店的同店銷售維持不墜，同時新型態店型開出後，升級後單店業績可較前期有雙。位數成長。接下來除了新展店外，既有門店也會持續改裝，目標到明年底新型態店型比率可望達到50%。目前快樂。檸檬新型態店規模衝破200店，比率逾20%。。2.在海外展店方面，雅茗-KY重點會放在北美、日本與大東亞市場，以美國市場來看，目前店數已達45店，除了舊。金山、西雅圖、聖地牙哥等既有市場持續拓點外，今年還開出「賭城」拉斯維加斯首店，第四季還會在芝加哥、丹。佛、橘郡、波特蘭等新城市插旗，布局持續擴大。。</t>
  </si>
  <si>
    <t>於2019-10-21，辦理洗錢及資恐等相關保險業務，核有礙健全經營之虞，依保險法第149條第1項規定，予以2項糾。正。</t>
  </si>
  <si>
    <t>健鼎汽車板在調整接單結構後，專注於幾大客戶如Continental、Bosch等，陸續捨棄低毛利訂單，改爭取高階產品。為首要目標，由於汽車板強調高信賴度、高可靠性，在擴張市占的過程中，能較輕易控管產品組合，並維持高度競。爭力，未來湖北仙桃廠也將會投入汽車板生產，持續挹注成長力道。產能方面，目前已達每月900萬平方呎，而湖。北仙桃三場興建土木工程已動工，該廠興建工程預計在2019年底完工，將視未來市場需求調配產能、購買設備進駐。。。</t>
  </si>
  <si>
    <t>凱柏實業股份有限公司申報減少資本銷除普通股21,719,770股（含私募10,662,694股），每股面額10元，總額新臺。幣217,197,700元乙案，該公司因提出之申報書件不完備，業於2019年10月17日自行補正，依「發行人募集與發行。有價證券處理準則」第72條第3項準用第12條第2項規定，自完成補正日重新起算，如無重大異常，預計屆滿12個營。業日申報生效。。</t>
  </si>
  <si>
    <t>內部稽核主管陳書慧內部調動，由賴如芬接任。。</t>
  </si>
  <si>
    <t>董事長本人漢勝投資2019/10/21設質955,000股給臺灣新光商業銀行，累計設質3,652,000股。。</t>
  </si>
  <si>
    <t>董事配偶王淑敏於2019/10/21預計申讓550張股票給宇晟國際投資股份有限公司籌備處代表人王淑敏，預計申讓比。重84%，交易方式為洽特定人。。董事本人陳阿見於2019/10/21預計申讓650張股票給宇晟國際投資股份有限公司籌備處，預計申讓比重48%，交易方。式為洽特定人。。</t>
  </si>
  <si>
    <t>2019/10/21收盤價3.52元，月報酬下跌36%。。</t>
  </si>
  <si>
    <t>歐菲光今年第三季財報單季淨利潤為人民幣1.6億元，年減75%，前三季淨利潤年減87%，負債比率高達77%。為改善。財務結構，歐菲光2019砍掉所有觸控面板新增資本支出，業務占比持續萎縮。由於財務吃緊，歐菲光擬引進外部資。金求存；iPad mini和iPad觸控面板訂單將有機會回流台廠，TPK-KY宸鴻有機會受惠。。</t>
  </si>
  <si>
    <t>合勤控公告為維持Zyxel產品在法國之通路巿場，增加以網路通訊設備及相關資訊產品之銷售為主要業務之100.00%。持股被控股公司Zyxel France，故所持有之被控股公司家數增至33家。。</t>
  </si>
  <si>
    <t>2019/10/21收盤價3.36元，月報酬下跌38%。。</t>
  </si>
  <si>
    <t>馬光旗下子公司天津馬光已取得天津市給予之中風後政府慢病管理資格，是繼三年前天津馬光首度取得糖尿病慢病。管理資格之後，在慢病管理業務上再下一城，預計自11月起開始收案，今年就可望貢獻營收。天津馬光2019年前3。季佔公司整體營收比重已達42%，其上半年的營收表現更創下歷史同期新高年增率18%，主要成長動能之一就是天津。馬光2016年成為當地唯一具糖尿病慢病管理資格的民營機構後，相關業務呈現快速增長，病患人數自首年的300人。，2017年增加為1500人，去年則達2100人，今年可望突破3000人，且續約率高達99%，帶動天津馬光於2017年轉虧。為盈。。</t>
  </si>
  <si>
    <t>台微體董事洪基隆、Burrill Life Sciences Capital Fund III, L.P.、昌祥投資股份有限公司因整體投資策略規。劃考量，分別放棄認購之現金增資股數為55,584股、620,177股、70,922股，佔得認購股數33%、100%、100%。董事。放棄認購或認購不足部分，將由董事長以策略布局、強化股東陣容為考量，洽特定人按發行價格認購之。。</t>
  </si>
  <si>
    <t>如興董事會通過將取得港商Delta Global Sourcing Limited（慶侗）股份約67%，2/3以上董事同意如興展開港商。慶侗股份收購案，儘管國發基金董事代表、台大國企系教授陳厚銘持反對意見，但由於絕多數董事投贊成票，收購。案照案通過。目前尚未正式簽約，不方便透露交易金額，僅提到慶侗主力產品為高端女裝牛仔褲市場，接單水準離。岸價格（FOB）至少10美元，比如興目前平均接單金額還要高。慶侗在中國廣東與越南均有成衣廠，現有經營團隊。不會更動。慶侗官網揭露公司於2003年成立，每年的出口數量已由160萬件增長至600萬件，除了美國與加拿大市場。為主外，也積極拓展至歐洲市場。。【TCRI 觀點_20191024】。1. 根據官網資料，本次併購標的－港商Delta Global Sourcing Limited（慶侗）係為B &amp;amp; Y Global Sourcing LL。C之供應商，於中國及越南地區除設有產能外，並亦與B &amp;amp; Y Global Sourcing LLC合作設立時裝開發中心，而商品。主要銷售地區則係為美國及加拿大。另業務範圍除服裝生產外，亦從事全球採購及物流等增值服務。。2. 據報載，如興表示此次併購將有助於充實產品線，惟公司透過併購方式來擴充產能之情事雖已非首例，但目前。皆仍未見購併綜效，2019年上半年本業營運仍處虧損。。3.復以該投資案雖經多數董事同意而通過，然國發基金董事代表、台大國企系教授陳厚銘係持反對意見，另亦未揭。露相關併購價格，故綜上所述，本次投資效益仍待觀察。。</t>
  </si>
  <si>
    <t>元翎澄清經濟日報報導「科技部科學園區審議會昨（18）日通過元翎精密（4564）旗下元翊精密投資案，元翊預計。投資10億元在中科虎尾園區擴廠，生產汽車安全氣囊發生器。」，說明如下：。(1)本公司目前並無如報載所稱斥資10億中科擴廠之計畫。。(2)本公司今年股東常會已通過將工業品部門事業以既存分割方式，分割移轉予本公司百分之百持股之元翊公司，。並由元翊公司發行新股68,000仟股予本公司作為對價，分割基準日為2020年1月1日。元翊公司目前之額定資本額為。新台幣10億元。。(3)有關本公司之財務業務相關訊息，請依本公司於公開資訊觀測站揭露之訊息為準。。</t>
  </si>
  <si>
    <t>董事本人格林山於2019/10/21預計申讓400張股票，預計申讓比重40%，交易方式為盤後定價交易。。</t>
  </si>
  <si>
    <t>改派1董。董事吳品涵(格林山代表)卸任。董事洪玉升(格林山代表)新任。</t>
  </si>
  <si>
    <t>董事本人安節寶2019/10/21設質1,350,000股給國際票券金融，累計設質3,498,000股。。</t>
  </si>
  <si>
    <t>帆宣再有大單進帳，華南金公告子公司華南銀行資訊大樓新建工程的機電工程5億5,980萬元標案，由帆宣取得。帆。宣目前在手訂單約160億元，交期排到2020年中。兩岸半導體展開產業競賽，半導體產業兩岸持續擴產，其中大陸。的廣東、山東及紹興都有新建廠工程計畫加入，這對設備及工程廠商是機會。受貿易戰影響，台商和陸廠都加速外。移東南亞的腳步。紡織廠朝越南、緬甸移動的步伐，其它系統廠及傳產，有的相中印尼；也有傳出將赴菲律賓者，。帆宣都積極跟進。。</t>
  </si>
  <si>
    <t>環球晶南韓擴廠計畫順利，Q4開始送樣，預計明年H1通過驗證後量產。環球晶12吋韓國廠為韓國第一大矽晶圓廠，。提供包廠之生產服務，預計滿產能達15萬片/月，原估計2020年初逐步增長至年底達滿產能，此次包廠因預付款早。已支付予環球晶圓，且客戶對新產品需求大(Polish &amp;amp; EPI皆可提供，依客戶需求建置)，若全系列產品於明年Q2通。過認證，H2即可每月以15萬片生產，2020年下半年全廠以全產能開出，可貢獻新台幣20億元營收，貢獻每股盈餘 1。.48元。。</t>
  </si>
  <si>
    <t>台塑化因2013年1月24日台南環保局稽查認定麻豆官輝土資場及左鎮宏昇土資場路基改良使用之台塑化副產石灰產。品為廢棄物(當時為雲林縣政府合法產品登記期間)，又本次台南市政府以限期未改善為由，再次裁處新台幣300萬。元罰鍰，並限期完成改善。針對本次裁罰，台塑化將提行政救濟，惟仍將於法定期限內先繳納罰鍰。。</t>
  </si>
  <si>
    <t>2019/10/21收盤價6.43元，週報酬下跌30%，月報酬下跌35%。。</t>
  </si>
  <si>
    <t>2019/10/21收盤價7.07元，週報酬下跌40%，月報酬下跌46%。。</t>
  </si>
  <si>
    <t>宏觀微電子第四季主攻高毛利市場，大陸光纖到戶（FTTH）收發晶片及8K電視調諧器晶片等毛利率均超過70%，而2。020年除了看好東京奧運將引爆8K電視商機，也將推出65奈米10G PON（被動式光纖網路）方案強攻大陸光通訊市場。。由於面板廠受到市場庫存過高且供過於求影響，已看到有減產動作出現，現在就看第四季到2020年上半年的電視。面板價格下跌後能否刺激出需求，宏觀電視調諧器晶片下半年出貨量持穩波動不大，但預期旺季效應仍會存在且延。續到2020年首季。。</t>
  </si>
  <si>
    <t>解任1董。董事溫俊明卸任。</t>
  </si>
  <si>
    <t>2019/10/21收盤價7.73元，月報酬下跌45%。。</t>
  </si>
  <si>
    <t>內部稽核主管何梅珠內部調動，由簡雅琪接任。。</t>
  </si>
  <si>
    <t>1.科定加速進行新北市知識產業園區的企業總部立體化方案，預計明年第 1 季動工，總投資金額達 9 億元，預計。 2020 年完工。科定此新北市企業總部規劃，拿到 20% 頂級容積獎勵，經獎勵容積後，將興建地下 4 層、地上 1。5 層新廠辦大樓，地上總樓地板面積擴充後，將達 1.1 萬平方公尺，科定預計使用其中 4 層樓。。2.此外，科定預計在中國增加 1 個廈門實體銷售據點，並已在第 3 季完成。目前在中國百大城市銷售據點有 52。個，除在中國增設實體通路並開拓東南亞各國需求，科定以「KD」品牌在中國市場投入行銷費用，並打出知名度，。將進一步在中國開發電商模式經營型態，計畫將尋求「天貓」合作，預計近期內完成。。</t>
  </si>
  <si>
    <t>董事本人邱壬乙於2019/09/16預計申讓150張股票，預計申讓比重3%，因股價不理想，150張股票未轉讓，交易方式。為一般交易。。</t>
  </si>
  <si>
    <t>進能服部分董事因整體投資策略考量而放棄認購2019年現金增資股數，全體董事可認股數3,029,012股、實認股數6。8,000股、放棄認購股數2,961,012股，董事放棄認購之股數將授權董事長洽特定人認購。。</t>
  </si>
  <si>
    <t>財務經理施雪霞內部調動，由王靜婷接任。。會計主管施雪霞內部調動，由王靜婷接任。。</t>
  </si>
  <si>
    <t>改派1董。董事遠藤仁(日商凸版印刷株式會社代表)卸任。董事糸雅誠一(日商凸版印刷株式會社代表)新任。推選。董事長遠藤仁(日商凸版印刷株式會社代表)卸任。董事長推選，由田村隆幸(日商凸版印刷株式會社代表)新任。</t>
  </si>
  <si>
    <t>錢櫃企業就2019/8/21公平會禁止與好樂迪結合案向台北高等行政法院提起行政訴訟。。</t>
  </si>
  <si>
    <t>內部稽核主管賴如芬離職，由劉和鑫接任。。發言人賴如芬離職，由陳忠森接任。。</t>
  </si>
  <si>
    <t>美利達德國廠將擴增E-Bike產線，年產能從1萬台逐步擴增到9萬台，主攻歐洲如通勤E-Bike市場，預計2021年全部。完成；籌備中的越南廠，將供應美國市場；至於大陸廠，則主打大陸內銷市場，以及除歐美外的市場，如日、韓、。俄羅斯等市場。美利達9月營收表現不俗，隨E-Bike出貨增溫，帶動單月營收年增逾兩成。預估2020年E-Bike對美。利達的營收占比將可達到47%。。</t>
  </si>
  <si>
    <t>巨大集團目前生產基地包含台灣、大陸、荷蘭，以及預計明年上半年投產的匈牙利廠。巨大為貼近主要市場、直接。設廠短鏈供應，快速反應市場需求，不僅投資1,350萬歐元於荷蘭籌設物流中心，還將砸下4,800萬歐元重金、分三。期打造匈牙利廠。01:20。巨大匈牙利廠占地面積廣達22公頃，第一期新廠投資1,500萬歐元，預計於2020年第二季。投產，初期產能可達30萬台，主要生產E-Bike與一般自行車；而三期新廠全數完工後，最大產能上看100萬台。。</t>
  </si>
  <si>
    <t>改派1董。董事鍾自強(明霖投資代表)卸任。董事Andrew Yates(明霖投資代表)新任。</t>
  </si>
  <si>
    <t>2019/10/22收盤價5.95元，月報酬下跌32%。。</t>
  </si>
  <si>
    <t>大飲公司2011年8月25日董事會聘任之會計主管未實際管理會計業務，而於該公司2011年第2季至2018年度(重編前)。財務報告會計主管欄位簽章，違反發行人證券商證券交易所會計主管資格條件及專業進修辦法第2條及證券交易法。第14條第3項規定。依行為時證券交易法第178條第1項第2款及第179條第1項規定，就大飲公司前開違規行為，處為。行為之負責人江國貴罰鍰新臺幣24萬元。。</t>
  </si>
  <si>
    <t>中華信評（22）日發布新聞稿，指台塑四寶（台塑、台塑石化、台灣化學纖維、南亞塑膠）獲利能力與現金流量產。生能力已經明顯減弱，且在總體經濟的逆風挑戰、市場前景存在高度不確定性，加上全球產能增加等因素，弱化現。象可能還會持續，中華信評因此下調台塑四寶評等展望，從「穩定」調為「負向」。中華信評預期台塑集團將提高。其資本支出規模，這項計畫包含可能的成本超支將投入超過 100 億美元的資金，將在2020 ~ 2028 年期間分二階。段進行。若再加上台塑集團在亞洲的擴建工程，可能會導致該集團未來幾年自由營運現金流量持續維持在負數狀態。，加上台塑集團長期維持高現金股利配發政策，將使該集團的借款槓桿比升高；預估台塑集團 2019~2020 年，借。款比將維持在略高於 2 倍的水準，但台塑集團過去 2017 年時僅為 1.2 倍，2018 年則為 1.6 倍。。</t>
  </si>
  <si>
    <t>新纖澄清蘋果新聞網有關「疑助潤寅詐貸 新纖營業部長羈押禁見」之報導，說明如下：。一、本公司工纖營業處李姓業務副理因涉入潤寅集團詐貸案，於2019年10月22日凌晨經臺北地方法院裁定羈押禁見。，本公司持續配合檢調單位查明事實，以維護公司利益。。二、依李姓業務副理之現職，核屬非主管職之業務員，媒體誤載為本公司之營業部長，特予澄清。。</t>
  </si>
  <si>
    <t>榮成以每股台幣13.10元辦理現金增資普通股，發行股數為50,000,000股，發行總額為台幣500,000,000元，募資總。額為台幣655,000,000.00元；本次現金增資將用於：償還銀行借款；改善財務結構。</t>
  </si>
  <si>
    <t>飯店「虹夕諾雅谷關」原址是汶山大飯店，背後投資者汶山企業就來自豐興鋼鐵林家，「弟弟（林盟弼）一直想要。有自己的事業，豐興也從投資角度入股。」豐興董事長林明儒透露，目前豐興鋼鐵持股18%，其他股東包括陸欣集。團董事長盧源河占10%、楊民集團董事長楊民永20%，其餘52%由林盟弼持有。從鋼鐵業跨足到飯店業，找上日本百。年旅宿品牌星野集團，一出手就成為全台最頂級的渡假村，這裡一個人住一晚至少要2萬元（含稅及服務費），最。高要價9萬，6月底開幕以來，幾乎一晚難求。。</t>
  </si>
  <si>
    <t>推選。董事長李鄭華(大盛國際投資代表)卸任。董事長推選，由潘仲良(大盛國際投資代表)新任。</t>
  </si>
  <si>
    <t>裕隆集團自主品牌納智捷（LUXGEN）的休旅新車URX正式揭曉售價，最低從85.8萬元起跳，號稱是同級車CP值（性。價比）最高，同時可享有豪華進口車才有的ARD擴增實境抬頭顯示系統。進階的URX ADAS智駕款90.8萬元，為同級。距、同價位唯一配備ADAS（先進駕駛輔助系統）。URX即日起展開預售及全台巡迴的尊榮鑑賞會，同步推出「限時。早鳥優惠」方案，預購民眾可享免費升級腳踢感應電動尾門、贈新車領牌費等優惠。URX標榜為5+X車款，結合SUV。動感外觀與MPV的多變空間，訴求是國產車唯一提供全年齡、全家族與全功能的5+2七人座。。</t>
  </si>
  <si>
    <t>三陽發表新款機車DRG，上市後市場反應熱烈，首個工作日即接獲破紀錄的700多張預約訂單。DRG以東方靈獸「龍。」為設計靈感的全新旗艦車款，外觀霸氣並加入重機設計元素，158cc水冷引擎提供同級最大15.5匹馬力、1.54公。斤米的大扭力，更擁有平均每公升42.4公里的同級最佳一級油耗水準。三陽為衝刺新車上市蜜月期銷售成績，至今。年11月底前的DRG上市首購期間，推出10.5萬元（不含牌險等費用）的優惠價，並提供36期零利率、月付3,000元的。分期購車優惠，再贈送車碰車險等優惠總價值1.3萬元的首購禮。。</t>
  </si>
  <si>
    <t>海龍離岸風電21日與台船環海風電工程公司簽訂台灣首宗大型統包工程計畫優先承攬商合約，總工程款估計超過10。億美元（約台幣305億），是台船在風電部分拿到的最大一筆合約。「海龍離岸風電計畫」是加拿大獨立能源供應。商北陸能源（NPI）及新加坡玉山能源及日本三井物產聯合開發台灣彰化外海海龍風場二號與三號風場，風場編號。為18號及19號，簽約商「台船環海」是台船與歐洲比利時DEME Offshore公司共同投資的本土化公司。這項大型統。包工程，工作內容為水下基礎及海底電纜EPCI統包工程（設計、採購製造、運輸及安裝），另再含風力機運輸與安。裝作業合併為一大型統包工程BOP（Balance of Plant） 計畫，為台灣唯一在地化統包工程計畫。。</t>
  </si>
  <si>
    <t>台積電為供生產及營運用，向漢唐集成股份有限公司、Lam Research International Sarl以及Tokyo Electron Lt。d.訂購新台幣30.2億元、新台幣11.2億元與新台幣13.3億元之機器及廠務設備一批，交易總金額新台幣54.7億元。。</t>
  </si>
  <si>
    <t>英業達子公司上海英華達科技於2019/10/22以總金額馬來幣120,000仟元，向Inventec Appliances (Malaysia) SD。N. BHD.(母公司間接持股100%之子公司)取得Inventec Appliances (Malaysia) SDN. BHD. 120,000千股。。</t>
  </si>
  <si>
    <t>中華電信宣布獲得台電低壓AMI（Advanced Metering Infrastructure）通訊介面單元一批（含購置暨安裝）標案。。本案為台電2019年智慧電表通訊標案，建置區域分為4組，中華電信得標取得第2組，負責案場區域為台北市、台。南、宜蘭、新營、嘉義、金門6縣市共25萬4000具電表通訊模組，後續尚有3組待決標，中華電將持續爭取。中華電。信已於2018年承攬台電低壓AMI通訊介面單元一批（含購置暨安裝）標案，契約數量5萬5500具智慧電表通訊模組，。目前標案順利執行中。。</t>
  </si>
  <si>
    <t>華航補充公告公司向ALC UK AIRCRAFT LIMITED及CALC Tujuh Limited以租機方式引進14架A321neo客機以汰舊換新。航機，使用權資產總額約170億台幣，並將依照實際年度調幅變動。。</t>
  </si>
  <si>
    <t>長榮航空直營旅行社推出長汎假期衝刺營收，長汎旅運董事長陳憲弘表示，受惠於旅遊商品熱銷正面加持，明年營。收目標拚40億元，未來將運用長榮資源串成旅遊觀光一站式服務。憑藉長榮航空在國外擁有逾50個航點，長汎明年。將與長榮系統平台對接，利用長榮知名度承接國際觀光客來台，「旅客在官網訂機票之後，希望可以搭配訂房、交。通甚至是當地旅遊導引」，通通可由長汎來承接，形成「長榮地接」概念。。</t>
  </si>
  <si>
    <t>華票公告獨立董事陳中和、吳文雅、蘇安偉對董事會關於「擬承租其他處所做為總公司辦公場所案」之議決事項表。示反對意見。另該租賃案因資金成本過高，出席董事一致反對，故該案未通過。。</t>
  </si>
  <si>
    <t>中壽去年開始啟動業務通路轉型，商品持續推動高價值傳統分期繳與保障型商品，新人平均收入增加10~15%，達成。質量俱進的成果。今年前3季新契約保費收入1,086億元，總保費收入2,157億元，其中前3季初年度分期繳商品保費。收入較去年同期成長近50%。前3季稅後盈餘129.5億元，年成長23.4%，每股稅後盈餘為3.1元，前3季年化ROE亦達1。6.45%。9月底淨值較去年底成長87%，淨值/資產比已由2018年底4.4%提升至7.3%。截至9月底資本適足率(RBC rati。o)亦超過300%以上。</t>
  </si>
  <si>
    <t>台企銀統籌主辦特力集團關係企業采旺興業、來特投資2件聯貸案，獲華銀、一銀、台新、元大、合庫、兆豐、彰。銀、日盛、台中銀及高銀等行積極參貸，2案合計超額認貸達75%，最終總簽約金額為98億元，（21）日舉行簽約儀。式。台企銀表示，特力集團致力拓展零售事業商機，加上穩定成長的貿易事業，憑藉超過40年的全球貿易實務、採。購與供應鏈管理等豐富經驗，相信必能持續創新、並提供優質的貿易服務及居家商品，可望帶動集團營收再創高峰。。。</t>
  </si>
  <si>
    <t>國泰投信（22）日下午4時多，因有部分同仁電腦中毒，內部為了預防病毒擴大，關閉公司網路及對外官網。國泰。投信總經理張雍川表示，外傳是有駭客勒索，絕無此事。國泰投信客戶資料每日備份2次，事發時間點在下午4時申。贖結束後，不會影響客戶權益，明天亦可正常接受客戶申贖。截至晚間8時40分，國泰投信官網仍未恢復正常。。</t>
  </si>
  <si>
    <t>三商控股轉投資日本藥妝連鎖店Tomod's除積極全台展店，亦針對部分觀光門市據點調整，像是西門商圈成都店就。因西門捷運站內新開店而關掉，以免重覆稀釋來客。Tomod's目前全台與離島總計44家店，年底擬開店至50家。。</t>
  </si>
  <si>
    <t>董事本人盧乾三於2019/10/22預計申讓1,070張股票給乾文，預計申讓比重50%，交易方式為洽特定人。。</t>
  </si>
  <si>
    <t>1.床的世界執行副總第二代的陳英傑積極轉投資，多角化經營，代理日本和牛進口貿易、投資圓石禪飲旗下品牌、。以及Single Inn商旅，近期並與康呈科技合作，在高雄引進頂級的泰式按摩「泰晶殿」，搶進養生休憩市場。。2.總公司位於台中的康呈科技旗下轉投資開設的皇家養生管理集團，分別在台中、台北和台南開設七家頂級養生館。「泰晶殿」，該集團找陳英傑合作在高雄合資成立全台第八家的泰晶殿養生館，搶攻頂端的按摩休憩市場。。3.陳英傑也結盟圓石禪飲旗下的品牌「極渴茶飲」，除了先在高雄拓點之外，未來，也要讓「極渴茶飲」從高雄走。向海外。。</t>
  </si>
  <si>
    <t>副董事長本人秦家騏2019/10/22設質4,800,000股給遠東國際商業銀行，累計設質10,770,000股。。</t>
  </si>
  <si>
    <t>2019/10/22收盤價3.00元，月報酬下跌36%。。</t>
  </si>
  <si>
    <t>勝德國際說明美國麻薩諸塞州聯邦地區法院一審判決：美國人William Valle聲稱公司未依約給付傭金，因而向美。國麻薩諸塞州聯邦地區法院對公司提起損害賠償之訴。訴訟期間，公司委任律師認為公司已依約給付傭金，並無Wi。lliam Valle所聲稱之違約情事，公司並積極進行答辯以抵禦此一事件，惟美國麻薩諸塞州聯邦地區法院一審判決W。illiam Valle勝訴，公司已委請律師進行上訴相關準備事項。。</t>
  </si>
  <si>
    <t>內部稽核主管簡雅琪離職。。</t>
  </si>
  <si>
    <t>磐儀擬發行無擔保可轉換公司債(磐儀三)，以募集台幣300,000(仟元)，用以償還銀行借款及充實營運資金。。</t>
  </si>
  <si>
    <t>2019/10/22收盤價3.50元，月報酬下跌36%。。</t>
  </si>
  <si>
    <t>旭富自結9月營業利益5,436萬元，合併稅前獲利4,988萬元，月衰退37.93%，以股本7.95億元計算，單月每股稅前。淨利0.63元；累計今年1-9月合併稅前盈餘6億505萬元，每股稅前獲利7.61元。主力產品Hydroxychloroquine sulf。ate（類風濕性關節炎、瘧疾API）營收下滑至2.5~3億元；但其他新舊產品受惠外包趨勢可望持續成長，S-MMAA/Du。loxetine HCl（憂鬱症藥中間體與API），營收超過3億元，年增約60%；而治療帕金森氏症藥物的中間體PGA，可望。達到3億元。市占率居全球之冠的抗癲癇藥物VA系列，在歐洲和日本的兩大API供應商退出市場後，預計可以來到4.。5億，對比去年的3.2億成長約為40%。至於大麻二酚（CBD）今年前4個月光是銷售至美國單一客戶即貢獻8,500萬元。，不過，由於今年的提貨已經完成，預計明年第一季才會再出貨。團隊已計畫將把該品項從中間體整合至原料藥，。有機會在2020年完成美國DMF註冊。。</t>
  </si>
  <si>
    <t>2019/10/22收盤價3.45元，月報酬下跌36%。。</t>
  </si>
  <si>
    <t>辭任1董。獨立董事莊銀清卸任。</t>
  </si>
  <si>
    <t>如興擬私募發行無擔保普通公司債(如興108-1(P))，以募集台幣1,000,000(仟元)，用以充實營運資金, 償還銀行。借款或其他因應公司未來發展之資金需求。。</t>
  </si>
  <si>
    <t>如興補充說明公司2019年10月21日發布有關公告公司未經審計委員會通過，而經全體董事三分之二以上同意通過之。議決事項：如興於2019年10月21日經董事會決議，調整投資架構由子公司JD United (BVI) Limited透過新設子公。司取得港商Delta Global Sourcing Limited股份案，本案交易金額尚非重大，依相關規定原無須經過審計委員會。與董事會通過，惟考量此屬股權交易，為求慎重，本公司提請審計委員會先行討論後再提交董事會，審計委員考量。此案雖金額並非重大，惟牽涉收購股權及後續之管理，為使董事會充分理解此案，爰決議逕送董事會討論決議。。</t>
  </si>
  <si>
    <t>內部稽核主管陳世杰離職(資遣)。。</t>
  </si>
  <si>
    <t>橙的電子全力布局兩岸及歐美TPMS市場的策略下，成效逐步的展開，歐美AM（售後）及中國客車OEM（代工）客戶。針對橙的TPMS系統相關產品維持穩定的拉貨力道，貢獻單月營收繳出連續六個月站穩3,000萬以上、連三個月年成。長的優異成績。橙的今年第3季中國地區業績有明顯較去年同期成長，主要是來自中國客車OEM的營收貢獻，橙的身。為最大客車廠-宇通客車唯一TPMS供應商夥伴，除新車款產品已通過認證且量產出貨外，目前也持續增加在既有客。車的滲透率。。</t>
  </si>
  <si>
    <t>董事本人林良於2019/10/22預計申讓20張股票給家德雅投資國際股份有限公司籌備處代表人劉建良，預計申讓比重。2%，交易方式為洽特定人。。董事配偶劉建良於2019/10/22預計申讓2,000張股票給家德雅投資國際股份有限公司籌備處代表人劉建良，預計申。讓比重77%，交易方式為洽特定人。。</t>
  </si>
  <si>
    <t>2019/10/22收盤價8.11元，月報酬下跌55%。。</t>
  </si>
  <si>
    <t>大股東本人藤美資本管理顧問股份有限公司於2019/10/22預計申讓200張股票，預計申讓比重2%，交易方式為盤後。定價交易。。大股東本人藤美資本管理顧問股份有限公司於2019/09/16預計申讓150張股票，預計申讓比重1%，因股價不理想，4。張股票未轉讓，交易方式為盤後定價交易。。</t>
  </si>
  <si>
    <t>鈺創科技於2019/10/22以總金額台幣153,000仟元，處分凱鈺12,806千股，處分利益為43,219仟元。。</t>
  </si>
  <si>
    <t>董事本人鈺創科技於2019/10/22預計申讓1,541張股票，預計申讓比重12%，交易方式為一般交易盤後定價交易。。董事利用他人名義持有者珒聿投資於2019/10/22預計申讓269張股票，預計申讓比重100%，交易方式為一般交易盤。後定價交易。。董事利用他人名義持有者珒贊投資於2019/10/22預計申讓19張股票，預計申讓比重13%，交易方式為一般交易盤後。定價交易。。</t>
  </si>
  <si>
    <t>解任1董。董事長彭孟瑤(鈺創科技代表)卸任。解任3董。董事盧超群(鈺創科技代表)卸任。董事鄧茂松(鈺創科技代表)卸任。董事彭孟瑤(鈺創科技代表)卸任。</t>
  </si>
  <si>
    <t>蘋果明年第1季可能推出iPhone SE2，將採用液晶聚合物LCP（Liquid crystal polymer）天線設計，有利傳輸效能。。預估LCP天線供應商包括日本村田製作所（Murata）以及台廠嘉聯益，供貨比重各約50%，預計明年第1季初期開。始出貨，預期蘋果會再增加1或2家軟板生產商以降低供貨風險。預估iPhone SE2明年出貨量約2000萬支到3000萬支。。預估iPhone SE2將會有64GB和128GB兩種儲存容量機種，大部分外觀設計與硬體規格與iPhone 8相似，預估配備A。13處理器與3GB容量的LPDDR4X記憶體。新款iPhone SE2售價約399美元起（約合新台幣1.22萬元）。。</t>
  </si>
  <si>
    <t>全球第四大印刷電路板（PCB）銅箔基板（CCL）材料商日本松下電工（Panasonic）郡山工廠日前因颱風淹水停工。，（21）日宣布受災廠區要兩個月才能恢復正常，松下電工CCL市占約8%，預期因松下電工與聯茂中高階產品供給。重疊度較高，若該廠區受災損停工期間，部分高階訂單可望由松下電工大陸CCL廠區支應，或轉單台灣同業聯茂。。從全球市占率而言，大陸CCL大廠建滔、生益科技是全球前二CCL大供應商，南亞則居第三，松下電工CCL市占率位。居第四，台光電、聯茂市占率各約6%，不過分別專攻不同應用領域，台光電以手機終端薄板為主，聯茂則是網通應。用較多。。</t>
  </si>
  <si>
    <t>精誠資訊21日宣布延攬擁有多項雲端（Cloud）領域技術及軟體產品國際認證的台灣技術團隊傑克斯德資訊科技（Z。echster），取得傑克斯德的Red Hat雲平台相關技術能力、研發人才、IP以及「鷹準」自有雲平台產品，未來精誠。將整合集團服務能量、技術資源與人才，掌握爆炸性成長的混合雲商機，滿足企業客戶數位轉型需求。精誠看好企。業數位轉型對雲端服務、資料中心需求的成長，近年來除了結盟合作夥伴組成生態圈，也投資藍新資訊、敦新科技。、鼎盛資科等，以提供更完整更強大的解決方案，整合服務能量、技術資源與優質人才，因應企業加速數位轉型的。市場商機。。</t>
  </si>
  <si>
    <t>康呈科技旗下轉投資開設的皇家養生管理集團，分別在台中、台北和台南開設七家頂級養生館「泰晶殿」，近期與。床的世界執行副總第二代的陳英傑合作，在高雄合資成立全台第八家的泰晶殿養生館，搶攻頂端的按摩休憩市場。。</t>
  </si>
  <si>
    <t>力成為供營運生產使用，向迪思科高科技股份有限公司訂購封裝設備及其零配件一批，交易總金額新台幣506,086,。410元。。</t>
  </si>
  <si>
    <t>力成舉辦線上法說會，展望第 4 季，PC 及資料中心需求明顯回溫，加上智慧型手機需求優預期，各產線產能利用。率可望較第 3 季再提升，全年在第 4 季強勢帶動下，轉為正成長，且動能可延續至明年上半年，估明年第 1 季。將創同期新高；累計前 3 季營收 472.17 億元，年減 8.14%。今年第 3 季 PC 採用 SSD 的市占率已達 4 成，預。計本季可逾 5 成。邏輯 IC 第 4 季為傳統旺季，消費型、PC 周邊產品等需求強勁，惟車用、工業相關應用庫存。水位較高，成長較疲軟。扇出型封裝目前月產能逾 500 片，新廠預計明年下半年完工，待新廠建置後，月產能可。望擴增至 1500 片，且明年 6 月 AI 產品將問世，產品為 2 顆 CPU 加上 4 顆記憶體。。【TCRI 觀點_20191101】。記憶體在經過上半年的庫存去化後，市場秩序有所改善，加上伺服器及資料中心需求回溫，第3季旺季效應優於預。期，營運季比成長，年比衰退幅度縮減。。</t>
  </si>
  <si>
    <t>立端在今年全球SDN NFV峰會中宣布，參與美電信運營商威訊（Verizon）次世代uCPE 2.0平台計畫，提供新一代網。路邊緣運算平台，預期大型電信運營商提前啟動設備建置計畫，將加速邊緣運算商機顯現。Verizon為立端在美國。市場的長期合作夥伴，隨著5G及軟體定義廣域網路（SD-WAN）應用趨勢逐漸成型，Verizon在次世代uCPE 2.0服務。計畫中，採用立端所提供的網路邊緣運算平台，支援多樣化硬體規格，多工LTE及Wi-Fi無線連網，以達到電信商零。接觸安裝需求，降低營運支出成本，同時增加布署彈性，並可擴充SD-WAN服務，強化生態系長期策略合作基礎，因。應未來網路轉型需求。。</t>
  </si>
  <si>
    <t>2019/10/22收盤價6.49元，月報酬下跌34%。。</t>
  </si>
  <si>
    <t>2019/10/22收盤價6.51元，週報酬下跌45%，月報酬下跌50%。。</t>
  </si>
  <si>
    <t>申豐在法說會上指出，原料價格持續走低，2019至2023年，手套需求複合成長率約6~8%，且特規乳膠手套、樓板隔。音墊市場成長，並積極開發高質化產品與環保建材等新應用下，全年獲利成長幅度審慎樂觀。申豐主要產品合成乳。膠材料，應用到醫療業、電子業、紙業、綠色環保建材等；內銷占12%，外銷88%，外銷市場又以馬來西亞為主要區。域。全球前五大手套廠Hartalega、Top、Kossan、Supermax、YTY需求持續成長、持續擴廠，需求成長率大於供給。，未來出貨訂單應可穩定中增加。。</t>
  </si>
  <si>
    <t>2019/10/22收盤價7.60元，月報酬下跌46%。。</t>
  </si>
  <si>
    <t>董事本人梁徽彬2019/10/22設質500,000股給上海商業儲蓄銀行，累計設質750,000股。。</t>
  </si>
  <si>
    <t>發言人張光明內部調動，由林惠敏接任。。</t>
  </si>
  <si>
    <t>董事長遠藤仁內部調動，由田村隆幸接任。。</t>
  </si>
  <si>
    <t>改派1董。董事魏耀明(東安投資代表)卸任。董事徐強(東安投資代表)新任。改派1董。董事徐強(東友科技代表)卸任。董事楊其昶(東友科技代表)新任。</t>
  </si>
  <si>
    <t>1.華研國際音樂累計1到9月營收10.99億元、年減13.36%，第三季營收3.89億元；9月合併營業淨利4,406萬元，稅。前淨利4,277萬元，年減14%；1到9月合併營業淨利4.45億元，稅前淨利4.92億元，年增15%，每股稅前淨利約9.29。元。華研7月新增LINE MUSIC串流音樂平台授權，以及馬來貘、爽爽貓、掰掰啾啾等圖文創作者，創造授權周邊產。品、聯名活動、代言等文創經紀收入增長。。2.華研也持續擴大營運規模，7月投資製作夯劇「我們與惡的距離」的大慕影藝公司，投資額3千萬元、持股45%，。以及參與投資的HBL籃球熱血電影「下半場」上映，明年大慕還有自製電視劇「做工的人」將推出，都可望帶動營。收獲利成長。。</t>
  </si>
  <si>
    <t>1.影一製作所減資以健全財務結構後，21日重新掛牌，受到旗下出品的國片「返校」票房與海外版權等銷售亮麗激。勵，也準備重新啟動上櫃計畫，成為國內首家電影上市櫃公司，已有新加坡影視製作與發行公司有興趣入股投資影。一，兩者可望一起投資與製作影視項目打天下。影一表示，「返校」賣出日本、新加坡、馬來西亞等海外院線版權。，未來韓國、美洲等地區將陸續售出，還有航空版權、有線電視、MOD、OTT等版權洽談中。。2.影一未來計畫一年投拍至少2部電影，仍有投拍戲劇規劃，明年另一部喜劇「喜從天降」計劃春節檔上映，投資。額約二、三千萬元。影一目前旗下經紀10位藝人，6月簽下「返校」女主角王淨、男主角曾敬驊，兩人因為「返校。」爆紅，未來可望帶動高毛利的經紀收入，挹注獲利。。</t>
  </si>
  <si>
    <t>波力環球企業股份有限公司之重要子公司薩摩亞商順譽世界企業有限公司2019年3月28日董事會決議盈餘分配乙案。，經查符合臺灣證券交易所「對有價證券上市公司重大訊息之查證暨公開處理程序」第4條第1項第14款情事，惟該。公司延遲輸入重大訊息，已違反前述處理程序之規定，故處以新臺幣5萬元之違約金。。</t>
  </si>
  <si>
    <t xml:space="preserve">同方友友-DR     </t>
  </si>
  <si>
    <t>總經理謝漢良離職(仍任發言人)。。</t>
  </si>
  <si>
    <t>大股東本人統一國際開發於2019/10/22預計申讓38,089張股票給康曜投資，預計申讓比重93%，交易方式為洽特定。人。。</t>
  </si>
  <si>
    <t>台泥位於中國營運重鎮的廣東、廣西等兩廣區域，今年9月以來連續上漲兩波，累計調漲水泥價格每噸人民幣20至3。0元，來到每噸人民幣450元至460元。台泥位於兩廣工廠同樣滿載全產全銷，也因為傳統旺季來臨，看好客戶拉貨。力道強勁。華南水泥廠正在醞釀再次漲價。這波漲勢可能在每噸人民幣20至30元間，若順利上漲成功，華南區域水。泥售價將來到每噸人民幣480元至490元，與去年同期旺季價格相同。亞泥生產重鎮的江西區域，上個月也調整每噸。人民幣10元至20元。。</t>
  </si>
  <si>
    <t>三重地產王蔡城生前曾坐擁上百筆土地、身家逾百億元，但他2009年車禍身亡後，兩房子女卻為了遺產分配纏訟不。休，2007年蔡城向資產管理公司買下尚德的債權，同時取得「債權讓與證明書」等文件，但其中一份由台南地方法。院發出的債權憑證，幸福水泥董事長陳兩傳竟被列在債務人名單中，文件內容則是陳與蔡在2001年共同替尚德開立。了一張2億4千多萬元的本票。這份債權憑證，後來轉為陳姓二房名下所有，二房據此向法院聲請強制執行，陳為此。也得拖著年近八旬的身軀數次出庭作證。。</t>
  </si>
  <si>
    <t>2019/10/23收盤價5.99元，月報酬下跌32%。。</t>
  </si>
  <si>
    <t>南染舉行法說會，目前營收占比染整加工為40%，半導體封裝測試為53%，受到中國封測業者崛起，客戶紛紛轉向中。國低階封測業，讓南岩在塑膠封裝與陶瓷封裝產品毛利呈現雙重下滑，其中陶封更是轉為負毛利率7%，而塑封毛利。率從31%下降至19%。南染目前正在積極布局5G應用領域，陶封市場耕耘車用電子客戶，轉往國外客戶拓展，期盼可。以在明年度營運好轉。本業染整受到客戶布廠與下游成衣廠轉往東南亞建置產業聚落影響，但是近期部分美洲品牌。客戶又回頭找台灣供應商，主要是體悟到東南亞染整品質參差不齊，因此開始與品牌客戶共同開發，預計明年下半。年營運會有明顯改善空間。。</t>
  </si>
  <si>
    <t>年代電視台和壹電視董事長練台生、三立電視台董事長林崑海傳與高雄建商三地開發董事長鍾嘉村合組土地開發公。司炒作土地，把高雄市「文山特區」的變電所用地申請變更為市場用地，預計蓋總價值預估逾百億的大型百貨商場。，轉手獲取數十倍甚至百倍的暴利。年代澄清練台生投資並擔任董事長之三禾資產公司，於2013年標得兆豐資產管。理公司所有建台水泥之不良債權，該不良債權包含高雄八五大樓及左營土地等抵押擔保物。俟三禾資產公司經由法。院拍賣程序取得八五大樓部分樓層之所有權，過程一切合法。。</t>
  </si>
  <si>
    <t>永冠-KY第4季因中國十一長假影響工作天數，但估計出貨量仍可介於4至4.5萬噸，若以前3季出貨量和第4季預估，。全年出貨量將優於8月釋出的15至15.6萬噸，且有望挑戰16萬噸。永冠第三季再生能源營收比重已達59.4%，也將是。第4季的成長動能，單季營收比重可挑戰6成。永冠目前已可生產7MW風機的輪轂，不過風機未來朝10、12MW大型化。發展，但體積過大需以海運解決，未來會在台灣沿海地區廠房生產。永冠先前宣布斥資60億元投資台中港新廠，時。程力拼2022至2023年建廠完工與投產。。</t>
  </si>
  <si>
    <t>南僑投控公告為長期營運發展需要，增加以企業管理與商務信息諮詢、客戶服務及產品技術應用開發等為業務之武。漢僑興企業管理有限公司作為持有之被控股公司，由大陸子公司南僑食品集團(上海)股份有限公司直接持股100%、。南僑投控綜合持股96.15%，故持有之被控股公司家數增加至29家。。</t>
  </si>
  <si>
    <t>中鋼年設計產量規模200萬公噸的二號高爐廠，規劃2020年10月起，二號高爐廠將停爐大修105天、約三個半月，將。持續到2021年1月中旬才可能復工生產。預估歲修期間所需的鋼胚缺口約90萬公噸，中鋼將自本月起開始備料因應。，因此不致影響對下游供料。最近台塑越南河靜鋼廠被迫再度調降12月內銷盤價，熱軋每公噸降20美元，線材產品。每公噸降16美元，以因應市場的變化。中鋼董座翁朝棟則表示，河靜鋼廠近來經營壓力沉重，可以理解，但已縮小。降幅，對於整體市場發展具正面意義。中鋼第四季內外銷接單情況，接單量達到95%~96%，至於外銷接單，仍加緊。接單腳步中。。</t>
  </si>
  <si>
    <t>國民黨立委曾銘宗點名身為立法院長蘇嘉全外甥的張仲傑，曾任唐榮不銹鋼技術員、工會理事、理事長、勞工董事。等職，雖不具專業職能，卻能就任國營事業唐榮鐵工廠公司總經理，坐領一年四百萬高薪。曾銘宗指出，張仲傑長。年在工會服務，卻能從勞工董事一路攀升總經理職務，直指根本是「政治酬庸」。唐榮總經理張仲傑則回應，自己。在唐榮服務年資長達三十五年，他自認始終潔身自愛，近期有關種種爭議，喊冤是因為選舉才遭人發黑函。。</t>
  </si>
  <si>
    <t>台達電宣布透過子公司與新加坡政府法定機構裕廊集團（JTC）簽署合作備忘錄（MOU），透過策略合作於新加坡建。構工業4.0產業生態系。台達將與負責開發新加坡工業基礎設施的JTC合作建構工業4.0產業生態系，根據MOU範疇，。台達將加入JTC工業4.0合作夥伴網絡，成立「工業4.0解決方案與培訓中心」，運用台達智能製造軟硬體技術產品。，針對JTC客戶與中小企業合作夥伴需求提供先進製造解決方案，協助提升相關技能，進而助力新加坡工業轉型。。</t>
  </si>
  <si>
    <t>鴻海旗下鴻佰規劃在桃園蘆竹南青新廠將成為繼大園廠後，在桃園區域第2個生產基地，預計擴大原有高階伺服器。產能一倍以上，10月也已獲准登記為保稅工廠。鴻佰目前產能已處於滿載，因應擴廠人才需求，桃園廠區第一階段。將徵才200人。。</t>
  </si>
  <si>
    <t>台積電為供生產用，向Nanometrics Incorporated訂購機器設備一批，交易總金額新台幣10.5億元。。</t>
  </si>
  <si>
    <t>台積電5奈米接單再傳捷報，蘋果針對明年iPhone 12系列打造的全新A14應用處理器，採用台積電5奈米製程生產，。傳已於9月底順利送樣。預期蘋果A14處理器晶片密度可望上看100億個電晶體，運算時脈將跨過3GHz，內含的多核。心神經網絡引擎及繪圖處理器（GPU）將大幅提高人工智慧（AI）運算效能。台積電今年提高資本支出至140~150億。美元，明年將維持同樣規模，針對5奈米打造的Fab 18第一期已進入試產，預期明年第二季開始快速拉高產能並進。入量產，第二期也將加快產能建置。。</t>
  </si>
  <si>
    <t>大同代子公司中華映管股份有限公司公告與企業工會達成大量解僱協議，契約終止日為2019/11/30，依強制協商結。果資遣員工並給付資遣費。。</t>
  </si>
  <si>
    <t>大股東潤泰資源整合於2019/10/23張股票，交易方式為鉅額逐筆交易。。大股東潤泰資源整合於2019/10/23張股票給潤泰全球，交易方式為鉅額逐筆交易。。大股東潤泰資源整合於2019/10/23張股票給潤泰創新國際，交易方式為鉅額逐筆交易。。大股東本人潤泰資源整合於2019/10/23預計申讓72,881張股票，預計申讓比重100%，交易方式為鉅額逐筆交易。。</t>
  </si>
  <si>
    <t>交通部長林佳龍近期曾指示，將高鐵延伸到宜蘭也納入評估。高鐵北延宜蘭初步規畫，從南港到宜蘭市近50公里路。程，興建經費北宜直鐵南港到頭城約要668.34億元；高鐵延伸到頭城約770億元，加上頭城到宜蘭約需185億元，總。共約955億元。至於尖峰時段運能，北宜直鐵雙向每小時約開九班車，含台鐵舊線旅運量約可乘載1萬8000旅次；高。鐵則是每小時可提供12到15班列車，估計載客量1萬4400人次至1萬8000人次。若中間不停站，北宜直鐵會花27分鐘。，高鐵則是13分鐘，台鐵現有的普悠瑪則是一小時左右。。</t>
  </si>
  <si>
    <t>LINE台灣宣布自今年第四季起，將在 LINE SPOT 中陸續推出的叫車、租車、預約等7個生活服務，用戶打開LINE就。可以看到LINE TAXI，用戶點開就可叫車。「LINE TAXI 叫車平台」正式上線，用戶不用額外下載應用程式，只要。是LINE主頁中的「服務」點選「LINE TAXI」，或是加入LINE TAXI官方帳號，即可在叫車、抵達提醒、對話司機、。下車支付都一鍵完成。另外也推出LINE SPOT ，預計在 2019 年底串接 FunNow、TaxiGo、台灣代駕，並於2020年。第一季導入ez訂電影、Niceday玩體驗、WeMo Scooter、與肚肚。。</t>
  </si>
  <si>
    <t>國賓今年耗資億元，力拚將台北國賓館內川菜廳打造「全台最好的川菜廳」，經數月改裝完成後，自 10 月 19 日。重新亮相以來小吃和包廂皆客滿， 就連尾牙和宴會廳詢問度也熱絡， 目前剩下兩到三天的空檔，而新登場的中型。宴會廳，主打華麗的精品空間，有利爭取過去較少著墨的年輕客群。台北國賓近 100 間客房改裝將於 11 月中旬。完成，接下來看市場狀況來評估何時要進行第二期的改裝。除了餐飲的穩定成長，台北國賓由於住客有高達 70%。是日客，相對不受陸客來台下滑的影響。。</t>
  </si>
  <si>
    <t>元大金董事會通過得探詢元大投信股東意願，擬購買子公司元大投信所有剩餘股權，以每股45元購買剩餘股權（不。超過0.58萬股），交易總金額不超過26.18億元。元大金目前持有元大投信股份為74.36%，由於元大投信先前還曾。合併寶來投信，因此並非元大金旗下100%持股的子公司，而元大金突然公告將購買元大投信剩餘股權，也讓不少員。工覺得相當突然。。</t>
  </si>
  <si>
    <t>潤泰全球公告潤泰創新國際股份有限公司之子公司潤泰資源整合股份有限公司為因應簡化集團組織架構而辦理解散。並經台北市政府核准解散在案，故潤泰全球董事會決議採鉅額逐筆交易方式預計依持有潤泰資源整合股權比例取得。該公司出售之潤弘精密普通股股票，預計以11,614,166股為限。。</t>
  </si>
  <si>
    <t>2019/10/23收盤價2.80元，月報酬下跌37%。。</t>
  </si>
  <si>
    <t>力致展望後市，第 3 季營運站上高峰，加上傳統旺季、產能稼動率帶動下，第 4 季銷售動能將可延續，估營收、。獲利有望維持高點，預估全年每股純益落在 3.8-3.9 元，上看 4 元。除筆電業務外，力致也攻手機熱板、打入陸。系基地台產品線，也開發新產品，包括伺服器、通訊、高階繪圖卡的均熱板等，力致表示，目前許多仍在開發階段。，營收占比仍維持 1 成左右。。</t>
  </si>
  <si>
    <t>矽瑪科技基於公司於該址營運已久，為客戶關係維護、未來發展需要等緣由，董事會決議通過擬向勰瑪投資有限公。司及奭瑪投資股份有限公司(該公司董事長與矽瑪科技董事及董事長為同一人)取得位於桃園市桃園區中正路1351號。14樓及1353號14樓之土地及建物不動產，土地面積90.28坪，建物面積376.01坪，交易總金額新台幣134,544仟元(。含稅)整。。</t>
  </si>
  <si>
    <t>力旺受惠台系面板驅動IC客戶出貨暢旺，第3季業績止跌回升，季營收3.36億元，季增6.33%，較去年同期減少14.4。%。力旺第3季稅後淨利1.2億元，較第2季增加4.4%，較去年同期減少28.7%，每股純益1.62元；力旺前3季稅後淨利。4.12億元，年減8.2%，每股純益5.56元。展望未來，預期隨著華邦電採用力旺IP提升動態隨機存取記憶體（DRAM）。生產良率，高通（Qualcomm）電源管理晶片可望恢復拉貨動能，韓系整合元件製造廠客戶也將開始量產，力旺第4。季業績應可進一步回升。。</t>
  </si>
  <si>
    <t>2019/10/23收盤價3.50元，月報酬下跌36%。。</t>
  </si>
  <si>
    <t>2019/10/23收盤價3.78元，月報酬下跌30%。。</t>
  </si>
  <si>
    <t>誠美材因有重大訊息待公布，經證交所同意自2019年10月24日起暫停交易。。</t>
  </si>
  <si>
    <t>民進黨立委蘇震清捲入誠美材掏空案，蘇震清因今年4月遭本刊踢爆透過助理當人頭買股票，涉嫌掏空上市公司誠。美材，蘇事後喊冤澄清只是單純買賣股票，並主動要求民進黨廉政委員會調查，捍衛自身清白，蘇的叔叔、立法院。長蘇嘉全也為他抱不平，而民進黨廉政委員會23日將舉行會議討論是否立案，蘇震清也會到場說明。檢調已掌握《。台灣之聲》負責人許榮棋於3月5日買下半版報紙廣告，告發誠美材案涉及洗錢及掏空後的隔2天，即3月7日中午，。蘇震清曾參與一場密會，而與會者恰巧都是遭檢調約談及交保的誠美材案核心被告與當事人。蘇震清表示當時受郡。宏光電董事長林勇任請託，由林勇任邀約何昭陽，他則協助邀約葉美麗，促成雙方會面餐會，在此之前他與誠美材。董事長何昭陽並不相識。蘇震清出席餐會約30分鐘即離席，後續由與會雙方自行討論，絕未涉及不法。。</t>
  </si>
  <si>
    <t>2019/10/23收盤價8.15元，月報酬下跌55%。。</t>
  </si>
  <si>
    <t>中磊繼今年與美國高通、日本樂天電信共同發表虛擬型小型基地台後，昨日又宣布成功打進了美國大咖電信商Spri。nt新款小型基地台Magic Box Silver供應鏈，Sprint並對外宣稱今年底前就會全面進行部署，意味著小型基地台的。新世代即將來臨。Sprint電信在小型基地台市場耕耘已久，前一代小型基地台解決方案早在2017年就問市，迄今已。累計布署逾37萬台，此次接棒上場的Magic Box Silver，未來布建的速率和台數，可望呈大幅成長。。</t>
  </si>
  <si>
    <t>1.陽明山、金頻道、新台北、大安文山、全聯有線、新唐城所屬凱擘集團，2016年遭公平會以對新進有線電視系統。經營業者（全國數位、大豐、新高雄、北都、數位天空、天外天）差別待遇（MG15）、限制競爭為由，無正當理由。差別待遇，有限制競爭之虞，違反公平交易法第20條第2款規定裁處4100萬元罰鍰。另全球數位媒體、佳訊視聽各。處以4000萬元、4500萬元罰鍰，合計罰3業者1億2600萬元。。2.凱擘隨後提行政訴訟，大股東富邦集團董事長蔡明忠更宣布退出頻道代理，日前高等行政法院仍判凱擘敗訴，現。在最高行政法院廢棄高等法院判決，撤銷公平會處份，凱擘免罰。公平會發言人彭紹瑾昨（22）日表示，尚未收到。判決書，也還不清楚判決理由，待收到判決後才能對外回應。。【TCRI 觀點_20191028】。1.本次頻道代理商與系統商於授權金糾紛初步底定，新進業者仍舊依「行政區總用戶數15%作為基準」計算授權金。，雖其每戶每月貢獻因反映成本逐年調升，但考量成本門檻不降且台灣數位及新高雄持續採行低價策略，將不利後。市發展。。A.詳新高雄(8469) 20191023之WD觀點說明。。B.大豐集團整體2019H1每戶每月貢獻為469元，年增7%。。2.兩造雙方之授權金糾紛另衍生出斷訊爭議，致損害消費者權益，並打擊消費者對業者之信心，預期未來訂戶數將。走衰。。</t>
  </si>
  <si>
    <t>廣明及子公司Quanta Storage America, Inc.甫接獲美國委任律師就繫屬於南德州聯邦地方法院之光碟機限制價格。反托拉斯訴訟乙案所為之通知，陪審團認定公司及子公司Quanta Storage America, Inc.與本案其它被告（包含So。ny Optiarc Inc., Toshiba Corp, Hitachi-LG Data Storage Inc.,Panasonic Corp.,NEC Corp., Samsung Elect。ronics Co. Ltd.）敗訴，損害賠償金額總共為1.76億美金。公司在本案中向陪審團提出公司僅為Sony Optiarc In。c.之代工廠商，於事實上係由Sony Optiarc Inc.委託公司加工並由其直接銷售至HP。與本案中的其它被告公司直。接與HP進行交易之商業模式有所不同。公司對陪審團就本案事實認定之誤解，深表遺憾。本案於一審程序結束後仍。可上訴至美國聯邦上訴法院。公司將靜待法院判決書作成，並依美國聯法訴訟法程序與委任律師商量後續事宜，以。維公司與股東權益。。廣明光電澄清經濟日報有關「光碟機限制價格案 廣明光電判賠惠普1.76億美元」之報導，說明如下：。本公司及子公司Quanta Storage America, Inc.甫接獲美國委任律師就繫屬於南德州聯邦地方法院之光碟機限制價。格反托拉斯訴訟乙案所為之通知。陪審團就本案事實認定之部分作出決定並認定本公司及子公司Quanta Storage A。merica, Inc.與本案其它被告（包含Sony Optiarc Inc.,Toshiba Corp, Hitachi-LG Data Storage Inc.,Panason。ic Corp.,NEC Corp.,Samsung Electronics Co. Ltd.）敗訴，損害賠償金額總共為176百萬美金。於本案宣判前，。美國司法部及中華民國公平交易委員會均在事實上認定本公司及子公司Quanta Storage America, Inc.並無違反美。國或我國之不公平競爭法而無任何處分行為。本公司亦在本案中向陪審團提出本公司僅為Sony Optiarc Inc.之代。工廠商，於事實上係由Sony Optiarc Inc.委託本公司加工並由其直接銷售至HP，(本公司之子公司Quanta Storage。 America, Inc.業已註銷，存續期間並無銷售行為)，與本案中的其它被告公司直接與HP進行交易之商業模式有所。不同。本公司對陪審團就本案事實認定之誤解，深表遺憾。本案於一審程序結束後仍可上訴至美國聯邦上訴法院。。本公司將靜待法院判決書作成，並依美國聯法訴訟法程序與委任律師商量後續事宜，以維公司與股東權益。。【TCRI 觀點_20191028】。1. 該案是2013年底HP提出反托拉斯法之告訴，共有七家公司被告，其中六家是光碟機製造商，僅廣明沒有自家品。牌，為一代工廠（應無訂價能力）。依公司公告，先前美國司法部與我國公平交易委員會認定廣明與其子公司並無。違法情事，故評估廣明一定提出上訴。另外，賠償金額折合新台幣約54億元，因為是由所有被告分攤，二審才可確。定廣明應負擔之金額，對財報上之影響難以估計。加上訴訟案曠日廢時，短期內對公司影響有限，將持續追蹤該案。發展。。2. 光碟機產業因殺價競爭嚴重，廠商獲利大幅衰退，故2012年日本Sony決定退出光碟機事業，委託廣明加工之Son。y Optiarc Inc.也停止營業。廣明近年來策略改變，子公司達明機器人推出之工業協作型機器人產品，占營收比重。約2成，且帶動獲利成長，轉型效益初顯，後續可觀察。。</t>
  </si>
  <si>
    <t>聚鼎目前產品應用中，PPTC占比79%、散熱基板為13%、OVP（過電壓保護元件）約8%；PPTC的比重從去年的70%提升。至79%，成長主因來自第3季美系手機客戶拉貨，由於新機銷售高於預期，第4季比重有機會突破八成，估計下半年。業績將優於上半年。在手機電池朝大容量、快速充電的趨勢下，PPTC的用量從一顆躍升為三顆，現在三顆用量的價。格比過往的一顆價格高出約五成。在散熱基板部分， 主要應用於LED車頭燈的散熱，平均一個月貢獻近2,000萬元。營收，未來將持續耕耘此市場；在絕緣閘雙極電晶體（IGBT）市場方面，由於電動車需要比較大的電流，聚鼎已為。歐洲客戶開發新產品， 有機會在2021年開始出貨。。</t>
  </si>
  <si>
    <t>解任1董。董事魯勖(SAIF Partners IV L.P.代表)卸任。</t>
  </si>
  <si>
    <t>2019/10/23收盤價6.72元，月報酬下跌32%。。</t>
  </si>
  <si>
    <t>2019/10/23收盤價5.45元，週報酬下跌54%，月報酬下跌59%。。</t>
  </si>
  <si>
    <t>2019/10/23收盤價7.94元，月報酬下跌43%。。</t>
  </si>
  <si>
    <t>考量集團長期發展所需，擬進行簡化集團組織架構，投資架構調整區分為三大部份：。第一部份-購買Outlook少數股權：。(1)本公司擬以美金4,486仟元(折合約新台幣137,272仟元)，向President (BVI) International Investment Hold。ings Ltd (非公司關係人)購買其持有Outlook Investment Pte Ltd 全數股權9,607,500股。。第二部份-辦理對上海商貿間接投資的架構調整：。(2)本公司擬以美金1,828仟元(折合約新台幣55,937仟元)，向100%子公司Carnation International Inc. 購買其1。00%持有Captain Holding Co.,Ltd全數股權5,016,314股。。(3)本公司擬由100%子公司Outlook Investment Pte Ltd以美金1,827仟元(折合約新台幣55,906仟元)，向本公司10。0%子公司Captain Holding Co.,Ltd 購買其100%持有上海康那香商貿有限公司全數股權5,000,000股，當股權移轉。完成後，Captain將進行清算解散。。(4)本公司擬以Captain解散清算後分配之應收帳款債權向100%子公司Outlook進行非現金增資發行新股1,826,614股。，交易金額美金1,827仟元(折合約新台幣55,906仟元)。。第三部份-辦理對Outlook間接投資的架構調整：。(5)本公司擬以新台幣1,076,271仟元，向100%子公司Kanish Limited購買其100%持有Carnation全數股權53,489,99。9股，待股權移轉完成後，Kanish將進行清算解散。。(6)本公司擬以美金31,643仟元(折合約新台幣968,276仟元)，向100%子公司Carnation購買其持有Outlook全數股權。67,771,960股，待股權移轉完成後，Carnation將進行清算解散。。</t>
  </si>
  <si>
    <t>潤泰全與潤泰新為簡化集團持股，潤泰資整已於今年1月30日股東臨時會通過辦理解散，並於2月13日經由台北市政。府核准，而潤泰資整股東臨時會也通過，將處分其資產潤弘股權。目前潤泰資整持有潤弘股數約7萬2881張，換算。股權約53.9%，將會全數出售給予潤泰資整大股東潤泰新、潤泰全與集團相關投資公司。股權交易案採取集中市場。鉅額逐筆交易，預計交易時間為10月28日至11月22日，一旦完成交易後，潤泰新對潤弘持股將達39.15%、潤泰全為。9.35%，整體潤泰集團控股潤弘比重依舊是53.9%。。</t>
  </si>
  <si>
    <t>潤泰創新公告與子公司潤弘精密工程事業(股)公司簽訂【潤泰創新臥龍街案拆除工程】承攬契約，工程契約總金額。新台幣18,763,351元(未稅)。。</t>
  </si>
  <si>
    <t>1.大西洋飲料前總經理孫幼英，涉嫌主導公司不合理的不動產交易案，填補個人名下2間公司虧損，又以假交易將。公司購買原料費用收進自己口袋，今年8月被新北地檢署依違反證交法起訴；審理時，孫幼英否認犯行，辯稱交易。案是為了擴大營業和投資，一切合法。對於假交易一事，她承認「大飲沒有向旭順買糖」，並指旭順開的發票事用。來申請特支費，「特支費事我的勞務報酬，是關廟、新營等地休息站的規畫報酬」。。2.孫幼英承認用特支費給付勞務報酬的方式是她決定，但不清楚申請細節，也記不得從何時開始採用這種方式；法。官問她「三間公司可有特支費規定」，她原先回答「沒有」，但後來又稱自己沒聽清楚問題，改口說「國信沒有特。支費規定，大飲有沒有我不知道」。法官再問「你是大飲負責人，不知道大飲有沒有特支費規定。」孫則推說記不。起來。。</t>
  </si>
  <si>
    <t>副董事長之代表人配偶吳金泉2019/10/24設質250,000股給國際票券金融，累計設質3,694,000股。。</t>
  </si>
  <si>
    <t>1.台塑集團在越南的河靜鋼鐵廠被控2016年製造海洋污染，環保團體日前向台北地院提告求償，北院以沒有管轄權。裁定駁回。環團召開記者會，表示已向高院提出抗告。環保團體在記者會後步行到司法院陳情，並遞交國際人權團。體連署信，希望司法院正視越鋼案遭駁所凸顯的國際管轄等制度問題。。2.環境權保障基金會律師黃馨雯指出，本案沒有專屬管轄問題，適用辯論主義，法院只能基於兩造當事人的主張來。裁判。法官完全沒有基於兩造主張裁判，而是自己做認定，明顯違反辯論主義。越鋼受害人在起訴過程中就受到越。南政府武力鎮壓及不當關押，甚至越南法院在案件起訴之前，就參與台塑與越南政府的協商，顯然有特殊立場，並。不獨立。。</t>
  </si>
  <si>
    <t>得力實業公告本公司經由第三地區投資事業間接在越南地區投資，說明如下：為擴展業務、客戶需求、配合孫公司。『越南得力實業責任有限公司』建廠需求，2019年10月24日得勝(開曼)控股股份有限公司)匯出USD3,000,000元，。投資越南得力實業責任有限公司。。</t>
  </si>
  <si>
    <t>弘裕代子公司HONGYU HOLDING L.L.C.,公告基於集團整體營運發展策略考量處份東莞弘裕紡織科技有限公司100%股。權予VICTORY DELIGHT ENTERPRISE CO.,LTD，交易金額約人民幣22,360仟元，處份利益約新台幣55,765仟元。。【TCRI 觀點_20191030】。東莞弘裕紡織係以高檔纖物面料織造及後整理加工為主要營業項目，據報載東莞廠原先設立目的係為配合台商建置。後加工產能，此次決議處分則係鑒於下游客戶外遷致該廠營運效益不再之考量，而經檢視財務報表，該廠於近年來。之營運多處虧損狀態，是以推估本次處分將減輕集團未來營運負擔；惟弘裕於近兩年雖持續進行轉型，然併購之染。整廠尚處調整階段、中國江西九江新廠仍於建置當中，2019年上半年營運由盈轉虧，未來經營情形仍待觀察。。</t>
  </si>
  <si>
    <t>東元目前承攬南港展覽館、高雄八五大樓等重大機電工程，未來會爭取鴻海集團捐贈台大醫療大樓、南港生技園區。機電工程等標的。東元8月拿到CIP離岸風機的變壓站統包工程、也接獲Google數據中心，桃園機場第三航廈機電工。程等逾百億統包工程。東元台灣馬達占營收比重二成，八成來自海外，今年成長動能來自美國油氣產業、大陸基礎。建設、水處理、公路及鐵路帶動大馬達需求，預估二位數成長。東元今年變頻器及伺服系統、小馬達等產品營運受。貿易戰影響而下滑，家電事業持平、大家電則有二位數成長，全年營運可望持平。。</t>
  </si>
  <si>
    <t>永豐餘新屋廠正式啟用全台最大的沼氣發電系統，新屋廠每天的沼氣產量為 28000 立方米，甲烷純度達到 80%，。發電效率為 40%，目前新屋廠沼氣發電已設有兩套容量共計 2400kW 的發電系統，第三套容量 1560kW 的發電系統。，預計 2020 年第 3 季完工，屆時年發電量將達 3200 萬度，可供台灣近 1 萬戶家庭用電。。</t>
  </si>
  <si>
    <t>中鋼展望第 4 季，10 月出貨量估與 9 月相當，營收估持平或略增，由於各鋼廠前 3 季營運比較辛苦，因此最後。一季會想穩住價格衝刺業績。中國三大鋼廠寶鋼、武鋼、鞍鋼將於 11 月初開出 12 月的盤價，預計可望延續開出。平盤，將有助支撐市場價格。近來煉鋼原料煤炭以及鐵礦砂價格修正，也有助生產成本改善。若與去年第 4 季相。比，由於目前原料成本還是相對高、但鋼價卻相對低許多，在需求未明顯回升下，單季營收獲利要優於去年同期，。還是有比較大的挑戰。。</t>
  </si>
  <si>
    <t>1.鴻海旗下富士康在美國威斯康辛州的5座創新中心，包括在米爾瓦基（Milwaukee）、格林貝（Green Bay）、歐。克萊爾（Eau Claire）、拉辛（Racine）和麥迪遜（Madison）的建設正陷入停滯，富士康現在似乎將重點，放在。位於蒙特普萊森（Mount Pleasant）的先進面板廠製造園區。。2.富士康最初承諾，每座創新中心將僱用達100至200人從事高技術工作，而米爾瓦基中心承諾的雇用人數多達500。人，但這些創新中心的建築物在4月起至今，基本上都是閒置，而如歐克萊爾的創新中心僅有基本的暖通空調裝修。。除創新中心，富士康在威州的總體計畫也在不斷變化，甚至蒙特普萊森面板廠也尚未建成，儘管鴻海目前預計該。面板廠將在2020年開業。。</t>
  </si>
  <si>
    <t>旺宏舉行法說會，受惠任天堂唯讀記憶體（ROM）銷售強勁，及出貨策略改變，第3季ROM業績季增177%，營收比重。升至51%；第3季快閃記憶體業績季增12%，晶圓代工業績季增10%。展望未來，因任天堂出貨策略改變，部分10月訂。單提前於9月出貨，將影響第4季ROM銷售較第3季減少。編碼型快閃記憶體（NOR Flash）需求則比預期好，第4季報。價也相對穩定，單層式儲存型快閃記憶體（SLC NAND Flash）第4季報價將持穩或微幅跌價，銷售可望成長，預期1。9奈米SLC NAND Flash明年將會有相當大貢獻。。【TCRI 觀點_20191101】。2019第3季ROM產品在客戶任天堂啟動並集中拉貨後，ROM庫存積壓疑慮大減。在記憶體市場在庫存持續去化下，秩。序已有所改善，價格跌幅趨緩並進入盤整，短期營運將回穩。。</t>
  </si>
  <si>
    <t>英業達考量美中貿易戰嚴重衝擊銷美筆電、伺服器相關產品，以及未來局勢仍然充滿不確定性，董事會決議斥資逾。48億元擴建既有龜山與大溪廠房，以因應上海伺服器與重慶筆電受到美中貿易戰影響的部份產能移回需求。同時持。續投入高額研發經費，布局物聯網、大數據及雲端等三大面向，致力擴大產品線陣容，將可新增高達1526個本國就。業機會。。</t>
  </si>
  <si>
    <t>友通資訊(更正)公告董事會為結合羅昇企業工廠自動化渠道優勢以擴大友通Embedded 於工廠自動化市場份額，並。且整合集團於ICT 的投資以實現集團於 IT+OT 未來數位轉型服務的價值與市場地位，決議取得關係人羅昇企業股。份有限公司普通股股票，交易總金額估計420,845,000元，持股比例預計35.49%。。</t>
  </si>
  <si>
    <t xml:space="preserve">圓剛            </t>
  </si>
  <si>
    <t>圓剛舉辦法說會，現階段產品仍以遊戲擷取為主，預期直播、AI 專案將成為未來發展主力，加上策略性合作夥伴。加入後，AI 專案明年可望成長 2-3 倍，AI 專案營收占比明年將從今年 4% 成長到 10%。目前 AI 專案營收比重。達 4%，已有日本客戶推出智慧零售相關應用產品，且已小量出貨。另圓剛正積極開發整合性 APP，預期明年第 2。季上線，將整合所有圓剛軟硬體產品，將評估採用訂閱式收費，增加訂閱收入。累計第 3 季產品營收比重，遊戲。擷取占比達 54%、一般直播應用 15%、企業教育應用 27%、AI 專案 4%。。</t>
  </si>
  <si>
    <t>希華舉辦法人說明會，中國大陸石英晶體廠去年陸續設立，影響生產大於需求，低階產品價格吃緊，希華往高階產。品移動，低階產品交給中國合作工廠生產。不過日本廠商退出低階石英元件市場，有利台廠布局，公司積極布局5G。應用，將透過與Rakon合作，開發基地台網路相關石英元件，包括石英晶體、振盪器、溫度補償石英振盪器（TCXO。）等，預計明年5G市場網路開始建設時，可望有成果顯現。希華每月總產能約1.3億顆以上，自有品牌占比約70%，。策略合作夥伴占比約30%，公司持續與Rakon結盟，開發製造中高階產品，與泰晶科技結盟成立泰華，布局中低階產。品。。</t>
  </si>
  <si>
    <t>長榮航子公司長榮航太董事會決議通過以自地委建方式，由長友營造承攬興建零組件工廠，以因應長期發展所需，。總工程金額近 3.71 億元，預計明年底完工、後年投產。此次興建新廠，是考量長期發展所需，未來將可整合現有。零組件修護設備，提升發動機零組件維修能量，並朝高端發動機零組件維修業務發展，有助提升競爭力。長榮航太。新建廠址位於現有長榮航太觀音分公司工廠西側位置，預計興建地上三層廠房，工程概算近 3.71 億元。。長榮航空代重要子公司長榮航太科技(股)公司公告為因應零件修護業務增長暨發展零件維修能量以增加公司產值，。與母公司之法人股東轉投資之公司長友營造(股)公司簽訂自地委建零件修護工廠之合約，契約總金額新台幣370,70。0,436元整(未稅)。。</t>
  </si>
  <si>
    <t>慧洋-KY舉辦法說會，明年約有50艘，近四成船隻換約，估可以提高租金5%到10%，因此明年獲利提升可能性高。慧。洋今年每季換約的船隻，新約租價都有提升，全年61艘船平均租價升幅為3.6%，明年估計換約船隻租價可提高5到1。0%。慧洋今年以來共出售4艘船舶，賣船現金部位約一千萬美元，另本月初剛辦完的增資募得約四千萬美元，負債。比約可從69%降為67%，預計年底前再出售2艘舊船。。【TCRI 觀點_20191029】。船隊以主要承載糧食之巴拿馬型及輕便型船隻(占比達9成)為主，第四季雖將步入傳統美國大豆出口旺季，且中國。亦於9月底起開始對美採購大豆，但慧洋仍於2019/10將2019年度船舶預計換約價格成長率再次自2019/5之4.53%下。修至3.6%，為今年以來第三度向下調整，顯示目前散裝糧食市況仍持續受到中美貿易摩擦高度不確定性影響而不如。預期，另2019Q4仍有15艘船預計換約，後續仍須持續追蹤換約價格。。--據報載，於10/11之中美第一階段貿易協議中，中國雖承諾每年將進口400-500億美元之美國農產品，但目前雙方。僅達成原則性協議，在書面協議簽署前，變數仍多。是以推論散裝糧食市況在中美貿易戰結束前，皆不能過度樂觀。。。</t>
  </si>
  <si>
    <t>華南銀行統籌主辦協勝發鋼鐵廠20億元聯貸案，最終參貸達30.5億元，超額認購逾1.5倍。（24日）由華南銀行董。事長張雲鵬與協勝發公司董事長黃煌璋及10家參貸銀行代表共同簽署聯貸合約。協勝發此次聯貸資金將用於償還金。融機構借款、充實購料及中期營運週轉金，由華銀統籌主辦，玉山銀、富邦銀及兆豐銀共同主辦，並邀請台銀、土。銀、合作金庫、彰銀、台企銀、上海銀及高雄銀參貸，共計11家聯合授信銀行。由於協勝發經營績效亮眼，協勝發。創立於民國55年，為國內知名電爐煉鋼廠。。</t>
  </si>
  <si>
    <t>元大金控代子公司元大國際租賃股份有限公司公告因分割案執行分割讓與程序有窒礙難行之處，故董事會代行股東。會決議通過終止「醫療器材批發業」及「醫療器材零售業」之相關營業(包括業務、資產與負債及相關權利義務)分。割予元大國際資產管理股份有限公司。。元大金控代子公司元大國際資產管理公告因分割案執行分割讓與程序有窒礙難行之處，董事會代行股東會決議通過。終止與元大國際租賃之「醫療器材批發業」及「醫療器材零售業」之相關營業(包括業務、資產與負債及相關權利。義務)分割案。。</t>
  </si>
  <si>
    <t>內部稽核主管謝裕繡內部調動，由林蕙娟接任。。</t>
  </si>
  <si>
    <t>統一超商轉投資電商平台博客來宣布正式啟動菲律賓7-ELEVEN門市取服務，提供1,731間菲律賓7-ELEVEN門市取貨。，約占整體店數(2,726間)的6成以上，遍及馬尼拉都會區。博客來透過宅配、門店取貨、智能櫃取貨等配送模式搶。灘國際市場，近年積極布局自主取貨的經營範圍，自2014年起香港到今年新增的菲律賓7-ELEVEN門市取貨服務，馬。來西亞、香港、澳門、新加坡4地的擴充，使得海外取貨店點數迅速累積至3,269個，總數量較去年大幅增加近3倍。，提升取貨便利性。。</t>
  </si>
  <si>
    <t>全家便利商店今年6月甫從7-ELEVEN手中，搶下台鐵25個站、32個據點，其中最具指標性的台北車站就有6個據點。。不過小七已準備好重返北車，向微風承租北車商場的店面，預計11月14日開幕。即將開幕的台鐵門市約十多坪，位。於台北車站一樓大廳緊鄰「北3門」出口處，且就在通往台鐵入口的手扶梯旁，地理位置不錯。此次7-ELEVEN台鐵。門市距離全家台鐵北店僅幾步路，幾乎是近身肉搏戰，預估雙方這場交通據點之爭還要持續下去。目前全家在台鐵。新增的32個據點，皆已於9月中全數換招並重新開幕，若加計先前全家在台鐵站內的5家店，全家在台鐵車站版圖共。有30個站、37間店。。</t>
  </si>
  <si>
    <t>禾伸堂按照原定計畫擴建新廠，今年資本支出仍達8~10億元，新廠將於2021年上半年產出，月產能可望由目前的每。月10億顆，提升至16億顆，相當於產能提升60%。禾伸堂MLCC月產能約8~10億顆，約當國巨產能的50分之1，以大尺。寸MLCC為主力；展望第四季，禾伸堂認為急單效應持續，但是10月有十一長假、12月有季底盤點，無論是自製或是。代理線均為傳統淡季。禾伸堂工控類產品需求穩定，目前交期仍達八周以上；整個第三季被動元件價格回穩，下游。客戶急單湧入，各產品線普遍呈現回溫，2019年下半年產品跌價20%以上，現在價格仍高於2017年第四季的價格。。</t>
  </si>
  <si>
    <t>文曄併宣昶（3315）爆內線交易，前年4月間公布董事會決議前，兩間公司6名內部人即夥同親友買入宣昶股票，初。步估計不法獲利數百萬元。台北地檢署（24）日指揮調查局台北市調處搜索15處，並約談文曄資深協理楊富巖、宣。昶獨董戴盛世及獲利最高的宣昶孔姓董事等16名被告，預計晚間移送複訊，全案朝違反證交法方向偵辦。。文曄科技澄清有關聯合報報導「文曄併宣昶爆內線交易 檢調搜索15處、約談16人，……，初步估計不法獲利數百。萬元。……」之內容，說明如下：。(1)檢調機關今日並未至本公司進行搜索。。(2)嗣後本公司將全力配合檢調機關調查。。(3)本公司主管楊富巖並未買賣宣昶股票。。</t>
  </si>
  <si>
    <t>凱柏實業針對與財團法人證券投資人及期貨交易人保護中心之民事損害賠償訴訟案(台灣台北地方法院(１０３)年。度金字第29號)民事判決，已委請律師說明如下:。(1)本案判決公司須負擔連帶賠償損失金額為新臺幣70,802,146元；另須加計自2014年6月11日起至清償日止之利息。，以年利率5％計算；截至2019年10月23日止，利息金額為新臺幣19,009,891元，訴訟費用金額為新台幣713,096元。，以上金額合計為新台幣90,525,133元。。(2)上述金額為地方法院一審判決認定公司應賠償之全部金額（包括連帶賠償責任部份）。。另基於保守穩健原則，扣除2019年第2季已估列之賠償準備金額新臺幣15,000,000元及投保中心假扣押其他被告資。產價值42,242,153元後，擬於2019年第3季增加提列賠償準備金額新臺幣33,282,981元。凱柏實業擬於2019年11月。召開董事會討論本案，預計將提請董事會授權董事長繼續與投保中心洽談和解，並且提起上訴，以維護全體股東權。益。。</t>
  </si>
  <si>
    <t>頂晶科接獲財政部關務署基隆關處份案假扣押公告【南執孝１０８年全執特專字第00000002號】，更新說明如下：。法務部行政執行署台南分署執行命令，禁止頂晶科在新台幣6億660萬9,964元(含應納金額、利息及執行必要費用)。之債權金額範圍內，收取對於第三人台灣電力公司桃園區營業處、台灣電力公司新營區營業處之電費、電能躉售契。約債權及其他債權數額二分之一或為其他處分，第三人亦不得向義務人清償，並准由移送機關財政部關務署基隆關。向第三人收取。准許移送機關財政部關務署基隆關向第三人台灣電力公司桃園區營業處及台灣電力公司新營區營業。處收取債權金額分別為新台幣2,715,258元及新台幣214,771元；准許移送機關財政部關務署基隆關向第三人上海商。業儲蓄銀行台北票據匯款處理中心收取債權金額約新台幣31千元。公司目前已就所有處分案申請復查及訴願中。。</t>
  </si>
  <si>
    <t>2019/10/24收盤價3.34元，月報酬下跌38%。。</t>
  </si>
  <si>
    <t>上緯投控（24）日完成交割出售上緯新能源及其子公司海能風力發電 95% 股權，給美國能源開發公司 Stonepeak。，並爭取保留 5%股權與 1 席董事。第二階段收益也可望在年底前貢獻獲利表現，將貢獻上緯投控收益約 6.5 億。元，相當於挹注每股純益至少 6.9 元，獲利貢獻可期。而在出售上緯新能源及其子公司海能風力發電 95% 股權後。，上緯投控等同淡出國內離岸風場開發市場，未來將專注於風電新材料開發。。上緯投控處分上緯新能源股份有限公司95%股權案完成交割(2019/7/31補充公告)，本次交割收取處分價款美金800。萬元，其餘處分價款收款時間將依合約時程及條件達成分次收取，並將逐期公告。。上緯投控因已完成階段性目標，於2019年7月31日經董事會決議處分上緯新能源95%股權，並於2019年10月24日完成。交割。另因上緯新能源持有台灣離岸運維100%股權，故此次處分間接降低上緯投控對台灣離岸運維持股比例。。</t>
  </si>
  <si>
    <t>渣打銀主辦日月光旗下環旭電子之香港子公司環鴻電子3年期4.2億美元聯貸案，日前已順利完成募集，該聯貸案原。規畫募集規模為3億美元，由於銀行團踴躍認購，總計認購總金額達5.85億美金，超額認購比率近200%，最終以4.2。億美元定案。該次聯貸案由渣打銀行擔任統籌主辦銀行暨管理銀行，瑞穗銀行為統籌主辦銀行，參貸銀行團包括恒。生銀行、三井住友銀行、台新銀行、玉山銀行、日盛銀行、台灣銀行、遠東商銀、華南銀行、土地銀行、兆豐國際。商銀、永豐銀行、中國信託銀行、上海商銀、新光銀行、合作金庫銀行，共計17家金融機構參與。。</t>
  </si>
  <si>
    <t>董事本人祐僑2019/10/24設質744,000股給華南商業銀行，累計設質6,744,000股。。</t>
  </si>
  <si>
    <t>2019/10/24收盤價3.70元，月報酬下跌32%。。</t>
  </si>
  <si>
    <t>泰宗生技與創源生技簽訂合作契約，並結合台大、三總、榮總及林口長庚四間醫學中心進行臨床試驗，共同打造國。內肝癌術後復發追蹤檢測平台。泰宗自台灣大學技轉的創新檢測是利用次世代定序找到B型肝炎病毒嵌合於肝癌細。胞染色體的DNA片段作為腫瘤標記，藉由檢查血液中是否帶有腫瘤釋放的病毒嵌合 DNA片段，即可進行肝癌術後的。復發追蹤。。</t>
  </si>
  <si>
    <t>董事法人代表人利用他人名義持有者泓勳投資2019/10/24設質452,000股給華南商業銀行，累計設質5,036,000股。。</t>
  </si>
  <si>
    <t>上銀之關係企業大銀微系統看好智慧製造已逐漸在產業發酵，將帶動AI、5G、物聯網、汽車電子爆發性商機，未來。成長空間可期，將投資超過43億元在新竹鳳山工業區與雲林科技工業區興建廠房擴增產能，同時設立客戶服務中心。及研發中心，預計招募157名本國人才。</t>
  </si>
  <si>
    <t>董事長本人鄧加惠2019/10/24設質4,400,000股給第一商業銀行，累計設質6,900,000股。。</t>
  </si>
  <si>
    <t>推選。董事長李宏文(旭光照明代表)卸任。董事長推選，由張庭禎(旭光照明代表)新任。</t>
  </si>
  <si>
    <t>推選。董事長蔡國洲卸任。董事長推選，由林齊國新任。推選。副董事長林金翰(國志實業代表)卸任。副董事長推選，由林協健新任。</t>
  </si>
  <si>
    <t>材料-KY山東青寧工業區廠房成為官方徵收目標，該廠區原為尼龍生產，2005年停工迄今，土地面積4萬7693.15平。方米（約70畝），將依循政策加以處分。以租金收益推估，潛在處分收益上看1億人民幣，約台幣4.3億元。材料-K。Y 2019年醋酸纖維絲束產線數由11條增至13條，年產能由1.1萬噸提升至1.3萬噸；醋片年產能2萬噸，成功與義大。利第二大膠板廠LA／ES集團及大陸溫州第二大膠板廠金亮塑膠策略聯盟。在市場需求穩定擴張下，第四季營運有望。延續第三季高檔動能。材料-KY規畫2020年首季再擴充一條絲束，醋片則擬2020年第二季展開擴產，新增產能計畫。為醋片5,000噸、絲束1,000噸。。</t>
  </si>
  <si>
    <t>董事配偶劉建良2019/10/24設質250,000股給國泰世華商業銀行，累計設質250,000股。。</t>
  </si>
  <si>
    <t>誠美材公告公司因不參與本次昆山之奇美公司現金增資案，而對重要子公司昆山之奇美公司持股降低累積達百分之。十以上，持股比例自49.49%降至33.47%，實際持股比例尚待正式增資協議及章程定版時方得確認。。誠美材代重要子公司昆山之奇美材料科技有限公司公告董事會為支應昆山之奇美公司二號線資本支出需求，決議通。過引進外部投資者增資，新投資方弘灣資本或其控制之投資機構擬增資人民幣8億元。。誠美材公告配合子公司引進長期穩定之投資資金及考量公司營運資金之規劃，引進策略性投資人亦有助於分散公司。投資風險，董事會通過重要子公司奇材投資公司擬向與亭林(昆山)智能(有限合夥)、浙江任遠進出口有限公司、及。弘灣資本或其控制之投資機構簽定增資昆山之奇美公司增資協議書。。</t>
  </si>
  <si>
    <t>2019/10/24收盤價8.88元，月報酬下跌50%。。</t>
  </si>
  <si>
    <t>金融監督管理委員會證券期貨局查奕智博國際股份有限公司於2019年6月28日召開股東常會，惟未於股東會召開日7。日前申報年報，核有違反公開發行公司年報應行記載事項準則第23條第1項第1款規定。依證券交易法第178條第1項。第4款及第179條規定，就前揭違規情事，處該公司為行為之負責人黃必成罰鍰新臺幣24萬元。。</t>
  </si>
  <si>
    <t>董事本人鈺創科技於2019/10/24預計申讓4,149張股票給穎霖投資，預計申讓比重54%，交易方式為轉讓私募股票。。董事本人鈺創科技於2019/10/24預計申讓3,558張股票給蕭彩雲投資，預計申讓比重32%，交易方式為轉讓私募股票。。。董事利用他人名義持有者珒贊投資於2019/10/24預計申讓128張股票給穎霖投資，預計申讓比重100%，交易方式為。轉讓私募股票。。董事本人鈺創科技於2019/10/24預計申讓1,779張股票給胡清淵投資，預計申讓比重100%，交易方式為轉讓私募股。票。。董事本人鈺創科技於2019/10/24預計申讓1,779張股票給峻淵投資，預計申讓比重50%，交易方式為轉讓私募股票。。</t>
  </si>
  <si>
    <t>皇鼎建設舉辦法說會，100%持股轉投資富信大飯店迄今九年，投資效益已展現，包括台北、台北二館、台中、台南。、台南富華共五館，房間數達774房，獲利年年攀高。皇鼎近三年更擴大布局廠辦，其中新北市汐止占地達2萬0484。坪的大型造鎮案亞太科技園區是一大重點。另採預售房地方式處分廠辦大樓金聯汐止大樓給台灣金聯，價格為12.1。5億元，預計2020年完工交屋入帳。亞太科技園區造鎮案進行中有三筆，採先建後售，包括總銷12.7億元的富鼎科。技大樓，也是2020年完工，現已洽多組特定買家，不排除整棟出售或分層出售。總銷15.2億元的聯合科技大樓A棟。，預計2021年完工；總銷15.2億元的聯合科技大樓B棟，2021~2022年完工，屆時再先建後售，為2~3年後業績添動。能。目前皇鼎亞太科技園區將採量身定做方式來開發，總計造鎮案已有七筆。若再加上內湖環球科技、汐止環宇科。技兩筆新成屋廠辦大樓，及內湖獲危老核准案純辦公大樓，累計在手廠辦和辦公的存量，已多達10筆。。</t>
  </si>
  <si>
    <t>於2019-10-24，辦理不動產投資開發及銷售作業、防制洗錢作業等業務，查有違反保險法及洗錢防制法相關規定，。核處罰鍰新臺幣850萬元，並予以16項糾正處分。</t>
  </si>
  <si>
    <t>凌華科技代重要子公司AATI公告，因原辦公室為租賃，基於未來營運發展規劃考量，購入自用辦公建物，故向SIR。 SAN JOSE (VIA DEL ORO) LP, a Delaware limited partnership取得6448-6450 Via Del Oro, San Jose, Santa。a Clara County, California 95119，辦公建物，交易單位數量75,717平方英尺(約2,127.88坪)，交易金額及估價。金額為美金1300萬元(以匯率31.04換算)，董事會授權董事長劉鈞於美金1300萬元之額度內全權處理買賣契約之簽。訂及後續相關事宜。。</t>
  </si>
  <si>
    <t>松崗補充公告與新采(更名:數位瑞崎科技)訴訟一審判決，臺北地方法院判決主文松崗應給付數位瑞崎科技股份有。限公司新台幣參億柒仟捌佰零捌萬玖仟零參拾陸元，公司已於10月24日提起上訴以維護公司及股東權益。。</t>
  </si>
  <si>
    <t>悅城為活化資產而公開標售的桃園平鎮工業區工業廠房及土地，今年初委由第一太平戴維斯公開標售招標底價 9.9。8 億元，4 月 2 日開標因無人投標而流標，悅城 8 月董事會決議再度委由商仲標售，底價也調降到 9.2888 億元。，但仍以流標收場。悅城桃園平鎮工業區工業廠房公開標售，位於經濟部編定的平鎮工業區內，正臨 25 米寬的工。業一路，臨路面寬達 110 公尺以上，土地面積 5417 坪，建物面積 1190 坪，土地使用分區為乙種工業區，建蔽。率及容積率分別為 70% 和 210%。。悅城科技公告前於2019年8月8日公告標售之桃園市平鎮區不動產案，因無人投標致未處份。。</t>
  </si>
  <si>
    <t>2019/10/24收盤價6.72元，月報酬下跌32%。。</t>
  </si>
  <si>
    <t>聯亞藥因國內生技資本市場丕變，為調整經營策略、加速藥品國際授權，並強化財務結構，聯亞藥於2019年10月18。日經董事會決議向財團法人中華民國證券櫃檯買賣中心申請終止興櫃股票櫃檯買賣，並接獲財團法人中華民國證券。櫃檯買賣中心2019年10月24日證櫃審字第10800118262號函，自2019年11月8日起，終止與聯亞藥簽訂之興櫃股票櫃。檯買賣契約。推薦證券商於聯亞藥終止交易前，仍負連續報價及成交義務。。</t>
  </si>
  <si>
    <t>2019/10/24收盤價5.40元，週報酬下跌54%，月報酬下跌58%。。</t>
  </si>
  <si>
    <t>2019/10/24收盤價9.27元，月報酬下跌31%。。</t>
  </si>
  <si>
    <t>總經理靳應生離職，由李欣欣暫代。。</t>
  </si>
  <si>
    <t xml:space="preserve">亞洲教育        </t>
  </si>
  <si>
    <t>三貝德教育集團子公司亞洲教育平台宣布，將在台中市、宜蘭地區、林口生活圈再增設三家教育公司，總計在全台。已有19個體系、64個營業據點，預計年底興櫃掛牌，將增速併購或拓點，加速整合各項教學資源。亞洲教育大平台。也將注入全新的運營動能，與展逸國際體育賽事合作，將結合旗下實體補習班，推動寒暑假體育營課程及贊助運動。賽事等，擴大新客群。。</t>
  </si>
  <si>
    <t>2019/10/24收盤價13.69元，月報酬下跌31%。。</t>
  </si>
  <si>
    <t>改派1監。監察人池碧珍(元騰投資代表)卸任。監察人王秀敏(元騰投資代表)新任。</t>
  </si>
  <si>
    <t>勤誠興業因應長遠發展及規劃，董事會決議擬向中茂資產開發股份有限公司取得新北市新莊區副都心段一小段373。地號，計1筆土地，與新北市新莊區副都心段一小段373號之地上建物A1、A21-20F、21F等，共計4戶建物及20個停。車位。其中，土地面積403.46平方公尺約為122.05坪(含20個停車位)，建物面積3,854.88方公尺約為1,166.09坪(。含20個停車位，車位面積：586.48平方公尺約為177.40坪)，建物每坪價格約新台幣465,000，總價為新台幣459,74。0,000，B3每個車位價格新台幣2,100,000，B4每個車位價格新台幣2,000,000，20個車位總價為新台幣41,100,000。，建物含車位總價為新台幣500,840,000。。</t>
  </si>
  <si>
    <t>勤誠興業砸逾5億元買進新莊副都心商辦案「中悅IFC」、逾千坪商辦空間，顯示商辦不單租賃需求強勁，勤誠興業。買進該商辦案的20、21樓共四戶，坪數約1166.09坪（包括20個車位、約177.40坪），扣除車位總價4110萬元以及。坪數，拆算每坪單價約46.5萬元。。</t>
  </si>
  <si>
    <t>可寧衛目前由子公司可寧衛能源負責規劃發展汽電共生廠，已購地準備建置專燒爐體，正在申請許可階段，規劃未。來該廠將專門收熱值比較高的廢棄物，以汽電共生的模式發展綠電事業。可寧衛去年拿下大發焚化爐經營，大發廠。這一年來都在做整改，希望藉此提升焚化效能，但仍須一到兩年的時間效益才會出來。在海外市場，不排除以併購。方式跨入中國市場；而東南亞看好越南、柬埔寨及印尼在廢棄物處理市場還有很大的成長空間，將以打群架的方式。進入建置焚化廠、掩埋廠等設施。。</t>
  </si>
  <si>
    <t>政伸將以股權轉移方式，處分原有中國深圳廠，將產能移往福建漳浦廠，預計 2020 年第 2 季全部完成，可取代。深圳廠原有的產能，規劃產能較原有深圳廠增加 120%，至於處分深圳廠股權約人民幣 1 億元處分利益，可望在明。年 6 月入帳。政伸在中國對環保要求趨嚴下，考慮將中國其他廠區產能都逐漸移向福建漳浦廠移動，雖然沒有既。定時間表，但若計畫定案，天津及太倉等只留下營業據點接單，有助成本控管，且計畫實施後，未來也將處分天津。及太倉廠廠房資產。政伸投資新建的福建漳浦廠，預計今年 12 月或明年 1 月啟動，規劃產能較原有深圳廠增加。 120%。。</t>
  </si>
  <si>
    <t>弘裕受到客戶轉移產地影響，東莞廠效益不如以往決定處分，雖然處分東莞廠，不過弘裕在中國江西新增產能，目。前在九江已取得土地，第一期將投入人民幣1.15億元建置工廠，進駐500台織布機，有望在2021年第1季量產。。</t>
  </si>
  <si>
    <t>東元集團在在台灣已經有很多投資，未來還是以對外投資為主，在中國大陸也沒有撤退，持續抱持審慎態度。明年。積極擴大布局印度，開拓新市場，包括馬達產品，另在東南亞布局穩健。東元大馬達交期較長、訂單明朗，到明年。上半年訂單能見度高，預估東元今年大馬達業績可望年增10%。小馬達防爆訂單穩健，美國市場需求持穩，預估小。馬達業績可望較去年持平。。</t>
  </si>
  <si>
    <t>艾美特-KY以每股台幣26.00元辦理現金增資普通股，發行股數為12,000,000股，發行總額為台幣120,000,000元，。募資總額為台幣312,000,000.00元；本次現金增資將用於：支應2019年土地及廠房投資款；償還銀行借款。</t>
  </si>
  <si>
    <t>東鹼蘇澳廠區硫酸鉀工場去年遭宜蘭縣環保局以操作許可證不符為由，勒令自去年10月間停工。檢調獲報，有東鹼。公司內部人在公司發布重大訊息前，透過親友進行避損及放空等不法行為，涉嫌違反證券交易法。台北地檢署今天。指揮台北市調處兵分6路，搜索東鹼公司及涉案人住處等地，並約談傅姓總經理等5人到案，預計晚間移送台北地檢。署複訊。。東鹼澄清有關內線交易遭搜索事件，媒體報導「東鹼公司蘇澳硫酸鉀廠去年因違規遭宜蘭縣政府裁罰402萬多元並。勒令停工，但檢調獲報在此重大訊息公布前，有內部人涉內線交易避損及放空...」，說明如下：。(1)檢調機關今日並未至本公司進行搜索，媒體報導有誤，特此澄清。。(2)本公司將配合司法機關進行必要之調查，以明真相。。(3)為利於釐清事實，本公司原任總經理即日起暫時停止職務，先由董事長暫代總經理執行相關職務。。</t>
  </si>
  <si>
    <t>花仙子企業攜手菲斯卡集團，引進英國皇家認證餐瓷品牌Royal Doulton在台上市，此次代理Royal Doulton通路分。佈選物店與電商，並籌備百貨快閃，期成明年營收成長新動能。擁有２００年歷史的英國餐瓷品牌Royal Doulton。皇家道爾頓，引進在台上市後，目前在全台選物店包括台北Snob、WUTZ屋子、台中的orin原品、高雄The EU Pantr。y歐陸食材小舖等販售，線上銷售通路則有博客來、Pinkoi等。。</t>
  </si>
  <si>
    <t>台積電為供生產用，向DAS Environmental Expert GmbH訂購機器設備一批，交易總金額新台幣10.1億元。。</t>
  </si>
  <si>
    <t>美律召開法說會並公布第 3 季財報，受惠手機揚聲器需求成長，帶動整體營收增溫。展望第 4 季，由於歐洲經濟。衰退、中國經濟成長趨緩，加上 TWS 電池供應商產能遇到瓶頸，預期營收將比第 3 季下滑。第 3 季耳機營收占。比為 56%，其中 TWS 占 28%、季減 6 個百分點，目前歐洲電池供應商產能遇瓶頸，也沒有積極擴產，因此開始向。中國尋找替代廠商，需 2-3 個月檢驗時間，預期 1 個季度內能解決。整體市場對 TWS 需求仍強勁，尤其未來 2。年會快速成長，其中聲學業者、手機業者推出的 TWS 會成為市場主流，低價產品因消費者體驗不佳，開始淡出市。場。明年 TWS 將有 2 大案子，預期訂單量將優於今年，但明年訂單能見度仍不高，對整體營運保守看待。泰國新。廠目前營收貢獻小，僅占整體個位數，但已生產出首批產品，待 C/O 原產地證明問題解決，預估明年年中產能將。開始提升，2022 年營收占比可達 20%。。【TCRI 觀點_20191030】。預期美律2019年第四季營收成長不如前三季，但公司營運體質已經轉佳，而尋找替代電池供應商的問題影響較短暫。，整體營運表現穩健。TWS的部分，市場需求仍強勁，除了蘋果、BOSE等先進者之外，將有更多的品牌商與傳統耳。機廠商切入，未來蘋果的新款AirPods具有降噪、防水功能，可望拉高TWS規格，對美律之獲利能力會有正面助益；。第四季手機揚聲器之業務受惠於大客戶訂單暢旺，營收占比將增加，但此業務毛利率較低，不過，預期全年獲利仍。較去年成長，後續可觀察。。</t>
  </si>
  <si>
    <t>1.聯發科代子公司聯發科(武漢)有限公司公告，以租地委建方式新建辦公大樓及取得土地使用權資產，作為辦公大。樓營運使用。辦公大樓興建契約相對人為江蘇萬年達建設集團有限公司、聯興建設湖北有限公司等，交易總金額不。超過3.71億人民幣(約當新台幣16億元)，預計於2022年完工。。2.土地使用權租賃契約相對人為武漢市國土資源和規劃局東湖新技術開發區分局，土地坐落於金融港二路以北、金。融港中路以東，交易單位數量為15,139.74平方米、每單位租金為每平方米人民幣600.41元，租金總金額為人民幣9。09萬元(約當新台幣3千9百萬元)，簽約後一次付清，使用權資產為人民幣909萬元(約當新台幣3千9百萬元)，使用。期限自2018年12月29日至2068年12月28日。。</t>
  </si>
  <si>
    <t>董事長本人豐鑫開發投資2019/10/25設質2,000,000股給中租迪和，累計設質59,900,000股。。</t>
  </si>
  <si>
    <t>慧洋-KY董事會為新增船舶營運，核准向Tsuneishi Group (Zhoushan) Shipbuilding Inc.購置二艘82,300噸高規。格散裝貨輪，交易總金額不高於USD$66,000,000。。</t>
  </si>
  <si>
    <t>正德海運為擴充集團營運規模及增加集團利益，公告向K/S BULKINVEST 30簽訂購買營運用船舶(載重噸數28,361公。噸香港籍散裝貨輪一艘)協議備忘錄，總價美金7,880,000元，預計2019/11/01至2019/11/30日交船。。</t>
  </si>
  <si>
    <t>瓦城泰統補充公告為因應集團快速發展、興建全球研發中心以擴增後勤，與英城營造股份有限公司簽訂全球研發中。心土建工程合約，合約金額為新台幣27,000萬元。。</t>
  </si>
  <si>
    <t>改派2董。董事郭瑜玲(國亨化學代表)卸任。董事魏寶生(景匯投資代表)卸任。董事De Saint Exupery Lionel, Alain Odon(國亨化學代表)新任。董事王貞海(景匯投資代表)新任。</t>
  </si>
  <si>
    <t>1.日電貿舉辦法人說明會，展望明年景氣，目前看來明年未明，經濟成長率恐下修，從客戶感受到景氣雖然預期不。會太差，但是明年上半年訂單能見度不高。最近MLCC急單拉貨狀況仍不錯，但沒有把握急單狀況會延續多久，急單。主因貿易戰讓客戶需求往前挪移，部分拉貨提前，不過對於未來市況看法中立、相對審慎看待。。2.目前日電貿MLCC庫存水位大約在1.7到2.5個月之間，正常備貨。公司也增加代理線，目前已經代理的電容品涵蓋。率達95%，在許多項目位居全球前三大供應商。未來會持續併購策略，優先考量台灣被動元件通路商，朝多元發展。經營，也不排除與通路相關的IC設計業者。。</t>
  </si>
  <si>
    <t>穩懋舉辦線上法說，受惠手機客戶需求強勁，目前產能利用率已達 95%，預期第 4 季將再提升，對明年 5G 需求。樂觀看待，擴產計畫持續進行中，預期明年第 2 季量產貢獻營收。目前穩懋手機 PA 出貨中，5G 手機占比已超過。 1 成。穩懋今年第 2 季產能利用率已回到 8 成，第 3 季更提升至 95%，第 4 季可望再拉升，因此對新一輪 50。00 片產能規劃，預期月產能將從目前的 3.6 萬片擴大到 4.1 萬片，可望於明年第 2 季開始貢獻營收，為旺季需。求預作準備。穩懋第 3 季處分不動產、廠房及設備項目損失達 2.88 億，主因是上半年陸續接收 Avago 全數 HBT。 生產線設備，第 3 季在陸續裝機的同時，也處分部分不適用機台，因此認列處分損失，預期第 4 季也將認列近。1 億元的處分損失。。【TCRI 觀點_20191105】。1. 持續受惠於華為手機PA晶片代工訂單及5G生態射頻元件需求提升(Sub 6GHz、WiFi 6)，產能利用率大幅回升、。營運改善幅度優於預期。。2. 近期消息指出，華為已完成PA 晶片開發，將交給三安光電旗下三安集成電路代工，預計2020Q2量產，恐縮減中。國去美化之轉單效益。但考量穩懋技術領先優勢、PA需求量增加及GaN之高頻市場潛力，對前述消息暫無需過度負。面看待。。</t>
  </si>
  <si>
    <t>2019/10/25收盤價2.91元，月報酬下跌32%。。</t>
  </si>
  <si>
    <t>緯創代子公司緯謙科技(股)公司公告，因營運所需故向緯創(緯謙科技之母公司)，取得新竹科學園區新竹市東區新。安路5號4樓之3之不動產使用權資產，交易單位數量合計109.56平方公尺(折合約33坪)，每月租金新台幣3,600元，。使用權資產金額新台幣120,471元。另選定關係人為交易對象之原因係緯創之辦公區符合公司業務發展需求。。</t>
  </si>
  <si>
    <t>台星科有關與STATS ChipPAC Ltd.簽署五年技術服務合約之執行情形公告：第五合約年度(累計自2019年8月5日至2。019年9月30日止)已提供服務合約金額為美金$6,846千元，達成比率(佔第五年合約年度及第四年合約年度遞延金額。)為12.55%，截至2019年9月30日帳列應收款項金額為美金$5,483千元。。</t>
  </si>
  <si>
    <t>董事本人仁寶電腦工業於2019/10/25預計申讓3,740張股票，預計申讓比重25%，交易方式為一般交易。。</t>
  </si>
  <si>
    <t>發言人陳敏俊內部調動，由黃繼德接任。。</t>
  </si>
  <si>
    <t>2019/10/25收盤價3.50元，月報酬下跌35%。。</t>
  </si>
  <si>
    <t>中裕TMB-607愛滋病蛋白鋂抑制劑研發計畫與美國費城天普大學（Temple University）合作進行臨床一期試驗，迄。今已完成試驗結果部分均屬正常，無安全疑慮。不過今年因天普大學醫師發生異動，故中裕董事會決議擬終止新藥。研發計畫，但仍保留自行研發出的長效奈米針劑劑型專利開發技術。。中裕新藥基於公司整體經營策略性考量，擬終止TMB-607新藥研發計畫。。</t>
  </si>
  <si>
    <t>鐿鈦科技公告為擴增生產線，擬於中部科學園區后里園區建新廠，得標廠商為瑞助營造股份有限公司，契約總金額。558,000仟元(含稅)，契約起訖日期：自放樣勘驗核准日起六百個日曆天內限期完工。。</t>
  </si>
  <si>
    <t>改派1董。董事李正(啟航貳創業投資代表)卸任。董事徐彬嚴(啟航貳創業投資代表)新任。</t>
  </si>
  <si>
    <t>尖端醫公告與新光醫療財團法人新光吳火獅紀念醫院合作提出細胞治療技術計畫申請〔細胞因子誘導的殺傷細胞(C。IK)Ⅰ〕，該施行計畫之醫療機構為新光醫療財團法人新光吳火獅紀念醫院，細胞製備場所為尖端醫實驗室，待衛。生福利部審查通過，才能進行細胞治療。。</t>
  </si>
  <si>
    <t>興采為擴大織布產能，在越南新建的抽紗、假撚、染整、織布及後製一貫廠，24日舉行動土典禮，新廠總面積25萬。平方公尺，主打無水染整、產品可回收再利用等環保題材，新廠分三期規劃執行，其中一期會先以織布產能300萬。碼為主；第二期以300萬碼布為主，預計2021年投產；三期則為成衣生產為多。董事長陳國欽指出，第一期300萬碼。的布產能，在2020年下半年可投產，目前已獲主要客戶Patagonia、NORTH FACE等訂單的支持，預期可增加50%的營。運成長。。</t>
  </si>
  <si>
    <t>淳紳 (25) 日宣布，轉投資昶洧集團已與贛州完成履行合資義務，人民幣 12.8 億元的知識產權及 12.3 億元現金。全數到位，目前昶洧贛州生產基地正進行第二期廠房興建，設置塗裝車間和電池包車間。此塗裝車間廠房建設已達。設備入場條件，並開始準備設備進場和調校；至於電池包車間已完成水電安裝，待此兩車間就緒，配合第一期廠房。的總裝和焊裝線，此生產基地即具備小批量產的能力。。</t>
  </si>
  <si>
    <t>百德公告2019年現金增資全體董事基於整體投資策略與財務規劃考量，放棄認購股數達得認購股數二分之一以上，。並由董事長洽特定人認購之。。</t>
  </si>
  <si>
    <t>捷流閥業以每股台幣78.00元辦理現金增資普通股，發行股數為3,542,000股，發行總額為台幣35,420,000元，募資。總額為台幣276,276,000.00元；本次現金增資將用於：充實營運資金。</t>
  </si>
  <si>
    <t>聚恆因應未來業務成長所需，董事會通過購買台南市永康區王行段169地號之土地，土地面積9,490.59平方公尺(折。合約2,871坪)，單位價格每坪新台幣95,000元，交易總金額新台幣272,745,000元。。</t>
  </si>
  <si>
    <t>增選4董。董事劉金龍新任。獨立董事楊朝旭新任。獨立董事高家俊新任。獨立董事陳志斌新任。解任2監。監察人劉金龍卸任。監察人薛雅哲卸任。</t>
  </si>
  <si>
    <t>董事長蔡國洲離職，由林齊國接任。。</t>
  </si>
  <si>
    <t>和碩子公司昌碩科技(上海)於2019/10/25以總金額台幣1,017,316仟元，處分深圳立訊精密工業6,796千股，處分利。益為608,260仟元。。</t>
  </si>
  <si>
    <t>1.誠美材料（24）宣布放棄轉投資昆山奇美現增案，這項現增案最後由原股東浙江任遠進出口參與現增2,850萬美。元（約人民幣2億元），並引進新策略投資人弘灣資本1.14億美元資金（約人民幣8億元），合計增資1.425億美元。。弘灣資本背後大股東全球液晶電視與顯示器代工龍頭冠捷科技也躍上檯面。。2.冠捷科技一度是全球最大電視代工業者，近兩年業績雖急轉直下，冠捷大股東也變成中國電子信息產業集團，不。過冠捷科技主席宣建生仍主導多起合資案，維持全球主要液晶電視組裝廠的地位。昆山奇美現增主要支應第二條2.。5米超幅寬偏光板線的資本支出，以及支付日東化工的權利金。。【TCRI 觀點_20191104】。1.誠美材考量中國面板廠產能增加並提高上游原料之需求，故以持續擴張產能為策略佈局。惟因年初的營經權糾紛。，影響投資人及金融機構對誠美材的信心，致降低對其投資或融資的意願，故誠美材僅能放棄子公司增資案，引進。新的策略投資人，以滿足資金需求。。2.弘灣資本之大股東為中國政府(持股比為57.42%)，本次投資昆山奇美材(以下簡稱昆山奇材)，表面上為與冠捷科。技的垂直整合，但實為中國政府對昆山奇材的金援挹注。。3.誠美材持續降低對昆山奇材的持股比例，惟誠美材主張昆山奇材之董事長及總經理皆為何昭陽，故對昆山奇材之。經營權仍有實質影響力並納入合併個體。然，昆山奇材非屬上市櫃公司，無法進一步瞭解誠美材是否簽屬對昆山奇。材之業績承諾，需留意華映事件再度上演。。4.中國面板廠產能擴張、提高上游原料需求，然面板價格跌破成本，上游原料難有漲價空間。。</t>
  </si>
  <si>
    <t>銳捷取得江蘇省高級人民法院(2019)蘇民終598號判決書，駁回南通同方上訴，維持一審原判。南通同方應於判決。生效之日起十日內支付美元3,620仟元及逾期付款利息美元415仟元。訴訟費用人民幣175仟元由被告南通同方負擔。。二審案件受理費人民幣170仟元，亦由南通同方半導體有限公司負擔，本判決為終審判決。銳捷已於2017年第二。季之財務報告認列全額呆帳，將於收到貨款時將呆帳沖回。。</t>
  </si>
  <si>
    <t>奕智博國際股份有限公司於2019年2月1日董事會知悉獨立董事辭任及10月18日接獲主管機關函示依法辦理重編或更。正2018年度財務報告等案，經查分別符合證交所「對有價證券上市公司重大訊息之查證暨公開處理程序」第4條第1。項第6款及第30款情事，惟該公司皆延遲輸入公開資訊觀測站重大訊息畫面，已違反前述處理程序之規定，故證交。所處以違約金新台幣五萬元，並函知該公司嗣後應確實依規定辦理。。</t>
  </si>
  <si>
    <t>2019/10/25收盤價9.76元，月報酬下跌41%。。</t>
  </si>
  <si>
    <t>遠雄建設為擴增公司營業收入，與遠雄營造股份有限公司(遠雄建設之子公司)，簽訂新竹縣竹北市永興段住宅大樓。新建工程承攬契約追加協議書，契約種類為自地委建，契約追加後總金額新台幣720,592仟元。。遠雄建設為擴增公司營業收入，與遠雄營造股份有限公司(為遠雄建設之子公司)，簽訂桃園市龜山區善捷段住宅大。樓新建工程承攬契約，契約種類為自地自建、合建分售，契約總金額新台幣1,980,112仟元。。</t>
  </si>
  <si>
    <t>金管會保險局（25）日表示，金管會在2018年訂定壽險業投資國際板債券的限額天花板，規範海外投資限額為145%。，也就是最高不得超過壽險資金的65.5%。到目前為止，國際板不能加碼的有2家壽險業者，分別是南山人壽和遠雄。人壽，主要是比率超過法令規範，因此不得再新增投國際板債券部位。。</t>
  </si>
  <si>
    <t>新普受惠全產品線穩定成長，營運持續繳出亮眼成績，展望第4季，目前看來營運旺季效應持續，動能不減，不過1。2月變數較多。儘管筆電產業已進入成熟期，但預估新普明年筆記型電腦電池事業規模還有機會成長，目前持續擴。大市占率中，明年度包括IT及非IT全產品線都會成長，如果沒有意外，整體營運持續成長態勢不變。新普成功跨入。非消費性電子領域，範圍擴及數據中心和電動自行車，並看好新普在IT產品中的強大實力，能駕馭高通用性的電動。自行車和數據中心，預計新普在2019年至2021年度的複合年成長率將達到15%。。</t>
  </si>
  <si>
    <t>樺漢旗下持股26.61%的子公司S&amp;amp;T斥資1300萬歐元（約新台幣4.4億元），取得德國邊緣層工業控制軟體及解決方案。提供商AIS Automation所有股權，透過此長期投資以強化物聯網（IoT）軟體能力，拓展產品組合及擴充客戶群。。樺漢將朝品牌、系統整合、ODM代工業務三足鼎立發展，明年將啟動第二個5年計畫，以品牌、系統整合、物聯網3。方向高速發展智慧平台聯網，整合各子公司關鍵技術發展軟體核心競爭力，致力成為提供工業物聯網（IIoT）軟硬。整合及完整解決方案的供應商。。樺漢科技代子公司S&amp;amp;T AG公告為強化IoT軟體能力、拓展產品組合及擴充客戶群，取得AIS Automation GmbH (邊緣。層工業控制軟體及解決方案提供商) 普通股，交易總金額歐元13,000,000元。。【TCRI 觀點_20191028】。1.AIS Automation成立於1990年，為德國太陽能廠Meyer Burger旗下子公司。Meyer Burger因太陽能事業受到中國。競爭，近年表現不佳，於10月宣布出售其總部及AIS獲得資金，支持其太陽能業務。。2.AIS營業額約為1,200萬歐元，旗下有員工140人，換算每人貢獻營收約290萬台幣，低於樺漢2018年每人營收939.。4萬。產品應用於自動化、汽車工業的控制系統，旗下產品Equipment Cloud、FabEagle。S&amp;amp;T表示，本次收購在於。補足IoT及工業4.0策略所需軟體及服務。。3.前述併購案需要經過德國反托拉斯審查，Meyer Burger預期2019/11可以完成交易。。(1)2019/6樺漢帳載現金167.52億。。(2)2019/9/26斥資美金2仟萬於大陸成立樺恩投資，留意後續於中國之併購。。</t>
  </si>
  <si>
    <t>藥華醫藥代子公司PharmaEssentia Japan KK公告Ropeginterferon alfa-2b（P1101）於日本進行之真性紅血球增。生症（PV）二期臨床試驗計畫書已成功送交日本獨立行政法人醫藥品醫療機器綜合機構（Pharmaceuticals and Me。dical Devices Agency，簡稱PMDA）。。</t>
  </si>
  <si>
    <t>辭任1董。獨立董事楊光磊卸任。</t>
  </si>
  <si>
    <t>2019/10/25收盤價6.72元，月報酬下跌32%。。</t>
  </si>
  <si>
    <t>2019/10/25收盤價6.35元，週報酬下跌43%，月報酬下跌49%。。</t>
  </si>
  <si>
    <t>董事本人邱壬乙於2019/10/25預計申讓299張股票，預計申讓比重6%，交易方式為一般交易。。</t>
  </si>
  <si>
    <t>旭暉應材以每股台幣68.00元辦理現金增資普通股，發行股數為6,046,000股，發行總額為台幣60,460,000元，募資。總額為台幣411,128,000.00元；本次現金增資將用於：充實營運資金。</t>
  </si>
  <si>
    <t>安盛生公告為拓展定點照護產品銷售渠道，與國內醫療器材公司簽訂定點照護產品委託生產合約，客戶不得直接或。間接於安盛生已簽訂經銷合約之地區銷售相同之產品。。</t>
  </si>
  <si>
    <t>2019/10/25收盤價32.63元，月報酬下跌32%。。</t>
  </si>
  <si>
    <t>董事本人涵宇投資於2019/10/25預計申讓1,500張股票，預計申讓比重12%，交易方式為一般交易鉅額逐筆交易。。</t>
  </si>
  <si>
    <t>推選。副董事長推選，由張耿榕新任。推選。董事長推選，由郭人豪(益航代表)續任，改任益鑫投資代表人。全面改選，原7董，其中3董續任。獨立董事陳見安卸任。董事洪明凱續任，改任益鑫投資代表人。董事張耿榕續任。董事樓仲洲卸任。董事郭人豪(益航代表)續任，改任益鑫投資代表人。獨立董事王志浩卸任。獨立董事王君南卸任。獨立董事丁金輝新任。董事林睿達(益鑫投資代表)新任。獨立董事林也尊新任。獨立董事陳建毓新任。</t>
  </si>
  <si>
    <t>花王企業補充說明2019/09/06取得新北市土城區員仁段408地號案公告，合約取得土地面積為3036.21平方公尺，地。政機關分割後實際為3036.48平方公尺，土地面積增加0.27平方公尺，支付金額增加14,664元。。</t>
  </si>
  <si>
    <t>經理人本人杜冠禎於2019/10/25預計申讓119張股票，預計申讓比重66%，交易方式為一般交易。。經理人本人杜冠禎於2019/09/25預計申讓119張股票，預計申讓比重66%，因其他：法院尚未強制處分，119張股票。未轉讓，交易方式為一般交易。。</t>
  </si>
  <si>
    <t>愛地雅公告關於轉投資之被投資公司美國ASE等重整公司之清算計畫(Liquidation Plan)，經美國破產法院於2019。年10月25日(美國時間)裁定核准該清算計畫在案。於美國破產法院為核准清算計畫之裁定後，ASE等重整公司之無。擔保債權人委員會對愛地雅所提出之返還交易貨款訴訟，訴訟標的價額約為美金3,100萬元)應立即撤回。愛地雅將。依所申報之債權金額共計美金29,688,391.66元，參與ASE等重整公司之債權分配程序。。</t>
  </si>
  <si>
    <t>東南水泥設立轉投資公司，進軍房地產市場，今年除在屏東市興建新加坡式華夏56戶和4戶透天住宅，總銷約4.2億。元，也將在高雄市新興區推出總銷7.5億元的住宅大樓109戶，台南市東山區則預定推出41戶透天厝，總銷約3.6億。元，預計明年動工。位於高雄仁武區的建案，可望在今年11月申請建築報照，規劃興建106戶住宅大樓和16戶透天。，總銷金額達12億元；合計逾27億元的房產投資。位於亞洲新灣區的「特貿七A」土地，已在今年3月26日完成重劃。，取回16,129.6坪土地，該地容積率490%，可供興建國際會議中心、金融中心、影城、國際觀組旅館、以及大型購。物中心等，目前正積極招商中。。</t>
  </si>
  <si>
    <t>正隆現階段以工紙紙器為發展重心，逐步跨足家紙領域，以成為當地全方位紙業領導商為目標。接著計劃在印尼、。寮國等國設紙箱下游廠，擴大在越南及東協市場市占率，以維持領先地位。目前正隆在台灣、大陸、越南三個產銷。基地，營收占比為68%、21%、11%，3年後越南百萬噸級產能基地將全數投產，配合現有3座紙器廠，以及將於南、。北越建置的2座紙器新廠，可提供一條龍式產銷服務。。</t>
  </si>
  <si>
    <t>改派1董。董事張靜琪(億太昇代表)卸任。董事張郁琪(億太昇代表)新任。</t>
  </si>
  <si>
    <t>豐興鋼鐵繼上周率先漲廢鋼200元，今日宣布本周廢鋼續漲每噸200元，本周鋼筋也跟漲每噸200元。調整後，本周。廢鋼收購價續漲至每公噸7300元；鋼筋價格漲到每公噸1萬5700元；型鋼基價則維持平盤，每公噸2萬500元。。</t>
  </si>
  <si>
    <t xml:space="preserve">鑫永銓          </t>
  </si>
  <si>
    <t>1.鑫永銓將投資2億元增購設備，計畫生產高附加價值的重型輸送帶產品，大力搶攻水力、發電廠及畜牧業的採購。重型輸送帶商機，改變過去以砂石廠、混凝土廠及預拌混凝土廠等市場為主。至於熱塑碳纖維複材產品方面，將分。三期投資，首期擬投資8億元，並將現有舊廠拆除後，明年下半年可開始興建樓高六樓的新廠，預計二年後完工，。規劃首期最大年產值目標可達20億元。。2.鑫永銓的熱塑複材製成行李箱外殼，目前已交給日本行李箱市占率最大的ACE公司，成為全球最輕的行李箱，在A。CE負責行李箱銷售及市場逐步拓展下，鑫永銓未來行李箱外殼（每組二片）出貨量，希望可由目前每月幾千組，再。提升至一萬組，帶動公司行李箱外殼的營運規模。。【TCRI 觀點_20191031】。1.主要產品為輸送帶，主要用於自動化產線之製造業、礦業、農業等，因傳統輸送帶產品成熟，進入門檻不高，受。中國大陸、東南亞等廠商低價搶市，經營難度日高。。2.本次投資主要係將本業延伸至高階之熱塑附材產品，具輕、薄、高韌性及環保等優點，可運用於汽車、3C及民生。產品上，應用範圍擴大且較多元，依TCRI觀點，本次之投資除可擴大產品應用面外，且符合市場之趨勢，相關效益。應可陸續顯現。。</t>
  </si>
  <si>
    <t>三陽工業為因應營運需求，與台灣高木彫刻股份有限公司簽訂新北市新莊區民安段土地及其地上物契約，總價款新。台幣534,720,000元整(約48萬/坪)。。</t>
  </si>
  <si>
    <t>鴻海轉投資夏普（Sharp）將透過台灣夏普子公司STE（Sharp（Taiwan） Electronics Corporation），提高對台。灣震旦電信的持股比重，台灣夏普子公司將獲得指名台灣震旦電信超過半數董事的權利，藉此台灣震旦電信將成為。台灣夏普的子公司。台灣夏普將砸下新台幣9296萬元再取得台灣震旦電信股權，持股比重將提高到40.09%，將成為。台灣震旦電信最大股東，暫定今年12月完成作業。目前震旦行股份有限公司持股34%，台灣夏普持股33%，寶鑫國際。投資股份有限公司持股33%。而寶鑫國際投資為鴻海100%持股公司。。</t>
  </si>
  <si>
    <t>台積電為供生產用，向Applied Materials South East Asia Pte. Ltd訂購機器設備一批，交易總金額新台幣13.6。億元。。</t>
  </si>
  <si>
    <t>董事本人陳建良2019/10/28設質107,000股給元大證券，累計設質2,068,000股。。</t>
  </si>
  <si>
    <t>益航代子公司(公司名待定)公告向 Cardinal Maritime S. A.訂購營運船舶(TIER III Kamsamax 型散裝船舶)以充。實營運船隊，預計交易價格不超過3,350萬美元。。益航代子公司薪昇暘開發(股)公司公告台北市瑞安段合建案因工程進度延宕，故雙方決議終止合作。另因資金尚未。投入，故對薪昇暘公司營運無影響。。</t>
  </si>
  <si>
    <t>子公司經理人本人彭俊宏於2019/09/24預計申讓291張股票，預計申讓比重97%，因其他：資金已足，100張股票未。轉讓，交易方式為一般交易。。</t>
  </si>
  <si>
    <t>元大金控代子公司元大證券(韓國)公告民事更一審判決結果：原告等1254人前以元大證券(韓國)等人為被告，主張。渠等於認購東洋集團發行之債券後，東洋集團旋即於2013年9月30日向法院聲請接管，故受有損失，乃提起集體訴。訟，請求被告等應賠償492,565,000,000韓圜。前經韓國首爾中央地方法院於2016年9月30日及韓國首爾高等法院於。2017年8月4日均程序駁回在案，惟原告上訴後，韓國大法院於2018年7月5日判決廢棄原二審判決，發回首爾高等法。院，要求就本件集體訴訟之相關要件重新審議。案經首爾高等法院判決廢棄原首爾中央地方法院一審判決，並許可。集體訴訟。元大證券(韓國)於10/28收受判決書，並將與律師討論、評估上訴事宜。另本判決並非指元大證券(韓國。)須賠償投資人，而是首爾高等法院認為本集體訴訟之相關形式要件，即共同性及效率性等已具備，所以許可本件。集體訴訟的程序申請，故本案可能開始實質審理。。</t>
  </si>
  <si>
    <t>兆豐銀行完成麗寶集團旗下的麗寶（上海）房地產開發的人民幣26億元聯貸案籌組及簽約，該聯貸案為10年期，等。值超過新台幣110億元，由兆豐銀出任管理銀行及擔任主辦行，該聯貸案還創下高達1.27倍的超額認購率。該聯貸。案將提供麗寶上海公司償還既有金融負債，和支應資本支出及營運周轉所需，共同主辦行還有台銀、合庫及土銀，。加計其他參貸行，全案合計十家銀行參貸。麗寶集團於上海虹橋商務核心區投入近十年所開發的「虹橋麗寶廣場」。包含辦公樓及主題商場，總面積達7萬坪，其中2萬多坪的商場今年9月開幕。。</t>
  </si>
  <si>
    <t>永豐金控擬發行無擔保普通公司債(永豐金109-1)，以募集台幣5,000,000(仟元)，用以預計2010年第1季償還債務。。。</t>
  </si>
  <si>
    <t>三商子公司三商行(股)公司於2019/10/28以總金額台幣19,996仟元，向華安醫學取得華安醫學322千股。。</t>
  </si>
  <si>
    <t>潤泰全球補充說明實際取得潤弘精密工程事業股份有限公司普通股11,614,166股，總金額680,590,126元。。</t>
  </si>
  <si>
    <t>台北市政府勞動局以三商家購違反勞動基準法規定，共計裁罰新台幣10萬元。。</t>
  </si>
  <si>
    <t>內部稽核主管于怡萍內部調動，由胡凱棋接任。。</t>
  </si>
  <si>
    <t>董事長本人徐明恩2019/10/28設質310,000股給元大證券，累計設質1,510,000股。。</t>
  </si>
  <si>
    <t>頂晶科接獲財政部關務署基隆關處份案假扣押公告【南執孝１０８年全執特專字第00000002號】，更新說明如下：。法務部行政執行署台南分署執行命令，禁止頂晶科在新台幣6億661萬93元(含應納金額、利息及執行必要費用)之金。額範圍內，收取對於第三人台灣電力公司屏東區營業處自2019年9月3日迄2019年10月25日之電費、電能躉售契約債。權及其他債權或為其他處分，第三人亦不得向義務人清償，並准由移送機關財政部關務署基隆關向第三人收取。准。許移送機關財政部關務署基隆關向第三人台灣電力公司屏東區營業處收取債權金額新台幣1,300,748元。禁止公司。在新台幣6億660萬9,964元(含應納金額、利息及執行必要費用)金額範圍內，收取對於第三人台灣電力公司屏東區。營業處之電費、電能躉售契約債權及其他債權數額二分之一或為其他處分，第三人亦不得向義務人清償，並准由移。送機關財政部關務署基隆關向第三人收取。公司目前已就所有處分案申請復查及訴願中。。</t>
  </si>
  <si>
    <t>2019/10/28收盤價3.25元，月報酬下跌36%。。</t>
  </si>
  <si>
    <t>太景*-KY代重要子公司太景醫藥研發(北京)有限公司公告太捷信(奈諾沙星)注射劑型進行中國大陸國家藥品監督管。理局（NMPA）藥證核准前查廠結果，查廠結果顯示「無重大缺失，順利通過」。。</t>
  </si>
  <si>
    <t>1.淳紳轉投資的昶洧集團與國機智駿汽車有限公司簽訂汽車生產合作意向，將先行利用國機智駿的新能源汽車生產。資質執照生產昶洧電動車。。2.國機智駿是由中國機械工業集團有限公司聯合多家企業設立的新能源汽車公司，於北京、南京、歐洲、北美設有。研發中心。生產基地位於江西省贛州市經濟技術開發區新能源汽車科技城內，與昶洧集團的生產基地毗鄰而居。。3.國機智駿因其強大的中央企業背景，率先於2019年1月22日完成發改委項目備案，取得年產量10台的電動車生產。資格。也是2019年施行新新能源汽車管理辦法後，第一也是唯一一家取得生產資格的公司。。淳紳代長期轉投資公司Thunder Power HoldingsLimited.公告為加速布局大陸新能源汽車之市場，與大陸江西省贛。州市-中恒天智俊(贛州)汽車有限公司、國機智駿汽車有限公司簽署新能源汽車生產合作意向書。。</t>
  </si>
  <si>
    <t>訊連科技 (28) 日召開法說會，PC 訂閱制循環性營收將從第 4 季起挹注，預期第 4 季營收將優於第 3 季，且明。年起 PC 訂閱制一年可產生超過 200 萬美元的循環性營收，貢獻將逐年增加，其他四大成長引擎也可同步推進，。明年營運成長可期。訊連PC 訂閱制一年可產生超過 200 萬美元的循環性營收，且金額將逐年成長。除 PC 訂閱制。的創意導演家族外，訊連其他三大引擎包括 FaceMe (人臉辨識)、及正在開發中的 PowerDirector &amp;amp; PhotoDirect。or 支援 iOS 與 Mac 平台。人臉辨識需求強勁，目前有上百個案子洽談中，較大的案子可望在明年中定案，並正。透過 AI 進行車牌辨識階段，與保全業、停車場洽談合作，明年也可貢獻營收，公司也在開發其他相關 AI 技術。。業外轉投資玩美移動第 3 季認列虧損已縮減至不到 350 萬元，看好在阿里巴巴策略性注資下，業績可望加速成長。。。</t>
  </si>
  <si>
    <t>臺灣證券交易所表示，奕智博國際股份有限公司前因有依證券交易法第36條規定公告申報之最近期財務報告顯示，。淨值已低於財務報告所列示股本之十分之三，且簽證會計師出具繼續經營能力存在重大不確定性之核閱報告，暨發。生存款不足金融機構退票情事，其上市有價證券業經列為變更交易方法且採行分盤集合競價交易方式在案，嗣查該。公司2019年10月28日發生存款不足之金融機構退票情事，截至2019年10月28日止該公司未辦理清償註記之退票已達。2張，金額合計4,285仟元。。奕智博發生存款不足之退票事宜，退票1張，票據金額新台幣3,300仟元，累計退票2張，累積票據金額新台幣4,285。仟元。奕智博說明如下：。本公司原於台灣中小企業銀行湖口分行的支票存款帳戶（原名:清惠光電股份有限公司之帳戶）遭該行終止契約，。本公司無法存款入該帳戶，且該支票為舊經營團隊與供應商所約定之交易，已超過票據提示時間，由舊經營團隊協。商處理中，本公司正處於新舊團隊交接期間，有許多問題未切割釐清，本公司仍會積極處理。。</t>
  </si>
  <si>
    <t>辭任1董。董事長陳哲宏(輝宏投資代表)卸任。</t>
  </si>
  <si>
    <t>合庫金代子公司合作金庫商業銀行公告董事會通過向主管機關申請設立美國休士頓分行。。</t>
  </si>
  <si>
    <t>改派1董。董事陳蕙釧(友訊科技代表)卸任。董事王葆儀(友訊科技代表)新任。</t>
  </si>
  <si>
    <t>捷波公告為投保中心以公司董事長違反證券交易法，訴請解除其擔任公司董事之職務一案提起上訴經最高法院裁定。上訴駁回，第三審訴訟費用由上訴人負擔。。</t>
  </si>
  <si>
    <t>盛群舉行法說會，副總蔡榮宗表示，第 4 季迎來消費性旺季，訂單能見度較上季明朗，BLDC(直流無刷馬達) IC。客戶追加訂單，整季營收估可季增個位數。第 4 季自中國十一長假後，訂單能見度逐漸明朗，營收估較上季成長。，但若與去年相比，仍相對保守。盛群前 3 季 MCU 出貨量來看，健康量測出貨達 0.3 億顆，年增 17%，安全防。護出貨量 0.13 億顆，年增 27%。至於 TWS(真無線藍芽耳機)，今年第 4 季已有第 3 家新客戶加入，全年出貨量。維持先前目標 500 萬套。因中國積極去美化，廠商開始找尋第 2 供應商，盛群可望接獲更多訂單，但新品開發的。發酵期仍需半年，如有機會取得訂單，最快可在明年下半年開始貢獻。。</t>
  </si>
  <si>
    <t>精誠 (28) 日宣布推出 2 款新型態智慧販賣機，已獲全家便利店科技概念 2 號店採用，且隨著數位轉型需求推升。，配置智慧販賣機一條龍整合能力，有助推進營運成長。精誠為因應零售服務人力短缺趨勢與通路營運模式變革，。結合科技力與數據管理平台，推出 2 款新形態智慧販賣機：全自助鮮食便當機、大螢幕智慧互動販賣機，且獲得。全家便利店科技概念 2 號店率先採用。精誠打造全方位智慧販賣機整體解決方案，整合一條龍服務，隨著零售業。數位轉型相關需求持續推升，可望為營運挹注新成長動能。。</t>
  </si>
  <si>
    <t>統新以每股台幣100.00元辦理現金增資普通股，發行股數為5,000,000股，發行總額為台幣50,000,000元，募資總。額為台幣500,000,000.00元；本次現金增資將用於：購置機器設備；償還無擔保轉換公司債。</t>
  </si>
  <si>
    <t>董事利用他人名義持有者Profit Gate Investments Limited於2019/10/28預計申讓500張股票，預計申讓比重5%，。交易方式為盤後定價交易。。</t>
  </si>
  <si>
    <t>保瑞藥業公告與基利科學股份有限公司關於「泰達扶膜衣錠300毫克」專利訴訟案達成和解。。</t>
  </si>
  <si>
    <t>納諾*-KY公告董事會為配合公司環保策略調整、降低管理成本並精實組織架構，決議通過辦理孫公司山西納諾環保。科技有限公司清算註銷事宜。。</t>
  </si>
  <si>
    <t>內部稽核主管陳瑋內部調動，由吳曉菁接任。。</t>
  </si>
  <si>
    <t>2019/10/28收盤價6.73元，月報酬下跌33%。。</t>
  </si>
  <si>
    <t>2019/10/28收盤價6.58元，月報酬下跌49%。。</t>
  </si>
  <si>
    <t>虹揚-KY代子公司台灣玻封電子(股)公司公告董事會決議通過擬以美金33萬元(約新台幣1,000萬元)於大陸新設100%。持股之子公司，該大陸新設公司主要營業項目為各種電子零組件、電器機械零件、資訊產品通訊器材、積體電路。。</t>
  </si>
  <si>
    <t>海樂影業公告為合理反應無形資產—版權之經濟耐用攤銷年限更符合經濟實質及反應資產未來經濟效益，於2019年。度開始日起調整無形資產之耐用年限攤銷期間。。</t>
  </si>
  <si>
    <t>發言人呂學志內部調動，由高琬玲接任。。財務經理呂學志內部調動。。會計主管呂學志內部調動，由吳若竹暫代。。</t>
  </si>
  <si>
    <t>補選1董。獨立董事崔和鎮新任。</t>
  </si>
  <si>
    <t>2019/10/28收盤價22.41元，月報酬下跌31%。。</t>
  </si>
  <si>
    <t>台虹在江蘇南通如東投資 10 億元設新廠，預計今年第 4 季進駐設備，儘管台虹投資開發鋰電池封裝用的鋁塑膜。生產計畫已喊卡，但最新開發的折疊手機用光學膜 (CPI)，則已進入試產並交 LCD 面板及封裝廠測試中。台虹已。完成疊手機用光學膜 (CPI) 加工開發，並試產產品交相關 LCD 面板廠及封裝廠測試中。至於放棄鋰電池封裝用的。鋁塑膜生產計畫，主因中國廠商近期也看好並大量投資擴產，恐造成市場供過於求，故暫時喊停新投資計畫。台虹。 5G 應用 MPI(異質 PI) 及 LCP(液晶高分子材料)是自主開發，已通過多家客戶驗證，並陸續出貨，而 LCP 材料。最快 2020 年可見效益，客戶應用端是手機跟車載相關。。</t>
  </si>
  <si>
    <t>國統國際公告重要子公司福建台明鑄管科技(股)公司取得郴州市自來水有限責任公司標案 ，中標金額人民幣112,6。92,853元整。。</t>
  </si>
  <si>
    <t>潤泰創新補充說明代子公司潤泰資源整合(股)公司公告實際處分潤弘精密工程事業(股)公司普通股72,881,000股，。總金額4,270,826,597元，支出相關稅費共計15,481,744元。。潤泰創新補充說明實際取得潤弘精密工程事業股份有限公司普通股51,832,359股，總金額3,037,376,237元。。</t>
  </si>
  <si>
    <t>受惠4,200億元的前瞻計畫預算發包逐年增加，以及台商回流、科技廠辦新建案增加；國產建材上半年出貨量有318。萬立方米，預期依目前的出貨排程，全年發貨量應可達650萬立方米。國產建材近二年已陸續增設新竹東大廠、高。雄岡山廠，以因應預拌混凝土市場需求成長。台泥上半年預拌混凝土事業的出貨量成長幅度約在5%左右，預估今年。預拌混凝土出貨量會超過500萬立方米。看好國內預拌混凝土市場景氣回溫，台泥以約5.4億元取得新竹預拌廠土地。，土地估價金額約3億元，預計2020年完工。該廠按照規劃將有兩套拌合機，月產能為3萬立方米。亞泥持股超過95。%的亞東預拌，今年前三季發貨量比去年同期略有3-5%的增加。。</t>
  </si>
  <si>
    <t>亞崴機電代子公司益全機械工業(股)公司公告，為活化資產並充實營運資金，董事會決議通過，擬處分臺中市西屯。區協和段96、97地號土地及臺中市西屯區工業九路8號廠房。本案預定委託專業機構辦理估價，其他相關出售事宜。悉依主管機關或法令規定辦理。。</t>
  </si>
  <si>
    <t>中國電器股份有限公司原申報減少資本銷除普通股39,843,918股，每股面額10元，總額新臺幣398,439,180元乙案。，前因該公司有申報書件應記載事項不充分情事，經金融監督管理委員會於2019年10月23日予以停止申報生效。該。公司於2019年10月25日提出補正，申請解除停止申報生效，且副本抄送相關單位，本案依「發行人募集與發行有價。證券處理準則」第72條第3項準用第16條第1項規定，自2019年10月25日起重新起算申報生效日，如無重大異常情事。，屆滿12個營業日申報生效。。</t>
  </si>
  <si>
    <t>改派1董。董事何燦穎(中國鋼鐵代表)卸任。董事羅文驥(中國鋼鐵代表)新任。</t>
  </si>
  <si>
    <t>喬山宣布將收購日本朝日集團旗下富士醫療器材公司 60% 股權，總收購價格約新台幣 20 億元，預計明年 2 月交。割，估每年可貢獻 60 億元營收，富士醫療器材以銷售為主，其中逾 6 成銷售按摩椅，4 成為助聽器、水柱機等。醫療器材；富士沒有工廠，高端產品由日本代工製造，較低階的產品則在中國製造。日本富士醫療器材是按摩椅發。明者，目前喬山已是富士醫療代理商，主要銷售地區為台灣、中國等亞洲區域，未來收購後，會先整合雙方產品線。，下一步再開始拓展歐美市場。。喬山健康公告董事會為提升營運競爭力，決議通過與Asahi Life &amp;amp; Health Corporation(中譯:朝日生活與健康股。份有限公司)簽訂股權投資意向書，喬山健康擬直接或間接投資Asahi Life &amp;amp; Health Corporation100%持有之FUJI。 MEDICAL INSTRUMENTS MFG. CO., LTD.(中譯: 富士醫療器股份有限公司)股份共計180,000股，股權取得後喬山健。健康成為直接或間接持有FUJI MEDICAL INSTRUMENTS MFG. CO., LTD.普通股股份總數60%之所有權人。喬山健康總。投資金額暫定為日幣67億元。。</t>
  </si>
  <si>
    <t>榮成紙業與第一銀行等5家金融機構簽署新台幣29.26億元聯貸合約，聯貸資金將運用於彰化二林廠擴建新紙機暨製。漿生產線，具備節能和節水技術，以及各類智慧型自動檢知控制系統等；亦將改造既有年產能20萬噸的芯紙機，升。級為生產抄造高強中低克重面紙，並將廠區水環保工程升級，預計2020年底前完成投資後將可優化產品組合，且新。擴充之產能可與中國大陸三個低碳造紙產能做連結，進一步整合兩岸生產基地產能資源。。</t>
  </si>
  <si>
    <t>春雨宣與第一銀行等 10 家銀行團完成簽訂 17.9 億元聯貸案，除償還集團既有借款及充實中長期營運，也將啟動。中國擴廠計畫。春雨印尼新廠擴建已完成，未來也將在廣東省韶關市「華南先進裝備產業園區」興建廠房，同時配。合台鋼集團的整體發展，布局高毛利與高附加價值之車用、航太、生醫等領域。。</t>
  </si>
  <si>
    <t>中鴻 (28) 日開出 11 月內銷及 12 月外銷盤價，受到俄羅斯鋼品低價銷往亞洲市場影響，11 月熱壓內銷每噸調。降 800 元、冷壓也調降 600 元；12 月外銷則依照產品別以及各地區的市場行情做調整，每噸也下跌 15-30 美元。。先前印度低價往越南倒貨，衝擊市況，近來狀況稍稍回穩，沒想到因為歐洲市場不佳，換俄羅斯以低價將鋼品銷。往亞洲，再度衝擊市場行情，以熱壓產品來看，東南亞的印度 CFR 報價約 425 美元、東北亞的日本報價則約 460。-465 美元。目前煤炭、鐵礦砂等煉鋼原料還是貴，加上中國寶、武鋼等主要鋼廠 11 月開出平盤，撐盤意味濃，。中鴻 10 月雖然也開出平盤，想止住盤價跌勢，但在其他鋼廠低價競爭下，反使得出貨量下滑，因此 11 月不得不。開出跌盤因應。。</t>
  </si>
  <si>
    <t>台積電 (29) 日宣布，與格芯 (GlobalFoundries) 共同撤銷雙方間、及與其客戶相關的所有法律訴訟，2 家公司。將就其現有及未來 10 年將申請的半導體技術專利，達成全球專利交互授權協議。隨著台積電和格芯持續大幅投資。半導體研究與開發，達成此全球專利交互授權協議，將確保雙方營運不受限制，且雙方客戶可持續獲得 2 家公司。各自完整的技術及服務。台積電副總經理暨法務長方淑華表示，此項協議是相當樂見的正面發展，能持續滿足客戶。技術需求，維持創新活力，並使整個半導體產業更蓬勃昌盛。格芯執行長 Thomas Caulfield 表示，很高興能很快。與台積電達成協議， 此項協議認可雙方智慧財產權的實力，能聚焦於創新，並為雙方各自的全球客戶，提供更好。的服務。。台積電和格芯宣布撤銷雙方之間及與其客戶相關的所有法律訴訟。隨著台積公司和格芯持續大幅投資半導體研究與。開發，兩家公司已就其現有及未來十年將申請之半導體技術專利達成全球專利交互授權協議。。</t>
  </si>
  <si>
    <t>華碩將取得三輪物流電動車廠蓋亞汽車 35% 股權，總計交易金額約新台幣 3.05 億元，宣告正式跨入電動車市場。。蓋亞汽車為台灣新創公司，為製作載貨用的三輪電動車，主要市場集中在歐洲，蓋亞團隊橫跨三大洲，總部設於。台灣台中，並設有設計中心及製造工廠，巴黎團隊負責電控與軟體開發，多倫多團隊負責能源系統和底盤開發。。華碩公告取得GAIUS HOLDINGS LIMITED股權以做長期投資，交易總金額美金10,000,000元，累積持股比例35%。。</t>
  </si>
  <si>
    <t>華碩舉辦ProArt創作者系列新品，要以完整產品線，包括筆電、桌機與顯示器等產品，目標成為台灣內容創作市佔。龍頭，將專業創作人才的培育與支持成為ProArt品牌的核心工作之一。ASUS ProArt創作者系列，以具備極致效能。、穩定性高、色彩精準度等特色，為內容創作者提供完善的數位解決方案，解決創作者長期的耗時渲染、顏色失真。等困擾。華碩ProArt創作者系列就為消費者提供更完整的內容創作產品，規劃未來將以W系列主攻商用創作市場，。並以H系列搶攻消費創作市場。。</t>
  </si>
  <si>
    <t>技嘉參加法人座談會，第3季整體出貨量達310萬片/台，季增10%。其中第3季顯示卡出貨量95萬至100萬片，季增25。%。伺服器因為第2季基期較低，推升第3季營收成長55%。第3季營收比重，主板占30%至45%，顯示卡占40%至45%，。伺服器占20%。預期今年全年主機板出貨1,150萬片，與去年持平。顯示卡出貨330萬至340萬片，年減13.5%，主要。是去年有挖礦商機，今年沒有，恢復正常。伺服器今年營收估將成長22%至23%。展望2020年，伺服器主要出貨資料。中心雲端伺服器，以及地端伺服器，明年會加入5G小型基地台的新事業。。</t>
  </si>
  <si>
    <t>交通部目前正在清除 4.4-5.5 GHz 頻段，預計 3 年後開放企業專頻申請，且頻譜是「有價」，成本會與首波頻譜。差別不大。交通部規劃 4.4-5.5GHz 中頻段為第 2 波頻譜，其中 200Mhz 為商用頻段、300Mhz 提供警消、政府單。位使用，100Mhz 則開放給企業專頻，由於頻譜仍在清除，預計最快 3 年後可開放申請。若要申請企業專用頻譜，。擬使用「審議制」，企業需有 1 年的 5G 實驗執照，並符合創新垂直整合應用，才能向 NCC 提出審議申請，獲得。專頻 3 年年限。。</t>
  </si>
  <si>
    <t>法人董事代表人本人柯銘裕於2019/09/24預計申讓1,552張股票，預計申讓比重100%，因股價不理想，1,052張股票。未轉讓，交易方式為盤後定價交易。。</t>
  </si>
  <si>
    <t>華為PA擴大與三安合作，三安先前與環宇-KY合資6吋砷化鎵晶圓代工生產，隨三安與華為結盟，未來可望大幅仰賴。與環宇合作的產能。雖然三安在產能規模及製程技術仍不及穩懋，但華為手機銷量舉足輕重，加上研發資源豐沛，。若持續將PA轉單三安，環宇因與三安原本就有合作關係，可望成唯一受惠台廠，而穩懋、宏捷科訂單則可能遭分食。。另外，環宇先前也與晶電簽署策略合作協議書，入股晶電旗下晶成半導體，由於三方業務存在競合關係，轉單效。益亦存有諸多變數。。</t>
  </si>
  <si>
    <t>義隆電舉辦法說會，觸控板是主要營收來源，比重達 52%，觸控螢幕 19%，Point Stick 約 12%，是今年成長最顯。著的應用，MCU (微控制器) 11%，其他 6 %。展望第 4 季出貨量，Point Stick 估成長 25-30%、指紋辨識晶片成。長 20-25%，觸控板小幅衰退 4-8%，較先前目標 0.7 億套增加近 15%，主要受惠品牌廠滲透率提升，預估今年市。占將超越 5 成。指紋晶片明年將有新規格，目前市面上僅 2 家供應商符合新規格，包括義隆電、新思，預估今年。筆電滲透率達 20%，約 0.32 億台，今年義隆電僅出了 10%，明年也將會較今年成長。。</t>
  </si>
  <si>
    <t>財政部政策28日發布函釋，經教育部核准設立的公司型態補習班，補習費收入視為教育勞務，依我國營業稅法規定。免徵營業稅。但未立案補習班，則依舊要補課營業稅。教育部受家長擔心漲價、業者反彈等雙重壓力下，回函給財。政部，以三大理由盼財政部暫緩課徵營業稅，第一是租稅一致性，如要就公司型態補習班課徵營業稅，則個人型態。補習班也要納入課稅範圍，或是兩者都不課。第二是補習班的教育服務屬於「教育勞務」，按照過去函釋本就免徵。營業稅。第三則是擔心一旦課徵營業稅，等同於上千家立案的公司補習班都會漲價。不過，立案補習班販售課程雖。免營業稅，但如考試用書籍、CD及錄音帶等銷貨收入，仍要開立統一發票報繳營業稅。。</t>
  </si>
  <si>
    <t>部分改選1董。董事莊英志(承隆投資代表)續任，改任光偉投資代表人。</t>
  </si>
  <si>
    <t>皇普建設為爭取土地及都市更新投標之時效性，董事會決議授權董事長於新台幣50億元額度內一次或分次於台北市。、新北市、桃園市、台中市、台南市、高雄市、基隆市及新竹市(縣)等地區進行土地及都市更新投標開發案。。</t>
  </si>
  <si>
    <t>興富發建設預期未來房市將朝向「六化」趨勢發展：M型化、智能化、綠能化、重置化、全齡化、複合化。2019年1。～8月全國買賣移轉棟數累計195,353戶，隨著總統大選將屆，預估今年全國買賣移轉棟數約在28.5至28.8萬棟之間。。對於國內的首購族群，其需求主要在低總價、低單價、低自備款的三低住宅，有鑑於現在供給面相對偏高，首購。族可在評估地段、交通及付款能力之後，積極議價購買。。</t>
  </si>
  <si>
    <t>榮運代子公司「立盛企業」公告2019年實際購櫃數量為20,750只、實際交易總金額USD61,656,100(約新台幣1,883,。932,964元，匯率30.5555)。。</t>
  </si>
  <si>
    <t>臺灣企銀公告因公司策略調整，經董事會同意，原與快錢支付清算信息有限公司簽訂之合作協議至2020年7月8日止。屆期不再續約。。</t>
  </si>
  <si>
    <t>國泰世華商業銀行香港分行公告授信資產轉讓予香港上海匯豐銀行，聯貸案授信資產合計港幣62,000,000元整。。</t>
  </si>
  <si>
    <t>玉山金控召開法說會，展望未來，玉山銀持續瞄準奧運商機，其 Only 卡領先全台推出 2020 年東京奧運限量卡面。，衝刺發卡量。玉山銀接連在 7、8、9 月推出三張新卡，分別為「U Bear 信用卡」、「漢神巨蛋聯名卡」與「On。ly 卡」， 使得信用卡流通卡、有效卡及簽帳金額淨增量為市場第 1 名，其中，簽帳金額較去年同期成長 23.5%。，帶動淨手續費成長 30.3%。除了信用卡業務大爆發，玉山銀的財富管理也持續成長，在兩大業務支撐下，前 3。季整體手續費成長 12.9%，創下玉山單季及前 3 季手收歷年新高。。</t>
  </si>
  <si>
    <t>中信金代台灣人壽補充公告決議投資台灣風能投資股份有限公司普通股(原公告日2019年5月30日)，係依保險法之。規定，為壽險資金之運用，總交易金額不超過新台幣2,500,000,000元。。</t>
  </si>
  <si>
    <t>推選。董事長魏孝秦(陽明春天投資代表)卸任。董事長推選，由詹炯淵(陽明春天投資代表)新任。改派1董。董事魏孝秦(陽明春天投資代表)卸任。董事詹炯淵(陽明春天投資代表)新任。</t>
  </si>
  <si>
    <t>同開科技公告取得法務部矯正署八德外役監獄新建統包工程案，合約金額計新台幣2,421,469,047元。。</t>
  </si>
  <si>
    <t>總太地產公告董事會因土地開發需要，談判過程需保密及講求時效性之情況下，決議擬授權董事長土地購置額度新。台幣35億元之限度內於台灣區進行不動產開發相關事宜，授權時間從2019年10月29日至2020年12月31日止。。</t>
  </si>
  <si>
    <t>改派1董。董事張宗文(嘉泰投資開發代表)卸任。董事江展魁(嘉泰投資開發代表)新任。</t>
  </si>
  <si>
    <t>穩懋於2019/10/29以總金額台幣300,000仟元 (上限)，向華聯生物科技(子公司)取得華聯生物科技20,000千股 (上。限)。。</t>
  </si>
  <si>
    <t>總經理詹維祥內部調動，由俞思平接任。。</t>
  </si>
  <si>
    <t>董事長之法人代表人王祈蓀2019/10/29設質300,000股給中租迪和，累計設質300,000股。。</t>
  </si>
  <si>
    <t>漢磊投控召開法說，旗下磊晶矽晶圓廠嘉晶部分客戶庫存已去化至健康水位，預期營收將從第 4 季起逐步回溫，。且在 5G 需求推升下，利基型產品營收占比將逐年增加，今年可望達 3 成水準，磊晶矽晶圓 RF 應用已有 2、3。個客戶送樣中，看好 PMIC、化合物與 Super Junction 明年需求將續揚。嘉晶估今年分離式元件 68.2%，PMIC 約。 18.5%，化合物半導體 3.8%，Super Junction 6.4%，8 吋 IGBT/HV 3.1%。。</t>
  </si>
  <si>
    <t>海能風電(Formosa 2) 29日宣布，專案融資資金已順利到位，由20家國際與台灣金融機構組成銀行團，共提供新台。幣624億元融資。聯貸銀行團由20家國際與台灣金融機構組成，包括台灣人壽、安泰商業銀行、玉山商業銀行、台。北富邦商業銀行、凱基銀行以及國泰世華銀行等6家台灣金融機構 ，另外還有澳盛銀行、法國巴黎銀行、德國商業。銀行、法國東方匯理銀行、星展銀行、匯豐銀行、荷商安智銀行、三菱日聯銀行、法國外貿銀行、新加坡華僑銀行。、德國西門子銀行、法國興業銀行、渣打銀行以及三井住友銀行等 與14家國際銀行。台灣金融機構參貸比例約達3。0%。。</t>
  </si>
  <si>
    <t>永崴公告為簡化組織架構，決議減少100%持有從事控股及轉投資業務之被控股公司GLOBAL ADVANCE INVESTMENTS C。ORP.，故所持有之被控股公司家數減至36家。。</t>
  </si>
  <si>
    <t>晟德轉投資生物製藥東曜藥業宣佈於香港聯合交易所主板上市計畫。將於全球發售9000萬股，其中90%發售股份將。用作國際配售，其餘10%將於香港公開發售，發售價不高於每股7.55港元。預計29日起至11月1日於香港公開招股。。東曜藥業成立於2009年，是一間臨床階段生物製藥公司，致力於開發及商業化創新型腫瘤藥物及療法；擁有針對各。類癌症的綜合性在研腫瘤藥物組合，全面產品系列包括7種在研生物藥及5種在研化學藥物。。</t>
  </si>
  <si>
    <t>2019/10/29收盤價3.36元，月報酬下跌34%。。</t>
  </si>
  <si>
    <t>彥臣生技以每股台幣20.00元辦理現金增資普通股，發行股數為11,500,000股，發行總額為台幣115,000,000元，募。資總額為台幣230,000,000.00元；本次現金增資將用於：充實營運資金。</t>
  </si>
  <si>
    <t>合一生技公告接獲專利事務所通知，到手香萃取物取得波斯灣合作會議(GCC) 「製備用 於治療皮膚病症及促進傷。口癒合之植物萃取物的方法」專利，專利證書字號「GC0010082」。。</t>
  </si>
  <si>
    <t>2019/10/29收盤價9.63元，月報酬下跌35%。。</t>
  </si>
  <si>
    <t>世界於2019/10/29以總金額美元47,000仟元，向Vis Associates Inc. (本公司百分之百持股之子公司)取得Vis As。sociates Inc. 47千股。。</t>
  </si>
  <si>
    <t>董事長陳哲宏離職(仍為董事, 授予榮譽董事長榮銜)，由陳俊廷接任。。</t>
  </si>
  <si>
    <t>中光電澄清財訊快報報導「中光電處分新竹湖口兩筆土地、揚明光3500張持股」，中光電表示董事會僅決議通過處。分新竹湖口兩筆土地案。。</t>
  </si>
  <si>
    <t>中光電舉辦線上法說，第 4 季為產業傳統淡季，加上客戶為因應貿易戰關稅增加，第 3 季提前備貨，整體需求偏。向保守，預期傳統 EMS 背光模組及 ODM 生意需求皆轉弱，整體出貨量將季減個位數。展望未來，面對新技術 Min。i LED、Micro LED 發展，已與客戶在筆電、顯示器產品小量生產，但由於成本價格仍偏高，預期 2-3 年內還不會。普及。影像產品預期第 4 季在 SSI 固態光源、大型展演高端工程機等出貨成長帶動下，整體出貨量可望季增 1。成以上，展望未來，投影機市場仍受大尺寸面板競爭影響，全年整體市場恐仍較去年衰退，但高亮度、高解析的固。態光源需求穩定，預期動能可延續至明年，AI 光機模組則仍在產品開發驗證階段。。</t>
  </si>
  <si>
    <t>財政部國有財產署28日招標多筆高雄的設定地上權住宅建案，其中，位於鳳山區福誠一街與福誠五街口的1,457.93。坪土地，由永信建設以每坪13.25萬元得標，總價約1.93億元，溢價約12.55%。28日得標的可分割地上權住宅，將。規劃興建「R5新世界」三期，地上15樓、地下二層，約190戶，預定2021年完工銷售。至於在同一生活圈的「R5新。世界」，總銷約30億元，因每坪平均售價只有15萬元，二到三年前，完工銷售時，一年即完銷。。</t>
  </si>
  <si>
    <t>合庫金擬發行無擔保普通公司債(合庫金108-1)，以募集台幣10,000,000(仟元)，用以償還發行在外之商業本票。。</t>
  </si>
  <si>
    <t>寶雅持續全台拓點，截至今年9月總店數約214家，預計年底開到230家。今年初迄今「同店」營收成長2.8%，高於。上半年的2.4%，預計將達成全年成長2~3%的目標，明年還將推出自有支付「Poya Pay」，不僅可縮短結帳時間，且。透過行動支付有利於會員行銷，可望帶動同店成長持續向上。寶雅今年下半年推出的新品牌POYA HOME寶家，以五。金百貨為定位，主打男性市場，可望擴充寶雅的消費客群。目前寶家有二家店，預計11月將開出第三間門市。寶雅。也將會持續優化五代店、增設彩妝區，推動明亮的六代店。。</t>
  </si>
  <si>
    <t>聯茂 10 月接單仍旺盛，江西新廠 10 月中旬之後將有新產能開出，在首期產能進入滿載生產之後，將可再為聯茂。增加 10% 新產能，也使聯茂第 4 季營收還有機會攀峰。聯茂目前訂單需求仍強勁，成長表現看實際出貨情況，近。年耕耘網通基地台、伺服器、存儲等產品應用，也積極在中高階材料爭取新進展。。</t>
  </si>
  <si>
    <t>辭任1董。獨立董事鄭祥和卸任。</t>
  </si>
  <si>
    <t>安集擬發行無擔保可轉換公司債(安集一)，以募集台幣300,000(仟元)，用以興建或購買電廠。。</t>
  </si>
  <si>
    <t>順藥董事會決議授權董事長全權處理LT1001長效止痛針劑中國地區授權合約，待雙方完成合約簽訂後，揭露此新合。作夥伴及合約內容。。</t>
  </si>
  <si>
    <t>2019/10/29收盤價6.70元，月報酬下跌33%。。</t>
  </si>
  <si>
    <t>2019/10/29收盤價6.35元，月報酬下跌51%。。</t>
  </si>
  <si>
    <t>伊雲谷公告基於未來整體業務考量及經營策略調整，在維護股東權益為最高原則前提下，自行撤回股票上櫃申請案。件。。</t>
  </si>
  <si>
    <t>發言人呂學志內部調動。。</t>
  </si>
  <si>
    <t>來思達擬發行有擔保可轉換公司債(來思達一)，以募集台幣300,000(仟元)，用以償還銀行借款及充實營運資金。。</t>
  </si>
  <si>
    <t>董事長本人興泰投資2019/10/29設質1,000,000股給大中票券金融，累計設質21,800,000股。。</t>
  </si>
  <si>
    <t>信義房屋擬發行無擔保普通公司債(信義108-1)，以募集台幣900,000(仟元)，用以償還銀行借款。。</t>
  </si>
  <si>
    <t>潤泰新代子公司潤泰建設股份有限公司公告，向潤德室內裝修設計工程股份有限公司(為其之其他關係人)取得裝潢。工程承攬，工程契約總金額新台幣55,238,095元(未稅)，契約起迄日期自書面通知7日後開工至2019年11月30日完。工。。</t>
  </si>
  <si>
    <t>越南河靜鋼廠董事長陳源成(30)日表示，河靜第三座高爐的準備工作全部完成，但目前不是興建的好時機，仍需觀。察一陣子。今年來鋼鐵產業面臨全球關稅保護主義，美國、歐盟、加拿大與印度等祭出反傾銷手段，唯獨越南並未。相等提出關稅保護，導致越南臨近的鋼鐵廠，包括中國與印度紛紛轉往越南倒貨。由於當前越南市場正面臨國外鋼。品實質傾銷局面，此刻要投資有待審慎，公司會持續關注越南政府對於鋼鐵產業政策態度，隨時滾動式檢討與評估。。。</t>
  </si>
  <si>
    <t>世豐董事會為拓展歐洲行銷通路，決議子公司通過取得荷蘭A公司100%股權(因簽署保密協定，故於正式簽約前以代。號說明) ，交易總金額EUR 5,500,000 (約新台幣185,460千元)。。</t>
  </si>
  <si>
    <t>建大子公司W.M. SARL為資源整併以降低集團管理成本以發揮集團綜效，合併關係人S.L.S.A. SAS(S.L.S.A. SAS為。消滅公司)，預定完成日程為2019.11.29。。</t>
  </si>
  <si>
    <t>1.聯電 (30) 日召開法說，第 4 季產能利用率接近 9 成，晶圓出貨量估成長 10%，產品平均單價則估持平，估營。收將季增約 1 成內，主要動能來自 5G 應用相關需求。預估第 4 季產能利用率將達近 9 成，8 吋產能利用率約。91-93%，12 吋產能利用率約 87-89%，晶圓出貨量估成長 10%，預估毛利率約 15%，低於第 3 季的 17.1%。。2.第 4 季整體業務前景維持穩健，主要受惠通訊與電腦市場領域新品布建及庫存回補需求，產品包括在 5G 手機。中所使用的射頻晶片、OLED 驅動晶片及用於電腦周邊和固態硬碟的電源管理晶片。不同應用客戶庫存去化程度不。盡相同，手機處理器晶片、無線通訊相關客戶已啟動庫存回補，車用客戶則持續去化庫存。。3.展望明年，在 5G 需求驅動下，對電源管理晶片、OLED 驅動晶片、TDDI 等晶片需求將持續成長，並預期明年 O。LED 驅動晶片可望由 40 奈米轉進至 28 奈米製程。。【TCRI 觀點_20191105】。隨下游庫存去化及旺季效應，2019年第3季營運季比回升，但前3季營收及獲利表現，與產業趨勢同步，同比衰退。。比較值得關注的是第4季併入富士通12吋廠後營收規模將明顯成長，但獲利部分尚需觀察。就策略面來看，聯電已。退守14奈米以下成熟製程，競爭壓力較高，併購富士通以擴增產品線及市場客戶，當屬合理。。</t>
  </si>
  <si>
    <t>蘋果新款無線耳機AirPods Pro傳出供應鏈洗牌。為配合新功能與設計，改採SiP（系統級封裝），不再沿用軟硬板。，因此前一代的軟硬板供應商華通、燿華遭踢出供應鏈，而系統級封裝需要載板支援，主要由南電、景碩等業者供。貨。鋰電池廠興能高也傳出首度入列供應鏈。。</t>
  </si>
  <si>
    <t>台積電在環評會議中公開表示，為了達到政府要求採用20%綠電的目標，正與屏東縣政府洽談合作，希望主導開發。大型太陽能電廠。屏東縣政府也證實，台積電初步鎖定屏東台糖土地作為電廠基地，電廠規模裝置容量達123萬千。瓦，相當已除役的核一廠規模，發電量15億度估計需要1,200公頃的用地，台積電提出構想與地點後，希望藉由國。發會跨部會協調，在用地取得上更順利。若以每公頃5,000萬元的建置經費估計，台積電投入經費將超過600億元。。</t>
  </si>
  <si>
    <t>海悅為興建房屋以供出售，與他公司向臺中市政府標售取得臺中市北屯區創研段7地號土地，土地面積約7,912.46。平方公尺(折合約2,393.52坪) ，海悅持有比例為30%，土地總價款計新臺幣1,868,888,888元，海悅持有土地價款。計新臺幣560,666,666元(平均每坪約為新臺幣78.08萬元)。第一期款自得標日起1個月內繳足得標總價款40%(含保。證金)，第二期款按月攤繳30%，第三期款於得標之日起3個月內繳清。。海悅為興建房屋以供出售，與他公司向臺中市政府標售取得臺中市北屯區創研段6地號土地，土地面積約7,922.47。平方公尺(折合約2,396.55坪)，海悅持有比例為30%，土地總價款計新臺幣1,805,688,888元，海悅持有土地價款計。新臺幣541,706,666元(平均每坪約為新臺幣75.35萬元)。第一期款自得標日起1個月內繳足得標總價款40%(含保證。金)，第二期款按月攤繳30%，第三期款於得標之日起3個月內繳清。。</t>
  </si>
  <si>
    <t>大同2017 年股東會，以資格審查名字將市場派提名董事人選全部剔除，台北地院認為於法不合、決議應予撤銷，。大同再上訴，高院 (30) 日判決駁回，並認定 2017 年大同選出的 6 席董事、3 席獨董決議「自始無效」，也就。是大同現任董事、獨董的當選於法不合，本案仍可上訴。市場派表示，根據一、二審法院判決認證，大同公司本屆。董事會欠缺合法的法律基礎，資格不合法的董事組成董事會所做一切決議都有瑕疵，經濟部應該核准外部股東自行。召開股東臨時會立即全面改選董事。。大同澄清經濟日報等媒體報導有關高院二審判決大同董事、獨董當選決議案一事，說明如下：。本公司2017年董事提名審查作業係依據當時之公司法第192條之1規定及經濟部相關函釋令辦理，做形式審查，合法。合規。今日二審判決恐對諸多事實過程未詳加審酌，本公司深感遺憾。將委請律師依法提起上訴，以維公司權益，。判決定讞前，本公司董事會將維持一貫的嚴謹態度，正常運作。。</t>
  </si>
  <si>
    <t>中華電舉行線上法說，原預估 5G 資本支出高峰為 2022-2024 年，隨著台灣年底即將競標、釋照，資本支出高峰。期將提前 1 年至 2021-2023 年。據 NCC 的 5G 頻譜規劃，將把主力放在 3.5GHz，12 月 10 日開始競標、釋照。後，會開始陸續建置相關設備，估最快明年年中商轉。中華電今年資本支出預算為 290 億元，實際支出金額約 26。0 億元，至於明年資本支出金額，目前仍在估算當中，暫無法對外說明，但可以確定的是，未來投資方向持續注重。在核心業務，包括光纖、行動寬頻、雲端服務及各業務服務平台。。</t>
  </si>
  <si>
    <t>董事配偶唐明亮於2019/10/30預計申讓6,873張股票，預計申讓比重100%，交易方式為鉅額逐筆交易。。</t>
  </si>
  <si>
    <t>國建與非關係人之自然人簽訂新北市三重區仁信段土地合建分屋及買賣契約以取得營建用地合作開發興建住宅大樓。。其中，合建土地面積約676.2402坪，預計合建分配比例：地主46.34%、公司(建方)53.66%，預計投入金額約新台。幣8.04億元；買賣土地面積約280.0228坪，交易總金額約新台幣3.05億元。。</t>
  </si>
  <si>
    <t>董事本人承隆投資於2019/10/30預計申讓25,883張股票給光偉投資，預計申讓比重100%，交易方式為洽特定人。。</t>
  </si>
  <si>
    <t>擔任張榮發慈善基金會董事長的鍾德美，以大股東的身分同意選任柯麗卿等人管理長榮集團，但老三張國政對此不。認同，已自行召開董事會推選長汎旅行社前董座吳景明出任董事長，形同慈善基金會董事長鬧雙包。張國政乘勝追。擊，10月5日發函衛福部，要求「衛福部下令給張榮發慈善基金會，應在10日內舉行董事會」，準備撤換鍾德美，。但衛福部本於法人自治原則，並沒有直接下指導棋，僅發函要求張榮發慈善基金會針對會務應依法處理。。</t>
  </si>
  <si>
    <t>富邦金控出售香港銀行業務的交易案，與潛在買家的談判進度在近幾個月放緩，要達成交易可能需要更多時間。主。因是香港延燒21週的抗爭活動，已經讓企業暫緩對香港的潛在投資。但交易案並沒有正式終止，富邦及潛在買家仍。有興趣達成協議。富邦在香港擁有20家分支機構及1家證券服務中心。。</t>
  </si>
  <si>
    <t>1.神基宣佈，與英國 LiFi(光照上網) 技術供應商 pureLiFi 合作，評估將 Lifi 技術導入產品設計，強化下一代。的強固型設備應用能力，拓展國防、車用、工業等市場應用。LiFi 技術是透過光照強度的極微幅差距，讓數據能。夠以光而不是無線電波來進行高速傳輸，使高速網路連線更加安全、可靠，並且能夠提供遠超出傳統無線通訊如 W。i-Fi 所能支援的頻寬。。2.LiFi 和其他無線解決方案相比，更加安全且幾乎不受干擾，透過引進 LiFi 技術，有助拓展市場布局。pureLiF。i 主要研發設計 OEM 元件包括 LiFi 驅動器和接收器，今年也推出可整合移動設備的元件，讓 Lifi 可以透過任。何設備和光線傳遞，目前pureLiFi 也和Cisco、Wipro、O2 Telefonica 等企業合作。。</t>
  </si>
  <si>
    <t>同開今年取得食用油品及榖製品製造業新建廠房營造、大型風力發電興建及高科技廠房機電整合工程等。也獲得新。台幣24.21億元的法務部矯正署八德外役監獄新建統包工程案，在環保事業部分，同開旗下觀音處理廠單月處理量。可達3400噸到3600噸滿量水準，今年公司規劃申請擴充既有核可處理量。在工業網路交換機方面，同開子公司鐿宸。科技旗下10餘款產品已獲得美國UL認證通過，並接到美國大型客戶長期合約，同時也獲韓國電信公司5G基地台客製。化產品訂單。。</t>
  </si>
  <si>
    <t>董事長魏孝秦離職，由詹炯淵接任。。</t>
  </si>
  <si>
    <t>智原舉辦法說會，展望第 4 季，主要分 4 大應用，包括智慧電錶、數據通訊、AIOT、SSD。智慧電錶受惠客戶黏。著度高，數據通訊受惠中國去美化，需求明顯較之前強勁，AIoT 今年下半年小量出貨，主要採用 55、40、28 奈。米，SSD 則專注在商用領域，估明年才會開始挹注營收。ASIC 發展有 4 大優勢，包括 AIoT 興起，帶動應用跨領。域結合，並提供大量開案機會；美中貿易戰的不確定性，影響中國廠商去美化；先進製程進展加速，帶動應用多元。化；全球 ASIC 廠商有限，但開案需求多，出現供過於求的局面。展望明年，今年進入量產的案件數量約 110 個。，以 40、28 奈米為主，將逐步在明年發酵。。</t>
  </si>
  <si>
    <t>1.晶睿召開法說會，展望未來，受惠美中貿易戰轉單效應持續發酵，自有品牌業務 (OBM) 有新客戶加入並進入試。產，若第 4 季順利量產、銷售，可望添營運新動能，估明年整體網路攝影機市場年增 8%，晶睿將力拚超越市場平。均。晶睿累積前 3 季營收占比，OBM 占 35%、代工業務 (ODM) 占 65%。。2.展望後市，目前全球前 10 大安控廠商，中國就占 4 間，包括海康威視、大華、華為等，占全球一半市場，不。過，受美國制裁影響，預期價格壓力可望趨緩。晶睿轉投資子公司睿緻，在美中貿易戰氛圍上，睿智的晶片出貨也。有新契機，加上新開發晶片開始量產，有助 OBM 新品出貨，另外，目前稼動率不到 90%，若後續有新客戶加入，。產能也足以應付。。【TCRI 觀點_20191104】。1. 2019Q3，OBM業務量增，使2019前3季OBM比重自31%上升至35%，帶動毛利率上升至30%，然因ODM代工於前2季集。中出貨，2019Q3營收15.8億，年增22%，然較前2季明顯趨緩，規模縮減，2019Q3單季營利率4%，較前2季下滑1個百。分點。。2. 公司在ODM業務上受惠去中化效益可望持續；OBM業務因中國兩大安控大廠遭美國制裁，在美國市場(占比約11%)。可望持續成長，然非美市場仍受中國廠影響，中性偏好看待。。</t>
  </si>
  <si>
    <t>頂晶科接獲財政部關務署基隆關處份案假扣押公告【南執孝１０８年全執特專字第00000002號】，更新說明如下：。法務部行政執行署台南分署執行命令，准許移送機關財政部關務署基隆關向第三人合作金庫銀行竹南分行、台北富。邦銀行、台灣銀行新竹科學園區分行及彰化銀行新竹科學園區分行收取債權金額合計約新台幣31,199元。公司目前。已就所有處分案申請復查及訴願中。。</t>
  </si>
  <si>
    <t>大聯大舉辦法說會，展望第 4 季，主要動能來自於 5G 基礎建設明年即將商轉，拉貨力道第 3 季起明顯轉強，手。機、筆電產品則受惠品牌廠調整產品策略，台廠也接獲美中貿易戰帶來的轉單，出貨表現續強。德儀將在明年取消。代理權，大聯大代理原廠產品中，前三大廠營收比重約 3 成，其中德儀僅占 1 成，因此影響相對有限。而以代理。商角度來看，將持續推解決方案，並增加自身附加價值，明後年會增加新客戶及代理新產品，預計將不受取消代理。權的影響。。</t>
  </si>
  <si>
    <t>1.日月光投控召開法說會，第 4 季至明年首季稼動率估維持在 80-85%，看好封測事業需求強勁，毛利率可望走揚。，而電子代工業務營運則有季節性因素，營收將修正，但可望與往年同期持穩；對整體第 1 季表現有信心，主要。成長動能將來自 5G 應用與新品需求。。2.今年資本支出金額將高於去年的 12 至 13 億美元，且對測試業務投資比重持續提升，去年占比約 35%，今年可。望提升至逾 40%。。3.日月光投控前 3 季測試及先進封裝成長，比整體封測事業快，晶圓凸塊/覆晶封裝/晶圓級封裝/系統級封裝營收。年增 9%，測試營收則是年增 6%，且前 3 季 SiP 業務年增幅度高達 32%，看好 SiP 項目將如期達到目標，全年。營收貢獻將超過 1 億美元。。【TCRI 觀點_20191105】。旺季效應加上手機及5G基地台等通訊應用需求挹注，2019年第3季營收季增30%、年增9%；前3季累計營收年增5%。。而相較於半導體景氣走衰態勢，日月光投控營收持續增長，主要反映其技術及解決方案領先同業之優勢，搶先取得。SiP及先進封裝商機。。</t>
  </si>
  <si>
    <t>晟德代重要轉投資澳優乳業(股)公司公告獨立審查第二階段報告：澳優為向股東及潛在投資者提供關於沽空機構報。告所指稱事項之獨立評閱，已於2019年8月19日公告自願成立獨立審查委員會，由全體獨立非執行董事組成，並委。聘獨立顧問分兩階段對指控事項進行獨立審查，獨立審查委員會認為所有指控缺乏理據，並不成立。。</t>
  </si>
  <si>
    <t>內部稽核主管林順清內部調動，由過利接任。。財務經理李文詳離職。。會計主管李文詳離職。。發言人李文詳離職，由郭靖婷接任。。</t>
  </si>
  <si>
    <t>董事本人葉蔡秀華於2019/10/30預計申讓2,000張股票給世大茂投資股份有限公司籌備處，預計申讓比重41%，交易。方式為洽特定人。。董事本人葉橫燦於2019/10/30預計申讓5,000張股票給世大茂投資股份有限公司籌備處，預計申讓比重38%，交易方。式為洽特定人。。</t>
  </si>
  <si>
    <t>百德補充Winbro集團重大股權投資案，依照股權買賣契約，應於2019/11/30前完成交易，公司已於2019/10/30與WI。NBRO高層簽訂聘僱合約。。</t>
  </si>
  <si>
    <t>百德補充公告2019年現金增資全體董事放棄認購股數達得認購股數二分之一以上，並洽特定人壹鈴捌投資有限公司。、林炫佑、能率亞洲資本股份有限公司、中國信託創業投資股份有限公司，分別認購850,000股、440,000股、50,0。00股、83,000股。。</t>
  </si>
  <si>
    <t>推選。董事長推選，由俞惟中(昇華文化創意代表)新任。副董事長推選，由湯劍雄(昇華文化創意代表)新任。改派3董。董事尚垣成(昇華文化創意代表)卸任。董事王立宏(竹蘭國際代表)卸任。董事蔡彥欣(昇華文化創意代表)卸任。董事俞惟中(昇華文化創意代表)新任。董事湯劍雄(昇華文化創意代表)新任。董事高旭遙(竹蘭國際代表)新任。補選3董。董事尚垣成(昇華文化創意代表)新任。獨立董事林盈全新任。董事蔡彥欣(昇華文化創意代表)新任。</t>
  </si>
  <si>
    <t>富宇地產為興建房屋以供出售，向臺中市政府取得臺中市北屯區碧柳段279地號之土地，共2,836.93平方公尺(折合。約858.17坪)，每坪價格約852,348.6元，交易總金額731,460,000元。其中，第一期投標保證金60,087,000元，第。二期232,497,000元，第三期219,438,000元，第四期219,438,000元。。</t>
  </si>
  <si>
    <t>推選。董事長推選，由趙捷續任。</t>
  </si>
  <si>
    <t>2019/10/30收盤價8.77元，月報酬下跌41%。。</t>
  </si>
  <si>
    <t>經理人本人王迪胤於2019/09/27預計申讓100張股票，預計申讓比重17%，因股價不理想，20張股票未轉讓，交易方。式為一般交易。。</t>
  </si>
  <si>
    <t>台半以每股台幣44.50元辦理私募普通股，發行股數為6,741,000股，發行總額為台幣67,410,000元，募資總額為台。幣299,974,500.00元，本次私募將用於：充實營運資金；強化財務結構；配合營運發展引進策略合作夥伴。</t>
  </si>
  <si>
    <t>辭任1董。董事長彭孟瑤(鈺創科技代表)卸任。董事長季鎮東新任。</t>
  </si>
  <si>
    <t>大宇資訊公告CMGE公司支付軟星科技(北京)有限公司股份認購協議之認購價款付款時間調整為2019年11月20日前。。</t>
  </si>
  <si>
    <t>達麗為取得營建用地建屋出售，與他公司標售向臺中市政府取得台中市北屯區創研段7地號土地，土地面積約7,912。.46平方公尺(折合約2,393.52坪)，達麗持有比例為70%，土地總價款新台幣1,868,888,888元，達麗持有土地價款。計新台幣1,308,222,222元(平均每坪約為新台幣78.08萬元)。自得標日起1個月內繳足得標總價款40%(含保證金)，。其餘得標總價款60%，按月攤繳30%，全部價款於得標之日起3個月內繳清。。達麗為取得營建用地建屋出售，向臺中市政府標售取得台中市北屯區創研段6地號土地，土地面積約7,922.47平方。公尺(折合約2,396.55坪)，達麗持有比例為70%，土地總價款新台幣1,805,688,888元，達麗持有土地價款計新台幣。1,263,982,222元(平均每坪約為新台幣75.35萬元)。自得標日起1個月內繳足得標總價款40% (含保證金)，其餘得。標總價款60%，按月攤繳30％，全部價款於得標之日起3個月內繳清。。達麗為取得營建用地建屋出售，向臺中市政府標售取得台中市西屯區廣明段853地號土地，土地面積約3,182.87平。方公尺(折合約962.82坪)，土地總價款計新台幣626,899,999元整(平均每坪約為新台幣65.11萬元)。自得標日起1。個月內繳足得標總價款40％(含保證金)，其餘得標總價款60%，按月攤繳30%，全部價款於得標之日起3個月內繳清。。。</t>
  </si>
  <si>
    <t>1.台郡召開線上法說，第 4 季營收估仍可較去年同期個位數成長，不過全年仍小幅衰退，但對明 (2020) 年展望。樂觀看待，主要在明年上半年主要客戶推出新產品 ，而下半年又有包括昆山、高雄廠新產能開出，將持續挹注成。長。台郡去年 MPI 天線占比不及 5%，今年全年占營收比重估達 10-20%，2020 年在新產能及訂單到手挹注下，營。收占比將倍數成長站上 2 成，而液晶材料 (LCP) 的天線也在與合作材料供應商進行積極開發中。。2.台郡目前有包括昆山、高雄新廠的投資積極進行中，今年前 3 季資本支出為 20 億元，估全年為 30 億元，低。於原估的 2019 年資本支出 40 億元，主要在新廠測試設備延後一季進駐所造成，明年資本支出預估在 30 億元以。上。。</t>
  </si>
  <si>
    <t>啟碁科技董事會決議於台南科學園區興建廠辦大樓以作為公司廠房及辦公使用，預計工程總預算金額約新台幣21億。元，其他相關事宜待確定後另行公告。。</t>
  </si>
  <si>
    <t>元晶與客戶簽訂180MW訂單，總金額約新台幣18億至20億元。這次接獲的訂單是來自一個國際能源開發基金的子公。司，總量180MW，預計2020年初開始出貨。這筆訂單規模約占屏東模組廠總產能的1/3，總金額約18億至20億元。若。加計先前接獲的60MW滯洪池開發案，目前接單量已超過屏東模組廠總產能的5成水準，訂單能見度高。。某國際能源開發基金之子公司向元晶簽訂共180MW之太陽能模組採購合約，總金額約新台幣18至20億元，約佔公司。屏東模組廠產能的1/3。。</t>
  </si>
  <si>
    <t>2019/10/30收盤價6.67元，月報酬下跌33%。。</t>
  </si>
  <si>
    <t>2019/10/30收盤價6.40元，月報酬下跌51%。。</t>
  </si>
  <si>
    <t>漢達公告公司重要子公司Handa Pharmaceuticals, LLC有關美國反競爭法訴訟案：。1.公司2019年10月30日獲悉美國 CVS Pharmacy, Inc., Rite Aid Corporation與Rite Aid Hdqtrs. Corp. (以下。簡稱原告) 於美國法院向AstraZeneca(以下簡稱AZ)、Par Pharmaceuticals Inc.(以下簡稱Par)、Accord Healthc。are, Inc. (以下簡稱 Accord)及Handa Pharmaceuticals, LLC (以下簡稱Handa US)等提起訴訟，主張AZ、 Par、。Accord及Handa US等有違反美國反競爭法(Antitrust)之情事。。2.原告主張2011年AZ、Par、Accord與Handa US就Quetiapine XR之專利訴訟所達成之和解 協議，使Quetiapine XR。 Tablet學名藥原可於2011年上市，卻因被告間不當行為，延遲至2016年始上市，AZ、Par、Accord及Handa US共同。劃分市場並維持藥價及利益。。3. 該和解協議之簽訂實為藥品業界之正常運作，而漢達及其他學名藥業者未能提前進入市場及藥價未能提前下降。，係因AZ對Quetiapine XR Tablet所設下之專利障礙，與AZ、Catalent及Handa US間之和解協議並無因果關係，自。無原告所指反競爭法之違反。。4.Handa US已委任美國專業律師事務所對該案件進行評估及討論對應之措施。Handa US將向美國法院提出法律申請。 (legal motion)，主張Handa US並無違法情事，不應列為本案之訴訟對象；並會爭取Handa US最大之利益及降低。訴訟所造成之風險。。</t>
  </si>
  <si>
    <t>大江生醫為擴充營運規模，董事會決議取得臺北市內湖區文德段五小段3地號之土地，與臺北市內湖區港墘路183號。11樓、185號11樓(1134、1135建號)等2戶及地下層平面式停車位9個(1145建號，編號：121~129)(共有部分1156、1。158、1159建號)之建物。其中，土地166.8837平方公尺(約50.4823坪)，建物1,230.1368平方公尺(約372.1164坪)。，交易總金額由董事會授權董事長以最高交易金額不逾新台幣188,000,000元的10%全權處理。。</t>
  </si>
  <si>
    <t>會計主管袁佩環內部調動，由柯佩君接任。。</t>
  </si>
  <si>
    <t>宜進為活化資產並改善財務結構，處分台南市新市區大營段1xx5、1xx3、1xx4、1xx5、1xx8、1xx4、1xx7、1xx7-1。、1xx7-2、1xx8、1xx9、1xx0、1xx1、1xx2、1xx8-2等地號土地及建物，土地約68,884平方公尺(約20,837.41坪)。，建物約34,455.67平方公尺(約10,422.84坪)，合計約新台幣1,593,565,736元，含稅後1,604,480,570元，預計處。分利益約5.5億元。。宜進為活化資產並改善財務結構，擬依公司法第185條辦理處分台南市新市區大營段土地及廠房，交易價格新台幣1。,593,566千元(未稅)，預計讓與利益約新台幣551,000千元。並說明預計對公司財務業務之影響如下：本公司台南。廠因持續虧損，擬自2020年1月1日起停止生產，未來本公司主要生產事業，將以子公司宏洲纖維工業(股)公司所生。產聚酯原絲(粒)及光明絲織廠(股)公司所生產加工絲為主，宜進母公司營業收入則以高毛利工業用織帶及穩定的租。金收入為主。。【TCRI 觀點_20191105】。據公告內容，本次出售台南廠，雖將使公司營收減少約15%，但旗下仍有光明絲織繼續生產加工絲，故推估本次處。分台南廠並不影響集團未來營運；另宜進集團近年相較於紡織業務，營運重心更偏向於不動產投資領域，2019/6帳。上投資性不動產帳面值已高達97億(占資產比重57%)，後續投資效益待觀察。。</t>
  </si>
  <si>
    <t>東元土地資產包括北市南港軟體園區有營運總部、松江辦公大樓，新北淡水、新莊、五股、桃園中壢、觀音及新竹。湖口有廠房，全台土地超過4萬坪。新莊舊廠1.1萬多坪是目前唯一打算開發的閒置土地資產，台北縣時代就規劃提。出變更申請為住商綜合區，但囿於新莊舊廠位於捷運新莊線頭前庄站附近，新北市政府畫為頭前重劃區，商業用地。開發比例不得低於50%，為此東元持續補件中。。</t>
  </si>
  <si>
    <t>聲寶加速閒置土地資產，向新北市標得林口麗林段土地興建聲寶智慧宅，總計50多戶，採取出租策略。聲寶土城舊。廠完成地目變更，由李祖原規畫設計三棟三代同鄰宅，三棟總樓地板面積1.5萬坪，其中一棟銀髮族樂齡宅只租不。賣，最快2019年年底或2020年初動工，預計2021年完工，每坪售價40萬元，目標是成為土城區住宅建案的指標。聲。寶土城廠捐地200多坪土地，打算以BOT與新北市政府合作，興建醫療照護中心；林口廠4萬多坪土地則向桃園市政。府申請山坡地解編，獲准後才進行開發。。</t>
  </si>
  <si>
    <t>三洋電泰山廠2.3萬坪土地目前朝自辦都更，將變更為住商綜合區，規畫開發為購物中心、辦公大樓及住宅，全案。要等新北市政府召開認定會，公開展覽30天無疑義，新北市政府才會召開小組會議，尚未進入開發階段。之前購入。高雄岡山本洲工業區土地約五千坪，一半作為三洋電南區倉庫，另一半與某大物流公司談妥合作，預計年底動工興。建倉庫，2020年底完工可讓物流業進駐，總地樓板面積3,500坪，年租金三千萬元。。</t>
  </si>
  <si>
    <t>推選。董事長何燦穎(中國鋼鐵代表)卸任。董事長推選，由羅文驥(中國鋼鐵代表)新任。</t>
  </si>
  <si>
    <t>聯電將透過子公司宏誠創投以每股44.5元價格，認購由二極體廠台半發行674.1萬股私募普通股，總投資金額達3億。元，未來將持有台半增資後股本約2.7%。聯電與台半結盟， 著重在電源管理IC及二極體市場的合作綜效，有助於。爭取5G及車用等新應用的功率半導體訂單。。</t>
  </si>
  <si>
    <t>台達電召開法說會，預估第 4 季營運估持平第 3 季，其中被動元件等電子零組件，受惠美系客戶今年推出的新機。種熱銷，訂單能見度較佳，至於泰達電最快半年後、明年第 2 季就可看到併購效益。各產品第 4 季表現，零組件。訂單能見度較高，風扇也較上季稍微成長，不過電源、電信應用持平，其中工業自動化 (IA) 尚未明顯回溫、電動。車零件也還沒有起來，整體營運估與第 3 季持平，營業費用率目標要降到 20% 以下。。【TCRI 觀點_20191104】。台達電2019Q3營收724億，年增14%，主要受到併購泰達電(DET)影響，然受到IA(工業自動化)獲利表現不佳，稅後。淨利僅51億，較去年同期60億衰退，預期Q4表現最佳與Q3約當。。(1)各部門獲利占比：電源及零組件(72%)、工業自動化(10%)、基礎建設(18%)。(2)DET因貿易戰打打停停，下游客戶決策猶疑，併購效益受到影響。且部分產能轉移不順，調整體質尚需時間，預。期六個月後(2020 Q1)，營運表現應會比現況佳。</t>
  </si>
  <si>
    <t>和碩網通事業群業務大將潘修玉，率領一批網通業務能手集體離職、轉投新金寶的懷抱，潘修玉已在日前正式出任。新金寶行銷長兼CA事業群總經理。和碩網通事業群最賺錢的四大客戶，如Sagemcom、Technicolor、艾銳勢與艾銳。勢集團內的Pace等，都與潘修玉交情深厚，和碩執行長廖賜政已經飛往美國、歐洲向網通大客戶當面說明，連早已。高升副董事長的程建中，也為此親赴歐洲拜訪客戶「固樁」，搶單大戰頗有一觸即發的態勢。和碩網通事業部過去。以來毛利率一直很高，對獲利貢獻度遠超過營收占比，一旦掉單對和碩獲利會有立即的影響。。</t>
  </si>
  <si>
    <t>台積電為供生產用，向香港商艾司摩爾貿易有限公司台灣分公司訂購機器設備一批，交易總金額新台幣27.2億元。。</t>
  </si>
  <si>
    <t>大同莊園一期住宅建案完工，陸續交屋，二期10月正式預售，大同旗下尚志資產新北市中和區健康段478地號等13。筆（捷運開發區3）總計5,255多坪土地，配合捷運萬大線第一期交通建設，委託仲量聯行協助徵求興建合作方，確。保尚志資產開發保有原單一地主參與聯合開發權益。。</t>
  </si>
  <si>
    <t>瑞昱公告董事會為因應公司未來成長需求，決議興建廠辦大樓及停車場，總金額約10億元。。瑞昱因應公司未來成長需求，向新竹科學園區管理局取得新竹科學園區不動產使用權資產，單位數量4,367坪，交。易總金額新台幣900,000,000元。。</t>
  </si>
  <si>
    <t>1.聯發科首款sub-6GHz 5G單晶片解決方案將在第4季量產出貨，初估公司第4季營收將可達618億~672億元，較第3。季持平，或減少8%。至於內部已在準備的第2顆5G單晶片則將瞄準中階5G手機市場商機，目前規劃2020年第2季將可。望量產；而第3顆5G單晶片也緊鑼密鼓在籌備中，鎖定的則是2,000元人民幣左右的大陸主流5G手機內需市場。。2.聯發科除大陸5G市場已可開始配合客戶量產出貨外，預計在2020年也將順利完成與歐洲與美系電信運營商的5G認。證動作。至於2020年全球5G手機市場需求量預估目標，比起原先預估的1.4億支規模，大陸約佔1億支比重，現在感。覺和台積電看到2億支以上5G手機商機的看法差不多。。</t>
  </si>
  <si>
    <t>太子建設旗下時代國際飯店公司30日與希爾頓酒店集團簽約，將引進希爾頓旗下酒店品牌「Tapestry Collection。 by Hilton」入台，位在台北市林森南路的Tapestry飯店預計2020年第四季營運，為太子建設繼台北W飯店後第二。二個國際品牌飯店。Tapestry飯店營運後將是台北喜來登飯店外，北市中正區第二個國際品牌飯店。目前台北市中。正區內有寒舍餐旅集團經營的台北喜來登大飯店，國泰商旅Hotel Cozzi和逸飯店忠孝館，年平均房價住房率在台。北市飯店居前段班。太子建設引進Tapestry酒店插旗該商圈開，預估平均房價約6,500至6,800元+15%上下。。</t>
  </si>
  <si>
    <t>長榮大房兄弟內訌，三子張國政不滿長子張國華退居幕後、交由專業經理人打理集團事務的作風，結合老二張國明。聯手逼宮，先前爭奪文教基金會爆發黑道介入，如今再將戰火燒向慈善基金會，要藉此奪回經營權。張國政有意引。進張榮發文教基金會的許嘉旭、林葉阿美兩人，自2008年就進入盲人重建院擔任董事迄今，與張國政娘家關係匪淺。，但因在任期間爆發重大財務問題，讓社福界對此兩人「非常不放心」。長榮集團低調不回應。對此爭議，長榮集。團昨日僅低調回應，長榮集團一向正派經營，張榮發基金會也一直秉持創辦人張榮發總裁回饋社會的理念，持續從。事各項慈善公益事務，並無任何改變。。</t>
  </si>
  <si>
    <t>六角國際旗下Chatime延續拓展雄心，在雪梨舉辦全球代理商年會，宣示品牌未來3年藍圖，同時宣布印尼已開300。店，將採「跳島發展」續居霸主地位。日出茶太於2011年起進駐印尼，近期突破300店里程碑，將於11月5日於雅加。達舉辦300店慶活動，印尼市場展店多集中在爪哇、蘇門答臘及蘇拉威西等地區，因應首都即將在2022至2024年搬。遷至加里曼丹島，目標瞄準搶進較偏遠的二線城市，預計未來3年能以平均每年100家店的速度展店，持續擴張日出。茶太在印尼的市場版圖。。</t>
  </si>
  <si>
    <t>揚秦國際持續厚植海內外市場經營能力，目前在臺灣、大中華區、印尼、菲律賓、柬埔寨、馬來西亞與新加坡均設。有門市，未來將持續進軍全球各地市場。旗下「麥味登MWD」目前直營門市20家，加盟店數770家，「炸雞大獅」目。前在台灣擁有11間直營門市，以車站店、賣場店與大型內用店的多元化開店與高坪效方式於各商圈展店；海外區域。代理遍及柬埔寨、菲律賓、新加坡、中國、馬來西亞及印尼等國，已有12間門市。「REAL真‧Cafe‧Bread」目前。採店中店與麵包Cafe烘培餐廳方式經營，在台北及桃園共有5間直營門市。。</t>
  </si>
  <si>
    <t>解任1董。董事黃國俊(鴻生投資代表)卸任。</t>
  </si>
  <si>
    <t>統一超為店鋪營運用，向統上開發建設股份有限公司(公司之關係人)，取得台南市善化區蓮潭里9鄰陽光大道*號之。不動產使用權資產，交易單位數量104.5坪，交易使用權資產總金額約11,686仟元。本案尚未經董事會決議，如董。事會決議有異議再另行公告。。</t>
  </si>
  <si>
    <t>辭任1董。董事長劉紹宗(致新科技代表)卸任。辭任1董。董事劉紹宗(致新科技代表)卸任。</t>
  </si>
  <si>
    <t>欣陸投控代子公司大陸建設股份有限公司公告，為強化公司財務結構並提升公司整體營運績效，向財團法人浩然基。金會(為持有母公司欣陸投控股份10%以上大股東且其董事長與母公司董事長為同一人)，處份非核心資產台北市松。山區民生東路三段100號4樓、5樓、6樓及45個車位，交易單位數量3,348.01平方公尺(約1,012.77坪)及45個車位，。總價款新台幣1,474,501,000元(含稅)，預計處分利益約新台幣3.7億元(依據交易標的9月底帳列成本估算)。。</t>
  </si>
  <si>
    <t>欣陸投控代子公司大陸建設股份有限公司公告台北市士林區芝山段新建大樓委建相關事宜，暫定以總價新台幣5億3。,900萬元(含稅)與聯屬公司大陸工程股份有限公司簽訂工程承攬意向書，以進行不動產開發。。欣陸投控代子公司大陸建設股份有限公司公告台北市松山區西松段新建大樓委建相關事宜，暫定以總價新台幣19億。元(含稅)與聯屬公司大陸工程股份有限公司簽訂工程承攬意向書，以進行不動產開發。。欣陸投控代子公司大陸建設股份有限公司公告新北市新店區斯馨段新建大樓委建相關事宜，暫定以總價新台幣6億7。,200萬元(含稅)與聯屬公司大陸工程股份有限公司簽訂工程承攬意向書，以進行不動產開發。。欣陸投控代子公司大陸建設股份有限公司公告台中市西屯區惠國段新建大樓委建相關事宜，暫定以總價新台幣12億。6,000萬元(含稅)與聯屬公司大陸工程股份有限公司簽訂工程承攬意向書，以進行不動產開發。。</t>
  </si>
  <si>
    <t>欣陸投控旗下大陸建設 (31) 日決議以總價 14.75 億元，處分台北市民生東路資產，由欣陸投控大股東浩然基金。會承接，處分收益預估約 3.7 億元。大陸建設預估今年全年推案銷售金額約 250 億元，大陸建設可分回銷售約 2。00 億元，同時已取得台中市惠國段 101 地號、大坑風景區開發案及新北市新店區斯馨段 121 地號等土地，並投。標取得新北市新店區斯馨段 129 地號土地 (央北重劃區建地)，預期 2020 年將陸續開始進入銷售流程。大陸建設。明年將在台中推出 130 億元案量，包括七期新市政中心豪宅案，以及大坑風景區休閒豪墅案。大陸工程手中的都。更案，包括 2018 年至今更陸續取得台北市中山區中山段都更案、天母德行東路都更案。。</t>
  </si>
  <si>
    <t>晟德轉投資澳優乳業發布今年度前三季盈利預告，估稅後純益達人民幣6.12億元至6.27億元，年成長34.4%至37.7%。，而若不計因衍生性金融工具公允價值變動產生之虧損，稅後純益達人民幣6.50億6.65億元，年成長64.4%至68.2%。。預估2019年前三季營收達人民幣46.54億元至47.10億元，年成長23.0%至24.5%。澳優乳業前三季營收成長主要來。自自有品牌產品催化，當中的配方羊奶粉銷售額在人民幣19.91億元至20.05億元間，較去年同期增加40.0%至41.0%。，而配方牛奶粉的銷售額則在人民幣21.06億元至21.22億元間，較去年同期增加30.0%至 31.0%。。</t>
  </si>
  <si>
    <t>財務經理李文詳離職。。會計主管李文詳離職。。發言人李文詳離職，由郭靖婷接任。。</t>
  </si>
  <si>
    <t>展旺生技召開法說會，展望後市，受惠市場環境變動及產品組合調整，訂單能見度已看至明年上半年，明年營收有。望優於今年。美國厄他培南劑市場除展旺外，僅 2 家供應商，競爭相對穩定，厄他培南針劑今年 3 月取得美國藥。證後，營運開始好轉，並陸續向歐洲國家申請藥證。美洛培南則有大廠退出，市占率有機會提升，訂單能見度高，。力拚美國市占率衝上雙位數。因產能滿載已啟動擴產，其中厄他培南產線設備已就緒，並與 TFDA 討論查廠程序；。美洛培南則預計明年下半年會有新產線開出，今、明兩年資本支出估約 1 億元。。</t>
  </si>
  <si>
    <t>解任1董。獨立董事黃國俊卸任。</t>
  </si>
  <si>
    <t xml:space="preserve">冠星-KY         </t>
  </si>
  <si>
    <t>冠星-KY舉行上市前業績說明會，公司主要生產棉混紡針織布，柬埔寨為主力工廠，品牌客戶包括Adidas、PUMA、。李寧與GAP等，預計明年度出貨給Nike，成為新增客戶。冠星將深耕東南亞，擴大柬埔寨工廠投資，預計明年總產。能從每月250萬碼增加至350萬碼，未來更是規劃往下游成衣廠布局，達到一貫化工廠效益。美中貿易戰下，外銷至。歐美各國的訂單，會透過柬埔寨工廠出貨；銷往中國內需市場則調度當地長期配合的代工廠生產，反而現在東南亞。成為採購首選，再加上客人也重視中國市場帶動採購量成長，推升冠星內、外銷訂單同步上揚。。</t>
  </si>
  <si>
    <t>旭東機械耕耘兩岸機械設備業多年，長期供應巨大、美利達中國廠整廠設備，為了降低貿易戰高關稅與中國本土設。備商不公平競爭的衝擊，加上主要客戶皆已返臺布局，決定擴大回臺投資逾9億元與創造56個本國工作機會，在中。科后里園區總部擴建高潔度智慧廠房發展顯示器與半導體封裝段專用設備、臺中市既有廠區則新建智慧化廠房擴充。航太產能，同時投入半導體3D晶片次世代晶圓級接合設備與醫療細胞篩檢等尖端設備的研發，以提供更全面的設備。技術服務，與國際領導廠商共同建構完整價值鏈。。</t>
  </si>
  <si>
    <t>總經理李宣進離職。。</t>
  </si>
  <si>
    <t>事欣科擬發行無擔保可轉換公司債(事欣科二)，以募集台幣500,000(仟元)，用以償還銀行借款。。</t>
  </si>
  <si>
    <t>譜瑞 - KY舉辦法說會，展望第 4 季，高速介面 IC 需求仍強勁，但時序控制 IC、觸控 IC 受淡季影響，拉貨力。道趨緩，產品組合也將持續優化，預估營收達 8800-9700 萬美元，季減約 4-13%，年減 4-13%。譜瑞主力產品以。時序控制 IC 為主、比重近 5 成，包括 eDP 1.3 及 1.4，今年在電競、高階面板 LTPS 的需求推升下，螢幕刷新。率要求漸增，產品競爭力也隨之提高，預計今年 eDP 1.4 出貨量將超越 eDP 1.2。高速介面 PCIe Gen 4 先前已。切入資料中心，本季開始發酵，至於 PCIe Gen 5 則因應客戶需求，將採用先進製程，並在明年初問世，看好高速。傳輸需求可擴張的領域，除資料中心外，還包括 PC、筆電、車用等市場。。</t>
  </si>
  <si>
    <t>新鼎因有重大訊息待公布，經櫃買中心同意於2019年11月1日暫停交易。。</t>
  </si>
  <si>
    <t>內部稽核主管藍月華離職，由許愛蘭接任。。</t>
  </si>
  <si>
    <t>發言人黃奕凱離職，由林致遠接任。。</t>
  </si>
  <si>
    <t>2019/10/31收盤價8.78元，月報酬下跌41%。。</t>
  </si>
  <si>
    <t>晶圓代工廠世界先進 (5347-TW) 今 (31) 日召開法說會，公布第 3 季財報，雙率均達財測高標，稅後純益 14.96。 億元，季增 1.09%，年減 10.36%，每股純益 0.9 元，為今年高點。前 3 季稅後純益 43.63 億元，年增 2.95%。，每股純益 2.66 元。由於供應鏈庫存水位仍高，估第 4 季營收將介於新台幣 68-72 億元間，季減 4.8% 至季增。 1%，毛利率 35-37%，營益率 23-25%，皆較第 3 季下滑。世界先進第 3 季合併營收 71.27 億元，季增 3.02%，。年減 8.03%，毛利率 37.02%，季增 0.03 個百分點，年增 0.99 個百分點，營益率 25.1%，季增 0.86 個百分點。，年減 0.48 個百分點；稅後純益 14.96 億元，季增 1.09％，年減 10.36％，每股純益 0.9 元。世界先進前 3。季累計營收 209.52 億元，年減 1.28%，毛利率 36.69%，年增 2.58 個百分點，營益率 24.45%，年增 0.51 個百。分點；稅後純益 43.63 億元，年增 2.95%，每股純益 2.66 元。世界先進第 3 季晶圓出貨量與第 2 季相近，由。第 2 季的 52.1 萬片增加至 52.6 萬片，但仍低於去年同期的 60.6 萬片水準。其中，第 3 季以電源管理 IC 與。小尺寸驅動 IC 產品需求最強勁，大尺寸驅動 IC 需求不如預期，旺季效應不如往年明顯。從各平台來看，世界先。進第 3 季大型面板驅動 IC 營收占比跌破 3 成、下降至 25%，中小型面板驅動 IC 營收占比由上季的 4% 攀升至。 7%，電源管理營收僅小幅成長 1 個百分點、達 62%，其他則為 6%。其中，大面板驅動 IC 營收季減 14％，中小。型面板驅動 IC 營收大幅成長 65%，電源管理營收則季增 5％。展望本季，董事長方略表示，由於供應鏈庫存水位。仍高，保守看待客戶需求，預估第 4 季營收將介於新台幣 68-72 億元間，季減 4.6% 至季增 1%，毛利率 35-37%。，營益率估 23-25%。。【TCRI 觀點_20191105】。受大尺寸面板市況不佳拖累，大尺寸驅動IC營收衰退，加上供應鏈庫存水位仍舊偏高，2019年第3季旺季效應不明。顯，第 3 季合併營收，僅季增 3%、年減 8%；前 3 季累計營收年減 1%，與公司於第2季所作預估相近。。</t>
  </si>
  <si>
    <t>辭任1董。董事葉雲照卸任。</t>
  </si>
  <si>
    <t>董事本人建德工業於2019/10/31預計申讓3,400張股票，預計申讓比重40%，交易方式為一般交易盤後定價交易。。</t>
  </si>
  <si>
    <t>應華精密代重要子公司DaiichiKasei Holdings Co.,Ltd.公告考量集團整體營運效率及經營策略，擬與持有100%之。子公司DaiichiKaseiCo.,Ltd.進行合併，DaiichiKasei Holdings Co.,Ltd.為消滅公司。。</t>
  </si>
  <si>
    <t xml:space="preserve">松翰            </t>
  </si>
  <si>
    <t>辭任1監。監察人沈禮人卸任。</t>
  </si>
  <si>
    <t>財務經理蔡旻宏離職，由連凰樺接任。。</t>
  </si>
  <si>
    <t>解任1董。副董事長朱國禎(地心引力科技代表)卸任。辭任1董。董事朱國禎(地心引力科技代表)卸任。</t>
  </si>
  <si>
    <t>新潤擬發行有擔保普通公司債(新潤108-2)，以募集台幣300,000(仟元)，用以償還銀行借款。。</t>
  </si>
  <si>
    <t>富旺國際於2019/08/21至2019/10/31期間，以總金額台幣336,094仟元，取得群創48,505千股。。</t>
  </si>
  <si>
    <t>解任1董。獨立董事黃河明卸任。</t>
  </si>
  <si>
    <t>達輝光電為增加產品差異化，今年也與瑞士特種化學品E公司、日本液晶面板零組件P大廠簽訂Nylon產銷合約。為。了維持全球市場競爭力，將擴建新竹科學園區竹南基池，改造現有設備提升產能，同時切入高附加價值產品，與顯。示器產業共創雙贏，預計投資逾4億元、招募20名本國人才。。</t>
  </si>
  <si>
    <t>辭任1董。董事長錢東海(???????代表)卸任。辭任1董。董事錢東海(???????代表)卸任。</t>
  </si>
  <si>
    <t>董事本人林渭哲2019/10/31設質100,000股給元大證券金融，累計設質970,000股。。</t>
  </si>
  <si>
    <t>隆中網絡股份有限公司未依規定期限申報2019年第3季私募有價證券資金運用情形季報表，櫃買中心對該公司處以。違約金新台幣1萬元。。</t>
  </si>
  <si>
    <t>景凱公告自體免疫性肝炎(AIH)臨床試驗中產品，於2019/10/31獲得俄羅斯專利局通知發明專利申請核准授證，申。請之專利名稱「Toll-Like Receptor 4 Antagonists and Use in Autoimmune Liver Diseases」。。</t>
  </si>
  <si>
    <t>2019/10/31收盤價6.60元，月報酬下跌49%。。</t>
  </si>
  <si>
    <t>研發主管李秉衡離職，由林金榮暫代。。</t>
  </si>
  <si>
    <t>董事本人群發投資2019/10/31設質600,000股給第一商業銀行，累計設質600,000股。。</t>
  </si>
  <si>
    <t>內部稽核主管李家誠離職，由邱采欣暫代。。</t>
  </si>
  <si>
    <t>安成生技與安基生技新藥股份有限公司考量雙方就交易條件恐難在短期間內達成協議，為使雙方專注回歸各自研發。本業推動，以維護各自股東之權益，雙方合意將先行中止目前進行合併之談判。。</t>
  </si>
  <si>
    <t>改派1董。董事吳嘉軒(鑽石生技投資代表)卸任。董事黃彥臻(鑽石生技投資代表)新任。</t>
  </si>
  <si>
    <t>瑩碩生技宣布，與韓國藥品大廠簽訂合作協議，首波鎖定中樞神經特殊用藥產品進行開發與銷售，搶攻韓國市場。。藉由此次的合作協議亦代表瑩碩的全球布局再下一城。瑩碩將旗下中樞神經特殊用藥產品授權給韓國合作夥伴，在。當地進行臨床試驗並取得韓國市場代理銷售權。未來韓國合作夥伴將負責進行藥品註冊事宜，再由瑩碩於台灣生產。後出口。。</t>
  </si>
  <si>
    <t>鈺太科技真無線藍牙耳機（TWS）成功拿下華為訂單，替下半年訂單注入一股強心針，市場更傳出鈺太正積極向華。為智慧手機送樣，最快將有機會在2020年傳出好消息，若能成功打入，鈺太業績將可望進入高速成長軌道。華為在。先前受到美中貿易戰的斷貨影響後，便開始加速啟動去美化，華為目前在智慧手機麥克風大多採用美商樓氏（Know。les），但由於擔心再度被斷貨，現在正在積極尋找替代供應商，避免因任何因素使公司面臨再度被斷貨危機。。</t>
  </si>
  <si>
    <t>安碁資訊展望第 4 季，隨著年底將進入政府年度維運、新標案投標，預期成長動能將延續，資安為常態性需求，。前期建置、後期維運較不受全球大環境變動影響，預期明年在開發海外市場後，營運將可優於產業平均年增 1 成。。安碁業務以政府專案為主，營收比重超過 7 成，其餘 3 成則來自銀行金融、製造業，中長期 5-10 年目標希望。將比重調整為 5:5。安碁除布局台灣市場，也計畫前進東南亞市場，透過在地夥伴開發市場，扮演輔導角色，與泰。國合作夥伴建置相關設備已進入尾聲，預計 11 月底將對外宣布，明年服務正式上線後，就會開始貢獻營收。。</t>
  </si>
  <si>
    <t>內部稽核主管羅際正離職，由張淑芬暫代。。</t>
  </si>
  <si>
    <t>辭任1董。獨立董事田慶誠卸任。</t>
  </si>
  <si>
    <t>改派1董。董事歐正章(中國鋼鐵代表)卸任。董事上官世和(中國鋼鐵代表)新任。</t>
  </si>
  <si>
    <t>華新於2019/11/01以總金額美元163,000仟元，向華新麗華控股(WLHL)取得華新麗華控股(WLHL)163,000千股。。華新子公司華新麗華控股有限公司於2019/7/17~2019/11/1期間以總金額共約港幣43.42億元，取得華新國際投資有。限公司 (華新直接持股100％之子公司) 4,341,477千股。。</t>
  </si>
  <si>
    <t>燁聯引領調降11月不銹鋼盤價下，31日引爆唐榮、燁興、華新麗華等大廠，跟著調降11月盤價。唐榮調降300系熱。軋、冷軋不銹鋼產品內外銷盤價，其中內銷價方面，每公噸都降2,000元，316合金產品附價每公噸降1,000元，300。系外銷價格部份，每公噸調降70美元，此跌幅大於燁聯的降幅，因燁聯316附價維持平盤，外銷也只每公噸降50~60。美元。至於燁興和華新麗華的不銹鋼盤元產品內銷價，每公噸也都調降2,000元。。</t>
  </si>
  <si>
    <t>中纖公告法務部調查局北部地區機動工作站於2019年11月1日上午9點左右，依臺灣臺北地方法院【１０８年聲搜字。001170號】，調閱公司核決權限表、員工基本資料表、印鑑使用管理辦法、收文簿等文件。。</t>
  </si>
  <si>
    <t>臺鹽公告向澳洲某鹽業公司採購進口晒鹽為期二年，合約為例行性採購，合約起迄日為2020/01/01~2021/12/31，。每年金額約達新台幣3億元。。</t>
  </si>
  <si>
    <t>台灣神隆公告為整合集團資源，間接持股100%之大陸子公司神隆(昆山)生化科技有限公司與神隆醫藥(常熟)有限公。司合併，神隆醫藥(常熟)有限公司為存續公司，神隆(昆山)生化科技有限公司為消滅公司。。</t>
  </si>
  <si>
    <t>泰豐輪胎澄清蘋果日報報導有關法務部調查局北部地區機動工作站因潤寅公司詐貸案至公司調閱相關資料一事，說。明如下：鑑於本案已進入偵查階段，係屬前員工個人行為，本公司將配合檢調機關調查。本公司之營運財務一切正。常，不受影響。。</t>
  </si>
  <si>
    <t>外貿協會黃志芳董事長率汽車產業團訪越南，在貿協搭橋、黃志芳率領下，台灣汽車龍頭裕隆集團也隨同此次出訪。。台越汽車產業雙方會談時，裕隆在全球車廠平台共用的趨勢下，不但可協助Vingroup大幅縮短研發時間，節省研。發經費60%以上，裕隆在自主開發的車電系統亦有相當優勢，也願意協助Vingroup建立在地的整車產業供應鏈，裕。隆願以整車平台開放與該集團進行合作。Vingroup是越南最大民企集團，其集團年營業額占越南全國GDP的4.3%。。該集團雖以房地產起家，但近年快速拓展到遍及食衣住行育樂等各項範疇，除汽車產業外，亦在超市、醫療、教育。、農業、電子商務產業占有重要地位，預計明年即將展開航空業的服務。。</t>
  </si>
  <si>
    <t>鴻海轉投資的夏普已決定暫停將(土界)顯示器公司 (Sakai Display Products，SDP) 進行子公司化的動作。SDP。 由於成本降低等因素，業績表現出現改善。然而電視用大型面板價格，因為中國競爭對手的增產而出現下滑，夏。夏普考量到嚴峻的市場環境恐將持續，因而暫緩將 SDP 進行子公司化的動作。SDP 在 2018 年 12 月期的財報中。，出現 284 億日圓的最終虧損。夏普考量到若在此時將上年度財報出現嚴重虧損的 SDP 進行子公司化，也恐為公。司經營造成極大影響。。</t>
  </si>
  <si>
    <t>台積電將於竹科新建研發中心，打造成台灣的貝爾實驗室，預計再擴增8,000名研發大軍，投入未來二、三十年科。技和材料研發及半導體產業的基礎研究。台積規劃新研發中心，基地位於新竹縣寶山鄉，面積約32.7公頃，已向竹。科管理局提出擴建計畫，目前全案已進入環評補件階段，預料明年初可動工，明年底完工。未來台積電3奈米以下。的研發都會在此研發中心進行。。</t>
  </si>
  <si>
    <t>1.瑞昱舉辦法說會，全年營收可望逾 590 億元，較去年成長逾 25%。展望明年，以二大面向為主，將既有產品優。化，包括降低成本、提高對應用的掌握度等，預計明年營收將繼續成長，但成長幅度低於今年。第 4 季產品結構。改變，電視、PC 等消費性需求較上季趨緩，網通則因中國標案挹注，較上季成長，TWS 市場需求也回溫，雙引擎。驅動下，淡季效應可望減少許多。。2.瑞昱電視晶片目前 4K 的出貨比重遠大於 2K，且產品持續優化下，毛利率雖較公司整體低，仍可維持一定水準。，TWS 方面，目前已轉往中高階市場發展，也推出 ANC(主動式降噪) 功能，提高產品附加價值，惟客戶接受度較。公司預期慢，但蘋果推出 AirPods Pro 後，市場可望跟進，預計明年第 1 季是觀察重點。WiFi 方面，仍以 802.。11 ac 為主，占 WiFi 相關的營收比重約 52%，主要應用在 PC、標案， 802.11 n 則以物聯網為主要應用，而最。新規格的 802.11 ax，明年將有產品問世，但營收貢獻不多，預計 2021 年才開始放量出貨。。【TCRI 觀點_20191119】。營運表現與前季法說會無重大變化，符合預期。。</t>
  </si>
  <si>
    <t>2019年10月累計營收5,209,705千元，年減14%。2019年10月單月營收556,185千元，年減25%。。</t>
  </si>
  <si>
    <t>建準電機公告董事會為因應國際局勢變化、分散風險及降低成本，決議通過設立菲律賓子公司SUNON Properties P。hilippines Corp. 及SUNON Electronics Philippines Corp.(名稱暫定)，預計投資金額分別為美金20,000仟元及。美金5,000仟元。。</t>
  </si>
  <si>
    <t>華新科因關係人華新麗華股份有限公司擬將該承租標的物出售以致所有權變更，致使華新科對該承租標的物之使用。權資產需辦理處分除帳，待所有權移轉登記完成時，華新科將與新所有權人接續簽訂租賃契約。承租標的物為桃園。市楊梅區高山里高獅路566-1號廠房與楊梅高獅段七八一地號土地，承租廠房約2163坪，承租土地約1435坪，另轉。租廠房及土地共約2830坪。租期5年(2019年7月1日至2024年6月30日)，第1年起每月租金新台幣773,342元，另轉租。每月租金新台幣617,257元(第3年及第5年起依前一年租金調漲3%)，使用權資產總金額約新台幣8,000,000元。預計。處分使用權資產之租賃修改利益約新台幣100,000元。。</t>
  </si>
  <si>
    <t>國建澄清2019年11月1日徐立信市議員記者會關於高雄市R13馥建築預售案未將收受價金交付信託專戶之報導，表示。公司預售案均依內政部履約擔保機制辦理履約擔保，其中高雄R13馥建築採價金信託方式，係委由受託機構於信託。存續期間，按信託契約約定辦理工程款交付專款專用等資金控管事宜，並於建物完成所有權第一次登記後，信託關。係消滅；今記者會陳稱客戶款項匯入公司帳戶，係因前開款項為貸款成數不足款，已非屬價金信託範圍，故記者會。所提情事均非事實。。</t>
  </si>
  <si>
    <t>經理人本人何勤於2019/11/01預計申讓992張股票，預計申讓比重100%，交易方式為盤後定價交易。。</t>
  </si>
  <si>
    <t>潤泰集團營造廠潤弘受惠於高科技廠在台建廠，推升下半年業績增溫，目前尚未認列在手建案合約為新台幣227.5。億元，將會在這兩年消化完畢。由於公司接單原則是「短頻快」，估計尚未認列的金額，後續有望在兩年內陸續入。帳。潤泰創新建案營造訂單會由潤弘承接，去年潤泰新在南港取得的「南港之心」公辦都更案，總投資金額有望超。過300億元，目前潤泰新還在設計階段，估計今年不會動工，至於何時動工，有待潤泰新通知。現階段潤弘承接廠。辦案比重約35%~40%、商（住）辦為40%，公共工程為20%。。</t>
  </si>
  <si>
    <t>新興因今年第三季旗下油輪與散裝船運價雙漲，已經轉虧為盈，第四季運價更高，為掌握最佳賺錢機會，原安排在。第四季進廠加裝脫硫器的一艘超大型油輪（VLCC），決定延後進廠時間，力拚第四季獲利能讓全年轉虧為盈。新興。的VLCC所參加的聯營池，共有40餘艘同型船，都在現貨市場營運，每一趟運務約在一個月上下，因此多數船隻都已。陸續取得好價格運約，新興考慮船隻如果進場裝脫硫器要少掉相當於180萬美元的獲利，因此已經將裝脫硫器時間。延後，估計旺季將延長到明年首季。。</t>
  </si>
  <si>
    <t>董事長本人德安開發2019/11/01設質700,000股給基隆市第二信用合作社，累計設質2,570,000股。。</t>
  </si>
  <si>
    <t>1.台灣高鐵公告就違反勞動基準法第24條及第37條行政處分案所提行政訴訟之最高行政法院判決結果：該案係臺北。市政府2014年12月23日對公司北區運轉課進行勞動檢查，認為公司未依法給付加班費及未給予應放假之日，違反勞。動基準法第24條及第37條規範，於2015年3月3日對公司分別裁罰新台幣150,000元整，合計新台幣300,000元整。。2.公司針對前開行政處分不服提起訴願，經勞動部訴願審議委員會駁回公司之訴願，復經公司向臺北高等行政法院。提起行政訴訟，請求撤銷前開行政處分及其訴願決定，經臺北高等行政法院審理後駁回公司之訴，公司不服，爰再。向最高行政法院提起上訴，本案經最高行政法院審理後判決，主文為：原判決廢棄，發回臺北高等行政法院。。3.公司業已針對本案所涉影響之加班費金額提列負債準備，未來將視法院確定判決結果，依公司與員工簽署之協議。書辦理，公司將配合法院通知進行後續訴訟程序。。</t>
  </si>
  <si>
    <t>於2019-11-01，辦理雇主意外責任保險業務，核有違反保險相關法令規定之情事，依保險法第171條之1第5項規定。，核處罰鍰新臺幣60萬元整。。</t>
  </si>
  <si>
    <t>富邦金旗下富邦華一銀行廣州分行 (1) 日正式開業，領先台資銀行同業完整佈局「北上廣深」大陸一線城市，這。是富邦華一銀行在粵港澳大灣區的第 3 家營業據點，目前富邦華ㄧ在大陸營業據點總數已達 26 家，為大陸營業。據點最多的台資銀行，遍布大陸 9 個省和直轄市，實現台商主要聚集區全覆蓋。廣州分行是富邦華一銀行的首家。輕型化網點，未來將加快金融科技創新，深化與大灣區內互聯網金融企業的戰略合作，實現線下業務線上化、線下。業務與線上業務融合發展。。</t>
  </si>
  <si>
    <t>元大金控代子公司元大證券(韓國)公告已就2019年10月28日公告之民事更一審判決結果提起上訴。。</t>
  </si>
  <si>
    <t>台新金控代子公司台新證券公告擬與南京紫金投資集團有限責任公司簽署非拘束性之合作備忘錄，就設立合資證券。公司進行合作，本案業經2019年11月01日董事會通過，惟本案後續投資尚需經主管機關核可後始得為之。。</t>
  </si>
  <si>
    <t>中信金代子公司台灣人壽保險股份有限公司公告，依保險法之規定，為不動產之投資，向榮工工程股份有限公司簽。訂台北市南港區經貿段15地號(C3)土地地上權案新建工程總包工程契約，本次契約增補外牆帷幕牆與多功能屋面版。工程金額暫定1,902,312,260元，本次增補後契約總金額暫定13,082,292,932元，契約起迄日期暫定為2019年4月15。日至2022年11月30日。本案外牆帷幕牆與多功能屋面版工程於2019年11月1日核定由翔聯企業股份有限公司取得指。定專業分包承攬廠商資格，併入總包工程合約執行。2019年4月15日公告本案契約總金額暫定為7,970,000,000元，。2019年8月26日補充公告本案契約總金額暫定為11,179,980,672元。。</t>
  </si>
  <si>
    <t>辭任1董。董事周賢穎(鴻元國際投資代表)卸任。</t>
  </si>
  <si>
    <t>鑫龍騰以每股台幣15.00元辦理現金增資普通股，發行股數為30,000,000股，發行總額為台幣300,000,000元，募資。總額為台幣450,000,000.00元；本次現金增資將用於：支應營建工程款。</t>
  </si>
  <si>
    <t>財務經理饒瑞峰離職，由江雲松接任。。會計主管饒瑞峰離職，由江雲松接任。。發言人饒瑞峰離職，由江雲松接任。。</t>
  </si>
  <si>
    <t>台灣嘉碩公告公司與村田製作所（Murata）簽訂部分產品線授權協議，依據該協議，TST被授予銷售權，將銷售產。品予使用這類Murata SAW濾波器產品的客戶（主要係用於非手機應用領域之“打線型“ SAW濾波器產品，這類Mura。ta SAW產品線原來由TST代工製造）。因此，Murata將會引介使用上述產品線的客戶予TST。展望未來，雙方將共同。展開相關準備工作，以持續不斷提供客戶無縫接軌且品質可靠的產品服務。。</t>
  </si>
  <si>
    <t>2019年10月累計營收178,098千元，年減44%。2019年10月單月營收22,933千元，年增14%。。</t>
  </si>
  <si>
    <t>日本面板廠JDI（日本顯示器公司）注資案一波三折，在原先計畫投資的宸鴻、富邦蔡家、以及大陸嘉實基金陸續。退出之後，目前擔任提供金援的企業聯盟Suwa Investment Holdings營運長的許庭禎透露，台灣緯創有望參與投資。。不過金額將從原定的800億日元減至600億日元，此一投資案盼在兩個星期內定案。目前擬定了新的投資計畫是用。來替代原先的援助方案，正在跟五家企業洽談當中，而獲得的資金將用來投資JDI，目前目標取得的資金大約是600。億日元，相比先前籌資計畫少了200億日元。。</t>
  </si>
  <si>
    <t>2019年10月累計營收243,665千元，年減86%。2019年10月單月營收0千元，年減100%。。</t>
  </si>
  <si>
    <t>發言人林建勝離職，由童鈺惠接任。。內部稽核主管童鈺惠內部調動，由徐兼惠接任。。財務經理王振益離職，由童鈺惠接任。。</t>
  </si>
  <si>
    <t>頂晶科接獲財政部關務署基隆關處份案假扣押公告【南執孝１０８年全執特專字第00000002號】，更新說明如下：。法務部行政執行署台南分署執行命令，准許移送機關財政部關務署基隆關向第三人台灣電力公司嘉義區營業處收取。債權金額新台幣56,052元；另禁止本公司在新台幣6億661萬93元(含應納金額、利息及執行必要費用)金額範圍內，。收取對於第三人台灣電力公司嘉義區營業處之電費、電能躉售契約債權及其他債權數額二分之一或為其他處分，第。三人亦不得向義務人清償，並准由移送機關財政部關務署基隆關向第三人收取。公司目前已就所有處分案申請復查。及訴願中。。</t>
  </si>
  <si>
    <t>會計主管陳敏俊內部調動，由吳麗蘭接任。。</t>
  </si>
  <si>
    <t>改派1董。董事蔡禮全(國碩科技工業代表)卸任。董事黃美智(國碩科技工業代表)新任。</t>
  </si>
  <si>
    <t>上緯投控公告董事會決議子公司上緯新材料科技股份有限公司擬於大陸上海證券交易所科創版申請上市。。</t>
  </si>
  <si>
    <t>聯上擬發行有擔保普通公司債(聯上108-1)，以募集台幣500,000(仟元)，用以償還金融機構借款及充實營運資金。。</t>
  </si>
  <si>
    <t>2019年10月累計營收605,269千元，年增267%。2019年10月單月營收109,671千元，年增105%。。</t>
  </si>
  <si>
    <t>研發主管簡百亮內部調動，由蘇銘注暫代。。</t>
  </si>
  <si>
    <t>經理人本人游丞德於2019/11/01預計申讓120張股票，預計申讓比重19%，交易方式為一般交易。。</t>
  </si>
  <si>
    <t>2019/11/01收盤價7.92元，月報酬下跌35%。。</t>
  </si>
  <si>
    <t>財務經理林裕傑離職(身體健康狀況不佳辭職)，由林湘芸接任。。會計主管林裕傑離職(身體健康狀況不佳辭職)，由林湘芸接任。。內部稽核主管林湘芸內部調動，由王毓萱接任。。</t>
  </si>
  <si>
    <t>研發主管鍾道榮內部調動，由蔡秋雄接任。。</t>
  </si>
  <si>
    <t>改派1董1監。監察人未指派(國棟國際代表)卸任。董事林廣恒(合心投資代表)卸任。董事李久恒(合心投資代表)新任。監察人蔣國川(國棟國際代表)新任。</t>
  </si>
  <si>
    <t>發言人蔡坤儒內部調動，由詹惠琳接任。。</t>
  </si>
  <si>
    <t>雙美公告獨立董事陳國華對董事會決議事項表示反對意見，表示反對或保留意見之議案如下：。第一案：委任公司新任總經理案。(保留意見：請公司先確認，是否林賴美枝女士有兼任其他公司職務的問題。)。第五案：公司大陸子公司(北京享贊國際貿易有限公司、東莞雙美生物科技有限公司)執行董事及總經理為林泉源，。公司未曾改派邵翔擔任【2019年9月18日董事會「北京享贊國際貿易有限公司、東莞雙美生物科技有限公司執行董。事及總經理改派邵翔擔任」之決議不成立（無效）】，所衍生北京工商局之變更登記與相關法律等爭議處理案。(。反對意見：合先敘明，前董事會決議是有效的；新董事會無法透過用「董事會決議」的方式，決定前董事會決議自。始不成立。)。第六案：子公司北京享贊國際貿易有限公司執行董事及總經理，繼續委派林泉源案。(反對意見：對於台灣地區總。經理(林賴美枝)與大陸地區執行董事及總經理(林泉源)為夫妻關係，站在公司治理的角度，擔心是否難以落實稽核。及監督，恐造成公司風險，建議公司強化內控作業。)。第七案：子公司東莞雙美生物科技有限公司執行董事及總經理，繼續委派林泉源案。(反對意見：同第六案。)。</t>
  </si>
  <si>
    <t>合一生技公告接獲專利事務所通知，到手香萃取物取得美國 「類黃酮化合物用於製備傷口癒合組合物之用途」發。明專利，專利證書字號 US 10,376,488 B2。。合一生技公告接獲專利事務所通知，到手香萃取物通過中華民國「用於製備具抗微生物功效組合物之用途」發明專。利，專利證書字號「I 663982」。。</t>
  </si>
  <si>
    <t>2019年10月累計營收11,400千元，年減38%。2019年10月單月營收300千元，年減93%。。</t>
  </si>
  <si>
    <t>新鼎系統於2019/11/01以總金額台幣742,868仟元，向新鼎系統(本公司之母公司)取得萬鼎工程服務24,762千股。。新鼎與萬鼎同屬中鼎集團成員，兩家公司同樣發展智慧業務，其中智慧建築與智慧園區是萬鼎近來的發展方向，萬。鼎不管在業務領域或是設計與顧問專業技術部分，都是新鼎現階段與未來發展所欠缺的企業拼圖。新鼎在投資萬鼎。公司後，將藉由雙方專業的結合，將新鼎現有的核心業務智慧工廠與智慧交通以外，擴大到智慧建築與智慧園區，。建立更全面性的智慧核心專業，並提供特定製程統包工程總體解決方案，提高市場競爭力。。新鼎系統公告董事會為透過集團內股權重組交易，期能加強與萬鼎工程服務股份有限公司在業務與工程專業上之互。補，藉此創造綜效以提升公司利益，決議向母公司中鼎工程股份有限公司取得萬鼎工程服務股份有限公司99.05%股。權，交易總金額新台幣742,867,560元。。</t>
  </si>
  <si>
    <t>大股東本人Blue Sky Holdings Limited於2019/11/01預計申讓300張股票，預計申讓比重3%，交易方式為一般交易。。。</t>
  </si>
  <si>
    <t>宣德公告董事會為因應業務拓展需要，決議通過投資Caldigit Holding(Cayman)美元800萬元，購買現行發行股數4。0%。。</t>
  </si>
  <si>
    <t>發言人張文華內部調動，由何秉海接任。。</t>
  </si>
  <si>
    <t>星寶國際因向品庠醫藥生技股份有限公司及嘉豪生技有限公司購買藥證而未見藥證移轉，故向二家公司提起民事訴。訟請求藥證移轉一事，已收到藥證移轉和解筆錄達成和解，並表示此訴訟主要為確保公司權益，對公司財務業務並。無太大影響。。</t>
  </si>
  <si>
    <t>改派1董。董事陳謙忠(萬泰科技代表)卸任。董事王文瑞(萬泰科技代表)新任。</t>
  </si>
  <si>
    <t>信昌電陶為公司長期營運發展需要，擬以購買取代租賃，董事會決議處分(除列)關係人華新科技股份有限公司(該。公司持有信昌電陶股權43.13%)不動產使用權資產。建物面積9,355平方公尺(約2,829.89坪)，每坪租金每月約新台。幣218元，租金總金額每月約新台幣617,257元，使用權資產帳面值新台幣33,060,109元。預估處分(除列)利益414,。016元。上述交易金額為不動產使用權資產帳面值。。信昌電陶為公司長期營運發展需要，董事會決議向關係人華新麗華股份有限公司(信昌電陶董事長兼任該公司董事)。，取得楊梅高獅段地號781之土地與楊梅高獅段建號681及建號682之建物。土地面積4,811.38平方公尺(約1,455.44。坪)，建物面積11,572.46平方公尺(約3,500.67坪)，交易總金額新台幣278,245,523元。。</t>
  </si>
  <si>
    <t>發言人林政儒內部調動，由陳碧滋接任。。</t>
  </si>
  <si>
    <t>董事長錢東海離職。。</t>
  </si>
  <si>
    <t>發言人王威內部調動，由陳惠玉接任。。</t>
  </si>
  <si>
    <t>2019/11/01收盤價6.46元，月報酬下跌49%。。</t>
  </si>
  <si>
    <t>董事本人王昌源於2019/11/01預計申讓400張股票，預計申讓比重37%，交易方式為一般交易。。</t>
  </si>
  <si>
    <t>漢達公告公司重要子公司Handa Pharmaceuticals, LLC有關美國反競爭法訴訟案：。1.公司2019年11月1日獲悉上述原告於美國法院向AstraZeneca(以下簡稱AZ)、Par Pharmaceuticals Inc.(以下簡。稱Par)、Accord Healthcare, Inc. (以下簡稱 Accord)及Handa Pharmaceuticals, LLC (以下簡稱Handa US)等提。起訴訟，主張AZ、 Par、Accord及Handa US等有違反美國反競爭法(Antitrust)之情事。。2.原告主張2011年AZ、Par、Accord與Handa US就Quetiapine XR之專利訴訟所達成之和解協議，使Quetiapine XR。Tablet學名藥原可於2011年上市，卻因被告間不當行為，延遲至2016年始上市，AZ、Par、Accord及Handa US共同。劃分市場並維持藥價及利益。。3.該和解協議之簽訂實為藥品業界之正常運作，而漢達及其他學名藥業者未能提前進入市場及藥價未能提前下降，。係因AZ對Quetiapine XR Tablet所設下之專利障礙，與AZ、Catalent及Handa US間之和解協議並無因果關係，自無。原告所指反競爭法之違反。。4.Handa US已委任美國專業律師事務所對該案件進行評估及討論對應之措施。Handa US將向美國法院提出法律申請。 (legal motion)，主張Handa US並無違法情事，不應列為本案之訴訟對象；並會爭取Handa US最大之利益及降低。訴訟所造成之風險。。</t>
  </si>
  <si>
    <t>補選1董。獨立董事吳裕仁新任。</t>
  </si>
  <si>
    <t>上洋為活化資產及充實公司營運資金，向宏普建設股份有限公司，處分臺北市大安區懷生段四小段137、138-1地號。土地，及臺北市大安區建國南路一段308號建物1、2樓(另含坡平車位1個及機械車位1個)。土地面積28.6平方公尺(。8.65坪)，建物面積224.8平方公尺(68坪)，車位面積76.99平方公尺(23.29坪)，土地、建物暨車位交易總價新臺幣。109,060,000元。預計處分利益約新臺幣8,800萬元，惟實際處分利益待會計師查核後確認。。</t>
  </si>
  <si>
    <t>寶成工業子公司裕典科技於2019/11/01以總金額台幣1,542,750仟元，取得南寶樹脂10,285千股。。寶成工業子公司寶建企業於2019/11/01以總金額台幣1,542,750仟元，處分南寶樹脂10,285千股，處分利益為799,0。00仟元。。寶成工業代持股51.11%子公司裕元工業(集團)有限公司持股100%之子公司裕典科技股份有限公司公告為因應公司財。務規劃，向關係人寶建企業股份有限公司取得南寶樹脂化學工廠股份有限公司股權，交易總金額新台幣1,542,750,。000元。。寶成工業代持股51.11%子公司裕元工業(集團)有限公司持股100%之子公司寶建企業股份有限公司公告處分南寶樹脂。化學工廠股份有限公司股權予關係人裕典科技股份有限公司，交易總金額新台幣1,542,750,000元，預估處分投資。利益約新台幣7.99億元。。</t>
  </si>
  <si>
    <t>中鼎工程於2019/11/01以總金額台幣742,868仟元，處分萬鼎工程服務24,762千股予新鼎系統，本案為集團內股權。重組，無處分損益。。中鼎工程公告董事會為透過此集團內股權重組交易，期能加強子公司間在業務與工程專業上之互補，藉此擴大集團。整體營業規模，決議處分萬鼎工程服務股份有限公司股權予子公司新鼎系統股份有限公司，交易總金額新台幣742,。867,560元，無處分損益。。</t>
  </si>
  <si>
    <t>台北地檢署偵辦潤寅詐貸案，老牌貿易商潤寅實業負責人楊文虎、王音之夫妻涉嫌以不實應收帳款向10多家銀行詐。貸。檢調過濾相關卷證，懷疑另有南亞塑膠、中國人造纖維等5家公司相關人員涉案，今天兵分10路展開搜索行動。，並約談南亞蔡姓經理、中纖黃姓業務等5名被告、3名證人到案。檢察官訊後，認為蔡、黃涉犯詐欺罪，犯罪嫌疑。重大，且有串證之虞，向法院聲請羈押禁見。。</t>
  </si>
  <si>
    <t>檢調偵辦潤寅涉嫌向14家銀行詐貸案，發現除了福懋實業、新纖和台化等公司與潤寅從事假交易外，還有其他上市。櫃公司也捲入詐貸案中，於是再度發動搜索，並將涉嫌配合潤寅在核貸時做假照會的南亞採購經理蔡敏賢、綿春纖。維協理歐增亭、大宇紡織採購姚旭隆、泰豐前員工謝國清、中纖業務黃俊義等人到案，向法院聲押獲准。潤寅案檢。方已羈押楊文虎、王音之的女兒楊宇晨及台化副處長姜祖明、福懋管理總部副總經理黃明堂等13人，加上蔡敏賢等。6人，目前羈押人數共19人。。</t>
  </si>
  <si>
    <t>檢調偵辦潤寅涉嫌向14家銀行詐貸案，發現除了福懋實業、新纖和台化等公司與潤寅從事假交易外，還有其他上市。櫃公司也捲入詐貸案中，於是再度發動搜索，並將涉嫌配合潤寅在核貸時做假照會的南亞採購經理蔡敏賢、綿春纖。維協理歐增亭、大宇紡織採購姚旭隆、泰豐前員工謝國清、中纖業務黃俊義等人到案，向法院聲押獲准。潤寅案檢。方已羈押楊文虎、王音之的女兒楊宇晨及台化副處長姜祖明、福懋管理總部副總經理黃明堂等13人，加上蔡敏賢等。6人，目前羈押人數共19人。。大宇紡織澄清蘋果日報報導有關「疑助潤寅公司詐貸 大宇紡織採購姚旭隆及其他公司等5人聲押」一事，說明如下。：關於潤寅公司涉嫌詐貸乙事，法務部調查局北部地區機動工作站於2019年11月1日，依電防四字第10878575170號。函，至本公司調閱人員清冊、收文登記簿、公務電子信箱內存郵件等資料，鑑於本案已進入偵查階段，係屬員工個。人行為本公司將配合檢調機關調查。本公司之營運財務一切正常，不受影響。。</t>
  </si>
  <si>
    <t>中纖補充說明2019年11月1日公告公司配合法務部調查局北部地區機動工作站調查相關事宜，係關於潤寅公司涉嫌。詐貸案乙事，公司配合法務部調查局調閱相關資料。鑑於本案已進入偵查階段，係屬員工個人行為被調查，公司將。全力配合。。</t>
  </si>
  <si>
    <t>2019年10月累計營收2,959,164千元，年增117%。2019年10月單月營收307,629千元，年增109%。。</t>
  </si>
  <si>
    <t>2019年10月累計營收2,732,524千元，年減3%。2019年10月單月營收353,645千元，年增43%。。</t>
  </si>
  <si>
    <t>2019年10月累計營收3,028,811千元，年增7%。2019年10月單月營收191,665千元，年增22%。。</t>
  </si>
  <si>
    <t>2019年10月累計營收17,437千元，年減32%。2019年10月單月營收1,362千元，年減38%。。</t>
  </si>
  <si>
    <t>2019年10月累計營收10千元，年減9%。2019年10月單月營收0千元，年減100%。。</t>
  </si>
  <si>
    <t>改派2董。董事廖育珊(乾宇企業代表)卸任。董事盧陽正(乾宇企業代表)卸任。董事陳翠芝(乾宇企業代表)新任。董事陳俊祐(乾宇企業代表)新任。</t>
  </si>
  <si>
    <t>財務經理王清森內部調動，由蘇薇接任。。</t>
  </si>
  <si>
    <t>2019年10月累計營收645,700千元，年增82%。2019年10月單月營收76,793千元，年增109%。。</t>
  </si>
  <si>
    <t>光寶科技代子公司LITE-ON MOBILE PTE.,LTD及Lite-On Mobile OYJ公告基於資產活化考量，出售印度轉投資事業。合計100%股權予Salcomp Manufacturing Oy及Salcomp Oyj，交易之股權交易價格為美金29.92百萬元，惟最終交易。價格需依「股權買賣合約書」相關規定調整。另處分損益將待交易完成並扣除相關稅費後，依會計原則入帳並揭露。。。</t>
  </si>
  <si>
    <t>1.光寶科 (4) 日召開法說，雖然第 4 季將進入淡季，但獲利有機會持平去年同期，明年將加重電源與光電領域投。資，5G 領域佈局也在評估中，將著眼網通、電源應用等產品。展望明年，電源與光電業務具備市場領先地位，明。年表現將較好，也將在兩大領域持續加重投資；LED 方面，看好底部應該已過，加上積極開發安防、生物辨識、工。控等新品，若明年白色家電需求能停止衰退、貿易戰不再惡化，則樂觀看待明年 LED 成長表現。。2.光寶科在越南、高雄都有擴廠規劃，高雄已從 5 月開始量產，主要是與資安有關產品，如通訊、網通、電源等。，及附加價值高的產品。越南建廠部分，是以對應貿易戰相對具有利位置、人力密集兩大因素做為建廠考量，越南。廠預計明年第 1 季量產，但年底才可望拉升至相當規模的產能；越南與高雄除現有廠房外，也將各買一塊地，作。為備案需求，待貿易戰沈澱、有較清楚輪廓，且客戶對貿易戰也有風險定調後，才會再進行投資。。【TCRI 觀點_20191111】。1. 光寶科因整體環境多變，影響終端需求，導致2019年前三季營收年減14.6個百分點至1,338億元。但執行精實策。略，出售手機模具與光學鏡頭模組等不良事業，營運體質與獲利情形轉佳，營益率同比增加1個百分點，達5%。公。司產品組合為：資訊(電源供應器等)66%、光電(LED與照相模組等)16%與儲存裝置13%，未來營收成長動能來自雲端。及AI智慧家庭產品，整體營運狀況符合預期。。2. 預計再處分SSD事業部(占營收比重不到1成)予東芝記憶體，交易價金暫訂為1.65億美元，於2020年4月交割，估。計將認列處分利益。另外將廠區分散至台灣和東南亞，除規避貿易戰風險，也進行產線優化，後續將持續關注獲利。的穩健度。。</t>
  </si>
  <si>
    <t>台積電代子公司台積電(南京)有限公司公告，為供生產用，向阿斯麥(上海)機電設備有限公司訂購機器設備一批，。交易總金額新台幣20.9億元。。台積電為供生產用，向Lam Research International Sarl訂購機器設備一批，交易總金額新台幣15.7億元。。</t>
  </si>
  <si>
    <t>2019年10月累計營收5,513,268千元，年增26%。2019年10月單月營收723,162千元，年增82%。。</t>
  </si>
  <si>
    <t>2019年10月累計營收43,134,020千元，年減42%。2019年10月單月營收4,522,071千元，年減33%。。</t>
  </si>
  <si>
    <t>法人董事代表人本人柯銘裕於2019/11/04預計申讓500張股票，預計申讓比重48%，交易方式為一般交易。。</t>
  </si>
  <si>
    <t>聯上開發關係人都會生活開發股份有限公司遭退票乙事，說明如下：。1.都會公司退票記錄：支付予第一商業銀行高雄分行支票(到期日：2019年11月4日)，金額新台幣1,400,000元。。2.截至2019年9月30日止，公司對都會生活開發股份有限公司之其他應收款總金額為新台幣50,000仟元，占公司201。9年第2季財務報表資產總額之0.596%，該筆其他應收款由宋○○先生及中信大業股份有限公司共同連帶保證。。3.該筆其他應收款迄今繳息正常，且尚未到期，若有實際損失情事將依法求償。。</t>
  </si>
  <si>
    <t>總經理萬心寧內部調動，由顏益財接任。。</t>
  </si>
  <si>
    <t>2019年10月累計營收7,021,079千元，年增31%。2019年10月單月營收687,435千元，年增295%。。</t>
  </si>
  <si>
    <t>外界質疑蔡政府封存兆豐銀行海外分行涉洗錢案，不肯公開。惟兆豐銀表示，兆豐銀紐約分行遭裁罰，是因過去在。風險管理及防制洗錢制度存有缺失，NYDFS合意令指陳兆豐銀洗錢防制機制不足，及內控不佳等相關法令遵循未達。美國監理機關標準，並非涉及洗錢，也無所謂封存情事。本案經台北地方法院檢察署偵辦查無兆豐銀相關人員涉有。幫助洗錢犯罪事證，已於2017年簽結。美國主管機關對兆豐銀的裁罰，是基於對兆豐銀金檢報告查有缺失，但依規。定，金檢報告內容屬監理機密事項，非經美國主管機關同意，不得對外揭露，全案並無所謂封存情事，而是依規定。辦理。。</t>
  </si>
  <si>
    <t>台新金董事會通過旗下台新綜合證券擬與南京紫金投資集團，簽署非拘束性合作備忘錄，雙方將就設立合資證券公。司進行合作。台新證與南京紫金投資集團的合作，雙方已洽談一段時間，此次簽訂合作備忘錄，是為了之後可繼續。合作細節討論，不過，台新金仍須先通過台灣主管機關的同意。。</t>
  </si>
  <si>
    <t>2019年10月累計營收2,602,967千元，年增44%。2019年10月單月營收264,325千元，年增48%。。</t>
  </si>
  <si>
    <t>2019年10月累計營收16,769,996千元，年增16%。2019年10月單月營收2,323,504千元，年增67%。。</t>
  </si>
  <si>
    <t>辭任3董。董事許信介(英楷投資代表)卸任。董事戴家偉(岳峰投資代表)卸任。董事江宗儒(岳峰投資代表)卸任。辭任2董。獨立董事關鈞卸任。獨立董事曹繼堯卸任。</t>
  </si>
  <si>
    <t>2019年10月累計營收2,502,003千元，年減1%。2019年10月單月營收841,413千元，年增312%。。</t>
  </si>
  <si>
    <t>佳穎精密董事會決議與實質關係人亞昕國際開發股份有限公司簽訂共同投資興建協議書以合作興建大樓出售、增加。營業收入，雙方提供各自取得之桃園市桃園區三民段XXX地號等3筆持分土地，共同投資興建開發，維持業務成長。。</t>
  </si>
  <si>
    <t>監察人本人盧品卉於2019/11/04預計申讓325張股票，預計申讓比重40%，交易方式為一般交易。。</t>
  </si>
  <si>
    <t>2019年10月累計營收5,716,608千元，年增35%。2019年10月單月營收492,268千元，年增6%。。</t>
  </si>
  <si>
    <t>進泰電子處分祥業科技(泰國)公司，與LEE KIAM MENG(李建銘)簽訂買賣契約，因買方未依時限履約匯款，且股權。尚未執行過戶登記，並未減損進泰電子權益，進泰電子將再另洽其他潛在買家出售該長期投資。。</t>
  </si>
  <si>
    <t>康佳近年砸重金積極佈局 Mini / Micro-LED 技術，發布Micro LED顯示器「APHAEA 未來屏」，規格為236 吋，8K。 分辨率，採用點間距 0.68 毫米的RGB Mini-LED直接顯示方式；而Mini-LED 箱體則是使用聚積LED 驅動芯片MBI5。759 ；具備共陰架構的MBI5759 ，再加上內建的Dynamic+ 省電功能，可大幅降低Mini-LED 箱體的表面溫度，並同。時擁有14 比特輸出灰階的高畫質影像。「APHAEA 未來屏」也像三星的The Wall一樣，能透過模組拼接組合成客製。化尺寸及形狀，還可利用局部顯示功能，切換部分畫面跟全景畫面。。</t>
  </si>
  <si>
    <t>2019年10月累計營收1,147,850千元，年增35%。2019年10月單月營收156,160千元，年增37%。。</t>
  </si>
  <si>
    <t>1.泓格跨足醫療用熱塑性聚氨酯（TPU）材料新藍海市場，陸續斥資近4億元打造高分子材料工廠，（4）日宣布新。廠落成，目前進入試量產，預計明年陸續完成量產、完成ISO 13485品質系統認證，目標3年達成損平、3~5年取得1。成市占率。。2.泓格此次成立生醫新事業處、決議跨足醫療TPU材料市場，主要是為公司營運擴張尋找第二隻腳，增添未來發展。成長動能、分擔營運風險，並爭取多伸出一條腿的機會。生醫高分子材料廠預計將投資達6億元，首階段目標是長。期投入研發、生產品質穩定可靠的醫療用TPU原料，並著重人才培訓、深耕自有技術。。</t>
  </si>
  <si>
    <t>聯上關係人都會生活開發股份有限公司遭退票乙事，說明如下：。1.都會公司退票記錄：支付予第一商業銀行高雄分行支票(到期日：2019年11月4日)，金額新台幣1,400,000元。。2.聯上對其雖無債權，但都會公司為公司採權益法評價之轉投資公司，後續將評估應認列之投資損益。。</t>
  </si>
  <si>
    <t>2019年10月累計營收1,076,896千元，年增14%。2019年10月單月營收133,827千元，年增46%。。</t>
  </si>
  <si>
    <t>醣聯以每股台幣20.00元辦理現金增資普通股，發行股數為5,000,000股，發行總額為台幣50,000,000元，募資總額。為台幣100,000,000.00元；本次現金增資將用於：執行GNX102之研發計畫及支應相關研發支出。</t>
  </si>
  <si>
    <t>因華以每股台幣10.00元辦理現金增資普通股，發行股數為6,000,000股，發行總額為台幣60,000,000元，募資總額。為台幣60,000,000.00元；本次現金增資將用於：充實營運資金。</t>
  </si>
  <si>
    <t>2019/11/04收盤價7.13元，週報酬下跌35%，月報酬下跌40%。。</t>
  </si>
  <si>
    <t>2019年10月累計營收589,242千元，年減30%。2019年10月單月營收43,386千元，年減37%。。</t>
  </si>
  <si>
    <t>奕智博公告8/16發生存款不足之退票，後於11/4辦理清償註記，截至11/4尚餘退票1張票據金額NTD3,300仟元未完。成清償註記，協商中。。</t>
  </si>
  <si>
    <t>2019年10月累計營收1,996,258千元，年增9%。2019年10月單月營收234,921千元，年增50%。。</t>
  </si>
  <si>
    <t>2019年10月累計營收1,374,246千元，年減9%。2019年10月單月營收249,105千元，年增81%。。</t>
  </si>
  <si>
    <t>2019年10月累計營收1,672,622千元，年減35%。2019年10月單月營收295,927千元，年增53%。。</t>
  </si>
  <si>
    <t>董事長本人保利都投資2019/11/04設質5,800,000股給中華票券金融，累計設質5,800,000股。。</t>
  </si>
  <si>
    <t>全聯電商平台推出「PXGo。全聯線上購」試營運，提出「分批取貨」功能，以消費者購買率高的商品為主，或具有。鮮度及想囤貨的商品，分批取貨可省去搬運商品的時間，另外提供有團購概念的商品贈與親友功能。明年上半年將。推「實體電商」，消費者可在所在地3公里內的全聯訂購商品，從中知道商品庫存；未來可能會規劃取貨專區，因。消費者已在網路付款，到店可立即取貨。全家便利商店在2017年7月即推出商品預售，全家表示，以「單店購買、。跨店分次領取」的商業模式，已有近四成的使用率。。</t>
  </si>
  <si>
    <t>2019年10月累計營收10,334,025千元，年增11%。2019年10月單月營收1,009,899千元，年增23%。。</t>
  </si>
  <si>
    <t>推選。董事長楊光強卸任。董事長推選，由楊光輝新任。</t>
  </si>
  <si>
    <t>2019年10月累計營收760,124千元，年減20%。2019年10月單月營收57,124千元，年減32%。。</t>
  </si>
  <si>
    <t>2019年10月累計營收19,757,893千元，年增4%。2019年10月單月營收2,129,664千元，年增27%。。</t>
  </si>
  <si>
    <t>2019年10月累計營收1,338,013千元，年增86%。2019年10月單月營收94,986千元，年增18%。。</t>
  </si>
  <si>
    <t>群電召開法說會並公告第 3 季財報，在旺季效應帶動下，3 大產品線電腦相關、雲端智能、及消費性電子電源產。品等，營收均呈現雙位數增長。相較去年被動元件等零組件等價格高檔，今年此因素排除，加上產品組合及成本結。構的優化，均推升群電第 3 季、前 3 季獲利同步創高。第 4 季進入淡季，營收估呈現季節性回落，目前正積極。爭取明年新單，尤其是布局已久的 CRPS 伺服器電源，預期明年開始挹注業績，可望成為新動能。。【TCRI 觀點_20191106】。受到NB、DT市占率提升，且被動元件價格趨穩，營運表現均較去年為佳。留意下游廠商受到2019/12美中關稅議題。影響，部分已提前拉貨，後續營收表現或將轉衰。。--後PC時代，下游PC品牌廠透過電競PC、Creator PC機種進行差異化行銷，對上游零組件商透過議價壓低成本，部。分電源供應器廠商因毛利趨低，已轉型到資料中心電源、電動車相關領域，使群電於PC領域市占提升，帶動營收、。獲利成長。。</t>
  </si>
  <si>
    <t>2019年10月累計營收217千元，年減64%。2019年10月單月營收17千元，年減75%。。</t>
  </si>
  <si>
    <t>2019年10月累計營收1,074,587千元，年增18%。2019年10月單月營收129,830千元，年增21%。。</t>
  </si>
  <si>
    <t>2019/11/04收盤價6.27元，月報酬下跌50%。。</t>
  </si>
  <si>
    <t>發言人池千駒離職，由沈慧娟接任。。會計主管池千駒離職，由沈慧娟接任。。財務經理池千駒離職，由沈慧娟接任。。</t>
  </si>
  <si>
    <t>2019年10月累計營收0千元，年減100%。2019年10月單月營收0千元，年減100%。。</t>
  </si>
  <si>
    <t>2019年10月累計營收1,586,189千元，年增3%。2019年10月單月營收150,885千元，年增23%。。</t>
  </si>
  <si>
    <t>台生材澄清先探投資周刊報導有關其「人工泡沫腦膜已獲TFDA上市核准，並在各大醫院進行醫生試用階段，同時已。申請健保核價……已規劃於近期正式送件美國臨床試驗申請……」，說明如下：。(1)有關泡沫式人工腦膜產品之健保核價申請，目前尚在主管機關審查中，未獲得主管機關正式回覆。。(2)有關泡沫式人工腦膜產品之美國臨床試驗，目前已進入臨床試驗申請之審查階段，本公司將於美國食品藥物管。理局(FDA)核准通過後公告，取得FDA臨床試驗許可申請(Investigational Device Exemption, IDE)將可展開後續。樞紐臨床試驗(Pivotal Clinical Trial，分為第一階段收案及第二階段收案)，一切資訊皆以公開資訊觀測站公告。為準，特此聲明。。</t>
  </si>
  <si>
    <t>2019年10月累計營收5,094千元，年增37%。2019年10月單月營收608千元，年增118%。。</t>
  </si>
  <si>
    <t>緯穎澄清鉅亨網報導「〈伺服器奪單大戰〉戰火激烈 傳緯穎明年掉單三成 訂單流向廣達」，說明如下：針對此媒。體所述市場不實謠言特此澄清，本公司所有客戶訂單及出貨營運，一切正常。此外本公司之產能遍布亞洲、美洲及。歐洲，並非如報導所述集中於墨西哥，所有資訊以本公司於公開資訊觀測站之公告為準，請投資人審慎評估。。</t>
  </si>
  <si>
    <t>補選2董。獨立董事張錦春新任。獨立董事謝明霖新任。</t>
  </si>
  <si>
    <t>2019年10月累計營收73,949千元，年減13%。2019年10月單月營收6,944千元，年減21%。。</t>
  </si>
  <si>
    <t>改派1董。董事許翼材(大同代表)卸任。董事曾潔明(大同代表)新任。</t>
  </si>
  <si>
    <t>2019年10月累計營收1,679,444千元，年增5%。2019年10月單月營收253,073千元，年增128%。。</t>
  </si>
  <si>
    <t>2019年10月累計營收1,562,885千元，年增15%。2019年10月單月營收180,430千元，年增61%。。</t>
  </si>
  <si>
    <t>2019年10月累計營收2,425,858千元，年減22%。2019年10月單月營收182,847千元，年減28%。。</t>
  </si>
  <si>
    <t>世紀鋼構與子公司世紀離岸風電設備股份有限公司共同與全球離岸風電廠商哥本哈根基礎建設基金(CIP)簽署彰芳。西島風場計畫69支水下基礎基樁合約，合約正式簽署後，待其工程計畫發出開工通知後啟動。。世紀鋼構與義力營造股份有限公司簽訂「台中商銀辦公室及旅館共地下10層地上38層新建工程」合約，總金額約19。億。合約正式簽署後，待其工程計畫發出開工通知後啟動，另將依工程完工比例認列收入並於每季財務報告中揭露。。。</t>
  </si>
  <si>
    <t>台塑 10 月由於定檢廠數大幅減少，且美國 HDPE 廠開工率提高，產銷量增加，使 PVC、液鹼及 PE 等產品銷售量。成長，營收增加 19.5 億元，但 PP 受到中國下游客戶去化庫存影響，銷售量減少，影響營收下滑 4 億元。與去。年同期相較，10 月因麥寮及寧波 AE 廠檢修，產量減少，使銷售量差減少 2.8 億元；今年受中美貿易戰及同業新。產能開出影響，石化原料價格疲軟，使銷售價差減少 28.2 億元。。</t>
  </si>
  <si>
    <t>南亞 10 月銷售量差增加 5.7 億元，銷售價差增加 0.9 億元。其中，聚酯產品、化工產品因銷售量成長，營收分。別增加 3 億元、2.9 億元，電子材料產品因入淡季，加上十一長假影響，營收減少 0.4 億元。與去年同期相較，。10 月銷售量差增加 4.5 億元，銷售價差減少 37.6 億元，今年 EG 產品銷售量較去年同期增溫，但聚酯產品市場。需求不如去年，價格方面，主要受到塑化產品價格下跌影響，使銷售價差大幅減少。。</t>
  </si>
  <si>
    <t>中石化江蘇如東威名石化一期投資約59億元，規劃環己酮年產15萬噸、10萬噸尼龍 6，因大陸限火令，環己酮投產。時間從第二季延至第四季；年產10萬噸的尼龍 6工廠則預計明年首季投產。另橋頭廠、頭份廠高值化精密化工產能。將在2020~2021年開出。。</t>
  </si>
  <si>
    <t>台化 10 月銷售量差增加 8 億元、銷售價差減少 3.6 億元，其中，台化廠銷售量增加 1.8 億元，台化出光、台。灣醋酸因定檢完成，產銷量增加 5.2 億元，越南 FIC 增加 1.8 億元。價格方面，除丙酮因同業減產價格回升外。，其餘產品因供應充足，市場觀望氣氛濃，影響行情表現偏弱。與去年同期相較，銷售量差減少 44.4 億元、銷售。價差減少 67.6 億元，由於受 ARO-3 廠事故影響，後段製程僅開一線，PX 減少外售及萃餘油等回售塑化減少，衝。擊台化售量減少 43.8 億元，台化出光台灣醋酸減少 4.1 億元，台化寧波增加 3 億元，福懋增加 1.3 億元。價。格方面，石化塑膠產品去年 10 月開始價格開始滑落，加上大陸新產能投產，產品售價大幅下滑。。2019年10月累計營收276,042,156千元，年減19%。2019年10月單月營收24,869,514千元，年減31%。。</t>
  </si>
  <si>
    <t>2019年10月累計營收1,055,068千元，年減49%。2019年10月單月營收330,408千元，年減19%。。</t>
  </si>
  <si>
    <t>2019年10月累計營收8,614,720千元，年增16%。2019年10月單月營收1,122,465千元，年增34%。。</t>
  </si>
  <si>
    <t>台蠟公告董事會為因應新的業務需求，決議擬關閉大陸地區子公司盤興商貿(上海)有限公司，相關事務授權董事長。全權處理之。。台蠟擬增設持股100%子公司恭哲妍事業(上海)水產有限公司以專責生鮮水產以及農產品相關業務，相關事務授權董。事長全權處理之。。【TCRI 觀點_20191108】。大陸子公司盤興商貿(上海)有限公司，主要負責配方蠟及文創商品之銷售，由於經營持續虧損，前景不佳，2016/1。2就擬進行清算解散。故本次轉型跨入水產批發事業，並針對組織內營運不佳之事業體進行調整符合預期。。</t>
  </si>
  <si>
    <t>2019年10月累計營收773,418千元，年增19%。2019年10月單月營收93,803千元，年增42%。。</t>
  </si>
  <si>
    <t>2019年10月累計營收1,042,405千元，年減39%。2019年10月單月營收117,312千元，年減25%。。</t>
  </si>
  <si>
    <t>中華eMOVING上市首款支援快速充電系統的白牌商用電動機車iE PICKUP，擊退勁敵Gogoro，連莊中華郵政電動機車。800輛採購標案，坐穩商用電動機車市場一哥位置。在郵務機車全面電動化的策略下，中華郵政陸續向中華eMOVING。採購合計1,627輛電動機車，今年再度招標採購新一批800輛，中華eMOVING以iE PICKUP參與競標，Gogoro以Gogoro。2 Utility應陣，結果由中華eMOVING勝出。中華eMOVING提供電池保固、協助建置充電站等設施，應是在標案中勝。出的關鍵。中華eMOVING也順勢上市iE PICKUP商用電動機車。iE PICKUP空車（不含電池）訂價8.38萬元，扣除相。關補助後，最低5.28萬元可入手。。</t>
  </si>
  <si>
    <t>2019年10月累計營收4,793,513千元，年減28%。2019年10月單月營收423,911千元，年減48%。。</t>
  </si>
  <si>
    <t>第二屆中國國際進口博覽會（5）日在上海開幕，鴻海集團旗下富士康連續第二年參展，以「創新智造未來」為主。題，在「科技生活展區」核心區域打造500平方米展台，展示為加速工業互聯網部署，以及推動智慧應用落地而研。發生產的多領域應用晶片產品。富士康在進博會展示為加速工業互聯網部署，以及推動智慧應用落地而研發生產的。多領域應用晶片產品，像是基於ARM處理器架構的機器視覺晶片、NB-IoT晶片、多核心邊緣運算晶片以及多核心智。慧邊緣運算解決方案(BOXiedge)。。</t>
  </si>
  <si>
    <t>台積電為供生產用，向ASM Japan KK與Applied Materials South East Asia Pte. Ltd.訂購新台幣11億元與新台。幣11.5億元機器設備一批，交易總金額新台幣22.5億元。。</t>
  </si>
  <si>
    <t>宏碁宣布與台灣諾華簽訂合作備忘錄(MOU)，共同攜手強攻智慧醫療商機，將運用人工智慧 AI，整合雙方軟硬體，。提升醫療效率，首先瞄準黃斑部退化、糖尿病視網膜病變及心血管疾病等領域，預期明年初拿到藥證後，可在醫院。中實際應用。宏碁 AI 醫療已有階段性實驗成果，希望結合諾華臨床試驗、疾病檢測的知識經驗下，能實際落走入。醫院，目前也正在向台灣疾管局申請相關藥證，預計最快明年初拿到，未來也將向美國、歐洲申請。宏碁瞄準智慧。醫療商機，除先前轉投資沛爾生技之外，旗下有一個子公司叫做宏碁智醫，目前未正式對外公開，預期明年拿到藥。證後，將對外宣布，未來也不排除獨立出來。。</t>
  </si>
  <si>
    <t>2019年10月累計營收84,533,791千元，年減32%。2019年10月單月營收11,051,301千元，年減11%。。</t>
  </si>
  <si>
    <t>藍天公告依臺北市西區門戶計畫臺北車站特定專用區C1/D1(東半街廓)土地開發案及投資契約書規定設立台北雙星。股份有限公司，公司持股50%，首次發行股份2億股，實收20億元，公司出資10億元整。。</t>
  </si>
  <si>
    <t>瑞昱修正公告公司董事會為因應公司未來成長需求，決議興建廠辦大樓及停車場，總金額約10億元。。</t>
  </si>
  <si>
    <t>2019年10月累計營收49,745,221千元，年增32%。2019年10月單月營收5,685,914千元，年增43%。。</t>
  </si>
  <si>
    <t>浩鑫董事會決議在總價新台幣4.65億元額度內向英屬維京群島商光鑫控股有限公司(GUANG XIN HOLDINGS LIMITED)。取得永肇創業投資(股)公司100%股權以間接持有暄達醫學科技(股)公司70%股權以進行異業結盟及策略合作，交易。總金額新臺幣278,427仟元。。</t>
  </si>
  <si>
    <t>監察人配偶陳秋蘭於2019/11/05預計申讓200張股票，預計申讓比重14%，交易方式為一般交易。。</t>
  </si>
  <si>
    <t>2019年10月累計營收31,243,766千元，年增16%。2019年10月單月營收3,456,947千元，年減29%。。</t>
  </si>
  <si>
    <t>2019年10月累計營收2,064,447千元，年增18%。2019年10月單月營收276,836千元，年增55%。。</t>
  </si>
  <si>
    <t>奇力新LTCC（低溫共燒陶瓷）產品產能良率持續上揚，年底LTCC月產能可擴充到1億顆，可望切入5G手機相關供應。鏈。展望奇力新集團產品布局，持續深耕LTCC，強化旗下美磊原有LTCC產能，目前月產能約6000萬顆，毛利率和良。率均較上半年提升，預估今年底月產能可擴充到1億顆。展望應用出貨，在5G應用帶動下，預期奇力新在LTCC明年。下半年月產能可大幅增加，目前LTCC產品已經出貨給中國大陸網通廠商，預估明年第1季出貨可放量。目前奇力新。電感產品稼動率約8成，晶片電阻庫存去化見成效，稼動率在45%到50%左右。。</t>
  </si>
  <si>
    <t>2019年10月累計營收9,780,068千元，年增32%。2019年10月單月營收1,006,033千元，年增3%。。</t>
  </si>
  <si>
    <t>1.京城豪宅建案「京城King Park」再成交2戶，每坪成交單價都超過65萬元。除了「京城King Park」成交的9戶總。價超過5,000萬元，京城建設投資的「鉅誕」、「京城凱悅」，京城集團投資的「綠翡翠」豪宅，也都各有1戶超過。5,000萬元的豪宅成交。高雄迄今超過5,000萬元的豪宅成交件數有25件，京城集團和京城建設的建案便占約48%。。2.京城集團除了既有新成屋，也推出四個預售建案，除了橋頭新市鎮的「森遠」10月進場預售之外，年底前還會推。出一心路「世界心」、愛河旁的博孝段個案、以及農16商辦等三個預售個案，預售總銷售金額達178億元，其中上。市的京城建設個案約占74億元，分別是「世界心」44億元、以及愛河旁的博孝段建案30億元。。</t>
  </si>
  <si>
    <t>2019年10月累計營收19,076,348千元，年增431%。2019年10月單月營收2,294,035千元，年增230%。。</t>
  </si>
  <si>
    <t>台航代子公司巴商台新海運有限公司公告為船隊汰舊換新，擴充自有船隊，向名村造船所(Namura Shipbuilding C。o.,Ltd.)及大島造船所(Oshima Shipbuilding Co.,Ltd)訂造新船(八萬噸級及六萬噸級之散裝貨輪各一艘)，兩艘。總金額不超過US$64,100,000元。。</t>
  </si>
  <si>
    <t>內部稽核主管陳子筠內部調動，由唐竹君接任。。</t>
  </si>
  <si>
    <t>辭任1董。董事施建安(財政部代表)卸任。</t>
  </si>
  <si>
    <t>董事長之法人代表人邱復生2019/11/05設質2,500,000股給彰化商業銀行，累計設質44,220,000股。。</t>
  </si>
  <si>
    <t>2019年10月累計營收49,013,330千元，年增15%。2019年10月單月營收6,625,612千元，年增27%。。</t>
  </si>
  <si>
    <t>2019年10月累計營收7,478,473千元，年增37%。2019年10月單月營收997,883千元，年增75%。。</t>
  </si>
  <si>
    <t>2019年10月累計營收3,628,863千元，年增46%。2019年10月單月營收349,630千元，年增21%。。</t>
  </si>
  <si>
    <t>內部稽核主管梁美娟內部調動，由劉慧娟接任。。</t>
  </si>
  <si>
    <t>1.聯亞舉辦線上法說會，第 3 季受單一矽光客戶拉貨不如預期，加上部分新產良率、毛利率偏低，整體營運表現。低於預期，但客戶調整拉貨是 2-3 個月短期現象，且新品良率逐步改善，預期 11、12 月營運可望緩步回復以往。水準。展望第 4 季，矽光產品仍有不確定性，但電信 (Telecom) 產品出貨可望增加，估營收將持平第 3 季，隨。著 5G 基地台陸續出貨，加上新產品新客戶目前皆照計畫進行中，動能可望自第 4 季延續至明年。。2.展望明年，200G、400G 產品需求穩定，客戶 100G 產品調整完畢，用於 5G 的 25G 單晶片產品正持續與客戶驗。證中，因驗證時間約需 3-6 個月，預期明年首季客戶產品可小幅量產，明年第 1 季營運將較往年好。為因應未來。 5G 需求，聯亞去年啟動興建二廠，廠房、相關機台已完成建置、進駐，目前共 27 台機台，正在進行客戶認證、。試產，預期年底就可以開始投產，明年將依客戶需求評估是否再添購設備。。2019年10月累計營收1,783,552千元，年減7%。2019年10月單月營收166,754千元，年減27%。。【TCRI 觀點_20191112】。2019年前3季營收年減4%、淨利年減28%。營收衰退，主要受矽光客戶更改規格(100G改為400G)影響，部分訂單遞延。。至於5G，因尚處發展初期，現階段進入商轉之sub-6GHz頻段，多沿用4G技術，5G基地台商機仍需時間蘊釀。整體。而言，公司2019年營運表現應較2018年遜色，但資料中心及5G趨勢明確，中長期成長動能無虞。。</t>
  </si>
  <si>
    <t>2019年10月累計營收107,396千元，年減50%。2019年10月單月營收3,997千元，年減74%。。</t>
  </si>
  <si>
    <t>1.樺晟與世紀鋼合資子公司樺晟世紀宣布，將攜手丹麥風力發電風塔製造商 Welcon，斥 25 億元在台中港設廠，。預計 2021 第 2 季完工、第 3 季可望開始貢獻營運。樺晟未來由 Welcon 負責技術轉移與國際接單，樺晟世紀負。責本土化接單及生產製造，目標除國內及亞洲市場，也不排除銷往美國市場，而新公司則預計由 Welcon 主導。。2.樺晟世紀先前也已標得台中港離岸風機製造專區 18 餘公頃土地 20 年租用權，將進行設計建廠與購置相關設備。，生產離岸風塔、及浮動式風機，總投資金額預計 25 億元。樺晟世紀台中廠區第 1 階段預計明年第 4 季完工、。2021 年第 1 季生產，初期年產能 6.5 萬噸，以供應國內訂單為主；第 2 階段 2021 年第 2 季完工，第 3 季開。始生產，屆時年產能估達 16 萬噸。。</t>
  </si>
  <si>
    <t>董事本人辰鑫投資2019/11/05設質100,000股給永豐金證券，累計設質1,150,000股。。董事長本人錦江投資2019/11/05設質100,000股給永豐金證券，累計設質800,000股。。</t>
  </si>
  <si>
    <t>2019年10月累計營收8,322,246千元，年減26%。2019年10月單月營收909,109千元，年減30%。。</t>
  </si>
  <si>
    <t>2019年10月累計營收9,795,136千元，年減28%。2019年10月單月營收895,329千元，年減37%。。</t>
  </si>
  <si>
    <t>2019年10月累計營收2,265,066千元，年減12%。2019年10月單月營收171,929千元，年減46%。。</t>
  </si>
  <si>
    <t>家登精密以每股台幣110.00元辦理現金增資普通股，發行股數為3,500,000股，發行總額為台幣35,000,000元，募。資總額為台幣385,000,000.00元；本次現金增資將用於：償還銀行借款；充實營運資金；購置機器設備。</t>
  </si>
  <si>
    <t>太醫為改善公司財務結構、降低營運成本，經董事會通過擬處分座落於苗栗縣銅鑼鄉民治路6號之土地及建物。此。案已委託專業機構辦理估價，業經審計委員會審議完成，並經董事會決議授權董事長辦理出售相關事宜，俟有交易。對象及交易金額後，將依公司「取得或處分資產處理程序」規定辦理。。</t>
  </si>
  <si>
    <t>2019年10月累計營收59,134千元，年減28%。2019年10月單月營收11,190千元，年增55%。。</t>
  </si>
  <si>
    <t>2019/11/05收盤價7.20元，週報酬下跌34%，月報酬下跌39%。。</t>
  </si>
  <si>
    <t>會計主管陳文津內部調動，由林世祖接任。。</t>
  </si>
  <si>
    <t>元勝國際以每股台幣6.05元辦理私募普通股，發行股數為3,000,000股，發行總額為台幣30,000,000元，募資總額。為台幣18,150,000.00元，本次私募將用於：充實營運資金。</t>
  </si>
  <si>
    <t>百德斥資新台幣近20億元，10月底正式併購美國Winbro工具機集團，百德併購Winbro後，正式跨足航太產業，未來。20年全球飛機需求2.5萬架，需求相對穩定。Winbro2017年、2018年營業額分別是4,560萬美元、5,100萬美元，在。美國、英國及台灣都有生產基地，百德在全球有85家經銷代理商，兩家合作，經銷通路既深又廣。百德合併前航太。產業佔營收10%，併購Winbro後，航太產業占百德合併營收比從46%提高至50%以上。。</t>
  </si>
  <si>
    <t>2019年10月累計營收450,029千元，年減27%。2019年10月單月營收50,044千元，年減28%。。</t>
  </si>
  <si>
    <t>雙鍵宜蘭新廠因建廠進度較預期緩慢，投產時間恐從今年第四季延至明年；而大陸江蘇鹽城大豐廠也因天嘉宜化工。廠爆炸案波及，至今尚未復工。雙鍵大陸大豐廠為主要光固化事業廠區，因靠近爆炸地點，至今仍處停工靜待具體。安檢階段。至於宜蘭利澤工業區新廠一期年產5,000噸光固化材料（光起始劑）、1,000噸塑膠添加劑，恐待明年追。蹤完工投產進度。。</t>
  </si>
  <si>
    <t>2019年10月累計營收365,910千元，年減78%。2019年10月單月營收167千元，年減100%。。</t>
  </si>
  <si>
    <t>2019年10月累計營收64,997,870千元，年增21%。2019年10月單月營收9,361,898千元，年增26%。。</t>
  </si>
  <si>
    <t>2019年10月累計營收2,216,891千元，年減2%。2019年10月單月營收301,016千元，年增37%。。</t>
  </si>
  <si>
    <t>2019年10月累計營收3,218,067千元，年增4%。2019年10月單月營收289,246千元，年增37%。。</t>
  </si>
  <si>
    <t>2019年10月累計營收2,025,459千元，年減8%。2019年10月單月營收191,010千元，年減21%。。</t>
  </si>
  <si>
    <t>亞昕國際擬發行有擔保可轉換公司債(亞昕七)，以募集台幣1,000,000(仟元)，用以償還【１０６年第一次有擔保。普通公司債】及償還金融機構借款。。</t>
  </si>
  <si>
    <t>科嘉-KY公告董事會為求快速進入東莞地區DT membrane及NB menbrane市場供應鍊，省去重新建廠、購置設備及人。員招募訓練的時間成本，通過子公司蘇州嘉財電子有限公司向實質關係人嘉仁控股有限公司取得東莞百景電子有限。公司股權，交易總金額人民幣1350萬元至人民幣1450萬元之間。。</t>
  </si>
  <si>
    <t>2019年10月累計營收442,295千元，年增48%。2019年10月單月營收91,142千元，年增107%。。</t>
  </si>
  <si>
    <t>豐祥-KY代重要子公司Eurocharm Innovation Co., Ltd.(B.V.I.)公告集團為配合發展需要，擬由從屬公司Eurocha。rm Innovation Co., Ltd.(B.V.I.)與LiehKwan Company合資設立新公司，並在不超過美金80萬元範圍內，投資取。得新公司40%股權。。</t>
  </si>
  <si>
    <t>2019年10月累計營收781千元，年減96%。2019年10月單月營收203千元，年減74%。。</t>
  </si>
  <si>
    <t>推選。董事長陳哲宏(輝宏投資代表)卸任。董事長推選，由陳俊廷新任。</t>
  </si>
  <si>
    <t>法人董事代表人本人李金旆於2019/10/01預計申讓560張股票，預計申讓比重100%，因其他：資金規劃，27張股票。未轉讓，交易方式為一般交易。。</t>
  </si>
  <si>
    <t>豐謙董事會決議授權董事長在新台幣29,693萬元額度內處分之營建土地。。</t>
  </si>
  <si>
    <t>台南-KY公告為投資架構調整，以人民幣1元處分湯尼威爾(上海)服飾有限公司100%股權予實質關係人高青南京購物。中心有限公司。另因係共同控制下組織重組之會計處理，故不認列損益。。</t>
  </si>
  <si>
    <t>內部稽核主管林育照內部調動，由陳鼎杰接任。。</t>
  </si>
  <si>
    <t>2019年10月累計營收3,692,017千元，年減24%。2019年10月單月營收335,505千元，年減40%。。</t>
  </si>
  <si>
    <t>達麗建設在證交所舉辦法說會，目前已取得、規劃或銷售的可售案源，自2019年~2023年的五年間，將至少可儲備5。98億元的案源在手，其中今年以高雄超級大案總銷58億元的「全民萬歲」完工交屋為主；2020年將有「達麗漾CITY。」12億元和「達麗大景匯」25億元兩大案，完工交屋，共37億元。2021年達麗將有五大案完工交屋，包括「達麗大。道」21億元、「達麗居山」47億元、「達麗東京」30億元、美國西雅圖「KODA」45億元、「漾CITY 2期」15億元，。總計將有158億元新案完工。2022年更將有七大案完工交屋，包括「陽明段」41億元、「仁信二」5億元、「覆鼎金。段」28億元、「武東段1期」33億元、「廣明段」14億元、「創研段」53億元，預計將有174億元新案完工交屋。20。23年達麗將有四大案完工交屋，包括美國西雅圖「太空塔」58億元和「富士松村」50億元兩案，及台灣的「武東段。2期」38億元、「何安段」25億元，總計完工交屋量達171億元。。</t>
  </si>
  <si>
    <t>2019年10月累計營收18,806千元，年減78%。2019年10月單月營收1,696千元，年減93%。。</t>
  </si>
  <si>
    <t>2019年10月累計營收1,886,920千元，年增30%。2019年10月單月營收206,388千元，年增34%。。</t>
  </si>
  <si>
    <t>董事本人安答投資2019/11/05設質500,000股給聯邦商業銀行，累計設質3,509,000股。。</t>
  </si>
  <si>
    <t>2019年10月累計營收1,349,455千元，年減7%。2019年10月單月營收163,583千元，年增32%。。</t>
  </si>
  <si>
    <t>2019年10月累計營收1,826,826千元，年減43%。2019年10月單月營收170,842千元，年減54%。。</t>
  </si>
  <si>
    <t>2019年10月累計營收8,243,132千元，年增1%。2019年10月單月營收1,477,233千元，年增88%。。</t>
  </si>
  <si>
    <t>2019年10月累計營收3,588,738千元，年增25%。2019年10月單月營收434,050千元，年增25%。。</t>
  </si>
  <si>
    <t>2019年10月累計營收98,209,999千元，年增4%。2019年10月單月營收12,490,816千元，年減31%。。</t>
  </si>
  <si>
    <t>2019年10月累計營收203,448千元，年增22%。2019年10月單月營收28,614千元，年增27%。。</t>
  </si>
  <si>
    <t>台塑化 10 月銷售量差較 9 月增加 32.6 億元、銷售價差減少 11.3 億元，其中，煉油事業由於 CDU#1、CDU#3。及 RDS#1 等單元實施定檢，營收月減 2.6%；烯烴事業 10 月產能利用率達 90%，高於 9 月的 66%，帶動營收月。增 23.6%。與去年同期相較，10 月銷售量差減少 39 億元、銷售價差減少 127.6 億元，其中，煉油事業受到油品。平均售價減少影響，營收年減 22.1%；烯烴事業則是因產能利用率較去年同期低，且烯烴產品平均售價較去年同期。每噸低 238 美元，使營收年減 34.9%。。2019年10月累計營收546,847,973千元，年減15%。2019年10月單月營收51,596,141千元，年減24%。。</t>
  </si>
  <si>
    <t>順藥擬與中國大陸之藥廠簽訂LT3001治療急性缺血性中風(簡稱本產品)授權合約，該藥廠將獲得本產品於中國大陸。(不含香港及澳門)的獨家開發銷售權利，於中國大陸進行開發、生產、註冊及銷售推廣活動。待雙方完成合約簽訂。後，揭露簽約對象及合約內容。。</t>
  </si>
  <si>
    <t>2019/11/05收盤價6.41元，月報酬下跌49%。。</t>
  </si>
  <si>
    <t>會計主管池千駒離職，由沈慧娟接任。。發言人池千駒離職，由沈慧娟接任。。財務經理池千駒離職，由沈慧娟接任。。</t>
  </si>
  <si>
    <t>2019年10月累計營收166,707千元，年增108%。2019年10月單月營收26,807千元，年增60%。。</t>
  </si>
  <si>
    <t>2019年10月累計營收275,949千元，年增37%。2019年10月單月營收35,160千元，年增56%。。</t>
  </si>
  <si>
    <t xml:space="preserve">立誠            </t>
  </si>
  <si>
    <t>2019年10月累計營收353,426千元，年增1%。2019年10月單月營收25,395千元，年減25%。。</t>
  </si>
  <si>
    <t>2019年10月累計營收226,089千元，年增92%。2019年10月單月營收26,552千元，年增62%。。</t>
  </si>
  <si>
    <t>經理人本人盧恒淑於2019/11/05預計申讓42張股票給群益金鼎證券，預計申讓比重100%，交易方式為洽特定人。。經理人本人梁智翔於2019/11/05預計申讓50張股票給群益金鼎證券，預計申讓比重21%，交易方式為洽特定人。。董事本人楊立帆於2019/11/05預計申讓100張股票給國泰綜合證券，預計申讓比重12%，交易方式為洽特定人。。經理人本人陳陽明於2019/11/05預計申讓56張股票給日盛證券，預計申讓比重35%，交易方式為洽特定人。。經理人本人廖慧珠於2019/11/05預計申讓40張股票給日盛證券，預計申讓比重39%，交易方式為洽特定人。。董事本人王永池於2019/11/05預計申讓190張股票給日盛證券，預計申讓比重13%，交易方式為洽特定人。。董事配偶謝麗玉於2019/11/05預計申讓200張股票給日盛證券，預計申讓比重33%，交易方式為洽特定人。。</t>
  </si>
  <si>
    <t>2019年10月累計營收518,004千元，年增29%。2019年10月單月營收33,183千元，年減28%。。</t>
  </si>
  <si>
    <t>2019年10月累計營收1,225,044千元，年減28%。2019年10月單月營收92,583千元，年減60%。。</t>
  </si>
  <si>
    <t>2019年10月累計營收6,268,199千元，年減23%。2019年10月單月營收643,741千元，年減30%。。</t>
  </si>
  <si>
    <t>2019年10月累計營收990,077千元，年減33%。2019年10月單月營收88,479千元，年減28%。。</t>
  </si>
  <si>
    <t>錢櫃企業與永安觀光(股)公司間就租賃物回復原狀之違約金債權不存在案件，錢櫃企業第三次上訴最高法院，最高。法院就此案，再次發回臺灣高等法院。錢櫃企業就該案件，帳上已提列276,179仟元之負債準備，該判決對公司財。務業務營運不會有重大影響，將繼續配合台灣高等法院審理程序。。</t>
  </si>
  <si>
    <t>2019年10月累計營收1,068,173千元，年減9%。2019年10月單月營收115,518千元，年減22%。。</t>
  </si>
  <si>
    <t>2019年10月累計營收3,489,896千元，年減10%。2019年10月單月營收191,547千元，年減37%。。</t>
  </si>
  <si>
    <t xml:space="preserve">阿瘦            </t>
  </si>
  <si>
    <t>阿瘦4日法說會指出，2018年起阿瘦皮鞋與工研院共同研發足部健檢系統，於全台門市全面導入「動態足壓量測」。服務，迄今已累積超過10萬筆的足測大數據，今年更首度跨入醫院型門市，進駐醫療通路，包括北榮、亞東與署立。桃園醫院等，明年持續展醫院門市至7家。截止目前，阿瘦全台共有152家門市與3家醫院型門市，且與「大樹藥局。」合作，推出足部健康巡迴檢測服務。。</t>
  </si>
  <si>
    <t>綠河澄清工商時報有關「綠河-KY因財務恐有疑慮，櫃買中心要求發布財務負債概況。」之報導，說明如下：公司。每月底前皆發布重大訊息申報自結合併財務報告截至前一月底之負債比率、流動 比率及速動比率，以供投資人參。考，發布緣由係因本公司於2017年5月發行國內普通擔保公司債後，自2017年度第2季起，合併財務報告負債比率上。升至6成，櫃買中心因此於2017年8月17日發函指示本公司應於每月底前申報前述事項，直至合併財務報告負債比率。下降至60%以下，故該媒體報導內容與事實不符，特此澄清。。</t>
  </si>
  <si>
    <t>吉源-KY擬發行有擔保可轉換公司債(吉源一KY)，以募集台幣300,000(仟元)，用以充實營運資金或償還銀行借款。。</t>
  </si>
  <si>
    <t>1.2019/11/05會計師就2019Q3財報提及重編情形。2.格威傳媒股份有限公司於2018年10月1日以現金261,800仟元為對價，吸收合併兄弟公司揚叡創意股份有限公司，。並於2019年2月1日分別以現金 965,600仟元為對價，吸收合併兄弟公司旺葆股份有限公司，及以105,000仟元向沐。閱股份有限公司購買米蘭營銷策劃股份有限公司75%之股權，上述交易因皆屬集團內共同控制下之組織重組，應視。為自始即合併，故格威傳媒股份有限公司編製2019年第3季合併財務報告時，已追溯重編2018年度及2018年第3季合。併財務報告。。</t>
  </si>
  <si>
    <t>2019年10月累計營收1,239,522千元，年增5%。2019年10月單月營收135,187千元，年減21%。。</t>
  </si>
  <si>
    <t>鈺齊-KY首度接獲美國知名戶外鞋品牌Wolverine集團旗下Merrell品牌訂單，下半年已承接另四個鞋子品牌訂單，。可望帶動公司第四季營收增長。鈺齊旗下越南廠區今年上半年產能占比41.4%，高於大陸廠區33%及柬埔寨25.6%，。粗估2019年大陸廠區產能占比達三分之一，非大陸廠區三分之二。鈺齊未來在柬埔寨持續擴增產線後，預估最快二。年後的越南、柬埔寨及大陸廠區產能占比，有機會「三分天下」。。</t>
  </si>
  <si>
    <t>環泥年底將與日本nichiha集團簽約，引進代理銷售纖維水泥壁板、水泥板搭接壁板、外部房屋板壁和建築牆板等。建材。同時也會擴充至少2成的石膏板產能，以因應內裝修市場的成長。環泥原有的石膏板屬內裝修建材，此次引。進nichiha的產品，就是擴大建材供應鏈，把營運觸角延伸到外牆建材市場。環泥目前石膏板的產能約為2千萬平方。米，高雄新生產線預計在年底或明年第一季投產，新增產能為1,500萬平方米。至於本業的預拌混凝土，受惠台商。回流、科技廠辦建案增加，估全年的出貨量可達160萬立方米。。</t>
  </si>
  <si>
    <t>頂新前董事長魏應充涉及劣油案，二審判刑15年。最高法院今天將45罪發回更審，另駁回26罪的上訴而告確定；確。定部分，魏應充7罪刑度合計5年9個月，另有19罪得易科罰金。實際執行刑度將由檢察官另外向法院聲請應執行刑。，最高法院已通知檢方啟動防逃機制。頂新律師晚間召開記者會質疑檢方3大違失、最高法院判決5大爭議將依法聲。請再審及非常上訴。至於魏應充聽到結果非常遺憾，仍希望透過正常途徑還予清白。。</t>
  </si>
  <si>
    <t>永裕召開法說會，受大陸內需市場不景氣及客戶正在改新包裝影響，造成上海永裕今年表現不如往年。雖然大陸今。年不景氣，但永裕仍看好後勢，因此除了原本的上海永裕，目前正逆勢在浙江打造全新的「華東永裕」，規模會比。原本的上海廠更大，而且採取最新製程。目前浙江新廠第一期工程陸續推進中，惟因為相關的周邊認證必須耗費時。間，目前暫訂2021年第1季新廠會加入投產。永裕客戶囊括寶僑（P&amp;amp;G）、萊雅、資生堂、高絲、佳麗寶、花王等一。線國際大廠。惟永裕對於跨足品牌一直躍躍欲試，永裕準備代理某日製的Salon髮妝品，預計明年第2季就會有結果。。另外永裕推出的自有保養品品牌「蓓樂膚」也持續推展，希望為公司成長蓄積下一波動能。。【TCRI 觀點_20191108】。1.雖自2008年起斥資 1.2億元, 成立威瑪精密化學跨入化妝品生產, 但截至2018年止, 尚未有相關營收貢獻, 虧損。中, 淨值剩0.5億元. 另於2017年5月成立宇程國際行銷公司, 並開始以「蓓樂膚」行銷化妝品, 至2018年止, 年營。收僅約 3.3萬元, 剛於起步階段.。2.依 TCRI觀點, 化妝品毛利雖高, 但客群為一般消費者, 極度仰賴品牌行銷及包裝能力, 與公司原來包材製造業。的行業特性差異極大, 多角化跨入, 可產生的綜效恐不大, 後續發展待觀察.。</t>
  </si>
  <si>
    <t>大股東利用他人名義持有者和築投資2019/11/06設質14,000,000股給兆豐票券金融，累計設質23,200,000股。。</t>
  </si>
  <si>
    <t>2019年10月累計營收562,795千元，年增15%。2019年10月單月營收51,323千元，年減28%。。</t>
  </si>
  <si>
    <t>2019年10月累計營收3,610,892千元，年增1%。2019年10月單月營收363,624千元，年增26%。。</t>
  </si>
  <si>
    <t>2019年10月累計營收346,556千元，年增37%。2019年10月單月營收38,494千元，年增49%。。</t>
  </si>
  <si>
    <t>2019年10月累計營收22,980,750千元，年減11%。2019年10月單月營收2,369,544千元，年減22%。。</t>
  </si>
  <si>
    <t>2019年10月累計營收17,602,747千元，年減31%。2019年10月單月營收1,407,133千元，年減47%。。</t>
  </si>
  <si>
    <t>南港輪胎股份有限公司2019年11月4日於公開資訊觀測站代子公司南榮開發建築股份有限公司公告，世界明珠案潛。在準客戶產品發表會及動土儀式、受Discovery邀約獨家拍攝建築歷程等相關事宜二案，核已違反證交所「對有價。證券上市公司重大訊息之查證暨公開處理程序」第15條第1項第2款，重大訊息內容有誇耀性或類似廣告宣傳文字之。描述情事，故證交所處以違約金新台幣5萬元，並函知該公司嗣後應確實依規定辦理。。</t>
  </si>
  <si>
    <t>2019年10月累計營收10,395,467千元，年減10%。2019年10月單月營收980,848千元，年減21%。。</t>
  </si>
  <si>
    <t>台船子公司台船環海今天與中能發電籌備處簽署兩項合約，包括水下基礎運輸安裝施工合約以及風機運輸安裝優先。承攬，等於是囊括該風場重點施工範疇。中鋼與哥本哈根基礎建設基金CIP共同開發的「中能離岸風場」下午由「。中能發電股份有限公司籌備處」與台船環海風電工程舉行簽署儀式。中能離岸風場裝置容量為300MW，預計要在202。4年前完成併網作業。。2019年10月累計營收13,289,880千元，年增22%。2019年10月單月營收1,675,724千元，年增40%。。</t>
  </si>
  <si>
    <t>2019年10月累計營收3,426,079千元，年增1%。2019年10月單月營收385,992千元，年增24%。。</t>
  </si>
  <si>
    <t>台積電為供生產用，向Tokyo Electron Ltd.與Nova Measuring Instruments Ltd.訂購新台幣13.3億元與新台幣10。.7億元之機器設備一批，交易總金額新台幣24億元。。</t>
  </si>
  <si>
    <t>2019年10月累計營收46,010,685千元，年增35%。2019年10月單月營收4,641,922千元，年增14%。。</t>
  </si>
  <si>
    <t>2019年10月累計營收1,022,408千元，年增15%。2019年10月單月營收156,883千元，年增61%。。</t>
  </si>
  <si>
    <t>2019年10月累計營收1,316,696千元，年減22%。2019年10月單月營收105,550千元，年減38%。。</t>
  </si>
  <si>
    <t>廣達代子公司QMB Co., Ltd.公告，為供廠房及倉庫之用，向在泰國登記成立的A公司(因簽有保密協定故以代號顯。示)，取得座落於Banbung, Nongchark (Banbung) Sub-district, Banbung (Bang Pla Sroi), Banbung (Mueang)。District, Chonburi Province.之泰國地號61040等三筆土地及其上之建築物，土地面積約為16萬平方公尺(約4.8。萬坪)，建物面積約為3.4萬平方公尺(約1萬坪)，交易總金額約泰銖5.17億元 (折合新台幣約5.2億元)。另該公司。為新設公司尚無會計師簽證之財務報告。。</t>
  </si>
  <si>
    <t>TVBS董事會通過由王雪紅夫婿陳文琦任董事長，並擬定陳兼任總經理，副董事長則由第二大股東丁廣鋐擔任，宣告。王雪紅團隊浮上檯面，全面掌控TVBS。但這樁董事長換人案，NCC卻遲遲未通過。NCC委員會以四大理由決定請陳文。琦和丁廣鋐二度到會說明後，再行審議。四大理由分別為：一、不希望陳兼總經理，總座應有其他人選；二、莫健。案一直等不到TVBS的決策說明；三、NCC委員認為丁廣鋐過去持有35%股份卻一直沒參與經營；四、外傳陳文琦常到。編輯室，雖然陳表示僅是要了解設備營運，但NCC委員仍認為須釐清陳是否有干涉新聞製播。。</t>
  </si>
  <si>
    <t>正崴代子公司星崴股份有限公司公告董事會為推動雙方之資源有效整合、提升企業分工效率，擴大營運規模以提升。營運效能、增強競爭力，決議取得關係人富崴能源股份有限公司100%股份，星崴公司預計增資發行新股計普通股60。,000,000股予換股基準日富崴能源之除星崴公司以外之其餘持股股東，換股比例係參酌雙方公司之業務經營、盈餘。、帳面淨值及財務資訊等資料。。</t>
  </si>
  <si>
    <t>2019年10月累計營收80,560,688千元，年增13%。2019年10月單月營收11,153,791千元，年增22%。。</t>
  </si>
  <si>
    <t>2019年10月累計營收20,763,119千元，年增23%。2019年10月單月營收2,370,821千元，年增31%。。</t>
  </si>
  <si>
    <t>2019年10月累計營收1,882,311千元，年增11%。2019年10月單月營收166,008千元，年增23%。。</t>
  </si>
  <si>
    <t>2019年10月累計營收8,856,627千元，年減58%。2019年10月單月營收655,638千元，年減50%。。</t>
  </si>
  <si>
    <t>2019年10月累計營收8,599千元，年減99%。2019年10月單月營收656千元，年減99%。。</t>
  </si>
  <si>
    <t>聯上開發依國際財務報導準則公報第9號規定，其貸與都會生活開發股份有限公司之借款已有無法回收之信用風險。，故需認列預期信用損失提列足額備抵呆帳50,000仟元。另依國際會計準則第28號「投資關聯企業及合資」規定，。檢視都會生活開發股份有限公司自結報表與價格分攤報告之財務預測，考量該公司應無法達成原預測，顯示商譽17。,728千元已產生減損，故足額提列減損損失。合計認列資產減損損失金額新台幣67,728仟元，上述資產減損損失均。已認列至2019年第3季財務報告中。。</t>
  </si>
  <si>
    <t>櫻花建設為取得營建用地建屋出售，以總金額新台幣595,922,500元向非公司關係人之自然人分次取得彰化市中山。段278等7筆地號土地 (約1,159.785坪)。。</t>
  </si>
  <si>
    <t>根基取得「C212標臺南車站地下化工程」標案，工程由本公司及水電廠商共同承攬，總合約金額為新臺幣4,179,82。9,000元(含稅)，公司約佔79.186%，即新臺幣3,309,839,392元(含稅)。。</t>
  </si>
  <si>
    <t>長榮集團稍早針對周刊王雜誌以「老臣三人組 密奪長榮帝國」之聳動標題，報導有關家族及張榮發基金會董事會。改選之事，提出聲明，強調周刊王在未有任何證據的情況下，即引用未具名人士之說法對其人身攻擊，諸多內容皆。為惡意指控，誤導社會大眾。有關家族訴訟及暴力事件，皆已進入司法程序，事實真相將靜待司法機關的審理結果。及檢警單位的調查報告。。</t>
  </si>
  <si>
    <t>慧洋海運明年約有50艘、占比近四成的旗下船隻換約，預估將能提高租金5%到10%。慧洋舊船部分則已處分4艘，另。有2艘船齡較新的Handy預計於分別於11月底及12月底出售給賣家，預計每艘交易價格為USD15,800,000元、處分利。益約USD460,000，可為公司增添營運現金流。展望後市，年第四季運輸旺季帶動市況好轉，市況穩定向上的趨勢可。望延續至明年農曆春節；中美貿易戰對散裝航運業影響有限，僅因時間拉長可能影響全球經濟停滯導致景氣低迷。。</t>
  </si>
  <si>
    <t>2019年10月累計營收1,259,944千元，年增26%。2019年10月單月營收148,321千元，年增39%。。</t>
  </si>
  <si>
    <t>法人董事代表人本人卓靖倫於2019/11/06預計申讓5張股票給癸鐺投資股份有限公司籌備處，預計申讓比重1%，交。易方式為洽特定人。。法人董事代表人本人卓元裕於2019/11/06預計申讓515張股票給癸鐺投資股份有限公司籌備處，預計申讓比重47%，。交易方式為洽特定人。。</t>
  </si>
  <si>
    <t>JR東日本集團與國泰人壽舉行發表會，宣布JR東日本大飯店台北進軍台灣，台北威斯汀六福皇宮原址，由日商JR東。日本飯店集團接手。JR東日本集團宣布在台灣開設海外首間豪華型旅館，JR東日本大飯店台北，預計2021年開幕。。JR東日本飯店品牌之一的Hotel Metropolitan，在日本擁有12家飯店，JR東日本飯店集團進軍海外的第一個據點，。JR東日本大飯店台北，是以Hotel Metropolitan品牌為本。新飯店占地1756坪，共21個樓層，包含地上15層、地下。6層，提供288間客房，同時設有餐廳、宴會廳、泳池、健身房、停車場等。。</t>
  </si>
  <si>
    <t>台新金控舉辦法說會，核心子公司銀行期望越南分行明年上半年可以開幕；上海辦事處也已經遞件申請，正待大陸。核准；馬來西亞納閩分行也已經遞件，正在走程序中，就等馬國同意。接下來希望能設立泰國辦事處，並且會去印。尼、菲律賓尋求銀行併購機會，只要價格合適都有機會。台新金跟財政部對於彰銀案訴訟多年，現在彰銀股價離台。新買進價越來越近，台新是否考慮洽特定人士出脫持股來幫自己解套。台新金控希望政府可以討論出一個方向，願。意配合政府，如果政府想要延續當年公股整併政策，願意大舉增資併購彰銀；若政府希望收歸彰銀，希望政府可以。提出一個合理的退場機制。。</t>
  </si>
  <si>
    <t>明年6月改選董監事的新光金，經營權前哨戰已提前開打。今年7月新光金董座吳東進挑戰堂哥、新光三越董事長吳。東興的位子不成，吳東興反過來砸下約2.5億元，買進2.62萬張新光金，吳東進見苗頭不對，也進場加碼逾850張。。百貨龍頭新光三越是新光金第2大股東，今年董監改選時引來吳東進有意插旗。吳東進會出手動新光三越，也是深。知新光金經營權暗潮洶湧，股東派系林立，得替自己預留後路。豈料吳東進在新光三越一役鎩羽而歸，遭挑戰的吳。東興家族，因此防心大起反擊。。</t>
  </si>
  <si>
    <t>網路觀察家、有「宅神」之稱的朱學恆在臉書上表示，「幾百年一次臨櫃繳款，結果10分鐘前卻發生中國信託銀行。全國網路大當機狀況」。中信銀行發布聲明表示，10時20分因內部網路瞬間壅塞，分行臨櫃交易服務作業緩慢，但。ATM服務、網路銀行、行動銀行、信用卡授權皆正常運作，並未受到影響；經及時處理，分行臨櫃交易服務已於30。分鐘內全面恢復正常，對客戶造成困擾，表示歉意。。</t>
  </si>
  <si>
    <t>聯詠舉辦法說會，明年 TDDI (觸控暨驅動整合 IC) 在手機的滲透率，將提升至少 10 個百分比至 5 成，帶動聯。詠出貨量較今年成長，同時OLED 驅動 IC 明年上半年出貨量將大於今年全年，挑戰 2000 萬套，可望成為明年營。運成長主力。聯詠第 4 季系統單晶片出貨較上季趨緩，大尺寸驅動 IC 則因電視市場持續低迷，成長動能也疲軟。，不過中國品牌廠推出 5G 手機，中小尺寸驅動 IC 成長強勁，營收可望優於上季表現。隨著 OLED 產能逐漸轉移。至中國，聯詠看好雖整體市場使用量不變，但中國產能開出後，有助出貨量提升。。【TCRI 觀點_20191119】。1. 營運表現與前季法說會無重大變化，符合預期。。2. TDDI市場價格競爭激烈，目前產品技術除以功耗及刷新率為技術區隔，聯詠TDDI已有達120Hz產品可進入量產，。領先同業(敦泰為90Hz)，然刷新率高對運算及電量的消耗較過往60Hz產品高出許多，預計短期內市場需求有限，待。觀察。。3. OLED驅動IC為較具成長動能產品，且產品毛利率皆優於現有成熟型產品，2020年營運展望持正向看待。。</t>
  </si>
  <si>
    <t>財務經理魏駿怡內部調動，由羅儀芳接任。。</t>
  </si>
  <si>
    <t>拍檔為營運需求辦公場所用，向友通資訊股份有限公司(關係人)，取得新北市新店區寶橋路233-1號10樓之營業用。不動產之使用權資產，交易單位數量646.1坪(含車位及公設)，每坪每月租金約760元，交易總金額10,932,365元。。拍檔為縮減租賃面積，向友通資訊股份有限公司(關係人)，處分新北市新店區寶橋路233-2號10樓之營業用不動產。之使用權資產，交易單位數量633.04坪(含車位及公設)，每坪每月租金約760元(含稅)，交易總金額9,255,660元。。</t>
  </si>
  <si>
    <t>2019年10月累計營收1,324,960千元，年增123%。2019年10月單月營收54,634千元，年增184%。。</t>
  </si>
  <si>
    <t>2019年10月累計營收2,332,425千元，年增13%。2019年10月單月營收284,157千元，年增59%。。</t>
  </si>
  <si>
    <t>2019年10月累計營收4,773,668千元，年增1%。2019年10月單月營收637,137千元，年增40%。。</t>
  </si>
  <si>
    <t>2019年10月累計營收797,799千元，年增35%。2019年10月單月營收93,284千元，年增52%。。</t>
  </si>
  <si>
    <t>2019年10月累計營收537,663千元，年減22%。2019年10月單月營收71,494千元，年增69%。。</t>
  </si>
  <si>
    <t>2019年10月累計營收4,169,104千元，年增69%。2019年10月單月營收553,856千元，年增95%。。</t>
  </si>
  <si>
    <t>內部稽核主管黃雯慧內部調動，由王湘茹接任。。</t>
  </si>
  <si>
    <t>2019年10月累計營收727,281千元，年增6%。2019年10月單月營收90,160千元，年增76%。。</t>
  </si>
  <si>
    <t>兆利擬斥資約新台幣 1.5 億元投資泰國產能，主要是因應客戶轉移產線的需求，初期先以租廠方式供應客戶需求。，最快明年第 2 季投產。美中貿易戰下，兆利的 LCD 顯示器代工客戶將部分產能轉移至泰國，配合客戶產線轉移。，兆利也透過子公司旺星控股轉投資泰國。不過兆利不會立刻購地建廠，將先以租廠、小規模生產方式供應客戶，。預計產能最快明年 2 季可先開出來，後續再視所需產能，評估購置土地與建廠。。兆利代重要子公司旺星控股有限公司公告轉投資泰國，預計投資金額美金500萬元，用於購置土地、建造廠房購買。設備及營運週轉。。</t>
  </si>
  <si>
    <t>大股東本人晶豪科技於2019/10/03預計申讓590張股票，預計申讓比重15%，因股價不理想，155張股票未轉讓，交。易方式為一般交易。。</t>
  </si>
  <si>
    <t>新鉅科繼屏下指紋辨識鏡頭助攻翻轉營運虧轉盈後，目前有越來越多3D感測案子開發中，預料明年是3D感測的起飛。年。展望第4季，原本預期營收將回溫，不過近來因美中貿易戰影響，大陸手機廠銷售略減，部份客戶訂單調整，。預估整體營運較為平淡，營收將較第3季下滑。新鉅科受惠屏下指紋辨識鏡頭應用持續擴增，加上智慧手機多鏡頭。趨勢，產能持續吃緊，為充實營運資金、擴建廠房、購置機器設備。除了大陸二廠持續有新產能開出外，已在中科。后里園區租地投資設廠，預計2021年投產，預計明年資本支出將超越今年的10億元。。</t>
  </si>
  <si>
    <t>改派1董。董事盧國棟(恆山代表)卸任。董事吳正慶(恆山代表)新任。</t>
  </si>
  <si>
    <t>永崴代子公司富崴能源股份有限公司公告召開重大訊息說明記者會內容：永崴投資控股股份有限公司為佈局集團下。一階段重要的策略成長需要，子公司勁永國際股份有限公司擬將持股89.29%之子公司富崴能源股份有限公司與關聯。企業星崴股份有限公司進行股份轉換，星崴公司將發行新股予富崴能源公司股東，以取得富崴能源公司全數已發行。之股份，雙方預計於2019年11月25 日召開股東臨時會討論該議案，並經主管機關核准及換股作業完成後，暫訂201。9年12月27日為股份轉換基準日。於本股份轉換案完成後，勁永國際公司將持有星崴公司76.56%股權，星崴公司將。持有富崴能源公司100%股權。。</t>
  </si>
  <si>
    <t>鐿鈦科技公告董事會決議進行投資計畫達實收資本額百分之二十，投資計畫為中科后里園區興建廠房設置中科分公。司，預計投資總額NTD15億元(新建廠房NTD6.5億元、機器設備NTD5億元及營運週轉金3.5億元)。。</t>
  </si>
  <si>
    <t>內部稽核主管邱依萍內部調動，由邱雅蘭暫代。。</t>
  </si>
  <si>
    <t>2019年10月累計營收280,807千元，年增93%。2019年10月單月營收37,851千元，年增176%。。</t>
  </si>
  <si>
    <t>2019年10月累計營收79,781千元，年增79%。2019年10月單月營收10,168千元，年增3680%。。</t>
  </si>
  <si>
    <t>2019/11/06收盤價7.65元，月報酬下跌36%。。</t>
  </si>
  <si>
    <t>耀億第三季因認列大陸深圳廠處分利益逾5億元，使得前三季每股盈餘達7.39元。展望2020年，耀億越南廠第一期。工程已於2018年底、2019年初完工，並自2019年7、8月開始稼動，因應客戶要求，第二期工程也已啟動，預計2019。年第四季完成硬體建設，2020年第一季正式投產。耀億還配合客戶前往浙江長興設立新廠--長興雅康寧。預計2019。年第四季可完成廠房設備安裝，同樣將於2020年第一季投產、出貨。目前耀億是IKEA毛氈類收納產品重要供應商，。應用於包括止滑墊、餐桌墊、各種軟硬材質收納盒系列、隔音屏風、燈罩、寵物用品等。隨著與IKEA的合作範疇擴。大，IKEA已成為耀億短纖事業最大客戶、佔短纖事業比重超過一半，占整體銷貨比重則約達30%。2020年來自IKEA。的訂單初估將再成長20~30%。。【TCRI 觀點_20191108】。1. 據報載，越南廠產能主係為原深圳廠長纖產能之移轉，以生產釣魚線及工業線為主要業務，業已於2019Q1投產。，而據財報揭露，該廠因甫營運且第二期工程仍持續中，營運情形尚未穩定，2019年上半年虧損996萬，後續經營。效益仍待持續追蹤。。2. 另於大陸地區投資設立之嘉興雅康寧纖維製品有限公司，係鑒於深化與IKEA合作關係之考量而配合擴廠，推估。新廠將挹注集團營運動能，惟該廠需至2020Q1甫能投產，且新廠投入通常伴隨較高試產成本，屆時營運表現仍待觀。察。。</t>
  </si>
  <si>
    <t>瑞智精密於2019/11/06以總金額美元30,000仟元，向Rechi Holdings Co., Ltd.(為本公司100%轉投資子公司)取得。Rechi Holdings Co.,30,000千股。。</t>
  </si>
  <si>
    <t>2019年10月累計營收16,679,618千元，年減9%。2019年10月單月營收1,193,844千元，年減21%。。</t>
  </si>
  <si>
    <t>財務經理張峻銘內部調動，由陳奕儒接任。。發言人張峻銘內部調動，由陳奕儒接任。。</t>
  </si>
  <si>
    <t>2019年10月累計營收20,497千元，年減79%。2019年10月單月營收2,042千元，年減64%。。</t>
  </si>
  <si>
    <t>三福化工董事會為活化資產，通過擬處分子公司「國際日東科技股份有限公司」100%股權案，交易相對人尚未洽訂。。。</t>
  </si>
  <si>
    <t>遠傳召開線上法說，第3季營運績效亮眼，月租型用戶數自去年第3季至今連續正成長與去年同期相比，年增率1.6%。。月租型客戶流失率持續低檔。新經濟營收延續強勁成長力道，雲端服務營收較去年同期大幅成長547%，物聯網業。務營收較去年同期成長高達199%，資安服務營收較去年同期大漲65%，系統整合專案收入年成長率高達64%。展望20。19年第4季，遠傳將全力衝刺5G布局，5G 最快明年年中就可開台，消費者也將陸續換成 5G 手機，有助於推升 ARP。U 值(平均每戶貢獻金額)，不過 5G 仍需要 3-4 年發展較為成熟，因此明年 ARPU 值難有顯著成長，估整體資費。還需至少 3-4 年才可望回溫。。</t>
  </si>
  <si>
    <t>2019年10月累計營收8,889,753千元，年減5%。2019年10月單月營收781,140千元，年減37%。。</t>
  </si>
  <si>
    <t>2019年10月累計營收3,152,525千元，年增324%。2019年10月單月營收286,491千元，年增304%。。</t>
  </si>
  <si>
    <t>2019年10月累計營收1,422千元，年減77%。2019年10月單月營收30千元，年增15%。。</t>
  </si>
  <si>
    <t>2019年10月累計營收181,434千元，年增8%。2019年10月單月營收22,004千元，年增52%。。</t>
  </si>
  <si>
    <t>達興材料公告董事會通過投資計畫(租地委建廠房)以擴充產能，預計投資金額新台幣5.5億。。</t>
  </si>
  <si>
    <t>jpp-KY為擴大歐洲經寶事業規模，通過法國孫公司Jinpao Europe SAS即歐洲經寶向Madame Veronique Morganti及。Monsieur Christian Morganti收購法國SPEM AERO SAS公司90%的股份，初步預定交易總價款約297萬至350萬歐元。間。。【TCRI 觀點_20191115】。持續深耕航太類之產品，雖利基市場規模小，但因產品受認證後被取代性不高，故本次併購有利公司未來之營運。。</t>
  </si>
  <si>
    <t>2019年10月累計營收1,621,923千元，年減53%。2019年10月單月營收140,759千元，年增8%。。</t>
  </si>
  <si>
    <t>三豐建設公告台北市大同區延平段三小段396等13筆地號合建案用以投資興建住商大樓，預計投入建造成本約7.6億。元。。</t>
  </si>
  <si>
    <t>2019年10月累計營收638,785千元，年減34%。2019年10月單月營收44,266千元，年增6%。。</t>
  </si>
  <si>
    <t>2019年10月累計營收822,091千元，年減3%。2019年10月單月營收63,182千元，年減24%。。</t>
  </si>
  <si>
    <t>2019年10月累計營收443,296千元，年減50%。2019年10月單月營收10,673千元，年減89%。。</t>
  </si>
  <si>
    <t>2019年10月累計營收324,984千元，年增29%。2019年10月單月營收9,452千元，年增111%。。</t>
  </si>
  <si>
    <t>會計主管蔡欣芳內部調動，由何秉海接任。。財務經理曾麗君內部調動，由何秉海接任。。</t>
  </si>
  <si>
    <t>2019年10月累計營收3,623,936千元，年減24%。2019年10月單月營收291,995千元，年減30%。。</t>
  </si>
  <si>
    <t>內部稽核主管吳雅琪內部調動，由彭嫈媛接任。。</t>
  </si>
  <si>
    <t>鈞泰國際股份有限公司法人監察人2019年9月24日改派代表人乙案，經查符合證交所「對有價證券上市公司重大訊。息之查證暨公開處理程序」第4條第1項第6款情事，惟該公司延遲輸入公開資訊觀測站重大訊息畫面，已違反前述。處理程序之規定，故證交所處以違約金新台幣3萬元，並函知該公司嗣後應確實依規定辦理。。</t>
  </si>
  <si>
    <t>發言人王蕙容離職，由張素如接任。。財務經理王蕙容離職，由陳雅玲接任。。會計主管王蕙容離職，由陳雅玲接任。。</t>
  </si>
  <si>
    <t>2019年10月累計營收101,396千元，年減37%。2019年10月單月營收11,895千元，年增8%。。</t>
  </si>
  <si>
    <t>2019年10月累計營收1,602,003千元，年減12%。2019年10月單月營收174,462千元，年增41%。。</t>
  </si>
  <si>
    <t>2019年10月累計營收6,203,469千元，年增19%。2019年10月單月營收836,408千元，年增63%。。</t>
  </si>
  <si>
    <t>2019年10月累計營收2,415,459千元，年增81%。2019年10月單月營收270,888千元，年增115%。。</t>
  </si>
  <si>
    <t>高端疫苗以每股台幣26.00元辦理現金增資普通股，發行股數為30,000,000股，發行總額為台幣300,000,000元，募。資總額為台幣780,000,000.00元；本次現金增資將用於：充實營運資金；建置細胞製備中心之資本支出。</t>
  </si>
  <si>
    <t>2019/11/06收盤價6.45元，月報酬下跌48%。。</t>
  </si>
  <si>
    <t>2019年10月累計營收762千元，年減93%。2019年10月單月營收0千元，年減100%。。</t>
  </si>
  <si>
    <t>2019年10月累計營收868,104千元，年增15%。2019年10月單月營收102,423千元，年增20%。。</t>
  </si>
  <si>
    <t>2019年10月累計營收116,284千元，年減62%。2019年10月單月營收19,206千元，年減42%。。</t>
  </si>
  <si>
    <t>2019年10月累計營收196,277千元，年減25%。2019年10月單月營收23,803千元，年增25%。。</t>
  </si>
  <si>
    <t>2019年10月累計營收405,413千元，年增4%。2019年10月單月營收60,327千元，年增97%。。</t>
  </si>
  <si>
    <t>2019年10月累計營收3,933,969千元，年增162%。2019年10月單月營收520,116千元，年增77%。。</t>
  </si>
  <si>
    <t>2019年10月累計營收11,386,240千元，年增35%。2019年10月單月營收1,316,438千元，年增40%。。</t>
  </si>
  <si>
    <t>2019年10月累計營收794,320千元，年增10%。2019年10月單月營收96,689千元，年增29%。。</t>
  </si>
  <si>
    <t>大股東本人錄森科技於2019/10/04預計申讓700張股票，預計申讓比重14%，因股價不理想，294張股票未轉讓，交。易方式為一般交易。。</t>
  </si>
  <si>
    <t>大同世界以每股台幣14.20元辦理現金增資普通股，發行股數為18,000,000股，發行總額為台幣180,000,000元，募。資總額為台幣255,600,000.00元；本次現金增資將用於：償還銀行借款；充實營運資金。</t>
  </si>
  <si>
    <t>補選1董。獨立董事黃文正新任。</t>
  </si>
  <si>
    <t>2019年10月累計營收7,955,999千元，年增28%。2019年10月單月營收719,276千元，年減20%。。</t>
  </si>
  <si>
    <t>威宏-KY以每股台幣48.00元辦理現金增資普通股，發行股數為10,000,000股，發行總額為台幣100,000,000元，募。資總額為台幣480,000,000.00元；本次現金增資將用於：償還銀行借款；改善財務。</t>
  </si>
  <si>
    <t>格威傳媒擬發行有擔保普通公司債(格威傳媒108-1)，以募集台幣500,000(仟元)，用以償還金融機構借款及充實營。運資金。。</t>
  </si>
  <si>
    <t>格威傳媒集團 5日舉行法說會，在廣告媒體、會展策展事業雙引擎發動下，進入第四季行銷旺季，包括週年慶、雙。11促銷、聖誕跨年檔期與多個大展出籠，可望明顯提振營收獲利。格威董事前三季財報雖缺乏國內外大型雙年展挹。注，仍略多於去年同期，主要是廣告媒體事業群業績成長16%，尤其是數位媒體廣告年增70%。隨著第四季進入傳統。旺季，加上第三季起新客戶台新金、亞太電信等新客戶加持，格威第四季有機會單季獲利追趕前三季。。</t>
  </si>
  <si>
    <t>2019年10月累計營收1,808,964千元，年增34%。2019年10月單月營收221,569千元，年增73%。。</t>
  </si>
  <si>
    <t>會計主管沈英珍內部調動，由陳忠森接任。。</t>
  </si>
  <si>
    <t xml:space="preserve">康師傅-DR       </t>
  </si>
  <si>
    <t>大成轉投資大成食品公布前三季財報，累計營收人民幣58.09億元，稅後純益人民幣6,073.3萬元，年增241.6%。在。非洲豬瘟影響下，中國境內生豬與豬肉價格的急漲促使肉食品消費由豬肉產品轉向禽肉產品，從而拉動毛雞與雞肉。價格持續上漲。肉品事業受限於現階段種雞養殖規模相對較小，未能從暴漲的雞雛行情中獲取更多利潤，但由於該。事業持續改善雞雛與飼料品質、不斷優化養殖戶管理，肉雞養殖規模與養殖績效，較去年同期均有顯著提升。大成。食品前三季度肉品事業營收同比成長約38.3%，飼料事業營收同比下降約9.1%。。</t>
  </si>
  <si>
    <t>2019年10月累計營收382,109千元，年減29%。2019年10月單月營收27,127千元，年減25%。。</t>
  </si>
  <si>
    <t>統一集團轉投資台灣家樂福將攜手德商foodpanda推出店內商品外送服務，最快本月可望再跟美商Uber Eats合作，。一次攜手兩大外送平台，全力搶攻宅經濟。家樂福跟foodpanda合作外送服務的店舖，首家先以台北東興店開始測。試，希望能搶攻全時段外送需求。家樂福線上購物平台近年業績快速成長，在首家店跟foodpanda合作外送後，接。下來家樂福也將視情況調整、增加品項，並將外送服務進一步擴大到其他門市，初期先以北部為主。至於家樂福跟。Uber Eats的合作內容，目前仍保密到家，據悉雙方仍在最終確認溝通中。。</t>
  </si>
  <si>
    <t>大股東本人龍邦國際興業2019/11/07設質992,000股給合作金庫商業銀行，累計設質77,732,000股。。</t>
  </si>
  <si>
    <t>2019年10月累計營收58,185千元，年增9%。2019年10月單月營收10,207千元，年增211%。。</t>
  </si>
  <si>
    <t>1.漢來美食 正式發表兩大自創新品牌「潮之鍋物」和「五梅先生」，主打高 CP 值、高檔食材和五星廚藝，目前。作法是由營收和形象皆十分穩固的既有品牌延伸出副品牌，藉此快速拓展更廣泛的客層，最大優勢在品牌間資源共。享，可降低新品牌的經營風險和成本，營運效益將因此更高。。2.兩家新店點都選在漢來美食的大本營─高雄漢神百貨的美食街首次登場，品牌概念延伸自原有品牌漢來海港餐廳。及漢來蔬食，採「店中店」形態，擁有專屬座位區。潮之鍋物是時下非常受到消費者喜歡的火鍋餐廳型態，客單價。僅 400-500 元左右；五梅先生均消僅在 200 元左右，是美食街少見的蔬食櫃位。。</t>
  </si>
  <si>
    <t>台塑林園氯乙烯工廠槽車凌晨卸料時，因為安全閥跳脫造成火災，立即開啟消防灑水滅火隔離防護，火災已於發生。後2分鐘內撲滅，全廠安全停車，並未造成人員傷害，且林園其他廠並未受影響。目前高雄市環保局與環保署毒災。中心入廠，進行空氣與環境監測，均未檢出空氣污染物，不過造成居民不安，公司深感抱歉。林園氯乙烯廠原本規。劃8日配合中油四輕停車歲修，因槽車火災事件，將提前至今天起開始歲修，目前台塑聚氯乙烯與氯乙烯仍有庫存。量，應不會對公司營運造成影響。。</t>
  </si>
  <si>
    <t>台塑林園廠M21製程（氯乙烯製造程序）（7）日凌晨進行氯乙烯槽車灌裝，因槽體釋壓閥作業，導致氯乙烯釋出洩。漏造成槽車起火爆炸，高雄市環保局依空氣污染防制法第32條第1項第4款裁處45萬元。。</t>
  </si>
  <si>
    <t>2019年10月累計營收14,809,338千元，年減19%。2019年10月單月營收1,345,676千元，年減22%。。</t>
  </si>
  <si>
    <t>2019年10月累計營收17,179,281千元，年減19%。2019年10月單月營收1,595,381千元，年減26%。。</t>
  </si>
  <si>
    <t>2019年10月累計營收26,415,314千元，年減20%。2019年10月單月營收1,931,548千元，年減42%。。</t>
  </si>
  <si>
    <t>大洋代子公司OPC HOLDINGS LTD公告因湖南坤源塑化有限公司已無營運活動，故處分湖南坤源塑化有限公司100%股。權予澳優乳業(中國)有限公司，交易總金額美金1,150萬元，預估處分利益3.48億，實際處分利益待交易完成並扣。除相關稅負後，依會計原則規定入帳及揭露。。【TCRI 觀點_20191112】。大洋塑膠於大陸有三個廠，但營運均處於虧損，2018年合計虧損約 0.6億元台幣。其中，本次擬處分的湖南坤源塑。化更是主要虧損源，2018年營收僅約台幣 103萬元，大虧 0.5億元，故本次將其處分，可減少後續虧損，有利後續。營運。。--其餘兩個廠為惠洲廠及東莞廠，2018年營收分別為 5.0億元及0.6億元台幣，均虧 0.1億元，短期內應無處分計。畫。。</t>
  </si>
  <si>
    <t>2019年10月累計營收1,957,069千元，年減16%。2019年10月單月營收209,998千元，年減20%。。</t>
  </si>
  <si>
    <t>2019年10月累計營收562,724千元，年減42%。2019年10月單月營收58,615千元，年減28%。。</t>
  </si>
  <si>
    <t>2019年10月累計營收12,440,183千元，年減20%。2019年10月單月營收1,143,626千元，年減25%。。</t>
  </si>
  <si>
    <t>2019年10月累計營收669千元，年減98%。2019年10月單月營收56千元，年減69%。。</t>
  </si>
  <si>
    <t>2019年10月累計營收691,777千元，年增74%。2019年10月單月營收100,173千元，年增154%。。</t>
  </si>
  <si>
    <t>2019年10月累計營收4,219,124千元，年減11%。2019年10月單月營收373,712千元，年減28%。。</t>
  </si>
  <si>
    <t>2019年10月累計營收781,298千元，年減47%。2019年10月單月營收40,831千元，年減73%。。</t>
  </si>
  <si>
    <t>儒鴻公告董事會決議苗栗染整廠遷廠案，現有訂單未完成部分將依訂單特性轉往其他工廠生產，機器設備移轉其他。工廠使用或處分，廠房另行規劃使用，經評估苗栗廠遷廠對本公司之產能、財務及業務並無重大影響。。儒鴻為興建廠房供營業使用董事會通過代未成立之印尼子公司向PT KAWASAN INDUSTRI KENDAL取得30年土地使用權。，交易單位數量243,200平方公尺，每單位價格US$102.08(含10%增值稅)，交易總金額US$24,825,856(含10%增值稅。)，約當新台幣755,823,186元。此為2019年9月17日公告之重大投資計劃之補充公告，係代尚未成立之印尼子公司。公告取得土地使用權，待新公司設立完成後，再行換約。。【TCRI 觀點_20191114】。1.儒鴻先前已於2019/9公告預計以美金1.7億分三階段於印尼增設織布及成衣一貫廠，有鑒於越南生產成本日益提。高，故推估本次擴產基地選定印尼，除如當時公告所述之為分散生產基地集中風險外，對於生產成本之考量亦為原。因之一，而本次向PT KAWASAN INDUSTRI KENDAL取得30年土地使用權即為該投資計畫之實現。。2.另據報載，目前規畫印尼新廠產能為成衣月產能100萬件(第一至第二階段，兩階段月產能合計為200萬件)(依201。9/11法說會資料，目前集團成衣月產能約1,000萬件，本次印尼擴產總計新增成衣月產能約佔總產能之20%)、布月。產能100萬公斤(第三階段)，其中第一階段之成衣產能，預計將於2021年投產，屆時將挹注集團營運動能，惟新廠。投入通常伴隨較高試產成本，未來印尼廠營運表現仍待後續追蹤。。</t>
  </si>
  <si>
    <t>2019年10月累計營收528,466千元，年減34%。2019年10月單月營收64,432千元，年增75%。。</t>
  </si>
  <si>
    <t>2019年10月累計營收1,787,297千元，年減18%。2019年10月單月營收112,590千元，年減43%。。</t>
  </si>
  <si>
    <t>2019年10月累計營收2,372,304千元，年減1%。2019年10月單月營收231,806千元，年減42%。。</t>
  </si>
  <si>
    <t>喬福舉行法說會，發言人范裴羢表示，美中貿易戰仍有不確定因素，造成市場需求觀望氣氛濃厚，訂單下單速度減。緩。展望公司未來營運，持續增加客製化產品開發設計，積極拓展多元化產品；全面推行設計3D化，提升研發作業。效率；落實精實管理等。前3季切削中心機占比約63.2%，電腦車床占比約29.9%，維修收入占比約6.7%。前3季歐洲。市場占比約41%，美洲占比約37%、中國11%、亞洲8%。預期歐洲市場可望持續成長，汽車應用出貨持穩。。</t>
  </si>
  <si>
    <t>2019年10月累計營收3,588,392千元，年增25%。2019年10月單月營收501,477千元，年增61%。。</t>
  </si>
  <si>
    <t>信錦公告董事會決議通過向中華汽車工業股份有限公司、華菱汽車股份有限公司、群元投資股份有限公司取得敬得。科技股份有限公司股權案以合作拓展產品與客戶組合、強化長期營運動能，交易總金額NTD550,000,000。。</t>
  </si>
  <si>
    <t>程泰集團董事長楊德華（7）日宣布，從即日起不領薪水、共體時艱，「集團營收不到百億前，不領薪水，之前10。月領的薪水也會退還公司」。另外，集團員工輪休，也從即日起取消，恢復正常上班。除了他不領薪水，公司幹部。、員工的薪水一毛錢也不會少。同時帶頭以個人名義，捐出10台、市價上億元的高階五軸工具機給國內大學院校，。希望藉此拋磚引玉。程泰集團旗下程泰機械與亞崴機電，今天與中興大學簽署國際產學聯盟會員合約，正式成為中。興大學國際產學聯盟會員。。</t>
  </si>
  <si>
    <t>2019年10月累計營收6,363,682千元，年增28%。2019年10月單月營收692,514千元，年增40%。。</t>
  </si>
  <si>
    <t>2019年10月累計營收1,103,340千元，年減40%。2019年10月單月營收103,088千元，年減34%。。</t>
  </si>
  <si>
    <t>岱宇國際以每股台幣39.00元辦理現金增資普通股，發行股數為19,000,000股，發行總額為台幣190,000,000元，募。資總額為台幣741,000,000.00元；本次現金增資將用於：充實營運資金；改善財務。</t>
  </si>
  <si>
    <t>2019年10月累計營收2,205,647千元，年增5%。2019年10月單月營收345,203千元，年增42%。。</t>
  </si>
  <si>
    <t>2019年10月累計營收114,167,585千元，年減29%。2019年10月單月營收10,086,581千元，年減29%。。</t>
  </si>
  <si>
    <t>2019年10月累計營收258,485千元，年減10%。2019年10月單月營收25,500千元，年減32%。。</t>
  </si>
  <si>
    <t>工研院攜手中鋼啟動「鋼鐵產業研發平台」，未來雙方將以中鋼出題工研院解題模式，共同進行高階材料、水資源。以及智慧工安三大關鍵技術研發，推動台灣高階材料如半導體製程關鍵物料國產化、水資源再生優化利用、與打造。安全工作環境等目標，以前瞻技術力助鋼鐵產業價值創新。中鋼研發領域包含鋼鐵材料、鋁合金、光電材料、熱電。材料、及節能環保等，中鋼集團規劃投入半導體靶材等高階材料領域的開發，希望能達到替代進口，提升競爭力。。</t>
  </si>
  <si>
    <t>2019年10月累計營收996,677千元，年減16%。2019年10月單月營收56,484千元，年減59%。。</t>
  </si>
  <si>
    <t>2019/11/06會計師就2019Q3財報提及繼續經營假設有疑慮。</t>
  </si>
  <si>
    <t>2019年10月累計營收1,526,047千元，年增32%。2019年10月單月營收136,732千元，年增17%。。</t>
  </si>
  <si>
    <t>中華汽車為強化資金結構、聚焦本業及未來策略事業發展，處分敬得科技股份有限公司予信錦企業股份有限公司，。總金額427,055仟元，處分利益71,317千元。。【TCRI 觀點_20191119】。1.受到全球車市不佳，且台灣國產車競爭力日漸薄弱，裕隆集團自2019年初起進行集團重組，將事業體分為四大事。業體：汽車、金融水平、紡織、房地產，將原本複雜的交叉持股股權轉移使其責任歸屬更為明確，並將不必要的事。業進行合併或處分以有效運用資源。。2.敬得乃產銷鋁鎂合金壓鑄件。鎂鋁合金有質量輕、密度低、散熱性好、抗壓性強優點，主要應用於汽機車零件及。3C產品的機殼。。3.就裕隆集團(賣方)角度而言，雖鎂鋁合金為汽車輕量化的關鍵技術，惟由於中國出口之鋁鎂合金製品競爭壓力漸。高，且展望未來車市及消費性電子產品成長的減緩不利於鋁鎂合金零件的拉貨力道，加上集團策略佈局為穩定現有。營運而放緩納智捷新車開發速度，並重回組裝代工的老路。故對敬得之依賴程度不若以往，因此出售予需該技術的。信錦。。4.出售敬得科技符合集團轉型方針，也不排除未來會繼續將非四大事業體的事業進行調整或處分。。</t>
  </si>
  <si>
    <t xml:space="preserve">長榮鋼          </t>
  </si>
  <si>
    <t xml:space="preserve">8(2002/12)          </t>
  </si>
  <si>
    <t>2019年10月累計營收6,766,024千元，年減29%。2019年10月單月營收551,119千元，年減32%。。</t>
  </si>
  <si>
    <t>華通代子公司華通電腦(惠州)有限公司公告向關係企業Pelican Cove Investment Ltd.購買機器設備以供生產用，。交易總金額新台幣301,930仟元。。</t>
  </si>
  <si>
    <t>鴻海轉投資深圳富桂精密工業有限公司遭皇崗海關處罰，因向海關申報進口散熱風扇等貨物一批，經查驗並檢驗鑑。定，所申報的所有貨物為國家禁止進口的固體廢物。皇崗海關根據《中華人民共和國海關行政處罰實施條例》第十。二條、第十三條的規定，對深圳富桂罰款人民幣5萬元。處罰決定日期為2019年10月28日。。</t>
  </si>
  <si>
    <t>財務經理李俊德內部調動，由楊文翔接任。。會計主管李俊德內部調動，由楊文翔接任。。</t>
  </si>
  <si>
    <t>2019年10月累計營收7,351,596千元，年減16%。2019年10月單月營收666,388千元，年減22%。。</t>
  </si>
  <si>
    <t>群光舉行法說會，受惠產品組合改善，加上包括高單價的電競、發光鍵盤等滲透率拉高，毛利率、營益率、淨利率。在第3季與前3季雙雙達成「3率3升」的成績。展望第4季，預期第4季營運將受到新台幣升值影響呈現季減，相對去。年同期則可呈現穩健成長態勢。目前包括智慧家庭、智慧建築、雲端智能等AIoT相關產品的營收占比，在前3季達。到34%，為群光非PC產品排名第一的主流產品，僅次於PC產品的47%。。【TCRI 觀點_20191114】。1. 群光延續上半年穩健成長態勢，2019前三季營收679億元，同比增加6%，營益率同比增加2個百分點至7%，主係。受惠於產品組合中電競鍵盤、LED背光鍵盤等高階產品比重增加，使獲利表現優於市場預期；NB電源供應器部分，。因市占率提高，加上電競筆電帶動出貨量放大，將主攻量大的消費型市場。另外，智慧家庭產品(IP Cam及智慧門。鈴)大客戶亞馬遜和Google將持續推出新品，可望成為未來獲利持續增加的主要推手。因第4季後進入淡季，營收成。長空間較為受限，後續可持續觀察。。</t>
  </si>
  <si>
    <t>財務經理傅慧貞內部調動，由黃立宇接任。。會計主管傅慧貞內部調動，由黃立宇接任。。</t>
  </si>
  <si>
    <t>2019年10月累計營收226,799,188千元，年減12%。2019年10月單月營收19,975,703千元，年減25%。。</t>
  </si>
  <si>
    <t>2019年10月累計營收1,242,894千元，年增30%。2019年10月單月營收162,931千元，年增21%。。</t>
  </si>
  <si>
    <t>2019年10月累計營收3,658,106千元，年減22%。2019年10月單月營收285,261千元，年減42%。。</t>
  </si>
  <si>
    <t>2019年10月累計營收25,533,237千元，年減37%。2019年10月單月營收2,103,332千元，年減56%。。</t>
  </si>
  <si>
    <t>2019年10月累計營收689,042千元，年減39%。2019年10月單月營收71,575千元，年減86%。。</t>
  </si>
  <si>
    <t>2019年10月累計營收1,319千元，年減99%。2019年10月單月營收21千元，年減66%。。</t>
  </si>
  <si>
    <t>2019年10月累計營收749,560千元，年減56%。2019年10月單月營收0千元，年減100%。。</t>
  </si>
  <si>
    <t>2019年10月累計營收3,437,390千元，年增27%。2019年10月單月營收568,195千元，年減47%。。</t>
  </si>
  <si>
    <t>榮運代子公司Hazel Estate B.V.公告為簡化投資架構，處分台北港貨櫃碼頭(股)公司之股份予母公司長榮國際儲。運(股)公司，交易總金額NTD 349,475,330。。榮運公告為簡化投資架構，向子公司Hazel Estate B.V.取得台北港貨櫃碼頭(股)公司之股份，交易總金額NTD 349。,475,330。。</t>
  </si>
  <si>
    <t>萬海代子公司萬海航運(香港)股份有限公司公告為佈建廣東南沙港區產業營運，取得廣州暢聯實業投資有限公司25。%股權，交易總金額以人民幣126,000,000元為限。。【TCRI 觀點_20191112】。1. 據廣州市人民政府官網，廣東南沙因位於粵港澳大灣區幾何中心，擁有相當程度之地理優勢，故具有”三區一。中心”（國家新區、自貿試驗片區、粵港澳全面合作示範區和廣州城市副中心）之定位，近期亦為成為區域交通樞。紐而持續推動重大交通基礎設施，是以推論萬海應係鑒於該地之交通地位日益重要，才有本次投資之舉。。2.而本次投資標的廣州暢聯實業投資有限公司係由中聯運通控股集團和中聯航運（香港）有限公司共同投資設立，。所屬行業為運輸代理業，其大股東中聯運通控股集團係以航運服務與物流為主要營業項目，該集團先前亦於2010年。與萬海合資設立深圳勇春國際船舶管理有限公司，顯示雙方原即具有於粵港澳大灣區之合作經驗，故推估萬海本次。投資除係基於公告所提及之佈建廣東南沙港區產業營運外，應亦為與中聯運通控股集團合作關係之延伸。。</t>
  </si>
  <si>
    <t>2019年10月累計營收3,157,874千元，年增53%。2019年10月單月營收330,703千元，年增36%。。</t>
  </si>
  <si>
    <t>董事長本人正展投資顧問2019/11/07設質200,000股給國際票券金融，累計設質8,812,406股。。</t>
  </si>
  <si>
    <t>2019年10月累計營收1,574,462千元，年減22%。2019年10月單月營收96,259千元，年減23%。。</t>
  </si>
  <si>
    <t>王品代重要子公司王品(中國)餐飲有限公司公告投資新設立大陸子公司上海万鑫國際貿易有限公司(暫定)，交易總。金額人民幣 5,000萬 (約新台幣216,850仟元)。。</t>
  </si>
  <si>
    <t>會計主管邱建綸內部調動，由梁宗浩接任。。</t>
  </si>
  <si>
    <t>內部稽核主管李家誠內部調動，由林東封接任。。</t>
  </si>
  <si>
    <t>2019年10月累計營收4,102,491千元，年增30%。2019年10月單月營收409,508千元，年增23%。。</t>
  </si>
  <si>
    <t>六角轉投資王座餐飲旗下品牌段純貞牛肉麵台中廣三SOGO店員，連續因擔心食材耗損過多，將過期麵條改標烹煮販。賣，檢警查緝發現過期麵條食材，台中地檢署依證人證詞、貨品出貨單、店內明細表與LINE通訊紀錄等證據，今天。依偽造文書、妨害農工商罪嫌將陳男等3人起訴。王座也因旗下段純貞牛肉麵廣三SOGO店貯存逾期食品，遭裁罰新。台幣60萬元。。</t>
  </si>
  <si>
    <t>五福旅遊網站7日因遭受不明駭客攻擊，暫時停止服務，經過緊急檢修已安全無虞，已於晚間18：30恢復正常使用。，五福旅遊表示公司對於旅客個人資料保護措施嚴密，消費者無須擔心有外洩疑慮。。</t>
  </si>
  <si>
    <t>大股東本人中國人造纖維2019/11/07設質37,000,000股給日盛國際商業銀行，累計設質364,400,000股。。</t>
  </si>
  <si>
    <t>2019年10月累計營收4,997,275千元，年減2%。2019年10月單月營收506,369千元，年增60%。。</t>
  </si>
  <si>
    <t>2019年10月累計營收36,723,847千元，年增8%。2019年10月單月營收3,696,258千元，年增26%。。</t>
  </si>
  <si>
    <t>遠百於2019/11/07以總金額台幣400,000仟元，向亞東百貨(子公司)取得亞東百貨40,000千股。。</t>
  </si>
  <si>
    <t>匯僑於2019/11/07以總金額美元4,799仟元，向Prime Holdings Corporation(子公司)取得 Prime Holdings Corpo。ration 4,799千股。。</t>
  </si>
  <si>
    <t>統一集團轉投資台灣家樂福將攜手德商foodpanda推出店內商品外送服務，首家先以台北東興店開始測試，希望能。搶攻全時段外送需求。家樂福線上購物平台在首家店跟foodpanda合作外送後，接下來家樂福也將視情況調整、增。加品項，並將外送服務進一步擴大到其他門市，初期先以北部為主。至於家樂福跟Uber Eats的合作內容，目前仍。保密到家，據悉雙方仍在最終確認溝通中。。</t>
  </si>
  <si>
    <t>IKEA（7）日證實，內湖大潤發一店會改為複合式的商場，IKEA會進駐這個商場，相關細節都在規畫中，由於之前。傳出內湖大潤發一店要收攤，但遭到否認，IKEA也未正面證實要進駐，但如今確定是雙方合作經營，IKEA也將開設。第7家店，但何時進駐、什麼時間開幕都還在規畫中。。</t>
  </si>
  <si>
    <t>凱羿之重要子公司凱燦貿易(深圳)有限公司基於業務上之整體規劃，向蔡謀榜(凱羿董事長之二親等親屬)承租廈門。市思明區會展北里14號803室與廈門市思明區會展北里14號803室二筆使用權資產。其中，深圳部份面積253平方公。尺(76.5325坪)，每月租金人民幣6,600元(約新台幣28,533元)，總價值(折現值)人民幣219,664.67元(約新台幣949。,665元)；廈門部份面積179.83平方公尺(54.3986坪)，每月租金人民幣11,800元(約新台幣51,014元)，總價值(折。現值)人民幣392,733.89元(約新台幣1,697,887元)。。凱羿之重要子公司凱燦貿易(深圳)有限公司基於業務上之整體規劃，向蔡謀賦(為凱燦貿易總經理)承租深圳市寶安。區沙井街道共和花園2009.09(2棟)201號一筆使用權資產，面積348.3平方公尺(105.3608坪)，每月租金人民幣7,60。0元(約新台幣32,857元)，總價值(折現值)人民幣252,947.28元(約新台幣1,093,554元)。。凱羿之重要子公司凱燦貿易(深圳)有限公司基於業務上之整體規劃，向蔡謀燦(為凱燦貿易之董事長)承租其深圳市。寶安區沙井街道共和花園(2棟)2301號一筆使用權資產，面積314平方公尺(約94.985坪)，每月租金人民幣7,500元(。約新台幣32,424元)，總價值(折現值)人民幣249,618.98元(約新台幣1,079,165元)。。凱羿之子公司寧波鑫捷凱電子有限公司基於整體營運規劃及管理為考量，向寧波鑫凱盟電子有限公司(大股東為凱。羿之董事長)，承租寧波市江北區洪發路5號一筆使用權資產，面積3,569.5坪，第1~3年每年租金人民幣2,832,000。元(約新台幣12,243,444元)，第4年租金人民幣2,973,600元(約新台幣12,855,616元)，第5年租金人民幣3,122,280。元(約新台幣13,498,397元)，使用權資產總價值(折現值):人民幣12,199,105元(約新台幣52,739,781元)。</t>
  </si>
  <si>
    <t>2019年10月累計營收29,654,745千元，年增25%。2019年10月單月營收3,341,663千元，年增29%。。</t>
  </si>
  <si>
    <t>2019年10月累計營收4,738,929千元，年減3%。2019年10月單月營收403,255千元，年減24%。。</t>
  </si>
  <si>
    <t>德律科技說明聯合報等媒體有關「德律科技前高階主管搬走FTC生產線搶訂單 16人遭起訴」之報導，說明如下：本。公司特此說明，本公司前接獲舉報有員工涉有不誠信行為，經內部調查確認後，依法於2016年8月中向臺灣士林地。方法院檢察署提出告訴，頃經檢察官偵查終結，對被告依違反證券交易法背信罪、營業秘密法及著作權法提起公訴。。本公司當配合後續司法審判進行必要作為。。</t>
  </si>
  <si>
    <t>2019年10月累計營收3,454,847千元，年增46%。2019年10月單月營收372,174千元，年增44%。。</t>
  </si>
  <si>
    <t>2019年10月累計營收4,457,972千元，年減22%。2019年10月單月營收455,142千元，年減22%。。</t>
  </si>
  <si>
    <t>推選。副董事長推選，由江展魁新任。</t>
  </si>
  <si>
    <t>2019年10月累計營收114,305千元，年增52%。2019年10月單月營收12,402千元，年增68%。。</t>
  </si>
  <si>
    <t>2019年10月累計營收4,230,984千元，年減23%。2019年10月單月營收540,896千元，年增50%。。</t>
  </si>
  <si>
    <t>好德科技於2019/11/07以總金額美元300仟元，向薩摩亞好德國際(本公司100%持有之子公司)取得薩摩亞好德國際3。00千股。。好德科技公告董事會通過間接在越南成立子公司，預計投入資金計美金30萬元整。。</t>
  </si>
  <si>
    <t>董事本人辰鑫投資2019/11/07設質350,000股給國泰世華商業銀行，累計設質1,250,000股。。董事長本人錦江投資2019/11/07設質150,000股給國泰世華商業銀行，累計設質950,000股。。</t>
  </si>
  <si>
    <t>1.原相第 4 季三大產品線向上動能強，助攻全年營收年增率轉正，估年增率為 5%，全年營收將達 58 億元，第 3。 季營收原先估持平第 2 季，不過表現超預期，主要受惠電競滑鼠、遊戲機需求明顯回溫，帶動營收成長。滑鼠因。出貨暢旺，比重拉升至 58%，遊戲機比重達 20%，其他比重則下降至 22%。高階、電競滑鼠將延續上季動能，營收。比重也拉升至 6 成。。2.第4季遊戲機感測器業績可能較大幅度下滑，估計產品營收比重將自第3季的20%，降至10%以下。穿戴式產品方面。，第4季在新客戶產品量產帶動，業績可望季增超過10%。安防晶片產品在國際品牌客戶持續積極拉貨帶動，第4季。業績也將季增逾10%。至於無線藍牙耳機晶片產品，隨著新客戶量產挹注，第4季將可重回成長軌道。。【TCRI 觀點_20191119】。1. 整體營運表現與前季法說觀點無重大變化，符合預期。。2. 2019Q3滑鼠產線延續Q2拉貨力道，電競滑鼠需求持續攀升，為主要成長因素。。3. TWS於2020H1將推出具降噪功能的新產品，惟產品市場競爭激烈，且技術門檻不高，成長空間保守看待。。</t>
  </si>
  <si>
    <t>2019年10月累計營收1,212,592千元，年減29%。2019年10月單月營收110,097千元，年減31%。。</t>
  </si>
  <si>
    <t>東碩董事會因受中美貿易戰影響，擬設置台北廠，預計投資金額新台幣貳億貳仟萬元。。</t>
  </si>
  <si>
    <t>英濟為營運使用，擴大公司國內生產規模，董事會決議向東信生物科技股份有限公司購置嘉義縣民雄鄉頭橋段工業。小段土地三筆與嘉義縣民雄鄉頭橋段工業小段建物三筆，土地合計約3,148.72坪，建物合計約2,811.34坪，交易總。金額約新台幣2.85億元。。</t>
  </si>
  <si>
    <t>2019年10月累計營收10,121,454千元，年增28%。2019年10月單月營收1,223,096千元，年增28%。。</t>
  </si>
  <si>
    <t>2019年10月累計營收8,392,340千元，年增34%。2019年10月單月營收925,716千元，年增23%。。</t>
  </si>
  <si>
    <t>2019年10月累計營收3,733,549千元，年增35%。2019年10月單月營收461,542千元，年增60%。。</t>
  </si>
  <si>
    <t>2019年10月累計營收1,368,019千元，年增8%。2019年10月單月營收124,042千元，年減23%。。</t>
  </si>
  <si>
    <t>聯一光學董事會為因應集團發展需求，通過投資計畫(計畫於孟加拉設廠)，預計投資金額美金600萬元。。</t>
  </si>
  <si>
    <t>2019年10月累計營收4,108千元，年減63%。2019年10月單月營收403千元，年增78%。。</t>
  </si>
  <si>
    <t>2019年10月累計營收3,509,299千元，年增6%。2019年10月單月營收378,624千元，年增22%。。</t>
  </si>
  <si>
    <t>2019年10月累計營收196,992千元，年減34%。2019年10月單月營收28,099千元，年減24%。。</t>
  </si>
  <si>
    <t>2019年10月累計營收1,088,540千元，年增43%。2019年10月單月營收100,100千元，年增93%。。</t>
  </si>
  <si>
    <t>2019年10月累計營收1,343,263千元，年增208%。2019年10月單月營收110,831千元，年增171%。。</t>
  </si>
  <si>
    <t>2019年10月累計營收671,643千元，年減2%。2019年10月單月營收88,344千元，年增21%。。</t>
  </si>
  <si>
    <t>2019年10月累計營收670,437千元，年減17%。2019年10月單月營收67,414千元，年增26%。。</t>
  </si>
  <si>
    <t>發言人洪曉薇內部調動，由洪春木接任。。內部稽核主管洪曉薇內部調動，由劉文英接任。。</t>
  </si>
  <si>
    <t>2019年10月累計營收4,479,825千元，年增17%。2019年10月單月營收518,267千元，年增39%。。</t>
  </si>
  <si>
    <t>安瑞-KY代子公司Array Networks Inc. (Cayman)公告為拓展新產品暨長期投資，擬在美金三百萬限額內(包括以現。金以外的財產投資)新設美國子公司Zentry Security Inc.。。安瑞-KY公告為整體營運考量，擬處分華耀(中國)科技有限公司剩餘18%股權予北京宏福錦泰科技有限公司，處分交。易金額不低於美金1.6百萬元(約當新台幣48,632千元)，預估本處分交易之利潤約是美金0.46百萬元，公司將依相。關會計準則認列處分損益。。</t>
  </si>
  <si>
    <t>TPK-KY召開法說，奈米銀 (SNW) 應用目前以超大尺寸進度最快，已經開始量產，朝品牌、面板、代工以及系統集。成商 (SI) 等 4 面向發展，而在中小尺寸方面，小尺寸進度比中尺寸快，目前已經打入一款折疊手機。明年隨然。是折疊手機發展的元年，但預計明年還是準備期，且市場也在評估金屬網格 (Metal mesh)、內嵌式的 On cell 技。術信賴度，因此奈米銀實際對營運的貢獻則要到 2021 年會比較明顯。以宸鴻目前奈米銀的產能來看，目前超大尺。寸月產 1 萬片、年底將達 2 萬片，明年上半年可達 4 萬片，中小尺寸的部分，現有產能可以轉到奈米銀的製作。，因此產能可以說是無限。。【TCRI 觀點_20191115】。1.折疊式手機雖提高面板使用面積並可帶動未來對觸控模組之需求，惟現有折疊式手機偏向概念機，尚未有量產之。計畫，且其產品價格偏高，難以吸引費者購買，故就目前看來折疊式手機難以增添TPK營收動能。。2.公司對於奈米銀之觸控模組產品未來前景看好。惟材料成本價格偏高且終端應用屬利基，產品展望無需樂觀。。3.Apple於iPhone 11以後之產品取消3D touch，GIS因此提列12億之減損損失；目前TPK尚未公告減損資訊及金額，。不排未來將對3D touch之機器設備進行減損。。</t>
  </si>
  <si>
    <t>監察人本人貝里斯商雙全於2019/11/07預計申讓670張股票，預計申讓比重50%，交易方式為一般交易。。</t>
  </si>
  <si>
    <t>亞太電基於為滿足網路適當訊號涵蓋範圍需求，向交通部臺灣鐵路管理局(本公司之董事)及三創數位股份有限公司。(本公司持股10%以上大股東之子公司)，取得交通部臺灣鐵路管理局貨運服務總所臺北、臺中、臺南及高雄貨運服。務所之使用權資產，交易數量面積約0.30~773.73坪，每月每坪租金約105~9,917元，總使用權資產金額新台幣136,。339,373元。。</t>
  </si>
  <si>
    <t>亞太電信與泰國電信集團True Corporation設立的創業生態圈中心True Digital Park簽署戰略合作，結合台泰前。瞻科技應用，扶植5G新創發展，拓展新南向商機。True Digital Park是True Corporation所成立的東南亞最大創。業生態圈系統單位，目的希望成為東南亞區域的數位創新中心，推動新創發展。此外為5G備戰，亞太電信擬進行15。0億元私募案，鴻海、台鐵、台灣大等大股東是否注資也受到關注。。</t>
  </si>
  <si>
    <t>亞太電信以每股台幣10.00元辦理私募普通股，發行股數為1,000,000,000股，發行總額為台幣10,000,000,000元，。募資總額為台幣10,000,000,000.00元，本次私募將用於：充實營運資金；改善財務；支應5G發展所需。</t>
  </si>
  <si>
    <t>神達代子公司神達電腦(股)公司公告合併宇達案以降低集團管理成本發揮集團綜效，神達電腦為存續公司、宇達電。通為消滅公司。。神達代子公司佛山市順德區順達電腦廠有限公司公告配合當地政府依城市建設發展計畫進行土地收儲，處分土地使。用權及建物予佛山市順德區倫教街道土地發展中心，交易總金額暫依估價報告估算之補償款為人民幣6,373萬元，。實際金額將依未來公開拍賣成交價格而定。。</t>
  </si>
  <si>
    <t>1.2019/10/28會計師就2019Q3財報提及重編情形。2.鑫聯大投資控股股份有限公司於2018年3月26日經董事會決議通過收購同一母公司控制之集團個體-世平偉業國際。貿易(上海)有限公司 100%股權，合併基準日為2018年10月1日，依財團法人中華民國會計研究發展基金會於2018年。10月26日IFRS 問答集發布「共同控制下企業合併之會計處理疑義」之規定，由於國際財務報導準則第 3號「企業。合併」對於共同控制下之企業合併並無明確規定，故仍適用我國已發布之相關解釋函之規定，採用帳面價值法，並。視為自始合併而重編前期比較財務報表，故鑫聯大集團編製2019年第三季合併財務報表，已追溯重編前期比較財務。報表。。</t>
  </si>
  <si>
    <t>2019年10月累計營收7,089,616千元，年增845%。2019年10月單月營收886,519千元，年增18%。。</t>
  </si>
  <si>
    <t>台灣東洋公告公司與國際大廠共同開發「Amphotericin B」微脂體產品海外市場，目前已完成海外市場藥證主管機。關申請送件，公司將依約收取第二期階段授權金(Milestone Payment)美金1佰萬元。。</t>
  </si>
  <si>
    <t>2019年10月累計營收294,626千元，年減11%。2019年10月單月營收38,334千元，年增24%。。</t>
  </si>
  <si>
    <t>2019年10月累計營收224,985千元，年增17%。2019年10月單月營收24,146千元，年增30%。。</t>
  </si>
  <si>
    <t>2019年10月累計營收86,532千元，年增73%。2019年10月單月營收8,903千元，年減13%。。</t>
  </si>
  <si>
    <t>董事長法人代表人利用他人名義持有者Capital Rainbow Limited2019/11/07設質1,000,000股給國泰世華商業銀行。，累計設質13,771,600股。。</t>
  </si>
  <si>
    <t>中裕參加法人生技座談，中裕竹北廠今年年底廠區設施、製程設備及分析儀器將建置完成，明年上半年試車，下半。年進行生產，今年工作主軸則以技術轉移為主。今年9月底歐盟EMA核准愛滋病新藥TMB-355（商品名稱Trogarzo）。生物製劑新藥藥證，預計今年年底或明年初在德國開始銷售；美國FDA核准TMB-355生物製劑新藥藥證，已於去年4。月底在美國開始銷售。。</t>
  </si>
  <si>
    <t>鈺緯召開法說會，展望未來，受美中貿易戰影響，客戶拉貨動能趨緩，估第 4 季營收持平第 3 季，不過明年因接。獲韓國、荷蘭 2 大廠訂單，加上今年開發 4-5 個醫療周邊新產品，均將於明年開始放量，估明年全年營收可望年。增 1 成。鈺緯前 3 季產品營收比重來看，診斷用產品占 51%、手術用產品占 20%、工業用產品占 23%。明年新客。戶韓國大廠的銷售區域涵蓋全球，目前已小量鋪貨，預計明年放量；荷蘭客戶則是出貨診斷產品，明年會分 2 次。出貨，分別為 2500 台及 2000 台，估 2 年後才會放量。。【TCRI 觀點_20191115】。主營產銷中小尺寸面板模組並持續深耕醫療領域產品，雖利基市場規模小，但因產品受認證後被取代性不高，故後。市可期。。</t>
  </si>
  <si>
    <t>2019年10月累計營收1,985,870千元，年增27%。2019年10月單月營收186,038千元，年增25%。。</t>
  </si>
  <si>
    <t>2019年10月累計營收269,858千元，年增35%。2019年10月單月營收44,441千元，年增111%。。</t>
  </si>
  <si>
    <t>2019年10月累計營收11,624千元，年增79%。2019年10月單月營收783千元，年增11%。。</t>
  </si>
  <si>
    <t>2019年10月累計營收163,486千元，年減39%。2019年10月單月營收9,259千元，年減60%。。</t>
  </si>
  <si>
    <t>2019年10月累計營收523,755千元，年減20%。2019年10月單月營收55,183千元，年減22%。。</t>
  </si>
  <si>
    <t>2019年10月累計營收712,493千元，年減26%。2019年10月單月營收61,123千元，年減39%。。</t>
  </si>
  <si>
    <t>興采實業董事會為營運所需擴充產能，通過對越南一貫廠增資案，預計2019年第4季開始啟動越南一貫廠建廠計劃。，以間接投資方式擬再增加投資壹仟萬美元。。</t>
  </si>
  <si>
    <t>2019年10月累計營收334,839千元，年增27%。2019年10月單月營收35,077千元，年增83%。。</t>
  </si>
  <si>
    <t>2019年10月累計營收1,631,757千元，年減31%。2019年10月單月營收150,136千元，年減18%。。</t>
  </si>
  <si>
    <t>2019年10月累計營收1,107,955千元，年減37%。2019年10月單月營收116,044千元，年減19%。。</t>
  </si>
  <si>
    <t>大詠城為長久經營及節省營運成本，公司目前營業廠址彰濱工業區上林段518地號決議向經濟部工業局由承租轉承。購，面積12,134.37平方公尺(約3,671坪)，每平方公尺新台幣8,879元，士地價款新台幣107,741,071元，工業區開。發管理基金(總額1%)1,077,411，交易總金額新台幣108,818,482元。。</t>
  </si>
  <si>
    <t>2019年10月累計營收372,631千元，年減36%。2019年10月單月營收34,309千元，年減43%。。</t>
  </si>
  <si>
    <t>發言人張峻銘內部調動，由陳奕儒接任。。財務經理張峻銘內部調動，由陳奕儒接任。。</t>
  </si>
  <si>
    <t>時碩工業因應公司整體營運規劃之調整，原擬向科技部中部科學工業園區管理局申請租用二林園區工業用地以為興。建自有廠房使用，公司擬不申請承租並發布重大訊息。公司仍將尋覓幾個比較符合需求的標的，進行綜合評估後再。行提報，並於董事會決議後，依規辦理公告事宜。。</t>
  </si>
  <si>
    <t>泰博舉辦法說會，年初因導入新材料發生品質問題，造成良率、存貨跌價損失，相關問題已在上半年解決，今年業。績保守看待。明年將開始經營香港區的藥局等，也將成為新的成長動能。受惠去年底新增加兩個品牌代理，泰博今。年台灣區營收上看3.2億元，將較去年的2.5億元，成長6000~7000萬元。泰博今年新推兩項產品，包括旗艦六合一。測試系統外，還在談其它的代理商品，將成為明年台灣區營運新的成長動能。泰博目前已有計劃將在明年成立香港。子公司，開始經營當地的藥局以及醫材行，未來有機會成為帶動營運成長的新動能。。</t>
  </si>
  <si>
    <t>2019年10月累計營收1,733,116千元，年增7%。2019年10月單月營收311,630千元，年增32%。。</t>
  </si>
  <si>
    <t>2019年10月累計營收881,199千元，年減1%。2019年10月單月營收83,992千元，年增42%。。</t>
  </si>
  <si>
    <t>2019年10月累計營收424,264千元，年增1%。2019年10月單月營收32,516千元，年減25%。。</t>
  </si>
  <si>
    <t>2019年10月累計營收14,532千元，年增1657%。2019年10月單月營收1,880千元，年增557%。。</t>
  </si>
  <si>
    <t>和碩舉辦法說會，預期第 4 季資訊產品包含筆電、桌機等將季減雙位數，但手機、平板等非資訊產品動能仍強，。估將季增 2 位數，整體營運將可優於第 3 季，明年也樂觀看待 5G 需求，將成為各產品線動能。第 4 季筆電出。貨估將季減 10-15%，不過全年仍有 10-15% 的成長，桌機及主機板將季減 15-20%，全年則持平或小幅成長，通訊。與消費性產品合計將持平第 3 季或小幅成長，但由於去年第 4 季基期較高，因此估不如去年同期。展望明年，預。期消費性產品動能最強，主因是產品應用、裝置更多元，加上明年新機種亮相，預期將持續帶動營收成長，資訊產。品方面，市場相對成熟，預期將持平今年或小幅下滑。。2019年10月累計營收1,095,432,159千元，年增3%。2019年10月單月營收147,087,458千元，年減21%。。</t>
  </si>
  <si>
    <t>英特磊 IET-KY召開法說，隨著 5G 帶動磊晶片需求，加上產品組合調整，預期第 4 季營收、獲利都可望優於第 3。 季，全年營收可年增 1 成，對於明年展望也審慎樂觀。因應未來需求成長，將調整現有生產機台，用大 MBE 機。台替換較小機台，並視未來訂單需求進一步決定是否增加第 3 台大型 MBE。英特磊第 3 季產品營收比重，砷化鎵。占營收比重 49.3%、磷化銦 36.8%、銻化鎵及其他約占 13.9%。展望明年，預期未來主要成長動能將來自 5G 相關。高頻高速及通訊相關晶片，如高速 VCSEL 磊晶片、銻化鎵紅外磊晶片，維持 10-20% 年增幅度。。【TCRI 觀點_20191112】。5G剛起步，現階段進入商轉之sub-6GHz頻段，多沿用4G技術；對化合物半導體而言，爆發式的成長，繫於毫米波。。此外，公司MBE之製程優勢，於InP較為明顯，而當5G進入毫米波時，InP為可行材料之一，效益續追蹤。。</t>
  </si>
  <si>
    <t>眾達-KY於2019/11/07以總金額美元10,000仟元，向PCL (BVI) , INC. (本公司100%持股子公司)取得PCL (BVI) ,。 INC. 10千股。。</t>
  </si>
  <si>
    <t>環宇-KY於2019/11/07以總金額台幣400,000仟元，向晶成半導體(本公司持股14.09%之轉投資公司)取得晶成半導體。40,000千股。。</t>
  </si>
  <si>
    <t>環宇-KY舉行法說會，今年前3季RF產品約佔公司營收34%，光電約佔13%，自有品牌光電元件產品約佔51%。目前公。司400G產品已開始量產，800G在設計中；隨著2020年5G商用元年來臨，資料庫中心及光通訊市場需求增溫，今年第。4季及明年營運可望重回成長軌道，公司希望藉由先進產品比重提高，拉升公司ASP。另與晶電合資設立晶成半導體。，初期以手機VCSEL(3D感測)及氮化鎵(RF)代工為主，預計明年下半年會有氮化鎵產品產出，公司也將於明年1月將。晶成半導體持股比例拉升到36.06%。。【TCRI 觀點_20191112】。受中國去美化影響，2019年第3季營收表現不如預期，僅季增0.3%、年減9.3%。中長期來看，公司所處之通訊產業。鏈，成長應是無虞；較應關注的是，公司6吋廠能之取得、量產進度及跨入消費性領域後利潤結構之轉變。。</t>
  </si>
  <si>
    <t>2019年10月累計營收1,094,298千元，年增39%。2019年10月單月營收140,533千元，年增33%。。</t>
  </si>
  <si>
    <t>2019年10月累計營收67,238千元，年減43%。2019年10月單月營收11,200千元，年增45%。。</t>
  </si>
  <si>
    <t>奕智博國際股份有限公司依規應於每月底前公告前一月底相關財務資訊，經查符合證交所「對有價證券上市公司重。大訊息之查證暨公開處理程序」第4條第1項第51款情事，惟該公司延遲輸入公開資訊觀測站重大訊息畫面，已違反。前述處理程序之規定，故證交所處以違約金新台幣五萬元，並函知該公司嗣後應確實依規定辦理。。</t>
  </si>
  <si>
    <t>2019年10月累計營收874,520千元，年增35%。2019年10月單月營收80,751千元，年減3%。。</t>
  </si>
  <si>
    <t>2019年10月累計營收1,020,636千元，年增18%。2019年10月單月營收105,458千元，年增42%。。</t>
  </si>
  <si>
    <t>2019年10月累計營收111,286千元，年減53%。2019年10月單月營收3,114千元，年減87%。。</t>
  </si>
  <si>
    <t>2019年10月累計營收48,119千元，年減35%。2019年10月單月營收7,266千元，年減13%。。</t>
  </si>
  <si>
    <t>2019年10月累計營收44,262千元，年減41%。2019年10月單月營收2,860千元，年減57%。。</t>
  </si>
  <si>
    <t>2019年10月累計營收97,085千元，年增40%。2019年10月單月營收13,953千元，年增236%。。</t>
  </si>
  <si>
    <t>2019年10月累計營收801,887千元，年減31%。2019年10月單月營收86,518千元，年減18%。。</t>
  </si>
  <si>
    <t>2019年10月累計營收1,166,494千元，年減26%。2019年10月單月營收107,294千元，年減30%。。</t>
  </si>
  <si>
    <t>2019年10月累計營收107,621千元，年減8%。2019年10月單月營收12,426千元，年增22%。。</t>
  </si>
  <si>
    <t>2019年10月累計營收89,947千元，年增36%。2019年10月單月營收8,061千元，年增8%。。</t>
  </si>
  <si>
    <t>2019年10月累計營收1,261,159千元，年增198%。2019年10月單月營收605千元，年減99%。。</t>
  </si>
  <si>
    <t>2019年10月累計營收1,692,892千元，年增19%。2019年10月單月營收194,726千元，年增34%。。</t>
  </si>
  <si>
    <t>志嘉建設為拓展業務及增加營業收入所需，向台灣金聯資產管理股份有限公司取得新北市汐止區保長路422、426號。4至11樓之不動產使用權資產(座落新北市汐止區保安段510地號；地上建物尚在興建中)，建築物租賃面積約4,302.。40坪，每坪平均約533元，每月租金平均約2,295仟元，使用權資產金額新台幣550,846仟元。本案尚未簽定不動產。租賃契約，實際租賃條件，以正式簽約為主，公司已取得台灣金聯資產管理股份有限公司同意承租申請之回函。。</t>
  </si>
  <si>
    <t>龍巖公告公司以自地委建方式，投資興建「高雄三民鼎金段殯儀館」工程發包案以做不動產開發供營運使用，契約。相對人為銓興營造有限公司，契約總金額538,000,000元。。</t>
  </si>
  <si>
    <t>2019年10月累計營收4,065,742千元，年減2%。2019年10月單月營收588,633千元，年增26%。。</t>
  </si>
  <si>
    <t>2019年10月累計營收1,965,771千元，年增40%。2019年10月單月營收150,014千元，年減2%。。</t>
  </si>
  <si>
    <t>2019年10月累計營收707,593千元，年增686%。2019年10月單月營收87,974千元，年增142%。。</t>
  </si>
  <si>
    <t>2019年10月累計營收1,604,861千元，年減35%。2019年10月單月營收177,258千元，年增13%。。</t>
  </si>
  <si>
    <t>彩晶代子公司信石躍馬投資（股）公司公告處分土地及建築物予麗園有限公司以活化資產及提昇經營績效，出售總。價(扣除相關費用)新台幣1,019,825,318元，處分利益估計稅後約新台幣TWD160,506,847元。。</t>
  </si>
  <si>
    <t>2019年10月累計營收4,345,704千元，年減2%。2019年10月單月營收670,123千元，年減25%。。</t>
  </si>
  <si>
    <t>2019年10月累計營收1,785,003千元，年增14%。2019年10月單月營收229,409千元，年增57%。。</t>
  </si>
  <si>
    <t>2019年10月累計營收1,426,481千元，年增18%。2019年10月單月營收111,430千元，年減21%。。</t>
  </si>
  <si>
    <t>2019年10月累計營收1,947千元，年減71%。2019年10月單月營收180千元，年減27%。。</t>
  </si>
  <si>
    <t>達麗建設董事會於2019年7月5日通過發包台中市北屯區碧柳段工程承攬合約計新台幣127,877,110元(未稅)予寶信。營造股份有限公司（本公司百分之百轉投資），並於2019年7月8日簽約。本次契約為「增加發包項目」，金額計新。台幣1,409,836,257元(未稅)，尚未正式簽約。以上累計之契約總金額計新台幣1,537,713,367元(未稅)。。</t>
  </si>
  <si>
    <t>2019年10月累計營收18,871,717千元，年增14%。2019年10月單月營收2,065,758千元，年增27%。。</t>
  </si>
  <si>
    <t>2019年10月累計營收25,545千元，年減68%。2019年10月單月營收1,852千元，年減49%。。</t>
  </si>
  <si>
    <t>2019年10月累計營收1,851,924千元，年減5%。2019年10月單月營收208,260千元，年增29%。。</t>
  </si>
  <si>
    <t>2019年10月累計營收1,966,137千元，年增7%。2019年10月單月營收198,944千元，年增28%。。</t>
  </si>
  <si>
    <t>2019年10月累計營收900,614千元，年增7%。2019年10月單月營收48,998千元，年減36%。。</t>
  </si>
  <si>
    <t>2019年10月累計營收308,661千元，年增2%。2019年10月單月營收33,034千元，年增32%。。</t>
  </si>
  <si>
    <t>2019年10月累計營收4,641,798千元，年減62%。2019年10月單月營收403,145千元，年減23%。。</t>
  </si>
  <si>
    <t>發言人許世信內部調動，由陳祺昌接任。。</t>
  </si>
  <si>
    <t>2019年10月累計營收2,504,783千元，年增15%。2019年10月單月營收271,073千元，年增21%。。</t>
  </si>
  <si>
    <t>全國電子7日宣布開啟線上購物服務，正式跨足電子商務，破盤及雙11購物節線上線下8日同步開跑，5天銷售業績。預估比去年同檔期成長10%以上。全國電子找上經營3C通路的良興電子合作，良興負責系統開發，同時負責金流及。物流，未來電商平台的小家電由廠商出貨給全國電子，再由全國電子交付良興五股倉庫出貨，大家電仍維持全國電。子自行出貨。全國電子全省二代店近50家，未來全國電子所有門市將全面更新為二代店；Digital City門市目前全。省建置11家門市，年底還有2家門市加入營運而達13家，明年邁向20家。。</t>
  </si>
  <si>
    <t>聯嘉光電公告董事會因應中美貿易戰影響，大陸出口之關稅大幅增加，故返台投資擴廠，於苗栗縣竹南鎮科東一路。2號投資總金額新台幣24億元(其中新建廠房新台幣8億元，購置機器設備新台幣13億元，營運資金新台幣3億元)。。廠房預計於2019年12月開工，2020年12月完工。。</t>
  </si>
  <si>
    <t>相互公司2處生產基地分別為主攻高階製程的新莊廠、江蘇常熟則中低階鏡頭模組軟硬板與CIS硬板。為了因應終端。客戶要求將中國部分產線移回臺灣，加上5G元年勢必帶動新一波 5G相關需求，決定砸下30億元在新北市泰山工業。區建置新廠與研發基地化解產能不足，將可創造近200個本國就業機會。。</t>
  </si>
  <si>
    <t>董事本人張清璉於2019/10/04預計申讓910張股票，預計申讓比重33%，因股價不理想，910張股票未轉讓，交易方。式為盤後定價交易。。</t>
  </si>
  <si>
    <t>2019年10月累計營收1,321,737千元，年增38%。2019年10月單月營收143,611千元，年增8%。。</t>
  </si>
  <si>
    <t>2019年10月累計營收2,547,676千元，年減20%。2019年10月單月營收110,622千元，年減66%。。</t>
  </si>
  <si>
    <t>辭任1董。董事何志平卸任。</t>
  </si>
  <si>
    <t>三星為避免今年兩款旗艦機首度導入超音波指紋屏下辨識功能，卻爆發資安問題的狀況再發生，明年S11、Note 11。兩款新機將改採3D臉部辨識。隨三星兩款旗艦機傳出屏下指紋辨識資安問題，甚至遭微信支付、支付寶等大陸兩大。行動支付平台暫停支援，澆熄部分買氣，如今又傳出三星明年棄守超音波屏下指紋辨識，三星手機原屏下指紋辨識。模組供應商GIS-KY恐同時痛失蘋果與三星兩大陣營手機關鍵零組件訂單。。</t>
  </si>
  <si>
    <t>2019年10月累計營收696,806千元，年增90%。2019年10月單月營收62,460千元，年增135%。。</t>
  </si>
  <si>
    <t>環球晶圓公告擬進行第四階段組織重整（包含亞洲及歐洲子公司之股權架構重新安排等項目），並預計於2020年第。一季完成，概述如下：。1.馬來西亞子公司MEMC Electronic Materials, Sdn Bhd之股權由原荷蘭子公司GlobalWafers B.V.項下移轉至中。國子公司Kunshan Sino Silicon Technology Co., Ltd.項下；。2.丹麥子公司Topsil GlobalWafers A/S之股權由原台灣母公司環球晶圓股份有限公司項下移轉至荷蘭子公司Globa。lWafers B.V.項下。。</t>
  </si>
  <si>
    <t>環球晶召開法說會，新長約將有三大改變，包括著重利基型產品推升價格較高，年數縮減至 2-3 年，以及客戶預。付款支付將較為保守。目前環球晶長約覆蓋率約 75%，部分長約明年將到期，加上近幾季未簽訂太多新長約，將使。明年長約覆蓋率稍低於今年。已與許多客戶洽談長約中，大部分需求均落在 12 吋，或新材料碳化矽 (SiC) 等利。基型產品，由於市場仍在回溫初期，還未有客戶簽新長約，得待明年市場復甦情況較明確後，新長約的簽訂才會較。明朗。韓國 12 吋新廠明年第 1 季設備會進場完成，量產時程將推遲 1 季至 4 個月，最快第 2 季起，從月產能。 5 萬片逐步拉升，目標年底前達到月產能 15 萬片。。【TCRI 觀點_20191112】。半導體景氣續差，雖在長約保護下，2019年前3季累計營收年增2.6%，但第3季營收季減2.7%、年減5.7%，難逃景氣。拖累。另就日前同業SUMCO觀點，12吋晶圓需求恐至2020年下半方見復甦，與環球晶看法相近。依此情勢，公司第4。季至2020上半，營運走衰機率升高。。</t>
  </si>
  <si>
    <t>2019年10月累計營收1,872,734千元，年增1%。2019年10月單月營收138,083千元，年減23%。。</t>
  </si>
  <si>
    <t>2019年10月累計營收560,745千元，年增13%。2019年10月單月營收57,679千元，年減22%。。</t>
  </si>
  <si>
    <t>長科*公告董事會為配合公司營運所需及擴充產能，決議通過新建廠房案，契約相對人待確定後再行公告，預付工。程總預算約新台幣5億元，其餘待契約簽定後公告之。。</t>
  </si>
  <si>
    <t>推選。副董事長推選，由黃文芳(佳世達科技代表)新任。</t>
  </si>
  <si>
    <t>總經理李宏銘內部調動，由梁昆得接任。。</t>
  </si>
  <si>
    <t>2019年10月累計營收1,372,158千元，年減23%。2019年10月單月營收85,400千元，年減77%。。</t>
  </si>
  <si>
    <t>2019年10月累計營收688,024千元，年減21%。2019年10月單月營收54,253千元，年減46%。。</t>
  </si>
  <si>
    <t>2019年10月累計營收347,568千元，年增23%。2019年10月單月營收41,414千元，年增78%。。</t>
  </si>
  <si>
    <t>欣耀公告無肝毒止痛新藥SNP-810取得一項美國專利，專利名稱:「New Acetaminophen Compound Composition Wit。hout Side Effect To Liver」，專利證書號為 US 10,420,737 B2。。</t>
  </si>
  <si>
    <t>內部稽核主管李喬芸內部調動，由張瑞玲接任。。</t>
  </si>
  <si>
    <t>2019年10月累計營收325,899千元，年增8%。2019年10月單月營收39,332千元，年增29%。。</t>
  </si>
  <si>
    <t>2019年10月累計營收316,629千元，年增176%。2019年10月單月營收36,644千元，年增79%。。</t>
  </si>
  <si>
    <t>2019年10月累計營收2,144,304千元，年增53%。2019年10月單月營收253,835千元，年增38%。。</t>
  </si>
  <si>
    <t>2019年10月累計營收4,256,546千元，年增1%。2019年10月單月營收396,925千元，年減28%。。</t>
  </si>
  <si>
    <t>洛碁實業為供飯店使用，基於成本及業務上整體規劃，董事會通過向關係人謝憲治與謝秀美租賃取得台北市中山區。中山北路二段181號9樓、10樓、11樓之不動產使用權資產。租賃面積190.5坪，每坪租金新台幣1,890元(含稅)，租。金總金額分別對謝憲治每月新台幣120,000元(含稅)、謝秀美每月新台幣240,000元(含稅)，使用權資產金額分別對。謝憲治新台幣6,803,745元、謝秀美新台幣13,607,490元。。</t>
  </si>
  <si>
    <t>2019年10月累計營收856,395千元，年減29%。2019年10月單月營收71,935千元，年減40%。。</t>
  </si>
  <si>
    <t>2019年10月累計營收288,572千元，年減24%。2019年10月單月營收35,671千元，年增20%。。</t>
  </si>
  <si>
    <t>2019年10月累計營收1,834,717千元，年減72%。2019年10月單月營收267,567千元，年減60%。。</t>
  </si>
  <si>
    <t>南茂受惠新NAND Flash新業務及觸控面板感測晶片（TDDI）需求持續增加，第三季平均稼動率維持7成以上。且TDD。I等高價產品比重提升，改善產品組合，配合營收提升及費用控管得宜，帶動整體毛利率提升。展望後市，記憶體。客戶已加快庫存去化腳步，包括DRAM、Flash等記憶體封測均有增加下單現象，配合新NAND Flash業務及智慧行動。裝置周邊產品的NOR Flash等產品挹注，預期第四季記憶體業務營收仍將維持逐季成長趨勢。而面板驅動IC方面，。雖然電視大尺寸面板因庫存過高而需求疲弱，影響8吋薄膜覆晶封裝（COF）稼動率，但受惠智慧型手機新機推出、。特別是TDDI需求持續增加，配合OLED產品規模明顯成長，將使12吋COF稼動率維持健康水準。。【TCRI 觀點_20191113】。2019第3季受大尺寸面板驅動IC需求轉弱影響，驅動IC封裝營收略降，賴記憶體旺季需求挹注，整體單季營收季增7。.9%、年增10.1%，累計前3季營收年增8.8%。整而言，支撐2019年年營收成長之主要動能在於TDDI及小尺寸面板COF。封裝。。</t>
  </si>
  <si>
    <t>2019年10月累計營收62,093千元，年減44%。2019年10月單月營收2,299千元，年減68%。。</t>
  </si>
  <si>
    <t>2019年10月累計營收987,609千元，年減17%。2019年10月單月營收94,038千元，年減34%。。</t>
  </si>
  <si>
    <t>2019年10月累計營收5,618,794千元，年增50%。2019年10月單月營收497,108千元，年增27%。。</t>
  </si>
  <si>
    <t>2019年10月累計營收133,777千元，年減2%。2019年10月單月營收8,826千元，年減61%。。</t>
  </si>
  <si>
    <t>會計主管張峻魁內部調動，由李昱璇接任。。</t>
  </si>
  <si>
    <t>2019/11/07收盤價63.60元，月報酬下跌31%。。</t>
  </si>
  <si>
    <t>美吉吉-KY代子公司美(吉吉)國際企業股份有限公司公告因應營運發展需要及考量企業永續經營所需，向經濟部工。業局申購台南科技工業區土地，總交易金額442,722,933元。。</t>
  </si>
  <si>
    <t>美(吉吉)-KY第 3 季獲利較去年同期回升，受惠集團旗下外銷 ODM 業務與自有品牌業務仍保持良好銷售動能，帶。動整體產能稼動率較去年同期升溫，加上美(吉吉)-KY持續拓展 LVT 石塑地磚產品於牆面空間滲透率，及 SPC 產。品保持良好銷售，帶動第 3 季營運成長。美(吉吉)-KY第 3 季美國地區營收比重持穩達 14.24%，歐洲地區營收比。重，較去年同期的 44.49% 成長至 56.01%。美(吉吉)-KY積極擴大旗下美(吉吉)、普隆兩大自有品牌業務規模放大。，帶動第 3 季中國地區營收比重攀升至 15.28%。。</t>
  </si>
  <si>
    <t>波力-KY擬發行有擔保可轉換公司債(波力一KY)，以募集台幣300,000(仟元)，用以償還銀行借款。。</t>
  </si>
  <si>
    <t>辭任1董。獨立董事陳相如卸任。</t>
  </si>
  <si>
    <t>2019年10月累計營收4,230,890千元，年增21%。2019年10月單月營收530,438千元，年增142%。。</t>
  </si>
  <si>
    <t>2019年10月累計營收270,367千元，年增2%。2019年10月單月營收30,917千元，年增49%。。</t>
  </si>
  <si>
    <t>2019年10月累計營收16,853千元，年減94%。2019年10月單月營收11千元，年減100%。。</t>
  </si>
  <si>
    <t>2019年10月累計營收3,368,797千元，年增14%。2019年10月單月營收354,874千元，年增22%。。</t>
  </si>
  <si>
    <t>2019年10月累計營收4,678,693千元，年增27%。2019年10月單月營收505,586千元，年增30%。。</t>
  </si>
  <si>
    <t>經理人本人彭榮楨於2019/11/07預計申讓80張股票，預計申讓比重32%，交易方式為一般交易。。</t>
  </si>
  <si>
    <t>味王預計明年起斥資至少2~3億元以上，陸續更新老舊設備、擴增產線。雲林醬油廠、嘉義大埔美包材廠下半年陸。續量產挹注下，明年起成長動能可期。雲林醬油廠今年壓榨棟已完工量產，醬油月產能從先前12萬打，提高到現在。20萬打，未來目標擴大到30萬打，相當於倍增；明、後年將陸續完成醬油廠調配棟、充填棟，並增加隨身小包裝充。填設備，準備銷往歐美市場。目前速食麵產能已十分滿載，正在規劃增設新的產線；另外還有因應環保趨勢，工廠。污水及地下水處理設備等也要強化，將分階段逐步更新老舊設備。味王目前營收以地區來看，台灣占39.8%、泰國4。0.1%、越南20.1%；以產品來看，味精占59%、速食麵20%、醬油8%。。</t>
  </si>
  <si>
    <t>大成長城於2019/11/08以總金額台幣620,000仟元，向中一食品(本公司之轉投資公司)取得中一食品62,000千股。。大成長城為擴大蛋品事業及麵粉事業之營運規模並提升產業優勢，擬與昭和產業株式會社於台灣進行蛋品及麵粉事。業合作投資案：蛋品事業合資標的為子公司中一食品股份有限公司，未來完成增資後，大成將持股65%、昭和持股3。5%；麵粉事業合資標的為子公司國成麵粉股份有限公司，未來完成增資後，大成將持股55%、昭和持股40%。。</t>
  </si>
  <si>
    <t>大飲董事會通過將向臺灣銀行士林分行與兆豐國際商業銀行三重分行申請貸款分期攤還，另依據主管機關要求，將。重新制訂會計制度，以求更符合上市櫃公司治理之相關規範，並重申公司不會下市。。</t>
  </si>
  <si>
    <t>大股東本人龍邦國際興業2019/11/08設質3,000,000股給合作金庫商業銀行，累計設質80,732,000股。。大股東利用他人名義持有者保勝投資2019/11/08設質14,208,000股給合作金庫商業銀行，累計設質31,434,000股。。</t>
  </si>
  <si>
    <t>2019年10月累計營收2,384,612千元，年增9%。2019年10月單月營收309,104千元，年增23%。。</t>
  </si>
  <si>
    <t>2019年10月累計營收23,710,561千元，年增11%。2019年10月單月營收2,305,665千元，年增21%。。</t>
  </si>
  <si>
    <t>2019年10月累計營收2,047,016千元，年減3%。2019年10月單月營收155,412千元，年減26%。。</t>
  </si>
  <si>
    <t>2019年10月累計營收464,590千元，年減68%。2019年10月單月營收44,975千元，年增4%。。</t>
  </si>
  <si>
    <t>2019年10月累計營收651,235千元，年減12%。2019年10月單月營收53,828千元，年減27%。。</t>
  </si>
  <si>
    <t>2019年10月累計營收1,017,119千元，年減14%。2019年10月單月營收96,614千元，年減25%。。</t>
  </si>
  <si>
    <t>2019年10月累計營收972,457千元，年減47%。2019年10月單月營收93,568千元，年減12%。。</t>
  </si>
  <si>
    <t>遠東新子公司遠鼎於2019/11/08以總金額台幣985,217仟元，向鼎鼎大飯店(遠鼎採權益法評價之被投資公司)取得。鼎鼎大飯店98,522千股。。</t>
  </si>
  <si>
    <t>2019年10月累計營收2,610,227千元，年減15%。2019年10月單月營收219,241千元，年減36%。。</t>
  </si>
  <si>
    <t>2019年10月累計營收661,622千元，年減21%。2019年10月單月營收43,515千元，年減54%。。</t>
  </si>
  <si>
    <t>2019年10月累計營收1,117,555千元，年減8%。2019年10月單月營收103,663千元，年減25%。。</t>
  </si>
  <si>
    <t>2019年10月累計營收1,641,335千元，年增27%。2019年10月單月營收264,084千元，年增62%。。</t>
  </si>
  <si>
    <t>2019年10月累計營收421,899千元，年減35%。2019年10月單月營收27,475千元，年減50%。。</t>
  </si>
  <si>
    <t>2019年10月累計營收996,180千元，年增14%。2019年10月單月營收86,014千元，年增32%。。</t>
  </si>
  <si>
    <t>改派1董。董事黃棟騰(台灣化學纖維代表)卸任。董事呂文進(台灣化學纖維代表)新任。</t>
  </si>
  <si>
    <t>勤益投控代子公司GTM Electronics Ltd.公告已無實質營運需求，為節省營運成本，整合集團資源，故辦理該公司。清算解散。。</t>
  </si>
  <si>
    <t>2019年10月累計營收145,239千元，年減35%。2019年10月單月營收6,760千元，年減56%。。</t>
  </si>
  <si>
    <t>2019年10月累計營收480,863千元，年減45%。2019年10月單月營收25,559千元，年增111%。。</t>
  </si>
  <si>
    <t>2019年10月累計營收369,314千元，年減2%。2019年10月單月營收24,092千元，年減31%。。</t>
  </si>
  <si>
    <t>2019年10月累計營收10,244,244千元，年減23%。2019年10月單月營收880,881千元，年減36%。。</t>
  </si>
  <si>
    <t>2019年10月累計營收478,830千元，年減46%。2019年10月單月營收39,084千元，年減55%。。</t>
  </si>
  <si>
    <t>得力舉辦法說會，越南新廠一、二期產能在下半年已全產，第三期也已漸到位，手中的排程全滿，加上11、12月是。傳統大月，預期第四季的每個月營收都可衝高到10億元以上。展望明年，越南廠三期產線可全面投產，三大主力客。戶UA、Adidas、Uniqlo持續加碼，而二個主力品牌的新客戶也會加入，樂觀預期營運會比今年再成長10%~15%。。</t>
  </si>
  <si>
    <t>2019年10月累計營收2,777,294千元，年減21%。2019年10月單月營收196,335千元，年減42%。。</t>
  </si>
  <si>
    <t>2019年10月累計營收5,867,331千元，年減4%。2019年10月單月營收540,779千元，年減26%。。</t>
  </si>
  <si>
    <t>2019年10月累計營收782,106千元，年減27%。2019年10月單月營收85,560千元，年減46%。。</t>
  </si>
  <si>
    <t>2019年10月累計營收48,924千元，年增5%。2019年10月單月營收5,871千元，年增95%。。</t>
  </si>
  <si>
    <t>2019年10月累計營收1,660,979千元，年減36%。2019年10月單月營收172,861千元，年減48%。。</t>
  </si>
  <si>
    <t>2019年10月累計營收6,697,663千元，年增55%。2019年10月單月營收896,984千元，年增15%。。</t>
  </si>
  <si>
    <t>2019年10月累計營收3,372,094千元，年減18%。2019年10月單月營收410,436千元，年增21%。。</t>
  </si>
  <si>
    <t>2019年10月累計營收2,890,331千元，年減28%。2019年10月單月營收291,315千元，年減22%。。</t>
  </si>
  <si>
    <t>2019年10月累計營收11,464,126千元，年減21%。2019年10月單月營收892,287千元，年減32%。。</t>
  </si>
  <si>
    <t>2019年10月累計營收7,652,577千元，年減9%。2019年10月單月營收576,022千元，年減31%。。</t>
  </si>
  <si>
    <t>2019年10月累計營收497,365千元，年減7%。2019年10月單月營收64,866千元，年增41%。。</t>
  </si>
  <si>
    <t>信錦宣布斥資 5.5 億元取得中華汽車轉投資鎂鋁合金機殼廠敬得科技 72.81% 的股權。敬得客戶涵蓋美國半導體。大廠、台系強固型電腦廠等，產品應用則包含汽機車零件、強固型電腦、企業級 SSD 零組件及電機閥體等應用領。域。敬得年營收規模約 7 億元，預計 12 月完成交割即可開始認列營收，預計將花 1 年的時間讓雙方的業務、團。隊磨合調整，預估到 2021 年在營收及獲利上會有較明顯的成長。信錦目前主要生產基地都在中國，且廠房都是租。賃的方式，但敬得在台灣桃園以及中國蘇州太倉擁都有土地及廠房，也有助信錦在美中貿易戰下，彈性調整產能。。</t>
  </si>
  <si>
    <t>2019年10月累計營收702,812千元，年增53%。2019年10月單月營收72,750千元，年增95%。。</t>
  </si>
  <si>
    <t>2019年10月累計營收154,544千元，年減23%。2019年10月單月營收13,282千元，年減25%。。</t>
  </si>
  <si>
    <t>2019年10月累計營收519,736千元，年減22%。2019年10月單月營收33,205千元，年減58%。。</t>
  </si>
  <si>
    <t>內部稽核主管林佳伶內部調動，由張瓊文接任。。</t>
  </si>
  <si>
    <t>2019年10月累計營收4,729,247千元，年增8%。2019年10月單月營收560,449千元，年增29%。。</t>
  </si>
  <si>
    <t>2019年10月累計營收6,491,208千元，年減11%。2019年10月單月營收580,616千元，年減26%。。</t>
  </si>
  <si>
    <t>宏泰經公司2019/11/08董事會決議，為有效執行活化資產，擬請董事會授權董事長以包括但不限於公開標售、委請。他人代售或洽特定人買售之方式，完成處分大園廠土地。。</t>
  </si>
  <si>
    <t>2019年10月累計營收2,102,592千元，年增11%。2019年10月單月營收250,665千元，年增85%。。</t>
  </si>
  <si>
    <t>2019年10月累計營收6,600,522千元，年增3%。2019年10月單月營收671,164千元，年增29%。。</t>
  </si>
  <si>
    <t>董事長本人正邦投資2019/11/08設質2,500,000股給臺灣銀行，累計設質11,810,000股。。</t>
  </si>
  <si>
    <t>2019年10月累計營收19,565,289千元，年減28%。2019年10月單月營收1,298,296千元，年減54%。。</t>
  </si>
  <si>
    <t>2019年10月累計營收23,230,515千元，年減8%。2019年10月單月營收2,198,182千元，年減29%。。</t>
  </si>
  <si>
    <t>2019年10月累計營收11,087,911千元，年增11%。2019年10月單月營收1,552,315千元，年增69%。。</t>
  </si>
  <si>
    <t>2019年10月累計營收2,964,823千元，年增30%。2019年10月單月營收241,197千元，年減29%。。</t>
  </si>
  <si>
    <t>2019年10月累計營收800,241千元，年增141%。2019年10月單月營收75,222千元，年增79%。。</t>
  </si>
  <si>
    <t>2019年10月累計營收1,215,672千元，年增11%。2019年10月單月營收106,610千元，年減31%。。</t>
  </si>
  <si>
    <t>2019年10月累計營收561,049千元，年減16%。2019年10月單月營收44,414千元，年減30%。。</t>
  </si>
  <si>
    <t>2019年10月累計營收348,658千元，年減38%。2019年10月單月營收22,173千元，年減57%。。</t>
  </si>
  <si>
    <t>2019年10月累計營收371,184千元，年增4%。2019年10月單月營收30,837千元，年增38%。。</t>
  </si>
  <si>
    <t>解任1董。董事安海濤(復星實業 (香港)代表)卸任。</t>
  </si>
  <si>
    <t>2019年10月累計營收290,294千元，年減12%。2019年10月單月營收18,755千元，年減68%。。</t>
  </si>
  <si>
    <t>2019年10月累計營收2,874,230千元，年減77%。2019年10月單月營收280,229千元，年減53%。。</t>
  </si>
  <si>
    <t>2019年10月累計營收437,950千元，年增14%。2019年10月單月營收36,666千元，年減23%。。</t>
  </si>
  <si>
    <t>2019年10月累計營收3,871,323千元，年增49%。2019年10月單月營收446,129千元，年增30%。。</t>
  </si>
  <si>
    <t>2019年10月累計營收5,676,919千元，年減24%。2019年10月單月營收474,870千元，年減29%。。</t>
  </si>
  <si>
    <t>2019年10月累計營收2,110,657千元，年減20%。2019年10月單月營收208,256千元，年減31%。。</t>
  </si>
  <si>
    <t>2019年10月累計營收13,550,309千元，年減17%。2019年10月單月營收998,959千元，年減40%。。</t>
  </si>
  <si>
    <t>2019年10月累計營收35,505,454千元，年減13%。2019年10月單月營收2,322,494千元，年減46%。。</t>
  </si>
  <si>
    <t>2019年10月累計營收1,020,994千元，年減60%。2019年10月單月營收121,237千元，年減7%。。</t>
  </si>
  <si>
    <t>2019年10月累計營收8,011,128千元，年減15%。2019年10月單月營收802,211千元，年減27%。。</t>
  </si>
  <si>
    <t>2019年10月累計營收10,779,043千元，年減15%。2019年10月單月營收993,827千元，年增42%。。</t>
  </si>
  <si>
    <t>唐榮公司董事會議通過投資150萬美金與盟鑫金屬股份有限公司等合資於美國德州休士頓設立Synergy Applied Mat。erial Inc.，專業從事鋼、鋁材料塗覆處理與銷售。本案三席獨立董事有一席(連獨立董事文濱)表示反對，反對意。見為本案為舉債投資，建議俟公司彌補虧損，轉虧為盈後再行投資。。</t>
  </si>
  <si>
    <t>2019年10月累計營收763,097千元，年減36%。2019年10月單月營收61,213千元，年減53%。。</t>
  </si>
  <si>
    <t>2019年10月累計營收498,030千元，年減23%。2019年10月單月營收36,592千元，年減37%。。</t>
  </si>
  <si>
    <t>2019年10月累計營收1,374,866千元，年減13%。2019年10月單月營收103,851千元，年減37%。。</t>
  </si>
  <si>
    <t>2019年10月累計營收2,231,432千元，年增96%。2019年10月單月營收186,680千元，年增59%。。</t>
  </si>
  <si>
    <t>2019年10月累計營收170,454,612千元，年增12%。2019年10月單月營收19,544,582千元，年增22%。。</t>
  </si>
  <si>
    <t>2019年10月累計營收159,044千元，年增1%。2019年10月單月營收6,696千元，年減96%。。</t>
  </si>
  <si>
    <t>2019年10月累計營收231,546千元，年減23%。2019年10月單月營收30,631千元，年減68%。。</t>
  </si>
  <si>
    <t>總經理劉謙儒內部調動，由謝靜慧接任。。</t>
  </si>
  <si>
    <t>2019年10月累計營收405,126千元，年減15%。2019年10月單月營收56,953千元，年增34%。。</t>
  </si>
  <si>
    <t>鴻海代子公司富鼎電子科技(嘉善)有限公司公告以債轉股人民幣400,000,000元，取得關聯公司南京鴻富夏精密電。子有限公司股權以作長期投資。。鴻海代子公司鴻准精密模具 (昆山)有限公司公告以債轉股人民幣1,200,000,000元，取得關聯公司南京鴻富夏精密。電子有限公司股權以作長期投資。。鴻海代子公司富翔精密工業(昆山)有限公司公告以債轉股人民幣590,000,000元，取得關聯公司南京鴻富夏精密電。子有限公司股權以作長期投資。。</t>
  </si>
  <si>
    <t>2019年10月累計營收1,327,004千元，年減35%。2019年10月單月營收135,781千元，年減35%。。</t>
  </si>
  <si>
    <t>2019年10月累計營收34,505,497千元，年減49%。2019年10月單月營收3,222,832千元，年減49%。。</t>
  </si>
  <si>
    <t>台積電為供生產用，向Applied Materials South East Asia Pte. Ltd.訂購機器設備一批，交易總金額新台幣23.。7 億元。。</t>
  </si>
  <si>
    <t>聯發科與台積電宣布採用台積電12奈米製程技術的聯發科8K數位電視系統單晶片S900進入量產，S900支援8K高解析。度及高速邊緣人工智慧（AI）運算，採用台積電低功耗的12奈米鰭式場效電晶體（FinFET）精簡型（12FFC）技術。生產。。</t>
  </si>
  <si>
    <t>2019年10月累計營收2,790,260千元，年增16%。2019年10月單月營收344,488千元，年增40%。。</t>
  </si>
  <si>
    <t>華邦電向亞翔工程股份有限公司取得廠務設備及工程一批供生產使用，累計交易總金額為新台幣1,910,000,000元。整。。</t>
  </si>
  <si>
    <t>2019年10月累計營收18,603,360千元，年增7%。2019年10月單月營收2,000,064千元，年增24%。。</t>
  </si>
  <si>
    <t>大同代子公司尚志資產開發(股)公司公告徵得捷運開發區3興建合作案之最優合作方以合作興建住宅大樓出售，契。約總金額約新台幣130億元。。</t>
  </si>
  <si>
    <t>大同代子公司志生投資(股)公司依證券交易法第36條之1規定辦理公告：志生投資(股)公司資金貸與禾大生物科技(。股)公司20,000仟元，已逾一年之短期融通期限，志生投資(股)公司已於2014年度將其債權全數提列呆帳損失共計2。0,000仟元。。大同代子公司台北工業股份有限公司公告資金貸與綠能科技股份有限公司改善計畫及執行情形：針對綠能之債權，。公司已於2019年7月16日接獲臺灣臺北地方法院支付命令之裁定，2019年9月9日核發確定證明書。已依據於2019年1。0月19日向法院聲請強制執行，已受理作業中。。</t>
  </si>
  <si>
    <t>大同公告2019年度公司資金貸與中華映管股份有限公司改善計畫及執行情形：。(1)針對華映之債權，本公司已於2019年7月22日接獲臺灣桃園地方法院支付命令之裁定，惟2019年9月6日接獲法院。通知華映對此支付命令提出異議，公司已於2019年11月1日重新遞送支付命令聲請狀，待支付命令確定後轉為債權。憑證，公司將密切追蹤華映資產處分及向法院聲請破產之進度，適時向華映追償。。(2)公司已於2019年9月委任京瑞資產鑑定股份有限公司針對華映設質予本公司龍潭、楊梅廠設備及百慕達中華映管。(股)公司100%股權之擔保品進行鑑價，鑑價金額仍大於公司對華映之債權。。</t>
  </si>
  <si>
    <t>大同於2019年11月8日接獲臺灣高等法院（１０７）年度上字第1522號民事判決書，判決大同2017年股東會董事選。舉決議無效，公司說明如下：。大同2017年股東會董事選舉係於高等法院（１０６）年度抗字第537號裁定肯認大同2017年董事會改選審查程序具。有公益性，就股東提名之全部候選人採同一標準為形式上審查，係屬維持董事選舉公平所必要，嗣後大同才依法召。開股東會，選舉董事及獨立董事，程序上具正當性、合法性。我們相信法官仍應遵守既定法規與企業遵循主管機關。規範的實務作業準則，才不會與行政機關不同步，造成企業與廣大股東之困擾。本公司將委託律師上訴三審依法論。法，逐一抗辯，以維大同及全體股東權益。本件二審判決非終局確定判決，尚未定讞，2017年股東會董事選舉效力。不受影響，對本公司財務、業務與營運無影響。。</t>
  </si>
  <si>
    <t>華映8月至9月工資迄今皆未依約給付，積欠工資總金額逾9,000萬元。勞動部7日函請內政部協助對華映公司代表人。及實際負責人禁止出國；代表華映法定代表人蔡江龍以及實際負責人、大同董事長林郭文艷遭限制出境。勞動部強。調，大解法禁止出國規定是為保全勞工債權的最後手段，呼籲華映仍應窮盡一切努力籌措財源給付勞動債權，母公。司大同也應負起企業社會責任，協助華映妥處相關事宜，以維護勞工應有的法定權益。。</t>
  </si>
  <si>
    <t>2019年10月累計營收5,823,740千元，年減10%。2019年10月單月營收447,946千元，年減38%。。</t>
  </si>
  <si>
    <t>2019年10月累計營收3,802,036千元，年增64%。2019年10月單月營收346,141千元，年增74%。。</t>
  </si>
  <si>
    <t>廣達補充公告「第三生產大樓」興建工程發包案以因應產能擴充需求，契約相對人旭源營造工程股份有限公司，預。計投入之金額不高於新台幣8.35億元。。</t>
  </si>
  <si>
    <t>董事本人許崑泰於2019/11/08預計申讓20,000張股票，預計申讓比重25%，交易方式為鉅額逐筆交易。。</t>
  </si>
  <si>
    <t>2019年10月累計營收10,382,861千元，年增22%。2019年10月單月營收1,264,430千元，年增39%。。</t>
  </si>
  <si>
    <t>2019年10月累計營收8,756,600千元，年增12%。2019年10月單月營收906,597千元，年減27%。。</t>
  </si>
  <si>
    <t>2019年10月累計營收18,284千元，年增589%。2019年10月單月營收2,368千元，年增661%。。</t>
  </si>
  <si>
    <t>2019年10月累計營收2,055,229千元，年減21%。2019年10月單月營收227,199千元，年減23%。。</t>
  </si>
  <si>
    <t>發言人孫元俊內部調動，由林以山接任。。財務經理孫元俊內部調動，由劉真真接任。。</t>
  </si>
  <si>
    <t>2019年10月累計營收755,735千元，年減2%。2019年10月單月營收117,956千元，年增65%。。</t>
  </si>
  <si>
    <t>2019年10月累計營收141,030千元，年減47%。2019年10月單月營收14,565千元，年減24%。。</t>
  </si>
  <si>
    <t>2019年10月累計營收351,962千元，年減7%。2019年10月單月營收40,656千元，年增30%。。</t>
  </si>
  <si>
    <t>2019年10月累計營收3,653,537千元，年減17%。2019年10月單月營收356,567千元，年減84%。。</t>
  </si>
  <si>
    <t>2019年10月累計營收749,024千元，年減35%。2019年10月單月營收45,687千元，年減68%。。</t>
  </si>
  <si>
    <t>創見召開法說會，目前 DRAM 與 NAND Flash 價格相對持穩，加上旺季備貨需求帶動，第 4 季營運將優於第 3 季。，明年也會比今年好，DRAM 與 NAND Flash 跌價循環將結束，明年可望反彈走揚。創見目前庫存約 7 至 8 成為。嵌入式產品存貨，而整體庫存正處於相對偏低水位，第 4 季起將調整存貨策略，開始建立庫存。創見近來專注於。嵌入型或策略型等高價值產品，追求獲利表現。第 3 季營收占比，標準型 DRAM 15.8%，消費型 Flash 18.6%，策。略型產品21%，工控產品44.6%。。2019年10月累計營收11,363,227千元，年減25%。2019年10月單月營收1,153,122千元，年減24%。。【TCRI 觀點_20191114】。營收及獲利規模受記憶體價格下跌影響，同比衰退，但因存庫控管得宜，獲利相關比率持穩。在經過1年的庫存消。化後，記憶體景氣進入谷底盤整階段，2020年應能和緩逐步回溫。。</t>
  </si>
  <si>
    <t>光群雷舉行法說會，轉投資「磁控上消化道內視鏡」(InsightEyes EGD System)廠－群曜醫電佈局大陸及台灣市場。效益逐步發酵，看好群曜醫電前景，群曜醫電將於今年底前完成現金增資2億元，增資後母公司光群雷持股將增加。至40%。群曜醫電為因應主要市場大陸需求，已於江蘇無錫新高區設廠，並和北京大學、吉林大學等指標性大學醫。學部附屬醫院，進行臨床試驗項目合作簽約，取得醫療權威專業背書。而療器械註冊程序，計畫最快於2020年底於。中國大陸核准上市。。</t>
  </si>
  <si>
    <t>2019年10月累計營收10,628,034千元，年減10%。2019年10月單月營收911,337千元，年減24%。。</t>
  </si>
  <si>
    <t>2019年10月累計營收1,687,268千元，年增22%。2019年10月單月營收228,512千元，年增52%。。</t>
  </si>
  <si>
    <t>2019年10月累計營收3,711,537千元，年減29%。2019年10月單月營收374,837千元，年減36%。。</t>
  </si>
  <si>
    <t>強茂於2019/11/08以總金額美元20,000仟元，向Pan-Jit Asia International Inc.(本公司100%持股子公司)取得P。an-Jit Asia International Inc. 20,000千股。。強茂代子公司璟茂科技股份有限公司公告為減輕營運週轉壓力並使集團資產進行更有效之運用，向強茂股份有限公。司(璟茂之母公司)處分高雄市永安區竹子港段1019地號之土地與高雄市永安區竹子港段961、962、963、964、965。建號(永工一路17號至17-4號)之廠房，交易單位數量土地1,732.12坪(5,726.00平方公尺)，廠房6,825.18坪(22,56。2.57平方公尺)，土地每坪新台幣98,087.31元，廠房每坪新台幣19,168.14元，交易總金額土地新台幣169,899仟元。，廠房新台幣130,826仟元，共計新台幣300,725仟元，預計處分利益新台幣82,846仟元。。</t>
  </si>
  <si>
    <t>2019年10月累計營收6,579,562千元，年增2%。2019年10月單月營收423,944千元，年減37%。。</t>
  </si>
  <si>
    <t>2019年10月累計營收2,185,960千元，年增5%。2019年10月單月營收211,141千元，年減20%。。</t>
  </si>
  <si>
    <t>2019年10月累計營收12,444,838千元，年增8%。2019年10月單月營收1,420,116千元，年減25%。。</t>
  </si>
  <si>
    <t>2019年10月累計營收3,657,201千元，年減17%。2019年10月單月營收320,354千元，年減20%。。</t>
  </si>
  <si>
    <t>2019年10月累計營收1,289,271千元，年增106%。2019年10月單月營收151,040千元，年減67%。。</t>
  </si>
  <si>
    <t>2019年10月累計營收6,108,318千元，年增6472%。2019年10月單月營收758,910千元，年增9663%。。</t>
  </si>
  <si>
    <t>2019年10月累計營收10,879,570千元，年增42%。2019年10月單月營收1,736,588千元，年增81%。。</t>
  </si>
  <si>
    <t>2019年10月累計營收4,544,845千元，年增57%。2019年10月單月營收703,362千元，年增279%。。</t>
  </si>
  <si>
    <t>2019年10月累計營收5,686,070千元，年增88%。2019年10月單月營收385,450千元，年減60%。。</t>
  </si>
  <si>
    <t>宏璟公告董事會通過2019年第3季存貨依國際會計準則第2號「存貨」規定以「成本與淨變現價值孰低法」衡量，提。列「新莊副都心」案跌價損失新台幣336,368仟元。。</t>
  </si>
  <si>
    <t>2019年10月累計營收5,315,551千元，年減29%。2019年10月單月營收602,365千元，年增78%。。</t>
  </si>
  <si>
    <t>達欣工合作興建住宅大樓出售，向尚志資產開發股份有限公司取得新北市中和區健康段478地號等13筆土地(捷運開。發區3)興建合作案最優合作方，合建土地標示及條件係中和健康段478地號等13筆土地，土地面積約5,256坪的70%。，預計合建分配比例為地主56%與建方(本公司)44%，合建預計總投入成本約新台幣63億元。。</t>
  </si>
  <si>
    <t>2019年10月累計營收8,616,816千元，年減29%。2019年10月單月營收868,528千元，年減35%。。</t>
  </si>
  <si>
    <t>2019年10月累計營收2,307,862千元，年減26%。2019年10月單月營收106,614千元，年減77%。。</t>
  </si>
  <si>
    <t>2019年10月累計營收18,726,593千元，年減47%。2019年10月單月營收1,500,562千元，年減44%。。</t>
  </si>
  <si>
    <t>2019年10月累計營收2,286,927千元，年減12%。2019年10月單月營收320,126千元，年增56%。。</t>
  </si>
  <si>
    <t>2019年10月累計營收8,974,520千元，年增27%。2019年10月單月營收1,287,603千元，年增64%。。</t>
  </si>
  <si>
    <t>2019年10月累計營收937,966千元，年減29%。2019年10月單月營收1,339千元，年增164%。。</t>
  </si>
  <si>
    <t>長榮航空子公司長榮航太科技於2019/11/08以總金額台幣1,942,364仟元，向長異發動機維修(長榮航太科技之轉投。資公司)取得長異發動機維修194,236千股。。長榮航空代重要子公司長榮航太科技(股)公司公告為權衡發動機維修業務之長期發展趨勢，藉擴大與長異發動機維。修(股)公司之合作，增加未來轉投資效益，處分發動機維修相關資產予轉投資公司長異發動機維修(股)公司，交易。總金額美金62,400,000元，預計處分利益約新台幣12億元，部分利益將遞延認列，實際處分利益依會計師查核後之。金額為準。。長榮航空代重要子公司長榮航太科技(股)公司公告取得長異發動機維修(股)公司股權以擴大合作範圍、提高轉投資。持股比例、增加轉投資效益，交易總金額新台幣1,942,363,800元，累積持股比例將達49%。。</t>
  </si>
  <si>
    <t>2019年10月累計營收1,815,234千元，年減31%。2019年10月單月營收214,185千元，年減26%。。</t>
  </si>
  <si>
    <t>2019年10月累計營收370,769千元，年增17%。2019年10月單月營收38,381千元，年增23%。。</t>
  </si>
  <si>
    <t>2019年10月累計營收374,341千元，年減31%。2019年10月單月營收25,420千元，年減51%。。</t>
  </si>
  <si>
    <t>王品宣布自創越式料理品牌沐越本周將首家商場店，同時將首推冷凍年菜，擴大經營觸角。桃園台茂店是沐越首次。進入商場，也是桃園首店，看準桃園是六都之中，東南亞新移民人口占比最高的都市，加上當地家庭客群多，成長。潛力佳。王品去年新成立的萬鮮公司已跨入禮盒市場，銷售通路跨越王品集團原有門店優勢，包括推出丰禾日麗的。果乾、hot 7 黃金泡菜、莆田辣媽醬、原燒中秋限定烤肉禮盒等，並在超商、超市和電商通路上架，接下來將首度。推出冷凍年菜組合預購。。</t>
  </si>
  <si>
    <t>2019年10月累計營收563,842千元，年增16%。2019年10月單月營收56,749千元，年增23%。。</t>
  </si>
  <si>
    <t>2019年10月累計營收1,912,534千元，年增52%。2019年10月單月營收201,319千元，年減11%。。</t>
  </si>
  <si>
    <t>2019年10月累計營收1,138,697千元，年增26%。2019年10月單月營收115,219千元，年增22%。。</t>
  </si>
  <si>
    <t>2019年10月累計營收1,616,614千元，年增36%。2019年10月單月營收153,150千元，年增31%。。</t>
  </si>
  <si>
    <t>董事本人李氏投資於2019/11/08預計申讓98,466張股票，預計申讓比重100%，交易方式為鉅額逐筆交易。。</t>
  </si>
  <si>
    <t>2019年10月累計營收11,465,523千元，年增9%。2019年10月單月營收1,159,399千元，年增42%。。</t>
  </si>
  <si>
    <t>2019年10月累計營收9,936,330千元，年增7%。2019年10月單月營收1,032,976千元，年增21%。。</t>
  </si>
  <si>
    <t>2019年10月累計營收5,815,567千元，年增11%。2019年10月單月營收692,981千元，年增78%。。</t>
  </si>
  <si>
    <t>2019年10月累計營收433,849,808千元，年增10%。2019年10月單月營收51,149,121千元，年增40%。。</t>
  </si>
  <si>
    <t>2019年10月累計營收205,250,624千元，年減3%。2019年10月單月營收15,933,047千元，年減21%。。</t>
  </si>
  <si>
    <t>元大金代子公司元大銀行公告為處分閒置不動產，向財團法人中華民國兒童福利聯盟文教基金會出售臺北市內湖區。西湖段四小段239、248地號之土地(所有權持分1,476/10,000)，與臺北市內湖區瑞光路583巷21號7樓、7樓之1至7。樓之6及14個停車位之建物，土地面積合計524.61平方公尺(約158.70坪)，建物面積合計2,505.59平方公尺(約757.。94坪)，交易總金額新臺幣370,000,000元，預計處分利益新臺幣4,260,263元(尚未扣除土地增值稅)。。</t>
  </si>
  <si>
    <t>2019年10月累計營收55,267,372千元，年增7%。2019年10月單月營收5,692,095千元，年增52%。。</t>
  </si>
  <si>
    <t>2019年10月累計營收5,894,646千元，年增30%。2019年10月單月營收570,702千元，年增115%。。</t>
  </si>
  <si>
    <t>永豐銀行（中國）成都分行8日宣布正式開業，藉此打通包括廣東、四川等泛珠三角的金融聯絡網，有望提供在地。台商逾2200家各項金融所需，並藉由電子金融等全面扶持企業參與成渝地區的經濟發展。永豐銀行將提供客戶貿易。融資及各項金流服務，除滿足長三角、珠三角企業營運需求外，將持續以最佳跨境金融平台，引領客戶布局泛珠三。角及長江黃金水道等地。。</t>
  </si>
  <si>
    <t>2019年10月累計營收31,006,953千元，年增14%。2019年10月單月營收3,153,541千元，年增39%。。</t>
  </si>
  <si>
    <t>2019年10月累計營收52,319,056千元，年增3%。2019年10月單月營收5,260,965千元，年增20%。。</t>
  </si>
  <si>
    <t>2019年10月累計營收566,851千元，年增63%。2019年10月單月營收131,950千元，年增167%。。</t>
  </si>
  <si>
    <t>2019年10月累計營收251,088千元，年增19%。2019年10月單月營收28,101千元，年增24%。。</t>
  </si>
  <si>
    <t>董事本人傑克喜亞投資2019/11/08設質500,000股給兆豐國際商業銀行，累計設質500,000股。。</t>
  </si>
  <si>
    <t>2019年10月累計營收4,701,341千元，年增16%。2019年10月單月營收363,285千元，年減20%。。</t>
  </si>
  <si>
    <t>2019年10月累計營收1,778,028千元，年增28%。2019年10月單月營收274,364千元，年增25%。。</t>
  </si>
  <si>
    <t>2019年10月累計營收3,218,008千元，年減15%。2019年10月單月營收314,613千元，年減29%。。</t>
  </si>
  <si>
    <t>2019年10月累計營收527,861千元，年減22%。2019年10月單月營收43,688千元，年減48%。。</t>
  </si>
  <si>
    <t>2019年10月累計營收22,113,352千元，年減14%。2019年10月單月營收2,030,662千元，年減31%。。</t>
  </si>
  <si>
    <t>德律科技前高階經理人林進源、林士閔，涉嫌挖走FTC（組裝電路功能測試機）生產線，把蘋果、Google所屬Nest。 Labs公司訂單，轉移到大陸振云公司，導致德律至少損失新台幣2,439萬餘元，而德律稱損失高達50億元。士林地。地檢署日前偵結，檢方認定，林進源、林士閔涉犯證券交易法特別背信罪，依法起訴，其餘賴等工程師及專案經理。共14人，則分別洩漏料件承認書等機密文件或提供電路圖給振云公司，依照營業秘密法及違反著作權法起訴。。</t>
  </si>
  <si>
    <t>2019年10月累計營收1,459,170千元，年增7%。2019年10月單月營收135,015千元，年增29%。。</t>
  </si>
  <si>
    <t>2019年10月累計營收1,633,029千元，年減20%。2019年10月單月營收150,213千元，年減28%。。</t>
  </si>
  <si>
    <t>健鼎科技代子公司健鼎(無錫)電子有限公司公告土建及配套工程之決標資訊，契約相對人南通建工集團股份有限公。司，決標金額(未稅)人民幣141,245,528元(折合新台幣613,164仟元)，訂單及合約後續擇日簽訂。。</t>
  </si>
  <si>
    <t>台灣大代子公司台灣大新創開發(股)公司公告董事會為符合集團策略發展方向，決議於新台幣6億元額度內取得其。他關係人本慧創業投資(股)公司普通股股份，預計累積持股比例將達20%，實際持股比例依本慧創投總實收資本額。而定。。</t>
  </si>
  <si>
    <t>台灣大召開法說，據政府規劃，3.5GHz 頻段釋出 270MHz 頻寬，建設義務為至少 1000 個基地台、電波涵蓋範圍。達營業區人口數 50%，預估 1 座 5G 基地台成本為 10-20 萬美元，且若以 50% 涵蓋率計算，大概需要 4000-500。0 座基地台，但最後的成本價格與數量，需以實際布建規劃而定，估 5G 基地台初期建置成本，至少 200 億元。。此外，台灣大宣布以 6 億元認購 AppWorks 管理的 AppWorks Fund III(本慧創投基金)，成為該創投基金的重要。投資人，可透過 AppWorks 提供的服務，與創新有進一步的連結，挹注台灣大轉型。。</t>
  </si>
  <si>
    <t>台灣大召開法說，受惠 iPhone 11 系列新機銷售暢旺，購機申辦量年增 33%，資費 999 元以上搭配家電、3C、手。機配家電等綁約量年增 118%，雖然新機銷售優市場預期，但可延續多久仍難估計。第 3 季物聯網裝置數年增 44%。，資通訊、雲端、物聯網等服務營收年增 146%。電商平台 MOMO 日前追加預算 6.3 億元，購置土地併建南區物流。中心，今年合併資本支出預算，將從約 64 億元調整為 71 億元，但仍低於去年的 89 億元。。【TCRI 觀點_20191112】。1. 2019年1~10月累計營收1,008億，年增4%，然營收來源趨勢不變，電信業務雖用戶數成長，然ARPU衰退，致使電。信收入561億，年減4%，其中電信服務收入405億，年減10%。然因iphone11新機綁約推升裝置銷售156億，年增16%。。。2. 有線電視用戶數減少1.4萬戶至55.5萬戶，然固網寬頻因殺價競爭，用戶數增加至23.8萬戶，同比增加1.2萬戶。，2019年1~10月累計營收51億，年減4%。。3.  電商業務(momo)帶動整體營收成長，2019年1~10月累計營收400億，年增21%，營收比重自34%上升至40%，其中。3C產品比重亦自39%上升至41%，因營收規模成長，獲利表現持平，未受新物流中心折舊侵蝕獲利。。4. 2019年1~10月營業利益143億，年減12%，營利率14%，同比減少2.7個百分點，主係受電信業務ARPU下滑所致。。</t>
  </si>
  <si>
    <t>2019年10月累計營收1,473,242千元，年增7%。2019年10月單月營收108,393千元，年減44%。。</t>
  </si>
  <si>
    <t>2019年10月累計營收4,454,851千元，年減21%。2019年10月單月營收434,708千元，年減21%。。</t>
  </si>
  <si>
    <t>2019年10月累計營收79,724,386千元，年增19%。2019年10月單月營收10,091,343千元，年增41%。。</t>
  </si>
  <si>
    <t>2019年10月累計營收846,776千元，年增26%。2019年10月單月營收96,669千元，年增25%。。</t>
  </si>
  <si>
    <t>2019年10月累計營收98,740千元，年減37%。2019年10月單月營收14,942千元，年減20%。。</t>
  </si>
  <si>
    <t>2019年10月累計營收1,847,919千元，年減30%。2019年10月單月營收237,609千元，年減27%。。</t>
  </si>
  <si>
    <t>2019年10月累計營收988,518千元，年減37%。2019年10月單月營收114,293千元，年減13%。。</t>
  </si>
  <si>
    <t>2019年10月累計營收5,262,396千元，年減46%。2019年10月單月營收465,912千元，年減43%。。</t>
  </si>
  <si>
    <t>2019年10月累計營收4,866,589千元，年減32%。2019年10月單月營收520,186千元，年減31%。。</t>
  </si>
  <si>
    <t>2019年10月累計營收125,792千元，年增49%。2019年10月單月營收10,094千元，年減60%。。</t>
  </si>
  <si>
    <t>2019年10月累計營收86,190千元，年減53%。2019年10月單月營收6,959千元，年減67%。。</t>
  </si>
  <si>
    <t>2019年10月累計營收583,229千元，年增30%。2019年10月單月營收43,978千元，年減57%。。</t>
  </si>
  <si>
    <t>2019年10月累計營收110,657千元，年增73%。2019年10月單月營收5,719千元，年增7%。。</t>
  </si>
  <si>
    <t>2019年10月累計營收983,084千元，年增6%。2019年10月單月營收77,773千元，年減20%。。</t>
  </si>
  <si>
    <t>2019年10月累計營收3,336,711千元，年增18%。2019年10月單月營收290,630千元，年減26%。。</t>
  </si>
  <si>
    <t>2019年10月累計營收409,405千元，年減47%。2019年10月單月營收41,642千元，年減28%。。</t>
  </si>
  <si>
    <t>2019年10月累計營收325,985千元，年減1%。2019年10月單月營收36,698千元，年增20%。。</t>
  </si>
  <si>
    <t>2019年10月累計營收755,370千元，年增30%。2019年10月單月營收89,622千元，年增60%。。</t>
  </si>
  <si>
    <t>2019年10月累計營收2,712,711千元，年增19%。2019年10月單月營收232,897千元，年減27%。。</t>
  </si>
  <si>
    <t>2019年10月累計營收2,380,496千元，年減36%。2019年10月單月營收247,296千元，年減38%。。</t>
  </si>
  <si>
    <t>2019年10月累計營收289,152千元，年減16%。2019年10月單月營收22,364千元，年減29%。。</t>
  </si>
  <si>
    <t>2019年10月累計營收1,533,166千元，年減56%。2019年10月單月營收149,891千元，年減53%。。</t>
  </si>
  <si>
    <t>公準精密董事會決議授權董事長於科技部南部科學工業園區進行擴廠計劃以擴充產能。。</t>
  </si>
  <si>
    <t>2019年10月累計營收903,176千元，年減2%。2019年10月單月營收98,133千元，年增32%。。</t>
  </si>
  <si>
    <t>2019年10月累計營收222,616千元，年增16%。2019年10月單月營收16,515千元，年減42%。。</t>
  </si>
  <si>
    <t>2019年10月累計營收1,810,835千元，年增24%。2019年10月單月營收232,603千元，年增67%。。</t>
  </si>
  <si>
    <t>2019年10月累計營收1,154,433千元，年增17%。2019年10月單月營收122,056千元，年增27%。。</t>
  </si>
  <si>
    <t>改派。董事陳家淇(英楷投資代表)新任。董事嚴焯年(岳峰投資代表)新任。董事呂健民(岳峰投資代表)新任。</t>
  </si>
  <si>
    <t>2019年10月累計營收1,654,352千元，年增5%。2019年10月單月營收203,529千元，年增26%。。</t>
  </si>
  <si>
    <t>2019年10月累計營收898,408千元，年減34%。2019年10月單月營收79,784千元，年減28%。。</t>
  </si>
  <si>
    <t>2019年10月累計營收253,850千元，年減27%。2019年10月單月營收26,711千元，年增22%。。</t>
  </si>
  <si>
    <t>2019年10月累計營收1,691,298千元，年減31%。2019年10月單月營收167,516千元，年減57%。。</t>
  </si>
  <si>
    <t>2019年10月累計營收787,356千元，年增9%。2019年10月單月營收86,815千元，年增23%。。</t>
  </si>
  <si>
    <t>2019年10月累計營收4,127,692千元，年增1%。2019年10月單月營收403,561千元，年減28%。。</t>
  </si>
  <si>
    <t>2019年10月累計營收655,400千元，年減53%。2019年10月單月營收81,219千元，年減47%。。</t>
  </si>
  <si>
    <t>2019年10月累計營收719,982千元，年減34%。2019年10月單月營收64,542千元，年減35%。。</t>
  </si>
  <si>
    <t>2019年10月累計營收337,153千元，年增17%。2019年10月單月營收30,446千元，年減22%。。</t>
  </si>
  <si>
    <t>2019年10月累計營收101,627千元，年減30%。2019年10月單月營收8,292千元，年減21%。。</t>
  </si>
  <si>
    <t>2019年10月累計營收2,769,816千元，年增8%。2019年10月單月營收300,338千元，年增41%。。</t>
  </si>
  <si>
    <t>2019年10月累計營收2,058,436千元，年減5%。2019年10月單月營收169,308千元，年減40%。。</t>
  </si>
  <si>
    <t>2019年10月累計營收1,220,199千元，年增24%。2019年10月單月營收68,650千元，年增32%。。</t>
  </si>
  <si>
    <t>2019年10月累計營收501,295千元，年減21%。2019年10月單月營收40,078千元，年減41%。。</t>
  </si>
  <si>
    <t>2019年10月累計營收792,195千元，年減69%。2019年10月單月營收81,134千元，年減10%。。</t>
  </si>
  <si>
    <t>2019年10月累計營收191,770千元，年減4%。2019年10月單月營收29,353千元，年增142%。。</t>
  </si>
  <si>
    <t>同泰電子以每股台幣12.00元辦理現金增資普通股，發行股數為33,000,000股，發行總額為台幣330,000,000元，募。資總額為台幣396,000,000.00元；本次現金增資將用於：償還銀行借款。</t>
  </si>
  <si>
    <t>2019年10月累計營收473,800千元，年減21%。2019年10月單月營收46,324千元，年減21%。。</t>
  </si>
  <si>
    <t>2019年10月累計營收472,799千元，年減9%。2019年10月單月營收23,352千元，年減69%。。</t>
  </si>
  <si>
    <t>2019年10月累計營收17,142,029千元，年增59%。2019年10月單月營收1,190,457千元，年減12%。。</t>
  </si>
  <si>
    <t>2019年10月累計營收9,080,006千元，年增16%。2019年10月單月營收1,196,840千元，年增30%。。</t>
  </si>
  <si>
    <t>2019年10月累計營收255,117千元，年減36%。2019年10月單月營收56,797千元，年增92%。。</t>
  </si>
  <si>
    <t>2019年10月累計營收595,516千元，年減36%。2019年10月單月營收62,291千元，年減43%。。</t>
  </si>
  <si>
    <t>2019年10月累計營收241,533千元，年減19%。2019年10月單月營收34,317千元，年增213%。。</t>
  </si>
  <si>
    <t>2019年10月累計營收2,299,756千元，年減28%。2019年10月單月營收224,167千元，年減26%。。</t>
  </si>
  <si>
    <t>2019年10月累計營收9,725,638千元，年增47%。2019年10月單月營收1,468,459千元，年增79%。。</t>
  </si>
  <si>
    <t>董事長本人陳天慶2019/11/08設質900,000股給中國信託商業銀行，累計設質2,500,000股。。</t>
  </si>
  <si>
    <t>2019年10月累計營收523,993千元，年減27%。2019年10月單月營收40,755千元，年減25%。。</t>
  </si>
  <si>
    <t>2019年10月累計營收46,712千元，年減53%。2019年10月單月營收2,447千元，年減72%。。</t>
  </si>
  <si>
    <t>推選。董事長推選，由吳錦川新任。</t>
  </si>
  <si>
    <t>2019年10月累計營收2,094,074千元，年減14%。2019年10月單月營收121,277千元，年減67%。。</t>
  </si>
  <si>
    <t>2019年10月累計營收1,802,665千元，年減8%。2019年10月單月營收86,843千元，年減59%。。</t>
  </si>
  <si>
    <t>2019年10月累計營收4,877,314千元，年增21%。2019年10月單月營收691,646千元，年增70%。。</t>
  </si>
  <si>
    <t>群創光電海外投資架構調整事宜：子公司Innolux Hong Kong Holding Limited(以下簡稱「HK01」)以Innolux Opt。oelectronics Hong Kong Holding Limited (以下簡稱「HK03」)普通股162,897,802股及Innolux Europe B.V. (。以下簡稱「NLINX」普通股)375,810股作價增資CarUX Holding Limited，股權價值分別為人民幣 423,680,100元及。歐元 13,881,205元；CarUX Holding Limited再以HK03及NLINX股權作價增資CarUX Technology Pte. Ltd.。。子公司Innolux Hong Kong Holding Limited於2019/11/08以總金額人民幣423,680仟元，處分Innolux Optoelectr。onics Hong Kong Holding Limited 162,898千股，無處分損益。。</t>
  </si>
  <si>
    <t>2019年10月累計營收1,527,816千元，年增3%。2019年10月單月營收114,160千元，年減23%。。</t>
  </si>
  <si>
    <t>2019年10月累計營收835,560千元，年減17%。2019年10月單月營收64,612千元，年減58%。。</t>
  </si>
  <si>
    <t>2019年10月累計營收1,240,126千元，年減20%。2019年10月單月營收133,850千元，年減30%。。</t>
  </si>
  <si>
    <t>2019年10月累計營收4,217,950千元，年減9%。2019年10月單月營收390,955千元，年減30%。。</t>
  </si>
  <si>
    <t>2019年10月累計營收447,818千元，年減7%。2019年10月單月營收50,356千元，年增30%。。</t>
  </si>
  <si>
    <t>2019年10月累計營收679,328千元，年減1%。2019年10月單月營收66,394千元，年減25%。。</t>
  </si>
  <si>
    <t>迎輝科技以每股台幣10.00元辦理私募普通股，發行股數為3,000,000股，發行總額為台幣30,000,000元，募資總額。為台幣30,000,000.00元，本次私募將用於：償還銀行借款；充實營運資金。</t>
  </si>
  <si>
    <t>2019年10月累計營收68,742千元，年增69%。2019年10月單月營收10,640千元，年增177%。。</t>
  </si>
  <si>
    <t>2019年10月累計營收1,582,098千元，年增33%。2019年10月單月營收9,535千元，年減85%。。</t>
  </si>
  <si>
    <t>2019年10月累計營收2,430,932千元，年減20%。2019年10月單月營收207,814千元，年減28%。。</t>
  </si>
  <si>
    <t>2019年10月累計營收7,387,653千元，年減15%。2019年10月單月營收1,034,823千元，年增24%。。</t>
  </si>
  <si>
    <t>2019年10月累計營收949,202千元，年減0%。2019年10月單月營收113,968千元，年增46%。。</t>
  </si>
  <si>
    <t>2019年10月累計營收137,759千元，年減23%。2019年10月單月營收17,873千元，年增29%。。</t>
  </si>
  <si>
    <t>2019年10月累計營收254,368千元，年減30%。2019年10月單月營收6,027千元，年減75%。。</t>
  </si>
  <si>
    <t>2019年10月累計營收995,723千元，年增31%。2019年10月單月營收137,186千元，年增22%。。</t>
  </si>
  <si>
    <t>2019年10月累計營收15,390,814千元，年增53%。2019年10月單月營收1,132,183千元，年減42%。。</t>
  </si>
  <si>
    <t>2019年10月累計營收3,388,119千元，年增1%。2019年10月單月營收181,125千元，年減45%。。</t>
  </si>
  <si>
    <t>2019年10月累計營收11,547,211千元，年增34%。2019年10月單月營收1,197,597千元，年增15%。。</t>
  </si>
  <si>
    <t>2019年10月累計營收143,663千元，年增8%。2019年10月單月營收19,231千元，年增120%。。</t>
  </si>
  <si>
    <t>2019年10月累計營收3,721,488千元，年減21%。2019年10月單月營收330,680千元，年減24%。。</t>
  </si>
  <si>
    <t>2019年10月累計營收4,799,488千元，年增49%。2019年10月單月營收533,117千元，年增48%。。</t>
  </si>
  <si>
    <t>2019年10月累計營收401,975千元，年減38%。2019年10月單月營收51,965千元，年增16%。。</t>
  </si>
  <si>
    <t>2019年10月累計營收697,870千元，年增4%。2019年10月單月營收103,988千元，年增182%。。</t>
  </si>
  <si>
    <t>2019年10月累計營收387,590千元，年減42%。2019年10月單月營收30,053千元，年減54%。。</t>
  </si>
  <si>
    <t>2019年10月累計營收1,864,747千元，年減15%。2019年10月單月營收143,139千元，年減38%。。</t>
  </si>
  <si>
    <t>2019年10月累計營收601,178千元，年減15%。2019年10月單月營收41,213千元，年減46%。。</t>
  </si>
  <si>
    <t>研發主管鄭勝全內部調動，由王聖安接任。。</t>
  </si>
  <si>
    <t>2019年10月累計營收487,978千元，年減60%。2019年10月單月營收36,949千元，年減75%。。</t>
  </si>
  <si>
    <t>2019年10月累計營收1,483,249千元，年減25%。2019年10月單月營收152,114千元，年減25%。。</t>
  </si>
  <si>
    <t>內部稽核主管林瑋琪內部調動，由翁潔安接任。。</t>
  </si>
  <si>
    <t>2019年10月累計營收3,307,845千元，年增14%。2019年10月單月營收416,935千元，年增66%。。</t>
  </si>
  <si>
    <t>2019年10月累計營收138,218千元，年增1%。2019年10月單月營收13,684千元，年增40%。。</t>
  </si>
  <si>
    <t>2019年10月累計營收164,791千元，年增24%。2019年10月單月營收14,581千元，年增36%。。</t>
  </si>
  <si>
    <t>2019年10月累計營收1,837,009千元，年增50%。2019年10月單月營收180,441千元，年增28%。。</t>
  </si>
  <si>
    <t>2019年10月累計營收382,800千元，年減3%。2019年10月單月營收43,484千元，年增90%。。</t>
  </si>
  <si>
    <t>2019年10月累計營收671,685千元，年減35%。2019年10月單月營收86,593千元，年減2%。。</t>
  </si>
  <si>
    <t>2019年10月累計營收126,258千元，年減73%。2019年10月單月營收9,347千元，年減68%。。</t>
  </si>
  <si>
    <t>2019年10月累計營收870,350千元，年增38%。2019年10月單月營收96,617千元，年增39%。。</t>
  </si>
  <si>
    <t>2019年10月累計營收557,554千元，年增126%。2019年10月單月營收65,117千元，年增66%。。</t>
  </si>
  <si>
    <t>2019年10月累計營收28,754,946千元，年增12%。2019年10月單月營收3,242,479千元，年增45%。。</t>
  </si>
  <si>
    <t>2019年10月累計營收4,508,106千元，年減17%。2019年10月單月營收438,360千元，年減27%。。</t>
  </si>
  <si>
    <t>2019年10月累計營收13,226,559千元，年增18%。2019年10月單月營收1,601,513千元，年增44%。。</t>
  </si>
  <si>
    <t>2019年10月累計營收335,944,247千元，年增61%。2019年10月單月營收38,784,584千元，年減1%。。</t>
  </si>
  <si>
    <t>雃博從代工轉型自有品牌，預計明年中可取得德國氣墊床製造商 100% 股權，預期德國廠一年營收上看 1000 萬歐。元 (約新台幣 3.4 億元)，若併購順利，可挹注雃博上億元營收。雃博過去取得德國防褥瘡床墊供應商 50% 股權。，預計明年上半年會取得該公司 100% 股權，德國公司年營收上看 1000 萬歐元 (約新台幣 3.4 億元)、獲利約 7。0 萬歐元 (約新台幣 2353 萬元)。雃博營收占比，自有品牌約占 80%、代工已降至 20%；以產品別來看，傷口照。護產品占 45%、呼吸治療器占 28%、減菌鍋占 11%。。</t>
  </si>
  <si>
    <t>2019年10月累計營收1,558,520千元，年增17%。2019年10月單月營收170,046千元，年增23%。。</t>
  </si>
  <si>
    <t>2019年10月累計營收85,837千元，年減4%。2019年10月單月營收4,477千元，年減26%。。</t>
  </si>
  <si>
    <t>2019年10月累計營收866,440千元，年減51%。2019年10月單月營收72,898千元，年減21%。。</t>
  </si>
  <si>
    <t>2019年10月累計營收5,003,648千元，年增11%。2019年10月單月營收521,977千元，年增22%。。</t>
  </si>
  <si>
    <t>晟德轉投資東曜藥業於香港聯交所主板掛牌，正式登陸國際資本市場，成為台灣生技業旗下生物製藥公司成功赴港。上市的首例，同時也是香港聯交所為了超越納斯達克（NASDAQ）成為全球最大生技公司上市地，而向未盈利生技公。司敞開大門後的第11家新規掛牌公司。上市後，晟德對東曜持股比率仍逾30%，持續為其最大股東。目前東曜共有1。2種研發中藥物，其中四種生物藥物已處臨床階段，化學藥物中一種已於中國提交仿製藥上市註冊申請（ANDA），。一種則已進入生體相等性（Bioequivalence）試驗階段。。</t>
  </si>
  <si>
    <t>2019年10月累計營收1,180,937千元，年減94%。2019年10月單月營收122,346千元，年減95%。。</t>
  </si>
  <si>
    <t>2019年10月累計營收877,468千元，年減20%。2019年10月單月營收92,015千元，年減23%。。</t>
  </si>
  <si>
    <t>2019年10月累計營收835,884千元，年增26%。2019年10月單月營收163,585千元，年減34%。。</t>
  </si>
  <si>
    <t>2019年10月累計營收1,543,625千元，年減37%。2019年10月單月營收148,490千元，年減39%。。</t>
  </si>
  <si>
    <t>2019年10月累計營收1,027,457千元，年增52%。2019年10月單月營收116,864千元，年增33%。。</t>
  </si>
  <si>
    <t>2019年10月累計營收970,769千元，年增10%。2019年10月單月營收144,185千元，年增30%。。</t>
  </si>
  <si>
    <t>2019年10月累計營收201,750千元，年增302%。2019年10月單月營收4,556千元，年減14%。。</t>
  </si>
  <si>
    <t>2019年10月累計營收552,500千元，年增34%。2019年10月單月營收62,158千元，年增43%。。</t>
  </si>
  <si>
    <t>醣聯公告新藥GNX102於2019年第三季通過美國FDA人體臨床試驗審查(IND)核准，擬請董事會通過第一期臨床試驗計。畫委外服務(CRO)總費用，在不超過700萬美元(含)上限內，授權董事長全權處理與CRO公司洽談委託臨床試驗計畫。、議價及合約簽訂等一切後續相關事宜。。</t>
  </si>
  <si>
    <t>2019年10月累計營收23,006千元，年減88%。2019年10月單月營收2,687千元，年減80%。。</t>
  </si>
  <si>
    <t>2019年10月累計營收905,455千元，年減15%。2019年10月單月營收80,904千元，年減22%。。</t>
  </si>
  <si>
    <t>2019年10月累計營收26,150千元，年減7%。2019年10月單月營收4,379千元，年增1106%。。</t>
  </si>
  <si>
    <t>2019年10月累計營收319,842千元，年增2%。2019年10月單月營收44,700千元，年增32%。。</t>
  </si>
  <si>
    <t>2019年10月累計營收119,740千元，年減3%。2019年10月單月營收16,802千元，年增175%。。</t>
  </si>
  <si>
    <t>2019年10月累計營收343,931千元，年減9%。2019年10月單月營收25,021千元，年減38%。。</t>
  </si>
  <si>
    <t>2019年10月累計營收134,669千元，年減38%。2019年10月單月營收13,450千元，年減41%。。</t>
  </si>
  <si>
    <t>2019年10月累計營收73,842千元，年增33%。2019年10月單月營收7,804千元，年增31%。。</t>
  </si>
  <si>
    <t>2019年10月累計營收2,530千元，年減65%。2019年10月單月營收205千元，年減57%。。</t>
  </si>
  <si>
    <t>2019年10月累計營收546,123千元，年減17%。2019年10月單月營收42,748千元，年減31%。。</t>
  </si>
  <si>
    <t>2019年10月累計營收340,255千元，年減17%。2019年10月單月營收30,984千元，年減25%。。</t>
  </si>
  <si>
    <t>2019年10月累計營收1,349,624千元，年減36%。2019年10月單月營收123,988千元，年減25%。。</t>
  </si>
  <si>
    <t>2019年10月累計營收794,781千元，年減7%。2019年10月單月營收94,095千元，年增32%。。</t>
  </si>
  <si>
    <t>2019年10月累計營收2,139,652千元，年減11%。2019年10月單月營收315,635千元，年增51%。。</t>
  </si>
  <si>
    <t>2019年10月累計營收2,629,371千元，年減20%。2019年10月單月營收283,904千元，年減22%。。</t>
  </si>
  <si>
    <t>2019年10月累計營收1,764,380千元，年減40%。2019年10月單月營收192,324千元，年減43%。。</t>
  </si>
  <si>
    <t>2019年10月累計營收1,659,997千元，年減6%。2019年10月單月營收142,160千元，年減27%。。</t>
  </si>
  <si>
    <t>2019年10月累計營收833,569千元，年減18%。2019年10月單月營收124,687千元，年增68%。。</t>
  </si>
  <si>
    <t>2019年10月累計營收4,523,719千元，年減31%。2019年10月單月營收401,270千元，年減22%。。</t>
  </si>
  <si>
    <t>2019年10月累計營收1,119,988千元，年減22%。2019年10月單月營收98,552千元，年減26%。。</t>
  </si>
  <si>
    <t>2019年10月累計營收1,217,820千元，年增5%。2019年10月單月營收64,587千元，年減40%。。</t>
  </si>
  <si>
    <t>2019年10月累計營收704,299千元，年增1%。2019年10月單月營收67,028千元，年減29%。。</t>
  </si>
  <si>
    <t>2019年10月累計營收546,132千元，年減46%。2019年10月單月營收72,463千元，年增8%。。</t>
  </si>
  <si>
    <t>2019年10月累計營收2,011,466千元，年增28%。2019年10月單月營收230,434千元，年增39%。。</t>
  </si>
  <si>
    <t>2019年10月累計營收943,004千元，年減9%。2019年10月單月營收65,603千元，年減32%。。</t>
  </si>
  <si>
    <t>2019年10月累計營收571,024千元，年減21%。2019年10月單月營收30,404千元，年減51%。。</t>
  </si>
  <si>
    <t>內部稽核主管蔣世芳內部調動，由李易展接任。。</t>
  </si>
  <si>
    <t>信昌化公告，依國際會計準則公報第三十六號「資產減損」之規定，2019年第三季認列本公司資產減損總計NT$109。,000仟元，本次資產減損為非現金減損，對公司營運資金及現金流量並無影響。。【TCRI 觀點_20191118】。根據2019第三季財報附註，本次提列資產減損 1.1億元，主要係用於生產馬林酐之相關機器設備，因受到產品價格。下跌，預期未來現金流入已低於相關資產帳面值所致。。--馬林酐價格 2018年上半每噸還在 1,400美元上下波動，但下半年起開始下跌，到2019年上半每噸已跌至 1,000。美元上下，跌幅大，故提列相關資產減損尚屬合理。。</t>
  </si>
  <si>
    <t>2019年10月累計營收9,020,472千元，年減32%。2019年10月單月營收845,148千元，年減37%。。</t>
  </si>
  <si>
    <t>信昌化公告公司2019年10月自結財務報表，累積虧損達實收資本二分之一。。</t>
  </si>
  <si>
    <t>2019年10月累計營收276,715千元，年增114%。2019年10月單月營收17,345千元，年增336%。。</t>
  </si>
  <si>
    <t>2019年10月累計營收250,376千元，年增205%。2019年10月單月營收34,774千元，年增235%。。</t>
  </si>
  <si>
    <t>2019年10月累計營收5,336,488千元，年增1%。2019年10月單月營收577,026千元，年增24%。。</t>
  </si>
  <si>
    <t>2019年10月累計營收1,758,224千元，年增23%。2019年10月單月營收189,607千元，年增22%。。</t>
  </si>
  <si>
    <t>2019年10月累計營收916,136千元，年增5%。2019年10月單月營收88,490千元，年增37%。。</t>
  </si>
  <si>
    <t>2019年10月累計營收20,589千元，年減77%。2019年10月單月營收30千元，年減95%。。</t>
  </si>
  <si>
    <t>2019年10月累計營收1,373,856千元，年減46%。2019年10月單月營收244,641千元，年增10%。。</t>
  </si>
  <si>
    <t>2019年10月累計營收732,088千元，年增4%。2019年10月單月營收43,980千元，年減49%。。</t>
  </si>
  <si>
    <t>2019年10月累計營收50,689千元，年減28%。2019年10月單月營收4,015千元，年減54%。。</t>
  </si>
  <si>
    <t>2019年10月累計營收15,584,102千元，年增14%。2019年10月單月營收1,154,813千元，年減21%。。</t>
  </si>
  <si>
    <t>2019年10月累計營收545,546千元，年減18%。2019年10月單月營收50,785千元，年減28%。。</t>
  </si>
  <si>
    <t>2019年10月累計營收1,943,857千元，年減11%。2019年10月單月營收171,561千元，年減31%。。</t>
  </si>
  <si>
    <t>2019年10月累計營收552,948千元，年減52%。2019年10月單月營收43,346千元，年減63%。。</t>
  </si>
  <si>
    <t>2019年10月累計營收296,511千元，年減7%。2019年10月單月營收15,641千元，年減66%。。</t>
  </si>
  <si>
    <t>2019年10月累計營收4,460,673千元，年增40%。2019年10月單月營收417,947千元，年增18%。。</t>
  </si>
  <si>
    <t>2019年10月累計營收1,075,970千元，年減25%。2019年10月單月營收100,164千元，年減20%。。</t>
  </si>
  <si>
    <t>2019年10月累計營收416,842千元，年增2%。2019年10月單月營收44,894千元，年增40%。。</t>
  </si>
  <si>
    <t>2019年10月累計營收1,803,465千元，年減9%。2019年10月單月營收263,371千元，年增39%。。</t>
  </si>
  <si>
    <t>2019年10月累計營收5,600,648千元，年減17%。2019年10月單月營收515,657千元，年減29%。。</t>
  </si>
  <si>
    <t>2019年10月累計營收987,748千元，年減0%。2019年10月單月營收94,259千元，年減28%。。</t>
  </si>
  <si>
    <t>2019年10月累計營收2,049,919千元，年增43%。2019年10月單月營收108,898千元，年減80%。。</t>
  </si>
  <si>
    <t>2019年10月累計營收222,778千元，年增4%。2019年10月單月營收20,306千元，年減44%。。</t>
  </si>
  <si>
    <t>2019年10月累計營收1,495,083千元，年減72%。2019年10月單月營收182,568千元，年增95%。。</t>
  </si>
  <si>
    <t>2019年10月累計營收900,504千元，年減13%。2019年10月單月營收71,276千元，年減25%。。</t>
  </si>
  <si>
    <t>安力-KY代子公司湖州安力公告董事會為配合營運需求，通過自地委建第一期廠房工程預算案，第一期廠房工程總。預算金額約人民幣177,634仟元，承包營建工程廠商尚未簽約，待確認後另行公告。。安力-KY代子公司湖州安力公告為配合營運需求，董事會通過向浙江省湖州市地方人民政府取得浙江省湖州市吳興。區高新區外溪路西側欣安路北側之工業用土地之土地使用權資產，出讓年限工業用地50年，土地面積為73,361平方。公尺(約22,192坪)，交易總金額人民幣22,810仟元(人民幣1,028元/坪)，人民幣匯率依4.3164計算。。</t>
  </si>
  <si>
    <t>2019年10月累計營收359,870千元，年增169%。2019年10月單月營收10,154千元，年增154%。。</t>
  </si>
  <si>
    <t>2019年10月累計營收456,947千元，年減3%。2019年10月單月營收46,459千元，年減23%。。</t>
  </si>
  <si>
    <t>乙盛-KY公告董事會因應中美貿易及市場營運成本策略規劃，決議擬透過子公司Global Sun Trading Co., Ltd.辦。理轉投資越南設立新公司建廠案，越南子公司名稱暫定Eson Precision Industry (VN) Co., Ltd.，總投資金額美。金1500萬。。【TCRI 觀點_20191115】。乙盛-KY主營金屬沖壓零構件之產銷，終端產品以電視為大宗。雖設立越南新廠有利減緩美中貿易戰所帶來的衝擊。，但電視列入課徵項目始於2018年9月，但乙盛-KY卻於2019H2才有產能移轉的動作，恐已緩不濟急。另外，設廠初。期的摩擦成本將侵食公司獲利情形，不利未來前景。。</t>
  </si>
  <si>
    <t>2019年10月累計營收8,433,860千元，年減1%。2019年10月單月營收750,661千元，年減32%。。</t>
  </si>
  <si>
    <t>2019年10月累計營收1,150,444千元，年減19%。2019年10月單月營收101,782千元，年減30%。。</t>
  </si>
  <si>
    <t>2019年10月累計營收2,670,934千元，年增43%。2019年10月單月營收346,004千元，年增30%。。</t>
  </si>
  <si>
    <t>2019年10月累計營收1,086,476千元，年減29%。2019年10月單月營收69,155千元，年減50%。。</t>
  </si>
  <si>
    <t>2019年10月累計營收1,677,357千元，年增37%。2019年10月單月營收171,542千元，年減5%。。</t>
  </si>
  <si>
    <t>2019年10月累計營收3,014,549千元，年增0%。2019年10月單月營收269,057千元，年減40%。。</t>
  </si>
  <si>
    <t>2019年10月累計營收589,541千元，年減9%。2019年10月單月營收64,891千元，年增47%。。</t>
  </si>
  <si>
    <t>2019年10月累計營收441,310千元，年減9%。2019年10月單月營收57,069千元，年增73%。。</t>
  </si>
  <si>
    <t>2019年10月累計營收1,012,856千元，年減31%。2019年10月單月營收74,496千元，年減33%。。</t>
  </si>
  <si>
    <t>2019年10月累計營收4,967,092千元，年增9%。2019年10月單月營收410,423千元，年增57%。。</t>
  </si>
  <si>
    <t>2019年10月累計營收208,591千元，年減15%。2019年10月單月營收3,102千元，年減88%。。</t>
  </si>
  <si>
    <t>2019年10月累計營收1,426,972千元，年增32%。2019年10月單月營收80,478千元，年減29%。。</t>
  </si>
  <si>
    <t>2019年10月累計營收790,126千元，年減38%。2019年10月單月營收90,242千元，年增8%。。</t>
  </si>
  <si>
    <t>2019年10月累計營收1,060,986千元，年增29%。2019年10月單月營收174,051千元，年增65%。。</t>
  </si>
  <si>
    <t>2019年10月累計營收616,116千元，年減54%。2019年10月單月營收63,892千元，年減2%。。</t>
  </si>
  <si>
    <t>內部稽核主管蔡安琪內部調動，由林佳頤接任。。</t>
  </si>
  <si>
    <t>2019年10月累計營收3,006,635千元，年減30%。2019年10月單月營收343,220千元，年減5%。。</t>
  </si>
  <si>
    <t>2019年10月累計營收1,514,040千元，年增14%。2019年10月單月營收166,601千元，年增20%。。</t>
  </si>
  <si>
    <t>2019年10月累計營收4,256,863千元，年減24%。2019年10月單月營收396,893千元，年減25%。。</t>
  </si>
  <si>
    <t>2019/11/08會計師就2019Q3財報提及繼續經營假設有疑慮。</t>
  </si>
  <si>
    <t>2019年10月累計營收355,915千元，年減21%。2019年10月單月營收36,262千元，年減48%。。</t>
  </si>
  <si>
    <t xml:space="preserve">中菲            </t>
  </si>
  <si>
    <t>2019年10月累計營收1,380,530千元，年增7%。2019年10月單月營收172,556千元，年增20%。。</t>
  </si>
  <si>
    <t>2019年10月累計營收1,139,752千元，年減23%。2019年10月單月營收112,015千元，年減26%。。</t>
  </si>
  <si>
    <t>內部稽核主管黃玉真內部調動，由劉貞秀接任。。</t>
  </si>
  <si>
    <t>2019年10月累計營收2,421,315千元，年增320%。2019年10月單月營收247,935千元，年增408%。。</t>
  </si>
  <si>
    <t>2019年10月累計營收2,756,100千元，年增5838%。2019年10月單月營收100千元，年減79%。。</t>
  </si>
  <si>
    <t>2019年10月累計營收7,986,824千元，年增98%。2019年10月單月營收1,451,181千元，年增178%。。</t>
  </si>
  <si>
    <t>2019年10月累計營收4,032,340千元，年增41%。2019年10月單月營收441,548千元，年減2%。。</t>
  </si>
  <si>
    <t>2019年10月累計營收941,438千元，年減56%。2019年10月單月營收77,439千元，年減58%。。</t>
  </si>
  <si>
    <t>2019年10月累計營收246,968千元，年減32%。2019年10月單月營收21,126千元，年減22%。。</t>
  </si>
  <si>
    <t>2019年10月累計營收4,349,665千元，年增11%。2019年10月單月營收316,399千元，年減40%。。</t>
  </si>
  <si>
    <t>2019年10月累計營收6,645,678千元，年增42%。2019年10月單月營收322,514千元，年減35%。。</t>
  </si>
  <si>
    <t>2019年10月累計營收3,203,886千元，年增91%。2019年10月單月營收451,302千元，年增30%。。</t>
  </si>
  <si>
    <t>2019年10月累計營收3,298,564千元，年增14%。2019年10月單月營收276,614千元，年減36%。。</t>
  </si>
  <si>
    <t>2019年10月累計營收16,313,571千元，年減13%。2019年10月單月營收1,650,684千元，年減33%。。</t>
  </si>
  <si>
    <t>2019年10月累計營收214,369千元，年減76%。2019年10月單月營收371千元，年減99%。。</t>
  </si>
  <si>
    <t>2019年10月累計營收2,003,857千元，年減39%。2019年10月單月營收194,963千元，年減72%。。</t>
  </si>
  <si>
    <t>2019年10月累計營收1,513,427千元，年增1028%。2019年10月單月營收10,156千元，年增5%。。</t>
  </si>
  <si>
    <t>龍巖於2019/11/08以總金額台幣5,182,766仟元，處分彰銀224,113千股，處分利益為1,977,360仟元。。龍巖董事會決議全數處分手中投資的彰銀持股，累計投資總金額計 56 億元，市值約 91 億元，資本利得約 35 億。元。此次處分投資彰銀所回收之本金與收益，將投入本業發展，期待能推動另一波的產業革新。。</t>
  </si>
  <si>
    <t>2019年10月累計營收1,413,156千元，年減27%。2019年10月單月營收58,575千元，年減36%。。</t>
  </si>
  <si>
    <t>中菲行董事會決議通過執行長林天送退休案，即日起由中菲行總裁邱鈞榮代表公司擔任經理人，同時進行組織變革。方案。中菲行將以「組織變革，專業分工，團隊領導 ，智慧運用」為中心，設立經營委員會（Executive Managem。ent Board ），由位於新加坡的施振昇擔任經營執委長，成員包括位於台灣的邱鈞榮、合同物流總監錢文莉、位於。上海的海運總裁高忠儀及位於洛杉磯的中菲行美國公司總裁劉益中，以面向移動通訊物聯網時代的挑戰。同時中菲。行設立合同物流發展部（Contract Logistics Division），並將資訊部門提升至商業智慧科技部（Business Inte。lligence Technology Division），支援中菲行的三個事業群（空運，海運及合同物流）的業務發展，服務優化，。操作及管理效率的提昇。。</t>
  </si>
  <si>
    <t>2019年10月累計營收81,069,989千元，年增36%。2019年10月單月營收6,545,506千元，年增4%。。</t>
  </si>
  <si>
    <t>中租控股旗下中租雲端服務推出「全民電廠．太陽光電」，正積極著手規劃「全民電廠二手市集」。中租全民電廠。二手交易平台係以網站公布欄的型式，讓在平台購買太陽能板之會員當想轉讓二手太陽能板的時候，能夠有適合的。管道尋找有承接意願的買方。在中租控股釋出訊息後，9月銷售開始增溫，連同雲林四湖8號電廠，10月共出售逾1,。500萬元。在全民電廠8號於10月下旬完售後，許多會員就緊盯新電廠的推出，導致彰化芳苑9號不到三天就完售。。預計於下周推出新的案場高雄永安10號。。</t>
  </si>
  <si>
    <t>2019年10月累計營收685,292千元，年增17%。2019年10月單月營收79,222千元，年增30%。。</t>
  </si>
  <si>
    <t>2019年10月累計營收1,476,932千元，年增8%。2019年10月單月營收176,461千元，年增25%。。</t>
  </si>
  <si>
    <t>2019年10月累計營收6,275,390千元，年減7%。2019年10月單月營收750,836千元，年增1706%。。</t>
  </si>
  <si>
    <t>2019年10月累計營收1,801,861千元，年增60%。2019年10月單月營收235,559千元，年增385%。。</t>
  </si>
  <si>
    <t>康和證券公告黃O惠等二人(原告)對公司及前營業員林O薰提起刑事附帶民事訴訟損害賠償事件：原告稱前營業員林。O薰意圖為己之不法利益，未依照原告等人委託進行股票買賣，案經嘉義地方法院檢察署認前營業員違反背信罪提。起公訴。故向康和證券及前營業員提起刑事附帶民事訴訟，請求康和證券及前營業員連帶負損害賠償，金額共計新。台幣9,940,000元，該案現由臺灣嘉義地方法院審理中。康和證券表示，其違規行為屬前營業員個人非法行為，與。公司無關，訴訟對公司之財務及業務無重大影響，另公司將委任律師進行相關訴訟事宜，以維護公司及股東權益。。</t>
  </si>
  <si>
    <t>2019年10月累計營收159,982千元，年增98%。2019年10月單月營收39,565千元，年增200%。。</t>
  </si>
  <si>
    <t>2019年10月累計營收418,047千元，年減22%。2019年10月單月營收44,067千元，年增36%。。</t>
  </si>
  <si>
    <t>2019年10月累計營收2,458,216千元，年減17%。2019年10月單月營收222,492千元，年減47%。。</t>
  </si>
  <si>
    <t>2019年10月累計營收525,413千元，年增63%。2019年10月單月營收64,174千元，年增188%。。</t>
  </si>
  <si>
    <t>2019年10月累計營收148,548千元，年增128%。2019年10月單月營收9,230千元，年增142%。。</t>
  </si>
  <si>
    <t>2019年10月累計營收1,946,601千元，年增36%。2019年10月單月營收198,074千元，年減5%。。</t>
  </si>
  <si>
    <t>2019年10月累計營收196,613千元，年減52%。2019年10月單月營收7,963千元，年減81%。。</t>
  </si>
  <si>
    <t>競國實業基於擴充競億電子營運資金之目的，於2019/11/08以總金額泰銖100,000仟元，經由第三地區投資事業向。競億電子(泰國)(本公司100%持股子公司)取得競億電子(泰國)1,000千股。。</t>
  </si>
  <si>
    <t>2019年10月累計營收1,847,996千元，年減5%。2019年10月單月營收165,265千元，年減36%。。</t>
  </si>
  <si>
    <t>2019年10月累計營收13,765,519千元，年減24%。2019年10月單月營收1,040,693千元，年減45%。。</t>
  </si>
  <si>
    <t>2019年10月累計營收564,873千元，年減37%。2019年10月單月營收70,027千元，年減29%。。</t>
  </si>
  <si>
    <t>2019年10月累計營收41,853千元，年減12%。2019年10月單月營收3,252千元，年減25%。。</t>
  </si>
  <si>
    <t>2019年10月累計營收-6,402千元，年增98%。2019年10月單月營收-2,540千元，年減248%。。</t>
  </si>
  <si>
    <t>2019年10月累計營收712,520千元，年增47%。2019年10月單月營收82,159千元，年增32%。。</t>
  </si>
  <si>
    <t>2019年10月累計營收12,997,051千元，年減33%。2019年10月單月營收1,606,633千元，年減7%。。</t>
  </si>
  <si>
    <t>2019年10月累計營收2,542,098千元，年減25%。2019年10月單月營收246,113千元，年減29%。。</t>
  </si>
  <si>
    <t>2019年10月累計營收366,385千元，年減20%。2019年10月單月營收29,841千元，年減21%。。</t>
  </si>
  <si>
    <t>2019年10月累計營收2,539,750千元，年減48%。2019年10月單月營收359,870千元，年增158%。。</t>
  </si>
  <si>
    <t>2019年10月累計營收3,737,197千元，年減34%。2019年10月單月營收382,013千元，年減21%。。</t>
  </si>
  <si>
    <t>內部稽核主管王吉輝內部調動，由王文振接任。。</t>
  </si>
  <si>
    <t>2019年10月累計營收14,417,835千元，年增16%。2019年10月單月營收1,440,364千元，年減31%。。</t>
  </si>
  <si>
    <t>2019年10月累計營收1,308,753千元，年減9%。2019年10月單月營收118,629千元，年減22%。。</t>
  </si>
  <si>
    <t>2019年10月累計營收2,935,644千元，年減1%。2019年10月單月營收308,630千元，年增31%。。</t>
  </si>
  <si>
    <t>2019年10月累計營收166,600千元，年減38%。2019年10月單月營收0千元，年減100%。。</t>
  </si>
  <si>
    <t>2019年10月累計營收472,917千元，年增58%。2019年10月單月營收37,945千元，年增12%。。</t>
  </si>
  <si>
    <t>2019年10月累計營收369,052千元，年減24%。2019年10月單月營收35,305千元，年減24%。。</t>
  </si>
  <si>
    <t>2019年10月累計營收6,250,513千元，年增690%。2019年10月單月營收351,170千元，年增311%。。</t>
  </si>
  <si>
    <t>2019年10月累計營收8,036,865千元，年減35%。2019年10月單月營收739,245千元，年減15%。。</t>
  </si>
  <si>
    <t>2019年10月累計營收6,538,182千元，年減16%。2019年10月單月營收593,871千元，年減33%。。</t>
  </si>
  <si>
    <t>2019年10月累計營收1,327,176千元，年增8%。2019年10月單月營收151,395千元，年增26%。。</t>
  </si>
  <si>
    <t>2019年10月累計營收320,181千元，年減52%。2019年10月單月營收0千元，年減100%。。</t>
  </si>
  <si>
    <t>2019年10月累計營收890,270千元，年減48%。2019年10月單月營收84,825千元，年減33%。。</t>
  </si>
  <si>
    <t>2019年10月累計營收7,377,360千元，年增36%。2019年10月單月營收884,551千元，年增27%。。</t>
  </si>
  <si>
    <t>巨路國際因中油稱其於2017年8月15日至其桃園供氣中心大潭隔離站及大潭計量站更換分散式控制系統之電源供應。器，因操作疏失，造成其輸往台電大潭電廠之天然氣供氣壓力下降，導致台電大潭電廠6部燃氣發電機組跳機，進。而使台電切離部分用戶供電，並執行緊急分區輪流停電，中油於賠付台電相關損失新台幣358,638,956元後，即以。巨路國際違反勞務採購契約向其求償新台幣358,638,956元，因巨路國際於更換分散式控制系統之電源供應器時並。無任何操作疏失，自無法同意中油向公司求償之金額，致遭中油向其提起債務不履行損害賠償訴訟。巨路國際將委。請律師並依法提出答辯，以維公司權益，另公司營運一切正常，不受本訴訟影響。。</t>
  </si>
  <si>
    <t>2019年10月累計營收422,815千元，年減18%。2019年10月單月營收33,258千元，年減28%。。</t>
  </si>
  <si>
    <t>2019年10月累計營收912,627千元，年減55%。2019年10月單月營收69,390千元，年減51%。。</t>
  </si>
  <si>
    <t>2019年10月累計營收705,257千元，年增13%。2019年10月單月營收100,088千元，年增64%。。</t>
  </si>
  <si>
    <t>2019年10月累計營收154,501千元，年減96%。。</t>
  </si>
  <si>
    <t>總經理張永昌內部調動，由朱鋑隆接任。。</t>
  </si>
  <si>
    <t>2019年10月累計營收758,951千元，年減8%。2019年10月單月營收73,813千元，年減23%。。</t>
  </si>
  <si>
    <t>2019年10月累計營收1,268,555千元，年增8%。2019年10月單月營收149,086千元，年增79%。。</t>
  </si>
  <si>
    <t>2019年10月累計營收2,799,983千元，年增18%。2019年10月單月營收240,839千元，年增39%。。</t>
  </si>
  <si>
    <t>2019年10月累計營收455,440千元，年增48%。2019年10月單月營收34,399千元，年減8%。。</t>
  </si>
  <si>
    <t>2019年10月累計營收8,692千元，年增35%。2019年10月單月營收838千元，年減17%。。</t>
  </si>
  <si>
    <t>光鼎電子代子公司南京華鼎電子有限公司公告為配合中國大陸南京市政府低效用地再開發政策，向關係人南京云鼎。置業有限公司處分土地使用權，交易總金額人民幣138,060,000元（約新臺幣593,658,000元），處分土地使用權利。益人民幣56,262,802元(約新臺幣241,930,049元)。。</t>
  </si>
  <si>
    <t xml:space="preserve">茂綸            </t>
  </si>
  <si>
    <t>2019年10月累計營收7,164,664千元，年增1%。2019年10月單月營收681,618千元，年減26%。。</t>
  </si>
  <si>
    <t>力成為供營運生產使用，向Fasford Technology Co.,Ltd訂購封裝設備及其零配件一批，交易總金額新台幣 588,1。82,427元。。</t>
  </si>
  <si>
    <t>2019年10月累計營收24,023千元，年減33%。2019年10月單月營收1,382千元，年減21%。。</t>
  </si>
  <si>
    <t>2019年10月累計營收169,401千元，年增74%。2019年10月單月營收10,383千元，年減23%。。</t>
  </si>
  <si>
    <t>2019年10月累計營收682,616千元，年減21%。2019年10月單月營收84,263千元，年增24%。。</t>
  </si>
  <si>
    <t>沛波為興建廠房與擴充產能，董事會決議通過向經濟部取得彰化縣鹿港鎮崙海段10-39、10-40、10-41地號土地，。交易單位數量9,894.00平方公尺(2,992.94坪)，交易總金額約新台幣1.02億元。。</t>
  </si>
  <si>
    <t>2019年10月累計營收178,155千元，年增53%。2019年10月單月營收160,720千元，年增3243%。。</t>
  </si>
  <si>
    <t>2019年10月累計營收763,304千元，年減55%。2019年10月單月營收74,510千元，年減32%。。</t>
  </si>
  <si>
    <t>2019年10月累計營收2,606,036千元，年增1%。2019年10月單月營收290,493千元，年增29%。。</t>
  </si>
  <si>
    <t>2019年10月累計營收1,057,967千元，年增18%。2019年10月單月營收157,612千元，年增29%。。</t>
  </si>
  <si>
    <t>2019年10月累計營收1,010,958千元，年增12%。2019年10月單月營收183,263千元，年增48%。。</t>
  </si>
  <si>
    <t>2019年10月累計營收911,510千元，年減27%。2019年10月單月營收82,552千元，年減35%。。</t>
  </si>
  <si>
    <t>2019/11/06會計師就2019Q3財報提及虧損或流動性問題。</t>
  </si>
  <si>
    <t>2019年10月累計營收860,392千元，年減24%。2019年10月單月營收74,783千元，年減33%。。</t>
  </si>
  <si>
    <t>2019年10月累計營收82,340千元，年增22%。2019年10月單月營收14,266千元，年增196%。。</t>
  </si>
  <si>
    <t>2019年10月累計營收8,491,543千元，年增7%。2019年10月單月營收1,035,235千元，年增29%。。</t>
  </si>
  <si>
    <t>2019年10月累計營收764,877千元，年增6%。2019年10月單月營收54,451千元，年減30%。。</t>
  </si>
  <si>
    <t>2019年10月累計營收173,953千元，年減8%。2019年10月單月營收18,305千元，年增28%。。</t>
  </si>
  <si>
    <t>2019年10月累計營收116,648千元，年增17%。2019年10月單月營收13,298千元，年減39%。。</t>
  </si>
  <si>
    <t>2019年10月累計營收1,228,800千元，年減22%。2019年10月單月營收36,900千元，年減77%。。</t>
  </si>
  <si>
    <t>2019年10月累計營收490,572千元，年增33%。2019年10月單月營收58,192千元，年增36%。。</t>
  </si>
  <si>
    <t>2019年10月累計營收67,988千元，年增14%。2019年10月單月營收2,821千元，年減38%。。</t>
  </si>
  <si>
    <t>董事本人張清璉於2019/11/08預計申讓910張股票，預計申讓比重33%，交易方式為盤後定價交易。。</t>
  </si>
  <si>
    <t>2019年10月累計營收495,369千元，年減46%。2019年10月單月營收60,775千元，年減41%。。</t>
  </si>
  <si>
    <t>2019年10月累計營收2,122,414千元，年減10%。2019年10月單月營收212,091千元，年減34%。。</t>
  </si>
  <si>
    <t>2019年10月累計營收36,111千元，年減51%。2019年10月單月營收965千元，年增23%。。</t>
  </si>
  <si>
    <t>2019年10月累計營收106,424千元，年增3693%。2019年10月單月營收28千元，年減95%。。</t>
  </si>
  <si>
    <t>2019年10月累計營收4,790,037千元，年增38%。2019年10月單月營收436,448千元，年減18%。。</t>
  </si>
  <si>
    <t>2019年10月累計營收541,803千元，年增13%。2019年10月單月營收62,837千元，年增23%。。</t>
  </si>
  <si>
    <t>2019年10月累計營收13,900千元，年增0%。2019年10月單月營收1,093千元，年減34%。。</t>
  </si>
  <si>
    <t>2019年10月累計營收5,385,034千元，年增36%。2019年10月單月營收604,118千元，年增32%。。</t>
  </si>
  <si>
    <t>2019年10月累計營收1,670,723千元，年增20%。2019年10月單月營收220,360千元，年增29%。。</t>
  </si>
  <si>
    <t>2019年10月累計營收132,209千元，年減33%。2019年10月單月營收15,204千元，年減29%。。</t>
  </si>
  <si>
    <t>2019年10月累計營收889,680千元，年減5%。2019年10月單月營收84,892千元，年減21%。。</t>
  </si>
  <si>
    <t>2019年10月累計營收763,210千元，年減47%。2019年10月單月營收63,798千元，年減55%。。</t>
  </si>
  <si>
    <t>科懋生技公告公司接獲Takeda Pharmaceuticals Taiwan, Ltd.(台灣武田藥品工業股份有限公司)通知，將與公司。就產品經銷合約屆滿到期後另訂產品銷售合約，期間將自西元2020年1月1日起至2021年12月31日止。。</t>
  </si>
  <si>
    <t>亞獅康-KY因有重大訊息待公布，經櫃買中心同意自2019年11月11日起暫停交易。。</t>
  </si>
  <si>
    <t>2019年10月累計營收375,613千元，年減39%。2019年10月單月營收43,744千元，年增60%。。</t>
  </si>
  <si>
    <t>董事本人上智生技創業投資於2019/11/08預計申讓2,100張股票，預計申讓比重15%，交易方式為一般交易。。</t>
  </si>
  <si>
    <t>2019年10月累計營收225,459千元，年減28%。2019年10月單月營收16,795千元，年減55%。。</t>
  </si>
  <si>
    <t>2019年10月累計營收595,849千元，年增36%。2019年10月單月營收55,427千元，年增36%。。</t>
  </si>
  <si>
    <t>2019年10月累計營收413,054千元，年增88%。2019年10月單月營收51,407千元，年增28%。。</t>
  </si>
  <si>
    <t>2019年10月累計營收13,881千元，年減67%。2019年10月單月營收2,211千元，年增4506%。。</t>
  </si>
  <si>
    <t>2019年10月累計營收84,689千元，年增82%。2019年10月單月營收9,560千元，年增48%。。</t>
  </si>
  <si>
    <t>2019年10月累計營收1,134,745千元，年增63%。2019年10月單月營收151,681千元，年增79%。。</t>
  </si>
  <si>
    <t>2019年10月累計營收104,289千元，年減43%。2019年10月單月營收10,730千元，年減35%。。</t>
  </si>
  <si>
    <t>北極星藥業集團股份有限公司申報發行員工認股權憑證6,500,000單位，每單位得認購股數為1股，計得認購普通股。6,500,000股，並以發行新股為履約方式乙案，因申報書件不完備，該公司業於2019年11月8日自行完成補正，並將。副本抄送相關單位，依「外國發行人募集與發行有價證券處理準則」第5條第3項規定，自完成補正日重新起算，如。無重大異常，預計屆滿7個營業日申報生效。。</t>
  </si>
  <si>
    <t>2019年10月累計營收2,597,564千元，年增79%。2019年10月單月營收251,555千元，年增22%。。</t>
  </si>
  <si>
    <t>2019年10月累計營收560,861千元，年減34%。2019年10月單月營收49,969千元，年減40%。。</t>
  </si>
  <si>
    <t>2019年10月累計營收473,500千元，年增43%。2019年10月單月營收55,441千元，年增64%。。</t>
  </si>
  <si>
    <t>2019年10月累計營收75,935千元，年減71%。2019年10月單月營收8,416千元，年減45%。。</t>
  </si>
  <si>
    <t>2019年10月累計營收99,963千元，年增3%。2019年10月單月營收7,865千元，年減35%。。</t>
  </si>
  <si>
    <t>2019年10月累計營收562,391千元，年增7%。2019年10月單月營收41,745千元，年減25%。。</t>
  </si>
  <si>
    <t>2019年10月累計營收350,291千元，年增50%。2019年10月單月營收29,952千元，年增12%。。</t>
  </si>
  <si>
    <t>2019年10月累計營收408,818千元，年減36%。2019年10月單月營收29,964千元，年減51%。。</t>
  </si>
  <si>
    <t>2019年10月累計營收84,528千元，年增238%。2019年10月單月營收5,641千元，年增25%。。</t>
  </si>
  <si>
    <t>2019年10月累計營收620,522千元，年減38%。2019年10月單月營收63,661千元，年減34%。。</t>
  </si>
  <si>
    <t>2019年10月累計營收2,184,611千元，年減21%。2019年10月單月營收208,558千元，年減27%。。</t>
  </si>
  <si>
    <t>2019年10月累計營收48,758千元，年減22%。2019年10月單月營收2,238千元，年減51%。。</t>
  </si>
  <si>
    <t>2019年10月累計營收77,892千元，年減6%。2019年10月單月營收2,040千元，年減75%。。</t>
  </si>
  <si>
    <t>2019年10月累計營收172,423千元，年減11%。2019年10月單月營收16,348千元，年增31%。。</t>
  </si>
  <si>
    <t>2019年10月累計營收375,357千元，年增33%。2019年10月單月營收21,005千元，年減45%。。</t>
  </si>
  <si>
    <t>2019年10月累計營收707,859千元，年減30%。2019年10月單月營收43,708千元，年減35%。。</t>
  </si>
  <si>
    <t>2019年10月累計營收976,398千元，年減38%。2019年10月單月營收38,956千元，年減69%。。</t>
  </si>
  <si>
    <t>萊鎂醫自行研發製造之安鎂睡眠呼吸治療裝置(iNAP One Sleep Therapy System)申請醫療器材上市許可，萊鎂醫。於11月08日取得證書，近日即可在台灣上市銷售。。</t>
  </si>
  <si>
    <t>2019年10月累計營收11,465千元，年增113%。。</t>
  </si>
  <si>
    <t>2019年10月累計營收12,600千元，年增1222%。2019年10月單月營收3,385千元，年增11989%。。</t>
  </si>
  <si>
    <t>2019年10月累計營收108,592千元，年減43%。2019年10月單月營收31,656千元，年減17%。。</t>
  </si>
  <si>
    <t>2019年10月累計營收308,180千元，年減70%。2019年10月單月營收20,523千元，年減81%。。</t>
  </si>
  <si>
    <t>華安研發中新藥ENERGI-F703擴大適應症下肢靜脈潰瘍(VLU)已通過美國FDA人體臨床試驗(IND) 30天審核期，將進。行人體第二期臨床試驗。。</t>
  </si>
  <si>
    <t>2019年10月累計營收1,091,408千元，年增8%。2019年10月單月營收63,061千元，年減35%。。</t>
  </si>
  <si>
    <t>中揚光擬發行無擔保可轉換公司債(中揚光二)，以募集台幣250,000(仟元)，用以償還銀行借款及購置機器設備。。中揚光擬發行有擔保可轉換公司債(中揚光一)，以募集台幣400,000(仟元)，用以償還銀行借款及購置機器設備。。</t>
  </si>
  <si>
    <t>2019年10月累計營收1,090,769千元，年增7%。2019年10月單月營收119,107千元，年增53%。。</t>
  </si>
  <si>
    <t>鋐寶科技舉行法說會，受到大客戶進行併購計畫，影響訂單表現，新產品DOCSIS 3.1出貨遞延，影響前3季營運表。現，展望明年，大客戶延續DOCSIS 3.0跟3.1新產品訂單出貨，布局5G及WiFi 6產品開始出貨，也跨足北美及南美。市場，明年可望比今年好。鋐寶積極拓展5G及WiFi 6產品線，目前5G FWA產品已經積極研發中，WiFi 6與客戶測試。中，看好未來5G跟WiFi 6是相輔相成，一個主外一個主內，預期明年開始出貨可望貢獻營收。。2019年10月累計營收2,486,518千元，年減49%。2019年10月單月營收203,532千元，年減36%。。【TCRI 觀點_20191112】。1.2019年前3季累計營收22.82億，年減50%，主係歐洲MSO ODM訂單已於前3年陸續出貨所致。。2.明年營運表現將聚焦在WiFi6 AP產品出貨，預計短期帶動營收回升並不明顯。。</t>
  </si>
  <si>
    <t>2019年10月累計營收488,696千元，年增128%。2019年10月單月營收62,438千元，年增83%。。</t>
  </si>
  <si>
    <t>2019年10月累計營收5,216,875千元，年增62%。2019年10月單月營收633,435千元，年增76%。。</t>
  </si>
  <si>
    <t>2019年10月累計營收493,151千元，年增30%。2019年10月單月營收48,565千元，年增29%。。</t>
  </si>
  <si>
    <t>2019年10月累計營收1,620,592千元，年增87%。2019年10月單月營收75,582千元，年增6%。。</t>
  </si>
  <si>
    <t>2019年10月累計營收736,180千元，年增40%。2019年10月單月營收68,323千元，年增17%。。</t>
  </si>
  <si>
    <t xml:space="preserve">軒郁            </t>
  </si>
  <si>
    <t>2019年10月累計營收765,376千元，年減6%。2019年10月單月營收85,305千元，年減20%。。</t>
  </si>
  <si>
    <t>2019年10月累計營收3,157,221千元，年增37%。2019年10月單月營收250,442千元，年減34%。。</t>
  </si>
  <si>
    <t>2019年10月累計營收184,322千元，年增51%。2019年10月單月營收23,183千元，年減14%。。</t>
  </si>
  <si>
    <t>嘉基以每股台幣70.80元辦理現金增資普通股，發行股數為6,000,000股，發行總額為台幣60,000,000元，募資總額。為台幣424,800,000.00元；本次現金增資將用於：充實營運資金。</t>
  </si>
  <si>
    <t>2019年10月累計營收132,509千元，年增2%。2019年10月單月營收14,793千元，年增35%。。</t>
  </si>
  <si>
    <t>2019年10月累計營收810,636千元，年增147%。2019年10月單月營收132,827千元，年增202%。。</t>
  </si>
  <si>
    <t>2019年10月累計營收575,236千元，年增37%。2019年10月單月營收2,431千元，年減64%。。</t>
  </si>
  <si>
    <t>2019年10月累計營收23,861千元，年增249%。2019年10月單月營收1,128千元，年增48%。。</t>
  </si>
  <si>
    <t>2019年10月累計營收143,627千元，年減13%。2019年10月單月營收21,929千元，年增58%。。</t>
  </si>
  <si>
    <t>2019年10月累計營收84,736千元，年減23%。2019年10月單月營收4,502千元，年減81%。。</t>
  </si>
  <si>
    <t>內部稽核主管李偉強離職。。</t>
  </si>
  <si>
    <t>2019年10月累計營收2,871,744千元，年增19%。2019年10月單月營收336,255千元，年增38%。。</t>
  </si>
  <si>
    <t>2019年10月累計營收59,071千元，年增162%。2019年10月單月營收5,304千元，年增122%。。</t>
  </si>
  <si>
    <t>2019年10月累計營收1,058,811千元，年減5%。2019年10月單月營收96,397千元，年減40%。。</t>
  </si>
  <si>
    <t>2019年10月累計營收872,823千元，年增27%。2019年10月單月營收89,985千元，年增22%。。</t>
  </si>
  <si>
    <t>2019年10月累計營收761,210千元，年增10%。2019年10月單月營收85,212千元，年增24%。。</t>
  </si>
  <si>
    <t>2019年10月累計營收1,307,062千元，年增31%。2019年10月單月營收158,638千元，年增50%。。</t>
  </si>
  <si>
    <t xml:space="preserve">冠亞            </t>
  </si>
  <si>
    <t>2019年10月累計營收345,388千元，年增4%。2019年10月單月營收40,919千元，年增29%。。</t>
  </si>
  <si>
    <t xml:space="preserve">台微醫          </t>
  </si>
  <si>
    <t>2019年10月累計營收54,877千元，年增24%。2019年10月單月營收7,264千元，年增69%。。</t>
  </si>
  <si>
    <t>2019年10月累計營收4,436,931千元，年增11%。2019年10月單月營收433,349千元，年增51%。。</t>
  </si>
  <si>
    <t>尖點科7日法說會公布財報，第3季合併營收與去年同期相比減少近一成，主要由於今年公司執行聚焦收斂策略，調。整長期營運表現不彰的子公司規模，使近幾個月營收呈現年減。而收斂轉投資子公司規模的減虧效益，已反應在第。3季的毛利率提升。第3季尖點PCB鑽針的營收占比為58%，產能利用率維持旺季水準，大約在9成5左右水準；鑽孔服。務的營收比重為37%，整體稼動約在7成3；而刀具事業營收占比則約為5%。展望第4季，尖點表示，PCB產業需求已。逐漸進入淡季，目前公司看到的是正常的需求水準。預估第4季鑽針產能利用率維持在9成左右水準，鑽孔稼動約在。7成左右，刀具則約4至5成。。</t>
  </si>
  <si>
    <t>2019年10月累計營收185,977千元，年減10%。2019年10月單月營收34,987千元，年增132%。。</t>
  </si>
  <si>
    <t>2019年10月累計營收279,150千元，年增1050%。2019年10月單月營收27,454千元，年增1246%。。</t>
  </si>
  <si>
    <t>南電於2019/11/08以總金額美元48,000仟元，透過轉投資第三地區現有公司「南亞電路板(香港)有限公司」再投資。大陸「南亞電路板(昆山)有限公司」，並取得香港南亞電路板374,400千股。。</t>
  </si>
  <si>
    <t>2019年10月累計營收952,388千元，年增31%。2019年10月單月營收147,255千元，年增142%。。</t>
  </si>
  <si>
    <t>2019年10月累計營收5,023,749千元，年減9%。2019年10月單月營收419,382千元，年減41%。。</t>
  </si>
  <si>
    <t>2019年10月累計營收2,141,731千元，年減30%。2019年10月單月營收141,725千元，年減59%。。</t>
  </si>
  <si>
    <t>2019年10月累計營收11,717千元，年減65%。2019年10月單月營收986千元，年減58%。。</t>
  </si>
  <si>
    <t>致新舉辦法說會，第 4 季雖面臨季節性調節壓力，但中國面板產能持續開出，有助營運動能延續，致新受美中貿。易戰影響，客戶自第 2 季起開始拉貨，使第 3 季與往年相比，季增幅較往年衰退，預計第 4 季與往年相比，季。減幅度也可望縮減。台灣面板相關 IC 與德儀的重疊度高，德儀近期不再推出新產品，台廠的確有機會受惠中國去。美化的趨勢，但開發及導入需要時間，短期內不會看到明顯效益。。2019年10月累計營收4,596,661千元，年增24%。2019年10月單月營收530,802千元，年增32%。。【TCRI 觀點_20191119】。營運狀況與2019Q2法說觀點相符，無重大變化，符合預期。。</t>
  </si>
  <si>
    <t>財務經理彭東烽離職，由李常先接任。。會計主管彭東烽離職，由李常先接任。。</t>
  </si>
  <si>
    <t>2019年10月累計營收1,980,200千元，年減34%。2019年10月單月營收180,861千元，年減29%。。</t>
  </si>
  <si>
    <t>2019年10月累計營收1,024,262千元，年減24%。2019年10月單月營收86,700千元，年減38%。。</t>
  </si>
  <si>
    <t>2019年10月累計營收1,443,666千元，年減32%。2019年10月單月營收135,343千元，年減40%。。</t>
  </si>
  <si>
    <t>會計主管楊素美內部調動，由王志洋接任。。財務經理楊素美內部調動，由姜益民接任。。</t>
  </si>
  <si>
    <t>2019年10月累計營收2,360,932千元，年增25%。2019年10月單月營收239,823千元，年增27%。。</t>
  </si>
  <si>
    <t>推選。董事長鄭敦謙(宏誠創業投資代表)卸任。董事長推選，由曾垂紀新任。增選2董。董事王聖煜新任。董事曾垂紀新任。解任2監。監察人王聖煜卸任。監察人黃元甫(兆世實業代表)卸任。補選1董。獨立董事楊棋材新任。</t>
  </si>
  <si>
    <t>2019年10月累計營收131,222千元，年減63%。2019年10月單月營收20,877千元，年減31%。。</t>
  </si>
  <si>
    <t>2019年10月累計營收918,599千元，年增1%。2019年10月單月營收207,279千元，年增124%。。</t>
  </si>
  <si>
    <t>2019年10月累計營收2,951,539千元，年減11%。2019年10月單月營收287,552千元，年減26%。。</t>
  </si>
  <si>
    <t>2019年10月累計營收977,516千元，年減11%。2019年10月單月營收73,151千元，年減38%。。</t>
  </si>
  <si>
    <t>2019年10月累計營收3,590,865千元，年減5%。2019年10月單月營收268,221千元，年減31%。。</t>
  </si>
  <si>
    <t>2019年10月累計營收922,431千元，年增86%。2019年10月單月營收59,852千元，年增41%。。</t>
  </si>
  <si>
    <t>2019年10月累計營收1,357,738千元，年增18%。2019年10月單月營收156,861千元，年增23%。。</t>
  </si>
  <si>
    <t>英格爾科對供應商事件後續說明：名家環球有限公司為公司與目前應收帳款系爭客戶-中國普天信息產業股份有限。公司之相對供應商，2018年7月6日起進入訴訟程序。今收到名家環球有限公司請求假扣押執行新台幣三仟萬，業已。足額扣押終結在案。公司將足額提存解除假扣押執行，並委請律師提起抗告。。</t>
  </si>
  <si>
    <t>2019年10月累計營收1,381,827千元，年減15%。2019年10月單月營收123,600千元，年減21%。。</t>
  </si>
  <si>
    <t>2019年10月累計營收335,943千元，年減32%。2019年10月單月營收35,505千元，年增16%。。</t>
  </si>
  <si>
    <t>2019年10月累計營收78,557千元，年減52%。2019年10月單月營收8,236千元，年增34%。。</t>
  </si>
  <si>
    <t>2019年10月累計營收36,217,371千元，年增6%。2019年10月單月營收4,697,324千元，年增30%。。</t>
  </si>
  <si>
    <t>2019年10月累計營收1,488,923千元，年增11%。2019年10月單月營收164,799千元，年增30%。。</t>
  </si>
  <si>
    <t>2019年10月累計營收3,045,165千元，年增21%。2019年10月單月營收268,943千元，年減24%。。</t>
  </si>
  <si>
    <t>2019年10月累計營收2,316,532千元，年減20%。2019年10月單月營收220,990千元，年減23%。。</t>
  </si>
  <si>
    <t>2019年10月累計營收2,344,392千元，年增10%。2019年10月單月營收183,347千元，年減20%。。</t>
  </si>
  <si>
    <t>2019年10月累計營收74,204千元，年增387%。2019年10月單月營收34,673千元，年增21707%。。</t>
  </si>
  <si>
    <t>2019年10月累計營收137,736千元，年減9%。2019年10月單月營收14,390千元，年增27%。。</t>
  </si>
  <si>
    <t>內部稽核主管黃淑美內部調動，由洪明吉接任。。</t>
  </si>
  <si>
    <t>2019年10月累計營收3,648,302千元，年增2%。2019年10月單月營收258,255千元，年減40%。。</t>
  </si>
  <si>
    <t>2019年10月累計營收2,319,969千元，年增5%。2019年10月單月營收71,758千元，年減82%。。</t>
  </si>
  <si>
    <t>2019年10月累計營收444,481千元，年減37%。2019年10月單月營收60,782千元，年減28%。。</t>
  </si>
  <si>
    <t>2019年10月累計營收25,956千元，年減62%。2019年10月單月營收2,533千元，年增90%。。</t>
  </si>
  <si>
    <t>2019年10月累計營收2,310,346千元，年增2%。2019年10月單月營收176,976千元，年減25%。。</t>
  </si>
  <si>
    <t>花王企業公告董事會為活化公司自有土地興建大樓廠房，決議新建大樓(尚未簽定契約，董事會決議擬委任建築師。設計監造，營造工程依時程規畫陸續發包，授權董事長於一定額度內，全權處理簽訂契約及其他未盡相關事宜)。。</t>
  </si>
  <si>
    <t>2019年10月累計營收149,454千元，年增2%。2019年10月單月營收21,821千元，年增35%。。</t>
  </si>
  <si>
    <t>2019年10月累計營收352,232千元，年增1%。2019年10月單月營收28,069千元，年減26%。。</t>
  </si>
  <si>
    <t>愛地雅公告2019年第三季累積虧損達實收資本額二分之一，將依法提交2020年股東常會報告。。</t>
  </si>
  <si>
    <t>2019年10月累計營收3,054,648千元，年減20%。2019年10月單月營收259,082千元，年減36%。。</t>
  </si>
  <si>
    <t>2019年10月累計營收10,333,625千元，年增30%。2019年10月單月營收952,002千元，年增67%。。</t>
  </si>
  <si>
    <t>2019年10月累計營收165,783千元，年增139%。2019年10月單月營收67,455千元，年增411%。。</t>
  </si>
  <si>
    <t>2019年10月累計營收23,587,266千元，年增8%。2019年10月單月營收2,681,725千元，年增34%。。</t>
  </si>
  <si>
    <t>巨大機械代子公司捷安特(昆山)有限公司公告為有助於經營中國華西市場，向捷安特(成都)有限公司(為巨大機械1。00%子公司)取得捷安特(成都)有限公司成都科華店，交易單位數量582.18平方公尺，交易總金額人民幣1100萬~130。0萬元間。。</t>
  </si>
  <si>
    <t>2019年10月累計營收961,955千元，年增63%。2019年10月單月營收96,728千元，年增39%。。</t>
  </si>
  <si>
    <t>2019年10月累計營收10,210,888千元，年增3%。2019年10月單月營收904,146千元，年減62%。。</t>
  </si>
  <si>
    <t>2019年10月累計營收2,455,241千元，年減13%。2019年10月單月營收192,624千元，年減20%。。</t>
  </si>
  <si>
    <t>潤泰創新代子公司潤泰創新開發公告為增加營業收入，處分新北市板橋區江翠段147、148地號B6戶15樓及A3戶4樓。，房地2戶車位2個予關係人許進乾、陳柏宇，交易金額(含稅)分別為2,100仟元、2,350仟元，預計處分毛利分別約。新台幣3,397仟元、3,081仟元。。</t>
  </si>
  <si>
    <t xml:space="preserve">皇田            </t>
  </si>
  <si>
    <t>2019年10月累計營收4,798,004千元，年減4%。2019年10月單月營收467,770千元，年減21%。。</t>
  </si>
  <si>
    <t>2019年10月累計營收189,119千元，年減69%。2019年10月單月營收8,824千元，年減78%。。</t>
  </si>
  <si>
    <t>2019年10月累計營收875,013千元，年減27%。2019年10月單月營收66,520千元，年減27%。。</t>
  </si>
  <si>
    <t>2019年10月累計營收1,641,606千元，年增31%。2019年10月單月營收201,936千元，年增69%。。</t>
  </si>
  <si>
    <t>2019年10月累計營收453,375千元，年減35%。2019年10月單月營收36,330千元，年減57%。。</t>
  </si>
  <si>
    <t>2019年10月累計營收206,591千元，年減4%。2019年10月單月營收15,501千元，年增53%。。</t>
  </si>
  <si>
    <t>達邁科技舉行法說會，近期PI需求雖然受到智慧型手機成長趨緩影響，但公司仍看好智慧型手機、穿戴裝置、車用。軟板等市場成長潛力，展望2020年5G世代來臨，散熱及透明顯示器等領域發展將驅動PI膜另一波需求爆發。展望第。四季，由於12月會有盤點，但2020年農曆年在1月，客戶拉貨動向仍需觀察，對於第四季審慎保守看待。展望2020。年，達邁將鎖定5G通訊及摺疊手機兩大方向發展，尤其是近年最被市場熱議的MPI和LCP材料。。</t>
  </si>
  <si>
    <t>2019年10月累計營收321,260千元，年減57%。2019年10月單月營收38,084千元，年減32%。。</t>
  </si>
  <si>
    <t>2019年10月累計營收211,348千元，年增28%。2019年10月單月營收23,087千元，年增55%。。</t>
  </si>
  <si>
    <t>2019年10月累計營收178,235千元，年增42%。2019年10月單月營收29,196千元，年增109%。。</t>
  </si>
  <si>
    <t>2019年10月累計營收47,252,610千元，年減5%。2019年10月單月營收4,199,590千元，年減27%。。</t>
  </si>
  <si>
    <t>2019年10月累計營收410,911千元，年增73%。2019年10月單月營收80,655千元，年增28%。。</t>
  </si>
  <si>
    <t>英瑞-KY於2019/11/10以總金額美元6,251仟元，向Fruitage International Co. Ltd.(100%持股子公司)取得Fruit。age International Co. Ltd. 6,251千股。。</t>
  </si>
  <si>
    <t>2019年10月累計營收3,891,791千元，年減19%。2019年10月單月營收505,843千元，年減30%。。</t>
  </si>
  <si>
    <t>2019年10月累計營收462,339千元，年減8%。2019年10月單月營收50,899千元，年增33%。。</t>
  </si>
  <si>
    <t>商億-KY公告董事會為業務營運策略發展需求，擬透過子公司Shayne International Holdings Limited 於柬埔寨。設立孫公司橫向整合床墊生產業務，預計投入資本為美金5000萬元，並授權董事長謝智通處理相關成立事宜。。</t>
  </si>
  <si>
    <t>亞泥擬發行無擔保普通公司債(亞泥108-3)，以募集台幣10,000,000(仟元)，用以償還借款, 充實中長期營運資金。及強化財務結構。。</t>
  </si>
  <si>
    <t>2019年10月累計營收6,692,813千元，年增60%。2019年10月單月營收716,226千元，年增68%。。</t>
  </si>
  <si>
    <t>2019年10月累計營收2,661,598千元，年增11%。2019年10月單月營收247,222千元，年增25%。。</t>
  </si>
  <si>
    <t>恩得利2019年第三季財務報表，累積虧損金額已逾實收資本額二分之一。。</t>
  </si>
  <si>
    <t>遠東新擬發行無擔保普通公司債(遠東新108-3)，以募集台幣8,000,000(仟元)，用以償還部分短期借款或一年內到。期之長期負債以充實中長期資金, 強化財務結構。。</t>
  </si>
  <si>
    <t>華友聯擬發行有擔保可轉換公司債(華友聯一)，以募集台幣300,000(仟元)，用以償還銀行借款。。華友聯擬發行有擔保可轉換公司債(華友聯二)，以募集台幣300,000(仟元)，用以償還銀行借款。。</t>
  </si>
  <si>
    <t>總經理顧肇基內部調動，由顧立楷接任。。</t>
  </si>
  <si>
    <t>2019年10月累計營收361,638千元，年減31%。2019年10月單月營收72,822千元，年增58%。。</t>
  </si>
  <si>
    <t>2019年10月累計營收2,450,981千元，年減0%。2019年10月單月營收199,223千元，年減21%。。</t>
  </si>
  <si>
    <t>2019年10月累計營收4,794,313千元，年增2%。2019年10月單月營收676,528千元，年增28%。。</t>
  </si>
  <si>
    <t>2019年10月累計營收973,330千元，年增40%。2019年10月單月營收108,201千元，年增24%。。</t>
  </si>
  <si>
    <t>2019年10月累計營收2,084,953千元，年減11%。2019年10月單月營收310,407千元，年增27%。。</t>
  </si>
  <si>
    <t>中纖董事會決議擬購買高雄市小港區土地及建物做為製程原物料廠外堆置場所，本案授權董事長全權處理。。</t>
  </si>
  <si>
    <t>2019年10月累計營收6,796,579千元，年增30%。2019年10月單月營收739,594千元，年增40%。。</t>
  </si>
  <si>
    <t>易威以每股台幣8.29元辦理私募普通股，發行股數為17,000,000股，發行總額為台幣170,000,000元，募資總額為。台幣140,930,000.00元，本次私募將用於：用於因應未來營運資金需求、發展新業務、改善財務結構、購置研發設。備及長期股 權投資。。</t>
  </si>
  <si>
    <t>潤隆擬發行有擔保普通公司債(潤隆108-4)，以募集台幣2,000,000(仟元)，用以償還借款及改善財務結構。。潤隆擬發行有擔保普通公司債(潤隆108-3)，以募集台幣1,900,000(仟元)，用以用於償還金融機構借款。。</t>
  </si>
  <si>
    <t>2019年10月累計營收17,319,674千元，年減14%。2019年10月單月營收1,655,313千元，年減23%。。</t>
  </si>
  <si>
    <t>榮成於2019/11/11以總金額美元31,000仟元，向L&amp;amp;C (BVI) Ltd.(採權益法評價之被投資公司)取得L&amp;amp;C (BVI)16,94。0千股。。</t>
  </si>
  <si>
    <t>中鋼董事會通過，出售日本東亞鋼鐵公司股權案，即持有住友金屬旗下和歌山高爐廠的股權，由原始的持股30餘%。降為20%左右，但不影響中鋼集團扁鋼胚的料源需求。中鋼當初投資和歌山高爐廠的金額為100億日圓，相當於新台。幣30億元左右，持股30餘%，每年供應中鋼集團180萬公噸鋼胚，主要供給旗下子公司中鴻鋼鐵使用，但近年來隨著。和歌山設備生產問題，跟著調降供貨量到120萬公噸，這次再下修一些供貨量，至於下修多少量，必須進一步確認。。至於中鴻未來鋼胚不足部份，將會轉向台塑河靜鋼廠採購來補充，因此料源不是問題。。中鋼公告公司為調整投資持股比例，出售日本東亞聯合鋼鐵公司股權予日本製鐵公司，交易總金額33.34億日圓(折。合新台幣約933,520,000元)，處分損益尚未確認。。</t>
  </si>
  <si>
    <t>中鋼為增進作業效能，向集團企業關係人取得機器設備一批，分別為中鋼機械股份有限公司(新台幣1,069,500,000。元)與中宇環保工程股份有限公司(新台幣2,825,000,000元)，交易金額新台幣3,894,500,000元。。中鋼為增進機器效能，向集團企業關係人取得機器設備一批，分別為中鋼機械股份有限公司(1,312,000,000元)、。中宇環保工程股份有限公司(1,041,000,000元)、中冠資訊股份有限公司(133,000,000元)及聯鋼營造工程股份有限。公司(98,000,000元)，總金額新台幣25.84億元。。</t>
  </si>
  <si>
    <t>2019年10月累計營收309,483,414千元，年減7%。2019年10月單月營收27,677,766千元，年減24%。。</t>
  </si>
  <si>
    <t>東和鋼鐵為公司營運所需，擬購入子公司發達興業股份有限公司廠房，交易總金額新台幣6,400萬元。。東和鋼鐵代子公司發達興業股份有限公司公告，因母公司營運所需，董事會決議處分桃園市觀音區保障六路289號。廠房一棟予母公司東和鋼鐵，交易建物面積5,229.98平方公尺，每坪價格40,453元，交易總金額新台幣6,400萬元。，預計處分損失新台幣17,668,864元。。</t>
  </si>
  <si>
    <t>豐興 (11) 日開出本周盤價，在國際廢鋼築底反彈帶動下，本周廢鋼、鋼筋連 2 周開出平盤，型鋼雖然基價平盤。，但 MQ 產品每噸則下跌 500 元。豐興本周開出平盤，廢鋼收購價每噸 7500 元、鋼筋每噸 1.57 萬元、型鋼基。價每噸 2.05 萬元。。</t>
  </si>
  <si>
    <t>2019年10月累計營收3,353,027千元，年減20%。2019年10月單月營收247,303千元，年減43%。。</t>
  </si>
  <si>
    <t>2019年10月累計營收2,092,579千元，年增37%。2019年10月單月營收191,970千元，年減16%。。</t>
  </si>
  <si>
    <t>2019年10月累計營收20,425,432千元，年增0%。2019年10月單月營收1,731,103千元，年減23%。。</t>
  </si>
  <si>
    <t>內部稽核主管劉宗和內部調動，由沈峰如接任。。</t>
  </si>
  <si>
    <t>2019年10月累計營收1,500,179千元，年減19%。2019年10月單月營收146,188千元，年減29%。。</t>
  </si>
  <si>
    <t>2019年10月累計營收1,325,561千元，年減31%。2019年10月單月營收119,926千元，年減37%。。</t>
  </si>
  <si>
    <t>鴻海代子公司富翔精密工業(昆山)有限公司公告向嘉時達企業管理諮詢（武漢）有限公司取得昆山鑫揚房地產開發。有限公司股權以作長期投資，交易總金額人民幣128,640,000元。。</t>
  </si>
  <si>
    <t>國巨因有重大訊息待公布，經證交所同意自2019年11月12日起暫停交易。。</t>
  </si>
  <si>
    <t>台積電苗栗竹南先進封測建廠計畫，將投資 3000 億元，位於竹南科周邊特定區、大埔範圍，基地面積約 14.3 公。頃，歷經 15 個月環境評估審查，今 (11) 日獲環評大會原則通過，待台積電董事會確認通過，明年 2 月 10 日。前送定稿本，最快明年上半年正式啟動竹南廠建廠工程，預估可增加逾 2500 個工作機會。。台積電為供生產用，向EBARA Corporation與Lasertec Corporation訂購新台幣11億元與新台幣20億元機器設備一。批，交易總金額新台幣31億元。。</t>
  </si>
  <si>
    <t>海悅董事會為擴展業務，多角化經營，擬成立子公司，名稱暫定為海匯建築股份有限公司，實收資本額為新台幣5,。000萬元，以每股新台幣10元價格，共計投資新台幣4,000萬元，取得80%股權，及二席董事席次(三董二監)。。</t>
  </si>
  <si>
    <t>2019年10月累計營收6,529,168千元，年減17%。2019年10月單月營收623,442千元，年減23%。。</t>
  </si>
  <si>
    <t>2019年10月累計營收673,863千元，年減12%。2019年10月單月營收105,382千元，年增58%。。</t>
  </si>
  <si>
    <t>2019年10月累計營收27,352,683千元，年減48%。2019年10月單月營收2,777,135千元，年減37%。。</t>
  </si>
  <si>
    <t>2019年10月累計營收1,855,335千元，年減31%。2019年10月單月營收197,273千元，年減8%。。</t>
  </si>
  <si>
    <t>2019年10月累計營收18,855,894千元，年增47%。2019年10月單月營收2,112,054千元，年減15%。。</t>
  </si>
  <si>
    <t>中華電信北區分公司臺北營運處員工辦公區域配合法務部廉政署持新北地院搜索票搜索。公司全力配合調查，對公。司財務業務無影響。。</t>
  </si>
  <si>
    <t>聯發科搶攻印度市場再次告捷，聯發科重要客戶小米及Vivo於印度市占率不斷攀升，小米出貨量較去年同期成長7%。，第三季以26%的市占率登上龍頭寶座，Vivo則緊追在後，市占率 17% 位居第三；三星手機出貨量較去年同期減少。4%，以20% 市占率位居第二。OPPO出貨量較去年同期成長 12%，市占率 8% 位居第五。。</t>
  </si>
  <si>
    <t>2019年10月累計營收2,196,801千元，年增0%。2019年10月單月營收57,798千元，年減73%。。</t>
  </si>
  <si>
    <t xml:space="preserve">鉅祥            </t>
  </si>
  <si>
    <t>鉅祥召開法說會，第 3 季車載應用營收比重達 16%；感應器、繼電器、定時器、醫療相關等產品營收比重，前 3。季達 28%。3C 電子產品前 3 季營收比重，除網通包括 ADSL、手機、網路通訊等產品維持與去年全年相同的 9%，。其他如 PC、NB 及消費性電子產品應用比重都在下滑，其中資訊電子應用比重降到 14%。鉅祥前 3 季消費性電子。產品應用占營收比重 33% ，則仍居第一位。。【TCRI 觀點_20191115】。1.鉅祥產銷之沖壓件仍以3C產品為主(營收佔比47%)，留意終端產品市場飽和，減緩上游拉貨動能；此外，有16%營。收自車載，惟車市自2018H2轉衰並延至2019年，故對後市需保守看待；。3.醫療及工控產品，雖市場規模小，但因產品受認證後被取代性不高，故隨營收比重放大，穩定公司獲利。。</t>
  </si>
  <si>
    <t>冠德擬發行有擔保普通公司債(冠德108-1)，以募集台幣1,000,000(仟元)，用以償還銀行借款。。</t>
  </si>
  <si>
    <t>宏盛公告汐止智興段889-1等九筆地號委建之相關資料，取得之具體目的為規劃興建住宅供銷售，契約總金額新台。幣壹拾億陸仟壹佰壹拾參萬伍仟零捌拾元整(含稅)。。</t>
  </si>
  <si>
    <t>2019年10月累計營收4,455,236千元，年增23%。2019年10月單月營收536,266千元，年增48%。。</t>
  </si>
  <si>
    <t>辭任1董。董事陳家欽卸任。</t>
  </si>
  <si>
    <t>2019年10月累計營收5,062,340千元，年減83%。2019年10月單月營收407,546千元，年減73%。。</t>
  </si>
  <si>
    <t>2019年10月累計營收72,863千元，年減94%。2019年10月單月營收69,549千元，年增97856%。。</t>
  </si>
  <si>
    <t>長榮海運公告為簡化投資架構，向孫公司Armand Estate B.V.取得台北港貨櫃碼頭(股)公司股權，交易總金額約新。台幣 349,475仟元。。長榮海運公告子公司Armand Estate B.V.為簡化投資架構，決議出售台北港貨櫃碼頭(股)公司股權予母公司Evergr。een Marine Corp. (Taiwan) Ltd.，交易總金額約新台幣349,475仟元，無處分損益。。</t>
  </si>
  <si>
    <t>2019年10月累計營收2,460,202千元，年減84%。2019年10月單月營收365,890千元，年減80%。。</t>
  </si>
  <si>
    <t>山隆通運為經營發展需要，擴展辦公處所，向關係人民豐塑膠股份有限公司取得新北市板橋區海山段民生路一段33。號3樓及5個平面車位，土地面積108.82平方公尺(約32.9186坪)，建物面積1,333.75平方公尺(約403.4586坪)，車。位面積185.75平方公尺(約56.1891坪)，交易總金額新台幣176,370,000元。。</t>
  </si>
  <si>
    <t>2019年10月累計營收2,532,159千元，年增15%。2019年10月單月營收294,360千元，年增24%。。</t>
  </si>
  <si>
    <t>2019年10月累計營收143,924千元，年減52%。2019年10月單月營收14,568千元，年減13%。。</t>
  </si>
  <si>
    <t>2019年10月累計營收6,747,712千元，年增5%。2019年10月單月營收719,376千元，年增24%。。</t>
  </si>
  <si>
    <t>於2019-11-11，辦理商業火災保險業務，有附加費用率訂定不合理以致未能支應經營業務成本等情事，違反保險法。相關規定，依保險法規定核處罰鍰新臺幣60萬元。</t>
  </si>
  <si>
    <t>2019年10月累計營收332,284千元，年增10%。2019年10月單月營收37,036千元，年增106%。。</t>
  </si>
  <si>
    <t>於2019-11-11，辦理商業火災保險業務，就參與共同承保之案件，有未予詳實評估附加費用率之情事，有違反保險。法相關規定情事，依保險法相關規定，核處糾正。</t>
  </si>
  <si>
    <t>2019年10月累計營收146,891,717千元，年增6%。2019年10月單月營收12,833,176千元，年增39%。。</t>
  </si>
  <si>
    <t>1.中信金舉行法說會，今年金控獲利創造佳績，是因銀行核心業務及資產規模穩健成長，及合併台灣人壽保險公司。後雙核心獲利引擎策略奏效，因此再次創下中信金控獲利新高峰。中國信託銀行前三季核心業務成長動能表現亮眼。，與去年同期相比，存、放款動能強勁，淨利息收益率提升，穩健帶動淨利息收益成長。財富管理、信用卡、彩券。、個人金融與法人金融等業務的手續費淨收益更較去年同期成長約 10%。。2.截至 9 月底，中國信託銀行合併逾期放款比率（含日本東京之星銀行）為 0.40%，合併呆帳覆蓋率（含日本東。京之星銀行）為 318.0%，風險控管得宜。資本強度部分，中信金控資本適足率為 118.1%，中信銀行合併資本適足。率與第一類資本適足率分別為 13.5% 與 12.1%，台灣人壽資本適足率為 346%，集團資本適足性強健。展望明年，。中信金會更審慎布局股債，匯率期望新台幣維持在 30~31 兌 1 美元之間，就不會對壽險公司有過大的避險成本。。</t>
  </si>
  <si>
    <t>2019年10月累計營收4,084,326千元，年減19%。2019年10月單月營收490,348千元，年減21%。。</t>
  </si>
  <si>
    <t>2019年10月累計營收2,998,596千元，年減69%。2019年10月單月營收230,237千元，年減39%。。</t>
  </si>
  <si>
    <t>1.文曄舉辦法說會，第 4 季通訊、車用產品續強，車用、電腦、工控則小幅下滑，產品組合改善下，毛利率可望。微幅上升，營收估持平上季，估第 4 季營收介於 940-1000 億元，季增 -2 至  4%，年增 10-17%，毛利率 2.9-3。.1%，季增 -0.1 至 0.1 個百分點，營益率 1.4-1.6%，季減 0.2 個百分點內。。2.展望明年，第 1 季將優於今年同期，主因客戶在今年第 1 季調整庫存水位，不過現在客戶庫存水位健康，加上。消費力道回升，訂單能見度已提升。德儀 1 年對文曄的營收貢獻約 600 億元，營收比重約 20%，投入德儀相關的。人力比重也 20%，約 460 人，之後將重新分配資源，短期內不會有資遣的情況發生，未來 2-3 年也會持續擴大代。理產品線，補足德儀的 600 億元營收。。</t>
  </si>
  <si>
    <t>董事本人黃翔麟2019/11/11設質300,000股給兆豐國際商業銀行，累計設質3,450,000股。。</t>
  </si>
  <si>
    <t>2019年10月累計營收1,060,602千元，年增11%。2019年10月單月營收112,719千元，年增181%。。</t>
  </si>
  <si>
    <t>總太地產台中市北屯區太順段57地號建案之建築工程由總太營造股份有限公司(總太地產100%持有之子公司)承攬，。預計投入金額276,150,000元整(含稅)，自實際開工之日起960日曆天內取得使用執照。。</t>
  </si>
  <si>
    <t>2019年10月累計營收305,845千元，年減65%。2019年10月單月營收14,730千元，年減74%。。</t>
  </si>
  <si>
    <t>2019年10月累計營收2,854,365千元，年增12%。2019年10月單月營收315,748千元，年增20%。。</t>
  </si>
  <si>
    <t>2019年10月累計營收32,375,894千元，年增23%。2019年10月單月營收4,332,301千元，年增44%。。</t>
  </si>
  <si>
    <t>2019年10月累計營收90,651千元，年減79%。2019年10月單月營收8,303千元，年減11%。。</t>
  </si>
  <si>
    <t>改派1董。董事李增華(保達投資代表)卸任。董事陳言書(保達投資代表)新任。</t>
  </si>
  <si>
    <t>財務經理李增華內部調動，由陳言書接任。。會計主管李增華內部調動，由曾淑玲接任。。</t>
  </si>
  <si>
    <t>2019年10月累計營收3,323,827千元，年減7%。2019年10月單月營收293,514千元，年減27%。。</t>
  </si>
  <si>
    <t>2019年10月累計營收386,586千元，年增21%。2019年10月單月營收36,518千元，年增37%。。</t>
  </si>
  <si>
    <t>益通光能為活化資產及改善財務結構，向經濟部工業局購置安南區科工段455及455-1地號之土地，其中，455地號。共15,369.36平方公尺，核算為4,649.23坪；455-1地號11,990.21平方公尺，核算為3,627.04坪。交易總金額687,1。08,241元(扣除已付租金及擔保金等後，尚需支付335,614,095元)。。</t>
  </si>
  <si>
    <t>總經理吳振乾內部調動，由張孔維接任。。</t>
  </si>
  <si>
    <t>2019年10月累計營收273,472千元，年減31%。2019年10月單月營收20,508千元，年減41%。。</t>
  </si>
  <si>
    <t>2019年10月累計營收10,892,510千元，年增30%。2019年10月單月營收1,338,733千元，年增48%。。</t>
  </si>
  <si>
    <t>內部稽核主管高金祥離職，由林靜怡接任。。</t>
  </si>
  <si>
    <t>2019年10月累計營收919,007千元，年減25%。2019年10月單月營收109,694千元，年減22%。。</t>
  </si>
  <si>
    <t>2019年10月累計營收964,485千元，年增4769%。2019年10月單月營收420,200千元，年增5785%。。</t>
  </si>
  <si>
    <t>智易科技2019年度現金增資，董事仁寶電腦工業(股)公司因投資策略考量，放棄認購股數達得認購股數二分之一以。上，放棄認購股數部份已由仁寶電腦工業(股)公司全數洽其100%持股之子公司認購。。</t>
  </si>
  <si>
    <t>2019年10月累計營收231,118千元，年增859%。2019年10月單月營收159,378千元，年增2998%。。</t>
  </si>
  <si>
    <t>研發主管鄭勝全內部調動，由范國富接任。。</t>
  </si>
  <si>
    <t>大聯大因有重大訊息待公布，經證交所同意自2019年11月12日起暫停交易。</t>
  </si>
  <si>
    <t>2019年10月累計營收20,403,593千元，年增20%。2019年10月單月營收1,411,531千元，年減29%。。</t>
  </si>
  <si>
    <t>神達召開法說會，明年動能將來自美國中大型資料中心，該客戶將於美國西北部建置新的資料中心，推升伺服器需。求，至於中國，伺服器成長較保守，但依照陸系客戶給的展望，還是會成長。以神達目前各事業營收占比來看，神。雲營收占比 75.2%、神數 14.7%、神達 10.1%。資本支出今年約落在 18-20 億元之間，將用在竹科廠重啟、自動。化產線升級，明年則預計會少一點，重心一樣在投資自動化產線布建。。</t>
  </si>
  <si>
    <t>1.2019/11/08會計師就2019Q3財報提及重編情形。2.日月光投資控股股份有限公司於2018年4月30日（設立基準日）依共同轉換股份協議，以日月光半導體製造股份。有限公司每 1股普通股換發日月光投資控股股份有限公司 0.5股普通股，取得日月光半導體製造股份有限公司100%。股權。上述股份轉換係屬共同控制下之組織重組，日月光投資控股股份有限公司實質上係日月光半導體製造股份有。限公司之延續，故日月光投資控股股份有限公司設立日前之合併財務報告係以日月光半導體製造股份有限公司合併。財務報告之帳面金額認列相關資產及負債，並視為自始合併日月光半導體製造股份有限公司而將其視為子公司，據。以編製比較期間合併財務報告。。</t>
  </si>
  <si>
    <t>董事長本人聯上投資2019/11/11設質3,000,000股給合作金庫票券金融，累計設質14,500,000股。。</t>
  </si>
  <si>
    <t>明基醫召開法說，展望明年，醫療設備、服務及耗材等 3 大事業體，將拓展海外市場，尤其東歐、中國等亞太區。域，最快明年可取證、銷售，添營運新動能。預期明年醫用耗材及醫療服務成長空間大，耗材方面，受惠中國政府。鼓勵國產化、醫材不加價等醫改政策，拉高市場進入難度，因此與中國組裝廠合作，除許可證審查時間減少 2-3。年，也有利加速佈局，未來也將循此商業模式，複製到東協國家。台灣則將代理核磁共振設備，預計明年下半年效。益能逐漸顯現。。</t>
  </si>
  <si>
    <t>國鼎生技澄清經濟日報有關「國鼎胰臟癌新藥 大突破」之報導，針對公司血脂數據試驗進度，予以說明如下：有。關媒體報導胰臟癌用藥的臨床狀況，本公司尚未完成收案，亦未完成臨床試驗統計，該報導所載內容係為媒體及法。人善意臆測及統計，本公司並未發佈任何相關之消息，特此澄清。有關媒體報導非小細胞肺癌用藥的臨床結果，係。本公司2019年ASCO會議上所發表之統計數據；另阿茲海默症之適應症尚未進入臨床試驗，亦未與國際大藥。廠有任何正式合作或授權。。</t>
  </si>
  <si>
    <t>2019年10月累計營收19,002千元，年減28%。2019年10月單月營收5,505千元，年增243%。。</t>
  </si>
  <si>
    <t>內部稽核主管李憶舒離職。。</t>
  </si>
  <si>
    <t>1.2019/11/08會計師就2019Q3財報提及虧損或流動性問題。2.環瑞醫集團2019年7月1日至9月30日及2019年1月1日至9月30日之淨損失分別為新台幣30,918仟元及90,917仟元，。而截至。2019年9月30日之累積虧損為新台幣326,117仟元，已超過實收資本額二分之一。管理階層積極改善營運狀況，並於。合併財務報表附註十二(四)說明其欲採行之對策，本會計師未因此修正核閱結論。。</t>
  </si>
  <si>
    <t>2019/11/11收盤價7.44元，月報酬下跌37%。。</t>
  </si>
  <si>
    <t>2019年10月累計營收450,510千元，年減15%。2019年10月單月營收35,583千元，年減34%。。</t>
  </si>
  <si>
    <t>2019年10月累計營收59,707千元，年增284%。2019年10月單月營收5,811千元，年增307%。。</t>
  </si>
  <si>
    <t>2019年10月累計營收6,466,798千元，年增32%。2019年10月單月營收656,615千元，年增42%。。</t>
  </si>
  <si>
    <t>2019年10月累計營收22,570千元，年減33%。2019年10月單月營收2,663千元，年增35%。。</t>
  </si>
  <si>
    <t>台灣氣立中國大陸子公司平湖邦燁預計第4季擴產完工，規劃明年第1季開始試車投產，預計為集團創造人民幣3億。元年產值。氣立在中國浙江平湖園區持續動工，位於平湖的「氣可立科技園區」，除了上游模具設計製造、原物料。鋁壓鑄件、氣動元件製造外，還規劃下游金屬表面處理製程，包含陽極處理及表面烤漆等。展望未來營運，預計市。場可在明年第2季傳統旺季扭轉。。</t>
  </si>
  <si>
    <t>2019年10月累計營收829,014千元，年減31%。2019年10月單月營收75,538千元，年減36%。。</t>
  </si>
  <si>
    <t>2019年10月累計營收1,052,619千元，年增8%。2019年10月單月營收164,196千元，年增65%。。</t>
  </si>
  <si>
    <t>2019年10月累計營收854,417千元，年增122%。2019年10月單月營收132,931千元，年增231%。。</t>
  </si>
  <si>
    <t>2019年10月累計營收2,757,261千元，年減35%。2019年10月單月營收274,237千元，年減33%。。</t>
  </si>
  <si>
    <t>2019年10月累計營收463,929千元，年增100%。2019年10月單月營收23,715千元，年減9%。。</t>
  </si>
  <si>
    <t>董事之法人代表人李久恒2019/11/11設質85,000股給國泰世華商業銀行，累計設質170,000股。。</t>
  </si>
  <si>
    <t>2019年10月累計營收2,941,621千元，年減22%。2019年10月單月營收234,980千元，年減34%。。</t>
  </si>
  <si>
    <t>2019年10月累計營收660,918千元，年減25%。2019年10月單月營收56,787千元，年減38%。。</t>
  </si>
  <si>
    <t>太極能源代子公司太極能源科技(昆山)有限公司公告因應太陽能市場狀況，以及中國地區太陽能市場發展之衝擊及。變動，故取消2018/02/05董事會決議之投資「太極能源科技(馬鞍山)有限公司」案並注銷該公司之設立登記。。</t>
  </si>
  <si>
    <t>2019年10月累計營收2,038,806千元，年增33%。2019年10月單月營收241,124千元，年增110%。。</t>
  </si>
  <si>
    <t>奕智博發生存款不足之退票事宜，退票1張，票據金額新台幣3,625仟元，累計退票2張，累積票據金額新台幣6,925。仟元。奕智博說明如下：原於台灣中小企業銀行湖口分行的支票存款帳戶（原名:清惠光電股份有限公司之帳戶）。遭該行終止契約，本公司無法存款入該帳戶，且該支票為舊經營團隊與供應商所約定之交易，已超過票據提示時間。，由舊經營團隊協商處理中，本公司正處於新舊團隊交接期間，有許多問題未切割釐清，本公司仍會積極處理。。</t>
  </si>
  <si>
    <t xml:space="preserve">華懋            </t>
  </si>
  <si>
    <t xml:space="preserve">7(2013/06)          </t>
  </si>
  <si>
    <t>內部稽核主管許淑玲內部調動，由盧婉綾接任。。</t>
  </si>
  <si>
    <t>2019年10月累計營收852,352千元，年增2%。2019年10月單月營收95,702千元，年增32%。。</t>
  </si>
  <si>
    <t>1.寶得利 (11) 日宣布，將斥資億元在兩岸開創餐飲新事業，除既有經營「逸仙樓」外，將以「小逸仙」品牌展店。，並與中國知名潮州菜餐廳「潮江春」合資成立「春江潮」，進軍深圳高端餐飲市場，預計明年 3 月底前，開出。4 家新餐飲據點，而自創手搖飲品牌「伊茶」未來計畫進軍馬來西亞市場。。2.小逸仙品牌投資位於南京商圈的火烤二吃餐廳，預計每月提供約 600 團的團客數，12 月底開幕。小逸仙也將進。軍深圳，確定落腳於每日人潮平均約 40-50 萬人次的深圳市福田區地鐵商業街，初期投資中式餐廳、餐廳 + 手搖。飲兩個據點，預計 12 月底開幕，力拚屆時每月業績可達新台幣 400-500 萬元。。3.春江潮地點選在深圳平安國際金融中心大廈的 9F、10F，可吸引當地商務客層，餐廳預計在 2020 年 3 月中旬。開幕。寶得利另自創「伊茶」，除在深圳與自家其他品牌共同亮相，看好馬來西亞的消費潛力將在當地開自營店，。未來在馬來西亞會開放加盟。。</t>
  </si>
  <si>
    <t>協益電子接獲臺灣最高法院對前董事長陳啟發之刑事判決：原判決撤銷，發回台灣高等法院。。</t>
  </si>
  <si>
    <t xml:space="preserve">D(2019/09)          </t>
  </si>
  <si>
    <t>2019/11/11 TCRI標D，調等因：。會計師出具繼續經營存有重大疑慮之財務報告，故TCRI標D。。</t>
  </si>
  <si>
    <t>新華公告為開拓中國地區市場，提升公司獲利，擬於香港新設投資控股公司並轉投資大陸地區，提請董事會授權董。事長在額度50萬美元內全權處理後續相關事宜。。</t>
  </si>
  <si>
    <t>2019年10月累計營收5,113,807千元，年減10%。2019年10月單月營收490,350千元，年減25%。。</t>
  </si>
  <si>
    <t>順天建設向子公司建高工程股份有限公司追減台中市西屯區福德段212地號等1筆土地新建工程，本次追減金額肆佰。貳拾萬元，追減後工程承攬契約總金額為新台幣壹拾貳億捌佰捌拾萬元整(含稅)。。順天建設台中市北屯區景美段土地新建工程由子公司建高工程股份有限公司承攬，總金額為新台幣肆億捌仟捌佰伍。拾捌萬元整(含稅)。。</t>
  </si>
  <si>
    <t>龍巖於2019/11/11以總金額台幣1,948,500仟元，處分彰銀85,000千股，處分利益為732,776仟元。。</t>
  </si>
  <si>
    <t>2019年10月累計營收3,957,434千元，年減36%。2019年10月單月營收566,231千元，年增21%。。</t>
  </si>
  <si>
    <t>鄉林建設擬發行有擔保普通公司債(鄉林108-2)，以募集台幣300,000(仟元)，用以償還金融機構借款以改善財務結。構。。</t>
  </si>
  <si>
    <t>2019年10月累計營收7,410,784千元，年減35%。2019年10月單月營收967,588千元，年增24%。。</t>
  </si>
  <si>
    <t>1.2019/11/05會計師就2019Q3財報提及重編情形。2.台南企業（開曼）集團於西元2019年1月取得高青時尚股份有限公司 100%之股權，該股權取得係屬共同控制下之。組織重組，是以應追溯視為自始取得，並重編比較期間之合併財務報告，是項重編使西元2018年9月30日之共同控。制下前手權益增加新台幣（以下同） 33,129千元，西元2018年7月1日至9月30日及西元2018年1月1日至9月30日共。同控制下前手權益綜合損益分別增加714千元及2,778千元。。</t>
  </si>
  <si>
    <t>2019年10月累計營收471,124千元，年減22%。2019年10月單月營收54,684千元，年增24%。。</t>
  </si>
  <si>
    <t>2019年10月累計營收1,506,646千元，年減6%。2019年10月單月營收118,344千元，年減39%。。</t>
  </si>
  <si>
    <t>改派1監。監察人王佑榮(高賓國際商務代表)卸任。監察人焦威文(高賓國際商務代表)新任。</t>
  </si>
  <si>
    <t>2019年10月累計營收602,725千元，年增9%。2019年10月單月營收20,092千元，年減63%。。</t>
  </si>
  <si>
    <t>2019年10月累計營收1,065,279千元，年減13%。2019年10月單月營收106,670千元，年減31%。。</t>
  </si>
  <si>
    <t>2019年10月累計營收1,800,029千元，年減29%。2019年10月單月營收182,784千元，年減28%。。</t>
  </si>
  <si>
    <t>2019年10月累計營收129,124千元，年減79%。2019年10月單月營收10,113千元，年減85%。。</t>
  </si>
  <si>
    <t>新潤為擴展公司不動產開發業務，授權董事長於新台幣25億元內購置土地，依公司取得或處分資產作業程序規定辦。理，購置土地作為營業開發使用。。</t>
  </si>
  <si>
    <t>1.系微舉辦法說會，由於客戶因應美中貿易戰，提前拉貨，使得7月營收大增，同步推升獲利明顯成長。但8、9月。營收下滑，導致8、9月陷入虧損。系微過去BIOS產品以出貨筆電為主，這幾年拓展到伺服器產品，去年伺服器占該。公司營收比重已達30%，2019年佔比將達35%，ＢＭＣ占10%營收，筆電佔55%營收。。2.系微目前在BIOS全球筆電市佔率是30 到40%，是全球第一大。系微BIOS產品持續被國際大廠採用，例如過去較少。採用系微產品的戴爾，也陸續採用，小米、華為及藍天的筆電，也是採用系微的。伺服器客戶包括華為與浪潮等。。由於筆電這幾年市場萎縮，因此往伺服器去努力，伺服器部門營收這幾年持續成長，未來仍有潛在成長空間，並可。望推升獲利進一步成長。。</t>
  </si>
  <si>
    <t>2019年10月累計營收155,585千元，年減11%。2019年10月單月營收9,957千元，年減36%。。</t>
  </si>
  <si>
    <t>2019年10月累計營收250,615千元，年增218%。2019年10月單月營收49,282千元，年增639%。。</t>
  </si>
  <si>
    <t>董事利用他人名義持有者Profit Gate Investments Limited於2019/11/11預計申讓500張股票，預計申讓比重5%，。交易方式為盤後定價交易。。</t>
  </si>
  <si>
    <t>發言人莊育清內部調動，由林原平接任。。</t>
  </si>
  <si>
    <t>受蘋果推出iPhone新機放棄3D壓力感測功能，蘋果觸控面板供應商業成公布第3季財報，提列3D壓力感測設備資產。減損新台幣12.03億元。業成目前為蘋果提供液晶顯示器（LCD）版iPhone觸控模組貼合服務、iPad平板電腦觸控模。組及面板模組貼合一條龍服務，以及蘋果筆電的液晶顯示器模組業務。。【TCRI 觀點_20191115】。自蘋果新機放棄採用3D touch的感測功能後，並於2019年iOS 13以Haptic touch取代3D touch感測。因此蘋果未來。機型已確定不再採用3D touch感測，故GIS-KY將相關之設備提列減損尚屬合理。。</t>
  </si>
  <si>
    <t>2019年10月累計營收135,794千元，年減31%。2019年10月單月營收10,279千元，年減47%。。</t>
  </si>
  <si>
    <t>亞獅康-KY宣布，varlitinib治療二線膽道癌病患的臨床試驗解盲宣告失敗。雖然這項研究結果令人失望，但將繼。續專注於開發產品組合中有希望的分子，包括正在進行中的ASLAN004針對異位皮膚炎的研究，期待可以在2020年初。可提出期中數據。亞獅康-KY帳上還有1100萬美金，足夠營運需求，目前還有其它產品線實驗進行中，包括異位性。皮膚炎，及免疫等領域。未來將針對異位皮膚炎ASLAN004來募資，但需等數據結果公布後才有募資動作。。</t>
  </si>
  <si>
    <t>2019年10月累計營收238,204千元，年減23%。2019年10月單月營收36,802千元，年減27%。。</t>
  </si>
  <si>
    <t>2019年10月累計營收805,263千元，年減1%。2019年10月單月營收603千元，年減99%。。</t>
  </si>
  <si>
    <t>2019年10月累計營收972,259千元，年減44%。2019年10月單月營收77,054千元，年減30%。。</t>
  </si>
  <si>
    <t>2019年10月累計營收160,867千元，年減30%。2019年10月單月營收16,901千元，年減45%。。</t>
  </si>
  <si>
    <t>2019年10月累計營收53,494千元，年減29%。2019年10月單月營收13,124千元，年減63%。。</t>
  </si>
  <si>
    <t>2019年10月累計營收1,401,813千元，年增44%。2019年10月單月營收60,095千元，年增324%。。</t>
  </si>
  <si>
    <t>2019年10月累計營收1,145,571千元，年增37%。2019年10月單月營收128,820千元，年增3%。。</t>
  </si>
  <si>
    <t>2019年10月累計營收635,424千元，年減16%。2019年10月單月營收43,228千元，年減24%。。</t>
  </si>
  <si>
    <t>2019年10月累計營收1,055,538千元，年增34%。2019年10月單月營收133,936千元，年增82%。。</t>
  </si>
  <si>
    <t>2019年10月累計營收221,443千元，年增157%。2019年10月單月營收12,488千元，年減66%。。</t>
  </si>
  <si>
    <t>2019年10月累計營收1,048,614千元，年增2%。2019年10月單月營收95,662千元，年減28%。。</t>
  </si>
  <si>
    <t>旭暉應材為擴充營運所需，供營運生產之用，考量長期營運發展確有必要適時購置，故董事會決議通過擬向美家好。企業股份有限公司取得位於台南市安南區科工段479地號土地，土地面積6,560.75平方公尺，交易總金額新台幣125。,400千元。。</t>
  </si>
  <si>
    <t>全面改選，原7董2監，其中5董1監續任。董事梁徽彬續任。董事梁徽湖續任。董事梁煇崇續任。董事吳川仕續任。監察人吳世文續任。監察人梁材洋卸任。董事曾耀德卸任。董事葉耕丰卸任。董事戴文正續任。獨立董事陳坤成新任。獨立董事楊永列新任。監察人梁鈞凱新任。</t>
  </si>
  <si>
    <t>2019年10月累計營收1,954,127千元，年減41%。2019年10月單月營收276,861千元，年減23%。。</t>
  </si>
  <si>
    <t>2019年10月累計營收165,599千元，年減12%。2019年10月單月營收14,922千元，年減30%。。</t>
  </si>
  <si>
    <t>改派1董。董事柯翠婷(興南投資代表)卸任。董事張淑華(興南投資代表)新任。</t>
  </si>
  <si>
    <t>2019年10月累計營收19,447,747千元，年減16%。2019年10月單月營收1,683,943千元，年減25%。。</t>
  </si>
  <si>
    <t>2019年10月累計營收708,115千元，年減18%。2019年10月單月營收42,898千元，年減45%。。</t>
  </si>
  <si>
    <t>董事長鄭敦謙離職，由曾垂紀接任。。</t>
  </si>
  <si>
    <t>2019年10月累計營收8,111,143千元，年增27%。2019年10月單月營收914,803千元，年增34%。。</t>
  </si>
  <si>
    <t>恒耀國際以每股台幣50.00元辦理現金增資特別股，發行股數為10,000,000股，發行總額為台幣100,000,000元，募。資總額為台幣500,000,000.00元；本次現金增資將用於：償還銀行借款；改善財務結構。</t>
  </si>
  <si>
    <t>建新國際董事會決議通過子公司安順裝卸(股)公司之擴建倉庫案，預計投資金額13.1億。。建新國際代子公司建通國際(股)公司公告，因應營運需要作為廠房用地，向臺灣港務股份有限公司高雄港務分公司。取得土地使用權(高雄市小港區紅毛港段地號385;坐落於洲際二期散雜貨碼頭區)，土地面積63,000平方米，每年土。地租金4,725,000元，總價款141,750,000元(不含稅)。。</t>
  </si>
  <si>
    <t>2019年10月累計營收1,619,380千元，年減0%。2019年10月單月營收103,015千元，年減44%。。</t>
  </si>
  <si>
    <t>2019年10月累計營收1,986,593千元，年減39%。2019年10月單月營收142,073千元，年減60%。。</t>
  </si>
  <si>
    <t>2019年10月累計營收3,053,278千元，年增2%。2019年10月單月營收377,688千元，年增31%。。</t>
  </si>
  <si>
    <t>2019年10月累計營收248,045千元，年增60%。2019年10月單月營收12,989千元，年減41%。。</t>
  </si>
  <si>
    <t>2019年10月累計營收443,345千元，年增92%。2019年10月單月營收43,697千元，年減7%。。</t>
  </si>
  <si>
    <t>2019年10月累計營收1,865,397千元，年增19%。2019年10月單月營收187,366千元，年增23%。。</t>
  </si>
  <si>
    <t>2019年10月累計營收3,159,909千元，年減4%。2019年10月單月營收421,996千元，年增32%。。</t>
  </si>
  <si>
    <t>衡平於2019/11/11以總金額台幣51,024仟元，取得上海鄉村股份有限公司普通股 2,453千股。。衡平公告董事會通過向關係人薛永祥、薛國維、楊淑美、王律傑、陳映如、趙元文、劉伶君及非關係人川圃投資控。股股份有限公司、瑞邑投資興業有限公司、得鑫投資有限公司取得「上海鄉村股份有限公司」部份股權以作長期投。資，交易總金額新台幣51,024,480元。。</t>
  </si>
  <si>
    <t>2019年10月累計營收3,684,641千元，年減54%。2019年10月單月營收358,633千元，年減25%。。</t>
  </si>
  <si>
    <t>法人董事代表人本人Andrew Yates於2019/11/11預計申讓1,000張股票給成霖企業，預計申讓比重100%，交易方式。為洽特定人。。</t>
  </si>
  <si>
    <t>裕融企業於2019/11/11以總金額台幣500,000仟元，向裕富數位資融(本公司直接持股100%子公司)取得裕富數位資。融31,250千股。。</t>
  </si>
  <si>
    <t>新麗企業董事會決議於上海設立供應鏈區域中心公司，投資金額預計設定在美金50萬元以內。。</t>
  </si>
  <si>
    <t>2019年10月累計營收14,184,034千元，年增16%。2019年10月單月營收1,670,152千元，年增28%。。</t>
  </si>
  <si>
    <t>2019年10月累計營收4,310,962千元，年增337%。2019年10月單月營收429,148千元，年增702%。。</t>
  </si>
  <si>
    <t>2019年10月累計營收2,771,441千元，年增25%。2019年10月單月營收333,769千元，年增59%。。</t>
  </si>
  <si>
    <t>2019年10月累計營收1,689,825千元，年增26%。2019年10月單月營收262,459千元，年增165%。。</t>
  </si>
  <si>
    <t>台泥為長期投資，董事會通過取得八德區預拌廠土地及設備，交易總金額約新台幣4.2億元。。</t>
  </si>
  <si>
    <t>卜蜂在交易所召開法說會，前 3 季資本支出已達 12.5 億元，第 4 季將在蛋品、肉品方面持續投資。轉投資瑞福。蛋品，預計今年第 4 季興建完成 2 個蛋雞新場，共可增加飼養 20 萬隻蛋雞，連同目前原有產能估可達 46 萬隻。；雞蛋洗選蛋加工廠預計 2020 年第 1 季完成量產，屆時可再增加洗選產能每小時 12 萬粒，連同目前原有產能。可達每小時 18 萬粒。非洲豬瘟全球流竄，造成中國瘋狂進口肉品推升價格，第 4 季將進入飼料及肉品採購旺季。，加上目前大宗物資價格走勢平穩，有助第 4 季旺季營運向上；雲林斗六設置年產 48 萬噸智慧飼料廠，將在明。年第 2 季開出，首期產能達 24 萬噸，將有助明年業績成長。。</t>
  </si>
  <si>
    <t>大股東本人興泰實業於2019/11/12預計申讓2,000張股票，預計申讓比重4%，交易方式為鉅額逐筆交易。。</t>
  </si>
  <si>
    <t>董事長本人安鼎投資2019/11/12設質485,000股給華南永昌綜合證券擔保品質設專戶，累計設質5,685,000股。。</t>
  </si>
  <si>
    <t>內部稽核主管莊佳芳內部調動，由林佳慧接任。。</t>
  </si>
  <si>
    <t>內部稽核主管蕭建新離職，由許量瑋接任。。</t>
  </si>
  <si>
    <t>達新工業為活化與提升不動產效益，董事會決議通過擬處分台中市西屯區惠國段90地號土地，總計8573.46平方公。尺(約2593.47坪)。。</t>
  </si>
  <si>
    <t>董事本人臺橋投資2019/11/12設質2,722,000股給遠東國際商業銀行，累計設質15,012,000股。。</t>
  </si>
  <si>
    <t>得力實業公告公司經由第三地區投資事業間接在越南地區投資，說明如下：為配合孫公司『越南得力實業責任有限。公司』建廠需求，2019年11月12日得勝(開曼)控股股份有限公司)匯出USD2,600,000元，投資越南得力實業責任有。限公司。。</t>
  </si>
  <si>
    <t>儒鴻舉行法說會，展望未來，目前可以觀察品牌客戶整體表現將會優於通路客戶，主要是品牌客戶朝向快速反應策。略推升業績大幅成長，國際運動龍頭品牌看中儒鴻開發設計能力，讓公司成為該品牌前5大供應商，訂單集中效益。更明顯。公司明年每月要增加逾180萬件產能才能消化完訂單，因此公司已決議越南工廠調高薪資解決缺工問題，。估計自有工廠將可以多增加80萬件，以及發包工廠有望吸納45萬件。至於印尼一貫化投資案，原定在2021年第2季。量產成衣廠，不過土木工程發現當地土質差必須先投入改良工程，因此生產時程延至第3季，而布料廠則是2022年。設廠，目前針對印尼一貫化定位只接中大型訂單，並且供應快速反應款式訂單。。</t>
  </si>
  <si>
    <t>1.車王電與華德動能計畫共砸下25億元籌設中港新廠，11日動土興建，預定2021年7月正式投產。新廠電動車整車。規劃年產1,700輛及底盤三電年產量六千台，並以出口為主，預估三年內，規劃年產值可達50億元。至於車王電手。中持有逾9%的日本電池管理系統廠商NExT-e Solutions株式會社股權，對方正準備在日本股票上市，屆時，車王轉。投資案可直接受惠。。2.新廠規畫為四層樓建築，一樓供華德動能生產電動巴士及底盤三電之用；二至四樓分別規劃為車王電子生產線及。倉儲等用途。中港新廠區占地面積約6,200坪、建物面積約1.26萬坪，預計2021年7月正式投產，此廠區第一年將提。供約300人的就業機會。新廠區第一年預估生產智慧儲能系統約100台、電池管理系統（BMS）約1.2萬組，及數位控。制鋰電工具約16萬台。。</t>
  </si>
  <si>
    <t>聲寶台南廠預計明年第1季完工，第3季量產，將為中國大陸台商代工液晶顯示器（Monitor）、電子產品，並做為。自家的空調、洗衣機、除濕機、冰箱生產及物流基地。原土城廠將興建銀青宅，期盼明年動工，2022年完工，估1。萬5千坪至1萬8千坪樓地板面積，建築費用估計約新台幣21億元。聲寶將捐出200多坪土地給新北市政府做公共設施。，若新北市政府願意採BOT方式興建最好，或是能興建老人醫療相關設施，公設能配合社區發展是最理想狀態。。</t>
  </si>
  <si>
    <t>國民黨總統參選人、高雄市長韓國瑜被爆料購買豪宅，民進黨立委林俊憲加碼再爆，指韓國瑜等人找議員召開協調。會向台肥施壓，成功借款逾13億元。農委會表示，台肥為上市公司，經營應依公司法相關規定及公司治理原則透明。、公開，以對股東及廣大投資人負責。農委會身為台肥股東，將請公股董事於董事會正式提案，要求台肥應於一週。內提出調查報告，釐清相關事實、程序、借貸額度及年限，並向董事會進行專案報告，以督促台肥善盡公司透明的。義務。。</t>
  </si>
  <si>
    <t>寶齡富錦公告擬與DKSH (Thailand) Limited簽署拿百磷泰國獨家經銷合約，由DKSH負責拿百磷於泰國的產品推廣。與銷售。。</t>
  </si>
  <si>
    <t>改派。董事林洪立(明志玻璃代表)新任。</t>
  </si>
  <si>
    <t>1.中鋼集團舉行聯合法說會，全球鋼廠在第3季幾乎全面瀕臨虧損，包括US Steel、 TATA、日鐵、POSCO、KOBE等。，如今高爐廠加大減產力道，目前都在帶動鋼價反彈。全球鋼廠苦於原料大漲、售價下跌的壓力，如今都承受不住。開始調價，目前鋼價逐漸往上抬，而鐵礦砂明年行情易跌難漲，鋼廠成本壓力有望鬆一口氣，估計今年為鋼市谷底。。。2.明年審慎樂觀理由有3點，綠能風電需求大量釋出、2020年汽機車產業有望復甦、台商回台刺激營建。內部估計2。020年至2025年綠能風電催生鋼材總需求量約150萬噸，中鋼有機會拿下75萬噸需求，若以公司鋼板年產量100萬噸。，等於平均1年有12%至15%應用於風電產業；這波台商回台熱潮帶動營建工程，中鋼也預期在鋼板與H型鋼合計有望。拿到18萬噸訂單量，都是未來潛在商機。。</t>
  </si>
  <si>
    <t>1.上銀召開法說，目前各應用產業表現不盡相同，日本工具機同業需求也持續疲弱，但半導體設備需求仍熱絡，自。動化產業也維持成長。展望後市，工具機產業景氣還是要到明年第 2 季後，才可望回溫，但上銀明年第 1 季起，。在機電整合等新品專案陸續發酵下，營運將逐步好轉。。2.日本神戶新廠預計明年農曆年後，約第 1 季末動工；義大利廠已發包，近期會開始動工，預計 2021 年完工。。他並預計，明年資本支出將與今年相近，維持 50 億元左右。。【TCRI 觀點_20191129】。雖公司於Q3法說會表示工具機產業要到明年第 2 季後，才可望回溫，但明年第 1 季起，在機電整合等新品專案陸。續發酵下，營運將逐步好轉，然須注意公司於Q1及Q2之法說會對業績之看法均不如預期。。1、 於2019/5之Q1法說會提到Q2營運回溫，下半年比上半年好，又於2019/8之Q2法說會提到Q3不見得比Q2差。然實。際上Q3單季營收衰退幅度擴大至5成。。</t>
  </si>
  <si>
    <t>由於中國大陸市場的變化，裕隆集團重新審視了納智捷的相關計畫，最終決定調整並縮小規模，同時決定停止日本。的開發工作，將在11月30日解散華創日本，水野和敏也決定於11月30日離開待了5年的華創日本與裕隆集團，正式。宣告「水野時代」的結束。對於水野和敏將離開一事，納智捷指出最初簽訂的即是5年合約，近期適逢合約到期，。考慮到華創公司重整，因此決定離開；而水野和敏先前的階段性任務、也就是開發全新平台已經告一段落，所以後。續車型發展不受影響，仍在持續進行中。。</t>
  </si>
  <si>
    <t>華德動能以每股台幣25.00元辦理私募普通股，發行股數為5,000,000股，發行總額為台幣50,000,000元，募資總額。為台幣125,000,000.00元，本次私募將用於：充實營運資金；擴展營運規模；提升市場競爭力。華德動能持續強化電動車布局，宣布引進新合作夥伴，跟日本住友商事株式會社舉行投資約儀式，參與私募價格為。台幣25元，總投資金額為日幣4.5億元，住友參與私募後，持有7%持股。兩家公司攜手投資中港廠新建廠區總投資。金額約25億元，規畫為4層樓建築，1樓供華德動能生產電動巴士及底盤三電之用，2-4樓分別規畫為車王電子生產。線、倉儲等用途，未來此廠區的產能為年產整車1700部及6千部底盤三電系統，未來以出口為主要目標。。</t>
  </si>
  <si>
    <t>金寶電子代子公司泰金寶科技股份有限公司公告其董事會決議通過設立子公司泰金寶巴西控股股份有限公司(暫定)。，交易總金額美金55,000仟元(上限，折合約新台幣1,671,725仟元)。。</t>
  </si>
  <si>
    <t>國巨召開法說會，目前被動元件市場整體需求優於預期，稼動率有拉升，但沒有需求來得快，第 4 季末庫存可望。降至 70 天以下。原先預估第 4 季被動元件成品庫存將降到 90-120 天的健康水位，但透過壓低稼動率去化庫存。，第 3 季末庫存已降到 86 天，顯現市場需求優於預期。預期第 4 季末，庫存天數將降至 70 天以下。展望明年。上半年，美中貿易戰依舊未定，下游代工廠也在觀望是否要遷移產線，加上缺工因素，整體稼動率回升情形還要再。觀察。5G 是各品牌兵家必爭之地，預期基地台需求加速中。。</t>
  </si>
  <si>
    <t>1.國巨與美國基美(KEMET Corporation)同時宣布，雙方已達成最終協議，國巨將以每股美金 27.20 元的價格，現。金收購基美所有已發行流通在外的普通股股數，總交易金額約為美金 16.4 億元，約當於新台幣 500 億元，以基。美昨日收盤價格換算，本次公開收購價格溢價幅度約為 18.2%。。2.國巨收購基美的策略目的為：(1)增加產品組合，擴大提供客戶在電子零組件一次購足的服務，(2)擴大國巨在美。國及歐洲的營業規模及市場能見度，(3)發揮基美併購 TOKIN的綜效，讓國巨順利進入高規格導向的日本市場，(4)。持續強化國巨在車用電子、工業規格及5G等利基型市場的完整佈局，(5)透過國巨在大中華區及東南亞市場的深耕。佈局及銷售通路，進一步擴大基美的營運規模。。3.依據國巨與基美已公布的過去 12 個月(註1)的財報數字估算，雙方擬制性合併營收將達美金 30 億元，約當新。台幣 900 億元，未來更將進一步發揮彼此在通路、技術、製程及管理方面的綜效。本次交易在雙方各項準備作業。完善及得到主管機關核准後，預計將於 2020 下半年間完成收購。【TCRI 觀點_20191114】。1.美商基美(KEMET)產品組合以鉭質電容為主，占營收比重約38%，競爭同業為美商威世(Vishay)、美商AVX (日商。京瓷子公司)；次要產品為陶瓷電容，占營收比重約33%；另於2017/4/19向NEC收購其感測器與被動元件部門子公司。－TOKIN，成為全資子公司，占營收比重約16%；薄膜與鋁質電容，占營收比重約13%。。2.KEMET 2019/1-9累計營收約10.28億美元，稅後淨利約1.19億美元，淨利率約11.52%；惟其2019/7-9單季為稅後。淨損0.15億美元，顯示受到被動元件景氣轉差，價格競爭再趨於激烈影響，營運壓力明顯承壓，亦或是與國巨合併。之導因。。3.評估國巨此次併入KEMET，將可補足集團較無涉略之鉭質電容與感測器零件，並可間接獲得TOKIN所持有之專利技。術，擴大美日與高階市場布局。合併後，陶瓷電容營收規模，2019/7-9單季約可達60億台幣，拉近與日廠TDK、太。陽誘電逾百億台幣營收之差距。而加計奇力新、凱美與同欣電後，2019/1-9泛國巨集團營收將可逾800億台幣，超。越日廠太陽誘電與美商威世(VISHAY)的近600億台幣，躍升為全球第四大被動元件廠，僅次於日廠村田、TDK與韓廠。三星電機。。4.而此次併購初估需約500億台幣資金，以泛國巨集團截至2019/9帳列現金及短投逾490億台幣，2019/1-9營運淨現。金流入約150億台幣，如預計交割時點約在2020年下半；評估尚可勉強支應，惟應仍有舉債需求，以維持營運資金。水位。。5.另以KEMET 2019/9月底淨值約6.5億美金，初估將認列商譽近300億台幣，而KEMET甫單季轉虧，且組織因橫跨美。日相對複雜，併購效益短期難顯現，需留意或有減損疑慮。而以泛國巨集團目前三家公司為主體之架構，不排除國。巨後續會再與奇力新、凱美間相互交易，重新定位各公司之功能性。總結此樁交易對泛國巨集團應為短空長多，在。被動元件市場趨向大者恆大之情況下，有助鞏固其產業地位。。</t>
  </si>
  <si>
    <t>行政院長蘇貞昌上周拍版南科擴建三期預定地落腳台南，台南經發局 (12) 日指出，台積電 5 奈米廠投資金額約。5500 億元，今年第 1 季已進入試產階段，進程順利，預計明年量產，可帶來約 4000 個就業機會；3 奈米新廠則。投資約 6000 億元，預定地位在南科園區最北端，預計明年動工，2022 年量產，可創造約 5000 個就業人口。。台積電為供生產、營運用，董事會核准機器設備、廠房及廠務設施與資本化租賃資產資本預算案，共計2031億元。。其中，先進製程產能機器設備新台幣664億元；後段、特殊製程產能機器設備，新台幣427億元；研發及經常性資本。預算機器設備，新台幣160億元；廠房及廠務設施，新台幣748億元；資本化租賃資產，新台幣32億元。。</t>
  </si>
  <si>
    <t>英業達舉辦法說，預期第 4 季整體營運將持平第 3 季，差異將在個位數範圍內，但展望明年，三大產品線，包含。筆電、伺服器、智慧裝置都可望成長。筆電雖然英特爾 CPU 仍有缺貨狀況，但下半年高單價產品比重增加，加上。明年有新客戶，筆電出貨將持續成長。明年傳統伺服器將年增 5-10%，資料中心則可望雙位數成長。英業達資料中。心客戶占比接近 3 成，傳統伺服器則占 4 成左右，預期未來成長動能將由資料中心帶動。。</t>
  </si>
  <si>
    <t>研發主管陳志偉內部調動，由魏國英接任。。</t>
  </si>
  <si>
    <t>新北市政府首度推出民間場域「聯合標租」太陽光電設置方案，由大同轉投資尚新能源標得，新北市政府舉辦簽約。記者會，號召轄內民眾出租住宅屋頂設置太陽光電，並保障至少 10% 售電回饋作為案場租金，更攜手經濟部工業。局盤點案場，鼓勵工廠業者共同參與。。</t>
  </si>
  <si>
    <t>1.國巨與美國基美同時宣布，雙方已達成最終協議，國巨將以每股美金 27.20 元的價格，現金收購基美所有已發。行流通在外的普通股股數，總交易金額約為美金 16.4 億元，約當於新台幣 500 億元，以基美昨日收盤價格換算。，本次公開收購價格溢價幅度約為 18.2%。。2.國巨收購基美的策略目的為：(1) 增加產品組合，擴大提供客戶在電子零組件一次購足的服務，(2) 擴大國巨在。美國及歐洲的營業規模及市場能見度，(3) 發揮基美併購 TOKIN的綜效，讓國巨順利進入高規格導向的日本市場，。(4) 持續強化國巨在車用電子、工業規格及5G等利基型市場的完整佈局，(5) 透過國巨在大中華區及東南亞市場的。深耕佈局及銷售通路，進一步擴大基美的營運規模。。3.依據國巨與基美已公布的過去 12 個月(註1)的財報數字估算，雙方擬制性合併營收將達美金 30 億元，約當新。台幣 900 億元，未來更將進一步發揮彼此在通路、技術、製程及管理方面的綜效。本次交易在雙方各項準備作業。完善及得到主管機關核准後，預計將於 2020 下半年間完成收購。【TCRI 觀點_20191114】。1.美商基美(KEMET)產品組合以鉭質電容為主，占營收比重約38%，競爭同業為美商威世(Vishay)、美商AVX (日商。京瓷子公司)；次要產品為陶瓷電容，占營收比重約33%；另於2017/4/19向NEC收購其感測器與被動元件部門子公司。－TOKIN，成為全資子公司，占營收比重約16%；薄膜與鋁質電容，占營收比重約13%。。2.KEMET 2019/1-9累計營收約10.28億美元，稅後淨利約1.19億美元，淨利率約11.52%；惟其2019/7-9單季為稅後。淨損0.15億美元，顯示受到被動元件景氣轉差，價格競爭再趨於激烈影響，營運壓力明顯承壓，亦或是與國巨合併。之導因。。3.評估國巨此次併入KEMET，將可補足集團較無涉略之鉭質電容與感測器零件，並可間接獲得TOKIN所持有之專利技。術，擴大美日與高階市場布局。合併後，陶瓷電容營收規模，2019/7-9單季約可達60億台幣，拉近與日廠TDK、太。陽誘電逾百億台幣營收之差距。而加計奇力新、凱美與同欣電後，2019/1-9泛國巨集團營收將可逾800億台幣，超。越日廠太陽誘電與美商威世(VISHAY)的近600億台幣，躍升為全球第四大被動元件廠，僅次於日廠村田、TDK與韓廠。三星電機。。4.而此次併購初估需約500億台幣資金，以泛國巨集團截至2019/9帳列現金及短投逾490億台幣，2019/1-9營運淨現。金流入約150億台幣，如預計交割時點約在2020年下半；評估尚可勉強支應，惟應仍有舉債需求，以維持營運資金。水位。。5.另以KEMET 2019/9月底淨值約6.5億美金，初估將認列商譽近300億台幣，而KEMET甫單季轉虧，且組織因橫跨美。日相對複雜，併購效益短期難顯現，需留意或有減損疑慮。而以泛國巨集團目前三家公司為主體之架構，不排除國。巨後續會再與奇力新、凱美間相互交易，重新定位各公司之功能性。總結此樁交易對泛國巨集團應為短空長多，在。被動元件市場趨向大者恆大之情況下，有助鞏固其產業地位。。</t>
  </si>
  <si>
    <t>2019/11/12會計師就2019Q3財報提及虧損或流動性問題。</t>
  </si>
  <si>
    <t>億光舉辦法說會，第3季消費性電子及手機產品占35%，不可見光產品占28%，照明產品占14%，背光產品占19%，其。他產品占4%。明年成長動能來自兩大領域，首先是新產品，包括UVA及UVC紫外線燈、植物燈、商用照明；其次是背。光產品，包括Mini LED（次毫米發光二極體）、顯示器、電競、電視應用都有機會成長，看好明年整體業績將成長。兩位數百分比（10%以上）。明年預計擴產Mini LED 180KK，其中50KK是車載產品，不可見光產品大約擴產100KK，。其他則是紅外線產品，初步規劃資本支出在10億元以下，也包含例行性的設備汰舊換新。。</t>
  </si>
  <si>
    <t>發言人孫永祥內部調動，由黃秋永接任。。</t>
  </si>
  <si>
    <t>國家通訊傳播委員會（NCC）邀請五大電信業者董事長總經理進行 5G頻譜書面審查及面談。包括中華電信董事長謝。繼茂、總經理郭水義，台灣大董事長蔡明忠、總經理林之晨，遠傳董事長徐旭東、總經理井琪，台灣之星董事長林。清棠、總經理賴弦五，亞太電信董事長呂芳銘、總經理黃南仁全員出動。NCC昨天審核各業者對於5G資本支出、建。設計畫、營運及創新應用規劃。NCC規定 5G業者建設義務，包含建設基地台超過250台可開通 5G服務，五年內涵蓋。率要達50%。。</t>
  </si>
  <si>
    <t>1.國巨與美國基美同時宣布，雙方已達成最終協議，國巨將以每股美金 27.20 元的價格，現金收購基美所有已發。行流通在外的普通股股數，總交易金額約為美金 16.4 億元，約當於新台幣 500 億元，以基美昨日收盤價格換算。，本次公開收購價格溢價幅度約為 18.2%。。2.國巨收購基美的策略目的為：(1) 增加產品組合，擴大提供客戶在電子零組件一次購足的服務，(2) 擴大國巨在。美國及歐洲的營業規模及市場能見度，(3) 發揮基美併購 TOKIN的綜效，讓國巨順利進入高規格導向的日本市場，。(4) 持續強化國巨在車用電子、工業規格及5G等利基型市場的完整佈局，(5) 透過國巨在大中華區及東南亞市場的。深耕佈局及銷售通路，進一步擴大基美的營運規模。。3.依據國巨與基美已公布的過去 12 個月(註1)的財報數字估算，雙方擬制性合併營收將達美金 30 億元，約當新。台幣 900 億元，未來更將進一步發揮彼此在通路、技術、製程及管理方面的綜效。本次交易在雙方各項準備作業。完善及得到主管機關核准後，預計將於 2020 下半年間完成收購。奇力新代曾孫公司旺詮科技(昆山)有限公司公告為擴大營運規模，以增強全球市場競爭力，擬以現金取得信源電子。製品(昆山)有限公司百分之百股權，交易總金額人民幣3億1500萬元。。【TCRI 觀點_20191114】。1.美商基美(KEMET)產品組合以鉭質電容為主，占營收比重約38%，競爭同業為美商威世(Vishay)、美商AVX (日商。京瓷子公司)；次要產品為陶瓷電容，占營收比重約33%；另於2017/4/19向NEC收購其感測器與被動元件部門子公司。－TOKIN，成為全資子公司，占營收比重約16%；薄膜與鋁質電容，占營收比重約13%。。2.KEMET 2019/1-9累計營收約10.28億美元，稅後淨利約1.19億美元，淨利率約11.52%；惟其2019/7-9單季為稅後。淨損0.15億美元，顯示受到被動元件景氣轉差，價格競爭再趨於激烈影響，營運壓力明顯承壓，亦或是與國巨合併。之導因。。3.評估國巨此次併入KEMET，將可補足集團較無涉略之鉭質電容與感測器零件，並可間接獲得TOKIN所持有之專利技。術，擴大美日與高階市場布局。合併後，陶瓷電容營收規模，2019/7-9單季約可達60億台幣，拉近與日廠TDK、太。陽誘電逾百億台幣營收之差距。而加計奇力新、凱美與同欣電後，2019/1-9泛國巨集團營收將可逾800億台幣，超。越日廠太陽誘電與美商威世(VISHAY)的近600億台幣，躍升為全球第四大被動元件廠，僅次於日廠村田、TDK與韓廠。三星電機。。4.而此次併購初估需約500億台幣資金，以泛國巨集團截至2019/9帳列現金及短投逾490億台幣，2019/1-9營運淨現。金流入約150億台幣，如預計交割時點約在2020年下半；評估尚可勉強支應，惟應仍有舉債需求，以維持營運資金。水位。。5.另以KEMET 2019/9月底淨值約6.5億美金，初估將認列商譽近300億台幣，而KEMET甫單季轉虧，且組織因橫跨美。日相對複雜，併購效益短期難顯現，需留意或有減損疑慮。而以泛國巨集團目前三家公司為主體之架構，不排除國。巨後續會再與奇力新、凱美間相互交易，重新定位各公司之功能性。總結此樁交易對泛國巨集團應為短空長多，在。被動元件市場趨向大者恆大之情況下，有助鞏固其產業地位。。【TCRI 觀點_20191120】。信源電子製品(昆山)為台灣信源彈簧於2004年轉投資成立，主要生產各種精密彈簧，五金車件及衝壓五金配件；註。冊資本額為510萬美元(約1.5億台幣)；具有電感製造設備等相關專利。評估奇力新應是計畫擴大電感垂直整合布局。，藉以提升產品客製化能力；且因中國昆山地區環保法規趨嚴，取得既有廠房將可快速推進量產時程，減少新建廠。房審批時間。於被動元件產業大者恆大趨勢下，有利奇力新於中低階市場建立規模優勢。而收購金額人民幣3.15億。元(約新台幣13.5億元)，以奇力新2019/9帳列持有現金及短投約70億，推估應皆會以自有資金支應。。</t>
  </si>
  <si>
    <t>龍邦國際為不動產投資開發，向關係人福座開發股份有限公司，取得台北市萬華區直興段二小段687、687-1地號等。二筆土地(土地持分全)與台北市萬華區直興段二小段943-953建號，地址為「台北市萬華區環河南路二段10、12號B。1-5F」(持分全)。土地持分總面積202平方空尺(約61.105坪)，建物持分總面積852.9平方空尺(約258坪)，交易總。金額新台幣10,500萬元。。</t>
  </si>
  <si>
    <t>京城與關係人業務經理林信瑋簽訂美術皇居個案房地買賣契約，交易總金額新台幣19,490仟元。。</t>
  </si>
  <si>
    <t>華建公告詹宗仁獨立董事對2019年第三季合併財務報表案持保留意見。。</t>
  </si>
  <si>
    <t>愛山林公告處分台北市南港區南港段一小段531地號土地予森原建設股份有限公司，總價款約新台幣496,300,000元。整，預計處分利益新臺幣340萬元。本次土地售出後，將與森原建設(股)公司合作開發，雙方依土地持分進行投資。。。</t>
  </si>
  <si>
    <t>皇翔對子公司北昌營造股份有限公司追減新北市土城區福華段2、3、8地號之工程承攬合約，本次追減承攬工程之。契約總金額新台幣117,000,000元(未稅)，追減後合約總價為3,489,854,228元(未稅)。。</t>
  </si>
  <si>
    <t>1.2019/11/12會計師就2019Q3財報提及重編情形。2.夏都集團於2018年7月收購夏都富朗酒店公司之股權，因截至2018年9月底尚未完成收購價格分攤報告，是以將投。資成本與取得股權淨額之差額暫列商譽項下，嗣於2018年12月完成收購價格分攤報告，故依規定追溯重編2018年第。3季之合併財務報告並經本會計師核閱。。</t>
  </si>
  <si>
    <t>台新金控代子公司台新證券公告董事會決議通過擬投資IIH Strategic M&amp;amp;A Fund,L.P.，認購總金額為不超過美金4。500萬元(約當新台幣1,370,790,000元)。。</t>
  </si>
  <si>
    <t>永豐金迎戰純網銀邁大步，繼 6 月銀行推出數位帳戶「大戶 DAWHO」後，銀行與證券合作，領先市場推出「大戶。投」，也就是股票交易整合服務並綁定交割，「大戶 DAWHO」客戶可於永豐金證券網站直接開立交易帳戶，全程線。上作業。永豐金證券因應數位金融浪潮，除了大舉進攻線上業務「大戶投」，也已縮減 8 個據點，目前只剩 47。家，證券業務也積極調整結構，財富管理、高端業務還是需要有專人服務，但是一般理財投資，利用大數據、AI、。線上投資就可以完成，因此證券通路的型態朝向輕型化調整。。</t>
  </si>
  <si>
    <t>1.京站前 10 月營運穩健成長，隨著周年慶檔期將於 11 月 20 日登場，新店小碧潭的新商場預計 12 月開幕，持。續挹注業績可期。京站小碧潭新據點位於新店 IKEA 樓上，營業面積約 4500 坪，美食占比達 80%，而其他 20%。業種則引進有機超市、生活雜貨相關櫃位，可與 IKEA 業種相輔相成。。2.小碧潭京站開出後，不排除每年可為京站貢獻上看 6 億元的營收。新據點開出前幾年需要攤提折舊，預計 3 年。後轉盈，貢獻獲利。除了北部，也有意進軍中南部市場，尤其看好捷運周邊的機會，但目前並無確切的計畫，而一。旦確定，只要是千坪以下的空間，通常僅需耗時 6-8 個月即可營運。。</t>
  </si>
  <si>
    <t>同開科技2019年11月12日會計師就2019Q2財報提及重編情形，說明如下：如合併財務報告附註四(三)所述，同開科。技工程股份有限公司及其子公司依金融監督管理委員會2019年11月4日金管證審字第1080361168號函所示，將原未。予納入合併財務報告之Wingo Investment Co., Ltd.納入合併財務報告，並重編2019年1月1日至6月30日之合併財。務報告暨更正2018年度及2018年1月1日至6月30日比較財務資訊。。</t>
  </si>
  <si>
    <t>大聯大宣布將以每股新台幣45.8元，公開收購文曄科技最高30%股權，收購時間11月13日至12月12日，並強調無意。影響文曄的經營計畫。大聯大是以財務性投資著眼，文曄為電子零組件通路商，所屬產業向為大聯大所熟悉，根據。以往觀察，文曄歷年來營運績效及獲利均屬穩定，近2年平均股東權益報酬率約13.5%，平均現金股息殖利率約6%，。為良好的財務投資標的，投資文曄應能期待合理的財務投資回報，並與文曄逐步開啟良性對話的機會。。【TCRI 觀點_20191114】。1. 大聯大預計以每股45.8元取得文曄至多30%股權，溢價超過2成；但文曄公告對於大聯大進行公開收購之舉「事。前並不知情」，目前看來屬於非合意收購。。2. 文曄持股狀況分散，董監事持股合計7.18%、最終控制者持股6.19%，大聯大可能會躍升為第一大股東，TEJ不排。除大聯大後續有進一步作為的可能性（如策略結盟或逐漸取得文曄經營權），後續將持續追蹤文曄管理階層之動作。。。3. 大聯大與文曄分別為全球第一、第四大半導體通路商，雙方若能合作，對於台系半導體通路業者在國際間的影。響力，將有正面助益。。</t>
  </si>
  <si>
    <t>欣興電子公告將參與亞太優勢微系統股份有限公司增資案，以每股新台幣10元並在總投資金額不超過新台幣2億元。範圍內，投資亞太公司，經本次增資後，綜合持股比率最高將增加至69.57%，且亞太公司將為欣興電子之子公司。。【TCRI 觀點_20191115】。1.亞太優勢微系統提供微機電晶圓代工服務(擁有6吋晶圓廠，具備完整統包、MEMS原型開發和少量生產服務能力)。，2019/9淨值約3.8億，2019前三季虧損0.85億，欣興對其累計投資成本約7.9億，亞太優勢微系統大股東包括欣興。(3037)持有47%，矽統(2363)持有27%。。2.依媒體報導，聯電2016/5宣佈與亞太優勢合作串聯晶圓代工一條龍服務。欣興另與聯電集團合資MEMS的IC設計公。司聯興微系統科技。。3.亞太優勢微系統提供壓力感測器、光感測元件及慣性元件(如陀螺儀、加速度器)、被動元件等多種MEMS元件代工。服務，在純MEMS晶圓代工產業，主要競爭對手為瑞士Silex和加拿大Teledyne Dalsa。。4.欣興過往投資範圍廣泛，欣興另有轉投資MEMS的IC設計，與亞太優勢形成上下游整合，考量亞太優勢微系統長期。虧損，且原始投資金額小(佔欣興總資產僅0.34%)，故欣興本次在2億元內增資亞太優勢微系統，並將其納入合併子。公司尚屬合理。。</t>
  </si>
  <si>
    <t>改派1董。董事謝式川(國際纖維科技代表)卸任。董事謝明健(國際纖維科技代表)新任。</t>
  </si>
  <si>
    <t>緯創代子公司Wistron Mexico S.A. de C.V. (簡稱WMX)公告為增進資產使用效率並提升經營綜效而分割，分割新。設Wistron InfoComm (Mexico) S.A. de C.V. (簡稱WIMX)，分割後WMX及WIMX同為緯創持股之子公司，故對原有股。東之權益不受影響。。</t>
  </si>
  <si>
    <t>麗清公告董事會為配合未來營運發展擴充產能，通過投資興建桃園觀音廠，預計投資金額新台幣約450,000仟元。。</t>
  </si>
  <si>
    <t>榮創公告業經2018年11月8日董事會決議將竹南廠遷至湖口四維廠，竹南廠已於2019年6月19日經科管局核准歇業廢。止，並配合竹南廠歇業，董事會決議廢止竹南分公司。。</t>
  </si>
  <si>
    <t>益通光能位於台南市安南區科技二路50號之廠辦建築物，於2018年4月23日公告出售，然因該建築物之土地(安南區。科工段455及455-1地號)係向經濟部工業局承租，不得移轉租賃權益，故為利於出售該建築物及公司享有已繳租金。可抵扣土地價款，因而益通光能擬向經濟部工業局申請承購安南區科工段455及455-1地號。。</t>
  </si>
  <si>
    <t>2019/11/11會計師就2019Q3財報提及繼續經營假設有疑慮。</t>
  </si>
  <si>
    <t>發言人張嘉穎內部調動，由陳美芳接任。。</t>
  </si>
  <si>
    <t>力致擬發行無擔保可轉換公司債(力致二)，以募集台幣200,000(仟元)，用以為配合營運所需, 進行轉投資大陸子。公司。。</t>
  </si>
  <si>
    <t>皇龍為興建住宅大樓出售，決議與子公司龍城營造簽訂台南市安南區國安段1615地號新建工程承攬契約，總金額新。台幣218,379,000元(含稅)，契約起迄日期自簽約日起至全部工程驗收完竣保固期滿之日止。。</t>
  </si>
  <si>
    <t>推選。董事長鍾爵卸任。董事長推選，由李日東新任。</t>
  </si>
  <si>
    <t>TPK-KY公告董事會為因應營運需求，決議新設子公司Amplifi Technologies Inc.(名稱暫訂)，資本額擬定為美金6。10萬元。待開曼全資子公司設立後，擬於香港設立子公司，資本額擬定為美金100萬元，並於台灣設立開曼商台灣。分公司，資本額擬定為美金500萬元。。</t>
  </si>
  <si>
    <t>大聯大宣布將以每股新台幣45.8元，公開收購文曄科技最高30%股權，收購時間11月13日至12月12日，並強調無意。影響文曄的經營計畫。大聯大是以財務性投資著眼，文曄為電子零組件通路商，所屬產業向為大聯大所熟悉，根據。以往觀察，文曄歷年來營運績效及獲利均屬穩定，近2年平均股東權益報酬率約13.5%，平均現金股息殖利率約6%，。為良好的財務投資標的，投資文曄應能期待合理的財務投資回報，並與文曄逐步開啟良性對話的機會。。大聯大公告董事會以財務性投資著眼，冀透過文曄公司歷年穩定的經營績效，為公司帶來良好投資收益，並與文曄。公司逐步開啟良性對話的機會，決議通過向文曄公司參與應賣之股東公開收購文曄科技股份有限公司之普通股股份。，預定收購數量為177,110,000股(最低收購數量為29,516,800股，若最終有效應賣之數量未達預定收購數量，但已。達最低收購數量時，本次公開收購之數量條件仍告成就)，交易總金額新台幣8,111,638仟元。。【TCRI 觀點_20191113】。1. 大聯大預計以每股45.8元取得文曄至多30%股權，溢價超過2成；但文曄公告對於大聯大進行公開收購之舉「事。前並不知情」，目前看來屬於非合意收購。。2. 文曄持股狀況分散，董監事持股合計7.18%、最終控制者持股6.19%，大聯大可能會躍升為第一大股東，TEJ不排。除大聯大後續有進一步作為的可能性（如策略結盟或逐漸取得文曄經營權），後續將持續追蹤文曄管理階層之動作。。。3. 大聯大與文曄分別為全球第一、第四大半導體通路商，雙方若能合作，對於台系半導體通路業者在國際間的影。響力，將有正面助益。。</t>
  </si>
  <si>
    <t>友華公告董事會通過購入紐西蘭農場，預計投資金額紐元1,500萬。。</t>
  </si>
  <si>
    <t>總經理陳碧華內部調動，由趙承佑接任。。</t>
  </si>
  <si>
    <t>國光生宣布，四價流感疫苗獲得泰國 FDA 藥證，預期明年可上市、銷售，為生物製劑產業展開新局面，展望明年。，國光生拓展東南亞市場外，新產線也將建置完成且訂單能見度高，估明年獲利可望增溫。展望後市，國光生除拓。展東南亞市場外，由於訂單能見度高，已擴增第 2 條產線，產能上看逾 6000 萬劑，產能擴充後，明年獲利可望。增溫，2021 將是營運成長高峰期。。</t>
  </si>
  <si>
    <t>2019/11/12收盤價6.70元，月報酬下跌43%。。</t>
  </si>
  <si>
    <t>TST-KY以每股台幣158.00元辦理現金增資普通股，發行股數為3,500,000股，發行總額為台幣35,000,000元，募資。總額為台幣553,000,000.00元；本次現金增資將用於：充實營運資金。</t>
  </si>
  <si>
    <t>永新-KY公告為節省營運成本及實際需要，擬調整集團投資架構如下：。1.公司原經由100%投資之Glorious Moon Limited再轉投資持股90%之Awesome Time Limited後，轉投資大陸地區廈。門永煌興剎車蹄片製造有限公司。修正後，投資架構為公司直接持有90%廈門永煌興剎車蹄片製造有限公司。。2.公司原經由100%投資之Glorious Moon Limited再轉投資70%之YCS Automotive Parts Sdn Bhd。修正後，投資架。構為公司直接持有70%YCS Automotive Parts Sdn Bhd股權。。</t>
  </si>
  <si>
    <t>1.永捷創新科技今年順利處分中國大陸與越南廠房，將集中所有資源深耕台灣，並與日勝化工在合成樹脂領域共同。合作開拓東南亞市場。永捷於今年10月通過經濟部A+整合型研發計畫審查，順利與明基材料及達勝科技合作達成計。畫內規格，完成「應用於可摺疊AMOLED之超薄多功能上板整合開發計畫」。。2.永捷掌握可撓式面板關鍵技術，陸續開發出高硬度、耐磨、可彎折客製化塗料配方，近期內多以配合客戶試產小。量出貨為主，並於今年啟動第2期「可撓式高硬度耐磨材料配方技術提升研究開發」計畫，產品應用面將有機會跨。足電子紙、智慧型手錶等領域，為未來業務成長潛力市場。。</t>
  </si>
  <si>
    <t>日成 - KY召開法說會，上半年主要客戶潘朵拉無預警抽單，不過下半年已止血，公司處谷底復甦期，力拚明年轉。好。由於主要大客戶潘朵拉業績些許成長，使近期對其出貨占營收比重回升至 30%。日成內部正進行策略調整，廠。區員工從 3500 人降至 2500 人，可有效減少人事費用，本身體質也逐漸調向 ODM。展望後市，將積極以高品質和。服務搶中國工廠流出訂單，接下來也定位為具有精緻工藝的金屬相關製品業者，不再侷限產品於珠寶飾品，藉此擴。大出貨空間。。【TCRI 觀點_20191129】。須注意雖公司表示108Q3已止血，但實際上108 前三季營收仍大衰5 成，且108/9收款天數異常大增到89天。。</t>
  </si>
  <si>
    <t>辭任1董。董事許浩龍(聯鼎創業投資代表)卸任。</t>
  </si>
  <si>
    <t>臻鼎 - KY召開法說會，明年包括印度組裝廠產能將開出，中國廠明年也將擴充淮安廠，深圳二廠則預期 3 月投產。，另外秦皇島廠類載板產能也將擴充，有助營運持續成長。臻鼎產品新應用包括汽車板、天線等，目前臻鼎軟板產。值全球占比 25%，在多面向發展下，臻鼎也積極滿足客戶端「一站購足」等需求。。</t>
  </si>
  <si>
    <t>2019年10月累計營收409,855千元，年減53%。2019年10月單月營收25,011千元，年減32%。。</t>
  </si>
  <si>
    <t>jpp-KY以每股台幣47.00元辦理現金增資普通股，發行股數為4,200,000股，發行總額為台幣42,000,000元，募資總。額為台幣197,400,000.00元；本次現金增資將用於：充實營運資金；償還銀行借款。</t>
  </si>
  <si>
    <t>瀚宇博德代子公司重慶敦寧置業有限公司公告為因應公司未來發展之需要興建大樓，與重慶建工第三建設有限責任。公司簽訂工程合同，契約總金額人民幣241,349仟元。。</t>
  </si>
  <si>
    <t>遠雄建設為擴增公司營業收入，與子公司遠雄營造股份有限公司簽訂台南市北區北元段住宅大樓新建工程承攬契約。，總金額為新台幣1,979,264仟元。。</t>
  </si>
  <si>
    <t>董事配偶廖淑美於2019/11/12預計申讓3,000張股票給富隆昌投資，預計申讓比重36%，交易方式為洽特定人。。董事本人劉民良於2019/11/12預計申讓3,000張股票給富隆昌投資，預計申讓比重27%，交易方式為洽特定人。。法人董事代表人本人劉芳妏於2019/11/12預計申讓3,000張股票給富隆昌投資，預計申讓比重26%，交易方式為洽特。定人。。</t>
  </si>
  <si>
    <t>長虹與非關係人之自然人簽訂新北市林口區力行段土地買賣契約書以投資興建商辦大樓供出售或出租，交易總金額。約新台幣8.25億元。。</t>
  </si>
  <si>
    <t>2019/11/07會計師就2019Q3財報提及虧損或流動性問題。</t>
  </si>
  <si>
    <t>全家便利商店2018年導入韓國炸雞第一品牌bb.q CHICKEN，由「全家國際餐飲」投入，bb.q CHICKEN升級轉型為餐。廳，並且擴大韓式料理菜單，第一家旗艦店將於11月25日進駐慶城街1號商場。bb.q CHICKEN旗艦級餐廳鎖定25-40。歲愛好韓流文化的女性消費群，提供超過50種韓式炸雞、韓食餐點及風靡韓國的特色西式料理。。</t>
  </si>
  <si>
    <t>2019/11/12收盤價2.69元，週報酬下跌32%。。</t>
  </si>
  <si>
    <t>金橋科技代孫公司GBE Malaysia Sdn.Bhd.公告向Superior Sound Technology Sdn.Bhd.購買不動產以作為海外另。一生產基地。。金橋科技代子公司Rapid Success Limited公告在馬來西亞新設持股100%子公司GBE Malaysia Sdn.Bhd.以支應子公。司購買馬來西亞不動產、進口設備等，總投資美元1,600萬元。。金橋科技子公司Rapid Success Limited 以新設立持股100%子公司GBE Malaysia Sdn.Bhd.名義購買馬來西亞不動。產、進口設備，做為海外另一生產基地。，總投資美元1,600萬元。。</t>
  </si>
  <si>
    <t>茂達舉行業績說明會，隨著市場對美中貿易戰疑慮趨緩，客戶第3季開始進貨，英特爾（Intel）處理器第3季供貨。正常，且轉換平台，帶動個人電腦市場需求上升。繪圖卡業者不僅推出新規格，又降價促銷，挖礦機市場需求也回。溫，帶動電源管理晶片與風扇馬達驅動IC出貨暢旺，第3季業績快速爬升。展望未來，今年茂達筆記型電腦風扇馬。達驅動IC將出貨7000萬顆，市占率約5成，預期隨著日本競爭對手淡出市場，明年第2季市占率可望挑戰7成水準。。</t>
  </si>
  <si>
    <t>改派1董。董事鄧覲臺(樺成國際投資代表)卸任。董事吳友梅(樺成國際投資代表)新任。</t>
  </si>
  <si>
    <t>茂綸2019年11月5日會計師就2019Q3財報提及重編情形，說明如下：茂綸股份有限公司及其子公司2018年7月1日改。變會計政策，將存貨成本之計算由月加權平均法改為移動平均法，並追溯重編2018年1月1日之合併資產負債表。。</t>
  </si>
  <si>
    <t>2019/11/11會計師就2019Q3財報提及虧損或流動性問題。</t>
  </si>
  <si>
    <t>矽力-KY為配合公司發展策略，擬投資ALPHATECTURE VENTURE FUNDLIMITED PARTNERSHIP，交易總金額美金1千萬元。。。</t>
  </si>
  <si>
    <t>總經理何志平內部調動。。發言人何志平內部調動，由吳玉成接任。。</t>
  </si>
  <si>
    <t>換CPA事務所，原揚智聯合換成資誠聯合會計師事務所。。</t>
  </si>
  <si>
    <t>台塑企業雲林麥寮六輕廠區內台塑化煉製一廠，(12) 日下午 2 時傳出火警，原油常壓蒸餾單元 (M01) 在進行輕。油分離設施拆卸壓力錶過程中，發生氣體洩漏冒煙，塑化消防隊出動 7 部消防車，以強大水柱壓制，並啟動緊急。安全防護系統。火勢已於 15 分鐘內獲得控制，不過有一名工人在拆除作業時，第一時間遭火勢燒傷，已送醫救治。。。</t>
  </si>
  <si>
    <t>精測舉辦法說會，明年第 1 季在 5G 商轉加速推升下，訂單能見度高，且 VPC(垂直探針卡) 今年營收比重已達雙。位數，預計明年需求將持續增加，可望成為明年主要成長動能。明年晶圓測試及 VPC 需求將增加，晶片載板需求。則放緩，現在 VPC 產能滿載、供不應求，故因應客戶需求積極擴產，預計明年將每月產能將達 100 萬片。精測低。軌道衛星的印刷電路板，已與客戶完成第一階段專案，但目前與早期談的規格有些許變動，預計將持續確認後續合。作方向及模式。。</t>
  </si>
  <si>
    <t>發言人林郁昕內部調動，由連育德接任。。</t>
  </si>
  <si>
    <t>瑞耘董事會決議，基於空間及企業永續經營之考量，並為日後營運成長早作規劃，授權董事長於新台幣3億元之額。度內進行購置不動產，並依「取得或處分資產處理程序」全權處理相關事宜。。</t>
  </si>
  <si>
    <t>動力 - KY已開發 5G 專用路由器的散熱風扇，並完成下游客戶認證，明年上半年可進入量產，加上持續與網通客。戶開發多款高階散熱風扇產品，為明年營運添新動能。展望後市，受到挖礦產業萎縮、美中貿易戰衝擊等影響，客。戶庫存水位高，導致今年上半年表現不佳，不過最壞的情況已過，雖然明年大環境仍不確定，但新品帶動下，營運。樂觀看待。動力今年 7 月購置江西新廠，將原本的東莞廠產線，陸續遷移至江西廠，預計新廠明年第 1 季可開始。試產，第 2 季進入量產，估出貨量可提升 2 成。。【TCRI 觀點_20191115】。動力-KY以PC顯卡專用之散熱風扇為主，2019Q3營收成長推估係因美中貿易戰的3000億美元課徵項目(含手機及筆電。)所帶動之拉貨潮，留意下游現處庫存水位過高，致減緩拉貨動能之情事。。--2019Q3營收達3.6億，年增46%；2019/10 剩1.1億，年減16%。。</t>
  </si>
  <si>
    <t>和潤企業以每股台幣53.00元辦理現金增資普通股，發行股數為140,390,000股，發行總額為台幣1,403,900,000元。，募資總額為台幣7,440,670,000.00元；本次現金增資將用於：償還銀行借款及充實營運資金。</t>
  </si>
  <si>
    <t>科定原於2019/05/09公告擬發行無擔保可轉換公司債(科定一)，於2019/11/12公告撤銷發行。。</t>
  </si>
  <si>
    <t>推選。董事長推選，由張有德(益安生醫代表)續任。全面改選，原5董2監，現7董，其中4董續任。董事陳怡如(益安生醫代表)續任。董事許雅雯續任。監察人陳明滄卸任。董事陳靖宜(益安生醫代表)卸任。監察人黃惠靖卸任。董事魏鴻文續任。董事張有德(益安生醫代表)續任。獨立董事葉麗如新任。獨立董事施義成新任。獨立董事葛廣漢新任。</t>
  </si>
  <si>
    <t>董事本人LIFESTYLE UNIVERSAL PTE. LTD.於2019/11/12預計申讓700張股票，預計申讓比重16%，交易方式為鉅額。逐筆交易。。</t>
  </si>
  <si>
    <t>建暐精密擬發行有擔保可轉換公司債(建暐三)，以募集台幣130,000(仟元)，用以償還銀行借款。。</t>
  </si>
  <si>
    <t>勤誠興業因應公司長遠之發展及規劃，董事會決議通過擬出售中和區建一路之不動產，預計委託專業機構辦理估價。，其他出售事宜悉依主管機關或法令辦理。。</t>
  </si>
  <si>
    <t>恒耀國際擬發行無擔保可轉換公司債(恒耀四)，以募集台幣500,000(仟元)，用以償還銀行借款及支應國內第二次。無擔保轉換公司債到期之本利以改善財務結構。。</t>
  </si>
  <si>
    <t>會計主管陳炳旭內部調動，由林宇茂接任。。財務經理陳炳旭內部調動，由林宇茂接任。。發言人陳炳旭內部調動，由林宇茂接任。。總經理李振旭內部調動，由郭人豪接任。。</t>
  </si>
  <si>
    <t>宏全董事會決議通過新設100%持股之菲律賓宏全股份有限公司增資案，交易總金額美金 10,000 仟元 (約新台幣 3。04,180 仟元)。。</t>
  </si>
  <si>
    <t>宏全代子公司菲律賓宏全(股)公司公告董事會通過興建廠房及購置生產設備等資本支出，興建廠房、機器設備及其。他週邊設備約新台幣357,547仟元。。</t>
  </si>
  <si>
    <t>1.2019/11/11會計師就2019Q3財報提及重編情形。2.裕融企業股份有限公司及其子公司分別於2019年1月、3月及4月以現金取得母公司裕隆汽車股份有限公司之子公。司宏碩文化事業股份有限公司、慶通汽車股份有限公司、行冠企業股份有限公司及裕電能源股份有限公司之股權，。上述交易因屬集團內共同控制下之組織重組，應視為自始即合併，故裕融企業股份有限公司編製2019年第3季合併。財務報表時，已追溯重編2018年第3季合併財務報表。。</t>
  </si>
  <si>
    <t>好樂迪舉行法說會，合併案通過與否無礙公司營運，明年公司將持續在台拓點，對今年業績審慎樂觀。好樂迪新據。點宜蘭店將於明年第2季開幕，旗下通路據點將來到將成為53家。近年好樂迪開店速度比較慢，主要衡量租金、業。態等市場因素，以穩健踏實為重。好樂迪目前營運重心仍在北部地區，占整體營收比重約57%，明年該公司在宜蘭。會新開一個據點，部分舊店將作重新整修，整體資本支出仍控制在2億元以下，與往年相仿。目前公司約30萬有效。會員，由於歌唱娛樂並非民生必需品，因此消費周期會被拉長，好樂迪將透過多元的行銷活動增加會員黏著度。。</t>
  </si>
  <si>
    <t>味全揭露其油品事件訴訟案件重要內容及進度，說明如下：緣強冠企業股份有限公司(以下簡稱強冠公司)於2014年。9月初爆發向郭盈志﹝即郭烈成﹞收購劣質豬油製成全統香豬油事件，本公司因採購全統香豬油製造產品成為被害。人，爰依法提起刑事附帶民事訴訟。臺灣高等法院高雄分院於宣判，強冠公司、葉文祥、戴啟川應連帶賠償新台幣。1億2仟672萬餘元及自2015年1月10日起至清償日止按週年利率百分之五計算之利息。本案判決結果對本公司財務業。務並無不利影響。。</t>
  </si>
  <si>
    <t>大西洋飲料前總經理孫幼英，涉掏空8.8億元資產被收押，她兒子籌了1千萬，還找新黨黨主席郁慕明當人保，出具。1千萬書面保證，希望法院放人；但合議庭認為，孫幼英犯罪嫌疑重大，所犯又是重罪，且她案發前是股票上市公。司的常務董事及總經理，具相當資力及社會經濟地位，在美國也有相當綿密的人際網絡關係，可能逃亡海外，羈押。原因仍存在；至於人保部分，因郁慕明未設籍新北地院轄區，不符規定，予以駁回。。</t>
  </si>
  <si>
    <t>程泰為興建廠房及擴充產能，董事會決議通過資本支出預算案，興建大埔美二期廠房及擴增設備，預計投資金額新。台幣11.98億元，資金來源為自有資金及銀行融資，預計2019年第四季投資。。</t>
  </si>
  <si>
    <t>董事本人王陳碧霞2019/11/13設質220,000股給玉山綜合證券，累計設質220,000股。。</t>
  </si>
  <si>
    <t>台北地檢署偵辦潤寅詐貸案，目前已收押潤寅負責人王音之女兒楊宇晨、胞弟王振賢共19人，檢方聲押中纖營業部。主任黃俊義獲准後，循線又查出中纖副總劉永達指示部屬與潤寅配合假交易，協助潤寅向銀行詐貸17億元，調查局。今天搜索約談劉永達到案，晚間移送北檢複訊，不排除強制處分。。中纖公告公司員工因潤寅詐貸案被檢調單位搜索，公司表示係屬員工個人行為被調查，中纖將全力配合。。</t>
  </si>
  <si>
    <t>展宇代持股100%之重要子公司URASIA公告基於營運策略之考量，為提升經營效益，經2019年3月27日董事會決議處。分展宇材料科技(上海)有限公司，並以以交易總價款人民幣9,450萬元出售予上海中蕾化工設備成套有限公司，惟。交易相對人上海中蕾化工設備成套有限公司，以立項未申請為由遲遲無法簽約，經於2019年11月13日提請董事會重。新決議，擬更改為不限交易對象(不得為關係人)，並以人民幣9,150萬元(含)以上之出售總價授權董事長洽談簽約。。變動後估計處分利益約人民幣 700萬元(實際處分損益金額依會計師查核數為準)，待洽談簽約完成時再行公告交。易對象、交易總價款等相關細節。。</t>
  </si>
  <si>
    <t>官田鋼2019年11月13日會計師就2019Q3財報提及重編情形，說明如下：官田鋼鐵公司及其子公司於2018年7月收購。夏都富朗酒店公司之股權，因截至2018年9月底尚未完成收購價格分攤報告，是以將投資成本與取得股權淨額之差。額暫列商譽項下，嗣於2018年12月完成收購價格分攤報告，故依規定追溯重編2018年第3季之合併財務報告。。</t>
  </si>
  <si>
    <t>內部稽核主管王敏華內部調動，由梁雅淳接任。。財務經理李俊雄內部調動，由高慶斌接任。。</t>
  </si>
  <si>
    <t>泰豐輪胎公告董事會決議處分泰鑫建設股份有限公司股權，具體交易對象、交易條件及細節待正式契約簽訂後公告。。。</t>
  </si>
  <si>
    <t>中華汽車於2019/11/13以總金額台幣305,978仟元，向華菱汽車(子公司)取得華擎機械工業(股)55,999千股。。</t>
  </si>
  <si>
    <t>國民黨立院黨團痛斥，蔡政府完全無視行政中立，呼籲國營事業維持中立，否則只要掌握證據立馬提告。根據《公。務人員行政中立法》規定，公務員不得為支持或反對特定的政黨，動用行政資源編印製、散發宣傳品，且不得公開。為公職選人站台、助講、遊行或拜票，且國營事業與泛公股事業的官股董監事，均準用該法規定。藍委赴監察院檢。舉自來水公司董事長魏明谷、台灣車輛董事長蔡煌瑯、台灣國際造船公司董事長鄭文隆、台灣中油公司董事長歐嘉。瑞等4人。。</t>
  </si>
  <si>
    <t>研發主管王良青內部調動，由楊偉志接任。。</t>
  </si>
  <si>
    <t>金寶電子於2019/11/13以總金額台幣1,377,600仟元，取得凱碩102,500千股。。</t>
  </si>
  <si>
    <t>鴻海於2019/11/13以總金額台幣7,000,000仟元，向亞太電信(關聯公司)取得亞太電700,000千股。。鴻海子公司鴻揚創業投資於2019/11/13以總金額台幣3,000,000仟元，向亞太電信(關聯企業)取得亞太電300,000千。股。。鴻海宣布將斥資 100 億元，取得亞太私募股 10 億股，持股比重也從 19.7%，攀升至 40.7%，鴻海將攜手亞太電。參與 5G 頻譜競標，計畫 2023 年完成 5G 行動寬頻業務投資計畫。鴻海將與亞太電共同發展 5G 生態系應用，同。時藉由亞太電提供的應用服務，開發符合運營商所需之下一代通信網路設備，落實集團深耕於 8K+5G、AI、智慧製。造、智慧醫療等各種應用的佈局。鴻海首要階段將與亞太電一同參與今年 12 月的 5G 頻譜競標，並持續進行 5G。行動寬頻之設備建置，規劃明年 1 月起的 2 年內，完成行動寬頻業務投資計畫。。</t>
  </si>
  <si>
    <t>鴻海召開法說會，第 4 季整體營運仍可優於第 3 季，由於去年 iPhone 銷售高峰落在第 4 季，墊高比較基期，。第 4 季及全年營運仍會較去年衰退；也代表鴻海今年營收將終止連 2 年創高的紀錄，獲利也將面臨連 3 年衰退。局面。第 4 季智慧手機等消費暨智能產品預計季增 15% 以上、伺服器、網通等企業產品則季增 10%、不過電腦等。運算產品估持平，連接器等元件及其他也估持平，整體營運估可望較第 3 季成長。鴻海未來3-5 年內將不會進入。製造與手機處理器領域，將朝 3D 封裝、IC 設計方向走，產品應用涵蓋驅動 IC、電源 IC，至於系統單晶片 (SoC。) 則將隨 8K、車載等趨勢應用逐漸發酵。。</t>
  </si>
  <si>
    <t>會計主管何麗梅內部調動，由翁銘莉接任。。</t>
  </si>
  <si>
    <t>佳世達旗下友通資訊參與羅昇企業私募現金增資、市場購入羅昇股票，一舉躍升為最大股東，13日股東臨時會，全。面改選6席董事、3席獨董。友通一舉拿下5席董事，羅昇正式納入佳世達底下運作，董事會推派佳世達BSG事業群總。經理李昌鴻，擔任羅昇董事長。羅昇原董事長林志誠原本以個人名義出任羅昇，這次改選後，林志誠改以友通法人。代表續任羅昇董事。。</t>
  </si>
  <si>
    <t>華碩舉辦線上法說會，第 4 季仍受美中貿易戰不確定性影響，將積極管控出貨和庫存，預期將影響出貨量與營收。，加上 CPU 供貨也有不確定性，預期第 4 季表現將較第 3 季略減，其中預估個人電腦將持平或季減 5%，零組件。則將季減 5%。受歐洲及亞太市場出貨動能優於預期，電競產品及筆電需求強勁，加上認列原物料跌價損失的迴轉。利益，帶動品牌整體第 3 季營運優於預期，未來將持續推動新品循環、舊機種去化，並改善產品組合，預期對營。運有正向影響。華碩也決議成立智慧物聯網事業群，針對智慧製造、智慧醫療、智慧城市等方面發展。。</t>
  </si>
  <si>
    <t>廣達舉辦法說會，預期第 4 季筆電仍有 0-5% 成長，伺服器則維持全年雙位數成長，明年也樂觀看待雲端伺服器。發展。廣達第 3 季筆電出貨 930 萬台、季增 7%，優於預期，估第 4 季筆電出貨仍將成長個位數，但全年出貨量。則維持年減。廣達位於林口的第三生產大樓預計明年第 4 季啟用，產品將配合客戶彈性調整。目前廣達在台灣、。中國、泰國、美國、德國等地都有產線布局，有能力因應未來貿易戰的變化發展，日前也在泰國成立子公司，目前。建置進度持續進行，強調是多一個生產基地給客戶選擇。。</t>
  </si>
  <si>
    <t>蘋果在官網無預警發表16吋MacBook Pro筆記型電腦，配備16吋Retina顯示器，繪圖處理效能最高可提升80%，並搭。載全新巧控鍵盤，有望帶動供應鏈業績。預期代工廠廣達，以及鍵盤導光板廠茂林-KY與精元、鍵盤薄膜觸控開關。供應商科嘉-KY；金屬機殼廠可成、鎧勝-KY也可能受惠。。</t>
  </si>
  <si>
    <t>總經理丁廣欽內部調動，由WU JAY JINJENG接任。。</t>
  </si>
  <si>
    <t>發言人田慶威內部調動，由楊喬予接任。。</t>
  </si>
  <si>
    <t>冠西電擬發行有擔保可轉換公司債(冠西電三)，以募集台幣300,000(仟元)，用以償還銀行借款。。</t>
  </si>
  <si>
    <t>國建為興建住宅大樓出售用，與關係人三井工程股份有限公司簽訂台中市北屯區竹興段212地號新建工程契約，金。額約10.13億元(未稅)，契約起迄日期為自訂約日起至2022年4月止。。</t>
  </si>
  <si>
    <t>裕民公告董事會為船隊汰舊換新、拓展運務，決議由子公司裕民航運(香港)有限公司向Sumitomo Corporation and。 Builder:Oshima Shipbuilding Co.,Ltd.取得營業用資產，交易總金額不超過US$74,000仟元。。</t>
  </si>
  <si>
    <t>陽明海運董事會通過5艘自有貨櫃船安裝脫硫塔設備，價格及交易相對人待詢價及簽約完成後，依規定另行公告。。</t>
  </si>
  <si>
    <t>陽明海運於2008年8月簽訂萬明輪之船舶售後租回合約，於2019年經評估於承租契約中約定之船舶買回權價款已高。於市場行情價，公司已於合約還船通知發送期限內，寄送還船通知予船東，惟依承租契約，若公司不執行船舶買回。權，於租約到期時，公司評估可能於船東債權銀行未能受償之本息範圍內承擔補償責任之風險約計1,077,322仟元。。因此公司依穩健保守之會計處理準則於2019年第三季財報估列最大可能之相關損失。。</t>
  </si>
  <si>
    <t>陽明依國際會計準則第37號提列負債準備。其於2008年8月簽訂萬明輪之船舶售後租回合約，於2019年經評估於承。租契約中約定之船舶買回權價款已高於市場行情價，已於合約還船通知發送期限內，寄送還船通知予船東，惟依承。租契約，若不執行船舶買回權，於租約到期時，陽明評估可能於船東債權銀行未能受償之本息範圍內承擔補償責任。之風險約計1,077,322仟元。因此依穩健保守之會計處理準則於2019年第三季財報估列最大可能之相關損失。另後。續陽明表示仍將積極處理相關交易，爭取縮小實際影響。。【TCRI 觀點_20191120】。1. 陽明近期持續進行船隊優化，據報載對於高租價屆期之租船，陽明係採部分退還、部分短期續租之方式處理，。高租價舊船租約已自2018Q4起陸續屆期還船，另於2019及2020年亦預計分別有7及4艘高租價舊船屆期解租、2020-2。022年間將有14艘全新貨櫃輪及自建之10艘貨櫃輪陸續交付。。2. 本次屆期不執行船舶買回權之萬明輪，於2008年完工時係為當時台灣造船史上最大型貨櫃船，其設計雖符合當。時最新環保法規，惟隨著時空背景移轉，現今造船技術已較10年前進步許多，且限硫令上路將增加航商營運成本，。是以推估陽明除公告所述之船舶買回權價款已高於市場行情價之考量外，亦係鑒於該船之使用效益已不如以往，故。才有此次不執行船舶買回權之舉。。3. 此案船舶簽訂之租船價及買回價皆高於市場行情，顯示陽明對市況掌握及應變能力皆有待加強，鑒於目前船隊。優化計畫仍於進行階段，推估後續仍可能會有類似情形發生，惟待持續追蹤。。</t>
  </si>
  <si>
    <t>陽明海運公告於2009年12月簽訂泰明輪之船舶售後租回合約，於2019年經評估於承租契約中約定之船舶買回權價款。已高於市場行情價，公司已寄送還船通知予船東，惟考量船東因無足夠資金償還債權銀行之貸款，亦可能無法返還。公司提存之保證金310,866仟元。公司無法合理預期存出保證金之可收回金額，於2019年第三季財報依穩健保守之。會計處理準則認列存出保證金預期信用減損損失310,866仟元。。</t>
  </si>
  <si>
    <t>富驛-KY 2019年11月12日會計師就2019Q3財報提及繼續經營假設有疑慮。。</t>
  </si>
  <si>
    <t>經理人本人蔡宇睿於2019/11/13預計申讓80張股票，預計申讓比重44%，交易方式為一般交易。。</t>
  </si>
  <si>
    <t>董事長之法人代表人邱復生2019/11/13設質2,500,000股給彰化商業銀行，累計設質44,020,000股。。</t>
  </si>
  <si>
    <t>國泰金代子公司國泰人壽公告依保險法規定進行不動產投資事宜，向東亞運輸倉儲股份有限公司，取得桃園市楊梅。區二重溪段140-1、140-3、148-5、148-10、150、151、151-1、151-3、152-2、163-7、163-51地號等11筆土地，。交易單位64,129平方公尺(約19,399坪)，總金額新台幣3,259,000,000元整。。</t>
  </si>
  <si>
    <t>國泰金代子公司國泰世華銀行公告，因業務需求，供營運管理及對外營業等使用，且部分行舍裝修折舊攤提未屆攤。提年限，暫無搬遷考量，故向利害關係人國泰人壽保險(股)公司取得使用權資產32筆。其中，辦公營業處所共計23。筆，共10,868.531坪，平均價格每坪新台幣2,083元(含稅)，每月租金共新台幣22,638,671元(含稅)；車位共計9筆。，共19個，平均價格每個新台幣5,664元(含稅)，每月車位共新台幣107,625元(含稅)。總金額新台幣806,153,607。元(含稅)(含管理費、租賃保證金之利息)。。</t>
  </si>
  <si>
    <t>大股東本人霖園投資2019/11/13設質24,000,000股給凱基營業部，累計設質494,000,000股。。</t>
  </si>
  <si>
    <t>兆豐銀行2016年遭美國DFS裁罰1.8億美元案，金管會解除包括兆豐金前董事長蔡友才等6名兆豐高層職務。蔡友才。不服遭解除兆豐金董事職務而提告，一審獲勝訴；案經金管會上訴，最高行政法院維持原審見解，今駁回上訴確定。。。</t>
  </si>
  <si>
    <t>奇鋐科技董事會為整合大陸之生產廠區，以提高生產效率，節省固定開支及管理成本，決議慶業電子(上海)有限公。司廠房關閉，該廠擬營運至2019年11月30日止，自2019年12月起隨即關廠。。</t>
  </si>
  <si>
    <t>奇鋐科技公告董事會通過赴越南設立子公司及生產工廠，總金額美金15,000仟元(約新台幣465,000仟元)。。</t>
  </si>
  <si>
    <t>力特光電2019年11月7日會計師就2019Q3財報提及逾期、紓困、展延或跳票情形，說明如下：依「經濟部協助企業。辦理銀行債權債務協商作業要點」於2019年4月25日向經濟部工業局申請協助辦理銀行債權債務協商，請求各項短。期授信期間展延至2020年12月7日及中長期借款展延還款期限一年，並於2019年6月26日召開銀行團會議，惟最終結。果仍待債權銀行同意。。</t>
  </si>
  <si>
    <t>力特光電2019年11月7日會計師就2019Q3財報提及繼續經營假設有疑慮。。</t>
  </si>
  <si>
    <t>董事長本人陳天慶2019/11/13設質1,500,000股給上海商業儲蓄銀行，累計設質4,000,000股。。</t>
  </si>
  <si>
    <t>董事長鍾爵離職(仍繼續擔任董事)，由李日東接任。。</t>
  </si>
  <si>
    <t>敦泰舉辦法說會，第 4 季 IDC(觸控與驅動整合 IC) 出貨量持續成長，不過由於競爭者多，銷售單價受壓，毛利。率恐低於上季，展望未來，晶圓產能足夠，預計TDDI(觸控與驅動整合 IC) 的銷售單價會在第 4 季落底，明年第。1 季隨著新產品推出，價格可望回穩，市占率也在今年第 1 季時落底，估約 18%，預計明年將持續增加，長遠目。標挑戰市占率 30%。。</t>
  </si>
  <si>
    <t>財務經理廖筱菁內部調動，由劉財能接任。。</t>
  </si>
  <si>
    <t>力銘2019年11月13日會計師就2019Q3財報提及虧損或流動性問題。。</t>
  </si>
  <si>
    <t>碩天科技擬發行無擔保可轉換公司債(碩天一)，以募集台幣1,200,000(仟元)，用以償還銀行借款。。</t>
  </si>
  <si>
    <t>洋華董事會為配合集團內部投資架構調整及降低營運成本，決議子公司YOUNG FAST (BELIZE) CO., LTD.清算。。</t>
  </si>
  <si>
    <t>鴻海宣布將斥資 100 億元，取得亞太私募股 10 億股，持股比重也從 19.7%，攀升至 40.7%，鴻海將攜手亞太電。參與 5G 頻譜競標，計畫 2023 年完成 5G 行動寬頻業務投資計畫。鴻海將與亞太電共同發展 5G 生態系應用，同。時藉由亞太電提供的應用服務，開發符合運營商所需之下一代通信網路設備，落實集團深耕於 8K+5G、AI、智慧製。造、智慧醫療等各種應用的佈局。鴻海首要階段將與亞太電一同參與今年 12 月的 5G 頻譜競標，並持續進行 5G。 行動寬頻之設備建置，規劃明年 1 月起的 2 年內，完成行動寬頻業務投資計畫。。</t>
  </si>
  <si>
    <t>大聯大澄清工商時報有關「日矽戀翻版 大聯大強娶文曄」之報導，說明如下：本次公開收購取得部分文曄科技股。份有限公司(下稱文曄公司)股權，並非其他個案翻版，媒體報導純屬臆測，外界不宜擅將本次公開收購與其他個案。相提並論。另本次公開收購係以財務性投資著眼，雖未事前與文曄公司接洽，但絕非出於「惡意」或「敵意」。本。公司在此重申，本公司希冀透過文曄公司經營績效為本公司帶來投資收益，並與文曄公司逐步開啟良性對話的機會。，除為維護股東權益所必要者外，目前並無任何意圖影響文曄公司經營之計畫或想法，亦無增持文曄公司股權之計。畫，更無媒體所稱將啟動文曄公司股東臨時會、致文曄公司董監結構變天之意圖。。</t>
  </si>
  <si>
    <t>欣陸間接持股45.47%之關聯企業New Continental Corp. (NCC)因其轉投資公司所從事之基礎建設工程承攬業務虧。損，故公司於2019年度第三季合併財務報表依權益法認列NCC投資損失368,433千元，並一次認列NCC投資溢價之減。損損失211,298千元。公司帳上之NCC投資溢價已全數認列減損損失。。</t>
  </si>
  <si>
    <t>永信公告子公司永信藥品株式會社目前無實際營運，為節省管理成本，且基於公司整體長期營運規劃考量，擬辦理。解散清算。。</t>
  </si>
  <si>
    <t>內部稽核主管王怡云內部調動，由黃香蓮接任。。</t>
  </si>
  <si>
    <t>董事之法人代表人江瑞隆2019/11/13設質1,000,000股給富安德堡投資，累計設質1,000,000股。。</t>
  </si>
  <si>
    <t>國鼎生技研發中小分子新藥Antroquinonol於2019年11月13日收到美國FDA核准函(核准號：IND 105226)，核准同意。國鼎生技在美國執行治療非小細胞肺癌患者第一線用藥的人體功效性及安全性臨床二期試驗。。</t>
  </si>
  <si>
    <t>2019/11/13收盤價6.40元，月報酬下跌46%。。</t>
  </si>
  <si>
    <t>台原藥2019年11月13日會計師就2019Q3財報提及繼續經營假設有疑慮。。</t>
  </si>
  <si>
    <t>橙的為簡化集團組織提升效益，故解散清算大陸曾孫公司之境外控股公司，改由公司直接100%持有大陸曾孫公司，。現公司轉投資100%持股之子公司Orange Enterprise Corporation和孫公司OEC International Corporation已完成。清算程序及公司註銷。。</t>
  </si>
  <si>
    <t>財務經理張詠喨離職。。發言人張詠喨離職，由林如茵接任。。</t>
  </si>
  <si>
    <t>誠美材2019年11月11日會計師就2019Q3財報提及繼續經營假設有疑慮。。</t>
  </si>
  <si>
    <t>十銓擬發行有擔保可轉換公司債(十銓一)，以募集台幣500,000(仟元)，用以購料。。十銓擬發行無擔保可轉換公司債(十銓二)，以募集台幣500,000(仟元)，用以購料。。</t>
  </si>
  <si>
    <t>華星光以每股台幣20.39元辦理現金增資普通股，發行股數為14,700,000股，發行總額為台幣147,000,000元，募資。總額為台幣299,733,000.00元；本次現金增資將用於：償還銀行借款。</t>
  </si>
  <si>
    <t>中茂2019年11月1日會計師就2019Q3財報提及繼續經營假設有疑慮。。</t>
  </si>
  <si>
    <t>坤悅公告東區「坤悅高飛」興建工程，契約相對人為100%持股子公司坤聯營造股份有限公司，契約總金額新台幣32。2,400仟元整。。</t>
  </si>
  <si>
    <t>東科-KY補充公告董事會為增加越南生產的產能及產線，決議追加百分之百持有之子公司Eastech (VN) Company Li。mited 建廠投資案，調整總投資金額為美金2,000萬元。。</t>
  </si>
  <si>
    <t>奕智博發生存款不足之退票事宜，退票1張，票據金額新台幣2,900仟元，累計退票3張，累積票據金額新台幣9,825。仟元。奕智博說明如下：本公司原於台灣中小企業銀行湖口分行的支票存款帳戶（原名:清惠光電股份有限公司之。帳戶）遭該行終止契約，本公司無法存款入該帳戶，且該支票為舊經營團隊與供應商所約定之交易，已超過票據提。示時間，由舊經營團隊協商處理中，本公司正處於新舊團隊交接期間，有許多問題未切割釐清，本公司仍會積極處。理。。</t>
  </si>
  <si>
    <t>數字代重要子公司數睿科技(深圳)有限公司公告，為購置自用辦公室，取得深圳福田區不動產，1,301.64平方公尺。(折合393.75坪)，平均每平方公尺約人民幣42,254元，交易總金額約人民幣55,000千元。。</t>
  </si>
  <si>
    <t>寶得利2019年11月13日會計師就2019Q3財報提及虧損或流動性問題。。</t>
  </si>
  <si>
    <t>力麒於2019/11/13以總金額台幣870,000仟元，向儷京企業(子公司)取得儷京企業87,000千股。。</t>
  </si>
  <si>
    <t>力麒公告自地委建台北市北投區振興段「結構及裝修工程」以興建商業大樓及國民住宅出租、出售，契約相對人為。關係人力拓營造股份有限公司，契約總金額新台幣陸億玖仟零伍拾參萬玖仟柒佰肆拾肆元整(含稅)。。</t>
  </si>
  <si>
    <t>1.2019/11/07會計師就2019Q3財報提及虧損或流動性問題。2.志嘉集團營運持續發生虧損，而公司管理階層積極改善營運狀況，並於合併財務報 表附註十二(四)說明其欲採。行之對策。本會計師未因此修正核閱結論。。</t>
  </si>
  <si>
    <t>上海商銀2019年11月8日會計師就2019Q3財報提及重編情形，說明如下：上海商業儲蓄銀行股份有限公司及其子公。司2018年第3季合併財務報告提報董事會日時，尚未完成收購價格分攤報告，是以相關會計處理僅係暫定，收購價。格分攤報告嗣於2019年3月完成，因此依據國際財務報導準則第 3號企業合併之規定追溯重編比較期間之財務報告。。。</t>
  </si>
  <si>
    <t>寶雅為公司營運所需，向永聯物流開發股份有限公司，取得桃園市楊梅區和平路576號(物流共和國3C單位)之使用。權資產，交易單位數量1,863坪，每月租金為新台幣959,445元~1,157,083元(營業稅外加)，使用權資產總金額新台。幣217,684,545元。。</t>
  </si>
  <si>
    <t>久威國際澄清媒體報導「8億債務不想追？蘋果供應商遭控掏空。股東會上講屁話 關鍵問題全推發言人」，說明如。下：該實力企業於2017年財務收款出現延遲狀況後，公司為保全債權隨即要求該公司立即開立支票，並中斷出貨，。惟其後仍發生跳票2,300萬，公司於同年12月15日旋即發布重訊，並委請律師進行法律途徑催收款項。隔年2018年。股東常會中於2017年度營業報告書亦詳實向股東報告，亦於2019年10月17日股東臨時會中由承辦人員說明追討進度。；該案嗣經法院判決勝訴確定，久威國際乃立即依法聲請強制執行，目前已透過執行程序取回部分款項，且執行程。序仍進行中，預期將可持續追討得部分債務，該報導指稱久威國際對「實力企業」跳票1.8億債務不想追討，顯屬。不實。。</t>
  </si>
  <si>
    <t>2019/11/13收盤價2.53元，週報酬下跌38%。。</t>
  </si>
  <si>
    <t>捷泰精密惟原營運規劃變更，故取消臺北市士林區福林段二小段562地號之土地、臺北市士林區中山北路五段516號。六樓(20510建號)之建物及停車位4個之購置土地及建物案，因尚未簽訂契約及支付款項，故對本公司財務業務無影。響。。</t>
  </si>
  <si>
    <t>詩肯集團在內湖開設首家旗艦店，租下以「黃金獵犬在屋頂」的寵物店原址，斥資新台幣500萬元打造以新加坡傳。統造型的白牆斜頂來凸顯詩肯品牌的新形象。詩肯今年4月宣布斥資新台幣2.28億元，併購新加坡第二大傢具零售。商NOVA，有助於未來開拓東協市場版圖，目前仍在與舊有團隊轉接中，之後會慢慢擴大布局，NOVA品牌也會進入台。灣，也放眼印尼市場。。</t>
  </si>
  <si>
    <t>天瀚2019年11月7日會計師就2019Q3財報提及繼續經營假設有疑慮。。</t>
  </si>
  <si>
    <t>華孚科技第三季單季稅後淨損為新台幣1.57億元，每股稅後虧損0.93元，虧損金額包括部分員工離職經濟補償金，。昆山廠停工及設備搬遷等各項費用；公司馬鞍山廠已經取得部分主要客戶的稽核認證，產能逐步開出，虧損狀態正。在收斂，許多新規格產品開發也正在洽談中。。</t>
  </si>
  <si>
    <t>換CPA事務所，原信永中和聯合換成馬施云大華聯合會計師事務所。。</t>
  </si>
  <si>
    <t>通訊-KY2019年第三季累積虧損達實收資本額二分之一。。</t>
  </si>
  <si>
    <t>元晶2019年10月31日會計師就2019Q3財報提及虧損或流動性問題。。</t>
  </si>
  <si>
    <t>神盾舉辦法說會，第 4 季開始出貨給第 2 家中國客戶，但模組廠客戶為避免在年底前累積太多庫存、影響財報表。現，拉貨態度較預期趨緩，第 4 季營運不如預期樂觀，但此屬暫時性問題，不會有任何影響。非蘋陣營超薄指紋。辨識與現今解決方案皆由單指按壓，產品附加價值提升不大，故廠商採用態度兩極，超薄雖可省下電池空間，但使。用的晶圓面積是光學式的 5-10 倍，成本與產能仍是較大的考驗。大面積指紋辨識則不受限單指觸壓，可雙指或多。指，增加用戶體驗，廠商興趣度高；至於量產時程，超薄量產不會像光學式落後對手半年，預計最快今年底或明年。第 1 季推出，而大面積指紋辨識的時程則較市場預期快。。【TCRI 觀點_20191119】。1.打入中國手機廠供應鏈，為營收成長主因；另因光學式指紋辨識晶片出貨占比提升，帶動毛利率大幅提升。。2.市場傳言因S10高通超聲波指紋辨識晶片模組辨識瑕疵影響，有意往後產品改以TOF臉部辨識模組取代指紋辨識。。我們認為此事件短期內對神盾影響有限，理由如下：。a.以現有消費者習慣來看，指紋辨識仍為主流，臉部辨識在應用便利度上仍難以取代指紋辨識(S10機種具備指紋辨。識及臉部辨識)。。b.TOF模組成本高於光學式指紋辨識方案，在著重性價比的中階手機市場導入誘因低。。</t>
  </si>
  <si>
    <t>保瑞藥業為營運自用，董事會決議向板信資產管理股份有限公司，取得臺北市內湖區文德段五小段240地號之土地。與臺北市內湖區文德段五小段987等建號之建物，建物門牌臺北市內湖區瑞光路26巷36弄2號及2-1號(全棟)，共計。土地1,100.34平方公尺(332.85坪)，建物6,191.16平方公尺(1,872.82坪)，總金額新台幣六億四千萬元。。</t>
  </si>
  <si>
    <t>解任1董。董事長郭仲偉(智新投資代表)卸任。</t>
  </si>
  <si>
    <t>內部稽核主管賴儷文離職，由高玉潔接任。。</t>
  </si>
  <si>
    <t>創益以每股台幣25.00元辦理現金增資普通股，發行股數為4,000,000股，發行總額為台幣40,000,000元，募資總額。為台幣100,000,000.00元；本次現金增資將用於：充實營運資金；償還借款。</t>
  </si>
  <si>
    <t>1.和泰車旗下和潤舉辦業績發表會，和潤從台灣汽車金融起家，將逐步擴充產品線至個人消費金融和企業金融，看。好機車和大型商用車分期的成長空間，將進一步擴展在中國的版圖至二線城市。和潤在台灣主要核心業務為汽車分。期付款，全台共有 15 個營運據點，去年各分期業務皆有所成長，總承作金額達 746 億元，年增 14%。。2.展望後市，和潤機車和商用車去年二項業務承作金額合計為 22 億元，占總承作金額比重提升至 2.9%；機車承。作金額為 14.71 億元，年增幅高達 51%。至於目前表現最強力的中古車業務，因國內車輛保有數量大，看好仍有。很大的成長空間。和潤在計程車新車分期市場具高市占率，隨著交通部推動「補助計程車汰舊換新」方案，後續可。望進一步為和潤挹注新營運動能。。</t>
  </si>
  <si>
    <t>2019/11/13收盤價23.50元，月報酬下跌32%。。</t>
  </si>
  <si>
    <t>瑩碩生技以每股台幣35.00元辦理現金增資普通股，發行股數為3,125,000股，發行總額為台幣31,250,000元，募資。總額為台幣109,375,000.00元；本次現金增資將用於：充實營運資金。</t>
  </si>
  <si>
    <t>雷虎科技股份有限公司於2018年5月11日董事會通過將對雷虎(寧波)科技有限公司之預付貨款美金1,317千元轉為借。款，迄今尚未收回，該筆資金貸與屬短期融通性質，貸與期間業已超過一年，核已違反處理準則第3條規定。依證。券交易法第178條第1項第11款及第179條規定，就雷虎公司上開違規行為，對行為之負責人陳冠如處新臺幣24萬元。罰鍰。。</t>
  </si>
  <si>
    <t>US MICRO PRODUCTS, INC.對晶采光電提起產品瑕疵索賠訴訟達成和解協議，依據和解協議，晶采光電將支付US MI。CRO PRODUCTS, INC.美金35萬元整。。</t>
  </si>
  <si>
    <t>凱碩科技以每股台幣13.44元辦理私募普通股，發行股數為102,500,000股，發行總額為台幣1,025,000,000元，募。資總額為台幣1,377,600,000.00元，本次私募將用於：業務發展需求；充實營運資金；提高自有資本比率；改善財。務結構。</t>
  </si>
  <si>
    <t>推選。董事長林志誠卸任。董事長推選，由李昌鴻(友通資訊代表)新任。全面改選，原5董3監，現9董，其中2董續任。獨立董事李良猷續任。監察人楊慧玲卸任。監察人吳俊誼卸任。監察人李青峰卸任。董事林志誠續任，改任友通資訊代表人。董事陳文德卸任。獨立董事楊功全卸任。董事楊蔚萌(涵宇投資代表)卸任。董事未指派(涵宇投資代表)新任。董事李昌鴻(友通資訊代表)新任。董事蔡其南(友通資訊代表)新任。獨立董事楊啟航新任。董事黃麗敏(友通資訊代表)新任。獨立董事葉勝發新任。董事李長堅(友通資訊代表)新任。</t>
  </si>
  <si>
    <t>內部稽核主管李燕蘭離職，由朱泳臻暫代。。</t>
  </si>
  <si>
    <t>內部稽核主管江秀芬內部調動，由陳姵如接任。。</t>
  </si>
  <si>
    <t>總經理李振旭內部調動，由郭人豪接任。。會計主管陳炳旭內部調動，由林宇茂接任。。財務經理陳炳旭內部調動，由林宇茂接任。。發言人陳炳旭內部調動，由林宇茂接任。。</t>
  </si>
  <si>
    <t>統一集團轉投資台灣家樂福併入台糖量販台中西屯店，（15）日將由家樂福總經理王俊超、台糖總經理管道一聯手。主持開幕典禮，宣告家樂福在台中地區的第10家量販正式開幕迎賓。家樂福西屯店佔地面積上千坪、規劃近500個。汽車停車位、300個機車停車位，加上提供二萬種多元品項，更獨家引進各種國外熱銷商品和與台糖合作後設立台。糖商品區，讓原本喜愛台糖商品的民眾，在家樂福就能買到台糖產品。。</t>
  </si>
  <si>
    <t>東華2019年11月14日會計師就2019Q3財報提及繼續經營假設有疑慮。。</t>
  </si>
  <si>
    <t>日馳代子公司「日馳（南通）機械配件有限公司」與「日富（南通）貿易有限公司」公告董事會基於原建廠期籌設。之子公司，建廠完成則進行資源整合，發揮經營效益之考量，決議通過合併案，日馳南通為存續公司，日富貿易為。消滅公司。。</t>
  </si>
  <si>
    <t>董事長配偶鍾陳惠良2019/11/14設質947,786股給李育成，累計設質947,786股。。董事長本人鍾榮昌2019/11/14設質4,123,918股給李育成，累計設質4,123,918股。。</t>
  </si>
  <si>
    <t>西門子歌美颯 (14) 日宣布，與在地供應商鑄件大廠永冠 - KY在台加強合作，簽訂本土化風機鑄造合約，永冠將。供應海龍 2 號風場 300MW(百萬瓦) 所需風機鑄件，預計 2023 年開始生產。。</t>
  </si>
  <si>
    <t>華紙2019年11月13日會計師就2019Q3財報提及重編情形，說明如下：子公司廣東鼎豐紙業公司及CHPINTERNATIONAL。 (BVI) CORPORATION分別於2018年第四季及2019年第一季向永豐餘集團內兄弟公司收購深圳市經綸紙品公司及經綸。全訊（香港）公司100%之股權。前述交易係屬共同控制下之組織重組，故參照財團法人中華民國會計研究發展基金。會公布之IFRS問答集及(１０１)基祕字第301號函釋，於編制比較合併財務報表時，視為自始即已合併，並重編以。前年度合併財務報表。。</t>
  </si>
  <si>
    <t>中華紙漿召開法說會，受到漿紙價格下跌影響，營業規模縮減；為因應全球減塑趨勢，華紙積極研發以紙為載體，。可直接回收以替代塑膠的環保材料。益利吸紙吸管除開發適用於手搖飲料的各類產品，近日正積極取得國內外大廠。認證，將擴展至食品工業應用。另將研發領域延伸至飲料封膜及紙容器特殊用紙，提供全球減塑的解決方案。飲料。封膜的研發目前已經進展到八、九成，已經進入測試階段，一定會測試無虞後才會上市，預估最快會在今年年底上。市。。</t>
  </si>
  <si>
    <t>永豐餘舉辦法說會，三大事業群因受漿紙價格降低影響營收，然而北越新廠投產後市場需求暢旺，前三季合併營收。僅受微幅影響。工紙紙器事業群及消費品事業群產品組合改善獲利成長。申豐特用應材專注高附加價值及差異化產。品；永道射頻技術持續拓展歐洲市場，並積極開發新零售市場。目前新屋廠沼氣發電每天的沼氣產量為2萬8000立。方米，甲烷純度達到80%，發電效率為40%，已設有兩套容量共計2,400kW的發電系統，並預計2020年第3季興建完工。第三套容量1,560kW的發電系統，屆時年發電量將達3,200萬度。。</t>
  </si>
  <si>
    <t>台橡舉行法說會，第3季受到印度天然氣價格大漲，連帶讓電價與蒸汽費用一次性認列增加，加上國際車市需求放。緩，台橡應用於輪胎材料營收比高達70%，連帶受到衝擊。南通與越南SEBS新產線預計明年首季商轉，南通新線將。會專注於醫療等級應用，而越南有製鞋產業群聚，該廠將優先供應高級鞋材應用市場，有望成為台橡中、長期成長。動能。不過醫療等級應用材料需要長時間認證，蔡偉強期盼未來3、5年內，南通新線通過認證並達到滿載稼動率，。另外越南產能也須客戶驗證，但不如醫療等級費時。。【TCRI 觀點_20191118】。近年雖積極提高非輪胎橡膠產品之比重, 但截至2018年, 輪胎用橡膠的業務比重仍高達 74%, 而2019年在全球經濟。成長趨緩, 車市銷售不佳影響下, 前三季營收及獲利衰退, 符合預期. 產品多角化之效益, 仍有待後續觀察.。</t>
  </si>
  <si>
    <t>國碩科技2019年11月12日會計師就2019Q3財報提及虧損或流動性問題。。</t>
  </si>
  <si>
    <t>總經理丁廣欽內部調動，由WU JAY JINJEN接任。。</t>
  </si>
  <si>
    <t>可成舉辦法說會，第 4 季手機需求強勁，估營收可優於去年同期與上季，動能可延續至明年第 1 季。可成今年資。本支出也較去年謹慎，至第 3 季為止，約 31 億元，較去年整年 110 億元，明顯縮小許多，因現有產能充足，未。來 1-2 年內將不會有大幅的資本支出。展望2020年，汽車產品未來1到2季會正式出貨，目前不只一個客戶，產品。較偏向外觀件，與電子產品結合，是可成能夠快速切入的領域，至於對營收和獲利的貢獻還很難估算。。</t>
  </si>
  <si>
    <t>國建澄清媒體針對「高雄市R13馥建築建案客戶至台北地檢署按鈴申告本公司詐欺、侵占、背信等罪乙事。」之報。導，說明如下：本公司已於2019年11月1日發布重大訊息澄清，今再次聲明，相關媒體報導所提情事均與事實不符。。本公司就該企圖混淆視聽之不實言論除深表遺憾外，並已依法進行訴追，以維公司權益與商譽。。</t>
  </si>
  <si>
    <t>大股東本人長昇國際投資於2019/11/14預計申讓2,106張股票，預計申讓比重5%，交易方式為盤後定價交易。。</t>
  </si>
  <si>
    <t>華固建設以新台幣NTD 217,446,358元與關係人簽訂華固智富中心大樓建築裝修工程合約以興建辦公大樓出售，契。約起迄日期為：自2019年05月21日至2021年12月31日止。。</t>
  </si>
  <si>
    <t>彰化銀行統籌主辦日盛國際租賃公司三年期新臺幣36億元聯合授信案，本聯貸案由彰銀、合作金庫銀行、臺灣企銀。及瑞穗銀行統籌主辦，並由彰化銀行擔任額度管理銀行，合作金庫銀行擔任文件管理銀行；其他聯貸銀行團成員包。括兆豐銀行、土地銀行、上海商銀、高雄銀行、新光銀行、大慶票券及合庫票券公司等7家金融機構。本次聯貸資。金用途係支應日盛國際租賃公司償還既有金融機構債務及充實中期營運週轉金。。</t>
  </si>
  <si>
    <t>聯邦銀行2019年11月6日會計師就2019Q3財報提及重編情形，說明如下：聯邦商業銀行股份有限公司及其子公司依。會計研究發展基金會發布「持有不動產投資信託基金之會計處理疑義」問答集規定，將所持有之不動產投資信託基。金辨認為權益工具。因追溯適用，2018年7月1日至9月30日及1月1日至9月30日之比較資訊予以重編。。</t>
  </si>
  <si>
    <t>富邦金控代子公司富邦人壽公告金管會於2018年辦理一般業務檢查時，發現富邦人壽保險股份有限公司有違反保險。相關法令規定之情事，故遭金管會核處罰鍰480萬元整及8項糾正。五大疏失被罰最重的是富邦人壽在招攬業務員時。，有業務單位透過不當人力仲介管道，非法取得求職者資料，雖然富邦人壽針對人力招攬作業建立內部作業規範，。後續也對涉案的人員進行查核，並辦理相關宣導，但金管會認為富邦人壽沒有其他「積極主動的查核作業」，導致。衍生後續重大爭議案，即被檢調移送。。</t>
  </si>
  <si>
    <t>國泰金代子公司國泰世華商業銀行公告處分閒置資產，向紘暉塑膠股份有限公司處分新北市新店區安坑段五城小段。5-13、17-27地號土地，面積計52,929平方公尺(折合16,011.02坪)，每坪新台幣34,976元，交易總金額新台幣560,。001,000元，預計處分利益約新台幣19,001,000元。。</t>
  </si>
  <si>
    <t>國泰金代子公司國泰產險公告金管會於辦理一般業務檢查時，發現國泰世紀產險因為違反 6 項法令規定，包括辦。理 2000 多張強制車險保單續保時，沒有依業務費率出單，竟多收了通路佣金費用達 15 萬元，加上其他 5 項缺。失，依違反保險法及強制汽車責任保險法規定，核處罰鍰共計 360 萬元，及 2 項糾正。。</t>
  </si>
  <si>
    <t>大股東本人萬寶開發2019/11/14設質22,700,000股給兆豐票券金融，累計設質638,500,000股。。大股東本人萬寶開發2019/11/14設質28,500,000股給凱基營業部，累計設質667,000,000股。。</t>
  </si>
  <si>
    <t>棒球協會理事長、前中信金控副董事長辜仲諒所涉犯的紅火案，一審重判9年、二審加重為9年8月，而高等法院12。日更一審則改判3年6月。案經上訴，最高法院審理後，14日做出部分撤銷、部分駁回的判決。其中辜仲諒、張明田。、林祥曦等人有罪部分，均撤銷發回更二審；另外鄧彥敦無罪、以及張林二人被控違反《證券交易法》內線交易、。相對交易等部分，最高法院均駁回檢察官的上訴，這部分無罪確定。。</t>
  </si>
  <si>
    <t>誠品生活宣布，1989年創立的誠品敦南店，將於2020年5月31日謝幕，同步啟動以3000本書承載30年來愛書人思想。痕跡的倒數裝置「時光之冊」，24小時書店也將另覓新址讓閱讀不打烊。誠品敦南店陪伴讀者30年閱讀時光，是誠。品最具指標性、亦是全球首家24小時書店，在熄燈倒數200天，誠品敦南店邀請逾200萬名誠品人會員及所有讀者一。同前來，參與「典藏敦南」系列活動。。</t>
  </si>
  <si>
    <t>同開科技2019年11月14日會計師就2019Q3財報提及重編情形，說明如下：同開科技工程股份有限公司及其子公司依。金融監督管理委員會2019年11月4日金管證審字第1080361168號函所示，將原未予納入合併財務報告之Wingo Inves。tment Co., Ltd.納入合併財務報告，並更正2018年度及2018年1月1日至9月30日比較財務資訊。。</t>
  </si>
  <si>
    <t>科風2019年11月12日會計師就2019Q3財報提及虧損或流動性問題。。</t>
  </si>
  <si>
    <t>鈺德科技2019年11月5日會計師就2019Q3財報提及重編情形，說明如下：鈺德科技股份有限公司之子公司厚聚能源。開發股份有限公司於2019年9月26日完成收購錸洋科技股份有限公司，係屬共同控制下組織重組，根據財團法人中。華民國會計研究發展基金會公布之IFRS問答集及(１０１)基秘字第301號函釋，於編製比較財務報表時，應視為自。始即已合併，並重編比較期間合併財務報表。。</t>
  </si>
  <si>
    <t>立德電子擬私募發行無擔保可轉換公司債(立德二(P))，以募集台幣40,000(仟元)，用以充實營運資金, 以因應營。運成長所需之營運資金, 強化財務結構。。</t>
  </si>
  <si>
    <t>新零售2019年11月14日會計師就2019Q3財報提及虧損或流動性問題。。</t>
  </si>
  <si>
    <t>財務經理許詠期離職。。會計主管許詠期離職。。</t>
  </si>
  <si>
    <t>聯德電子依國際會計準則第36號公報「資產減損」規定，自行評估相關資產減損情形，預計提列資產減損損失計新。台幣14,472仟元。該資產減損情形業經2019年11月14日董事會通過。本次資產減損損失不涉及現金支出，對公司營。運資金及現金流量並無影響。。</t>
  </si>
  <si>
    <t>董事長本人陳天慶2019/11/14設質1,000,000股給永豐商業銀行，累計設質5,000,000股。。</t>
  </si>
  <si>
    <t>投資臺灣事務所(14)日召開的第42次聯審會議，群創光電預計投資超過 701億元，在竹科(苗栗)、南科展開投資計。劃，擴大 AI 智能智造自動化、提升前瞻技術研發能量來迎戰。包括移回中國電視整機組裝產線，以最短時效在臺。南打造自動化 ZERO TOUCH 關燈工廠產線;擴充超窄邊框、高對比及電競面板高 刷新率技術等產能，搶攻高階筆電。與高階電競市場大餅;同時持續投 入巨大尺寸、mini LED、車用曲面異型、智慧家庭運用、VR/AR、手機屏下指紋。辨識與智慧零售長條屏貨架等新興領域高附加價值產品。藉 此擴大投資重建臺灣供應鏈競爭力，加速顯示器產業。升級轉型，鞏固臺灣關鍵零組件戰略地位。。</t>
  </si>
  <si>
    <t>誠研科技2019年第三季累積虧損達實收資本額二分之一。。</t>
  </si>
  <si>
    <t>董事本人延華投資2019/11/14設質65,000股給元大證券金融，累計設質2,638,000股。。</t>
  </si>
  <si>
    <t>頂晶科2019年11月13日會計師就2019Q3財報提及虧損或流動性問題。。</t>
  </si>
  <si>
    <t>聯合再生2019年11月8日會計師就2019Q3財報提及重編情形，說明如下：聯合再生能源股份有限公司及其子公司已。依IFRS16之租賃定義重評估合約是否係屬或包含租賃。聯合再生能源股份有限公司及其子公司及其採用權益法之關。聯企業於先前依IAS17及IFRIC 4辨認為租賃之電廠合約，因部分客戶未取得主導已辨認資產之使用之權利，不符合。IFRS16租賃之定義，故改依IFRS15客戶合約之規定處理。聯合再生能源股份有限公司及其子公司於 IFRS16首次適。用日依IAS8規定追溯重編比較期間之財務報告。。</t>
  </si>
  <si>
    <t>法德藥公告子公司佛山德芮可製藥有限公司通過中國廣東省藥品GMP認證，並納入廣東省藥品監督管理局審評認證。中心公告之藥品GMP認證審查公示目錄。。</t>
  </si>
  <si>
    <t>2019/11/14收盤價6.80元，月報酬下跌43%。。</t>
  </si>
  <si>
    <t>勝昱2019年11月14日會計師就2019Q3財報提及繼續經營假設有疑慮。。</t>
  </si>
  <si>
    <t>辭任1董。獨立董事林哲堂卸任。</t>
  </si>
  <si>
    <t>發言人張詠喨離職，由林如茵接任。。財務經理張詠喨離職。。</t>
  </si>
  <si>
    <t>茂林-KY2019年11月17日會計師就2019Q3財報提及重編情形，說明如下：本會計師曾於2019年11月8日，對Global L。ighting TechnologiesInc.及其子公司2019年1月1日至9月30日重編前之合併財務報告出具保留結論之核閱報告。。經茂林集團管理階層依國際會計準則第28號「投資關聯企業及合資」規定逐項檢視後評估對原採用權益法之投資-。頎茂光電股份有限公司於實務上已無法執行重大影響力，而須自2019年7月1日起改採國際財務報導準則第9號「金。融工具」之規定認列與衡量，而予以重編Global Lighting Technologies Inc.及其子公司2019年1月1日至9月30日。之合併財務報告。本會計師未因此而修正核閱結論。。</t>
  </si>
  <si>
    <t>茂林-KY公告2019年第三季會計師出具保留意見之核閱報告：因未能取得採用權益法之投資-頎茂光電股份有限公司。之2019年1月1日至9月30日財務報表，致無法依該被投資公司同期間財務報表採權益法評價。。</t>
  </si>
  <si>
    <t>康控-KY擬發行無擔保可轉換公司債(康控二KY)，以募集台幣2,500,000(仟元)，用以償還銀行借款及充實營運資金。。。</t>
  </si>
  <si>
    <t>辭任1董。獨立董事黃永清卸任。</t>
  </si>
  <si>
    <t>奕智博公告因目前公司人力精簡，導致2019年第3季自結財務報表資料尚未完全、進度延遲，期於最快時間補齊，。再行編製2019年第3季財務報表並召開董事會通過後，送請會計師盡速查核。。</t>
  </si>
  <si>
    <t>天剛資訊股份有限公司分別於2019年1月18日及2019年2月26日董事會決議通過與關係人共同開發手機遊戲及遊戲平。台，惟公司未於事實發生日前洽請會計師就交易價格之合理性表示意見或取得專業估價者出具之估價報告、提交董。事會之資料不完全，未提交監察人承認，及未於事實發生之即日起算二日內將相關資訊於本會指定網站辦理公告申。報，核有違反「公開發行公司取得或處分資產處理準則」第14條、第15條、第31條及第32條規定。依行為時證券交。易法第178條第1項第7款及第179條第1項規定，對該公司為行為之負責人陳沅榜及鄧光明分別處罰鍰新臺幣24萬元。。。</t>
  </si>
  <si>
    <t>應華精密2019年11月11日會計師就2019Q3財報提及重編情形，說明如下：應華集團之子公司-能率網通股份有限公。司以現金取得同屬最終母公司控制之ABICO (HK) International HoldingCO.,LTD.100%股權。前述交易依國際財務。報導準則第3號問答集「共同控制下企業合併之處理疑義」及財團法人中華民國會計研究發展基金會(１００)基秘。字第248號函等相關函令之規定，屬共同控制下個體之組織重組，應視為自始即合併，故應華精密科技股份有限公。司編製2019年第三季合併財務報告時，已追溯重編比較期間之合併財務報告。。</t>
  </si>
  <si>
    <t>內部稽核主管范慧芳內部調動，由劉怡捃接任。。</t>
  </si>
  <si>
    <t>寶聯通2019年11月13日會計師就2019Q3財報提及重編情形，說明如下：寶聯通綠能科技股份有限公司於2019年1月。取得南良實業股份有限公司100%之股權，該股權取得係屬共同控制下之組織重組，參照財團法人中華民國會計研究。發展基金會公布之IFRS問答集及相關函釋，於編製比較合併財務報表時，應視為自始取得，並重編比較期間之合併。財務報表。。</t>
  </si>
  <si>
    <t>德宏工業以每股台幣4.88元辦理私募普通股，發行股數為8,000,000股，發行總額為台幣80,000,000元，募資總額。為台幣39,040,000.00元，本次私募將用於：償還銀行借款；充實營運資金；改善財務體質。</t>
  </si>
  <si>
    <t>德宏工業公告董事會由於中美貿易戰影響市場需求驟降，衝擊接單甚鉅，在整體考量下，未免集團虧損擴大，擬逐。步縮減公司楊梅廠營運規模。。</t>
  </si>
  <si>
    <t>德宏工業2019年11月14日會計師就2019Q3財報提及逾期、紓困、展延或跳票情形，說明如下：截至2019年9月30日。之流動負債大於流動資產，且待彌補虧損已達實收資本額二分之一，德宏工業股份有限公司原訂應於2019年11月15。日前處分擔保品以清償聯貸借款，惟因資產處分進度不如預期，嗣與全體聯合授信銀行簽訂合約，展延還款期限為。2020年11月15日。。</t>
  </si>
  <si>
    <t>遠雄建設為配合公司推案政策，向四零四科技股份有限公司(非關係人)處分新北市新莊區副都心段土地，土地面積。1659.65坪，每坪單價約新台幣1,940仟元，出售總價款新台幣3,220,000仟元，預計處分利益約新台幣5,800萬元。。</t>
  </si>
  <si>
    <t>上海商銀公告總行大樓新建工程主體工程(總包)開標完成，契約相對人為互助營造股份有限公司，決標金額新台幣。2,568,000,000元整。。</t>
  </si>
  <si>
    <t>久威國際董事長張江忠2年前過世後，由遺孀湯慧芳接任董座，但公司股價常常無預警跳空；且在公司被實力企業。跳票1.8億後，竟沒積極追討，隨即打入呆帳，讓股東們質疑財務報表的真實性以及動機，有掏空公司嫌疑，憤而。向金管會及證交所檢舉。據傳久威的合作廠商實力企業在業界信用較差，貨款清償時效上短，考量資金調動等因素。，久威遂出手幫忙代買材料，並從中收取手續費，兩間公司以以此模式配合10多年。但久威被實力企業倒帳，竟又。同意實力企業再次開立支票代替清償，還同意延期到11月，但在當年12月，實力企業宣布破產，造成久威這筆帳款。無法取回。。</t>
  </si>
  <si>
    <t>鈞泰2019年11月14日會計師就2019Q3財報提及繼續經營假設有疑慮。。</t>
  </si>
  <si>
    <t>百徽2019年11月13日會計師就2019Q3財報提及虧損或流動性問題。。</t>
  </si>
  <si>
    <t>1.同欣電舉行法說會，高功率雷射、助聽器、汽車頭燈產品等高毛利產品，第3季營業額衰退幅度較大，此外美中。貿易戰也牽動高毛利產品組合，使得第3季毛利率年減幅度大。預期第4季業績可望較第3季成長個位數百分點，主。要動能是影像感測產品，高頻無線通訊模組也會成長，陶瓷基板產品第4季恐下降，混合積體電路模組可持平或小。幅成長。。2.展望明年營運動能，預期CMOS影像感測器（CIS）按照客戶規劃需求可望強勁，今年第4季就可以感受到需求成長。，預估明年CIS出貨可較今年明顯增加，新影像高畫素產品逐步導入生產。八德廠將在明年初動工，預估2021年下。半年逐步啟用量產，屆時陶瓷基板產線仍將留在台北廠，高規格產品包括生醫、影像感測器等產線，會轉移到八德。廠，預估明年設備支出回到高峰，約新台幣14億元到15億元。。【TCRI 觀點_20191120】。同欣電持續受到全球車市不振與LED產業價格競爭影響；主要產品陶瓷電路板營運仍萎靡，2019年前三季營收同比。大衰22%至20億，銷售占比由47%降至38%。而其他產品中，影像感測元件2019年前三季營收持平約15億，銷售占比。續維持28%；混合積體電路模組2019年前三季營收同比大增43.1%至14.6億，銷售占比由19%升至27%；高頻無線通訊。模組2019年前三季營收年增15%至2.7億，銷售占比由6%升至7%。由於斥資14.2億購置桃園八德區土地自建新廠，後。續產能去化壓力漸增，惟併入國巨集團後通路大開，雙方磨合效益仍持樂觀看待。。</t>
  </si>
  <si>
    <t>聯嘉光電股份有限公司公告之2019年第3季財務報告每股盈餘誤植乙事，經查符合證交所「對有價證券上市公司及。境外指數股票型基金上市之境外基金機構資訊申報作業辦法」第6條情事，故證交所處以違約金新台幣三萬元，並。函知該公司嗣後應確實改善依規定辦理。。</t>
  </si>
  <si>
    <t>樺漢 召開法說會，第 4 季在品牌業務帶動下，單季營收估季增 7-9%，品牌業務表現很強勁，動能來自工業互聯。網、能源等相關需求，預計第 4 季品牌業務營收將季增 14-16%，尤其正向看待歐洲市場展望。系統整合 (SI) 業。務方面，隨著半導體產業逐步回溫，預計第 4 季營收季增 1-3%；而代工業務也在智慧零售、網路安全設備需求支。撐下，預計季增 1-3%，預估整體第 4 季營收季增 7-9%。以樺漢目前業務占比來看，S&amp;amp;T Kontron 為主的品牌業。務占 47%、系統整合的帆宣占 29%、瑞祺電、沅聖 OEM/ODM 代工業務則占 24%。。【TCRI 觀點_20191115】。1.受惠歐洲S&amp;amp;T併購Kapsch旗下交通運輸事業，樺漢2019第三季營收小幅成長3%達到206.33億(Kapsch貢獻12.68億)。，然而研發支出占營收比重亦增加至11%，單季僅賺8.31億，略遜於去年同期8.38億。。(1)地區比重：歐洲(40%)、亞太(25%)、中國(18%)、美洲(17%)。。(2)2019/6取得的Kapsch事業歸入品牌廠Kontron旗下，法國子公司公司虧0.41億、台灣子公司虧0.11億、比利時子。公司亦虧0.65億。。2.公司旗下品牌廠(S&amp;amp;T、Kontron)辦理聯貸案(歐元160百萬)，無擔保長期借款利率自1.55%~6.5%減少至0.4%~2.2%。，甚至較擔保借款利率(1%~3.8%)為低，待觀察。。</t>
  </si>
  <si>
    <t>訊芯-KY舉行法說會，預期光纖通訊收發模組市場看佳，除量產100G和300G的光纖通訊收發模組外，也深耕400G光。收發模組樣品。今年完成開發400G光收發模組，已經小量出貨，預估明年在400G光收發模組可望爬坡量產，2023年。將成為市場主流。因應美中貿易戰對光收發模組的影響，公司提早在越南布局成立第二個生產中心，規劃設立兩座。工廠，其中一座預估明年3月開始生產，另一座估明年底生產，並按照客戶需求，中國客戶所需光收發模組在中山。廠生產，越南廠生產美國客戶所需產品。預估明年總投資規模約新台幣10億元到15億元，主要以系統級封裝和光纖。模組相關設備為主。。【TCRI 觀點_20191120】。1. 2019年第三季營收季減9.4%、年增13.1%，前三季累計營收年增47.7%。產品比重方面，光纖收發模組占52%、生。物辨識模組占16%、車用占11%、SiP及感測器占19%，厚膜占2%。2019年營收成長動能主要來自光纖收發模組及生物。辨識模組( VCSEL封裝)。。2. 5G將擴大光纖收發模組及無線通訊模組市場，公司 SiP業務可望重回成長，後續可觀察。。</t>
  </si>
  <si>
    <t>亞獅康-KY澄清投資人對本公司股價波動之疑慮，說明如下：本公司在此重申目前財務業務狀況一切正常，未來資。源將聚焦產品組合中有希望的分子開發包括但不限於Varlitinib TreeTopp。2019年第三季帳上現金餘額約美金八。百萬元(新台幣248,079仟元)，此外，如同先前已發布訊息本公司已取得董事會成員和幾位主要投資者所提供之三。百萬美元融資貸款額度，提供額外且彈性運用之營運資金，以全力支持正在進行的研發計劃和臨床研究。。</t>
  </si>
  <si>
    <t>晶心科宣布，致力於嵌入式網路安全的法國嵌入式安全解決方案供應商Secure-IC將建立戰略合作夥伴關係，共同。推出安全、高效能的處理器。Andes RISC-V處理器整合Secure-IC的Cyber Escort Unit，針對物理性和網路的攻擊。，包括緩衝區溢出、錯誤注入攻擊、跨越或取代指令等提供保護，並符合Common Criteria(安全評估共通準則)的。高安全等級(EAL)認證與PP0084保護描繪認證。。</t>
  </si>
  <si>
    <t>董事長郭仲偉離職，由林榮錦接任。。</t>
  </si>
  <si>
    <t>虹揚-KY2019年11月7日會計師就2019Q3財報提及重編情形，說明如下：虹揚發展科技股份有限公司及子公司於2018。年1月1日至9月30日合併財務報表提報董事會日止，尚未完成收購價格分攤報告，相關會計處理僅係暫定，嗣於201。8年12月完成收購價格分攤報告，依據國際財務報導準則第3號「企業合併」之規定追溯重編比較期間之合併財務報。表，。</t>
  </si>
  <si>
    <t>內部稽核主管曾若婷內部調動，由梁綾軒接任。。</t>
  </si>
  <si>
    <t>斯其大為拓展公司業務，增加營收及獲利，參與台電公司「低壓AMI通訊介面單元一批(含購置暨安裝)」標案，取。得訂單金額約新台幣4.24億(含稅)。。</t>
  </si>
  <si>
    <t>雷虎科技2019年11月12日會計師就2019Q3財報提及虧損或流動性問題。。</t>
  </si>
  <si>
    <t>來思達2019年11月14日會計師就2019Q3財報提及重編情形，說明如下：來思達集團於2018年10月1日取得DIVANY  L。IMITED 之股權，本次合併因屬集團內之組織重組，應視為自始即合併，故來思達集團編製2019年9月30日比較財務。報表時，已追溯重編2018年9月30日合併財務報表。。</t>
  </si>
  <si>
    <t>能率網通2019年11月11日會計師就2019Q3財報提及重編情形，說明如下：能率網通股份有限公司於2019年7月以現。金向集團內關係人購入同屬最終母公司控制之ABICO (HK) International Holding Co., Ltd.及其子公司之全數股。權，前述交易因屬共同控制下之組織重組，應視為自始即合併，並追溯重編比較期間財務報告。。</t>
  </si>
  <si>
    <t>永利聯合公告無法如期申報2019年第三季財務報告，公司已委任新任之簽證會計師，盡快完成2019年第三季財務報。告。。</t>
  </si>
  <si>
    <t>華冠通訊2019年11月7日會計師就2019Q3財報提及虧損或流動性問題。。</t>
  </si>
  <si>
    <t>勤誠舉辦法說會，目前客戶仍以美國、中國為主，占整體營收 7 成，將持續開拓海外市場，其中歐洲、南韓市場。進展較快，預計明年第 3 季就有產品推出。受美中貿易戰影響，整體需求較往年下滑，對第 4 季傳統旺季保守看。待，預期營收將持平第 3 季，全年則持平去年或小幅成長。今年由美國客戶帶動需求，推升營運成長，中國客戶。需求則不如往年，目前訂單能見度約 1.5-2 個月，稼動率在 70-80% 之間。勤誠前 3 季產品營收比重，伺服器占。比 95%、個人電腦則占 5%，依地區別來看，美國占 45%、中國占 32%、歐洲則占 8%。。</t>
  </si>
  <si>
    <t>董事長林志誠內部調動，由李昌鴻接任。。</t>
  </si>
  <si>
    <t>台境2019年11月12日會計師就2019Q3財報提及重編情形，說明如下：台境企業股份有限公司及其子公司於2018年3。月31日(收購日)以暫定金額收購躍境股份有限公司股權，後依國際財務報導準則第三號「企業合併」規定於完成收。購價格分攤報告時，追溯調整已於收購日(衡量期間)認列之暫定金額，以反映所取得有關收購日已存在事實與情況。之新資訊，並追溯調2018年第三季之合併財務報告。。</t>
  </si>
  <si>
    <t>鼎炫-KY代子公司台灣衡器有限公司公告，為倉儲使用及營運需求，擴增辦公室空間，向俊騰實業股份有限公司取。得新北市五股區五工段553地號之土地與新北市五股區五權七路20號1樓、21之1號1樓及平面車位10個之建物，土地。面積470.4平方公尺(約142.2968坪)，建物面積1,793.66平方公尺(約542.5817坪)，交易總金額新台幣1.37億。。</t>
  </si>
  <si>
    <t>寶成工業代子公司寶建企業股份有限公司公告決議自地委建桃園人力資源發展中心之廠辦大樓新建工程，預計工程。總金額約為新台幣3,297,000,000元，交易對象未確定，待完成正式合約簽訂後再行補充公告。。</t>
  </si>
  <si>
    <t>台泥子公司台泥綠能於2019/11/15以總金額台幣600,000仟元，向彰旺風力發電(台泥綠能100%持股子公司)取得彰。旺風力發電60,000千股。。</t>
  </si>
  <si>
    <t>漢來美食展店集中於第四季，續2日開出「潮之鍋物」、「五梅先生」2個新品牌後，旗下「漢來上海湯包」亦揮軍。北上，桃園台茂購物中心開出全台第3店，搶攻北部家庭客及小資族，可望為第四季旺季營運動能增添柴火。漢來。上海湯包以400~450元的平均客單價搶攻北部家庭客及小資族，並滿足外食族及家庭客的不同需求。漢來美食目前。集團餐廳數已達44家。明年既有品牌將持續展店、進行改裝升級，明年規畫開出1~2家漢來海港、1~2家漢來湯包，。配合新品牌潮之鍋物擬展店2~3家、五梅先生擬展店3~5家。。</t>
  </si>
  <si>
    <t>台塑河靜鋼廠（15）日率先以調漲每公噸10美元開出明年1月熱軋盤價，新價在每公噸465至490美元區間，終於結。束盤價連三跌。台塑河靜鋼廠為防堵進口料源，每月的熱軋盤價從10月開始由漲轉跌，包括10月降價每公噸10美元。、11月跌價每公噸51美元、12月跌價每公噸20美元，合計三個月降價達81美元。。</t>
  </si>
  <si>
    <t>首利實業股份有限公司依證券交易法第36條規定公告申報之最近期財務報告顯示，淨值已低於財務報告所列示股本。之二分之一，核有同細則第49條第1項第1款規定之情事。證交所已公告自2019年11月19日起，將該公司之上市有價。證券列為變更交易方法。。</t>
  </si>
  <si>
    <t>東元攜手食品大廠新東陽合作，在國道高速公路服務區內的美食街、及桃園國際機場第一航廈B1美食街的特定區域。內，將引進12台客製化「智能餐盤回收機器人」，提供自動巡迴收取餐盤的服務。東元回收餐盤專用機器人的特色。，在於機身是五層回收餐盤層架，滿足一次收取餐盤數量最大化，機器人內建光學雷達掃瞄和六顆超音波感測器，。可快速建立行走，並擁有智慧避障，避免與顧客碰撞；能以語音提醒消費者，有機器人正在執勤中。。</t>
  </si>
  <si>
    <t>瑞利企業股份有限公司之上市有價證券業經列為變更交易方法在案，該公司公告申報之最近期財務報告顯示淨值已。低於財務報告所列示股本十分之三，核有同細則第49條之2第1項第4款規定情事，證交所已公告自2019年11月19日。起，將其列為變更交易方法之上市有價證券併採行分盤集合競價交易方式。。</t>
  </si>
  <si>
    <t>董事長本人鍾榮昌2019/11/15設質1,164,238股給李育成，累計設質5,288,156股。。</t>
  </si>
  <si>
    <t>和桐舉辦法說會，明年日本方面LAB (直鏈烷基苯)廠有關廠計劃，無法去化原料NP(正烷屬烴)將銷往其他亞洲區域。，因此原料供應無虞，有利生產成本控管。和桐主要事業群分為化學品76.68%、油品20.76%，以及水泥2.53%，化。學品主要產品為LAB、LAS/AES (醇醚磺酸鹽)等。全球LAB產能約403萬噸，和桐三套設備年產能約35萬、居全球第。二大，市占率8.55%。和桐手調整產銷策略、縮短採購成本、產品售價時間差，或是提出有利抵禦油價波動的方案。，盼相關效應在明年下半年能夠逐步反映營運表現上。。【TCRI 觀點_20191118】。1.集團近年主要進行組織調整, 包括暫停古雷石化園區之投資, 及清理部分大陸轉投資, 以降低相關成本及支出為。主.。2.本次擬赴菲律賓及墨西哥設立據點, 除看好東協市場與美洲市場外, 推測亦擬分散其供應鏈布局, 以降低中美貿。易戰之影響.。</t>
  </si>
  <si>
    <t>法人董事代表人本人孫靜源於2019/11/15預計申讓1,800張股票，預計申讓比重17%，交易方式為鉅額逐筆交易。。</t>
  </si>
  <si>
    <t>經理人配偶張碧媛於2019/11/15預計申讓200張股票，預計申讓比重20%，交易方式為一般交易。。經理人本人張地金於2019/11/15預計申讓800張股票，預計申讓比重45%，交易方式為一般交易。。</t>
  </si>
  <si>
    <t>董事長本人大英成投資2019/11/15設質1,500,000股給合作金庫票券金融，累計設質39,270,000股。。</t>
  </si>
  <si>
    <t>辭任1董。獨立董事張善政卸任。</t>
  </si>
  <si>
    <t>華映宣布破產後，1900名員工全數資遣，自8月起連續積欠3個月的薪資以及資遣費。華映企業工會15日集合500名。員工及其眷屬走上街頭，高喊「公司破產、債留員工」口號，赴大同中山北路總公司門前抗議，要求母公司大同出。面解決。華映企業工會今15日赴大同陳情，上午逾500名員工至花博公園集合，步行至大同總公司門前，訴求「要。現金，不要債權，讓員工好過年」，要求大同出面解決華映的欠薪問題。不過大同高層未現身，派出人力資源處處。長蔡朝翔代表接受陳情書。。大同針對華映不敵市場壓力，停止營運，欠員工薪資，華映工會至大同公司陳情一事之回應，說明如下：大同公司。是華映的股東，亦為債權人，在法令允許的範圍內，會持續盡全力協助。勞動部與桃園市府要求大同以企業社會責。任而先墊付，如該要求不違法，大同自當遵循。大同對相關適法性關鍵問題，已發函各相關政府機關尋求函釋。唯。有懇請相關政府機關(構)盡速予以認定與解釋，解除適法性的疑慮，各方困局才能在最短時間解套。此外，在華映。資產價值足敷償付各優先債權人含華映員工之債權前提下，政府機關是否用心考慮協調相關部會，研議其他權宜融。通方案可採，既可立即幫助華映員工受償免除上街陳情之勞，政府財庫又不會損失分毫。。</t>
  </si>
  <si>
    <t>總經理劉明雄內部調動，由李宜泰接任。。</t>
  </si>
  <si>
    <t>法人董事代表人本人柯銘裕於2019/11/15預計申讓500張股票，預計申讓比重48%，交易方式為盤後定價交易。。</t>
  </si>
  <si>
    <t>兆勁召開法說會，去年到今年初都還在打呆，導致上半年依舊虧損，不過下半年開始，每月營收穩定，第 3 季更。季轉盈，預計第 4 季也可望保持獲利，目標全年虧損收斂至 1500-1800 萬元。兆勁受惠既有訂單規模擴大，加上。新訂單挹注下，預計 11-12 月營收可達 3 億元，全年營收估超過 15 億元，年增 25%；兆勁也發表新品「福柏智。能管家系統」，搶智慧家居市場商機。。</t>
  </si>
  <si>
    <t>美隆電舉行法說會，接獲小米智慧音箱的出貨量，今年約在30萬至40萬台；雙方已洽商好明年訂單持續供應。並在。台灣斥資20億元，設立全球最先進喇吧廠，年底完成產線建置，明年第1季至第2季之間投產，以美國政府機關採購。、高階音響及車用音響為主。印尼廠將投入2,000萬美元，相當於新台幣6億多元，該廠鄰近日系汽車廠的豐田、本。田及三菱汽車，對今後爭取日系車廠喇吧訂單，具有很高的潛力。。</t>
  </si>
  <si>
    <t>聯上開發澄清工商時報有關其轉投資公司都會生活開發股份有限公司跳票相關事項說明如下：。1.都會公司已屬違約狀態，經票據交換所通報為拒絕往來戶。已陸續收到各銀行向法院聲請之各項執行命令，除部。份銀行帳戶存款(約691,540元)被扣押外，其餘營運資產仍正常使用中，尚無媒體所述銀行查扣都會公司旗下飯店H。otel Dua及台鋁MLD商場之營業收入及相關設備之情事。。2.都會公司亦未收到媒體臆測聯貸銀行對都會公司之子公司大好生活股份有限公司投資停35基地BOT案進行假扣押。之執行命令。。3.高雄市政府都市發展局於2019年10月向法院聲請執行命令，請求都會公司給付租金，都會公司於同月提出民事聲。明異議狀，表示該項執行命令金額有誤，應僅得在新台幣48,268仟元範圍內進行強制執行。。4.公司2019年第3季財務報表針對貸與都會公司之借款已有無法回收之信用風險，故需認列預期信用損失提列足額。備抵呆帳50,000仟元。並考量該公司應無法達成原預測，顯示商譽17,728千元已產生減損，故足額提列減損損失。。上述資產減損損失均已認列至本公司2019年第3季財務報告中。。</t>
  </si>
  <si>
    <t>1.長榮航空舉行法說會，面對星宇航空預訂明年元月23日小年夜正式開航，長榮航會持續用自己的腳步加密、加大。航網，尤其鞏固越太平洋航線的領先優勢，明年除了確定將增班西雅圖、芝加哥，另評估華盛頓DC、達拉斯、波斯。頓等新航點，力拚每周飛北美100航班。。2.而旗下長榮航太將投下19.42億元，加碼投資「長異發動機維修公司」股權，持股比例從原先19.9%大幅提高至49。.9%，搶攻航太發動機維修的市場大餅；長榮航太將旗下發動機維修部門相關廠房及設備，一併售予長異，預計出。售金額為6,240萬美元（約新台幣19.03億元），長榮航太可獲處分利益約12億元。長榮航太去年已接下6架波音767。訂單，並在去年下半年密集交機出廠，帶動營收與獲利持續成長。。</t>
  </si>
  <si>
    <t>總經理林明月內部調動，由吳偉正接任。。</t>
  </si>
  <si>
    <t>台企銀舉辦法說會，今年踩到授信地雷潤寅詐貸案，台企銀為最大苦主，損失高達12.35億元，獲利因此較去年減。少。台企銀今年下半年引進行政院國發基金入股50億元，完成私募現金增資，在股價超過票面且持續向每股淨值靠。攏下，考量台企銀資本適足率仍須提升，明年可能會伺機辦理公募現增，強化股本與財務強度。台企銀明年的股利。政策還是會以股票股利為主，但會搭配部分現金股利。。</t>
  </si>
  <si>
    <t>台企銀因應義力營造辦理「彰化濱海工業區鹿港西三區委託開發、租售及管理計畫」所需相關資金及開發履約保證。金保證函所需，統籌主辦28億元5年6個月期聯合授信案，已成功完成募集，並於14日完成聯貸簽約儀式。此聯貸案。由台企銀擔任聯貸統籌主辦行，台中銀、農業金庫、彰銀、台銀、合作金庫等共同參與。。</t>
  </si>
  <si>
    <t>董事長之法人代表人蔡謀燦2019/11/15設質941,000股給上海商業儲蓄銀行，累計設質941,000股。。</t>
  </si>
  <si>
    <t>內部稽核主管李秀惠離職，由徐征暫代。。</t>
  </si>
  <si>
    <t>力特光電科技股份有限公司前因有同細則第49條第1項第1款情事，其上市有價證券經列為變更交易方法在案，嗣查。該公司依證券交易法第36條規定公告並申報之最近期財務報告顯示，會計師出具繼續經營能力存在重大不確定性之。核閱報告，核有同細則第49條第1項第3款規定之情事，證交所已公告自2019年11月19日起，將該公司上市有價證券。併案列為變更交易方法。。</t>
  </si>
  <si>
    <t>泰偉因2019年度第三季財務報告顯示淨值已低於所列示股本十分之三，故自2019年11月19日起，繼續變更交易方法。並新增採分盤方式交易。。</t>
  </si>
  <si>
    <t>和進因2019年第三季財務報告顯示其淨值已不低於所列示股本二分之一，且較前期增加，另亦無其他各款應變更交。易方法之情事，故自2019年11月19日起，恢復為普通交割。。</t>
  </si>
  <si>
    <t>會計主管張文蒨離職，由陳均恒接任。。財務經理張文蒨離職，由陳均恒接任。。發言人張文蒨離職，由陳均恒接任。。</t>
  </si>
  <si>
    <t>威剛科技基於投資目的，於2019/9/9~2019/11/15期間以總金額台幣316,452仟元，取得聯發科790千股。。</t>
  </si>
  <si>
    <t>泰谷因2019年第三季財務報告顯示淨值已低於所列示股本二分之一，故自2019年11月19日起，新增為變更交易方法。。。</t>
  </si>
  <si>
    <t>典範因2019年第三季財務報告顯示其淨值已不低於所列示股本二分之一，且較前期增加，另亦無其他各款應變更交。易方法之情事，故自2019年11月19日起，恢復為普通交割。。</t>
  </si>
  <si>
    <t>新世紀光電股份有限公司最近期公告申報之財務報告顯示，淨值已不低於財務報告所列示股本十分之三，核已符合。同細則第49條之2第2項第4款規定，且無其他採行分盤集合競價交易方式之情事，證交所已公告自2019年11月19日。起取消其上市有價證券分盤集合競價之交易方式。惟該公司因尚未符合同細則第49條第2項規定，仍繼續對其上市。有價證券列為變更交易方法。。</t>
  </si>
  <si>
    <t>誠創科技股份有限公司依證券交易法第36條規定公告申報之最近期財務報告顯示，淨值已低於財務報告所列示股本。之二分之一，核有同細則第49條第1項第1款規定之情事。證交所已公告自2019年11月19日起，將該公司之上市有價。證券列為變更交易方法。。</t>
  </si>
  <si>
    <t>洋華補充公告董事會決議子公司Young Fast(BELIZE) Co.,Ltd.及Young Fast Optoelectronics (HK) Co.,Ltd.清。算案：基於YOUNG FAST (BELIZE) CO., LTD.當地法令變更，每次增資金額不得超過20萬美金，已不符合公司轉投。資公司應有之功能，因此規劃由YOUNG FAST (SAMOA) CO., LTD. 向Young Fast Optoelectronics (HK) Co.,Ltd.。購買所持有洋華越南公司之全部股權，使YOUNG FAST (SAMOA) CO., LTD.成為洋華越南唯一股東，Young Fast Opt。oelectronics (HK) Co.,Ltd.未來出售洋華越南公司股權後， YOUNG FAST (BELIZE) CO., LTD.將進行清算作業。。</t>
  </si>
  <si>
    <t>研發主管吳英偉內部調動，由陳俊福接任。。</t>
  </si>
  <si>
    <t>董事本人富爾特科技於2019/11/15預計申讓1,200張股票，預計申讓比重3%，交易方式為一般交易。。</t>
  </si>
  <si>
    <t>聯上實業澄清工商時報有關都會生活開發股份有限公司跳票等報導說明如下：。1.都會公司2019年9月30日自結報表銀行借款餘額約12億元，已屬違約狀態，並經票據交換所通報為拒絕往來戶。。都會公司及旗下子公司自2019年8月起，陸續收到各銀行向法院聲請之各項執行命令，除部分銀行帳戶存款(約691,。540元)被扣押外，其餘營運資產仍正常使用中，尚無媒體所述銀行查扣都會公司旗下飯店Hotel Dua及台鋁MLD商場。之營業收入及相關設備之情事。。2.另都會公司亦未收到媒體臆測聯貸銀行對都會公司之子公司大好生活股份有限公司投資停35基地BOT案進行假扣。押之執行命令。此外，都會公司尚需支付高雄市政府都市發展局租金金額計48,268仟元，都會公司已估列該項租金。費用於自結報表中。。3.高雄市政府都市發展局於2019年10月向法院聲請執行命令，請求都會公司給付租金，都會公司於同月提出民事聲。明異議狀，表示該項執行命令金額有誤，應僅得在48,268仟元範圍內進行強制執行。。4.另因都會生活公司發生前揭情事對本公司財務業務影響，本公司2019年第3季財務報表對該轉投資認列之減損損。失佔本公司9月30日股本比例約0.84%，每股盈餘影響數為0.08元。。</t>
  </si>
  <si>
    <t>麗豐 - KY近年積極從美容生活跨足醫美品牌及再生醫學領域，成立醫美品牌「雅樸麗德」，將既有的美容通路跨。入醫學美容，醫美通路今年底前都會完成，最終目標是提升銷售，今年底前將設立 6 家醫美通路，除已開幕的北。京門市外，12 月將在上海成立 2 家、南京 1 家醫美診所。另上海與南京各設立一間全科診所，業務則是結合醫。美、健檢管理等項目，也會針對亞健康族群提供基因檢測服務。。</t>
  </si>
  <si>
    <t>2019/11/15收盤價6.12元，月報酬下跌49%。。</t>
  </si>
  <si>
    <t>勝昱因2019年第三季財務報告顯示淨值已低於所列示股本二分之一，且經會計師出具繼續經營能力存在重大不確定。性之核閱報告，故自2019年11月19日起，新增為變更交易方法。。</t>
  </si>
  <si>
    <t>淳紳補充說明公司10/28代長期轉投資Thunder PowerHoldings Limited之轉投資公司贛州昶洧新能源汽車有限公司。公告簽署新能源汽車生產合作意向書，契約相對人為大陸江西省贛州市-中恆天智俊(贛州)汽車有限公司、國機智。駿汽車有限公司。該意向書僅為初步共識，未有進一步之代工生產契約訂定，故對公司現有之財務與業務並未產生。任何影響。。</t>
  </si>
  <si>
    <t>董事之法人代表人陳泓彰2019/11/15設質635,000股給華南商業銀行，累計設質1,739,000股。。</t>
  </si>
  <si>
    <t>茂林光電科技（開曼）股份有限公司依證券交易法第36條規定公告申報之最近期財務報告，因未能取得採用權益法。之投資-頎茂光電股份有限公司之2019年1月1日至9月30日財務報表，致無法依其同期間財務報表評價，經其簽證會。計師出具保留結論之核閱報告，核有同細則第49條之1第1項第3款規定之情事。證交所已公告自2019年11月19日起。，將該公司之上市有價證券列為變更交易方法。。</t>
  </si>
  <si>
    <t>改派1董。董事蘇素真(永翊開發代表)卸任。董事蘇宇承(永翊開發代表)新任。</t>
  </si>
  <si>
    <t>奕智博國際股份有限公司未依法令期限公告申報2019年第3季財務報告，暨經主管機關通知更正或重編2018年度及。相關期間之財務報告逾期仍未更正或重編，核有證交所營業細則第50條第1項第1款及第5款規定情事，證交所已公。告自2019年11月19日起將停止該公司上市有價證券之買賣。。</t>
  </si>
  <si>
    <t>金利2019年第三季財務報告顯示淨值雖未低於所列示股本二分之一，惟經會計師出具繼續經營能力存在重大不確定。性之核閱報告，故自2019年11月19日起，新增為變更交易方法。。</t>
  </si>
  <si>
    <t>凱鈺2019年第三季財務報告顯示之淨值已不低於所列示股本二分之一，惟淨值仍未較前期增加，故自2019年11月19。日起，繼續變更交易方法但取消分盤交易。。</t>
  </si>
  <si>
    <t>德宏因2019年第三季財務報告顯示淨值已低於所列示股本二分之一，故自2019年11月19日起，新增為變更交易方法。。。</t>
  </si>
  <si>
    <t>上海商銀擬發行無擔保普通公司債(上海商銀109-1B)，以募集台幣7,000,000(仟元)，用以中長期營運發展資金需。求。。上海商銀擬發行無擔保普通公司債(上海商銀109-1A)，以募集台幣3,000,000(仟元)，用以中長期營運發展資金需。求。。</t>
  </si>
  <si>
    <t>聯嘉光電澄清工商時報有關「獲利灌水，肥手指再現？!」之報導，說明如下：本公司在11月12日下午3點之後誤植。並公告每股盈餘，隨後公司發現誤植於當天立即發布重訊更正，純屬新進人員不熟悉系統操作而誤植，並無刻意將。每股盈餘灌水情形。未來本公司將加強人員教育訓練，杜絕類似事件再度發生。。</t>
  </si>
  <si>
    <t>沛亨因2019年第三季財務報告顯示淨值已低於所列示股本二分之一，故自2019年11月19日起，新增為變更交易方法。。。</t>
  </si>
  <si>
    <t>通訊-KY因2019年第三季財務報告顯示淨值已低於所列示股本二分之一，故自2019年11月19日起，新增為變更交易。方法。。</t>
  </si>
  <si>
    <t>董事本人致盛控股於2019/11/15預計申讓500張股票，預計申讓比重11%，交易方式為一般交易。。</t>
  </si>
  <si>
    <t>藥華醫藥Ropeginterferon alfa-2b ( P1101) 之原發性血小板增生症 (ET) 三期臨床試驗計畫已獲中國國家藥品。監督管理局核准通過，同意執行臨床試驗。。</t>
  </si>
  <si>
    <t>2019/11/15收盤價6.50元，週報酬下跌34%，月報酬下跌33%。。</t>
  </si>
  <si>
    <t>亞獅康-KY因2019年度第三季財務報告顯示淨值已低於所列示股本十分之三，故自2019年11月19日起，繼續變更交。易方法並新增採分盤方式交易。。</t>
  </si>
  <si>
    <t>愛普代子公司力積電子股份有限公司公告訴訟案進度，說明如下：鎧俠公司曾於2014年6月3日向智慧財產法院提出。訴訟，對力積電子等被告所生產銷售之快閃記憶體產品主張專利侵權行為。本案於2019年10月經二審判決駁回鎧俠。公司對被告之全部主張，即力積電子等被告不須支付損害賠償金，並得繼續生產銷售相關產品。今鎧俠公司認二審。判決有欠公允而聲請上訴，力積電子已於事實發生日收到鎧俠公司之民事聲明上訴狀。。</t>
  </si>
  <si>
    <t>推選。董事長推選，由林榮錦(錦新國際股份有限公司代表)新任。補選3董。董事林榮錦(錦新國際股份有限公司代表)新任。董事鄭萬來(錦新國際股份有限公司代表)新任。董事王素琦(錦新國際股份有限公司代表)新任。</t>
  </si>
  <si>
    <t>內部稽核主管陳盈宏離職。。</t>
  </si>
  <si>
    <t>換CPA事務所，原日正聯合換成勤業眾信聯合會計師事務所。。</t>
  </si>
  <si>
    <t>總經理楊淇鴻內部調動，由葉樂天接任。。發言人楊淇鴻內部調動，由葉樂天接任。。</t>
  </si>
  <si>
    <t>董事本人宏碁於2019/11/15預計申讓1張股票給財團法人證券投資人及期貨交易人保護中心，預計申讓比重0%，交。易方式為洽特定人。。董事本人宏碁於2019/11/15預計申讓100張股票給台新綜合證券，預計申讓比重1%，交易方式為洽特定人。。董事本人宏碁於2019/11/15預計申讓400張股票給福邦證券，預計申讓比重5%，交易方式為洽特定人。。</t>
  </si>
  <si>
    <t>永利聯合因未依規定公告與申報2019年第三季財務報告，核有櫃買中心業務規則第12條之1第1項第4款規定之情事。，自2019年11月19日起，爰停止該公司之有價證券在證券商營業處所買賣。。</t>
  </si>
  <si>
    <t>董事本人鄭世杰於2019/11/15預計申讓6,000張股票，預計申讓比重49%，交易方式為鉅額逐筆交易。。</t>
  </si>
  <si>
    <t>董事配偶張碧媛於2019/11/15預計申讓200張股票，預計申讓比重18%，交易方式為一般交易。。董事本人張地金於2019/11/15預計申讓200張股票，預計申讓比重15%，交易方式為一般交易。。</t>
  </si>
  <si>
    <t>統一實代子公司天津統實飲料有限公司公告，為生產營運之需要，向天津統一企業有限公司(最終母公司同為統一。企業(股)公司)，取得坐落於中國天津市空港經濟區經一路與緯六道交口之使用權資產不動產(天津廠房飲料生產車。間、庫房及辦公室)，交易單位數量24,650平方公尺(約7,456.6坪)，每月租金人民幣490,284元(未稅)，使用權資。產金額為人民幣65,273,656元。。</t>
  </si>
  <si>
    <t>董事本人鄭智瑜於2019/11/15預計申讓1,000張股票，預計申讓比重13%，交易方式為一般交易。。</t>
  </si>
  <si>
    <t>男子黃昱凱任職玉山銀行副總經理期間，要員工交出健保卡，提供親戚的診所虛報健保費；健保署調查結果出爐，。遭詐領的金額一共59萬元、35人虛報，健保署除了要全數追回款項外，也向診所終止健保特約資格；至於虛報的刑。事責任部分，則將人證事證都交由嘉義地檢署處理。。</t>
  </si>
  <si>
    <t>龍巖指出前經銷商負責人及其旗下業務人員與客戶間傳出鉅額資金往來事件，已進入司法檢調程序，已委任專業律。師處理，且媒體所指的 3 億元商品交易，也非龍巖商品，與龍巖無關；龍巖的客戶服務及銷售不受影響。龍巖經。調查後業已終止與「龍智實業有限公司」的經銷契約，原經由其締約的客戶相關服務由其他經銷商承接，目前已完。成交接，另龍巖全台約 50 家經銷商共備置 1000 名以上業務人員，對龍巖銷售業務及客戶服務都沒有影響。。龍巖澄清蘋果日報有關「龍巖突裁撤業績六冠王 靈骨塔銷售女王驚揭吸金3億內幕」之報導，說明如下：。(1)本公司嚴正聲明，報導所稱3億元並非本公司銷售之商品，該等交易之對象亦非本公司。依報導所指述內容，係。前經銷商「龍智實業有限公司」負責人吳祥志及其業務員曾小樺等人個人所為之招攬投資或借貸行為，與本公司無。涉。。(2)龍巖向來以嚴苛的高標準來進行營運管理，經銷商與其業務人員若有任何危及公司或客戶權益的行徑，一律嚴。送法辦，絕不寬貸。本公司於聽聞前述違法行為後，便已立即主動將相關事證呈交檢警調查，並委請律師依法提出。告訴，未來必將全力協助司法機關進行後續偵查，儘速將涉有不法的人員繩之以法，以維護客戶權益。。(3)本公司經調查後業已終止與「龍智實業有限公司」之經銷契約，原經由其締約之客戶相關服務由其他經銷商承。接，目前亦已完成交接。另本公司全台約五十家經銷商共備置千名以上業務人員，故對本公司銷售業務及客戶服務。皆無影響。。(4)龍巖多年來團隊戮力經營，優化商品、提升服務品質、恪守規範、謹慎投資，已建立良好的商譽以及雄厚的公。司資產，以謀公司、客戶、股東共利皆贏的地位。今卻有不法人員任意利用本公司團隊經營之成果，作為行不法行。為之手段，本公司甚表遺憾，並期司法單位切實追查，期待司法機關早日查明真相，以維商業秩序。。</t>
  </si>
  <si>
    <t>康聯生醫代重要子公司康儀科技股份有限公司公告倉庫工安意外一事，說明如下：2019年11月15日一名外部人員於。龜山倉庫進行天棚燈泡更換作業時發生墜落事故，經送醫急救後死亡。康儀公司成立意外傷亡事故處理小組協助勞。檢單位調查中，並盡全力處理後續事宜。。</t>
  </si>
  <si>
    <t>內部稽核主管張振平內部調動，由鍾朝端接任。。</t>
  </si>
  <si>
    <t>1.台泥召開法說會，明年中國市場雖有公共建設等需求支撐，但南方有新產能加入，對營運保守看待，估不會與今。年差太多。至於歐非投資佈局，看好葡萄牙、象牙海岸明年表現，土耳其估已落底，明年將走揚。。2.展望中國市場價格走勢，第 4 季噸毛利表現不會比去年同期好，但過得去，其中，廣東、廣西市場與去年同期。相近，貴州、西南地區價格則低於去年同期，明年預期將與第 4 季相近，最大弱點在於貴州地區的營運，恐進而。影響西南、雲南甚至廣西等區域，將持續關注後續情況。。3.目前固危廢處理產能進度，貴港規劃年產能 33 萬噸，預計年底前完成 20 萬噸；安順截至 10 月底已處理 5.1。 萬噸，規劃年產能達 6.6 萬噸。至於轉投資和平電廠，由於今年煤價低，電廠轉投資收益佳，明年營運得視煤價。表現，但預估也將維持平穩，轉投資和平電廠收益可望與今年相近。。【TCRI 觀點_20191129】。公司指2020年營運和今年差異不大，但還是需要觀察房市及政府公共建設狀況。不過如中國水泥價格續穩，在煤價。走跌下，預計獲利率續增可能性仍大。。</t>
  </si>
  <si>
    <t>經理人本人黃麟添於2019/11/18預計申讓50張股票，預計申讓比重93%，交易方式為一般交易。。經理人本人黃麟添於2019/10/15預計申讓50張股票，預計申讓比重93%，因股價不理想，50張股票未轉讓，交易方。式為一般交易。。</t>
  </si>
  <si>
    <t>味全營運表現逐步穩健，明年包括大陸及台灣事業都維持成長態勢。展望明年，大陸外食的B2B通路拓展積極，是。近2年成長主力，明年預估仍可維持雙位數成長。一般通路的消費品則希望在強化品牌力下，推動發酵乳及咖啡等。產品表現止穩回升。至於台灣市場，今年底開始包括乳品及方便食品都有新產品陸續上市，明年仍可維持穩定成長。態勢。預估大陸明年營收成長動能上看10%，台灣12月單月有機會轉正，明年本業拚全年轉正。。</t>
  </si>
  <si>
    <t>董事本人茂生農經於2019/10/15預計申讓500張股票，預計申讓比重9%，因股價不理想，477張股票未轉讓，交易方。式為一般交易。。</t>
  </si>
  <si>
    <t>華夏舉行法說會，PVC目前的市況還不錯，是需求略大於供給；不過鹼的價格仍呈現下滑。今年PVC市場行情被壓抑。；化學品的部分，液鹼、鹼氯已經度過比較艱難的時間，全球景氣不佳，主要燒鹼市場價格跌至四年來新低。展望。第4季，中國的PVC價格優於東北亞市場，主因10月底內蒙三聯電石法PVC廠爆炸影響；印度2019年經濟成長低於預。期，但PVC進口需求受基礎仍維持成長，10月底因農業灌溉需求逐步啟動，會推動第4季一波採購潮。。</t>
  </si>
  <si>
    <t>東元集團計劃與中國大型電動車廠合資在蘇比克灣設廠，研發、推廣平價電動三輪車。東元電機子公司、台安蘇比。克電機目前規劃方案之一，是邀請中國大陸大型電動車廠到蘇比克灣與東元集團合資設廠，希望壓低製造成本，研。發較平價的電動三輪車，讓菲律賓三輪車司機能夠買得起。東元集團與馬尼拉經濟文化辦事處（MECO）合作，菲律。賓移工在台灣只要透過4大超商下單付款，家電即可交貨到他們在菲律賓的家人手中，在菲律賓還提供售後服務，。讓他們不需要再從台灣扛著沉重的家電回國。。</t>
  </si>
  <si>
    <t>台灣神隆宣布與國際藥廠百特醫療公司 (Baxter) 締結策略聯盟，由神隆研發、百特銷售的首項藥品，福沙匹坦 (。Fosaprepitant Dimeglumine) 針劑製劑，用途為輔助化療病人止吐，已於本月正式在美國上市，將為營運添新活。水。展望後市，百特有豐富的學名藥針劑產品線，神隆則有供應全球原料藥市場超過 20 年經驗，未來雙方將結合。優勢，持續投入其他製劑產品開發，如肺癌、多發性骨髓瘤、乳癌等產品的合作案。。</t>
  </si>
  <si>
    <t>豐興11日開出內銷盤價續平穩，包括廢鋼收購價格、鋼筋及型鋼等主力產品價格，全面以平盤開出，為廢鋼每公噸。收購牌價維持7,100元，鋼筋每公噸牌價維持15,700元，型鋼每公噸牌價維持20,500元。僅有MQ產品附價每公噸調。降500元。。</t>
  </si>
  <si>
    <t>國際中橡舉行法說，前 3 季獲利大幅衰退，主要受到中國與印度車市需求疲弱影響，汽車銷量減少讓碳黑價格下。跌，且第 2 季也認列旗下電池事業能元科技鋰電池庫存損失達 1 億元。中國今年前 3 季乘用車銷量年減 12%，。且連續 13 個月負成長，加上碳黑同業擴產，導致產能過剩情況惡化，獲利因此大幅衰退，目前中國碳黑產能共 7。80 萬噸，啟動中的產能共 500 多萬噸，真正銷售量約 400 多萬噸，供過於求壓力大，估 2023 年產能過剩程度。將再加上 110 萬噸。。</t>
  </si>
  <si>
    <t>中華汽車與連江縣政府、聯眾網路合作開發「e騎玩馬祖」的手機應用程式，除整合電動機車租賃功能，啟動、熄。火及開置物箱都在App上完成，也提供馬祖近百家的餐廳、住宿、景點資訊，結合在地商圈資訊與專屬優惠，鼓勵。遊客前往消費。中華汽車配合政府鼓勵於離島使用電動機車，租車還可申請獲得100元的租金補貼，也希望從旅客。開始，擴大推動至馬祖全島居民都使用共享電動機車，未來再把成功經驗推向台灣，進軍共享市場。。</t>
  </si>
  <si>
    <t>台船公司擬發行有擔保可轉換公司債(台船一)，以募集台幣2,000,000(仟元)，用以充實營運資金及償還銀行借款。。。</t>
  </si>
  <si>
    <t>英利-KY預估第4季業績可望持續受惠一汽大眾拉貨力道，預估今年業績力拚較去年持平。展望第4季，公司各廠區。因應客戶需求，正在調整提升產能。觀察中國車市，今年汽車銷售總數前3季均呈現負成長，第3季下滑程度已較收。斂，雖仍未見到刺激市場反轉的信號，但期望衰退幅度逐漸收斂。展望明年，英利-KY看好沃爾沃和北京奔馳成長。動能，獲利正向看待。。</t>
  </si>
  <si>
    <t>保時捷台南經銷商，經歷半年的遴選，由義美集團和勤益紡織合資的尚騰汽車團隊結盟機車大廠宏佳騰確定拿下，。這也是尚騰首度跨足到南部市場，並在台灣南北市場各建立一個據點。雙方已簽約完畢，預計展示中心將興建兩年。半後營運。繼保時捷新北經銷權由尚騰汽車所拿下、新竹經銷權由利星行所取得之後，台南成為最後一塊空白的版。圖，最後剩下四家進入最後評審階段，包括利星行、汎德永業汽車與新加坡瑋信汽車與尚騰汽車。。</t>
  </si>
  <si>
    <t>智邦第 3 季營運報喜，第 4 季進入傳統淡季，展望明年，第 1 季還不確定，要看貿易戰發展，但明年將繼續擴。廠。智邦苗栗竹南新廠產能今年第 2 季陸續投產後，目前稼動率已經超過 9 成，雖然可以透過淡旺季調配產能，。若每個月營收都維持在 60 億元以上，就將需要新的產線。目前除美系電信商 AT&amp;amp;T 積極拓展電信白牌外，日系電。商業者樂天在 5G 發展也相當積極，在設備、基地台等硬體上，偏向與其他業者共構共用，重心聚焦在雲平台的建。置以及相關衍生應用，智邦近年從應用端往基礎建設向上布局，也可望因此受惠。。</t>
  </si>
  <si>
    <t>藍天澄清2019/11/15 洞傳媒關於「近期正為台北市政府通知遞補雙子星大樓聯開案....藍天電腦集團亦是海康威。視投資伙伴，在14日海康威視出事的消息傳來後，藍天股價亦應生重挫。」一事報導內容，表示依公司於2019年11。月13日所公佈第三季季報，至九月底公司合併財報內持有杭州海康威視數字技術股份有限公司於深圳證券交易所上。市之A股股票 （代碼：002415.SZ），計727,065股，市值新臺幣102,976仟元，佔海康威視公司流通股份比例0.007。8%，以上持股單純係為提高資金運用效益之財務作業。美國商務部於2019年10月8日將海康威視列入美國貿易黑名。單，公司於2019年10月15日出清全部持股，處分金額人民幣22,262仟元，獲利人民幣4,299仟元。公司從未參與海。康威視之經營，與海康威視亦無任何業務往來，洞傳媒報導投資伙伴一說，顯屬無稽。。</t>
  </si>
  <si>
    <t>發言人蔡依玲離職。。燦坤高層人事(18)日再傳異動，今年4月才從小米跳槽轉任燦坤總經理的李佳峰，以個人規劃為由辭職，生效日為1。2月18日；發言人、副總蔡依玲也在今日辭職生效。李佳峰今年4月1日接任燦坤總經理，任職時間僅7個多月，今日。傳出閃辭消息，包括個人未來動向，及燦坤的未來人事布局，都引發外界關注。。</t>
  </si>
  <si>
    <t>改派1董。董事林孝信(中興保全科技代表)卸任。董事林建涵(中興保全科技代表)新任。</t>
  </si>
  <si>
    <t>經理人本人許懷泉於2019/11/18預計申讓500張股票，預計申讓比重19%，交易方式為一般交易。。經理人本人許懷泉於2019/10/14預計申讓500張股票，預計申讓比重18%，因其他：個人理財規劃，394張股票未轉。讓，交易方式為一般交易。。</t>
  </si>
  <si>
    <t>華固建設公告與子公司品興營造股份有限公司以NTD 554,002,990元簽訂華固翡儷住宅大樓建築裝修工程合約以興。建住宅大樓出售。。</t>
  </si>
  <si>
    <t>漢翔與Cyclone Manufacturing簽署Bombardier CL350專案成品件為期三年的採購合約。Cyclone公司為一垂直整合。的製造廠，目前是漢翔公司民用客機專案主要的成品件製造商及合作夥伴。。</t>
  </si>
  <si>
    <t>雲品宣布旗下日月潭雲品溫泉酒店全面升級，近三年來共斥資超過億元完成大規模改裝，以「宅度假」概念出發，。包括首次設置米其林主廚餐廳、成為國內供應早餐時間最長的飯店、擁有日月潭少見露天酒吧等。日月潭雲品國旅。占比達 80%，看好國旅市場持續穩定成長，今年針對日月潭雲品的客房、餐飲和設施進行大規模升級，尤其餐飲升。級已計劃約 2 年，此次推出新餐廳「KEN CAN By Ken Chan」，自助餐座位大增 60%。。</t>
  </si>
  <si>
    <t>憶聲位於中壢工業區的 4000 坪基地將循獎勵開發，預計取得容積獎勵後，容積率可由原來的 300% 提升為 400%。，預計為 A、B 兩棟廠辦，A 棟規劃為 17 樓廠辦、B 棟設計為 11 樓的廠辦空間，預計在明年取得建照並且由 B。 棟開始興建。憶聲對此活化資產規劃，已初步完成建築設計，由於中央政府公布第 4 季非都市計畫工業區立體化。化獎勵方案，在新獎勵措施完成後，憶聲也積極尋求循新法令取得容積獎勵，並修正原規劃再取得建照。。</t>
  </si>
  <si>
    <t>發言人張文蒨離職，由陳均恒接任。。財務經理張文蒨離職，由陳均恒接任。。會計主管張文蒨離職，由陳均恒接任。。</t>
  </si>
  <si>
    <t>海灣國際開發斥資近20億元（含土地），計畫分三期在原東山樂園，興建占地約2萬坪的亞洲最大寵物樂園－「海。灣樂世界」寵物主題區；第一期工程計畫投資6億元，預定明年農曆年前試營運，農曆大年初一正式開幕。「海灣。樂世界」一期土地8,000坪，二、三期土地共約1.2萬坪，二期工程基地計畫設置露營區及叢林遊戲區等，至於海灣。樂世界的三期工程，目前還在規劃中。。</t>
  </si>
  <si>
    <t>內部稽核主管溫淑惠內部調動，由李秀惠接任。。</t>
  </si>
  <si>
    <t>麗清規劃在台灣桃園觀音興建廠房，預計生產汽車智能車燈相關零組件，最快2020年開始試量產。展望第4季，麗。清期待中國車市在國六政策及限購令放寬，以及汽車產業傳統旺季帶動下，刺激消費者購車需求回升。麗清規劃在。台灣桃園觀音興建廠房，預計生產汽車智能車燈相關零組件，最快2020年開始試量產。。</t>
  </si>
  <si>
    <t>力致現行廠區座落於蘇州、重慶、四川三地，除重慶廠主攻風扇、月產能為300萬組外，蘇州廠和四川廠的產線都。較多元。其中蘇州廠除現有的風扇月產能為400萬組、自動風扇100萬組、熱導管300萬組，散熱模組250萬組外，明。年第一季還規劃新增30萬組的均溫板（VC）月產能；至於四川廠明年首季也有新產能開出，主要生產的是超薄均溫。板（Slim VC）及薄型均溫板（TGP）月產能規劃為200萬組，另舊有產線還包括熱導管月產300萬組及散熱模組200。萬組。。</t>
  </si>
  <si>
    <t>柏騰科技代子公司浙江駿昇光電有限公司(原名浙江柏騰公司)公告浙06民終3385號(原審浙0624民初3050號)二審判。決結果：被告浙江萬豐奧威汽輪股份有限公司應支付浙江駿昇光電科技有限公司承攬報酬8,826,199.61 元人民幣。，判決生效後十日內付清；浙江駿昇光電科技有限公司應賠償被告浙江萬豐奧威汽輪股份有限公司經濟損失4,000,。000 美元(約人民幣28,014千元)，判決生效後十日內付清。二審案件受理費178,900元人民幣由浙江駿昇光電科技。有限公司負擔。 另浙江駿昇公司已委請專業律師評估再向法院提出再審之可能性，後續若有不同之結果，將再依。規定揭露。。</t>
  </si>
  <si>
    <t>州巧於2012年起分別將中國專利及專有技術授權大陸地區佛山振宣精密科技股份有限公司、麒鼎貿易(廈門)有限公。司、州巧科技(廈門)有限公司、蘇州州巧精密金屬有限公司並各簽訂專利與專有技術轉讓合約，未經許可赴中國大。陸地區從事技術合作之行為，違反臺灣地區與大陸地區人民關係條例第35條第1項規定。公司已主動向投審會陳報。，並將依罰緩金額繳納，預估可能罰鍰新台幣22萬元。。</t>
  </si>
  <si>
    <t>2019/11/18收盤價5.51元，月報酬下跌53%。。</t>
  </si>
  <si>
    <t>2019/11/18 TCRI標D，調等因：。會計師對其繼續經營假設存疑, 故TCRI標 D.。</t>
  </si>
  <si>
    <t>經理人本人楊迎祖於2019/11/18預計申讓218張股票，預計申讓比重100%，交易方式為一般交易。。</t>
  </si>
  <si>
    <t>桓達舉辦業績發表會，印尼新廠11月底生產設備可海運出口，預估明年初可正式投產。由於美中貿易戰影響，部分。客戶產能轉移到東南亞，明年各區業績樂觀，尤其是越南和印尼。展望明年營運，在台灣台北市自來水處案電磁流。量計明年持續出貨，水利署智慧水資源管理輸送器已取得兩項專案。在中國大陸，公司已取得儀表相關商機。在美。國市場，公司洽談原廠委託製造（OEM）廠商新的感測器需求，系統商開始申請產品認證，預計明年第1季完成。在。子公司德國Mutec部分，公司指出訊號傳送器專案研發完成，明年可量產出貨，在線水分儀器打入歐洲食品機械大。廠，明年持續貢獻營收。。</t>
  </si>
  <si>
    <t>董事之法人代表人陳泓彰2019/11/18設質492,000股給華南商業銀行，累計設質1,674,000股。。董事法人代表人利用他人名義持有者泓勳投資2019/11/18設質132,000股給元大證券，累計設質5,168,000股。。</t>
  </si>
  <si>
    <t>信昌化第3季資產負債表每股淨值降到9.45元、已低於面額，營運拉警報。受到美中貿易戰的衝擊，下游需求持續。縮減，信昌化包括酚、丙酮、丙二酚、環己酮、酚丙酮、馬林酐等主要產品，今年每噸平均價格分別都比去年同期。大幅滑落100至300美元，多項產品價格跌幅超過三成。信昌化已決定將採取減產、甚至停產等措施，以縮減虧損。。像是信昌化的酚丙酮稼動率，從第2季的73%降到第3季62%，第4季將進一步降到50%，等於兩條線停一條線。另外信。昌化的BPA產能，今年底訂單交完後，也會暫時停產，等之後價格回穩再重新啟動。。</t>
  </si>
  <si>
    <t>大股東本人陳泓彰2019/11/18設質31,000股給國泰世華商業銀行，累計設質4,025,000股。。</t>
  </si>
  <si>
    <t>茂林19日將被主管機關打入全額交割，茂林董座李滿祥今日提出4點說明，並提供重編財報。茂林是在2008年投資。頎茂光電4000萬元，頎茂是正常營運公司，上半年仍為獲利，不會影響茂林未來營運與獲利。不過因當年合作產品。陸續停產，近年開發產品不符合茂林需求，採購比例降至1%，頎茂因心生怨懟，更換簽證會計師，甚至推延財報。。由於茂林對該轉投資公司已經無實質控制力，經詢問會計師意見，茂林將對頎茂光電由採用權益法評價改列透過其。他綜合損益按公允價值衡量。。</t>
  </si>
  <si>
    <t>董事長本人黃大倫2019/11/18設質200,000股給元大證券金融，累計設質1,600,000股。。</t>
  </si>
  <si>
    <t>訊連宣布旗下人臉辨識系統FaceMe，獲日本凸版公司採用在註冊報到機器人，另外也導入日本bitkey，應用在智慧。門鎖上。日本凸版的「Face PASS」註冊報到機器人是將臉部辨識技術整合在報到機器人，提供顧客刷臉進行商品。購買或者完成活動報到的任務。另一個bitkey的「Next Gen Smartlock」案例，是將智慧安控應用在家居環境，將。臉部辨識整合在智慧門鎖，針對老人小孩等特定族群提供進入管理與安全監控。。</t>
  </si>
  <si>
    <t>2019/11/18收盤價6.10元，週報酬下跌32%。。</t>
  </si>
  <si>
    <t>奕智博公司未依金管證審字第1080336007號函規定，於同年月14日重行公告申報2018年度、2019年第1季及第2季之。財務報告，以及未依證券交易法第36條第1項第2款規定，於2019年第3季終了後45日內(2019年11月14日前)公告申。報經會計師核閱及提報董事會之2019年第3季財務報告。依證券交易法第178條第1項第4款及第179條規定，就奕智。博公司前開違規行為，處為行為時負責人黃必成罰鍰新臺幣48萬元。。</t>
  </si>
  <si>
    <t>2019/11/18 TCRI標D，調等因：。因進入借款展延，故TCRI調降至D。。</t>
  </si>
  <si>
    <t>龍巖集團本月共計賣出彰銀28萬張持股，從主力進出明細顯示，前五大進貨券商，包括兆豐、合庫、台銀、第一金。，均為主力券商，八大行庫聯手中華郵政等政府基金，一共合計承接了30.9萬張彰銀，在8日及11日兩天，先後以。每股23.13元、22.92元的價位承接了這30.9萬張股票裡絕大部分，估計其中有九成的部位是由公股陣營接手。至於。台新金方面，大約接手其中一成的部位。。</t>
  </si>
  <si>
    <t>推選。董事長張清榮(盛元澤投資代表)卸任。董事長推選，由孟慶蒞(盛元澤投資代表)新任。改派1董。董事林忠誠(盛元澤投資代表)卸任。董事孟慶蒞(盛元澤投資代表)新任。</t>
  </si>
  <si>
    <t>總經理蔡以哲內部調動，由張清榮接任。。</t>
  </si>
  <si>
    <t>大股東本人凌群電腦於2019/10/14預計申讓1,496張股票，預計申讓比重27%，因股價不理想，1,476張股票未轉讓。，交易方式為一般交易。。</t>
  </si>
  <si>
    <t>富旺國際公告有關處分桃園市蘆竹區不動產，原公告申報內容：以新台幣207,290,000元處分土地773.49坪及建物9。82.60坪，預計處分利益為新台幣23,457仟元。現因分割後土地買賣面積減少，雙方同意另訂「補充協議書」，修。訂後內容：以新台幣200,242,900元處分土地747.175坪(減少26.315坪)及建物982.60坪(不變)，預計處分利益調整。為新台幣22,412仟元(實際損益依結算完成為主)。。</t>
  </si>
  <si>
    <t>2019/11/18收盤價5.63元，月報酬下跌33%。。</t>
  </si>
  <si>
    <t>發言人何志平內部調動，由吳玉成接任。。總經理何志平內部調動。。</t>
  </si>
  <si>
    <t>2019/11/18收盤價5.85元，週報酬下跌41%，月報酬下跌38%。。</t>
  </si>
  <si>
    <t>科定企業股份有限公司申請廢止前經金管會2019年7月9日金管證發字第10803213861號函同意申報發行國內第一次。無擔保轉換公司債800張，每張面額10萬元，總面額新臺幣80,000,000元及2019年10月8日金管證發字第1080333132。號函同意延長募集期間等案，業經金管會廢止在案。。</t>
  </si>
  <si>
    <t>三能 - KY在中國無錫興建自動化新生產線，並加速導入大型烘焙廠訂單，目前施工進度已完成土木工程，新廠將。進入量產，可望迎接烘焙市場復甦。除在兩岸市場以外，三能也預計海外下一個擴充投資設廠地點，應屬具人口紅。利、消費力正在提升之中的印尼，看上印尼人口紅利優勢，目前在當地已設立有銷售據點，設廠方案仍在規劃。。</t>
  </si>
  <si>
    <t>鈺太舉辦法說會，受惠 CPU 供貨緩解，筆電拉貨動能轉強，第 4 季營運估持平第 3 季，加上產品組合持續改善。，毛利率可望優於上季；鈺太營收以 MEMS 麥克風為主要來源，比重達 8 成，第 3 季數位型 D-MIC 出貨量達 2.。51 億顆，季增 36%，營收比重達 64%，類比型 A-MIC 出貨量則下滑至 0.75 億顆，營收比重下降至 19%。以應用。別來看，鈺太的筆電產品營收比重從 52%上升至 61%，數位產品營收比重降至 9%。展望全年，MEMS 麥克風出貨估。將超過 2 億顆，A-MIC 每月出貨 0.1 億顆，全年估達 1.2 億顆，持平去年，D-MIC 全年則估達 0.9 億顆，年增。近 3 成。。</t>
  </si>
  <si>
    <t>嘉澤旗下小金雞嘉基繼拿下戴爾與惠普的Thunderbolt光纖傳輸線訂單後，再拿下聯想ODM訂單，光通訊產品也取得。美系客戶訂單，本季業績將優於第3季。嘉基目前三大筆電大廠皆為客戶，明年三大筆電客戶營收比重目標為5：2。：2，以分散產品集中度，受到第三家客戶拉貨增溫下，看好明年第1季營運將較本季成長，但成長幅度無法預估。。光通訊產品明年第1季底到第2季出貨，預估明年光通訊產品占營收比重將達10%。。</t>
  </si>
  <si>
    <t>永利聯合股份有限公司未於規定時限前公告申報2019年第3季財務報告電子書、可延伸商業報導語言檔案格式、資。產負債表、綜合損益表、現金流量表、權益變動表、會計師核閱報告及財務報告附註揭露相關事項，爰依資訊申報。作業辦法之規定，處以違約金新台幣1萬元。。永利聯合未依證券交易法第36條第1項第2款規定，於2019年第3季終了後45日內(2019年11月14日前)公告申報經會。計師核閱及提報董事會之2019年第3季財務報告。依證券交易法第178條第1項第4款及第179條規定，就永利公司前。開違規行為，處為行為時負責人游明輝罰鍰新臺幣24萬元。。</t>
  </si>
  <si>
    <t>大江生醫將斥 3 億元向上奇購置 2 台數位印刷機器，目前已有中國、美國客戶開始小量使用，品項為膠原蛋白瓶。、面膜及粉包等，目標未來 10 年可把技術導入到 80% 客戶上。新機器會結合無塵室等配套，後續也將有數位化。的出貨登載，估投資金額約 3 億元，會先擺置於屏東廠。展望後市，目前僅中國、美國大客戶小量出貨，不過新。客戶已陸續接洽使用數位印刷，產品多以粉包、面膜為主，目標未來 10 年 8 成客戶使用到數位印刷技術。。</t>
  </si>
  <si>
    <t>商億10月中以570萬美元在柬埔寨承租30萬平方米（約90,750坪）土地，11月10日經董事會決議通過設立孫公司，。並建廠發展床墊項目。斥資約3,000萬美元在柬埔寨建廠，將於11月28日動工，之後將再投2,000萬美元購買設備，。建造自動化程度達80%的流水線，預定2020年5月試生產，8月正式生產。床墊是公司新投入項目，預計正式投產五。年後，將為公司創造每年1億美元的營收。。</t>
  </si>
  <si>
    <t>新光保全將與鴻海子公司肚肚Dudoo合作，進行策略聯盟，跨入店面智慧營銷(Platform of Smart Store,PoSS)市。場，攜手打造智慧餐飲生態系，搶攻全台二十萬家餐廳市場。「肚肚」打造了方便使用者搜尋並交流美食情報的應。用平台。「肚肚智慧餐飲整合系統」，是將消費者與店家直接串連的概念，從找美食、預約訂位、排隊候位、線上。點餐、結帳多元支付，讓消費者更快找到想要的店家，店家更快找到合適的消費族群。。</t>
  </si>
  <si>
    <t>茂生農經召開法說會，在肉豬、家禽和蛋雞三個養殖事業拓展下，2020年業績可望有爆發性成長，其中特別看好肉。豬成長動能。茂生2018年購買的種豬今明兩年已到出售期，2020年肉豬屠宰量可望成長20%~30%。以毛豬近幾個月。的國內報價，都持穩在8,000元上下，扣除廠商飼養成本約6,000元，利潤率有一定空間，今年銷售估將有1~1.1萬。隻，對營收貢獻超過9,000萬元，明年將會再向上成長。。</t>
  </si>
  <si>
    <t>董事配偶胡純芳於2019/11/19預計申讓1,500張股票給平芳投資股份有限公司籌備處代表人柳萬成，預計申讓比重4。5%，交易方式為洽特定人。。董事本人柳萬成於2019/11/19預計申讓1,500張股票給平芳投資股份有限公司籌備處代表人柳萬成，預計申讓比重4。3%，交易方式為洽特定人。。</t>
  </si>
  <si>
    <t>年興前3季呈現虧損，明年工資漲幅趨於穩定，加上美中貿易戰轉單效應，估計明年整體營運優於今年。。【TCRI 觀點_20191122】。1.年興2019年前三季營收同比持平，為65億，但因人事成本增加，毛利率自10.5%降至5.9%，常續性損益由盈轉虧。為-0.4億，年減2.8億。。--據法說會資料，營運轉衰主係因賴索托工資自 2018年底當地政黨輪替後總計大幅調升 43%，致人事成本成長所。致；另終端需求下降使得訂單能見度降低，致閒置產能上升亦為原因之一，如下游需求未能復甦，則未來營運表現。應保守看待。。2.另公司鑒於運動休閒服飾消費市場之成長趨勢，近期致力於調整營運結構，預期以現有成衣客戶為切入點，自平。織牛仔跨入針織成衣市場，惟同業亦相繼投入運動休閒服飾市場，競爭情形激烈，故推估調整效益於短期內恐難以。發酵。。--賴索托針織廠雖於2018年年底完工挹注產能，但因甫營運，2019年前三季虧損-0.47億，後續經營情形仍待觀察。。。</t>
  </si>
  <si>
    <t>宏益在法說會上指出，將透過與上游技術整合、發展環保概念產品、研發創新功能性產品等三個方向，來提升毛利。及開發新客戶及新市場。由於國內下游廠商重心外移東南亞國家，常規產品因大陸及新興國家低價搶單且有供過於。求的趨勢。加上原料價格下跌，造成今年的聚酯加工絲的價格下滑，前三季營運不如預期。。【TCRI 觀點_20191121】。1.宏益主要產品為聚酯加工絲，2019年前三季因石化行情走衰，聚酯行情連帶下跌，致2019年前三季營運轉衰，營。收同比衰退9.34%，本期淨利年減0.27億。。--主要原料為PTA及EG。2019年前三季平均PTA遠東區單位現貨價為764美元/噸，同比衰退10.3%；而平均EG單位現。貨價為579美元/噸，則同比大幅衰退39.4%。。2.另據財報顯示目前產品以內銷為主( 97%)，但下游廠商陸續前往海外(越南)設廠，並不利於後續銷售，而公司雖。於法說會指出未來將透過發展新產品以提升毛利、開發新市場，惟鑒於其所屬產業競爭激烈及營運受原料價格波動。影響大，後續經營情形仍待觀察。。</t>
  </si>
  <si>
    <t>2019/11/19股票全額交割。</t>
  </si>
  <si>
    <t>中興電工機械股份有限公司申報發行國內第一次無擔保轉換公司債，總額新臺幣15億元一案，核有因應記載事項不。充分之情事，經金融監督管理委員會依「發行人募集與發行有價證券處理準則」第27條第5項準用第15條第1款規定。，自即日起停止申報生效。。中興電原於2019/08/13公告擬發行無擔保可轉換公司債(中興電一)，於2019/11/19公告暫停發行。。</t>
  </si>
  <si>
    <t>改派1董。董事劉永達(中纖投資代表)卸任。董事吳宏揚(中纖投資代表)新任。</t>
  </si>
  <si>
    <t>大成鋼於2019/10/07至2019/11/19以總金額台幣306,507仟元，取得大國鋼9,811千股。迄目前為止，累積持有本交。易證券346,933,040股、持股比例：33.63%。。</t>
  </si>
  <si>
    <t>推選。董事長推選，由殷琪(浩然基金會 (財團法人)代表)續任，改任維達開發代表人。改派2董。董事李子畏(漢德建設代表)卸任。董事陳財得(維達開發代表)卸任。董事殷琪(維達開發代表)新任。董事江金山(漢德建設代表)新任。辭任2董。董事殷琪(浩然基金會 (財團法人)代表)卸任。董事江金山(浩然基金會 (財團法人)代表)卸任。</t>
  </si>
  <si>
    <t>建大子公司Starco SAS為資源整併而合併W.M. SARL，STARCO SAS為存續公司、W.M. SARL為消滅公司。。</t>
  </si>
  <si>
    <t>1.裕隆召開法說會，現金流入小於帳面價值就會提列損失，今年以來已認列減損金額約 45 億元，裕隆車型減損無。法事前規劃，不管是華創台納或東風裕隆，均依中期事業計畫，或是依市場變化和檢視車行回收狀況來做評估，第。三季獲利創單季低點，主要是因台灣納智捷有確定資產減損，而隨著兩岸銷售狀況保守謹慎，不排除第四季仍會繼。續認列。。2.而台灣納智捷全新車型 URX，預計 12 月正式上市，亮相至今已接獲超過 400 張訂單，不過，因目前市場規模。小、風險較高，未來車型推出不會由納智捷獨立開發，希望改採開放平台的方式。新店裕隆城商業區原有前期設計。案的投入成本 16 億元，已認列在第三季，原本為 1-7 樓做為商場，以上是住家，現在僅進行商場開發，原有威。秀誠品將加大面積，並再增加商場樓地板面積，不排除找其他業者進駐，樓層規劃最終方案預計年底完成。。【TCRI 觀點_20191129】。1.由於台灣車市受到結構型轉變，進口車市佔逐漸侵蝕國產車銷售空間，2019年1~10月台灣進口車年增4%，而台灣。國產車年減6.4%。整體車市微幅減少1.6%，不利於國產車納智捷的後續營運。。2.2019年針對納智捷作一連串改革，如9月陳國榮董事長的請辭、11月日藉工程師水野和敏的離開、華創車電廠辦。合一及日本華創解散等，不難看出裕隆未來營運重心不再執著於自主品牌國產車，轉向保守營運模式並開始尋求與。外界合作並將產能開放化，也因此2019年才會提列較多的減損損失，為合理預期情事。推測未來短期內仍會回到組。裝代工的老路。。3.新店裕隆城為裕隆自地開發之建案。據法說，新店裕隆城商業區仍維持原計劃，現動工中，並預計2024年第一季。開始營運。惟住宅區因原設計投入成本過高，且考量房市景氣不會好轉，故先停止住宅區的開發，較為符合目前營。運保守策略。。4.裕隆自董事長嚴凱泰去世，由其配偶嚴陳莉蓮接任後，進行一連串的轉型調整，改變虧損事業的營運模式。短期。內仍會回到組裝代工的路以改變產能使用率，但組裝代工所接的單是否為長期，且是否會影響到未來與日產、三菱。的合作，皆會影響到後續的營運，需持續留意。。</t>
  </si>
  <si>
    <t>1.中華汽車1~10月包括小車以及Fuso大車內銷總銷售量為4.1萬台，預估今年總銷量4.8萬台，預計明年內銷總銷售。台數維持4.8萬台。預估台灣車市總市場為42.85萬台，年減1.5%，其中包括小車市場41.5萬台以及大車1.35萬台。。中華汽車前三季內銷四輪為32,766台、年減4.2%，以及Fuso代工台數4,345台，年減7.5%。展望明年，中華車在國。內市場將致力於現有車型特仕車及商品力提升外，並規劃明年第三季推出電動Veryca五人客車。預期明年車市隨著。汰舊換新補助政策延續，預估汽車總市場43.15萬台，中華汽車明年全年預估內銷台數約4.8萬台。。2.大陸市場，預期轉投資東南汽車今年銷售數5萬台，明年配合汽車下鄉政策，抓住四、五縣市場，總銷量可望比。今年成長。福建奔馳今年內銷總銷量2.8萬台，明年預估為2.9萬台。外銷四輪銷售方面，今年前三季外銷成車615。台，年增112.1%，1~10月已銷售708台，預計今年全年850台，明年進一步擴增至千台為目標。電動二輪今年前10月。銷售5,715台，預估今年全年銷售8000台，明年搶攻125CC電動機車入門市場，總銷售目標為1.7萬台。。【TCRI 觀點_20191129】。1.由於台灣車市受到結構型轉變，進口車市佔逐漸侵蝕國產車銷售空間，2019年1~10月台灣進口車年增4%，而台灣。國產車年減6.4%。整體車市微幅減少1.6%，不利於中華車的後續營運(中華車國產車銷售比重高達9成)。。2.2019年前三季由於未有重點新車挹注銷量，中華車表現不甚理想。營收244億，年減10%。。3.在電動機車市場方面，雖很早佈局，但因過去主要以電動自行車(輕型機車)為主，在gogoro推出電動重型機車且。市場反映良好後才切入，至2019年8月才推出重型電動機車IE125，切入時間已晚。不過不同於gogoro的乘用機車市。場，中華車以公司?號、政府機關 、學校等公務機關為銷售切入點，搶占電動商用機車市場。此外，因中華車的競。爭優勢在於其充電椿可同時運用於電動機車及電動車，其它廠商並未同時跨入電動汽車及電動機車。若佈局完善，。未來仍有機會拚回電動車市佔，惟此策略短期內不易看出，需留意其長期發展。。4.中國車市仍未見復甦跡象，造成2019年前三季轉投資認列損失5億，同比衰退近20億。惟即將進入第四季傳統旺。季，且中國持續透過鬆綁限購令等手段以刺激內需市場，有望帶動銷量表現，仍可持續注意轉投資福建奔馳(16%)。、東南汽車(25%)的衰退是否後期有收斂的可能。。</t>
  </si>
  <si>
    <t>裕日車召開法說會，今年以來銷售年增 4%，主要受惠 NISSAN KICKS 熱銷，不過KICKS 上市時間不長，攤提效益。未發酵，目前獲利主要還是來自中國轉投資東風日產。中國經濟增速趨緩，東風日產乘用車前三季銷量 90.2 萬台。，年減 0.7%。展望明年，台灣車市進入汰舊換新補助政策最後一年，若政策並未延續，應可刺激市場買氣，後續。也將因應歐六法規推出進口改款新車 JUKE，及下半年改款 SENTRA 登場。。【TCRI 觀點_20191128】。1.由於台灣車市受到結構型轉變，進口車市佔逐漸侵蝕國產車銷售空間，2019年1~10月台灣進口車年增4%，而台灣。國產車年減6.4%。整體車市微幅減少1.6%。。2.若公司營收進一步拆分，就進口車而言，Altima及Leaf的上市帶動銷售成長表現，2019年1~10月銷量0.25萬輛，。年增8.4%；就國產車而言，受惠熱銷款Kicks的原物料於2019年中後供貨較為穩定，帶動銷量成長至2.8萬輛，年增。4.1%。兩種車款皆優於整體車市表現。。3.雖中國車市衰退，惟受惠日系新車款帶動買氣，中國日系車系2019年1-9月銷量同比成長約3.8%，因此東風日產。不減反增，廣州風神投資利益48.8億，年增18%，仍為轉投資金雞母。。4.受到汰舊換新政策最後一年、新車改款等效益，仍有望帶動2020年營收成長。惟台灣車市受到結構型轉變影響，。進口車成長已成必然趨勢。目前裕日車的國產車比重高達9成，後續除需留意產品組合比重所影響的毛利率外，也。要留意原廠的配額是否能因應需求。。</t>
  </si>
  <si>
    <t>鴻海在威斯康辛州的投資有諸多的揣測，不過這並未影響鴻海在威斯康辛州投資的進度。目前鴻海已經在威斯康辛。啟動包括廠房建設(Building)、人才培育(Body/Talents)，及商機開拓(Business)的3B計畫。就3B發展部分，鴻海。在威谷科學園區(Wisconn Valley Science &amp;amp; Technology Park)中，運用了8,000噸鋼材，佔地100萬平方英尺，相。當於13座美式足球場面積的最大廠房，主體已於日前完成封頂建設。在人才培育部分，目前除了持續在美國各州大。學進行校園徵才外，先前招募的人員中，亦已經有26名美籍幹部來台進行培訓。。</t>
  </si>
  <si>
    <t>順德工業宣布首次接獲美國德州儀器（TI）訂單，將供應工業用感測器所需導線架，預定明年可供貨。順德也已取。得核准的台商回台投資方案，總投資25億元（含營運週轉金5億元），將在台加碼投資，包括重建南投電子三廠，。及興建南投電子五廠，希望三年內執行完成。南投電子三廠（或稱H棟），公司計畫投資3億至5億元重建新廠，預。定今年第四季動工，預定一年內完工，未來可增加導線架的電鍍與表面處理製程產能。至於南投電子三廠的設備安。裝，將分三期採購，藉以擴大新廠的製程產能。。</t>
  </si>
  <si>
    <t>微星與模擬器品牌 BlueStacks(藍疊)舉行跨界結盟簽約儀式，將深化 MSI App Player 服務外，並推 Game.TV 服。務，打造電競生態鏈，微星也宣布將投資藍疊，深化雙邊合作。微星與藍疊攜手開發旗下電競系列手遊模擬器 MSI。 App Player，透過電競硬體，提供更大的螢幕視野、遊戲操控性以及燈光效果。BlueStacks 為成立於 2011 年的。手遊模擬器廠商，生產 BlueStacks App Player 及其他雲服務跨平台產品的科技公司，目前全球超過 2 億遊戲玩。家，市占率超過 55%，每月活耀用戶數達 3000 多萬。。</t>
  </si>
  <si>
    <t>晶電召開法說會，明年資本支出將擴大到至少50億元，主要用在晶粒，也會與設備廠共同開發，並看好Mini LED需。求量將逐步提高。近年來中國同業擴產，至2019年下半年仍供需失衡，致同業庫存大幅上升，透過減產及去化庫存。以增加現金流入，無成本優勢及沒有差異化的廠商正面臨市場洗牌考驗。2020年下半年Mini LED（次毫米發光二極。體）需求量將逐步提高，晶電未來成長動能包括採用Mini LED或Micro LED（微發光二極體）的顯示器、新世代智。慧車、採用VCSEL（垂直共振腔面射型雷射）的3D感測應用等。。【TCRI 觀點_20191129】。晶電為降低陸廠持續擴產，價格競爭衝擊，積極轉型為三五族半導體(砷化鎵、氮化鎵)應用廠商，並提高四元(磷。化鋁鎵銦)與不可見光(紫外線、紅外線)晶粒等利基型產品比重。2019年前三季購置固定資產支出已高達23.4億。。為求營運風險分散，持續加強與環宇-KY合作關係，而環宇-KY於2019/11/7認購晶成半導體增資持股4億，持股比例。亦由14.09%增至36.06%，目標可能提升至49%。惟國內主要競爭對手隆達亦於2019年接連收購砷化鎵磊晶、設計與。代工廠先發電光和漢威光電，需注意三五族半導體代工競爭恐趨於白熱化。。</t>
  </si>
  <si>
    <t>龍邦旗下瑞助營造進軍房地產市場首戰告捷，位於台中水湳經貿園區、總銷15億元的「瑞恩悅琚」，進場一個多月。銷售迅速突破八成。龍邦今年正式納入瑞助營造為重要子公司，年初並出售廈門國貿金融中心，處分利益10.6億元。，已於第2季認列，法人預期，龍邦今年營收、獲利可期。。</t>
  </si>
  <si>
    <t>台中銀行澄清銀行名稱遭冒用於Facebook-Aifs台灣粉絲頁出具不實「擔保投資證」、「信託聲明書」及「共同基。金固定收益信託證明」，表示台中銀行從未與A.I.T.S.集團台灣營運分公司或騰達資訊有限公司暨A.I.F.S.人工智。能科技投資系統事業部簽訂任何共同基金擔保本金或固定收益信託契約，盼社會大眾勿受騙上當，並已向警察機關。報案。。</t>
  </si>
  <si>
    <t>華票公告獨立董事陳中和對董事會議決事項(與王道商業銀行簽訂短期租約案)表示保留意見。。華票公告獨立董事陳中和、吳文雅對董事會議決事項(承租其他處所做為總公司辦公場所案)表示反對意見。。</t>
  </si>
  <si>
    <t>富邦金控代富邦人壽公告將以5億美元為上限，參與阿里巴巴重返香港上市投資案，相較阿里巴巴上回在美國上市。前富邦人壽公告將以12億美元上限參與投資相比，這次的投資金額較低，由於仍看好阿里巴巴回歸香港掛牌後的發。展，因此將參與這次在港上市認購。。</t>
  </si>
  <si>
    <t>董事之法人代表人蔡宗諺2019/11/19設質1,600,000股給華南商業銀行，累計設質1,600,000股。。</t>
  </si>
  <si>
    <t>三商控股子公司三商餐飲承租三商美邦人壽位於桃園大園物流中心，預計將作為中央廚房，為未來發展新餐飲品牌。與物料發配基地。三商大園物流中心原為美廉社（三商家購）所承租，美廉社隨著快速拓點已移至觀音更大的物流。中心，原物流倉庫轉租予關企三商餐飲，計3,664坪、每月租金106萬左右。三商餐飲品牌包括三商巧福、拿坡里等。6、7個品牌，全台逾300家店，且在今年第一季成立「三商餐飲顧問」，以現有成功know-how技術輸出，或擴大加。盟。。</t>
  </si>
  <si>
    <t>紅馬-KY代重要子公司Redhorse Corporation株式會社公告為將集團營運及業務作明確化分，擬於2020年1月(暫訂)。，以資本額1千萬日幣，設立子公司Redhorse Plus株式會社，主要業務為經營集團內店舖事業。於公司設立登記完。成後，Redhorse Corporation株式會社的店舖事業體及資產將移轉至該子公司項下，用以提升獲利及開拓新業務型。態。。</t>
  </si>
  <si>
    <t>總太召開法說會，在台中市北屯推出總銷65億元新案「聚作」，規劃20至39坪小坪數產品，每坪單價17.8萬至19.8。萬元，總戶數935戶，11月進場銷售，短短半個多月就已賣破300餘戶，銷售率達36%，顯示台中市場買氣持續升溫。。總太今年原規劃有北屯「美樂地」、「織築」、東區「東方紐約」等三個建案、近46億元新成屋將完工入帳。除。了總銷28億元的「美樂地」已完銷，並自第3季起陸續交屋外，總銷7.8億元的「東方紐約」日前已取得使用執照，。本季有機會認列入帳。明年下半年將於北屯太原段1.13萬坪土地再推新案，初估全案銷售額將逾100億元。。</t>
  </si>
  <si>
    <t>改派1董。董事陳昭利(展圖 (香港)代表)卸任。董事熊雅意(展圖 (香港)代表)新任。</t>
  </si>
  <si>
    <t>辭任1董。獨立董事盧志重卸任。</t>
  </si>
  <si>
    <t>2019/11/19收盤價4.07元，週報酬下跌32%，月報酬下跌35%。。</t>
  </si>
  <si>
    <t>聯合再生以每股台幣6.52元辦理現金增資普通股，發行股數為150,000,000股，發行總額為台幣1,500,000,000元，。募資總額為台幣978,000,000.00元；本次現金增資將用於：償還銀行借款、改善財務結構。</t>
  </si>
  <si>
    <t>董事利用他人名義持有者元大商業銀行受託保管甯投資股份有限公司於2019/10/15預計申讓800張股票，預計申讓。比重26%，因股價不理想，357張股票未轉讓，交易方式為一般交易。。</t>
  </si>
  <si>
    <t>太景*-KY舉行法說會，旗下流感新藥TG-1000於近期與大陸主管機關完成pre-IND（人體臨床前）溝通交流會議，即。將進入人體臨床試驗，最快三年後可望上市。中國大陸市場已展開深度談判，正與多家大陸大藥廠談判。太景希望。在開發早期獲得授權夥伴的資源挹注、共同投入臨床試驗。TG-1000為全新作用機轉的帽依賴性核酸內切(酉每)抑。制劑，可有效阻斷病毒複製與傳播，全新作用機轉的流感藥物可望成為市場新主流。。</t>
  </si>
  <si>
    <t>董事本人潘俊佑於2019/11/19預計申讓1,000張股票，預計申讓比重26%，交易方式為一般交易。。</t>
  </si>
  <si>
    <t>2019/11/19收盤價5.37元，月報酬下跌54%。。</t>
  </si>
  <si>
    <t>炎洲代子公司YEM CHIO (BVI) CO., LTD及ACHEM TECHNOLOGY HOLDINGS LIMITED公告為活化公司資產，預估以CNY$。 349,812,400元出售ASIA PLASTICS (BVI) CO., LTD 100%股權予Kiu Lou Co., Ltd.，預估處分利益CNY$234,112。2仟元。。炎洲代子公司YEM CHIO (BVI) CO., LTD及ACHEM TECHNOLOGY HOLDINGS LIMITED公告與Kiu Lou Co., Ltd.簽訂股。權轉讓框架協議，YEM CHIO (BVI) CO., LTD及ACHEM TECHNOLOGY HOLDINGS LIMITED協助Kiu Lou Co., Ltd.將ASI。A PLASTICS (BVI) CO., LTD. 之子公司寧波炎洲膠粘製品有限公司(寧波炎洲)分立成兩家企業，其中一家保留寧。波炎洲名稱，另一家為寧波萬道新材料有限公司(寧波萬道)。公司分立後，將寧波炎洲全部土地、廠房、BOPP薄膜。生產設備及全部配套設備及目前三間廠房租戶合同分給寧波萬道，以出售YEM CHIO (BVI) CO., LTD及ACHEM TECHN。OLOGY HOLDINGS LIMITED持有ASIA PLASTICS (BVI) CO., LTD. 100%股權給Kiu Lou Co., Ltd.，售價為人民幣349。81萬元。本協議生效後，原於2019/04/16由ASIA PLASTICS (BVI) CO., LTD. 與寧波神道貿易有限公司共同簽署的。股權轉讓框架協定及補充協定作廢。。炎洲公告子公司ASIA PLASTICS (BVI) CO., LTD出售其子公司寧波炎洲膠粘製品有限公司分割後新設立之公司100%。股權予寧波神道貿易有限公司案，現因情事變更，子公司ASIA PLASTICS (BVI) CO., LTD擬與寧波神道貿易有限公。司公司簽訂終止股權轉讓框架協議書。雙方考慮當地稅法及法律規定，同意以其他方式簽訂協議。。</t>
  </si>
  <si>
    <t>董事長本人三雅投資2019/11/19設質3,750,000股給京城商業銀行，累計設質3,750,000股。。</t>
  </si>
  <si>
    <t>董事本人春雨工廠於2019/11/19預計申讓430張股票，預計申讓比重1%，交易方式為一般交易。。</t>
  </si>
  <si>
    <t>改派1董。董事劉永達(勝仁針織廠代表)卸任。董事吳宏揚(勝仁針織廠代表)新任。</t>
  </si>
  <si>
    <t>信昌化澄清經濟日報有關「信昌化BPA（丙二酚）產線預計今年底訂單交完後就會暫時停產，以控制虧損，等到日。後市場狀況回穩後再恢復生產。」之報導，說明如下：媒體報導有關丙二酚之市場因應計劃，係屬短期生產調節。。此短期生產調節，酚、丙酮產品相對銷量增加，對本公司財務及業務並無重大影響。。</t>
  </si>
  <si>
    <t>茂林 - KY於 11 月 17 日重新提交財報，但證交所仍認為茂林財報尚有疑慮未完全釐清，因此仍維持宣布茂林自。 19 日列為全額交割。茂林基於保障股東權益，不斷與頎茂溝通後，頎茂於 11 月 18 日釋出善意，並提供第 3。3 季自結財務報表正式文本，公司已重新檢視、審慎評估，並徵詢會計師意見，決定仍按權益法對頎茂進行評價，。二度重編今年前 3 季財報，以求允當表達。。</t>
  </si>
  <si>
    <t>康控 - KY召開法說，目前美系大客戶真藍芽無線耳機 (TWS) 新品銷售優於預期，預計第 4 季營收可望回到 20。億元以上的水準，美系客戶 10 月才宣布上市新款 TWS，原本沒有太大的期待，但現在看來美國、日本等地區都在。缺貨，現貨都要等 2-3 周，整體銷售優於預期。TWS 營收比重在 10 月時約與手機聲學元件相當，預計到 11 月。，TWS 營收佔比將超越聲學元件。針對應收帳款天數過長，主要是因大客戶請款流程較長，不過第 4 季會有大筆。資金入帳，將大幅改善財務面。。【TCRI 觀點_20191129】。1.受蘋果今年新款手機銷售不如預期，康控聲學產品前三季營運狀況不甚理想，前三季表現較去年衰退24%至15億。。雖受惠耳機應用之新產品(TWS )出貨，市場銷售狀況優於預期，但截至10月止，營收表現仍較去年衰退，需持續。追蹤後續發展。。2.應收帳款收款天數從去年底起皆超過3百天，截至2019年第3季財報，收款天數高達346天，將近1年的帳款。且康。控主要客戶皆為國際知名大廠如 apple、LG、小米等，客戶端並無太大異動，應收帳款收款速度明顯較以往年度緩。慢，需持續追蹤是否第4季如公司所述，帳款收回速度將有大幅改善。。</t>
  </si>
  <si>
    <t>康控-KY積欠大股東2.28億元現金股息，除息基準日7月29日，原預計8月26日發放，但因大陸子公司盈餘匯出尚未。獲得當地國稅局核准，延後至9月26日發放。康控-KY更正財報，增加關係人應付帳款資料，尚欠款大股東Monster。約1.32億元、Casco約83.9萬元及AGI約9,529萬元的現金股息，合計約2.28億元。康控-KY日前宣布辦理25億元第二。次無擔保可轉換公司債。若出現一手延遲發放股息、另一手又要募資，就需釐清募資是否做為發放股息的市場疑慮。。。1.康控-KY澄清工商時報有關「…康控-KY積欠大股東2.28億元現金股息…」之報導，說明如下：報載所述有關未發。放大股東Monster約1.32億元、Casco約83.9萬元及AGI約9,529萬元的現金股息，合計約2.28億元等消息，以上大股。東皆為本公司董事長及總經理法人代表之公司，其餘股東之現金股息皆已發放。未發放現金股息原因係本公司大股。東通知近期受到香港當地銀行帳戶檢核，先暫緩發放(財務報表帳列其他應付款)，惟近期受到香港反送中影響，檢。核速度較以往慢，待香港當地銀行帳戶檢核結束後，會再另行通知進行付款，本公司預計將會於2019年底發放完畢。，特此說明。。2.有關證交所擬罰10萬之情事，依照相關規定，證交所開罰等情事皆會有公告及新聞稿，目前本公司尚未收到任何。通知。。3.公司日前宣布辦理25億元第二次無擔保可轉換公司債，目前相關辦理可轉換公司債相關事宜僅董事通過，相關發。行計畫及資金用途皆尚未確定，惟依照該董事會決議內容，募資資金用途為償還銀行借款及充實營運資金，並未將。支付大股東現金股息納入，相關募發時程、發行計畫及資金用途未來確定後會另行公告通知。。【TCRI 觀點_20191129】。1.康控KY公司股息發放有分美元和台幣兩種幣別，康控部分原始大股東是境外控股公司，所以往年發放股息，美元。和台幣股息會分開處理，目前積欠之現金股息，為原始大股東的香港帳戶正在進行檢核，進度較以往緩慢，故先暫。緩發放(財務報表帳列其他應付款)，公司預計於2019年12月底發放完畢；檢視公司2019年度第3季財報，帳上現金。餘額僅1.7億，雖然應收帳款餘額尚有41億，但應付帳款也高達80億，康控短期內財務狀況相對吃緊，是否年底足。以支付股利存有疑慮，需持續追蹤後續發展。。2.可轉換公司債目前僅經董事會通過，發行時間及價格都尚未決定，需持續追蹤後續發展。。</t>
  </si>
  <si>
    <t>環宇-KY受到Gpon因FTTH市場飽合需求緩和，及貿易戰問題，整體市場下滑，2018年價格更大跌35%，不過現在價格。下跌已回到15~20%的正常水準，也看到400G產品在量產，2020年是5G第一年開花結果，有機會帶動市場回春，是未。來成長的迴轉點。射頻(RF)營收占比34%，Opto Foundry則由15%降至13%，KGD部分由50%增至51%。在評估美中貿易。戰短期不會解決，是長期的問題，已經著手一些案子，例如對於晶成的持股，近日董事會已通過由14.9%增至36.06。%，目標最終達49%。　　。</t>
  </si>
  <si>
    <t>董事之法人代表人林志銘2019/11/19設質60,000股給元大證券金融，累計設質60,000股。。</t>
  </si>
  <si>
    <t>崇越舉辦法說會，第 4 季受惠半導體市況穩健發展，材料銷售業務續強，工程服務則小幅衰退，整體營運估可持。平上季高檔水準；崇越前 3 季營收仍以半導體為主，比重近 8 成，環保工程及服務今年成長較疲軟，比重下降至。約 1 成，LED/LCD / 電子相關比重則約 7%。台灣仍為主要營收來源，且今年台灣半導體相較全球逆勢成長，比重。因此提升至 56%，中國則因今年投資力道放緩，比重下降至 41%，其他如新加坡等則約 2-3%。。</t>
  </si>
  <si>
    <t>宣德召開法說會，明年在新產品學習曲線成熟下，預計毛利率可望較今年好轉，立訊為 AirPods Pro 的組裝廠，。宣德機構件、聲學元件通過美系客戶認證後，也供應給立訊進行組裝。展望未來營運，將朝向系統組裝發展，初期。會先從 Docking Station 以及 Dongle 組裝切入；目前宣德在東莞、桃園都有 SMT 產線，共 4 條，明年將持續。擴增，會先從測試包裝 (FATP) 開始，中長期則會導入自動化設備。。【TCRI 觀點_20191129】。1.受惠母公司立訊接獲蘋果訂單持續釋單，2019年前三季營收大幅成長86%至65億，其中關係人交易達49億(佔比達。75%)，與公司說法一致，符合預期。。2.預期未來跨入新產品Docking Station 及Dongle組裝事業，主要看準母公司立訊在蘋果訂單上能見度持續加深，。因其屬新事業領域，後續之成效仍待觀察。。</t>
  </si>
  <si>
    <t>聰泰參加櫃買中心業績發表會，聰泰共有 3 大產品線，採集卡、轉換器與嵌入式，目前既有開發的產品達 500 多。種，由於影像需時常相互轉換，因此瞄準專業影像 B2B 市場，產品以少量、多樣出貨，銷售市場遍布全球。展望。後市，由於產品開始走向客制化，客戶下單後才開始備料、生產、出貨，讓庫存維持低水位，雖然 B2B 市況較難。預測，也會因客戶的產品結構，營運表現有些微變動，不過整體毛利率仍可維持水準，對於明年營運審慎樂觀看待。。。</t>
  </si>
  <si>
    <t>2019/11/19收盤價4.27元，月報酬下跌31%。。</t>
  </si>
  <si>
    <t>遠雄建設最新開案的台南「遠雄頂美」創下開賣一個半月銷售六成的紀錄。遠雄總季全台有29個個案，其中「遠雄。江翠」、「遠雄一品」、「遠雄安南町」三案100%完銷，另有八案（含廠辦）進入只剩個位戶數的收尾階段，合計。全年預計將完銷11案。今年三月再推台南「遠雄安南町」，總銷10億元，開賣100天就完銷137戶；10月再推「遠雄。頂美」，總銷21億元。遠雄2020年~2021年規劃推案近100億，包括2020年2月加碼推出總銷達55億元的超級大案「。遠雄北府苑」、4月總銷20億元的高鐵案，以及2021年在永康推出總銷16億元新案。累計2016~2021年將連推六大案。，總銷達144億元。。</t>
  </si>
  <si>
    <t>台南-KY子公司斐樂(股)公司及高青時尚(股)公司公告投資設立合資公司(鴻延股份有限公司)，其中子公司高青時。尚以總金額台幣400仟元，取得鴻延股份有限公司40千股。。台南-KY子公司斐樂(股)公司及高青時尚(股)公司公告投資設立合資公司(鴻延股份有限公司)，其中子公司斐樂於2。019/11/19以總金額台幣40,400仟元，取得鴻延股份有限公司4,040千股。。台南-KY代子公司斐樂(股)公司及高青時尚(股)公司公告分別投資新台幣40,400,000元及新台幣400,000元設立合資。公司鴻延股份有限公司，以協助台南-KY擴增運動休閒品牌經銷市場。。【TCRI 觀點_20191121】。目前台南-KY集團之主要獲利源係為於2017年收購之運動品牌斐樂，根據財報揭露，2019年前三季斐樂部門獲利0.8。3億，總計帶進營收10.07億(占比集團總營收達74.13%)，而據報載指出，本次合資新設公司－鴻延未來亦將著重於。運動品牌鞋類之經銷(經銷品牌除FILA外，亦包括另一合作公司之旗下品牌，惟公司未透露該合作對象之相關資訊)。，顯示此舉係為集團於運動品牌經銷之進一步佈局，惟後續投資效益仍待持續追蹤。。</t>
  </si>
  <si>
    <t>董事長張清榮內部調動，由孟慶蒞接任。。</t>
  </si>
  <si>
    <t>萬潤科技前3季半導體業績5.83億元，較去年同期持平或小幅成長，占營收比重自去年的44%拉升至72%。因半導體。先進封裝客戶增加資本支出，明年半導體業績表現依然看好。最近幾個月部分被動元件客戶又開始下單，儘管整體。產業景氣仍待進一步觀察，不過，已看得到春天。萬潤明年將推出G規繞線機與高頻測包機新產品，也將推出巡檢。機與洗地機器人，搶進無人載具領域。。【TCRI 觀點_20191120】。萬潤前三季營收衰退5成餘8.05億，主要係因下游被動元件產業於去年初爆發缺貨而擴廠，導致基期較高。。--廠商於去年9月觀察到市場景氣反轉，取消資本支出，被動元件設備銷售自去年全年8.49億，減少至今年前三季。僅有1.44億。。--公司看好2020 5G相關產業基礎建設及手機改款所需被動元件、先進封裝設備需求。包含半導體大廠調升資本支。出及明年手機大廠可能會推出5G等(待明年4~5月確認規格)。。</t>
  </si>
  <si>
    <t>2019/11/19收盤價5.07元，週報酬下跌33%，月報酬下跌40%。。</t>
  </si>
  <si>
    <t>董事長本人雷虎科技2019/11/19設質740,000股給日盛國際商業銀行，累計設質13,645,000股。。</t>
  </si>
  <si>
    <t>2019/11/19收盤價5.27元，週報酬下跌41%，月報酬下跌44%。。</t>
  </si>
  <si>
    <t>申豐在擴建屏東新廠後，目前丁(月青)乳膠（NBR）年產能有12萬噸，丁苯乳膠（SBR）年產能約4萬噸；申豐產品。有88%外銷，主要市場都在馬來西亞；中國大陸輸美一次橡膠手套接單轉向東南亞，因此馬來西亞訂單激增，第三。季營運大幅成長。在中美貿戰達成協議，爭議趨緩，加上韓國合成乳膠新增產能開出，合成乳膠價格向下修正壓力。大，第四季的營收獲利恐不如第三季。。</t>
  </si>
  <si>
    <t>惠特隨著Mini LED及VCSEL市場逐漸成熟，目前公司訂單能見度達半年，在手訂單約18億元，明年業績審慎樂觀。。惠特的點測機及分選機因可降低Mini LED生產成本，預估明年Mini LED機台出貨量將較今年倍數成長，占公司營收。比重將從目前的10%攀升達20%~30%。在VCSEL及3D感測部分，由於即將到來的5G時代推動光通訊對DFB需求，以及應。用於3D感測、虛擬實境∕擴增實境(VR/AR)、物聯網(IOT)等，致使VCSEL需求隨之攀升，惠特已開發出相關LD對應。測試設備，陸續切入VCSEL及光通訊客戶，預期LD測試設備將帶來新的出貨動能。。</t>
  </si>
  <si>
    <t>三貝德轉投資補教業控股公司亞洲教育平台將於 25 日登錄興櫃交易，主辦承銷商為台新證券，亞洲教育總經理吳。明錦指出，規劃明年底前完成上櫃掛牌。亞洲教育主要提供國小、國中及高中之升學輔導服務，並將實體補習及線。上平台 / 系統輔助應用資源整合，發展的目標在於協助體系內的補習班創新升級，實施精準教學，提供學員高品。質的補習服務。亞洲教育透過線上的平台科技整合全國各區域線下的優質補習班，目前已有 19 個補習體系，64。 家營運據點。。</t>
  </si>
  <si>
    <t>可寧衛法說會，由於下半年起專案營收進帳，帶動營收表現呈逐月增加，預料第4季毛利率表現約與第3季相當，至。於現有的掩埋場則預估可繼續使用15年以上。可寧衛積極展開多元化，除了廢棄物清除處理透過中衛環保科技平台。，邀請更多業者加入此平台，並運用人工智慧（AI）進行智慧排程，另外也已跨入焚化廠營運，以及再利用事業。。可寧衛馬頭山部分已提出申請，並進入二階環評，目前正努力準備當中。另外大發焚化廠已陸續貢獻獲利，在明年。完成整改後，預期將有更好的獲利表現。。</t>
  </si>
  <si>
    <t>弘裕企業剛取得「全球回收標準」（簡稱GRS）認證，首度透露取得adidas品牌的袋包環保用布訂單，另外也取得。瑞士長毛象「Mammut」品牌背包用布訂單。弘裕將供應adidas所需布料，交給品牌商指定的越南某家韓國袋包廠商。代工生產adidas背包。弘裕目前手中袋包品牌大客戶，包括美國威富（VF）集團旗下The North Face、Vans、Eagl。e Creek、德國Vaude，及德國Jack Wolfskin等品牌廠商。弘裕的大陸客戶訂單回溫，第四季產能稼動率，由原七。成再提高至九成，且旗下台灣廠的不少胚布也轉口至大陸，出貨給當地的大盤商、浙江弘裕及染整廠，有利於公司。單季營運成績，有機會比第三季好。。</t>
  </si>
  <si>
    <t>英瑞-KY代子公司Enterex Europe Holding B.V.公告為集中歐洲資源管理並撙節開支，將不具規模經濟的歐洲子公。司AVA Kuhlercenter Austria GmbH 100%之股權予以處分，減少虧損，交易總金額新台幣 34元 (EUR 1元)。依第。三季會計師核閱子公司財報淨值 NTD$30,935仟元 (約EUR 911,456.53)，可認列處分利益 NTD 30,935仟元 (EUR 9。11,457.53)。。</t>
  </si>
  <si>
    <t>副董事長本人中纖投資2019/11/20設質10,000,000股給台灣票券金融，累計設質30,402,000股。。副董事長本人中纖投資2019/11/20設質11,000,000股給聯邦商業銀行，累計設質20,402,000股。。</t>
  </si>
  <si>
    <t>美亞鋼管公告臺灣高等法院就簡慶煌、簡慶銘、簡慶星向美亞鋼管提出民事訴訟之判決，說明如下：文書案號(１。０７)年重上字739號，上訴駁回，第二審訴訟費用由上訴人負擔。公司委由律師依法處理，另本公司財務狀況健全。，營運資金充足，此案對本公司財務調度及日常營運無影響。。</t>
  </si>
  <si>
    <t>凱勝綠能以每股台幣20.00元辦理現金增資普通股，發行股數為8,291,541股，發行總額為台幣82,915,410元，募資。總額為台幣165,830,820.00元；本次現金增資將用於：充實營運資金。</t>
  </si>
  <si>
    <t>精英舉行法說會，目前營收占比仍以個人電腦為主，占比達 97%，但個人電腦市場成長率趨近持平，年均出貨落在。 2.5-3 億台，預期明年出貨仍將維持或小幅成長，將採取維持既有客戶的策略，而明年第 1 季進入產業淡季，加。上受春節連假影響，預期出貨量將明顯衰退。非個人電腦方面，楊龍光指出，原預期車載等新品，能在今年底前推。出，但客戶驗證進度稍有拖延，將延至明年推出，力拚明年非個人電腦產品營收比重由現階段的 3% 提升至 5-10%。。。</t>
  </si>
  <si>
    <t>敬鵬舉行法說會，目前泰國場還在積極調整中，因為貿易戰的關係，客戶對於泰國興趣很高，陸續有客戶認證，但。汽車板新工廠通常要花一到兩年，最大問題是把生產導入正軌。另外汽車市場展望保守，假使車市無法回溫，產能。利用率就不易拉上來，人力成本會太高，因此公司盡可能把產能賣掉，並試圖在汽車板外做彌補。敬鵬8成營收來。自汽車，對於公司營收、獲利都有絕對關係，未來勢必得找其他出口，公司在工業電子上，目前有一些斬獲，但量。要擴展需要時間。。</t>
  </si>
  <si>
    <t>大同旗下華映10月1日依法向主管機關提出大量解僱計畫書，預計11月30日依強制協商結果資遣員工，並給付資遣。費，預估影響員工人數約1,900人，屆時勞動部依勞動部基準法規定由「積欠工資墊償基金」先行墊付給華映勞工。約8億元。。</t>
  </si>
  <si>
    <t>華建代子公司大陽不動產開發股份有限公司公告因資金規模不足以開發建案，故辦理解散。。</t>
  </si>
  <si>
    <t>元大金控代子公司元大證金公告有關受讓環華證金營業權益案，業於2019年11月20日完成全部交易，包含買賣價金。計新台幣15,000,000元、擔保品及相關權利代價計新台幣3,211,059,130元，皆悉數支付完畢。。</t>
  </si>
  <si>
    <t>董事長本人華盛國際投資2019/11/20設質3,649,000股給兆豐國際商業銀行，累計設質3,649,000股。。</t>
  </si>
  <si>
    <t>董事本人延華投資2019/11/20設質55,000股給元大證券金融，累計設質2,693,000股。。</t>
  </si>
  <si>
    <t>2019/11/20收盤價3.67元，週報酬下跌36%，月報酬下跌41%。。</t>
  </si>
  <si>
    <t>辭任1董。董事杜建毅卸任。</t>
  </si>
  <si>
    <t>中天生技公告接獲專利事務所通知，中天生技「化療漾」內服液取得馬來西亞專利，專利名稱 「USE OF A FERMEN。TED SOY EXTRACT AS A PREBIOTIC COMPOSITION」，專利證書字號MY-170190-A。。</t>
  </si>
  <si>
    <t>2019/11/20收盤價5.17元，月報酬下跌56%。。</t>
  </si>
  <si>
    <t>董事之法人代表人陳泓彰2019/11/20設質62,000股給國泰世華商業銀行，累計設質1,674,000股。。董事法人代表人利用他人名義持有者泓勳投資2019/11/20設質440,000股給國泰世華商業銀行，累計設質5,039,000。股。。</t>
  </si>
  <si>
    <t>董事本人陳亞理於2019/11/20預計申讓100張股票給大展證券，預計申讓比重2%，交易方式為洽特定人。。董事本人陳亞理於2019/11/20預計申讓301張股票給國票綜合證券，預計申讓比重6%，交易方式為洽特定人。。董事本人張惟傑於2019/11/20預計申讓401張股票給國票綜合證券，預計申讓比重34%，交易方式為洽特定人。。</t>
  </si>
  <si>
    <t>大股東本人陳泓彰2019/11/20設質145,000股給國泰世華商業銀行，累計設質4,170,000股。。</t>
  </si>
  <si>
    <t>昇華電影投資案債權收回情形及保全措施執行進度，說明如下：。1.依財團法人中華民國證券櫃檯買賣中心2018年02月09日證櫃監字第1070200173號函辦理。。2.投資電影名稱Cake，尚未收回帳款，已於2017/11發律師函催討並於2019/08委任律師進行訴訟。。3.投資電影名稱Mr. Church，收回帳款US$1,000,000，已於2017/11發律師函催討並於2019/08委任律師進行訴訟。。4.投資電影名稱Phoenix Forgotten，收回帳款US$1,080,000，已會議研商債權收回方式並於2019/08委任律師進行。訴訟。。5.資金貸與之電影項目”COMEDIAN”已收回帳款美金153,125元(加計利息收入60,000元，合計收款美金213,125元)。。。6.因應措施：持續進行催收，2019/08由董事長特助親赴美國與律師洽談執行訴訟相關事宜。。</t>
  </si>
  <si>
    <t>茂林 - KY因轉投資公司頎茂光電未能及時提供第 3 季財報，造成第 3 季合併財報會計師出具保留意見，證交所。將其列入全額交割股，茂林也火速於 18 日、20 日兩度重編報表。原本被列為全額交割股之原因，已補正且無其。他情事，證交所公告自 11 月 22 日起恢復普通交易。。</t>
  </si>
  <si>
    <t>茂林-KY公告召開重大訊息說明記者會內容：。1.公司於2019年11月17日因採用權益法認列之轉投資公司-頎茂光電股份有限公司無法如期提供2019年第三季自結。財務報表，公司依據國際會計準則第28 條「投資關係企業及合資」之規定，重新評估直接或間接對頎茂公司之人。事、財務或業務是否仍具有重影響力，經評估後於實務上公司已無法對頎茂公司之人事、財務或業務執行重大影響。力，故擬自2019年7月1日起改依國際財務準則第9號「金融工具」之規定，將當日公允價值與投資帳面金額之差額。，認列於當期損益中。。2.公司基於保障股東權益，期間仍不斷努力與頎茂公司懇談溝通後，頎茂公司已釋出善意並已於2019年11月18日提。供頎茂公司2019年第三季自結財務報表正式文本，公司重新檢視認為對於原本因無法取得頎茂公司之第三季財務報。表，而喪失其財務方面之重大影響力已產生變化，且在對頎茂公司之持股數及董事席次上亦未改變，故經再次審慎。評估並徵詢會計師之意見，公司決定仍按權益法對頎茂公司進行評價，並再次重編2019年前三季之合併財務報告，。以求允當表達。。3.經重編後，第三季合併財報本期淨利調整為新台幣148,476(仟元)，EPS 為1.13 元。。</t>
  </si>
  <si>
    <t>中國的反托拉斯監管機構正在密切關注美商達爾科技 (Diodes) 以 4.28 億美元收購台灣敦南科技之計畫，因此收。購案正引發了中國政府的擔憂，因台灣敦南科技持有中國大陸公司昂寶股份。中國國家市場監督管理總局正在關注。多家產業組織針對上述收購交易發出的警告，並可能考慮要求將中國大陸資產排除在交易之外；知情人士以相關事。項敏感為由不願具名。。</t>
  </si>
  <si>
    <t>坤悅更正公告東區「坤悅高飛」興建工程(原公告非關係人交易)，契約相對人為100%持股子公司坤聯營造股份有限。公司，契約總金額新台幣322,400仟元整，目的為規劃興建住宅大樓銷售增加公司獲利。。</t>
  </si>
  <si>
    <t>法人董事代表人本人郭境林於2019/10/17預計申讓1,512張股票，預計申讓比重100%，因股價不理想，1,331張股票。未轉讓，交易方式為一般交易。。</t>
  </si>
  <si>
    <t>內部稽核主管張淑華內部調動，由葉義煌暫代。。</t>
  </si>
  <si>
    <t>界霖積極佈局 5G 與車用電子領域，前 3 季車用電子營收占比已擴增至 4 成，去年起便規畫擴產，擴產重心主要。為母公司楠梓廠區、蘇州住立。楠梓廠在加工出口區購置廠房作為集團第二個高階產品生產中心，強化車載產品開。發能力。蘇州住立目前正規劃增設二期廠房中，估 2 廠擴產後集團總產能將增加約 25 至 30%。界霖客戶台灣通。用器材去年底也砸下逾 20 億元，投資楠梓加工區，並向界霖租借廠房，通用該廠房將從明年起挹注界霖營收。。</t>
  </si>
  <si>
    <t>宜鼎搶攻人工智慧物聯網(AIoT)市場商機，並與微軟Azure Sphere團隊共同研發InnoAGE SSD(固態硬碟)，整合邊。緣運算與雲端技術，提供雲到端垂直整合。AIoT邊緣裝置對數據安全及可遠端控制的要求非常高，InnoAGE SSD整。合微軟雲端技術可解決相關問題，所以獲得美超微(Supermicro)、友通、安勤、威強電等工控客戶採用。。</t>
  </si>
  <si>
    <t>中國的反托拉斯監管機構正在密切關注美商達爾科技 (Diodes) 以 4.28 億美元收購台灣敦南科技之計畫，因此收。購案正引發了中國政府的擔憂，因台灣敦南科技持有中國大陸公司昂寶股份。中國國家市場監督管理總局正在關注。多家產業組織針對上述收購交易發出的警告，並可能考慮要求將中國大陸資產排除在交易之外；知情人士以相關事。項敏感為由不願具名。。敦南科技澄清鉅亨網等有關「〈達爾擬買敦南〉傳收購案恐生變...。」之報導，說明如下：媒體報導有關台二極。體廠敦南 (5305-TW) 因持有昂寶-KY(4947-TW)股份，若敦南併入達爾子公司，達爾將間接持有昂寶，恐使昂寶變。成美企，引起中國官方關注，敦南公告與達爾收購案仍依進度進行等訊息。股份轉換案目前仍依進度由台灣與大陸。相關主管機關審批中，並未被拒絕或退件，公司對此審批抱持審慎樂觀之態度，市場該等資訊係屬媒體臆測，相關。事宜仍請依公司公開資訊觀測站公告為準，特此澄清。。敦南科技澄清工商時報有關「達爾併敦南科技恐生變...。」之報導，說明如下：媒體報導有關達爾（Diodes）對。敦南科技的子併母收購案可能生變？由於敦南科技在大陸投資上海昂寶電子，傳大陸市場監管總局已密切關注該交。易等訊息。對於本股份轉換案目前仍依進度於台灣與大陸相關主管機關申請進行中，對於市場該等資訊係屬媒體臆。測，不予評論，相關事宜請依本公司公開資訊觀測站公告為準，特此澄清。。</t>
  </si>
  <si>
    <t>2019/11/20收盤價4.51元，月報酬下跌35%。。</t>
  </si>
  <si>
    <t>2019/11/20收盤價3.85元，週報酬下跌33%，月報酬下跌37%。。</t>
  </si>
  <si>
    <t>精成科技子公司ELNA Printed Circuits Co., Ltd.公告以債轉股方式投資其子公司ELNA PCB(M)SDN.BHD，取得Eln。a Pcb(m) Sdn. BHD251,500千股，交易總金額馬來幣251,500仟元。本次交易後ELNA PCB(M)SDN.BHD.為ELNA Print。ed Circuits Co., Ltd.持股98.43%之子公司。</t>
  </si>
  <si>
    <t>2019/11/20收盤價4.57元，週報酬下跌36%，月報酬下跌46%。。</t>
  </si>
  <si>
    <t>董事長本人潤澤投資2019/11/20設質250,000股給中租迪和，累計設質3,646,705股。。</t>
  </si>
  <si>
    <t>2019/11/20收盤價4.75元，週報酬下跌41%，月報酬下跌49%。。</t>
  </si>
  <si>
    <t>ABC-KY以每股台幣38.00元辦理現金增資普通股，發行股數為1,280,000股，發行總額為台幣12,800,000元，募資總。額為台幣48,640,000.00元；本次現金增資將用於：償還債款。</t>
  </si>
  <si>
    <t>董事本人相知於2019/11/20預計申讓1,500張股票，預計申讓比重22%，交易方式為盤後定價交易。。</t>
  </si>
  <si>
    <t>信紘科目前在手訂單較去年同期成長 2-3 成，預計明年下半年開始發酵，隨著客戶工廠數量增加，廠務營收可望。穩健成長。展望明年，隨著台灣半導體往先進製程發展，管線拆移工程的銷售單價將持續上揚，加上中國半導體廠。持續開出，設備需求也可望較今年強勁，預計明年下半年開始發酵。。</t>
  </si>
  <si>
    <t>軒郁考量公司長期策略發展、拓展產品線及提升集團整體獲利能力，於2019/11/20以總金額台幣49,763仟元，取得。新普利股份有限公司2,740千股，持股比率：100%。。</t>
  </si>
  <si>
    <t>信實保全代子公司信實公寓大廈管理維謢股份有限公司公告參與「桃園國際機場公共區域清潔維護暨病媒防治勞務。採購」得標。。</t>
  </si>
  <si>
    <t>法人董事代表人本人姜志達於2019/11/20預計申讓114張股票，預計申讓比重100%，交易方式為一般交易。。</t>
  </si>
  <si>
    <t>崑鼎投控旗下昱鼎能源科技開發公司宣布，繼桃捷蘆竹機廠太陽光電廠併聯商轉後，再次取得青埔機廠太陽光電電。廠的投資開發權，預計 2020 年 6 月完工。昱鼎能源科技將成桃園最大規模的公有房舍太陽光電廠，預估年發電。量約 378 萬度，可供應 1040 家戶年用電量，年減碳量 2000 公噸，將協助桃園達成節能減碳目標。。</t>
  </si>
  <si>
    <t>昇陽半導體召開法說，IGBT 車用需求目前已有 2、3 個客戶，但真正放量得待 2021 年，且初期量不會太大，對。獲利貢獻不明顯。昇陽半先前已通過 14.14 億元資本支出預算案，其中三分之二用於擴大再生晶圓產能，三分之。一投入研發 IGBT 等功率元件相關產品。目前昇陽半晶圓再生 12 吋月產能 23 至 24 萬片、8 吋月產能 7 萬片。，明年主要擴產將在 12 吋，目標達到 30 萬片，新產能預計明年第 3 季開出。晶圓薄化月產能 7 至 8 萬片，。明年將小幅擴增約 1 成產能。。</t>
  </si>
  <si>
    <t>大江生醫代孫公司大江生活(股)公司公告公司於2019年6月26日董事會決議通過與水元素生活股份有限公司合併案。，合併後公司為存續公司，水元素生活為消滅公司。合併基準日暫訂為2019年12月1日，自合併基準日起，水元素。截至合併基準日仍為有效之一切資產、負債及權利義務均由公司概括承受。。</t>
  </si>
  <si>
    <t>推選。董事長洪寶川(宏育國際投資代表)卸任。董事長推選，由鍾富瑋(宏達開發投資代表)新任。</t>
  </si>
  <si>
    <t>總經理洪寶川離職(仍繼續擔任董事)，由蔡焜煌接任。。</t>
  </si>
  <si>
    <t>董事配偶唐嘉欣於2019/11/20預計申讓1,000張股票，預計申讓比重48%，交易方式為一般交易。。</t>
  </si>
  <si>
    <t>1.宏全國際宣布砸下巨資新增印尼Cibitung廠，並與印尼前三大的食品飲料公司，簽訂20年保證量合作，以駐廠生。產（In-house）模式建廠，設立二條無菌飲料代工生產線；另也新增印尼泗水廠第二條無菌飲料充填線。。2.宏全的印尼Cibitung廠第一條無菌飲料代工生產線，預計明年第三季投產，包含瓶蓋、標籤、瓶子及充填代工服。務。泗水廠第一條無菌飲料充填線產能滿載，集團續與當地飲料大廠合作，已拿到飲料代工案，決增設泗水廠第二。條無菌飲料充填線，預計明年第二季投產。。3.柬埔寨市場則與某家國際飲料大廠簽訂5年合約，將新增產線供應瓶胚包材產品，預定今年第四季量產。宏全也。在台灣新增一條無菌飲料生產線，可生產高營養、高附加價值產品，如含果粒、碳酸及營養飲品等，預計明年第二。季投產。。</t>
  </si>
  <si>
    <t>精華光學舉行業績發表會，首度透露研發試驗逾5年的兒童近視控制隱形眼鏡新產品已獲衛福部臨床試驗驗證，下。一步將進入藥證及各國專利申請。與目前市面的兒控鏡片以壓眼球模式不同，精華產品是利用多焦的方式控制，以。全新理論基礎進行開發的新產品，相信兒童近視控制將是未來重要的成長動能。另外包括瞄準40歲以上族群的散光。、漸進多焦及兒童近視控制及治療，都是精華看好的未來潛力產品。。</t>
  </si>
  <si>
    <t>信錦今年受到美中貿易戰影響，接單較謹慎，全年營收估較去年略減，但隨著下游代工廠將產線移往中國以外的第。 3 地，信錦配合客戶建立的第 2 套供應鏈也將投產，明年接單狀況將更積極。明年美、台系品牌客戶給的訂單展。望都比今年好，無論在高階、電競，或是中低階的訂單均較今年成長，訂單能見度相當高，螢幕相關營收預計將高。個位數成長。信錦斥 5.5 億元取得鎂鋁合金壓鑄廠敬得 72.81% 的股權，預計 11 月底交割，12 月認列營收，明。年可貢獻全年營收。。【TCRI 觀點_20191206】。1.受中美貿易戰接單影響，2019年1-10月營收小幅衰退3.4%至71億，第四季營收在沒有明確動能挹注下，全年營收。粗估呈現衰退；而據WitsView研究資料顯示，預估2019年受惠電競市場成長下，Monitor出貨量整體小幅成長1.8%。至126.3佰萬台，但2020年在沒有新應用的產品下，Monitor產業不易有大幅成長，估計同比小幅衰退1%至125佰萬。台，而公司Monitor前三季營收比重達73%，在中美貿易協議仍處停滯且Monitor產業未有明顯成長動能基礎下，明。年營運持保守看待。。2.信錦藉此併購，重直整合上，提升自製產品應用廣度，並透過產品應用與客戶互補，延伸集團業務版圖，擴大營。運規模達成水平分工效果，預估敬得全年營收約5-6億，明年將全數挹注在信錦上，但目前未能清楚敬得整體財務。與營運狀況，故後續效益待觀察。。</t>
  </si>
  <si>
    <t>1.中電依主管機關要求說明有關台灣台北地方法院2019年5月31日判決指稱公司資金疑遭侵占760,847,855元及案關。期間涉有虛增營收等，對公司保留盈餘及財務報告影響之會計師評估如下：臺灣臺北地方法院【１０５年度金重訴。字第15號】刑事判決，參諸中電公司表達之看法，可知遭有罪判決之人員並不認同判決內容而提出上訴，衡諸上訴。結果如何，尚待觀察。。2.另系爭刑事判決內指稱相關期間係2010年至2013年間，迄今已逾五年，因中電公司自2013年中起與涉案對象皆未。有交易，且當時營收結餘之應收帳款已於後續年度以收回、資產抵償或提列呆帳損失等方式沖銷，判決內指稱之相。關營收所衍生之資產都已不存在，而就一審判決內容而言，中電公司係疑遭侵占一方，若該案未來刑事確定判決時。認定中電公司並無遭侵占，則顯對中電公司判決確定時當年度財務報表不生影響；若該確定判決認定中電公司有遭。侵占若干財產，則中電公司將對於財產遭侵占之損失對民法上應負責之人有求償權，故會計師期對判決確定時中電。公司財務報表之股東權益不致產生不利之影響。。</t>
  </si>
  <si>
    <t>大股東本人偉喬投資開發2019/11/21設質11,000,000股給合作金庫票券金融，累計設質205,003,061股。。</t>
  </si>
  <si>
    <t>彰源企業由於美中貿易戰導致需求銳減，嚴重衝擊營運，為了因應未來整體發展，決定回臺掌握轉單效應的商機，。將投資逾6億元在雲林斗六市設立新廠，增設智慧化產線，持續提升高附加價值產品及產能，擴大市場佔有率。可。為地方帶來75名本國就業機會。。彰源為規避美中貿易戰衝擊，擬向經濟部台灣事務所申請「歡迎台商回台投資行動方案」資格，投資計畫內容為新。建廠房(雲林縣斗六市光明段0185等地號)、購置機器設備等，預計投資金額新台幣664,242,000元。。</t>
  </si>
  <si>
    <t>金寶電子工業股份有限公司申報發行員工認股權憑證45,000單位，每單位得認購股數為1,000股，計得認購普通股4。5,000,000股，並以發行新股為履約方式乙案，公司因申報書件不完備，業於2019年11月19日自行補正，並將副本。抄送相關單位，依「發行人募集與發行有價證券處理準則」第55條第2項準用第12條第2項規定，自完成補正日重新。起算，如無重大異常，預計屆滿7個營業日申報生效。。</t>
  </si>
  <si>
    <t>董事長本人廷鑫金屬2019/11/21設質24,000股給財政部中區國稅局，累計設質7,784,000股。。</t>
  </si>
  <si>
    <t xml:space="preserve">6(2019/09)          </t>
  </si>
  <si>
    <t>金像電受惠 HDD 及 HDI 相關應用產品需求強勁，常熟二廠目前稼動率提升至 70%，相對上半年 50-60% 水準佳，。雖然金像電常熟二廠會再提減損，但估整體獲利將超過 1 億元。金像電目前除 Server、Networking 及 NB 等產。品應用外，電信產品400G 交換器已經出貨，其他產品已通過客戶認證，原本預計今年下半年開始出貨，但目前遞。延至明年第 1 或 2 季，初期出貨也不會很大，未來出貨可望緩步上升，PCB 產品設計規格 10 餘層板到 20 層板。，預計會在台灣生產。。</t>
  </si>
  <si>
    <t>震旦行舉行法說會，轉投資震喜家具因合作的韓廠有不同策略考量，震旦行持股從原有五成提高到100%；另外新成。立震旦江蘇，除現有的嘉定園區，規劃在南通建立大陸第二個生產基地，也將是全功能的智慧園區。在商業模式上。也朝數位化轉型，包括從原有的文件複印空間，橫向拓展到會議、辦公、休閒等空間領域，縱向從中小企業朝中大。型企業拓展。。</t>
  </si>
  <si>
    <t>法人董事代表人本人柯銘裕於2019/11/21預計申讓552張股票，預計申讓比重100%，交易方式為盤後定價交易。。</t>
  </si>
  <si>
    <t>新美齊拿下捷運環狀線中和站和中原站捷運共構案最優申請人；中和站面積達729坪，其中土地所有權人分回58.66。%、公司分回41.34%，預計投入資金約9.4億元，中和站部分因周邊缺乏策略型商辦案，加上站體有高度限制，目前。朝向共享辦公室產品規劃，總銷初估10億元。中原站面積達590坪，全案地主分回55.56%、新美齊分回44.44%，投。入金額為7.92億元，該案目前規劃為一樓店面，其餘則是住宅，總銷約10億元。兩大案將在拿到建照後預售，最快。有機會明年底完工並貢獻收益，惟建照、使照以及施工狀況還需視實際狀況而定。。新美齊配合公司營運規劃，向台北市政府取得「捷運系統環狀線中原站(Y13)用地土地開發案」最優申請人資格，。合建土地位於新北市中和區中和段475-1、476、477-1、479-1及480-1地號，合建土地面積約590坪，預估合建分配。比例為土地所有權人約55.56%，新美齊(建方)約44.44%，預計投入金額約新台幣792,166,655元。。新美齊配合公司營運規劃，向台北市政府取得「捷運系統環狀線中和站(Y11)用地土地開發案」最優申請人資格，。合建土地位於新北市中和區安邦段1-12地號，合建土地面積約729坪，預估合建分配比例為土地所有權人約58.66%。，新美齊(建方)約41.34%，預計投入金額約新台幣940,313,988元。。</t>
  </si>
  <si>
    <t>經理人本人陳慧文於2019/11/21預計申讓50張股票，預計申讓比重14%，交易方式為一般交易。。</t>
  </si>
  <si>
    <t>富邦金控代子公司富邦證券公告董事會通過出售所持有之富邦投信股權予富邦金控，並以交割基準日前一個月底富。邦證券對富邦投信長期股權投資之帳面價值作為股權轉讓價。本案需經富邦金控董事會及主管機關核可後辦理，俟。交割完成後將另行補充公告。。富邦金董事會調整集團組織架構，擬受讓富邦證券持有之富邦投信全數普通股，以交割基準日前一個月底富邦證券。對富邦投信長期股權投資之帳面價值作為股權轉讓價。本案經2019年11月21日董事會通過，需經主管機關核可後辦。理。俟交易金額確認後將另行補充公告。。</t>
  </si>
  <si>
    <t>中華開發金控代子公司凱基銀行公告為藉由參股投資進入中國大陸消費金融市場，開發大陸地區創新型消費金融業。務，以發揮營運綜效，參股投資大陸地區江蘇銀行股份有限公司發起設立之「江蘇蘇銀凱基消費金融有限公司」(。名稱暫定)，交易總金額人民幣2.004億元。江蘇蘇銀凱基消費金融有限公司為新設立，註冊資本預定為人民幣6億。元，主要營業項目為提供個人消費性貸款。本案尚待母公司中華開發金融控股(股)公司及大陸主管機關核准後，再。向投審會申請投資額度核准。。</t>
  </si>
  <si>
    <t>東凌-KY陸續關閉體質不佳的虧損門市，目前剩130家，明年將增設購物中心等門市，門市體質轉強，預計明年門市。將比今年淨成長10至15家。東凌-KY明年將以獨家代理的方式進軍越南市場，預計明年4月開始鋪貨，2021至2022年。才會開出首家直營店。東凌-KY前3季通路比重，專櫃占73%、經銷商21%及電商6%；以地區比重而言，中國84.4%、。台灣12.7%、外銷2.9%。東凌-KY近年也積極發展IP商機，旗下主力品牌黃色小鴨PiyoPiyo在中國母嬰市場打下知名。度，除了直營店的經營外，目前已與中國母嬰電商社交平台聯名開發嬰兒尿布，明年則將授權給3至12歲的大童市。場產品，持續推升IP的授權收入。。【TCRI 觀點_20191202】。1.大規模縮編百貨專櫃數量，以減少無效管銷費用，2019年前三季百貨零售部門虧損0.68億，較去年同期收斂0.29。億。。2.專櫃縮編計畫擬於2019年告一段落，2020年預計淨增加10-15家門市，並將增設主力放在shopping mall，此外，。擬以代理方式進軍越南市場，然產業競爭激烈，且其親子餐廳未賺錢而月子中心之興建亦未有新進展，營運包袱仍。大，故保守看待擴張計劃。。</t>
  </si>
  <si>
    <t>內部稽核主管黃美華內部調動，由林欣怡接任。。</t>
  </si>
  <si>
    <t>1.嘉澤上半年伺服器受到去年資料庫中心重覆下單去化庫存，以及ODM廠進行產能調整影響相對混亂低迷，隨著調。整結束，預估明年上半年伺服器市場是相對穩定樂觀，相較今年上半年將有明顯的落差；在AMD在7月宣布新機種，。由於AMD市佔率基期低，且AMD主力機種今年12月才啟動，預估伺服器將是明年公司業績成長主要動能。。2.目前嘉澤有廣州及蘇州兩個廠區，為降低營運成本，嘉澤擴建中山廠區，主要是將廣州廠四個衛星工廠分散產品。整合集中到這個廠區，預計明年第1季後期進入廠區遷移，嘉澤廠區將會採取一個一個廠區遷移，對產能調整不會。有影響，由於中山新廠有新設備引進，明年資本支出約12億元到13億元。。【TCRI 觀點_20191129】。1.DIGITIMES Research指出，全球伺服器明年出貨量可望成長5%左右，目前伺服器佔公司營收比重25%，且伺服器C。PU插座具技術及專利門檻，競爭者較少，營運表現有望成長，與公司說法一致，符合預期。。2.中山廠區擴廠計劃，主係整合分散產品，共分三階段實施，預期最快2021年下半年將全數到位，後續效益仍待觀。察。。</t>
  </si>
  <si>
    <t>2019/11/21收盤價3.31元，週報酬下跌36%，月報酬下跌46%。。</t>
  </si>
  <si>
    <t>牧德科技由於客戶因應貿易戰陸續回臺投資設廠，設備需求將大為成長，為了就近滿足需求，決定在新竹科學圜區。投資12億元建廠擴充產能，運用「檢測一條龍」整廠設備銷售模式及AI 化策略，擴充既有產品市占率，將可帶來1。00名本國就業機會。。</t>
  </si>
  <si>
    <t>力銘以每股台幣5.00元辦理私募普通股，發行股數為5,000,000股，發行總額為台幣50,000,000元，募資總額為台。幣25,000,000.00元，本次私募將用於：充實公司營運資金；償還銀行借款；未來發展之資金需求。力銘以每股台幣5.00元辦理私募普通股，發行股數為5,000,000股，發行總額為台幣50,000,000元，募資總額為台。幣25,000,000.00元，本次私募將用於：充實公司營運資金；償還銀行借款；未來發展之資金需求。</t>
  </si>
  <si>
    <t>大聯大澄清媒體報導有關其對於文曄股份有限公司股權之收購一事，說明如下：。1.本次公開收購相關事項，本公司均本於法令充分揭露，並無在揭露範圍之外的意圖。本次公開收購係以財務性投。資著眼，沒有所謂後續合意換股之計畫；不應將本次公開收購與其他公司所為之併購做不當類比。。2.財務投資效益業經本公司審慎評估，不因短期消息面等短線因素而受影響，德儀終止代理合約之單一事件，不致。影響本次公開收購之決策。且目前並無影響文曄經營、或促使文曄董事異動之計畫或想法，在公開收購後，本公司。與文曄仍然分別獨立經營，不致於有所謂市場壟斷以及所謂裁員之情事。。3.而本次公開收購資金來源，係本公司之自有資金搭配銀行融資，與本公司今年所發行之甲種特別股所募集之資金。完全無關，該等資金已於本次公開收購前依法執行完畢。。4.本次公開收購取得文曄股權最多僅30%，亦無直接、間接控制文曄業務、人事之計畫，不構成公平交易法所稱之。事業結合。本公司與文曄均係上市公司，媒體報導本件公開收購，還請本於事實，持平報導，並注意遵守證券交易。法第一五五條第一項第六款之規定，以免誤導投資大眾，影響資本市場秩序。。</t>
  </si>
  <si>
    <t>國內生產抗生素注射劑的政德製藥，被指控原受台灣東洋藥品委託，生產製造抗細菌感染的克痢黴素注射劑，卻在。雙方終止契約後，涉嫌私下拿東洋藥品的配方技術，向食藥署申請藥證，再自行生產樂克痢黴素，導致東洋藥品損。失兩億元。東洋於2018年間向臺北地方檢察署提起政德製藥侵害本公司營業秘密之告訴。台北地檢署21日指揮調查。局台北市調查處，兵分4路搜索，並約談政德實際負責人李成輝、負責申請藥證的女職員林千月等2人約談到案，檢。察官訊後將2人無保請回。。</t>
  </si>
  <si>
    <t>2019/11/21收盤價5.41元，月報酬下跌54%。。</t>
  </si>
  <si>
    <t>崇友旗下品牌堅尼西斯發表智能電梯，以豪宅建案居多，智能電梯包含結合 AI 人臉辨識，可偵測使用者需要抵達。的樓層；群眾密度感知系統。展望後市，物聯網電梯已推出近 160 台，智能電梯則有建案洽談中，並鎖定高階豪。宅市場，預計明年上半年可獲訂單，不過從客戶下單到安裝電梯，至少需 2 年半時間，估智能電梯 2022 年下半。年開始貢獻營收，目標堅尼西斯明年營收成長 1 成。堅尼西斯的物聯網電梯，基本售價約 300-320 萬元，若再加。裝智能系統相關設備，第一個樓層 9 萬元，每多一層再多 4.5 萬元。。</t>
  </si>
  <si>
    <t>力達-KY在中國大陸興建力達工業園區，預估明年2020年底興建完工。園區主要因應長期發展各項高階螺桿機研發。生產製造基地，地點位於泉州台商投資區，興建廠房預算約4.9億人民幣，目前進度約40%，預估明年底興建完工。。展望空壓機市場趨勢，目前在中國大陸螺桿機市占率還不到3成，螺桿機的應用面及替代活塞速度增加，中國大陸。空壓機汰換商機浮現。力達-KY第3季活塞機、螺桿機、渦旋機營收占比分別是28.6%、54.9%及13.5%。前3季中國大。陸市場占比約79.9%，亞洲其他地區占比約10.6%。。</t>
  </si>
  <si>
    <t>泰鼎-KY代子公司Apex Circuit (Thailand) Co., Ltd.補充說明為充實產品線而取得SFT100%股權案，交易相對人。為關係人Shye Feng Enterprise (Thailand) Co., Ltd.，交易總金額泰銖275,000,000元。。</t>
  </si>
  <si>
    <t>董事本人白錦蒼於2019/10/18預計申讓89張股票，預計申讓比重35%，因股價不理想，80張股票未轉讓，交易方式。為一般交易。。</t>
  </si>
  <si>
    <t>尚凡國際創新科技股份有限公司申報現金增資發行普通股900,000股，每股面額10元，總額計新臺幣9,000,000元乙。案，因公司提出之申報書件應記載事項不充分，業於2019年11月21日自行補正，本案依「發行人募集與發行有價證。券處理準則」第12條第2項規定，自完成補正日重新起算，如無重大異常，預計屆滿12個營業日申報生效。。</t>
  </si>
  <si>
    <t>大股東本人龍邦國際興業於2019/10/18預計申讓1,200張股票，預計申讓比重54%，因股價不理想，930張股票未轉。讓，交易方式為一般交易。。</t>
  </si>
  <si>
    <t>2019/11/21收盤價4.50元，月報酬下跌34%。。</t>
  </si>
  <si>
    <t>德宏工業以每股台幣4.67元辦理私募普通股，發行股數為8,000,000股，發行總額為台幣80,000,000元，募資總額。為台幣37,360,000.00元，本次私募將用於：償還銀行借款；充實營運資金；改善財務體質。</t>
  </si>
  <si>
    <t>2019/11/21收盤價3.47元，週報酬下跌39%，月報酬下跌43%。。</t>
  </si>
  <si>
    <t>智冠旗下子公司遊戲新幹線取得宇峻奧汀手遊《三國群英傳 M》，在台港澳地區共同發行、銷售與營運授權合約，。雙方將建立長久合作關係。《三國群英傳 M》為宇峻奧汀自主研發打造的史詩級 IP 遊戲《三國群英傳 Online》。手遊版，在兩岸三地會員人數高達 2000 萬人。。智冠公告子公司遊戲新幹線取得宇峻奧汀之手機遊戲『三國群英傳M』在台、港、澳地區共同發行、銷售與營運授。權合約。。</t>
  </si>
  <si>
    <t>龍巖於2019/11/21以總金額台幣668,180仟元，處分彰銀29,085千股，處分利益為252,188仟元 (此已實現利益由股。東權益項下之其他權益直接轉為保留盈餘，不影響本期損益)。。</t>
  </si>
  <si>
    <t>聖暉舉辦法說會，第 3 季地區營收以中國為主，比重達 57%，其他如東南亞地區因貿易戰受惠，比重上升至 6%，。台灣則因去年基期高，下降至 37%，預計第 4 季受惠台灣地區成長強勁，比重將回到 4 成。第 3 季因遞延的半。導體工程陸續恢復動能，驅動營收比重超過一半，達 52%，電子組裝則下降至 20%，綠能光電則衰退至 13%，其他。為 15%。聖暉今年小型案件認列較多，毛利率表現佳，隨著大型案件開始挹注，第 4 季毛利率將回復過往水準。。</t>
  </si>
  <si>
    <t>樺漢召開集團法說，旗下帆宣 10 月底在手訂單已經來到 201 億元，其中來自三五族以及 IC 封裝的需求強勁，。估明年營收年增將達 1 成。第 4 季及明年上半年，客製化設備研發製造，受惠半導體市場回溫、客戶訂單增加，。動能將一路延續至明年；代理的高科技設備材料銷售業務，也受惠半導體關鍵客戶資本支出大幅提升，推升訂單成。長。自動化供應系統業務，因應半導體大廠持續擴建產能，按客戶需求計畫增長；整合系統業務除了受惠機電專業。統包工程 (EPCM) 市場成長外，更藉由公共工程經驗，取得跨足智慧城市、智慧製造應用。。</t>
  </si>
  <si>
    <t>盛群拓展藍牙無線耳機市場有成，32位元微控制器產品已陸續獲中國大陸手機品牌大廠華為與小米藍牙無線耳機充。電盒採用。盛群第4季又新增一家中國品牌手機廠客戶，成功搶進中國大陸前3大品牌手機廠藍牙無線耳機供應鏈，。盛群將擴大與第4季新增的客戶合作，也將再新增一家中國大陸新創的藍牙無線耳機客戶。盛群估計今年藍牙無線。耳機微控制器產品將出貨500萬套。。</t>
  </si>
  <si>
    <t>今國光舉辦業績發表會，營運聚焦五大成長動能，包括IoT、遊戲機/臉部辨識、遠紅外線鏡頭、AR/VR、車載鏡頭。。AR/VR是與美系大廠合作，預計最快明年底量產，2021年出貨。除已切入亞馬遜供應鏈，成為最大客戶之外，更。成功搶下微信新世代支付POS「青蛙」鏡頭訂單，今年中起放量出貨，因應客戶訂單需求，至明年6月前將投資4億。元，除加碼產能，並拉高模具能力。今國光也是SONY遊戲機PS4鏡頭的獨家供應商，明年預期將改版推出PS5，規格。將拉升，為明年營運增添動能。。</t>
  </si>
  <si>
    <t>2019/11/21收盤價4.20元，週報酬下跌39%，月報酬下跌50%。。</t>
  </si>
  <si>
    <t>樺漢召開集團法說，第 1 階段的集合，是鎖定特定垂直領域領先技術、解決方案供應商、市場領導者進行策略布。局，第 2 階段的整合，透過樺漢內部建置整合平台外，搭配母公司鴻海集團的資源，從製造、供應鏈、採購，延。伸到新技術研發、創新生意模式、全球化銷售等，將集團效益最大化。在整合成效出現後，就將進入最後的融合階。段，由帆宣主導系統整合，並透過 S&amp;amp;T/Kontron、瑞祺電、沅聖等子公司提供軟、硬體，全方位的智能化解決方案。。。</t>
  </si>
  <si>
    <t>樺漢召開集團聯合法說，旗下瑞祺電第 4 季受惠軟體定義廣域網路 (SDN) 需求持續成長，且併購澔楷後，持續導。入整合式通訊系統 (Unified Communications) 新品，預計單季營收將挑戰新高，毛利率可望延續第 3 季水準。。展望明年，第 1、2 季訂單能見度佳，在企業推動數位轉型趨勢下，不僅是傳統資訊科技 (IT)，對工廠營運科技。(OT) 資安防護重視度也提高，目前 OT 應用已經打進 3 個車廠案子，明年開始出貨。。【TCRI 觀點_20191205】。1. 2019/06以4.05億取得澔楷科技40%股權，溢價4倍，認列商譽3.05；認列合併營收1.7億及淨利0.2億，獲利能力。優於合併前，有助於提高整體獲利表現。 另以0.32億收購德國SI商 Apligo，52%股權，溢價4.6倍，認列商譽0.25。億，認列合併營收1.4億，淨利157萬。。2.SD-WAN ODM代工及銷美訂單提前拉貨動能消退，2018年美系客戶提前拉貨，使2019年前3季銷美10億，年減13%，。占比33%，年減5個百分點。。3.澔楷主攻企用網路佈署之SD-WAN,uCPE,vCPE等設備，同時佈局ARMv864及Intel x86兩大架構，有助於以Intel x8。6為主的瑞祺電，正面看待合併案。 然亦透露其既有主力業務─傳統資安設備(Firewall, Dos偵測等)需求，隨著N。FV(網路功能虛擬化)程度提高而下滑，銷售成長出現瓶頸。未來成長動能高度仰賴SD-WAN,uCPE等銷售表現。。</t>
  </si>
  <si>
    <t>董事利用他人名義持有者Profit Gate Investments Limited於2019/11/21預計申讓500張股票，預計申讓比重5%，。交易方式為盤後定價交易。。</t>
  </si>
  <si>
    <t>威潤科技拓傳出已正式與日本市占第一的車輛空調系統供應商，同時也是日本最大的汽車零件製造商簽訂開發合約。，正式成為其供應商。威潤科技與該製造商簽訂的開發合約內容包括產品的開發規格、開發時程及測試規劃，該製。造商將導入威潤科技ODM衛星定位監控產品來讀取、監視冷凍車的空調狀態，協助車隊管理者避免代價高昂且風險。巨大的故障出現，藉由預防性維修預測（Predictive Maintenance） 來減少生產力及營收的損失。。</t>
  </si>
  <si>
    <t>大樹舉行業績發表會，目前全台共132家門市，2020年目標是200家門市，據點將涵蓋全台灣。也預計在2021年啟動。第4個5年計劃，希望在2025年時大型門市擴增到300家，搭配700家社區小型加盟店，總店數達千店的大目標。大樹。持續進行多元通路開店，與全家及家樂福進行異業通路結盟，除了實體店面外，也與阿里巴巴天貓跨境店、蝦皮商。城通路合作，逐步擴大電商效益。。</t>
  </si>
  <si>
    <t>2019/11/21收盤價4.28元，週報酬下跌41%，月報酬下跌56%。。</t>
  </si>
  <si>
    <t>順藥召開法說會，LT1001取得 TFDA 上市許可證後銷量亮眼，已陸續向新加坡、瑞士、東南亞等國家申請藥證。順。藥也與上海醫藥簽署授權協議，藥品為急性缺血性腦中風新藥 LT3001，持續在台灣、美國及中國進行臨床二期，。合作爭取國際授權。順藥新開發的產品線，包括洗腎止癢 (尿毒性搔癢) 新藥 LT5001 及標靶抗癌新藥 LT2003，2。 項新藥也將進入臨床試驗階段。。</t>
  </si>
  <si>
    <t>北極星藥業-K公告子公司Polaris Pharmaceuticals, Inc.已於美國時間11月20日與美商 Helix BioMedix, Inc.完。成簽署技術生產代工合約。合約實際上所產生之營業收入將以會計師之查核財務報表為準。。</t>
  </si>
  <si>
    <t>醣基公告醣重組均相化抗癌抗體新藥CHO-H01向衛福部食藥署申請查驗登記用藥品第一期及第二期臨床試驗，TFDA。來函通知同意試驗進行，將同步於台灣與美國進行臨床試驗。。</t>
  </si>
  <si>
    <t>萊鎂醫療器材股份有限公司於2019年10月15日董事會決議辦理私募有價證券，依櫃買中心「證券商營業處所買賣興。櫃股票審查準則」第33條第1項第19款規定，應於董事會決議日起2日內申報私募有價證券之相關資訊，萊鎂公司未。依規定於期限內辦理，櫃買中心爰依興櫃股票審查準則第47條之1規定處以新臺幣一萬元之違約金。。</t>
  </si>
  <si>
    <t>2019/11/21收盤價52.44元，月報酬下跌36%。。</t>
  </si>
  <si>
    <t>元太舉辦線上法說，展望未來，第 4 季消費性電子產品中，電子閱讀器因客戶庫存調節完畢，預期出貨將逐步增。溫，且產品將朝高單價、多疊構及大尺寸發展，電子紙筆記本，則因正值產品過渡期，朝大尺寸、適合手寫高單價。發展，預期出貨動能持平，但未來都將朝彩色化開發。應用於零售業的電子貨架標籤 (ESL)，出貨數量及電子紙薄。膜出貨面積也持續成長，預期今年出貨將年增 2-3 成，明年也可望有相同增幅。物聯網產品今年也打入日本多家。企業，包含 42 吋黑白電子紙看板，獲西日本旅客鐵道株式會社於大阪站試，電子紙貨架標籤也導入多家日本大型。連鎖電器通路。。</t>
  </si>
  <si>
    <t>金可 - KY第 3 季營收日拋隱形眼鏡約占 38%、月拋隱形眼鏡占 16%、季拋隱形眼鏡約占 5%、年拋隱形眼鏡 3%、。護理液約占 15%；毛利率護理液達 57%、短拋隱形眼鏡 47%、長拋隱形眼鏡 70%。展望今年，雙 11 檔期中，海昌。的店鋪排名，從去年第 6 名攀升到今年第 4 名；海儷恩則從第 16 名攀升至第 12 名，2 個品牌業績年增都翻倍。，11 月營收表現將可期。。</t>
  </si>
  <si>
    <t>華研參加法說會，音樂授權收入成長強勁，前三季就占63%，今年除增加LINE MUSIC外，再添付費版的Youtube Mus。ic Premium平台，和大陸網易雲音樂平台保底抽成不同，Youtube平台沒有保底，而是看點擊率來分潤。今年10月。旗下歌手林宥嘉在高雄的兩場演唱會演出結束後，11、12月接續有5場林宥嘉演唱會，加上郁可唯上海演唱會以及。藝人陸續獲邀尾牙活動等，有助推升第4季演藝經紀收入。。</t>
  </si>
  <si>
    <t>董事長洪寶川離職(仍繼續擔任董事)，由鍾富瑋接任。。總經理洪寶川離職(仍繼續擔任董事)，由蔡焜煌接任。。</t>
  </si>
  <si>
    <t>台泥代子公司台泥(杭州)環保科技有限公司公告興建杭州辦公室之基樁暨圍護工程發包，契約相對人為中國建築第。八工程局有限公司，契約總金額人民幣1.28億元，預計2020年完工。。</t>
  </si>
  <si>
    <t>改派1董。董事蔡清松(泰生海洋開發代表)卸任。董事吳美紅(泰生海洋開發代表)新任。改派1董。董事吳美紅(晉昇投資代表)卸任。董事許忠明(晉昇投資代表)新任。</t>
  </si>
  <si>
    <t>1.福懋油經營權變天後風波不斷，在興泰前董事長吳金泉為首的新公司派主導下，福懋油透過盤後鉅額逐筆交易，。再度斥資4,900萬買進興泰1,750張，此一疑涉利益輸送的交易，讓原公司派忍無可忍，將在（22）日撤換董事長吳。美紅（吳金泉胞妹），並由前董座許忠明回鍋接任，避免公司經營、公司治理進一步失控。。2.8月中半年報公布前夕，新公司派即在未知會原公司派的情況下，分兩日以盤後鉅額逐筆交易方式，動用福懋油。資金，合計斥資4,332.9萬買進1,523張興泰；事後為合理化其行為，在10月16日召開董事會要求追認買股案，當天。就引發原公司派強烈不滿與疑慮。當日許忠明以晉昇投資名義發表嚴正聲明，並在董事會當場宣讀，強烈質疑該投。資案是否涉及背信、掏空等情事，並表示不排除採取法律行動。。福懋油澄清工商時報有關「福懋油疑涉掏空，緊急撤董座」之報導，表示報導中刊載內容，均為媒體自行臆測及推。論。。</t>
  </si>
  <si>
    <t>1.福懋油經營權變天後風波不斷，在興泰前董事長吳金泉為首的新公司派主導下，福懋油透過盤後鉅額逐筆交易，。再度斥資4,900萬買進興泰1,750張，此一疑涉利益輸送的交易，讓原公司派忍無可忍，將在（22）日撤換董事長吳。美紅（吳金泉胞妹），並由前董座許忠明回鍋接任，避免公司經營、公司治理進一步失控。。2.8月中半年報公布前夕，新公司派即在未知會原公司派的情況下，分兩日以盤後鉅額逐筆交易方式，動用福懋油。資金，合計斥資4,332.9萬買進1,523張興泰；事後為合理化其行為，在10月16日召開董事會要求追認買股案，當天。就引發原公司派強烈不滿與疑慮。當日許忠明以晉昇投資名義發表嚴正聲明，並在董事會當場宣讀，強烈質疑該投。資案是否涉及背信、掏空等情事，並表示不排除採取法律行動。。</t>
  </si>
  <si>
    <t>精華光學澄清蘋果日報及工商時報有關本公司兒童近視控制鏡片之相關報導，說明如下：本公司兒童近視控制鏡片。截至目前尚未送件申請藥證，亦未發布確切可上市時間，故無該等媒體報導可上市或取得藥證時間之情事。另本公。司並未發佈兒童近視控制鏡片任何預測性獲利相關數據，該報載資料係該媒體引用法人推測之資訊。本公司財務資。訊，除每月及每季依法在期限內於公開資訊觀測站公告外，其餘預測性財務資訊依規定免對外公開。。</t>
  </si>
  <si>
    <t>和勤精機持續切入電動車大廠繼電器基座供應鏈，展望第4季，多家汽車客戶從第3季起按計畫增量，目前訂單已排。至今年底，陸續有新產品開發案將進入量產，汽車零件業務可擺脫中國大陸車市不振的影響。明年兩岸新產能陸續。加入，總產能提升及兩岸明確分工，彈性接單運用空間將更大。受惠電動車出貨成長，和勤除了布局汽車零配件，。高壓泵接單穩健，明年預期將增加空調壓縮機、重卡、高階自行車零件等。。</t>
  </si>
  <si>
    <t>直得公告董事會為強化組織整合及管理，決議通過兩家子公司合併事宜，cpc Eurooa GmbH為存續公司、CSM Masch。inen GmbH為消滅公司。。</t>
  </si>
  <si>
    <t>中電出席法說會表示，LED照明占營收比重超過七成，積極布局通路及調整產品線，對第四季及2020年營運審慎樂。觀。中電10月初董事會通過以11.79億元，將桃園龜山廠房及土地賣給英業達集團，處分資產利益9.15億元，在完。成過戶後，將於第四季入帳，預估。中電2019年初以來，本業營運轉虧為盈，第三季係因轉投資東亞廈門完成清算。，認列匯損0.46億元，加上中電昔日以八千多萬元買入啟耀光電股票，1.9億元賣出，需調整認列廉價購入損失，。第三季才出現本業獲利，業外虧損局面。。</t>
  </si>
  <si>
    <t>生達在法說會中表示，已拿下國際大廠Mylan（邁蘭）20項抗癌藥品在台經銷權，進度最快的賀癌平凍晶注射劑的。相似藥，預計12月出貨，明年則可望有另一治白血球增生的產品上市，預估三年後的高峰期可帶進的營收將逾5億。元。首度切入癌症用藥市場的生達，今年來自於Mylan的20項抗癌藥品中，其中五項為生物相似藥，是該公司第一。次跨入大分子藥，目前已取得三張藥證，其餘15項則為小分子用藥，台灣已取得12張藥證，更有11項已經取得健保。核價。該癌藥市場將由該公司轉投資的台灣生資進行銷售，目前生達持有台資生資五成股權，未來將認列其獲利。。</t>
  </si>
  <si>
    <t>國民黨總統參選人韓國瑜購買內湖房屋借貸案，農委會審視台肥公司提出的調查報告說，台肥自行認定當初與韓國。瑜簽訂的「房屋土地預訂買賣合約書」條款無效，農委會也認為簽署長期分期付款協議書，恐違反公司法、證交法。等相關規定。農委會將要求委派台肥的公股董事要求提案查明，追究相關責任。。</t>
  </si>
  <si>
    <t>美時宣布旗下孫公司 Alvogen Korea 在韓國上市減肥新藥 Qsymia，共有 4 種劑量，用於慢性體重管理及過重產。生病症，減肥新藥將添本季營運動能外，可望帶動未來營運逐年成長。Qsymia 已於 2012 年取得美國 FDA 核准，。長期使用安全性無虞，且臨床數據顯示與現下主流療法相比，減重效果較顯著，Qsymia 在韓國上市後，也可望站。穩市場地位。。</t>
  </si>
  <si>
    <t>美時製藥韓國孫公司Alvogen Korea Co., Ltd.(Alvogen Korea)於韓國上市減肥新藥 Qsymia。。</t>
  </si>
  <si>
    <t>潤隆原於2019/11/11公告擬發行有擔保普通公司債(潤隆108-4)，於2019/11/22公告撤銷發行。。</t>
  </si>
  <si>
    <t>1.正隆召開法說會，目前台灣設有4座造紙廠、7座紙器廠及1座紙品包材廠，中國大陸設有9座紙器廠，越南則設有。平陽造紙廠及3座紙器廠。越南雖因平陽造紙廠首期年產能僅30萬噸，且需認列折舊費用，營運仍處虧損，但3座紙。器廠績效及需求均持續成長，隆安紙器廠升級後月產能已達500萬平方公尺，預計年底可達800萬平方公尺。。2.台灣規畫斥資20.8億元於高雄燕巢打造新紙器廠，年產能約1.8億平方公尺，預計2021年首季投產。也規畫在竹。北廠增設1座90噸生質能CFB熱電系統，預計2021年第四季商轉。同時也規畫斥資8億元，精進改善造紙廠的品質、。環保、能資源整合系統，並斥資4億元進行紙器預印、加工及自動化的精進改善。。3.中國大陸禁廢令目前看來將按規畫進度進行，在供不應求情況下，可望對正隆紙品外銷增添利多。蔡東和指出，。正隆台灣造紙廠稼動率約95%，越南平陽造紙廠稼動率近80%，較首季65~70%顯著提升，若稼動率接近台灣水準，可。望使營運接近獲利表現。目前正積極推動二期建設計畫中，明年資本支出估40~50億元。。4.正隆在都更計畫方面亦陸續完工銷售，包括「正隆天地」、「正隆富饒」均已陸續交屋，今年估認列10億元營建。收入、挹注獲利2億元，明年預計可望入帳24億元，挹注5億元獲利。。</t>
  </si>
  <si>
    <t>中鋼公布明年第 1 季盤價，為協助下游客戶去化庫存、提升出口競爭力，並強化接單動能，七大鋼品價格全面調。降，平均降幅達到 3.03%，為近 11 季最大降幅。中鋼明年第 1 季熱軋每噸降 1187 元、鋼板每噸降 1174 元、。熱浸鍍鋅鋼捲每噸降 1078 元、棒線與冷軋每噸分別降 1000 元、電鍍鋅鋼捲與電磁鋼捲每噸分別降 900 元，全。面調降。。</t>
  </si>
  <si>
    <t>和泰車舉行法說會，除上修今年車市預估外，對明年市場也樂觀看待，認為在汽車汰舊換新補助實施最後一年下可。望刺激買氣，明年第四季將推出豐田品牌全新國產休旅車，進口車則有凌志（Lexus）品牌全新豪華商務車LM上市。，對2020年新車銷量成長有信心。和泰車前十月新車銷量已達11.4萬輛、年增4.5%，優於同期整體車市衰退1.1%。。其中原本熱銷缺貨的進口車包括豐田（Toyota）品牌RAV4、凌志品牌NX、UX、RX等，原廠第四季增量供車，環保油。電車產品今年也在延長電池保固策略奏效下，銷量較去年大增2.6倍，和泰車順勢將全年新車銷售目標從13萬輛調。高至13.5萬輛。。</t>
  </si>
  <si>
    <t>法人董事代表人本人曾俊盛於2019/11/22預計申讓270張股票，預計申讓比重3%，交易方式為一般交易。。</t>
  </si>
  <si>
    <t>廷鑫興業受惠貿易戰產生轉單效應，目前產線滿載，預計今年下半年將再遷回二條產線，為滿足產能需求及未來規。劃，決定投資超過6億元導入智慧機械，生產高階鋁合金與醫材用鎂合金產品，並成立材料研發暨認證中心，強化。研發下世代高階鋁合金盤元與新型鎂合金系統，讓廷鑫在世界舞台大放異彩，可創造46個本國工作機會。。</t>
  </si>
  <si>
    <t>威盛舉辦法說會，第 4 季營運估將持平第 3 季，全年也將維持小幅獲利，對未來營運審慎樂觀。威盛物聯網核心。技術聚焦在邊緣運算、AI 人工智慧、電腦視覺，未來將朝智慧製造、智慧交通、智慧醫療等三大市場布局。威盛。採用自動駕駛作為技術驅動，包含大型商用車、物流、家用中小型車都能應用，除了採用亞馬遜雲端升級行車紀錄。器功能外，也打造駕駛員監控系統，部分產品也已在日本商用落地。智慧製造同樣運用攝影機，提供工廠進行品質。檢測，客群瞄準需進行質解、有害物質，或有強光危害的工廠，而智慧醫療部分，目前也獲多家台灣醫療院所採用。。威盛旗下子公司 CenTaur 也將開發首款人工智慧 (AI) 輔助 x86 處理器技術，可能重返 x86 市場。。</t>
  </si>
  <si>
    <t>互盛大陸占獲利比重為15%，台灣為85%，台灣部分因市場成熟，每年營運持平，互盛營運成長受惠於大陸複印機台。數持續累積、效益顯現，由於毛利率較高的供服比重增加，使得今年獲利的成長幅度超越營收成長速度。。</t>
  </si>
  <si>
    <t>美律獨立董事柯俊輝對2019年10月24日董事會議決事項(孫公司Fulicare Co.,Ltd富立康泰集團下組織調整，擬以。人民幣500仟元向富立康泰醫療科技(蘇州)有限公司收購廈門艾聲聽力科技連鎖有限公司100%股權，暨現金增資廈。門艾聲聽力科技連鎖有限公司人民幣4,000仟元案)表示同意，但對其中現金增資投資案未來投資之準備資料及Chec。k point持保留意見。。</t>
  </si>
  <si>
    <t>1.聯發科子公司Gold Rich International (HK) Limited於2019/12/16~2020/6/12擬處分深圳市匯頂科技。實際出。售情況將視市場需求、匯頂股價等因素而定，並依法規進行 。。2.匯發擬出售不超過匯頂總股本5%之股份，預計交易數量不超過22,786,614單位，預計交易總金額約人民幣48.17。億元, 約新台幣209.98億元對稅後淨利及每股盈餘無影響，認列其它綜合損益約新台幣172.14億元，其中約新台幣。149.14億元已認列其它綜合損益未實現評價利益(如以2019年11月21日匯頂收盤價人民幣211.40元及匯率為1人民幣。對4.359新台幣計算)。。</t>
  </si>
  <si>
    <t>國揚法說會指出，位於新北市汐止區的忠孝大院，第3季已完工開始認列，預計第4季在該案挹注下，能夠轉虧為盈。，國揚目前在手成屋案包括高雄市大坪數建案國硯、台南市翡翠森林一、二期，以及高雄市的微笑時代，目前也都。在銷售當中。不過，國揚營運爆發期將在2020年，總計有四大案、合計近160億元新案入帳，包括總銷30億元南方。莊園、70億元國揚矽谷、37億元的早安國揚及翡翠森林三期約22億元。國揚在「大南港案」土地取得已經超過十年。，持股約四成，目前已經完成變更程序，該土地是處分或開發尚未決定，不過確定設計規劃將併行，也不排除帶照。處分的可能。。</t>
  </si>
  <si>
    <t>1.冠德建設法說會時表示，2019年四大先建後售案，包括總銷200億元的信義計畫區「冠德信義」、80億元文山區。「微山丘」、36億元中和「蝴水映」及80億元的桃園青埔「青璞匯」，近400億元完工交屋。。2.目前線上銷售個案共八筆，包括總銷36億元的「冠德羅斯福」、已售三成；200億元的「冠德信義」；80億元的。「冠德微山丘」、已售50%；80億元的「冠德創新殿」和「冠德市政廳」、已售85%；17億元的「冠德捷世」、已售。98%；12億元的「冠德天晴」、已售70%；36億元的「冠德湖水映」、已售70%；桃園捷運宅「冠德青璞匯」、已售6。0%。。3.預推個案則有十筆，包括台北市公辨都更案「北安案」、「瑞安案」、新北市「三重F案」及「三重J案」、三重。「太子汽車案」、「冠德泰極」、「冠德泰景」、「大洋案」、「G08案」、台中「G8案」等。展望2020~2021年，。2020年將有「創新殿」和「市政廳」、「泰極」、「泰景」三案約171億元完工交屋，2021年重頭戲則有敦北地上。權辦公大樓60.88億元完工入帳。。【TCRI 觀點_20191128】。2019前三季除了微山丘持續去化貢獻營收外，新案也陸續完工預計Q4起入帳開始挹注營收，包括冠德青璞匯、冠德。信義及冠德蝴水映，總銷高達316億。其次，未來三年皆有建案完工，2020年至2022年預計完工建案總銷分別為171。億、125億及75億。若推案順利，營收可期。後續持續關注成屋去化及新案推案進度。。</t>
  </si>
  <si>
    <t>皇昌營造公告取得「國道3號銜接台66線增設系統交流道工程(第336標)」，工程總價為新台幣28.09億元，業主為。交通部高速公路局，工期為1,410日曆天。。</t>
  </si>
  <si>
    <t>晶悅公告考量整體營運規劃，與三發地產股份有限公司終止「委託興建及都市更新實施協議書」。。</t>
  </si>
  <si>
    <t>富邦金召開法說會，面對海外資金匯回商機，北富銀預估可掌握的潛在資金匯回商機約 300 億元。至於香港局勢。惡化，富邦香港今年以來獲利小幅穩定成長，並未受到香港反送中影響。北富銀企業授信與個人放款穩定成長，全。行放款年成長 5.1%。個人信貸年成長 19%，帶動其他消金放款年成長 8.2%；中小企業授信穩定成長，餘額較去年。同期成長 3.4%。由於外幣資產擴大與負債結構調整，帶動淨利差 (NIM) 及存放利差皆較去年同期提升。以財政部。預估境外匯回可望帶來 1000~2700 億元的資產流入估算，北富銀將努力爭取 300-600 億元商機，預期可貢獻財富。管理手續費收入約 3~8 億元左右。。富邦金旗下富邦人壽前三季稅後純益 274.30 億元，前三季總保費收入（Total Premium）達 4547 億元，較去年。同期成長 12.5%；其中初年度保費收入（First Year Premium）達 1680 億元，較去年同期大幅成長 20.9%。富邦。人壽總投資資產規模前三季達 3 兆 9718 億元，年成長 9.6%，總投資收入為 1159 億元，投資收益主要來自經常。性收益；資本利得則以債券類貢獻較大，較去年同期大幅成長 239.7%。富邦人壽投資配置，前三季加碼台股高達。482 億元，截至 9 月底，對台股總持股市值為 3682 億元，前三季台股的股票現金股息挹注為 189 億元，。而第。 3 季對海外股票加碼 27 億元，累計前三季增加 204 億元，累計前三季對海內外股票共計加碼高達 686 億元。。</t>
  </si>
  <si>
    <t>欣欣大眾舉辦法說會，百貨營業區域分為前館及後館，總營業面積為9076坪，去年營收占比為銷貨收入56%、影片。收入29%及租金收入15%，影片收入為館內的秀泰影城分潤，租金收入則來自後館的鉅星匯國際宴會廳及澎湃免稅精。品店等。三年前進行大改裝以時尚、食尚為經營主軸，目前餐飲比重達40%，未來將逐步擴大到50%，目前有多家洽。談中的餐飲品牌，將以100-150坪的品牌為主。而後館為去年開幕的鉅星匯國際宴會廳遇到陸團與陸客不來，千坪。宴會場地主力還是以在地客為主。至於以觀光客為主的澎湃免稅店，目前仍以日韓客為主，不受陸客不來影響。。【TCRI 觀點_20191126】。1.三大部門僅租賃部門營運狀況較好，百貨及電影院部門營運狀況皆不甚理想。。A.百貨部門雖陸續進行改裝並提升餐飲比重，但受商圈移轉(信義區商場陸續開幕，致忠孝東路及中山北路一帶店。面陸續空置)影響，改裝效益未顯，2017年、2018年及2019年前三季百貨部門營收皆呈現衰退狀態。。B.與秀泰分潤方式調整(就2019年9月營收公告揭露資訊，以往電影院9月開始算超額抽成，但新合約是12月才算超。額抽成)，將使影片相關收入及獲利下滑。。C.租賃部門2019年前三季營收獲利皆成長，推估係後館租賃予鉅星匯國際宴會廳，租金有所調整所致。。</t>
  </si>
  <si>
    <t>1.大聯大對文曄啟動非合意收購，文曄三位獨立董事程天縱、林哲偉以及鞏汝沁，召開記者會，提出數項質疑點，。認為大聯大並未於公開說明書中詳實說明收購公司股權之目的及計畫、未說明向台灣公平交易委員會及中國國家市。場監督管理總局提出申報的相關程序，且其提出收購資金來源合理性亦有疑義，公司股東在相關資訊未充分揭露的。情況下貿然參與應賣，恐遭致相當風險。此外大聯大提出之收購價格偏低，對於長期持有公司股權之股東並不公平。合理。再者大聯大與公司長期處於激烈競爭關係，一旦大聯大公司持有公司30%股權，勢將造成原廠供應商及下游。客戶之反彈甚至斷貨或轉單，對於公司營運將造成無可彌補的損失。經審酌前述各問題後，謹建議公司股東不要參。與本次公開收購之應賣。。2.而董事長鄭文宗也在下午4點前往台北地檢署，提告大聯大共3項告訴：其一，文曄與大聯大代理產品高度重疊，。是完全競爭的狀態，而大聯大宣稱「財務性投資」收購文曄30%股權，但當中卻有8成資金屬於短期貸款；相對一般。通路商會向銀行融資約6個月資金因應營運需求，但這次大聯大卻是以「短期資金」做為文曄的「長期投資」，顯。得相當不合理，且若是長期投資，借貸與核貸的程序完全不相同，因此恐違反銀行法之規範。其二，大聯大未在公。開收購說明書當中，詳實說明收購取得文曄30%股權之目的及計畫，甚至未向台灣公平交易委員會及中國國家市場。監督管理總局提出申報的相關程序，因此有違反證券交易法之疑慮。其三，大聯大本次以突襲式的方式公開收購文。曄，公司事前完全不知情，但文曄在10月起股票交易量有不正常的價量波動，恐是不肖人士事先知悉此事，而預先。購買文曄股票，是否涉內線交易罪嫌，也有待檢調釐清。。</t>
  </si>
  <si>
    <t>董事本人黃翔麟2019/11/22設質550,000股給元大證券，累計設質4,000,000股。。</t>
  </si>
  <si>
    <t>台勝科展望第4季，目前一些客戶庫存已回復至健康水位，8吋與12吋需求同步回溫，第4季合約價將持穩表現，只。是現貨價仍將持續疲弱。12吋邏輯與影像感測器需求可望回復正常水準，記憶體市場也將自明年起復甦；8吋矽晶。圓方面，隨著客戶產能利用率回升，需求也將恢復正常。台勝科在中國市場有新進展，有幾家中國新客戶即將開始。量產。。【TCRI 觀點_20191206】。經檢視各個半導體矽晶圓廠10月營收表現，同比多數呈現雙位數的衰退，2019年第4季營運明顯改善的機率應不高。，而綜合各矽晶圓廠及法人觀點，景氣回復時點約在2020年年中，可觀察。。</t>
  </si>
  <si>
    <t>2019/11/22收盤價3.20元，週報酬下跌36%，月報酬下跌48%。。</t>
  </si>
  <si>
    <t>宇峻奧汀在IP策略奏效下，因第3季行銷費用高，第4季接下來雖然沒有新的新遊戲上市，但有遊戲展的福袋挹注，。全年力拚營收正成長；第4季行銷費用大幅下降，獲利則有機會優於第3季。展望明年，自製遊戲包括手機遊戲「三。國群英傳M」與單機遊戲「三國群英傳8」等大作將陸續推出，特別是「三國群英傳M」與智冠集團即將在台灣首度。合作。「御劍神州」及「曉之軌跡M」也將陸續進入韓國市場；「七大罪」除了台灣也會推廣到港澳與日本；「三。國群英傳M」計劃發行至中國，歐美，東南亞等海外8個地區。同時「星之軌跡」頁遊也將於中國大陸推出。而包括。「三國群英傳」與「幻世錄」等IP授權明年將展現新成果；「幻想三國誌」動畫製作委員會亦展開新動畫製作與遊。戲授權。。</t>
  </si>
  <si>
    <t>宏致舉行法說會，第4季連接器及線接單都不錯，受到農曆年提早拉貨效應，預估營收有機會淡季不淡，毛利率可。維持第3季水準，2020年營收力拚雙位數成長，成長動能來自網通、智慧家庭及歐系家電，獲利部份在榮瀚包袱減。少加上產品組合改善下，獲利成長可望優於營收。宏致明年歐洲家電及工業產品會增加新客戶，今年車用產品表現。很不好，不過第4季已逐步恢復過去水準，其中新能源車的線材搭配連接器新訂單，今年第4季已開始小量出貨，預。計明年貢獻不小。高頻高速的連接器產品已經有突破，今年開始小量出貨。。【TCRI 觀點_20191129】。1.受惠工業產品組合改善，與新產品擁有較高毛利率，2019年前三季營收同比持平為52億，營益率成長1.2個百分。點至3.0%，常續性利益增加1億至2.2億，與公司說法一致，符合預期。。</t>
  </si>
  <si>
    <t>晟楠代子公司(晟裕公司)公告以自地委建「甲級廢棄物處理機構廠房新建工程」，與匯發營造有限公司簽訂工程承。攬合約，建築工程合約新台幣262,000仟元(含稅)，水電工程合約新台幣 48,000仟元(含稅)，合約總金額新台幣31。0,000仟元(含稅)。。</t>
  </si>
  <si>
    <t>會計主管林素英離職(個人職涯規劃)，由蔣仲傑暫代。。財務經理林素英離職(個人職涯規劃)，由蔣仲傑暫代。。</t>
  </si>
  <si>
    <t>大股東本人浩然基金會 (財團法人)於2019/11/22預計申讓7,000張股票，預計申讓比重8%，交易方式為鉅額逐筆交。易。。</t>
  </si>
  <si>
    <t>日月光投控代子公司日月光封裝測試(上海)有限公司公告為進行組織調整以提高營運彈性，其股東決議分割事宜，。分割新設公司名稱暫定日尚半導體科技(上海)有限公司。。</t>
  </si>
  <si>
    <t>台灣東洋澄清聯合報2019/11/22之「被控用他廠配方 政德製藥負責人 被約談(張宏業)」報導，表示有關政德製藥。生產之「樂克痢黴素」導致公司損失兩億元係媒體推估，另公司對政德製藥之「樂克痢黴素」生產製造、藥證申請。過程中是否有侵害公司機密資訊產生疑慮，經審慎內部調查並諮詢外部律師後，公司於2018年間向臺北地方檢察署。提起政德製藥侵害公司營業秘密之告訴。。</t>
  </si>
  <si>
    <t>董事利用他人名義持有者元大商業銀行受託保管甯投資股份有限公司於2019/11/22預計申讓500張股票，預計申讓。比重19%，交易方式為鉅額逐筆交易。。</t>
  </si>
  <si>
    <t>安克生醫「安克呼止偵」(AmCAD-UO)獲台灣上市許可。。</t>
  </si>
  <si>
    <t>2019/11/22收盤價5.81元，月報酬下跌49%。。</t>
  </si>
  <si>
    <t>董事之法人代表人陳泓彰2019/11/22設質65,000股給元大商業銀行，累計設質1,739,000股。。董事法人代表人利用他人名義持有者泓勳投資2019/11/22設質133,000股給元大商業銀行，累計設質5,040,000股。。</t>
  </si>
  <si>
    <t>改派1董。董事賴卓志(展鼎投資代表)卸任。董事薛智友(展鼎投資代表)新任。</t>
  </si>
  <si>
    <t>董事長配偶喻蕙貞2019/11/22設質1,100,000股給元大證券金融，累計設質1,100,000股。。</t>
  </si>
  <si>
    <t>發言人程敬義內部調動，由林松青暫代。。總經理程敬義內部調動，由涂維弘暫代。。</t>
  </si>
  <si>
    <t>大股東本人藤美資本管理顧問股份有限公司於2019/10/22預計申讓200張股票，預計申讓比重2%，因股價不理想，9。8張股票未轉讓，交易方式為盤後定價交易。。</t>
  </si>
  <si>
    <t>2019/11/22收盤價4.36元，月報酬下跌34%。。</t>
  </si>
  <si>
    <t>德宏目前求售竹東德興廠，基地面積達 4900 坪，2015 年德宏決議出售德興材料竹東廠土地廠房資產，但先後尋。求交由包括戴德梁行、信義全球資產求售，到目前均未獲結果，是否能在這一波台商返台投資高達 7000 億元的資。金浪潮下脫手，並挹注獲利，也是德宏能否脫離全額交割，重返一般交易的重大關鍵之一。德宏仍看好新投入的複。合材料瓦斯桶市場前景需求，將安排在楊梅廠生產，但目前仍是市場推廣初期，營收貢獻不大；此外，德宏在江西。九江投資的玻纖紗廠，規劃年產 3 萬噸玻纖紗，若一切順利，九江玻纖窯將在 2020 年底點火生產。。</t>
  </si>
  <si>
    <t>2019/11/22收盤價3.70元，月報酬下跌40%。。</t>
  </si>
  <si>
    <t>龍巖於2019/11/22以總金額台幣691,574仟元，處分彰銀30,147千股，處分利益為260,392仟元。。</t>
  </si>
  <si>
    <t>於2019-11-21，辦理有價證券投資業務，查有違反保險法令規定，依保險法相關規定，處以罰鍰新臺幣120萬元整。，並予以糾正之處分。</t>
  </si>
  <si>
    <t>昱泉國際公告大股東轉讓持股之重大訊息說明記者會： 唯數公司截至目前為止，持有公司私募股數4,469,110股及。流通股數1,466,893股，其合計共5,936,003股，占公司已發行股份總額25.37%，唯數公司擬將上述所持之股權全數。轉讓予「大敦投資股份有限公司」及兩位 自然人，總交易金額為293,000,000元。唯數公司目前佔昱泉國際兩席董。事，其中一席為昱泉國際董事長，公司預計明年召開股東臨時會改選董事席次，此次大股東轉讓公司全數股權對公。司財務業務無重大影響。。</t>
  </si>
  <si>
    <t>康舒積極加入「歡迎台商回台投資行動方案」，預計於2020年1月開始擴建淡水總部廠區，希冀於2022年第一季完。工投產，原本的舊廠區也計畫在前述的新廠區投產後，拆除重建，預計可在2023年投入量產。在電表標案部份，康。舒於2019年台電電表標案標得31.7萬具智慧電表，佔標案總數達40%，在太陽能發電案場累計得標之總建置量已逾1。00MW，並另與知名電動機車廠合作切入換電站的電源管理系統，全方位整合電力服務平台。。</t>
  </si>
  <si>
    <t>2019/11/22收盤價3.89元，週報酬下跌38%，月報酬下跌54%。。</t>
  </si>
  <si>
    <t>藥華藥Ropeginterferon alfa-2b(P1101)之原發性血小板增生症(Essential Thrombocythemia，簡稱ET )三期臨床。試驗計畫書已成功送交台灣衛生福利部食品藥物管理署(TFDA)。將再進行之下一研發階段，進行三期臨床試驗及未。來新藥查驗登記，完成時間預計2~3年，惟實際時程將依執行進度調整。。</t>
  </si>
  <si>
    <t>環球晶韓國 100% 持股子公司 MEMC Korea Company  (MKC)，舉行二廠竣工典禮，該廠位於南韓天安市，主要生產。 12 吋矽晶圓，月產能達 17.6 萬片，預計明年中陸續開始投產。MKC 是環球晶在東北亞十分重要的研發製造中心。之一。MKC 持續專注生產 8 吋與 12 吋晶圓，而二廠將致力於高度自動化的 12 吋矽晶圓製造，每月產能約為 17。.6 萬片矽晶圓。韓國二廠將於明年中陸續投產，且已與客戶簽訂 5 年以上長約。。</t>
  </si>
  <si>
    <t>2019/11/22收盤價4.19元，週報酬下跌36%，月報酬下跌57%。。</t>
  </si>
  <si>
    <t>泰福-KY公告2019年現金增資全體董事(鵬霖投資有限公司、Hsia Family Trust、Delos Capital Fund, LP)基於整。體投資策略考量，放棄認購股數達得認購股數二分之一以上，並洽特定人認購。。</t>
  </si>
  <si>
    <t>唯數於2019/11/22以總金額台幣293,000仟元，處分昱泉國際5,936千股，處分利益為113,789仟元。。唯數公告為因應集團整體經營策略及財務規劃，處分昱泉國際之普通股及私募普通股合計5,936,003股予大敦投資。股份有限公司及兩位自然人，預計交易總金額293,000仟元，合計預計處分淨利益113,789仟元，惟實際仍以會計師。查核或核閱數為準。。唯數公告重大訊息說明召開記者會之相關內容：唯數截至目前為止，持有昱泉國際股份有限公司私募股數4,469,11。0股及流通股數1,466,893股，其合計共5,936,003股，占昱泉公司已發行股份總額25.37%，唯數擬將上述所持之股。權全數轉讓予「大敦投資股份有限公司」及兩位自然人，總交易金額為293,000,000元。昱泉公司為唯數之權益法。投資公司，相關股權分別於2015年11月及2017年6月取得。截至2019年6月30日止，帳面價值為182,463,000元。公。司目前佔昱泉公司兩席董事，其中一席為昱泉公司董事長，昱泉公司預計明年召開股東臨時會改選董事席次。。</t>
  </si>
  <si>
    <t>瀚荃公告因臺灣新北地方檢察署認為其董事長楊超群先生於安揚案有涉嫌違反證券交易法之行為，而於2016年9月。起訴，本案經臺灣新北地方法院判決董事長楊超群先生無罪。公司營運一切正常，不受該訴訟案影響。。</t>
  </si>
  <si>
    <t>時報出版舉行法說會，2019年有大約十本新書銷量上萬本，包括五月天《人生無限公司紀實》、韓國瑜《禿子跟著。月亮走》、Peter Su《陪伴，是世上最奢侈的禮物》等銷量都有3萬本以上，清一色是本土書，總計本土書貢獻營。收獲利首度超越50%，2020年進一步將提高本土書占比至60%。第四季進入聖誕、跨年等銷售旺季，時報再推命理書。及年度、暢銷書展衝業績。。</t>
  </si>
  <si>
    <t>董事本人戴秀玲2019/11/22設質780,000股給第一商業銀行，累計設質780,000股。。董事配偶賴香蕊2019/11/22設質1,300,000股給第一商業銀行，累計設質3,000,000股。。董事長配偶戴莊純蘭2019/11/22設質3,800,000股給第一商業銀行，累計設質3,800,000股。。董事長本人戴榮吉2019/11/22設質4,720,000股給第一商業銀行，累計設質4,720,000股。。</t>
  </si>
  <si>
    <t>三發地產公告考量整體營運規劃，與晶悅國際飯店股份有限公司終止「委託興建及都市更新實施協議書」。。</t>
  </si>
  <si>
    <t>國碩力拚轉型，淡出多晶矽矽晶圓，調整營運策略，轉而投入太陽能EPC維運。EPC在手案量訂單，2020年40MW起跳。，估計挹注營收15億~20億元，本業可望獲2019年國碩集團營運大幅調整，碩禾減少電廠投資，禾迅綠電業務歸於。國碩，後續負責維運。。</t>
  </si>
  <si>
    <t xml:space="preserve">7(2019/09)          </t>
  </si>
  <si>
    <t>2019/11/23 依2019/09財報新增向上觀察，原因為：。未來三年皆有建案完工，若推案順利，營收可期，故予以向上觀察。。</t>
  </si>
  <si>
    <t>中櫃舉辦法說會，為強化在基隆港的三座碼頭裝卸效率，引進兩台全新雙吊橋式貨櫃起重機，明年初啟用後將可供。萬箱級貨櫃船彎靠裝卸。中櫃在基隆港貨櫃碼頭前三季裝卸量有44.7萬箱（20呎櫃），台中港前三季裝卸量48.8萬。箱。在高雄港，中櫃承包現代商船與美國總統輪船公司的專用碼頭裝卸業務。中櫃在基隆港的三座碼頭設有八部橋。式起重機，這次斥資約2億元，汰換其中兩部，主要客戶包括陽明海運、赫伯羅德與馬士基航運等。中櫃也保留有。兩部橋式機採購選擇權，會根據今年台中港裝卸成效與客戶狀況，決定台中港三座碼頭所配置的六部橋式機，明年。是否也更換兩部，進行汰舊。台中的客戶主要包括東方海外與德翔海運。。</t>
  </si>
  <si>
    <t>總經理李賢文內部調動，由衛純菁接任。。</t>
  </si>
  <si>
    <t>碩禾2019年積極處理轉投資事業，禾迅綠電把在建電廠和效率不高的電廠處分掉，目前主要只剩下福島電廠，持有。電站規模約20MW。其餘包括和歌山電廠、千葉電廠也會在2019年底、2020年陸續處分掉。至於旗下太陽能鑽石切割。線廠碩鑽，2019年下半年推動資產活化、人員縮減，損失愈來愈低。另外芯和能源，開發儲能電池正極材料，應用。在電動巴士、電動船，預計12月可開始量產。負極材料目前該項業務仍放在碩禾內部發展，正持續開發與送樣中，。估計最快要2020年才可能有較明顯的成果。。</t>
  </si>
  <si>
    <t>昱泉經營權將易主，唯數轉讓所持昱泉公司私募及流通股份予大敦投資公司與兩位自然人，大敦投資公司背後股東。為位於台中的新力旺國際控股公司，負責人為莊周文，主要業務為商務地產、娛樂觀光及金融投資等，近年亦積極。針對遊戲開發、AI大數據投資布局。唯數是昱泉最大股東，持股比25.37%，唯數占昱泉兩席董事，其中一位是昱泉。的董事長，昱泉將於明年2月召開股東臨時會全面改選。昱泉除現有遊戲開發之外，未來也將朝區塊鏈、AI大數據。分析發展。。</t>
  </si>
  <si>
    <t>和成正往精密陶瓷轉型，精密陶瓷已切入健康馬桶、抗彈板等產品，所研發3A級以下防彈板，可抵擋致命武器，目。前已在美國懷特實驗室做測試，通過後目標外銷至歐美和台灣。健康馬桶可做到糞便或尿液是否有潛血，達到健康。檢測，預計今年底就會能發表全球第一座能偵測糞便或尿液是否有潛血的健康馬桶。複合式碳纖維輪圈已能做到量。產，若接下來歐規順利通過，將可大規模生產，製程也會精化。目前台灣和成營收比重達67.97%、達27.41億元，。其次是菲律賓和成占比達18.79%、營收為7.57億元；中國和成約占12.21%、營收達4.92億元。其他地區占比為1.03。%，營收達4,149萬元。。</t>
  </si>
  <si>
    <t>訊映光電推出首款台灣製造的輔聽器「歐克好聲音」，以不到1萬元的親民價格拓展全新利基市場。「歐克好聲音。」9月上市以來，市場反應相當正面，訊映光電目前積極拓展內外銷，未來將成為挹注營收及獲利的重要來源，加。上第四季血糖事業接單出貨狀況良好，全年度將有不錯的表現。「歐克好聲音預估明年對營收貢獻度有機會達到一。至二成。。</t>
  </si>
  <si>
    <t>興泰跟福懋油經營權之爭浮上台面後，興泰另持有福壽18%的股權，並間接掌握台灣大食品及中聯油脂，使得最近。福懋油的經營權之爭再度搬上台面，而且福懋油的經營權之戰也將再度開打，下一次福懋油的董事會將會是關鍵。。興泰成為福懋油的大股東後，也間接成為台中地區的油脂、麵粉大廠大股東，生產油脂的大廠中聯油脂及生產麵粉。很有名的台灣大食品都悄悄地出現各種經營攻防戰。其中，中聯油脂主要大股東為福壽、福懋油、泰山，三家持股。都一樣，原本11月25日召開今年的第一次股臨會，欲通過私募案擴張業務，傳出福懋油為主的吳家，擔心私募會影。響到三家共治，反對私募案。。</t>
  </si>
  <si>
    <t>董事本人茂生農經於2019/11/25預計申讓500張股票，預計申讓比重9%，交易方式為一般交易。。</t>
  </si>
  <si>
    <t>興泰跟福懋油經營權之爭浮上台面後，興泰另持有福壽18%的股權，並間接掌握台灣大食品及中聯油脂，使得最近。福懋油的經營權之爭再度搬上台面，而且福懋油的經營權之戰也將再度開打，下一次福懋油的董事會將會是關鍵。。興泰成為福懋油的大股東後，也間接成為台中地區的油脂、麵粉大廠大股東，生產油脂的大廠中聯油脂及生產麵粉。很有名的台灣大食品都悄悄地出現各種經營攻防戰。其中，中聯油脂主要大股東為福壽、福懋油、泰山，三家持股。都一樣，原本11月25日召開今年的第一次股臨會，欲通過私募案擴張業務，傳出福懋油為主的吳家，擔心私募會影。響到三家共治，反對私募案。。福懋油澄清聯合晚報有關「經營權大亂鬥!福懋油買興泰股 檢調要查」之報導，表示報導中刊載內容，均為媒體自。行臆測及推論，另公司財務主管回報，接到調查局電話通知到案說明本公司購買興泰股票案，福懋油將配合調查局。辦案說明，對公司財務不影響。。</t>
  </si>
  <si>
    <t xml:space="preserve">5(2019/09)          </t>
  </si>
  <si>
    <t>德麥公告與法國乳品大廠SAVENCIA 集團達成台灣區合作夥伴協議。SAVENCIA 集團旗下兩大品牌愛樂薇「 Elle &amp;amp;。Vire」及藍絲可「LESCURE」將由德麥食品獨家代理。。</t>
  </si>
  <si>
    <t>董事本人蓁輝企業2019/11/25設質3,000,000股給聯邦商業銀行，累計設質18,000,000股。。董事長本人威京開發投資2019/11/25設質1,500,000股給陽信商業銀行，累計設質38,585,707股。。</t>
  </si>
  <si>
    <t>嘉裕股份有限公司申報減少資本銷除普通股80,927,069股，每股面額10元，總額新臺幣809,270,690元乙案，核因。該公司有申報書件應記載事項不充分之情，金融監督管理委員會依「發行人募集與發行有價證券處理準則」第72條。第3項準用第15條第1款規定，自即日(2019年11月25日)起停止申報生效。。</t>
  </si>
  <si>
    <t>證交所明年4月強制下市機制將上路，上市公司若有下列兩種況狀，包括：「簽證會計師出具繼續經營能力存在重。大不確定性查核報告」，或「每股淨值低於3元等情形」，就會被要求在三年內改善，若三年內無法改善就停止交。易，滿六個月後就直接退場下市。目前共有12檔股票符合條件；分別是本盟、瑞利、千興、東訊、倫飛、科風、悠。克(2019/10/3更名為鈞泰)、天瀚、華上、東華、力特、誠美材。。</t>
  </si>
  <si>
    <t>1.華友聯開發參加證券法說會，前3季表現欠佳，主要是因為可供銷售入帳的成屋極少所致，至於在預售階段即已。完銷、總銷約19億元的新案「森粼」，今年第4季才開始完工交屋，營收會有明顯成長。。2.華友聯從2020年開始，將有7大案陸續進場、完工，總銷合計約141億元。已經完銷的IN H建案，率先在2020年4。月完工交屋，總銷12億元的IN H，將從明年開始貢獻營收，總銷15億元的EGO、以及總銷11億元的秋紅谷，則分別。在2020年8月和12月完工、交屋入帳，前述2個建案目前的銷售率分別達53%和98.86%。總銷31億元的i世界，目前也。已預售去化約79.73%，預計2021年9月完工交屋，而總銷約12億元的H TIME大樓建案，則預定2021年11月完工交屋。，由於i世界銷售狀況良好，總銷約45億元的i世界二期，也預定明年農曆年後，先動工，接著開始預售，而總銷約。12億元的台南另一建案，也將採取預售模式，後面的2個建案，可望在2023年完工入帳。。</t>
  </si>
  <si>
    <t>麗寶建設集團入主名軒以來，今年4月出售高雄岡山閒置土地1.07億元，已在第三季認列處分利益，名軒今年原本。會有三筆個案會完工，包括新莊副都心富貴路總銷19億元名軒富麗、桃園21億元 名軒夢享家、宜蘭羅東8億元的名。軒國家PARK三案，交屋並對外銷售。由於使照核發趨於嚴格，目前名軒富麗正申請使照，尚未對外銷售，預計會遞。延至2020年取得使照後再對外銷售；名軒夢享家也預計在今年底取得使照，2020年第一季可望交屋入帳，目前已售。75%；名軒國家則已完工並取得使照，8億元總銷已售2億多元，另外待售6億元2020年再持續銷售新成屋。預計2020。年第四季，將有總銷32億元的夏卡爾完工交屋，目前已售80%。。【TCRI 觀點_20191206】。1.2019Q4與2020年將有三案陸續完工交屋，若完工交屋進度符合預期，總計可挹注約56億營收，以能大幅改善CFO。(2019年前三季，CFO淨流出14億)。。2.原預計於2019年完工有 2案－名軒國家PARK(10億)及名軒夢享家(18億)，合計總銷28億。其中，名軒國家PARK於。2019年10月完工取得使照，進度符合預期，可自2019Q4起貢獻營收。且2019/05報載已售5成，若交屋順利，Q4將可。貢獻約 5億營收；名軒夢享家原預計2019/12完工，現延至2020年3月，預期可貢獻2020年上半年營收。另外，預計。於2020年Q4完工的美好莊園3－夏卡爾(28億)，若進度合預期，也將貢獻2020年營收。。</t>
  </si>
  <si>
    <t>正峰新為為促進公司資產活化以改善營運資金流，向廣積科技股份有限公司出售桃園市平鎮區雙連段等4筆地號、。中央段等13筆地號之土地，與桃園市平鎮區中央段等5筆建號之建物，建物門牌桃園市平鎮區民族路雙連二段118巷。12號等。土地面積12,055.41平方公尺(約為3,646.76坪)，建物面積17,412.68平方公尺(約為5,267.35坪)(含未登。記建物290.91平方公尺，約為88坪)，交易總金額新台幣680,000,000元，預計處分利益約新台幣1.57億元。。</t>
  </si>
  <si>
    <t>董事長本人韓開程2019/11/25設質1,000,000股給元大證券金融，累計設質1,000,000股。。</t>
  </si>
  <si>
    <t>解任1董。獨立董事李文雄卸任。</t>
  </si>
  <si>
    <t>義聯集團砸下新台幣210億元興建的義享天地A館工程，含萬豪國際酒店與精品百貨部份已經完工，即將於農曆春節。過後盛大開幕，將是高雄規模最大飯店，且將成為北高雄新地標，其中萬豪酒店將於3~4月先行開幕營業，百貨部。份也將於5~6月開幕。至於投資額約160億的B館部份，現在大樓結構部份也已蓋到八樓，預計2021年底前將會完工。啟用。由燁輝與燁興共同投資的朕華酒店（經營萬豪酒店）與朕華國際公司（經營百貨部份），其中萬豪酒店這次。積極招募人才，職位涵蓋餐飲、行銷業務、財務、人資、工程及安全室，招募人數約700位，合計超過1,000多人投。遞履歷。。</t>
  </si>
  <si>
    <t>豐興 (25) 日開出的本周盤價，廢鋼跟進上漲 200 元，不過鋼筋仍維持平盤，廢鋼也同步持平。主要是北半球進。入冬季後，部分港口結冰，運輸出現困難，造成廢鋼取得不易，也推升國際廢鋼價格向上。豐興本周廢鋼收購價每。噸來到 7700 元，鋼筋每噸依舊持平 1.57 萬元，型鋼也持平 2.1 萬元。。</t>
  </si>
  <si>
    <t>新光鋼為供生產、營運用，董事會核准機器設備、廠房及廠務設施總金額新台幣11億元之資本預算案，前項資本支。出預算之執行，將依客戶需求、市場狀況等情形彈性調整，實際支付金額依執行進度及付款條件決定之。。</t>
  </si>
  <si>
    <t>大股東本人元瑞開發實業2019/11/25設質4,000,000股給華南商業銀行，累計設質63,800,000股。。</t>
  </si>
  <si>
    <t>厚生與大陸建設等四家公司合作開發「琢白」案，開發型式為「合建分成」，於去年11月5日完工，戶數僅42戶，。一戶最低銷售金額3.5億元，目前銷售率約5成。另手中在建案為「麗格」、美國「950 Market Street」。「麗格。」位在台中七期，開發型式為合建分成，銷售戶數約166戶，停車位為332個，預計今年底完工、明年第二季交屋，。厚生分得比率27.25%，分得總銷金額約30億，目前潛銷銷售率約4成，明年進入成屋銷售。公司亦斥資2000萬美元。成立美國子公司，進軍海外不動產，美國舊金山住宅、飯店首宗海外建案預定明年第四季完工，分得稅前淨利1600。~1800萬美元，預期後年交屋。。</t>
  </si>
  <si>
    <t>六暉-KY代子公司六暉橡膠金屬工業(昆山)有限公司公告配合配合昆山市政府花橋經濟開發區S1軌道交通相關項目。進行動遷，土地使用權面積36,138.7平方公尺、房屋有證建築物面積12,637.43平方公尺、無證建築面積5,626.85。平方公尺，地面建築物、裝修及附屬物、搬遷期間停產損失、無法拆遷之設備損失、設備運輸之搬遷及重置費、職。工安置費用、其他與搬遷相關費用，搬遷補償及搬遷獎勵，以上總金額共計人民幣185,128,126元整，交易相對人。為昆山花橋經濟開發區管理委員會、昆山市花橋為民房屋拆遷有限公司，另本案尚有搬遷期間停產損失、無法拆遷。之設備損失、設備運輸之搬遷及重置費、職工安置費用、其他與搬遷相關費用及相關稅負將會陸續發生，預計處分。損益待實際發生後提供。。</t>
  </si>
  <si>
    <t>台船基隆廠舉辦新海研 2 號及新海研 3 號交船典禮，潛艦國造基隆專區將設在台船基隆廠，園區面積共 6.4 公。頃，預計將有 5 家廠商進駐，明年 3 月第 1 間工廠廠房就會正式動工。將在台船基隆廠騰出 6.4 公頃，做為潛。艦國造基隆專區，也在 2、3 年前台船就與國內技術公司合作，進行潛艦機密紅區裝備的試研製，現在進入第一艘。自製防禦潛艦 (IDS) 建造，目前規劃 5 家工廠，第一間將在明年 3 月會動工。台船第一艘潛艦自造率達 41%，。隨著潛艦國造技術的成熟，未來將逐年提升。。</t>
  </si>
  <si>
    <t>金寶受到國際大客戶從大陸撤出的需求，其中有三家國際大客戶觀察美中貿易戰六至九個月後，決定將部分產線移。到東南亞，並選擇金寶東南亞為未來生產重要基地，這三家新客戶將帶來可觀的訂單，預計2020年第1季開始出貨。。針對歐洲精品智慧家電客戶明年出貨將成長50%，除吸塵器、吹風機、整髮器等產品，還有新的產品。至於原先。美系印表機龍頭客戶，明年出貨量將成長100%，預期金寶明年印表機出貨量上看2,500萬至2,600萬台。金寶菲律賓。廠產能已滿載，因政府管制，無法再購買新的土地。金寶泰國則在今年新增兩座新廠，泰國廠樓地板面積將增加12。萬平方米，產能增加25%至30%，2021年再增泰國廠50萬平方米的土地，以迎接大陸龐大的轉單潮。。</t>
  </si>
  <si>
    <t>楠梓電轉投資大陸滬士電子搶進5G應用報捷，打進華為、愛立信等全球主要5G網通設備廠供應鏈。楠梓電是滬士電。子大股東，持股約13%。滬士電子規劃整合旗下青淞廠和黃石一廠的生產和管理資源，並適度擴充產能，在確保其。餘網通應用市場需求不受影響下，提高生產彈性，確保能滿足5G客戶需求。滬士電子主要競爭對手在網路通訊領域。是深南、生益電子、TTM、SANMINA、ISU PETASUS、GCE、MULTEK等。至於汽車板領域是敬鵬、健鼎、KCE、TTM、CM。K等。。</t>
  </si>
  <si>
    <t>皇翔委託仲量聯行公開標售台北市捷運中山站6號出口商辦大樓部分樓層，此案為台北市「捷二」捷運聯開案，基。地占地508.50坪，大樓面寬32米，全新落成帷幕大樓矗立於30米南京西路；土地使用分區為捷運聯合開發區，為捷。運紅線及綠線中山站6號出口捷運共構大樓。1-4樓規劃為一般零售業，5-17樓規劃為一般事務所，仲量聯行預計底。價每坪127萬元，總面積1865.25坪，車位19個車位，車位每個380萬元，預計總價約24.4億元。皇翔捷運聯開案標。準層面積約450坪，一層一戶，格局方正易於規劃，立即可進駐使用。。</t>
  </si>
  <si>
    <t>東森代本公司之子公司東森新媒體控股(股)公司公告，基於業務上整體規劃，向臺北大眾捷運股份有限公司承租廣。告版位AB組取得使用權資產。其中，廣告版位為燈箱101個、貼紙廣告88個、創意展示廣告20個、電視牆廣告1個、。投影廣告8個，共計218個，每月租金新台幣13,142,857元(未稅)，使用權資產金額新台幣591,641,670元。。</t>
  </si>
  <si>
    <t>三商美邦於2019/11/25以總金額台幣601,091仟元，向和潤企業(持股1.7476%)取得和潤企業9,000千股。。</t>
  </si>
  <si>
    <t>新光金子公司新光人壽保險於2019/11/25以總金額台幣330,541仟元，向國泰金融控股(持股0.07%)取得國泰金9,44。4千股。。</t>
  </si>
  <si>
    <t>力特光電債權債務協商會議決議於2019年11月25日獲得全體債權金融機構三分之二以上同意，公司將依據協商會議。結論執行相關作業。。</t>
  </si>
  <si>
    <t>和進公告原委任會計師事務所(誠信聯合會計師事務所)，因2019/12/01起停止辦理公開發行公司財務報告查核簽證。業務，故與公司終止委任關係，新任簽證會計師仍洽談中。。</t>
  </si>
  <si>
    <t>大學光澄清PChome股市有關「大學光公告本公司董事會決議申請庫藏股買回。」之報導，表示報導係PChome股市誤。將其他上櫃公司2019年10月17日之重訊公告錯誤連結所致。。</t>
  </si>
  <si>
    <t>閎暉舉行法說會，展望第4季，由於貿易戰等負面因素、相關產業能見度仍不高，預估今年第3季為營運高峰，保守。看待第4季營運表現。閎暉持續進行轉型，包括業務上從專精於手機按鍵及汽車零組件，目前在機構整合元件的跨。產業應用更加明確；大陸廠則進行產能調整。。【TCRI 觀點_20191206】。閎暉業務上的轉型，主係從原本專精的手機按鍵持續轉往遊戲機、智慧鑰匙、車用保護玻璃等，但受貿易戰影響且。遊戲機與手機按鍵需求下滑，另全球車市下滑顯著，未來營運持保守看待。。</t>
  </si>
  <si>
    <t>崇越電代孫公司崇越貿易(上海浦東新區)有限公司公告為因應未來營運模式，向非公司關係人之自然人購入營業使。用建物，交易總金額人民幣33,700,000元。。</t>
  </si>
  <si>
    <t>譁裕舉行新竹湖口新廠動土儀式，新廠斥資約 5 億元，將生產 5G 基站的多波束天線、巨量天線等高階產品，預。計 2021 年年中投產。譁裕在 5G 頻率提高下，天線傳輸距離將更短，預計 5G 上路後，電信營運商所架設基地台。數量會大幅增加，不論是傳統天線，或是高階多波束天線，甚至巨量天線等需求量，都將因此增加。譁裕規劃湖口。新廠落成後，會將國內現有 2 個廠整併至新廠，透過集中管理提升營運效率以及降低成本，目前譁裕在中國蘇州。、東莞等地，也都有生產基地。。</t>
  </si>
  <si>
    <t>2019/11/25收盤價3.00元，週報酬下跌34%，月報酬下跌51%。。</t>
  </si>
  <si>
    <t>永崴公告為增加再生能源領域一站式服務範圍，增加以機械安裝及配管工程為業務之星崴股份有限公司作為持有被。控股公司，持股比例為76.56%，故持有之被控股公司家數增加至37家。。</t>
  </si>
  <si>
    <t>浩鼎生技召開法說會，未來 3 年仍將關注在新藥臨床開發，包括 OBI-822、OBI-888、OBI-999 及 OBI-3424 等 4。 個產品線，且帳上仍有 1.5 億美元 (約新台幣 45 億元)， 足以完成相關臨床試驗，暫無募資計畫。浩鼎最受矚。目的主動免疫抗癌藥 OBI-822，是針對三陰性乳癌、卵巢癌等，OBI-822 全球臨床試驗已進入三期，原進度最快，。不過韓國要求做胎兒毒性試驗，中國需補上原材料血藍蛋白 (KLH) 相關驗證，預計年底前可完成，歐洲則要求須。有 GMP 認證，因此臨床需重新檢驗，同時也向蘇聯、烏克蘭、東歐等國家進行臨床試驗，補齊完整的全球布局。。目前產品線進度最快為 OBI-888，適應症包括食道癌、胃癌、胰臟癌及大腸癌等，相關臨床試驗已進入二期。]。</t>
  </si>
  <si>
    <t>2019/11/25收盤價6.33元，月報酬下跌43%。。</t>
  </si>
  <si>
    <t>台原藥股份有限公司普通股股票自2017年11月21日開始為櫃檯買賣管理股票迄今已逾二年，核有櫃買中心業務規則。應終止管理股票櫃檯買賣之情事，爰依規定公告自2019年12月16日起終止該公司普通股股票6,452,276股之櫃檯買。賣。。</t>
  </si>
  <si>
    <t>1.金雨受惠美中貿易戰轉單效益，彩票機訂單爆大量，來自全球彩票機龍頭廠IGT的訂單超過1,500台，加上Gogoro。電動機車電池交換站也持續擴點，帶動明年第1季接單已提前滿載。金雨投資600萬美元興建的越南廠，預計年底完。成第一期廠設備安裝及試產，初期將試產100台自動販賣機，供應鄰近工業區廠商。。2.金雨越南廠以生產自動販賣機及鍛金件為主，預估產能全開時年產值可達20億元。金雨最新開發的無人商店，也。訂12月在台北市合江街開出首間示範概念店，訴求迷你百貨超商，除持續開設直營店外，也計畫開放加盟。金雨也。持續接獲電池交換站大單，Gogoro在全台布建超過1,000多個電池交換站中，七成以上是由金雨所供應。。</t>
  </si>
  <si>
    <t>百德為拓展歐洲市場，擬投資歐元30萬元設立德國子公司。。</t>
  </si>
  <si>
    <t xml:space="preserve">9(2019/09)          </t>
  </si>
  <si>
    <t>2019/11/25 TCRI依2019/09財報調降1等，歸第9等，調等因：。未如期於Q3處分資產償債, 故隨綜合評分調降.。</t>
  </si>
  <si>
    <t>上曜建設集團子公司永捷高分子順利處分中國、越南廠房後，營運重心拉回台灣；永捷今年已啟動第二期「可撓式。高硬度耐磨材料配方技術提升研究開發」計畫，產品應用面將有機會跨足電子紙、智慧型手表等領域，將是未來業。務成長潛力市場。永捷順利處分中國與越南廠房後，規劃將所有資源集中深耕台灣，強化研發資源，致力開發高毛。利高附加價值產品，投入高科技創新領域，並與日勝化工在合成樹脂領域上共同合作開拓東南亞市場。。</t>
  </si>
  <si>
    <t>雙美公告接獲法院民事庭通知書，原告蔡國洲先生請求確認公司由監察人典華投資股份有限公司召集2019年10月8。日股東臨時會所為之全部決議應予撤消、訴訟費用由被告負擔。雙美表示委託律師處理中。。</t>
  </si>
  <si>
    <t>董事本人Avago Technologies International Sales PTE. Limited於2019/11/25預計申讓2,022張股票給Avago Te。chnologies International Sales PTE. Limited，預計申讓比重100%，交易方式為轉讓私募股票。。</t>
  </si>
  <si>
    <t>2019/11/25收盤價4.47元，月報酬下跌33%。。</t>
  </si>
  <si>
    <t>凱鈺說明吳總經理個人所涉之揚華案件訴訟一審宣判事宜，臺灣新北地方法院刑事庭經審理後判決無罪。。</t>
  </si>
  <si>
    <t>2019/11/25收盤價3.34元，月報酬下跌46%。。</t>
  </si>
  <si>
    <t>龍巖於2019/11/25以總金額台幣503,504仟元，處分彰銀21,986千股，處分利益為186,046仟元。。</t>
  </si>
  <si>
    <t>研發主管李建成內部調動，由劉福洲暫代。。</t>
  </si>
  <si>
    <t>2019/11/25收盤價3.85元，週報酬下跌32%，月報酬下跌54%。。</t>
  </si>
  <si>
    <t>經濟部投審會 (25) 日核准泰商 MP ENERGY CO., LTD. 以 4.1 億元增資厚聚能源，將投資元晶旗下元昱太陽光電。，以從事台糖滯洪池太陽能發電系統計畫。。</t>
  </si>
  <si>
    <t>2019/11/25收盤價4.60元，月報酬下跌51%。。</t>
  </si>
  <si>
    <t>友松投資設立100%持股之子公司金點子王新創傳媒有限公司，以因應未來業務之開發，後續辦理子公司設立及營業。項目登記等程序授權董事長全權處理。。</t>
  </si>
  <si>
    <t>廣積科技為配合未來營運發展需要，董事會通過向正峰新能源股份有限公司，取得桃園市平鎮區雙連段354...等4。筆與中央段473、1057、1066、1067...等13筆之土地，及中央段691~695、697建號之建物，土地面積12,055.41公。尺(3,646.76坪)，建物面積17,121.76平方公尺(5,179.33坪)，總金額新台幣680,000,000元(未稅)。。</t>
  </si>
  <si>
    <t>福懋科舉行法說會，看好智慧手機、伺服器和5G雲端和邊緣運算各項載具搭載記憶體位元增加，本季和明年首季訂。單均可持穩，將致力優化產品組合、提升毛利率。福懋科第3季客戶備貨需求明顯提升，營收雖季增8.2%，代工量。增幅近二成，毛利率低於去年同期主因新增折舊費用採用加速折舊方式認列。預期本季客戶訂單需求仍平穩，產能。利用率維持九成之上，在備貨需求增加下，上周完成建置二條新產線，產能已陸續開出。。【TCRI 觀點_20191202】。續獲南亞科訂單挹注，2019年前3季營收與同業相比，仍維持成長，惟2018年擴廠導致折舊等固定成本增加，獲利。下滑；營運變化尚在預期之內。。</t>
  </si>
  <si>
    <t>1.鼎炫-KY舉行法說會，旗下分為電子衡器—台衡及電子材料-隆揚兩大事業，其中衡器產品主要應用在工業(約佔6。2%)、商業(約佔22%)、實驗室(約佔9%)及醫療(約佔7%)，台衡過去5年來大力投入智慧型衡器的研發，目前領先行。業進入智慧秤重物聯網領域，希望能搭上大陸菜場農改如：食安追溯及全球超市智能化、第三方支付和工業4.0等。新應用龐大商機。。2.在電子材料隆揚部分，隆揚電子(昆山)有限公司產品以生產解決IT電磁波(EMI)干擾屏蔽材料為主，約佔此事業8。0%，公司因是Apple合格供應商，亦在開發散熱、電器絕緣及保護表面損傷材料，由於隆揚淮安廠區電子材料生產。，從上游導電布、模切加工等都可以自製，垂直整合EMI產業上下游，由於新材料柔性導電薄膜開始導入市場，在。現有IT通路的基礎上快速的推廣，預計將為材料事業帶來新一波成長動能。。【TCRI 觀點_20191129】。鼎炫旗下有兩大事業部門，衡器及材料，今年占比約7:3。前三季營收成長23%，主要係受到下游客戶產品需求，帶。動EMI材料事業成長。鼎炫考量投入散熱相關產品；自傳統衡器跨入智慧型衡器，障礙較多，衡器事業雖有成長，。然而推廣效果不如預期，智慧衡器營收比重僅持平，公司期待Q4、2020年發展。。</t>
  </si>
  <si>
    <t>改派。董事薛永祥(薩摩亞商智尊代表)新任。</t>
  </si>
  <si>
    <t xml:space="preserve">4(2019/09)          </t>
  </si>
  <si>
    <t>2019/11/25 依2019/09財報新增向上觀察，原因為：。舊品牌客戶釋單積極及陸續新增客戶，營收獲利皆成長，予以向上觀察。。</t>
  </si>
  <si>
    <t>1.世紀鋼切入離岸風電領域，斥資新台幣60億元，以台北港作為水下基礎重點工廠，預計明年首季加入生產行列。。世紀鋼所承接的水下基礎訂單，包括沃旭與哥本哈根基礎建設基金（CIP）都將在台北港生產完成，目前沃旭81支。基樁在今年8月觀音廠開始製造，後續將轉移至台北港生產，估計明年11月全數生產完畢。開發商要到2021年2月底。才會開始提貨，預計2021年、2022年離岸風電設備占營收比重有望達到5成。。2.世紀鋼除自已在桃園廠及台北港的投入外，更與樺晟電子共同投資在台中港承租18公頃土地著力於風機塔架生產。。另外與台欣工業在台中港共同合資承租12公頃土地製造轉接段，也投資新光鋼在彰濱工業區做水下基礎構件等。。</t>
  </si>
  <si>
    <t>泰山舉行法說會，前三大營收分別是消費事業55%、大宗事業33%、國外事業7%，本業的大宗物資獲利較為突出，是。因原物料今年維持利差狀況佳。消費新品營收近三年來占10%，毛利率策略要往向高毛利率、高單價方向走，未來。開發新產品目標毛利率都要在30%以上。目前有成效的是氣泡水，去年業績逾2億元，期望逐步鞏固市占率；仙草茶。品牌「梧堂」新品無糖青草茶業績也逐漸往上攀升。泰山也持續擴充產能與自動化升級，今年則更新油脂廠設備，。目前仍在測試中，今年年底有機會啟用；另外是冷藏飲料新設線，希望能在明年第1季啟用。。</t>
  </si>
  <si>
    <t>董事長本人余澤民2019/11/26設質800,000股給元大證券，累計設質8,779,000股。。</t>
  </si>
  <si>
    <t>董事本人鍾美國際2019/11/26設質300,000股給板信商業銀行，累計設質4,400,000股。。</t>
  </si>
  <si>
    <t>2019/11/26 依2019/09財報新增向下觀察，原因為：。關係人借款增加 ,且一年內到期借款已達66億.。</t>
  </si>
  <si>
    <t>1.潤隆參加法說會，2019年潤隆積極推案，總銷共144.33億元。其中總銷85.7億元的「竹科潤隆」、已售68％，21。.24億元的「潤隆」（真愛No.2）、已售70％，37.39億元的「樹禾苑」、已售17％。在新成屋銷售方面，迄今在手。還有10筆餘屋案，已銷售12.39億元，陸續認列中。。2.展望第四季，將認列鶯歌售地12.99億元，處分獲利8.8億元，預期可望扭轉前三季虧損的局面。雖然今年沒有新。案完工交屋，但2020年將完工交屋的個案，包括「柏克萊公園」18.75億元、「市政潤隆」20.94億元、「潤隆」（。真愛No.2）21.24億元、「悅誠」29.83億元，四大案總銷約90億元。而基隆百億指標大案「新橫濱」，其中A、B、。C區將先推出，總銷分別達19.51億元、62.33億元、61.97億元，共計143.81億元。再加上台北市萬芳57.69億元、。「市政潤隆」20.94億元、台中惠安88.99億元，潤隆總計推出六大案，總銷逾311億元，累計2020年~2024年將完工。交屋的案量，4年間將達660.96億元。。</t>
  </si>
  <si>
    <t>淳紳宣布終止委託裕隆汽車進行整車與電池包組裝相關代工，主要原因是增資計劃延誤，消息恐引起投資人對其經。營面的質疑。淳紳強調，由於原意向書僅敘述雙方合作意願和共識，並無重大財務業務影響。。</t>
  </si>
  <si>
    <t>2019/11/26 依2019/09財報新增向上觀察，原因為：。考量波蘭新廠效益貢獻應高，惟需再觀察是否符合預期，故向上觀察。。</t>
  </si>
  <si>
    <t>華通代子公司華通精密線路板(惠州)有限公司公告向關係企業Pelican Cove Investment Ltd.購買機器設備供生產。用，交易總金額新台幣340,162仟元。。</t>
  </si>
  <si>
    <t>大同代孫公司華映百慕達公告有關華映科技《關於公司股東部分股份被司法拍賣的提示性公告》摘要說明如下：。1.福建省福州市中級人民法院將於 2019 年 12 月 24 日 10 時至   2019 年 12 月25 日 10 時止（延時的除外。）在福建省福州市中級人民法院淘寶網司法拍賣網路平臺上公開拍賣華映公司之子公司- 中華映管（百慕達）股份。有限公司（以下簡稱“華映百慕達”）持有的華映科技部分股權 70,000,000 股股票及 83,000,000 股股票，本次。針對華映科技股票的網路司法拍賣起拍價為拍賣日前 20 個交易日收盤價均價（即 MA20）乘以股數，股數分別為。 70,000,000 股及 83,000,000 股。上網掛拍至開拍前對外公示價格為2019年11月22日前5個交易日收盤價均價（。（即MA5=2.5 元）乘以股數，該價格為展示價格，非實際起拍價。拍賣保證金分別為人民幣1700 萬元及 人民幣20。00 萬元，增價幅度均為人民幣 50 萬元。。2.福建省寧德市中級人民法院將於 2019 年 12 月 24日 10 時至2019 年 12 月25 日 10 時止（延時除外）在福。建省寧德市中級人民法院阿里巴巴司法拍賣網路平臺上公開拍賣華映百慕達持有的華映科技部分股權129,600,000。 股，本次針對華映科技股票的網路司法拍賣起拍價為 2019 年 12 月 25 日前 20個交易日的收盤價均價（即 MA2。20）的 90%乘以股票總股數 129,600,000 股。本次上網掛拍至開拍前對外公示價格是以 2019 年 11 月 20 日當。天股票的收盤價2.52 元乘以總股數再乘以 90%，該價格為展示價格，非實際價格。拍賣保證金為人民幣 3,000 萬。元，增價幅度為 人民幣100 萬元及其倍數。若上述 282,600,000 股股票拍賣最終成交，華映百慕達持有華映科技。股份數量將從 729,289,715 股減少為 446,689,715 股，持股比例將由 26.37%下降至16.15%。。</t>
  </si>
  <si>
    <t xml:space="preserve">凌群            </t>
  </si>
  <si>
    <t>訊連科技宣布旗下 FaceMe AI 臉部辨識引擎獲凌群電腦採用，導入第四代智慧服務型機器人 Ayuda，作為其臉部。辨識解決方案，目前已在國內百貨商場和警政單位中使用，將提升零售和警政服務體驗。凌群電腦研發生產第四代。服務型機器人 Ayuda，已打入日本市場，並進駐大潤發、美麗華百貨、高雄義大世界購物廣場等購物商場，也切入。網銀領域，提供各項服務。。</t>
  </si>
  <si>
    <t>英特爾共同宣布雙方首度合作案，將採用聯發科最新第五代行動通訊（5G）數據機晶片相關方案，導入英特爾平台。筆電等裝置，初期可望獲得惠普、戴爾等品牌大廠採用。這次英特爾與聯發科合作，是將聯發科5G數據機晶片「M7。0」進一步改版，整合英特爾的5G技術能力，以更符合終端裝置常時連網筆電的需求。首批產品預計於2021年初推。出。。</t>
  </si>
  <si>
    <t>1.奇力新近日併購長期合作提供線圈材料的中國大陸信源電子，擴大集團線圈自製能力，預估大尺寸一體成型電感。成本可降10%。併購信源電子後，奇力新集團目前在全球布局15個生產工廠，其中在中國就有9個。因應美中貿易戰。市場區隔，奇力新集團在中國湖南建立生產基地，規劃在中國產能轉移到湖南基地，旺銓在昆山前段製程也計畫遷。移到湖南。。2.奇力新集團也布局越南和馬來西亞，其中越南廠深耕積層式高頻電感產品，鎖定5G應用，預期明年第2季積層式。電感產品往越南移動，另外傳統繞線和小型molding電感產品也將轉移到越南廠。奇力新集團旗下旺詮，以往在中。國昆山的電阻品產能，過去1年到2年持續調整因應貿易戰，移到馬來西亞，當地電阻產能占全球出貨約5%，到今年。底旺詮在電阻通用品可替代競爭對手所有產品。。3.在車用布局，除美磊切入電動車大廠特斯拉（Tesla）電感供應外， 奇力新也布局日、美、韓系車用供應鏈，並。切入歐系第一階車用供應鏈。在手機布局，除了切入三星、小米、Vivo等品牌手機外， 明年之前有機會切入OPPO。，此外奇力新也切入華為（Huawei）品牌手機小型電感元件供應鏈。。</t>
  </si>
  <si>
    <t>興富發建設舉行法說會，今年一次性認列建案完工較去年少，加上餘屋去化壓抑獲利率。今年首購族剛性需求出籠。推升對房市支撐；興富發開發物件也是2、3房為主，截至今年10月餘屋去化金額為110億元。目前統計明年公司完。工建案金額約180.78億元，高於今年的63.77億元。而2021年完工金額267.38億元、2022年暴增至481.3億元、2023。年達到高峰的788.50億元，這4年完工將破1700億元。至於明年預計推案計畫，北、中與南都有，大案均落在高雄。地區，包括「華人桂冠」與「博孝億記」建案，其推案金額逾百億元，帶動高雄地區明年預計推案占比達7成。。</t>
  </si>
  <si>
    <t>皇翔建設舉行法說會，近年將資源轉移至非住宅物件，首件跨足飯店經營的台北士林萬億飯店，平均住房率已逐步。上升至6成，但是折舊攤提壓力大，現階段仍是虧損。忠孝臨沂明年7、8月有望取得使用執照，整棟大樓出租給日。本藤田觀光集團作為飯店經營，皇翔採取包底抽成方式，每年收取固定租金，營收達一定水準額外抽成，最快明年。底、後年初有收益貢獻。不過與萬豪酒店合作開發的台汽北站規劃案可能面臨調整，原本設計7樓以上為飯店、以。下為商場餐飲，但餐飲業所需人力龐大，菜色也要時常更新，目前正在跟萬豪討論餐飲比重的調整，但該案仍是表。定2022年12月完工。。</t>
  </si>
  <si>
    <t>王品正式宣布，集團將首度開賣年菜，旗下子公司萬鮮此次共集結旗下四大品牌包括丰禾日麗、享鴨、青花驕和沐。越，以其最熱賣和經典菜色組合成年菜套組，目標銷售上看 5000 套，而推出一來不到一周，早鳥已賣出約 450。套。萬鮮和外部供應商工廠合作，將四大品牌最熱賣和經典菜色做成冷凍包裝，整組售價 2888 元起，除全台 200。 多家門店可下單，將結合全家便利商店、momo 購物和蝦皮購物等連鎖超商和大型電商平台等，增加曝光度。。</t>
  </si>
  <si>
    <t>誠品生活為辦公室營運需求，取得台北市信義區松德路*巷*號地下一樓、地下二樓之不動產使用權資產，交易數量。419.13坪及5個停車位，使用權資產為新台幣98,072仟元。。誠品生活為辦公室營運需求，取得台北市信義區松德路*號地下一樓、地下二樓之不動產使用權資產，交易數量654。.9坪及9個停車位，使用權資產為新台幣149,556仟元。。</t>
  </si>
  <si>
    <t>針對大聯大企圖收購文曄科技股權，文曄董事長鄭文宗公開喊話，絕不退讓文曄經營權，且大聯大並未事先向公平。會提出事前結合申報，他將向公平會遞交請求函及檢舉函。文曄審議委員會與文曄公司也同時委請中國大陸6家主。要法律事務所出具法律意見書，結論均為大聯大作為收購方應向國家市場監管總局反壟斷局提出申報，但大聯大公。開說明書卻隻字未提。。</t>
  </si>
  <si>
    <t>聯發科宣布與英特爾 (Intel) 合作，數據機晶片將導入在 5G 個人電腦中，晶技搭配的石英元件也已獲認證。聯。發科最新開發的 5G 手機晶片上，傳將供應華為、OPPO、Vivo 等中國智慧型手機品牌廠，最快第 4 季出貨，晶技。石英元件也獲認證， 2020 年將搭配聯發科晶片出貨。。</t>
  </si>
  <si>
    <t>緯創代計畫設立之子公司公告，因應營運需求預計向DONG VAN III–HANAM INDUSTRIAL ZONE INFRASTRUCTURE DEV。ELOPMENT &amp;amp; INVESTMENT JOINT STOCK COMPANY，取得Dong Van III Industrial Zone之土地使用權資產，交易單。位數量232,087.74平方公尺，交易總金額越南幣337,397,552,025元。。</t>
  </si>
  <si>
    <t>榮創舉行法說會，積極佈局新產品，其中Mini LED方面，隨著2020東京奧運來臨，日本積極推動8K TV，預估明年8。K TV將達142.8萬台，2022年達504.6萬台，榮創已開發相關產品，明年第3季可望開始出貨；應用於車用顯示器的。產品亦有機會從AM市場切入，於明年下半年開始出貨。在感測元件方面，榮創針對穿戴裝置開發偵測心跳及血氧的。紅外線感測元件，目前已開始出貨，至於應用於手機VCSEL的紅外線感測元件亦已開發完成，今年開始推廣，希望。明年可以放量驗證、量產。隨著三大新產品開發佈局逐步完成，預估明年三大新產品佔營收比重可望從今年約不到。5%攀升至10%。。</t>
  </si>
  <si>
    <t>聯一光公告透過第三地區間接投資大陸無錫聯一光學有限公司辦理清算註銷完成，無錫聯一光學有限公司已將剩餘。資金經由第三地轉投資公司U-MASTER TRADIND INC.及U-TOP TRADIND INC.匯回台灣聯一光學工業股份有限公司。。</t>
  </si>
  <si>
    <t>董事本人延華投資2019/11/26設質40,000股給元大證券金融，累計設質2,733,000股。。</t>
  </si>
  <si>
    <t>改派1董。董事蔡文欽(友縳投資代表)卸任。董事吳國精(友縳投資代表)新任。</t>
  </si>
  <si>
    <t>2019/11/26收盤價3.01元，月報酬下跌51%。。</t>
  </si>
  <si>
    <t xml:space="preserve">8(2019/09)          </t>
  </si>
  <si>
    <t>2019/11/26 TCRI依2019/09財報調升1等，歸第8等，調等因：。考量下游產業升級帶動產品需求提升，且公司辦理現增、可轉債籌資因應訴訟風。險，調升1等，歸第8等。。</t>
  </si>
  <si>
    <t>鑫品代子公司上海鑫品公告為研究及建立產品完整應用模式，與河南腫瘤醫院簽署臨床研究合約書，進行「樹狀細。胞DCs合併納武單抗Opdivo治療晚期非小細胞肺癌」之臨床試驗。。</t>
  </si>
  <si>
    <t>2019/11/26收盤價6.96元，月報酬下跌37%。。</t>
  </si>
  <si>
    <t>淳紳公告2019/8/26委託裕隆汽車製造股份有限公司進行整車SKD與電池包組裝代工相關事項簽訂之意向書到期終止。。原意向書僅敘述雙方合作意願與共識，故對公司尚無重大財務業務影響。另由於淳紳目前增資計劃延誤，委託裕。隆汽車製造股份有限公司進行整車SKD與電池包組裝相關代工計劃將配合新的增資計劃調整。。【TCRI 觀點_20191203】。1.淳紳正處轉型研發階段，原為馬達、電動工具機、食品業務，後轉電動車款研發，惟研發效益尚不明朗，且增資。計劃延誤，導致終止與裕隆的電池包組裝代工計劃。。2.但在大陸轉投資贛州昶洧(19.22%)部分，於2019年10月與國機智駿簽訂電動車生產代工的合作意向書，以加速昶。洧電動車的上市時程，乍看仍未放棄電動車研發。惟因中國自2019年6月以來持續減少對電動車的補助，不利於中。國電動車產業發展，且先前遭離職員工爆料積欠薪資情事，加上增資計劃延誤，仍需再持續觀望其轉型研發進度。。</t>
  </si>
  <si>
    <t>會計主管謝淑蘭離職(因個人生涯規劃辭職)，由吳蔓蓉接任。。財務經理謝淑蘭離職(因個人生涯規劃辭職)，由吳蔓蓉接任。。</t>
  </si>
  <si>
    <t>2019/11/26收盤價4.46元，月報酬下跌33%。。</t>
  </si>
  <si>
    <t>科技部舉行科學園區審議會，核准通過 6 個投資案。其中，中光電將於竹科投資 2 億元，以自身 AI 人工智慧、。大數據、雲端服務等技術，開發智慧零售解決方案，包含智慧虛擬貨架系統、智慧廣告公播系統、條型屏電子廣告。與貨架標籤系統以及智慧健身解決方案之沉浸式光影健身系統。。</t>
  </si>
  <si>
    <t>2019/11/26收盤價3.41元，月報酬下跌45%。。</t>
  </si>
  <si>
    <t>智冠召開業績發表會，預期子公司網龍新款手遊《黃易M》上市後，將吸引大批玩家消費，可望進一步挹注智冠獲。利走揚。今年智冠獲利能優於往年，最重要的原因就是網龍轉虧為盈，智冠以金流通路以及服務為主，業務與營收。雖然穩健，但毛利也比較低，網龍屬於遊戲研發，本身具備高毛利率特性，一旦遊戲產品獲得市場青睞，就有機會。貢獻智冠可觀獲利。。</t>
  </si>
  <si>
    <t>寶雅去年底家數首度站上200家，今年第3季店數已增加至220家，年底前將可達到230家，預估2020年將再增加20家。到23家，總店數將上看250家。第二品牌寶家，目前約有4家店，預計年底前可以達5家店，計畫明年寶家將再展店2。5家，總店數將達30家，屆時將可達到經濟規模。隨著營運規模擴大，對供應商議價能力變強，預估寶雅明年營收。及獲利均可望優於今年。。</t>
  </si>
  <si>
    <t>2019/11/26 TCRI依2019/09財報調降1等，歸第7等，調等因：。考量營運遲未見回穩，虧損持續擴大，產業激烈競爭短期難改善，故隨綜合評分。歸第7等。。</t>
  </si>
  <si>
    <t>百徽前董事長何一勤先生因揚華公司所涉證券交易法等刑事訴訟案件於2016年經臺灣新北地方法院檢察署起訴，經。法院審理，臺灣新北地方法院宣判一審無罪。公司營運一切正常，不受該訴訟案影響。。</t>
  </si>
  <si>
    <t>2019/11/26收盤價4.23元，月報酬下跌50%。。</t>
  </si>
  <si>
    <t>相互以每股台幣30.00元辦理現金增資普通股，發行股數為12,000,000股，發行總額為台幣120,000,000元，募資總。額為台幣360,000,000.00元；本次現金增資將用於：興建廠房。</t>
  </si>
  <si>
    <t>董事利用他人名義持有者Profit Gate Investments Limited於2019/11/26預計申讓500張股票，預計申讓比重5%，。交易方式為盤後定價交易。。</t>
  </si>
  <si>
    <t>2019/11/26收盤價4.76元，月報酬下跌49%。。</t>
  </si>
  <si>
    <t>順藥公告公司納疼解長效止痛針劑之新藥，已獲得美國食品藥品監督管理局默示許可在美國進行「相對生體可用率。藥動學試驗」，將於美國啟動此試驗。。</t>
  </si>
  <si>
    <t>長科*參加櫃買中心舉辦業績發表會，談到回台投資，長科*規劃投資新台幣30億元，在高雄楠梓廠區擴建廠房與新。增設備，11月上旬董事會通過前期投入5億元，在現有廠區興建新廠房。從導線架下游應用來看，今年前3季3C應用。占比約4成，車用占比約27%，工業占比約23%，醫療應用占比約8%。。</t>
  </si>
  <si>
    <t>2019/11/26收盤價22.60元，月報酬下跌32%。。</t>
  </si>
  <si>
    <t>董事長本人Top Master Limited2019/11/26設質1,800,000股給元大商業銀行，累計設質1,800,000股。。</t>
  </si>
  <si>
    <t>東元集團旗下東捷資訊將在年底掛牌，舉行上櫃前業績發表會，東捷今年營收有五成來自ERP業務，最近有三家準。備上市櫃的台商企業，洽商導入東捷的ERP系統，另有遠雄建設剛導入東捷的ERP顧問服務，以及原廠的SAP系統。。物聯網應用發展是東捷未來重要的事業版圖，包含智慧製造、智慧物流與智慧餐飲，已有具指標性客戶如長春英利。、宅配通、摩斯漢堡。。</t>
  </si>
  <si>
    <t>惠特以每股台幣56.00元辦理現金增資普通股，發行股數為6,092,000股，發行總額為台幣60,920,000元，募資總額。為台幣341,152,000.00元；本次現金增資將用於：充實營運資金。</t>
  </si>
  <si>
    <t>振樺電因美中貿易戰影響，POS/KIOSK客戶出現觀望潮，導致POS/KIOSK業務表現疲軟，不過瑞傳的IPC業務今年大。好，尤其北美資料中心客戶的貢獻拉升，帶動瑞傳今年出現強勁的雙位數成長。不過，振樺電部分大型專案延後到。明年首季底出貨，包括監獄用的KIOSK以及醫療院所辦理住院的KIOSK都在其中，使明年首季有機會淡季不淡，業績。則力拼優於本季。振樺電的KIOSK業務在數位金融領域亦大有斬獲，先前除出貨美國MoneyGram之外，今年又拿下規。模更大的數位金融龍頭業者大單，預計明、後年發酵，鋪貨該機構全球數千據點；而POS業務則包括了加油站、超。商、戲院專案，也陸續在明年度可望貢獻。。</t>
  </si>
  <si>
    <t>2019/11/26 依2019/09財報新增向下觀察，原因為：。舉債買庫藏股及發現金股利 ,又大舉擴廠 ,但營收續衰.。</t>
  </si>
  <si>
    <t xml:space="preserve">2(2019/09)          </t>
  </si>
  <si>
    <t>2019/11/26 TCRI依2019/09財報調升1等，歸第2等，調等因：。Nike訂單穩，成品鞋銷售數量增加，營收獲利穩定成長，予以調升1等。。</t>
  </si>
  <si>
    <t>味全揭露其油品訴訟事件之重要內容及進度，說明如下：緣味全委託頂新製油實業股份有限公司代工製造純油及調。合油品，因頂新公司使用大統長基食品廠股份有限公司之油品，而大統公司於2013年10月中爆發混油事件，致味全。受到波及，造成產品下架回收賠償之重大損害。2013年11月，味全向法院起訴，請求大統公司賠償損害，經臺灣彰。化地方法院審理，於今日宣判，判決大統公司、負責人高振利、溫瑞彬、周昆明應連帶賠償新台幣6659萬5008元及。大統公司、負責人高振利自2013年12月26日起至清償日止，溫瑞彬自2015年12月3日起至清償日止，周昆明自2015。年12月15日起至清償日止，各按週年利率百分之五計算之利息。本案判決結果對公司業務及財務並無不利之影響。。</t>
  </si>
  <si>
    <t>改派1董。董事許逸群(有為投資代表)卸任。董事林文鵬(有為投資代表)新任。改派1董。董事許忠明(晉昇投資代表)卸任。董事許逸群(晉昇投資代表)新任。辭任1董。獨立董事萬益東卸任。</t>
  </si>
  <si>
    <t>福懋油疑爆掏空案持續延燒，重返福懋油任董座的許忠明與總經理許逸群父子，透露董事會當天，原公司派出席的。董事都持反對意見，但三名獨董完全沒有質疑該投資案的合理性、必要性，也未經過一定的審核程序，控訴獨董罔。顧公司及股東權益，決策過程草率，形同為「掏空案」背書，質疑獨董獨立性、專業性何在。而福懋油子公司台灣。大食品近日已在現任台灣大食品董事長吳金泉指示下開立證券戶，後續是否會比照福懋油模式，動用公司資金買興。泰股票，讓公司上下均忐忑不安。福懋油目前三名獨董分別是台開總管理部副理陳重瑞（東海大學法律系）、兆豐。證券業務經理黃釋慧（高雄應用科技大學會計系）、廣信益群聯合會計師事務所合夥會計師萬益東（淡江大學會計。系碩士班）。這三名獨董為興泰吳派提名人選，其中萬益東還曾長期擔任興泰的簽證會計師，直到今年10月3日才。終止委任關係。。</t>
  </si>
  <si>
    <t>福懋油疑爆掏空案持續延燒，重返福懋油任董座的許忠明與總經理許逸群父子，透露董事會當天，原公司派出席的。董事都持反對意見，但三名獨董完全沒有質疑該投資案的合理性、必要性，也未經過一定的審核程序，控訴獨董罔。顧公司及股東權益，決策過程草率，形同為「掏空案」背書，質疑獨董獨立性、專業性何在。而福懋油子公司台灣。大食品近日已在現任台灣大食品董事長吳金泉指示下開立證券戶，後續是否會比照福懋油模式，動用公司資金買興。泰股票，讓公司上下均忐忑不安。福懋油目前三名獨董分別是台開總管理部副理陳重瑞（東海大學法律系）、兆豐。證券業務經理黃釋慧（高雄應用科技大學會計系）、廣信益群聯合會計師事務所合夥會計師萬益東（淡江大學會計。系碩士班）。這三名獨董為興泰吳派提名人選，其中萬益東還曾長期擔任興泰的簽證會計師，直到今年10月3日才。終止委任關係。。興泰為維護公司股東權益澄清近日諸多媒體相關報導，說明如下：近日福懋油脂許忠明等人不斷透過媒體抹黑本公。司，造成本公司投資者恐慌有意圖壓低本公司股價之嫌。公司歷年皆有獲利(2017年盈餘配股4.5元、2018年盈餘配。股1.25元)，2019年第3季公司淨值為31.05元，擁有豐厚之土地資產，轉投資之上市櫃公司營收表現良好，獲利成。長；許忠明等人不應誤導投資大眾,危害本公司股東權益。本公司基於保護股東權益的立場，特此嚴正聲明。。</t>
  </si>
  <si>
    <t>改派3董。董事林怡萱(陸瑩投資代表)卸任。董事陳季函(德美投資代表)卸任。董事陳松澤(德美投資代表)卸任。董事蔡玉敏(陸瑩投資代表)新任。董事李宗熹(德美投資代表)新任。董事鍾育霖(德美投資代表)新任。辭任1董。董事長陳季函(德美投資代表)卸任。</t>
  </si>
  <si>
    <t>2019/11/27收盤價2.52元，月報酬下跌34%。。</t>
  </si>
  <si>
    <t>億泰舉行法說會，2018年貿易戰開打，加上大陸廣東等地對環保規定嚴苛等問題，有些大陸企業及台商到越南設廠。，對電力線纜需求會在2020、2021年開始顯現。億泰生產裸銅線、鍍錫線、通訊電纜、光纖線纜及橡膠線纜等產品。，在台灣中壢、越南同奈省設廠，大陸蘇州廠2015年處分，東莞廠原生產電子線，目前停工，等董事會決定出售或。出租。。</t>
  </si>
  <si>
    <t>正隆新竹造紙廠廢紙堆料場於2019/11/27下午1點左右發生火警，現場經消防人員灌救下迅速控制住火勢，經勘查。僅廢紙堆遭波及，並未造成人員傷亡，不影響工廠正常運作，經初步估計對公司財務及業務無重大影響，另本次受。損之原物料皆已投保，待公司實際評估後，將儘速向保險公司申請理賠。。</t>
  </si>
  <si>
    <t>世德召開法說會表示，因新品項增加，汽車扣件營收比重降至69%，亦積極布局航太扣件，今年佔營收比重約1%，。明年效益會更明顯。世德去年併購德國大廠 Max Mothes GmbH（MMG），也因此跨足風電領域，風電營收比重從去。年的3%成長至5%。世德目前在亞洲的主要生產基地位於高雄與屏東，在歐洲德國與美國則有發貨物流中心。世德正。考慮是否將台灣兩座基地整併合而為一。。</t>
  </si>
  <si>
    <t>日亞化於巴西聖保羅州首府司法區法院對ASUS DO BRASIL(ACBZ IMPORTACAO E COMERCIO LTDA)，為華碩之巴西關。係企業，提起專利侵權訴訟，日亞化主張華碩之巴西關係企業侵害日亞於巴西之YAG專利PI9710792-1，請求法院核。發禁制令及判給損害賠償，日亞於巴西之YAG專利尚未消滅，仍為有效專利。日亞化於上開訴訟中所主張之侵權物。為使用於手機型號Zenfone 3、Zenfone 3 Max、Zenfone 3 Zoom，及Zenfone Max Pro M1之發光二極體。。</t>
  </si>
  <si>
    <t>菱生今年營運陷入虧損，公司對此審慎投資、管控費用，並持續發展微機電（MEMS）、環境光學感測等感測元件及。車用封裝，看好明年感測元件及射頻晶片封裝需求成長，盼帶動營運谷底回升。展望明年營運，公司將開源節流並。進，除開發新產品外，亦將持續強化既有產線成本費用管控。明年資本支出聚焦新產品、工廠智動化2領域，預期。規模與去年相當。展望後市，NOR Flash跟NAND Flash的第四季及明年首季需求相差不多，明年整體需求估優於今。年，射頻晶片需求則將優於第三季。。</t>
  </si>
  <si>
    <t>TVBS於8月底申請董事長變更為陳文琦，NCC希望能與持股35%的副董事長丁廣鋐溝通對TVBS未來經營的看法。TVBS。27日由執行副總劉文硯、新聞總監詹怡宜、法務總監王吟文代表出席NCC審議，原本董事長兼總經理陳文琦有答應2。7日要來，但後來又通知因出國開董事會無法出席，且TVBS希望董事長的部份可以改用書面資料表達會比較清楚，。但NCC委員最後決議還是希望董事長陳文琦、副董事長丁廣鋐要親自到NCC說明。。</t>
  </si>
  <si>
    <t>日亞化學工業株式會社於巴西聖保羅州首府司法區法院，針對億光兩家巴西經銷商Karimex Componentes Eletroni。cos Ltda.(Karimex)及Arrow Brasil S/A(Arrow)提起兩件專利侵權訴訟。日亞化主張Karimex及Arrow侵害日亞化。於巴西之YAG專利PI9710792-1，請求法院核發禁制令及判給損害賠償，日亞化於巴西之YAG專利尚未消滅，仍為有。效專利。。</t>
  </si>
  <si>
    <t>台灣金服進行東華高爾夫球場第3輪第4次拍賣，拍賣底價從第1輪的66億元降到17億元，最終由保勝投資以18.5億。元得標。保勝投資為龍邦國際的子公司，公司登記代表人為邵明斌，由於龍邦國際具殯葬業背景，東華高爾夫球場。是否變更為殯葬園區引起討論。東華高爾夫球場位於新北市林口區西濱快速公路旁，土地面積近36萬坪，東華高爾。夫球場雖屬於保護區，開發上有不少限制，但依規定可以向地方政府申請變更為殯葬用地。。【TCRI 觀點_20191202】。東華球場若要改為殯葬園區，除了涉及地目變更、水土保持等事項外，尚須符合「殯葬管理條例」之規定。故推測。龍邦國際應無此規劃，作為一般投資不動產的可能性較高。此外，法拍標的並未包括球場已售出的球證，僅標售球。場土地。再加上球場土地地上有20幾戶建物遭多人佔用，甚至佔用人與佃農有租約，球場入口前方還有土地出給土。方業者。綜上，倘若龍邦國際並非要取得球場經營權，推測龍邦國際應已有腹案解決佔用與相關既存佃農租約問題。，另對東華育樂之球場地上權使用者收取租金。若不是，可能對東華育樂進行收購動作，來達到投資效益。。</t>
  </si>
  <si>
    <t>2019/11/27收盤價6.61元，月報酬下跌35%。。</t>
  </si>
  <si>
    <t>富邦人壽持股7.03％的哈爾濱銀行，六大股東股權已經賣給地方國資機構－哈爾濱經濟開發投資公司和黑龍江省金。融控股集團，中國政府出面將哈爾濱銀行接管，對富邦金控來說福禍未卜。但富邦集團在中國投資的哈爾濱銀行和。廈門銀行都屬「明天系」，肖建華2年前被中共國安人員從香港帶走，至今音訊全無，爾後，中國積極清理明天系。集團旗下公司。富邦金在中國的投資除哈爾濱銀行外，還包括華一銀行、廈門銀行以及港基銀行（改為香港富邦）。，其中華一銀行投資金額達306億元，港基銀行也花140億元收購，廈門銀行則是砸下120億元，如果加上哈爾濱銀。行的87億元，富邦卡在中國的投資就多達653億元。。</t>
  </si>
  <si>
    <t>元大金於2019/11/27以總金額台幣713,312仟元，取得元大期貨14,266千股。。</t>
  </si>
  <si>
    <t>經理人本人翁如宜於2019/11/27預計申讓520張股票，預計申讓比重14%，交易方式為盤後定價交易。。經理人本人翁華利於2019/11/27預計申讓1,450張股票，預計申讓比重25%，交易方式為盤後定價交易。。</t>
  </si>
  <si>
    <t>辭任1董。獨立董事萬益東卸任。</t>
  </si>
  <si>
    <t>董事本人黃翔麟2019/11/27設質330,000股給元大證券，累計設質4,330,000股。。</t>
  </si>
  <si>
    <t>董事法人代表人利用他人名義持有者金大元投資2019/11/27設質300,000股給元大證券金融，累計設質300,000股。。</t>
  </si>
  <si>
    <t>2019/11/27收盤價3.04元，月報酬下跌51%。。</t>
  </si>
  <si>
    <t>發言人莊政勳離職，由洪雪芬接任。。</t>
  </si>
  <si>
    <t>優你康(補充公告)公告透過香港優你康光學有限公司直接或間接轉投資設立福建優你康光學有限公司，公司各期預。計投入時間及金額如下：。(1)第一次出資美金210萬元，已於2019年11月13日完成注資福建優你康光學有限公司。。(2)第二次出資美金690萬元，預計時間2019年12月10日前。。(3)第三次出資人民幣2,000萬元，預計時間2020年1月10日前。。(4)第四次出資人民幣6,000萬元，預計時間2020年6月30日。。(5)第五次出資人民幣1,860萬元，預計時間2020年9月30日。。</t>
  </si>
  <si>
    <t>2019/11/27收盤價7.42元，月報酬下跌33%。。</t>
  </si>
  <si>
    <t>2019/11/27 依2019/09財報新增向下觀察，原因為：。有訂單掉單的長期趨勢可能性，故向下觀察。。</t>
  </si>
  <si>
    <t>2019/11/27 依2019/09財報新增向下觀察，原因為：。縮單致轉虧，如虧損改善狀況不佳, 將予調降.。</t>
  </si>
  <si>
    <t>新唐因有重大訊息待公布，經證交所同意於2019年11月28日暫停交易。。</t>
  </si>
  <si>
    <t>昂寶-KY第4季仍受到貿易戰影響市況較混沌，客戶拉貨平穩，營運較為辛苦。展望明年，看好未來快充將成為5G手。機標配，市場快充滲透率有機會從今年再增加，且受到去美化趨勢之下，今年開案表現較過去正向，盼新產品、新。客戶逐步在明後年發酵，貢獻後續營運動能。依照第3季營收與產品比重而言，手機佔44%、網通佔21%、TV佔12%、。PC佔4%、LED佔8%、其他佔2%。。</t>
  </si>
  <si>
    <t>臻鼎-KY代持股72.82%之子公司鵬鼎控股(深圳)股份有限公司暫停全資子公司經營的提示性公告，說明如下：因宏。群勝精密電子(營口)有限公司所處地遠離電子產業集群地帶，無法獲取高效率、低成本的產業配套，公司為進一步。優化資源配置，提高整體資產管理效率及提升經營效益，鵬鼎控股於2019年11月27日公告暫停全資子公司宏群勝的。經營。為維護股東權益，提高上市公司整體盈利能力，因此將於近期暫停宏群勝的生產經營活動，後續將儘快尋找。相關方案對宏群勝現有資產進行處置。另因子公司宏群勝缺乏競爭優勢，近幾年處於虧損狀態，暫停該子公司生產。經營活動不會對公司主營業務及業績產生重大影響；公司後續擬採取股權轉讓或清算註銷等方式對該子公司予以處。置，並在確認相關方案後及時履行相關決策程序及資訊披露義務。敬請投資者注意投資風險。。</t>
  </si>
  <si>
    <t>誠美材公告董事會通過擱置於2019年10月24日董事會之決議即引進外部投資者弘灣資本增資昆山之奇美公司案，待。相關進度明確後再行討論。。誠美材代重要子公司昆山之奇美材料科技有限公司公告為支應昆山之奇美公司二號線資本支出需求，董事會決議通。過引進外部投資者增資，新投資方合肥北城貳號光電產業投資合夥企業(有限合夥)增資昆山之奇美公司5,700萬美。元約合4億元人民幣，各方股東增資協議簽屬日後7日內增資資金實繳到位。。</t>
  </si>
  <si>
    <t>財務經理甄宜蘭離職(個人生涯規劃)，由彭美玲暫代。。會計主管甄宜蘭離職(個人生涯規劃)，由彭美玲暫代。。</t>
  </si>
  <si>
    <t>補選1董。獨立董事吳子祺新任。</t>
  </si>
  <si>
    <t>董事長之法人代表人張家銘2019/11/27設質50,000股給國泰世華商業銀行，累計設質50,000股。。</t>
  </si>
  <si>
    <t>寶島科在法說會上表示，旗下眼鏡通路六大品牌店，包括寶島眼鏡197家、文雄眼鏡59家、鏡匠工場25家、米蘭眼。鏡4家、La Mode21家，及Solomax6家等六大品牌店，總家數312家，若含寶島策略聯盟153家，合計達465家。因國。內眼鏡通路發展趨於飽和，若有合資機會，寶島科有意進軍東南亞、東北亞及大陸等眼鏡市場。今年眼鏡消費市況。有點萎縮，公司決定至今年底止，不會再開設新店；至於明年展店計畫，公司有意加強開設中、大型眼鏡店，以利。衝高業績。。</t>
  </si>
  <si>
    <t>2019/11/27收盤價4.47元，月報酬下跌33%。。</t>
  </si>
  <si>
    <t>2019/11/27收盤價3.07元，月報酬下跌50%。。</t>
  </si>
  <si>
    <t>柏承科技代子公司Firm Ground Investments Ltd及柏承科技(昆山)股份有限公司公告基於長期營運發展考量，為。整合集團資源，降低營運成本，出售子公司柏承電子(惠陽)有限公司100%股權予惠州市東通達科技有限公司，交易。總金額人民幣124,177,201.7元，處分利益約新台幣259,582仟元。。</t>
  </si>
  <si>
    <t>2019/11/27收盤價4.23元，月報酬下跌50%。。</t>
  </si>
  <si>
    <t>訊芯-KY在5G相關SiP市場，主攻射頻前端模組（RFFEM）及PA模組等應用，與Skyworks、Qorvo等前四大PA廠針對Si。P密切合作，隨著明年四大PA廠SiP訂單到位，加上可望爭取到華為PA元件SiP訂單。訊芯-KY預期明年資本支出將提。升到10~15億元規模，用於擴充SiP模組及光通訊收發模組產能。訊芯-KY已在越南布局建立第二個生產製造中心，。明年第一季末可開始為美國客戶生產高速光纖收發模組，至於400G光收發模組已開發完成並小量出貨，預估明年需。求將有明顯成長。。</t>
  </si>
  <si>
    <t>2019/11/27收盤價5.23元，月報酬下跌44%。。</t>
  </si>
  <si>
    <t>2019/11/27收盤價22.32元，月報酬下跌33%。。</t>
  </si>
  <si>
    <t>2019/11/27收盤價9.70元，月報酬下跌30%。。</t>
  </si>
  <si>
    <t>發言人李欣欣內部調動，由莊育清接任。。</t>
  </si>
  <si>
    <t>元太科技代子公司揚州華夏集成光電有限公司公告為配合揚州經濟技術開發區政府區域規劃徵收辦理，處分國有土。地使用權及其附屬建物予揚州經濟技術開發區拆遷安置管理辦公室，交易總金額人民幣328,986仟元，該價金收取。預計依據實際交付房產證及土地證時程以及當地政府撥款進度，預計稅前處分利益約人民幣306百萬元，惟實際處。分利益將視價金取得、實際交付房產證及土地證時程暨考量相關稅負等後，依據國際會計準則相關規定認列。。</t>
  </si>
  <si>
    <t>光隆持續拓展高毛利的成衣業務，主要專注於門檻較高的高端戶外機能服飾，且客戶多為像MARMOT等國際品牌，為。因應成衣客戶需求，預計今年下半年在越南擴充8條生產線、2020年再擴充10條生產線。。</t>
  </si>
  <si>
    <t>經理人本人杜冠禎於2019/11/27預計申讓119張股票，預計申讓比重66%，交易方式為一般交易。。經理人本人杜冠禎於2019/10/25預計申讓119張股票，預計申讓比重66%，因其他：法院尚未強制處分，120張股票。未轉讓，交易方式為一般交易。。</t>
  </si>
  <si>
    <t>2019/11/28收盤價2.27元，月報酬下跌41%。。</t>
  </si>
  <si>
    <t>2019/11/28收盤價3.82元，月報酬下跌30%。。</t>
  </si>
  <si>
    <t>董事本人林哲印於2019/11/28預計申讓500張股票，預計申讓比重5%，交易方式為鉅額逐筆交易。。</t>
  </si>
  <si>
    <t>造紙廠正隆加速投資越南，造紙廠已進入2期投資，正隆透露，機器設備陸續到廠裝機，估計2022年加入生產行列。。此外，看好電子業投資北越，公司也考慮赴當地布局紙箱廠。正隆看好電子廠紛紛轉移至北越投資，勢必會推升。當地紙箱商機，目前公司在北越北江購置10公頃土地，準備做最後一次市場調查，確定有適當條件將會投入第5座。紙箱廠計畫。。</t>
  </si>
  <si>
    <t>中鋼澄清自由時報有關「CIP、中鋼共同出資建全球最大機艙組裝廠」之報導，表示其並無投資機艙組裝廠之相關。計畫。。</t>
  </si>
  <si>
    <t>大股東本人南冠輪胎2019/11/28設質4,000,000股給元大證券金融，累計設質134,775,000股。。</t>
  </si>
  <si>
    <t>輪胎大廠建大積極佈局東南亞市場，越南二廠目前日產能已達 6000 至 7000 條，年底前將拉升至 8000 至 1 萬。條，而目前市場需求與第 3 季持平，得觀察年底前，客戶是否會啟動農曆春節前夕備貨潮。。</t>
  </si>
  <si>
    <t>開曼英利工業股份有限公司之重要子公司長春英利汽車工業股份有限公司2019年11月22日董事會決議資金貸與子公。司乙案，經查符合臺灣證券交易所「對有價證券上市公司重大訊息之查證暨公開處理程序」第4條第1項第23款情事。，惟該公司延遲輸入重大訊息，已違反前述處理程序之規定，故處以新臺幣5萬元之違約金。。</t>
  </si>
  <si>
    <t>凱勝綠能於2019年上半年度取得「電動公務車輛」共同供應契約採購案，得標金額為2.91億，為凱勝綠能增加營收。及獲利。因應未來電動車大量生產與採購需求，凱勝綠能於10/24舉辦嘉義馬稠後工業區新廠上樑典禮，第一期預。計2020年第一季完工進駐。。</t>
  </si>
  <si>
    <t xml:space="preserve">廣宇            </t>
  </si>
  <si>
    <t>廣宇科技股份有限公司之重要子公司P.I.E INDUSTRIAL BERHAD獨立非執行董事Mr. Khoo Lay Tatt於2019年11月15。日辭職乙案，經查符合本公司「對有價證券上市公司重大訊息之查證暨公開處理程序」第4條第1項第6款情事，惟。上開公司延遲輸入公開資訊觀測站重大訊息畫面，已違反前揭處理程序之規定，故證交所處以違約金新台幣3萬元。，並函洽上開公司嗣後應確實依規定辦理。。</t>
  </si>
  <si>
    <t>董事本人震旦國際於2019/11/28預計申讓500張股票，預計申讓比重0%，交易方式為一般交易。。</t>
  </si>
  <si>
    <t>2019/11/28 依2019/09財報新增向下觀察，原因為：。如續虧損,且資金續減,將予調降.。</t>
  </si>
  <si>
    <t>龍邦出席產業座談會，揭露投資金融資產的三大主力持股，截至 9 月底止，龍邦持有包括泰山 11 萬 510 張，持。股比例 23.7%，平均每股持股成本約 19 元，持有大成鋼 1 萬 8500 張，每股持股成本約 43 元，持有大同 2 萬。 140 張，每股持股成本約 19 元。龍邦強調看上泰山並不是資產開發效益，也沒有入主經營權的想法，而是泰山。山手上持有全家股權達 22% 的資產，龍邦站在大股東的思維上協助泰山，可更正向的經營表現。。龍邦國際代子公司保勝投資(股)公司公告因集團調整投資架構董事會決議出售持有子公司龍寶興業(股)公司全部股。權予母公司龍邦國際興業(股)公司，買賣總價款為新台幣604,250仟元，另本案為集團投資架構調整，故無處分損。益。。龍邦國際因調整投資架構，董事會決議通過取得子公司保勝投資(股)公司持有龍寶興業(股)公司全部股權，買賣總。價款為新台幣604,250仟元，另本案為集團投資架構調整，故無處分損益。。</t>
  </si>
  <si>
    <t>愛山林公告處分台北市南港區南港段一小段531地號土地(更新)予森原建設股份有限公司，總價款新台幣496,300,0。00元整，預計處分利益新臺幣340萬元。另本次土地售出後，將與森原建設(股)公司合作開發，簽訂共同投資興建。協議書，愛山林佔30%、森原公司佔70%，雙方依土地持分比例出資，共同投資興建大樓。。</t>
  </si>
  <si>
    <t>華航與漢翔 (28) 日共同簽署「合作意向備忘錄」，以提升航空維修和客艙設備應用領域的技術，並強化國際競爭。力，未來雙方將就航機修護、發動機修護、維修機具暨設備支援、客艙設備研發等領域進行交流，尋求更多合作發。展項目。透過這次華航和漢翔攜手密切合作，漢翔將可加速達成國內在飛機及發動機修護、內裝、航空座椅開發及。改艙領域的發展，滿足客戶客製化的需求。。</t>
  </si>
  <si>
    <t>大股東本人源泉鋼鐵2019/11/28設質4,051,000股給國泰世華商業銀行，累計設質19,402,079股。。</t>
  </si>
  <si>
    <t>漢翔公司以租金委建方式新建廠房工程，辦理清洗機新增給水管等11項變更，計增加工程費用新台幣66萬1121元，。契約總金額新台幣741,000,000元。。</t>
  </si>
  <si>
    <t>2019/11/28收盤價6.90元，月報酬下跌31%。。</t>
  </si>
  <si>
    <t>玉山金控代子公司玉山銀行公告自地委建以興建自用大樓之相關事宜，契約相對人為春原營造股份有限公司，淨追。加工程費用新臺幣38,300,000元整(含稅)，並追加工期194天。。</t>
  </si>
  <si>
    <t>新光金 (28) 日舉辦線上法說會，新光人壽初年度保費較去年同期成長 0.4% 至 842.2 億元，市佔率為 8.4%。新。光人壽投資策略增持海外固定收益部位，資金主要佈局北美投資等級公司債及美元計價新興市場公債等；截至 201。9 年 9 月底，海外固定收益投資金額約 1.8 兆元。同時，新光人壽持續佈建低波動高殖利率股票及優質不動產，。以提升經常性收益，截至年 9 月底，國內外現金股利收入已達 148 億元，全年國內外現金股利收入預計將達 158。 億元，較去年增加約 18 億元。避險前經常性收益率為 4.15%，較去年同期提升 11 bps；整體年化投資報酬率達。 4.33%。。</t>
  </si>
  <si>
    <t>神基宣布強固型平板產品再次獲得法國Primagaz能源公司採用。神基與法國Primagaz能源公司已有六年技術合作關。係，透過使用神基的裝置，Primagaz能源的年度設備故障率，已從傳統設備的10%以上大幅降低至2%。Primagaz是。法國老字號散裝/瓶裝丙烷和丁烷配銷商，也是法國首家取得官方許可的企業，透過智慧配銷模式將散裝氣體運輸。至法國2.7萬個沒有天然氣管線配送的市鎮。Primagaz於1999年加入SHV能源集團。SHV在全球有3,000萬名客戶與1.。4萬名員工，版圖橫跨歐洲、亞洲和拉丁美洲。。</t>
  </si>
  <si>
    <t>中華網龍被市場看好的重量級大作《黃易M》原本預計12月推出，不過目前已確定將延後到明年第一季才上市。。</t>
  </si>
  <si>
    <t>2019/11/28收盤價1.78元，月報酬下跌36%。。</t>
  </si>
  <si>
    <t>穩懋參加櫃買中心業績發表會，明年成長動能來自 5G、3D 感測、航太及光通訊等 4 大產品類，展望第 4 季，預。期仍將淡季不淡。穩懋因應客戶需求，日前也宣布將在桃園龜山廠擴增產能，月產能將增加 5000 片，預期將在明。年第 2 季開始貢獻營收，屆時月產能將提升至 41000 片。目前龜山廠也仍有 6000-10000 片的擴充空間。。</t>
  </si>
  <si>
    <t>高頻元件及模組廠璟德召開法說會，創辦人簡朝和指出，明年 5G、Wifi 6、NB-IoT 等元件及模組營收貢獻顯著成。長，斥資 7 億元在新竹湖口建新廠，預計廠房2020年第1季完工，第2季設備陸續進駐試產，第3季就可開始第1季。階段量產，總產能預計將增加 40%。。</t>
  </si>
  <si>
    <t>邁高生技 (28) 日正式成立，其中佰研拿下超過 9 成股權，董事長陳樂維表示，預計明年開始認列營收，下一步。將進軍中國，目前已與當地業者洽談，樂觀看待植物新藥未來發展。展望後市，由於目前中國保健食品市場競爭激。烈，代工、通路等都開始萎縮，訂單也下滑，近一、兩年也恐難明朗化，而高邁生技年營收最高逾 2000 萬元來看。，以佰研拿下高邁生技 9 成股權，預期可推升佰研營運回溫。。</t>
  </si>
  <si>
    <t>IC 通路商弘憶股舉辦法說會，總經理劉彥輝表示，明年 TWS 晶片出貨仍會成長，且既有業務 OTT 機上盒、網通。持續挹注，耕耘已久的氣體傳感器也開始發酵，同時積極拓展代理新產品，預計明年營運將持續成長，獲利也可維。持現有水準。。</t>
  </si>
  <si>
    <t>泰碩已與客戶共同開發出主動天線 (AAU) 3.0 規格，預計明年第 2 季量產。AAU 依效能可分成 AAU1.0、AAU2.0。及 AAU3.0，其中AAU2.0 包括熱導元件和箱體散熱，泰碩是熱導元件主力供應商；AAU3.0 為高效能一體式散熱箱。體，泰碩負責供應整機產品。中國主要客戶今年 AAU2.0 出貨量上看 5-6 萬座，AAU3.0 預計明年第 1 季小批量。生產，第 2 季量產，客戶的總需求量從過去的一天 1500 台，擴增至一天 5000 台。。</t>
  </si>
  <si>
    <t>2019/11/28收盤價3.16元，月報酬下跌48%。。</t>
  </si>
  <si>
    <t>日月光投控代子公司矽品精密工業(股)公司公告取得廠務工程供生產及營運用，契約相對人為中源機電顧問股份有。限公司，總金額NTD 510,349,463。。</t>
  </si>
  <si>
    <t>友華集團旗下子公司友霖與友杏研發藥物有成，其中友霖兩款新劑型新藥已在台上市；友杏則是癌症針劑廠建置完。成，預計明年開始進行美國 FDA 查廠認證，友華表示，旗下子公司藥品報喜，可望帶動整體集團營收成長。。</t>
  </si>
  <si>
    <t>改派1董。董事趙士賢(台灣光罩代表)卸任。董事李美惠(台灣光罩代表)新任。</t>
  </si>
  <si>
    <t>太景*-KY代重要子公司太景醫藥研發(北京)有限公司公告抗生素新藥太捷信(奈諾沙星)口服膠囊已成功納入中國大。陸醫療保險目錄。。</t>
  </si>
  <si>
    <t>經濟部投資台灣事務所11/28通過台灣最大急救耗材廠「新廣業」、微創手術器械關鍵零組件先驅「鐿鈦科技」、。高功率LED散熱陶瓷電路板領導商「同欣電子」共3家根留台灣企業投資逾119億元，帶來817個本國就業機會。其中。，鐿鈦科技擴大投資15億，在中科后里園區投入智慧自動化生產研發製造，可望為中部地區提供更多有志於醫療領。域發展的就業機會。並且整合中臺灣首屈一指的精密機械加工能力，讓高階醫療器材開發設計、製造能力根留臺灣。。。</t>
  </si>
  <si>
    <t>浩鼎公告因應公司未來發展並擴大開展中國地區業務，董事會決議擬讓孫公司浩鼎生物醫藥科技(上海)有限公司得。實施公司部分智慧財產權-中國地區之權利(OBI-888 Globo H被動免疫單株抗體之中國專利權、OBI-999 Globo H抗。體小分子藥物複合體之中國專利權、OBI-833新世代Globo H主動免疫抗癌藥之中國專利權、OBI-866 SSEA-4主動免。疫抗癌藥之中國專利權、OBI-858新型肉毒桿菌毒素製劑生產菌株及製程之智慧財產權)，就上海浩鼎實施公司以上。權利之對價，將委由公正之鑑價機構評估合理價格，並由雙方議定智慧財產權實施之目的範圍、方式及期間等細節。條件後，正式簽署契約執行之。。</t>
  </si>
  <si>
    <t>2019/11/28收盤價7.08元，月報酬下跌36%。。</t>
  </si>
  <si>
    <t>董事之法人代表人陳泓彰2019/11/28設質170,000股給國泰世華商業銀行，累計設質1,739,000股。。</t>
  </si>
  <si>
    <t>旭然目前在手訂單能見度達三個月，且隨著下半年兩岸半導體、電子等大廠資本支出計畫陸續啟動、以及積極開拓。食品飲料、海水淡化等領域，也同步帶動大型濾殼設備訂單出貨暢旺。旭然第四季訂單受惠美國、亞洲等地區業務。接單較去年成長，且適逢傳統出貨旺季，為因應年底客戶訂單需求，旭然持續加大旗下雲科一、二廠與中國昆山廠。生產出貨時程優化，將有助本季業績表現。。</t>
  </si>
  <si>
    <t>大股東本人陳泓彰2019/11/28設質24,000股給國泰世華商業銀行，累計設質4,194,000股。。</t>
  </si>
  <si>
    <t>新唐取得 Panasonic Semiconductor Solutions (PSCS) 100% 股權，不過 PSCS 仍處於虧損，新唐預計花費一段。時間整頓。新唐此次收購共取得 PSCS 100% 股權、蘇州松下半導體相關設備與存貨等營運資產、Panasonic Indus。trial Devices Semiconductor Asia 的資產。。Panasonic將退出半導體事業、相關事業公司的股權將賣給台灣新唐。報導指出，Panasonic計畫出售的對象為旗下。從事半導體研發、製造、銷售業務的全額出資子公司Panasonic Semiconductor Solutions(以下簡稱PSS)，而PSS。和以色列專業晶圓代工廠TowerJazz分別出資49%、51%設立的合資公司「Panasonic TowerJazz Semiconductor(以。下簡稱PTS)」也將進行出售；PTS目前利用位於富山縣和新瀉縣的3座工廠生產影像感測器等半導體產品。。新唐科技公告為進入日本市場、擴大營業規模、增加產品組合及提升市場能見度，並獲得相關應用的核心技術專利。以及研發技術人才，董事會決議取得Panasonic Corporation半導體相關事業，交易總金額約為美金250,000,000元。(約新台幣7,627,500,000元)。本交易於11月28日簽約，預計將於2020年6月完成交割，並取得交易雙方各自國家和。地區的政府主管機關核准。。</t>
  </si>
  <si>
    <t>新唐科技2019年11月28日股票暫停交易。。</t>
  </si>
  <si>
    <t>導光板廠茂林 - KY 董事長李滿祥表示，茂林為客戶需求預做準備，計畫今年底前在銅鑼廠再擴2條產線，總計達1。0條產線，年底產能利用率將從現階段4成提升至6成以上。銅鑼廠目前有 8 條導光板產線設備，產能利用率4成左。右，以生產 IT 產品、顯示器為主，因應客戶需求，年底產能利用率將拉升至 6 成以上，另外也預計再完成 2 條。產線，配合客戶需求明年下半年正式投入量產。。</t>
  </si>
  <si>
    <t>1.誠美材董事會通過增資案，同意新投資方合肥北城貳號光電產業投資合夥企業增資 5700 萬美元 (約人民幣 4。 億元、新台幣 17.38 億元)，日前擬引進的弘灣資本以 1.14 億美元 (約人民幣 8 億元、新台幣 34.8 億元) 仍。仍在協商階段，而昆山奇美原股東浙江任遠擬增資 0.285 億美元 (約人民幣 2 億元、新台幣 8.7 億元) 已於日。前完成。。2.此次增資案完成後，昆山奇美股權分配，誠美材從 49.5% 降為 38.4%，亭林 (昆山) 智能製造股權從 48% 降為。 37.2%，浙江任遠則由 2.5% 增加為 9.4%，而合肥北城預估將取得 15% 股權。昆山奇美增資案主要用於建置第 2。2 條 2.5 米幅寬新產線，及日東電工授權金，預計增資 1.425 億美元 (約人民幣 10 億元、新台幣 43 億元)，。目前第 1 條產線為滿載狀態，第 2 條產線則仍在小量試產。。</t>
  </si>
  <si>
    <t>立積參與業績發表會，明年的產能規劃已在今年年底全數談完，預計會多幾家供應商，因應明年訂單，且隨著 5G。商轉，手機射頻需求將提升，有助產品出貨暢旺，中系客戶產品明年首季也將開始發酵，預計明年營運會穩健發展。。立積明年可望從宏捷科拿到 4500 片的產能，且隨著宏捷科明年第 4 季擴產，立積的供給面也可望更穩定。。</t>
  </si>
  <si>
    <t>眾達 - KY正與一家美系客戶商談中，明年有機會取得相關訂單，光收發模組 2018-2019 年受價格庫存、美中貿易。戰、社群平台資料隱私權政策影響，成長趨緩年減 5%，預期明年在 5G 通訊、100G/400G 產品帶動下，將回到成。長正軌。全球產線配置則因應北美客戶需求，決定在馬來西亞檳城擴廠，增加非中國產線，除檳城廠外，還有中國。蘇州、台灣新竹廠等，新竹廠則將以高階元件封裝為主，正加強 5G 所採用的 25G 封裝，預期綜效將在明年上半。年浮現。。</t>
  </si>
  <si>
    <t>安力今年完成重慶二期廠房建設，增加粉體塗裝生產，搶占視覺系統市場外，也為進軍汽車零組件市場做準備，近。期在浙江湖州取得面積 100 餘畝的設廠用地，並通過電著塗裝及蝕刻製程相關的環評報告，配合客戶投入熱板沖。壓金屬件開發及量產，未來也將跨入半導體產業鏈。如建廠順利，可望 1 年後陸續投入量產。安力也與重慶當地。大企業開發天然氣，產能方面重慶廠二廠工程已完工，預計第 4 季生產線產能開出後，2020 年起可逐步貢獻營收。。。</t>
  </si>
  <si>
    <t>信驊召開法說會，非 BMC 應用毛利率高達 9 成，是未來營運的第 2 隻腳，其中 Cupola 360 影像專用處理晶片。，明年第 2 季將有較明顯的貢獻，非 BMC 占比將提升至 1 成，加上新款的 BMC 晶片 AST 2600 也將量產，可望。推升明年營運升溫。信驊新一代伺服器管理晶片 AST 2600 也將於明年量產，可望帶動整體遠端伺服器出貨量較今。年成長。。</t>
  </si>
  <si>
    <t>2019/11/28收盤價3.07元，月報酬下跌50%。。</t>
  </si>
  <si>
    <t>高雄地檢署偵辦龍巖公司「龍智營業處」涉吸金案，搜索並傳喚前副總吳祥志、兒子前龍智處長吳順益，另還有分。處長曾小樺到案說明；由於近百名被害人檢舉吳等人藉招攬投資，詐騙吸金高達2億6000萬元，檢方偵訊後認定吳。祥志違反銀行法罪嫌重大，有串、滅證之虞，今天凌晨1點多聲請羈押禁見。根據約80名受害人所組的自救會向檢。調檢舉，2017年宣稱購買龍巖的產品後，能「轉約投資專案」，以只要投入資金，就能獲高額回饋金為誘因，不少。客戶一再挹注現金。。龍巖澄清蘋果日報有關「吸金3億 龍巖前副總父子遭約談」、「...龍巖裁撤龍智處不到一周，竟在原址成立弘千。處還讓吳順益當處長...」之報導，說明如下：。本公司已嚴正聲明報導所稱3億元並非本公司銷售之商品，該等交易之對象亦非本公司。此係龍智實業有限公司負。責人吳祥志(報導稱其為本公司南區副總，但實為前承攬經銷商非公司員工)及其業務員曾小樺等人個人所為之招攬。投資或借貸行為，與本公司無涉。另關於媒體指稱本公司南區辦公室遭檢警搜索乙事，本公司並無設置南區辦公室。，亦無遭受搜索。本公司於獲悉本事件後即依所獲得之事證及涉案人員自行承認之行為進行裁處，由於吳祥志兒子。吳順益稱其帳戶早期即供父親借名使用，聲明自始未涉入本案，且吳順益與涉案業務之資金往來狀況，本公司並無。調查權限，因此將全案主動交由檢警調查。基於吳順益昨晚高雄地檢署傳喚偵訊後檢察官認涉嫌重大，予以諭令交。保50萬元候傳，本公司已依承攬銷售契約規定與弘千處終止承攬關係。至於報導稱弘千處係於龍智處原址營業乙事。，弘千處於成立之初即已確定將其實際營業處所設立於非龍智處之原址，並於該處所設置完成後即於該處所營業，。與報導所稱不符。。</t>
  </si>
  <si>
    <t>太陽能電廠投資夯，中租控股子公司中租迪和委請永豐銀、台新銀共同主辦60億元聯貸案簽約，此次聯貸案超額認。購率高達143%，金額從50億元拉高至60億元，反映銀行團對於看好程度電廠擴建。該筆資金將用於擴大投資太陽能。電廠，截至 10 月底止，中租共有 1641 座太陽能電廠，其中，推出「中租全民電廠」10 座，與全民共享售電利。益，未來也將持續推出新案。。</t>
  </si>
  <si>
    <t>2019/11/28收盤價33.70元，月報酬下跌33%。。</t>
  </si>
  <si>
    <t>迎廣舉行法說會，年初登記回台資金為22億元，主要是運用在桃園長興廠的擴建（長興二廠），資金將分3年動用。，長興擴廠最慢在明年底可以試營運。迎廣目前南上廠為租用，未來待長興擴建完工後，南上廠的產能將移轉至長。興二廠。迎廣系統組裝共建置有4條伺服器系統組裝生產線，系統整合能力達Level 11等級，月產能約2.5萬台。。【TCRI 觀點_20191206】。南上廠主係以電競與伺服器機殼生產為主，受惠伺服器產品動能增加，迎廣未來將持續增加雲端伺服器機殼生產比。重，其主要客戶為華擎，但公司主要產品仍為個人電腦機殼，且廠房截至2019年第3季尚未動工，動工日期仍為未。知數，是否能提升營運效能，後續待觀察。。</t>
  </si>
  <si>
    <t>2019/11/28收盤價2.16元，月報酬下跌32%。。</t>
  </si>
  <si>
    <t xml:space="preserve">3(2019/09)          </t>
  </si>
  <si>
    <t>同欣電子為了提升陶瓷電路板、手機用影像感測器晶片後段製程的產能以維持領先地位；並且擴大多項生醫晶片等。精準醫療新技術的產能，維持跨領域結合的優勢，將投入超過97億元在八德新建廠房新增產能、龍潭廠擴大建置產。線進行新產能開發計畫，可為桃竹苗地區帶來588個本國就業機會。。</t>
  </si>
  <si>
    <t>2019/11/28收盤價4.35元，月報酬下跌48%。。</t>
  </si>
  <si>
    <t>迅得以每股台幣68.00元辦理現金增資普通股，發行股數為2,500,000股，發行總額為台幣25,000,000元，募資總額。為台幣170,000,000.00元；本次現金增資將用於：償還銀行借款。</t>
  </si>
  <si>
    <t>2019/11/28收盤價5.75元，月報酬下跌39%。。</t>
  </si>
  <si>
    <t>台塑石化為設備增建或更新，向法人董事南亞塑膠工業(股)公司取得生產用之機械設備一批，交易總金額422,904,。501元。。</t>
  </si>
  <si>
    <t>穎崴依據經濟部投資台灣事務所於2019年11月28日召開之「歡迎台商回台投資行動方案」第44次聯審會議，會中已。核准穎崴科技申請回台投資計畫新台幣30.9億元。穎崴為因應美中貿易戰所造成之影響並且展望未來，預計於楠梓。加工區第一園區內新建廠房，擴增智慧化生產設備及精密加工機，並投入更多研究設備及資源，同步開發更高階的。產品技術，擴大公司之競爭優勢。公司未來對於本案之重大資本支出金額，皆需經由董事會決議或依核決權限核准。後執行，並將依相關規定於公開資訊觀測站公告。。</t>
  </si>
  <si>
    <t>2019/11/28收盤價18.93元，月報酬下跌42%。。</t>
  </si>
  <si>
    <t>2019/11/28收盤價9.49元，月報酬下跌31%。。</t>
  </si>
  <si>
    <t>中揚光舉辦產業座談會，目前模造鏡片產能每月 20 萬片，下月將擴大到 30 萬片，2020 年產能將增加一倍，達。每月 60 萬片，估計投資金額將在 1 億元內。中揚光原先估由東莞到重慶設廠的設畫確定喊卡，不過會在東莞擴。大規模，並強化在台投資；至於既有東莞廠產能已不敷使用，但美中貿易戰干擾，因此投資案縮手，重新展開市場。布局。。</t>
  </si>
  <si>
    <t>網家召開法說會，在 B2C 業務業務持續成長，加上倉儲物流效率化，今年獲利結構轉佳，預計明年在費用持續改。善下，毛利率、營益率成長趨勢可望延續，樂觀看待明年獲利。子公司露天在今年第 2 季開放跨境電商後，獲利。成長動能強勁，今年前 3 季獲利年增幅達 2 成，也優於母公司網家。樂天明年在跨境電商領域除了現有的美、中。、日、韓外，也將拓展澳洲、加拿大、東南亞等新市場，可望推升營運規模持續放大。。</t>
  </si>
  <si>
    <t>生展抗生素原料藥銷售回穩，並攜手美國、日本品牌大廠，打入美、法、日、中國等市場，展望後市，生展表示，。海外市場積極拓展下，目標 5 年業績可倍增，除今年營運可優於去年，明年營收更可望再創新猷。目前原料藥約。占整體營收比重 10%，預期明年營收比重可望再成長。。</t>
  </si>
  <si>
    <t>美(吉吉)國際為了分散產能，降低終端客戶的衝擊，決定回臺投資擴大布局，成為美(吉吉)國際首次在中國大陸外。的生產基地。將在臺南科技工業區興建SPC (Stone plastic composite )硬性塑膠地磚廠，採用環保製程及智慧製。造，可帶來245個本國就業機會。。</t>
  </si>
  <si>
    <t>總經理趙元旗內部調動，由楊順銓接任。。</t>
  </si>
  <si>
    <t>康那宣布與日本 Total care system 簽訂雙方合作備忘錄 (MOU)。日本 Total care system 是一家回收處理廢棄。紙尿布的公司，有成熟技術可以將廢棄紙尿布分解處理再利用，將共同推廣廢棄紙尿布回收計畫。康那香下半年上。海廠將以 OEM 方式，推出口袋型女性衛生棉產品，另外投資 3000 萬美元的揚州廠則正在興建，預計 2021 年 9。月投入量產。台灣除現有台南佳里廠，台南口寮廠第三期投資案預計投資金額達 17 億元，未來營運重心除衛材類。產品，將聚焦高階不織布產品應用。。</t>
  </si>
  <si>
    <t>大飲召開法人說明會，針對日前二公升裝蘋果西打主動回收事件，產線經過消毒殺菌，結果仍待桃園縣政府及食藥。署複核，待主管機關核准後將恢復生產。明年第一季將有新的行銷策略與形象廣告，以恢復消費者信心。展望後市。，未來將以研發機能性乳酸飲料新品為目標。另外因最大股東、大飲前總經理孫幼英因涉嫌違反證交法被羈押而無。法出席，目前暫無召開股東會之規劃。。</t>
  </si>
  <si>
    <t>富林-KY舉行法說會，日本化工大廠TEIJIN最近找上富林，希望直接在越南設置後段加工廠，就近供應高低溫膜的N。o sew（無車縫）TPU。TEIJIN已經到富林的工廠認證過，接下來暫訂明年3月Nike也會前往認證，一旦認證通過，。富林最快明年7月就有機會開始出貨，正式打進耐吉供應鏈。展望明年，隨著越南的供應鏈愈來愈成熟，當地廠商。未來改成就近取材，明年供應給沙發等家具類客戶生產後銷到美國訂單會增加。。</t>
  </si>
  <si>
    <t>2019/11/29收盤價2.11元，月報酬下跌50%。。</t>
  </si>
  <si>
    <t>海光跨足扣件代工業務，預計2019年底前先完成鋼構廠房，且2020年第二季起安裝設備，含二條電鍍線和二條熱處。理線，預計第四季起試車生產，等試車順利後，規畫將於2021年底前正式投產，初期將投入資金3~4億元，若含設。備將達到6億元，最終總投資額將超過7億元。目前規畫共將設置三條電鍍線、三條熱處理線及酸洗線，預計2021年。可完成所有產線建置工作，其中電鍍線的年產能為7,200公噸，熱處理線年產能為2,700公噸，酸洗線年產能為1.9。萬公噸。。</t>
  </si>
  <si>
    <t>推選。董事長李寬量(長榮國際代表)卸任。董事長推選，由林耿立(長榮物流代表)新任。全面改選，原5董2監，現7董，其中4董續任。董事張國華(張榮發基金會代表)續任，改任長榮國際代表人。董事柯麗卿(長榮國際代表)續任。監察人古賴美雪卸任。監察人吳光輝卸任。董事林耿立(張榮發基金會代表)改任董事長(長榮物流代表)。董事李孟玲(維達開發代表)續任。董事長李寬量(長榮國際代表)卸任。獨立董事李冠賢新任。獨立董事連元龍新任。獨立董事蔣瑞琴新任。</t>
  </si>
  <si>
    <t>發言人林耿立內部調動，由劉邦恩接任。。總經理林耿立內部調動，由劉邦恩接任。。</t>
  </si>
  <si>
    <t>內部稽核主管陳文山離職(個人生涯規畫)，由黃國寧暫代。。</t>
  </si>
  <si>
    <t>正崴舉辦法說會，目前產品營收占比，分別為電子零組件41%、系統組裝46%、通路5%；在毛利率方面，零組件毛利。率10-13%、系統組裝8-12%、通路7-10%。在停止人力招募的一次性費用後，去年下半年開始轉盈，目前正崴寧可讓。現有員工薪資增加、鼓勵內部引薦並發給獎金等，並加強產線自動化，來解決人力短缺問題。展望2020年，零組件。將擴展無線耳機與醫療用零組件，系統產品則配合客戶生產各類型電動滑板車、配合電競與遊戲機客戶生產搖桿與。周邊配件產品。。【TCRI 觀點_20191204】。1.2018年員工人數大幅減少(同比減少28%)，從56,421人減少至40,333人，但因裁員係從去年第四季開始，故2019。年前三季人事費用同比無太大差異，待第四季財報繼續觀察。。2.據研究機構Gartner表示，預期今年全球TWS出貨量將上看1.3億副、年增率超過160％(其中蘋果以53％市占率為。全球第一)，並預期明年出貨有望達2.4億套，符合公司展望預期；而據遊戲調查公司Newzoo預測，2020年時全球遊。戲市場規模將突破1284億美元，同比成長5%，但隨正崴主要客戶微軟產品Xbox One明年即將進入生命週期尾端，且。新產品Project Scarlett 預計於2020年底才上市，後續效益仍為未知數，故發展待觀察；另電動車、醫療用零組。件，因公司營收佔比不高，後續發展待觀察。。</t>
  </si>
  <si>
    <t>2019/11/29 TCRI依2019/09財報調降1等，歸第4等，調等因：。營收與獲利遭陸廠低價競爭衝擊，不斷縮減，而終端消費需求疲軟，營運展望難。止衰，故予以調降1等，歸第4等。。</t>
  </si>
  <si>
    <t>浩鑫舉辦法說會，近期積極調整產品組合，跨入汽車智造、醫療器材領域。展望未來，有四大策略藍圖，第一，持。續發展迷你電腦、All-in-One、BLE Gateway、AI Edge 等設備，第二，人臉辨識、AI 視覺辨識等，第三則是今年。擴充的全新產品線，KIOSK、HMI、BOX PC，最後，則是跨域合作，今年也分別與魯茲、暄達醫學合作。。【TCRI 觀點_20191206】。迷你電腦、人臉辨識為公司既有產品，在公司產品組合調整下，持續提升迷你準系統等高毛利產品比重，截至前三。季，公司毛利提升8個百分點至21%，但營收也衰退3成至25億，故後續發展仍待觀察；KIOSK屬垂直產業應用設備整。合，為目前市場上看好智慧零售業的重要趨勢，後續經營績效可待察看；汽車修磨機具設備魯茲與醫療器材暄達屬。異業結盟，需留意接續發展效益。。</t>
  </si>
  <si>
    <t>2019/11/29 TCRI依2019/09財報調降1等，歸第9等，調等因：。營收與獲利仍不振，營運效率遠較同業差，付款亦延冗，流動性風險恐升高，故。予以調降1等，歸第9等。。</t>
  </si>
  <si>
    <t>國建為興建住宅大樓出售用，與建國工程股份有限公司簽訂台北市北投區大業段二小段0712-0001號共39筆地號新。建工程契約，契約總金額約13.95億元(未稅)，契約起迄日期係自訂約日起至2023年10月止。。</t>
  </si>
  <si>
    <t>大股東本人FALCON INVESTMENT SERVICES LTD.於2019/11/29預計申讓33,975張股票，預計申讓比重7%，交易方式。為一般交易。。</t>
  </si>
  <si>
    <t>慧洋-KY董事會為新增船舶營運，核准向Onomichi Dockyard Co., Ltd. or Saiki Heavy Industries Co., Ltd.購。置一艘37,000噸高規格散裝貨輪，交易總金額不高於USD$24,000,000。。</t>
  </si>
  <si>
    <t>遠雄來召開法說會，明年將開始進行館內整改計畫，並將婚宴產品和住房、旅遊產品共同包裝，全力升級住宿體驗。，力拚轉盈。遠雄來前三季國旅來客占比達 96.3%，陸客占比僅 2.6%，住房率則是逐季增溫，由第一、二季的 33。.5%、45.8%，至第三季達 57.1%。今年在暖冬旅遊補助下，有望較去年更好。遠雄來今年前三季平均房價分別為 3。868 元、3127 元、3640 元，明年隨著蘇花改通車，將是花東旅遊業者的大利多。。</t>
  </si>
  <si>
    <t>2019/11/29收盤價6.86元，月報酬下跌30%。。</t>
  </si>
  <si>
    <t>三商美邦人壽舉行法說會，因為過去主打儲蓄型商品，自2017年起逐漸轉型，改推投資型保單及美元保單，導致許。多「僅賣儲蓄險或類定存的保單」的業務員離職，改去保經公司或其他保險公司，加上投資型商品需要證照且相對。難銷售，進而導致業務員人數下滑，影響初年度保費收入大減。三商美邦人壽2019年前3季的初年度等價保費收入。（FYPE）僅減少5.9%，可見公司持續減少躉繳與短年期商品；續年度保費也較去年同期下滑4%。預計明年沒辦法轉。正，但預估3年內可望正成長。。</t>
  </si>
  <si>
    <t>富邦金2019年11月21日會計師就2019Q3財報提及重編情形。說明如下：子公司富邦人壽保險股份有限公司於2018年。9月15日對Hyundai Life Insurance Co., Ltd.取得控制，因特定資產、負債及非控制權益之原始會計處理於合併。發生之報導期間結束日前尚不完整，故以暫定金額認列。依國際財務報導準則第三號「企業合併」，於衡量期間取。得收購日已存在事實與情況有關之新資訊後，調整已認列之暫定金額及認列額外之資產及負債，據以追溯重編2018。年第三季合併財務報告。本會計師未因此修正核閱結論。。</t>
  </si>
  <si>
    <t>第一金控舉行法說，子公司一銀前三季放款餘額約 1.73 兆元，較去年同期增加 4.4%。一銀訂出明年放款目標成。長率 7~8% 的高目標，足見對台商回流商機充滿信心。一銀在低總價與中南部自住客回流帶動下，推升房貸餘額持。續成長，前三季房貸餘額共 4650 億元，年增幅約 6.7%。今年前三季海外稅前盈餘占全行獲利比重約 44%，前三。大獲利市場分別為香港 (稅前盈餘 3742 萬美元)、柬埔寨金邊 (稅前盈餘 2240 萬美元)、洛杉磯 (1261 萬美元)。。受美國聯準會降息影響，銀行第三季外幣存放利差降至 2.26%，因應市場降息將用「以量補價」拉抬獲利，預估。在海外拓點帶動下，明年外幣放款成長率約可增加 10%。。</t>
  </si>
  <si>
    <t>2019/11/29收盤價1.72元，月報酬下跌40%。。</t>
  </si>
  <si>
    <t>董事本人仁寶電腦工業於2019/11/29預計申讓2,200張股票，預計申讓比重15%，交易方式為一般交易。。董事本人仁寶電腦工業於2019/10/25預計申讓3,740張股票，預計申讓比重25%，因股價不理想，3,524張股票未轉。讓，交易方式為一般交易。。</t>
  </si>
  <si>
    <t>誠研科技子公司謙華科技股份有限公司董事會於2019/11/29決議以債作股發行新股。交易相對人為光風投資有限公。司及黃健華，原為謙華資金貸與之公司，現將原資金貸與金額轉換成股權投資，交易總金額為新台幣148,500,000。元。。</t>
  </si>
  <si>
    <t>2019/11/29收盤價3.32元，月報酬下跌45%。。</t>
  </si>
  <si>
    <t>聯合再生子公司General Energy Solutions UK Limited於2019/11/29公告，擬以債轉股增資GES USA ，以改善GES。 USA 財務結構。交易單位數量為13,736,263股，交易總金額為美金12,500,000元 (折合新台幣: 381,375仟元；匯。匯率:30.51)。。</t>
  </si>
  <si>
    <t>智易舉行法說會，今年以來持續在亞太、美洲、以及新興國家等開發許多新客戶，明年在各市場的營收占比更均衡。發展。智易透過自身在語音辨識、機上盒的軟硬體系統整合、雲端技術分析、以及網狀網路（Mesh WiFi）等技術。優勢，協助電信客戶開發客製化、高附加價值的產品，帶動營收及獲利上揚。智易生產基地原以大陸為主，第2季。越南廠已大量生產，目前越南、大陸產能占比約3比7，會評估後續狀況，根據客戶需求再進行產能擴充。。【TCRI 觀點_20191205】。1.因提前出貨潮，下游客戶庫存積壓，加上基期高，2019年第三季營收動能趨緩，10月單月營收更出現衰退，年減。11%，然仍因上半年歐美Broadband產品拉貨，美洲出貨成長，2019年前三季營收252億，年增35%，產能調度使用人。費用及折舊增加，然規模擴大下，毛利率13.5%，同比持平，然因營收動能趨緩，規模逐季縮減，加上2019年第二。季越南廠投產，營利率5.9%較前2季6.1%以上水準，微幅下滑。。2.租借仁寶越南廠，越南廠2019年第二季量產，受美中貿易戰影響程度轉中性。2019年前三季中國(昆山及蘇州廠)。產量配置占比自2018年8成降至32%。2019年前三季資本支出(廠房建置）6.4億；加計2018年3.4億，推估越南廠已。投資近9億。。3.2019年4月分別發行第一次無擔保可轉債10億，以及現增10.8億，預計除了用以償還部分短債17億，相較2017年。底短借7億，新增10億推測係用以因應越南廠新設產能所需外，以及越南廠營運周轉所需資金。然籌資公說中並未。提及越南廠建廠所需資金、投產時點及投產後每年投資效益評估。。4.2019年9月投資中國共計9.5億，投資帳面價值10.7億，匯回投資收益0；中國產量重新配置後，既有產能利用及。資金運用之彈性都應謹慎再評估。。</t>
  </si>
  <si>
    <t>解任1監。監察人吳志忠卸任。</t>
  </si>
  <si>
    <t>炎洲今年PVC膠帶訂單需求明顯增溫，楊梅廠訂單能見度達二~三個月，考量東南亞PVC膠帶需求龐大，且因應貿易。戰，決定推動越南閒置廠房之產線布局，規劃建置二~三條PVC膠帶產線，二條產線合計月產約100~110萬平方米，。預計年底前完工，明年第一季投產，月營收貢獻約4,000~5,000萬元。。</t>
  </si>
  <si>
    <t>2019/11/29收盤價2.04元，週報酬下跌32%，月報酬下跌32%。。</t>
  </si>
  <si>
    <t>三圓公告董事會通過取消新北市汐止區水源段1063、1068...等7筆地號住宅大樓營建工程承攬案，另因尚未簽約，。故對財務業務無重大影響。。三圓公告董事會因目前物料工資價格上揚造成興建成本大幅增加，且無法提升公司合建分配比例，經審慎評估後，。通過終止與明緯建設股份有限公司以共同投資興建方式所簽訂之合建分售契約案(新北市汐止區水源段1202、1204。、1204-1、1205、1207、1208、1209、1210、1211、1212、1214-2、1215、1217、1225-3、1226-3地號等15筆土地。)。另公司表示因尚未正式投入興建，故對財務業務無重大影響。。三圓公告董事會因目前物料工資價格上揚造成興建成本大幅增加，且無法提升公司合建分配比例，經審慎評估後，。通過終止與明緯建設股份有限公司以共同投資興建方式所簽訂之合建分售契約案(新北市汐止區水源段1076-1、108。3、1094、1098地號等4筆土地)。另公司表示因尚未正式投入興建，故對財務業務無重大影響。。</t>
  </si>
  <si>
    <t>董事本人協健投資2019/11/29設質1,500,000股給國泰世華商業銀行，累計設質2,500,000股。。董事本人協健投資2019/11/29設質1,500,000股給協健投資，累計設質2,500,000股。。</t>
  </si>
  <si>
    <t>三福化規劃越南特化新廠及氣體事業，於明年相繼完工投產；材料廠預計明年下半年完工投產、年產3,200噸，氣。體廠明年11月完工投產，年產69,310噸。三福化今年因TMAH回收業務成長，回收業務年增9%，工程業務成長900%，。明年有望同步放大推進。三福化近年積極新興化學品（TMAHR），營收占比從去年8~11%提高至今年18%，強化多元。結構。。</t>
  </si>
  <si>
    <t>改派1董。董事張佳栗(寶建企業代表)卸任。董事蔡乃湧(寶建企業代表)新任。</t>
  </si>
  <si>
    <t>2019/11/29收盤價168.00元，月報酬下跌30%。。</t>
  </si>
  <si>
    <t>坤悅開發第四季一口氣在台中市南屯區與東區，分別推出「好時光」與「高飛」兩個預售案，「好時光」，規畫16。至28坪、一至三房的產品，總戶數46戶，每坪開價38至45萬元；「高飛」案，規畫36至40坪、純三房產品。坤悅上。半年已在台中市大里、太平、豐原等區域推案，包括大里區「坤悅JIA」，產品規畫36~38坪，以首購族為主力，總。銷9.4億元；太平區「迎新墅」，總戶數59戶，總銷7.7億元；豐原區「心世代」，主打17~25坪的小宅，總戶數66。戶，總銷4億元。。</t>
  </si>
  <si>
    <t>台灣證券交易所公告奕智博因有金融機構拒絕往來之紀錄，核有證交所營業細則第50之1條第1項第8款規定情事，。證交所已於2019年11月29日公告公司有價證券自2020年1月9日起終止上市。。</t>
  </si>
  <si>
    <t>奕智博公告臺灣中小企業銀行拒絕往來事宜，累計退票3張，累積票據金額NTD9,825仟元。原於台灣中小企業銀行。湖口分行的支票存款帳戶（原名:清惠光電股份有限公司之帳戶）遭該行終止契約，公司無法存款入該帳戶，且該。支票為舊經營團隊與供應商所約定之交易，已超過票據提示時間，由舊經營團隊協商處理中，公司正處於新舊團隊。交接期間，有許多問題未切割釐清，公司仍會積極處理。。</t>
  </si>
  <si>
    <t>2019/11/29收盤價4.60元，月報酬下跌30%。。</t>
  </si>
  <si>
    <t>2019/11/29收盤價3.37元，月報酬下跌45%。。</t>
  </si>
  <si>
    <t>工信董事會為充實營運資金，決議公開標售子公司展邦建設股份有限公司100%股權。。</t>
  </si>
  <si>
    <t>鳳凰舉辦法說會，展望後續，將持續強化團體旅遊產品、推動東北亞地區郵輪包船業務，明年的短線郵輪包船「盛。世公主號」共有38航次，3月底至4月初的3航次為最佳賞櫻時節的賞櫻航程，銷售近9成；明年度賞楓賞櫻也有包機。業務推出；也將爭取增加代理航點或班次，並與平台業者合作，推廣目的地旅遊商品，爭取自由行商機。鳳凰旗下。物業管理公司柏悅創立「好食嗑」品牌，目前協助經營土城日月光廣場美食街，今年1到10月平均每個月營收約200。萬元，未來是否拓展新據點，不排除合作機會。。</t>
  </si>
  <si>
    <t>改派1董。董事鍾國華(志偉開發代表)卸任。董事林頂(志偉開發代表)新任。</t>
  </si>
  <si>
    <t>聯茂舉行法說會，明年高速高頻材料營收估年增50%，目標市占超越日商松下。聯茂第3季來自網路通訊產品的營收。占比已達56%，市場趨勢對高速傳輸需求與日俱增，未來還有許多需求。針對產能新增，聯茂在兩岸都有生產據點。，其中江西新廠預估第一期將增加30萬張產能，明年一共增加60萬張產能。。</t>
  </si>
  <si>
    <t>2019/11/29收盤價4.33元，月報酬下跌47%。。</t>
  </si>
  <si>
    <t>瑞祺電通擬發行無擔保可轉換公司債(瑞祺電通一)，以募集台幣700,000(仟元)，用以充實營運資金。。</t>
  </si>
  <si>
    <t>大中舉行法說會，由於2019年上半年市場景氣受到美中貿易戰、英特爾CPU缺貨等影響，導致MOSFET市場急轉直下。，客戶拉貨動能減少，不過第四季營運將可望優於第三季水準。大中已經成功透過風扇、電池等領域，以MOSFET切。入5G市場。大中也以高壓、中壓等MOSFET打入一家知名電源供應器大廠，正在積極與另一家規模更大的電源供應器。廠商洽談，有機會在2020年開始量產出貨。大中已經順利拿下全球前三大筆電品牌當中的兩家大廠訂單，預期進入。2020年後，大中可望攻入Dell、HP及Lenovo等三大品牌。。</t>
  </si>
  <si>
    <t>董事利用他人名義持有者Profit Gate Investments Limited於2019/11/29預計申讓500張股票，預計申讓比重6%，。交易方式為盤後定價交易。。</t>
  </si>
  <si>
    <t>台數科宣布完成整併台南新永安與嘉義大揚，集團內有線電視收視戶將從28.1萬戶增加至46.3萬戶、寬頻上網客戶。數將從12.4萬戶增加至16.5萬戶及光纖網路覆蓋全國面積將從36.6%增加至41%，成為台灣第4大有線電視多系統業。者（MSO）集團。台數科集團過去幾年積極轉型，朝著「強化有線電視的版圖」、「跨螢OTT聯盟」、「創新AI智能。」、「自製內容產業」等4大核心目標邁進，除合作LINE TV之外，也耕耘自駕車領域，邁向智慧網路科技集團。。</t>
  </si>
  <si>
    <t>會計主管吳京翰離職(個人生涯規劃。)，由洪鈺滎暫代。。</t>
  </si>
  <si>
    <t>2019/11/29收盤價6.32元，月報酬下跌32%。。</t>
  </si>
  <si>
    <t>辣椒旗下碩辣椒、辣椒方舟攜手推出新手遊《新千姬大亂鬥》，該款遊戲在台上市，首月下載目標量為 20 萬次，。可望挹注第 4 季營運，預計聖誕節、明年寒假會進行改版，有助明年營運。《新千姬大亂鬥》是碩辣椒自研開發。的遊戲，由辣椒方舟代理，預計今年 12 月底在中國推出，明年 4 月進軍日本市場，而月留存率原先從不到 40%。，近 2 個禮拜已達 59%，預計未來上市後可挑戰 65%。。</t>
  </si>
  <si>
    <t>經理人本人陳俊男於2019/11/29預計申讓100張股票，預計申讓比重10%，交易方式為一般交易。。</t>
  </si>
  <si>
    <t>發言人潘良榮內部調動，由王淑靜接任。。</t>
  </si>
  <si>
    <t>辭任1董。董事王怡弘(捷亞國際代表)卸任。</t>
  </si>
  <si>
    <t>新光保全代子公司誼光國際公寓大廈管理維護(股)公司基於成本及業務上之整體規劃，更正向關係人新光人壽保險。(股)公司減租亞太七處停車場車位，減租後使用權資產金額新台幣76,697,123元(未稅)。。</t>
  </si>
  <si>
    <t>鑽全舉辦法說會，純電動工具正在開發，因牽涉到安規，客戶有較多要求，預計2020年出貨，2020年下半年對營收。有比較多挹注。預估2019年新台幣匯率轉強，避免受新台幣升值干擾本業獲利，從年初以來，每個月收到外幣都會。兌換成新台幣，減少美元持有部位。鑽全定存有2.4億美元、1.2億美元債券，總計3.6億美元，已於10月進行處分。，處分美元資產，全數償還銀行貸款，新台幣90億元負債全還清，目前負債是零，至於處分資產損失會在第四季財。報顯現。。</t>
  </si>
  <si>
    <t>全新參加證交所 5G 業績發表會，展望明年，將是 5G 手機元年，雖然各品牌手機廠推出 5G 手機規格不一，但預。期 PA(功率放大器) 用量一定增加，也可望帶動 VCSEL 及 WiFi 需求進入高成長期，加上全球持續加速推動 5G。基地台建置，都是未來成長動能。今年 1 月、6 月已陸續出貨給前 2 個 VCSEL 客戶，光通訊產品營收比重因此。逐步攀高，帶動前 3 季毛利率站穩 40%，預期第 4 季毛利率可望維持相同水準。。【TCRI 觀點_20191203】。受惠中國去美化之轉單效應，第3季營運表現優於預期。。</t>
  </si>
  <si>
    <t>全台晶像因為智慧家庭相關產品拓展到智慧家電應用、像是料理機等產品，在新機鋪貨效應帶動之下，營收大爆發。，智慧家庭產品的營收占比去年約10%，今年前三季超過30%，預期2020年出貨將趨於平穩，至於實際銷量還是得視。客戶產品在終端市場的銷售狀況而定。全台醫療產品今年營收比重約15%，2020年有機會挑戰20%的比重。在去年底。調整兩岸產能分配，目前約有九成產能在高雄廠區，在大陸生產的模組產能只佔了10%的比重，預期2020年可望看。到轉單效應。。</t>
  </si>
  <si>
    <t>會計主管高嘉隆離職(因個人生涯規劃辭職)。。財務經理高嘉隆離職(因個人生涯規劃辭職)。。</t>
  </si>
  <si>
    <t>工信將公開標售子公司展邦建設100%股權，由於展邦持有北市「大南港」開發案12.5%權利、約1千多坪土地，已完。成土地變更，目前地目為特三商辦，可開發面積為7千多坪。至於此特三地目可否做為住宅使用，工信工程表示，。應該可以依市府的法定程序進行申請。。</t>
  </si>
  <si>
    <t>研發主管詹政衛內部調動，由林聖智接任。。</t>
  </si>
  <si>
    <t>總經理陳榮元內部調動，由黃志成接任。。</t>
  </si>
  <si>
    <t>興富發建設總裁鄭欽天，傳出砸下逾15億元買進「華王大飯店」股權，未來傾向將飯店打掉，興建高雄市坐擁河、。海景的景觀住宅。此交易案是鄭欽天個人的投資，與興富發、潤隆建設等無關，因此興富發發言體系不願評論。鄭。欽天出資15.1億元買下華王大飯店股權，買賣雙方已簽下意向書，但尚未正式簽約；鄭欽天還會對華王大飯店的市。值及相關資訊進行了解，才會商討簽約時機，預計2020年1月正式簽約。。</t>
  </si>
  <si>
    <t>財務經理蘇榮裕內部調動，由廖翠娟暫代。。</t>
  </si>
  <si>
    <t>會計主管黃淑芬離職(配合公司經營需要)，由陳凌鋒暫代。。財務經理黃淑芬離職(配合公司經營需要)，由陳凌鋒暫代。。</t>
  </si>
  <si>
    <t>永信建設目前可銷售入帳的「君峰」、「明頂大鎮二期」、「韻綠」等新成屋銷售情況順利，將對年底及明年上半。年業績有加分效果。正在興建中的案子包括光華青年路大樓，左營果貿、鳳山福誠、仁武及小港共五處，總銷合計。約90億元，隨著建案陸續完工展開銷售，即可入帳貢獻營收。永信建設以1.93億元取得鳳山1,450坪70年地上權土。地，平均每坪13.25萬元、溢價率12.55%，將規劃大樓先建後售，約2021年完工銷售，挹注中長期獲利。。</t>
  </si>
  <si>
    <t>柏承再三求售的廣東惠陽廠，終於敲定採取 100% 股權讓售方式，以人民幣 1.24 億元 (約新台幣 5.4 億元) 出。售，柏承對轉投資昆山廠的在中國股市 IPO 上市案，也預計明 (2020) 年送件申請。柏承售出惠陽廠後， PCB 生。產線包括台灣桃園、江蘇昆山廠。昆山廠受限地方環保法規趨嚴，排放也受限制，難有產能擴張空間，因此決議赴。南通廬山投資設立新 PCB 廠，預計明年春天動工，預計總投資額為 6000 萬美元 (約合新台幣 18.3 億元)。。</t>
  </si>
  <si>
    <t>內部稽核主管沈美吟內部調動，由林鳳英接任。。</t>
  </si>
  <si>
    <t>2019/12/02收盤價2.25元，月報酬下跌48%。。</t>
  </si>
  <si>
    <t>江申第4季廣州恩梯恩北美客戶傳動軸出貨受到貿易戰影響，將部分訂單轉給襄陽恩梯恩，襄陽恩梯恩營運維持穩。定。而Tesla傳動軸訂單持續拉升，對廣州恩梯恩單季出貨量季增超過1成以上，上看120萬隻，也帶動第4季大陸地。區的獲利貢獻。襄陽恩梯恩透過結構調整強化獲利能力，且今年第4季新增產能，未來兩年月產能達到45萬條；而。廣州恩梯恩持續進行自動化減少人力，配合Tesla出貨量攀高，提高獲利動能。。</t>
  </si>
  <si>
    <t>經理人本人潘鈞雄於2019/12/02預計申讓2,547張股票給鈞美麗投資，預計申讓比重78%，交易方式為洽特定人。。</t>
  </si>
  <si>
    <t>潤隆為取得營建用地建屋出售，向自然人等2人取得桃園市中壢區青昇段439、440地號等2筆土地，土地面積合計8,。921.96平方公尺(約2,698.89坪)，交易總價新台幣3,558,261,400元整，每坪購買價約新台幣1,318,000元。。</t>
  </si>
  <si>
    <t>豐興本週內銷盤價，鋼筋明平暗漲，即取消優惠價格每公噸200元，其它廢鋼收購價格和型鋼產品價格則維持平盤。。廢鋼每公噸收購牌價維持7,300元，鋼筋每公噸基價維持15,700元，型鋼每公噸牌價維持20,500元。。</t>
  </si>
  <si>
    <t>大成鋼於2019/11/20至2019/12/2期間，以總金額台幣338,076仟元，取得大國鋼11,103千股。。</t>
  </si>
  <si>
    <t>新光鋼鐵在桃園觀音建造新澄物流園區，預計明年9月完工，第4季起營運。新澄物流園區土地市價約17億元，建廠。費用將投入15億元，自動化設備另外投資4億元，整體總投資金額約36億元，並且與國內儲運物流業者佰事達合作。。新澄物流中心預估可提供1200人的工作就業機會。。</t>
  </si>
  <si>
    <t>2019/12/02 依2019/09財報新增向下觀察，原因為：。考量適逢事業體轉型，變化仍大，故向下觀察。。</t>
  </si>
  <si>
    <t>宏旭-KY舉行業績說明會，目前手上新的訂單來看，2020年會有較多新車型上市，在大陸前期汽車購置稅減半政策。透支效應遞減，汽車產銷量將回歸合理發展，明年應該會優於今年。宏旭-KY在去年設立浙江宏旭，坐落於浙江南。潯工業區，工廠占地138畝，分兩期建設，一期工程工廠面積25,000平方米，預計建置大型數控加工設備14台，大。型調試設備10台，將在明年3月量產。。【TCRI 觀點_20191206】。1.宏旭主要產銷汽車鈑金模具，銷售地區主要為中國市場，佔比約9成以上。由於中國車市仍然衰退，未有復甦跡。象，進而減少終端拉貨動能，以致2019前三季營收12億，年減30%。。2.法說提到浙江宏旭新廠建置，惟依據2019前三季財報顯示，固定資產支出僅0.1億，已簽約未付款項則仍為2.7億。，與2019上半年財報揭露差不多，顯示第三季較無投入。推測受中國車市的衰退，有計劃延後可能，後續效益仍需。觀察。。3.展望2020年，因即將面臨傳統旺季，且中國有陸續放寬汽車限購令以刺激銷量，仍有中國車市回溫的可能性，惟。短期回復至2017年水準的可能不大，需長期觀察。。</t>
  </si>
  <si>
    <t>鴻海子公司Wonderful Stars Pte. Ltd.於2019/12/02以總金額美元100,000仟元，向Rising Stars Mobile India。 Private Limited (母子公司)取得Rising Stars Mobile India Private Limited71,500千股。。鴻海子公司Worthy Ray Limited於2019/12/02以總金額美元100,000仟元，向Wonderful Stars Pte. Ltd.(母子公。司)取得Wonderful Stars Pte.100,000千股。。鴻海子公司Execustar International Limited於2019/12/02以總金額美元100,000仟元，向Worthy Ray Limited(。母子公司)取得Worthy Ray Limited100,000千股。。鴻海子公司FIH MOBILE LTD於2019/12/02以總金額美元100,000仟元，向Execustar International Limited(母子。公司)取得Execustar Int'l Ltd.100,000千股。。</t>
  </si>
  <si>
    <t>廷鑫將投資6.2億元擴產，因應鎂合金生醫植入材生產製造及高階鋁合金扣件材料智慧生產需求，並成立材料研發。暨認證中心，預計整個投資案將於2022年第四季全部完工投產。其中4億元銀行貸款享有政府支付1.5%銀行手續費。的補助，2.2億元由公司自籌。。</t>
  </si>
  <si>
    <t>凱美於2019/09/27~2019/12/2期間，以總金額台幣304,895仟元，處分佳邦8,296千股，處分利益為569仟元。。</t>
  </si>
  <si>
    <t>NCC 12月底前將正式公布「網際網路視聽服務法」草案，除大型跨國OTT TV業者包括Netflix、LINE TV等可能列入。納管對象，電信三雄所經營的VoD（視頻點播）也是OTT TV的經營型態，包括中華電MOD的VoD業務、台灣大的myVid。eo、遠傳的friday影音，也都將納入這波OTT TV納管對象。至於納管方式包括要求業者必須在台註冊登記、揭露對。本國影視產業的挹注措施、申報營業資訊等。至於愛奇藝等中國OTT TV業者，因牽涉兩岸關係管理條例未將OTT TV。納入正面表列項目，不必然會被納入這波規管對象。。</t>
  </si>
  <si>
    <t>1.盟立明年營運挾三大動能，包括面板廠遞延訂單、切入半導體自動化設備、台商回流帶來物流自動化需求，其中。半導體設備營收比重目前僅為 3-5%，預計明年可達 20%。10 月底動土興建的銅鑼新廠，將在明年年底完工，可望。提供長期發展半導體封裝自動化的動能。。2.盟立目前主要營收來源為中國，比重達 60%，預計明年隨著面板產業停止擴廠、建廠，中國營收比重將下滑，而。相較台灣，明年因受惠台商回流與半導體設備等訂單，營收比重將超越今年 30%，其餘如東南亞等地區約佔 10%。。</t>
  </si>
  <si>
    <t>董事本人慈雲國際2019/12/02設質345,000股給日盛國際商業銀行，累計設質1,158,000股。。</t>
  </si>
  <si>
    <t>興富發公告向非關係人之自然人取得桃園市中壢區青昇段二筆地號土地(含建照)以取得營建用地建屋出售，購買總。價款為新台幣4,166,708,700元整(含建照)。。</t>
  </si>
  <si>
    <t>董事長之法人代表人郭人豪2019/12/02設質4,700,000股給彰化商業銀行，累計設質35,800,000股。。</t>
  </si>
  <si>
    <t>2019/12/02收盤價6.79元，月報酬下跌32%。。</t>
  </si>
  <si>
    <t>紅馬-KY依2019年8月20日之其他應敘明事項，代孫公司公告Project EARTH管理株式會社(原名：Redhorse Edutain。ment株式會社)2019年11月30日臨時股東會通過解散日為2019年11月30日，依其公司章程規定清算事務年度為12月1。日起至隔年度11月30日一年間，孫公司將依日本政府規定執行清算解散事宜。。</t>
  </si>
  <si>
    <t>董事長利用他人名義持有者Taeivon International Inc2019/12/02設質1,300,000股給維迅機械，累計設質2,500,。000股。。</t>
  </si>
  <si>
    <t>2019/12/02收盤價1.89元，月報酬下跌33%。。</t>
  </si>
  <si>
    <t>2019年11月累計營收203,435千元，年減41%。2019年11月單月營收25,337千元，年減11%。。</t>
  </si>
  <si>
    <t>2019年11月累計營收243,665千元，年減86%。2019年11月單月營收0千元，年減100%。。</t>
  </si>
  <si>
    <t>監察人本人陳鳳珊於2019/12/02預計申讓500張股票給雋利股份有限公司籌備處，預計申讓比重63%，交易方式為洽。特定人。。</t>
  </si>
  <si>
    <t>2019/12/02收盤價3.37元，月報酬下跌45%。。</t>
  </si>
  <si>
    <t>聯合再生宣布取得台南市不適耕作地建置太陽能光電發電設施案約193MW的模組訂單，預計將於明年上半年配合工。程進度出貨。目前聯合再生模組出貨量為台灣第一，市佔率超過50%。。</t>
  </si>
  <si>
    <t>2019年11月累計營收704,121千元，年增245%。2019年11月單月營收98,852千元，年增153%。。</t>
  </si>
  <si>
    <t>董事長法人代表人利用他人名義持有者好旺投資2019/12/02設質600,000股給第一商業銀行，累計設質600,000股。。</t>
  </si>
  <si>
    <t>富宇地產持續購地囤貨，今年10月底標下台中市北屯捷運機廠「商2」土地858.17坪，每坪單價約85.23萬元，總金。額7.31億元。北屯機捷周邊目前住宅區土地成交單價約在5、60萬元，「商2」土地今年起也站穩「8」字頭，未來。土地將朝高單價產品方向規劃。富宇今年9月也首度跨區彰化縣和美鎮、推出「世紀美」預售案，主打2,400坪大基。地，規劃25至40坪、2至3房產品，總戶數368戶住家及11戶店面，總銷約28億元，是彰化和美最大建案。。</t>
  </si>
  <si>
    <t>臻鼎-KY董事會為長期投資，通過透過子公司Monterey Park Finance Limited增資，再由Monterey Park Finance。 Limited投資以研發生產集成電路封裝載板等為主要業務之禮鼎半導體科技(深圳)有限公司，交易總金額新台幣1,。,524,850,000元。。</t>
  </si>
  <si>
    <t>十銓科技舉辦法說會，展望未來，DRAM方面，智慧型手機、伺服器、5G商轉，全球2020年記憶體需求將達17.5%，。十銓將加強全球代理、經銷商合作。NAND Flash方面，預期2020年全球電競市場仍蓬勃，持續拉升電競事業比例，。整體占三分之一以上，銷售量已經超越標準品，整體資源將更聚焦電競與工控團隊發展。看好SSD隨NAND Flash製。程演進，容量明年起入門將從240/256GB等級起跳，預期價格將讓SSD的普及率及搭載容量倍增。。【TCRI 觀點_20191206】。1. 公司持續聚焦在工控及電競產品，讓2019年前3季營收不致大衰，僅年減5%。。2. 而記憶體景氣部分，目前於谷底盤整階段，2020年應能回復成長，對模組廠將是一個較易維持利差的經營環境。，公司已於第2季起著手預備晶片庫存。。</t>
  </si>
  <si>
    <t>2019/12/02收盤價4.50元，月報酬下跌31%。。</t>
  </si>
  <si>
    <t>2019/12/02收盤價3.16元，月報酬下跌48%。。</t>
  </si>
  <si>
    <t>2019年11月累計營收1,848,285千元，年減34%。2019年11月單月營收175,663千元，年減21%。。</t>
  </si>
  <si>
    <t>經理人本人戴瀛洲於2019/12/02預計申讓200張股票，預計申讓比重100%，交易方式為一般交易。。</t>
  </si>
  <si>
    <t>台南-KY舉行法說會，旗下原有斐樂(FILA)、湯尼威爾(男裝)及冠嘉(上海)(女裝)服飾3個事業體，為因應大環境變。遷，其中湯尼威爾董事會已通過處分出售，冠嘉亦在通路優化，淘汰營運績效不佳店櫃，營運重心改以時尚與運動。風格為主的FILA，亦在今年入主林百貨(高青時尚)。同時也計畫與知名鞋子品牌經銷商設立合資公司，目前已在申。請中，最快今年底或明年初可以成立，初期將攜手推廣FILA(斐樂)及另一個品牌鞋子。。</t>
  </si>
  <si>
    <t>發言人毛美龍內部調動，由吳祚綏接任。。</t>
  </si>
  <si>
    <t>1.宏正今年 OEM 客戶庫存偏高，因此成長動能來自於 OBM 自有品牌銷售，預期在新品、購物節、年底預算消耗帶。動下，第 4 季營收將優於第 3 季，並以持平去年同期為目標。展望未來，仍將朝 IP 中央管理、安全與監控風險。、智能型會議室等 3 大方向發展。。2.宏正今年前 10 月 IT 架構管理解決方案 Enterprise(非 Over IP) 29.9%、IT 架構管理解決方案 Enterprise(。Over IP) 9.9%、IT 架構管理解決方案 SMB 22.8%、專業影音產品 18.7%、USB 周邊設備 6.2%、連接線材 5.5%、。其他則占 7%。。</t>
  </si>
  <si>
    <t>2019/12/02 TCRI依2019/09財報調升1等，歸第6等，調等因：。營運續維持穩健成長，且欲發債充實短期資金，財務結構佳，故予以調升1等，。歸第6等。。</t>
  </si>
  <si>
    <t>2019/12/02收盤價4.50元，月報酬下跌45%。。</t>
  </si>
  <si>
    <t>台數科於2019/07/17公告以總金額台幣7,532,000仟元，取得得濬75,759千股，並於2019/12/02完成股權交割。透。過購買得濬公司間接持有新永安有線電視及大揚有線電視，增加有線電視收視戶至46萬戶、寬頻上網客戶數至16萬。戶及光纖網路覆蓋全國面積至41%。。</t>
  </si>
  <si>
    <t>董事長本人水天投資2019/12/02設質530,000股給元大商業銀行，累計設質1,404,937股。。</t>
  </si>
  <si>
    <t>2019年11月累計營收2,986,565千元，年增4%。2019年11月單月營收347,013千元，年增29%。。</t>
  </si>
  <si>
    <t>明達醫以每股台幣58.80元辦理現金增資普通股，發行股數為2,856,000股，發行總額為台幣28,560,000元，募資總。額為台幣167,932,800.00元；本次現金增資將用於：充實營運資金。</t>
  </si>
  <si>
    <t>愛普子公司力積電子於2019/12/02以總金額美元6,000仟元，處分日商Zentel Japan Co. 24% 之股權 (2千股)，無。處分損益。。</t>
  </si>
  <si>
    <t>順天醫藥生技宣布已與中國大陸前十大醫藥公司濟民可信集團，簽署長效止痛劑LT1001（納疼解）在中國大陸地區。的授權協議，根據協議內容，順藥最高可取得1.3億人民幣的簽約金與里程碑款，上市後還可取得一定比例的銷售。權利金。。</t>
  </si>
  <si>
    <t>改派1董。董事Carolyn Tsao(DPT Biofund LLC代表)卸任。董事Stuart Michael Palmer(DPT Biofund LLC代表)新任。</t>
  </si>
  <si>
    <t>推選。董事長陳志明(安成國際藥業代表)卸任。董事長推選，由吳力人(安成國際藥業代表)新任。改派3董。董事陳志明(安成國際藥業代表)卸任。董事楊弘毅(安成國際藥業代表)卸任。董事劉念華(安成國際藥業代表)卸任。董事陳佳青(安成國際藥業代表)新任。董事吳怡君(安成國際藥業代表)新任。董事吳力人(安成國際藥業代表)新任。</t>
  </si>
  <si>
    <t>博晟公告依衛生福利部衛授食字第1086024599號函，BiG009已通過衛福部醫療器材優良臨床試驗作業規範（全名為。Good Clinical Practice，簡稱GCP）查核且臨床試驗報告亦已經核備。。</t>
  </si>
  <si>
    <t>愛之味舉辦法說會，旗下純濃燕麥前三季成長強勁，業績年增50至60%以上，除了是台灣好市多熱銷產品之外，11。月更打進美國好市多，分解茶和麥仔茶也都是成長動能。明年仍會強攻燕麥產品，也希望能持續經營海外市場。。</t>
  </si>
  <si>
    <t>聯成召開法說，受惠 PVC 行情回溫，加上需求持穩，產品利差表現佳，看好中國市場 PVC 發展，將持續在中國擴。建產能，並規劃評估自建或與其他廠商結盟，建置 PVC 上游產品 VCM 產能，年產能至少 60 萬噸，以提升 PVC。產品獲利能力，目前仍在與原料供應商洽談合約中，最快明年底前才會決定是否要建置自有 VCM 產能。。</t>
  </si>
  <si>
    <t>2019年11月累計營收10千元，年減17%。2019年11月單月營收0千元，年減100%。。</t>
  </si>
  <si>
    <t>2019/12/03收盤價2.12元，月報酬下跌51%。。</t>
  </si>
  <si>
    <t>寶佳資產今年來看好股價低於淨值、獲利穩健、2021年將董監改選，默默布局東元持股，至11月底止，持股已增至。9.44%，居第一大股東，加計嘉源投資及源通投資等三位聯合申報人，持股更達10.04%，大幅超越原最大股東台銀。希爾契斯的持股4.58%。。</t>
  </si>
  <si>
    <t>2019年11月累計營收1,865,557千元，年減18%。2019年11月單月營收209,430千元，年增26%。。</t>
  </si>
  <si>
    <t>董事本人林哲印於2019/12/03預計申讓500張股票，預計申讓比重5%，交易方式為一般交易。。</t>
  </si>
  <si>
    <t>董事本人班友投資2019/12/03設質1,700,000股給兆豐票券金融，累計設質1,700,000股。。</t>
  </si>
  <si>
    <t>興富發、潤隆建設聯手砸下77.25億，一舉「掃」進高鐵青埔車站3分鐘步行距離的土地5,820坪，興富發的土地估。計規劃為總銷100億的住宅大案；至於潤隆的土地估計推出總銷70億的住宅案。兩大塊地未來總銷上看170億元。預。計明年2月交地，由於土地附帶建照可隨時推出，估計最快第三到四季推案，可能會採先建後售。。</t>
  </si>
  <si>
    <t>Gogoro上（11）月掛牌1萬8,530台，擠下三陽與台灣山葉，首度登上國內第二大機車品牌，僅次於光陽。10月機車。銷售仍以光陽的2.3萬台居冠，但與Gogoro的1.85萬台已拉近，市占率僅差6個百分點，緊追在後的是三陽1.6萬台。、台灣山葉1.5萬台。不僅Gogoro開紅盤，把同樣使用Gogoro換電系統的合作車商包括台灣山葉、宏佳騰、PGO摩特。動力等統統納入，也首度突破2萬台，成為與光陽抗衡的最大勢力。。</t>
  </si>
  <si>
    <t>2019年11月累計營收705,817千元，年增83%。2019年11月單月營收60,117千元，年增88%。。</t>
  </si>
  <si>
    <t>2019/12/03收盤價1.16元，月報酬下跌30%。。</t>
  </si>
  <si>
    <t>2019年11月累計營收6,351,676千元，年增32%。2019年11月單月營收838,408千元，年增85%。。</t>
  </si>
  <si>
    <t>國碩本業為 EPC(系統工程) 業務、導電銲帶，EPC 業務預計明年首季即可見到營收貢獻，導電銲帶則將穩健發展。，至於子公司碩禾明年則受惠長期太陽能市場成長趨勢不變，導電漿出貨量將提升，至於轉投資的芯和，明年開始。正式量產正極材料，也有助明年營運動能。碩禾已處分部分電站，目前僅剩日本電站與台灣小型電站，總運轉容量。約 20MW，營收貢獻約 5%，並預計未來不會持續投資。。</t>
  </si>
  <si>
    <t>2019年11月累計營收47,396,927千元，年減41%。2019年11月單月營收4,262,907千元，年減21%。。</t>
  </si>
  <si>
    <t>改派。董事王友良(燦坤投資代表)新任。</t>
  </si>
  <si>
    <t>雅茗-KY宣布未來將擴大在餐飲領域布局，前在台另外設立子公司宴群，把旗下在上海連三年獲米其林推薦的西班。牙餐廳alma帶回台北開設首店，未來將依市況，評估已小店模式持續在台拓點。。</t>
  </si>
  <si>
    <t>2019/12/03收盤價6.81元，月報酬下跌31%。。</t>
  </si>
  <si>
    <t>2019年11月累計營收7,735,295千元，年增21%。2019年11月單月營收714,216千元，年減33%。。</t>
  </si>
  <si>
    <t>盛達電業代子公司(香港)盛恆達公告為因應集團營運策略，擬出售30%盛恆達電子(東莞)有限公司股權予東誠集團。，交易總額在人民幣39,490仟元至83,771仟元間，初估處分利益至少約HK$16仟元，實際出售損益將視交割日東莞。盛恆達淨值而定，並依會計原則入帳及揭露。。</t>
  </si>
  <si>
    <t>2019年11月累計營收3,983,615千元，年增49%。2019年11月單月營收354,752千元，年增95%。。</t>
  </si>
  <si>
    <t>李洲科技代持股100%之子公司Oasis Investments Holdings Ltd.公告，為活化資源並創造資產效益，擬出售所持。有之廣東省東莞市之不動產。該案業經董事會決議授權董事長辦理出售相關事宜，俟有交易對象及交易金額後，將。依公司「取得或處分資產處理程序」規定辦理。。</t>
  </si>
  <si>
    <t>基亞公告與仁愛醫療財團法人大里仁愛醫院合作提出細胞治療技術計畫申請，施行計畫之醫療機構為大里仁愛醫院。，細胞製備場所為基亞生技實驗室。本案需待衛福部相關審查流程完成並通過後，方能進行免疫細胞治療。。</t>
  </si>
  <si>
    <t>2019/12/03收盤價3.19元，月報酬下跌48%。。</t>
  </si>
  <si>
    <t>2019/12/03 依2019/09財報新增向下觀察，原因為：。原產品競爭激烈且中國車市短期內復甦跡象小，新產品開發時程慢，故向下觀察。</t>
  </si>
  <si>
    <t>2019年11月累計營收1,371,521千元，年增41%。2019年11月單月營收223,671千元，年增87%。。</t>
  </si>
  <si>
    <t>1.友威科技已切入中國大陸5G手機供應鏈，明年看好半導體濺鍍設備大幅成長，占比可到35%到40%，預估明年獲利。可望較今年略佳。展望第4季產品應用比重，友威科預估第4季光學占比約39%，半導體占比約25%，汽車占比約10%。，其他占比約26%。。2.友威科也積極布局半導體先進封裝設備，包括晶片內埋（Chip Embedded）或是扇出型面板級封裝（FOPLP），推。出連續式鈦銅種子層濺鍍系統、高效能孔洞蝕刻系統、高速介電材蝕刻設備、以及細線化趨勢下的窄線寬金屬蝕刻。設備。。</t>
  </si>
  <si>
    <t>智易科技於2019/12/03以總金額美元20,000仟元，向Arcadyan Holding (BVI) Corp.(子公司)取得Arcadyan Holdi。ng (BVI) Corp. 20,000千股。。</t>
  </si>
  <si>
    <t>2019年11月累計營收3,247,550千元，年增114%。2019年11月單月營收288,386千元，年增91%。。</t>
  </si>
  <si>
    <t>2019/12/03 TCRI依2019/09財報調降1等，歸第7等，調等因：。過度仰賴關係人借款，財務結構不佳。隨綜合評分調降1等。。</t>
  </si>
  <si>
    <t>日月光投控公告子公司環旭電子，向上海證券交易所申請暫停交易，規劃購買法國Financiere AFG S.A.S.（FAFG。）100%股權。FAFG是一家持股公司，除持有Asteelflash Group S.A. 100%股權外，無實際經營業務。Asteelflash。 Group S.A.從事電子製造服務產業。。日月光投控公告子公司環旭電子預計進行重大投資項目，向上海證券交易所申請環旭電子公司股票自2019年12月4。日開市起停牌不超過10個交易日，有關環旭電子停牌相關內容可於上海證券交易所網站查詢。。【TCRI 觀點_20191206】。1. 近年日月光投控在EMS事業上之布局動作頻繁，包括2019年7月收購新加坡3C機構件廠Memtech的42.23%股份及11。月收購法國EMS廠Asteelflash Group S.A. 的100%股權。。2. TCRI認為EMS面臨貿易衝突、全球供應鏈零碎化之挑戰逐年增大，日月光投控之收購策略應是為未來在地化生產。樣態作準備，故對此交易持正面看待。。</t>
  </si>
  <si>
    <t>董事本人黃寶文2019/12/03設質770,000股給元大證券金融，累計設質3,390,000股。。</t>
  </si>
  <si>
    <t>董事長本人紀一珍2019/12/03設質50,000股給京城商業銀行，累計設質1,385,000股。。</t>
  </si>
  <si>
    <t>寶緯為配合業務成長需要，擬購買公司廠區周邊土地及廠房，供擴充廠區需求用，為把握購買時機並考量廠房使用。上之彈性及合適性等因素，董事會無異議照案通過擬授權董事長，在新台幣壹億肆仟捌佰萬元範圍內，全權辦理洽。購事宜。。</t>
  </si>
  <si>
    <t>2019年11月累計營收637,435千元，年減31%。2019年11月單月營收48,193千元，年減32%。。</t>
  </si>
  <si>
    <t>1.永昕生醫召開法說，一廠產能幾乎滿載，加上陸續有新客戶加入，規劃擴增一廠產線並興建二廠，雖然建置金費。需 9 億元，但公司零負債、帳上資金充裕，可用於建廠所需，未來公司也不會再向股東拿錢，股利將以配發股票。為主。。2.一廠具備哺乳細胞、微生物及無菌填充等產能，但產能已滿載，將開始擴充第 2 條產線，預計明年設置完成，2。021 年投產。二廠是在去年購入，現已進入設計階段，預計明年上半年開始動工，規劃是 2 條哺乳動物產線、共。4000 升產能，估 2023 年投產，2024 年進行日本、歐盟、美國等查廠認證。。</t>
  </si>
  <si>
    <t>2019年11月累計營收11,974千元，年減35%。2019年11月單月營收574千元，年增504%。。</t>
  </si>
  <si>
    <t>誠美材料科技股份有限公司2019年11月27日董事會通過轉投資昆山之奇美材料科技有限公司引進外部投資者進行增。資及相應之增資協議書簽署及章程修訂乙案，經查符合本公司「對有價證券上市公司重大訊息之查證暨公開處理程。序」第4條第1項第10款、44款、49款、第6條第4項及第11條第1項第5款情事，惟該公司該日重大訊息說明記者會及。重大訊息未完整說明重要資訊、未正確申報持股比例暨獨立董事表示意見之中英文重大訊息遲延輸入公開資訊觀測。站重大訊息畫面，已違反前揭處理程序之規定，故處以新臺幣10萬元之違約金。。</t>
  </si>
  <si>
    <t>2019/12/03收盤價4.44元，月報酬下跌32%。。</t>
  </si>
  <si>
    <t>2019年11月累計營收943千元，年減95%。2019年11月單月營收163千元，年減48%。。</t>
  </si>
  <si>
    <t>董事本人建德工業於2019/10/31預計申讓3,400張股票，預計申讓比重40%，因其他：資金規劃，3,332張股票未轉。讓，交易方式為一般交易盤後定價交易。。</t>
  </si>
  <si>
    <t>2019/12/03收盤價3.00元，月報酬下跌51%。。</t>
  </si>
  <si>
    <t>2019年11月累計營收1,654,224千元，年增1%。2019年11月單月營收279,978千元，年增120%。。</t>
  </si>
  <si>
    <t>全家便利超商11月29日公告取消貨到取貨付款、第四台費用、電信費、大樓管理費的信用卡刷卡服務。金管會出面。解決，表示是因為三方契約來不及完成，現在給予緩衝期，民眾還是可以刷卡，三方契約只要在一年內完成簽約即。可，民眾刷卡服務不能中斷，會要求台新銀行與全家溝通盡快恢復系統。。</t>
  </si>
  <si>
    <t>辭任1董。董事謝冠雄(瑋元實業代表)卸任。</t>
  </si>
  <si>
    <t>2019年11月累計營收11,349,154千元，年增12%。2019年11月單月營收1,015,129千元，年增21%。。</t>
  </si>
  <si>
    <t>撼訊科技旗下撼衛生醫攜手百歐生醫集團，成功跨入腸道菌群檢測領域，並結合人工智慧（AI）應用進行運算分析。及演算，建構國內第一個現代人亞健康與腸道菌大數據資料中心，同時提供一站式的檢測服務。。</t>
  </si>
  <si>
    <t>2019年11月累計營收827,890千元，年減21%。2019年11月單月營收67,766千元，年減29%。。</t>
  </si>
  <si>
    <t>精誠宣布與nCipher結盟，引進nCipher的加密解決方案，進軍5G資安市場。未來精誠與nCipher將攜手協助客戶建。置健全的安全防護，保護企業資料、網路通訊和基礎設施免於威脅。nCipherSecurity是通用型硬體安全模組（HSM。）的領導品牌，精誠成為nCipher在台獨家代理商，將引進整合公開金鑰基礎建設（PKI）、SSL／TLS加密金鑰保護。、資料庫安全、程式碼簽章、數位簽章、特權帳戶管理、雲端與大數據應用等解決方案。。</t>
  </si>
  <si>
    <t>1.富旺國際舉辦產業座談會，第4季將有「世界之翼」、「國美天藏」等新成屋陸續入帳，及認列桃園南崁800坪工。業用地，以及台南鹽水富旺科技園工業用地與工業廠房處分利益。明年推案地點涵蓋台中、新竹，以及首次插旗的。高雄，合計推出七件個案、總銷達67.8億元。。2.台中市北屯太和路的「雍華」，戶數94戶，總銷10億元，預計第1季進場；另外台灣大道與至善路口上石碑段新。案，戶數195戶，總銷21.5億元；沙鹿民族路也有9億元案量。富旺明年在高雄將推出二件新案，分別位於楠梓大學。19街及36街，戶數418戶，總銷合計24.2億元；新竹也有二案，均位於湖口嘉興路一段，分別為「站前大時代」三。期及四期，總銷合計3.1億元。。</t>
  </si>
  <si>
    <t>經理人本人許英昭於2019/12/03預計申讓150張股票，預計申讓比重46%，交易方式為一般交易。。</t>
  </si>
  <si>
    <t>經理人本人馬睿駿於2019/12/03預計申讓30張股票，預計申讓比重8%，交易方式為一般交易。。</t>
  </si>
  <si>
    <t>2019/12/03收盤價4.58元，月報酬下跌44%。。</t>
  </si>
  <si>
    <t>亞獅康-KY以每股台幣15.24元辦理現金增資普通股，發行股數為29,466,030股，發行總額為台幣294,660,300元，。募資總額為台幣449,062,297.20元；本次現金增資將用於：支應Varlitinib(ASLAN001)、ASLAN003、ASLAN004等三。項研發支出。</t>
  </si>
  <si>
    <t>精測明年首季訂單能見度高，除華為的 5G 基地台晶片測試訂單，還有聯發科首顆 7 奈米 5G 晶片訂單，台積電。5 奈米明年首季開始量產，同樣有助精測營運。精測新廠明年第 2 季開始貢獻營收，垂直式探針卡 (VPC) 產能有。機會挑戰每月出貨 100 萬針，而目前 VPC 銲墊間距 (C4 Pad Pitch) 80 至 89 微米為主流，其次是 90 至 100。微米，先進製程小於 79 微米的 VPC ，預期隨著先進製程持續推進，需求看增。。2019年11月累計營收3,076,339千元，年增0%。2019年11月單月營收343,815千元，年增34%。。</t>
  </si>
  <si>
    <t>補選1董。董事林田 RIMIRU (HAYASHIDA RIMIRU)(日商電氣化學工業株式會社代表)新任。</t>
  </si>
  <si>
    <t>東捷資訊以每股台幣42.60元辦理現金增資普通股，發行股數為1,902,000股，發行總額為台幣19,020,000元，募資。總額為台幣81,025,200.00元；本次現金增資將用於：充實營運資金。</t>
  </si>
  <si>
    <t>辭任1董。董事邢定首卸任。</t>
  </si>
  <si>
    <t>2019年11月累計營收1,939,419千元，年增12%。2019年11月單月營收259,976千元，年增111%。。</t>
  </si>
  <si>
    <t>2019年11月累計營收1,760,588千元，年增17%。2019年11月單月營收197,703千元，年增28%。。</t>
  </si>
  <si>
    <t>2019年11月累計營收2,653,346千元，年減22%。2019年11月單月營收227,488千元，年減22%。。</t>
  </si>
  <si>
    <t>波力-KY去年新跨足的碳纖維加鋁汽車輪圈11月開始出貨，明年2月生產設備將從目前2台擴增至10台，年產能3萬顆。汽車輪圈。波力計畫發行總計3.015億元有擔保可轉換公司債，當初考量是為擴廠，第一階段300萬美元，生產設備。擴增10台，年產能3萬顆，第三階段年產能擴至10萬顆，需要投資600~800萬美元，希望階段性逐漸擴廠。。</t>
  </si>
  <si>
    <t>1.山林水子公司-禾山林綠能，在「台中外埔綠能生態園區」已建置生廚餘處理及稻稈處理設備及操作系統，透過。生廚餘厭氧發電技術、稻稈氣化發電技術進行綠能發電並售電，預計2020年中營運發電。園區今年7月試營運，目。前只等「再生能源條例」子法正式公告實施後、即可對外營運。。2.外埔綠能生態園區總投資額為6.35億元，山林水負責建置全期完成後，每年至少5.4萬公噸生廚餘處理量能，以。及每年5萬公噸以上的稻稈處理量能設備及操作系統，預估每年可發電3,377萬度，提供台中市1萬戶居民使用。。</t>
  </si>
  <si>
    <t>福懋油子公司台灣大食品將於12月18日召開股東臨時會，議案是「董事全面改選案」。福懋油原公司派將透過此次。改選，解任吳金泉的台灣大董事職務，屆時吳金泉台灣大董事長之位也將「當然去職」，可望由許忠明一方取回營。運主導權。。</t>
  </si>
  <si>
    <t>聯華食品因應未來長期發展需求，向金日昌工業股份有限公司取得基隆市安樂區武訓段561、566、591、592地號之。土地與基隆市安樂區武訓街3、5號(361、375、376、377建號)之建物，交易總額400,000,000元。其中，土地面積5。,309.60平方公尺(約1,606.154坪)，平均每坪約247,498元，合計新台幣397,520,000元；建物面積2,693.60平方公。尺(約814.815坪)，平均每坪約3,044元，合計新台幣2,480,000元。。</t>
  </si>
  <si>
    <t>2019年11月累計營收3,226,557千元，年增8%。2019年11月單月營收197,746千元，年增22%。。</t>
  </si>
  <si>
    <t>大將為興建住宅大樓出售用，與子公司達將營造股份有限公司簽訂新北市新莊區中原段343-1地號新建工程契約，。預計投入營造工程金額壹億壹仟萬元(未稅)，契約起迄自訂約日起至2021年12月。。</t>
  </si>
  <si>
    <t>昶和纖維代子公司昶和纖維(紹興)有限公司公告於2019年11月25日收到行政處罰決定書，因操作工操作失誤，未及。時發現加藥泵堵塞，導致氣浮池聚合硫酸鐵加藥量不足，總銻去除率降低，最終導致廢水超標，裁罰人民幣25萬元。。。</t>
  </si>
  <si>
    <t>2019/12/04收盤價2.13元，月報酬下跌49%。。</t>
  </si>
  <si>
    <t>2019年11月累計營收24,913,058千元，年增15%。2019年11月單月營收2,077,871千元，年增29%。。</t>
  </si>
  <si>
    <t>1.寶佳集團持有東元股票逾10%，意圖參與東元2021年董事改選，東元集團可掌控東元持股超過50%，黃茂雄日前雖。表態不會推薦兒子黃育仁接東元董事長，大家若要推薦是大家的事，被外界解讀為黃育仁未來接班預留伏筆。而高。齡101歲的東元阿嬤林明穱希望外孫黃育仁接班。。2.黃育仁目前擔任東友、菱光及聯昌三家上市櫃公司董事長，去年6月出任東元常董。寶佳集團持續增加持股，董。事間雖有些矛盾，但面臨外人搶經營權，反促成大團結對外，黃育仁有機會提前接東元董座。。</t>
  </si>
  <si>
    <t>1.台灣葡萄王今年 9 月開始，台灣產品銷售通路轉由統一流通群負責，可加快產品拓展速度外，也能節省銷售人。力。。2.葡眾旗下共有逾 30 項產品，僅次安麗，今年下半年推出 3 款新品，其中 7 月上市的蘆薈膠今年營業額可望突。破 2 億元，8 月推出的益生菌產品及寵物保健品也有千萬元營業額，惟基期較高，成長力道較不明顯。葡眾明年。將再推出 3-4 項新品，包括益生菌牙膏、口腔噴劑等保養品類產品，預估可再帶動營收成長。。3.葡萄王新落成的龍潭生物科技研究院，新廠區專研猴頭菇、蟬花等創新原料，且新增 100 公噸產能，預計總產。能可達 586 公噸。。</t>
  </si>
  <si>
    <t>2019/12/04 TCRI依2019/09財報調升1等，歸第7等，調等因：。轉型水產品批發及太陽能發電產業, 營運轉虧為盈, 但考量獲利穩定性仍待觀察。, 故TCRI僅調升 1等, 歸第 7等.。</t>
  </si>
  <si>
    <t>春雨召開法說會，主力產品為建築用扣件，主要有台灣、中國與印尼三大市場，並積極拓展美國市場。台灣市場因。有台商回流與公共工程支撐，內需相對表現不錯，中國地區因景氣差而拖累，營收與獲利雙雙下滑有兩大原因，包。括人民幣貶破7元，造成匯兌損失，中國的外銷訂單差轉向內需擠壓，導致中國地區的售價下跌不少。春雨印尼當。地市占率約有6、7成，2017年規劃擴大印尼雄獅的第三新廠，今年剛完工投產、效益逐步顯現。。</t>
  </si>
  <si>
    <t>鴻海富士康在美國威斯康辛州的投資案於2018年6月底風光動土，此案被視為是響應美國總統川普「美國製造」的。政策範例，不過這項開發計畫最終可能導致威州損失高達60億美元（約台幣1830億元）。鴻海集團創辦人郭台銘3。日下午緊急出發赴美，預計停留10天，據悉正是為此事，不過郭台銘並未證實。。</t>
  </si>
  <si>
    <t>2019/12/04收盤價1.11元，月報酬下跌37%。。</t>
  </si>
  <si>
    <t>國巨除在中國蘇州、東莞廠區徵召千名作業員投入生產，高雄廠也將同步擴大招募 900 名作業員，並啟動春節加。班獎勵機制，衝刺產能及出貨。國巨目前稼動率持續緩步回升至 4 成左右，預計到明年上半年，稼動率可望回到。6-7 成正常水準，以國巨規劃產能來看，每月可生產 550 億顆 MLCC 以及 1200 億顆晶片電阻。國巨也計畫擴編。現有研發團隊，針對材料、化工、電子控制及機構等領域的專業技術及研發人員，釋出 200 名的職缺。。國巨發出徵兵令，蘇州廠、東莞廠合計將徵召1,000名作業精兵投入生產線，以因應目前訂單需求，由於0201、040。2等大宗用料訂單出貨比已經拉長至1.5倍，農曆年前國巨將會加班因應，已發出招工獎勵、加班獎勵，鼓勵員工在。農曆年投入生產。。</t>
  </si>
  <si>
    <t>2019年11月累計營收1,334,676千元，年增38%。2019年11月單月營收312,268千元，年增312%。。</t>
  </si>
  <si>
    <t>大同代子公司中華映管(股)公司公告接獲桃園市政府府勞資字第1080306817號函，有關華映勞工申請歇業事實認定。結果，歇業事實認定僅供勞工申請積欠工資墊償基金墊償工資、勞工退休準備金支付退休金及資遣費、勞工保險失。業給付及就業促進津貼之用。。</t>
  </si>
  <si>
    <t>2019年11月累計營收2,305,480千元，年增20%。2019年11月單月營收241,033千元，年增45%。。</t>
  </si>
  <si>
    <t>華新科為公司長遠永續經營發展所需，購買工業用地土地，用以供日後興建公司總部、物流、製造生產及辦公所需。之空間，向非關係人之自然人取得中壢區中工段587及601-11地號之工業用地不動產，土地面積12,876平方公尺(約。3,894.99坪)，新台幣約每坪292,684元，交易總金額新台幣1,140,000,000元。。</t>
  </si>
  <si>
    <t>1.宏普建設明年將推四大案、總銷至少360億元，其中七成新案都是重押商辦大樓，潛在獲利可期。明年新推案包。括新店央北80億元住宅案、桃園青埔30億元住宅案、台北市採量身定做的大直金泰商辦案200億元、及內湖新湖三。路商辦40~50億元，總共四大案，總銷上看360億元。。2.宏普金泰段商辦案基地面積近2,640坪，可售坪數約1.4萬坪，已取得建照、正變更設計，已有2~3組企業主洽詢。，希望採量身訂做方式興建8,000~1萬坪的企業總部，預算落在100億元。宏普明年首度跨足觀光飯店的大案－忠孝。東路三段與日本三井集團，攜手合作開發「三井花園飯店」，也是日本三井不動產集團在海外的第一座飯店，預計。2020年中完工，開幕後將貢獻宏普租金收益。。</t>
  </si>
  <si>
    <t>2019年11月累計營收788,704千元，年減56%。2019年11月單月營收39,144千元，年減45%。。</t>
  </si>
  <si>
    <t>聯上開發關係人都會生活開發股份有限公司遭退票乙事，說明如下：。1.都會公司退票記錄：支付予第一商業銀行高雄分行支票(到期日：2019年12月4日)，金額新台幣1,400,000元。。2.截至2019年11月30日止，公司對都會生活開發股份有限公司之其他應收款總金額為新台幣50,000仟元，已足額提。列備抵呆帳，該筆其他應收款由宋○○先生及中信大業股份有限公司共同連帶保證。。3.依國際財務報導準則公報第9號規定，公司貸與都會生活開發股份有限公司之借款已有無法回收之信用風險，故。需認列預期信用損失提列足額備抵呆帳50,000仟元；依國際會計準則第28號「投資關聯企業及合資」規定，檢視都。會生活開發股份有限公司自結報表與價格分攤報告之財務預測，考量該公司應無法達成原預測，顯示商譽17,728千。元已產生減損，故足額提列減損損失。上述資產減損損失均已認列至公司2019年第3季財務報告中。。</t>
  </si>
  <si>
    <t>1.嘉里大榮舉行法說會，今年一月公司併購科學城物流，更能服務到科學園區高科技電子產業上、中、下游供應鏈。廠商之保稅倉儲物流服務。橫向整合集團中各公司資源，舉凡資訊數位化轉型及雲端串接，尋找更高效率營運方式。，創造長遠的品牌價值及成長的動能。。2.科學城物流專門經營新竹科學園區的高端科技物流，因為其產品都不在台灣銷售，因此業務處理領域涉及保稅，。其運輸設備及管理體制，均與一般物流不同，因此有附加價值的獲利存在，挹注集團業績表現可期。。</t>
  </si>
  <si>
    <t>華航公告桃園市政府勞動局實施勞動檢查，以女性空勤人員於夜間工作， 違反勞動基準法第49條第1項規定裁處罰。鍰100萬元。。</t>
  </si>
  <si>
    <t>台灣高鐵公告苗栗城北里公害糾紛訴訟案(１０８)年度重上字第9號臺灣高等法院臺中分院判決結果。說明如下：。1.苗栗城北里居民詹春旺等54人以本公司苗栗縣通霄鎮高鐵行車路段未設置完善之隔音設備為由，向行政院環境保。護署提出公害糾紛損害賠償事件，案經行政院環境保護署公害糾紛裁決委員會以(１０４)年度裁字第104004486號。裁決書，裁決本公司應賠償胡復朝等26人共計新台幣8,338,000元。。2.公司對於裁決不服，向臺灣苗栗地方法院提出確認損害賠償請求權不存在之訴，判決確認行政院環境保護署公害。糾紛裁決委員之環署裁字第1040004486號裁決書所認定被告(即上訴人)對原告(即被上訴人)如該裁決書附表所示之。新台幣8,338,000元損害賠償請求權不存在，上訴人不服，爰再向臺灣高等法院臺中分院提起上訴。該案經臺灣高。等法院臺中分院審理後判決，主文為上訴駁回；二審訴訟費用由上訴人負擔。。</t>
  </si>
  <si>
    <t>2019年11月累計營收2,895,910千元，年增38%。2019年11月單月營收292,944千元，年減1%。。</t>
  </si>
  <si>
    <t>2019年11月累計營收19,059,056千元，年增20%。2019年11月單月營收2,289,060千元，年增64%。。</t>
  </si>
  <si>
    <t>2019年11月累計營收2,624,474千元，年增17%。2019年11月單月營收292,049千元，年增52%。。</t>
  </si>
  <si>
    <t>威剛科技於2019/9/19~2019/12/4以總金額台幣342,625仟元，處分聯發科850千股，處分利益為1,433仟元。。</t>
  </si>
  <si>
    <t>益通因於2019年6月21日經股東會決議停止太陽能電池業務之生產，且2019年6月~11月已連續6個月公告營業收入為。零，經財團法人中華民國證券櫃檯買賣中心依其業務規則第12條之2第1項第7款規定應予終止有價證券櫃檯買賣之。情事，財團法人中華民國證券櫃檯買賣中心爰依同條第4項規定，公告公司有價證券自2020年1月13日起終止櫃檯買。賣。。</t>
  </si>
  <si>
    <t>2019/12/04收盤價3.07元，月報酬下跌50%。。</t>
  </si>
  <si>
    <t>2019年11月累計營收2,399,785千元，年減16%。2019年11月單月營收134,719千元，年減49%。。</t>
  </si>
  <si>
    <t>2019年11月累計營收2,296,811千元，年增22%。2019年11月單月營收240,779千元，年增28%。。</t>
  </si>
  <si>
    <t>聯上關係人都會生活開發股份有限公司遭退票乙事，說明如下：。1.都會公司退票記錄：支付予第一商業銀行高雄分行支票(到期日：2019年12月4日)，金額新台幣1,400,000元。。2.聯上對其雖無債權，惟公司2019年第3季財務報表對該轉投資認列之減損損失佔公司9月30日股本比例約0.84%，。每股盈餘影響數為0.08元，2019年9月30日對都會公司採用權益法之投資餘額佔公司資產總額1.74%，公司將持續密。切注意都會公司之營運變化，視實際情形依相關法律程序維護公司之權益。。</t>
  </si>
  <si>
    <t>2019年11月累計營收1,868,350千元，年增14%。2019年11月單月營收134,501千元，年減27%。。</t>
  </si>
  <si>
    <t>2019年11月累計營收71,235千元，年減18%。2019年11月單月營收12,101千元，年增149%。。</t>
  </si>
  <si>
    <t>董事長法人代表人利用他人名義持有者Capital Rainbow Limited2019/12/04設質500,000股給國泰世華商業銀行，。累計設質10,500,000股。。</t>
  </si>
  <si>
    <t>太景*-KY代子公司太景醫藥研發(北京)有限公司公告C肝新藥伏拉瑞韋中國第三期臨床試驗已完成受試者收案。。</t>
  </si>
  <si>
    <t>百德機械董事會通過辦理現金增資，預計明年2月完成募資4億元；由於看好百德併購美國Winbro集團的未來成長前。景，國發基金確定將入股，預計入股金額超過1億元。。</t>
  </si>
  <si>
    <t>彥臣生技公告申請之「COMPOUNDS FOR TREATING OCULAR DISEASES 用於治療眼疾的化合物」發明，取得韓國第10-。2017-7027180號發明專利證書。。</t>
  </si>
  <si>
    <t>2019/12/04 TCRI依2019/09財報調降1等，歸第7等，調等因：。考量公司大股東股利延遲發放且帳款收款天時間過長(達346天 )，財務結構轉差。，故予以調降1等，歸第7等。。</t>
  </si>
  <si>
    <t>2019年11月累計營收2,487,380千元，年增1%。2019年11月單月營收270,490千元，年增31%。。</t>
  </si>
  <si>
    <t>2019年11月累計營收983,182千元，年增4%。2019年11月單月營收103,195千元，年增27%。。</t>
  </si>
  <si>
    <t>2019年11月累計營收3,437,877千元，年增331%。2019年11月單月營收285,352千元，年增426%。。</t>
  </si>
  <si>
    <t>董事本人華康投資2019/12/04設質4,000,000股給台新綜合證券，累計設質4,000,000股。。</t>
  </si>
  <si>
    <t>2019/12/04收盤價4.51元，月報酬下跌31%。。</t>
  </si>
  <si>
    <t>2019/12/04收盤價3.16元，月報酬下跌46%。。</t>
  </si>
  <si>
    <t>2019年11月累計營收1,011,943千元，年增21%。2019年11月單月營收154,767千元，年增102%。。</t>
  </si>
  <si>
    <t>華孚科技代重要子公司昆山華復精密金屬有限公司澄清自由時報有關「台企昆山漢鼎精密爆炸7死 中國追究4台幹。刑責」之報導，表示此係江蘇省昆山331事故省市聯合調查組於2019年6月13日對事故有關責任單位及人員的處理建。議，惟迄今主管機關仍在調查階段，尚未對此做出最後裁量，僅此澄清。。</t>
  </si>
  <si>
    <t>2019年11月累計營收108,675千元，年減37%。2019年11月單月營收7,279千元，年減40%。。</t>
  </si>
  <si>
    <t>2019/12/04收盤價4.58元，月報酬下跌44%。。</t>
  </si>
  <si>
    <t>董事本人游步東2019/12/04設質50,000股給元大商業銀行，累計設質250,000股。。</t>
  </si>
  <si>
    <t>董事本人王昌源於2019/12/04預計申讓400張股票，預計申讓比重37%，交易方式為一般交易。。董事本人王昌源於2019/11/01預計申讓400張股票，預計申讓比重37%，因股價不理想，400張股票未轉讓，交易方。式為一般交易。。</t>
  </si>
  <si>
    <t>達邦蛋白中國漳州新廠第一條線已於今年9月小量試產，10月開始正式量產，產能可1200噸，10月、11月已經各出。一個貨櫃給飼料大廠，預計明年擴建第二及第三條，屆時產能邁向3600噸，相當於台灣廠產能。另外飼料添加物的。訂單也持續成長。明年中國的出貨量將進一步放大，拉動營運向上。　。</t>
  </si>
  <si>
    <t>鼎基公告基於整體經營環境及業務發展考量，在維護股東權益為最高原則前提下，擬自行撤回股票上市申請案件，。俟於適當時機再重新提出申請。。</t>
  </si>
  <si>
    <t>永虹先進材料宣布，索羅門開採鋁礦大廠Bintan Mining公司首次向公司採購容量2,000噸微波提純設備交貨之後，。允諾再下二條微波提純設備訂單；另永虹明年將與韓國知名石化大廠，洽談第二條微波碳纖維高溫碳化爐整線訂單。，力拚營運轉盈。目前除主推微波碳纖維高溫碳化爐外，也與韓國氣瓶廠洽談採購永蠟碳纖維回收設備，讓客戶將。船艙用碳纖維瓶回收處理後，可回收碳纖維再利用。。</t>
  </si>
  <si>
    <t>2019年11月累計營收1,797,925千元，年增5%。2019年11月單月營收211,736千元，年增27%。。</t>
  </si>
  <si>
    <t>2019年11月累計營收5,787千元，年增39%。2019年11月單月營收693千元，年增53%。。</t>
  </si>
  <si>
    <t>2019年11月累計營收755,653千元，年增26%。2019年11月單月營收71,309千元，年增35%。。</t>
  </si>
  <si>
    <t>2019年11月累計營收256,047千元，年增90%。2019年11月單月營收29,958千元，年增79%。。</t>
  </si>
  <si>
    <t>捷星集團和華航旗下台灣虎航(4)日於東京宣佈兩家低成本航空公司間的首次「虛擬聯程」(virtual interlining)。合作。該合作通過航班搜尋引擎DOHOP技術平台實現，在主要亞洲市場為兩家航司開拓新目的地、新航線以及更多。的航班，以便旅客在亞洲區享受到無縫銜接的服務。華航董事會日前也已通過推動台灣虎航上市計畫，台灣虎航預。計於12月登錄興櫃，明年第二季申請上市，第四季掛牌上市。。</t>
  </si>
  <si>
    <t>2019年11月累計營收890,549千元，年增12%。2019年11月單月營收96,229千元，年增28%。。</t>
  </si>
  <si>
    <t>2019年11月累計營收3,953,160千元，年減22%。2019年11月單月營收463,264千元，年減61%。。</t>
  </si>
  <si>
    <t>關中受惠集團持續開拓安全閥業務銷售應用領域，以及美國主要客戶在既有瓦斯桶開關出貨表現穩健，加大瓦斯噴。槍產品拉貨力道，挹注整體營運穩健成長動能。展望第4季，為美國烤肉爐產業銷售淡季，集團致力優化美國自有。通路Barbeques Galore全美共22間門市結構，採取烤肉爐產品彈性採購、推出自有品牌Grandhall紅外線烤肉爐新。品等策略，積極提升單店坪效，今年美國自有通路Barbeques Galore門市數較去年同期減少2間，整體烤肉爐業務。銷售僅較去年同期微幅減少1.01%，凸顯烤肉爐業務優化策略效益逐步顯現。。</t>
  </si>
  <si>
    <t>2019年11月累計營收4,112,594千元，年減5%。2019年11月單月營收220,006千元，年減32%。。</t>
  </si>
  <si>
    <t>中保科技集團舉行法說會，近一年在全力投入智慧生活、智慧城市產業後，今年前三季的毛利率及獲利能力都已提。升；第四季起在加入機電科技工程整合的「保創科技」，及與新加坡星生能源集團合資的綠建築「星生方案」後，。預期明年營運會有大幅度成長。。</t>
  </si>
  <si>
    <t>1.嘉泥舉行法說會，第2季完成聯合水泥資產出售後，可謂正式退出水泥製造事業，僅留少數經銷業務。展望後續。營運，明年1月位於日本沖繩那霸國際通Hotel Collective啟動試營運。國際通定價策略為日圓2萬元至2.5萬元左。右，目標明年住房率約70%，全年度旅宿占營收比重約30%，將比今年的3%大幅成長。。2.日本沖繩豐見城豐崎飯店目前確定交由洲際酒店集團經營，預計2023年完工。嘉泥今年也出售上海嘉環土地，初。步估計處分利益約人民幣7000多萬元，將要到明年上半年認列。。</t>
  </si>
  <si>
    <t>嘉裕股份有限公司原申報減少資本80,927,069股，每股面額10元，總額新臺幣809,270,690元乙案，前因該公司有。應記載事項不充分情事，經金融監督管理委員會於2019年11月25日予以停止申報生效。該公司於2019年12月3日提。出補正，申請解除停止申報生效，並將副本抄送相關單位，依「發行人募集與發行有價證券處理準則」第72條第3。項準用第16條第1項規定，自2019年12月3日起重新起算申報生效日，如無重大異常情事，預計屆滿12個營業日申報。生效。。</t>
  </si>
  <si>
    <t>2019年11月累計營收1,549,308千元，年減37%。2019年11月單月營收494,240千元，年增26%。。</t>
  </si>
  <si>
    <t>推選。董事長推選，由鍾育霖新任。</t>
  </si>
  <si>
    <t>發言人陳季函內部調動，由鍾育霖接任。。總經理陳季函內部調動，由鍾育霖接任。。</t>
  </si>
  <si>
    <t>裕豐公告為考量公司調整營運發展及內部管理需要，公司主動終止委任會計師事務所，新會計師事務所遴選中。。</t>
  </si>
  <si>
    <t>南紡受到中國棉紗工廠轉至越南設廠，加上印度低價棉紗赴當地銷售，越南棉紡價格遭到壓抑，目前當地供過於求。情況嚴重，雖然南紡越南外銷占比6成，但外銷價受內銷價牽制，估計全年度南紡越南虧錢抵定。雖然棉紗價格差。，但是接單量穩定推升工廠稼動率高，也逐步消化高價庫存棉花，現階段南紡越南庫存棉花成本已經低於市價，明。年預計擴充2萬錠新產能，以及舊設備改建等，預料明年棉紡本業營運有望轉好。。</t>
  </si>
  <si>
    <t>2019年11月累計營收725千元，年減97%。2019年11月單月營收56千元，年減79%。。</t>
  </si>
  <si>
    <t>2019年11月累計營收9,750,790千元，年增18%。2019年11月單月營收1,136,070千元，年增33%。。</t>
  </si>
  <si>
    <t>2019/12/05收盤價2.15元，月報酬下跌47%。。</t>
  </si>
  <si>
    <t>中興電工機械股份有限公司申報發行國內第一次無擔保轉換公司債，總額新臺幣15億元一案，核有因應記載事項不。充分之情事，經金融監督管理委員會予以停止申報生效。該公司業於2019年12月4日提出補正，申請解除停止申報。生效，且副本抄送相關單位，本案依「發行人募集與發行有價證券處理準則」第27條第5項準用第16條第1項規定，。自2019年12月4日起重新起算申報生效日，如無重大異常情事，屆滿12個營業日申報生效。。</t>
  </si>
  <si>
    <t>2019年11月累計營收588,710千元，年減33%。2019年11月單月營收60,244千元，年減17%。。</t>
  </si>
  <si>
    <t>1.和勤精機舉行法說會，今年完成產線整改與產品組合調整，預估汽車與硬碟零件高毛利產品出貨比重提高，明年。產品平均毛利率將大幅提升，未來產品領域擴大到航太、醫材、冷凍空調等。今年經歷貿易戰、中國大陸汽車排放。標準新制上路影響，公司進行生產基地工安整改，產生較高費用，預估第4季起效益將現。。2.和勤切入品牌電動車大廠，獨家供應繼電器基座，明年和勤將再增加供應國際電動車大廠2組零件，電動車款零。組件占和勤汽車零件比重約7%。兩岸擴產規劃明年下半年完成第一期計畫，中國大陸嘉興和新廠、淮安和新廠鎖定。生產汽車和電動車零配件，硬碟生產線移回台灣，台灣全興工業區生產硬碟零件及自行車精密零件等高階產品。和。勤馬來西亞據點將以物業管理為主，未來控制集團員工人數到850人左右。。</t>
  </si>
  <si>
    <t>2019年11月累計營收9,595,466千元，年減3%。2019年11月單月營收643,642千元，年增21%。。</t>
  </si>
  <si>
    <t>毛寶舉行法說會，未來持續投入新品開發，特別關注運動族群等特殊市場，並且調整通路組合。毛寶去年推出的手。洗精市場反應良好，後續也會針對運動族群的特殊洗淨規劃推出新品。毛寶除了新品及通路組合調整帶來效益，使。今年績效成長，平均收現日數在57~67天，收款品質良好，平均銷售日數110~118天，銷售日數與同業相仿，流動比。優於同業，也維持約25~27%低負債比的穩健營運的財務結構。。</t>
  </si>
  <si>
    <t>2019年11月累計營收862,387千元，年增20%。2019年11月單月營收88,969千元，年增22%。。</t>
  </si>
  <si>
    <t>2019年11月累計營收1,163,292千元，年減37%。2019年11月單月營收120,887千元，年減14%。。</t>
  </si>
  <si>
    <t>南港輪胎代南榮開發公司公告為獲取營業利益，董事會通過出售世界明珠部分住宅予智凱開發、元瑞開發實業、元。鴻開發實業(股)等，交易相對人均為母公司南港輪胎股公司之前十大股東，總交易金額約為新台幣38.589億元。。</t>
  </si>
  <si>
    <t>董事長本人維達開發2019/12/05設質15,800,000股給台新國際商業銀行，累計設質24,200,000股。。</t>
  </si>
  <si>
    <t>2019年11月累計營收14,879,604千元，年增25%。2019年11月單月營收1,589,724千元，年增56%。。</t>
  </si>
  <si>
    <t>鴻海集團旗下夏普 (Sharp) 由家電品牌轉型科技服務公司，積極拓展B2B/B2G商用市場版圖，目標明年將B2B/B2G。商用業務營收貢獻自35％提升至50％。同時持續拓展東南亞市場，今年已經有 15% 成長，動能主要來自電視產品。。夏普在印尼、馬來西亞、泰國等地品牌形象不錯，加上新品持續推出，對東南亞的電視業務正向看待，預計明年。也會保持雙位數的成長。。</t>
  </si>
  <si>
    <t>2019/12/05收盤價1.08元，月報酬下跌36%。。</t>
  </si>
  <si>
    <t>投資臺灣事務所 (5)日召開「歡迎臺商回臺投資方案」第45次聯審會議通過2件投資案，華泰電子為了配合客戶轉。單需求，將移回中國蘇州伺服器主機板訂單，同時結合其半導體和電子製造服務(EMS) 的特有生產技術，以一條龍。式產線擴大生產固態硬碟(SSD)等利基產品。規劃投入近43億元啟動高雄市楠梓加工出口區閒置廠房擴建計畫，期。望搭上伺服器成長熱潮的商機，來降低貿易戰風險，也有助於伺服器整體供應鏈的群聚效應持續發酵。。</t>
  </si>
  <si>
    <t>華泰電子召開法說會，受NAND Flash晶圓價格回升、庫存去化速度修正，加上EMS步入需求淡季下，預期第四季營。收將明顯修正。不過由於客戶對固態硬碟（SSD）需求仍維持高度成長，對明年營運仍審慎樂觀。華泰封測產品應。用單季貢獻，記憶體相關約75~79%，邏輯IC約17~20%，測試約4~5%。華泰第三季封測稼動率達90~95%，其中邏輯IC。維持約7成，EMS平均約8成多。。【TCRI 觀點_20191209】。NAND Flash需求持續回溫，公司對2020年封測業務之預期，暫與產業景氣趨勢相符，可觀察。。</t>
  </si>
  <si>
    <t>高通(Qualcomm)推出3款旗艦手機5G晶片(驍龍865/765/765G)，預計在2020年量產出貨，亦宣布推出5G行動平台模。組計畫，大幅降低OEM廠跨入5G市場的困難度。Snapdragon 865係委由台積電代工，採用7奈米製程，至於Snapdrag。on 765則由南韓三星拿下代工訂單，相關終端裝置均於2020年第1季上市。。</t>
  </si>
  <si>
    <t>2019年11月累計營收93,293,019千元，年減31%。2019年11月單月營收8,759,228千元，年減25%。。</t>
  </si>
  <si>
    <t>2019年11月累計營收3,363,190千元，年減8%。2019年11月單月營收218,033千元，年減27%。。</t>
  </si>
  <si>
    <t>2019年11月累計營收4,173,340千元，年增64%。2019年11月單月營收371,304千元，年增67%。。</t>
  </si>
  <si>
    <t>2019年11月累計營收55,230,322千元，年增32%。2019年11月單月營收5,485,101千元，年增35%。。</t>
  </si>
  <si>
    <t>2019年11月累計營收22,630,569千元，年增6%。2019年11月單月營收2,236,388千元，年增26%。。</t>
  </si>
  <si>
    <t>解任1董。董事邱連春卸任。</t>
  </si>
  <si>
    <t>2019年11月累計營收34,024,566千元，年增7%。2019年11月單月營收2,780,800千元，年減41%。。</t>
  </si>
  <si>
    <t>2019/12/05 TCRI依2019/09財報調升1等，歸第3等，調等因：。受惠真無線藍芽耳機需求，營收獲利俱增，加上揚聲器接單穩定，且大陸合資廠。轉虧為盈，隨綜合評分調升1等。。</t>
  </si>
  <si>
    <t>2019年11月累計營收23,140,226千元，年增23%。2019年11月單月營收2,377,107千元，年增24%。。</t>
  </si>
  <si>
    <t>太設舉辦法說會，前三季營收較去年同期增加，主因台中豐原太平洋百貨加強行銷策略，推升百貨事業營收成長至。3.14億元、年增12.9%，不過營建事業因無新完工建案入帳，以致整體營運呈現虧損。展望明年，目前太設分回總。銷27、28億元的「太平洋之森」以取得使照，由於該案為都更案，因此將先進行地主戶的交屋，預計公司分回銷售。部分將在10月交屋。。</t>
  </si>
  <si>
    <t>2019年11月累計營收9,339千元，年減99%。2019年11月單月營收740千元，年增15%。。</t>
  </si>
  <si>
    <t>2019年11月累計營收2,711,358千元，年減19%。2019年11月單月營收403,496千元，年增64%。。</t>
  </si>
  <si>
    <t>慧洋-KY 11月營收呈月減，主要由於智利 APEC 會議取消，導致美中穀物採購談判無疾而終，加上印尼全面限制鎳。礦出口、中國冬季限煤令等三大不利因素，使散裝航運第四季旺季表現低於預期。。</t>
  </si>
  <si>
    <t>董事長本人正展投資顧問2019/12/05設質2,400,000股給臺灣企銀國際租賃股份有限公司，累計設質11,212,406股。。。</t>
  </si>
  <si>
    <t>捷迅以每股台幣35.00元辦理現金增資普通股，發行股數為3,770,000股，發行總額為台幣37,700,000元，募資總額。為台幣131,950,000.00元；本次現金增資將用於：充實營運資金；償還借款。</t>
  </si>
  <si>
    <t>2019年11月累計營收2,881,862千元，年增17%。2019年11月單月營收349,703千元，年增37%。。</t>
  </si>
  <si>
    <t>改派1董。董事林恩加(主率管理代表)卸任。董事陳世峰(主率管理代表)新任。</t>
  </si>
  <si>
    <t>1.彰銀參加法說會，今年手續費收入受到聯貸案減少與財管商品銷售量下滑影響，不如預期，較去年同期減少6.2%。。而海外利差較大，隨大陸南京子行步入正軌，帶動海外收益增加，貢獻比重約52%，明年隨著國內業務有望回歸。正成長，預計明年海外獲利比重約45%。。2.彰銀第3季逾放比攀升至0.36%，主要是放貸給南部某家能源廠出現呆帳，約10.2億元左右，也將於（5）日進行。廠房、設備及土地拍賣，有機會回收債權。。3.未來營運展望，將持續調整客群結構、致力開拓中小企業授信新戶，鞏固利差收益，同時衝刺消金業務、縮小同。業差距，爭取台商回台與境外資金匯回之契機等核心業務。。</t>
  </si>
  <si>
    <t>誠品持續在台、陸、港、日四地展店，目前在四地共有50個營業據點，其中陸、港、日共六個據點，也積極調研東。南亞市場，包括馬來西亞、新加坡與泰國等地，都有業者跟誠品談合作。。</t>
  </si>
  <si>
    <t>2019年11月累計營收55,667,145千元，年增19%。2019年11月單月營收6,655,996千元，年增66%。。</t>
  </si>
  <si>
    <t>董事本人黃翔麟2019/12/05設質280,000股給元大證券，累計設質4,610,000股。。</t>
  </si>
  <si>
    <t>2019年11月累計營收3,167,972千元，年增21%。2019年11月單月營收3,710千元，年減91%。。</t>
  </si>
  <si>
    <t>2019年11月累計營收387,300千元，年增3%。2019年11月單月營收41,191千元，年增35%。。</t>
  </si>
  <si>
    <t>2019年11月累計營收1,955,125千元，年減9%。2019年11月單月營收171,573千元，年減26%。。</t>
  </si>
  <si>
    <t>2019年11月累計營收113,143千元，年減51%。2019年11月單月營收5,748千元，年減68%。。</t>
  </si>
  <si>
    <t>投資臺灣事務所 (5)日「根留臺灣加速投資行動方案」第13次聯審會議通過，穩懋半導體看好5G無線通訊及光電元。件將是兩大成長引擎，砷化鎵元件在物聯網(IoT)、車聯網(V2V/V2X)、5G商轉的潛在需求可望水漲船高，將持續擴。建桃園的廠房與無塵室、添購機器設備、新增逾600個本國就業機會，擴充產能以滿足產業需求。。</t>
  </si>
  <si>
    <t>2019年11月累計營收1,415,543千元，年減5%。2019年11月單月營收90,583千元，年減90%。。</t>
  </si>
  <si>
    <t xml:space="preserve">志豐            </t>
  </si>
  <si>
    <t>2019/12/05 依2019/09財報新增向上觀察，原因為：。營運規模放大，獲利能力穩定提升，加上無借款。予向上觀察。。</t>
  </si>
  <si>
    <t>2019年11月累計營收36,549,136千元，年增23%。2019年11月單月營收4,173,242千元，年增28%。。</t>
  </si>
  <si>
    <t>2019年11月累計營收5,397,817千元，年增5%。2019年11月單月營收624,149千元，年增43%。。</t>
  </si>
  <si>
    <t>2019年11月累計營收896,121千元，年增36%。2019年11月單月營收98,322千元，年增49%。。</t>
  </si>
  <si>
    <t>2019/12/05 依2019/09財報新增向下觀察，原因為：。警用錄影機訂單大減，營運波動大，予向下觀察。。</t>
  </si>
  <si>
    <t>2019年11月累計營收4,716,772千元，年增71%。2019年11月單月營收547,668千元，年增91%。。</t>
  </si>
  <si>
    <t>2019年11月累計營收2,581,333千元，年增14%。2019年11月單月營收246,904千元，年增32%。。</t>
  </si>
  <si>
    <t>2019年11月累計營收4,180,861千元，年增35%。2019年11月單月營收447,312千元，年增34%。。</t>
  </si>
  <si>
    <t>2019年11月累計營收4,450千元，年減61%。2019年11月單月營收342千元，年增229%。。</t>
  </si>
  <si>
    <t>2019/12/05收盤價3.19元，月報酬下跌48%。。</t>
  </si>
  <si>
    <t>2019年11月累計營收16,603,172千元，年增46%。2019年11月單月營收1,212,358千元，年減10%。。</t>
  </si>
  <si>
    <t>閎康11月營收表現亮眼，主要是由於中美貿易戰開打，促使美、中都要建置屬於自己的生產線，公司是中國唯一台。籍實驗室，因此憑藉著專業與速度，拿下中國許多檢測服務訂單。。</t>
  </si>
  <si>
    <t>金管會發布最新法令函釋，街口支付、歐付寶等電子支付帳戶，除可購買新台幣計價的貨幣型基金之外，即日起放。寬到投信發行的新台幣計價基金，都可以用電子支付扣款買基金。街口之前宣布入股國票華頓投信 25% 股權，未。來街口支付跟國票華頓投信只要談好合作，就可以開辦「台版餘額寶」。到今年 10 月底為止，有 5 家專營電支。業者（街口、 歐買尬旗下歐付寶、橘子支付、網家旗下國際連、智冠旗下簡單行動支付）以及兼營則有 22 家（。銀行、中華郵政及電子票證發行機構）。。</t>
  </si>
  <si>
    <t>2019年11月累計營收8,325,020千元，年減19%。2019年11月單月營收641,451千元，年減22%。。</t>
  </si>
  <si>
    <t>日月光中壢廠積極提升公共消防安全，已投資金額5.8億元，以美國消防安全法規（NFPA）為設計基準。未來日月。光中壢廠將再投入新台幣4.3億元，建造新廠房的消防安全設備，符合高標準的高科技廠房，預防火災發生，引進。顧問團隊建立具損害防阻能力的消防安全體系。。</t>
  </si>
  <si>
    <t>尖端醫攜手花蓮慈濟醫院攻細胞治療，雙方已在今年8月底通過衛福部核准後，成為第三家特管辦法開放的細胞治。療醫院及細胞製備場所，10月上旬，全台首位病患接受治療。花蓮慈濟醫院與尖端醫合作的細胞因子誘導殺手細胞。(CIK)的應用，該應用是藉由抽取病人自身血液，在體外讓免疫細胞增加及活化，再回輸功能性更強的免疫細胞去。對抗癌細胞，也陸續在收案、與評估病患等作業。。</t>
  </si>
  <si>
    <t>冠星KY成為Adidas指定布廠最大供應商，如今再拿下Nike訂單，最快明年4月貢獻營收。受惠於國際品牌接單暢旺。，冠星選定柬埔寨與越南同步擴充新產能，今年月均產能為700萬磅，明年新線加入後估計總產能將突破800萬磅，。新線擴充幅度逾10%，明年期盼獲利速度要優於新產能成長幅度。。</t>
  </si>
  <si>
    <t>2019年11月累計營收2,590,373千元，年增0%。2019年11月單月營收192,094千元，年減21%。。</t>
  </si>
  <si>
    <t>投資臺灣事務所 (5)日「根留臺灣加速投資行動方案」第13次聯審會議通過，全球傳動外銷比重超過7成，隨著全。球競爭日益激烈，智慧製造普遍成為產業積極轉型的目標，設備優化及生產自動化需求將持續擴大，決定投資逾17。億元在新北市鶯歌新建廠房，樹林廠擴增產線，預計新增445個本國就業機會，藉以提高產能與經濟規模，同時積。極研發投產高值化新產品，乘著自動化的浪潮繼續發光發熱。。</t>
  </si>
  <si>
    <t>智伸科受惠第4季汽車傳統產業旺季，帶動主要客戶對汽車安全、動力等系統零組件拉貨力道增溫，新訂單布局在。汽油高壓泵浦本體及缸內直噴引擎(GDI)系統零組件量產出貨，旗下醫療、電子事業部同步業績成長，挹注11月營。收創高。。</t>
  </si>
  <si>
    <t>總經理莊耀銘內部調動，由莊秉哲接任。。</t>
  </si>
  <si>
    <t>捷流閥業舉行上櫃前業績發表會，並擬辦理現金增資3542張，預估掛牌股本將提升到新台幣3.91億元。捷流閥業目。前擁有5座廠房和1座維修廠，預期土城一廠將新增40%到50%閥門產能，明年開始貢獻出貨。鑄造廠已經完工，第1。期將提供1/3進料，預估第1期將在1至2年內完成。未來6個月訂單能見度明確，持續拉高生產自給率，提升毛利率。表現。展望明年，將持續受惠台塑美國公司新廠訂單增加、中國石化產業產能擴張、壓艙水處理系統需求增加、台。商資金回流建廠等。。</t>
  </si>
  <si>
    <t>彥臣生技公告申請之「EXTRACT OF TAIWANESE PROPOLIS FOR TREATING OCULAR DISEASES台灣蜂膠萃取物用於治療。眼疾之用途」，取得日本第2017-563381號發明專利證書。。</t>
  </si>
  <si>
    <t>董事長本人黃中洋2019/12/05設質2,884,000股給台中商業銀行，累計設質2,884,000股。。</t>
  </si>
  <si>
    <t>2019年11月累計營收1,963,546千元，年增24%。2019年11月單月營收205,323千元，年增37%。。</t>
  </si>
  <si>
    <t>大股東本人陳泓彰2019/12/05設質20,000股給國泰世華商業銀行，累計設質4,214,000股。。</t>
  </si>
  <si>
    <t>2019年11月累計營收73,567,424千元，年增23%。2019年11月單月營收8,569,554千元，年增35%。。</t>
  </si>
  <si>
    <t>和碩子公司昌碩科技(上海)於2019/11/19~2019/12/5期間，以總金額台幣2,043,739仟元，處分深圳立訊精密工業1。3,198千股，處分利益為1,250,739仟元。。</t>
  </si>
  <si>
    <t>2019年11月累計營收1,441千元，年減78%。2019年11月單月營收18千元，年減96%。。</t>
  </si>
  <si>
    <t>2019年11月累計營收494,123千元，年增59%。2019年11月單月營收51,829千元，年增358%。。</t>
  </si>
  <si>
    <t>2019年11月累計營收379,158千元，年減12%。2019年11月單月營收21,642千元，年減44%。。</t>
  </si>
  <si>
    <t>推選。董事長推選，由黃必成(六易控股代表)續任。全面改選，原6董3監，現7董，其中4董續任。董事洪懿萱(六易控股代表)續任。董事鐘安旗(六易控股代表)續任。監察人王辰宇(旺寶國際代表)卸任。董事李家裕(六易控股代表)續任。監察人沈萬昌(旺寶國際代表)卸任。獨立董事林紫緹卸任。董事陳盈筑(銓盈投資代表)卸任。董事黃必成(六易控股代表)續任。監察人蔣建智卸任。獨立董事劉向煦新任。獨立董事郭俊昱新任。獨立董事吳昱杰新任。</t>
  </si>
  <si>
    <t>2019年11月累計營收67,238千元，年減46%。2019年11月單月營收0千元，年減100%。。</t>
  </si>
  <si>
    <t>2019年11月累計營收2,220,050千元，年增11%。2019年11月單月營收223,792千元，年增30%。。</t>
  </si>
  <si>
    <t>2019年11月累計營收1,342,179千元，年增19%。2019年11月單月營收123,583千元，年增28%。。</t>
  </si>
  <si>
    <t>法人董事代表人本人鄧光明於2019/12/05預計申讓458張股票，預計申讓比重9%，交易方式為一般交易。。</t>
  </si>
  <si>
    <t>友銓電子公告為有效整合公司電商事業，與美而快公司決議由友銓公司辦理增資發行新股受讓美而快公司25.02%股。份，加計友銓公司目前已持有美而快公司股權28.92%，友銓公司合計持有美而快公司股權53.94%。。</t>
  </si>
  <si>
    <t>2019/12/05收盤價4.50元，月報酬下跌31%。。</t>
  </si>
  <si>
    <t>2019/12/05收盤價3.12元，月報酬下跌48%。。</t>
  </si>
  <si>
    <t>志嘉建設為積極拓展業務，擬跨足環保產業增設持股100%子公司”開揚環保科技(股)公司”以增加未來長期穩定收。入來源。。</t>
  </si>
  <si>
    <t>2019/12/05收盤價6.30元，月報酬下跌31%。。</t>
  </si>
  <si>
    <t xml:space="preserve">久舜            </t>
  </si>
  <si>
    <t>2019年11月累計營收554,848千元，年減19%。2019年11月單月營收109,881千元，年增61%。。</t>
  </si>
  <si>
    <t>2019年11月累計營收52,192千元，年增149%。2019年11月單月營收10,782千元，年增454%。。</t>
  </si>
  <si>
    <t>2019年11月累計營收291,175千元，年減22%。2019年11月單月營收-33,810千元，年減128%。。</t>
  </si>
  <si>
    <t>2019年11月累計營收3,940,600千元，年減24%。2019年11月單月營收316,664千元，年減23%。。</t>
  </si>
  <si>
    <t>2019年11月累計營收655,726千元，年減32%。2019年11月單月營收90,853千元，年增32%。。</t>
  </si>
  <si>
    <t>2019年11月累計營收169,559千元，年減38%。2019年11月單月營收2,959千元，年減23%。。</t>
  </si>
  <si>
    <t>2019年11月累計營收4,037,943千元，年減24%。2019年11月單月營收345,926千元，年減30%。。</t>
  </si>
  <si>
    <t>2019年11月累計營收19,567千元，年減78%。2019年11月單月營收761千元，年減85%。。</t>
  </si>
  <si>
    <t>2019年11月累計營收2,111,992千元，年增31%。2019年11月單月營收225,072千元，年增38%。。</t>
  </si>
  <si>
    <t>辭任1監。監察人謝幸珍(安鼎投資代表)卸任。</t>
  </si>
  <si>
    <t>2019年11月累計營收1,510,862千元，年減3%。2019年11月單月營收161,407千元，年增45%。。</t>
  </si>
  <si>
    <t>系微宣布，包含宏碁 Swift 3 與 Swift 5、惠普 Envy 13 Wood 系列、聯想 Yoga C940 與 Yoga S740 等，在英。特爾雅典娜計劃下，推出輕便筆記型電腦，其中採用系微 InsydeH2O 量產解決方案，預期最快明年可開始挹注營。運。。</t>
  </si>
  <si>
    <t>2019年11月累計營收1,434,523千元，年增77%。2019年11月單月營收96,509千元，年增4%。。</t>
  </si>
  <si>
    <t>2019年11月累計營收1,999,193千元，年減43%。2019年11月單月營收172,367千元，年減45%。。</t>
  </si>
  <si>
    <t>2019/12/05收盤價4.56元，月報酬下跌43%。。</t>
  </si>
  <si>
    <t>2019年11月累計營收4,161,487千元，年增6%。2019年11月單月營收360,360千元，年增31%。。</t>
  </si>
  <si>
    <t>投資臺灣事務所 (5)日「根留臺灣加速投資行動方案」第13次聯審會議通過，韋僑是目前市場上唯一取得醫療認證。的RFID製造商。受惠於物聯網、新零售與工業4.0蓬勃發展，RFID應用不斷推陳出新，為掌握龐大商機，將整併現。有廠區，投資12億元新建廠房與辦公大樓，持續導入自動智能化設備，優化製程與生產效能，擴充利基型產品的產。能。。</t>
  </si>
  <si>
    <t>改派1董。董事羅翠玲(耀華管委會代表)卸任。董事鄭淑芳(耀華管委會代表)新任。</t>
  </si>
  <si>
    <t>2019年11月累計營收109,655,641千元，年減1%。2019年11月單月營收11,445,642千元，年減28%。。</t>
  </si>
  <si>
    <t>台塑石化公告2019年11月12日雲林縣政府稽查認定公司煉製一廠輕油分離(NSU)單元發生火災事故，認有空氣污染。之虞，2019年12月5日依空氣汙染防制法裁處罰鍰新台幣500萬元整。公司表示事故發生當下已立即以消防水霧壓制。覆蓋，現場未發生空氣汙染防制法第32條所稱之空氣汙染行為，因此將提出行政訴願以維護公司權益。。</t>
  </si>
  <si>
    <t>高通推出新旗艦處理器晶片「驍龍865」，搭配數據機晶片「X55」，以雙晶片方案搶占5G高階市場。X55可望獲蘋。果5G iPhone與非蘋機種搭載，其垂直探針卡訂單傳由精測統包，粗估5G iPhone與搭配高通晶片方案非蘋5G手機明。年出貨達數億支，精測訂單動能強勁。。</t>
  </si>
  <si>
    <t>1.興能高舉辦法說會，受客戶延遲量產與缺料影響，第 4 季營運約與上季持平，展望明年，今年僅開出 100 萬顆。新產能，另外 100 萬顆將在明年評估後開出，主要應用在鈕扣型、異型、針型、方型電池，搶攻更多 TWS(真無線。藍芽耳機) 與非 TWS 的市占。。2.對於是否接到 AirPods 訂單，興能高表示目前還沒有，未來不排除有機會，至於用在 AirPods 的鈕扣型電池，。則因德廠缺貨，客戶均轉向求助其他廠商，興能高目前洽談家數不下 10 家，但因鈕扣型電池仍在學習取線加上客。戶驗證，預計最快明年第 2、3 季開始貢獻，初期出貨量以 20 萬顆為基礎，營收貢獻較小。。</t>
  </si>
  <si>
    <t>鼎基公司於2019年9月3日申請股票上市，惟基於整體經營環境及業務發展考量，在維護股東權益為最高原則前提下。，擬自行撤回股票上市申請案，俟於適當時機再重新提出申請。。</t>
  </si>
  <si>
    <t>2019年11月累計營收314,010千元，年增40%。2019年11月單月營收38,061千元，年增58%。。</t>
  </si>
  <si>
    <t>2019年11月累計營收1,265,560千元，年增24%。2019年11月單月營收128,752千元，年增43%。。</t>
  </si>
  <si>
    <t>2019年11月累計營收80,631千元，年減14%。2019年11月單月營收6,683千元，年減24%。。</t>
  </si>
  <si>
    <t>2019年11月累計營收78,676千元，年減15%。2019年11月單月營收7,028千元，年減28%。。</t>
  </si>
  <si>
    <t>2019年11月累計營收544,867千元，年增20%。2019年11月單月營收26,864千元，年減51%。。</t>
  </si>
  <si>
    <t xml:space="preserve">知識科技        </t>
  </si>
  <si>
    <t>董事本人任正偉於2019/12/05預計申讓300張股票給永豐金證券，預計申讓比重11%，交易方式為洽特定人。。</t>
  </si>
  <si>
    <t>2019年11月累計營收1,327,674千元，年減29%。2019年11月單月營收102,630千元，年減36%。。</t>
  </si>
  <si>
    <t>投資臺灣事務所 (5)日「根留臺灣加速投資行動方案」第13次聯審會議通過，昇陽國際半導體看好物聯網(IoT)、A。I、高速運算、車用電子等市場逐步發酵，決定大舉擴充再生晶圓產能，將在新竹竹科廠新設二條業界最先進再生。晶圓自動化產線，並且持續開發先進製程與新技術，使代工服務應用領域更加廣泛，維持競爭優勢。可帶來117個。本國就業機會。。</t>
  </si>
  <si>
    <t>2019年11月累計營收2,448,600千元，年增27%。2019年11月單月營收232,629千元，年增24%。。</t>
  </si>
  <si>
    <t>2019年11月累計營收6,923,103千元，年減23%。2019年11月單月營收654,904千元，年減26%。。</t>
  </si>
  <si>
    <t>2019年11月累計營收1,098,088千元，年減32%。2019年11月單月營收108,011千元，年減23%。。</t>
  </si>
  <si>
    <t>錸寶科技舉辦法說會，除被動式有機發光二極體（PMOLED）顯示面板外，明年將推出照明用的PMOLED產品，加上與。外商錼創合作生產微發光二極體（Micro LED）顯示面板，以及採用迷你發光二極體（Mini LED）背光源的顯示面。板產品，也可望在明年量產，盼明年所有新產品占營收的20%，獲利優於今年。現階段配合客戶需求，產品仍以3吋。以下為主，並未跨入手機顯示面板。。</t>
  </si>
  <si>
    <t>2019年11月累計營收4,677,926千元，年減21%。2019年11月單月營收529,610千元，年增58%。。</t>
  </si>
  <si>
    <t>威宏-KY公告2019年現金增資全體董事基於整體投資策略考量，放棄認購股數達得認購股數二分之一以上，並洽特。定人認購。。</t>
  </si>
  <si>
    <t>2019年11月累計營收2,162,363千元，年增42%。2019年11月單月營收353,399千元，年增111%。。</t>
  </si>
  <si>
    <t>2019年11月累計營收1,389,767千元，年增7%。2019年11月單月營收150,245千元，年增34%。。</t>
  </si>
  <si>
    <t>裕融企業與多家銀行簽訂聯合保證授信案，由瑞穗銀行擔任主辦暨管理銀行，五家銀行協辦發行三年期公司債共新。台幣42.88億元整，將成為裕融擴展菲律賓與大陸市場的有力後盾。在裕隆集團區塊的分工，裕融企業為金融水平。事業的主體，並劃分為融資服務（裕融企業）、出行服務（格上租車）、用車服務（行冠企業）與能源服務（裕電。能源）等四大事業體。。裕融企業公告為償還金融機構借款、充實營運資金，通過與主辦行日商瑞穗銀行股份有限公司所代表之銀行團簽署。公司債保證聯合授信案，期限3年，金額新臺幣42.88億元及其應付利息。。</t>
  </si>
  <si>
    <t>台塑由於11月28日台塑林園公用廠主變壓器短路，2套汽電共生機組異常跳電，導致林園廠停車，加上LLDPE售價不。符合變動成本，將於12月22日至明年1月8日停車，產銷量減少，將使12月營收低於11月。展望本季，由於第4季歲。修廠數較第3季減少，營收將較第3季成長，不過下調第4季展望，估營收將較第3季微幅衰退，明年第1季由於受到。農曆春節假期因素影響，加上歲修廠數多，共有8個廠歲修，開工率將低於今年第4季，在價量齊跌的情況下，預期。營收將低於今年第4季。。</t>
  </si>
  <si>
    <t>南亞預期12月營收將與11月相當，而受到產品價格下跌，及電子材料、聚酯瓶粒等需求步入淡季影響。南亞估第4。季營收較第3季小幅衰退，而明年第1季在工作天數減少，及農曆春節長假等因素影響，加上產品價格欲漲不易，營。收將較今年第4季衰退。。</t>
  </si>
  <si>
    <t>2019年11月累計營收27,862,418千元，年減23%。2019年11月單月營收1,447,104千元，年減51%。。</t>
  </si>
  <si>
    <t>台化因應市況低迷，PIA產能由原先的全能開動，減產至9成。台化12月接單略有超前情況，在銷售量成長下，估12。月營收將優於11月，但因價格持續下跌，第4季整體營收仍將低於第3季。展望明年首季，雖然有農曆春節因素干擾。，但台化沒有廠房定檢，若農曆春節後，市場需求如期恢復，預期第 1 季營收將優於今年第 4 季。。2019年11月累計營收299,977,103千元，年減20%。2019年11月單月營收23,934,947千元，年減29%。。</t>
  </si>
  <si>
    <t>改派1董。董事林昊辰(昊群投資開發代表)卸任。董事林義騏(昊群投資開發代表)新任。</t>
  </si>
  <si>
    <t>2019年11月累計營收7,901,044千元，年減3%。2019年11月單月營收641,242千元，年減23%。。</t>
  </si>
  <si>
    <t>2019年11月累計營收1,015,024千元，年增125%。2019年11月單月營收323,247千元，年增503%。。</t>
  </si>
  <si>
    <t>2019年11月累計營收2,892,302千元，年減10%。2019年11月單月營收231,416千元，年減22%。。</t>
  </si>
  <si>
    <t>2019年11月累計營收841,236千元，年減48%。2019年11月單月營收59,938千元，年減63%。。</t>
  </si>
  <si>
    <t>2019/12/06收盤價2.13元，月報酬下跌47%。。</t>
  </si>
  <si>
    <t>2019年11月累計營收5,469,888千元，年減12%。2019年11月單月營收344,224千元，年減24%。。</t>
  </si>
  <si>
    <t>2019年11月累計營收4,035,955千元，年增28%。2019年11月單月營收447,563千元，年增59%。。</t>
  </si>
  <si>
    <t>2019年11月累計營收1,563,729千元，年減1%。2019年11月單月營收162,924千元，年增100%。。</t>
  </si>
  <si>
    <t>2019年11月累計營收123,140,170千元，年減30%。2019年11月單月營收8,972,585千元，年減38%。。</t>
  </si>
  <si>
    <t>2019年11月累計營收2,526,893千元，年增26%。2019年11月單月營收424,301千元，年增264%。。</t>
  </si>
  <si>
    <t>2019年11月累計營收3,959,289千元，年增3%。2019年11月單月營收348,397千元，年增42%。。</t>
  </si>
  <si>
    <t>2019年11月累計營收7,028,638千元，年減11%。2019年11月單月營收377,379千元，年減51%。。</t>
  </si>
  <si>
    <t>永記舉辦法說會，近2年受到原物料上漲、以及台幣升值等影響，營業毛利率比以前低，永記要藉由較強的研發能。力，開發包括彩鋼類高值化產品，提振毛利率。永記擁有全台規模最大的塗料廠，高雄小港總廠佔地16,637坪，除。了耗資4億元打造的科技研發大樓，生產中心還分佈在美國加州廠、德州廠、馬來西亞廠、越南廠、以及大陸昆山。廠等。。</t>
  </si>
  <si>
    <t>2019年11月累計營收2,003,724千元，年增6%。2019年11月單月營收283,608千元，年增57%。。</t>
  </si>
  <si>
    <t>2019年11月累計營收621,618千元，年減14%。2019年11月單月營收60,569千元，年增25%。。</t>
  </si>
  <si>
    <t>2019年11月累計營收413,922千元，年增8%。2019年11月單月營收42,738千元，年增56%。。</t>
  </si>
  <si>
    <t>杏昌生技為興建物流倉庫建築主體工程，與久舜營造股份有限公司簽訂工業區新建工程-主體工程承攬合約，預計。參與投入金額新台幣合計207,538,359元(含稅)。。</t>
  </si>
  <si>
    <t>2019年11月累計營收18,881,388千元，年減32%。2019年11月單月營收1,278,641千元，年減44%。。</t>
  </si>
  <si>
    <t>2019/12/06收盤價1.03元，月報酬下跌38%。。</t>
  </si>
  <si>
    <t>2019年11月累計營收38,025,836千元，年減48%。2019年11月單月營收3,520,339千元，年減35%。。</t>
  </si>
  <si>
    <t>2019年11月累計營收50,274,180千元，年增32%。2019年11月單月營收4,263,495千元，年增6%。。</t>
  </si>
  <si>
    <t>佳世達集團是國內科技業最早投入醫療事業的業者，也是布局醫療事業產業鏈最完整、服務科別最多元、產品線最。豐富的科技業者。今年集團醫療事業的營收規模已經突破百億元，每年仍然維持30%的高成長。其中透析產品（人。工腎臟）在台灣已經有1500位病患使用明基的人工腎臟，接下來也會開發洗腎機。也宣布與上海夥伴合資設立新公。司明基生物技術，進軍大陸透析醫療市場，年產能規模可達到4500萬支，預期2年的時間取證、量產出貨。。</t>
  </si>
  <si>
    <t>原本由友達供應的摩托羅拉(Motorola)折疊手機，外傳因友達的軟性AMOLED面板產能不足，遭到中國大陸面板廠京。東方與華星光電奪單。友達原本預計供應摩托羅拉的折疊手機面板生產線為3.5代線，產能約為1.5萬片，原本摩托。羅拉估計可能僅有幾萬支手機的出貨，但由於價格在折疊手機中具有競爭力，加上三星與華為折疊手機都熱賣，目。前推估摩托羅拉首批出貨數量有望上看10萬支以上，日後銷量若好的話還可望後續追加，友達的折疊手機AMOLED面。板產能明顯不足。。</t>
  </si>
  <si>
    <t>2019年11月累計營收4,010,028千元，年減23%。2019年11月單月營收351,923千元，年減30%。。</t>
  </si>
  <si>
    <t>2019年11月累計營收1,927,064千元，年增26%。2019年11月單月營收239,796千元，年增62%。。</t>
  </si>
  <si>
    <t>2019年11月累計營收1,645,019千元，年減13%。2019年11月單月營收144,785千元，年減20%。。</t>
  </si>
  <si>
    <t>2019年11月累計營收27,792,929千元，年減38%。2019年11月單月營收2,259,692千元，年減44%。。</t>
  </si>
  <si>
    <t>2019年11月累計營收2,051,251千元，年增13%。2019年11月單月營收168,941千元，年增33%。。</t>
  </si>
  <si>
    <t>2019年11月累計營收9,406,589千元，年減58%。2019年11月單月營收549,962千元，年減63%。。</t>
  </si>
  <si>
    <t>董事本人慈雲國際2019/12/06設質719,000股給合作金庫票券金融，累計設質1,877,000股。。</t>
  </si>
  <si>
    <t>大股東本人泰有投資於2019/12/06預計申讓1,920張股票，預計申讓比重5%，交易方式為盤後定價交易。。</t>
  </si>
  <si>
    <t>日勝於2019/12/06以總金額台幣10,000仟元，向新秀閣大飯店(本公司直接持股100%之子公司)取得新秀閣大飯店10。千股。。日勝於2019/12/06以總金額台幣60,000仟元，向集順生活科技(本公司直接持股100%之子公司)取得集順生活科技6,。000千股。。日勝於2019/12/06以總金額台幣580,000仟元，向日鼎水務企業(本公司直接持股100%之重要子公司)取得日鼎水務。企業58,000千股。。</t>
  </si>
  <si>
    <t>2019年11月累計營收19,308,470千元，年增369%。2019年11月單月營收232,122千元，年減56%。。</t>
  </si>
  <si>
    <t>2019年11月累計營收3,571,473千元，年增50%。2019年11月單月營收413,599千元，年增29%。。</t>
  </si>
  <si>
    <t>慧洋海運舉行法說會，明年規劃將交付7艘新船，毛利率估計可達近五成，加上預計將有約40艘船舶進行換約，平。均租金漲幅約12%。展望後市，在新船加入營運及換約成長的帶動下，未來慧洋仍會在新造船保留加裝脫硫器的空。間，對於2020年營運展望仍保持樂觀看法。。</t>
  </si>
  <si>
    <t>台灣連線公司（LINE台灣）宣布獲得經濟部投審會核准，完成對台灣新創觔斗雲聯網科技（TaxiGo）的投資案，LI。NE台灣將成為TaxiGo最大股東，TaxiGo原經營團隊將與LINE攜手經營台灣的「LINE TAXI 叫車平台」，並以確保合。法業者權益為前提，希望促成台灣運輸產業升級。TaxiGo曾是台灣最大新創投資基金AppWorks Accelerator的育成。團隊，投資者包括TMS全鋒事業與雪豹科技。。</t>
  </si>
  <si>
    <t>2019年11月累計營收1,391,206千元，年增29%。2019年11月單月營收131,262千元，年增60%。。</t>
  </si>
  <si>
    <t>2019年11月累計營收1,643,116千元，年減23%。2019年11月單月營收68,654千元，年減40%。。</t>
  </si>
  <si>
    <t>1.豆府宣布旗下主力品牌「涓豆腐」首度進駐苗栗，第一家店選在當地最大商場尚順購物中心，成為全台第19家門。市，插旗空白市場並導入新客群，豆府今年已新增12家據點，營收維持20%左右成長率，明年目標再淨增16家店，。年增30%。。2.展望2020年，豆府已擬定展店計畫，平均每個月至少要開出1家新據點，目標至明年底再新增16家店，屆時集團。全台將有60家店。目前豆府旗下直營品牌共有4個，包括涓豆腐19家、銅盤5家、北村豆腐家10家、韓姜熙小廚房8。家，而代理品牌飛機河粉已開出2家，明年還有2個代理品牌阿達師牛肉麵和泰式炒河粉 Baan Phad Thai將加入。。</t>
  </si>
  <si>
    <t>辭任1董。董事陳瑞敏(財政部代表)卸任。</t>
  </si>
  <si>
    <t>潤泰全舉行法人座談會，公司逐步轉型為控股公司，目前有紡織貿易事業、零售事業、網銷事業及台灣量販事業，。紡織事業約佔營收30.5%，零售事業約佔21%，量販約佔40.3%，投資約佔7.2%，土地租賃相關營建約佔1%。明年紡。織業務大約持平，品牌代理零售業務以品牌服飾代理為主，目前代理7個服飾及皮件品牌，去年引進知名之英國百。年茶品牌Whittard of Chelsea，並於今年1月開始在三井販售，未來將於百貨公司或購物中心等陸續展店，至於營。建、量販預期仍可維持水準。。</t>
  </si>
  <si>
    <t>2019年11月累計營收3,367,776千元，年增7%。2019年11月單月營收349,680千元，年增40%。。</t>
  </si>
  <si>
    <t>2019年11月累計營收5,154,544千元，年減7%。2019年11月單月營收415,615千元，年減38%。。</t>
  </si>
  <si>
    <t>2019年11月累計營收8,116,611千元，年增34%。2019年11月單月營收638,138千元，年增10%。。</t>
  </si>
  <si>
    <t>2019年11月累計營收118,876千元，年減33%。2019年11月單月營收20,137千元，年減6%。。</t>
  </si>
  <si>
    <t>2019年11月累計營收1,843,436千元，年增7%。2019年11月單月營收189,084千元，年增35%。。</t>
  </si>
  <si>
    <t>2019年11月累計營收281,563千元，年減46%。2019年11月單月營收27,713千元，年減84%。。</t>
  </si>
  <si>
    <t>2019年11月累計營收611,775千元，年減17%。2019年11月單月營收74,112千元，年增70%。。</t>
  </si>
  <si>
    <t>2019年11月累計營收565,246千元，年減15%。2019年11月單月營收59,888千元，年減26%。。</t>
  </si>
  <si>
    <t>2019年11月累計營收380,452千元，年增19%。2019年11月單月營收43,299千元，年增41%。。</t>
  </si>
  <si>
    <t>2019年11月累計營收11,461,694千元，年增28%。2019年11月單月營收1,340,240千元，年增30%。。</t>
  </si>
  <si>
    <t>2019年11月累計營收9,331,247千元，年增33%。2019年11月單月營收938,906千元，年增29%。。</t>
  </si>
  <si>
    <t>2019年11月累計營收513,489千元，年減21%。2019年11月單月營收39,689千元，年減22%。。</t>
  </si>
  <si>
    <t>2019年11月累計營收790,881千元，年增7%。2019年11月單月營收63,600千元，年增35%。。</t>
  </si>
  <si>
    <t>2019年11月累計營收1,773,853千元，年增0%。2019年11月單月營收198,911千元，年增26%。。</t>
  </si>
  <si>
    <t>2019年11月累計營收10,680,431千元，年減29%。2019年11月單月營收885,295千元，年減37%。。</t>
  </si>
  <si>
    <t>2019/12/06收盤價3.25元，月報酬下跌47%。。</t>
  </si>
  <si>
    <t>2019年11月累計營收154,324千元，年減25%。2019年11月單月營收16,565千元，年減37%。。</t>
  </si>
  <si>
    <t>2019年11月累計營收12,763,989千元，年增31%。2019年11月單月營收1,216,779千元，年增10%。。</t>
  </si>
  <si>
    <t>2019年11月累計營收5,331,888千元，年增49%。2019年11月單月營收532,400千元，年增54%。。</t>
  </si>
  <si>
    <t>2019年11月累計營收8,532,575千元，年增13%。2019年11月單月營收829,337千元，年增38%。。</t>
  </si>
  <si>
    <t>2019年11月累計營收4,985,394千元，年增17%。2019年11月單月營收505,569千元，年增24%。。</t>
  </si>
  <si>
    <t>2019年11月累計營收135,508千元，年減73%。2019年11月單月營收9,250千元，年減69%。。</t>
  </si>
  <si>
    <t>2019年11月累計營收3,311,056千元，年增31%。2019年11月單月營收378,178千元，年增49%。。</t>
  </si>
  <si>
    <t>日月光投控代子公司ASE Singapore Pte. Ltd.公告為整合集團資源，預計處分供營業用之機器設備予關係人台灣。福雷電子(股)公司，交易總金額計新台幣328,999,490元。。</t>
  </si>
  <si>
    <t>日月光投控代子公司台灣福雷電子(股)公司公告為整合集團資源，取得關係人ASE Singapore Pte. Ltd.供營業用。之機器設備，交易總金額計新台幣328,999,490元。。</t>
  </si>
  <si>
    <t>內部稽核主管林子軒離職(個人生涯規劃)，由蔡秀玲暫代。。</t>
  </si>
  <si>
    <t>2019年11月累計營收90,284千元，年減9%。2019年11月單月營收4,447千元，年減56%。。</t>
  </si>
  <si>
    <t>2019年11月累計營收1,669,515千元，年減36%。2019年11月單月營收125,890千元，年減7%。。</t>
  </si>
  <si>
    <t>辭任1董。董事Anupam Dalal(Burrill Life Sciences Capital Fund III, L.P.代表)卸任。</t>
  </si>
  <si>
    <t>研發主管王威鵬離職，由陳志安接任。。</t>
  </si>
  <si>
    <t>2019年11月累計營收19,571千元，年減30%。2019年11月單月營收569千元，年減58%。。【TCRI 觀點_20191213】。1.2019年11月營收衰退主要係中國大陸經銷商浙江醫藥及台灣經銷商文德藥業拉貨減少所致(帳列授權金收入)。。2.因來自合資公司東莞東陽光太景之銷貨收入減少，2019年前三季營收年減45%，且尚不足支應研發支出，持續虧。損。目前僅太捷信口服膠囊已於台灣及中國大陸取得藥證並上市超過三年，但未能拉大市場份額，2019年前三季帳。列銷售授權金也僅0.07億元。太捷信(奈諾沙星)注射劑型已進入台灣及中國大陸藥證查驗登記階段，待追蹤後續進。展。。註:太捷信目前已向外授權32國，目前授權夥伴R-Pharm在俄羅斯的臨床試驗已於2018/4解盲成功。。</t>
  </si>
  <si>
    <t>2019年11月累計營收304,411千元，年增37%。2019年11月單月營收34,553千元，年增54%。。</t>
  </si>
  <si>
    <t>2019年11月累計營收1,180,149千元，年增15%。2019年11月單月營收103,253千元，年增26%。。</t>
  </si>
  <si>
    <t>2019年11月累計營收82,855千元，年增75%。2019年11月單月營收3,074千元，年增17%。。</t>
  </si>
  <si>
    <t>2019年11月累計營收78,892千元，年增16%。2019年11月單月營收4,441千元，年減46%。。</t>
  </si>
  <si>
    <t>2019年11月累計營收189,669千元，年增16%。2019年11月單月營收32,609千元，年增86%。。</t>
  </si>
  <si>
    <t>2019/12/06收盤價1.23元，週報酬下跌40%，月報酬下跌64%。。</t>
  </si>
  <si>
    <t>三圓建設日前董事會取消汐止新建案的合建和工程合約，而「Diamond Tower」也傳出原代銷公司創意家被撤換為。戴德梁行，引發公司是否面臨資金問題的臆測。三圓建設表示根本沒有資金問題，完全是基於成本效益考量，至於。Diamond Tower部分更是純屬誤會。由於原物料持續上漲，當初成本假設不符合現實狀況，決定取消汐止合建案，。省下資金計劃加碼收購「Diamond Tower」的一樓商場，該案總銷400億元以上，預計明年第二季開賣。。【TCRI 觀點_20191206】。1.三圓建設於11/29發布三則公告，取消與明緯建設合建分售案－汐止水源段千戶造鎮計畫 (案名：未來樹)，其中。「未來樹-群青館」(規劃興建264戶，佔地930坪)已開始銷售。截至2019/09止，該建案存貨淨額為0.19億，存貨佔。比僅0.5%。據報載，分回總銷僅約15億元，而目前三圓帳上現金僅0.7億，推論公司基於資源限制下，放棄未來樹。的合建計劃。另外，新北市汐止區暴增的餘屋形成賣壓，可能也是三圓放棄「未來樹」的原因之一。。2.公告稱退出「未來樹」合建計劃的原因是「因目前物料工資價格上揚造成興建成本大幅增加……」，若是，三圓。的其他推案不也是會面臨相同的窘境？其次，三圓於今年5月9日公告與明緯建設等簽訂合建契約，為何不到半年的。時間就選擇取消合約退場？再者，公告中也未說明取消合約是否有後續的違約問題，以及相關的後續處理。。</t>
  </si>
  <si>
    <t>2019年11月累計營收1,947,402千元，年減39%。2019年11月單月營收183,022千元，年減28%。。</t>
  </si>
  <si>
    <t>2019年11月累計營收961,033千元，年減13%。2019年11月單月營收127,464千元，年增41%。。</t>
  </si>
  <si>
    <t>2019年11月累計營收569,763千元，年增2%。2019年11月單月營收60,856千元，年增41%。。</t>
  </si>
  <si>
    <t>董事利用他人名義持有者泓勳投資於2019/12/06預計申讓471張股票，預計申讓比重9%，交易方式為盤後定價交易。。。</t>
  </si>
  <si>
    <t>2019年11月累計營收1,313,721千元，年減0%。2019年11月單月營收95,901千元，年減39%。。</t>
  </si>
  <si>
    <t>彥臣生技公告2019年度現金增資全體董監事基於整體投資策略考量，放棄認購股數達認購股數二分之一以上，並洽。特定人認購。。</t>
  </si>
  <si>
    <t>2019年11月累計營收5,863,153千元，年增2%。2019年11月單月營收526,665千元，年增22%。。</t>
  </si>
  <si>
    <t>VHQ-KY子公司ASCENSION Global Limited於2016年及2017年間取得及處分電影之票房收益權、版權及影視開發權益。等資產，交易金額均已超過ASCENSION之實收資本額20%，惟未洽請會計師就交易價格之合理性表示意見，核有未依。「取得或處分資產處理程序」規定辦理之情事。公司依循公開發行公司取得或處分資產處理準則所規定，相關作業。需補行洽請會計師出具交易價格合理性意見書，並擬依改善計畫提交上述書面資料進行董事會審議。。</t>
  </si>
  <si>
    <t>2019年11月累計營收15,123千元，年增1351%。2019年11月單月營收591千元，年增175%。。</t>
  </si>
  <si>
    <t>2019年11月累計營收9,621,148千元，年減7%。2019年11月單月營收731,395千元，年減28%。。</t>
  </si>
  <si>
    <t>2019年11月累計營收2,113,815千元，年減16%。2019年11月單月營收148,785千元，年減26%。。</t>
  </si>
  <si>
    <t>2019年11月累計營收1,162,733千元，年減25%。2019年11月單月營收86,763千元，年減34%。。</t>
  </si>
  <si>
    <t>2019年11月累計營收962,209千元，年增1%。2019年11月單月營收97,371千元，年增29%。。</t>
  </si>
  <si>
    <t>2019年11月累計營收1,196,101千元，年增33%。2019年11月單月營收101,803千元，年減9%。。</t>
  </si>
  <si>
    <t>大股東本人Blue Sky Holdings Limited於2019/12/06預計申讓200張股票，預計申讓比重2%，交易方式為一般交易。。。</t>
  </si>
  <si>
    <t>全訊科技為營運需求，向科技部南部科學工業園區管理局取得南部科學工業園區「專17」中間用地之土地使用權，。面積10,002.47平方公尺，每月每平方公尺租金為新台幣29.91元(未稅價格)，租期30年，使用權資產總額約80,941。仟元。全訊科技業已於2019年8月12日董事會決議取得土地使用權，唯當時尚未與科技部南部科學工業園區管理局。簽訂合約確認相關事宜。本次係實際與該單位簽約，確定承租範圍、租期、租金等相關事宜，予以更新相關資訊。。</t>
  </si>
  <si>
    <t>立凱-KY主要海外客戶小量試產訂單已在第3季完成，且配合客戶2020年正式量產的出貨時間，11月提前完成歲修，。12月重啟生產線，開始向客戶供貨。為明年大單規劃，正招募生產線人員、培養化工新興產業的高階人才。據傳日。本GS湯淺公司的上游正極材料磷酸鐵鋰的唯一供應商就是立凱-KY，配合湯淺公司匈牙利廠準備投產，接下來將進。入常態性量產出貨。。2019年11月累計營收368,811千元，年增151%。2019年11月單月營收8,941千元，年減31%。。</t>
  </si>
  <si>
    <t>2019年11月累計營收200,147千元，年增9%。2019年11月單月營收18,713千元，年增22%。。</t>
  </si>
  <si>
    <t>2019年11月累計營收9,224,494千元，年減3%。2019年11月單月營收790,634千元，年減22%。。</t>
  </si>
  <si>
    <t>奕智博公告前任會計師(馬施云大華聯合會計師事務所)基於業務考量，依據所適用之法律或專業義務，已無法繼續。提供服務，主動終止接受公司委任。公司持續洽詢合適新任會計師事務所委任事宜後，再另行公告。。</t>
  </si>
  <si>
    <t>2019年11月累計營收53,928千元，年減31%。2019年11月單月營收5,809千元，年增51%。。</t>
  </si>
  <si>
    <t xml:space="preserve">立衛            </t>
  </si>
  <si>
    <t>2019年11月累計營收188,963千元，年增6%。2019年11月單月營收18,758千元，年增32%。。</t>
  </si>
  <si>
    <t>天揚為進行工程業務推展及符合目的事業主管機關之規範，擬在台投資設立一子公司，公司名稱待定，預計投入資。本為新台幣二百萬元整，由公司持有100%股份。。</t>
  </si>
  <si>
    <t>2019/12/06 依2019/09財報新增向下觀察，原因為：。營收仍趨近於無，公司轉型發展不如預期，虧損續擴大，繼續經營易存有疑慮，。故予以向下觀察。。</t>
  </si>
  <si>
    <t>2019年11月累計營收1,277,852千元，年減24%。2019年11月單月營收138,100千元，年減32%。。</t>
  </si>
  <si>
    <t>2019/12/06收盤價3.10元，月報酬下跌48%。。</t>
  </si>
  <si>
    <t>2019年11月累計營收725,501千元，年減28%。2019年11月單月營收86,716千元，年增161%。。</t>
  </si>
  <si>
    <t>2019年11月累計營收7,803,894千元，年減3%。2019年11月單月營收694,918千元，年增24%。。</t>
  </si>
  <si>
    <t>2019年11月累計營收793,615千元，年增198%。2019年11月單月營收86,022千元，年減51%。。</t>
  </si>
  <si>
    <t>2019年11月累計營收1,754,926千元，年減34%。2019年11月單月營收150,064千元，年減18%。。</t>
  </si>
  <si>
    <t>2019年11月累計營收231,586千元，年減48%。2019年11月單月營收34,973千元，年減12%。。</t>
  </si>
  <si>
    <t>2019年11月累計營收1,904,395千元，年增8%。2019年11月單月營收122,833千元，年減21%。。</t>
  </si>
  <si>
    <t xml:space="preserve">鎰勝            </t>
  </si>
  <si>
    <t>2019年11月累計營收6,017,541千元，年減7%。2019年11月單月營收515,670千元，年減20%。。</t>
  </si>
  <si>
    <t>2019年11月累計營收2,039,713千元，年增17%。2019年11月單月營收254,710千元，年增47%。。</t>
  </si>
  <si>
    <t>2019年11月累計營收-3,259千元，年增99%。2019年11月單月營收3,143千元，年增256%。。</t>
  </si>
  <si>
    <t>2019年11月累計營收9,286,559千元，年減1%。2019年11月單月營收769,747千元，年減20%。。</t>
  </si>
  <si>
    <t>2019年11月累計營收509,618千元，年增52%。2019年11月單月營收36,701千元，年增3%。。</t>
  </si>
  <si>
    <t>精成科技代子公司川億電腦(重慶)有限公司公告，為重慶地區外派人員及客戶訪廠住宿需求，向關係人重慶松嘉置。業有限公司取得坐落重慶市永川區興龍湖東路199號之房地產，交易數量總面積約821.42平方米，單位價格約人民。幣5,478元每平方米，交易總金額人民幣4,500,000元(折合新台幣約19,530,900元)。。</t>
  </si>
  <si>
    <t>2019年11月累計營收976,640千元，年減1%。2019年11月單月營收76,026千元，年減48%。。</t>
  </si>
  <si>
    <t>2019年11月累計營收9,391千元，年增30%。2019年11月單月營收699千元，年減9%。。</t>
  </si>
  <si>
    <t>2019年11月累計營收440,247千元，年減3%。2019年11月單月營收45,952千元，年增38%。。</t>
  </si>
  <si>
    <t>2019年11月累計營收4,973,581千元，年減62%。2019年11月單月營收331,783千元，年減63%。。</t>
  </si>
  <si>
    <t>新竹市政府環境局至元隆電子現場稽查，因廠內氟化鈣污泥(無毒，屬一般事業廢棄物)在脫水過程噴濺，造成環境。髒污，已違反水污法第8條，依據第40條第1項裁罰新台幣150萬元。公司已於2019年8月5日完成缺失改善及增加相。關防護措施，並將依裁處書中所載之期限繳納罰鍰。。</t>
  </si>
  <si>
    <t>2019/12/06收盤價4.38元，月報酬下跌45%。。</t>
  </si>
  <si>
    <t>2019年11月累計營收11,806,456千元，年增13%。2019年11月單月營收1,127,908千元，年增20%。。</t>
  </si>
  <si>
    <t>2019年11月累計營收2,734,985千元，年減21%。2019年11月單月營收187,309千元，年減38%。。</t>
  </si>
  <si>
    <t>2019年11月累計營收1,806,456千元，年減7%。2019年11月單月營收204,453千元，年增81%。。</t>
  </si>
  <si>
    <t>2019年11月累計營收5,253,450千元，年增32%。2019年11月單月營收463,413千元，年減11%。。</t>
  </si>
  <si>
    <t>康友-KY召開法說會，中國政府祭出限抗令、環保及嚴審 GMP 藥證等3大政策下，小廠陸續退出市場，讓大廠提升。市占率，整體營運穩定，難大起大落，預期明年營收持平今年。展望後市，為擴大營運規模，將開發四、五線城市。，持續深耕本業。康友菲律賓廠已通過驗廠，10月即可取得 GMP，但因相關查驗官員離職、遇缺不補，現只能待政。府批好公文即可取得認證。。【TCRI 觀點_20191213】。1.康友營運主體為大陸子公司六安華源，2019年前三季營收31.1億元來自輸液產品(占比84%)，年減2%(主要來自玻。瓶輸液的銷售衰退)，目前中國的限抗令對營運之負面影響似未擴大，短中期內仍須關注對營運影響。。2.中國限抗令於2012年開始實施，並於2018年加大實施力道，至2019年初已有12省市要求二或三級以上醫院停止門。診輸液(抗生素)，2013年至2018年間總輸液用量減少14億袋，中國輸液市場萎縮，逐漸汰弱留強，而康友輸液事業。的覆蓋範圍在二級以下醫院。。3.法說會提到將輸液事業將持續開發四、五線城市(應為限抗令尚未覆蓋區域)，除此之外，亦以大輸液廠南進及發。展東協動物疫苗市場因應，目前待菲律賓核發輸液產品藥證、子公司印尼帝斯生技(持股70%)雖已取得三項動物疫。苗藥證及印尼農業部採購合約，但2019年前三季營收貢獻不大，僅0.07億元，待觀察效益。。</t>
  </si>
  <si>
    <t>2019年11月累計營收6,730,326千元，年增20%。2019年11月單月營收526,856千元，年增30%。。</t>
  </si>
  <si>
    <t>2019年11月累計營收1,887,366千元，年增22%。2019年11月單月營收216,642千元，年增44%。。</t>
  </si>
  <si>
    <t>2019年11月累計營收233千元，年減65%。2019年11月單月營收17千元，年減75%。。</t>
  </si>
  <si>
    <t>台塑化因下游三寶營運不佳，也使上游烯烴事業表現不如預期，但目前仍維持100%全能運轉，以滿足三寶需求，剩。餘產品若現貨價格佳，也會部分外銷。11月煉油價差為每桶7美元左右，目前汽柴油價格部分，柴油價格最好，每。桶價差約14美元左右，而汽油受到中國恆力石化、浙江石化、汶萊恆毅、馬來西亞新產能陸續開出影響，將密切關。注汽油後續利差表現。。2019年11月累計營收593,153,669千元，年減16%。2019年11月單月營收46,305,696千元，年減28%。。</t>
  </si>
  <si>
    <t>2019年11月累計營收62,199千元，年減20%。2019年11月單月營收8,705千元，年增231%。。</t>
  </si>
  <si>
    <t>2019年11月累計營收134,370千元，年減58%。2019年11月單月營收18,086千元，年增49%。。</t>
  </si>
  <si>
    <t>博謙生技非抗癌自有針劑藥品與第一代抗癌委託製藥都將進入商業化量產階段，原生產廠不敷使用；加上需配合外。銷需求與國際法規要求，將投資3億元在臺南科學園區既有廠房增設無菌凍晶針劑生產基地、及符合國際製藥規範。的包裝異檢暨防偽溯源系統產線，並招募18位本國專業人才。。</t>
  </si>
  <si>
    <t>2019年11月累計營收466,132千元，年增8%。2019年11月單月營收60,719千元，年增49%。。</t>
  </si>
  <si>
    <t>2019年11月累計營收4,384,385千元，年增151%。2019年11月單月營收450,416千元，年增86%。。</t>
  </si>
  <si>
    <t>2019年11月累計營收84,683千元，年增15%。2019年11月單月營收8,315千元，年增61%。。</t>
  </si>
  <si>
    <t>2019年11月累計營收12,601,419千元，年增34%。2019年11月單月營收1,215,179千元，年增25%。。</t>
  </si>
  <si>
    <t>2019年11月累計營收2,375,744千元，年增54%。2019年11月單月營收231,440千元，年增55%。。</t>
  </si>
  <si>
    <t>2019年11月累計營收54,546千元，年減31%。2019年11月單月營收2,734千元，年減44%。。</t>
  </si>
  <si>
    <t>2019年11月累計營收3,643,820千元，年增12%。2019年11月單月營收423,561千元，年增41%。。</t>
  </si>
  <si>
    <t>新漢代子公司綠基企業股份有限公司公告為整合資源及擴大營運規模，以提升營運效能及強化全球市場競爭力，擬。以發行新股方式與關係人安恩嘉公司進行股份轉換，由綠基取得安恩嘉百分之百股權。。【TCRI 觀點_20191210】。新漢子公司綠基企業主要產銷IP CAM，而安恩嘉則代理美商DIVIO軟件，產品諸如車牌辨識等，本次換股係屬於軟。硬體整合。。(1)新漢亦曾於2019年上半購入IRYX Corporation，跨入機械視覺、AI影響處理領域。。(2)安恩嘉成立於2012年，資本額6百萬，董事長為余如芬(為綠基企業總經理楊星耀之配偶)持股比重72%，而監察。人Mr. Suwich Chitkasemsuk為泰國公司Digitalcom(DIVIO泰國代理商，亦代理工業電腦、攝影機等)。</t>
  </si>
  <si>
    <t>2019年11月累計營收108,671千元，年減44%。2019年11月單月營收30,114千元，年增7%。。</t>
  </si>
  <si>
    <t>2019年11月累計營收857,682千元，年減6%。2019年11月單月營收70,863千元，年減26%。。</t>
  </si>
  <si>
    <t>基勝-KY舉辦法說會，上海廠目前不以營收成長為目標，將逐步減少低毛利產品接單，且將部份高毛利產品轉往越。南廠生產，雖上海廠營收下滑，但仍維持一定獲利表現。越南廠目前可達95%製程能力，產品則以精緻化、客製化。的藤編家具為主，目前產能利用率達70%，2019年季度營收達4,000萬美元，將可損益兩平，第四季起的2020年新季。度營收則有望達6,000萬美元，屆時將可望由虧轉盈。。【TCRI 觀點_20191209】。1.依公司說法，單季損益兩平點為營收達美金4千萬，即台幣12億，而2019/10~2019/11營收合計僅6.5億，代表201。9/12單月營收須超過6億，達成狀況待觀察。。2.2019年營收衰退2成，單季營收美金4000萬，但2020年單季營收可增為美金6000萬，即營收止衰轉成長5成，然20。19年營收逐季衰退，從Q1持平，Q2轉衰9%，Q3衰退幅度擴大到51%，目前Q4之10~11月衰退幅度已達56%，公司預估2。020年營收止衰轉大幅成長5成可能偏樂觀。。</t>
  </si>
  <si>
    <t>裕融企業擬發行有擔保普通公司債(裕融109-1)，以募集台幣4,288,000(仟元)，用以償還金融機構借款, 充實營運。資金。。</t>
  </si>
  <si>
    <t>2019年11月累計營收2,083,769千元，年減22%。2019年11月單月營收197,593千元，年減24%。。</t>
  </si>
  <si>
    <t>甫入主裕豐國際的三地開發、北基國際董事長鍾嘉村證實入主「乖乖」，未來經營目標將先整頓內部、優化品牌管。理；後續打算擴大投資蓋新廠，以及打造觀光工廠，也不排除前進中國大陸和東南亞市場。鍾家掌握乖乖過半股權。，在董監事改選中拿下三個董事和一個監事席次，鍾嘉村接手董事長職位。乖乖已變更負責人，由鍾嘉村取代廖清。輝，但目前公司總經理仍由廖清輝女兒廖宇綺擔任，乖乖將進入雙方共治時代。。</t>
  </si>
  <si>
    <t>華邦電高雄12吋新廠已在7月上樑，興建計畫依進度進行中，原本預期2021年底可開始進入生產，初期要以20奈米。與25奈米的DRAM製程開始投片。不過因記憶體價格仍然不好，加上華邦電中科12吋廠的營運效率明顯提升，所以高。雄12吋廠的裝機時間將遞延到2022年第一季。。</t>
  </si>
  <si>
    <t>貿聯-KY以每股台幣204.23元辦理現金增資普通股，發行股數為12,000,000股，發行總額為台幣120,000,000元，募。資總額為台幣2,450,760,000.00元；本次現金增資將用於：支應海外購料、償還海外第二次無擔保轉換公司債本金。及利息之資金需求。</t>
  </si>
  <si>
    <t>氣立舉辦法說會，斥資人民幣1.8億元在大陸平湖興建新廠2020年落成，預計2020年第一季會將平湖邦燁廠設備搬。遷至新廠，2019年建廠資本支出人民幣1億元，2020年資本支出人民幣3、4千萬元，主要用在添購設備。邦燁廠年。產值人民幣7千萬元，平湖廠年產值人民幣2億元，產能全開可達3億元，但完工啟用需要時間調整，對營收貢獻從2。020年第三、四季顯現，2021年對營收貢獻會較大增長。。【TCRI 觀點_20191212】。1.浙江平湖園區目的為整合上下游製程。擴廠項目主要規劃包括2/3用於集團上游模具設計製造，原物料鋁壓鑄件。、氣動元件製造及車用零組件生產等；另外1/3廠區規劃下游金屬表面處理製程，包含精密研磨、陽極處理及表面。烤漆等。。2.需注意的是，2018年的開工率已降至7成(2017年為8成)，而2019年受貿易戰影響，中國廠商投資意願降低，後續。營運續衰可能性高，開工率恐持續降低。但目前仍持續投入擴廠，雖然目的為整合上下游製程，仍需留意後續擴廠。是否帶來應有的效益。。</t>
  </si>
  <si>
    <t>2019年11月累計營收2,089,069千元，年增1%。2019年11月單月營收213,586千元，年增33%。。</t>
  </si>
  <si>
    <t>2019年11月累計營收2,995,710千元，年減4%。2019年11月單月營收328,625千元，年增27%。。</t>
  </si>
  <si>
    <t>宋健民先生起訴請求中砂提出DG、SDG及ODD產品2014年度權利金計算明細等資料，智慧財產法院一審判決公司無庸。提出DG及SDG產品2014年度權利金計算明細予宋健民先生，但應提出ODD產品2014年度權利金計算明細。公司已委請。法律顧問國際通商法律事務所(Baker &amp;amp; McKenzie)立即維護公司及全體股東之權益，並將於收受判決書後就不利公。司部分研議是否提起上訴。。</t>
  </si>
  <si>
    <t>索尼(Sony)產能不足，旗下高階CIS首度釋單台積電，將於台積電南科14a廠導入40奈米製程生產，台積電為此添購。新設備，訂於明年第2季裝機、8月試產，初期月產能2萬片，2021年第1季大量交貨，後續打算擴大產能，雙方可望。延伸合作至28奈米及以下製程。。</t>
  </si>
  <si>
    <t>宏璟第3季在「高雄K24」完工、並以23.3億元處分予日月光作廠房使用下，同步貢獻今年營運，該案也是推升今年。營運重要推手。展望明年，尚有「土城日月光」三成可銷售入帳外，另外新北市汐止「宏璟麗園」總銷約11億元，。該案目前銷售率達65%，後續去化順利也將貢獻公司業績。旗下位於台北市「延平南路案」已拿到使照，該案總銷5。0億元，將在明年進行成屋銷售。。</t>
  </si>
  <si>
    <t>隆大營建推案轉趨積極，與城揚建設跨年前再於北高雄推總銷25億元的「愛上城」預售案。隆大近三個月推三案總。銷逾58億元，新建案行情墊高，對隆大營收獲利將有助攻效果。「愛上城」從10月初開始預約登記，預約總戶數達。150戶，並開始陸續轉單簽約，轉單成績非常不錯，轉單的速度也非常的快速。目前住家定價在每坪26萬~30萬元之。間，車位價格在85萬~195萬元間。。</t>
  </si>
  <si>
    <t>2019年11月累計營收4,310,611千元，年減6%。2019年11月單月營收244,869千元，年減45%。。</t>
  </si>
  <si>
    <t>橘子宣布由橘子代理營運、南韓Eyedentity Games開發的《新龍之谷》將在17日於台港澳地區正式上線，為帶給玩。家全新感受，在遊戲環境與版本上共推出三項大幅更新，衝刺本季業績。橘子除遊戲本業外，今年初推出整合型服。務App《beanfun。》，已累積上百萬名會員，除提供行動支付服務，也整合許多日常生活所需的各種資訊。。</t>
  </si>
  <si>
    <t>2019年11月累計營收912,855千元，年減16%。2019年11月單月營收90,492千元，年減22%。。</t>
  </si>
  <si>
    <t>2019年11月累計營收2,839,675千元，年減2%。2019年11月單月營收241,396千元，年減24%。。</t>
  </si>
  <si>
    <t>2019/12/08 TCRI依2019/09財報調升1等，歸第6等，調等因：。獲利與財務結構穩健，且營運效率續轉佳，故依綜合評分及規模門檻歸第6等。。</t>
  </si>
  <si>
    <t>2019/12/08 依2019/09財報新增向下觀察，原因為：。營收續衰且轉虧，加上營運效率不佳，產業再度趨於競爭，財務結構恐進一步弱。化，故予以向下觀察。。</t>
  </si>
  <si>
    <t>2019年11月累計營收1,568,019千元，年減32%。2019年11月單月營收124,566千元，年減41%。。</t>
  </si>
  <si>
    <t>2019年11月累計營收3,353,847千元，年增11%。2019年11月單月營收345,873千元，年增28%。。</t>
  </si>
  <si>
    <t>大股東本人興泰實業2019/12/09設質330,000股給上海商業儲蓄銀行，累計設質50,274,840股。。</t>
  </si>
  <si>
    <t>2019年11月累計營收3,429,334千元，年增10%。2019年11月單月營收306,117千元，年增23%。。</t>
  </si>
  <si>
    <t>2019/12/09 依2019/09財報新增向上觀察，原因為：。若展店效益漸顯, 營收及獲利提升, 建議調升.。</t>
  </si>
  <si>
    <t>2019年11月累計營收11,303,886千元，年減21%。2019年11月單月營收836,946千元，年減25%。。</t>
  </si>
  <si>
    <t>2019年11月累計營收1,066,775千元，年減45%。2019年11月單月營收94,317千元，年減0%。。</t>
  </si>
  <si>
    <t>2019年11月累計營收2,763,639千元，年減18%。2019年11月單月營收153,412千元，年減49%。。</t>
  </si>
  <si>
    <t>2019年11月累計營收443,315千元，年減39%。2019年11月單月營收21,416千元，年減71%。。</t>
  </si>
  <si>
    <t>中和因有重大訊息待公布，經證交所同意自2019年12月10日起暫停交易。。</t>
  </si>
  <si>
    <t>2019年11月累計營收161,744千元，年減36%。2019年11月單月營收16,504千元，年減41%。。</t>
  </si>
  <si>
    <t>2019年11月累計營收1,319,131千元，年減11%。2019年11月單月營收97,859千元，年減32%。。</t>
  </si>
  <si>
    <t>2019年11月累計營收635,244千元，年減32%。2019年11月單月營收154,381千元，年增154%。。</t>
  </si>
  <si>
    <t>2019年11月累計營收626,706千元，年減40%。2019年11月單月營收63,982千元，年減17%。。</t>
  </si>
  <si>
    <t>2019年11月累計營收11,037,955千元，年減6%。2019年11月單月營收769,946千元，年減35%。。</t>
  </si>
  <si>
    <t>2019年11月累計營收11,034,955千元，年減25%。2019年11月單月營收790,711千元，年減36%。。</t>
  </si>
  <si>
    <t>2019年11月累計營收4,514,884千元，年減14%。2019年11月單月營收295,760千元，年減38%。。</t>
  </si>
  <si>
    <t>2019年11月累計營收751,538千元，年增9%。2019年11月單月營收66,015千元，年增24%。。</t>
  </si>
  <si>
    <t>2019/12/09收盤價2.08元，月報酬下跌46%。。</t>
  </si>
  <si>
    <t>2019年11月累計營收831,415千元，年減31%。2019年11月單月營收49,309千元，年減64%。。</t>
  </si>
  <si>
    <t>2019年11月累計營收52,559千元，年增8%。2019年11月單月營收3,635千元，年增49%。。</t>
  </si>
  <si>
    <t>2019年11月累計營收7,338,566千元，年增39%。2019年11月單月營收640,903千元，年減33%。。</t>
  </si>
  <si>
    <t>2019年11月累計營收1,947,570千元，年減19%。2019年11月單月營收160,273千元，年減23%。。</t>
  </si>
  <si>
    <t>勤美營運重心的鑄件事業受貿易戰影響出貨，加上今年營建收入大減，獲利比去年高點下滑；展望第四季以及明年。，鑄件訂單已漸回升，汽車、工程、農機訂單都有成長潛力，2020年鑄件事業可望改善；轉投資鑄件廠在中國持續。淘汰老舊產能、以及歐美日等已開發國家較不易新增鑄造產能，可望有轉單與替代商機。勤美營建事業2019年認列。不如預期，2020年將努力銷售「碧湖畔」建案以貢獻營運。。2019年11月累計營收12,479,624千元，年減25%。2019年11月單月營收1,015,498千元，年減54%。。【TCRI 觀點_20191212】。1.按產品別，2019年前三季鑄件營收88.8億，年減9%，營收佔比84%，主係受貿易戰影響，下游廠商資本支出意願。低；而建築部分則為餘屋續銷，第三季銷售表現未如上半年強勁，致營收10.3億，年減62%，營收佔比10%。。2.就鑄件事業，雖報載2020年下游產業有成長潛力，有望改善上游鑄件事業，惟因貿易戰持續，預期對後續營運續。衰的機率仍高，推測第四季回溫可能性不高，短期內仍需持續觀察。。3.就售屋事業，2019前三季餘屋庫存金額仍高達39億元，以毛利2成估計，餘屋之總銷約為50億元，由於國內房市。景氣仍低迷，短期內去化不易，恐造成資金積壓，需留意。。</t>
  </si>
  <si>
    <t>2019年11月累計營收8,391,040千元，年減12%。2019年11月單月營收738,463千元，年減31%。。</t>
  </si>
  <si>
    <t>2019年11月累計營收320,908千元，年減17%。2019年11月單月營收26,513千元，年減31%。。</t>
  </si>
  <si>
    <t>2019年11月累計營收619,752千元，年增10%。2019年11月單月營收56,957千元，年減25%。。</t>
  </si>
  <si>
    <t>2019年11月累計營收5,531,097千元，年減10%。2019年11月單月營收429,781千元，年減28%。。</t>
  </si>
  <si>
    <t>2019年11月累計營收773,356千元，年增54%。2019年11月單月營收70,544千元，年增64%。。</t>
  </si>
  <si>
    <t>2019年11月累計營收165,563千元，年減24%。2019年11月單月營收11,019千元，年減35%。。</t>
  </si>
  <si>
    <t>2019/12/09 依2019/09財報新增向下觀察，原因為：。HDD市場萎縮及車市續衰，不利公司前景，故向下觀察。。</t>
  </si>
  <si>
    <t>2019年11月累計營收2,714,228千元，年減13%。2019年11月單月營收290,240千元，年增24%。。</t>
  </si>
  <si>
    <t>2019年11月累計營收2,805,756千元，年減0%。2019年11月單月營收348,622千元，年增59%。。</t>
  </si>
  <si>
    <t>2019年11月累計營收33,097,378千元，年減14%。2019年11月單月營收2,714,295千元，年減23%。。</t>
  </si>
  <si>
    <t>2019年11月累計營收1,050,900千元，年增11%。2019年11月單月營收87,831千元，年增24%。。</t>
  </si>
  <si>
    <t>2019年11月累計營收385,564千元，年增34%。2019年11月單月營收39,009千元，年增13%。。</t>
  </si>
  <si>
    <t>2019年11月累計營收2,508,176千元，年減22%。2019年11月單月營收217,531千元，年減23%。。</t>
  </si>
  <si>
    <t>2019年11月累計營收4,173,001千元，年減10%。2019年11月單月營收272,397千元，年減31%。。</t>
  </si>
  <si>
    <t>2019年11月累計營收6,101,324千元，年減25%。2019年11月單月營收424,405千元，年減34%。。</t>
  </si>
  <si>
    <t>2019年11月累計營收37,914,378千元，年減15%。2019年11月單月營收2,408,924千元，年減39%。。</t>
  </si>
  <si>
    <t>豐興上周廢鋼平盤，鋼筋及型鋼產品也仍維持平盤，但上周鋼筋取消專案，實際出廠價較前周提高；本周正式調漲。鋼筋價格，隨著國際廢鋼趨漲，公司也再調漲廢鋼每公噸200元；本周僅型鋼價格維持平盤。調整後，廢鋼收購價。上調至每公噸7,500元，鋼筋每公噸牌價漲到15,900元，型鋼每公噸牌價持平於20,500元。。</t>
  </si>
  <si>
    <t>2019年11月累計營收8,996,707千元，年減15%。2019年11月單月營收607,266千元，年減27%。。</t>
  </si>
  <si>
    <t>2019年11月累計營收10,957,328千元，年減13%。2019年11月單月營收815,217千元，年減21%。。</t>
  </si>
  <si>
    <t>2019年11月累計營收878,865千元，年減29%。2019年11月單月營收65,710千元，年減28%。。</t>
  </si>
  <si>
    <t>2019年11月累計營收1,975,140千元，年減23%。2019年11月單月營收182,922千元，年減28%。。</t>
  </si>
  <si>
    <t>2019年11月累計營收2,398,199千元，年增91%。2019年11月單月營收166,767千元，年增42%。。</t>
  </si>
  <si>
    <t>2019年11月累計營收740,234千元，年增3%。2019年11月單月營收53,059千元，年減30%。。</t>
  </si>
  <si>
    <t xml:space="preserve">湧盛            </t>
  </si>
  <si>
    <t>2019年11月累計營收2,067,904千元，年增39%。2019年11月單月營收105,860千元，年增2%。。</t>
  </si>
  <si>
    <t>2019年11月累計營收134,831,609千元，年減4%。2019年11月單月營收13,891,904千元，年增20%。。</t>
  </si>
  <si>
    <t>2019年11月累計營收5,349,460千元，年減28%。2019年11月單月營收553,803千元，年減29%。。</t>
  </si>
  <si>
    <t>2019/12/09收盤價1.13元，月報酬下跌34%。。</t>
  </si>
  <si>
    <t>2019年11月累計營收3,146,060千元，年增19%。2019年11月單月營收355,800千元，年增47%。。</t>
  </si>
  <si>
    <t>2019/12/09 TCRI依2019/09財報調降1等，歸第8等，調等因：。產業續衰且公司未有新產品開發或轉型跡象，故調降1等。。</t>
  </si>
  <si>
    <t>2019年11月累計營收204,476千元，年減4%。2019年11月單月營收11,061千元，年減37%。。</t>
  </si>
  <si>
    <t>2019/12/09 TCRI依2019/09財報調降1等，歸第6等，調等因：。受半導體景氣衰退拖累,由盈轉虧,依綜合評分變化予以調降1等.。</t>
  </si>
  <si>
    <t>2019/12/09 TCRI依2019/09財報調降1等，歸第6等，調等因：。面板報價雖已止跌，但考量下游進入庫存調節階段，面板報價有壓，不利後市。，故調降1等。。</t>
  </si>
  <si>
    <t>仲琦及旗下轉投資通訊網路公司互動召開法說會，近期積極導入雲端解決方案，擴大客戶及生產線，越南產能建置。計劃如期展開並加速進行，與供應商議價以達降低成本。互動則可望搭上2020年台灣5G商轉商機，推動營運持續成。長。仲琦推出仲琦雲端服務(Hitron Cloud)，已獲得超過七家北美MSO採用，已有超過15萬家戶使用。。</t>
  </si>
  <si>
    <t>2019年11月累計營收19,635千元，年增633%。2019年11月單月營收1,351千元，年增5304%。。</t>
  </si>
  <si>
    <t>監察人配偶陳秋蘭於2019/11/05預計申讓200張股票，預計申讓比重14%，因股價不理想，140張股票未轉讓，交易。方式為一般交易。。</t>
  </si>
  <si>
    <t>2019年11月累計營收153,983千元，年減46%。2019年11月單月營收12,953千元，年減39%。。</t>
  </si>
  <si>
    <t>晶電代子公司晶品光電(常州)有限公司公告赴大陸地區投資主要從事光電器件、積體電路、半導體分立器件、LED。晶片、LED外延片的研究、開發、生產製造、封裝，銷售及技術諮詢業務之常州新晶宇光電有限公司以作長期投資。，累積交易總金額人民幣110,000仟元。。</t>
  </si>
  <si>
    <t>2019/12/09 TCRI依2019/09財報調降1等，歸第7等，調等因：。市場競爭激烈、原料價格波動大且成本轉嫁不易，不利公司營收及獲利，故調。降1等。。</t>
  </si>
  <si>
    <t>2019年11月累計營收3,269,363千元，年增13%。2019年11月單月營收346,886千元，年增46%。。</t>
  </si>
  <si>
    <t>瑞軒代子公司AMTRAN VIETNAM TECHNOLOGY COMPANY LIMITED 公告，為供營業使用，向博眾精工科技股份有限公司。…等廠商取得機器設備一批，交易總金額折合新台幣299,890仟元。。</t>
  </si>
  <si>
    <t>2019年11月累計營收1,262,653千元，年增1%。2019年11月單月營收130,683千元，年減20%。。</t>
  </si>
  <si>
    <t>2019年11月累計營收1,614,475千元，年增158%。2019年11月單月營收325,204千元，年增8936%。。</t>
  </si>
  <si>
    <t>2019年11月累計營收1,661,847千元，年增11%。2019年11月單月營收136,207千元，年減47%。。</t>
  </si>
  <si>
    <t>2019年11月累計營收5,972,761千元，年增59%。2019年11月單月營收286,691千元，年減61%。。</t>
  </si>
  <si>
    <t>2019年11月累計營收1,340千元，年減99%。2019年11月單月營收21千元，年減78%。。</t>
  </si>
  <si>
    <t>2019年11月累計營收3,737,990千元，年增12%。2019年11月單月營收622,024千元，年增54%。。</t>
  </si>
  <si>
    <t>2019年11月累計營收9,461,904千元，年減10%。2019年11月單月營收860,057千元，年減26%。。</t>
  </si>
  <si>
    <t>台北市五星級飯店晶華酒店前年發生地下一樓精品街火警，晶華事後認為是承租的香奈兒CHANEL在機房內堆放易燃。物並外接電源線引發火苗，故對香奈兒及衛姓負責人提起民事求償。台北地院稍早開庭，香奈兒否認賠償責任，晶。華委任律師基於未獲晶華授權無法回答，不過本案求償金額確定逾千萬台幣。。</t>
  </si>
  <si>
    <t>2019年11月累計營收400,121千元，年增18%。2019年11月單月營收29,352千元，年增47%。。</t>
  </si>
  <si>
    <t>2019/12/09 依2019/09財報新增向下觀察，原因為：。若關閉門市, 無法縮減支出. 加上營運持續衰退, 虧損擴大. 建議予以調降.。</t>
  </si>
  <si>
    <t>2019年11月累計營收285,747千元，年減12%。2019年11月單月營收36,878千元，年減27%。。</t>
  </si>
  <si>
    <t>2019年11月累計營收401,869千元，年減32%。2019年11月單月營收27,919千元，年減45%。。</t>
  </si>
  <si>
    <t>2019年11月累計營收4,525,036千元，年增30%。2019年11月單月營收422,545千元，年增31%。。</t>
  </si>
  <si>
    <t>2019年11月累計營收156,594千元，年減50%。2019年11月單月營收12,670千元，年減5%。。</t>
  </si>
  <si>
    <t>2019/12/09 依2019/09財報新增向下觀察，原因為：。若轉型未見成效, 虧損持續擴大, 建議予以調降.。</t>
  </si>
  <si>
    <t>2019年11月累計營收1,256,308千元，年增26%。2019年11月單月營收117,611千元，年增31%。。</t>
  </si>
  <si>
    <t>2019年11月累計營收305,437,231千元，年減0%。2019年11月單月營收20,306,544千元，年減32%。。</t>
  </si>
  <si>
    <t>2019年11月累計營收364,490千元，年增12%。2019年11月單月營收32,207千元，年增36%。。</t>
  </si>
  <si>
    <t>2019年11月累計營收479,651,832千元，年增12%。2019年11月單月營收45,802,024千元，年增45%。。</t>
  </si>
  <si>
    <t>元大金控代子公司元大人壽公告，為投資用不動產，向政府取得台北市中山區長安段三小段414地號等九筆土地地。上權，土地面積4,795平方公尺(約1,450.49坪)，權利金總金額新台幣5,330,000,000元。。</t>
  </si>
  <si>
    <t>寶佳集團再插旗百貨業龍頭遠百，持股比率達10.06%，僅次於遠東新股權17.06%，居遠百第二大股東。其中，寶佳。資產最新持有其104,502張、持股比率達7.38%，另嘉源投資也持有38,015張、持股比率2.68%。。</t>
  </si>
  <si>
    <t>2019年11月累計營收1,241,500千元，年減9%。2019年11月單月營收112,321千元，年減21%。。</t>
  </si>
  <si>
    <t>2019年11月累計營收3,534,699千元，年減16%。2019年11月單月營收316,691千元，年減25%。。</t>
  </si>
  <si>
    <t>2019年11月累計營收33,005,934千元，年增25%。2019年11月單月營收3,351,189千元，年增22%。。</t>
  </si>
  <si>
    <t>同開科技子公司天盛科技服務股份有限公司將該公司對Wingo Investment Co.,Ltd之應收款轉列資金貸與，致資金。貸與餘額超過所訂限額，天盛科技已訂定改善計畫提送予同開科技審計委員會各獨立董事。同開科技將於12月10日。送審計委員會及董事會決議，後續將由同開科技董事會控管改善情形，以督促子公司天盛科技按金融監督管理委員。會2019年11月27日金管證審字第1080361586號函說明二指示辦理，以符合「公開發行公司資金貸與及背書保證處理。準則」規定。。</t>
  </si>
  <si>
    <t>2019年11月累計營收572,727千元，年減22%。2019年11月單月營收44,866千元，年減28%。。</t>
  </si>
  <si>
    <t>2019年11月累計營收3,815,917千元，年增47%。2019年11月單月營收361,070千元，年增66%。。</t>
  </si>
  <si>
    <t>2019/12/09 TCRI依2019/09財報調升1等，歸第5等，調等因：。取得新客戶並推升營收及獲利成長，故調升1等。。</t>
  </si>
  <si>
    <t>2019年11月累計營收1,583,741千元，年增2%。2019年11月單月營收110,500千元，年減38%。。</t>
  </si>
  <si>
    <t>2019年11月累計營收4,933,647千元，年減21%。2019年11月單月營收478,796千元，年減28%。。</t>
  </si>
  <si>
    <t>2019年11月累計營收88,767,491千元，年增19%。2019年11月單月營收9,043,105千元，年增20%。。</t>
  </si>
  <si>
    <t>2019年11月累計營收4,909,163千元，年增399%。2019年11月單月營收3,848,561千元，年增12631%。。</t>
  </si>
  <si>
    <t>2019年11月累計營收2,267,760千元，年減21%。2019年11月單月營收419,841千元，年增77%。。</t>
  </si>
  <si>
    <t>2019年11月累計營收1,133,270千元，年減33%。2019年11月單月營收144,752千元，年增27%。。</t>
  </si>
  <si>
    <t>2019/12/09 依2019/09財報新增向下觀察，原因為：。公司營運續衰，故向下觀察。。</t>
  </si>
  <si>
    <t>2019年11月累計營收95,910千元，年減52%。2019年11月單月營收9,720千元，年減37%。。</t>
  </si>
  <si>
    <t>2019年11月累計營收125,166千元，年增47%。2019年11月單月營收10,873千元，年增9%。。</t>
  </si>
  <si>
    <t>2019年11月累計營收1,855,662千元，年增36%。2019年11月單月營收214,056千元，年增94%。。</t>
  </si>
  <si>
    <t>2019年11月累計營收2,594,559千元，年減37%。2019年11月單月營收214,064千元，年減42%。。</t>
  </si>
  <si>
    <t>2019年11月累計營收243,547千元，年減19%。2019年11月單月營收21,659千元，年減30%。。</t>
  </si>
  <si>
    <t>2019/12/09 依2019/09財報新增向下觀察，原因為：。人事異動頻繁及會計師主動終止委任，故向下觀察。。</t>
  </si>
  <si>
    <t>2019年11月累計營收1,333,994千元，年減29%。2019年11月單月營收121,402千元，年減29%。。</t>
  </si>
  <si>
    <t>2019年11月累計營收1,814,052千元，年減30%。2019年11月單月營收122,754千元，年減22%。。</t>
  </si>
  <si>
    <t>2019年11月累計營收865,256千元，年增11%。2019年11月單月營收78,716千元，年增36%。。</t>
  </si>
  <si>
    <t>2019年11月累計營收789,145千元，年減3%。2019年11月單月營收88,103千元，年增38%。。</t>
  </si>
  <si>
    <t>2019年11月累計營收2,221,280千元，年減9%。2019年11月單月營收162,845千元，年減41%。。</t>
  </si>
  <si>
    <t>2019年11月累計營收1,265,353千元，年減52%。2019年11月單月營收473,158千元，年增304%。。</t>
  </si>
  <si>
    <t>監察人本人盧品卉於2019/12/09預計申讓225張股票，預計申讓比重31%，交易方式為一般交易。。監察人本人盧品卉於2019/11/04預計申讓325張股票，預計申讓比重40%，因股價不理想，225張股票未轉讓，交易。方式為一般交易。。</t>
  </si>
  <si>
    <t>2019/12/09 TCRI依2019/09財報調升1等，歸第7等，調等因：。積極多角化(往非PC相關之藍海市場轉型),營收獲利增,故予以調升1等.。</t>
  </si>
  <si>
    <t>2019年11月累計營收18,163,297千元，年增49%。2019年11月單月營收1,021,268千元，年減26%。。</t>
  </si>
  <si>
    <t>2019年11月累計營收10,430,584千元，年增19%。2019年11月單月營收1,350,578千元，年增46%。。</t>
  </si>
  <si>
    <t>佳得股份有限公司申報收購冠宇國際電訊股份有限公司、全新通科技股份有限公司及捷萌科技股份有限公司增資發。行普通股27,053,168股，每股面額10元，總額新臺幣270,531,680元一案，該公司因提出之申報書件不完備，業於2。019年12月6日自行完成補正，並將副本抄送相關單位。本案依「發行人募集與發行有價證券處理準則」第12條第2。項規定，自完成補正日起重新起算生效日，如無重大異常，預計屆滿7個營業日申報生效。。</t>
  </si>
  <si>
    <t>2019年11月累計營收10,912,478千元，年增49%。2019年11月單月營收1,186,840千元，年增65%。。</t>
  </si>
  <si>
    <t>2019年11月累計營收572,895千元，年減26%。2019年11月單月營收48,902千元，年減21%。。</t>
  </si>
  <si>
    <t>2019年11月累計營收605,663千元，年減8%。2019年11月單月營收52,492千元，年減30%。。</t>
  </si>
  <si>
    <t>2019年11月累計營收967,177千元，年減0%。2019年11月單月營收99,371千元，年增25%。。</t>
  </si>
  <si>
    <t>2019/12/09收盤價1.41元，週報酬下跌33%，月報酬下跌32%。。</t>
  </si>
  <si>
    <t>2019年11月累計營收3,888,723千元，年增7%。2019年11月單月營收379,424千元，年增21%。。</t>
  </si>
  <si>
    <t>2019年11月累計營收244,871千元，年減23%。2019年11月單月營收47,879千元，年增190%。。</t>
  </si>
  <si>
    <t>2019年11月累計營收4,556,884千元，年減11%。2019年11月單月營收338,934千元，年減28%。。</t>
  </si>
  <si>
    <t>2019年11月累計營收4,422,739千元，年減24%。2019年11月單月營收343,867千元，年減26%。。</t>
  </si>
  <si>
    <t>2019年11月累計營收1,196,806千元，年增45%。2019年11月單月營收108,266千元，年增63%。。</t>
  </si>
  <si>
    <t>2019年11月累計營收751,693千元，年減3%。2019年11月單月營收72,365千元，年減22%。。</t>
  </si>
  <si>
    <t>2019年11月累計營收1,359,580千元，年增184%。2019年11月單月營收16,317千元，年減62%。。</t>
  </si>
  <si>
    <t>2019/12/09收盤價3.22元，月報酬下跌47%。。</t>
  </si>
  <si>
    <t>2019年11月累計營收8,305,431千元，年減12%。2019年11月單月營收917,779千元，年增32%。。</t>
  </si>
  <si>
    <t>2019年11月累計營收1,025,829千元，年減3%。2019年11月單月營收76,627千元，年減27%。。</t>
  </si>
  <si>
    <t>2019年11月累計營收1,293,606千元，年增5964%。2019年11月單月營收329,121千元，年增21510%。。</t>
  </si>
  <si>
    <t>聯合再生代子公司昱成光能(股)公司公告，昱成光能申請之債權債務協商案，業獲債權銀行依多數決同意通過，主。要會議結論為全體金融機構之借款到期日展延一年(展延至2020年9月30日)。。</t>
  </si>
  <si>
    <t>2019年11月累計營收484,957千元，年減38%。2019年11月單月營收31,582千元，年減62%。。</t>
  </si>
  <si>
    <t>谷崧舉行法說會，由於中美貿易戰引發台灣及日系下游客戶產線從大陸移至台灣、越南及泰國等地區，公司近3年。營運遇到較大的困境，雖然積極開發車用及醫療等產品，但因大環境變數很多，新品效益未顯現前，公司積極縮減。廠區，目前大陸僅剩下東莞3個廠區及常熟廠區，降低固定成本，展望明年，由於電子煙等新產品受到管制，明年。看起來比較平穩，希望能藉由降低固定成本，改善虧損狀況。。</t>
  </si>
  <si>
    <t>2019/12/09 TCRI依2019/09財報調降1等，歸第7等，調等因：。終端產品成長停滯,加上大陸供應鏈崛起,殺價競爭嚴重,營收獲利大減,故依綜合。評分予以調降1等.。</t>
  </si>
  <si>
    <t>2019/12/09 依2019/09財報新增向下觀察，原因為：。主營產業競爭激烈且公司未有競爭利基，故向下觀察。。</t>
  </si>
  <si>
    <t>2019/12/09 TCRI依2019/09財報調降1等，歸第7等，調等因：。產業景氣不佳且公司現處青黃不接階段，考量未有新單挹注，故調降1等。。</t>
  </si>
  <si>
    <t>2019年11月累計營收2,011,697千元，年減18%。2019年11月單月營收146,950千元，年減41%。。</t>
  </si>
  <si>
    <t>2019年11月累計營收644,582千元，年減18%。2019年11月單月營收43,404千元，年減42%。。</t>
  </si>
  <si>
    <t>2019年11月累計營收524,979千元，年減61%。2019年11月單月營收37,001千元，年減75%。。</t>
  </si>
  <si>
    <t>2019/12/09 依2019/09財報新增向下觀察，原因為：。考量終端產品市場飽和及下游存貨延長庫存去化時程、減緩拉貨動能及新產品前。景不明，不利後市發展，故向下觀察。。</t>
  </si>
  <si>
    <t>經理人本人黃民進於2019/12/09預計申讓500張股票，預計申讓比重100%，交易方式為一般交易。。</t>
  </si>
  <si>
    <t>2019/12/09 依2019/09財報新增向下觀察，原因為：。車市續衰，不利公司前景，故繼續向下觀察。。</t>
  </si>
  <si>
    <t>2019年11月累計營收963,852千元，年增37%。2019年11月單月營收93,502千元，年增32%。。</t>
  </si>
  <si>
    <t>2019年11月累計營收7,205,034千元，年減6%。2019年11月單月營收629,887千元，年增22%。。</t>
  </si>
  <si>
    <t>2019年11月累計營收32,536,091千元，年增14%。2019年11月單月營收3,781,145千元，年增43%。。</t>
  </si>
  <si>
    <t>2019年11月累計營收15,816,784千元，年增28%。2019年11月單月營收2,590,225千元，年增123%。。</t>
  </si>
  <si>
    <t>2019年11月累計營收7,900,237千元，年增433%。2019年11月單月營收810,621千元，年增11%。。</t>
  </si>
  <si>
    <t>2019年11月累計營收95,150千元，年增69%。2019年11月單月營收8,618千元，年增39%。。</t>
  </si>
  <si>
    <t>研發主管官翰文內部調動，由陳思憲接任。。</t>
  </si>
  <si>
    <t>2019年11月累計營收1,025,658千元，年增27%。2019年11月單月營收189,774千元，年增34%。。</t>
  </si>
  <si>
    <t>2019年11月累計營收664千元，年減28%。2019年11月單月營收18千元，年減80%。。</t>
  </si>
  <si>
    <t>2019年11月累計營收320,829千元，年增95%。2019年11月單月營收40,022千元，年增107%。。</t>
  </si>
  <si>
    <t>2019年11月累計營收1,015,852千元，年減17%。2019年11月單月營收110,397千元，年減33%。。</t>
  </si>
  <si>
    <t>2019年11月累計營收385,424千元，年增12%。2019年11月單月營收40,980千元，年增111%。。</t>
  </si>
  <si>
    <t>2019年11月累計營收170,355千元，年增14%。2019年11月單月營收25,781千元，年增44%。。</t>
  </si>
  <si>
    <t>2019年11月累計營收134,556千元，年增3%。2019年11月單月營收14,816千元，年增77%。。</t>
  </si>
  <si>
    <t>2019年11月累計營收149,204千元，年減34%。2019年11月單月營收14,535千元，年增35%。。</t>
  </si>
  <si>
    <t>如興因有重大訊息待公布，經證交所同意自2019年12月10日起暫停交易。。</t>
  </si>
  <si>
    <t>2019年11月累計營收64,922千元，年增306%。2019年11月單月營收5,215千元，年增1075%。。</t>
  </si>
  <si>
    <t>2019/12/09收盤價1.15元，週報酬下跌44%，月報酬下跌64%。。</t>
  </si>
  <si>
    <t>2019年11月累計營收81,249千元，年增32%。2019年11月單月營收7,408千元，年增18%。。</t>
  </si>
  <si>
    <t>2019年11月累計營收1,685,021千元，年減10%。2019年11月單月營收126,454千元，年增31%。。</t>
  </si>
  <si>
    <t>2019年11月累計營收3,886,996千元，年增6%。2019年11月單月營收422,926千元，年增55%。。</t>
  </si>
  <si>
    <t>2019年11月累計營收1,213,468千元，年減36%。2019年11月單月營收105,513千元，年減26%。。</t>
  </si>
  <si>
    <t>2019年11月累計營收2,917,494千元，年增17%。2019年11月單月營收269,818千元，年減29%。。</t>
  </si>
  <si>
    <t>2019年11月累計營收405,787千元，年減36%。2019年11月單月營收33,156千元，年減38%。。</t>
  </si>
  <si>
    <t>2019年11月累計營收621,498千元，年增16%。2019年11月單月營收51,741千元，年增97%。。</t>
  </si>
  <si>
    <t>2019年11月累計營收1,438,281千元，年減2%。2019年11月單月營收100,513千元，年減32%。。</t>
  </si>
  <si>
    <t>2019/12/09 依2019/09財報新增向下觀察，原因為：。HHD市場萎縮及美中貿易戰提高市場的不確定性，減緩投資人對資本支出的需求。，故向下觀察。。</t>
  </si>
  <si>
    <t>2019年11月累計營收2,547,786千元，年增6%。2019年11月單月營收177,560千元，年減31%。。</t>
  </si>
  <si>
    <t>2019年11月累計營收3,550,710千元，年增12%。2019年11月單月營收336,417千元，年增21%。。</t>
  </si>
  <si>
    <t>2019年11月累計營收782,305千元，年減19%。2019年11月單月營收99,044千元，年增25%。。</t>
  </si>
  <si>
    <t>2019年11月累計營收990,138千元，年減7%。2019年11月單月營收47,134千元，年增32%。。</t>
  </si>
  <si>
    <t>2019年11月累計營收1,014,199千元，年增140%。2019年11月單月營收159,782千元，年增340%。。</t>
  </si>
  <si>
    <t>2019年11月累計營收965,890千元，年減8%。2019年11月單月營收79,942千元，年減23%。。</t>
  </si>
  <si>
    <t>財務經理陳凌鋒內部調動，由黃庭洋接任。。會計主管陳凌鋒內部調動，由黃庭洋接任。。</t>
  </si>
  <si>
    <t>2019年11月累計營收3,070,955千元，年減34%。2019年11月單月營收313,694千元，年減20%。。</t>
  </si>
  <si>
    <t>2019年11月累計營收347,671千元，年增142%。2019年11月單月營收70,956千元，年增380%。。【TCRI 觀點_20191213】。1.2019年11月累計營收增長原因主要係承接之CDMO案件增加，包括今年度新增日本及新加坡客戶、美國及韓國客戶。則進入臨床二期或三期，其中韓國客戶SamChunDang Pharm Co.,Ltd之生物相似藥Eylea (彩視明)進入三期臨床(註。)，使韓國地區營收增長最多(2019年前三季年增0.68億元)。(註)2018/10簽約代工合約委託永昕執行臨床三期試驗。及上市後生產。。2.2018年8月以1.5億元購買竹南南科建築以擴建二廠，因應未來CDMO業務需求，待觀察效益。。</t>
  </si>
  <si>
    <t>2019年11月累計營收517,813千元，年增100%。2019年11月單月營收53,884千元，年增98%。。</t>
  </si>
  <si>
    <t>2019年11月累計營收957,067千元，年減4%。2019年11月單月營收75,868千元，年減30%。。</t>
  </si>
  <si>
    <t>2019年11月累計營收3,193,915千元，年減23%。2019年11月單月營收252,294千元，年減30%。。</t>
  </si>
  <si>
    <t>2019年11月累計營收16,750,333千元，年增7%。2019年11月單月營收1,166,231千元，年減39%。。</t>
  </si>
  <si>
    <t>2019年11月累計營收388,703千元，年減78%。2019年11月單月營收22,792千元，年減75%。。</t>
  </si>
  <si>
    <t>2019/12/09 依2019/09財報新增向下觀察，原因為：。受美中貿易影響，使下游庫存貨高且終端產品布場飽和，延長庫存去貨時程，。預期未來營收續衰，故向下觀察。。</t>
  </si>
  <si>
    <t>2019年11月累計營收598,090千元，年減19%。2019年11月單月營收52,544千元，年減29%。。</t>
  </si>
  <si>
    <t>2019/12/09 依2019/09財報新增向下觀察，原因為：。面板廠減產、減緩原料需求及面板價格幾近成本，面板廠為保獲利，壓低原料。價格，不利公司前景，故向下觀察。。</t>
  </si>
  <si>
    <t>2019/12/09 依2019/09財報新增向下觀察，原因為：。面板廠減產、降低原料需求及終端產品市場飽和，延長下游庫存去化時程，故。向下觀察。。</t>
  </si>
  <si>
    <t>2019年11月累計營收4,887,279千元，年增38%。2019年11月單月營收426,606千元，年增15%。。</t>
  </si>
  <si>
    <t>環宇-KY公告董事會為滿足不同區域之客戶對於生產地之要求，擴大營運規模、提升獲利並強化企業競爭力，決議。通過投資常州新晶宇光電有限公司總額人民幣110,000,000元。。環宇-KY公告董事會因市場環境因素，影響原定之策略合作，與廈門市三安集成電路有限公司(三安集成)合資成立。之廈門三安環宇集成電路有限公司(三安環宇)因未實際開展經營業務，公司與三安集成友好協商並一致同意終止合。資公司之營運，決議清算註銷子公司廈門三安環宇集成電路有限公司(Xiamen Global Advanced Semiconductor Co。. Ltd)。。</t>
  </si>
  <si>
    <t>2019年11月累計營收1,066,931千元，年減4%。2019年11月單月營收79,183千元，年減36%。。</t>
  </si>
  <si>
    <t>坤悅取得台中市南屯區新富段285、286地號土地供作營建用地建屋出售，土地面積4,192.91平方公尺(折合1,268.3。6坪)，交易總價新台幣634,180,000元整(每坪購買價約新台幣500,000元整)。其中，土地(含容積移轉)新台幣619,。180,000元整，建照讓渡價款新台幣15,000,000元整(承購上述地號所核發之建造執照權利)。建照出讓人為麗明建。設股份有限公司(非公司之關係人)。</t>
  </si>
  <si>
    <t>2019年11月累計營收972,663千元，年減15%。2019年11月單月營收72,159千元，年減29%。。</t>
  </si>
  <si>
    <t>解任1董。董事長葉恒銘卸任。</t>
  </si>
  <si>
    <t>2019年11月累計營收501,391千元，年減5%。2019年11月單月營收44,444千元，年減22%。。</t>
  </si>
  <si>
    <t>研發主管蔡永誠內部調動，由李建樂接任。。</t>
  </si>
  <si>
    <t>2019年11月累計營收112,561千元，年減57%。2019年11月單月營收1,277千元，年減96%。。</t>
  </si>
  <si>
    <t>2019年11月累計營收1,511,911千元，年增24%。2019年11月單月營收84,939千元，年減36%。。</t>
  </si>
  <si>
    <t>2019年11月累計營收885,603千元，年減36%。2019年11月單月營收95,477千元，年增0%。。</t>
  </si>
  <si>
    <t>2019年11月累計營收48,793千元，年減41%。2019年11月單月營收4,531千元，年減37%。。</t>
  </si>
  <si>
    <t>2019年11月累計營收1,233,363千元，年增34%。2019年11月單月營收172,377千元，年增75%。。</t>
  </si>
  <si>
    <t>天揚以每股台幣7.20元辦理私募普通股，發行股數為5,000,000股，發行總額為台幣50,000,000元，募資總額為台。幣36,000,000.00元，本次私募將用於：充實營運資金；用於公司營運之用,並按營運規劃使用。</t>
  </si>
  <si>
    <t>2019年11月累計營收107,157千元，年增42%。2019年11月單月營收10,072千元，年增63%。。</t>
  </si>
  <si>
    <t>2019年11月累計營收4,723,328千元，年減25%。2019年11月單月營收466,465千元，年減35%。。</t>
  </si>
  <si>
    <t>2019年11月累計營收1,731,443千元，年減54%。2019年11月單月營收109,521千元，年減63%。。</t>
  </si>
  <si>
    <t>2019年11月累計營收384,751千元，年減21%。2019年11月單月營收28,836千元，年減21%。。</t>
  </si>
  <si>
    <t>2019年11月累計營收754,472千元，年減4%。2019年11月單月營收62,455千元，年減26%。。</t>
  </si>
  <si>
    <t>2019年11月累計營收4,528,602千元，年增35%。2019年11月單月營收496,262千元，年減1%。。</t>
  </si>
  <si>
    <t>2019年11月累計營收122,251千元，年減5%。2019年11月單月營收14,630千元，年增23%。。</t>
  </si>
  <si>
    <t>2019/12/09收盤價3.00元，月報酬下跌49%。。</t>
  </si>
  <si>
    <t>2019年11月累計營收1,025,013千元，年減55%。2019年11月單月營收83,574千元，年減40%。。</t>
  </si>
  <si>
    <t>2019年11月累計營收99,318千元，年增34%。2019年11月單月營收9,371千元，年增14%。。</t>
  </si>
  <si>
    <t>2019年11月累計營收270,091千元，年減33%。2019年11月單月營收23,123千元，年減42%。。</t>
  </si>
  <si>
    <t>2019年11月累計營收1,300,917千元，年增188%。2019年11月單月營收39,758千元，年增43%。。</t>
  </si>
  <si>
    <t>2019年11月累計營收1,910,089千元，年增21%。2019年11月單月營收217,197千元，年增44%。。</t>
  </si>
  <si>
    <t>2019年11月累計營收2,262,740千元，年減37%。2019年11月單月營收258,883千元，年減11%。。</t>
  </si>
  <si>
    <t>2019年11月累計營收1,484,305千元，年減27%。2019年11月單月營收71,149千元，年減30%。。</t>
  </si>
  <si>
    <t>2019年11月累計營收2,118,688千元，年增36%。2019年11月單月營收152,917千元，年增4%。。</t>
  </si>
  <si>
    <t>2019年11月累計營收88,255,306千元，年增33%。2019年11月單月營收7,185,316千元，年增4%。。</t>
  </si>
  <si>
    <t>2019年11月累計營收181,913千元，年增73%。2019年11月單月營收21,931千元，年減11%。。</t>
  </si>
  <si>
    <t>2019年11月累計營收14,774,146千元，年減8%。2019年11月單月營收1,468,240千元，年增32%。。</t>
  </si>
  <si>
    <t>2019/12/09 TCRI依2019/09財報調降1等，歸第6等，調等因：。a-Si面板於手機面板市占萎縮及面板報價跌至成本，不利公司前景，故調降1等。</t>
  </si>
  <si>
    <t>2019年11月累計營收1,843,717千元，年增7%。2019年11月單月營收194,642千元，年增34%。。</t>
  </si>
  <si>
    <t>2019年11月累計營收14,700,582千元，年減26%。2019年11月單月營收935,063千元，年減45%。。</t>
  </si>
  <si>
    <t>信音企業代子公司信音(香港)國際控股有限公司公告為因應子公司信音電子(中國)股份有限公司擬終止股票在中國。地區之全國中小企業股份轉讓系統(新三板)掛牌，為充分保護可能存在的異議股東的權益，信音電子(中國)股份有。限公司的控股股東信音(香港)國際控股有限公司就採取回購方式保護異議股東權益之相關事宜，做出承諾。。</t>
  </si>
  <si>
    <t>2019年11月累計營收45,771千元，年減10%。2019年11月單月營收3,918千元，年增21%。。</t>
  </si>
  <si>
    <t>悠克改名為鈞泰國際，(10)日將舉行股東會，然而公司派(9)日突然召開記者會。鈞泰董事長王立宏表示，公司即。將召開的臨時股東會背後的藏鏡人就是曾經捲入樂陞炒股案的股市金主陳聰明，質疑他想要藉由這次臨股會，搶奪。公司經營權，進一步炒作股票套現獲利，呼籲股東們不要出席明日股東會。。</t>
  </si>
  <si>
    <t>2019年11月累計營收2,783,951千元，年減44%。2019年11月單月營收244,201千元，年增56%。。</t>
  </si>
  <si>
    <t>2019年11月累計營收4,113,473千元，年減32%。2019年11月單月營收376,276千元，年減9%。。</t>
  </si>
  <si>
    <t>2019年11月累計營收15,804,402千元，年增10%。2019年11月單月營收1,386,567千元，年減26%。。</t>
  </si>
  <si>
    <t>2019年11月累計營收2,066千元，年減71%。2019年11月單月營收119千元，年減57%。。</t>
  </si>
  <si>
    <t>2019年11月累計營收52,342,994千元，年增9%。2019年11月單月營收4,571,929千元，年減28%。。</t>
  </si>
  <si>
    <t>2019年11月累計營收8,823,610千元，年減34%。2019年11月單月營收786,744千元，年減26%。。</t>
  </si>
  <si>
    <t>2019年11月累計營收7,103,716千元，年減17%。2019年11月單月營收565,534千元，年減27%。。</t>
  </si>
  <si>
    <t>2019年11月累計營收1,267,626千元，年增75%。2019年11月單月營收947,445千元，年增1445%。。</t>
  </si>
  <si>
    <t>2019年11月累計營收976,798千元，年減47%。2019年11月單月營收86,529千元，年減33%。。</t>
  </si>
  <si>
    <t>2019年11月累計營收1,614,476千元，年增4%。2019年11月單月營收182,178千元，年增33%。。</t>
  </si>
  <si>
    <t>2019年11月累計營收999,036千元，年減53%。2019年11月單月營收86,409千元，年減24%。。</t>
  </si>
  <si>
    <t>2019/12/09 依2019/09財報新增向下觀察，原因為：。美中貿易仍續，持續影響投資人設備投資意願。另被動元件市場續衰，不利公司。後市發展，故向下觀察。。</t>
  </si>
  <si>
    <t>2019年11月累計營收615,523千元，年減84%。2019年11月單月營收461,022千元，年增194424%。。</t>
  </si>
  <si>
    <t>超眾為建立核心生產基地，擴大營運規模以掌握商機，計畫於越南河內地區建廠以擴充手機用均熱導板(VC)、散熱。模組等產能，預計自2020年1月起進行投資、投資後7年內累積達越南盾4兆元(折合美金約1.72億元)。。</t>
  </si>
  <si>
    <t>2019年11月累計營收725,627千元，年減3%。2019年11月單月營收43,536千元，年減46%。。</t>
  </si>
  <si>
    <t>2019年11月累計營收819,611千元，年減54%。2019年11月單月營收56,307千元，年減32%。。</t>
  </si>
  <si>
    <t>2019年11月累計營收3,936,323千元，年增25%。2019年11月單月營收347,585千元，年增24%。。</t>
  </si>
  <si>
    <t>2019年11月累計營收135,786千元，年減0%。2019年11月單月營收12,910千元，年增26%。。</t>
  </si>
  <si>
    <t>2019年11月累計營收930,774千元，年減25%。2019年11月單月營收70,382千元，年減36%。。</t>
  </si>
  <si>
    <t>2019/12/09收盤價4.38元，月報酬下跌44%。。</t>
  </si>
  <si>
    <t>2019/12/09 TCRI依2019/09財報調降1等，歸第7等，調等因：。面板廠減產、降低玻璃加工需求及市場規模小，營收及獲利續衰，故調降1等。。</t>
  </si>
  <si>
    <t>2019年11月累計營收70,817千元，年增11%。2019年11月單月營收2,829千元，年減32%。。</t>
  </si>
  <si>
    <t>2019年11月累計營收1,435,463千元，年增31%。2019年11月單月營收113,726千元，年減17%。。</t>
  </si>
  <si>
    <t>美國儲能業者普威 (Powin) 目前在手訂單看至2024年，總共約8.6GW，換算下來5年內訂單金額上看25億美元(約新。台幣760億元)，明年會先釋出1GW的訂單給廣錠。廣錠規劃中壢廠區近1層半的生產區域將生產儲能，預計明年1月。初末開始量產。。廣錠與Powin Energy Corp和Murata Manufacturing Co., Ltd.二大業界領導廠商洽談合作，要從儲能方案設計開。發、電池芯、電池模組供應，到設備組裝及監控軟體一條龍式的提供客戶具提升效率、促進電力運用效益與用電成。本效益最大化之儲電產品。。</t>
  </si>
  <si>
    <t>2019年11月累計營收106,466千元，年增3367%。2019年11月單月營收42千元，年減84%。。</t>
  </si>
  <si>
    <t>台數科代重要子公司得濬股份有限公司依據公司法第369條之8第一項規定公告股權變動事宜，接獲台灣數位光訊科。技股份有限公司通知持股比率達100%。。</t>
  </si>
  <si>
    <t>2019年11月累計營收757,114千元，年增91%。2019年11月單月營收60,308千元，年增98%。。</t>
  </si>
  <si>
    <t>2019年11月累計營收147,636千元，年減31%。2019年11月單月營收15,427千元，年減4%。。</t>
  </si>
  <si>
    <t>2019年11月累計營收965,693千元，年減7%。2019年11月單月營收76,013千元，年減24%。。</t>
  </si>
  <si>
    <t>2019年11月累計營收347,614千元，年增5%。2019年11月單月營收40,462千元，年增22%。。</t>
  </si>
  <si>
    <t>2019年11月累計營收419,282千元，年減35%。2019年11月單月營收43,669千元，年增110%。。</t>
  </si>
  <si>
    <t>2019年11月累計營收1,962,511千元，年減2%。2019年11月單月營收89,777千元，年減37%。。</t>
  </si>
  <si>
    <t>2019/12/09 依2019/09財報新增向下觀察，原因為：。新品效應不彰及公司營收續衰，故向下觀察。。</t>
  </si>
  <si>
    <t>2019年11月累計營收660,469千元，年增37%。2019年11月單月營收64,423千元，年增46%。。</t>
  </si>
  <si>
    <t>2019年11月累計營收230,294千元，年減20%。2019年11月單月營收17,814千元，年減76%。。</t>
  </si>
  <si>
    <t>2019年11月累計營收954,200千元，年增6%。2019年11月單月營收84,777千元，年減37%。。</t>
  </si>
  <si>
    <t>晶心科受惠美中貿易戰帶動大陸客戶擴大採用矽智財(IP)，加上RISC-V矽智財在人工智慧(AI)及5G等應用授權案大。幅成長，今年全球授權客戶超過160家，前三季新增IP授權合約達70案，較去年同期成長逾六成，累計合約數已達3。17案創下新高。晶心科AndeSight IDE安裝數超過1.7萬次，生態系統合作夥伴超過145家，而且嵌入晶心科IP的系。統晶片累計出貨量已超過45億顆。。</t>
  </si>
  <si>
    <t>2019年11月累計營收1,311,628千元，年增66%。2019年11月單月營收176,883千元，年增86%。。</t>
  </si>
  <si>
    <t>2019年11月累計營收618,675千元，年增18%。2019年11月單月營收62,878千元，年增32%。。</t>
  </si>
  <si>
    <t>2019年11月累計營收115,191千元，年減42%。2019年11月單月營收10,902千元，年減32%。。</t>
  </si>
  <si>
    <t>2019年11月累計營收2,825,971千元，年增67%。2019年11月單月營收228,407千元，年減4%。。</t>
  </si>
  <si>
    <t>2019年11月累計營收521,609千元，年增36%。2019年11月單月營收48,109千元，年減8%。。</t>
  </si>
  <si>
    <t>2019年11月累計營收83,975千元，年減69%。2019年11月單月營收8,040千元，年減42%。。</t>
  </si>
  <si>
    <t>2019年11月累計營收122,065千元，年增11%。2019年11月單月營收22,102千元，年增82%。。</t>
  </si>
  <si>
    <t>2019年11月累計營收1,328,122千元，年增3%。2019年11月單月營收91,033千元，年減34%。。</t>
  </si>
  <si>
    <t>達邦蛋白召開法說會，中國大陸福建漳州廠已與福建三本肥料公司簽訂合作契約，合作開發有機肥。今年也正式進。駐屏東農業生技園區，建構農作物益生菌廠，開發農業資材相關產品，包括生物性肥料(植物益生菌產品)、有機物。料腐熟菌劑等。。</t>
  </si>
  <si>
    <t>2019年11月累計營收182,627千元，年增105%。2019年11月單月營收15,920千元，年增82%。。</t>
  </si>
  <si>
    <t>2019年11月累計營收1,072,343千元，年減7%。2019年11月單月營收113,602千元，年增55%。。</t>
  </si>
  <si>
    <t>2019年11月累計營收730,804千元，年減23%。2019年11月單月營收42,780千元，年減47%。。</t>
  </si>
  <si>
    <t>2019年11月累計營收762千元，年減94%。2019年11月單月營收0千元，年減100%。。</t>
  </si>
  <si>
    <t>解任1董。董事朱康元卸任。</t>
  </si>
  <si>
    <t>2019年11月累計營收387,249千元，年增26%。2019年11月單月營收39,681千元，年增53%。。</t>
  </si>
  <si>
    <t>2019年11月累計營收4,059,118千元，年減10%。2019年11月單月營收455,693千元，年增81%。。</t>
  </si>
  <si>
    <t>2019年11月累計營收688,187千元，年減17%。2019年11月單月營收52,762千元，年減31%。。</t>
  </si>
  <si>
    <t>2019年11月累計營收15,879千元，年增1482%。2019年11月單月營收3,279千元，年增6329%。。</t>
  </si>
  <si>
    <t>2019年11月累計營收110,045千元，年減42%。2019年11月單月營收1,453千元，年增340%。。</t>
  </si>
  <si>
    <t>2019年11月累計營收371,475千元，年增10%。2019年11月單月營收45,576千元，年增23%。。</t>
  </si>
  <si>
    <t>2019年11月累計營收145,427,017千元，年減11%。2019年11月單月營收15,697,738千元，年增22%。。</t>
  </si>
  <si>
    <t>2019年11月累計營收2,657,188千元，年減48%。2019年11月單月營收170,671千元，年減24%。。</t>
  </si>
  <si>
    <t>2019年11月累計營收220,969千元，年減21%。2019年11月單月營收24,692千元，年增26%。。</t>
  </si>
  <si>
    <t>2019年11月累計營收231,137千元，年增56%。2019年11月單月營收9,693千元，年減84%。。</t>
  </si>
  <si>
    <t>2019年11月累計營收811,006千元，年增39%。2019年11月單月營收74,826千元，年增27%。。</t>
  </si>
  <si>
    <t>全面改選，原5董2監，現7董，其中3董續任。董事施宣輝續任。董事李欣欣續任。董事張秋煌卸任。監察人勞開陸卸任。董事黃啟峰卸任。董事羅森洲續任。監察人王振宇(SBI &amp;amp; Capital 22 JV Fund, L.P.代表)卸任。獨立董事陳伯鏞新任。獨立董事葉佳龍新任。獨立董事彭志強新任。董事周鐘麒新任。</t>
  </si>
  <si>
    <t>2019年11月累計營收333,140千元，年減7%。2019年11月單月營收29,178千元，年減24%。。</t>
  </si>
  <si>
    <t>2019年11月累計營收150,721千元，年增7%。2019年11月單月營收18,212千元，年增75%。。</t>
  </si>
  <si>
    <t>2019年11月累計營收181,646千元，年增7%。2019年11月單月營收38,019千元，年增829%。。</t>
  </si>
  <si>
    <t>2019/12/09收盤價52.30元，月報酬下跌36%。。</t>
  </si>
  <si>
    <t>2019年11月累計營收161,646千元，年增18%。2019年11月單月營收14,573千元，年增32%。。</t>
  </si>
  <si>
    <t>2019年11月累計營收1,145,391千元，年減12%。2019年11月單月營收86,580千元，年減56%。。</t>
  </si>
  <si>
    <t>2019年11月累計營收863,231千元，年增12%。2019年11月單月營收102,021千元，年增34%。。</t>
  </si>
  <si>
    <t>2019年11月累計營收355,600千元，年增158%。2019年11月單月營收38,971千元，年增70%。。</t>
  </si>
  <si>
    <t xml:space="preserve">意德士          </t>
  </si>
  <si>
    <t>2019年11月累計營收354,211千元，年增13%。2019年11月單月營收36,572千元，年增21%。。</t>
  </si>
  <si>
    <t>2019年11月累計營收1,320,318千元，年減27%。2019年11月單月營收108,159千元，年減46%。。</t>
  </si>
  <si>
    <t>2019年11月累計營收1,084,684千元，年減5%。2019年11月單月營收121,401千元，年增27%。。</t>
  </si>
  <si>
    <t>2019年11月累計營收5,412,887千元，年減13%。2019年11月單月營收389,138千元，年減46%。。</t>
  </si>
  <si>
    <t>2019年11月累計營收210,572千元，年增50%。2019年11月單月營收32,337千元，年增127%。。</t>
  </si>
  <si>
    <t>2019年11月累計營收2,313,830千元，年減32%。2019年11月單月營收172,099千元，年減49%。。</t>
  </si>
  <si>
    <t>2019年11月累計營收4,616,536千元，年減3%。2019年11月單月營收359,990千元，年減34%。。</t>
  </si>
  <si>
    <t>2019/12/09 依2019/09財報新增向下觀察，原因為：。電子零組件業務轉衰，並考量受美中貿易戰影響，致下游庫存貨高。再加上終。端產品市場飽和，延長庫存去化時程，故向下觀察。。</t>
  </si>
  <si>
    <t>2019年11月累計營收5,147,037千元，年增25%。2019年11月單月營收550,376千元，年增39%。。</t>
  </si>
  <si>
    <t>2019年11月累計營收926,661千元，年減30%。2019年11月單月營收70,266千元，年減35%。。</t>
  </si>
  <si>
    <t>2019/12/09 TCRI依2019/09財報調降1等，歸第8等，調等因：。華映退場及無新訂單挹注營收，公司後市發展不佳，故調降1等。。</t>
  </si>
  <si>
    <t>2019年11月累計營收74,018千元，年減24%。2019年11月單月營收5,624千元，年減44%。。</t>
  </si>
  <si>
    <t>2019年11月累計營收1,427,723千元，年減9%。2019年11月單月營收121,892千元，年減26%。。</t>
  </si>
  <si>
    <t>2019年11月累計營收2,202,783千元，年減34%。2019年11月單月營收222,583千元，年減33%。。</t>
  </si>
  <si>
    <t>2019年11月累計營收1,113,272千元，年減24%。2019年11月單月營收89,010千元，年減25%。。</t>
  </si>
  <si>
    <t>2019年11月累計營收2,103,566千元，年減71%。2019年11月單月營收268,849千元，年減61%。。</t>
  </si>
  <si>
    <t>至上多角化經營有成，集團旗下的保康特生技宣布，已和美國快篩試紙大廠Maxim簽訂合約，共同開發人類免疫缺。乏病毒（HIV）快篩試紙演算法與檢測儀，正式進軍美國HIV快篩市場版圖，另保康特生技未來也有興櫃的打算。。</t>
  </si>
  <si>
    <t>2019年11月累計營收1,808,454千元，年減26%。2019年11月單月營收202,291千元，年增26%。。</t>
  </si>
  <si>
    <t>2019年11月累計營收145,986千元，年減62%。2019年11月單月營收14,764千元，年減49%。。</t>
  </si>
  <si>
    <t>2019年11月累計營收970,027千元，年增83%。2019年11月單月營收47,596千元，年增43%。。</t>
  </si>
  <si>
    <t>2019年11月累計營收63,776千元，年減47%。2019年11月單月營收1,683千元，年減85%。。</t>
  </si>
  <si>
    <t>2019年11月累計營收1,510,280千元，年減16%。2019年11月單月營收128,453千元，年減26%。。</t>
  </si>
  <si>
    <t>2019年11月累計營收6,142,023千元，年增48%。2019年11月單月營收523,229千元，年增29%。。</t>
  </si>
  <si>
    <t>2019年11月累計營收159,833千元，年增5%。2019年11月單月營收26,056千元，年增74%。。</t>
  </si>
  <si>
    <t>2019年11月累計營收5,242,785千元，年增9%。2019年11月單月營收610,353千元，年增28%。。</t>
  </si>
  <si>
    <t>2019年11月累計營收4,023,272千元，年減1%。2019年11月單月營收374,970千元，年減24%。。</t>
  </si>
  <si>
    <t>2019年11月累計營收1,790,160千元，年增13%。2019年11月單月營收184,236千元，年增20%。。</t>
  </si>
  <si>
    <t>2019年11月累計營收511,598千元，年減35%。2019年11月單月營收67,117千元，年減26%。。</t>
  </si>
  <si>
    <t>2019年11月累計營收2,453,595千元，年減3%。2019年11月單月營收143,249千元，年減41%。。</t>
  </si>
  <si>
    <t>2019年11月累計營收294,502千元，年增4%。2019年11月單月營收24,135千元，年增27%。。</t>
  </si>
  <si>
    <t>2019年11月累計營收10,554,604千元，年增4%。2019年11月單月營收1,079,289千元，年減22%。。</t>
  </si>
  <si>
    <t>2019年11月累計營收95,465,678千元，年減2%。2019年11月單月營收8,288,149千元，年減20%。。</t>
  </si>
  <si>
    <t>2019年11月累計營收11,386,489千元，年增30%。2019年11月單月營收1,052,864千元，年增24%。。</t>
  </si>
  <si>
    <t>2019年11月累計營收188,715千元，年增67%。2019年11月單月營收22,932千元，年減48%。。</t>
  </si>
  <si>
    <t>2019年11月累計營收7,385,640千元，年增11%。2019年11月單月營收503,301千元，年增25%。。</t>
  </si>
  <si>
    <t>2019年11月累計營收16,864千元，年減94%。2019年11月單月營收11千元，年減100%。。</t>
  </si>
  <si>
    <t>2019年11月累計營收3,700,301千元，年增15%。2019年11月單月營收331,504千元，年增23%。。</t>
  </si>
  <si>
    <t>2019年11月累計營收1,070,075千元，年增55%。2019年11月單月營收108,120千元，年增10%。。</t>
  </si>
  <si>
    <t>2019年11月累計營收5,180,205千元，年增27%。2019年11月單月營收501,512千元，年增27%。。</t>
  </si>
  <si>
    <t>2019年11月累計營收2,643,895千元，年減14%。2019年11月單月營收188,654千元，年減23%。。</t>
  </si>
  <si>
    <t>2019年11月累計營收1,602,012千元，年減20%。2019年11月單月營收117,283千元，年減32%。。</t>
  </si>
  <si>
    <t>2019年11月累計營收7,129,805千元，年增19%。2019年11月單月營收870,651千元，年增59%。。</t>
  </si>
  <si>
    <t>2019年11月累計營收27,117,441千元，年增13%。2019年11月單月營收3,406,880千元，年增35%。。</t>
  </si>
  <si>
    <t>2019年11月累計營收7,342,173千元，年增58%。2019年11月單月營收649,360千元，年增44%。。</t>
  </si>
  <si>
    <t>2019年11月累計營收1,621,606千元，年增21%。2019年11月單月營收182,922千元，年增24%。。</t>
  </si>
  <si>
    <t>2019年11月累計營收2,904,747千元，年增12%。2019年11月單月營收243,149千元，年增25%。。</t>
  </si>
  <si>
    <t>台聚舉辦法說會，古雷石化一貫廠預計2020年下半年量產，目前長週期設備訂購完成率已達98%以上，次週期設備。訂購完成度也有87%以上，大宗通用物資已全數發放招標，招標完成率99%。至於環狀嵌段共聚物（CBC）事業已完。成試車並開始生產，市場開發主以光學、醫療器材、生物檢測、食品包裝（如奶瓶、水瓶等）和UVC殺菌和眼鏡相。關應用。台聚EVA/LDPE年產15萬噸，HDPE/LLDPE年產13萬噸，EVA產線涵蓋發泡級、熱熔膠級及太陽能級。。【TCRI 觀點_20191218】。古雷石化園區進度牛步，先機已失，在近年北美頁岩氣乙烯產能持續開出下，現階段全球乙烯價格慘跌，競爭激烈。。預期在2020年下半古雷石化量產後，競爭態勢只會更激烈，獲利難度恐高，長期展望不樂觀。。</t>
  </si>
  <si>
    <t>2019年11月累計營收511,553千元，年減65%。2019年11月單月營收46,963千元，年增3%。。</t>
  </si>
  <si>
    <t>2019年11月累計營收706,876千元，年減14%。2019年11月單月營收55,641千元，年減37%。。</t>
  </si>
  <si>
    <t>2019年11月累計營收35,448,659千元，年減10%。2019年11月單月營收2,755,876千元，年減20%。。</t>
  </si>
  <si>
    <t>2019年11月累計營收721,927千元，年減21%。2019年11月單月營收60,305千元，年減24%。。</t>
  </si>
  <si>
    <t>2019年11月累計營收206,302千元，年減68%。2019年11月單月營收17,183千元，年減15%。。</t>
  </si>
  <si>
    <t>2019年11月累計營收1,887,601千元，年增28%。2019年11月單月營收246,266千元，年增38%。。</t>
  </si>
  <si>
    <t>2019年11月累計營收1,075,951千元，年增15%。2019年11月單月營收79,771千元，年增35%。。</t>
  </si>
  <si>
    <t>中和羊毛2019年12月10日股票暫停交易。。</t>
  </si>
  <si>
    <t>中和羊毛最終母公司如興股份有限公司2019年12月10日經董事會決議處分100%持有之子公司如興全球股份有限公司。股份，從而間接處分如興全球股份有限公司持有53.41%中和羊毛工業股份有限公司股份。經過此項處分，如興股份。有限公司將不再對中和羊毛工業股份有限公司具有控制力。。</t>
  </si>
  <si>
    <t>2019年11月累計營收465,313千元，年增11%。2019年11月單月營收95,999千元，年增119%。。</t>
  </si>
  <si>
    <t>2019年11月累計營收514,149千元，年減45%。2019年11月單月營收35,319千元，年減15%。。</t>
  </si>
  <si>
    <t>2019年11月累計營收3,022,177千元，年減21%。2019年11月單月營收244,883千元，年減21%。。</t>
  </si>
  <si>
    <t>2019/12/10收盤價1.96元，月報酬下跌49%。。</t>
  </si>
  <si>
    <t>2019年11月累計營收1,819,548千元，年減37%。2019年11月單月營收158,570千元，年減46%。。</t>
  </si>
  <si>
    <t>2019年11月累計營收5,570,631千元，年增9%。2019年11月單月營收776,318千元，年增104%。。</t>
  </si>
  <si>
    <t>2019年11月累計營收1,018,865千元，年減11%。2019年11月單月營收80,405千元，年減34%。。</t>
  </si>
  <si>
    <t>2019年11月累計營收598,235千元，年增91%。2019年11月單月營收187,324千元，年增145%。。</t>
  </si>
  <si>
    <t>2019年11月累計營收3,134,225千元，年減29%。2019年11月單月營收243,894千元，年減44%。。</t>
  </si>
  <si>
    <t>2019年11月累計營收5,637,247千元，年減26%。2019年11月單月營收435,125千元，年減37%。。</t>
  </si>
  <si>
    <t>2019年11月累計營收7,106,159千元，年增28%。2019年11月單月營收742,477千元，年增31%。。</t>
  </si>
  <si>
    <t>2019年11月累計營收554,599千元，年減26%。2019年11月單月營收34,863千元，年減57%。。</t>
  </si>
  <si>
    <t>2019年11月累計營收1,077,350千元，年增38%。2019年11月單月營收97,554千元，年增17%。。</t>
  </si>
  <si>
    <t>2019年11月累計營收1,200,433千元，年減39%。2019年11月單月營收97,093千元，年減23%。。</t>
  </si>
  <si>
    <t>2019年11月累計營收2,228,399千元，年減12%。2019年11月單月營收143,446千元，年減28%。。</t>
  </si>
  <si>
    <t>2019年11月累計營收21,225,742千元，年減28%。2019年11月單月營收1,660,453千元，年減33%。。</t>
  </si>
  <si>
    <t>和桐代子公司盛台石油股份有限公司公告原於2016年9月30日簽訂「合資契約書」，約定投資於英屬維爾京群島（B。ritish Virgin Islands，BVI）設立之Ever Victory Global Ltd.（中文名稱為恆凱環球有限公司），因恆凱公司。新增股東富邦金控創業投資股份有限公司及紅福投資股份有限公司，並調整股東間投資比例，故決議新簽合資契約。書及公司於新合資架構下取消暫停古雷投資案。。</t>
  </si>
  <si>
    <t>永記造漆補充2017年9月6日公告為因應大陸對環保法令之規範將永記造漆工業(昆山)有限公司部分產品移轉至永記。造漆工業(嘉興)有限公司生產，透過BMASS INVESTMENT CO., LTD(英屬維京群島)再投資設立以油漆顏料製造與銷。售等為主要業務之永記造漆工業(嘉興)有限公司，2019年12月10日由BMASS匯款美金652萬元，餘款再依建廠進度分。次匯出。。</t>
  </si>
  <si>
    <t>2019年11月累計營收3,187,983千元，年增21%。2019年11月單月營收223,159千元，年減39%。。</t>
  </si>
  <si>
    <t>2019年11月累計營收975,403千元，年增166%。2019年11月單月營收175,162千元，年增407%。。</t>
  </si>
  <si>
    <t>2019年11月累計營收1,578,344千元，年增13%。2019年11月單月營收156,267千元，年增21%。。</t>
  </si>
  <si>
    <t>2019年11月累計營收377,485千元，年減35%。2019年11月單月營收28,827千元，年增28%。。</t>
  </si>
  <si>
    <t>2019/12/10 依2019/09財報新增向下觀察，原因為：。原料藥部門營收衰退明顯且垂直整合至製劑之成效尚未顯現，予以向下觀察。。</t>
  </si>
  <si>
    <t>2019年11月累計營收7,514,127千元，年增29%。2019年11月單月營收728,066千元，年增24%。。</t>
  </si>
  <si>
    <t>2019年11月累計營收324,545千元，年減7%。2019年11月單月營收34,251千元，年增94%。。</t>
  </si>
  <si>
    <t>2019年11月累計營收3,417,640千元，年減74%。2019年11月單月營收543,410千元，年減19%。。</t>
  </si>
  <si>
    <t>2019年11月累計營收466,077千元，年增10%。2019年11月單月營收28,127千元，年減28%。。</t>
  </si>
  <si>
    <t>2019年11月累計營收4,313,686千元，年增46%。2019年11月單月營收442,363千元，年增22%。。</t>
  </si>
  <si>
    <t>2019年11月累計營收41,125,049千元，年增14%。2019年11月單月營收3,604,646千元，年增24%。。</t>
  </si>
  <si>
    <t>2019年11月累計營收1,065,743千元，年減21%。2019年11月單月營收69,065千元，年減56%。。</t>
  </si>
  <si>
    <t>2019年11月累計營收14,810,513千元，年減18%。2019年11月單月營收1,260,204千元，年減28%。。</t>
  </si>
  <si>
    <t>2019年11月累計營收3,664,976千元，年減21%。2019年11月單月營收311,949千元，年減31%。。</t>
  </si>
  <si>
    <t>2019年11月累計營收4,098,575千元，年減7%。2019年11月單月營收316,492千元，年減23%。。</t>
  </si>
  <si>
    <t>2019年11月累計營收1,084,880千元，年減59%。2019年11月單月營收63,886千元，年減10%。。</t>
  </si>
  <si>
    <t>2019年11月累計營收11,544,939千元，年減17%。2019年11月單月營收765,896千元，年減35%。。</t>
  </si>
  <si>
    <t>2019年11月累計營收2,282,840千元，年增31%。2019年11月單月營收190,261千元，年減12%。。</t>
  </si>
  <si>
    <t>2019年11月累計營收828,643千元，年減37%。2019年11月單月營收65,546千元，年減47%。。</t>
  </si>
  <si>
    <t>2019年11月累計營收534,126千元，年減29%。2019年11月單月營收36,096千元，年減66%。。</t>
  </si>
  <si>
    <t>2019年11月累計營收1,461,295千元，年減17%。2019年11月單月營收86,429千元，年減47%。。</t>
  </si>
  <si>
    <t>大股東本人元瑞開發實業2019/12/10設質2,800,000股給聯邦商業銀行，累計設質66,600,000股。。</t>
  </si>
  <si>
    <t>2019年11月累計營收191,924,708千元，年增14%。2019年11月單月營收21,470,096千元，年增30%。。</t>
  </si>
  <si>
    <t>2019年11月累計營收159,379千元，年減1%。2019年11月單月營收335千元，年減88%。。</t>
  </si>
  <si>
    <t>2019年11月累計營收1,467,114千元，年減26%。2019年11月單月營收141,553千元，年增192%。。</t>
  </si>
  <si>
    <t>2019年11月累計營收256,516千元，年減28%。2019年11月單月營收24,970千元，年減57%。。</t>
  </si>
  <si>
    <t>2019年11月累計營收1,443,639千元，年減35%。2019年11月單月營收116,635千元，年減33%。。</t>
  </si>
  <si>
    <t>中環代子公司Jet-Thai Hi-Tech Co., Ltd.公告為活化資產，處分土地及建物予TPV Technology(Thailand) Co.,。Ltd.，交易總金額泰銖550,000仟元 (約新台幣555,500仟元)，預計處分利益（或損失）待實際相關費用發生後再。另行公告。。</t>
  </si>
  <si>
    <t>2019年11月累計營收6,640,939千元，年減17%。2019年11月單月營收493,878千元，年減34%。。</t>
  </si>
  <si>
    <t>2019年11月累計營收1,231,568千元，年減28%。2019年11月單月營收129,097千元，年減23%。。</t>
  </si>
  <si>
    <t>1.藍天電腦投資公司台北雙星接獲台北市政府捷運工程局函文通知，有關台北市西區門戶計畫台北車站特定專用區。C1/D1(東半街廓)土地開發案(雙子星案)將於12月17日舉行簽約典禮。。2.投資人在簽約後6個月內，必須提出建照執照申請，包含申請前的環評與交評；取得建照執照後6個月內，投資人。必須提出有關土地與建築成本鑑價和權益分配的建議案，且投資人須在取得建照執照後6個月內開工。。3.按照合約規定推算時程，雙子星案可望於2020年下半年取得建照並動工，其中56層樓的C1大樓預計最快2025年完。工，76層樓的D1大樓預計最快2026年完工。。</t>
  </si>
  <si>
    <t>2019年11月累計營收20,327,564千元，年增9%。2019年11月單月營收1,724,204千元，年增30%。。</t>
  </si>
  <si>
    <t>2019年11月累計營收31,572,035千元，年減44%。2019年11月單月營收4,219,351千元，年增10%。。</t>
  </si>
  <si>
    <t>2019年11月累計營收1,484,615千元，年減22%。2019年11月單月營收141,085千元，年減32%。。</t>
  </si>
  <si>
    <t>2019年11月累計營收11,764,389千元，年增24%。2019年11月單月營收1,381,528千元，年增44%。。</t>
  </si>
  <si>
    <t>2019年11月累計營收21,759,548千元，年增43%。2019年11月單月營收2,903,654千元，年增22%。。</t>
  </si>
  <si>
    <t>漢唐公告臺灣高等法院(１０７)年度金上重更一字第8號案件宣判。說明如下：依證券交易法申報公告財務報告之。規定，定當事人本公司陳朝水董事長應執行有期徒刑2年、緩刑5年、並應於判決確定後向公庫支付新台幣600萬元。，及提供80小時義務勞役；另依商業會計法規定，定當事人應執行有期徒刑10個月、緩刑5年及於判決確定向公庫。支付新台幣100萬元。公司目前營運及財務一切正常，不受該項判決影響。。</t>
  </si>
  <si>
    <t>2019年11月累計營收2,963,932千元，年減26%。2019年11月單月營收242,495千元，年減22%。。</t>
  </si>
  <si>
    <t>2019/12/10 依2019/09財報新增向下觀察，原因為：。因承接新訂單，導致獲利轉虧，營運效率亦轉差，向下觀察。。</t>
  </si>
  <si>
    <t>2019年11月累計營收9,435,858千元，年增8%。2019年11月單月營收679,258千元，年減27%。。</t>
  </si>
  <si>
    <t>2019年11月累計營收860,715千元，年增2%。2019年11月單月營收104,980千元，年增35%。。</t>
  </si>
  <si>
    <t>2019年11月累計營收836,689千元，年減34%。2019年11月單月營收87,665千元，年減27%。。</t>
  </si>
  <si>
    <t>2019年11月累計營收4,994,140千元，年增21%。2019年11月單月營收600,722千元，年增30%。。</t>
  </si>
  <si>
    <t>2019年11月累計營收11,541,915千元，年減11%。2019年11月單月營收913,881千元，年減28%。。</t>
  </si>
  <si>
    <t>2019年11月累計營收2,131,539千元，年減9%。2019年11月單月營收61,841千元，年減62%。。</t>
  </si>
  <si>
    <t>2019年11月累計營收3,557,665千元，年增13%。2019年11月單月營收380,673千元，年增42%。。</t>
  </si>
  <si>
    <t>2019年11月累計營收4,868,201千元，年增17%。2019年11月單月營收500,176千元，年增35%。。</t>
  </si>
  <si>
    <t>2019年11月累計營收2,359,884千元，年增1%。2019年11月單月營收173,924千元，年減30%。。</t>
  </si>
  <si>
    <t>2019年11月累計營收311,102千元，年減6%。2019年11月單月營收26,583千元，年減28%。。</t>
  </si>
  <si>
    <t>2019年11月累計營收809,459千元，年減5%。2019年11月單月營收70,357千元，年減20%。。</t>
  </si>
  <si>
    <t>2019年11月累計營收9,399,090千元，年減22%。2019年11月單月營收825,741千元，年減63%。。</t>
  </si>
  <si>
    <t>2019年11月累計營收743,246千元，年減52%。2019年11月單月營收54,204千元，年減87%。。</t>
  </si>
  <si>
    <t>2019年11月累計營收7,167,636千元，年增6899%。2019年11月單月營收1,059,318千元，年增11092%。。</t>
  </si>
  <si>
    <t>2019年11月累計營收12,548,164千元，年增16%。2019年11月單月營收1,668,594千元，年減47%。。</t>
  </si>
  <si>
    <t>2019年11月累計營收4,977,359千元，年增65%。2019年11月單月營收432,514千元，年增220%。。</t>
  </si>
  <si>
    <t>2019年11月累計營收5,677,318千元，年減27%。2019年11月單月營收361,767千元，年增22%。。</t>
  </si>
  <si>
    <t>2019年11月累計營收9,556,669千元，年減29%。2019年11月單月營收939,853千元，年減22%。。</t>
  </si>
  <si>
    <t>2019年11月累計營收3,486,461千元，年增17%。2019年11月單月營收49,071千元，年減82%。。</t>
  </si>
  <si>
    <t>2019年11月累計營收1,979,339千元，年增14%。2019年11月單月營收221,776千元，年增69%。。</t>
  </si>
  <si>
    <t>2019年11月累計營收21,932,336千元，年減45%。2019年11月單月營收3,205,743千元，年減22%。。</t>
  </si>
  <si>
    <t>2019年11月累計營收5,078,489千元，年增26%。2019年11月單月營收623,253千元，年增59%。。</t>
  </si>
  <si>
    <t>2019年11月累計營收2,381,719千元，年減16%。2019年11月單月營收94,792千元，年減60%。。</t>
  </si>
  <si>
    <t>2019年11月累計營收5,395,601千元，年減83%。2019年11月單月營收333,261千元，年減56%。。</t>
  </si>
  <si>
    <t>2019年11月累計營收137,264千元，年減88%。2019年11月單月營收64,401千元，年增292%。。</t>
  </si>
  <si>
    <t>2019年11月累計營收10,230,395千元，年增31%。2019年11月單月營收1,255,875千元，年增75%。。</t>
  </si>
  <si>
    <t>2019年11月累計營收972,054千元，年減26%。2019年11月單月營收34,088千元，年增6623%。。</t>
  </si>
  <si>
    <t>2019年11月累計營收2,887,749千元，年減83%。2019年11月單月營收427,547千元，年減79%。。</t>
  </si>
  <si>
    <t>漢翔公司為供生產及營運使用，向財政部國有財產署中區分署續約取得坐落台中市西屯區廣明段土地之土地使用權。資產，交易單位數量291,606.48平方公尺(約88,210.96坪)，每平方公尺價格新台幣2,860.34元(折合每坪9,455.68。元)，交易總金額834,094,362元。。</t>
  </si>
  <si>
    <t>2019年11月累計營收2,022,749千元，年減31%。2019年11月單月營收207,515千元，年減24%。。</t>
  </si>
  <si>
    <t>2019年11月累計營收887,632千元，年增3%。2019年11月單月營收82,801千元，年增35%。。</t>
  </si>
  <si>
    <t>2019年11月累計營收2,136,334千元，年增47%。2019年11月單月營收223,800千元，年增14%。。</t>
  </si>
  <si>
    <t>2019年11月累計營收1,761,346千元，年增35%。2019年11月單月營收144,732千元，年增26%。。</t>
  </si>
  <si>
    <t>2019年11月累計營收12,606,292千元，年增10%。2019年11月單月營收1,140,769千元，年增28%。。</t>
  </si>
  <si>
    <t>2019年11月累計營收6,568,390千元，年增20%。2019年11月單月營收752,823千元，年增280%。。</t>
  </si>
  <si>
    <t>2019年11月累計營收409,024,039千元，年增5%。2019年11月單月營收36,398,049千元，年增27%。。</t>
  </si>
  <si>
    <t>2019年11月累計營收218,705,610千元，年減6%。2019年11月單月營收13,454,986千元，年減37%。。</t>
  </si>
  <si>
    <t>2019年11月累計營收251,591,492千元，年增6%。2019年11月單月營收27,746,100千元，年增30%。。</t>
  </si>
  <si>
    <t>2019年11月累計營收242,098,911千元，年減14%。2019年11月單月營收22,270,811千元，年減22%。。</t>
  </si>
  <si>
    <t>2019年11月累計營收201,075,616千元，年減1%。2019年11月單月營收16,353,792千元，年增31%。。</t>
  </si>
  <si>
    <t>2019年11月累計營收602,736千元，年增53%。2019年11月單月營收35,885千元，年減21%。。</t>
  </si>
  <si>
    <t>2019年11月累計營收3,251,842千元，年減68%。2019年11月單月營收253,246千元，年減29%。。</t>
  </si>
  <si>
    <t>2019年11月累計營收5,185,974千元，年增18%。2019年11月單月營收483,559千元，年增32%。。</t>
  </si>
  <si>
    <t>2019年11月累計營收504,391千元，年減19%。2019年11月單月營收49,556千元，年減22%。。</t>
  </si>
  <si>
    <t>2019年11月累計營收2,088,249千元，年增28%。2019年11月單月營收310,221千元，年增24%。。</t>
  </si>
  <si>
    <t>2019年11月累計營收2,075,934千元，年減28%。2019年11月單月營收133,161千元，年減29%。。</t>
  </si>
  <si>
    <t>財務經理吳茜妤內部調動，由溫呈祥接任。。會計主管吳茜妤內部調動，由溫呈祥接任。。</t>
  </si>
  <si>
    <t>2019年11月累計營收957,436千元，年減24%。2019年11月單月營收82,423千元，年增40%。。</t>
  </si>
  <si>
    <t>2019年11月累計營收1,249,912千元，年減17%。2019年11月單月營收85,729千元，年減46%。。</t>
  </si>
  <si>
    <t>2019年11月累計營收5,749,641千元，年減45%。2019年11月單月營收487,245千元，年減38%。。</t>
  </si>
  <si>
    <t>2019年11月累計營收5,268,240千元，年減33%。2019年11月單月營收401,651千元，年減46%。。</t>
  </si>
  <si>
    <t>2019年11月累計營收135,918千元，年增22%。2019年11月單月營收10,125千元，年減62%。。</t>
  </si>
  <si>
    <t>2019年11月累計營收622,045千元，年增17%。2019年11月單月營收38,817千元，年減52%。。</t>
  </si>
  <si>
    <t>2019年11月累計營收327,061千元，年減65%。2019年11月單月營收21,216千元，年減66%。。</t>
  </si>
  <si>
    <t>2019年11月累計營收115,594千元，年增65%。2019年11月單月營收4,937千元，年減14%。。</t>
  </si>
  <si>
    <t>聯傑國際代子公司TSCC公告其轉投資大陸地區「代維康集成電路(蘇州)有限公司」辦理註銷完成。。</t>
  </si>
  <si>
    <t>2019年11月累計營收3,623,546千元，年增13%。2019年11月單月營收286,835千元，年減20%。。</t>
  </si>
  <si>
    <t>2019年11月累計營收420,944千元，年減9%。2019年11月單月營收40,481千元，年減49%。。</t>
  </si>
  <si>
    <t>2019年11月累計營收453,988千元，年減45%。2019年11月單月營收44,583千元，年增7%。。</t>
  </si>
  <si>
    <t>2019年11月累計營收822,642千元，年增22%。2019年11月單月營收67,272千元，年減25%。。</t>
  </si>
  <si>
    <t>2019年11月累計營收2,915,163千元，年增12%。2019年11月單月營收202,452千元，年減35%。。</t>
  </si>
  <si>
    <t>研發主管陳永和內部調動，由周維仁接任。。</t>
  </si>
  <si>
    <t>2019年11月累計營收315,119千元，年減17%。2019年11月單月營收25,967千元，年減26%。。</t>
  </si>
  <si>
    <t>2019年11月累計營收1,705,651千元，年減54%。2019年11月單月營收172,485千元，年減40%。。</t>
  </si>
  <si>
    <t>鑫龍騰公告2019年現金增資全體董事基於整體投資策略與財務規劃考量，放棄認購股數達得認購股數二分之一以上。，並洽特定人認購。。</t>
  </si>
  <si>
    <t>2019/12/10 TCRI依2019/09財報調升1等，歸第8等，調等因：。現金增資改善財務結構，且營運由虧轉盈，依綜合評分調升1等。。</t>
  </si>
  <si>
    <t>2019年11月累計營收1,289,353千元，年增19%。2019年11月單月營收134,920千元，年增36%。。</t>
  </si>
  <si>
    <t>2019年11月累計營收102,465千元，年減77%。2019年11月單月營收11,814千元，年增67%。。</t>
  </si>
  <si>
    <t>2019/12/10 TCRI依2019/09財報調降1等，歸第8等，調等因：。營收衰退,獲利由盈轉虧,TCRI依綜合評分調降1等.。</t>
  </si>
  <si>
    <t>2019年11月累計營收977,302千元，年減35%。2019年11月單月營收78,894千元，年減40%。。</t>
  </si>
  <si>
    <t>2019年11月累計營收716,058千元，年減52%。2019年11月單月營收60,657千元，年減40%。。</t>
  </si>
  <si>
    <t>推選。董事長推選，由王祈蓀(倍吉史丹新能源代表)續任。全面改選，原9董，其中6董續任。董事陳柏勳(六富投資代表)續任。董事王祈蓀(倍吉史丹新能源代表)續任。董事王懿昇(倍吉史丹新能源代表)卸任。董事沈家達續任，改任六富投資代表人。董事林明鋕(六富投資代表)卸任。董事侯景文續任，改任大立高分子工業代表人。獨立董事陳奇銘卸任。獨立董事鄭舜仁續任。獨立董事鄧希哲續任。獨立董事洪仁杰新任。董事林燿輝(倍吉史丹新能源代表)新任。董事林敬斌(六富投資代表)新任。</t>
  </si>
  <si>
    <t>2019年11月累計營收780,278千元，年減33%。2019年11月單月營收60,296千元，年減13%。。</t>
  </si>
  <si>
    <t>2019年11月累計營收3,075,350千元，年增10%。2019年11月單月營收305,534千元，年增42%。。</t>
  </si>
  <si>
    <t>2019年11月累計營收2,581,167千元，年減9%。2019年11月單月營收212,103千元，年減32%。。</t>
  </si>
  <si>
    <t>2019年11月累計營收1,315,751千元，年增25%。2019年11月單月營收95,552千元，年增38%。。</t>
  </si>
  <si>
    <t>2019年11月累計營收570,188千元，年減17%。2019年11月單月營收68,893千元，年增42%。。</t>
  </si>
  <si>
    <t>2019年11月累計營收233,555千元，年增13%。2019年11月單月營收41,785千元，年增602%。。</t>
  </si>
  <si>
    <t>2019年11月累計營收502,358千元，年減16%。2019年11月單月營收29,559千元，年減62%。。</t>
  </si>
  <si>
    <t>2019年11月累計營收291,036千元，年減31%。2019年11月單月營收35,919千元，年增49%。。</t>
  </si>
  <si>
    <t>2019年11月累計營收415,699千元，年增9%。2019年11月單月營收29,114千元，年減54%。。</t>
  </si>
  <si>
    <t>2019年11月累計營收679,006千元，年減21%。2019年11月單月營收75,329千元，年增42%。。</t>
  </si>
  <si>
    <t>2019年11月累計營收661,153千元，年減34%。2019年11月單月營收65,637千元，年減11%。。</t>
  </si>
  <si>
    <t>2019年11月累計營收2,526,045千元，年減27%。2019年11月單月營收226,289千元，年減22%。。</t>
  </si>
  <si>
    <t>玉晶光舉辦法說會，今年汰換一批舊設備後，推升產品良率上揚，隨著5G換機潮及多鏡頭趨勢明確，市場需求將再。成長，中高階鏡頭仍供不應求。明年品牌手機廠將陸續推出新5G應用手機，手機鏡頭短期間內不會停止升級。在車。載產品鎖定世界前5大車廠進行合作，估計2021年的第3、4季將有顯著效益。。</t>
  </si>
  <si>
    <t>2019年11月累計營收1,235,735千元，年減1%。2019年11月單月營收60,440千元，年減51%。。</t>
  </si>
  <si>
    <t>2019年11月累計營收50,194千元，年減54%。2019年11月單月營收3,482千元，年減57%。。</t>
  </si>
  <si>
    <t>2019年11月累計營收330,614千元，年減25%。2019年11月單月營收27,704千元，年減38%。。</t>
  </si>
  <si>
    <t>2019/12/10收盤價1.27元，週報酬下跌40%，月報酬下跌39%。。</t>
  </si>
  <si>
    <t>2019年11月累計營收2,286,216千元，年減19%。2019年11月單月營收192,142千元，年減53%。。</t>
  </si>
  <si>
    <t>2019年11月累計營收2,001,175千元，年減5%。2019年11月單月營收198,510千元，年增30%。。</t>
  </si>
  <si>
    <t>2019年11月累計營收5,531,488千元，年增24%。2019年11月單月營收654,174千元，年增53%。。</t>
  </si>
  <si>
    <t>2019年11月累計營收291,723千元，年減32%。2019年11月單月營收18,402千元，年減45%。。</t>
  </si>
  <si>
    <t>2019年11月累計營收908,079千元，年減21%。2019年11月單月營收72,518千元，年減47%。。</t>
  </si>
  <si>
    <t>2019年11月累計營收1,336,848千元，年減23%。2019年11月單月營收96,722千元，年減47%。。</t>
  </si>
  <si>
    <t>2019年11月累計營收679,962千元，年增22%。2019年11月單月營收40,284千元，年減31%。。</t>
  </si>
  <si>
    <t>2019年11月累計營收12,358,292千元，年增30%。2019年11月單月營收1,460,755千元，年增23%。。</t>
  </si>
  <si>
    <t>2019年11月累計營收588,319千元，年減2%。2019年11月單月營收51,414千元，年減27%。。</t>
  </si>
  <si>
    <t>改派1董。董事王世鑫(森茂投資代表)卸任。董事顏裕昌(森茂投資代表)新任。</t>
  </si>
  <si>
    <t>2019年11月累計營收1,043,486千元，年減21%。2019年11月單月營收124,480千元，年增22%。。</t>
  </si>
  <si>
    <t>2019年11月累計營收79,176千元，年增81%。2019年11月單月營收10,434千元，年增245%。。</t>
  </si>
  <si>
    <t>2019/12/10收盤價3.20元，月報酬下跌47%。。</t>
  </si>
  <si>
    <t>2019年11月累計營收272,787千元，年減26%。2019年11月單月營收18,419千元，年增2044%。。</t>
  </si>
  <si>
    <t>2019年11月累計營收1,088,833千元，年增31%。2019年11月單月營收93,110千元，年增37%。。</t>
  </si>
  <si>
    <t>2019/12/10 TCRI依2019/09財報調升1等，歸第6等，調等因：。考量財務結構轉佳，依綜合評分調升1等。。</t>
  </si>
  <si>
    <t>2019年11月累計營收1,080,299千元，年增2%。2019年11月單月營收87,866千元，年減29%。。</t>
  </si>
  <si>
    <t>2019/12/10 依2019/09財報新增向上觀察，原因為：。越南廠2019Q2量產，受美中貿易戰影響程度轉中性。</t>
  </si>
  <si>
    <t>2019年11月累計營收6,629,597千元，年增6%。2019年11月單月營收725,743千元，年增28%。。</t>
  </si>
  <si>
    <t>2019年11月累計營收4,033,185千元，年減23%。2019年11月單月營收311,697千元，年減39%。。</t>
  </si>
  <si>
    <t>2019年11月累計營收455,241千元，年減34%。2019年11月單月營收53,266千元，年增21%。。</t>
  </si>
  <si>
    <t>2019年11月累計營收824,397千元，年增17%。2019年11月單月營收126,527千元，年增295%。。</t>
  </si>
  <si>
    <t>2019年11月累計營收417,629千元，年減43%。2019年11月單月營收30,039千元，年減54%。。</t>
  </si>
  <si>
    <t>2019年11月累計營收355,734千元，年增1076%。2019年11月單月營收124,616千元，年增1922%。。</t>
  </si>
  <si>
    <t>2019年11月累計營收598,795千元，年減14%。2019年11月單月營收45,051千元，年減38%。。</t>
  </si>
  <si>
    <t>2019年11月累計營收258,586千元，年增14%。2019年11月單月營收51,995千元，年增427%。。</t>
  </si>
  <si>
    <t>2019年11月累計營收3,750,083千元，年增20%。2019年11月單月營收440,377千元，年增106%。。</t>
  </si>
  <si>
    <t>2019年11月累計營收2,095,048千元，年增50%。2019年11月單月營收257,752千元，年增47%。。</t>
  </si>
  <si>
    <t>監察人本人貝里斯商雙全於2019/11/07預計申讓670張股票，預計申讓比重50%，因其他：原資金運用需求時程遞延。，暫不處分持股。，660張股票未轉讓，交易方式為一般交易。。</t>
  </si>
  <si>
    <t>2019年11月累計營收427,206千元，年增0%。2019年11月單月營收44,406千元，年增45%。。</t>
  </si>
  <si>
    <t>2019年11月累計營收828,222千元，年減26%。2019年11月單月營收156,537千元，年增96%。。</t>
  </si>
  <si>
    <t>2019年11月累計營收632,339千元，年增114%。2019年11月單月營收74,785千元，年增55%。。</t>
  </si>
  <si>
    <t>大聯大澄清自由時報有關「大聯大公開收購文曄 遭疑是炒作、意圖影響行情？」之報導，說明如下：本公司延長。公開收購期間，絕無任何影響行情之意圖。延長公開收購期間之理由，已於先前重大訊息中明確公告，本公司遵法。守法，上開報導與事實完全不符，應予澄清。本件公開收購一切依法辦理，於收購條件成就後，本公司定將依法交。割，上開報導以百尺竿頭收購樂陞個案不當比附，應予嚴正駁斥。。</t>
  </si>
  <si>
    <t>2019年11月累計營收22,130,784千元，年增15%。2019年11月單月營收1,727,191千元，年減22%。。</t>
  </si>
  <si>
    <t>2019年11月累計營收374,400,610千元，年增52%。2019年11月單月營收38,456,363千元，年增1%。。</t>
  </si>
  <si>
    <t>2019年11月累計營收958,522千元，年減48%。2019年11月單月營收92,082千元，年增24%。。</t>
  </si>
  <si>
    <t>2019年11月累計營收247,528千元，年增18%。2019年11月單月營收20,816千元，年增25%。。</t>
  </si>
  <si>
    <t>2019年11月累計營收1,311,310千元，年減94%。2019年11月單月營收130,373千元，年減2%。。</t>
  </si>
  <si>
    <t>2019年11月累計營收382,390千元，年減23%。2019年11月單月營收42,237千元，年減31%。。</t>
  </si>
  <si>
    <t>國鼎生技公告2019年現金增資全體董事基於整體投資策略及理財規劃考量，放棄認購股數達得認購股數二分之一以。上，並洽特定人認購。。</t>
  </si>
  <si>
    <t>2019年11月累計營收937,290千元，年減23%。2019年11月單月營收59,822千元，年減47%。。</t>
  </si>
  <si>
    <t>2019年11月累計營收6,632,244千元，年減11%。2019年11月單月營收537,439千元，年減30%。。</t>
  </si>
  <si>
    <t>2019年11月累計營收1,273,334千元，年增68%。2019年11月單月營收245,877千元，年增195%。。</t>
  </si>
  <si>
    <t>2019年11月累計營收207,503千元，年增276%。2019年11月單月營收5,753千元，年增14%。。</t>
  </si>
  <si>
    <t>2019年11月累計營收638,512千元，年增39%。2019年11月單月營收79,708千元，年增73%。。</t>
  </si>
  <si>
    <t>2019年11月累計營收1,105,373千元，年增9%。2019年11月單月營收118,386千元，年增45%。。</t>
  </si>
  <si>
    <t>2019年11月累計營收26,480千元，年減86%。2019年11月單月營收3,474千元，年減3%。。</t>
  </si>
  <si>
    <t>2019年11月累計營收27,872千元，年減11%。2019年11月單月營收1,722千元，年減48%。。</t>
  </si>
  <si>
    <t>2019年11月累計營收12,372千元，年增72%。2019年11月單月營收748千元，年增7%。。</t>
  </si>
  <si>
    <t>2019年11月累計營收173,753千元，年減43%。2019年11月單月營收10,267千元，年減70%。。</t>
  </si>
  <si>
    <t>2019年11月累計營收3,332,198千元，年減11%。2019年11月單月營收268,223千元，年減24%。。</t>
  </si>
  <si>
    <t>2019年11月累計營收506,669千元，年減10%。2019年11月單月營收56,159千元，年增67%。。</t>
  </si>
  <si>
    <t>如興2019年12月10日股票暫停交易。。</t>
  </si>
  <si>
    <t>如興為調整投資策略，集中集團資源，通過處分子公司如興全球股份有限公司之股份予漢神資產管理股份有限公司。，買賣交割價款新台幣888,888,888元，處分利益約為新台幣7,559萬。以2019年12月20日為交割日。。如興代子公司如興製衣(柬埔寨)有限公司公告為調整投資策略、整合集團資源，處分土地予非關係人之自然人，擬。以不低於估價報告之最高價格(約美金1,975萬，換算新台幣約602,231千元)與買方談定出售價格。。</t>
  </si>
  <si>
    <t>2019/12/10收盤價1.26元，週報酬下跌32%，月報酬下跌61%。。</t>
  </si>
  <si>
    <t>2019年11月累計營收2,825千元，年減63%。2019年11月單月營收296千元，年減28%。。</t>
  </si>
  <si>
    <t>2019年11月累計營收769,333千元，年減26%。2019年11月單月營收56,840千元，年減33%。。</t>
  </si>
  <si>
    <t>2019年11月累計營收368,225千元，年減18%。2019年11月單月營收27,970千元，年減27%。。</t>
  </si>
  <si>
    <t>2019年11月累計營收1,484,569千元，年增1%。2019年11月單月營收89,802千元，年減42%。。</t>
  </si>
  <si>
    <t>2019年11月累計營收1,442,776千元，年減38%。2019年11月單月營收93,152千元，年減53%。。</t>
  </si>
  <si>
    <t>2019年11月累計營收1,768,876千元，年減31%。2019年11月單月營收137,120千元，年減23%。。</t>
  </si>
  <si>
    <t>2019年11月累計營收894,072千元，年減4%。2019年11月單月營收99,291千元，年增28%。。</t>
  </si>
  <si>
    <t>2019年11月累計營收25,924千元，年減26%。2019年11月單月營收3,355千元，年增121%。。</t>
  </si>
  <si>
    <t>2019年11月累計營收1,661,080千元，年減12%。2019年11月單月營收162,376千元，年減21%。。</t>
  </si>
  <si>
    <t>2019年11月累計營收1,810,051千元，年減8%。2019年11月單月營收150,055千元，年減23%。。</t>
  </si>
  <si>
    <t>2019年11月累計營收313,046千元，年減11%。2019年11月單月營收30,332千元，年增35%。。</t>
  </si>
  <si>
    <t>2019年11月累計營收1,168,843千元，年減8%。2019年11月單月營收88,056千元，年減42%。。</t>
  </si>
  <si>
    <t>2019年11月累計營收908,950千元，年減31%。2019年11月單月營收79,936千元，年減28%。。</t>
  </si>
  <si>
    <t>2019年11月累計營收1,514,183千元，年減17%。2019年11月單月營收257,717千元，年增77%。。</t>
  </si>
  <si>
    <t>2019年11月累計營收1,227,227千元，年增13%。2019年11月單月營收174,608千元，年增54%。。</t>
  </si>
  <si>
    <t>2019年11月累計營收759,667千元，年減2%。2019年11月單月營收55,368千元，年減28%。。</t>
  </si>
  <si>
    <t>2019年11月累計營收495,972千元，年減30%。2019年11月單月營收37,427千元，年減31%。。</t>
  </si>
  <si>
    <t>2019年11月累計營收1,863,820千元，年減29%。2019年11月單月營收152,080千元，年減23%。。</t>
  </si>
  <si>
    <t>2019年11月累計營收627,416千元，年減41%。2019年11月單月營收81,284千元，年增38%。。</t>
  </si>
  <si>
    <t>2019年11月累計營收2,200,684千元，年增29%。2019年11月單月營收189,219千元，年增39%。。</t>
  </si>
  <si>
    <t>2019年11月累計營收587,115千元，年減23%。2019年11月單月營收16,091千元，年減58%。。</t>
  </si>
  <si>
    <t>2019年11月累計營收22,142千元，年減78%。2019年11月單月營收1,646千元，年減66%。。</t>
  </si>
  <si>
    <t>2019年11月累計營收9,695,925千元，年減33%。2019年11月單月營收675,453千元，年減46%。。</t>
  </si>
  <si>
    <t>2019年11月累計營收286,550千元，年增208%。2019年11月單月營收36,174千元，年增228%。。</t>
  </si>
  <si>
    <t>豪展舉行法說會，今年專案數量減少，不過下半年包括歐美客戶已與其他通路洽談合作，兩家日系客戶訂單分別在。今年10月與明年1月出貨及與歐美客戶等共同開發醫療用穿戴裝置，營收估小幅下滑，獲利則優於去年，累計前三。季營收占比，體溫計約占 65%、血壓計占 20%、吸鼻器占 15%，由於血壓器基期較低且毛利好，未來成長空間可期。。。</t>
  </si>
  <si>
    <t>2019年11月累計營收2,219,119千元，年減15%。2019年11月單月營收157,007千元，年減37%。。</t>
  </si>
  <si>
    <t>2019年11月累計營收359,570千元，年減54%。2019年11月單月營收39,360千元，年增55%。。</t>
  </si>
  <si>
    <t>2019年11月累計營收20,633千元，年減77%。2019年11月單月營收44千元，年增26%。。</t>
  </si>
  <si>
    <t>2019年11月累計營收1,655,532千元，年減40%。2019年11月單月營收281,676千元，年增16%。。</t>
  </si>
  <si>
    <t>2019年11月累計營收57,062千元，年減30%。2019年11月單月營收6,373千元，年減47%。。</t>
  </si>
  <si>
    <t>2019年11月累計營收718,241千元，年減27%。2019年11月單月營收57,323千元，年減43%。。</t>
  </si>
  <si>
    <t>2019年11月累計營收4,446,767千元，年減19%。2019年11月單月營收554,976千元，年減26%。。</t>
  </si>
  <si>
    <t>2019/12/10 TCRI依2019/09財報調降1等，歸第7等，調等因：。借款持續攀高，新併子公司營收衰退，合併綜效不佳，營運轉虧，故依綜合評分。調降1等。。</t>
  </si>
  <si>
    <t>2019年11月累計營收4,791,400千元，年減15%。2019年11月單月營收712,777千元，年增58%。。</t>
  </si>
  <si>
    <t>2019年11月累計營收593,040千元，年減53%。2019年11月單月營收40,092千元，年減62%。。</t>
  </si>
  <si>
    <t>2019年11月累計營收313,934千元，年減13%。2019年11月單月營收17,423千元，年減58%。。</t>
  </si>
  <si>
    <t>2019年11月累計營收155,946千元，年增2%。2019年11月單月營收13,016千元，年增217%。。</t>
  </si>
  <si>
    <t>2019/12/10 依2019/09財報新增向上觀察，原因為：。受惠去美化政策,以及產品性價比優異獲得歐美中客戶轉單,市占率提升,加上產。品應用前景樂觀,建議依綜合評分調升.。</t>
  </si>
  <si>
    <t>總經理莊明仁離職(個人職涯規劃。)，由劉嘉彬接任。。</t>
  </si>
  <si>
    <t>2019年11月累計營收2,283,840千元，年增33%。2019年11月單月營收245,034千元，年增35%。。</t>
  </si>
  <si>
    <t>2019年11月累計營收1,084,476千元，年減25%。2019年11月單月營收98,119千元，年增42%。。</t>
  </si>
  <si>
    <t>2019年11月累計營收6,045,470千元，年減18%。2019年11月單月營收444,822千元，年減26%。。</t>
  </si>
  <si>
    <t>2019年11月累計營收204,834千元，年減3%。2019年11月單月營收31,471千元，年增101%。。</t>
  </si>
  <si>
    <t>2019年11月累計營收2,141,184千元，年增47%。2019年11月單月營收91,266千元，年增362%。。</t>
  </si>
  <si>
    <t>2019年11月累計營收949,942千元，年減26%。2019年11月單月營收60,838千元，年減45%。。</t>
  </si>
  <si>
    <t>2019年11月累計營收242,825千元，年減0%。2019年11月單月營收20,047千元，年減32%。。</t>
  </si>
  <si>
    <t>2019年11月累計營收1,790,828千元，年減68%。2019年11月單月營收295,745千元，年增15%。。</t>
  </si>
  <si>
    <t>2019年11月累計營收1,331,905千元，年減4%。2019年11月單月營收134,227千元，年減22%。。</t>
  </si>
  <si>
    <t>2019年11月累計營收1,251,793千元，年減19%。2019年11月單月營收101,349千元，年減20%。。</t>
  </si>
  <si>
    <t>2019年11月累計營收304,965千元，年減18%。2019年11月單月營收29,471千元，年增44%。。</t>
  </si>
  <si>
    <t>2019年11月累計營收424,874千元，年減53%。2019年11月單月營收15,019千元，年減68%。。</t>
  </si>
  <si>
    <t>2019年11月累計營收3,071,522千元，年增46%。2019年11月單月營收400,588千元，年增71%。。</t>
  </si>
  <si>
    <t>2019年11月累計營收1,862,162千元，年增30%。2019年11月單月營收184,805千元，年減12%。。</t>
  </si>
  <si>
    <t>2019年11月累計營收30,059,352千元，年增10%。2019年11月單月營收2,826,982千元，年減21%。。</t>
  </si>
  <si>
    <t>改派1董。董事鄧光明(華晟投資代表)卸任。董事陳力瑋(華晟投資代表)新任。</t>
  </si>
  <si>
    <t>2019年11月累計營收302,511千元，年減4%。2019年11月單月營收25,355千元，年減25%。。</t>
  </si>
  <si>
    <t>大股東本人藤美資本管理顧問股份有限公司於2019/12/10預計申讓100張股票，預計申讓比重1%，交易方式為盤後。定價交易。。</t>
  </si>
  <si>
    <t>士開代子公司新開公司公告因營運持續虧損，經審慎評估後已無繼續經營實益，於2019年12月10日經董事會決議召。開股東臨時會討論解散清算事宜。。</t>
  </si>
  <si>
    <t>2019年11月累計營收685,243千元，年減51%。2019年11月單月營收69,127千元，年增0%。。</t>
  </si>
  <si>
    <t>2019年11月累計營收690,696千元，年減10%。2019年11月單月營收75,159千元，年增34%。。</t>
  </si>
  <si>
    <t>2019年11月累計營收832,503千元，年減13%。2019年11月單月營收57,594千元，年減23%。。</t>
  </si>
  <si>
    <t>應華於12月10日簽約投資日本機器人研發公司Living Robot Inc.(Japan)，初期先投資金額計1億日幣，預計取得5。.9%之股權。日本Living Robot Inc.(Japan)為以AI及陪伴型機器人開發為主力之公司，產品預計於2020年上半年。上市發表。。</t>
  </si>
  <si>
    <t>2019年11月累計營收28,409,040千元，年增8%。2019年11月單月營收2,855,242千元，年增22%。。</t>
  </si>
  <si>
    <t>2019年11月累計營收1,641,844千元，年減14%。2019年11月單月營收142,825千元，年減21%。。</t>
  </si>
  <si>
    <t>2019年11月累計營收3,904,046千元，年減13%。2019年11月單月營收349,515千元，年減20%。。</t>
  </si>
  <si>
    <t>2019年11月累計營收2,656,387千元，年增317%。2019年11月單月營收235,072千元，年增288%。。</t>
  </si>
  <si>
    <t>2019年11月累計營收2,756,262千元，年增453%。2019年11月單月營收162千元，年減100%。。</t>
  </si>
  <si>
    <t>2019/12/10 依2019/09財報新增向上觀察，原因為：。建案完銷入帳，償還銀行借款，財務結構佳，予以向上觀察。。</t>
  </si>
  <si>
    <t>2019年11月累計營收9,489,666千元，年增106%。2019年11月單月營收1,502,842千元，年增171%。。</t>
  </si>
  <si>
    <t>2019/12/10 TCRI依2019/09財報調升1等，歸第6等，調等因：。考量公司獲利持續提升，故予以調升1等。</t>
  </si>
  <si>
    <t>2019/12/10收盤價2.98元，月報酬下跌49%。。</t>
  </si>
  <si>
    <t>2019年11月累計營收4,764,984千元，年增6%。2019年11月單月營收415,319千元，年減29%。。</t>
  </si>
  <si>
    <t>2019年11月累計營收7,125,647千元，年增35%。2019年11月單月營收479,969千元，年減17%。。</t>
  </si>
  <si>
    <t>2019年11月累計營收3,720,724千元，年增76%。2019年11月單月營收516,838千元，年增19%。。</t>
  </si>
  <si>
    <t>2019年11月累計營收214,771千元，年減77%。2019年11月單月營收402千元，年減99%。。</t>
  </si>
  <si>
    <t>2019年11月累計營收1,523,515千元，年增709%。2019年11月單月營收10,088千元，年減81%。。</t>
  </si>
  <si>
    <t>2019年11月累計營收6,650,337千元，年減5%。2019年11月單月營收2,692,903千元，年增241%。。</t>
  </si>
  <si>
    <t>2019年11月累計營收8,324,788千元，年減29%。2019年11月單月營收914,004千元，年增161%。。</t>
  </si>
  <si>
    <t>2019年11月累計營收507,120千元，年減5%。2019年11月單月營收44,781千元，年增27%。。</t>
  </si>
  <si>
    <t>上海商銀與互助營造股份有限公司簽訂總行大樓新建工程契約，簽約金額新台幣2,568,000,000元整，開工日訂為2。020年1月1日。。</t>
  </si>
  <si>
    <t>2019年11月累計營收770,784千元，年增20%。2019年11月單月營收85,492千元，年增55%。。</t>
  </si>
  <si>
    <t>2019年11月累計營收6,994,157千元，年減3%。2019年11月單月營收718,767千元，年增51%。。</t>
  </si>
  <si>
    <t>2019年11月累計營收1,988,610千元，年增57%。2019年11月單月營收186,749千元，年增28%。。</t>
  </si>
  <si>
    <t>2019年11月累計營收555,851千元，年增43%。2019年11月單月營收30,438千元，年減53%。。</t>
  </si>
  <si>
    <t>2019年11月累計營收164,232千元，年增116%。2019年11月單月營收15,684千元，年增46%。。</t>
  </si>
  <si>
    <t>2019年11月累計營收2,144,657千元，年增33%。2019年11月單月營收198,055千元，年增15%。。</t>
  </si>
  <si>
    <t>2019年11月累計營收519,277千元，年減24%。2019年11月單月營收48,153千元，年減43%。。</t>
  </si>
  <si>
    <t>2019年11月累計營收2,005,099千元，年減10%。2019年11月單月營收157,103千元，年減44%。。</t>
  </si>
  <si>
    <t>2019年11月累計營收1,712,533千元，年減3%。2019年11月單月營收205,887千元，年增25%。。</t>
  </si>
  <si>
    <t>2019年11月累計營收3,046,193千元，年增8%。2019年11月單月營收317,755千元，年增24%。。</t>
  </si>
  <si>
    <t>推選。董事長王立宏(優儷樺代表)卸任。董事長推選，由陳建福(宇福投資有限公司代表)新任。</t>
  </si>
  <si>
    <t>總經理王立宏解任。。</t>
  </si>
  <si>
    <t>安控廠悠克改名為鈞泰國際的市場派(10)日推舉新任董事長陳建福，隨即派員至鈞泰國際台北辦公室要領取公司大。小章，但遭公司派人在門口擋下，雙方膠著。陳建福發表聲明表示，先前外界有人透過各種管道散佈許多不實的謠。言及資料，刻意的抹黑這次參選的董監人選，更虛構故事企圖影響這次股東會，這些不實謠言都是有心人士意圖影。響鈞泰公司交易價格，而刻意散布的流言或不實資料。。安控廠悠克改名為鈞泰國際，市場派經營團隊(10)日舉行臨時股東會，通過董監事改選議案，並推選出新任董事長。為陳建福。然而公司派鈞泰董事長王立宏表示，因召集會議的人資格有疑義，不論其會議結論為何，均不承認其合。法性，將委請律師採取適當法律行動，捍衛公司及股東權益。。鈞泰澄清公司並未發布2019年第一次股東臨時會董事(含獨立董事)、監察人候選人當選情形公告；現有「高賓國際。商務有限公司」於2019年12月10日違法召集股東臨時會，將違法召集股東臨時會之議案結果逕自發布，經詢問臺灣。證券交易所後，其表示因無審查高賓國際商務有限公司所召集股東會是否違法之權限，僅依流程同意公告，是否違。法，由司法途徑認定。公司已委請律師循司法途徑就高賓國際商務有限公司違法召集股東臨時會提起訴訟。公司經。營團隊並無任何異動，敬請全體股東留意判斷，以免淪為有心之人所利用。。</t>
  </si>
  <si>
    <t>2019年11月累計營收778,903千元，年增38%。2019年11月單月營收66,383千元，年減18%。。</t>
  </si>
  <si>
    <t>2019年11月累計營收14,585,538千元，年減30%。2019年11月單月營收1,588,487千元，年增8%。。</t>
  </si>
  <si>
    <t>董事長本人生生投資2019/12/10設質1,650,000股給兆豐票券金融，累計設質11,900,000股。。</t>
  </si>
  <si>
    <t>2019/12/10 依2019/09財報新增向下觀察，原因為：。受中美貿易戰影響，重要子公司亞翔集成於中國營運衰退，向下觀察。。</t>
  </si>
  <si>
    <t>2019年11月累計營收1,599,344千元，年增5%。2019年11月單月營收119,253千元，年減43%。。</t>
  </si>
  <si>
    <t>2019年11月累計營收3,121,825千元，年增5%。2019年11月單月營收212,184千元，年減38%。。</t>
  </si>
  <si>
    <t>2019年11月累計營收392,852千元，年減21%。2019年11月單月營收26,467千元，年減32%。。</t>
  </si>
  <si>
    <t>2019年11月累計營收646,942千元，年增14%。2019年11月單月營收44,217千元，年增150%。。</t>
  </si>
  <si>
    <t>2019年11月累計營收1,162,434千元，年減20%。2019年11月單月營收97,155千元，年減58%。。</t>
  </si>
  <si>
    <t>2019年11月累計營收148,661千元，年減78%。2019年11月單月營收19,537千元，年減67%。。</t>
  </si>
  <si>
    <t>2019年11月累計營收6,337,972千元，年增517%。2019年11月單月營收87,459千元，年減63%。。</t>
  </si>
  <si>
    <t>2019年11月累計營收8,334,503千元，年增34%。2019年11月單月營收957,143千元，年增21%。。</t>
  </si>
  <si>
    <t>2019/12/10 TCRI依2019/09財報調降1等，歸第6等，調等因：。台灣柚木家具販售狀況未見起色，予以調降1等。。</t>
  </si>
  <si>
    <t>2019年11月累計營收21,499,727千元，年減2%。2019年11月單月營收2,226,642千元，年增22%。。</t>
  </si>
  <si>
    <t>2019年11月累計營收45,300千元，年減45%。2019年11月單月營收19,755千元，年增439%。。</t>
  </si>
  <si>
    <t>2019年11月累計營收787,288千元，年增18%。2019年11月單月營收82,031千元，年增77%。。</t>
  </si>
  <si>
    <t>2019年11月累計營收1,407,205千元，年增4%。2019年11月單月營收139,784千元，年增31%。。</t>
  </si>
  <si>
    <t>2019年11月累計營收1,363,695千元，年增3%。2019年11月單月營收95,140千元，年減37%。。</t>
  </si>
  <si>
    <t>2019年11月累計營收503,961千元，年增43%。2019年11月單月營收48,521千元，年增8%。。</t>
  </si>
  <si>
    <t>2019/12/10 TCRI依2019/09財報調升1等，歸第6等，調等因：。接獲政府標案訂單(尚有5年)，本季獲利入袋，依綜合評分調升1等。。</t>
  </si>
  <si>
    <t>2019年11月累計營收27,028千元，年減27%。2019年11月單月營收3,005千元，年增148%。。</t>
  </si>
  <si>
    <t>2019年11月累計營收191,288千元，年增67%。2019年11月單月營收21,887千元，年增27%。。</t>
  </si>
  <si>
    <t>2019年11月累計營收183,251千元，年增55%。2019年11月單月營收5,095千元，年增115%。。</t>
  </si>
  <si>
    <t>2019年11月累計營收2,202,527千元，年減7%。2019年11月單月營收195,070千元，年減27%。。</t>
  </si>
  <si>
    <t>2019年11月累計營收1,169,385千元，年增21%。2019年11月單月營收111,417千元，年增55%。。</t>
  </si>
  <si>
    <t>2019年11月累計營收1,001,976千元，年減27%。2019年11月單月營收90,466千元，年減28%。。</t>
  </si>
  <si>
    <t>2019/12/10收盤價4.34元，月報酬下跌44%。。</t>
  </si>
  <si>
    <t>2019年11月累計營收2,473,328千元，年減7%。2019年11月單月營收280,635千元，年增23%。。</t>
  </si>
  <si>
    <t>2019年11月累計營收9,608,077千元，年增10%。2019年11月單月營收1,112,060千元，年增38%。。</t>
  </si>
  <si>
    <t>2019年11月累計營收3,855,925千元，年增3%。2019年11月單月營收450,077千元，年增24%。。</t>
  </si>
  <si>
    <t>2019年11月累計營收828,482千元，年增2%。2019年11月單月營收63,606千元，年減25%。。</t>
  </si>
  <si>
    <t>2019年11月累計營收556,078千元，年增32%。2019年11月單月營收65,506千元，年增25%。。</t>
  </si>
  <si>
    <t>2019年11月累計營收364,579千元，年增307%。2019年11月單月營收113,964千元，年增948%。。</t>
  </si>
  <si>
    <t>2019年11月累計營收562,813千元，年減45%。2019年11月單月營收67,444千元，年減28%。。</t>
  </si>
  <si>
    <t>2019年11月累計營收2,278,430千元，年減13%。2019年11月單月營收153,851千元，年減39%。。</t>
  </si>
  <si>
    <t>2019年11月累計營收36,378千元，年減53%。2019年11月單月營收266千元，年減92%。。</t>
  </si>
  <si>
    <t>2019年11月累計營收15,357千元，年減2%。2019年11月單月營收1,457千元，年減22%。。</t>
  </si>
  <si>
    <t>2019年11月累計營收5,977,707千元，年增35%。2019年11月單月營收592,672千元，年增28%。。</t>
  </si>
  <si>
    <t>2019年11月累計營收1,441,979千元，年減10%。2019年11月單月營收89,614千元，年減24%。。</t>
  </si>
  <si>
    <t>2019年11月累計營收140,752千元，年減33%。2019年11月單月營收5,063千元，年減65%。。</t>
  </si>
  <si>
    <t>2019年11月累計營收811,552千元，年減49%。2019年11月單月營收49,140千元，年減70%。。</t>
  </si>
  <si>
    <t>2019年11月累計營收2,656,613千元，年增78%。2019年11月單月營收241,154千元，年增56%。。</t>
  </si>
  <si>
    <t>2019年11月累計營收456,149千元，年增80%。2019年11月單月營收43,095千元，年增27%。。</t>
  </si>
  <si>
    <t>2019年11月累計營收809,255千元，年減2%。2019年11月單月營收3,992千元，年減64%。。</t>
  </si>
  <si>
    <t>2019年11月累計營收24,649千元，年減52%。2019年11月單月營收10,768千元，年增16%。。【TCRI 觀點_20191213】。2019年11月累計營收減少原因係來自長效止痛新藥LT1001之授權金收入減少，去年同期長效止痛新藥LT1001及動物。止痛藥之授權金約 0.4億元。而今年7月將長效止痛新藥LT1001瑞士地區獨家經銷授權予瑞士藥廠IDEOGEN AG、11。月將急性缺血性中風新成分新藥LT3001中國及港澳獨家開發銷售權利授權予上海醫藥集團、12月授權長效止痛新藥。LT1001中國及港澳獨家開發銷售權利授權予江西濟民可信，相關簽約金可望陸續進帳。。</t>
  </si>
  <si>
    <t>2019年11月累計營收93,472千元，年增73%。2019年11月單月營收8,783千元，年增16%。。</t>
  </si>
  <si>
    <t>泰福-KY澄清2019年12月09日投資網誌文章：。(1)公司補件資料與專利訴訟無關，FDA審查及核發藥證亦與專利侵權訴訟無關，此類專利訴訟普遍存在於生物相似。藥廠間，目前市場上已經取得Neupogen生物相似藥藥證並開始銷售之藥廠為Sandoz公司研發生產之Zarxio，原廠Am。gen亦於2014年對Sandoz提起專利侵權訴訟，該訴訟已於2019年5月經美國聯邦巡迴法院駁回原廠Amgen之請求。另。一研發Neupogen生物相似藥公司Prizfer於2018年度申請Nivestym藥證之時，遭受原廠Amgen對其提起專利訴訟，雖。專利訴訟仍在法院審理中，但Prizfer亦於同年度取得藥證並開始於市場上銷售。公司於日前向美國FDA提出Amgen。公司Neupogen之生物相似藥證申請，因此Amgen公司對公司提出No.287專利侵權訴訟，此類專利訴訟普遍存在於生。物相似藥廠間。。(2)公司於2019年9月25日在公司官網公布，「FDA所建議之補充資料，並無與臨床試驗及產品安全性等有關之資料。」，因此亦無關於文中所提之藥物開發的安全性及有效性。。</t>
  </si>
  <si>
    <t>2019年11月累計營收1,047,093千元，年減43%。2019年11月單月營收74,833千元，年減35%。。</t>
  </si>
  <si>
    <t>豐華於2019/12/10下興櫃。。</t>
  </si>
  <si>
    <t>2019年11月累計營收171,876千元，年減35%。2019年11月單月營收11,009千元，年減67%。。</t>
  </si>
  <si>
    <t>2019年11月累計營收392,261千元，年增49%。2019年11月單月營收41,970千元，年增47%。。</t>
  </si>
  <si>
    <t>2019年11月累計營收327,773千元，年增8%。2019年11月單月營收32,349千元，年減25%。。</t>
  </si>
  <si>
    <t>2019年11月累計營收435,990千元，年減38%。2019年11月單月營收27,173千元，年減58%。。</t>
  </si>
  <si>
    <t>2019年11月累計營收1,540,262千元，年增49%。2019年11月單月營收138,449千元，年增131%。。</t>
  </si>
  <si>
    <t>2019年11月累計營收99,542千元，年增262%。2019年11月單月營收14,909千元，年增497%。。</t>
  </si>
  <si>
    <t>2019年11月累計營收681,422千元，年減37%。2019年11月單月營收60,900千元，年減29%。。</t>
  </si>
  <si>
    <t>2019年11月累計營收2,394,181千元，年減21%。2019年11月單月營收209,570千元，年減27%。。</t>
  </si>
  <si>
    <t>2019/12/10收盤價8.10元，月報酬下跌33%。。</t>
  </si>
  <si>
    <t>2019年11月累計營收51,320千元，年減26%。2019年11月單月營收2,562千元，年減63%。。</t>
  </si>
  <si>
    <t>2019年11月累計營收1,261,678千元，年增33%。2019年11月單月營收116,107千元，年增3%。。</t>
  </si>
  <si>
    <t>2019年11月累計營收80,433千元，年減12%。2019年11月單月營收2,541千元，年減71%。。</t>
  </si>
  <si>
    <t>2019年11月累計營收191,330千元，年減16%。2019年11月單月營收18,908千元，年減41%。。</t>
  </si>
  <si>
    <t>2019年11月累計營收926,206千元，年減17%。2019年11月單月營收218,347千元，年增116%。。</t>
  </si>
  <si>
    <t>2019年11月累計營收1,018,941千元，年減41%。2019年11月單月營收42,543千元，年減68%。。</t>
  </si>
  <si>
    <t>2019年11月累計營收12,617千元，年增103%。2019年11月單月營收1,152千元，年增42%。。</t>
  </si>
  <si>
    <t>2019年11月累計營收239,710千元，年增28%。2019年11月單月營收28,362千元，年增33%。。</t>
  </si>
  <si>
    <t>2019年11月累計營收239,471千元，年減7%。2019年11月單月營收74,237千元，年增30%。。</t>
  </si>
  <si>
    <t>2019年11月累計營收328,636千元，年減71%。2019年11月單月營收20,456千元，年減80%。。</t>
  </si>
  <si>
    <t>2019年11月累計營收326,599千元，年增24%。2019年11月單月營收23,324千元，年增32%。。</t>
  </si>
  <si>
    <t>羅麗芬-KY規劃斥資2.5億元回台投資後，宣布攜手慈濟醫院投入的幹細胞修復、抗衰老等應用將正式進入商轉。該。產品將搭配「私人定制」服務，開啟精準護膚美容健康領域新時代，明年起將有明顯的營收貢獻。。</t>
  </si>
  <si>
    <t>2019年11月累計營收778,062千元，年增0%。2019年11月單月營收54,706千元，年減28%。。</t>
  </si>
  <si>
    <t>2019年11月累計營收516,760千元，年增111%。2019年11月單月營收28,064千元，年減6%。。</t>
  </si>
  <si>
    <t>2019年11月累計營收5,964,079千元，年增65%。2019年11月單月營收747,204千元，年增90%。。</t>
  </si>
  <si>
    <t>2019年11月累計營收4,485,007千元，年減8%。2019年11月單月營收631,437千元，年減37%。。</t>
  </si>
  <si>
    <t>2019年11月累計營收1,676,631千元，年增62%。2019年11月單月營收56,039千元，年減67%。。</t>
  </si>
  <si>
    <t>2019年11月累計營收837,897千元，年增8%。2019年11月單月營收75,392千元，年增59%。。</t>
  </si>
  <si>
    <t>2019年11月累計營收1,113,647千元，年減1%。2019年11月單月營收65,033千元，年減33%。。</t>
  </si>
  <si>
    <t>推選。董事長推選，由李欣欣續任。</t>
  </si>
  <si>
    <t>2019年11月累計營收3,427,981千元，年增26%。2019年11月單月營收270,760千元，年減33%。。</t>
  </si>
  <si>
    <t>2019年11月累計營收198,604千元，年增21%。2019年11月單月營收14,282千元，年減66%。。</t>
  </si>
  <si>
    <t>2019年11月累計營收408,806千元，年增6%。2019年11月單月營收29,053千元，年減25%。。</t>
  </si>
  <si>
    <t>2019年11月累計營收877,029千元，年增129%。2019年11月單月營收66,393千元，年增21%。。</t>
  </si>
  <si>
    <t>2019年11月累計營收716,737千元，年增69%。2019年11月單月營收141,501千元，年增2230%。。</t>
  </si>
  <si>
    <t>上洋以每股台幣43.00元辦理現金增資普通股，發行股數為1,820,000股，發行總額為台幣18,200,000元，募資總額。為台幣78,260,000.00元；本次現金增資將用於：充實營運資金。</t>
  </si>
  <si>
    <t>1.上洋宣布與全家便利商店攜手，導入自助洗衣設備。上洋獨家代理的日本AQUA商用洗衣設備，近期進駐全家臺中。保安店及高雄天誠店，每家店設置4台洗脫烘及1台烘衣機。。2.除全家便利商店外，上洋的自助洗衣加盟品牌「SeSA」，也與美髮店、漫畫店複合開店，部分加盟主更引進休閒。娛樂服務，如咖啡機、夾娃娃機、扭蛋機、零食機、兒童旋轉木馬等複合式自助洗衣經營模式。。</t>
  </si>
  <si>
    <t>2019年11月累計營收24,064千元，年增223%。2019年11月單月營收679千元，年增13%。。</t>
  </si>
  <si>
    <t>2019/12/10收盤價50.00元，月報酬下跌39%。。</t>
  </si>
  <si>
    <t>2019年11月累計營收88,826千元，年減31%。2019年11月單月營收4,090千元，年減78%。。</t>
  </si>
  <si>
    <t>2019年11月累計營收3,188,908千元，年增19%。2019年11月單月營收317,164千元，年增20%。。</t>
  </si>
  <si>
    <t>2019年11月累計營收65,647千元，年增127%。2019年11月單月營收6,576千元，年增2%。。</t>
  </si>
  <si>
    <t>2019年11月累計營收2,202,289千元，年減38%。2019年11月單月營收248,162千元，年增9%。。</t>
  </si>
  <si>
    <t xml:space="preserve">連鋐科技        </t>
  </si>
  <si>
    <t>2019年11月累計營收1,993,325千元，年增11%。2019年11月單月營收207,579千元，年增27%。。</t>
  </si>
  <si>
    <t>2019年11月累計營收1,476,882千元，年增33%。2019年11月單月營收169,819千元，年增43%。。</t>
  </si>
  <si>
    <t>董事本人中華航空於2019/12/10預計申讓100張股票給群益金鼎證券，預計申讓比重0%，交易方式為洽特定人。。董事本人中華航空於2019/12/10預計申讓100張股票給富邦綜合證券，預計申讓比重0%，交易方式為洽特定人。。董事本人中華航空於2019/12/10預計申讓100張股票給第一金證券，預計申讓比重0%，交易方式為洽特定人。。董事本人中華航空於2019/12/10預計申讓100張股票給中國信託綜合證券，預計申讓比重0%，交易方式為洽特定人。。。董事本人中華航空於2019/12/10預計申讓950張股票給台新綜合證券，預計申讓比重1%，交易方式為洽特定人。。</t>
  </si>
  <si>
    <t>2019年11月累計營收182,808千元，年減24%。2019年11月單月營收17,209千元，年減68%。。</t>
  </si>
  <si>
    <t>2019年11月累計營收172,980千元，年增17%。2019年11月單月營收17,739千元，年增56%。。</t>
  </si>
  <si>
    <t>2019年11月累計營收224,296千元，年增0%。2019年11月單月營收38,319千元，年增134%。。</t>
  </si>
  <si>
    <t>2019年11月累計營收299,192千元，年增677%。2019年11月單月營收20,042千元，年增41%。。</t>
  </si>
  <si>
    <t>2019年11月累計營收572,452千元，年減7%。2019年11月單月營收46,228千元，年減28%。。</t>
  </si>
  <si>
    <t>2019年11月累計營收12,565,349千元，年減4%。2019年11月單月營收990,473千元，年減28%。。</t>
  </si>
  <si>
    <t>2019年11月累計營收14,534千元，年減57%。2019年11月單月營收2,817千元，年增344%。。</t>
  </si>
  <si>
    <t>2019年11月累計營收1,863,451千元，年減22%。2019年11月單月營收163,270千元，年減20%。。</t>
  </si>
  <si>
    <t>2019/12/10 依2019/09財報新增向下觀察，原因為：。受電競機殼、風扇廠商眾多，競爭激烈，營收獲利均衰退，向下觀察。。</t>
  </si>
  <si>
    <t>2019年11月累計營收748,749千元，年減19%。2019年11月單月營收40,634千元，年減41%。。</t>
  </si>
  <si>
    <t>2019年11月累計營收2,647,003千元，年增26%。2019年11月單月營收286,071千元，年增33%。。</t>
  </si>
  <si>
    <t>2019年11月累計營收1,080,108千元，年減19%。2019年11月單月營收102,592千元，年減56%。。</t>
  </si>
  <si>
    <t>1.明基材舉辦法說會，偏光板市況仍充滿不確定性因素，預期12月偏光板價格仍會小幅下滑。但展望明年，OLED面。板所採用的圓偏光板占偏光片營收約5-10%，已打入中國OLED廠，預期明年將逐步貢獻營收，車載產品預期要到 20。21、2022 年對營收才會有明顯貢獻。。2.電池材料隔離膜成長強勁，營收年增3倍，也成功打入中國前3大IT廠、日本車廠，訂單已看到明年第2季，預估。明年營收占比將成長到4%。去年併購聯和醫材後，持續調整營運，估聯和醫材、隱形眼鏡、痘貼等醫療事業，已占。整體營收約15%，未來可望持續成長。。</t>
  </si>
  <si>
    <t>2019年11月累計營收3,898,217千元，年減8%。2019年11月單月營收307,352千元，年減26%。。</t>
  </si>
  <si>
    <t>2019/12/10 TCRI依2019/09財報調升1等，歸第5等，調等因：。考量保健品代工業務持續成長，予以調升一等。。</t>
  </si>
  <si>
    <t>2019年11月累計營收40,598,260千元，年增7%。2019年11月單月營收4,380,889千元，年增23%。。</t>
  </si>
  <si>
    <t>2019年11月累計營收1,033,682千元，年減3%。2019年11月單月營收97,361千元，年減21%。。</t>
  </si>
  <si>
    <t>2019年11月累計營收3,591,991千元，年減4%。2019年11月單月營收291,951千元，年減30%。。</t>
  </si>
  <si>
    <t>2019年11月累計營收2,143,240千元，年減41%。2019年11月單月營收157,954千元，年減60%。。</t>
  </si>
  <si>
    <t>2019/12/10 TCRI依2019/09財報調降1等，歸第6等，調等因：。品牌鞋服銷售狀況不佳，營運持續衰退且大股東申讓持股，予以調降1等。。</t>
  </si>
  <si>
    <t>2019/12/10 依2019/09財報新增向上觀察，原因為：。併購效益漸顯且將辦理現增以償還借款，改善財務結構，予以向上觀察。。</t>
  </si>
  <si>
    <t>2019年11月累計營收1,425,693千元，年減4%。2019年11月單月營收147,350千元，年增24%。。</t>
  </si>
  <si>
    <t>富邦媒今年推出首支代理產品、美國知名素肉品牌「Beyond Meat」，此次引進素肉品牌「Beyond Meat」，布局台。灣在地通路，包括momo電視購物、momo購物網、全家便利商店、里仁、MOS BURGER、TGI FRIDAYS、Royal Host樂。雅樂、富邦藝旅等。。</t>
  </si>
  <si>
    <t>momo富邦媒取得金管會核發線上保險執照，線上代銷保險業務正式鳴槍起跑。針對2020年展望，國內整體消費景氣。看起來應該會與今年相當，富邦媒對於母公司台灣大哥大所設定每年至少20%營收成長、2022年達到1,000億元營收。目標全力達陣。。2019年11月累計營收46,669,517千元，年增23%。2019年11月單月營收6,681,395千元，年增40%。。</t>
  </si>
  <si>
    <t>2019年11月累計營收78,768千元，年增393%。2019年11月單月營收4,564千元，年增526%。。</t>
  </si>
  <si>
    <t>2019年11月累計營收150,615千元，年減6%。2019年11月單月營收12,880千元，年增36%。。</t>
  </si>
  <si>
    <t>2019年11月累計營收411,210千元，年增13%。2019年11月單月營收61,038千元，年增114%。。</t>
  </si>
  <si>
    <t>2019年11月累計營收2,615,405千元，年減11%。2019年11月單月營收295,436千元，年減61%。。</t>
  </si>
  <si>
    <t>2019年11月累計營收28,708千元，年減60%。2019年11月單月營收2,752千元，年減39%。。</t>
  </si>
  <si>
    <t>2019年11月累計營收1,784,096千元，年增20%。2019年11月單月營收83,384千元，年減44%。。</t>
  </si>
  <si>
    <t>2019年11月累計營收260,837千元，年增42%。2019年11月單月營收12,792千元，年減55%。。</t>
  </si>
  <si>
    <t>2019年11月累計營收468,406千元，年增77%。2019年11月單月營收25,061千元，年減25%。。</t>
  </si>
  <si>
    <t>2019年11月累計營收175,472千元，年增5%。2019年11月單月營收26,018千元，年增29%。。</t>
  </si>
  <si>
    <t>2019年11月累計營收2,053,548千元，年增19%。2019年11月單月營收188,150千元，年增21%。。</t>
  </si>
  <si>
    <t>2019年11月累計營收487,723千元，年增0%。2019年11月單月營收54,272千元，年減22%。。</t>
  </si>
  <si>
    <t>2019年11月累計營收5,073,863千元，年增35%。2019年11月單月營收842,973千元，年增221%。。</t>
  </si>
  <si>
    <t>2019年11月累計營收3,642,353千元，年增4%。2019年11月單月營收482,444千元，年增127%。。</t>
  </si>
  <si>
    <t>2019年11月累計營收3,362,333千元，年減21%。2019年11月單月營收288,818千元，年減35%。。</t>
  </si>
  <si>
    <t>2019年11月累計營收4,161,547千元，年減51%。2019年11月單月營收476,906千元，年增10%。。</t>
  </si>
  <si>
    <t>2019年11月累計營收3,811,326千元，年減24%。2019年11月單月營收248,956千元，年減64%。。</t>
  </si>
  <si>
    <t>2019年11月累計營收651,260千元，年減6%。2019年11月單月營收65,560千元，年減27%。。</t>
  </si>
  <si>
    <t>2019年11月累計營收51,994,941千元，年減8%。2019年11月單月營收4,742,331千元，年減27%。。</t>
  </si>
  <si>
    <t>2019年11月累計營收4,611,581千元，年增324%。2019年11月單月營收300,619千元，年增198%。。</t>
  </si>
  <si>
    <t>2019年11月累計營收1,983,160千元，年增33%。2019年11月單月營收293,335千元，年增96%。。</t>
  </si>
  <si>
    <t>福壽實業代子公司福壽新實業(股)公司公告為活化資產，處分台中市沙鹿區興安段土地，交易總金額新台幣324,89。1仟元，預計處分利益約為新台幣281,199仟元。。</t>
  </si>
  <si>
    <t>董事本人慧德國際2019/12/11設質1,070,000股給第一商業銀行，累計設質1,070,000股。。</t>
  </si>
  <si>
    <t>富味鄉為台北辦公室營運使用，向嘉泥建設開發股份有限公司，取得坐落於台北市大安區市民大道四段102號11樓。之辦公室及附屬車位，總面積286.27坪(含停車位13.85坪)，每坪約80.34萬，合計新台幣2.3億元整。。</t>
  </si>
  <si>
    <t>國揚集團侯西峰再度出手，以漢神資產管理名義收購中和羊毛，據傳是看準中和羊毛持股47%的文創股鑫囍國際，。明年將公開發行，更可讓集團事業營運更加分。漢神資產管理負責人為前土銀董事長、第一金總經理、台銀董事長。蔡哲雄，投資標的以不動產、股票為主。鑫囍國際總經理Daniel Wong黃偉豪是知名時裝設計師。。</t>
  </si>
  <si>
    <t>2019/12/11收盤價1.90元，月報酬下跌49%。。</t>
  </si>
  <si>
    <t>1.南僑投資約12.2億元擴充泰國廠產能，第 4 季已完成第一座新廠房，新設備正逐步進駐，有助帶動泰國南僑營。收起飛。。2.南僑在桃園龜山廠區展示以冷凍麵糰製作的「中華美點」產品，包括蟹殼黃、蘿蔔絲餅、一口酥等產品，訴求以。飯店、餐廳等商旅業為主要的新客層，在於自原有的烘焙業客戶進一步擴大銷售層面。。3.南僑泰國廠產能今年第4季已完成第一座新廠房，新設備逐步進駐，且新廠產能設計規模大，有助未來泰國稻米。等農產品加工外銷。。【TCRI 觀點_20191212】。南僑2016~2018年營收成長率約5%~6%，但2019年累積前11月營收成長率幾無成長。預估2019年營收約在185億，而2。020年營收成長率須達8%，才有機會達成200億目標，然公司主要銷售地在台灣及中國，已面臨市場飽和及景氣不佳。問題。2018年在兩岸的業績衰退4%，故所宣稱的營收目標有達成難度。。</t>
  </si>
  <si>
    <t>寶徠以每股台幣7.20元辦理私募普通股，發行股數為20,000,000股，發行總額為台幣200,000,000元，募資總額為。台幣144,000,000.00元，本次私募將用於：興建營建個案；併購相關產業資金需求；充實營運資金；改善財務結構。</t>
  </si>
  <si>
    <t>新光鋼召開法說會，展望未來，工業客戶經過1年多的庫存去化，可望重啟拉貨，加上鐵礦砂價格反彈，明年鋼品。需求價格將同步回升，目前新光鋼鋼品庫存約莫6個月，第4季鋼價走跌，目前手上的確有相對高價的庫存需要去化。，不過也可以藉此補進較低價的庫存，預計效益明年第 2 季開始可望發酵。。</t>
  </si>
  <si>
    <t>海光企業澄清蘋果日報有關「空汙大戶海光排名第六名」之報導，說明如下：該報導誤植海光排放量290,000公斤。，但本公司於環保署實際申報數為13,921公斤，誤差達21倍。本公司生產製程係採電力與天然氣，並未採用煤碳及。燃料油，製程排放懸浮微粒甚少且都在安全範圍。對蘋果日報未盡詳查而誇大誤植排放量，致對本公司商譽與企業。形象造成傷害，本公司已就誤植內容請蘋果日報迅速澄清，並行使訴訟權利。。</t>
  </si>
  <si>
    <t xml:space="preserve">1(2019/09)          </t>
  </si>
  <si>
    <t>光程研創 (Artilux) 宣布，將在2020年美國消費性電子展(CES)中，展出Explore系列3D感測器，此次是採用與台。積電合作開發的鍺矽製程技術，不同於同業的3D感測器集中在850奈米和940奈米兩個波段，此系列產品為全球首款。可運用在850奈米至1550奈米波段的ToF感測器。。</t>
  </si>
  <si>
    <t>1.順德工業將投資3.5億元重建新廠，10日動土興建，預定2020年12月完成，未來將擴大高端表面處理與製程，可。用於自動駕駛、人工智慧（AI）及物聯網產品所需導線架關鍵應用產品，不僅可增加產品可靠度，並提高產品附加。價值。。2.至於順德南投廠B、C棟廠房，屬於文具及電子沖壓廠，因廠房空間只有一樓(含夾層)，為增加工廠空間，公司計。畫投資7億元，預定2021年拆除重建高樓層廠房，並計畫打造智慧工廠。。</t>
  </si>
  <si>
    <t>台灣5G首波釋照第一階段數量競價今日完成第二天的競標，今天共進行10回合，暫時得標價合計294.27億元。各頻。段暫時得標情形，3.5GHz暫時得標價290.15億元，28GHz暫時得標價4.12億元；1800MHz頻段單一區塊，暫無得標區。塊，總計暫時得標價合計294.27億元。本次競價包含三頻段，1800MHz、3.5GHz及28GHz頻段共計釋出2790MHz，NCC。將其劃分為53個區塊，其中，3.5GHz頻段釋出270MHz以10MHz區塊劃分，28GHz頻段釋出2500MHz以100MHz區塊劃分。，而1800MHz頻段釋出單一區塊20MHz(上行下行各10MHz)。。5G競標(10)日正式開始，五大電信皆參與競標，首日10回合的出價情況卻是意外冷清，甚至有2個回合沒業者出手。，最後首日得標金額以267.74億元暫休兵，未達底標300億元。目前開放競標的3種頻段中，3.5GHz競爭較激烈，27。個單位皆被出價，暫時得標總價265.68億元，暫時得標單價為9.84億元；28GHz共釋出25個區塊，僅2塊有暫時得標。，暫時得標價2.06億元；1.8GHz的單一區塊則暫無得標。。</t>
  </si>
  <si>
    <t>推選。董事長何宗原(燦星網通代表)卸任。董事長推選，由林技典(燦星網通代表)新任。改派1董。董事何宗原(燦星網通代表)卸任。董事林技典(燦星網通代表)新任。</t>
  </si>
  <si>
    <t>老四川例行性抽查商品時，發現委外加工品拌麵醬包疑有沉澱物，與加工廠商瞭解後為烹煮過程產生之沉澱物，公。司為慎重起見將全數回收此商品並以負全責的態度補償已購買的消費者。公司將依合約要求委外加工廠商負起賠償。責任。。</t>
  </si>
  <si>
    <t>董事本人李氏投資於2019/11/08預計申讓98,466張股票，預計申讓比重100%，因股價不理想，98,466張股票未轉讓。，交易方式為鉅額逐筆交易。。</t>
  </si>
  <si>
    <t>於2019-12-11，辦理疑似洗錢或資恐交易之監控作業及姓名及名稱檢核作業等情事，查有違反洗錢防制法及保險法。相關規定，依法核處罰鍰120萬元整，並予以2項糾正。</t>
  </si>
  <si>
    <t>開發金子公司凱基證券所屬KGI Capital Asia Ltd. 於2019/12/11以總金額美元90,000仟元，向KGI Internationa。l (Hong Kong ) Limited(KGI Capital Asia之子公司)取得KGI International (Hong Kong ) Limited 90,000千。股，以因應業務發展需求及符合法定資本規定。。開發金子公司凱基證券所屬KGI Limited 於2019/12/11以總金額美元90,000仟元，向KGI Capital Asia Limited (。KGI Limited 之子公司)取得KGI Capital Asia Limited 90,000千股，以因應業務發展需求及符合法定資本規定。。</t>
  </si>
  <si>
    <t>國票金控代子公司國票綜合證券公告為強化通路優勢及客群廣度，受讓大鼎證券股份有限公司營業權，不包括不動。產和固定資產，受讓價格為新台幣伍拾萬元。。</t>
  </si>
  <si>
    <t>匯僑為符合柬埔寨法令規定，以合法持有標的土地，故交易對象選定其可實質控制之柬埔寨公司(Prime Solar Ene。rgy Co., Ltd.)，處分柬埔寨Bavet土地，土地產權證號E1779及E2588，交易數量63,705平方公尺，每平方公尺價。格美金25，交易總金額美金1,592,625元，約當新台幣48,455,616元。。</t>
  </si>
  <si>
    <t>董事本人新榮光投資2019/12/11設質2,000,000股給蕭家松，累計設質4,258,515股。。</t>
  </si>
  <si>
    <t>2019/12/11收盤價1.15元，週報酬下跌40%，月報酬下跌45%。。</t>
  </si>
  <si>
    <t>2019/12/11收盤價3.24元，月報酬下跌46%。。</t>
  </si>
  <si>
    <t>會計主管蔣仲傑內部調動，由王蓉軍暫代。。財務經理蔣仲傑內部調動，由王蓉軍暫代。。</t>
  </si>
  <si>
    <t>永信代重要子公司永信藥品工業(股)公司公告與糖鎖工學研究所共同進行糖化體抑素Somatostatin(G-SRIF) 2020。年初的第一階段臨床試驗，投資8500萬日圓。。</t>
  </si>
  <si>
    <t>佳醫以每股台幣45.00元辦理現金增資普通股，發行股數為13,000,000股，發行總額為台幣130,000,000元，募資總。額為台幣585,000,000.00元；本次現金增資將用於：充實營運資金。</t>
  </si>
  <si>
    <t>改派1董。董事黃益皇(英屬維京群島商磊石科技代表)卸任。董事紀姵如(英屬維京群島商磊石科技代表)新任。</t>
  </si>
  <si>
    <t>2019/12/11收盤價1.38元，月報酬下跌57%。。</t>
  </si>
  <si>
    <t>董事長本人嶸毅投資2019/12/11設質51,561股給安泰商業銀行，累計設質4,786,561股。。</t>
  </si>
  <si>
    <t>2019/12/11 依2019/09財報新增向下觀察，原因為：。短期不易回溫且存貨去化漸緩，故向下觀察。。</t>
  </si>
  <si>
    <t>1.元翎參加法說會，展望未來，公司深耕高壓鋼瓶產品，推出新一代咖啡專用鋼瓶，其他應用新產品預計明年下半。年推出。元翎將工業品部門事業以既存分割方式，分割移轉給公司100%持股的元翊精密工業，分割基準日為明年1。月1日。。2.元翊已開發混合型大氣量(120L以上)的氣體發生器，其中用在120L的PAB新發生器，歐洲客戶11月測試通過；KAB。用新發生器同步測試中。元翎也開發出穿戴式氣體發生器，切入重機專用防護衣廠商，已經開始銷售。。3.此外使用冷氣式發生器的個人防護客戶、老人跌倒防護產品，10月底已開發完成。另外運動防護新產品將使用兩。個發生器，預計明年下半年量產。元翎汽車安全氣囊氣體發生器，已經切入中國一汽、上汽通用、長安、北汽銀翔。、比亞迪等整車車廠。公司車用氣體發生器也切入中國大陸自主新能源車廠。。</t>
  </si>
  <si>
    <t>改派1監。監察人侯景文(太普高精密影像代表)卸任。監察人王懿昇(太普高精密影像代表)新任。改派1董。董事林文淵(紅升能源代表)卸任。董事洪玉茹(紅升能源代表)新任。</t>
  </si>
  <si>
    <t>VHQ-KY第4季跨足中國大陸廣告後製市場，為京東電商製作國慶營銷購物節的跨平台高清動態廣告，大陸廣告後製。業務將可望成為一大發展動能。。</t>
  </si>
  <si>
    <t>聯光通信代重要子公司聯瑞科技股份有限公司公告得標台灣電力股份有限公司超高速IP環島光纖通信系統案，本案。金額新台幣捌億陸仟伍佰參拾捌萬捌仟貳佰元(未稅)，1020天內全部竣工，近期將與業主「台灣電力股份有限公司。」簽訂合約。。</t>
  </si>
  <si>
    <t>金(金廣)咖啡已由富士康廣告集團(Fuscom)以富士康家庭事業有限公司所屬品牌承接全台13家金(金廣)咖啡門市的。營運。金(金廣)咖啡目前除暫時授權富士康家庭事業有限公司使用金(金廣)咖啡品牌註冊商標三個月的時間外，富。士康所承接的13家門市所使用的咖啡豆，均向金(金廣)咖啡採購商用精品咖啡豆以服務顧客。。</t>
  </si>
  <si>
    <t>臻鼎-KY補充公告董事會通過透過子公司Monterey Park Finance Limited增資，再由Monterey Park FinanceLimit。ed 增資以研發生產集成電路封裝載板等為主要營業項目之禮鼎半導體科技(深圳)有限公司，交易總金額新台幣1,5。24,850,000元，增加投資額後，公司以取得禮鼎半導體科技(深圳)有限公司註冊資本額70%為原則。。</t>
  </si>
  <si>
    <t>傳奇召開法說會，旗下手遊《風之國度》與自製研發線上遊戲新作《幻想神域2》表現亮眼，推升業績優於預期，。預料本季營運與上一季相當，全年業績看俏。明年預估有三至四款手機遊戲將上市，預料整體營運會比今年更好。。</t>
  </si>
  <si>
    <t>董事本人吳順勝2019/12/11設質3,200,000股給中華票券金融，累計設質3,200,000股。。</t>
  </si>
  <si>
    <t>推選。董事長推選，由杜丁龍新任。</t>
  </si>
  <si>
    <t>1.達興材料舉辦法說會，展望未來，將聚焦顯示器相關、半導體封裝、關鍵材料等 3 大產品線，努力朝全方位材。供應商努力，預期雖然整體顯示器材料受面板產業影響，但達興全年仍可較去年小幅成長。。2.顯示器將努力在LCD市場中擴大市占，加速關鍵原物料自製、折疊式產品導入客戶驗證，另外也加速開發Mini LE。D、Micro LED新材料。。3.第3季已開始小量出貨半導體封裝扇出型先進封裝材料、永久材，關鍵材料則將努力拓展新事業材料上游關鍵技。術能力，目前兩者營收占比仍低。。</t>
  </si>
  <si>
    <t>2019/12/11 依2019/09財報新增向下觀察，原因為：。產能位於中國，產品主要市場為一般零售通路，屬中低階機種，受貿易戰衝擊。加大，營運未達規模，虧損擴大。。</t>
  </si>
  <si>
    <t>推選。董事長推選，由闕壯練續任。全面改選，原6董，現7董，其中5董續任。董事王偉權卸任。獨立董事王譯賢續任。董事甘家衛(華東科技代表)續任。獨立董事陳秀卿續任。董事黃俊華續任。董事闕壯練續任。董事黃靖窈(華東科技代表)新任。獨立董事李彥賢新任。</t>
  </si>
  <si>
    <t>尚凡以每股台幣106.00元辦理現金增資普通股，發行股數為900,000股，發行總額為台幣9,000,000元，募資總額為。台幣95,400,000.00元；本次現金增資將用於：購買辦公大樓。</t>
  </si>
  <si>
    <t>2019/12/11收盤價3.10元，月報酬下跌46%。。</t>
  </si>
  <si>
    <t>1.順天建設舉辦法說會，陸續推出台中市北區「順天謙華」、北屯區「順天景美」，以及新北市三重區合建案等3。個新案。總銷50億元的「順天謙華」，今年4月正式進場、12月已順利完銷；至於下半年進場的「順天景美」案，。目前也已順銷七成。。2.展望2020年，台中房市穩定發展，但順天建設會觀察市場情況推案，原本預計今年進場的台中單元三新案及潭子。區新案，將延至明年陸續進場。預計2020年第一季進場的台中市南屯區單元三永春東七路案，規劃均質4房的住宅。大樓以及39戶社區型美式豪墅；豪墅產品每戶總價在6,500萬至1.8億元，全案總銷金額達55億元。。3.順天建設今年並無新建案交屋入帳，主要營收來自餘屋銷售，包括台中七期「夏朵」、太平區「天璞」與「天玥。」、西屯區「上環匯」、北屯區「硯山行」，預估餘屋量約達27億元。此外，還有台中七期「順天經貿廣場」商辦。大樓與轉投資的「順天環匯酒店」穩定租賃收益挹注，以及承攬「雲林科技工業區」、「台南科技工業區」開發案。的穩定代辦費收入。。</t>
  </si>
  <si>
    <t>1.長虹舉辦法說會，扣除已銷售金額，目前手中可供推案的庫存土地金額約750億元，第4季預計有分回14億元的「。明日綻」貢獻，該案目前銷售率達八成；展望明年，將有三大案完工，其中兩大案為廠辦案，包括總銷42億元內湖。「長虹新世代」（WTO 13期），以及16億元的「長虹新銳科技大樓」（WTO 17期）。。2.另外位於彰化縣總銷3.3億元的「長虹大鎮」，目前在線銷售中，銷售率達三成，明年完工後也將挹注營運。截。至11月底為止，「長虹天璽」還有近3億元可賣，另外「明日博」約4億元、「長虹天薈」約1.83億元、「長虹天馥。」約4.35億元、「長虹天蔚」約3.3億元、「長虹陶都」約0.88億元、「長虹天際」約9億元、「明日綻」約2.8億。元，總計八大成屋案還有約28.63億元可對外銷售。。</t>
  </si>
  <si>
    <t>改派1董。董事楊介一(多春國際投資代表)卸任。董事柯上方(多春國際投資代表)新任。</t>
  </si>
  <si>
    <t>總經理楊介一內部調動，由柯拔希暫代。。</t>
  </si>
  <si>
    <t>2019/12/11收盤價1.93元，月報酬下跌31%。。</t>
  </si>
  <si>
    <t>2019/12/11收盤價4.27元，月報酬下跌44%。。</t>
  </si>
  <si>
    <t>董事本人上智生技創業投資於2019/11/08預計申讓2,100張股票，預計申讓比重15%，因股價不理想，758張股票未。轉讓，交易方式為一般交易。。</t>
  </si>
  <si>
    <t>高端疫苗斥資 1.3 億元的大型細胞製備中心(CPC)相關設備已到位，預計明年第 1 季啟用，也有國內業者開始接。洽訂單，產能幾乎滿載，最快明年下半年可開始貢獻營收。CPC 廠共配置12間細胞製備室，其中9間供應自體細胞。生產，3間則作為異體細胞量產製造，可處理B肝、C肝帶原者的細胞，營運以CDMO委託開發製造服務為主。。</t>
  </si>
  <si>
    <t>2019/12/11 依2019/09財報新增向上觀察，原因為：。可望受惠美將海康及大華列入實體清單，刺激下游歐美品牌廠下單，然轉單效益。延續性仍待觀察。</t>
  </si>
  <si>
    <t>昱厚公告依衛生福利部衛授食字第1086006035號函，公司「AD07030(HA22.5μg、AD07010 30μg/45μg)Nasal spr。ay」供查驗登記用藥品臨床試驗計畫（計畫編號：AD07030-201）之結案報告已通過衛福部審核並同意備查。。</t>
  </si>
  <si>
    <t>2019/12/11收盤價53.00元，月報酬下跌30%。。</t>
  </si>
  <si>
    <t>增選3董。獨立董事劉天仁新任。獨立董事陳威志新任。獨立董事柯仁偉新任。解任2監。監察人林界政卸任。監察人舒麗玲卸任。</t>
  </si>
  <si>
    <t>2019/12/11 依2019/09財報新增向下觀察，原因為：。中國搶市，安控續衰，比重大幅下滑；連失2家零組件代理權，穩定性轉差。</t>
  </si>
  <si>
    <t>朋程科技補充公告因應未來業務發展所需，興建南崁第三期廠房新建工程，2019年6月25日已公告土建工程將由豐。興承攬，總價款為新台幣5億8888萬元，本案機電空調工程將由豐興承攬，總價款為新台幣2.3億元。。</t>
  </si>
  <si>
    <t>益張代子公司翔貿工業股份有限公司公告，為活化與提升不動產效益並改善財務結構，向銳泰精密工具股份有限公。司處分嘉義縣大林鎮大工一段31地號土地與嘉義縣大林鎮大工一段99建號建物，總金額90,800仟元，預計處分利益。約20,921仟元。其中，土地面積6,611.62平方公尺(折合2,000.02坪)，每坪30,250元；建物面積2,840.06平方公尺。(折合859.12坪)，每坪35,269元。本案業已於2019年6月19日董事會通過授權董事長依不低於資產鑑定總價格之原。則全權處理。另嘉義縣政府於2019年12月10日發函核准可塗銷大埔美園區不動產之限制移轉登記。。</t>
  </si>
  <si>
    <t>改派1董。董事張元輔(國領投資代表)卸任。董事許永聲(國領投資代表)新任。</t>
  </si>
  <si>
    <t>中鼎工程擬發行無擔保普通公司債(中鼎108-1)，以募集台幣6,000,000(仟元)，用以償還債務。。</t>
  </si>
  <si>
    <t>興泰實業2019年11月27日澄清媒體不實報導乙案，經查該則重大訊息之內容未詳述發生事實、原因、對公司財務業。務影響、估計影響金額及因應措施，核有不符證交所「對有價證券上市公司重大訊息之查證暨公開處理程序」第3。條第2項規定，故證交所處以違約金新台幣五萬元。。</t>
  </si>
  <si>
    <t>2019/12/12 TCRI依2019/09財報調降1等，歸第5等，調等因：。成本轉嫁能力未見改善，近年來毛利率連年衰退，故TCRI隨綜合評分調降1等。。</t>
  </si>
  <si>
    <t>新纖子公司杭州華春化纖染織有限公司(新纖間接持股92.11%)為配合中國杭州錢塘新區管理委員會搬遷政策，擬處。分土地使用權、廠房等資產，新纖董事會通過授權其簽訂搬遷補償協議。子公司杭州華春化纖染織有限公司及新光。工業(杭州)有限公司預估2020年中結束杭州營運。兩家子公司之部分訂單已轉由台灣接單生產，並已於中國及東南。亞市場持續評估規劃擴大生產基地及增加銷售據點，對集團之財務業務無重大影響。。</t>
  </si>
  <si>
    <t>新光合纖與越南油氣集團PVN子公司VNPOLY簽署合作意向書，明年新纖規劃越南設立子公司，為首次進軍越南，雙。方將會分工合作，由VNPOLY提供機台設備、新纖則是技術導入與開拓新通路。越南油氣集團PVN子公司VNPOLY為越。南第一家國營聚酯化纖公司，日總產能為500噸，不過目前DTY只有開出100至200噸。新纖將會把製程調整為生產特。殊規格DTY，不排除會從台灣進口上游POY，再到越南加工生產，目標力拚稼動率開滿。。</t>
  </si>
  <si>
    <t>2019/12/12 TCRI依2019/09財報調降1等，歸第6等，調等因：。考量雖持續擴產但卻不見營運好轉，常續淨損益已由盈轉虧，故TCRI隨綜合評分。調降1等。。</t>
  </si>
  <si>
    <t>2019/12/12收盤價1.88元，月報酬下跌49%。。</t>
  </si>
  <si>
    <t>2019/12/12 TCRI依2019/09財報調降1等，歸第9等，調等因：。考量中國車市未見復甦跡象及財務結構轉差，TCRI調降1等，歸第9等。。</t>
  </si>
  <si>
    <t>改派1董。董事賴清松(鴻林投資代表)卸任。董事陳怡峰(鴻林投資代表)新任。</t>
  </si>
  <si>
    <t>董事長本人翁文鍾2019/12/12設質4,800,000股給群益金鼎證券不限用途款項借貸質權人專戶，累計設質13,520,00。0股。。</t>
  </si>
  <si>
    <t>五鼎舉行法說會，第3季受到奧地利客戶出貨不如預期，美國遠距客戶訂單表現較差，再加上美國子公司Omnis原先。預期新增零售通路訂單也延遲，前三季營收達成率僅52%，低於預期。但是五鼎第4季因有非常態性收入入帳，全年。營收目標還是希望能維持成長。未來將以多接客製化訂單策略，跳脫價格競爭紅海，讓五鼎成為跟其他血糖機公司。不同的地方。。</t>
  </si>
  <si>
    <t>展宇代持股100%之重要子公司URASIA公告基於營運策略之考量，為提升經營效益，出售大陸子公司展宇材料科技(。上海)有限公司正式與上海綠澤生物科技有限責任公司簽約，交易總金額人民幣9,688萬元，預計處分利益約人民幣。1,400萬元(實際處分利益金額依會計師查核數為準)。。</t>
  </si>
  <si>
    <t>中鋼去年啟動燒結礦自動化封閉式建築工程，預計今年底完工；中鋼今年中決議投資70.18億元，進行「新建煤礦。封閉式建築第一期工程」，未來將會把生產製程所需的煤礦改存放於封閉式建築內。。</t>
  </si>
  <si>
    <t>董事長本人源泉鋼鐵2019/12/12設質2,462,000股給高雄銀行，累計設質36,962,353股。。</t>
  </si>
  <si>
    <t>台灣允強實業斥資8000萬美元，2020年起在土耳其建廠，第一階段將僱用300人。允強將於2020年開始在迪洛瓦瑟。機械專業成熟化產業園區5萬5000平方公尺廠區展開此一投資案，預計於18個月內開始試車，產品將會出口並且供。應當地巿場。允強2020年4月、5月開始在土耳其建廠，預計2021年第3季建廠完成開始試車，最快2021年第4季貢獻。營收，第一期產能鋼管及鋼板月產能為4000噸。。</t>
  </si>
  <si>
    <t>2019/12/12 依2019/09財報新增向下觀察，原因為：。景氣不佳，下游資本支出意願低致營收下滑，惟尚無流動性風險，僅觀察向下。</t>
  </si>
  <si>
    <t>1.Gogoro公布採用Gogoro系統打造電動機車的PBGN(Power by Gogoro Network)聯盟電動機車，在排除法人購車訂。單後，11月自然人銷售達1.96萬輛，首度超越燃油機車本土雙雄光陽、三陽的1.89萬輛、1.57萬輛，單月高達26.2。9%的市占率躍升台灣機車消費市場的新霸主。。2.Gogoro估12月在搶搭高補助末班車買氣推升，及工業局延長補助申請截止日至12月31日等推升下，電動機車銷量。將進一步成長，全年PBGN電動機車銷售可望突破14萬輛，取得超過16%占有率。。</t>
  </si>
  <si>
    <t>鴻海代子公司貴州富智康精密電子有限公司公告為營運需求，向關聯公司富華科精密工業(貴州 )有限公司取得機。器設備528台，交易總金額人民幣100,439,542元。。鴻海代子公司富華科精密工業(貴州)有限公司公告為營運需求，向關聯公司貴州富智康精密電子有限公司處分機器。設備528台，交易總金額人民幣100,439,542元，處分利益人民幣5,970元。。</t>
  </si>
  <si>
    <t>台灣光罩今、明兩年投資20億元擴建12吋晶圓光罩生產線，將往65nm~40nm高階製程發展。公司規劃，明年上半年。有望小量生產，下半年有比較顯著的貢獻；在新產能加入後，總產能將從目前單月約2,500至3,500片。。</t>
  </si>
  <si>
    <t>英研智能移動攜手Canon，透過Canon於安全監控設備市場與光學影像技術的解決方案，結合英研智能移動前端AI智。慧影像分析盒，提供深度學習分析演算技術，鎖定智慧交通市場利基，推動安防領域前進AI智慧化時代。英研智能。移動實收資本額為4億元，英業達持股55%、研華持股45%，預估2020年營收將倍數成長，轉虧為盈，未來將推動股。票上市。。</t>
  </si>
  <si>
    <t>英業達代子公司Inventec Appliances (Malaysia) SDN. BHD.公告向LEADER PROPERTIES SDN. BHD. 購置土地廠房。以因應未來產品業務擴充需求，總金額馬幣4,000萬元(未稅)。。</t>
  </si>
  <si>
    <t>5G頻譜第3日競標總標金來到317.12億元，每單位的價格則從11日的10.77億成長至11.44億；高頻段的28GHz暫時標。出了800MHz，較昨天增加400MHz，暫時得標金額為8.24億元，較昨天增加4.12億；不過1800MHz仍舊一片靜默，過。去30個回合沒有收到任何一張標單投標，暫時標金仍為0元。。</t>
  </si>
  <si>
    <t>仲琦以每股台幣16.11元辦理私募普通股，發行股數為100,000,000股，發行總額為台幣1,000,000,000元，募資總。額為台幣1,611,000,000.00元，本次私募將用於：擴廠及購置相關機器設備。仲琦決議發行私募普通股1億股，約當公司目前已發行股份總數2.29億股之43.67%；預計私募完成後之總發行股數。為3.29億股，私募普通股佔總發行股數約當30.40%。在中美貿易衝突混沌不明的情況下，公司藉由此次私募案引進。明泰科技為私募認購對象，主要考量該公司在非cable領域深耕多年，具有研發與生產製造專長，仲琦科技希望透。過雙方之合作，能在非Cable領域大步邁進，縮短學習曲線，拓展產品線廣度與深度，節省生產製造成本，滿足MSO。運營商對於完整解決方案之需求。。</t>
  </si>
  <si>
    <t>銘旺科告董事會決議通過提列資產減損案，說明如下：公司依國際會計準則第36號公報「資產減損」規定對不動產。、廠房及設備進行減損測試，測試結果擬提列資產減損損失，金額為新台幣31,276,434元，將認列在2019年第四季。。並依國際會計準則第12號公報「所得稅」規定評估，擬迴轉遞延所得稅資產，認列所得稅費用，金額為新台幣35。,149,601元，將認列在2019年第四季。。</t>
  </si>
  <si>
    <t>改派2董。董事徐霄菀(燦坤投資代表)卸任。董事何宗原(燦坤投資代表)卸任。董事林技典(燦坤投資代表)新任。董事陳彥君(燦坤投資代表)新任。辭任1董。董事長何宗原(燦坤投資代表)卸任。</t>
  </si>
  <si>
    <t>2019/12/12 依2019/09財報新增向下觀察，原因為：。VIVE市場應用難有突破性成長，雖透過出售部門手上現金部位充足，然規模持續。衰退，虧損侵蝕現金，轉型效果不彰，短期內難望止損轉盈，向下觀察。。</t>
  </si>
  <si>
    <t>1.華建舉辦法說會，在台北市五常街的合建案「大華榮芯」已取得建照，將在明年3月動工，4月開始銷售，後年第。4季完工，將採取邊建邊售模式。目前大華建設可立即銷售入帳的建案則為「大華湖閱」，金額9600萬元。「大華。榮芯」，基地面積283坪，預計興建地下2層、地上7層建案，規劃25戶及33車位，華建預估可分回12戶15車，預計。在明年3月間動工，2021第4季完工。。2.華建先前完銷的「台大華」建案基地位於雲和街靜巷，是大華建設2019下半年首度援用危老條例取得獎勵的預售。案，基地約219坪，規劃地上12樓、地下3層。華建進行中的台北市都更案有太原路段案，基地面積740.52坪，擬興。建住商大樓，目前進行到都更事業計畫報核，規劃興建地上26樓，地下5層的地標型建築，由於基地在台北市五鐵。共構區的「西區門戶計畫」樞紐位置，華建將興建地標型建築。。3.華建「懷生段」都更案，位於台北市大安區忠孝SOGO百貨對面，基地面積221.13坪，華建預計興建地上22層及地。下3層的商場及辦公大樓，明年第1季將進行都更事業計畫及權利變換報核。。</t>
  </si>
  <si>
    <t>日勝生集團公告旗下子公司泰誠營造拿下「高雄火車站站東舊宿舍區都更案」最優申請人；該案預計明年首季簽約。。該案緊鄰台鐵高雄車站，面積約2.7744公頃、約8,392.56坪，且土地屬第二種特定商業區，為交通部鐵路管理局。及高雄市政府工務局之公有土地，建蔽率50%、容積率300%。該案北側緊鄰地下化綠道及71期重劃區，未來發展定。位為「高雄之心」。。</t>
  </si>
  <si>
    <t>志信公告與主要客戶遠航公司之兩岸及國內航線合作管理服務，因遠航公司發生重大財務困難情事，致履約顯有困。難，公司擬依約終止相關服務。公司依約取得遠航公司支票乙紙，金額為新台幣249,500,000元，負責人張綱維先。生開立之商業本票乙紙，金額為新台幣249,500,000元，及不動產抵押權，公司將與律師研議相對應之法律程序以。確保公司相關權益。該業務終止後，預期損失截至2019年11月30日止為應收帳款新台幣4,530,608元及管理保證金。新台幣249,500,000元。上述款項公司將依契約規定向遠航公司要求返還。。</t>
  </si>
  <si>
    <t>山隆通運公告公司所屬加油站有銷售油品予汽、柴油批發業者情形，違反「加油站設置管理規則」第26條第1項規。定，遭裁處罰鍰累計達新台幣110萬元，公司將依裁處書規定期限內提起訴願。。</t>
  </si>
  <si>
    <t>山富旅遊澄清有關遠東航空停飛對其財務業務並無重大影響，說明如下：遠東航空公司於2019年12月12日宣布停飛。，公司已預付遠東航空貨款及墊付回程機票款預估約在1百萬元以內，對公司財務影響並不重大。公司與國內外各。航空公司均有往來，相關遠東航空航點均有其他航空公司可替代，對公司業務不致產生影響。。</t>
  </si>
  <si>
    <t>董事本人李氏投資於2019/12/12預計申讓98,466張股票，預計申讓比重100%，交易方式為鉅額逐筆交易。。</t>
  </si>
  <si>
    <t>台新金控代子公司祥安人身保代公告因已無相關業務之營運，故辦理解散清算。。</t>
  </si>
  <si>
    <t>統一超轉投資、持股50%的MisterDonut(統一多拿滋)宣布，攜手外送平台foodpanda推外送，預期至少可再帶動一。成業績成長；目前開放訂購品項包含各經典口味甜甜圈、瑪芬蛋糕、咖啡與現做飲料等品項。。</t>
  </si>
  <si>
    <t>2019/12/12 依2019/09財報新增向下觀察，原因為：。陸續推出自有品牌，但營運尚無明顯成長，予以向下觀察。。</t>
  </si>
  <si>
    <t>盛達電業代子公司(香港)盛恆達公告為因應集團營運策略，出售30%盛恆達電子(東莞)有限公司股權予偉城電子科。技有限公司，交易總額為人民幣6000萬元，初估處分利益約HK$2000萬元，實際出售損益將視交割日東莞盛恆達淨。值而定，並依會計原則入帳及揭露。。1.盛達電業代子公司EG-Billion(HK)及Billiontek公告出售70%東莞盛恆達股權-修正最後找補款及Billiontek清算。完成：交易總金額為人民幣9,600萬元 - 實際支付予石碣鎮發展實業公司之綜合服務費*70%*83.33%，惟最高找補。金額不得超過人民幣217萬元(關於石碣鎮發展公司之綜合服務費及找補事宜，東莞盛恆達與石碣鎮發展公司尚在協。議中，於達成協議前，買賣雙方不進行找補。。2.經買賣雙方討論協議，東澤(香港)給予賣方最後找補款16.67%的折扣，故待東莞盛恆達與石碣鎮發展公司達成協。議後，就東莞盛恆達實際支付予石碣鎮發展公司綜合服務費*70%*83.33%(惟最高找補金額不得超過人民幣217萬元)。，買賣雙方即完成東莞盛恆達70%股權交易之找補)。。</t>
  </si>
  <si>
    <t>新零售撤銷投資瓷微案之相關進度說明：。1.對瓷基公司所開立本票之處理情形及進度：已將到期之六紙本票向法院聲請本票裁定，皆已經臺灣士林地方法院。裁定准許強制執行，公司業已向法院聲請強制執行，已執行扣押新台幣100,391元及1999年出廠之賓士汽車一輛。。2.對設質股份之處理情形及進度：經臺灣士林地方法院於2015年7月31日依強制執行法第27條規定發給債權憑證。。3.其他保全或行使債權之相關措施：。(1)公司已對瓷基投資(股)公司等六名被告提出損害賠償之民事訴訟，現由臺灣台中地方法院民事庭審理中。。(2)公司已對前董事長曾明煌等人提出違反證券交易法之刑事訴訟，前已經臺灣士林地方院法院檢察署偵查終結，。起訴在案，現由臺灣士林地方法院刑事庭審理中。。</t>
  </si>
  <si>
    <t>正達受美系客戶調整訂單比重影響，今年光電玻璃業務營運不如預期，但2017年攜手美商KinestralTechnologiesI。nc.(KTI)後，持續擴大綠建築市場布局，綜效將緩步顯現，明年營收比重可望倍增達3成。正達除結盟KTI外，也積。極爭取新建案，提供綠建築玻璃，包含台北南港展覽館二館及藍天群光大樓等建築玻璃，都採用正達產品，且綠建。築玻璃單價較高，將是未來重點發展項目。。</t>
  </si>
  <si>
    <t>基亞公告日本中外製藥已經通知Oncolys，執行中的臨床試驗已達成雙方授權合約中所設定的條件；因此Oncolys將。收到第一個里程碑金 5億日圓，而這筆收入將列入Oncolys 的2019年財報中。本次公告是因應基亞與日本Oncolys。BioPharma共同開發的溶瘤病毒新藥OBP-301合作案辦理，依據基亞與Oncolys公司簽署之「策略聯盟與授權合約」。約定，公司近期將收取應分享之商業利益。。</t>
  </si>
  <si>
    <t>三顧公告與台北醫學大學附設醫院合作提出自體軟骨細胞治療技術計畫申請，本施行計畫之醫療機構為北醫醫院，。細胞製備場所為三顧公司約定場所。。</t>
  </si>
  <si>
    <t>明泰科技於2019/12/12以總金額台幣3,200,000仟元，取得仲琦科技100,000千股。。明泰科技於2019/12/12以總金額台幣1,611,000仟元，向仲琦科技取得仲琦科技100,000千股。。明泰科技董事會通過參與仲琦科技股份有限公司私募普通股案，預計認購股數為1億股，投資金額為新台幣16.11億。元。若仲琦私募增資完成後，明泰預計將取得仲琦約當30.4%之股權。公司參與認購仲琦私募普通股，係因應網通。技術應用整合之產業趨勢，及客戶對於完整解決方案之需求，透過策略性投資，發揮雙方研發技術及產品線互補之。優勢，進行業務及營運等各面向的合作，提升競爭優勢，共同擴大營運規模。。</t>
  </si>
  <si>
    <t>2019/12/12收盤價1.16元，週報酬下跌33%，月報酬下跌47%。。</t>
  </si>
  <si>
    <t>振維電子代重要子公司創泓科技(股)公司公告為引進策略合作夥伴，全體董監事放棄認購股數達得認購股數二分之。一以上，並洽由特定人認購。。</t>
  </si>
  <si>
    <t>2019/12/12收盤價3.22元，月報酬下跌46%。。</t>
  </si>
  <si>
    <t>艾笛森召開法說，明年將持續降低LED元件比重，擴增LED模組占比，包括車用模組、照明模組，營收都可望有雙位。數成長水準，全年營收年增率也上看2成，營運將呈現逐季走揚態勢。目前LED模組為公司主力發展產品，第3季照。明模組占比51%，車用模組47%，專案3%。過去車用模組產能均集中在中國揚州廠，但受到美中貿易戰影響，近來已。在中和廠建置新產線，未來2廠將因應出貨地區調配產能。。</t>
  </si>
  <si>
    <t>1.健策召開法說會，大園二期廠預計明年2月完工、第2季開始投產貢獻營收，將專攻車用絕緣閘雙極電晶體(IGBT)。領域，照目前訂單狀況來看，產能不足應付需求，明年將持續尋找新廠房滿足需求。。2.台灣廠房分別為華亞廠及即將完工的大園二期廠，大園二期廠主要是協助華亞廠去瓶頸工程，兩廠可共用產線，。解除過去散熱模組製程中的噴砂技術問題，大園二期廠也將採用自動化設備降低搬運、包裝成本。。3.由於去年、今年建置中國無錫廠與台灣大園二期廠，兩年資本支出共約16億元，明、後年則將集中擴充設備，兩。年資本支出金額合計也估落在15-16億元，至於未來籌資方面，由於可用現金流超過30億元，預計明年上半年前未。有相關計劃。。</t>
  </si>
  <si>
    <t>欣陸投控代子公司大陸建設(股)公司公告配合新建大樓基地舊有建物及地下室拆除作業，以暫定總價134萬6,806元。(含稅)，先與聯屬公司大陸工程(股)公司簽訂拆除工程施工管理委託合約。其餘工項待施工細節確認後再另簽署總。包工程合約。。</t>
  </si>
  <si>
    <t>日月光投控代子公司環鴻電子股份有限公司公告為滿足業務發展和全球化產業布局的需要，應對貿易摩擦對公司業。務發展的影響，環鴻電子股份有限公司擬於越南海防市Dinh Vu工業區投資設立越南子公司，計畫總投資金額為4,2。00萬美元。。日月光投控代子公司環旭電子股份有限公司公告為加速環旭電子全球化擴張，強化產品與客戶結構，增加產品類別。及客戶數量，實現生產據點合理佈局，擬向FAFG暨其股東透過環旭電子間接百分之百持股之子公司Universal Scie。ntific Industrial (France) 支付約美金403,125,000元（最終交易價格根據《股份購買協議》約定的方式調整後。確定）取得FAFG股份共71,530,174股（約占FAFG全部已發行股份之89.6%），並擬以環旭電子發行之新股約當26,93。8仟股（每股發行價格人民幣12.81元）交換FAFG股份共8,317,462股（約占FAFG全部已發行股份之10.4%），間接取。得Financiere AFG S.A.S. 100% 股權。。</t>
  </si>
  <si>
    <t>亞諾法生技舉行法說會，這兩年細胞療法成為熱門的概念題材，實體腫瘤治療十分的困難，如何可以讓有用的細胞。進入腫瘤進行攻擊，從而治癒這個是很重要的。亞諾法的解決方案為誘導性腫瘤浸潤型淋巴細胞治療技術(iTIL)-。誘導性細胞治療，希望透過另一種思惟和方法來治療實體腫瘤，不過也坦言，生物性的不會有爆發性的突破，希望。漸漸可以看到成果的顯現。。</t>
  </si>
  <si>
    <t>2019/12/12收盤價1.51元，月報酬下跌53%。。</t>
  </si>
  <si>
    <t>2019/12/12 TCRI依2019/09財報調降1等，歸第7等，調等因：。考量營運持續轉衰，常續淨損益已由盈轉虧，故TCRI隨綜合評分調降1等。。</t>
  </si>
  <si>
    <t>董事之法人代表人陳泓彰2019/12/12設質235,000股給華南商業銀行，累計設質1,974,000股。。</t>
  </si>
  <si>
    <t>時碩工業召開法說會，工業應用及航太兩事業體營收持續成長，合計營收占比達40%以上，預期航太產品營收占比。將持續提升，明年仍是帶動整體營收與獲利成長的重要動能，集團目標2023年航太業績將較2018年增加二倍。工業。用產品今年來自於高階自行車產品及飲料設備訂單成長，足以抵銷半導體訂單的下滑，由於高階自行車產品及飲料。設備的訂單續增，明年工業用產品展望依舊樂觀。。</t>
  </si>
  <si>
    <t>董事之法人代表人林泉源2019/12/12設質412,000股給國泰世華商業銀行，累計設質762,000股。。</t>
  </si>
  <si>
    <t>改派2董。董事徐霄菀(燦坤投資代表)卸任。董事何宗原(燦坤投資代表)卸任。董事邱有成(燦坤投資代表)新任。董事陳彥君(燦坤投資代表)新任。辭任1董。董事長何宗原(燦坤投資代表)卸任。</t>
  </si>
  <si>
    <t>兆遠科技為提高集團資產運用效率、降低營運成本、改善財務結構，董事會決議通過向中美矽晶製品股份有限公司。(董事暨持股10%以上大股東)，處分座落於苗栗縣竹南鎮科北五路8號之不動產及附屬設備，總樓地板面積28439.03。平方公尺(約8602.81坪)，交易總金額903,000,000元(含稅)，預計處分利益66,199,364元。。</t>
  </si>
  <si>
    <t>2019/12/12收盤價3.21元，月報酬下跌44%。。</t>
  </si>
  <si>
    <t>中美矽晶向持股41.94%之投資公司兆遠科技股份有限公司取得廠房及其附屬設備(座落於苗栗縣竹南鎮科北五路8號。)供營運生產所用，交易總金額NT$9.03億元(含稅)。。</t>
  </si>
  <si>
    <t>合庫金澄清網路媒體有關「長期虧損 遠東航空13日停止營運」之報導，說明如下：該公司目前於本行借款餘額約2。2.02億元，已徵有不動產及活存為擔保品，評估總值約29億元，並已採取相關保全措施，以維債權。。</t>
  </si>
  <si>
    <t>改派1董。董事王雍文(地心引力科技代表)卸任。董事鮑廣廷(地心引力科技代表)新任。</t>
  </si>
  <si>
    <t>董事本人和朋資本於2019/12/12預計申讓5,000張股票給林香秀，預計申讓比重16%，交易方式為轉讓私募股票。。</t>
  </si>
  <si>
    <t>2019/12/12收盤價1.95元，月報酬下跌30%。。</t>
  </si>
  <si>
    <t>台郡科技代子公司淳華科技(昆山)有限公司公告因應營運需要擴廠，向台虹科技(昆山)有限公司取得吳淞江工業區。緯四路以北規三路以東地塊內之土地使用權、建物，交易土地面積66,653平方米，建築面積共32,256.58平方米交。易總金額人民幣138,710,000元整(不含增值稅)。。</t>
  </si>
  <si>
    <t>2019/12/12收盤價4.20元，月報酬下跌44%。。</t>
  </si>
  <si>
    <t>北極星藥業-K以每股台幣10.00元辦理私募普通股，發行股數為300,000,000股，發行總額為台幣3,000,000,000元。，募資總額為台幣3,000,000,000.00元，本次私募將用於：支應新藥各項適應症臨床試驗；營運資金需求。</t>
  </si>
  <si>
    <t>台康生技擬發行有擔保可轉換公司債(台康生技一)，以募集台幣300,000(仟元)，用以充實營運資金。。</t>
  </si>
  <si>
    <t>2019/12/12收盤價7.70元，月報酬下跌30%。。</t>
  </si>
  <si>
    <t>2019/12/12收盤價50.01元，月報酬下跌34%。。</t>
  </si>
  <si>
    <t>亞洲教育平台公告為開拓英語實體補習新業務，與開新教育科技股份有限公司簽訂合作框架協議案，擬與開新教育。科技股份有限公司合資，於主要直轄市設立實體補習據點，從事國、高中英語升學短期補習業務，本著資源互惠共。享、優勢互補的原則，以建立長期合作發展的業務關係，並為以後在其他項目上的合作墊定基礎。開新教育科技為。網紅阿滴英文所開設的實體補習班。。</t>
  </si>
  <si>
    <t>昇陽半導體因應台積電等客戶未來需求持續成長，預計添購12台拋光機，明年產能估計將增加35.78萬片，增幅將。約9%。昇陽半導體去年總出貨量達393.8萬片，年增28.44%，今年上半年出貨量194萬片。。</t>
  </si>
  <si>
    <t>台虹科技代子公司台虹科技(昆山)有限公司公告為資產活化，向淳華科技(昆山)有限公司出售吳淞江工業區緯四路。以北規三路以東地塊內之土地使用權及建物，交易土地面積66,653平方米，建築面積共32,256.58平方米，交易總。金額人民幣138,710,000元整(未稅)，預計處分利益約人民幣1,065仟元(實際處分損益以稅務局核定實際稅額後方。可確定)。。</t>
  </si>
  <si>
    <t>志旭國際以每股台幣8.00元辦理私募普通股，發行股數為4,000,000股，發行總額為台幣40,000,000元，募資總額。為台幣32,000,000.00元，本次私募將用於：充實營運資金；償還銀行借款。</t>
  </si>
  <si>
    <t>元太展示最新印刷式彩色電子紙技術(Print-ColorePaper)，並計畫近期推出彩色電子書閱讀器，進軍智慧教育和。新零售兩大應用領域。元太新推出的印刷式彩色電子紙適用在閱讀、教育及專業人士應用領域，做為電子閱讀器或。電子紙筆記本應用，計畫與生態圈夥伴合作，推出彩色電子閱讀器，優化學習、教學體驗，提升數位化教育應用。。</t>
  </si>
  <si>
    <t>2019/12/12 TCRI依2019/09財報調降1等，歸第6等，調等因：。受車市下行衝擊，營收衰退，獲利承壓，調降1等。。</t>
  </si>
  <si>
    <t>1.世界健身俱樂部(World Gym)明年將展開營運大布局，香港商世界健身事業台灣區總裁柯約翰(John Edward Cara。ccio)表示，目前旗下共有90家店，明年將投資35億再拓展20店，屆時總店數可達110家，年營收挑戰百億元，並規。劃以開曼商名義在台申請股票上市。。2.對於World Gym股票上市案，中華開發資本國際所管理亞洲基金早已入股二成股權，並取得2席董事席次。目前上。市案已委由永豐證券輔導，計畫明年以開曼商名義提出申請。。</t>
  </si>
  <si>
    <t>1.新天地舉辦法說會上，第四季是尾牙與春酒旺季，目前接單量年成長近一成；因為看好彰化宴會市場，12月起新。增加彰化「唯愛庭園」婚宴會館，最多可席開150桌，未來既可承接傳統宴會及戶外婚宴，還能舉辦莊園式婚禮，。滿足新人更多元的需求。。2.占地廣達4公頃的歐風式莊園「唯愛庭園」，目前仍以宴會及婚宴業務為主，待營運步上軌道後，第二期規劃加。入親子餐廳、親子活動區等，搶攻親子餐飲市場。新天地餐飲集團目前在台灣擁有「新天地」、「雅悅會館」、「。萊特薇庭」、「唯愛庭園」四個婚宴品牌、共9個大型營業據點，以及上海的「雅悅新天地」婚宴會館，兩岸目前。合計共有10個營業據點。。3.另外與薇閣精品旅館合資打造的「萊特薇庭」高檔婚宴會館，業績表現亮眼；旗下另有創意餐飲品牌-「樂食」。自助百匯與台菜與港點「瀚熙軒」等2個餐飲品牌。由於台北京華城熄燈改建，已經開設13年的「雅悅會館」松山。館，已於今年6月底歇業；此外，與桃園大吾疆建設異業結盟、合資打造的桃園「皇家薇庭」婚宴會館，元月開始。營運，不過因為雙方經營管理考量，新天地已公告出脫合資公司所有持股。。</t>
  </si>
  <si>
    <t>換CPA事務所，原安侯建業聯合換成勤業眾信聯合會計師事務所。。</t>
  </si>
  <si>
    <t>2019/12/12 TCRI依2019/09財報調升1等，歸第5等，調等因：。熱能產品和板式熱交換器訂單挹注，致營收成長，調升1等。　　　　　　　。</t>
  </si>
  <si>
    <t>統一子公司成都統一企業食品於2019/12/13以總金額人民幣88,165仟元，處分黑龍江完達山乳業17,645千股，處分。利益為26,453仟元。。統一子公司武漢統一企業食品於2019/12/13以總金額人民幣88,165仟元，處分黑龍江完達山乳業17,645千股，處分。利益為26,453仟元。。統一子公司昆山統一企業食品於2019/12/13以總金額人民幣137,513仟元，處分黑龍江完達山乳業27,522千股，處。分利益為41,361仟元。。</t>
  </si>
  <si>
    <t>辭任2董。董事伊藤勝也(日商株式會社牛心代表)卸任。獨立董事星野達雄卸任。</t>
  </si>
  <si>
    <t>董事長本人三功國際2019/12/13設質620,000股給永豐商業銀行，累計設質620,000股。。</t>
  </si>
  <si>
    <t>福懋興業公告為活絡資產，籌措投資資金需求，對重要子公司福懋科技股份有限公司降低持股比例並喪失控制力，。主要交易對象為公司之其他關係人南亞科技股份有限公司及南亞電路板股份有限公司，預計交易總金額新台幣2,52。2,451,400元，預計處分利益新台幣2,997,720,810元。。</t>
  </si>
  <si>
    <t>2019/12/13收盤價2.06元，月報酬下跌43%。。</t>
  </si>
  <si>
    <t>2019/12/13 TCRI依2019/09財報調降1等，歸第6等，調等因：。考量營運持續衰退，故調降一等。。</t>
  </si>
  <si>
    <t>2019/12/13 TCRI依2019/09財報調降1等，歸第7等，調等因：。市場需求衰退，營收下滑，且財務槓桿高，調降1等。。</t>
  </si>
  <si>
    <t>董事長本人含德投資2019/12/13設質1,450,000股給元大商業銀行，累計設質7,900,000股。。</t>
  </si>
  <si>
    <t>國際中橡決議透過新設全資荷蘭子公司CCC Dutch (名稱暫定)，以交易總額不超過美金1,900萬元現金，股權投資。與土耳其工業集團Ordu Yardimlasma Kurumu共同成立之荷蘭合資公司DutchCo(名稱暫定) ，以取得荷蘭合資公司D。utchCo 50%之股權，並由荷蘭合資公司DutchCo 設立全資土耳其子公司TurkCo(名稱暫定) ，使公司間接取得土耳。其公司TurkCo 50%之股權，於土耳其從事碳黑事業。。</t>
  </si>
  <si>
    <t>董事長本人陳政隆2019/12/13設質3,500,000股給統一綜合證券，累計設質6,500,000股。。</t>
  </si>
  <si>
    <t>2019/12/13 依2019/09財報新增向上觀察，原因為：。隨併購後規模放大，多元產品效益漸顯現，加上財務結構佳，故予以向上觀察。。</t>
  </si>
  <si>
    <t>2019/12/13 TCRI依2019/09財報調升1等，歸第3等，調等因：。營運成長且展望明確，故調升一等。。</t>
  </si>
  <si>
    <t>改派1董。董事王世杰(鑫鴻國際投資代表)卸任。董事卜慶藩(鑫鴻國際投資代表)新任。</t>
  </si>
  <si>
    <t>南亞科在增持對福懋科持股後，持股比重將由原先的19%拉升至32%，成為第一大股東。南亞科、南電參與投資，可。促使南亞科、南電與福懋科合作關係更加緊密，並加強福懋科技術開發能量，藉垂直整合增加整體綜效。。南亞科公告董事會為提高現金資產投資報酬率，並強化雙方在未來產品工程、封裝及測試等方面之策略合作，提升。整體營運績效，通過取得福懋科技股份有限公司股票，預計交易總金額以不超過新台幣2,049,482,850元為限。。【TCRI 觀點_20191218】。南亞科與福懋科屬同一集團，在南亞科增持福懋科股權之前，雙方業務便已往來密切，故針對此事件對南亞科後續。發展之助益，持中性看待。。</t>
  </si>
  <si>
    <t>5G第一波釋照10日開始競標，底價訂為新台幣300億元，由於28GHz和1800MHz仍有區塊無業者出價，靠著最熱門的。頻段3.5GHz競爭，暫時總得標金在第23回合超越底價300億元。今天競標進入第4天，第31回合總標金為323.03億元。，最熱門的頻段3.5GHz暫得標金312.73億元，28GHz的熱度提升，暫時得標10個區塊，暫得標金10.3億元，1800MHz。尚無人出手。。</t>
  </si>
  <si>
    <t>中華電信與泰國CAT電信（CATTelecom）總裁桑帕猜（SanpachaiHuvanandana）簽署合作備忘錄（MOU），將中華電。信具實績的資通訊科技和物聯網（ICT/IOT）解決方案，結合CAT在地化通路拓展能力及服務，共同推動泰國智慧城。市應用。泰國CAT電信為泰國政府100%國營企業，有固網與行動服務。。</t>
  </si>
  <si>
    <t>董事本人徐敬人於2019/12/13預計申讓1,000張股票，預計申讓比重98%，交易方式為一般交易。。</t>
  </si>
  <si>
    <t>推選。董事長推選，由陳彥君新任。</t>
  </si>
  <si>
    <t>盟立延續2018年8月2日派員至公司調查乙案，公司配合檢調單位指示陳報離任員工可能事涉不法之相關資料。此為。上一年度2018年8月2日檢調單位調查公司員工可能事涉不法情事乙案之後續作業，公司已全力配合陳報相關資料，。對公司之財務與業務無影響。。</t>
  </si>
  <si>
    <t>1.櫻花建設舉辦法說會，目前手上土地遍及桃園、台中、彰化等縣市，土地存貨達13筆，將分成4年陸續推案，總。推案金額上看250億元。目前台中市太平區育賢段已有3個建案動工興建中，將採取先建後售模式。。2.櫻花建設2019年陸續推出新北市三峽區「櫻花學-品學區」、台中市南區「櫻花孩子王2」、台中高鐵特區「櫻花。綴綻」、台中市太平區「櫻花大櫻國-劍橋花園」一期、新竹市北區「櫻花藝」，總銷金額近40億元。「櫻花學-品。學區」已完銷、「櫻花孩子王2」幾乎也已完銷；至於「櫻花綴綻」與「櫻花藝」銷售近七成，預計2020年完工入。帳。。3.櫻花建設2019年共有6個新建案陸續完工，總銷金額逾77億元，且6個建案幾乎已經完銷。包括桃園楊梅的「櫻花。博」、台中市北屯區「櫻花東山1號」、台中市南區「櫻花孩子王」、台中市太平區「櫻花青上森」、「櫻花學-家。學區」、「櫻花學-博學區」。隨著「櫻花東山1號」、「櫻花博」、「櫻花學-博學區」、「櫻花學-家學區」等4。個新建案交屋入帳。。</t>
  </si>
  <si>
    <t>根基取得「桃園會展中心統包工程」標案：。1.業主為桃園市政府新建工程處，合約總金額新臺幣3,772,000,000元(含稅)。。2.工程地點:桃園市中壢區青芝段162-2、163-2地號共兩筆。。3.竣工期限:2022年10月31日完成展覽棟，2023年5月31日完成會議棟及全案完成。。</t>
  </si>
  <si>
    <t>1.日勝生子公司日翔租賃興業與銀行團簽署聯合授信合約，由兆豐國際商銀擔任主辦銀行，與全國農業金庫、台中。商銀、彰化商銀、新光商銀、第一商銀、華南商銀共七家籌組聯貸銀行團，並獲得踴躍認參金額24億，超額認參21。%，最後以19.8235億元，與日翔租賃簽訂七年期聯合授信合約。。2.日翔租賃為日勝生100%持有之子公司，主要業務之一為經營管理「新北市青年住宅興建營運移轉」70年之BOT計。畫，其中囊括新北市中和區秀峰、三重區大安、三重區大同南段1143戶青年社宅，總計約17,944坪，租約採取兩年。一約，租期最長可達6年。。</t>
  </si>
  <si>
    <t>東森代子公司東森新聞雲(股)公司公告為有效拓展大陸市場，新設上海我思廣告傳媒發展有限公司，交易金額美金。14.5萬元出資額，折合新台幣約為4,419,600元(美金兌新台幣匯率以1:30.48計算)。。</t>
  </si>
  <si>
    <t>慧洋-KY董事會核准向Onomichi購置二艘37,000噸高規格散裝貨輪以新增船舶營運，交易總金額不高於USD$48,000,。000。。</t>
  </si>
  <si>
    <t>遠百代子公司太平洋流通投資股份有限公司公告新加坡麵包物語集團（BreadTalk Group）主席郭明忠先生，多次。透過媒體對外傳布與事實不符之公司相關資訊，公司已委請新加坡律師，於當地對郭明忠先生提起誹謗訴訟。。</t>
  </si>
  <si>
    <t>2019/12/13 TCRI依2019/09財報調降1等，歸第7等，調等因：。建設事業存貨去化狀況不佳，經理人申讓持股，予以調降1等。。</t>
  </si>
  <si>
    <t>財務經理陳麗安離職(個人生涯規劃)，由呂玉珍暫代。。發言人陳麗安離職(個人生涯規劃)，由張育韶接任。。</t>
  </si>
  <si>
    <t>2019/12/13 依2019/09財報新增向上觀察，原因為：。考量其台灣產能擴充，亦陸續投產，加上市場重心轉往美國，產品價格可望拉升。以及借款減少。。</t>
  </si>
  <si>
    <t>2019/12/13 TCRI依2019/09財報調降1等，歸第7等，調等因：。營運持續衰退，故調降一等。。</t>
  </si>
  <si>
    <t>2019/12/13收盤價1.17元，月報酬下跌47%。。</t>
  </si>
  <si>
    <t>2019/12/13收盤價3.20元，月報酬下跌44%。。</t>
  </si>
  <si>
    <t>2019/12/13 TCRI依2019/09財報調降1等，歸第8等，調等因：。募資金額不如預期，加上庫存去化慢，短期資金需求大，流動性風險升高，故予。以調降1等，歸第8等。。</t>
  </si>
  <si>
    <t>2019/12/13 依2019/09財報新增向下觀察，原因為：。主攻北歐、日及印度等市場，主要市場瑞典衰退嚴重，委外代工成本增加。整體。貿易戰影響評估負向，主係未能受惠轉單效益，既有非美海外市場面臨中國廠商。更激烈殺價競爭及市場需求不振。。</t>
  </si>
  <si>
    <t>2019/12/13 依2019/09財報新增向下觀察，原因為：。用戶數(包含預付卡)轉衰退，ARPU持續下滑，離網率攀升，營運未達規模，。虧損擴大。</t>
  </si>
  <si>
    <t>2019/12/13 依2019/09財報新增向下觀察，原因為：。考量轉型發展尚未明朗，恐近無營收，面臨下市風險升高，故予以向下觀察。。</t>
  </si>
  <si>
    <t>董事本人苗豐強於2019/12/13預計申讓450張股票，預計申讓比重4%，交易方式為盤後定價交易。。</t>
  </si>
  <si>
    <t>日月光投控代子公司矽品精密工業(股)公司公告為營業用途而處分營業用機器設備予子公司矽品電子(福建)有限公。司，交易總金額NTD 634,038,590 元，另因本次交易屬母子公司間之交易，故於合併後無處分損益。。</t>
  </si>
  <si>
    <t>永崴代子公司崴強科技(股)公司100%持股之AIT、GIT、GS及GOI等4家子公司公告董事會為因應國際間經濟實質相關。立法趨勢， 公司計畫調整與精簡子公司投資架構，決議進行合併，ACCU-IMAGE TECHNOLOGY LIMITED為存續公司，。GLOBAL IMAGE TECHNOLOGY LIMITED、GLOBAL SMART TECHNOLOGY LIMITED、GLOBAL OUTLOOK INVESTMENTS LIMITED。為消滅公司。。</t>
  </si>
  <si>
    <t>1.中美貿易戰課徵大陸銷美化妝品稅率高達25%，太和銷美訂單受到波及，太和美國營收占比約在20%左右，為突破。貿易戰困境，目前積極在台灣尋找適合的廠房，不過確切的地點還沒有底定。。2.太和將投資300萬美金(約1億元台幣)回台找既有的廠房，然後改造成彩妝產線，廠房會用租的，基地將控制在20。00坪之內，目標力拚在明年第3季投產，就可以解決銷美訂單的問題。。3.今年大陸嚴打直銷，太和旗下某大客戶受到衝擊，也讓訂單流失，對不過，今年接獲大陸品牌--名創優品客戶彩。妝品代工新訂單，因旗下共有3000個據點，訂單規模達1億人民幣，是明年度業績的大補丸。。</t>
  </si>
  <si>
    <t>第二階段公費流感疫苗本周開打，不過卻驚傳缺貨，主要供應商國光生表示，依照與疾管署的招標案來看，今年將。共生產410萬劑疫苗，目前全數生產完畢，其中5成已出貨，不過其他疫苗則待查驗中，預計最快年底前、明年1月。能全數出貨。由於今年國光生生產410萬劑公費疫苗量較往年多，在產能有限情況下，壓縮自費疫苗產量，從去年4。0萬劑降至20萬劑，重申整體疫苗量仍能滿足台灣市場。。</t>
  </si>
  <si>
    <t>康樂-KY董事會基於資產活化考量，通過擬出售子公司Kino Biotech (M)sdn.Bhd.之100%股權予關係人新加坡商Ast。rid Asia Pte. Ltd.，股權交易金額不低於董事會授權金額USD1,750,000元，實際處份損益待確定後，補充公告。。康樂-KY董事會基於資產活化考量，通過擬出售子公司Kino Biotech Pte.Ltd.之100%股權予關係人新加坡商Astrid。 Asia Pte. Ltd.，股權交易金額不低於董事會授權金額USD80,000元，實際處份損益待確定後，補充公告。。</t>
  </si>
  <si>
    <t>財務經理羅唯內部調動，由張文蒨接任。。會計主管陳莉萍內部調動，由張文蒨接任。。</t>
  </si>
  <si>
    <t>2019/12/13收盤價1.36元，月報酬下跌58%。。</t>
  </si>
  <si>
    <t>1.富士康廣告媒體集團(Fuscom)旗下富士康家庭事業自12/1起，正式接手燦坤旗下轉投資事業金(金廣)咖啡中南部。13家門店，明年2月將以自有品牌重新出發。由於13家咖啡門店的地點佳，未來也將架設戶外廣告電視牆，以期發。揮綜效。。2.富士康接下金(金廣)咖啡13家門店後，目前已有高雄六合店、四維店、楠梓店及台中潭子店共四家開始營運，富。士康已陸續聘用金(金廣)咖啡60多位員工；13家門店未來三個月所使用的咖啡豆，均向金(金廣)咖啡採購商用精品。咖啡豆繼續服務顧客，但未來規畫自設咖啡原物料工廠與麵包坊，供應自有品牌咖啡館使用。。3.富士康廣告集團目前旗下關係企業，包括富士康廣告、永春不動產、日立光電、新藝藝術中心、星合科技、富益。達車業、富士康保險代理人、陳仕視覺廣告、長頸鹿整合行銷、永霖發企業社等十家企業；事業體橫跨電視牆廣告。行銷、LED電子看板產銷、房仲業、外匯車買賣等產業，年營收近10億元。。</t>
  </si>
  <si>
    <t>2019/12/13 依2019/09財報新增向上觀察，原因為：。營收與獲利皆俱增，美系電動手工具機客戶拉貨效應顯著，且無舉債，財務結構。佳，故予以向上觀察。。</t>
  </si>
  <si>
    <t>奕智博國際股份有限公司前因有證交所營業細則第50條第1項第1款、第5款及第10款規定之情事，其上市有價證券。業經停止買賣在案，另有同細則第50條之1第1項第8款「有金融機構拒絕往來之紀錄」規定之情事，證交所已通函。其上市有價證券自2020年1月9日起終止上市。嗣查該公司2019年12月12日再次發生存款不足之金融機構退票情事，。截至2019年12月12日止該公司未辦理清償註記之退票已達4張，金額合計11,191仟元。。奕智博發生存款不足之退票事宜，退票1張，退票之往來銀行為華南銀行。近期公司儘速辦理退票清償註銷，及完。成補正程序。。</t>
  </si>
  <si>
    <t>2019/12/13 TCRI依2019/09財報調降1等，歸第6等，調等因：。營運衰退，故隨綜合評分調降一等。。</t>
  </si>
  <si>
    <t>2019/12/13 TCRI依2019/09財報調降1等，歸第7等，調等因：。考量公司長期虧損，故調降一等。。</t>
  </si>
  <si>
    <t>2019/12/13收盤價3.27元，月報酬下跌43%。。</t>
  </si>
  <si>
    <t>全家便利代重要子公司全台物流(股)公司公告林口物流中心建物移轉案，交易相對人為宏昌磚廠股份有限公司，交。易價格18,506,100元，預計讓與損益為-5,264,002元。。全家便利公告董事會為提供會員多元創新服務，深化經營忠誠會員，決議通過新事業投資計畫，預計投資金額新台。幣5.1億元、預計投資日期2020年上半年。。</t>
  </si>
  <si>
    <t>2019/12/13 TCRI依2019/09財報調升1等，歸第4等，調等因：。產品組合轉佳，故調升一等。。</t>
  </si>
  <si>
    <t>晉泰於2019/12/13以總金額台幣102,240仟元，取得大世科7,200千股。。</t>
  </si>
  <si>
    <t>2019/12/13收盤價1.70元，月報酬下跌32%。。</t>
  </si>
  <si>
    <t>董事本人木葉文投資2019/12/13設質15,000股給遠東國際商業銀行，累計設質15,000股。。</t>
  </si>
  <si>
    <t>2019/12/13收盤價4.13元，月報酬下跌42%。。</t>
  </si>
  <si>
    <t>2019/12/13 TCRI依2019/09財報調降1等，歸第8等，調等因：。考量學名藥取證進度未如預期且毛利率轉負，予以調降一等。。</t>
  </si>
  <si>
    <t>董事本人潤澤投資於2019/12/13預計申讓800張股票，預計申讓比重21%，交易方式為一般交易。。</t>
  </si>
  <si>
    <t>推選。董事長推選，由李承元(???????代表)新任。改派。董事李承元(???????代表)新任。</t>
  </si>
  <si>
    <t>2019/12/13 TCRI依2019/09財報調降1等，歸第8等，調等因：。考量二線膽管癌三期臨床試驗解盲失敗且資金缺口顯現，予以調降一等。。</t>
  </si>
  <si>
    <t>2019/12/13 依2019/09財報新增向上觀察，原因為：。隨產品市占率成長，營收與獲利皆大增，惟帳款品質與收現情況尚未明朗，故僅。向上觀察。。</t>
  </si>
  <si>
    <t>2019/12/13 依2019/09財報新增向上觀察，原因為：。受惠穿戴裝置需求暢旺，營收與獲利俱增，惟舉債斥資擴建兩岸廠辦，效益待發。酵，故僅予以向上觀察。。</t>
  </si>
  <si>
    <t>2019/12/13 依2019/09財報新增向下觀察，原因為：。資金缺口顯現，予以向下觀察。。</t>
  </si>
  <si>
    <t>2019/12/13收盤價7.67元，月報酬下跌42%。。</t>
  </si>
  <si>
    <t>瑩碩生技公告2019年現金增資全體董事基於整體投資策略及理財規劃考量，放棄認購股數達得認購股數二分之一以。上，並洽特定人認購。。</t>
  </si>
  <si>
    <t>董事本人紅心辣椒娛樂科技於2019/12/13預計申讓500張股票，預計申讓比重7%，交易方式為一般交易。。</t>
  </si>
  <si>
    <t>2019/12/13 TCRI依2019/09財報調降1等，歸第8等，調等因：。其電信收入雖穩定，然營收比重貢獻不高(&amp;lt;25%)，成長性及預估投資可新增收入。持續不如預期，高度依賴工程標案，營收規模波動大，規模不足虧損擴大，加上。持續以舉債方式挹注子公司資金、興建總部及廠房，短期效益不彰，長期綜效不。明確。。</t>
  </si>
  <si>
    <t>南電公告公司董事會規劃財務投資，通過取得福懋科技股份有限公司股票，預計交易總金額以不超過新台幣472,96。8,550元為限。。</t>
  </si>
  <si>
    <t>2019/12/13 依2019/09財報新增向上觀察，原因為：。自2019/03起，營收成長動能增強，推測受惠貿易戰轉單效益。</t>
  </si>
  <si>
    <t>董事本人LIFESTYLE UNIVERSAL PTE. LTD.於2019/11/12預計申讓700張股票，預計申讓比重16%，因股價不理想，5。0張股票未轉讓，交易方式為鉅額逐筆交易。。</t>
  </si>
  <si>
    <t>內部稽核主管余慧均離職。。</t>
  </si>
  <si>
    <t>大同世界公告2019年現金增資全體董事基於整體投資性策略考量，放棄認購股數達得認購股數二分之一以上，並洽。特定人認購。。</t>
  </si>
  <si>
    <t>董事本人福懋興業於2019/12/13預計申讓70,756張股票，預計申讓比重34%，交易方式為鉅額逐筆交易。。</t>
  </si>
  <si>
    <t>2019/12/13 依2019/09財報新增向下觀察，原因為：。產量及市場高度集中中國，長期營運未達規模，處於損益兩平邊緣。。</t>
  </si>
  <si>
    <t>群聯電子董事長潘健成等人遭財團法人證券投資人及期貨交易人保護中心提起民事訴訟請求損害賠償，請求金額新。台幣697,388,837元。公司表示，已委任律師對上開訴訟進行答辯，並請法院駁回訴訟。目前公司營運正常，對公。司財務業務無重大影響。另本次投保中心的民事求償，係董事長潘健成等繫屬新竹地方法院刑事庭違反證券交易法。之延伸案件。本案目前尚未收到開庭通知，公司將委任律師並配合法院審理，在訴訟中捍衛公司及董事長等人應有。之權益。。</t>
  </si>
  <si>
    <t>日友1999年取得台灣台南下營廢棄物焚化及掩埋場設置許可，歷經20年無法進入實質經營，在今年5月將此資產及。營運執照分割，由新成立100%持股碩鼎資源再生公司承接，預計新公司股權將於本月底完成售出。由於日友今年第。2季已完成認列其資產回升利益，預估此次出售獲利貢獻約1000餘萬元，處分利益有限。。</t>
  </si>
  <si>
    <t>億豐於2019/12/13以總金額美元22,613仟元，向Global Viewcomp HK(本公司100%持股子公司)取得Global Viewcom。p HK22,613千股。。</t>
  </si>
  <si>
    <t>光隆為長期投資，向關聯公司共同建設股份有限公司取得台北市大安區仁愛段六小段317地號規劃中建物及二個車。位，土地面積16.53坪，建物面積98.48坪，交易總金額新台幣114,744,762元(未稅)。。</t>
  </si>
  <si>
    <t>補選3董。董事戴富仁新任。董事李秉穎(康曜投資代表)新任。董事施秋茹(康曜投資代表)新任。</t>
  </si>
  <si>
    <t>大股東本人新祥投資2019/12/13設質3,000,000股給上海商業儲蓄銀行，累計設質13,267,000股。。</t>
  </si>
  <si>
    <t>2019/12/13 TCRI依2019/09財報調降1等，歸第3等，調等因：。海外工程虧損擴大，侵蝕獲利，此情況短期內難獲改善，且新攬工程量不如預期。，故TCRI隨綜合評分調降一級，歸第 3等。。</t>
  </si>
  <si>
    <t>1.宏泰將電力事業生產設備從南崁廠遷移至觀音廠，隨著遷廠告一段落，將斥資1億元添購161KV生產設備，生產速。度比以往快一倍，加上宏泰2019年拿到台電161KV電力線纜開口合約，第四季起陸續交貨，2020年營運將優於2019。年。。2.宏泰銅箔基板月產能25萬~30萬片，規模相對比其他同業小，主要供貨給台灣PCB廠商，占營收比重20%~30%。。3.宏泰大園廠九月以4.9888億元公開標售，但以流標收場，等年底合約到期再決定後續處理；台南永康廠占地600。坪土地，台中港商業區5百坪土地，都計畫開發或出售。。</t>
  </si>
  <si>
    <t>士紙舉辦法說會，士林5號倉庫都更案已經審核並完成都更程序，將規畫為地下三層、地上十二樓，擁有120間房的。四星旅館，預計2020年第一季申請建築執照，粗估工期三年，最快2023年可以貢獻營收獲利。而萬坪士林廠變更開。發為複合式旅館商場案，近期將準備新的提案與北市府溝通，重啟申請開發程序，由於部分建築法令鬆綁，可望有。利於開發案創造更大經濟效益。。</t>
  </si>
  <si>
    <t>富士康在今年3月曾提出修改合約，威州官員已多次警告富士康，目前在威州所蓋廠房與當初協議的10.5代LCD面板。廠不符，要求必須修改合約，才能獲得補貼。但後來富士康不僅未改約，還要求依原始合約讓目前所有工廠能獲得。補貼。富士康去年底於威州只僱用156名員工，沒有生產任何產品，一旦獲得州政府認可補貼，可望拿到超過5000。萬美元（約台幣15億元）的現金獎勵。。</t>
  </si>
  <si>
    <t>2019/12/14 TCRI依2019/09財報調降1等，歸第8等，調等因：。考量營運衰退，故調降一等。。</t>
  </si>
  <si>
    <t>2019/12/14 依2019/09財報新增向上觀察，原因為：。若珍奶風潮持續, 展店效益漸顯, 營收及獲利能持續成長, 建議予以調升.。</t>
  </si>
  <si>
    <t>2019/12/14 TCRI依2019/09財報調升1等，歸第8等，調等因：。營運由虧轉損益兩平，故調升一等。。</t>
  </si>
  <si>
    <t>兆遠積極推動產品轉型，選定砷化鎵晶圓加工為方向。兆遠砷化鎵產品建廠作業正在進行當中，預定2020年第一季。度完成。砷化鎵設備產能以6吋來看約2萬片，規劃產能逐步拉升。兆遠砷化鎵產品鎖定的目標在於LD、RF應用，不。過LD、RF認證時間長，所以砷化鎵會先從LED開始練兵，生產砷化鎵基板，用於紅光LED之上，預期2020年上半年送。樣認證，下半年有機會量產出貨，LD、RF也積極和客戶接觸當中。。</t>
  </si>
  <si>
    <t>2019/12/14 TCRI依2019/09財報調降1等，歸第8等，調等因：。營運持續衰退，故調降一等。。</t>
  </si>
  <si>
    <t>2019/12/14 依2019/09財報新增向上觀察，原因為：。考量綜合評分及規模門檻仍於5級區間，且展望明確，故向上觀察。。</t>
  </si>
  <si>
    <t>2019/12/14 TCRI依2019/09財報調降1等，歸第9等，調等因：。隨綜合評分調降一等。。</t>
  </si>
  <si>
    <t>2019/12/14 依2019/09財報新增向上觀察，原因為：。若高爾夫球需求增加, 主要客戶持續釋單, 營收獲利成長, 建議予以調升.。</t>
  </si>
  <si>
    <t>2019/12/14 TCRI依2019/09財報調升1等，歸第5等，調等因：。受惠高毛利的鈦合金球頭出貨增加以及自動化生產效率提升, 獲利成長, 故予以。調升.。</t>
  </si>
  <si>
    <t>2019/12/14 依2019/09財報新增向上觀察，原因為：。若高毛利的電動自行車車銷量增加, 獲利持續成長, 建議予以調升.。</t>
  </si>
  <si>
    <t>1.紅馬-KY受惠故鄉納稅及伴手禮業務進入年底旺季，加上今年開始與迪士尼(Disney)合作，推出優質的授權品牌。伴手禮，預計在年節旺季效應帶動下，12月營收可望再創高峰。。2.展望後市，今年新開發的地方生鮮商品B2B電商平台「OWL」已於11月上線進行消費端測試，並預計將於12月中旬。正式營運，未來隨OWL平台營運步上軌道，手續費收入比重可望進一步成長。。</t>
  </si>
  <si>
    <t>大成海內外投資擴廠計畫頻頻，繼年初宣布砸24億新建嘉義食品加工廠後，本月再攜手日商昭和擴大投資。雙方將。在台灣合資興建「旗艦雞蛋廠」，預計2020年動工，打造「蛋品一條龍」供應鏈，大成也將引進日本最新蛋品技術。，擴大雞蛋附加價值。雙方同時也將在台灣強化以日本技術生產的各項功能性麵粉，期帶動麵粉品質再升級。。</t>
  </si>
  <si>
    <t>彰化檢方查緝芳苑鄉多處空地遭傾倒廢棄物，起訴卜蜂公司多名幹部及相關業者10多人，查出業者收受食品污泥後。，將1萬多噸污泥棄置側溝、沖入河川，不法所得新台幣2196萬多元。。卜蜂企業澄清聯合報等有關「不法業者濫倒污泥，卜蜂員工勾結不法業者遭起訴」之報導，說明如下：本公司南投。污水處理廠產生之污泥，委託合法有證照清運及處理廠商未依法處理污泥，本公司本著善盡企業社會責任，積極配。合彰化地檢署調查，同時著手規劃遭廢棄污泥之清運，本案公司在不知情況下，此次本公司員工涉及此案深表遺憾。，並承諾於期間內完成處理；同時加強內部員工管理及外部廠商的稽核。關於媒體對於本公司緩起訴處分二年，須。向公庫支付300萬元公益捐之報導，待正式接獲緩起訴書後，再依規定處理。。【TCRI 觀點_20191218】。卜蜂2019年前三季常續性利益賺9.6億，依目前檢方調查，該不法交易讓公司節省0.5億費用，未來可能被追回，另。外公司須將環境恢復原狀，每噸處理成本約2萬，故估計將再負擔0.6億之環境恢復原狀成本。另本事件對公司商譽。之不利影響程度，仍待觀察。。</t>
  </si>
  <si>
    <t>統一子公司統一國際開發於2019/12/16以總金額台幣365,654仟元，處分康曜投資38,089千股，處分損失為34,280。仟元。。</t>
  </si>
  <si>
    <t>泰山今年起預計斥資2~3億元進行設備跟產線的升級，包括常溫飲品、油脂線陸續更新，並將新增冷藏飲品產線。。目前常溫飲品線陸續更新中，油脂線可望拚年底完成，新增的冷藏飲品線則預計明年上半年啟用，可望強化冷藏產。品的多元性，再添營運成長動能。。</t>
  </si>
  <si>
    <t>大股東本人興泰實業於2019/11/12預計申讓2,000張股票，預計申讓比重4%，因股價不理想，650張股票未轉讓，交。易方式為鉅額逐筆交易。。</t>
  </si>
  <si>
    <t>黑松行銷手法再翻新，攜手金門酒廠與大甲鎮瀾宮，推出全台首款「發光」58度大甲媽光明祈福金門高粱酒，希望。搶攻白酒市場產品商機。這隻高粱酒將於12月19日下午1點在全家便利商店店內及FamiPort預購系統同步開賣。黑。松飲料及酒品代理兩大事業為主力，目前飲料營收占比55%、酒品占45%左右。。</t>
  </si>
  <si>
    <t>福懋興業補充公告為為活絡資產，籌措投資資金需求，出售福懋科技股份有限公司普通股股票予南亞科技股份有限。公司、南亞電路板股份有限公司 ，交易金額分別為2,049,482,850元、472,968,550元，處分利益NT 2,997,708,20。5元。公司自2019年12月13日喪失對福懋科技股份有限公司控制力，福懋科技股份有限公司不列入公司合併財報。。</t>
  </si>
  <si>
    <t>董事本人曾昭勳於2019/12/16預計申讓1,200張股票，預計申讓比重42%，交易方式為鉅額逐筆交易。。</t>
  </si>
  <si>
    <t>2019/12/16收盤價2.26元，月報酬下跌38%。。</t>
  </si>
  <si>
    <t>1.三洋紡舉辦法說會，持續將紡織技術研發應用於家具商機，轉型開發適合戶外家具PP材質用布，成為來思達家具。布料供應商之一，並與來思達合作攻入歐美戶外家具沙發市場。。2.三洋紡增資收購來思達轉投資的上海徠室達家居，以及謝貞德私人投資的威爾斯時尚家飾營運權等。上海徠室達。家居持續以麗室達品牌在中國市場開店，目前已開業店家有40家，即將開業店家18家。並定下到2022年，要開到21。0家的目標。。</t>
  </si>
  <si>
    <t>大股東利用他人名義持有者和築投資2019/12/16設質13,300,000股給華南商業銀行，累計設質36,500,000股。。</t>
  </si>
  <si>
    <t>樂士舉行法說會，由於重電市場需搭配政府公共工程投資建設，營運較容易受到政策影響，讓公司近年積極轉型跨。入太陽能廠EPC、電廠投資以及維運（O&amp;amp;M），參與星能太陽能電廠建置工程，預計今年12月開始將有少部分挹注，。該案估計明年8月完工有機會持續認列全案收益。。</t>
  </si>
  <si>
    <t>1.艾美特-KY持續朝差異化產品發展，因應明年1月需求，目前深圳庫存量外銷有80萬台風扇，12月的庫存會造成評。價損失，但1月起陸續出貨，評價會回沖。艾美特位於深圳工業區舊廠土地開發案，建築物面積52,698.73平方米，。預計建成後可以分配到36,000平方米的面積。。2.艾美特今年內外銷比重約45:55，2020年預期內外銷比重差異不大，明年外銷可成長3~5%，東南亞市場主要以新。加坡、馬來西亞及菲律賓為主，並中高階產品切入，目標東南亞2020年營收比重占外銷的2~3%。。</t>
  </si>
  <si>
    <t>南僑展開為期五年、50億的泰國投資計畫，今年已斥資13億泰銖新建泰國新廠，該廠預計明年5~6月投產，將擴大。生產「嬰兒米果」，並投入研發適合高齡人口食用的「老人米果」，可望成為明年度泰國南僑的成長新動能。預期。2020年營業額200億元的目標，可望順利達陣。。</t>
  </si>
  <si>
    <t>豐興(16)日公告本周盤價，本周廢鋼及鋼筋每噸續漲200元，此波廢鋼及鋼筋漲勢尚未結束，可望延續至明年首季。。目前廢鋼收購價每公噸7700元、鋼筋每公噸1.61萬元；型鋼基價格則持平2.05萬元。。</t>
  </si>
  <si>
    <t>裕隆汽車於2019/12/16以總金額台幣7,800,000仟元，向納智捷汽車(本公司100%持股子公司)取得納智捷汽車780,0。00千股。。裕隆汽車委託子公司裕隆建設(股)公司承攬「裕隆新店裕隆城開發案-商業區規劃設計管理及興建施工管理合約」。以興建裕隆城商業區商場(地下三層及地上八層)，契約總金額新台幣160,185,038元整(未稅)。。裕隆汽車因暫不開發商業區住宅及住宅區，故終止原委託子公司裕隆建設股份有限公司承攬之「裕隆新店裕隆城開。發案-銷售企劃合約」。。裕隆汽車因裕隆城住宅區暫停申報開工將依市場狀況重新規劃設計，故終止原委託子公司裕隆建設(股)公司之「裕。隆新店裕隆城開發案-住宅區規劃設計管理及興建施工管理合約」。。裕隆汽車因裕隆城商業區變更設計故終止原委託子公司裕隆建設(股)公司之「裕隆新店裕隆城開發案-商業區規劃。設計管理及興建施工管理合約」，並重新簽訂。。</t>
  </si>
  <si>
    <t>裕隆自有品牌納智捷(16)日正式發表全新車系URX，預接單已突破1000台，正式上市後，目標每月銷售台數至少350。台，力拚每月上看500台。納智捷URX主打舊換新僅79.8萬元起，即可擁有超過200萬元進口車才配置的ARD擴增實境。動態抬頭顯示系統，85萬元以下則擁有為國內車主量身打造的ADAS，具高度性價比。。</t>
  </si>
  <si>
    <t>改派1董。董事高澤英一(日商三菱自動車工業株式會社代表)卸任。董事加藤壽永(日商三菱自動車工業株式會社代表)新任。</t>
  </si>
  <si>
    <t>劍麟擬發行無擔保可轉換公司債(劍麟二)，以募集台幣300,000(仟元)，用以充實營運資金, 轉投資海外子公司。。</t>
  </si>
  <si>
    <t>鴻海子公司SIO INTERNATIONAL WISCONSIN, INC.於2019/12/16以總金額美元68,500仟元，向FEWI Development Co。rporation(母子公司)取得FEWI Development Corporation6,850千股。。鴻海子公司FE Holdings USA, Inc.於2019/12/16以總金額美元89,500仟元，向SIO INTERNATIONAL WISCONSIN, IN。C.(母子公司)取得SIO INTERNATIONAL WISCONSIN, INC. 179千股。。鴻海子公司PCE Paragon Solutions Kft.於2019/12/16以總金額美元89,500仟元，向FE Holdings USA, Inc.(母子。公司)取得FE Holdings USA, Inc9千股。。鴻海子公司Foxteq Integration,Inc.(Cayman)於2019/12/16以總金額美元89,500仟元，向PCE Paragon Solutions。 Kft.(母子公司)取得PCE Paragon Solutions Kft.100千股。。鴻海子公司Foxteq Holdings Inc.於2019/12/16以總金額美元89,500仟元，向Foxteq Integration,Inc.(母子公司。)取得Foxteq Integration Inc.895,000千股。。鴻海子公司Foxconn (Far East) Ltd. (Cayman)於2019/12/16以總金額美元89,500仟元，向Foxteq Holdings Inc.。(母子公司)取得Foxteq Holdings Inc895,000千股。。</t>
  </si>
  <si>
    <t>群光電子去年從聲寶手中接下大陸TCL液晶電視台灣代理權，積極布局台灣液晶電視市場，這次發表TCL品牌50、55。及65吋3款大尺寸智慧聯網電視搶市，售價從19,990元至36,990元不等。此外，群光電子代理日系精品家電amadana。，今年amadana攜手兩位頂級咖啡系職人共同推出全新咖啡子品牌「Beasty Coffee by amadana」，與台北的明日。咖啡正式攜手合作，共同啟動「Beasty Coffee by amadana X MOT CAFE」期間限定咖啡館。。</t>
  </si>
  <si>
    <t>南亞科補充公告為提高現金資產投資報酬率，並強化雙方在未來產品工程、封裝及測試等方面之策略合作，提升整。體營運績效，取得福懋科技股份有限公司股票，交易總金額新台幣2,049,482,850元，累積持股比例約32%。。</t>
  </si>
  <si>
    <t>1.京東方、樂金顯示器（LGD）等指標廠減產效益奏效，加上需求逐步回溫，電視面板報價將大反彈。下游業者透。露，已接獲一線面板大廠通知，2020年首季將大幅調漲報價，最高漲幅約二成，以反映整體供需結構，讓報價回到。面板廠現金成本之上。。2.市調機構WitsView調查，最新報價最低已面臨30美元保衛戰，均價則在32美元附近徘徊，遠低於業界現金成本35。至36美元；43吋電視面板最低下探63美元，均價67美元；55吋最低價失守百美元、僅96美元，均價101美元。。</t>
  </si>
  <si>
    <t>台灣首波5G競標進行第5天的競價，今日結束時暫時得標價合計365.62億元，國家通訊傳播委員會(NCC)表示，本次。競價自12月10日開始，每日進行10回合，至今已累計50回合，各頻段暫時得標情形來說，3500MHz頻段27個單位頻。寬中，暫時得標27個單位頻寬，暫時得標價355.32億元，其中18個單位頻寬以當前回合價(第50回合)13.29億元暫。時得標，該頻段暫時得標金較底價上升46.2%；28000MHz頻段25個單位頻寬中，暫時得標10個單位頻寬，暫時得標。價10.3億元，其中10個單位頻寬以當前回合價1.03億元暫時得標；1800MHz頻段暫無得標頻寬。。</t>
  </si>
  <si>
    <t>董事本人鄭如珊於2019/12/16預計申讓1,011張股票，預計申讓比重100%，交易方式為一般交易。。董事本人至善資產管理於2019/12/16預計申讓1,011張股票，預計申讓比重100%，交易方式為一般交易。。</t>
  </si>
  <si>
    <t>承啟舉行法說會，前三季營收占比，顯卡占50.49%，主板占20.20%；今年3月透過投資完成股權整併後天津思騰合。力成為承啟子公司，AI伺服器前三季營收占比達到16.87%，未來仍將持續增加。展望明年，將持續拓展AI伺服器市。場的開發及投入銷售，及持投資軟體應用技術開發與AI軟硬體系統整合。。</t>
  </si>
  <si>
    <t>鼎元舉行法說會，目前主要產品線營收比重為LED占40%，矽感測元件光為52%，光纖通訊8%。鼎元認為車用、醫療。、穿戴、工控、通訊等應用，將是明年的成長動能；高頻感測元件方面，在5G需求提升之下，已感受市場逐步加溫。，在高精度功率元件及感測元件均已開始送樣，皆為明年看好的業務。。</t>
  </si>
  <si>
    <t>1.香港「殼王」陳國強在2011年與王雪紅合組YoungLion（YL）財團入主TVB，但2015年「中國梅鐸」黎瑞剛加入後。，董事局內部對公司發展方向出現分歧，陳國強與黎瑞剛兩人對合作想法屢有歧異，讓陳國強無心戀戰。。2.YL財團持有TVB約26%股權，當中黎瑞剛為首的華人文化（CMC）持有79%股權、陳國強持有6%；王雪紅則持有超過。10%，除陳國強外，王雪紅也計畫將持有的YL股權悉數出售，陳國強同時將會辭去主席等所有董事會職務。。</t>
  </si>
  <si>
    <t>宏達電將裁員，公司對此回應，全公司約有3000名員工，但尚無確切裁員人數與時程，但遭資遣的員工仍可拿滿2。個月年終獎金，一切符合勞基法規定。。</t>
  </si>
  <si>
    <t>換CPA事務所，原勤業眾信聯合換成德昌聯合會計師事務所。。</t>
  </si>
  <si>
    <t>星宇航空今天起正式開賣3條航線，挑動航空雙雄的票價敏感神經；華航不等星宇開賣，搶先降價回擊，首當其衝。的檳城航線，過往經濟艙含稅價動輒萬元起跳，如今一口氣降至8000元有找，降幅近4成。星宇開航就開出每天3班。的澳門線，也挑戰華航旗下台灣虎航「澳門王」的地位。台灣虎航上周已先祭出「1212購物祭」，兩人同行限時88。折，接下來就看星宇澳門線銷售狀況，再伺機回擊。。</t>
  </si>
  <si>
    <t>亞航員工投訴董事長盧天麟在今年5月22日，無預警表示要裁撤工程處5個組，要求30多名工程師在下班前，到其他。單位自尋職缺，結果有15名工程師因找不到職缺，最後慘遭資遣。由於公司僅口頭通知，且規定一天之內要自尋出。路，這些被資遣的工程師根本來不及反應，就被迫丟了飯碗。其中10名工程師認為很難跟公司鬥，因此摸摸鼻子、。拿了資遣費走人，但另外5名工程師決心力爭到底，目前仍和亞航針對「確認雇傭關係」進行訴訟。。亞航員工投訴董事長盧天麟曾任勞委會主委，但從去年11月至今年7月止，卻無視《勞基法》規定，大舉開除近10。名員工，其中一人還是曾任亞航總經理的于羾。盧天麟進入亞航後，先將擁有航太博士學位的于羾，從董事長室特。助降為主任專員，之後又想指派他擔任警衛，因于拒絕接受，盧便再將他降為專員，調到管理處安全組的消防隊，。擔任工廠消防安全工作，想藉此逼退他。由於于拒不辭職，盧最後竟以他洩漏公司機密、請假不實等理由開除他，。雙方因此鬧上法院，目前仍在訴訟中。。</t>
  </si>
  <si>
    <t>亞航員工投訴董事長盧天麟上任後，利用公司增資大量認購股票、獲利近千萬元。亞航董事長盧天麟2016年11月接。任亞航董事長後，就急忙在當月底公告辦理現金增資，還說要提撥15%的股份，以每股17.5元的超低價格讓員工認。購，當成員工紅利。但離譜的是，盧在訂定認購規則時，卻以一千股為單位，限定只有組長級與十年以上年資的老。員工才可認購，結果亞航800多名員工中，有近600名不符資格，剩下沒有員工認購的股份，全都被盧自己買下。。亞洲航空澄清鏡週刊有關「害全民虧6億 亞航董座遭控自肥賺飽飽」等相關報導，說明如下：亞航公司股價係由市。場決定，本公司專注於飛機維修本業經營，2019年度截至第三季EPS為0.28元，且過往三年每年現金股利均有1元以。上，董事長盧天麟以總經理身分持有之員工認股，為展現經營決心長期持有，截至目前均未出售。2016年及2018年。現金增資，皆因員工放棄比例偏高，未能全部被認購，為順利完成增資程序，始認購該等股份。本公司參與各項投。標，均經由內部專案會議執行效益評估及依公司內控程序處理，且董事長盧天麟上任後即已將漢翔公司股票全數出。售，並非漢翔公司股東。本公司落實公司治理，資遣員工均依照勞動法規及公司程序辦理，組織異動亦經董事會核。准。。</t>
  </si>
  <si>
    <t>1.由前華航董事長趙國帥與龍巖總裁李世聰等共同投資設立的騰達航空，傳出趙國帥帶領的經營團隊，以功成身退。理由，已集體退出騰達航空，與幕後大股東龍巖集團董事長李世聰拆夥；並由寒舍董事賴英里代理董事長兼總經理。。。2.騰達航空自許要成為國內第一的商務機專營公司，目前公司受委託管理的商務機共有兩架架，年底前還會增加1。架，明年已有2到3架正在安排委託騰達管理，公司共有34名員工。。</t>
  </si>
  <si>
    <t>改派。董事蔡永義(財政部代表)新任。</t>
  </si>
  <si>
    <t>遠百代子公司太平洋流通投資股份有限公司公告就李恆隆先生及郭明忠先生，近日於媒體刊登廣告或受訪，傳播多。項與公司相關之不實言論，涉嫌加重誹謗等刑事責任，公司日下午委請律師提起刑事告訴，並澄清如下：。1. 李、郭二人，一再對外誆稱公司登記不實，事實上，遠東集團對公司進行增資、及主管機關辦理增資登記之合。法性，業經多件民事、刑事、行政訴訟案件判決確認合法有效。。2. 郭明忠自稱藉購買李恆隆股份，將取得子公司遠東SOGO百貨之控制權。然郭明忠（或其所投資之天義公司）迄。今並未依法獲得任何股權移轉。縱使未來郭明忠依法取得李恆隆股份，該股份僅佔公司股權之0.15%，無法影響遠。東SOGO經營權。。3. 郭明忠多次表達欲透過台星經濟夥伴協定，聲請對公司登記事項仲裁。然主管機關係依照我國法院之確定判決。辦理公司登記，並無涉及對外國投資人不平等待遇之情事。監察院亦於今年作成調查報告，認定經濟部辦理相關登。記，並無違法不當。。4. 於2002年起，遠東集團投入上百億資源，挽救當時處於財務危機之公司及SOGO百貨，並維持良好業務迄今，業。界眾所皆知，郭、李二人誣指遠東集團未付一分錢云云，禁不起事實檢驗。。以上各項事實，公司已多次對外說明，惟李、郭二人仍一再對外傳播與事實不符之相關資訊，為維護公司及各利害。關係人之權益，公司不得不對提起相關刑事訴訟，未來如李、郭二人如繼續透過媒體或施壓民意代表，散布不實言。論，公司亦將續行採取法律行動，以懲不法。。</t>
  </si>
  <si>
    <t>淘帝近年積極迎向新零售，公司旗下品牌持續朝「快時尚」童裝風格轉型，搶攻九○後父母的荷包，目前電商銷售。金額已達整體比重7%，並持續朝三年內電商營收比重達20%目標邁進，有望為集團整體營運增添新動能。淘帝憑藉。供應鏈柔性化製造的即時設計研發並產製銷售之彈性，加上結盟戰略合作夥伴—上海創創文化股份有限公司在新零。售經營銷售的專業與經驗，將有助於集團擴大在大陸童裝市場的品牌占有率。。</t>
  </si>
  <si>
    <t>2019/12/16收盤價1.80元，月報酬下跌34%。。</t>
  </si>
  <si>
    <t>台積電預計最快2020年上半竹南封測新廠才會動工建廠，但備足高階測試產能迫在眉睫，台積電已經跟美系測試設。備龍頭泰瑞達(Teradyne)採購數百台機台，將分階段委託於旗下封裝廠精材操刀部分測試業務。此次鎖定的是2020。~2021年大客戶蘋果(Apple)所需的高階晶片測試訂單。由於廠房已經無多餘空間放置新購高階邏輯IC測試設備，台。積電大採購之泰瑞達設備將放置於精材廠房，並可望分階段委託精材操刀部分測試業務，近期已經有大批台積電測。試部門人力進駐。。</t>
  </si>
  <si>
    <t>2019/12/16收盤價1.25元，月報酬下跌40%。。</t>
  </si>
  <si>
    <t>2019/12/16收盤價3.34元，月報酬下跌33%。。</t>
  </si>
  <si>
    <t>頂晶科(補充說明)公告緣財政部關務署高雄關對公司於2014年4月28日至6月9日間共3筆之進口交易認為有違反相關。法令之情事故逕行裁罰，經公司申請復查後遭駁回，公司將向財政部提請訴願。。</t>
  </si>
  <si>
    <t>內部稽核主管林美伶內部調動，由蔡宗甫接任。。</t>
  </si>
  <si>
    <t>康訊科技公告子公司亞設瑞瑪科技貿易(北京)有限公司因業務緊縮，資產不足抵償負債，董事會於2019年12月16日。決議向法院聲請宣告破產。。</t>
  </si>
  <si>
    <t>董事利用他人名義持有者優湖投資於2019/12/16預計申讓600張股票，預計申讓比重100%，交易方式為鉅額逐筆交。易。。</t>
  </si>
  <si>
    <t>改派1董。董事蔡元豪(富崴國際投資代表)卸任。董事林惠娟(富崴國際投資代表)新任。</t>
  </si>
  <si>
    <t>國鼎生技原於2019/09/18公告辦理現金增資普通股，因考量全體股東權益及整體市場氛圍，撤銷現金增資，故撤銷。該案。。</t>
  </si>
  <si>
    <t>董事長法人代表人利用他人名義持有者Capital Rainbow Limited2019/12/16設質500,000股給國泰世華商業銀行，。累計設質11,000,000股。。</t>
  </si>
  <si>
    <t>2019/12/16收盤價4.35元，月報酬下跌32%。。</t>
  </si>
  <si>
    <t>會計主管呂理堅內部調動，由高銘聰接任。。</t>
  </si>
  <si>
    <t>杏一董事會為健全公司未來發展重組投資架構，決議解散清算海外控股公司ABOVE ADVANCE LIMITED，預計2020年。完成解散清算程序。。</t>
  </si>
  <si>
    <t>台原藥於2019/12/16下櫃。。</t>
  </si>
  <si>
    <t>櫃買中心表示，2019年10月25日媒體報載淳紳股份有限公司之轉投資公司「昶洧與贛州履行合資義務，25.1億人民。幣全數到位」與事實不符，該公司未依規定辦理重大訊息公告，暨淳紳公司股份有限公司2019年10月28日發布之重。大訊息內容，未依規定詳述發生之事實，櫃買中心對該公司處以新台幣30萬元之違約金。。</t>
  </si>
  <si>
    <t>董事利用他人名義持有者泓勳投資於2019/12/16預計申讓90張股票，預計申讓比重2%，交易方式為一般交易。。</t>
  </si>
  <si>
    <t>董事之法人代表人陳泓彰2019/12/16設質203,000股給國泰世華商業銀行，累計設質2,177,000股。。</t>
  </si>
  <si>
    <t>1.晶呈為配合未來各項專案的開展，廣設海外分駐所及擴大銷售通路外，將於2020年完成MiniLED的50微米銅磁基。板量產，以及晶圓重生與銅磁基板的產線擴增計畫，並將於未來4年內，建設2座新廠以因應客戶需求。。2.晶呈目前營運以特殊氣體的占比最高，因氣體純度相比一般廠商所提供的純度更高，使其在製程穩定度優於同業。。晶呈透過氣態分解溶蝕技術搶攻晶圓重生市場，過去溼式處理不但成本高，且部分除膜問題無法克服，乾式製程。處理相對環保、處理效率高，更可以大幅降低成本。。3.晶呈也推出以導磁膜散熱技術製造而呈的銅磁晶片（C.M.W），因其切割道僅20~30微米，晶粒生產數量增加，能。使客戶生產成本降低。。</t>
  </si>
  <si>
    <t>大股東本人陳泓彰2019/12/16設質100,000股給國泰世華商業銀行，累計設質4,314,000股。。</t>
  </si>
  <si>
    <t>銳捷公告主辦輔導推薦券商宏遠證券發函辭任公司興櫃股票主辦輔導推薦券商，依興櫃審查準則第38條第1項第1款。規定櫃買中心得停止公司股票櫃檯買賣，實際停止交易日依櫃買中心公告為準。。</t>
  </si>
  <si>
    <t>推選。董事長彭孟瑤(鈺創科技代表)卸任。董事長推選，由胡炳昆(穎霖投資代表)新任。全面改選，原7董3監續任。董事盧超群(鈺創科技代表)卸任。監察人徐美玲卸任。獨立董事黃韻潔卸任。獨立董事郭香蘭卸任。董事鄧茂松(鈺創科技代表)卸任。獨立董事王妙鳳卸任。監察人季裕程(寶璐管理顧問代表)卸任。董事季鎮東卸任。監察人姚子欽(寶璐管理顧問代表)卸任。董事彭孟瑤(鈺創科技代表)卸任。獨立董事黃釋瑩新任。獨立董事林卉娟新任。獨立董事蔡明正新任。董事錢坤志新任。董事黃國章新任。董事胡柏祥(穎霖投資代表)新任。董事胡炳昆(穎霖投資代表)新任。</t>
  </si>
  <si>
    <t>2019/12/16收盤價3.36元，月報酬下跌36%。。</t>
  </si>
  <si>
    <t>改派。董事李國興(財政部代表)新任。</t>
  </si>
  <si>
    <t>1.立委曾銘宗質疑合庫2016年7月5日貸款給遠航，貸款金額是24.5億元，貸款金額是3.5%，其中21億元是用來償還。給安泰銀行(當時的貸款利率8%)，合庫當時是如何評估遠航提出的淡水小坪頂房屋，當貸款擔保品的價值。。2.合庫董事長雷仲達表示，淡水小坪頂占債權大約是六成，當時遠航有請外部鑑價公司鑑價50億元，但是合庫評估。並沒有這麼多，只有10多億元，每坪價值大約是19.5萬元。合庫對於遠航的債權，(13)日已經聲請假扣押，7天內。下來就可以到國稅局查調借保人的清冊，進入拍賣的程序；且也有與遠航拜會，對方希望繼續經營下去，合庫也不。希望走入拍賣抵押品的階段。。</t>
  </si>
  <si>
    <t>台南-KY宣布，由於中國市場子公司上海冠嘉將提前終止代理韓系服飾品牌VOICE OF VOICES(VOV)，雖然VOV貢獻集。團營收20-30%，但近2年來營運不佳且虧損持續擴大影響子公司上海冠嘉營運。目前上海冠嘉結束VOV代理後，台南。-KY在中國暫無業務，短期會先深耕台灣市場，中國市場則將重新評估，上海冠嘉不會解散。。</t>
  </si>
  <si>
    <t>台南-KY代子公司冠嘉(上海)服飾有限公司公告因中國市場營商環境劇烈變動，致公司營運不易獲利，故提前終止。代理韓國品牌VOICE OF VOICES，並評估商譽價值減損，提列商譽減損損失美金1,660,159.03元(折合新台幣約50,6。35仟元)，於2019年第四季財報一次性認列。。</t>
  </si>
  <si>
    <t>總經理柯拔希內部調動，由林逸洲接任。。</t>
  </si>
  <si>
    <t>增選1董。獨立董事林泰宇新任。</t>
  </si>
  <si>
    <t>董事長本人嘉榮投資2019/12/16設質900,000股給元大證券，累計設質2,900,000股。。</t>
  </si>
  <si>
    <t>2019/12/16收盤價1.71元，月報酬下跌36%。。</t>
  </si>
  <si>
    <t>財務經理陳建志內部調動，由王丁召接任。。發言人陳建志內部調動，由王丁召接任。。</t>
  </si>
  <si>
    <t>豪威被大陸設計業者韋爾收購後，下半年開始擴大CIS出貨，由於美中貿易戰開打，在去美化及增加自給率的要求。下，大陸系統廠及手機廠大舉增加對豪威的採購，也讓豪威在第三季開始逐月拉高在台積電12吋廠的投片量，而第。四季後後段封測訂單逐步釋出，同欣電是豪威主要封裝代工廠而直接受惠。。</t>
  </si>
  <si>
    <t>2019/12/16收盤價4.12元，月報酬下跌34%。。</t>
  </si>
  <si>
    <t>威潤宣布繼11月正式與日本最大的汽車零件製造商簽訂開發合約、成為其供應商後，再傳出協助日本某知名車廠開。發車聯網通訊盒(TelematicsBox,T-Box)產品有成。威潤過去多專注於後裝市場(AfterMarket，AM)自有品牌衛星定。位監控產品之開發與行銷，除獲得多項成就與肯定外，也逐步吸引多家知名車廠洽談合作。。</t>
  </si>
  <si>
    <t>雷虎生技為因應客戶為其全球供應鍊管理及強化雙方合作關係之需要，擬處分轉投資公司雷祥生技股份有限公司之。49%股權予BA INTERNATIONAL LIMITED.，交易總金額為6,440萬元，預估處分利益約新台幣4,700萬元。。</t>
  </si>
  <si>
    <t>安特羅以每股台幣23.00元辦理現金增資普通股，發行股數為16,000,000股，發行總額為台幣160,000,000元，募資。總額為台幣368,000,000.00元；本次現金增資將用於：充實營運資金；改善財務結構。</t>
  </si>
  <si>
    <t>董事本人群發投資2019/12/16設質875,000股給京城商業銀行，累計設質1,475,000股。。</t>
  </si>
  <si>
    <t>2019/12/16收盤價7.05元，月報酬下跌47%。。</t>
  </si>
  <si>
    <t>2019/12/16收盤價49.00元，月報酬下跌31%。。</t>
  </si>
  <si>
    <t>董事本人威盛電子於2019/12/16預計申讓1張股票給財團法人證券投資人及期貨交易人保護中心，預計申讓比重0%。，交易方式為洽特定人。。董事本人威盛電子於2019/12/16預計申讓100張股票給富邦綜合證券，預計申讓比重0%，交易方式為洽特定人。。董事本人威盛電子於2019/12/16預計申讓100張股票給元大證券，預計申讓比重0%，交易方式為洽特定人。。董事本人威盛電子於2019/12/16預計申讓100張股票給群益金鼎證券，預計申讓比重0%，交易方式為洽特定人。。董事本人威盛電子於2019/12/16預計申讓1,200張股票給凱基證券，預計申讓比重3%，交易方式為洽特定人。。</t>
  </si>
  <si>
    <t>南電補充公告為規劃財務投資，取得福懋科技股份有限公司股票，交易總金額新台幣472,968,550元，累積持股比。例3%。。</t>
  </si>
  <si>
    <t>博智主要產品有伺服器板、雲端儲存設備、工業電腦用板及部分IC測試主板等，生產基地主要在桃園龍潭，月產能。約65萬平方呎，目前伺服器約占博智營收70%到75%，工業電腦用板約占25%到30%，其中10層板以上占營收比重已達。75%以上。目前工業電腦及伺服器客戶看起來都不錯，明年第1季可望優於今年同期，明年業績亦有機會比今年好。。</t>
  </si>
  <si>
    <t>加高電子代子公司加高電子(泰國)有限公司公告為因應未來營運需求規劃及現有產線空間調整，以自地委建方式新。增廠房投資，總預算泰銖2億元(折合新台幣2.01億元)，另本案尚屬計畫金額，未來將會視實際金額投入，並依據。相關法令規定辦理。。</t>
  </si>
  <si>
    <t>三貝德本公司為擴大教育產業之營運範疇，增加企業競爭力，創造更高之經營績效，提升股東權益，以利企業之永。續發展，擬增加亞洲教育平台(股)公司之持股比例。交易期間為2019/12/17~2020/5/16，總金額為台幣84,000仟元。~100,000仟元，取得股數為亞洲教育400千股(上限)。。</t>
  </si>
  <si>
    <t>宏亞召開法說會，引進智能系統，希望能確切掌握生產情況，提高交貨的準確度，正確掌握在製品收量，及不良品。追蹤，降低成本。在大陸區以往採取貿易方式，貨品賣斷後就不管，近年營運因兩岸政治關係變得緊張及關稅障礙。，業績開始下降，今年度正式在上海成立公司，積極做通路的經營，預期大陸今年營運比去年有雙位數的成長。韓。國市場已經營7年，今年將台灣特色產品外銷至韓國受到歡迎，樂觀預期明年韓國區業務年增將望成長50~60%。。</t>
  </si>
  <si>
    <t>乾杯於2019年11月21日經桃園市政府衛生局至製造廠工廠稽查，查獲公司違反食品安全衛生管理法第15條第1項第8。款之相關規定，未將報廢品存放至報廢區域，本次罰鍰金額原為新台幣6萬元，按食品安全衛生管理法第四十四條。第一項罰緩裁罰標準第四條，因資本額達罰鍰加權標準，最終處以新台幣12萬元。。</t>
  </si>
  <si>
    <t>力麗集團舉辦法說會，預估今年第四季，印尼力寶龍廠就可達到損益兩平，2020年不會再成為營運的包袱。對於未。來營運前景，集團將繼續研發環保節能、機功能等新產品，汰舊換新生產設備，如新購NewPinType及細丹尼NylonD。TY專用機，來降低生產成本、提升生產效率。建立印尼假撚生產工廠，擴大生產線就地供應，紗、織、染一貫化，。並尋求於印尼廠跨業合作。。</t>
  </si>
  <si>
    <t>力鵬舉行法說會，前3季稅前淨利較去年大幅減少，主要是受到大宗規格尼龍粒及尼龍絲面臨中國低價搶單。力鵬。導入智慧染整，印尼力寶龍廠區廢水，可以養魚，證實其在環保污染防治的成效。日前力鵬接到大單，2.7萬噸的。尼龍和5700噸的尼龍絲，相當於訂單能見度到明年2月。明年也將提高家紡用布及機能布的生產售比率，引進3米6。寬幅織機40台。。</t>
  </si>
  <si>
    <t>2019/12/17收盤價2.19元，月報酬下跌40%。。</t>
  </si>
  <si>
    <t>1.華城舉辦法說會，明年初將在內湖以自有品牌「Evalue」建置涵蓋停車場、電動車充電樁、充電救援及能源管理。。日立今年3月正式終止與華城合資設日立華城，華城接手後更名為華城重電。。2.華城今年出貨集中在第四季，目前在手訂單40億元，光離岸風機陸域輸配電系統工程達22.3億元。今年交貨金額。4億元、明年12、13億元、後年7、8億元。其中參與日立拿下台電一期示範風場建置21支離岸風電6MW陸域輸配電系。統工程。預計明年上半年先交一批。明年下半年交兩批。。</t>
  </si>
  <si>
    <t>1.和勤今、明兩年在兩岸資本支出金額達14.4億元，中國嘉興和新廠第5車間擴產計畫，預計總投資金額約新台幣5。億元，明年完工提升產能後，嘉興和新廠年產值將可拉高到40億元。。2.和勤台灣彰化全興廠則規劃投資金額9.44億元，其中5.05億元購置彰化全興工業區既有之既有廠房作為擴產基地。，其餘資金將陸續投入廠房增建、修繕與投資設備；全興廠廠房可滿足短中期沖壓、模具、電鍍製程需求，第一階。段先建置沖壓線，預計明年第3季投產，第2階段明年底前建置表面處理製程與硬碟機構件產線小量生產，待通過客。戶認證後，預計2021年開始量產。。</t>
  </si>
  <si>
    <t>1.台肥位南港展覽館旁的C2街廓，基地面積7,051坪，規劃興建二棟觀光旅館和一棟28層商辦大樓，總樓地板面積。合計約6萬坪，其中一棟旅館將出租給漢來飯店，另一棟則將另外辦理招標，辦公室則採出租經營，預計2021年完。工，2023年時C2租金收益可達8~9億元。。2.台肥C3已設定45年地上權給台壽保；C4街廓台肥也將自行興建與經營商辦大樓，辦理建築設計及都市設計審查作。業，目前申請建照中，規劃設計連通空橋銜接「南港軟體園區」捷運站及C3基地，預期2024年C4滿租也可望貢獻2。億元租金。。3.台肥明年將以新竹科技園區D7街廓為主要開發重點，總樓地板面積1.4萬坪的「台肥TFCONE」商辦大樓，目前辦。公室樓層進駐率已達九成，以每坪約1,100元招租剩餘樓層，一至三層商場也有健身房業者、晶宴會館陸續租下，。目前出租率約六成。D7其餘地塊將以合建方式開發，至於D5、D6等街廓則納入竹科X計劃與前瞻基礎建設範圍內。。</t>
  </si>
  <si>
    <t>美時製藥公告子公司台灣艾威群股份有限公司業務已全數移轉至母公司，目前無實際營運，為節省管理成本，擬辦。理解散清算。。美時製藥公告董事會為強化營運效率，擬停止2019年5月14日董事會通過解散清算之新加坡子公司Lotus Internati。onal Pte. Ltd.並由其向關聯企業AMO Asia購買近50張已註冊且銷售中之東南亞藥證之無形資產。。</t>
  </si>
  <si>
    <t>董事配偶吳雪琴於2019/12/17預計申讓3,000張股票，預計申讓比重52%，交易方式為盤後定價交易。。</t>
  </si>
  <si>
    <t>改派1董。董事陳操斐(明泰投資代表)卸任。董事金立明(明泰投資代表)新任。</t>
  </si>
  <si>
    <t>鴻海創辦人郭台銘被問到對5G頻譜競標的看法，郭台銘提出兩大建議，第一就是假設A公司拿出100億元競標到5G頻。譜，政府應該推出獎勵政策，拿出競標金額的30%~40%，讓得標公司專款專用做5G應用的研發，第二就是希望5G應。用在公用或是健康醫療，應該要有特殊頻譜。。</t>
  </si>
  <si>
    <t>1.英特爾宣布與研華、凌華、鴻海、威強電、威聯通等五家台廠合作，打造邊緣運算生態系。英特爾與鴻海及威聯。通在融合邊緣運算參考架構(ConvergedEdgeReferenceArchitecture，CERA)上進行合作，為工業邊緣運算和專用無。線應用提供新解決方案；威聯通則是在CERA建構具備AI架構的平台，未來將應用於零售業。。2.凌華則是與英特爾和亞馬遜雲端服務(AWS)聯手簡化機器視覺的AI邊緣運算服務，研華則是在英特爾的OpenVINOS。DK支援下，推出機器視覺APP軟體AINavi和VisionNavi，威強電則與台大醫院攜手合作，透過智慧醫療解決方案，。有效輔助醫師進行皮膚疾病檢測，帶來更好的醫療服務品質。。</t>
  </si>
  <si>
    <t>鴻海子公司Icreate Investment Limited於2019/12/17以總金額美元17,328仟元，處分GRAM LABS,INC.3,574千股。，處分利益為美元13,328仟元。。</t>
  </si>
  <si>
    <t>1.國巨今年初的成品庫存天數約140~150天，年底的庫存水位目標從原定的90天降至70天，等於成品庫存天數較今。年初銳減一半，但是隨著急單效應從9月多開始湧現，國巨挾著較大的庫存量，急單效應不僅反應在營收上，庫存。水位也跟著急速下滑，預期國巨年底的庫存水位恐遠低於70天。。2.旗下旺詮的成品庫存已跌破50天，降至44天，部分品項甚至是零庫存，奇力新新接的訂單已無庫存支應，必須在。生產線上排產，交期從四周延長至六~八周。。</t>
  </si>
  <si>
    <t>致茂接單傳捷報，旗下雙向能源回收式充放電測試系統 Chroma17011，在電流響應速度、量測精度、輸出轉態波型。、穩定度等方面都有不錯表現，已獲台灣知名材料廠採用，同時測試軟包電池與鈕扣電池；並且也已獲得日本電池。大廠採用。。</t>
  </si>
  <si>
    <t>藍天與宏匯共同合資的台北雙星公司，正式與台北市政府完成「C1/D1土地開發案」簽約，目標2026年完工、2027。年正式啟用。全案預估投資金額606億元、開發量體預估16.6萬坪，預計簽約後6年9個月興建完工，啟用後北市府。每年有18.7億租金收入及增加房地稅收約14.6億元，每年可創造千億元以上經濟產值。。藍天代投資公司台北雙星股份有限公司公告有關「臺北車站特定專用區C1/D1（東半街廓）土地開發案」於2019.12。.17與臺北市政府捷運工程局簽立合約完成。。</t>
  </si>
  <si>
    <t>NCC今天啟動5G競標加速機制，第60回合的開標結果，3.5GHz所釋出的270MHz頻寬已經暫時全數標出，暫定的總標。金為375.51億元，較昨天增加約20億元。而每單位的價格則從13.29億元成長至14.11億元。高頻段的28GHz今天再。度有所進展，暫時標出了1300MHz，較昨日增加300MHz，暫時得標金額為13.39億元。至於1800MHz過去60個回合沒。有收到任何一張標單投標，暫時標金仍為0元。今天競標結束後，總標金來到388.90億元，較昨天增加約23億。。</t>
  </si>
  <si>
    <t>董事本人鄭炎為於2019/12/17預計申讓3,726張股票，預計申讓比重50%，交易方式為一般交易。。董事本人劉美蘭於2019/12/17預計申讓500張股票，預計申讓比重33%，交易方式為一般交易。。董事配偶陳玉碧於2019/12/17預計申讓930張股票，預計申讓比重100%，交易方式為一般交易。。董事本人馬嘉隆於2019/12/17預計申讓1,448張股票，預計申讓比重100%，交易方式為一般交易。。董事本人王榮煌於2019/12/17預計申讓1,207張股票，預計申讓比重100%，交易方式為一般交易。。</t>
  </si>
  <si>
    <t>發言人林春連內部調動，由邱耀德接任。。總經理林春連內部調動，由邱耀德接任。。</t>
  </si>
  <si>
    <t>1.國巨今年初的成品庫存天數約140~150天，年底的庫存水位目標從原定的90天降至70天，等於成品庫存天數較今。年初銳減一半，但是隨著急單效應從9月多開始湧現，國巨挾著較大的庫存量，急單效應不僅反應在營收上，庫存。水位也跟著急速下滑，預期國巨年底的庫存水位恐遠低於70天。。2.奇力新旗下旺詮的成品庫存已跌破50天，降至44天，部分品項甚至是零庫存，新接的訂單已無庫存支應，必須在。生產線上排產，交期從四周延長至六~八周。。</t>
  </si>
  <si>
    <t>瑞軒受惠增加韓系客戶，激勵電視出貨表現；音箱前三季已出貨逾50萬台，量也可望優於去年；展望明年，東京奧。運等賽事有機會帶動電視需求，將為瑞軒帶來正面助益。瑞軒目前越南廠一個月產能落在10到15萬台，另也嘗試做。光學滑鼠、WebCam視訊鏡頭代工，明年起越南廠逐季轉好。。</t>
  </si>
  <si>
    <t>大股東本人長昇國際投資於2019/11/14預計申讓2,106張股票，預計申讓比重5%，因股價不理想，450張股票未轉讓。，交易方式為盤後定價交易。。</t>
  </si>
  <si>
    <t>愛山林請求侵權行為損害賠償臺灣高等法院民事判決結果，說明如下：本公司於2017年6月23日以臺灣臺北地方法。院(１０４)年度金字第4號判決提起一部上訴之判決結果，被上訴人陳祈蒼應給付本公新台幣258,130,096元；被上。訴人林鴻明、陳祈蒼、張簡勵如律師(即董翠華之承受訴訟人)應連帶給付本公司新台幣496,331,447元。第一審(除。確定部分外)、第二審訴訟費用，由陳祈蒼付擔百分之十七，林鴻明陳祈蒼、張簡勵如律師(即董翠華之承受訴訟人。)連帶負擔百分之六十五，由本公司負擔百分之十八。。</t>
  </si>
  <si>
    <t>1.空軍以「鳳展專案」為代號，耗資約新台幣1100億元，由美國洛克希德馬丁（LockheedMartin）公司與漢翔，將。空軍現有的F-16A/B升級為F-16V（Block20）；另外，空軍也以代號「鳳翔專案」，同步向美國採購66架全新F-16V。（Block70）戰機，未來將部署台東志航基地。。2.台灣未來擁有機隊數量逾200架，將成為亞太地區最大使用國；因此漢翔將與洛克希德馬丁公司簽署策略聯盟合。作協議，推動成立F-16戰機的亞太維修中心。。</t>
  </si>
  <si>
    <t>經理人本人蔡宇睿於2019/11/13預計申讓80張股票，預計申讓比重44%，因股價不理想，50張股票未轉讓，交易方。式為一般交易。。</t>
  </si>
  <si>
    <t>淘帝-KY受惠中國消費升級，人均童裝支出增加，今年銷售仍展現良好成長表現，本季底針對線上銷售通路將推出。新品牌MiniTopbi，預料將成為明年最強勁的成長動能。目前TOPBI品牌經銷商已達25個，實體銷售據點遍及中國16。個省3個直轄市共超過1600家，正在與尚未切入的空白省分經銷商洽談合作中，預計明年就會增添新市場布局。。</t>
  </si>
  <si>
    <t>2019/12/17收盤價1.75元，月報酬下跌36%。。</t>
  </si>
  <si>
    <t>力特光電補充2019年8月8日公告董事會通過南科廠廠房處分事宜，公司擬公開標售南科廠廠房(台南市善化區三抱。竹路9號)，並授權董事長委託普華國際不動產有限公司辦理公開標售事宜，標售底價為新台幣肆拾億伍仟萬元整。。</t>
  </si>
  <si>
    <t>會計主管黃雅玲內部調動，由侯錦華接任。。</t>
  </si>
  <si>
    <t>1.雙鴻舉行法說會，隨著多家手機廠推出新機，預期12月營收將再創新高。展望明年，預估第1季將與第4季相當，。上半年將維持淡季不淡，傳統旺季高峰仍將落在下半年。。2.筆記型電腦(NB)有新客戶將加入，預計可以成長2成左右。考量5G基礎建置到一定程度，加上Intel新世代晶片出。現，伺服器預計真正爆發點在後年。明年中階的5G手機會採用薄型熱管，月產能會從目前的2000萬支擴增至5000萬。支。明年重點將鎖定手機均溫板(VC)，月產能已達1000萬片。。</t>
  </si>
  <si>
    <t>2019/12/17收盤價1.15元，月報酬下跌45%。。</t>
  </si>
  <si>
    <t>群創光電宣布重慶惠科金渝光電大尺寸面板再次侵犯群創專利，已於10日向瀋陽中級人民法院再提3件專利侵權訴。訟，要求法院核發禁制令，禁止惠科生產及銷售侵權的電視面板，並賠償損失。群創曾在2018年2月12日向廣州知。識產權法院和寧波市中級人民法院控告惠科侵權。。</t>
  </si>
  <si>
    <t>改派2董。董事王世杰(正崴精密工業代表)卸任。董事邱鈺發(正崴精密工業代表)卸任。董事羅奇瑋(正崴精密工業代表)新任。董事劉素芳(正崴精密工業代表)新任。</t>
  </si>
  <si>
    <t>近來傳出近來8吋晶圓代工廠受惠大尺寸面板驅動IC、電源管理晶片、ToF感測晶片等訂單急速升溫，加上明年東奧。相關需求推升，客戶回補庫存，產能稼動率明顯拉升，也帶動8吋矽晶圓市況回溫，環球晶8吋需求已明顯轉佳，台。勝科也受惠客戶產能利用率回升，8吋需求回溫，合晶近期更感受到急單湧現。。</t>
  </si>
  <si>
    <t>1.其陽召開線上法說，今年3月獲友通取得51.1%股權入主經營，加入佳世達集團聯合艦隊，目前整合成果符合預期。。展望後市，明年UTM及NGFW等傳統產品仍將占大宗、續見成長動能，但新產品貢獻將顯著提升，帶動毛利率持續。提升。。2.其陽前三季產品組合，系統占比自80%降至75%，控制板因高毛利網卡比重增加，自15%提升至19%，其他6%。前三。季中國大陸區營收3.36億元，年增66%，歐洲區1.87億元，年增64%。美洲區2.6億元，年增22%，亞太區2.09億元，。年增1%。。3.其陽除主力的統一威脅管理(UTM)及企業級防火牆(NGFW)外，今年積極積極拓展物聯網(IoT)及應用交付控制器(A。DC)產品，並聚焦開發邊緣運算(MEC)、軟體定義廣域網路(SD-WAN)等新產品，主攻高階市場版圖。其陽前三季UTM。產品占比自53%降至47%，NGFW產品自24%降至20%。IoT產品自15%提升至19%，ADC產品自8%提升至9%，新拓展的ADC。產品占4%，SD-WAN則占1%。。</t>
  </si>
  <si>
    <t>董事本人李昭霈2019/12/17設質1,000,000股給王道商業銀行，累計設質2,200,000股。。</t>
  </si>
  <si>
    <t>欣陸投控代子公司大陸工程股份有限公司公告大陸工程之關聯企業New Continental Corp. (NCC)之子公司America。n Bridge Holding Company(ABHC)，因其所從事之基礎建設工程承攬業務仍處於虧損狀態，根據ABHC財務業務狀況。，評估其將無法履行特別股義務，故大陸工程董事會遂於今日決議依會計準則將大陸工程持有ABHC特別股和應收特。別股股利淨額共553,292千元全數提列當期損失。另提列前述損失後，大陸工程仍保有特別股之權利，故將持續關。注ABHC之營運狀況，依法維護大陸工程之權益。。</t>
  </si>
  <si>
    <t>1.天津馬光引進糖尿病慢病管理業務，且受惠管理病患人數穩定成長與續約率高達99%下，成長動能強勁，11月再。取得當地中風後慢病管理民營醫療院所資格，預期明年將可創造新一波的成長力道。。2.馬光在新加坡中醫門診業務，因調整營運結構，使得營運創下五年來新高，預估明年仍會持續成長，目前亦規劃。擴大中醫婦幼專科診所規模，進行市場區隔，預計明年第二季將繼續擴展中醫婦幼專科新據點。。</t>
  </si>
  <si>
    <t>杏一擬發行無擔保可轉換公司債(杏一二)，以募集台幣300,000(仟元)，用以償還銀行借款及充實營運資金。。</t>
  </si>
  <si>
    <t>波音宣布明年1月起暫停737MAX型號客機的生產，駐龍說明Tier1最大客戶暫未遞延訂單，業績暫不受影響，目前僅。知Tier2部分廠商有部分訂單微幅往後延。駐龍認為波音不至於終止生產737MAX，機款主要問題在軟體，並非機身。和引擎，航空市場對窄體機的需求強勁，供應鏈不至於都終止生產。。</t>
  </si>
  <si>
    <t>德淵企業接獲桃園市政府來函，因桃園觀音廠固定污染源操作許可證未及時更新，處以新台幣10萬元罰鍰，在重新。取得該許可證前，令桃園觀音廠部分產線停工。公司預計停工時間約為3周，評估桃園觀音廠佔集團總產能約20%，。透過移轉其他地區工廠協助生產，及與客戶協商出貨交期，預計對集團營業額之影響約新台幣3千萬，損失約300萬。，故對集團損益不具重大影響性。另公司桃園觀音廠之手工包裝產線，不屬於停工範圍，仍可繼續生產出貨；並透。過提前進行大型設備年度歲修，對於員工的工作權無重大影響。公司已於2019/12/02向桃園市政府環境保護局提出。固定污染源操作許可證之申請，許可證取得後即可恢復生產。。</t>
  </si>
  <si>
    <t>1.大峽谷-KY受到中國大陸同業競爭影響，營收下滑。展望2020年，大陸景觀照明業務仍將以商業地產項目為主，。但為增進營運動能，已開始爭取東南亞及中東市場景觀照明訂單。。2.大峽谷商業地產項目營收比重從44%提高到77%，市政項目從原本比重接近5成降至11%，預估2020年地產項目比重。約60%-70%，市政項目比重約20%-30%，代工項目比重約5%-10%。。3.美中貿易戰對於代工業務從下半年開始造成影響。原本上半年代工訂單成長不少，但下半年改成只提供原料、送。到馬來西亞生產，能夠認列的營收也跟著減少。。</t>
  </si>
  <si>
    <t>宜鼎國積極佈局工業AIoT領域，宣布擴大集團佈局，轉投資專注於感測技術的維新應用科技，持股比重約4成，並。納入集團事業版圖。維新應用2012年成立，主要產品為智能傳感器技術，並已導入全球互聯網設備中，擁有多項原。始專利，是國內少數可由前端感測器設計、電氣電路訊號處理、韌體演算法開發、軟體平台撰寫、感測器校正至生。產自動化設計等，提供完整設計開發與產品服務能力。。</t>
  </si>
  <si>
    <t>2019/12/17收盤價3.27元，月報酬下跌38%。。</t>
  </si>
  <si>
    <t>力麒代子公司儷京企業股份有限公司公告自地委建「日月潭力麗酒店新建工程」案土木建築及機電工程以興建觀光。飯店並營運，契約相對人為實質關係人力方開發事業股份有限公司，契約總金額新台幣壹拾伍億零肆萬壹仟玖佰柒。拾捌元整(含稅)。另因取得土地及附著其上之在建工程，故繼受原簽定之自地委建「日月潭力麗酒店新建工程」案。之土木建築及機電工程合約。。力麒代子公司力麗酒店股份有限公司公告為改善財務結構、充實營運資金，處分土地及附著其上之在建工程予兄弟。公司儷京企業股份有限公司，交易總金額新台幣1,390,815,327元，預計稅後淨利率約20%。另原已簽定之自地委建。「日月潭力麗酒店新建工程」案之土木建築及機電工程合約，依契約約定由交易相對人繼受。。</t>
  </si>
  <si>
    <t>推選。董事長朱武宏卸任。董事長推選，由林世貞新任。全面改選，原5董2監，現7董，其中3董續任。董事朱清緯(博郁投資代表)卸任。監察人劉邦霖(彙富投資代表)卸任。董事林世貞續任。董事朱武宏續任。董事許滿(僑群投資代表)續任。董事林彥君(弘舜投資代表)卸任。監察人陳明彬卸任。董事蔡長榮新任。獨立董事鄭宇庭新任。獨立董事廖敏志新任。獨立董事陳欽智新任。</t>
  </si>
  <si>
    <t>岳豐擬發行無擔保可轉換公司債(岳豐九)，以募集台幣400,000(仟元)，用以支應本公司國內第八次無擔保轉換公。司債到期債款。。</t>
  </si>
  <si>
    <t>2019/12/17收盤價1.54元，月報酬下跌43%。。</t>
  </si>
  <si>
    <t>辭任1監。監察人王瑞豪卸任。</t>
  </si>
  <si>
    <t>2019/12/17收盤價4.02元，月報酬下跌36%。。</t>
  </si>
  <si>
    <t>1.益得生技舉辦法說會，旗下第一個進軍美國的開發案SYN011查驗登記批次已完成生產，後續將進行臨床試驗。SY。N011為急性氣喘用藥，截至目前為止美國尚未有學名藥上市，SYN011也同步進行在台上市規劃，並計劃於明年將產。品送歐洲進行查驗登記，預計於2021在歐洲取得上市許可。。2.益得建置國內唯一全球少數的MDI定量噴霧吸入劑生產線，除今年初順利通過國內PIC/SGMP查核正式投入生產外。，旗下帝舒滿Duasma在大陸臨床試驗已完成過半收案人數，預計於2021年取得上市許可。。</t>
  </si>
  <si>
    <t>威潤舉行法說會，自去年開始逐步轉型，除將重點市場移轉至高技術門檻的美國及日本外，也陸續與國際客戶如美。國第4大電信商Sprint、日本前3大電信商、日本最大汽車零件製造商等結盟，承接客製化專案訂單，加上冷鏈運輸。解決方案概念性產品等已經打入美國大廠，預估明年下半年開始貢獻營收。而協助日本車廠開發車聯網通訊盒(T-B。ox)產品有成，未來會朝向爭取Tier1專案合作模式發展，預估營收發酵時間點將在2021年。。</t>
  </si>
  <si>
    <t>ABC-KY公告2019年第二次現金增資全體董事基於整體投資策略及理財規劃考量，放棄認購股數達得認購股數二分之。一以上，並洽特定人認購。。</t>
  </si>
  <si>
    <t>2019/12/17收盤價6.75元，月報酬下跌49%。。</t>
  </si>
  <si>
    <t>斯其大之子公司華新儀錶為拓展公司業務，增加營收及獲利，參與台電公司「80萬戶低壓智慧型電表建置採購案」。標案，取得B組訂單金額約新台幣2.1億元(含稅)。。</t>
  </si>
  <si>
    <t>華安取得以色列「活化AMPK的化合物及其使用」發明專利。。</t>
  </si>
  <si>
    <t>2019/12/17收盤價42.35元，月報酬下跌41%。。</t>
  </si>
  <si>
    <t>美吉吉-KY董事會通過子公司美(吉吉)國際企業股份有限公司台南科技園區興建廠房及購置設備案以因應營運發展。需要及考量企業永續經營所需，預計投資金額新台幣16.63億元。。</t>
  </si>
  <si>
    <t>全銓公告財團法人中華民國證券櫃檯買賣中心核准公司普通股股票自2020年1月14日起停止櫃檯買賣，並自2020年1。月20日起終止櫃檯買賣。。</t>
  </si>
  <si>
    <t>改派2董。董事李秉穎(康曜投資代表)卸任。董事施秋茹(康曜投資代表)卸任。董事吳政蓉(康曜投資代表)新任。董事戴華鐘(康曜投資代表)新任。</t>
  </si>
  <si>
    <t>在軌道工程等前瞻計畫對預拌混凝土需求成長，科技廠辦建案量及新的科技園區建設增加，加上隨著砂石價格上漲。而調整售價，今年預拌混凝土廠產業環境改善，台泥預估今年預拌混凝土的出貨量會超過500萬立方米，年增率應。有5-7%。環泥預估今年預拌混凝土的出貨量將超過150萬立方米，比去年增加1成上下。國產建材實業預估今年的發。貨量可超過650萬立方米。。</t>
  </si>
  <si>
    <t>大東舉行法說會，旗下包括大東紡織、大鐘印染；目前大東紡織的產業紡織事業處已拓展產品應用至熱塑複合材料。事業，明年將有2條熱塑複合材料生產線，年初量產，生產地在台灣，將鎖定運動器材及3C的市場的機會，初期產。能為15萬片/月。大鐘印染則已跨足長短纖交織印染布、染紗、數位印花等領域，目前在中壢附近還有約2萬坪的閒。置土地，不排除未來土地活化或者出售。。【TCRI 觀點_20191223】。1.大東紡織2019年前三季營收同比衰退8%，僅 11億，紡紗業務轉虧，常續性淨損自-2億擴大至-2.5億。。A.主要原料為原棉，2019年前三季平均單位棉花價格同比衰退14.86%，為78.92美分/磅，致生產利差縮減，2019年。前三季毛利率自2018年前三季之1.5%降至-3.7%。。B.主要產品分為紗(79%)及布(21%)。2019年前三季紗部門營收僅8.63億，同比衰退16.7%，獲利由2018年前三季之。盈11.54億轉虧為-2.23億；而布部門營收雖同比成長38.15%，為2.35億，但虧損卻自-0.19億擴大至-0.23億。。2.越南廠投產效益持續未顯，2019年前三季越南紗線廠營運虧損自2018年前三季之-0.72億擴大至-1.28億；越南染。整廠於2018Q3甫成立，因營運尚未穩定故虧損-0.14億，總計續虧-1.42億。而公司雖於法說會指出於台灣擴產之2。條熱塑複合材料生產線將於明年初量產，惟鑒於越南廠之經營仍未轉盈、集團負責複合材料業務之鼎創科材料營運。亦續處虧損狀態，後續投產效益仍待觀察。。</t>
  </si>
  <si>
    <t>宜進股東臨時會通過台南廠土地與建物出售提案，目前已跟買主簽署買賣合約，出售價格約16.04億元，預估處分。利益約5.5億元，最快也要等到明年2月中旬才能完成交割。展望明年，宜進紗線事業苦於布廠外移到越南，以及美。中貿易戰帶來市場不確定性仍高，本業依舊偏保守。。</t>
  </si>
  <si>
    <t>2019/12/18收盤價2.15元，月報酬下跌34%。。</t>
  </si>
  <si>
    <t>儒鴻於2019/12/18以總金額美元25,000仟元，向PT ECLAT TEXTILE INTERNATIONAL(直接及間接100%持股)取得PT E。CLAT TEXTILE INTERNATIONAL 2,500千股。。</t>
  </si>
  <si>
    <t>東元集團旗下光纖織物公司冠德紅科技近日在大陸控告美國知名鞋類品牌SKECHERS侵害發明專利權，冠德紅科技已。向山東省濟南市中級人民法院提起訴訟，指控斯凱奇貿易（上海）有限公司、廣州市斯凱奇商業有限公司等4家主。體。此次涉及的被侵權專利為「具有層次感發光效果的提花結構及其製作方法」。。</t>
  </si>
  <si>
    <t>董事本人魏景川2019/12/18設質280,000股給華南商業銀行，累計設質280,000股。。</t>
  </si>
  <si>
    <t>東鹼硫酸鉀年產可達15萬噸，全部硫酸鉀均外銷(達98%)，並以分散市場為策略，每一國家不超過總產能15%為準。。有鑑2020年各項肥料市場供過於求情況仍會持續，東鹼將因應市場價格隨行就市。另外，東鹼散裝貨輪15艘全數營。運中，營收佔比約35%；目前以中、長期租約錯落方式出租，平衡季節性及景氣循環影響。。</t>
  </si>
  <si>
    <t>董事長本人正邦投資2019/12/18設質200,000股給元富不限用途款項借貸質權人帳戶，累計設質12,010,000股。。</t>
  </si>
  <si>
    <t>永光色料營收佔比49.5%、特用化學品22%、碳粉16%、電子化學品約10%、醫療原料藥約2%，第四季因邁入色料淡季。，且電子化學品之面板客戶需求不振，廠商稼動率也未見好轉，壓抑業績表現。特化雖積極調整產品組合，調降競。爭激烈的紫外線吸收劑，轉往黏著劑、充填劑，但仍需時間佈局。。</t>
  </si>
  <si>
    <t>台肥宣布今年5月團隊前往日本鳥取縣考察獲得日本花卉公園肯定，台肥與日本鳥取縣簽署合作意向書，期待應用。台肥肥料提升日本花卉品質並吸引遊客。。</t>
  </si>
  <si>
    <t>1.杏輝舉行法說會，預防醫學健康食品在台灣內銷方面，已上市6款取得健康食品認證執照的新產品，預期明年將。會有3件新產品上市；目前廠房已完成台灣的二級品管認證，產品L馬來西亞已完成查驗登記，將挹注外銷營收。產。品B則正在查驗登記中，預期將會成為營收的成長動能。。2.杏輝藥品目前已有十項癌症製劑產品量產，今年抗炎解熱產品C已上市，預期明年上市的產品包括產品M(胃癌及。大腸直癌用藥)及產品G(非小細胞肺癌)皆在查驗登記中，產品M(胃腸代謝)與產品P(降血脂)查驗登記中，皆可望在。明年上市。杏輝專櫃今年約有3萬人加入成為會員，另外健康生技園已在第三季完工。。</t>
  </si>
  <si>
    <t>因供不應求，鈀金價格週二(17日)突破每盎司2000美元，光洋科可望受惠。隨著美中談判近期一直朝正向發展，預。計中國汽車業可望由谷底反彈，也幫助鈀金連漲不止。此外，受廣泛停電等因素影響，南非的採礦量連續3個月下。降，並有生產中斷危機，讓供應不足的問題雪上加霜。。</t>
  </si>
  <si>
    <t>和泰汽車代子公司和通汽車投資有限公司公告董事會為取得資產，決議向肖海東、陸云芳現金取得以交通工程為主。要營業項目之上海眾信有限公司100%股權，交易總金額487,462,500元。。</t>
  </si>
  <si>
    <t>蘋果(Apple)預計明年秋天開賣的次代iPhone據悉將全數搭載OLED面板，而除原有的供應商三星、LG之外，京東方(。BOE)可能也將加入供應商行列，不過傳出鴻海轉投資的夏普(Sharp)加入iPhone用OLED面板供應商行列的可能性幾。乎是零，主因夏普目前僅有能力供應少量的OLED面板給自家的智慧手機使用、供應能力遠遠無法達到蘋果所要求的。水準。。</t>
  </si>
  <si>
    <t>1.與富士康鄭州廠中國籍高級幹部合作2年多的台商，以低價買進原應銷毀的iPhone零組件瑕疵品，經過加工以原。廠良品的名義轉賣，已獲利新台幣13億元，恐將重創鴻海集團的形象。。2.該名台商今年2月與富士康鄭州廠中國籍吳姓幹部鬧翻，回台後先向鴻海投訴，之後又向蘋果總公司檢舉，直接。將檢舉電子郵件寄到蘋果執行長庫克(TimCook)的信箱。庫克已經要求亞洲稽核單位徹查。。3.鴻海對此發布2點聲明，表示第一時間已啟動查核SOP，目前尚無明確結論可對外說明，但強調已啟動內部稽查程。序，並同時報請相關單位偵查辦理，若查明屬實絕不寬貸。。鴻海澄清鏡週刊有關「富士康有內鬼 檢舉900億蘋果零件遭盜賣 大盤商指內鬼是富士康高層」之報導，說明如下。：鴻海一向依循嚴謹的公司政策，不對任何有關客戶或其產品線的傳言、臆測，任意發表評論。本公司一直遵循誠。信經營守則，亦要求所有員工務須恪守職場道德與相關規範，故無論週刊內容是否屬實，公司都願以最嚴謹的態度。面對與查察，因此本公司不但已啟動內部稽查程序，並亦同時報請有關單位進行偵查辦理，一旦查明屬實，公司絕。不寬貸。。</t>
  </si>
  <si>
    <t>中環代子公司EMC Investment Holding Ltd.公告為活化資產，處分中宏包裝制品(東莞)有限公司100%股權予東莞。市安瑞科技創業投資有限公司，交易總金額人民幣9,600萬元(實際成交價格，依合約條件而定，再行揭露相關資訊。)，處分利損待交易完成並扣除相關稅費後，依會計原則入帳並揭露。。</t>
  </si>
  <si>
    <t>英特爾CPU市場供貨預估缺口約三成，藍天筆電產品中60%是電競機種，並無受此波CPU缺貨影響，但另外40%包括輕。薄筆電等產品，約一半、也就是整體一至二成產品約受到影響。明年第1季雖然有季節性波動及平台轉換影響，預。計出貨情況會較第4季下滑，但預估出貨可較今年同期增加一至二成。藍天也持續活化手上土地及商用不動產，今。年已經活化約50至60億元，明年也將持續進行，主要針對中國二、三線城市的資產。。</t>
  </si>
  <si>
    <t>大同代孫公司中華映管(百慕達)公告債權銀行通過二級市場競價交易方式賣出其所持有之華映科技(集團)(股)公司。質押股權，其交易日期自2019年12月12日至2019年12月17日，交易數量27,640,594 股，交易總金額RMB 74,923 千。元，使子公司中華映管(股)公司自結預計增加保留盈餘約新台幣5,517 (千元)，實際數仍需以會計師查核數為準。。</t>
  </si>
  <si>
    <t>震旦行旗下震旦辦公雲看好越來越多企業採用人工智慧作為輔助企業經營工具，攜手跨域生態圈夥伴，發表新一代。「AI面試系統」，首創「跨域整合雲端服務」，跨足中大型企業市場，共同協助企業數位轉型。震旦辦公雲今年將。正式轉虧為盈，期盼隨著辦公雲服務擴大、客戶增加，未來營運成長可期。。</t>
  </si>
  <si>
    <t>奇景宣布旗下Emza與群光合作，同時也是今年第四起異業合作，提供全球首款適用電池供電的AI視覺感測解決方案。，相較一般的相機和移動偵測功能，可有效感測和區分人或物，同時減少誤報提高成本效益，預計隨著產品問世後。，將挹注雙方營運。Emza是奇景光電2018年6月收購完畢的全資子公司，來自以色列，擁有AI人工智慧機器學習計。算機視覺演算法。。</t>
  </si>
  <si>
    <t>5G頻譜進入第7天的競標，第70回合的開標結果，暫時總標金為426.85億元。其中3.5GHz頻譜的暫定總標金來到413。.46億元，較昨天的第6天競標結果，增加約37億元。而每單位的價格則從14.11億元成長至15.43億元，不過比起3.。5GHz的標金大幅成長，28GHz則再度回歸沉寂，沒有電信業者投標，暫時標金維持13.39億元。至於1800MHz則一如。既往，沒有獲得電信業者青睞，投標金額維持0元。。</t>
  </si>
  <si>
    <t>董事配偶林鼎信於2019/12/18預計申讓58張股票，預計申讓比重100%，交易方式為一般交易。。董事本人柯景淮於2019/12/18預計申讓1,518張股票，預計申讓比重100%，交易方式為一般交易。。</t>
  </si>
  <si>
    <t>總經理李佳峰離職。。</t>
  </si>
  <si>
    <t>1.神腦國際舉辦法說會，已啟動3加3計畫，預計3年內陸續推出線上創業平台、二代店改革、大數據分析平台。其。中線上創業平台首場招商大會預計招募100人，每銷售一件通訊商品或家電，都可以獲得高額分潤。。2.而明年第1季會將現有200多家門市之中的100家優化，展示智慧家電、居家保健等商品，轉型為智慧家庭規劃的。服務提供商。神腦也透過約90人的技術團隊，將把蒐集到的大量消費者數據進行更完整分析，可幫助線上創業平台。的店家做數位行銷、挑選適合商品，並找出目標消費者。。</t>
  </si>
  <si>
    <t>董事長本人福座開發2019/12/18設質3,400,000股給高雄銀行，累計設質36,751,200股。。</t>
  </si>
  <si>
    <t>萬海代子公司萬海航運(香港)股份有限公司公告取得廣州暢聯實業投資有限公司股份案之原投資計畫執行方式及注。資時程，因投資對象內部意見仍待整合，近期內暫時無法執行本件投資計畫，擬待投資對象內部意見整合完畢後，。重行評估投資效益，再提請審議。。</t>
  </si>
  <si>
    <t>萬海公告為因應營運需求汰舊換新，向東方國際集裝箱(香港)有限公司購買新造貨櫃，總金額為美金33,795,000元。(約新台幣1,016,553,600元)。。</t>
  </si>
  <si>
    <t>王品宣布成立台灣第一個「餐飲天使基金」，祭出5000萬元資金，針對在台灣有餐飲夢想的創業家，打造創業孵化。平台，王品將與獲選團隊共同成立合資公司，團隊最高可獲得1000萬元的創業資金，並視雙方協議持股比例，由王。品持股10-90%不等。。</t>
  </si>
  <si>
    <t>遠百代子公司竹北新世紀購物中心股份有限公司公告興建工程中與關係人交易金額為364,286,869元，交易相對人。為最終母公司之重大影響投資者之關聯企業遠揚營造公司、遠東建築經理公司及亞洲水泥公司。。</t>
  </si>
  <si>
    <t>SOGO百貨經營權爭訟多年，新加坡麵包物語（BreadTalk）集團主席郭明忠今年7月接手李恆隆手中的太流股東權利。，成立天義公司，要求公司登記主管機關經濟部撤銷2002年的增資登記，否則不排除訴諸台星經濟夥伴協定（ASTE。P）爭端解決機制，將此案搬上國際仲裁平台。啟動仲裁前有6個月時間可向相關主管機關請求諮商或協調，天義會。秉持協定中保護雙方貿易與自由投資的精神進行協商或調解，若無結論才會啟動。。遠百代子公司太平洋流通投資股份有限公司公告就新加坡天義公司召開所謂公聽會之不實發言，鄭重說明如下：。一、遠東集團合法增資太流，經法院最終確定判決與監察院調查報告認定，此事毫無疑慮。如果有心人士在法理上。佔得住腳，又何須一再透過媒體、民代進行公關操作？。二、新加坡藉的郭明忠迄今未能證明其具有太流股東身份。一名「欲」在台灣投資的外國人，卻能進入立法院、動。員媒體夸夸其談，其背後勢力與動機，不言可喻。如外人對台灣的政府可以如此指手劃腳，請問中華民國的主權何。在？法治的尊嚴何在？。三、外人來台投資，不思循正常管道、依法辦理，卻訴諸媒體，演出挑戰台灣司法的鬧劇，實有違國際投資的常理。！台星經貿協定ASTEP是保障正當善意的投資，對於圖謀不軌的惡意騷擾作態，要求啟動ASTEP，只會自取其辱。本。案法理至明，無論有心人士、民代或媒體，企圖牽扯其他事件、對遠東集團進行抹黑的烏賊戰術，都將接受法律、。利益關說嫌疑的檢驗！公司除了對原來所有不實言論，在新加坡與台灣採取訴訟追究以外，爾後如有對公司繼續誹。謗中傷行為，公司必將繼續依法追究，絕不寬貸。。</t>
  </si>
  <si>
    <t>信邦召開法說會，今年在電動自行車業務，由供應電池模組及線束，延伸至整車組裝，預計明年將邁入量產出貨期。，而綠能大客戶明年展望不錯，訂單能見度高，加上台灣離岸風電將進入建置期，國內同業中，信邦是唯一通過國。際級認證，因此將有很大的發展機會，預估明年營收可望年增13-15%，跨過200億元大關。。</t>
  </si>
  <si>
    <t>2019/12/18收盤價1.65元，月報酬下跌37%。。</t>
  </si>
  <si>
    <t>力特為活化資產、降低費用，擬處分南科廠、平鎮五廠、二廠、研發中心房地。目前力特生產據點集中在平鎮廠區。，產能利用率約60%~70%，而南科廠、中國蘇州廠則是對外出租。當初建南科廠造成龐大債務，目前已出租給其他。廠商生產，但租金收入仍無法彌補利息等費用，因此每年都會申請債權債務協商展延。依目前情況，每年約還款3~。4億元，預期仍需10年才能還清債務。。</t>
  </si>
  <si>
    <t>2019/12/18收盤價2.48元，週報酬下跌32%。。</t>
  </si>
  <si>
    <t>華義宣布代理休閒線上娛樂手遊《世界大亨》，率先打破傳統、開創新型態老虎機，首創任務與機台的雙重模式體。驗，讓玩家同時享受破解任務的驚喜與線上娛樂機台的刺激體驗。華義過去曾經推出《德州撲克》博奕類型遊戲，。這次華義大股東網銀國際授權手遊《世界大亨》，再次進軍休閒博奕市場。。</t>
  </si>
  <si>
    <t>基亞與採權益法之轉投資公司基亞細胞科技有限公司簽訂PI-88授權合約，將PI-88全球(但不包含台灣地區)的開發。與商業化權利獨家授權給基亞細胞，於授權區域內進行研究、開發、製造、銷售及再授權等商業化活動。本授權合。約簽署後，公司將收取簽約金人民幣600萬元；完成資料交付後收取人民幣600萬元；獲准執行臨床試驗(IND)後收。取人民幣600萬元；收錄第一位臨床病患後收取人民幣600萬元，並於取得新藥查驗登記核准(NDA)後收取人民幣2,6。00萬元。。</t>
  </si>
  <si>
    <t>樺晟電子宣布旗下StrongholdTrustee（SH）信託公司正式取得柬埔寨首張信託公司執照，將著手經營柬埔寨信託。市場，第一步是要以不動產信託為開案業務。。</t>
  </si>
  <si>
    <t>三顧公告公司細胞製備中心依據「特定醫療技術檢查檢驗醫療儀器施行或使用管理辦法」申請細胞製備場所認可案。，獲衛福部函覆認可。。</t>
  </si>
  <si>
    <t>2019/12/18收盤價1.19元，月報酬下跌44%。。</t>
  </si>
  <si>
    <t>群創光電擬發行無擔保海外可轉換公司債(群創ECB1)，以募集美元300,000(仟元)，用以支應外幣購料之資金需求。。。</t>
  </si>
  <si>
    <t>皇龍為興建住宅大樓出售，向子公司龍城營造(股)公司簽訂台南市仁德區白崙段23地號建築水電消防及設備工程承。攬契約，契約總金額新台幣550,147,500元(含稅)，契約起迄係自簽約日起至全部工程驗收完竣保固期滿之日止。。</t>
  </si>
  <si>
    <t>受到多功能事務機訂單減少、日本最大客戶富士通轉型調整影響，富晶通今年營收衰退超過4成，第三季業務團隊。改組，加強力道拓展歐美、東南亞市場。過去富晶通電容式觸控產品以10吋以上的大尺寸應用為主，接下來會延伸。到7吋~10吋的中尺寸產品線，新訂單將在2020年第二季發酵。。</t>
  </si>
  <si>
    <t>換CPA事務所，原勤業眾信聯合換成資誠聯合會計師事務所。。大眾投控代子公司大眾電腦股份有限公司公告公司主動終止委任原簽證會計師勤業眾信聯合會計師事務所徐文亞，。新任簽證會計師為資誠聯合會計師事務所張淑瓊會計師。。</t>
  </si>
  <si>
    <t>董事本人富爾特科技於2019/11/15預計申讓1,200張股票，預計申讓比重3%，因股價不理想，200張股票未轉讓，交。易方式為一般交易。。</t>
  </si>
  <si>
    <t>日月光半導體投資關燈工廠，至2017年有3座關燈工廠，目前已有9座關燈工廠，並正建置第10與第11座關燈工廠，。預計明年底將擴增至15座規模。關燈工廠在凸塊方面坪效提升73%，測試方面交期縮短33%，1座關燈工廠約投資941。0萬元，將有助節省86%人力，約2.8年回收。。</t>
  </si>
  <si>
    <t>永崴公告為簡化組織架構，決議減少100%持有從事控股及轉投資業務之被控股公司GLOBAL IMAGE TECHNOLOGY LIMI。TED、GLOBAL SMART TECHNOLOGY LIMITED、GLOBAL OUTLOOK INVESTMENTS LIMITED，故所持有之被控股公司家數減。至34家。。</t>
  </si>
  <si>
    <t>優你康經董事會決議通過與大陸公司淮安清河區投資發展有限公司合資設立以隱形眼鏡製造及銷售為主要營業項目。之大陸公司淮安優你康光學有限公司，交易總金額人民幣87,000,000元，授權董事長依計畫分次投資，首次預計投。資金額人民幣24,000,000元。另本合資案依約於資金實際注資後才會正式啟動，時程上亦未完全明確。。</t>
  </si>
  <si>
    <t>會計主管卓振輝內部調動，由黃志泰接任。。</t>
  </si>
  <si>
    <t>杏國舉行法說會，旗下胰臟癌新藥SB05PC(EndoTAG-1)全球多國多中心三期臨床試驗將在明年完成收案，依現有狀。況及科學推論，預計於2020年中進行期中分析。另外在大陸胰臟癌三期臨床試驗一線用藥也將在2020年開始執行，。並評估授權海外合作夥伴。。</t>
  </si>
  <si>
    <t>董事之法人代表人陳泓彰2019/12/18設質33,000股給華南商業銀行，累計設質2,210,000股。。董事本人冠勳投資2019/12/18設質3,000股給華南商業銀行，累計設質600,000股。。</t>
  </si>
  <si>
    <t>董事本人陳顯堂於2019/12/18預計申讓150張股票，預計申讓比重3%，交易方式為一般交易。。董事本人花林雪甘於2019/12/18預計申讓150張股票，預計申讓比重5%，交易方式為一般交易。。董事本人黃埮城於2019/12/18預計申讓150張股票，預計申讓比重4%，交易方式為一般交易。。</t>
  </si>
  <si>
    <t>推選。董事長推選，由陳彥君(燦坤投資代表)新任。</t>
  </si>
  <si>
    <t>1.德儀今年10月中宣布終止代理權，下游代工廠擔憂，組裝過程中若有缺料或是關鍵組件有問題，德儀恐無法即時。處理，進而影響出貨動能，因此供應鏈傳出，電子五哥廣達已率先減少採用德儀產品，其餘仁寶、英業達、緯創、。和碩也將跟進。。2.隨著電子五哥去美化趨勢明顯，同為類比IC廠的英飛凌或是相關台廠，將可瓜分市占，包括矽力-KY、致新、昂。寶-KY、茂達等，可望迎來轉單，效應可望在明年下半年發酵。。</t>
  </si>
  <si>
    <t>銳捷公告協辦輔導之推薦券商元富證券，發函正式通知辭任公司興櫃股票協辦輔導推薦券商，因日前主辦輔導推薦。券商已辭任，依興櫃審查準則第40條第1項第3款規定櫃買中心得終止公司股票櫃檯買賣，實際停止交易日依櫃買中。心公告為準。。</t>
  </si>
  <si>
    <t>禾聯計劃在明年於桃園A7推出基地規模達4720坪「禾悅花園」，此案將結合智慧家電，訴求聲控智能住宅，產品將。以2~2＋1房首購為主，最快於明年第二季推出，該園區為禾聯、順達、致茂三家科技大廠聯手開發，經桃園市政府。正式定名，其中僅有三塊珍稀住宅用地，作為頂級示範住宅規劃。。</t>
  </si>
  <si>
    <t>士開以每股台幣9.50元辦理現金增資普通股，發行股數為30,000,000股，發行總額為台幣300,000,000元，募資總。額為台幣285,000,000.00元；本次現金增資將用於：充實營運資金。</t>
  </si>
  <si>
    <t>亞翔舉辦法說會，今年前3季新簽約工程金額達192.79億元，至今年9月30日尚未完工的工程合約總金額達1270.41。億元，尚未施工工程合約餘額達462.66億元。除三鶯線捷運系統計畫統包工程與台北市藝術中心興建工程的劇場專。業設備工程等多項公共工程外，亞翔在手訂單還有蘋果（Apple）台灣分公司、台積電、聯電、南亞科、旺宏與華。邦電等多家廠商工程案。。【TCRI 觀點_20191219】。1.亞翔旗下有兩部門，分別為榮民工程公司及大陸亞翔集成(上交所掛牌，股票代碼603929)。據蘇州亞翔於2019/8。月回上交所問詢函，部分工程客戶已驗收通過，然因資金需求未能如期付款，未來需持續追蹤子公司亞翔集成之狀。況。。--公司2019年前三季淨現金流出16億，季底售貨天數拉升至266日(基期207日)、收款天數也攀升至115日(基期47日。)。</t>
  </si>
  <si>
    <t>華興電子代子公司肇慶市立得電子有限公司公告為更有效益利用公司資產，予以出租全部廠房。。</t>
  </si>
  <si>
    <t>亞銳士公告與關係人大晟營造股份有限公司簽訂台中市北屯區碧柳段171地號住宅新建工程案以興建房屋住宅、增。加公司營業收入，契約總金額新台幣569,000,000元(含稅)。。</t>
  </si>
  <si>
    <t>2019/12/18收盤價1.50元，月報酬下跌44%。。</t>
  </si>
  <si>
    <t>聯嘉光電為興建供營業用之廠房，向偉邦營造股份有限公司簽訂興建竹南二期廠房工程承攬合約，契約總金額新台。幣300,952,381元(未稅)，契約起訖時間2020年1月15日至2021年5月1日。。</t>
  </si>
  <si>
    <t>藥華藥繼今年3月和5月出貨歐盟合作夥伴AOP後，終於在12月份再度出貨，預估此次的出貨收入較上半年成長一倍。，年營收成長幅度樂觀。12月出貨是德國和奧地利取得藥價後首次出貨，公司嚴格把關GMP程序規範。。</t>
  </si>
  <si>
    <t>台塑石化為設備增建或更新，向台朔重工(股)公司(係台塑石化持股1.26%之轉投資公司)，取得生產用之機械設備。一批，交易總金額1,068,118,591元。本次公告取得資產金額1,068,119仟元中，96,648仟元已經審計委員會及董事。會決議通過，971,471仟元將提報最近期審計委員會及董事會討論。。</t>
  </si>
  <si>
    <t>泰福-KY公告Amgen Inc.撤回對公司、美國子公司TanvexBioPharma USA, Inc. 及台灣子公司台灣泰福生技股份有。限公司之專利侵權訴訟。。</t>
  </si>
  <si>
    <t>2019/12/18收盤價6.85元，月報酬下跌48%。。</t>
  </si>
  <si>
    <t>共信-KY於2017/12/29向美國專利及商標局提出之專利，申請案號：15/858,617業經審查通過，並獲通知進行繳費。領證的行政手續。。</t>
  </si>
  <si>
    <t>長聖公告公司中科細胞製劑廠依據「特定醫療技術檢查檢驗醫療儀器施行或使用管理辦法」申請細胞製備場所認可。案，獲衛福部函覆認可。。</t>
  </si>
  <si>
    <t>2019/12/18收盤價39.30元，月報酬下跌45%。。</t>
  </si>
  <si>
    <t>美(吉吉)-KY將斥資25.13億元在台南設立新廠，規劃建置SPC石塑地磚產線，較大陸東莞廠現有的SPC產線倍增，20。20年首季底將正式開工，力拚2020年第4季完成建廠啟用，目標在2021年逐步投入生產。與公告訊息金額16.53億元。有所差異，係未計入已於2019年11月7日公告購置建廠用地。。</t>
  </si>
  <si>
    <t>大股東利用他人名義持有者康曜投資2019/12/18設質27,931,933股給統一國際開發，累計設質27,931,933股。。</t>
  </si>
  <si>
    <t>董事本人鄭智瑜於2019/11/15預計申讓1,000張股票，預計申讓比重13%，因股價不理想，1,000張股票未轉讓，交。易方式為一般交易。。</t>
  </si>
  <si>
    <t>發言人楊克鳳內部調動，由王鎮民接任。。</t>
  </si>
  <si>
    <t>統一擬發行無擔保普通公司債(統一108-3)，以募集台幣5,000,000(仟元)，用以償還銀行借款及強化財務結構。。</t>
  </si>
  <si>
    <t>黑松舉辦法說會，展望未來，將持續以「生活品牌」、「超越代理」、「進化銷售」三大策略推動再進化。黑松目。前主要外銷大陸、香港、新加坡，前11月外銷總營業額年增23%；今年已有9支產品取得Halal（清真）認證，準備。下一步瞄準回教市場。在代理酒品事業上，持續開發具收藏價值的58度金門高粱主題酒，提高附加價值。銷售則除。直營及非直營經銷商、便利商店、量販超市、餐飲等通路外，也積極強化「智慧型販賣機」，主打多元行動支付。。</t>
  </si>
  <si>
    <t>大股東本人如興2019/12/19設質2,960,000股給安泰商業銀行，累計設質2,960,000股。。</t>
  </si>
  <si>
    <t>中纖向威泰鋼鐵股份有限公司取得高雄市小港區中林子段1086號之土地及高雄市小港區大業南路22號之建物(中林。子段158-1、158-2建號)，以做為製程原物料廠外堆置場所使用。其中，土地面積10,942.00平方公尺(約3309.96坪。)，建物面積5,370.88平方公尺(約1624.69坪)，交易總金額新台幣432,000,000元(未含營業稅)。。</t>
  </si>
  <si>
    <t>台肥貸款給國民黨總統參選人韓國瑜購買南港豪宅案，金管會證期局表示，台肥給予的清償方案長達10至20年，已。超越建設業一般分期付款銷貨1至5年的時間，認定台肥「變相資金融通」，內控程序亦有疏失，目前已進入行政程。序，發函後要求台肥10天內進行說明，未來若認定台肥有缺失，將要求限期改善，若屆期未改善，將依證交法第17。8條規定，處以24萬至480萬罰鍰。。</t>
  </si>
  <si>
    <t>南光ND-340供查驗登記用藥品臨床試驗審查已經衛生福利部核准並開始執行第一期臨床試驗計畫。。</t>
  </si>
  <si>
    <t>1.中鋼受到第一季內外銷接單轉強的激勵，原本農曆過年期間打算休年假的計畫取消，決定所有產線維持正常生產。。過年期間，熱軋、冷軋及鍍鋅產線，除部份產線將短暫停工進行三天維修外，其它都正常生產。。2.中鴻彰化鋼管廠則受到美國API油氣管景氣較差影響，計劃停工一週，讓員工可以正常休年假，但有充足的備料。。燁輝目前規劃農曆年期間除了部份產線將停工一天進行歲修外，其它產線都將維持正常生產。。</t>
  </si>
  <si>
    <t>經理人本人羅國倫於2019/12/19預計申讓650張股票，預計申讓比重92%，交易方式為一般交易。。</t>
  </si>
  <si>
    <t>鴻海子公司TNS Monile Oy-Finland於2019/12/19以總金額美元19,000仟元，向TNS Mobile India Private Limite。d (母子公司)取得TNS Mobile India Private Limited 13,585千股。。鴻海子公司Execustar International Limited於2019/12/19以總金額美元19,000仟元，向TNS Limited-B.V.I.(母。子公司)取得TNS Limited-B.V.I.19,000千股。。鴻海子公司FIH MOBILE LTD於2019/12/19以總金額美元19,000仟元，向Execustar International Limited(母子公。司)取得Execustar International Limited 19,000千股。。</t>
  </si>
  <si>
    <t>英業達遭派遣員工爆料，提前解約逾120台籍短期派遣工，遭資遣的短期派遣工原本跟英業達簽約到明年1月底，但。提前在12月被臨時通知不用來上班，認為遭惡意資遣。英業達證實，主係因應美中貿易和緩、客戶季節需求，故協。調派遣公司做人力調整。。</t>
  </si>
  <si>
    <t>廷鑫宣佈鋁合金扣件材料通過IATF16949認證，在各國訂定的減碳法規目標下，燃油車將陸續往電動或替代能源車。發展，廷鑫是亞洲目前唯一有能力供應鋁合金扣件的廠商，可提供3.5吋~12吋規格齊全的高附加價值產品。通過認。證後可服務下游汽車扣件廠，已送樣給下游客戶反覆測試，待通過終端客戶認證後，將可取得長期穩定訂單，預計。2020下半年大量出貨。。</t>
  </si>
  <si>
    <t>大同校友總會前理事長巫鑫揭發大同董事會違法為華映背書保證，被公司提告妨害名譽與信用；巫鑫認為大同董事。會誣告，狀告林郭文艷、陳守煌等8名董事。台北地方法院昨天首度開庭，不過8名被告未請假也沒有到庭，委託律。師聲稱因召開臨時董事會；但法官說傳票早就發了，要求被告一周內提出證明文件，如果沒有正當理由，會視情況。拘提。。</t>
  </si>
  <si>
    <t>5G頻譜競標進入第8天，第80回合的開標結果，暫時總標金為455.17億元。其中，3.5GHz頻譜暫時總標金來到441.7。8億元，每單位的價格也從昨天的15.43億元成長至16.38億元。28GHz的暫時總標金仍維持13.39億元，1800MHz則仍。為0元。。</t>
  </si>
  <si>
    <t>奇力新同業日商太陽誘電復工不順，導致微型一體成型電感供應吃緊，加上終端廠商農曆年前備貨潮，奇力新產能。滿載至下季，目前訂單交貨期已增加到七到八周以上。同時，旗下微型一體成型電感不僅打入大陸手機龍頭大廠供。應鏈，有望再拿下大陸手機二哥訂單，兩大陸系品牌手機客戶年出貨量合計逾3億支，挹注奇力新出貨。。</t>
  </si>
  <si>
    <t>董事長本人福座開發2019/12/19設質2,000,000股給聯邦商業銀行，累計設質38,751,200股。。</t>
  </si>
  <si>
    <t>京城公告與關係人建誌營造股份有限公司協議變更高雄市鼓山區青海段61、63地號個案營造契約，契約總金額追減。新台幣244,000仟元。。京城公告與關係人百鋐營造股份有限公司協議變更高雄市苓雅區林德官段1135地號個案營造契約，契約總金額追加。新台幣111,000仟元。。京城公告與關係人百鋐營造股份有限公司協議變更高雄市左營區新光段356等地號個案營造契約，契約總金額追減。新台幣140,000千元。。</t>
  </si>
  <si>
    <t>1.大車隊旗下金讚汽車保修廠與美國輪胎品牌固特異（GOODYEAR）策略結盟，目前共有濱江街總店與三重、汐止、。中正（泉州街）三家社區店，第五家店士林廠下周即將開幕，明年可望開始貢獻獲利。。2.而旗下全球快遞10月下旬全省有1.2萬台機車，現已增至2萬台，小貨車則有上千台。全球快遞「愛鄰騎士」提供。蝦皮都會區30分鐘即送服務，現在增加與統一超商搭配提供店到宅服務，擴大業務範圍。。</t>
  </si>
  <si>
    <t>1.美食-KY持股23%的「這一鍋餐飲」，目前共有「這一鍋」、「燒肉同話」、「這一小鍋」3個品牌，全台分別有1。2店、6店、9店，共27店，預估明年將分別展店2家、2家、8家，並維持百貨店與街邊店為7比3的比例。。2.這一鍋餐飲集團今年營收估計11.5億元，年增約1成以上，全年獲利約8000萬元，和去年同期持平。預估明年將。達到13.5億元的營業額，年增約17%左右，力拚3年內登錄興櫃。同時明年將鎖定韓國與日本等東北亞市場，積極尋。找當地餐飲合作夥伴，將以代理的方式進軍。。</t>
  </si>
  <si>
    <t>六角國際澄清網路今日昆士蘭(News.com.au)有關「日出茶太澳洲子公司 假日薪資計算錯誤」之報導，說明如下：。日出茶太澳洲子公司充分瞭解平等工作監察單位已經啟動的法律程式。在過去幾年裡澳洲日出茶太持續與平等工作。監察署進行合作，確保旗下員工獲得充分之勞工保障。針對此次媒體報導2016年8月至12月期間因系統問題造成假。日薪資計算錯誤之事件，已於2018年開付罰金並結案。經平等工作監察署查核後，日出茶太澳洲子公司之薪資及營。運係符合規定，對公司營運及財務無任何影響。本公司在考量保障公司權益並尊重平等工作監察署調查工作的進度。下，秉持積極主動解決問題的嚴謹態度，將採取必要之因應措施並適時澄清。。</t>
  </si>
  <si>
    <t>經理人本人蔡宇睿於2019/12/19預計申讓50張股票，預計申讓比重33%，交易方式為一般交易。。</t>
  </si>
  <si>
    <t>台灣土地子公司台灣創新發展於2019/12/19以總金額台幣20,000仟元，向風獅爺購物中心(台灣創新發展之子公司)。取得風獅爺購物中心2,000千股。。</t>
  </si>
  <si>
    <t>董事本人財政部於2019/12/19預計申讓2,000張股票，預計申讓比重2%，交易方式為一般交易。。</t>
  </si>
  <si>
    <t>三商美邦人壽董事會原於2019年7月18日決議擬購置大台北地區不動產，因交易對象暫停出售故停止該規劃。。</t>
  </si>
  <si>
    <t>金管會完成我國D-SIBs篩選架構及強化監理措施規劃，公布「系統性重要銀行」(D-SIBs)名單，共有五家上榜，包。括中國信託、國泰世華、台北富邦銀、兆豐銀及合庫銀，將被要求4%額外資本，未來可能面臨增資壓力，金管會也。將給予4年完整的調整期從2020-2023年底，作為因應規劃。。</t>
  </si>
  <si>
    <t>2019/12/19收盤價1.66元，月報酬下跌38%。。</t>
  </si>
  <si>
    <t>及成出售子公司截至上月底之應收帳款餘額、未逾期及已逾期部分餘額，暨因應措施等，說明如下：。1.(1)出售昆山及成通訊科技有限公司：截至2019/11/30應收帳款餘額為人民幣25,575仟元，已逾期部分為25,575。仟元。。   (2)出售新加坡及珠海及成通訊科技股份有限公司：截至2019/11/30應收帳款餘額為人民幣20,000仟元，未逾期。部分為人民幣20,000仟元。。2.因應措施：。(1)出售昆山及成通訊科技有限公司：。A.受到珠海及成公司與大陸交行訟訴之因素，大陸交行亦向原保證人昆山及成公司申請執行財產保全，致影響昆山。及成交易方對本公司各期逾期支付，共計人民幣25,575仟元。昆山及成公司交易方業對珠海及成公司提起請求違約。金與損害賠償之訴訟案，珠海及成公司交易方後亦提出反訴請求撤銷該股權轉讓合同與要求賠償違約金。經江蘇省。蘇州市中級人民法院判決暨江蘇省高級人民法院終審判決，昆山及成公司交易方違約、股權轉讓協議應予解除。昆。山及成公司交易方不服前述判決，向最高人民法院提出申請再審，已立案審查中。。B.然依據本公司出售前子公司新加坡及成公司與珠海及成公司之交易合約，未來將由前子公司之交易買方收款與返。還予本公司。另根據律師意見若維持昆山交易方違約、股權轉讓協議應予解除之判決，可視為收回利益。本公司投。資處分回收款項時程雖受到此訴訟事件延宕影響，然此訴訟事件後續勝訴可能性極大，且經評估並無股權價值減損。之虞。目前本公司出售前子公司新加坡及成公司均係依據雙方交易合約執行，未來仍將依合約持續追蹤相關支付進。度。。(2)出售新加坡及珠海及成通訊科技股份有限公司：。該筆應收帳款餘額折合計為300萬美元係股權交易糾紛而扣留之定金，截至11月底止該交易糾紛訴訟仍在進行中尚。未結案，依據交易合約未來將由前子公司之交易買方返還，目前均係依據雙方交易合約執行，故截至11月底尚無逾。期情形，未來仍將依合約持續追蹤相關支付進度。。</t>
  </si>
  <si>
    <t>公準舉辦法說會，今年新增逾50款微影設備零組件，明年陸續發酵，加上伺服閥打入低軌道衛星指標廠，明年首季。開始放量出貨，明年營收可望雙位數成長，估達12億元。公準目前供應給單一客戶的零組件逾200樣，隨著客戶將。產線轉移至林口，明年歐系半導體設備大廠的業績，就可成長2至3成，而電子束檢測設備模組也將導入客戶新世代。機台。。</t>
  </si>
  <si>
    <t>緯創代計畫設立之子公司WVN公告取得廠房及設備以供營運所需，交易總金額越南盾54,291億元(約當美金236,048。仟元)，交易相對人尚未確定。。緯創董事會決議以美金45,000仟元新設持股100%之子公司Wistron InfoComm (Vietnam) Co., Ltd.以作長期投資。。</t>
  </si>
  <si>
    <t>2019/12/19收盤價1.22元，月報酬下跌42%。。</t>
  </si>
  <si>
    <t>投資臺灣事務所「歡迎臺商回臺投資方案」第46次聯審會議通過，維熹科技由於中國銷美產品受貿易戰加徵25%關。稅直接影響，維熹決定投入逾7億元在彰化現有廠區建置智慧化工廠新增產線，導入智慧化設備，致力研發物聯網。智能產品及電源智能管理，推升產值與競爭優勢。將可為大彰化地區新增上百個本國就業機會。。</t>
  </si>
  <si>
    <t>頂晶科接獲財政部關務署基隆關處份案假扣押公告【南執孝１０８年全執特專字第00000002號】，更新說明如下：。法務部行政執行署台南分署執行命令，准許移送機關財政部關務署基隆關向第三人台灣電力公司高雄區營業處收取。債權金額新台幣987,628元；另禁止公司在新台幣5億9,992萬1,648元(含應納金額、利息及執行必要費用)金額範圍。內，收取對於第三人台灣電力公司高雄區營業處之電費、電能躉售契約債權及其他債權數額二分之一或為其他處分。，第三人亦不得向義務人清償，並准由移送機關財政部關務署基隆關向第三人收取。公司目前已就所有處分案申請。復查及訴願中。。</t>
  </si>
  <si>
    <t>地心引力公告因應未來營運策略調整，經董事會決議處分子公司探索世界國際股份有限公司51%股權，共計510,000。股，並間接轉讓萬能先生創意股份有限公司100%股權。。</t>
  </si>
  <si>
    <t>日月光投控代子公司矽品科技(蘇州)有限公司公告其董事會決議預計向母公司矽品精密工業股份有限公司取得營業。用機器設備，交易總金額NTD 4億8仟2百萬元。。日月光投控代子公司矽品精密工業(股)公司公告其董事會決議預計處分營業用機器設備予子公司矽品電子(福建)有。限公司，交易總金額NTD 12億5百萬元，另因本次交易屬母子公司間之交易，故於合併後無處分損益。。日月光投控代子公司矽品精密工業(股)公司公告其董事會決議預計處分營業用機器設備予子公司矽品科技(蘇州)有。限公司，交易總金額NTD 4億8仟2百萬元，另因本次交易屬母子公司間之交易，故於合併後無處分損益。。</t>
  </si>
  <si>
    <t>麗豐-KY旗下品牌「克麗緹娜」，全球總加盟店數已逾4800家，明年仍有信心穩步朝向展店400家的目標邁進。除美。容連鎖加盟店外，也將持續拓展醫美診所「雅樸麗德」在醫美、抗衰老的發展，年底前籌劃在上海、南京設立3家。醫美及2家全科診所。。麗豐-KY除依託現有四大通路，包括克麗緹娜、雅樸麗德、新美力、RnD美甲美睫的規模優勢外，持續更深更廣的拓。展美容保健等服務項目。其中「雅樸麗德」診所即是將生活美容延伸至醫學美容和抗衰老、再生醫學。繼「雅樸麗。德」醫美診所於去年中在北京風光開幕後，目前規劃在上海、南京再開設三家的自營醫美診所和二家全科診所。。</t>
  </si>
  <si>
    <t>會計主管卓子平離職，由江靜儀接任。。發言人卓子平離職(因個人生涯規劃,將於近日離職)，由江靜儀接任。。財務經理卓子平離職(因個人生涯規劃,將於近日離職)，由江靜儀接任。。</t>
  </si>
  <si>
    <t>投資臺灣事務所召開「根留臺灣加速投資行動方案」第15次聯審會議通過，晟田科技由於航太特殊製程深得國際大。廠信賴，訂單逐年增加，現有航太零組件噴漆產線已接近飽和，必須擴增噴漆產線及新增化學產線、投入軟硬體升。級，投資總金額7千萬元。。</t>
  </si>
  <si>
    <t>董事利用他人名義持有者泓勳投資於2019/12/19預計申讓245張股票，預計申讓比重5%，交易方式為一般交易。。</t>
  </si>
  <si>
    <t>鈞興-KY董事會因應營運所需，進行集團全球化佈局，決議投資設立100%持股越南子公司，越南子公司投資計畫資。金需求美金10,000,000元，公司投資美金5,000,000元、銀行借款5,000,000元。。</t>
  </si>
  <si>
    <t>南璋完成Cypress JMM Holdings, LLC處分海外投資資產簽約以有效整合集團資源，交易相對人為Amalfi Investme。nts,LLC and/or Assigns，交易金額美金575萬元，預計處分利益約為美金46萬元（未稅，惟已扣除經紀費用）。。</t>
  </si>
  <si>
    <t>改派1董。董事李久恒(合心投資代表)卸任。董事詹惠琳(合心投資代表)新任。</t>
  </si>
  <si>
    <t>南寶董事會為因應大陸經營發展及市場策略，決議通過投資大陸子公司計畫案，預計投資人民幣7,000萬元。。</t>
  </si>
  <si>
    <t>兆遠科技代子公司元鴻(山東)光電材料有限公司公告對客戶提出民事訴訟一審判決，說明如下：元鴻(山東)光電材。料有限公司向客戶蕪湖德豪潤達光電科技有限公司提起支付貨款之民事訴訟，要求支付貨款人民幣10,487仟元及利。息人民幣129仟元。安徽省蕪湖經濟技術開發區人民法院民事判決蕪湖德豪潤達光電科技有限公司於判決生效之日。起十日內支付貨款人民幣10,487仟元及利息。對公司財務業務影響及預估影響金額為人民幣10,487仟元，約新台幣。47,987仟元。貨款已依公司會計政策提列適當備抵呆帳準備，對本公司財務業務無影響。。</t>
  </si>
  <si>
    <t>紅心辣椒舉行法說會，旗下子公司方舟、碩辣椒都將推出2至3款遊戲，辣椒旗下端遊「全民打棒球2Online」預計。明年3月將推出大改版，6至7月將推手遊版。除台灣市場外，集團將積極拓展海外市場，希望透過增資取得子公司。日本傲視辣椒過半股權，積極拓展日本市場。。</t>
  </si>
  <si>
    <t>榮剛與第一銀行等11家銀行完成新台幣62億元聯貸案簽約，將用在借新還舊、充實營運周轉以及持續投入資本支出。等。目前興建中的50噸煉鋼爐將是未來營運重點，完工後年產能達到18萬噸，將強化垂直整合能力。現有真空重熔。精煉爐(VAR)共6台，由於看好後續航太鋼材需求，後續訂製4台，今年底前先交貨2台，預估明年2、3月可完成安裝。進行投產。。</t>
  </si>
  <si>
    <t>董事之法人代表人林東慶2019/12/19設質65,000股給聯邦商業銀行，累計設質150,000股。。</t>
  </si>
  <si>
    <t>1.鈺創宣布與萊迪思半導體(LatticeSemiconductor)、艾邁斯半導體與東芝等國際大廠攜手合作，共同打造包括全。球體積最小的人工智慧解決方案RPCDRAM、雙目3D臉部識別模組設計、圖像識別監視系統等。。2.旗下鈺立微電子也與東芝合作，推出新一代日本限定圖像識別監視系統CVNucleusVisCAM，其搭載東芝開發的Vis。conti圖像識別處理器，前置攝鏡頭搭載鈺立微電子開發的3D相機模組，提升影像檢測精準度，未來雙方將在3D影。像領域持續合作，及開發影像識別的深度感測相關產品。。</t>
  </si>
  <si>
    <t>中磊電子於2019/12/18~2019/12/19以總金額台幣361,141仟元，處分仲琦12,891千股，處分利益為116,792仟元。。</t>
  </si>
  <si>
    <t>智冠公告子公司遊戲新幹線取得北京網元聖唐娛樂科技旗下「上海燭龍信息科技」研發的線上遊戲《古劍奇譚網路。版》在台、港、澳地區代理營運權。。</t>
  </si>
  <si>
    <t>鳳凰旅遊因應自由行趨勢蓬勃，團客核心業務持續轉型，在安全性與交通不便的旅遊地區仍有市場，也會增加旅客。可發揮的空間。鳳凰未來會朝「多角化」布局，目前設立子公司柏悅，創立「好食嗑」品牌，已進軍土城日月光廣。場經營美食街，獲利表現亮眼。。</t>
  </si>
  <si>
    <t>投資臺灣事務所「歡迎臺商回臺投資方案」第46次聯審會議通過，安碁決定擴大高階產品在臺產能，投入4億元在。臺中加工出口區興建營運總部及廠房、導入智能設備，招募25名本國人才，一方面分散貿易戰營運風險，同時迎接。8G及醫療產品需求大幅崛起的商機。。</t>
  </si>
  <si>
    <t>2019/12/19收盤價1.53元，月報酬下跌40%。。</t>
  </si>
  <si>
    <t>總經理鄧覲臺內部調動，由蔡能吉接任。。</t>
  </si>
  <si>
    <t>康友-KY代子公司六安華源公告三項大輸液產品取得菲律賓食品藥品監督管理局(FDA)核發之藥品產品註冊許可證。。</t>
  </si>
  <si>
    <t>神盾確定拿下三星2020年推出的5G版本A系列訂單，且後續又可望有來自中國大陸手機品牌vivo及華為等智慧手機。的屏下指紋辨識IC大單。除超薄型屏下指紋辨識IC之外，品牌廠已經啟動新一世代屏下指紋辨識方案研發，未來將。把螢幕辨識範圍擴大，甚至能同時容納兩根手指頭以上的辨識解決方案。神盾已與面板廠、手機品牌廠共同開發新。一代大面積屏下指紋辨識IC，最快有機會在2020年下半年端出成果。。</t>
  </si>
  <si>
    <t>太陽能開發商茂鴻與安集舉行簽約記者會，雙方各出一半合資成立300MW太陽能電站，預計分三階段建置，第一階。段以100MW為目標，最快2021年貢獻營收，第二、三階段則以每年100MW持續推進，全案預計2025年完工。。</t>
  </si>
  <si>
    <t>精測2017年接受國際科技公司邀請，雙方針對特定用途PCB展開合作，在此期間，公司完成第一階段工程驗證，惟。訂單能見度不明朗，短期內未能如期進入第二階段量產目標，且公司為優先滿足半導體客戶需求，擬調整產能以聚。焦高價值產品，終止該特定用途PCB生產計劃。公司特定用途PCB第一階段工程驗證之資本支出約新台幣3.6億元，。大部分設備擬轉為生產半導體高價值產品，對公司業務及財務無重大影響，惟資產減損損失金額預估不超過新台幣。1億元。。</t>
  </si>
  <si>
    <t>董事本人永餘於2019/12/19預計申讓5,248張股票給清涼投資，預計申讓比重77%，交易方式為洽特定人。。</t>
  </si>
  <si>
    <t>2019/12/19收盤價6.63元，月報酬下跌50%。。</t>
  </si>
  <si>
    <t>2019/12/19收盤價40.00元，月報酬下跌38%。。</t>
  </si>
  <si>
    <t>推選。董事長推選，由李政昊(元成發科技代表)續任。</t>
  </si>
  <si>
    <t>總經理李政昊內部調動，由甘豐源接任。。</t>
  </si>
  <si>
    <t>長華電材基於投資規劃，於2019/10/26~2019/12/19期間以總金額台幣128,706仟元，取得台虹2,880千股。。長華電材公告董事會為簡化投資架構及公司轉投資管理作業與相關成本需要，通過辦理境外子公司Chang Wah Hold。ing(CAYMAN) Co., Ltd.(長華控股(開曼)股份有限公司)之除名註銷。。</t>
  </si>
  <si>
    <t>基勝-KY因有重大訊息待公布，經證交所同意2019年12月20日暫停交易。。</t>
  </si>
  <si>
    <t>經緯航接獲專利代理人通知公司申請之中華民國發明專利「偵測航拍影像內物體之非暫態電腦可讀取媒體及系統，。以及航拍影像中物體偵測之方法」，已獲經濟部智慧財產局核准，專利申請號「106139705」，主張美國案優先權。項目「US 15/367,975」。。</t>
  </si>
  <si>
    <t>辭任1董。董事長林詩芸(禾翰投資代表)卸任。</t>
  </si>
  <si>
    <t>改派1董。董事張日炎(如興全球代表)卸任。董事黃銘祐(如興全球代表)新任。辭任2董。董事孫瑒卸任。董事徐仲榮卸任。</t>
  </si>
  <si>
    <t>1.儒鴻代印尼子公司補充公告(2019年11月7日)為興建廠房與營業使用，向PT KAWASAN INDUSTRI KENDAL簽約取得P。T KAWASAN INDUSTRI KENDAL 30年土地使用權，每單位價格IDR1,418,912(含10%增值稅)，約當US$102.08，交易總。金額IDR345,079,398,400(含10%增值稅)，約當新台幣755,823,186元。。2.公司已於2019/11/18墊付5%保留款，待PT ECLAT TEXTILE INTERNATIONAL依合約進度付足買賣價金後，此筆保留。款將全額退還公司。。</t>
  </si>
  <si>
    <t>恩德召開法說，明年將擴增產品線、進行全球佈局，也不排除啟動併購；目前客戶詢單已有所回溫，看好今年營運。已落底，明年營運將優於今年。近期訂單能見度仍維持先前的4至5個月，惟在手訂單金額水位有稍微下降，過去約。15-16億元，目前約13億元左右。。</t>
  </si>
  <si>
    <t>喬山健康董事會核准與Asahi Life &amp;amp; Health Corporation(中譯:朝日生活與健康股份有限公司)簽訂日本富士醫療。器股份有限公司60%股權購買同意書，總交易金額日幣62.41億元。。</t>
  </si>
  <si>
    <t>易威生醫召開法說會，中國轉投資公司華瀚醫藥甫成立，將從美國進口已取得藥證的用藥，由易威選藥，美國完成。開發，最後由中國生產並採中美雙報方式，與中國藥廠合作、美國完成實驗後，於中國進行臨床、取得藥證銷售，。最終讓權利金先回到美國子公司，並讓美國子公司開始獲利，台灣則扮演美、中之間的技轉連結。。</t>
  </si>
  <si>
    <t>中鋼受明年首季全面調降盤價並追溯至本季影響，加上鐵礦砂等成本處於高檔，使得單月出現逾2.93億元虧損。不。過隨著大陸等一級鋼廠相繼調漲明年1、2月新盤；越南台塑河靜鋼廠，繼1月熱軋盤價每公噸調漲10美元之後，針。對2月新盤每公噸再漲15至20美元。隨著下游提貨量增加，將有利中鋼營運走出陰霾。。</t>
  </si>
  <si>
    <t>法人董事代表人本人陳保合於2019/12/20預計申讓980張股票，預計申讓比重22%，交易方式為一般交易。。</t>
  </si>
  <si>
    <t>經理人配偶張碧媛於2019/12/20預計申讓400張股票，預計申讓比重55%，交易方式為一般交易。。經理人本人張地金於2019/12/20預計申讓400張股票，預計申讓比重41%，交易方式為一般交易。。</t>
  </si>
  <si>
    <t>董事本人潘傳德2019/12/20設質388,000股給國票綜合證券，累計設質776,000股。。</t>
  </si>
  <si>
    <t>國際中橡增加持有事業類別為投資控股之被控股公司CCC Dutch(名稱暫定)，被控股公司家數增至30家。。</t>
  </si>
  <si>
    <t>董事長本人呂萬賢2019/12/20設質100,000股給台新綜合證券，累計設質1,445,000股。。</t>
  </si>
  <si>
    <t>經濟部投資臺灣事務所「中小企業加速投資行動方案」第22次聯審會議通過，華德動能持續在桃園大園原生產基地。新增設備，並投資約4億元承租臺中港加工出口區廠房布局先進製程，投入電動大客車、自動駕駛中巴與三電底盤。生產，加速開發東南亞、印度、南美洲等市場。此次投資將為大臺中帶來約250名本國工作機會，也可帶動國內電。動車供應鏈發展，提高電動巴士及相關產業國際競爭力。。</t>
  </si>
  <si>
    <t>1.金寶舉行法說會，旗下泰金寶精密預計明年下半年掛牌上市；而原預計要在菲律賓掛牌的子公司，也預計2021年。回台掛牌，而主攻半導體設備晶片的通寶，明年可望損平、開始獲利，也規劃2022年上市。。2.展望未來，自有品牌3D列印產品因中國產品低價競爭，出貨量下滑，但預期將擴大高毛利商用產品比重，機器人。則將瞄準語意、物件辨識，預期明年將導入泰國便利商店、菲律賓會推出智慧音箱，明年出貨量將達400-500台。。</t>
  </si>
  <si>
    <t>鴻海子公司Maxwell Holdings Limited於2019/12/20以總金額美元22,000仟元，向FG Innovation Company Limite。d(母子公司)取得FG Innovation Company Limited 22,000千股。。</t>
  </si>
  <si>
    <t>智邦科技董事會因應營運需求，通過於竹南科學園區興建測試大樓預算案，預算為新台幣5億元。。</t>
  </si>
  <si>
    <t>內部稽核主管黃國寧內部調動，由黃國寧接任。。</t>
  </si>
  <si>
    <t>佳能公告為提昇營運效益而從事大陸東莞地區投資組織架構調整，由原大陸投資公司「東莞能率科技有限公司」及。「東莞銓訊電子有限公司」等二家公司，以「東莞能率科技有限公司」為存續公司，吸收合併「東莞銓訊電子有限。公司」，惟公司對大陸投資金額及持股比率並無變動。。</t>
  </si>
  <si>
    <t>5G進入競標的第9天，累計90回合，結束時暫時得標價合計新台幣489.81億元。其中3.5GHz頻段27個單位頻寬中，。暫時得標27個單位頻寬，得標價476.42億元，其中13個單位頻寬以當前回合價的17.92億元暫時得標，該頻段暫時。得標金較底價上升96.1%。28GHz頻段25個單位頻寬中，暫時得標13個單位頻寬，得標價13.39億元，其中13個單位。頻寬以當前回合價1.03億元暫時得標；1800MHz頻段暫無得標頻寬。。</t>
  </si>
  <si>
    <t>瑞軒舉辦法說，越南一廠從7月開始小量出貨，11月正式量產，單月電視可出貨10多萬台，明年將增加視訊產品，。由於越南供應鏈較缺乏，將有擴產計畫興建二廠，預計明年第2季完工。蘇州廠跟越南廠將有互補作用，越南廠以。銷美產品為主，蘇州廠以中國、日本、LCM(模組)及機器人為主。。</t>
  </si>
  <si>
    <t>宏盛建設舉辦法說會，明年房市聚焦新北市新店央北、汐止，推出兩筆總銷共30億元的新案；但業績來源除淡海海。洋都心3期預計明年初交屋外，其餘主要會靠餘屋銷售。宏盛先前在股東會所透露的不發股利和減資決議，主因是。想買下台北市一大塊土地之用，面積達4千多坪，但由於市場訊息傳開，地主後來姿態擺高，一直僵持在原地沒有。進展。。</t>
  </si>
  <si>
    <t>益航代子公司薪昇暘開發股份有限公司公告為活化薪昇暘公司資產及改善財務結構，擬出售汐止半島花園二、三期。建案持分土地予清美資產管理開發股份有限公司及其他，交易總金額不低於新台幣3.85億元，預計處分利益約新台。幣0.4億元。。</t>
  </si>
  <si>
    <t>漢翔公司獨立董事陳櫻琴(中原大學財經法律系副教授)對公司董事會討論之轉投資計畫案表示反對意見，反對之意。見內容如下：請再釐清(1)轉投資協議有無可能列入「附買回條款」。(2)轉投資執行後，對某公司訂單，該被投資。公司確保接單配合與否。(3)不執行本案轉投資，該標的公司是否拒絕公司訂單，請加以評估。。</t>
  </si>
  <si>
    <t>發言人陳宏勝離職，由王壬輔接任。。</t>
  </si>
  <si>
    <t>富邦金子公司富邦人壽保險於2019/12/20以總金額港幣700,000仟元，向富邦人壽保險 (香港)(100%持股子公司)取。得富邦人壽香港700,000千股。。富邦金為作為自用營業場所使用，向關係人蔡明玟、蔡明純與明東實業股份有限公司，及寶琴管理顧問實業有限公。司(非富邦金關係人)取得台北市中山區建國北路二段196號3、4、5、6、7、8樓，交易單位數量5,735.7平方公尺(。約1,735.05坪)，租金總金額於2020年1月1日至2021年12月31日每個月新台幣3,504,710元(含稅)，2022年1月1日至。2024年12月31日每個月新台幣3,539,757元(含稅)，使用權資產金額新台幣197,691,527元(含稅)。。</t>
  </si>
  <si>
    <t>1.特力集團召開法說會，因特力供應鏈幾乎有七至八成來自大陸，目前已開始到越南設廠，預計2020年投產，有望。提升東南亞供應鏈比重達30%，另加上台灣20%，屆時依賴大陸占比將可順勢調降至50%以下。。2.大陸零售事業已認列關店13家損益，2020年第一季還會有京、滬等三家店，主要是部分店舖合約未到期，以及還。有部分庫存猶待清倉銷售，預計2020年第三季會陸續結束撤出大陸，但大陸貿易事業還是會繼續存在。。3.台灣零售部分則除虛實整合「線上行銷線下體驗」，成功建構新零售模式外，包括特力屋及和樂(HOLA)均有智慧。門市登場，2020年將著重於特力屋社區店快速拓點，預計2020將開至40家店。。</t>
  </si>
  <si>
    <t>1.台灣農林舉行法說會，未來將活化資產提升土地利用附加價值及經濟產值業；持續深耕智慧農業，推動規模化及。效率化的農業經營模式。目前已宣布苗栗銅鑼2開發案獲縣政府核定完成用地變更，其中綜合區開發案預計興建購。物中心、工商服務及展覽館等，而住宅社區開發案則興建住宅別墅約300戶；三義工商綜合區、銅科工商綜合區、。銅科別墅住宅區已完成地目變更，會積極與合作對象洽談開發，南投魚池中明遊樂區則在評估中。。2.農林亦與資策會進行技術合作，打造屏東老埤農場成為國內首座智慧茶園，預計至2020第一季將完成全場的栽種。，總種植面積達470公頃，同時全新自動化製茶廠預計將於2020年中正式投入生產，計劃2025年達到產能滿載。。</t>
  </si>
  <si>
    <t>2019/12/20收盤價1.77元，月報酬下跌33%。。</t>
  </si>
  <si>
    <t>發言人王威能離職(個人生涯規劃)。。財務經理王威能離職(個人生涯規劃)。。會計主管王威能離職(個人生涯規劃)。。</t>
  </si>
  <si>
    <t>董事本人珒聿投資於2019/12/20預計申讓1,780張股票，預計申讓比重45%，交易方式為一般交易。。</t>
  </si>
  <si>
    <t>2019/12/20收盤價1.22元，月報酬下跌46%。。</t>
  </si>
  <si>
    <t>誠研科技為充實公司營運資金及考量當地稅務及政府政策，代子公司EFT出售ACE COLORTECHNOLOGIES Co.,Ltd 全。部股權予香港明哲實業有限公司，交易總金額美金708萬元(含稅)，預計處分利益待後續結算後另行補充公告說明。。。</t>
  </si>
  <si>
    <t>兆利目前已於台灣、泰國等地進行擴產，目標鎖定明年折疊智慧手機以及折疊筆電商機，預料明年整體業績將比今。年顯著成長。今明兩年資本支出約10億元，現有在台灣生產基地總計有107台CNC設備，其中有30台是今年買廠房後。才添購，預估明年開始全面加入生產行列，同時也預計明年增加一支新燒結爐加入。。</t>
  </si>
  <si>
    <t>財務經理黃清俊內部調動，由俞秀鴻接任。。</t>
  </si>
  <si>
    <t>日月光投控子公司環鴻電子於2019/12/20以總金額港幣84,325仟元，處分中國平安920千股，處分利益為6,440仟元。。。</t>
  </si>
  <si>
    <t>國鼎生物科技股份有限公司申請廢止前經金融監督管理委員會2019年9月18日金管證發字第1080331138號函同意申。報生效以現金增資發行普通股18,000,000股，每股面額10元，總額新臺幣180,000,000元一案，業經該會同意廢止。在案。。</t>
  </si>
  <si>
    <t>內部稽核主管劉憶慧內部調動，由蕭國棟接任。。</t>
  </si>
  <si>
    <t>昇華公告獲悉公司前總經理謝侑利先生涉侵佔案經高院判決無罪確定。。</t>
  </si>
  <si>
    <t>董事長本人徐啟峰2019/12/20設質600,000股給元大證券金融，累計設質600,000股。。</t>
  </si>
  <si>
    <t>泰鼎釋出營運展望，明年轉單效應與既有產品應用都能回歸成長軌道，明年資本支出初估約在6億元至10億元，但。仍看實際廠區需求而定。泰鼎投資入主Shye Feng Enterprise(SFT)泰國公司並取得100%股權，預計明年起併入營。收認列，有助實現對日系與韓系客戶的一條龍製造服務。。</t>
  </si>
  <si>
    <t>1.太極舉辦法說會，目前單晶電池年產能僅100MW，剩餘400MW的裝機進度達8成，預計明年3月完工，年產能上看50。0MW；而多晶電池年產能約600MW，明年多晶電池產能將縮減至300MW，因單晶需求高，不排除將剩餘的300MW，視情。況陸續在明年轉換成單晶電池產能。。2.現有電站建置容量約16MW，在建未完工的有8.7MW，預計明年將新增10-15MW，總建置容量上看40MW。此外，電站。因陸續接獲客戶洽談，不排除有出售計畫，亦可充實營運資金。。</t>
  </si>
  <si>
    <t>十銓科技股份有限公司申報發行國內第一次有擔保轉換公司債上限5,000張，每張面額100,000元，上限總額新臺幣。 510,000,000元一案，核有申報書件應記載事項不充分之情事，經金融監督管理委員會依「發行人募集與發行有價。證券處理準則」第27條第5項準用第15條第1款規定，自即日起停止申報生效。。十銓原於2019/11/13公告擬發行有擔保可轉換公司債(十銓一)，於2019/12/20公告暫停發行。。</t>
  </si>
  <si>
    <t>新鼎召開法說會，目前手中在建工程金額，至11月為38.5億元，其中ICT應用占比48%，機電整合占三成，程序控制。16%、智慧製造6%。而以新簽約的訂單來看，機電整合占52%，智慧製造則達兩成，到11月的新簽約金額已達10.2億。元。。</t>
  </si>
  <si>
    <t>科嘉-KY前進東南亞，計劃在越南海防投資設立新廠；現階段已經購置土地，預定2020年第四季投產，就近供應筆。電客戶。考量越南新廠投資，科嘉2020年資本支出估計約2億~3億元。。</t>
  </si>
  <si>
    <t>銳捷主辦及協辦輔導推薦證券商宏遠證券股份有限公司及元富證券股份有限公司分別申請辭任公司輔導推薦證券商。。櫃檯買賣中心證櫃審字第10801014903號函示，依興櫃審查準則第40條第1項第3款規定公告，自2020年1月3日起。終止公司普通股股票在證券商營業處所買賣。。</t>
  </si>
  <si>
    <t>改派1董。董事尤永昇(亮點投資代表)卸任。董事黃立元(亮點投資代表)新任。</t>
  </si>
  <si>
    <t>金利精密以每股台幣10.47元辦理私募普通股，發行股數為30,000,000股，發行總額為台幣300,000,000元，募資總。額為台幣314,100,000.00元，本次私募將用於：引進策略合作夥伴；充實營運資金；充實營運資金；強化公司財務。結構；擴充市場版圖。</t>
  </si>
  <si>
    <t>力麒於2019/12/20以總金額台幣585,000仟元，向力麗烏石港事業(子公司)取得58,500千股。。</t>
  </si>
  <si>
    <t>力麒公告自地委建台北市北投區振興段「機電工程」以興建商業大樓及國民住宅出租、出售，契約相對人為實質關。係人力楊機電開發股份有限公司，契約總金額新台幣壹億貳仟伍佰萬元整(含稅)。。</t>
  </si>
  <si>
    <t>辭任1董。獨立董事張進德卸任。</t>
  </si>
  <si>
    <t>會計主管游佳霖內部調動，由吳姿穎接任。。</t>
  </si>
  <si>
    <t>群益期貨股份有限公司申報以現金增資發行普通股34,000,000股，每股面額10元，總額新臺幣340,000,000元一案。，核有申報書件應記載事項不充分之情事，經金融監督管理委員會依「發行人募集與發行有價證券處理準則」第15。條第1款規定，自即日起停止申報生效。。</t>
  </si>
  <si>
    <t>2019/12/20收盤價1.52元，月報酬下跌42%。。</t>
  </si>
  <si>
    <t>矽格董事會決議通過2020年資本支出預算案，主要用於汰換設備及擴充產能之需求，預計投資金額約為新臺幣17.1。9億元，資金來源為自有資金及銀行融資。。</t>
  </si>
  <si>
    <t>康舒為營運需求，向恆勝建設股份有限公司取得台北市北投區大業段四小段575號之大樓及汽車停車位，交易數量5。,678坪與146個汽車位，租金總金額每月平均7,113,464元，租賃期間總租金768,254,060元，租期9年，使用權資產。總金額711,845,046元。。</t>
  </si>
  <si>
    <t>矽力-KY擬投資Greenpine Device Ltd.以配合公司發展策略及財務投資，交易總金額美金3,650萬元，累積持股比。例將達21.87%。。</t>
  </si>
  <si>
    <t>財務經理林郁昕內部調動，由連育德接任。。</t>
  </si>
  <si>
    <t>2019/12/20收盤價7.16元，月報酬下跌44%。。</t>
  </si>
  <si>
    <t>內部稽核主管陳世鳳離職，由楊茵茵接任。。</t>
  </si>
  <si>
    <t>發言人吳乙南內部調動，由譚百良接任。。</t>
  </si>
  <si>
    <t>會計主管吳若竹內部調動，由章振國接任。。</t>
  </si>
  <si>
    <t>2019/12/20收盤價41.05元，月報酬下跌30%。。</t>
  </si>
  <si>
    <t>推選。董事長推選，由張培鏞(碩通國際代表)續任。全面改選，原5董2監，現9董，其中5董續任。監察人呂玫芬卸任。董事郭弘昌續任。監察人簡進土改任董事。董事張培鏞(碩通國際代表)續任。董事陳世安(裕瑞國際代表)續任。董事陳志雄續任。董事陳淑卿續任。獨立董事楊康新任。獨立董事張榮豐新任。獨立董事林茂榮新任。</t>
  </si>
  <si>
    <t>崑鼎召開法說會，今年因購回昱鼎持股，認列昱鼎營收，加上澳門焚化廠因操作績效良好，商業條款變佳，帶動崑。鼎整體營收上揚，明年除積極投入焚化爐延役整改標案，也將拓展海外市場。。</t>
  </si>
  <si>
    <t>改派1董。董事張華禎(佑祐精密工業代表)卸任。董事陳紀菁(佑祐精密工業代表)新任。</t>
  </si>
  <si>
    <t>董事本人華宇光能於2019/12/20預計申讓2,000張股票，預計申讓比重3%，交易方式為一般交易。。</t>
  </si>
  <si>
    <t>大股東本人A3F Ltd.(元大商業銀行受託保管開曼島商啟元財富股份有限公司投資專戶)於2019/12/20預計申讓1,90。0張股票，預計申讓比重19%，交易方式為鉅額逐筆交易。。</t>
  </si>
  <si>
    <t>群聯電子為穩定長期記憶體供貨來源以應付未來業務成長之所需，與某原料供應商簽訂記憶體供貨合約，契約或承。諾起迄日期為2020-2022年，交易數量依公司未來需求數量與原料供應商協議，交易價格依當時市場價格協議之。。</t>
  </si>
  <si>
    <t>基勝-KY於2019年12月20日股票暫停交易。。</t>
  </si>
  <si>
    <t>1.基勝-KY公告於2019年12月20日董事會決議通過處理簽訂子公司基勝工業(上海)有限公司資產買賣意向書案，基。勝開曼控股股份有限公司子公司基勝工業(上海)有限公司為配合當地政府產業升級政策，擬處分位於上海青浦區工。業園區崧華路707號之土地及廠房予啟迪科技城集團有限公司。。2.有關資產買賣的相關文件，待雙方草擬完成後，再擇期呈董事會討論決議並對外公告。若資產處分進度如期，在。上海廠產能減少下，勢必影響公司2020年度整體營運表現，目前上海廠佔公司整體營收約為50%，公司也將著手進。行產能重新規劃，以降低之後所帶來的衝擊。。【TCRI 觀點_20191223】。1.2019年12月月初公司剛於法說會表示因上海廠減少生產低毛利率產品，又部分高毛利率產品轉往越南生產，導至。前三季基勝上海營收22億，較2018年前三季之30億衰退8億。而雖上海廠業績衰退，但上海廠今年前三季營收仍占。合併營收33億之2/3，賣廠影響大，可能影響未來接單能力，且如採外購，生產成本可能增加。。2.2019年12月初，公司才在法說會表示2020年季度營收可由2019年之4千萬美金成長到6千萬美金，但不到一個月就。提出賣場計劃，法說會說法偏樂觀。。3.待觀察公司賣場之價格及未來之資金運用。。4.交易對象為隸屬清華系的?迪科技城集團有限公司，該公司從事科技園區建設，推測廠房用地未來改由科技電子。廠商進駐。。</t>
  </si>
  <si>
    <t>泰昇-KY於2019/12/20以總金額美元3,500仟元，向AB Care (Singapore) Pte. Ltd.(本公司100%持股子公司)取得A。B Care (Singapore) Pte. Ltd. 4,744千股。。</t>
  </si>
  <si>
    <t>豐田汽車首度將旗下小休旅汽車組裝、內外銷權利交給台廠，由和泰汽車旗下國瑞主導，最快明年正式導入量產，。外銷地區為中東市場。國瑞因應Altis改款而導入全新TNGA底盤，投入60億元的設備與模具開發，在改款訂單注入。、新車開賣後，國瑞組裝的Altis在台銷售亮眼，外銷中東更較去年增約1萬台，重回3萬台的佳績。。</t>
  </si>
  <si>
    <t>聯上台南推新預售案，總銷可達25億元，聯上在台南永康大橋特區有2,000坪基地，新推出「聯上康橋」輕豪宅大。樓預售案，規劃549戶，採二至三房設計，坪數20~38坪，強調7,000坪小橋公園第一排環境，期待能成功站上每坪2。5萬元價位。。</t>
  </si>
  <si>
    <t>經理人本人黃麟添於2019/11/18預計申讓50張股票，預計申讓比重93%，因股價不理想，10張股票未轉讓，交易方。式為一般交易。。</t>
  </si>
  <si>
    <t>總經理孫瑒離職(因業務繁忙請辭)，由劉先雯接任。。</t>
  </si>
  <si>
    <t>立益舉行法說會，平鎮二期在明年Q4陸續完工，對營收挹注在2成以上。今年物流占總營收比約5成，明年Q4之後會。拉高到6~7成。目前立益的主要物流地產包括山腳倉(2,000坪)，由日本郵通股份有限公司(NYK)租賃；南崁倉(16,0。00坪)，由瑞健股份有限公司(SHL)租賃；平鎮二期(8,300坪)由誠品股份有限公司租賃，平鎮二期(4,000坪)由某大。物流租賃。未來將再開發平鎮三、四、五期的開發。。</t>
  </si>
  <si>
    <t>精剛精密為活化資產、償還銀行借款、充實營運資金，向非關係人處分台南市柳營區義士段0111-0000、0111-0001。共兩筆土地，土地面積9,979.93平方公尺，交易金額新台幣291,327,000元(含租金)，預計處分利益222,970,125元。(含租金)。。</t>
  </si>
  <si>
    <t>1.中化看好巨生生醫的發展與奈米藥物劑型市場之潛力，近日全吃本輪的現金增資，持股為5%，也取得巨生生醫的。奈米微胞技術授權，以推動未來品項開發，加速上市產品的量產及市場行銷。中化與巨生從2017年就進行策略合作。磋商，就發揮技術平臺的運用與提升產品的價值共同討論。。2.巨生生醫為專注奈米藥物與劑型開發的新創公司，已成功運用奈米微胞藥物平臺開發新藥，完成多項臨床前期的。開發。目前奈米微胞技術平臺的第一個產品MPB-1734，已經完成公司內部的開發準備，預計在2020年展開臨床一期。試驗。。3.另外兩項在臨床二期試驗的產品亦有突破性的進展，MPB-1514是目前市面上唯一一支非醣類製作的注射型鐵劑，。截至目前為止已經完成30名受試者的試驗；MPB-1523 MRI肝細胞癌顯影劑截至目前為止亦完成30名受試者的收案，。預計2020年能完成前述兩個臨床試驗。。</t>
  </si>
  <si>
    <t>中碳小港廠11月歲休之後，12月維持全產全銷的狀態，原料投入量正常，歲修更換的新加熱爐管，只稍有影響瀝青。處理線的稼動率，產能仍可達8成。中碳已經進行產品組合的調整，把多出來的量，轉為生產雜酚油，以便達到煤。焦油廠產銷平衡，而輕油廠則維持正常產銷。。</t>
  </si>
  <si>
    <t>1.冠軍公告為產業整合及促進業務發展，與大陸地區廣州海鷗住宅工業股份有限公司簽署非拘束性之合作意向書，。依該合作協議書，雙方一致同意，廣州海鷗住工預計投資冠軍擬以大陸地區之商標、部分庫存等作為出資設立新公。司之不超過60%股權，目標公司需先取得工商行政管理的營業執照及註冊資本不超過人民幣2億元之出資實繳完成等。。。2.廣州海鷗住工收購目標公司股權的具體比例將待完成盡職調查後，由雙方協商確定，具體以雙方簽訂正式協議為。准。因本案尚處於協商階段，其相關具體條件，仍待雙方協商完成並經投資團隊實地查核，及其他先決條件等事項。均完成後，冠軍將擇期另行召開董事會，並於董事會決議同意後簽訂正式協議始得確定。冠軍將依相關法令辦理後。續公告。。</t>
  </si>
  <si>
    <t>改派1董。董事寇啟勇(中鋼碳素化學代表)卸任。董事陳宜宏(中鋼碳素化學代表)新任。</t>
  </si>
  <si>
    <t>華南銀行統籌主辦南港輪胎「世界明珠」建案新台幣300億元聯貸案簽約，參貸行包括台企銀、彰銀、新光、上海。商銀、合庫、安泰及農業金庫等七家銀行，以及國票、兆豐票、萬通票、大中票及合庫票等五家票券公司，共計有。14家金融機構參貸。。</t>
  </si>
  <si>
    <t>SIO在廣州的10.5代廠，先前因為暫停拉貨，讓供應商跳腳，在鴻海創辦人郭台銘一聲令下，集團和供應商協商，。並且在12月重新開始拉貨，而這一波拉貨潮將延續到2020年第一季。。</t>
  </si>
  <si>
    <t>華邦電董事會決議核准資本支出預算新台幣4億9,630萬元，內容包括研發設備、廠務設施工程、軟體。。</t>
  </si>
  <si>
    <t>1.5G頻譜競標第10天的競標程序結束，第100回合的開標結果，3.5GHz所釋出的270MHz頻寬已經暫時全數標出，暫。定的總標金為533.33億元，每單位的價格突破20億元，來到20.19億元，28GHz的暫時總標金仍維持13.39億元，180。0MHz則仍為0元。。2.NCC在明天起啟動第2階段加速機制，盼能使競標的程序加快。有別於第1階段加速機制，限制電信業者每回合提。出的需求頻寬不能超過前一天提出需求的最高上限，第2階段加速機制則將時間壓縮更緊，將限制從前一天縮短為。前半天。NCC強調加速機制只適用於3.5GHz頻譜，28GHz、1800MHz仍可按照正常程序競標。。</t>
  </si>
  <si>
    <t>兆勁目前網通和半導體的比重為7：3，明年繼續調整拉高半導體比重，有機會走到4：6；半導體項目將從「白牌走。向品牌」，目前品牌Abocom主要出貨給大陸、印度和中東市場，明年也有計畫成立香港子公司。記憶體模組目前已。通過Wal-Mart供應商驗廠認證，12月記憶體已經出貨100萬顆。VCSEL目前25G產品已經有兩家大公司在做認證中，1。00G、200G產品應該會率先出貨電信設備商，最快貢獻預計會落在明年第三季。。</t>
  </si>
  <si>
    <t>國揚實業代子公司神揚建設(股)公司公告銷售建案之房屋及車位予關係人彭邵齡、伍時序、彭邵蘭、彭邵文、蕭盈。君、蘇東明，銷售總價分別為8,780仟元、4,800仟元、4,800仟元、5,390仟元、7,860仟元、7,560仟元，預計處分。利益分別為14%、14%、14%、12%、13%、14%。。</t>
  </si>
  <si>
    <t>經理人本人許懷泉於2019/12/23預計申讓500張股票，預計申讓比重20%，交易方式為一般交易。。經理人本人許懷泉於2019/11/18預計申讓500張股票，預計申讓比重19%，因其他：個人理財規劃，409張股票未轉。讓，交易方式為一般交易。。</t>
  </si>
  <si>
    <t>皇翔公告新北市土城區福華段2、3、8地號之基礎內裝承攬工程，契約相對人為子公司北昌營造股份有限公司，基。礎內裝承攬工程金額新台幣164,063,045元(未稅)，取得之具體目的為興建大樓出售或出租。。</t>
  </si>
  <si>
    <t>1.東森國際舉行法說會，航運事業於今年6月提前還船，終止航運事業。轉投資子公司新零售事業營收表現亮眼，。旗下東森購物透過多元化布局及大數據經營，營收持續成長，未來將積極拓展東南亞市場，並結合東森自營產品、。自然美產品，快速提升跨境網購業績。。2.轉投資自然美持續執行展店計劃，今年已開設ATT，豐原，高雄悅誠店，並將陸續於台北，台中，高雄開設旗艦。店，大陸市場亦因力推保健商品，帶動業績增長。也將增加東南亞線下實體店開設，未來將針對年輕客層，增加產。品及服務門市。。3.在新媒體及寵物事業發展，東森新聞雲將強化影音服務、IP內容，廣告營收因流量提升，整合線下北捷廣告服務。，聯合策略夥伴分眾樓宇廣告；而東森寵物雲已建立91家寵物店，成為全台最大線下寵物通路，未來將整合線上寵。物雲粉絲團，發展自營商品，建立最大寵物服務網絡。。</t>
  </si>
  <si>
    <t>大車隊為興建新廠增加服務項目，提升集團競爭力，董事會決議於新北市樹林區租用廠房及購置機器設備，預計所。需資金新台幣1.35億元，交易相對人尚待決議。。</t>
  </si>
  <si>
    <t>總經理林村田內部調動，由楊榮輝接任。。</t>
  </si>
  <si>
    <t>經理人本人陳慧文於2019/11/21預計申讓50張股票，預計申讓比重14%，因股價不理想，51張股票未轉讓，交易方。式為一般交易。。</t>
  </si>
  <si>
    <t>星巴克經營超過20年的中山門市，傳出將營業至2020年1月2日，並表示今年下半年新開門市達21家，撤店門市10家。，全年淨增加店數約11家，皆為依照預定計畫進行商圈內調整，目前全台約480家。星巴克今年12月也導入外送服。務；目前正準備12月25日台中麗寶鐘樓門市開幕，如有其他適合拓點區域，也會掌握機會開店。。</t>
  </si>
  <si>
    <t>董事長利用他人名義持有者匯豐(台灣)商業銀行股份有限公司受託保管頂級財富國際控股有限公司投資專戶2019/1。2/23設質700,000股給陽信商業銀行，累計設質7,780,000股。。董事長利用他人名義持有者匯豐(台灣)商業銀行股份有限公司受託保管頂級財富國際控股有限公司投資專戶2019/1。2/23設質700,000股給板信商業銀行，累計設質8,480,000股。。</t>
  </si>
  <si>
    <t>聯詠公告智慧財產法院判決駁回FocalTech公司對公司所提起排除專利權侵害之訴訟。公司對於智慧財產法院依法。審判之結果，至表感佩，益證公司並無任何侵害他人權益之情事，公司再次重申不容他人任意指控、甚或侵害公司。之智慧財產權。。</t>
  </si>
  <si>
    <t>2019/12/23收盤價1.79元，月報酬下跌34%。。</t>
  </si>
  <si>
    <t>僑威科技公告轉投資孫公司「萬載百勝國際貿易有限公司」主要營業項目為自營及代理貨物及技術進出口，因無業。務需求，故將該公司辦理結束營業。。</t>
  </si>
  <si>
    <t>聯傑舉辦法說會，目前主要營收來源為四大產品線，包括乙太網路IC、電子紙驅動IC、視訊解碼IC、人工智能處理。器IC。明年隨著電子貨價市場成熟度提高，電子紙驅動IC前景看好，另外年底新推出的人工智能處理器，提供人臉。識別、語音與人形識別，主要應用為智慧家庭門鎖，可望為營運挹注動能。視訊解碼IC目前包含單路與四路，單路。應用在車用後視鏡，四路產品則用在AVMS(車用環景系統)，目前已打入韓系車廠並小量出貨，明年將視客戶需求逐。步拉升出貨量。。</t>
  </si>
  <si>
    <t>2019/12/23收盤價1.82元，月報酬下跌32%。。</t>
  </si>
  <si>
    <t>研發主管林幸樵內部調動，由蔡宗典接任。。</t>
  </si>
  <si>
    <t>2019/12/23收盤價1.31元，月報酬下跌41%。。</t>
  </si>
  <si>
    <t>艾笛森公告董事會通過於2019年第4季自行依國際會計準則公報規定認列資產減損損失約新台幣20,000仟元；子公。司揚州艾笛森光電於2019年第4季依國際會計準則公報規定認列資產減損損失新台幣195,750仟元(約人民幣45,000。仟元，以匯率4.35計算)；合計約新台幣215,750仟元。。</t>
  </si>
  <si>
    <t>連展投控公告因100%持股之子公司上海康訓實業有限公司巳無銷售業務，擬於年底前完成結束營運及清算作業，故。所持有之被控股公司家數減至52家。。</t>
  </si>
  <si>
    <t>晟德代玉晟生技公告轉讓部份澳優股權予致美集團，促進其長遠發展，交易總金額港幣9千萬元，處分利益約新台。幣140,524仟元。。晟德公告董事會決議轉讓部份澳優股權予致美集團，促進其長遠發展，交易總金額港幣1.35億元，處分利益約新台。幣210,732仟元。。</t>
  </si>
  <si>
    <t>董事之法人代表人陳泓彰2019/12/23設質95,000股給華南商業銀行，累計設質2,305,000股。。</t>
  </si>
  <si>
    <t>會計主管楊心榆內部調動，由陳麗安接任。。財務經理楊心榆內部調動，由陳麗安接任。。</t>
  </si>
  <si>
    <t>董事本人蕭鼎平於2019/12/23預計申讓178張股票，預計申讓比重20%，交易方式為一般交易。。</t>
  </si>
  <si>
    <t>2019/12/23收盤價2.85元，週報酬下跌37%，月報酬下跌40%。。</t>
  </si>
  <si>
    <t>jpp-KY代重要子公司經寶泰國公告為因應中美貿易戰轉單效應，自地委建自動噴烤漆廠，契約相對人為PAN ASIA S。UPPLY CO., LTD.，契約總金額含稅共計7,600萬泰銖。。</t>
  </si>
  <si>
    <t>慧友召開法說會，展望明年，將聚焦在工控產業，並與英特爾、輝達合作推出網路錄影機(eIPV)平台，力拚明年下。半年損益兩平。目前邊緣運算應用僅占安控產業應用約10%，預期5年後，比重將提升至75%，因此慧友會先將eIPV。平台與既有產品結合，未來待效益發酵後，不排除再自建解決方案平台。。</t>
  </si>
  <si>
    <t>董事長本人長宏國際開發事業2019/12/23設質9,000,000股給兆能投資，累計設質9,000,000股。。</t>
  </si>
  <si>
    <t>柏承確定出售廣東惠陽廠後，目前產線包括台灣桃園、江蘇昆山廠。昆山廠擁有高密度連接板(HDI)製程，最高製。程達4階雷射製程，以二至三階HDI製程換算、單月最大產能約為25萬呎，已朝在陸股上市的規劃，且將赴南通廬山。投資設立新PCB廠，預計明年春天動工，目前分兩期規劃，總投資額達16億元人民幣(約新台幣69億元)，預估明後。年陸續開出新產能。未來分工規劃為南通廬山廠生產手機板及類載板(SLP)，昆山廠則以生產HDI軟硬結合板為主。。</t>
  </si>
  <si>
    <t>豐藝電子擬發行無擔保可轉換公司債(豐藝三)，以募集台幣1,000,000(仟元)，用以償還借款。。</t>
  </si>
  <si>
    <t>精誠攜手經濟部工業局、桃園市政府，透過智慧城鄉生活應用補助計畫，協助桃園市政府打造行動申辦繳費通平台。。行動申辦繳費通平台導入RWD（響應式網頁設計）模式，民眾透過行動載具或桌機都能使用800種服務，並串接整。合MyData系統，可自動驗證民眾個人資料，讓民眾繳付122項罰鍰項目、330項規費項目及地方稅等。。</t>
  </si>
  <si>
    <t>2019/12/23收盤價1.52元，月報酬下跌41%。。</t>
  </si>
  <si>
    <t>1.久元展望明年營運，在IC測試代工部份，重點布局中國大陸開拓當地市場，亦持續布局射頻元件、微機電(MEMS)。、指紋辨識晶片等新產品測試代工，預估明年業績可望成長。。2.久元近期研發完成MiniLED挑撿技術，明年接單觀察客戶合作模式與市場需求，此外也切入車用照明LED領域。在。設備銷售部分，則持續提高IC測試設備的業績比重，並積極擴展中國大陸客戶，目標切入中國大陸半導體供應鏈。。</t>
  </si>
  <si>
    <t>保瑞宣布與台灣知名藥廠簽訂新藥委託開發生產合作案，此台灣藥廠為保瑞收購美國Impax旗下益邦製藥後，積極。拓展委託開發及生產（CDMO）業務的第一家在台客戶；此新藥為其自行研發的候選新藥，屬特殊藥物開發，擬應用。於糖尿病適應症治療，目前已經美國食品藥物管理局（FDA）審查，正在執行二期人體臨床試驗。。</t>
  </si>
  <si>
    <t>改派1董。董事黃良傑(耀華管委會代表)卸任。董事張偉弘(耀華管委會代表)新任。</t>
  </si>
  <si>
    <t>2019/12/23收盤價7.00元，月報酬下跌45%。。</t>
  </si>
  <si>
    <t>1.沅聖公告受到定義達個體營收10%以上主要客戶有重大供應鏈策略調整，變更ODM設計，雖公司持續與該客戶密切。溝通爭取，截至事實發生日止，確定訂單受到影響。。2.公司確定未爭取到現行主力出貨機種其中一項之換代機種，該現行出貨機種於2019年上半年度約佔公司合併總營。收之32%。。3.主要客戶除上述主力機種外之其餘機種，公司仍將依循客戶供預示量備料及出貨，惟其餘機種仍受客戶供應鏈調。整策略影響，出貨量可能下滑。。</t>
  </si>
  <si>
    <t>2018年07月累計營收1,648,485千元，年減13%。2018年07月單月營收87,299千元，年減68%。。2018年06月累計營收1,561,186千元，年減3%。2018年06月單月營收101,231千元，年減60%。。2018年01月累計營收291,137千元，年增48%。2018年01月單月營收291,137千元，年增48%。。2017年12月累計營收3,388,569千元，年增98%。2017年12月單月營收151,102千元，年減28%。。2017年11月累計營收3,237,467千元，年增116%。2017年11月單月營收384,395千元，年增160%。。2017年10月累計營收2,853,072千元，年增111%。2017年10月單月營收248,770千元，年增180%。。2017年09月累計營收2,604,302千元，年增106%。2017年09月單月營收331,993千元，年增131%。。2017年08月累計營收2,272,309千元，年增103%。2017年08月單月營收387,342千元，年增67%。。2017年07月累計營收1,884,967千元，年增112%。2017年07月單月營收274,641千元，年減31%。。2017年06月累計營收1,610,326千元，年增227%。2017年06月單月營收250,205千元，年增40%。。2017年05月累計營收1,360,121千元，年增333%。2017年05月單月營收338,744千元，年增112%。。2017年04月累計營收1,021,377千元，年增563%。2017年04月單月營收200,434千元，年增238%。。2017年03月累計營收820,943千元，年增766%。2017年03月單月營收339,422千元，年增1134%。。2017年02月累計營收481,521千元，年增616%。2017年02月單月營收285,155千元，年增1266%。。2017年01月累計營收196,366千元，年增323%。2017年01月單月營收196,366千元，年增323%。。</t>
  </si>
  <si>
    <t>信實保全代子公司信實公寓大廈管理維謢股份有限公司公告參與「桃園國際機場第一、第二航廈行李手推車服務勞。務採購案（第二航廈）」得標。。</t>
  </si>
  <si>
    <t>2019/12/23收盤價35.00元，月報酬下跌48%。。</t>
  </si>
  <si>
    <t>安普新代子公司安普新國際責任有限公司公告租地委建廠房一年累積金額達伍億元以上，契約相對人為鴻信建築-。貿易-勞務有限公司，契約總金額越盾478,612,937,607元、預計參與投入之金額約新台幣642,679仟元。。</t>
  </si>
  <si>
    <t>2019/12/23收盤價62.23元，月報酬下跌34%。。</t>
  </si>
  <si>
    <t>台微醫公告與群力生技股份有限公司簽訂協議書以提高未來公司營收及獲利，群力生技擬將標的之椎體撐開器研發。成果及共同研發成果和以雙方名義共同申請之各國專利及商標移轉予台微醫。。</t>
  </si>
  <si>
    <t>會計主管程清安離職(生涯規劃辭職)。。財務經理程清安離職(生涯規劃辭職)。。發言人程清安離職(生涯規劃辭職)。。</t>
  </si>
  <si>
    <t>伍豐召開法說會，雲端平台FECPlatform利用成熟且低成本的Azure &amp;amp; AWS全球性基礎PAAS架構，目前整合支付市場。鎖定美國、韓國，廣告看板則有中國、西歐。而轉投資的俄羅斯水晶虎宮殿，目前已針對太陽城VIP廳進行改裝，。將增加30張VIP桌，預計2020年2月開始營運。第2期改裝預計明年動工，會以綜合渡假村為概念，房間數約350間。。</t>
  </si>
  <si>
    <t>改派1董。董事張淑華(興南投資代表)卸任。董事張曉明(興南投資代表)新任。改派2董。董事寧國輝(興南投資代表)卸任。董事蔡祥敏(興恆投資代表)卸任。董事王建翔(興恆投資代表)新任。董事陳星羽(興南投資代表)新任。</t>
  </si>
  <si>
    <t>經緯航公告與國家中山科學研究院簽訂「無人載具系統維護等1項」之勞務採購合約，提供特定無人載具系統定期。檢查、故障叫修及現地維護勞務，預計增加公司國防航太技術服務之營收。。</t>
  </si>
  <si>
    <t>欣雄受惠工業用戶天然氣用量增加，目前工業用戶超過600戶，占整體營收約95%，以欣雄的用戶數量推估，全年營。收將會超過81億元。欣雄給予小型工業用戶天然氣費用的折扣金額，比大型工業用戶少，進而推升欣雄的營業毛利。率。。</t>
  </si>
  <si>
    <t>1.台汽電投入再生能源領域漸收成效，目前台南官田有一汽電共生廠，另轉投資4間民營天然氣發電廠，總裝置容。量達2,508MW。彰化彰濱太陽光電工程已於10月舉辦啟用典禮；台電台南鹽田150MW太陽光電案進行中；旗下鑫光電。能5MW屋頂型案場已掛錶發電；星能取得烏山頭水庫水面型光電(約13MW)開發權，正辦理籌設許可中；今年預計進。行30MW太陽光電之投資開發。。2.星能也已承攬台電示範風場陸域管排土建工作及上緯海洋竹南離岸風電陸域輸變電電纜工程，亦取得彰化11MW(3。.6*3)陸域風電籌設許可並設立星寶電力，施工許可申請中。台汽電承攬丹麥離岸風電開發商沃旭能源之離岸風電。陸上變電站統包工程，也復工執行。轉投資之台汽電綠能也取得再生能源售電業執照，將積極拓展再生能源售電商。機。清水地熱發電廠興建案也進行建廠準備工作。。</t>
  </si>
  <si>
    <t>雖然欣高前11月工業用氣量增加35萬度，但因家庭飲食消費習慣的改變，加上餐飲生意欠佳，民生用氣量減少206。萬度，一加一減，整體用氣量減約171萬度，年減約4%。不過因明年農曆過年提前到1月底，因此包括婚宴和尾牙等。大型宴會，也從12月開始一直旺到1月，有助提升民生用戶的天然氣用量。。</t>
  </si>
  <si>
    <t>慶豐富公告彰化濱海工業區新廠工程契約追加案，交易對象為濟業營造工程有限公司，追加興建廠房總預算變更為。新台幣5.34億元。。</t>
  </si>
  <si>
    <t>董事配偶唐嘉欣於2019/11/20預計申讓1,000張股票，預計申讓比重48%，因股價不理想，1,000張股票未轉讓，交。易方式為一般交易。。</t>
  </si>
  <si>
    <t>總經理黃國晃內部調動，由王明智接任。。</t>
  </si>
  <si>
    <t>會計主管盧冠佑內部調動，由馮思維接任。。</t>
  </si>
  <si>
    <t>名軒公告台中市振興段8地號個案建築工程追加契約，契約相對人為實質關係人安生營造(股)公司，契約總金額新。台幣62,186,000元，取得之具體目的為興建住宅大樓出售。。名軒公告新北市淡水區淡海段2地號個案水電消防工程契約，契約相對人為實質關係人中福營造(股)公司，契約總。金額新台幣1,635,060,000元，取得之具體目的為興建住宅大樓出售。。名軒公告新北市淡水區淡海段2地號個案上部結構工程契約，契約相對人為實質關係人中福營造(股)公司，契約總。金額新台幣1,698,900,000元，取得之具體目的為興建住宅大樓出售。。</t>
  </si>
  <si>
    <t>中鋼代孫公司CSEI TRANSPORT (PANAMA) CORPORATION公告為配合業務發展需要，處分輕便型散裝貨輪予關係人CSE。 TRANSPORT CORPORATION及中鋼運通股份有限公司，兩艘1.2萬噸級散裝貨輪交易總金額約為美金20,910,438元(折。合新台幣約為637,768,359元)、壹艘3.5萬噸級散裝貨輪交易總金額約為美金17,076,394元(折合新台幣約為520,83。0,004元)，另因係依帳面價值交易，故無處分利益或損失。。</t>
  </si>
  <si>
    <t>中鋼代孫公司CSE TRANSPORT CORPORATION公告為配合業務發展需要，向關係人CSEI TRANSPORT (PANAMA) CORPORA。TION取得輕便型散裝貨輪，交易總金額約為美金20,910,438元，折合新台幣約為637,768,359元。。中鋼代子公司中鋼運通股份有限公司公告為配合業務發展需要，向關係人CSEI TRANSPORT (PANAMA) CORP.購買輕。便型散裝貨輪，交易總金額約為美金17,076,394元，折合新台幣約520,830,004元。。</t>
  </si>
  <si>
    <t>豐興23日宣布調漲型鋼產品價格，每公噸調漲400元、漲幅約1.95%，至於廢鋼收購牌價和鋼筋價格則維持平盤。調。整價格後，本週廢鋼收購牌價每公噸維持7,700元，鋼筋每公噸牌價維持1.61萬元，型鋼調漲後每公噸牌價2.09萬。元。。</t>
  </si>
  <si>
    <t>凱勝綠能公告2019年現金增資全體董事基於整體投資策略性及理財規劃考量，放棄認購股數達得認購股數二分之一。以上，並洽由特定人認購。。</t>
  </si>
  <si>
    <t>台揚召開法說會，今年電信白牌已有量產支援4GLTE的RRH(無線寬頻頭端設備)產品，明年則將出5G的RRU(遠端無線。單元)應用，目前手上包含美國、中南美、歐洲等，共有10幾個客戶，預計效益明年初就會顯現。至於低軌道衛星。通訊設備，主要客戶明年1月會開始陸續發射衛星，預計明年下半年開始，低軌道衛星用戶終端設備出貨可望有明。顯成長。而產線隨SMT及部分後端組裝產線移回台灣後，已經符合35%在地製造、銷美免關稅的標準，不再受到影響。。。</t>
  </si>
  <si>
    <t>1.年底耶誕旺季傳統拉貨需求，傳出被動元件供不應求，應用於筆電和手機的的040224uf、02010.1uf/1uf規格最。為吃緊；且在中國大陸加速5G建置之下，供需緊縮的規格擴大至伺服器和主機板、電源等採用的0603、0805規格。。2.目前終端客戶啟動農曆年前拉貨潮，對積層陶瓷電容(MLCC)需求從急單效應升級為「常態性增單」，被動元件廠。全力拉升產能利用率，但仍不及因應訂單湧現，現貨商更積極「囤貨」，常用料吹起漲價風，緊縮狀況將延續到農。曆年後。。</t>
  </si>
  <si>
    <t>索尼(Sony)礙於產能不足，決定將旗下高階CIS首度釋單台積電，雙方已預定2020年1月正式簽約。這次索尼首度釋。出CIS訂單，將於台積電南科14a廠導入40奈米製程生產，台積電為此添購新設備，訂於明年第2季裝機、8月試產，。初期月產能2萬片，2021年第1季大量交貨，後續打算擴大產能，雙方可望延伸合作至28奈米及以下製程。。</t>
  </si>
  <si>
    <t>英業達日前提前解約派遣員工120名，現傳出大溪廠明年(2020)1月5日前，要再砍掉近200位台籍派遣員工。公司在。12月9日聘僱了68個菲籍夜班勞工後，日班也進了100位菲籍勞工，若之後再砍掉200名派遣員後，將有9成都是外籍。勞工。英業達表示，透過人力派遣公司聘僱派遣員，主要原因是中美貿易戰在下半年起起伏伏、始終未成定數，但。也不能不因應客戶需求預備產能，因而會有此人力編制。。</t>
  </si>
  <si>
    <t>1.藍天下半年在海外標案逐步回溫，加上客戶新機款及電競機款出貨增溫下，第三季單季出貨就衝上43.2萬台、季。增逾47%，第四季在10、11月出貨仍站高檔下，單季出貨亦可望與第三季持平，帶動全年筆電出貨達140萬台。。2.展望後市，藍天預計相對於今年第一季出貨的29.96萬台、基期較低的情況下，明年第一季雖將因進入傳統淡季。、出貨明顯季減，惟維持正年增長的走勢可期，初估年增幅度可達10~20%。。</t>
  </si>
  <si>
    <t>大同代子公司中華映管(股)公司公告中華映管(股)公司於2019年9月10日董事會通過邀請銀行等債權人建立「監督。小組」平台之決議，現已無必要，中華映管(股)公司董事會決議取消，爰回歸公司法相關規定處理。。</t>
  </si>
  <si>
    <t>群光向集團所屬在職員工出售新北市三重區五谷王段之員工住宅大樓之投資性不動產，以供員工住宅認購，交易總。金額1,279,562,112元。其中房屋面積共3,422.71坪，每坪34.37萬；停車位66個，每個均價156.5萬。另本次所有。交易對象中，2位屬公司主要管理人員。。</t>
  </si>
  <si>
    <t>5G競標進入第11天，NCC按照原定計畫，啟動第2階段加速機制，第110回合的開標結果，總標金達605億元；其中3.。5GHz頻譜，暫時總標金達新台幣591.61億元，每單位的價格也從昨天的20.19億元成長至22.08億元，總標金單日增。加58.28億元，28GHz的暫時總標金仍維持13.39億元，1800MHz則仍為0元。。</t>
  </si>
  <si>
    <t>長榮代子公司長榮香港有限公司公告，因應業務需求，向Jasmin Shipping Corporation出售20,000只貨櫃，交易。總金額57,344,500美元(約新台幣1,730,399仟元)。另本批貨櫃係為融資性質之售後租回交易，前述處份利益為0。。</t>
  </si>
  <si>
    <t>長榮海運公告董事會決議向韓國現代尾浦造船廠訂造4艘1,800TEU全貨櫃輪供營業使用，交易總金額USD100,000,00。0~USD112,000,000(約新台幣 3,017,550~3,379,656仟元)。。</t>
  </si>
  <si>
    <t>慧洋-KY董事長藍俊昇個人投資公司「百世多麗投資開發」，2015年底以49.5億元取得中華票券大樓所有權，該大。樓坐落台北市敦化南路上，為屋齡逾40年、地上14層的閒置老舊商辦，基地面積近330坪。年底經台北市府核定通。過，未來將興建地上18層、地下6層的複合式商用大樓，其中1、2樓為金融保險業用途、3至7樓為旅館、8至18樓規。劃1層1戶的一般事務所用途，該案獲得都更容積獎勵樓地板面積逾1000坪，改建後可興建樓地板面積4461坪，估20。23年底完工。。</t>
  </si>
  <si>
    <t>美食-KY在兩岸打造新店型，斥資新台幣上千萬元，在台灣推出3代店85度CDayByDay，目標年底前在台中拓展首間。門市，也規劃明年進軍台北。因應中國激烈的餐飲市場，85度C也做出品牌改造，推出3代店85度CWoah，主打現做。早午餐、下午茶甜點、新飲品等，有助於中國門市客流回穩。。</t>
  </si>
  <si>
    <t>國票金控代子公司國際票券金融股份有限公司公告擬與廈門國際信託有限公司簽署合作備忘錄，就合資設立公司進。行合作，本案業經國際票券公司2019年12月24日董事會通過，惟本案後續投資尚須經主管機關核可後，始得為之。。</t>
  </si>
  <si>
    <t>遠百信義A13將在(25)日起試營運，約9成的櫃位會同步營運，遠百信義A13首創百貨智慧物流系統，實踐免提袋購。物。預計明年1月中正式開幕。遠百信義A13主打復古懷舊風格，引進台灣的老街、天燈文化，進駐許多特色餐飲。。遠百信義A13營業面積13000坪，地下4層、地上14層，繼6月蘋果旗艦店開幕、全館將引進300家廠商，其中有超過5。成為信義區獨家品牌。。</t>
  </si>
  <si>
    <t>2019/12/24收盤價1.75元，月報酬下跌35%。。</t>
  </si>
  <si>
    <t>科風公告證券投資人及期貨交易人保護中心損害賠償一審判決：2013年投保中心針對公司及董事長、財務主管及董。事監察人依2012年度檢察署起訴書提起民事訴訟，公司、董事長、財務主管應連帶給付合計新臺幣578,198,781元。及自2013年11月13日起至清償日止按年利率5%計算之利息，並由原告受領之，另董事監察人依所牽涉之年度比率分。擔給付。公司表示已委由律師上訴處理。。</t>
  </si>
  <si>
    <t>華義舉行法說會，最新代理的手遊《世界大亨》正式上市後，有望提升第4季營運。展望2020年，已經在2018年12。月上市的《來我家玩》手遊，將於明年1月進行改版，將韓國知名電視劇鬼怪元素加入遊戲內，也計畫明年1月推出。棋牌類手遊《牌友圈》，鎖定25到65歲玩家。。</t>
  </si>
  <si>
    <t>2019/12/24收盤價1.80元，月報酬下跌33%。。</t>
  </si>
  <si>
    <t>1.和進代孫公司和昌未來科技(深圳)有限公司公告與深圳兆祥貿易有限公司簽訂工程合作協議，借助深圳兆祥貿易。有限公司出資(人民幣2500萬元)負責對瀋陽平面停車場營運項目開展智慧停車管理系統投資建設及系統建設，而和。昌未來科技(深圳)有限公司負責經營管理於拓展停車收費市場，化解投入資金的壓力。。2.另本契約兆祥貿易有限公司出資1.08億元(人民幣2500萬元)，和昌未來科技(深圳)有限公司負責建置及經營管理。智慧停車系統，雙方各享有營業淨利50%，惟合約前二年內不論盈虧，和昌未來科技(深圳)有限公司每月需保證支。付兆祥貿易人民幣135.42萬元(二年合計3250萬元，約台幣1.4億元)，實際營業收入需俟2020年4、5月確實全部完。工才能計算。。和進代孫公司和昌未來科技(深圳)有限公司公告與瀋陽大東城運泊車運營管理有限公司、遼寧大然泊車科技有限公。司簽訂業務合作協議，借助瀋陽大東城運泊車運營管理有限公司已獲得瀋陽市平面停車場，占道泊位的經營權和收。費權的授權，和昌未來科技(深圳)有限公司負責平面停車場、占道泊位停車系統的投資建設，售後服務及技術支撐。工作，共同拓展停車收費市場。。</t>
  </si>
  <si>
    <t>原相近年積極拓展歐洲市場，新增一家代理商EPSGlobal。EPSGlobal成立於1999年，業務觸角除歐洲外，還擴及北。美、南美與亞太等地區。。</t>
  </si>
  <si>
    <t>台星科董事會決議通過2020年資本支出預算案，預計投資金額約新台幣9.4億元，主要用於汰換設備及擴充產能之。需求。。</t>
  </si>
  <si>
    <t>東碩基於長期營運發展考量，為整合集團資源，降低營運成本，擬將子公司東碩電子(昆山)有限公司閒置廠房出租。。。</t>
  </si>
  <si>
    <t>昇貿科技舉行法說會，近年朝「新型綠色環保材料」上游材料及「高性能先進材料」等半導體材料佈局，效益已逐。漸顯現。目前已開發出新型低溫焊接無鉛焊錫材料、新型環保水基型助焊劑與清洗劑、高可靠度車用電子無鉛焊錫。材料，其中新型低溫焊接無鉛焊錫材料預計明年上半年開始出貨，新型環保水基型助焊劑與清洗劑也已有客戶認證。及導入，高可靠度車用電子無鉛焊錫材料亦在進行車用電子客戶驗證導入中。而現有高可靠度封裝用無鉛焊錫合金。材料、新型高熔點無鉛接合技術及環保型電解精煉技術等產品，目前亦在積極進行客戶認證中，預估明年新產品將。可逐步放量。。</t>
  </si>
  <si>
    <t>新世紀公告公司申請之債權債務協商案，業獲債權銀行依多數決同意通過。。</t>
  </si>
  <si>
    <t>2019/12/24收盤價1.44元，月報酬下跌35%。。</t>
  </si>
  <si>
    <t>辭任1董。董事張嘉穎卸任。</t>
  </si>
  <si>
    <t>1.世芯-KY受到AI、HPC的趨勢下，展望明年，中國、北美客戶先進製程產品將進入量產，有望再帶動營運表現走揚。。近期以色列AI客戶7奈米新案入袋，包含推理、訓練兩顆晶片，預計將共同在後年量產。。2.而以色列該客戶機器學習晶片，採16奈米，原先預期今年開始出貨，但受到客戶拉貨時程遞延，預計將在明年第。2季進入量產，但預估貢獻不大。中國CPU今年第4季將開始出貨16奈米方案，適用於伺服器與桌上型電腦，明年首。季也將持續放大量產數量，而該客戶7奈米方案也將在明年第3季開始進入量產。。</t>
  </si>
  <si>
    <t>董事長本人邱銘乾2019/12/24設質500,000股給彰化商業銀行，累計設質6,270,000股。。</t>
  </si>
  <si>
    <t>國光生技擬訂「全方位生技廠區」願景計畫，為配合增加的原料及成品倉儲需求，將興建新的細胞培養廠、破傷風。疫苗廠等，計畫增建1000坪的倉儲空間，並擴增廢水處理廠，同時也要擴充品管實驗室規模及辦公室空間。此計畫。將在明年1月正式向董事會提案，待通過後立即開始執行，預計將於3年內逐步完成。。</t>
  </si>
  <si>
    <t>1.因華召開法說會，旗下開發的三項新藥中，因飛諾罕病用藥-BH4及新一代顯影劑-D0051301，2019年已完成美國。原料藥主檔案（DMF）建立；其中，因飛諾在2018年授權予大陸新時代藥業後，已於今年8月供貨予新時代藥業準備。申請大陸藥證中，而且也和美國有意願夥伴進行授權洽談中，包含D0051301等三項顯影劑也與大陸有意願夥伴進行。洽談合約中。。2.另外二項新劑型新藥的口服胰島素（N11005）及高血壓用藥（C08001），分別在2018年及2019年完成區域性及全。球授權後，目前由授權方進行未來藥品開發之費用投入，N11005預計於今年底完成動物毒理性試驗，準備於明年完。成新藥審查（IND）申請後開始進行臨床試驗一期，並預計於年底可依合約收取第一筆里程碑金100萬美金。C08001。則在今年7月授權予大陸山東新時代藥業後，2019年已認列第一筆簽約款人民幣一千萬元，目前預計於2020年完成。人體相等性（BE）試驗後，循中美雙報之法規，提出大陸及美國藥證申請。。</t>
  </si>
  <si>
    <t>浩鼎Globo H抗體小分子藥物複合體OBI-999獲得美國食品藥物管理局（FDA）核准治療胰臟癌（Pancreatic Cancer。）的「孤兒藥」資格。。</t>
  </si>
  <si>
    <t>福大材料2014至2015年虛增營收，以不實交易向台銀、一銀及陽信銀申請國內信用狀貸款，詐貸共超過4.7億元。。台北地檢署(24)日偵結，依違反證交法等罪，起訴楊燈霖、楊浩維及莊清揚等三人。福大進行循環假交易的手法為。，透過積欠福大貨款的昱陞出貨原生矽給福大材料，再由福大材料轉售皇古，皇古出貨給昱陞，昱陞收款後將款項。支付皇古，皇古再匯還福大材料，使福大完成動撥銀行貸款借新還舊程序，以美化公司財報。。福大公告董事長楊燈霖、總經理楊浩維、財務長莊清揚因違反證券交易法等案件 （１０７年度偵字第22128號），。業經台北地方檢察署偵查終結，提起公訴。另財務長莊清揚已於2019年3月31日離職。。</t>
  </si>
  <si>
    <t>補選2董。獨立董事李弘暉新任。獨立董事張恆瑜新任。</t>
  </si>
  <si>
    <t>百德公告原於2019年5月9號董事會通過購買取得俐德科技股份有限公司100%之出資額，以取得土地廠房空間，擴大。營運規模，然因俐德股東對於交易總價金無法取得共識，故擬另尋其他合適地點再行購置。。</t>
  </si>
  <si>
    <t>誠美材代重要子公司昆山之奇美材料科技有限公司公告為擴大偏光板相關業務，設立以偏光板相關業務為主要營業。項目之合肥子公司(暫名安徽合美材料科技有限公司)，交易總金額人民幣4億元。。</t>
  </si>
  <si>
    <t>2019/12/24收盤價2.53元，週報酬下跌44%，月報酬下跌47%。。</t>
  </si>
  <si>
    <t>豐祥-KY代孫公司Optimal Victory Limited公告為調整組織架構、有效整合集團資源，董事會通過辦理解散清算案。。。豐祥-KY代孫公司Apex Precision Industrial Limited公告為調整組織架構、有效整合集團資源，董事會通過辦理。解散清算案。。</t>
  </si>
  <si>
    <t>凱鈺為因應公司長遠發展及規劃，董事會決議擬向關係人穎霖機械工業股份有限公司取得台南市安南區和業1070、。1146、1148、1149、1150地號之土地，及台南市安南區和業段24及29號之建物，土地面積1,490.54平方公尺(約450。.89坪)，價值為新台幣5,470萬元整，建物面積394.06平方公尺(約119.20坪)，價值為新台幣110萬元整，交易總金。額新台幣5,580萬元整。。</t>
  </si>
  <si>
    <t>財務經理陳受慶內部調動，由金華接任。。會計主管陳受慶內部調動，由金華接任。。總經理吳炳松離職，由胡炳昆接任。。內部稽核主管曾淑娟內部調動，由張景閔接任。。</t>
  </si>
  <si>
    <t>中美晶今年推出的新品N型太陽能電池明年營收貢獻有限，主力產品還是在單晶P型電池；電廠目前在手合約大約20。MW(百萬瓦)，其中超過95%都已確定有買家，預計明年幾乎都會完工，2025年前都將衝刺電廠業務。待國內建置潮。在2025年結束後，未來將著眼太陽能電廠營運管理業務。。</t>
  </si>
  <si>
    <t>中美晶旗下轉投資台特化的矽乙烷產品，已放量生產，矽丙烷將於明年小量試產，看好明年整體營收、出貨量，都。將較今年成長超過1倍。目前台特化主要專注於半導體產業，10奈米以下高階或先進製程，及薄膜電晶體液晶顯示。器(TFT-LCD)4代、4.5代廠等面板製程，都需用到此特殊氣體。台特化今年上半年已出貨台積電，並獲選優良供應。商，目前半導體營收比重逾5成。。</t>
  </si>
  <si>
    <t>通泰繼陸續打進漫步者、網易雲音樂、愛奇藝與VIDIEX供應鏈後，觸控晶片再獲揚聲器大廠JBL新推出的無線藍牙。耳機T280TWS採用。。</t>
  </si>
  <si>
    <t>順天建設轉投資成立子公司「順天環匯企業」，砸重金在台中12期打造的「順天環匯」酒店式公寓，以國際軟硬體。規格設計之姿首度跨足旅館產業有成。今年7/11正式營運的順天環匯酒店，2至4樓為精品酒店樓層，5至20樓是台。中首家酒店式行政公寓，酒店式行政公寓有219間套房。目前平均住房率逼近七成，2020年單月住房業績目標將挑。戰1,500萬元。。</t>
  </si>
  <si>
    <t>2019/12/24收盤價1.52元，月報酬下跌41%。。</t>
  </si>
  <si>
    <t>力成為供營運生產使用向愛德萬測試股份有限公司訂購測試設備及其零配件一批，交易總金額新台幣 704,995,533。元。。</t>
  </si>
  <si>
    <t>研發主管魏敏聰離職(因個人生涯規劃請辭)，由陳志龍接任。。</t>
  </si>
  <si>
    <t>廣錠為營運自用董事會通過擬向遠雄建設事業股份有限公司與遠雄國際投資股份有限公司取得新北市汐止區昊天段。872地號及同新段6地號(權利範圍30萬分之1048)之土地，與新北市汐止區昊天段及同新段3650、3678、3706、3734。、3762、3790建號之建物及平面車位5個、機械車位14個，其中土地面積162.2503平方公尺(49.0807坪)，建物面積。2,598.3979平方公尺(786.0153坪)，交易總金額22,500萬元，平均每坪約286,254元。。</t>
  </si>
  <si>
    <t>藥華醫藥以每股台幣86.00元辦理私募普通股，發行股數為5,668,198股，發行總額為台幣56,681,980元，募資總額。為台幣487,465,028.00元，本次私募將用於：充實營運資金；健全財務結構；進行新藥研發；轉投資；長期發展之。資金需求。</t>
  </si>
  <si>
    <t>發言人李宏銘內部調動，由梁昆得接任。。</t>
  </si>
  <si>
    <t>改派。董事張金全(國光生物科技代表)新任。</t>
  </si>
  <si>
    <t>鼎基為營運需求董事會通過購買高雄市小港區(臨海工業區)中部段一小段1208-5地號之土地，面積27,900.16平方。公尺(約8,439.7984坪)，每平方公尺30,200元(未稅價格)交易總金額新台幣8.5億元(未稅價格)。。</t>
  </si>
  <si>
    <t>ABC-KY代100%持有子公司Applied BioCode, Inc.公告所開發的20項呼吸道體外診斷試劑取得美國FDA上市許可。。</t>
  </si>
  <si>
    <t>帝寶參加法說會，展望全球銷售網絡，嘉義廠預計明年營運，泰國廠預估2021年營運。嘉義廠將從事BMC射出與加。工，預估明年12月完工。台南新營規劃模具廠，預計2021年底完工。目前帝寶在台北設立營業部，除新營廠外，鹿。港廠、彰濱廠整合第一研發中心，永康布局第二研發中心。另外在中國大陸的丹陽、昆山、寧波、合肥、南昌設有。5座生產廠區，美國設有4座發貨倉庫。。</t>
  </si>
  <si>
    <t>2019/12/24收盤價6.68元，月報酬下跌48%。。</t>
  </si>
  <si>
    <t>信實保全代子公司信實公寓大廈管理維謢股份有限公司公告參與「2020年度南科台南園區租賃業務與行政大樓管理。維護工作」得標，契約相對人為科技部南部科學園區管理局。本案尚未簽約，若有相關限制條款，將再另行公告。。</t>
  </si>
  <si>
    <t>2019/12/24收盤價34.59元，月報酬下跌49%。。</t>
  </si>
  <si>
    <t>台微醫補充說明2019年12月23日董事會通過與群力生技股份有限公司簽署之協議僅為框架協議，另公司董事會通過。授權總經理或其指定之人在不超過新台幣2,500萬元之額度及條件內，與相對人洽談各項交易條件，公司將於簽署。正式[技術移轉合約書]後另行補充公告。。</t>
  </si>
  <si>
    <t>改派1董。董事張曉明(興南投資代表)卸任。董事謝明圜(興南投資代表)新任。</t>
  </si>
  <si>
    <t>明基材第3季受到面板廠調降產能利用率，加上面板報價崩跌，偏光片供需吃緊狀況已經趨緩，獲利表現不若前幾。季；第4季面板客戶稼動率持續低迷，且處於淡季，使得偏光片需求下降，不利報價及獲利提升。展望2020年，明。基材在偏光片以外業務，仍是持續成長，其中以併購的聯和醫療器材業務較為顯著，矽水膠隱形眼鏡、痘痘貼等消。費性產品在大陸成長快速，該部分2020年仍可呈現高成長態勢，估計明年醫療業務營收占比可由今年10%左右，提。高到12%以上。。</t>
  </si>
  <si>
    <t>2019/12/24收盤價4.14元，月報酬下跌30%。。</t>
  </si>
  <si>
    <t>大田在屏東內埔總廠投資數千萬元所部署的新生產線完成在即，可望明年首季逐步投產，主攻銷美訂單，第一期新。產能目標將達每月10萬支。大田主要生產基地設在大陸江西贛州，配置有15條生產線，每月設計產能為40萬至50萬。支，美系客戶包括有Titleist、PXG等，日系客戶例如有Bridgestone、Honma等十多家，至於設於台灣屏東內埔工。業區的總廠則作為研發和業務中心。。</t>
  </si>
  <si>
    <t>愛地雅以每股台幣5.00元辦理私募普通股，發行股數為80,000,000股，發行總額為台幣800,000,000元，募資總額。為台幣400,000,000.00元，本次私募將用於：充實營運資金；償還借款。</t>
  </si>
  <si>
    <t>寶成工業公告董事會決議於彰化縣福興鄉彰鹿路自地委建廠辦大樓，預計工程總金額約為新台幣600,000,000元，。交易對象未確定，待完成正式合約簽訂後再行補充公告。。</t>
  </si>
  <si>
    <t>世紀鋼舉行法說會，離岸風電布局開花結果，台北港新廠2020年1月啟用後，下半年水下基礎出貨放大，預估2020。年營收占比將達七成；傳統鋼構接單已看到2021年。世紀鋼手握多座離岸風場水下基礎訂單，包括沃旭能源、哥本。哈根基礎建設基金(CIP)及達德能源，預計2020年下半年起陸續出貨。。</t>
  </si>
  <si>
    <t>1.大成法說會宣布，截至2021年之前，多項新投資計畫將陸續完工投產，總投資金額近40億元。包括在緬甸斥資1,。300萬美元投資的飼料廠，今年7月已正式投產；投資600萬美元的種雞場，預計2020年下半年開始進小雞。。2.在台灣嘉義馬稠後產業園區興建全台最大的食品加工廠，原訂2020年中試車投產，但受天氣影響工程延誤，目前。預計2020年第四季試車。而斥資3億投資台南柳營精料廠，預計農曆年後試車，2020年3月投產；台南六甲肉雞場也。預計投資3億元，目標明年7~8月進第一批小雞，年底再進一批；還有跟日商昭和合作的兩個洗選蛋廠，分別位於嘉。義義竹、彰化二林，預計各自在2021年上、下半年投產，合計斥資7億元。。</t>
  </si>
  <si>
    <t>換CPA事務所，原冠恆聯合換成勤業眾信聯合會計師事務所。。【TCRI 觀點_20200102】。推測原公司派拿回經營主導權，故主動中止委任由原市場派決定的冠恆聯合會計師事務所。。</t>
  </si>
  <si>
    <t>改派2董。董事林俊佐(台橋投資股份有限公司代表)卸任。董事鍾鼎君(台橋投資股份有限公司代表)卸任。董事陳進成(台橋投資股份有限公司代表)新任。董事戴家偉(台橋投資股份有限公司代表)新任。</t>
  </si>
  <si>
    <t>董事長本人余澤民2019/12/25設質1,000,000股給京城商業銀行，累計設質9,779,000股。。</t>
  </si>
  <si>
    <t>八貫以每股台幣45.00元辦理現金增資普通股，發行股數為2,500,000股，發行總額為台幣25,000,000元，募資總額。為台幣112,500,000.00元；本次現金增資將用於：充實營運資金。</t>
  </si>
  <si>
    <t>偉全實業公告因2019年1月處分全數大陸投資股權後已無控股目的 ，故2019/12/25減資退回美金840萬元(每股美金。1元)，對重要子公司廣得實業股份有限公司喪失控制力，降低持股比例為0%。。</t>
  </si>
  <si>
    <t>寶佳資產等三位聯合申報人，12月10~24日止，再經由集中市場交易再加碼東元22,233張，累計合計持股達12.34%。。。</t>
  </si>
  <si>
    <t>高林股召開法說會，桃園新廠佔地16,500平方米，年產能12萬台，寧波高銀廠占地95.461平方米，年產能36萬台，。寧波廠提供SKD或CKD件供台灣廠組裝。高林股向大陸廠商採購比重達80%、台灣採購佔比15%，其他國家採購5%。B2。C以大廠為直接銷售對象，B2B則透過各國代理或經銷商賣給終端用戶。高林股售服零件接單8千萬~1億元，2020年。訂出全球線上下單目標80%、售服零件銷售年增長20%。。【TCRI 觀點_20200103】。1.過去紡織業是由各公司負責整體供應鏈的一環，各公司負責各環節，最終銷予消費者。但受貿易戰影響，短期內。產業內各公司會佈局於東協地區以避免關稅衝擊，但長期而言品牌廠為了避免全球貿易不確定因素，會傾向縮減供。應鏈，換言之下游廠會漸往上併購以完善供應鏈體系，朝集中化發展。。2.在此背景之下，東協地區的成長及供應鏈集中化，工具機的需求增加，高林股(紡織業工具機)擴廠動機即為合理。，惟2019前三季營收17億，年減15%，擴廠營收表現仍需再觀察。。</t>
  </si>
  <si>
    <t>1.正隆3月董事會決議斥資20.8億元在高雄燕巢擴充新廠，規劃年產能1.7億平方公尺。目前工程已發包給關係企業。山發營造廠，預計明年2月1日動工，最快在2021年第3季完工投產，位於台灣紙器總產能將從7.89億平方公尺拉高。至9.62億平方公尺。。2.正隆也將在越南平陽造紙廠旁設立紙器廠，有望成為越南第4座紙器廠，目前規劃年產能為1.02億平方公尺，同。樣在明年上半年動工，預計2021年下半年完工。現階段紙器總產能為17.04億平方公尺，兩座紙器廠2021年完工投。產後，屆時總產能將達到19.76億平方公尺，新增產能達到16%。。正隆公告為配合南部市場及經濟成長需求，燕巢新紙器廠新建廠房工程委託關係人山發營造股份有限公司承造，契。約總金額新台幣 5億7,750萬元(含稅)。。正隆公告為因應氣候變遷，實踐溫室氣體減量目標，將生物質資源化，提升替代燃料率，減少用煤量達到減碳效益。，董事會決議於竹北廠增設1座90噸生質能CFB熱電系統，預計投資金額約新台幣15億元、預計投資日期:2019~2021。年。。</t>
  </si>
  <si>
    <t>正隆公告為增加營收及獲利，出售台北市杭州南路預售房地予關係人山富貿易股份有限公司、仁云股份有限公司，。交易金額分別為新台幣364,692,000元(含稅)、新台幣338,127,000元(含稅)，預計獲利率約為12.18%，惟尚須俟實。際投入成本而定。。</t>
  </si>
  <si>
    <t>中鴻宣布明年1月內銷盤價每噸漲600元，2月外銷盤則依產品及地區每噸上漲30~40美元。受惠外銷接單暢旺，中鴻。12月外銷接單量達到8至9萬噸，較11月增加1至2成，內銷方面，受惠美中貿易戰協商正向發展，且國內客戶下單意。願也有所提升，可望支撐12月營收表現。。韓國浦項鋼鐵光陽廠24日下午，驚傳爆炸起火燃燒，中鋼經過查證後確認，是POSCO光陽廠發電所爆炸，不會直接。影響產線，因此不會影響鋼鐵產能，也不致其影響其對外供料。且這次爆炸是對未啟動的廢熱發電機進行實驗時突。然發生，目前浦項鋼鐵及消防當局正確認油管等設施是否有漏油，以調查詳細事發原因。。</t>
  </si>
  <si>
    <t>精湛因有重大訊息待公佈，經櫃買中心同意自2019年12月26日起暫停交易。。</t>
  </si>
  <si>
    <t>三陽透過子公司上揚資產管理取得農林股票1萬7050張，每股價格為16.82元，總資金為2.86億元。累計至目前為止。持有11萬1072張，持股比例為14.06%，續居於農林單一最大股東。。</t>
  </si>
  <si>
    <t>燿華以1.7億元認購愛地雅私募3.4萬張，愛地雅為調整財務結構因此提出私募計畫，而燿華看好該公司為第三大自。行車廠，未來在電動車領域也有不小的發展性，因此從長期投資關係企業角度做考量參與這次認購案，產品面上則。不會有合作計畫。此認購案燿華將持有愛地雅14.51%股權。。</t>
  </si>
  <si>
    <t>大同代孫公司中華映管(百慕達)公告獲悉福建省寧德市中級人民法院於2019年12月24日10時至2019年12月25日10時。止，在福建省寧德市中級人民法院阿里巴巴司法拍賣網路平臺上公開拍賣子公司中華映管(百慕達)(股)公司持有的。華映科技部分股權129,600,000股，網路競價成功，交易總金額 RMB293,933千元，使公司之自結預計增增加保留盈。餘約新台幣302,998千元，實際數仍需以會計師查核數為準。。</t>
  </si>
  <si>
    <t>瑞昱成功取代美商，音頻放大器與音頻解碼器，獲亞馬遜新款智慧音箱Echo Show 5採用，瑞昱藍牙晶片在智慧音。箱市場，包括小米小愛、百度青春版Play版、天貓精靈方糖、天貓精靈IN糖都採用瑞昱的RTL8723DS無線藍牙晶片。，天貓精靈的TG_S2帶屏智慧音箱也採用瑞昱的RTL8761BTV藍牙晶片。瑞昱在藍牙無線耳機市場，也陸續打進雷柏。、瘋米、餘音聲學與酷狗等多家廠商供應鏈。。</t>
  </si>
  <si>
    <t>董事長本人闊德工業2019/12/25設質100,000股給大中票券金融，累計設質10,000,000股。。</t>
  </si>
  <si>
    <t>台光電為因應客戶需求，黃石廠將再增加30萬張產能，預計明年第2季開出。目前台光電有台灣觀音廠及新竹廠、。大陸昆山廠、中山廠及黃石廠，其中台灣觀音廠及新竹廠CCL產能分別為50萬張及15萬張，大陸昆山廠CCL產能為13。5萬張，中山廠有95萬張，黃石廠30萬張新產能已投入量產，預估明年第2季再增加30萬張，以因應客戶需求。。</t>
  </si>
  <si>
    <t>5G競標進入第12天，第120回合的開標結果，暫時總標金達625.63億元。其中，3.5GHz頻譜，暫時總標金達新台幣6。41.40億元，每單位的價格成長至24.15億元，總標金單日增加49.79億元。28GHz的暫時總標金仍維持13.39億元，1。800MHz則仍為0元。。</t>
  </si>
  <si>
    <t>環隆科技車用產品佈局效益已逐漸見到成果，裝置於後保除桿24G四合一防撞系統BSD(盲點偵測雷達)已順利成為日。本本田(Honda)供應商，新一代77GHz及79GHz毫米波雷達已於2019年量產出貨給日系車廠，裝配於旗下所有車款，。並於今年導入日本汽車電子Tier1大廠進行驗證中，預計2020年可完成測試成為其標準ADAS系統之關鍵模組。。</t>
  </si>
  <si>
    <t>晶電旗下元豐新科技，與利亞德集團、江蘇省無錫市梁溪區，共同簽署三方合作協議；雙方將成立合資公司，並正。式註冊進駐無錫市梁溪區，建成全球首個運用巨量轉移技術實現最小尺寸Micro LED顯示產品大規模量產的基地，。推進MicroLED市場的布局和發展。。</t>
  </si>
  <si>
    <t>晶電旗下子公司晶成半導體目前已出貨部分感測、數據通訊產品，均為4吋VCSEL應用。而6吋VCSEL磊晶為強化競爭。力，仍在進行磊晶機台修改。晶成半導體原先就有6吋VCSEL晶片產能，月產能約2000片，在與環宇-KY合作後，產。能將擴增至5000-6000片，預計明年第2季小量投片，並於第3季開始量產。。</t>
  </si>
  <si>
    <t>聯發科第2顆5G晶片天璣800系列將在CES(消費性電子展)發表，預計明年第2季搭配客戶量產出貨，挹注明年上半年。營運。第2顆5G晶片天璣800將以SoC(系統單晶片)形式問世，並採用台積電7奈米製程，瞄準中階、中低階市場，可。望加速拓展5G市場。。</t>
  </si>
  <si>
    <t>兆赫舉辦法說會，明年會持續推出新品，其中有一項為1.8GHz OutdoorPassive，主要是將RF實體使用頻寬延伸到1。.8GHz，該產品有機會未來幾年只有兆赫在做，即便有競爭者也可能僅2~3家，商機會從歐美市場開始，產品週期可。以高達10~20年，樣品還沒開始量產，預計明年就會有產品出來，但對營運發酵恐要等到後年。兆赫目前在新竹、。嘉義，以及大陸深圳有廠，主要生產是擺在嘉義，目前新竹在準備建造新廠，以因應後續美中貿易戰的風險。。</t>
  </si>
  <si>
    <t>1.國產建材實業南港廠開發案，九月獲台北市政府核定都市更新計畫，國產將擁有南港廠的子公司睿信建設，分割。新設欣睿信資產開發，為開發做準備。2020年底申請建照，預估工期三年，最快2023年底、2024年初完工。。2.國產建材初步所訂的南港廠規劃內容，將興建兩棟大樓，為A、B棟。A棟為集團持有，為商辦、商場空間，部分。樓層考慮做為集團新總部使用。B棟與北市府簽訂合作協議，樓層較低，部分樓層供市府衛生局使用，其餘由國產。分回，也是規劃為商辦空間。。國產代子公司睿信建設股份有限公司公告為達到專業分工，董事會決議分割案，分割新設公司名稱為欣睿信資產開。發股份有限公司，受讓分割對價股份之公司為國產建材實業股份有限公司，分割後睿信建設及欣睿信同為國產建材。100%持有之子公司，故對原有股東之權益不受影響。。</t>
  </si>
  <si>
    <t>宏盛公告與泰民建設開發股份有限公司就台北市北投區振興段二小段436地號簽訂合建契約以合建分售興建大樓，。預計參與投入之金額約新台幣56.57億元。。</t>
  </si>
  <si>
    <t>愛山林召開法說會，預估第四季到2020年的代銷接案金額，估可達1738億元，其中茂德建設在原味全三重廠住宅開。發案最大，總銷金額400億元，其次為南港區南港輪胎舊廠開發案的住宅350億元。明年自建開發案以新竹寶山鄉8.。2萬坪土地的開發案規模最大，預估總銷258億元，其次為屏東的「城中城」開發案，基地面積5104坪，預估總銷為。28億元。。</t>
  </si>
  <si>
    <t>大股東本人源泉鋼鐵於2019/12/25預計申讓4,000張股票，預計申讓比重21%，交易方式為盤後定價交易。。</t>
  </si>
  <si>
    <t>東森宣布取得新北市林口國際媒體園區B基地標案，緊鄰機場捷運A9站，有利國際化發展，將在此打造集團全球營。運總部，總部將結合AI大數據及新科技的運用，預計在林口國際媒體園區共投資100億元。。東森公告參與新北市政府主辦「林口國際媒體影視園區招商案-B基地」之地上權投標，以權利金328,968,000元(現。值)得標。。</t>
  </si>
  <si>
    <t>大車隊的洗衣部獲得連鎖超商15年制服清洗合約，決定斥資1.35億元在樹林租用廠房與購買自動化清洗設備，預計。明年第三季新店寶橋工業區洗衣廠一併搬到樹林，預估屆時一年可增加上億營收，未來將積極爭取其他制服清洗業。務，提升獲利空間。大車隊的洗衣部擁有衣倍潔、泰一乾洗等通路，也透過全家、OK、萊爾富等收件，屬於一般客。衣清洗。。</t>
  </si>
  <si>
    <t>晶悅為增加公司營建個案利潤，董事會通過擬向關係人三發地產股份有限公司取得桃園市福元段507地號、中埔段8。50地號、汴洲段449-2地號等三筆容積移轉土地，購買總價款為新台幣17,116,000元整。其中，福元段507地號面積。133.73平方公尺(持分7/15)，中埔段850地號面積525平方公尺(持分1/6)，汴洲段449-2地號面積126平方公尺(持分。1/1)。。</t>
  </si>
  <si>
    <t>信義遠百A13試營運，瓦城集團第8個新品牌「月月Thai BBQ泰式燒烤」插旗，同時也首度在此開出全台最大湘菜品。牌「1010湘」的全新店型「1010湘食堂」。瓦城今年新展店已完成19家，店數成長達15%，預計明年新展店目標為3。0家以上。。</t>
  </si>
  <si>
    <t>六角國際宣布與日本「玉」拉麵集團旗下Good Standard簽約，正式授權「日出茶太Chatime」品牌代理權，拓展日。本福岡珍珠奶茶市場，目標瞄準2020東京奧運期間將開設日本第50家門市。。</t>
  </si>
  <si>
    <t>國票金控舉行法說會，與日本樂天銀行設立樂天國際商業銀行的最新進度，網銀的100億元資金已全部到位，籌備。處收足股款後，續辦理公司設立登記及籌設工作，待完成籌設後向金管會申請核發營業執照，預估2020年下半年正。式營業。。</t>
  </si>
  <si>
    <t>中信金公告子公司CTBC Bank (Philippines) Corp.向Fort Legend Towers Corporation取得辦公大樓(地址：31st。 St. corner 3rd Ave. Bonifacio Global City, Taguig City, Philippines)租賃使用權資產，供子公司總部及。分行使用，交易單位數量4861.59平方公尺，折合約1470坪，辦公室合約單價每月每平方公尺菲律賓披索950元，分。行合約單價每月每平方公尺菲律賓披索2000元，使用權資產價值菲律賓披索649,685,028元。。</t>
  </si>
  <si>
    <t>全漢推出350W基板電源(OpenFramePowerSupply)，強化既有的3”x5”標準尺寸產品線，在5G及網路通訊電源產品。需求暢旺下，訂單能見度與產能利用率大幅提升，預估明年第一季及上半年業績將會優於今年同期。。</t>
  </si>
  <si>
    <t>1.佰鴻SMD照明模組打入波音737機艙照明供應鏈，目前機艙照明佔整體營收比重約1成。而先前波音宣布737MAX客。機將暫停生產，在737停產期間，波音代工廠就持續去化庫存，延遲機艙照明拉貨。。2.雖然波音737為佰鴻供貨的其中一款機種，但由於佰鴻與波音代工廠客戶合作計畫長達十年，雖然737MAX將暫停。生產，但目前從明年訂單情況來看，包括777等3至4種機型，客戶都已陸續下單。。</t>
  </si>
  <si>
    <t>2019/12/25收盤價1.80元，月報酬下跌34%。。</t>
  </si>
  <si>
    <t>年程科技以每股台幣6.00元辦理現金增資普通股，發行股數為3,400,000股，發行總額為台幣34,000,000元，募資。總額為台幣20,400,000.00元；本次現金增資將用於：充實營運資金。</t>
  </si>
  <si>
    <t>大量科技，以PCB成型機作為主要產品，營收比重維持在50%左右，但PCB鑽孔機屬於前段製程，在擴產保守的氛圍。下，鑽孔機營收比重僅34%。明年市場主要動能來自於5G以及智慧穿戴裝置，在智慧穿戴裝置風潮持續旺盛下，高。精密成型機需求看漲。。</t>
  </si>
  <si>
    <t>原相真無線藍牙耳機(TWS)晶片出貨傳捷報，成功打入中國大陸品牌漫步者供應鏈，漫步者旗下電競品牌HECATE最。新推出的TWS產品採用原相最新推出的PAU1606真無線藍牙耳機晶片。原相目前已經進入出貨階段，隨著產品持續熱。銷，訂單能見度可望達到2020年第一季水準。。</t>
  </si>
  <si>
    <t>2019/12/25收盤價1.54元，月報酬下跌31%。。</t>
  </si>
  <si>
    <t>法人董事代表人配偶施淑婉於2019/12/25預計申讓500張股票，預計申讓比重81%，交易方式為洽特定人。。經理人本人陳標福於2019/12/25預計申讓3,100張股票，預計申讓比重93%，交易方式為洽特定人。。法人董事代表人本人吳鶯蘭於2019/12/25預計申讓2,700張股票，預計申讓比重99%，交易方式為洽特定人。。經理人本人蔡建勝於2019/12/25預計申讓1,800張股票，預計申讓比重50%，交易方式為洽特定人。。</t>
  </si>
  <si>
    <t>日月光與南科管理局簽署投資意向書，準備進駐橋頭科學園區，預計取得20公頃土地，投入1,000多億元，興建10。座智慧工廠，每座大約100多億元的資本投資，未來加入營運之後，產能每年可有8%左右的複合成長率，預估10到1。5年，產能可望增加60%到100%。。</t>
  </si>
  <si>
    <t>優你康公告為擴大營運規模、拓展中國大陸隱形眼鏡市場，與淮安清河新區投資發展有限公司及關係人昱嘉科技股。份有限公司三方簽訂合作契約，計畫於淮安市淮通物流園區共同成立淮安優你康光學有限公司(名稱暫定)，從事隱。形眼鏡生產銷售，總投資額人民幣5.8億元，公司持有股權15%，三方按持股比例分期投入，公司各期資金預計投入。金額：第一期(2020年4月)人民幣1,200萬元、第二期(2020年5月)人民幣1,500萬元、第三期(2020年6月)人民幣2,2。50萬元、第四期(2020年12月)人民幣2,250萬元、第五期(2021年6月)人民幣1,500萬元。另本合作案將於淮安清河。新區投資發展有限公司首期注資後才會正式啟動，各期資金投入金額及時間得經三方協調調整之。。</t>
  </si>
  <si>
    <t>中和及如興舉行聯合法說會，明年將調整客戶結構，目前Levis的營收占比達3成排名第一，在加深和沃爾瑪(Walma。rt)合作後，未來Walmart的營收占比可望提升，今年Walmart營收占比僅約6%，未來不排除可能向Levis看齊。目前。如興牛仔成衣年產能9000萬件，客戶遍及歐洲、北美、日本及中國。。</t>
  </si>
  <si>
    <t>南璋公告董事會因市場環境因素，影響原規劃投資經營小龍蝦等水產養殖業務之策略，董事會決議清算註銷海外轉。投資公司台山市快龍龍蝦養殖有限公司(台山快龍)、珠海市快龍水產養殖有限公司(珠海快龍)及江蘇快龍農業科技。有限公司(江蘇快龍)。。【TCRI 觀點_20200102】。須注意公司投資決策反覆，2018年才宣布進軍中國小龍蝦市場，但一年後宣布退出：。(1) 2018/5/10以美金1元取得中國建設股權，用於投資小龍蝦養殖業務。(2)子公司力鋒2018/5/10承租廣東台山市斗山鎮大灣經濟聯合社大灣外圍魚塘的土地，租期2018-2027。2019/9使。用權資產帳列數為2.5億，又2019年前三季支付0.15億租金。該租約未來如何處理，待觀察。。(3)2018/9/12公司公告和廣西北海市鐵山港區人民政府簽約，擬投資0.8億人民幣。。(4) 子公司台山快龍經營水產養殖， 承租中國廣東省台山市斗山鎮大灣一帶之土地，台山快龍因認為該筆租賃有。爭議，暫未支付租金而遭出租方提起訴訟， 經2019/10廣東台山市人民法院判決， 台山快龍需履行義務先償還相。應屆滿之租金及後續給付義務。。(5)2019/12/25決定中止投資，註銷海外轉投資公司台山市快龍龍蝦養殖有限公司(台山快龍)、珠海市快龍水產養。殖有限公司(珠海快龍)及江蘇快龍農業科技有限公司(江蘇快龍)。。</t>
  </si>
  <si>
    <t>泰鼎-KY因應客戶拉貨動能漸顯，日前通過的資本支出5.9億元泰銖，將用於二廠購置機器設備，主要是為因應明年。生產需求不淡，目前一、二廠產能總計約50萬米平方，預計最晚會在明年三月前完成設備調校、去瓶頸，屆時總產。能將會達到60萬米平方以滿足明年客戶新品需求。而三廠則將視市場狀況來更新動土時程，該廠產能全開後，泰鼎。將成為東南亞最大的PCB廠。。</t>
  </si>
  <si>
    <t>1.誠美材因應旗下昆山奇美增資，董事席次由5席增加至7席，新任2席董事為亭林(昆山)智能製造合夥人顧劍玉、。合肥產投資本副總經理李中亞。昆山奇美董事長也由昆山奇美董事黃源新任，原董事長何昭陽則轉任副董事長，總。經理則由昆山奇美常務副總經理嚴兵華接任。昆山奇美增資案完成後，誠美材仍有38.4%持股，但已喪失控制權，。亭林(昆山)智能製造則有37.2%股權，浙江任遠、合肥產投則分別有9.4%、15%股權。。2.此外，為因應偏光板相關業務擴大，昆山奇美也將新設安徽合美材(名稱暫定)，投資金額約新台幣17.2億元(人。民幣4億元)，並向中國建設銀行、中國銀行申請約新台幣57.19億元(人民幣13.3億元)銀團貸款，將用於置換台灣。銀團美元貸款和二號線建設。。</t>
  </si>
  <si>
    <t>中茂以每股台幣10.00元辦理私募普通股，發行股數為1,000,000股，發行總額為台幣10,000,000元，募資總額為台。幣10,000,000.00元，本次私募將用於：充實營運資金，改善財務結構。</t>
  </si>
  <si>
    <t>2019/12/25收盤價2.41元，週報酬下跌46%，月報酬下跌47%。。</t>
  </si>
  <si>
    <t>凱鈺考量公司未來業務與內部管理需要，董事會決議通過變更會計師事務及主動終止委任簽證會計師，自資誠聯合。會計師事務所變更至勤業眾信聯合會計師事務所。。</t>
  </si>
  <si>
    <t>遠雄港代子公司遠雄航空自由貿易港區股份有限公司公告為配合營運需要，向集團企業東源營造工程股份有限公司。取得資產，交易總金額5,000,000,000元。。</t>
  </si>
  <si>
    <t>2019/12/25收盤價1.58元，月報酬下跌39%。。</t>
  </si>
  <si>
    <t>矽格代孫公司矽興(蘇州)集成電路科技有限公司公告其董事會決議2020年資本支出預算案，主要用於新增設備及擴。充產能之需求，預計投資金額約新臺幣16.7億元，資金來源係自有資金及銀行融資。。</t>
  </si>
  <si>
    <t>廣錠擬發行有擔保可轉換公司債(廣錠一)，以募集台幣275,000(仟元)，用以償還銀行借款及充實營運資金。。廣錠擬發行有擔保可轉換公司債(廣錠二)，以募集台幣225,000(仟元)，用以償還銀行借款及充實營運資金。。</t>
  </si>
  <si>
    <t>瑞耘擬發行有擔保可轉換公司債(瑞耘一)，以募集台幣250,000(仟元)，用以興建廠房支應未來產能擴充計畫。。</t>
  </si>
  <si>
    <t>2019/12/25收盤價6.95元，月報酬下跌45%。。</t>
  </si>
  <si>
    <t>共信-KY宣布子公司紅日健達康（天津）旗下肺癌新藥已送件申請大陸藥證，已進入審核階段，若順利最快明年下。半年就有機會取證，目前正積極進行中國大陸區域代理授權洽談事宜，東北亞及東南亞也同步進行中，也評估明年。送件申請掛牌上市或上櫃。。</t>
  </si>
  <si>
    <t>2019/12/25收盤價35.20元，月報酬下跌43%。。</t>
  </si>
  <si>
    <t>推選。董事長游明輝(興恆投資代表)卸任。董事長推選，由王建翔(興恆投資代表)新任。</t>
  </si>
  <si>
    <t>永利聯合以每股台幣2.25元辦理私募普通股，發行股數為22,300,000股，發行總額為台幣223,000,000元，募資總。額為台幣50,175,000.00元，本次私募將用於：增加新營運項目；充實營運資金；策略聯盟發展相關事務使用。</t>
  </si>
  <si>
    <t>華冠舉辦法說會，目前5G智慧機以高通700系列較成熟，11月已經先對北美市場電信商客戶出貨12萬支，初期5G智。慧機市場會以美國、日本、大陸市場為主，大陸市場相較北美市場競爭。華冠目前重啟鶯歌廠五條線，未來預計會。加到十條線，鶯歌廠稼動率100%，至於大陸吳江廠則主要做非北美客戶，印尼廠則是本地內銷，吳江廠稼動率50%。，印尼廠為70~80%。。</t>
  </si>
  <si>
    <t>董事長利用他人名義持有者芃威投資開發2019/12/25設質2,600,000股給富邦綜合證券，累計設質5,100,000股。。</t>
  </si>
  <si>
    <t>1.波力-KY繼在台中開設出亞洲第一家21米深的潛水館「潛立方」之後，董事會決議再投資人民幣6700萬元，赴中。國大陸重慶開設中國大陸第一家深水潛水館，是亞洲第二家，將主導此投資案經營權。波力投資「波力城潛重慶華。僑城專案」，在評估人流及資源配置下，已覓妥興建基地，預計2022年完工、營運。。2.波力也開發碳纖維汽車輪圈，已分別取得歐洲、美國安稅認證，將搶攻汽車輪圈改裝AM市場。此汽車輕量化汽車。配件11月開始出貨，2年內將擴張到1年3萬件的產能規模。並在中國浙江桐鄉廠完成汽車輪圈生產線，已在11月開。始出貨，另外桐鄉廠及山西廠也已備妥生產所需廠地。。【TCRI 觀點_20191227】。波力於台灣之潛水旅館(轉投資公司潛立方旅館股份有限公司)於2017年中開始營運，公司持股45%，投資0.64億，。至2019/9投資帳面值為0.5億，仍虧損經營，尚未見投資效益。本次擬於中國斥資2.87億投資潛水旅館業務，投資。金額倍增，須注意投資效益。2019/9帳上仍有5.2億資金可運用，又借款6億、借款依存度45%，待觀察其投資之資。金來源。。</t>
  </si>
  <si>
    <t>裕國冷凍預計簽訂裕國豐盛新建工程合約，契約總額新台幣421,680,000元(含稅)，預計參與投入金額421,680,000。元，契約相對人及契約起迄日待實際執行簽約再行公告。。</t>
  </si>
  <si>
    <t>國統國際「複合式厭氧生物發酵槽」專利，通過經濟部智慧財產局審查，取得發明第I680183號專利證書，專利權。期間自2019年12月21日至2038年5月31日。本專利可處理高濃度有機污水，如養豬及養牛等污水。。</t>
  </si>
  <si>
    <t>1.中鼎承攬馬來西亞石化P1廠工程，由於今年四月隔壁P2廠發生爆炸事故，導致整廠試車進度延宕，不過馬來西亞。工程十月底已經復工，預計第四季起營收、獲利起將回到正常軌道。目前國內、外在手工程金額為1917億元。。2.展望明年，潛在投標金額預估為4260億元。其中，中東、美國及大陸石化廠潛在投標金額有望破表；產業以煉油。石化70%最大，其次依序為電力15%、交通7%、環境6%、一般工業2%。。</t>
  </si>
  <si>
    <t>董事本人鄭智瑜於2019/12/25預計申讓500張股票，預計申讓比重6%，交易方式為一般交易。。</t>
  </si>
  <si>
    <t>1.卜蜂將有雲林新建的AI人工智慧自動化飼料廠投產，2020年包括黃豆、小麥、玉米等飼料上游原料看漲，加上台。灣人力成本增加，有助肉品市場價格推升。。2.先前卜蜂南投肉品加工廠傳出，委外廢棄物清理廠將食品污泥隨意傾倒於農地，卜蜂在廢棄物清理管理有疏失，。不排除未來會引進海外先進技術，自行處理廢棄物。。</t>
  </si>
  <si>
    <t>漢來美食公告租賃漢神購物中心股份有限公司原租約協議變更，變更後使用權資產金額22,268千元。。</t>
  </si>
  <si>
    <t>1.永大舉辦法人說明會，持續深耕自主品牌和技術研發為目標，電梯核心零組件具備自主研發生產能力。展望未來。，在台灣及中國大陸市場積極爭取訂單、努力創造利潤，並以越南為中心，拓展東南亞市場。。2.永大目前在中國大陸有4座工廠，其中3個整機廠、1個核心零配件廠，廠區分布在上海、天津、成都和吉億廠，。在中國大陸有136個銷售分公司、380個服務維保點。。【TCRI 觀點_20191230】。1.大陸電梯市場雖大，但受美日大廠搶單影響，大陸電梯部門自2018年起由盈轉虧，2019年前三季虧損超過2億元。，已成為營運主要包袱，短期內要達成損益兩平的難度頗高。。2.台灣電梯市場已飽和，新梯業務難有大成長，不過保修業務穩定，故擬往東協市場發展，後續發展待觀察。。3.由於日立2019年5月已完成公開收購，累計持股比率已達4成，未來經營權恐仍有異動之可能。。</t>
  </si>
  <si>
    <t>1.春雨舉行成立70周年廠慶，台鋼集團目前沒有再併購鋼廠的計畫，明年包括春雨、榮剛、沛波等新增擴充設備將。投入30億元，集團鋼鐵事業營收至少增長10%以上。。2.沛波鋼鐵已經在彰濱工業區取得土地，投資5億元擴建，明年下半年量產，單月產能可達1.5萬公噸。榮剛50公噸。爐明年第4季完工加入產線，煉鋼鐵水充足，大幅提高競爭力。。3.春雨印尼廠則是幾乎每年斥資1億元至2億元擴充新設備，目前產量已是三年前的二倍。而春雨投資人民幣1.6億。元在大陸韶關建新產線生產大五金，小五金品項留在東莞、目前訂單已經排到明年6月，各廠業績都大幅增長。。</t>
  </si>
  <si>
    <t>精湛2019年12月26日股票暫停交易。。</t>
  </si>
  <si>
    <t>精湛光學擬取得先聯科技80%股權，對集團將來發展有其重要性與必要性，預計取得先聯科技股權後，原有負責人。及技術團隊將繼續留任，協助進行相關業務、專利、智慧財產權、制度及人事移轉和整合事項。先聯科技主要產品。包括晶片型電子元件外觀檢查機，適用在被動元件電阻、電感電容及半導體、LED、二極體和其他晶片型元件。。精湛公告為擴增產品之多元性及採多品牌行銷來滿足客戶不同需求；同時也可進一步提升生產效率、並與原有事業。進行材料統購、技術整合提升等綜效，故董事會決議擬以新台幣2.16億元取得先聯科技股份有限公司80%股權，以。完整產品布局及效率提升。。【TCRI 觀點_20191230】。1.精湛公司主要產品為光學影像篩選機及扣件成型機，主要終端客戶有將近 8成集中於汽車產業，電子業客戶占比。僅 1%，而本次收購先聯科技，主要產品為晶片型電子元件外觀檢查機，雙方客戶互補，本收購案應可發揮水平整。合之綜效。。2.因先聯科技股票並未公開發行，尚無法評估購價之合理性。僅由商業司資料查詢發現，該公司於 2019年12月2日。才設立，實收股本僅 3,000萬台幣。。</t>
  </si>
  <si>
    <t>華通惠州廠區現場廢氣工程施工過程中，環保局驗收發現有機管路存有裂縫，由施工廠商私自動火焊接，但不知其。管路末端過濾櫃已裝好活性碳，焊接火花引發管路末端過濾櫃焚毀，火警面積5平方公尺，並不影響產能，也無人。員傷亡傳出。。華通代公告子公司華通電腦(惠州)有限公司於12/26上午11:50發生屋頂設施火警，事故原因由消防隊查證中。俟消。防單位鑑定確認火災事故發生原因，再提出具體改善措施。。</t>
  </si>
  <si>
    <t>技嘉第三季主板出貨來到310萬片，顯卡亦同步拉升至95萬片，第四季在主板持續受到CPU缺貨、顯卡出貨亦受到庫。存調節等影響下，單季主板出貨將下滑近一成、跌至300萬片以下，惟全年仍拚出貨總量突破1千萬片以上。。</t>
  </si>
  <si>
    <t>正崴近幾年資本支出約在新台幣35億至40億間，除積極自動化工程，導入自行研發的機器手臂，員工人數從2016年。的6萬人降至3.9萬人，2021年目標降至2.5萬人。也積極在東南亞建廠分散生產基地，包括緬甸、印度等地。明年。在5G雲端伺服器、真無線耳機、醫療等零組件，及電動汽車、機車、自行車與滑板車用等模組產品帶動下，營業規。模預計將可持續維持雙位數的成長。。</t>
  </si>
  <si>
    <t>5G首波釋照進入第13天競價，第130回合暫時得標價合計703.43億元，在3500MHz黃金頻段，總暫時得標金為689.01。億元。28000MHz頻段25個單位頻寬中，總暫時得標金為14.42億元，至於1800MHz頻段暫無得標頻寬。。</t>
  </si>
  <si>
    <t>董事本人劉美蘭於2019/12/26預計申讓800張股票，預計申讓比重79%，交易方式為一般交易。。</t>
  </si>
  <si>
    <t>新美齊公告與臺北市政府簽訂「捷運系統環狀線中和站(Y11)用地土地開發案」及「捷運系統環狀線中原站(Y13)用。地土地開發案」投資契約書。。</t>
  </si>
  <si>
    <t>1.卓越召開法說會，已研發出七項商模，包括台灣實體補習班經營，聚焦陳立數學、殷琴生物等課程，已在台北成。立七個實驗室。發展STE Math科學數學，與美語補習班合作、資源互補，進軍幼兒、小學教育，另在十月設立陳立。小學堂公司，與弋果美語合作開課。。2.此外，將台灣歷年數學科展內容遊戲化，授權兩岸安親班、幼兒園舉辦營隊活動。另在廈門成立陳立教育諮詢公。司，現有五間實體補習班，積極開發顧問諮詢管理服務商機。以及推廣大陸小學數學教材授權、培訓客製教材，已。與深圳思考樂的小學數學合作。。3.卓越也發展新南向商機，已與泰國、寮國業者談合作，一方面授權教材給當地大型教育機構，一方面在當地成立。合資公司銷售教材。。</t>
  </si>
  <si>
    <t>1.台北市公辦都更案「松山民權東公辦都更招商案」第7案由冠德建設拿下，(26)日完成簽約，預計2022年動工、2。024年完工。基地面積合計1328.58坪。將興建1棟地上15層、地下4層辦公大樓；另建地上10層、地下1層住宅大樓1。棟。。2.冠德規劃A基地為黃金級綠建築及銀級智慧建築之商業辦公大樓，並承諾公益空間10年無償對外租借使用，B基地。則以銀級綠建築及智慧建築規劃住宅使用，規劃留設Youbike並捐贈其設備及電動機車交換空間。。冠德與財團法人臺北市都市更新推動中心簽訂臺北市松山區敦化段公辦都市更新案投資契約以興建辦公大樓及住宅。供自用、出租或出售，交易金額3億元為履約保證金。。</t>
  </si>
  <si>
    <t>換CPA事務所，原Ernst &amp;amp; Young換成安侯建業聯合會計師事務所。。</t>
  </si>
  <si>
    <t>中信金代子公司台灣人壽保險股份有限公司補充公告與非利害關係人榮工工程股份有限公司之台北市南港區經貿段。15地號土地地上權案新建工程總包工程契約之事宜，本次契約增補機水電、消防、空調工程金額暫定4,610,337,72。6元，增補後契約總金額暫定17,692,630,658元，契約起迄日期暫定為2019年4月15日至2022年11月30日，工程地點。台北市南港區經貿段15地號(C3)，另該案機水電、消防、空調工程於2019年12月26日核定由亞翔工程股份有限公司。取得指定專業分包承攬廠商資格，併入總包工程合約執行。。</t>
  </si>
  <si>
    <t>大立光代重要子公司ASTROINTERNATIONALLIMITED公告，董事會決議盈餘分配案金額合計3.65億美元(折合台幣約11。0億元)。待國稅局核准後，會分批匯回，資金主要應用在設備建置擴產，未來將鎖定以高規格、高價格產品為優先。，短期將先以良率及效率的提升因應訂單需求。。</t>
  </si>
  <si>
    <t>總太地產為興建住宅大樓出售，與總太營造股份有限公司(100%持有之子公司)，簽訂台中市北屯區太原路140-1地。號建案之建築工程承攬合約，預計投入金額801,007,200元整(含稅)，契約起訖日期自實際開工之日起990日曆天內。取得使用執照。。</t>
  </si>
  <si>
    <t>力致為營運自用，董事會決議向瑞新電子股份有限公司取得新北市中和區板南段311地號(權利範圍100,000之1,059。)之土地，及新北市中和區中正路926、928、930、932號7樓等4戶及平面停車位5個之建物，土地面積105.62平方公。尺(31.95玶)，建物面積1,117.89平方公尺(338.16玶)，交易總金額不超過新台幣115,000,000元。。</t>
  </si>
  <si>
    <t>健策大陸無錫二廠已完工，目前正在搬遷設備定位中，無錫廠主要生產伺服器ILM扣件、水冷散熱模組及Pre-Mold。導線架，大園二廠預計2020年2月完工，第2季加入量產，未來大園二廠將生產均熱片、水冷散熱模組及EMC導線架。等。由於客戶訂單強勁，健策還在尋找新土地，並計畫未來兩年將再投入15億元到16億元資本支出，持續擴大生產。基地。。</t>
  </si>
  <si>
    <t>隆達17.3吋Mini LED背光在經過客戶的認證，目前已順利打入電競筆電大廠供應鏈，進入試產階段。隆達Mini LED。背光已量產出貨，主要鎖定32吋電競監視器螢幕，今年合計Mini LED、VCSEL等新產品營收達1~2成，隨新訂單加入。，明年有望推升至2成以上。。</t>
  </si>
  <si>
    <t>慶騰精密公告財團法人證券投資人及期貨交易人保護中心依證券投資人及期貨交易人保護法第10條之1第1項第2款。規定對其董監事等數人提起民事訴訟，法律事件之相關文書案號（１０８年度補字第2520號）。。</t>
  </si>
  <si>
    <t>董事長本人謝永昌2019/12/26設質200,000股給元大證券金融，累計設質2,050,000股。。</t>
  </si>
  <si>
    <t>董事之法人代表人陳泓彰2019/12/26設質71,000股給華南商業銀行，累計設質2,376,000股。。</t>
  </si>
  <si>
    <t>1.時碩汽車安全系統及汽車傳動系統事業主要客戶是汽車Tier 2零件供應商，真空泵浦將是明年汽車事業最大成長。動能。客戶已拿到美國通用及法國雷諾等汽車廠的汽車震動控制訂單，時碩將可受益。。2.時碩大陸競爭對手退出市場，半導體設備零件及高階自行車及電動自行車零件訂單，可望比今年好。在航太領域。以單走道飛機的熱燃油交換系統、以及反推力器致動器零件為主，波音預估2020年會成長三成、空中巴士也預估會。年增一成。。</t>
  </si>
  <si>
    <t>1.誠美材舉辦法說會，下半年偏光板跌價約5-6%，預期明年上半年仍將持續跌價3-4%，看好中小尺寸、車載、OLED。產品明年需求成長，力拚明年營運逐季轉好。短期沒有擴充產能計畫，台灣將深化既有客戶、提高中國、日本客戶。比重分散風險，未來將增加高值化產品比重。。2.因爆發經營權之爭，面臨銀行團債權協商問題，隨著昆山奇美增資完成，加上向中國建設銀行、中國銀行等申請。銀團貸款，用以置換台灣銀團貸款和2號線建設，預期明年上半年債協問題就會解決。。</t>
  </si>
  <si>
    <t>十銓科技股份有限公司申報發行國內第一次有擔保轉換公司債，上限總額新臺幣5.1億元一案，核有因應記載事項。不充分之情事，經金融監督管理委員會予以停止申報生效。該公司業於2019年12月25日提出補正，申請解除停止申。報生效，且副本抄送相關單位，本案依「發行人募集與發行有價證券處理準則」第27條第5項準用第16條第1項規定。，自2019年12月25日起重新起算申報生效日，如無重大異常情事，屆滿12個營業日申報生效。。</t>
  </si>
  <si>
    <t>訊連宣布旗下FaceMeAI臉部辨識引擎獲慧誠智醫採用，整合於智慧藥櫃產品，透過臉部辨識，進行處方用藥管制，。更可結合物聯網技術，建立完整AIoT整合照護服務平台，目前慧誠智醫的智慧藥櫃已實際導入到醫院場域，未來除。繼續深耕台灣醫療院所，也將市場擴展到大陸和東南亞等地。。</t>
  </si>
  <si>
    <t>坤悅為取得營建用地建屋出售，董事會決議購置台中市南區樹子腳段621、622、623、630、630-3、631、631-3、6。31-4及631-5地號9筆土地，交易單位數量4,461平方公尺(折合1,349.45坪)，每坪約新台幣770,000元整，交易總金。額新台幣1,039,077,193元整。。</t>
  </si>
  <si>
    <t>全訊科技規劃1,200坪的全訊二廠，建構完成產能將翻倍，產值更可望大幅攀升。全訊從去年下半年接獲國防單位。總計10.54億元訂單，將自今年起分2至3年陸續出貨，再加上之前原計畫性供應長單及今年年底某國防單位將釋出。大型標案，今年高度成長已是預期內，往後幾年以接單標案類推，營收及獲利都將處於高檔。。</t>
  </si>
  <si>
    <t>2019/12/26收盤價3.09元，月報酬下跌33%。。</t>
  </si>
  <si>
    <t>1.豐祥-KY目前機車零配件占比約62.5%，主要客戶為日系廠商，近年越南機車市場逐漸飽和，布局朝向結構輕量化。以及電動機車發展，電動機車零配件的平均銷售價格較佳，目前相關占比約5%左右。休閒車零配件持續受惠對客戶。滲透率提升，第3季相關占比達到26%，明年預估占比有機會超過3成，另醫療器材零件占比約8%到9%。。2.豐祥-KY汽機車零組件客戶包括HONDA、TOYOTA、YAMAHA、SUZUKI、Sym、Piaggio、Ford等大廠；休閒車輛客戶包。括Polaris、Ducati、ArcticCat等；醫療輔具主要客戶主要包括法國DupontMedical、北美Invacare與日本FranceB。ed等大廠。。</t>
  </si>
  <si>
    <t>於2019-03-21，辦理防制洗錢作業，未確實辦理相關檢核作業及未將客戶及交易對象相關資料予以書面化等情事，。核有違反洗錢防制法令，依法核處50萬元罰鍰。</t>
  </si>
  <si>
    <t>天瀚科技舉行法說會，近兩年轉攻機車行車記錄器，主力產品為MotoDHD&amp;amp;OX1080，均屬安裝式行車記錄器，不過由。於行車記錄器銷售以機車行居多，未達規模，致使營運處於虧損。展望明年，將持續發展高階版高清行車記錄器及。推出普及版行車記錄器，並與原廠合作開發，希望能擴大營業規模。。【TCRI 觀點_20200102】。1.公司原本為數位攝影機(DV)品牌廠(AIPTEK)，以外銷歐美為主，占營收九成。但後續因市場受智慧型手機侵蝕，。加上產品無法與美日大廠(Sony, JVC, Canon, Panasonic等)競爭，營收連年衰退；故於2012年停止生產數位攝影。機，改為生產支援iPhone之微型投影機，但因iPhone5之後連接介面改變而無法承接原產品設計，轉型失敗。經年。累月的虧損下，會計師於2013年9月財報開始出示公司存有繼續經營假設之重大疑慮。。2.2019年9月底累積虧損為11.7億元，淨值僅0.12億元，而2018年營收約為8百萬元，營益率-253%。營運現金為負。，僅能依賴辦理私募之資金來取得資本設備。鑒於機車行車紀錄器市場成長性不高，難以達規模使公司擺脫虧損，。營運情形仍不樂觀。。</t>
  </si>
  <si>
    <t>2019/12/26收盤價1.57元，月報酬下跌37%。。</t>
  </si>
  <si>
    <t>勝麗因有重大訊息待公布，經櫃買中心同意自2019年12月27日起暫停交易。</t>
  </si>
  <si>
    <t>同欣電因有重大訊息待公布，經證交所同意自2019年12月27日起暫停交易。</t>
  </si>
  <si>
    <t>董事長本人陳偉2019/12/26設質220,000股給遠東國際商業銀行，累計設質3,510,000股。。</t>
  </si>
  <si>
    <t>統新舉辦法說會，薄膜濾光片接獲美國與韓國運營商的5G光纖通訊系統訂單，已出貨給配合的模組廠，韓國運營商。的訂單自今年算起，可延續3年。而中國運營商詳細方案尚未出爐，但預計採用DWDM(高密度分波多工器)的機會很。大，目前也已送樣，預計DWDM需求將持續增加，帶動明年營運優於今年。。</t>
  </si>
  <si>
    <t>2019/12/26收盤價6.81元，月報酬下跌46%。。</t>
  </si>
  <si>
    <t>2019/12/26收盤價34.99元，月報酬下跌44%。。</t>
  </si>
  <si>
    <t>辭任1董。獨立董事張展鏡卸任。</t>
  </si>
  <si>
    <t>辭任1監。監察人劉家銘卸任。</t>
  </si>
  <si>
    <t>2019/12/26收盤價4.10元，月報酬下跌30%。。</t>
  </si>
  <si>
    <t>潤泰精材公告其與母公司潤弘精密工程事業股份有限公司之屏東里港廠新建工程承攬契約補充協議事宜，因應公司。營運規模成長而有擴廠之需求，於屏東縣里港鄉中和段683、686、705、707、708、719、720地號土地上新建美特。耐廠房，該原始合約總價238,095,238元(未稅)，增加合約金額263,641,518元(未稅)，減少合約金額2,576,848元(。未稅)，加減後合約總價499,159,908元(未稅)。。</t>
  </si>
  <si>
    <t>1.美吉吉-KY積極開發新產品及北美新市場，決定在台南設新廠，預計2020年3月動工，2021年第1季投產，估產能。開出後每月產值將達1000萬美元(約3億元新台幣)，將推升營收倍增。。2.美吉吉-KY台南新廠位於安南區，土地約7800坪，建坪為1.3萬坪，1坪土地約5.6萬元，廠房投資金額約11億元、。設備5.6億，土地金額約4.5億元，加上週轉金，總投資金額25.1億元。。</t>
  </si>
  <si>
    <t>潤泰創新為業務上整體規劃(續約)，經營賣場增加收入，向台灣土地銀行股份有限公司(富邦一號不動產投資信託。基金之受託機構)，取得臺北市中山區八德路二段306號地下二層、地下二層之1~之3、地下三層及B4、B5層車位共4。09個及車站部分3大客車車位之不動產使用權資產，租賃面積6720.85坪，使用權資產總金額760,520,053元。。</t>
  </si>
  <si>
    <t>會計主管溫秀菊內部調動，由張擎天接任。。</t>
  </si>
  <si>
    <t>大股東利用他人名義持有者保勝投資2019/12/27設質13,000,000股給兆豐國際商業銀行，累計設質31,434,000股。。</t>
  </si>
  <si>
    <t>換CPA事務所，原冠恆聯合換成國富浩華聯合會計師事務所。。</t>
  </si>
  <si>
    <t>茂生農經董事會通過以新台幣133,280,000元投資子公司茂生食品股份有限公司之普通股股權。交易單位數量9,520。,000股，每單位價格新台幣14元。。</t>
  </si>
  <si>
    <t>亞崴機電代子公司益全機械工業(股)公司公告，為活化資產並充實營運資金，向惠特科技股份有限公司(益全機械。董事長楊德華先生同時擔任惠特科技董事)處分臺中市西屯區協和段96、97地號之土地及臺中市西屯區工業九路8號。之建物，土地面積3,155.38坪，建物面積1,692.35坪，土地每坪30.338萬，建物每坪1.2萬，交易總金額新台幣978。,167,025元，預計處分利益新台幣811,815仟元。。</t>
  </si>
  <si>
    <t>1.工研院與車王電宣布簽約智能合作，雙方共同打造國產自動駕駛電動巴士。明年旗下華德動能規劃內銷超過百台。單位包括整車、底盤、底盤整合三電(車身電控、馬達電控、電池電能)系統，主要以桃園廠生產為主。。2.華德動能鎖定中巴和大巴規格，台中港加工出口區實坪有1.3萬坪規模的生產工廠。在台中港區的新廠預估2021。年第1季完工，首期投資規模新台幣25億元，未來目標初期階段打造500台單位整車、底盤、底盤整合三電系統等。。車王電為長期營運發展所需，與晨禎營造股份有限公司、晨祥營造股份有限公司及友達光電股份有限公司，簽訂租。地委建工程契約，工程內容係車王電中港廠興建工程承攬事宜契約總金額新台幣1,137,188,000元。起迄日期自工。程承攬契約自簽訂之日起生效，全部工程完竣驗收保固期滿之日失效，工程地點位於加工出口區中港園區(台中市。梧棲區港加段2-1、16-3地號2筆地號)。。</t>
  </si>
  <si>
    <t>改派1董。董事劉財興(行政院農業委員會代表)卸任。董事徐生銘(行政院農業委員會代表)新任。</t>
  </si>
  <si>
    <t>中鋼旗下興達海基竣工，興達海基廠區占地約27.5公頃，設計年產能約48至50座水下基礎，預計2020年初正式投產。，首次生產訂單是沃旭訂下的56座套筒式水下基礎。估計明年度總交貨量約18座，最快明年7月有望認列營收，後。年有機會拉高至最大產能每月4座，目標是每年創造100億元規模。此外，中鋼主導的中能300MW裝置容量開發案，。估計將有31座水下基礎訂單量，也可望交由興達海基承包。。</t>
  </si>
  <si>
    <t>中橡位於林園石化工業區內的碳黑研發中心在(26)日舉行啟用典禮，建造費用約8,000萬元，並花費3,000多萬元購。置分析等設備，截至目前已投入逾1.1億元。碳黑研發中心的研發團隊現有41位成員，將為該集團建立創新產品的。自主開發能力，搭建起與客戶應用間的技術服務平台，協助生產提升製程效率。。</t>
  </si>
  <si>
    <t>1.工研院與車王電宣布簽約智能合作，雙方共同打造國產自動駕駛電動巴士。明年旗下華德動能規劃內銷超過百台。單位包括整車、底盤、底盤整合三電(車身電控、馬達電控、電池電能)系統，主要以桃園廠生產為主。。2.華德動能鎖定中巴和大巴規格，台中港加工出口區實坪有1.3萬坪規模的生產工廠。在台中港區的新廠預估2021。年第1季完工，首期投資規模新台幣25億元，未來目標初期階段打造500台單位整車、底盤、底盤整合三電系統等。。</t>
  </si>
  <si>
    <t>日本中小尺寸液晶面板大廠 Japan Display Inc(JDI)考慮將旗下生產iPhone用液晶面板的白山工廠賣給夏普。夏。普發布聲明表示，正在審慎考量評估收購案對貢獻和風險的影響，以及相關影響的程度。</t>
  </si>
  <si>
    <t>大同代孫公司中華映管(百慕達)補充公告法院拍賣質押標的股權：。(1)福建省寧德市中級人民法院於2019年12月24日10時至2019年12月25日10時止在阿里巴巴司法拍賣網路平臺上公。開拍賣中華映管(百慕達)股份有限公司持有的華映科技129,600,000股股票。根據阿里拍賣平臺公示的《網路競價。成功確認書》，上述股票的網路拍賣成交價格為人民幣293,932,800元(平均每股價格為2.268元)。。(2)根據《寧德市中級人民法院關於拍賣中華映管(百慕達)股份有限公司持有的華映科技(集團)股份有限公司股票(。股票代碼：000536)(第一次拍賣)的公告》及阿里拍賣平臺公示的《競買公告》，本次拍賣以2019年12月25日前20。個交易日的收盤價均價(即MA20)的90%乘以股票總股數為起拍價。華映科技股票2019年12月25日前20個交易日的收。盤價均價(即MA20)為2.75元/股，據此計算，本次拍賣的起拍價為人民幣320,760,000元。。(3)若以該起拍價成交，則本次拍賣的成交價格為人民幣320,760,000元(平均每股價格為2.475元)。。(4)根據阿里拍賣平臺公示的《網路競價成功確認書》，標的物最終成交以福建省寧德市中級人民法院出具拍賣成。交裁定為準。。</t>
  </si>
  <si>
    <t>董事本人震旦國際於2019/12/27預計申讓300張股票，預計申讓比重0%，交易方式為一般交易。。</t>
  </si>
  <si>
    <t>國碩科技工業股份有限公司申報2019年度現金增資發行普通股80,000,000股，每股面額10元，總額新臺幣800,000。千元乙案，核有申報書件應行記載事項不充分情事，經金融監督管理委員會依「發行人募集與發行有價證券處理準。則」第15條第1款規定，自即日起停止申報生效。。</t>
  </si>
  <si>
    <t>5G進行第14天的競價，本日結束時暫時得標價合計746.42億元。至今已累計140回合，3500MHz頻段27個單位頻寬中。，暫時得標27個單位頻寬，暫時得標價732億元，其中24個單位頻寬以當前回合價(第140回合)27.2億元暫時得標，。該頻段暫時得標金較底價上升201.2%；28000MHz頻段25個單位頻寬中，暫時得標14個單位頻寬，暫時得標價14.42。億元，其中14個單位頻寬以當前回合價1.03億元暫時得標；1800MHz頻段暫無得標頻寬。。</t>
  </si>
  <si>
    <t>1.新美齊召開法說會，目前新美齊旗下擁四大事業體，包括不動產建設開發(含物業管理)，另外掛在凱銳控股旗下。的三大事業則是車用電子(凱銳光電)、綠能事業(凱銳能源)、汽車經銷(凱銳汽車)。。2.新美齊今年業績主要來源為新北市建案「新美齊匯」，全案已完銷，目前已取得使照，第4季陸續交屋挹注營運。；至於去年11月底被美國AIT砸11.6億元包棟買下的「新美齊AIT」，則將在明年交屋、挹注公司收益。。3.新美齊明年下半年將推出四案，包括位於台北市中山堂附近的「新美齊城中段」、鄰近捷運先嗇宮的「新美齊五。谷王段」、靠近南港軟體園區的「新美齊經貿段」及「新美齊天母案」，四案總銷合計達到50億元左右。目前規劃。主要還是中小型坪數的產品，只有「新美齊天母案」以中坪數為主力。。4.此外，旗下凱銳控股目前OEM、ODM部門，今年新增北美三大車廠、歐洲福斯集團以及東南亞日系車廠客戶等三個。新案，預期未來三年車用電子事業會有不錯的業績成長。。</t>
  </si>
  <si>
    <t>京元電子召開董事會，為配合營運需要以備產能擴充需求，決議通過2020年資本支出新台幣50.53億元，另加計子。公司共計為新台幣68.94億元。。</t>
  </si>
  <si>
    <t>董事長之法人代表人郭人豪2019/12/27設質600,000股給板信商業銀行，累計設質33,900,000股。。</t>
  </si>
  <si>
    <t>慧洋目前有129艘船，今年利用第三季運費高檔簽多艘好價格的租約，另一方面加速進行船隊汰舊換新，剛出售一。艘舊船增添約180萬美元獲利，公司規畫明年持續售出舊船，充裕現金並提高節能船比重，搭配明年會有50艘以上。船隻換約，租金仍有成長空間下，預估明年本業獲利會優於今年。。</t>
  </si>
  <si>
    <t>台企銀因應經濟實業償還金融機構借款、充實營運周轉金所需，統籌主辦12億元5年期聯合授信案，已順利完成募。集，於(27)日完成聯貸簽約儀式。此次聯貸銀行團包括華銀、土銀、台銀、農業金庫、元大銀、高銀等。經濟實業。以自有品牌「九如牌泵浦」行銷全台，全國設置5所直營分公司與倉儲中心、3間沉水泵浦協力廠及1家控制盤廠。。</t>
  </si>
  <si>
    <t>1.高市議會調查小組日前翻出慶富案放貸瑕疵新事證，已將調查結果函送市府、高雄地檢署及金管會。慶富2011年。到2014年的「負債比率」從551%飆升至977%，但淨值比率卻從15.36%降到9.28%，會計師連3個年度查核都勾選「保。留意見」，顯示慶富財務早就出了大問題。。2.但高銀派出的訪查人、時任副總的王進安卻無視專業警訊，竟在該表註記「慶富規模雖不及台船，但憑藉嚴謹的。計畫及優良國外合作廠商(義大利艦體製造商、美國作戰系統整合商)終能脫穎而出取得獵雷艦建造資格」。。3.而慶富其實也在同月6日曾找上第一銀行洽談250億元融資案，一銀當時就以「慶富負債比高、自有資金薄弱、無。法確定能取得義大利及美國合作廠商的輸出許可和履約保證」為由打槍慶富，同時也打臉王進安在財務查核表上的。註記。。</t>
  </si>
  <si>
    <t>台灣土地代台灣創新發展股份有限公司公告，為與花蓮慈濟醫院共創大健康產業，雙方共同簽訂合作意向書。。</t>
  </si>
  <si>
    <t>玉山金控代子公司玉山銀行公告，為符合法令規定並有效管理閒置不動產，向興富發建設股份有限公司出售高雄市。前金區前金段79-10及79-23地號之土地，及高雄市前金區中正四路87號全棟之建物。土地面積約828平方公尺，建。物面積共7,852.78平方公尺，共計新臺幣340,000,000元整，預計處分利益約新臺幣142,000,000元整。。</t>
  </si>
  <si>
    <t>台糖與家樂福於4月簽訂五家量販店及三家健康超市合作契約，最後一家門市「家樂福新仁店」終於開幕，雙方將。攜手提供消費者更優質的產品與服務，也為當地創造就業機會，充分發揮1+1大於2的加乘效益；該店屬購物中心等。級賣場，也是本合作案最大的量販店。。</t>
  </si>
  <si>
    <t>凱柏實業董事會決議通過擬取得力能能源科技股份有限公司60%至100%股權。。</t>
  </si>
  <si>
    <t>總經理呂玟瑩內部調動，由李建勳接任。。</t>
  </si>
  <si>
    <t>凱柏實業董事會決議通過向兆豐國際商業銀行(或)台中商業銀行辦理銀行融資案，授信額度為新台幣貳億元。。</t>
  </si>
  <si>
    <t>鑫龍騰取得坐落高雄市鼓山區龍華段八小段土地，預計興建房屋以供出售，拓展公司業務並增加營業收入，交易數。量1,631平方公尺(約計493.37坪)，每坪約新台幣1,287,067元，交易總金額新台幣635,000仟元。。</t>
  </si>
  <si>
    <t>1.三顧公告與高雄榮民總醫院合作提出自體軟骨細胞治療技術計畫申請，由高雄榮民總醫院依「特定醫療技術檢查。檢驗醫療儀器施行或使用管理辦法」，於2019/12/27向衛生福利部申請細胞治療施行計畫，本施行計畫之醫療機構。為高榮總醫院，細胞製備場所為三顧公司約定場所。。2.本案係由合作醫院高雄榮民醫院向衛生福利部申請細胞治療施行計畫，待衛生福利部審查通過後核發CPU效期認。可函與計畫效期核定函，始能進行自體軟骨細胞移植治療。。</t>
  </si>
  <si>
    <t>尼克森研發已久的碳化矽（SiC）基板的高電壓接面位障蕭基二極體（JunctionbarrierSchottkydiode，JBS）目前。已經完成研發階段，可分別對應在600V、650V及1200V等領域，並有機會在2020年開始放量出貨。。</t>
  </si>
  <si>
    <t>同泰電子獨立董事簡禎富(清華大學教授)、獨立董事劉若蘭(原相科技獨立董事)及獨立董事李松山(閎康科技副總。經理)，對審計委員會決議事項第1案有關公司2020年度營運計畫及預算案、第2案公司2020年度資本支出計畫案與。第3案公司擬2020年至2022年停止擴增新廠區案，認為第1、2案全體委員一致認為其內容不夠完善，請提案及申請。單位提供相關補充資料後，重新提審計委員會審議，故表示保留意見，而第3案全體委員一致認為後續若有擴增新。廠區之需求，準備其相關資料，再提審計委員會審議，故表示保留意見。。</t>
  </si>
  <si>
    <t>智易科技代子公司Arcadyan Technology (Vietnam) Co., Ltd.公告為營運所需，向THANG LONG INDUSTRIAL PARK。(VINH PHUC) CORPORATION取得Thang Long Industrial Park (Vinh Phuc)之土地使用權，交易單位數量150,000平。方公尺，每平方公尺價格越南盾1,664千元，交易總金額越南盾249,566,400千元。。</t>
  </si>
  <si>
    <t>TPK-KY代子公司宸美(廈門)光電有限公司公告，因營運考量向實質關係人天材創新材料科技(廈門)有限公司處分塗。佈線設備一套，總金額新台幣322,224,332元。。</t>
  </si>
  <si>
    <t>欣陸投控接獲Montrion Corporation通知，依公司法第369條之8規定公告股權變動事宜：。(1)Montrion Corporation為海外註冊之投資控股公司，公司董事長為該公司董事會成員之一。。(2)截至2019年12月13日，Montrion Corporation透過旗下之國內外子公司，共計持有本公司股份412,048,351股，。占本公司已發行股份總數之50.05%。。(3)公司之董事會係由4席一般董事和3席獨立董事所組成。一般董事由董事長個人、維達開發(2席)及漢德建設(1席。)擔任，維達開發及漢德建設均為Montrion Corporation之子公司。。</t>
  </si>
  <si>
    <t>上緯投控補充公告處分上緯新能源股份有限公司95%股權案完成交割：。1.公司於2019/7/31董事會決議處分上緯新能源股份有限公司95%股權給STONEPEAK OCEANVIEW (CAYMAN) HOLDINGS。COMPANY，於2019年10月24日完成交割。。2.處分價金依合約收款條件，本次依海能風場融資進度，收取處分價款新台幣388,867,332元。累計已收取處分價。款美金800萬元及新台幣388,867,332元，其餘處分價款收款時間將依合約時程及條件達成分次收取，並將逐期公告。。。3.依合約，STONEPEAK OCEANVIEW (CAYMAN) HOLDINGS COMPANY在台設立全資子公司巔峰海景投資股份有限公司為。交易主體。。</t>
  </si>
  <si>
    <t>永崴公告持有被控股公司家數變動如下，截至本日止所持有之被控股公司共38家。。(1)增加再生能源投資、SHINFOX ENERGY INTERNATIONAL INC.、能源服務管理、30.62%。(2)增加再生能源投資、欣鑫天然氣股份有限公司、能源服務管理、76.56%。(3)增加再生能源投資、昆山九崴信息科技有限公司、供應鏈金融能源服務管理、76.56%。(4)增加再生能源投資、富威電力股份有限公司、能源服務管理、76.56%。(5)子公司星崴股份有限公司與富崴能源股份有限公司之股份轉換案，股份轉換基準日為2019年12月27日。。</t>
  </si>
  <si>
    <t>1.康聯-KY代子公司上海國創醫藥公告其董事會通過取得重慶賽維剩餘49%股權，交易總金額人民幣3920萬，交易相。對人屬重慶賽維藥業有限公司之自然人股東，非為公司之關係人。。2.此次投資後取得100%控制，可望加強賽維藥廠及普瑞巴林之效益，提升康聯集團的整體營運實力與競爭優勢。。</t>
  </si>
  <si>
    <t>內部稽核主管曾佩雯離職(個人生涯規劃)。。</t>
  </si>
  <si>
    <t>杏一舉行法說會，展望明年度，智慧物流中心第2季啟用，新物流倉將可優化產品配送模式，達成提升出貨效率。。杏一透過每年規劃門市家數增加10%，並積極引進海外優質醫療照護商品，與自有品牌開發，提升毛利率表現。杏。一門市部分現在台灣區有250家，包含醫材223家及健保藥局27家，大陸區有16家，另外，杏一商場有21座，杏一透。過每年規劃門市家數增加10%，明年將會持續拓展店面。。</t>
  </si>
  <si>
    <t>內部稽核主管王慶翔內部調動，由簡維呈接任。。</t>
  </si>
  <si>
    <t>淳紳公告因建廠曠日費時，為加快電動汽車布局擬先與本地汽車廠洽談整車代工以及承租廠房進行電池包組裝並彌。補營運資金之不足；將處分桃園市觀音區觀玉段57-1,87及88地號之土地，土地總面積8,518.93平方公尺，折合2,5。76.98坪；每坪均價90仟元，交易總金額新台幣231,930仟元整。交易相對人為非關係人文擘科技(股)公司及戴桂香。(菁展國際倉儲有限公司負責人)，以交易價格新台幣231,930仟元估算，扣除原土地帳面價值及相關交易成本後，。預估處分利益約為新台幣74,578仟元。。</t>
  </si>
  <si>
    <t>1.拓凱越南廠占地2.26萬餘坪，將分二期建廠，第一期已在建廠中，預計明年第4季小量試產。另外再追加投資2,0。00萬美元，擴大自行車前段產線，預計2021年中投產，第二期廠則規劃生產安全帽等產品。累計越南廠投資金額已。達3,500萬美元。。2.拓凱也啟動中科廠建廠計畫，第一期廠投資23.32億元，預計明年第1季動工，最快2021年底完工投產，大陸後溪。廠也訂明年第1季建廠，初期投資約人民幣4,000餘萬元，擬擴展商用客機內飾件產能，預計2021年底投產。。</t>
  </si>
  <si>
    <t>晟田今年航太營收比重估逾營收7成，且Leap引擎零件比重已占航太約5成，而先前Leap-1A與Leap-1B出貨比約在3。：7，不過受到737 Max停飛影響，晟田也配合客戶調整供料比重，目前Leap-1A與Leap-1B出貨比已調整至4：6。近。期737 Max雖傳出停產消息，不過漢翔與晟田因先前就已調整供料比重，目前並未受影響。由於Leap-1B的訂單量本。就比Leap-1A大，若明年737 Max能夠復飛，明年Leap-1B供貨比可望提升，而晟田新獲A320單走道客機起落架零組。件訂單也可望於明年放量。。</t>
  </si>
  <si>
    <t>董事之法人代表人陳泓彰2019/12/27設質93,000股給華南商業銀行，累計設質2,469,000股。。</t>
  </si>
  <si>
    <t>永昕生物為配合客戶新產品產能建罝需求，董事會核准通過資本支出預算，主要用於客戶新產品產能建罝需求，預。計投資金額10.06億。。</t>
  </si>
  <si>
    <t>部分改選2董2監。董事郭淑齡卸任。監察人詹綺馨卸任。監察人姜守危改任董事。董事彭虹綺卸任。獨立董事李慶超新任。獨立董事張木田新任。獨立董事黃健騰新任。</t>
  </si>
  <si>
    <t>智崴資訊與荷蘭某公司簽訂體感模擬遊樂設備合約，將可貢獻公司未來營收、提高獲利。。</t>
  </si>
  <si>
    <t>新華公告基於公司未來中長期發展及活絡資金運用，向中國精密壓鑄股份有限公司(非關係人)出售桃園市中壢區中。工段1335、1335-2、1565、1565-1地號，交易單位數量10,386平方公尺，折合3,141.7650坪，每坪新台幣270,548.。50元，交易總金額新台幣850,000,000元；預計處分利益(或損失)：預計處分利益約新台幣517,000,000元。。</t>
  </si>
  <si>
    <t>發言人顏淑芬內部調動，由洪建豪接任。。</t>
  </si>
  <si>
    <t>改派1董。董事王朝琴(佳亮投資代表)卸任。董事謝銘文(佳亮投資代表)新任。</t>
  </si>
  <si>
    <t>勝麗國際2019年12月27日股票暫停交易。。</t>
  </si>
  <si>
    <t>同欣電宣布以股份轉換方式，併購車用CMOS影像感測器(CIS)封測廠勝麗。此次策略合作主要目的，是希望透過整。合雙方製程專長及智財資源，成為CIS後段服務的世界領導廠。同欣電主要產品為智慧手機用CIS的晶圓測試及重組。，勝麗以車用CIS組裝及測試為主力，同欣電以中國大陸及歐洲為主要市場，勝麗則在美國及日本，雙方主要客戶。重疊度不高、合作互補性高，能提供一次購足服務，給予主要客戶現有及未來的所有需求。。同欣電子工業股份有限公司、勝麗國際股份有限公司於(2019年12月27日)召開董事會通過股份轉換案，股份轉換完。成後將由同欣電繼續上市，勝麗於股份轉換完成後將下櫃。本股份轉換案之換股比例為勝麗股東按所持有普通股每。1股換發同欣電普通股1.244股，勝麗將成為同欣電100%持股之子公司；股份轉換基準日暫定為2020年6月30日。。</t>
  </si>
  <si>
    <t>同欣電子2019年12月27日股票暫停交易。。</t>
  </si>
  <si>
    <t>董事長本人陳偉2019/12/27設質270,000股給上海商業儲蓄銀行，累計設質3,780,000股。。</t>
  </si>
  <si>
    <t>財務經理陳泰安內部調動，由李明樺接任。。</t>
  </si>
  <si>
    <t>研發主管彭成毅內部調動，由趙彥欽接任。。</t>
  </si>
  <si>
    <t>保瑞藥業以每股台幣120.00元辦理現金增資普通股，發行股數為2,200,000股，發行總額為台幣22,000,000元，募。資總額為台幣264,000,000.00元；本次現金增資將用於：償還銀行借款；充實營運資金。</t>
  </si>
  <si>
    <t>1.安集召開法說會，客戶遞延訂單會在2020年第一季底裝置完成，模組營收將優於今年，電廠則是在明年4月會有6。.5MW新增掛表，下半年還有新案子，到年底電廠建置容量預估會到70MW以上。。2.安集日前與茂鴻簽約，未來合資公司將積極投資台南地區太陽能電廠開發及營運，預計2021年動工並完成第一階。段100MW設置量，目標在2025年前完成300MW的太陽光電計畫。。</t>
  </si>
  <si>
    <t>科懋受到健保署2月份針對旗下5項罕病藥進行砍價，其中佔營收比重近6成的單顆品項，被砍價2成，導致來自這個。藥品的營收就掉2億元。健保署未來每2年都會進行一次藥價調查，不過科懋也會跟藥品原廠進行藥價協商，原廠sh。ire原本將結束給科懋的代理權，結果shire被日本武田製藥合併，科懋改與武田協商，代理權已獲延長2年。海外。市場也正式成立馬來西亞子公司，預計將跟永信藥廠合作，共同開發東協市場。。</t>
  </si>
  <si>
    <t>晶心科受惠RISC-V架構IP應用推廣有成，簽約客戶超過160家，授權合約數已超過300份，嵌入晶心科處理器系統晶。片的累計出貨量也超過45億顆。今年的簽約授權金等相關收入，占公司整體業績比重約超過七成，權利金約占25%。，其中RISC-V相關IP占授權金比重已達一半以上，等於占整體業績比重已超過三成。。</t>
  </si>
  <si>
    <t>南俊國際因員工工安事件，違反職業安全衛生法規定，遭受勞動部裁罰共計新台幣12萬元。公司未來將加強內部職。業安全衛生法宣導，且持續增加自動化設備投資，以減少工安風險。。</t>
  </si>
  <si>
    <t>2019/12/27收盤價6.76元，月報酬下跌45%。。</t>
  </si>
  <si>
    <t>漢達澄清媒體報導有關「台杉也被查出投資另一家公司漢達生技，其負責人郭廣昌同樣也是大陸全國政協委員，屬。於江澤民的人馬…」及「漢達生技，接受對岸復星醫藥投資，這家公司更曾經和中共國務院合作成立國藥控股，董。事長郭廣昌擔任過中共中央政協委員，顯然和中共高層關係良好…」報導之說明：漢達生技股份有限公司董事長為。劉芳宇博士，非媒體指稱之郭廣昌；劉芳宇博士為美籍華人，非中國籍，另上海復星醫藥(集團)股份有限公司之子。公司Fosun Industrial Co., Limited為持股漢達生技10.87%股東，並未擔任漢達生技董事及管理階層職務。。</t>
  </si>
  <si>
    <t>惠特考量公司目前4個廠辦均採租賃，故擬設立營運總部，以便整合生產、研發資源，董事會決議向益全機械工業。股份有限公司(惠特楊德華董事，同時擔任益全機械董事長)取得台中市西屯區協和段96、97地號及其地上登記建物。27-1、27-2、27-3建號共三筆，土地面積3,155.38坪，建物面積1,692.35坪，土地每坪30.338萬，建物每坪1.2萬。，交易總金額新台幣978,167,025元。。</t>
  </si>
  <si>
    <t>2019/12/27收盤價35.00元，月報酬下跌43%。。</t>
  </si>
  <si>
    <t>安普新為整合集團資源，投資架構簡化，決議通過辦理持股比例70%之子公司東莞市迅恩電子科技有限公司清算案。。。</t>
  </si>
  <si>
    <t>長園科舉行法說會，目前已取得國內高爾夫球車電池50%以上的市場，針對電動堆高機及電動拖板車等瞬間大出力。的搬運車電池進行開發也取得不錯的成果，對於新興的汽車起停電池的開發及應用亦獲得市場的青睞，車用產品可。望成為公司營運成長重要動能。工商業使用的大型不斷電設備(UPS)的電池系統也已獲大廠採用，亦積極地尋求合。作夥伴，在不同的產業、系統、應用及國內外市場上佈局可望逐步顯現。。</t>
  </si>
  <si>
    <t>內部稽核主管黃愛珍內部調動，由陳莉佳接任。。</t>
  </si>
  <si>
    <t>華鎂鑫代子公司富譽生技股份有限公司公告自2020年1月5日起至2021年01月04日止停業一年繼續暫停營業，業經國。稅局准予備查。。</t>
  </si>
  <si>
    <t>華冠由於貿易戰加徵25%關稅嚴重衝擊銷售量，現有及潛在客戶接連要求產品皆需在臺灣製造，決定重新啟動臺灣。生產計畫以分散風險，將投入逾5億元重建鶯歌閒置廠房，建置高度自動化產線與組裝線，布局手機、平板及智能。通訊產品，也將引進先進設備開發高附加價值高階產品。。</t>
  </si>
  <si>
    <t>內部稽核主管林宛萱內部調動，由黃珍珍接任。。研發主管林於銳內部調動，由白玉麒接任。。</t>
  </si>
  <si>
    <t>1.百和興業-KY召開法說會，旗下東莞百宏廠今年接到某國際品牌400萬至500萬雙的針織經編緹花網布訂單，已開。始獲利。。2.另旗下無錫百宏置業興建百和國際花園商住用地第一期第一批210戶已完售，第一期第二批共二棟近105戶，年底。精裝修已完工，預估明年上半年可開始交屋，每平方米平均售價人民幣2萬3,680元。。3.台灣百和越南廠的梭織鞋面布已通過Nike驗廠，加上百和興業的既有鞋材也是Nike的供應商，因此旗下東莞百宏。廠及越南百宏廠新產品針織經編緹花網布，希望明年也能夠通過Nike驗廠，成為所有材料的供應商之一。。</t>
  </si>
  <si>
    <t>經理人本人杜冠禎於2019/12/27預計申讓119張股票，預計申讓比重66%，交易方式為一般交易。。經理人本人杜冠禎於2019/11/27預計申讓119張股票，預計申讓比重66%，因其他：法院尚未強制處分，119張股票。未轉讓，交易方式為一般交易。。</t>
  </si>
  <si>
    <t>愛地雅2019年四次共8億元私募案已全數募集完成，除燿華電子認購面額3.4億元外，策略性投資人名單中還包含廣。華-KY董事長余澤民，其以個人身分認購2.4億元私募額度，及愛地雅既有股東富喬。廣華-KY與目前愛地雅本身烤。漆、噴塗等製程有高度相關。兩家公司不但都在中國東莞有工廠，愛地雅有機會透過廣華-KY在汽車產業生產製造。管理上的成功經驗，在未來透過雙邊合作下，提升愛地雅的生產效率及良率。。</t>
  </si>
  <si>
    <t>1.皇翔建設總銷逾120億元的新北市土城「創活新天地」，已取得使用執照，年底至2020年第一季為交屋高峰；至。於捷運聯開辦公大案「皇翔中山」，預計2020年2月以底價24.4億元公開標售，市場預期脫標價有機會站上26億元。。。2.在2020年推案計畫，土城大安段工業地，將針對潛在企業客戶興建辦公大樓，總銷約34億元，2020年將請照、動。工。另外也將有土城永寧案40億元，預計3到4月取得建照，可能會邊建邊售。至於新完工的「創活新天地」，2020。年則會持續銷售新成屋。。3.此外，皇翔壓寶觀光飯店的轉投資事業，繼士林官邸地上權案「士林萬麗酒店」開幕營運後，皇翔第二座觀光飯。店大樓，將2020年第四季完工，日本藤田集團承租忠孝臨沂飯店大樓開幕營運。。</t>
  </si>
  <si>
    <t>1.崇友召開法說會，目前有效庫存訂單4,100台，合約金額約48億元，未來兩年陸續完工認列營收。其中，2016年。拿下的臺大醫院汰舊換新電梯訂單1.6億元，最快2020年首季完工認列營收。。2.而北捷公司捷運新店線古亭站出入口電扶梯四台，已在2019年第三季完工認列營收，加上板南線出入口增設電扶。梯66台，金額逾2億元訂單，預計五年後完工認列營收。。3.崇友2020年新梯銷售目標已從2019年的2,100~2,200台增加至2,200~2,300台。崇友2019年也推出雲端電梯監控系。統，鎖定近兩年銷售4千多台電梯客戶，目前已完成160台建置雲端電梯監控系統，也會持續開發21層以上高速電梯。。。</t>
  </si>
  <si>
    <t>廣運為解決資料中心機房散熱問題開發的高效散熱雙水冷通道智慧數據中心系統設備，已送樣大客戶認證，預期明。年可望大量出貨。而子公司太極能源目標市場已自印度逐步轉為美國，美國比重已達8成水準，前3季毛利率由負轉。正，明年第1季接單滿載，訂單能見度已達第3季。為因應客戶需求強勁，明年產能將自600MW(百萬瓦)，擴增至800。MW規模。。</t>
  </si>
  <si>
    <t>寶佳集團旗下寶佳資產，從去年12月成為華票持股10%大股東後，今年來呈現月月加碼，尤其7月、8月都加碼萬張。以上，推升整體寶佳集團持股華票水位，上升至23.28%，持股張數來到31.2萬餘張，與最大股東王道銀行持股比28。.37%，持股張數38萬張，差距縮小至7萬多張、5個百分點左右。依照其加碼速度，明年內就可望與王道銀相同甚至。超越，恐撼動後年華票董監改選局面。。</t>
  </si>
  <si>
    <t>陸系觸控模組大廠歐菲光因財務危機未解，加上近年疑似財報不實，遭深交所公開譴責，當地政府考慮祭出鐵腕策。略，刪減每年給予歐菲光的補助金；手機品牌大廠三星、蘋果、華為等為避免風險，積極轉單或者降低歐菲光供貨。比重，但從全球觸控模組產能來看，即使歐菲光降低出貨，整體觸控模組市場上供給也不會短缺，無論是GIS或者T。PK，均有大量供貨給品牌客戶的能力，但少了流血削價，觸控模組價格有望回穩。。</t>
  </si>
  <si>
    <t>1.誠美材29日公告收到獨立董事陳彥松與群創法人董事代表劉昭賢等人依據公司法第203條相關規定，要求董事長。儘速召集董事會討論二案。一案為通過誠美材總經理委任案，另一案則是公司重要轉投資公司昆山奇美，應該由誠。美材指派董事、監事重新指派案。。2.誠美材公告回應指出，獨立董事應保持獨立性，不得與公司有利害關係，獨立董事發起簽字提出上市公司總經理。委任案與轉投資公司董監事指派案，是否符合法令規定的獨立性，將尋求法律專業意見或主管機關函詢適法性。而。法人董事代表也有簽字，在法律上是否存有爭議，同樣尋求法律意見。。3.另外，針對獨立董事要求召集董事會通過總經理委任事宜案與轉投資公司昆山奇美董事、監事重新指派案之事項。，也會另外再確認各個董事意見。。</t>
  </si>
  <si>
    <t>大股東本人龍邦國際興業2019/12/30設質12,400,000股給元大證券金融，累計設質74,132,000股。。</t>
  </si>
  <si>
    <t>董事本人茂生農經於2019/11/25預計申讓500張股票，預計申讓比重9%，因股價不理想，500張股票未轉讓，交易方。式為一般交易。。</t>
  </si>
  <si>
    <t>推選。董事長推選，由林昊辰(禾翰投資代表)新任。改派2董。董事林宜宏(禾翰投資代表)卸任。董事林詩芸(禾翰投資代表)卸任。董事林昊辰(禾翰投資代表)新任。董事劉貴方(禾翰投資代表)新任。</t>
  </si>
  <si>
    <t>辭任1董。獨立董事許和鈞卸任。</t>
  </si>
  <si>
    <t>得力子公司得力(薩摩亞)控股(股)公司公告赴大陸投資案：。1.先由本公司100%持股之子公司得力(薩摩亞)控股(股)公司出資取得  Vantage Gain Holdings Limited，持股73.。33%。。2.Vantage Gain Holdings Limited再投資PERFECT STEP INVESTMENTS LIMITED，持股20%。。3.PERFECT STEP INVESTMENTS LIMITED再透過新永國際有限公司、新豪有限公司等法人間接投資得力(上海)紡織有。限公司，持股100%。。</t>
  </si>
  <si>
    <t>1.中興電工舉辦法說會，展望未來營運，GIS重電領域技術持續自主，透過自有品牌前進國際市場，開拓日本、中。國大陸、中東等市場，並將技術授權移轉給印度，目前GIS重電項目產能到後年持續塞爆。。2.燃料電池則自行開發各項關鍵次系統，以品牌進軍國際市場，未來要成為全球性的氫能公司。微電網系統已完成。開發5-100KW的獨立和併網混合型智慧型逆變器、電能量管理系統、微電網調控系統搭配儲能系統。另完成開發線。馬驅動為主的高速高精度天車式五軸龍門加工中心機和製程加值系統，並以品牌推向市場，應用在航太、汽車、模。具等精密加工。。</t>
  </si>
  <si>
    <t>喬山越南新廠已開始小量投產，目前先建置 2 條產線，以平價健身器材為主並銷往美國家用市場。喬山越南廠分。為二期建置工程，第一期工程約投入 2000 萬元，其中今年初步建置新廠約 1500 萬元，明年陸續進駐設備預計斥。資 500 萬元，將視第一期工程營運狀況，評估是否啟動第二期工程。。</t>
  </si>
  <si>
    <t>訊聯生技與臺北市立萬芳醫院合作提出細胞治療技術計畫申請，由萬芳醫院依衛福部公告之「特定醫療技術檢查檢。驗醫療儀器施行或使用管理辦法」，向衛福部提出本案「自體脂肪幹細胞移植於其他表面性微創技術之合併或輔助。療法」細胞治療計畫。本施行計畫之醫療執行單位為萬芳醫院，細胞製備場所為訊聯生技。本案係向衛福部申請細。胞治療施行計畫，需待衛福部相關審查流程完成並通過後，方能進行實際脂肪幹細胞應用治療。。</t>
  </si>
  <si>
    <t>美時(30)日宣布與芬蘭最大藥廠Orion Corporation簽訂二項治療帕金森氏症的原廠藥Stalevo及Comtan亞洲多國獨。家經銷代理合約，將取得台灣、韓國、香港、菲律賓、越南、印尼與孟加拉的獨家經銷代理權利；預計明年第三季。時可完成藥證轉移，正式接手上述兩資產。。</t>
  </si>
  <si>
    <t>豐興 (30) 日開出的本周盤價全面持平，目前豐興廢鋼收購價每公噸 7700 元、鋼筋每公噸 1.61 萬元；而型鋼部。分產品在上周調漲後，本周基價也以平盤開出。。</t>
  </si>
  <si>
    <t>1.橋椿金屬召開法說會，往來客戶包括美國科勒（Kohler）、美標（American Standard）、摩恩（Moen）及日本。東陶（TOTO）等，在北美與歐洲市場的市占率達六成以上。。2.目前核准的台商回台投資案總金額16億元，包括廠房4.08億元、設備5.92億元及營運周轉金6億元。目前已支出。在中科廠房與設備金額共達1.42億元，及營運周轉金4.62億元。未來希望從衛浴零組件生產，再增加一部分組裝衛。浴成品件，藉以擴大公司營運規模。。3.另外，橋椿廣東省肇慶市、珠海市鋅/銅製品專業製造廠，員工總數逾3,500人，將持續進行三階段自動化計畫，。藉以提升生產效率和品質。。</t>
  </si>
  <si>
    <t>因應新能源汽車新趨勢及未來發展，沃爾沃汽車集團為進入中國大陸新能源車市場與英利-KY合作簽訂新能源車相。關鋁製零部件共同開發及採購合約，金額約人民幣四億元。。</t>
  </si>
  <si>
    <t>國巨Hub倉庫存水位告急，成品庫存週轉天數恐跌破60天，漸朝45天的警戒水位區逼近。目前除國巨的庫存水位朝。警戒水位逼近之外，奇力新旗下的電阻廠旺詮，已經跌至44天，交期從4周延長至6~8周。國巨今年上半年成品庫存。水位約140~150天，原定今年底的庫存水位以壓縮至90天為目標，然如今成品庫存水位已經跌破60天。。</t>
  </si>
  <si>
    <t>蘋果A14採用5奈米製程，高通X55採用7奈米製程，晶圓代工訂單由台積電通吃，蘋果已包下台積電三分之二的5奈。米產能，2020年第二季底開始量產。高通X55是現在唯一同步支援Sub-6GHz及mmWave的5G數據機晶片，由於高通X55。採用台積電7奈米量產，在蘋果強勁需求帶動下，高通也已大舉預訂2020年7奈米產能，是讓台積電上半年7奈米產。能利用率維持滿載的關鍵原因之一。。</t>
  </si>
  <si>
    <t>1.大同代子公司中華映管(股)公司公告2019年第一次股東臨時會決議通過處分主要財產，為籌措資金償還員工債權。及有擔保及無擔保債權，以及支付資產處分期間之相關營運維持費用，中華映管(股)公司擬與債權銀行、聲請查封。債權人、相關單位討論取得共識後，處分楊梅廠及龍潭廠資產、土地、廠房暨生產線等主要財產。。2.此次處分標的(楊梅廠及龍潭廠動產及不動產等資產)，應符合公司法185條第一項第二款「讓與全部或主要部分。之營業或財產」，中華映管(股)公司已於2019年11月12日董事會通過後，並於2019年12月30日召開股東臨時會，經。代表已發行股份總數1/2以上股東出席、出席股東表決權2/3以上同意決議通過。中華映管(股)公司待董事會決議確。定交易對象及交易金額，依規辦理公告。。</t>
  </si>
  <si>
    <t>1.佳能召開法說會，公司持續進行轉型，第四季因有投資五股廠、裁撤江西九江廠，及整併東莞能率科技、東莞銓。訊電子而提列一次費用，全年仍無緣轉盈。目前轉型鎖定高階影像模組、3D 感測與廣角取像應用等，針對商用市。場需求的影像模組發展，消費性則著重擴充實境及虛擬實境應用。。2.佳能布局工業設備視覺及影像輸出產品，預計明年下半年發酵，2021年有望見到明顯成長，同時也開發車用視覺。系統產品，但至少要 2-3 年才能看得到成果。。</t>
  </si>
  <si>
    <t>5G競標進入第15天，累計第150回合的開標結果，總標金達到793.91億元。其中，3500MHz頻段27個單位頻寬中，暫。時得標27個單位頻寬，暫時得標價779.49億元，27個單位頻寬以當前回合價(第150回合)28.87億元暫時得標，該頻。段暫時得標金較底價上升220.8%；28000MHz頻段25個單位頻寬中，暫時得標14個單位頻寬，暫時得標價14.42億元。，其中14個單位頻寬以當前回合價1.03億元暫時得標；1800MHz頻段暫無得標頻寬。。</t>
  </si>
  <si>
    <t>1.建準受惠筆電與伺服器客戶的拉貨力道強勁，第四季展望樂觀，其中相對疲弱的伺服器風扇從11月中過後出貨動。能加溫。明年伺服器風扇產品受惠美系客戶成長，預計營收成長幅度可望從今年的10%提升到20%以上。。2.建準也是特斯拉供應商，前三季車用產品年增率約35%，隨著電動車需求快速增長，有望推升明年車用產品成長。逾5成。另外，建準2020年上半年將推出400G交換機風扇產品，並在下半年供應中國和歐洲客戶基站風扇產品，受。惠5G基地台建置需求，通訊相關產品營收比重有望大幅拉升。。</t>
  </si>
  <si>
    <t>晶電公告中國子公司晶宇廈門擬斥資人民幣 8730 萬元 (約新台幣 3.75 億元)，與中國利亞德光電集團合資成立。新公司，打造 Micro LED 量產基地。該基地預計 2020 年下半年投產，2023 年達產能滿載，估未來年銷售額至人。民幣 50 億元。不過目前新成立之合資公司名稱尚未確定，且投資案仍需待相關法定程序完成後，才會分階段進行。投資。。</t>
  </si>
  <si>
    <t>義隆電觸控板觸控板市占率有效擴增，受惠對手新思（Synaptics）逐步淡出筆記型電腦市場，明年觸控板市占率。可望進一步擴增，穩居龍頭地位。義隆電明年出貨微軟（Microsoft）筆記型電腦可望新增一款機種，將兼具觸控。板與指紋辨識功能，有利產品銷售單價提升。。</t>
  </si>
  <si>
    <t>盟立遞延的面板大廠訂單至今年年底認列近 72%，預計明年上半年會認列至 90%，加上半導體、新物流訂單能見度。高，BB (訂單出貨比) 值可望回升至 1 以上；目前已簽約未完工訂單金額約達 140 億元，可望支撐明年全年營運。。。</t>
  </si>
  <si>
    <t>改派1董。董事柯敏龍(標朔代表)卸任。董事龔仁銑(標朔代表)新任。</t>
  </si>
  <si>
    <t>新亞建設召開業績發表會，目前在手案量接近400億元，今年新接案量約29~30億元，雖然台商資金陸續回流，推動。廠辦需求，但公司以公共工程為主，營運未因此受惠。新建近年除積極承辦重大公共工程外，也拓展開發業務空間。至BOT興建工程及統包工，準備將營業重心轉移為營建管理，採多角化經營目標。。</t>
  </si>
  <si>
    <t>冠德「三重五谷王J案」新建工程委託盛德營造(股)公司(非本公司關係人)承造事宜，契約總金額預計約為新台幣9。億1仟萬元(未稅)。。</t>
  </si>
  <si>
    <t>冠德因承攬範圍變更，故與「根基營造股份有限公司」解除於2017/12/29公告之「三重五谷王J案」新建工程協議。書。。冠德調高於2017/05/10所公告委託根基營造(股)公司承造之「三重F案」，因原物料上漲等施工費用增加，原契約。總金額預計約為新台幣5億1仟萬元(未稅)，調高約為新台幣5億4仟萬元(未稅)。。</t>
  </si>
  <si>
    <t>志信補充公告終止處分有價證券：。1.公司前於2018年11月21日簽訂圓方創新私募普通股票買賣契約，並已完成其中900,000股交割過戶，今因交易相。對人無法履行契約內容，故簽訂協議書終止股票買賣契約。公司依協議書約定受償，取得質物。。2.公司持有之圓方創新(股)公司私募普通股股票，該有價證券標的公司已撤銷公開發行，且交付日已滿三年已逾私。募閉鎖期。。</t>
  </si>
  <si>
    <t>六福決議委由子公司六福開發建設股份有限公司進行六福客棧推案，本公司經臺北市政府都市發展局核准之「台北。市中山區長春段三小段286、286-1、286-3第號等三筆土地重建計畫案」擬出具同意書由「六福開發建設股份有限。公司」參與執行該項計畫案。。</t>
  </si>
  <si>
    <t>改派。董事詹婷怡(鴻生投資代表)新任。</t>
  </si>
  <si>
    <t>1.第一保召開法說會，2019年前3季簽單保費收入52.34億元，預期與去年差異不大。自留保費收入40.54億元。前3。季投資損益2.51億元，核保損益2.72億元。前3季稅後淨利4.44億元，每股盈餘1.47元，資本適足率813.09%，資產。報酬率2.81%，資產總額158.93億元。。2.第一保可運用資金至第3季底總計124.75億元，持續增持公債、庫券及儲蓄券等固定收益債券，部位由去年底4.7。7億元，占比4%，到年前3季增至10.23億元，占比拉高到8.2%；股票持有部位由去年底26.5億元，到第3季底為31.6。7億元，占可運用資金比重超過25%。而到第3季底的金融資產未實現收益來到2.68億元，相較去年底0.27億元大幅。攀升。。</t>
  </si>
  <si>
    <t>子公司董事配偶鍾聿琳於2019/12/30預計申讓3,000張股票，預計申讓比重43%，交易方式為一般交易。。</t>
  </si>
  <si>
    <t>統一超積極耕耘商場經營，宣告日月潭水社綜合商場試營運，目前經營的商場已達 53 個。另外，7 月起泰安服務。區全新改裝開幕，而仁德服務區門市也已開放營運，商場預計將於 2020 年農曆年前全面改裝完成。另外，統一超。位於東部的統一超食代花蓮鮮食廠，已開始稼動投產，預計未來一日最高產能可望達 8 萬份，東部逾 220 間門市。鮮食到店時間由過去 2 日縮短為 1 日。。</t>
  </si>
  <si>
    <t>董事本人梁興盛於2019/12/30預計申讓1,000張股票，預計申讓比重38%，交易方式為一般交易。。</t>
  </si>
  <si>
    <t>內部稽核主管邱碧慧內部調動，由黃婉婷暫代。。</t>
  </si>
  <si>
    <t>改派1董。董事李武龍(茂順投資代表)卸任。董事黃景旭(茂順投資代表)新任。</t>
  </si>
  <si>
    <t>發言人吳聲皜內部調動，由呂健民接任。。財務經理吳聲皜內部調動，由呂健民接任。。會計主管王皓正內部調動，由呂健民接任。。</t>
  </si>
  <si>
    <t>1.原相傳出已經成功打入博通(Broadcom)、Honeywell等安控供應鏈，且將在2020年開始放量出貨。原相在博通供。應鏈當中，主要受惠於博通併入防毒軟體大廠的賽門鐵克(Symantec)的企業安全業務，博通在安控領域將專注於軟。體，硬體當中的感測器訂單便全權委由原相負責。。2.而在Honeywell供應鏈當中，原相除提供感測器之外，更供應特殊應用晶片(ASIC)開發及演算法，三者結合之下。成為一套完整的解決方案。原相在安控領域的感測器已經在台積電40奈米前面照度(FSI)製程投片量產，預期在博。通、Honeywell等兩大訂單到位後，將可望使安控相關營收佔整體業績的四成比重。。</t>
  </si>
  <si>
    <t>董事本人延華投資2019/12/30設質60,000股給元大證券金融，累計設質2,793,000股。。</t>
  </si>
  <si>
    <t>晶相光長期與海康威視合作，受惠於海康威視在本土安控及智慧城市接單暢旺帶動下，接獲的感測器晶片訂單也不。斷水漲船高。在5G需求推動之下，中國大陸官方勢必將針對智慧城市應用大興土木，且訂單將可望由海康威視承接。，晶相光亦將因此受惠。。</t>
  </si>
  <si>
    <t>誠創科技召開法說會，宣布將於2020年初推出濾淨UVC LED水殺菌器，此外，對於研發多時的多晶藍寶石薄板，近。期也與中國策略夥伴共同建構垂直整合之產業供應鏈，將跨足陶瓷基板、照明、3C消費等市場。依聯合國水俁公約。自2020年起，禁止締約國生產及進出口含汞產品，可以預期2020年起UVC LED將取代現有UV汞燈，成為新時代的寵。兒。。</t>
  </si>
  <si>
    <t>日月光投控代子公司日月光封裝測試(上海)有限公司公告，鑒於2019年10月25日收到當地主管機關發給《閒置土地。認定通知書》，由上海張江集成電路產業區開發有限公司對日月光封裝測試(上海)有限公司所有之張江高科技園區。15街坊5/108土地予以回購。土地面積約為88,511平方公尺；每平方公尺價格約為人民幣1,663.20元；交易總金額(。含稅)人民幣147,211,266元。預計處分利益約人民幣4,800萬元(未扣除企業所得稅)。。</t>
  </si>
  <si>
    <t>1.泰宗與ANDAMAN BLUE PTE. LTD簽署「倍濃偲進階型血小板濃縮液分離管」獨家委託代理銷售及生產合約，授權。委託代理經銷泰宗研發委託生產之「倍濃偲進階型血小板濃縮液分離管(PLTenus Plus Platelet Concentrate Sep。arator)」於中國大陸及東盟七國(含文萊、印尼、柬埔寨、老撾、菲律賓、新加坡、泰國)、蒙古國、中國香港和。中國澳門地區，獨家代理銷售及生產。若ANDAMAN BLUE公司銷售規模達生產經濟規模時，公司可協商授權ANDAMAN。BLUE公司及其授權委託公司獨家自行生產，授權條件雙方附約方式增訂之。。2.公司取得中國臨床試驗中心臨床試驗核准函時，ANDAMAN BLUE公司將一次性支付陸拾萬美元作為申請中國臨床試。驗投入完成之階段性授權金。銷貨時向ANDAMAN BLUE公司收取公司銷售倍濃偲進階型血小板濃縮液分離管之產品銷。售收入，依公司出貨予ANDAMAN BLUE公司之數量乘上雙方所簽署之議定銷售價格，認列為銷售收入。銷售權利金依。ANDAMAN BLUE公司之總銷售量乘上雙方所簽署之議定每支銷售權利金，認列為銷售權利金。。</t>
  </si>
  <si>
    <t>辭任1董。董事王森茂(東英投資代表)卸任。</t>
  </si>
  <si>
    <t>康控 - KY公告接獲大股東通知帳戶已完成檢核，先前因大股東 Monster、Casco 及 AGI 受境外當地銀行帳戶檢核。，暫緩發放現金股息，分別積欠三名大股東 Monster 1.32 億元、Casco 約 83.9 萬元及 AGI 約 9529 萬元的現。金股利，皆已完成支付。。</t>
  </si>
  <si>
    <t>會計主管林玨君內部調動，由藍子喬接任。。</t>
  </si>
  <si>
    <t>改派1董。董事黃福興(中盈投資開發代表)卸任。董事林慶鈞(中盈投資開發代表)新任。</t>
  </si>
  <si>
    <t>1.坤悅今年共砸下近23億元、合計買進南屯區與南區共約3,300坪的土地，預計明年起陸續進場推案。坤悅12月底。以每坪單價約77萬元、購入南區樹子腳段1,349.45坪土地，總購地金額10.39億元。12月上旬則砸下6.34億元、向。麗明建設買下帶有建照的南屯區單元二新富段1,268.36坪的土地。。2.坤悅推案採取小而美策略，2019年總推案金額預估逾30億元。上半年已在台中大里、太平、豐原等區域推案；第。四季陸續在台中市南屯區推出「好時光」、東區九期推出「高飛」預售案，主攻首購與首換族群。。</t>
  </si>
  <si>
    <t>亞昕國際之新北市林口區「昕樂章」A棟18戶室內裝修工程、「昕聯心」簡裝修設計圖面發包，由寬衍室內裝修設。計股份有限公司(本公司之關係人)承接，發包金額分別為新台幣35,700,000元 (含稅)及新台幣350,000元 (含稅)。。。</t>
  </si>
  <si>
    <t>中菲行國際物流股份有限公司將於2020年1月1日與瑞典上市公司Elanders集團共同合作，中菲行將投資其位於德國。的子公司ITG Air &amp;amp; Sea GmbH並取得25%股權，共同拓展德國及歐洲的空海運物流事業。ITG Air &amp;amp; SeaGmbH 係 IT。G Internationale Spedition + Logistik(ITG) 於2019年11月1日將空海運事業獨立成立的新創公司。。</t>
  </si>
  <si>
    <t>全家近年積極布局交通型據點，進駐北捷中山站商場、台鐵新烏日商場、三義車亭休息站、國道新營服務區、國道。石碇服務區後，又再度取得蘇澳服務區經營權。預估蘇澳服務區每年將服務百萬名旅客，也將帶動全家國道商場業。績再成長三成。蘇澳服務區全區占地500坪，提供250個座位，引進12個櫃位，包含宜花東特色名產專櫃，設有頭等。艙等級的駕駛人休息室，內部斥資6000萬元。。</t>
  </si>
  <si>
    <t>辭任1董。獨立董事洪慶山卸任。</t>
  </si>
  <si>
    <t>瑞儀車載應用因基期低，預期2019年出貨將達 140 萬片，年增逾 3 倍，明年出貨也可望維持倍數成長。其他背光。產品因蘋果手機改採 OLED 面板，預期明年成長動能將由平板、筆電與桌機等產品帶動。蘋果 iPad 平板產品需求。可望維持高檔，包括 10.2 吋、11 吋、12.9 吋都可能改款，彌補手機產品衰退壓力，蘋果也將新推出一款 23 吋。平價 Macbook，成為明年成長動能。。</t>
  </si>
  <si>
    <t>中國探針於福建省泉州巿晉江巿投資設立100%子公司-中探探針(福建)有限公司，擬投資美金9,300,000元，實際已。對前開大陸被投資公司之投資金額為美金300,000元，其餘美金9,000,000元(本次新增投資)，將按其資金需求，分。批增資。。</t>
  </si>
  <si>
    <t>定穎電子為營運需求及整合集團資源，向孫公司定穎電子(昆山)有限公司處分營業用之機器設備，交易總金額約台。幣322,659仟元，此次交易屬母子公司間之交易，於合併後無處分損益。。</t>
  </si>
  <si>
    <t>全國電子持續擴展旗下新品牌通路Digital City，台南文賢店於(28日)開幕，成為第13家Digital City門市，預計。將貢獻整體營收持續成長。全國電子Digital City品牌定位設定為「新潮、科技、數位」，持續引進市場上最新潮。且最夯的話題3C商品，店內也設有情境體驗專區，預計明年往20個據點目標邁進。。</t>
  </si>
  <si>
    <t>2019/12/30收盤價6.75元，月報酬下跌38%。。</t>
  </si>
  <si>
    <t>1.天正國際公告與長華電材(股)公司簽訂協議書，為強化雙方在自動化生產設備市場之布局，擴大客戶服務範疇，。共同進軍被動元件、LED及半導體檢測設備市場，以求取最大的雙贏效益。。2.雙方同意結合雙方之產業價值鍊，逐步將公司之自動化生產設備市場之相關產品及服務導入長華電材既有客戶體。系，而長華電材的被動元件相關材料也希望能借重本公司於被動元件經驗打入該產業，透過交互行銷，提升產品多。樣化及市佔率。。3.雙方簽訂協議書後，依協議書之精神，分階段展開策略合作，期能結合雙方產業資源、業務與技術優勢，進一步。擴大產品組合與客戶基礎，以達到擴大營運規模、提升獲利之目的。。</t>
  </si>
  <si>
    <t>軒郁旗下共有三大品牌，包括 SEXYLOOK 極美肌、未來美及露蒂雅，其中 SEXYLOOK 強調與日本同步，搶攻學生、。愛嘗鮮的年輕族群；未來美注重快速保養，適合喜愛韓系的上班族；露蒂雅則針對重視品味，具有一定經濟水準的。女性客群。三大品牌營收比重，SEXYLOOK 極美肌占 34%、未來美占 50%、露蒂雅占 16%。。</t>
  </si>
  <si>
    <t>2019/12/30收盤價35.50元，月報酬下跌42%。。</t>
  </si>
  <si>
    <t>1.長華電材公告與天正國際精密機械(股)公司簽訂協議書，為強化雙方在自動化生產設備市場之布局，擴大客戶服。務範疇，共同進軍被動元件、LED及半導體檢測設備市場，以求取最大的雙贏效益。。2.雙方同意結合雙方之產業價值鍊，逐步將天正之自動化生產設備市場之相關產品及服務導入公司既有客戶體系，。而公司的被動元件相關材料也希望能借重天正的經驗打入被動元件產業，透過交互行銷，提升產品多樣化及市佔率。。。3.雙方簽訂協議書後，依協議書之精神，分階段展開策略合作，期能結合雙方產業資源、業務與技術優勢，進一步。擴大產品組合與客戶基礎，以達到擴大營運規模、提升獲利之目的。。4.公司將視本合作案之後續業務發展需求，於必要時增加對天正之持股。惟實際之投資方式及條件，應依照相關法。定程序辦理。。</t>
  </si>
  <si>
    <t>寶成工業子公司BVI Selangor Gold Ltd.於2019/12/30以總金額台幣450,000仟元，向寶原興業(Selangor Gold 10。0%持股子公司)取得寶原興業45,000千股。。</t>
  </si>
  <si>
    <t>信義房屋代子公司Sin Chiun Holding Sdn. Bhd.公告，向M.T.&amp;amp; D.R. Sdn. Bhd.取得馬來西亞沙巴州地契號碼為C。L015616878之土地使用權，用以投資開發供觀光旅遊產業用途之不動產，交易數量101.7公頃(約1.017平方公里)，。每坪馬幣268.17元(約每平方英尺馬幣7.583元)，交易總金額馬幣82,500仟元(約當新台幣598,125仟元)。。</t>
  </si>
  <si>
    <t>改派1監。監察人陳林慧嬪(全盛投資代表)卸任。監察人林茂盛(全盛投資代表)新任。</t>
  </si>
  <si>
    <t>富味鄉補充公告與富鼎產業科技股份有限公司間和解事件所涉訴訟案件進度，說明如下：本公司與富鼎產業科技股。份有限公司於2018年4月9日就臺灣高等法院（１０５）年度金上訴字第40號判決達成附條件之和解協議。法院於本。案認定富鼎產業與本公司於2011年至2013年間之食用油交易，造成本公司新台幣壹億參仟壹佰參拾陸萬壹仟捌佰捌。拾元之損害。本案嗣經被告提起上訴，最高法院於2019年4月11日判決撤銷原判決，發回臺灣高等法院。臺灣高等。法院於今日宣判，富鼎產業財產不予沒收。本案判決尚未確定，未來俟判決確定後，雙方依和解協議履行之。。</t>
  </si>
  <si>
    <t>大魯閣實業代子公司大魯閣賽道樂園國際股份有限公司公告，董事會通過於2019年第四季依國際會計準則第36號公。報規定認列資產減損，損失金額預估為新台幣363,893仟元。上述金額尚未經會計師查核，故實際損失金額將依據。會計師查核後之金額調整。。大魯閣實業代子公司上海基創體育管理有限公司公告，董事會決議通過於2019年第四季依國際會計準則第36號公報。規定認列資產減損，損失金額預估新台幣13,693仟元(約人民幣3,147,917.14元，以匯率4.35計算)。上述金額尚未。經會計師查核，故實際損失金額將依據會計師查核後之金額調整。。</t>
  </si>
  <si>
    <t>改派1董。董事錢經武(裕隆經管企業代表)卸任。董事張金煌(裕隆經管企業代表)新任。</t>
  </si>
  <si>
    <t>辭任1董。獨立董事許睿元卸任。</t>
  </si>
  <si>
    <t>台灣肥料遭人踢爆最具「錢景」的南港經貿園區「C2觀光旅館辦公大樓開發案」，因變更設計在董事會卡關，不但。影響完工時間，也將損失數億元。台肥透過新聞稿指出，南港經貿園區「C2觀光旅館暨辦公大樓開發案」一切依照。程序辦理，目前整體工程進度仍超前2017年6月董事會所通過的進度。第3次變更設計的追加預算案，目前已在農委。會審查中，絕無延宕。。</t>
  </si>
  <si>
    <t>改派1董。董事李聰昌(中國鋼鐵代表)卸任。董事吳冠青(中國鋼鐵代表)新任。</t>
  </si>
  <si>
    <t>中鴻擬發行無擔保普通公司債(中鴻109-1)，以募集台幣2,000,000(仟元)，用以充實營運資金。。</t>
  </si>
  <si>
    <t>台達電代子公司吳江華豐電子科技有限公司公告，為供生產用，向母公司台達電子工業(股)公司取得全新機器設備。一批，累計交易總金額10,762,030美元(約新台幣328,242仟元)。。</t>
  </si>
  <si>
    <t>華為明年將全力衝刺5G手機並擴大委外組裝，由鴻海富士康拿下全部5G手機代工訂單，估逾5000萬支。不過傳出華。為有意擴大委外代工，除富士康外，明年部分5G手機生產可能會外包給大陸廠商，如比亞迪公司等。。</t>
  </si>
  <si>
    <t>鴻海擬發行無擔保普通公司債(鴻海109-1B)，以募集台幣500,000(仟元)，用以償還短期負債。。鴻海擬發行無擔保普通公司債(鴻海109-1D)，以募集台幣1,650,000(仟元)，用以償還短期負債。。鴻海擬發行無擔保普通公司債(鴻海109-1C)，以募集台幣2,350,000(仟元)，用以償還短期負債。。鴻海擬發行無擔保普通公司債(鴻海109-1A)，以募集台幣1,700,000(仟元)，用以償還短期負債。。</t>
  </si>
  <si>
    <t>凱美為公司營運需求，向關係人凱美電機股份有限公司香港分公司取得北京海淀區知春路118號A座606F之不動產，。並向關係人東莞今美康電子有限公司處分，交易單位數量88.26平方米，每平方米約人民幣23,000.23元(約新台幣9。9,775元)，交易總金額人民幣2,030,000元(約新台幣8,806,140元)。。</t>
  </si>
  <si>
    <t>5G釋照競標進行第16天，至今已累計160回合，本日結束時暫時得標價合計841.7億元。其中，3500MHz頻段27個單。位頻寬中，暫時得標27個單位頻寬，暫時得標價827.28億元，其中27個單位頻寬以當前回合價（第160回合） 30.6。4億元暫時得標，該頻段暫時得標金較底價上升240.4%；28000MHz頻段25個單位頻寬中，暫時得標14個單位頻寬，。暫時得標價14.42億元，其中14個單位頻寬以當前回合價1.03億元暫時得標；1800MHz頻段暫無得標頻寬。。</t>
  </si>
  <si>
    <t>會計主管林永紳內部調動，由尤万豪接任。。</t>
  </si>
  <si>
    <t>高鐵2020年春節疏運期間共加開 436 班次列車，較平時班次一口氣增加約 34%，為第一季業績添強勁動能。另受。惠於旅運量和座位利用率提升，高鐵前三季載運人次為 4985 萬人，平均日運量 18.3 萬人，年增 5.5%，座位利。用率提升至 67.7%，年增 0.7 個百分點，營運穩健成長。。</t>
  </si>
  <si>
    <t>內部稽核主管程碧霞離職。。</t>
  </si>
  <si>
    <t>總經理王獻志解任。。</t>
  </si>
  <si>
    <t>美食 - KY宣布推出全新品牌「85 度 C DAY BY DAY」，大走韓系咖啡廳風格，首店開在台中市美村路和公正路口。，試營運以來，業績大增超過 60%，在新產品帶來新客之下，也推升既有品項業績成長 20-30%。美食計畫進入 20。20 年後，新開據點會優先導入第三代店型態，而既有的加盟店若過去經營績效良好，總部也將逐步輔導轉換為新。的店型，具體的店數尚在統計當中。。</t>
  </si>
  <si>
    <t>天蔥為活絡資產，提昇資金運用效益，向百富通股份有限公司處分新北市汐止區昊天段872號、同新段6地號之土地。，及新北市汐止區新台五路一段97號28樓之5、之6之建物及車位。其中，土地58.93平方公尺(17.826坪)，建物862。.76平方公尺(260.98坪)，交易總金額新台幣75,560,000元整，預計處分利益約新台幣3,255,177元。。</t>
  </si>
  <si>
    <t>昇陽建設公告為業務發展需求，提升公司獲利，預計向立偕建設股份有限公司取得臺北市信義區吳興段三小段196。地號等17筆土地都市更新權利變換計畫案實施者獲配之房屋及汽車車位單元，交易總金額約新台幣11億385萬元。。付款期間及金額：第一期款8000萬元；第二期款33392.5萬元；第三期款13797.5萬元；第四期款尾款。。</t>
  </si>
  <si>
    <t>世界先進評估跨足晶圓薄化領域，搶進晶圓薄化市場機率高。晶圓薄化是晶圓製造後到封裝之間的一個重要橋段，。世界先進不僅擁有相關技術，目前設備價格又已滑落，且可擴大對客戶服務，強化合作關係，並具上下游整合優勢。，將是昇陽半與宜特未來強勁對手。。</t>
  </si>
  <si>
    <t>力銘財務資訊顯示因每股淨值低於票面，財務結構較為不佳，說明如下：本公司2019年11月帳列高流動資產為新台。幣32,705仟元，而短期借款及一年內到期之長期負債合計新台幣277,894仟元，惟本公司目前之財務結構尚不存有。資金缺口之情事。本公司將擴大經濟規模，增加營業收入，改善獲利情況，做為因應措施，並尋求長期資金之挹注。。另財務結構流動性不佳，主係因子公司蘇州隆登電子科技有限公司，新建廠房所致。。</t>
  </si>
  <si>
    <t>健策精密將斥資 3.141 億元，以每股 10.47 元取得金利私募 3 萬張、37.78% 股權。展望後市，由於健策訂單滿。手，為滿足需求，金利初期將先扮演健策代工廠，預期可紓解訂單並藉此擴大市場規模。。</t>
  </si>
  <si>
    <t>太和-KY公告協辦輔導推薦證券商台新綜合證券股份有限公司辭任。。</t>
  </si>
  <si>
    <t>改派2董。董事游舒帆(佳醫健康事業代表)卸任。董事楊龍和(佳醫健康事業代表)卸任。董事張明正(佳醫健康事業代表)新任。董事薛福全(佳醫健康事業代表)新任。</t>
  </si>
  <si>
    <t>優你康子公司視霸光學於2019/12/31以總金額台幣26,000仟元，向昱嘉科技(本公司60.84%持股之轉投資公司)取得。昱嘉科技2,600千股。。</t>
  </si>
  <si>
    <t>鑫品生醫與美國公司MIRROR BIOLOGICS,INC.簽訂獨家經銷協議，雙方協議以投資持有MIRROR BIOLOGICS,INC.131。股份(USD1,007,652)並與MBI簽訂獨家經銷協議，取得該公司所有產品，包含已通過美國FDA 2A臨床試驗之異體免。疫T細胞製品的台灣地區獨家共同臨床執行與獨家銷售代理權。。</t>
  </si>
  <si>
    <t>改派1董。董事黃福興(中盈投資開發代表)卸任。董事李(女英)娟(中盈投資開發代表)新任。</t>
  </si>
  <si>
    <t>強信-KY代孫公司強信機械科技(萊州)公告，為營運擴展需求，向萊州市自然資源和規劃局取得坐落於萊州市開發。區玉海街北、西外環路東、利民渠西之土地使用權資產，交易單位數量為28,889平方米，總金額為人民幣9,505仟。元(約當新台幣41,157仟元)，簽約後一次付清，土地使用權期限50年。並與山東廣源集團有限公司簽訂契約以租地。委建方式新建強信工業園一期員工宿舍樓，契約金額人民幣7,054仟元(約當新台幣30,544仟元)。2019年11月8日董。事會通過新建第一期廠房工程預算，預計投入金額不超過61,000仟元人民幣(約當新台幣264,130仟元)。交易金額。為初估第一期建廠總投入成本。。</t>
  </si>
  <si>
    <t>昇華電影投資案債權收回情形及保全措施執行進度：。1.依財團法人中華民國證券櫃檯買賣中心2018年02月09日證櫃監字第1070200173號函辦理。。2.投資電影名稱Cake，尚未收回帳款，已於2017/11發律師函催討並於2019/08委任律師進行訴訟。。3.投資電影名稱Mr. Church，收回帳款US$1,000,000，已於2017/11發律師函催討並於2019/08委任律師進行訴訟。。4.投資電影名稱Phoenix Forgotten，收回帳款US$1,080,000，已會議研商債權收回方式並於2019/08委任律師進行。訴訟。。5.資金貸與之電影項目”COMEDIAN”已收回帳款美金153,125元(加計利息收入60,000元，合計收款美金213,125元)。。。6.持續進行催收，2019/08由董事長特助親赴美國與律師洽談執行訴訟相關事宜。。</t>
  </si>
  <si>
    <t>2019/12/31收盤價40.30元，月報酬下跌31%。。</t>
  </si>
  <si>
    <t>代理總經理羅來煌任期屆滿。總經理則仍為何昭陽，無異動。。</t>
  </si>
  <si>
    <t>董事長之法人代表人張家銘2019/12/31設質300,000股給華南商業銀行，累計設質350,000股。。董事本人張立2019/12/31設質150,000股給華南商業銀行，累計設質150,000股。。董事之法人代表人林東慶2019/12/31設質150,000股給華南商業銀行，累計設質300,000股。。</t>
  </si>
  <si>
    <t>遠雄港代子公司遠雄航空自由貿易港區股份有限公司公告為配合營運需要向集團企業東源營造工程股份有限公司取。得資產， 交易總金額91,500,000元。。</t>
  </si>
  <si>
    <t>元大期貨股份有限公司申報以現金增資發行普通股17,700,000股，每股面額10元，總額新臺幣177,000,000元一案。，該公司因提出之申報書件有應記載事項不充分之情事，業於2019年12月30日自行完成補正，並將副本抄送相關單。位。本案依「發行人募集與發行有價證券處理準則」第12條第2項規定，自完成補正日起重新起算生效日，如無重。大異常，預計屆滿12個營業日申報生效。。</t>
  </si>
  <si>
    <t>辭任1董。獨立董事許嘉棟卸任。</t>
  </si>
  <si>
    <t>研發主管張孝全內部調動。。</t>
  </si>
  <si>
    <t>辭任1監。監察人黃怡禎卸任。</t>
  </si>
  <si>
    <t>元晶明年訂單能見度高，除與國際能源開發基金的子公司訂單 180 MW，還有每年穩定貢獻的既有客戶訂單約 250-。300 MW，以明年擴增後的年產能 800 MW 來看，接單量已達 6 成，可望進一步降低固定成本攤提，有助毛利率正。向發展。。</t>
  </si>
  <si>
    <t>改派1董。董事林登宗(高大科技代表)卸任。董事陳伯禎(高大科技代表)新任。</t>
  </si>
  <si>
    <t>2019/12/31收盤價6.70元，月報酬下跌39%。。</t>
  </si>
  <si>
    <t>台北 2020 跨年晚會傳出網路轉播權爭議，晚會共同得標者必應，傳出未與華視協議，就將網路轉播權授權愛奇藝。平臺。對此，必應發布聲明表示，授權愛奇藝平臺一事，華視、北市府觀傳局與必應三方，已於 10 月 24 日工作。會議決議通過，並經各方代表簽名佐證，且華視並未就會議記錄提出任何異議。。</t>
  </si>
  <si>
    <t>內部稽核主管莊婉如離職(生涯規劃)。。</t>
  </si>
  <si>
    <t>2018年09月累計營收1,496,639千元，年增162%。2018年09月單月營收161,532千元，年增66%。。2018年08月累計營收1,335,107千元，年增182%。2018年08月單月營收220,808千元，年增168%。。2018年07月累計營收1,114,299千元，年增185%。2018年07月單月營收174,803千元，年增190%。。2018年06月累計營收939,496千元，年增183%。2018年06月單月營收221,200千元，年增230%。。2018年05月累計營收718,296千元，年增173%。2018年05月單月營收149,934千元，年增187%。。2018年04月累計營收568,362千元，年增169%。2018年04月單月營收141,862千元，年增92%。。2018年03月累計營收426,500千元，年增211%。2018年03月單月營收128,115千元，年增144%。。2018年02月累計營收298,385千元，年增253%。2018年02月單月營收105,406千元，年增300%。。2018年01月累計營收192,979千元，年增232%。2018年01月單月營收192,979千元，年增232%。。2017年12月累計營收997,067千元，年增184%。2017年12月單月營收151,519千元，年增166%。。2017年11月累計營收851,095千元，年增189%。2017年11月單月營收162,696千元，年增422%。。2017年10月累計營收688,399千元，年增162%。2017年10月單月營收118,130千元，年增678%。。2017年09月累計營收570,269千元，年增130%。2017年09月單月營收97,433千元，年增300%。。2017年08月累計營收472,836千元，年增112%。2017年08月單月營收82,245千元，年增195%。。2017年07月累計營收390,591千元，年增100%。2017年07月單月營收60,339千元，年增72%。。2017年06月累計營收332,280千元，年增107%。2017年06月單月營收66,963千元，年增98%。。2017年05月累計營收263,289千元，年增107%。2017年05月單月營收52,313千元，年增66%。。2017年04月累計營收210,976千元，年增121%。2017年04月單月營收73,945千元，年增154%。。2017年03月累計營收137,032千元，年增106%。2017年03月單月營收52,596千元，年增35%。。2017年02月累計營收84,436千元，年增209%。2017年02月單月營收26,351千元，年增152%。。2017年01月累計營收58,084千元，年增245%。2017年01月單月營收58,084千元，年增245%。。</t>
  </si>
  <si>
    <t>2019/12/31收盤價35.00元，月報酬下跌43%。。</t>
  </si>
  <si>
    <t>1.雷虎科技與香港中澤文化投資股份有限公司仲裁案號(補充公告)：雷虎科技將子公司英屬維京群島雷虎模型股份。有限公司100%股權(間接持有大陸雷虎(寧波)科技有限公司30%股權)出售給香港中澤文化投資股份有限公司股權轉。讓款575.6萬美元，依合約進行仲裁。。2.公司已透過中國國際經濟貿易仲裁委員會向法院提交財產保全裁定，預計若仲裁案勝訴後可取回相應債權，並新。增仲裁之請求確認雷虎科技與香港中澤及雷虎飛行器簽訂的「股權轉讓協議之補充協議(三)」已被解除、確認雷虎。科技與香港中澤、雷虎飛行器等方簽訂的「投資雷虎汽車工業有限公司協議書」，前揭協議書因條件未成就尚未生。效，縱已生效，也經合法解除，溯及失效。。</t>
  </si>
  <si>
    <t>商億-KY公告董事會為配合柬埔寨孫公司發展需求，擬透過子公司Shayne International Holdings Limited 與杭。州恆達海綿有限公司合資設立新公司，並在不超過美金1000萬元範圍內，投資取得新公司40%股權。。</t>
  </si>
  <si>
    <t xml:space="preserve">矽力-KY         </t>
    <phoneticPr fontId="1" type="noConversion"/>
  </si>
  <si>
    <t>A_會計/財報分析</t>
    <phoneticPr fontId="1" type="noConversion"/>
  </si>
  <si>
    <t>雙美生技三年前由金可集團入主，拿下主要經營權，但今日舉行股臨會，一年內二度全面改選董監事，結果市場派。勝出，拿下5席董事、1席獨董及2席監察人，取得未來的營運經營權。不過，雙美公司派仍質疑股臨會程序的合法。性，未來是否會針對此事提出官司，埋下伏筆。雙美股臨會董監改選結果，市場派五席當選名單包括林齊國、林協。健、合心投資、協健投資、學發公司及一席獨立董事林明毅，及兩席監察人呂世光、典華投資等。。【TCRI 觀點_20191024】。1.經營權相關訴訟影響經營層穩定性，此頻繁異動並不利於雙美的未來營運與決策執行。。(1)市場派典華林家取得5席董事及2席監察人，雙美經營權易主，但公司派金可集團蔡家仍質疑臨時股東會合法性。，仍待法院裁定。。(2)雙美甫於9/18將原總經理林泉源解任，10/14即接到子公司北京享贊民事起訴狀，請求確認雙美於2019年9月18。日作出的解任林泉源總經理一職之決議不成立。。2.據報載，董事林齊國積極入主雙美係意圖結合林園集團，做觀光醫美、婚宴醫美。然而奪下經營權的典華林家反。而打算找回原總經理林泉源加入經營團隊，此舉也將讓雙美未來的經營動向更加不明。另外，此多角化經營策略究。竟是對典華的餐飲事業有利，還是對規模仍小的雙美有利，仍待觀察。。</t>
    <phoneticPr fontId="1" type="noConversion"/>
  </si>
  <si>
    <t>M_經營層</t>
    <phoneticPr fontId="1" type="noConversion"/>
  </si>
  <si>
    <t>['發言人', '林俐婉', '內部', '調動', '，', '由', '江巍峰', '接任', '。', '。']</t>
  </si>
  <si>
    <t>['內部', '稽核', '主管', '林志強', '內部', '調動', '，', '由', '莊文清', '接任', '。', '。']</t>
  </si>
  <si>
    <t>['會計', '主管', '藍俊雄', '內部', '調動', '，', '由', '林鴻名', '接任', '。', '。']</t>
  </si>
  <si>
    <t>['內部', '稽核', '主管', '游本詮', '內部', '調動', '，', '由', '曾筱茜', '接任', '。', '。']</t>
  </si>
  <si>
    <t>['財務', '經理', '洪廷宜', '內部', '調動', '，', '由', '王婷渝', '接任', '。', '。']</t>
  </si>
  <si>
    <t>['研發', '主管', '吳政峰', '內部', '調動', '，', '由', '朱清立', '接任', '。', '。']</t>
  </si>
  <si>
    <t>['總經理', '高進義', '離職', '，', '由', '陳譽', '接任', '。', '。', '發言人', '高進義', '離職', '，', '由', '陳譽', '接任', '。', '。']</t>
  </si>
  <si>
    <t>['改派', '1', '董', '。', '董事', '大野勝仁', '(', '豐田', '自動車', '代表', ')', '卸任', '。', '董事長', '沼一生', '(', '豐田', '自動車', '代表', ')', '新任', '。']</t>
  </si>
  <si>
    <t>['辭任', '1', '董', '。', '獨立', '董事', '湯馬斯', '?', '延吉布斯', '卸任', '。']</t>
  </si>
  <si>
    <t>['總經理', '沈振來', '內部', '調動', '，', '由', '胡書賓', '接任', '。', '。']</t>
  </si>
  <si>
    <t>['總經理', '徐祥', '內部', '調動', '，', '由', '江勝昌', '接任', '。', '。']</t>
  </si>
  <si>
    <t>['新美齊', '澄清', '報載', '提及', '本', '公司', '停業', '及', '隱射', '屬', '大同', '集團', '上市櫃', '公司', '之', '報導', '。', '。', '1', '.', '報導', '內容', '：', '大同', '集團', '上市櫃', '公司', '，', '如果', '扣除', '停業', '的', '新美齊', '，', '總共', '有', '7', '家', '企業', '，', '除了', '大同', '、', '大同', '新世界', '外', '，', '幾乎', '都', '。', '變成', '殘值', '，', '小', '股東', '若', '把', '畢生', '積蓄', '用來', '投資', '大同', '的', '股票', '，', '很多', '已', '形同', '壁紙', '…', '…', '.', '。', '(', '載', '自', '蘋果日報', ')', '。', '2', '.', '澄清', '說明', '：', '新美齊', '針對', '蘋果日報', '提及', '本', '公司', '停業', '及', '隱射', '屬', '大同', '集團', '上市櫃', '公司', '之', '報導', '，', '係', '屬', '媒體', '誤報', '，', '本', '公司', '嚴', '。', '正', '澄', '清', '本', '公司', '非', '屬', '大同', '集團', '之', '轉投資', '公司', '。', '財務', '業務', '整體', '營運', '獨立', '而且', '營運', '正常', '。', '。', '【', 'TCRI ', '觀點', '_', '20190109', '】', '。', '1', '.', 'TCRI', '認為', '公司', '屬於', '大同', '集團', ';', '主', '係', '兩', '家', '經營', '團隊', '(', '最終', '控制', '者', ')', '具', '2', '至', '3', '親等', '之', '關係', '.', '。', '  A', '.', '新美齊', '(2442)', '雖', '於', '2018', '/12/19', '及', '2019', '/', '1/1', '兩', '度', '發重訊', '澄清', '-', '公司', '非', '大同', '(2371)', '之', '轉投資', '公司', ';', '但', '不', '是', '大同', '轉投資', '。', '不', '代表', '就', '不', '是', '大同', '集團', '.', '。', '  B', '.', '新美齊', '董事長', '林傳捷', ',', '與', '董事', '林傳凱', '(', '林傳捷', '兄弟', ')', '的', '祖父', '是', '林挺生', '(', '大同', '創辦人', '林尚志', '之', '子', ')', ',', '而', '大同', '董事長', '林郭。', '文艷', '配偶', '林蔚山', '的', '父親', '也', '是', '林挺生', ';', '另', '新美齊', '持股', '13.93%', ',', '及', '持股', '12.97%', '之前', '兩', '大', '股東', '高美', '投資', ',', '及', '高輔', '投資', '負責人', '。', '是', '林傳捷', '母親', '溫靜如', ',', '及', '溫惠中', '.', '。', '  C', '.', '只不過', '林挺生', '兩', '房子', '孫內鬥', '時有所聞', ',', '這', '或許', '是', '新美齊', '不', '希望', '被', '市場', '認為', '是', '大同', '集團', '的', '原因', '.', '。']</t>
  </si>
  <si>
    <t>['改派', '1', '董', '。', '董事', '周威良', '(', 'Furama ', 'Hotel ', 'International Management Inc', '.', '代表', ')', '卸任', '。', '董事', '葉威禮', '(', 'Furama ', 'Hotel ', 'International Management Inc', '.', '代表', ')', '新任', '。']</t>
  </si>
  <si>
    <t>['會計', '主管', '林慧茹', '內部', '調動', '，', '由', '楊崑岳', '接任', '。', '。']</t>
  </si>
  <si>
    <t>['財務', '經理', '李易致', '內部', '調動', '，', '由', '施冬森', '接任', '。', '。']</t>
  </si>
  <si>
    <t>['會計', '主管', '施貽昶', '內部', '調動', '，', '由', '呂雅茹', '接任', '。', '。']</t>
  </si>
  <si>
    <t>['總經理', '邱智科', '內部', '調動', '，', '由', '林威村', '接任', '。', '。']</t>
  </si>
  <si>
    <t>['研發', '主管', '宋漢釧', '內部', '調動', '，', '由', '商國', '強', '接任', '。', '。']</t>
  </si>
  <si>
    <t>['總經理', '高省', '內部', '調動', '，', '由', '張明正', '接任', '。', '。']</t>
  </si>
  <si>
    <t>['總經理', '傅若軒', '內部', '調動', '，', '由', '吳國龍', '接任', '。', '。']</t>
  </si>
  <si>
    <t>['總經理', '張東玄', '內部', '調動', '，', '由', '楊玫君', '接任', '。', '。']</t>
  </si>
  <si>
    <t>['會計', '主管', '莊清揚', '內部', '調動', '，', '由', '何子龍', '接任', '。', '。']</t>
  </si>
  <si>
    <t>['研發', '主管', '蕭永隆', '內部', '調動', '，', '由', '吳榮豐', '接任', '。', '。']</t>
  </si>
  <si>
    <t>['總經理', '溫國蘭', '離職', '(', '同年', '12/20', '提出', '辭職書', ',', ' ', '轉任', '顧問', ')', '，', '由', '林榮錦', '接任', '。', '。', '發言人', '溫國蘭', '離職', '(', '同年', '12/20', '提出', '辭職書', ',', ' ', '轉任', '顧問', ')', '，', '由', '陳炯祥', '接任', '。', '。']</t>
  </si>
  <si>
    <t>['總經理', '李坤蒼', '內部', '調動', '，', '由', '鄭淳仁', '接任', '。', '。']</t>
  </si>
  <si>
    <t>['總經理', '戴奉義', '內部', '調動', '，', '由', '姚啟正', '接任', '。', '。']</t>
  </si>
  <si>
    <t>['總經理', '許文鼎', '內部', '調動', '，', '由', '許瑞峰', '接任', '。', '。', '發言人', '許文鼎', '內部', '調動', '，', '由', '許瑞峰', '接任', '。', '。']</t>
  </si>
  <si>
    <t>['總經理', '林澤鈿', '內部', '調動', '，', '由', '黃文宏', '接任', '。', '。']</t>
  </si>
  <si>
    <t>['會計', '主管', '江玲螢', '內部', '調動', '，', '由', '倪佩婷', '接任', '。', '。']</t>
  </si>
  <si>
    <t>['總經理', '林錦鴻', '內部', '調動', '，', '由', '張智明', '接任', '。', '。']</t>
  </si>
  <si>
    <t>['辭任', '1', '董', '。', '獨立', '董事', '陳一', '卸任', '。']</t>
  </si>
  <si>
    <t>['研發', '主管', '莊漢琪', '內部', '調動', '，', '由', '曹元鐘', '接任', '。', '。']</t>
  </si>
  <si>
    <t>['總經理', '王鼎章', '內部', '調動', '。', '。']</t>
  </si>
  <si>
    <t>['總經理', '謝金生', '內部', '調動', '，', '由', '吳佳芳', '接任', '。', '。']</t>
  </si>
  <si>
    <t>['內部', '稽核', '主管', '鄭健逢', '內部', '調動', '，', '由', '盧惠華', '接任', '。', '。', '財務', '經理', '戴清富', '內部', '調動', '，', '由', '鄭健逢', '接任', '。', '。', '會計', '主管', '戴清富', '內部', '調動', '，', '由', '鄭健逢', '接任', '。', '。']</t>
  </si>
  <si>
    <t>['會計', '主管', '陳聰男', '內部', '調動', '，', '由', '黃慧茹', '接任', '。', '。']</t>
  </si>
  <si>
    <t>['台苯', '獨立', '董事', '對', '董事會', '議決', '事項', '表示', '反對', '意見', '。', '。', '1', '.', '表示', '反對', '或', '保留', '意見', '之', '獨立', '董事', '：', '。', '(1)', '獨立', '董事', '-', '趙國帥', '；', '騰達', '航空', '股份', '有限公司', '董事長', '。', '(2)', '獨立', '董事', '-', '張國欽', '；', '同', '開', '科技', '工程', '股份', '有限公司', '董事長', '。', '2', '.', '表示', '反對', '或', '保留', '意見', '之', '議案', ':', '。', '(1)', '台苯', '公司', '108年', '1月', '31日', '股東', '臨時會', '地點', '變更案', '。', '。', '(2)', '散會', '程序', '動議', '。', '。']</t>
  </si>
  <si>
    <t>['內部', '稽核', '主管', '林育淦', '離職', '，', '由', '林玉淳', '接任', '。', '。']</t>
  </si>
  <si>
    <t>['經理人', '本人', '許昭榕', '於', '2019/01/02', '預計', '申讓', '200', '張', '股票', '，', '預計', '申讓', '比重', '100%', '，', '交易', '方式', '為', '一般', '交易', '。', '。']</t>
  </si>
  <si>
    <t>['內部', '稽核', '主管', '莊金維', '離職', '，', '由', '黃陳雪昭', '接任', '。', '。']</t>
  </si>
  <si>
    <t>['2019', '/', '01/02', '收盤價', '17.00', '元', '，', '月', '報酬', '下跌', '35%', '。', '。']</t>
  </si>
  <si>
    <t>['辭任', '1', '董', '。', '獨立', '董事', '雷壬鯤', '卸任', '。']</t>
  </si>
  <si>
    <t>['董事長', '本人', '正邦', '投資', '2019/01/02', '設質', '1,200,000', '股', '給', '元富', '不', '限', '用途', '款項', '借', '貸質權人', '帳戶', '，', '累計', '設質', '6,169,000', '股', '。', '。']</t>
  </si>
  <si>
    <t>['財務', '經理', '蕭立旋', '內部', '調動', '，', '由', '張廷宇', '接任', '。', '。', '會計', '主管', '何玉蘭', '內部', '調動', '，', '由', '張廷宇', '接任', '。', '。']</t>
  </si>
  <si>
    <t>['改派', '。', '董事', '黃日燦', '(', '台元', '紡織', '代表', ')', '新任', '。']</t>
  </si>
  <si>
    <t>['改派', '。', '董事', '陳泰明', '(', '裕隆', '汽車', '製造', '代表', ')', '新任', '。']</t>
  </si>
  <si>
    <t>['財務', '經理', '林志偉', '離職', '，', '由', '劉信宏', '接任', '。', '。']</t>
  </si>
  <si>
    <t>['2019', '/01/02', '收盤價', '26.00', '元', '，', '月', '報酬', '下跌', '36%', '。', '。']</t>
  </si>
  <si>
    <t>['經理人', '本人', '鄭盛日', '於', '2018/11/27', '預計', '申讓', '241', '張', '股票', '，', '預計', '申讓', '比重', '100%', '，', '因', '其他', '：', '轉讓', '期間', '未', '全部', '轉讓', '完畢', '，', '10', '。', '張', '股票', '未', '轉讓', '，', '交易', '方式', '為', '一般', '交易', '。', '。']</t>
  </si>
  <si>
    <t>['2019', '/', '01/02', '收盤價', '0.58', '元', '，', '月', '報酬', '下跌', '56%', '。', '。']</t>
  </si>
  <si>
    <t>['內部', '稽核', '主管', '陳志順', '離職', '，', '由', '王慧雅', '接任', '。', '。']</t>
  </si>
  <si>
    <t>['董事', '本人', '榮志', '投資', '於', '2018/11/27', '預計', '申讓', '3,300', '張', '股票', '，', '預計', '申讓', '比重', '33%', '，', '因', '股價', '不', '理想', '，', '3,300', '張', '股票', '未', '轉讓', '，', '。', '交易', '方式', '為', '盤後', '定價', '交易', '。', '。']</t>
  </si>
  <si>
    <t>['發言人', '岡友峰', '內部', '調動', '，', '由', '黃翠香', '接任', '。', '。']</t>
  </si>
  <si>
    <t>['解任', '1', '董', '。', '董事', '沈璀庭', '卸任', '。']</t>
  </si>
  <si>
    <t>['發言人', '危敬文', '內部', '調動', '，', '由', '張玲妮', '接任', '。', '。']</t>
  </si>
  <si>
    <t>['2019', '/', '01/02', '收盤價', '4.00', '元', '，', '月', '報酬', '下跌', '44%', '。', '。']</t>
  </si>
  <si>
    <t>['2019', '/', '01/02', '收盤價', '2.53', '元', '，', '月', '報酬', '下跌', '60%', '。', '。']</t>
  </si>
  <si>
    <t>['2019', '/', '01/02', '收盤價', '6.00', '元', '，', '月', '報酬', '下跌', '33%', '。', '。']</t>
  </si>
  <si>
    <t>['解任', '1', '董', '。', '董事', '謝秋森', '(', '展裕', '投資', '代表', ')', '卸任', '。']</t>
  </si>
  <si>
    <t>['發言人', '楊上弘', '離職', '，', '由', '羅士博', '接任', '(', '因', '健康', '因素', '辭職', ')', '。', '。']</t>
  </si>
  <si>
    <t>['董事長', '本人', '林延生', '2019', '/01/02', '設質', '1,200,000', '股', '給', '凱基', '證券', '，', '累計', '設質', '1,200,000', '股', '。', '。']</t>
  </si>
  <si>
    <t>['發言人', '許明珠', '內部', '調動', '，', '由', '黃國龍', '接任', '(', '轉任為', '最', '高', '顧問', ')', '。', '。', '總經理', '許明珠', '內部', '調動', '，', '由', '黃國龍', '接任', '(', '轉任為', '最', '高', '顧問', ')', '。', '。', '董事長', '許明珠', '內部', '調動', '，', '由', '黃國龍', '接任', '(', '轉任為', '最', '高', '顧問', ')', '。', '。']</t>
  </si>
  <si>
    <t>['辭任', '1', '董', '。', '獨立', '董事', '高小英', '卸任', '。']</t>
  </si>
  <si>
    <t>['安克', '生醫', '呼吸', '中止症', '超音波', '電腦', '輔助', '診斷', '系統', '創新', '產品', '(', 'AmCAD-UO', ')', '，', '獲', '美國', '上市', '許可', '，', '許可證', '(', 'K', '180867', ')', '。', '。']</t>
  </si>
  <si>
    <t>['熱熔膠廠', '德淵', '分散', '生產', '據點', '，', '2016年', '前進', '歐洲', '波蘭', '租地', '設廠', '，', '另外', '桃園', '廠產線', '擴充', '計畫', '今年', '上', '半', '年', '也', '將', '完工', '投產', '，', '。', '公司', '2018年', '總產能', '5.3萬', '噸', '，', '預估', '2019年', '增加', '到', '5.6萬', '噸', '，', '可望', '順勢', '推升', '公司', '今年', '營運', '。', '總經理', '蕭向志', '表示', '，德', '淵持', '。續', '朝', '高值化', '發展', '。', '公司', '30', '年', '前', '從', '代理', '美國', '光硬化', '接著劑', '進入', 'UV', '膠', '市場', '，', '之後', '自己', '投入', '研發', '資源', '，', '製造', '及', '銷售', 'UV', '樹脂', '。', '產品', '，', '從', '早期', '光碟', '保護', '樹脂', '和', 'DVD', '貼合', '膠', '，', '之後', '進入', '面板用', '的', '光學', '膜用', '樹脂', '等', '。德淵', '前', '幾', '年', '強化', '國際化', '布局', '，', '2016', '。', '年', '在', '歐洲', '波蘭', '租地', '設廠', '，', '2017年', '第3', '季', '完成', '大陸', '江蘇', '大豐', '建廠', '並', '投產', '；', '另外', '台灣', '桃園廠', '的', '擴廠', '計畫', '也', '即將', '於', '本', '季完', '。', '工投', '產', '。', '德淵', '的', '波蘭廠', '原本', '為', '租賃', '廠房', '，', '目前', '決定', '自行', '擴建', '新', '廠', '，', '估計', '今年', '產能', '將', '由', '3,000', '噸', '增加', '到', '5,000', '噸', '。', '隨著', '。', '新', '產能', '挹注', '，', '預計', '今年', '產能', '會', '增加', '到', '5.6萬', '噸', '，', '可望', '順勢', '推升', '公司', '營運', '動能', '。', '。']</t>
  </si>
  <si>
    <t>['彥臣', '生技', '自主', '研發', '之', '小', '分子', '化學', '新', '藥', 'NBM-BMX', '通過', '台灣', '衛福部', '(', 'TFDA', ')', '藥品', '臨床', '試驗', '審查', '(', 'IND', ')', '，', '准予', '在', '台灣', '進行', '人體', '。', '第一', '期', '臨床', '試驗', '。', '。']</t>
  </si>
  <si>
    <t>['2019', '/01/02', '收盤價', '98.90', '元', '，', '月', '報酬', '下跌', '36%', '。', '。']</t>
  </si>
  <si>
    <t>['會計', '主管', '曾永豐', '內部', '調動', '，', '由', '長育禎', '接任', '。', '。', '財務', '經理', '曾永豐', '內部', '調動', '，', '由', '長育禎', '接任', '。', '。']</t>
  </si>
  <si>
    <t>['2019', '/01/02', '收盤價', '11.30', '元', '，', '月', '報酬', '下跌', '30%', '。', '。']</t>
  </si>
  <si>
    <t>['改派', '1', '監', '。', '監察人', '郭松頤', '(', '後勁', '投資', '開發', '代表', ')', '卸任', '。', '監察人', '林桂馨', '(', '後勁', '投資', '開發', '代表', ')', '新任', '。']</t>
  </si>
  <si>
    <t>['2018年', '12月', '累計', '營收', '18,418千', '元', '，', '年減', '75%', '。', '2018年', '12月', '單月', '營收', '247千', '元', '，', '年', '減', '92%', '。', '。']</t>
  </si>
  <si>
    <t>['內部', '稽核', '主管', '蔡旻宏', '內部', '調動', '，', '由', '余欣玫', '接任', '。', '。', '財務', '經理', '陳自紅', '內部', '調動', '，', '由', '蔡旻宏', '接任', '。', '。', '會計', '主管', '陳自紅', '內部', '調動', '，', '由', '黃鋕沅', '接任', '。', '。', '發言人', '陳自紅', '內部', '調動', '，', '由', '洪醒', '接任', '。', '。']</t>
  </si>
  <si>
    <t>['改派', '1', '董', '。', '董事', '楊曉雲', '(', '瑋元', '實業', '代表', ')', '卸任', '。', '董事', '謝冠雄', '(', '瑋元', '實業', '代表', ')', '新任', '。']</t>
  </si>
  <si>
    <t>['總經理', '王台光', '內部', '調動', '，', '由', '王君釜', '接任', '。', '。']</t>
  </si>
  <si>
    <t>['發言人', '何煥軒', '內部', '調動', '，', '由', '劉繕源', '接任', '。', '。']</t>
  </si>
  <si>
    <t>['2018年', '12月', '累計', '營收', '3,971,072千', '元', '，', '年減', '40%', '。', '2018年', '12月', '單月', '營收', '372,837千', '元', '，', '年減', '17%', '。', '。']</t>
  </si>
  <si>
    <t>['2018年', '12月', '累計', '營收', '1,159千', '元', '，', '年減', '32%', '。', '2018年', '12月', '單月', '營收', '0千', '元', '，', '年', '減', '100%', '。', '。']</t>
  </si>
  <si>
    <t>['2019', '/', '01/02', '收盤價', '24.00', '元', '，', '月', '報酬', '下跌', '31%', '。', '。']</t>
  </si>
  <si>
    <t>['內部', '稽核', '主管', '何菊華', '內部', '調動', '，', '由', '林萱怡', '暫代', '。', '。']</t>
  </si>
  <si>
    <t>['大', '股東', '利用', '他人', '名義', '持有', '者', '保勝', '投資', '2019/01/03', '設質', '6,358,000', '股', '給', '合作金庫', '票券', '金融', '，', '累計', '設質', '6,358,000', '股', '。', '。']</t>
  </si>
  <si>
    <t>['2019', '/01/03', '收盤價', '17.00', '元', '，', '月', '報酬', '下跌', '36%', '。', '。']</t>
  </si>
  <si>
    <t>['ET today', '新聞', '雲於', '2019/01/03', '報導', '葡萄王', '因', '員工', '竄改', '商標', '，', '販售', '過期', '保健', '食品', '，', '董座', '曾盛麟', '挨告', '詐欺', '獲緩', '起訴', '。', '葡', '。', '萄王', '董事長', '尚未', '收到', '緩', '起訴書', '。', '。']</t>
  </si>
  <si>
    <t>['ET today', '新聞', '雲', '2019', '/01/03', '報導', '葡萄王', '董座', '胞姊', '曾美菁', '也', '是', '葡眾', '公司', '總經理', '被', '爆', '掏空', '公司', '資產案', '，', '台北', '地檢署', '偵結', '。', '，', '將', '曾美菁', '等', '3', '人', '被', '依', '背信罪', '起訴', '。', '葡眾', '公司', '總經理', '尚未', '收到', '起訴書', '。', '。']</t>
  </si>
  <si>
    <t>['內部', '稽核', '主管', '鄭秉宸', '離職', '，', '由', '陳柏宏', '接任', '。', '。']</t>
  </si>
  <si>
    <t>['發言人', '高進義', '離職', '，', '由', '陳譽', '接任', '。', '。']</t>
  </si>
  <si>
    <t>['2019', '/01/03', '收盤價', '19.05', '元', '，', '月', '報酬', '下跌', '32%', '。', '。']</t>
  </si>
  <si>
    <t>['2018年', '12月', '單月', '營收', '10,812千', '元', '，', '年減', '56%', '。', '。']</t>
  </si>
  <si>
    <t>['大同', '澄清', '經濟日報', '關於', '大同', '校友', '總會', '理事長', '巫鑫', '評論', '華映', '重整', '一', '事', '之', '報導', '。', '。', '1', '.', '本', '公司', '董事會', '歷次', '對', '中華', '映管', '股份', '有限公司', '(', '下', '稱', '華映', ')', '背書', '保證', '之', '金額', '皆', '為', '新台幣', '(', '下', '同', ')', '30億', '元', '，', '且', '背書', '保證', '餘', '。額', '皆', '不', '逾', '30億', '元', '。', '。', '2', '.', '中華', '映管', '(', '百慕達', ')', '股份', '有限公司', '(', '下', '稱', '華映', '百慕達', ')', '帳', '上', '主要', '資產', '為', '按', '權益法', '認列', '之', '華映', '科技', '集團', '之', '股權', '，', '華映百', '。', '慕達', '在', '2017年', '第三', '季', '之', '淨值', '約為', '新台幣', '175.5億', '，', '2018年', '第三', '季', '之', '淨值', '約為', '新台幣', '169億', '，', '所謂', '淘空', '係', '子虛烏有', '。', '。', '3.', '華映', '以', '華映', '百慕達', '作為', '籌資', '平台', '，', '安排', '內保', '外貸', '。', '華映', '百慕達', '2018年', '11月', '底', '帳', '上', '現金', '約', '新台幣', '5,900萬', '元', '，', '不足', '。', '以', '償還', '到期', '的', '銀行', '貸款', '。', '中華', '映管', '恐', '往來', '銀行', '主張', '違約', '致使', '銀行', '貸款', '到期', '須', '立即', '償還', '，', '故', '提出', '重整', '計畫', '。', '。', '4', '.', '大同', '對', '不實', '言論', '將', '依法', '提告', '。', '。', '大同', '之', '子公司', '尚志', '資產', '為', '配合', '本', '公司', '營運', '所', '需', '，', '擬', '以', '公開', '標售', '方式', '處分', '臺北市', '中山區', '長安段', '土地', '(', '面積', '為', '1,509', '平方', '。', '公尺', ')', '及', '其', '地上', '建物', '(', '面積', '為', '967.83', '平方公尺', ')', '，', '以及', '新北市', '土城', '區員', '和', '段', '土地', '(', '面積', '為', '20,099.04', '平方公尺', ')', '。', '。']</t>
  </si>
  <si>
    <t>['2019', '/01/03', '收盤價', '25.90', '元', '，', '月', '報酬', '下跌', '35%', '。', '。']</t>
  </si>
  <si>
    <t>['2019', '/', '01/03', '收盤價', '0.61', '元', '，', '月', '報酬', '下跌', '55%', '。', '。']</t>
  </si>
  <si>
    <t>['改派', '1', '董', '。', '董事', '翁朝棟', '(', '中國', '鋼鐵', '代表', ')', '卸任', '。', '董事', '王錫欽', '(', '中國', '鋼鐵', '代表', ')', '新任', '。']</t>
  </si>
  <si>
    <t>['1', '.', '維格', '餅家', '於', '2018年', '5月', '28日', '經', '新北市', '政府', '衛生局', '會同', '衛生', '福利部', '食品', '藥物', '管理署', '至', '製造廠', '稽查', '，', '查獲', '維格', '餅家違', '。', '反', '食品', '安全', '衛生', '管理', '法', '第15', '條', '以及', '第22', '條', '與', '第28', '條', '之', '相關', '規定', '，', '新北市', '政府', '衛生局', '業', '於', '2018年', '6月', '19日', '派員', '複檢完', '。', '畢', '。', '。', '2', '.', '維格', '餅家', '於', '2019年', '1月', '3日', '接獲', '台北市', '政府', '衛生局', '裁處書', '，', '針對', '前述', '違反', '食品', '安全', '衛生', '管理', '法', '第15', '條', '以及', '第22', '條', '與', '。', '第28', '條', '之', '規定', '分別', '罰緩', '新台幣', '84萬', '元', '以及', '新台幣', '8萬', '元', '。', '。']</t>
  </si>
  <si>
    <t>['2018年', '12月', '累計', '營收', '7,000,815千', '元', '，', '年減', '22%', '。', '2018年', '12月', '單月', '營收', '588,927千', '元', '，', '年減', '28%', '。', '。']</t>
  </si>
  <si>
    <t>['經理人', '本人', '胡志誠', '於', '2019/01/03', '預計', '申讓', '1,000', '張', '股票', '，', '預計', '申讓', '比重', '16%', '，', '交易', '方式', '為', '一般', '交易', '。', '。']</t>
  </si>
  <si>
    <t>['2018年', '12月', '累計', '營收', '408,535千', '元', '，', '年減', '9%', '。', '2018年', '12月', '單月', '營收', '33,223千', '元', '，', '年減', '27%', '。', '。']</t>
  </si>
  <si>
    <t>['2019', '/01/03', '收盤價', '4.15', '元', '，', '月', '報酬', '下跌', '42%', '。', '。']</t>
  </si>
  <si>
    <t>['2019', '/01/03', '收盤價', '2.56', '元', '，', '月', '報酬', '下跌', '59%', '。', '。']</t>
  </si>
  <si>
    <t>['2019', '/', '01/03', '收盤價', '5.75', '元', '，', '月', '報酬', '下跌', '37%', '。', '。']</t>
  </si>
  <si>
    <t>['國鼎', '生物科', '於', '2019年', '1月', '3日', '技獲', '中國', '的', '「', '國家', '知識', '產權', '局', '」', '(', 'CNIPA', ')', '核准', '專利', '授證', '通知', '，', '其', '之', '發明', '名稱', '為', '：', '「', '用於', '。', '治療', '動脈', '硬化性', '血管', '疾病', '的', '方法', '和', '組合物', '」', '；', '證書號', '：ZL', '201380016614.2', '。', '。']</t>
  </si>
  <si>
    <t>['大', '股東', '配偶', '蘇淑貞', '於', '2019/01/03', '預計', '申讓', '788', '張', '股票', '給', '楊素香', '，', '預計', '申讓', '比重', '29%', '，', '交易', '方式', '為', '轉讓', '私募', '股票', '。', '。']</t>
  </si>
  <si>
    <t>['辭任', '1', '董', '。', '獨立', '董事', '吳友烈', '卸任', '。']</t>
  </si>
  <si>
    <t>['2019', '/01/03', '收盤價', '96.20', '元', '，', '月', '報酬', '下跌', '40%', '。', '。']</t>
  </si>
  <si>
    <t>['內部', '稽核', '主管', '蔡旻宏', '內部', '調動', '，', '由', '余欣玫', '接任', '(', '轉任', '財務', '主管', ')', '。', '。', '財務', '經理', '陳自紅', '內部', '調動', '，', '由', '蔡旻宏', '接任', '。', '。', '會計', '主管', '陳自紅', '內部', '調動', '，', '由', '黃鋕沅', '接任', '。', '。', '發言人', '陳自紅', '內部', '調動', '，', '由', '洪醒', '接任', '。', '。']</t>
  </si>
  <si>
    <t>['總經理', '王台光', '內部', '調動', '，', '由', '王君釜', '接任', '(', '101/05', '/', '09', '董事會', '通過', '此', '任命案', '。', ')', '。', '。']</t>
  </si>
  <si>
    <t>['2019', '/01/03', '收盤價', '11.85', '元', '，', '月', '報酬', '下跌', '33%', '。', '。']</t>
  </si>
  <si>
    <t>['改派', '1', '監', '。', '監察人', '朱從龍', '(', '天衛', '資產', '管理', '代表', ')', '卸任', '。', '監察人', '黃祥穎', '(', '天衛', '資產', '管理', '代表', ')', '新任', '。', '辭任', '1', '監', '。', '監察人', '朱從龍', '(', '天衛', '資產', '管理', '代表', ')', '卸任', '。']</t>
  </si>
  <si>
    <t>['董事', '本人', '鼎鈞', '投資', '2019/01/03', '設質', '5,740,000', '股', '給', '元大', '證券', '金融', '，', '累計', '設質', '5,740,000', '股', '。', '。']</t>
  </si>
  <si>
    <t>['2019', '/01/03', '收盤價', '252.50', '元', '，', '月', '報酬', '下跌', '33%', '。', '。']</t>
  </si>
  <si>
    <t>['董事長', '本人', '台新', '國際', '商業', '銀行', '受託', '保管', '新廷', '控股', '有限公司', '投資', '專戶', '2019/01/03', '設質', '1,200,000', '股', '給', '凱基', '營業部', '，', '累', '。', '計設質', '1,200,000', '股', '。', '。']</t>
  </si>
  <si>
    <t>['華宇藥', '與', '杭州', '基諾賽', '生物', '醫藥', '科技', '有限公司', '簽訂', '腫瘤', '偵測', '技術', '移轉', '合約', '，', '並', '將', '將', '前', '標的', '於', '中國', '區域', '技術', '移轉', '予', '此', '公', '。司', '，', '技術', '移轉金', '為', '人民幣', '伍佰萬', '元', '整', '，', '依', '約定', '時程', '與', '條件', '支付予', '華宇藥', '。', '。']</t>
  </si>
  <si>
    <t>['2019', '/01/03', '收盤價', '24.00', '元', '，', '月', '報酬', '下跌', '31%', '。', '。']</t>
  </si>
  <si>
    <t>['清淨海', '董事長', '羅志禮', '等', '6', '名', '董監事', '基於', '整體', '投資', '策略', '考量', '，', '放棄', '認購', '股數', '總計', '1,260,453', '股', '，', '達得', '認購', '股數', '二分之一', '。', '以上', '並', '洽', '特定人', '認購', '。', '。']</t>
  </si>
  <si>
    <t>['奧斯特', '於', '2018', '/', '12/26', '公告', '之', '私募', '普通股案', '，', '因應', '募人', '資格', '瑕疵', '，', '故', '未', '能', '完成', '。', '。']</t>
  </si>
  <si>
    <t>['發言人', '古麒聖', '離職', '。', '。']</t>
  </si>
  <si>
    <t>['2018年', '12月', '單月', '營收', '109,188千', '元', '，', '年減', '22%', '。', '。']</t>
  </si>
  <si>
    <t>['2018年', '12月', '累計', '營收', '17千', '元', '，', '年', '減', '60%', '。', '。']</t>
  </si>
  <si>
    <t>['2019', '/01/04', '收盤價', '16.00', '元', '，', '月', '報酬', '下跌', '37%', '。', '。']</t>
  </si>
  <si>
    <t>['2018年', '12月', '單月', '營收', '184,371千', '元', '，', '年減', '20%', '。', '。']</t>
  </si>
  <si>
    <t>['董事長', '之', '代表人', '配偶', '謝玲', '2019/01/04', '設質', '40,000', '股', '給', '華南', '商業', '銀行', '，', '累計', '設質', '4,090,000', '股', '。', '。', '大', '股東', '本人', '劉淨怡', '2019/01/04', '設質', '30,000', '股', '給', '華南', '商業', '銀行', '，', '累計', '設質', '5,518,000', '股', '。', '。']</t>
  </si>
  <si>
    <t>['2019年', '1月', '3日', '下午', '，', '中鴻', '公司', '協力', '廠商', '王姓', '員工', '於', '鹿港廠', '執行', '移除', '打包', '鋼帶', '作業', '時', '發生', '事故', '，', '經', '送醫', '急救', '後', '死亡', '。', '。']</t>
  </si>
  <si>
    <t>['大', '股東', '本人', '南冠', '輪胎', '2019/01/04', '設質', '2,000,000', '股', '給', '高雄', '銀行', '，', '累計', '設質', '97,620,000', '股', '。', '。']</t>
  </si>
  <si>
    <t>['2019', '/', '01/04', '收盤價', '18.60', '元', '，', '月', '報酬', '下跌', '33%', '。', '。']</t>
  </si>
  <si>
    <t>['2019', '/01/04', '收盤價', '25.35', '元', '，', '月', '報酬', '下跌', '35%', '。', '。']</t>
  </si>
  <si>
    <t>['虹光', '精密', '之', '子公司', 'FORTUNE INVESTMENTS LIMITED', '.', '採', '現金', '減資', '返還', '股本', '進行', '現金', '減資', '，', '減資', '金額', '為', '美金', '837,677.47', '。元', '並', '消除', '股份', '837,677.47', '股', '，', '減資', '比率', '並', '2.03%', '，', '減資', '後', '股本', '為', '美金', '40,439,548', '元', '。', '。', '虹光', '精密', '之', '子公司', 'AVISION INTERNATIONAL INC', '.', '採', '現金', '減資', '返還', '股本', '方式', '進行', '現金', '減資', '，', '減資', '金額', '為', '美金', '837,677.', '。', '47', '元', '，', '消除', '股份', '為', '837,677.47', '股', '，', '減資', '比率', '達', '2.08%', '，', '減資', '後', '股本', '為', '美金', '39,487,231', '元', '。', '。']</t>
  </si>
  <si>
    <t>['董事', '本人', '震旦', '國際', '於', '2019/01/04', '預計', '申讓', '3,000', '張', '股票', '，', '預計', '申讓', '比重', '6%', '，', '交易', '方式', '為', '一般', '交易', '。', '。']</t>
  </si>
  <si>
    <t>['2018年', '12月', '累計', '營收', '2,062,121千', '元', '，', '年減', '4%', '。', '2018年', '12月', '單月', '營收', '142,933千', '元', '，', '年減', '27%', '。', '。']</t>
  </si>
  <si>
    <t>['2019', '/', '01/04', '收盤價', '0.58', '元', '，', '月', '報酬', '下跌', '57%', '。', '。']</t>
  </si>
  <si>
    <t>['董事', '本人', '金茂', '投資', '2019/01/04', '設質', '5,000,000', '股', '給', '元大', '證券', '金融', '，', '累計', '設質', '30,000,000', '股', '。', '。']</t>
  </si>
  <si>
    <t>['2019', '/01/04', '收盤價', '140.00', '元', '，', '月', '報酬', '下跌', '33%', '。', '。']</t>
  </si>
  <si>
    <t>['2018年', '12月', '累計', '營收', '1,977,930千', '元', '，', '年減', '18%', '。', '2018年', '12月', '單月', '營收', '158,618千', '元', '，', '年減', '26%', '。', '。']</t>
  </si>
  <si>
    <t>['2018年', '12月', '累計', '營收', '23,740,610千', '元', '，', '年減', '62%', '。', '2018年', '12月', '單月', '營收', '1,352,251千', '元', '，', '年減', '66%', '。', '。']</t>
  </si>
  <si>
    <t>['董事長', '之', '法人', '代表人', '陳翔立', '2019/01/04', '設質', '600,000', '股', '給', '國泰', '世華', '商業', '銀行', '，', '累計', '設質', '10,200,000', '股', '。', '。']</t>
  </si>
  <si>
    <t>['2018年', '12月', '單月', '營收', '1,427,799千', '元', '，', '年減', '26%', '。', '。']</t>
  </si>
  <si>
    <t>['2018年', '12月', '累計', '營收', '2,420,390千', '元', '，', '年減', '5%', '。', '2018年', '12月', '單月', '營收', '167,777千', '元', '，', '年減', '27%', '。', '。']</t>
  </si>
  <si>
    <t>['2018年', '12月', '單月', '營收', '166,076千', '元', '，', '年減', '30%', '。', '。']</t>
  </si>
  <si>
    <t>['2019', '/01/04', '收盤價', '4.21', '元', '，', '月', '報酬', '下跌', '41%', '。', '。']</t>
  </si>
  <si>
    <t>['2019', '/', '01/04', '收盤價', '2.48', '元', '，', '月', '報酬', '下跌', '59%', '。', '。']</t>
  </si>
  <si>
    <t>['頂晶科', '接獲', '財政部', '關務署', '基隆關', '處份書', '。', '。', '1', '.', '財政部', '關務署', '基隆', '關', '對', '本', '公司', '2014年', '1月', '期間', '2', '筆', '進口', '交易', '認為', '有', '違反', '相關', '法令', '之', '情', '事故', '逕行', '裁罰', '。', '本', '公司', '將', '申請', '。', '復查', '並', '提出', '抗告', '。', '。', '2', '.', '預估', '影響', '金額', '為', '52,410仟', '元', '。', '。']</t>
  </si>
  <si>
    <t>['2019', '/', '01/04', '收盤價', '5.88', '元', '，', '月', '報酬', '下跌', '35%', '。', '。']</t>
  </si>
  <si>
    <t>['2018年', '12月', '累計', '營收', '522,534千', '元', '，', '年減', '45%', '。', '2018年', '12月', '單月', '營收', '20,260千', '元', '，', '年', '減', '83%', '。', '。']</t>
  </si>
  <si>
    <t>['2018年', '12月', '累計', '營收', '91,210千', '元', '，', '年減', '13%', '。', '2018年', '12月', '單月', '營收', '4,724千', '元', '，', '年減', '50%', '。', '。']</t>
  </si>
  <si>
    <t>['解任', '1', '董', '。', '獨立', '董事', '王世一', '卸任', '。']</t>
  </si>
  <si>
    <t>['辭任', '1', '董', '。', '獨立', '董事', '林家亨', '卸任', '。']</t>
  </si>
  <si>
    <t>['2019', '/01/04', '收盤價', '95.60', '元', '，', '月', '報酬', '下跌', '39%', '。', '。']</t>
  </si>
  <si>
    <t>['全訊', '科技', '因', '營運', '需求', '，', '擬', '變更', '申請', '股票', '上市', '(', '櫃', ')', '之', '主辦', '輔導', '推薦', '證券商', '為', '「', '國泰', '綜合', '證券', '股份', '有限公司', '」', '，', '接續', '原', '。', '主辦', '證券商', '「', '元富', '證券', '股份', '有限公司', '」', '業務', '。', '。']</t>
  </si>
  <si>
    <t>['2018年', '12月', '累計', '營收', '457,114千', '元', '，', '年減', '5%', '。', '2018年', '12月', '單月', '營收', '25,394千', '元', '，', '年減', '34%', '。', '。']</t>
  </si>
  <si>
    <t>['大', '股東', '本人', '一', '功', '營造', '2019/01/04', '設質', '1,400,000', '股', '給', '臺灣', '工銀', '租賃', '，', '累計', '設質', '23,254,000', '股', '。', '。']</t>
  </si>
  <si>
    <t>['2018年', '12月', '累計', '營收', '917,265千', '元', '，', '年減', '2%', '。', '2018年', '12月', '單月', '營收', '78,596千', '元', '，', '年減', '22%', '。', '。']</t>
  </si>
  <si>
    <t>['2019', '/01/04', '收盤價', '11.90', '元', '，', '月', '報酬', '下跌', '31%', '。', '。']</t>
  </si>
  <si>
    <t>['2018年', '12月', '單月', '營收', '2,096千', '元', '，', '年減', '66%', '。', '。']</t>
  </si>
  <si>
    <t>['2018年', '12月', '單月', '營收', '283,738千', '元', '，', '年減', '47%', '。', '。']</t>
  </si>
  <si>
    <t>['亞獅康', '-KY', '向', '美國', '食品', '藥物', '管理局', '提出', 'ASLAN', '003', '新', '藥', '臨床', '試驗', '申請', '並', '已', '通過', '30', '天', '審核期', '，', '預計', '把', '美國', '納入', '目前', '正進', '。', '行', '中', '的', '二', '期', '臨床', '試驗', '。', '。']</t>
  </si>
  <si>
    <t>['2019', '/01/04', '收盤價', '23.90', '元', '，', '月', '報酬', '下跌', '32%', '。', '。']</t>
  </si>
  <si>
    <t>['雷虎', '科技', '為', '保留', '持有', '轉投資', '大陸', '地區', '之', '控股', '公司', '-', '英屬', '維京群島', '雷虎', '模型', '股份', '有限公司', '的', '股權', '，', '將', '2017/03/24', '公告', '。', '原擬', '出售', '子公司', '英屬', '維京群島', '雷虎', '模型', '股份', '有限公司', '100%', '股權', '(', '間接', '持有', '大陸', '雷虎', '(', '寧波', ')', '科技', '有限公司', '30%', '股權', ')', ' ', '予', '。', '香港', '中澤', '文化', '投資', '股份', '有限公司', '，', '改為', '出售', '大陸', '雷虎', '(', '寧波', ')', '科技', '有限公司', '30%', '股權', '(', '本', '交易', '實質', '內容', '相同', ')', '。', '。']</t>
  </si>
  <si>
    <t>['2018年', '12月', '累計', '營收', '9,643,051千', '元', '，', '年減', '14%', '。', '2018年', '12月', '單月', '營收', '607,157千', '元', '，', '年減', '34%', '。', '。']</t>
  </si>
  <si>
    <t>['董事', '本人', '璦德', '國際', '於', '2019/01/04', '預計', '申讓', '1,000', '張', '股票', '，', '預計', '申讓', '比重', '33%', '，', '交易', '方式', '為', '一般', '交易', '。', '。', '董事', '本人', 'LIFESTYLE UNIVERSAL PTE', '.', ' LTD', '.', '於', '2019/01/04', '預計', '申讓', '1,000', '張', '股票', '，', '預計', '申讓', '比重', '14%', '，', '交易', '方式', '為', '一', '。', '般', '交易', '。', '。']</t>
  </si>
  <si>
    <t>['發言人', '古麒聖', '離職', '，', '由', '尤坤淟', '接任', '。', '。']</t>
  </si>
  <si>
    <t>['投保', '中心', '對', '英格爾科', '及', '前', '負責人', '等', '數', '人', '提起', '民事', '訴訟', '事宜', '。', '。', '--', '投保', '中心', '以', '英格爾科', '2014年', '至', '2017年', '第三', '季', '間', '財報', '不實', '為由', '，', '代表', '投資人', '起訴', '請求', '英格爾科', '及', '前', '負責人', '等', '數', '人', '連', '。', '帶', '給付', '損害', '賠償', '新臺幣', '8510萬5657', '元', '。', '。']</t>
  </si>
  <si>
    <t>['2018年', '12月', '累計', '營收', '6,229,440千', '元', '，', '年減', '6%', '。', '2018年', '12月', '單月', '營收', '274,202千', '元', '，', '年減', '42%', '。', '。']</t>
  </si>
  <si>
    <t>['建通', '精密', '之', '子公司', '越南', '建通', '電子', '五金', '責任', '有限公司', '電鍍區', '局部', '區塊', '於', '2019年', '1月', '5日', '發生', '小', '規模', '火災', '，', '火勢', '迅速', '撲滅', '。', '，', '並', '無', '任何', '人員', '傷亡', '。', '廠房', '及', '設備', '均', '已', '投保', '相關', '保險', '，', '已', '通知', '保險', '公司', '，', '待', '勘查', '結果', '進行', '理賠', '程序', '。', '。']</t>
  </si>
  <si>
    <t>['2018年', '12月', '累計', '營收', '49,952,075千', '元', '，', '年減', '6%', '。', '2018年', '12月', '單月', '營收', '3,226,615千', '元', '，', '年減', '34%', '。', '。']</t>
  </si>
  <si>
    <t>['2018年', '12月', '累計', '營收', '786,819千', '元', '，', '年減', '6%', '。', '2018年', '12月', '單月', '營收', '54,187千', '元', '，', '年減', '32%', '。', '。']</t>
  </si>
  <si>
    <t>['2018年', '12月', '單月', '營收', '105,363千', '元', '，', '年減', '51%', '。', '。']</t>
  </si>
  <si>
    <t>['生華科', '新', '藥', 'CX-4945', '用於', '新', '適應症', '兒童', '腦瘤', '-', '髓母', '細胞瘤', '(', 'Medulloblastoma', ')', '人體', '臨床', '試驗', '，', '獲', '美國', '食品', '藥物', '管理局', '(', '。', 'FDA', ')', '核准', '執行', '。', '。']</t>
  </si>
  <si>
    <t>['董事', '本人', '蓁輝', '企業', '2019/01/07', '設質', '2,000,000', '股', '給', '聯邦', '商業', '銀行', '，', '累計', '設質', '15,000,000', '股', '。', '。']</t>
  </si>
  <si>
    <t>['2018年', '12月', '累計', '營收', '30,210千', '元', '，', '年減', '13%', '。', '2018年', '12月', '單月', '營收', '2,086千', '元', '，', '年減', '32%', '。', '。']</t>
  </si>
  <si>
    <t>['2018年', '12月', '單月', '營收', '156,834千', '元', '，', '年減', '46%', '。', '。']</t>
  </si>
  <si>
    <t>['2019', '/', '01/07', '收盤價', '16.00', '元', '，', '月', '報酬', '下跌', '34%', '。', '。']</t>
  </si>
  <si>
    <t>['董事長', '之', '法人', '代表人', '陳盛沺', '2019', '/', '01', '/07', '設質', '476,357', '股', '給', '元大', '商業', '銀行', '，', '累計', '設質', '476,357', '股', '。', '。']</t>
  </si>
  <si>
    <t>['2018年', '12月', '單月', '營收', '139,117千', '元', '，', '年減', '29%', '。', '。']</t>
  </si>
  <si>
    <t>['2018年', '12月', '累計', '營收', '19,129,638千', '元', '，', '年減', '1%', '。', '2018年', '12月', '單月', '營收', '1,301,988千', '元', '，', '年減', '22%', '。', '。']</t>
  </si>
  <si>
    <t>['辭任', '1', '董', '。', '獨立', '董事', '梁育誠', '卸任', '。']</t>
  </si>
  <si>
    <t>['2018年', '12月', '單月', '營收', '2,043,397千', '元', '，', '年減', '35%', '。', '。']</t>
  </si>
  <si>
    <t>['內部', '稽核', '主管', '李國賓', '離職', '。', '。']</t>
  </si>
  <si>
    <t>['2018年', '12月', '累計', '營收', '20,326,695千', '元', '，', '年減', '20%', '。', '2018年', '12月', '單月', '營收', '1,189,816千', '元', '，', '年減', '42%', '。', '。']</t>
  </si>
  <si>
    <t>['2018年', '12月', '單月', '營收', '6,698,179千', '元', '，', '年減', '28%', '。', '。']</t>
  </si>
  <si>
    <t>['華映', '遭', '告發', '財報', '不實', '。', '。', '中華', '金融', '人員', '暨', '投資人', '協會', '秘書長', '尚潔梅', '向', '台北', '地檢署', '告發', '，', '華映', '自', '2017年', '至今', '的', '財報', '都', '未', '揭露', '將', '股票', '質押給', '銀行', '。', '，', '涉嫌', '違反', '《', '證券', '交易法', '》', '財報', '不實', '罪', '。', '。', '告發狀', '指出', '，', '檢視', '華映', '的', '財報', '，', '債權', '銀行', '包括', '台灣', '銀行', '、', '京城', '銀行', '等', '20', '家', '銀行', '，', '華映', '向', '京城', '銀行', '借款', '的', '擔保品', '僅', '列', '。', '「', '機器', '設備', '、', '建築物', '及', '廠房', '所在', '之', '土地', '」', '，', '並', '沒有', '質押', '大同', '股票', '；', '華映', '也', '從未', '在', '財務', '報表', '揭露', '，', '公司', '持有', '大同', '股票', '。', '1萬944', '張', '有', '質押', '作為', '擔保品', '情事', '，', '顯然', '財報', '不實', '。', '。', '華映', '董事長', '林蔚山', '、', '總經理', '林盛昌', '、', '會計', '主管', '江志成', '都', '在', '這些', '不實', '財報', '蓋印', '，', '袁建中', '、', '蔡裕源', '、', '趙建和', '等', '獨董', '在', '華', '。映', '的', '審計', '委員會', '通過', '這些', '財報', '，', '林郭文艷', '、', '林和龍', '、', '彭文傑', '等', '人', '於', '董事會', '通過', '財報', '，', '顯然', '知情', '參與', '共同', '違反', '證交法', '。', '財報', '不實', '罪', '，', '都', '是', '共同', '正犯', '。', '。', '華映', '澄清', '工商時報', '媒體', '關於', '華映', '未', '揭露', '質押', '大同', '股票', '被告', '財報', '不實', '之', '報導', '。', '。', '(1)', ' ', '華映', '自', '2017年', '第4', '季', '至', '2018年', '第3', '季', '，', '並', '未', '有', '將', '持有', '大同', '股票', '質押', '之', '情事', '，', '財報', '記載', '大同', '股票', '「', '未', '有', '提供', '擔保', '之', '。', '情形', '」', '，', '完全', '與', '事實', '相符', '。', '。', '(2)', ' ', '華映', '為', '充實', '營運', '資金', '，', '於', '2018年', '10月', '5日', '與', '京城', '銀行', '簽訂', '新臺幣', '5億', '元', '之', '長期', '借款', '，', '並', '以', '本', '公司', '持有', '之', '大同', '及', '福。華', '公司', '股票', '作為', '擔保品', '，', '此', '等', '事實', '並非', '發生', '於', '上述', '財報', '期間', '，', '自', '無從', '於', '上述', '財報', '揭露', '。', '。']</t>
  </si>
  <si>
    <t>['2019', '/', '01/07', '收盤價', '0.58', '元', '，', '月', '報酬', '下跌', '56%', '。', '。']</t>
  </si>
  <si>
    <t>['2018年', '12月', '單月', '營收', '70,801千', '元', '，', '年減', '21%', '。', '。']</t>
  </si>
  <si>
    <t>['2018年', '12月', '累計', '營收', '4,638,016千', '元', '，', '年減', '55%', '。', '2018年', '12月', '單月', '營收', '520,453千', '元', '，', '年', '減', '10%', '。', '。']</t>
  </si>
  <si>
    <t>['基於', '美', '之', '心', '經營', '精品', '複合店', 'MINOSHIN', '多', '年', '，', '目前', '代理', '比利時', '皇家', '御用', '皮件', 'Delvaux', '、', '義大利', '頂級', '針織', 'Brunello ', 'Cuci', '。', 'nelli', '及', '法國', '時尚', '品牌', 'Sonia ', 'Rykiel', '，', '2019年', '初', '取得', '德國', '旅行', '用品', 'Rimowa', '獨家', '零售', '代理權', '，', '高林', '實擬', '以', '不', '超過', '新台', '。幣', '121,000,000', '元', '範圍', '內', '取得', '美', '之', '心', '國際', '股份', '有限公司', '67.7%', '之', '股權', '，', '預計', '取得', '美', '之', '心', '2/3', '董監事', '席次', '，', '並', '由', '高林實', '。', '執行長', '李忠良', '先生', '擔任', '董事長', '以', '拓展', '零售', '業務', '。', '。', '【', 'TCRI ', '觀點', '_', '20190111', '】', '。', '1', '.', '高林', '實本', '就', '從事', '品牌', '代理', '，', '主要', '代理', '經銷', '品牌', '為', 'G2000', '，', '此', '次', '併購', '美', '之', '心', '，', '主要', '係', '增加', '品牌', '多元性', '，', '以', '降低', '品牌', '。', '集中', '風險', '。', '。', '2', '.', '值得', '注意', '的', '是', '，', 'LVMH', '集團', '於', '2016年', '入主', 'RIMOWA', '德國', '原廠', '後', '，', '亞洲區', '之', '營運', '大多', '改為', '直營', '模式', '，', '為', '配合', '集團', '策略', '，', '。', 'RIMOWA', '於', '2017年', '停止', '供貨', '給', '原', '台灣', '代理商', '-', '慶真', '國際', '，', '導致', '2018年', '台灣', '門市', '陸續', '關閉', '。', '此', '次', '美', '之', '心', '雖', '取得', '獨家', '代理', '。權', '，', '但', '與', 'RIMOWA', '的', '合作', '關係', '是否', '能', '長期', '維持', '，', '尚', '待', '觀察', '。', '。', '3.2018年', '貿易', '事業', '受', '客戶', 'Sears', '破產', '影響', '，', '資金', '流入', '減少', '，', '又', '購', '地', '建置', '倉儲', '，', '此', '併購', '後續', '應', '有', '資金', '需求', '。', '。']</t>
  </si>
  <si>
    <t>['2018年', '12月', '累計', '營收', '569,121千', '元', '，', '年減', '33%', '。', '2018年', '12月', '單月', '營收', '42,177千', '元', '，', '年減', '22%', '。', '。']</t>
  </si>
  <si>
    <t>['2018年', '12月', '單月', '營收', '141,369千', '元', '，', '年減', '24%', '。', '。']</t>
  </si>
  <si>
    <t>['2018年', '12月', '單月', '營收', '158,024千', '元', '，', '年減', '27%', '。', '。']</t>
  </si>
  <si>
    <t>['2019', '/', '01/07', '收盤價', '7.47', '元', '，', '月', '報酬', '下跌', '35%', '。', '。']</t>
  </si>
  <si>
    <t>['2018年', '12月', '單月', '營收', '155,327千', '元', '，', '年減', '23%', '。', '。']</t>
  </si>
  <si>
    <t>['2018年', '12月', '累計', '營收', '2,413,285千', '元', '，', '年減', '14%', '。', '2018年', '12月', '單月', '營收', '122,092千', '元', '，', '年減', '56%', '。', '。']</t>
  </si>
  <si>
    <t>['新', '世紀', '公告', '本', '公司', '申請', '之', '債權', '債務', '協商', '案', '，', '業', '獲', '債權', '銀行', '兆豐', '國際', '商業', '銀行', '等', '十一', '家', '銀行', '依', '多數', '決', '同意', '通過', '。', '。']</t>
  </si>
  <si>
    <t>['2018年', '12月', '單月', '營收', '981,395千', '元', '，', '年減', '20%', '。', '。']</t>
  </si>
  <si>
    <t>['2019', '/', '01/07', '收盤價', '4.19', '元', '，', '月', '報酬', '下跌', '41%', '。', '。']</t>
  </si>
  <si>
    <t>['2019', '/', '01/07', '收盤價', '2.54', '元', '，', '月', '報酬', '下跌', '59%', '。', '。']</t>
  </si>
  <si>
    <t>['2019', '/', '01/07', '收盤價', '5.95', '元', '，', '月', '報酬', '下跌', '31%', '。', '。']</t>
  </si>
  <si>
    <t>['2018年', '12月', '單月', '營收', '173,195千', '元', '，', '年減', '26%', '。', '。']</t>
  </si>
  <si>
    <t>['龍燈', '-KY', '擬', '辦理', '現金', '增資', '私募', '普通股', '，', '發行', '股數', '以', '不', '超過', '34,200仟', '股', '額度', '為', '上限', '，', '所', '募集', '資金', '用以', '充實', '營運', '資金', '及', '。', '償還', '借款', '。', '。', '【', 'TCRI ', '觀點', '_', '20190114', '】', '。', '龍燈', '舉債', '偏', '高', ',', ' 2018/9', ' ', '借款', '金額', '接近', ' 81億', '元', '台幣', ',', ' DE= ', '144%', ',', ' ', '且', '速動比', '低', '(', '65%', ')', ',', ' ', '故', '本', '次', '辦理', '私募', '現增', ',', ' ', '擬用', '以', '。', '還款', '尚', '符合', '預期', ',', ' ', '但', '資金', '能否', '順利', '募足', '待', '觀察', '.', '。']</t>
  </si>
  <si>
    <t>['2018年', '12月', '累計', '營收', '587,828千', '元', '，', '年減', '17%', '。', '2018年', '12月', '單月', '營收', '31,179千', '元', '，', '年減', '43%', '。', '。']</t>
  </si>
  <si>
    <t>['董事', '本人', '俞惟中', '於', '2018/11/30', '預計', '申讓', '60', '張', '股票', '，', '預計', '申讓', '比重', '2%', '，', '因', '股價', '不', '理想', '，', '60', '張', '股票', '未', '轉讓', '，', '交易', '方式', '為', '。', '一般', '交易', '。', '。']</t>
  </si>
  <si>
    <t>['總經理', '李彬', '內部', '調動', '，', '由', '井琪', '接任', '。', '。']</t>
  </si>
  <si>
    <t>['2018年', '12月', '累計', '營收', '2,727,097千', '元', '，', '年減', '54%', '。', '2018年', '12月', '單月', '營收', '205,589千', '元', '，', '年減', '66%', '。', '。']</t>
  </si>
  <si>
    <t>['2018年', '12月', '累計', '營收', '2,650,169千', '元', '，', '年減', '1%', '。', '2018年', '12月', '單月', '營收', '180,134千', '元', '，', '年減', '25%', '。', '。']</t>
  </si>
  <si>
    <t>['2018年', '12月', '累計', '營收', '650,770千', '元', '，', '年減', '26%', '。', '2018年', '12月', '單月', '營收', '49,306千', '元', '，', '年減', '34%', '。', '。']</t>
  </si>
  <si>
    <t>['亞昕', '國際', '之', '子公司', 'B', '.', 'V', '.', 'I', '.', 'MULAND DEVE', 'LOPMENT INC', '.', '以', '人民幣', '140,000仟', '元', '(', '新台幣', '626,080仟', '元', ')', '，', '將', '其', '子公司', 'H.', 'K.M', '。', 'ULAND INVESTMENT HOLDING LIMITED ', '100%', '股權', '售予', '神州', '長城', '房地產', '開發', '(', '北京', ')', '有限公司', '，', '預計', '處分', '利益', '約', '新台幣', '7。0,000仟', '元', '。', '。', '【', 'TCRI ', '觀點', '_', '20190502', '】', '。', '亞昕', '國際', '(5213)', '原', '透過', '子公司', 'B', '.', 'V', '.', 'I', '.', 'MULAND DEVELOPMENT INC', '.', '控股', '之', 'H.K.', 'MULAND INVESTMENT HOLDING LIMITED', '，', '。', '投資', '大陸', '公司', '「', '三河', '中和', '房地產', '開發', '有限公司', '」', '(', '持股', '87.12%', ')', ' ', '從事', '大陸', '地區', '之', '房地產', '開發', '經營', '。', '截至', '2019/1', '止', '，', '。', '實際', '投資', '金額', '為', '美金', '279.4萬', '元', '，', '折合', '新台幣', '約', '0.85億', '元', '。', '截至', '2018年', '止', '，', '「', '三河', '中和', '房地產', '開發', '有限公司', '」', '雖', '為', '。亞昕', '國際', '創造', '累計', '4.84億', '之', '投資', '收益', '，', '2017年', '時', '轉虧', '，', '2018年', '雖', '轉盈', '，', '也', '僅', '在', '損益', '兩', '平', '邊緣', '。', '此', '交易', '後', '，', '亞昕', '國際', '。', '在', '大陸', '轉投資', '公司', '「', '三河', '中', '和', '房地產', '開發', '有限公司', '」', '經營權', '即', '易手', '，', '退出', '大陸', '地區', '房地產', '開發', '市場', '。', '。']</t>
  </si>
  <si>
    <t>['2018年', '12月', '累計', '營收', '150,695千', '元', '，', '年減', '80%', '。', '2018年', '12月', '單月', '營收', '4,005千', '元', '，', '年', '減', '85%', '。', '。']</t>
  </si>
  <si>
    <t>['2018年', '12月', '單月', '營收', '90,951千', '元', '，', '年減', '55%', '。', '。']</t>
  </si>
  <si>
    <t>['2018年', '12月', '單月', '營收', '140,391千', '元', '，', '年減', '32%', '。', '。']</t>
  </si>
  <si>
    <t>['大', '股東', '本人', 'Noble ', 'Management ', 'Holding ', 'Ltd', '.', '於', '2019/01/07', '預計', '申讓', '6,560', '張', '股票', '，', '預計', '申讓', '比重', '100%', '，', '交易', '方式', '為', '。', '鉅額', '逐筆', '交易', '。', '。']</t>
  </si>
  <si>
    <t>['2018年', '12月', '單月', '營收', '7,276千', '元', '，', '年減', '75%', '。', '。']</t>
  </si>
  <si>
    <t>['2018年', '12月', '累計', '營收', '296,652千', '元', '，', '年減', '67%', '。', '2018年', '12月', '單月', '營收', '30,273千', '元', '，', '年減', '44%', '。', '。']</t>
  </si>
  <si>
    <t>['辭任', '1', '監', '。', '監察人', '李明清', '卸任', '。']</t>
  </si>
  <si>
    <t>['2018年', '12月', '累計', '營收', '5,547,721千', '元', '，', '年減', '37%', '。', '2018年', '12月', '單月', '營收', '390,789千', '元', '，', '年減', '56%', '。', '。']</t>
  </si>
  <si>
    <t>['2018年', '12月', '累計', '營收', '2,209,297千', '元', '，', '年減', '3%', '。', '2018年', '12月', '單月', '營收', '87,266千', '元', '，', '年減', '49%', '。', '。']</t>
  </si>
  <si>
    <t>['上揚', '科技', '已', '發行', '普通股', '股票', '自', '2019年', '01月', '09日', '起', '停止', '櫃檯', '買賣', '。', '。']</t>
  </si>
  <si>
    <t>['2018年', '12月', '累計', '營收', '356,122千', '元', '，', '年減', '16%', '。', '2018年', '12月', '單月', '營收', '22,091千', '元', '，', '年減', '38%', '。', '。']</t>
  </si>
  <si>
    <t>['2018年', '12月', '累計', '營收', '14,187,115千', '元', '，', '年減', '39%', '。', '2018年', '12月', '單月', '營收', '930,417千', '元', '，', '年減', '56%', '。', '。']</t>
  </si>
  <si>
    <t>['2018年', '12月', '累計', '營收', '3,489,797千', '元', '，', '年減', '5%', '。', '2018年', '12月', '單月', '營收', '282,528千', '元', '，', '年減', '22%', '。', '。']</t>
  </si>
  <si>
    <t>['2018年', '12月', '單月', '營收', '347,518千', '元', '，', '年減', '22%', '。', '。']</t>
  </si>
  <si>
    <t>['藥華', '醫藥', '治療', '紅血球', '增多症', '之', '新', '藥', '主成份', 'Ropeginterferon alfa-2b', '及', '新', '藥', '主', '成份', '主檔案', '(', 'DMF', ')', '已', '獲', '衛生', '福利部', '核准', '。', '。', '。']</t>
  </si>
  <si>
    <t>['因', '投資', '策略', '考量', '，', '益安', '董事', '英屬', '開曼群島商', 'Medeon', ',', ' Inc', '.', '、', '上智', '生技', '創業', '投資', '(', '股', ')', '公司', '及', '晟德', '大', '藥廠', '(', '股', ')', '公司', '放棄', '。', '認購', '2018年', '現金', '增資', '，', '所', '放棄', '認購', '之', '股數', '合計為', '3,713,609', '股', '，', '達得', '認購', '股數', '1/2', '以上', '，', '並', '已', '洽', '特定人', '按', '發行', '價格', '全', '。數', '認購', '。', '。']</t>
  </si>
  <si>
    <t>['2018年', '12月', '累計', '營收', '388,175千', '元', '，', '年減', '8%', '。', '2018年', '12月', '單月', '營收', '44,316千', '元', '，', '年減', '21%', '。', '。']</t>
  </si>
  <si>
    <t>['推選', '。', '董事長', '詹啟賢', '(', '國光', '生物', '科技', '代表', ')', '卸任', '。', '董事長', '推選', '，', '由', '留忠正', '(', '國光', '生物', '科技', '代表', ')', '新任', '。', '改派', '1', '董', '。', '董事', '陳建甫', '(', '川圃', '投資', '控股', '代表', ')', '卸任', '。', '董事', '陳建潤', '(', '川圃', '投資', '控股', '代表', ')', '新任', '。']</t>
  </si>
  <si>
    <t>['發言人', '留忠正', '內部', '調動', '，', '由', '張哲瑋', '接任', '。', '。', '總經理', '留忠正', '內部', '調動', '，', '由', '張哲瑋', '接任', '。', '。']</t>
  </si>
  <si>
    <t>['2018年', '12月', '累計', '營收', '245,486千', '元', '，', '年減', '46%', '。', '2018年', '12月', '單月', '營收', '20,547千', '元', '，', '年減', '3%', '。', '。']</t>
  </si>
  <si>
    <t>['2018年', '12月', '累計', '營收', '25,837千', '元', '，', '年減', '66%', '。', '。']</t>
  </si>
  <si>
    <t>['2018年', '12月', '累計', '營收', '101,046千', '元', '，', '年減', '10%', '。', '2018年', '12月', '單月', '營收', '6,874千', '元', '，', '年減', '56%', '。', '。']</t>
  </si>
  <si>
    <t>['推選', '。', '董事長', '推選', '，', '由', '曾偉宏', '續任', '，', '改任', '宏順宸', '投資', '有限公司', '代表人', '。']</t>
  </si>
  <si>
    <t>['2018年', '12月', '單月', '營收', '56,251千', '元', '，', '年減', '35%', '。', '。']</t>
  </si>
  <si>
    <t>['2018年', '12月', '單月', '營收', '61,549千', '元', '，', '年減', '43%', '。', '。']</t>
  </si>
  <si>
    <t>['財務', '經理', '林玉珍', '離職', '。', '。', '會計', '主管', '林玉珍', '離職', '。', '。']</t>
  </si>
  <si>
    <t>['2018年', '12月', '累計', '營收', '133,192千', '元', '，', '年減', '44%', '。', '2018年', '12月', '單月', '營收', '12,029千', '元', '，', '年減', '42%', '。', '。']</t>
  </si>
  <si>
    <t>['2018年', '12月', '累計', '營收', '13,108千', '元', '，', '年減', '26%', '。', '2018年', '12月', '單月', '營收', '1,117千', '元', '，', '年減', '70%', '。', '。']</t>
  </si>
  <si>
    <t>['法人', '董事', '代表人', '配偶', '洪邱秀雲', '於', '2018/12/03', '預計', '申讓', '500', '張', '股票', '，', '預計', '申讓', '比重', '81%', '，', '因', '股價', '不', '理想', '，', '500', '張', '股票', '未', '。', '轉讓', '，', '交易', '方式', '為', '盤後', '定價', '交易', '。', '。', '監察人', '本人', '洪數', '真', '於', '2018/12/03', '預計', '申讓', '250', '張', '股票', '，', '預計', '申讓', '比重', '44%', '，', '因', '股價', '不', '理想', '，', '250', '張', '股票', '未', '轉讓', '，', '交易', '。', '方式', '為', '盤後', '定價', '交易', '。', '。', '法人', '董事', '代表人', '本人', '張長義', '於', '2018/12/03', '預計', '申讓', '1,250', '張', '股票', '，', '預計', '申讓', '比重', '90%', '，', '因', '股價', '不', '理想', '，', '1,250', '張', '股票', '。', '未', '轉讓', '，', '交易', '方式', '為', '盤後', '定價', '交易', '。', '。']</t>
  </si>
  <si>
    <t>['2018年', '12月', '累計', '營收', '57,590千', '元', '，', '年減', '25%', '。', '2018年', '12月', '單月', '營收', '2,236千', '元', '，', '年減', '33%', '。', '。']</t>
  </si>
  <si>
    <t>['大', '股東', '本人', '達昶', '投資', '於', '2018/12/05', '預計', '申讓', '50', '張', '股票', '，', '預計', '申讓', '比重', '0%', '，', '因', '股價', '不', '理想', '，', '25', '張', '股票', '未', '轉讓', '，', '交易', '方。', '式', '為', '一般', '交易', '。', '。']</t>
  </si>
  <si>
    <t>['2018年', '12月', '累計', '營收', '1,464,656千', '元', '，', '年減', '65%', '。', '2018年', '12月', '單月', '營收', '139,870千', '元', '，', '年減', '61%', '。', '。']</t>
  </si>
  <si>
    <t>['2018年', '12月', '單月', '營收', '37,497千', '元', '，', '年減', '59%', '。', '。']</t>
  </si>
  <si>
    <t>['2019', '/01/08', '收盤價', '16.05', '元', '，', '月', '報酬', '下跌', '34%', '。', '。']</t>
  </si>
  <si>
    <t>['2018年', '12月', '單月', '營收', '109,691千', '元', '，', '年減', '60%', '。', '。']</t>
  </si>
  <si>
    <t>['辭任', '1', '董', '。', '獨立', '董事', '李樑堅', '卸任', '。']</t>
  </si>
  <si>
    <t>['2018年', '12月', '單月', '營收', '68,412千', '元', '，', '年減', '48%', '。', '。']</t>
  </si>
  <si>
    <t>['2018年', '12月', '累計', '營收', '50,825,298千', '元', '，', '年減', '6%', '。', '2018年', '12月', '單月', '營收', '4,010,257千', '元', '，', '年減', '30%', '。', '。']</t>
  </si>
  <si>
    <t>['內部', '稽核', '主管', '李國賓', '離職', '，', '由', '鄭伊雯', '接任', '。', '。']</t>
  </si>
  <si>
    <t>['大同', '之', '關係人', '中華', '映管', '保證', '本票', '遭', '退票', '事宜', '。', '。', '1', '.', '大同', '對', '中華', '映管', '之', '貨款', '及', '資金', '貸', '與', '等', '合計', '新台幣', '2,087,072仟', '元', '佔', '2018年', '11月', '自結', '個體', '財報', '資產', '總額', '之', '3.24%', '。', '。', '2', '.', '資金', '貸', '與', '之', '擔保品', '新台幣', '1,995,145仟', '元', '，', '已', '設定', '質權', '。', '。']</t>
  </si>
  <si>
    <t>['2018年', '12月', '累計', '營收', '7,635,028千', '元', '，', '年減', '32%', '。', '2018年', '12月', '單月', '營收', '609,181千', '元', '，', '年減', '23%', '。', '。']</t>
  </si>
  <si>
    <t>['2018年', '12月', '單月', '營收', '3,206,046千', '元', '，', '年減', '42%', '。', '。']</t>
  </si>
  <si>
    <t>['2018年', '12月', '累計', '營收', '24,082,847千', '元', '，', '年減', '12%', '。', '2018年', '12月', '單月', '營收', '1,608,803千', '元', '，', '年減', '25%', '。', '。']</t>
  </si>
  <si>
    <t>['2019', '/', '01/08', '收盤價', '0.60', '元', '，', '月', '報酬', '下跌', '54%', '。', '。']</t>
  </si>
  <si>
    <t>['華映', '於', '2019/1/8', '接獲', '臺灣', '銀行', '通知', '，', '其', '與', '臺灣', '銀行', '簽有', '短期', '借款', '額度', '並', '提供', '新臺幣', '10億', '元', '整', '本', '票', '保證', '，', '因', '聲請', '重整', '。', '，', '債務', '立即', '到期', '並', '進行', '本票', '提示', '，', '造成', '該', '本票', '發生', '退票', '。', '華映', '已', '向', '法院', '聲請', '重整', '及', '緊急', '處分', '，', '並', '積極', '與', '臺灣', '銀行', '協', '。商', '中', '。', '。']</t>
  </si>
  <si>
    <t>['辭任', '1', '董', '。', '獨立', '董事', '黃焜煌', '卸任', '。']</t>
  </si>
  <si>
    <t>['2018年', '12月', '單月', '營收', '565,269千', '元', '，', '年減', '60%', '。', '。']</t>
  </si>
  <si>
    <t>['2018年', '12月', '累計', '營收', '5,774,275千', '元', '，', '年減', '21%', '。', '2018年', '12月', '單月', '營收', '319,119千', '元', '，', '年減', '25%', '。', '。']</t>
  </si>
  <si>
    <t>['經理人', '本人', '張德偉', '於', '2018/12/03', '預計', '申讓', '600', '張', '股票', '，', '預計', '申讓', '比重', '38%', '，', '因', '股價', '不', '理想', '，', '600', '張', '股票', '未', '轉讓', '，', '交易', '。', '方式', '為', '一般', '交易', '。', '。']</t>
  </si>
  <si>
    <t>['國票', '金控', '擬', '以', '新臺幣', '4,900,000仟', '元', '與', 'Rakuten ', 'Bank', '及', 'Rakuten ', 'Card ', '發起', '設立', '純', '網路', '銀行', '。', '。']</t>
  </si>
  <si>
    <t>['董事', '之', '法人', '代表人', '翁華廷', '2019/01/08', '設質', '1,500,000', '股', '給', '華南', '商業', '銀行', '，', '累計', '設質', '2,700,000', '股', '。', '。', '董事', '之', '法人', '代表人', '翁華利', '2019/01/08', '設質', '1,500,000', '股', '給', '華南', '商業', '銀行', '，', '累計', '設質', '2,700,000', '股', '。', '。', '董事', '之', '法人', '代表人', '翁如宜', '2019/01/08', '設質', '1,500,000', '股', '給', '華南', '商業', '銀行', '，', '累計', '設質', '2,700,000', '股', '。', '。']</t>
  </si>
  <si>
    <t>['2018年', '12月', '累計', '營收', '612,158千', '元', '，', '年減', '8%', '。', '2018年', '12月', '單月', '營收', '43,057千', '元', '，', '年減', '34%', '。', '。']</t>
  </si>
  <si>
    <t>['2018年', '12月', '單月', '營收', '858,419千', '元', '，', '年減', '21%', '。', '。']</t>
  </si>
  <si>
    <t>['2018年', '12月', '累計', '營收', '185,512千', '元', '，', '年減', '47%', '。', '。']</t>
  </si>
  <si>
    <t>['2018年', '12月', '累計', '營收', '6,786,263千', '元', '，', '年減', '11%', '。', '2018年', '12月', '單月', '營收', '522,526千', '元', '，', '年減', '25%', '。', '。']</t>
  </si>
  <si>
    <t>['2018年', '12月', '單月', '營收', '324,276千', '元', '，', '年減', '32%', '。', '。']</t>
  </si>
  <si>
    <t>['2018年', '12月', '單月', '營收', '82,944千', '元', '，', '年減', '77%', '。', '。']</t>
  </si>
  <si>
    <t>['全面', '改選', '，', '原', '3', '董', '，', '現', '4', '董', '，', '其中', '1', '董', '續任', '。', '董事', '王協友', '卸任', '。', '董事長', '俞思平', '續任', '董事', '，', '改任', '佳世達', '科技', '代表人', '，', '董事長', '尚未', '選任', '。', '董事', '詹維祥', '卸任', '。', '董事', '王淡如', '(', '佳世達', '科技', '代表', ')', '新任', '。', '董事', '洪秋金', '(', '佳世達', '科技', '代表', ')', '新任', '。', '董事', '黃漢州', '(', '佳世達', '科技', '代表', ')', '新任', '。', '解任', '3', '監', '。', '監察人', '林允永', '卸任', '。', '監察人', '徐瑞霞', '卸任', '。', '監察人', '葉宗宏', '卸任', '。', '全面', '改選', '，', '原', '2', '董', '，', '現', '3', '董', '，', '其中', '1', '董', '續任', '。', '獨立', '董事', '丁復光', '卸任', '。', '獨立', '董事', '何文賢', '續任', '。', '獨立', '董事', '馬小康', '新任', '。', '獨立', '董事', '葉惠心', '新任', '。']</t>
  </si>
  <si>
    <t>['2018年', '12月', '單月', '營收', '215,365千', '元', '，', '年減', '35%', '。', '。']</t>
  </si>
  <si>
    <t>['2018年', '12月', '單月', '營收', '40,903千', '元', '，', '年減', '35%', '。', '。']</t>
  </si>
  <si>
    <t>['2018年', '12月', '累計', '營收', '830,579千', '元', '，', '年減', '15%', '。', '2018年', '12月', '單月', '營收', '48,797千', '元', '，', '年減', '33%', '。', '。']</t>
  </si>
  <si>
    <t>['2019', '/', '01/08', '收盤價', '7.47', '元', '，', '月', '報酬', '下跌', '35%', '。', '。']</t>
  </si>
  <si>
    <t>['2018年', '12月', '累計', '營收', '246,882千', '元', '，', '年減', '9%', '。', '2018年', '12月', '單月', '營收', '13,470千', '元', '，', '年減', '46%', '。', '。']</t>
  </si>
  <si>
    <t>['2018年', '12月', '累計', '營收', '692,317千', '元', '，', '年減', '11%', '。', '2018年', '12月', '單月', '營收', '40,384千', '元', '，', '年減', '35%', '。', '。']</t>
  </si>
  <si>
    <t>['2018年', '12月', '累計', '營收', '1,270,678千', '元', '，', '年減', '10%', '。', '2018年', '12月', '單月', '營收', '92,546千', '元', '，', '年減', '25%', '。', '。']</t>
  </si>
  <si>
    <t>['2018年', '12月', '累計', '營收', '7,926,654千', '元', '，', '年減', '1%', '。', '2018年', '12月', '單月', '營收', '600,424千', '元', '，', '年減', '40%', '。', '。']</t>
  </si>
  <si>
    <t>['董事長', '本人', '陳天慶', '2019/01/08', '設質', '1,000,000', '股', '給', '日盛', '國際', '商業', '銀行', '，', '累計', '設質', '3,100,000', '股', '。', '。']</t>
  </si>
  <si>
    <t>['2019', '/01/08', '收盤價', '4.25', '元', '，', '月', '報酬', '下跌', '40%', '。', '。']</t>
  </si>
  <si>
    <t>['2018年', '12月', '累計', '營收', '1,788,712千', '元', '，', '年減', '57%', '。', '2018年', '12月', '單月', '營收', '35,011千', '元', '，', '年減', '89%', '。', '。']</t>
  </si>
  <si>
    <t>['2018年', '12月', '累計', '營收', '11,600千', '元', '，', '年減', '78%', '。', '2018年', '12月', '單月', '營收', '257千', '元', '，', '年', '減', '92%', '。', '。']</t>
  </si>
  <si>
    <t>['辭任', '1', '董', '。', '獨立', '董事', '張培德', '(', '花旗', '(', '台灣', ')', '商業', '銀行', '受託', '保管', '高多', '企業', '有', '公司', '投資', '專戶', '代表', ')', '卸任', '。']</t>
  </si>
  <si>
    <t>['2018年', '12月', '累計', '營收', '573,622千', '元', '，', '年減', '14%', '。', '2018年', '12月', '單月', '營收', '41,149千', '元', '，', '年減', '30%', '。', '。']</t>
  </si>
  <si>
    <t>['2019', '/', '01/08', '收盤價', '2.53', '元', '，', '月', '報酬', '下跌', '59%', '。', '。']</t>
  </si>
  <si>
    <t>['2018年', '12月', '累計', '營收', '6,115,154千', '元', '，', '年減', '49%', '。', '2018年', '12月', '單月', '營收', '275,049千', '元', '，', '年減', '75%', '。', '。']</t>
  </si>
  <si>
    <t>['2018年', '12月', '單月', '營收', '665,718千', '元', '，', '年減', '22%', '。', '。']</t>
  </si>
  <si>
    <t>['頂晶科', '擬', '變更', '2018年度', '現金', '增資', '運用', '計劃', '。', '。', '1', '.', '該', '增資', '計畫', '原', '用', '於', '興建', '電廠', '，', '預計', '於', '2019年度', '第2', '季', '執行', '完畢', '。', '。', '2', '.', '因', '2018年', '第四', '季', '陸續', '接獲', '財政部', '關務署', '基隆關', '針對', '本', '公司', '2013年度', '進出口', '貨物', '進行', '行政', '裁罰', '，', '雖', '本', '公司', '已', '針對', '逕', '。', '行', '裁罰', '提出', '抗告', '，', '惟', '因', '基隆關連帶', '提出', '假扣押', '申請', '，', '為', '因應', '本', '公司', '往來', '銀行', '受', '此', '事件', '影響', '，', '對', '本', '公司', '緊縮', '放款', '業務', '。', '，', '除', '減少', '原', '增資', '計畫', '資金', '總額', '由', '332,194仟', '元', '減為', '257,000仟', '元', '，', '且', '用以', '興建', '電廠', '之', '金額', '調整為', '75,694仟', '元', '外', '；', '並', '將', '。', '原', '增資', '計畫', '金額', '中', '155,691仟', '元', '變更為', '償還', '銀行', '借款', '，', '其餘', '款項', '計', '25,615仟', '元', '則', '用於', '充實', '營運', '資金', '。', '。']</t>
  </si>
  <si>
    <t>['2019', '/', '01/08', '收盤價', '5.82', '元', '，', '月', '報酬', '下跌', '32%', '。', '。']</t>
  </si>
  <si>
    <t>['2018年', '12月', '累計', '營收', '658,435千', '元', '，', '年減', '11%', '。', '2018年', '12月', '單月', '營收', '44,525千', '元', '，', '年減', '39%', '。', '。']</t>
  </si>
  <si>
    <t>['2018年', '12月', '累計', '營收', '4,256,414千', '元', '，', '年減', '3%', '。', '2018年', '12月', '單月', '營收', '311,891千', '元', '，', '年減', '34%', '。', '。']</t>
  </si>
  <si>
    <t>['2018年', '12月', '累計', '營收', '8,293,431千', '元', '，', '年減', '14%', '。', '2018年', '12月', '單月', '營收', '609,575千', '元', '，', '年減', '29%', '。', '。']</t>
  </si>
  <si>
    <t>['2018年', '12月', '累計', '營收', '29,619千', '元', '，', '年減', '95%', '。', '。']</t>
  </si>
  <si>
    <t>['2018年', '12月', '累計', '營收', '289,650千', '元', '，', '年減', '66%', '。', '2018年', '12月', '單月', '營收', '10,911千', '元', '，', '年減', '99%', '。', '。']</t>
  </si>
  <si>
    <t>['2018年', '12月', '單月', '營收', '46,952千', '元', '，', '年減', '25%', '。', '。']</t>
  </si>
  <si>
    <t>['2018年', '12月', '累計', '營收', '142,542千', '元', '，', '年減', '10%', '。', '2018年', '12月', '單月', '營收', '11,285千', '元', '，', '年減', '52%', '。', '。']</t>
  </si>
  <si>
    <t>['2018年', '12月', '單月', '營收', '151,542千', '元', '，', '年減', '37%', '。', '。']</t>
  </si>
  <si>
    <t>['2018年', '12月', '累計', '營收', '7,542,981千', '元', '，', '年減', '7%', '。', '2018年', '12月', '單月', '營收', '481,357千', '元', '，', '年減', '34%', '。', '。']</t>
  </si>
  <si>
    <t>['2018年', '12月', '累計', '營收', '102,807千', '元', '，', '年減', '61%', '。', '2018年', '12月', '單月', '營收', '2,045千', '元', '，', '年', '減', '91%', '。', '。']</t>
  </si>
  <si>
    <t>['永昕', '生物', '與', '華安', '醫學', '股份', '有限公司', '簽訂', '共同', '提高', '新一代', '高', '產量', '蛋白質藥', '製程', '合作', '備忘錄', '(', 'MOU', ')', '。', '。']</t>
  </si>
  <si>
    <t>['2018年', '12月', '累計', '營收', '211,424千', '元', '，', '年減', '34%', '。', '。']</t>
  </si>
  <si>
    <t>['2018年', '12月', '累計', '營收', '841,603千', '元', '，', '年減', '37%', '。', '2018年', '12月', '單月', '營收', '53,096千', '元', '，', '年減', '40%', '。', '。']</t>
  </si>
  <si>
    <t>['2018年', '12月', '累計', '營收', '2,200千', '元', '，', '年減', '90%', '。', '。']</t>
  </si>
  <si>
    <t>['2018年', '12月', '單月', '營收', '371,632千', '元', '，', '年減', '23%', '。', '。']</t>
  </si>
  <si>
    <t>['2018年', '12月', '累計', '營收', '2,844,744千', '元', '，', '年減', '10%', '。', '2018年', '12月', '單月', '營收', '179,406千', '元', '，', '年減', '21%', '。', '。']</t>
  </si>
  <si>
    <t>['2018年', '12月', '累計', '營收', '494,098千', '元', '，', '年減', '31%', '。', '2018年', '12月', '單月', '營收', '48,129千', '元', '，', '年減', '35%', '。', '。']</t>
  </si>
  <si>
    <t>['中茂', '收到', '台灣', '台北', '地方檢署', '對', '劉一蓀', '等', '人', '之', '不', '起訴', '處分書', '及', '併辦', '意旨書', '。', '。', '1', '.', '劉一蓀', '、', '張世屏', '與', '張嘉元', '等於', '2011年', '涉犯', '證券', '交易法', '第171', '條', '等', '罪', '。', '。', '2', '.', '中茂', '將', '委請', '律師', '研擬', '對上', '開人', '等', '提起', '求償', '。', '。']</t>
  </si>
  <si>
    <t>['虹堡', '擬', '辦理', '現金', '增資', '私募', '普通股', '50,000,000', '股', '(', '上限', ')', '，', '用以', '充實', '營運', '資金', '及', '償還', '銀行', '借款', '。', '。']</t>
  </si>
  <si>
    <t>['清惠', '原', '於', '2018/12/26', '公告', '擬', '辦理', '2018年', '第6', '次', '私募', '普通股', '，', '現', '因', '投資人', '資金', '預估', '延後', '匯入', '，', '確認', '本', '次', '私募', '增資', '無法', '。', '完成', '。', '配合', '投資人', '資金', '取得', '後', '，', '擇期', '再', '召開', '董事會', '並', '決議', '辦理', '私募', '定價', '。', '。']</t>
  </si>
  <si>
    <t>['2018年', '12月', '單月', '營收', '835,774千', '元', '，', '年減', '20%', '。', '。']</t>
  </si>
  <si>
    <t>['2018年', '12月', '累計', '營收', '1,453,372千', '元', '，', '年減', '4%', '。', '2018年', '12月', '單月', '營收', '74,650千', '元', '，', '年減', '33%', '。', '。']</t>
  </si>
  <si>
    <t>['2018年', '12月', '單月', '營收', '4,829千', '元', '，', '年減', '94%', '。', '。']</t>
  </si>
  <si>
    <t>['2018年', '12月', '單月', '營收', '631,508千', '元', '，', '年減', '22%', '。', '。']</t>
  </si>
  <si>
    <t>['2018年', '12月', '累計', '營收', '2,265,460千', '元', '，', '年減', '47%', '。', '。']</t>
  </si>
  <si>
    <t>['2018年', '12月', '累計', '營收', '111,051千', '元', '，', '年減', '71%', '。', '。']</t>
  </si>
  <si>
    <t>['2018年', '12月', '累計', '營收', '910,327千', '元', '，', '年減', '18%', '。', '2018年', '12月', '單月', '營收', '59,283千', '元', '，', '年減', '32%', '。', '。']</t>
  </si>
  <si>
    <t>['2018年', '12月', '累計', '營收', '1,915,092千', '元', '，', '年減', '1%', '。', '2018年', '12月', '單月', '營收', '130,791千', '元', '，', '年減', '32%', '。', '。']</t>
  </si>
  <si>
    <t>['2018年', '12月', '累計', '營收', '6,368,893千', '元', '，', '年減', '22%', '。', '2018年', '12月', '單月', '營收', '306,533千', '元', '，', '年減', '59%', '。', '。']</t>
  </si>
  <si>
    <t>['2018年', '12月', '累計', '營收', '7,102千', '元', '，', '年減', '72%', '。', '2018年', '12月', '單月', '營收', '76千', '元', '，', '年', '減', '94%', '。', '。']</t>
  </si>
  <si>
    <t>['2018年', '12月', '單月', '營收', '324,771千', '元', '，', '年減', '56%', '。', '。']</t>
  </si>
  <si>
    <t>['2018年', '12月', '單月', '營收', '1,966,791千', '元', '，', '年減', '45%', '。', '。']</t>
  </si>
  <si>
    <t>['2018年', '12月', '累計', '營收', '143,940千', '元', '，', '年減', '26%', '。', '2018年', '12月', '單月', '營收', '7,687千', '元', '，', '年減', '41%', '。', '。']</t>
  </si>
  <si>
    <t>['2018年', '12月', '單月', '營收', '263,436千', '元', '，', '年減', '28%', '。', '。']</t>
  </si>
  <si>
    <t>['2018年', '12月', '累計', '營收', '458,197千', '元', '，', '年減', '39%', '。', '。']</t>
  </si>
  <si>
    <t>['2018年', '12月', '累計', '營收', '226,817千', '元', '，', '年減', '37%', '。', '2018年', '12月', '單月', '營收', '14,380千', '元', '，', '年減', '52%', '。', '。']</t>
  </si>
  <si>
    <t>['2018年', '12月', '單月', '營收', '7,353千', '元', '，', '年減', '72%', '。', '。']</t>
  </si>
  <si>
    <t>['發言人', '留忠正', '內部', '調動', '，', '由', '張哲瑋', '接任', '(', '升任', '董事長', ')', '。', '。', '總經理', '留忠正', '內部', '調動', '，', '由', '張哲瑋', '接任', '(', '升任', '董事長', ')', '。', '。', '董事長', '詹啟賢', '內部', '調動', '，', '由', '留忠', '正', '接任', '。', '。']</t>
  </si>
  <si>
    <t>['2018年', '12月', '累計', '營收', '1,217,595千', '元', '，', '年減', '6%', '。', '2018年', '12月', '單月', '營收', '61,260千', '元', '，', '年減', '61%', '。', '。']</t>
  </si>
  <si>
    <t>['法人', '董事', '代表人', '本人字', '維新', '於', '2019/01/08', '預計', '申讓', '200', '張', '股票', '給', '張慧雲', '，', '預計', '申讓', '比重', '40%', '，', '交易', '方式', '為', '洽', '特定人', '。', '。']</t>
  </si>
  <si>
    <t>['2018年', '12月', '累計', '營收', '1,014,080千', '元', '，', '年減', '15%', '。', '2018年', '12月', '單月', '營收', '60,596千', '元', '，', '年減', '31%', '。', '。']</t>
  </si>
  <si>
    <t>['2018年', '12月', '單月', '營收', '178千', '元', '，', '年減', '91%', '。', '。']</t>
  </si>
  <si>
    <t>['華安', '與', '永昕', '生物', '醫藥', '股份', '有限公司', '簽訂', '合作', '備忘錄', '(', 'MOU', ')', '，', '共同', '提高', '新一代', '高質量', '蛋白質', '藥物', '製程', '。', '。']</t>
  </si>
  <si>
    <t>['發言人', '潘嘉君', '內部', '調動', '，', '由', '陳森福', '接任', '。', '。']</t>
  </si>
  <si>
    <t>['財務', '經理', '林玉珍', '離職', '，', '由', '尤坤淟', '接任', '。', '。', '會計', '主管', '林玉珍', '離職', '，', '由', '尤坤淟', '接任', '。', '。']</t>
  </si>
  <si>
    <t>['中華', '映管', '(', '股', ')', '公司', '保證', '本票', '發生', '退票', '情事', '對', '福華', '及', '子公司', '影響', '之', '相關', '說明', '。', '。', '1.', '截至', '2018年', '12月', '31日', '止', '，', '福華', '及', '子公司', '對', '中華', '映管', '(', '股', ')', '公司', '及', '其', '轉投資', '之', '公司', '福州', '華映', '視訊', '有限公司', '、', '華映', '科技', '。', '集團', '(', '股', ')', '公司', '應收', '帳款', '金額', '分別', '為', '新台幣', '5,395仟', '元', '、', '72,827仟', '元', '、', '1,299仟', '元', '，', '應收', '帳款', '總計', '為', '新台幣', '79,521仟', '元', '。', '，', '占', '福華', '2018年', '12月', '自結', '合併', '財務', '報表', '資產', '總額', '之', '2.10%', '。', '。', '2', '.', '福華', '將', '積極', '尋求', '各', '種', '可能', '之', '方式', '回收', '貨款', '，', '並', '持續', '追蹤', '中華', '映管', '(', '股', ')', '公司', '聲請', '重整', '及', '退票', '之', '後續', '發展', '。', '。', '【', 'TCRI ', '觀點', '_', '20190114', '】', '。', '隨前', '次', '華映', '聲請', '重整', '與', '本', '次', '退票', '事件', '，', '皆', '顯示', '福華', '有', '帳款', '無法', '收回', '的', '跡象', '，', '若', '全數', '提列', '減損', '，', '其', '金額', '為', '0.79億', '，推', '。', '估', '僅', '佔', '2018/12', '淨值', '3%', '。', '惟', '2018/9', '自', '華映', '營收', '佔', '總營收', '有', '二成五', '，', '若', '未來', '華映', '重整', '不利', '，', '將', '重大', '影響', '福華', '營收', '。', '。']</t>
  </si>
  <si>
    <t>['大同', '世界', '之', '關係人', '中華', '映管', '(', '股', ')', '公司', '保證', '本票', '遭', '退票', '事宜', '。', '。', '1.', '截至', '2018年', '12月', '31日', '止', '，', '本', '集團', '對', '中華', '映管', '之', '應收', '帳款', '總金額', '為', '新台幣', '5,734仟', '元', '，', '占', '本', '集團', '2018年', '第3', '季', '合併財', '。務', '報表', '資產', '總額', '之', '0.261%', '。', '。', '2', '.', '本', '集團', '將', '積極', '尋求', '各', '種', '可能', '之', '方式', '回收', '貨款', '，', '並', '持續', '追蹤', '中華', '映管', '(', '股', ')', '公司', '聲請', '重整', '及', '退票', '之', '後續', '發展', '，', '以', '降低', '。', '對', '本', '集團', '之', '影響', '。', '。']</t>
  </si>
  <si>
    <t>['2018年', '12月', '單月', '營收', '168,606千', '元', '，', '年減', '31%', '。', '。']</t>
  </si>
  <si>
    <t>['2018年', '12月', '單月', '營收', '54,933千', '元', '，', '年減', '30%', '。', '。']</t>
  </si>
  <si>
    <t>['解任', '1', '董', '。', '董事長', '陳維讓', '卸任', '。']</t>
  </si>
  <si>
    <t>['台苯', '獨立', '董事', '趙國帥', ' ', '(', '騰達', '航空', '股份', '有限公司', '董事長', ')', ' ', '與', '張國欽', ' ', '(', '同', '開', '科技', '工程', '股份', '有限公司', '董事長', ')', '對', '本', '公司', '董', '。事會', '召開', '程序', '並', '對', '第二', '案', '－', '人事', '懲處案', '，', '出具', '反對', '意見', '。', '。']</t>
  </si>
  <si>
    <t>['2018年', '12月', '單月', '營收', '579,598千', '元', '，', '年減', '22%', '。', '。']</t>
  </si>
  <si>
    <t>['2018年', '12月', '累計', '營收', '2,071,989千', '元', '，', '年減', '39%', '。', '2018年', '12月', '單月', '營收', '130,490千', '元', '，', '年減', '57%', '。', '。']</t>
  </si>
  <si>
    <t>['2018年', '12月', '累計', '營收', '2,911,353千', '元', '，', '年增', '5%', '。', '2018年', '12月', '單月', '營收', '243,494千', '元', '，', '年增', '21%', '。', '。']</t>
  </si>
  <si>
    <t>['2018年', '12月', '累計', '營收', '271,003千', '元', '，', '年減', '88%', '。', '2018年', '12月', '單月', '營收', '20,808千', '元', '，', '年減', '34%', '。', '。']</t>
  </si>
  <si>
    <t>['2018年', '12月', '單月', '營收', '12,198千', '元', '，', '年減', '44%', '。', '。']</t>
  </si>
  <si>
    <t>['2018年', '12月', '累計', '營收', '28,277千', '元', '，', '年減', '56%', '。', '2018年', '12月', '單月', '營收', '211千', '元', '，', '年減', '89%', '。', '。']</t>
  </si>
  <si>
    <t>['2018年', '12月', '累計', '營收', '474,360千', '元', '，', '年減', '53%', '。', '2018年', '12月', '單月', '營收', '23,202千', '元', '，', '年', '減', '92%', '。', '。']</t>
  </si>
  <si>
    <t>['2018年', '12月', '累計', '營收', '424,169千', '元', '，', '年減', '34%', '。', '2018年', '12月', '單月', '營收', '38,185千', '元', '，', '年減', '28%', '。', '。']</t>
  </si>
  <si>
    <t>['2018年', '12月', '累計', '營收', '2,497,431千', '元', '，', '年減', '26%', '。', '2018年', '12月', '單月', '營收', '158,088千', '元', '，', '年減', '40%', '。', '。']</t>
  </si>
  <si>
    <t>['2018年', '12月', '累計', '營收', '544,205千', '元', '，', '年減', '43%', '。', '2018年', '12月', '單月', '營收', '42,140千', '元', '，', '年減', '32%', '。', '。']</t>
  </si>
  <si>
    <t>['2018年', '12月', '累計', '營收', '2,506,094千', '元', '，', '年減', '7%', '。', '2018年', '12月', '單月', '營收', '178,555千', '元', '，', '年減', '30%', '。', '。']</t>
  </si>
  <si>
    <t>['2018年', '12月', '單月', '營收', '255,887千', '元', '，', '年減', '22%', '。', '。']</t>
  </si>
  <si>
    <t>['葡萄王', '為', '擴展', '東協', '銷售', '市場', '，', '與', '全宇', '生技', '控股', '有限公司', '及', '邱顯智', '先生', '共同', '簽訂', '契約', '，', '以', '合資', '方式', '於', '馬來西亞', '成立', '新', '。', '公司', '。', '葡萄王', '預計', '直接', '投資', '金額', '約為', '新台幣', '7百萬', '元', '，', '並', '取得', '合資', '公司', '30%', '股權', '，', '並', '由', '全宇', '生技', '控股', '有限公司', '及', '邱顯。智', '先生', '以', '現金', '出資', '方式', '分別', '取得', '合資', '公司', '60%', '及', '10％', '股權', '。', '。']</t>
  </si>
  <si>
    <t>['2018年', '12月', '單月', '營收', '231,953千', '元', '，', '年減', '28%', '。', '。']</t>
  </si>
  <si>
    <t>['解任', '1', '董', '。', '副董事長', '侯王淑昭', '(', '伸原', '投資', '代表', ')', '卸任', '。']</t>
  </si>
  <si>
    <t>['2018年', '12月', '單月', '營收', '876,808千', '元', '，', '年減', '30%', '。', '。']</t>
  </si>
  <si>
    <t>['2018年', '12月', '單月', '營收', '506,000千', '元', '，', '年減', '28%', '。', '。']</t>
  </si>
  <si>
    <t>['2018年', '12月', '累計', '營收', '14,879,535千', '元', '，', '年減', '21%', '。', '2018年', '12月', '單月', '營收', '988,030千', '元', '，', '年減', '23%', '。', '。']</t>
  </si>
  <si>
    <t>['2018年', '12月', '單月', '營收', '183,206千', '元', '，', '年減', '30%', '。', '。']</t>
  </si>
  <si>
    <t>['2018年', '12月', '單月', '營收', '87,098千', '元', '，', '年減', '31%', '。', '。']</t>
  </si>
  <si>
    <t>['2018年', '12月', '累計', '營收', '2,061,361千', '元', '，', '年減', '5%', '。', '2018年', '12月', '單月', '營收', '85,387千', '元', '，', '年減', '58%', '。', '。']</t>
  </si>
  <si>
    <t>['2018年', '12月', '累計', '營收', '19,803,807千', '元', '，', '年減', '5%', '。', '2018年', '12月', '單月', '營收', '1,132,125千', '元', '，', '年減', '34%', '。', '。']</t>
  </si>
  <si>
    <t>['2018年', '12月', '單月', '營收', '1,667,605千', '元', '，', '年減', '22%', '。', '。']</t>
  </si>
  <si>
    <t>['2018年', '12月', '單月', '營收', '7,447,152千', '元', '，', '年減', '21%', '。', '。']</t>
  </si>
  <si>
    <t>['總經理', '孫永祥', '內部', '調動', '，', '由', '黃秋永', '接任', '。', '。']</t>
  </si>
  <si>
    <t>['2018年', '12月', '累計', '營收', '3,028,131千', '元', '，', '年減', '3%', '。', '2018年', '12月', '單月', '營收', '196,056千', '元', '，', '年減', '28%', '。', '。']</t>
  </si>
  <si>
    <t>['2018年', '12月', '單月', '營收', '566,536千', '元', '，', '年減', '24%', '。', '。']</t>
  </si>
  <si>
    <t>['2018年', '12月', '單月', '營收', '18,949千', '元', '，', '年減', '25%', '。', '。']</t>
  </si>
  <si>
    <t>['2019', '/', '01/', '09', '收盤價', '0.54', '元', '，', '月', '報酬', '下跌', '59%', '。', '。']</t>
  </si>
  <si>
    <t>['2018年', '12月', '單月', '營收', '78,995千', '元', '，', '年減', '21%', '。', '。']</t>
  </si>
  <si>
    <t>['2018年', '12月', '累計', '營收', '752,654千', '元', '，', '年減', '72%', '。', '。']</t>
  </si>
  <si>
    <t>['2018年', '12月', '單月', '營收', '88,449千', '元', '，', '年減', '21%', '。', '。']</t>
  </si>
  <si>
    <t>['2018年', '12月', '累計', '營收', '3,297,462千', '元', '，', '年減', '21%', '。', '2018年', '12月', '單月', '營收', '274,750千', '元', '，', '年減', '48%', '。', '。']</t>
  </si>
  <si>
    <t>['2018年', '12月', '累計', '營收', '148,336千', '元', '，', '年減', '51%', '。', '。']</t>
  </si>
  <si>
    <t>['2018年', '12月', '累計', '營收', '212,724千', '元', '，', '年減', '21%', '。', '2018年', '12月', '單月', '營收', '12,967千', '元', '，', '年減', '44%', '。', '。']</t>
  </si>
  <si>
    <t>['2018年', '12月', '單月', '營收', '510,586千', '元', '，', '年減', '20%', '。', '。']</t>
  </si>
  <si>
    <t>['2018年', '12月', '單月', '營收', '240,765千', '元', '，', '年減', '27%', '。', '。']</t>
  </si>
  <si>
    <t>['耀勝', '擬', '辦理', '2018年', '現金', '增資', '發行', '新股', '7,000,000', '股', '，', '發行', '總金額', '為', '新台幣', '70,000,000', '元', '，', '發行', '價格', '未定', '(', '將', '另行', '召開', '。', '董事會', '決議', '，', '並', '重新', '公告', '之', ')', '，', '募集', '資金', '用以', '償還', '銀行', '借款', '。', '。']</t>
  </si>
  <si>
    <t>['2018年', '12月', '單月', '營收', '118,576千', '元', '，', '年減', '50%', '。', '。']</t>
  </si>
  <si>
    <t>['2019', '/', '01/09', '收盤價', '7.85', '元', '，', '月', '報酬', '下跌', '32%', '。', '。']</t>
  </si>
  <si>
    <t>['解任', '1', '監', '。', '監察人', '王世一', '卸任', '。']</t>
  </si>
  <si>
    <t>['2018年', '12月', '累計', '營收', '4,638,187千', '元', '，', '年減', '22%', '。', '2018年', '12月', '單月', '營收', '273,181千', '元', '，', '年減', '41%', '。', '。']</t>
  </si>
  <si>
    <t>['2019', '/', '01/09', '收盤價', '4.20', '元', '，', '月', '報酬', '下跌', '41%', '。', '。']</t>
  </si>
  <si>
    <t>['2018年', '12月', '累計', '營收', '327,136千', '元', '，', '年減', '54%', '。', '2018年', '12月', '單月', '營收', '10,357千', '元', '，', '年減', '79%', '。', '。']</t>
  </si>
  <si>
    <t>['誠研', '科技', '子公司', '謙華', '科技', '股份', '有限公司', '因', '持票人', '作業', '提早', '存入', '，', '造成', '謙華', '遭', '台新', '銀行', '龍潭', '分行', '退票', '，', '謙華', '目前', '正', '以', '。', '換', '票', '方式', '遞延', '票據', '債務', '，', '進行', '相關', '換', '票', '事宜', '。', '。']</t>
  </si>
  <si>
    <t>['董事', '本人', '高多', '企業', '於', '2018/12/04', '預計', '申讓', '2,000', '張', '股票', '，', '預計', '申讓', '比重', '17%', '，', '因', '股價', '不', '理想', '，', '476', '張', '股票', '未', '轉讓', '，', '交', '。', '易', '方式', '為', '一般', '交易', '。', '。']</t>
  </si>
  <si>
    <t>['2019', '/', '01/09', '收盤價', '2.40', '元', '，', '月', '報酬', '下跌', '62%', '。', '。']</t>
  </si>
  <si>
    <t>['2018年', '12月', '單月', '營收', '160,381千', '元', '，', '年減', '25%', '。', '。']</t>
  </si>
  <si>
    <t>['2018年', '12月', '累計', '營收', '9,919,368千', '元', '，', '年減', '8%', '。', '2018年', '12月', '單月', '營收', '513,557千', '元', '，', '年減', '38%', '。', '。']</t>
  </si>
  <si>
    <t>['2018年', '12月', '累計', '營收', '7,450,789千', '元', '，', '年減', '5%', '。', '2018年', '12月', '單月', '營收', '545,922千', '元', '，', '年減', '34%', '。', '。']</t>
  </si>
  <si>
    <t>['2018年', '12月', '累計', '營收', '28,581千', '元', '，', '年減', '44%', '。', '。']</t>
  </si>
  <si>
    <t>['2018年', '12月', '單月', '營收', '15,509千', '元', '，', '年減', '68%', '。', '。']</t>
  </si>
  <si>
    <t>['2019', '/', '01/', '09', '收盤價', '5.85', '元', '，', '月', '報酬', '下跌', '32%', '。', '。']</t>
  </si>
  <si>
    <t>['2018年', '12月', '累計', '營收', '6,492,530千', '元', '，', '年減', '47%', '。', '2018年', '12月', '單月', '營收', '353,125千', '元', '，', '年減', '69%', '。', '。']</t>
  </si>
  <si>
    <t>['2018年', '12月', '累計', '營收', '1,165,205千', '元', '，', '年減', '5%', '。', '2018年', '12月', '單月', '營收', '104,705千', '元', '，', '年減', '23%', '。', '。']</t>
  </si>
  <si>
    <t>['2018年', '12月', '單月', '營收', '346,357千', '元', '，', '年減', '31%', '。', '。']</t>
  </si>
  <si>
    <t>['2018年', '12月', '累計', '營收', '814,183千', '元', '，', '年減', '4%', '。', '2018年', '12月', '單月', '營收', '29,368千', '元', '，', '年減', '63%', '。', '。']</t>
  </si>
  <si>
    <t>['2018年', '12月', '單月', '營收', '118,111千', '元', '，', '年減', '39%', '。', '。']</t>
  </si>
  <si>
    <t>['2018年', '12月', '累計', '營收', '30,742,324千', '元', '，', '年減', '37%', '。', '2018年', '12月', '單月', '營收', '2,315,137千', '元', '，', '年減', '28%', '。', '。']</t>
  </si>
  <si>
    <t>['2018年', '12月', '單月', '營收', '132,177千', '元', '，', '年減', '93%', '。', '。']</t>
  </si>
  <si>
    <t>['全宇', '生技', '-KY', '與', '葡萄王', '生技', '股份', '有限公司', '及', '邱顯智', '先生', '共同', '簽訂', '合資', '契約', '。', '。', '1.', '全宇', '生技', '-KY', '將', '全方位', '拓展', '生技', '業務', '產業', '，', '從', '農業', '生技', '跨足', '保健品', '生技', '業務', '，', '為', '擴展', '此', '項', '銷售', '業務', '，', '將', '與', '葡萄王', '。', '生技', '股份', '有限公司', '及', '邱顯智', '先生', '合資', '於', '馬來西亞', '成立', '新', '公司', '。', '。', '2.', '全宇', '生技', '-KY', '預計', '直接', '投資', '金額', '約為', '新台幣', '1千4百萬', '元', '(', '換算', '約', '當', '等值', '馬幣', '1百80萬', '元', '投資', '）', '，', '並', '取得', '合資', '公司', '60%', '。', '股權', '，', '並', '由', '葡萄王', '生技', '股份', '有限公司', '及', '邱顯智', '先生', '以', '現金', '出資', '方式', '分別', '取得', '合資', '公司', '30%', '及', '10％', '股權', '。', '。', '【', 'TCRI ', '觀點', '_', '20190111', '】', '。', '1', '.', '本', '次', '雙方', '合資', ',', ' ', '主因', '看好', '東南亞', '市場', '保健', '食品', '市場', '的', '潛力', ',', ' ', '雙方', '能力', '互補', ',', ' ', '合作', '具', '綜效', '.', '。', '   A', '.', '對', '葡萄王', '生技', '而言', ',', ' ', '雖', '耕耘', '保健', '食品', '產業', '多', '年', ',', ' ', '但', '在', '東南亞', '市場', '始終', '不得', '其', '門', '而', '入', ',', ' ', '而', '全宇', '生技', '在', '馬來西亞', '。', '具有', '在地化', '及', '通路', '的', '優勢', ',', ' ', '本', '次', '合資', '可', '讓', '產品', '快速', '打入', '東南亞', '市場', '.', '。', '   B', '.', '對於', '全宇', '生技', '而言', ',', ' ', '由', '農業', '生技', '跨入', '保健', '食品', ',', ' ', '因', '保健', '食品', '利潤', '高', ',', ' ', '若', '拓展', '順利', ',', ' ', '則', '有助於', '後續', '獲利', '之', '成長', '.', '。']</t>
  </si>
  <si>
    <t>['2018年', '12月', '單月', '營收', '114,545千', '元', '，', '年減', '21%', '。', '。']</t>
  </si>
  <si>
    <t>['2018年', '12月', '單月', '營收', '11,386千', '元', '，', '年減', '67%', '。', '。']</t>
  </si>
  <si>
    <t>['2018年', '12月', '單月', '營收', '19,060千', '元', '，', '年減', '26%', '。', '。']</t>
  </si>
  <si>
    <t>['2018年', '12月', '累計', '營收', '35,882千', '元', '，', '年減', '36%', '。', '2018年', '12月', '單月', '營收', '4,517千', '元', '，', '年減', '54%', '。', '。']</t>
  </si>
  <si>
    <t>['2018年', '12月', '累計', '營收', '7,706千', '元', '，', '年減', '5%', '。', '2018年', '12月', '單月', '營收', '521千', '元', '，', '年減', '25%', '。', '。']</t>
  </si>
  <si>
    <t>['2018年', '12月', '單月', '營收', '9,921千', '元', '，', '年減', '28%', '。', '。']</t>
  </si>
  <si>
    <t>['台原', '藥擬', '辦理', '減資', '彌補', '虧損', '。', '。', '1.', '截至', '2018年', '9月', '30日', '止', '，', '台原藥', '待', '彌補', '虧損', '計', '360,589,551', '元', '。', '。', '2', '.', '台原', '藥額', '定', '資本額', '為', '1,200,000,000', '元', '，', '實收', '資本額', '為', '新台幣', '386,271,680', '元', '，', '董事會', '擬', '辦理', '減資', '新台幣', '84,979,7', '。', '70', '元', '以', '彌補', '虧損', '。', '。', '3', '.', '本', '次', '減資', '將', '銷除', '已', '發行', '股份', '8,497,977', '股', '，', '減資', '比率', '達', '22%', '，', '減資', '後', '實收', '資本額', '為', '新台幣', '301,291,911', '元', '、', '減資', '後', '。', '股份', '為', '普通股', '30,129,191', '股', '。', '。', '台', '原藥', '擬', '以', '每', '股', '新台幣', '9', '元', '辦理', '現金', '增資', '私募', '普通股', '7,778,000', '股', '，', '且', '已', '洽定', '應募人', '為', '台灣', '石油', '卡特爾', '有限公司', '，', '發', '。行', '總金額', '為', '新台幣', '77,780,000', '元', '，', '募資', '總金額', '為', '新台幣', '70,002,000', '元', '，', '用以', '充實', '營運', '資金', '需求', '(', '包括', '但', '不', '限於', '轉投', '。', '資', '或', '購併', '相關', '事業', ')', '。', '。']</t>
  </si>
  <si>
    <t>['2018年', '12月', '累計', '營收', '741,819千', '元', '，', '年減', '5%', '。', '2018年', '12月', '單月', '營收', '49,650千', '元', '，', '年減', '42%', '。', '。']</t>
  </si>
  <si>
    <t>['2018年', '12月', '累計', '營收', '2,732,613千', '元', '，', '年減', '2%', '。', '2018年', '12月', '單月', '營收', '175,133千', '元', '，', '年減', '38%', '。', '。']</t>
  </si>
  <si>
    <t>['2018年', '12月', '累計', '營收', '568,919千', '元', '，', '年減', '2%', '。', '2018年', '12月', '單月', '營收', '31,246千', '元', '，', '年減', '22%', '。', '。']</t>
  </si>
  <si>
    <t>['2018年', '12月', '累計', '營收', '2,791,844千', '元', '，', '年增', '16%', '。', '2018年', '12月', '單月', '營收', '172,898千', '元', '，', '年減', '26%', '。', '。']</t>
  </si>
  <si>
    <t>['2018年', '12月', '累計', '營收', '1,092,407千', '元', '，', '年減', '1%', '。', '2018年', '12月', '單月', '營收', '23,931千', '元', '，', '年減', '67%', '。', '。']</t>
  </si>
  <si>
    <t>['2018年', '12月', '累計', '營收', '1,083,513千', '元', '，', '年減', '2%', '。', '2018年', '12月', '單月', '營收', '75,013千', '元', '，', '年減', '24%', '。', '。']</t>
  </si>
  <si>
    <t>['2018年', '12月', '單月', '營收', '160,311千', '元', '，', '年減', '23%', '。', '。']</t>
  </si>
  <si>
    <t>['2018年', '12月', '單月', '營收', '131,339千', '元', '，', '年減', '49%', '。', '。']</t>
  </si>
  <si>
    <t>['2018年', '12月', '累計', '營收', '386,901千', '元', '，', '年增', '97%', '。', '2018年', '12月', '單月', '營收', '33,481千', '元', '，', '年增', '1%', '。', '。']</t>
  </si>
  <si>
    <t>['2018年', '12月', '單月', '營收', '9,444,661千', '元', '，', '年減', '41%', '。', '。']</t>
  </si>
  <si>
    <t>['2018年', '12月', '累計', '營收', '1,525,075千', '元', '，', '年減', '9%', '。', '2018年', '12月', '單月', '營收', '84,944千', '元', '，', '年減', '45%', '。', '。']</t>
  </si>
  <si>
    <t>['2018年', '12月', '累計', '營收', '242,758千', '元', '，', '年減', '29%', '。', '2018年', '12月', '單月', '營收', '20,647千', '元', '，', '年減', '28%', '。', '。']</t>
  </si>
  <si>
    <t>['銳捷', '子公司', '銳捷', '光電', '科技', '(', '江蘇', ')', '有限公司', '接獲', '建設', '工程', '施工', '合同', '糾紛', '之', '民事', '訴訟', '判決', '結果', '。', '。', '1.', '子公司', '銳捷', '江蘇', '於', '2018年', '11月', '21日', '接獲', '大陸', '江蘇省', '張家港市', '人民', '法院', '寄送', '之', '民事', '起訴狀', '。', '原告', '聖暉', '蘇州', '與', '被告本', '。', '公司', '之', '子公司', '銳捷', '江蘇', '，', '發生', '建設', '工程', '施工', '合同', '糾紛', '，', '向', '被告', '銳捷', '江蘇', '求償', '工程款', '人民幣', '2,061仟', '元', '及', '違約金', '人民', '。幣', '1,629仟', '元', '，', '預計', '於', '2018/', '12/5', '首次', '開庭', '審理', '本', '案', '。', '。', '2', '.', '子公司', '銳捷', '江蘇', '於', '2019年', '01月', '09日', '接獲', '判決書', '，', '其', '判決', '主文', '為', '：', '。', '(1)', '銳捷', '江蘇', '應', '支付', '人民幣', '1,669仟', '元', '(', '已', '扣除', '消防', '工程', '392仟', '元', ')', '，', '及', '逾期', '付款', '違約金', '約', '人民幣', '137仟', '元', '。', '。', '(2)', '駁回', '原告', '聖暉', '蘇州', '的', '其他', '訴訟', '請求', '。', '。', '(3)', '訴訟', '費用', '人民幣', '41仟', '元', '，', '由', '原告', '聖暉', '蘇州', '負擔', '人民幣', '8仟', '元', '，', '被告', '銳捷', '江蘇', '負擔', '33仟', '元', '。', '3', '.', '子公司', '銳捷', '江蘇', '對', '此', '。', '案', '已', '帳列', '人民幣', '1,669仟', '元', '應付', '帳款', '，', '此外', '本', '公司', '尚', '應', '負擔', '部分', '訴訟', '費用', '金額', '人民幣', '33仟', '元', '，', '以及', '逾期', '違約金', '人民', '。幣', '137仟', '元', '。', '。', '4', '.', '已', '與', '委任', '律師', '研擬', '上訴', '相關', '事宜', '。', '。', '5', '.', '銳捷', '江蘇', '將', '向', '聖暉', '蘇州', '提告', '，', '求償', '工程', '施作', '中', '損壞', '設備', '一', '台', '，', '未', '按', '合同', '約定', '承擔', '賠償', '責任', '約', '美金', '40萬', '元', '。', '。']</t>
  </si>
  <si>
    <t>['2018年', '12月', '累計', '營收', '127,831千', '元', '，', '年減', '37%', '。', '2018年', '12月', '單月', '營收', '2,278千', '元', '，', '年減', '86%', '。', '。']</t>
  </si>
  <si>
    <t>['2018年', '12月', '累計', '營收', '628,321千', '元', '，', '年減', '14%', '。', '2018年', '12月', '單月', '營收', '51,948千', '元', '，', '年減', '22%', '。', '。']</t>
  </si>
  <si>
    <t>['2018年', '12月', '單月', '營收', '342,997千', '元', '，', '年減', '22%', '。', '。']</t>
  </si>
  <si>
    <t>['2018年', '12月', '累計', '營收', '273,529千', '元', '，', '年減', '25%', '。', '2018年', '12月', '單月', '營收', '10,322千', '元', '，', '年減', '70%', '。', '。']</t>
  </si>
  <si>
    <t>['2018年', '12月', '累計', '營收', '81,812千', '元', '，', '年減', '25%', '。', '2018年', '12月', '單月', '營收', '4,176千', '元', '，', '年減', '50%', '。', '。']</t>
  </si>
  <si>
    <t>['2018年', '12月', '累計', '營收', '86,980千', '元', '，', '年減', '49%', '。', '2018年', '12月', '單月', '營收', '4,657千', '元', '，', '年減', '64%', '。', '。']</t>
  </si>
  <si>
    <t>['2018年', '12月', '累計', '營收', '2,434,490千', '元', '，', '年減', '6%', '。', '2018年', '12月', '單月', '營收', '139,466千', '元', '，', '年減', '45%', '。', '。']</t>
  </si>
  <si>
    <t>['2018年', '12月', '累計', '營收', '969,303千', '元', '，', '年減', '36%', '。', '2018年', '12月', '單月', '營收', '17,406千', '元', '，', '年', '減', '93%', '。', '。']</t>
  </si>
  <si>
    <t>['2018年', '12月', '累計', '營收', '199,011千', '元', '，', '年減', '74%', '。', '2018年', '12月', '單月', '營收', '10,755千', '元', '，', '年', '減', '98%', '。', '。']</t>
  </si>
  <si>
    <t>['2018年', '12月', '累計', '營收', '4,957,015千', '元', '，', '年減', '3%', '。', '2018年', '12月', '單月', '營收', '349,457千', '元', '，', '年減', '29%', '。', '。']</t>
  </si>
  <si>
    <t>['2018年', '12月', '單月', '營收', '891,581千', '元', '，', '年減', '23%', '。', '。']</t>
  </si>
  <si>
    <t>['2018年', '12月', '累計', '營收', '7,640,097千', '元', '，', '年減', '17%', '。', '2018年', '12月', '單月', '營收', '437,119千', '元', '，', '年減', '49%', '。', '。']</t>
  </si>
  <si>
    <t>['2018年', '12月', '單月', '營收', '148,768千', '元', '，', '年減', '32%', '。', '。']</t>
  </si>
  <si>
    <t>['2018年', '12月', '累計', '營收', '16,866,328千', '元', '，', '年減', '29%', '。', '2018年', '12月', '單月', '營收', '741,385千', '元', '，', '年減', '58%', '。', '。']</t>
  </si>
  <si>
    <t>['2018年', '12月', '累計', '營收', '-', '296,446千', '元', '，', '年減', '899%', '。', '。']</t>
  </si>
  <si>
    <t>['董事', '本人', '凌群', '電腦', '於', '2019/01/09', '預計', '申讓', '952', '張', '股票', '，', '預計', '申讓', '比重', '16%', '，', '交易', '方式', '為', '一般', '交易', '。', '。', '董事', '本人', '凌群', '電腦', '於', '2018/12/07', '預計', '申讓', '1,496', '張', '股票', '，', '預計', '申讓', '比重', '25%', '，', '因', '股價', '不', '理想', '，', '1,496', '張', '股票', '未', '轉讓', '，', '。', '交易', '方式', '為', '一般', '交易', '。', '。']</t>
  </si>
  <si>
    <t>['2018年', '12月', '累計', '營收', '285,152千', '元', '，', '年減', '49%', '。', '2018年', '12月', '單月', '營收', '12,181千', '元', '，', '年減', '69%', '。', '。']</t>
  </si>
  <si>
    <t>['2018年', '12月', '單月', '營收', '788,397千', '元', '，', '年減', '53%', '。', '。']</t>
  </si>
  <si>
    <t>['2018年', '12月', '累計', '營收', '1,703,688千', '元', '，', '年減', '6%', '。', '2018年', '12月', '單月', '營收', '144,148千', '元', '，', '年減', '22%', '。', '。']</t>
  </si>
  <si>
    <t>['2018年', '12月', '單月', '營收', '199,360千', '元', '，', '年減', '29%', '。', '。']</t>
  </si>
  <si>
    <t>['2018年', '12月', '累計', '營收', '1,508,724千', '元', '，', '年減', '14%', '。', '2018年', '12月', '單月', '營收', '85,220千', '元', '，', '年減', '36%', '。', '。']</t>
  </si>
  <si>
    <t>['2018年', '12月', '單月', '營收', '237千', '元', '，', '年減', '100%', '。', '。']</t>
  </si>
  <si>
    <t>['內部', '稽核', '主管', '陳柏宇', '內部', '調動', '，', '由', '謝勝淇', '接任', '。', '。', '財務', '經理', '陳受慶', '內部', '調動', '，', '由', '陳君玫', '接任', '。', '。', '會計', '主管', '陳受慶', '內部', '調動', '，', '由', '陳君玫', '接任', '。', '。']</t>
  </si>
  <si>
    <t>['2018年', '12月', '累計', '營收', '779,945千', '元', '，', '年減', '9%', '。', '2018年', '12月', '單月', '營收', '59,930千', '元', '，', '年減', '23%', '。', '。']</t>
  </si>
  <si>
    <t>['2018年', '12月', '單月', '營收', '273,290千', '元', '，', '年減', '22%', '。', '。']</t>
  </si>
  <si>
    <t>['2018年', '12月', '累計', '營收', '1,071,150千', '元', '，', '年減', '24%', '。', '2018年', '12月', '單月', '營收', '53,447千', '元', '，', '年減', '51%', '。', '。']</t>
  </si>
  <si>
    <t>['董事', '本人', '禎翰', '投資', '2019/01/09', '設質', '1,000,000', '股', '給', '中國', '信託', '商業', '銀行', '，', '累計', '設質', '2,415,000', '股', '。', '。']</t>
  </si>
  <si>
    <t>['2018年', '12月', '累計', '營收', '118,798千', '元', '，', '年減', '22%', '。', '2018年', '12月', '單月', '營收', '9,239千', '元', '，', '年減', '44%', '。', '。']</t>
  </si>
  <si>
    <t>['2018年', '12月', '單月', '營收', '0千', '元', '，', '年減', '100%', '。', '。']</t>
  </si>
  <si>
    <t>['2018年', '12月', '累計', '營收', '99,248千', '元', '，', '年減', '48%', '。', '2018年', '12月', '單月', '營收', '10,171千', '元', '，', '年減', '41%', '。', '。']</t>
  </si>
  <si>
    <t>['2018年', '12月', '累計', '營收', '73千', '元', '，', '年減', '93%', '。', '2018年', '12月', '單月', '營收', '73千', '元', '，', '年', '減', '15%', '。', '。']</t>
  </si>
  <si>
    <t>['2018年', '12月', '累計', '營收', '284,145千', '元', '，', '年減', '33%', '。', '。']</t>
  </si>
  <si>
    <t>['2018年', '12月', '單月', '營收', '18,737千', '元', '，', '年減', '43%', '。', '。']</t>
  </si>
  <si>
    <t>['2018年', '12月', '累計', '營收', '5,316,086千', '元', '，', '年減', '22%', '。', '2018年', '12月', '單月', '營收', '228,615千', '元', '，', '年減', '56%', '。', '。']</t>
  </si>
  <si>
    <t>['2018年', '12月', '累計', '營收', '508,588千', '元', '，', '年減', '60%', '。', '2018年', '12月', '單月', '營收', '77,500千', '元', '，', '年', '減', '50%', '。', '。']</t>
  </si>
  <si>
    <t>['發言人', '潘嘉君', '內部', '調動', '，', '由', '陳森福', '接任', '(', '轉任', '代理', '發言人', ')', '。', '。']</t>
  </si>
  <si>
    <t>['2018年', '12月', '累計', '營收', '283,983千', '元', '，', '年增', '69%', '。', '2018年', '12月', '單月', '營收', '42,093千', '元', '，', '年增', '304%', '。', '。']</t>
  </si>
  <si>
    <t>['2018年', '12月', '累計', '營收', '1,931,792千', '元', '，', '年減', '6%', '。', '2018年', '12月', '單月', '營收', '132,057千', '元', '，', '年減', '38%', '。', '。']</t>
  </si>
  <si>
    <t>['2018年', '12月', '累計', '營收', '595,760千', '元', '，', '年減', '9%', '。', '2018年', '12月', '單月', '營收', '29,226千', '元', '，', '年減', '37%', '。', '。']</t>
  </si>
  <si>
    <t>['2018年', '12月', '單月', '營收', '168,990千', '元', '，', '年減', '39%', '。', '。']</t>
  </si>
  <si>
    <t>['2018年', '12月', '累計', '營收', '105,941千', '元', '，', '年減', '25%', '。', '2018年', '12月', '單月', '營收', '8,105千', '元', '，', '年減', '26%', '。', '。']</t>
  </si>
  <si>
    <t>['2018年', '12月', '累計', '營收', '9,887,852千', '元', '，', '年減', '21%', '。', '2018年', '12月', '單月', '營收', '589,327千', '元', '，', '年減', '36%', '。', '。']</t>
  </si>
  <si>
    <t>['2018年', '12月', '累計', '營收', '8,552,749千', '元', '，', '年減', '9%', '。', '2018年', '12月', '單月', '營收', '641,275千', '元', '，', '年減', '21%', '。', '。']</t>
  </si>
  <si>
    <t>['2018年', '12月', '單月', '營收', '72,789千', '元', '，', '年減', '31%', '。', '。']</t>
  </si>
  <si>
    <t>['2018年', '12月', '單月', '營收', '141,882千', '元', '，', '年減', '41%', '。', '。']</t>
  </si>
  <si>
    <t>['2018年', '12月', '累計', '營收', '407,016千', '元', '，', '年減', '53%', '。', '2018年', '12月', '單月', '營收', '20,338千', '元', '，', '年減', '48%', '。', '。']</t>
  </si>
  <si>
    <t>['2018年', '12月', '累計', '營收', '298,384千', '元', '，', '年減', '70%', '。', '2018年', '12月', '單月', '營收', '8,030千', '元', '，', '年', '減', '95%', '。', '。']</t>
  </si>
  <si>
    <t>['味全', '公司', '揭露', '油品', '事件', '訴訟', '案件', '重要', '內容', '及', '進度', '。', '。', '1', '.', '味全', '調合', '油', '標示', '遭', '智慧', '財產', '法院', '判決', '沒收', '所得', '新台幣', '3千2百餘萬', '元', '，', '已', '向', '司法院', '大法官', '提出', '釋憲', '之', '聲請', '。', '。', '2', '.', '味全', '已', '委託', '律師', '向', '法院', '起訴', '大統長基', '公司', '、', '強冠', '公司', '、', '正義', '公司', '、', '頂新', '製油', '公司', '、', '富味鄉', '公司', '及', '俐豪', '公司', '等', '公司', '。', '、', '其', '上游', '廠商', '及', '相關', '人員', '，', '請求', '損害', '賠償', '。', '其中', '強冠', '公司', '上游', '廠商', '郭盈志', '、', '施閔毓', '賠償', '事件', '業經', '高等', '法院', '高雄', '分院', '。', '判決', '應', '連帶', '給付', '本', '公司', '新台幣', '12136萬餘', '元', '已', '確定', '，', '本', '公司', '亦', '已', '取得', '法院', '核發', '債權', '憑證', '在案', '。', '另', '強冠', '公司', '、', '葉文祥', '。', '、', '戴啟川', '賠償', '事件', '亦', '經', '屏東', '地院', '判決', '，', '應', '連帶', '給付', '12895萬餘', '元', '及', '利息', '，', '惟', '強冠', '公司', '、', '葉文祥', '已', '聲明', '上訴', '。', '其次', '富。味鄉', '公司', '亦', '經', '台北', '地方', '法院', '判決', '應', '給付', '本', '公司', '新台幣', '17萬4千', '元', '確定', '，', '富味鄉', '已', '給付', '入帳', '。', '其餘', '訴訟', '仍', '在', '法院', '審理', '。', '中', '，', '尚未', '判決', '。', '。', '3', '.', '消基會', '以', '味全', '使用', '頂新', '製油', '公司', '進口', '越南', '牛油', '、', '豬油', '及', '使用', '正義', '公司', '豬油', '分別', '起訴', '求償', '案件', '，', '臺灣', '臺北', '地方', '法院', '。', '第一', '審', '均', '判決', '本', '公司', '無需', '賠償', '。', '惟', '消基會', '已', '分別', '提起', '上訴', '，', '目前', '在', '二審', '審理', '中', '。', '另', '消基會', '對', '本', '公司', '使用', '強冠', '公司', '豬', '。', '油', '起訴', '求償案', '，', '亦', '經', '台北地院', '判決', '本', '公司', '應', '給付', '新台幣', '58萬5千', '元', '，', '本', '公司', '已', '聲明', '上訴', '，', '目前', '二', '審', '審理', '中', '。', '。']</t>
  </si>
  <si>
    <t>['2018年', '12月', '累計', '營收', '594,321千', '元', '，', '年減', '9%', '。', '2018年', '12月', '單月', '營收', '29,860千', '元', '，', '年減', '22%', '。', '。']</t>
  </si>
  <si>
    <t>['2018年', '12月', '累計', '營收', '8,901,634千', '元', '，', '年減', '2%', '。', '2018年', '12月', '單月', '營收', '464,860千', '元', '，', '年減', '23%', '。', '。']</t>
  </si>
  <si>
    <t>['2018年', '12月', '累計', '營收', '3,859,452千', '元', '，', '年減', '39%', '。', '2018年', '12月', '單月', '營收', '297,269千', '元', '，', '年減', '44%', '。', '。']</t>
  </si>
  <si>
    <t>['經營權', '大戰', ' ', '台苯', '總座', '吳清典', ' ', '解職', '送辦', '。', '。', '台苯', '董監', '改選', '戰火', '再', '起', '！', '台苯', '董事會', '日前', '通過', '股東', '臨時會', '選務', '由', '董事長', '吳怡青', '全權', '處理', '，', '但', '上', '周', '卻', '爆發', '總經理', '吳清。', '典越權', '，', '擅自', '違反', '董事會', '決議', '，', '不', '理會', '吳怡青', '決定', '發放', '全家', '商品券', '50', '元', '股東會', '贈品', '，', '私自', '與', '廠商', '簽約', '，', '採購', '鍋具', '，', '。', '並', '要求', '負責', '重訊', '的', '下屬', '違法', '公告', '錯誤', '訊息', '。', '。', '為', '此', '，', '即使', '事', '後', '，', '在', '吳怡青', '及', '主管', '機關', '要求', '下', '依法', '改正', '，', '但', '基於', '公司', '治理', '原則', '，', '台苯', '於', '9日', '召開', '臨時', '董事會', '，', '經討', '。論', '，', '以', '總經理', '不服', '公司', '治理', '及', '常規', '，', '全數', '無異議', '通過', '，', '收回', '總經理', '職權', '，', '並', '移送法辦', '。', '。']</t>
  </si>
  <si>
    <t>['台苯', '澄清', '中時', '電子報', '及', '工商時報', '關於', '「', '經營權', '大戰', ' ', '台苯', '總座', '吳清典', ' ', '解職', '送辦', '」', '之', '報導', '。', '說明', '如下', '：', '依照', '董事會', '決', '。議', '，', '針對', '吳清典', '總經理', '與', '相關', '人員', '涉及', '之', '責任', '認定', '，', '經', '出席', '董事', '一致', '通過', '全', '案', '移送', '司法', '機關', '調查', '，', '期間', '吳清典', '總經', '。', '理', '之', '所有', '核決', '權限', '將', '受', '限制', '。', '。']</t>
  </si>
  <si>
    <t>['2018年', '12月', '單月', '營收', '2,350,954千', '元', '，', '年減', '31%', '。', '。']</t>
  </si>
  <si>
    <t>['大', '股東', '本人', '達昶', '投資', '於', '2019/01/10', '預計', '申讓', '50', '張', '股票', '，', '預計', '申讓', '比重', '0%', '，', '交易', '方式', '為', '一般', '交易', '。', '。']</t>
  </si>
  <si>
    <t>['2018年', '12月', '累計', '營收', '1,526,384千', '元', '，', '年減', '29%', '。', '2018年', '12月', '單月', '營收', '49,828千', '元', '，', '年', '減', '95%', '。', '。']</t>
  </si>
  <si>
    <t>['2018年', '12月', '累計', '營收', '1,137,466千', '元', '，', '年減', '7%', '。', '2018年', '12月', '單月', '營收', '92,683千', '元', '，', '年減', '22%', '。', '。']</t>
  </si>
  <si>
    <t>['2018年', '12月', '單月', '營收', '57,066千', '元', '，', '年減', '22%', '。', '。']</t>
  </si>
  <si>
    <t>['2018年', '12月', '累計', '營收', '653,058千', '元', '，', '年減', '60%', '。', '2018年', '12月', '單月', '營收', '17,454千', '元', '，', '年減', '24%', '。', '。']</t>
  </si>
  <si>
    <t>['2018年', '12月', '累計', '營收', '944,582千', '元', '，', '年減', '68%', '。', '2018年', '12月', '單月', '營收', '9,247千', '元', '，', '年', '減', '92%', '。', '。']</t>
  </si>
  <si>
    <t>['2018年', '12月', '累計', '營收', '1,128,360千', '元', '，', '年減', '4%', '。', '2018年', '12月', '單月', '營收', '77,831千', '元', '，', '年減', '20%', '。', '。']</t>
  </si>
  <si>
    <t>['2018年', '12月', '累計', '營收', '446,305千', '元', '，', '年減', '15%', '。', '2018年', '12月', '單月', '營收', '26,594千', '元', '，', '年減', '37%', '。', '。']</t>
  </si>
  <si>
    <t>['2018年', '12月', '單月', '營收', '1,005,482千', '元', '，', '年減', '22%', '。', '。']</t>
  </si>
  <si>
    <t>['2018年', '12月', '累計', '營收', '975,755千', '元', '，', '年減', '43%', '。', '。']</t>
  </si>
  <si>
    <t>['2018年', '12月', '單月', '營收', '76,840千', '元', '，', '年減', '71%', '。', '。']</t>
  </si>
  <si>
    <t>['2018年', '12月', '累計', '營收', '599,247千', '元', '，', '年減', '21%', '。', '2018年', '12月', '單月', '營收', '25,216千', '元', '，', '年減', '58%', '。', '。']</t>
  </si>
  <si>
    <t>['2018年', '12月', '累計', '營收', '53,533千', '元', '，', '年減', '57%', '。', '2018年', '12月', '單月', '營收', '4,673千', '元', '，', '年減', '29%', '。', '。']</t>
  </si>
  <si>
    <t>['2018年', '12月', '累計', '營收', '5,703,810千', '元', '，', '年減', '8%', '。', '2018年', '12月', '單月', '營收', '397,937千', '元', '，', '年減', '21%', '。', '。']</t>
  </si>
  <si>
    <t>['2018年', '12月', '累計', '營收', '424,867千', '元', '，', '年減', '45%', '。', '2018年', '12月', '單月', '營收', '110,873千', '元', '，', '年減', '67%', '。', '。']</t>
  </si>
  <si>
    <t>['2018年', '12月', '累計', '營收', '2,597,070千', '元', '，', '年減', '8%', '。', '2018年', '12月', '單月', '營收', '137,510千', '元', '，', '年減', '28%', '。', '。']</t>
  </si>
  <si>
    <t>['2018年', '12月', '累計', '營收', '3,590,792千', '元', '，', '年減', '2%', '。', '2018年', '12月', '單月', '營收', '255,028千', '元', '，', '年減', '27%', '。', '。']</t>
  </si>
  <si>
    <t>['濱川', '公開', '募集', '與', '發行', '國內', '第六', '次', '、', '第七', '次', '暨', '第八', '次', '無', '擔保', '轉換', '公司債', '乙案', '擬', '申請', '展延', '募集', '時間', '三', '個', '月', '。', '。']</t>
  </si>
  <si>
    <t>['2018年', '12月', '累計', '營收', '640,686千', '元', '，', '年減', '20%', '。', '2018年', '12月', '單月', '營收', '40,825千', '元', '，', '年減', '38%', '。', '。']</t>
  </si>
  <si>
    <t>['2018年', '12月', '單月', '營收', '62,574千', '元', '，', '年減', '49%', '。', '。']</t>
  </si>
  <si>
    <t>['2018年', '12月', '單月', '營收', '278,595千', '元', '，', '年減', '21%', '。', '。']</t>
  </si>
  <si>
    <t>['會計', '主管', '張志為', '離職', '，', '由', '何美秀', '接任', '。', '。', '財務', '經理', '張志為', '離職', '，', '由', '林煌明', '接任', '。', '。']</t>
  </si>
  <si>
    <t>['2018年', '12月', '累計', '營收', '1,123,398千', '元', '，', '年減', '29%', '。', '2018年', '12月', '單月', '營收', '88,311千', '元', '，', '年減', '31%', '。', '。']</t>
  </si>
  <si>
    <t>['2018年', '12月', '累計', '營收', '1,019,453千', '元', '，', '年減', '13%', '。', '2018年', '12月', '單月', '營收', '71,627千', '元', '，', '年減', '46%', '。', '。']</t>
  </si>
  <si>
    <t>['2018年', '12月', '累計', '營收', '1,918,688千', '元', '，', '年減', '10%', '。', '2018年', '12月', '單月', '營收', '139,878千', '元', '，', '年減', '31%', '。', '。']</t>
  </si>
  <si>
    <t>['2018年', '12月', '累計', '營收', '79,876千', '元', '，', '年減', '69%', '。', '2018年', '12月', '單月', '營收', '13,660千', '元', '，', '年', '減', '94%', '。', '。']</t>
  </si>
  <si>
    <t>['2018年', '12月', '單月', '營收', '615,210千', '元', '，', '年減', '65%', '。', '。']</t>
  </si>
  <si>
    <t>['2018年', '12月', '累計', '營收', '5,469,271千', '元', '，', '年減', '4%', '。', '2018年', '12月', '單月', '營收', '507,601千', '元', '，', '年減', '21%', '。', '。']</t>
  </si>
  <si>
    <t>['2018年', '12月', '單月', '營收', '68,592千', '元', '，', '年減', '28%', '。', '。']</t>
  </si>
  <si>
    <t>['花蓮縣', '環保局', '於', '2018年', '9月', '18日', '至', '花蓮廠', '稽查', '放', '流水', '，', '華紙', '因', '放流水', '與', '標準', '不符', '，', '遭', '花蓮縣', '環保局', '依', '水', '汙染', '防治', '法', '。', '處以', '行政', '罰鍰', '545.4萬', '元', '。', '。']</t>
  </si>
  <si>
    <t>['辭任', '1', '董', '。', '獨立', '董事', '陳思寬', '卸任', '。']</t>
  </si>
  <si>
    <t>['中鴻', '鋼管廠', '鹿港', '廠區', '4號', '管車', '解捲機', '停工', '情形', '。', '。', '1', '.', '由於', '中鴻', '鋼管廠', '鹿港', '廠區', '4號', '管車', '發生', '工安', '事故', '，', '該', '中心', '要求', '編號', ' B', '301001013', ' ', '解捲機', '自', '即日', '起', '停工', '，', '並', '於', '改善', '。', '完成', '後', '得', '立即', '申請', '復工', '。', '。', '2', '.', '已', '完成', '相關', '調查', '程序', '，', '正', '進行', '相關', '復工', '作業', '準備', '。', '。', '3', '.', '預計', '可能', '損失', '：', '解捲機', '為', '本', '公司', '第4', '號', '鋼管', '產線', '之', '設備', '，', 'B', '301001013', '解捲機', '停工', '將', '影響', '第4', '號', '鋼管', '產線', '之', '部份', '生產', '。', '，', '未來', '將', '以', '增', '班', '的', '方式', '填補', '減少', '之', '產量', '。', '。']</t>
  </si>
  <si>
    <t>['2018年', '12月', '單月', '營收', '104,319千', '元', '，', '年減', '24%', '。', '。']</t>
  </si>
  <si>
    <t>['2018年', '12月', '累計', '營收', '2,838,205千', '元', '，', '年減', '22%', '。', '2018年', '12月', '單月', '營收', '214,459千', '元', '，', '年減', '40%', '。', '。']</t>
  </si>
  <si>
    <t>['2018年', '12月', '累計', '營收', '11,282,054千', '元', '，', '年減', '18%', '。', '2018年', '12月', '單月', '營收', '660,458千', '元', '，', '年減', '37%', '。', '。']</t>
  </si>
  <si>
    <t>['2018年', '12月', '累計', '營收', '853,108千', '元', '，', '年減', '5%', '。', '2018年', '12月', '單月', '營收', '62,583千', '元', '，', '年減', '40%', '。', '。']</t>
  </si>
  <si>
    <t>['2018年', '12月', '累計', '營收', '2,428,662千', '元', '，', '年減', '21%', '。', '2018年', '12月', '單月', '營收', '196,628千', '元', '，', '年減', '24%', '。', '。']</t>
  </si>
  <si>
    <t>['2018年', '12月', '累計', '營收', '142,673,307千', '元', '，', '年減', '4%', '。', '2018年', '12月', '單月', '營收', '7,527,083千', '元', '，', '年減', '60%', '。', '。']</t>
  </si>
  <si>
    <t>['2018年', '12月', '累計', '營收', '20,205,910千', '元', '，', '年減', '14%', '。', '2018年', '12月', '單月', '營收', '1,298,351千', '元', '，', '年減', '24%', '。', '。']</t>
  </si>
  <si>
    <t>['2018年', '12月', '累計', '營收', '5,242,959千', '元', '，', '年減', '14%', '。', '2018年', '12月', '單月', '營收', '359,544千', '元', '，', '年減', '28%', '。', '。']</t>
  </si>
  <si>
    <t>['2018年', '12月', '累計', '營收', '60,679,813千', '元', '，', '年減', '20%', '。', '2018年', '12月', '單月', '營收', '4,119,178千', '元', '，', '年減', '36%', '。', '。']</t>
  </si>
  <si>
    <t>['董事長', '本人', '林郭文艷', '2019/01/', '10', '設質', '6,000,000', '股', '給', '王道', '商業', '銀行', '，', '累計', '設質', '6,000,000', '股', '。', '。']</t>
  </si>
  <si>
    <t>['2018年', '12月', '累計', '營收', '3,040,055千', '元', '，', '年減', '12%', '。', '2018年', '12月', '單月', '營收', '142,003千', '元', '，', '年減', '63%', '。', '。']</t>
  </si>
  <si>
    <t>['2018年', '12月', '累計', '營收', '6,077,733千', '元', '，', '年減', '11%', '。', '2018年', '12月', '單月', '營收', '420,843千', '元', '，', '年減', '21%', '。', '。']</t>
  </si>
  <si>
    <t>['2018年', '12月', '累計', '營收', '4,204,489千', '元', '，', '年減', '12%', '。', '2018年', '12月', '單月', '營收', '204,793千', '元', '，', '年減', '38%', '。', '。']</t>
  </si>
  <si>
    <t>['2018年', '12月', '累計', '營收', '9,378,550千', '元', '，', '年減', '26%', '。', '2018年', '12月', '單月', '營收', '687,985千', '元', '，', '年減', '45%', '。', '。']</t>
  </si>
  <si>
    <t>['2018年', '12月', '累計', '營收', '2,682千', '元', '，', '年減', '89%', '。', '2018年', '12月', '單月', '營收', '3千', '元', '，', '年', '減', '99%', '。', '。']</t>
  </si>
  <si>
    <t>['2018年', '12月', '累計', '營收', '444,165千', '元', '，', '年減', '14%', '。', '2018年', '12月', '單月', '營收', '30,102千', '元', '，', '年減', '30%', '。', '。']</t>
  </si>
  <si>
    <t>['2018年', '12月', '單月', '營收', '60,561千', '元', '，', '年減', '26%', '。', '。']</t>
  </si>
  <si>
    <t>['2018年', '12月', '累計', '營收', '17,615,965千', '元', '，', '年減', '16%', '。', '2018年', '12月', '單月', '營收', '1,041,558千', '元', '，', '年減', '22%', '。', '。']</t>
  </si>
  <si>
    <t>['2018年', '12月', '單月', '營收', '335,668千', '元', '，', '年減', '22%', '。', '。']</t>
  </si>
  <si>
    <t>['2018年', '12月', '單月', '營收', '123,435千', '元', '，', '年減', '32%', '。', '。']</t>
  </si>
  <si>
    <t>['2018年', '12月', '累計', '營收', '672,895千', '元', '，', '年減', '1%', '。', '2018年', '12月', '單月', '營收', '86,095千', '元', '，', '年減', '30%', '。', '。']</t>
  </si>
  <si>
    <t>['2019', '/', '01/', '10', '收盤價', '0.49', '元', '，', '月', '報酬', '下跌', '62%', '。', '。']</t>
  </si>
  <si>
    <t>['2018年', '12月', '累計', '營收', '24,020,005千', '元', '，', '年減', '31%', '。', '2018年', '12月', '單月', '營收', '939,756千', '元', '，', '年減', '65%', '。', '。']</t>
  </si>
  <si>
    <t>['2018年', '12月', '累計', '營收', '111,905千', '元', '，', '年減', '93%', '。', '2018年', '12月', '單月', '營收', '9,489千', '元', '，', '年減', '85%', '。', '。']</t>
  </si>
  <si>
    <t>['2018年', '12月', '單月', '營收', '257,068千', '元', '，', '年減', '80%', '。', '。']</t>
  </si>
  <si>
    <t>['2018年', '12月', '單月', '營收', '1,019,951千', '元', '，', '年減', '29%', '。', '。']</t>
  </si>
  <si>
    <t>['2018年', '12月', '單月', '營收', '125,908千', '元', '，', '年減', '21%', '。', '。']</t>
  </si>
  <si>
    <t>['2018年', '12月', '單月', '營收', '853,500千', '元', '，', '年減', '22%', '。', '。']</t>
  </si>
  <si>
    <t>['2018年', '12月', '單月', '營收', '804,919千', '元', '，', '年減', '48%', '。', '。']</t>
  </si>
  <si>
    <t>['2018年', '12月', '累計', '營收', '1,164,278千', '元', '，', '年減', '5%', '。', '2018年', '12月', '單月', '營收', '48千', '元', '，', '年', '減', '100%', '。', '。']</t>
  </si>
  <si>
    <t>['2018年', '12月', '單月', '營收', '507千', '元', '，', '年減', '99%', '。', '。']</t>
  </si>
  <si>
    <t>['2018年', '12月', '累計', '營收', '636,434千', '元', '，', '年減', '16%', '。', '2018年', '12月', '單月', '營收', '50,527千', '元', '，', '年減', '31%', '。', '。']</t>
  </si>
  <si>
    <t>['2018年', '12月', '累計', '營收', '330,343千', '元', '，', '年減', '43%', '。', '2018年', '12月', '單月', '營收', '19,124千', '元', '，', '年減', '64%', '。', '。']</t>
  </si>
  <si>
    <t>['2018年', '12月', '累計', '營收', '366,892千', '元', '，', '年減', '52%', '。', '。']</t>
  </si>
  <si>
    <t>['改派', '1', '董', '。', '董事', '陳光弘', '(', '三商', '投資', '控股', '代表', ')', '卸任', '。', '董事', '陳進財', '(', '三商', '投資', '控股', '代表', ')', '新任', '。']</t>
  </si>
  <si>
    <t>['2018年', '12月', '單月', '營收', '21,552,859千', '元', '，', '年減', '37%', '。', '。']</t>
  </si>
  <si>
    <t>['2018年', '12月', '累計', '營收', '477,025,725千', '元', '，', '年減', '18%', '。', '2018年', '12月', '單月', '營收', '49,577,550千', '元', '，', '年減', '34%', '。', '。']</t>
  </si>
  <si>
    <t>['元大', '銀行', '依', '國際', '會計', '準則', '第36', '號', '「', '資產', '減損', '」', '，', '對', '帳列', '商譽', '進行', '減損', '測試', '，', '減損', '金額', '為', '新台幣', '1,437,309仟', '元', '，', '帳', '。', '入', '2018年度', '財務', '報表', '。', '此', '商譽', '係', '因', '元大', '銀行', '併購', '慶豐', '暨', '大眾', '銀行', '所', '產生', '。', '。']</t>
  </si>
  <si>
    <t>['2018年', '12月', '累計', '營收', '5,536,765千', '元', '，', '年減', '13%', '。', '2018年', '12月', '單月', '營收', '564,337千', '元', '，', '年減', '32%', '。', '。']</t>
  </si>
  <si>
    <t>['2018年', '12月', '累計', '營收', '254,237千', '元', '，', '年減', '89%', '。', '。']</t>
  </si>
  <si>
    <t>['2018年', '12月', '累計', '營收', '10,496,068千', '元', '，', '年減', '66%', '。', '2018年', '12月', '單月', '營收', '356,271千', '元', '，', '年', '減', '99%', '。', '。']</t>
  </si>
  <si>
    <t>['2018年', '12月', '累計', '營收', '676,552千', '元', '，', '年減', '24%', '。', '2018年', '12月', '單月', '營收', '52,164千', '元', '，', '年減', '26%', '。', '。']</t>
  </si>
  <si>
    <t>['2018年', '12月', '累計', '營收', '3,128,004千', '元', '，', '年減', '44%', '。', '2018年', '12月', '單月', '營收', '250,325千', '元', '，', '年減', '27%', '。', '。']</t>
  </si>
  <si>
    <t>['2018年', '12月', '累計', '營收', '1,354,170千', '元', '，', '年減', '12%', '。', '2018年', '12月', '單月', '營收', '99,369千', '元', '，', '年減', '32%', '。', '。']</t>
  </si>
  <si>
    <t>['2018年', '12月', '累計', '營收', '1,574,763千', '元', '，', '年減', '39%', '。', '2018年', '12月', '單月', '營收', '63,012千', '元', '，', '年減', '60%', '。', '。']</t>
  </si>
  <si>
    <t>['2018年', '12月', '單月', '營收', '3,811,318千', '元', '，', '年減', '22%', '。', '。']</t>
  </si>
  <si>
    <t>['2018年', '12月', '單月', '營收', '13,324千', '元', '，', '年減', '24%', '。', '。']</t>
  </si>
  <si>
    <t>['2018年', '12月', '單月', '營收', '175,749千', '元', '，', '年減', '31%', '。', '。']</t>
  </si>
  <si>
    <t>['2018年', '12月', '累計', '營收', '1,070,737千', '元', '，', '年減', '73%', '。', '2018年', '12月', '單月', '營收', '87,138千', '元', '，', '年', '減', '85%', '。', '。']</t>
  </si>
  <si>
    <t>['2018年', '12月', '單月', '營收', '708,264千', '元', '，', '年減', '27%', '。', '。']</t>
  </si>
  <si>
    <t>['2018年', '12月', '累計', '營收', '8,593,438千', '元', '，', '年減', '7%', '。', '2018年', '12月', '單月', '營收', '715,327千', '元', '，', '年減', '25%', '。', '。']</t>
  </si>
  <si>
    <t>['2018年', '12月', '單月', '營收', '59,968千', '元', '，', '年減', '39%', '。', '。']</t>
  </si>
  <si>
    <t>['元炬', '因', '子公司', '東宇', '生物', '科技', '(', '股', ')', '公司', '整體', '營運', '表現', '未', '如', '預期', '，', '基於', '考量', '集團', '策略', '規劃', '所', '需', '，', '擬', '以', '每', '股', '新台幣', '9.51', '元', '。', '至', '11.00', '元', '，', '出售', '前列', '子公司', '東宇', '生物', '科技', '股份', '有限公司', '股權', '。', '。', '【', 'TCRI ', '觀點', '_', '20190111', '】', '。', '1.', '元炬', '自', '2017年', '經營權', '易主', '後', '，', '管理', '階層', '與', '營運', '重心', '始終', '未定', '；', '元炬', '先', '於', '2018年', '3月', '辦理', '私募', '引入', '東宇', '生技', '董座', '之', '。', '資金', '，', '並', '持有', '元炬', '約', '10%', '股權', '，', '成為', '最', '大', '外部', '股東', '，', '而後', '再', '於', '2018年', '4月', '收購', '東宇', '生技', '89.74%', '股權', '，', '納入', '合併', '個體', '。', '。', '原', '推測', '東宇', '生技', '係', '欲', '借', '殼', '上櫃', '，', '惟', '此', '次', '將', '東宇', '生技', '股權', '出售', '，', '間接', '顯示', '雙方', '合作', '應', '已', '宣告', '破局', '。', '。', '2', '.', '從', '2018年', '4月', '至', '9月', '，', '東宇', '生技', '貢獻', '公司', '營收', '約', '9,793仟', '元', '，', '占', '整體', '比重', '約', '5%', '；', '而', '稅', '後', '虧損', '則', '約', '984仟', '元', '。', '由於', '係', '出', '。', '售', '虧損', '公司', '，', '故此', '交易', '雖', '會', '使', '公司', '營收', '下滑', '，', '但', '對', '整體', '獲利', '應有', '助益', '；', '惟', '原', '併購', '東宇', '生技', '時', '所', '認', '列列', '商譽', '2,242仟', '。元', '，', '應', '有', '可能', '提列', '減損', '，', '需', '留意', '。', '。', '3', '.', '以', '元炬', '於', '2018年', '9月', '底', '所', '持', '東宇', '生技', '股數', '10,745仟', '股', '，', '每', '股', '帳面', '價值', '約', '9.43', '元', '試算', '，', '此', '筆', '交易', '估計', '可', '挹注', '元炬資', '。金', '約', '1.02億', '元', '至', '1.18億', '元', '，', '處分', '利益', '約', '860仟', '元', '至', '16,870仟', '元', '。', '。']</t>
  </si>
  <si>
    <t>['2018年', '12月', '累計', '營收', '825,976千', '元', '，', '年減', '12%', '。', '2018年', '12月', '單月', '營收', '4,911千', '元', '，', '年', '減', '94%', '。', '。']</t>
  </si>
  <si>
    <t>['2018年', '12月', '單月', '營收', '56,787千', '元', '，', '年減', '31%', '。', '。']</t>
  </si>
  <si>
    <t>['董事長', '本人', '徐豫東', '2019/01/', '10', '設質', '400,000', '股', '給', '玉山', '綜合', '證券', '，', '累計', '設質', '500,000', '股', '。', '。']</t>
  </si>
  <si>
    <t>['2018年', '12月', '單月', '營收', '34,604千', '元', '，', '年減', '29%', '。', '。']</t>
  </si>
  <si>
    <t>['2018年', '12月', '累計', '營收', '447,703千', '元', '，', '年減', '47%', '。', '2018年', '12月', '單月', '營收', '6,176千', '元', '，', '年減', '97%', '。', '。']</t>
  </si>
  <si>
    <t>['2018年', '12月', '累計', '營收', '1,575,157千', '元', '，', '年減', '19%', '。', '2018年', '12月', '單月', '營收', '84,859千', '元', '，', '年減', '48%', '。', '。']</t>
  </si>
  <si>
    <t>['2019', '/', '01/', '10', '收盤價', '7.41', '元', '，', '月', '報酬', '下跌', '36%', '。', '。']</t>
  </si>
  <si>
    <t>['2018年', '12月', '累計', '營收', '168,706千', '元', '，', '年減', '9%', '。', '2018年', '12月', '單月', '營收', '13,375千', '元', '，', '年減', '30%', '。', '。']</t>
  </si>
  <si>
    <t>['2018年', '12月', '單月', '營收', '233,477千', '元', '，', '年減', '21%', '。', '。']</t>
  </si>
  <si>
    <t>['2018年', '12月', '單月', '營收', '94,135千', '元', '，', '年減', '83%', '。', '。']</t>
  </si>
  <si>
    <t>['2018年', '12月', '累計', '營收', '238,930千', '元', '，', '年減', '76%', '。', '2018年', '12月', '單月', '營收', '32,888千', '元', '，', '年減', '38%', '。', '。']</t>
  </si>
  <si>
    <t>['2018年', '12月', '累計', '營收', '495,919千', '元', '，', '年減', '12%', '。', '2018年', '12月', '單月', '營收', '23,557千', '元', '，', '年減', '59%', '。', '。']</t>
  </si>
  <si>
    <t>['2018年', '12月', '單月', '營收', '337,915千', '元', '，', '年減', '41%', '。', '。']</t>
  </si>
  <si>
    <t>['2018年', '12月', '單月', '營收', '40,459千', '元', '，', '年減', '30%', '。', '。']</t>
  </si>
  <si>
    <t>['2018年', '12月', '累計', '營收', '529,297千', '元', '，', '年減', '15%', '。', '2018年', '12月', '單月', '營收', '146,652千', '元', '，', '年減', '28%', '。', '。']</t>
  </si>
  <si>
    <t>['2018年', '12月', '累計', '營收', '901,674千', '元', '，', '年減', '26%', '。', '2018年', '12月', '單月', '營收', '45,819千', '元', '，', '年減', '43%', '。', '。']</t>
  </si>
  <si>
    <t>['2018年', '12月', '單月', '營收', '589,533千', '元', '，', '年減', '35%', '。', '。']</t>
  </si>
  <si>
    <t>['2018年', '12月', '累計', '營收', '120,147千', '元', '，', '年減', '37%', '。', '2018年', '12月', '單月', '營收', '4,598千', '元', '，', '年減', '46%', '。', '。']</t>
  </si>
  <si>
    <t>['辭任', '2', '董', '。', '獨立', '董事', '李洪茂', '卸任', '。', '獨立', '董事', '江美蓮', '卸任', '。']</t>
  </si>
  <si>
    <t>['2018年', '12月', '累計', '營收', '114,025千', '元', '，', '年減', '45%', '。', '2018年', '12月', '單月', '營收', '5,772千', '元', '，', '年減', '47%', '。', '。']</t>
  </si>
  <si>
    <t>['2019', '/', '01/', '10', '收盤價', '4.22', '元', '，', '月', '報酬', '下跌', '34%', '。', '。']</t>
  </si>
  <si>
    <t>['2018年', '12月', '單月', '營收', '280,592千', '元', '，', '年減', '34%', '。', '。']</t>
  </si>
  <si>
    <t>['2018年', '12月', '單月', '營收', '75,435千', '元', '，', '年減', '29%', '。', '。']</t>
  </si>
  <si>
    <t>['誠研', '科技', '說明', '子公司', '謙華', '退票', '理由', '。', '。', '謙華', '依', '合作', '契約書', '規定', '第一', '期', '款項', '支付', '日期', '應', '於', '2018年', '12月', '10日', '前', '，', '因', '謙華', '相對', '專案', '之', '撥入款', '尚未', '取得', '，', '進而', '與', '持', '。票人', '共同', '討論', '達成', '共識', '，', '為', '表', '雙方', '合作', '精神', '，', '開立', '兩', '張', '票據', '到期日', '為', '2018年', '12月', '28日', ' ', '(', '票號', '：BC', '0102618', '及', 'BC', '01026', '。', '19', '新台幣', '共計', '@', '3,937,500', '元', ')', '，', '並', '請', '持票人', '協助', '配合', '該', '票據', '於', '2019年', '5月', '5日', '後', '始', '得', '於', '銀行', '兌現', '，', '持票人', '收到', '票據', '後', '。', '直接', '存入', '金融', '機構', '，', '對', '先前', '雙方', '約定', '票據', '兌現', '日期', '恐', '有', '部門', '間', '之', '資訊', '不', '對稱', '，', '導致', '票據', '提早', '兌現', '；', '然謙華', '已', '以', '換', '票', '。', '方式', '遞延', '票據', '債務', '並', '完成', '清償', '註記', '。', '。']</t>
  </si>
  <si>
    <t>['2018年', '12月', '累計', '營收', '1,146,411千', '元', '，', '年減', '12%', '。', '2018年', '12月', '單月', '營收', '81,634千', '元', '，', '年', '減', '73%', '。', '。']</t>
  </si>
  <si>
    <t>['2019', '/', '01/', '10', '收盤價', '2.22', '元', '，', '月', '報酬', '下跌', '64%', '。', '。']</t>
  </si>
  <si>
    <t>['2018年', '12月', '累計', '營收', '46,151千', '元', '，', '年減', '77%', '。', '2018年', '12月', '單月', '營收', '2,383千', '元', '，', '年減', '58%', '。', '。']</t>
  </si>
  <si>
    <t>['2018年', '12月', '單月', '營收', '245,016千', '元', '，', '年減', '20%', '。', '。']</t>
  </si>
  <si>
    <t>['2018年', '12月', '累計', '營收', '1,132,275千', '元', '，', '年減', '13%', '。', '2018年', '12月', '單月', '營收', '69,820千', '元', '，', '年減', '68%', '。', '。']</t>
  </si>
  <si>
    <t>['2018年', '12月', '單月', '營收', '259,793千', '元', '，', '年減', '21%', '。', '。']</t>
  </si>
  <si>
    <t>['2018年', '12月', '單月', '營收', '75,787千', '元', '，', '年減', '44%', '。', '。']</t>
  </si>
  <si>
    <t>['2018年', '12月', '累計', '營收', '215,722千', '元', '，', '年減', '14%', '。', '2018年', '12月', '單月', '營收', '10,377千', '元', '，', '年減', '40%', '。', '。']</t>
  </si>
  <si>
    <t>['2019', '/', '01/', '10', '收盤價', '5.75', '元', '，', '月', '報酬', '下跌', '31%', '。', '。']</t>
  </si>
  <si>
    <t>['2018年', '12月', '累計', '營收', '464,682千', '元', '，', '年減', '47%', '。', '2018年', '12月', '單月', '營收', '32,192千', '元', '，', '年減', '20%', '。', '。']</t>
  </si>
  <si>
    <t>['代子公司', 'DLS ', 'Acquisition ', 'Corp', '.', '公告', '與', 'Diversified', 'Labeling ', 'Solutions', ',', ' Inc', '.', '簽訂', '資產', '契約', '取得', '其', '營業', '之', '資產', '，', '。', '交易', '總金額', '為', '美金', '36,000,000', '元', '及', '依照', '資產', '交易', '合約', '價金', '調整', '機制', '所', '調整', '之', '限額', '內', '；', '取得', '之', '具體', '目的', '或', '用途', '為', '供營', '。', '運目', '的', '使用', '。', '。', '鼎翰', '擬', '以', '美金', '26,000,000', '元', ' ', '(', '折合', '新臺幣', '800,670,000', '元', ')', ' ', '設立', '美國', '子公司', 'DLS ', 'Acquisition ', 'Corp', '.', '。', '。']</t>
  </si>
  <si>
    <t>['2018年', '12月', '累計', '營收', '722,072千', '元', '，', '年減', '27%', '。', '2018年', '12月', '單月', '營收', '33,758千', '元', '，', '年減', '61%', '。', '。']</t>
  </si>
  <si>
    <t>['2018年', '12月', '累計', '營收', '740,101千', '元', '，', '年減', '17%', '。', '2018年', '12月', '單月', '營收', '34,443千', '元', '，', '年減', '62%', '。', '。']</t>
  </si>
  <si>
    <t>['2018年', '12月', '累計', '營收', '39,574千', '元', '，', '年減', '36%', '。', '。']</t>
  </si>
  <si>
    <t>['2018年', '12月', '單月', '營收', '58,515千', '元', '，', '年減', '37%', '。', '。']</t>
  </si>
  <si>
    <t>['2018年', '12月', '累計', '營收', '235,018千', '元', '，', '年減', '15%', '。', '2018年', '12月', '單月', '營收', '9,108千', '元', '，', '年減', '42%', '。', '。']</t>
  </si>
  <si>
    <t>['2018年', '12月', '累計', '營收', '157,084千', '元', '，', '年減', '10%', '。', '2018年', '12月', '單月', '營收', '10,527千', '元', '，', '年減', '41%', '。', '。']</t>
  </si>
  <si>
    <t>['2018年', '12月', '累計', '營收', '455,452千', '元', '，', '年減', '27%', '。', '2018年', '12月', '單月', '營收', '30,069千', '元', '，', '年減', '46%', '。', '。']</t>
  </si>
  <si>
    <t>['2018年', '12月', '累計', '營收', '25,036,809千', '元', '，', '年減', '11%', '。', '2018年', '12月', '單月', '營收', '2,306,808千', '元', '，', '年減', '40%', '。', '。']</t>
  </si>
  <si>
    <t>['2018年', '12月', '累計', '營收', '13,318,833千', '元', '，', '年增', '145%', '。', '2018年', '12月', '單月', '營收', '985,450千', '元', '，', '年減', '23%', '。', '。']</t>
  </si>
  <si>
    <t>['2018年', '12月', '累計', '營收', '402,214千', '元', '，', '年減', '22%', '。', '2018年', '12月', '單月', '營收', '42,772千', '元', '，', '年減', '32%', '。', '。']</t>
  </si>
  <si>
    <t>['2018年', '12月', '單月', '營收', '34,806千', '元', '，', '年減', '35%', '。', '。']</t>
  </si>
  <si>
    <t>['2018年', '12月', '累計', '營收', '426,023千', '元', '，', '年減', '10%', '。', '2018年', '12月', '單月', '營收', '27,207千', '元', '，', '年減', '24%', '。', '。']</t>
  </si>
  <si>
    <t>['2018年', '12月', '累計', '營收', '2,134,586千', '元', '，', '年減', '19%', '。', '2018年', '12月', '單月', '營收', '147,489千', '元', '，', '年減', '24%', '。', '。']</t>
  </si>
  <si>
    <t>['2018年', '12月', '單月', '營收', '93,235千', '元', '，', '年減', '24%', '。', '。']</t>
  </si>
  <si>
    <t>['2018年', '12月', '累計', '營收', '650,134千', '元', '，', '年減', '24%', '。', '2018年', '12月', '單月', '營收', '47,577千', '元', '，', '年減', '33%', '。', '。']</t>
  </si>
  <si>
    <t>['2018年', '12月', '累計', '營收', '1,104,691千', '元', '，', '年減', '32%', '。', '2018年', '12月', '單月', '營收', '76,456千', '元', '，', '年減', '30%', '。', '。']</t>
  </si>
  <si>
    <t>['董事長', '法人', '代表人', '利用', '他人', '名義', '持有', '者', '英屬', '維京群島商', 'AlphaCorporateHoldingsLimited', '2019', '/', '01', '/', '10', '設質', '1,600,000', '。', '股', '給', '玉山', '商業', '銀行', '，', '累計', '設質', '1,600,000', '股', '。', '。']</t>
  </si>
  <si>
    <t>['2018年', '12月', '累計', '營收', '192,408千', '元', '，', '年減', '65%', '。', '。']</t>
  </si>
  <si>
    <t>['2018年', '12月', '累計', '營收', '323,465千', '元', '，', '年減', '30%', '。', '2018年', '12月', '單月', '營收', '21,201千', '元', '，', '年減', '43%', '。', '。']</t>
  </si>
  <si>
    <t>['2018年', '12月', '單月', '營收', '1,498,126千', '元', '，', '年減', '42%', '。', '。']</t>
  </si>
  <si>
    <t>['2018年', '12月', '累計', '營收', '242,122千', '元', '，', '年減', '21%', '。', '2018年', '12月', '單月', '營收', '16,699千', '元', '，', '年減', '59%', '。', '。']</t>
  </si>
  <si>
    <t>['2018年', '12月', '單月', '營收', '39,539千', '元', '，', '年減', '29%', '。', '。']</t>
  </si>
  <si>
    <t>['2018年', '12月', '累計', '營收', '8,028千', '元', '，', '年減', '24%', '。', '2018年', '12月', '單月', '營收', '301千', '元', '，', '年減', '69%', '。', '。']</t>
  </si>
  <si>
    <t>['2018年', '12月', '單月', '營收', '114,474千', '元', '，', '年減', '27%', '。', '。']</t>
  </si>
  <si>
    <t>['大', '股東', '本人', '丘世健', '2019/01/', '10', '設質', '1,100,000', '股', '給', '陽信', '商業', '銀行', '，', '累計', '設質', '6,410,000', '股', '。', '。']</t>
  </si>
  <si>
    <t>['2018年', '12月', '累計', '營收', '1,010,623千', '元', '，', '年減', '27%', '。', '2018年', '12月', '單月', '營收', '82,038千', '元', '，', '年減', '49%', '。', '。']</t>
  </si>
  <si>
    <t>['2018年', '12月', '累計', '營收', '8,091千', '元', '，', '年減', '55%', '。', '。']</t>
  </si>
  <si>
    <t>['2018年', '12月', '累計', '營收', '36,547千', '元', '，', '年減', '17%', '。', '2018年', '12月', '單月', '營收', '1,520千', '元', '，', '年減', '74%', '。', '。']</t>
  </si>
  <si>
    <t>['2018年', '12月', '累計', '營收', '1,569,916千', '元', '，', '年減', '31%', '。', '。']</t>
  </si>
  <si>
    <t>['2018年', '12月', '累計', '營收', '2,886,836千', '元', '，', '年減', '9%', '。', '2018年', '12月', '單月', '營收', '193,218千', '元', '，', '年減', '29%', '。', '。']</t>
  </si>
  <si>
    <t>['2018年', '12月', '累計', '營收', '1,203,383千', '元', '，', '年減', '16%', '。', '2018年', '12月', '單月', '營收', '96,842千', '元', '，', '年減', '28%', '。', '。']</t>
  </si>
  <si>
    <t>['2018年', '12月', '累計', '營收', '374,339千', '元', '，', '年減', '23%', '。', '2018年', '12月', '單月', '營收', '22,981千', '元', '，', '年減', '38%', '。', '。']</t>
  </si>
  <si>
    <t>['2018年', '12月', '累計', '營收', '1,420,728千', '元', '，', '年減', '5%', '。', '2018年', '12月', '單月', '營收', '100,531千', '元', '，', '年減', '37%', '。', '。']</t>
  </si>
  <si>
    <t>['2018年', '12月', '單月', '營收', '194,064千', '元', '，', '年減', '27%', '。', '。']</t>
  </si>
  <si>
    <t>['1', '.', '時碩', '工業', '擬', '分', '兩', '階段', '取得', '馬來西亞商', 'Allied Advantage Sdn. Bhd.', '70%', '股權案', '，', '最終', '將', '取得', '被', '投資', '公司', '過半數', '董', '。事會', '席次', '。', '。', '2.', '第一', '階段', '預定', '於', '2019年', '1月', '31日', '購買', '19%', '股權', '，', '購買', '價金', '為', '馬幣', '6,080,000', '元', '；', '第二', '階段', '於', '會計', '資訊', '系統', '建立', '完成', '。', '並', '達成', '要求', '之', '報表', '品質', '後', '，', '購買', '51%', '股權', '，', '購買', '價金', '為', '馬幣', '16,320,000', '元', '。', '。']</t>
  </si>
  <si>
    <t>['2018年', '12月', '單月', '營收', '16,408千', '元', '，', '年減', '31%', '。', '。']</t>
  </si>
  <si>
    <t>['2018年', '12月', '單月', '營收', '249,966千', '元', '，', '年減', '42%', '。', '。']</t>
  </si>
  <si>
    <t>['2018年', '12月', '單月', '營收', '725,840千', '元', '，', '年減', '41%', '。', '。']</t>
  </si>
  <si>
    <t>['2018年', '12月', '累計', '營收', '1,023,742千', '元', '，', '年減', '43%', '。', '2018年', '12月', '單月', '營收', '64,014千', '元', '，', '年減', '42%', '。', '。']</t>
  </si>
  <si>
    <t>['2018年', '12月', '單月', '營收', '38,223千', '元', '，', '年減', '25%', '。', '。']</t>
  </si>
  <si>
    <t>['2018年', '12月', '累計', '營收', '93,464千', '元', '，', '年減', '76%', '。', '。']</t>
  </si>
  <si>
    <t>['2018年', '12月', '累計', '營收', '86,249千', '元', '，', '年減', '4%', '。', '2018年', '12月', '單月', '營收', '4,241千', '元', '，', '年減', '51%', '。', '。']</t>
  </si>
  <si>
    <t>['2018年', '12月', '累計', '營收', '1,826,327千', '元', '，', '年減', '57%', '。', '2018年', '12月', '單月', '營收', '66,245千', '元', '，', '年減', '65%', '。', '。']</t>
  </si>
  <si>
    <t>['2018年', '12月', '累計', '營收', '787,750千', '元', '，', '年減', '22%', '。', '2018年', '12月', '單月', '營收', '49,869千', '元', '，', '年減', '40%', '。', '。']</t>
  </si>
  <si>
    <t>['2018年', '12月', '累計', '營收', '1,326,254千', '元', '，', '年減', '11%', '。', '2018年', '12月', '單月', '營收', '72,362千', '元', '，', '年減', '29%', '。', '。']</t>
  </si>
  <si>
    <t>['2018年', '12月', '累計', '營收', '170,476千', '元', '，', '年減', '41%', '。', '。']</t>
  </si>
  <si>
    <t>['2018年', '12月', '單月', '營收', '317,717千', '元', '，', '年減', '22%', '。', '。']</t>
  </si>
  <si>
    <t>['推選', '。', '董事長', '龔行憲', '卸任', '。', '董事長', '推選', '，', '由', '鄭敦謙', '(', '頤碩', '投資', '代表', ')', '新任', '。']</t>
  </si>
  <si>
    <t>['2018年', '12月', '單月', '營收', '155,423千', '元', '，', '年減', '31%', '。', '。']</t>
  </si>
  <si>
    <t>['2018年', '12月', '單月', '營收', '508,017千', '元', '，', '年減', '25%', '。', '。']</t>
  </si>
  <si>
    <t>['2018年', '12月', '累計', '營收', '649,400千', '元', '，', '年減', '5%', '。', '2018年', '12月', '單月', '營收', '49,325千', '元', '，', '年減', '35%', '。', '。']</t>
  </si>
  <si>
    <t>['2018年', '12月', '累計', '營收', '6,862千', '元', '，', '年減', '93%', '。', '2018年', '12月', '單月', '營收', '380千', '元', '，', '年', '減', '99%', '。', '。']</t>
  </si>
  <si>
    <t>['2018年', '12月', '單月', '營收', '-', '67千', '元', '，', '年減', '100%', '。', '。']</t>
  </si>
  <si>
    <t>['2018年', '12月', '單月', '營收', '116,511千', '元', '，', '年減', '26%', '。', '。']</t>
  </si>
  <si>
    <t>['2018年', '12月', '累計', '營收', '204,853千', '元', '，', '年減', '20%', '。', '2018年', '12月', '單月', '營收', '16,728千', '元', '，', '年減', '22%', '。', '。']</t>
  </si>
  <si>
    <t>['2018年', '12月', '單月', '營收', '99,381千', '元', '，', '年減', '98%', '。', '。']</t>
  </si>
  <si>
    <t>['2018年', '12月', '單月', '營收', '22,429千', '元', '，', '年減', '47%', '。', '。']</t>
  </si>
  <si>
    <t>['2018年', '12月', '累計', '營收', '961,275千', '元', '，', '年減', '10%', '。', '2018年', '12月', '單月', '營收', '48,716千', '元', '，', '年減', '71%', '。', '。']</t>
  </si>
  <si>
    <t>['2018年', '12月', '累計', '營收', '2,336,627千', '元', '，', '年減', '10%', '。', '2018年', '12月', '單月', '營收', '249,374千', '元', '，', '年減', '31%', '。', '。']</t>
  </si>
  <si>
    <t>['2018年', '12月', '累計', '營收', '1,798,629千', '元', '，', '年減', '39%', '。', '2018年', '12月', '單月', '營收', '147,862千', '元', '，', '年減', '23%', '。', '。']</t>
  </si>
  <si>
    <t>['2018年', '12月', '累計', '營收', '460,667千', '元', '，', '年減', '14%', '。', '2018年', '12月', '單月', '營收', '30,159千', '元', '，', '年減', '26%', '。', '。']</t>
  </si>
  <si>
    <t>['2018年', '12月', '累計', '營收', '553,240千', '元', '，', '年減', '36%', '。', '2018年', '12月', '單月', '營收', '28,514千', '元', '，', '年減', '59%', '。', '。']</t>
  </si>
  <si>
    <t>['2018年', '12月', '單月', '營收', '47,695千', '元', '，', '年減', '26%', '。', '。']</t>
  </si>
  <si>
    <t>['2018年', '12月', '單月', '營收', '80,785千', '元', '，', '年減', '63%', '。', '。']</t>
  </si>
  <si>
    <t>['2018年', '12月', '累計', '營收', '827,223千', '元', '，', '年減', '5%', '。', '2018年', '12月', '單月', '營收', '58,785千', '元', '，', '年減', '21%', '。', '。']</t>
  </si>
  <si>
    <t>['2018年', '12月', '累計', '營收', '4,840,161千', '元', '，', '年減', '22%', '。', '2018年', '12月', '單月', '營收', '232,110千', '元', '，', '年減', '57%', '。', '。']</t>
  </si>
  <si>
    <t>['2018年', '12月', '單月', '營收', '25,468千', '元', '，', '年減', '23%', '。', '。']</t>
  </si>
  <si>
    <t>['2018年', '12月', '單月', '營收', '85,554千', '元', '，', '年減', '24%', '。', '。']</t>
  </si>
  <si>
    <t>['2018年', '12月', '累計', '營收', '137,643千', '元', '，', '年減', '9%', '。', '2018年', '12月', '單月', '營收', '8,966千', '元', '，', '年減', '29%', '。', '。']</t>
  </si>
  <si>
    <t>['2018年', '12月', '單月', '營收', '64,709千', '元', '，', '年減', '28%', '。', '。']</t>
  </si>
  <si>
    <t>['2018年', '12月', '累計', '營收', '5,520,580千', '元', '，', '年減', '65%', '。', '2018年', '12月', '單月', '營收', '607,269千', '元', '，', '年減', '52%', '。', '。']</t>
  </si>
  <si>
    <t>['2018年', '12月', '累計', '營收', '366,526千', '元', '，', '年減', '9%', '。', '2018年', '12月', '單月', '營收', '21,001千', '元', '，', '年減', '42%', '。', '。']</t>
  </si>
  <si>
    <t>['2018年', '12月', '累計', '營收', '1,538,384千', '元', '，', '年減', '9%', '。', '2018年', '12月', '單月', '營收', '99,638千', '元', '，', '年減', '37%', '。', '。']</t>
  </si>
  <si>
    <t>['2018年', '12月', '單月', '營收', '386,363千', '元', '，', '年減', '80%', '。', '。']</t>
  </si>
  <si>
    <t>['2018年', '12月', '單月', '營收', '383,949千', '元', '，', '年減', '84%', '。', '。']</t>
  </si>
  <si>
    <t>['2018年', '12月', '累計', '營收', '581,323千', '元', '，', '年減', '47%', '。', '2018年', '12月', '單月', '營收', '45,163千', '元', '，', '年減', '23%', '。', '。']</t>
  </si>
  <si>
    <t>['2018年', '12月', '累計', '營收', '1,631,994千', '元', '，', '年減', '11%', '。', '2018年', '12月', '單月', '營收', '141,864千', '元', '，', '年減', '22%', '。', '。']</t>
  </si>
  <si>
    <t>['2018年', '12月', '累計', '營收', '1,396,690千', '元', '，', '年減', '51%', '。', '2018年', '12月', '單月', '營收', '127,646千', '元', '，', '年減', '24%', '。', '。']</t>
  </si>
  <si>
    <t>['2018年', '12月', '累計', '營收', '363,141千', '元', '，', '年減', '63%', '。', '2018年', '12月', '單月', '營收', '-', '24,311千', '元', '，', '年減', '118%', '。', '。']</t>
  </si>
  <si>
    <t>['2018年', '12月', '累計', '營收', '-', '475千', '元', '，', '年減', '100%', '。', '2018年', '12月', '單月', '營收', '-', '76,341千', '元', '，', '年減', '27%', '。', '。']</t>
  </si>
  <si>
    <t>['2018年', '12月', '累計', '營收', '1,023,393千', '元', '，', '年減', '4%', '。', '2018年', '12月', '單月', '營收', '55,097千', '元', '，', '年減', '41%', '。', '。']</t>
  </si>
  <si>
    <t>['2018年', '12月', '累計', '營收', '53,716千', '元', '，', '年減', '37%', '。', '2018年', '12月', '單月', '營收', '3,019千', '元', '，', '年減', '50%', '。', '。']</t>
  </si>
  <si>
    <t>['2018年', '12月', '單月', '營收', '1,357,612千', '元', '，', '年減', '36%', '。', '。']</t>
  </si>
  <si>
    <t>['2018年', '12月', '累計', '營收', '1,681,924千', '元', '，', '年減', '10%', '。', '2018年', '12月', '單月', '營收', '160,304千', '元', '，', '年減', '21%', '。', '。']</t>
  </si>
  <si>
    <t>['2018年', '12月', '單月', '營收', '288,912千', '元', '，', '年減', '25%', '。', '。']</t>
  </si>
  <si>
    <t>['2018年', '12月', '累計', '營收', '532,457千', '元', '，', '年減', '12%', '。', '2018年', '12月', '單月', '營收', '35,603千', '元', '，', '年減', '33%', '。', '。']</t>
  </si>
  <si>
    <t>['2018年', '12月', '累計', '營收', '702,722千', '元', '，', '年減', '82%', '。', '。']</t>
  </si>
  <si>
    <t>['2018年', '12月', '單月', '營收', '75,066千', '元', '，', '年減', '92%', '。', '。']</t>
  </si>
  <si>
    <t>['2018年', '12月', '單月', '營收', '107,766千', '元', '，', '年減', '26%', '。', '。']</t>
  </si>
  <si>
    <t>['2018年', '12月', '累計', '營收', '553,373千', '元', '，', '年減', '1%', '。', '2018年', '12月', '單月', '營收', '30,868千', '元', '，', '年減', '27%', '。', '。']</t>
  </si>
  <si>
    <t>['2018年', '12月', '累計', '營收', '1,451,501千', '元', '，', '年減', '74%', '。', '。']</t>
  </si>
  <si>
    <t>['2018年', '12月', '累計', '營收', '88,100千', '元', '，', '年減', '22%', '。', '2018年', '12月', '單月', '營收', '5,652千', '元', '，', '年減', '65%', '。', '。']</t>
  </si>
  <si>
    <t>['2018年', '12月', '單月', '營收', '122,392千', '元', '，', '年減', '33%', '。', '。']</t>
  </si>
  <si>
    <t>['2018年', '12月', '單月', '營收', '71,821千', '元', '，', '年減', '31%', '。', '。']</t>
  </si>
  <si>
    <t>['2018年', '12月', '累計', '營收', '75,976千', '元', '，', '年減', '34%', '。', '。']</t>
  </si>
  <si>
    <t>['2018年', '12月', '累計', '營收', '1,596,433千', '元', '，', '年減', '8%', '。', '2018年', '12月', '單月', '營收', '129,269千', '元', '，', '年減', '26%', '。', '。']</t>
  </si>
  <si>
    <t>['2018年', '12月', '累計', '營收', '97,361千', '元', '，', '年減', '43%', '。', '2018年', '12月', '單月', '營收', '8,236千', '元', '，', '年減', '56%', '。', '。']</t>
  </si>
  <si>
    <t>['2018年', '12月', '累計', '營收', '38,322千', '元', '，', '年減', '79%', '。', '2018年', '12月', '單月', '營收', '1,053千', '元', '，', '年', '減', '93%', '。', '。']</t>
  </si>
  <si>
    <t>['2018年', '12月', '累計', '營收', '800,223千', '元', '，', '年減', '14%', '。', '2018年', '12月', '單月', '營收', '51,276千', '元', '，', '年減', '32%', '。', '。']</t>
  </si>
  <si>
    <t>['2018年', '12月', '累計', '營收', '1,863,887千', '元', '，', '年減', '56%', '。', '2018年', '12月', '單月', '營收', '77,852千', '元', '，', '年減', '69%', '。', '。']</t>
  </si>
  <si>
    <t>['2018年', '12月', '累計', '營收', '1,328,063千', '元', '，', '年減', '5%', '。', '2018年', '12月', '單月', '營收', '81,234千', '元', '，', '年減', '25%', '。', '。']</t>
  </si>
  <si>
    <t>['2018年', '12月', '單月', '營收', '3,098千', '元', '，', '年減', '33%', '。', '。']</t>
  </si>
  <si>
    <t>['2018年', '12月', '累計', '營收', '209,955千', '元', '，', '年減', '32%', '。', '2018年', '12月', '單月', '營收', '18,438千', '元', '，', '年', '減', '15%', '。', '。']</t>
  </si>
  <si>
    <t>['2018年', '12月', '累計', '營收', '225,010千', '元', '，', '年減', '14%', '。', '2018年', '12月', '單月', '營收', '17,726千', '元', '，', '年減', '31%', '。', '。']</t>
  </si>
  <si>
    <t>['廣錠', '因於', '市場', '交易', '時間', '開始', '前', '即', '下單', '買回', '公司', '股份', '，', '故', '廣錠', '負責人', '遭', '金管會', '處以', '罰鍰', '新台幣', '24萬', '元', '。', '。']</t>
  </si>
  <si>
    <t>['2018年', '12月', '累計', '營收', '77,588千', '元', '，', '年減', '2%', '。', '2018年', '12月', '單月', '營收', '637千', '元', '，', '年', '減', '93%', '。', '。']</t>
  </si>
  <si>
    <t>['益得', 'HFA MDI', '技術', '平台', '所', '發展', '的', '複方', '新', '藥', '「', '用於', '氣喘', '之', '吸入性', '複方', '組合物', '」', '取得', '印度', '專利', '。', '。']</t>
  </si>
  <si>
    <t>['2018年', '12月', '累計', '營收', '227,067千', '元', '，', '年減', '34%', '。', '2018年', '12月', '單月', '營收', '15,955千', '元', '，', '年減', '32%', '。', '。']</t>
  </si>
  <si>
    <t>['2018年', '12月', '單月', '營收', '19,543千', '元', '，', '年減', '66%', '。', '。']</t>
  </si>
  <si>
    <t>['2018年', '12月', '累計', '營收', '1,862,600千', '元', '，', '年減', '43%', '。', '。']</t>
  </si>
  <si>
    <t>['2018年', '12月', '單月', '營收', '44,149千', '元', '，', '年減', '31%', '。', '。']</t>
  </si>
  <si>
    <t>['換', 'CPA', '事務所', '，', '原', '勤業', '眾信', '聯合', '換成', '資誠', '聯合', '會計師', '事務所', '。', '。']</t>
  </si>
  <si>
    <t>['2018年', '12月', '累計', '營收', '1,945,352千', '元', '，', '年減', '14%', '。', '2018年', '12月', '單月', '營收', '106,858千', '元', '，', '年減', '32%', '。', '。']</t>
  </si>
  <si>
    <t>['2018年', '12月', '累計', '營收', '2,071,499千', '元', '，', '年減', '1%', '。', '2018年', '12月', '單月', '營收', '142,440千', '元', '，', '年減', '29%', '。', '。']</t>
  </si>
  <si>
    <t>['2018年', '12月', '單月', '營收', '255,631千', '元', '，', '年減', '28%', '。', '。']</t>
  </si>
  <si>
    <t>['2018年', '12月', '累計', '營收', '93,690千', '元', '，', '年減', '83%', '。', '2018年', '12月', '單月', '營收', '2,189千', '元', '，', '年減', '69%', '。', '。']</t>
  </si>
  <si>
    <t>['2018年', '12月', '單月', '營收', '55,157千', '元', '，', '年減', '40%', '。', '。']</t>
  </si>
  <si>
    <t>['2018年', '12月', '單月', '營收', '140,404千', '元', '，', '年減', '34%', '。', '。']</t>
  </si>
  <si>
    <t>['2018年', '12月', '單月', '營收', '30,070千', '元', '，', '年減', '21%', '。', '。']</t>
  </si>
  <si>
    <t>['2018年', '12月', '累計', '營收', '1,004千', '元', '，', '年減', '47%', '。', '2018年', '12月', '單月', '營收', '0千', '元', '，', '年', '減', '100%', '。', '。']</t>
  </si>
  <si>
    <t>['2018年', '12月', '累計', '營收', '150,331千', '元', '，', '年減', '3%', '。', '2018年', '12月', '單月', '營收', '24,310千', '元', '，', '年減', '34%', '。', '。']</t>
  </si>
  <si>
    <t>['2018年', '12月', '累計', '營收', '4,650千', '元', '，', '年減', '10%', '。', '2018年', '12月', '單月', '營收', '489千', '元', '，', '年減', '60%', '。', '。']</t>
  </si>
  <si>
    <t>['2018年', '12月', '累計', '營收', '293,704千', '元', '，', '年減', '10%', '。', '2018年', '12月', '單月', '營收', '30,692千', '元', '，', '年減', '73%', '。', '。']</t>
  </si>
  <si>
    <t>['2018年', '12月', '累計', '營收', '1,357,911千', '元', '，', '年增', '56%', '。', '2018年', '12月', '單月', '營收', '200,073千', '元', '，', '年減', '1%', '。', '。']</t>
  </si>
  <si>
    <t>['2018年', '12月', '單月', '營收', '75,052千', '元', '，', '年減', '23%', '。', '。']</t>
  </si>
  <si>
    <t>['2018年', '12月', '單月', '營收', '12,671千', '元', '，', '年減', '51%', '。', '。']</t>
  </si>
  <si>
    <t>['2018年', '12月', '累計', '營收', '269,955千', '元', '，', '年減', '38%', '。', '2018年', '12月', '單月', '營收', '25,553千', '元', '，', '年減', '66%', '。', '。']</t>
  </si>
  <si>
    <t>['2018年', '12月', '累計', '營收', '298,339千', '元', '，', '年減', '13%', '。', '2018年', '12月', '單月', '營收', '17,361千', '元', '，', '年減', '48%', '。', '。']</t>
  </si>
  <si>
    <t>['2018年', '12月', '累計', '營收', '816,027千', '元', '，', '年減', '8%', '。', '2018年', '12月', '單月', '營收', '40,969千', '元', '，', '年減', '49%', '。', '。']</t>
  </si>
  <si>
    <t>['2018年', '12月', '累計', '營收', '3,147,593千', '元', '，', '年減', '7%', '。', '2018年', '12月', '單月', '營收', '437,237千', '元', '，', '年增', '189%', '。', '。']</t>
  </si>
  <si>
    <t>['2018年', '12月', '累計', '營收', '215,040千', '元', '，', '年增', '72%', '。', '2018年', '12月', '單月', '營收', '50,644千', '元', '，', '年增', '83%', '。', '。']</t>
  </si>
  <si>
    <t>['2018年', '12月', '累計', '營收', '2,122,862千', '元', '，', '年增', '113%', '。', '2018年', '12月', '單月', '營收', '243,532千', '元', '，', '年增', '61%', '。', '。']</t>
  </si>
  <si>
    <t>['2018年', '12月', '累計', '營收', '531,770千', '元', '，', '年增', '7%', '。', '2018年', '12月', '單月', '營收', '149,000千', '元', '，', '年增', '156%', '。', '。']</t>
  </si>
  <si>
    <t>['董事', '本人', '徐律哲', '2019/01/', '10', '設質', '25,000', '股', '給', '第一', '商業', '銀行', '，', '累計', '設質', '1,770,000', '股', '。', '。']</t>
  </si>
  <si>
    <t>['2018年', '12月', '累計', '營收', '34,932千', '元', '，', '年減', '88%', '。', '2018年', '12月', '單月', '營收', '1,271千', '元', '，', '年', '減', '95%', '。', '。']</t>
  </si>
  <si>
    <t>['2018年', '12月', '單月', '營收', '14,592千', '元', '，', '年減', '52%', '。', '。']</t>
  </si>
  <si>
    <t>['2018年', '12月', '累計', '營收', '505,694千', '元', '，', '年減', '6%', '。', '2018年', '12月', '單月', '營收', '31,930千', '元', '，', '年減', '39%', '。', '。']</t>
  </si>
  <si>
    <t>['2018年', '12月', '累計', '營收', '26,246,510千', '元', '，', '年減', '14%', '。', '2018年', '12月', '單月', '營收', '1,395,081千', '元', '，', '年減', '35%', '。', '。']</t>
  </si>
  <si>
    <t>['2018年', '12月', '累計', '營收', '8,179,964千', '元', '，', '年減', '50%', '。', '。']</t>
  </si>
  <si>
    <t>['2018年', '12月', '累計', '營收', '992,572千', '元', '，', '年減', '7%', '。', '2018年', '12月', '單月', '營收', '64,030千', '元', '，', '年減', '37%', '。', '。']</t>
  </si>
  <si>
    <t>['2018年', '12月', '累計', '營收', '738,534千', '元', '，', '年減', '4%', '。', '2018年', '12月', '單月', '營收', '56,432千', '元', '，', '年減', '27%', '。', '。']</t>
  </si>
  <si>
    <t>['2018年', '12月', '累計', '營收', '1,080,407千', '元', '，', '年減', '20%', '。', '2018年', '12月', '單月', '營收', '80,188千', '元', '，', '年減', '52%', '。', '。']</t>
  </si>
  <si>
    <t>['2018年', '12月', '累計', '營收', '1,942,828千', '元', '，', '年減', '63%', '。', '2018年', '12月', '單月', '營收', '138,081千', '元', '，', '年減', '4%', '。', '。']</t>
  </si>
  <si>
    <t>['2018年', '12月', '累計', '營收', '560,086千', '元', '，', '年減', '27%', '。', '2018年', '12月', '單月', '營收', '34,665千', '元', '，', '年減', '47%', '。', '。']</t>
  </si>
  <si>
    <t>['2018年', '12月', '單月', '營收', '61,788千', '元', '，', '年減', '25%', '。', '。']</t>
  </si>
  <si>
    <t>['2018年', '12月', '單月', '營收', '242,346千', '元', '，', '年減', '32%', '。', '。']</t>
  </si>
  <si>
    <t>['2018年', '12月', '累計', '營收', '3,203,850千', '元', '，', '年減', '7%', '。', '2018年', '12月', '單月', '營收', '190,698千', '元', '，', '年減', '30%', '。', '。']</t>
  </si>
  <si>
    <t>['2018年', '12月', '累計', '營收', '1,485,900千', '元', '，', '年減', '5%', '。', '2018年', '12月', '單月', '營收', '61,150千', '元', '，', '年減', '48%', '。', '。']</t>
  </si>
  <si>
    <t>['2018年', '12月', '累計', '營收', '227,070千', '元', '，', '年減', '74%', '。', '2018年', '12月', '單月', '營收', '-', '137,643千', '元', '，', '年減', '323%', '。', '。']</t>
  </si>
  <si>
    <t>['2018年', '12月', '單月', '營收', '1,188千', '元', '，', '年減', '61%', '。', '。']</t>
  </si>
  <si>
    <t>['2018年', '12月', '累計', '營收', '421,906千', '元', '，', '年減', '2%', '。', '2018年', '12月', '單月', '營收', '37,166千', '元', '，', '年減', '31%', '。', '。']</t>
  </si>
  <si>
    <t>['2018年', '12月', '累計', '營收', '939,073千', '元', '，', '年減', '6%', '。', '2018年', '12月', '單月', '營收', '49,499千', '元', '，', '年減', '34%', '。', '。']</t>
  </si>
  <si>
    <t>['2018年', '12月', '累計', '營收', '9,109,403千', '元', '，', '年減', '28%', '。', '2018年', '12月', '單月', '營收', '695,418千', '元', '，', '年減', '64%', '。', '。']</t>
  </si>
  <si>
    <t>['2018年', '12月', '單月', '營收', '481,329千', '元', '，', '年減', '22%', '。', '。']</t>
  </si>
  <si>
    <t>['2018年', '12月', '單月', '營收', '119,448千', '元', '，', '年減', '31%', '。', '。']</t>
  </si>
  <si>
    <t>['2018年', '12月', '累計', '營收', '64,100,393千', '元', '，', '年減', '10%', '。', '2018年', '12月', '單月', '營收', '7,852,404千', '元', '，', '年減', '23%', '。', '。']</t>
  </si>
  <si>
    <t>['昭輝', '子公司', '常', '熟', '冠林', '汽車', '飾件', '有限公司', '因', '工廠', '設備', '未', '達', '當地', '環保', '要求', '，', '涉嫌', '違反', '《', '中華', '人民', '共和國', '大氣', '污染', '防制', '法', '。', '、', '《', '中華', '人民', '共和國', '環境', '影響', '評價', '法', '》', '及', '《', '建設', '項目', '環境', '保護', '管理', '條例', '》', '，', '常熟市', '沙家', '濱鎮', '人民', '政府', '擬', '予', '行政', '處罰', '。', '：', '罰款', '人民幣', '503,846', '元', '整', '。', '。']</t>
  </si>
  <si>
    <t>['2019', '/01/', '11', '收盤價', '16.00', '元', '，', '月', '報酬', '下跌', '30%', '。', '。']</t>
  </si>
  <si>
    <t>['花蓮縣', '環保局', '於', '花蓮縣', '環保局', '於', '2018年', '9月', '至', '10月', '至', '花蓮廠', '抽樣', '稽查', '放流水', '，', '華紙', '因', '放流水', '與', '標準', '不符', '，', '遭', '花蓮縣', '。', '環保局', '依', '水', '汙染', '防治', '法', '處', '以', '行政', '罰鍰', '新台幣', '1668.6萬', '元', '。', '。']</t>
  </si>
  <si>
    <t>['鴻海', '子公司', '深圳', '富桂', '精密', '工業', '有限公司', '以', '人民幣', '122,989,701.58', '元', '，', '取得', '北京', '天澤智雲', '科技', '有限公司', '股權', '。', '。']</t>
  </si>
  <si>
    <t>['毅嘉', '科技', '董事長', '黃秋永', '因', '違反', '證券', '交易法', '，', '日前', '遭', '臺灣', '臺北', '地方', '法院', '依法', '判處', '有期徒刑', '1', '年', '6', '個', '月', '，', '緩刑', '2', '年', '，', '檢察', '。', '官', '提起', '上訴', '。', '。']</t>
  </si>
  <si>
    <t>['京元', '電子', '基於', '提升', '營運', '效益', '之', '目的', '，', '調整', '從事', '大陸', '地區', '投資', '組織', '架構', '，', '由', '原', '大陸', '投資', '公司', '「', '京隆', '科技', '(', '蘇州', ')', '有限公。司', '」', '及', '「', '蘇州', '震坤', '科技', '有限公司', '」', '等', '二', '家', '公司', '，', '以', '「', '京隆', '科技', '(', '蘇州', ')', '有限公司', '」', '為', '存續', '公司', '，', '吸收', '合併', '「', '蘇州', '震坤', '。', '科技', '有限公司', '」', '。', '。']</t>
  </si>
  <si>
    <t>['京元', '電子', '配合', '未來', '營運', '發展', '需要', '，', '擬', '以', '新台幣', '8.5億', '元', ' ', '(', '上限', ')', ' ', '取得', '座落', '於', '苗栗縣', '竹南鎮', '頂埔段', '777', '、', '778', '及', '817', '地號', '。', '計', '3', '筆', '土地', '及', '地上物', '。', '。']</t>
  </si>
  <si>
    <t>['2019', '/', '01/', '11', '收盤價', '0.45', '元', '，', '月', '報酬', '下跌', '65%', '。', '。']</t>
  </si>
  <si>
    <t>['改派', '1', '董', '。', '董事', '江偉儀', '(', '哲泰', '代表', ')', '卸任', '。', '董事', '徐明賢', '(', '哲泰', '代表', ')', '新任', '。']</t>
  </si>
  <si>
    <t>['董事', '本人', '憬興', '投資', '於', '2019/01/11', '預計', '申讓', '10,500', '張', '股票', '，', '預計', '申讓', '比重', '50%', '，', '交易', '方式', '為', '鉅額', '逐筆', '交易', '。', '。']</t>
  </si>
  <si>
    <t>['內部', '稽核', '主管', '陳偉鴻', '內部', '調動', '，', '由', '王莉莉', '暫代', '。', '。']</t>
  </si>
  <si>
    <t>['改派', '1', '董', '。', '董事', '詹益仁', '(', '漢磊', '先進', '投資', '控股', '代表', ')', '卸任', '。', '董事', '孫慶宗', '(', '漢磊', '先進', '投資', '控股', '代表', ')', '新任', '。']</t>
  </si>
  <si>
    <t>['新', '零售', '撤銷', '投資瓷', '微案', '之', '相關', '進度', '說明', '。', '。', '1', '.', '對', '瓷基', '公司', '所', '開立', '本票', '之', '處理', '情形', '及', '進度', '：', '已', '執行', '扣押', '新台幣', '100,391', '元', '及', '1999年', '出廠', '之', '賓士', '汽車', '一', '輛', '。', '。', '2', '.', '對', '設質', '股份', '之', '處理', '情形', '及', '進度', '：', '經', '臺灣', '士林', '地方', '法院', '於', '2015年', '7月', '31日', '依', '強制', '執行', '法', '第27', '條', '規定', '發給', '債權', '憑證', '。', '。', '3', '.', '其他', '保全', '或', '行使', '債權', '之', '相關', '措施', '：', '(1)', '已', '對', '瓷基', '投資', '(', '股', ')', '公司', '等', '六', '名', '被告', '提出', '損害', '賠償', '之', '民事', '訴訟', '(', '審理', '中', ')', '。', 'b', '.', '。', '已', '對', '前', '董事長', '曾明煌', '等', '人', '提出', '違反', '證券', '交易法', '之', '刑事', '訴訟', '，', '經', '士林', '地院', '偵查', '終結', '，', '起訴', '在案', '(', '審理', ')', '。', '。']</t>
  </si>
  <si>
    <t>['董事', '本人', '簡禎祈', '2019', '/01', '/', '11', '設質', '169,000', '股', '給', '凱基', '證券', '，', '累計', '設質', '169,000', '股', '。', '。']</t>
  </si>
  <si>
    <t>['2019', '/', '01/', '11', '收盤價', '7.45', '元', '，', '月', '報酬', '下跌', '35%', '。', '。']</t>
  </si>
  <si>
    <t>['推選', '。', '董事長', '徐夢霞', '(', '天順', '投資', '代表', ')', '卸任', '。', '董事長', '推選', '，', '由', '曾明棋', '(', '天順', '投資', '代表', ')', '新任', '。']</t>
  </si>
  <si>
    <t>['發言人', '陳俊雄', '離職', '，', '由', '陳志朋', '接任', '(', '理念', '不合', '，', '另', '有', '生涯', '規劃', ')', '。', '。', '會計', '主管', '陳俊雄', '離職', '，', '由', '史志強', '接任', '(', '理念', '不合', '，', '另', '有', '生涯', '規劃', ')', '。', '。', '財務', '經理', '陳俊雄', '離職', '，', '由', '史志強', '接任', '(', '理念', '不合', '，', '另', '有', '生涯', '規劃', ')', '。', '。']</t>
  </si>
  <si>
    <t>['力致', '子公司', '蘇州', '聚力', '電機', '有限公司', '考量', 'VCM', '未來', '產品', '競爭力', '不佳', '下', '，', '決定', '停止', '該', '項', '業務', '。', '按照', '國際', '會計', '準則', '第36', '條', '。', '公報', '規定', '進行', '評估', '，', '預估', '將', '認列', '資產', '減損', '金額', '為', '新台幣', '約', '3,200萬', '元', '，', '預計', '影響', '每', '股', '金額', '為', '新台幣', '0.59', '元', '，', '此', '項', '資', '。', '產', '減損', '不', '影響', '現金', '流量', '，', '故', '該', '資產', '減損', '對', '本', '公司', '營運', '並', '無', '重大', '影響', '，', '資產', '減損', '將', '認列', '於', '2018年', '第4', '季', '財務', '報表', '。', '。', '【', 'TCRI ', '觀點', '_', '20190123', '】', '。力', '致', '主營', '散熱', '模組', '(', '含', '散熱片', '與', '散熱管', ')', '及', '風扇', '，', '2013年', '成立', '影像', '事業', '(', 'VCM', ')', '部門', '以', '產銷', '對焦', '馬達', '致動器', '為主', '，', '其', '用', '。', '途', '係', '驅動', '相機', '鏡頭', '能', '自動', '對焦', '，', '主要', '終端', '應用', '為', '手機', '相機', '。', '本', '次', '公告', '停止', 'VCM', '之', '業務', '，', '推測', '係', '受', '手機', '市場', '飽合', '影響', '。', '，', '惟', '公司', '未', '公告', 'VCM', '部門', '營收', '，', '故', '無法', '得知', '裁撤', '後', '對', '營收', '之', '影響', '。', '再者', '，', '公司', '表示', '將', '提列', '3,200萬', '之', '資產', '減損', '損失', '，', '。', '僅', '佔', '2018/9', '淨值', '的', '1.7%', '，', '影響', '不', '大', '。', '。']</t>
  </si>
  <si>
    <t>['2019', '/01/', '11', '收盤價', '2.44', '元', '，', '月', '報酬', '下跌', '60%', '。', '。']</t>
  </si>
  <si>
    <t>['碩禾', '以', '新台幣', '239,426仟', '元', '參與', '投資', '創奕', '能源', '科技', '股份', '有限公司', '現', '增，', '2018/', '11/20', '已', '投資', '金額', '新台幣', '9,600仟', '元', '(', '160', '。,000', '股', ')', '，', '2019/01/11', '預計', '投資', '金額', '新台幣', '229,826仟', '元', '(', '3,830,441', '股', ')', '。', '。', '【', 'TCRI ', '觀點', '_', '20190121', '】', '。', '1', '.', '碩禾', '先前', '已', '於', '2018', '/', '5/11', '公告', '參與', '榮炭', '私募', '現增', '，', '取得', '8.15%', '股權', '，', '打進', '鋰電池', '負極', '材料', '領域', '；', '本', '次', '再', '投資', '創奕能', '。源', '，', '累計', '取得', '13.54%', '股權', '，', '並', '握有', '一', '席', '董事', '席次', '，', '應', '是', '欲', '建立', '垂直', '整合', '供應', '鏈', '，', '擴大', '電動車', '產業', '佈局', '。', '。', '2', '.', '創奕', '能源', '科技', '成立', '於', '2011/7/5', '，', '實收', '資本額', '3.46億', '元', '，', '董事長', '為', '黃振聲', '，', '主要', '產銷', '電動', '巴士', '、', '底盤', '、', '動力', '系統', '與', '。', '儲能', '系統', '，', '並', '專攻', '正極', '材料', '研發', '，', '客戶', '包括', '中', '台灣', '客運', '、', '仁友', '客運', '等', '。', '。', '3', '.', '惟', '台灣', '電動', '巴士多', '仰賴', '政府', '補助', '，', '市場', '規模', '仍', '小', '，', '同業', '凱勝', '綠能', '亦', '持續', '虧損', '，', '本', '投資案', '短期', '應', '難', '見', '效益', '，', '待', '觀察', '。', '。', '。', '4', '.', '碩禾', '2018/9', '帳列', '現金', '尚', '有', '49.59億', '元', '，', '自結', '2018/11', '速動', '比率', '亦', '達', '107.38%', '，', '此', '筆', '投資', '對', '碩禾', '營運', '資金', '影響', '應', '不', '大', '。', '。', '。']</t>
  </si>
  <si>
    <t>['會計', '主管', '吳丕煌', '內部', '調動', '，', '由', '陳奕君', '暫代', '。', '。', '財務', '經理', '吳丕煌', '內部', '調動', '，', '由', '陳奕君', '暫代', '。', '。']</t>
  </si>
  <si>
    <t>['董事長', '龔行憲', '離職', '，', '由', '鄭敦謙', '接任', '(', '因', '個人', '生涯', '規劃', '，', '請辭', '，', '但', '仍', '擔任', '董事', '職務', ')', '。', '。']</t>
  </si>
  <si>
    <t>['中美', '矽晶', '擬', '與', '矽', '原料', '供應商', '協議', '修訂', '長期', '供貨', '合約', '。', '。']</t>
  </si>
  <si>
    <t>['中美', '矽晶', '依', '國際', '會計', '準則', '36', '號', '公報', '規定', '，', '2018年', '第四', '季', '認列', '資產', '減損', '新台幣', '2,267,036仟', '元', '。', '。', '【', 'TCRI ', '觀點', '_', '20190118', '】', '。', '1', '.', ' ', '單晶矽', '太陽能', '電池', '之', '轉換', '效率', '及', '模組', '輸出', '功率', '較', '高', '，', '但', '因', '製程', '較為', '複雜', '、', '成本', '較多', '晶矽', '高', '。', '不過', '在', '中國', '領跑', '者', '。', '政策', '傾向', '單晶', '的', '效應', '下', '，', '陸廠', '大量', '投產', '，', '受惠', '規模', '效益', '成本', '大幅', '下降', '，', '使得', '市', '占', '一路', '攀高', '，', '據', '集邦', '科技', '估計', '2018年', '。', '第3', '季', '單晶', '矽', '晶圓', '市占率', '已', '達', '46.1%', '，', '預期', '第4', '季', '單晶矽', '晶圓', '便', '可望', '超越', '多晶矽', '晶圓', '，', '躍居', '市場', '主流', '。', '而', '在', '多晶矽市', '。場', '版圖', '敗退', '及', '太陽能', '整體', '競爭', '環境', '惡劣', '下', '，', '以', '多晶矽', '晶片', '為主', '的', '中美', '晶', '乃', '針對', '相關', '資產', '進行', '減損', '。', '。', '2.', ' ', '2018', '/', '9/30', '中', '美晶', '太陽能', '事業部', '淨資產', '約', '53.52億', '元', '，', '前', '3', '季', '虧', '23.84億', '元', '，', '提列', '22.67億', '元', '的', '減損', '後', '，', '應對', '有助於', '。', '縮減', '後續', '太陽能', '事業', '之', '虧損', '。', '。']</t>
  </si>
  <si>
    <t>['鳳凰', '旅遊', '公告', '本', '公司', '依', '主管', '機關', '函示', '准予', '申請', '展延', '財務', '報告', '重編', '及', '更', '補正', '作業', '期限', '。', '1', '.', '更正', '且', '重編', '之', '財務', '報告', '年季', ':', '重編', '2017年度', '、', '2018年', '第1', '季', '及', '2018年', '第2', '季', '合併', '。', '財務', '報告', '、', '更', '補', '正', '2013年度', '至', '2016年度', '合併', '財務', '報告', '。', '2', '.', '主管', '機關', '限定', '更正', '之', '日期', ':', '2019', '/', '02', '/', '11', '。']</t>
  </si>
  <si>
    <t>['天品', '2013年度', '及', '2014年度', '私募', '普通股', '補辦', '公開', '發行業', '經', '金融', '監督', '管理', '委員會', '核准', '自', '2019年', '1月', '10日', '申報', '生效', '，', '補辦', '。', '公開', '發行', '之', '普通', '股待', '證券', '櫃檯', '買賣', '中心', '同意', '後', '將', '於', '2019年', '1月', '21日', '起', '上櫃', '買賣', '。', '。']</t>
  </si>
  <si>
    <t>['董事', '本人', '游步', '東', '2019', '/', '01', '/', '11', '設質', '200,000', '股', '給', '元大', '商業', '銀行', '，', '累計', '設質', '200,000', '股', '。', '。']</t>
  </si>
  <si>
    <t>['董事', '本人', '行政院', '國家', '發展', '基金', '管理會', '於', '2019/01/11', '預計', '申讓', '3,277', '張', '股票', '，', '預計', '申讓', '比重', '52%', '，', '交易', '方式', '為', '拍賣', '或', '標。', '購', '之', '委託', '競價', '。', '。']</t>
  </si>
  <si>
    <t>['辭任', '1', '董', '。', '董事', '蔡宜學', '(', '上智', '生技', '創業', '投資', '代表', ')', '卸任', '。']</t>
  </si>
  <si>
    <t>['董事', '本人', 'DyDo Group ', 'Holdings', ',', ' INC', '.', '於', '2019/01/11', '預計', '申讓', '1,500', '張', '股票', '，', '預計', '申讓', '比重', '15%', '，', '交易', '方式', '為', '鉅額', '逐', '。', '筆', '交易', '。', '。']</t>
  </si>
  <si>
    <t>['吉茂', '、', '孫', '公司', '東莞', '吉旺', '汽車', '零件', '有限公司', '及', '孫', '公司', '南京', '吉茂', '汽車', '零件', '有限公司', '與', '日本', 'Denso ', 'Corporation', '技術', '支援', '。', '協議', '續簽', '技術', '支援', '協議', '。', '。']</t>
  </si>
  <si>
    <t>['長天', '科技', '以', '每', '股', '台幣', '3.00', '元', '辦理', '私募', '普通股', '，', '發行', '股數', '為', '8,000,000', '股', '，', '發行', '總額', '為', '台幣', '80,000,000', '元', '，', '募資', '總額', '。', '為', '台幣', '24,000,000.00', '元', '，', '本', '次', '私募', '將', '用於', '：', '充實', '營運', '資金', '。']</t>
  </si>
  <si>
    <t>['信昌', '化林園廠', '異丙苯', '工場', '之', '火警', '事件', '。', '。', '1', '.', '信昌', '化工', '林園廠', '於', '1月', '12日', '晚間', '22:02', '現場', '人員', '發現', '酚丙酮', '製程', '第四', '座', '異丙苯', '氧化', '反應器', '洩漏', '，', '22:20', '隔離', '進料閥', '。', '，', '於', '止漏', '過程', '中', '，', '疑似', '電線', '短路', '產生', '火花', '而', '引燃', '火勢', '。', '。', '2', '.', '預計', '可能', '損失', ':', '。', '(1)', '其它', '產線', '廠房', '未', '受', '波及', '。', '。', '(2)', '第四', '座', '異丙苯', '氧化', '反應器', '設備', '材料', '之', '詳細', '損失', '尚', '在', '估算', '中', '，', '初', '估', '損失', '金額', '約', '在', '新台幣', '約', '1千8百', '萭', '左右', '，', '部份', '損', '。', '失', '可', '申請', '保險', '理賠', '。', '。', '(3)', '另', '有關', '影響', '生產', '所', '造成', '的', '損失', '目前', '亦', '在', '估算', '中', '。', '第二', '產線', '預訂', '3', '天', '內', '投產', '(', '50%', '產能', ')', '，', '依', '法令', '停工', '第一', '產線', '除第', '。', '四', '座', '異丙苯', '氧化', '反應器', '外', '，', '預訂', '2', '周', '申請', '階段性', '復工', '(', '87%', '產能', ')', '，', '第四', '座', '異丙苯', '氧化', '反應器', '俟', '整修', '後', '申請', '復工', '，', '即可', '。', '達', '100%', '產能', '。', '。', '(4)', '相關', '罰款', '：', '目前', '尚未', '收到', '環保局', '等', '主管', '機關', '之', '罰單', '，', '如', '發生', '重大', '罰款', '將', '再', '另行', '公告', '。', '。']</t>
  </si>
  <si>
    <t>['鴻海', '旗下', '三創', '、', '世達發', '員工', '爆詐', '領', ' ', '公司', '：', '司法', '處理', '。', '。', '鴻海', '集團', '旗下', '三', '創', '、', '世達發', '員工', '遭', '傳出', '兩', '年', '詐領', '842萬', '元', '，', '對', '此', '鴻海', '集團', '、', '三創', '分別', '提到', '，', '相關', '案件', '已', '進入', '法律程', '。序', '交由', '法律', '處理', '。', '。', '三創', '發言', '管道', '提到', '，', '涉案', '黃姓', '員工', '已', '於', '2014年', '離職', '，', '此', '案', '三創會', '透過', '司法', '處理', '。', '黃女', '、', '張男', '在', '2012年', '約', '兩', '年', '期間', '詐', '。', '領', '2', '公司', '共', '842萬', '元', '，', '因此', '世達發', '和', '三創', '分別', '對', '兩', '人', '提告', '求償', '，', '民事', '部分', '士林', '地院', '判', '兩', '人', '須', '吐還', '842萬', '，', '不過', '全', '案', '仍', '。', '可', '上訴', '。', '。']</t>
  </si>
  <si>
    <t>['亞獅康宣布', 'VARLITINIB', '一', '線', '胃癌', '全球', '二', '期', '試驗', '臨床', '試驗', '數據', '結果', '，', '近期', '完成', '的', '二', '期', '試驗', '中', '，', '經過', '12', '週', '的', '治療', '，', '主要', '。', '試驗', '指標', '腫瘤', '縮小', '程度', '未', '達', '統計', '顯著', '差異', '。', '本', '公司', '將', '持續', '針對', '試驗', '數據', '進行', '分析', '，', '與', '試驗', '研究', '人員', '合作', '研討', '這些', '數', '。', '據', '未來', '出版', '的', '相關', '事宜', '，', '並', '將', '持續', '專注', '於', '膽道癌', '與', '其他', '對', 'varlitinib', '有', '療效', '反應', '的', '適應症', '並', '致力', '於', '這些', '疾病', '之', '開發', '。', '與', '研究', '。', '。']</t>
  </si>
  <si>
    <t>['台塑', '以', '總金額', '372,569,390', '元', '向', '台朔', '重工', '股份', '有限公司', ' ', '(', '持股', '32.92%', '之', '轉投資', '公司', ')', ' ', '生產用', '之', '機械', '設備', '用以', '更新', '及', '。', '增設', '生產', '設備', '。', '。']</t>
  </si>
  <si>
    <t>['2019', '/01/', '14', '收盤價', '15.25', '元', '，', '月', '報酬', '下跌', '32%', '。', '。']</t>
  </si>
  <si>
    <t>['敬鵬', '收到', '桃園市', '政府', '環保局', '執行', '違反', '水', '污染', '防治', '法', '案件', '公文函', '，', '裁處書', '罰鍰', '金額', '新台幣', '5,778,000', '元', '此', '次', '廢水', '意外', '。', '，', '經過', '搶救', '清理', '營盤溪', '下游', '溪水', '已', '恢復', '正常', '。', '。']</t>
  </si>
  <si>
    <t>['大', '股東', '本人', '恆捷', '科技', '2019/01/', '14', '設質', '5,993,000', '股', '給', '兆豐', '票券', '金融', '，', '累計', '設質', '21,993,000', '股', '。', '。']</t>
  </si>
  <si>
    <t>['興勤', '電子', '擬', '以', '新台幣', '約', '732,545仟', '元', '興建', '高雄', '楠梓', '廠房', '，', '以', '擴充', '產能', '。', '。']</t>
  </si>
  <si>
    <t>['新美齊', '為', '調整', '組織', '架構', '及', '有效', '整合', '資源', '，', '重要', '子公司', '凱銳', '光電', '(', '香港', ')', '擬', '清算', '其', '子公司', 'GOLDEN KNIGHT LTD', '。', '。']</t>
  </si>
  <si>
    <t>['2019', '/', '01/', '14', '收盤價', '0.41', '元', '，', '月', '報酬', '下跌', '65%', '。', '。']</t>
  </si>
  <si>
    <t>['改派', '1', '董', '。', '董事', '陳志銘', '(', '台北市政府', '代表', ')', '卸任', '。', '董事', '陳家蓁', '(', '台北市政府', '代表', ')', '新任', '。']</t>
  </si>
  <si>
    <t>['董事長', '之', '法人', '代表人', '陳翔立', '2019/01/14', '設質', '1,500,000', '股', '給', '國泰', '世華', '商業', '銀行', '，', '累計', '設質', '11,700,000', '股', '。', '。']</t>
  </si>
  <si>
    <t>['董事長', '利用', '他人', '名義', '持有', '者', '匯豐', '(', '台灣', ')', '商業', '銀行', '股份', '有限公司', '受託', '保管', '頂級', '財富', '國際', '控股', '有限公司', '投資', '專戶', '2019/0', '。', '1/14', '設質', '600,000', '股', '給', '元大', '商業', '銀行', '，', '累計', '設質', '4,700,000', '股', '。', '。', '董事長', '利用', '他人', '名義', '持有', '者', '匯豐', '(', '台灣', ')', '商業', '銀行', '股份', '有限公司', '受託', '保管', '頂級', '財富', '國際', '控股', '有限公司', '投資', '專戶', '2019/0', '。', '1/14', '設質', '1,400,000', '股', '給', '安泰', '商業', '銀行', '，', '累計', '設質', '6,100,000', '股', '。', '。', '董事長', '利用', '他人', '名義', '持有', '者', '匯豐', '(', '台灣', ')', '商業', '銀行', '股份', '有限公司', '受託', '保管', '頂級', '財富', '國際', '控股', '有限公司', '投資', '專戶', '2019/0', '。', '1/14', '設質', '200,000', '股', '給', '遠東', '國際', '商業', '銀行', '，', '累計', '設質', '6,300,000', '股', '。', '。']</t>
  </si>
  <si>
    <t>['禾伸堂', '擬', '以', '846,800仟', '元', '新建', '廠房', '，', '供', '生產', '及', '營運', '使用', '。', '。']</t>
  </si>
  <si>
    <t>['三顧', '股份', '有限公司', '與', '義大', '醫院', '杜元坤', '院長', '簽訂', '膝軟', '骨層片', '修復', '以及', '神經叢', '技術合作', '契約', '。', '。']</t>
  </si>
  <si>
    <t>['2019', '/', '01/', '14', '收盤價', '7.40', '元', '，', '月', '報酬', '下跌', '33%', '。', '。']</t>
  </si>
  <si>
    <t>['改派', '1', '董', '。', '董事', '舒偉仁', '(', '遠見', '科技', '代表', ')', '卸任', '。', '董事', '周至元', '(', '遠見', '科技', '代表', ')', '新任', '。']</t>
  </si>
  <si>
    <t>['2019', '/01/', '14', '收盤價', '2.68', '元', '，', '月', '報酬', '下跌', '51%', '。', '。']</t>
  </si>
  <si>
    <t>['改派', '1', '董', '。', '董事', '詹益仁', '(', '維善', '投資', '代表', ')', '卸任', '。', '董事', '蘇建吉', '(', '維善', '投資', '代表', ')', '新任', '。']</t>
  </si>
  <si>
    <t>['財務', '經理', '張淑娟', '內部', '調動', '，', '由', '林尚弘', '接任', '。', '。']</t>
  </si>
  <si>
    <t>['麗豐', '-KY', '子公司', '微碩', '(', '上海', ')', '日用品', '有限公司', '基於', '增進', '集團', '營運', '範圍', '之', '策略性', '發展', '並', '提昇', '整體', '競爭', '優勢', '，', '以', '人民幣', '75,。000,000', '元', '參與', '愛膚寶', '(', '上海', ')', '信息', '科技', '有限公司', '現金', '增資', '，', '並', '取得', '該', '公司', '25%', '之', '股權', '。', '。', '【', 'TCRI ', '觀點', '_', '20190116', '】', '。', '1', '.', '克緹', '國際', '長期', '以來', '主要', '係', '透過', '美容', '加盟店', '銷售', '其', '產品', ',', ' ', '截至', '2018/9', '共有', ' 4,439', '家', '加盟店', ',', ' ', '其中', '在', '中國', '大陸', '有', '近', ' 4', '。,', '100', '家', ',', ' ', '且', '已', '擴及', '三', ',', ' ', '四', '級', '城市', '.', ' ', '但', '觀察', '中國', '大陸', '市場', ',', ' ', '美妝', '保養', '產品', '競爭', '日趨', '激烈', ',', ' 展店', '效益', '有', '遞減', '之', '趨勢', '.', '。', '2', '.', '故', '克緹', '集團', '除了', '傳統', '的', '美容店', '通路', '外', ',', ' ', '近年', '擬', '升級', '跨入', '醫美', '通路', ',', ' ', '而', '本', '次', '投資', '的', '愛膚寶', '(', '上海', ')', '信息', '科技', '有限公司', '。', ',', ' ', '主要', '係', '提供', '皮膚', '醫療', '之', '服務', ',', ' ', '故', '本', '投資', '明顯', '為', '了', '擴展', '其', '醫美', '通路', ',', ' ', '符合', '其', '策略', '布局', ',', ' ', '唯', '後續', '績效', '有待', '觀察', '.', '。']</t>
  </si>
  <si>
    <t>['杏一', '擬', '以', '新台幣', '134,085,000', '元', '(', '含', '稅', ')', '向', '廣運', '機械', '工程', '股份', '有限公司', '購置', '倉儲', '設備', '一', '批', '，', '供', '自建', '物流', '中心', '使用', '。', '。']</t>
  </si>
  <si>
    <t>['磐采', '針對', '2019年', '1月', '14日', '自由時報', '(', 'A09', '版', ')', '報導', '暨', '接獲', '台灣', '新竹', '地方', '法院', '檢察署', '檢察官', '起訴書', '說明', '。', '。', '1', '.', '報導', '內容', '：', '磐采', '公司', '負責人', '李忠訓', '，', '與', '部屬', '被', '控', '共同', '謀劃', '透過', '碩禾', '內應', '…', '，', '取得', '太陽能', '導電', '鋁漿', '機密', '資料', '…', '.', '新', '。竹', '地檢署', '依', '違反', '營業', '秘密', '法', '以', '竊取', '之', '不正', '方法', '而', '取得', '營業', '秘密', '後', '進而', '使用', '罪嫌', '，', '將', '李忠訓', '等', '4', '名', '幹部', '提起公訴', '。', '。', '2', '.', '本', '公司', '之', '太陽能', '導電漿', '產品', '係', '自', '2011年度', '開始', '進行', '自主', '研發', '，', '本', '公司', '及', '相關', '管理', '階層', '並', '未', '直接', '或', '間接', '取得', '任何', '來', '。', '自於', '碩禾', '公司', '所', '聲稱', '遭', '竊取', '之', '營業', '秘密', '。', '。']</t>
  </si>
  <si>
    <t>['推選', '。', '董事長', '推選', '，', '由', '何昭陽', '續任', '。', '副董事長', '推選', '，', '由', '葉美麗', '續任', '。']</t>
  </si>
  <si>
    <t>['1', '.', '誠美材', '前', '董事長', '何昭陽', '擅自', '取走', '本', '公司', '大小章', '，', '並', '聲稱', '自', '2019', '/', '1/14', '起', '，', '由', '其', '自行', '保管', '負責', '，', '迄', '今', '仍', '未', '歸還', '。', '。', '2', '.', '誠美材', '表示', '於', '經濟部', '商業司', '之', '登記', '印鑑', '，', '係', '屬', '本', '公司', '對', '外', '所', '須', '使用', '具', '代表性', '之', '印鑑', '，', '何昭陽', '之', '行為', '，', '已', '違反', '本', '公。司', '印信', '管理', '規定', '，', '如', '持', '以', '行使', '，', '將', '對', '本', '公司', '及', '第三人', '權益', '影響', '甚', '大', '，', '故', '依法', '發佈', '重大', '訊息', '，', '自', '2019/1/14', '起', '，', '何昭。陽', '擅自', '行使', '本', '公司', '登記', '印鑑', '所', '為', '之', '任何', '法律', '行為', '，', '均', '屬', '逾越', '權限', '之', '無', '權', '行為', '，', '本', '公司', '概', '不', '承認', '，', '如', '有', '爭議', '，', '均', '由', '何', '。昭陽', '自行', '負責', '。', '。']</t>
  </si>
  <si>
    <t>['誠美材', '獨立', '董事', '蔡蒔銓', '對', '董事會', '議決', '事項', '表示', '保留', '意見', '，', '表示', '反對', '或', '保留', '意見', '之', '議案', '：', '解任', '本', '公司', '董事長', '何昭陽', '之', '。', '董事長', '職務案', '、', '選任', '新任', '正副董事長', '以及', '改派', '子公司', '昆山', '之', '奇美', '材料', '科技', '有限公司', '法人', '代表案', '。', '。']</t>
  </si>
  <si>
    <t>['環宇', '-KY', '擬', '辦理', '現金', '增資', '發行', '普通股', '參與', '發行', '海外', '存託', '憑證', '之', '發行', '，', '發行', '總金額', '為', '13,120,000', '美元', '、', '每', '單位', '8.20', '美', '。元', '(', '每', '股', '價格', '折合', '新台幣', '50.60', '元', ')', ' ', '，', '用以', '因應', '購置', '廠房', '、', '機器', '設備', '及', '海外', '購料', '所', '需', '。', '。', '1', '.', '本', '次', '現金', '增資', '以', '發行', '普通股', '總股數', '8,000,000', '股', '，', '參與', '發行', '海外', '存託', '憑證', '計算', '，計', '1,600,000', '單位', '海外', '存託', '憑證', '。', '。', '每', '單位', '海外', '存託', '憑證表', '彰本', '公司', '普通股', '5', '股', '。', '。', '2', '.', '預定', '發行', '日期', '(', '增資', '基準日', ')', '為', '2019年', '1月', '21日', '、', '發行', '及', '交易', '地點', '為', '盧森堡', '證券', '交易所', '。', '。']</t>
  </si>
  <si>
    <t>['董事', '本人', '智融', '品牌', '管理', '顧問', '於', '2019/01/14', '預計', '申讓', '178', '張', '股票', '，', '預計', '申讓', '比重', '7%', '，', '交易', '方式', '為', '一般', '交易', '。', '。']</t>
  </si>
  <si>
    <t>['解任', '1', '監', '。', '監察人', '陶如洋', '卸任', '。']</t>
  </si>
  <si>
    <t>['董事長', '本人', '泰舜', '投資', '2019', '/01', '/', '14', '設質', '2,431,000', '股', '給', '元大', '證券', '金融', '，', '累計', '設質', '2,431,000', '股', '。', '。']</t>
  </si>
  <si>
    <t>['內部', '稽核', '主管', '洪敏嘉', '離職', '，', '由', '吳曉君', '暫代', '。', '。']</t>
  </si>
  <si>
    <t>['唯數', '催收', '債權', '訴訟案', '達成', '和解', '，', '上海', '聖者', '或', '上海', '趣味', '將', '依約', '於', '期限', '內', '分期', '償還', '人民幣', '9,000仟', '元', '之', '轉讓', '價款', '。', '若', '本', '。', '公司', '於', '約定', '期限', '內', '未', '收到', '未', '清償', '餘款', '，', '將', '依法', '進行', '法律', '程序', '。', '本', '公司', '已', '將', '上述', '未', '清償', '價款', '人民幣', '9,000仟', '元', '於', '2017', '。', '年度', '全數', '提列', '呆帳', '費用', '。', '。']</t>
  </si>
  <si>
    <t>['董事', '本人', '鶴京', '企業', '2019/01/14', '設質', '3,800,000', '股', '給', '萬通', '票券', '金融', '，', '累計', '設質', '3,800,000', '股', '。', '。']</t>
  </si>
  <si>
    <t>['董事', '本人', '杜冠禎', '於', '2019/01/14', '預計', '申讓', '119', '張', '股票', '，', '預計', '申讓', '比重', '66%', '，', '交易', '方式', '為', '一般', '交易', '。', '。', '董事', '本人', '杜冠禎', '於', '2018/12/10', '預計', '申讓', '119', '張', '股票', '，', '預計', '申讓', '比重', '66%', '，', '因', '質權人', '未', '賣出', '(', '銀行', '未', '斷頭', ')', '，', '119', '張', '股票', '。', '未', '轉讓', '，', '交易', '方式', '為', '一般', '交易', '。', '。']</t>
  </si>
  <si>
    <t>['為', '簡化', '集團', '組織', '架構', '，', '潤泰', '創新', '本', '公司', '代', '重要', '子公司', '潤泰', '資源', '整合', '股份', '有限公司', '公告', '董事會', '決議', '解散', '。', '。']</t>
  </si>
  <si>
    <t>['董事', '本人', '林錫盈', '於', '2018/12/12', '預計', '申讓', '500', '張', '股票', '，', '預計', '申讓', '比重', '29%', '，', '因', '股價', '不', '理想', '，', '159', '張', '股票', '未', '轉讓', '，', '交易', '方。', '式', '為', '一般', '交易', '。', '。']</t>
  </si>
  <si>
    <t>['2019', '/01/', '15', '收盤價', '15.50', '元', '，', '月', '報酬', '下跌', '31%', '。', '。']</t>
  </si>
  <si>
    <t>['韓國', '金融', '監督院', '對', '南韓', '生技', '公司', '開發', '藥品', '所', '發生', '費用', '資本化', '之', '會計', '處理', '調查案', '業已', '終結', '，', '管理', '階層', '按', '新', '發布', '之', '資本', '。化', '規定', '評估', '對', '美', '時', '製藥', '之', '韓國', '孫', '公司', ' Alvogen Korea Co.', ', Ltd. ', '前期', '財務', '報告', '之', '影響', '金額', '非', '屬', '重大', '。', '惟', '韓國', '主管', '。', '機關', '來函', '指示', '更正', '韓國', '孫', '公司', '2017', '及', '2016年度', '財務', '報告', '，', '以', '提升', '財務', '報告', '之', '攸關性', '以及', '與', '其他', '同業', '財務', '報告', '之', '可', '比', '。性', '，', '韓國', '孫', '公司', '於', '2019', '/01/15', '完成', '更正', '。', '美', '時', '製藥', '依', '規定', '重編', '民國', '2017', '及', '2016', ' ', '年度', '個體', '財務', '報告', '。', '。']</t>
  </si>
  <si>
    <t>['台積電', '以', '3,578', ' ', '佰萬', '訂購', '機器', '設備', '，', '供', '生產用', '。', '。']</t>
  </si>
  <si>
    <t>['大', '股東', '本人', '恆捷', '科技', '2019/01/', '15', '設質', '232,000', '股', '給', '兆豐', '票券', '金融', '，', '累計', '設質', '22,225,000', '股', '。', '。']</t>
  </si>
  <si>
    <t>['2019/01/', '15', '收盤價', '0.41', '元', '，', '週', '報酬', '下跌', '32%', '，', '月', '報酬', '下跌', '65%', '。', '。']</t>
  </si>
  <si>
    <t>['董事', '本人', '裕穎', '投資', '於', '2019/01/15', '預計', '申讓', '226', '張', '股票', '，', '預計', '申讓', '比重', '18%', '，', '交易', '方式', '為', '鉅額', '逐筆', '交易', '。', '。']</t>
  </si>
  <si>
    <t>['國建', '為', '興建', '住宅', '大樓', '出售用', '，', '簽訂', '新北市', '新店區', '斯馨段', '49', '地號', '等', '2', '筆', '地號', '新建', '工程', '契約', '，', '預計', '投入', '金額', '約', '9.28億', '元', '。', '。', '。']</t>
  </si>
  <si>
    <t>['聯詠', '科技', '4', '名', '前', '員工', '涉洩', '密', '中國', '大陸', '被', '起訴', '。', '。', '聯詠', '科技', '股份', '有限公司', '曾姓', '等', '4', '名', '前', '員工', '，', '涉嫌', '洩漏', '公司', '重大', '營業', '秘密', '給', '中國', '大陸', '地區', '某', '競爭', '公司', '(', '上海', '明遨', '科技', ')', '。', '，', '檢察官', '偵查', '後', '認為', '犯罪', '嫌疑', '重大', '，', '將', '全', '案', '以', '違反', '營業', '秘密', '法', '提起公訴', '。', '。', '新竹', '地檢署', '發布', '新聞稿', '表示', '，', '檢察官', '蘇恒毅', '指揮', '法務部', '調查局', '嘉義市', '調查站', '，', '查獲', '聯詠', '前', '曾姓', '主管', '夥同', '三', '名', '羅姓', '、', '。', '何姓', '、', '董姓', '員工', '，', '於', '2016年', '間', '，', '與', '大陸', '地區', '上海', '某', '電子', '公司', '(', '上海', '明遨', '科技', ')', '負責人', '協議', '，', '以', '總經理', '職務', '與', '雙倍', '薪資', '。', '挖角', '，', '要求', '在', '離職', '前', '竊取', '聯詠', '公司', '機密', '檔案', '資料', '。', '。']</t>
  </si>
  <si>
    <t>['改派', '1', '董', '。', '董事', '賴仲琦', '(', '正文', '科技', '代表', ')', '卸任', '。', '董事', '廖錫安', '(', '正文', '科技', '代表', ')', '新任', '。']</t>
  </si>
  <si>
    <t>['1', '.', '光環', '為', '簡化', '投資', '架構', '，', '將', '其', '子公司', '易', '聯通', '科技', '股份', '有限公司', '與', '鎵聯通', '科技', '股份', '有限公司', '進行', '合併', '，', '以', '鎵聯通', '科技', '。', '股份', '有限公司', '為', '存續', '公司', '，', '易', '聯通', '科技', '股份', '有限公司', '為', '消滅', '公司', '。', '。', '2', '.', '以', '2018', '/', '12', '/', '31', '易', '聯通', '之', '淨', '資產', '價值', '新台幣', '23,868,619', '元', '擬制', '設算', '發行', '新股', '股數', '2,386,861', '股', '，', '約', '當', '以', '每', '1', '股', '易', '聯通', '。', '之', '股份', '換發', '鎵聯', '通記', '名式', '普通股', '0.4773722', '股', '之', '換股', '比例', '，', '惟', '實際', '換股', '比例', '於', '合併', '基準', '日', '依', '前述', '原則', '授權', '董事長', '調', '。', '整', '訂定', '之', '。', '。', '3', '.', '目前', '暫訂', '合併', '基準日', '為', '2019', '/', '2/15', '。', '。']</t>
  </si>
  <si>
    <t>['總經理', '彭明秀', '離職', '(', '董事長', '代理', ')', '。', '。']</t>
  </si>
  <si>
    <t>['經理人', '本人', '傅日浪', '於', '2019/01/15', '預計', '申讓', '350', '張', '股票', '給', '致', '新', '科技', '，', '預計', '申讓', '比重', '100%', '，', '交易', '方式', '為', '洽', '特定人', '。', '。', '經理人', '本人', '林登財', '於', '2019/01/15', '預計', '申讓', '202', '張', '股票', '給', '致', '新', '科技', '，', '預計', '申讓', '比重', '100%', '，', '交易', '方式', '為', '洽', '特定人', '。', '。', '經理人', '配偶', '黃玟穎', '於', '2019/01/15', '預計', '申讓', '2', '張', '股票', '給', '致', '新', '科技', '，', '預計', '申讓', '比重', '100%', '，', '交易', '方式', '為', '洽', '特定人', '。', '。']</t>
  </si>
  <si>
    <t>['2019', '/01/', '15', '收盤價', '2.85', '元', '，', '月', '報酬', '下跌', '48%', '。', '。']</t>
  </si>
  <si>
    <t>['經理人', '配偶', '彭意玲', '於', '2019/01/15', '預計', '申讓', '50', '張', '股票', '，', '預計', '申讓', '比重', '6%', '，', '交易', '方式', '為', '一般', '交易', '。', '。', '經理人', '本人', '洪進富', '於', '2019/01/15', '預計', '申讓', '50', '張', '股票', '，', '預計', '申讓', '比重', '6%', '，', '交易', '方式', '為', '一般', '交易', '。', '。']</t>
  </si>
  <si>
    <t>['於', '2018/10/19', '經', '環保局', '稽查', '2018年', '1', '~', '8月', '未', '達', '空污', '操作', '許可證', '活性碳', '更換量', '，', '違反', '空污法', '第24', '條', '第2', '項', '規定', '罰款', '新台', '。幣', '10萬', '元', '。', '。']</t>
  </si>
  <si>
    <t>['解任', '1', '監', '。', '監察人', '陳漢銘', '(', '博宇', '開發', '代表', ')', '卸任', '。']</t>
  </si>
  <si>
    <t>['經理人', '本人', '黃朝輝', '於', '2019/01/15', '預計', '申讓', '600', '張', '股票', '給', '凡誠', '投資', '股份', '有限公司', '籌備處', '代表人', '黃朝輝', '，', '預計', '申讓', '比重', '8。2%', '，', '交易', '方式', '為', '洽', '特定人', '。', '。']</t>
  </si>
  <si>
    <t>['川湖', '公司', '向', '中國', '江蘇省', '高級', '人民', '法院', '起訴', '侵權', '情事', '，', '並', '發聲', '明函', '予', '聯德', '控股', '-KY', '之', '客戶', '，', '對聯德', '控股', '-KY', '信譽', '造成', '負', '。面', '影響', '，', '故', '聯德', '控股', '-KY', '之', '子公司', '聯德', '精密', '材料', '(', '中國', ')', '股份', '有限公司', '公告', '對', '川湖', '科技', '股份', '有限公司', '提出', '民事', '訴訟', '事', '。宜', '。', '。']</t>
  </si>
  <si>
    <t>['董事', '本人', '潘永中', '2019/01/15', '設質', '300,000', '股', '給', '中國', '信託', '商業', '銀行', '，', '累計', '設質', '4,600,000', '股', '。', '。']</t>
  </si>
  <si>
    <t>['董事長', '何昭陽', '內部', '調動', '，', '由', '葉美麗', '接任', '。', '。']</t>
  </si>
  <si>
    <t>['辭任', '1', '董', '。', '董事', '駱捷中', '卸任', '。']</t>
  </si>
  <si>
    <t>['總經理', '駱捷中', '離職', '，', '由', '謝東富', '接任', '。', '。', '發言人', '駱捷中', '離職', '，', '由', '蔡秀美', '接任', '。', '。']</t>
  </si>
  <si>
    <t>['為', '取得', '公司', '營運', '資金', '，', '通訊', '-KY', '通過', '授權', '董事長', '出售', '集團', '內', '子公司', 'China ', 'Smart ', 'Wireless ', 'Technology ', 'Group ', 'Inc', '.', '。', '之', '18.43%', '股權', '，', '預計', '處份', '價款', '人民幣', '27,000,000', '元', '。', '惟', '處分', '對象', '及', '損益', '待', '公告', '。', '。']</t>
  </si>
  <si>
    <t>['大樹', '醫藥', '與', '美吾華', '股份', '有限公司', '簽署', '市場', '策略', '合作', '，', '自', '2019/2/1', '起', '，', '大樹', '醫藥', '將', '向', '美吾華', '股份', '有限公司', '之', '事業', '單位', '。', '博登藥局', '連鎖', '體系', '收取', '權利金', '及', '管理', '收入', '，', '經', '評估', '對', '大樹', '醫藥', '目前', '之', '營收', '及', '獲利', '並', '無', '重大', '影響', '。', '。']</t>
  </si>
  <si>
    <t>['1', '.', '亞獅康', '-KY', '將', '於', '2019', '/', '1/18', '在', '美國', '舊金山', '所', '舉行', '之', '美國', '臨床', '腫瘤', '學會', '胃腸道', '腫瘤', '研討會', '(', 'ASCO GI', ')', '以', '壁報', '形式', '發表', 'v', '。', 'arlitinib', '合併', 'gemcitabine', '與', 'cisplatin', '(', 'gem/cis', ')', '之', '一', '線', '膽道癌', '1b/2', '期', '多', '中心', '臨床', '試驗', '正面', '數據', '，', '在', '300', 'mg', '之', '試驗', '。', '組', '中', '，', '觀察到', '60%', '之', '客觀', '反應率', '以及', '100%', '之', '疾病', '控制率', '。', '膽道癌', '病患', '對於', 'varlitinib', '與', 'gem/cis', '併用', '的', '耐受性', '高', '，數', '。', '據', '顯示', 'varlitinib', '合併', 'gem/cis', '作為', '晚期', '/', '轉移性', '膽道癌', '一線', '療法', '的', '效果', '優於', '單獨', '使用', 'gem/cis', '化學', '療法', '。', '。', '2.', '截至', '2018', '/11/', '26', '，', '該', '項', '臨床', '試驗', '的', '1b', '期', '部分', '已', '招收', '21', '名', '先前', '未', '接受', '過', '全身性', '治療', '的', '晚期', '或', '轉移性', '膽道癌', '病患', '。', '病', '。', '患', '接受', '一', '天', '兩', '次', 'varlitinib ', '200', 'mg', '或是', '300', 'mg', '，', '並', '於', '治療', '週期', '的', '第一', '天', '與', '第八', '天', '合併', '使用', 'gemcitabine', '(', '1000', 'mg/m2', ')', '。', '與', 'cisplatin', '(', '25', 'mg/m2', ')', '，', '每', '三', '週', '重覆', '一', '個', '治療', '週期', '。', '。', '3.', '有', '16', '名', '病患', '完成', '第一', '個', '治療', '週期', '的', '化學', '治療', '，', '並', '接受', '至少', '一', '次', '的', '治療', '後', '腫瘤', '掃描', '，', '故', '可', '評估', '其', '治療', '效果', '。', '其中', '7', '。', '名', '出現', '部分', '反應', '(', 'PR', ')', '，', '8', '名', '達', '疾病', '穩定', '(', 'SD', ')', '，', '持續', '時間', '超過', '12', '週', '。', '兩', '組', '試驗組', '之', '整體', '客觀', '反應率', '與', '疾病', '控制率', '分別', '。', '為', '43.8%', '及', '93.8%', '。', '在', '200', 'mg', '試驗組', '收治', '的', '11', '名', '受', '試', '者', '當中', '，', '有', '4', '名', '出現', '部分', '反應', '，', '6', '名', '達', '疾病', '穩定', '，', '客觀', '反應率', '為', '36.。4%', '，', '疾病', '控制率', '為', '90.9%', '。', '在', '300', 'mg', '試驗組', '收治', '的', '5', '名', '受', '試', '者', '當中', '，', '有', '3', '名', '出現', '部分', '反應', '，', '2', '名', '達', '疾病', '穩定', '，', '客觀', '反應', '。率', '為', '60%', '，', '疾病', '控制率', '為', '100%', '。', '以上', '數據', '優於', '膽道癌', '現有', '一', '線', '標準', '療法', '所', '根據', '的', 'ABC-02', '試驗', '結果', '(', 'Valle et', '.', ' al', '.', ',', ' N', '。', 'EJM ', '2010', ')', '，', '該', '試驗', '中', '接受', 'gem/cis', '之', '受', '試', '者', '之', '客觀', '反應率', '為', '26.1%', '，', '疾病', '控制率', '為', '81.4%', '。', '。', '4', '.', '截至', '目前', '為止', '，', '膽道癌', '病患', '對', 'varlitinib', '的', '耐受度', '高', '。', '兩', '個', '劑量', '試驗組', '中', '不良', '反應', '的', '發生率', '和', '嚴重', '程度', '相當', '，', '最', '。', '常見', '的', '不良', '反應', '為', '血小板', '數量', '和', '嗜中性', '白血球', '數量', '減少', '。', '亞獅康', '-KY', '將', '繼續', '招收', '300', 'mg', '試驗組', '的', '受', '試', '者', '，', '以', '完成', '這', '項', '。', '1b', '期', '試驗', '。', '。', '本', '公司', '亦', '將', '美國', '臨床', '腫瘤', '學會', '胃腸道', '腫瘤', '研討會', '(', 'ASCO GI', ')', '發表', '另', '一', '項', '壁報', '，', '內容', '為', '。', 'varlitinib', '合併', '含鉑', '(', 'cisplatin', '或', 'oxaliplatin', ')', '雙化療', '(', '5-flourouracil', '或', '。', 'capecitabine', '或', 'gemcitabine', ')', ' ', '於', '膽道癌', '三', '項', '一', '期', '臨床', '試驗', '(', 'ASLAN001-', '002', '、', '。', 'ASLAN001-002SG', '和', 'ASLAN001-007', ')', '之', '合併', '分析', '數據', '。', '受', '試', '對象', '為', '一', '線', '、', '二', '線', '、', '三', '線', '或', '接', '。', '受', '過', '三', '線', '以上', '治療', '的', '晚期', '膽道癌', '病患', '。', '。', '截至', '2018年', '11月', '26日', '，', '共有', '43', '名', '晚期', '或', '轉移性', '膽道癌', '病患', '參與', '這', '三', '項', '試驗', '。', '研究', '利用', '客', '。觀', '反應率', '、', '疾病', '控制率', '及', '治療', '反應', '強度', '來', '評估', '安全性', '、', '耐受性', '及', '療效', '之', '合併', '數據', '。', '分析', '。', '結果', '顯示', 'varlitinib ', '合併', '含鉑', '雙', '化療', '對於', '晚期', '且', '具', '高度', '轉移性', '之', '膽道癌', '病患', '具', '良好', '的', '。', '療效', '。', '經', '合併', '分析', '評估', '，', '三', '項', '試驗', '中', '可', '評估', '治療', '反應', '之', '受', '試', '者', '，', '其', '客觀', '反應率', '與', '疾病', '控', '。', '制率', '分別', '為', '33.3%', '與', '81.5%', '。', '此外', '，', 'varlitinib', '合併', '含鉑', '雙', '化療', '在', '所有', '劑量', '均', '展現', '良好', '安', '。', '全性', '與', '耐受性', '。', '。']</t>
  </si>
  <si>
    <t>['因', '景凱', '考量', 'JKB-', '121', '專利權', '無法', '產生', '未來', '經濟', '效益', '，', '決定', '停止', '該', '專利權', '後續', '研發', '。', '按照', '國際', '會計', '準則', '第36', '條', '公報規', '。定', '進行', '評估', '，', '預估', '將', '認列', '專利權', '資產', '減損', '金額', '約', '新台幣', '1億3仟5佰萬', '元', '，', '預計', '影響', 'EPS', '為', '新台幣', '2.02', '元', '，', '將', '認列', '於', '20', '。', '18年度', '財務', '報表', '。', '此', '次', '資產', '減損', '不', '影響', '現金', '流量', '，', '故', '對', '本', '公司', '營運', '無', '重大', '影響', '。', '。', '【', 'TCRI ', '觀點', '_', '20190117', '】', '。景凱', '主要', '專注', '於', 'B肝', '、', 'C肝', '新劑型', '新', '藥', '開發', '(', '505', '(', 'b', ')', '(', '2', ')', '途徑', ')', '，', '目前', '景凱', '的', 'Pipeline', '僅有', '兩', '項', ':JKB-122', '及', 'JKB-', '121:', '。', '1.', 'JKB-122', '有', '三', '適應症', '，', '包括', '自體', '免疫', '肝炎', '(', 'AIH', ')', '、', '非', '酒精性', '脂肪肝', '(', 'NAFLD', ')', '及', 'C型', '肝炎', '病毒', '引起', '之', '慢性', '肝病', '，', '近期', '公', '。', '告', '二', '期', '臨床', '試驗', '解盲', '成功', '。', '。', '2', '.', 'JKB-', '121', '治療', '非', '酒精性', '脂肪', '肝炎', '(', 'NASH', ')', '，', '於', '2018/3', '二', '期', '臨床', '未', '達', '顯著', '結果', '，', '2019/1', '宣告', '停止', '試驗', '。', 'JKB-', '121', '為', '市場', '。', '最', '關注', '者', '(', '目前', '市面', '上', '。', '仍', '未', '有', '治療', 'NASH', '藥物', '上市', ')', '，', '此', '次', 'JKB-121', '計畫', '中止', '將', '降低', '投資人', '信心', '、', '產品線', '更顯', '單一', '將', '提高', '風險', '。', '。', '3', '.', '目前', '景凱', '僅有', 'TLR4', '抗拮劑', '技術', '平台', '，', '若', '重新', '布局', '至', '其他', '領域', '需要', 'lisense-in', '，', '未來', '應', '關注', '景凱', '的', '產品線', '布局', '及', 'JK', '。', 'B-122', '的', '三', '期', '臨床', '試驗', '結果', '。', '。']</t>
  </si>
  <si>
    <t>['萊鎂醫', '自行', '研發', '製造', '之', '睡眠', '呼吸', '治療', '裝置', '，', '日前', '已', '向', '新加坡', '衛生', '科學局', '(', 'HSA', ')', '申請', '醫療', '器材', '上市', '許可', '，', '商品', '名稱', '為', 'i', '。', 'NAP One ', 'Sleep ', 'Therapy ', 'System ', '及', ' iNAP Lite ', 'Sleep ', 'Therapy ', 'System', '，', '萊鎂醫', '於', '2019', '/', '1/15', '接獲', '通知', '，', 'HSA', '已', '對', '該', '。', '產品', '核發', '正式', '醫療', '器材', '許可證', '，', '近日', '即可', '在', '新加坡', '地區', '上市', '銷售', '。', '。']</t>
  </si>
  <si>
    <t>['辭任', '1', '董', '。', '董事', '楊宗亮', '(', '文鼎', '創業', '投資', '代表', ')', '卸任', '。']</t>
  </si>
  <si>
    <t>['華安', '因', '近期', '全球', '資本', '市場', '波動', '劇烈', '，', '擬', '延長', '本', '次', '現金', '增資', '募集', '期間', '三', '個', '月', '，', '至', '2019/4/2', '，', '並', '陳報', '主管', '機關', '核備', '。', '。']</t>
  </si>
  <si>
    <t>['董事', '本人', '朝', '勝於', '2018/12/10', '預計', '申讓', '6,000', '張', '股票', '，', '預計', '申讓', '比重', '16%', '，', '因', '股價', '不', '理想', '，', '6,000', '張', '股票', '未', '轉讓', '，', '交易', '。', '方式', '為', '一般', '交易', '。', '。']</t>
  </si>
  <si>
    <t>['研發', '主管', '黃信賢', '內部', '調動', '，', '由', '郭原楨', '接任', '(', '部門', '整併', '做', '職務', '上', '調整', ')', '。', '。']</t>
  </si>
  <si>
    <t>['推選', '。', '董事長', '陳維讓', '卸任', '。', '董事長', '推選', '，', '由', '陳維恭', '新任', '。']</t>
  </si>
  <si>
    <t>['台苯', '大戰', ' ', '公司', '派', '遭', '重擊', '。', '。', '台苯', '經營權', '之', '爭', '，', '由', '孫鐵漢', '領軍', '的', '公司派', '再', '遭', '一', '大', '重擊', '！', '原本', '公司派', '推出', '的', '董事', '規畫', '名單', '，', '引進', '形象', '良好', '的', '中美晶', '。', '總經理', '暨', '環球晶', '董事長', '徐秀蘭', '加入', '董事會', '，', '成為', '一', '大', '賣點', '。', '台苯', '預計', '1月', '31日', '改選', '董事', '，', '董事會', '席次', '將', '由', '原本', '的', '九', '。席', '增加為', '11', '席', '，', '公司派', '本來', '就', '只', '提名', '八', '席', '，', '未', '足額', '提名', '。', '此', '次', '除', '徐秀蘭', '退出', '之外', '，', '中', '美晶', '副董事長', '姚宕梁', '也', '表態', '不', '。', '加入', '，', '等於', '公司派', '再', '少', '二', '席', '，', '但', '仍', '有', '六', '席', '，', '超過', '董事會', '過半', '席次', '，', '可以', '透過', '配票', '調度', '集中', '火力', '，', '但', '缺點', '是', '「', '一', '席', '都', '。', '不能', '少', '」', '。', '。']</t>
  </si>
  <si>
    <t>['永大', '機電', '於', '2019/01/16', '接獲', '台灣', '日立', '電梯', '股份', '有限公司', '擬', '以', '每', '股', '新台幣', '60', '元', '，', '於', '2019年', '1月', '17日', '起', '至', '2019年', '3月', '7日', '。', '期間', '公開', '收購', '公司', '普通股', '之', '通知', '。', '。']</t>
  </si>
  <si>
    <t>['2019', '/01/', '16', '收盤價', '15.00', '元', '，', '月', '報酬', '下跌', '33%', '。', '。']</t>
  </si>
  <si>
    <t>['解任', '1', '董', '。', '董事', '陳祺達', '卸任', '。']</t>
  </si>
  <si>
    <t>['葡萄王', '之', '重要', '子公司', '葡眾', '企業', '股份', '有限公司', '總經理', '曾美菁', '收到', '台灣', '台北', '地方', '法院', '檢察署', '之', '起訴', '處分書', '：', '。', '1', '.', '子公司', '葡眾', '總經理', '曾美菁', '個人', '被', '檢舉', '涉', '向', '春X', '廠商', '等', '收取', '回扣', '之', '背信', '案件', '，', '經', '台灣', '台北', '地方', '檢察署', '偵查', '終結', '，', '給', '。', '予', '不', '起訴', '處分', '；', '虛設', '境外', '公司', '交易', '部分', '涉', '背信', '等', '罪嫌', '，', '由', '台灣', '台北', '地方', '檢察署', '提起公訴', '。', '。', '2', '.', '子公司', '總經理', '曾美菁', '因', '誤解', '法律', '規定', '虛設', '境', '外', '公司', '交易', '墊高', '差價', '，', '經', '地檢署', '認', '其', '誤觸', '刑法', '第342', '條', '之', '背信', '罪嫌', '及', '。', '商業', '會計', '法', '第71', '條', '第5', '款', '之', '罪嫌', '，', '故論', '以', '違反', '商業', '會計', '法', '第71', '條', '第5', '款', '之', '罪嫌', '。', '。']</t>
  </si>
  <si>
    <t>['董事長', '本人', '正邦', '投資', '2019/01/16', '設質', '641,000', '股', '給', '元富', '不', '限', '用途', '款項', '借', '貸質權人', '帳戶', '，', '累計', '設質', '6,810,000', '股', '。', '。']</t>
  </si>
  <si>
    <t>['光洋科', '現增案', '停止', '申報', '生效', '。', '。', '光洋', '應用', '材料', '科技', '股份', '有限公司', '(', '上櫃', '公司', '，', '證券', '代號', '1785', ')', '申報', '以', '現金', '增資', '發行', '普通股', '40,000,000', '股', '，', '每', '股', '面額', '10', '。', '元', '，', '總額', '新臺幣', '400,000,000', '元', '一', '案', '，', '核因', '申報', '書件', '應', '記載', '事項', '不', '充分', '，', '經', '金融', '監督', '管理', '委員會', '依', '「', '發行人', '募集', '與', '。', '發行', '有價證券', '處理', '準則', '」', '第15', '條', '第1', '款', '規定', '，', '自', '即日', '起', '停止', '申報', '生效', '。', '。']</t>
  </si>
  <si>
    <t>['1', '.', '寶徠', '為', '處分', '閒置', '資產', '，', '擬', '以', '不', '低於', '新台幣', '21,000萬', '元', '之', '價格', '處分', '苗栗縣', '頭份市', '東興段', '138', '地號', '等', '65', '筆', '土地', '之', '不', '動', '。', '產', '，', '目前', '尚未', '洽定', '交易', '對象', '。', '。', '2', '.', '此', '苗栗縣', '頭份市', '土地', '目前', '擬', '洽', '太陽能', '設施', '廠商', '合作', '籌設', '太陽能', '發電', '設施', '，', '本土地', '出租', '或', '出售', '，', '將', '待', '後續', '確定', '後', '再', '。', '補行', '公告', '。', '。']</t>
  </si>
  <si>
    <t>['董事長', '之', '法人', '代表人', '張元賓', '2019/01/', '16', '設質', '248,000', '股', '給', '臺灣', '銀行', '，', '累計', '設質', '7,426,767', '股', '。', '。']</t>
  </si>
  <si>
    <t>['1', '.', '鼎元', '因', '違反', '水', '汙染', '防治', '法', '裁處', '罰鍰', '金額', '累積', '已', '達', '新台幣', '壹佰萬', '元', '。', '。', '2', '.', '苗栗縣', '環保局', '於', '2015年', '4月', '至', '2018年', '11月', '間', '至', '本', '公司', '仁愛廠', '抽樣', '稽查', '放流水', '，', '檢測', '結果', '與', '標準', '不符', '裁處', '罰鍰', '，', '本', '。', '公司', '後續', '已', '完成', '改善', '符合', '法令', '規範', '。', '。']</t>
  </si>
  <si>
    <t>['2019', '/', '01/', '16', '收盤價', '0.45', '元', '，', '月', '報酬', '下跌', '62%', '。', '。']</t>
  </si>
  <si>
    <t>['聯邦', '銀行', '擬', '發行', '次', '順位', '金融', '債券', '新台幣', '伍拾億', '元', '，', '用以', '充實', '長期', '資金', '及', '提升', '資本', '適足率', '。', '。']</t>
  </si>
  <si>
    <t>['董事長', '之', '法人', '代表人', '陳翔立', '2019/01/16', '設質', '1,000,000', '股', '給', '國泰', '世華', '商業', '銀行', '，', '累計', '設質', '12,700,000', '股', '。', '。']</t>
  </si>
  <si>
    <t>['董事', '配偶', '嚴雅仙', '於', '2019/01/16', '預計', '申讓', '2,000', '張', '股票', '，', '預計', '申讓', '比重', '97%', '，', '交易', '方式', '為', '盤後', '定價', '交易', '。', '。']</t>
  </si>
  <si>
    <t>['推選', '。', '董事長', '俞思平', '(', '佳世達', '科技', '代表', ')', '卸任', '。', '董事長', '推選', '，', '由', '黃漢州', '(', '佳世達', '科技', '代表', ')', '新任', '。']</t>
  </si>
  <si>
    <t>['2019', '/01/', '16', '收盤價', '7.14', '元', '，', '月', '報酬', '下跌', '35%', '。', '。']</t>
  </si>
  <si>
    <t>['換', 'CPA ', '事務所', '，', '原國', '富浩華', '聯合', '換成', '馬施云', '大華', '聯合', '。', '。']</t>
  </si>
  <si>
    <t>['董事會', '未', '經', '合法', '程序', '選出', '自稱為', '董事長', '的', '曾明棋', '無', '法', '定', '地位', '及', '效力', '。', '。', '茲因', '曾明棋', '董事', '等', '二', '人', '並', '非', '公司法', '第203', '-', '1', '條', '之', '召集權人', '即', '董事長', '。', '且', '本', '公司', '目前', '合法', '董事', '陸續', '請辭', '董事', '職務', '，', '以', '。致於', '董事', '。', '缺額', '達', '法定', '三分之一', '以上', '。', '是以', '，', '依據', '公司法', '第201', '條', '規定', '，', '須', '於', '60日', '內', '召開', '臨時', '股東會', '選任', '足額', '董事', '後', '，', '始', '得', '由', '。', '補選', '之', '董事', '互選', '董事長', '，', '其', '程序', '始', '為', '合法', '。', '又', '行政', '機關', '及', '司法', '機關', '實務', '見解', '，', '。', '「', '…', '苟', '新任', '董事長', '業經', '選舉', '產生', '，', '尚未', '就任', '，', '原任', '之', '董事長', '自得', '延長', '其', '執行', '職務', '至', '新任', '董事長', '就任', '時', '為止', '」', '（', '參照', '。', '94年', '台', '抗字', '第685', '號', '裁定', '及', '經濟部', '91', '、', '11', '、', '12', '商字', '第０九一０二二五七八００', '號', '函釋', '）', '，', '故', '本', '公司', '董事長', '一', '職', '於', '董', '。', '事會', '未', '依法', '進行', '推選', '選任', '「', '新任', '董事長', '」', '就任', '之前', '，', '仍', '暫', '由', '原', '董事長', '徐夢霞', '延長', '其', '執行', '職務', '至', '新任', '董事長', '就任', '時', '為', '。止', '，', '以', '維', '股東', '權益', '及', '公司', '業務', '運作', '正常', '進行', '。', '。']</t>
  </si>
  <si>
    <t>['位', '速孫', '公司', '永能', '科技', '股份', '有限公司', '擬', '與', '山東', '恆力', '天能', '新', '技術', '科技', '有限公司', '簽定', '技術', '授權', '許可', '協議', '或', '相關', '的', '技術', '移轉', '。', '協議', '後', '，', '正式', '取得', '該', '公司', '25%', '的', '股權', '。', '目前', '恆力', '天能', '註冊', '資本', '為', '人民幣', '1億', '元', '。', '。', '【', 'TCRI ', '觀點', '_', '20190123', '】', '。', '1', '.', '位速', '主營', '3C ', '產品', '外殼', '之', '表面', '處理', '，', '並', '於', '2017年', '跨入', '太陽能', '電池', '模組', '代工', '業務', '。', '當時', '已', '與', '山東', '恆力', '天能', '新', '技術', '有', '。限公司', '(', '以下', '簡稱', '恆力', '天能', ')', '合作', '簽屬', '太陽能', '電池', '模組', '代工', '工程', '合約', '，', '致', '推升', '2017年', '及', '2018年', '之', '營收', '。', '本', '次', '取得', '恆力', '。', '天能', '之', '股權', '，', '以', '獲取', '有機', '太陽能', '電池', '的', '材料', '銷產', '之', '授權', '，', '雖', '有利', '供應', '鏈', '的', '垂直', '整合', '及', '擴展', '中國', '市場', '。然', '，', '在', '中國', '太。陽能', '自', '2018', '/6/1', '起', '縮減', '補貼', '後', '，', '市場', '需求', '降低', '，', '各', '類', '太陽能', '產品', '價格', '大幅', '下滑', '，', '投資', '恐', '不', '具', '效益', '。', '。', '2', '.', '本', '次', '投資', '未', '公告', '實質', '投資', '金額', '，', '無法', '得知', '投資', '溢', '(', '折', ')', '價', '情形', '。', '。']</t>
  </si>
  <si>
    <t>['2019', '/01/', '16', '收盤價', '3.13', '元', '，', '月', '報酬', '下跌', '43%', '。', '。']</t>
  </si>
  <si>
    <t>['董事', '本人', '尚志', '半導體', '於', '2019/01/16', '預計', '申讓', '2,085', '張', '股票', '，', '預計', '申讓', '比重', '2%', '，', '交易', '方式', '為', '一般', '交易', '。', '。']</t>
  </si>
  <si>
    <t>['西勝', '為', '發展', '5G', '關鍵', '零組件', '產品', '與', '業務', '，', '本', '公司', '擬', '與', '技術方', '合資', '設立', '艾勝', '科技', '股份', '有限公司', '(', '名稱', '暫定', ')', '，', '實收', '資本額', '。', '新臺幣', '6,000萬', '元', '，', '本', '公司', '出資', '新臺幣', '3,600萬', '元', '，', '持股', '60%', '；', '技術', '合資', '方', '持股', '40%', '。', '。']</t>
  </si>
  <si>
    <t>['大聯大', '子公司', '-', '詮鼎', '科技', '(', '股', ')', '公司', '財務', '副總', '違反', '證券', '交易法', '第171', '條', '第1', '項', '第1', '款', '內線', '交易罪', '，', '遭', '臺灣', '台北', '地方', '檢察署', '。', '起訴', '。', '。']</t>
  </si>
  <si>
    <t>['晟德', '以', '新台幣', '356,900,000', '元', '認購', '益安', '生醫', '股份', '有限公司', '現金', '增資', '股票', '，', '本', '次', '交易', '後', '持股', '比例', '達', '29.86', ' %', '。', '。']</t>
  </si>
  <si>
    <t>['國鼎', '生技', '研發', '中小', '分子', '新', '藥', 'Antroquinonol', '，', '通過', '俄羅斯', '衛福部', '(', 'MoH', ')', '藥品', '臨床', '試驗', '審查', '，', '准予', '執行', '急性', '骨髓性', '白血', '。', '病人體', '功效性', '及', '安全性', '臨床', '二', '期', '試驗', '。', '。']</t>
  </si>
  <si>
    <t>['泉盛', '的', 'Anti-IL6', '全人', '單', '株', '抗體', '新', '藥', 'FB704A', '取得', '澳洲', '發明', '專利', '，', '專利', '證書', '字號', '2013335004', '。', '。']</t>
  </si>
  <si>
    <t>['董事', '本人', '馬永健', '2019', '/01', '/', '16', '設質', '165,000', '股', '給', '元大', '商業', '銀行', '，', '累計', '設質', '165,000', '股', '。', '。']</t>
  </si>
  <si>
    <t>['德英', '的', 'SR-T', '100', '凝膠', '之', '生殖器', '疣', '二', '期', '臨床', '試驗', '結案', '報告', '經', '衛福部', '同意', '備查', '。', '。']</t>
  </si>
  <si>
    <t>['誠', '美材', '董座喬', '不定', '，', '員工', '暫停', '赴', '陸', '。', '。', '1', '.', '誠', '美材', '近年', '將', '重心', '轉移至', '中國', '大陸', '布局', '，', '砸重金', '在', '昆山', '建立', '全球', '最', '大', '幅', '寬', '的', '2.5', '米', '生產線', '，', '主要', '即', '著眼', '中國', '大陸', '。', '新', '開出', '的', '面板', '產能', '，', '搶攻', '大', '電視', '商機', '，', '何昭陽', '正', '是', '串', '起', '這', '起', '橫跨', '中', '日', '台', '三', '方', '投資', '合作', '的', '靈魂人物', '，', '此時', '爆發', '董事長', '。', '爭議', '，', '下', '半', '年', '這', '條', '2.5', '米', '超幅', '寬', '生產線', '能否', '順利', '投產', '，', '將', '是', '觀察', '指標', '。', '。', '2', '.', '誠美材', '轉投資', '昆山', '奇美', '獲', '全球', '偏光板', '龍頭', '日東', '電工', '技術', '授權', '，', '將', '建立', '全球', '第一', '條', '2.5', '米', '幅寬', '生產線', '，', '該', '案', '由', '昆山', '。', '奇美', '的', '策略', '夥伴', '及', '大', '股東', '杭州', '錦江', '集團', '，', '協同', '昆山', '奇美', '及', '杭州', '錦江', '集團', '轉投資', '的', '偏光板廠', '盛波', '光電', '，', '共同', '與', '日東電', '。工', '簽訂', '最多', '150億', '日圓', '的', '技術', '授權', '，', '這', '是', '偏光板界', '首度', '橫跨', '日本', '、', '台灣', '及', '中國', '大陸', '的', '技術', '授權', '合作', '。', '。', '【', 'TCRI ', '觀點', '_', '20190313', '】', '。', '1', '.', '隨', '中國', '產能', '開出', '，', '帶動', '面板', '上游', '原料', '需求', '強勁', '，', '而', '誠美材', '昆山廠', '產能', '開出', '，', '將', '有利', '公司', '未來', '營收', '表現', '。', '惟', '面板報', '。價', '持續', '走低', '，', '以', '大', '尺寸', '面板', '首當其衝', '，', '面板廠', '為', '獲利', '，', '恐', '將', '抑止', '原料', '價格', '，', '影響', '誠', '美材', '獲利', '情形', '。', '。', '2', '.', '公司', '經營權', '糾紛', '未', '止', '，', '將', '影響', '未來', '營運', '發展', '，', '持續', '觀察', '事件', '動向', '。', '。']</t>
  </si>
  <si>
    <t>['辭任', '1', '監', '。', '監察人', '項嵩仁', '卸任', '。']</t>
  </si>
  <si>
    <t>['子公司', '法人', '董事', '代表人', '本人', '張永成', '於', '2019/01/16', '預計', '申讓', '509', '張', '股票', '，', '預計', '申讓', '比重', '100%', '，', '交易', '方式', '為', '一般', '交易', '。', '。']</t>
  </si>
  <si>
    <t>['康和', '證券', '因應', '公司', '營運', '規劃', '調整', '，', '其', '子公司', '康和', '期貨', '經理', '事業', '股份', '有限公司', '擬', '辦理', '解散', '清算', '。', '。']</t>
  </si>
  <si>
    <t>['飛捷', '之', '子公司', 'Flytech CN BVI', '為了', '拓展', '大陸', '市場', '，', '擬', '以', 'USD', '40萬', '元', '投資', '新', '設立', '琪捷', '電子', '(', '深圳', ')', '有限公司', '，', '以', '持有', '40%', '。', '股份', '。', '。', '飛捷', '子公司', '飛迅', '投資', '為了', '發展', '影像', '辨識', '技術', '並', '整合', '硬體', '規格', '，', '擴大', '產品', '應用', '範圍', '至', '各', '垂直', '市場', '，', '擬', '以', '新台幣', '4200萬', '。元', '投資', '新', '設立', '華捷', '智能', '股份', '有限公司', '，', '以', '持有', '70%', '股份', '。', '。']</t>
  </si>
  <si>
    <t>['樺漢科', '擬', '於', '每', '股', '新台幣', '160', '至', '220', '元', '之', '價格', '區間', '內', '，', '辦理', '2019年', '現金', '增資', '發行', '普通股', '，', '發行', '股數', '為', '6,000,000', '股', '，發', '。', '行', '總金額', ':', '新台幣', '60,000,000', '元', '。', '。']</t>
  </si>
  <si>
    <t>['泰福', '-KY', '子公司', 'Tanvex ', 'Bio', 'Pharma USA', ',', ' Inc', '.', '生物', '相似', '藥', 'TX01', '(', 'Neupogen Biosimilar', ')', '正式', '完成', '向', '加拿大', '衛生部', '(', 'Hea', '。', 'lth ', 'Canada', ')', '提出', '生物', '製劑', '藥品', '上市', '查驗', '登記', '(', 'New Drug Submission', ')', '申請', '。', '。']</t>
  </si>
  <si>
    <t>['董事', '配偶', '李淑惠', '於', '2019/01/16', '預計', '申讓', '189', '張', '股票', '給', '兆豐', '國際', '商業', '銀行', '受託', '保管', '三林', '株式會社', '投資', '專戶', '，', '預計', '申讓', '。', '比重', '18%', '，', '交易', '方式', '為', '洽', '特定人', '。', '。', '大', '股東', '本人', '鼎玉', '投資', '於', '2019/01/16', '預計', '申讓', '659', '張', '股票', '給', '兆豐', '國際', '商業', '銀行', '受託', '保管', '三林', '株式會社', '投資', '專戶', '，', '預計', '。', '申讓', '比重', '3%', '，', '交易', '方式', '為', '洽', '特定人', '。', '。', '董事', '利用', '他人', '名義', '持有', '者', '中益', '投資', '於', '2019/01/16', '預計', '申讓', '158', '張', '股票', '給', '兆豐', '國際', '商業', '銀行', '受託', '保管', '三林', '株式會', '社投', '。', '資專戶', '，', '預計', '申讓', '比重', '13%', '，', '交易', '方式', '為', '洽', '特定人', '。', '。']</t>
  </si>
  <si>
    <t>['總經理', '陳俊良', '離職', '(', '107/12/', '14', '收到', '辭任書', ',', ' ', '將', '轉任', '顧問', ')', '。', '。']</t>
  </si>
  <si>
    <t>['政伸', '之', '子公司', 'Transart International ', '(', 'Samoa', ')', ' Co', '.', ',', ' Ltd', '.', '為', '配合', '未來', '營運', '佈局', '規劃', '，', '以', '人民幣', '2億', '元', '出售', 'Accepta', '。', 'nce ', 'Industrial ', 'Ltd', '.', '(', '香港', '世同', ')', '100%', '股權', '予', 'Zhi Rui ', 'Capital ', 'Limited', '，', '因而', '間接', '轉讓', '其', '100%', '投資', '之', '政伸', '印刷', '(', '深', '。', '圳', ')', '有限公司', '，', 'Acceptance ', 'Industrial ', 'Ltd', '.', '(', '香港', '世同', ')', '預估', '處分', '利益', '：', '約', '人民幣', '1億2,200萬', '元', '。', '。', '【', 'TCRI ', '觀點', '_', '20190508', '】', '。', '1', '.', '依', 'TCRI', '觀點', '，', '公司', '營運', '仍', '穩', '，', '對', 'TCRI', '等級', '並', '無', '影響', '。', '。']</t>
  </si>
  <si>
    <t>['嘉泥', '子公司', 'Yonica ', 'Pte Ltd', '擬', '將', '其', '間接', '持有', '96.49%', '之', '轉投資', '公司', '江蘇', '聯合', '礦業', '有限公司', '解散', '清算', '。', '因', '江蘇', '聯合', '水泥', '。', '有限公司', '已', '自', '2016年', '12月', '30日', '起', '辦理', '解散', '清算', '，', '而', '江蘇', '聯合', '礦業', '有限公司', '當初', '作為', '其', '備用', '礦', '已', '無', '實質', '意義', '；', '另', '因', '當。地', '環保', '政策', '及', '法令', '日趨', '嚴格', '及', '位於', '鎮江市政府', '西南', '片區', '統一', '規劃', '建設', '範圍', '內', '的', '限制', '，', '迄', '今', '無法', '取得', '採礦', '許可', '與', '開展', '。', '營業', '，', '後續', '幾乎', '沒有', '開採', '的', '可能性', '。', '。']</t>
  </si>
  <si>
    <t>['龍邦', '國際', '（2514）', '再度', '加碼', '泰山', '（1218）', '！', '據', '最', '新', '公告', '，', '龍邦', '及', '子公司', '保勝', '投資', '自', '今年', '1月', '7日', '至', '15日', '，', '短短', '9', '天', '增', '。', '持泰山', '6,416', '張', '，', '截至', '目前', '，', '龍邦', '累計', '持有', '泰山', '逾', '7.82萬', '張', '股', '，', '占', '比', '達', '15.65％', '，', '持續', '穩', '居', '單一', '最', '大', '股東', '，', '幾乎', '要', '追', '。', '上保力達', '集團', '相關', '勢力', '持股', '。', '保力達', '集團', '目前', '持有', '泰山', '已', '不到', '2成', '，', '減碼', '的', '持股', '主要', '應', '由', '龍邦', '承接', '。', '市場', '分析', '，', '龍', '。邦', '持續', '加碼', '泰山', '，', '除了', '泰山', '獲利', '回升', '，', '去年', '前', '3', '季', 'EPS', '達', '0.91', '元', '，', '已', '逼近', '2017', '全', '年', '的', '0.93', '元', '，', '更', '是', '看上', '泰山', '轉投', '資金', '。', '雞母', '全', '家', '（5903）', '的', '高', '穩定', '獲利', '能力', '。', '。']</t>
  </si>
  <si>
    <t>['2019', '/01/', '17', '收盤價', '15.50', '元', '，', '月', '報酬', '下跌', '31%', '。', '。']</t>
  </si>
  <si>
    <t>['大', '股東', '本人', '翠緻', '投資', '有限公司', '於', '2019/01/17', '預計', '申讓', '4,000', '張', '股票', '，', '預計', '申讓', '比重', '42%', '，', '交易', '方式', '為', '鉅額', '逐筆', '交易', '。', '。']</t>
  </si>
  <si>
    <t>['2019', '/01/', '17', '收盤價', '39.90', '元', '，', '月', '報酬', '下跌', '30%', '。', '。']</t>
  </si>
  <si>
    <t>['大同', '公司', '爆發', '經營權', '爭奪戰', '，', '公司派', '與', '市場派', '激烈', '攻防', '，', '連', '是否', '有', '陸資', '介入', '也', '成為', '關注', '焦點', '。', '金管會', '昨天', '公布', '，', '查', '。', '獲', '陸資', '違規', '投資', '大同', '股票', '，', '決定', '共', '開罰', '四○二萬', '元', '，', '停止', '股東', '權利', '，', '並', '限期', '六', '個', '月', '內', '出清', '全部', '持股', '，', '全', '案', '也', '移送', '檢。', '調', '。', '金管會', '證期局', '副局長', '張振山', '表示', '，', '這', '家', '大陸', '企業', '（', '龍峰', '集團', '）', '主要', '透過', '包括', '永豐', '金證', '亞洲', '、', '元大', '證券', '香港', '、', '大。華', '繼顯證', '（', '香港', '券商', '）', '、', '帕米爾思', '資本', '（', '香港', '券商', '）', '、', '金英', '證券', '香港', '等', '五', '個', '外資', '帳戶', '，', '持股', '比率', '合計', '百分之十八點。○一', '，', '在', '前年', '二月', '到', '去年', '三月', '買進', '，', '之後', '到', '目前', '持股', '都', '未', '變動', '。', '張振山', '表示', '，', '金管會', '未', '查到', '券商', '有', '疏失', '行為', '，', '券商', '。', '若', '無法', '看出', '是', '陸資', '，', '也', '無法', '苛責', '業者', '；', '但', '對', '這', '家', '違規', '投資', '的', '大陸', '企業處', '罰鍰', '六十萬', '元', '，', '停止', '股東', '權利', '，', '限期', '六', '個', '月', '。', '內', '出清', '；', '且', '因', '持股', '逾', '百分之十', '，', '未', '依法', '申報', '，', '並', '對', '大陸', '企業', '負責人', '罰鍰', '三百四十二萬', '元', '。', '。']</t>
  </si>
  <si>
    <t>['2019', '/', '01/', '17', '收盤價', '0.49', '元', '，', '月', '報酬', '下跌', '54%', '。', '。']</t>
  </si>
  <si>
    <t>['辭任', '1', '董', '。', '獨立', '董事', '葉匡時', '卸任', '。']</t>
  </si>
  <si>
    <t>['會計', '主管', '黃文正', '離職', '，', '由', '梁思琪', '接任', '。', '。']</t>
  </si>
  <si>
    <t>['桃園', '市', '政府', '實施', '勞動', '檢查', '，', '榮運', '因', '延長', '勞工', '工作', '時間', '違反', '勞動', '基準法', '規定', '，', '遭', '處罰鍰', '新台幣', '100萬', '元', '。', '。']</t>
  </si>
  <si>
    <t>['董事長', '俞思平', '內部', '調動', '，', '由', '黃漢州', '接任', '(', '股東', '臨時會', '董事', '全面', '改選', ')', '。', '。']</t>
  </si>
  <si>
    <t>['董事', '本人', '盧志德', '於', '2018/12/13', '預計', '申讓', '350', '張', '股票', '，', '預計', '申讓', '比重', '36%', '，', '因', '股價', '不', '理想', '，', '350', '張', '股票', '未', '轉讓', '，', '交易', '方。', '式', '為', '一般', '交易', '。', '。']</t>
  </si>
  <si>
    <t>['2019', '/01/', '17', '收盤價', '3.44', '元', '，', '月', '報酬', '下跌', '31%', '。', '。']</t>
  </si>
  <si>
    <t>['解任', '2', '董', '。', '董事', '羅昌炎', '(', 'Chang Yi ', 'Investment Holdings ', 'Ltd', '.', '代表', ')', '卸任', '。', '董事', '羅昌炎', '(', 'Chang Yi ', 'Investment ', 'Holdings Ltd', '.', '代表', ')', '卸任', '。']</t>
  </si>
  <si>
    <t>['福大', '擬', '以', '新台幣', '1,080,000,000', '元', '(', '未', '稅', ')', '，', '將', '座落', '於', '台中市', '梧棲區', '之', '投資性', '不動產', '土地', '及', '廠房', '售予', '全聯', '實業', '股份', '有', '。限公司', '，', '以', '充實', '營運', '資金', '改善', '財務', '結構', '及', '增加', '現金', '流量', '，', '並', '認列', '獲利', '新台幣', '424,779,962', '元', '。', '。']</t>
  </si>
  <si>
    <t>['永昕', '生物', '生物藥', 'TuNEX', '獲', '衛生', '福利部', '中央', '健康', '保險署', '核准', '納入', '健保', '給付', '。', '。']</t>
  </si>
  <si>
    <t>['董事', '本人', '俞惟中', '於', '2019/01/17', '預計', '申讓', '200', '張', '股票', '，', '預計', '申讓', '比重', '6%', '，', '交易', '方式', '為', '一般', '交易', '。', '。', '董事', '本人', '方泓仁', '於', '2019/01/17', '預計', '申讓', '63', '張', '股票', '，', '預計', '申讓', '比重', '12%', '，', '交易', '方式', '為', '一般', '交易', '。', '。']</t>
  </si>
  <si>
    <t>['劉一蓀', '、', '郭志明', '、', '張世屏', '因', '涉嫌', '於', '2011年', '間', '以', '假', '交易', '詐取', '中茂', '9百餘萬', '元', '，', '中茂', '對上', '開人', '進行', '民事', '求償', '程序', '。', '。']</t>
  </si>
  <si>
    <t>['董事', '本人', '德', '和', '創業', '投資', '於', '2019/01/17', '預計', '申讓', '175', '張', '股票', '，', '預計', '申讓', '比重', '24%', '，', '交易', '方式', '為', '一般', '交易', '。', '。']</t>
  </si>
  <si>
    <t>['大', '股東', '本人', '友嘉', '實業', '於', '2018/12/14', '預計', '申讓', '70', '張', '股票', '，', '預計', '申讓', '比重', '2%', '，', '因', '股價', '不', '理想', '，', '70', '張', '股票', '未', '轉讓', '，', '交易', '方。', '式', '為', '一般', '交易', '。', '。']</t>
  </si>
  <si>
    <t>['全面', '改選', '，', '原', '5', '董', '2', '監', '，', '現', '7', '董', '，', '其中', '3', '董', '續任', '。', '監察人', '郭景玫', '卸任', '。', '董事', '陳雅玟', '卸任', '。', '董事', '陳漢松', '卸任', '。', '監察人', '廖惠崧', '卸任', '。', '董事長', '蔡文俊', '續任', '董事', '，', '董事長', '尚未', '選任', '。', '董事', '蔡聖威', '續任', '。', '董事', '駱玉輝', '續任', '。', '董事', '蔡聖國', '新任', '。', '獨立', '董事', '柯愛惠', '新任', '。', '獨立', '董事', '蔡東賢', '新任', '。', '獨立', '董事', '謝仁耀', '新任', '。', '推選', '。', '董事長', '推選', '，', '由', '蔡文俊', '續任', '。']</t>
  </si>
  <si>
    <t>['內部', '稽核', '主管', '姚欣男', '離職', '。', '。']</t>
  </si>
  <si>
    <t>['補選', '1', '董', '。', '董事', '楊文慶', '新任', '。', '補選', '1', '董', '。', '獨立', '董事', '周德瑋', '卸任', '。', '獨立', '董事', '吳章秀', '新任', '。']</t>
  </si>
  <si>
    <t>['特定人', '本人', '莊永宏', '於', '2019/01/17', '預計', '申讓', '20', '張', '股票', '給', '大普', '投資', '，', '預計', '申讓', '比重', '100%', '，', '交易', '方式', '為', '洽', '特定人', '。', '。']</t>
  </si>
  <si>
    <t>['解任', '1', '監', '。', '監察人', '劉緒蘋', '卸任', '。', '辭任', '1', '監', '。', '監察人', '王世偉', '卸任', '。']</t>
  </si>
  <si>
    <t>['1', '.', '2018', '/', '12/21', '會計師', '就', '啟坤', '之', '2017', 'Q4', '財報', '提及', '重編', '情形', '。', '2', '.', '本', '會計師', '曾', '於', '2018年', '4月', '26日', '對', '啟坤', '科技', '股份', '有限公司', '2016年度', '重編', '前', '合併', '財務', '報告', '出具', '無', '保留', '意見', '查核', '報告', '，', '。', '如', '合併', '財務', '報告', '附註', '四', '(十八)', '所', '述', '，', '啟坤', '科技', '股份', '有限公司', '重編', '2017', '及', '2016年度', '合併', '財務', '報告', '。', '本', '會計師', '未', '因此', '修', '。', '正', '查核', '意見', '。', '。', '1.2018', '/', '12/21', '會計師', '就', '啟坤', '之', '2016', 'Q', '4', '財報', '提及', '重編', '情形', '。', '2', '.', '本', '會計師', '曾', '於', '2017年', '4月', '25日', '對', '啟坤', '科技', '股份', '有限公司', '2016年度', '重編', '前', '合併', '財務', '報告', '出具', '無', '保留', '意見', '查核', '報告', '，', '。', '如', '合併', '財務', '報告', '附註', '四', '(十八)', '所', '述', '，', '啟坤', '科技', '股份', '有限公司', '重編', '2016年度', '合併', '財務', '報告', '。', '本', '會計師', '未', '因此', '修正', '查核', '。', '意見', '。', '。']</t>
  </si>
  <si>
    <t>['總經理', '林修源', '內部', '調動', '，', '由', '陳建龍', '接任', '(', '因應', '改', '聘任', '顧問', ')', '。', '。']</t>
  </si>
  <si>
    <t>['環保署', '專案', '小組', '昨', '（17）', '日', '初審', '台塑', '六輕', '所', '提出', '的', '油品', '品質', '提升', '環差案', '，', '環評', '委員', '認為', '報告', '「', '難', '讀', '」', '，', '且', '包括', '交通', '。', '、', '汙染', '監控', '機制', '等', '許多', '問題', '尚未', '釐清', '，', '提出', '高達', '11', '項', '修正', '意見', '，', '要求', '台塑', '補正', '變更', '內容', '細節', '、', '影響', '交通', '情形', '以及', '汙', '。', '染', '控管', '機制', '後', '，', '擇期', '再', '審', '。', '。']</t>
  </si>
  <si>
    <t>['董事', '本人', '和', '合', '國際', '開發', '於', '2018/12/14', '預計', '申讓', '49', '張', '股票', '，', '預計', '申讓', '比重', '47%', '，', '因', '股價', '不', '理想', '，', '49', '張', '股票', '未', '轉讓', '，', '交', '。', '易', '方式', '為', '一般', '交易', '。', '。']</t>
  </si>
  <si>
    <t>['2019', '/01/', '18', '收盤價', '14.30', '元', '，', '月', '報酬', '下跌', '36%', '。', '。']</t>
  </si>
  <si>
    <t>['董事長', '本人', '愛地雅', '工業', '2019/01/18', '設質', '4,500,000', '股', '給', '王道', '商業', '銀行', '，', '累計', '設質', '9,000,000', '股', '。', '。']</t>
  </si>
  <si>
    <t>['千興', '無法', '如期', '於', '主管', '機關', '限定', '更正', '之', '日期', '(', '2019', '/', '01', '/', '19', ')', '重行', '公告', '申報', '2018年', '第二', '季', '及', '第三', '季', '財務', '報告', '，', '待', '臺灣', '臺南', '。', '地方', '檢查署', '偵查', '完畢', '，', '請', '會計師', '重新', '核閱', '並', '重行', '公告', '。', '。']</t>
  </si>
  <si>
    <t>['2018年', '業績', '寫下', '新高', '的', '晶圓', '代工', '龍頭', '台積電', '，', '對於', '2019年', '首', '季', '展望', '轉趨', '悲觀', '，', '預估', '營收', '季', '減', '幅度', '逾', '2成', '，', '全', '年', '營收', '。', '成長', '將', '低於', '3%', '，', '超乎', '市場', '預期', '。', '半導體', '業者', '表示', '，', '這', '是', '由於', '智慧型', '手機', '市場', '飽和', '、', '資料', '中心', '成長', '放緩', '、', '記憶體', '產業', '。', '進入', '衰退期', '，', '加上', '中', '美', '貿易戰', '影響', '，', '全球', '經濟', '的', '不確定性', '持續', '升高', '所致', '。', '台積電', '保守', '看待', '業績', '成長', '動能', '，', '內部', '也', '竭', '。', '力撙節', '成本', '，', '目前', '用於', '5', '奈米', '新廠', '建置', '的', '資本', '支出', '已', '略為', '縮減', '，', '其他', '各', '式', '大小', '設備', '採購', '也', '明顯', '縮減', '，', '對於', '高度', '仰賴', '。', '台積電', '而', '生', '的', '產業鏈', '將', '是', '一', '大', '打擊', '，', '上', '半', '年', '營收', '、', '獲利', '跌幅', '將', '超乎', '預期', '，', '可', '說', '是', '台積電', '打噴嚏', '，', '供應', '鏈', '感冒', '更', '重', '。', '。', '影響', '市況', '變數', '除了', '手機', '成長', '飽和', '外', '，', '消費性', '電子', '、', '資料', '中心', '需求', '減緩', '亦', '是', '關鍵', '所在', '，', '由於', '中', '美', '貿易', '戰局', '依舊', '不明', '，', '。', '影響', '全球', '經濟', '發展', '情勢', '，', '終端', '需求', '明顯', '降溫', '，', '對於', '全球', '半導體', '科技', '產業', '的', '影響', '已', '逐步', '顯現', '。', '。']</t>
  </si>
  <si>
    <t>['2019', '/01/', '18', '收盤價', '0.53', '元', '，', '月', '報酬', '下跌', '45%', '。', '。']</t>
  </si>
  <si>
    <t>['於', '2019-01-18', '，', '遠東', '國際', '商銀', '業務', '行銷', '專案', '等', '活動', '，', '外部', '網路', '辦理', '基金', '交易', '之', '系統', '檢核', '機制', '核有', '缺失', '，', '依', '銀行', '法規', '。', '定', '，', '應', '予', '糾正', '。']</t>
  </si>
  <si>
    <t>['於', '2019-01-18', '，', '遠東', '國際', '商銀行員', '挪用', '客戶', '款項', '及', '提供', '不實', '對', '帳單', '予', '客戶', '，', '核', '有礙', '銀行', '健全', '經營', '之', '虞', '，', '依', '銀行', '法規', '。', '定核處', '糾正', '，', '並', '命令', '該', '行', '解除', '該', '名', '行員', '之', '職務', '。']</t>
  </si>
  <si>
    <t>['全面', '改選', '，', '原', '5', '董', '，', '現', '9', '董', '，', '其中', '4', '董', '續任', '。', '董事角', '谷真司', '(', '日商', '住友', '商事', '株式會社', '代表', ')', '續任', '。', '董事', '邱光隆', '(', '三商', '投資', '控股', '代表', ')', '續任', '。', '董事長', '陳翔玢', '(', '三商', '投資', '控股', '代表', ')', '續任', '董事', '，', '董事長', '尚未', '選任', '。', '董事', '陳瑞杏', '(', '三商', '投資', '控股', '代表', ')', '卸任', '。', '董事', '陳翔立', '(', '三商', '投資', '控股', '代表', ')', '續任', '。', '獨立', '董事', '陳彥勳', '新任', '。', '董事宮', '田佑馬', '(', '日商', '住友', '商事', '株式會社', '代表', ')', '新任', '。', '獨立', '董事', '林再林', '新任', '。', '董事', '翁維駿', '(', '三商', '投資', '控股', '代表', ')', '新任', '。', '獨立', '董事', '陳文炯', '新任', '。', '推選', '。', '董事長', '推選', '，', '由', '陳翔玢', '(', '三商', '投資', '控股', '代表', ')', '續任', '。', '解任', '2', '監', '。', '監察人', '楊麗雲', '卸任', '。', '監察人', '許', '(', '水靜', ')', '心', '卸任', '。']</t>
  </si>
  <si>
    <t>['大立光', '為', '因應', '未來', '擴充', '產能', '需求', '，', '擬', '向', '台灣', '麗偉', '電腦', '機械', '股份', '有限公司', '以', '新台幣', '1,823,590,417', '元', '，', '取得', '座落', '於', '台', '。', '中市', '西屯區', '工業區', '之', '不動產', '。', '。']</t>
  </si>
  <si>
    <t>['董事長', '本人', '徐豫東', '2019/01/', '18', '設質', '300,000', '股', '給', '玉山', '綜合', '證券', '，', '累計', '設質', '800,000', '股', '。', '。']</t>
  </si>
  <si>
    <t>['2019', '/01/', '18', '收盤價', '7.70', '元', '，', '月', '報酬', '下跌', '30%', '。', '。']</t>
  </si>
  <si>
    <t>['2019', '/01/', '18', '收盤價', '2.27', '元', '，', '月', '報酬', '下跌', '31%', '。', '。']</t>
  </si>
  <si>
    <t>['董事', '配偶', '何悅芳', '於', '2019/01/18', '預計', '申讓', '339', '張', '股票', '，', '預計', '申讓', '比重', '100%', '，', '交易', '方式', '為', '一般', '交易盤', '後', '定價', '交易', '。', '。']</t>
  </si>
  <si>
    <t>['華廣', '擬', '經由', '第三', '地區', '子公司', 'Bionime Incorporated', '(', 'BVI', ')', '增資', '其', '100%', '持有', '之', '子公司', '華廣', '生物', '技術', '(', '深圳', ')', '有限公司', '，', '。', '再', '透過', '子公司', '華廣', '生物', '技術', '(', '深圳', ')', '有限公司', '投資', '子公司', '華廣', '生物', '技術', '(', '平潭', ')', '有限公司', '，', '增資', '金額', '為', '人民幣', '1000萬', '元', '。', '。', '華廣', '生物', '技術', '(', '平潭', ')', '有限公司', '之', '主要', '營業', '項目', '為', '血糖', '測試儀', '、', '測試片', '買賣', '及', '醫療', '器材', '製造', '業務', '等', '。', '。']</t>
  </si>
  <si>
    <t>['董事', '本人', '摩洛加', '投資', '2019/01/', '18', '設質', '170,000', '股', '給', '國泰', '世華', '商業', '銀行', '，', '累計', '設質', '1,020,000', '股', '。', '。']</t>
  </si>
  <si>
    <t>['大', '股東', '本人', '友嘉', '實業', '於', '2019/01/18', '預計', '申讓', '70', '張', '股票', '，', '預計', '申讓', '比重', '2%', '，', '交易', '方式', '為', '一般', '交易', '。', '。']</t>
  </si>
  <si>
    <t>['董事', '本人', '林斌', '2019/01/', '18', '設質', '450,000', '股', '給', '遠東', '國際', '商業', '銀行', '，', '累計', '設質', '1,250,000', '股', '。', '。', '董事', '本人', '王煒', '2019/01/', '18', '設質', '750,000', '股', '給', '遠東', '國際', '商業', '銀行', '，', '累計', '設質', '1,500,000', '股', '。', '。']</t>
  </si>
  <si>
    <t>['改派', '1', '董', '。', '董事', '黃立元', '(', '長華', '電材', '代表', ')', '卸任', '。', '董事', '洪全成', '(', '長華', '電材', '代表', ')', '新任', '。']</t>
  </si>
  <si>
    <t>['研發', '主管', '鍾健人', '內部', '調動', '，', '由', '王琢', '接任', '。', '。']</t>
  </si>
  <si>
    <t>['本', '公司', '違反', '勞動', '基準法', '第24', '條', '、', '第32', '條', '第2', '項', '及', '第36', '條', '第1', '項', '規定', '，', '經', '新北市', '政府', '依', '同', '法', '第79', '條', '第1', '項', '第1', '款', '及', '第80', '條', '。', '之', '1', '規定', '，', '分別', '處以', '罰鍰', '新臺幣', '10萬', '元', '整', '，', '合計', '新臺幣', '30萬', '元', '整', '。', '。']</t>
  </si>
  <si>
    <t>['董事', '利用', '他人', '名義', '持有', '者', '萬龍', '(', '亞洲', ')', '於', '2019/01/18', '預計', '申讓', '5,000', '張', '股票', '，', '預計', '申讓', '比重', '22%', '，', '交易', '方式', '為', '鉅額', '逐筆', '。', '交易', '。', '。']</t>
  </si>
  <si>
    <t>['日商', '日立', '集團', '收購', '永大案', '再', '掀', '波瀾', '，', '永大', '昨', '（18）', '日', '舉行', '臨時', '董事會', '，', '三', '位', '獨董', '提案', '成立', '「', '特別', '審議', '委員會', '」', '獲通', '。', '過', '，', '針對', '收購', '價格', '偏低', '、', '為何', '只', '接受', '日商', '收購', '及', '收購', '說明書', '不', '完整', '三', '點', '爭議', '進行', '討論', '，', '15', '天', '內', '審議', '結論', '將', '提報', '董事', '。會', '。', '。', '日立', '集團', '此', '次', '預定', '收購', '永大', '在', '外', '流通', '數量', '3億6,096萬4,461', '股', '，', '相當於', '88.3%', '股權', '，', '金額', '約', '216.5億', '元', '；', '最', '低', '收購數', '。', '量', '8,850萬4,328', '股', '，', '占', '所有', '股權', '約', '21.6%', '，', '所', '需', '資金', '約', '53億', '元', '。', '。', '永大', '三', '位', '獨立', '董事', '包括', '一', '位', '市場派', '及', '兩', '位', '公司派', '，', '共同', '提出', '成立', '併購', '審議', '委員會', '，', '並', '選任', '獨立', '董事', '廖錦玉', '、', '謝永明', '。', '、', '陳世洋', '為', '審議', '委員會', '委員', '，', '15', '天', '內', '針對', '公開', '收購', '說明書', '內容', '進行', '評估', '。', '。']</t>
  </si>
  <si>
    <t>['辭任', '1', '董', '。', '獨立', '董事', '連勇智', '卸任', '。']</t>
  </si>
  <si>
    <t>['改派', '1', '董', '。', '董事', '黃培明', '(', '臺灣', '銀行', '代表', ')', '卸任', '。']</t>
  </si>
  <si>
    <t>['於', '2019-01-19', '，', '遠東', '銀行', '行員', '挪用', '客戶', '款項', '被', '解職', '、', '行員', '賣', '衍生性', '金融', '商品', '違規', '被', '糾正', '。']</t>
  </si>
  <si>
    <t>['發言人', '謝錦興', '內部', '調動', '，', '由', '孫德文', '接任', '。', '。']</t>
  </si>
  <si>
    <t>['元炬', '子公司', '東宇', '為', '配合', '母公司', '(', '元炬', '科研', '股份', '有限公司', ')', '之', '業務', '統一', '管理', '，', '並', '有效', '地', '整合', '運用', '資源', '，', '擬', '出售', '群立', '公司', '。', '之', '股權', '給', '母公司', '之', '子公司', '-', '金來', '國際', '開發', '股份', '有限公司', '。', '上述', '處分', '之', '總股數', '為', '3,800,000', '股', '，', '以', '東宇', '公司', '2018年', '12月', '。', '31日', '持有', '群立', '公司', '帳面', '價值', '新台幣', '41,889,487', '元', '為', '出售', '價格', '。', '。']</t>
  </si>
  <si>
    <t>['櫃買', '中心', '公告', '長天', '科技', '（3431）', '21日', '停止', '櫃檯', '買賣', '，', '長天', '昨', '（18）', '日', '收跌', '停價', '2.27', '元', '。', '長天', '表示', '，', '下', '周', '將', '備齊', '櫃', '買', '。', '中心', '所', '需', '有關', '公司', '內部', '管理', '問題', '資料', '送交', '櫃買', '中心', '，', '同時', '正', '與', '新', '委任', '會計師', '洽談', '委任', '事宜', '，期', '儘速', '恢復', '交易', '。', '。', '長天', '發言人', '陳志朋', '表示', '，', '長天', '原有', '五', '位', '董事', '，', '分別', '為', '法人', '董事', '天順', '投資', '、', '自然人', '董事', '徐彰徽', '、', '方志正', '，', '及', '兩', '位', '獨立', '。', '董事', '李洪茂', '、', '江美蓮', '。', '其中', '徐彰徽', '因', '使用', '票據', '經', '拒絕', '往來', '尚未', '期滿', '，', '依法', '解任', '；', '兩', '席', '獨立', '董事', '也', '已', '辭任', '，', '公司', '只', '剩', '。', '兩', '席', '董事', '，', '分別', '為', '天順', '投資', '法人', '董事', '曾明棋', '及', '方志正', '。', '公司', '面臨', '積欠', '貨款', '等', '財務', '窘境', '，', '剩餘', '兩', '席', '董事', '於', '11日', '召開', '臨', '。', '時', '董事會', '，', '並', '有', '監察人', '林猷川', '列席', '，', '選任', '曾明棋', '為', '董事長', '。', '。']</t>
  </si>
  <si>
    <t>['太醫', '擬', '以', '美金', '1,500萬', '元', '(', '上限', ')', '透過', '第三', '地區', '投資', '設立', '子公司', '再', '分', '階段', '投資', '投資', '大陸', '公司', '－', '太平洋', '醫材', '(', '常州', ')', '有限', '。', '公司', '(', '暫', '定', '名', ')', '，', '本', '次', '擬', '新增', '資本額', '為', '美金', '900萬', '元', '。', '。']</t>
  </si>
  <si>
    <t>['會計', '主管', '廖佩芬', '內部', '調動', '，', '由', '方曉蕙', '接任', '。', '。', '內部', '稽核', '主管', '王采如', '內部', '調動', '，', '由', '廖佩芬', '接任', '。', '。']</t>
  </si>
  <si>
    <t>['為了', '深化', '與', 'IKEA', '的', '合作', '關係', '，', '耀億', '（4430）', '昨', '（8）', '日', '公告', '投下', '450萬', '美元', '（', '約', '新台幣', '1.39億', '元', '）', '，', '設立', '新', '公司', '「', '嘉。', '興雅', '康寧', '纖維', '製品', '」', '，', '首度', '前進', '浙江', '嘉興', '設廠', '。', '。', ' ', '此外', '，', '耀億', '的', '越南廠', '擴增', '計畫', '也', '持續', '進行', '，', '去年', '中', '啟動', '的', '一', '期', '工程', '，', '預計', '本', '季', '就', '可以', '驗收', '完成', '、', '開始', '試產', '；', '耀億', '。', '昨天', '董事會', '同步', '通過', '增資', '越南廠', '400萬', '美元', '（', '約', '新台幣', '1.23億', '元', '）', '，', '啟動', '第二', '期', '工程', '，', '再', '增建', '兩', '棟', '廠房', '，', '最', '快', '今年', '。', '第3', '、', '第4', '季', '就', '可以', '加入', '投產', '。', '。', '耀億', '為', '國內', '線材', '大廠', '，', '提供', '釣魚線', '、', '網球', '拍線', '、', '工業用線', '等', '特殊用', '線', '，', '這', '幾', '年', '則', '拓展到', '不織布', '等', '新', '領域', '，', '由於', '成功', '。', '打進', 'IKEA', '等', '大', '廠', '供應', '鏈', '，', '新', '業務', '的', '業績', '快速', '成長', '。', '2017年', '耀億', '的', '線材', '與', '不織布', '占', '公司', '營收', '比重', '分別', '為', '62%', '和', '38%', '，', '但', '。', '去年', '不織布', '的', '比重', '已經', '爬升', '到', '44%', '。', '。']</t>
  </si>
  <si>
    <t>['內部', '稽核', '主管', '姚欣男', '離職', '，', '由', '陳兆宏', '接任', '。', '。']</t>
  </si>
  <si>
    <t>['中鋼', '澄清', '媒體', '關於', '沃旭', '能源', '宣布', '停止', '「', '已', '動工', '合約', '」', '之', '報導', '。', '。', '1', '.', '有關', '沃旭', '和', '中鋼', '子公司', '興達', '海基', '簽訂', '之', '56', '座', '套筒式', '的', '水下', '基礎', '結構', '工程', '合約', '，', '興達', '海基', '已', '接獲', '暫停', '執行', '指示', '，', '待', '。', '沃旭', '通知', '是否', '繼續', '推動', '大', '彰化', '風場', '。', '目前', '不', '影響', '興達', '海基', '新廠', '建置', '計畫', '，', '依舊', '按照', '規劃', '2019年', '底', '完工', '、', '2020', '開始', '投', '。', '產', '。', '。', '2', '.', '中鋼', '目前', '僅', '投入', '前置', '工作', '，', '影響', '不', '大', '，', '興達', '海基', '已', '依約', '執行', '沃旭', '停工', '通知', '，', '及', '準備', '與', '其', '進行', '可能', '之', '後續', '協商', '。', '須', '。', '俟沃旭', '明確', '告知', '其', '對於', '履約', '內容', '是否', '有所', '變更', '後', '，', '才', '能', '評估', '確切', '影響性', '。', '。']</t>
  </si>
  <si>
    <t>['台汽電', '澄清', '經濟', '日', '關於', '「', '離岸', '風電', '開發商', '沃旭', '總部', '發函', '台廠', '：', '已', '動工', '的', '合約', '停止', '執行', '」', '之', '報導', '。', '台汽電', '之', '因應', '措施', '。', '：', '一', '、', '本', '公司', '於', '2018年', '11月', '6日', '與', '沃旭', '能源', '公司', '簽訂', '離岸', '風電', '陸域', '輸變電', '統包', '工程', '合約', '，', '金額', '約', '新台幣', '73億', '元', '。', '二', '。', '、', '沃旭', '向', '本', '公司', '表達', '，', '因', '未', '能', '於', '2018年', '底', '簽訂', '購售', '電', '合約', '，', '故', '要求', '暫停', '前述', '統包', '工程', '合約', '相關', '工作', '。', '三', '、', '本', '公司', '就', '。', '本案', '僅', '初步', '進行', '設計', '作業', '，', '沃旭', '公司', '雖', '請求', '暫停', '，然', '同時', '表示', '已', '發生', '之', '費用', '仍', '將', '依約', '給付', '，', '故', '對', '本', '公司', '影響', '不', '大', '。', '。']</t>
  </si>
  <si>
    <t>['新北市', '政府', '裁處', '大飲', '違反', '食品', '安全', '衛生', '管理', '法', '罰鍰', '新台幣', '120萬', '元', '整', '。', '。']</t>
  </si>
  <si>
    <t>['董事', '本人', '香港', '商誠利置業', '於', '2018/12/17', '預計', '申讓', '18,296', '張', '股票', '，', '預計', '申讓', '比重', '10%', '，', '因', '股價', '不', '理想', '，', '1,570', '張', '股票', '未', '。', '轉讓', '，', '交易', '方式', '為', '鉅額', '逐筆', '交易', '。', '。']</t>
  </si>
  <si>
    <t>['董事長', '本人', '威京', '開發', '投資', '2019/01/21', '設質', '3,000,000', '股', '給', '陽信', '商業', '銀行', '，', '累計', '設質', '34,085,707', '股', '。', '。']</t>
  </si>
  <si>
    <t>['法人', '董事', '代表人', '配偶', '許峰美', '於', '2019/01/21', '預計', '申讓', '105', '張', '股票', '給', '英爾', '國際', '投資', '股份', '有限公司', '籌備處', '代表人', '黃博治', '，', '。', '預計', '申讓', '比重', '41%', '，', '交易', '方式', '為', '洽', '特定人', '。', '。', '法人', '董事', '代表人', '本人', '黃博治', '於', '2019/01/21', '預計', '申讓', '4,270', '張', '股票', '給', '英爾', '國際', '投資', '股份', '有限公司', '籌備處', '代表人', '黃博治', '。', '，', '預計', '申讓', '比重', '37%', '，', '交易', '方式', '為', '洽', '特定人', '。', '。']</t>
  </si>
  <si>
    <t>['2019', '/01/', '21', '收盤價', '14.30', '元', '，', '月', '報酬', '下跌', '36%', '。', '。']</t>
  </si>
  <si>
    <t>['台肥', '與', '印度', '古吉拉特州', '肥料', '公司', '（', 'GNFC', '）', '投資案', '，', '於', '印度', '古吉拉特', '投資', '。', '高峰會', '係', '完成', '雙方', '合作', '備忘錄', '(', 'MOU', ')', '簽署', '。', '。']</t>
  </si>
  <si>
    <t>['科妍', '透明', '質酸', '一', '針', '及', '三', '針', '劑型', '關節腔', '注射劑', '、', '皮下', '填補劑', '等', '系列', '產品', '取得', '烏克蘭', '國家', '產品', '銷售', '許可', '證書', '。', '。']</t>
  </si>
  <si>
    <t>['2019', '/', '01/21', '股票', '暫停', '交易', '。']</t>
  </si>
  <si>
    <t>['為', '升為', '了', '因應', '集團', '資源', '整合', '及', '以', '集團', '優勢', '競爭力', '展開', '全球', '策略', '聯盟', '，', '擬', '以', '增資', '發行', '新股', '方式', '5,518仟', '股', '受讓為', '昇科', '。', '科技', '股份', '有限公司', '股份', '27,590仟', '股', '、', '股權', '43.11%', '，', '經', '本', '次', '交易', '完成', '後', '，', '本', '公司', '持有', '為', '昇科', '股權', '比例', '由', '目前', '56.89%', '提', '。', '高為', '100%', '。', '股份', '交換', '基準日', '暫定', '為', '2019年', '5月', '31日', '。', '。']</t>
  </si>
  <si>
    <t>['汎德', '永業', '擬', '與', '保時捷', '汽車', '總代理', '台灣', '保時', '捷車業', '股份', '有限公司', '簽立', '專案', '契約', '。', '。']</t>
  </si>
  <si>
    <t>['改派', '1', '董', '。', '董事', '鄧為元', '(', '富厚', '資本', '管理', '代表', ')', '卸任', '。', '董事', '陳明俊', '(', '富厚', '資本', '管理', '代表', ')', '新任', '。']</t>
  </si>
  <si>
    <t>['夏都', '子公司', '富朗', '酒店', '股份', '有限公司', '擬', '以', '新台幣', '542,500千', '元', '，', '向', '關係人', '明棋', '股份', '有限公司', '取得', '座落', '於', '台南市', '東區泉', '。', '南段', '之', '不動產', '，', '以', '收取', '租金', '，', '增加', '業外', '收益', '。', '。']</t>
  </si>
  <si>
    <t>['2019', '/', '01/', '21', '收盤價', '7.66', '元', '，', '月', '報酬', '下跌', '30%', '。', '。']</t>
  </si>
  <si>
    <t>['麗清', '以', '每', '股', '台幣', '29.00', '元', '辦理', '現金', '增資', '普通股', '，', '發行', '股數', '為', '7,500,000', '股', '，', '發行', '總額', '為', '台幣', '75,000,000', '元', '，', '募資', '總額', '。', '為', '台幣', '217,500,000.00', '元', '；', '本', '次', '現金', '增資', '將', '用於', '：', '償還', '公司', '債務', '。']</t>
  </si>
  <si>
    <t>['大', '股東', '本人', '高多', '企業', '於', '2019/01/21', '預計', '申讓', '476', '張', '股票', '，', '預計', '申讓', '比重', '5%', '，', '交易', '方式', '為', '一般', '交易', '。', '。']</t>
  </si>
  <si>
    <t>['身', '陷', '債務', '協商', '危機', '的', '太陽能', '矽晶片廠', '綠能', '科技', '，', '19日', '應', '證交所', '要求', '，', '提前', '公布', '去年', '12月', '獲利', '自結數', '，', '惟', '綠能', '近期營', '。', '運', '狀況', '仍', '未', '見', '明顯', '改善', '，', '不單', '單月', '營收', '暴減', '逾', '6成', '，', '換算', '單月', '每', '股', '淨損', '也', '達到', '0.83', '元', '，', '去年', '恐', '再', '虧掉', '一', '個', '股本', '。', '據', '。', '綠能', '對', '外', '公告', '，', '去年', '12月', '合併', '營收', '3.33億', '元', '，', '呈', '年減', '65.58％', '、', '單月稅', '後', '虧損', '3.66億', '元', '，', '每', '股', '虧損', '0.83', '元', '，', '加計', '去', '。', '年', '11月', '單月', '每', '股', '淨損', '0.5', '元', '以及', '去年', '前', '三', '季', '每', '股', '稅', '後', '淨損', '7.77', '元', '，', '雖', '仍', '有', '去年', '10月', '獲利', '數字', '待', '揭露', '，', '不過', '以', '其', '去年', '1', '。1', '個', '月', '合計', '每', '股', '淨損', '已', '擴及', '9.1', '元', '看來', '，', '去年', '獲利', '極', '有', '可能', '再', '虧掉', '近', '一', '個', '股本', '。', '。']</t>
  </si>
  <si>
    <t>['董事長', '本人', '林泉湧', '2019/01/21', '設質', '1,000,000', '股', '給', '合迪', '，', '累計', '設質', '1,000,000', '股', '。', '。']</t>
  </si>
  <si>
    <t>['董事', '本人', '台灣', '華懋', '投資', '於', '2019/01/21', '預計', '申讓', '500', '張', '股票', '，', '預計', '申讓', '比重', '5%', '，', '交易', '方式', '為', '一般', '交易', '。', '。', '董事', '本人', '台灣', '華懋', '投資', '於', '2018/12/17', '預計', '申讓', '500', '張', '股票', '，', '預計', '申讓', '比重', '5%', '，', '因', '股價', '不', '理想', '，', '460', '張', '股票', '未', '轉讓', '，交', '。', '易', '方式', '為', '一般', '交易', '。', '。']</t>
  </si>
  <si>
    <t>['董事', '本人', '馬永健', '2019', '/01', '/', '21', '設質', '735,000', '股', '給', '元大', '商業', '銀行', '，', '累計', '設質', '900,000', '股', '。', '。']</t>
  </si>
  <si>
    <t>['解任', '1', '董', '。', '董事', '方泓仁', '卸任', '。']</t>
  </si>
  <si>
    <t>['奕智博', '以', '每', '股', '台幣', '10.00', '元', '辦理', '私募', '普通股', '，', '發行', '股數', '為', '4,000,000', '股', '，', '發行', '總額', '為', '台幣', '40,000,000', '元', '，', '募資', '總額', '為', '。', '台幣', '40,000,000.00', '元', '，', '本', '次', '私募', '將', '用於', '：', '充實', '營運', '資金', '；', '償還', '銀行', '借款', '。']</t>
  </si>
  <si>
    <t>['子公司', '茂迪', '(', '蘇州', ')', '新', '能源', '有限公司', '擬', '以', '不', '低於', '人民幣', '317,638仟', '元', '，', '處分', '新設', '之', '大陸', '子公司', '昆山倍嘉諾', '(', '新', '能源', ')', '有', '。限公司', '(', '名稱', '暫定', ')', '，', '預計', '處分', '利益', '人民幣', '161,000仟', '元', '(', '預計', '交易', '完成', '日期', '為', '2019年', '5月', ')', '。', '。茂迪', '子公司', '茂迪', '(', '蘇州', ')', '新', '能源', '有限公司', '擬於', '人民幣', '182,000仟', '元', '額度', '內', '，', '進行', '投資', '設立', '子公司', '昆山', '倍嘉諾', '新', '能源', '有', '。限公司', '(', '暫定', ')', '，', '公司', '成立', '後', '將', '茂迪', '(', '蘇州', ')', '新', '能源', '有限公司', '之', '土地', '、', '廠房', '及', '不可', '搬遷', '廠務', '設施', '以', '資產', '作價', '增資', '予', '新公。司', '，', '增資', '後', '金額', '預估為', '人民幣', '182,000仟', '元', '。', '。', '【', 'TCRI ', '觀點', '_', '20190128', '】', '。', '1', '.', '茂迪繼', '處分', '南科廠', '套現', '9.8億', '元', '後', '，', '此', '次', '再', '出售', '昆山廠', '求得', '近', '14.3億', '元', '資金', '；', '顯示', '公司', '面對', '產業', '景氣', '谷底', '欲', '儲糧', '。', '過冬', '，', '並', '藉', '此', '擺脫', '虧損', '產能', '包伏', '及', '力求', '轉型', '的', '決心', '。', '。', '2', '.', '茂迪', '在', '陸續', '關', '廠', '後', '，', '總產能', '從', '3.7', 'GW', '減逾', '半數', '至', '1.4', 'GW', '，', '於', '太陽能', '電池', '製造', '端', '已', '退居', '二線', '廠', '，', '後續', '多數', '產能', '應', '會', '漸', '。', '轉為', '供', '自家', '模組', '或', '承包', '案場', '使用', '，', '以', '提升', '公司', '整體', '獲利', '能力', '。', '。', '3', '.', '茂迪', '已', '公告', '2018年', '11月', '底', '自結', '速動', '比率', '為', '157.22%', '，', '負債', '比率', '65.55%', '；', '再', '完成', '上述', '兩', '筆', '不動產', '交易', '後', '，', '應', '有助於', '。', '強化', '公司', '財務', '結構', '與', '資金', '流動性', '。', '。']</t>
  </si>
  <si>
    <t>['達邦', '蛋白', '子公司', '福建', '達邦', '蛋白', '生物', '科技', '有限公司', '與', '漳州', '三', '本', '肥料', '工業', '有限公司', '簽署', '合作', '意向書', '，', '主要', '為', '農業', '廢棄物', '。', '再生', '利用', '開展', '全方位', '的', '合作', '及', '研究', '開發', '微生物', '有機', '肥', '應用', '領域', '，', '並', '推廣', '本', '公司', '產品', '於', '大陸', '地區', '銷售', '。', '。']</t>
  </si>
  <si>
    <t>['帝寶', '工業', '說明', 'Hyundai ', 'Motor ', 'America', ',', ' Inc', '.', '及', 'Hyundai ', 'Motor ', 'Company', '在', '美國', '加州', '法院', '對', '本', '公司', '及', '美國', '子公司', 'Maxz', '。', 'one ', 'Vehicle ', 'Lighting ', 'Corp', '.', '提出', '專利', '侵害', '民事', '訴訟', '，', '主張', '本', '公司', '與', '本', '公司', '之', '美國', '子公司', 'Maxzone ', 'Vehicle ', 'Lighti', '。', 'ng ', 'Corp', '.', '侵害', '其', '美國', '專利', '編號', '第683,484', '號', '等', '車頭燈', '設計', '專利', '之', '權利', '。', '。']</t>
  </si>
  <si>
    <t>['改派', '1', '董', '。', '董事', '林宗亮', '(', '平金興業', '代表', ')', '卸任', '。', '董事', '林家祿', '(', '平金興業', '代表', ')', '新任', '。']</t>
  </si>
  <si>
    <t>['2019/01/', '21', '收盤價', '36.11', '元', '，', '月', '報酬', '下跌', '31%', '。', '。']</t>
  </si>
  <si>
    <t>['辭任', '1', '董', '。', '董事', '杜淑觀', '(', '興南', '投資', '代表', ')', '卸任', '。']</t>
  </si>
  <si>
    <t>['內部', '稽核', '主管', '張瓅洺', '離職', '。', '。']</t>
  </si>
  <si>
    <t>['內部', '稽核', '主管', '劉秀文', '內部', '調動', '，', '由', '王秋蕙', '接任', '。', '。']</t>
  </si>
  <si>
    <t>['內部', '稽核', '主管', '許毓麟', '內部', '調動', '，', '由', '翁炎松', '接任', '。', '。']</t>
  </si>
  <si>
    <t>['內部', '稽核', '主管', '黃陳雪昭', '內部', '調動', '，', '由', '曾仁德', '接任', '。', '。']</t>
  </si>
  <si>
    <t>['2019', '/01/', '22', '收盤價', '14.30', '元', '，', '月', '報酬', '下跌', '36%', '。', '。']</t>
  </si>
  <si>
    <t>['董事長', '本人', '陳飛龍', '2019/01/22', '設質', '5,500,000', '股', '給', '泰國', '盤谷', '銀行', '，', '累計', '設質', '16,390,000', '股', '。', '。']</t>
  </si>
  <si>
    <t>['裕隆', '集團', '為', '強化', '旗下', '近', '190', '家', '事業', '的', '管理', '綜效', '，', '昨', '（21）', '日', '將', '旗下', '多', '家', '事業', '轉投資', '事業', '調整', '，', '明確', '劃分', '汽車', '、', '金融', '。', '水平', '、', '紡織', '、', '建設', '四', '大', '事業體', '，', '藉由', '股權', '轉移', '達到', '管理', '權責', '明確', '的', '目標', '。', '此', '次', '除了', '股權', '投資', '架構', '調整', '外', '，', '人事', '部分', '。', '延續', '前', '執行長', '嚴凱泰', '所', '依賴', '的', '老臣', '，', '汽車', '事業', '由', '陳國榮', '、', '林信義', '等', '主導', '，', '包括', '裕隆', '、', '裕日車', '、', '中華車', '、', '納智捷', '等', '；', '。', '金融', '水平', '事業', '將', '以', '裕融', '企業', '做', '領頭', '企業', '發展', '汽車', '周邊', '相關', '事業', '如', '租', '車', '、', '中古車', '，', '而', '外界', '認為', '裕融', '總經理', '許國興', '的', '重', '。', '要性', '大增', '。', '在', '水平', '事業', '併入', '金融', '事業體', '後', '，', '未來', '將', '進行', '相關', '的', '整併', '規劃', '及', '管理', '。', '。', '原本', '水平', '事業', '公司', '股權', '較', '分散', '，', '故', '裕融', '企業', '將', '購買', '裕隆', '汽車', '持有', '之', '裕富', '數位', '金融', '公司', '的', '17.88%', '股權', '，', '股權', '調整', '後', '，', '。', '裕融', '企業', '將', '擁有', '裕富', '100%', '股權', '。', '。', '裕融', '旗下', '的', '行冠', '企業', '也', '是', '因應', '水平', '事業', '整合', '向', '裕隆', '汽車', '購買', '慶通', '100%', '股權', '及', '行將', '20.01%', '股權', '。', '此外', '，', '行冠', '也', '向', '裕融', '。', '企業', '購買', '行將', '40%', '股權', '，', '並', '將', '分別', '購入', '中華', '及格', '上', '各別', '持有', '之', '行將', '20%', '股權', '，', '待', '上述', '交易', '完成', '後', '，', '行冠', '將', '持有', '行將', '10。0%', '股權', '。', '行冠', '主要', '負責', '道路', '救援', '服務業', '、', '文創', '、', '汽車', '配件', '等', '；', '行將', '則', '是', '中古車', '交易', '等', '。', '紡織', '事業', '體系', '由', '老臣戚維功', '。', '率領', '，', '裕隆', '本', '次', '通過', '將', '所', '擁有', '台元', '20.85%', '及', '台文', '5.09%', '股權', '以', '其', '淨值', '作價', '115.1億', '設立', '100%', '持有', '之', '元文', '投資', '，', '未來', '將', '。', '以', '元文', '為', '主體', '，', '視', '實際', '需求', '調整', '集團', '的', '紡織', '事業', '。', '另外', '裕隆城', '的', '開發案', '由', '裕隆', '建設', '負責', '，', '目前', '仍', '由', '陳國榮', '擔任', '董事', '。長', '。', '。']</t>
  </si>
  <si>
    <t>['和泰', '汽車', '子公司', '和', '通汽車', '投資', '有限公司', '擬', '以', '1,000萬', '美金', '，', '投資', '設立', '100%', '持有', '之', '子公司', '－', '上海', '和允', '汽車', '科技', '有限公。司', '(', '暫定', ')', '，', '主要', '營業', '項目', '為', '從事', '汽車', '領域', '內', '的', '技術', '開發', '、', '技術', '轉讓', '、', '技術', '諮詢', '、', '技術', '服務', '；', '汽車', '零配件', '、', '汽車', '用品', '。', '、', '五金', '製品', '、', '電子', '產品', '的', '批發', '、', '進出口', '、', '傭金', '代理', '（', '拍賣', '除外', '）', '及', '相關', '配套', '業務', '；', '汽車', '銷售', '、', '物業', '管理', '、', '自有', '房租', '。', '出租', '；', '企業', '管理', '諮詢', '、', '商務', '資訊', '諮詢', '、', '會展', '服務', '；', '設計', '、', '製作', '、', '發佈', '各', '類', '廣告', '。', '。', '和泰', '汽車', '子公司', '和', '通汽車', '投資', '有限公司', '擬', '以', '2,200萬', '美金', '，', '投資', '設立', '100%', '持有', '之', '子公司', '－', '上海', '嘉定', '和', '凌汽車', '銷售服', '。務', '有限公司', '(', '暫定', ')', '，', '主要', '營業', '項目', '為', '汽車', '銷售', '、', '汽車', '維修', '、', '汽車', '清潔', '服務', '、', '生產', '汽車', '零配件', '、', '銷售', '汽車', '零配件', '、', '汽。車', '裝飾', '用品', '等', '。', '。']</t>
  </si>
  <si>
    <t>['仲琦', '為', '因應', '中', '美', '貿易', '及', '市場', '營運', '成長', '策略', '規劃', '，', '擬', '以', '美金', '30,000仟', '元', '(', '約', '新台幣', '927,000仟', '元', ')', '，', '經由', '第三', '地區', '投資', '。', '事業', '(', '薩摩亞', ')', '增資', '再', '間接', '在', '越南', '地區', '投資', '(', '補充', '說明', '2018年', '12月', '26日', '董事會', '決議', ')', '。', '。']</t>
  </si>
  <si>
    <t>['中櫃', '以', '每', '股', '台幣', '11.80', '元', '辦理', '現金', '增資', '普通股', '，', '發行', '股數', '為', '25,000,000', '股', '，', '發行', '總額', '為', '台幣', '250,000,000', '元', '，', '募資', '總。額', '為', '台幣', '295,000,000.00', '元', '；', '本', '次', '現金', '增資', '將', '用於', '：', '償還', '銀行', '借款', '。']</t>
  </si>
  <si>
    <t>['改派', '3', '董', '。', '董事', '史哲', '(', '高雄市', '政府', '代表', ')', '卸任', '。', '常務', '董事', '李怡德', '(', '高雄市', '政府', '代表', ')', '卸任', '。', '常務', '董事', '曾美妙', '(', '高雄市', '政府', '代表', ')', '卸任', '。', '董事', '伏和中', '(', '高雄市', '政府', '代表', ')', '新任', '。', '董事', '李玉文', '(', '高雄市', '政府', '代表', ')', '新任', '。', '董事', '李樑堅', '(', '高雄市', '政府', '代表', ')', '新任', '。', '董事', '蔡維碧', '(', '高雄市', '政府', '代表', ')', '新任', '。']</t>
  </si>
  <si>
    <t>['欣興', '電子', '擬', '追加', '2019年度', '資本', '支出', '約', '新台幣', '23.2億', '元', '，', '2018年', '資本', '支出', '由', '新台幣', '59.80億', '元', '提高', '至', '約', '新台幣', '83億', '元', '。', '，', '以', '因應', '產能', '擴充', '、', '製程', '能力', '提升', '及', '產能', '建置', '。', '。']</t>
  </si>
  <si>
    <t>['2019', '/', '01/', '22', '收盤價', '7.62', '元', '，', '月', '報酬', '下跌', '31%', '。', '。']</t>
  </si>
  <si>
    <t>['臺慶科', '為', '支應', '慶邦', '電子元', '器件', '(', '泗洪', ')', '有限公司', '購置', '機器', '設備', '支出', '，', '擬', '經由', '100%', '轉投資', '事業', 'Best Bliss ', 'Investments', '。', ' Limited', '，', '再', '由', '其', '100%', '持股', '的', '子公司', 'Fixed ', 'Rock ', 'Holding ', 'Ltd', '.', '轉投資', '大陸', '慶邦', '電子元', '器件', '(', '泗洪', ')', '有限公司', '，', '投資', '。', '金額', '為', '美金', '8,000仟', '元', '。', '。']</t>
  </si>
  <si>
    <t>['臺慶科', '基於', '集團', '營運', '整合', '之', '目的', '擬', '依', '帳面值', '處分', '約', '新台幣', '307,566,911', '元', '，', '出售', '營業', '使用', '之', '機器', '設備', '予', '關係人', '慶邦', '。', '電子元', '器件', '(', '泗洪', ')', '有限公司', '(', '為', '本', '公司', '持股', '100%', '之', '子公司', ')', '。', '。']</t>
  </si>
  <si>
    <t>['推選', '。', '董事長', '黃洲杰', '(', '遠見', '科技', '代表', ')', '卸任', '。', '董事長', '推選', '，', '由', '周至元', '(', '遠見', '科技', '代表', ')', '新任', '。']</t>
  </si>
  <si>
    <t>['1', '.', '柏騰', '科技', '子公司', '浙江', '柏騰', '光電', '科技', '有限公司', '與', '上海', '明岐', '鋁業', '有限公司', '對', '浙0523', '民初', '7438號', '及', '浙', '0523', '民初', '7441', '號訴', '。訟', '達成', '和解', '。', '本案', '在', '審理', '過程', '中', '，', '經', '浙江省', '安吉縣', '人民', '法院', '主持', '調解', '，', '雙方', '當事人', '就浙', '0523', '民初', '7438', '號', '及', '浙', '0523', '民', '。', '初', '7441', '號', '一併', '調解', '，', '達成', '協議', '如', '下', '：', '。', '(1)', '原告', '(', '反訴', '被告', ')', '、', '被告', '(', '反訴', '原告', ')', '雙方', '確認', '放棄', '各自', '全部', '訴訟', '請求', '，', '今後', '不再', '向', '對方', '主張', '任何', '權利', ';', '。', '(2)', '雙方', '就', '浙0523', '民初', '7438', '號', '及', '浙', '0523', '民初', '7441號', '之間', '的', '全部', '事項', '一併', '了結', '，', '無', '其他', '爭議', '。', '上述', '協議', '不', '違反', '法律規', '。定', '，', '經', '浙江省', '安吉縣', '人民', '法院', '予以', '確認', '。', '。', '2', '.', '浙江', '柏騰', '公司', '對', '明岐', '公司', '所', '積欠', '之', '貨款', '已', '提列', '全', '額', '備抵', '壞', '帳', '準備', '。', '。']</t>
  </si>
  <si>
    <t>['改派', '3', '董', '。', '董事', '余玉書', '(', '達爾', '科技', 'Holding B', '.', 'V', '.', '公司', '代表', ')', '續任', '。', '董事', '黃文昭', '(', '達爾', '科技', 'Holding B', '.', 'V', '.', '公司', '代表', ')', '續任', '。', '董事', '賴妙音', '(', '達爾', '科技', 'Holding B', '.', 'V', '.', '公司', '代表', ')', '續任', '。']</t>
  </si>
  <si>
    <t>['董事', '本人', '李昭霈', '2019/01/22', '設質', '1,200,000', '股', '給', '王道', '商業', '銀行', '，', '累計', '設質', '1,200,000', '股', '。', '。']</t>
  </si>
  <si>
    <t>['晟德', '（4123）', '昨', '（21）', '日', '宣布', '與', '大陸', '一品', '紅藥業', '股份', '有限公司', '之', '全資', '子公司', '廣州', '一品', '紅製藥', '有限公司', '簽署', '合約', '並', '共', '。', '同', '成立', '合資', '公司', '廣東', '品晟', '醫藥', '科技', '有限公司', '（', '簡稱', '品晟', '醫藥', '）', '，', '聯手', '打造', '中國', '兒童', '用藥', '創新', '平台', '，', '拚', '五', '年', '內', '讓', '品晟', '。', '醫藥', '成為', '中國', '領先', '的', '兒童藥', '專業', '藥企', '。', '晟德', '大', '藥廠', '總經理', '許瑞寶', '表示', '，', '晟德', '大', '藥廠', '專精', '於', '口服', '液劑', '與', '特殊', '藥物', '開發', '。', '並', '致力', '於', '滿足', '嬰幼', '孩童', '、', '老人', '、', '中樞', '神經', '疾病', '及', '特殊', '病患', '的', '用藥', '需求', '，', '與', '一品', '紅', '合作', '並', '共同', '成立', '品晟', '醫藥', '，', '希望', '能', '。', '聯手', '打造', '中國', '兒童', '用藥', '創新', '平台', '，', '本', '次', '合作', '也', '是', '晟德', '內服', '液劑', '對', '外', '拓展', '的', '開始', '。', '。', '目前', '中國', '6,000', '家', '藥廠', '中', '僅有', '10多', '家', '兒童', '專用', '藥企', '，', '且', '90%', '藥物', '無', '兒童', '劑型', '、', '缺乏', '兒童', '合適', '劑量', '，', '造成', '中國', '兒童', '不合', '。', '理用藥', '比率', '達', '12%', '至', '32%', '，', '用藥', '不良', '反應', '發生率', '為', '成人', '兩', '倍', '，', '可', '見', '兒童', '專屬', '用藥', '市場', '需求', '相當', '龐大', '與', '急迫', '。', '。']</t>
  </si>
  <si>
    <t>['辭任', '1', '董', '。', '獨立', '董事', '鍾惠民', '卸任', '。']</t>
  </si>
  <si>
    <t>['德宏', '工業', '取得', '德國', '萊茵', 'TUV', '認證', '-', '研發', '複合', '材料', '液化', '石油', '氣瓶', '。', '。']</t>
  </si>
  <si>
    <t>['遠雄', '建設', '擬', '以', '新台幣', '4,600,000仟', '元', '(', '含', '建照', ')', '處分', '座落', '於', '新北市', '新莊區', '安泰段', '及', '中誠段', '土地', '予', '茂德', '機構', '旗下', '和', '碩開', '。發', '股份', '有限公司', '，', '以', '配合', '公司', '推案', '政策', '，', '預計', '處分', '利益', '約', '新台幣', '12億', '元', '。', '。']</t>
  </si>
  <si>
    <t>['董事', '本人', '朱永宜', '於', '2019/01/22', '預計', '申讓', '163', '張', '股票', '給', '紅心', '辣椒', '娛樂', '科技', '，', '預計', '申讓', '比重', '97%', '，', '交易', '方式', '為', '洽', '特定人', '。', '。', '董事', '本人', '鄧潤澤', '於', '2019/01/22', '預計', '申讓', '4,376', '張', '股票', '給', '紅心', '辣椒', '娛樂', '科技', '，', '預計', '申讓', '比重', '58%', '，', '交易', '方式', '為', '洽', '特定人', '。', '。', '。', '董事', '本人', '杜德成', '於', '2019/01/22', '預計', '申讓', '234', '張', '股票', '給', '紅心', '辣椒', '娛樂', '科技', '，', '預計', '申讓', '比重', '43%', '，', '交易', '方式', '為', '洽', '特定人', '。', '。']</t>
  </si>
  <si>
    <t>['換', 'CPA', '事務所', '，', '自', '前', '一', '年度', '第四', '季', '起', '更換', ',', ' ', '原勤業', '眾信', '聯合', '換成', '安侯建業', '聯合', '會計師', '事務所', '。', '。']</t>
  </si>
  <si>
    <t>['欣耀', '公告', '本', '公司', '研發', '中肝', '中毒', '解毒劑', 'TYNADOTE', '(', 'SNP-', '820', ')', '，', '獲得', '台灣', '食品', '藥物', '管理局', '(', 'TFDA', ')', '同意', '認可為', '罕見', '疾病', '藥', '。', '物', '。', '。']</t>
  </si>
  <si>
    <t>['內部', '稽核', '主管', '張瓅洺', '離職', '，', '由', '陳婉榕', '接任', '。', '。']</t>
  </si>
  <si>
    <t>['推選', '。', '董事長', '吳怡霖', '卸任', '。', '董事長', '推選', '，', '由', '鄭少偉', '(', '五一零', '代表', ')', '新任', '。']</t>
  </si>
  <si>
    <t>['森鉅', '為', '方便', '開發', '，', '擬', '以', '每', '坪', '16萬', '元', '向', '陽昇', '公司', '取得', '座落', '於', '台南市', '歸仁區', '歸仁北段', '約', '139.76', '坪', '土地', '，', '並', '出售', '同', '區段', '約', '。', '142.18', '坪', '土地', '予', '陽昇', '公司', '。', '陽昇', '公司', '為', '本', '公司', '100%', '子公司', '，', '處分', '利益', '待', '子公司', '出售', '時', '才', '認列', '。', '。']</t>
  </si>
  <si>
    <t>['董事長', '本人', '許作立', '2019', '/', '01', '/', '23', '設質', '3,000,000', '股', '給', '瑞士商', '瑞士', '銀行', '，', '累計', '設質', '0', '股', '。', '。']</t>
  </si>
  <si>
    <t>['2019', '/01/', '23', '收盤價', '15.50', '元', '，', '月', '報酬', '下跌', '31%', '。', '。']</t>
  </si>
  <si>
    <t>['千興', '因', '環境', '污染', '情事', '遭', '主管', '機關', '處分', '相關', '事宜', '。', '。', '千興', '領有', '固定', '污染源', '「', 'M01', '金屬', '軋造', '程序', '」', '，', '經', '台南市', '環境', '保護', '局', '稽查', '：', '未', '依', '許可證', '登載', '內容', '操作', '及', '記錄', '及', '防制', '設', '。', '備', 'A103', '袋式', '集塵器', '濾袋', '更換', '頻率', '，', '未', '依', '許可', '登載', '頻率', '更換', '，', '違返', '空氣', '污染', '防制', '法', '裁處', '罰鍰', '新臺幣', '290萬', '元', '整', '。', '。']</t>
  </si>
  <si>
    <t>['國際', '中橡', '子公司', 'Continental ', 'Carbon ', 'Eco ', 'Technology ', 'Private ', 'Limited', '與', 'CINDA ', 'Engineering &amp;amp; ', 'Construction ', 'Pr', '。', 'ivate ', 'Limited', '簽訂', '年產量', '15萬', '噸', '碳黑', '工廠', '興建', '統包', '工程', '(', '包括', '設計', '、', '設備', '採購', '、', '興建', '等', ')', ' ', '合約', '總金額', '暫定', '為', '約', '新台', '。幣', '18.6億', '元', '(', '包含', '美金', ' ', '40,000仟', '元', '及', '盧比', ' ', '1,430,000仟', '元', ')', '。', '。']</t>
  </si>
  <si>
    <t>['董事長', '本人', '呂萬賢', '2019/01/23', '設質', '800,000', '股', '給', '國票', '綜合', '證券', '，', '累計', '設質', '800,000', '股', '。', '。']</t>
  </si>
  <si>
    <t>['鴻海', '子公司', 'Foxconn ', '(', 'Far East', ')', ' ', '取得', 'E-Solution ', 'Enterprises ', 'Limited ', '2,572萬6,818', '股', '、', '每', '股', '0.737', '美元', '，', '交易', '。', '總金額', '約', '1,896萬988.92', '美元', '（', '約', '新台幣', '5.85億', '元', '）', '，', '此', '次', '收購', '後', '，', '100%', '取得', '股權', '。', '。', '【', 'TCRI ', '觀點', '_', '20190313', '】', '。', '1', '.', '截至', '2018年', '第三', '季', '底', '，', '鴻海', '持有', '帳列', '現金', '約', '6,944億', '元', '，', '而', '本', '次', '收購', '金額', '約', '5.85億', '元', '；', '占', '比', '僅', '0.08%', '，', '以', '自有', '資金', '。', '支應', '，', '相當', '寬裕', '。', '。', '2', '.', '由於', 'E-Solution ', 'Enterprises ', 'Limited ', '未', '有', '公開', '資訊', '供', '查詢', '；', '據', '媒體', '報導', '，', '鴻海', '收購', '目標', '係為', '擴大', '日本', '研發能', '。', '量', '，', '故', '推估', '鴻海', '於', '收購', '夏普', '後', '，', '對', '日本', '技術', '取得', '高度', '重視', '，', '積極', '於', '日本', '發展', '專利', '布局', '，', '以期', '降低', '對', '歐美', '科技', '廠商', '依', '。賴', '，', '減輕', '高額', '權利金', '負擔', '；', '惟', '後續', '與', '夏普', '集團', '資源', '整合', '效益', '，', '仍', '待', '觀察', '。', '。']</t>
  </si>
  <si>
    <t>['辭任', '1', '董', '。', '董事', '張政源', '(', '交通部', '代表', ')', '卸任', '。']</t>
  </si>
  <si>
    <t>['晶電', '因應', '5G', '及', '其他', '消費性', '電子', '產品', '廣泛', '應用', '所', '帶動', '之', '商機', '，', '與', '環宇', '通訊', '半導體', '控股', '股份', '有限公司', '簽訂', '策略', '合作', '協議', '。', '書', '，', '本', '公司', '及', '100%', '持有', '之', '子公司', '晶成', '半導體', '將', '提供', '環宇', '-KY 6', '吋', '晶圓', '代工', '服務', '，', '而', '環宇', '-KY', '及', '其', '子公司', '將', '提供', '三五', '族', '。', '化合物', '半導體', '製程', '技術', '支援', '，', '環宇', '-KY', '並', '預計', '於', '2019年', '第一', '季', '末', '之前', '投資', '取得', '晶成', '半導體', '普通股', '1,640萬', '股', '，', '佔', '晶成', '。', '半導體', '目前', '已', '發行', '普通股', '1億', '股', '之', '16.4%', '。', '雙方', '公司', '將', '分', '階段', '進行', '多方面', '代工', '業務', '合作', '，', '環宇', '-KY', '將', '視', '後續', '業務', '發展', '。', '需求', '，', '評估', '增加', '對', '晶成', '半導體', '之', '持股', '。', '此', '項', '策略', '合作', '，期', '能', '結合', '雙方', '公司', '產能', '與', '技術', '優勢', '，', '將', '有利於', '進一步', '擴大', '代', '。工產品', '與', '客戶', '基礎', '，', '以', '達到', '擴大', '營運', '規模', '、', '提升', '獲利', '之', '目的', '。', '。']</t>
  </si>
  <si>
    <t>['改派', '1', '董', '。', '董事', '顏世翠', '(', '富厚', '資本', '管理', '代表', ')', '卸任', '。', '董事', '曾淑鈴', '(', '富厚', '資本', '管理', '代表', ')', '新任', '。']</t>
  </si>
  <si>
    <t>['改派', '1', '董', '。', '董事', '呂育成', '(', '旺興', '實業', '代表', ')', '卸任', '。', '董事', '傅蒨怡', '(', '旺興', '實業', '代表', ')', '新任', '。']</t>
  </si>
  <si>
    <t>['台灣', '高鐵', '自', '2019年度', '開始日', '起', '調整', '無形', '資產', '-', '營運', '特許權', '資產', '部分', '項目', '之', '攤銷', '期間', '，', '本', '項', '調整', '預計', '使', '2019年度', '之', '攤', '。', '銷', '費用', '增加', '約', '新台幣', '7.16億', '元', '。', '。', '【', 'TCRI ', '觀點', '_', '20190312', '】', '。', '1', '.', ' ', '會計', '估計', '變動', '一直', '係', '高鐵', '善用', '之', '手法', '：', '2015年', '甫', '透過', '財務', '解決', '方案', '將', '營運', '特許權', '資產', '攤銷', '方法', '由', '運量', '百分比法', '。', '改為', '直線法', '及', '延長', '對於', '耐用', '年限', '之', '估計', '，', '使', '攤銷', '費用', '減少', '，', '降低', '財務', '負擔', '；', '而', '隨', '營運', '穩定', '又', '分別', '於', '2017', '及', '2019年', '再', '。次', '對於', '攤銷', '期間', '進行', '調整', '，', '使得', '攤銷', '費用', '增加', '。', '。', '2. ', '經', '計算', '，', '近', '三', '年', '來', '營運', '特許權', '資產', '攤銷', '金額', '平均', '占', '比', '營運', '收入', '三成', '以上', '，', '且', '近', '兩', '次', '(', '2017', '/', '10/', '19', '及', '2019/01/23', ')', '。', '攤銷', '期間', '調整', '減少', '項目', '，', '皆', '屬於', '2015', '/10/19', '為', '因應', '特許權', '延長', '而', '調增', '耐用', '年限', '之', '營運', '特許權', '資產', '中', '部分', '項目', '(', '機器', '。', '設備', '、', '運輸', '設備', '、', '房屋', '及', '建築', ')', '。', '。', '3. ', '近年', '來', '延人', '公里', '及', '平均', '每日', '載客', '人數', '逐年', '增長', '，', '營運', '狀況', '持穩', '，', '財務', '壓力', '逐年', '減輕', '，', '推估', '高鐵', '理應', '具有', '一定費', '。', '用', '承擔', '能力', '，', '故於', '2017', '及', '2019年', '分別', '進行', '之', '攤銷', '期間', '調整', '，', '以', '達', '損益', '平滑化', '之', '目的', '。', '。']</t>
  </si>
  <si>
    <t>['董事', '配偶', '莊', '徐月梅', '於', '2019/01/23', '預計', '申讓', '1,000', '張', '股票', '，', '預計', '申讓', '比重', '10%', '，', '交易', '方式', '為', '鉅額', '逐筆', '交易', '。', '。']</t>
  </si>
  <si>
    <t>['欣興', '電子', '重要', '子公司', '昆山', '鼎鑫', '電子', '有限公司', '擬', '以', '自有', '資金', '－', '美金', '49,000,000', '元', '，', '投資', '大陸', '公司', '－', '黃石欣', '益興', '電子科', '。技', '有限公司', '，', '以', '拓展', '業務', '發展', '。', '。', '欣興', '電子', '重要', '子公司', 'SMART IDEA HOLDINGS LIMITED', '擬', '以', '美金', '21,000,000', '元', '投資', '大陸', '公司', '－', '黃石欣', '益興', '電子', '科技', '有', '。限公司', '，', '以', '拓展', '業務', '發展', '。', '。']</t>
  </si>
  <si>
    <t>['推選', '。', '副董事長', '推選', '，', '由', '秦家騏', '新任', '。']</t>
  </si>
  <si>
    <t>['換', 'CPA', '事務所', '，', '自', '本年度', '起', '更換', ',', '原資誠', '聯合', '換成', '勤業', '眾信', '聯合', '會計師', '事務所', '。', '。']</t>
  </si>
  <si>
    <t>['董事長', '黃洲杰', '內部', '調動', '，', '由', '周至元', '接任', '。', '。']</t>
  </si>
  <si>
    <t>['日月光', '投控', '子公司', '矽品', '科技', '(', '蘇州', ')', '有限公司', '以', 'NTD ', '348,216,821', ' ', '元', '向', '矽品', '精密', '工業', '股份', '有限公司', '取得', '營業用', '機器', '設', '。備', '。', '。', '日月光', '投控', '子公司', '矽品', '精密', '工業', '(', '股', ')', '公司', '以', 'NTD ', '348,216,821', '元', '處分', '營業用', '機器', '設備', '予', '子公司', '矽品', '科技', '(', '蘇州', ')', '有限', '。', '公司', '。', '。']</t>
  </si>
  <si>
    <t>['安成', '藥業', 'Tecfidera', '學名藥', '已', '獲得', '美國', 'FDA', '暫定', '審查', '核可', '，', '但', '本', '公司', '與', '原', '廠', '專利', '訴訟', '仍', '在', '進行', '中', '，', '將', '視', '後續', '訴訟', '結果', '。', '進行', '產品', '上市', '準備', '。', '。']</t>
  </si>
  <si>
    <t>['尖端', '醫', '與', '佛教', '慈濟', '醫療', '財團', '法人', '花蓮', '慈濟', '醫院', '合作', '提出', '細胞', '治療', '技術', '計畫', '申請', '。', '。']</t>
  </si>
  <si>
    <t>['尖端', '醫', '取得', '『', '體', '內', '造', '血', '刺激劑', '之', 'TAT-HOXB4H', '重組', '蛋白質', '之', '製造', '方法', '』', '印尼', '發明', '專利', '證書', '。', '。']</t>
  </si>
  <si>
    <t>['佐登', '-KY', '原於', '2018/10/02', '公告', '辦理', '現金', '增資', '普通股', '，', '因', '評估', '2019年', '資本', '市場', '波動', '幅度', '仍', '大', '，', '不利', '公司', '整體', '利益', '及', '股', '。', '東', '權益', '，', '故', '撤銷', '該', '案', '。', '。']</t>
  </si>
  <si>
    <t>['台原藥', '以', '每', '股', '台幣', '9.00', '元', '辦理', '私募', '普通股', '，', '發行', '股數', '為', '2,450,000', '股', '，', '發行', '總額', '為', '台幣', '24,500,000', '元', '，', '募資', '總額', '為', '。', '台幣', '22,050,000.00', '元', '，', '本', '次', '私募', '將', '用於', '：', '充實', '營運', '資金', '、', '發展', '生技', '產業', '。']</t>
  </si>
  <si>
    <t>['發言人', '梁文隆', '內部', '調動', '，', '由', '邢健', '接任', '。', '。']</t>
  </si>
  <si>
    <t>['環宇', '-KY', '為', '因應', '5G', '及', '其他', '消費性', '電子', '產品', '廣泛', '應用', '所', '帶動', '之', '商機', '，', '與', '晶元', '光電', '股份', '有限公司', '(', '晶電', ')', '簽署', '了', '策略', '合作', '。', '協議書', '，', '晶電', '及', '其', '百分之百', '持股', '之', '子公司', '晶成', '半導體', '股份', '有限公司', '(', '晶成', '半導體', ')', '將', '提供', '本', '公司', '6', '吋', '晶圓', '代工', '服務', '，', '。', '而', '本', '公司', '及', '本', '公司', '之', '子公司', '將', '提供', '三五', '族', '化合物', '半導體', '製程', '技術', '支援', '，', '本', '公司', '並', '預計', '於', '2019年', '第一', '季', '末', '之前', '投資', '取', '。', '得晶成', '半導體', '普通股', '1640萬', '股', '，', '佔', '晶成', '半導體', '目前', '已', '發行', '普通股', '1億', '股', '之', '16.4%', '。', '雙方', '公司', '將', '分', '階段', '進行', '多方面', '代工', '。', '業務', '合作', '，', '本', '公司', '將', '視', '後續', '業務', '發展', '需求', '，', '評估', '增加', '對', '晶成', '半導體', '之', '持股', '。', '此', '項', '策略', '合作', '，期', '能', '結合', '雙方', '公司', '產能', '。', '與', '技術', '優勢', '，', '將', '有利於', '進一步', '擴大', '代工', '產品', '與', '客戶', '基礎', '，', '以', '達到', '擴大', '營運', '規模', '、', '提升', '獲利', '之', '目的', '。', '。']</t>
  </si>
  <si>
    <t>['財務', '經理', '李美玉', '內部', '調動', '，', '由', '黃林鳳梅', '接任', '。', '。']</t>
  </si>
  <si>
    <t>['發言人', '何京玲', '內部', '調動', '，', '由', '林哲仰', '接任', '。', '。']</t>
  </si>
  <si>
    <t>['發言人', '蕭慶明', '內部', '調動', '，', '由', '楊勝旭', '接任', '。', '。']</t>
  </si>
  <si>
    <t>['辭任', '1', '董', '。', '董事', '蕭慶明', '(', '基澤', '投資', '代表', ')', '卸任', '。']</t>
  </si>
  <si>
    <t>['改派', '1', '監', '。', '監察人', '姜家宏', '(', '聯捷', '投資', '代表', ')', '卸任', '。', '監察人', '楊香芸', '(', '聯捷', '投資', '代表', ')', '新任', '。']</t>
  </si>
  <si>
    <t>['順藥', 'LT', '1001', '長效', '止痛', '針劑', '獲', '美國', '劑型', '專利', '，', '專利證', '書號', '為', 'US ', '10183018', '，', '專利', '保護', '至', '2035年', '9月', '27日', '止', '。', '。']</t>
  </si>
  <si>
    <t>['2019', '/01/', '23', '收盤價', '43.80', '元', '，', '月', '報酬', '下跌', '36%', '。', '。']</t>
  </si>
  <si>
    <t>['解任', '1', '董', '。', '董事', '朱永宜', '卸任', '。']</t>
  </si>
  <si>
    <t>['大', '股東', '本人', '昊銳', '於', '2019/01/23', '預計', '申讓', '170', '張', '股票', '，', '預計', '申讓', '比重', '1%', '，', '交易', '方式', '為', '一般', '交易', '。', '。']</t>
  </si>
  <si>
    <t>['董事長', '吳怡霖', '內部', '調動', '，', '由', '鄭少偉', '接任', '(', '辭任', '董事長', '轉', '專任', '執行長', ')', '。', '。']</t>
  </si>
  <si>
    <t>['為', '響應', '台灣', '發展', '綠能', '產業', '，', '遠東', '集團', '旗下', '、', '亞洲', '水泥', '轉投資', '的', '嘉惠', '電力', '將', '進行', '二', '期', '天然氣', '發電', '機組', '擴建', '，', '遠東', '集團', '。', '董事長', '徐旭東', '、', '台銀', '董事長', '呂桔誠', '與', '十', '家', '參與', '銀行', '代表', '，', '在', '22日', '完成', '105億', '、', '20年期', '的', '聯合', '授信', '聯貸', '簽約', '。', '。', '亞泥', '指出', '，', '擴建', '完成', '後', '，', '嘉惠', '電力', '將', '成為', '台灣', '規模', '最', '大', '的', '天然氣', '發電廠', '，', '於', '商轉', '後', '預計', '每', '年', '發電量', '可', '逾', '17億', '度', '，', '供', '。', '應', '超過', '45萬', '戶', '家庭', '用電', '。', '。']</t>
  </si>
  <si>
    <t>['南亞', '塑膠', '子公司', '南亞', '加工絲', '(', '昆山', ')', '有限公司', '擬', '以', '美金', '39,198仟', '元', '，', '將', '聚合', '及', 'SPP', '粒', '生產', '設備', '(', '含', '附屬', '設備', ')', '售予', '台灣', '。', '興業', '責任', '有限公司', '(', '持有', '42.5%', '股權', '之', '轉投資', '公司', ')', '，', '配合', '其', '擴建', '需要', '，', '並', '認列', '處分', '損失', '人民幣', '20,581仟', '元', '。', '。']</t>
  </si>
  <si>
    <t>['台化', '子公司', '台灣', '興業', '公司', '擬', '以', '美金', '39,198千', '元', '向', '南亞', '加工絲', '(', '昆山', ')', '有限公司', '取得', '聚合', '及', 'SPP', '粒', '生產', '設備', '(', '含', '附屬', '設備', '。', ')', '，', '以', '因應', '擴建', '需要', '。', '。']</t>
  </si>
  <si>
    <t>['首利', '子公司', 'Top Rich Inc. ', '與', '東莞市', '碧桂園', '房地產', '開發', '有限公司', '及', '東莞', '建福', '諮詢', '有限公司', '，', '簽署', '合作', '框架', '協議', '。', '。']</t>
  </si>
  <si>
    <t>['大', '股東', '本人', '大億', '大', '投資', '2019/01/', '24', '設質', '1,000,000', '股', '給', '大慶', '票券', '金融', '，', '累計', '設質', '53,800,000', '股', '。', '。']</t>
  </si>
  <si>
    <t>['和康', '生技', '透明質酸三劑型', '及', '五劑型', '關節', '內', '注射劑', '(', 'Bioport and ', 'Bioport ', 'Mini ', 'Intra-articular ', 'Injection', 'Prosthe', '。', 'sis', ')', '兩', '項', '產品', '已經', '取得', '俄羅斯', '上市', '許可證', '。', '。']</t>
  </si>
  <si>
    <t>['大', '股東', '本人', '大同', '2019/01/', '24', '設質', '7,500,000', '股', '給', '王道', '商業', '銀行', '，', '累計', '設質', '112,500,000', '股', '。', '。']</t>
  </si>
  <si>
    <t>['特力', '擬經', '子公司', 'Test-Rite Co.', ', Ltd', '.', 'International', '(', 'U', '.', 'S', '.', ')', ' ', '間接', '對', 'Test-Rite Products Corp', '.', '增資', '美金', '28,000,00', '。0', '元', '(', '合計', '新台幣', '約', '864,976,000', '元', ')', '。', '。']</t>
  </si>
  <si>
    <t>['特力', '子公司', '擬', '向', 'MCCRANEY PROPERTY COMPANY', '，', '分別', '以', 'US$ 4,296,036', '及', 'US$ 18,224,772', '取得', '座落', '於', 'Land Lot ', '68', ' of', '。', ' the 8th ', 'District', ',', ' City of ', 'Oakwood', ',', ' Hall ', 'County', ',', ' Georgia', ',', ' US', '之', '土地', '與', '建物', '，', '以', '因應', '美國', '業務', '發展', '需求', ',', ' ', '擴', '。', '充倉', '儲', '物流', '中心', '。', '。']</t>
  </si>
  <si>
    <t>['台灣', '大', '子公司', '台灣', '固網', '為', '擴展', '固定', '網路', '涵蓋', '範圍', '，', '佈放', '光纜', '及', '建設', '傳輸', '設備', '，', '提供', '消費者', '穩定', '、', '快速', '、', '優質', '的', '電信', '。', '服務', '，', '擬', '取得', '鳳信', '有線電視', '(', '股', ')', '公司', '一', '筆', '座落', '於', '高雄市', '鳳山區', '之', '使用權', '資產', '：', '租期', '為', '108/7', '/1', '~', '109', '/', '6/', '30', '，', '每', '個', '月', '租', '。', '金', '9,029', '元', '，', '使用權', '資產', '金額', '為', '107,923', '元', '。', '。', '台灣', '大', '子公司', '台灣', '固網', '為', '擴展', '固定', '網路', '涵蓋', '範圍', '，', '佈放', '光纜', '及', '建設', '傳輸', '設備', '，', '提供', '消費者', '穩定', '、', '快速', '、', '優質', '的', '電信', '。', '服務', '，', '取得', '富邦', '產物', '保險', '(', '股', ')', '公司', '座落', '於', '台北市', '中山區', '一', '筆', '使用權', '資產', '：', '租期', '為', '108/5', '/1', '~', '113/', '4/', '30', '，', '每', '個', '月', '租金', '5,。990', '元', '，', '使用權', '資產', '金額', '為', '353,678', '元', '。', '。', '台灣', '大', '子公司', '台灣', '固網', '為', '擴展', '固定', '網路', '涵蓋', '範圍', '，', '佈放', '光纜', '及', '建設', '傳輸', '設備', '，', '提供', '消費者', '穩定', '、', '快速', '、', '優質', '的', '電信', '。', '服務', '，', '擬', '取得', '富邦', '人壽', '保險', '(', '股', ')', '公司', '一', '筆', '座落', '於', '台北市', '中山區', '之', '使用權', '資產', '：', '租期', '為', '108/5', '/1', '~', '113/', '4/', '30', '，', '每', '個', '月', '租', '。', '金', '5,829', '元', '，', '使用權', '資產', '金額', '為', '344,112', '元', '。', '。', '台灣', '大', '子公司', '台灣', '固網', '為', '擴展', '固定', '網路', '涵蓋', '範圍', '，', '佈放', '光纜', '及', '建設', '傳輸', '設備', '，', '提供', '消費者', '穩定', '、', '快速', '、', '優質', '的', '電', '。信', '服務', '，', '取得', '台灣', '大哥大', '(', '股', ')', '公司', '三', '筆', '使用權', '資產', '：', '。', '1.', ' ', '新北市', '新店區', '北新路', '二段', '1*8-8*7號', '：', '租期', '為', '108/6', '/1', '~', '113', '/', '5/', '31', '，', '每', '個', '月', '租金', '4,762', '元', '、', '使用權', '資產', '金額', '為', '279,7。75', '元', '。', '。', '2. ', '新北市', '中和區', '景平路', '3*8號', '：', '租期', '為', '108/6', '/1', '~', '113/', '5/31', '，', '每', '個', '月', '租金', '4,762', '元', '、', '使用權', '資產', '金額', '為', '279,775', '元', '。', '。', '3. ', '台中市', '豐原區', '向陽路', '*8號', '：', '租期', '為', '108/5', '/1', '~', '112', '/', '12/', '31', '，', '每', '個', '月', '租金', '7,156', '元', '、', '使用權', '資產', '金額', '為', '392,955', '元', '。', '。']</t>
  </si>
  <si>
    <t>['財務', '經理', '曾月華', '內部', '調動', '，', '由', '陳璽元', '接任', '。', '。']</t>
  </si>
  <si>
    <t>['晶相', '光', '擬', '以', '新臺幣', '五億', '元', '(', '暫', '估', ')', '購置', '機器', '設備', '及', '取得', '專利', '技術', '授權', '，', '以', '供', '營運', '生產', '用', '。', '。']</t>
  </si>
  <si>
    <t>['大', '股東', '本人', '中華', '電子', '投資', '於', '2018/12/21', '預計', '申讓', '8,570', '張', '股票', '，', '預計', '申讓', '比重', '50%', '，', '因', '質權人', '未', '賣出', '(', '銀行', '未', '斷頭', ')', '，。', '7,361', '張', '股票', '未', '轉讓', '，', '交易', '方式', '為', '一般', '交易', '。', '。']</t>
  </si>
  <si>
    <t>['辭任', '1', '董', '。', '董事長', '楊弘仁', '卸任', '。']</t>
  </si>
  <si>
    <t>['董事長', '楊弘仁', '離職', '，', '由', '古思明', '接任', '(', '仍', '為', '法人', '董事', ')', '。', '。']</t>
  </si>
  <si>
    <t>['德英', 'PIC/S GMP', '製劑', '藥廠', '已', '獲得', '衛福部', '核准', '通過', '。', '。']</t>
  </si>
  <si>
    <t>['董事', '本人', '李主清', '2019', '/', '01', '/', '24', '設質', '700,000', '股', '給', '元大', '證券', '金融', '，', '累計', '設質', '700,000', '股', '。', '。']</t>
  </si>
  <si>
    <t>['銳捷', '子公司', '銳捷', '光電', '科技', '(', '江蘇', ')', '有限公司', '就', '建設', '工程', '施工', '合同', '糾紛', '之', '民事', '訴訟', '一審', '判決', '結果', '提請', '上訴', '並', '接獲', '江蘇省', '。', '張家港市', '人民', '法院', '寄發', '原告', '提起', '之', '民事', '上訴狀', '。', '。', '1', '.', '銳捷', '光電', '上訴', '請求', '為', '：', '(1)', '撤銷', '江蘇省', '張家港市', '人民', '法院', '於', '2019年', '1月', '7日', '作出', '的', '(2018)', '蘇', '0582', '民初', '13407', '號', '民事判', '。決', '，', '將', '本案', '發回', '重審', '。', '(2)', '一審', '訴訟費', '、', '二審', '訴訟費', '由', '聖暉', '蘇州', '承擔', '。', '。', '2', '.', '銳捷', '江蘇', '於', '2019年', '01月', '24日', '接獲', '江蘇省', '張家港市', '人民', '法院', '寄發', '原告', '聖暉', '蘇州', '提起', '上訴', '之', '民事', '上', '訴狀', '。', '上訴', '請求', '為', '。', '：', '(1)', '以', '年利率', '24%', '重新', '計算', '違約金', '之', '給付', '金額', '。', '(2)', '請求', '給付', '原', '扣除', '消防', '工程', '金額', '392仟', '元', '並', '納入', '計算', '違約金', '之', '基數', '。', '。', '(3)', '一審', '訴訟費', '、', '二審', '訴訟費', '由', '銳捷江', '蘇', '承擔', '。', '。']</t>
  </si>
  <si>
    <t>['青雲', '國際', '以', '每', '股', '台幣', '27.20', '元', '辦理', '現金', '增資', '普通股', '，', '發行', '股數', '為', '4,000,000', '股', '，', '發行', '總額', '為', '台幣', '40,000,000', '元', '，', '募資', '。', '總額', '為', '台幣', '108,800,000.00', '元', '；', '本', '次', '現金', '增資', '將', '用於', '：', '償還', '銀行', '借款', '；', '充實', '營運', '資金', '。']</t>
  </si>
  <si>
    <t>['總經理', '宋國峻', '內部', '調動', '，', '由', '陳俊良', '接任', '。', '。']</t>
  </si>
  <si>
    <t>['研發', '主管', '陳建龍', '離職', '。', '。']</t>
  </si>
  <si>
    <t>['發言人', '陳正剛', '內部', '調動', '，', '由', '方世調', '接任', '。', '。']</t>
  </si>
  <si>
    <t>['內部', '稽核', '主管', '韓元泰', '內部', '調動', '，', '由', '張智凱', '接任', '。', '。']</t>
  </si>
  <si>
    <t>['辭任', '1', '監', '。', '監察人', '鄺希慧', '(', '直', '得', '科技', '代表', ')', '卸任', '。']</t>
  </si>
  <si>
    <t>['美', '時', '製藥', '公告', '美國', 'FDA', '正式', '核准', '本', '公司', '與', '艾威群', '合作', '之', '學名藥', 'Buprenorphine/naloxone film 2mg/', '0.5', 'mg', '、', '4', 'mg/1', 'mg', '。', '、', '8mg/2', 'mg', '、', '12', 'mg/3', 'mg', '。', '。']</t>
  </si>
  <si>
    <t>['大', '股東', '本人', '翠緻', '投資', '2019/01/', '25', '設質', '3,000,000', '股', '給', '王貴增', '，', '累計', '設質', '6,400,000', '股', '。', '。']</t>
  </si>
  <si>
    <t>['橋椿', '的', '后里', '園區', '部分', '廠區', '做為', '倉儲', '，', '部分', '廠區', '出租', '，', '由於', '廠區', '非', '供', '營業', '使用', '，', '且', '短期', '內', '並', '無', '擴廠', '土地', '需求', '，', '為', '充實', '。', '本', '公司', '營運', '資金', '，', '改善', '財務', '結構', '，', '故擬', '處分', '后里', '園區', '廠房', '及', '設備', '，', '交易', '總金額', '待', '簽定', '買賣', '合約日', '公告', '。', '。', '【', 'TCRI ', '觀點', '_', '20190906', '】', '。', '本', '交易', '之', '處分', '目的', '包括', '充實', '營運', '資金', '及', '改善', '財務', '結構', '，', '另外', '也', '可以', '增加', '獲利', '，讓', '公司', '不致', '虧損', '。', '2019', '上', '半', '年', '營收', '衰', '。', '退', '7%', '，', '加上', '中科', '新廠', '未', '達', '規模', '，', '營益率', '已', '由', '正', '轉負', '，', '如', '未', '加計', '本', '筆', '0.9億', '之', '處分', '資產', '利益', '，', '公司', '將', '虧', '0.5', ' 億', '元', '。', '。']</t>
  </si>
  <si>
    <t>['華豐', '橡膠', '於', '2018', '/', '2/21', '發布', '重訊', '，', '說明', '有關', '本', '公司', '前', '負責人', '蘇明芬', '女士', '與', '前', '副總經理', '郭枝芬', '女士', '本票', '裁定', '強制', '執行', '。', '案件', '，', '並', '已', '於', '2018/1/30', '遞狀', '提出', '第三人', '異議', '之', '訴', '，', '聲請', '停止', '強制', '執行', '，', '於', '2019年', '1月', '31日', '正式', '收到', '彰化', '地方', '法院', '第', '。', '一審', '判', '決書', '，', '判決', '駁回', '。', '本案', '緣起', '本', '公司', '前', '負責人', '及', '前', '副總經理', '個人', '間', '之', '民事', '債權', '債務', '訴訟', '，', '另', '該', '農地', '及', '建物', '截至', '。', '2018年', '第三', '季', '經', '會計師', '核閱', '之', '財務', '報告', '總計', '之', '帳面', '淨值', '為', '新台幣', '15,212千', '元', '，', '本', '公司', '將', '持續', '針對', '後續', '發展', '與', '影響', '公', '。', '告', '之', '。', '。']</t>
  </si>
  <si>
    <t>['鴻海', '子公司', 'Fugiang CO', '.', ',', ' LTD', '.', '擬', '以', '美金', '16,647,908', '元', '，', '向', 'NEW WING INTERCONNECT TECHNOLOGY ', '(', 'BAC GIANG', ')', ' CO.', ',', '。', ' LTD. ', '處分', '座落', '於', '越南', '雲中', '工業區', 'CN-06', ',', 'CN-08', ',', 'CN-09', ',', 'CN-15', '各', '地號', '部分', '土地', '使用權', '。', '。鴻海', '子公司', 'NEW WING INTERCONNECT TECHNOLOGY ', '(', 'BAC GIANG', ')', ' CO', '.', ',', ' LTD', '.', '擬', '以', '美金', '16,647,908', '元', '，', '向', 'Fugiang CO', '.', ',', '。', ' LTD', '.', '取得', '座落', '於', '越南', '雲中', '工業區', 'CN-06', ',', 'CN-08', ',', 'CN-09', ',', 'CN-15', '各', '地號', '部分', '土地', '使用權', '，', '供', '營運', '需求', '使用', '。', '。鴻海子', '公司', 'Fugiang ', 'CO', '.', ',', ' LTD', '.', '擬', '以', '美金', '16,483,778', '元', '，', '向', 'FUHUA CO', '.', ',', ' LTD', '.', '取得', '越南', '雲中', '工業區', 'CN-06', ',', 'CN-08', ',', 'CN-0', '。9', '各', '地號', '部分', '土地', '使用權', '，', '供', '營業', '出售', '使用', '。', '。']</t>
  </si>
  <si>
    <t>['聯發科', '子公司', 'Gaintech Co', '.', ' Limited', '以', 'US$', '12,000,000', '新增', '投資', 'Phi ', 'Fund', ',', ' L', '.', 'P', '.', '。', '。']</t>
  </si>
  <si>
    <t>['董事', '本人', '中華', '電子', '投資', '於', '2019/01/25', '預計', '申讓', '87,336', '張', '股票', '，', '預計', '申讓', '比重', '15%', '，', '交易', '方式', '為', '一般', '交易', '。', '。']</t>
  </si>
  <si>
    <t>['財務', '經理', '彭鏵慧', '內部', '調動', '，', '由', '羅濟淇', '接任', '。', '。']</t>
  </si>
  <si>
    <t>['長天', '科技', '原於', '2019/01/12', '公告', '辦理', '私募', '普通股', '，', '因', '法定', '期間', '內', '未', '收足', '股款', '，', '故', '未', '能', '完成', '。', '。']</t>
  </si>
  <si>
    <t>['大', '股東', '本人', '中華', '電子', '投資', '於', '2019/01/25', '預計', '申讓', '7,361', '張', '股票', '，', '預計', '申讓', '比重', '46%', '，', '交易', '方式', '為', '一般', '交易', '。', '。']</t>
  </si>
  <si>
    <t>['力銘股', '淨值', '低於', '票面', '財務', '結構', '較為', '不佳', '。', '財務', '結構', '流動性', '不佳', '，', '係', '因', '子公司', '蘇州', '隆登', '電子', '科技', '有限公司', '，', '新建', '廠房', '。', '所致', '。', '。']</t>
  </si>
  <si>
    <t>['董事', '本人', '林朝榮', '於', '2018/12/21', '預計', '申讓', '1,000', '張', '股票', '，', '預計', '申讓', '比重', '11%', '，', '因', '股價', '不', '理想', '，', '30', '張', '股票', '未', '轉讓', '，', '交易', '方。', '式', '為', '盤後', '定價', '交易', '。', '。', '監察人', '本人', '榮志', '投資', '於', '2018/12/21', '預計', '申讓', '510', '張', '股票', '，', '預計', '申讓', '比重', '2%', '，', '因', '股價', '不', '理想', '，', '512', '張', '股票', '未', '轉讓', '，', '交易', '。', '方式', '為', '盤後', '定價', '交易', '。', '。']</t>
  </si>
  <si>
    <t>['康聯', '-KY', '子公司', '上海', '國創', '醫藥', '公告', '其', '董事會', '通過', '更新', '其', '取得', '重慶', '賽維', '及', '金華康潤', '51%', '及', '100%', '股權', '之', '交易', '對象', '，', '此', '次', '投', '。資', '完成', '後', '本', '公司', '將', '取得', '普瑞巴林', '原料', '藥', '與', '製劑', '（', '萊瑞克', '）', '之', '控制權', '。', '。', '1', '.', '原', '交易', '：', '以', '人民幣', '43,860,000', '取得', '重慶', '賽維', '藥業', '有限公司', '51%', '股權', '；', '以', '人民幣', '200,000,000', '取得', '金華', '康潤', '生物', '技術', '。', '有限公司', '100%', '股權', '。', '。', '2', '.', '更新', '後', '：', '以', '人民幣', '43,860,000', '取得', '重慶', '賽維', '藥業', '有限公司', '51%', '股權', '、', '人民幣', '50,000,000', '取得', '上海', '碩淞', '醫療', '科技', '有', '。限公司', '100%', '股權', '並', '間接', '取得', '金華', '康潤', '生物', '技術', '有限公司', '25%', '股權', '、', '以', '人民幣', '150,000,000', '取得', '金華', '康潤', '生物', '技術', '有限', '。', '公司', '75%', '股權', '。', '。']</t>
  </si>
  <si>
    <t>['全面', '改選', '，', '原', '5', '董', '2', '監', '，', '現', '7', '董', '，', '其中', '2', '董', '續任', '。', '董事', '王慶賓', '卸任', '。', '董事', '李淑民', '續任', '。', '監察人', '陳壽忠', '卸任', '。', '董事', '楊仁榮', '卸任', '。', '監察人', '楊明世', '卸任', '。', '董事', '潘淮榮', '卸任', '。', '董事長', '謝樹林', '續任', '董事', '，', '董事長', '尚未', '選任', '。', '董事', '林瑟瑟', '新任', '。', '獨立', '董事', '陳中河', '新任', '。', '獨立', '董事', '陳貴端', '新任', '。', '獨立', '董事', '黃懷慶', '新任', '。', '董事', '楊盤江', '新任', '。', '推選', '。', '董事長', '推選', '，', '由', '謝樹林', '續任', '。']</t>
  </si>
  <si>
    <t>['全面', '改選', '，', '原', '5', '董', '，', '現', '9', '董', '，', '其中', '4', '董', '續任', '。', '董事', '陳宗曉', '續任', '。', '董事', '陳斌超', '續任', '。', '董事長', '楊大中', '續任', '董事', '，', '董事長', '尚未', '選任', '。', '董事', '錢佩玲', '續任', '。', '董事', '王淑美', '卸任', '。', '董事', '李德娟', '新任', '。', '獨立', '董事', '張秀夏', '新任', '。', '獨立', '董事', '游建財', '新任', '。', '獨立', '董事', '黃聖元', '新任', '。', '董事', '張育慈', '新任', '。', '推選', '。', '副董事長', '推選', '，', '由', '陳斌超', '新任', '。', '推選', '。', '董事長', '推選', '，', '由', '楊大中', '續任', '。', '解任', '2', '監', '。', '監察人', '林貞妙', '(', '元貞', '投資', '代表', ')', '卸任', '。', '監察人', '李德娟', '卸任', '。']</t>
  </si>
  <si>
    <t>['三', '聯', '科技', '基於', '跨國', '投資', '之', '國情', '文化', '差異', '，', '衡諸', '經營', '現況', '與', '展望', '未來', '，', '重新', '考量', '投資', '策略', '及', '未來', '營運', '發展', '等', '攸關', '活動', '。', '，', '並', '洽詢', '會計師', '意見', '後', '，', '判斷', '對', '直接', '投資', 'Siap+Micro ', 'Holding ', 'S', '.', 'r.', 'l', '.', '及', '間接', '投資', 'Siap+Micro ', 'S', '.', 'p', '.', 'a', '.', '未', '具', '實質', '控制', '。力', '，', '自', '2018年', '12月', '起', '該', '直接', '投資', '及', '間接', '投資', '不再', '併入', '合併', '個體', '。', '。', '【', 'TCRI ', '觀點', '_', '20190222', '】', '。', '1.三', '聯', '科技', '主要', '獲利', '來自於', '子公司', '多', '聯', '科技', '，', '係', '向', '日商', '多摩', '進口', '半導體', '特用', '化學品', '(', '2017年', '進口', '占', '比', '72%', ')', '；', 'Siap ', 'Mi', '。', 'cro', '為', '義大利', '百', '年', '公司', '，', '主要', '業務', '在', '氣象', '、', '水文', '及', '環境', '傳感器', '。', '。', '2.2018/9', '三', '聯', '科技', '與', '法商', 'OSMOS', '(', '建物', '結構', '健康', '檢測商', ')', '共同', '取得', 'Siap', 'Micro ', '100%', '股權', '，', '我們', '認為', '三', '聯', '科技', '第三', '代', '繼', '。承人', '林大均', '欲', '拓展', '海外', '市場', '，', '且', '提昇', '基礎', '建設', '工程', '上', '的', '技術', '需求', '。', '2018年', '第三', '季', '財報', '已', '有', '揭露', '該', '併購', '事項', '，', '僅', '半', '個', '。', '月', '即', '貢獻', '營收', '0.1億', '，', '未來', '若', '不再', '併入', '，', '可能', '影響', '營收', '由', '成長', '轉為', '持平', '。', '。', '3', '.', '我們', '判斷', '三', '聯', '僅', '取得', '49%', '股權', '，', '無法', '取得', 'Siap', '控制力', '，', '導致', '會計', '處理', '上', '無法', '納入', '合併', '報表', '，', '然而', '先', '納入', '再', '剔除', '之', '。', '會計', '處理', '仍', '顯', '怪異', '。', '。']</t>
  </si>
  <si>
    <t>['旺矽', '因應', '未來', '營運', '及', '業務', '發展', '所', '需', '，', '擬', '以', '新台幣', '850,000仟', '元', '自地', '委建', '廠房', '工程', '。', '。']</t>
  </si>
  <si>
    <t>['(', '又', '又', ')', '邦', '基於', '未來', '經營', '發展', '需求', '，', '擬', '以', '新台幣', '487,200仟', '元', '(', '未', '稅', ')', '購買', '座落', '於', '南投縣', '南投市', '之', '營業', '使用', '土地', '及', '建物', '。', '。', '。', '【', 'TCRI ', '觀點', '_', '20190128', '】', '。', '1', '.', '近', '兩', '年', '該', '公司', '塗佈', '貼合', '產線', '產能', '滿載', '，', '加上', '2018年', '發展', '新', '產品', '(', '透濕', '防水鞋', ')', '可能', '已', '有所', '進展', '，', '故', '推測', '本', '次', '購', '地', '擬', '。', '用於', '擴充', '相關', '產能', '。', '。', '2', '.', '依', '該', '公司', '2018/9', '財報', '，', '帳', '上', '現金', '部位', '僅', '約', ' ', '1.1億', '元', '，', '故', '本', '次', '購', '地', '需', '舉債', '支應', '。', '。']</t>
  </si>
  <si>
    <t>['勤崴', '國際', '說明', '檢調', '單位', '於', '2019年', '01月', '25日', '至', '公司', '調查', '，', '基於', '尊重', '司法', '，', '於', '調查', '過程', '中', '完全', '配合', '並', '提供', '一切', '必要', '之', '資', '。', '料', '以', '供', '查核', '。', '。']</t>
  </si>
  <si>
    <t>['總經理', '林修源', '內部', '調動', '，', '由', '陳建龍', '接任', '。', '。']</t>
  </si>
  <si>
    <t>['內部', '稽核', '主管', '張雅郁', '內部', '調動', '，', '由', '黃品瑜', '接任', '。', '。']</t>
  </si>
  <si>
    <t>['美利達', '為', '因應', '歐洲', '市場', '對', '電動', '自行車', '需求', '強勁', '，', '擬', '擴大', '自有', '品牌', '”', 'MERIDA', '”', '在', '當地', '採購', '電動', '模組', '，', '組裝', '整', '車', '銷售', '之', '。', '業務', '，', '董事會', '通過', '子公司', '擴廠', '計劃', '及', '對', '子公司', 'MCG', '增加', '投資', 'EUR', '6,000,000', '元', '。', '。']</t>
  </si>
  <si>
    <t>['日月光', '投控', '子公司', '環勝', '電子', '擬', '人民幣', '200,000,000', '元', '設立', '全資', '子公司', '(', '公司', '名稱', '未定', ')', '，', '完成', '投資', '後', '將', '100%', '持有', '。', '。']</t>
  </si>
  <si>
    <t>['日月光', '投控', '子公司', '環旭', '電子', '股份', '有限公司', '因應', '中長期', '發展', '戰略', '和', '產能', '布局', '的', '需要', '，', '擬', '與', '中國', '惠州', '大亞灣區', '招商局', '擬', '。', '簽訂', '《', '項目', '投資', '協議', '》', '興建', '惠州', '大亞灣', '新', '廠', '（', '包括', '土地', '出讓金', '）', '，', '預計', '總投資額', '不', '低於', '人民幣', '13.5億', '元', '，', '本', '此', '項目', '。', '投資', '協議', '由', '環旭', '電子', '簽訂', '，', '由', '董事會', '授權', '子公司', '環勝', '電子', '投資', '設立', '新', '廠', '。', '。']</t>
  </si>
  <si>
    <t>['台泥', '澄清', ':', '聯合', '新聞網', '於', '2019年', '1月', '28日', '關於', '花蓮', '前議長', '涉', '混充', '廢棄物', '賣', '台泥', '之', '報導', '。', '。', '(1)', '本', '公司', '每', '批次', '水泥', '除', '經', '嚴格', '內控', '自檢', '外', '皆', '經由', '標檢局', '檢驗', '合格', '，', '符合', '國家', '水泥', '標準', '，', '品質', '優良', '並', '無', '報載', '所', '述品', '。', '質', '疑慮', '之', '存在', '。', '若', '廠商', '係', '將', '合規', '的', '原料', '及', '廢棄', '料混層', '，', '以', '水泥窯', '具備', '高溫', '、', '高擾流', '、', '高滯留', '時間', '等', '3T', '特性', '，', '經', '1450', '。', '℃', '的', '高溫', '燒成', '後', '可', '有效', '徹底', '分解', '廢棄物', '且', '不', '影響', '水泥', '品質', '，', '在', '日本', '、', '美國', '、', '歐洲', '等', '地', '早已', '行之有年', '。', '。', '(2)', '關於', '本', '公司', '原料', '品管', '之', '取樣', '是', '在', '卡車', '將', '原料', '傾卸', '至', '卸料口', '的', '過程', '中', '多重', '隨機', '取樣', '，', '並非', '媒體', '所', '稱', '僅', '於', '卡車', '上', '層', '。', '取樣', '。', '為', '保障', '消費者', '權益', '，', '本', '公司', '現', '更', '精進', '檢驗', '程序', '，', '嚴格', '控管', '原料', '進料', '品質', '監控', '。', '。', '(3)', '對於', '違法', '情事', '，', '本', '公司', '向來', '積極', '配合', '檢警', '調查', '，', '貫徹', '打擊', '不法', '之', '理念', '。', '就', '廠商', '不法', '行為', '造成', '之', '損失', '，', '本', '公司', '亦', '。', '保留', '法律', '追訴權', '。', '。']</t>
  </si>
  <si>
    <t>['經理人', '本人', '蔡立文', '於', '2018/12/25', '預計', '申讓', '150', '張', '股票', '，', '預計', '申讓', '比重', '100%', '，', '因', '股價', '不', '理想', '，', '150', '張', '股票', '未', '轉讓', '，', '交易', '。', '方式', '為', '一般', '交易', '。', '。']</t>
  </si>
  <si>
    <t>['亞泥', '說明', '中國', '山水', '水泥', '集團', '有限公司', '清盤', '呈請', '。', '本', '公司', '之', '開曼群島', '法律', '顧問', '告知', '，', '就', '開曼群島', '法律', '而言', '，', '倘', '公司', '最', '。', '終', '被', '清盤', '（', '包', '  ', '含', '未來', '上訴', '或', '未來', '完成', '開曼', '法院', '所有', '程序', '後', '）', '，', '自', '清盤', '呈請', '發出', '日期', '（', '2018年', '9月', '  4日', '）', '起', '(', 'i', ')', '本', '。', '公司', '股份', '法定', '所有權', '的', '任何', '轉讓', '及', '(', 'ii', ')', '本', '公司', '財產', '的', '任何', '處置', '（', '包', '  括', '股息', '付款', '）', '，', '均', '為', '無效', '；', '除非', '上述', '事項', '包含', '。', '在', '被', '2018年', '10月', '11日', '所', '授', '之', '認可', '令', '  ', '（', '「', '認可令', '」', '）', '的', '範圍', '中', '或', '經', '開曼', '法院', '另行', '批准', '的', '認可令', '的', '範圍', '。', '特別', '說明', '上', '。述', '影響', '範圍', '包含', '了', '清盤', '呈請', '撤銷', '日期', '（', '2018年', '10月', '19日', '）', '至', '2019年', '1月', '16日', '期間', '本', '  ', '公司', '股份', '法定', '所有權', '的', '任何', '轉', '。讓', '、', '本', '公司', '支付', '的', '款項', '及', '對', '本', '公司', '財產', '的', '處置', '。', '本', '公司', '認為', '清盤', '呈請', '並', '無', '任何', '合理', '依據', '，', '並', '將', '繼續', '積極', '捍衛', '自身立', '。場', '。', '本', '公司', '將', '考慮', '就', '上訴', '法院', '所', '作', '判決', '提出', '上訴', '。', '。']</t>
  </si>
  <si>
    <t>['總經理', '蘇守斌', '離職', '，', '由', '張教華', '接任', '。', '。']</t>
  </si>
  <si>
    <t>['經理人', '本人', '許昭榕', '於', '2019/01/02', '預計', '申讓', '200', '張', '股票', '，', '預計', '申讓', '比重', '100%', '，', '因', '股價', '不', '理想', '，', '200', '張', '股票', '未', '轉讓', '，', '交易', '。', '方式', '為', '一般', '交易', '。', '。']</t>
  </si>
  <si>
    <t>['東元', '電機', '說明', '有關', '2019年', '01月', '28日', ' ', '聯合晚報', '關於', '子公司', '疑', '防爆', '設備', '造假', '東元', '批', '不實', '之', '報導', '。', '。', '1', '.', '媒體', '報導', '某', '立委', '指控', '東元', '集團', '子公司', '安柏', '電機', '防爆', '產品', '造假', '一', '事', '。', '。', '2', '.', '東元', '電機', '澄清', '說明', '：', '。', '(1)', '安柏', '是', '東元', '關係', '企業', '安台', '國際', '投資', '股份', '有限公司', '和', '美國', '哈柏', '公司', '(', 'Hubbell', ')', '合資', '，', '所', '代理', '之', '產品', '皆', '為', '原廠', '，斷', '不', '。', '可能', '有', '假', '貨', '。', '。', '(2)', '安柏', '的', '防爆', '電氣', '產品', '均', '通過', '工研院', '及', '產業', '安全', '技術', '中心', '的', '合格', '證明', '，', '安全', '無虞', '。', '實', '為', '有心', '人士', '惡意', '攻訐', '，', '造成', '。', '誤解', '。', '。', '(3)', '安柏', '所', '提供', '之', '防爆', '電氣', '產品', '為', '交貨', '給', '設備', '供應商', '，', '非', '與', '台電', '有', '直接', '契約', '。', '。', '(4)', '.', '針對', '安柏', '電機', '人員', '提供', '文件', '不當', '之', '問題', '，', '在', '2018年', '8月', '已', '有', '調查局', '因', '接獲', '檢舉', '而', '進行', '調查', '中', '，', '安柏', '電機', '完全', '配', '。', '合檢調', '單位', '所有', '偵查', '要求', '。', '。']</t>
  </si>
  <si>
    <t>['改派', '1', '董', '。', '董事', '林昌麟', '(', '正億', '企管', '顧問', '代表', ')', '卸任', '。', '董事', '周棟勝', '(', '正億', '企管', '顧問', '代表', ')', '新任', '。']</t>
  </si>
  <si>
    <t>['捷邦', '擬', '以', '股份', '轉換', '方式', '成為', '應華', '精密', '科技', '股份', '有限公司', '(', '證券', '代號', ':5392)', '之', '百分百', '子公司', '案', '，', '將', '於', '股份', '轉換案', '經相', '。', '關', '主管', '機關', '核准', '後', '，', '於', '股份', '轉換', '基準', '日前', '，', '向', '財團', '法人', '中華民國', '證券', '櫃檯', '買賣', '中心', '申請', '終止', '上櫃', '，', '並', '向', '金融', '監督', '管', '。理', '委員會', '申請', '撤銷', '股票', '公開', '發行', '。', '。']</t>
  </si>
  <si>
    <t>['2019', '/', '01/28', '股票', '暫停', '交易', '。']</t>
  </si>
  <si>
    <t>['1', '.', '應華', '精密', '科技', '股份', '有限公司', '(', 'TT ', '5392', '，', '以下', '簡稱', '應華', '公司', ')', '與', '捷邦', '國際', '科技', '股份', '有限公司', '(', 'TT ', '1566', '，', '以下', '簡稱', '捷。邦', '公司', ')', '於', '今日', '分別', '召開', '董事會', '通過', '以', '股份', '為', '對價', '之', '股份', '轉換案', '，', '由', '應華', '公司', '取得', '捷邦', '公司', '百分之百', '股份', '。', '股份', '轉', '。', '換', '後', '，', '將', '由', '應華', '公司', '繼續', '維持', '上櫃', '，', '捷邦', '公司', '於', '股份', '轉換', '完成', '後', '將', '下櫃', '。', '。', '2', '.', '本', '次', '股份', '轉換案', '換股', '比例', '暫定', '為', '以', '每', '1', '股', '捷邦', '公司', '普通股', '換發', '應華', '公司', '0.5291', '股', '普通股', '，', '未來', '將', '依', '雙方', '配發', '股息', '。', '再', '做', '調整', '。', '雙方', '預計', '於', '2019年', '3月', '27日', '召開', '股東', '臨時會', '討論', '該', '議案', '，', '並', '經', '主管', '機關', '核准', '及', '換股', '作業', '完成', '後', '，', '暫訂', '201。9年', '6月', '27日', '為', '股份', '轉換', '基準', '日', '。', '股份', '轉換', '完成', '後', '，', '捷邦', '公司', '將', '成為', '應華', '公司', '百分之百', '持股', '之', '子公司', '，', '並', '於', '股份', '轉換', '。', '基準日', '終止', '上櫃', '並', '撤銷', '公開', '發行', '。', '。']</t>
  </si>
  <si>
    <t>['公司', '前', '於', '2017年', '10月', '30日', '發布', '重訊', '澄清', '媒體', '有關', '本', '公司', '董事長', '之', '報導', '，', '該', '報導', '提及', '本', '公司', '董事長', '張立秋', '先生', '為', '毅嘉', '。', '科技', '監察人', '違反', '證券', '交易法', '乙案', '，', '該', '案', '已', '於', '2018年', '9月', '29日', '經', '臺北', '地方', '檢察署', '為', '不', '起訴', '處分', '，後', '復', '經', '2019年', '01月', '22', '。日', '台灣', '高等', '法院', '檢察署', '駁回', '地方', '法院', '檢察署', '之', '再議', '聲請', '，', '該', '不', '起訴', '處分', '業已', '確定', '；', '本案', '定讞', '可', '證', '本', '公司', '張立秋', '董事', '。長', '並', '無', '前揭', '媒體', '報導', '於', '擔任', '毅嘉', '科技', '監察人', '時', '涉', '違反', '證券', '交易法', '之', '情事', '，', '該', '確定', '之', '不', '起訴', '處分', '，', '已', '還本', '公司', '張立秋', '。', '董事長', '之', '清白', '。', '因', '惟恐', '投資', '大眾', '未', '明瞭', '該', '本', '事件', '已', '完結', '，', '故', '特此', '說明', '。', '。']</t>
  </si>
  <si>
    <t>['美', '時', '製藥', '擬', '辦理', '私募', '普通股', '12,000,000', '股數', '(', '上限', ')', '，', '本', '次', '私募', '資金', '除了', '用以', '充實', '營運', '資金', '、', '拓展', '通路', '以及', '尋求', '投資', '。', '機會', '外', '，', '引進', '策略', '投資人', ' Fuji PharmaCo.', ', Ltd. ', '(', '日本', '富士', '製藥', '公司', ')', '也', '是', '目的', '之', '一', '。', '應募人', 'Fuji ', 'Pharma ', 'Co.', ',', ' L', '。', 'td. ', '(', '日本', '富士', '製藥', '公司', ')', '為', '本', '公司', '關聯', '企業', ' Alvotech hf. ', '持股', ' 4.2%', '股東', '。', '雙方', '將', '共同', '開發', '產品', '和', '市場', '，', '並', '協助', '。', '美', '時', '擴大', '市場', '、', '通路', '及', '提供', '多樣化', '產品', '。', '。', '【', 'TCRI ', '觀點', '_', '20190130', '】', '。', '美', '時', '目前', '婦科', '及', '賀爾蒙', '藥', '僅', '保諾錠', ' Apano ', '(', 'Mifepristone', ')', ' ', '、', '口服', '避孕藥', '莉莉安', 'Lillian ', '(', 'Levonorgestrel', ')', '、', 'Merc', '。', 'ilon', '及', '愛己', '膜衣錠', 'Gveza', '，', '賀爾蒙', '用藥', '佔', '營收', '約', '9%', '(', '2018', 'Q', '3', ')', '，', '為', '強化', '賀爾蒙', '及', '婦科', '用藥', '領域', '布局', '，', '引進', '策略', '投資人', '。', '富士', '製藥', '，', '以', '拓展', '產品線', '及', '通路', '。', '。']</t>
  </si>
  <si>
    <t>['美', '時', '製藥', '為', '提升', '營運', '效率', '擬', '透過', '100%', '持有', '之', '子公司', 'Alvogen ', 'Korea', 'Holdings ', 'Ltd', '.', '，', '以', '不', '高於', '美金', '2200萬', '，', '自', '武田製', '。藥', '取得', 'Evista', '亞洲', '七', '國', '之', '產品', '權利', '。', '。', '【', 'TCRI ', '觀點', '_', '20190130', '】', '。', '本', '次', '武田', '藥廠', '授權', '骨質', '疏鬆', '學名藥', 'Evista', '(', 'Raloxifene', ')', '之', '亞洲', '七', '國', '生產', '及', '銷售', '權利', '，', '係', '原廠禮', '來於', '2011年', '移轉', '亞洲', '。', '七', '國', '(', '韓國', '、', '香港', '、', '澳門', '、', '馬來西亞', '、', '菲律賓', '、', '新加坡', '及', '泰國', ')', '銷售', '權利', '予', '武田', '藥廠', '(', '台灣', '銷售', '權利', '則', '在', '台灣', '禮', '來', ')', '。', '。', '美', '時', '學名', '藥布局', '趨於', '多樣化', '，', '遍及', '神經', '/', '精神', '系統', '、', '呼吸', '系統', '、', '心血管', '疾病', '、', '減肥', '、', '腫瘤', '、', '疼痛', '緩解', '、', '賀爾蒙', '、', '抗', '。', '感染', '、', '抗', '凝血', '等', '領域', '，', '減肥藥', '佔', '營收', '比重', '漸減', '，', '該', '案', '反映', '近來', '美', '時', '持續', '透過', '引進', '國外', '學名藥', '，', '取得', '海外', '銷售', '權利', '以', '。', '強化', '海外', '布局', '。', '。']</t>
  </si>
  <si>
    <t>['董事長', '本人', '年美', '投資', '2019/01/28', '設質', '2,000,000', '股', '給', '李品毅', '，', '累計', '設質', '2,000,000', '股', '。', '。']</t>
  </si>
  <si>
    <t>['改派', '1', '董', '。', '董事', '陳永聰', '(', '經濟部', '代表', ')', '卸任', '。', '董事', '黃營芳', '(', '經濟部', '代表', ')', '新任', '。']</t>
  </si>
  <si>
    <t>['台積電', '澄清', '媒體', '報導', '，', '說明', '如下', '：', '。', '台積', '公司', '發現', '有', '一', '批', '化學', '原料', '有', '些', '規格', '誤差', '的', '問題', '會', '對', '良率', '產生', '影響', '。', '我們', '正在', '弄', '清楚', '發生', '的', '主因', '，', '並且', '和', '客戶', '密', '。', '切', '溝通', '細節', '及', '處理', '的', '措施', '。', '預計', '受', '影響', '的', '晶圓', '大部分', '能', '在', 'Q1', '補回', '，', '若', '有', 'Q1', '無法', '補回', '的', '也', '應', '能', '在', 'Q2', '補回', '。', '依', '目前', '估計', '。', '，', '應', '不至於', '影響', 'Q1', '財測', '。', '。']</t>
  </si>
  <si>
    <t>['國碩', '科技', '擬', '依', '國際', '會計', '準則', '公報', '第三十六', '號', '「', '資產', '減損', '」', '之', '規定', '，', '2018年', '第四', '季', '認列', '本', '公司', '及', '泰國', '子公司', 'GAT', '資產', '。', '減損', '總計', 'NT$', '906,247,864', '元', '。', '。', '【', 'TCRI ', '觀點', '_', '20190226', '】', '。', '1', '.', '國碩', '主要', '產品', '為', '太陽能', '多晶矽', '晶圓', '，', '年', '產能', '約', '700', 'MW', '。', '因', '受到', '市場', '供給', '過剩', '擴大', '影響', '，', '2018年', '價格', '跌幅', '近', '五成', '；', '。', '加上', '中國', '太陽能', '單晶矽', '晶圓廠', '隆基', '與', '中環', '產能', '皆', '突破', '20', 'GW', '，', '受惠', '規模', '效益', '成本', '大幅', '下降', '，', '使得', '單晶', '市占率', '有', '漸', '取代', '。', '多晶', '之', '趨勢', '。', '據', 'ITRPV', '預估', '，', '2018年', '單晶', '市占率', '已', '與', '多晶', '相近', '，', '2019年', '則', '將', '超越', '多晶', '，', '達到', '55%', '。', '。', '2', '.', '由於', '國碩', '產能', '小', '，', '市場', '上', '早已', '不', '具', '競爭力', '，', '營運', '皆', '仰賴', '子公司', '-', '碩禾', '(3691)', '支撐', '，', '2018年', '前', '三', '季', '矽', '晶圓', '營收', '僅', '8.7。億', '元', '，', '占', '整體', '約', '11.5%', '，', '但', '虧損', '高達', '11.3億', '，', '占', '稅', '前', '淨損', '約', '89.4%', '，', '為', '公司', '財務', '包伏', '；', '故', '此', '次', '將', '矽', '晶圓', '部門', '資產', '一', '次', '。', '性', '認列', '減損', '，', '早已', '符合', '預期', '，', '亦', '宣告', '將', '如同', '中美晶', '，', '可能', '逐步', '退出', '太陽能', '矽晶圓', '生產', '，', '惟', '後續', '轉型', '效益', '待', '觀察', '。', '。']</t>
  </si>
  <si>
    <t>['董事', '本人', '中華', '電子', '投資', '於', '2018/12/25', '預計', '申讓', '93,334', '張', '股票', '，', '預計', '申讓', '比重', '16%', '，', '因', '質權人', '未', '賣出', '(', '銀行', '未', '斷頭', ')', '，', '8。7,336', '張', '股票', '未', '轉讓', '，', '交易', '方式', '為', '一般', '交易', '。', '。']</t>
  </si>
  <si>
    <t>['會計', '主管', '陳璇玉', '內部', '調動', '，', '由', '羅湘怡', '接任', '。', '。']</t>
  </si>
  <si>
    <t>['東貝', '光電', '以', '每', '股', '台幣', '8.00', '元', '辦理', '私募', '普通股', '，', '發行', '股數', '為', '44,500,000', '股', '，', '發行', '總額', '為', '台幣', '445,000,000', '元', '，', '募資', '總。額', '為', '台幣', '356,000,000.00', '元', '，', '本', '次', '私募', '將', '用於', '：', '償還', '銀行', '借款', '。']</t>
  </si>
  <si>
    <t>['董事長', '之', '法人', '代表人', '郭人豪', '2019/01/28', '設質', '1,000,000', '股', '給', '高雄', '銀行', '，', '累計', '設質', '32,000,000', '股', '。', '。']</t>
  </si>
  <si>
    <t>['欣興', '電子', '重要', '子公司', 'BEST OPTION INVESTMENTS LIMITED', '現金', '增資', '欣興', '同泰', '科技', '(', '昆山', ')', '有限公司', '，', '總金額', '達', '美金', '28,。000,000', '元', '，', '以', '改善', '財務', '結構', '。', '。']</t>
  </si>
  <si>
    <t>['大', '股東', '本人', '鼎陞', '投資', '於', '2019/01/28', '預計', '申讓', '195', '張', '股票', '給', 'E-Payment ', 'Investment ', 'Ltd', '.', '，', '預計', '申讓', '比重', '1%', '，', '交易', '方式', '。', '為', '轉讓', '私募', '股票', '。', '。']</t>
  </si>
  <si>
    <t>['頂晶科', '接獲', '財政部', '關務署', '基隆關', '處份書', '。', '財政部', '關務署', '基隆關', '對', '本', '公司', '2014年', '2月', '期間', '9', '筆', '進口', '交易', '認為', '有', '違反', '相關', '。', '法令', '之', '情', '事故', '逕行', '裁罰', '，', '預估', '影響', '金額', '為', '307,472仟', '元', '。', '本', '公司', '將', '申請', '復查', '並', '提出', '抗告', '。', '。']</t>
  </si>
  <si>
    <t>['上緯', '投控', '擬', '以', '新台幣', '535,247,148', '元', '，', '向', '全資', '子公司', '上緯', '新', '能源', '股份', '有限公司', '取得', '海能', '國際', '投資', '股份', '有限公司', '股權', '3。9,802,425', '股', '。', '。']</t>
  </si>
  <si>
    <t>['優你康擬', '以', '人民幣', '152,400,000', '元', '，', '通過', '合資', '投資', '設立', '大陸', '公司', '光速', '啟航', '(', '江蘇', ')', '優你康', '股份', '有限公司', '(', '暫定', ')', '。', '。', '優你康', '於', '2018年', '5月', '25日', '經', '董事會', '決議', '與', '中商', '國恆', '實業', '發展', '集團', '有限公司', '共同', '投資', '設立', '大陸', '轉投資', '公司', '。', '從事', '隱形', '。', '眼鏡', '生產', '銷售', '，', '總投資額', '人民幣', '7.2億', '元', '，', '本', '公司', '持有', '股權', '30%', '，', '分期', '投入', '。然', '因', '中商', '國恆', '尚未', '能', '依', '合約', '規範', '時', '程進', '。行', '投資', '，', '本', '公司', '擬', '變更', '合作', '對象', '為', '光速', '啟航', '企業', '管理', '(', '江蘇', ')', '股份', '有限公司', '，', '總投資額', '增至', '10億', '人民幣', '，', '首', '期', '投資額', '。', '為', '5.08億', '，', '股權', '佔比', '仍', '為', '30%', '，', '分期', '投入', '，', '首', '期', '優你康', '將', '投入', '1.524億', '。', '。', '【', 'TCRI ', '觀點', '_', '20190305', '】', '。', '1', '.', '優你康因', '原', '合作', '對象', '中商', '國恒', '未', '能', '依', '合約', '規範', '時程', '進行', '投資', '，', '影響', '大陸', '製造', '基地', '投資', '進度', '。', '。', '2', '.', '變更', '合作', '對象', '後', '，', '擴大', '優你康', '之', '資金', '需求', '。', '原', '與', '中商', '國恒', '之', '投資', '總額', '為', '7.2億', '人民幣', '，', '優你康', '股權', '佔', '30%', '，', '擬', '投入', '。', '人民幣', '2.16億', '。現', '除了', '變更', '合作', '對象', '後', '，', '總投資額', '增至', '10億', '人民幣', '，', '首', '期', '投資額', '為', '5.08億', '，', '優你康', '股權', '佔比', '仍', '為', '30。%', '。', '相較', '於', '原', '方案', '，', '優你康', '投資額', '將', '增至', '3億', '人民幣', '(', '+', '0.74億', ')', '，', '首', '期', '即', '需', '投入', '1.524億', '人民幣', '(', '分次', '投入', ')', '。', '。', '3.', '依據', '優你康', '2019年', '1月', '自結', '財報', '顯示', '，', '帳', '上', '現金', '餘額', '2.42億', '、', '可', '融資', '額度', '3.11億', '，', '合計', '可', '動用', '資金', '為', '5.53億', '。扣', '。', '除', '需', '投入', '的', '3億', '，', '公司', '僅', '餘', '1.53億', '用以', '支應', '營運', '所', '需', '，', '仍', '須', '注意', '資金', '狀況', '。', '。']</t>
  </si>
  <si>
    <t>['彥臣', '生技', '申請', '之', '「', 'PRENYLFLAVANONE COMPOUNDS FOR MODULATING DIABETES ', '用於', '調節', '糖尿病', '之', '異戊二烯類', '黃酮', '化合', '。物', '」', '發明', '，', '取得', '韓國', '第10', '-', '2014', '-', '0037736', '號', '發明', '專利', '證書', '。', '。']</t>
  </si>
  <si>
    <t>['合一', '生技', '抗', '肝癌', '新', '藥', 'OB318', '取得', '中華民國', '「', '牛樟芝', '化合物', '、', '製備', '方法', '及', '其', '用途', '」', '發明', '專利', '。', '。']</t>
  </si>
  <si>
    <t>['勤凱', '科技', '以', '每', '股', '台幣', '22.60', '元', '辦理', '現金', '增資', '普通股', '，', '發行', '股數', '為', '3,413,937', '股', '，', '發行', '總額', '為', '台幣', '34,139,370', '元', '，', '募資', '。', '總額', '為', '台幣', '77,154,976.20', '元', '；', '本', '次', '現金', '增資', '將', '用於', '：', '充實', '營運', '資金', '。']</t>
  </si>
  <si>
    <t>['誠美材', '因', '股票', '利益', '歸入權', '向', '奇美', '實業', '股份', '有限公司', '提起', '民事', '訴訟', '乙', '事', '，', '業', '經', '台灣', '高等', '法院', '台南', '分院', '審理', '，', '並', '於', '2018', '。', '/', '12/26', '之', '2018年度', '金上字', '第1', '號', '民事', '判決', '駁回', '奇美', '實業', '之', '上訴', '，', '奇美', '實業', '並', '未', '上訴', '，', '本案', '並', '已', '於', '2019', '/', '1/28', '確定', '在案', '。', '。', '。']</t>
  </si>
  <si>
    <t>['1', '.', '銳捷', '於', '2019年', '01月', '28日', '接獲', '江蘇省', '南通市', '中級', '人民', '法院', '對', '南通', '同', '方', '提出', '債權', '催討', '之', '民事', '訴訟案', '判決', '結果', '。', '。', '(1)', '南通', '同', '方', '應', '於', '判決', '生效', '之', '日', '起', '十', '日', '內', '支付', '美元', '3,620仟', '元', '及', '逾期付款', '利息', '美元', '415仟', '元', '。', '。', '(2)', '訴訟', '費用', '人民幣', '175仟', '元', '由', '被告', '南通', '同', '方', '負擔', '。', '。', '2', '.', '對', '公司', '財務', '業務', '影響', '及', '預估', '影響', '金額', ':', ' 銳捷', '已', '於', '2017年', '第二', '季', '之', '財務', '報告', '認列', '全', '額', '呆帳', '，', '此', '損失', '是否', '迴轉', '將', '視', '原', '。告', '是否', '再', '提', '上訴', '而', '定', '。', '。', '3', '.', '江蘇省', '南通市', '中級', '人民', '法院', '已', '於', '2017年', '1月', '19日', '裁定', '凍結', '南通', '同', '方', '帳戶', '人民幣', '25,705仟', '元', '，', '故', '本', '公司', '已', '針對', '該', '債', '。權', '進行', '保全', '作業', '。', '。']</t>
  </si>
  <si>
    <t>['奕智博', '原', '於', '2019/01/21', '公告', '辦理', '私募', '普通股', '，', '因', '投資人', '未', '於', '繳款', '期間', '匯入', '資金', '，', '故', '未', '能', '完成', '。', '。']</t>
  </si>
  <si>
    <t>['鎧勝', '-KY', '(', '補充', '說明', '2018年', '5月', '8日', '公告', ')', '，', '公司', '基於', '考量', '管理', '效率', '與', '資產', '活化', '，', '擬', '以', '約', 'NTD ', '478.86百萬', '元', '向', '蘇州', '中晟', '。', '精密', '，', '處分', '子公司', '鎧', '和', '電腦', '配件', '(', '蘇州', ')', '有限公司', '。', '。']</t>
  </si>
  <si>
    <t>['監察人', '本人', '兆廷', '投資', '開發', '於', '2018/12/25', '預計', '申讓', '720', '張', '股票', '，', '預計', '申讓', '比重', '48%', '，', '因', '股價', '不', '理想', '，', '172', '張', '股票', '未', '轉讓', '。', '，', '交易', '方式', '為', '一般', '交易', '。', '。']</t>
  </si>
  <si>
    <t>['中光', '電子', '公司', '蘇州', '璨曜', '光電', '有限公司', '為', '因應', '未來', '營運', '需求', '，', '擬', '以', '新台幣', '313,859,000', '元', '於', '吳江', '經濟', '開發區', '以', '自', '地委', '。', '建', '方式', '新建', '廠房', '。', '。', '中光電', '基於', '有效', '運用', '集團', '廠辦', '資源', '，', '發揮', '營運', '管理', '綜效', '，', '擬', '以', '新台幣', '170,770千', '元', '向', '台灣', '揚昕', '股份', '有限公司', '，', '出售', '。', '座落', '於', '新竹縣', '湖口鄉', '之', '不動產', '，', '預計', '處分', '利益', '約', '新台幣', '113,197千', '元', '，', '合併', '財報', '之', '處分', '利益', '將', '遞延', '至', '關係人', '出售予', '。', '非', '關係人', '時', '認列', '損益', '。', '。']</t>
  </si>
  <si>
    <t>['1', '.', '應華', '精密', '科技', '股份', '有限公司', '(', 'TT ', '5392', '，', '以下', '簡稱', '應華', '公司', ')', '與', '捷邦', '國際', '科技', '股份', '有限公司', '2019年', '(', 'TT ', '1566', '，', '以下', '。', '簡稱', '捷邦', '公司', ')', '於', '今日', '分別', '召開', '董事會', '通過', '以', '股份', '為', '對價', '之', '股份', '轉換案', '，', '2019年', '由', '應華', '公司', '取得', '捷邦', '公司', '百分之百', '。', '股份', '。', '股份', '轉換', '後', '，', '將', '由', '應華', '公司', '繼續', '維持', '上櫃', '，', '2019年', '捷邦', '公司', '於', '股份', '轉換', '完成', '後', '將', '下櫃', '。', '。', '2', '.', '本', '次', '股份', '轉換案', '換股', '比例', '暫定', '為', '以', '每', '1', '股', '捷邦', '公司', '普通股', '換發', '應華', '公司', '0.5291', '股', '普通', '股', '，', '2019年', '未來', '將', '依', '雙方', '配', '。', '發', '股息', '再', '做', '調整', '。', '雙方', '預計', '於', '2019年', '3月', '27日', '召開', '股東', '臨時會', '討論', '該', '2019年', '議案', '，', '並', '經', '主管', '機關', '核准', '及', '換股', '作業', '完', '。成', '後', '，', '暫訂', '2019年', '6月', '27日', '為', '股份', '轉換', '基準', '日', '2019年', '。', '股份', '轉換', '完成', '後', '，', '捷邦', '公司', '將', '成為', '應華', '公司', '百分之百', '持股', '之', '。', '子公司', '，', '並', '於', '股份', '轉換', '基', '2019年', '準', '日', '終止', '上櫃', '並', '撤銷', '公開', '發行', '。', '。', '【', 'TCRI ', '觀點', '_', '20190313', '】', '。', '1', '.', '截至', '2018年', '第三', '季', '底', '，', '應華', '精密', '雖', '僅', '持有', '捷邦', '國際', '科技', '26.55%', '股權', '，', '但', '因', '取得', '過半數', '之', '董事', '席次', '(', '9', '席', '中', '6', '席', ')', '，', '具', '。', '重大', '控制力', '，', '故', '已', '納入', '合併', '個體', '，', '對', '財務', '報表', '與', 'TCRI', '評等', '皆', '無', '重大', '影響', '。', '。', '2', '.', '惟屬', '股份', '轉換案', '，', '推估', '應華', '將', '因此', '增資', '發行', '新股', '45,750仟', '股', '，', '總股數', '亦', '由', '125,476仟', '股', '增為', '171,226仟', '股', '，', '既有股', '。', '東股權', '恐', '遭', '大幅', '稀釋', '，', '對', '小', '股東', '相當', '不利', '。', '。']</t>
  </si>
  <si>
    <t>['大', '股東', '本人', '頌恩', '營造', '2019/01/', '28', '設質', '21,074,815', '股', '給', '陽信', '商業', '銀行', '，', '累計', '設質', '23,184,815', '股', '。', '。']</t>
  </si>
  <si>
    <t>['董事', '本人', '長宏', '國際', '開發', '事業', '於', '2019/01/28', '預計', '申讓', '5,000', '張', '股票', '，', '預計', '申讓', '比重', '36%', '，', '交易', '方式', '為', '盤後', '定價', '交易', '。', '。', '董事', '本人', '長宏', '國際', '開發', '事業', '於', '2018/12/22', '預計', '申讓', '6,000', '張', '股票', '，', '預計', '申讓', '比重', '42%', '，', '因', '股價', '不', '理想', '，', '5,410', '張', '股票', '。', '未', '轉讓', '，', '交易', '方式', '為', '一般', '交易盤', '後', '定價', '交易', '。', '。']</t>
  </si>
  <si>
    <t>['相互', '擬', '以', '新臺幣', '12.19億', '元', '整', '購買', 'Y', '座落', '於', '新北市', '泰山區', '6', '筆', '土地', '，', '用以', '興建', '廠房', '擴充', '產能', '。', '。']</t>
  </si>
  <si>
    <t>['辭任', '1', '董', '。', '董事', '洪志峰', '卸任', '。']</t>
  </si>
  <si>
    <t>['安特羅', '獲得', '經濟部', 'A+', '企業', '創新', '研發', '淬鍊', '計畫', '補助', '款款', '新臺幣', '24,107仟', '元', '。', '。']</t>
  </si>
  <si>
    <t>['遠東', '新新埔', '化纖廠', '於', '閒置', '冷卻', '水塔', '整修', '時', '，', '因', '廠商', '施工', '不慎', '引起', '火災', '，', '現場', '火勢', '30', '分鐘', '內', '即行', '撲滅', '，', '無', '人員', '傷亡', '，', '。', '不', '影響', '正常', '營運', '。', '。']</t>
  </si>
  <si>
    <t>['新光', '集團', '間', '的', '「', '恩怨', '情仇', '」', '，', '遭', '金管會', '重罰', '。', '金管會', '29日', '公布', '，', '在', '一般', '金檢', '時', '查到', '新光人壽', '與', '利害', '關係人', '新光', '醫院', '。', '、', '二', '家', '實質', '利害', '關係人', '公司', '間', '，', '多', '次', '以', '盤後', '交易', '方式', '，', '彼此', '拋接', '新光', '紡織', '的', '股票', '，', '疑似', '要', '規避', '保險法', '規定', '壽險業投', '。', '資', '股票', '不', '具', '投票權', '的', '限制', '，', '且', '此', '交易', '沒有', '投資', '評估', '報告', '、', '未', '經', '董事會', '重度', '決議', '。', '光', '是', '新紡', '股票', '交易', '就', '被', '罰', '240萬', '元', '。', '。', '。', '【', 'TCRI ', '觀點', '_', '20190212', '】', '。', '1', '.', '新紡', '目前', '由', '吳東賢', '之', '二', '代', '吳昕紘', ',', ' ', '吳昕恩', '兄弟', '主導', '經營', '(', '握有', '3', '董', ', ', '及', '2', '獨董', ')', ',', ' ', '主要', '係', '透過', '濟真', ',', ' ', '鴻譜', '持有', '約', ' 10%', '。', '股權', '.', ' ', '而', '其', '大伯', '吳東進', '則', '透過', '新壽', '(', '5.45%', ')', ',', ' ', '新光', '醫院', ',', ' ', '新保', ',', ' ', '新海', '及', '吳東進', '基金會', '等', '持有', ' 12%', '股權', ',', ' ', '但', '僅', '出任', '一', '。席', '董事', ',', ' ', '及', '一', '席', '獨董', '.', '。', '2', '.', '雙方', '針對', '旗下', '位於', '士林區', '的', '1.4萬', '坪', '土地', '開發', '一直', '存有', '歧見', ',', ' ', '原先', '吳昕紘', '及', '吳昕恩', '兄弟', '傾向', '養地', ',', ' ', '而', '伯父', '吳東進', '。', '則', '希望', '其中', ' 2,000餘', '坪', '售予', '新光', '醫院', ',', ' ', '作為', '擴充', '醫院', '規模', '之', '用', '.', ' ', '雖', '2018/5', '吳昕恩', '表示', '支持', '新光', '醫院', '擴充', '規模', ',', ' ', '但希', '。', '望', '院方', '以', '合理', '價格', '收購', ',', ' ', '不過', ',', ' ', '雙方', '對於', '價格', '無', '共識', ',', ' ', '爭執', '持續', '.', '。', '3', '.', '本', '次', '金管會', '之', '處罰', ',', ' ', '雖', '限制', '新壽', '未來', '兩', '年', '內', '不得', '以', '盤', '後', '定價', '跟', '鉅額', '配對', '交易', '方式', '進行', '關係人', '股票', '交易', ',', ' ', '但', '對於', '20', '。', '20年', '新紡', '之', '董監', '改選', ',', ' ', '預期', '吳東進', '仍', '將', '參與', ',', ' ', '叔姪', '經營權', '爭奪', '的', '戲碼', '將', '繼續', '上演', '.', '。']</t>
  </si>
  <si>
    <t>['宜', '進及', '子公司', '光明', '絲織廠', '股份', '有限公司', '、', '大田', '國際', '開發', '股份', '有限公司', '以', '其', '所', '持有', '之', '南港區', '玉成段', '土地', '，', '與', '遠雄', '建設', '。', '簽訂', '開發', '合建', '分屋', '契約', '，', '預計', '分屋', '比率', '為', '地主', '64%', '(', '宜進', '29.3%', '，', '光明', '21.0%', '，', '大田', '13.7%', ')', '、', '建方', '36%', '。', '南港區', '玉成段', '。', '於', '2017年', '10月', '05日', '取得', '成本', '為', '新台幣', '1,967,484仟', '元', '，', '此', '次', '本', '公司', '及', '子公司', '預計', '再', '投入', '成本', '合計', '約', '新台幣', '179,720仟', '。元', '。', '。', '【', 'TCRI ', '觀點', '_', '20190212', '】', '。', '1', '.', '宜進', '雖', '屬於', '紡織業', ',', ' ', '但', '一直', '以來', '偏好', '從事', '不動產', '買賣', ',', ' ', '截至', '2018/9', '帳', '上', '投資性', '不動產', '帳面值', '高達', ' 95億', '元', ',', ' ', '占資', '。產', '比重', '高達', ' 6成', '.', '。', '2', '.', '因', '近年', '積極', '購', '地', ',', ' ', '且', '舉債', '支應', ',', ' ', '故', '至', '2018/9', '帳', '上', '借款', '已', '達', ' 81億', ',', ' DE= ', '113%', ',', ' ', '財務', '槓桿', '漸', '高', '.', '。', '3', '.', '本', '次', '南港', '土地', '與', '遠雄', '聯合', '開發', ',', ' ', '只', '須', '再', '投入', '約', ' 2億', '元', '的', '成本', ',', ' ', '資金', '壓力', '遠', '較', '自行', '開發', '為', '小', ',', ' ', '故', '符合', '預期', '.', '。']</t>
  </si>
  <si>
    <t>['1', '.', '永大', '機電', '獨立', '董事', '廖錦玉', ' ', '(', '羅姆', '半導體', '(', '股', ')', '公司', '總經理', ')', '及', '謝永明', '(', '東吳', '大學', '教授', '、', '聚紡', '(', '股', ')', '公司', '獨立', '董事', ')', '，', '對', '。', '董事會', '臨時', '動議', '議決', '事項', '表示', '反對', '意見', '。', '。', '2', '.', '表示', '反對', '或', '保留', '意見', '之', '議案', ':', '日立', '公司', '應', '將', '公開', '收購', '說明書', '的', '最', '低', '收購', '比率', '(', '21.66%', ')', ' ', '回復到', '2018年', '10月', '26日', '的', '拘', '。束性', '提案', '的', '最', '低', '收購', '比率', '(', '38.3223%', ')', '。', '。']</t>
  </si>
  <si>
    <t>['車王', '電基於', '長期', '營運', '發展', '所', '需', '，', '擬', '租地', '委建廠', '辦', '，', '預算', '約為', '新台幣', '13.2億', '元', '，', '將', '依', '整體', '工程', '時程', '規畫', '陸續', '發包', '。', '。']</t>
  </si>
  <si>
    <t>['董事', '配偶', '陳王碧鑾', '於', '2019/01/29', '預計', '申讓', '2,300', '張', '股票', '給', '泓柏', '投資', '股份', '有限公司', '籌備處', '代表人', '陳秋郎', '，', '預計', '申讓比', '。', '重', '96%', '，', '交易', '方式', '為', '洽', '特定人', '。', '。']</t>
  </si>
  <si>
    <t>['財團', '法人', '證券', '投資人', '及', '期貨', '交易人', '保護', '中心', '訴請', '法院', '解任', '王勳聖', '先生', '之', '中化', '公司', '董事', '職務', '，', '臺灣', '高等', '法院', '判決', '王勳。', '聖', '先生', '董事', '職務', '應', '予', '解任', '，', '中化', '公司', '於', '2018年', '10月', '17日', '收受', '判決書', '，', '提出', '上訴', '後', '，', '於', '2019年', '1月', '29日', '收受', '駁回', '上訴', '。', '之', '裁定書', '。', '惟因', '本', '公司', '已', '於', '2018年', '11月', '14日', '股東會', '全面', '改選', '董事', '及', '獨立', '董事', '，', '故', '本案', '判決', '及', '裁定', '並', '不', '影響', '王勳聖先', '。生', '依', '本', '公司', '2018年', '11月', '14日', '股東會', '決議', '當選', '之', '新任', '董事', '職務', '。', '。']</t>
  </si>
  <si>
    <t>['易威', '於', '2017/01/06', '經', '董事會', '決議', '擬', '清算', '青雷', '醫療', '器械', '(', '深圳', ')', '有限公司', '及', '其', '母公司', '香港', '皂風', '實業', '有限公司', '，', '現', '因', '未來', '。', '營運', '需求', '考量', '，', '不', '辦理', '香港', '皂風', '實業', '有限公司', '清算', '。', '。', '易威', '為', '活化', '公司', '資產', '，', '擬', '出售', '本', '公司', '持有', '全崴', '生技', '股份', '有限公司', '全部', '股權', '。', '。']</t>
  </si>
  <si>
    <t>['易威', '以', '每', '股', '台幣', '10.33', '元', '辦理', '私募', '普通股', '，', '發行', '股數', '為', '10,000,000', '股', '，', '發行', '總額', '為', '台幣', '100,000,000', '元', '，', '募資', '總額', '為', '。', '台幣', '103,300,000.00', '元', '，', '本', '次', '私募', '將', '用於', '：', '營運', '資金', '需求', '、', '發展', '新', '業務', '、', '改善', '財務', '結構', '、', '購置', '研發', '設備', '及', '長期', '股權', '。', '投資', '。', '。']</t>
  </si>
  <si>
    <t>['董事', '本人', '玉瑪', '國際', '2019/01/29', '設質', '5,000,000', '股', '給', '板信', '商業', '銀行', '，', '累計', '設質', '5,000,000', '股', '。', '。']</t>
  </si>
  <si>
    <t>['改派', '1', '董', '。', '副董事長', '張安平', '(', '台灣', '水泥', '代表', ')', '卸任', '。', '董事', '葉國宏', '(', '台灣', '水泥', '代表', ')', '新任', '。', '辭任', '1', '董', '。', '副董事長', '張安平', '(', '台灣', '水泥', '代表', ')', '卸任', '。']</t>
  </si>
  <si>
    <t>['換', 'CPA', '事務所', '，', '自', '本年度', '起', '更換', ',', ' ', '原國', '富浩華', '聯合', '換成', '勤業', '眾信', '聯合', '會計師', '事務所', '。', '。']</t>
  </si>
  <si>
    <t>['1', '.', '聯華', '電子', '股份', '有限公司', '公佈', '2018年', '第四', '季', '財務', '報告', '，', '合併', '營業', '收入', '為', '新台幣', '355.2億', '元', '，', '較', '上', '季', '的', '新台幣', '393.9億', '。元', '減少', '9.8%', '，', '與', '去年', '同', '期', '的', '新台幣', '366.3億', '元', '相比', '減少', '3.0%', '。', '本', '季', '毛利率', '為', '13.0%', '，', '歸屬', '母公司', '虧損', '為', '新台幣', '17.1億', '。元', '，', '每', '股', '普通股', '虧損', '為', '新台幣', '0.14', '元', '。', '。', '2', '.', '總經理', '王石', '表示', '：', '「', '在', '第四', '季', '，', '聯華', '電子', '晶圓', '專工', '營收', '達到', '新台幣', '354.9億', '，', '較', '上', '季', '減少', '9.8%', '，', '營業', '虧損率', '為', '1.3。%', '。', '整體', '的', '產能', '利用率', '來到', '88%', '，', '出貨量', '為', '171萬', '片', '約', '當', '八', '吋', '晶圓', '。', '雖然', '第四', '季度', '晶圓', '需求', '減緩', '，', '聯電', '在', '8', '吋', '和', '成熟', '12', '。', '吋', '製程', '仍', '繼續', '保持', '穩定', '的', '產能', '利用率', '。', '」', '「', '展望', '2019年', '第一', '季度', '，', '由於', '入門款', '和', '中階', '智慧型', '手機', '前景', '低於', '預期', '、', '以', '。', '及', '加密', '電子', '貨幣', '價值', '持續', '下跌', '，', '我們', '預計', '客戶', '晶圓', '需求', '將', '進一步', '減緩', '。', '…', '…', '」', '。', '【', 'TCRI ', '觀點', '_', '20190201', '】', '。', '1', '.', '因', '總經體濟', '情勢', '不確定性', '提升', '，', '旺季', '需求', '疲軟', '，', '半導體', '景氣', '在', '2018年', '下', '半', '明顯', '轉弱', '，', '半導體', '業者', '營運', '逐', '季', '下滑', '並', '。', '下修', '財測', '之', '相關', '消息', '時有所聞', '。', '而', '2019年', '上', '半', '，', '為', '產業', '淡季', '，', '且', '在', '經濟', '情勢', '仍', '不', '明朗', '下', '，', '恐', '拖慢', '下游', '庫存', '之', '去化', '速。度', '，', '產業', '景氣', '將', '遠', '遜', '2018年', '同', '期', '。', '。', '2', '.', '聯電', '單季', '營收', '季比', '衰退', '並', '不', '意外', '，', '但', '轉虧', '確實', '出乎', '預料', '，', '惟', '法說會', '公布', '之', '財務', '資料', '有限', '，', '待', '完整', '財報', '公告', '後', '追蹤', '。', '。', '至於', '2019年', '上', '半', '，', '在', '產業', '景氣', '持續', '走弱', '且', '基期', '高等', '因素', '，', '營收', '同', '比', '衰退', '甚至', '虧損', '的', '機率', '甚', '高', '。', '。']</t>
  </si>
  <si>
    <t>['1', '.', '台積電', '在', '1月', '19日', '發現', 'F14', 'B', '的', '12', '及', '16', '奈米', '的', '良率', '出現', '問題', '，', '經', '追查', '後', '了解', '問題', '出', '在', '一', '批', '光阻', '原料', '上', '。', '此', '批', '原料', '係', '。', '來自', '一', '個', '與', '台積電', '有', '多', '年', '供貨', '經驗', '優良', '的', '廠商', '，', '但', '這', '批', '原料', '與', '過去', '其', '供應', '之', '原料', '規格', '有', '相當', '的', '誤差', '。', '。', '2', '.', '台積電', '已', '與', '所有', '受', '影響', '的', '客戶', '密切', '溝通', '包含', '相關', '補貨', '和', '交期', '的', '細節', '，', '以', '目前', '在', '12', '及', '16', '奈米', '的', '產能', '利用率觀', '之', '，', '台', '。', '積電', '預計', '受', '影響', '的', '晶圓', '大部分', '能', '在', 'Q1', '補回', '，', '若', '有', 'Q1', '無法', '補回', '的', '也', '應', '能', '在', 'Q2', '補回', '，', '台積電', '重申', '此', '單一', '事件', '當', '不至於', '影', '。', '響', '財測', '。', '。', '【', 'TCRI ', '觀點', '_', '20190201', '】', '。', '台積電', '自', '2018年', '下', '半', '起', '發生', '之', '幾', '起', '意外', '，', '突顯', '作業', '流程', '控制點', '之', '設計', '或是', '執行', '可能', '有', '不足', '或是', '鬆懈', '情事', '。', '另', '台積電', '。', '為', '資本', '市場', '主要', '關注', '的', '企業', '之', '一', '，', '此', '事件', '之', '發生', '應', '屬', '重大', '製程', '意外', '，', '公司', '未', '能', '在', '第一', '時間', '將', '消息', '透明', '公開', '予', '投資', '大', '。眾', '，', '反', '在', '媒體', '披露', '後方', '澄清', '說明', '，', '亦', '應', '改善', '。', '。']</t>
  </si>
  <si>
    <t>['1', '.', '大同', '出售', '子公司', '大同', '越南廠', '100％', '股權案', '，', '大同', '因', '公告', '的', '重大', '訊息', '未', '完整', '揭露', '與', '大陸', '買家', '簽訂', '合約', '重要', '資訊', '，交', '。', '易所', '於', '上', '周', '末', '對', '大同', '開罰', '5萬', '元', '。', '。', '2.', '大同', '去年', '12月', '27日', '宣布', '以', '2,080萬', '美元', '將', '大同', '越南', '責任', '100％', '股權', '出售給', '港商', '美家', '投資', '，', '市場派', '質疑', '大同', '未', '揭露', '當', '。', '初', '對', '大同', '越南', '實際', '投資', '4,900萬', '美元', '，', '折合', '新台幣', '14.59億', '元', '，', '是', '為', '了', '躲避', '遭', '外界', '質疑', '交易', '金額', '不及', '實收', '資本額', '的', '一', '。半', '，', '因此', '向', '金管會', '檢舉', '。', '。']</t>
  </si>
  <si>
    <t>['大同', '本', '公司', '董事會', '決議', '採取', '法律', '行動', '，', '以', '維護', '本', '公司', '權益', '。', '。', '一', '、', '針對', '經', '金融', '監督', '管理', '委員會', '裁罰', '之', '違法', '陸資', '，', '依', '證券', '交易法', '第157', '條', '規定', '，', '行使', '歸入權', '，', '並', '委任', '外部', '法律', '事務', '。', '所', '辦理', '。', '。', '二', '、', '針對', '近來', '數', '次', '以', '不實', '言論', '損害', '本', '公司', '名譽', '與', '商業', '信用', '者', '，', '委任', '外部', '法律', '事務所', '，', '辦理', '本', '公司', '自訴', '案件', '。', '。']</t>
  </si>
  <si>
    <t>['億光', '電子', '說明', '經濟日報', '關於', '日本', 'LED', '廠', '日亞化', '與', 'LED', '封裝廠', '億光', '（2393）', '持續', '纏訟', '之', '報導', '。', '針對', '日亞化', '1月', '28日', '於', '其', '。', '網站', '發佈', '新聞稿', '關於', '中國', '訴訟', '乙', '事', '，', '億光', '表示', '：', '訴訟', '程序', '仍', '在', '進行', '中', '，', '並非', '最終', '判決', '，', '仍', '可', '上訴', '，', '億光', '相信', '最終', '將', '。', '得到', '有利', '的', '判決', '。', '億光', '再次', '重申', '：', '日亞化', '中國', 'YAG', '專利', 'ZL', '97196762.8', '已', '於', '2017年', '7月', '29日', '期滿', '失效', '，', '對', '本', '公司', '現有產', '。品', '毫無', '影響', '。', '。']</t>
  </si>
  <si>
    <t>['映泰', '擬', '於', '2018年', '第4', '季', '依', '國際', '會計', '準則', '公報', '規定', '認列', '存貨', '跌價', '損失', '新台幣', '34,171仟', '元', '；', '子公司', '於', '2018年', '第4', '季', '依', '國際', '。', '會計', '準則', '公報', '規定', '認列', '資產', '減損', '損失', '新台幣', '38,019仟', '元', '(', '美金', '1,261,042', '元', '，', '以', '匯率', '30.149', '計算', ')', '。', '上述', '金額', '尚未', '經', '。', '會計師', '查核', '，', '故', '實際', '損失', '金額', '將', '依據', '會計師', '查核', '後', '之', '金額', '調整', '。', '。', '【', 'TCRI ', '觀點', '_', '20190313', '】', '。', '1', '.', '映泰', '為', '國內', 'PC', '板卡廠', '，', '具', '自有', '品牌', 'BIOSTAR；', '2018年', '上', '半', '受惠', '虛擬', '貨幣', '挖', '礦', '熱潮', '，', '積極', '推出', '挖', '礦', '專用', '主機板', '與', '顯', '。', '示卡', '，', '帶動', '上', '半', '年', '獲利', '同', '比', '由', '0.47億', '元', '倍增', '至', '1.18億', '元', '。', '。', '2.', '惟', '隨', '虛擬', '貨幣', '價格', '崩盤', '，', '交易', '熱度', '不再', '，', '致', '挖礦', '專用', '板卡', '價格', '亦', '隨之', '大幅', '滑落', '。', '故映泰', '早已', '於', '2018年', '第三', '季', '認列', '。', '相關', '存貨', '跌價', '損失', '0.73億', '元', '，', '及', '機器', '設備', '減損', '損失', '1.63億', '元', '，', '並', '由', '盈轉虧', '。', '。', '3', '.', '考量', '虛擬', '貨幣', '價格', '自', '2018年', '12月', '後', '再度', '暴跌', '逾', '4成', '，', '故', '於', '2018年', '第四', '季', '再', '增額', '認列', '約', '0.73億', '元', '損失', '，', '實', '符合', '預期', '。', '，', '惟', '年度', '稅', '後', '虧損', '亦', '進一步', '擴大', '，', '恐', '逼近', '2億', '元', '。', '。']</t>
  </si>
  <si>
    <t>['內部', '稽核', '主管', '廖盛吉', '離職', '，', '由', '賴侃薪', '接任', '。', '。']</t>
  </si>
  <si>
    <t>['中華', '電擬', '以', '不', '高於', '新台幣', '4,500,000,000', '元', '，', '參與', '發起', '設立', '將來', '商業', '銀行', '股份', '有限公司', '，', '持股', '比例', '不', '高於', '45%', '。', '。']</t>
  </si>
  <si>
    <t>['中華', '電擬', '興建', '南港', '新', '機房', '與', '商業', '共構', '大樓', '，', '以', '因應', '機房', '搬遷', '與', '資產', '活化', '之', '需求', '，', '預計', '投資', '約', '25.38億', '。元', '，', '預定', '2024年', '12月', '完成', '。', '。']</t>
  </si>
  <si>
    <t>['會計', '主管', '陳璇玉', '內部', '調動', '，', '由', '羅湘怡', '接任', '(', '轉任', '董事長室', '特助', ')', '。', '。']</t>
  </si>
  <si>
    <t>['1', '.', '龍邦', '昨日', '再', '公告', '，', '預計', '買進', '泰山', '近', '2.26萬', '張', '股', '，', '每', '股', '價格', '17.7', '元', '，', '共', '砸下', '4億', '元', '。', '值得', '一', '提', '的', '是', '，龍邦', '1月', '15日', '才', '。', '公告', '持有', '泰山', '15.65％', '，', '短短', '13', '天', '一舉', '躍增', '至', '逾', '2成', '，', '達', '20.23％', '。', '。', '2', '.', '保力達', '集團', '早', '在', '去年', '11月', '21日', '舉行', '股東', '臨時會', '前', '，', '持有', '泰山', '就', '已', '不到', '兩成', '，', '減碼', '的', '持股', '主要', '應', '都', '由', '龍邦', '承接', '，', '雙', '。方', '持續', '上演', '「', '你', '丟', '我', '撿', '」', '，', '截至', '目前', '，', '龍邦', '持股', '已', '確定', '超過', '保力達', '集團', '。', '。', '3', '.', '市場', '分析', '，', '泰山', '公司派', '與', '保力達', '達成', '一定', '默契', '，', '雙方', '在', '相關', '事務', '上', '有', '合作', '的', '可能性', '；', '另', '保力', '達想', '淡化', '泰山', '大', '股東', '。', '色彩', '，', '陸續', '出脫', '持股', '後', '，', '未來', '介入', '泰山', '經營權', '的', '可能性', '已', '不', '高', '。', '。']</t>
  </si>
  <si>
    <t>['華園', '子公司', 'HOLIDAY GARDEN EV CORP', '.', '基於', '經營', '美國', '旅館', '與', '餐飲', '業務', '之', '目的', '，', '擬', '以', '美金', '66,250,000', '元', '向', 'Bay street', '。', ' Hotel ', 'Properties', ',', 'LLC', '取得', 'Emeryville ', 'Hyatt place', '1', '.', '所有權', '。', '。', '華園', '子公司', 'HOLIDAY GARDEN U', '.', 'S', '.', ',', '基於', '轉投資', '美國', '旅館', '之', '目的', '，', '預計', '以', '美金', '2,500,000', '元', '得', 'HOLIDAY GARDEN EV COR', '。', 'P', '.', '之', '股權', '。', '。', '【', 'TCRI ', '觀點', '_', '20190308', '】', '。', '1. ', '借款', '占', '比', '提高', '，', '財務', '結構', '恐', '持續', '惡化', '。', '    ', '華園', '營運', '情況', '近年', '來', '每況愈下', '，', '至', '2018年', '9月', '，', '其', '淨', '借款', '金額', '高達', '23億', '元', '，', '借款', '依存度', '為', '330%', '。', '而', '有關', '本', '次', '交', '。', '關', '本', '次', '交易', '預計', '資金', '來源', '並', '無', '揭露', '，', '若', '再', '透過', '舉債', '來', '解決', '資金', '貧乏', '之', '困境', '，', '恐', '使', '財務', '結構', '持續', '惡化', '。', '。', '2', '. ', '先前', '宣布', '將', '處分', '不動產', '，', '而後', '取消', '，', '疑有', '操縱', '股價', '之', '嫌', '，', '惟', '股價', '波動', '幅度', '已', '大幅', '減低', '。', '    ', '華園', '於', '2018年', '頻頻', '發布', '不動產', '買賣', '消息', '(', 'Holiday Garden ', 'SF CORP', '.', '於', '2018年', '6月', '13日', '公告', '擬', '出售', '美國', '加州', '旅館', '。', '加州', '旅館', '，', '2018年', '8月', '10日', '公告', '取消', '；', 'Holiday Garden ', 'SN CORP', '.', '於', '2018年', '12月', '18日', '公告', '擬', '購買', '美國', '洛杉磯', '旅館', ')', '，', '。', '其', '股價', '亦', '隨之', '波動', '，', '而', '觀察', '2018年', '12月', '18日', '公告', '擬', '購買', '美國', '洛杉磯', '旅館', '此', '項', '消息', '公告', '後', '之', '股價', '表現', '，', '當日', '股票', '收盤', '。價', '為', '每', '股', '25.8', '元', '，', '此後', '一度', '上漲', '至', '每', '股', '27.6', '元', '，', '惟', '復一路', '下滑', '至', '每', '股', '21.7', '元', '(', '截至', '2019年', '1月', '29日', ')', '，', '推測', '主', '係', '因', '反', '。覆', '公告', '、', '取消', '不動產', '買賣', '消息', '，', '股價', '受', '消息', '發布', '之', '影響', '已', '隨之', '降低', '。', '。']</t>
  </si>
  <si>
    <t>['大立光', '為', '因應', '未來', '擴充', '產能', '需求', '，', '擬', '以', '新台幣', '983,368,400', '元', '向', '鴻佾', '企業', '股份', '有限公司', '取得', '座落', '於', '台中市', '南屯區', '之', '。', '不動產', '。', '。']</t>
  </si>
  <si>
    <t>['1', '.', '蔚華', '科技', '將', '與', '供應商', 'Xcerra ', 'Corporation', '合意', '於', '2019年', '3月', '12日', '提前', '終止', '經銷', '協議', '。', '終止', '之', '原因', '：', '(1)', ' 本', '公司', '於', '2。018年', '10月', '12日', '接獲', 'Xcerra', '依據', '經銷', '協議', '第15.1', '條', '發出', '之', '書面', '通知', '，', '告知', '於', '明', '(2019)', '年', '10月', '12日', '終止', '經銷', '協議', '。', '(2)', '。', '為', '達成', '2019年度', '營運', '計劃', '，', '加速', '新', '產品線', '之', '引進', '，', '本', '公司', '與', 'Xcerra', '合意', '於', '2019年', '3月', '12日', '提前', '終止', '經銷', '協議', '。', '雙方', '。', '將', '依', '終止', '協議', '完善', '履行', '交接', '和', '移轉', '。', '。', '2', '.', '蔚華', '科技', '2018年', '12月', '及', '2019年', '1月', '與', '晶圓', '溫度', '測試', '解決', '方案', '全球', '創新', '領導', '者', '德商', 'ERS electronic ', 'GmbH', '及', '晶圓', '測試', '。', '針測機', '領導', '品牌', '韓國', 'SEMICS', '簽訂', '經銷', '合約', '。', '預計', '可', '於', '2019年', '第一', '季', '完整', '產品線', '佈局', '，', '將', '可', '補足', 'Xcerra', '之', '營收', '貢獻', '。', '。', '【', 'TCRI ', '觀點', '_', '20190211', '】', '。', '1', '.', '隨', '中國', '半導體', '市場', '規模', '成長', '，', 'Cohu', '併購', 'Xcerra', '後', '採', '直銷', '拓增', '中國', '市', '占', '，', '遂', '中斷', '與', '蔚華科', '合作', '。', '隨', '雙方', '合意', '提前', '於', '。', '2019/3', '終止', '經銷', '協議', '，', '失去', 'Xcerra', '之', '衝擊', '可能', '提前', '。', 'Xcerra', '為', '半導體', 'ATE', '設備', '前', '三', '大', '廠商', '之', '一', '，', '占', '2017年', '蔚華', '科進', '。貨', '約', '6成', '。', '。', '2', '.', '蔚華科', '已', '陸續', '取得', '松濱', '電子', '(', '電性', '分析', ')', '、', '東麗', '(', '晶圓', '缺陷', '檢測', ')', '，', '近期', '更', '取得', '德國', 'ERA', '(', '晶圓', '溫度', '測試', ')', '及', '韓國', 'SEMIC', '。', 'S', '(', '針測', ')', '之', '經銷', '合約', '，然', '規模', '較', '前述', 'Xcerra', '為', '小', '，', '且', '代理', '範圍', '被', '指定', '(', '較', '早', '取得', '之', '松濱', '電子', '、', '東麗', '之', '經銷', '合約', '皆', '有限', '。', '定', '中國', '指定', '範圍', '的', '客戶群', ')', '，', '未必', '能', '彌補', 'Xcerra', '之', '缺口', '。', '。']</t>
  </si>
  <si>
    <t>['綠能', '澄清', '經濟日報', '關於', '與', '銀行團', '舉行', '債權', '債務', '協商', '會議', '之', '報導', '。', '綠能', '科技', '於', '2019年', '1月', '28日', '與', '銀行團', '舉行', '債權', '債務', '。', '協商', '會議', '討論', '，', '並', '與', '銀行團', '達成', '初步', '共識', '。', '初步', '共識', '內容', '待', '綠能', '科技', '接獲', '最', '大', '債權', '銀行', '--', '京城', '商業', '銀行', '出具', '之', '正式', '。', '會議', '紀錄', '後', '，', '綠能', '科技', '將', '以', '重大', '訊息', '向', '各界', '做', '報告', '說明', '。', '。']</t>
  </si>
  <si>
    <t>['改派', '。', '董事', '謝宏昌', '(', '展裕', '投資', '代表', ')', '新任', '。']</t>
  </si>
  <si>
    <t>['光明絲', '織擬', '與', '遠雄', '建設', '簽訂', '座落', '於', '南港區', '玉成段', '之', '土地', '合建', '開發', '契約', '，', '預計', '分屋', '比率', '為', '地主', '64%', '(', '宜進', '29.3%', '，', '光明', '2', '。', '1.0%', '，', '大田', '13.7%', ')', '、', '建方', '36%', ' ', '。', '南港區', '玉成段', '於', '2017年', '10月', '05日', '取得', '成本', '為', '新台幣', '644,436仟', '元', '，', '預計', '再', '投入', '成本', '。', '約', '新台幣', '58,870仟', '元', '。', '。']</t>
  </si>
  <si>
    <t>['宏易', '創新', '與', '郭凱翔', '、', '蔡富伍', '、', '齊洎聖', '等', '簽訂', '合作', '咖啡', '產業', '之', '協議書', '，', '合約', '金額', '為', '新台幣', '17,710仟', '元', '，', '以', '擴展', '營業項', '。', '目', '、', '增加', '營收', '。', '。']</t>
  </si>
  <si>
    <t>['辭任', '1', '董', '。', '獨立', '董事', '任志強', '卸任', '。']</t>
  </si>
  <si>
    <t>['改派', '1', '董', '。', '副董事長', '張安平', '(', '台灣', '水泥', '代表', ')', '卸任', '。', '董事', '劉鳳萍', '(', '台灣', '水泥', '代表', ')', '新任', '。', '辭任', '1', '董', '。', '副董事長', '張安平', '卸任', '。']</t>
  </si>
  <si>
    <t>['1', '.', '軍工', '控觸控', '面板廠', '熒茂', '光學', '（4729）', '28日', '公告', '將', '出售', '星星', '科技', '股票', '約', '6658.69萬', '股', '，', '估算', '交易', '金額', '約', '新台幣', '10.29', '。億', '元', '，', '在', '出售', '股票', '之後', '，', '星星', '科技', '持股', '歸零', '。', '。', '熒茂', '在', '2015年', '出售', '大陸', '子公司', '聯懋', '塑膠', '給', '深圳', '創業板', '上市', '公司', '星星', '科技', '，', '熒茂', '取得', '現金', '人民幣', '7,400萬', '元', '及', '持有', '星', '。星', '科技', '2538.9萬', '股', '，', '持股', '比率', '約', '7.9％', '，', '為', '星星', '科技', '第三', '大', '股東', '。', '。']</t>
  </si>
  <si>
    <t>['建錩', '實業', '擬', '於', '日本', '設立', '子公司', '，', '以利', '拓展', '當地', '不銹鋼', '業務', '初期', '擬', '投入', '資本金', '70萬', '美元', '。', '。']</t>
  </si>
  <si>
    <t>['董事長', '之', '代表人', '配偶', '程敬義', '2019', '/', '01', '/', '29', '設質', '1,946,689', '股', '給', '雲惟傑', '，', '累計', '設質', '1,946,689', '股', '。', '。']</t>
  </si>
  <si>
    <t>['辭任', '1', '董', '。', '董事', '張國揚', '(', '源泰', '投資', '代表', ')', '卸任', '。']</t>
  </si>
  <si>
    <t>['財務', '經理', '周永晃', '內部', '調動', '，', '由', '許惠珠', '接任', '。', '。']</t>
  </si>
  <si>
    <t>['遠雄', '為了', '擴增', '公司', '營業', '收入', '，', '擬', '與', '宜進', '實業', '股份', '有限公司', '、', '光明', '絲織廠', '股份', '有限公司', '、', '大田', '國際', '開發', '股份', '有限公司', '。', '就', '台北市', '南港區', '玉成段', '土地', '簽訂', '合作', '興建', '房屋', '契約書', '，', '預計', '分配', '比例', '為', '地主', '64%', '、', '建方', '36%', '，', '預計', '參與', '投入', '之', '營', '建成', '。', '本', '約', '新台幣', '15.6億', '元', '。', '。']</t>
  </si>
  <si>
    <t>['中租', '子公司', '中', '租', '迪和', '(', '股', ')', '公司', '以', '新台幣', '340,000,000', '元', '取得', '鉌田', '建設', '股份', '有限公司', '之', '不動產', '信託', '受益權', '。', '。']</t>
  </si>
  <si>
    <t>['換', 'CPA', '事務所', '，', '原', '中山', '聯合', '換成', '卓群', '聯合', '會計師', '事務所', '。', '。']</t>
  </si>
  <si>
    <t>['董事長', '本人', '劉柏園', '2019/01/29', '設質', '500,000', '股', '給', '國泰', '世華', '商業', '銀行', '，', '累計', '設質', '12,831,000', '股', '。', '。']</t>
  </si>
  <si>
    <t>['推選', '。', '董事長', '推選', '，', '由', '吳適玲', '改任', '副董事長', '(', '佑昌', '投資', '代表', ')', '。', '董事長', '推選', '，', '由', '永井淳一', '(', '日本', '電產', '株式會社', '代表', ')', '新任', '。', '全面', '改選', '，', '原', '9', '董', '3', '監', '，', '現', '9', '董', '1', '監', '，', '其中', '3', '董', '1', '監', '續任', '。', '董事', '吳易昌', '卸任', '。', '董事', '郭大祺', '續任', '，', '改任', '佑昌', '投資', '代表人', '。', '獨立', '董事', '江雅萍', '續任', '。', '董事', '吳建宏', '卸任', '。', '獨立', '董事', '吳振乾', '卸任', '。', '董事長', '吳適玲', '續任', '董事', '，', '改任', '佑昌', '投資', '代表人', '，', '董事長', '尚未', '選任', '。', '董事', '李雅婷', '(', '佑昌', '投資', '代表', ')', '卸任', '。', '監察人', '張于子', '卸任', '。', '監察人', '張漢呈', '(', '易岑', '投資', '代表', ')', '卸任', '。', '董事', '陳培華', '卸任', '。', '董事', '曾燕令', '卸任', '。', '監察人', '顏群育', '續任', '，', '改任', '易岑', '投資', '代表人', '。', '董事', '永井淳一', '(', '日本', '電產', '株式會社', '代表', ')', '新任', '。', '董事', '貝瀨和人', '(', '日本', '電產', '株式會社', '代表', ')', '新任', '。', '董事', '松橋英壽', '(', '日本', '電產', '株式會社', '代表', ')', '新任', '。', '董事', '津吉滿', '(', '日本', '電產', '株式會社', '代表', ')', '新任', '。', '董事', '高尾征志', '(', '日本', '電產', '株式會社', '代表', ')', '新任', '。', '獨立', '董事', '許克偉', '新任', '。']</t>
  </si>
  <si>
    <t>['改派', '1', '董', '。', '董事', '謝振揚', '(', '中加', '投資', '發展', '代表', ')', '卸任', '。', '董事', '李', '(', '糸秀', ')', '媛', '(', '中加', '投資', '發展', '代表', ')', '新任', '。']</t>
  </si>
  <si>
    <t>['亞獅康', '-KY', '宣布', '調整', '臨床', '試驗', '開發', '策略', '與', '重整', '公司', '架構', ':', '。', '1', '.', '預計', '將', '資源', '集中', '在', 'varlitinib ', '於', '膽道癌', '後期', '臨床', '試驗', '之', '開發', '並', '將', '終止', '目前', '正', '於', '中國', '進行', '的', '單臂', '二', '線', '膽道癌', '臨床', '。', '試驗', '。', 'ASLAN', '003', '於', '急性', '骨髓性', '白血病', '以及', 'ASLAN', '004', '於', '異位性', '皮膚炎', '的', '臨床', '試驗', '開發', '仍', '將', '按', '計畫', '進行', '。', '。', '2', '.', '本', '次', '策略性', '重整', '，', '將', '縮減', '30%', '之', '人員', '編制', '，', '該', '調整', '將', '降低', '50%', '之', '營運', '成本', '。', '。', '3', '.', '除', '人員', '精簡', '之外', '，', '現任', '醫學長', 'Bertil ', 'Lindmark', '博士', '將', '退休', '並', '返回', '歐洲', '。', '目前', '擔任', '集團', '醫學', '副總裁', '暨', '台灣', '總經理', '。', '的', '謝志逸', '醫師', '將', '出任', '代理', '醫學長', '。', '營運長', 'Mark ', 'Mc', 'Hale', '博士', '將', '立即', '轉任', '開發長', '和', '研發', '總監', '。', '。', '【', 'TCRI ', '觀點', '_', '20190131', '】', '。', '1', '.', '去年', '亞獅康', '募資', '12.5億', '後', '，', '營運', '現金', '流出', '金額', '甚', '鉅', '，', '包括', '支付', '膽道癌', '用藥', 'varlitinib', '的', '簽約金', '約', '6.89億', '，', '及', '多', '項', '。', '臨床', '試驗', '支出', '，', '故', '本', '次', '亞獅康', '透過', '縮編', '人力', '節省', '支出', '、', '集中', '資源', '於', '重點', '研發', '項目', '，', '並', '不', '讓', '人', '意外', '。', '。', '--', '膽道癌', '二', '線', '用藥', 'varlitinib', '已', '進行', '全球', '樞紐', '臨床', '試驗', '，', '預計', '相關', '研發', '支出會', '大幅', '增加', '。', '。', '2', '.', '根據', '年報', '揭露', '，', '2018/3/30', '員工', '人數', '為', '53', '人', '，', '本', '次', '縮編', '30%', '人力', '，', '估計', '約為', '16', '人', '，', '預計', '將', '節省', '年度', '人事', '支出', '0.77億', '。元', '。', '。']</t>
  </si>
  <si>
    <t>['1', '.', '順藥', '基於', '長期', '投資', '與', '開發', 'B型', '肝炎', '治療型', '疫苗', '(', 'TVGV-HB', ')', '新', '藥', '之', '目的', '，', '擬', '以', '每', '股', '新台幣', '5.89', '元', '、', '總金額', '新台幣', '85,2', '。', '33,124', '元', '，', '向', 'Stemgen ', 'Biotech ', 'Holding Limited', '取得', '生控', '基因', '疫苗', '(', '股', ')', '公司', '普通股', '14,470,819', '股', '普通股', '，', '累積', '持', '。股', '比例', ' ', '23.79%', '。', '。', '順藥', '基於', '繼續', '開發', 'B型', '肝炎', '治療型', '疫苗', '(', 'TVGV-HB', ')', '與', '擴充', '產品線', '之', '目的', '，', '擬', '參與', '認購', '生控', '基因', '疫苗', '(', '股', ')', '公司', '以', '私募', '方。式', '辦理', '現金', '增資', '發行', '之', '普通股', '新股', '80,393,440', '股', '(', '上限', ')', '，', '每', '股', '新台幣', '2', '元', '，', '總金額', '最', '高', '不', '超過', '新台幣', '160,786,880', '元', '。', '限額', '內', '分', '三', '次', '認購', '。', '第一', '次', '擬', '認購', '10,000,000', '股', '，', '該', '私募股', '預計', '增資', '基準日', '為', '2019年', '1月', '31日', '。', '。', '【', 'TCRI ', '觀點', '_', '20190131', '】', '。', '1', '.', '順藥', '歸屬於', '晟德', '集團', '，', '此', '次', '併購', '交易', '應', '係', '在', '集團', '「', '生技', '投資', '公司', '」', '之', '經營', '架構', '下', '所', '進行', '，', '持續', '對', '產品', '組合', '進行', '調', '。', '整', '，', '順藥', '可', '跨入', '抗', '病毒', '(', 'HBV', '、', 'HPV', ')', '及', '癌症', '免疫', '疫苗', '領域', '、', '取得', '生控', 'PEK', '融合', '蛋白', '技術', '平台', '的', '支援', '，', '生控', '亦', '可', '取得', '資', '。', '金', '投入', '子宮頸', '前', '癌變', '治療劑', 'TVGV-1', '及', 'B肝', '疫苗', 'TVGV-HB', '的', '臨床', '試驗', '。', '。', '2', '.', '此', '次', '股權', '變動', '前', '，', '以', '董事長', '章修綱', '為', '代表', '的', '瑞安', '大', '藥廠', '持股', '逾', '六成', '、', '董事會', '席次', '佔', '三', '董', '二', '監', '，', '為', '生控', '之', '最終', '控制', '。', '者', '，', '因', '尚未', '知', '本', '次', '私募', '及', '股份', '移轉', '後', '持股', '，', '僅', '能', '確定', '本', '次', '交易', '後', '順藥', '持股', '23.79%', '，', '雖', '報', '揭', '順藥', '將', '入主', '生控', '，', '仍', '應', '依', '。', '後續', '增資', '及', '董監事', '改選', '情形', '判斷', '最終', '控制', '者', '是否', '改變', '。', '。']</t>
  </si>
  <si>
    <t>['2019', '/01/', '29', '收盤價', '23.75', '元', '，', '月', '報酬', '下跌', '30%', '。', '。']</t>
  </si>
  <si>
    <t>['富邦媒', '為了', '增設', '衛星', '倉庫', '，', '以', '配合', '達成', '台北市', '3HR', '快速', '到貨', '需求', '，', '擬', '向', '富邦', '人壽', '保險', '股份', '有限公司', '取得', '三', '筆', '使用權', '。', '資產', '：', '。', '1', '.', '台北市', '北投區', '承德路', '七段', '4*0號', '1樓', 'A區', '：', '租期', '為', '2019/3/1', '~', '2022', '/', '3/31', '、', '每', '月', '租金', '為', '366,300', '元', '、', '使用權', '資產', '金額', '為', '。', '13,089,344', '元', '。', '。', '2', '.', '台北市', '北投區', '承德路', '七段', '4*0號', '1樓', 'B區', '及', '4樓', '：', '租期', '為', '2019/4/1', '~', '2022', '/', '3/31', '、', '每', '月', '租金', '為', '970,200', '元', '/', '月', '、', '使用', '權資', '。產', '金額', '為', '33,721,758', '元', '。', '。', '3', '.', '台北市', '北投區', '承德路', '七段', '4*0號', '1樓', 'C區', '：', '租期', '為', '2019/6/1', '~', '2022', '/', '3/31', '、', '每', '月', '租金', '為', '114,400', '元', '/', '月', '、', '使用權', '資產金', '。額', '為', '3,752,620', '元', '。', '。']</t>
  </si>
  <si>
    <t>['味全', '公司', '澄清', '2019/1/30', '自由時報', '關於', '味全', '擬', '下市', '之', '報導', '內容', '。', '說明', '如', '下', '：', '該', '報導', '中', '關於', '「', '不', '看好', '在', '台灣', '發展', '？', ' 傳', '。', '魏家', '擬', '讓', '味全', '下市', '」', '係為', '市場', '與', '媒體', '臆測', '訊息', '，', '非', '本', '公司', '發佈', '之', '新聞', '。', '本', '公司', '聚焦', '台灣', '與', '大陸', '食品', '本業', '發展', '，', '重視', '。', '並', '維護', '所有', '股東', '權益', '，', '並', '無', '下市', '計劃', '。', '。']</t>
  </si>
  <si>
    <t>['華夏', '子公司', '台灣', '氯乙烯', '工業', '股份', '有限公司', '擬', '以', '新台幣', '24.4億', '元', '，', '投資', '興建', '乙烯', '、', '氯乙烯', '、', '二氯乙烷', '等', '儲槽', '及', '乙烯地', '。', '下', '管線', '，', '以', '確保', '主要', '原料', '乙烯', '、', '二氯乙烷', '之', '穩定', '供應', '及', '產品', '氯乙烯', '的', '產銷', '調度', '。', '。']</t>
  </si>
  <si>
    <t>['大', '股東', '利用', '他人', '名義', '持有', '者', '維京群島', '商鶴仁', '投資', '於', '2019/01/30', '預計', '申讓', '8,162', '張', '股票', '給', '如興', '全球', '，', '預計', '申讓', '比重', '100。%', '，', '交易', '方式', '為', '洽', '特定人', '。', '。', '大', '股東', '利用', '他人', '名義', '持有', '者', '維京群島商', '嚴孳', '投資', '於', '2019/01/30', '預計', '申讓', '1,360', '張', '股票', '給', '如興', '全球', '，', '預計', '申讓', '比重', '100。%', '，', '交易', '方式', '為', '洽', '特定人', '。', '。', '大', '股東', '利用', '他人', '名義', '持有', '者', '富華', '投資', ' ', '(', '英屬', '維京群島', ')', '於', '2019/01/30', '預計', '申讓', '10,000', '張', '股票', '給', '如興', '全球', '，', '預計', '申讓', '。', '比重', '100%', '，', '交易', '方式', '為', '洽', '特定人', '。', '。', '大', '股東', '利用', '他人', '名義', '持有', '者', 'CHUWA JAPAN INVESTMENT LTD', '.', '於', '2019/01/30', '預計', '申讓', '13,058', '張', '股票', '給', '如興', '全球', '，', '預計', '。', '申讓', '比重', '100%', '，', '交易', '方式', '為', '洽', '特定人', '。', '。', '董事', '本人', '維京群島商', '中元', '投資', '於', '2019/01/30', '預計', '申讓', '16,559', '張', '股票', '給', '如興', '全球', '，', '預計', '申讓', '比重', '100%', '，', '交易', '方式', '為', '洽', '。', '特定人', '。', '。']</t>
  </si>
  <si>
    <t>['辭任', '3', '董', '。', '董事', '呂肇嘉', '(', '聚元', '投資', '代表', ')', '卸任', '。', '董事', '黃何銳女', '(', '聚元', '投資', '代表', ')', '卸任', '。', '董事', '楊榮發', '(', '聚元', '投資', '代表', ')', '卸任', '。']</t>
  </si>
  <si>
    <t>['2018年', '第四', '季', '面板', '價格', '直直', '落，', '友達', '單季', '合併', '營收', '770.93億', '元', '，', '季', '減', '4.9%', '，', '毛利率', '約', '5.3%', '、', '相比', '前', '一', '季', '的', '10.7%', '腰', '。', '斬', '；', '本業', '更', '是', '意外', '轉虧', '，', '營業', '損失', '14.54億', '元', '，', '但', '業', '外', '有', '處分', '廠房', '與', '土地', '收益', '挹注', '，', '單季', '仍', '為', '獲利', '狀態', '；', '歸屬', '母公', '。', '司業主', '之', '淨利', '為', '2.81億', '元', '，', '每', '股', '盈餘', '0.03', '元', '。', '合計', '2018年', '合併', '營收', '3,076.3億', '元', '，', '年', '減', '9.8%', '，', '全', '年', '歸屬於', '母公司業', '。主', '之', '淨利', '為', '101.6億', '元', '，', '基本', '每', '股', '盈餘', '1.06', '元', '，', '交出', '連續', '六', '年', '獲利', '的', '成績單', '。', '彭雙浪', '指出', '，', '過去', '六', '年', '是', '面板業', '最', '長', '。', '的', '多頭', '，', '但', '反過來', '也', '會', '面臨', '較', '長', '的', '整理期', '，', '大陸', '新', '產能', '陸續', '開出', '，', '供需', '不', '平衡', '狀況', '將', '會', '維持', '一', '段', '很', '長', '時間', '。', '第一', '季', '。', '是', '淡季', '，', '友達會', '利用', '機會', '安排', '歲修', '和', '新', '產品', '試產', '。', '總體', '經濟', '不', '確定', '因素', '也', '有', '很', '大', '的', '影響', '，', '新興', '市場', '貶值', '幅度', '大', '，', '貿', '。', '易', '衝突', '還是', '不', '確定', '，', '大', '環境', '挑戰', '嚴峻', '，', '公司', '只', '能', '盡量', '減低', '衝擊', '。', '。', '【', 'TCRI ', '觀點', '_', '20190313', '】', '。', '友達', '以', '大', '尺寸', '電視', '面板', '為', '主要', '營收', '來源', '(', '出貨', '面積', '占', '六成', '；', '營收', '占', '四成', ')', '，', '依', 'WitsView', '公開', '報價', '所', '示', '，', '以', '50', '吋', '以上', '電', '。', '視面板', '為', '例', '，', '單價', '已', '自', '2017/12/31', '的', '161', '美元', '/', '片', '；', '降至', '2018/', '12/31', '的', '130', '美元', '/', '片', '，', '跌幅', '近', '2成', '。', '考量', '中國', '面板', '廠', '產', '。', '能', '持續', '開出', '下', '，', '面板', '價格', '持續', '墜谷', '，', '友達', '將', '面臨', '挑戰', '。', '。']</t>
  </si>
  <si>
    <t>['補選', '2', '董', '。', '董事', '李雙圓', '(', '禾京', '科技', '代表', ')', '新任', '。', '董事', '劉海棠', '(', '禾京', '科技', '代表', ')', '新任', '。']</t>
  </si>
  <si>
    <t>['聯發科', '擬', '以', '約', '新台幣', '37.99億', '元', '，', '將', '子公司', '奕力', '科技', '股份', '有限公司', '之', '100%', '股權', '售予', '奕力', '科技', '(', '開曼', ')', '股份', '有限公司', '，', '。', '奕力', '開曼', '為', '本', '公司', '100%', '間接', '持有', '之', '子公司', '，', '本案', '為', '集團', '內', '組織', '調整', '。', '。']</t>
  </si>
  <si>
    <t>['推選', '。', '董事長', '陳世峰', '(', '裕穎', '投資', '代表', ')', '卸任', '。', '董事長', '推選', '，', '由', '陳明俊', '(', '富厚', '資本', '管理', '代表', ')', '新任', '。']</t>
  </si>
  <si>
    <t>['董事長', '本人', '豐鑫', '開發', '投資', '2019/01/', '30', '設質', '588,000', '股', '給', '第一', '商業', '銀行', '，', '累計', '設質', '56,288,000', '股', '。', '。']</t>
  </si>
  <si>
    <t>['桃園', '市政府', '勞動局', '對', '長榮', '航空', '實施', '勞動', '檢查', '，', '以', '其', '空勤', '組員', '超時', '工作', '違反', '勞動', '基準法', '第32', '條', '第2', '項', '規定', '，', '裁處', '罰鍰', '。', '累計', '達', '新台幣', '150萬', '元', '。', '公司', '將', '採', '行政', '救濟', '措施', '。', '。']</t>
  </si>
  <si>
    <t>['桃園', '市政府', '勞動局', '實施', '勞動', '檢查', '，', '以', '長榮', '航空勤', '組員', '超時', '工作', '違反', '勞動', '基準法', '第32', '條', '第2', '項', '規定', '，', '裁處', '罰鍰', '累計', '達', '。', '新台幣', '150萬', '元', '。', '。']</t>
  </si>
  <si>
    <t>['財務', '經理', '吳仁成', '離職', '，', '由', '余素玲', '接任', '。', '。', '會計', '主管', '吳仁成', '離職', '，', '由', '余素玲', '接任', '。', '。']</t>
  </si>
  <si>
    <t>['財務', '經理', '葉穎瑾', '內部', '調動', '，', '由', '蘇珊', '代', '接任', '。', '。', '會計', '主管', '葉穎瑾', '內部', '調動', '，', '由', '蘇珊', '代', '接任', '。', '。']</t>
  </si>
  <si>
    <t>['東碩', '基於', '長期', '營運', '發展', '考量', '，', '為', '整合', '集團', '資源', '，', '降低', '營運', '成本', '，', '擬', '將', '大陸', '地區', '投資', '事業', '東莞', '源碩', '電子', '有限公司', '辦理', '。', '清算', '解散', '。', '。']</t>
  </si>
  <si>
    <t>['台灣', '類比', '於', '2019/01/29', '接獲', '致', '新', '科技', '股份', '有限公司', '已', '取得', '本', '公司', '已', '發行', '股份', '總數', '二分之一', '以上', '通知', '。', '。']</t>
  </si>
  <si>
    <t>['綠能', '與', '銀行團', '債權', '債務', '協商', '會議', '初步', '共識', '說明', '：', '。', '(1)', '短期', '授信', '--', '初步', '共識', '按', '2018年', '12月', '31日', '之', '借款', '餘額', '，', '展延至', '2019年', '12月', '31日', '。', '。', '(2)', '中長期', '借款', '--', '初步', '共識', '以', '2018年', '12月', '31日', '之', '借款', '餘額', '，', '展延', '至', '2019年', '12月', '31日', '暫不', '清償', '本金', '，', '之後', '再', '視', '綠能科', '。技', '營運', '改善', '狀況', '，', '另行', '商議', '調整', '及', '償還', '方式', '。', '。', '(3)', '利息', '部分', '--', '初步', '共識', '台幣', '利率', '依照', '台灣', '郵匯局', '一', '年', '定儲', '機動', '利率', '加碼', '0.94%', '(', '目前', '為', '2%', ')', '，', '外幣', '利率', '則', '依', '六', '個', '月', 'TA', '。', 'IFAX', '利率', '加碼', '0.94%', '，', '以上', '皆', '含', '稅', '。', '。']</t>
  </si>
  <si>
    <t>['聯', '再', '能', '賣', '資產', ' ', '交易額', '逾', '7億', '。', '。', '聯合', '再生', '能源', '（3576）', '昨', '（29）', '日', '宣布', '，', '孫', '公司', 'GES USA', '與', '潔淨', '能源', '業界', '資深', '投資', '機構', 'Clean', 'Capital', '簽訂', '買賣', '合約', '。', '，', '出售', 'GES USA', '兩', '家', '子公司', '100%', '股權', '給', 'Clean', 'Capital', '，', '包含', '分布', '在', '美國', '合計', '約', '13.2', 'MW', '（', '百萬', '瓦', '）', '的', '太陽能', '資產', '，交', '。', '易', '總額', '約', '2,425萬', '美元', '（', '約', '新台幣', '7.47億', '元', '）', '。', '。聯', '再', '能', '表示', '，', '本', '次', '交易', '資產', '中', '包含', '印第安那', '機場', '太陽能廠', '，', '這', '個', '機場', '太陽能', '電廠', '共', '分', '三', '期', '合計', '約', '25.5', 'MW', '規模', '，', '不僅', '。', '位居', '北美', '機場', '太陽能', '電廠', '之', '冠', '，', '也', '是', '全球', '最', '大', '一', '座', '。', '本', '次', '出售', '的', '第一', '期', '使用', '超過', '4.4萬', '片', '的', '太陽能', '模組', '。', '。', '【', 'TCRI ', '觀點', '_', '20190304', '】', '。', '1', '.', 'GES USA', '為', '原', '新', '日光', '旗下', '永旺', '能源', '持股', '100%', '的', '太陽能', '系統', '開發商', '，', '截至', '2018年', '第三', '季', '底', '，', '總投資', '金額', '約', '10.95億', '元', '。', '，', '前', '三', '季', '稅', '後', '仍', '虧損', '0.7億', '元', '。', '顯示', '轉投資', '美國', '電廠', '營運', '其實', '並', '不', '穩定', '，', '若', '僅', '靠', '售電', '收入', '，', '推估', '資金', '回收', '期間', '恐相', '。', '當', '冗長', '。', '。', '2', '.', '故', 'GES USA', '透過', '將', '電廠', '打包', '出售', '套現', '，', '除', '可', '降低', '資金', '回收', '的', '不確定性', '風險', '外', '，', '亦', '可', '重新', '投入', '其他', '報酬率', '較', '高', '的', '電。廠', '開發案', '，', '或是', '償還', '借款', '以', '改善', '財務', '結構', '，', '對', '公司', '整體', '營運', '應', '有', '助益', '。', '。']</t>
  </si>
  <si>
    <t>['VHQ-KY', '子公司', 'VHQ POST ', '(', 'S', ')', ' PTE LTD', '委託', '另', '一', '全', '資', '子公司', 'RICHBORNE', '代為', '持有', '北京', '威馳克', '國際', '數碼', '科技', '有限公司', '86%', '。', '股權', '，', '以', '提升', '集團', '整體', '利益', '。', '。', 'VHQ-KY', '子公司', 'VHQ HONG KONG HOLDINGS LIMITED', '委託', '另', '一', '全資', '子公司', 'RICHBORNE', '代為', '持有', '北京', '威馳克', '國際', '數碼', '科技', '。', '有限公司', '14%', '股權', '，', '以', '提升', '集團', '整體', '利益', '。', '。']</t>
  </si>
  <si>
    <t>['董事', '本人', '俞惟中', '於', '2019/01/30', '預計', '申讓', '200', '張', '股票', '，', '預計', '申讓', '比重', '7%', '，', '交易', '方式', '為', '一般', '交易', '。', '。', '大', '股東', '本人', '鈞泰', '國際', '於', '2018/12/26', '預計', '申讓', '700', '張', '股票', '，', '預計', '申讓', '比重', '23%', '，', '因', '股價', '不', '理想', '，', '646', '張', '股票', '未', '轉讓', '，交', '。', '易', '方式', '為', '一般', '交易', '。', '。', '大', '股東', '利用', '他人', '名義', '持有', '者', '悠準', '創業', '投資', '於', '2018/12/26', '預計', '申讓', '62', '張', '股票', '，', '預計', '申讓', '比重', '7%', '，', '因', '股價', '不', '理想', '，', '62', '張', '。', '股票', '未', '轉讓', '，', '交易', '方式', '為', '一般', '交易', '。', '。']</t>
  </si>
  <si>
    <t>['辭任', '1', '監', '。', '監察人', '李永誠', '卸任', '。']</t>
  </si>
  <si>
    <t>['改派', '2', '監', '。', '監察人', '陳怡雅', '(', '佶泰', '投資', '代表', ')', '卸任', '。', '監察人', '龔君彥', '(', '佶泰', '投資', '代表', ')', '卸任', '。', '監察人', '王耀德', '(', '佶泰', '投資', '代表', ')', '新任', '。', '監察人', '胡天德', '(', '佶泰', '投資', '代表', ')', '新任', '。']</t>
  </si>
  <si>
    <t>['誠美材', '對於', '蘋果日報', '報導', '澄清', '表示', '，', '前', '董事長', '何昭陽', '先生', '昨日', '持', '法院', '文件', '至', '本', '公司', '要求', '行使', '董事長', '職權', '，', '並', '向', '媒體', '。', '宣稱', '本', '公司', '無視', '法院', '通知', '云云', '。', '惟', '依', '強制', '執行', '法', '第138', '條', '規定', '，', '假', '處分', '裁定', '，', '係', '命令', '或', '禁止', '債務人', '為', '一定', '行為', '者', '，', '。', '執行', '法院', '應', '將', '該', '裁定', '送達', '於', '債務人', '。', '因此', '，', '本', '案', '假', '處分', '裁定', '始於', '債務人', '收受', '裁定', '之', '時', '始', '為', '生效', '。', '惟', '至', '目前', '，', '本', '公司', '。', '董事長', '葉美麗', '女士', '尚未', '收受', '任何', '法院', '執行', '命令', '或', '裁定', '正本', '通知', '，', '既', '未', '經', '合法', '送達', '葉美麗', '女士', '，', '即', '非', '已', '生效', '之', '法院', '命', '。', '令', '，', '尚', '無', '前董事長', '何昭陽', '先生', '所', '稱', '本', '公司', '違反', '法院', '命令', '之', '情事', '。', '何昭陽', '先生', '利用', '媒體', '報導', '刻意', '混淆', '事實', '、', '誤導', '大眾', '。', '，', '嚴重', '損害', '本', '公司', '之', '聲譽', '及', '相關', '同仁', '之', '名譽', '，', '本', '公司', '鄭重', '澄清', '如上', '。', '本', '公司', '向來', '恪遵', '法律', '命令', '，', '也', '望', '何昭陽', '先生', '勿', '。', '把', '個人', '權位', '之', '爭', '，', '影響', '本', '公司', '良好', '聲譽', '及', '正常', '營運', '，', '以', '維本', '公司', '全體', '股東', '之', '合法', '權益', '。']</t>
  </si>
  <si>
    <t>['1', '.', '表示', '反對', '或', '保留', '意見', '之', '獨立', '董事', '：', '蔡蒔銓', '(', '國立', '臺灣', '師範', '大學', '管理', '學院', '管理', '研究所', '教授', ')', '與', '劉韋廷', '(', '立勤', '國際', '法律', '。', '事務所', '主持', '律師', ')', '。', '2', '.', '表示', '反對', '或', '保留', '意見', '之', '議案', ':', '關於', '境', '外', '子公司', '奇美', '材料', '科技', '投資', '有限公司', '(', '薩摩亞', ')', '之', '變更案', '。', '。', '3', '.', '前揭', '獨立', '董事', '或', '審計', '委員會', '、', '薪酬', '委員會', '成員', '表示', '反對', '或', '保留', '之', '意見', '：', '。', '(1)', '蔡蒔銓', '獨立', '董事', '保留', '意見', '：', '本人', '於', '上', '次', '議案', '已經', '無法', '表示', '意見', '。', '其次', '，', '上', '次', '董事會', '決議', '似乎', '還', '有些', '爭議', '，', '且', '證', '。', '交所', '要求', '公司', '及', '獨立', '董事', '評估', '及', '查核', '事項', '尚未', '完成', '。', '這', '個', '時間點', '針對', '此', '項', '人事', '調整', '，', '本人', '無法', '判斷', '是否', '合宜', '，', '所以', '。', '無法', '表示', '意見', '。', '(2)', '劉韋廷', '獨立', '董事', '保留', '意見', '：', '持', '保留', '意見', '之', '原因', '同', '蔡蒔銓', '獨立', '董事', '，', '故', '不', '參與', '本案', '表決', '。', '。']</t>
  </si>
  <si>
    <t>['推選', '。', '推選', '，', '由', '洪再興', '續任', '。']</t>
  </si>
  <si>
    <t>['改派', '1', '董', '。', '董事', '蘇聰儒', '(', '愷林', '控股', '有限公司', '代表', ')', '卸任', '。', '董事', '林科安', '(', '愷林', '控股', '有限公司', '代表', ')', '新任', '。']</t>
  </si>
  <si>
    <t>['面板業', '寒冬', ' ', '彩晶', '驚爆', '年前', '裁員', '。', '。', '面板業', '陷入', '長期', '供過於求', '，', '價格', '跌跌', '不休', '，', '尤其', '中小', '尺寸', '面板', '旺季', '不', '旺', '，', '衝擊', '中小', '尺寸', '台廠', '營運', '。', '彩晶', '也', '傳出', '其', '南', '。', '科廠', '，', '去年', '底', '開始', '鼓勵', '優退', '，', '今年', '過年', '前', '啟動', '裁員', '。', '彩晶', '證實', '，', '此', '次', '資遣', '比例', '約', '3%', '，', '預期', '近日', '執行', '，', '每', '年', '年底', '進行', '。', '人員', '末位', '淘汰', '。', '彩晶', '以', '中小', '尺寸', '面板', '為主', '，', '南科廠', '為', '5.3', '代', '線', '，', '主要', '生產', '中低階', 'TN', '智慧型', '手機', '面板', '，', '全球', '市占率', '達', '3。2%', '。', '去年', '因', '中國', '大陸', '面板廠', '新', '產能', '不斷', '開出', '，', '導致', '面板', '價格', '崩跌', '。', '。', '【', 'TCRI ', '觀點', '_', '20190313', '】', '。', '1', '.', '受', '中國', '面板廠', '京東方', '及', '天馬', '不斷', '提高', 'LTPS', '技術', '在', '手機', '市場', '的', '市占率', '；', '以及', 'AMOLED', '技術', '已', '向', '中階', '手機', '滲透', '，', '再', '加上', '。', '智慧型', '手機', '市場', '飽和', '的', '打擊', '下', '，', '持續', '壓縮', 'a-Si LCD', '的', '生存空間', '，', '將', '更', '不利', '彩晶', '未來', '之', '營運', '。', '。', '2', '.', '預計', '將', '可', '省', '約', '1億', '元', '員工', '福利', '費用', '(', '含', '薪資', '費用', ')', '。', '。']</t>
  </si>
  <si>
    <t>['總經理', '葉元椒', '內部', '調動', '，', '由', '盧崑錄', '接任', '。', '。']</t>
  </si>
  <si>
    <t>['順發', '負責人', '吳錦昌', '以', '吳華芬', '為', '被告', '向', '台北', '地方', '法院', '起訴', '，', '請求', '返還', '以', '被告', '名義', '登記', '之', '順發', '電腦', '股份', '有限公司', '之', '股份', '。', '等', '相關', '事件', '。', '。']</t>
  </si>
  <si>
    <t>['董事長', '吳適玲', '內部', '調動', '，', '由', '永井淳一', '接任', '(', '轉任', '副董事長', '並', '兼任', '「', '行政長', 'CAO', '」', '乙', '職', ')', '。', '。']</t>
  </si>
  <si>
    <t>['1', '.', '亞獅康', '預計', '將', '資源', '集中', '在', 'varlitinib ', '於', '膽道癌', '後期', '臨床', '試驗', '之', '開發', '，', '該', '項', '藥物', '可望', '成為', '一', '線', '與', '二', '線', '膽道癌', '之', '新', '。穎', '療法', '。', '。', '2', '.', '經', '本', '次', '策略性', '重整', '，', '亞獅康', '將', '降低', '成本', '基準', '，', '包含', '縮減', '30%', '之', '人員', '編制', '，', '總體', '而言', '，', '該', '調整', '將', '降低', '50%', '之', '營運', '成本', '。', '。', '亞獅康', '預計', '並', '不會', '有', '其他', '重大', '之', '組織', '架構', '改變', '。', '。', '3', '.', '除', '人員', '精簡', '之外', '，', '現任', '醫學長', 'Bertil ', 'Lindmark', '博士', '將', '退休', '並', '返回', '歐洲', '。', '目前', '擔任', '集團', '醫學', '副總裁', '暨', '台灣', '總經理', '。', '的', '謝志逸', '醫師', '將', '出任', '代理', '醫學長', '。', '營運長', 'Mark ', 'Mc', 'Hale', '博士', '將', '立即', '轉任', '開發長', '和', '研發', '總監', '。', '。']</t>
  </si>
  <si>
    <t>['財務', '經理', '邱淑琴', '離職', '，', '由', '莊育倫', '暫代', '。', '。', '會計', '主管', '邱淑琴', '離職', '，', '由', '莊育倫', '暫代', '。', '。', '內部', '稽核', '主管', '周家儀', '離職', '，', '由', '陳惠玉', '暫代', '。', '。']</t>
  </si>
  <si>
    <t>['董事', '本人', '高大', '科技', '2019/01/', '30', '設質', '1,230,000', '股', '給', '京城', '商業', '銀行', '，', '累計', '設質', '2,780,000', '股', '。', '。']</t>
  </si>
  <si>
    <t>['辭任', '1', '董', '。', '獨立', '董事', '王智立', '卸任', '。']</t>
  </si>
  <si>
    <t>['發言人', '石維強', '內部', '調動', '，', '由', '張弘毅', '接任', '。', '。']</t>
  </si>
  <si>
    <t>['辭任', '1', '董', '。', '獨立', '董事', '莊榮輝', '卸任', '。']</t>
  </si>
  <si>
    <t>['部分', '改選', '。', '董事', '陳榮昌', '(', '興南', '投資', '代表', ')', '新任', '。']</t>
  </si>
  <si>
    <t>['董事', '本人', '凱盛', '投資', '2019/01/', '30', '設質', '1,500,000', '股', '給', '元大', '商業', '銀行', '，', '累計', '設質', '1,500,000', '股', '。', '。', '董事', '本人', '歐立', '投資', '2019/01/30', '設質', '1,513,840', '股', '給', '彰化', '商業', '銀行', '，', '累計', '設質', '3,138,840', '股', '。', '。', '董事', '本人', '歐立', '投資', '2019/01/30', '設質', '1,625,000', '股', '給', '元大', '商業', '銀行', '，', '累計', '設質', '1,625,000', '股', '。', '。']</t>
  </si>
  <si>
    <t>['本', '公司', '前任', '董事長', '違反', '證券', '交易', '起訴', '乙', '事', '說明', '。', '本案', '於', '2018年', '3月', '21日', '經', '臺灣', '彰化', '地檢署', '起訴', '，', '2018年', '11月', '9日', '經', '臺', '。灣', '彰化', '地方', '法院', '判決', '定讞', '，', '判決', '決果', '如', '下', '：', '前', '董事長', '處', '有期徒刑', '一', '年', '六', '個', '月', '/', '前', '會計', '主管', '應', '向', '公庫', '支付', '新台幣', '五十。萬', '元', '/', '前', '稽核', '主管', '應', '向', '公庫', '支付', '新台幣', '四十萬', '元', '。', '。']</t>
  </si>
  <si>
    <t>['改派', '1', '董', '。', '董事', '孫正強', '(', '台苯', '投資', '代表', ')', '卸任', '。', '董事', '王炯棻', '(', '台苯', '投資', '代表', ')', '新任', '。', '全面', '改選', '，', '原', '9', '董', '3', '監', '，', '現', '11', '董', '，', '其中', '4', '董', '續任', '。', '董事', '孫鐵漢', '(', '美好', '實業', '代表', ')', '卸任', '。', '董事', '林文淵', '(', '台苯', '投資', '代表', ')', '續任', '。', '董事長', '吳怡青', '(', '和合', '國際', '開發', '代表', ')', '卸任', '。', '董事', '吳怡翰', '(', '和合', '國際', '開發', '代表', ')', '卸任', '。', '監察人', '李勝琛', '(', '金智宏', '投資', '代表', ')', '改任', '董事。', '監察人', '徐定睿', '(', '弘通', '代表', ')', '卸任', '。', '獨立', '董事', '張國欽', '(', '臺銀', '人壽', '保險', '代表', ')', '改任', '自然人', '獨立', '董事', '。', '監察人', '許偉平', '卸任', '。', '董事', '陳柏元', '(', '台苯', '投資', '代表', ')', '卸任', '。', '獨立', '董事', '趙國帥', '(', '台灣', '之', '星', '電信', '代表', ')', '改任', '董事', '(', '開疆', '代表', ')', '。', '董事', '劉正元', '續任', '，', '改任', '美好', '實業', '代表人', '。', '董事', '潘文炎', '(', '台苯', '投資', '代表', ')', '卸任', '。', '董事', '仲崇國', '(', '安慶', '開發', '代表', ')', '新任', '。', '董事', '吳清典', '(', '安慶', '開發', '代表', ')', '新任', '。', '董事', '孫正強', '(', '台苯', '投資', '代表', ')', '新任', '。', '獨立', '董事', '許高威', '新任', '。', '董事', '陳建甫', '(', '台苯', '投資', '代表', ')', '新任', '。', '獨立', '董事', '簡金成', '新任', '。', '推選', '。', '董事長', '吳怡青', '(', '和', '合', '國際', '開發', '代表', ')', '卸任', '。', '董事長', '推選', '，', '由', '林文淵', '(', '台苯', '投資', '代表', ')', '新任', '。', '副董事長', '推選', '，', '由', '劉正元', '新任', '。', '改派', '1', '董', '。', '董事', '吳清典', '(', '安慶', '開發', '代表', ')', '卸任', '。', '董事', '孫稚堯', '(', '安慶', '開發', '代表', ')', '新任', '。']</t>
  </si>
  <si>
    <t>['總經理', '吳清典', '內部', '調動', '，', '由', '陳柏元', '接任', '。', '。']</t>
  </si>
  <si>
    <t>['董事長', '之', '法人', '代表人', '林有欽', '2019/01/31', '設質', '515,200', '股', '給', '康輝', '投資', '，', '累計', '設質', '2,007,168', '股', '。', '。', '董事長', '之', '法人', '代表人', '林有欽', '2019/01/31', '設質', '1,491,968', '股', '給', '康輝', '投資', '，', '累計', '設質', '2,007,168', '股', '。', '。']</t>
  </si>
  <si>
    <t>['內部', '稽核', '主管', '林育淦', '離職', '。', '。']</t>
  </si>
  <si>
    <t>['改派', '1', '董', '。', '董事', '張日炎', '(', '維京群島商', '中元', '投資', '代表', ')', '續任', '，', '改任', '如興', '全球', '代表人', '。']</t>
  </si>
  <si>
    <t>['永大', '機電', '對於', '報載', '「', '永大', '董事會', '通過', '日立', '收購', ' ', '小', '股東', '告', '背信', '」', '之', '內容', '提及', '「', '永大', '小', '股東', '今天', '到', '台北', '地檢署', '，', '控告', '6', '。', '名', '董事會', '成員', '涉及', '背信罪', '」', '表示', '，', '公司', '需', '待', '接獲', '通知', '後', '，', '若', '依', '「', '臺灣', '證券', '交易所', '股份', '有限公司', '對', '有價證券', '上市', '公司', '。', '重大', '訊息', '之', '查證', '暨', '公開', '處理', '程序', '」', '需要', '依法', '發布', '重大', '訊息', '公告', '，', '將', '依', '規定', '辦理', '。', '。']</t>
  </si>
  <si>
    <t>['總經理', '林昌麟', '離職', '(', '因', '健康', '因素', '辭職', ')', '。', '。']</t>
  </si>
  <si>
    <t>['解任', '1', '董', '。', '董事', '李建明', '(', '中國', '鋼鐵', '代表', ')', '卸任', '。']</t>
  </si>
  <si>
    <t>['董事長', '本人', '年美', '投資', '2019/01/31', '設質', '2,000,000', '股', '給', '澤一', '投資', '，', '累計', '設質', '4,000,000', '股', '。', '。']</t>
  </si>
  <si>
    <t>['正隆', '子公司', 'Winvantage Corporation', '公告', '就', '其', '出售', 'Ever ', 'Onward ', 'Corporation', '100%', '股權案', '，', '與', '買方', '及', '買方', '之', '保證人', '。', '進行', '仲裁', '事宜', '。', '。', '1.', '子公司', 'Winvantage ', 'Corporation', '於', '2018年', '1月', '16日', '經', '董事會', '決議', '出售', '100%', '轉投資', '之', 'Ever ', 'Onward ', 'Corporation', '及', '其', '。', '100%', '轉投資', '之', '香港', '中隆', '有限公司', '及', '上海', '中隆', '紙業', '有限公司', '股權', '予', '萬科', '企業', '股份', '有限公司', '轄下', '之', '全資', '子公司', 'Sinobird', '。', 'Holding ', 'Limited', '(', '承購', '49%', '股權', ')', '及', 'Hybest ', '(', 'BVI', ')', ' Company ', 'Limited', '(', '承購', '51%', '股權', ')', '。', '該', '交易業已', '於', '2018年', '第1', '季', '完成', '。', '變更', '登記', '並', '認列', '處分', '利益', '。', '。', '2', '.', '依據', '股份', '買賣', '協議', '，', '買方', '應', '於', '2018年', '10月', '15日', '(', '最終', '交接日', ')', '支付', '第3', '筆', '款項', '共計', '人民幣', '151,207千', '元', '予', 'Winvantage', '。', ' Corporation', '，', '但', '買方', '卻', '遲', '未', '支付', '，', 'Winvantage ', 'Corporation', '遂', '於', '2019年', '1月', '21日', '委由', '香港', '律師', '向', '買方', '之', '保證人', '-', '萬。科', '地產', '(', '香港', ')', '有限公司', '發出', '法定', '求償書', '，', '現', '買方', 'Sinobird ', 'Holding ', 'Limited', '、', 'Hybest ', '(', 'BVI', ')', ' Company ', 'Limited', '及', '買', '。方', '之', '保證人', '-', '萬科地產', '(', '香港', ')', '有限公司', '分別', '於', '2019/1/31', '向', '香港', '國際', '仲裁', '中心', '提交', '仲裁', '申請', '。', '。']</t>
  </si>
  <si>
    <t>['推選', '。', '董事長', '推選', '，', '由', '黃文松', '續任', '。', '全面', '改選', '，', '原', '4', '董', '2', '監', '，', '現', '5', '董', '，', '其中', '4', '董', '續任', '。', '董事', '呂艷娟', '續任', '。', '監察人', '李鵬煜', '卸任', '。', '監察人', '陳淑孌', '卸任', '。', '董事長', '黃文松', '續任', '董事', '，', '改任', '博田', '投資', '代表人', '，', '董事長', '尚未', '選任', '。', '獨立', '董事', '魏功澳', '續任', '。', '獨立', '董事', '吳忠信', '續任', '。', '獨立', '董事', '李啟銘', '新任', '。']</t>
  </si>
  <si>
    <t>['橋椿', '1/31', '補充', '1/25', '公告', '處分', '后里', '園區', '廠房', '及', '設備', '予', '台灣', '美光', '記憶體', '股份', '有限公司', '；', '包括', '廠房', '以及', '基地', '上', '於', '交割', '時屬', '。', '賣方', '所有', '之', '現有', '景觀', '施設', '與', '設施', '等', '物項', '，', '以及', '現有', '之', '水', '、', '電', '、', '空調', '、', '電子', '設備', '、', '管線', '、', '門窗', '與', '裝修', '等', '設備', '之', '買賣價', '。', '金', '(', '不', '含', '5%', '加值型', '營業稅', ')', '為', '新台幣', '5.33億', '元', '；', '預計稅', '後', '處分', '利益', '約為', '新台幣', '73,489仟', '元', '。', '。']</t>
  </si>
  <si>
    <t>['台船', '公司', '全體', '董監事', '放棄', '認購', '該', '公司', '現金', '增資', '股數', '達得', '認購', '股數', '二分之一', '以上', '，', '並', '洽', '由', '特定人', '認購', '。', '1', '.', '董監事', '放棄', '。', '認購', '原因', ':', '財務', '規畫', '考量', '。', '。', '2', '.', '董監事', '姓名', '、', '放棄', '認購', '股數', '及', '其', '占得', '認購', '股數', '之', '比率', '：', '。', '董事', '，', '經濟部', '，', '21,127,216', '股', '，', '100%', '。', '。', '董事', '，', '中國', '鋼鐵', '股份', '有限公司', '，', '1,558,616', '股', '，', '100%', '。', '。', '4', '.', '特定人', '姓名', '及', '其', '認購', '股數', '：', '(', '補充', '公告', ')', '。', '財團', '法人', '國防', '工業', '發展', '基金會', '，', '25,000,000', '股', '。', '。', '中鋼', '運通', '股份', '有限公司', '，', '1,558,616', '股', '。', '。']</t>
  </si>
  <si>
    <t>['華映', '向', '臺灣', '桃園', '地方', '法院', '聲請', '重整', '，', '臺灣', '桃園', '地方', '法院', '聲請', '駁回', '。', '。']</t>
  </si>
  <si>
    <t>['董事長', '陳世峰', '離職', '，', '由', '陳明俊', '接任', '。', '。']</t>
  </si>
  <si>
    <t>['大', '股東', '本人', '泰有', '投資', '2019/01/31', '設質', '1,070,000', '股', '給', '臺灣', '中小企業', '銀行', '，', '累計', '設質', '37,259,000', '股', '。', '。', '大', '股東', '本人', '長昇', '國際', '投資', '2019/01/31', '設質', '1,070,000', '股', '給', '臺灣', '中小企業', '銀行', '，', '累計', '設質', '37,972,000', '股', '。', '。']</t>
  </si>
  <si>
    <t>['經理人', '本人', '許懷泉', '於', '2018/12/28', '預計', '申讓', '300', '張', '股票', '，', '預計', '申讓', '比重', '8%', '，', '因', '其他', '：', '個人', '理財', '規劃', '，', '296', '張', '股票', '未', '轉讓', '。', '，', '交易', '方式', '為', '一般', '交易', '。', '。']</t>
  </si>
  <si>
    <t>['1', '.', '夏都', '30日', '和', '高雄', '餐飲', '知名', '品牌', '冒煙', '的', '喬', '簽訂', '合作', '意向書', '，', '夏', '都', '擬', '入股', '投資', '40％', '。', '未來', '董事長', '及', '總經理', '將', '由', '冒煙', '的', '。喬', '續任', '，', '且', '負責', '營運', '管理', '，', '夏都', '則', '派任', '副董事長', '及', '財務長', '進駐', '，', '並', '計畫', '二', '年', '上興櫃', '，', '三', '年', '後', '掛牌', '上市', '。', '。', '2', '.', '冒煙', '的', '喬', '1984年', '成立', '，', '資本額', '2.1億', '元', '，', '目前', '共有', '八', '間', '餐廳', '及', '一', '間', '旅館', '，年', '營收', '超過', '4億', '元', '。', '。', '【', 'TCRI ', '觀點', '_', '20190308', '】', '。', '受到', '墾丁', '遊客量', '逐年', '下降', '影響', '，', '夏都', '住房', '狀況', '亦', '受', '衝擊', '，', '2018年', '前', '三', '季', '常續性', '利益', '下滑', '至', '損益', '兩', '平', '邊緣', '，', '年', '減', '0.9。億', '元', '。', '此', '次', '擬', '入股', '40%', '之', '股權', '於', '”', '冒煙', '的', '喬”', '，', '據', '報載', '”', '冒煙', '的', '喬”年', '營收', '超過', '4億', '元', '，', '預計', '夏都', '整體', '營業額', '可', '增加', '。', '逾', '1.6億', '元', '。', '。']</t>
  </si>
  <si>
    <t>['辭任', '1', '董', '。', '董事', '王景弘', '卸任', '。']</t>
  </si>
  <si>
    <t>['辭任', '1', '董', '。', '獨立', '董事', '龔天益', '卸任', '。']</t>
  </si>
  <si>
    <t>['部分', '改選', '。', '董事', '伏', '和', '中', '(', '高雄市', '政府', '代表', ')', '新任', '。', '董事', '李樑堅', '(', '高雄市', '政府', '代表', ')', '新任', '。']</t>
  </si>
  <si>
    <t>['台灣', '擬', '轉租', '一', '筆', '使用權', '資產', '予', '台灣', '固網', '(', '股', ')', '公司', '，', '每', '個', '月', '租金', '5,000', '元', '(', '含', '稅', ')', '，', '使用權', '資產', '金額', '為', '279,775', '元', '，', '以', '申', '。', '請', '固網電路', '服務', '，', '提供', '空間', '建設', '傳輸', '設備', '。', '。', '台灣', '大', '以', '每', '個', '月', '租金', '81,900', '元', '(', '含', '稅', ')', '、', '使用權', '資產', '金額', '4,587,381', '元', '，', '取得', '臺北', '文創', '大樓', '管理', '負責人', '一', '筆', '使用', '權資', '。', '產', '，', '以', '提升', '行動', '網路', '涵蓋', '範圍', '，', '佈建', '設備', '及', '天線', '，', '提供', '消費者', '穩定', '、', '快速', '、', '優質', '的', '電信', '服務', '。', '。', '台灣', '大', '以', '每', '個', '月', '租金', '38,000', '元', '(', '含', '稅', ')', '、', '使用權', '資產', '金額', '2,138,596', '元', '，', '取得', '忠興', '開發', '(', '股', ')', '公司', '一', '筆', '使用權', '資產', '，', '以', '。', '提升', '行動', '網路', '涵蓋', '範圍', '，', '佈建', '設備', '及', '天線', '，', '提供', '消費者', '穩定', '、', '快速', '、', '優質', '的', '電信', '服務', '。', '。', '台灣', '大', '以', '每', '個', '月', '租金', '32,000', '元', '(', '含', '稅', ')', '、', '使用權', '資產', '金額', '1,802,231', '元', '，', '取得', '富邦', '人壽', '保險', '(', '股', ')', '公司', '一', '筆', '使用權', '資產', '。', '，', '以', '提升', '行動', '網路', '涵蓋', '範圍', '，', '佈建', '設備', '及', '天線', '，', '提供', '消費者', '穩定', '、', '快速', '、', '優質', '的', '電信', '服務', '。', '。', '台灣', '大', '以', '每', '月', '租金', '(', '含', '稅', ')', '564,024', '元', '、', '使用權', '資產', '金額', '32,587,979', '，', '取得', '富邦', '人壽', '保險', '股份', '有限公司', '一', '筆', '使用', '權資', '。產', '，', '供', '辦公室', '使用', '。', '。', '台灣', '大擬', '授權', '經理', '部門', '在', '不', '高於', '新台幣', '46.82億', '元', '額度', '內', '，', '向', '台灣', '諾基亞', '通信', '股份', '有限公司', '採購', '行動', '寬頻', '設備', '，', '以', '。', '建設', '行動', '寬頻', '網路', '。', '。', '台灣', '大', '董事會', '通過', '2019年度', '母子', '公司', '多', '項', '資本', '支出', '計劃', '，', '包括', '行動', '寬頻', '網路', '、', '固定', '網路', '、', '有線電視', '、', '寬頻', '上網', '、', '數', '。位', '電視', '等', '，', '經費', '合計', '約', '新台幣', '64.07億', '元', '。', '上述', '資本', '支出', '計劃', '款項', '之', '支付', '，', '係', '依', '工程', '實際', '執行', '進度', '請款', '，', '並非', '全數', '。', '於', '2019年度', '支付', '完畢', '。', '。']</t>
  </si>
  <si>
    <t>['辭任', '1', '董', '。', '獨立', '董事', '林之晨', '卸任', '。']</t>
  </si>
  <si>
    <t>['威剛', '科技', '子公司', '威剛', '科技', '(', '蘇州', ')', '有限公司', '擬', '以', '人民幣', '80,028,360', '元', '，', '出售', '座落', '於', '江蘇省', '蘇州', '工業', '園區', '之', '72', '戶', '土地', '使', '。用權', '及', '建築物', '予', '一', '(', '火宣', ')', '控股', '集團', '有限公司', '，', '預計', '處分', '利益', '人民幣', '：', '27,272,287', '元', '。', '。']</t>
  </si>
  <si>
    <t>['內部', '稽核', '主管', '林金好', '離職', '。', '。']</t>
  </si>
  <si>
    <t>['發言人', '林保全', '離職', '，', '由', '黃淑華', '接任', '。', '。']</t>
  </si>
  <si>
    <t>['聯合', '再生', '預計', '三', '年', '內', '與', '韋能', '能源', '(', 'Vena ', 'Energy', ')', '合作', '開發', '建設', '數', '項', '太陽能', '電廠案', '，', '規劃', '建置', '規模', '更正為', '約', '200', '~', '300', 'MW', '。', '。', '。']</t>
  </si>
  <si>
    <t>['財務', '經理', '朱大寓', '離職', '，', '由', '王唯玫', '接任', '。', '。', '發言人', '朱大寓', '離職', '，', '由', '高振宇', '接任', '。', '。', '會計', '主管', '朱大寓', '離職', '，', '由', '王唯玫', '接任', '。', '。']</t>
  </si>
  <si>
    <t>['會計', '主管', '張祐維', '離職', '，', '由', '卓振輝', '暫代', '。', '。']</t>
  </si>
  <si>
    <t>['元翎', '以', '每', '股', '台幣', '25.00', '元', '辦理', '現金', '增資', '普通股', '，', '發行', '股數', '為', '20,000,000', '股', '，', '發行', '總額', '為', '台幣', '200,000,000', '元', '，', '募資', '總。額', '為', '台幣', '500,000,000.00', '元', '；', '本', '次', '現金', '增資', '將', '用於', '：', '償還', '銀行', '借款', '。']</t>
  </si>
  <si>
    <t>['改派', '1', '董', '。', '董事', '劉智光', '(', '勁弘', '代表', ')', '卸任', '。', '董事', '黃南豪', '(', '勁弘', '代表', ')', '新任', '。']</t>
  </si>
  <si>
    <t>['永昕', '生物', '以', '每', '股', '台幣', '22.30', '元', '辦理', '私募', '普通股', '，', '發行', '股數', '為', '18,000,000', '股', '，', '發行', '總額', '為', '台幣', '180,000,000', '元', '，', '募資', '總。額', '為', '台幣', '401,400,000.00', '元', '，', '本', '次', '私募', '將', '用於', '：', '充實', '營運', '資金', '。']</t>
  </si>
  <si>
    <t>['改派', '2', '董', '。', '董事', 'CHO JAEOUK', '(', '永家', '國際', '代表', ')', '卸任', '。', '董事', 'KIM TAEJUNG', '(', '展鼎', '投資', '代表', ')', '卸任', '。', '董事', '陳怡雅', '(', '永家', '國際', '代表', ')', '新任', '。', '董事', '龔君彥', '(', '展鼎', '投資', '代表', ')', '新任', '。']</t>
  </si>
  <si>
    <t>['董事', '本人', '潘永中', '2019/01/31', '設質', '500,000', '股', '給', '中國', '信託', '商業', '銀行', '，', '累計', '設質', '5,100,000', '股', '。', '。']</t>
  </si>
  <si>
    <t>['1', '.', '誠美材', '於', '2019/1/31', '收受', '臺灣', '臺北', '地方', '法院', '北院', '忠', '2019', '司', '執', '全', '精字', '第62', '號', '執行', '命令', '，', '執行', '命令', '主旨', '為', '：', '「', '債務人', '。', '葉美麗', '應', '於', '本', '命令', '送', ' 達日', '起', '，', '依照', '臺灣', '臺北', '地方', '法院', '2019年度', '全', '字', '第45', '號', '民事', '裁定', '主文', '第1', ' ', '項', '所', '載', '：', '『', '相對人', '（', '。', '即', '債務人', '）', '於', '本', '院', '2019年度', '訴字', '第520', '號', '兩造', '確認', '董事長', '委任', '關係', '不', '存在', '及', '存在', '之', '本案', '訴訟', '判決', '確定', '前', '，', '不得', '行使', '。', '誠美', '材料', '科技', '股份', '有限公司', '董事長', '職務', '，', '聲請人', '（', '即', '債權人', '）', '得', '繼續', '行使', ' ', '誠美', '材料', '科技', '股份', '有限公司', '董事長', '職務', '。', '』', '履行', '，', '如', '不', '履行', '，', '本', '院', '得', '依法', '處', '怠', '金', '或', '管收', '之', '。', '」', '。', '2', '.', '誠美材', '表示', '依據', '法院', '執行', '命令', '所', '載', '，', '該', '執行', '命令', '應', '於', '本', '公司', '董事長', '葉美麗', '女士', '收受', '執行', '命令', '之', '日', '起', '始生', '效力', '，', '故', '。', '只要', '本', '公司', '前', '董事長', '何昭陽', '先生', '提出', '葉美麗', '女士', '收受', '執行', '命令', '之', '證明', '，', '本', '公司', '即', '會', '依', '法院', '執行', '命令', '之', '內容', '配合', '辦理', '。', '。', '。']</t>
  </si>
  <si>
    <t>['智崴', '資訊', '擬', '與', '美國', '某', '公司', '簽訂', '二', '套', '體感', '模擬', '遊樂', '設備', '合約', '，期', '能', '提高', '公司', '營收', '。', '。']</t>
  </si>
  <si>
    <t>['世界', '子公司', 'VANGUARD INTERNATIONAL SEMICONDUCTOR SINGAPORE PTE', '.', ' LTD', '.', '因應', '公司', '業務', '成長', '需要', '，', '以', '9百萬', '美元', '。', '向', ' GLOBALFOUNDRIES SINGAPORE PTE. LTD', '.', '取得', 'MEMS IP', '及', '相關', '無形', '資產', '。', '。', '世界', '之', '子公司', 'VANGUARD INTERNATIONAL SEMICONDUCTOR SINGAPORE PTE', '.', ' LTD', '.', '因應', '公司', '業務', '成長', '需要', '，', '向', 'GLOBALFO', '。', 'UNDRIES SINGAPORE PTE', '.', ' LTD', '.', '以', '209百萬', '美元', '取得', '廠務', '設施', '及', '機器', '設備', '一', '批', '。', '。', '【', 'TCRI ', '觀點', '_', '20190211', '】', '。', '1', '.', '世界', '先進', '主要', '產品', '係', '在', '8', '吋廠', '生產', '之', 'Driver IC', '及', 'PMIC', '。', '8', '吋', '晶圓廠', '因', '折舊', '、', '原料', '成本', '較', '低', '之', '優勢', '，', '多', '用來', '生產', 'Dri', '。', 'ver IC', '、', 'MCU', '、', 'RF', '及', 'PMIC', '等', '多樣', '的', '成熟', '晶片', '，', '且', '亦', '適合', '用來', '生產', 'IoT', '所', '需', '之', 'Sensor', '、', 'MEMS', '等', '具', '成長', '潛力', '之', '產品', '。', '惟在', '。', '8', '吋', '設備', '取得', '相對', '不易', '的', '情況', '下', '，', '近年', '8', '吋', '晶圓', '產能', '供不應求', '，', '而', '在', '收購', 'Global', 'Foundries', '之', '晶圓廠', '後', '可', '直接', '取得', '產', '。能', '，', '且', '亦', '可', '接手', '該', '廠', '客戶', '，', '併購', '策略', '合理', '；', '但', '接管', '海外', '新', '廠', '恐', '需', '較', '長', '的', '時間', '調整', '產線', '及', '提升', '整體', '營運', '效率', '，', '故', '暫持', '。', '中性', '看待', '。', '。', '2.2019年', '半導體', '景氣', '因', '總體', '經濟', '情勢', '走弱', '及', '庫存', '去化', '壓力', '，', '恐', '遠', '遜於', '2018年', '，', '不過', '中長期', '而言', '，', '來自', 'AIoT', '生態', '之', '需', '。', '求應', '是', '無虞', '。', '。']</t>
  </si>
  <si>
    <t>['法人', '監察人', '代表人', '配偶', '葉榮嘉', '於', '2019/01/31', '預計', '申讓', '82', '張', '股票', '，', '預計', '申讓', '比重', '100%', '，', '交易', '方式', '為', '一般', '交易', '。', '。', '法人', '監察人', '代表人', '配偶', '葉榮嘉', '於', '2018/12/28', '預計', '申讓', '82', '張', '股票', '，', '預計', '申讓', '比重', '100%', '，', '因', '股價', '不', '理想', '，', '82', '張', '股票', '未', '轉', '。', '讓', '，', '交易', '方式', '為', '一般', '交易', '。', '。']</t>
  </si>
  <si>
    <t>['董事長', '本人', '長宏', '國際', '開發', '事業', '2019/01/31', '設質', '6,000,000', '股', '給', '朱武隆', '，', '累計', '設質', '11,000,000', '股', '。', '。']</t>
  </si>
  <si>
    <t>['鳳凰', '旅遊', '因', '將', '所有', '子公司', '均', '納入', '合併', '報表', '編製', '個體', '而', '重編', '財報', '。', '依', '金融', '監督', '管理', '委員會', '金管', '證審字', '第1070343957', '號', '。函', '所', '示', '，', '重編', '2017年度', '、', '2018年', '第1', '季', '及', '2018年', '第2', '季', '及', '更', '補', '正', '2013年度', '至', '2016年度', '合併', '財務', '報告', '。', '。']</t>
  </si>
  <si>
    <t>['1', '.', '2019', '/', '01/30', '會計師', '就', '2018', 'Q2', '財報', '提及', '虧損', '或', '流動性', '問題', '。', '2', '.', '悠克', '國際', '股份', '有限公司', '截至', '2018年', '6月', '30日', '止', '之', '待', '彌補', '虧損', '為', '791,835千', '元', '，', '已', '超過', '實收', '資本額', '二分之一', '。', '悠克國', '。際', '股份', '有限公司', '管理', '階層', '所', '採行', '之', '改善', '財務', '及', '降低', '虧損', '對策', '，', '請', '參閱', '合併', '財務', '報告', '附註', '十二', '(', '三', ')', '之', '說明', '。', '。']</t>
  </si>
  <si>
    <t>['大豐', '電子', '公司', '大台北', '有線電視', '(', '股', ')', '公司', '，', '為了', '因應', '有線電視', '市場', '競爭', '激烈', '，', '階段性', '任務', '業已', '完成', '，', '經', '評估', '後', '已', '無繼', '。續', '維持', '之', '必要', '，', '擬', '辦理', '解散', '並', '進行', '清算', '事宜', '。', '。']</t>
  </si>
  <si>
    <t>['解任', '1', '董', '。', '董事長', '吳國泰', '卸任', '。', '解任', '3', '董', '。', '董事長', '吳國泰', '卸任', '。', '董事', '陳信欽', '(', 'Genius ', 'Technology ', 'Development Ltd', '.', '代表', ')', '卸任', '。', '董事', '蕭文昌', '卸任', '。']</t>
  </si>
  <si>
    <t>['會計', '主管', '邱淑琴', '離職', '，', '由', '莊育倫', '暫代', '。', '。', '財務', '經理', '邱淑琴', '離職', '，', '由', '莊育倫', '暫代', '。', '。', '內部', '稽核', '主管', '周家儀', '離職', '，', '由', '陳惠玉', '暫代', '。', '。']</t>
  </si>
  <si>
    <t>['會計', '主管', '游勝雄', '內部', '調動', '，', '由', '楊雅茹', '接任', '。', '。', '財務', '經理', '游勝雄', '內部', '調動', '，', '由', '楊雅茹', '接任', '。', '。']</t>
  </si>
  <si>
    <t>['內部', '稽核', '主管', '沈佳鈴', '內部', '調動', '，', '由', '黃若華', '接任', '。', '。']</t>
  </si>
  <si>
    <t>['源大環', '能', '於', '2017年', '12月', '13日', '經', '桃園', '市政府', '環境', '保護局', '派員', '稽查', '，', '空氣', '污染', '防制', '設備', '洗滌塔', '之', '壓差', '管線', '未', '連接', '，', '致壓', '。', '差器', '無法', '正常', '顯示', '操作', '參數', '，', '因', '違反', '空氣', '污染', '防制', '法', '第23', '條', '第1', '項', '規定', '，', '遭', '裁處', '罰鍰', '新台幣', '20萬', '元', '。', '。']</t>
  </si>
  <si>
    <t>['改派', '1', '董', '。', '副董事長', '潘宏盛', '(', '金寶', '電子', '工業', '代表', ')', '卸任', '。']</t>
  </si>
  <si>
    <t>['改派', '2', '董', '。', '董事', '康榮寶', '(', '興恆', '投資', '代表', ')', '卸任', '。', '董事', '李定安', '(', '興恆', '投資', '代表', ')', '卸任', '。', '董事', '江文昌', '(', '興恆', '投資', '代表', ')', '新任', '。', '董事', '劉沅霖', '(', '興恆', '投資', '代表', ')', '新任', '。']</t>
  </si>
  <si>
    <t>['凌巨', '之', '母公司', 'ORTUS TECHNOLOGY CO', '.', ',', 'LTD', '.', '與', '其', '母公司', '凸版', '印刷', '株式會社', '，', '將', '於', '2019/04/01', '合併', '，', 'ORTUS TECHNOLOG', '。', 'Y CO', '.', ',', ' LTD', '.', '為', '消滅', '公司', '，', '凸版', '印刷', '株式會社', '為', '存續', '公司', '，', '本', '次', '合併', '沒有', '新', '股票', '發行', '、', '資金', '的', '增加', '及', '合併', '所', '需', '支付', '。', '款項', '等', '事項', '。', '。']</t>
  </si>
  <si>
    <t>['總經理', '吳清典', '內部', '調動', '，', '由', '陳柏元', '接任', '。', '。', '董事長', '吳怡青', '內部', '調動', '，', '由', '林文淵', '接任', '。', '。']</t>
  </si>
  <si>
    <t>['研發', '主管', '陳俊宏', '內部', '調動', '，', '由', '陳勁文', '接任', '。', '。']</t>
  </si>
  <si>
    <t>['改派', '1', '董', '。', '董事', '李建明', '(', '中國', '鋼鐵', '代表', ')', '卸任', '。', '董事', '方明達', '(', '中國', '鋼鐵', '代表', ')', '新任', '。']</t>
  </si>
  <si>
    <t>['永豐餘', '2019年', '第一', '次', '股東', '臨時會', '通過', '子公司', '永道', '無線', '射頻', '標籤', '(', '揚州', ')', '有限公司', '首次', '公開', '發行', '人民幣', '普通股', '股票', '，', '並', '。', '申請', '在', '中國', '大陸', '之', '證券', '交易所', '上市案', '。', '。']</t>
  </si>
  <si>
    <t>['永豐', '餘子', '公司', '永道', '無線', '射頻', '標籤', '(', '揚州', ')', '有限公司', '擬', '申請', '在', '中國', '大陸', '之', '證券', '交易所', '上市', '，', '以', '有效', '運用', '永道', '公司', '所在地', '。', '資本', '市場', '的', '資金', '，', '以', '拓展', '大陸', '地區', '境', '內外', '相關', '產業', '市場', '。', '。']</t>
  </si>
  <si>
    <t>['台積電', '以', 'NT', '$', '2,739', ' ', '佰萬', '元', '向', '(', '1', ')', ' Applied ', 'Materials ', 'South ', 'East ', 'Asia ', 'Pte', '.', ' Ltd', '.', '及', '(', '2', ')', ' Tokyo ', 'Electron ', 'Ltd', '.', '訂', '。', '購', '機器', '設備', '，', '以', '供', '生產用', '。', '。']</t>
  </si>
  <si>
    <t>['英業達', '公告', '澄清', '說明', '旗下', '英穩達', '裁員', '事宜', '；', '英穩達', '部分', '員工', '係', '主動', '表示', '終止', '勞動', '關係', '，', '經', '協商', '告知', '詳情', '後', '，', '114', '位', '。', '員工', '與', '公司', '達成', '協議', '，', '撤銷', '意思', '表示', '。', '另', '11', '人', '有', '主動', '申請', '終止', '勞動', '關係', '成立', '，', '對於', '離職', '條件', '認知', '有所', '差異', '而', '進行', '協。議', '程序', '，', '惟', '相關', '程序', '之', '進行', '皆', '會', '遵照', '法令', '規定', '辦理', '。', '。']</t>
  </si>
  <si>
    <t>['華映', '公告', '原', '聲請', '緊急', '處分', '遭', '駁回', '向', '臺灣', '桃園', '地方', '法院', '提出', '抗告', '乙', '事', '，', '已', '於', '2019', '/', '1/31', '獲', '法院', '裁定', '准許', '緊急', '處分', '之', '聲', '。', '請', '：', '。', '1', '.', '自', '本', '裁定', '公告', '之', '日', '起', '九十', '日', '內', '，', '中華', '映管', '股份', '有限公司', '之', '債權人', '不得', '行使', '對於', '中華', '映管', '股份', '有限公司', '之', '債權', '；', '中', '。', '華映管', '股份', '有限公司', '對', '其', '所', '負', '債務', '，', '亦', '不得', '履行', '。', '但', '為', '維持', '營運', '所', '必要', '之', '履約', '行為', '及', '支付', '繼續', '營業', '所', '必要', '之', '經常性', '。', '費用', '，', '並', '依', '勞動', '基準法', '規定', '給付', '員工', '之', '薪資', '、', '退休金', '、', '勞工', '保險費', '、', '全民', '健康', '保險費', '及', '資遣費', '者', '，', '不在此限', '。', '。', '2', '.', '自', '本', '裁定', '公告', '之', '日', '起', '九十', '日', '內', '，', '中華', '映管', '股份', '有限公司', '就', '其', '所有', '之', '不動產', '、', '動產', '、', '債權', '（', '含', '基金', '、', '衍生性', '金融資', '。', '產', '、', '投資', '）', '及', '其他', '一切', '具有', '財產', '價值', '之', '權利', '，', '除', '前', '項', '但書', '規定', '外', '，', '不得', '轉讓', '、', '設質', '、', '信託', '、', '租賃', '（', '含', '出租', '、', '轉租', '）', '。', '、', '和解', '、', '拋棄', '、', '設定', '、', '增加', '擔保物權', '或', '為', '其他', '一切', '處分', '或', '增加', '負擔', '之', '行為', '。', '。', '3', '.', '自', '本', '裁定', '公告', '之', '日', '起', '九十', '日', '內', '，', '對於', '中華', '映管', '股份', '有限公司', '之', '破產', '、', '和解', '或', '強制', '執行', '程序', '（', '含', '假', '扣押', '、', '假', '處分', '等', '。', '保全', '程序', '，', '不', '包括', '執行', '名義', '之', '取得', '）', '，', '應', '予', '停止', '。', '。']</t>
  </si>
  <si>
    <t>['改派', '。', '董事', '李岳宗', '(', '台翔', '航太', '工業', '代表', ')', '新任', '。']</t>
  </si>
  <si>
    <t>['改派', '1', '董', '。', '董事', '柏鴻輝', '(', '財團', '法人', '國防', '工業', '發展', '基金會', '代表', ')', '卸任', '。', '董事', '徐衍璞', '(', '財團', '法人', '國防', '工業', '發展', '基金會', '代表', ')', '新任', '。']</t>
  </si>
  <si>
    <t>['內部', '稽核', '主管', '蔡佩', '其', '離職', '。', '。']</t>
  </si>
  <si>
    <t>['1', '.', '富邦', '金子', '公司', '富邦', '人壽', '基於', '保險法', '之', '規定', '，', '進行', '不動產', '之', '投資', '，', '與', '株式會社', '日本', '設計', '、', '株式會社', '三菱', '地', '所', '設計', '、', '。', '大矩', '聯合', '建築師', '事務所', '、', '林同棪', '工程', '顧問', '股份', '有限公司', '、', '李祖原', '聯合', '建築師', '事務所', '與', '麗明', '營造', '股份', '有限公司', '等', '，', '簽', '。', '定', '高雄', '凹子', '底', '地', '上權案', '新建', '工程', '契約', '。', '。', '2', '.', '設計', '與', '顧問', '契約', '及', '工程', '契約', '分別', '暫定', '為', '641,764,550', '元', '及', '11,660,000', '元', '，', '合計', '達為', '653,424,550', '元', '。', '。']</t>
  </si>
  <si>
    <t>['總經理', '鄭俊卿', '內部', '調動', '，', '由', '林之晨', '接任', '。', '。']</t>
  </si>
  <si>
    <t>['更新', '穩懋', '於', '2017/12/8', '公告', '-', '預計', '與', 'Avago', '取得', '機器', '設備', '一', '批', '之', '交易', '對象', '及', '交易', '金額', '。', '。', '1', '.', '變動', '前', '主要', '內容', '：', '。', '擬', '以', '不', '超過', '美金', '37百萬', '之', '總金額', '向', 'Avago ', 'Technologies ', 'International ', 'Sales ', 'Pte', '.', ' Limited', '取得', '機器', '設備', '一', '批', '。', '。', '2', '.', '變動', '後', '主要', '內容', '：', '。', '擬', '以', 'USD', '25,979,433', '元', ' ', '(', 'NTD', '798,088,182', '元', ')', '向', 'Avago Technologies Wireless', ',', ' ', '(', 'U.S.', 'A', '.', ')', ' Manufacturing', ',', ' LLC', '取得', '。', '機器', '設備', '一', '批', '。', '。', '3', '.', '本', '交易案', '已', '於', '2019年', '2月', '1日', '簽訂', '正式', '合約', '。', '。']</t>
  </si>
  <si>
    <t>['辭任', '2', '董', '。', '副董事長', '陳盈全', '(', '佳德', '投資', '代表', ')', '卸任', '。', '董事', '龔俊仁', '(', '誼華', '投資', '代表', ')', '卸任', '。']</t>
  </si>
  <si>
    <t>['倚強', '股份', '之', '子公司', '倚強', '科技', '（', '香港', '）', '有限公司', '與', '亞洲', '電視', '數碼', '媒體', '有限公司', '就', '跨', '媒體', '平台', '建設', '、', '管道', '開拓', '、', '視頻', '及', '。', '相關', '產品', '研發', '生產', '及', '運營', '事宜', '簽訂', '合作', '契約', '，', '由', '亞洲', '電視', '數碼', '媒體', '有限公司', '委任', '倚強', '科技', '（', '香港', '）', '有限公司', '及', '其', '關。', '聯公司', '負責', '開發', '及', '製作', '亞洲', '電視', '數碼', '媒體', '有限公司', '於', '各', '媒體', '平台', '營運', '所', '需', '之', '內容', '。', '自', '簽訂', '合約日', '起', '3', '年', '，', '期滿', '時', '在', '。', '雙方', '書面', '同意', '前提', '下', '，', '合約', '可以', '繼續', '履行', '並', '至', '雙方', '新', '合約', '簽訂', '為止', '。', '。']</t>
  </si>
  <si>
    <t>['內部', '稽核', '主管', '吳錦蜜', '離職', '，', '由', '陳碧玉', '接任', '。', '。']</t>
  </si>
  <si>
    <t>['財務', '經理', '朱大寓', '離職', '，', '由', '王唯玫', '接任', '。', '。', '發言人', '朱大寓', '離職', '，', '由', '高振宇', '接任', '。', '。']</t>
  </si>
  <si>
    <t>['財務', '經理', '林雅芬', '離職', '，', '由', '藍金財', '暫代', '。', '。', '會計', '主管', '林雅芬', '離職', '，', '由', '藍金財', '暫代', '。', '。', '發言人', '林雅芬', '離職', '，', '由', '藍金財', '接任', '。', '。']</t>
  </si>
  <si>
    <t>['推選', '。', '董事長', '楊弘仁', '(', '盛弘', '醫藥', '代表', ')', '卸任', '。', '董事長', '推選', '，', '由', '古思明', '(', '盛弘', '醫藥', '代表', ')', '新任', '。']</t>
  </si>
  <si>
    <t>['董事', '本人', '東元', '電機', '於', '2018/12/27', '預計', '申讓', '2,300', '張', '股票', '，', '預計', '申讓', '比重', '17%', '，', '因', '其他', '：', '市場', '交易量', '低，', '1,784', '張', '股票', '。', '未', '轉讓', '，', '交易', '方式', '為', '一般', '交易', '。', '。']</t>
  </si>
  <si>
    <t>['德英', '已', '獲', '歐洲', '專利局', '審核', '通過', '治療', '或', '預防', '皮膚', '老化', '及', '發炎', '之', '藥物', '發明', '專利', '。', '。']</t>
  </si>
  <si>
    <t>['誠美材', '已', '撤銷', '何昭陽', '董事', '於', '子公司', '即', '昆山', '之', '奇美', '材料', '科技', '有限公司', '(', '下', '稱', '昆山', '之', '奇美', ')', '之', '法人', '董事', '代表', '身分', '，', '並', '改派', '。', '葉美麗', '董事', '擔任', '昆山', '之', '奇美', '之', '法人', '董事', '代表', '，', '且', '決議日', '即為', '生效日', '，', '同時', '於', '2019', '/', '1/30', '通知', '昆山', '之', '奇美', '。', '故', '自斯時', '。', '起', '，', '何昭陽', '已', '喪失', '其', '於', '昆山', '之', '奇美', '之', '法人', '董事', '代表權', '，', '當', '無', '權', '再', '參與', '昆山', '之', '奇美', '之', '董事會', '。', '惟', '何昭陽', '竟', '違反', '本', '公司', '。', '上開', '董事會', '決議', '，', '除', '違法', '召集', '昆山', '之', '奇美', '之', '董事會', '外', '，', '更', '於', '2019/2/1', '召開', '並', '出席', '董事會', '，', '並', '於', '會', '中', '作成', '諸多', '違法', '並', '。', '損害', '本', '公司', '之', '決議', '：', '。', '1', '.', '憑空', '創設', '違法', '及', '違反', '昆山', '之', '奇美', '章程', '的', '臨時', '經營', '管理', '小組', '，', '架空', '原來', '本', '公司', '擁有', '多數', '席次', '之', '董事會', '之', '權限', '，', '致使', '。', '本', '公司', '喪失', '對', '子公司', '昆山', '之', '奇美', '之', '經營權', '，', '使', '本', '公司', '蒙受', '重大', '損失', '。', '。', '2', '.', '本', '公司', '至', '2018年', '對', '子公司', '昆山', '之', '奇美', '投資', '金額', '高達', '美金', '1億4千6百5拾萬', '元', '，', '依據', '昆山', '之', '奇美', '章程', '，', '組成', '董事會', '之', '。', '五', '席', '董事', '中', '，', '本', '公司', '得', '指派', '其中', '三', '席', '董事', '，', '而', '董事會', '並', '為', '公司', '最', '高', '的', '權力', '機構', '。', '已', '非', '本', '公司', '所', '指派', '子公司', '昆山', '之', '奇', '。', '美', '之', '法人', '董事', '代表', '何昭陽', '，', '竟', '夥同', '另外', '二', '位', '中國籍', '人士', '，', '以', '「', '本', '公司', '發生', '糾紛', '」', '為', '藉口', '，', '成立', '所謂', '「', '臨時', '經營', '管理', '。', '小組', '」', '，', '侈言', '將', '「', '代表', '董事會', '全面', '履行', '昆山', '之', '奇美', '經營', '管理權', '」', '；', '並', '決議', '於', '2019', '/', '3/31', '前', '，', '如', '糾紛', '未', '得到', '有效', '解決', '。', '，', '昆山', '之', '奇美', '改由', '他', '公司', '即', '杭州', '錦江', '集團', '有限公司', '經營', '管理', '。', '。', '3', '.', '將', '引進', '他人', '對', '昆山', '之', '奇美', '進行', '增資', '，', '並', '由', '臨時', '經營', '管理', '小組', '對', '投資', '者', '進行', '遴選', '。', '此', '無異於', '排除', '本', '公司', '繼續', '增資', '昆。山', '之', '奇美', '增資', '之', '機會', '，', '達成', '何昭陽', '欲', '永久', '切割', '本', '公司', '對', '子公司', '昆山', '之', '奇美', '經營', '管理權', '之', '目的', '。', '。', '4', '.', '火速', '成立', '三', '個', '分公司', '，', '是否', '有', '合理', '之', '目的', '，', '或者', '是', '為', '脫離', '本', '公司', '經營', '上', '之', '監督', '，', '更', '屬', '啟', '人', '疑竇', '。', '。', '5', '.', '明知', '於', '昆山', '之', '奇美', '於', '資金', '短缺', '之', '現況', '下', '，', '仍', '決議', '為', '他', '公司', '即', '昆山', '之', '奇美', '貿易', '有限公司', '提供', '最', '高', '2億', '元', '人民幣', '之', '鉅', '。額', '信用', '擔保', '。', '此', '增加', '債務', '之', '承諾', '，', '形同', '掏空', '公司', '資產', '，', '嚴重', '損害', '本', '公司', '之', '權益', '。', '更', '屬', '荒謬', '的', '是', '，', '在', '何昭陽', '同時', '擔任', '。', '昆山', '之', '奇美', '董事長', '及', '總經理', '職務', '期間', '，', '對', '昆山', '之', '奇美', '貿易', '有限公司', '帳列', '應收', '帳款', '金額', '高達', '人民幣', '1億1千5百餘萬', '元', '。', '，', '同時', '帳列', '之', '預付款', '高達', '人民幣', '6千1百餘萬', '元', '，', '此', '經', '本', '公司', '於', '2018/7', '間', '委託', '資誠', '聯合', '會計師', '事務所', '出具', '查核', '報告', '可', '。', '稽', '，', '此', '查核', '報告', '並', '指出', '「', '預付', '款項', '到期', '並', '未', '實際', '有', '進貨', '」', '之', '嚴重', '違失', '。', '何昭陽', '明知', '在', '昆山', '之', '奇美', '貿易', '有限公司', '涉嫌', '。', '掏空', '昆山', '之', '奇美', '情形', '下', '，', '居然', '還', '促使', '昆山', '之', '奇美', '為', '其', '提供', '鉅額', '之', '信用', '擔保', '，', '此', '舉', '明顯', '造成', '昆山', '之', '奇美', '重大', '財務', '損害', '。', '，', '何昭陽', '更', '涉有', '違法', '失職', '、', '人謀不臧', '之', '嚴重', '嫌疑', '。', '。']</t>
  </si>
  <si>
    <t>['推選', '。', '董事長', '吳煥松', '(', '六易', '控股', '代表', ')', '卸任', '。', '董事長', '推選', '，', '由', '黃必成', '(', '六易', '控股', '代表', ')', '新任', '。', '改派', '1', '董', '。', '董事長', '吳煥松', '(', '六易', '控股', '代表', ')', '卸任', '。', '董事', '黃必成', '(', '六易', '控股', '代表', ')', '新任', '。']</t>
  </si>
  <si>
    <t>['發言人', '周悅芬', '內部', '調動', '，', '由', '曾毓文', '接任', '。', '。', '財務', '經理', '周悅芬', '內部', '調動', '，', '由', '曾毓文', '接任', '。', '。']</t>
  </si>
  <si>
    <t>['中光', '電子', '子公司', '蘇州', '璨曜', '光電', '有限公司', '於', '吳江', '經濟', '開發區', '以', '自地', '委託', '興業', '建工', '集團', '有限公司', '新建', '廠房', '。', '因', '合約', '調整', '。', '，', '經', '協商', '後', '與', '興業', '建工', '集團', '有限公司', '合意', '終止', '本', '工程', '之', '合作', '，', '雙方', '均', '無須', '就', '終止', '合作', '承擔', '違約', '責任', '。', '。']</t>
  </si>
  <si>
    <t>['改派', '1', '董', '。', '董事', '董怡佳', '(', '能率', '投資', '代表', ')', '卸任', '。', '董事', '黃立安', '(', '能率', '投資', '代表', ')', '新任', '。']</t>
  </si>
  <si>
    <t>['鳳凰', '旅遊', '因', '將', '所有', '子公司', '均', '納入', '合併', '報表', '編製', '個體', '而', '重編', '財報', '。', '依', '金融', '監督', '管理', '委員會', '金管', '證審字', '第1070343957', '號', '。函', '所', '示', '，', '重編', '2017年度', '、', '2018年', '第1', '季', '及', '2018年', '第2', '季', '及', '更', '補', '正', '2013年度', '至', '2016年度', '合併', '財務', '報告', '。', '重編', '及', '更補正後', '。', '之', '相關', '期間', '財務', '報告', '已', '由', '董事會', '專案', '委託', '會計師', '查核', '（', '核閱', '）', '並', '經', '董事會', '通過', '後', '重行', '公告', '申報', '於', '公開', '資訊', '觀測站', '。', '。']</t>
  </si>
  <si>
    <t>['通訊', '-KY', '為', '了', '取得', '公司', '營運', '資金', '，', '擬', '以', '人民幣', '27,000,000', '元', '，', '出售', '集團', '內子公司', 'China Smart Wireless Technology', '。', ' Group Inc.', ' ', '予', 'HAPPY WITS LIMITED', '，', '無', '處分', '損益', '。', '。']</t>
  </si>
  <si>
    <t>['一', '、', '2013年', '1月', '24日', '台南', '環保局', '稽查', '認定', '台塑', '石化', '之', '麻豆', '官輝', '土資場', '及', '左鎮', '宏昇', '土資場', '路基', '改良', '使用', '之', '本', '公司', '副產', '。', '石灰', '產品', '為', '廢棄物', '(', '當時', '為', '雲林', '縣', '政府', '合法', '產品', '登記', '期間', ')', '。', '。', '二', '、', '本', '次', '台南市', '政府', '以', '限期', '未', '改善', '為由', '，', '再次', '裁處', '新台幣', '300萬', '元', '罰鍰', '，', '並', '限期', '完成', '改善', '。', '。']</t>
  </si>
  <si>
    <t>['高端', '疫苗', '獲', '衛生', '福利部', '通知', '，', '認定', '本', '公司', '生物', '製劑廠', '另', '一', '品項', '-', '無菌', '製劑', '，', '符合', '西藥', '藥品', '優良', '製造', '規範', '，', '正式', '取得', 'P', '。', 'IC/S GMP', '之', '評鑑', '許可', '，', '許可', '編號', '為', '(', 'IMP', ')', '0460020', '。', '。', '本', '次', '核可', '內容', '，', '除了', '上述', '品項', '外', '，', '並', '併入', '2018/11/29', '(', '原', '許可', '編號', '為', '(', 'IMP', ')', '00037107', ')', '取得', '之', '腸病毒', 'EV', '71', '疫苗', '原液', '之', '。', '核定', '品項', '。', '故', '(', 'IMP', ')', '00037017', '之', '製造', '許可', '因', '本', '次', '許可', '發文', '後', '即', '失效', '。', '。']</t>
  </si>
  <si>
    <t>['財務', '經理', '游勝雄', '內部', '調動', '，', '由', '楊雅茹', '接任', '。', '。', '會計', '主管', '游勝雄', '內部', '調動', '，', '由', '楊雅茹', '接任', '。', '。']</t>
  </si>
  <si>
    <t>['台睿', '原', '於', '2018', '/08/02', '公告', '辦理', '現金', '增資', '普通股', '，', '因', '現', '因', '近期', '市場', '環境', '變動', '，', '未及', '募集', '完成', '，', '考量', '公司', '整體', '利益', '及', '股', '。', '東', '權益', '後', '，', '向', '金融', '監督', '管理', '委員會', '申請', '撤銷', '本', '公司', '107年度', '現金', '增資', '發行', '普通股案', '，', '故', '撤銷', '該', '案', '。', '。']</t>
  </si>
  <si>
    <t>['內部', '稽核', '主管', '鄭瑋萱', '離職', '。', '。']</t>
  </si>
  <si>
    <t>['台生材', '人工', '腦膜', '注射器', '通過', '衛生', '福利部', '食品', '藥物', '管理署', '醫療', '器材', '查驗', '登記', '審查', '，', '並', '取得', '許可證', '。', '。']</t>
  </si>
  <si>
    <t>['內部', '稽核', '主管', '張乃文', '內部', '調動', '，', '由', '謝育臻', '接任', '。', '。', '財務', '經理', '謝育臻', '內部', '調動', '，', '由', '林育謓', '接任', '。', '。']</t>
  </si>
  <si>
    <t>['董事', '本人', '璦德', '國際', '於', '2019/02/01', '預計', '申讓', '780', '張', '股票', '，', '預計', '申讓', '比重', '29%', '，', '交易', '方式', '為', '一般', '交易', '。', '。', '董事', '本人', 'LIFESTYLE UNIVERSAL PTE', '.', ' LTD', '.', '於', '2019/02/01', '預計', '申讓', '780', '張', '股票', '，', '預計', '申讓', '比重', '12%', '，', '交易', '方式', '為', '一般', '。', '交易', '。', '。', '董事', '本人', '璦德', '國際', '於', '2019/01/04', '預計', '申讓', '1,000', '張', '股票', '，', '預計', '申讓', '比重', '33%', '，', '因', '股價', '不', '理想', '，', '701', '張', '股票', '未', '轉讓', '，交', '。', '易', '方式', '為', '一般', '交易', '。', '。', '董事', '本人', 'LIFESTYLE UNIVERSAL PTE', '.', ' LTD', '.', '於', '2019/01/04', '預計', '申讓', '1,000', '張', '股票', '，', '預計', '申讓', '比重', '14%', '，', '因', '股價', '不', '理想', '。', '，', '451', '張', '股票', '未', '轉讓', '，', '交易', '方式', '為', '一般', '交易', '。', '。']</t>
  </si>
  <si>
    <t>['裕融', '企業', '子公司', '裕隆', '汽車', '金融', '(', '中國', ')', '有限公司', '擬', '籌組', '人民幣', '三', '年期', '銀團', '聯貸', '融資案', '，', '以', '充實', '中期', '營運', '資金', '需求', '，', '申', '。', '請', '額度', '人民幣', '2', '至', '6億', '元', '內', '。']</t>
  </si>
  <si>
    <t>['發言人', '張美凰', '離職', '。', '。', '財務', '經理', '張美凰', '離職', '。', '。']</t>
  </si>
  <si>
    <t>['會計', '主管', '郭德全', '離職', '，', '由', '張峻魁', '接任', '。', '。']</t>
  </si>
  <si>
    <t>['1', '.', '蘋果', '軟板', '天線', '供應商', '嘉聯益', '驚傳', '裁員', '風波', '。', '受', '蘋果', '新機', '銷售', '不佳', '影響', '，', '嘉', '聯益', '員工', '爆料', '，', '觀音廠', '已', '停工', '逾', '二', '周', '，', '。', '公司', '並', '逼迫', '近', '200', '名', '員工', '在', '農曆年', '前', '簽下', '自願', '離職單', '，', '藉', '此', '規避', '資遣費', '。', '嘉聯益', '是', '此', '波', '蘋果', '新', 'iPhone', '銷售', '不佳', '，第', '。', '一', '家', '傳出', '裁員', '的', '台灣', '蘋果', '供應鏈', '業者', '。', '嘉聯益', '離職', '員工', '則', '透露', '，', '這', '波', '裁員潮', '才', '剛', '開始', '，', '公司', '已', '預告', '2月', '15日', '還', '會', '有', '。', '第二', '波', '裁員', '，', '很多', '人', '這', '個', '年', '都', '過', '得', '忐忑不安', '，', '希望', '公司', '能', '給', '一', '個', '交代', '，', '但', '仍', '苦', '無', '回應', '。', '。', '2.', '據悉', '，', '嘉聯益', '觀音廠', '員工', '曾', '高達', '1,000', '至', '2,000', '人', '，', '主要', '生產', '大', '客戶', '蘋果', '所', '需要', '的', '軟板', '天線', '，', '但', '隨著', 'iPhone', '新', '機銷', '。', '售', '慘淡', '，', '加上', '產業', '適逢', '淡季', '，', '近期', '產能', '利用率', '偏低', '，', '因此', '進行', '人力', '調整', '。', '。']</t>
  </si>
  <si>
    <t>['嘉里', '大榮', '桃園', '觀音', '物流', '中心', '倉庫', '於', '施工', '廠商', '的', '委外', '工程', '人員', '進行', '冷凍', '空調', '工程', '施工', '時', '，', '發生', '火災', '事故', '，', '經', '消防', '單位', '。', '及時', '趕到', '並', '持續', '灌救', '下', '，', '火勢', '已', '獲得', '控制', '，', '起火', '原因', '尚', '待', '調查', '鑑定', '中', '。', '。']</t>
  </si>
  <si>
    <t>['華航', '因', '桃園市', '機師', '職業', '工會', '無', '預警', '罷工', '事件', '，', '截至', '目前', '，', '自', '2/8', '至', '2/10', '總計', '取消', '60', '個', '航班', '，', '營收', '損失', '估計', '約', '新臺幣', '0。.78億', '元', '，', '其他', '影響', '金額', '尚', '在', '估算', '中', '。', '。']</t>
  </si>
  <si>
    <t>['發言人', '張美凰', '離職', '，', '由', '黃國禎', '接任', '。', '。', '財務', '經理', '張美凰', '離職', '，', '由', '黃國禎', '接任', '。', '。']</t>
  </si>
  <si>
    <t>['改派', '1', '董', '。', '董事', '宋坤仁', '(', '威京', '開發', '投資', '代表', ')', '卸任', '。', '董事', '沈華養', '(', '威京', '開發', '投資', '代表', ')', '新任', '。']</t>
  </si>
  <si>
    <t>['2019年', '01月', '累計', '營收', '101,253千', '元', '，', '年減', '53%', '。', '2019年', '01月', '單月', '營收', '101,253千', '元', '，', '年減', '53%', '。', '。']</t>
  </si>
  <si>
    <t>['2019年', '01月', '累計', '營收', '1,799千', '元', '，', '年減', '41%', '。', '2019年', '01月', '單月', '營收', '1,799千', '元', '，', '年減', '41%', '。', '。']</t>
  </si>
  <si>
    <t>['2019年', '01月', '累計', '營收', '125千', '元', '，', '年減', '87%', '。', '2019年', '01月', '單月', '營收', '125千', '元', '，', '年減', '87%', '。', '。']</t>
  </si>
  <si>
    <t>['三洋紡', '以', '每', '股', '台幣', '21.80', '元', '辦理', '現金', '增資', '普通股', '，', '發行', '股數', '為', '3,000,000', '股', '，', '發行', '總額', '為', '台幣', '30,000,000', '元', '，', '募資', '總。額', '為', '台幣', '65,400,000.00', '元', '；', '本', '次', '現金', '增資', '將', '用於', '：', '償還', '銀行', '借款', '。']</t>
  </si>
  <si>
    <t>['2019年', '01月', '累計', '營收', '22,785千', '元', '，', '年減', '32%', '。', '2019年', '01月', '單月', '營收', '22,785千', '元', '，', '年減', '32%', '。', '。']</t>
  </si>
  <si>
    <t>['2019年', '01月', '累計', '營收', '162,322千', '元', '，', '年減', '21%', '。', '2019年', '01月', '單月', '營收', '162,322千', '元', '，', '年減', '21%', '。', '。']</t>
  </si>
  <si>
    <t>['艾威群', '與', '美', '時', '今', '宣布', '已', '於', '歐洲', '部分', '市場', '上市', '首', '個', ' Revlimid', '之', '學名藥', 'Lenalidomide', '，', '包括', '中東歐', '的', '羅馬尼亞', '、', '克羅。埃西亞', '、', '保加利亞', '與', '波羅的海', '國家', '。', '該', '產品', '分為', '2.5', 'mg', '、', '5', 'mg', '、', '7.5', 'mg', '、', '10', 'mg', '、', '5', 'mg', '、', '20', 'mg', '與', '25', 'mg', '共', '7', '個', '劑量', '，', '並', '將', '於', '。', '今年', '逐步', '於', '全球', '上市', '；', '做為', '首', '個', '學名藥', '，', 'Lenalidomide', '由', '美', '時', '全面', '自主', '研發', '、', '製造', '。', '。']</t>
  </si>
  <si>
    <t>['2019年', '01月', '累計', '營收', '131,929千', '元', '，', '年減', '35%', '。', '2019年', '01月', '單月', '營收', '131,929千', '元', '，', '年減', '35%', '。', '。']</t>
  </si>
  <si>
    <t>['總經理', '何奕達', '內部', '調動', '，', '由', '蔡維力', '接任', '。', '。']</t>
  </si>
  <si>
    <t>['台積電', '以', '5,474', ' 佰萬', '元', '購得', '機器', '及', '廠務', '設備', '乙', '批', '，', '供', '生產', '及', '營運用', '。', '。']</t>
  </si>
  <si>
    <t>['致茂', '電子', '基於', '公司', '發展', '策略', '及', '提升', '營運', '績效', '之', '考量', '，', '決議', '以', '每', '股', '美金', '9.5', '元', '取得', '以色列商', 'Camtek Ltd', '.', '7,817,440', '股', '。', '股權', '(', '20.5%', ')', '，', '投資', '金額', '總計', '美金', '74,265,680', '元', '。', '。', '【', 'TCRI ', '觀點', '_', '20190212', '】', '。', '1', '.', 'Camtek', '(', 'NASDAQ:CAMT', ')', '為', '光學', '自動化', '檢測', '廠商', '，', '受到', 'PCB AOI', '設備', '業務', '轉趨', '競爭', '，', '2017/7', '將', '其', 'PCB', '業務', '出售給', '上海', '。', '私募', '基金', '譜潤', '投資', '，', '專注', '於', '半導體', '計量', '及', '檢驗', '事業', '。', '2018年', '前', '三', '季', '營收', '美金', '9仟萬', '，', '淨利', '1,290萬', '，', '總資產', '1.3億', '。', '。', '2.', '致茂', '於', '2019', '/', '2/11', '宣布', '以', '價格', '每', '股', '9.5', '美元', '(', '溢價', '29%', ')', '收購', 'Camtek ', '20.5%', '股權', '，', 'Camtek', '主要', '股東', 'Priortech ', 'Ltd', '.', '持。股', '約', '24%', '，', '據', '協議', '內容', '，', '致茂', '將', '持有', '2', '席', '董事', '，', 'Priortech 3', '席', '(', 'Camtek', '目前', '共有', '7', '席', '董事', ')', '。', '此外', '，', '致茂', '取得', 'Camtek', '三', '。', '角', '量測', '技術', '，', '未來', '將', '應用', '於', '非', '半導體', '業務', '。', '。', '3', '.', '本', '次', '併購', '預計', '斥資', '新台幣', '23億', '，', '致茂', '2018/9', '在手', '現金', '34.76億', '，', '留意', '資金', '需求', '。', '。']</t>
  </si>
  <si>
    <t>['2019年', '01月', '累計', '營收', '4,258,227千', '元', '，', '年減', '31%', '。', '2019年', '01月', '單月', '營收', '4,258,227千', '元', '，', '年減', '31%', '。', '。']</t>
  </si>
  <si>
    <t>['董事', '本人', '震旦', '國際', '於', '2019/02/11', '預計', '申讓', '2,800', '張', '股票', '，', '預計', '申讓', '比重', '6%', '，', '交易', '方式', '為', '一般', '交易', '。', '。', '董事', '本人', '震旦', '國際', '於', '2019/01/04', '預計', '申讓', '3,000', '張', '股票', '，', '預計', '申讓', '比重', '6%', '，', '因', '其他', '：', '遇', '春節', '連假', '可', '交易日', '減少', '，', '1,0', '。', '35', '張', '股票', '未', '轉讓', '，', '交易', '方式', '為', '一般', '交易', '。', '。']</t>
  </si>
  <si>
    <t>['推選', '。', '副董事長', '推選', '，', '由', '李蕎咪', '(', '妍綠', '生技', '有限公司', '代表', ')', '續任', '，', '改任', '禾京', '科技', '代表人', '。', '改派', '1', '董', '。', '董事', '劉海棠', '(', '禾京', '科技', '代表', ')', '卸任', '。', '董事', '李蕎咪', '(', '禾京', '科技', '代表', ')', '新任', '。', '改派', '1', '董', '。', '副董事長', '李蕎咪', '(', '妍綠', '生技', '有限公司', '代表', ')', '卸任', '。', '董事', '劉海棠', '(', '妍綠', '生技', '有限公司', '代表', ')', '新任', '。']</t>
  </si>
  <si>
    <t>['辭任', '1', '董', '。', '董事', '彭文傑', '(', '大同', '代表', ')', '卸任', '。']</t>
  </si>
  <si>
    <t>['華映', '就', '臺灣', '桃園', '地方', '2018年度', '整字', '第1', '號', '民事', '裁定', '提出', '抗告', '。', '。']</t>
  </si>
  <si>
    <t>['2019年', '01月', '累計', '營收', '312,920千', '元', '，', '年減', '21%', '。', '2019年', '01月', '單月', '營收', '312,920千', '元', '，', '年減', '21%', '。', '。']</t>
  </si>
  <si>
    <t>['1', '.', '愛山林', '董事長', '祝文宇', '經', '臺灣', '基隆', '地方', '法院', '檢察署', '檢察官', '以', '涉嫌', '行賄', '前', '基隆市', '議長', '黃景泰', '提起公訴', '。', '。', '2', '.', '本', '案', '經', '臺灣', '高等', '法院', '刑事', '審理', '後', '，', '第二', '審', '法院', '維持', '第一', '審', '所', '為', '無罪', '判決', '。', '。']</t>
  </si>
  <si>
    <t>['華航', '續', '說明', '桃園市', '機師', '職業', '工會', '無', '預警', '罷工', '之', '影響', '：', '。', '航班', '取消', '、', '調度', '情形', '初步', '估計', '，', '截至', '目前', '，', '2/11日', '取消', '22', '個', '航班', '，', '自', '2/8日', '至', '2/11日', '總計', '取消', '80', '個', '航班', '，', '營收', '損失', '。', '估計', '約', '新臺幣', '1.05億', '元', '，', '賠償', '及', '其他', '影響', '金額', '尚', '在', '估算', '中', '。', '。']</t>
  </si>
  <si>
    <t>['改派', '1', '董', '。', '董事', '陳心希', '(', '主率', '管理', '代表', ')', '卸任', '。', '董事', '林恩加', '(', '主率', '管理', '代表', ')', '新任', '。']</t>
  </si>
  <si>
    <t>['三商', '美邦', '為', '活化', '資產', '將', '處分', '自有', '不動產', '，', '董事會', '決議', '擬', '處分', '大台北', '地區', '不動產', '。', '處分', '標的', '及', '金額', '待', '公告', '之', '。', '。']</t>
  </si>
  <si>
    <t>['經理人', '本人', '胡志誠', '於', '2019/01/03', '預計', '申讓', '1,000', '張', '股票', '，', '預計', '申讓', '比重', '16%', '，', '因', '股價', '不', '理想', '，', '1,000', '張', '股票', '未', '轉讓', '，', '。', '交易', '方式', '為', '一般', '交易', '。', '。']</t>
  </si>
  <si>
    <t>['2019年', '01月', '累計', '營收', '15,716千', '元', '，', '年減', '28%', '。', '2019年', '01月', '單月', '營收', '15,716千', '元', '，', '年減', '28%', '。', '。']</t>
  </si>
  <si>
    <t>['2019年', '01月', '累計', '營收', '124,982千', '元', '，', '年減', '42%', '。', '2019年', '01月', '單月', '營收', '124,982千', '元', '，', '年減', '42%', '。', '。']</t>
  </si>
  <si>
    <t>['2019年', '01月', '累計', '營收', '12,653千', '元', '，', '年減', '23%', '。', '2019年', '01月', '單月', '營收', '12,653千', '元', '，', '年減', '23%', '。', '。']</t>
  </si>
  <si>
    <t>['辭任', '1', '董', '。', '董事', '褚敏雄', '卸任', '。']</t>
  </si>
  <si>
    <t>['2019年', '01月', '累計', '營收', '53,538千', '元', '，', '年減', '26%', '。', '2019年', '01月', '單月', '營收', '53,538千', '元', '，', '年減', '26%', '。', '。']</t>
  </si>
  <si>
    <t>['2019年', '01月', '累計', '營收', '31,611千', '元', '，', '年減', '80%', '。', '2019年', '01月', '單月', '營收', '31,611千', '元', '，', '年', '減', '80%', '。', '。']</t>
  </si>
  <si>
    <t>['2019年', '01月', '累計', '營收', '39,498千', '元', '，', '年減', '34%', '。', '2019年', '01月', '單月', '營收', '39,498千', '元', '，', '年減', '34%', '。', '。']</t>
  </si>
  <si>
    <t>['發言人', '林雅芬', '離職', '，', '由', '藍金財', '接任', '。', '。', '會計', '主管', '林雅芬', '離職', '，', '由', '藍金財', '暫代', '。', '。', '財務', '經理', '林雅芬', '離職', '，', '由', '藍金財', '暫', '代', '。', '。']</t>
  </si>
  <si>
    <t>['2019年', '01月', '累計', '營收', '35,730千', '元', '，', '年減', '57%', '。', '2019年', '01月', '單月', '營收', '35,730千', '元', '，', '年減', '57%', '。', '。']</t>
  </si>
  <si>
    <t>['2019年', '01月', '累計', '營收', '172,191千', '元', '，', '年減', '28%', '。', '2019年', '01月', '單月', '營收', '172,191千', '元', '，', '年減', '28%', '。', '。']</t>
  </si>
  <si>
    <t>['2019年', '01月', '累計', '營收', '20,829千', '元', '，', '年減', '83%', '。', '2019年', '01月', '單月', '營收', '20,829千', '元', '，', '年', '減', '83%', '。', '。']</t>
  </si>
  <si>
    <t>['2019年', '01月', '累計', '營收', '6,822千', '元', '，', '年減', '47%', '。', '2019年', '01月', '單月', '營收', '6,822千', '元', '，', '年減', '47%', '。', '。']</t>
  </si>
  <si>
    <t>['2019年', '01月', '累計', '營收', '2,559千', '元', '，', '年減', '68%', '。', '2019年', '01月', '單月', '營收', '2,559千', '元', '，', '年減', '68%', '。', '。']</t>
  </si>
  <si>
    <t>['歐盟', '藥品', '管理局', '（', 'EMA', '）', '針對', '中裕', '新藥', '愛滋病', '新', '藥', 'Trogarzo', '上市', '送件', '申請', '，', '已經', '於', '2018', '/', '9/13', '起', '開始', '進行', '審查', '，', '審查', '。', '目前', '正在', '進行', '中', '。', '。']</t>
  </si>
  <si>
    <t>['2019年', '01月', '累計', '營收', '3,394千', '元', '，', '年減', '86%', '。', '2019年', '01月', '單月', '營收', '3,394千', '元', '，', '年減', '86%', '。', '。']</t>
  </si>
  <si>
    <t>['2019年', '01月', '累計', '營收', '4,901千', '元', '，', '年減', '49%', '。', '2019年', '01月', '單月', '營收', '4,901千', '元', '，', '年減', '49%', '。', '。']</t>
  </si>
  <si>
    <t>['2019年', '01月', '累計', '營收', '1,216千', '元', '，', '年減', '76%', '。', '2019年', '01月', '單月', '營收', '1,216千', '元', '，', '年減', '76%', '。', '。']</t>
  </si>
  <si>
    <t>['2019年', '01月', '累計', '營收', '154,436千', '元', '，', '年減', '35%', '。', '2019年', '01月', '單月', '營收', '154,436千', '元', '，', '年減', '35%', '。', '。']</t>
  </si>
  <si>
    <t>['2019年', '01月', '累計', '營收', '850千', '元', '，', '年減', '49%', '。', '2019年', '01月', '單月', '營收', '850千', '元', '，', '年減', '49%', '。', '。']</t>
  </si>
  <si>
    <t>['2019年', '01月', '累計', '營收', '93,984千', '元', '，', '年減', '43%', '。', '2019年', '01月', '單月', '營收', '93,984千', '元', '，', '年減', '43%', '。', '。']</t>
  </si>
  <si>
    <t>['2019年', '01月', '累計', '營收', '44,109千', '元', '，', '年減', '28%', '。', '2019年', '01月', '單月', '營收', '44,109千', '元', '，', '年減', '28%', '。', '。']</t>
  </si>
  <si>
    <t>['發言人', '王文義', '離職', '，', '由', '蔡世褔', '接任', '。', '。', '總經理', '王文義', '離職', '，', '由', '黃必成', '接任', '(', '因', '個人', '健康', '因素', ')', '。', '。', '內部', '稽核', '主管', '吳淑芬', '內部', '調動', '，', '由', '吳淑芬', '接任', '。', '。', '財務', '經理', '施富智', '內部', '調動', '，', '由', '蔡世褔', '接任', '。', '。', '會計', '主管', '施富智', '內部', '調動', '，', '由', '陳威仁', '接任', '。', '。']</t>
  </si>
  <si>
    <t>['2019年', '01月', '累計', '營收', '3,066千', '元', '，', '年減', '82%', '。', '2019年', '01月', '單月', '營收', '3,066千', '元', '，', '年減', '82%', '。', '。']</t>
  </si>
  <si>
    <t>['辭任', '1', '董', '。', '獨立', '董事', '劉志良', '卸任', '。']</t>
  </si>
  <si>
    <t>['2019年', '01月', '累計', '營收', '36千', '元', '，', '年減', '98%', '。', '2019年', '01月', '單月', '營收', '36千', '元', '，', '年', '減', '98%', '。', '。']</t>
  </si>
  <si>
    <t>['2019年', '01月', '累計', '營收', '64,872千', '元', '，', '年減', '29%', '。', '2019年', '01月', '單月', '營收', '64,872千', '元', '，', '年減', '29%', '。', '。']</t>
  </si>
  <si>
    <t>['遠雄', '建設', '基於', '擴增', '公司', '營業', '收入', '之', '目的', '，', '與', '自然人', '就', '桃園市', '龜山區', '善捷段', '土地', '簽訂', '合作', '興建', '房屋', '契約書', '，', '預計', '參與', '。', '投入', '之', '營建', '成本', '約', '新台幣', '5億', '元', '。']</t>
  </si>
  <si>
    <t>['董事', '法人', '代表人', '利用', '他人', '名義', '持有', '者', '仲安', '科技', '2019/02/', '11', '設質', '8,000,000', '股', '給', '遠東', '國際', '商業', '銀行', '，', '累計', '設質', '8,000,0。00', '股', '。', '。']</t>
  </si>
  <si>
    <t>['董事', '本人', '凌群', '電腦', '於', '2019/02/11', '預計', '申讓', '1,224', '張', '股票', '，', '預計', '申讓', '比重', '20%', '，', '交易', '方式', '為', '一般', '交易', '。', '。', '董事', '本人', '凌群', '電腦', '於', '2019/01/09', '預計', '申讓', '952', '張', '股票', '，', '預計', '申讓', '比重', '16%', '，', '因', '股價', '不', '理想', '，', '952', '張', '股票', '未', '轉讓', '，', '交易', '。', '方式', '為', '一般', '交易', '。', '。']</t>
  </si>
  <si>
    <t>['嘉聯益', '依據', '報載', '內容', '"', '…', '…', '嘉聯益', '驚傳', '裁員', '風波', '，', '…', '…', '嘉聯益', '回應', '，', '近期', '市況', '不佳', '，', '導致', '觀音廠', '產能', '利用率', '不', '高', '，', '。', '因此', '進行', '部分', '人力', '調整', '…', '…', '。', '"', '進行', '澄清', '表示', '，', '面對', '大', '環境', '變化', '，', '本', '公司', '進行', '組織', '優化', '與', '策略性', '人力', '資源', '配置', '調整', '。', '，', '人力', '調整', '按照', '勞基法', '及', '相關', '規定', '辦理', '，', '公司', '提供', '資遣', '及', '轉出', '方案', '供', '選擇', '，', '並', '依法', '通報', '主管', '機關', '。', '。']</t>
  </si>
  <si>
    <t>['2019年', '01月', '累計', '營收', '100,604千', '元', '，', '年減', '27%', '。', '2019年', '01月', '單月', '營收', '100,604千', '元', '，', '年減', '27%', '。', '。']</t>
  </si>
  <si>
    <t>['2019年', '01月', '累計', '營收', '128,948千', '元', '，', '年減', '28%', '。', '2019年', '01月', '單月', '營收', '128,948千', '元', '，', '年減', '28%', '。', '。']</t>
  </si>
  <si>
    <t>['董事', '本人', 'Genius ', 'Technology ', 'Development ', 'Ltd', '.', '於', '2019/02/11', '預計', '申讓', '1,950', '張', '股票', '給', '開煌', '資本', '股份', '有限公司', '等', '7', '人', '。', '，', '預計', '申讓', '比重', '67%', '，', '交易', '方式', '為', '洽', '特定人', '。', '。', '法人', '董事', '代表人', '本人', '陳信欽', '於', '2019/02/11', '預計', '申讓', '153', '張', '股票', '給', '開煌', '資本', '股份', '有限公司', '等', '7', '人', '，', '預計', '申讓', '比重', '67%', '，', '。', '交易', '方式', '為', '洽', '特定人', '。', '。', '董事', '本人', '漢通', '創業', '投資', '於', '2019/02/11', '預計', '申讓', '397', '張', '股票', '給', '開煌', '資本', '股份', '有限公司', '等', '7', '人', '，', '預計', '申讓', '比重', '35%', '，', '交易', '。', '方式', '為', '洽', '特定人', '。', '。', '董事', '本人', '蕭文昌', '於', '2019/02/11', '預計', '申讓', '896', '張', '股票', '給', '開煌', '資本', '股份', '有限公司', '等', '7', '人', '，', '預計', '申讓', '比重', '67%', '，', '交易', '方式', '為', '。洽', '特定人', '。', '。', '董事', '配偶', '陳瓊秋', '於', '2019/02/11', '預計', '申讓', '156', '張', '股票', '給', '開煌', '資本', '股份', '有限公司', '等', '7', '人', '，', '預計', '申讓', '比重', '67%', '，', '交易', '方式', '為', '。洽', '特定人', '。', '。', '董事', '本人', '吳國泰', '於', '2019/02/11', '預計', '申讓', '408', '張', '股票', '給', '開煌', '資本', '股份', '有限公司', '等', '7', '人', '，', '預計', '申讓', '比重', '67%', '，', '交易', '方式', '為', '。洽', '特定人', '。', '。']</t>
  </si>
  <si>
    <t>['逸達', '生技', '與', '國際', '生物', '製藥', '公司', 'Accord Healthcare Ltd. ', '簽訂', 'FP-', '001', '柳普林', '前列腺癌', '新劑型', '新', '藥', '獨家', '授權', '經銷', '合約', '。', '，', 'Accord Healthcare Ltd. ', '將', '獲得', 'FP-001', '除', '美國', '、', '中國', '大陸', '、', '日本', '、', '台灣', '市場', '及', '稍早', '已', '訂', '經銷', '授權', '合約', '之', '以色列', '。', '、', '土耳其', '及', '中東', '市場', '外', '其餘', '全球', '市場', '之', '產品', '開發', '銷售', '權利', '，', '並', '支付', '本', '公司', '簽約金', '、', '產品', '開發', '里程金', '、', '銷售', '里程金', '，', '。', '以及', '產品', '銷售', '分潤', '。', '。']</t>
  </si>
  <si>
    <t>['2019年', '01月', '累計', '營收', '0千', '元', '，', '年減', '100%', '。', '2019年', '01月', '單月', '營收', '0千', '元', '，', '年', '減', '100%', '。', '。']</t>
  </si>
  <si>
    <t>['漢達', '已', '完成', 'HND-026', '治療', '胃腸科', '用藥', '之', '製劑', '開發', '，', '該', '產品', '後續', '之', '研發', '程序', '、', '相關', '智財', '、', '市場', '商業', '銷售', '規劃', '、', '商業量', '。', '產', '及', '相關', '費用', '將', '皆', '由', '合作', '夥伴', 'G', '公司', '負責', '。', '。']</t>
  </si>
  <si>
    <t>['會計', '主管', '蘇嫆惇', '內部', '調動', '，', '由', '王天湘', '接任', '。', '。']</t>
  </si>
  <si>
    <t>['2019年', '01月', '累計', '營收', '30,274千', '元', '，', '年減', '44%', '。', '2019年', '01月', '單月', '營收', '30,274千', '元', '，', '年減', '44%', '。', '。']</t>
  </si>
  <si>
    <t>['財務', '經理', '謝育臻', '內部', '調動', '，', '由', '林育謓', '接任', '(', '轉任', '稽核', '主管', ')', '。', '。', '內部', '稽核', '主管', '張乃文', '內部', '調動', '，', '由', '謝育臻', '接任', '。', '。']</t>
  </si>
  <si>
    <t>['2019年', '01月', '累計', '營收', '113,324千', '元', '，', '年減', '23%', '。', '2019年', '01月', '單月', '營收', '113,324千', '元', '，', '年減', '23%', '。', '。']</t>
  </si>
  <si>
    <t>['2019年', '01月', '累計', '營收', '9,755千', '元', '，', '年減', '33%', '。', '2019年', '01月', '單月', '營收', '9,755千', '元', '，', '年減', '33%', '。', '。']</t>
  </si>
  <si>
    <t>['建', '新', '國際', '對於', '媒體', '報導', '「', '台中', '空汙', '黑洞', ' ', '水泥', '違法', '拋卸', '揚塵爆', '」', '一', '事', '澄清', '表示', '，', '本', '公司', '包含', '子公司', '「', '安順', '裝卸', '」', '一', '。', '向', '領先', '同業', '勇於', '投資', '相關', '環保', '機具', '，', '包括', '引進', '密閉式', '旋轉', '貨櫃', '系統', '，', '環保', '自動', '卸料機', '、', '自動化', '卸', '煤', '設備', '及', '室', '內', '煤倉', '。', '等', '，', '均', '已', '優於', '港務', '公司', '要求', '及', '達到', '國際', '環保', '標準', '，', '對於', '逸散物', '之', '裝卸', '作業', '，', '亦', '配合', '採取', '「', '不', '揚塵', '、', '不', '落地', '、', '密閉式', '。', '」', '作業', '方式', '，', '甚至', '自', '2012年', '起', '，', '煤炭', '裝卸', '即', '全程', '以', '「', '密閉式', '、', '一貫化', '、', '輸送帶', '、', '進儲', '」', '來', '作業', '。', '本', '次', '新聞', '所', '指', '完全', '。', '非', '本', '公司', '所', '為', '，', '惟', '本', '公司', '仍', '將', '持續', '專注', '於', '研發', '環保', '作業', '、', '高效率', '作業', '模式', '與', '機具', '，', '以', '符', '永續', '發展', '目標', '。', '。']</t>
  </si>
  <si>
    <t>['改派', '1', '董', '。', '董事', '林聰智', '(', '台灣', '松下', '電器', '代表', ')', '卸任', '。', '董事', '許國士', '(', '台灣', '松下', '電器', '代表', ')', '新任', '。']</t>
  </si>
  <si>
    <t>['2019年', '01月', '累計', '營收', '181,075千', '元', '，', '年減', '34%', '。', '2019年', '01月', '單月', '營收', '181,075千', '元', '，', '年減', '34%', '。', '。']</t>
  </si>
  <si>
    <t>['大', '股東', '本人', '中華', '開發', '資本', '於', '2019/02/12', '預計', '申讓', '8,364', '張', '股票', '給', '福融', '投資', '，', '預計', '申讓', '比重', '100%', '，', '交易', '方式', '為', '轉讓', '私', '。', '募', '股票', '。', '。']</t>
  </si>
  <si>
    <t>['董事', '本人', '福融', '投資', '2019/02/', '12', '設質', '8,364,000', '股', '給', '康輝', '投資', '，', '累計', '設質', '8,364,000', '股', '。', '。']</t>
  </si>
  <si>
    <t>['會計', '主管', '葉品卉', '離職', '，', '由', '林麗娟', '暫代', '。', '。']</t>
  </si>
  <si>
    <t>['得力', '實業', '之', '子公司', '得勝', '(', '開曼', ')', '控股', '(', '股', ')', '公司', '為', '償還', '既有', '金融', '負債', '及', '充實', '中期', '營運', '資金', '，', '與', '王道', '商業', '銀行', '為', '主辦', '銀行', '。', '及', '管理', '銀行', '之', '3', '家', '聯合', '授信', '銀行團', '簽訂', '總額度', '美金', '貳仟捌佰萬', '元', '整', '之', '聯合', '授信', '合約', '。', '。', '得力', '實業', '為', '償還', '既有', '金融', '負債', '及', '充實', '中期', '營運', '週轉金', '，', '與', '道', '商業', '銀行', '為', '主辦', '銀行', '及', '管理', '銀行', '之', '12', '家', '聯合', '授信', '銀行團', '。', '簽訂', '總額度', '新台幣', '貳拾', '貳億', '元', '之', '聯合', '授信', '合約', '。', '。']</t>
  </si>
  <si>
    <t>['2019年', '01月', '累計', '營收', '66,383千', '元', '，', '年減', '24%', '。', '2019年', '01月', '單月', '營收', '66,383千', '元', '，', '年減', '24%', '。', '。']</t>
  </si>
  <si>
    <t>['2019年', '01月', '累計', '營收', '893,031千', '元', '，', '年減', '40%', '。', '2019年', '01月', '單月', '營收', '893,031千', '元', '，', '年減', '40%', '。', '。']</t>
  </si>
  <si>
    <t>['2019年', '01月', '累計', '營收', '1,667,522千', '元', '，', '年減', '26%', '。', '2019年', '01月', '單月', '營收', '1,667,522千', '元', '，', '年減', '26%', '。', '。']</t>
  </si>
  <si>
    <t>['2019年', '01月', '累計', '營收', '93,666千', '元', '，', '年減', '30%', '。', '2019年', '01月', '單月', '營收', '93,666千', '元', '，', '年減', '30%', '。', '。']</t>
  </si>
  <si>
    <t>['台積電', '（2330）', '12廠', '江姓', '助理', '工程師', '未', '遵照', '公司', '規則', '，', '逕行', '將', '新品', '下機', '報廢', '，', '總數', '多達', '46', '次', '，', '讓', '台積電', '損失', '145萬', '。餘', '元', '，', '事', '後', '不僅', '否認', '犯行', '，', '也', '未', '賠償', '公司', '損失', '尋求', '和解', '，', '新竹', '地院', '依', '背信罪', '判刑', '6月', '。', '法官', '認為', '，', '江男', '身為', '台積電', '。', '助理', '工程師', '，', '對於', '料件', '領取', '、', '管理', '使用', '方式', '，', '原', '應', '遵循', '工作', '規則', '，', '結果', '竟', '違反', '規則', '任意', '領取', '、', '報廢', '料件', '新品', '，', '並', '在', '。', '電腦', '上', '不實', '登載', '，', '事', '後', '僅', '賠償', '公司', '10萬', '元', '，', '最終', '仍', '未', '與', '公司', '和解', '、', '取得', '公司', '諒解', '，', '最後', '依', '背信罪', '判刑', '6月', '，', '易科罰', '。', '金', '需', '18萬', '元', '。', '。']</t>
  </si>
  <si>
    <t>['2019年', '01月', '累計', '營收', '139,927千', '元', '，', '年減', '36%', '。', '2019年', '01月', '單月', '營收', '139,927千', '元', '，', '年減', '36%', '。', '。']</t>
  </si>
  <si>
    <t>['2019年', '01月', '累計', '營收', '1,267,945千', '元', '，', '年減', '32%', '。', '2019年', '01月', '單月', '營收', '1,267,945千', '元', '，', '年減', '32%', '。', '。']</t>
  </si>
  <si>
    <t>['2019年', '01月', '累計', '營收', '4,909,171千', '元', '，', '年減', '40%', '。', '2019年', '01月', '單月', '營收', '4,909,171千', '元', '，', '年減', '40%', '。', '。']</t>
  </si>
  <si>
    <t>['改派', '1', '董', '。', '董事', '彭文傑', '(', '大同', '代表', ')', '卸任', '。', '董事', '蔡江隆', '(', '大同', '代表', ')', '新任', '。']</t>
  </si>
  <si>
    <t>['華映', '對', '2019/2/12', '召開', '2019年', '第1', '次', '董事會', '，', '依據', 'IFRS', '規定', '，', '本', '公司', '對', '華映', '科技', '(', '集團', ')', '股份', '有限公司', '（', '以下', '簡稱', '”華', '。', '映', '科技”', '）', '已', '喪失', '控制力', '，', '本', '公司', '與', '華映', '科技', '及', '其', '子公司', '已', '非', '母子', '公司', '關係', '，', '自', '2018/12', '底', '不再', '編入', '合併', '報表', '。', '。', '【', 'TCRI ', '觀點', '_', '20190313', '】', '。', '華映', '科技', '原', '為', '華映', '集團', '之', '重要', '子公司', '，', '其', '底下', '包含', '三', '個', '光學', '材料廠', '(', '福建華', '佳彩', '、', '科立視', '及', '福建', '三帝', '光學', ')', '、', '三', '個', '模。', '組廠', '(', '福建', '華映', '視訊', '、', '吳江華', '映視訊', '及', '福建', '華冠', '光電', ')', '及', '一', '座', '面板廠', '(', '福建', '華映', ')', '，', '供應鏈', '完整', '。', '隨', '華映', '失去', '華映', '科技', '。', '控制力', '後', '，', '公司', '僅有', '桃園', '一座面', '廠板', '，', '在', '無法', '達成', '規模', '經濟', '提升', '競爭力', '下', '，', '預期', '未來', '營運', '將', '衰退', '且', '恐', '會', '出脫', '桃園', '之', '。', '面板廠', '以', '供', '還債', '。', '。']</t>
  </si>
  <si>
    <t>['皇普', '建設', '預計', '興建', '房屋', '出售', '，', '以', '747,325,177', '元', '取得', '高雄市', '苓雅區', '五', '塊', '厝段', '土地', '及', '建築物', '。', '。']</t>
  </si>
  <si>
    <t>['2019年', '01月', '累計', '營收', '2,656千', '元', '，', '年減', '99%', '。', '2019年', '01月', '單月', '營收', '2,656千', '元', '，', '年減', '99%', '。', '。']</t>
  </si>
  <si>
    <t>['大', '股東', '本人', '泰有', '投資', '2019/02/12', '設質', '932,000', '股', '給', '彰化', '商業', '銀行', '，', '累計', '設質', '37,259,000', '股', '。', '。', '大', '股東', '本人', '長昇', '國際', '投資', '2019/02/12', '設質', '1,577,000', '股', '給', '彰化', '商業', '銀行', '，', '累計', '設質', '37,972,000', '股', '。', '。']</t>
  </si>
  <si>
    <t>['華航', '對於', '報載', '內容', '「', '旅行業', '估計', '華航', '賠償', '會', '超過', '1億', '元', '。', '在', '人事', '成本', '部分', '，', '如果', '同意', '機師', '工會', '提出', '增派', '人力', '需求', '，', '8', '。', '小時', '的', '短班', '2', '人', '變', '3', '人', '、', '12', '小時', '的', '長班', '3', '人', '變', '4', '人', '，', '加上', '先前', '已', '答應', '的', '飛安', '獎金', '1.2億', '元', '，', '合計', '一', '年', '約', '增加', '4.3億', '元', '支出', '。。', '」', '進行', '澄清', '，', '表示', '：', '。', '1', '.', '截至', '目前', '，', '自', '2019/', '2/8日', '至', '2/12日', '總計', '取消', '122', '班', '，', '累計', '營收', '損失', '金額', '估計', '約', '新台幣', '2.2', '    億', '元', '。', '依照', '目前', '本', '公。', '司官網', '已', '公告', '取消', '航班數', '，', '預計', '至', '2/20日', '，', '預估', '未來', '營收', '影響', '金額', '約', '新台幣', '1.9億', '元', '，', '影響', '航班', '比例', '約', '佔', '總航班數', '3。%', '。', '。', '2', '.', '賠償', '金額', '部分', '，', '目前', '本', '公司', '官網', '公布', '「', '罷工', '雖', '造成', '交通', '輸運', '之', '不便', '，', '因', '『', '罷工', '』', '屬', '航空', '公司', '無法', '控制', '之', '事由', ' ', '(', '參。考', '旅客', '運輸', '條款', '第十', '條', '10.2.1.1', ')', '，', '不', '在', '航空', '公司', '責任', '範圍', '。', '針對', '遭遇', '罷工', '突襲', '而', '不及', '因應', '的', '散客', '(', 'FIT', ')', '，', '因而', '衍生', '。', '必要', '之', '食宿', '或', '交通', '等', '所有', '相關', '費用', '，', '華航', '提供', '服務', '彌補', '的', '上限', '為', 'USD', '250', '，', '惟', '需', '憑', '登機證', '及', '合理', '單據', '報銷', '。', '團體', '旅客', '。', '部分', '將', '由', '旅行社', '與', '原開票', '之', '華航', '各', '地', '分公司', '進行', '後續', '聯繫', '協商', '。', '」', '目前', '單據', '尚', '在', '彙集', '，', '故', '賠償', '總金額', '仍', '在', '估算', '中', '。', '。', '3', '.', '增加', '人事', '成本', '部分', '，', '因', '目前', '勞資', '仍', '在', '協商', '當中', '，', '俟', '勞資', '雙方', '達成', '共識', '後', '，', '另行', '公告', '。', '。']</t>
  </si>
  <si>
    <t>['1.六福', '（2705）', '看準', '信義', '計畫', '區', '10萬', '人次', '的', '吃', '喝', '商機', '，', '集團', '持續', '布局', '信義', '商圈', '，', '繼', '在', '台北', '101', '內', 'JASONS MARKET PLA', '。', 'CE', '開設', 'elite deli', '、', 'Elite ', 'Bakery', '店', '中店', '後', '，', '年銷', '20萬', '個', '便當', '的', '46', '年', '老字號', '六福', '客棧', '也', '以', '店', '中店', '的', '型態', '正式', '進軍號', '。', '稱', '「', '最', '強', '美食', '百貨', '」', '的', '微風', '南山', '。', '。', '2.六福', '表示', '，', '信義', '計畫', '區', '的', '「', '食', '」', '力', '驚人', '，', '六福', '客棧', '以', '46', '年', '金鳳廳', '老字號', '經典', '粵菜', '進駐', '微風', '南山', 'B1', '，', '是', '超市', '熟食區', '。', '內', '唯一', '的', '飯店級', '便當店', '，', '每', '天', '由', '飯店', '廚師', '親自', '駐', '點', '，', '主打', '現點', '現切', '飯店', '直', '送', '的', '掛爐', '燒臘', '餐盒', '，', '價格', '150', '元', '起跳', '。', '六', '。', '福客棧', '金鳳廳', '的', '便當', '因', '招牌', '三寶飯', '頗為', '知名', '，', '曾', '創下', '年銷', '20萬', '個', '及', '單日', '最', '大', '訂單量', '2,500', '個', '的', '紀錄', '。', '。']</t>
  </si>
  <si>
    <t>['臺灣', '企銀', '與', '順德', '鋼鐵', '董事長', '莊明湖', '發生', '投資', '糾紛', '，', '雙方', '對簿公堂', '，', '臺企銀', '為', '求', '勝訴', '，', '以', '偽造', '的', '電話', '下單', '語音', '記錄作', '。', '為', '證據', '打官司', ' ', '，', '這', '通電話', '讓', '莊明湖', '慘賠', '200萬', '美元', '，', '但', '莊明湖', '將', '電話', '紀錄', '送往', '美商', '瓦器', '聲紋', '鑑定', '實驗室', '，', '專家', '認為', '。', '變造', '可能性', '極', '高', '。', '。', '臺灣', '企銀', '發表', '聲明', '表示', '，', '「', '臺企', '銀騙', '法官', '」', '害', '客戶', '慘賠', '8,000萬', '元', '之', '報導', '內容', '與', '事實', '不符', '，', '且', '本案', '已', '進入', '司法', '程序', '。', '，', '臺灣', '企銀', '並', '已', '獲', '一審', '勝訴', '判決', '。', '。']</t>
  </si>
  <si>
    <t>['遠東', '商銀', '擬', '發行', '無', '擔保', '普通', '公司債', '(', '遠東銀', '108-1', ')', '，', '以', '募集', '台幣', '2,500,000', '(', '仟', '元', ')', '，', '用以', '取得', '長天期', '資金', '供', '業務', '成長', '。', '所', '需', '。', '。']</t>
  </si>
  <si>
    <t>['2019年', '01月', '累計', '營收', '10,986千', '元', '，', '年減', '48%', '。', '2019年', '01月', '單月', '營收', '10,986千', '元', '，', '年減', '48%', '。', '。']</t>
  </si>
  <si>
    <t>['推選', '。', '董事長', '黃燈財', '卸任', '。', '董事長', '推選', '，', '由', '戴建樟', '(', '松茂', '投資', '代表', ')', '新任', '。', '辭任', '1', '董', '。', '董事長', '黃燈財', '卸任', '。']</t>
  </si>
  <si>
    <t>['2019年', '01月', '累計', '營收', '190,663千', '元', '，', '年減', '24%', '。', '2019年', '01月', '單月', '營收', '190,663千', '元', '，', '年減', '24%', '。', '。']</t>
  </si>
  <si>
    <t>['奇偶', '科技', '因', '近期', '國內外', '政經', '情勢', '變化', '，', '致', '國內', '資本', '市場', '行情', '波動', '甚', '劇', '，', '增加', '現金', '增資', '募集', '之', '不確定性', '，', '遂', '於', '2019年', '。', '1月', '28日', '董事會', '決議', '向', '金融', '監督', '管理', '委員會', '申請', '廢止', '本', '現金', '增資', '發行', '普通股案', '，', '業經', '金融', '監督', '管理委會', '金管證', '發字', '。', '第1080303326', '號', '函', '核准', '在案', '。', '。']</t>
  </si>
  <si>
    <t>['2019年', '01月', '累計', '營收', '181千', '元', '，', '年減', '91%', '。', '2019年', '01月', '單月', '營收', '181千', '元', '，', '年', '減', '91%', '。', '。']</t>
  </si>
  <si>
    <t>['頂晶科', '接獲', '財政部', '關務署', '基隆關', '對', '2014年', '3月', '期間', '9', '筆', '進口', '交易', '認為', '有', '違反', '相關', '法令', '之', '情事', '，', '故', '逕行', '裁罰', '36,621仟', '元', '。', '；', '頂晶科', '將', '申請', '復查', '並', '提出', '抗告', '。', '。']</t>
  </si>
  <si>
    <t>['佐登', '-KY', '因', '近期', '國內外', '政經', '情勢', '變化', '，', '致', '國內', '資本', '市場', '行情', '波動', '甚', '劇', '，', '增加', '現金', '增資', '募集', '之', '不確定性', '，', '遂', '於', '2019年', '1', '。月', '23日', '董事會', '決議', '向', '金融', '監督', '管理', '委員會', '申請', '廢止', '本', '現金', '增資', '發行', '普通股案', '，', '業經', '金融', '監督', '管理', '委員會', '金管證', '發字', '。', '第1080303347', '號', '函', '核准', '在案', '。', '。']</t>
  </si>
  <si>
    <t>['如', '興', '與', 'JD ', 'United ', 'Holdings ', 'Limited', '(', '下', '稱', '賣方', ')', '於', '2015/12/25', '簽訂', '取得', 'JD ', 'United ', '(', 'BVI', ')', ' Limited ', '與', ' Tooku ', 'Holdi', '。', 'ngs ', 'Limited ', '股權', '買賣', '合約', '並', '於', '2017/07/31', '完成', '交割', '在案', '。', '依', '雙方', '2017/01/06', '就', '上述', '股權', '買賣', '之', '第四', '次', '增補', '合約約', '。定', '，', '自交割', '日', '當年', '之', '會計', '年度', '起', '六', '年', '，', '若', '標的', '公司', '每', '年', '稅', '後', '淨利', '達到', '雙方', '約定', '之', '金額', '，', '則', '本', '公司', '應', '支付', '績效', '給付', '。', '。', '本', '公司業', '依約', '於', '2018/05', '間', '支付', '賣方', '第一', '年度', '之', '績效', '給付', '美金', '12,600千', '元', '。', '現賣', '方', '願', '與', '本', '公司', '簽署', '協議書', '，', '同意', '不', '。', '再', '向', '本', '公司', '請求', '交割', '後', '之', '績效', '給付', '，', '總金額', '計', '美金', '63,400千', '元', '。', '。', '如', '興基於', '多元化', '投資', '之', '考量', '，', '以', '美金', '4,800萬', '元', '取得', '美商', 'NANJING USA', ',', 'INC', '. ', '10.4%', '股份', '及', '美商', 'ADNY GROUP', ',', 'INC. ', '53%', '。', '股份', '，', '並', '間接', '取得', '美商', 'NANJING USA', ',', 'INC', '.', ' ', '42.4%', '股份', '。', '。', '【', 'TCRI ', '觀點', '_', '20190220', '】', '。', '1', '.', ' ', '如', '興高', '溢價', '收購', '玖地', '(', 'JDU', ')', '，', '產生', '鉅額', '之', '無形', '資產', ',', ' ', '截至', '2018/9', '帳', '上', '商譽', '金額', ' ', '61億', '元', ',', ' ', '客戶', '關係', ' ', '20億', '元', ' ', '。', '。', '2', '.', ' ', '再', '檢視', '收購', '後', '之', '營運', '績效', '，', '除', '營收', '成長', '外', '，', '但', '獲利', '遠', '不如', '預期', '，', '依', '約定', 'JDU ', '2018年', '的', '獲利', '目標', '為', ' ', '0.24億', '美元', '(', '。', '約', ' 7億', '台幣', ')', '，', '但', '截至', '2018', 'Q', '3', '僅', '賺', '台幣', '約', '3億', '元', '。', '。', '3', '.', ' ', '因', '獲利', '未', '達', '標', '，', '或', '有', '收購', '款項', '本來', '就', '不', '應', '支付', '，但', '2018/5', '如', '興竟', '支付', ' 1,260萬', '美元', '，', '明顯', '已', '違反', '當初', '合約', '規定', '。', '，', '如', '興應', '予以', '說明', '。', '。', '4. ', '本', '次', 'JDU ', '原', '股東', '放棄', '其餘', '0.6億', '美元', '款項', '，', '再次', '顯示', '，', '當初', '如', '興', '收購', 'JDU', '價格', '明顯', '偏', '高', '，', '相關', '人', '等', '及', '評價', '人員', '難', '。辭其咎', '。', '。', '【', 'TCRI ', '觀點', '_', '20190219', '】', '。', '1', '.', '擬', '購入', '美國', '下游', '通路商', '(', 'NANJING USA', ')', ',', ' ', '具', '垂直', '整合', '之', '綜效', ',', ' ', '且', '增加', '產品', '下游', '出海口', ',', ' ', '但', '未來', '是否', '與', '現有', '品牌客', '。', '戶', '產生', '利益', '衝突', '有待', '觀察', '.', '。', '2', '.', '因', ' NANJING USA ', '非', '公開', '發行', ',', ' ', '相關', '資訊', '不足', ',', ' ', '尚', '無法', '評估', '收購價', '是否', '公允', '.', '。', '3', '.', 'NANJING USA', '為', '美國', '公司', ',', ' ', '但', '名為', ' NANJING', ',', ' ', '略怪', ',', ' ', '公司', '未', '作', '進一步', '說明', '.', '。']</t>
  </si>
  <si>
    <t>['2019年', '01月', '累計', '營收', '79,285千', '元', '，', '年減', '34%', '。', '2019年', '01月', '單月', '營收', '79,285千', '元', '，', '年減', '34%', '。', '。']</t>
  </si>
  <si>
    <t>['董事', '本人', '東元', '電機', '於', '2019/02/12', '預計', '申讓', '2,300', '張', '股票', '，', '預計', '申讓', '比重', '18%', '，', '交易', '方式', '為', '一般', '交易', '。', '。']</t>
  </si>
  <si>
    <t>['董事', '之', '法人', '代表人', '陳泓彰', '2019/02/', '12', '設質', '5,000', '股', '給', '華南', '商業', '銀行', '，', '累計', '設質', '1,712,000', '股', '。', '。']</t>
  </si>
  <si>
    <t>['經理人', '本人', '葉展碩', '於', '2019/02/12', '預計', '申讓', '1,000', '張', '股票', '給', '點靈', '股份', '有限公司', '(', '籌備處', ')', '，', '預計', '申讓', '比重', '88%', '，', '交易', '方式', '。', '為', '洽', '特定人', '。', '。']</t>
  </si>
  <si>
    <t>['2019年', '01月', '累計', '營收', '44,939千', '元', '，', '年減', '51%', '。', '2019年', '01月', '單月', '營收', '44,939千', '元', '，', '年減', '51%', '。', '。']</t>
  </si>
  <si>
    <t>['彥臣', '生技', '研發', '之', '「', 'COMPOUNDS FOR TREATING OCULAR DISEASES', '用於', '治療', '眼疾', '的', '化合物', '」', '取得', '澳洲', '發明', '專利', '。']</t>
  </si>
  <si>
    <t>['2019年', '01月', '累計', '營收', '160,171千', '元', '，', '年減', '30%', '。', '2019年', '01月', '單月', '營收', '160,171千', '元', '，', '年減', '30%', '。', '。']</t>
  </si>
  <si>
    <t>['2019年', '01月', '累計', '營收', '248,739千', '元', '，', '年減', '29%', '。', '2019年', '01月', '單月', '營收', '248,739千', '元', '，', '年減', '29%', '。', '。']</t>
  </si>
  <si>
    <t>['大', '股東', '本人', '藤美', '資本', '管理', '顧問', '股份', '有限公司', '於', '2019/02/12', '預計', '申讓', '700', '張', '股票', '，', '預計', '申讓', '比重', '5%', '，', '交易', '方式', '為', '盤後', '。', '定價', '交易', '。', '。']</t>
  </si>
  <si>
    <t>['青雲', '國際', '2019年', '現金', '增資', '4,000,000', '股', '，', '每', '股', '面額', '新台幣', '10', '元', '，', '發行', '總金額', '為', '新台幣', '40,000,000', '元', '。', '預計', '發行', '價格', '。', '為', '每', '股', '新台幣', '27.2', '元', '。', '且', '現金', '增資', '認股', '基準日', '為', '2019', '/', '2/25', '。', '。']</t>
  </si>
  <si>
    <t>['發言人', '劉亞梅', '內部', '調動', '，', '由', '楊宗翰', '接任', '。', '。']</t>
  </si>
  <si>
    <t>['2019年', '01月', '累計', '營收', '11,995千', '元', '，', '年減', '57%', '。', '2019年', '01月', '單月', '營收', '11,995千', '元', '，', '年減', '57%', '。', '。']</t>
  </si>
  <si>
    <t>['1', '.', '巫奉鈔', '與', '德信', '之間', '給付', '退休金', '之', '爭議', '，', '於', '臺灣', '臺北', '地方', '法院', '對', '德信', '提起', '給付', '之', '訴', '。', '。', '2', '.', '德信', '新臺幣', '參拾', '玖萬柒仟肆佰伍拾壹', '元', '及', '自', '2018年', '4月', '1日', '起', '至', '清償', '日', '止', '，', '按', '週年', '利率', '百分之五', '計算', '之', '利息', '。', '。']</t>
  </si>
  <si>
    <t>['驊宏資', '減資', '換發', '新股', '，', '本', '次', '減少', '資本', '新台幣', '203,234,910', '元', '，', '每', '股', '面額', '10', '元', '，', '共計', '20,323,491', '股', '；', '減資', '後', '實收', '資本', '。額', '為', '470,000,000', '元', '，', '流通', '在', '外', '股數', '為', '47,000,000', '股', '，', '每', '股', '淨值', '10.88', '元', '。', '。']</t>
  </si>
  <si>
    <t>['蘋果', '軟板', '天線', '供應商', '嘉聯益', '裁員', '風波', '未平', '，', '桃園市', '勞動局', '昨', '（11）', '日', '披露', '，', '嘉聯益', '將', '在', '2月', '21日', '解僱', '逾', '400', '名', '員工', '。', '。', '嘉聯益', '坦言', '，', '裁員', '是', '不得已', '的', '決定', '，', '在', '最後', '一', '波', '人力', '調整', '後', '，', '希望', '能', '度過', '難關', '。', '嘉聯益', '昨日', '低調', '證實', '，', '相關', '人力', '整。體', '的', '調整', '確實', '比', '原先', '預期', '大', '，', '主要', '是', '反映', '業務', '緊縮', '。', '不過', '，', '此', '次', '為', '最後', '一', '波', '的', '人力', '調整', '，', '公司', '也', '在', '組織', '優化', '與', '人力', '。', '策略', '調整', '之', '際', '，', '先', '提供給', '員工', '資遣', '及', '轉出', '方案', '的', '選項', '，', '惟', '因', '產業', '特性', '、', '不少', '員工', '選擇', '資遣', '。', '。', '【', 'TCRI ', '觀點', '_', '20190315', '】', '。', '1', '.', '嘉聯益', '原先', '為', '搶得', '蘋果', 'iPhone', '新機', '訂單', '，', '於', '2018年', '第一', '季', '向', '旭晶', '能源', '購買', '桃園', '觀音廠', '作為', '急單', '擴產', '使用', '；', '累計', '前', '。', '三', '季', '購置', '不動產', '、', '廠房', '及', '設備', '支出', '高達', '52.12億', '元', '，', '超越', '過去', '五', '年', '水準', '；', '員工', '人數', '亦', '由', '2017年', '底', '的', '8,483', '人', '升', '至', '2018', '。年', '第一', '季', '底', '的', '8,703', '人', '，', '淨增', '220', '人', '。', '。', '2.', '然', '蘋果', 'iPhone', '新機', '於', '2018年', '10月', '推出', '後', '，', '銷售', '不如', '預期', '，', '向', '供應商', '大幅', '砍單', '近', '1/3', '，', '嘉', '聯益', '營收', '亦', '自', '2018年', '11', '起', '。', '轉衰', '，', '而', '所', '擴充', '設備', '頓時', '成為', '營運', '包伏', '，', '故', '才', '會', '將', '原', '增聘', '人員', '裁撤', '以', '降低', '固定', '人事', '成本', '；', '推估', '年度', '將', '可', '節省', '支出', '約', '。', '1.24億', '元', '。', '惟', '後續', '仍', '應', '注意', '閒置', '產能', '成本', '可能', '擴大', '，', '或', '提列', '資產', '減損', '損失', '之', '情形', '。', '。']</t>
  </si>
  <si>
    <t>['2019年', '01月', '累計', '營收', '34,705千', '元', '，', '年減', '33%', '。', '2019年', '01月', '單月', '營收', '34,705千', '元', '，', '年減', '33%', '。', '。']</t>
  </si>
  <si>
    <t>['2019年', '01月', '累計', '營收', '2,027,698千', '元', '，', '年減', '33%', '。', '2019年', '01月', '單月', '營收', '2,027,698千', '元', '，', '年減', '33%', '。', '。']</t>
  </si>
  <si>
    <t>['推選', '。', '董事長', '吳國泰', '卸任', '。', '董事長', '推選', '，', '由', '陳樹慧', '(', 'Vast Moral Inc', '.', '代表', ')', '新任', '。']</t>
  </si>
  <si>
    <t>['元晶', '為', '健全', '公司', '財務', '結構', '與', '未來', '營運', '發展', '需要', '，', '擬', '辦理', '減少', '資本額', '以', '彌補', '累積', '虧損', '。', '減資', '金額', '為', '1,628,382,700', '元', '。', '，', '消除', '股份', '為', '普通股', '162,838,270', '股', '，', '減資', '比率', '約', '34.14838263%', '，', '即', '每', '千', '股', '減少', '341.4838263', '股', '。', '減資', '後', '股本', '為', '3,14', '。', '0,167,300', '元', '。', '。']</t>
  </si>
  <si>
    <t>['元晶', '策略性', '合作', '，', '拓展', '模組', '及', '電站', '之', '銷售', '與', '開發', '，', '與', '某', '外資', '公司', '出資', '購買', '本', '公司', '轉投資', '公司', '厚聚', '能源', '科技', '股份', '有限', '。', '公司', '之', '股權', '，', '共', '200萬', '股', '(', '佔', '其', '股權', '33.33%', ')', '。']</t>
  </si>
  <si>
    <t>['益', '得', '獲', '衛生', '福利部', '通知', '，', '認定', '益得廠', 'MDI', '劑型', '符合', '西藥', '藥品', '優良', '製造', '規範', '，', '正式', '取得', 'PIC/S GMP', '之', '評鑑', '許可', '，', '許可', '編', '。', '號為', '(', 'IMP', ')', '0457021', '。', '。']</t>
  </si>
  <si>
    <t>['發言人', '李崇偉', '內部', '調動', '，', '由', '陳偉文', '接任', '。', '。']</t>
  </si>
  <si>
    <t>['2019年', '01月', '累計', '營收', '5,765千', '元', '，', '年減', '21%', '。', '2019年', '01月', '單月', '營收', '5,765千', '元', '，', '年減', '21%', '。', '。']</t>
  </si>
  <si>
    <t>['董事', '本人', '椿寶', '投資', '2019/02/12', '設質', '1,200,000', '股', '給', '國泰', '世華', '商業', '銀行', '，', '累計', '設質', '1,200,000', '股', '。', '。']</t>
  </si>
  <si>
    <t>['總經理', '黃壽佐', '內部', '調動', '，', '由', '劉沅霖', '接任', '。', '。']</t>
  </si>
  <si>
    <t>['2019年', '01月', '累計', '營收', '346,317千', '元', '，', '年減', '38%', '。', '2019年', '01月', '單月', '營收', '346,317千', '元', '，', '年減', '38%', '。', '。']</t>
  </si>
  <si>
    <t>['高球', '具', '代工廠', '鉅明', '（8928）', '啟動', '屏東', '內埔', '新廠', '投資', '，', '將', '斥資', '三', '、', '四千萬', '元', '增設', '球桿頭', '相關', '零配件', '生產線', '，', '進行', '垂直', '。', '整合', '，', '預計', '最', '快', '今年', '第3', '季', '投產', '，', '搭配', '主力', '客戶', 'Taylor', 'Made', '拉貨', '強勁', '，', '有助', '毛利率', '進一步', '的', '提升', '。', '。', '鉅明', '表示', '，', '該', '公司', '在', '2013年', '結束', '大陸', '廣州廠', '，', '返台', '重新', '部署', '生產', '基地', '，', '現有', '三', '個', '分廠', '，', '分別', '為', '高雄', '大發廠', '、', '高雄', '新。厝廠', '與', '高雄', '鉅明廠', '。', '其中', '，', '高雄', '大發廠', '基地', '面積', '3,000', '坪', '，', '擁有', '三', '套', '真空', '溶解爐', '，', '主要', '生產', '高球頭', '毛胚', '，', '並', '配置', '後', '。', '段', '加工', '生產', '線線', '。', '。', '其次', '，', '高雄', '新厝廠', '基地', '面積', '2,700', '坪', '，', '為', '研發', '中心', '，', '主要', '生產', '高球頭', '成品', '與', '組桿', '為主', '；', '至於', '鉅明廠', '基地', '面積', '為', '1,848', '。', '坪', '，', '生產', '碳', '纖維', '材質', '球頭', '，', '以', '中後段', '加工', '為主', '。', '。']</t>
  </si>
  <si>
    <t>['2019年', '01月', '累計', '營收', '11千', '元', '，', '年減', '100%', '。', '2019年', '01月', '單月', '營收', '11千', '元', '，', '年', '減', '100%', '。', '。']</t>
  </si>
  <si>
    <t>['2019年', '01月', '累計', '營收', '163,904千', '元', '，', '年減', '23%', '。', '2019年', '01月', '單月', '營收', '163,904千', '元', '，', '年減', '23%', '。', '。']</t>
  </si>
  <si>
    <t>['2019年', '01月', '累計', '營收', '296,655千', '元', '，', '年減', '45%', '。', '2019年', '01月', '單月', '營收', '296,655千', '元', '，', '年減', '45%', '。', '。']</t>
  </si>
  <si>
    <t>['亞聚', '為', '確保', '足夠', '乙烯', '原料', '供應', '，', '擬', '以', '新台幣', '10.2億', '元', '投資', '興建', '乙烯', '儲槽', '及', '乙烯', '地下', '管線', '。', '。']</t>
  </si>
  <si>
    <t>['大', '股東', '本人', '達昶', '投資', '於', '2019/01/10', '預計', '申讓', '50', '張', '股票', '，', '預計', '申讓', '比重', '0%', '，', '因', '股價', '不', '理想', '，', '40', '張', '股票', '未', '轉讓', '，', '交易', '方。', '式', '為', '一般', '交易', '。', '。']</t>
  </si>
  <si>
    <t>['經理人', '本人', '許昭榕', '於', '2019/02/13', '預計', '申讓', '200', '張', '股票', '，', '預計', '申讓', '比重', '100%', '，', '交易', '方式', '為', '一般', '交易', '。', '。']</t>
  </si>
  <si>
    <t>['2019年', '01月', '累計', '營收', '30,485千', '元', '，', '年減', '35%', '。', '2019年', '01月', '單月', '營收', '30,485千', '元', '，', '年減', '35%', '。', '。']</t>
  </si>
  <si>
    <t>['2019年', '01月', '累計', '營收', '114,277千', '元', '，', '年減', '33%', '。', '2019年', '01月', '單月', '營收', '114,277千', '元', '，', '年減', '33%', '。', '。']</t>
  </si>
  <si>
    <t>['2019年', '01月', '累計', '營收', '156,589千', '元', '，', '年減', '37%', '。', '2019年', '01月', '單月', '營收', '156,589千', '元', '，', '年減', '37%', '。', '。']</t>
  </si>
  <si>
    <t>['2019年', '01月', '累計', '營收', '145,365千', '元', '，', '年減', '30%', '。', '2019年', '01月', '單月', '營收', '145,365千', '元', '，', '年減', '30%', '。', '。']</t>
  </si>
  <si>
    <t>['2019年', '01月', '累計', '營收', '246,863千', '元', '，', '年減', '36%', '。', '2019年', '01月', '單月', '營收', '246,863千', '元', '，', '年減', '36%', '。', '。']</t>
  </si>
  <si>
    <t>['2019年', '01月', '累計', '營收', '239,110千', '元', '，', '年減', '26%', '。', '2019年', '01月', '單月', '營收', '239,110千', '元', '，', '年減', '26%', '。', '。']</t>
  </si>
  <si>
    <t>['國內', '車市', '龍頭', '和泰', '汽車', '總經理', '蘇純興', '昨', '（12）', '日', '表示', '，', '年金', '改革', '、', '美', '中', '貿易', '以及', '整體', '景氣', '緩步', '下行', '三', '大', '因素', '影響', '今', '。', '年', '車市', '動能', '，', '預估', '今年', '總', '市場', '規模', '42.5萬', '輛', '，', '較', '去年', '略', '低', '1萬', '輛', '。', '展望', '2019年', '，', '因為', '全球', '經濟', '成長率', '下修', '，', '美', '中貿', '。', '易', '戰', '持續', '延燒', '，', '英國', '脫', '歐', '也', '充滿', '不確定性', '；', '大陸', '經濟', '與', '汽車', '市場', '皆', '呈現', '衰退', '態勢', '；', '台灣', '出口', '成長', '趨緩', '，', '房市', '動能', '不', '。', '足', '，', '經濟', '預測', '並', '不', '樂觀', '，', '年金', '改革', '效應', '持續', '，', '車市', '因而', '將', '受到', '影響', '，', '連續', '兩', '年', '衰退', '1萬', '輛', '。', '。']</t>
  </si>
  <si>
    <t>['台達電', '之', '子公司', ' Delta ElectronicsInternational ', '(', 'Singapore', ')', ' Pte. Ltd', '. ', '擬', '依照', '泰國', '法令', '採有', '條件式', '自願', '要約', '。', '收購', '方式', '投資', 'Delta ', 'Electronics ', '(', 'Thailand', ')', ' Public ', 'Company Limited', '(', '”', 'DET', '”', ')', '。', '截至', '2019', '/', '2/13', '，', 'EISG', '已', '取得', '。', '必要', '國家', '核准', '，', '本案', '有', '條件式', '自願', '要約', '收購', '之', '條件', '均', '已', '成就', '，', 'DEISG', '將', '依', '民國', '2018/7/31', '公告', '之', '相同', '條件', '收購', 'DET', '之', '。', '股份', '，', '後續', '將', '依照', '泰國', '法令', '辦理', '。', '。']</t>
  </si>
  <si>
    <t>['改派', '1', '董', '。', '董事', '張政源', '(', '交通部', '代表', ')', '卸任', '。', '董事', '黃玉霖', '(', '交通部', '代表', ')', '新任', '。']</t>
  </si>
  <si>
    <t>['2019年', '01月', '累計', '營收', '142,855千', '元', '，', '年減', '32%', '。', '2019年', '01月', '單月', '營收', '142,855千', '元', '，', '年減', '32%', '。', '。']</t>
  </si>
  <si>
    <t>['2019年', '01月', '累計', '營收', '681千', '元', '，', '年減', '99%', '。', '2019年', '01月', '單月', '營收', '681千', '元', '，', '年減', '99%', '。', '。']</t>
  </si>
  <si>
    <t>['2019年', '01月', '累計', '營收', '140,958千', '元', '，', '年減', '74%', '。', '2019年', '01月', '單月', '營收', '140,958千', '元', '，', '年減', '74%', '。', '。']</t>
  </si>
  <si>
    <t>['2019年', '01月', '累計', '營收', '60,528千', '元', '，', '年減', '83%', '。', '2019年', '01月', '單月', '營收', '60,528千', '元', '，', '年', '減', '83%', '。', '。']</t>
  </si>
  <si>
    <t>['華航', '續', '說明', '機師', '罷工', '影響', '：', '。', '(1)', '截至', '目前', '，', '自', '2/8日', '至', '2/13日', '總計', '取消', '174', '班', '，', '累計', '營收', '損失', '金額', '估計', '約', '新台幣', '3.8億', '元', '。', '依照', '目前', '本', '公司', '官網', '已', '。', '公告', '取消', '航班數', '，', '預計', '至', '2/20日', '，', '預估', '未來', '營收', '影響', '金額', '約', '新台幣', '0.9億', '元', '，', '影響', '航班', '比例', '約', '佔', '總航班數', '3%', '。', '。', '(', '2', ')', '目前', '勞資', '仍', '在', '協商', '當中', '，', '影響', '情形', '俟', '勞資', '雙方', '達成', '共識', '後', '，', '另行', '公告', '。', '。']</t>
  </si>
  <si>
    <t>['2019年', '01月', '累計', '營收', '14,192千', '元', '，', '年減', '59%', '。', '2019年', '01月', '單月', '營收', '14,192千', '元', '，', '年減', '59%', '。', '。']</t>
  </si>
  <si>
    <t>['2019年', '01月', '累計', '營收', '5,025千', '元', '，', '年減', '99%', '。', '2019年', '01月', '單月', '營收', '5,025千', '元', '，', '年減', '99%', '。', '。']</t>
  </si>
  <si>
    <t>['三顧', '研發', '新', '藥', '名稱', '自體', '口腔', '黏膜', '細胞', '層片', '(', 'CLS', '2702', 'C ', ')', '/', '細胞', '層片', '移植', '裝置', '(', 'CLS', '2702', 'D', ')', '送衛', '福部', '食藥署', '(', 'TFDA', ')', '自體口', '。', '腔', '黏膜', '細胞', '層片', '(', 'CLS', '2702C/ CLS', '2702', 'D', ')', '第三', '期', '臨床', '試驗', '一', '案', '，', 'TFDA', '來函', '說明', '原則', '同意', '試驗', '進行', '，', '適應症', '為', '經', '內視鏡', '。', '黏膜', '下', '剝離', '術', '後', '表淺', '食道癌', '病患', '之', '抑制', '食道', '狹窄', '。', '。']</t>
  </si>
  <si>
    <t>['2019年', '01月', '累計', '營收', '350,204千', '元', '，', '年減', '34%', '。', '2019年', '01月', '單月', '營收', '350,204千', '元', '，', '年減', '34%', '。', '。']</t>
  </si>
  <si>
    <t>['董事長', '黃燈財', '離職', '，', '由', '戴建樟', '接任', '。', '。']</t>
  </si>
  <si>
    <t>['2019年', '01月', '累計', '營收', '19,455千', '元', '，', '年減', '25%', '。', '2019年', '01月', '單月', '營收', '19,455千', '元', '，', '年減', '25%', '。', '。']</t>
  </si>
  <si>
    <t>['2019年', '01月', '累計', '營收', '3,304千', '元', '，', '年減', '75%', '。', '2019年', '01月', '單月', '營收', '3,304千', '元', '，', '年減', '75%', '。', '。']</t>
  </si>
  <si>
    <t>['2019年', '01月', '累計', '營收', '266,193千', '元', '，', '年減', '72%', '。', '2019年', '01月', '單月', '營收', '266,193千', '元', '，', '年減', '72%', '。', '。']</t>
  </si>
  <si>
    <t>['2019年', '01月', '累計', '營收', '609,860千', '元', '，', '年減', '26%', '。', '2019年', '01月', '單月', '營收', '609,860千', '元', '，', '年減', '26%', '。', '。']</t>
  </si>
  <si>
    <t>['2019年', '01月', '累計', '營收', '49,413千', '元', '，', '年減', '24%', '。', '2019年', '01月', '單月', '營收', '49,413千', '元', '，', '年減', '24%', '。', '。']</t>
  </si>
  <si>
    <t>['中天', '生技', '接獲', '專利', '事務所', '通知', '，', '中天', '生技', '「', '賀必容', '」', '內服液', '取得', '新加坡', '智慧', '財產局', '核發', '之', '電子', '專利', '證書', '，', '專利', '名稱', '。', '「', 'A SYNERGISTIC COMPOSITION FOR TREATING ANEMIA', '」', '，', '專利', '證書', '字號', '10201606382', 'V', '。', '。']</t>
  </si>
  <si>
    <t>['2019年', '01月', '累計', '營收', '33,608千', '元', '，', '年減', '23%', '。', '2019年', '01月', '單月', '營收', '33,608千', '元', '，', '年減', '23%', '。', '。']</t>
  </si>
  <si>
    <t>['2019年', '01月', '累計', '營收', '467,511千', '元', '，', '年減', '26%', '。', '2019年', '01月', '單月', '營收', '467,511千', '元', '，', '年減', '26%', '。', '。']</t>
  </si>
  <si>
    <t>['2019年', '01月', '累計', '營收', '2,026千', '元', '，', '年減', '87%', '。', '2019年', '01月', '單月', '營收', '2,026千', '元', '，', '年減', '87%', '。', '。']</t>
  </si>
  <si>
    <t>['2019年', '01月', '累計', '營收', '83,727千', '元', '，', '年減', '24%', '。', '2019年', '01月', '單月', '營收', '83,727千', '元', '，', '年減', '24%', '。', '。']</t>
  </si>
  <si>
    <t>['2019年', '01月', '累計', '營收', '19,245千', '元', '，', '年減', '21%', '。', '2019年', '01月', '單月', '營收', '19,245千', '元', '，', '年減', '21%', '。', '。']</t>
  </si>
  <si>
    <t>['2019年', '01月', '累計', '營收', '43,186千', '元', '，', '年減', '25%', '。', '2019年', '01月', '單月', '營收', '43,186千', '元', '，', '年減', '25%', '。', '。']</t>
  </si>
  <si>
    <t>['2019年', '01月', '累計', '營收', '89,673千', '元', '，', '年減', '27%', '。', '2019年', '01月', '單月', '營收', '89,673千', '元', '，', '年減', '27%', '。', '。']</t>
  </si>
  <si>
    <t>['2019年', '01月', '累計', '營收', '5,341千', '元', '，', '年減', '25%', '。', '2019年', '01月', '單月', '營收', '5,341千', '元', '，', '年減', '25%', '。', '。']</t>
  </si>
  <si>
    <t>['2019年', '01月', '累計', '營收', '2,392,580千', '元', '，', '年減', '23%', '。', '2019年', '01月', '單月', '營收', '2,392,580千', '元', '，', '年減', '23%', '。', '。']</t>
  </si>
  <si>
    <t>['2019年', '01月', '累計', '營收', '1,774千', '元', '，', '年減', '98%', '。', '2019年', '01月', '單月', '營收', '1,774千', '元', '，', '年減', '98%', '。', '。']</t>
  </si>
  <si>
    <t>['2019年', '01月', '累計', '營收', '163,727千', '元', '，', '年減', '27%', '。', '2019年', '01月', '單月', '營收', '163,727千', '元', '，', '年減', '27%', '。', '。']</t>
  </si>
  <si>
    <t>['2019年', '01月', '累計', '營收', '4,716千', '元', '，', '年減', '34%', '。', '2019年', '01月', '單月', '營收', '4,716千', '元', '，', '年減', '34%', '。', '。']</t>
  </si>
  <si>
    <t>['2019年', '01月', '累計', '營收', '87,776千', '元', '，', '年減', '50%', '。', '2019年', '01月', '單月', '營收', '87,776千', '元', '，', '年減', '50%', '。', '。']</t>
  </si>
  <si>
    <t>['2019年', '01月', '累計', '營收', '4,783千', '元', '，', '年減', '49%', '。', '2019年', '01月', '單月', '營收', '4,783千', '元', '，', '年減', '49%', '。', '。']</t>
  </si>
  <si>
    <t>['2019年', '01月', '累計', '營收', '10,032千', '元', '，', '年減', '66%', '。', '2019年', '01月', '單月', '營收', '10,032千', '元', '，', '年減', '66%', '。', '。']</t>
  </si>
  <si>
    <t>['2019年', '01月', '累計', '營收', '395,840千', '元', '，', '年減', '43%', '。', '2019年', '01月', '單月', '營收', '395,840千', '元', '，', '年減', '43%', '。', '。']</t>
  </si>
  <si>
    <t>['2019年', '01月', '累計', '營收', '1,325千', '元', '，', '年減', '96%', '。', '2019年', '01月', '單月', '營收', '1,325千', '元', '，', '年', '減', '96%', '。', '。']</t>
  </si>
  <si>
    <t>['泰福', '-KY', '基於', '長期', '投資', '之', '考量', '對', '子公司', 'Tanvex ', 'Bio', 'Pharma ', 'USA', ',', ' Inc', '.', '現金', '增資', '美金', '60,000仟', '元', '。', '。']</t>
  </si>
  <si>
    <t>['2019年', '01月', '累計', '營收', '1,356千', '元', '，', '年減', '70%', '。', '2019年', '01月', '單月', '營收', '1,356千', '元', '，', '年減', '70%', '。', '。']</t>
  </si>
  <si>
    <t>['2019年', '01月', '累計', '營收', '54,371千', '元', '，', '年減', '30%', '。', '2019年', '01月', '單月', '營收', '54,371千', '元', '，', '年減', '30%', '。', '。']</t>
  </si>
  <si>
    <t>['2019年', '01月', '累計', '營收', '9,240千', '元', '，', '年減', '38%', '。', '2019年', '01月', '單月', '營收', '9,240千', '元', '，', '年減', '38%', '。', '。']</t>
  </si>
  <si>
    <t>['2019年', '01月', '累計', '營收', '79,555千', '元', '，', '年增', '333%', '。', '2019年', '01月', '單月', '營收', '79,555千', '元', '，', '年增', '333%', '。', '。']</t>
  </si>
  <si>
    <t>['2019年', '01月', '累計', '營收', '39,732千', '元', '，', '年增', '22%', '。', '2019年', '01月', '單月', '營收', '39,732千', '元', '，', '年增', '22%', '。', '。']</t>
  </si>
  <si>
    <t>['2019年', '01月', '累計', '營收', '102,569千', '元', '，', '年減', '26%', '。', '2019年', '01月', '單月', '營收', '102,569千', '元', '，', '年減', '26%', '。', '。']</t>
  </si>
  <si>
    <t>['2019年', '01月', '累計', '營收', '489,703千', '元', '，', '年減', '39%', '。', '2019年', '01月', '單月', '營收', '489,703千', '元', '，', '年減', '39%', '。', '。']</t>
  </si>
  <si>
    <t>['2019年', '01月', '累計', '營收', '66,572千', '元', '，', '年減', '25%', '。', '2019年', '01月', '單月', '營收', '66,572千', '元', '，', '年減', '25%', '。', '。']</t>
  </si>
  <si>
    <t>['2019年', '01月', '累計', '營收', '266,110千', '元', '，', '年減', '26%', '。', '2019年', '01月', '單月', '營收', '266,110千', '元', '，', '年減', '26%', '。', '。']</t>
  </si>
  <si>
    <t>['董事長', '本人', '敏盛', '醫控', '2019/02/13', '設質', '2,000,000', '股', '給', '兆豐', '票券', '金融', '，', '累計', '設質', '13,840,000', '股', '。', '。']</t>
  </si>
  <si>
    <t>['2019年', '01月', '累計', '營收', '281,710千', '元', '，', '年減', '25%', '。', '2019年', '01月', '單月', '營收', '281,710千', '元', '，', '年減', '25%', '。', '。']</t>
  </si>
  <si>
    <t>['經', '緯航', '擬', '私募', '發行', '無', '擔保', '可', '轉換', '公司債', '(', '經', '緯', '航', '二', '(', 'P', ')', ')', '，', '以', '募集', '台幣', '67,000', '(', '仟', '元', ')', '，', '用以為', '加速', '國際', '市場', '推進', ',', ' ', '擴', '。', '大', '產品', '之', '推廣', '銷售', ',', ' ', '及', '充實', '營運', '資金', '。', '。']</t>
  </si>
  <si>
    <t>['董事', '之', '法人', '代表人', '張振雲', '2019', '/', '02', '/', '13', '設質', '300,000', '股', '給', '元大', '證券', '，', '累計', '設質', '550,000', '股', '。', '。']</t>
  </si>
  <si>
    <t>['改派', '1', '董', '。', '董事', '林正壹', '(', '國軍', '退除役', '官兵', '輔導', '委員會', '代表', ')', '卸任', '。', '董事', '李允中', '(', '國軍', '退除役', '官兵', '輔導', '委員會', '代表', ')', '新任', '。']</t>
  </si>
  <si>
    <t>['改派', '1', '董', '。', '董事', '鄒倫', '(', '中國', '技術', '服務社', ' ', '(', '財團', '法人', ')', '代表', ')', '卸任', '。', '董事', '楊顯整', '(', '中國', '技術', '服務社', ' ', '(', '財團', '法人', ')', '代表', ')', '新任', '。']</t>
  </si>
  <si>
    <t>['2019年', '01月', '累計', '營收', '1,193,236千', '元', '，', '年減', '23%', '。', '2019年', '01月', '單月', '營收', '1,193,236千', '元', '，', '年減', '23%', '。', '。']</t>
  </si>
  <si>
    <t>['2019年', '01月', '累計', '營收', '2,567,786千', '元', '，', '年減', '22%', '。', '2019年', '01月', '單月', '營收', '2,567,786千', '元', '，', '年減', '22%', '。', '。']</t>
  </si>
  <si>
    <t>['2019年', '01月', '累計', '營收', '42,073千', '元', '，', '年減', '44%', '。', '2019年', '01月', '單月', '營收', '42,073千', '元', '，', '年減', '44%', '。', '。']</t>
  </si>
  <si>
    <t>['2019年', '01月', '累計', '營收', '74,621千', '元', '，', '年減', '73%', '。', '2019年', '01月', '單月', '營收', '74,621千', '元', '，', '年減', '73%', '。', '。']</t>
  </si>
  <si>
    <t>['2019年', '01月', '累計', '營收', '101,708千', '元', '，', '年減', '27%', '。', '2019年', '01月', '單月', '營收', '101,708千', '元', '，', '年減', '27%', '。', '。']</t>
  </si>
  <si>
    <t>['2019年', '01月', '累計', '營收', '19,548千', '元', '，', '年減', '74%', '。', '2019年', '01月', '單月', '營收', '19,548千', '元', '，', '年減', '74%', '。', '。']</t>
  </si>
  <si>
    <t>['2019年', '01月', '累計', '營收', '156,877千', '元', '，', '年減', '43%', '。', '2019年', '01月', '單月', '營收', '156,877千', '元', '，', '年減', '43%', '。', '。']</t>
  </si>
  <si>
    <t>['2019年', '01月', '累計', '營收', '13,638,561千', '元', '，', '年減', '44%', '。', '2019年', '01月', '單月', '營收', '13,638,561千', '元', '，', '年減', '44%', '。', '。']</t>
  </si>
  <si>
    <t>['2019年', '01月', '累計', '營收', '15,036千', '元', '，', '年減', '46%', '。', '2019年', '01月', '單月', '營收', '15,036千', '元', '，', '年減', '46%', '。', '。']</t>
  </si>
  <si>
    <t>['2019年', '01月', '累計', '營收', '312,210千', '元', '，', '年減', '71%', '。', '2019年', '01月', '單月', '營收', '312,210千', '元', '，', '年減', '71%', '。', '。']</t>
  </si>
  <si>
    <t>['2019年', '01月', '累計', '營收', '11,798千', '元', '，', '年減', '51%', '。', '2019年', '01月', '單月', '營收', '11,798千', '元', '，', '年減', '51%', '。', '。']</t>
  </si>
  <si>
    <t>['2019年', '01月', '累計', '營收', '22,374千', '元', '，', '年減', '46%', '。', '2019年', '01月', '單月', '營收', '22,374千', '元', '，', '年減', '46%', '。', '。']</t>
  </si>
  <si>
    <t>['2019年', '01月', '累計', '營收', '103,877千', '元', '，', '年減', '30%', '。', '2019年', '01月', '單月', '營收', '103,877千', '元', '，', '年減', '30%', '。', '。']</t>
  </si>
  <si>
    <t>['2019年', '01月', '累計', '營收', '29,386千', '元', '，', '年減', '63%', '。', '2019年', '01月', '單月', '營收', '29,386千', '元', '，', '年減', '63%', '。', '。']</t>
  </si>
  <si>
    <t>['仁寶', '電腦', '為', '實現', '利益', '，', '以', '每', '股', '63.06', '元', '處分', '頎邦', '科技', '股份', '有限公司', '股票', '5,430,000', '股', '，', '得', '款', '新台幣', '342,442,188', '元', '，', '。', '並', '認列', '處分', '利益', '17,872,188', '元', '。', '。']</t>
  </si>
  <si>
    <t>['2019年', '01月', '累計', '營收', '2,259,997千', '元', '，', '年減', '27%', '。', '2019年', '01月', '單月', '營收', '2,259,997千', '元', '，', '年減', '27%', '。', '。']</t>
  </si>
  <si>
    <t>['2019年', '01月', '累計', '營收', '145,041千', '元', '，', '年減', '29%', '。', '2019年', '01月', '單月', '營收', '145,041千', '元', '，', '年減', '29%', '。', '。']</t>
  </si>
  <si>
    <t>['依', '證交所', '來函', '公告', '大同', '再', '審議', '並', '決議', '投資', '太陽能', '事業', '及', '建置', '太陽能', '電廠', '事宜', '，', '審計會', '及', '董事會', '重新', '審議', '，', '亦', '邀請', '外。部', '顧問', '列席', '報告', '太陽能', '產業', '發展', '的', '現況', '，', '評估', '各', '項', '外在', '及', '內部', '等', '因素', '，', '加上', '內部', '報告', '，', '摘要', '如', '下', '：', '。', '1', '.', ' ', '政府', '政策', '大力', '支持', '發展', '綠能', '，', '積極', '盤點', '釋出', '土地', '場域', '，', '建置量', '亦', '逐年', '成長', '。', '。', '2', '.', ' ', '穩定', '現金', '流', '：', 'FIT ', '費率', '雖', '下降', '，', '但', '新', '公佈', '費率', '降幅', '收斂', '，', '且', '針對', '大型', '地面型', '/', '水面型', '給予', '額外', 'FIT', '費率', '加成', '。', 'FIT', '。', '費率', '固定', '20', '年', '，', '使', '現金流', '可', '預測性', '高', '，', '產業', '供應鍊', '及', '相關', '配套', '完整', '、', '建置', '成本', '逐年', '下降', '，', '吸引', '國內外', '各', '類型', '投資', '者', '。', '透過', '多元', '方式', '投資', '台灣', '太陽能', '電站', '市場', '。', '因此', '，', '投入', '太陽能', '電廠', '建置', '具有', '一定', '規模', '後', '，', '太陽能', '事業', '可', '為', '集團', '帶來', '長', '。期', '穩定', '的', '收入', '、', '獲利', '及', '現金流', '，', '具有', '充分性', '與', '必要性', '及', '合理性', '。', '。', '3', '.', ' ', '本', '集團', '實績', '品質', '優良', '，', '各', '太陽能', '電站', '發電', '表現', '符合', '台電', '標準', '，', '取得', '台電', '正式', '函文', '為', '佐證', '，', '證明', '團隊', '設計', '規劃', '、', '。', '建置', '營運', '及', '開發', '案件', '能力', '。', '。', '4.', ' 本', '公司', '自', '2013年', '投入', '太陽能', '電站', '迄', '今', '，', '小型', '案場', '已', '有', '548', '座', '，', '累積', '92', 'MW', '，', ' ', '融資', '前', '平均', 'IRR', '超過', '6%', '，', '過去', '四', '年', '無', '災', '。', '損', '。', '今後', '投入', '大型', '太陽能', '電站', '，', ' ', '預估', '融資', '前', 'IRR', '仍', '可', '達', '5%', '以上', '，', '從', '團隊', '執行力', '與', '獲利', '能力', '來', '看', '，', '發展', '太陽能', '電站', '仍', '。', '是', '非常', '值得', '投入', '之', '事業', '。', '。', '大同', '依', '證交所', '來函', '公告', '本', '公司', '轉投資', '控管', '機制', '，', '依據', '子公司', '及', '轉投資', '公司', '監理', '考核', '作業', '辦法', '執行', '，', '相關', '監理', '機制', '如', '。', '下', '：', '。', '1. ', '設置', '子公司', '及', '轉投資', '公司', '監督', '管理', '功能', '委員會', '(', '簡稱', ':', '投資', '監管會', ')', '定期', '執行', '各', '項', '內控', '查核', '，', '及', '不', '定期', '執行', '專案', '查。核', '。', '。', '2', '.', '依照', '”', '子公司', '監管', '及', '風險', '分級', '作業', '辦法', '”', '每', '年', '均', '會', '檢視', '子公司', '狀況', '，', '決定', '次', '年', '分級', '是否', '需要', '改變', '，', '據', '此', '決定', '監理', '。', '重點', '。', '。', '3', '.', '每', '月', '分析', '所有', '投資', '公司', '當', '月', '經營', '成果', '、', '應', '收款', '、', '庫存', '及', '資金', '狀況', '，', '並', '彙整', '呈報', '分析', '報告', '，', '以及', '安排', '投資', '公司', '定期', '。', '/', '不', '定期', '召開', '經營', '檢討會', '。', '。', '4', '.', '各', '子公司', '董監', '代表', '依', '各', '分級', '按', '時程', '繳交', '董監', '報告', '，', '每', '季', '彙整', '提報', 'A', '級', '公司', '經營', '狀況', '及', '監理', '指標', '至', '審計會', '及', '董事會', '。', '報告', '。', '。', '大同', '依', '證交所', '來函', '重新', '審議', '處分', '不動產', '事宜', '：', '。', '1', '.', '依', '證交所', '臺證', '上', '一字', '第1081800257', '號', '及', '臺證', '上', '一字', '第1080001363', '號', '函', '要求', '，', '就', '本', '公司', '擬請', '尚志', '資產', '處分', '不動產', '之', '。', '必要性', '及', '合理性', '等', '事項', '審慎', '評估', '，', '並', '重新', '提送', '審計會', '及', '董事會', '討論', '。', '。', '2', '.', '尚志', '資產', '為', '本', '公司', '於', '2003年', '依', '企業', '併購', '法', '，', '將', '本', '公司', '原', '持有', '之', '不動產', '分割', '而', '設立', '的', '百分之百', '子公司', '，', '以', '尚志', '資產', '。', '盈餘', '分派', '之', '現金', '充實', '本', '公司', '之', '營運', '資金', '有', '其', '合理性', '，', '並', '配合', '本', '公司', '短中期', '的', '財務', '需求', '亦', '有', '其', '必要性', '。', '本', '公司', '因為', '子', '。', '公司', ' ', '華映', '聲請', '重整', '與', '綠能', '進行', '債務', '協商', '之', '衝擊', '，', '最近', '兩', '個', '月', '面臨', '嚴峻', '的', '資金', '挑戰', '，', '有', '往來', '銀行', '緊縮', '授信', '額度', '或', '要', '。', '求', '加速', '還款', '共', '達', '25億餘', '元', '，', '遠', '超過', '本', '公司', '既定', '還款', '金額', '。', '現金', '增資', '去年', '未', '獲', '通過', '，', '目前', '短期', '內', '又', '難', '期待', '增加', '銀行', '授。信', '，', '為', '提高', '現金', '流動性', '準備', '，', '故', '出售', '資產', '得以', '透過', '盈餘', '分派', '增加', '本', '公司', '現金', '部位', '，', '實', '為', '短期', '財務', '上', '最', '可行', '且', '合理', '的', '。', '方案', '。', '。', '3', '.', '出售', '資產', '取得', '資金', '可', '減債', '，', '降低', '利息', '負擔', '、', '強化', '財務', '結構', '，', '保留', '現金', '亦', '可', '提升', '對抗', '景氣', '低潮', '的', '能力', '及', '降低', '財務風', '。險', '。', '另', '華映', '重整', '及', '綠能', '債協', '影響', '，', '其', '財報', '因', '資產', '減損', '調整', '尚未', '確定', '，', '預期', '對', '本', '公司', '淨值', '將', '產生', '重大', '影響', '，', '出售', '資產', '。', '可能', '產生', '之', '處分', '利益', '可', '提升', '本', '公司', '淨值', '，', '避免', '違反', '聯貸', '財務', '比率', '之', '要求', '。', '。', '4', '.', '本', '公司', '短中期', '之', '營運', '上', '資金', '及', '銀行', '還款', '需求', '明確', '，', '出售', '不動產', '籌措', '資金', '有', '其', '財務', '上', '的', '急迫性', '及', '營運', '上', '的', '必要性', '。', '。', ' ', '因', '本', '公司', '於', '2018', '/', '10/', '11', '董事會', '通過', '，', '擬請', '尚志', '資產', '處分', '之', '台北市', '仁愛路', '三段', '所', '持分', '之', '房地', '(', '芙蓉', '大樓', ')', '未', '順利', '處分', '。', '分', '；', '因此', '，', '本', '公司', '董事會', '經', '重新', '審議', '後', '，', '仍', '決議', '由', '尚志', '資產', '開發', '(', '股', ')', '公司', '執行', '該', '公司', '已', '於', '2019', '/', '01/03', '董事會', '決議', '通', '。', '過', '，', '以', '公開', '標售', '方式', '處分', '臺北市', '中山區', '長安段', '土地', '(', '面積', '為', '1,509', '平方公尺', ')', '及', '其', '地上', '建物', '(', '面積', '為', '967.83', '平方公尺', ')', '。', '，', '以及', '新北市', '土城', '區員', '和', '段', '土地', '(', '面積', '為', '20,099.04', '平方公尺', ')', ' ', '，', '以', '支應', '本', '公司', '營運', '資金', '及', '償還', '銀行', '借款', '所', '需', '。', '。', '5', '.', '今天', '董事會', '特', '邀請', '承辦商', '仲', '列席', '報告', '，', '說明', '公開', '招標', '程序', '，', '務求', '公開', '透明', '，', '多', '邀請', '買家', '，', '為', '業主', '爭取', '最佳', '利益', '。', '。', '6', '.', '處分', '資產', '主要', '是', '因應', '短', '中期', '之', '營運', '上', '資金', '及', '銀行', '還款', '需求', '，', '小', '部份', '支應', '太陽能', '自我', '資金', '需要', '。', '太陽能', '電廠', '一般', '皆', '。', '有', '七', '到', '八成', '專案', '融資', '。', '業界', '做法', '有', '引進', '財務', '投資人', '；', '或', '與', '投資人', '共同', '開發', '，', '完成', '併網', '後', '出售', '，', '多元', '的', '財務', '規劃', '方式', '。', '。', '財務', '規劃', '將', '與', '財務', '顧問', '詳細', '商討', '，', '決定', '適當', '模式', '。', '。']</t>
  </si>
  <si>
    <t>['2019年', '01月', '累計', '營收', '5,362,092千', '元', '，', '年減', '25%', '。', '2019年', '01月', '單月', '營收', '5,362,092千', '元', '，', '年減', '25%', '。', '。']</t>
  </si>
  <si>
    <t>['廣達', '召開', '法說會', '，', '公布', '2019年', '第1', '季', '稅', '後', '純益', '31.24億', '元', '，', '年增', '14.22%', '，', '季', '減', '24.56%', '，', '第1', '季', '每', '股', '純益', '0.81', '元', '，', '第1', '季', '。', '毛利率', '季增', '與', '年增', '，', '表現', '不錯', '，', '該', '公司', '預估', '，', '第2', '季', '筆電', '出貨量', '季', '增', '20%', '，', '雲端', '伺服器', '產品', '全', '年', '出貨', '持續', '以', '兩', '位', '數字', '。', '增長', '。', '廣達', '2019年', '第1', '季', '進入', '淡季', '，', '營收', '2,213.3億', '元', '，', '季', '減', '30.11%', '、', '年增', '0.18%', '；', '毛利率', '4.47%', '，', '則', '創', '近', '五', '季', '新高', '，', '。', '季', '增', '0.37', '個', '百分點', '、', '年增', '0.29', '個', '百分點', '，廣達', '指出', '，', '主要', '是', '因', '非', 'PC', '（', '例如', '雲端', '伺服器', '）', '營收', '比重', '拉升', '所', '致', '，', '第1', '季', '。', '非', 'PC', '營收', '比重', '已', '達', '55%', '。', '廣達', '表示', '，', '雖', '受', 'CPU', '缺貨', '、', '全球', '景氣', '轉弱', '、', '加上', '美', '中', '貿易戰', '影響', '，', '但', '廣達', '2018年', '第4', '季', '開始', '。', '調整', '營運', '，', '2019', '第1', '季', '獲利', '仍', '較', '去年', '小幅', '成長', '，', '董事長', '林百里', '說', '，', '未來', '將', '持續', '朝', '雲端', '設備', '、', '消費性', 'AI', '（', '如', '筆電', '與', '智。', '慧手表', '）', '、', '以及', '工業', 'AI', '（', '如', '5G', '及', '運輸', '）', '等', '三', '大', '類', '產品', '開發', '邁進', '。', '廣達', '2019年', '第1', '季', '筆電', '出貨量', '730萬', '台', '，', '季', '減', '24%', '，', '。', '年減', '18%', '，', '該', '公司', '預估', '，', '第2', '季', '筆電', '出貨量', '將', '季增', '20%', '，', '主要', '是', '第1', '季', '基期', '較', '低', '，', '至於', '雲端', '伺服器', '產品', '，', '2019年', '仍', '以', '兩', '。位', '數字', '成長', '。', '。']</t>
  </si>
  <si>
    <t>['2019年', '01月', '累計', '營收', '402千', '元', '，', '年減', '58%', '。', '2019年', '01月', '單月', '營收', '402千', '元', '，', '年減', '58%', '。', '。']</t>
  </si>
  <si>
    <t>['2019年', '01月', '累計', '營收', '246,236千', '元', '，', '年減', '24%', '。', '2019年', '01月', '單月', '營收', '246,236千', '元', '，', '年減', '24%', '。', '。']</t>
  </si>
  <si>
    <t>['2019年', '01月', '累計', '營收', '16,803千', '元', '，', '年減', '41%', '。', '2019年', '01月', '單月', '營收', '16,803千', '元', '，', '年減', '41%', '。', '。']</t>
  </si>
  <si>
    <t>['2019年', '01月', '累計', '營收', '174,002千', '元', '，', '年減', '93%', '。', '2019年', '01月', '單月', '營收', '174,002千', '元', '，', '年', '減', '93%', '。', '。']</t>
  </si>
  <si>
    <t>['2019年', '01月', '累計', '營收', '1,005,681千', '元', '，', '年減', '70%', '。', '2019年', '01月', '單月', '營收', '1,005,681千', '元', '，', '年', '減', '70%', '。', '。']</t>
  </si>
  <si>
    <t>['2019年', '01月', '累計', '營收', '432,221千', '元', '，', '年減', '21%', '。', '2019年', '01月', '單月', '營收', '432,221千', '元', '，', '年減', '21%', '。', '。']</t>
  </si>
  <si>
    <t>['2019年', '01月', '累計', '營收', '790,057千', '元', '，', '年減', '29%', '。', '2019年', '01月', '單月', '營收', '790,057千', '元', '，', '年減', '29%', '。', '。']</t>
  </si>
  <si>
    <t>['1', '.', '華航', '與', '桃園市', '機師', '職業', '工會', '之', '勞資', '協商', '達成', '共識', '2019', '/', '2/14', '在', '行政院', '、', '勞動部', '、', '交通部', '及', '桃園', '市府', '的', '見證', '下', '，', '與', '。', '桃園市', '機師', '職業', '工會', '透過', '勞資', '座談會', '達成', '協議', '並', '簽署', '團協', '。', '工會', '隨即', '宣布', '終止', '罷工', '，', '本', '公司', '將', '盡快', '達成', '所有', '航班', '正', '。', '常', '運作', '。', '。', '2', '.', '雙方', '協議', '之', '5', '項', '訴求', '中', '，', '第1', '項', '訴求', '疲勞', '航班', '初步', '估計', '每', '年', '將', '增加', '支出', '新臺幣', '1.14億', '元', '，', '第5', '項', '訴求', '保證', '第13', '個', '月', '。', '全薪', '改為', '飛安', '獎金', '且', '金額', '另', '議', '之', '，', '其餘', '訴求', '並', '未', '涉及', '公司', '成本', '支出', '。', '。', '3', '.', '本', '公司', '再度', '感謝', '罷工', '期間', '，', '努力', '付出', '的', '支援', '機師', '及', '其餘', '辛苦', '同仁', '，', '也', '再度', '對', '罷工', '所', '造成', '的', '不便', '向', '旅客', '及', '社會', '大眾', '。', '表達', '最', '深', '歉意', '。', '。', '4', '.', '本', '公司', '航飛安', '管理', '嚴謹', '程度', '達到', '國際', '標準', '，', '但', '歷史', '悠久', '，', '傳統', '管理', '方式', '著重', '道義', '與', '兄弟', '般', '的', '情感', '，', '不', '夠', '與時俱進', '。', '，', '未來', '將', '檢視', '管理', '問題', '，', '並', '將', '顧客', '的', '滿意', '與', '員工', '的', '溝通', '放', '在', '第一', '位', '。', '。', '【', 'TCRI ', '觀點', '_', '20190328', '】', '。', '1', '.', '本', '次', '罷工', '造成', '營運', '停擺', '損失', '：', '包含', '於', '罷工', '期間', '因', '營運', '停工', '而', '造成', '實際', '營收', '減少', '之', '5億', '、', '罷工', '結束', '後', '至', '2/20', '因', '航班', '。', '取消', '而', '造成', '估計', '營收', '減少', '之', '0.99億', '及', '補償', '顧客', '所', '衍生', '初', '估', '各', '項', '支出', '之', '1.54億', '，', '總計', '為', '7.53億', '，', '將', '影響', '2019', 'Q', '1', '營運表', '。', '現', '(', '華航', '公告', '二月', '營收', '為', '124.34億', '，', '同', '比', '衰退', '5.34%', '，', '明顯', '差', '於', '前', '月份', '之', '月', '營收', '成長率', '12.68%', '及', '同業', '長榮', '同', '期', '之', '月營', '。', '收成長率', '4.36%', ')', '。', '。', '2', '.', '與', '桃園市', '機師', '職業', '工會', '簽署', '團體', '協約', '所', '帶來', '之', '增額', '支出', '：', '包含', '五', '大', '訴求', '中', '針對', '改善', '疲勞', '航班', '及', '飛安', '獎金', '協議', '所', '衍', '。', '生', '之', '估計', '增額', '人事', '成本', '，', '分別', '為', '1.14億', '及', '1.9億', '，', '總計為', '3.04億', '，', '約', '占', '比', '年', '人事', '成本', '1.44%', '。', '就', '該', '支出', '之', '性質', '而', '言', '屬', '。', '常續性', '，', '其', '影響', '效力', '及於', '往後', '各', '期', '，', '營運', '成本', '將', '持續', '墊高', '，', '進而', '影響', '獲利', '。', '。', '3', '.', '本', '次', '罷工', '帶來', '之', '真正', '影響', '，', '相較', '於', '財務', '面向', '之', '具體', '損失', '，', '華航', '於', '罷工', '期間', '所', '展現', '之', '應變', '能力', '對於', '信譽', '之', '無形', '衝擊', '。', '顯然', '更為', '強勁', '。', '。']</t>
  </si>
  <si>
    <t>['於', '2019-02-14', '，', '安泰', '商銀', '辦理', '客戶', '投資', '多層次', '傳銷', '事業', '之', '授信', '所', '涉', '缺失', '一', '案', '，', '核', '有礙', '健全', '經營', '之', '虞', '，', '依', '銀行法', '規定', '。', '應', '予', '糾正', '。']</t>
  </si>
  <si>
    <t>['董事', '本人', '郭玄彬', '2019/02/', '14', '設質', '1,500,000', '股', '給', '第一', '商業', '銀行', '，', '累計', '設質', '1,500,000', '股', '。', '。']</t>
  </si>
  <si>
    <t>['2019年', '01月', '累計', '營收', '3,879,161千', '元', '，', '年減', '28%', '。', '2019年', '01月', '單月', '營收', '3,879,161千', '元', '，', '年減', '28%', '。', '。']</t>
  </si>
  <si>
    <t>['2019年', '01月', '累計', '營收', '5,251千', '元', '，', '年減', '78%', '。', '2019年', '01月', '單月', '營收', '5,251千', '元', '，', '年減', '78%', '。', '。']</t>
  </si>
  <si>
    <t>['2019年', '01月', '累計', '營收', '333,573千', '元', '，', '年減', '42%', '。', '2019年', '01月', '單月', '營收', '333,573千', '元', '，', '年減', '42%', '。', '。']</t>
  </si>
  <si>
    <t>['2019年', '01月', '累計', '營收', '1,256,976千', '元', '，', '年減', '23%', '。', '2019年', '01月', '單月', '營收', '1,256,976千', '元', '，', '年減', '23%', '。', '。']</t>
  </si>
  <si>
    <t>['2019年', '01月', '累計', '營收', '192,327千', '元', '，', '年減', '47%', '。', '2019年', '01月', '單月', '營收', '192,327千', '元', '，', '年減', '47%', '。', '。']</t>
  </si>
  <si>
    <t>['辭任', '1', '董', '。', '獨立', '董事', '王', '主科', '卸任', '。']</t>
  </si>
  <si>
    <t>['2019年', '01月', '累計', '營收', '2,093,967千', '元', '，', '年減', '21%', '。', '2019年', '01月', '單月', '營收', '2,093,967千', '元', '，', '年減', '21%', '。', '。']</t>
  </si>
  <si>
    <t>['2019年', '01月', '累計', '營收', '65,923千', '元', '，', '年減', '45%', '。', '2019年', '01月', '單月', '營收', '65,923千', '元', '，', '年減', '45%', '。', '。']</t>
  </si>
  <si>
    <t>['2019年', '01月', '累計', '營收', '48,398千', '元', '，', '年減', '42%', '。', '2019年', '01月', '單月', '營收', '48,398千', '元', '，', '年減', '42%', '。', '。']</t>
  </si>
  <si>
    <t>['2019年', '01月', '累計', '營收', '93,678千', '元', '，', '年減', '39%', '。', '2019年', '01月', '單月', '營收', '93,678千', '元', '，', '年減', '39%', '。', '。']</t>
  </si>
  <si>
    <t>['2019年', '01月', '累計', '營收', '233,083千', '元', '，', '年減', '22%', '。', '2019年', '01月', '單月', '營收', '233,083千', '元', '，', '年減', '22%', '。', '。']</t>
  </si>
  <si>
    <t>['發言人', '陳志朋', '內部', '調動', '，', '由', '史志強', '接任', '。', '。']</t>
  </si>
  <si>
    <t>['2019年', '01月', '累計', '營收', '9,113千', '元', '，', '年減', '54%', '。', '2019年', '01月', '單月', '營收', '9,113千', '元', '，', '年減', '54%', '。', '。']</t>
  </si>
  <si>
    <t>['敦泰', '電子', '股份', '有限公司', '(', '以下', '稱', '敦泰', ')', '今', '(14)', '日', '宣布', '，', '擬', '將', '依據', '國際', '會計', '準則', '第36', '號', '、', '2', '號', '公報', '分別', '認列', '資產', '減損', '、', '。', '存貨', '呆滯', '及', '跌價', '損失', '，', '此', '兩', '項', '損失', '總金額', '共', '約', '26.3億', '元', '，', '預估', '將', '影響', '敦泰', '2018年度', '稅', '後', '每', '股', '純益', '約', '9.03', '元', '；', '上述', '評', '。', '估', '結果', '尚未', '經', '董事會', '通過', '，', '若', '有', '異動', '將', '另行', '公告', '。', '。', '【', 'TCRI ', '觀點', '_', '20190226', '】', '。', '1', '.', 'TDDI', '產品', '受', '代工廠', '產能', '短缺', '及', '市場', '競爭', '日趨', '激烈', '等', '因素', '，', '市占率', '由', '2017年', '的', '35', '-', '40%', '滑落', '至', '2018年', '的', '20', '-', '25%', '；', '2018', '。', '年', '整體', '營收', '較', '2017年', '下滑', '8.14%', '。', '。', '2', '.', '敦泰', '與', '同業', '(', '聯詠', ')', '相比', '，', '缺乏', '集團', '資源', '優勢', '，', '在', '面臨', '產能', '不足', '的', '狀況', '下', '往往', '需要', '提高', '代工費', '或', '以', '較', '高階', '製程', '替代', '。', '(', '原', '80', 'nm', '改以', '55', 'nm', '生產', ')', '以', '取得', '產能', '，', '乃', '侵蝕', '獲利', '表現', '。', '。', '3', '.', '在', 'TDDI', '逐漸', '成為', '市場', '趨勢', '下', '，', '敦泰', '的', 'IDC', '(', '即', 'TDDI', ')', '產品', '出貨量', '雖', '逐年', '提升', '，', '但', '同時', '也', '排擠', '了', '過去', '觸控', 'IC', '及', '驅動', 'IC', '。', '產品', '的', '出貨', '空間', '，', '在', '高屏', '占', '比', '為', '目前', '行動', '通訊', '裝置', '顯學', '的', '環境', '下', '，', '舊', '世代', '產品', '已', '近', '無', '表現', '機會', '，', '此', '為', '敦泰', '提列', '存貨', '。', '跌損', '主因', '。', '。', '4', '.', '敦泰', '此', '次', '認列', '減損', '之', '20億', '商譽', '，', '為', '2015年', '1月', '反向', '收購', '驅動', 'IC', '廠', '旭曜', '產生', '(', '32億', ')', '。', '據', '財報', '說明', '，', '該', '商譽', '反映', '的', '是', '。', '未來', '研發', '觸控', '與', '驅動', '整合', '晶片', '(', 'TDDI', ')', '所', '產生', '之', '效益', '，', '考量', '目前', '市場', '環境', '及', '敦泰', '競爭', '條件', '，', '雖', '於', 'TDDI', '市場', '為', '先進', '者', '，', '。', '但', '在', '技術', '未', '有', '明顯', '領先', '的', '狀況', '下', '，', '敦泰', '在', '未來', '要', '重新', '奪回', '訂單', '及', '市占率', '難度', '高', '，', '需', '注意', '後續', '剩餘', '12億', '商譽', '是否', '亦', '有', '。', '減損', '疑慮', '。', '。']</t>
  </si>
  <si>
    <t>['2019年', '01月', '累計', '營收', '482,253千', '元', '，', '年減', '48%', '。', '2019年', '01月', '單月', '營收', '482,253千', '元', '，', '年減', '48%', '。', '。']</t>
  </si>
  <si>
    <t>['2019年', '01月', '累計', '營收', '308,513千', '元', '，', '年減', '24%', '。', '2019年', '01月', '單月', '營收', '308,513千', '元', '，', '年減', '24%', '。', '。']</t>
  </si>
  <si>
    <t>['2019年', '01月', '累計', '營收', '13,509千', '元', '，', '年減', '72%', '。', '2019年', '01月', '單月', '營收', '13,509千', '元', '，', '年減', '72%', '。', '。']</t>
  </si>
  <si>
    <t>['2019年', '01月', '累計', '營收', '110,358千', '元', '，', '年減', '28%', '。', '2019年', '01月', '單月', '營收', '110,358千', '元', '，', '年減', '28%', '。', '。']</t>
  </si>
  <si>
    <t>['2019年', '01月', '累計', '營收', '21,422千', '元', '，', '年減', '24%', '。', '2019年', '01月', '單月', '營收', '21,422千', '元', '，', '年減', '24%', '。', '。']</t>
  </si>
  <si>
    <t>['2019年', '01月', '累計', '營收', '131,973千', '元', '，', '年減', '36%', '。', '2019年', '01月', '單月', '營收', '131,973千', '元', '，', '年減', '36%', '。', '。']</t>
  </si>
  <si>
    <t>['2019年', '01月', '累計', '營收', '60,915千', '元', '，', '年減', '21%', '。', '2019年', '01月', '單月', '營收', '60,915千', '元', '，', '年減', '21%', '。', '。']</t>
  </si>
  <si>
    <t>['日月光', '投控', '之', '子公司', '矽品', '精密', '工業', '(', '股', ')', '公司', '基於', '供', '生產', '及', '營運用', '，', '以', 'NTD ', '507,579,643', '取得', '廠務', '工程', '。', '。']</t>
  </si>
  <si>
    <t>['2019年', '01月', '累計', '營收', '159,383千', '元', '，', '年減', '93%', '。', '2019年', '01月', '單月', '營收', '159,383千', '元', '，', '年', '減', '93%', '。', '。']</t>
  </si>
  <si>
    <t>['2019年', '01月', '累計', '營收', '1,221千', '元', '，', '年減', '92%', '。', '2019年', '01月', '單月', '營收', '1,221千', '元', '，', '年', '減', '92%', '。', '。']</t>
  </si>
  <si>
    <t>['2019年', '01月', '累計', '營收', '9,791千', '元', '，', '年減', '45%', '。', '2019年', '01月', '單月', '營收', '9,791千', '元', '，', '年減', '45%', '。', '。']</t>
  </si>
  <si>
    <t>['2019年', '01月', '累計', '營收', '17,207千', '元', '，', '年減', '79%', '。', '2019年', '01月', '單月', '營收', '17,207千', '元', '，', '年減', '79%', '。', '。']</t>
  </si>
  <si>
    <t>['展頌', '累積', '取得', '子公司', '展越', '責任', '有限公司', '股權', '(', 'CHAIN YARN VIETNAM CO', '.', ',', 'LTD', ')', '達', '新台幣', '三億', '元', '以上', '。']</t>
  </si>
  <si>
    <t>['2019年', '01月', '累計', '營收', '540,358千', '元', '，', '年減', '27%', '。', '2019年', '01月', '單月', '營收', '540,358千', '元', '，', '年減', '27%', '。', '。']</t>
  </si>
  <si>
    <t>['2019年', '01月', '累計', '營收', '219,157千', '元', '，', '年減', '28%', '。', '2019年', '01月', '單月', '營收', '219,157千', '元', '，', '年減', '28%', '。', '。']</t>
  </si>
  <si>
    <t>['2019年', '01月', '累計', '營收', '120,216千', '元', '，', '年減', '26%', '。', '2019年', '01月', '單月', '營收', '120,216千', '元', '，', '年減', '26%', '。', '。']</t>
  </si>
  <si>
    <t>['大', '股東', '本人', '鈞泰', '國際', '於', '2019/02/14', '預計', '申讓', '2,941', '張', '股票', '，', '預計', '申讓', '比重', '100%', '，', '交易', '方式', '為', '一般', '交易', '。', '。']</t>
  </si>
  <si>
    <t>['2019年', '01月', '累計', '營收', '181,421千', '元', '，', '年減', '26%', '。', '2019年', '01月', '單月', '營收', '181,421千', '元', '，', '年減', '26%', '。', '。']</t>
  </si>
  <si>
    <t>['2019年', '01月', '累計', '營收', '2,544千', '元', '，', '年減', '68%', '。', '2019年', '01月', '單月', '營收', '2,544千', '元', '，', '年減', '68%', '。', '。']</t>
  </si>
  <si>
    <t>['2019年', '01月', '累計', '營收', '79,971千', '元', '，', '年減', '20%', '。', '2019年', '01月', '單月', '營收', '79,971千', '元', '，', '年減', '20%', '。', '。']</t>
  </si>
  <si>
    <t>['2019年', '01月', '累計', '營收', '149,056千', '元', '，', '年減', '51%', '。', '2019年', '01月', '單月', '營收', '149,056千', '元', '，', '年減', '51%', '。', '。']</t>
  </si>
  <si>
    <t>['2019年', '01月', '累計', '營收', '202,892千', '元', '，', '年減', '48%', '。', '2019年', '01月', '單月', '營收', '202,892千', '元', '，', '年減', '48%', '。', '。']</t>
  </si>
  <si>
    <t>['2019年', '01月', '累計', '營收', '153,530千', '元', '，', '年減', '24%', '。', '2019年', '01月', '單月', '營收', '153,530千', '元', '，', '年減', '24%', '。', '。']</t>
  </si>
  <si>
    <t>['改派', '1', '監', '。', '監察人', '何玄政', '(', '彥文', '資產', '管理', '顧問', '代表', ')', '卸任', '。', '監察人', '李浩同', '(', '彥文', '資產', '管理', '顧問', '代表', ')', '新任', '。']</t>
  </si>
  <si>
    <t>['1', '.', '誠美材', '於', '2019/1/31', '收受', '臺灣', '臺北', '地方', '法院', '北院', '忠', '108', '司', '執', '全', '精字', '第62', '號', '執行', '命令', '，', '執行', '命令', '主旨', '為', '：', '「', '債務人', '葉。美麗', '應', '於', '本', '命令', '送達', '日', '起', '，', '依照', '臺灣', '臺北', '地方', '法院', '2019年度', '全', '字', '第45', '號', '民事', '裁定', '主文', '第1', ' ', '項', '所', '載', '：', '『', '相對人', '（', '即', '債', '。務人', '）', '於', '本', '院', '2019年度', '訴字', '第520', '號', '兩造', '確認', '董事長', '委任', '關係', '不', '存在', '及', '存在', '之', '本案', '訴訟', '判決', '確定', '前', '，', '不得', '行使', '誠美', '。', '材料', '科技', '股份', '有限公司', '董事長', '職務', '，', '聲請人', '（', '即', '債權人', '）', '得', '繼續', '行使', '誠美', '材料', '科技', '股份', '有限公司', '董事長', '職務', '』', '履行', '。', '，', '如', '不', '履行', '，', '本', '院', '得', '依法', '處怠金', '或', '管收', '之', '。', '」', '。', '2', '.', ' ', '本', '公司', '何昭陽', '董事長', '依據', '臺灣', '臺北', '地方', '法院', '執行', '命令', '於', '2019', '/2/14', '進入', '本', '公司', '續行', '董事長', '職權', '，', '並', '依', '法院', '執行命', '。令', '所', '示', '葉美麗', '女士', '不得', '行使', '誠美', '材料', '科技', '股份', '有限公司', '董事長', '職務', '，', '聲請人', '(', '即', '債權人', ' ', '何昭陽', '）', '得', '繼續', '行使', '誠美材', '。料', '科技', '股份', '有限公司', '董事長', '職務', '，', '為', '公告', ' ', '及', '佈達', '相關', '管理', '事項', '。', '。', '1.', '誠美材', '於', '2019/1/31', '收受', '臺灣', '臺北', '地方', '法院', '北院', '忠', '108', '司', '執全', '精字', '第62', '號', '執行', '命令', '，', '執行', '命令', '主旨', '為', '：', '「', '債務人', '葉。美麗', '應', '於', '本', '命令', '送達', '日', '起', '，', '依照', '臺灣', '臺北', '地方', '法院', '2019年度', '全', '字', '第45', '號', '民事', '裁定', '主文', '第1', ' ', '項', '所', '載', '：', '『', '相對人', '（', '即', '債', '。務人', '）', '於', '本', '院', '2019年度', '訴字', '第520', '號', '兩造', '確認', '董事長', '委任', '關係', '不', '存在', '及', '存在', '之', '本案', '訴訟', '判決', '確定', '前', '，', '不得', '行使', '誠美', '。', '材料', '科技', '股份', '有限公司', '董事長', '職務', '，', '聲請人', '（', '即', '債權人', '）', '得', '繼續', '行使', '誠美', '材料', '科技', '股份', '有限公司', '董事長', '職務', '』', '履行', '。', '，', '如', '不', '履行', '，', '本', '院', '得', '依法', '處怠金', '或', '管收', '之', '。', '」', '。', '2', '.', ' ', '葉美麗', '女士', '已', '於', '2019/2/11', '收受', '上開', '執行', '命令', '，', '依據', '對', '有價證券', '上市', '公司', '重大', '訊息', '之', '查證', '暨', '公開', '處理', '程序', '第三', '條', '。', '第四', '款', '規定', '，', '特此', '重大', '訊息', '公告', '。', '。']</t>
  </si>
  <si>
    <t>['誠美材', '依', '金融', '監督', '管理', '委員會', '陳述', '意見書', '（', '2019/', '2/13', '收受', '2019/', '2/1', '金管證', '發字', '第1080303044', '號', ')', '所', '載', '，', '查誠美', '材料', '。', '科技', '股份', '有限公司', '葉美麗', '副董事長', '2019/', '1/14', '以', '董事會', '臨時', '動議', '提出', '解任', '及', '選任', '董事長', '議案', '，', '涉有', '違反', '「', '公開', '發行', '。', '公司', '董事會', '議事', '辦法', '」', '第3', '條', '第4', '項', '規定', '。', '依', '證券', '交易法', '第178', '條', '第1', '項', '第7', '款', '及', '第179', '條', '規定', '有', '受', '行政', '裁罰', '之', '虞', '。', '。']</t>
  </si>
  <si>
    <t>['2019年', '01月', '累計', '營收', '104,657千', '元', '，', '年減', '34%', '。', '2019年', '01月', '單月', '營收', '104,657千', '元', '，', '年減', '34%', '。', '。']</t>
  </si>
  <si>
    <t>['2019年', '01月', '累計', '營收', '270,566千', '元', '，', '年減', '24%', '。', '2019年', '01月', '單月', '營收', '270,566千', '元', '，', '年減', '24%', '。', '。']</t>
  </si>
  <si>
    <t>['2019年', '01月', '累計', '營收', '135,504千', '元', '，', '年減', '23%', '。', '2019年', '01月', '單月', '營收', '135,504千', '元', '，', '年減', '23%', '。', '。']</t>
  </si>
  <si>
    <t>['2019年', '01月', '累計', '營收', '12,722千', '元', '，', '年減', '40%', '。', '2019年', '01月', '單月', '營收', '12,722千', '元', '，', '年減', '40%', '。', '。']</t>
  </si>
  <si>
    <t>['2019年', '01月', '累計', '營收', '38,644千', '元', '，', '年減', '30%', '。', '2019年', '01月', '單月', '營收', '38,644千', '元', '，', '年減', '30%', '。', '。']</t>
  </si>
  <si>
    <t>['2019年', '01月', '累計', '營收', '124,059千', '元', '，', '年減', '46%', '。', '2019年', '01月', '單月', '營收', '124,059千', '元', '，', '年減', '46%', '。', '。']</t>
  </si>
  <si>
    <t>['2019年', '01月', '累計', '營收', '6,855千', '元', '，', '年減', '36%', '。', '2019年', '01月', '單月', '營收', '6,855千', '元', '，', '年減', '36%', '。', '。']</t>
  </si>
  <si>
    <t>['2019年', '01月', '累計', '營收', '79,081千', '元', '，', '年減', '36%', '。', '2019年', '01月', '單月', '營收', '79,081千', '元', '，', '年減', '36%', '。', '。']</t>
  </si>
  <si>
    <t>['2019年', '01月', '累計', '營收', '124,901千', '元', '，', '年減', '80%', '。', '2019年', '01月', '單月', '營收', '124,901千', '元', '，', '年', '減', '80%', '。', '。']</t>
  </si>
  <si>
    <t>['2019年', '01月', '累計', '營收', '41,809千', '元', '，', '年減', '69%', '。', '2019年', '01月', '單月', '營收', '41,809千', '元', '，', '年減', '69%', '。', '。']</t>
  </si>
  <si>
    <t>['2019年', '01月', '累計', '營收', '26,429千', '元', '，', '年減', '40%', '。', '2019年', '01月', '單月', '營收', '26,429千', '元', '，', '年減', '40%', '。', '。']</t>
  </si>
  <si>
    <t>['2019年', '01月', '累計', '營收', '36,378千', '元', '，', '年減', '56%', '。', '2019年', '01月', '單月', '營收', '36,378千', '元', '，', '年減', '56%', '。', '。']</t>
  </si>
  <si>
    <t>['2019年', '01月', '累計', '營收', '175,637千', '元', '，', '年減', '52%', '。', '2019年', '01月', '單月', '營收', '175,637千', '元', '，', '年減', '52%', '。', '。']</t>
  </si>
  <si>
    <t>['2019年', '01月', '累計', '營收', '280,297千', '元', '，', '年減', '50%', '。', '2019年', '01月', '單月', '營收', '280,297千', '元', '，', '年減', '50%', '。', '。']</t>
  </si>
  <si>
    <t>['2019年', '01月', '累計', '營收', '39,793千', '元', '，', '年減', '58%', '。', '2019年', '01月', '單月', '營收', '39,793千', '元', '，', '年減', '58%', '。', '。']</t>
  </si>
  <si>
    <t>['董事長', '之', '法人', '代表人', '林麥升', '2019', '/', '02', '/', '14', '設質', '4,730,000', '股', '給', '元大', '證券', '金融', '，', '累計', '設質', '9,677,000', '股', '。', '。']</t>
  </si>
  <si>
    <t>['柏承', '科技', '之', '子公司', '子公司', 'Firm ', 'Ground Investments Ltd', '及', '柏承', '科技', '(', '昆山', ')', '股份', '有限公司', '基於', '長期', '營運', '發展', '考量', '，', '。', '為', '整合', '集團', '資源', '及', '降低', '營運', '成本', '，', '董事會', '同意', '與', '通元', '科技', '(', '惠州', ' ', ')', '有限公司', '簽署', '出售', '柏承', '電子', '(', '惠陽', ')', '有限公司', '100%', '。', '股權', '備忘錄', '。', '。']</t>
  </si>
  <si>
    <t>['2019年', '01月', '累計', '營收', '454千', '元', '，', '年減', '61%', '。', '2019年', '01月', '單月', '營收', '454千', '元', '，', '年減', '61%', '。', '。']</t>
  </si>
  <si>
    <t>['2019年', '01月', '累計', '營收', '181,810千', '元', '，', '年減', '20%', '。', '2019年', '01月', '單月', '營收', '181,810千', '元', '，', '年減', '20%', '。', '。']</t>
  </si>
  <si>
    <t>['2019年', '01月', '累計', '營收', '238千', '元', '，', '年減', '100%', '。', '2019年', '01月', '單月', '營收', '238千', '元', '，', '年', '減', '100%', '。', '。']</t>
  </si>
  <si>
    <t>['上揚', '科技', '考量', '未來', '營運', '規劃', '，', '本', '公司', '於', '2018', '/6/20', '經', '股東會', '通過', '，', '新增', '公司', '章程', '營業', '項目', '，', '引進', 'LED', '照明', '及', '小家', '電商', '。品', '銷售', '新', '業務', '，', '取代', '舊有', '電子類', '產品', '銷售', '業務', '，', '提升', '本', '公司', '整體', '運營', '效能', '並', '尋得', '獲利', '模式', '，', '2018年度', '自結', '營收', '為', '49', '。2,873仟', '元', '，', '較', '2017年度', '之', '48,244仟', '元', '大幅', '成長', '。', '本', '公司', '自', '引進', '新', '經營', '團隊', '以來', '，', '積極', '轉型為', 'LED', '照明', '設備', '及', '小', '家電', '。', '商貿', '運營商', '，', '未來', '本', '公司', '將', '持續', '因應', '全球', '商貿', '趨勢', '，', '整合', '二岸', '具', '獨特性', '及', '高品質', '之', '利基', '產品', '導入', '目標', '市場', '，', '藉由', '海', '。', '外', '營銷', '管道', '整合', '，', '專注', '專業', '代理', '、', '自有', '品牌', '及', '虛實', '通路', '服務', '，', '提升', '公司', '整體', '績效', '表現', '，', '追求', '股東', '權益', '極大化', '，', '為', '客', '。戶', '、', '員工', '及', '股東', '帶來', '正面', '效益', '。', '。']</t>
  </si>
  <si>
    <t>['2019年', '01月', '累計', '營收', '106,546千', '元', '，', '年減', '26%', '。', '2019年', '01月', '單月', '營收', '106,546千', '元', '，', '年減', '26%', '。', '。']</t>
  </si>
  <si>
    <t>['2019年', '01月', '累計', '營收', '11,714千', '元', '，', '年減', '51%', '。', '2019年', '01月', '單月', '營收', '11,714千', '元', '，', '年減', '51%', '。', '。']</t>
  </si>
  <si>
    <t>['2019年', '01月', '累計', '營收', '26,293千', '元', '，', '年減', '26%', '。', '2019年', '01月', '單月', '營收', '26,293千', '元', '，', '年減', '26%', '。', '。']</t>
  </si>
  <si>
    <t>['2019年', '01月', '累計', '營收', '439,442千', '元', '，', '年減', '77%', '。', '2019年', '01月', '單月', '營收', '439,442千', '元', '，', '年減', '77%', '。', '。']</t>
  </si>
  <si>
    <t>['2019年', '01月', '累計', '營收', '73,996千', '元', '，', '年減', '25%', '。', '2019年', '01月', '單月', '營收', '73,996千', '元', '，', '年減', '25%', '。', '。']</t>
  </si>
  <si>
    <t>['2019年', '01月', '累計', '營收', '36,269千', '元', '，', '年減', '56%', '。', '2019年', '01月', '單月', '營收', '36,269千', '元', '，', '年減', '56%', '。', '。']</t>
  </si>
  <si>
    <t>['2019年', '01月', '累計', '營收', '120,584千', '元', '，', '年減', '48%', '。', '2019年', '01月', '單月', '營收', '120,584千', '元', '，', '年減', '48%', '。', '。']</t>
  </si>
  <si>
    <t>['2019年', '01月', '累計', '營收', '279,320千', '元', '，', '年減', '28%', '。', '2019年', '01月', '單月', '營收', '279,320千', '元', '，', '年減', '28%', '。', '。']</t>
  </si>
  <si>
    <t>['董事', '本人', '行政院', '國家', '發展', '基金', '管理會', '於', '2019/01/11', '預計', '申讓', '3,277', '張', '股票', '，', '預計', '申讓', '比重', '52%', '，', '因', '股價', '不', '理想', '，', '1,42', '。', '7', '張', '股票', '未', '轉讓', '，', '交易', '方式', '為', '拍賣', '或', '標購', '之', '委託', '競價', '。', '。']</t>
  </si>
  <si>
    <t>['2019年', '01月', '累計', '營收', '49,230千', '元', '，', '年減', '22%', '。', '2019年', '01月', '單月', '營收', '49,230千', '元', '，', '年減', '22%', '。', '。']</t>
  </si>
  <si>
    <t>['2019年', '01月', '累計', '營收', '7,703千', '元', '，', '年減', '23%', '。', '2019年', '01月', '單月', '營收', '7,703千', '元', '，', '年減', '23%', '。', '。']</t>
  </si>
  <si>
    <t>['2019年', '01月', '累計', '營收', '91,591千', '元', '，', '年減', '46%', '。', '2019年', '01月', '單月', '營收', '91,591千', '元', '，', '年減', '46%', '。', '。']</t>
  </si>
  <si>
    <t>['2019年', '01月', '累計', '營收', '72,833千', '元', '，', '年減', '26%', '。', '2019年', '01月', '單月', '營收', '72,833千', '元', '，', '年減', '26%', '。', '。']</t>
  </si>
  <si>
    <t>['2019年', '01月', '累計', '營收', '5,831千', '元', '，', '年減', '55%', '。', '2019年', '01月', '單月', '營收', '5,831千', '元', '，', '年減', '55%', '。', '。']</t>
  </si>
  <si>
    <t>['華安', '以', '每', '股', '台幣', '42.00', '元', '辦理', '現金', '增資', '普通股', '，', '發行', '股數', '為', '5,000,000', '股', '，', '發行', '總額', '為', '台幣', '50,000,000', '元', '，', '募資', '總額', '。', '為', '台幣', '210,000,000.00', '元', '；', '本', '次', '現金', '增資', '將', '用於', '：', '新', '藥', '研究', '發展', '及', '充實', '營運', '資金', '。']</t>
  </si>
  <si>
    <t>['2019年', '01月', '累計', '營收', '234,912千', '元', '，', '年減', '56%', '。', '2019年', '01月', '單月', '營收', '234,912千', '元', '，', '年減', '56%', '。', '。']</t>
  </si>
  <si>
    <t>['2019年', '01月', '累計', '營收', '88,044千', '元', '，', '年減', '28%', '。', '2019年', '01月', '單月', '營收', '88,044千', '元', '，', '年減', '28%', '。', '。']</t>
  </si>
  <si>
    <t>['2019年', '01月', '累計', '營收', '14,358千', '元', '，', '年減', '66%', '。', '2019年', '01月', '單月', '營收', '14,358千', '元', '，', '年減', '66%', '。', '。']</t>
  </si>
  <si>
    <t>['2019年', '01月', '累計', '營收', '13,220千', '元', '，', '年增', '215%', '。', '2019年', '01月', '單月', '營收', '13,220千', '元', '，', '年增', '215%', '。', '。']</t>
  </si>
  <si>
    <t>['2019年', '01月', '累計', '營收', '272,852千', '元', '，', '年增', '41%', '。', '2019年', '01月', '單月', '營收', '272,852千', '元', '，', '年增', '41%', '。', '。']</t>
  </si>
  <si>
    <t>['董事', '本人', '安恩', '投資', '於', '2019/02/14', '預計', '申讓', '51', '張', '股票', '，', '預計', '申讓', '比重', '3%', '，', '交易', '方式', '為', '一般', '交易', '。', '。']</t>
  </si>
  <si>
    <t>['2019年', '01月', '累計', '營收', '280,762千', '元', '，', '年減', '22%', '。', '2019年', '01月', '單月', '營收', '280,762千', '元', '，', '年減', '22%', '。', '。']</t>
  </si>
  <si>
    <t>['2019年', '01月', '累計', '營收', '49,411千', '元', '，', '年減', '24%', '。', '2019年', '01月', '單月', '營收', '49,411千', '元', '，', '年減', '24%', '。', '。']</t>
  </si>
  <si>
    <t>['2019年', '01月', '累計', '營收', '36,971千', '元', '，', '年減', '54%', '。', '2019年', '01月', '單月', '營收', '36,971千', '元', '，', '年減', '54%', '。', '。']</t>
  </si>
  <si>
    <t>['2019年', '01月', '累計', '營收', '727,210千', '元', '，', '年減', '25%', '。', '2019年', '01月', '單月', '營收', '727,210千', '元', '，', '年減', '25%', '。', '。']</t>
  </si>
  <si>
    <t>['2019年', '01月', '累計', '營收', '61,407千', '元', '，', '年減', '21%', '。', '2019年', '01月', '單月', '營收', '61,407千', '元', '，', '年減', '21%', '。', '。']</t>
  </si>
  <si>
    <t>['2019年', '01月', '累計', '營收', '151,205千', '元', '，', '年減', '38%', '。', '2019年', '01月', '單月', '營收', '151,205千', '元', '，', '年減', '38%', '。', '。']</t>
  </si>
  <si>
    <t>['2019年', '01月', '累計', '營收', '20,434千', '元', '，', '年減', '46%', '。', '2019年', '01月', '單月', '營收', '20,434千', '元', '，', '年減', '46%', '。', '。']</t>
  </si>
  <si>
    <t>['2019年', '01月', '累計', '營收', '804,305千', '元', '，', '年減', '20%', '。', '2019年', '01月', '單月', '營收', '804,305千', '元', '，', '年減', '20%', '。', '。']</t>
  </si>
  <si>
    <t>['1', '.', '國際', '基金', 'KKR', '旗下', '仁康', '投資', '（', 'SinoCare', '）', '執行長', '楊弘仁', '，', '為', '做', '大', '旗下', '醫療', '事業', '規模', '，', '擬', '整併', '收購', '國內', '上市櫃', '盛弘', '。', '醫藥', '和', '敏盛', '醫療', '體系', '，', '再', '協助', '輔導', '揮軍', '國際', '市場', '，', '預計', '仁康', '投資', '規劃', '2021年', '在', '香港', '上市', '。', '。', '2', '.', 'KKR ', '2018年', '9月', '延攬', '盛弘', '醫藥', '創辦人', '楊弘仁', '，', '出任', '旗下', '中國', '醫院', '投資', '管理', '平台', '仁康', '投資', '執行長', '，', '並', '宣示', '未來', '五', '年', '。', '內', '將', '斥資', '10億', '美元', '，', '收購', '大陸', '境', '內', '醫院', '通路', '，', '打造', '中國', '大陸', '最', '大', '連鎖', '醫院', '集團', '，', '在', '此', '同時', '，仁康', '已', '斥資', '1.7億', '美元', '。', '（', '約', '新台幣', '52.7億', '元', '）', '收購', '安徽', '和', '天醫院', '集團', '三', '家', '醫院', '多數', '股權', '。', '。', '盛弘', '醫藥', '對於', '報載', '有關', '「', '國際', '基金', 'KKR', '旗下', '仁康', '投資', '（', 'SinoCare', '）', '執行長', '楊弘仁', '，', '為', '做', '大', '旗下', '醫療', '事業', '規模', '，', '擬整', '。', '併', '收購', '國內', '上市櫃', '盛弘', '醫藥', '和', '敏盛', '醫療', '體系', '，', '再', '協助', '輔導', '揮軍', '國際', '市場', '，', '預計', '仁康', '投資', '規劃', '2021年', '在', '香港', '上市', '」', '乙', '。', '事', '進行', '澄清', '。', '。']</t>
  </si>
  <si>
    <t>['2019年', '01月', '累計', '營收', '622,558千', '元', '，', '年減', '29%', '。', '2019年', '01月', '單月', '營收', '622,558千', '元', '，', '年減', '29%', '。', '。']</t>
  </si>
  <si>
    <t>['1', '.', '東生華', '（8432）', '董事會', '昨', '（13）', '日', '決議', '，', '策略性', '投資', '美商', 'CellMax ', 'Cayman', '，', '並', '與', '旗下', 'CellMax Life', '（', '合度', '精密', '）', '。', '，', '簽訂', '經銷', '合約', '，', '以', '取得', 'CellMax Life', '所有', '液態', '切片', '檢測', '產品', '及', '後續', '新', '產品', '於', '台灣', '、', '東南亞', '、', '韓國', '之', '代理權', '及', '中國', '。', '大陸', '地區', '之', '優先', '承購權', '。', '。', '2', '.', 'CellMax Life', '是', '一', '家', '專注', '於', '液態', '切片', '，', '擁有', '檢測', '血液', '中', '癌症', '前期', '和', '癌症', '細胞', '專有', '平台', '的', '公司', '。', '東生華', '總經理', '楊思。源', '表示', '，', '透過', '個人化', '醫療', '解決', '方案', '，', '癌症', '可以', '如', '慢性病', '般', '管理', '。', '。', '【', 'TCRI ', '觀點', '_', '20190215', '】', '。', '1', '.', '此', '次', '東生華', '取得', '美商', '合度', '精密', '(', 'Cell', 'Max ', 'Life', ')', '的', '液態', '切片', '檢測', '服務', '非', '專屬', '代理', '合約', '，', '除', '可', '水平', '整合', '至', '癌症', '檢測業', '。務', '外', '，', '亦', '可', '拓展', '亞洲', '癌症', '檢測', '市場', '，', '布局', '精準', '醫療', '領域', '。', '此外', '，', '健喬', '信元', '亦', '於', '去年', '宣布', '代理', '合度', '精密', '(', 'CellMax Lif', '。', 'e', ')', '的', '檢測', '服務', '(', '並', '未', '載明', '代理', '範圍', ')', '。', '。', '2', '.', '美商', '合度', '精密', '(', 'Cell', 'Max ', 'Life', ')', '擁有', '循環', '腫瘤', '細胞', 'CTC CMxTM', '及', 'SMSEQTM', '單一', '分子', '定序', '兩', '大', '平台', '，', '可', '進行', '液態', '切片檢', '。', '測', '循環', '腫瘤', '細胞', '基因', '突變', '，', '用於', '癌症', '預防', '、', '檢測', '、', '篩選', '藥物', '及', '治療', '監測', '，', '目前', '在', '各', '大', '醫療', '機構', '如', '耕莘', '醫院', '、', '馬偕', '醫。院', '、', '永長欣', '診所', '皆', '有', '提供', '檢測', '服務', '，', '檢測', '工作', '則', '在', '美國', '矽谷', '及', '台灣', 'CAP', '實驗室', '操作', '。', '。']</t>
  </si>
  <si>
    <t>['真', '好玩', '對', '台灣', '光榮', '公司', '所', '提起', '之', '商標權', '及', '著作權', '侵權', '行為', '於', '2015', '~', '2018年', '間', '均', '已', '委請', '律師', '向', '智慧', '財產', '法院', '民事庭', '提', '。出', '民事', '陳述', '意見', '及', '民事', '答辯', '。', '本案', '於', '2018/8/30', '收到', '智慧', '財產', '法院', '民事', '判決書', '，', '判決', '命本', '公司', '、', '周玄昆', '應', '連帶', '給付', '。', '原告', '新台幣', '440萬', '元', '，', '及', '自', '2016/6/21', '起', '至', '清償', '日', '止', '，', '按', '週年', '利率', '百分之5', '計算', '之', '利息', '。', '本', '公司', '原', '已', '委請', '律師', '評估', '與', '。', '處理', '後續', '上訴', '程序', '事宜', '；', '惟', '經', '本', '公司', '考量', '訴訟', '經濟', '與', '節省', '司法', '資源', '，', '故於', '2018', '/', '12/13', '向', '智慧', '財產', '法院', '遞狀', '撤回', '上訴', '。', '，', '並', '於', '2019', '/2/14', '由', '訴訟', '代理人', '翁雅欣', '律師', '收啟', '民事', '判決', '確定書', '。', '本案', '宣告', '終結', '。', '。']</t>
  </si>
  <si>
    <t>['董事', '本人', '杜冠禎', '於', '2019/02/14', '預計', '申讓', '119', '張', '股票', '，', '預計', '申讓', '比重', '66%', '，', '交易', '方式', '為', '一般', '交易', '。', '。']</t>
  </si>
  <si>
    <t>['2019年', '01月', '累計', '營收', '51,667千', '元', '，', '年減', '70%', '。', '2019年', '01月', '單月', '營收', '51,667千', '元', '，', '年減', '70%', '。', '。']</t>
  </si>
  <si>
    <t>['2019年', '01月', '累計', '營收', '11,785千', '元', '，', '年減', '69%', '。', '2019年', '01月', '單月', '營收', '11,785千', '元', '，', '年減', '69%', '。', '。']</t>
  </si>
  <si>
    <t>['董事', '本人', '如', '興全球', '2019/02/', '15', '設質', '49,139,065', '股', '給', '安泰', '商業', '銀行', '，', '累計', '設質', '49,139,065', '股', '。', '。']</t>
  </si>
  <si>
    <t>['2019年', '01月', '累計', '營收', '1,262,287千', '元', '，', '年減', '23%', '。', '2019年', '01月', '單月', '營收', '1,262,287千', '元', '，', '年減', '23%', '。', '。']</t>
  </si>
  <si>
    <t>['2019年', '01月', '累計', '營收', '71,333千', '元', '，', '年減', '44%', '。', '2019年', '01月', '單月', '營收', '71,333千', '元', '，', '年減', '44%', '。', '。']</t>
  </si>
  <si>
    <t>['2019年', '01月', '累計', '營收', '1,121,406千', '元', '，', '年減', '25%', '。', '2019年', '01月', '單月', '營收', '1,121,406千', '元', '，', '年減', '25%', '。', '。']</t>
  </si>
  <si>
    <t>['2019年', '01月', '累計', '營收', '125,210千', '元', '，', '年減', '56%', '。', '2019年', '01月', '單月', '營收', '125,210千', '元', '，', '年減', '56%', '。', '。']</t>
  </si>
  <si>
    <t>['2019年', '01月', '累計', '營收', '237,388千', '元', '，', '年減', '43%', '。', '2019年', '01月', '單月', '營收', '237,388千', '元', '，', '年減', '43%', '。', '。']</t>
  </si>
  <si>
    <t>['董事', '本人', '江文洲', '於', '2019/02/15', '預計', '申讓', '500', '張', '股票', '，', '預計', '申讓', '比重', '10%', '，', '交易', '方式', '為', '一般', '交易', '。', '。']</t>
  </si>
  <si>
    <t>['2019年', '01月', '累計', '營收', '107,952千', '元', '，', '年減', '45%', '。', '2019年', '01月', '單月', '營收', '107,952千', '元', '，', '年減', '45%', '。', '。']</t>
  </si>
  <si>
    <t>['2019年', '01月', '累計', '營收', '192,795千', '元', '，', '年減', '30%', '。', '2019年', '01月', '單月', '營收', '192,795千', '元', '，', '年減', '30%', '。', '。']</t>
  </si>
  <si>
    <t>['2019年', '01月', '累計', '營收', '192,355千', '元', '，', '年減', '21%', '。', '2019年', '01月', '單月', '營收', '192,355千', '元', '，', '年減', '21%', '。', '。']</t>
  </si>
  <si>
    <t>['2019年', '01月', '累計', '營收', '244,936千', '元', '，', '年減', '32%', '。', '2019年', '01月', '單月', '營收', '244,936千', '元', '，', '年減', '32%', '。', '。']</t>
  </si>
  <si>
    <t>['2019年', '01月', '累計', '營收', '25,671千', '元', '，', '年減', '32%', '。', '2019年', '01月', '單月', '營收', '25,671千', '元', '，', '年減', '32%', '。', '。']</t>
  </si>
  <si>
    <t>['訊聯', '生物', '於', '本', '月', '14日', '已', '與', '中國', '武漢', '軍威', '集團', '正式', '簽署', '合作', '備忘錄', '(', 'MOU', ')', ' ', '，', '未來', '將', '合作', '推展', '兩岸', '自體', '細胞', '儲存', '、', '智慧', '。', '醫療', '技術', '與', '醫美', '應用', '等', '多', '項', '業務', '。', '武漢', '軍威', '集團', '以', '教育', '起家', '，', '橫跨', '生態', '健康', '、', '工業', '、', '美妝', '、', '電視', '傳媒', '等', '四', '大', '產業板', '。', '塊', '，', '近期', '重點', '項目', '在', '推展', '高端', '養生', '養老', '休閒', '旅遊', '。', '武漢', '軍威', '集團', '認為', '「', '醫療', '」', '及', '「', '教育', '」', '對', '人類', '貢獻', '最', '大', '，', '其中', '「', '。', '細胞', '」', '更', '是', '最', '好', '的', '醫療', '材料', '，', '一直', '在', '找尋', '最', '好', '的', '合作', '對象', '。', '選擇', '訊聯', '為', '合作', '夥伴', '，', '因為', '認可', '訊聯', '專注', '再生', '醫療', '領域', '。', '長達', '20', '年', '，', '不', '間斷', '地', '與', '各', '大', '醫療院所', '合作', '不同', '病症', '的', '幹細胞', '治療', '應用', '，', '在', '幹細胞', '研究', '也', '穩健', '的', '從', '動物', '邁向', '人體', '臨床', '。', '試驗', '，', '雙方', '因此', '有', '本', '次', '合作', '機會', '。', '。']</t>
  </si>
  <si>
    <t>['2019年', '01月', '累計', '營收', '27,480千', '元', '，', '年減', '40%', '。', '2019年', '01月', '單月', '營收', '27,480千', '元', '，', '年減', '40%', '。', '。']</t>
  </si>
  <si>
    <t>['2019年', '01月', '累計', '營收', '276,142千', '元', '，', '年減', '20%', '。', '2019年', '01月', '單月', '營收', '276,142千', '元', '，', '年減', '20%', '。', '。']</t>
  </si>
  <si>
    <t>['1', '.', '工研院', '與', '衛浴', '大廠', '和', '成欣業', '（', 'HCG', '）', '今日', '簽約', '，', '宣布', '和', '成', '導入', '工研院', '第二', '代', 'CPS', '研磨', '拋光', '機器人', '技術', '，', '建置', '第二', '條', '。', 'CPS', '生產線', '；', '導入', '第二', '代', '技術', '後', '，', '產線', '可', '透過', '虛實', '整合', '和', '機器', '視覺', '，', '將', '調機', '時間', '從', '原本', '的', '一', '天', '縮短為', '一', '小時', '、', '機器', '。', '人', '研磨', '動作', '變零', '死角', '，', '達到', '快速', '換', '線', '、', '提升', '產能', '目標', '，', '協助', '台灣', '水五金', '產業', '全面', '升級', '、', '增強', '國際', '競爭力', '。', '。', '2', '.', '和成', '欣業', '公司', '陳振乾', '總經理', '表示', '，', '和', '成', '於', '2016年', '與', '工研院', '合作', '導入', 'CPS', '（', 'Cyber ', 'Physical ', 'System', '）', '研磨', '拋光', '機器', '。', '人', '技術', '後', '，', '使', '水龍頭', '研磨', '的', '產能', '增加', '了', '20%', '，', '和', '成', '導入', '工研院', '研發', '的', 'CPS', '研磨', '拋光', '機器人', '前', '，', '舊型', '產線', '水龍頭', '研磨覆', '。蓋率', '僅', '80%', '，', '在', '導入', 'CPS', '研磨', '拋光', '機器', '後', '，', '水龍頭', '研磨', '覆蓋率', '已', '高達', '90%', '，', '藉由', '本', '次', '與', '工研院', '的', '合作', '，', '第二', '代', 'CPS', '研磨', '。', '拋光', '機器人', '，', '未來', '水龍頭', '研磨', '覆蓋率', '能', '達到', '100%', '且', '成本', '可', '降低', '20%', '。', '。']</t>
  </si>
  <si>
    <t>['2019年', '01月', '累計', '營收', '4,547,372千', '元', '，', '年減', '31%', '。', '2019年', '01月', '單月', '營收', '4,547,372千', '元', '，', '年減', '31%', '。', '。']</t>
  </si>
  <si>
    <t>['2019年', '01月', '累計', '營收', '110,555千', '元', '，', '年減', '71%', '。', '2019年', '01月', '單月', '營收', '110,555千', '元', '，', '年減', '71%', '。', '。']</t>
  </si>
  <si>
    <t>['2019年', '01月', '累計', '營收', '782,996千', '元', '，', '年減', '32%', '。', '2019年', '01月', '單月', '營收', '782,996千', '元', '，', '年減', '32%', '。', '。']</t>
  </si>
  <si>
    <t>['2019年', '01月', '累計', '營收', '206,032千', '元', '，', '年減', '25%', '。', '2019年', '01月', '單月', '營收', '206,032千', '元', '，', '年減', '25%', '。', '。']</t>
  </si>
  <si>
    <t>['2019年', '01月', '累計', '營收', '3,679,923千', '元', '，', '年減', '24%', '。', '2019年', '01月', '單月', '營收', '3,679,923千', '元', '，', '年減', '24%', '。', '。']</t>
  </si>
  <si>
    <t>['2019年', '01月', '累計', '營收', '51,026千', '元', '，', '年減', '32%', '。', '2019年', '01月', '單月', '營收', '51,026千', '元', '，', '年減', '32%', '。', '。']</t>
  </si>
  <si>
    <t>['經理人', '本人', '洪錫興', '於', '2019/02/15', '預計', '申讓', '250', '張', '股票', '，', '預計', '申讓', '比重', '60%', '，', '交易', '方式', '為', '一般', '交易', '。', '。']</t>
  </si>
  <si>
    <t>['2019年', '01月', '累計', '營收', '37,460千', '元', '，', '年減', '25%', '。', '2019年', '01月', '單月', '營收', '37,460千', '元', '，', '年減', '25%', '。', '。']</t>
  </si>
  <si>
    <t>['2019年', '01月', '累計', '營收', '162,360千', '元', '，', '年減', '21%', '。', '2019年', '01月', '單月', '營收', '162,360千', '元', '，', '年減', '21%', '。', '。']</t>
  </si>
  <si>
    <t>['經理人', '本人', '苗華崑', '於', '2019/02/15', '預計', '申讓', '300', '張', '股票', '，', '預計', '申讓', '比重', '91%', '，', '交易', '方式', '為', '一般', '交易', '。', '。']</t>
  </si>
  <si>
    <t>['2019年', '01月', '累計', '營收', '46,963千', '元', '，', '年減', '55%', '。', '2019年', '01月', '單月', '營收', '46,963千', '元', '，', '年減', '55%', '。', '。']</t>
  </si>
  <si>
    <t>['2019年', '01月', '累計', '營收', '4,505,547千', '元', '，', '年減', '70%', '。', '2019年', '01月', '單月', '營收', '4,505,547千', '元', '，', '年', '減', '70%', '。', '。']</t>
  </si>
  <si>
    <t>['2019年', '01月', '累計', '營收', '102,798千', '元', '，', '年減', '29%', '。', '2019年', '01月', '單月', '營收', '102,798千', '元', '，', '年減', '29%', '。', '。']</t>
  </si>
  <si>
    <t>['2019年', '01月', '累計', '營收', '54,983千', '元', '，', '年減', '42%', '。', '2019年', '01月', '單月', '營收', '54,983千', '元', '，', '年減', '42%', '。', '。']</t>
  </si>
  <si>
    <t>['2019年', '01月', '累計', '營收', '358,362千', '元', '，', '年減', '26%', '。', '2019年', '01月', '單月', '營收', '358,362千', '元', '，', '年減', '26%', '。', '。']</t>
  </si>
  <si>
    <t>['2019年', '01月', '累計', '營收', '3,062,480千', '元', '，', '年減', '51%', '。', '2019年', '01月', '單月', '營收', '3,062,480千', '元', '，', '年減', '51%', '。', '。']</t>
  </si>
  <si>
    <t>['2019年', '01月', '累計', '營收', '196,743千', '元', '，', '年減', '51%', '。', '2019年', '01月', '單月', '營收', '196,743千', '元', '，', '年減', '51%', '。', '。']</t>
  </si>
  <si>
    <t>['2019年', '01月', '累計', '營收', '391,621千', '元', '，', '年減', '23%', '。', '2019年', '01月', '單月', '營收', '391,621千', '元', '，', '年減', '23%', '。', '。']</t>
  </si>
  <si>
    <t>['2019年', '01月', '累計', '營收', '254,483千', '元', '，', '年減', '26%', '。', '2019年', '01月', '單月', '營收', '254,483千', '元', '，', '年減', '26%', '。', '。']</t>
  </si>
  <si>
    <t>['2019年', '01月', '累計', '營收', '892,636千', '元', '，', '年減', '22%', '。', '2019年', '01月', '單月', '營收', '892,636千', '元', '，', '年減', '22%', '。', '。']</t>
  </si>
  <si>
    <t>['2019年', '01月', '累計', '營收', '214,060千', '元', '，', '年減', '27%', '。', '2019年', '01月', '單月', '營收', '214,060千', '元', '，', '年減', '27%', '。', '。']</t>
  </si>
  <si>
    <t>['2019年', '01月', '累計', '營收', '220,309千', '元', '，', '年減', '34%', '。', '2019年', '01月', '單月', '營收', '220,309千', '元', '，', '年減', '34%', '。', '。']</t>
  </si>
  <si>
    <t>['2019年', '01月', '累計', '營收', '1,371,138千', '元', '，', '年減', '20%', '。', '2019年', '01月', '單月', '營收', '1,371,138千', '元', '，', '年減', '20%', '。', '。']</t>
  </si>
  <si>
    <t>['2019年', '01月', '累計', '營收', '287,846千', '元', '，', '年減', '28%', '。', '2019年', '01月', '單月', '營收', '287,846千', '元', '，', '年減', '28%', '。', '。']</t>
  </si>
  <si>
    <t>['2019年', '01月', '累計', '營收', '741,702千', '元', '，', '年減', '30%', '。', '2019年', '01月', '單月', '營收', '741,702千', '元', '，', '年減', '30%', '。', '。']</t>
  </si>
  <si>
    <t>['辭任', '1', '董', '。', '董事', '賴廷樺', '卸任', '。']</t>
  </si>
  <si>
    <t>['2019年', '01月', '累計', '營收', '597,487千', '元', '，', '年減', '39%', '。', '2019年', '01月', '單月', '營收', '597,487千', '元', '，', '年減', '39%', '。', '。']</t>
  </si>
  <si>
    <t>['2019年', '01月', '累計', '營收', '174,639千', '元', '，', '年減', '30%', '。', '2019年', '01月', '單月', '營收', '174,639千', '元', '，', '年減', '30%', '。', '。']</t>
  </si>
  <si>
    <t>['2019年', '01月', '累計', '營收', '134千', '元', '，', '年減', '98%', '。', '2019年', '01月', '單月', '營收', '134千', '元', '，', '年減', '98%', '。', '。']</t>
  </si>
  <si>
    <t>['2019年', '01月', '累計', '營收', '495,334千', '元', '，', '年減', '75%', '。', '2019年', '01月', '單月', '營收', '495,334千', '元', '，', '年減', '75%', '。', '。']</t>
  </si>
  <si>
    <t>['2019年', '01月', '累計', '營收', '551,404千', '元', '，', '年減', '47%', '。', '2019年', '01月', '單月', '營收', '551,404千', '元', '，', '年減', '47%', '。', '。']</t>
  </si>
  <si>
    <t>['2019年', '01月', '累計', '營收', '185千', '元', '，', '年減', '100%', '。', '2019年', '01月', '單月', '營收', '185千', '元', '，', '年減', '100%', '。', '。']</t>
  </si>
  <si>
    <t>['2019年', '01月', '累計', '營收', '518千', '元', '，', '年減', '98%', '。', '2019年', '01月', '單月', '營收', '518千', '元', '，', '年', '減', '98%', '。', '。']</t>
  </si>
  <si>
    <t>['2019年', '01月', '累計', '營收', '293,127千', '元', '，', '年減', '80%', '。', '2019年', '01月', '單月', '營收', '293,127千', '元', '，', '年', '減', '80%', '。', '。']</t>
  </si>
  <si>
    <t>['2019年', '01月', '累計', '營收', '152,112千', '元', '，', '年減', '38%', '。', '2019年', '01月', '單月', '營收', '152,112千', '元', '，', '年減', '38%', '。', '。']</t>
  </si>
  <si>
    <t>['辭任', '1', '董', '。', '董事', '莊村徹', '卸任', '。']</t>
  </si>
  <si>
    <t>['2019年', '01月', '累計', '營收', '18,106千', '元', '，', '年減', '24%', '。', '2019年', '01月', '單月', '營收', '18,106千', '元', '，', '年減', '24%', '。', '。']</t>
  </si>
  <si>
    <t>['2019年', '01月', '累計', '營收', '512,143千', '元', '，', '年減', '32%', '。', '2019年', '01月', '單月', '營收', '512,143千', '元', '，', '年減', '32%', '。', '。']</t>
  </si>
  <si>
    <t>['2019年', '01月', '累計', '營收', '34,327,341千', '元', '，', '年減', '29%', '。', '2019年', '01月', '單月', '營收', '34,327,341千', '元', '，', '年減', '29%', '。', '。']</t>
  </si>
  <si>
    <t>['經理人', '本人', '黃浩泉', '於', '2019/02/15', '預計', '申讓', '150', '張', '股票', '，', '預計', '申讓', '比重', '17%', '，', '交易', '方式', '為', '一般', '交易', '。', '。']</t>
  </si>
  <si>
    <t>['2019年', '01月', '累計', '營收', '25,904,687千', '元', '，', '年減', '22%', '。', '2019年', '01月', '單月', '營收', '25,904,687千', '元', '，', '年減', '22%', '。', '。']</t>
  </si>
  <si>
    <t>['2019年', '01月', '累計', '營收', '33,316千', '元', '，', '年減', '51%', '。', '2019年', '01月', '單月', '營收', '33,316千', '元', '，', '年減', '51%', '。', '。']</t>
  </si>
  <si>
    <t>['2019年', '01月', '累計', '營收', '366,004千', '元', '，', '年減', '93%', '。', '2019年', '01月', '單月', '營收', '366,004千', '元', '，', '年', '減', '93%', '。', '。']</t>
  </si>
  <si>
    <t>['改派', '1', '監', '。', '監察', '人', '景虎士', '(', '聯華', '實業', '投資', '控股', '代表', ')', '卸任', '。', '監察人', '苗華斌', '(', '聯華', '實業', '投資', '控股', '代表', ')', '新任', '。']</t>
  </si>
  <si>
    <t>['2019年', '01月', '累計', '營收', '219,844千', '元', '，', '年減', '31%', '。', '2019年', '01月', '單月', '營收', '219,844千', '元', '，', '年減', '31%', '。', '。']</t>
  </si>
  <si>
    <t>['2019年', '01月', '累計', '營收', '64,161千', '元', '，', '年減', '36%', '。', '2019年', '01月', '單月', '營收', '64,161千', '元', '，', '年減', '36%', '。', '。']</t>
  </si>
  <si>
    <t>['2019年', '01月', '累計', '營收', '103,204千', '元', '，', '年減', '36%', '。', '2019年', '01月', '單月', '營收', '103,204千', '元', '，', '年減', '36%', '。', '。']</t>
  </si>
  <si>
    <t>['2019年', '01月', '累計', '營收', '91,361千', '元', '，', '年減', '37%', '。', '2019年', '01月', '單月', '營收', '91,361千', '元', '，', '年減', '37%', '。', '。']</t>
  </si>
  <si>
    <t>['2019年', '01月', '累計', '營收', '47,357千', '元', '，', '年減', '47%', '。', '2019年', '01月', '單月', '營收', '47,357千', '元', '，', '年減', '47%', '。', '。']</t>
  </si>
  <si>
    <t>['2019年', '01月', '累計', '營收', '27,031千', '元', '，', '年減', '29%', '。', '2019年', '01月', '單月', '營收', '27,031千', '元', '，', '年減', '29%', '。', '。']</t>
  </si>
  <si>
    <t>['2019年', '01月', '累計', '營收', '25,521千', '元', '，', '年減', '26%', '。', '2019年', '01月', '單月', '營收', '25,521千', '元', '，', '年減', '26%', '。', '。']</t>
  </si>
  <si>
    <t>['2019年', '01月', '累計', '營收', '19,659千', '元', '，', '年減', '22%', '。', '2019年', '01月', '單月', '營收', '19,659千', '元', '，', '年減', '22%', '。', '。']</t>
  </si>
  <si>
    <t>['大', '股東', '本人', '林丕容', '於', '2019/02/15', '預計', '申讓', '3,000', '張', '股票', '，', '預計', '申讓', '比重', '15%', '，', '交易', '方式', '為', '鉅額', '逐筆', '交易', '。', '。']</t>
  </si>
  <si>
    <t>['2019年', '01月', '累計', '營收', '8,287千', '元', '，', '年減', '94%', '。', '2019年', '01月', '單月', '營收', '8,287千', '元', '，', '年', '減', '94%', '。', '。']</t>
  </si>
  <si>
    <t>['2019年', '01月', '累計', '營收', '34,163千', '元', '，', '年減', '25%', '。', '2019年', '01月', '單月', '營收', '34,163千', '元', '，', '年減', '25%', '。', '。']</t>
  </si>
  <si>
    <t>['2019年', '01月', '累計', '營收', '123,336千', '元', '，', '年減', '38%', '。', '2019年', '01月', '單月', '營收', '123,336千', '元', '，', '年減', '38%', '。', '。']</t>
  </si>
  <si>
    <t>['2019年', '01月', '累計', '營收', '37,641千', '元', '，', '年減', '51%', '。', '2019年', '01月', '單月', '營收', '37,641千', '元', '，', '年減', '51%', '。', '。']</t>
  </si>
  <si>
    <t>['改派', '1', '董', '。', '董事', '周守訓', '(', '保達', '投資', '代表', ')', '卸任', '。', '董事', '林天瓊', '(', '保達', '投資', '代表', ')', '新任', '。']</t>
  </si>
  <si>
    <t>['2019年', '01月', '累計', '營收', '61,712千', '元', '，', '年減', '67%', '。', '2019年', '01月', '單月', '營收', '61,712千', '元', '，', '年減', '67%', '。', '。']</t>
  </si>
  <si>
    <t>['2019年', '01月', '累計', '營收', '89,818千', '元', '，', '年減', '25%', '。', '2019年', '01月', '單月', '營收', '89,818千', '元', '，', '年減', '25%', '。', '。']</t>
  </si>
  <si>
    <t>['2019年', '01月', '累計', '營收', '98,746千', '元', '，', '年減', '85%', '。', '2019年', '01月', '單月', '營收', '98,746千', '元', '，', '年', '減', '85%', '。', '。']</t>
  </si>
  <si>
    <t>['2019年', '01月', '累計', '營收', '16,017千', '元', '，', '年減', '72%', '。', '2019年', '01月', '單月', '營收', '16,017千', '元', '，', '年減', '72%', '。', '。']</t>
  </si>
  <si>
    <t>['2019年', '01月', '累計', '營收', '323,915千', '元', '，', '年減', '33%', '。', '2019年', '01月', '單月', '營收', '323,915千', '元', '，', '年減', '33%', '。', '。']</t>
  </si>
  <si>
    <t>['2019年', '01月', '累計', '營收', '32,572千', '元', '，', '年減', '41%', '。', '2019年', '01月', '單月', '營收', '32,572千', '元', '，', '年減', '41%', '。', '。']</t>
  </si>
  <si>
    <t>['2019年', '01月', '累計', '營收', '218,260千', '元', '，', '年減', '54%', '。', '2019年', '01月', '單月', '營收', '218,260千', '元', '，', '年減', '54%', '。', '。']</t>
  </si>
  <si>
    <t>['2019年', '01月', '累計', '營收', '51,187千', '元', '，', '年減', '47%', '。', '2019年', '01月', '單月', '營收', '51,187千', '元', '，', '年減', '47%', '。', '。']</t>
  </si>
  <si>
    <t>['2019年', '01月', '累計', '營收', '51,058千', '元', '，', '年減', '48%', '。', '2019年', '01月', '單月', '營收', '51,058千', '元', '，', '年減', '48%', '。', '。']</t>
  </si>
  <si>
    <t>['2019年', '01月', '累計', '營收', '425,884千', '元', '，', '年減', '45%', '。', '2019年', '01月', '單月', '營收', '425,884千', '元', '，', '年減', '45%', '。', '。']</t>
  </si>
  <si>
    <t>['2019年', '01月', '累計', '營收', '26,911千', '元', '，', '年減', '32%', '。', '2019年', '01月', '單月', '營收', '26,911千', '元', '，', '年減', '32%', '。', '。']</t>
  </si>
  <si>
    <t>['2019年', '01月', '累計', '營收', '83,661千', '元', '，', '年減', '58%', '。', '2019年', '01月', '單月', '營收', '83,661千', '元', '，', '年減', '58%', '。', '。']</t>
  </si>
  <si>
    <t>['2019年', '01月', '累計', '營收', '114,379千', '元', '，', '年減', '40%', '。', '2019年', '01月', '單月', '營收', '114,379千', '元', '，', '年減', '40%', '。', '。']</t>
  </si>
  <si>
    <t>['2019年', '01月', '累計', '營收', '98,546千', '元', '，', '年減', '31%', '。', '2019年', '01月', '單月', '營收', '98,546千', '元', '，', '年減', '31%', '。', '。']</t>
  </si>
  <si>
    <t>['2019年', '01月', '累計', '營收', '278,819千', '元', '，', '年減', '24%', '。', '2019年', '01月', '單月', '營收', '278,819千', '元', '，', '年減', '24%', '。', '。']</t>
  </si>
  <si>
    <t>['2019年', '01月', '累計', '營收', '292,300千', '元', '，', '年減', '70%', '。', '2019年', '01月', '單月', '營收', '292,300千', '元', '，', '年', '減', '70%', '。', '。']</t>
  </si>
  <si>
    <t>['2019年', '01月', '累計', '營收', '52,257千', '元', '，', '年減', '36%', '。', '2019年', '01月', '單月', '營收', '52,257千', '元', '，', '年減', '36%', '。', '。']</t>
  </si>
  <si>
    <t>['2019年', '01月', '累計', '營收', '463,706千', '元', '，', '年減', '22%', '。', '2019年', '01月', '單月', '營收', '463,706千', '元', '，', '年減', '22%', '。', '。']</t>
  </si>
  <si>
    <t>['改派', '1', '董', '。', '董事長', '吳志昌', '(', '中盈', '投資', '開發', '代表', ')', '卸任', '。', '董事', '蔡松釗', '(', '中盈', '投資', '開發', '代表', ')', '新任', '。']</t>
  </si>
  <si>
    <t>['2019年', '01月', '累計', '營收', '265,023千', '元', '，', '年減', '26%', '。', '2019年', '01月', '單月', '營收', '265,023千', '元', '，', '年減', '26%', '。', '。']</t>
  </si>
  <si>
    <t>['2019年', '01月', '累計', '營收', '2,021,686千', '元', '，', '年減', '28%', '。', '2019年', '01月', '單月', '營收', '2,021,686千', '元', '，', '年減', '28%', '。', '。']</t>
  </si>
  <si>
    <t>['2019年', '01月', '累計', '營收', '57,815千', '元', '，', '年減', '59%', '。', '2019年', '01月', '單月', '營收', '57,815千', '元', '，', '年減', '59%', '。', '。']</t>
  </si>
  <si>
    <t>['2019年', '01月', '累計', '營收', '53,107千', '元', '，', '年減', '23%', '。', '2019年', '01月', '單月', '營收', '53,107千', '元', '，', '年減', '23%', '。', '。']</t>
  </si>
  <si>
    <t>['2019年', '01月', '累計', '營收', '343,985千', '元', '，', '年減', '28%', '。', '2019年', '01月', '單月', '營收', '343,985千', '元', '，', '年減', '28%', '。', '。']</t>
  </si>
  <si>
    <t>['2019年', '01月', '累計', '營收', '13,288千', '元', '，', '年減', '27%', '。', '2019年', '01月', '單月', '營收', '13,288千', '元', '，', '年減', '27%', '。', '。']</t>
  </si>
  <si>
    <t>['2019年', '01月', '累計', '營收', '99,277千', '元', '，', '年減', '40%', '。', '2019年', '01月', '單月', '營收', '99,277千', '元', '，', '年減', '40%', '。', '。']</t>
  </si>
  <si>
    <t>['2019年', '01月', '累計', '營收', '2,106千', '元', '，', '年減', '91%', '。', '2019年', '01月', '單月', '營收', '2,106千', '元', '，', '年', '減', '91%', '。', '。']</t>
  </si>
  <si>
    <t>['2019年', '01月', '累計', '營收', '6,880千', '元', '，', '年減', '28%', '。', '2019年', '01月', '單月', '營收', '6,880千', '元', '，', '年減', '28%', '。', '。']</t>
  </si>
  <si>
    <t>['2019年', '01月', '累計', '營收', '19,155千', '元', '，', '年減', '63%', '。', '2019年', '01月', '單月', '營收', '19,155千', '元', '，', '年減', '63%', '。', '。']</t>
  </si>
  <si>
    <t>['2019年', '01月', '累計', '營收', '315,407千', '元', '，', '年減', '21%', '。', '2019年', '01月', '單月', '營收', '315,407千', '元', '，', '年減', '21%', '。', '。']</t>
  </si>
  <si>
    <t>['2019年', '01月', '累計', '營收', '35,552千', '元', '，', '年減', '45%', '。', '2019年', '01月', '單月', '營收', '35,552千', '元', '，', '年減', '45%', '。', '。']</t>
  </si>
  <si>
    <t>['2019年', '01月', '累計', '營收', '356千', '元', '，', '年減', '76%', '。', '2019年', '01月', '單月', '營收', '356千', '元', '，', '年減', '76%', '。', '。']</t>
  </si>
  <si>
    <t>['2019年', '01月', '累計', '營收', '130,154千', '元', '，', '年減', '41%', '。', '2019年', '01月', '單月', '營收', '130,154千', '元', '，', '年減', '41%', '。', '。']</t>
  </si>
  <si>
    <t>['2019年', '01月', '累計', '營收', '79,692千', '元', '，', '年減', '48%', '。', '2019年', '01月', '單月', '營收', '79,692千', '元', '，', '年減', '48%', '。', '。']</t>
  </si>
  <si>
    <t>['2019年', '01月', '累計', '營收', '125,452千', '元', '，', '年減', '31%', '。', '2019年', '01月', '單月', '營收', '125,452千', '元', '，', '年減', '31%', '。', '。']</t>
  </si>
  <si>
    <t>['2019年', '01月', '累計', '營收', '44,677千', '元', '，', '年減', '25%', '。', '2019年', '01月', '單月', '營收', '44,677千', '元', '，', '年減', '25%', '。', '。']</t>
  </si>
  <si>
    <t>['2019年', '01月', '累計', '營收', '64,700千', '元', '，', '年減', '33%', '。', '2019年', '01月', '單月', '營收', '64,700千', '元', '，', '年減', '33%', '。', '。']</t>
  </si>
  <si>
    <t>['2019年', '01月', '累計', '營收', '21,681千', '元', '，', '年減', '43%', '。', '2019年', '01月', '單月', '營收', '21,681千', '元', '，', '年減', '43%', '。', '。']</t>
  </si>
  <si>
    <t>['2019年', '01月', '累計', '營收', '95,615千', '元', '，', '年減', '24%', '。', '2019年', '01月', '單月', '營收', '95,615千', '元', '，', '年減', '24%', '。', '。']</t>
  </si>
  <si>
    <t>['2019年', '01月', '累計', '營收', '43,387千', '元', '，', '年減', '28%', '。', '2019年', '01月', '單月', '營收', '43,387千', '元', '，', '年減', '28%', '。', '。']</t>
  </si>
  <si>
    <t>['2019年', '01月', '累計', '營收', '55,661千', '元', '，', '年減', '21%', '。', '2019年', '01月', '單月', '營收', '55,661千', '元', '，', '年減', '21%', '。', '。']</t>
  </si>
  <si>
    <t>['2019年', '01月', '累計', '營收', '158,769千', '元', '，', '年減', '25%', '。', '2019年', '01月', '單月', '營收', '158,769千', '元', '，', '年減', '25%', '。', '。']</t>
  </si>
  <si>
    <t>['2019年', '01月', '累計', '營收', '236,371千', '元', '，', '年增', '47%', '。', '2019年', '01月', '單月', '營收', '236,371千', '元', '，', '年增', '47%', '。', '。']</t>
  </si>
  <si>
    <t>['2019年', '01月', '累計', '營收', '89,884千', '元', '，', '年減', '27%', '。', '2019年', '01月', '單月', '營收', '89,884千', '元', '，', '年減', '27%', '。', '。']</t>
  </si>
  <si>
    <t>['合富', '-KY', '為', '拓展', '大陸', '健康', '諮詢', '及', '醫療', '市場', '，', '以', '美金', '2,000仟', '元', '透過', '第三', '地', '轉投資', '公司', '投資', '新設', '康君', '咨詢', '管理', '(', '上海', ')', '有', '。限', '公司', '。', '。']</t>
  </si>
  <si>
    <t>['2019年', '01月', '累計', '營收', '24,860千', '元', '，', '年減', '63%', '。', '2019年', '01月', '單月', '營收', '24,860千', '元', '，', '年減', '63%', '。', '。']</t>
  </si>
  <si>
    <t>['2019年', '01月', '累計', '營收', '79,943千', '元', '，', '年減', '23%', '。', '2019年', '01月', '單月', '營收', '79,943千', '元', '，', '年減', '23%', '。', '。']</t>
  </si>
  <si>
    <t>['2019年', '01月', '累計', '營收', '17,998千', '元', '，', '年減', '22%', '。', '2019年', '01月', '單月', '營收', '17,998千', '元', '，', '年減', '22%', '。', '。']</t>
  </si>
  <si>
    <t>['2019年', '01月', '累計', '營收', '7,501,687千', '元', '，', '年減', '38%', '。', '2019年', '01月', '單月', '營收', '7,501,687千', '元', '，', '年減', '38%', '。', '。']</t>
  </si>
  <si>
    <t>['誠美材', '董事長', '何昭陽', '並', '未', '損害', '本', '公司', '對於', '子公司', '昆山', '之', '奇美', '材料', '科技', '股份', '有限公司', '之', '權益', '，', '昆山', '之', '奇美', '材料', '科技股', '。份', '有限公司', '之', '各', '項', '財務', '與', '業務', '事項', '亦', '已', '悉數', '依法', '進行', '公告', '。', '。', '1', '.', '誠美材', '之', '重要', '子公司', '奇美', '材料', '科技', '投資', '有限公司', '（', '薩摩亞', '）', '之', '法人', '代表', '，', '因', '有', '台灣', '台北', '地方', '法院', '2019', '/', '1/29', '北院', '。', '忠', '108', '司', '執', '全', '精字', '第62', '號', '之', '執行', '命令', '，', '仍', '為', '本', '公司', '董事長', '何昭陽', '，', '並', '未', '變更', '。', '。', '2', '.', '獨立', '董事', '蔡蒔銓', '以及', '獨立', '董事', '劉韋廷', '針', '於', '該', '次', '董事會', '對', '上述', '議案', '均', '表示', '保留', '意見', '，', '另', '重大', '訊息', '公告', '之', '。', '。']</t>
  </si>
  <si>
    <t>['2019年', '01月', '累計', '營收', '313,302千', '元', '，', '年減', '23%', '。', '2019年', '01月', '單月', '營收', '313,302千', '元', '，', '年減', '23%', '。', '。']</t>
  </si>
  <si>
    <t>['2019年', '01月', '累計', '營收', '40,200千', '元', '，', '年減', '30%', '。', '2019年', '01月', '單月', '營收', '40,200千', '元', '，', '年減', '30%', '。', '。']</t>
  </si>
  <si>
    <t>['2019年', '01月', '累計', '營收', '27千', '元', '，', '年減', '37%', '。', '2019年', '01月', '單月', '營收', '27千', '元', '，', '年減', '37%', '。', '。']</t>
  </si>
  <si>
    <t>['2019年', '01月', '累計', '營收', '87,300千', '元', '，', '年減', '34%', '。', '2019年', '01月', '單月', '營收', '87,300千', '元', '，', '年減', '34%', '。', '。']</t>
  </si>
  <si>
    <t>['2019年', '01月', '累計', '營收', '22,361千', '元', '，', '年減', '36%', '。', '2019年', '01月', '單月', '營收', '22,361千', '元', '，', '年減', '36%', '。', '。']</t>
  </si>
  <si>
    <t>['2019年', '01月', '累計', '營收', '112,282千', '元', '，', '年減', '83%', '。', '2019年', '01月', '單月', '營收', '112,282千', '元', '，', '年', '減', '83%', '。', '。']</t>
  </si>
  <si>
    <t>['2019年', '01月', '累計', '營收', '12,993千', '元', '，', '年減', '50%', '。', '2019年', '01月', '單月', '營收', '12,993千', '元', '，', '年減', '50%', '。', '。']</t>
  </si>
  <si>
    <t>['2019年', '01月', '累計', '營收', '126,382千', '元', '，', '年減', '22%', '。', '2019年', '01月', '單月', '營收', '126,382千', '元', '，', '年減', '22%', '。', '。']</t>
  </si>
  <si>
    <t>['銳捷', '接獲', '江蘇省', '南通市', '中級', '人民', '法院', '寄發', '被告', '南通', '同', '方', '對', '債權', '催討', '之', '民事', '訴訟案', '判決', '結果', '提起', '之', '民事', '上', '訴狀', '，', '上訴', '。', '請求', '為', '：', '。', '1', '.', '請求', '撤銷', '南通市', '中級', '人民', '法院', '作出', '的', '民事', '判決', '，', '就', '本案', '發回', '重審', '或', '直接', '改判', '駁回', '本', '公司', '的', '全部', '訴訟', '請求', '；', '。', '2', '.', '請求', '判決', '由', '本', '公司', '承擔', '本', '案', '全部', '案件', '受理費', '及', '訴訟', '保全費', '。', '。', '該', '民事', '訴訟案', '對', '公司', '財務', '業務', '影響', '及', '預估', '影響', '金額', ':', '本', '公司', '已', '於', '2017年', '第二', '季', '之', '財務', '報告', '認列', '全', '額', '呆帳', '。', '目前', '本', '公', '。司', '財務', '及', '業務', '一切', '營運', '正常', '，', '不', '受', '該', '訴訟', '影響', '。', '。']</t>
  </si>
  <si>
    <t>['2019年', '01月', '累計', '營收', '38,968千', '元', '，', '年減', '72%', '。', '2019年', '01月', '單月', '營收', '38,968千', '元', '，', '年減', '72%', '。', '。']</t>
  </si>
  <si>
    <t>['2019年', '01月', '累計', '營收', '16,870千', '元', '，', '年減', '49%', '。', '2019年', '01月', '單月', '營收', '16,870千', '元', '，', '年減', '49%', '。', '。']</t>
  </si>
  <si>
    <t>['董事長', '之', '法人', '代表人', '張雅琍', '2019', '/', '02', '/', '15', '設質', '520,000', '股', '給', '合作金庫', '商業', '銀行', '，', '累計', '設質', '7,020,000', '股', '。', '。']</t>
  </si>
  <si>
    <t>['2019年', '01月', '累計', '營收', '4,543千', '元', '，', '年減', '52%', '。', '2019年', '01月', '單月', '營收', '4,543千', '元', '，', '年減', '52%', '。', '。']</t>
  </si>
  <si>
    <t>['2019年', '01月', '累計', '營收', '63,462千', '元', '，', '年減', '83%', '。', '2019年', '01月', '單月', '營收', '63,462千', '元', '，', '年', '減', '83%', '。', '。']</t>
  </si>
  <si>
    <t>['2019年', '01月', '累計', '營收', '61,348千', '元', '，', '年減', '23%', '。', '2019年', '01月', '單月', '營收', '61,348千', '元', '，', '年減', '23%', '。', '。']</t>
  </si>
  <si>
    <t>['2019年', '01月', '累計', '營收', '253,042千', '元', '，', '年減', '48%', '。', '2019年', '01月', '單月', '營收', '253,042千', '元', '，', '年減', '48%', '。', '。']</t>
  </si>
  <si>
    <t>['2019年', '01月', '累計', '營收', '203,627千', '元', '，', '年減', '55%', '。', '2019年', '01月', '單月', '營收', '203,627千', '元', '，', '年減', '55%', '。', '。']</t>
  </si>
  <si>
    <t>['2019年', '01月', '累計', '營收', '3,838千', '元', '，', '年減', '46%', '。', '2019年', '01月', '單月', '營收', '3,838千', '元', '，', '年減', '46%', '。', '。']</t>
  </si>
  <si>
    <t>['2019年', '01月', '累計', '營收', '9,532千', '元', '，', '年減', '26%', '。', '2019年', '01月', '單月', '營收', '9,532千', '元', '，', '年減', '26%', '。', '。']</t>
  </si>
  <si>
    <t>['2019年', '01月', '累計', '營收', '145,587千', '元', '，', '年減', '40%', '。', '2019年', '01月', '單月', '營收', '145,587千', '元', '，', '年減', '40%', '。', '。']</t>
  </si>
  <si>
    <t>['2019年', '01月', '累計', '營收', '23,413千', '元', '，', '年減', '41%', '。', '2019年', '01月', '單月', '營收', '23,413千', '元', '，', '年減', '41%', '。', '。']</t>
  </si>
  <si>
    <t>['2019年', '01月', '累計', '營收', '109,943千', '元', '，', '年減', '26%', '。', '2019年', '01月', '單月', '營收', '109,943千', '元', '，', '年減', '26%', '。', '。']</t>
  </si>
  <si>
    <t>['董事', '本人', '建祥', '投資', '2019/02/', '15', '設質', '300,000', '股', '給', '中租迪和', '，', '累計', '設質', '300,000', '股', '。', '。']</t>
  </si>
  <si>
    <t>['2019年', '01月', '累計', '營收', '641,356千', '元', '，', '年減', '44%', '。', '2019年', '01月', '單月', '營收', '641,356千', '元', '，', '年減', '44%', '。', '。']</t>
  </si>
  <si>
    <t>['2019年', '01月', '累計', '營收', '98,014千', '元', '，', '年減', '37%', '。', '2019年', '01月', '單月', '營收', '98,014千', '元', '，', '年減', '37%', '。', '。']</t>
  </si>
  <si>
    <t>['2019年', '01月', '累計', '營收', '177,087千', '元', '，', '年減', '49%', '。', '2019年', '01月', '單月', '營收', '177,087千', '元', '，', '年減', '49%', '。', '。']</t>
  </si>
  <si>
    <t>['2019年', '01月', '累計', '營收', '66,578千', '元', '，', '年減', '57%', '。', '2019年', '01月', '單月', '營收', '66,578千', '元', '，', '年減', '57%', '。', '。']</t>
  </si>
  <si>
    <t>['2019年', '01月', '累計', '營收', '13,583千', '元', '，', '年減', '33%', '。', '2019年', '01月', '單月', '營收', '13,583千', '元', '，', '年減', '33%', '。', '。']</t>
  </si>
  <si>
    <t>['2019年', '01月', '累計', '營收', '196,460千', '元', '，', '年增', '57%', '。', '2019年', '01月', '單月', '營收', '196,460千', '元', '，', '年增', '57%', '。', '。']</t>
  </si>
  <si>
    <t>['2019年', '01月', '累計', '營收', '32,718千', '元', '，', '年減', '31%', '。', '2019年', '01月', '單月', '營收', '32,718千', '元', '，', '年減', '31%', '。', '。']</t>
  </si>
  <si>
    <t>['2019年', '01月', '累計', '營收', '1,175,279千', '元', '，', '年減', '39%', '。', '2019年', '01月', '單月', '營收', '1,175,279千', '元', '，', '年減', '39%', '。', '。']</t>
  </si>
  <si>
    <t>['2019年', '01月', '累計', '營收', '244,524千', '元', '，', '年減', '30%', '。', '2019年', '01月', '單月', '營收', '244,524千', '元', '，', '年減', '30%', '。', '。']</t>
  </si>
  <si>
    <t>['2019年', '01月', '累計', '營收', '15,011千', '元', '，', '年減', '65%', '。', '2019年', '01月', '單月', '營收', '15,011千', '元', '，', '年減', '65%', '。', '。']</t>
  </si>
  <si>
    <t>['2019年', '01月', '累計', '營收', '161,378千', '元', '，', '年減', '86%', '。', '2019年', '01月', '單月', '營收', '161,378千', '元', '，', '年', '減', '86%', '。', '。']</t>
  </si>
  <si>
    <t>['2019年', '01月', '累計', '營收', '124,138千', '元', '，', '年減', '36%', '。', '2019年', '01月', '單月', '營收', '124,138千', '元', '，', '年減', '36%', '。', '。']</t>
  </si>
  <si>
    <t>['2019年', '01月', '累計', '營收', '412,600千', '元', '，', '年減', '32%', '。', '2019年', '01月', '單月', '營收', '412,600千', '元', '，', '年減', '32%', '。', '。']</t>
  </si>
  <si>
    <t>['2019年', '01月', '累計', '營收', '52,199千', '元', '，', '年減', '21%', '。', '2019年', '01月', '單月', '營收', '52,199千', '元', '，', '年減', '21%', '。', '。']</t>
  </si>
  <si>
    <t>['2019年', '01月', '累計', '營收', '173,353千', '元', '，', '年減', '45%', '。', '2019年', '01月', '單月', '營收', '173,353千', '元', '，', '年減', '45%', '。', '。']</t>
  </si>
  <si>
    <t>['2019年', '01月', '累計', '營收', '213,720千', '元', '，', '年減', '21%', '。', '2019年', '01月', '單月', '營收', '213,720千', '元', '，', '年減', '21%', '。', '。']</t>
  </si>
  <si>
    <t>['2019年', '01月', '累計', '營收', '14,607千', '元', '，', '年減', '75%', '。', '2019年', '01月', '單月', '營收', '14,607千', '元', '，', '年減', '75%', '。', '。']</t>
  </si>
  <si>
    <t>['2019年', '01月', '累計', '營收', '4,651千', '元', '，', '年減', '87%', '。', '2019年', '01月', '單月', '營收', '4,651千', '元', '，', '年減', '87%', '。', '。']</t>
  </si>
  <si>
    <t>['2019年', '01月', '累計', '營收', '915,872千', '元', '，', '年減', '46%', '。', '2019年', '01月', '單月', '營收', '915,872千', '元', '，', '年減', '46%', '。', '。']</t>
  </si>
  <si>
    <t>['2019年', '01月', '累計', '營收', '50,940千', '元', '，', '年減', '22%', '。', '2019年', '01月', '單月', '營收', '50,940千', '元', '，', '年減', '22%', '。', '。']</t>
  </si>
  <si>
    <t>['2019年', '01月', '累計', '營收', '4,058千', '元', '，', '年減', '27%', '。', '2019年', '01月', '單月', '營收', '4,058千', '元', '，', '年減', '27%', '。', '。']</t>
  </si>
  <si>
    <t>['2019年', '01月', '累計', '營收', '99,000千', '元', '，', '年減', '37%', '。', '2019年', '01月', '單月', '營收', '99,000千', '元', '，', '年減', '37%', '。', '。']</t>
  </si>
  <si>
    <t>['2019年', '01月', '累計', '營收', '2,947千', '元', '，', '年減', '40%', '。', '2019年', '01月', '單月', '營收', '2,947千', '元', '，', '年減', '40%', '。', '。']</t>
  </si>
  <si>
    <t>['2019年', '01月', '累計', '營收', '55,447千', '元', '，', '年減', '45%', '。', '2019年', '01月', '單月', '營收', '55,447千', '元', '，', '年減', '45%', '。', '。']</t>
  </si>
  <si>
    <t>['2019年', '01月', '累計', '營收', '17,803千', '元', '，', '年減', '31%', '。', '2019年', '01月', '單月', '營收', '17,803千', '元', '，', '年減', '31%', '。', '。']</t>
  </si>
  <si>
    <t>['2019年', '01月', '累計', '營收', '2,601千', '元', '，', '年減', '94%', '。', '2019年', '01月', '單月', '營收', '2,601千', '元', '，', '年', '減', '94%', '。', '。']</t>
  </si>
  <si>
    <t>['2019年', '01月', '累計', '營收', '74,409千', '元', '，', '年減', '65%', '。', '2019年', '01月', '單月', '營收', '74,409千', '元', '，', '年減', '65%', '。', '。']</t>
  </si>
  <si>
    <t>['2019年', '01月', '累計', '營收', '319,775千', '元', '，', '年減', '25%', '。', '2019年', '01月', '單月', '營收', '319,775千', '元', '，', '年減', '25%', '。', '。']</t>
  </si>
  <si>
    <t>['2019年', '01月', '累計', '營收', '90,168千', '元', '，', '年減', '27%', '。', '2019年', '01月', '單月', '營收', '90,168千', '元', '，', '年減', '27%', '。', '。']</t>
  </si>
  <si>
    <t>['2019年', '01月', '累計', '營收', '16,408千', '元', '，', '年減', '21%', '。', '2019年', '01月', '單月', '營收', '16,408千', '元', '，', '年減', '21%', '。', '。']</t>
  </si>
  <si>
    <t>['2019年', '01月', '累計', '營收', '194,314千', '元', '，', '年減', '34%', '。', '2019年', '01月', '單月', '營收', '194,314千', '元', '，', '年減', '34%', '。', '。']</t>
  </si>
  <si>
    <t>['2019年', '01月', '累計', '營收', '122,150千', '元', '，', '年減', '23%', '。', '2019年', '01月', '單月', '營收', '122,150千', '元', '，', '年減', '23%', '。', '。']</t>
  </si>
  <si>
    <t>['2019年', '01月', '累計', '營收', '1,684千', '元', '，', '年減', '77%', '。', '2019年', '01月', '單月', '營收', '1,684千', '元', '，', '年減', '77%', '。', '。']</t>
  </si>
  <si>
    <t>['2019年', '01月', '累計', '營收', '15,355千', '元', '，', '年減', '36%', '。', '2019年', '01月', '單月', '營收', '15,355千', '元', '，', '年減', '36%', '。', '。']</t>
  </si>
  <si>
    <t>['2019年', '01月', '累計', '營收', '18,927千', '元', '，', '年減', '21%', '。', '2019年', '01月', '單月', '營收', '18,927千', '元', '，', '年減', '21%', '。', '。']</t>
  </si>
  <si>
    <t>['2019年', '01月', '累計', '營收', '98,724千', '元', '，', '年減', '33%', '。', '2019年', '01月', '單月', '營收', '98,724千', '元', '，', '年減', '33%', '。', '。']</t>
  </si>
  <si>
    <t>['2019年', '01月', '累計', '營收', '3,178千', '元', '，', '年減', '46%', '。', '2019年', '01月', '單月', '營收', '3,178千', '元', '，', '年減', '46%', '。', '。']</t>
  </si>
  <si>
    <t>['2019年', '01月', '累計', '營收', '102,887千', '元', '，', '年減', '34%', '。', '2019年', '01月', '單月', '營收', '102,887千', '元', '，', '年減', '34%', '。', '。']</t>
  </si>
  <si>
    <t>['2019年', '01月', '累計', '營收', '10,546千', '元', '，', '年減', '50%', '。', '2019年', '01月', '單月', '營收', '10,546千', '元', '，', '年減', '50%', '。', '。']</t>
  </si>
  <si>
    <t>['2019年', '01月', '累計', '營收', '10,517千', '元', '，', '年減', '70%', '。', '2019年', '01月', '單月', '營收', '10,517千', '元', '，', '年減', '70%', '。', '。']</t>
  </si>
  <si>
    <t>['博錸', '與', '日商', 'Denka ', 'Company Limited', '簽訂', '授權', '合約', ' ', '(', '契約', '起', '迄', '：', '2019/02/15', '~', '2029', '/02', '/', '14', ')', '，', '授權', '日商', 'Denka ', 'Company', '。', ' Limited', '以', '晶元', '磁片', '為', '基礎', '的', '多元', '檢測', '技術', '於', 'HIV', '及', '性病', '檢驗', '試劑', '等', '產品', '開發', '。', '依照', '此', '合約', '，', '公司', '將', '收取', '授權', '技術', '。', '簽約金', '美金', '2,500,000', '元', '(', '稅', '後', ')', '，', '授權', '地區', '為', '澳洲', '及', '歐洲', '，', '並', '約定', 'HIV', '及', '性病', '檢驗', '試劑', '於', '上市', '之', '時', '各', '收取', '美金', '500,00。0', '元', '之', '階段性', '權利金', '。', '。']</t>
  </si>
  <si>
    <t>['2019年', '01月', '累計', '營收', '157,721千', '元', '，', '年減', '32%', '。', '2019年', '01月', '單月', '營收', '157,721千', '元', '，', '年減', '32%', '。', '。']</t>
  </si>
  <si>
    <t>['財務', '經理', '林書正', '離職', '。', '。', '發言人', '林書正', '離職', '，', '由', '林佩宜', '暫代', '。', '。', '會計', '主管', '林書正', '離職', '，', '由', '黃秋鳳', '接任', '。', '。']</t>
  </si>
  <si>
    <t>['2019年', '01月', '累計', '營收', '48,864千', '元', '，', '年減', '26%', '。', '2019年', '01月', '單月', '營收', '48,864千', '元', '，', '年減', '26%', '。', '。']</t>
  </si>
  <si>
    <t>['2019年', '01月', '累計', '營收', '71,952千', '元', '，', '年減', '39%', '。', '2019年', '01月', '單月', '營收', '71,952千', '元', '，', '年減', '39%', '。', '。']</t>
  </si>
  <si>
    <t>['2019年', '01月', '累計', '營收', '204,672千', '元', '，', '年減', '28%', '。', '2019年', '01月', '單月', '營收', '204,672千', '元', '，', '年減', '28%', '。', '。']</t>
  </si>
  <si>
    <t>['2019年', '01月', '累計', '營收', '7,705千', '元', '，', '年減', '43%', '。', '2019年', '01月', '單月', '營收', '7,705千', '元', '，', '年減', '43%', '。', '。']</t>
  </si>
  <si>
    <t>['2019年', '01月', '累計', '營收', '152,788千', '元', '，', '年減', '20%', '。', '2019年', '01月', '單月', '營收', '152,788千', '元', '，', '年減', '20%', '。', '。']</t>
  </si>
  <si>
    <t>['2019年', '01月', '累計', '營收', '22,488千', '元', '，', '年減', '72%', '。', '2019年', '01月', '單月', '營收', '22,488千', '元', '，', '年減', '72%', '。', '。']</t>
  </si>
  <si>
    <t>['2019年', '01月', '累計', '營收', '16,274千', '元', '，', '年減', '39%', '。', '2019年', '01月', '單月', '營收', '16,274千', '元', '，', '年減', '39%', '。', '。']</t>
  </si>
  <si>
    <t>['2019年', '01月', '累計', '營收', '59,992千', '元', '，', '年增', '31%', '。', '2019年', '01月', '單月', '營收', '59,992千', '元', '，', '年增', '31%', '。', '。']</t>
  </si>
  <si>
    <t>['2019年', '01月', '累計', '營收', '4,471千', '元', '，', '年減', '80%', '。', '2019年', '01月', '單月', '營收', '4,471千', '元', '，', '年', '減', '80%', '。', '。']</t>
  </si>
  <si>
    <t>['2019年', '01月', '累計', '營收', '48,661千', '元', '，', '年減', '36%', '。', '2019年', '01月', '單月', '營收', '48,661千', '元', '，', '年減', '36%', '。', '。']</t>
  </si>
  <si>
    <t>['2019年', '01月', '累計', '營收', '29,626千', '元', '，', '年減', '29%', '。', '2019年', '01月', '單月', '營收', '29,626千', '元', '，', '年減', '29%', '。', '。']</t>
  </si>
  <si>
    <t>['2019年', '01月', '累計', '營收', '41,978千', '元', '，', '年增', '20%', '。', '2019年', '01月', '單月', '營收', '41,978千', '元', '，', '年增', '20%', '。', '。']</t>
  </si>
  <si>
    <t>['2019年', '01月', '累計', '營收', '102,405千', '元', '，', '年增', '109%', '。', '2019年', '01月', '單月', '營收', '102,405千', '元', '，', '年增', '109%', '。', '。']</t>
  </si>
  <si>
    <t>['改派', '1', '董', '。', '董事', '黃欽杉', '(', '註德', '投資', '代表', ')', '卸任', '。', '董事', '林佩樺', '(', '註德', '投資', '代表', ')', '新任', '。']</t>
  </si>
  <si>
    <t>['2019年', '01月', '累計', '營收', '29,906千', '元', '，', '年減', '39%', '。', '2019年', '01月', '單月', '營收', '29,906千', '元', '，', '年減', '39%', '。', '。']</t>
  </si>
  <si>
    <t>['2019年', '01月', '累計', '營收', '19,101千', '元', '，', '年減', '37%', '。', '2019年', '01月', '單月', '營收', '19,101千', '元', '，', '年減', '37%', '。', '。']</t>
  </si>
  <si>
    <t>['2019年', '01月', '累計', '營收', '87,244千', '元', '，', '年減', '24%', '。', '2019年', '01月', '單月', '營收', '87,244千', '元', '，', '年減', '24%', '。', '。']</t>
  </si>
  <si>
    <t>['2019年', '01月', '累計', '營收', '271,800千', '元', '，', '年減', '21%', '。', '2019年', '01月', '單月', '營收', '271,800千', '元', '，', '年減', '21%', '。', '。']</t>
  </si>
  <si>
    <t>['2019年', '01月', '累計', '營收', '67,262千', '元', '，', '年減', '21%', '。', '2019年', '01月', '單月', '營收', '67,262千', '元', '，', '年減', '21%', '。', '。']</t>
  </si>
  <si>
    <t>['2019年', '01月', '累計', '營收', '1,572千', '元', '，', '年減', '87%', '。', '2019年', '01月', '單月', '營收', '1,572千', '元', '，', '年減', '87%', '。', '。']</t>
  </si>
  <si>
    <t>['2019年', '01月', '累計', '營收', '194,858千', '元', '，', '年減', '23%', '。', '2019年', '01月', '單月', '營收', '194,858千', '元', '，', '年減', '23%', '。', '。']</t>
  </si>
  <si>
    <t>['2019年', '01月', '累計', '營收', '102,715千', '元', '，', '年減', '23%', '。', '2019年', '01月', '單月', '營收', '102,715千', '元', '，', '年減', '23%', '。', '。']</t>
  </si>
  <si>
    <t>['2019年', '01月', '累計', '營收', '388,913千', '元', '，', '年減', '59%', '。', '2019年', '01月', '單月', '營收', '388,913千', '元', '，', '年減', '59%', '。', '。']</t>
  </si>
  <si>
    <t>['2019年', '01月', '累計', '營收', '601,835千', '元', '，', '年減', '23%', '。', '2019年', '01月', '單月', '營收', '601,835千', '元', '，', '年減', '23%', '。', '。']</t>
  </si>
  <si>
    <t>['2019年', '01月', '累計', '營收', '31,085千', '元', '，', '年減', '59%', '。', '2019年', '01月', '單月', '營收', '31,085千', '元', '，', '年減', '59%', '。', '。']</t>
  </si>
  <si>
    <t>['2019年', '01月', '累計', '營收', '58,661千', '元', '，', '年減', '34%', '。', '2019年', '01月', '單月', '營收', '58,661千', '元', '，', '年減', '34%', '。', '。']</t>
  </si>
  <si>
    <t>['2019年', '01月', '累計', '營收', '227,503千', '元', '，', '年減', '28%', '。', '2019年', '01月', '單月', '營收', '227,503千', '元', '，', '年減', '28%', '。', '。']</t>
  </si>
  <si>
    <t>['2019年', '01月', '累計', '營收', '232,507千', '元', '，', '年減', '26%', '。', '2019年', '01月', '單月', '營收', '232,507千', '元', '，', '年減', '26%', '。', '。']</t>
  </si>
  <si>
    <t>['2019年', '01月', '累計', '營收', '161千', '元', '，', '年減', '54%', '。', '2019年', '01月', '單月', '營收', '161千', '元', '，', '年減', '54%', '。', '。']</t>
  </si>
  <si>
    <t>['2019年', '01月', '累計', '營收', '88,159千', '元', '，', '年減', '39%', '。', '2019年', '01月', '單月', '營收', '88,159千', '元', '，', '年減', '39%', '。', '。']</t>
  </si>
  <si>
    <t>['2019年', '01月', '累計', '營收', '24,553千', '元', '，', '年減', '43%', '。', '2019年', '01月', '單月', '營收', '24,553千', '元', '，', '年減', '43%', '。', '。']</t>
  </si>
  <si>
    <t>['2019年', '01月', '累計', '營收', '16,609千', '元', '，', '年減', '83%', '。', '2019年', '01月', '單月', '營收', '16,609千', '元', '，', '年', '減', '83%', '。', '。']</t>
  </si>
  <si>
    <t>['2019年', '01月', '累計', '營收', '406千', '元', '，', '年減', '63%', '。', '2019年', '01月', '單月', '營收', '406千', '元', '，', '年減', '63%', '。', '。']</t>
  </si>
  <si>
    <t>['2019年', '01月', '累計', '營收', '289,668千', '元', '，', '年減', '41%', '。', '2019年', '01月', '單月', '營收', '289,668千', '元', '，', '年減', '41%', '。', '。']</t>
  </si>
  <si>
    <t>['2019年', '01月', '累計', '營收', '412,245千', '元', '，', '年減', '54%', '。', '2019年', '01月', '單月', '營收', '412,245千', '元', '，', '年減', '54%', '。', '。']</t>
  </si>
  <si>
    <t>['2019年', '01月', '累計', '營收', '41,343千', '元', '，', '年減', '36%', '。', '2019年', '01月', '單月', '營收', '41,343千', '元', '，', '年減', '36%', '。', '。']</t>
  </si>
  <si>
    <t>['2019年', '01月', '累計', '營收', '3,104,253千', '元', '，', '年減', '34%', '。', '2019年', '01月', '單月', '營收', '3,104,253千', '元', '，', '年減', '34%', '。', '。']</t>
  </si>
  <si>
    <t>['2019年', '01月', '累計', '營收', '99,885千', '元', '，', '年減', '20%', '。', '2019年', '01月', '單月', '營收', '99,885千', '元', '，', '年減', '20%', '。', '。']</t>
  </si>
  <si>
    <t>['會計', '主管', '張晨', '內部', '調動', '，', '由', '楊心榆', '接任', '。', '。', '財務', '經理', '張晨', '內部', '調動', '，', '由', '楊心榆', '接任', '。', '。']</t>
  </si>
  <si>
    <t>['卜蜂', '企業', '因應', '集團', '長期', '發展', '規劃', '而', '進行', '之', '投資', '架構', '調整', '，', '將', '子公司', '香港', '正大連雲港', '有限公司', '持有', '連雲港', '正大農', '牧發', '。展', '有限公司', '70%', '股權', '出售', '予', '向', '關係人', '正大', '(', '中國', ')', '投資', '有限公司', '，', '得款', '共', '人民幣', '6,650萬', '元', '，', '且', '認列', '處分', '利得', '約', '新台幣', '。', '8,700萬', '元', '。', '。']</t>
  </si>
  <si>
    <t>['全面', '改選', '，', '原', '5', '董', '2', '監', '，', '現', '7', '董', '，', '其中', '5', '董', '續任', '。', '董事長', '平出', '莊司', '(', '向日葵', '國際', '投資', '股份', '有限公司', '代表', ')', '續任', '。', '監察人', '白石常介', '卸任', '。', '董事', '伊藤勝也', '(', '日商', '株式會社', '牛心', '代表', ')', '續任', '。', '監察人', '徐美蓮', '(', '欣葉', '國際', '餐飲', '代表', ')', '卸任', '。', '獨立', '董事', '星野達雄', '續任', '。', '獨立', '董事', '多田利郎', '續任', '。', '獨立', '董事', '魏伯憲', '續任', '。', '董事', '未', '指派', '(', '國票', '創業', '投資', '代表', ')', '新任', '。', '董事', '草野裕吾', '(', '日商日鐵', '住金', '物產', '株式會社', '代表', ')', '新任', '。']</t>
  </si>
  <si>
    <t>['1', '.', '擴大', '台灣', '高值化', '布局', '，', '南亞', '將', '積極', '投入', '百億', '資金', '提升', '產能', '，', '首要', '加碼', '啟動', '應用', '於', '被動', '元件', '的', '離型膜', '第5', '、', '第6', '套', '產。線', '的', '樹林廠', '投資', '，', '近日', '董事會', '可望', '討論', '通過', '，', '預計', '2020年', '6月', '完工', '，', '屆時', '離型膜', '總年產', '規模', '將', '從', '目前', '擴充', '1.7', '倍', '，', '達', '。', '648,000', '平方公里', '（', '含', '2019年', '9月', '第4', '套', '投產', '）', '，', '展現', '加速', '升級', '企圖', '。', '。', '2', '.', '今年', '包括', '美國', '以及', '兩岸', '六', '項', '投資', '計畫', '將', '陸續', '完工', '投產', '，', '合計', '年', '產值', '貢獻', '逾', '330億', '元', '，', '將', '以', '美國', '石化', '低成本', '優勢', '，', '。', '搭配', '台灣', '高值化', '加碼', '升級', '，', '積極', '應戰', '。', '其中', '，', '美國', '德州', 'EG', '新廠', '除', '有', '近', '180億', '元', '年', '產值', '貢獻', '外', '，', '與', '亞洲', 'EG', '每', '噸', '成本', '也', '。', '有', '150', '美元', '價差', '優勢', '，', '有助', '營運', '利基', '強化', '。', '。']</t>
  </si>
  <si>
    <t>['大', '股東', '本人', '采金', '投資', '於', '2019/02/18', '預計', '申讓', '1,000', '張', '股票', '給', '蕭家松', '，', '預計', '申讓', '比重', '6%', '，', '交易', '方式', '為', '轉讓', '私募', '股票', '。', '。']</t>
  </si>
  <si>
    <t>['1', '.', '針對', '巴西', '最', '大', '鐵礦商', '淡水', '河谷', '（', 'Vale', '）', '公司', '，', '位於', '馬來西亞', 'BRBF', '粉礦', '混料', '暨', '配銷', '中心', '（', 'DC ', 'Malaysia', '）', '，', '其', '裝貨', '。', '港口', '日前', '驚傳', '火災', '，', '被迫', '全面', '停止', '所有', '混料', '與', '裝貨', '出口', '作業', '一', '事', '。', '中鋼', '（2002）', '表示', '，', '目前', '還', '在', '搶修', '中', '，', '但', '對', '中鋼', '。', '集團', '的', '供料', '和', '生產', '作業', '，', '暫不', '影響', '。', '。', '2', '.', '中鋼', '指出', '，', '發生', '火警', '的', '地點', '，', '是', 'Vale', '公司', '平時', '將', '其', '巴西', '所', '產', 'IOCJ', '粉礦', '與', 'SFHG', '粉礦', '，', '運送到', 'DC ', 'Malaysia', '混合成', 'BRB', '。', 'F', '粉礦', '後', '，', '再', '裝船', '銷售', '予', '其', '亞洲', '客戶', '。', '其中', '2018年', 'DC ', 'Malaysia', '的', 'BRBF', '粉礦', '出貨量', '約', '2,000萬', '公噸', '，', '主要', '銷售到', '東南。亞', '市場', '，', '包括', '如', '台塑', '越南河', '靜鋼廠', '年用量', '約', '300萬', '公噸', '。', '中鋼', '業務', '副總', '黃建智', '進一步', '表示', '，', 'Vale', '位於', '馬國', '的', '粉礦配', '。銷', '中心', '裝貨', '港口', '15日', '發生', '火警', '部份', '，', '仍', '在', '搶修', '中', '，', '預計', '最', '快', '需要', '8', '至', '10', '天', '才', '能', '修復', '。', '。']</t>
  </si>
  <si>
    <t>['南亞', '砸', '百億', ' ', '衝刺', '國內', '高值化', '。', '。', '擴大', '台灣', '高值化', '布局', '，', '南亞', '將', '積極', '投入', '百億', '資金', '提升', '產能', '，', '首要', '加碼', '啟動', '應用', '於', '被動', '元件', '的', '離型膜', '第5', '、', '第6', '套', '產線', '。', '的', '樹林廠', '投資', '，', '近日', '董事會', '可望', '討論', '通過', '，', '預計', '2020年', '6月', '完工', '，', '屆時', '離型膜', '總年產', '規模', '將', '從', '目前', '擴充', '1.7', '倍', '，', '達', '64', '。8,000', '平方公里', '（', '含', '2019年', '9月', '第4', '套', '投產', '）', '，', '展現', '加速', '升級', '企圖', '。', '今年', '包括', '美國', '以及', '兩岸', '六', '項', '投資', '計畫', '將', '陸續', '完工', '。', '投產', '，', '合計', '年', '產值', '貢獻', '逾', '330億', '元', '，', '將', '以', '美國', '石化', '低成本', '優勢', '，', '搭配', '台灣', '高值化', '加碼', '升級', '，', '積極', '應戰', '。', '。', '其中', '，', '美國', '德州', 'EG', '新廠', '除', '有', '近', '180億', '元', '年', '產值', '貢獻', '外', '，', '與', '亞洲', 'EG', '每', '噸', '成本', '也', '有', '150', '美元', '價差', '優勢', '，', '有助', '營運', '利基', '強化', '。', '。', '。']</t>
  </si>
  <si>
    <t>['1', '.', '中華', '電信', '為', '增加', '營業額', '，', '勾結', '掮客', '林茂榮', '仲介', '廠商', '以', '「', '假', '交易', '、', '真', '貸款', '」', '方式', '，', '在', '採購', '、', '整修', '旅館', '、', '太陽能', '電池', '。', '、', '營繕', '等', '29', '件', '工程', '涉嫌', '假', '交易', '，', '檢方', '查出', '中華', '電信', '台中', '、', '台北', '、', '新北', '、', '基隆', '、', '苗栗', '等', '營業處', '共', '放款', '8億餘', '，', '半數', '無', '。', '法', '回收', '，', '損失', '4億3039萬餘', '元', '，', '台中', '地檢署', '今天', '依', '涉嫌', '證券', '交易法', '等', '罪', '起訴', '中華', '電信', '25', '名', '員工', '、', '24', '名', '廠商', '。', '檢調', '查。', '出', '，', '林茂榮', '等', '人', '從', '2014年', '至', '2017年', '間', '，', '利用', '中華', '電信', '有', '營收', '成長', '的', '壓力', '，', '居間', '仲介', '中華', '電信', '公司', '台中', '、', '台北', '、', '新北。', '、', '基隆', '、', '苗栗', '等', '營運處', '，', '以', '「', '假', '交易', '、', '真', '貸款', '」', '的', '非常規', '交易', '方式', '，', '將', '中華', '電信', '公司', '的', '資金', '貸給', '需', '週轉', '的', '公司', '。', '。', '2', '.', '中華', '電信', '公司', '營運處', '從', '虛偽', '交易', '金額', '中', '獲取', '4%', '至', '8%', '不等', '利潤', '，', '而', '林茂榮', '等', '掮客', '則', '向', '各', '交易', '公司', '從中', '抽取', '3%', '至', '4%', '不', '。', '等', '的', '酬佣', '，', '總計', '中華', '電信', '放款', '8億1018萬', '元', '，', '預計', '獲利', '上億', '元', '，', '但', '貸款', '資金', '公司', '的', '財務', '狀況', '不良', '，', '詐得', '資金', '後', '即', '倒', '。', '閉', '，', '至', '2018年', '9月', '20日', '止', '，', '仍', '有', '4億3039萬餘', '元', '的', '鉅額', '損失', '。', '。', '中華電', '營運處', '25', '名', '員工', '遭', '台中', '地檢署', '起訴', '乙', '事', '，', '公司', '全力', '配合', '司法', '機關', '調查', '。', '。', '【', 'TCRI ', '觀點', '_', '20190325', '】', '。', '1', '.', '這', '次', '事件', '如同', '我們', '在', '2018', '/', '10/', '25', '針對', '假', '交易', '真', '放貸', '一', '事', '之', '評論', '相同', '，', '中華', '電信', '內控', '問題', '之', '嚴重', '程度', '，', '足以', '對', '財報', '。', '之', '可靠性', '提出', '合理', '懷疑', '。', '。', '2.', '雖然', '損失', '不致於', '影響到', '中華電', '的', '信用', '風險', '，', '但是', '內控', '疏失', '及', '不務正業', '等', '質性', '因素', '將', '損害', '中華電', '的', '營運', '表現', '。', '。']</t>
  </si>
  <si>
    <t>['大', '股東', '本人', '泰有', '投資', '2019/02/18', '設質', '330,000', '股', '給', '彰化', '商業', '銀行', '，', '累計', '設質', '37,259,000', '股', '。', '。']</t>
  </si>
  <si>
    <t>['萬海', '之', '子公司', '萬海', '航運', '(', '新加坡', ')', '有限公司', '於', '2018/11/12', '簽訂', '12', '艘', '2038', ' TEU', '貨櫃船', '建造案', '合約', '。', '。']</t>
  </si>
  <si>
    <t>['董事長', '之', '法人', '代表人', '邱復生', '2019', '/02/', '18', '設質', '3,000,000', '股', '給', '彰化', '商業', '銀行', '，', '累計', '設質', '41,945,000', '股', '。', '。']</t>
  </si>
  <si>
    <t>['改派', '。', '董事', '劉士豪', '(', '財政部', '代表', ')', '新任', '。']</t>
  </si>
  <si>
    <t>['改派', '1', '董', '。', '董事', '張文勤', '(', '弘鼎', '創業', '投資', '代表', ')', '卸任', '。', '董事', '彭志強', '(', '弘鼎', '創業', '投資', '代表', ')', '新任', '。']</t>
  </si>
  <si>
    <t>['法人', '董事', '代表人', '本人', '唐洪德', '於', '2019/02/18', '預計', '申讓', '200', '張', '股票', '，', '預計', '申讓', '比重', '28%', '，', '交易', '方式', '為', '盤後', '定價', '交易', '。', '。']</t>
  </si>
  <si>
    <t>['經理人', '本人', '洪進富', '於', '2019/01/15', '預計', '申讓', '50', '張', '股票', '，', '預計', '申讓', '比重', '6%', '，', '因', '股價', '不', '理想', '，', '50', '張', '股票', '未', '轉讓', '，', '交易', '方式', '。', '為', '一般', '交易', '。', '。']</t>
  </si>
  <si>
    <t>['達', '能', '累積', '虧損', '達', '實收', '資本額', '二分之一', '。']</t>
  </si>
  <si>
    <t>['達能', '配合', '會計', '原則', '，', '依', 'IAS ', '36', '號', '資產', '減損', '公報', '規定', '，', '對', '不動產', '廠房', '及', '設備', '進行', '資產', '鑑價', '評估', '。', '經', '評估', '整體', '太陽能', '產', '。', '業', '目前', '之', '生產', '經濟', '效益', '，', '本', '公司', '針對', '不動產', '廠房', '及', '設備', '，', '提列', '資產', '減損', '新台幣', '993,585仟', '元', '。', '惟', '本', '項', '資產', '減損', '損失', '。', '因', '不', '涉及', '現金', '流量', ',', '對', '本', '公司', '營運', '資金', '無', '重大', '影響', '。', '。', '【', 'TCRI ', '觀點', '_', '20190226', '】', '。', '1', '.', '達能', '主要', '產品', '為', '太陽能', '多晶矽', '晶圓', '，年', '產能', '約', '550', 'MW', '。', '因', '受到', '市場', '供給', '過剩', '擴大', '影響', '，', '2018年', '價格', '跌幅', '近', '五成', '；', '。', '加上', '中國', '太陽能', '單晶矽', '晶圓廠', '隆基', '與', '中環', '產能', '皆', '突破', '20', 'GW', '，', '受惠', '規模', '效益', '成本', '大幅', '下降', '，', '使得', '單晶', '市占率', '有', '漸', '取代', '。', '多晶', '之', '趨勢', '。', '據', 'ITRPV', '預估', '，', '2018年', '單晶', '市占率', '已', '與', '多晶', '相近', '，', '2019年', '則', '將', '超越', '多晶', '，', '達到', '55%', '。', '。', '2', '.', '由於', '達能', '產能', '小', '，', '市場', '上', '早已', '不', '具', '競爭力', '，', '雖', '聚焦', '多晶', '高端', '市場', '，', '但', '仍', '難', '抵擋', '單晶', '產品', '降價', '衝擊', '。', '2018年', '營收', '年', '。', '減', '45%', '至', '5.2億', '元', '，', '毛利率', '由', '-', '66%', '降至', '-152%', '，', '營業', '淨損', '由', '6.88億', '元', '增至', '8.56億', '元', '，', '加上', '對', '不', '具', '可', '回收性', '之', '資產', '認列', '。', '一', '次', '性', '減損', '，致', '2018年', '底', '累積', '虧損', '達', '23.61億', '元', '，', '已', '逾', '實收', '資本額', '34.96億', '元', '的', '1/2', '，', '故', '亦', '同時', '辦理', '減資', '再', '增資', '以', '改', '。', '善', '財務', '結構', '，', '惟', '公司', '未', '揭露', '後續', '產品', '調整', '或', '轉型', '計劃', '，', '營運', '前景', '仍', '堪慮', '。', '。']</t>
  </si>
  <si>
    <t>['喬本', '生醫', '取得', '「', 'USE OF ALCOHOL EXTRACT OF LONGAN SEEDS', '」', '相關', '技術', '獲', '歐洲', '專利', '暨', '商標局', '核發', '發明', '專利', '第290203', '。', '4', '號', '證書', '。', '。']</t>
  </si>
  <si>
    <t>['大', '股東', '利用', '他人', '名義', '持有', '者', '悠準', '創業', '投資', '於', '2019/02/18', '預計', '申讓', '853', '張', '股票', '，', '預計', '申讓', '比重', '100%', '，', '交易', '方式', '為', '一般', '。', '交易', '。', '。']</t>
  </si>
  <si>
    <t>['發言人', '許守華', '內部', '調動', '，', '由', '吳森田', '接任', '。', '。']</t>
  </si>
  <si>
    <t>['兆遠', '科技', '之', '子公司', '元鴻', '(', '山東', ')', '光電', '材料', '有限公司', '向', '蕪湖', '德豪潤達', '光電', '科技', '有限公司', '提起', '支付', '貨款', '之', '民事', '訴訟', '，', '要求', '。', '支付', '貨款', '人民幣', '10,487仟', '元', '及', '利息', '人民幣', '129仟', '元', '。', '。']</t>
  </si>
  <si>
    <t>['改派', '1', '董', '。', '董事', '郭順修', '(', '六易', '控股', '代表', ')', '卸任', '。', '董事', '游錦源', '(', '六易', '控股', '代表', ')', '新任', '。']</t>
  </si>
  <si>
    <t>['辭任', '1', '董', '。', '董事長', '鄧光明', '(', '皓宇', '開發', '代表', ')', '卸任', '。']</t>
  </si>
  <si>
    <t>['致', '和', '證券', '為', '擴大', '辨公室', '及', '會議室', '，', '以', '新台幣', '4,910,437', '元', '向', '關係人', '保利', '都', '投資', '股份', '有限公司', '取得', '台南市', '北區', '西門路', '。', '三段', '十號', '之', '建物', '。', '。']</t>
  </si>
  <si>
    <t>['大洋', '-KY', '為', '取得', '十堰', '國際', '金融', '中心', '商業物業', '8', '~', '9', '層', '，', '擬', '將', '十堰', '國金', '中心', '裙樓', '地上', '部分', '全部', '拿下', '，', '以', '增加', '餐飲', '、', '娛樂', '休。閒', '等', '體驗', '業態', '的', '比例', '。', '故', '子公司', '武漢', '光谷', '大洋', '百貨', '有限公司', '向', '湖北', '大洋', '華宇', '投資', '有限公司', '以', '人民幣', ' ', '1.5億', '元', '取得', '湖', '。', '北省', '十堰市', '茅箭區', '朝陽中路', '2號', '"十堰', '國際', '金融', '中心', '"', '地上', '8', '~', '9', '層', '商業', '房地產', '。', '大洋', '-KY', '擬', '設立', '「', '十', '堰', '大洋', '摩登', '購物', '中心', '」', '，', '故', '子公司', '武漢', '光谷', '大洋', '百貨', '有限公司', '向', '關係人', '湖北', '大洋', '華宇', '投資', '有限', '。', '公司', '以', '人民幣', '4.212億', '元', '取得', '湖北省', '十堰市', '茅箭區', '朝陽中路', '2號', '"十堰', '國際', '金融', '中心', '"', '地上', '1', '~', '7', '層', '商業', '房地產', '。', '。']</t>
  </si>
  <si>
    <t>['改派', '1', '董', '。', '董事', '張文勤', '(', '弘鼎', '創業', '投資', '代表', ')', '卸任', '。', '董事', '洪孟婷', '(', '弘鼎', '創業', '投資', '代表', ')', '新任', '。']</t>
  </si>
  <si>
    <t>['富旺', '國際', '為', '支應', '本', '公司', '2016年度', '第一', '次', '有', '擔保', '普通', '公司債', '到期', '之', '本金', '，', '董事會', '決議', '發行', '2019年度', '第一', '次', '有', '擔保', '普通', '。', '公司債', '，', '其', '發行', '總額', '為', '新臺幣', '肆億', '元', '整', '。', '發行', '期間', '為', '五', '年期', '，', '並', '採', '固定', '年利率', '0.95%', '，', '且', '以', '銀行', '保證', '為', '擔保', '。', '。']</t>
  </si>
  <si>
    <t>['改派', '1', '董', '。', '董事', '張文勤', '(', '宏誠', '創業', '投資', '代表', ')', '卸任', '。', '董事', '洪孟婷', '(', '宏誠', '創業', '投資', '代表', ')', '新任', '。']</t>
  </si>
  <si>
    <t>['發言人', '李懷中', '內部', '調動', '，', '由', '陳衍詳', '接任', '。', '。']</t>
  </si>
  <si>
    <t>['聯亞藥', '抗', '癌', '標靶', '新', '藥', 'UB-', '941', '通過', '衛生', '福利部', '食品', '藥物', '管理', '署', '(', 'TFDA', ')', '審查', '，', '准予', '執行', '第一', '期', '人體', '臨床', '試驗', '。', '。']</t>
  </si>
  <si>
    <t>['財務', '經理', '林書正', '離職', '，', '由', '黃秋鳳', '接任', '。', '。', '發言人', '林書正', '離職', '，', '由', '林佩宜', '暫代', '。', '。']</t>
  </si>
  <si>
    <t>['信實', '保全', '因', '充實', '子公司', '信實', '公寓', '大廈', '管理', '維護', '股份', '有限公司', '營運', '資金', '，', '擬', '取得', '100%', '持有', '子公司', '信實', '公寓', '大廈', '管理', '維。護', '股份', '有限公司', '現金', '增資', '股份', '。', '以', '每', '股', '價格', '10', '元', '，', '投資', '6,580仟', '股', '，', '交易', '金額', '共計', '65,800仟', '元', '。', '。']</t>
  </si>
  <si>
    <t>['信實', '保全', '之', '子公司', '信實', '公寓', '大廈', '管理', '維謢', '股份', '有限公司', '公告', '參與', '基隆', '港區', '一般', '廢棄物', '清運', '處理', '勞務', '委外', '作業案', '得標', '。', '。', '。']</t>
  </si>
  <si>
    <t>['內部', '稽核', '主管', '林群凱', '內部', '調動', '，', '由', '李淑君', '接任', '。', '。']</t>
  </si>
  <si>
    <t>['董事', '本人', '杜冠禎', '於', '2019/01/14', '預計', '申讓', '119', '張', '股票', '，', '預計', '申讓', '比重', '66%', '，', '因', '質權人', '未', '賣出', '(', '銀行', '未', '斷頭', ')', '，', '119', '張', '股票', '。', '未', '轉讓', '，', '交易', '方式', '為', '一般', '交易', '。', '。']</t>
  </si>
  <si>
    <t>['大', '股東', '本人', '采金', '投資', '2019/02/19', '設質', '1,000,000', '股', '給', '蕭家松', '，', '累計', '設質', '6,000,000', '股', '。', '。']</t>
  </si>
  <si>
    <t>['瑞利', '因', '活化', '公司', '資產', '及', '公司', '整體', '經營', '策略', '調整', '，', '故', '其', '子公司', 'Junion ', 'Holding ', 'Co', '.', ',', 'Ltd', '.', '出售', '武漢', '瑞利', '汽車', '工業', '有限', '。', '公司', '30%', '股權', '，', '交易', '總金額', '為', '不', '低於', '人民幣', '1,950萬', '元', '，', '。']</t>
  </si>
  <si>
    <t>['改派', '1', '董', '。', '董事', '簡榮宗', '(', '永豐', '紙業', '代表', ')', '卸任', '。', '董事', '蔡維力', '(', '永豐', '紙業', '代表', ')', '新任', '。']</t>
  </si>
  <si>
    <t>['由於', '近期', '國內', '資本', '市場', '變動', '及', '為', '尋求', '較', '佳', '的', '發行', '時點', '，', '並', '考量', '整體', '公司', '利益', '及', '股東', '權益', '，', '立隆', '電子', '向', '主管', '機關', '申請', '。', '減少', '募資', '總面額', '至', '6億', '元', '，', '每', '張', '債券', '面額', '為', '新台幣', '壹拾萬', '元', '整', '，', '發行', '張數', '上限', '為', '6,000', '張', '，', '業經', '2019', '/', '2/15', '金管', '證發', '。', '字', '第1080302812', '號', '函准', '予', '備查', '在案', '。', '。']</t>
  </si>
  <si>
    <t>['益航', '為', '籌資', '將', '用於', '轉投資', '海外', '子公司', '以', '償還', '海外', '子公司', '銀行', '借款', '及', '購買', '營運', '船舶', '，', '預計', '可', '節省', '借款', '利息', '支出', '及', '增加', '。', '投資', '收益', '。', '故', '發行', '2018年度', '海外', '第一', '次', '有', '擔保', '轉換', '公司債', '。', '其', '發行', '總額', '為', '美金', '50,000,000', '元', '，', '採', '面額', '100%', '發行', '；', '預。', '定', '發行', '日期', '為', '2019', '/', '2/26', '，', '其', '票面', '利率', '為', '0%', '。', '1', '.', '償還', '方法', '：', '除', '本', '債券', '已', '被', '提前', '贖回', '、', '購回', '並', '經', '註銷', '或', '債券', '持有人', '行使', '轉換', '權利', '情況', '外', '，', '本', '債券', '於', '到期日', '，', '發行', '公。司', '將', '依', '本', '債券', '面額', '加計', '年利率', '0.5%', '之', '收益率', '(', '每', '年', '計算', '一', '次', ')', ' ', '(', '以下', '簡稱為', '「', '到期', '贖回', '金額', '」', ')', '，', '以', '美金', '將', '本債', '券贖', '。', '回', '。', '本', '債券', '到期', '贖回', '金額', '為', '面額', '的', '101.47％', '，', '本', '債券', '到期', '贖回', '金額', '將', '按', '固定', '匯率', '換算為', '新台幣', '，', '並', '以', '該', '新台幣', '金額', '。', '按', '當時', '匯率', '換算為', '美金', '償還', '。', '。', '2', '.', '期限', '：', '自', '發行日', '起', '滿', '2', '年', '11', '個', '月', '，', '到期日', '為', '2022', '/', '1/26', '。', '。']</t>
  </si>
  <si>
    <t>['華航', '機師', '罷工', '落幕', '後', '，', '傳', '已', '開始', '評估', '撙節', '方案', '，', '預計', '今年', '下', '半', '年', '起', '陸續', '調整', '獲利', '不佳', '航線', '，', '首', '波', '面臨', '檢討', '的', '航線包', '。', '括', '新加坡', '中轉', '泗水', '、', '印度', '德里', '、', '倫敦', '、', '安大略', '及', '紐澳', '航線', '等', '。', '據', '了', '解', '，', '華航', '內部', '已', '著手', '檢討', '班表', '，', '除', '獲利', '不佳', '的', '長', '。', '程線', '要', '提出', '討論', '，', '載客率', '低', '、', '飛', '時', '超過', '八', '小時', '要', '增加', '人力', '派遣', '的', '亞洲', '區域', '航線', '，', '成為', '優先', '檢討', '標的', '。', '。']</t>
  </si>
  <si>
    <t>['解任', '1', '董', '。', '董事', '李玉泉', '卸任', '。']</t>
  </si>
  <si>
    <t>['國泰金', '之', '子公司', '國泰', '人壽', '依', '保險法', '之', '規定', '，', '為', '壽險', '資金', '之', '運用', '，', '以', '每', '股', '新台幣', '10.4', '元', '投資', '水', '資源', '處理', '專案', '公司', '47,1。00,000', '股', '，', '預期', '交易', '總金額', '為', '新台幣', '4.71億', '元', '(', '含', ')', '為限', '。', '。']</t>
  </si>
  <si>
    <t>['董事長', '本人', '鄭文宗', '2019', '/02/', '19', '設質', '12,400,000', '股', '給', '第一', '商業', '銀行', '，', '累計', '設質', '12,400,000', '股', '。', '。']</t>
  </si>
  <si>
    <t>['財務', '經理', '洪仙玲', '內部', '調動', '，', '由', '陳麗娟', '接任', '。', '。', '會計', '主管', '洪仙玲', '內部', '調動', '，', '由', '陳麗娟', '接任', '。', '。']</t>
  </si>
  <si>
    <t>['董事長', '之', '代表人', '配偶', '阮淑敏', '2019', '/', '02', '/', '19', '設質', '800,000', '股', '給', '元大', '證券', '金融', '，', '累計', '設質', '800,000', '股', '。', '。']</t>
  </si>
  <si>
    <t>['發言人', '許守華', '內部', '調動', '，', '由', '吳森田', '接任', '(', '轉任', '代理', '發言人', ')', '。', '。']</t>
  </si>
  <si>
    <t>['中租', '-KY', '子公司', '中', '租迪和', '(', '股', ')', '公司', '因', '業務', '投資', '之', '考量', '，', '以', '新台幣', '400,000,000', '元', '向', '寶睿', '地產', '股份', '有限公司', '及', '自然人', '取', '。', '得', '新竹市', '北門段', '2025', '地號', '等', '5', '筆', '土地', '及', '其', '上', '興建', '中', '建物', '之', '不動產', '信託', '受益權', '。', '。']</t>
  </si>
  <si>
    <t>['富旺', '國際', '擬', '發行', '有', '擔保', '普通', '公司債', '(', '富旺', '108', '-1', ')', '，', '以', '募集', '台幣', '400,000', '(', '仟', '元', ')', '，', '用以', '支應', '本', '公司', ' 105年度', '第 ', '1', '次', '有擔', '。', '保', '普通', '公司債', '到期', '之', '本金', '。', '。']</t>
  </si>
  <si>
    <t>['副董事長', '之', '代表人', '配偶', '阮淑敏', '2019', '/', '02', '/', '19', '設質', '700,000', '股', '給', '元大', '證券', '金融', '，', '累計', '設質', '900,000', '股', '。', '。']</t>
  </si>
  <si>
    <t>['法人', '董事', '代表人', '本人', '陳嘉雄', '於', '2019/02/19', '預計', '申讓', '1,100', '張', '股票', '，', '預計', '申讓', '比重', '46%', '，', '交易', '方式', '為', '鉅額', '逐筆', '交易', '。', '。']</t>
  </si>
  <si>
    <t>['法人', '董事', '代表人', '本人', '許國基於', '2019/02/19', '預計', '申讓', '258', '張', '股票', '給', '高大', '科技', '，', '預計', '申讓', '比重', '25%', '，', '交易', '方式', '為', '洽', '特定人', '。', '。', '。', '法人', '董事', '代表人', '本人', '許國基', '於', '2019/02/19', '預計', '申讓', '107', '張', '股票', '給', '大普', '投資', '，', '預計', '申讓', '比重', '10%', '，', '交易', '方式', '為', '洽', '特定人', '。', '。', '。']</t>
  </si>
  <si>
    <t>['1', '.', '台睿', '現增', '撤銷', '，', '擇期', '再', '辦', '。', '興櫃', '公司', '台睿', '生技', '（6580）', '昨', '（18）', '日', '公告', '，', '該', '公司', '向', '金管會', '申請', '撤銷', '去年度', '現金', '增', '。', '資案', '已', '獲', '核准', '，', '台睿', '指出', '，', '此', '次', '現增', '撤銷', '不', '影響', '公司', '營運', '，', '目前', '公司帳', '上', '仍', '有', '4億餘', '元', '現金', '，', '仍', '足以', '支應', '公司', '營運', '。', '到', '明年', '，', '公司', '已經', '取得', '科技', '事業函', '，', '預期', '今年', '年', '中', '申請', '上櫃', '，', '預計', '最', '快', '今年', '底', '前', '轉上櫃', '。', '。', '2', '.', '台睿', '的', '主要', '研發', '產品', '為', '一', '小', '分子', '抗', '癌', '藥物', ' CVM-1118', '，', '已', '於', '台灣', '及', '美國', '啟動', '二', '期', '多', '中心', '臨床', '試驗', '，', '並', '已', '納入', '癌症', '。', '受', '試', '者', '，', '該', '公司', '表示', '，', '目前', '臨床', '試驗', '進度', '順利', '。', 'CVM-', '1118', ' ', '是', '新一代', '具', '「', '多重', '標靶', '」', '與', '獨特', '抑制', '癌', '細胞類', '管道', '形成', '。', '作用', '之', '口服', '抗', '癌', '藥物', '。', '。']</t>
  </si>
  <si>
    <t>['經理人', '本人', '劉芸心', '於', '2019/02/19', '預計', '申讓', '380', '張', '股票', '，', '預計', '申讓', '比重', '100%', '，', '交易', '方式', '為', '一般', '交易', '。', '。']</t>
  </si>
  <si>
    <t>['全面', '改選', '，', '原', '5', '董', '2', '監', '，', '現', '7', '董', '，', '其中', '2', '董', '續任', '。', '董事', '未', '指派', '(', '漢唐', '集成', '代表', ')', '卸任', '。', '董事', '王瑗億', '(', '華元', '工程', '代表', ')', '卸任', '。', '監察人', '呂學富', '卸任', '。', '董事', '呂麗紅', '(', '貝爾', '系統', '科技', '代表', ')', '卸任', '。', '監察人', '林靜雯', '卸任', '。', '董事長', '張豐堂', '(', '貝爾', '系統', '科技', '代表', ')', '續任', '。', '董事', '陳柏辰', '(', '華元', '工程', '代表', ')', '續任', '，', '改任', '漢唐', '集成', '代表人', '。', '獨立', '董事', '林久雄', '新任', '。', '獨立', '董事', '林樹源', '新任', '。', '董事', '陳友安', '新任', '。', '董事', '陳政民', '新任', '。', '獨立', '董事', '黃仁智', '新任', '。']</t>
  </si>
  <si>
    <t>['有鑑於', '國內外', '政經', '環境', '持續', '變化', '，', '企業', '為', '求', '永續', '經營', '，', '並', '為', '活化', '資產', '創造', '效益', '，', '嘉泥', '轉讓', '子公司', '嘉泥', '建設', '開發', '股份', '。', '有限公司', '部分', '股份', '予', '策略', '投資人', '，祈', '透過', '其', '在', '土地', '開發', '、', '營建', '管理', '等', '各', '方面', '的', '專業', '意見', '及', '相關', '作業', '的', '參與', '，', '提升', '嘉。泥', '建設', '經營', '績效', '，', '擬', '轉讓', '4,300,000', '股', '，', '佔', '嘉泥', '建設', '已', '發行', '股份', '約', ' 6%', '。', '。', '。']</t>
  </si>
  <si>
    <t>['董事長', '本人', '余澤民', '2019', '/', '02', '/', '20', '設質', '630,000', '股', '給', '元大', '證券', '，', '累計', '設質', '7,979,000', '股', '。', '。']</t>
  </si>
  <si>
    <t>['伸興', '因', '台灣', '營運', '總部', '新建', '大樓', '使用', '所', '需', '，', '追加', '台灣', '營運', '總部', '自地', '委建', '工程', '第一', '期', '工程款', '新台幣', '62,663,295', '元', '，', '追加', '。', '後', '工程', '契約', '總金額', '為', '新台幣', '535,805,795', '元', '(', '含', '稅', ')', '。', '。']</t>
  </si>
  <si>
    <t>['改派', '1', '董', '。', '董事', '陸龍生', '(', '賀田', '投資', '代表', ')', '卸任', '。', '董事', '黃俊義', '(', '賀田', '投資', '代表', ')', '新任', '。']</t>
  </si>
  <si>
    <t>['艾威群', '與', '美', '時', '製藥', '於', '美國', '時間', '1月', '24日', '接獲', '美國', '食品', '藥品', '監督', '管理局', '針對', 'Buprenorphine/Naloxone', '舌下', '含片', '的', '審查', '。', '核准', '。', '艾威群', '與', '原廠', 'Indivior', '於', '1月', '31日', '簽署', ' ', '協議', '，', '雙方', '同意', '由', '美國', '紐澤西州', '地方', '法院', '簽發', '的', '暫時', '限制', '令', '將', '於', ' Dr', '.', '。', ' Reddy’s', '之', '禁制令', '被', '撤銷', '時', '同步', '失效', '，', '而', '不再', '能', '限制', '艾威群', '於', '美國', '使用', '、', '意圖', '販賣', '或', '銷售', ' Suboxone', '舌下', '含片', '之', '學', '。', '名', '藥', '。', '。']</t>
  </si>
  <si>
    <t>['震旦行', '於', '長期', '股權', '投資', '之', '考量', '，', '其', '子公司', '震旦', '(', '中國', ')', '投資', '有限公司', '董事會', '通過', '大陸', '地區', '設立', '公司', '，', '投資', '總金額', '為', '人', '。', '民幣', '2億', '元', '。', '。']</t>
  </si>
  <si>
    <t>['大毅', '依據', '國際', '會計', '準則', '第36', '號', '「', '資產', '減損', '」', '規定', '對', '不動產', '、', '廠房', '及', '設備', '進行', '減損', '測試', '，', '測試', '結果', '提列', '減損', '損失', '，', '金', '。額', '為', '新台幣', '96,681仟', '元', '，', '將', '認列', '於', '2018年度', '財務', '報告', '。', '。', '【', 'TCRI ', '觀點', '_', '20190227', '】', '。', '1', '.', '大毅', '原', '於', '2009年', '看好', '當時', '蓬勃', '發展', '的', 'LED', '市場', '，', '故', '應用', '厚', '/', '薄膜', '製程', '與', '專利', '電鑄', '技術', '，', '投入', '研發', 'LED', '散熱', '陶瓷', '基板', '。', '；', '惟', '在', '陸廠', '獲', '政府', '補貼', '大量', '擴產', '下', '，', 'LED', '產業', '結構', '已', '嚴重', '失衡', '，', '如', '大', '宗', '應用', 'LED', '燈泡', '價格', '自', '2011年', '至', '2018年', '間', '，', '跌幅', '。', '竟', '高達', '逾', '八成', '，', '國內', 'LED', '產值', '亦', '從', '1,429億', '降至', '808億', '，', '衰退', '逾', '四成', '，', '顯示', '國內', '廠商', '市占率', '與', '獲利', '能力', '皆', '逐漸', '式微', '。', '。', '2.', '故', '大毅趁', '2018年', '被動', '元件', '本業', '景氣', '熱絡', '，', '僅', '2018年', '前', '三', '季', '稅', '後', '淨利', '就', '高達', '10.8億', '元', '，', '創', '近', '十', '年', '新高', '時', '，', '順勢', '將近', '。', '年', '不', '賺錢', '的', 'LED', '產線', '一', '次', '性', '提列', '減損', '，', '推估', '對', '年度', '盈餘', '影響', '僅', '占', '不到', '10%', '。', '未來', '亦', '計劃', '將', 'LED', '產線', '逐步', '停產', '，', '擺脫營', '。', '運包伏', '，', '而', 'LED', '營收', '占', '比', '僅', '3-', '5%', '，', '並', '不', '大', '，', '後續', '閒置', '廠辦', '則', '轉做', '電流', '感測', '等', '利基型', '產品', '，', '提高', '獲利', '。', '。']</t>
  </si>
  <si>
    <t>['新建', '得標', '臺北市', '興隆', '公共', '住宅', '二', '期', 'A', '基地', '新建', '工程', '，', '預計', '工程', '收入', '為', '新台幣', '1,578,000,000', '元', '。', '。']</t>
  </si>
  <si>
    <t>['高野', '對於', '報載', '內容', '「', '大學', '實習生', '、', '高職', '建教合作班', '學生', '向', '媒體', '投訴', '加班', '沒有', '加班費', '及', '管理', '不當', '並', '向', '台中市', '政府', '檢舉', '。', '。', '」', '一', '事', '調查', '表示', '，', '楊姓', '主任', '沒', '妥善', '處理', '學生', '對', '排班', '不公', '的', '抱怨', '，', '讓', '學生', '不滿', '一直', '累積', '，', '在', '下班', '時間', '，', '要', '學生', '把工', '。', '作做完', '才', '能', '離開', '，', '也', '未', '呈報', '學生', '的', '加班費', '，', '明顯', '管理', '不當', '，', '因此', '公司', '給予', '大過', '二', '次', '處份', '，', '餐飲部', '陳姓', '副理', '請辭', '獲准', '。', '。', '另', '學生', '補發', '應', '得', '工資', '，', '金額', '分別', '為', '四千', '至', '一萬兩千', '元', '不等', '，', '薪資', '將', '於', '二月', '十五日', '發給', '，', '並', '已', '與', '當事人', '和解', '，', '公司', '。', '承諾會', '改善', '管理', '。', '。']</t>
  </si>
  <si>
    <t>['新光', '金控', '之', '子公司', '元富', '期貨', '(', '股', ')', '公司', '公告', '股票', '停止', '公開', '發行', '。']</t>
  </si>
  <si>
    <t>['財務', '經理', '林宏祥', '內部', '調動', '，', '由', '洪珮瑩', '接任', '。', '。', '內部', '稽核', '主管', '蔡淑玲', '內部', '調動', '，', '由', '張益壽', '接任', '。', '。', '發言人', '蔡淑玲', '內部', '調動', '，', '由', '張益壽', '接任', '。', '。']</t>
  </si>
  <si>
    <t>['發言人', '呂芳誠', '內部', '調動', '，', '由', '陳聖儒', '接任', '。', '。']</t>
  </si>
  <si>
    <t>['董事長', '配偶', '林婉玲', '2019', '/', '02', '/', '20', '設質', '700,000', '股', '給', '元大', '證券', '金融', '，', '累計', '設質', '1,067,000', '股', '。', '。']</t>
  </si>
  <si>
    <t>['TPK-KY', '為', '整合', '組織', '架構', '及', '節省', '管理', '成本', '，', '其', '子公司', ' TPK Asia ', 'Pacific ', 'Sdn', '.', ' Bhd', '.', '公告', '解散', '清算', '事宜', '。', '。']</t>
  </si>
  <si>
    <t>['TPK-KY', '之', '子公司', '宸美', '(', '廈門', ')', '光電', '有限公司', '以', '美元', ' ', '18,821,825.14', '向', 'NINOMIYA SYSTEM  CO', '.', ',', 'LTD', '取得', '機器', '設備', '一', '批', '，', '。', '供', '營業', '所', '需', '。', '。']</t>
  </si>
  <si>
    <t>['辭任', '1', '董', '。', '董事', '陳睿緒', '(', '協力', '投資', '代表', ')', '卸任', '。']</t>
  </si>
  <si>
    <t>['總經理', '劉勝勇', '內部', '調動', '，', '由', '蘇經天', '接任', '。', '。']</t>
  </si>
  <si>
    <t>['因', '華', '於', '本', '日', '收到', '美國', 'FDA', '（', 'Food and ', 'Drug ', 'Administration', '；', '食品', '及', '藥物', '管理局', '）', '通知', '，', '本', '公司', '開發', '供', '治療', '罕見', '疾', '。', '病苯酮尿症', '之', '原料藥', 'Sapropterin Dihydrochloride ', '獲准', '原料', '藥', '主', '檔案', '（', 'Drug ', 'Master ', 'File', '）', '建立', '，', 'DMF', '的', '證號', '為', ':', '。', ' MF', '033553', '。', '。']</t>
  </si>
  <si>
    <t>['本', '公司', '主動', '免疫', '抗癌藥', 'OBI-822', '（', 'Adagloxad ', 'Simolenin', '）', '通過', '烏克蘭', '衛生部', '（', 'Ministry of ', 'Health of ', 'Ukraine', '）', '。', '核准', '進行', '第三', '期', '人體', '臨床', '試驗', '。']</t>
  </si>
  <si>
    <t>['董事長', '本人', '劉柏園', '2019/02/20', '設質', '500,000', '股', '給', '國泰', '世華', '商業', '銀行', '，', '累計', '設質', '13,331,000', '股', '。', '。']</t>
  </si>
  <si>
    <t>['董事', '本人', '鼎鈞', '投資', '2019/02', '/', '20', '設質', '2,000,000', '股', '給', '元大', '商業', '銀行', '，', '累計', '設質', '7,740,000', '股', '。', '。']</t>
  </si>
  <si>
    <t>['董事', '本人', '漢通', '創業', '投資', '於', '2019/02/20', '預計', '申讓', '148', '張', '股票', '，', '預計', '申讓', '比重', '20%', '，', '交易', '方式', '為', '一般', '交易', '。', '。']</t>
  </si>
  <si>
    <t>['達邦', '蛋白', '與', '國立', '屏東', '科技', '大學', '簽署', '策略', '聯盟', '備忘錄', '，', '主要', '為', '經驗', '與', '技術', '交流', '、', '共同', '研發', '及', '共同', '業務', '推展', '，', '將', 'SPRI', '友', '。', '善農法', '之', '益生菌', '工業', '量產化', '。', '。']</t>
  </si>
  <si>
    <t>['2019', '/', '02/', '20', '收盤價', '20.70', '元', '，', '月', '報酬', '下跌', '32%', '。', '。']</t>
  </si>
  <si>
    <t>['達方', '電子', '基於', '長期', '投資', '之', '考量', '，', '以', '每', '股', '單價', '約', '新台幣', '77.504', '元', '取得', '世同', '金屬', '股份', '有限公司', '普通股', '9,289,860', '股', '(', '為', '辦', '。', '理', '分割', '及', '減資', '後', '60%', '之', '股權', ')', '，', '交易', '總金額', '為', '新台幣', '720,000,000', '元', '。', '。', '【', 'TCRI ', '觀點', '_', '20190225', '】', '。', '1', '.', ' 達方', '主業', '為', '電腦', '週邊', '產品', '(', '鍵盤', ')', '，但', '公司', '因', '看好', '兩', '大', '副業', '-', '被動', '元件', '及', '綠能', '(', '電動', '自行車', ')', '事業', '，', '2018', '下', '半', '年', '起持', '。續', '併購', '詠業', '及', '世同', '金屬', '，', '兩', '案', '間隔', '時間', '不到', '半', '年', '。', '世同', '金屬', '長久', '經營', '自行車', '組裝', '業務', '，', '又', '是', '自行車', '輪胎廠', '建大', '(210。', '6', ')', '之', '關係', '企業', '，', '供應', '鏈', '資源', '整合', '將', '有助', '縮短', '交期', '，', '提高', '在', '歐洲', '市場', '之', '競爭力', '，', '評估', '併購', '動機', '尚', '屬', '合理', '。', '。', '2', '.', ' ', '因', '財報', '未', '揭露', '部門別', '之', '資訊', '，', '推測', '綠能', '事業', '目前', '占', '營收', '比重', '約為', '5%', '-', '10%', '，', '合併', '世同', '後', '產生', '之', '效益', '有限', '，', '損益', '變。化', '仍', '待', '評估', '。', '而', '電動', '自行車', '市場', '在', '台灣', '受到', '地理', '條件', '、', '文化', '差異', '與', '法規', '等', '因素', '限制', '，', '短期', '內', '難', '如', '歐美', '市場', '出現', '熱銷', '。潮', '，', '推測', '未來', '市場', '仍', '以', '歐洲', '為主', '。', '併購', '效益', '須', '待', '長期', '發酵', '，', '目前', '以', '中性', '看待', '。', '。']</t>
  </si>
  <si>
    <t>['辭任', '1', '董', '。', '董事', '鄭世芳', '(', '中央', '投資', '代表', ')', '卸任', '。']</t>
  </si>
  <si>
    <t>['志超', '因', '配合', '蘇州', '獨墅湖', '科教', '創新區', '管理', '委員會', '企業', '回購', '辦公室', '回購', '國有', '土地', '作為', '獨墅湖', '科教', '創新區', '三', '期', '改造', '用地', '，', '。', '故', '其', '子公司', '志超', '科技', '(', '蘇州', ')', '有限公司', '公告', '處分', '蘇州', '工業', '園區', '新昌路', '58號', '之', '土地', '使用權', '、', '廠房', '及', '設備', '予', '蘇州', '獨墅', '湖科', '。', '教創', '新區', '管理', '委員會', '企業', '回購', '辦公室', '，', '得款', '人民幣', '517,045,531', '元', '，', '估計稅', '後', '約', '人民幣', '1億', '元', '，', '實際', '處分', '損益', '以', '資產', '。', '移交', '時', '淨值', '加計', '相關', '處理', '費用', '後', '計算', '。', '。']</t>
  </si>
  <si>
    <t>['東哥', '遊艇', '之', '孫', '公司', 'Alexander ', 'Marine ', 'Enterprises ', 'Inc', '.', '為', '充實', '其', '子公司', 'MIBW', '營運', '資金', '，', '故', '對', '其', '子公司', 'Merritt Isl', '。', 'and ', 'Boat ', 'Works Inc', '.', '增資', '美金', '2,000,000', '元', '。', '。']</t>
  </si>
  <si>
    <t>['改派', '1', '董', '。', '董事', '歐陽', '張素香', '(', '明霖', '投資', '代表', ')', '卸任', '。', '董事', '歐陽玄', '(', '明霖', '投資', '代表', ')', '新任', '。']</t>
  </si>
  <si>
    <t>['和勤精機', '董事會', '決議', '經由', '第三', '地區', '轉增資', '淮安', '和', '新精', '科技', '有限公司', '，', '其', '金額', '為', '140萬', '美金', '。', '。']</t>
  </si>
  <si>
    <t>['立弘', '生化', '參酌', '資產', '負債表', '日後', '，', '就', '部分', '藉由', '執行', '試驗', '方案', '而', '得以', '去化', '之', '存貨', '重新', '評估', '其', '淨', '變現', '價值', '，', '及', '重新', '評估', '不', '。', '動產', '、', '廠房', '及', '設備', '符合', '管理', '階層', '預期', '運作', '方式', '狀態', '之', '時點', '對', '折舊', '提列', '有所', '影響', '，', '因而', '予以', '重編', '及', '更', '補', '正', '2015年度', '起', '。', '至', '2018年', '第2', '季', '財務', '報告', '。', '。']</t>
  </si>
  <si>
    <t>['1', '.', '財團', '法人', '證券', '投資人', '及', '期貨', '交易人', '保護', '中心', '（', '下', '稱', '投保', '中心', '）', '於', '2017年', '8月', '間', '，', '以', '光洋科', '2011年', '至', '2015年', '間', '財報', '。', '不實', '為由', '，', '代表', '投資人', '提起', '民事', '訴訟', '，', '請求', '光洋科', '及', '上開', '期間', '擔任', '本', '公司', '董監事', '、', '總經理', '、', '會計', '主管', '之', '人', '等', '21', '人', '連', '。', '帶', '給付', '損害', '賠償', '新臺幣', '（', '下', '同', '）', '484,035,872', '元', '。', '。', '2', '.', '於', '發布', '財報', '重編', '訊息', '後', '，', '光洋科', '持續', '面臨', '遭', '投資人', '求償', '之', '不確定性', '，', '且', '求償', '金額', '高達', '4億餘', '元', '，', '此', '長期', '或', '有', '負債', '。', '對於', '光洋科', '多所', '影響', '，', '已', '損及', '客戶', '與', '光洋科', '之', '合作', '意願', '，', '經', '董事會', '評估', '兩', '年', '來', '本', '公司', '多', '次', '與', '投保', '中心', '、', '保險', '公司', '及', '。', '相關', '人員', '協商', '之', '結果', '，', '衡量', '繼續', '訴訟', '以及', '現階段', '和解', '對', '本', '公司', '的', '利害', '得失', '，', '決議', '與', '未', '參與', '犯罪', '行為', '之', '財報', '不實', '期間', '。', '之', '董監事', '及', '總經理', '等', '13', '人', '（', '已', '取得', '同意', '，', '尚', '待', '最後', '確認', '）', '共同', '與', '投保', '中心', '和解', '，', '和解', '總金額', '以', '334,000,000', '元', '為限', '。', '，', '並', '將', '依', '雙方', '合意', '之', '分期', '方式', '給付予', '投保', '中心', '。', '。']</t>
  </si>
  <si>
    <t>['台達電', '為', '投資', '架構', '重組', '，', '故', '自', '子公司', 'Eltek ', 'AS', '及', 'Delta ', 'Electronics ', "Int'l ", '(', 'Singapore', ')', ' Pte', '.', ' Ltd', '.', '以', '美金', '42,000,。', '000', '元', '(', '約', '新台幣', '1,294,440', ' 仟', '元', ')', '取得', 'Eltek ', 'Power ', 'Pte', '.', ' Ltd', '.', '股權案', '2,000,000', '股', '。', '。']</t>
  </si>
  <si>
    <t>['台積電', '以', 'NT$', '1,145', ' 佰萬', '元', '訂購', '廠務', '設備', '乙', '批', '，', '供', '生產', '及', '營運用', '。', '。']</t>
  </si>
  <si>
    <t>['華航', '說明', '機師', '罷工', '影響', '如', '下', '：', '。', '(1)', '補償', '顧客', '損失', '及', '所', '衍生', '各', '項', '支出', '，', '初步', '估計', '約', '新臺幣', '1.54億', '元', '。', '。', '(2)', '本', '公司', '與', '桃園市', '機師', '職業', '工會', '透過', '2/14日', '勞資', '座談會', '達成', '協議', '，', '雙方', '協議', '之', '第5', '項', '訴求', '保證', '第13', '個', '月', '全薪', '改為', '飛', '。安', '獎金', '，', '獎金', '金額', '於', '2/21日', '協商', '會議', '議定', '，', '估計', '每', '年', '將', '增加', '支出', '約', '新臺幣', '1.9億', '元', '。', '。']</t>
  </si>
  <si>
    <t>['長榮', '航空', '以', '美金', '1.3億', '元', '向', 'ALC B879 22019', ',', 'LLC', '取得', '787-9型', '客機', '之', '使用權', '資產', '。', '。']</t>
  </si>
  <si>
    <t>['於', '2019-02-21', '，', '關於', '聯邦', '商業', '銀行', '行員', '利用', '職務', '之', '便', '轉介', '客戶', '予', '第三人', '進行', '私人', '借貸', '之', '行為', '一', '案', '，', '核', '有礙', '健全', '經營', '。', '之', '虞', '，', '依', '銀行法', '規定', '應', '予', '糾正', '。']</t>
  </si>
  <si>
    <t>['財務', '經理', '林宏祥', '內部', '調動', '，', '由', '洪珮瑩', '接任', '(', '調任', '董事長', '室', '特助', ')', '。', '。', '發言人', '蔡淑玲', '內部', '調動', '，', '由', '張益壽', '接任', '。', '。', '內部', '稽核', '主管', '蔡淑玲', '內部', '調動', '，', '由', '張益壽', '接任', '(', '調任', '董事長室', '特助', ')', '。', '。']</t>
  </si>
  <si>
    <t>['改派', '1', '董', '。', '董事', '陳偉銘', '(', '鴻揚', '創業', '投資', '代表', ')', '卸任', '。', '董事', '劉揚偉', '(', '鴻揚', '創業', '投資', '代表', ')', '新任', '。']</t>
  </si>
  <si>
    <t>['鴻翊', '持有', '座落', '於', '基隆市', '調和段', '1125', '及', '1125-1', '地號', '土地', '之', '星河繪', '合建', '分屋案', '業已', '完工', '，', '並', '取得', '基隆市', '政府', '核發', '之', '使用', '。', '執照', '。', '。']</t>
  </si>
  <si>
    <t>['董事長', '本人', '李瑞西', '2019', '/', '02', '/', '21', '設質', '1,000,000', '股', '給', '元大', '證券', '金融', '，', '累計', '設質', '2,000,000', '股', '。', '。']</t>
  </si>
  <si>
    <t>['董事', '配偶', '何悅芳', '於', '2019/01/18', '預計', '申讓', '339', '張', '股票', '，', '預計', '申讓', '比重', '100%', '，', '因', '股價', '不', '理想', '，', '112', '張', '股票', '未', '轉讓', '，', '交易', '方。', '式', '為', '一般', '交易盤', '後', '定價', '交易', '。', '。']</t>
  </si>
  <si>
    <t>['會計', '主管', '沈綺紅', '內部', '調動', '，', '由', '張淑珍', '接任', '。', '。']</t>
  </si>
  <si>
    <t>['德英', 'SR-100', '凝膠', '的', '主要', '成分', '(', '茄屬', '植物', '萃取物', ')', '已', '獲得', '世界', '多數', '國家', '包括', '抗', '癌', '專利', '、', '抗', '病毒', '疣', '(', '尖銳', '濕疣', '及', '尋常疣', ')', '專', '。利', '、', '治療', '及', '預防', '皮膚光', '傷害', '與', '發炎', '的', '發明', '專利', '(', '如', '歷次', '公告', '內容', ')', '，', '本', '次', '公告', 'SR-', '100', '蓿健', '修護', '凝膠', '簽約', '委由', '專業', '醫美', '。', '及', '醫藥', '之', '高一', '藥品', '(', '股', ')', '公司', '銷售', '，', '雙方', '聯手', '推動', 'SR-', '100', '凝膠', '在', '台灣', '醫美', '及', '醫藥', '市場', '。', '高一', '藥品', '公司', '在', '台灣', '創立', '已', '逾', '。', '六十', '年', '，', '主要', '行銷', '通路', '在', '全', '台灣', '各', '醫療院所', '、', '診所', '及', '藥局', '通路', '，', '高一', '藥品', '(', '股', ')', '公司', '更', '於', '2012年', '開發', '健保', '用藥', '之', '藥局', '。', '物流', '配送', '業務', '，', '並', '於', '2016年', '率先', '實施', '藥品', ' GDP', '(', '藥品', '優良', '運銷', '作業', '規範', ')', '作業', '，', '符合', '政府', '實施', '藥品', '恆溫', '配送', '的', '規範制', '。度', '。', '此外', '，', '高一', '藥品', '公司', '於', '2001年', '與', '德國', 'KOKO', '公司', '簽下', '大中華', '獨家', '總代理權', '，', '進軍', '中國', '大陸', '醫院', '皮膚科', '及', '醫學', '美容', '。', '等', '市場', '，', '客戶', '遍及', '台灣', '及', '中國', '大陸', '各', '大', '美容', '醫療', '市場', '，', '因此', '藉由', '此', '雙方', '合作案', '，', '開展', '台灣', '醫美', '及', '未來', '醫藥', '市場', '並', '拓', '。展', '海外', '市場', '的', '機會', '，', '創造', '雙方', '公司', '的', '經濟', '規模', '及', '雙贏', '的', '效益', '。', '。']</t>
  </si>
  <si>
    <t>['誠美材', '依', '壹週刊', '報導', '內容', '澄清', '表示', '，', '本', '公司', '暨', '子公司', '茂豐', '貿易', '股份', '有限公司', '之', '各', '項', '帳務', '與', '業務', '事項', '，', '本', '公司', '刻正', '依', '。', '法', '進行', '各', '項', '查核', '，', '並', '配合', '各', '主管', '機關', '調查', '當中', '，', '且', '依法', '尚', '無法', '對', '外', '揭露', '，', '相關', '事項', '請', '投資', '大眾', '依', '本', '公司', '或', '各', '主管機', '。', '關', '之', '最後', '正式', '公告', '為準', '。', '。']</t>
  </si>
  <si>
    <t>['大', '股東', '本人', '友嘉', '實業', '於', '2019/01/18', '預計', '申讓', '70', '張', '股票', '，', '預計', '申讓', '比重', '2%', '，', '因', '股價', '不', '理想', '，', '70', '張', '股票', '未', '轉讓', '，', '交易', '方。', '式', '為', '一般', '交易', '。', '。']</t>
  </si>
  <si>
    <t>['豐謙', '基於', '興建', '住宅', '大樓', '出售', '之', '目的', '，', '與', '頌恩', '營造', '股份', '有限公司', '簽訂', '台中市', '北屯區', '竹興段', '0107', '-', '0000', '地號', '新建', '工程', '(', '蜜', '。', '之', '地', ')', '之', '承攬', '合約', '，', '其', '契約', '總金額', '為', '新台幣', '849,746,600', '元', '(', '含', '稅', ')', '。', '。']</t>
  </si>
  <si>
    <t>['藥華', '醫藥', '委託', '林口', '長庚', '醫院', '及', '基隆', '長庚', '醫院', '簡榮南', '醫師', '等', '共同', '主持', '之', '「', 'P1101', ' ', '(', 'Ropeginterferon alfa-2b', ')', ' Inject', '。', 'ion ', '500', 'μg/mL', '」', '用於', '治療', '慢性', 'B型', '肝炎', ' e', '抗原', '陽性', '之', '供', '查驗', '登記', '用', '藥品', '臨床', '試驗', '計畫', '(', '計畫', '編號', ':A18-', '302', ')', '，', '已', '獲', '台', '。灣', '衛生', '福利部', '食品', '藥物', '管理', '署', '(', 'TFDA', ')', '同意', '試驗', '進行', '。', '。']</t>
  </si>
  <si>
    <t>['順藥', '回應', '媒體', '有關', '本', '公司', '對', '生控', '基因', '疫苗', '(', '股', ')', '公司', '投資案', '報導', '表示', '，', '參與', '生控', '基因', '疫苗', '(', '股', ')', '公司', '之', '私募案', '，', '與', '購買', '。', '老股', '交易', '一', '案', '，', '投資案', '之', '內容', '及', '程序', '係', '按', '「', '公開', '發行', '公司', '取得', '或', '處分', '資產', '處理', '準則', '」', '及', '本', '公司', '「', '取得', '或', '處分', '資產處', '。理', '程序', '」', '之', '規範', '進行', '，', '並', '經', '多', '次', '商業', '談判', '由', '各', '方', '獨立', '判斷', '及', '同意', '後', '取得', '之', '協商', '成果', '，', '無', '不法', '情事', '。', '。']</t>
  </si>
  <si>
    <t>['會計', '主管', '吳佳珊', '離職', '，', '由', '謝秀梅', '接任', '。', '。']</t>
  </si>
  <si>
    <t>['逸達', '完成', '前列腺癌', '藥物', 'FP-', '001', ' 25', '毫克', '（', '三', '個', '月', '緩釋劑型', '）', '全球', '多', '國', '多', '中心', '三', '期', '臨床', '試驗', '數據', '分析', '。', '。']</t>
  </si>
  <si>
    <t>['改派', '1', '董', '。', '董事', '沈振來', '(', '華碩', '電腦', '代表', ')', '卸任', '。', '董事', '許先越', '(', '華碩', '電腦', '代表', ')', '新任', '。']</t>
  </si>
  <si>
    <t>['2019', '/02/', '21', '收盤價', '20.60', '元', '，', '月', '報酬', '下跌', '32%', '。', '。']</t>
  </si>
  <si>
    <t>['凌巨', '及', '子公司', '依', '國際', '會計', '準則', '公報', '第36', '號', '規定', '，', '於', '2018年', '第四', '季', '認列', '資產', '減損', '新台幣', '174,594仟', '元', '。', '。']</t>
  </si>
  <si>
    <t>['新光', '保全', '向', '關係人', '新光人壽', '保險', '股份', '有限公司', '以', '新台幣', '35,933,509', '元', '及', '新台幣', '784,755', '元', '取得', '台北市', '大同區', '南京', '西。路', '217號', '等', '61', '處', '辦公室', '、', '中繼站', '暨', '7', '個', '車位', '之', '使用權', '。', '。']</t>
  </si>
  <si>
    <t>['台聚', '以', '新台幣', '9.06億', '元', '投資', '乙烯', '儲槽', '，', '確保', '足夠', '乙烯', '原料', '供應', '。', '。']</t>
  </si>
  <si>
    <t>['和勤', '因', '期限', '將', '屆滿', '一', '年', '，', '擬', '於', '剩餘', '期限', '內', '將', '不', '繼續', '辦理', '，', '故', '董事會', '決議', '撤銷', '私募', '普通股', '。', '。']</t>
  </si>
  <si>
    <t>['光洋科', '以', '每', '股', '台幣', '18.20', '元', '辦理', '現金', '增資', '普通股', '，', '發行', '股數', '為', '40,000,000', '股', '，', '發行', '總額', '為', '台幣', '400,000,000', '元', '，', '募資', '。', '總額', '為', '台幣', '728,000,000.00', '元', '；', '本', '次', '現金', '增資', '將', '用於', '：', '充實', '營運', '資金', '；', '償還', '銀行', '借款', '以', '改善', '財務', '結構', '。']</t>
  </si>
  <si>
    <t>['華紙', '花蓮廠', '於', '製漿', '、', '造紙', '的', '製程', '增設', '多', '處', '「', '製程', '即時', '監測站', '」', '自主', '監控', '，', '並', '設有', '與', '環保署', '24', '小時', '連線', '監測', '「', '放流水', '。', '排放', '口', '水質', '」', '系統', '，', '有效', '即時', '自我', '控管', '排放', '流水', '品質', '。', '針對', '花蓮縣', '環保局', '於', '2018', '/', '12/19', '至', '花蓮廠', '稽查', '放流水', '，', '檢測', '。', '數據', '除', '生化', '需氧量', '微幅', '超標', '，', '處以', '行政', '罰鍰', '，', '預計', '可能', '損失為', '新台幣', '545.4萬', '元', '，', '華紙', '將', '對', '該', '檢測', '結果', '提請', '行政訴', '。', '願', '。', '。']</t>
  </si>
  <si>
    <t>['全球', '第二', '、', '亞洲', '最', '大', '不銹鋼', '管廠', '允強', '（2034）', '土耳其', '投資', '計劃', '大步', '走', '，', '除了', '完成', '當地', '公司', '設立', '，', '並', '與', '不銹鋼', '大廠', '南', '。', '韓浦項', '洽談', '就近', '供', '料', '事宜', '，', '全', '案', '預定', '投入', '30億', '元', '設', '不銹鋼管', '及', '裁剪廠', '，', '年產量', '4.8萬', '公噸', '，', '最', '高', '設計', '年', '產能', '可', '達', '12。萬', '公噸', '，', '為', '國內', '鋼鐵', '工業', '進軍', '土耳其', '設廠', '首', '例', '。', '。']</t>
  </si>
  <si>
    <t>['南港', '輪胎', '（2101）', '南港廠', '開發', '終於', '底定', '！', '南港', '輪胎', '名譽', '董事長', '林學圃', '21日', '指出', '，', '「', '世界', '明珠', '」', '變更', '設計案', '2月', '通過', '。', '台北市', '都市', '設計', '審議', '，', '預計', '3月', '可', '完成', '變更', '執照', '及', '施工', '發包', '，', '4', '、', '5月', '可', '公開', '銷售', '，', '未來', '將', '出售', '主導', '「', '世界', '明珠', '」', '案', '。', '的', '轉投資', '公司', '南榮', '開發', '40％', '股權', '，', '業', '外', '收益', '進補', '；', '輪胎', '本業', '在', '客戶', '增加', '、', '新', '產品', '出貨', '下', '，', '營運', '也', '可望', '季季', '高升', '。', '林。', '學圃', '指出', '，', '此', '案', '將', '委由', '日系', '營造廠', '進行', '施工', '，', '建築', '成本', '約', '150億', '元', '左右', '。', '完工', '後', '組', '樓', '地板', '面積', '有', '67,067', '坪', '，', '其中', '住', '。', '宅有', '3.3萬多', '坪', '，', '辦公', '大樓', '3萬多', '坪', '、', '商場', '有', '五千多', '坪', '。', '。']</t>
  </si>
  <si>
    <t>['華通', '之', '子公司', '華通', '電腦', '(', '重慶', ')', '有限公司', '以', '新台幣', '306,950仟', '元', '購買', '機器', '設備', '，', '供', '生產用', '。', '。']</t>
  </si>
  <si>
    <t>['全球', '第二', '大', 'DRAM', '廠', '南韓', 'SK', '海力士', '21日', '宣布', '，', '將', '從', '2022年', '起', '在', '南韓', '斥資', '1,200兆', '韓元', '（', '約', '1,070億', '美元', '，', '折合', '新台幣', '逾', '。', '3兆', '元', '）', '興建', '四', '座', '新', '晶片廠', '，', '主要', '生產', 'DRAM', '。', 'SK', '海力', '士挾', '技術', '與', '資金', '優勢', '，', '牽動', '後續', 'DRAM', '供需', '，', '恐', '不利', '南亞', '科', '、', '華', '。', '邦電', '等', '台廠', '長期', '發展', '。', '集邦', '科技', '最', '新', '報告', '示警', '，', '受', '供需', '失衡', '影響', '，', '今年', '半', '年', 'DRAM', '價格', '持續', '下跌', '，', '不僅', '本', '季', '價格', '跌幅', '。', '將', '超過', '二成', '，', '下', '季', '仍', '持續', '看跌', '15%', '，', '相當於', '上', '半', '年', '累計', '跌價', '幅度', '超過', '三成', '，', '比', '市場', '原', '預期', '更', '悲觀', '。', '。']</t>
  </si>
  <si>
    <t>['敬鵬', '平鎮', '三廠', '於', '2018/4/28', '晚間', '發生', '火災', '，', '英勇', '消防', '人員', '進入', '火場', '搶救', '滅火', '，', '最後', '有', '6', '位', '英雄', '不幸', '殉職', '，', '1', '位', '英雄', '身', '。', '受', '重傷', '，', '本', '公司', '亦', '有', '2', '名', '外籍', '員工', '罹難', '，', '敬鵬', '對', '此', '重大', '傷亡', '深感', '遺憾', '及', '愧疚', '，', '極力', '處理', '善後', '事宜', '，', '並', '期', '盡力', '彌補傷', '。', '痛', '。', '桃園', '地方', '檢察署', '就', '火災', '事件', '可能', '涉及', '失火罪', '及', '業務', '過失', '致', '人', '於', '死', '罪嫌', '，', '於', '2019', '/', '2/', '22', '發布', '新聞稿', '稱', '對', '敬鵬', '人員', '。', '以', '可能', '涉有', '過失', '為由', '提起公訴', '。', '。']</t>
  </si>
  <si>
    <t>['所羅門', '因', '資金', '規劃', '之', '考量', '，', '其', '子公司', 'Sincere ', 'Reach ', 'Ltd', '.', '公告', '處分', 'August ', 'Gold ', 'Limited 股', '特別', '257', '股', '股權', '予', 'Chanc', '。', 'e ', 'Boom ', 'Global ', 'Limited', '，', '交易', '總金額', '預計為', 'USD', '4,695仟', '元', '(', '約', 'NTD', '143,716仟', '元', ')', '並', '分', '4', '期', '轉讓', '過戶', '，', '預計', '可', '認列', '處分', '。', '利益', 'USD', '2,125仟', '元', '(', '約', 'NTD', '65,043仟', '元', ')', '。', '。', '所羅門', '因', '資金', '規劃', '之', '考量', '，', '其', '子公司', 'Shining ', 'Silver ', 'Ltd', '.', '公告', '處分', 'August Gold ', 'Limited ', '737', '股', '特別股', '股權', '予', 'Chan', '。', 'ce ', 'Boom ', 'Global ', 'Limited', '，', '交易', '總金額', '預計為', 'USD', '13,463仟', '元', '(', '約', 'NTD', '412,136仟', '元', ')', '並', '分', '4', '期', '轉讓', '過戶', '，', '預計', '可', '認列利', '。益', '為', 'USD', '6,093仟', '元', '(', '約', 'NTD', '186,525仟', '元', ')', '。', '。']</t>
  </si>
  <si>
    <t>['長榮', '海運', '之', '子公司', '「', '長榮', '香港', '有限公司', '」', '以', '總金額', 'USD ', '34,100,000', '元', '向', '勝獅', '貨櫃', '企業', '有限公司', '（', '非', '長榮', '香港', '之', '關係', '。', '人', ')', '購買', '新造', '貨櫃', '，', '供', '營業', '使用', '。', '。']</t>
  </si>
  <si>
    <t>['辭任', '1', '董', '。', '獨立', '董事', '蕭敏志', '卸任', '。']</t>
  </si>
  <si>
    <t>['解任', '1', '董', '。', '獨立', '董事', '許鴻德', '卸任', '。']</t>
  </si>
  <si>
    <t>['1', '.', '潤泰', '全球', '董事會', '決定', '自', '2019/ ', '4/26', '起', '楊梅廠', '予以', '歇業', '，', '並', '改採', '委託', '國內外', '衛星', '工廠', '生產', '之', '方式', '。', '楊梅廠', '產值', '占', '20', '。18/12/31', '合併', '營收', '比例', '約', ' ', '7.17%', '，', '未來', '此', '部分', '訂單', '將', '委託', '衛星', '工廠', '生產', '，', '不致', '對', '營收', '有', '重大', '影響', '，', '且', '因', '成本', '降低', '，', '。', '將', '可', '提升', '公司', '獲利', '。', '。', '2', '.', '楊梅廠', '員工', '目前', '約', '有', '本', '國籍', '員工', '162', '人', '、', '外國籍', '141', '人', '，', '合計', '303', '人', '。', '潤泰', '全球', '將', '會', '遵循', '相關', '法令', '規定', '及', '本著', '溫暖', '。', '關懷', '的', '精神', '辦理', '楊梅廠', '人員', '的', '資遣', '及', '退休', '事宜', '。', '楊梅廠', '本', '國籍', '員工', '中', '，', '符合', '退休', '條件', '93', '人', '、', '資遣', '69', '人', '；', '對於', '解聘', '之', '。', '員工', '公司', '亦', '會', '積極', '輔導', '其', '轉介', '至', '關係', '企業', '服務', '。', '外籍', '員工', '均', '將', '予以', '資遣', '。', '。', '【', 'TCRI ', '觀點', '_', '20190321', '】', '。', '1', '.', '旗下', '紡織', '部門', '自', '2012年', '至', '2018年', '前', '三', '季', '營運', '皆', '未', '達', '損益', '兩', '平', '，', '連年', '虧損', '。', '處於', '產能', '利用率', '不', '高', '，', '台灣', '基本', '工資', '又', '。', '持續', '調漲', '下', '，', '經營', '環境', '日趨', '艱辛', '，', '基於', '成本', '效益', '考量', '，', '方', '有', '此', '次', '閉', '廠', '決策', '。', '。', '2', '.', '此', '次', '閉廠', '，', '將', '產生', '一', '次', '性', '資遣', '費用', '，', '相關', '機器', '設備', '亦', '有', '資產', '減損', '之', '疑慮', '。', '惟', '資遣', '本', '國籍', '員工', '162', '人', '中', '，', '符合', '退休', '。', '條件', '有', '93', '人', '，', '對', '公司', '衝擊', '相對', '較', '小', '，', '且', '紡織', '部門', '改採', '委外', '代工', '方式', '應', '可', '使', '公司', '後續', '營運', '負擔', '大幅', '降低', '，', '而', '該', '廠房', '用', '。', '地', '推估', '將', '會', '進行', '土地', '開發', '，', '創造', '價值', '，', '故', 'TEJ', '中性', '看待', '此', '事件', '。', '。']</t>
  </si>
  <si>
    <t>['日勝生', '集團', '小金雞京站', '去年', '受惠', '海底撈', '、', '金色', '三麥', '、', '饗食', '天堂', '三', '大', '餐廳', '加持', '，', '全', '年', '營收', '創下', '65億', '元', '新高', '，', '年', '成長', '5%', '。', '，京站', '總經理', '柯愫吟', '表示', '，', '預計', '在', '今年', '第2', '季', '送件', '申請', '上市', '，', '這', '將', '是', '日勝生', '旗下', '第二', '家', '掛牌', '上市', '的', '公司', '。', '。']</t>
  </si>
  <si>
    <t>['健鼎', '科技', '將', '子公司', 'Tripod Overseas Co', '.', ',', ' Ltd', '.', '之', '機器', '設備', '處分', '予', '關係人', '健鼎', '(', '無錫', ')', '電子', '有限公司', '，', '交易', '總金額', '折', '。', '合', '新台幣', '304,115仟', '元', '。', '。']</t>
  </si>
  <si>
    <t>['佛教', '慈濟', '醫療', '財團', '法人', '花蓮', '慈濟', '醫院', '(', '簡稱', '花蓮', '慈濟', '醫院', ')', '與', '基亞', '生技', '合作', '，', '由', '花蓮', '慈濟', '醫院', '依', '「', '特定', '醫療', '技術', '檢查', '。', '檢驗', '醫療', '儀器', '施行', '或', '使用', '管理', '辦法', '」', '，', '向', '衛生', '福利部', '提出', '本', '細胞', '治療', '施行', '計畫', '案', '，', '本', '施行', '計畫', '之', '醫療', '機構', '為', '花蓮', '慈', '。濟', '醫院', '，', '細胞', '製備', '場所', '為', '基亞', '生技', '實驗室', '。', '。']</t>
  </si>
  <si>
    <t>['聯合', '再生', '為', '整合', '集團', '整體', '資源', '，', '提升', '營運', '效率', '，', '董事會', '決議', '與', '百分之百', '持股', '之', '子公司', '永旺', '能源', '股份', '有限公司', '簡易合', '。併', '，', '以', '聯合', '再生', '能源', '股份', '有限公司', '為', '存續', '公司', '；', '而', '永旺', '能源', '股份', '有限公司', '為', '消滅', '公司', '，', '合併', '基準日', '暫定', '民國', '2019/3', '。', '/31', '。', '。']</t>
  </si>
  <si>
    <t>['台原藥', '以', '每', '股', '台幣', '10.00', '元', '辦理', '私募', '普通股', '，', '發行', '股數', '為', '2,500,000', '股', '，', '發行', '總額', '為', '台幣', '25,000,000', '元', '，', '募資', '總額', '為', '。', '台幣', '25,000,000.00', '元', '，', '本', '次', '私募', '將', '用於', '：', '充實', '營運', '資金', '、', '發展', '生技', '產業', '。']</t>
  </si>
  <si>
    <t>['久裕', '興本', '公司', '前', '於', '2018/6/29', '股東', '常會', '通過', '授權', '董事會', '於', '股東會', '決議', '之', '日', '起', '一', '年', '內', '得', '視', '市場', '及', '公司', '資金', '需求', '狀況', '，', '。', '以', '私募', '方式', '向', '策略性', '投資人', '籌募', '款項', '，', '於', '新台幣', '1.96億', '元', '額度', '內', '辦理', '私募', '國內', '第一', '次', '無', '擔保', '可', '轉換', '公司債', '。然', '因', '本', '。', '公司', '2018/9', '已', '完成', '現金', '增資', '計劃', '，', '故', '本', '次', '私募', '案件', '擬', '於', '屆期', '前', '，', '依', '規定', '提請', '董事會', '決議', '屆期', '不予', '辦理', '之', '。', '。']</t>
  </si>
  <si>
    <t>['大', '股東', '本人', '陳泓彰', '於', '2019/02/22', '預計', '申讓', '580', '張', '股票', '，', '預計', '申讓', '比重', '8%', '，', '交易', '方式', '為', '一般', '交易', '。', '。']</t>
  </si>
  <si>
    <t>['全面', '改選', '，', '原', '8', '董', '1', '監', '，', '現', '9', '董', '2', '監', '，', '其中', '5', '董', '續任', '。', '獨立', '董事', '陳明', '卸任', '。', '董事', '尚垣成', '(', '鈞品', '投資', '代表', ')', '續任', '。', '董事長', '俞惟中', '續任', '董事', '，', '改任', '鈞品', '投資', '代表人', '，', '董事長', '尚未', '選任', '。', '獨立', '董事', '盧之耘', '續任', '。', '董事', '黃鈞', '卸任', '。', '董事', '方鈺婷', '續任', '。', '獨立', '董事', '何適任', '卸任', '。', '監察人', '李恩光', '改任', '董事', '。', '董事', '張瓊尹', '續任', '。', '監察人', '朱翠鈺', '(', '大安', '昇華', '代表', ')', '新任', '。', '監察人', '何佳洲', '(', '大安', '昇華', '代表', ')', '新任', '。', '獨立', '董事', '柯翠婷', '新任', '。', '董事', '梁人予', '(', '鈞品', '投資', '代表', ')', '新任', '。', '獨立', '董事', '許明廉', '新任', '。', '推選', '。', '董事長', '推選', '，', '由', '俞惟中', '續任', '。', '辭任', '1', '董', '。', '獨立', '董事', '柯翠婷', '卸任', '。']</t>
  </si>
  <si>
    <t>['大', '股東', '本人', '友嘉', '實業', '於', '2019/02/22', '預計', '申讓', '70', '張', '股票', '，', '預計', '申讓', '比重', '2%', '，', '交易', '方式', '為', '一般', '交易', '。', '。']</t>
  </si>
  <si>
    <t>['志嘉', '建設為', '活化', '公司', '資產', '、', '增加', '營運', '資金', '，', '出售', '中正區', '南海段', '二', '小', '段', '1-2', '之', '土地', '與', '建物', '予', '榕茂', '投資', '股份', '有限公司', '。', '。', '出售', '總價款', '為', '1,350,000,000', '元', '整', '，', '預計', '處分', '損失', '為', '0.24億', '元', '。', '。']</t>
  </si>
  <si>
    <t>['全家', '便利', '為', '建設', '物流', '廠房', '用地', '使用', '，', '以', '新台幣', '140,537.5萬', '元', '取得', '台中市', '大肚區', '文昌段', '土地', '。', '。']</t>
  </si>
  <si>
    <t>['總經理', '黃義鑌', '內部', '調動', '，', '由', '洪志謀', '接任', '。', '。']</t>
  </si>
  <si>
    <t>['達麗', '為', '興建', '住宅', '大樓', '出售', '，', '其', '子公司', '「', 'DA LI International ', 'LLC', '」', '與', 'PCL ', 'Construction ', 'Service', ',', 'Inc', '.', '（', '非', '本', '公司', '。', '之', '關係人', '）', '簽定', '西雅圖', '「', 'KODA', '」', '建案', '之', '新建', '工程', '承攬', '合約', '。', '。']</t>
  </si>
  <si>
    <t>['理銘', '為', '取得', '營建', '用地', '並', '建', '屋', '出售', '，', '以', '總金額', '新台幣', '1,984,350仟', '元', '向', '自然人', '及', '仁發', '建築', '開發', '股份', '有限公司', '取得', '台南', '。市', '永康區', '橋北段', '39', '、', '40', '地號', '二', '筆', '土地', '及', '建照', '。', '。']</t>
  </si>
  <si>
    <t>['改派', '1', '董', '。', '董事', '王台興', '(', '三德', '觀光', '大', '飯店', '代表', ')', '卸任', '。', '董事', '王克寰', '(', '三德', '觀光', '大', '飯店', '代表', ')', '新任', '。']</t>
  </si>
  <si>
    <t>['1', '.', '針對', '參與', '生控', '公司', '之', '私募案', '與', '購買', '老股', '交易', '一', '案', '，', '投資案', '之', '內容', '、', '價格', '決定', '與', '程序', '，', '均', '按', '「', '公開', '發行', '公司', '取得', '或', '。', '處分', '資產', '處理', '準則', '」', '及', '本', '公司', '「', '取得', '或', '處分', '資產', '處理', '程序', '」', '之', '規範', '進行', '，', '並', '經', '多', '次', '商業', '談判', '由', '各', '方', '獨立', '判斷', '及', '同意', '。後', '取得', '之', '協商', '成果', '，', '絕無', '不法', '情事', '。', '。', '2', '.', '本', '公司', '投資', '生控', '公司', '，', '原先', '是', '基於', '生控', '公司', '在', '研', '中', '產品', '，', '具有', '持續', '開發', '潛力', '；', '然而', '，', '新', '藥', '產品', '研發', '風險', '高', '，', '且', '需', '。', '持續', '投入', '成本', '，', '本', '公司', '與', '生控', '公司', '合作', '研發', '後', '，', '將', '面臨', '後續', '之', '風險', '，', '並', '持續', '投入', '資金', '。', '此', '一', '投資案', '在', '本', '公司', '內部', '也', '。', '經', '多', '次', '協商', '討論', '，', '惟', '本', '公司', '團隊', '認為', '，', '生控', '公司', '累積', '之', '研發', '能力', '與', '經驗', '，', '可', '協助', '生控', '公司', '克服', '相關', '問題', '，', '故', '決定', '進', '。行', '此', '一', '投資案', '，', '。', '3', '.', '根據', '本', '公司', '原先', '的', '理解', '，', '此', '一', '私募', '交易', '之', '相關', '條件', '，', '已', '取得', '生控', '公司', '股東', '臨時會', '同意', '，', '本', '公司', '董事會', '也', '基於', '此', '一', '。', '基礎', '上', '與', '生控', '公司', '協商', '。', '然而', '，', '對於', '部分', '生控', '公司', '股東', '提出', '訴訟', '一', '事', '，', '顯示', '生控', '公司', '股東', '對', '此', '交易', '仍', '有', '不同', '之', '意見', '。', '，', '本', '公司', '經過', '評估', '，', '決定', '將', '此', '交易', '，', '再', '提交', '董事會', '討論', '其', '續行', '方案', '。', '。']</t>
  </si>
  <si>
    <t>['會計', '主管', '郭靜芬', '離職', '，', '由', '何宜治', '接任', '。', '。', '財務', '經理', '郭靜芬', '離職', '，', '由', '何宜治', '接任', '。', '。', '總經理', '吳伯文', '內部', '調動', '，', '由', '陳紹琛', '接任', '。', '。', '發言人', '吳伯文', '內部', '調動', '，', '由', '林維源', '接任', '。', '。']</t>
  </si>
  <si>
    <t>['1', '.', '逸達', '生技', '公告', '說明', '已', '成功', '完成', '柳菩林', '前列腺癌', '新劑型', '新', '藥', 'FP-', '001', ' ', '25', ' ', '毫克', '（', '三', '個', '月', '劑型', '）', '的', '多', '國', '多', '中心', '三', '期', '臨床', '。', '試驗', '，', '試驗', '數據', '分析', '顯示', '，', '高達', '97.9%', '的', '受', '試', '者', '達到', '主要', '療效', '指標', '（', 'primary efficacy end point', '）', '。', '。', '2', '.', '目前', '逸達', '正', '積極', '預備', '在', '美國', '、', '歐盟', '、', '台灣', '及', '其他', '重點', '國家', '進行', 'FP-', '001', ' 50', '毫克', '及', '25', '毫克', '的', '藥證', '申請', '，', '未來', '，', '有', '了', '。', '三', '個', '月', '及', '六', '個', '月', '兩', '種', '劑型', '，', '病人', '將', '擁有', '更', '完整', '的', '選擇', '，', '而', 'FP-', '001', '預充填式', '針劑', '更', '克服', '了', '市售', '品牌', '需', '人工', '混合', '的', '不便', '。', '，', '再', '通過', '經銷', '夥伴', '的', '商業化', '實力', '，', '如', '本', '月份', '宣布', '授權', '經銷', '合作', '的', 'Accord Healthcare', '，', '相信', '將', '能夠', '極', '大化', 'FP-', '001', '產', '。品', '的', '價值', '。', '。', '3', '.', '未來', '，', '除了', '在', '不同', '市場', '的', '藥證', '申請', '，', '逸達', '也', '規劃', '在', '近期', '於', '美國', '市場', '授權', '經銷', '合作', '，', '另外', '也', '將', '陸續', '在', '中國', '、', '台灣', '、', '。', '日本', '等', '市場', '洽談', '授權', '。', '。']</t>
  </si>
  <si>
    <t>['永虹', '先進', '獲', '微波提純', '設備', '採購', '合約', '。', '。']</t>
  </si>
  <si>
    <t>['2019', '/02/', '22', '收盤價', '20.80', '元', '，', '月', '報酬', '下跌', '31%', '。', '。']</t>
  </si>
  <si>
    <t>['董事', '本人', '奉', '善行', '投資', '2019/02/22', '設質', '4,000,000', '股', '給', '中租迪和', '，', '累計', '設質', '4,000,000', '股', '。', '。']</t>
  </si>
  <si>
    <t>['1', '.', '錢櫃', '為', '有效', '整合', '資源', '、', '提升', '營運', '效率', '並', '藉由', '擴大', '營運', '規模', '，', '以', '增強', '國內', '及', '國際', '市場', '競爭力', '，', '經', '董事會', '決議', '通過', '，', '。', '將', '與', '好樂迪', '股份', '有限公司', '依', '企業', '併購', '法', '進行', '合併', '，', '合併', '方式', '採', '股份', '轉換', '，', '轉換', '價格', '係', '由', '錢櫃', '公司', '支付', '好樂迪', '公司股', '。', '東', '現金', '對價', '每', '股', '為', '新台幣', '67.7', '元', '，', '以', '取得', '好樂迪', '公司', '全部', '流通', '在外', '之', '股份', '，', '股份', '轉換', '完成', '後', '，', '好樂迪', '將', '成為', '錢櫃公', '。司', '百分之百', '持股', '之', '子公司', '。', '。', '2', '.', '本', '次', '合併案', '，', '股份', '轉換', '基準', '日', '暫訂', '為', '民國', '2019', '/', '10/1', '，', '不過', '本', '次', '股份', '轉換案', '因', '涉及', '公平', '交易法', '有關', '結合', '後', '市場', '占', '。有率', '的', '認定', '，', '故', '尚', '需要', '向', '公平', '交易', '委員會', '為', '結合', '的', '申請', '，待', '該', '會', '審核', '同意', '結合', '後', '，', '及', '雙方', '公司', '股東會', '決議', '通過', '等', '先', '。', '決', '條件', '，', '才能', '生效', '，', '所以', '雙方', '董事會', '得', '視', '主管', '機關', '審查', '進度', '和', '實際', '狀況', '進行', '調整', '股份', '轉換', '基準日', '的', '日期', '。', '。', '3', '.', '兩', '家', '公司', '合併', '後', '，', '仍', '將', '維持', '雙', '品牌', '經營', '，', '對', '兩', '家', '公司', '消費者', '的', '服務', '與', '權益', '保障', '都', '將', '維持', '不變', '，', '隨著', '社會', '變遷', '，', '消。費', '大眾', '的', '聚會', '、', '歌唱', '、', '娛樂', '場域', '，', '已經', '出現', '眾多', '替代', '選擇', '，', '若', '能', '藉由', '兩', '家', '公司', '的', '資訊', '技術', '能力', '與', '營運', '能力', '進行', '整合', '。', '，', '提升', '資訊', '科技', '能力', '，', '推出', '更多', '服務', '內容', '，', '對', '消費者', '福利', '增進', '當', '有', '正面', '之', '幫助', '。', '。', '【', 'TCRI ', '觀點', '_', '20190313', '】', '。', '錢櫃', '與', '好樂迪', '原', '係', '屬', '交叉', '持股', '之', '關聯', '企業', '，', '截至', '2018年', '6月', '，', '錢櫃', '持有', '好樂迪', '股權', '維持', '於', '32.39%', '，', '好樂迪', '則', '持有錢', '。', '櫃', '股權', '26.06%', '，', '兩', '者', '係', '採', '權益法', '評價', '。', '若', '此', '案', '最終', '併購', '成功', '，', '除', '可', '達到', '關係', '企業', '資源', '整合', '之', '綜效', '，', '亦', '可', '改善', '原本', '不', '。', '利於', '公司', '治理', '之', '交叉', '持股', '情形', '，', '最後', '在', '錢櫃', '成為', '好樂迪', '百分之百', '持股', '之', '母公司', '條件', '達成', '下', '，', '對於', '錢櫃', '有', '正面', '助益', '。', '。']</t>
  </si>
  <si>
    <t>['裕隆', '汽車', '金融', '(', '中國', ')', '有限公司', '擬', '就', '其', '表', '內', '信貸', '資產', '開展', '銀登', '中心', '資產', '流轉', '計畫', '，', '期限', '二', '年', '(', '含', ')', '以內', '，', '具體', '以', '實際項', '。', '目', '期限', '為', '准', '。', '裕隆', '汽車', '金融', '(', '中國', ')', '有限公司', '作為', '發起人', '，', '萬', '家', '共贏', '資產', '管理', '有限公司', '作為', '財務', '顧問', '，', '東亞', '銀行', '杭州', '。', '分行', '作為', '保管', '銀行', '安排人', '。', '裕隆', '汽車', '金融', '(', '中國', ')', '有限公司', '同意', '與', '東亞', '銀行', '杭州', '分行', '及', '萬', '家', '共贏', '資產', '管理', '有限公司', '擬', '。', '就', '該', '項目', '建立', '合作', '關係', '，', '並', '約定', '相關', '合作', '費用', '。', '本', '項目', '預計', '發行', '規模', '為', '人民幣', '4', '~', '8億', '元', '，', '其中', '自持', '次級', '份額', '不', '超過', '2。0%', '。', '。']</t>
  </si>
  <si>
    <t>['好樂迪', '為', '整合', '資源', '提升', '經營', '效率', '及', '掌控', '營運', '成本', '，', '將', '與', '錢櫃', '擬', '向', '公平', '交易', '委員會', '申請', '合併', '，', '由', '錢櫃', '以', '現金', '對價', '之', '股', '。', '份', '轉換', '方式', '，', '取得', '好樂迪', '全部', '已', '發行', '且', '流通', '在外', '之', '普通股', '股份', '，', '好樂迪', '將', '成為', '錢櫃', '百分之百', '持股', '之', '子公司', '。', '換股比', '。', '例', '為', '錢櫃', '取得', '好樂迪', '每', '一', '普通股', '股份', '之', '對價', '為', '新台幣', '67.7', '元', '。', '。', '【', 'TCRI ', '觀點', '_', '20190313', '】', '。', '1', '.', '併購', '溢價', '幅度', '低', '、', '股票', '流動性', '下降', '，', '不利', '於', '原有', '股東', '。', '        ', '此', '次', '併購案', '擬', '由', '營運', '規模', '較', '大', '之', '錢櫃', '(', '興櫃', '，', '收購方', ')', '以', '現金', '對價', '股份', '轉換', '方式', '併購', '營業', '規模', '相對', '較', '小', '之', '好', '。', '規模', '相對', '較', '小', '之', '好樂迪', '(', '上市', '，', '目標', '公司', ')', '，', '並', '預計', '好樂迪', '於', '成為', '錢櫃', '百分之百', '持股', '之', '子公司', '後', '，', '申請', '股票', '終止', '上市', '。', '。', '此', '案', '對於', '好樂迪', '原有', '股東', '較為', '不利', '，', '因', '不只', '收購價', '溢價', '幅度', '低', '，', '且', '在', '好樂迪', '下市', '後', '其', '持有', '之', '股票', '流動性', '亦', '會', '隨之', '。', '降低', '。', '。', '2', '.', '若', '為', '反向', '併購', '，', '即', '由', '錢櫃', '收購', '好樂迪', '，', '惟', '形式', '上', '由', '好樂迪', '為', '存續', '公司', '，', '對', '原有', '股東', '較為', '有利', '。', '        ', '目前', '對於', '此', '二', '公司', '欲', '降低', '股票', '流動性', '之', '真實', '原因', '仍', '待', '觀察', '，', '惟', '若', '能', '透過', '「', '反向', '併購', '」', '之', '方式', '，', '即', '本質', '上', '仍', '。', '方式', '，', '即', '本質', '上', '仍', '由', '資本', '較', '雄厚', '之', '錢櫃', '收購', '好樂迪', '之', '股權', '，', '而', '將', '形式', '上', '留存', '之', '公司', '改為', '好樂迪', '，', '此', '法', '對於', '好樂迪', '之', '。', '原有', '股東', '可', '較', '有', '保障', '與', '益處', '。', '。']</t>
  </si>
  <si>
    <t>['解任', '1', '董', '。', '董事', '許鴻德', '(', '裕穎', '投資', '代表', ')', '卸任', '。']</t>
  </si>
  <si>
    <t>['總經理', '黃彤焱', '離職', '，', '由', '陸永富', '接任', '。', '。']</t>
  </si>
  <si>
    <t>['內部', '稽核', '主管', '莊靜怡', '內部', '調動', '，', '由', '陳孟竹', '接任', '。', '。']</t>
  </si>
  <si>
    <t>['鴻碩', '因應', '本', '公司', '長期', '業務', '發展', '，', '經', '其', '孫', '公司', '鴻碩', '精密', '電工', '(', '蘇州', ')', '有限公司', '董事會', '決議', '通過', '投資', '設立', '子公司', '及', '取得', '土。地', '使用權', '。', '投資', '金額', '為', '人民幣', '2,000萬', '元', '。', '。']</t>
  </si>
  <si>
    <t>['長天', '科技', '以', '每', '股', '台幣', '2.50', '元', '辦理', '私募', '普通股', '，', '發行', '股數', '為', '20,000,000', '股', '，', '發行', '總額', '為', '台幣', '200,000,000', '元', '，', '募資', '總。額', '為', '台幣', '50,000,000.00', '元', '，', '本', '次', '私募', '將', '用於', '：', '充實', '營運', '資金', '。']</t>
  </si>
  <si>
    <t>['補選', '1', '董', '。', '獨立', '董事', '劉作時', '新任', '。']</t>
  </si>
  <si>
    <t>['安克', '生醫', '股份', '有限公司', '於', '2018年', '取得', '聲博', '科技', '股份', '有限公司', '40%', '具', '表決權', '股份', '，', '並', '取得', '控制力', '，', '成為', '安克', '生醫', '股份', '。', '有限公司', '合併', '財務', '報表', '之', '編製', '主體', '，', '故', '會計師', '重編', '2018', 'Q4', '財報', '。', '。']</t>
  </si>
  <si>
    <t>['財務', '經理', '陳炯祥', '離職', '，', '由', '張琬姿', '接任', '。', '。', '發言人', '陳炯祥', '離職', '，', '由', '陳佩君', '接任', '。', '。']</t>
  </si>
  <si>
    <t>['改派', '1', '董', '。', '董事', '陳力瑋', '(', '華晟', '投資', '代表', ')', '卸任', '。', '董事', '陳明澤', '(', '華晟', '投資', '代表', ')', '新任', '。', '改派', '1', '董', '。', '董事', '鄧光明', '(', '皓宇', '開發', '代表', ')', '卸任', '。', '董事', '曾天賜', '(', '皓宇', '開發', '代表', ')', '新任', '。', '改派', '1', '董', '。', '董事', '曾天賜', '(', '春豐', '國際', '代表', ')', '卸任', '。', '董事', '簡慶文', '(', '春豐', '國際', '代表', ')', '新任', '。', '解任', '1', '董', '。', '董事長', '鄧光明', '卸任', '。']</t>
  </si>
  <si>
    <t>['補選', '1', '監', '。', '監察人', '曾偉倫', '新任', '。']</t>
  </si>
  <si>
    <t>['1', '.', '北極星藥業', '創辦人', '暨', '總經理', '吳伯文', '突', '遭', '董事會', '解任', '，', '業界', '認為', '，', '北極星', '的', '肝癌', '藥物', '臨床', '試驗', '，', '在', '吳伯文', '主導', '下', '曾', '。', '失敗', '過', '，', '而', '新', '藥', '也', '沒', '太', '大', '突破性', '發展', '，', '雖', '經歷', '多', '次', '增資', '，', '但', '臨床', '研發', '速度', '仍', '趕', '不上', '燒錢', '速度', '，', '導致', '公司', '營運', '捉襟', '見', '。', '肘', '，', '這', '次', '換', '血', '動作', '，', '顯示', '大', '股東', '對', '吳伯文', '已', '失去', '信心', '，', '希望', '透過', '藉', '此', '挽回', '其他', '投資人', '信心', '。', '。', '2', '.', '北極星', '為', '標靶', '抗', '癌', '藥物', '研發', '公司', '，', '上', '周', '召開', '董事會', '並', '宣布', '，', '為', '完善', '公司', '治理', '、', '健全', '財務', '結構', '、', '加速', '進行', '主要', '的', '臨。床', '試驗', '、', '積極', '進行', '與', '大', '藥廠', '之', '併購', '或', '授權', '協商', '，', '決議', '對', '公司', '的', '人事', '組織', '做', '調整', '，', '並', '對', '公司', '資源', '的', '配置', '重新', '檢討', '，', '其', '。', '中', '最', '受', '矚目', '的', '就', '是', '解任', '吳伯文', '總經理', '一', '職', '，', '由', '執行', '副總', '陳紹琛', '代理', '。', '另外', '，', '新任', '總公司', '財會', '主管', '及', '代理', '發言人', '由', '大', '。', '股東', '正文', '科技', '前財會', '主管', '何宜治', '接任', '，', '新聘', '林維源', '擔任', '公司', '營運', '副總', '兼', '發言人', '。', '北極星', '藥業', '新', '藥', '主打', '癌症', '治療', '，', '包', '。', '含', '肝癌', '、', '腎臟癌', '等', '，', '現在', '仍', '在', '持續', '投資', '階段', '，', '目前', '正文', '持有', '北極星', '藥業', '的', '股權', '約', '9.08%', '。', '。', '【', 'TCRI ', '觀點', '_', '20190305', '】', '。', '1', '.', '過去', '北極星', '進行', '超過', '11', '項', '的', '臨床', '試驗', '，', '相關', '研發', '及', '人事', '成本', '支出', '龐大', '，', '且', '支出', '大陸', '成都廠', '建置', '費用', '及', '美國', '北加州', '。', '廠', '維運', '費用', '，', '資金', '持續', '吃緊', '，', '財務', '規劃', '未', '能', '配合', '營運', '需求', '。', '此', '次', '執行長', '吳伯文', '遭', '撤換', '，', '改由', '正文', '科技', '集團', '主導', '(', '目。', '前', '持股', '約', '9.08%', ')', '，', '2/25', '召開', '之', '法說會', '明確', '指出', '將', '調整', '營運', '策略', '，', '以', '減少', '營運', '支出', '，', '具體', '辦法', '為', ':', '。', 'A', '.', '集中', '資源', '於', '主要', '臨床', '試驗', '(', 'ADI-PEG ', '20', '適應症', '肝癌', '及', '肺', '間皮癌', ')', '，', '停止', '仍', '於', '早期', '階段', '之', '臨床', '試驗', '。', '。', 'B', '.', '改善', '美國', '北加州廠', '及', '大陸', '成都廠', '的', '生產', '效率', '、', '提升', '產能', '利用率', '。', '。', 'C', '.', '檢討', '人力', '配置', '，', '減少', '人事', '支出', '。', '。', '繼續', '推進', '肝癌', '及', '肺', '間皮癌', '的', '臨床', '試驗', '，', '預計', '在', '2020年', '解盲', '取得', '藥證', '，', '在', '此', '之前', '估計', '尚', '需', '0.4億', '美元', '，', '除', '現增', '、', '私募', '。', '外', '，', '將', '向', '外', '授權', '、', '尋找', '投資人', '以', '充實', '資金', '。', '。', '2', '.', '此', '次', '營運', '策略', '的', '調整', '應', '對', '公司', '財務', '有', '正面', '效益', '，', '但', '仍', '需', '觀察', '對', '研發', '之', '後續', '影響', '。', '。']</t>
  </si>
  <si>
    <t>['達新', '工業', '為', '活化', '與', '提升', '不動產', '效益', '，', '董事會', '決議', '通過', '處分', '台中市', '西屯區', '惠來厝段', '1202', '地號', '等', '計', '5', '筆', '土地', '，', '惟', '交易', '對', '。象', '及', '金額', '待', '公告', '。', '。', '達新', '工業', '為', '改變', '營運', '型態', '、', '降低', '營運', '成本', '，', '調整', '不', '具', '競爭力', '之', '生產線', '，', '以', '提昇', '整體', '營運', '管理', '績效', '，', '擬', '將', '大陸', '子公司', '。', '『', '達新', '塑膠', '工業', '(', '東莞', ')', '有限公司', '』', '於', '今年', '正式', '結束', '營運', '及', '辦理', '註銷', '作業', '。', '。', '【', 'TCRI ', '觀點', '_', '20190304', '】', '。', '達', '新東莞廠', '主要', '生產', '裝訂機', '、', '護貝機', '等', '產品', '，', '但', '因', '生產', '不', '具', '競爭力', '，', '營運', '持續', '虧損', '，', '截至', '2018/9', '帳面值', '已', '為', '負數', '(', '-', '。', '0.35億', '元', ')', '，', '本', '次', '結束', '營運', '可', '停損', '，', '符合', '預期', '。', '。']</t>
  </si>
  <si>
    <t>['辭任', '1', '監', '。', '監察人', '何振順', '卸任', '。']</t>
  </si>
  <si>
    <t>['濱川', '依據', '「', '發行人', '募集', '與', '發行', '有價證券', '處理', '準則', '」', '第9', '條', '第1', '項', '第2', '款', '之', '規定', '辦理', '，', '國內', '第六', '次', '無', '擔保', '轉換', '公司債', '之', '。', '應募', '價款', '，', '債款', '代收', '銀行', '已', '於', '2019/02/25', '收足', '並', '匯撥', '至', '專戶', '存儲', '銀行', '，', '共計', '新台幣', '貳億', '元', '整', '，', '特此', '公告', '。', '。']</t>
  </si>
  <si>
    <t>['台達電', '為', '因應', '未來', '業務', '發展', '所', '需', '，', '其', '董事會', '於', '2018/3/8', '及', '2018/4/30', '決議', '通過', '興建', '中壢', '五廠', '，', '總費用', '預估', '約為', '新台', '。幣', '32.3億', '元', '。', '且', '空調', '工程', '由', '事宜', '鼎群', '工程', '有限公司', '承攬', '，', '總價款', '為', '新台幣', '4.158億', '元', '(', '含', '稅', ')', '。', '。']</t>
  </si>
  <si>
    <t>['半導體', '微影', '技術', '（', 'lithography', '）', '終於', '迎來', '全新', '世代', '交替', '，', '過去', '10', '年', '主導', '半導體', '關鍵', '製程', '的', '浸潤式', '（', 'immersion', '）', '微', '。影', '技術', '，', '將', '在', '今年', '開始', '轉向', '新一代', '的', '極', '紫外光', '（', 'EUV', '）', '。', '晶圓', '代工', '龍頭', '台積電', '將', '在', '3月', '開始', '啟動', '支援', 'EUV', '技術', '的', '7', '+', '奈。米', '量產', '計畫', '，', '支援', 'EUV', '的', '5', '奈米', '亦', '將', '同步', '進入', '試產', '。', '台積電', '預期', '價格', '更', '好', '的', '7', '+', '奈米', '量產', '後', '，', '將', '可', '在', '未來', '幾', '年', '為', '7', '奈米', '。', '世代', '帶來', '更', '大', '的', '成長', '空間', '。', '至於', '5', '奈米', '目前', '研發', '進度', '符合', '預期', '，', '今年', '上', '半', '年', '會', '有', '客戶', '完成', '晶片', '設計', '定案', '（', 'tape-out', '。', '）', '，', '明年', '上', '半', '年', '將', '進入', '量產', '階段', '。', '。']</t>
  </si>
  <si>
    <t>['敬鵬', '之', '平鎮', '三', '廠', '於', '2018/4/28', '晚間', '發生', '火災', '，', '本', '公司', '董事長', '於', '今日', '收到', '桃園', '地方', '檢察署', '起訴書', '，', '就', '火災', '事件', '可能', '涉', '。', '及', '失火罪', '及', '業務', '過失', '致', '人', '於', '死', '罪嫌', '，', '對', '本', '公司', '董事長', '及', '平鎮', '三廠', '前任', '及', '現任', '員工', '共', '六', '員', '提起公訴', '。', '。']</t>
  </si>
  <si>
    <t>['1', '.', '震旦', '行為', '調整', '投資', '架構', '及', '整合', '生產', '資源', '，', '基於', '長期', '股權', '投資', '之', '考量', '，', '其', '子公司', '震旦', '(', '中國', ')', '有限公司', '董事會', '通過', '直', '。', '接投資', '收購', '大陸', '公司', '－', '震喜家', '具', '有限公司', '，', '投資', '交易', '總金額', '為', '人民幣', '67,186仟', '元', '。', '。', '2', '.', '震喜家', '具', '有限公司', '為', '震旦行', '持股', '50%', '之', '合資', '公司', '，', '主要', '營業', '項目', '為', '設計', '及', '生產', '各', '類', '家具', '及', '相關', '產品', '等', '。', '。', '【', 'TCRI ', '觀點', '_', '20190328', '】', '。', '1', '.', ' ', '震喜', '家具', '係', '2012年', '震旦', '子公司', '震旦', '中國', '與', '韓國', '知名', '福喜世', '(', 'Fursys ', 'Group', ')', '集團', '合資', '成立', '，', '主要', '販賣', '椅類', '家具', '(', '出', '。', '貨', '給', '震旦', '中國', ')', '，', '此', '舉', '顯現', '震旦', '集團', '早', '有意', '西進', '發展', '。', '震喜家', '具', '實收', '資本額', '為', '0.5億', '人民幣', '，', '震旦行', '持股', '比率', '50%', '，', '。', '帳列', '採', '權益法', '投資', '。', '。', '2. ', '2017年', '10月', '，', '集團', '策略', '改變', '，', '開始', '調整', '組織', '架構', '：', '震旦行', '出售', '震旦', '電信', '66%', '股權', '給', '鴻海', '集團', '，', '經營', '重心', '聚焦', '於', '兩', '。岸', 'OA', '與', '家具', '市場', '，然', '台灣', '地區市', '占', '已', '達', '飽和', '，', '中國', '市場', '成長', '潛力', '高', '，', '但', '利潤', '較', '低', '；', '此', '次', '收購', '主要', '目的', '為', '提升', '營運', '效。率', '，', '降低', '成本', '，', '並', '將', '家具', '事業', '結合', '辦公', '設備', '、', '軟硬體', '整合', '服務', '，', '以期', '開發', '中', '高階', '辦公', '設備', '市場', '，', '進而', '改善', '整體', '獲利', '。', '水準', '。', '。']</t>
  </si>
  <si>
    <t>['改派', '1', '董', '。', '董事', '閻俊傑', '(', '燦坤', '投資', '代表', ')', '卸任', '。', '董事', '徐霄菀', '(', '燦坤', '投資', '代表', ')', '新任', '。']</t>
  </si>
  <si>
    <t>['兩岸', '砂石', '短缺', '，', '造成', '預拌', '混凝土', '價格', '大漲', '，', '國產', '（2504）', '表示', '，', '當前', '市場', '供不應求', '，', '呈現價量', '齊揚', '局面', '，', '首', '季', '展望', '。', '樂觀', '。', '截至', '農曆年', '前', '，', '預拌', '混凝土', '今年', '已', '漲', '20%', '，年', '後', '漲勢', '未', '歇', '；', '法人', '認為', '，', '這', '波', '上漲', '行情', '有利', '廠商', '報價', '，', '刺激營', '。', '運成長', '。', '國產', '1月', '營收', '受惠', '重返', '正成長', '，', '為', '18.5億', '元', '，', '較', '去年', '同', '期', '成長', '14%', '。', '國產', '指出', '，', '去年', '底', '以來', '砂石', '價格', '大漲', '，', '。', '帶動', '預拌', '混凝土', '價格', '上漲', '，', '農曆年', '前', '更', '出現', '拉貨潮', '，', '預拌', '混凝土', '業務', '成長', '二成', '，', '帶動', '單月', '營收', '成長', '。', '。']</t>
  </si>
  <si>
    <t>['桃園', '市政府', '勞動局', '實施', '勞動', '檢查', '，', '以', '華航', '違反', '勞動', '基準法', '第49', '條', '第1', '項', '未', '經', '工會', '同意', '使', '女性', '夜間', '工作', '，', '裁處', '罰鍰', '新', '。', '臺幣', '100萬', '元', '。', '。']</t>
  </si>
  <si>
    <t>['統一', '超', '（2912）', '和', '晶華', '（2707）', '合作', '，', '首', '家', '「', '7-ELEVEN X', '達', '美樂', '複合店', '」', '今日', '亮相', '。', '統一', '超', '表示', '，', '7-ELEVEN', '首度', '與', '。', '集團', '外', '品牌', '複合', '展店', '，', '這', '也', '是', '全球', '第一', '家', '達', '美樂', '與', '超商', '結合', '的', '全新店型', '，', '具有', '隨點', '、', '現', '做', '、', '速烤', '、', '即', '食', '四', '大', '優勢', '。', '。', '達美樂', '在', '全球', '有', '超過', '15,000', '家', '分店', '，', '台灣', '共有', '153', '店', '，', '是', '目前', '全球', '營業額', '最', '高', '的', '披薩', '連鎖', '通路', '。', '近年', '來', '達', '美樂', '除了', '。', '販賣', '披薩', '之外', '，', '另外', '還', '推出', '炸雞', '產品', '，', '消費者', '可', '自由', '混搭', '，', '在', '價錢', '與', '配料', '方面', '有', '更', '多樣化', '的', '選擇', '。', '。']</t>
  </si>
  <si>
    <t>['國泰金', '依', '保險法', '之', '規定', ',', '為', '不動產', '之', '投資', '及', '自用', '，', '其', '子公司', '國泰', '人壽', '保險', '股份', '有限公司', '向', '日商華大成', '營造', '工程', '股份', '。', '有限公司', '台灣', '分公司', '，', '以', '自地', '委建', '方式', '簽訂', '工程', '承攬', '契約', '。', '工程', '契約', '金額', '為', '新台幣', '1,281,000,000', '元', ' ', '。', '。']</t>
  </si>
  <si>
    <t>['中信金', '之', '子公司', '台灣', '人壽', '保險', '股份', '有限公司', '公告', '更新', '工程', '承攬', '契約', '，', '工程', '地點', '於', '台北市', '中山區', '中山段', '四', '小', '段', '494-0', '。', '、', '494-3', '等', '2', '筆', '土地', '，', '主體', '結構', '工程', '由', '麗明', '負責', '，', '其', '金額', '為', '新台幣', '432,800,848', '元', '整', '（', '含', '稅', '）', '；', '帷幕牆', '工程', '由', '雋大負', '。', '責', '，', '其', '金額', '為', '新台幣', '260,161,903', '元', '整', '（', '含', '稅', '）', '；', '機電', '空調', '工程', '由', '泓基', '負責', '，', '其', '金額', '為', '新台幣', '346,033,653', '元', '整', '（', '含', '。稅', '）', '。', '。']</t>
  </si>
  <si>
    <t>['解任', '1', '董', '。', '獨立', '董事', '莊汪清', '卸任', '。']</t>
  </si>
  <si>
    <t>['董事', '本人', '簡剛民', '於', '2019/02/25', '預計', '申讓', '500', '張', '股票', '，', '預計', '申讓', '比重', '10%', '，', '交易', '方式', '為', '一般', '交易', '。', '。']</t>
  </si>
  <si>
    <t>['益通光', '能', '依', '國際', '會計', '準則', '(', 'IAS', ')', '第36', '號', '公報', '規定', '，', '針對', '帳列', '不動產', '、', '廠房', '及', '設備', '進行', '減損', '評估', '及', '測試', '，', '考量', '產業', '競', '。', '爭', '激烈', '導致', '價格', '劇烈', '下滑', '、', '美國', '201', '條款', '、', '大陸', '531', '新政', '及', '印度', '關稅', '政策', '等', '影響', '，', '經', '評估', '及', '測試', '後', '恐', '有', '減損', '之', '虞', '，', '故', '。', '擬', '追認', '於', '2018年', '第四', '季', '認列', '減損', '損失', '約', '155,168仟', '元', '，', '本', '次', '提列', '之', '資產', '減損', '並', '無', '實際', '現金', '流出', '，', '故', '對於', '整體', '營運資', '。', '金', '並', '無', '影響', '。', '。', '【', 'TCRI ', '觀點', '_', '20190226', '】', '。', '1', '.', '益通', '2018年', '仍', '受到', '太陽能', '電池', '產品', '跌價', '影響', '，', '營收', '續', '衰', '，', '且', '隨著', '中國', '新', '進入', '廠商', '通威', '與', '愛旭', '，', '挾', '低價', '陸製', '設備', '擴。', '大', 'PERC', '製程', '電池', '產能', '，', '單位', '成本', '效益', '已', '拉開', '與', '舊', '產能', '業者', '差距', '，', '市占率', '節節', '攀升', '。', '而', '益通', '規模', '小', '，', '在', '產能', '利用率', '無', '。', '法', '拉高', '下', '，', '毛利率', '始終', '為', '負', '，', '故', '其', '於', '2017年', '已', '認列', '21.79億', '元', '資產', '減損', '，', '本', '次', '再', '續提', '1.55億', '元', '，', '亦', '在', '預期', '之中', '。', '。', '2.', '截至', '2018年', '第三', '季', '底', '，', '其', '帳列', '不動產', '、', '廠房', '及', '設備', '帳面值', '尚', '餘', '12.77億', '元', '，', '本', '次', '提列', '後', '，', '年底', '帳面值', '預估', '將', '降至', '1。0億', '元', '以下', '，', '推測', '公司', '短期', '營運', '應', '仍', '以', '瘦身', '為主', '，', '並', '無', '其他', '調整', '或', '轉型', '計劃', '。', '。', '3', '.', '而', '同屬', '英業達', '集團', '的', '太陽能', '電池廠', '英穩達', '才', '於', '2019年', '2月', '傳出', '裁員', '125', '人', '，', '未來', '母', '集團', '對', '太陽能', '事業', '支持', '動向', '，', '仍', '。', '為', '公司', '未來', '關注', '重點', '。', '。']</t>
  </si>
  <si>
    <t>['1', '.', '半導體', '矽晶圓', '價格', '鬆動', '，', '台灣', '開', '第一', '槍', '。', '因應', '半導體', '庫存', '升高', '，', '台灣', '矽晶圓', '大廠', '台勝科', '（3532）', '決定', '下', '季', '率先', '調', '。', '降', '部分', '12', '吋', '矽晶圓', '報價', '，', '降幅', '約', '6%', '至', '10%', '不等', '，', '目前', '各', '晶圓', '製程廠', '也', '正', '與', '日本', '大廠', '信越', '和', '勝', '高', '洽商', '降價', '，', '是否', '讓步', '。', '備受', '市場', '關注', '。', '。', '2', '.', '台勝科', '是', '此', '波', '反映', '半導體', '景氣', '反轉', '，', '導致', '部分', '客戶', '拉貨', '動能', '減退', '，', '以及', '矽', '晶圓', '庫存', '去化', '時間', '拉長', '後', '，', '第一', '家', '降價', '。', '的', '矽晶圓', '指標', '業者', '。', '台', '勝科', '過往', '採', '每', '季', '報價', '方式', '與', '客戶', '談妥', '價格', '，', '此', '次', '降價', '後', '，', '12', '吋', '矽晶圓', '報價', '，', '每', '片', '再度', '跌落', '10。0', '美元', '之下', '，', '均價', '在', '95', '至', '98', '美元', '，', '是', '二', '年', '來', '首見', '矽', '晶圓廠', '降價', '行動', '。', '。']</t>
  </si>
  <si>
    <t>['力銘', '2019/1', '帳', '列', '高', '流動', '資產', '為', 'NT$', '53,945仟', '元', ',', '而', '短期', '借款', '及', '一', '年', '內', '到期', '之', '長期', '負債', '合計', 'NT$', '326,948仟', '元', ',', '惟', '本', '公司', '。', '目前', '之', '財務', '結構', '尚', '不', '存有', '資金', '缺口', '之', '情事', '。', '及', '因應', '措施', '為', '增加', '營業', '收入', '以', '改善', '獲利', '情況', ',', '並', '尋求', '長期', '資金', '之', '注挹', '。', '。']</t>
  </si>
  <si>
    <t>['日月光', '投控', '基於', '長期', '投資', '的', '考量', '，', '其', '子公司', '日月光', '半導體', '製造', '(', '股', ')', '公司', '(', '以下', '簡稱', '日月光', '公司', ')', '預計', '取得', '日月暘', '電子', '。', '(', '股', ')', '公司', '股權', '150,000,000', '股', '，', '交易', '總金額', '以', '不', '超過', '新台幣', '1,500,000,000', '元', '（', '包括', '日月光', '公司', '得', '依', '原', '持股', '比例', '認購', '。', '新台幣', '765,000,000', '元', '，', '及', '其他', '股東', '如', '全數', '放棄', '認購', '，', '日月光', '公司', '擬', '以', '特定人', '身分', '參與', '認購', '之', '新台幣', '735,000,000', '元', '。', '）', '。', '。', '【', 'TCRI ', '觀點', '_', '20190311', '】', '。', '1. ', '日月暘', '電子', '為', '日月光', '持有', '51%', '之', '合資', '公司', '(', '列為', '權益法', '投資', ')', '，', '其', '位於', '台灣', '，', '主要', '從事', 'IC', '內埋式', '基板', '之', '製造', '及', '銷售', '。，', '2018年', '虧', '6億', '元', '。', '。', '2. ', '本', '次', '注資', '後', '，', '2019年', '第1', '季', '應', '會', '將', '日月暘', '編入', '合併', '報表', '，', '而', '就', '2018年', '日月光', '控股', '公司', '稅', '後', '淨利', '264.6億', '元', '規模', '來', '。看', '，', '未來', '併入', '後', '對', '獲利', '之', '影響', '應', '占', '1%', '-', '2%', '，', '影響', '不', '重大', '。', '。']</t>
  </si>
  <si>
    <t>['董事', '本人', '台灣', '華懋', '投資', '於', '2019/02/25', '預計', '申讓', '500', '張', '股票', '，', '預計', '申讓', '比重', '5%', '，', '交易', '方式', '為', '一般', '交易', '。', '。', '董事', '本人', '台灣', '華懋', '投資', '於', '2019/01/21', '預計', '申讓', '500', '張', '股票', '，', '預計', '申讓', '比重', '5%', '，', '因', '股價', '不', '理想', '，', '274', '張', '股票', '未', '轉讓', '，交', '。', '易', '方式', '為', '一般', '交易', '。', '。']</t>
  </si>
  <si>
    <t>['補選', '2', '董', '。', '董事', '李櫂宇', '(', '台灣', '卡特爾', '石油', '有限公司', '代表', ')', '新任', '。', '董事', '廖耀焜', '(', '台灣', '卡特爾', '石油', '有限公司', '代表', ')', '新任', '。']</t>
  </si>
  <si>
    <t>['三福', '化工', '為', '專廠', '專用', '，', '活化', '資產', '，', '將', '臺南市', '營區', '環園', '東', '一段', ' 1 號', '之', '不動產', '售予', '三福', '生技', '股份', '有限公司', '，', '其', '交易', '總', '。', '金額', '為', '149,366,242', '元', '。', '。']</t>
  </si>
  <si>
    <t>['董事長', '鄧光明', '內部', '調動', '，', '由', '陳沅榜', '接任', '。', '。']</t>
  </si>
  <si>
    <t>['合庫金', '之', '子公司', '合庫', '商銀', '公告', '董事會', '決議', '參與', '寶通', '大樓', '都市', '更新案', '。', '。', '合庫金', '之', '子公司', '合作金庫', '商業', '銀行', '(', '股', ')', '公司', '公告', '董事會', '決議', '參與', '璞真', '建設', '股份', '有限公司', '擔任', '實施', '者', '之', '都市', '更新案', '。', '。']</t>
  </si>
  <si>
    <t>['董事', '本人', '蔡文俊', '於', '2019/02/25', '預計', '申讓', '213', '張', '股票', '給', '台新', '綜合', '證券', '，', '預計', '申讓', '比重', '5%', '，', '交易', '方式', '為', '洽', '特定人', '。', '。']</t>
  </si>
  <si>
    <t>['達輝', '光電', '為', '償還', '一O五年度', '第三', '期', '私募', '無', '擔保', '普通', '公司債', '，', '故', '決議', '發行', '2018年度', '第三', '期', '私募', '無', '擔保', '普通', '公司債', '，發', '。', '行', '總額', '為', '新台幣', '貳億', '元', '整', '；', '每', '張', '面額', '為', '新台幣', '壹仟萬', '元', '；', '發行', '價格', '為', '依', '票面', '金額', '十足', '發行', '；', '發行', '期間', '為', '二', '年期', '，', '自。', '2019/3/5', '發行', '，', '至', '2021', '/3/5', '到期', '；', '發行', '利率', '為', '固定', '年利率', '2.3%', '。', '。']</t>
  </si>
  <si>
    <t>['總經理', '袁允中', '內部', '調動', '，', '由', '劉宜文', '接任', '。', '。']</t>
  </si>
  <si>
    <t>['會計', '主管', '陳宜旻', '內部', '調動', '，', '由', '管珮珊', '接任', '。', '。']</t>
  </si>
  <si>
    <t>['全面', '改選', '，', '原', '5', '董', '2', '監', '，', '現', '7', '董', '，', '其中', '4', '董', '續任', '。', '董事長', '吳明富', '續任', '董事', '，', '董事長', '尚未', '選任', '。', '監察人', '吳家華', '卸任', '。', '監察人', '呂淑芬', '卸任', '。', '董事', '林佳良', '卸任', '。', '董事', '邱慶貴', '續任', '。', '董事', '黃寶卿', '續任', '。', '董事', '蘇室安', '續任', '。', '獨立', '董事', '蔡尤溪', '新任', '。', '獨立', '董事', '張俊德', '新任', '。', '獨立', '董事', '顧振豪', '新任', '。', '推選', '。', '董事長', '推選', '，', '由', '吳明富', '續任', '。']</t>
  </si>
  <si>
    <t>['大成', '長城', '之', '子公司', '國成', '麵粉', '股份', '有限公司', '為', '拓展', '麵粉', '製品', '事業', '，', '以', '674,174,523', '元', '向', '國豐', '實業', '股份', '有限公司', '取得', '桃。', '園市', '楊梅區', '富豐南路', '22號', '之', '不動產', '。', '。', '大成', '長城', '為', '拓展', '麵粉', '製品', '事業', '，', '以', '916,989,364', '元', '向', '國豐', '實業', '股份', '有限公司', '取得', '桃園市', '楊梅區', '國聯段', '201', '地號', '。', '。']</t>
  </si>
  <si>
    <t>['力山', '基於', '整體', '營運', '策略', '考量', '，', '故', '決議', '子公司', '杭州', '勘吉', '貿易', '有限公司', '清算', '。', '。']</t>
  </si>
  <si>
    <t>['東鹼', '蘇澳', '廠區', '硫酸鉀', '工場', '停工', '處分', '，', '嗣經', '環保署', '訴願', '審議會', '決定', '撤銷', '原', '處分', '；', '惟', '後續', '事宜', '仍', '需', '視', '宜蘭縣', '政府', '另', '為', '適', '。當', '之', '處理', '。', '。', '【', 'TCRI ', '觀點', '_', '20190307', '】', '。', '1', '.', '東鹼', '蘇澳廠', '為', '主要', '生產', '基地', '，', '自', '2018/10', '起', '遭', '宜蘭', '環保局', '勒令', '停工', '，', '致', '2018', 'Q', '4', '營收', '僅', '達', ' ', '7.66億', '元', ',', ' ', '較', '2107', 'Q', '4', '同', '比', '。', '衰退', ' 21%', '，', '小於', '先前', '預期', '。', '不過', '，', '2018', 'Q', '4', '單季', '營業', '利益', '僅', '0.23億', '元', '，', '則', '同', '比', '大減', ' 8成', '。', '顯示', '停工', '對於', '公司', '之', '影響', '極', '。', '大', '。', '。', '2', '.', '本', '次', '雖', '經', '環保署', '訴願', '審議會', '決定', '撤銷', '原', '處分', '，', '但', '後續', '事宜', '仍', '需', '視', '宜蘭縣', '政府', '另', '為', '適當', '之', '處理', '。', '故', '何時', '可', '正式', '復工', '。', '，', '仍', '待', '觀察', '。', '。']</t>
  </si>
  <si>
    <t>['潤隆', '為', '取得', '營建', '用地', '建', '屋', '出售', '之', '目的', '，', '以', '1,926,435,853', '元', '向', '自然人', '等', '5', '人', '取得', '台中市', '西屯區', '惠安段', '之', '土地', '及', '建物', '。', '。']</t>
  </si>
  <si>
    <t>['鋼市', '漲聲', '響起', '，', '主力', '單軋廠', '中鴻', '（2014）', '昨', '（25）', '日', '3月', '熱', '冷軋', '鋼捲', '每', '公噸', '調漲', '600', '元', '、', '比', '預期', '高', '，', '外銷', '漲', '30', '至', '40', '美', '。', '元', '；', '東', '和', '鋼鐵', '3月', 'H型', '鋼', '每', '公噸', '漲', '300', '元', '；', '豐興', '鋼筋', '連', '漲', '二', '周', '後', '昨天', '平盤', '。', '中鴻', '鋼鐵', '3月', '內銷', '、', '4月', '外銷', '盤價', '出爐', '，', '一', '。', '如', '先前', '預測', '開出', '內', '、', '外銷', '雙紅盤', '。', '內銷', '方面', '，', '熱', '、', '冷軋', '3月', '每', '公噸', '漲', '600', '元', '。', '外銷', '方面', '，', '4月', '漲', '30', '至', '40', '美元', '。', '新價熱', '。', '軋', '每', '公噸', '約', '在', '1.9萬', '元', '，', '仍', '低於', '中鋼', '第1', '季', '盤價', '1.95萬', '元', '，', '預留', '4月', '再', '漲', '空間', '。', '東', '和', '鋼鐵', 'H型', '鋼', '3月', '基價', '每', '公噸', '上調', '300', '。元', '，', '其', '尺寸', '加價', '與', '附價', '加價', '辦法', '不變', '。', '豐興', '昨天', '開出', '本', '周', '廢鋼', '、', '鋼筋', '及', '型鋼', '全面', '平盤', '，', '終止', '年後', '連', '2', '漲', '。', '豐興', '指出', '。', '，', '國際', '廢鋼', '漲勢', '稍', '歇', '，', '美國', '貨櫃', '廢鋼', '報價', '由', '每', '公噸', '308', '美元', '，', '回落', '至', '305', '元', '。', '。']</t>
  </si>
  <si>
    <t>['台積電', '以', '1,177', ' 佰萬', '元', '向', 'Tokyo ', 'Electron Ltd', '取得', '機器', '設備', '乙', '批', '，', '供', '生產用', '。', '。']</t>
  </si>
  <si>
    <t>['銘旺科', '以', '每', '股', '台幣', '11.48', '元', '辦理', '私募', '普通股', '，', '發行', '股數', '為', '6,800,000', '股', '，', '發行', '總額', '為', '台幣', '68,000,000', '元', '，', '募資', '總額', '為', '。', '台幣', '78,064,000.00', '元', '，', '本', '次', '私募', '將', '用於', '：', '充實', '營運', '資金', '；', '改善', '財務', '。']</t>
  </si>
  <si>
    <t>['1', '.', '美律', '為', '符合', '客戶', '需求', '、', '拓展', '醫療', '保健', '輔聽器', '事業', '市場', '，', ' ', '擬', '與', '原', '持有', '5.80%', '普通股', '之', '衡欣', '醫療', '器材', '股份', '有限公司', '進', '。行', '股份', '轉換', '，', '換股', '比例', '為', '美律', '取得', '衡欣', '醫療', '器材', '股份', '有限公司', '每', '一', '普通股', '股份', '之', '對價', '為', '新台幣', '0.444', '元', '，', '共計', '新台', '。幣', '9,420,000', '元', '整', '支付予', '衡欣', '其餘', '94.20%', '股東', '，', '以', '取得', '衡欣', '全數', '已', '發行', '之', '股份', '。', '於', '前述', '股份', '轉換', '完成', '後', '，', '衡欣', '將', '成', '。', '為', '本', '公司', '百分之百', '持有', '之', '子公司', '。', '。', '2', '.', '股份', '轉換', '基準日', '暫定', '為', '2019年', '6月', '21日', '，', '並', '由', '雙方', '股東會', '個別', '授權', '其', '董事會', '或', '董事會', '依法', '得', '授權', '董事長', '或', '其', '指定', '。', '之', '人', '於', '實際', '必要', '時', '，', '本於', '誠信', '，', '調整', '股份', '轉換', '基準', '日', '。', '。', '【', 'TCRI ', '觀點', '_', '20190401', '】', '。', '1', '.', ' ', '美律', '目前', '產品', '以', '娛樂', '產品', '(', '耳機', ')', '及', '揚聲器', '為', '大', '宗', '，', '兩', '者', '合計', '占', '2018年', '營收', '比重', '86%', '，', '其中', '27%', '來自', '揚聲器', '。然', '自', '。', '去年', '以來', '，', '公司', '透過', '收購', '。', '其他', '業者', '達', '多角化', '目的', '，', '跨入', '之', '產品', '包含', '智慧', '音箱', '與', '助聽器', '。', '。', '2', '.', ' ', '助聽器', '市場', '為', '特用', '市場', '，', '毛利', '較', '高', '。', '美律', '在', '大陸', '合資', '之', '蘇州廠', '2018年', 'Q4', '才', '剛', '轉盈', '，', '但', '東莞廠', '仍', '虧', '；', '又', '毛利率', '因', '。', '手機', '揚聲器', '出貨', '比重', '高', '，', '在', '產品', '組合', '不佳', '之下', '，', '影響', '整體', '獲利', '水準', '。', '衡欣', '公司', '主要', '產品', '為', '醫療', '檢測', '器材', '，', '此', '次', '美律', '。', '再', '收購', '醫材', '公司', '，', '有利於', '開發', '聲學', '新品', '，', '可望', '優化', '產品', '組合', '。', '。', '3. ', '美律', '日前', '在', '台中', '潭子', '購置', '新', '廠房', '，', '預期', '生產', '助聽器', '，', '管理', '階層', '表示', '2019年', 'Q4', '可', '量產', '，', '預期', '助聽器', '占', '營收', '比重', '約', '。', '可', '提高', '至', '5%', '。', '考量', '全球', '助聽器', '前', '6', '大', '品牌市', '占', '90%', '以上', '，', '美律', '從', '消費性', '電子', '領域', '跨入', '醫療', '器材', '市場', '挑戰', '高', '，', '此', '併購', '雖', '。', '有益於', '優化', '產品', '組合', '，', '仍', '暫', '以', '中性', '看待', '。', '。']</t>
  </si>
  <si>
    <t>['董事', '本人', '黃朝興', '2019', '/02', '/', '26', '設質', '700,000', '股', '給', '遠東', '國際', '商業', '銀行', '，', '累計', '設質', '700,000', '股', '。', '。']</t>
  </si>
  <si>
    <t>['會計', '主管', '曾淑嫆', '內部', '調動', '，', '由', '王元生', '接任', '。', '。']</t>
  </si>
  <si>
    <t>['辭任', '1', '監', '。', '監察人', '林建甫', '卸任', '。']</t>
  </si>
  <si>
    <t>['合勤', '控', '配合', '分割', '通路', '業務', '事業群', '下', '之', '各', '營運', '事業處', '予', '兆勤', '科技', '，', '並', '由', '兆勤', '科技', '發行', '新股', '予', '本', '公司', '之', '母公司', '合勤', '投控', '。', '作為', '對價', '，', '故', '本', '公司', '相對', '進行', '減資', '。', '。', '1', '.', '分割', '暨', '減資', '基準', '日', '為', '2019', '/', '04', '/01', '。', '以', '分割', '減資', '基準', '日', '合勤', '科技', '股', '東名簿', '所', '載', '股東', '持股', '比例', '預計', '每', '千', '股', '減少', '500', '股', '。', '，', '惟', '每', '千', '股', '實際', '減少', '之', '股數', '應', '以', '分割', '減資', '基準', '日', '合勤', '科技', '實際', '發行', '普通股', '股份', '數額', '為準', '。', '減資', '後', '，', '兆勤', '科技', '與', '合勤', '。', '科技', '均', '為', '合勤', '投資', '控股', '(', '股', ')', '公司', '100%', '持有', '之', '子公司', '，', '為', '單一', '法人', '股東', '，', '並', '無', '不足', '換取', '一', '股', '者', '之', '情形', '。', '。', '2', '.', '減資', '後', '新股', '之', '權利', '義務', '與', '原', '發行', '之', '普通股', '股份', '相同', '。', '。', '3', '.', '如', '因', '減資', '基準', '日前', '遇有', '合勤', '科技', '流通', '在', '外', '股數', '發生', '變動', '，', '減資', '比例', '及', '減資', '後', '之', '資本額', '將', '隨之', '變動', '，', '屆時', '由', '合勤科', '。技', '董事會', '全權', '處理', '之', '。', '。', '4', '.', '以上', '分割', '減資', '事宜', '，', '包括', '但', '不', '限於', '法令', '變更', '、', '主管', '機關', '核定', '或', '客觀', '事實', '需要', '時', '，', '均', '由', '合勤', '科技', '董事會', '全權', '處理', '之', '。', '。', '。']</t>
  </si>
  <si>
    <t>['太醫', '為', '投資', '新設', '子公司', '之', '目的', '，', '以', '美金', '1,500萬', '元', '直接', '投資', '大陸', '公司', '。', '。']</t>
  </si>
  <si>
    <t>['友霖', '糖尿病', '學名藥', 'Glyburide Tablets USP', ',', ' ', '1.25', ' mg', ',', ' ', '2.5', ' mg', ',', ' and 5 mg ', '之', '美國', '學名', '藥證', 'ANDA', '申請案', '(', 'Abbreviate', '。', 'd New ', 'Drug ', 'Application', ')', '，', '獲得', '美國', '食品', '藥物', '管理局', '(', 'US FDA', ')', '的', '審查', '核准', '，', '證實', '本', '產品', '具備', '與', '原廠藥', '相等', '的', '安全', '。', '性', '與', '有效性', '。', '。']</t>
  </si>
  <si>
    <t>['1', '.', '永昕', '董事會', '昨', '（26）', '日', '決議', '與', '順藥', '簽訂', '資產', '暨', '營業讓', '與', '協議書', '，', '永昕', '將', '以', '現金', '1.31億', '元', '為', '對價', '，', '受讓', '順藥', '持有', '「', '。', '生物藥', '技術', '服務', '業務', '(', 'CRO', ')', '」', '相關', '資產', '、', '負債', '和', '營業', '項目', '，', '永昕', '受讓', '順藥', 'CRO', '業務', '，', '其中', '包括', '生物藥', '技術', '服務', '、', '販售', '。', '抗體', '相似', '藥', '細胞株', '產品', '與', '蛋白質', '相似', '藥品', '產品', '及', '日商', 'Nano', 'Carrier', '合作', '的', '新', '藥', '開發', '合約', '項目', '，', '交割', '基準日', '訂為', '今年', '2', '。月', '28日', '。', '。', '2', '.', '永昕', '暨', '晟德', '集團', '董事長', '林榮錦', '表示', '，', '永昕', '營運', '策略', '以', '產程', '(', 'CMC', ')', '開發', '為', '基礎', '，', '發展', '生物', '藥品', '委託', '開發', '暨', '製造', '服務', '(', '。', 'CDMO', ')', '業務', '，', '並', '透過', '引進', '獨家', '藥物', '設計', '及', '生產', '製造', '技術', '收取', '權利金', '，', '持續', '擴大', '公司', '獲利', '；', '為', '此', '，', '永昕', '需', '強化', '上游', '臨', '。', '床', '前', '業務', '，', '並', '透過', '投資', '併購', '，', '建置', '自有', '抗體', '工程', '研發', '能力', '，', '以及', '細胞株', '開發', '平台', '。', '。', '【', 'TCRI ', '觀點', '_', '20190305', '】', '。', '1', '.', '永昕', '及', '順藥', '均', '歸屬於', '晟德', '集團', '，', '此', '次', '併購', '交易', '應', '係', '在', '集團', '「', '生技', '投資', '公司', '」', '之', '經營', '架構', '下', '所', '進行', '，', '持續', '對', '產品組', '。合', '及', '策略', '進行', '調整', '，', '順藥', '可', '獲得', '資金', '投入', '小', '分子', '新', '藥', '研發', '，', '永昕', '的', '生物藥', '代工', '業務', '可', '強化', '前端', '臨床', '前', '生物藥', '開發', '技。術', '服務', '業務', '(', 'CRO', ')', '包括', '抗體', '及', '基因', '工程', '、', '細胞株', '製備', '、', '產程', '開發', '(', 'CMC', ')', '，', '且', '可', '將', '納入', '之', 'CRO', '業務', '擴大至', '後續', '臨床', '及', 'GMP', '。', '生產', '代工', '服務', '。', '。', '2', '.', '此', '次', '生物藥', 'CRO', '業務', '係', '2018', '/10', '自', '金樺', '併入', '，', '與', '順藥', '小', '分子', '新', '藥', '研發', '機轉', '差異', '甚', '大', '，', '永昕', '專注', '於', '生物', '相似', '藥', '及', '生物', '。藥', '委託', '開發', '製造', '服務', '(', 'CDMO', ')', '，', '將', '該', '生物藥', 'CRO', '業務讓', '與', '永昕', '尚', '屬', '合理', '，', '且', '符合', '董事長', '林榮錦', '去年', '底', '所', '揭示', '之', '業務', '目。', '標', '—', '擴大', '永昕', '的', 'CDMO', '業務', '，', '惟', '順藥', '並', '未', '讓', '與', '由', '金樺', '取得', '之', '「', '融合', '蛋白', '新', '藥', '開發', '」', '及', 'LT', '2003', '(', 'ECC', '01', ')', '新', '藥', '開發案', '，', '可', '。', '追蹤', '後續', '規劃', '。', '。']</t>
  </si>
  <si>
    <t>['發言人', '陳皆裕', '內部', '調動', '，', '由', '謝銘智', '接任', '。', '。', '財務', '經理', '陳皆裕', '內部', '調動', '，', '由', '謝銘智', '接任', '。', '。']</t>
  </si>
  <si>
    <t>['大', '股東', '本人', '陳泓彰', '2019/02/26', '設質', '23,000', '股', '給', '華南', '商業', '銀行', '，', '累計', '設質', '4,490,000', '股', '。', '。']</t>
  </si>
  <si>
    <t>['榮科', '之', '母公司', '李長榮', '化學', '工業', '股份', '有限公司', '減資', '變更', '登記', '完成', '，', '結果', '如', '下', '：', '。', '1', '.', '本', '次', '減資', '股數', '2,295,524', '股', '，', '股份', '註銷', '前', '：', '本', '公司', '實收', '資本額', '新台幣', '8,544,033,680', '元', '，', '在', '外', '流通', '股數', '854,403,36', '。', '8', '股', '，', '每', '股', '淨值', '36.73', '元', '。', '。', '2', '.', '股份', '註銷', '後', '：', '本', '公司', '實收', '資本額', '新台幣', '8,521,078,440', '元', '，', '在', '外', '流通', '股數', '852,107,844', '股', '，', '每', '股', '淨值', '36.83', '元', '。', '。']</t>
  </si>
  <si>
    <t>['發言人', '張聖時', '內部', '調動', '，', '由', '朱瑞陽', '接任', '。', '。']</t>
  </si>
  <si>
    <t>['推選', '。', '董事長', '鄧光明', '卸任', '。', '董事長', '推選', '，', '由', '陳沅榜', '新任', '。', '改派', '1', '董', '。', '董事', '曾天賜', '(', '皓宇', '開發', '代表', ')', '卸任', '。', '董事', '陳沅榜', '(', '皓宇', '開發', '代表', ')', '新任', '。']</t>
  </si>
  <si>
    <t>['董事長', '本人', '皓宇', '開發', '2019/02/26', '設質', '100,000', '股', '給', '國泰', '世華', '商業', '銀行', '，', '累計', '設質', '460,000', '股', '。', '。']</t>
  </si>
  <si>
    <t>['董事', '本人', '新華國泰', '投資', '於', '2019/02/26', '預計', '申讓', '189', '張', '股票', '，', '預計', '申讓', '比重', '7%', '，', '交易', '方式', '為', '一般', '交易', '。', '。']</t>
  </si>
  <si>
    <t>['德信', '之', '子公司', '德信冠群', '創業', '投資', '(', '股', ')', '公司', '預付款', '退回', '的', '支票', '，', '發生', '退票', '但', '已', '收受', '同額', '的', '定期', '支票', '代替', '原退票', '。', '。']</t>
  </si>
  <si>
    <t>['推選', '。', '董事長', '林冠百', '(', '盛元澤', '投資', '代表', ')', '卸任', '。', '董事長', '推選', '，', '由', '張清榮', '(', '盛元澤', '投資', '代表', ')', '新任', '。', '改派', '2', '董', '。', '董事長', '林冠百', '(', '盛元澤', '投資', '代表', ')', '卸任', '。', '董事', '陳隆泰', '(', '盛元澤', '投資', '代表', ')', '卸任', '。', '董事', '何家瑜', '(', '盛元澤', '投資', '代表', ')', '新任', '。', '董事', '林忠誠', '(', '盛元澤', '投資', '代表', ')', '新任', '。', '辭任', '1', '董', '。', '副董事長', '張清榮', '(', '盛元澤', '投資', '代表', ')', '卸任', '。']</t>
  </si>
  <si>
    <t>['立敦', '依據', '「', '發行人', '募集', '與', '發行', '有價證券', '處理', '準則', '」', '第9', '條', '第1', '項', '第2', '款', '規定', '辦理', '，', '本', '公司', '發行', '國內', '第三', '次', '無', '擔保', '轉換', '。', '公司債案', '至', '公告', '日', '止', '，', '債款', '代收', '銀行', '業', '已', '收足', '所有', '應募', '款項', '並', '匯撥', '至', '專戶', '存儲', '銀行', '，', '共計', '新台幣', '貳億', '元', '整', '，', '特此', '公', '。', '告', '。', '。']</t>
  </si>
  <si>
    <t>['達輝光', '電擬', '私募', '發行', '無', '擔保', '普通', '公司債', '(', '達輝', '光電', '107-3', '(', 'P', ')', ')', '，', '以', '募集', '台幣', '200,000', '(', '仟', '元', ')', '，', '用以', '償還', ' ', '105年度', '第 3', '。', '期', '私募', '無', '擔保', '普通', '公司債', '。', '。']</t>
  </si>
  <si>
    <t>['針對', '全球', '市場', '開發', '新穎', '療法', '的', '生物', '製藥', '公司', '亞獅康', '-KY ', '(', 'NASDAQ:ASLN', ',', ' TPEx:', '6497', ')', '與', '南韓', '醫療', '產品', '公司', 'Bio', 'Genetic', '。', 's', '簽署', '合作', '協議', '，', '雙方', '將', '協同', '進行', 'varlitinib ', '於', '南韓', '市場', '所有', '適應症', '之', '商品化', '活動', '。', '。']</t>
  </si>
  <si>
    <t>['順藥', '為', '進行', '專業', '分工', '以', '提升', '新', '藥', '開發', '效能', '，', '將', '「', '生物藥', '技術', '服務', '」', '資產', '暨', '營業', '讓', '與', '予', '永昕', '生物', '醫藥', '股份', '有限公司', '，', '。', '得', '款', '新台幣', '1.31億', '。', '。', '2019/', '1/29', '順藥', '決議', '以', '新台幣', '105,233仟', '元', '投資', '生控', '基因', '10,000,000', '股', '私募股', '及', '14,470,819', '已', '發行', '普通股', '，', '持股', '23.7。9%', '，', '將', '繼續', '開發', 'B型', '肝炎', '治療型', '疫苗', '(', 'TVGV-HB', ')', '，', '擴充', '產品線', '。', '因', '私募', '價格', '與', '買老股', '之', '價差', '，', '引起', '生控', '部分', '股東', '不滿', '。', '，', '並', '於', '2/22日', '對', '生控', '法人', '董事所', '指派', '的', '代表人', '章修綱', '、', '章修績', '、', '李貴輝', '、', '順藥', '公司', '董事', '暨', '總經理', '林榮錦', '等', '人', '提出訴', '。訟', '，', '顯示', '生控', '基因', '股東', '對', '此', '交易', '仍', '有', '不同', '之', '意見', '，', '2/26', '順藥', '董事會', '決議', '通過', '暫緩', '生控', '基因', '之', '投資案', '。', '。', '【', 'TCRI ', '觀點', '_', '20190305', '】', '。', '1', '.', '根據', '2019', '/', '1/29', '順藥', '董事會', '決議', '，', '預計', '參加', '生控', '私募', '10,000,000', '股', '(', '每', '股', '2', '元', ')', '及', '買老股', '14,470,819', '股', '(', '購', '自生', '控大', '。', '股東', 'Stemgen ', 'Biotech ', 'Holding Limited', '，', '每', '股', '5.89', '元', ')', '，', '預計', '取得', '持股', '23.79%', '。', '但', '因', '此', '次', '小', '股東', '異議', '事件', '暫緩', '投資', '。', '生控', '，', '目前', '僅', '完成', '私募', '10,000,000', '股', '，', '總價', '0.2億', '元', '，', '待', '追蹤', '該', '投資案', '後續', '發展', '。', '。', '2', '.', '在', '小', '股東', '事件', '前', '，', '管理', '階層', '異動', '早已', '有', '順藥', '暫不', '入主', '生控', '經營', '的', '跡象', '，', '2019', '/', '2/1', '英屬', '維京群島商', 'Stemgen ', 'Biotec', '。', 'h ', 'Holding Limited', '將', '法人', '代表', '董事', '由', '章修績', '、', '李貴輝', '改為', '林榮錦', '、', '莊欣怡', '(', '現任', '順天', '資深', '協理', ')', '接任', '，', '但', '兩', '人', '隨即', '。', '於', '2/14', '辭任', '。', '。', '3', '.', '順藥', '於', '2018/5', '成立', '併購', '委員會', '，', '且', '依', '近期', '新聞', '看來', '，', '順藥', '在', '晟德', '集團', '似', '被', '定位成', '生技', '投資', '銀行', '，', '接下來', '將', '繼續', '尋', '。', '找', '投資', '標的', '。', '。']</t>
  </si>
  <si>
    <t>['虹揚', '-KY', '之', '子公司', '台灣', '玻封', '電子', '(', '股', ')', '公司', '公告', '出售', '土地', '暨', '廠房', '及', '設備', '過戶', '完成', '，', '其', '子公司', '台灣', '玻封', '電子', '(', '股', ')', '公司處', '。', '分', '土地', '暨', '廠房', '及', '設備', '利益', '為', '約', '新台幣', '1.33億', '元', '；', '母公司', '虹揚', '發展', '科技', '(', '股', ')', '公司', '因', '固定', '資產', '之', '投資', '成本', '與', '取得', '股權', '淨。值', '差額', '認列', '因素', '，', '預計', '可', '認列', '利益', '約', '新台幣', '0.11億', '元', '，', '實際數', '尚', '待', '會計師', '核閱', '。', '。']</t>
  </si>
  <si>
    <t>['斯其', '大', '之', '子公司', '獲得', '台電', '公司', '低壓', '智慧', '電表', '等', '(', '購置', '暨', '安裝', ')', '標案', '業務', '，', '金額', '約', '新台幣', '1.4億', '元', '(', '含', '稅', ')', '。', '。']</t>
  </si>
  <si>
    <t>['凌巨', '之', '大陸', '子公司', '昆山', '凌達', '光電', '科技', '有限公司', '於', '2/26', '上午', '，', '因', '外包商', '施工', '不慎', '造成', '火災', '意外', '事故', '，', '火勢', '於', '一', '小時', '撲', '。', '滅', '，', '目前', '得知', '有', '二', '名', '外包', '施工', '人員', '受傷', ',', '經', '就醫', '治療', '後', '，', '皆', '無', '大礙', '。', '但', '因', '濃煙', '嗆傷', '，', '為', '求', '慎重', '，', '暫時', '留', '院', '觀察', '。', '。']</t>
  </si>
  <si>
    <t>['經', '緯航', '2018年', '第2', '次', '私募', '國內', '無', '擔保', '轉換', '公司債案', '，', '債款', '代收', '銀行', '業已', '收足', '，', '共計', '新台幣', '陸仟柒佰萬', '元', '整', '。', '。']</t>
  </si>
  <si>
    <t>['欣巴巴', '以', '興建', '住宅', '或', '商用', '大樓', '出租', '或', '出售', '為', '目的', '，', '向', '巴森', '營造', '股份', '有限公司', '簽訂', '建築', '新建', '工程', '合約', '，', '合約', '總金額', '86。5,357,300', '元', '。', '。']</t>
  </si>
  <si>
    <t>['改派', '1', '董', '。', '董事', '黃書誠', '(', '中鋼', '碳素', '化學', '代表', ')', '卸任', '。', '董事', '黃初凱', '(', '中鋼', '碳素', '化學', '代表', ')', '新任', '。']</t>
  </si>
  <si>
    <t>['研發', '主管', '鄭明堂', '內部', '調動', '，', '由', '鄭志芳', '接任', '。', '。']</t>
  </si>
  <si>
    <t>['中石化', '基於', '投資', '之', '考量', '，', '決議', '以', '不', '超過', '新台幣', '12.5億', '元', '認購', '京華城', '股份', '有限公司', '發行', '之', '辛種', '記名', '可', '轉換', '特別股', '。', '。']</t>
  </si>
  <si>
    <t>['宏益', '之', '會計師', '就', '2018', 'Q4', '財報', '提及', '重編', '情形', '如', '下', '：', '。', '1', '.', '本', '會計師', '係', '依照', '「', '會計師', '查核', '簽證', '財務', '報表', '規則', '」', '及', '一般', '公認', '審計', '準則', '執行', '查核', '工作', '。', '本', '會計師', '於', '該', '等', '準則', '下', '之', '。', '責任', '將', '於', '會計師', '查核', '合併', '財務', '報表', '之', '責任段', '進一步', '說明', '。', '本', '會計師', '所', '隸屬', '事務所', '受', '獨立性', '規範', '之', '人員', '已', '依', '會計師', '職', '。業', '道德', '規範', '，', '與', '宏益', '纖維', '工業', '股份', '有限公司', '及', '其', '子公司', '保持', '超然', '獨立', '，', '並', '履行', '該', '規範', '之', '其他', '責任', '。', '本', '會計師', '相信', '已', '。', '取得', '足夠', '及', '適切', '之', '查核', '證據', '，', '以', '作為', '表示', '查核', '意見', '之', '基礎', '。', '。', '2', '.', '強調', '事項', '：', '如', '合併', '財務', '報表', '附註', '三', '所', '述', '，', '宏益', '纖維', '工業', '股份', '有限公司', '及', '其', '子公司', '於', '2018/1/1', '首次', '適用', '國際', '財務報', '。導', '準則', '第九', '號', '「', '金融', '工具', '」', '並', '選擇', '不', '重編', '比較', '期間', '之', '合併', '財務', '報表', '資訊', '。', '本', '會計師', '未', '因此', '修正', '查核', '結論', '。', '。']</t>
  </si>
  <si>
    <t>['三洋', '紡', '考量', '集團', '中長期', '策略', '發展', '計畫', '及', '改善', '財務', '結構', '及', '處分', '取得', '之', '資金', '於', '償還', '銀行', '貸款', '後', '，', '將', '用於', '品牌', '投資', '、', '通路', '。優化', '、', '資訊', '設備', '升級', '及', '一般', '營運', '資金', '、', '或', '其他', '因應', '未來', '發展', '之', '資金', '需求', '。', '將', '桃園市', '大樹林段', '1787', '地號', '之', '土地', '與', '建物', '。', '處分', '予', '高來', '有限公司', '(', '非', '關係人', ')', '，', '預計', '交易', '總金額', '為', '新台幣', '284,520,000', '元', '整', '並', '預計', '處分', '利益', '為', '170,000,000', ' ', '元', '(', '已', '。', '扣除', '土地', '增值稅', '及', '其他', '交易', '費用', ')', '。', '。']</t>
  </si>
  <si>
    <t>['法人', '董事', '代表人', '利用', '他人', '名義', '持有', '者', '英爾', '國際', '投資', '於', '2019/02/27', '預計', '申讓', '4,375', '張', '股票', '給', '英毅', '國際', '投資', '，', '預計', '申讓', '。', '比重', '100%', '，', '交易', '方式', '為', '洽', '特定人', '。', '。']</t>
  </si>
  <si>
    <t>['大', '股東', '本人', '卓識', '2019', '/', '02', '/', '27', '設質', '250,000', '股', '給', '陳建福', '，', '累計', '設質', '933,189', '股', '。', '。']</t>
  </si>
  <si>
    <t>['科妍', '發行', '國內', '第一', '次', '無', '擔保', '轉換', '公司債案', '，', '債款', '代收', '銀行業', '已', '收足', '所有', '應募', '款項', '並', '匯撥', '至', '專戶', '存儲', '銀行', '，', '共計', '新台', '。幣', '參億', '元', '整', '，', '特此', '公告', '。', '。']</t>
  </si>
  <si>
    <t>['大同', '集團', '旗下', '尚志', '資產', '日前', '處分', '雙北', '兩', '土地', '，', '並', '委託', '仲量', '聯行', '公開', '標售', '，', '其中', '，', '土城', '區員', '和', '段', '住宅地', '分為', 'A', '、', 'B', '兩', '標', '。', '，', '昨', '（26）', '日', '開標', '由', '茂德', '機構', '旗下', '的', '和碩', '開發', '，', '以', '總計', '70.78億', '元', '得標', '，', '溢價率', '達', '49%', '。', '。']</t>
  </si>
  <si>
    <t>['大同', '資金', '貸', '與', '中華', '映管', '股份', '有限公司', '(', '下', '稱', '華映', ')', '改善', '計畫', '及', '執行', '情形', '如', '下', '：', '。', '1', '.', '臺灣', '桃園', '地方', '法院', '於', '2019/01/', '31', '核准', '華映', '之', '保全', '處分', '、', '駁回', '重整', '聲請', '，', '依', '裁定', '內容', '，', '本', '公司', '於', '裁定', '公告日', '起', '九十', '。', '日', '內', '不得', '行使', '對於', '華映', '之', '債權', '，', '華映', '對', '本', '公司', '所', '負', '債務', '亦', '不得', '履行', '；', '截至', '目前', '重整', '聲請', '未果', '，', '本', '公司', '將', '持續', '追蹤', '後', '。續', '處理', '狀況', '，', '以', '保障', '本', '公司', '之', '權益', '。', '。', '2', '.', '針對', '華映', '之', '債權', '，', '本', '公司', '法務處', '已', '分別', '於', '2018', '/12/17', ' ', '、', '2018', '/', '12/', '24', ' ', '、', '2019', '/01/25', ' ', '及', '2019/02/12', ' ', '發函', '催討', '並', '要', '。', '求', '提供', '還款', '計畫', '，', '華映', '目前', '取得', '保全', '處分', '並', '聲請', '重整', '中', '，', '尚未', '回應', '。', '。']</t>
  </si>
  <si>
    <t>['友通', '資訊', '為', '跨入', '網通', '資安', '市場', '及', '結合', '雙方', '資源', '，', '以', '每', '股', '價格', '新台幣', '18.5', '元', '，', '參與', '認購', '其', '陽', '科技', '股份', '有限公司', '以', '私募', '。', '方式', '辦理', '現金', '增資', '發行', '之', '普通股', '30,000,000', '股', '，', '其', '交易', '總金額', '為', '555,000,000', '元', '(', '持股', '比例', '約', '51.26%', ')', '。', '【', 'TCRI ', '觀點', '_', '20190306', '】', '。', '1', '.', '佳世達', '集團', '2018年', '斥資', '23億', '成為', '明泰', '(3380)', '第二', '大', '股東', '，', '如今', '再', '透過', '友通', '取得', '其', '陽', '51%', '股權', '，', '符合', '工業', '電腦', '產業', '。', '近年', '透過', '整併', '，', '提升', '市占率', '及', '產品', '應用', '之', '趨勢', '。', '。', '2.', '其', '陽', '近', '兩', '年', '因', '失去', '客戶', '訂單', '、', '研發', '支出', '增及', '原物料', '短缺', '影響', '，', '營運', '狀況', '不佳', '；', '而', '主要', '競爭', '對手', '如', '瑞琪', '電通', '及', '立端', '。', '，', '分別', '與', '樺漢', '及', '台達電', '結盟', '。', '透過', '本', '次', '私募', '引進', '佳世達', '集團', '，', '營運', '情形', '應', '可', '轉佳', '。', '。', '3', '.', '友通', '配合', '集團', '進軍', '網通', '事業', '，', '於', '2018/5', '新任', '研發', '主管', '亦', '為', '網路', '通訊', '及', '資安', '背景', '，', '留意', '併購', '後', '效益', '。', '。']</t>
  </si>
  <si>
    <t>['南亞科', '董事會', '決議', '通過', '20', '奈米', '製程', '技術', '轉換', '資本', '支出', '預算', '之', '尾款', '約', '新台幣', '63億', '元', '，', '預估', '2019年度', '合計', '資本', '支出', '預算', '。', '以', '不', '超過', '新台幣', '106億', '元', '為', '上限', '。', '。']</t>
  </si>
  <si>
    <t>['辭任', '1', '董', '。', '董事長', '廖慶章', '(', '震旦', '國際', '代表', ')', '卸任', '。']</t>
  </si>
  <si>
    <t>['辭任', '1', '董', '。', '獨立', '董事', '蔡曉娟', '卸任', '。']</t>
  </si>
  <si>
    <t>['京城', '為', '興建', '住宅', '大樓', '出售', '，', '以', '新台幣', '1,987,491仟', '元', '向', '自然人', '取得', '高雄市', '鼓山區', '龍中段', '22', '地號', '土地', '乙', '處', '。', '。']</t>
  </si>
  <si>
    <t>['愛', '山林', '為', '投資', '興建', '住宅', '大樓', '供', '出售', '使用', '，', '預計', '出資', '金額', '約', '新台幣', '62,194萬', '元', '共同', '興建', '方式', '簽訂', '合建', '分屋', '契約', '並', '取得', '。', '房屋', '資產案', '。', '。']</t>
  </si>
  <si>
    <t>['益航', '之', '子公司', '益陽', '(', '股', ')', '公司', '為', '償還', '借款', '、', '改善', '財務', '結構', '，', '故', '董事會', '決議', '通過', '台北市', '大安區', '復興南路', '二段', '237號', '5', '、', '6', '。樓', '之', '不動產', '及', '其', '所屬', '車位', '，', '本案', '已', '委託', '專業', '機構', '辦理', '估價', '。', '。']</t>
  </si>
  <si>
    <t>['東森', '之', '子公司', '森旺', '貿易', '(', '香港', ')', '有限公司', '為', '資產', '活化', '考量', '，', '擬', '處分', '東企', '（', '上海', '）', '報關', '有限公司', '股權', '予', '東森', '企業', '發展', '(', '。', '上海', ')', '有限公司', '。', '本', '次', '交易', '金額', '按', '東企', '（', '上海', '）', '報關', '有限公司', '2018年', '12月', '31日', '經', '會計師', '查閱', '淨值', '人民幣', '2,475,729.7', '。', '4', '元', '，', '折合', '新台幣', '約為', '11,388,357', '元', '；', '預計', '處分', '損失', '約為', '人民幣', '351,038.66', '元', '，', '折合', '新台幣', '約為', '1,614,778', '元', '。', '。']</t>
  </si>
  <si>
    <t>['華園茲', '因', 'Long ', 'Beach', '地方', '法律', '變動', '，', '將', '導致', '勞動', '成本', '增加', '，', '影響', '日後', '經營', '上', '的', '管理', '及', '損益', '，', '經', '與', '賣方', '協商', '，', '因', '價格', '。', '無法', '達成', '共識', '，', '故擬', '取消', '該', '投資案', '。', '。']</t>
  </si>
  <si>
    <t>['中壽', '之', '會計師', '就', '2018', 'Q4', '財報', '提及', '重編', '情形', '如下', '：', '。', '如', '財務', '報表', '附註', '三', '所', '述', '，', '中國', '人壽', '保險', '股份', '有限公司', '自', '2018/1/1', '起', '適用', '國際', '財務', '報導', '準則', '第九', '號', '「', '金融', '工具', '」', '，', '並', '。', '選擇', '不', '重編', '比較', '期間', '之', '財務', '報表', '。', '本', '會計師', '未', '因此', '而', '修正', '查核', '意見', '。', '。']</t>
  </si>
  <si>
    <t>['董事長', '之', '法人', '代表人', '邱復生', '2019', '/', '02/', '27', '設質', '5,000,000', '股', '給', '彰化', '商業', '銀行', '，', '累計', '設質', '41,720,000', '股', '。', '。', '董事長', '之', '法人', '代表人', '邱復生', '2019', '/', '02/', '27', '設質', '5,000,000', '股', '給', '彰化', '商業', '銀行', '，', '累計', '設質', '38,720,000', '股', '。', '。']</t>
  </si>
  <si>
    <t>['玉山', '金控', '之', '子公司', '玉山', '銀行', '補充', '說明', '2018', '/', '3/', '16', '所', '發布', '重大', '訊息', '：', '。', '1', '.', '發行', '總額', '為', '美金', '壹仟萬', '元', '整', '。', '。', '2.', '每', '張', '面額', '為', '美金', '壹拾萬', '元', '整', '。', '。', '3', '.', '發行', '價格', '依', '面額', '十足', '發行', '。', '。', '4', '.', '發行', '期間', '為', '10', '年', '期', '，', '2019/3/13', '發行', '，', '2029/3/13', '到期', '。', '。', '5', '.', '發行', '利率', '依', '票面', '利率', '為', '3.80%', '。', '。']</t>
  </si>
  <si>
    <t>['新光金', '之', '會計師', '就', '2018', 'Q4', '財報', '提及', '重編', '情形', '如', '下', '：', '。', '1', '.', '本', '會計師', '係', '依照', '會計師', '查核', '簽證', '財務', '報表', '規則', '、', '會計師', '查核', '簽證', '金融業', '財務', '報表', '規則', '及', '一般', '公認', '審計', '準則', '執行', '查', '。核', '工作', '，', '本', '會計師', '於', '該', '等', '準則', '下', '之', '責任', '將', '於', '會計師', '查核', '合併', '財務', '報表', '之', '責任段', '進一步', '說明', '。', '本', '會計師', '所', '隸屬', '事務所', '。', '受', '獨立性', '規範', '之', '人員', '已', '依', '會計師', '職業', '道德', '規範', '，', '與', '新光', '金控', '集團', '保持', '超然', '獨立', '，', '並', '履行', '該', '規範', '之', '其他', '責任', '。', '基於', '本', '。', '會計師', '之', '查核', '結果', '及', '其他', '會計師', '之', '查核', '報告', '，', '本', '會計師', '相信', '已', '取得', '足夠', '及', '適切', '之', '查核', '證據', '，', '以', '作為', '表示', '查核', '意見', '之', '。', '基礎', '。', '。', '2', '.', '強調', '事項', '：', '如', '合併', '財務', '報表', '附註', '三', '所', '述，', '新光', '金控', '集團', '自', '2018年', '起', '開始', '適用', '修正', '後', '之', '金融', '控股', '公司', '財務', '報告', '編製', '。', '準則', '及', '經', '金管會', '認可', '並', '發布', '生效', '2018年', '適用', '之', '國際', '財務', '報導', '準則', '、', '國際', '會計', '準則', '、', '解釋', '及', '解釋', '公告', '，', '因此', '追溯', '適用', '。', '前述', '準則', '、', '解釋', '及', '解釋', '公告', '並', '選擇', '不予', '重編', '比較', '期間', '之', '合併', '財務', '報表', '。', '本', '會計師', '未', '因此', '而', '修正', '查核', '意見', '。', '。']</t>
  </si>
  <si>
    <t>['新光金', '因', '辦理', '保險', '相關', '業務', '，', '核', '與', '保險法', '第171', '條', '之', '1第4', '項', '及', '第5', '項', '規定', '不符', '，', '故', '受', '金管會', '裁罰', '新臺幣', '180萬', '元', '整', '。', '。']</t>
  </si>
  <si>
    <t>['中信金', '之', '中國', '信託', '商業', '銀行', '日本', '子行', ' The ', 'Tokyo ', 'Star ', 'Bank', ',', 'Limited ', '擬', '處分', '東京', '地區', '不動產', '，', '惟', '待', 'The Tokyo Sta', '。', 'r Bank', ',', ' Limited', '完成', '內部', '核決', '後', '進行', '，', '將', '再', '依', '規定', '公告', '相關', '訊息', '。', '。']</t>
  </si>
  <si>
    <t>['辭任', '1', '董', '。', '董事', '川崎貴聖', '卸任', '。']</t>
  </si>
  <si>
    <t>['發言人', '黃靜怡', '離職', '，', '由', '呂誌洋', '接任', '。', '。', '會計', '主管', '黃靜怡', '離職', '，', '由', '呂誌洋', '接任', '。', '。', '財務', '經理', '黃靜怡', '離職', '，', '由', '呂誌洋', '接任', '。', '。']</t>
  </si>
  <si>
    <t>['推選', '。', '董事長', '劉應光', '卸任', '。', '董事長', '推選', '，', '由', '劉揚偉', '(', '鴻揚', '創業', '投資', '代表', ')', '新任', '。']</t>
  </si>
  <si>
    <t>['內部', '稽核', '主管', '徐妙文', '離職', '。', '。']</t>
  </si>
  <si>
    <t>['振維', '電子', '因應', '營運', '需求', '，', '對', '子公司', ' Jhen ', 'Vei ', 'Enterprise Co', '.', ',', 'Ltd', '以', '美金', '1', '元', '增資', '411,000', '股', '，', '投資', '總金額', '為', '美金', '41。1,000', '元', '。', '。']</t>
  </si>
  <si>
    <t>['研發', '主管', '嚴景華', '離職', '。', '。']</t>
  </si>
  <si>
    <t>['凡', '甲', '科技', '2017年度', '國內', '第三', '次', '無', '擔保', '可', '轉換', '公司債', '計畫', '變更', '相關', '事宜', '如下', '：', '。', '因', '凡甲', '(', '蘇州', ')', '進行', '環境', '評估', '等', '相關', '作業', '，', '使', '前期', '設計', '規畫', '時程', '較', '長', '，', '開工', '進度', '較', '預期', '落後', '，', '致', '該', '項', '計畫', '實際', '執行', '進。度', '與', '原先', '預期', '略', '有', '延後', '，', '並', '因', '調整', '機器', '設備', '之', '購置', '，', '致', '實際', '購置', '設備', '金額', '較', '原', '計畫', '金額', '低', '，', '而', '為', '使', '剩餘', '資金', '作為', '更', '。', '有', '效率', '之', '運用', '，', '預計', '將', '未', '用', '之', '資金', '59,323仟', '元', '作為', '充實', '營運', '資金', '使用', '，', '以', '增加', '公司', '財務', '調度', '彈性', '及', '健全', '財務', '結構', '。', '。']</t>
  </si>
  <si>
    <t>['頂晶科', '遭', '財政部', '關務署', '基隆關', '處分', '及', '假扣押', '乙案', '彙整', '說明', '：', '。緣', '財政部', '關務署', '對', '本', '公司', '於', '2013/', '10', '/', '至', '2014/3', '期間', '其中', '共', '19', '筆', '進口', '交易', '，', '認為', '有', '違反', '相關', '法令', '之', '情', '事故', '逕行', '處分', '，', '。', '截至', '目前', '為止', '累計', '罰鍰', '計', '新台幣', '264,243仟', '元', '，', '累計', '併', '沒入', '貨物', '之', '價額', '264,243仟', '元', '，', '累計', '總處分', '金額', '合計', '新台幣', '52。8,486仟', '元', '。', '本', '公司', '於', '2018', '/', '10/26', '接獲', '法務部', '行政', '執行署', '臺北', '分署', '執行', '命令', '，', '就', '2013/10', '至', '11月', '期間', '5', '筆', '進口', '交易', '之', '。', '處分', '(', '已', '分別', '於', '2018', '/', '10/1', '及', '2018', '/', '12/11', '公告', ')', '，', '分別', '對', '本', '公司', '之', '銀行', '債權', '、', '子公司', '之', '股份', '及', '對', '第三人', '勞動部', '職業', '安。', '全', '衛生署', '、', '新竹市', '政府', '、', '新竹市', '稅務局', '之', '一般', '金錢', '債權', '在', '新台幣', '1億1,504萬', '元', '之', '範圍', '內', '予以', '扣押', '，', '實際', '已', '被', '扣押', '之', '。', '銀行', '存款', '為', '新台幣', '58,974仟', '元', '，', '已', '繳納', '之', '保證金', '為', '新台幣', '10,924仟', '元', '。', '另', '前述', '處分案', '其中', '2018', '/', '10/1', '及', '2018', '/', '12/11', '。', '公告', '之', '處分', '經', '本', '公司', '向', '財政部', '關務署', '基隆關', '申請', '復查', '後', '遭', '駁回', '，', '本', '公司', '將', '於', '收到', '復查', '決定書', '之', '次日', '起', '30日', '內', '向', '財政', '。部', '申請', '訴願', '，', '其餘', '之', '處分', '案件', '均', '已', '向', '關務署', '申請', '復查', '尚', '待', '決議', '中', '；', '本', '公司', '將', '處分', '太陽能', '電廠', '以', '籌措', '未來', '所', '需', '資金', '，', '。', '以', '維繫', '本', '公司', '之', '營運', '。', '。', '【', 'TCRI ', '觀點', '_', '20190304', '】', '。', '1', '.', '頂晶科', '屢', '遭', '關務署', '認定', '進口', '貨物', '有', '虛報', '產地', '情事', '，', '總罰緩', '已', '高達', '5.28億', '元', '(', '含', '沒入', '等值', '貨物', ')', '；', '受', '此', '負面', '影響', '，', '頂', '。', '晶科', '亦', '遭', '銀行', '緊縮', '放款', '業務', '，', '並', '縮減', '注資', '興建', '太陽能', '電廠', '。', '。', '2', '.', '惟', '其', '2018年', '第三', '季', '底', '約當', '現金', '(', '含', '具', '流動性', '金融', '資產', ')', '僅', '約', '3.11億', '元', '，', '若', '加上', '變更', '後', '增資', '金額', '2.57億', '元', '，', '合計', '亦', '僅', '。', '5.68億', '元', '；', '如', '全數', '作為', '支付', '裁罰', '使用', '，', '公司', '營運', '週轉金', '將', '相當', '吃緊', '。', '。', '3', '.', '而', '公司', '欲', '透過', '處分', '電廠', '籌措', '資金', '；', '累計', '2018年', '前', '三', '季', '，', '電廠', '與', '售電', '營收', '約', '0.31億', '元', '，', '占', '總營收', '比重', '約', '8.97%', '；', '推', '。估', '2018年', '第三', '季', '底', '所', '設質', '之', '電廠', '相關', '資產', '約', '1.97億', '元', '，', '占', '總資產', '比重', '約', '20.9%', '。', '需', '留意', '處分', '電廠', '後', '，', '短期', '在', '無', '相關', '。', '營收', '與', '現金流', '挹注', '下', '，', '營運', '壓力', '反', '漸', '增', '。', '。']</t>
  </si>
  <si>
    <t>['大眾', '投控', '之', '子公司', '廣大', '科技', '(', '廣州', ')', '有限公司', '為', '健全', '公司', '各', '項', '財務', '指標', '及', '提昇', '股東', '權益', '報酬率', '，', '擬', '辦理', '減資', '。', '。', '1', '.', '減資', '金額', '為', '美元', '10,000,000', '元', '。', '2', '.', '消除', '股份', '為', '美元', '10,000,000', '元', '。', '3.', '減資', '比率', '為', ' ', '43.478%', '。', '4', '.', '減資', '後', '股本', '為', '美元', '13,000,000', '元', '。', '大眾', '投控', '之', '子公司', '廣川', '科技', '(', '廣州', ')', '有限公司', '為', '健全', '公司', '各', '項', '財務', '指標', '及', '提昇', '股東', '權益', '報酬率', '，', '擬', '辦理', '減資', '：', '。', '1', '.', '減資', '金額', '為', '美元', '10,000,000', '元', '。', '2', '.', '消除', '股份', '為', '美元', '10,000,000', '元', '。', '3', '.', '減資', '比率', '為', '55.556%', '。', '4', '.', '減資', '後', '股本', '為', '美元', ' ', '8,000,000', '元', '。']</t>
  </si>
  <si>
    <t>['日月光', '投控', '之', '會計師', '就', '2018', 'Q4', '財報', '提及', '重編', '情形', '，', '說明', '如', '下', '：', '。', '1', '.', '如', '合併', '財務', '報告', '附註', '一', '所', '述', '，', '日月光', '控股', '公司', '於', '2018/4/30', '（', '設立', '基準日', '）', '依', '共同', '轉換', '股份', '協議', '，', '以', '日月光', '半導', '。體', '製造', '股份', '有限公司', '（', '以下', '稱', '「', '日月光', '公司', '」', '）', '每', '1', '股', '普通股', '換發', '日月光', '控股', '公司', '0.5', '股', '普通股', '，', '取得', '日月光', '公司', '10。0%', '股權', '。', '上述', '股份', '轉換', '係', '屬', '共同', '控制', '下', '之', '組織', '重組', '，', '日月光', '控股', '公司', '實質', '上', '係', '日月光', '公司', '之', '延續', '，', '故', '日月光', '控股', '公。司', '設立', '日前', '之', '合併', '財務', '報告', '係', '以', '日月光', '合併', '財務', '報告', '之', '帳面', '金額', '認列', '相關', '資產', '及', '負債', '，', '並', '視為', '自始', '合併', '日月光', '公司', '。', '而', '將', '其', '視為', '子公司', '，', '據以', '編製', '比較', '期間', '合併', '財務', '報告', '。', '。']</t>
  </si>
  <si>
    <t>['太醫', '之', '會計師', '就', '2018', 'Q4', '財報', '提及', '重編', '情形', '如下', '：', '。', '如', '合併', '財務', '報告', '附註', '一', '及', '二八', '所', '述', '，', '太平洋', '醫材', '股份', '有限公司', '於', '2018', '/', '10/1', '簡易', '合併', '持股', '百分之百', '之', '子公司', '太醫精', '。密', '工業', '股份', '有限公司', '，', '本', '次', '合併', '係', '屬', '共同', '控制', '下', '的', '組織', '重組', '，', '並', '依據', '財團', '法人', '中華民國', '會計', '研究', '發展', '基金會', '公布', '之', '。', 'IFRS', '問答', '及', '相關', '函釋', '處理', '，', '於', '編制', '比較', '財務', '報表', '時', '，', '應', '視為', '自始', '即已', '合併', '並', '重編', '以前', '年度', '財務', '報表', '。', '本', '會計師', '未', '因', '。', '此', '而', '修正', '查核', '意見', '。', '。']</t>
  </si>
  <si>
    <t>['大', '股東', '本人', '鴻盛', '投資', '於', '2019/02/27', '預計', '申讓', '1,458', '張', '股票', '給', '台灣', '卡特爾', '石油', '有限公司', '，', '預計', '申讓', '比重', '33%', '，', '交易', '方式', '。', '為', '轉讓', '私募', '股票', '。', '。']</t>
  </si>
  <si>
    <t>['推選', '。', '董事長', '推選', '，', '由', '蘇慶華', '改任', '副董事長', '。', '董事長', '推選', '，', '由', '廖耀焜', '(', '台灣', '卡特爾', '石油', '有限公司', '代表', ')', '新任', '。', '辭任', '1', '董', '。', '獨立', '董事', '孫一復', '卸任', '。']</t>
  </si>
  <si>
    <t>['經理人', '本人', '陳美莉', '於', '2019/02/27', '預計', '申讓', '400', '張', '股票', '，', '預計', '申讓', '比重', '16%', '，', '交易', '方式', '為', '一般', '交易', '。', '。']</t>
  </si>
  <si>
    <t>['光明絲織', '（4420）', '昨', '（26）', '日', '公告', '，', '以', '4.6億', '元', '買下', '新北市', '汐止', '遠雄', 'U-Town', '同', '新段', '6', '地號', '、', '昊天段', '872', '地號', '不動產', '，', '。', '日後', '做為', '商辦', '出租', '使用', '。', '光明', '指出', '，', '這', '次', '購買', '遠雄', '汐止', 'U-Town', '預售', '商辦', '，', '樓層', '位在', '12樓', '，', '土地', '約', '有', '96.6', '坪', '，', '建物', '約', '。', '1462.46', '坪', '。', '。']</t>
  </si>
  <si>
    <t>['總經理', '林榮錦', '內部', '調動', '，', '由', '陳佩君', '接任', '。', '。']</t>
  </si>
  <si>
    <t>['內部', '稽核', '主管', '張書瑋', '離職', '，', '由', '楊卉婕', '接任', '。', '。']</t>
  </si>
  <si>
    <t>['改派', '1', '監', '。', '監察人', '朱翠鈺', '(', '大安', '昇華', '代表', ')', '卸任', '。', '監察人', '黃啟文', '(', '大安', '昇華', '代表', ')', '新任', '。']</t>
  </si>
  <si>
    <t>['辭任', '1', '董', '。', '獨立', '董事', '歐嘉瑞', '卸任', '。']</t>
  </si>
  <si>
    <t>['鼎創達', '為', '健全', '財務', '結構', '，', '充實', '營運', '資金', '，', '董事會', '決議', '擬', '公開', '方式', '標售', '元大', '證券', '投資', '信託', '股份', '有限公司', '股票', '計', '9,664,。', '635', '股', '，', '本案', '標售', '底價', '為', '每', '股', '新台幣', '50', '元', '。', '並', '授權', '董事長', '在', '底價', '以上', '之', '價格', '全權', '處理', '。', '。']</t>
  </si>
  <si>
    <t>['董事長', '之', '法人', '代表人', '鄧光明', '2019/02/27', '設質', '210,000', '股', '給', '華南', '商業', '銀行', '，', '累計', '設質', '5,566,000', '股', '。', '。']</t>
  </si>
  <si>
    <t>['友銓', '電子', '為', '組織', '重整', '、', '響應', '政府', '鼓勵', '企業', '合併', '經營', '之', '政策', '，', '欲', '藉', '資源', '整合', '擴大', '營業', '規模', '、', '降低', '管理', '成本', '及', '強化', '市場', '。', '競爭力', '，', '以', '新台幣', '50,657,323', '元', '向', 'Toppix ', 'Global ', 'Online ', 'Co', '.', ',', ' Ltd', '(', '友銓', '電子', '之', '子公司', ')', '取得', '頂尖', '串流', '有限公司', '8,2', '。', '15,000', '股', '股份', '。', '。', '友銓', '電子', '為', '組織', '重整', '、', '響應', '政府', '鼓勵', '企業', '合併', '經營', '之', '政策', '，', '欲', '藉', '資源', '整合', '擴大', '營業', '規模', '、', '降低', '管理', '成本', '及', '強化', '市場', '。', '競爭力', '，', '以', '新台幣', '698,894', '元', '向', '頂尖', '串流', '有限公司', '(', '友銓', '電子', '之', '孫', '公司', ')', '取得', '微光', '美漾', '股份', '有限公司', '100,000', '股', '股份', '。', '。', '友銓', '電子', '為', '組織', '重整', '、', '響應', '政府', '鼓勵', '企業', '合併', '經營', '之', '政策', '，', '欲', '藉', '資源', '整合', '擴大', '營業', '規模', '、', '降低', '管理', '成本', '及', '強化', '市場', '。', '競爭力', '，', '以', '新台幣', '5,677,996', '元', '向', '頂尖', '串流', '有限公司', '(', '友銓', '電子', '之', '孫', '公司', ')', '取得', '紀捷', '國際', '股份', '有限公司', '500,000', '股', '股份', '。', '。', '。']</t>
  </si>
  <si>
    <t>['順天', '建設為', '供應', '公司', '營運', '推案', '所', '需', '而', '取得', '開發', '土地', '需要', '，', '以', '新台幣', '110,260萬', '元', '向', '董事長', '柯興樹', '(', '關係人', ')', '、', '法人', '董', '。', '事', '之', '代表人', '巫文傑', '(', '關係人', ')', '、', '法人', '董事', '之', '代表人', '王力慶', '(', '關係人', ')', '、', '法人', '監察人', '之', '代表人', '巫承', '(', '關係人', ')', '、', '董事', '林益任', '。', '(', '關係人', ')', '及', '部分', '自然人', '(', '非', '關係人', ')', '取得', '台中市', '北區', '錦村段', '324-1', '、', '324-24', '、', '325', '、', '325', '-', '1', '、', '325', '-', '4', '、', '325', '-', '5', '、', '330', '-', '2', '、', '33。0-', '46', '地號', '等', '8', '筆', '土地', '。', '。']</t>
  </si>
  <si>
    <t>['法人', '監察人', '代表人', '配偶', '葉榮嘉', '於', '2019/02/27', '預計', '申讓', '82', '張', '股票', '，', '預計', '申讓', '比重', '100%', '，', '交易', '方式', '為', '一般', '交易', '。', '。', '董事', '本人', '長宏', '國際', '開發', '事業', '於', '2019/01/28', '預計', '申讓', '5,000', '張', '股票', '，', '預計', '申讓', '比重', '36%', '，', '因', '股價', '不', '理想', '，', '4,000', '張', '股票', '。', '未', '轉讓', '，', '交易', '方式', '為', '盤後', '定價', '交易', '。', '。']</t>
  </si>
  <si>
    <t>['崇佑', '-KY', '為', '配合', '集團', '發展', '及', '大陸', '市場', '布局', '，', '本', '公司', '之', '子公司', '「', 'Syntech holding ', 'Co ', 'Ltd', '」', '及', '「', '興鐵', '新型', '建材', '（', '上海', '。', '）', '有限公司', '」', '，', '擬', '將', '各', '持有', '「', 'Buima ', 'Holidng  ', 'Hong ', 'Kong ', 'Limited', '」', '分別', '為', '13.4%', '及', '0.48％', '之', '股權', '，', '轉讓', '予', '本', '公司', '。', '之', '子公司', '「', 'Buima ', 'Holding Limited', '」', '。', '。']</t>
  </si>
  <si>
    <t>['辭任', '1', '董', '。', '獨立', '董事', '唐登', '卸任', '。']</t>
  </si>
  <si>
    <t>['董事長', '林冠百', '內部', '調動', '，', '由', '張清榮', '接任', '。', '。']</t>
  </si>
  <si>
    <t>['瑞儀', '光電', '之', '會計師', '就', '2018', 'Q4', '財報', '提及', '重編', '情形', '如', '下', '：', '。', '1', '.', '本', '會計師', '係', '依照', '會計師', '查核', '簽證', '財務', '報表', '規則', '及', '一般', '公認', '審計', '準則', '執行', '查核', '工作', '。', '本', '會計師', '於', '該', '等', '準則', '下', '之', '責任', '。', '將', '於', '會計師', '查核', '合併', '財務', '報告', '之', '責任段', '進一步', '說明', '。', '本', '會計師', '所', '隸屬', '事務所', '受', '獨立性', '規範', '之', '人員', '已', '依', '會計師', '職業道', '。德', '規範', '，', '與', '瑞儀', '集團', '保持', '超然', '獨立', '，', '並', '履行', '該', '規範', '之', '其他', '責任', '。', '本', '會計師', '相信', '已', '取得', '足夠', '及', '適切', '之', '查核', '證據', '，', '以', '作', '。', '為', '表示', '查核', '意見', '之', '基礎', '。', '。', '2', '.', '強調', '事項', '：', '如', '合併', '財務', '報告', '附註', '三', '(一', ')', '所', '述', '，', '瑞儀', '光電', '股份', '有限公司', '及', '其', '子公司', '於', '2018/1/1', '首次', '適用', '國際', '財務報', '。導', '準則', '公報', '第九', '號', '「', '金融', '工具', '」', '，', '並', '選擇', '不予', '重編', '比較', '期間', '。', '本', '會計師', '未', '因此', '修正', '查核', '意見', '。', '。']</t>
  </si>
  <si>
    <t>['大', '股東', '本人', 'Ｄ', '凱美', '電機', '於', '2019/02/27', '預計', '申讓', '8,000', '張', '股票', '，', '預計', '申讓', '比重', '40%', '，', '交易', '方式', '為', '一般', '交易盤', '後', '定價', '交易', '。', '。', '。']</t>
  </si>
  <si>
    <t>['元晶', '之', '會計師', '就', '2018', 'Q4', '財報', '提及', '虧損', '或', '流動性', '問題', '如', '下', '：', '。', '1', '.', '本', '會計師', '係', '依照', '會計師', '查核', '簽證', '財務', '報表', '規則', '及', '一般', '公認', '審計', '準則', '執行', '查核', '工作', '。', '本', '會計師', '於', '該', '等', '準則', '下', '之', '責任', '。', '將', '於', '會計師', '查核', '合併', '財務', '報表', '之', '責任段', '進一步', '說明', '。', '本', '會計師', '所', '隸屬', '事務所', '受', '獨立性', '規範', '之', '人員', '已', '依', '會計師', '職業道', '。德', '規範', '，', '與', '元晶', '集團', '保持', '超然', '獨立', '，', '並', '履行', '該', '規範', '之', '其他', '責任', '。', '本', '會計師', '相信', '已', '取得', '足夠', '及', '適切', '之', '查核', '證據', '，', '以', '作', '。', '為', '表示', '查核', '意見', '之', '基礎', '。', '。', '2', '.', '強調', '事項', '：', '元晶', '集團', '2018/', '12/31', '之', '流動', '負債', '總額', '超過', '流動', '資產', '總額', '計', '新台幣', '1,270,218仟', '元', '，', '流動', '比率', '為', '49%', '，', '相', '。', '關', '營運', '改善', '計畫', '請', '參閱', '管理', '階層', '於', '合併', '財務', '報表', '附註', '三三', '(四', ')', '3', '.', '流動性', '風險', '所', '述', '。', '本', '會計師', '未', '因此', '修正', '查核', '結論', '。', '。', '3', '.', '其他', '事項', '：', '元晶', '集團', '業已', '編製', '2018', '及', '2017年度', '之', '個體', '財務', '報表', '，', '並', '經', '本', '會計師', '出具', '無', '保留', '意見', '加', '強調', '段落', '之', '查核', '。', '報告', '在案', '，', '備供', '參考', '。', '。']</t>
  </si>
  <si>
    <t>['有關', '本', '公司', '2016年', '5月', '董事會', '通過', '以', '總價款', '93,240仟', '元', '處分', '主要', '機器', '及', '設備', '予', '關係人', '驊林', '能源', '股份', '有限公司', '，', '並', '於', '。', '合約', '約定', '價款', '分', '簽約款', '、', '點交款', '及', '餘額', '分', '三', '年', '按月', '付款', '，', '分期款', '之', '應收', '票據', '已', '正常', '兌現', '28', '期', '，', '剩餘', '8', '期', '，', '共計', '16,80。0仟', '元', '，', '為', '預防', '驊林', '公司', '跳票', '導致', '公司', '股東', '權益', '受損', '。', '驊林', '公司', '原', '已', '開立', '交付', '本', '公司', '之', '票面', '金額', '各', '2,100仟', '元', '、', '票據', '。', '號碼', 'AE', '6775707', '~', '6775714', '計', '八', '張', '支票', '共計', '16,800仟', '元', '，', '經', '驊林', '公司', '提出', '經', '臺灣', '士林', '地方', '法院', '所屬', '民間', '公證人', '林智育', '。', '事務所', '公證', '之', '借貸', '合約', '(', '兼', '借據', ')', '，', '由', '總經理', '莊哲一', '個人', '將', '借貸', '價金', '以', '8', '張', '支票', '交付', '驊林', '公司', '指定', '受款人', '本', '公司', '，', '代', '。', '為', '清償', '驊林', '公司', '積欠', '本', '公司', '之', '買賣', '價金', '，', '本案業', '於', '2018年', '12月', '12日', '董事會', '報告', '在案', '。', '。']</t>
  </si>
  <si>
    <t>['法人', '董事', '代表人', '配偶', '吳桂芳', '於', '2019/02/27', '預計', '申讓', '170', '張', '股票', '給', '蕭賜銀', '，', '預計', '申讓', '比重', '35%', '，', '交易', '方式', '為', '洽', '特定人', '。', '。', '法人', '董事', '代表人', '配偶', '吳桂芳', '於', '2019/02/27', '預計', '申讓', '100', '張', '股票', '給', '鄭國枝', '，', '預計', '申讓', '比重', '17%', '，', '交易', '方式', '為', '洽', '特定人', '。', '。']</t>
  </si>
  <si>
    <t>['心悅', '為', '加強', '跨國', '營運', '，', '授權', '董事會', '與', '關係', '企業', 'Syneu', 'Rx ', 'Neuroscience', '簽訂', '專利', '授權', '契約', '，', '授權', '所有', '超級', '仿製藥', '及', '臨。床', '實驗', '二/三', '期', '研發', '藥物', '相關', '專利', '(', 'Programs in supergenerics and phases II/III pipeline', ')', ' ', '。', '。']</t>
  </si>
  <si>
    <t>['醣基', '接獲', '美國', '律師', '事務所', '通知', '醣晶片', '技術', '平台', '「', '用於', '識別', '和', '顯像', '唾液酸', '酉每', '的', '細胞', '滲透', '探針', '」', '(', ' Cell-permeable p', '。', 'robes for identification and imaging of sialidases', ')', '已', '獲', '美國', '專利', '商標', '局', '專利', '核准', '，', '專利證', '書號', ':US ', '10,214', ',。', '765', ' B2', '。', '。']</t>
  </si>
  <si>
    <t>['改派', '1', '董', '。', '董事', '翁冠群', '(', '信越', '投資', '代表', ')', '卸任', '。', '董事', '彭健豪', '(', '信越', '投資', '代表', ')', '新任', '。']</t>
  </si>
  <si>
    <t>['樂斯科', '以', '每', '股', '台幣', '36.80', '元', '辦理', '現金', '增資', '普通股', '，', '發行', '股數', '為', '2,318,000', '股', '，', '發行', '總額', '為', '台幣', '23,180,000', '元', '，', '募資', '總。額', '為', '台幣', '85,302,400.00', '元', '；', '本', '次', '現金', '增資', '將', '用於', '：', '充實', '營運', '資金', '。']</t>
  </si>
  <si>
    <t>['緯穎', '以', '每', '股', '台幣', '248.00', '元', '辦理', '現金', '增資', '普通股', '，', '發行', '股數', '為', '18,810,000', '股', '，', '發行', '總額', '為', '台幣', '188,100,000', '元', '，', '募資', '。', '總額', '為', '台幣', '4,664,880,000.00', '元', '；', '本', '次', '現金', '增資', '將', '用於', '：', '充實', '營運', '資金', '。', '緯穎', '股票', '初次', '上市', '前', '現金', '增資', '認股', '繳款', '期間', '暨', '調整', '暫定', '承銷價', '相關', '事宜', '如', '下', '：', '。', '1', '.', '本', '公司', '為', '配合', '初次', '上市', '前', '公開', '承銷', '辦理', '現金', '增資', '新台幣', '188,100,000', '元', '，', '發行', '普通股', '18,810,000', '股', '，', '每', '股', '面額', '新', '。', '台幣', '10', '元', '，', '業經', '臺灣', '證券', '交易所', '股份', '有限公司', '2019', '/', '1/9', '臺證', '上', '一', '字', '第1070025594', '號', '函', '申報', '生效', '在案', '。', '。', '2', '.', '本', '次', '現金', '增資', '依', '公司法', '第267', '條', '規定', '，', '保留', '發行', '股數', '約', '15%', '計', '2,821,000', '股', '由', '員工', '認購', '，', '若', '員工', '認購', '不足', '或', '放棄', '認。', '購', '之', '部分', '，', '則', '授權', '董事長', '洽', '特定人', '認購', '之', '；', '其餘', '85%', '計', '15,989,000', '股', '，', '全數', '委由', '證券', '承銷商', '辦理', '上市', '前', '公開', '承銷', '。', '。', '3', '.', '本', '次', '上市', '前', '現金', '增資', '發行', '新股', '，', '同時', '以', '競價', '拍賣', '及', '公開', '申購', '方式', '辦理', '承銷', '。', '競價', '拍賣', '最', '低', '承銷價', '係', '以', '向', '中華民國', '。', '證券商', '同業', '公會', '申報', '競價', '拍賣', '約定書', '前', '興櫃', '有', '成交', '之', '三十', '個', '營業日', '其', '成交', '均價', '扣除', '無償', '配股', '除權', '(', '或', '減資', '除權', ')', '及', '除', '。', '息', '後', '簡單', '算數', '平均數', '之', '七成', '為', '上限', '，定為', '每', '股', '新台幣', '215.65', '元', '，', '依', '投標', '價格', '高', '者', '優先', '得標', '，', '每', '一', '得標人', '應', '依', '其', '得標', '。', '價格', '認購', '；', '公開', '承銷', '價格', '則', '以', '各', '得標單', '之', '價格', '及', '其', '數量', '加權', '平均', '所得', '之', '價格', '為', '之', '，', '並', '以', '最', '低', '承銷', '價格', '之', '1.15', '倍', '為', '上', '。', '限', '，', '故', '每', '股', '發行', '價格', '暫定', '以', '新台幣', '248', '元', '溢價', '發行', '。', '。', '4', '.', '本', '次', '現金', '增資', '募集', '金額', '擬用', '於', '充實', '營運', '資金', '。', '。']</t>
  </si>
  <si>
    <t>['瑩碩', '生技', '自主', '回收', '含有', 'Valsartan', '成分', '之', '高血壓', '藥品', '之', '說明', '如下', '：', '。', '發生', '緣由', ':', '。', '1', '.', '本', '公司', '－', '瑩碩生', '技醫藥', '股份', '有限公司', '所', '委託', '生產', '及', '銷售', '之', '德壓悅', '膜衣錠', '160', '毫克', '及', '可德', '壓悅', '膠囊', '80', '與', '12.5', '毫克所', '。', '使用', '之', '原料', '藥', '來源', '－', '浙江', '天宇', '藥業', '，', '係', '業', '經', '衛生', '福利部', '食品', '藥物', '管理', '署', '(', '以下', '簡稱', '「', '食藥署', '」', ')', '核可', '之', '供應商', '，', '製劑', '。', '生產', '過程', '亦', '均', '係', '依', '相關', '規範', '辦理', '。', '。', '2', '.', '本', '公司', '自食', '藥署', '要求', '針對', 'Sartan', '類', '原料', '不純物', '「', 'N-', '亞硝基', '二甲胺', '」', '(', 'NDMA', ')', '及', '「', 'N-', '亞硝基', '二乙胺', '」', '(', 'NDEA', ')', '進行', '檢驗', '。', '後', '，', '即', '立即', '採取', '下列', '步驟', '：', '。', '   ', '(1)', '.', '針對', '庫存', '原料', '藥', '及', '製劑', '產品', '，', '立即', '主動', '送檢', '至', 'TFDA', '認定', '之', '實驗室', '進行', '檢驗', '。', '。', '   ', '(2)', '.', '製劑', '產品', '未', '生產', '前', '，', '所', '使用', '之', '原料藥', '，', '除', '係', '採', '經食', '藥署', '核可', '之', '供應商', '所', '生產', '之', '原料藥', '外', '，', '亦', '先行', '檢驗', '預計', '。', '投產', '所', '使用', '之', '原料藥', '，', '確認', '均', '符合', '食藥署', '所', '訂', '之', '規範', '後', '，', '再行', '投料', '生產', '，', '以', '維護', '民眾', '用藥', '安全', '。', '。', '3', '.', '本', '公司', '為', '善盡', '風險', '自主', '管理', '，', '經', '公正', '第三', '方', '檢驗', '結果', '確認', '後', '，', '德壓悅', '膜衣錠', '160', '毫克', '及', '可德', '壓悅', '膠囊', '80', '與', '12.5', '毫。克', '所', '使用', '的', '原料藥', 'Valsartan', '，', '其中', '批號', '10200', '-', '160417', '、', '10200', '-', '160911', '及', '10200', '-', '170925', '，', '檢出', 'NDMA', '超過', '食藥署', '公告', '。', '標準', '，', '本', '公司', '立即', '通報', '食藥署', '。', '。', '因應', '措施', ':', '。', '1', '.', '本', '公司', '取得', '檢驗', '結果', '後', '，', '隨即', '檢附', '報告', '結果', '通報', '食藥署', '，', '並', '立即', '啟動', '上述', '產品', '之', '自主', '回收', '作業', '。', '。', '2', '.', '本', '公司', 'Sartan', '類', '製劑', '產品', '之', '後續', '生產', '，', '除', '要求', '原料藥', '供應商', '檢附', 'NDMA', '及', 'NDEA', '之', '檢驗', '報告', '外', '，', '於', '原料', '投產', '前', '亦', '先行', '。', '檢驗', '無虞', '後方', '進行', '生產', '作業', '，', '此', '次', '自主', '回收', '，', '將', '不', '影響', '消費者', '往後', '用藥', '需求', '。', '。', '其他', '應', '敘明', '事項', ':', '。', '1', '.', '本', '次', '食藥署', '公告', '亞培易德', '壓悅', '膜衣錠', '5', '與', '80', '毫克', '係', '於', '本', '公司', '藥證', '移轉', '予', '亞培', '前', '所', '生產', '銷售', '，', '本', '公司', '亦', '將', '協助', '亞培', '。', '進行', '產品', '回收', '作業', '。', '。', '2', '.', '考量', '本', '次', '回收', '之', '藥品', '係', '屬', '高血壓', '患者', '日常', '用藥', '，', '綜合', '評估', '上述', '產品', '目前', '之', '庫存', '金額', '及', '產品', '去化', '情形', '，', '估計', '約', '僅', '占', '。', '本', '公司', '2018年度', '自結', '合併', '營收', '0.16%', '~', '0.7%', '，', '故', '對', '本', '公司', '財務', '業務', '並', '無', '重大', '影響', '，', '若', '實際', '發生', '比率', '與', '前述', '估計', '有', '重大', '。', '差異', '時', '，', '將', '另行', '公告', '。', '。']</t>
  </si>
  <si>
    <t>['發言人', '曾坤任', '內部', '調動', '，', '由', '彭恩德', '接任', '。', '。']</t>
  </si>
  <si>
    <t>['辭任', '1', '董', '。', '董事', '歐嘉瑞', '卸任', '。']</t>
  </si>
  <si>
    <t>['董事', '本人', '賴春霖', '於', '2019/02/27', '預計', '申讓', '800', '張', '股票', '，', '預計', '申讓', '比重', '14%', '，', '交易', '方式', '為', '鉅額', '逐筆', '交易', '。', '。']</t>
  </si>
  <si>
    <t>['董事', '本人', '璦德', '國際', '於', '2019/02/27', '預計', '申讓', '1,053', '張', '股票', '，', '預計', '申讓', '比重', '39%', '，', '交易', '方式', '為', '一般', '交易', '。', '。', '董事', '本人', 'LIFESTYLE UNIVERSAL PTE', '.', ' LTD', '.', '於', '2019/02/27', '預計', '申讓', '1,200', '張', '股票', '，', '預計', '申讓', '比重', '18%', '，', '交易', '方式', '為', '一', '。', '般', '交易', '。', '。', '董事', '本人', '璦德', '國際', '於', '2019/02/01', '預計', '申讓', '780', '張', '股票', '，', '預計', '申讓', '比重', '29%', '，', '因', '股價', '不', '理想', '，', '780', '張', '股票', '未', '轉讓', '，', '交易', '。', '方式', '為', '一般', '交易', '。', '。', '董事', '本人', 'LIFESTYLE UNIVERSAL PTE', '.', ' LTD', '.', '於', '2019/02/01', '預計', '申讓', '780', '張', '股票', '，', '預計', '申讓', '比重', '12%', '，', '因', '股價', '不', '理想', '，', '7。80', '張', '股票', '未', '轉讓', '，', '交易', '方式', '為', '一般', '交易', '。', '。']</t>
  </si>
  <si>
    <t>['辭任', '1', '董', '。', '董事', '張志中', '卸任', '。']</t>
  </si>
  <si>
    <t>['大江', '生醫', '之', '子公司', '百岳特', '生物', '科技', '（', '上海', '）', '有限公司', '因', '人員', '疏失', '未', '依', '規定', '將', '商品', '正確', '標示', '，', '雖', '已', '立即', '改正', '，', '但', '仍', '於', '。', '2018/7/19', '收到', '上海市', '閔行區', '市場', '監督', '管理局', '行政', '處罰', '決定書', '，', '因', '商品', '未', '依', '相關', '規定', '正確', '標示', '，', '逕', '而', '被', '處以', '行政處', '。', '罰', '，', '罰款', '約', '人民幣', '200萬', '元', '。', '。']</t>
  </si>
  <si>
    <t>['花王', '企業', '因應', '公司', '整體', '規劃', '及', '營運', '發展', '，', '董事會', '決議', '以', '每', '月', '月租', '600', '-', '800', '元', '/', '坪', '承租', '土城', '工業區', '或', '其', '附近', '地區廠', '房面', '。', '積', '600', '-', '1000', '坪', '，', '或', '以', '總金額', '不', '超過', '4億', '元', '承購', '土城', '工業區', '或', '其', '附近', '地區', '廠房', '面積', '500', '-', '1000', '坪', '。', '。']</t>
  </si>
  <si>
    <t>['伴隨', '國際', '鎳價', '回漲', '與', '不銹鋼', '增補', '需求', '轉強', '，', '國內', '不銹鋼', '龍頭廠', '燁聯', '（9957）', '26日', '宣布', '，', '全面', '調漲', '3月份', '不銹鋼', '內外', '。', '銷盤價', '，', '其中', '300', '系', '大', '宗', '產品', '內銷價', '每', '公噸', '大漲', '3,500', '元', '，', '外銷價', '每', '公噸', '也', '大漲', '120', '至', '160', '美元', '，', '創', '2017年', '9月', '以來', '單', '。', '次', '最', '高', '漲幅', '，', '且', '為', '連', '兩', '個', '月', '調漲', '價格', '。', '。']</t>
  </si>
  <si>
    <t>['辭任', '1', '董', '。', '獨立', '董事', '郭蕙蘭', '卸任', '。']</t>
  </si>
  <si>
    <t>['會計', '主管', '王耀雪', '離職', '。', '。', '財務', '經理', '王耀雪', '離職', '。', '。', '發言人', '王耀雪', '離職', '，', '由', '王政豐', '接任', '。', '。']</t>
  </si>
  <si>
    <t>['內部', '稽核', '主管', '吳慧瓊', '離職', '，', '由', '林佳璇', '接任', '。', '。']</t>
  </si>
  <si>
    <t>['內部', '稽核', '主管', '周宜炘', '離職', '，', '由', '潘仕賢', '接任', '。', '。']</t>
  </si>
  <si>
    <t>['裕日車', '（2227）', '全球', '戰略', '車款', 'KICKS', '去年', '11月', '上市', '後', '，', '累積', '接', '單', '破', '6,500', '台', '，', '成功', '挹注', '裕日車', '的', '營收', '並', '拉高', '市占率', '，', '。', '目前', '鎖定', '和', '泰車', 'RAV4', '即將', '上市', '，', '裕日車', '加碼', '促銷', 'X-TRAIL', '鞏固', '市場', '，', '確保', '休旅車市', '占', '並', '為', '3月', '業績', '衝刺', '。', '裕日車', '今年', '。', '第1', '季', '受惠', '於', '小型', '休旅車', 'KICKS', '銷售', '告捷', '，', '接單量', '甚至', '超過', '產量', '，', '一直', '忙於', '趕貨', '交', '車', '，', '市占率', '與', '營收', '都', '繳出', '漂亮', '成績', '。', '單', '。', 'KICKS', '的', '成功', '並且', '宣示', '日系', '國產車', '產品', '具備', '優勢', '，', '性價', '比', '高', '，', '並', '因為', 'KICKS', '帶動', '來', '店數', '，', '全', '車系', '銷售', '都', '獲得', '挹注', '。', '，', '並', '被', '市場', '看好', '可望', '帶動', '國產車', '反撲', '。', '。']</t>
  </si>
  <si>
    <t>['研發', '主管', '吳鴻熤', '內部', '調動', '，', '由', '許聰志', '接任', '。', '。']</t>
  </si>
  <si>
    <t>['發言人', '陳振源', '內部', '調動', '，', '由', '林開域', '接任', '。', '。']</t>
  </si>
  <si>
    <t>['總經理', '李樹裔', '內部', '調動', '，', '由', '李樹宗', '接任', '。', '。', '研發', '主管', '李樹裔', '內部', '調動', '，', '由', '蕭明裕', '接任', '。', '。']</t>
  </si>
  <si>
    <t>['解任', '1', '董', '。', '董事長', '吳志昌', '(', '中盈', '投資', '開發', '代表', ')', '卸任', '。']</t>
  </si>
  <si>
    <t>['發言人', '陳皆裕', '內部', '調動', '，', '由', '謝銘智', '接任', '。', '。', '財務', '經理', '陳皆裕', '內部', '調動', '，', '由', '謝銘智', '接任', '。', '。', '會計', '主管', '陳皆裕', '內部', '調動', '，', '由', '謝銘智', '接任', '。', '。']</t>
  </si>
  <si>
    <t>['內部', '稽核', '主管', '段祥麟', '離職', '，', '由', '吳哲賢', '接任', '。', '。']</t>
  </si>
  <si>
    <t>['內部', '稽核', '主管', '蔣憶環', '內部', '調動', '，', '由', '蔡玲玲', '接任', '。', '。']</t>
  </si>
  <si>
    <t>['經理人', '本人', '蔡立文', '於', '2019/03/04', '預計', '申讓', '150', '張', '股票', '，', '預計', '申讓', '比重', '100%', '，', '交易', '方式', '為', '一般', '交易', '。', '。']</t>
  </si>
  <si>
    <t>['2019年', '02月', '累計', '營收', '43,942千', '元', '，', '年減', '76%', '。', '2019年', '02月', '單月', '營收', '21,157千', '元', '，', '年減', '86%', '。', '。']</t>
  </si>
  <si>
    <t>['改派', '1', '監', '。', '監察人', '江丙坤', '(', '利大', '電池', '代表', ')', '卸任', '。', '監察人', '李文發', '(', '利大', '電池', '代表', ')', '新任', '。']</t>
  </si>
  <si>
    <t>['總經理', '陳連春', '內部', '調動', '，', '由', '許經朝', '接任', '。', '。']</t>
  </si>
  <si>
    <t>['金穎', '生技', '國內', '第一', '次', '無', '擔保', '轉換', '公司債', '之', '應募', '價款', '，', '債款', '代收', '銀行', '已', '於', '2019/3/4', '收足', '並', '匯撥', '至', '專戶', '存儲', '銀行', '，', '共計', '。', '新台幣', '參億', '元', '整', '，', '特此', '公告', '。', '。']</t>
  </si>
  <si>
    <t>['上銀', '科技', '之', '子公司', '上銀', '科技', '（', '中國', '）', '有限公司', '為', '因應', '未來', '營運', '需求', '，', '故', '於', '蘇州', '工業', '園區', '以', '自地', '委建', '廠房', '，', '工程', '價款', '。', '為', '人民幣', '176,000,000', '元', '（', '折合', '新台幣', '814,528,000', '元', '）', '，', '依', '公司', '建造', '時程', '規劃', '按項', '發包', '。', '。']</t>
  </si>
  <si>
    <t>['泰豐', '輪胎', '代', '重要', '子公司', 'AMBERG INVESTMENTS PTE', '.', ' LTD', '.', '為', '提升', '資金', '管理', '效率', '，', '辦理', '減資', '。', '。', '1', '.', '減資', '金額', '為', '新加坡幣', '4,110,600', '元', '。', '2', '.', '消除', '股份', '為', '4,110,600', '股', '。', '3', '.', '減資', '比率', '為', '3.82%', '。', '4', '.', '減資', '後', '股本', '為', '新加坡幣', '103,587,418', '元', '。', '5', '.', '減資', '基準日', '為', '2019', '/03/05', '。', '。']</t>
  </si>
  <si>
    <t>['華邦', '電', '為', '供', '辦公', '/', '生產', '使用', '，', '委由', '大三億', '營造', '股份', '有限公司', '進行', '高雄廠', '廠房', '興建', '工程', '，', '累計', '交易', '總金額', '為', '新台幣', '2,0', '。', '17,400,000', '元', '整', '。', '。']</t>
  </si>
  <si>
    <t>['1', '.', '吉祥', '全', '前', '負責人', '於', '2008/4', '出售', '本', '公司', '所', '持有', '之', '不動產', '，', '涉有', '意圖', '為', '自己', '利益', '使', '本', '公司', '為', '不', '利益', '之', '交易', '，', '又', '未', '依法', '。', '應', '公告', '並', '向', '主管', '機關', '申報', '之', '財務', '報告', '內容', '隱匿', '關係人', '交易', '資訊', '為', '虛偽', '之', '記載', '，', '而', '遭', '以', '違反', '證券', '交易法', '起訴', '，', '投保', '中', '。', '心據', '此', '請求', '民事', '損害', '賠償', '之', '訴訟', '。', '本案', '前', '經', '臺灣', '臺北', '地方', '法院', '、', '臺灣', '高等', '法院', '判決', '駁回', '投保', '中心', '之', '訴', '，', '投保', '中心', '提', '。', '起', '上訴', '，', '最高法院', '宣示', '判決', '主文', '「', '原', '判決', '廢棄', '，', '發回', '臺灣', '高等', '法院', '」', '。', '。', '2', '.', '當事人', '所', '涉', '案件', '係', '屬', '個人', '訴訟', '，', '且', '全', '案', '尚未', '定讞', '，', '其', '法律', '效果', '不及', '於', '本', '公司', '。', '另', '本', '公司', ' ', '已', '與', '投保', '中心', '於', '2014', '/2', '/', '。', '14', '簽訂', '和解', '協議書', '達成', '和解', '，', '和解', '重要', '內容', '請', '參閱', '本', '公司', '財務', '報告', '，', '且', '本', '公司', '就', '和解', '協議書', '已', '履行', '完畢', '，', '故', '對', '本', '公', '。司', '財務', '及', '業務', '無', '重大', '影響', '。', '。']</t>
  </si>
  <si>
    <t>['台航', '（2617）', '預計', '本', '月', '將', '由', '子公司', '巴商台', '新', '海運', '，', '計畫', '訂造', '四', '艘', '8.2', '至', '8.4萬', '噸', '卡爾薩姆型', '散裝', '貨輪', '，', '總金額', '在', '1.36', '。億', '美元', '以內', '。', '公司', '董事長', '劉文慶', '指出', '，', '該', '型', '船', '是', '巴拿馬', '型船', '系列', '中', '最', '搶手', '的', '船型', '，', '公司', '現有', '四', '艘', '獲利率', '都', '在', '三成', '以。', '上', '，', '趁著', '船價', '仍', '在', '低檔', '，', '去年', '底', '經', '董事會', '通過', '加造', '四', '艘', '，', '預計', '2020年', '與', '2021年', '第三', '季', '交', '船', '。', '。']</t>
  </si>
  <si>
    <t>['金管會', '來函', '針對', '台新', '金控', '之', '子公司', '台新', '銀行', '桃園', '分行', '於', '2016/8', '至', '2017/8', '有', '60', '筆', '大額', '通貨', '交易', '未', '依', '規定', '向', '法務部', '調查', '。局', '申報', '。', '依', '洗錢', '防制', '法', '第9', '條', '第1', '項', '等', '規定', '，', '依', '同', '法', '第9', '條', '第4', '項', '，', '核處', '新臺幣', '100萬', '元', '罰鍰', '。', '。']</t>
  </si>
  <si>
    <t>['辭任', '1', '董', '。', '董事', '李柏勳', '卸任', '。']</t>
  </si>
  <si>
    <t>['發言人', '黃靜怡', '離職', '，', '由', '呂誌洋', '接任', '。', '。', '財務', '經理', '黃靜怡', '離職', '，', '由', '呂誌洋', '接任', '。', '。', '會計', '主管', '黃靜怡', '離職', '，', '由', '呂誌洋', '接任', '。', '。']</t>
  </si>
  <si>
    <t>['2019年', '02月', '累計', '營收', '40,676千', '元', '，', '年減', '33%', '。', '2019年', '02月', '單月', '營收', '20,401千', '元', '，', '年減', '46%', '。', '。']</t>
  </si>
  <si>
    <t>['2019年', '02月', '累計', '營收', '254,783千', '元', '，', '年減', '42%', '。', '2019年', '02月', '單月', '營收', '129,801千', '元', '，', '年減', '43%', '。', '。']</t>
  </si>
  <si>
    <t>['辭任', '1', '董', '。', '獨立', '董事', '張志良', '卸任', '。']</t>
  </si>
  <si>
    <t>['董事長', '劉應光', '離職', '，', '由', '劉揚偉', '接任', '。', '。']</t>
  </si>
  <si>
    <t>['內部', '稽核', '主管', '徐妙文', '離職', '，', '由', '何美嬋', '接任', '。', '。']</t>
  </si>
  <si>
    <t>['群創', '（3481）', '今日', '與', '星友', '科技', '、', '速博思', '，', '攜手', '促成', '「', '前進', '新興', '印度', ' ', '玻璃', '電容式', '指紋', '辨識', '策略', '聯盟', '」', '，', '搶攻', '行動', '身', '。', '分辨識', '與', '行動', '支付', '大餅', '。', '新品', '已', '於', '去年', '底', '送樣', '，', '目前', '在', '進行', '美國', '認證', '，', '預計', '今年', '第三', '季', '開始', '量產', '，', '正式', '投入', '印度', '和', '。', '中國', '大陸', '市場', '，', '則', '預計', '在', '2020年', '第一', '季', '。', '此', '次', '三', '方', '合作群', '創', '將', '感測器', '做', '在', 'TFT', '玻璃', '基板', '上', '，', '結合', '速博思', '導入', '其', '獨家', '。', '「', '微擾', '共振', '」', '技術', '的', '指紋', '辨識', '技術', '解決', '方案', '，', '共同', '開發出', '玻璃', '電容式', '指紋', '辨識器', '；', '星友', '則', '提供', '雲端', '安全', '機制', '平台', '，', '。', '以及', '終端', '的', '銷售', '。', '群創', '今天', '由', '技術', '開發', '中心', '協理', '韋忠光', '代表', '，', '和', '速博思', '副董事長', '王銘江', '、', '星友', '董事長', '許文星', '簽屬合', '。', '作', '備忘錄', '。', '。']</t>
  </si>
  <si>
    <t>['內部', '稽核', '主管', '劉學巍', '離職', '。', '。']</t>
  </si>
  <si>
    <t>['研發', '主管', '嚴景華', '離職', '，', '由', '傅強', '接任', '。', '。']</t>
  </si>
  <si>
    <t>['其', '陽', '以', '每', '股', '台幣', '18.50', '元', '辦理', '私募', '普通股', '，', '發行', '股數', '為', '30,000,000', '股', '，', '發行', '總額', '為', '台幣', '300,000,000', '元', '，', '募資', '總額', '為', '。', '台幣', '555,000,000', '元', '，', '本', '次', '私募', '將', '用於', '：', '充實', '營運', '資金', '；', '償還', '銀行', '借款', '。']</t>
  </si>
  <si>
    <t>['推選', '。', '董事長', '推選', '，', '由', '蔡松釗', '(', '中盈', '投資', '開發', '代表', ')', '新任', '。']</t>
  </si>
  <si>
    <t>['華立捷', '之', '孫', '公司', '通泰', '光電', '(', '泰州', ')', '有限公司', '經', '江蘇省', '泰州', '醫藥', '高新', '技術', '產業', '開發區', '市場', '監督', '管理局', '核准', '註銷', '登記', '。', '。']</t>
  </si>
  <si>
    <t>['中裕', '新', '藥', '用於', '治療', '愛滋病', '新', '藥', 'Trogarzo', '的', '行銷', '夥伴', 'Theratechnologies', '公司', '今天', '(', '3/4', ')', '通知', '歐盟', '人體', '用藥', '委員會', '(', 'CHM', '。', 'P', ')', '即將', '召開', '愛滋病', '及', '病毒性', '疾病', '科學', '顧問', '小組', '(', 'SAG', ')', '評估', '愛滋病', '新', '藥', 'TROGARZO', '。', '當', 'CHMP', '審核', '時', '需要', '與', '愛滋病', '及', '病毒', '。性', '疾病', '相關', '的', '獨立', '專業', '建議', '時', '就', '會', '召開', 'SAG', '，', '雖然', '之後', 'TROGARZO', '的', '審核會', '經由', '統一', '審查', '(', 'centralized procedure', ')', '的', '。', '方式', '而', '不', '是', '一', '開始', '的', '加速', '審查', '(', 'accelerated', ' assessment', ')', '，', '但', '這', '並', '不會', '延遲', '最近', '公告', 'CHMP', '建議', '的', '時程', '。', 'CHMP', '預計', '在', '。', '四月', '初', '召開', 'SAG', '，', '會議', '結束', '後', 'SAG', '會', '立刻', '送交', '結果', '(', '是否', '推薦', ')', '給', 'CHMP', '。', '。']</t>
  </si>
  <si>
    <t>['2019年', '02月', '累計', '營收', '572千', '元', '，', '年減', '18%', '。', '2019年', '02月', '單月', '營收', '37千', '元', '，', '年', '減', '91%', '。', '。']</t>
  </si>
  <si>
    <t>['內部', '稽核', '主管', '賴永竣', '離職', '，', '由', '李品蓉', '接任', '。', '。', '董事長', '蘇慶華', '內部', '調動', '，', '由', '廖耀焜', '接任', '。', '。']</t>
  </si>
  <si>
    <t>['2019年', '02月', '累計', '營收', '1,900千', '元', '，', '年減', '45%', '。', '2019年', '02月', '單月', '營收', '1,050千', '元', '，', '年減', '41%', '。', '。']</t>
  </si>
  <si>
    <t>['改派', '2', '監', '。', '監察人', '王耀德', '(', '佶泰', '投資', '代表', ')', '卸任', '。', '監察人', '胡天德', '(', '佶泰', '投資', '代表', ')', '卸任', '。', '監察人', '謝美嬌', '(', '佶泰', '投資', '代表', ')', '新任', '。']</t>
  </si>
  <si>
    <t>['2019年', '02月', '累計', '營收', '133,355千', '元', '，', '年減', '1%', '。', '2019年', '02月', '單月', '營收', '32,674千', '元', '，', '年減', '40%', '。', '。']</t>
  </si>
  <si>
    <t>['亞昕', '國際', '本', '公司', '董事會', '決議', '發行', '有', '擔保', '普通', '公司債', '：', '。', '1.', '發行', '總額', '為', '新台幣', '伍億', '元', '。', '2.', '每', '張', '面額', '為', '新台幣', '壹佰萬', '元', '。', '3', '.', '發行', '價格', '依', '票面', '金額', '十足', '發行', '。', '4', '.', '發行', '期間', '為', '五', '年期', '。', '5', '.', '發行', '利率', '為', '固定', '年利率', '0.88%', '。', '6', '.', '募得', '價款', '之', '用途', '及', '運用', '計畫', '為', '支應', '本', '公司', '買回', '2016年度', '第一', '次', '有', '擔保', '普通', '公司債', '之', '本金', '。']</t>
  </si>
  <si>
    <t>['辭任', '1', '董', '。', '副董事長', '許盛信', '卸任', '。']</t>
  </si>
  <si>
    <t>['銳捷代子公司', '銳捷', '光電', '科技', '(', '江蘇', ')', '有限公司', '公告', '接獲', '設備', '買賣', '合同', '糾紛', '之', '民事', '調解書', '，', '雙方', '已', '達成', '和解', '，', '說明', '如下', '。', '：', '。', '1', '.', '事由', '：', '子公司', '銳捷', '江蘇', '於', '2018/11/21', '接獲', '大陸', '江蘇省', '張家港市', '人民', '法院', '寄送', '之', '民事', '起訴狀', '。', '原告', '富鈺', '與', '被告', '本', '公。司', '之', '子公司', '銳捷', '江蘇', '，', '發生', '設備', '買賣', '合同', '糾紛', '，', '向', '被告', '銳捷', '江蘇', '求償', '貨款', '人民幣', '653,000', '元', '及', '違約金', '人民幣', '587,700', '。元', '。', '。', '2', '.', '處理', '過程', '為', '經', '協商', '後', '雙方', '達成', '和解', '並', '於', '2019/3/4', '收到', '法院', '民事', '調解書', '。', '。', '3', '.', '訴訟', '結果', '：', '。', '   ', '(1)', '.', '被告', '給付', '原告', '貨款', '人民幣', '653,000', '元', '。', '。', '   ', '(2)', '.', '原告', '自願', '放棄', '違約金', '人民幣', '587,700', '元', '。', '。', '   ', '(3)', '.', '訴訟', '費用', '人民幣', '12,533', '元', '由', '被告', '負擔', '。', '。']</t>
  </si>
  <si>
    <t>['經理人', '本人', '陳明佑', '於', '2019/03/04', '預計', '申讓', '450', '張', '股票', '給', '允周', '投資', '股份', '有限公司', '籌備處', '代表人', '王煒', '，', '預計', '申讓', '比重', '100。%', '，', '交易', '方式', '為', '洽', '特定人', '。', '。', '董事', '本人', '王煒', '於', '2019/03/04', '預計', '申讓', '1,500', '張', '股票', '給', '允周', '投資', '股份', '有限公司', '籌備處', '代表人', '王煒', '，', '預計', '申讓', '比重', '60%', '，', '。', '交易', '方式', '為', '洽', '特定人', '。', '。', '董事', '本人', '林斌', '於', '2019/03/04', '預計', '申讓', '900', '張', '股票', '給', '允周', '投資', '股份', '有限公司', '籌備處', '代表人', '王煒', '，', '預計', '申讓', '比重', '65%', '，交', '。', '易', '方式', '為', '洽', '特定人', '。', '。']</t>
  </si>
  <si>
    <t>['擎邦', '國際', '代子公司', 'KPEC INTERNATIONAL INVESTMENT ', '&amp;amp; DEVE', 'LOPMENTCORP', '.', '為', '提升', '集團', '資金', '運用', '效益', '，', '辦理', '現金', '減資', '。', '退還', '股款', '予', '其', '100%', '持股', '之', '母公司', '擎邦', '國際', '科技', '工程', '股份', '有限公司', '。', '。', '1', '.', '減資', '金額', '為', '美金', '3,500千', '元', '。', '2', '.', '消除', '股份', '為', '350,000', '股', '。', '3', '.', '減資', '比率', '為', '100%', '。', '4', '.', '減資', '後', '實收', '資本額', '為', '美金', '0', '元', '。']</t>
  </si>
  <si>
    <t>['擎邦', '國際', '補充', '說明', '轉投資', '子公司', 'KPEC INTERNATIONAL INVESTMENT &amp;amp; DEVE', 'LOPMENT CORP', '.', '處分', '孫', '公司', '蘇州', '擎邦', '公司', '。', '獲得', '處份', '利益', '為', 'NT', '142,498,505', '元', '。', '。']</t>
  </si>
  <si>
    <t>['廣運', '之', '子公司', '廣運', '機電', '(', '蘇州', ')', '有限公司', '為', '活化', '資產', '及', '充實', '營運', '資金', '決議', '處分', '蘇州', '廣奕', '置業', '開發', '有限公司', '股權案', '，交', '。', '易', '金額', '及', '處分', '損益', '待', '公告', '。', '。']</t>
  </si>
  <si>
    <t>['2019年', '02月', '累計', '營收', '144,284千', '元', '，', '年減', '12%', '。', '2019年', '02月', '單月', '營收', '45,569千', '元', '，', '年減', '31%', '。', '。']</t>
  </si>
  <si>
    <t>['安鈦', '決議', '辦理', '現金', '減資', '退還', '股東', '股款', '，', '情形', '如下', '：', '。', '1', '.', '減資', '金額', '為', '新台幣', '35,425,790', '元', '。', '2', '.', '消除', '股份', '為', '普通股', '3,542,579', '股', '(', '含', '私募', '普通股', '股票', ')', '。', '3', '.', '減資', '比率', '約', '10.88598%', '。', '。', '4', '.', '減資', '後', '實收', '資本額', ':', '新台幣', '290,000,000', '元', '。', '5', '.', '預計', '減資', '新股', '上櫃', '後', '之', '上櫃', '普通股', '股數', '及', '比率', '（', '減資', '後', '上櫃', '普通', '股數', 'A', '、', 'A/', '減資', '後', '已', '發行', '普通股', '）', '為', '15,177,635', '。', '股', '及', '52.34%', '。', '。', '安鈦克', '為', '強化', '財務', '結構', '，', '擬', '辦理', '減少', '資本額', '以', '銷除', '累積', '虧損', '，', '減資', '情形', '如', '下', '：', '。', '1', '.', '減資', '金額', '為', '新台幣', '11,904,210', '元', '。', '2', '.', '消除', '股份', '為', '普通股', '1,190,421', '股', '(', '含', '私募', '普通股', '股票', ')', '。', '3', '.', '減資', '比率', '約', '3.52895%', '。', '4', '.', '減資', '後', '實收', '資本額', '為', '新臺幣', '325,425,790', '元', '。', '5', '.', '預計', '減資', '新股', '上櫃', '後', '之', '上櫃', '普通股', '股數', '及', '比率', '（', '減資', '後', '上櫃', '普通', '股數', 'A', '、', 'A/', '減資', '後', '已', '發行', '普通股', '）', '為', '17,031,704', '。', '股', '及', '52.34%', '。', '。']</t>
  </si>
  <si>
    <t>['2019年', '02月', '累計', '營收', '405,059千', '元', '，', '年減', '12%', '。', '2019年', '02月', '單月', '營收', '152,002千', '元', '，', '年減', '29%', '。', '。']</t>
  </si>
  <si>
    <t>['景凱', '生技', '（', '2日', '）', '宣布', '，', '該', '公司', '與', '大陸', '恒翼', '生物', '醫藥', '科技', '(', '上海', ')', '有限公司', '(', 'NEWSOARA BIOPHARMA CO', '.', ',', ' LTD', ')', '（', '簡稱恒', '。', '翼生醫', '）', '簽署', 'JKB-', '122', '新', '藥', '獨家', '授權', '亞洲', '市場', '開發', '與', '商業化', '及', 'JKB-133', '新', '藥', '之', '臨床', '前', '共同', '開發', '合約', '，', '最', '快', '下', '季', '就', '有', '20。0萬', '美元', '（', '逾', '新台幣', '6,000萬', '元', '）', '簽約金', '入', '袋', '，', '對', '每', '股', '貢獻', '約', '0.88', '元', '。', '。']</t>
  </si>
  <si>
    <t>['聯亞藥', '接獲', '美國', 'FDA', '正式', '之', '查', '廠', '報告', '(', 'EIR', ',', ' Establishment Inspection ', 'Report', ')', '，', '說明', '  本', '公司', '新竹廠', '軟乳', '膏劑型', '。產線', '通過', '美國', 'FDA', '藥品', '上市', '前', '審查查', '廠', '(', 'Pre-approval Inspection', ')', '。', '為', '本', '公司', '新竹廠', '第四', '次', '過', '美國', 'FDA', '查', '廠', '，', '為', '軟', '。', '乳膏劑型', '產線', '首次', '通過', '查', '廠', '。', '。']</t>
  </si>
  <si>
    <t>['2019年', '02月', '累計', '營收', '0千', '元', '，', '年減', '100%', '。', '2019年', '02月', '單月', '營收', '0千', '元', '，', '年', '減', '100%', '。', '。']</t>
  </si>
  <si>
    <t>['萊鎂醫', '之', '負壓', '呼吸器', 'iNAP ONE', '與', '希臘商', ' Getre', 'Med ', 'Ltd-Medical ', 'Supplies', '簽訂', '經銷商', '合約', '。', '。']</t>
  </si>
  <si>
    <t>['財務', '經理', '柳廣明', '內部', '調動', '，', '由', '羅麗美', '接任', '。', '。', '會計', '主管', '柳廣明', '內部', '調動', '，', '由', '羅麗美', '接任', '。', '。']</t>
  </si>
  <si>
    <t>['全宇昕', '基於', '整體', '經營', '環境', '及', '業務', '發展', '考量', '，', '在', '維護', '股東', '權益', '為', '最', '高', '原則', '前提', '下', '，', '自行', '撤回', '股票', '上櫃', '申請', '案件', '。', '。']</t>
  </si>
  <si>
    <t>['瑩碩', '生技', '於', '一', '週', '內', '發生', '兩', '起', '高血壓', '藥', '下架', '事件', ':', '。', '(1)', '2019', '/', '2/', '27', '食藥署', '公告', '瑩碩', '生技', '生產', '之', '高血壓', '用藥', '德壓悅', '膜衣錠', '160', '毫克', '(', '3', '批', '，', '約', '177萬', '粒', ')', '、', '可德', '壓悅', '膠囊', '80/12', '。', '.', '5', '毫克', '(', '6', '批', '，', '約', '53萬', '粒', ')', '及', '易德', '壓悅', '膜衣錠', '5/80', '毫克', '(', '19', '批', '，', '約', '369萬', '粒', '，', '係', '藥證', '移轉', '予', '亞培', '前', '所', '生產', '銷售', ')', '，', '分別', '由', '。瑩', '碩生技', '及', '亞培', '自主', '檢驗', '發現', '所', '使用', '之', '原料藥', 'Valsartan', '含有', '動物', '致', '癌', '成分', '「', 'N-', '亞硝基', '二甲胺', '」', '(', 'NDMA', ')', '，', '該', '三', '款', '藥', '。', '品', '須', '於', '2019/3/27', '內', '前', '回收', '完成', '，', '瑩碩', '生技', '公告', '估計', '本', '藥品', '銷售額', '約', '占', '2018年度', '自結', '合併', '營收', '0.16%', '~', '0.7%', '，', '故', '對', '公。司', '財務', '業務', '並', '無', '重大', '影響', '。', '。', '(2)', '2019', '/', '3/2', '因', '美國', 'FDA', '驗出', '印度', '製藥', '公司', 'Hetero ', 'Labs Ltds', '所', '生產', '之', '原料藥', 'Losartan', '含有', '動物', '致', '癌', '成分', '「', 'N-', '亞硝基', '。', '-N-', '甲基', '-4-', '氨基丁酸', ' N-nitros-N-methyl-4-aminobutyric acid', '」', '(', 'NMBA', ')', '，', '食藥署', '要求', '瑩碩生', '技將', '使用', '該', '印度', '製藥', '。廠', '原料', '藥', '生產', '之', '高血壓', '治療', '藥品', '壓', '寧悅', '膜衣錠', '50/12.5', '毫克', '(', '66', '批', '，', '每', '批', '45萬', '顆', ')', '預防性', '下架', '，', '瑩碩', '生技', '公告', '初步', '估', '。', '計', '本', '藥品', '銷售額', '占', '2018年度', '自結', '合併', '營收', '約', '1.12%', '，', '相關', '庫存', '成本', '占', '2018年度', '自結', '合併', '營收', '約', '0.5%', '，', '對', '公司', '財務業', '。務', '尚', '無', '重大', '影響', '。', '。', '【', 'TCRI ', '觀點', '_', '20190305', '】', '。', '1', '.', '國內', '高血壓', '藥', '遭', '強迫', '下架', '案件', '非', '單一', '事件', '(', '註', ')', '，', '雖', '食藥署', '於', '2018年', '8月', '及', '11月', '公告', 'NDMA', '及', 'NDEA', '的', '自主', '檢驗', '方法', '，', '。', '要求', '廠商', '進行', '自主', '管理', '，', '但', '至今', '仍', '陸續', '爆出', '問題', '藥品', '下架', '事件', '，', '讓', '民眾', '對', '用藥', '安全', '產生', '疑慮', '。。', '2', '.', '大陸', '浙江', '天宇', '藥業', '所', '生產', '的', 'Valsartan', '原料藥', '已', '於', '2018/8', '被', '檢驗', '含有', 'NDMA', '，', '瑩碩', '生技', '於', '2019/2/27', '才', '通報', '其', '自主檢', '。驗', '發現', '使用', '大陸', '浙江', '天宇', '藥業', 'Valsartan', '原料藥', '所', '生產', '的', '高血壓', '用藥', '含有', 'NDMA', '，', '雖', '公告', '對', '公司', '業務', '影響', '甚', '小', '，', '仍', '顯', '。', '現', '瑩碩', '需', '加強', '自主', '管理', '。', '2019/3/2', '公告', '下架', '藥品', '則', '係', '預防性', '下架', '，', '經', '檢驗', '確認', '未', '含', '有毒', '物質', '才', '能', '再次', '上架', '。', '。', '註', ':', '2018年', '7月', '以來', '國際', '屢', '傳', '沙坦類', '原料藥', '(', 'Valsartan', '、', 'Losartan', '及', 'Irbesartan', ')', '被', '檢驗出', '動物', '致癌物', 'NDMA', '及', 'NDEA', '，', '。', '沙坦類', '原料藥', '主要', '用於', '生產', '高血壓', '用藥', '，', '自彼', '時', '起', '國內', '多', '款', '高血壓', '藥因', '進口', '該', '原料藥', '被', '要求', '預防性', '下架', '或', '被', '檢驗出', '。', '含有', '該', '種', '有毒', '物質', '而', '下架', '，', '食藥署', '於', '2018年', '8月', '及', '11月', '公告', 'NDMA', '及', 'NDEA', '的', '自主', '檢驗', '方法', '，', '要求', '製藥廠', '於', '2018', '/', '12/26', '。', '前', '完成', '逐', '批', '檢驗', '沙坦類', '原料', '藥', '，', '但', '又', '於', '2019', '/', '2/27', '公告', '稱', '因', '製藥廠', '不', '具備', '檢驗', '儀器', '，', '需', '委外', '檢驗', '，', '故', '延長', '檢驗', '期限', '。', '至', '2019', '/', '3/11', '，', '屆時', '將', '強迫', '下架', '未', '完成', '檢驗', '並', '出具', '報告', '之', '藥品', '。', '另外', '，', '美國', 'FDA', '於', '2019年', '3月', '檢驗出', 'Losartan', '原料藥', '。', '含', '新', '的', '動物', '致癌物', 'NMBA', '，', '食藥署', '先前', '檢驗', '方法', '恐', '無法', '檢測出', '該', '動物', '致癌物', '，', '後續', '將', '仍', '有', '相關', '藥品', '下架', '事件', '。', '。']</t>
  </si>
  <si>
    <t>['董事長', '利用', '他人', '名義', '持有', '者', '芃威', '投資', '開發', '2019/03/04', '設質', '1,250,000', '股', '給', '凱基', '證券', '股份', '有限公司', '不', '限', '用途', '款項', '借貸', '。', '，', '累計', '設質', '1,250,000', '股', '。', '。']</t>
  </si>
  <si>
    <t>['辭任', '1', '董', '。', '董事', '鄭期成', '(', '驊訊', '電子', '企業', '代表', ')', '卸任', '。']</t>
  </si>
  <si>
    <t>['統一', '之', '子公司', 'Kai ', 'Yu ', '(', 'BVI', ')', ' Investment Co', '.', ',', ' Ltd', '.', '就', '韓國', '「', 'Woongjin ', 'Foods ', 'Co', '.', ',', ' Ltd', '.', '」', '股份', '買賣', '事宜', '簽署', '了', '股', '。', '份', '買賣', '合約', '，', '茲', '因', '合約', '約定', '之', '交割', '條件', '均', '已', '完成', '，', '且', '本', '交易案', '已', '取得', '韓國', '公平', '交易', '委員會', '(', 'KFTC', ')', '及', '台灣', '公平', '交易委', '。員會', '結合', '許可', '，', '故', '買賣', '雙方', '已', '於', '2019/3/5', '完成', '交割', '。', '。']</t>
  </si>
  <si>
    <t>['2019年', '02月', '累計', '營收', '360,642千', '元', '，', '年減', '29%', '。', '2019年', '02月', '單月', '營收', '87,388千', '元', '，', '年減', '52%', '。', '。']</t>
  </si>
  <si>
    <t>['辭任', '1', '董', '。', '董事', '呂學洞', '卸任', '。']</t>
  </si>
  <si>
    <t>['辭任', '1', '董', '。', '獨立', '董事', '黃慧玲', '卸任', '。']</t>
  </si>
  <si>
    <t>['為', '擴大', '越南廠', '鉛酸', '電池', '產能', '布局', '，', '廣隆', '光電', '（1537）', '4日', '宣布', '，', '公司', '擬', '斥資', '500', '～', '700萬', '美元', '，', '興建', '越南', '第11', '座', '工廠', '。', '，', '預定', '2019年', '第三', '季', '動工', '，', '最', '快', '2020', '下', '半', '年', '完工', '，', '預估', '越南廠', '電池', '總產能', '可', '再', '增加', '約', '一成', '。', '此外', '，', '今年', '有望', '新增越', '。', '南大', '顆', 'UPS', '電池', '及', '日系', '機車', '電池', '新', '訂單', '，', '將', '成為', '公司', '成長', '新', '動能', '。', '廣隆', '說', '，', '目前', '公司', 'UPS', '電池', '目前', '營運', '占', '比', '達', '七成', '，', '。', '主要', '運用', '在', '通訊', '基地台', '、', '太陽能', '綠能', '及', '大型', '儲能', '等', '電池', '方面', '。', '其中', '，', '通訊', '基地台', 'UPS', '招標案', '，', '目前', '以', '供應', '4G', '通訊基', '。', '地台', '為主', '。', '。']</t>
  </si>
  <si>
    <t>['淡季', '效應', '，', '加上', '春節', '長假', '工作', '天數', '少', '，', '榮成', '（1909）', '2月', '營運', '又', '轉虧', '，', '昨', '（5）', '日', '公布', '2月', '自結', '歸屬', '母公司', '業主', '稅', '前', '。', '虧損', '2,175萬', '元', ' ', '，', '比起', '元月', '大賺', '2.39億', '元', '「', '由', '盈', '轉虧', '」', '，', '換算', '單月', '每', '股', '小', '賠', '0.01', '元', '。', '受到', '美', '中', '貿易戰', '影響', '，', '榮成', '去', '。', '年', '下', '半', '年', '營運', '旺季', '不', '旺', '，', '第3', '季', '意外', '出現', '虧損', '，', '不過', '從', '去年', '11月', '起', '轉虧為盈', '、', '並', '漸入佳境', '，', '今年', '元月', '更', '受', '惠匯', '兌收', '。益', '、', '及', '本業', '持續', '好轉', '，', '單月', '每', '股', '稅', '前', '獲利', '衝上', '0.18', '元', '，', '表現', '突出', '。', '。']</t>
  </si>
  <si>
    <t>['動態', '隨機', '存取', '記憶體', '(', 'DRAM', ')', '廠', '南亞科', '2月', '營收', '新台幣', '33.95億', '元', '，', '月', '減', '20.28%', '，', '為', '31', '個', '月', '新低', '水準', '。', '除', '工作', '天數', '減少', '。', '外', '，', '南亞科', '表示', '，', '美', '中', '貿易', '紛爭', '造成', '需求', '下滑', '，', '關稅', '提高', '造成', '供應鏈', '調整', '，', '再', '加上', '英特爾', '(', 'Intel', ')', '處理器', '缺貨', '，', '都', '。', '是', '影響', '2月', '業績', '下滑', '的', '主因', '。', '。', '2019年', '02月', '累計', '營收', '7,653,013千', '元', '，', '年', '減', '37%', '。', '2019年', '02月', '單月', '營收', '3,394,786千', '元', '，', '年', '減', '43%', '。', '。', '【', 'TCRI ', '觀點', '_', '20190319', '】', '。', '1', '.', 'DRAM', '市場', '需求', '疲軟', '，', '包括', '傳統', '淡季', '、', 'Intel ', '低階', 'CPU', '缺貨', '壓抑', 'NB', '出貨', '等', '，', '導致', '庫存', '消化', '時間', '較', '預期', '長', '，', '更', '進一步', '。', '導致', '需求', '回溫', '遞延', '。', '加上', 'DRAM', '前', '三', '大', '廠', '在', '2017', '-', '2018年', '景氣', '上揚', '波段', '獲利', '豐碩', '，', '厚積', '以', '價格', '策略', '打壓', '中國', '後進', '者', '之', '。', '本錢', '，', '2019年', 'DRAM', '價格', '恐', '全', '年', '一路', '走跌', '。', '。', '2', '.', '在', '基期', '高', '且', 'DRAM', '價格', '走跌', '態勢', '下', '，', '南亞科', '2019年', '營運', '表現', '應', '將', '明顯', '遜於', '2018年', '。', '。']</t>
  </si>
  <si>
    <t>['2019年', '02月', '累計', '營收', '177,253千', '元', '，', '年減', '13%', '。', '2019年', '02月', '單月', '營收', '77,899千', '元', '，', '年減', '24%', '。', '。']</t>
  </si>
  <si>
    <t>['2019年', '02月', '累計', '營收', '8,355,910千', '元', '，', '年減', '40%', '。', '2019年', '02月', '單月', '營收', '3,443,737千', '元', '，', '年減', '40%', '。', '。']</t>
  </si>
  <si>
    <t>['1', '.', '依', '華映', '科技', '(', '集團', ')', '股份', '有限公司', '所', '公告', '，', '該', '公司', '對', '華映', '百慕達', '公司', '提起', '訴訟', '，', '主張', '因', '本', '公司', '2018', '/', '12/13', '申請', '緊急', '。', '處分', '及', '重整', '，', '截至', '當日', '止欠', '該', '集團', '貨款', '金額', '約', '人民幣', ' ', '31.7億', '元', '，', '其中', '約', '20億', '元', '貨款', '已', '屆', '清償', '期限', '。', '該', '公司', '內部', '評', '。', '估', '貨款', '無法', '收回', '，', '轉列', '呆帳', '損失', '，', '並', '依照', '2018/12/21', '止', '之', '財務', '數據', '計算', '結果', '，', '因', '當', '年度', '淨', '資產', '收益率', '未', '達', '華映', '百慕', '。達', '公司', '所', '承諾', '之', '百分之十', '，', '故', '要求', '華映', '百慕達', '公司', '2018年度', '需', '補足', '人民幣', '19.14億', '元', '(', '約', '新臺幣', '88億', ')', '，', '主要', '係', '該', '公。司', '打消', '呆帳', '造成', '，', '並', '非', '業績', '利潤', '承諾', '未', '達成', '所致', '。', '本', '公司', '歷年來', '利潤', '承諾', '均', '有', '達成', '，', '並', '無', '現金', '補貼', '之', '情事', '。', '。', '2', '.', '本', '公司', '已', '函請', '華映', '科技', '(', '集團', ')', '股份', '有限公司', '說明', '，', '截至', '目前', '為止', '尚未', '收到', '正式', '回覆', '。', '初步', '評估', '本', '案', '未', '喪失', '控制力', '。', '前', '業績', '應', '有', '達成', '，', '惟', '華映', '科技', '(', '集團', ')', '可能', '因', '提列', '呆帳', '損失', '致', '影響', '業績', '未', '達成', '。', '實際', '情形', '將', '待', '律師', '評估', '後', '處理', '，', '以', '維', '。護', '本', '公司', '及', '股東', '權益', '。', '。', '【', 'TCRI ', '觀點', '_', '20190410', '】', '。', '1', '.', '華映', '的', '辯解', '不易', '成立', '：', '華映', '聲請', '重整', '，', '供應商', '華映', '科技', '(', '集團', ')', '將', '債權', '提列', '呆帳', '，', '應', '屬', '正常', '行為', '，', '很', '難說', '是', '華映科', '。技', '(', '集團', ')', '故意', '為之', '，', '華映', '科技', '(', '集團', ')', '，', '提列', '對', '華映', '應收', '帳款', '呆帳', '31.4億', '人民幣', '，', '預計', '2018年', '虧損', '37', '至', '55億', '人民幣', '。', '。', '2', '.', '值得', '注意', '的', '是', '，', '資產', '置換', '的', '承諾', '期限', '，', '通常', '3', '至', '5', '年', '，', '本案', '則', '是', '永久', '，', '只要', '華映', '具有', '控制力', '。', '關鍵', '在於', '，', '華映', '雖', '名', '。', '為', '控制', '股東', '，', '但', '僅', '持有', '26%', '股權', '，', '第2', '及', '第3', '大', '均', '為', '國資委', '旗下', '的', '國有', '法人', '，', '二', '者', '合計', '至少', '27%', '。', '所以', '無', '期限', '的', '承諾', '，', '。', '應該', '是', '國有', '法人', '股東', '對', '華映', '的', '約束', '。', '且', '原本', '簽訂', '承諾', '的', '只有', '華映', '百慕達', '及', '華映', '那', '閩', '，', '但', '自', '2012年', '起', '，', '華映', '與', '大同', '亦', '。', '加入', '，', '應', '是', '國有', '法人', '股東', '的', '要求', '。', '。', '3', '.', '華映', '科技', '(', '集團', ')', '對', '華映', '的', '授信期', '達', '6', '個', '月', '，', '收帳', '天期', '由', '2009年', '資產', '置換', '前', '的', '3', '個', '月', '內', '拉長', '到', '5', '至', '6', '個', '月', '。', '。']</t>
  </si>
  <si>
    <t>['2019年', '02月', '累計', '營收', '534,784千', '元', '，', '年減', '21%', '。', '2019年', '02月', '單月', '營收', '221,864千', '元', '，', '年減', '20%', '。', '。']</t>
  </si>
  <si>
    <t>['興富發', '集團', '總裁', '鄭欽天', '也', '看好', '每', '年', '高達', '600億', '的', '烘焙', '市場', '商機', '，', '4日', '宣布', '集團', '首', '家', '跨', '界', '的', '「', '貝可麗', '麵包', '烘焙坊', '」', '正式', '。', '開幕', '營運', '。', '此外', '，', '興富發還', '將', '進一步', '跨足', '餐飲', '和', '消費性', '產業', '，', '高雄', '「', '悅誠', '廣場', '」', '四月', '25日', '將', '試', '營運', '。', '興富發', '表示', '，。', '2019年', '將', '首度', '延伸到', '地產', '以外', '的', '民生', '事業', '和', '消費', '市場', '，', '自有', '品牌', '將', '陸續', '開幕', '，', '包括', '貝可麗', '烘焙', '工坊', '4日', '在', '大直', '「', 'CBD', '。', '台北', '時代', '廣場', '」', '開張', '，', '4月', '高雄', '「', '悅誠', '廣場', '」', '還', '將', '開出', '日式', 'Buffet', '、', '精緻', '鐵板燒', '、', '精品', '超市', '等', '。', '。', '【', 'TCRI ', '觀點', '_', '20190415', '】', '。', '1.', '截至', '2018/12', '，', '興富', '發帳', '上', '待', '售', '餘屋', '金額', '高達', ' ', '278億', '元', '台幣', '，', '庫存', '壓力', '大', '。', '。', '2', '.', '本', '次', '公告', '擬', '跨入', '烘焙', '及', '餐飲', '等', '民生', '產業', '，', '應', '是', '有', '太多', '不動產', '庫存', '，', '因', '銷售', '狀況', '不佳', '(', '尤其', '是', '店面', ')', '，', '故', '擬', '先', '自行', '經', '。營', '，', '減少', '閒置', '，', '另外', '，', '想', '吸引', '人流', '後', '，', '帶動', '週邊', '不動產', '去化', '。', '。', '3', '.', '依', 'TCRI', '觀點', '，', '烘焙業', '經營', '不易', '，', '若', '只', '為', '滿足', '該', '公司', '董事長', '本人', '之', '喜好', '，', '則', '投資', '成功', '之', '機率', '低', '，', '且', '光', '憑', '麵包店', '尚', '不', '。', '足以', '吸引', '人潮', '，', '更', '遑論', '能', '帶動', '餘屋', '去化', '。', '。']</t>
  </si>
  <si>
    <t>['揚名', '中國', '的', 'Happy ', 'Lemon', '快樂', '檸檬', '是', '雅茗', '天地', '旗下', '連鎖', '手搖', '飲店', '品牌', '，', '去年', '陸續', '前進', '日本', '沖繩', '、', '東京', '黃金', '商圈', '新宿', '。', '站', '西口', '開出', '外帶店', '，', '雅茗', '與', '日本', '京王', '合作', '於', '日本', '展店', '不僅只', 'Happy ', 'Lemon', '，', '早', '在', '2015年', '雙方', '合作', 'Freshtea', '彩茶坊', '即', '。', '於', '東京', '原宿', '與', '吉祥寺', '開出', '兩', '家', '獨立店', '，', '雅茗', '天地', '海外', '戰略部', '總監', '林太一', '強調', '，', '今年', '主力', '放', '在', '快樂', '檸檬', '，', '年', '內', '至少', '再', '。', '開', '三', '家', '店', '。', '。', '【', 'TCRI ', '觀點', '_', '20190320', '】', '。', '展店', '效益', '不佳', '，', '恐', '需', '重新', '審視', '策略', '。', '    ', '雅茗', '截至', '2018年', '11月', '擁有', '7', '品牌', '，', '全球', '總店數', '達', '960', '家', '，', '分別', '係', '「', '快樂', '檸檬', '」', '898', '家', '、', '「', '仙蹤林', '」', '26', '家', '、', '「', '游香', '。', '食樂', '」', '4', '家', '、', '「', 'alma', '」', '1', '家', '、', '「', '茶閣', '裡', '的', '貓眼石', '」', '8', '家', '、', '「', '喝', '嘛', '」', '20', '家', '及', '「', '彩茶房', '」', '3', '家', '，', '其中', '代表', '品牌', '「', '快樂', '檸檬', '」', '。', '店', '數', '年', '增達', '一成', '。', '受惠', '全球', '展店', '策略', '持續', '，雅茗', '2018年', '前', '三', '季', '營收', '16億', '元', '，', '雖', '年增', '6.7%', '，', '惟', '推銷', '費用', '年增', '0.9億', '元', '。', '，', '致', '營益率', '由', '2017年', '前', '三', '季', '的', '10.9%', '下降', '至', '7.3%', '，', '常續性', '獲利', '0.8億', '元', '，', '年', '減', '0.4億', '元', '。', '分析', '展店', '策略', '之', '績效', '表現', '，', '。', '發現', '營收', '雖', '上升', '，', '惟', '營益率', '及', '常續性', '獲利', '均', '逆勢', '衰退', '，', '故', '是否', '應', '減緩', '展店', '速度', '或', '重新', '審視', '其', '營運', '策略', '恐', '為', '首要', '營運', '。', '考量', '。', '。']</t>
  </si>
  <si>
    <t>['臺灣', '企銀', '擬', '發行', '無', '擔保', '普通', '公司債', '(', '臺企銀', '108-1A', '(', 'S', ')', ')', '，', '以', '募集', '台幣', '1,000,000', '(', '仟', '元', ')', '，', '用以', '強化', '財務', '結構', ',', ' ', '提高', '本', '。行', '資本', '適足率', '。', '。', '臺灣', '企銀', '擬', '發行', '無', '擔保', '普通', '公司債', '(', '臺企銀', '108-1', 'B', '(', 'S', ')', ')', '，', '以', '募集', '台幣', '4,800,000', '(', '仟', '元', ')', '，', '用以', '強化', '財務', '結構', ',', ' ', '提高', '本', '。行', '資本', '適足率', '。', '。']</t>
  </si>
  <si>
    <t>['於', '2019-03-05', '，', '遠東', '國際', '商銀', '辦理', '洗錢', '防制', '作業', '、', '金融', '業務', '行銷', '活動', '及', '網路', '銀行', '作業', '等', '缺失', '，', '核', '有礙', '健全', '經營', '之', '虞', '。', '，', '依', '銀行法', '規定', '，', '應', '予', '糾正', '。']</t>
  </si>
  <si>
    <t>['董事長', '利用', '他人', '名義', '持有', '者', 'Taeivon International Inc', '2019', '/', '03', '/05', '設質', '400,000', '股', '給', '永豐', '商業', '銀行', '，', '累計', '設質', '2,90', '。', '0,000', '股', '。', '。']</t>
  </si>
  <si>
    <t>['2019年', '02月', '累計', '營收', '24,714千', '元', '，', '年減', '97%', '。', '2019年', '02月', '單月', '營收', '19,689千', '元', '，', '年', '減', '95%', '。', '。']</t>
  </si>
  <si>
    <t>['2019年', '02月', '累計', '營收', '55,113千', '元', '，', '年減', '22%', '。', '2019年', '02月', '單月', '營收', '16,118千', '元', '，', '年減', '32%', '。', '。']</t>
  </si>
  <si>
    <t>['內部', '稽核', '主管', '陳啟政', '離職', '。', '。']</t>
  </si>
  <si>
    <t>['2019年', '02月', '累計', '營收', '2,360,764千', '元', '，', '年減', '22%', '。', '2019年', '02月', '單月', '營收', '1,103,788千', '元', '，', '年減', '21%', '。', '。']</t>
  </si>
  <si>
    <t>['以', '高端', '疫苗', '建置', '的', '細胞', '製備', '中心', '（', 'CPC', ',', ' cell processing center', '）', '為', '核心', '，', '結合', '基亞', '的', '免疫', '細胞', '及', '台寶', '的', '幹細胞', '。', '治療', '技術', '，', '三', '方', '以', '高', '規格', '的', 'PIC/S GMP', '生產', '規範', '為', '基礎', '，', '強化', '細胞', '擴增', '生產', '能力', '，', '並', '共同', '研發', '及', '行銷', '，', '共享', '商業', '利', '。益', '及', '建立', '細胞', '治療', '產業', '聯盟', '。', '。']</t>
  </si>
  <si>
    <t>['辭任', '1', '董', '。', '董事', '喻家麟', '卸任', '。']</t>
  </si>
  <si>
    <t>['典範', '之', '2018年度', '累積', '虧損', '金額', '達', '實收', '資本額', '二分之一', '。', '。']</t>
  </si>
  <si>
    <t>['典範', '依', '國際', '會計', '準則', 'IAS', '36', '認列', '資產', '減損', '新台幣', '417,157千', '元', '。', '。', '【', 'TCRI ', '觀點', '_', '20190311', '】', '。', '1', '. ', '公司', '曾', '於', '2017年', '針對', '廠房', '及', '設備', '提列', '減損', '4.25億', '元', '，', '2018年', '再', '提列', '4.17億', '元', '，', '因', '本業', '虧損', '及', '減損', '損失', '，', '2018年', '。度', '累積', '虧損', '達', '實收', '資本額', '二分之一', '，', '乃', '決議', '辦理', '減少', '資本', '彌補', '累積', '虧損', '。', '。', '2', '.', ' ', '近年', '因', '同業', '之間', '競爭', '激烈', '，', '且', '中國', '半導體', '封測', '廠商', '崛起', '，', '導致', '營運', '多', '呈現', '虧損', '，', '而', '2018年', '因', '2017', '之', '減損', '，', '讓損', '。', '失', '有所', '縮減', '。', '而', '2018年', '再次', '提列', '減損', '，', '一方面', '雖', '有助於', '降低', '後續', '攤列', '之', '固定', '成本', '，', '但', '另一方面', '亦', '顯示', '產業', '的', '競爭環', '。', '境', '之', '艱困', '。', '。']</t>
  </si>
  <si>
    <t>['2019年', '02月', '累計', '營收', '103,850千', '元', '，', '年減', '22%', '。', '2019年', '02月', '單月', '營收', '41,451千', '元', '，', '年減', '33%', '。', '。']</t>
  </si>
  <si>
    <t>['內部', '稽核', '主管', '劉學巍', '離職', '，', '由', '林欣潔', '接任', '。', '。']</t>
  </si>
  <si>
    <t>['改派', '1', '董', '。', '董事', '夏利鋒', '(', '大陸商', '廣東', '風華', '高新', '科技', '股份', '有限公司', '代表', ')', '卸任', '。', '董事', '梁耀明', '(', '大陸商', '廣東', '風華', '高新', '科技', '股份', '有限公司', '代表', ')', '新任', '。']</t>
  </si>
  <si>
    <t>['隆達', '為', '整合', '資源', '，', '提昇', '營運', '效益', '，', '產生', '合併', '綜效', '之', '目的', '，', '將', '大陸', '子公司', '達亮', '電子', '（', '蘇州', '）', '有限公司', '及', '威力盟', '電子', '（', '。', '蘇州', '）', '有限公司', '進行', '合併', '，', '以', '達亮', '電子', '（', '蘇州', '）', '有限公司', '為', '存續', '公司', '。', '雙方', '公司', '於', '2019/3/5', '董事會', '決議', '通過', '，', '暫定', '。', '合併', '基準日', '為', '2019', '/7/1', '。', '。']</t>
  </si>
  <si>
    <t>['日月光', '投控', '之', '子公司', '矽品', '精密', '工業', '(', '股', ')', '公司', '以', '總金額', '新台幣', ' 502,673,812', '元', '向', '中源', '機電', '顧問', '股份', '有限公司', '取得', '廠務', '。', '工程', '，', '供', '生產', '及', '營運用', '。', '。']</t>
  </si>
  <si>
    <t>['展旺', '就', '臺灣', '高等', '法院', '臺中', '分院', '2017年度', '重訴', '字', '第178', '號', '履行', '契約', '案件', '（', '即', '原', '審', '臺灣', '苗栗', '地方', '法院', '2015年度', '重訴字', '第1', '。', '06', '號', '）', '業於', '2019/3/5', '與', 'ACIC ', 'Europe ', 'Limited', '簽署', '和解', '協議', '，', 'ACIC Europe ', 'Limited', '後續', '將', '依', '協議', '撤回', '起訴', '並', '終結本', '。', '案', '。', '。', '展旺', ' 本', '公司', '就', '臺灣', '高等', '法院', '臺中', '分院', '2017年度', '重上', '字', '第178', '號', '履行', '契約', '案件', '（', '即', '原', '審', '臺灣', '苗栗', '地方', '法院', '2015年度', '重', '。', '訴字', '第106', '號', '）', '業於', '2019/3/5', '與', 'ACIC ', 'Europe ', 'Limited', '簽署', '和解', '協議', '，', 'ACIC Europe ', 'Limited', '後續', '將', '依', '協議', '撤回', '起訴', '。', '並', '終結', '本', '案', '。', '。']</t>
  </si>
  <si>
    <t>['杏一', '（4175）', '下午', '召開', '法說會', '，', '該', '公司', '去年', '營收', '與', '獲利', '雙創', '新高', '，', '今年', '目標', '再', '戰', '高峰', '。', '杏一', '發言人', '魏子文', '表示', '，', '目。', '前', '杏一', '在', '通路端', '及', '商品', '銷售', '已', '達', '一定', '規模', '，', '今年', '將', '針對', '「', '新', '零售', '服務', '」', '、', '「', '智慧', '物流', '倉優化', '」', '，', '強化', '消費者', '體驗服', '。', '務', '，', '同時', '透過', '商品', '差異', '，', '獨家', '引進', '代理', '國內外', '多', '項', '產品', '。', '此外', '，', '去年', '投入', '的', '新', '智慧', '物流', '倉儲', '建設', '，', '預計', '於', '今年', '第四', '。', '季', '完工', '，', '明年', '第一', '季', '正式', '啟用', '，', '以', '更', '快速', '滿足', '線上線', '下', '的', '商品', '需求', '。', '。', '【', 'TCRI ', '觀點', '_', '20190402', '】', '。', '據', '經濟部', '統計', '數據', '顯示', '，', '藥品', '及', '化粧品', '零售業', '營業額', '雖', '持續', '成長', ' ', '(', '107年', '相較', '於', '106年', '成長', '4.31%', '，', '年增', '87億', ')', '，', '但', '也', '。', '面臨', '價格', '競爭', '毛利', '偏低', '、', '勞動', '成本', '提高', '、', '商品', '同質性', '及', '替代性', '高', '、', '租金', '成本', '提高', '、', '電商', '搶食', '市場', '等', '經營', '困境', '。', '杏一。', '採行', '通路', '擴展', '、', '通路', '強化', '及', '切入', '電商', '之', '營運', '策略', '因應', '。', '。', '1', '.', '通路', '擴展', '：', '效益', '漸', '顯', '，', '2018年度', '營收', '成長', '7.1%', ' ', '(', '+', '3.09億', ')', '，', '達', '46.3億', '。', '但', '擴店', '也', '提升', '營運', '成本', '，', '侵蝕', '獲利', '，', '致營', '。益率', '僅', '略', '增', '0.7', '個', '百分點', '，', '常續', '利益', '賺', '1.2億', ' ', '(', '略', '增', '0.3億', ')', '。', '另外', '，', '以', '健康', '照護', '(', '含', '醫材', ')', '為主', '之', '通路', '競爭', '激烈', '，', '且', '複', '。合式', '店面', '興起', '，', '也', '將', '抑制', '公司', '獲利', '。', '。', '2', '.', '通路', '強化', '：', '杏一', '為', '因應', '物流', '倉儲', '需求', '，', '於', '2016年', '10月', '以', '6.3億', '於', '桃園', '楊梅', '自', '建物', '流倉', '，', '擴增', '倉儲', '以', '強化', '通路', '，掌', '。握', '倉儲', '與', '運送', '，期', '能', '提升', '門市', '與', '電商', '的', '送貨', '效能', '，', '預計', '2019年', 'Q4', '完工', '。', '擴建', '倉儲', '以', '強化', '通路', '之', '效益', '，', '是否', '能', '於', '2019', '。', '年', 'Q4', '達到', '降低', '成本', '貢獻', '營收', '，', '仍', '需', '待', '觀察', '。', '。', '3', '.', '杏一', '雖', '已', '切入', '電商', '，但', '2018年', '營收', '佔比', '僅', ' 1%', '，', '持續', '觀察', '對', '營收', '之', '影響', '。', '。']</t>
  </si>
  <si>
    <t>['2019年', '02月', '累計', '營收', '96,989千', '元', '，', '年減', '35%', '。', '2019年', '02月', '單月', '營收', '52,050千', '元', '，', '年減', '11%', '。', '。']</t>
  </si>
  <si>
    <t>['辭任', '1', '董', '。', '董事', '李明哲', '(', '恩德', '科技', '代表', ')', '卸任', '。']</t>
  </si>
  <si>
    <t>['董事', '本人', '俞惟中', '於', '2019/01/30', '預計', '申讓', '200', '張', '股票', '，', '預計', '申讓', '比重', '7%', '，', '因', '股價', '不', '理想', '，', '108', '張', '股票', '未', '轉讓', '，', '交易', '方式', '。', '為', '一般', '交易', '。', '。']</t>
  </si>
  <si>
    <t>['中國', '立訊', '集團', '已', '是', '台灣', '電子業', '在', '蘋果', '訂單', '上', '的', '最', '大', '潛在', '競爭', '對手', '，', '不過', '，', '和', '碩', '昨日', '公告', '斥資', '25.29億', '元', '購入', '立訊股', '。票', '共', '2,772萬', '股', '，', '總持股', '比率', '達', '0.79％', '，', '和', '碩對', '此', '表示', '是', '財務性', '投資', '。', '然而', '，', '以', '和碩', '董事長', '童子賢', '與眾不同', '的', '佈局', '。', '思考', '，', '加上', '立訊', '在', '蘋果', '訂單', '上', '的', '未來', '發展性', '，', '和', '碩買', '立訊', '股票', '是否', '不只於', '財務', '投資', '？', '都', '讓', '外界', '有', '不少', '想像', '空間', '。', '。']</t>
  </si>
  <si>
    <t>['2019年', '02月', '累計', '營收', '275,225千', '元', '，', '年減', '37%', '。', '2019年', '02月', '單月', '營收', '115,054千', '元', '，', '年減', '44%', '。', '。']</t>
  </si>
  <si>
    <t>['亞昕', '國際', '擬', '發行', '有', '擔保', '普通', '公司債', '，', '以', '募集', '台幣', '500,000', '(', '仟', '元', ')', '，', '用以', '支應', '本', '公司', '買回', '「', '105年度', '第一', '次', '有', '擔保', '普通', '。', '公司債', '」', '之', '本金', '。', '。']</t>
  </si>
  <si>
    <t>['董事', '本人', '益昕', '投資', '2019/03/05', '設質', '1,300,000', '股', '給', '元大', '證券', '金融', '，', '累計', '設質', '13,122,466', '股', '。', '。']</t>
  </si>
  <si>
    <t>['2019年', '02月', '累計', '營收', '85,946千', '元', '，', '年減', '29%', '。', '2019年', '02月', '單月', '營收', '41,837千', '元', '，', '年減', '30%', '。', '。']</t>
  </si>
  <si>
    <t>['2019年', '02月', '累計', '營收', '66千', '元', '，', '年減', '99%', '。', '2019年', '02月', '單月', '營收', '30千', '元', '，', '年', '減', '99%', '。', '。']</t>
  </si>
  <si>
    <t>['永信', '建設', '擬', '發行', '無', '擔保', '普通', '公司債', '(', '永信', '建', '108', '-1', ')', '，', '以', '募集', '台幣', '600,000', '(', '仟', '元', ')', '，', '用以', '償還', '金融', '機構', '借款', '及', '充實', '營運', '。', '資金', '。', '。']</t>
  </si>
  <si>
    <t>['財務', '經理', '葉志賢', '離職', '。', '。']</t>
  </si>
  <si>
    <t>['2019年', '02月', '累計', '營收', '190,792千', '元', '，', '年減', '25%', '。', '2019年', '02月', '單月', '營收', '84,246千', '元', '，', '年減', '25%', '。', '。']</t>
  </si>
  <si>
    <t>['發言人', '王耀雪', '離職', '，', '由', '王政豐', '接任', '。', '。', '會計', '主管', '王耀雪', '離職', '，', '由', '周美津', '接任', '。', '。', '財務', '經理', '王耀雪', '離職', '，', '由', '周美津', '接任', '。', '。']</t>
  </si>
  <si>
    <t>['2019年', '02月', '累計', '營收', '20,259千', '元', '，', '年減', '57%', '。', '2019年', '02月', '單月', '營收', '10,227千', '元', '，', '年減', '41%', '。', '。']</t>
  </si>
  <si>
    <t>['群電', ' ', '(', '6412-TW', ')', ' ', '今', ' ', '(5)', ' ', '日', '公布', '去年', '財報', '，', '去年', '第 4', ' 季', '稅', '後', '純益', ' ', '2.7', ' 億', '元', '，', '季', '減', ' ', '14.5%', '、', '年減', ' ', '33%', '，', '每', '股', '純益', ' 0', '。.73', ' ', '元', '，', '去年', '全', '年', '稅', '後', '純益', ' ', '10.3', ' 億', '元', '，', '年', '減', ' ', '34%', '，', '每', '股', '純益', ' ', '2.72', ' ', '元', '，', '董事會', '通過', '擬', '配息', ' 2 元', '。', '群電', '去年', '受惠', '。', '智慧', '音箱', '、', '電競', '相關', '、', 'Type ', 'C ', '筆電', '三', '大', '動能', '帶動', '下', '，', '全', '年', '營收', '創下', '歷史', '新高', '，', '不過', '受', '原物料', '漲價', '、', '中國', '缺', '工', '與', '勞', '。', '動成本', '提高', '、', '及', '人民幣', '大幅', '升值', '等', '不利', '因素', '，', '獲利', '表現', '明顯', '受到', '影響', '。', '。', '【', 'TCRI ', '觀點', '_', '20190308', '】', '。', '1', '.', '受', '去年', '被動', '元件', '及', 'MOSFET', '等', '原料', '上漲', '，', '導致', '電源', '供應器', '廠商', '成本', '大幅', '提升', '，', '擠壓', '獲利', '空間', '。', '群電', '為', '避免', '缺料', '，', '採', '。', '取', '預先', '備貨', '，', '2018/9', '存貨', '76億', '，', '較', '基期', '大增', '72%', '。', '部分', '原物料', '價格', '於', '2018', '下', '半', '年', '鬆動', '，', '留意', '目前', '庫存', '是否', '買', '在', '較', '不', '。利', '的', '價格', '。', '。', '2', '.', '群電', '主要', '產品', '應用', '於', '電腦', '電源', '產品', '(', '占', '51%', ')', '，', '主要', '工廠', '皆', '位於', '中國', '(', '2018年', '前', '三', '季', '堆', '東莞', '、', '蘇州', '、', '重慶', '進貨', '199億', '。', '，', '前', '三', '季', '營業', '成本', '197億', ')', '。', '公司', '預計', '於', '泰國', '增設', '產能', '，', '我們', '評估', '是', '受到', '中', '美', '貿易戰', '及', '中國', '人工', '持續', '上漲', '影響', '，', '導致', '。', '公司', '調整', '產能', '，', '分散', '生產', '基地', '過度', '集中', '之', '風險', '。', '。']</t>
  </si>
  <si>
    <t>['GIS-KY', '基於', '長期', '投資', '之', '考量', '，', '董事會', '決議', '擬', '透過', '直接', '投資', '新設', '第三', '地區', '開曼', '公司', '"Bio-sensing Limited ', '(', '名稱', '暫定', '。', ')', '"', '，', '再', '轉投資', '新設', '大陸', '公司', '"', '倍盛', '科技', '(', '成都', ')', '有限公司', '(', '名稱', '暫定', ')', '"', '，', '並', '得', '一', '次', '或', '分', '次', '投資', '。', 'Bio-sensing Limited', '。', ' ', '(', '名稱', '暫定', ')', '預計', '投資', '金額', '為', '美金', '17,200仟', '元', '；', '倍盛', '科技', '(', '成都', ')', '有限公司', '(', '名稱', '暫定', ')', '預計', '投資', '金額', '為', '美金', '17,000仟', '。仟', '元', '。', '其', '主要', '營業', '項目', '為', '從事', '指紋', '辨識', '相關', '之', '設計', '、', '研發', '、', '製造', '與', '銷售', '。', '。']</t>
  </si>
  <si>
    <t>['2019年', '02月', '單月', '營收', '24,727千', '元', '，', '年減', '28%', '。', '。']</t>
  </si>
  <si>
    <t>['高端', '疫苗', '建置', '的', '細胞', '製備', '工廠', '為', '核心', '，', '結合', '基亞', '的', '免疫', '細胞', '及', '台寶', '的', '幹細胞', '治療', '技術', '，', '三', '方', '策略', '合作', '，', '以', '提供', '安全', '。', '穩定', '的', '細胞', '治療', '製劑', '並', '帶動', '國內', '細胞', '治療', '產業', '之', '升級', '。', '。']</t>
  </si>
  <si>
    <t>['會計', '主管', '柳廣明', '內部', '調動', '，', '由', '羅麗美', '接任', '。', '。', '財務', '經理', '柳廣明', '內部', '調動', '，', '由', '羅麗美', '接任', '。', '。']</t>
  </si>
  <si>
    <t>['華安', '於', '2013', '/', '4', '/10', ' ', '向', '美國', '專利', '及', '商標局', '提出', '治療', '阿茲海默症', '及', '糖尿病', '等', '發明', '之', '申請', '，', '申請案號', '：', '13/859,741', '業經審', '。', '查獲', '准', '。', '。']</t>
  </si>
  <si>
    <t>['昱厚之', '2018年度', '累積', '虧損', '達', '實收', '資本額', '二分之一', '。', '【', 'TCRI ', '觀點', '_', '20190306', '】', '。', '1', '昱厚', '尚未', '公告', '2018年', '年報', '，', '故', '無法', '得知', '目前', '實際', '之', '帳', '上', '現金', '，', '但', '2018年', 'Q2', '財報', '已', '顯示', '現金', '不足', '支應', '營運', '跡象', '，', '而', '。', '後', '於', '2018/10', '現增', '2億', '，', '暫時', '緩解', '資金', '壓力', '，', '惟', '仍', '待', '觀察', '後續', '營運', '及', '募資', '情形', '。', '。', '2', '.', '昱厚', '為', '一', '疫苗', '開發', '公司', '，', '2018年度', '累積', '虧損', '達', '2.6億', '元', '，主', '係', '因', '目前', '仍', '在', '研發', '階段', '，', '尚未', '有', '營收', '。', '。']</t>
  </si>
  <si>
    <t>['辭任', '1', '董', '。', '董事', '林英明', '(', '宜揚', '國際', '企業', '代表', ')', '卸任', '。']</t>
  </si>
  <si>
    <t>['2019年', '02月', '累計', '營收', '172,760千', '元', '，', '年減', '39%', '。', '2019年', '02月', '單月', '營收', '70,191千', '元', '，', '年減', '51%', '。', '。']</t>
  </si>
  <si>
    <t>['2019年', '02月', '累計', '營收', '841,561千', '元', '，', '年減', '37%', '。', '2019年', '02月', '單月', '營收', '351,858千', '元', '，', '年減', '32%', '。', '。']</t>
  </si>
  <si>
    <t>['2019年', '02月', '累計', '營收', '672,311千', '元', '，', '年減', '38%', '。', '2019年', '02月', '單月', '營收', '325,995千', '元', '，', '年減', '38%', '。', '。']</t>
  </si>
  <si>
    <t>['2019年', '02月', '累計', '營收', '611千', '元', '，', '年減', '61%', '。', '2019年', '02月', '單月', '營收', '205千', '元', '，', '年減', '54%', '。', '。']</t>
  </si>
  <si>
    <t>['1', '.', '愛地雅', '美國', '之', '主要', '客戶', '及', '轉投資', '公司', 'ASE', '於', '2018/11/16', '向', '法院', '聲請', '重整', '，', '截至', '重整', '前', '本', '公司', '對', 'ASE', '集團', '之', '股權', '約為', '。', '美金', '3120萬', '元', '，', '債權', '約為', '美金', '2400萬', '元', '。', '。', '2', '.', '依', '美國', '破產', '法院', '於', '2019', '/', '2/6', '核定', 'ASE', '集團', '公司', '資產', '拍賣', '結果', '之', '裁定', '，', 'ASE', '集團', '公司', '資產', '拍賣', '金額', '約計', '美金', '2300萬', '元', '。', '。', '依據', 'ASE', '集團', '向', '美國', '破產', '法院', '申報', '之', '擔保', '債權人', '資料', '，', '本', '公司', '就', '對', 'ASI', '應收', '貨款', '債權', '（', '約計', '美金', '2400萬', '元', '）', '係', '為', '第', '。', '三', '順位', '之', '擔保', '債權人', '，', '另', '本', '公司', '就', 'ASE', '及', 'ASI', '之', '股權', '債權', '（', '約計', '美金', '3120萬', '元', '）', '則', '屬', '最', '末', '順位', '之', '債權人', '。', '。', '3', '.', 'ASE', '重整', '程序', '因', '尚', '在', '進行', '中', '，', '對', '本', '公司', '之', '財務面', '現金', '流量', '無', '影響', '，', '但', '對', '2018年', '財報', '有', '影響', '，', '業務面', '會', '有', '影響', '，', '但', '。', '本', '公司', '近來', '已', '積極', '投入', '歐洲', '電動車', '，', '所以', '會', '將', '影響', '降到', '最', '低', '。', '。']</t>
  </si>
  <si>
    <t>['1', '.', '大飲', '之', '平鎮', '工廠', '2018/7', '-', '9月', '生產', '「', '蘋果', '西打', '寶特', '2000', 'ml', '」', '發生', '部分', '產品', '異常', '情形', '，', '該', '產線', '自', '10/1', '起', '自主', '停機', '實施', '。', '維護', '，', '期間', '經財團', '法人', '食品', '工業', '發展', '研究所', '多', '次', '驗證', '合格', '，', '恢復', 'ISO-', '22000', '及', '台灣', '優良', '食品', '驗證', '制度', '(', 'TQF', ')', '認證', '資格', '。', '，', '少量', '試產', '之', '產品', '經', 'SGS', '專業', '檢驗', '合格', '。', '。', '2', '.', '另', '於', '2019', '/', '2/27', '由', '衛福部', '食品', '藥物', '管理署', '、', '新北市', '政府', '衛生局', '、', '桃園市', '衛生局', '等', '單位', '實施', '「', '食品', '製造', '業者', 'GHP', '衛生', '。', '分級', '稽查', '」', '，', '檢查', '結果', '符合', '良好', '衛生', '規範', '自主', '管理', '的', '要求', '標準', '，', '得分', '98', '分', '(', '滿分', '100', '分', ')', '，', '評鑑', '為', '初', 'A', '級', '，', '完成', '確', '效檢', '。驗', '，', '並', '自', '2019/3/4', '起', '恢復', '正常', '生產', '作業', '。', '。', '【', 'TCRI ', '觀點', '_', '20190423', '】', '。', '本', '則', '復工', '消息', '為', '2018年', '以來', '少有', '的', '好', '消息', '，', '但須', '注意', ':', '。', '1', '、', '4/1', '公司', '公告', '會計師', '對', '2018年', '財報', '無法', '表示', '意見', '。', '。', '2', '、', '3/6', '公布', '復工', '消息', '後', '，', '公司', '3/7', '股價', '上漲', '0.4', '元', '，', '達', '11.2', '元', '，', '且', '成交', '323', '張', '，', '創下', '2019', '/', '1/1', '以來', '的', '最', '高', '成交量', '及', '上', '。', '漲', '金額', '紀錄', '。', '3/8', '以後', '股價', '回檔', '，', '且', '4/1', '之後', '負面', '消息', '不斷', '，', '至', '4/8', '股票', '停止', '交易', '為止', '，', '股價', '已', '跌到', '8.75', '元', '。', '。']</t>
  </si>
  <si>
    <t>['統一', '（1216）', '昨', '（5）', '日代', '子公司', 'Kai Yu', '（', 'BVI', '）', 'nvestment Co.', ', Ltd', '. ', '公告', '，', '日前', '取得', '的', '韓國', '「', 'Woongjin ', 'Foods ', 'C', '。', 'o', '.', ',', ' Ltd', '.', '」', '熊津', '食品', '，', '股權', '標售案', '，', '獲', '台灣', '、', '韓國', '官方', '核准', '交易', '，', '已', '於', '5日', '完成', '交割', '。', '該', '交易案', '已', '取得', '韓國', '公平', '交', '。', '易', '委員會', '（', 'KFTC', '）', '及', '台灣', '公平', '交易', '委員會', '結合', '許可', '，', '故', '買賣', '雙方', '已', '於', '5日', '完成', '交割', '。', '統一', '去年', '10月', '下旬', '即', '決議', '，', '由', '。', '子公司', 'Kai Yu', '（', 'BVI', '）', ' Invt. Co.', ', Ltd. ', '規劃', '，', '有意', '取得', '韓國', 'Woongjin ', 'Foods ', 'Co', '.', ',', ' Ltd', '.', '（', '熊津', '食品', '）', '74.8%', '股權', '。', '，', '去年', '底', '統一', '出線', '，', '雙方', '簽署', '股權', '買賣', '合約', '。', '。']</t>
  </si>
  <si>
    <t>['2019年', '02月', '累計', '營收', '2,866千', '元', '，', '年減', '18%', '。', '2019年', '02月', '單月', '營收', '1,114千', '元', '，', '年減', '20%', '。', '。']</t>
  </si>
  <si>
    <t>['大陸', 'EG', '（', '乙二醇', '）', '港口', '庫存', '出現', '回落', '，', '華東', '地區', '港口', '庫存', '為', '107萬', '噸', '，', '加上', '下游', '聚酯', '裝置', '開工', '負荷', '上升', '，', '滌絲', '長絲', '。', '產銷', '攀升', '，', '支撐', '內銷', '現貨', '報價', '止跌', '回升', '；', '南亞', '因', '具', '美國', 'EG', '佈局', '優勢', '，', '表現', '有望', '相對', '勝出', '。', '雖然', '目前', '大陸', 'EG', '港口', '庫存', '。', '仍', '高', '，', '但', '近期', '大陸', 'EG', '下游', '聚酯廠', '開工率', '已', '從', '2月', '70％', '緩步', '回升', '達', '86％', '，', '支撐', '庫存', '壓力', '有所', '下降', '，', '加上', '大陸', '內銷', '價格', '。', '喊漲', '助力', '，', '近日', 'EG', '現貨', '行情', '已', '從', '每', '噸', '610', '美元', '向', '上', '彈升', '至', '640', '美元', '。', '。', '【', 'TCRI ', '觀點', '_', '20190311', '】', '。', '1', '.', '近期', '因', '油價', '下跌', '加上', '下游', '聚酯', '產業', '需求', '不佳', '，', ' EG', '價格', '每', '噸', '由', ' 2019/1/1', '的', ' 988', '美元', '大跌', '至', ' 2019/2/21', '的', ' 603', '美元', '。', '，', '期間', '累計', '跌幅', ' 4成', '。', '。', '2', '.', '而', '至', '3月', '初', ' ', '每', '噸', '雖', '回漲', '至', ' ', '640', '美元', '，', '但', '依', 'TCRI', '觀點', '，', '應', '只是', '屬於', '短期', '的', '跌深', '反彈', '，', '產業', '環境', '並', '無', '改變', '，', '不用', '作', '過', '。', '多', '聯想', '。', '。']</t>
  </si>
  <si>
    <t>['董事長', '之', '法人', '代表人', '謝林曼麗', '2019/03/06', '設質', '1,900,000', '股', '給', '基隆市', '第二', '信用', '合作社', '，', '累計', '設質', '8,380,000', '股', '。', '。', '大', '股東', '本人', '公誠興業', '2019/03/06', '設質', '830,000', '股', '給', '板信', '商業', '銀行', '，', '累計', '設質', '41,597,000', '股', '。', '。', '大', '股東', '本人', '公誠', '興業', '2019/03/06', '設質', '1,600,000', '股', '給', '基隆市', '第二', '信用', '合作社', '，', '累計', '設質', '40,767,000', '股', '。', '。']</t>
  </si>
  <si>
    <t>['2019年', '02月', '累計', '營收', '3,609千', '元', '，', '年減', '39%', '。', '2019年', '02月', '單月', '營收', '1,810千', '元', '，', '年減', '36%', '。', '。']</t>
  </si>
  <si>
    <t>['2019年', '02月', '累計', '營收', '600,636千', '元', '，', '年減', '19%', '。', '2019年', '02月', '單月', '營收', '261,018千', '元', '，', '年減', '35%', '。', '。']</t>
  </si>
  <si>
    <t>['美', '時', '攜手', '母', '集團', '艾威群', '的', '舌下', '含片', '學名藥', 'Buprenorphine／Naloxone', '已經', '在', '美國', '開賣', '，', '適應症', '為', '鴉片類', '藥物', '上癮', '，', '。', '原廠', 'Indivior', '前年', '在', '美國', '銷售額', '達到', '了', '10億', '美元', '，', '雖然', '同時', '有', '印度', '藥廠', 'Dr.', 'Reddys', '加入', '競爭', '，', '但是', '短期', '內', '應', '不會', '再', '。', '出現', '新', '的', '競爭', '者', '，', '美', '時', '未來', '三', '年', '將', '可', '瓜分', '這', '個', '10億', '美元', '規模', '的', '大', '市場', '。', '美', '時', '除了', '戒癮', '藥物', '外', '，', '今年', '也', '將', '有', '多', '項', '產品', '。', '在', '歐洲', '市場', '銷售', '，', '均', '為', '特殊', '學名藥', '產品', '，', '適應症', '包括', '非', '小', '細胞', '肺癌', '、', '血癌', '與', '乳癌', '等', '，美', '時', '表示', '，', '這', '類', '產品', '沒有', '專利', '。', '問題', '，', '獲准', '後', '即可', '直接', '銷售', '、', '貢獻', '營運', '。', '美', '時', '去年', '前', '三', '季', '的', '稅', '後', '純益', '約', '2,700萬', '元', '，', 'EPS', '為', '0.11', '元', '，', '法人', '預估', '，', '美', '時', '。', '去年', '全', '年', '的', '獲利', '可望', '優於', '前年', '，', '但是', '真正', '獲利', '爆發', '則', '從', '今年', '開始', '，', '推估', '若', '該', '公司', '的', '戒癮藥', '、', '新', '產品', '海外', '銷售', '順利', '，', '。', '則', '今年', 'EPS', '要', '達到', '5', '元', '應該', '不', '是', '難事', '，', '而且', '明年', '的', '獲利', '則', '可望', '有', '翻倍', '的', '機會', '。', '。', '【', 'TCRI ', '觀點', '_', '20190308', '】', '。', '1', '.', '美', '時戒', '毒癮', '學名藥', 'Suboxone', '藥舌', '下', '含片', '學名藥', 'Buprenorphine／Naloxone', '於', '2019', '/', '2/', '19', '法院', '頒布', '授權', '命令', '後', '，', '正式', '。', '公告', '於', '美', '上市', '，', '由', '母公司', '美國', '艾威群', '負責', '銷售', '，', '因', '該', '藥', '甫', '於', '美', '上市', '且', '目前', '該', '學名藥', '市場', '競爭', '者', '有', '三', '家', '(', 'Dr', '.', 'Reddys', '、', '。', 'Mylan', '及', '原', '廠', '授權', '學名藥', ')', '，', '待', '觀察', '後續', '市場', '銷售', '情形', '。', '此外', '，', '尚', '有', '兩', '項', '專利', '訴訟', '(', '454', '及', '221', ')', '未', '打完', '，', '屬', '風險', '上市', '，', '。', '未來', '專利', '訴訟', '結果', '將', '決定', '原廠', '是否', '求償', '及', '未來', '市場', '銷售', '權利', '。', '。', '2', '.', '美', '時', '法說會', '揭露', '公司', '產品線', '將', '注重', '口服', '抗癌藥', '、', '取得', '原廠', '授權', '專利', '即將', '到期', '之', '學名藥', '，', '市場', '則', '規劃', '往', '新興', '市場', '發', '。展', '，', '但', '相關', '布局', '仍', '未', '完全', '明朗', '，', '仍', '處', '調整期', '，', '待', '觀察', '後續', '產品線', '發展', '。', '。']</t>
  </si>
  <si>
    <t>['會計', '主管', '陳文偉', '內部', '調動', '，', '由', '黃文正', '接任', '。', '。']</t>
  </si>
  <si>
    <t>['2019年', '02月', '累計', '營收', '16,040千', '元', '，', '年減', '59%', '。', '2019年', '02月', '單月', '營收', '1,004千', '元', '，', '年', '減', '91%', '。', '。']</t>
  </si>
  <si>
    <t>['1', '.', '豐興', '（2015）', '昨', '（5）', '日', '廢鋼', '、', '鋼筋', '盤價', '開', '平盤', '，', '受制', '國內', '公共', '工程量', '萎縮', '，', '建築', '用', '鋼', '需求', '不易', '有', '重大', '突破', '，豐', '。興', '、', '東鋼', '、', '威致', '、', '海光', '等', '上市', '電爐廠', '營運', '有', '壓', '。', '豐興', '指出', '，', '上', '周', '國際', '原料', '行情', '漲跌', '互見', '，', '美國', '大', '船', '廢鋼', '無', '報價', '；', '日', '。', '本', '2H', '廢鋼', '每', '公噸', '小漲', '2', '美元', '，', '交易價', '322', '美元', '；', '美國', '貨櫃', '廢鋼', '報價', '下跌', '5', '美元', '，', '每', '公噸', '300', '美元', '；', '澳洲', '鐵礦砂', '每', '公噸', '小', '。', '漲', '0.6', '美元', '，', '由', '86.7', '美元', '漲', '至', '87.3', '美元', '。', '。', '2', '.', '由於', '今年', '1月', '中', '土耳其', '和', '南韓', '買家', '大買', '國際', '廢鋼', '，', '2月', '後', '已', '逐步', '滿足', '需求', '不再', '大肆', '採購', '，', '國際', '貨櫃', '廢鋼', '價格', '緩跌', '至', '。', '每', '公噸', '300', '美元', '信心', '關卡', '，', '原料面', '動能', '停滯', '，', '影響', '成品', '鋼材', '趨於', '穩定', '。', '本', '周', '豐興', '平盤', '，', '廢鋼', '收購', '價格', '每', '公噸', '9,000', '元', '。', '；', '鋼筋', '表價', '1.78萬', '元', '；', '型鋼', '平盤', '2.12萬', '元', '。', '。', '【', 'TCRI ', '觀點', '_', '20190424', '】', '。', '1', '.', '此', '次', '豐興', '廢鋼', '、', '鋼筋', '盤價', '開平盤', '，', '未', '跟著', '國際', '廢鋼', '價格', '調漲', '，', '除', '考量', '臺灣', '國內', '建築用', '鋼', '需求', '低', '以外', '，', '另', '考慮到', '20', '。', '19年', '第一', '季', '，', '國際', '廢鋼', '價格', '止跌', '回漲', '，', '係', '2018年', '美國', '對', '鋼鋁', '加徵', '關稅', '，', '全球', '對', '鋼鐵業', '後市', '景氣', '不', '樂觀', '，', '買氣', '持', '觀望', '。', '態度', '導致', '庫存', '緊縮', '，', '紛紛', '於', '年初', '補貨', '的', '結果', '。', '待', '庫存', '回升', '、', '購買', '需求', '降', '，', '廢鋼價', '跌', '的', '機率', '又', '會', '增加', '。', '。', '--', '土耳其', '是', '廢鋼', '的', '進口', '大國', '。', '有', '八成', '貨源', '來自', '美國', '，', '且', '其', '進口', '後', '會', '將', '廢鋼', '加工', '製造', '鋼筋', '後', '再', '回銷', '美國', '。', '受', '土耳其', '適', '。用', '之', '加徵', '稅率', '加重', '(', '25%', '→', '50%', ')', '，', '且', '里拉', '貶值', '削弱', '土耳其', '購買', '廢鋼', '的', '力道', '，', '2018年', '美國', '廢鋼', '轉往', '亞洲', '其他', '各', '國', '銷售', '，', '。', '是', '2018', '下', '半', '年', '廢鋼', '價格', '跌落', '的', '原因', '之', '一', '。', '。']</t>
  </si>
  <si>
    <t>['2019年', '02月', '累計', '營收', '3,168,740千', '元', '，', '年減', '24%', '。', '2019年', '02月', '單月', '營收', '1,501,218千', '元', '，', '年減', '21%', '。', '。']</t>
  </si>
  <si>
    <t>['2019年', '02月', '累計', '營收', '626,523千', '元', '，', '年減', '3%', '。', '2019年', '02月', '單月', '營收', '266,504千', '元', '，', '年減', '21%', '。', '。']</t>
  </si>
  <si>
    <t>['台積電', '以', 'NT$', '1,152', ' 佰萬', '元', '向', 'KLA-Tencor ', 'Corp', '.', '取得', '機器', '設備', '一', '批', '，', '供', '生產用', '。', '。']</t>
  </si>
  <si>
    <t>['財務', '經理', '張瑞昌', '離職', '。', '。']</t>
  </si>
  <si>
    <t>['2019年', '02月', '累計', '營收', '221,226千', '元', '，', '年減', '30%', '。', '2019年', '02月', '單月', '營收', '76,185千', '元', '，', '年減', '31%', '。', '。']</t>
  </si>
  <si>
    <t>['大同', '處分', '閒置', '資產', '趁', '勝', '追擊', '，', '旗下', '尚志', '資產', '加碼', '處分', '集團', '已故', '創辦人', '林挺生', '的', '競選', '總部', '「', '風水', '寶地', '」', '，', '預計', '3月', '7日', '。', '以', '近', '50億', '元', '底價', '公開', '標售', '，', '基地', '面積', '達', '456', '坪', '，', '為', '台北市', '復興北路', '、', '長安東路口', '的', '精華', '地段', '。', '據', '仲量', '聯行', '透露', '，', '領', '。', '取標單', '的', '潛在', '買家', '近', '30', '組', '，', '預期', '會', '是', '熱門', '標案', '。', '。', '【', 'TCRI ', '觀點', '_', '20190325', '】', '。', '該', '標的', '之', '地點', '極', '佳', '，', '理應', '自行', '開發', '對', '公司', '才', '能', '產生', '最', '大', '效益', '，', '而', '本', '次', '選擇', '公開', '標售', '，', '應', '與', '近期', '集團', '公司', '(', '華映', '、', '綠', '。', '能', '等', ')', '資金', '吃緊', '有關', '，', '預期', '還', '會', '持續', '售', '地', '換現', '。', '追根究柢', '，', '先前', '華映', '跳過', '債權', '銀行', '直接', '聲請', '重整', '(', '焦土', '策略', ')', '，', '導致', '。', '被', '抽', '銀根', '，', '如今', '看來', '實', '為', '下策', '。', '。']</t>
  </si>
  <si>
    <t>['董事長', '本人', '林郭文艷', '2019/03/06', '設質', '1,500,000', '股', '給', '安興', '營造', '，', '累計', '設質', '7,500,000', '股', '。', '。']</t>
  </si>
  <si>
    <t>['大同', '對於', '報載', '「', '承諾', '補貼', '華映', '科技', '88億', ' ', '大同', '集團', '在', '中國洞', '有', '多', '大', '？', '」', '之', '內容', '進行', '說明', '，', '內容', '如', '下', '：', '。', '1', '.', '截至', '目前', '為止', '，', '華映', '及', '百慕達', '華映', '尚未', '收到', '福建省', '高級', '人民', '法院', '相關', '民事', '訴訟', '文件', '或', '通知', '。', '。', '2', '.', '華映', '已', '分別', '於', '2019/2/14', '及', '2019/', '2/21', '函請', '華映', '科技', '(', '集團', ')', '提供', '訴訟', '涉案', '人民幣', '19.14億', '元', '之', '計算', '及', '資料', '，', '截至', '目。', '前', '為止', '，', '尚未', '收到', '華映', '科技', '(', '集團', ')', '提供', '相關', '資料', '。', '唯', '根據', '華映', '之', '計算', '，', '該', '公司', '尚未', '失去', '對', '華映', '科技', '(', '集團', ')', '控制力', '之', '。', '前', '，', '百慕達', '華映', '對', '華映', '科技', '(', '集團', ')', '之', '業績', '承諾', '應', '有', '達成', '，', '華映', '科技', '(', '集團', ')', '或許', '以', '提列', '呆帳', '損失', '等', '方式', '有意', '造成', '業績', '。', '承諾', '沒有', '達成', '而', '要求', '百慕達', '華映', '補足', '。', '華映', '及', '百慕達', '華映', '將', '委任', '律師', '進行', '評估', '，', '並', '依', '評估', '結果', '決定', '後續', '處理', '方式', '。', '。', '3', '.', '綜上', '所', '述', '，', '對於', '華映', '科技', '(', '集團', ')', '於', '深圳', '證交所', '所', '發布', '之', '相關', '公告', '，', '迄', '目前', '為止', '難以', '確知', '其', '是否', '主張', '本', '公司', '應', '負連', '。', '帶', '責任', '暨', '其他', '相關', '具體', '內容', '。', '惟', '若', '如', '華映', '前揭', '函件', '所', '示', '，', '華映', '尚未', '失去', '對', '華映', '科技', '(', '集團', ')', '之', '控制力', '前', '，', '百慕達', '華映', '。', '對', '華映', '科技', '(', '集團', ')', '之', '業績', '承諾', '應', '有', '達成', '，', '則', '百慕達', '華映', '不', '發生', '補償', '責任', '，', '更', '無所謂', '本', '公司', '承擔', '連帶', '責任', '問題', '。', '。', '【', 'TCRI ', '觀點', '_', '20190410', '】', '。', '1', '.', '華映', '的', '辯解', '不易', '成立', '：', '華映', '聲請', '重整', '，', '供應商', '華映', '科技', '(', '集團', ')', '將', '債權', '提列', '呆帳', '，', '應', '屬', '正常', '行為', '，', '很', '難說', '是', '華映科', '。技', '(', '集團', ')', '故意', '為之', '，', '華映', '科技', '(', '集團', ')', '，', '提列', '對', '華映', '應收', '帳款', '呆帳', '31.4億', '人民幣', '，', '預計', '2018年', '虧損', '37', '至', '55億', '人民幣', '。', '。', '2', '.', '值得', '注意', '的', '是', '，', '資產', '置換', '的', '承諾', '期限', '，', '通常', '3', '至', '5', '年', '，', '本案', '則', '是', '永久', '，', '只要', '華映', '具有', '控制力', '。', '關鍵', '在於', '，', '華映', '雖', '名', '。', '為', '控制', '股東', '，', '但', '僅', '持有', '26%', '股權', '，', '第2', '及', '第3', '大', '均', '為', '國資委', '旗下', '的', '國有', '法人', '，', '二', '者', '合計', '至少', '27%', '。', '所以', '無', '期限', '的', '承諾', '，', '。', '應該', '是', '國有', '法人', '股東', '對', '華映', '的', '約束', '。', '且', '原本', '簽訂', '承諾', '的', '只有', '華映', '百慕達', '及', '華映', '那', '閩', '，', '但', '自', '2012年', '起', '，', '華映', '與', '大同', '亦', '。', '加入', '，', '應', '是', '國有', '法人', '股東', '的', '要求', '。', '。', '3', '.', '華映', '科技', '(', '集團', ')', '對', '華映', '的', '授信期', '達', '6', '個', '月', '，', '收帳', '天期', '由', '2009年', '資產', '置換', '前', '的', '3', '個', '月', '內', '拉長', '到', '5', '至', '6', '個', '月', '。', '。']</t>
  </si>
  <si>
    <t>['研華', '（2395）', '5日', '宣布', '，', '將', '與', '超微', '半導體', '（', 'AMD', '）', '以及', '西門子', '旗下', '明導', '（', 'Mentor', '）', '攜手', '，', '結合', '三', '方', '產品', '與', '科技', '優勢', '，', '。', '整合', '人工', '智慧', '，', '促使', '嵌入式', '系統', '跨入', '新', '應用', '領域', '，', '加速', '實現', 'AI', '科技', '普及化', '。', '研華', '嵌入式物', '聯網', '事業群', '協理', '李承易表', '。示', '，', '從', '資料', '收集', '、', '模型', '訓練', '、', '到', '邊緣', '推理', '系統', '布建', '，', '都', '是', '將', 'AI', '科技', '整合進', '嵌入式', '系統', '的', '挑戰', '，', '難以', '獨自', '完成', '人工', '智', '。', '慧物', '聯網', '（', 'AIOT', '）', '，', '因此', '，', '研華', '將', '與', '共創', '夥伴', '緊密', '合作', '，', '加速', 'AI', '在', '嵌入式', '系統', '布建', '。', '透過', '整合', '研華', '、', 'AMD', '和', 'Mentor', '。', '產品', '與', '服務', '，', '將', '可', '協助', '產業', '加速', '導入', '人工', '智慧', '，', '以', '致力', '於', '讓', '邊緣', '運算', '更', '易於', '運用', '，', '結合', '三', '方', '所', '建立', '的', '基礎', '架構', '，', '將', '。', '讓', '使用', '者', '能', '專注', '終端', '硬體', '及', '中介', '軟體', '的', 'AI', '應用', '開發', '。', '。']</t>
  </si>
  <si>
    <t>['辭任', '1', '董', '。', '董事', '劉海棠', '(', '妍綠', '生技', '有限公司', '代表', ')', '卸任', '。']</t>
  </si>
  <si>
    <t>['京元', '電子', '因應', '集團', '組織', '架構', '調整', '，', '其', '子公司', '京隆', '科技', '(', '蘇州', ')', '有限公司', '向', '人', 'STRONG OUTLOOK INVESTMENTS LIMITED', '與', '。', 'SINO-TECH INVESTMENT CO', '.', ',', ' LTD.', '(', '子公司', ')', '，', '取得', '蘇州', '震坤', '科技', '有限公司', '100%', '股權', '，', '交易', '總金額', '為', '人民幣', '86,014,6。00', '元', '。']</t>
  </si>
  <si>
    <t>['2019年', '02月', '累計', '營收', '279,225千', '元', '，', '年減', '27%', '。', '2019年', '02月', '單月', '營收', '136,370千', '元', '，', '年減', '22%', '。', '。']</t>
  </si>
  <si>
    <t>['2019年', '02月', '累計', '營收', '1,630,874千', '元', '，', '年減', '73%', '。', '2019年', '02月', '單月', '營收', '625,193千', '元', '，', '年減', '76%', '。', '。']</t>
  </si>
  <si>
    <t>['2019年', '02月', '累計', '營收', '3,293千', '元', '，', '年減', '98%', '。', '2019年', '02月', '單月', '營收', '637千', '元', '，', '年', '減', '85%', '。', '。']</t>
  </si>
  <si>
    <t>['大', '股東', '本人', '長昇', '國際', '投資', '2019/03/06', '設質', '2,566,000', '股', '給', '京城', '商業', '銀行', '，', '累計', '設質', '39,116,000', '股', '。', '。']</t>
  </si>
  <si>
    <t>['2019年', '02月', '累計', '營收', '100,759千', '元', '，', '年減', '91%', '。', '2019年', '02月', '單月', '營收', '39,178千', '元', '，', '年', '減', '97%', '。', '。']</t>
  </si>
  <si>
    <t>['經理人', '本人', '黃浩泉', '於', '2019/03/06', '預計', '申讓', '200', '張', '股票', '，', '預計', '申讓', '比重', '18%', '，', '交易', '方式', '為', '一般', '交易', '。', '。']</t>
  </si>
  <si>
    <t>['總經理', '林金燕', '內部', '調動', '，', '由', '廖陳宣', '有', '接任', '。', '。']</t>
  </si>
  <si>
    <t>['1', '.', '信邦', '累計', '今年', '前', '二月', '合併', '營收', '為', '25.34億', '元', '，', '較', '去年', '同', '期', '成長', '11.50%', '。', '信邦', '指出', '，', '2月', '合併', '營收', '減少', '，', '是', '受', '春節', '長', '。', '假', '，', '工作', '天數', '減少', '影響', '。', '信邦', '長期', '耕耘', '客戶', '需求', '，', '提供', '全面性', '的', '整合', '服務', '，', '隨著', '客戶', '需求', '的', '增加', '、', '滲透率', '的', '提升', '，', '。', '以及', '新', '客戶', '的', '導入', '，', '帶動', '營運', '的', '成長', '，', '2月', '合併', '營收', '12.06億', '元', '，', '為', '歷年', '同', '期', '高點', '。', '。', '2', '.', '信邦', '表示', '，', '3月', '在', '工作', '天數', '及', '產能', '恢復', '正常', '下', '，', '應', '可', '超越', '1月', '的', '營收', '水準', '。', '就', '產品別', '銷售', '營收', '比重', '來', '看，', '2月', '的', '連', '。', '接線組', '生產', '銷售', '占', '集團', '營收', '76.39%', '；', '連接器', '及', '零組件', '銷售', '占', '23.61%', '。', '在', '產業別', '的', '銷售', '分布', '方面', '，', '2月', '工業', '應用', '產業', '。', '占', '29.98%', '；', '通訊', '及', '電子', '週邊', '產業', '占', '合併', '營收', '27.49%', '；', '綠能', '及', '節能', '產業', '占', '24.23%', '；', '醫療', '及', '健康', '照護', '產業', '占', '9.33%', '；', '汽。車', '產業', '占', '8.97%', '。', '信邦', '是', '嘉義', '市', '政府', '「', '綠能', '屋頂', '全民', '參與', '」', '計畫', '唯一', '優質', '營運商', '，', '並', '將', '在', '兩', '年', '內', '於', '嘉義市', '，', '設置', '5', 'MW', '。', '(', '百萬瓦 ', ')', '屋頂型', '太陽能', '光電', '系統', '。', '。']</t>
  </si>
  <si>
    <t>['內部', '稽核', '主管', '陳啟政', '離職', '，', '由', '朱乃文', '接任', '。', '。']</t>
  </si>
  <si>
    <t>['2019年', '02月', '累計', '營收', '19,085千', '元', '，', '年減', '45%', '。', '2019年', '02月', '單月', '營收', '8,100千', '元', '，', '年減', '42%', '。', '。']</t>
  </si>
  <si>
    <t>['高端', '疫苗', '（6547）', '、', '基亞', '生技', '（3176）', '與', '台寶', '生醫', '，', '5日', '簽署', '策略', '聯盟', '協議', '，', '三', '方', '將', '以', '高', '規格', '的', 'PIC/S GMP', '生產', '規範', '。', '為', '基礎', '，', '打造', '亞洲', '研發', '及', '生產', '能力', '最', '強', '的', '細胞', '治療', '產業', '聯盟', '；', '目前', '除', '規畫', '以', '台灣', '為', '基地', '外', '，', '也', '瞄準', '東協', '商機', '。', '看好', '。', '高', '規格', '的', '細胞', '生產', '場地', '需求', '大增', '，', '高端', '正在', '竹北', '生醫', '園區', '建置', '全', '台', '等級', '最', '高', '、', '規模', '最', '大', '之', 'CPC', '細胞', '製程', '處理', '產能', '。', '。', '總經理', '陳燦堅', '表示', '，', '細胞', '製備', '中心', '共有', '12', '間', '，', '含', '9', '間', '供應', '自體', '細胞', '生產', '，', '現', '先', '採', 'GTP', '規格', '營運', '，', '另', '3', '間', '則', '因應', '異體細', '。胞', '工業化', '量產', '。', '預計', '第二', '季', '、', '第三', '季', '試產', '、', '驗證', '，', '第四', '季', '正式', '營運', '，', '將', '以', '「', 'CDMO', '委託', '開發', '製造', '」', '為', '細胞', '治療', '開發', '廠', '。', '商', '提供', '產能', '開發', '與', '協助', '。', '。']</t>
  </si>
  <si>
    <t>['2019年', '02月', '累計', '營收', '512,178千', '元', '，', '年減', '71%', '。', '2019年', '02月', '單月', '營收', '245,985千', '元', '，', '年減', '69%', '。', '。']</t>
  </si>
  <si>
    <t>['內部', '稽核', '主管', '翁建嵐', '內部', '調動', '，', '由', '林惠菁', '接任', '。', '。']</t>
  </si>
  <si>
    <t>['經理人', '配偶', '彭意玲', '於', '2019/03/06', '預計', '申讓', '550', '張', '股票', '給', '永立興', '投資', '股份', '有限公司', '籌備處', '代表人', '彭意玲', '，', '預計', '申讓比', '。', '重', '75%', '，', '交易', '方式', '為', '洽', '特定人', '。', '。', '經理人', '本人', '洪進富', '於', '2019/03/06', '預計', '申讓', '550', '張', '股票', '給', '永立興', '投資', '股份', '有限公司', '籌備處', '代表人', '彭意玲', '，', '預計', '申讓比', '。', '重', '70%', '，', '交易', '方式', '為', '洽', '特定人', '。', '。']</t>
  </si>
  <si>
    <t>['2019年', '02月', '累計', '營收', '1,175,960千', '元', '，', '年減', '24%', '。', '2019年', '02月', '單月', '營收', '566,100千', '元', '，', '年減', '22%', '。', '。']</t>
  </si>
  <si>
    <t>['國鼎', '生技', '於', '2014', '/', '2/20', '向', '日本', '的', '「', '專利局', '」', '(', 'JPO', ')', '申請', '用於', '治療', '白血病', '之', '方法', '及', '組成物', '，', '繼', '獲得', '台灣', '智慧', '財產局', '(', 'TIP', '。', 'O', ')', '、', '美國', '專利', '商標', '局', '(', 'USPTO', ')', '、', '澳洲', '專利局', '(', 'AUP', ')', '、', '中國', '國家', '知識', '產權', '局', '(', 'CNIPA', ')', '授證', '通知', '後', '，', '今日', '收到', '日本', '在', '地事', '。務所', '的', '官方', '核准', '通知', '，', '其', '之', '發明', '名稱', '為', '：', '「', '用於', '治療', '白血病', '之', '方法', '及', '組成物', '」', '。', '申請號', '：', '2015', '-', '558939', '。', '。']</t>
  </si>
  <si>
    <t>['2019年', '02月', '累計', '營收', '5,040千', '元', '，', '年減', '65%', '。', '2019年', '02月', '單月', '營收', '2,482千', '元', '，', '年減', '61%', '。', '。']</t>
  </si>
  <si>
    <t>['改派', '1', '董', '。', '董事', '林玉樹', '(', '精茂', '投資', '代表', ')', '卸任', '。', '董事', '林繼恒', '(', '精茂', '投資', '代表', ')', '新任', '。']</t>
  </si>
  <si>
    <t>['安成藥', '（4180）', '5日', '宣布', '，', '適應症', '為', '肌肉', '鬆弛劑', '的', '自有', '學名藥', 'Cyclobenzaprine HCL ER Capsule', '，', '已', '成功', '在', '美', '上市', '。', '銷售', '，', '成為', '首', '波', '上市', '學名藥', '公司', '，', '將', '搶攻', '4,750萬', '美元', '（', '約', '14.25億', '台幣', '）', '市場', '。', '安成藥', '的', 'Cyclobenzaprine HCL ER', '。', ' Capsule', '，', '目前', '市場', '競爭', '者', '還', '有', '加拿大', 'Apotex', '，', '及', '兩', '家', '原廠', '授權', '的', '學名', '藥廠', '，', '四', '家', '都', '在', '3月', '1日', '上市', '。', '根據', '國際', '醫藥', '。藥', '專業', '統計', '機構', 'IQVIA', '資料', '，', '該', '藥品', '截至', '2019年', '1月', '止', '之前', '12', '個', '月', '於', '美國', '地區', '銷售', '金額', '約為', '4,750萬', '美元', '。', '。']</t>
  </si>
  <si>
    <t>['董事', '配偶', '雷游秀華', '於', '2019/03/06', '預計', '申讓', '800', '張', '股票', '，', '預計', '申讓', '比重', '70%', '，', '交易', '方式', '為', '一般', '交易', '。', '。']</t>
  </si>
  <si>
    <t>['2019年', '02月', '累計', '營收', '1,073,530千', '元', '，', '年減', '10%', '。', '2019年', '02月', '單月', '營收', '483,406千', '元', '，', '年減', '23%', '。', '。']</t>
  </si>
  <si>
    <t>['台灣', '鋼鐵', '集團', '旗下', '子公司', '榮剛', '（5009）', '加碼', '砸下', '新台幣', '40億', '元', '，', '興建', '的', '50', '公噸', '電爐廠', '，', '將', '於', '2020', '上', '半', '年', '正式', '投產', '，', '。', '設計', '年產量', '為', '36萬', '公噸', '，', '比', '現有', '產量', '增加', '二', '倍', '，', '投產', '後', '年', '營收力', '拚', '翻倍', '，', '可望', '超過', '200億', '元', '，', '成為', '集團', '的', '另', '一', '個', '金', '。', '雞母', '。', '對於', '榮剛', '新', '的', '電爐', '產線', '，', '榮剛', '董事長', '王炯棻', '表示', '，', '預計', '2020年', '第一', '季', '至', '第二', '季', '期間', '正式', '投產', '，', '屆時', '年產量', '可', '。望', '由', '現在', '的', '12萬', '公噸', '，', '提升到', '36萬', '公噸', '，', '等於', '增加', '二', '倍', '之多', '。', '。', '【', 'TCRI ', '觀點', '_', '20190402', '】', '。', '1', '.', '榮剛', '主', '係', '生產', '特殊', '合金鋼', '的', '鋼廠', '。', '其', '客戶', '遍', '布', '機械', '模具', '、', '航太', '、', '能源', '、', '油氣', '及', '生醫', '產業', '等', '。', '。', '2', '.', '此', '次', '興建', '的', '50', '噸', '電爐', '採用', '智能', '化合金', '煉製', '系統', '，', '目的', '係為', '降低', '成本', '(', '電爐', '煉製', '特殊', '鋼', '的', '成本', '較', '轉爐', '高', ')', '、', '擴大', '生產', '。', '規模', '，', '並', '增加', '既有', '產品', '的', '尺寸', '，', '發展', '大型', '緞件', '市場', '。', '。', '由於', '下游', '應用', '產業', '新增', '訂單', '的', '動能', '尚未', '知', '，', '營收', '不一定', '會', '如', '產能', '翻倍', '成長', '，', '故此', '新爐', '2020年', '投產', '後', '得', '挹注', '多少', '營收', '。', '、', '獲利', '，', '仍', '待', '觀察', '。', '若', '產能', '利用率', '不', '高', '，', '易', '產生', '虧損', '。', '。']</t>
  </si>
  <si>
    <t>['安力', '-KY', '為', '拓展', '生產線', '及', '提升', '產能', '，', '擬', '於', '中國', '設立', '子公司', '，', '投資', '金額', '待', '公告', '之', '。', '。']</t>
  </si>
  <si>
    <t>['換', 'CPA', '事務所', '，', '自', '本年度', '起', '更換', ',', '原', '勤業', '眾信', '聯合', '換成', '資誠', '聯合', '會計師', '事務所', '。', '。']</t>
  </si>
  <si>
    <t>['2019年', '02月', '累計', '營收', '67,422千', '元', '，', '年減', '23%', '。', '2019年', '02月', '單月', '營收', '24,236千', '元', '，', '年減', '21%', '。', '。']</t>
  </si>
  <si>
    <t>['銳捷代子公司', '銳捷', '光電', '科技', '(', '江蘇', ')', '有限公司', '公告', '建設', '工程', '施工', '合同', '糾紛', '之', '民事', '訴訟', '一', '案', '，', '雙方', '已', '於', '庭', '外', '和解', '並', '撤回', '。', '上訴', '：', '。', '1', '.', '法律', '事件', '之', '當事人', ':', '。', '原告', '：', '聖暉', '工程', '技術', '(', '蘇州', ')', '有限公司', '(', '下', '稱', '聖暉', '蘇州', ')', '。', '被告', '：', '銳捷', '光電', '科技', '(', '江蘇', ')', '有限公司', '(', '下', '稱', '銳捷江蘇', ')', '。', '。', '2', '.', '發生', '原委', '（', '含', '爭訟', '標的', '）', ':', '。', 'A.', '子公司', '銳捷', '江蘇', '於', '2018年', '11月', '21日', '接獲', '大陸', '江蘇省', '張家港市', '人民', '法院', '寄送', '之', '民事', '起訴狀', '。', '原告', '聖暉', '蘇州', '與', '被告本', '。', '公司', '之', '子公司', '銳捷', '江蘇', '，', '發生', '建設', '工程', '施工', '合同', '糾紛', '，', '被告', '銳捷', '江蘇', '求償', '工程款', '人民幣', '2,061仟', '元', '及', '違約金', '人民幣', '1', '。,', '629仟', '元', '，', '於', '2018', '/', '12/5', '首', '次', '開庭', '審理', '本', '案', '。', '。', 'B', '.', '本', '公司', '於', '2019年', '01月', '09日', '接獲', '判決書', '，', '其', '判決', '主文', '為', '：', '。', '  ', '(1)', '銳捷', '江蘇', '應', '於', '判決', '生效', '之', '日', '起', '十', '日', '內', '支付', '人民幣', '1,669仟', '元', '(', '已', '扣除', '消防', '工程', '392仟', '元', ')', '，', '及', '自', '各', '應付款', '日期', '起', '。', '期', '起', '計算', '之', '逾期', '付款', '違約金', '約', '人民幣', '137仟', '元', '。', '。', '  ', '(2)', '駁回', '原告', '聖暉', '蘇州', '的', '其他', '訴訟', '請求', '。', '。', '  ', '(3)', '訴訟', '費用', '人民幣', '41仟', '元', '，', '由', '原告', '聖暉', '蘇州', '負擔', '人民幣', '8仟', '元', '，', '被告', '銳捷', '江蘇', '負擔', '33仟', '元', '。', '。', 'C', '.', '雙方', '分別', '已', '於', '2019年', '01月', '24日', '提起', '上訴', '。', '。', '3', '.', '處理', '過程', ':', '雙方', '經', '友好', '協商', '達成', '和解', '，', '並', '撤銷', '上訴', '，', '雙方', '和解', '內容', '如下', '：', '。', 'A', '.', '被告', '給付', '原告', '貨款', '人民幣', '2,061仟', '元', '(', '包含', '一審', '判決', '應', '扣除', '消防', '工程', '392仟', '元', ')', '。', '。', 'B', '.', '訴訟', '費用', '等', '人民幣', '49仟', '元', '由', '被告', '負擔', '。', '。', 'C', '.', '原告', '自願', '放棄', '一審', '判決', '違約金', '人民幣', '137仟', '元', '。', '。', 'D', '.', '雙方', '撤銷', '上訴', '，', '原告', '同時', '解除', '對', '被告', '財產', '保全', '之', '申請', '。', '。']</t>
  </si>
  <si>
    <t>['2019年', '02月', '累計', '營收', '157,379千', '元', '，', '年減', '31%', '。', '2019年', '02月', '單月', '營收', '67,706千', '元', '，', '年減', '36%', '。', '。']</t>
  </si>
  <si>
    <t>['2019年', '02月', '累計', '營收', '12,327千', '元', '，', '年減', '15%', '。', '2019年', '02月', '單月', '營收', '3,857千', '元', '，', '年減', '37%', '。', '。']</t>
  </si>
  <si>
    <t>['大', '股東', '本人', '一', '功', '營造', '於', '2019/03/06', '預計', '申讓', '1,000', '張', '股票', '，', '預計', '申讓', '比重', '4%', '，', '交易', '方式', '為', '一般', '交易', '。', '。']</t>
  </si>
  <si>
    <t>['2019年', '02月', '累計', '營收', '6,161千', '元', '，', '年減', '52%', '。', '2019年', '02月', '單月', '營收', '1,378千', '元', '，', '年減', '61%', '。', '。']</t>
  </si>
  <si>
    <t>['2019年', '02月', '累計', '營收', '220,550千', '元', '，', '年減', '42%', '。', '2019年', '02月', '單月', '營收', '99,966千', '元', '，', '年減', '33%', '。', '。']</t>
  </si>
  <si>
    <t>['2019年', '02月', '單月', '營收', '17千', '元', '，', '年減', '75%', '。', '。']</t>
  </si>
  <si>
    <t>['總經理', '張鴻誠', '內部', '調動', '，', '由', '范正達', '接任', '。', '。']</t>
  </si>
  <si>
    <t>['2019', '/', '03/06', '收盤價', '16.88', '元', '，', '月', '報酬', '下跌', '30%', '。', '。']</t>
  </si>
  <si>
    <t>['2019年', '02月', '累計', '營收', '112,474千', '元', '，', '年減', '28%', '。', '2019年', '02月', '單月', '營收', '45,212千', '元', '，', '年減', '36%', '。', '。']</t>
  </si>
  <si>
    <t>['2019年', '02月', '累計', '營收', '206,885千', '元', '，', '年減', '25%', '。', '2019年', '02月', '單月', '營收', '93,561千', '元', '，', '年減', '28%', '。', '。']</t>
  </si>
  <si>
    <t>['2019年', '02月', '累計', '營收', '466,081千', '元', '，', '年減', '16%', '。', '2019年', '02月', '單月', '營收', '211,492千', '元', '，', '年減', '20%', '。', '。']</t>
  </si>
  <si>
    <t>['研發', '主管', '陳政君', '離職', '，', '由', '陳婉玲', '接任', '。', '。']</t>
  </si>
  <si>
    <t>['愛地雅', '取得', 'FUJI', '、', 'SE', '等', '知名', '品牌', '商標權', '相關', '事宜', '，', '說明', '如', '下', '：', '。', '1', '.', '配合', '本', '公司', '2019', '/', '3/6', '發佈', '補充', '2019', '/', '3/5', '之', '重大', '訊息', '。', '。', '2', '.', '本', '公司', '之', '轉投資', '公司', 'ASE', '及', 'ASI', '業於', '2018/11/16', '聲請', '重整', '，', '且', '其', '公司', '資產', '拍賣', '結果', '並', '於', '2019', '/2/6', '經', '美國', '法院', '裁定', '核', '。', '准', '在案', '。', '。', '3', '.', '本', '公司', '以', '子公司', '名義', '協同', '策略', '合作', '夥伴', '共同', '參與', '該', '公司', '資產', '拍賣', '，', '並', '由', '本', '公司', '以', '子公司', '名義', '取得', 'ASI', '名下', '全球', '知', '。', '名', '品牌', '即', 'FUJI', '、', 'SE', '…', '等', '商標權', '，', '並', '將', '據', '此', '積極', '拓展', '歐洲', '電動', '自行車', '市場', '。', '。']</t>
  </si>
  <si>
    <t>['自行車廠', '愛地雅', '工業', '（', '8933-TW', '）', '今', ' ', '(6)', ' ', '日', '召開', '臨時', '董事會', '，', '確認', '美國', '策略', '夥伴', ' Advanced Sport ', 'Enterprises In', '。', 'c.', ' ', '(', 'ASE', ')', ' ', '公司', '破產', '聲請', '重整', '的', '認列', '損失', '金額', '，', '包括', ' ASE ', '股權', '投資', '損失', '、', 'ASI ', '股權', '投資', '損失', '，', '以及', '債權', '及', '契約', '損失', '。', '，', '合計', '約', '新台幣', ' ', '17', ' 億', '元', '，', '愛地雅', '將', '在', ' 2018', ' 年', '的', '財報', '中', '認列', '。', '依愛地雅', '股本', ' ', '22.04', ' ', '億', '元', '計算', '，', '因', '認列', '美國', ' ASE', '。', '公司', '重整', '的', '損失', '，', '影響', '每', '股', '約', ' ', '7.7', ' 元', '。', '。', '【', 'TCRI ', '觀點', '_', '20190322', '】', '。', '於', '2018', '/', '11/16', '主要', '客戶', '兼', '策略', '合作', '夥伴', 'ASE', '聲請', '重整', '時', '，', '預計', '愛地雅', '將', '認列', '股權', '及', '債權', '減損', '損失', '16.8億', '元', '，', '而', '2019', '/', '。', '3/6', '愛', '地雅', '認列', '減損', '損失', '17億', '元', '符合', '預期', '。', '‧', '。']</t>
  </si>
  <si>
    <t>['1', '.', '台泥', '2018年', '稅', '後', '淨利', '較', '前年', '成長', '三', '倍', '，', '也', '就', '是', '超過', '227億', '元', '，', '創', '歷史', '新高', '。', '台泥', '認為', '，', '大陸', '水泥', '錯峰', '生產', '政策', '今', '。', '年', '仍', '將', '持續', '執行', '，', '而', '中', '美', '貿戰', '，', '大陸', '強化', '基建', '刺激', '內需', '，', '大陸', '水泥', '價格', '還是', '會', '維持', '在', '高檔', '，', '有助', '台泥', '2019年', '營運', '持', '。續', '成長', '。', '。', '2', '.', '台泥', '去年', '合併', '營收', '1,245.99億', '元', '，', '創', '歷史', '新高', '。', '台泥', '指出', '，', '今年', '營運', '成長', '空間', '仍', '大', '的', '原因', '，', '其一', '是', '大陸', '水泥', '產業', '。', '環境', '雖', '有', '一些', '不確定性', '，', '不過', '，', '政策', '仍然', '對', '水泥', '供需', '有', '一定', '的', '調控', '，', '水泥', '價格', '應', '可', '維持', '在', '相對', '高檔', '。', '大陸', '宣布', '在', '20', '。19', '下', '半', '年', '會', '進行', '淘汰', '禁用', '低階', '32.5', '級', '水泥', '，', '針對', '此', '項', '政策', '，', '水泥', '業者', '表示', '，', '客戶', '有', '提前', '少', '用', '低階', '水泥', '的', '心態', '，', '而', '這', '。', '些', '生產', '低階', '水泥', '的', '廠家', '，', '也', '會', '提前', '減少', '產量', '，', '對', '全部', '生產', '高階', '水泥', '的', '台泥', '來', '說', '，', '大陸', '水泥', '出貨量', '會', '增加', '。', '。', '【', 'TCRI ', '觀點', '_', '20190508', '】', '。', '1', '.', '依', 'TCRI', '觀點', '，', '中國', '水泥', '價格', '仍', '穩', '，', '獲利', '大好', '，', '惟', '考量', '2018年', '大舉', '募資', '，', '且', '擴大', '投資', '，', '效益', '需', '觀察', '，', '故', 'TCRI', '等級', '暫', '。', '無', '異動', '。', '。', '--', '資金', '來源', '：', '267', ' ', '億', '現金', '增資', '、', '5', '年期', '可', '循環', '動用', '商業', '本票', '225億', '、', '4 億', '美金', 'ECB', '、', '120', ' 億', '台幣', '普通', '公司債', '。', '。', '2', '.', '公司', '原', '以', '台灣', '及', '中國', '水泥', '為', '主業', '，', '2017年', '完成', '台泥', '國際', '私有化', '後', '，', '推測', '考量', '台灣', '水泥', '市場', '已', '無', '成長性', '，', '又', '中國', '水', '。', '泥', '市場', '波動', '大', '，', '且', '易', '受', '政府', '管制', '，', '故', '2018年', '大舉', '募資', '，', '並', '擴大', '非', '水泥業', '投資', '及', '進軍', '國際', '水泥', '市場', '，', '效益', '待', '觀察', '。', '。', '3', '.', '投資', '項目', '：', '2018/1', '和', '中國', '上市', '公司', '東方', '園林', '合作', '，', '透過', '台泥', '的', '水泥窯', '處理', '廢棄物', '。', '。', '(1)', '2018/6', '台泥', '和', '東方', '園林', '合資', '0.1億', '人民幣', '成立', '貴港', '台泥', '東園', '環保', '科技', '有限公司', '，', ' ', '台泥', '持股', '4 成', '，', '帳', '上', '投資', '445萬', '。，', '但', '2018/8', '資金', '貸予', '該', '公司', '人民幣', '1.9億', '。', '2018/9', '資金', '貸予', '金額', '大增', '到', '5.1', ' 億', '元', '。', '。', '(2)', '2018', '/', '10/24', '該', '資金', '貸予', '金額', '5.1億', '轉為', '股權', '，', '台泥', '對', '該', '公司', '持股', '比例', '增為', '95%', '，', '取得', '控制權', '，', '併入', '該', '公司', '，', '而', '東', '。方', '園林', '持股', '比例', '大', '降為', '5%', '。', '2018年', '該', '公司', '獲利', '在', '損益', '兩', '平', '邊緣', '。', '。', '(3)', '2018', 'Q', '1', '以', '6.7億', '取得', '能元', '科技', '股票', '，', '持股比', '由', '15.1%', ' ', '增為', '29.9%', ' ', '，', '具有', '重大', '影響力', '，', '轉為', '權益法', '評價', '。', '。', '(4)', '2018', '/', '10', '以', '30.6億', '參予', '中橡', '增資', '，', '持股', '比例', '增加', '到', '19%', '，', '轉為', '權益法', '投資', '。', '(5)', '2018/10', '董事會', '通過', '於', '荷蘭', '設立', '子公司', '，', '並', '予', 'Ordu ', 'Yardimlasma ', 'Kurumu ', '共同', '成立', '合資', '公司', '，', '台泥', '投資', '約', '290', ' 億', '。', '，', '取得', '合資', '公司', '40%', ' ', '股權', ' ', '，', '未來', '將', '承接', '土耳其', '地區', '水泥', '業務', '。', '2018年', '該', '合資', '公司', '虧', '1.7', ' 億', '元', '。', '。', '(6)', '於', '台灣', '以', '14.46億', '設立', '台泥', '綠能', '公司', '，', '再', '轉投資', '多', '家', '綠能', '公司', '，', ' ', '進軍', '太陽能', '發電', '、', '風電', '市場', '，', '2018年', '該', '公司', '虧', '0。.5', ' 億', '。', '。']</t>
  </si>
  <si>
    <t>['研發', '主管', '蘇俊輝', '離職', '，', '由', '黃俊豪', '接任', '。', '。']</t>
  </si>
  <si>
    <t>['2019年', '02月', '累計', '營收', '209,678千', '元', '，', '年減', '32%', '。', '2019年', '02月', '單月', '營收', '95,400千', '元', '，', '年減', '31%', '。', '。']</t>
  </si>
  <si>
    <t>['華新', '不鏽鋼', '事業群', '前', '總經理', '張O春', '因於', '2014/8', '的', '擴建案', '中', '，', '收受', '廠商', '佣金案', '，', '有', '涉嫌', '違反', '證券', '交易法', '經', '起訴', '。', '華新', '。', '接獲', '檢舉', '，', '主動', '移送', '司法', '機關', '偵辦', '。', '張O春', '先生', '主動', '向', '司法', '機關', '自白', '，', '配合', '偵查', '。', '並', '向', '華新', '繳回', '不法', '所得', '，', '同時辭', '。', '去', '相關', '職務', '。', '。']</t>
  </si>
  <si>
    <t>['2019年', '02月', '累計', '營收', '398,983千', '元', '，', '年減', '26%', '。', '2019年', '02月', '單月', '營收', '206,188千', '元', '，', '年減', '21%', '。', '。']</t>
  </si>
  <si>
    <t>['台肥', '基於', '活化', '資產', '，', '故', '將', '台北市', '南港區', '南港段', '一', '小', '段', '531', '地號', '(', 'R13-1', ')', '售予', '愛山林', '建設', '開發', '股份', '有限公司', '，', '得款', '新台', '。幣', '702,899,900', '元', '整', '，', '並', '預估', '處分', '利益', '約', '新台幣', '615,204,180', '元', '(', '稅', '前', ')', '。', '。']</t>
  </si>
  <si>
    <t>['2019年', '02月', '累計', '營收', '115,666千', '元', '，', '年減', '15%', '。', '2019年', '02月', '單月', '營收', '49,343千', '元', '，', '年減', '23%', '。', '。']</t>
  </si>
  <si>
    <t>['董事長', '本人', '蕭俊祥', '2019/03/07', '設質', '800,000', '股', '給', '中國', '信託', '商業', '銀行', '，', '累計', '設質', '800,000', '股', '。', '。']</t>
  </si>
  <si>
    <t>['隨著', '國際', '鎳價', '揚升', '，', '燁聯', '、', '唐榮', '等', '上游', '大廠', '剛', '調漲', '3月份', '內外銷', '不鏽鋼', '產品', '價格', '，', '其中', '燁聯', '內銷價', '依', '不同', '產品', '規格', '。', '每', '公噸', '調漲', '500', '~', '3,500', '元', '，', '外銷價', '每', '公噸', '調漲', '120', '~', '160', '美元', '，', '且', '唐榮', '300', '系', '內', '銷價', '每', '公噸', '也', '漲', '3,500', '元', '，', '外銷價', '每', '公噸', '。', '漲', '130', '美元', '。', '不鏽鋼', '業者', '分析', '，', '近日', '來', '國際', '鎳價', '飆漲', '，', '主要', '原因', '除了', '中', '美', '貿易戰', '趨緩', '，', '美方', '擬', '暫緩', '提升', '大陸', '輸', '美', '2,0', '。', '00億', '美元', '商品', '的', '關稅', '，', '也', '就', '是', '維持', '10％', '關稅', '，', '延長', '休兵', '意味', '濃厚', '，', '且', '大陸', '調降', '企業', '的', '增值稅', '，', '由', '16％', '降為', '13％', '，', '減', '。', '輕', '企業', '負擔', '，', '對', '整體', '市場', '有', '激勵', '的', '作用', '。', '。', '【', 'TCRI ', '觀點', '_', '20190402', '】', '。', '1', '.', '燁聯', '、', '唐榮', '調漲', '3月份', '內外銷', '不鏽鋼品', '價格', '，主', '係', '反映', '成本', '增加', '。', '因', '2019年', '初', '以來', 'LME', '倫敦', '鎳價', '已', '較', '去年', '底', '上漲', '22。%', '。', '。', '2', '.', '惟', '受', '青山', '印尼', '不鏽鋼', '外銷', '影響', '，', '台灣', '自', '印尼', '進口', '不鏽鋼', '扁軋', '製品', '數量', '自', '去年', '起', '就', '大幅', '增加', ' ', '(', '2017年', '1', '~', '12月', '進口', '3。萬', '噸', '、', '2018年', '1', '~', '12月', '進口', '32.9萬', '噸', '，', '2019年', '1', '~', '2月', '進口', '7.1萬', '噸', ')', '，', '導致', '燁聯', '今', '(2019)', '年', '1-', '2月', '的', '累計', '營收', '下滑', '5.78', '個', '。', '百分點', '，', '唐榮', '則', '仍', '無法', '擺脫', '去', '(2018)', '年', '營收', '年', '減', '21%', '的', '景況', '，', '前', '兩', '個', '月', '的', '累計', '營收', '年', '減', '35.63%', '。', '此', '番', '價格', '調漲', '，', '如', '。', '沒有', '銷售量', '增加', '的', '加乘', '，', '尚', '不足', '表示', '公司', '營收', '、', '獲利會', '一同', '成長', '，', '待', '觀察', '。', '。']</t>
  </si>
  <si>
    <t>['2019年', '02月', '累計', '營收', '152,107千', '元', '，', '年減', '32%', '。', '2019年', '02月', '單月', '營收', '58,441千', '元', '，', '年減', '36%', '。', '。']</t>
  </si>
  <si>
    <t>['2019年', '02月', '累計', '營收', '84,779千', '元', '，', '年減', '9%', '。', '2019年', '02月', '單月', '營收', '33,097千', '元', '，', '年減', '35%', '。', '。']</t>
  </si>
  <si>
    <t>['2019年', '02月', '單月', '營收', '837,454千', '元', '，', '年減', '26%', '。', '。']</t>
  </si>
  <si>
    <t>['鴻海', '集團', '於', '港股', '上市', '的', '富智康', '2018年', '虧損', '嚴重', '，', '公司', '6日', '晚', '發布', '公告', '，', '2018', '全', '年', '營收', '雖', '年增', '23.59％', '達到', '149.3億', '美', '。元', '，', '但', '卻', '虧損', '8.57億', '美元', '、', '幅度', '較', '去年', '同', '期', '大增', '63.11％', '，', '創', '虧損', '最', '高', '紀錄', '。', '富智康', '指出', '，', '集團', '從', '2017', '下', '半', '年', '至', '201', '。', '8年', '持續', '面對', '具', '挑戰性', '的', '環境', '，', '毛利率', '持續', '承壓', '。', '此外', '，', '鴻海', '自豪', '的', 'IIDM', '業務', '（', '包括', '附屬', '物流', '及', '分銷', '服務', '）', '持續', '增。', '長', '有關', '的', '開支', '增加', '、', '匯損', '擴大', '及', '可', '換', '股票據', '的', '公平值', '虧損', '、', '集團', '就', '若干', '上市', '公司', '投資', '產生', '重大', '公平值', '變動', '虧損', '等', '因', '。素', '也', '是', '其中', '原因', '。', '。', '【', 'TCRI ', '觀點', '_', '20190315', '】', '。', '1', '.', '富智康', '集團', '為', '鴻海', '合併', '子公司', '，', '間接', '持有', '62.78%', '股權', '，', '主要', '代工', '手機', '客戶', '包含', 'HMD', '(', 'Nokia', '手機', '品牌', '營運商', ')', '與', 'SHAR', '。', 'P', '。', '由於', '手機', '消費', '品牌', '日益', '集中', '，', '從', '出貨量', '占', '比', '達', '8成', '的', '智慧型', '手機', '來', '看，', '2018年', '前', '六', '大', '手機', '品牌', '(', '三星', '、', '蘋果', '、', '華。', '為', '、', '小米', '、', 'OPPO', '、', 'vivo', ')', '合計', '市占率', '即', '高達', '逾', '7成', '，', '而', 'HMD', '與', 'SHARP', '則', '分別', '不到', '1%', '，', '年', '出貨量', '推估', '低於', '1500萬', '支', '，', '在', '無', '。', '規模', '效益', '下', '，', '導致', '2018年度', '毛利率', '同', '比', '由', '正', '轉負', '，', '加上', '投入', '高額', '研發', '支出', '與', '認列', '資產', '減損', '，', '才', '使', '年度', '虧損', '持續', '擴大', '。', '。', '。', '2', '.', '由', '此', '可', '知', '鴻海', '在', '智慧型', '手機', '市場', '漸', '飽和', '下', '，', '欲', '透過', '培育', '其他', '手機', '品牌', '以', '分散', '客戶', '風險', '，', '惟', '實際', '成效', '並', '不佳', '，', '反', '成', '。', '為', '營運', '包伏', '，', '而', '隨', '手機', '銷量', '轉衰', '，', '市場', '競爭', '將', '更', '趨', '激烈', '，', '非', '一線', '品牌', '恐', '逐步', '退場', '，', '將', '使', '後續', '可能', '再', '增列', '資產', '減損', '，', '。', '不利', '鴻海', '整體', '財務', '表現', '。', '。']</t>
  </si>
  <si>
    <t>['仁寶', '（2324）', '今年', '本業', '看', '旺', '，', '營收', '目標', '雙位數', '成長', '，', '新', '業務', '醫療', '事業', '也', '加速', '布局', '，', '宣布', '將', '於', '智慧', '城市', '展展出', '「', '仁寶', '。', 'i', '照護', '」', '及', '「', '愛糖寶', '」', '，', '希望', '在', '代工', '本業', '外', '，', '開拓', '新營運', '動能', '。', '仁寶', '集團', '近年', '積極', '布局', '醫療', '事業', '，', '除了', '推出', '照護系', '。統', '外', '，', '也', '跨入', '醫療', '器材', '及', '癌症', '免疫', '細胞', '跟', '幹細胞', '療法', '。', '仁寶', '三', '年', '前', '併購', '勤立', '生物', '科技', '，', '主攻', '血糖', '膽固醇', '跟', '尿素', '三合', '。', '一', '測試器', '及', '試片', '。', '在', '經過', '多', '年', '燒錢', '後', '，', '去年', '已', '正式', '獲利', '，', '預期', '今年', '將', '有', '三', '倍', '獲利', '。', '。']</t>
  </si>
  <si>
    <t>['台積電', '為', '供', '生產', '及', '營運用', '，', '以', '$', '1,033', ' 佰萬', '元', '向', '美', '超微', '電腦', '股份', '有限公司', '訂購', '廠務', '設備', '。', '。']</t>
  </si>
  <si>
    <t>['2019年', '02月', '累計', '營收', '4,064,685千', '元', '，', '年減', '30%', '。', '2019年', '02月', '單月', '營收', '1,804,688千', '元', '，', '年減', '34%', '。', '。']</t>
  </si>
  <si>
    <t>['董事長', '本人', '林郭文艷', '2019/03', '/07', '設質', '6,000,000', '股', '給', '安興', '營造', '，', '累計', '設質', '7,500,000', '股', '。', '。']</t>
  </si>
  <si>
    <t>['1', '.', '第一', '季', '是', '傳統', '淡季', '，', '大', '尺寸', '面板', '目前', '正', '處於', '供過於求', '的', '狀況', '，', '面板廠', '調整', '產能', '，', '產能', '利用率', '調降', '到', '84％', '，', '寫下', '20', '。', '16', '年', '第一', '季', '以來', '的', '低點', '。', 'IHS ', 'Markit', '指出', '，', '面板', '市況', '在', '第一', '季', '觸底', '，', '第二', '季', '面板', '供需', '可望', '趨於', '平衡', '，', '第三', '季', '進入', '傳', '。', '統', '旺季', '，', '面板', '供給', '將', '轉為', '緊俏', '，', '面板', '價格', '有', '機會', '反彈', '。', '。', '2', '.', '大', '尺寸', '面板', '10.5', '代', '廠', '、', '8.6', '代', '廠', '新', '產能', '持續', '開出', '，', '產能', '增加', '的', '速度', '超過', '需求', '成長', '的', '速度', '。', '由於', '市場', '供過於求', '，', '造', '。', '成大', '尺寸', '面板', '價格', '的', '滑落', '，', '嚴重', '衝擊', '面板', '廠', '的', '獲利', '。', '由於', '利潤率', '被', '壓縮', '，', '面板廠', '進行', '產能', '調整', '，', '另一方面', '，', '價格', '來', '。', '到', '歷史', '低點', '，', '刺激', '需求', '增加', '，', '因此', '大', '尺寸', '面板', '供過於求', '的', '比率', '將', '從', '首', '季', '的', '17.2％', '降至', '第二', '季', '的', '14.8％', '，', '第三', '季', '更', '將', '。', '縮減', '到', '8.2％', '，', '供給', '轉為', '緊俏', '。', 'IHS ', 'Markit', '預估', '，', '第三', '季', '面板', '需求', '面積', '將', '達到', '5700萬', '平方米', '，', '相比', '去年', '同', '期', '成長', '10。％', '。', '。', '【', 'TCRI ', '觀點', '_', '20190313', '】', '。', '面板', '報價', '持續', '墬谷', '，', '依', 'WitsView', '公開', '報價', '所', '示', '，', '以', '50', '吋', '以上', '電視', '面板', '為', '例', '，', '單價', '已', '自', '2018/12/31', '的', '130', '美元', '/', '片', '；', '降', '。', '至', '2019/3', '的', '121', '美元', '/', '片', '，', '跌幅', '7%', '。', '對於', '以', '大', '尺寸', '電視', '面板', '為', '主要', '營收', '來源', '的', '友達', '及', '群創', '形成', '重傷', '。', '在', '中國廠', '供給持', '。續', '開出', '，', '面板', '價格', '將', '探至', '谷底', '(', '達成', '本價', ')', '；', '此外', '，', '電視', '市場', '飽合', '，', '再', '加上', '2019年', '未', '有', '賽事', '刺激', '，', '將', '凍結', '電視', '出貨', '動', '。能', '。', '考量', '上述', '兩', '點', '，', '預期', '友達', '及', '群創', '營收', '及', '獲利', '走衰', '將', '成', '常態', '。', '。']</t>
  </si>
  <si>
    <t>['2019年', '02月', '累計', '營收', '2,328,797千', '元', '，', '年減', '31%', '。', '2019年', '02月', '單月', '營收', '1,060,852千', '元', '，', '年減', '29%', '。', '。']</t>
  </si>
  <si>
    <t>['可', '成', '6日', '公告', '今年', '前', '2月', '營收', '約', '83.56億', '元', '，', '相比', '去年', '同', '期', '衰退', '幅度', '高達', '39.85％', '，', '而', '獲利', '自結數', '約', '7.4億', '元', '，', '與', '2018', '。年', '第一', '季', '獲利', '36.6億', '元', '來', '看', '，', '今年', '第一', '季', '篤定', '陷入', '獲利', '年', '減', '的', '狀況', '。', '可', '成', '指出', '，', '公司', '於', '1月', '上旬', '即', '對', '今年', '展望', '提出', '。', '示警', '，', '並', '對', '今年', '整體', '營運', '提出', '保守', '看法', '。', '但是', '由於', '整體', '的', '市況', '仍然', '持續', '不', '理想', '，', '導致', '需求', '疲軟', '、', '稼動率', '偏低', '、', '單位', '。', '成本', '增加', '，', '再', '加上', '產品', '售價', '壓力', '大幅', '的', '提高', '，', '導致', '今年', '前', '二月', '的', '營收', '表現', '不如', '預期', '，', '而且', '獲利率', '均', '明顯', '低於', '該', '公司', '。', '過去', '幾', '年', '的', '平均', '水準', '。', '【', 'TCRI ', '觀點', '_', '20190315', '】', '。', '1', '.', '可', '成為', '蘋果', '產品', '金屬', '機殼', '主要', '供應商', '，', '而', '前', '二', '大', '客戶', '占', '可', '成', '營收', '比重', '逾', '8成', '，', '客戶', '依賴度', '高', '。', '因', '蘋果', 'iPhone', '與', 'iPa', '。', 'd', '新機', '於', '2018年', '10月', '推出', '後', '，', '銷售', '不如', '預期', '，', '向', '供應商', '大幅', '砍單', '，', '使', '可', '成', '營收', '自', '2018年', '11', '起', '逐月', '遞減', '，', '獲利', '亦', '大幅', '。', '下滑', '。', '。', '2.', '隨著', '蘋果', '漸', '將', '營運', '重心', '轉往', '軟體', '服務', '，', '及', '配合', '無線', '充電', '趨勢', '降低', '採用', '金屬', '背殼', '比重', '，', '皆', '對', '可', '成', '營運', '造成', '壓力', '，', '應', '。', '注意', '後續', '可能', '增列', '閒置', '產能', '成本', '或', '資產', '減損', '損失', '。', '。']</t>
  </si>
  <si>
    <t>['發生', '在', '18', '年', '前', '的', '太平洋', 'SOGO', '百貨', '經營權', '爭奪戰', '，', '後來', '衍生出', '原', '經營', '者', '章民強', '父子', '虛偽', '不實', '記載', '公司', '財務', '報表', '情事', '，', '。', '一審', '判', '無罪', '但', '高院', '改判', '有罪', '，', '在', '纏訟', '10多', '年', '後', '，', '最高法院', '認為', '章民強', '父子', '3', '人', '分別', '擔任', '董事長', '等', '要職', '，', '卻', '未', '積極', '落', '。實', '公司', '治理', '，', '昨', '各', '判刑', '4', '到', '6', '個', '月', '，', '可', '易科', '罰金', '，', '併科', '80萬', '到', '100萬', '元', '定讞', '。', '。']</t>
  </si>
  <si>
    <t>['2019年', '02月', '累計', '營收', '229,362千', '元', '，', '年減', '71%', '。', '2019年', '02月', '單月', '營收', '88,404千', '元', '，', '年減', '65%', '。', '。']</t>
  </si>
  <si>
    <t>['興富', '發為', '取得', '營建', '用地', '建', '屋', '出售', '，', '向', '尚志', '資產', '開發', '股份', '有限公司', '以', '總價款', '為', '新台幣', '5,111,580,000', '元', '整', '取得', '臺北市', '。', '中山區', '長安段', '等', '18', '筆', '土地', '(', '含', '建物', ')', '及', '臺北市', '士林區', '永新段', '等', '5', '筆', '道路地', '土地', '。', '。', '【', 'TCRI ', '觀點', '_', '20190326', '】', '。', '本', '次', '購入', '之', '標的', '地段', '雖', '佳', '，', '但', '購入', '價格', '高達', ' ', '51億', '元', '，', '土地', '面積', ' 456', '坪', '，', '含', '獎勵', '後', '，', '容積率', '近', '900％', '，', '可', '興建', '坪數', '約', '。', ' 4,104', '坪', '，', '換算', '每', '建坪', '之', '土地', '成本', '高達', ' ', '124萬', '元', '。', '若', '以', '台北市', '政府', '公告', '2018/9', '商辦', '之', '平均', '成交', '價格', '每', '坪', '僅', ' ', '83.9萬', '。元', '，', '就算', '是', '最', '好', '的', 'A+', '等級', '商辦', '成交價', '也', '只', '有', ' 128萬', '元', '，', '故', '推論', '興富', '發', '本', '案', '之', '獲利', '難度', '極', '高', '。', '。', '。']</t>
  </si>
  <si>
    <t>['台航', '為', '船隊', '汰舊換新', '並', '擴充', '自有', '船隊', '，', '其', '子公司', '巴商台', '新', '海運', '有限公司', '於', '2018', '/', '12/', '19', '向', '名村', '造船所', '(', 'Namura ', 'Shipbu', '。', 'ilding ', 'Co', '.', ',', 'Ltd', '.', ')', '訂造', '新', '船', '，', '總金額', '為', 'US', '$', '67,960,000', '元', '。', '。']</t>
  </si>
  <si>
    <t>['2019年', '02月', '累計', '營收', '32,108千', '元', '，', '年減', '61%', '。', '2019年', '02月', '單月', '營收', '17,916千', '元', '，', '年減', '62%', '。', '。']</t>
  </si>
  <si>
    <t>['子公司', '經理人', '本人', '戴國明', '於', '2019/03/07', '預計', '申讓', '80', '張', '股票', '，', '預計', '申讓', '比重', '99%', '，', '交易', '方式', '為', '一般', '交易', '。', '。']</t>
  </si>
  <si>
    <t>['三商家', '購', '以', '每', '股', '台幣', '110.00', '元', '辦理', '現金', '增資', '普通股', '，', '發行', '股數', '為', '585,177', '股', '，', '發行', '總額', '為', '台幣', '5,851,770', '元', '，', '募資', '總。額', '為', '台幣', '64,369,470.00', '元', '；', '本', '次', '現金', '增資', '將', '用於', '：', '償還', '債務', '。']</t>
  </si>
  <si>
    <t>['2019年', '02月', '累計', '營收', '15,227千', '元', '，', '年減', '48%', '。', '2019年', '02月', '單月', '營收', '5,803千', '元', '，', '年減', '69%', '。', '。']</t>
  </si>
  <si>
    <t>['2019年', '02月', '累計', '營收', '585,831千', '元', '，', '年減', '32%', '。', '2019年', '02月', '單月', '營收', '252,258千', '元', '，', '年減', '12%', '。', '。']</t>
  </si>
  <si>
    <t>['辭任', '1', '董', '。', '獨立', '董事', '莊謙信', '卸任', '。']</t>
  </si>
  <si>
    <t>['2019年', '02月', '累計', '營收', '637,226千', '元', '，', '年減', '30%', '。', '2019年', '02月', '單月', '營收', '287,022千', '元', '，', '年減', '24%', '。', '。']</t>
  </si>
  <si>
    <t>['2019年', '02月', '累計', '營收', '327,899千', '元', '，', '年減', '26%', '。', '2019年', '02月', '單月', '營收', '124,124千', '元', '，', '年減', '35%', '。', '。']</t>
  </si>
  <si>
    <t>['海灣', '董事長', '劉至誠', '6日', '表示', '，', '擬', '斥資', '近', '20億', '元', '（', '含', '土地', '）', '，', '在', '原', '東山', '樂園', '，', '建置', '占地', '2萬', '坪', '的', '亞洲', '最', '大', '寵物', '樂園', '－', '「', '。', '海灣', '樂世界', '」', '寵物', '主題區', '，', '並', '將', '原', '旅館', '改為', '七星級', '寵物', '旅館', '，', '房間數', '306', '間', '，', '預定', '2019年', '6月', '開幕', '，', '搶攻', '寵物', '美容醫', '。療', '及', '寄宿', '商機', '。', '海灣', '也', '將', '在', '台中港', '附近', '，', '籌設', '五星級', '飯店', '。', '劉至誠', '指出', '，', '公司', '在', '台中港', '附近', '土地', '約', '1,400', '坪', '，', '因', '日', '。', '本', '三井', 'Outlet', '已', '帶動', '遊客', '人潮', '，', '因此', '，', '公司', '已', '持續', '進行', '希爾頓', '（', 'Hilton', '）', '飯店', '籌設案', '，', '目前', '進行', '當地', '「', '住宅區', '變商', '。業區', '」', '案', '，', '一旦', '完成', '，', '粗估', '投資', '超過', '20億', '元', '（', '含', '土地費', '）', '，', '並', '開始', '興建', '。', '。', '【', 'TCRI ', '觀點', '_', '20190502', '】', '。', '1', '.', '海灣', '國際', '近年', '來', '積極', '進軍', '觀光', '產業', '，', '經營', '策略', '除了', '原有', '的', '飯店業', '外', '，', '營運', '重心', '則', '轉向', '休閒', '觀光', '產業', '。', '由', '子公司', '「', '。', '海灣', '樂世界', '」', '負責', '開發', '原', '於', '2014年', '所', '購入', '台中市', '大坑', '風景區', '內', '的', '東山', '樂園', '。', '。', '--', '海灣', '樂世界', '股份', '有限公司', '於', '2017年', '10月', '設立', '(', '原名', '為', '東山再起', '育樂', '股份', '有限公司', ')', '，', '為', '海灣', '國際', '100%', '持有', '之', '子公司', '。', '，', '資本額', '僅', '500萬', '元', '，', '2018年度', '淨值', '為', '452.7萬', '元', '。', '。', '2', '.', '據', '報載', '，', '東山', '樂園', '為', '海灣', '國際', '於', '2014年', '以', '2.8億', '元', '所', '標', '下', '，', '但', '在', '海灣', '國際', '的', '2018年度', '合併', '財報', '並', '未', '見', '此', '筆', '資產', '。', '。', '另外', '，', '據', '報載', '海灣', '國際', '擬', '以', '20億', '投入', '此', '開發案', '，然', '而', '，', '海灣', '國際', '2018/12', '帳', '上', '現金', '餘額', '僅', '0.6億', '，', '即使', '加上', '2019/3', '公。', '布擬', '發行', '之', '三億', '元', '可', '轉換', '公司債', '，', '也', '只有', '3.6億', '，', '距離', '預計', '投入', '的', '20億', '，', '還', '有', '16.4億', '的', '差距', '，', '且', '至', '2019', '/4/30', '止', '，', '未', '。', '見', '公司', '有', '其他', '募資', '公告', '。', '推論', '，', '該', '筆', '標案', '應', '係', '由', '董事長', '劉至誠', '之', '關係', '企業', '標', '下', '，', '再', '委由', '海灣', '國際', '旗下', '子公司', '「', '海灣', '。樂世界', '」', '開發', '與', '經營', '。', '。']</t>
  </si>
  <si>
    <t>['2019年', '02月', '累計', '營收', '35,454千', '元', '，', '年減', '56%', '。', '2019年', '02月', '單月', '營收', '19,437千', '元', '，', '年', '減', '16%', '。', '。']</t>
  </si>
  <si>
    <t>['2019年', '02月', '累計', '營收', '161,501千', '元', '，', '年減', '36%', '。', '2019年', '02月', '單月', '營收', '67,822千', '元', '，', '年減', '31%', '。', '。']</t>
  </si>
  <si>
    <t>['2019年', '02月', '累計', '營收', '61,820千', '元', '，', '年減', '82%', '。', '2019年', '02月', '單月', '營收', '30,209千', '元', '，', '年', '減', '84%', '。', '。']</t>
  </si>
  <si>
    <t>['2019年', '02月', '累計', '營收', '20,875千', '元', '，', '年減', '39%', '。', '2019年', '02月', '單月', '營收', '9,687千', '元', '，', '年減', '53%', '。', '。']</t>
  </si>
  <si>
    <t>['綠能', '科技', '為', '尚志', '重要', '子公司', '，', '綠能', '科技', '與', '銀行團', '債權', '債務', '協商', '，', '初步', '共識', '已', '獲', '83.73%', '債權', '銀行', '之', '多數', '同意', '，', '尚志', '將', '。', '持續', '密切', '觀察', '。', '因', '綠能', '科技', '之', '營收', '占', '尚志', '合併', '營收', '達', '95％', '（', '2018年度', '自結', '）', '，', '近期', '因', '太陽能', '產業', '市況', '不佳', '，', '綠能科', '。技', '之', '獲利', '情形', '將', '影響', '尚志', '合併', '財務', '狀況', '。', '。']</t>
  </si>
  <si>
    <t>['2019年', '02月', '累計', '營收', '77,151千', '元', '，', '年減', '34%', '。', '2019年', '02月', '單月', '營收', '27,738千', '元', '，', '年減', '47%', '。', '。']</t>
  </si>
  <si>
    <t>['2019年', '02月', '累計', '營收', '99,650千', '元', '，', '年減', '14%', '。', '2019年', '02月', '單月', '營收', '32,408千', '元', '，', '年減', '49%', '。', '。']</t>
  </si>
  <si>
    <t>['董事', '本人', '和', '盟', '投資', '於', '2019/03/07', '預計', '申讓', '47', '張', '股票', '給', '詹朝慶', '，', '預計', '申讓', '比重', '0%', '，', '交易', '方式', '為', '轉讓', '私募', '股票', '。', '。']</t>
  </si>
  <si>
    <t>['日月光', '投控', '之', '子公司', '矽品', '電子', '(', '福建', ')', '有限公司', '為', '供', '生產', '及', '營運用', '，', '向', '中國', '二十冶', '集團', '有限公司', '以', 'NTD 760,235,668', '。', '取得', '廠務', '工程', '。', '。']</t>
  </si>
  <si>
    <t>['2019年', '02月', '累計', '營收', '3,128千', '元', '，', '年減', '80%', '。', '。']</t>
  </si>
  <si>
    <t>['泉盛', '於', '2018/3/7', '董事會', '決議', '與', '合一', '生技', '股份', '有限公司', '合併', '，', '合併', '後', '本', '公司', '為', '消滅', '公司', '，', '故', '擬', '依', '公司法', '第156', '條', '之', '2', '規', '。', '定於', '提請', '股東會', '決議', '並', '終止', '興櫃', '後', '，', '向', '金融', '監督', '管理', '委員會', '證券', '期貨局', '申請', '撤銷', '公開', '發行', '。', '。', '1.', '合一', '生技', '股份', '有限公司', '(', '上櫃', '公司', '，', '以下', '簡稱', '：', '合一', '生技', '，', '股票', '代號', '：4743)', ' ', '與', '泉盛', '生物', '科技', '股份', '有限公司', '(', '興櫃', '。', '公司', '，', '以下', '簡稱', '：', '泉盛', '，', '股票', '代號', '：4159)', '，', '為', '擴大', '營運', '規模', '，', '壯大', '新', '藥', '研發', '實力', '，', '提升', '國際', '市場', '競爭力', '，', '於', '2019', '/', '。', '3/7', '分別', '召開', '董事會', '決議', '進行', '合併', '，', '合併', '後', '合一', '生技', '為', '存續', '公司', '，泉盛', '為', '消滅', '公司', '，', '合併', '後', '名稱', '為', '「', '合一', '生技', '股份', '。', '有限公司', '」', '。', '雙方', '議定', '合併', '換股', '比率', '為', '泉盛', ' 1 股', '普通股', '換取', '合一', '生技', '0.602988', '股', '普通股', '，', '合一', '生技', '將', '一', '次', '發行', '新', '。', '股', '予', '泉盛', '之', '股東', '，', '合併', '後', '之', '實收', '資本額', '約為', '36.49億', '元', '。', '此', '合併案', '雙方', '將', '於', '2019/5/24', '召開', '股東', '常會', '討論', '決議', '通過', '並', '。', '經', '主管', '機關', '核准', '後', '確', '。定', '，', '合併', '基準日', '暫定', '為', '2019', '/9/1', '。', '合一', '生技', 'ON', '101', '糖尿病', '足部', '慢性', '傷口', '潰瘍', '(', 'DFU', ')', '新', '藥', '，', '已', '向', '台灣', 'TFDA', '提出', '新', '藥', '查驗', '。', '登記', '(', 'NDA', ')', '申請', '，', '並', '分別', '於', '中國', '及', '美國', '執行', '第三', '期', '國際', '多', '中心', '（', 'MRCT', '）', '人體', '臨', ' ', '床', '試驗', '，', '今年', '第二', '季', '將', '提出', '歐盟', '三', '期', '。', '臨床', '申請', '，', '新', '藥', '佈局', '全球', '市場', '，', '以期', '創造', '最', '大', '營收', '及', '效益', '。', '。', '2', '.', '合一', '生技', '新', '藥', '產品線', '除', 'ON101', '外', '，', '尚', '有', '臨床', '一', '期', '的', 'OB', '318', '(', '抗', '肝癌', '新', '藥', ')', '，', '打', '國際盃', '尚', '需', '擴大', '具有', '國際', '競爭力', '之', '利基', '。性', '新', '藥品項', '，', '而', '泉盛', '目前', '已', '擁有', '多', '項', '抗體', '、', '適體', '研發', '中', '新', '藥', '，', '但', '多', '屬', '臨床', '二', '期', '、', '一', '期', '及', '臨床', '前', '較為', '早', '、', '中期', '治療', '癌。症', '、', '自體', '免疫', '、', '異位性', '皮膚炎', '等', '適應症', '新', '藥', '，', '及', '泉盛', '自行', '建立', '之', '全', '人源', '抗體庫', '、', '抗體', '及', '適體', '高效能', '篩選', '平台', '、', '穩定', '。', '高', '產量', '抗體', '生產', '細胞株', '、', '以及', '腫瘤', '幹細胞', '平台', '等', '關鍵', '技術', '。', '。', '3.二', '家', '公司', '在', '新', '藥', '研發', '實力', '上', '，', '具有', '互補', '、', '互利性', '，', '合併', '將', '使', '研發', '結構', '更為', '完整', '，', '不但', '擁有', '較', '接近', '進入', '市場', '之', '國際', '。級', '新', '藥', '，', '同時', '具有', '短', '、', '中', '、', '長期', '發展', '的', '自體', '免疫', '與', '腫瘤', '新', '藥', '產品線', '及', '關鍵', '平台', '技術', '；', '藉由', '兩', '家', '公司', '合併', '整合', '了', '創新', '。', '藥物', '、', '高端', '人才', ' ', '、', '新', '藥', '製造', '、', '分析', '鑑定', '、', '藥理', '研究', '、', '毒理', '研究', '、', '藥物', '動力', '、', '臨床', '試驗', '及', '藥物', '法規', '等', '重要', '環節', '，形', '。', '成', '強大', '研發', '團隊', '陣容', '及', '新', '藥', '實力', '，', '將', '更', '有利於', '與', '國際', '大型', '研究', '機構', '、', '藥廠', '建立', '國際', '合作', '，', '提升', '全球', '市場', '競爭力', '。', '。']</t>
  </si>
  <si>
    <t>['法德藥', '之', '子公司', '(', '佛山德芮可', '製藥', '有限公司', ')', '向', '中國', '國家', '藥品', '監督', '管理局', '(', 'NMPA', ')', '提出', '藥品', '註冊', '申請', '，', '並', '獲', '正式', '受理', '承', '。', '辦', '審查', '。', '該', '產品', '對照', '原廠藥', '為', '拜耳', '(', 'Bayer', ')', '的', '拜唐苹', '(', 'Glucobay', ')', '。', '。']</t>
  </si>
  <si>
    <t>['2019年', '02月', '累計', '營收', '17,818千', '元', '，', '年減', '26%', '。', '2019年', '02月', '單月', '營收', '9,093千', '元', '，', '年減', '54%', '。', '。']</t>
  </si>
  <si>
    <t>['2019年', '02月', '累計', '營收', '298,647千', '元', '，', '年減', '16%', '。', '2019年', '02月', '單月', '營收', '109,105千', '元', '，', '年減', '22%', '。', '。']</t>
  </si>
  <si>
    <t>['辭任', '1', '董', '。', '董事', '謝宜軒', '卸任', '。']</t>
  </si>
  <si>
    <t>['2019年', '02月', '累計', '營收', '781,143千', '元', '，', '年減', '38%', '。', '2019年', '02月', '單月', '營收', '313,044千', '元', '，', '年減', '50%', '。', '。']</t>
  </si>
  <si>
    <t>['2019年', '02月', '累計', '營收', '50,947千', '元', '，', '年減', '68%', '。', '2019年', '02月', '單月', '營收', '14,708千', '元', '，', '年', '減', '87%', '。', '。']</t>
  </si>
  <si>
    <t>['2019年', '02月', '累計', '營收', '35,175千', '元', '，', '年減', '19%', '。', '2019年', '02月', '單月', '營收', '12,213千', '元', '，', '年減', '25%', '。', '。']</t>
  </si>
  <si>
    <t>['合一', '生技', '之', '董事會', '決議', '通過', '與', '泉盛', '生物', '科技', '股份', '有限公司', '合併', '，', '說明', '如下', '：', '。', '1', '.', '換股', '比例', '為', '以', '泉盛', '1', '股', '普通股', '換發', '本', '公司', '0.602988', '股', '普通股', '。', '。', '2', '.', '換股', '比例', '之', '計算', '依據', '，', '係', '按', '雙方', '2018', '/', '12/', '31', '經', '會計師', '查核', '簽證', '之', '財務', '報表', '，', '同時', '考量', '雙方', '之', '市場', '價格', '，', '並', '參酌', '合', '。', '併換股', '比例', '專家', '意見書', '所', '評估', '之', '合理', '價格', '區間', '而', '議訂', '。', '。', '3.', '合一', '生技', '股份', '有限公司', '為', '存續', '公司', '；', '泉盛', '生物', '科技', '股份', '有限公司', '為', '消滅', '公司', '。', '。', '4', '.', '預計', '合併', '(', '解散', ')', '基準日', '為', '2019', '/', '9/1', '。', '。', '【', 'TCRI ', '觀點', '_', '20190308', '】', '。', '近期', '生技', '資本', '市場', '降溫', '，', '導致', '募資', '不易', '，', '原來', '中天', '集團', '分拆', '公司', '上市', '之', '策略', '已', '難', '獲', '效益', '，', '又', '須', '承受', '監理', '成本', '，', '故將', '。', '兩', '公司', '合併', '以', '求', '整併', '產品線', '、', '加強', '市場', '競爭力', '。', '。', 'A.', '合一', '治療', '糖尿病', '傷口', '潰瘍', '新', '藥', 'ON', '101', '雖', '在', '台', '進入', '藥證', '申請', '階段', '，', '但', '於', '中美', '進行', '多', '國', '多', '中心', '三', '期', '臨床', '試驗', '、', '計畫', '將', '。', '於', '歐盟', '展開', '二', '期', '臨床', '試驗', '，', '資金', '需求', '殷切', '，', '2019/3', '公告', '取消', '私募案', '，', '募資', '不', '順', '。', '。', 'B', '.', '泉盛', '專注', '抗體', '新', '藥', '研發', '，', '並', '於', '2017/3', '吸收', '合併', '協和', '新', '藥', '，', '跨入', '抗', '癌', '抗體', '藥物', '領域', '，', '取得', '腫瘤', '幹細胞', '培養', '技術', '及', '免', '。疫', '檢查點', '適體', '藥物', '研發', '技術', '，', '雖', '泉盛', '之', '新', '藥', '處於', '早期', '臨床', '階段', '，', '但', '腫瘤', '幹細胞', '、', '免疫', '檢查點', '藥物', '應', '為', '目前', '較', '受', '市場', '。', '關注', '領域', '。', '。']</t>
  </si>
  <si>
    <t>['大略', '-KY', '以', '每', '股', '台幣', '13.65', '元', '辦理', '私募', '普通股', '，', '發行', '股數', '為', '3,663,000', '股', '，', '發行', '總額', '為', '台幣', '36,630,000', '元', '，', '募資', '總額', '。', '為', '台幣', '49,999,950.00', '元', '，', '本', '次', '私募', '將', '用於', '：', '充實', '營運', '資金', '。']</t>
  </si>
  <si>
    <t>['法人', '董事', '代表人', '本人', '俞惟中', '於', '2019/03/07', '預計', '申讓', '200', '張', '股票', '，', '預計', '申讓', '比重', '7%', '，', '交易', '方式', '為', '一般', '交易', '。', '。']</t>
  </si>
  <si>
    <t>['2019年', '02月', '累計', '營收', '321,091千', '元', '，', '年減', '32%', '。', '。']</t>
  </si>
  <si>
    <t>['2019年', '02月', '累計', '營收', '233,843千', '元', '，', '年減', '15%', '。', '2019年', '02月', '單月', '營收', '110,132千', '元', '，', '年減', '20%', '。', '。']</t>
  </si>
  <si>
    <t>['2019年', '02月', '累計', '營收', '9,969千', '元', '，', '年減', '47%', '。', '2019年', '02月', '單月', '營收', '4,628千', '元', '，', '年減', '60%', '。', '。']</t>
  </si>
  <si>
    <t>['2019年', '02月', '累計', '營收', '277,526千', '元', '，', '年減', '84%', '。', '2019年', '02月', '單月', '營收', '152,625千', '元', '，', '年', '減', '86%', '。', '。']</t>
  </si>
  <si>
    <t>['2019年', '02月', '累計', '營收', '4,253,267千', '元', '，', '年減', '22%', '。', '2019年', '02月', '單月', '營收', '1,860,687千', '元', '，', '年減', '21%', '。', '。']</t>
  </si>
  <si>
    <t>['2019年', '02月', '累計', '營收', '74,158千', '元', '，', '年減', '8%', '。', '2019年', '02月', '單月', '營收', '21,628千', '元', '，', '年減', '29%', '。', '。']</t>
  </si>
  <si>
    <t>['2019年', '02月', '累計', '營收', '237,493千', '元', '，', '年減', '17%', '。', '2019年', '02月', '單月', '營收', '86,765千', '元', '，', '年減', '23%', '。', '。']</t>
  </si>
  <si>
    <t>['內部', '稽核', '主管', '賴素儀', '內部', '調動', '，', '由', '翟慧蘭', '接任', '。', '。']</t>
  </si>
  <si>
    <t>['2019年', '02月', '累計', '營收', '38,521千', '元', '，', '年減', '50%', '。', '2019年', '02月', '單月', '營收', '26,526千', '元', '，', '年減', '46%', '。', '。']</t>
  </si>
  <si>
    <t>['於', '2018-02-06', '，康和', '綜合', '證券', '辦理', '交易人', '授權', '代理', '從事', '期貨', '交易', '及', '申請', '採行', '整', '戶', '風險', '保證金', '計收', '方式', '作業', '，', '與', '內部', '。', '控制', '制度', '規定', '不符', '，', '核', '已', '違反', '期貨', '管理', '法令', '。', '。']</t>
  </si>
  <si>
    <t>['2019年', '02月', '累計', '營收', '428,699千', '元', '，', '年減', '21%', '。', '2019年', '02月', '單月', '營收', '152,535千', '元', '，', '年減', '33%', '。', '。']</t>
  </si>
  <si>
    <t>['於', '2018-02-06', '，', '元', '大', '期貨', '期貨', '經紀', '業務', '發送', '高風險', '帳戶', '通知', '前', '即', '代為', '沖銷', '交易人', '部位', '等', '事件', '，', '與', '內部', '控制', '制度', '規定', '。', '不符', '，', '核', '已', '違反', '期貨', '管理', '法令', '。', '。']</t>
  </si>
  <si>
    <t>['2019年', '02月', '累計', '營收', '294,438千', '元', '，', '年減', '66%', '。', '2019年', '02月', '單月', '營收', '118,801千', '元', '，', '年減', '76%', '。', '。']</t>
  </si>
  <si>
    <t>['2019年', '02月', '累計', '營收', '7,786千', '元', '，', '年減', '31%', '。', '2019年', '02月', '單月', '營收', '3,070千', '元', '，', '年減', '23%', '。', '。']</t>
  </si>
  <si>
    <t>['2019年', '02月', '累計', '營收', '565,867千', '元', '，', '年減', '40%', '。', '2019年', '02月', '單月', '營收', '285,570千', '元', '，', '年減', '24%', '。', '。']</t>
  </si>
  <si>
    <t>['2019年', '02月', '累計', '營收', '642千', '元', '，', '年減', '58%', '。', '2019年', '02月', '單月', '營收', '188千', '元', '，', '年減', '49%', '。', '。']</t>
  </si>
  <si>
    <t>['2019年', '02月', '累計', '營收', '434,229千', '元', '，', '年減', '15%', '。', '2019年', '02月', '單月', '營收', '189,097千', '元', '，', '年減', '22%', '。', '。']</t>
  </si>
  <si>
    <t>['2019年', '02月', '累計', '營收', '230,166千', '元', '，', '年減', '32%', '。', '2019年', '02月', '單月', '營收', '101,218千', '元', '，', '年減', '37%', '。', '。']</t>
  </si>
  <si>
    <t>['2019年', '02月', '累計', '營收', '53,686千', '元', '，', '年減', '45%', '。', '2019年', '02月', '單月', '營收', '18,981千', '元', '，', '年減', '59%', '。', '。']</t>
  </si>
  <si>
    <t>['2019年', '02月', '累計', '營收', '743,464千', '元', '，', '年減', '76%', '。', '2019年', '02月', '單月', '營收', '304,022千', '元', '，', '年減', '74%', '。', '。']</t>
  </si>
  <si>
    <t>['2019年', '02月', '累計', '營收', '2,923,699千', '元', '，', '年減', '31%', '。', '2019年', '02月', '單月', '營收', '896,001千', '元', '，', '年減', '26%', '。', '。']</t>
  </si>
  <si>
    <t>['發言人', '孫淑景', '內部', '調動', '，', '由', '黃發保', '接任', '。', '。', '會計', '主管', '孫淑景', '內部', '調動', '，', '由', '邱慶祥', '接任', '。', '。']</t>
  </si>
  <si>
    <t>['2019年', '02月', '累計', '營收', '2,639千', '元', '，', '年減', '97%', '。', '2019年', '02月', '單月', '營收', '1,314千', '元', '，', '年', '減', '97%', '。', '。']</t>
  </si>
  <si>
    <t>['2019年', '02月', '累計', '營收', '457,164千', '元', '，', '年減', '39%', '。', '2019年', '02月', '單月', '營收', '177,844千', '元', '，', '年減', '51%', '。', '。']</t>
  </si>
  <si>
    <t>['發言人', '許國基', '內部', '調動', '，', '由', '李嘉偉', '接任', '。', '。']</t>
  </si>
  <si>
    <t>['2019年', '02月', '累計', '營收', '1,354,352千', '元', '，', '年減', '14%', '。', '2019年', '02月', '單月', '營收', '583,629千', '元', '，', '年減', '20%', '。', '。']</t>
  </si>
  <si>
    <t>['2019年', '02月', '累計', '營收', '124,478千', '元', '，', '年減', '31%', '。', '2019年', '02月', '單月', '營收', '51,645千', '元', '，', '年減', '38%', '。', '。']</t>
  </si>
  <si>
    <t>['方舟', '依', '國際', '會計', '準則', '公報', '第36', '號', '「', '資產', '減損', '」', '進行', '評估', '，', '2018年', '全', '年度', '財務', '報告', '認列', '無形', '資產', '減損', '損失', '計', '新台幣', '47', '。,', '227', '元', '。', '。']</t>
  </si>
  <si>
    <t>['方舟', '以', '每', '股', '台幣', '6.80', '元', '辦理', '現金', '增資', '普通股', '，', '發行', '股數', '為', '3,880,000', '股', '，', '發行', '總額', '為', '台幣', '38,800,000', '元', '，', '募資', '總額', '。', '為', '台幣', '26,384,000.00', '元', '；', '本', '次', '現金', '增資', '將', '用於', '：', '充實', '營運', '資金', '；', '改善', '財務', '。']</t>
  </si>
  <si>
    <t>['媒體', '報導', '指稱', '，', '隨著', '緯穎', '業績', '猛爆式', '成長', '，', '緯創', '的', '持股', '比率', '卻', '快速', '地', '下降', '，', '從', '2012年', '的', '100%', '，', '目前', '只', '剩下', '51.2%', '，', '。', '即使', '加上', '投資', '公司', '，', '綜合', '持股', '比率', '也', '僅', '57.46%', '。', '相關', '資料', '顯示', '，', '2014年', '4月', '緯穎', '決定', '要', '現', '增', '2億', '元', '，', '價格', '以', '淨值', '為', '參。考', '，', '訂', '在', '18.1', '元', '，', '現金', '增資', '共', '2萬', '張', '，', '保留', '15%', '給', '員工', '認購', '，', '緯創', '依', '持股', '比率', '可', '認', '16150', '張', '，', '卻', '放棄', '部分', '的', '認購權', '，', '。', '只', '認股', '10517', '張', '，', '其餘', '由', '董事長', '林憲銘', '洽', '特定人', '認購', '。', '特定人', '主要', '是', '緯創', '集團', '內', '一定', '職階', '以上', '的', '員工', '及', '親屬', '，', '也', '包', '。', '括身為', '執行長', '的', '林憲銘', '，', '他', '認購', '1500', '張', '。', '就', '在', '2014年', '現增', '完成', '後', '，', '緯穎', '在', '8月', '配股', '2', '元', '（', '2013年', '盈餘', '分配', '）', '，', '外', '加上', '。', '員工', '紅利', '轉增資', '，', '使得', '緯創', '持股', '降至', '66.72%', '，', '股本', '也', '從', '1億', '元', '變成', '3.6億', '元', '。', '到', '了', '2016年', '7月', '，', '緯穎', '再', '辦', '了', '一', '個', '現增', '。', '，', '緯創', '和', '上', '次', '一樣', '，', '又', '放棄', '了', '部分', '認購權', '，', '讓', '董事長', '洽', '特定人', '認購', '，', '特定人', '是', '「', '緯創', '及', '轉投資', '公司', '之', '員工', '及', '親屬', '、', '。', '緯創', '100%', '子公司', '」', '，', '更', '有意思', '的', '是', '，', '特定人', '還', '包含', '了', '林憲銘', '的', '一等', '親', '認購', '245', '張', '。', '緯穎', '從', '成立', '至今', '不過', '7', '年', '多', '，', '營收', '。', '及', '獲利', '皆', '飛速', '成長', '，', '如今', '風光', '上市', '，', '又', '成為', '興櫃股', '王', '，', '只不過', '回溯', '其', '釋股', '過程', '，', '緯創', '如今', '綜合', '持股', '僅', '剩', '57.46%', '，', '緯', '。', '穎', '個人', '股東', '持股', '卻', '高達', '36.65%', '，', '從前', '10', '大', '股東', '名單', '看來', '，', '多', '為', '緯創', '前', '高層', '員工', '，', '其', '關聯度', '令', '人', '好奇', '。', '。', '緯穎', '澄清', '於', '公開', '發行', '前', '辦理', '現金', '增資', '合理性', '之', '報導', '：', '。', '(1)', '公司', '並非', '自', '緯創', '分割出來', '，', '緯穎', '專注', '於', '客製化', '之', '大型', '資料', '中心', '用', '的', '整', '機櫃', '伺服器', '，', '和', '緯創', '現有', '持續', '發展', '之', '一般', '。', '企業', '廣泛', '使用', '之', '單機', '伺服器', '明顯', '不同', '，', '此', '為', '領域', '不同', '，', '則', '緯穎', '所', '需', '技術', '及', '專業', '人才', '皆', '不', '相同', '，', '雖', '於', '設立', '之初', '，', '緯創', '。', '部分', '人才', '轉任', '緯穎', '，', '但', '緯穎', '仍', '需', '持續', '於', '新', '領域', '深耕', '並', '另', '尋求', '更', '適切', '之', '合作', '夥伴', '及', '專業', '人才', '，', '故', '有', '今日', '客戶', '肯定', '及', '豐。碩', '成績', '；', '再者', '緯穎', '大型', '資料', '中心', '客戶', '，', '和', '緯創', '的', '品牌', '經銷', '客戶', '明顯', '不同', '，', '且', '緯穎', '將', '生產', '製造', '代工', '機會', '交付', '緯創', '，', '對', '。', '緯創', '而言', '，', '亦', '為', '新', '的', '業務', '產生', '。', '故', '緯穎', '之', '客戶', '及', '業務', '並非', '由', '緯創', '移轉', '而', '來', '；', '亦', '非', '企業', '併購', '法', '之', '分割', '。', '。', '(2)', '公司', '2014年度', '及', '2016年度', '辦理', '之', '現金', '增資', '係', '用以', '充實', '營運', '資金', '，', '主要', '為', '因應', '資料', '中心', '及', '雲端', '市場', '持續', '成長', '之', '原', '。', '物料', '採購', '所', '需', '，', '以及', '日常', '營運', '支出', '，', '藉由', '提高', '現金', '準備量', '做為', '高成長性', '市場', '準備', '。', '為', '降低', '企業', '經營', '風險', '及', '健全', '財務', '。', '結構', '，', '其', '效益', '除', '強化', '公司', '營運', '資金', '週轉', '能力', '及', '財務', '結構', '，', '以', '提升', '市場', '整體', '競爭力', '外', '，', '更', '可', '提高', '資金', '靈活', '調度', '之', '彈性', '。', '，', '對', '企業', '之', '經營', '具有', '正面', '之', '助益', '，', '藉由', '現金', '增資', '充實', '營運', '資金', '實有', '必要性', '。', '。', '(3)', '緯穎', '於', '2017年', '10月', '12日', '始', '公開', '發行', '，', '於', '2017年', '11月', '13日', '登錄', '興櫃', '後', '始', '有', '市場', '交易', '價格', '，', '2014年', '及', '2016年', '之', '現金', '。', '增資', '皆', '於', '公司', '未', '公開', '發行', '時', '所', '辦理', '，', '在', '當時', '的', '時空', '背景', '下', '，', '財務', '報表', '不', '公開', '、', '資訊', '不', '透明', '，', '且', '股票', '無', '市場', '價格', '亦', '無', '。', '流動性', '。', '2014年', '現金', '增資', '，', '由於', '無', '公開', '活絡', '市場', '價格', '，', '故', '以', '2013年', '12月', '31日', '會計師', '查核', '簽證', '財報', '之', '每', '股', '淨值', '為', '依據', '。。', '2016年', '現金', '增資', '，', '亦', '尚', '無', '公開', '活絡', '市場', '價格', '，', '考量', '2016年', '7月', '係', '於', '除權息', '後', '，', '故', '參考', '當時', '2016年', '6月', '30日', '自結', '報表', '。', '淨值', '，', '而', '以', '財報', '淨值', '作為', '現金', '增資', '價格', '之', '依據', '係為', '非', '公開', '發行', '公司', '之', '市場', '慣例', '。', '。', '(4)', '公司', '2014年度', '及', '2016年度', '辦理', '之', '現金', '增資', '，', '均', '依法', '經', '公司', '董事會', '決議', '，', '並', '依', '公司法', '第267', '條', '規定', '，', '保留', '發行', '股數', '。', '10%', '至', '15%', '，', '由', '公司', '員工', '認購', '，餘', '由', '公司', '原', '股東', '按', '持股', '比例', '認購', '之', '；', '逾期', '未', '認購', '或', '認購', '不足', '之', '股數', '，', '授權', '公司', '董事長', '。', '洽', '特定人', '認購', '之', '，', '相關', '程序', '皆', '依', '法令', '執行', '。', '。']</t>
  </si>
  <si>
    <t>['2019年', '02月', '累計', '營收', '151,395千', '元', '，', '年增', '645%', '。', '2019年', '02月', '單月', '營收', '71,840千', '元', '，', '年增', '3578%', '。', '。']</t>
  </si>
  <si>
    <t>['2019年', '02月', '累計', '營收', '71,216千', '元', '，', '年增', '34%', '。', '2019年', '02月', '單月', '營收', '31,484千', '元', '，', '年增', '53%', '。', '。']</t>
  </si>
  <si>
    <t>['2019年', '02月', '累計', '營收', '128,170千', '元', '，', '年減', '13%', '。', '2019年', '02月', '單月', '營收', '57,348千', '元', '，', '年減', '22%', '。', '。']</t>
  </si>
  <si>
    <t>['1', '.', '台虹', '淡出', '太陽能', '業務', '，', '陸續', '出清', '存貨', '收尾', '，', '並', '將', '主力', '擺在', '電子', '材料', '業務', '上', '，', '台', '虹', '先前', '法說會', '上', '表示', '，', '公司', '將', '主力', '。', '目標', '鎖定', '在', '5G', '高頻', '材料', '上', '，', '預估', '拉貨', '動能', '會', '在', '5月', '之後', '逐步', '顯現', '，', '而', '短期', '市場', '現況', '則', '因為', '終端', '需求', '不', '強', '，', '對於', '第一', '。季', '營運', '保守', '看待', '。', '。', '2', '.', '由於', '近期', '品牌', '新機', '銷售', '不如', '預期', '，', '美', '中系', '客戶', '大多', '在', '做', '庫存', '調節', '，', '拉貨', '需求', '對比', '往年', '確實', '較', '低', '，', '因此', '間接', '影響', '上', '。', '游', '供應鏈', '營運', '，', '預估', '第一', '季', '會', '呈現', '季', '減及', '年', '減', '雙位數', '百分點', '。', '展望', '全', '年', '，', '預期', '在', '產品', '組合', '、', '價格', '調整', '，', '以及', '稼動率', '。', '跟隨', '5G', '商機', '逐漸', '回溫', '下', '，', '力拚', '今年', '營運', '低', '個位數', '成長', '。', '。']</t>
  </si>
  <si>
    <t>['2019年', '02月', '累計', '營收', '110,400千', '元', '，', '年減', '25%', '。', '2019年', '02月', '單月', '營收', '43,828千', '元', '，', '年減', '24%', '。', '。']</t>
  </si>
  <si>
    <t>['2019年', '02月', '累計', '營收', '68,655千', '元', '，', '年減', '18%', '。', '2019年', '02月', '單月', '營收', '26,716千', '元', '，', '年減', '30%', '。', '。']</t>
  </si>
  <si>
    <t>['2019年', '02月', '累計', '營收', '812,436千', '元', '，', '年減', '3%', '。', '2019年', '02月', '單月', '營收', '251,153千', '元', '，', '年減', '22%', '。', '。']</t>
  </si>
  <si>
    <t>['2019年', '02月', '單月', '營收', '135,218千', '元', '，', '年減', '23%', '。', '。']</t>
  </si>
  <si>
    <t>['2019年', '02月', '累計', '營收', '14,306千', '元', '，', '年減', '18%', '。', '2019年', '02月', '單月', '營收', '5,520千', '元', '，', '年減', '21%', '。', '。']</t>
  </si>
  <si>
    <t>['2019年', '02月', '累計', '營收', '62,763千', '元', '，', '年減', '54%', '。', '2019年', '02月', '單月', '營收', '25,792千', '元', '，', '年減', '54%', '。', '。']</t>
  </si>
  <si>
    <t>['2019年', '02月', '累計', '營收', '13,309,516千', '元', '，', '年減', '19%', '。', '2019年', '02月', '單月', '營收', '5,089,275千', '元', '，', '年減', '44%', '。', '。']</t>
  </si>
  <si>
    <t>['2019年', '02月', '累計', '營收', '91,375千', '元', '，', '年減', '26%', '。', '2019年', '02月', '單月', '營收', '33,666千', '元', '，', '年減', '36%', '。', '。']</t>
  </si>
  <si>
    <t>['2019年', '02月', '累計', '營收', '99,792千', '元', '，', '年減', '7%', '。', '2019年', '02月', '單月', '營收', '27,135千', '元', '，', '年減', '23%', '。', '。']</t>
  </si>
  <si>
    <t>['2019', '/03/07', '收盤價', '4.28', '元', '，', '週', '報酬', '下跌', '31%', '。', '。']</t>
  </si>
  <si>
    <t>['2019年', '02月', '累計', '營收', '22千', '元', '，', '年減', '100%', '。', '2019年', '02月', '單月', '營收', '11千', '元', '，', '年', '減', '100%', '。', '。']</t>
  </si>
  <si>
    <t>['隨著', '國際', '鎳價', '揚升', '，', '燁聯', '、', '唐榮', '（2035）', '等', '上游', '大廠', '剛', '調漲', '3月份', '內外銷', '不鏽鋼', '產品', '價格', '，', '其中', '燁聯', '內銷價', '依', '不同', '。', '產品', '規格', '每', '公噸', '調漲', '500', '~', '3,500', '元', '，', '外銷價', '每', '公噸', '調漲', '120', '~', '160', '美元', '，', '且', '唐榮', '300', '系', '內', '銷價', '每', '公噸', '也', '漲', '3,500', '元', '，', '外銷', '。價', '每', '公噸', '漲', '130', '美元', '。', '不鏽鋼', '業者', '分析', '，', '近日', '來', '國際', '鎳價', '飆漲', '，', '主要', '原因', '除了', '中', '美', '貿易戰', '趨緩', '，', '美方', '擬', '暫緩', '提升', '大', '。', '陸輸', '美', '2,000億', '美元', '商品', '的', '關稅', '，', '也', '就', '是', '維持', '10％', '關稅', '，', '延長', '休兵', '意味', '濃厚', '，', '且', '大陸', '調降', '企業', '的', '增值稅', '，', '由', '16％', '降', '。', '為', '13％', '，', '減輕', '企業', '負擔', '，', '對', '整體', '市場', '有', '激勵', '的', '作用', '。', '。', '【', 'TCRI ', '觀點', '_', '20190402', '】', '。', '1', '.', '燁聯', '、', '唐榮', '調漲', '3月份', '內外銷', '不鏽鋼品', '價格', '，主', '係', '反映', '成本', '增加', '。', '因', '2019年', '初', '以來', 'LME', '倫敦', '鎳價', '已', '較', '去年', '底', '上漲', '22。%', '。', '。', '2', '.', '惟', '受', '青山', '印尼', '不鏽鋼', '外銷', '影響', '，', '台灣', '自', '印尼', '進口', '不鏽鋼', '扁軋', '製品', '數量', '自', '去年', '起', '就', '大幅', '增加', ' ', '(', '2017年', '1', '~', '12月', '進口', '3。萬', '噸', '、', '2018年', '1', '~', '12月', '進口', '32.9萬', '噸', '，', '2019年', '1', '~', '2月', '進口', '7.1萬', '噸', ')', '，', '導致', '燁聯', '今', '(2019)', '年', '1-', '2月', '的', '累計', '營收', '下滑', '5.78', '個', '。', '百分點', '，', '唐榮', '則', '仍', '無法', '擺脫', '去', '(2018)', '年', '營收', '年', '減', '21%', '的', '景況', '，', '前', '兩', '個', '月', '的', '累計', '營收', '年', '減', '35.63%', '。', '此', '番', '價格', '調漲', '，', '如', '。', '沒有', '銷售量', '增加', '的', '加乘', '，', '尚', '不足', '表示', '公司', '營收', '、', '獲利會', '一同', '成長', '，', '待', '觀察', '。', '。']</t>
  </si>
  <si>
    <t>['高雄市', '政府', '環保局', '2018/9/13', '上午', '對', '燁聯', '鋼鐵', '進行', '廢水', '處理', '深度', '查核', '作業', '，', '經', 'D01', '放流口', '採樣', '檢測', '，', '檢驗', '結果', 'COD', '檢', '。', '測數值', '397', 'mg/L', '未', '符合', '放流水', '100', 'mg/L', '標準', '，', '已', '違反', '水', '污染', '防治', '法', '第7', '條', '第1', '項', '及', '放流水', '標準', '第2', '條', '之', '規定', '，', '依據', '水污', '。', '染', '防治', '法', '第40', '條', '第1', '項', '規定', '對', '本', '公司', '裁處', '新臺幣', '16萬8千', '元', '罰鍰', '。', '。']</t>
  </si>
  <si>
    <t>['統一', '基於', '股權', '投資', '之', '考量', '，', '其', '子公司', 'President ', '(', 'BVI', ')', ' Intl', '.', ' Invt', '.', 'Holdings ', 'Ltd', '.', '以', 'USD', '10,000,000', '元', '取得', 'Sea Ltd', '。', '.', '普通股', '731,528', '股', '，', '每', '股', '單價', '約為', 'USD', '13.67', '元', '。', '。']</t>
  </si>
  <si>
    <t>['大', '股東', '本人', '興泰', '實業', '2019/03/08', '設質', '1,000,000', '股', '給', '永豐', '商業', '銀行', '，', '累計', '設質', '50,194,840', '股', '。', '。']</t>
  </si>
  <si>
    <t>['2019年', '02月', '累計', '營收', '5,750,169千', '元', '，', '年減', '4%', '。', '2019年', '02月', '單月', '營收', '1,388,035千', '元', '，', '年減', '30%', '。', '。']</t>
  </si>
  <si>
    <t>['2019年', '02月', '累計', '營收', '405,860千', '元', '，', '年減', '5%', '。', '2019年', '02月', '單月', '營收', '78,912千', '元', '，', '年減', '50%', '。', '。']</t>
  </si>
  <si>
    <t>['2019年', '02月', '累計', '營收', '2,074,359千', '元', '，', '年減', '24%', '。', '2019年', '02月', '單月', '營收', '881,123千', '元', '，', '年減', '26%', '。', '。']</t>
  </si>
  <si>
    <t>['2019年', '02月', '累計', '營收', '1,966,412千', '元', '，', '年減', '26%', '。', '2019年', '02月', '單月', '營收', '848,455千', '元', '，', '年減', '35%', '。', '。']</t>
  </si>
  <si>
    <t>['2019年', '02月', '累計', '營收', '3,359,000千', '元', '，', '年減', '20%', '。', '2019年', '02月', '單月', '營收', '1,454,364千', '元', '，', '年減', '22%', '。', '。']</t>
  </si>
  <si>
    <t>['2019年', '02月', '累計', '營收', '323,179千', '元', '，', '年減', '14%', '。', '2019年', '02月', '單月', '營收', '131,022千', '元', '，', '年減', '21%', '。', '。']</t>
  </si>
  <si>
    <t>['2019年', '02月', '累計', '營收', '85,891千', '元', '，', '年減', '78%', '。', '2019年', '02月', '單月', '營收', '34,224千', '元', '，', '年', '減', '84%', '。', '。']</t>
  </si>
  <si>
    <t>['2019年', '02月', '累計', '營收', '53,630千', '元', '，', '年減', '18%', '。', '2019年', '02月', '單月', '營收', '20,854千', '元', '，', '年減', '22%', '。', '。']</t>
  </si>
  <si>
    <t>['2019年', '02月', '累計', '營收', '357,371千', '元', '，', '年減', '9%', '。', '2019年', '02月', '單月', '營收', '136,943千', '元', '，', '年減', '21%', '。', '。']</t>
  </si>
  <si>
    <t>['1', '.', '昭輝', '依', '國際', '會計', '準則', '第36', '號', '「', '資產', '減損', '」', '規定', '進行', '資產', '減損', '評估', '，', '認列', '商譽', '減損', '新台幣', '157,597仟', '元', '。', '。', '2', '.', '本', '次', '認列', '資產', '減損', '之', '商譽', '係', '於', '2015年', '4月', '購買', '華元', '控股', '有限公司', '間接', '持有', '常熟', '冠林', '汽車', '飾件', '有限公司', '時', '取得', '。', '。', '【', 'TCRI ', '觀點', '_', '20190314', '】', '。', '2015/4', '切入', '中國', 'OEM', '市場', '，', '斥資', '6.86億', '購買', '華元', '控股', '75.77%', '股權', '，', '間接', '持有', '常熟', '冠林', '。', '因', '溢價', '購買', '，', '產生', '商譽', '3.26', '。億', '。', '常熟', '冠林', '主要', '生產', '安全', '氣囊蓋', '及', '其他', '塑膠', '零配件', '，', '客戶', '包括', '通用', '、', '大眾', '、', '寶馬', '、', '奔馳', '、', '豐田', '等', '品牌', '車廠', '。', '雖', '20', '。', '18年', '中國', '車市', '小幅', '衰退', '3%', '，然', '常熟冠林', '由', '2017年', '賺', '0.35億', '，', '至', '2018年', '前', '三', '季', '轉為', '虧損', '1.04億', '，', '營運', '狀況', '大幅', '轉差', '，', '。', '出乎意料', '，', '後續', '須', '持續', '留意', '。', '。', '---2018/9', '商譽', '3.22億', '，', '減損', '1.58億', '後', '，', '剩餘', '商譽', '仍', '有', '1.65億', '。', '。']</t>
  </si>
  <si>
    <t>['2019年', '02月', '累計', '營收', '132,740千', '元', '，', '年減', '57%', '。', '2019年', '02月', '單月', '營收', '31,486千', '元', '，', '年減', '66%', '。', '。']</t>
  </si>
  <si>
    <t>['2019年', '02月', '累計', '營收', '277,417千', '元', '，', '年減', '17%', '。', '2019年', '02月', '單月', '營收', '119,313千', '元', '，', '年減', '25%', '。', '。']</t>
  </si>
  <si>
    <t>['2019年', '02月', '累計', '營收', '38,826千', '元', '，', '年減', '56%', '。', '2019年', '02月', '單月', '營收', '27,041千', '元', '，', '年減', '45%', '。', '。']</t>
  </si>
  <si>
    <t>['2019年', '02月', '累計', '營收', '73,200千', '元', '，', '年減', '42%', '。', '2019年', '02月', '單月', '營收', '31,127千', '元', '，', '年減', '39%', '。', '。']</t>
  </si>
  <si>
    <t>['2019年', '02月', '累計', '營收', '221,544千', '元', '，', '年減', '17%', '。', '2019年', '02月', '單月', '營收', '73,105千', '元', '，', '年減', '32%', '。', '。']</t>
  </si>
  <si>
    <t>['2019年', '02月', '累計', '營收', '121,871千', '元', '，', '年減', '68%', '。', '2019年', '02月', '單月', '營收', '47,250千', '元', '，', '年減', '55%', '。', '。']</t>
  </si>
  <si>
    <t>['2019年', '02月', '累計', '營收', '121,744千', '元', '，', '年減', '32%', '。', '2019年', '02月', '單月', '營收', '41,416千', '元', '，', '年減', '52%', '。', '。']</t>
  </si>
  <si>
    <t>['2019年', '02月', '累計', '營收', '199千', '元', '，', '年減', '81%', '。', '。']</t>
  </si>
  <si>
    <t>['2019年', '02月', '累計', '營收', '100,873千', '元', '，', '年減', '53%', '。', '2019年', '02月', '單月', '營收', '29,540千', '元', '，', '年減', '67%', '。', '。']</t>
  </si>
  <si>
    <t>['2019年', '02月', '累計', '營收', '42,819千', '元', '，', '年減', '65%', '。', '2019年', '02月', '單月', '營收', '23,271千', '元', '，', '年減', '51%', '。', '。']</t>
  </si>
  <si>
    <t>['2019年', '02月', '累計', '營收', '174,631千', '元', '，', '年減', '20%', '。', '2019年', '02月', '單月', '營收', '81,127千', '元', '，', '年減', '22%', '。', '。']</t>
  </si>
  <si>
    <t>['2019年', '02月', '累計', '營收', '247,096千', '元', '，', '年減', '47%', '。', '2019年', '02月', '單月', '營收', '121,886千', '元', '，', '年減', '32%', '。', '。']</t>
  </si>
  <si>
    <t>['2019年', '02月', '累計', '營收', '154,988千', '元', '，', '年減', '15%', '。', '2019年', '02月', '單月', '營收', '64,987千', '元', '，', '年減', '22%', '。', '。']</t>
  </si>
  <si>
    <t>['2019年', '02月', '單月', '營收', '2,143千', '元', '，', '年減', '62%', '。', '。']</t>
  </si>
  <si>
    <t>['2019年', '02月', '累計', '營收', '48,878千', '元', '，', '年減', '41%', '。', '2019年', '02月', '單月', '營收', '18,393千', '元', '，', '年減', '49%', '。', '。']</t>
  </si>
  <si>
    <t>['2019年', '02月', '累計', '營收', '429,516千', '元', '，', '年減', '17%', '。', '2019年', '02月', '單月', '營收', '142,568千', '元', '，', '年減', '27%', '。', '。']</t>
  </si>
  <si>
    <t>['伸興', '追加', '台灣', '營運', '總部', '自地', '委建', '新建', '工程', '第二', '期', '工程', '之', '工程款', '新台幣', '4,660,283', '元', '，', '追加', '後', '契約', '總金額', '21,790,283', '。元', '(', '含', '稅', ')', '。', '。']</t>
  </si>
  <si>
    <t>['2019年', '02月', '累計', '營收', '286,970千', '元', '，', '年減', '37%', '。', '2019年', '02月', '單月', '營收', '130,094千', '元', '，', '年減', '28%', '。', '。']</t>
  </si>
  <si>
    <t>['2019年', '02月', '單月', '營收', '21,899千', '元', '，', '年減', '35%', '。', '。']</t>
  </si>
  <si>
    <t>['2019年', '02月', '累計', '營收', '265,199千', '元', '，', '年減', '27%', '。', '2019年', '02月', '單月', '營收', '102,876千', '元', '，', '年減', '33%', '。', '。']</t>
  </si>
  <si>
    <t>['2019年', '02月', '累計', '營收', '238,070千', '元', '，', '年減', '42%', '。', '2019年', '02月', '單月', '營收', '81,481千', '元', '，', '年減', '50%', '。', '。']</t>
  </si>
  <si>
    <t>['2019年', '02月', '累計', '營收', '23,378,343千', '元', '，', '年減', '34%', '。', '2019年', '02月', '單月', '營收', '9,739,782千', '元', '，', '年', '減', '11%', '。', '。']</t>
  </si>
  <si>
    <t>['2019年', '02月', '累計', '營收', '529,494千', '元', '，', '年減', '13%', '。', '2019年', '02月', '單月', '營收', '231,959千', '元', '，', '年減', '21%', '。', '。']</t>
  </si>
  <si>
    <t>['2019年', '02月', '累計', '營收', '360,095千', '元', '，', '年減', '31%', '。', '2019年', '02月', '單月', '營收', '167,740千', '元', '，', '年減', '39%', '。', '。']</t>
  </si>
  <si>
    <t>['2019年', '02月', '累計', '營收', '1,218,411千', '元', '，', '年減', '27%', '。', '2019年', '02月', '單月', '營收', '597,558千', '元', '，', '年減', '34%', '。', '。']</t>
  </si>
  <si>
    <t>['2019年', '02月', '累計', '營收', '4,196,703千', '元', '，', '年減', '15%', '。', '2019年', '02月', '單月', '營收', '1,872,331千', '元', '，', '年減', '26%', '。', '。']</t>
  </si>
  <si>
    <t>['2019年', '02月', '累計', '營收', '366,121千', '元', '，', '年減', '16%', '。', '2019年', '02月', '單月', '營收', '150,611千', '元', '，', '年減', '21%', '。', '。']</t>
  </si>
  <si>
    <t>['2019年', '02月', '累計', '營收', '67,857千', '元', '，', '年減', '4%', '。', '2019年', '02月', '單月', '營收', '22,526千', '元', '，', '年減', '36%', '。', '。']</t>
  </si>
  <si>
    <t>['2019年', '02月', '累計', '營收', '49,366千', '元', '，', '年減', '8%', '。', '2019年', '02月', '單月', '營收', '14,975千', '元', '，', '年減', '36%', '。', '。']</t>
  </si>
  <si>
    <t>['潤隆', '之', '會計師', '就', '2018', 'Q', '4', '財報', '提及', '重編', '情形', '如', '下', '：', '。', '依', '本', '會計師', '之', '意見', '，', '上開', '合併', '財務', '報告', '在', '所有', '重大', '方面', '係', '依照', '證券', '發行人', '財務', '報告', '編製', '準則', '暨', '經', '金融', '監督', '管理', '委員', '。', '會', '認可', '並', '發布', '生效', '之', '國際', '財務', '報導', '準則', '、', '國際', '會計', '準則', '、', '解釋', '及', '解釋', '公告', '編製', '，', '足以', '允當', '表達', '潤隆', '集團', '2018年', '及', '重', '。', '編', '後', '2017/', '12/31', '及', '重編', '後', '2017', '/', '1/1', '之', '合併', '財務', '狀況', '，', '暨', '2018年', '及', '重編', '後', '2017', '/', '1/1', '至', '12/31', '之', '合併', '財務', '績效', '及', '合併', '現', '。', '金流量', '。', '。', '潤隆', '之', '會計師', '就', '2018', 'Q4', '財報', '提及', '重編', '情形', '如', '下', '：', '。', '潤隆', '建設', '股份', '有限公司', '及', '其', '子公司', '(', '潤隆', '集團', ')', '2018年', '及', '重編', '後', '2017/', '12/', '31', '及', '重編', '後', '2017/', '1/1', '之', '合併', '資產', '負債表', '，', '暨', '。', '2018年', '及', '2017', '/', '1/1', '至', '12/31', '之', '合併', '綜合', '損益表', '、', '合併', '權益', '變動表', '及', '合併', '現金', '流量表', '，', '以及', '合併', '財務', '報告', '附註', '(', '包括', '重', '。', '大', '會計', '政策', '彙總', ')', '，', '業經', '本', '會計師', '查核', '竣事', '。', '。']</t>
  </si>
  <si>
    <t>['2019年', '02月', '累計', '營收', '521,569千', '元', '，', '年減', '78%', '。', '2019年', '02月', '單月', '營收', '209,359千', '元', '，', '年', '減', '83%', '。', '。']</t>
  </si>
  <si>
    <t>['2019年', '02月', '累計', '營收', '294,621千', '元', '，', '年減', '17%', '。', '2019年', '02月', '單月', '營收', '92,619千', '元', '，', '年減', '25%', '。', '。']</t>
  </si>
  <si>
    <t>['辭任', '1', '董', '。', '董事', '吳岳峰', '卸任', '。']</t>
  </si>
  <si>
    <t>['2019年', '02月', '累計', '營收', '138,918千', '元', '，', '年減', '25%', '。', '2019年', '02月', '單月', '營收', '50,304千', '元', '，', '年減', '33%', '。', '。']</t>
  </si>
  <si>
    <t>['2019年', '02月', '累計', '營收', '34,039千', '元', '，', '年減', '35%', '。', '。']</t>
  </si>
  <si>
    <t>['2019年', '02月', '累計', '營收', '1,250,500千', '元', '，', '年減', '18%', '。', '2019年', '02月', '單月', '營收', '539,989千', '元', '，', '年減', '25%', '。', '。']</t>
  </si>
  <si>
    <t>['2019年', '02月', '累計', '營收', '227,871千', '元', '，', '年減', '64%', '。', '2019年', '02月', '單月', '營收', '117,316千', '元', '，', '年減', '54%', '。', '。']</t>
  </si>
  <si>
    <t>['2019年', '02月', '累計', '營收', '1,681,287千', '元', '，', '年減', '15%', '。', '2019年', '02月', '單月', '營收', '519,038千', '元', '，', '年減', '50%', '。', '。']</t>
  </si>
  <si>
    <t>['2019年', '02月', '累計', '營收', '1,485,179千', '元', '，', '年減', '31%', '。', '2019年', '02月', '單月', '營收', '702,183千', '元', '，', '年減', '31%', '。', '。']</t>
  </si>
  <si>
    <t>['2019年', '02月', '累計', '營收', '1,739,791千', '元', '，', '年減', '36%', '。', '2019年', '02月', '單月', '營收', '846,760千', '元', '，', '年減', '30%', '。', '。']</t>
  </si>
  <si>
    <t>['2019年', '02月', '累計', '營收', '318,929千', '元', '，', '年減', '31%', '。', '2019年', '02月', '單月', '營收', '112,897千', '元', '，', '年減', '39%', '。', '。']</t>
  </si>
  <si>
    <t>['2019年', '02月', '累計', '營收', '62,644千', '元', '，', '年減', '54%', '。', '2019年', '02月', '單月', '營收', '2,681千', '元', '，', '年減', '98%', '。', '。']</t>
  </si>
  <si>
    <t>['經理人', '本人', '胡', '(', '吉吉', ')', '人', '於', '2019/03/08', '預計', '申讓', '400', '張', '股票', '，', '預計', '申讓', '比重', '66%', '，', '交易', '方式', '為', '一般', '交易', '。', '。', '經理人', '本人', '張振倫', '於', '2019/03/08', '預計', '申讓', '600', '張', '股票', '，', '預計', '申讓', '比重', '100%', '，', '交易', '方式', '為', '一般', '交易', '。', '。']</t>
  </si>
  <si>
    <t>['台達電', '取得', '之', '目標', '在', '強化', '照明', '燈具', '的', '產品', '組合', '，', '以', '在', 'IoT', '的', '框架', '下', '為', '客戶', '提供', '含括', '樓宇', '自動化', '、', '能源', '管理', '、', 'LED', '工商', '。', '業', '照明', '、', '安全', '監控', '、', '分散式', '空調', '等', '全方面', '，', '更', '趨於', '完整', '的', '智慧', '綠色', '解決', '方案', '，', '向', '永續', '智慧', '建築', '、', '城市', '邁進', '。', '其', '子公', '。司', 'Delta ', 'Electronics ', '(', 'Netherlands', ')', ' B.V', '.', '以', '總金額', '美金', '90,000,000', '元', '(', '約', '新台幣', '2,769,300仟', '元', ')', '向', 'The ', 'Unicorn ', 'G', '。', 'roup', ',', ' Inc', '.', '取得', 'Amerlux', ',', ' LLC ', '100%', '股權', '。', '。', '【', 'TCRI ', '觀點', '_', '20190314', '】', '。', '1', '.', 'Amerlux', '為', '美國', 'LED', '燈具', '廠商', '，', '年收', '約', '80百萬', '美元', '，', '換算', '約', '台幣', '24億', '，', '占', '台', '達', '目前', '營收', '約', '1%', '，', '相較', '微小', '；', '斥資', '金額', '。', '27.69億', '，', '為', '台達電', '2018/12', '帳載', '現金', '之', '4%', '。', '公司', '併購', '目的', '期盼', '透過', '燈具', '廠商', '接觸', '零售', '、', '設計', '業者', '，', '結合', '台達電', '原有', '。', '之', '產品', '及', 'Solution', '做', '行銷', '；', '除此之外', '，', '另', '一', '目的', '為', '因應', '自動化', '趨勢', '，', '提升', '公司', '在', '相關', '領域', '產品', '之', '功能', '。', '。', '2', '.', '除', 'Amerlux', '外', '，', '原', '宣布', '併購', '之', '泰達電', '也', '依照', '法律', '程序', '持續', '進行', '中', '，', '由於', '為', '收購', '方式', '係', '依照', '市場', '機制', '，', '公司', '於', '4月', '初', '。', '才', '會', '確定', '實際', '取得', '股權', '，', '後續', '會計', '處理', '待', '觀察', '。', '。']</t>
  </si>
  <si>
    <t>['國巨', '發言', '管道', '指出', '，', '公司', '定期', '皆', '會', '依', '員工', '績效', '做', '適度', '的', '人力', '調整', '，', '本', '次', '大', '社廠', '有', '19', '名', '員工', '依', '績效', '表現', '不佳', '而', '汰換', '，', '。', '以', '目前', '高雄', '廠區', '員工', '超過', '3,000', '人', '換算', '，', '其', '所', '占', '比率', '非常', '低', '。', '國巨', '以', '大陸', '蘇州廠', '為', '產能', '重鎮', '，', '絕大多數', 'EMS', '廠', '的', '用料', '。', '均', '由', '蘇州', '出貨', '，', '高雄', '大', '社廠', '產能', '比重', '不', '高', '，', '隨著', '中', '美', '貿易戰', '愈', '演', '愈', '烈', '，', '加上', '國巨', '積極', '提升', '高階', '、', '工業用', '產品', '比重', '，', '。', '才', '開始', '陸續', '挪動', '產能', '。', '。']</t>
  </si>
  <si>
    <t>['台積電', '以', 'NT', '$', '2,804', ' ', '佰萬', '元', '向', 'Applied ', 'Materials ', 'South ', 'East ', 'Asia ', 'Pte', '.', ' Ltd', '.', '及', 'NuFlare ', 'Technology Inc', '.', '訂購機', '。器', '設備', '乙', '批', '，', '供', '生產用', '。', '。']</t>
  </si>
  <si>
    <t>['2019年', '02月', '累計', '營收', '717,200千', '元', '，', '年減', '15%', '。', '2019年', '02月', '單月', '營收', '290,474千', '元', '，', '年減', '25%', '。', '。']</t>
  </si>
  <si>
    <t>['2019年', '02月', '累計', '營收', '7,069,999千', '元', '，', '年減', '70%', '。', '2019年', '02月', '單月', '營收', '2,564,452千', '元', '，', '年減', '71%', '。', '。']</t>
  </si>
  <si>
    <t>['2019年', '02月', '累計', '營收', '1,762,456千', '元', '，', '年減', '19%', '。', '2019年', '02月', '單月', '營收', '801,500千', '元', '，', '年減', '29%', '。', '。']</t>
  </si>
  <si>
    <t>['2019年', '02月', '單月', '營收', '10,439千', '元', '，', '年減', '23%', '。', '。']</t>
  </si>
  <si>
    <t>['2019年', '02月', '累計', '營收', '641,735千', '元', '，', '年減', '27%', '。', '2019年', '02月', '單月', '營收', '283,373千', '元', '，', '年減', '28%', '。', '。']</t>
  </si>
  <si>
    <t>['2019年', '02月', '累計', '營收', '3,315,838千', '元', '，', '年減', '20%', '。', '2019年', '02月', '單月', '營收', '1,325,420千', '元', '，', '年減', '25%', '。', '。']</t>
  </si>
  <si>
    <t>['研華', '順應物', '聯網', '產業', '成長', '趨勢', '，', '尋找物', '聯網', '產業鏈', '優質', '投資', '標', '及', '連結', '產業', '策略', '發展', '，', '其', '子公司', '研華', '投資', '股份', '有限公。司', '成立', '研投物', '聯網', '一號', '投資', '股份', '有限公司', '(', '新設', '公司', ',', '名稱', '暫定', ')', '。', '。']</t>
  </si>
  <si>
    <t>['2019年', '02月', '累計', '營收', '1,385,986千', '元', '，', '年減', '25%', '。', '2019年', '02月', '單月', '營收', '493,350千', '元', '，', '年減', '28%', '。', '。']</t>
  </si>
  <si>
    <t>['1', '.', '仲琦', '2月', '合併', '營收', '12.05億', '元', '，', '逼近', '去年', '12月', '的', '12.95億', '元', '歷史', '新高', '，', '累計', '今年', '前', '二月', '營收', '18.96億', '元', '，', '年增', '58%', '。', '。', '近年', '仲琦', '積極', '布局', '有線電視', '的', '寬頻', '上網', '升級', '計畫', '，', '仲琦', '表示', '，', '纜線', '數據機', '安裝', '方便', '迅速', '，', '加上', '高速', 'WiFi', '上網', '的', '優勢', '。', '，', '在', '新興', '國家', '是', '被', '用來', '取代', '傳統', 'DSL', '與', '光纖', '到', '府', '前', '的', '最佳', '方案', '。', '。', '2', '.', '展望', '2019年', '，', '仲琦', '看好', '技術', '升級', '及', '高速', '需求', '，', '將', '帶動', '有線', '寬頻', '上網', '進入', '新', '的', '換機潮', '，', '仲琦', '要', '針對', '不同', '區域', '及', '客戶', '。', '，', '提供', '高性價比', '的', '產品', '，', '掌握', '換', '機潮', '的', '市場', '商機', '。', '。', '近年', '仲琦', '營運', '成長', '，', '董事會', '規劃', '，', '因應', '美', '中', '貿易戰', '及', '市場', '規劃', '，', '將', '斥資', '3,000萬', '美元', '設立', '越南', '子公司', '；', '仲琦', '並', '規劃', '。', '進行', '私募案', '，', '募集', '資金', '將', '做為', '承租', '銅鑼', '科學園區', '，', '自建', '廠房', '及', '購置', '自動化', '設備', '所', '用', '，', '預計', '自建', '廠房', '資金', '不', '超過', '15億', '。元', '。', '。', '【', 'TCRI ', '觀點', '_', '20190325', '】', '。', '1.2018', 'Q', '3', '評等', '，', '考量', '其', '主要', '產能', '位於', '中國', '占', '比', '87%', '，', '美國', '營收', '比重', '61%', '，', '針對', '美', '中', '貿易戰', '對', '仲琦', '影響', '評估', '維持', '-3', '(', '重。度', '負面', '影響', ')', '。', 'Q3', '及', 'Q4', '自結月', '營收', '可', '知', '因', '北美', '客戶', '提前', '拉', '貨', '使', '營收', '成長', '符合', '預期', '，但', '2019/01-02', '營收', '仍', '成長', '超乎', '預。期', '，然', '我們', '認為', '此', '仍', '為', '美國', '客戶', '提前', '拉貨', '所', '致', '，主', '係', '當時', '關稅', '加徵', '遞延', '至', '2019', '/', '03/27', '。', '。', '2', '.', '對於', '仲琦', '因應', '美', '中', '貿易戰', '調整', '產能', '，', '已', '先於', '越南', '投資', '設立', '新', '公司', '，', '台灣', '銅鑼廠', '亦', '在', '私募', '資金', '擴增', '產能', '，然', '估計', '20', '。', '19年', '新', '產能', '將', '無法', '即時', '開出', '，', '中國', '產能', '仍', '將', '佔', '總產能', '約', '75', '~', '80%', '，', '另外', '考量', '北美', '有線', '寬頻', '前景', '不佳', '以及', '2018年', '底', '提前', '。', '拉貨', '(', '由', '下游', '先行', '吸收', '關稅', ')', '下', '，', '2019年', '出貨', '將', '會', '逐月', '顯現', '頹勢', '，', '預估', '2019年', '全', '年', '營收', '衰退', '25%', '~', '30%', '左右', '，', '另外', '2019', '。', '年', '毛利', '將', '因', '吸收', '部分', '關稅', '而', '衰退', '。', '因此', '對於', '其', '受', '美', '中', '貿易戰', '影響', '評估', '仍', '維持', '在', '-3', '。', '。']</t>
  </si>
  <si>
    <t>['2019年', '02月', '累計', '營收', '405千', '元', '，', '年減', '68%', '。', '2019年', '02月', '單月', '營收', '3千', '元', '，', '年', '減', '99%', '。', '。']</t>
  </si>
  <si>
    <t>['2019年', '02月', '累計', '營收', '368,128千', '元', '，', '年減', '26%', '。', '2019年', '02月', '單月', '營收', '154,068千', '元', '，', '年減', '26%', '。', '。']</t>
  </si>
  <si>
    <t>['2019年', '02月', '累計', '營收', '3,475,567千', '元', '，', '年減', '14%', '。', '2019年', '02月', '單月', '營收', '1,422,223千', '元', '，', '年減', '29%', '。', '。']</t>
  </si>
  <si>
    <t>['2019年', '02月', '累計', '營收', '26,877千', '元', '，', '年減', '49%', '。', '2019年', '02月', '單月', '營收', '10,074千', '元', '，', '年減', '59%', '。', '。']</t>
  </si>
  <si>
    <t>['聯發科', '代子', '公司', 'Nephos Cayman ', 'Co', '. Limited', '決議', '以', '不', '超過', '美金', '18,000,000', '元', '向', '合肥', '高', '新', '產業', '投資', '有限公司', '買回', '子', '。', '公司', '擎發', '通訊', '科技', '(', '合肥', ')', '有限公司', '6.82%', '股權', '。', '。']</t>
  </si>
  <si>
    <t>['董事', '本人', '黃朝興', '2019', '/03', '/08', '設質', '500,000', '股', '給', '台新', '國際', '商業', '銀行', '，', '累計', '設質', '1,200,000', '股', '。', '。']</t>
  </si>
  <si>
    <t>['2019年', '02月', '累計', '營收', '276,753千', '元', '，', '年減', '94%', '。', '2019年', '02月', '單月', '營收', '102,752千', '元', '，', '年', '減', '95%', '。', '。']</t>
  </si>
  <si>
    <t>['2019年', '02月', '累計', '營收', '1,291,817千', '元', '，', '年減', '31%', '。', '2019年', '02月', '單月', '營收', '550,115千', '元', '，', '年減', '32%', '。', '。']</t>
  </si>
  <si>
    <t>['2019年', '02月', '累計', '營收', '356,088千', '元', '，', '年減', '19%', '。', '2019年', '02月', '單月', '營收', '148,533千', '元', '，', '年減', '22%', '。', '。']</t>
  </si>
  <si>
    <t>['2019年', '02月', '單月', '營收', '578,418千', '元', '，', '年減', '23%', '。', '。']</t>
  </si>
  <si>
    <t>['2019年', '02月', '單月', '營收', '151,228千', '元', '，', '年減', '67%', '。', '。']</t>
  </si>
  <si>
    <t>['2019年', '02月', '累計', '營收', '315,524千', '元', '，', '年減', '49%', '。', '2019年', '02月', '單月', '營收', '140,885千', '元', '，', '年減', '61%', '。', '。']</t>
  </si>
  <si>
    <t>['2019年', '02月', '累計', '營收', '269千', '元', '，', '年減', '97%', '。', '。']</t>
  </si>
  <si>
    <t>['2019年', '02月', '累計', '營收', '771,758千', '元', '，', '年減', '69%', '。', '2019年', '02月', '單月', '營收', '276,424千', '元', '，', '年減', '51%', '。', '。']</t>
  </si>
  <si>
    <t>['2019年', '02月', '累計', '營收', '1,478,737千', '元', '，', '年減', '26%', '。', '2019年', '02月', '單月', '營收', '688,680千', '元', '，', '年減', '23%', '。', '。']</t>
  </si>
  <si>
    <t>['2019年', '02月', '累計', '營收', '97,720千', '元', '，', '年減', '73%', '。', '。']</t>
  </si>
  <si>
    <t>['2019年', '02月', '累計', '營收', '254,100千', '元', '，', '年減', '10%', '。', '2019年', '02月', '單月', '營收', '61,282千', '元', '，', '年減', '70%', '。', '。']</t>
  </si>
  <si>
    <t>['2019年', '02月', '累計', '營收', '979千', '元', '，', '年減', '100%', '。', '2019年', '02月', '單月', '營收', '794千', '元', '，', '年減', '99%', '。', '。']</t>
  </si>
  <si>
    <t>['2019年', '02月', '累計', '營收', '986千', '元', '，', '年減', '100%', '。', '2019年', '02月', '單月', '營收', '468千', '元', '，', '年', '減', '100%', '。', '。']</t>
  </si>
  <si>
    <t>['長榮', '航空', '為', '資產', '活化', '運用', '，', '向', ' Headstart International PTY LTD', ',', ' AMA Consulting Engineers', ',', ' P', '.C', '.', ',', '  Steve ', 'G', '。', 'autreau and ', 'Kristen ', 'VanCott', '簽訂', '不動產', '預售', '買賣', '契約', '事宜', '，', '交易', '總金額', '約', '美金', '1,100萬', '。', '。']</t>
  </si>
  <si>
    <t>['2019年', '02月', '累計', '營收', '332,636千', '元', '，', '年減', '34%', '。', '2019年', '02月', '單月', '營收', '180,524千', '元', '，', '年減', '30%', '。', '。']</t>
  </si>
  <si>
    <t>['2019年', '02月', '累計', '營收', '159,688千', '元', '，', '年減', '10%', '。', '2019年', '02月', '單月', '營收', '78,473千', '元', '，', '年減', '22%', '。', '。']</t>
  </si>
  <si>
    <t>['董事長', '本人', '商林', '投資', '2019/03/08', '設質', '2,900,000', '股', '給', '台新', '國際', '商業', '銀行', '，', '累計', '設質', '28,700,000', '股', '。', '。']</t>
  </si>
  <si>
    <t>['2019年', '02月', '累計', '營收', '68,968千', '元', '，', '年減', '33%', '。', '。']</t>
  </si>
  <si>
    <t>['2019年', '02月', '累計', '營收', '932,396千', '元', '，', '年減', '15%', '。', '2019年', '02月', '單月', '營收', '393,459千', '元', '，', '年減', '26%', '。', '。']</t>
  </si>
  <si>
    <t>['2019年', '02月', '單月', '營收', '40,870千', '元', '，', '年減', '25%', '。', '。']</t>
  </si>
  <si>
    <t>['2019年', '02月', '累計', '營收', '213,325千', '元', '，', '年減', '19%', '。', '2019年', '02月', '單月', '營收', '65,532千', '元', '，', '年減', '44%', '。', '。']</t>
  </si>
  <si>
    <t>['2019年', '02月', '累計', '營收', '220,952千', '元', '，', '年減', '12%', '。', '2019年', '02月', '單月', '營收', '74,054千', '元', '，', '年減', '21%', '。', '。']</t>
  </si>
  <si>
    <t>['2019年', '02月', '累計', '營收', '188,128千', '元', '，', '年減', '29%', '。', '2019年', '02月', '單月', '營收', '123,967千', '元', '，', '年減', '24%', '。', '。']</t>
  </si>
  <si>
    <t>['2019年', '02月', '累計', '營收', '192,241千', '元', '，', '年減', '33%', '。', '2019年', '02月', '單月', '營收', '89,037千', '元', '，', '年減', '30%', '。', '。']</t>
  </si>
  <si>
    <t>['2019年', '02月', '累計', '營收', '8,463千', '元', '，', '年減', '72%', '。', '2019年', '02月', '單月', '營收', '3,212千', '元', '，', '年減', '53%', '。', '。']</t>
  </si>
  <si>
    <t>['2019年', '02月', '累計', '營收', '665,441千', '元', '，', '年減', '4%', '。', '2019年', '02月', '單月', '營收', '273,638千', '元', '，', '年減', '24%', '。', '。']</t>
  </si>
  <si>
    <t>['2019年', '02月', '累計', '營收', '91,692千', '元', '，', '年減', '1%', '。', '2019年', '02月', '單月', '營收', '37,131千', '元', '，', '年減', '21%', '。', '。']</t>
  </si>
  <si>
    <t>['2019年', '02月', '累計', '營收', '70,734千', '元', '，', '年減', '53%', '。', '2019年', '02月', '單月', '營收', '23,377千', '元', '，', '年減', '61%', '。', '。']</t>
  </si>
  <si>
    <t>['2019年', '02月', '累計', '營收', '43,119千', '元', '，', '年減', '27%', '。', '2019年', '02月', '單月', '營收', '16,088千', '元', '，', '年減', '24%', '。', '。']</t>
  </si>
  <si>
    <t>['2019年', '02月', '累計', '營收', '43,876千', '元', '，', '年減', '26%', '。', '2019年', '02月', '單月', '營收', '18,355千', '元', '，', '年減', '26%', '。', '。']</t>
  </si>
  <si>
    <t>['2019年', '02月', '累計', '營收', '299,597千', '元', '，', '年減', '53%', '。', '2019年', '02月', '單月', '營收', '107,270千', '元', '，', '年減', '61%', '。', '。']</t>
  </si>
  <si>
    <t>['2019年', '02月', '累計', '營收', '61,818千', '元', '，', '年減', '17%', '。', '2019年', '02月', '單月', '營收', '28,641千', '元', '，', '年減', '25%', '。', '。']</t>
  </si>
  <si>
    <t>['2019年', '02月', '累計', '營收', '203,773千', '元', '，', '年減', '40%', '。', '2019年', '02月', '單月', '營收', '80,437千', '元', '，', '年減', '43%', '。', '。']</t>
  </si>
  <si>
    <t>['2019年', '02月', '累計', '營收', '71,888千', '元', '，', '年減', '50%', '。', '2019年', '02月', '單月', '營收', '34,247千', '元', '，', '年減', '49%', '。', '。']</t>
  </si>
  <si>
    <t>['2019年', '02月', '累計', '營收', '120,565千', '元', '，', '年減', '35%', '。', '2019年', '02月', '單月', '營收', '54,642千', '元', '，', '年', '減', '17%', '。', '。']</t>
  </si>
  <si>
    <t>['2019年', '02月', '累計', '營收', '118,314千', '元', '，', '年減', '63%', '。', '2019年', '02月', '單月', '營收', '56,602千', '元', '，', '年', '減', '56%', '。', '。']</t>
  </si>
  <si>
    <t>['2019年', '02月', '累計', '營收', '33,443千', '元', '，', '年減', '26%', '。', '2019年', '02月', '單月', '營收', '13,988千', '元', '，', '年減', '27%', '。', '。']</t>
  </si>
  <si>
    <t>['2019年', '02月', '累計', '營收', '807,585千', '元', '，', '年減', '14%', '。', '2019年', '02月', '單月', '營收', '312,382千', '元', '，', '年減', '26%', '。', '。']</t>
  </si>
  <si>
    <t>['2019年', '02月', '累計', '營收', '67,206千', '元', '，', '年減', '43%', '。', '2019年', '02月', '單月', '營收', '18,808千', '元', '，', '年減', '47%', '。', '。']</t>
  </si>
  <si>
    <t>['2019年', '02月', '累計', '營收', '153,067千', '元', '，', '年減', '83%', '。', '2019年', '02月', '單月', '營收', '54,321千', '元', '，', '年減', '78%', '。', '。']</t>
  </si>
  <si>
    <t>['董事', '本人', '盧志德', '於', '2019/03/08', '預計', '申讓', '300', '張', '股票', '，', '預計', '申讓', '比重', '31%', '，', '交易', '方式', '為', '一般', '交易', '。', '。']</t>
  </si>
  <si>
    <t>['2019年', '02月', '累計', '營收', '91,486千', '元', '，', '年減', '28%', '。', '2019年', '02月', '單月', '營收', '37,948千', '元', '，', '年減', '30%', '。', '。']</t>
  </si>
  <si>
    <t>['董事長', '本人', '劉美秀', '2019/03/08', '設質', '2,000,000', '股', '給', '臺灣', '銀行', '，', '累計', '設質', '2,000,000', '股', '。', '。']</t>
  </si>
  <si>
    <t>['2019年', '02月', '累計', '營收', '49,994千', '元', '，', '年減', '44%', '。', '2019年', '02月', '單月', '營收', '17,421千', '元', '，', '年減', '48%', '。', '。']</t>
  </si>
  <si>
    <t>['董事', '本人', '吳嘉仁', '2019/03/08', '設質', '300,000', '股', '給', '合作金庫', '商業', '銀行', '，', '累計', '設質', '300,000', '股', '。', '。']</t>
  </si>
  <si>
    <t>['2019年', '02月', '累計', '營收', '358,852千', '元', '，', '年減', '52%', '。', '2019年', '02月', '單月', '營收', '140,592千', '元', '，', '年減', '50%', '。', '。']</t>
  </si>
  <si>
    <t>['2019年', '02月', '累計', '營收', '39,291千', '元', '，', '年減', '18%', '。', '2019年', '02月', '單月', '營收', '17,129千', '元', '，', '年減', '29%', '。', '。']</t>
  </si>
  <si>
    <t>['2019年', '02月', '累計', '營收', '101,449千', '元', '，', '年減', '39%', '。', '2019年', '02月', '單月', '營收', '50,261千', '元', '，', '年減', '28%', '。', '。']</t>
  </si>
  <si>
    <t>['2019年', '02月', '累計', '營收', '437,879千', '元', '，', '年減', '22%', '。', '2019年', '02月', '單月', '營收', '204,796千', '元', '，', '年減', '23%', '。', '。']</t>
  </si>
  <si>
    <t>['2019年', '02月', '累計', '營收', '646,213千', '元', '，', '年減', '46%', '。', '2019年', '02月', '單月', '營收', '220,329千', '元', '，', '年減', '47%', '。', '。']</t>
  </si>
  <si>
    <t>['2019年', '02月', '累計', '營收', '1,062,595千', '元', '，', '年減', '23%', '。', '2019年', '02月', '單月', '營收', '428,549千', '元', '，', '年減', '34%', '。', '。']</t>
  </si>
  <si>
    <t>['2019年', '02月', '累計', '營收', '222,728千', '元', '，', '年減', '19%', '。', '2019年', '02月', '單月', '營收', '82,966千', '元', '，', '年減', '23%', '。', '。']</t>
  </si>
  <si>
    <t>['2019年', '02月', '累計', '營收', '98,773千', '元', '，', '年減', '26%', '。', '2019年', '02月', '單月', '營收', '38,252千', '元', '，', '年減', '37%', '。', '。']</t>
  </si>
  <si>
    <t>['長天', '科技', '原於', '2019/02/23', '公告', '辦理', '私募', '普通股', '，', '因', '法定', '期間', '內', '未', '收足', '股款', '，', '故', '未', '能', '完成', '。', '。']</t>
  </si>
  <si>
    <t>['2019年', '02月', '累計', '營收', '12,814千', '元', '，', '年減', '26%', '。', '2019年', '02月', '單月', '營收', '3,916千', '元', '，', '年減', '39%', '。', '。']</t>
  </si>
  <si>
    <t>['2019年', '02月', '累計', '營收', '49,603千', '元', '，', '年減', '8%', '。', '2019年', '02月', '單月', '營收', '11,192千', '元', '，', '年減', '40%', '。', '。']</t>
  </si>
  <si>
    <t>['2019年', '02月', '累計', '營收', '728千', '元', '，', '年減', '76%', '。', '2019年', '02月', '單月', '營收', '547千', '元', '，', '年減', '44%', '。', '。']</t>
  </si>
  <si>
    <t>['2019年', '02月', '累計', '營收', '15,590千', '元', '，', '年減', '67%', '。', '2019年', '02月', '單月', '營收', '6,477千', '元', '，', '年減', '76%', '。', '。']</t>
  </si>
  <si>
    <t>['2019年', '02月', '累計', '營收', '97,389千', '元', '，', '年減', '28%', '。', '2019年', '02月', '單月', '營收', '40,325千', '元', '，', '年減', '58%', '。', '。']</t>
  </si>
  <si>
    <t>['2019年', '02月', '累計', '營收', '236,491千', '元', '，', '年減', '14%', '。', '2019年', '02月', '單月', '營收', '80,399千', '元', '，', '年減', '44%', '。', '。']</t>
  </si>
  <si>
    <t>['1', '.', 'GPS', '（', '全球', '衛星', '定位', '系統', '）', '廠商', '環天科', '（3499）', '近年', '在', '歐陸', '客戶', '端大有', '斬獲', '，', '除了', '合作', '多', '年', '的', '法國', '運動', '品牌', '迪卡。儂', '（', 'decathlon', '）', '之外', '，', '還', '出貨給', '德國', '的', '自行車', '碼錶', '品牌', 'Sigma', '，', '至於', '當紅', '的', '「', '低功耗', '廣域網路', '（', 'LPWAN', '）', '」', '領域', '，', '。', '更', '成為', '法國', 'Sigfox', '的', '重要', '合作', '廠商', '，', '成為', '帶動', '近期', '營運', '大', '爆發', '的', '關鍵', '。', '。', '2', '.', '環天科', '的', '營運', '從', '去年', '11月', '開始', '展現', '，', '當', '月', '營收', '5,815萬', '元', '，', '年增率', '高達', '86.3％', '；', '隔月', '進一步', '提昇', '至', '6,272萬', '元', '，', '今', '。', '年', '元月', '為', '5,410萬', '元', '，', '2月份', '雖', '有', '農曆', '春節', '，', '但', '還', '有', '4,402萬', '元', '水準', '，', '累計', '前', '2月', '營收', '9,812萬', '元', '，', '年增率', '高達', '66.4％', '。', '，', '在', '電子', '產業', '當中', '堪稱', '異數', '。', '。']</t>
  </si>
  <si>
    <t>['2019年', '02月', '累計', '營收', '254,271千', '元', '，', '年減', '25%', '。', '2019年', '02月', '單月', '營收', '85,610千', '元', '，', '年減', '41%', '。', '。']</t>
  </si>
  <si>
    <t>['2019年', '02月', '累計', '營收', '575,741千', '元', '，', '年減', '13%', '。', '2019年', '02月', '單月', '營收', '196,589千', '元', '，', '年減', '24%', '。', '。']</t>
  </si>
  <si>
    <t>['發言人', '黃淑華', '內部', '調動', '，', '由', '簡宏亨', '接任', '。', '。']</t>
  </si>
  <si>
    <t>['2019年', '02月', '累計', '營收', '178,115千', '元', '，', '年減', '35%', '。', '2019年', '02月', '單月', '營收', '63,736千', '元', '，', '年減', '26%', '。', '。']</t>
  </si>
  <si>
    <t>['2019年', '02月', '累計', '營收', '453,756千', '元', '，', '年減', '26%', '。', '2019年', '02月', '單月', '營收', '174,937千', '元', '，', '年減', '29%', '。', '。']</t>
  </si>
  <si>
    <t>['2019年', '02月', '累計', '營收', '914,082千', '元', '，', '年減', '37%', '。', '2019年', '02月', '單月', '營收', '431,829千', '元', '，', '年減', '17%', '。', '。']</t>
  </si>
  <si>
    <t>['2019年', '02月', '累計', '營收', '1,075,387千', '元', '，', '年減', '19%', '。', '2019年', '02月', '單月', '營收', '380,499千', '元', '，', '年減', '23%', '。', '。']</t>
  </si>
  <si>
    <t>['2019年', '02月', '累計', '營收', '15,729千', '元', '，', '年減', '73%', '。', '2019年', '02月', '單月', '營收', '2,220千', '元', '，', '年減', '81%', '。', '。']</t>
  </si>
  <si>
    <t>['2019年', '02月', '累計', '營收', '549,687千', '元', '，', '年減', '69%', '。', '2019年', '02月', '單月', '營收', '257,387千', '元', '，', '年減', '69%', '。', '。']</t>
  </si>
  <si>
    <t>['2019年', '02月', '累計', '營收', '73,685千', '元', '，', '年減', '41%', '。', '2019年', '02月', '單月', '營收', '21,428千', '元', '，', '年減', '51%', '。', '。']</t>
  </si>
  <si>
    <t>['2019年', '02月', '累計', '營收', '62,626千', '元', '，', '年減', '20%', '。', '2019年', '02月', '單月', '營收', '18,850千', '元', '，', '年減', '42%', '。', '。']</t>
  </si>
  <si>
    <t>['2019年', '02月', '累計', '營收', '25,441千', '元', '，', '年減', '10%', '。', '2019年', '02月', '單月', '營收', '8,609千', '元', '，', '年減', '21%', '。', '。']</t>
  </si>
  <si>
    <t>['新鉅科', '為', '興建', '新', '廠', '以', '擴充', '產能', '、', '提升', '產品', '競爭力', '，', '決議', '於', '中科', '以', '新台幣', '27.30億', '元', '興建', '廠房', '及', '購置', '機器', '設備', '。', '。']</t>
  </si>
  <si>
    <t>['2019年', '02月', '累計', '營收', '201,967千', '元', '，', '年減', '8%', '。', '2019年', '02月', '單月', '營收', '69,010千', '元', '，', '年減', '21%', '。', '。']</t>
  </si>
  <si>
    <t>['2019年', '02月', '累計', '營收', '303,819千', '元', '，', '年減', '24%', '。', '2019年', '02月', '單月', '營收', '127,506千', '元', '，', '年減', '36%', '。', '。']</t>
  </si>
  <si>
    <t>['2019年', '02月', '累計', '營收', '111,719千', '元', '，', '年減', '22%', '。', '2019年', '02月', '單月', '營收', '50,803千', '元', '，', '年減', '23%', '。', '。']</t>
  </si>
  <si>
    <t>['2019年', '02月', '累計', '營收', '20,699千', '元', '，', '年減', '31%', '。', '2019年', '02月', '單月', '營收', '8,475千', '元', '，', '年減', '43%', '。', '。']</t>
  </si>
  <si>
    <t>['2019年', '02月', '累計', '營收', '388,944千', '元', '，', '年減', '27%', '。', '2019年', '02月', '單月', '營收', '123,921千', '元', '，', '年減', '29%', '。', '。']</t>
  </si>
  <si>
    <t>['2019年', '02月', '累計', '營收', '40,965千', '元', '，', '年減', '78%', '。', '2019年', '02月', '單月', '營收', '20,136千', '元', '，', '年減', '71%', '。', '。']</t>
  </si>
  <si>
    <t>['2019年', '02月', '累計', '營收', '1,306,947千', '元', '，', '年減', '13%', '。', '2019年', '02月', '單月', '營收', '447,656千', '元', '，', '年減', '23%', '。', '。']</t>
  </si>
  <si>
    <t>['董事', '本人章', '修績', '於', '2019/03/08', '預計', '申讓', '200', '張', '股票', '，', '預計', '申讓', '比重', '9%', '，', '交易', '方式', '為', '一般', '交易', '。', '。']</t>
  </si>
  <si>
    <t>['2019年', '02月', '累計', '營收', '138,989千', '元', '，', '年減', '87%', '。', '2019年', '02月', '單月', '營收', '81,174千', '元', '，', '年', '減', '91%', '。', '。']</t>
  </si>
  <si>
    <t>['2019年', '02月', '累計', '營收', '238,779千', '元', '，', '年減', '93%', '。', '2019年', '02月', '單月', '營收', '79,396千', '元', '，', '年', '減', '94%', '。', '。']</t>
  </si>
  <si>
    <t>['大', '股東', '本人', '德商', '德意志', '銀行', '台北', '分行', '受託', '保管', '遠東', '財富', '投資', '有限公司', '於', '2019/03/08', '預計', '申讓', '750', '張', '股票', '，', '預計', '申讓', '。', '比重', '2%', '，', '交易', '方式', '為', '一般', '交易', '鉅額', '逐筆', '交易', '。', '。']</t>
  </si>
  <si>
    <t>['2019年', '02月', '累計', '營收', '76,300千', '元', '，', '年減', '4%', '。', '2019年', '02月', '單月', '營收', '27,171千', '元', '，', '年減', '33%', '。', '。']</t>
  </si>
  <si>
    <t>['2019年', '02月', '累計', '營收', '23,214千', '元', '，', '年減', '5%', '。', '2019年', '02月', '單月', '營收', '9,843千', '元', '，', '年減', '20%', '。', '。']</t>
  </si>
  <si>
    <t>['中裕', '新', '藥', '今日', '公告', 'Trogarzo', '(', 'ibalizumab-uiyk', ')', '的', '最', '新', '臨床', '數據', '於', '3/7', '發表', '在', '第26', '屆', '逆轉錄', '病毒', '及', '伺機性', '感染', '研討會', '。', '(', 'CROI', ')', '，', '數據', '顯示', 'Trogarzo', '可', '維持', '病毒量', '抑制', '達', '96', '週', '。', '。']</t>
  </si>
  <si>
    <t>['2019年', '02月', '累計', '營收', '211,051千', '元', '，', '年減', '47%', '。', '2019年', '02月', '單月', '營收', '111,774千', '元', '，', '年減', '52%', '。', '。']</t>
  </si>
  <si>
    <t>['2019年', '02月', '累計', '營收', '161,039千', '元', '，', '年減', '16%', '。', '2019年', '02月', '單月', '營收', '72,125千', '元', '，', '年減', '23%', '。', '。']</t>
  </si>
  <si>
    <t>['2019年', '02月', '累計', '營收', '62,700千', '元', '，', '年減', '27%', '。', '2019年', '02月', '單月', '營收', '29,090千', '元', '，', '年減', '31%', '。', '。']</t>
  </si>
  <si>
    <t>['2019年', '02月', '單月', '營收', '0千', '元', '，', '年減', '100%', '。', '。']</t>
  </si>
  <si>
    <t>['2019年', '02月', '累計', '營收', '3,096千', '元', '，', '年減', '92%', '。', '2019年', '02月', '單月', '營收', '991千', '元', '，', '年', '減', '94%', '。', '。']</t>
  </si>
  <si>
    <t>['2019年', '02月', '累計', '營收', '6,866千', '元', '，', '年減', '73%', '。', '。']</t>
  </si>
  <si>
    <t>['2019年', '02月', '累計', '營收', '181,420千', '元', '，', '年減', '22%', '。', '2019年', '02月', '單月', '營收', '88,805千', '元', '，', '年減', '31%', '。', '。']</t>
  </si>
  <si>
    <t>['安成', '藥業', '用於', '心搏', '過', '速', '的', '替代', '治療', '之', '學名藥', '代號', 'TWi-020', '，', '已', '向', '美國', '食品', '藥物', '管理局', '(', 'US FDA', ')', '提出', '審查', '申請', '，', '並', '獲', 'U', '。', 'S FDA', '通知', '同意', '受理', '審查', '。', '。']</t>
  </si>
  <si>
    <t>['2019年', '02月', '單月', '營收', '283千', '元', '，', '年減', '46%', '。', '。']</t>
  </si>
  <si>
    <t>['2019年', '02月', '累計', '營收', '49,156千', '元', '，', '年增', '21%', '。', '2019年', '02月', '單月', '營收', '24,075千', '元', '，', '年增', '28%', '。', '。']</t>
  </si>
  <si>
    <t>['2019年', '02月', '累計', '營收', '31,365千', '元', '，', '年減', '17%', '。', '2019年', '02月', '單月', '營收', '9,271千', '元', '，', '年減', '49%', '。', '。']</t>
  </si>
  <si>
    <t>['2019年', '02月', '累計', '營收', '42,357千', '元', '，', '年減', '43%', '。', '。']</t>
  </si>
  <si>
    <t>['2019年', '02月', '累計', '營收', '2,427,716千', '元', '，', '年減', '19%', '。', '2019年', '02月', '單月', '營收', '927,582千', '元', '，', '年減', '29%', '。', '。']</t>
  </si>
  <si>
    <t>['2019年', '02月', '累計', '營收', '30,643千', '元', '，', '年減', '77%', '。', '2019年', '02月', '單月', '營收', '13,436千', '元', '，', '年減', '73%', '。', '。']</t>
  </si>
  <si>
    <t>['2019年', '02月', '累計', '營收', '48,936千', '元', '，', '年減', '46%', '。', '2019年', '02月', '單月', '營收', '13,384千', '元', '，', '年減', '47%', '。', '。']</t>
  </si>
  <si>
    <t>['2019年', '02月', '累計', '營收', '335,194千', '元', '，', '年減', '18%', '。', '2019年', '02月', '單月', '營收', '103,669千', '元', '，', '年減', '45%', '。', '。']</t>
  </si>
  <si>
    <t>['2019年', '02月', '累計', '營收', '621千', '元', '，', '年減', '64%', '。', '。']</t>
  </si>
  <si>
    <t>['2019年', '02月', '累計', '營收', '999,842千', '元', '，', '年減', '25%', '。', '2019年', '02月', '單月', '營收', '459,484千', '元', '，', '年減', '22%', '。', '。']</t>
  </si>
  <si>
    <t>['廣越', '企業', '股份', '有限公司', '為', '有效', '運用', '資金', '及', '取得', '與', '同業', '合作', '交流', '機會', '，', '透過', '100%', '持有', '之', '嘉興', '廣越', '服裝', '有限公司', '(', '3/15', '。', '更正', ')', '，', '以', '人民幣', '60,500,000', '元', ' ', '(', '新台幣', '278,240仟', '元', ')', ' ', '取得', '安徽', '星星', '服裝', '股份', '有限公司', '5,500,000', '股', ' ', '(', '24.34%', ')', ' 股', '。權', '，', '每', '單位', '價格', '為', '人民幣', '11', '元', '。', '。', '【', 'TCRI ', '觀點', '_', '20190311', '】', '。', '1', '.', '廣越', '為', '中高階', '羽絨', '服飾', '代工廠', '，', '主要', '客戶', '囊括', '歐', '美', '日', '等', '精品', '服裝', '品牌', '，', '包括', 'Adidas', '、', 'The ', 'North ', 'Face', '、', 'Nike', '、', 'Pa', '。', 'tagonia', '、', 'Montbell', '及', " Arc'teryx", '等', '。', '。', '2', '.', '近年', '採取', '水平', '擴張', '策略', '，', '積極', '擴廠', '及', '併購', '同業', '，', '2018年', '營收', '及', '獲利', '均', '成長', '，', '併購', '效益', '漸', '顯', '。', '。', '3', '.', '而', '本', '次', '收購', '之', '中國', '安徽', '星星', '服裝', '，', '主要', '係', '從事', '一般', '服裝', '與', '羽絨衣', '代工', '，', '其', '客戶', '則', '多', '屬', '中低階', '平價', '品牌', '，', '包括', '法國', '。', '迪卡儂', '、', '中國', '安蹋', '、', '斐樂', '。', '故', '就', '客戶別', '而言', '，', '與', '廣越', '互補', '，', '購併', '應', '有', '綜效', '。', '。', '4', '.', '不過', '，', '依', '公告', '該', '公司', '淨值', '僅', ' ', '1.07億', '人民幣', '，', '但', '廣越', '卻', '擬', '以', '每', '股', ' ', '11', '元', '人民幣', '，', '共計', ' ', '0.61億', '人民幣', '，', '購入', '其', ' ', '24%', '。', '股權', '，', '購價', '明顯', '高於', '淨值', '，', '明顯', '有', '買', '貴', '之', '疑慮', '。', '。', '--', '經查', '網路', '(', '同', '花順', ')', '，', '星星', '服裝', ' ', '最', '近期', '的', '交易', '價格', '(', '2019', '/', '3/7', ')', '，', '每', '股', '僅', ' ', '1.23', '元', '人民幣', '。', '。']</t>
  </si>
  <si>
    <t>['廣越', '（4438）', '昨', '（7）', '日', '公告', '2月', '營收', '6.09億', '元', '，', '創', '歷年', '同', '期', '新高', '，', '年增', '155.67%', ' ', '。', '廣越', '表示', '，', '今年', '第1', '季', '淡季', '暢旺', '。', '，', '除', '併購', '金漢', '效益', '浮現', '外', '，', 'Patagonia', '等', '主要', '客戶', '下單', '十分', '暢旺', '，', '也', '是', '原因', '。', '以', '訂單量', '來', '看', '，', '廣越', '去年', '底', '透露', '，', '今', '。', '年', '主要', '客戶', '平均', '較', '去年', '成長', '5%', '至', '10%', '，', '產能', '相對', '吃緊', '，', '去年', '至', '今年', '將', '陸續', '在', '越南', '、', '大陸', '、', '羅馬尼亞', '等', '地', '擴產', '超過', '30', '。', '條', '產線', '，', '效益', '將', '於', '今', '明年', '發酵', '。', '法人', '認為', '，', '在', '產能', '增加', '有限', '下', '，', '平均', '出貨', '單價', '（', 'ASP', '）', '勢必', '會', '提升', '，', '今年', '上', '看', '2成', '至', '。', '3成', '。', '。']</t>
  </si>
  <si>
    <t>['內部', '稽核', '主管', '王慶翔', '離職', '。', '。']</t>
  </si>
  <si>
    <t>['2019年', '02月', '累計', '營收', '252,227千', '元', '，', '年減', '35%', '。', '2019年', '02月', '單月', '營收', '122,073千', '元', '，', '年減', '28%', '。', '。']</t>
  </si>
  <si>
    <t>['2019年', '02月', '累計', '營收', '164,126千', '元', '，', '年減', '28%', '。', '2019年', '02月', '單月', '營收', '84,841千', '元', '，', '年減', '21%', '。', '。']</t>
  </si>
  <si>
    <t>['2019年', '02月', '累計', '營收', '2,236千', '元', '，', '年減', '79%', '。', '2019年', '02月', '單月', '營收', '1,020千', '元', '，', '年減', '81%', '。', '。']</t>
  </si>
  <si>
    <t>['2019年', '02月', '累計', '營收', '348,668千', '元', '，', '年減', '33%', '。', '2019年', '02月', '單月', '營收', '129,511千', '元', '，', '年減', '39%', '。', '。']</t>
  </si>
  <si>
    <t>['2019年', '02月', '累計', '營收', '69,394千', '元', '，', '年減', '34%', '。', '2019年', '02月', '單月', '營收', '24,717千', '元', '，', '年減', '46%', '。', '。']</t>
  </si>
  <si>
    <t>['2019年', '02月', '累計', '營收', '320,332千', '元', '，', '年減', '28%', '。', '2019年', '02月', '單月', '營收', '165,896千', '元', '，', '年減', '20%', '。', '。']</t>
  </si>
  <si>
    <t>['2019年', '02月', '累計', '營收', '67,904千', '元', '，', '年減', '6%', '。', '2019年', '02月', '單月', '營收', '21,208千', '元', '，', '年減', '32%', '。', '。']</t>
  </si>
  <si>
    <t>['2019年', '02月', '累計', '營收', '122,452千', '元', '，', '年減', '53%', '。', '2019年', '02月', '單月', '營收', '57,752千', '元', '，', '年減', '64%', '。', '。']</t>
  </si>
  <si>
    <t>['2019年', '02月', '累計', '營收', '41,620千', '元', '，', '年減', '42%', '。', '2019年', '02月', '單月', '營收', '19,938千', '元', '，', '年減', '41%', '。', '。']</t>
  </si>
  <si>
    <t>['2019年', '02月', '累計', '營收', '200,170千', '元', '，', '年減', '14%', '。', '2019年', '02月', '單月', '營收', '74,510千', '元', '，', '年', '減', '23%', '。', '。']</t>
  </si>
  <si>
    <t>['永新', '-KY', '為', '毛坯', '材料', '品質', '的', '穩定性', '，', '擬', '間', '擬', '透過', '廈門', '永裕', '機械', '工業', '有限公司', '，', '以', '人民幣', '1445萬', '元', '額度', '，', '投資', '蕪湖', '三。焱', '機械', '有限公司', '並', '取得', '85%', '內', '之', '股權', '。', '。', '【', 'TCRI ', '觀點', '_', '20190314', '】', '。', '永新', '為', '北美', '汽車', '售後', '維修', '市場', '，', '煞車', '系統', '最', '大', '供應商', '。', '近年', '營收', '、', '獲利', '尚', '稱', '穩定', '。', '收購', '蕪湖', '三焱', '機械', '，', '係', '供應', '鏈之', '。', '垂直', '整合', '，', '以', '取得', '穩定', '、', '有', '品質', '的', '原料', '。', '另外', '，', '亦', '可', '切入', '汽車', '相關', '鑄件', '市場', '。', '。']</t>
  </si>
  <si>
    <t>['1', '.', '全球', '高壓', '鋼瓶', '龍頭廠', '元翎', '精密', '（4564）', '昨', '（7）', '日', '掛牌', '上市', '，', '法人', '表示', '，', '元翎', '位於', '中科', '虎尾', '園區', '的', '自動化', '新廠', '今', '。', '年放量', '，', '預估', '全', '年', '營收', '看增', '二成', '以上', '，', '每', '股', '稅', '後', '純益', '（', 'EPS', '）', '有望', '挑戰', '3.5', '元', '新高', '。', '元翎', '董事長', '王德鑫', '強調', '，', '元翎', '為', '。', '全球', '極', '少數', '具備', '高壓', '鋼瓶', '開發', '設計', '及', '製造', '廠商', '之', '一', '，', '經過', '多', '年', '的', '市場', '開發', '及', '產能', '擴充', '，', '去年', '出貨量', '超過', '4.3億', '顆', '，', '。', '已', '成為', '全球', '領導', '廠商', '。', '。', '2.', '隨著', '高壓', '氣體', '鋼瓶', '客戶', '需求', '增加', '，', '原有', '產能', '已', '不敷', '使用', '，', '元翎', '投資', '14億', '元', '規劃', '的', '中科廠', '去年', '第4', '季', '完工', '，', '新', '廠', '可', '。', '容納', '3', '條', '高壓', '鋼瓶', '自動化', '產線', '，', '其中', '第一', '條', '產線', '今年', '放量', '，', '每', '月', '新增', '1,000萬', '顆', '高壓', '鋼瓶', '，', '帶動', '全', '年', '出貨', '上', '看', '5.4億', '。顆', '。', '。']</t>
  </si>
  <si>
    <t>['2019年', '02月', '累計', '營收', '178,046千', '元', '，', '年減', '8%', '。', '2019年', '02月', '單月', '營收', '53,464千', '元', '，', '年減', '34%', '。', '。']</t>
  </si>
  <si>
    <t>['2019年', '02月', '累計', '營收', '92,687千', '元', '，', '年減', '25%', '。', '2019年', '02月', '單月', '營收', '37,026千', '元', '，', '年減', '31%', '。', '。']</t>
  </si>
  <si>
    <t>['2019年', '02月', '單月', '營收', '11,118千', '元', '，', '年減', '75%', '。', '。']</t>
  </si>
  <si>
    <t>['2019年', '02月', '累計', '營收', '241,042千', '元', '，', '年減', '11%', '。', '2019年', '02月', '單月', '營收', '89,062千', '元', '，', '年減', '25%', '。', '。']</t>
  </si>
  <si>
    <t>['2019年', '02月', '累計', '營收', '2,109千', '元', '，', '年減', '93%', '。', '2019年', '02月', '單月', '營收', '83千', '元', '，', '年', '減', '99%', '。', '。']</t>
  </si>
  <si>
    <t>['2019年', '02月', '累計', '營收', '164,124千', '元', '，', '年減', '27%', '。', '2019年', '02月', '單月', '營收', '74,240千', '元', '，', '年減', '28%', '。', '。']</t>
  </si>
  <si>
    <t>['2019年', '02月', '累計', '營收', '169,827千', '元', '，', '年減', '6%', '。', '2019年', '02月', '單月', '營收', '49,651千', '元', '，', '年減', '23%', '。', '。']</t>
  </si>
  <si>
    <t>['2019年', '02月', '累計', '營收', '65,453千', '元', '，', '年減', '40%', '。', '2019年', '02月', '單月', '營收', '29,775千', '元', '，', '年減', '56%', '。', '。']</t>
  </si>
  <si>
    <t>['2019年', '02月', '累計', '營收', '4,532千', '元', '，', '年減', '90%', '。', '2019年', '02月', '單月', '營收', '18千', '元', '，', '年', '減', '100%', '。', '。']</t>
  </si>
  <si>
    <t>['2019年', '02月', '累計', '營收', '323,339千', '元', '，', '年減', '40%', '。', '2019年', '02月', '單月', '營收', '141,918千', '元', '，', '年減', '51%', '。', '。']</t>
  </si>
  <si>
    <t>['2019年', '02月', '累計', '營收', '6,402千', '元', '，', '年減', '39%', '。', '。']</t>
  </si>
  <si>
    <t>['2019年', '02月', '累計', '營收', '98,444千', '元', '，', '年減', '59%', '。', '2019年', '02月', '單月', '營收', '73,584千', '元', '，', '年減', '58%', '。', '。']</t>
  </si>
  <si>
    <t>['2019年', '02月', '累計', '營收', '148,511千', '元', '，', '年減', '27%', '。', '2019年', '02月', '單月', '營收', '68,568千', '元', '，', '年減', '32%', '。', '。']</t>
  </si>
  <si>
    <t>['2019年', '02月', '累計', '營收', '20,256千', '元', '，', '年減', '56%', '。', '2019年', '02月', '單月', '營收', '2,258千', '元', '，', '年', '減', '90%', '。', '。']</t>
  </si>
  <si>
    <t>['1', '.', '誠', '美材', '董座', '之', '爭', '持續', '延燒', '，', '由於', '葉美麗', '等', '三', '人', '杯葛，', '7日', '董事會', '又', '宣告', '流會', '。', '葉美麗', '同時', '發出', '聲明', '指控', '，', '何昭陽', '。', '剝奪', '董事', '提案權', '，', '而且', '有', '多達', '四', '案', '不', '具', '正當性', '而', '根本', '無', '討論', '及', '決議', '之', '必要', '，', '因此', '無', '出席', '之', '義務', '。', '誠美材', '7日', '公告', '，', '。', '獨立', '董事', '劉韋廷', '聲請', '召開', '2019年度', '第一', '次', '股東', '臨時會', '，', '提出', '董事', '全面', '改選案', '，', '以', '解決', '當下', '窘境', '。', '。', '2', '.', '今年', '1月', '14日', '葉美麗', '突襲', '改選', '董事長', '，', '點燃', '誠', '美材', '董座', '之', '爭', '戰火', '。', '雖然', '何昭陽', '於', '2月', '14日', '進入', '公司', '，', '執行', '董事長', '職', '。務', '，', '不過', '葉美麗', '也', '開始', '發表', '書面', '聲明', '反擊', '，', '指控', '何昭陽', '父子', '擔任', '公司', '多', '項', '職務', '。', '何昭陽', '於', '2月', '26日', '召開', '董事會', '，', '不', '。', '過', '葉美麗', '、', '陳俊雄', '、', '梁基磐', '3', '位', '董事', '均', '未', '出席', '，', '只有', '何昭陽', '、', '以及', '兩', '席', '獨立', '董事', '蔡蒔銓', '、', '劉韋廷', '出席', '，', '造成', '董事會', '。', '流會', '。', '3月', '7日', '何昭陽', '又', '再', '召開', '董事會', '，', '仍然', '遭到', '葉美麗', '等', '三', '人', '杯葛', '，', '再次', '宣告', '流會', '。', '。', '1', '.', '誠美材', '澄清', '報載', '內容', '：', '標題', '「', '誠', '美材', '董座', '之', '爭', '暫', '停火', '，', '靜待', '4月', '26日', '董事', '改選', '結果', '」', '該', '報導', '所', '稱', '該', '內文', '並', '非', '公司', '。', '之', '公告', '，', '且', '與', '事實', '不合', '，', '公司', '董事會', '應', '由', '董事長', '召集', '，', '並', '無所謂', '葉美麗', '召集', '3月', '11日', '董事會', '之', '情事', '。', '。', '2', '.', '另', '昨', '3月', '7日', '本', '公司', '劉韋廷', '獨立', '董事', '已經', '公告', '「', '並', '未', '與', '葉美麗', '女士', '等', '董事', '共同', '請求', '召開', '2019年', '3月', '11日', '之', '誠美', '公司', '。', '董事會', '」', '乙', '節', '，', '故', '所謂', '葉美麗', '召集', '3月', '11日', '董事會', '既', '屬', '非法', '召集', '，', '自', '無', '與會', '之', '必要', '。', '。']</t>
  </si>
  <si>
    <t>['董事', '本人', '黃大倫', '2019/03/08', '設質', '159,007', '股', '給', '瑞士商', '瑞士', '銀行', '，', '累計', '設質', '295,007', '股', '。', '。']</t>
  </si>
  <si>
    <t>['2019年', '02月', '累計', '營收', '561,823千', '元', '，', '年減', '32%', '。', '2019年', '02月', '單月', '營收', '248,521千', '元', '，', '年減', '40%', '。', '。']</t>
  </si>
  <si>
    <t>['2019年', '02月', '累計', '營收', '214,354千', '元', '，', '年減', '12%', '。', '2019年', '02月', '單月', '營收', '83,403千', '元', '，', '年減', '25%', '。', '。']</t>
  </si>
  <si>
    <t>['2019年', '02月', '累計', '營收', '180,580千', '元', '，', '年減', '37%', '。', '2019年', '02月', '單月', '營收', '75,923千', '元', '，', '年減', '41%', '。', '。']</t>
  </si>
  <si>
    <t>['內部', '稽核', '主管', '張孝慈', '離職', '，', '由', '趙婉君', '接任', '。', '。']</t>
  </si>
  <si>
    <t>['2019年', '02月', '累計', '營收', '22,876千', '元', '，', '年減', '46%', '。', '2019年', '02月', '單月', '營收', '10,154千', '元', '，', '年減', '53%', '。', '。']</t>
  </si>
  <si>
    <t>['2019年', '02月', '單月', '營收', '-', '7千', '元', '，', '年減', '100%', '。', '。']</t>
  </si>
  <si>
    <t>['2019年', '02月', '累計', '營收', '166,136千', '元', '，', '年減', '30%', '。', '2019年', '02月', '單月', '營收', '78,836千', '元', '，', '年減', '24%', '。', '。']</t>
  </si>
  <si>
    <t>['2019年', '02月', '累計', '營收', '188,871千', '元', '，', '年減', '92%', '。', '2019年', '02月', '單月', '營收', '76,589千', '元', '，', '年', '減', '95%', '。', '。']</t>
  </si>
  <si>
    <t>['2019年', '02月', '累計', '營收', '19,945千', '元', '，', '年減', '38%', '。', '。']</t>
  </si>
  <si>
    <t>['辭任', '1', '董', '。', '董事長', '呂理達', '(', '智融', '品牌', '管理', '顧問', '代表', ')', '卸任', '。']</t>
  </si>
  <si>
    <t>['2019年', '02月', '累計', '營收', '25,714千', '元', '，', '年減', '32%', '。', '2019年', '02月', '單月', '營收', '6,469千', '元', '，', '年減', '53%', '。', '。']</t>
  </si>
  <si>
    <t>['2019年', '02月', '累計', '營收', '52,494千', '元', '，', '年減', '12%', '。', '2019年', '02月', '單月', '營收', '14,600千', '元', '，', '年減', '38%', '。', '。']</t>
  </si>
  <si>
    <t>['2019年', '02月', '單月', '營收', '22,992千', '元', '，', '年減', '23%', '。', '。']</t>
  </si>
  <si>
    <t>['2019年', '02月', '累計', '營收', '59,798千', '元', '，', '年減', '76%', '。', '2019年', '02月', '單月', '營收', '20,830千', '元', '，', '年', '減', '81%', '。', '。']</t>
  </si>
  <si>
    <t>['2019年', '02月', '累計', '營收', '286,965千', '元', '，', '年減', '4%', '。', '2019年', '02月', '單月', '營收', '107,830千', '元', '，', '年減', '21%', '。', '。']</t>
  </si>
  <si>
    <t>['2019年', '02月', '累計', '營收', '105,482千', '元', '，', '年減', '16%', '。', '2019年', '02月', '單月', '營收', '33,442千', '元', '，', '年減', '28%', '。', '。']</t>
  </si>
  <si>
    <t>['2019年', '02月', '累計', '營收', '65,177千', '元', '，', '年減', '34%', '。', '2019年', '02月', '單月', '營收', '26,533千', '元', '，', '年減', '39%', '。', '。']</t>
  </si>
  <si>
    <t>['2019年', '02月', '累計', '營收', '24,015千', '元', '，', '年減', '43%', '。', '2019年', '02月', '單月', '營收', '7,145千', '元', '，', '年減', '21%', '。', '。']</t>
  </si>
  <si>
    <t>['2019年', '02月', '累計', '營收', '7,017千', '元', '，', '年減', '46%', '。', '2019年', '02月', '單月', '營收', '2,474千', '元', '，', '年減', '31%', '。', '。']</t>
  </si>
  <si>
    <t>['2019年', '02月', '累計', '營收', '11,841千', '元', '，', '年減', '43%', '。', '2019年', '02月', '單月', '營收', '4,986千', '元', '，', '年減', '51%', '。', '。']</t>
  </si>
  <si>
    <t>['2019年', '02月', '累計', '營收', '119,197千', '元', '，', '年減', '86%', '。', '2019年', '02月', '單月', '營收', '55,735千', '元', '，', '年', '減', '88%', '。', '。']</t>
  </si>
  <si>
    <t>['2019年', '02月', '累計', '營收', '102,109千', '元', '，', '年減', '24%', '。', '2019年', '02月', '單月', '營收', '40,761千', '元', '，', '年減', '26%', '。', '。']</t>
  </si>
  <si>
    <t>['發言人', '王騰緯', '內部', '調動', '，', '由', '蔡婷婷', '接任', '。', '。']</t>
  </si>
  <si>
    <t>['2019年', '02月', '累計', '營收', '514,523千', '元', '，', '年減', '44%', '。', '2019年', '02月', '單月', '營收', '261,480千', '元', '，', '年減', '39%', '。', '。']</t>
  </si>
  <si>
    <t>['2019年', '02月', '累計', '營收', '814,974千', '元', '，', '年減', '27%', '。', '2019年', '02月', '單月', '營收', '217,896千', '元', '，', '年減', '57%', '。', '。']</t>
  </si>
  <si>
    <t>['2019年', '02月', '累計', '營收', '51,197千', '元', '，', '年減', '20%', '。', '2019年', '02月', '單月', '營收', '19,915千', '元', '，', '年減', '27%', '。', '。']</t>
  </si>
  <si>
    <t>['2019年', '02月', '累計', '營收', '123,438千', '元', '，', '年減', '40%', '。', '2019年', '02月', '單月', '營收', '44,357千', '元', '，', '年減', '46%', '。', '。']</t>
  </si>
  <si>
    <t>['2019年', '02月', '累計', '營收', '212,823千', '元', '，', '年減', '20%', '。', '2019年', '02月', '單月', '營收', '67,707千', '元', '，', '年減', '39%', '。', '。']</t>
  </si>
  <si>
    <t>['2019年', '02月', '累計', '營收', '503,634千', '元', '，', '年減', '42%', '。', '2019年', '02月', '單月', '營收', '300,007千', '元', '，', '年減', '28%', '。', '。']</t>
  </si>
  <si>
    <t>['2019年', '02月', '累計', '營收', '3,890千', '元', '，', '年減', '73%', '。', '2019年', '02月', '單月', '營收', '52千', '元', '，', '年', '減', '99%', '。', '。']</t>
  </si>
  <si>
    <t>['德宏', '工業', '擬', '私募', '發行', '無', '擔保', '可', '轉換', '公司債', '(', '德宏一', '(', 'P', ')', ')', '，', '以', '募集', '台幣', '50,000', '(', '仟', '元', ')', '，', '用以', '充實', '營運', '資金', '及', '償還', '銀行', '。', '借款', '。', '。']</t>
  </si>
  <si>
    <t>['2019年', '02月', '累計', '營收', '238,619千', '元', '，', '年減', '44%', '。', '2019年', '02月', '單月', '營收', '93,032千', '元', '，', '年減', '50%', '。', '。']</t>
  </si>
  <si>
    <t>['2019年', '02月', '累計', '營收', '26,503千', '元', '，', '年減', '68%', '。', '。']</t>
  </si>
  <si>
    <t>['2019年', '02月', '累計', '營收', '275,260千', '元', '，', '年減', '11%', '。', '2019年', '02月', '單月', '營收', '80,566千', '元', '，', '年減', '28%', '。', '。']</t>
  </si>
  <si>
    <t>['2019年', '02月', '累計', '營收', '42,199千', '元', '，', '年減', '78%', '。', '2019年', '02月', '單月', '營收', '390千', '元', '，', '年', '減', '99%', '。', '。']</t>
  </si>
  <si>
    <t>['2019年', '02月', '單月', '營收', '202,997千', '元', '，', '年減', '27%', '。', '。']</t>
  </si>
  <si>
    <t>['2019年', '02月', '累計', '營收', '452,861千', '元', '，', '年減', '22%', '。', '2019年', '02月', '單月', '營收', '167,486千', '元', '，', '年減', '66%', '。', '。']</t>
  </si>
  <si>
    <t>['2019年', '02月', '累計', '營收', '1,708,541千', '元', '，', '年減', '7%', '。', '2019年', '02月', '單月', '營收', '515,241千', '元', '，', '年減', '34%', '。', '。']</t>
  </si>
  <si>
    <t>['2019年', '02月', '累計', '營收', '254,792千', '元', '，', '年減', '11%', '。', '2019年', '02月', '單月', '營收', '95,257千', '元', '，', '年減', '24%', '。', '。']</t>
  </si>
  <si>
    <t>['2019年', '02月', '累計', '營收', '1,223,310千', '元', '，', '年減', '37%', '。', '2019年', '02月', '單月', '營收', '581,954千', '元', '，', '年減', '26%', '。', '。']</t>
  </si>
  <si>
    <t>['財務', '經理', '侯嘉珊', '內部', '調動', '，', '由', '謝佩蓉', '接任', '。', '。', '會計', '主管', '侯嘉珊', '內部', '調動', '，', '由', '謝佩蓉', '接任', '。', '。']</t>
  </si>
  <si>
    <t>['2019年', '02月', '累計', '營收', '68,750千', '元', '，', '年減', '37%', '。', '。']</t>
  </si>
  <si>
    <t>['2019年', '02月', '累計', '營收', '317,573千', '元', '，', '年增', '58%', '。', '2019年', '02月', '單月', '營收', '121,113千', '元', '，', '年增', '60%', '。', '。']</t>
  </si>
  <si>
    <t>['2019年', '02月', '累計', '營收', '2,056,218千', '元', '，', '年減', '33%', '。', '2019年', '02月', '單月', '營收', '880,939千', '元', '，', '年減', '22%', '。', '。']</t>
  </si>
  <si>
    <t>['2019年', '02月', '累計', '營收', '287,101千', '元', '，', '年減', '16%', '。', '2019年', '02月', '單月', '營收', '102,347千', '元', '，', '年減', '25%', '。', '。']</t>
  </si>
  <si>
    <t>['2019年', '02月', '累計', '營收', '1,135,155千', '元', '，', '年減', '15%', '。', '2019年', '02月', '單月', '營收', '466,792千', '元', '，', '年減', '26%', '。', '。']</t>
  </si>
  <si>
    <t>['2019年', '02月', '累計', '營收', '13,129千', '元', '，', '年減', '2%', '。', '2019年', '02月', '單月', '營收', '2,961千', '元', '，', '年減', '59%', '。', '。']</t>
  </si>
  <si>
    <t>['2019年', '02月', '累計', '營收', '3,596,565千', '元', '，', '年減', '4%', '。', '2019年', '02月', '單月', '營收', '875,077千', '元', '，', '年減', '41%', '。', '。']</t>
  </si>
  <si>
    <t>['2019年', '02月', '累計', '營收', '464,898千', '元', '，', '年減', '4%', '。', '2019年', '02月', '單月', '營收', '126,945千', '元', '，', '年減', '22%', '。', '。']</t>
  </si>
  <si>
    <t>['2019年', '02月', '累計', '營收', '296,896千', '元', '，', '年減', '82%', '。', '2019年', '02月', '單月', '營收', '135,518千', '元', '，', '年減', '75%', '。', '。']</t>
  </si>
  <si>
    <t>['2019年', '02月', '累計', '營收', '224,649千', '元', '，', '年減', '32%', '。', '2019年', '02月', '單月', '營收', '100,511千', '元', '，', '年減', '26%', '。', '。']</t>
  </si>
  <si>
    <t>['2019年', '02月', '累計', '營收', '552,695千', '元', '，', '年減', '38%', '。', '2019年', '02月', '單月', '營收', '140,095千', '元', '，', '年減', '52%', '。', '。']</t>
  </si>
  <si>
    <t>['2019年', '02月', '累計', '營收', '167,803千', '元', '，', '年減', '10%', '。', '2019年', '02月', '單月', '營收', '65,898千', '元', '，', '年減', '29%', '。', '。']</t>
  </si>
  <si>
    <t>['2019年', '02月', '累計', '營收', '415,549千', '元', '，', '年減', '21%', '。', '2019年', '02月', '單月', '營收', '201,829千', '元', '，', '年減', '21%', '。', '。']</t>
  </si>
  <si>
    <t>['2019年', '02月', '累計', '營收', '63,161千', '元', '，', '年減', '38%', '。', '2019年', '02月', '單月', '營收', '58,510千', '元', '，', '年', '減', '12%', '。', '。']</t>
  </si>
  <si>
    <t>['1', '.', '橘子', '（6180）', '昨', '（7）', '日', '公告', '2018年', '獲利', '表現', '，', '在', '跨', '世代', '手遊', '大作', '《', '天堂', 'M', '》', '挹注', '下', '，', '全', '年', '營收', '寫', '新', '高達', '143.3億', '。元', '，', '較', '去年', '同', '期', '增長', '69％', '。', '稅', '後', '淨利', '17.6億', '元', '，', '每', '股', '盈餘', 'EPS ', '10.31', '元', '，', '賺逾', '一', '個', '股本', '，', '獲利', '創', '歷史', '新高', '。', '橘子表', '。', '示', '，', '去年', '全', '年', '營業', '毛利', '為', '48.9億', '元', '，', '較', '去年', '同', '期', '增長', '213％', '，', '營業', '毛利率', '達', '34％', '。', '董事會', '決議', '分派', '現金', '股利', '6', '元', '。', '。', '2', '.', '展望', '2019年', '，', '在', '遊戲', '部分', '，', '橘子', '將', '推出', '3', '款', '新品', '，', '包括', '經典', 'IP', '重做', '的', '手機', '遊戲', '《', '魔力', '寶貝', 'M', '》', '，', '以及', '兩', '款', '自製', '手遊', '。', '《', '便利商店', '口袋版', '》', '與', '《', '櫻桃', '小', '丸子', '手遊版', '》', '。', '3', '款', '遊戲', '都', '有', '強大', 'IP', '作為', '後盾', '，', '預期', '有望', '帶動', '新', '一', '波', '用戶數', '攀升', '。', '。', '2019年', '02月', '累計', '營收', '1,930,608千', '元', '，', '年', '減', '44%', '。', '2019年', '02月', '單月', '營收', '1,014,736千', '元', '，', '年', '減', '43%', '。', '。']</t>
  </si>
  <si>
    <t>['2019年', '02月', '累計', '營收', '139,427千', '元', '，', '年減', '33%', '。', '2019年', '02月', '單月', '營收', '38,822千', '元', '，', '年減', '45%', '。', '。']</t>
  </si>
  <si>
    <t>['2019年', '02月', '累計', '營收', '83,347千', '元', '，', '年減', '24%', '。', '2019年', '02月', '單月', '營收', '32,407千', '元', '，', '年減', '27%', '。', '。']</t>
  </si>
  <si>
    <t>['2019年', '02月', '累計', '營收', '159,299千', '元', '，', '年減', '47%', '。', '2019年', '02月', '單月', '營收', '71,524千', '元', '，', '年減', '42%', '。', '。']</t>
  </si>
  <si>
    <t>['2019年', '02月', '累計', '營收', '278,941千', '元', '，', '年減', '19%', '。', '2019年', '02月', '單月', '營收', '76,543千', '元', '，', '年減', '37%', '。', '。']</t>
  </si>
  <si>
    <t>['2019年', '02月', '累計', '營收', '7,004千', '元', '，', '年減', '32%', '。', '2019年', '02月', '單月', '營收', '2,946千', '元', '，', '年減', '38%', '。', '。']</t>
  </si>
  <si>
    <t>['2019年', '02月', '單月', '營收', '90,623千', '元', '，', '年減', '43%', '。', '。']</t>
  </si>
  <si>
    <t>['2019年', '02月', '累計', '營收', '272,083千', '元', '，', '年減', '27%', '。', '2019年', '02月', '單月', '營收', '90,273千', '元', '，', '年減', '38%', '。', '。']</t>
  </si>
  <si>
    <t>['2019年', '02月', '累計', '營收', '915,359千', '元', '，', '年減', '15%', '。', '2019年', '02月', '單月', '營收', '358,154千', '元', '，', '年減', '23%', '。', '。']</t>
  </si>
  <si>
    <t>['2019年', '02月', '累計', '營收', '475千', '元', '，', '年減', '100%', '。', '2019年', '02月', '單月', '營收', '237千', '元', '，', '年', '減', '100%', '。', '。']</t>
  </si>
  <si>
    <t>['2019年', '02月', '累計', '營收', '93,301千', '元', '，', '年減', '30%', '。', '2019年', '02月', '單月', '營收', '23,514千', '元', '，', '年減', '75%', '。', '。']</t>
  </si>
  <si>
    <t>['2019年', '02月', '累計', '營收', '17,047千', '元', '，', '年減', '41%', '。', '。']</t>
  </si>
  <si>
    <t>['辭任', '1', '監', '。', '監察人', '高韻清', '卸任', '。']</t>
  </si>
  <si>
    <t>['2019年', '02月', '累計', '營收', '5,830千', '元', '，', '年減', '41%', '。', '2019年', '02月', '單月', '營收', '2,883千', '元', '，', '年減', '42%', '。', '。']</t>
  </si>
  <si>
    <t>['2019年', '02月', '累計', '營收', '89,536千', '元', '，', '年減', '37%', '。', '2019年', '02月', '單月', '營收', '34,089千', '元', '，', '年減', '17%', '。', '。']</t>
  </si>
  <si>
    <t>['2019年', '02月', '累計', '營收', '28,519千', '元', '，', '年減', '29%', '。', '2019年', '02月', '單月', '營收', '10,716千', '元', '，', '年減', '25%', '。', '。']</t>
  </si>
  <si>
    <t>['2019年', '02月', '累計', '營收', '4,531千', '元', '，', '年減', '90%', '。', '2019年', '02月', '單月', '營收', '1,930千', '元', '，', '年減', '19%', '。', '。']</t>
  </si>
  <si>
    <t>['2019年', '02月', '累計', '營收', '134,876千', '元', '，', '年減', '54%', '。', '2019年', '02月', '單月', '營收', '60,467千', '元', '，', '年減', '27%', '。', '。']</t>
  </si>
  <si>
    <t>['2019年', '02月', '累計', '營收', '514,076千', '元', '，', '年減', '31%', '。', '2019年', '02月', '單月', '營收', '194,301千', '元', '，', '年減', '39%', '。', '。']</t>
  </si>
  <si>
    <t>['2019年', '02月', '累計', '營收', '2,793,570千', '元', '，', '年減', '8%', '。', '2019年', '02月', '單月', '營收', '1,200,797千', '元', '，', '年減', '26%', '。', '。']</t>
  </si>
  <si>
    <t>['康舒', '舉行', '法說會', '，', '2018年', '該', '公司', '獲利', '雖', '因', '材料', '成本', '高漲', '而', '壓縮', '，', '但', '在', '包含', '東莞', '售地', '部份', '獲利', '挹注', '下', '，', '稅', '後', '純益', '達', '10', '。.05億', '元', '，', '是', '近年', '獲利', '新高', '。', '康舒', '總經理', '高青山', '表示', '，', '2019年', '希望', '營收', '穩定', '成長', '，', '並', '提升', '毛利率', '，', '同時', '進行', '資產', '活。化', '，', '希望', '有', '更多', '資金', '進來', '，', '並', '擴增', '台灣', '與', '菲律賓', '的', '產能', '，', '同時', '增加', '太陽能', '方面', '的', '投資', '。', '康舒', '董事會', '也', '通過', '，', '東莞廠', '。', '土地', '廠房', '售後', '租回', '計畫', '，', '擬', '出售', '土地', '使用權', '10.6萬', '平方米', '，', '建物', '面積', '5.65萬', '平方米', '，', '轉讓', '總價款', '約', '人民幣', '6.36億', '元', '。', '。', '綜合', '考量', '售後', '租回', '交易', '後', '，', '預估', '處分', '利益', '約', '人民幣', '2.62億', '元', '，', '康舒', '預計', '售後', '租回', '三', '至', '五', '年', '，', '全部', '完成', '可', '認列', '利益', '。', '及', '租賃', '開始', '期間', '，', '約為', '2020年', '下', '半', '年度', '。', '。', '【', 'TCRI ', '觀點', '_', '20190321', '】', '。', '1.', '受到', '2018年', '全', '年', 'MLCC', '及', 'MOSFET', '缺料', '漲價', '影響', '，', '康舒', '2018年', '本業', '毛利率', '衰退', '，', '主要', '獲利', '來自於', '東莞廠', '處分', '利益', '。', '預。期', '2019年', '電源', '事業部', '業績', '穩定', '成長', '，', '公司', '積極', '布局', '太陽能', '及', '新', '能源', '業務', '。', '。', '   --', '2018/12', '存貨', '金額', '達', '40.69億', '，', '同', '比', '增加', '15.51億', '，', '由於', '訂單', '仍', '在', '成長', '，', '公司', '預先', '備料', '因應', '，但', '期望', '在', '上', '半', '年', '將', '。', '半', '年', '將', '存貨', '降低', '至', '正常', '水平', '。', '。', '2', '.', '部分', '出售', '利益', '將', '會', '遞延', '認列', '，', '預期', '於', '2019', 'Q2', '~', '2019', 'Q3', '入帳', '，', '並', '對', '東莞廠', '生產車', '間', '做', '售後', '租回', '的', '動作', '，', '預計', '處分', '利', '。益', '約', '2.62億', '。', '2019年', '最', '大', '的', '變數', '仍', '是', '總經', '環境', '的', '不確定性', '，', '公司', '近期', '持續', '處分', '閒置', '資產', '將', '資金', '取回', '，', '並', '尋找', '新', '的', '投。資', '，', '包含', '台灣', '、', '菲律賓', '的', '擴廠', '，', '以及', '太陽能', '、', '重電', '及', '智慧', '電網', '的', '投入', '。', '。', '  --', '據', '台灣', '採購', '公報網', '，', '截至', '2019/', '3/21', '，', '康舒', '今年', '得到', '台電', '低壓', '智慧', '電表', '等', '（', '購置', '暨', '安裝', '）', '標案', '，', '約', '1.5億', '。', '。']</t>
  </si>
  <si>
    <t>['2019年', '02月', '累計', '營收', '1,095,226千', '元', '，', '年減', '18%', '。', '2019年', '02月', '單月', '營收', '464,394千', '元', '，', '年減', '21%', '。', '。']</t>
  </si>
  <si>
    <t>['2019年', '02月', '累計', '營收', '69,163千', '元', '，', '年減', '49%', '。', '2019年', '02月', '單月', '營收', '32,894千', '元', '，', '年減', '39%', '。', '。']</t>
  </si>
  <si>
    <t>['2019年', '02月', '累計', '營收', '29,521千', '元', '，', '年減', '16%', '。', '2019年', '02月', '單月', '營收', '13,800千', '元', '，', '年減', '20%', '。', '。']</t>
  </si>
  <si>
    <t>['發言人', '孫淑景', '內部', '調動', '，', '由', '黃發保', '接任', '。', '。']</t>
  </si>
  <si>
    <t>['2019年', '02月', '累計', '營收', '79,161千', '元', '，', '年減', '27%', '。', '2019年', '02月', '單月', '營收', '27,917千', '元', '，', '年減', '37%', '。', '。']</t>
  </si>
  <si>
    <t>['2019年', '02月', '單月', '營收', '134,833千', '元', '，', '年減', '22%', '。', '。']</t>
  </si>
  <si>
    <t>['1', '.', 'GIS-KY', '業成', '（6456）', '強攻', '超聲波', '屏下', '指紋', '辨識', '技術', '，', '砸', '1,700萬', '美元', '投資', '成立', '新', '公司', '倍盛', '科技', '，', '開發', '生物', '辨識', '技', '。', '術', '，', '可望', '成為', '小金雞', '。', '業成', '拿到', '三星', '旗艦機', 'S10', '、', 'S10', '+', '的', '超聲波', '屏下', '指紋', '模組', '訂單', '，', '市場', '預期', '3月', '起', '出貨', '倍增', '，', '可望', '。', '帶動', '營收', '強勁', '回溫', '，', '成為', '今年', '主要', '營運', '成長', '動能', '。', '。', '2', '.', '業成為', '了', '屏下', '指紋', '辨識', '技術', '，', '砸', '1,700萬', '美元', '投資', '成立', '新', '公司', '倍盛', '科技', '，', '倍盛', '主要', '業務', '就', '是', '開發', '生物', '辨識', '技術', '。', '。', '業成', '和', '高通', '合作', '，', '開發', '超聲波', '屏', '下', '指紋', '辨識', '技術', '，', '先前', '就', '曾經', '供貨給', '小米', '。', '去年', '業成', '推出', '第三', '代', '智慧', '手機', '屏', '下', '觸控', '。', '指紋', '辨識', '技術', '，', '效能', '、', '良率', '都', '有所', '突破', '，', '並且', '通過', '了', '三星', '的', '認證', '，', '今年', '第一', '季', '量產', '出貨', '。', '由於', '公司', '看好', '超聲', '波屏', '下', '。', '指紋', '辨識', '技術', '的', '發展', '，', '獨立出來', '成立', '新', '公司', '，', '期望', '為', '公司', '養成', '小', '金雞', '。', '。']</t>
  </si>
  <si>
    <t>['2019年', '02月', '累計', '營收', '3,046千', '元', '，', '年減', '1%', '。', '2019年', '02月', '單月', '營收', '780千', '元', '，', '年減', '37%', '。', '。']</t>
  </si>
  <si>
    <t>['2019年', '02月', '累計', '營收', '25,360千', '元', '，', '年減', '33%', '。', '2019年', '02月', '單月', '營收', '10,004千', '元', '，', '年減', '26%', '。', '。']</t>
  </si>
  <si>
    <t>['2019年', '02月', '累計', '營收', '246,137千', '元', '，', '年減', '12%', '。', '2019年', '02月', '單月', '營收', '80,418千', '元', '，', '年減', '36%', '。', '。']</t>
  </si>
  <si>
    <t>['2019年', '02月', '累計', '營收', '530,688千', '元', '，', '年減', '4%', '。', '2019年', '02月', '單月', '營收', '184,938千', '元', '，', '年減', '21%', '。', '。']</t>
  </si>
  <si>
    <t>['順藥', '對於', '報載', '內容', '「', '1', '.', '順藥', '在', '去年', '合併', '了', '也', '同', '屬於', '晟德', '集團', '下', '的', '金樺', '，', '但', '其實', '這', '樁', '合併案', '，', '當初', '就', '有', '「', '夾帶', '上市', '」', '。', '的', '疑慮', '及', '；', '2', '.', '順藥', '上', '個', '月底', '的', '公告', '，', '備註', '了', '這', '次', '營業', '讓', '與', '，', '會', '出現', '商譽', '損失', '，', '這', '個', '損失', '，', '如果', '當初', '金樺', '是', '直接', '嫁給', '。', '永昕', '，', '順藥', '根本', '就', '不會', '有', '這', '個', '商譽', '損失', '，', '據', '了', '解', '超過', '1億', '元', '。', '」', '進行', '說明', '如下', '：', '。', '1.2017年', '15', '大', '暢銷', '藥物', '中', '，', '生物藥', '佔', '了', '11', '名', '，', '本', '公司', '有鑑於', '生物藥', '為', '當前', '藥品', '主流', '，', '本', '公司', '於', '2018年', '決議', '透過', '合併', '。', '金樺', '，', '進入', '大', '分子', '藥物', '開發', '領域', '，', '絕非', '如', '報導', '所', '說', '有', '「', '夾帶', '上市', '」', '的', '疑慮', '。', '金樺', '自行', '開發', '雙效', '融合', '蛋白', '新', '藥', '之', '經驗', '。', '，', '透過', '整併', '讓', '本', '公司', '之', '開發', '領域', '由', '神經', '及', '炎症', '之', '小', '分子', '領域', '成功', '擴展', '癌症', '之', '大', '分子', '領域', '，', '而', '蛋白質', '藥', '開發', '平台', '可', '更', '。', '換', '不同', '的', '癌症', '標靶', '，', '產出', '不同', '的', '候選', '藥物', '，', '以', '治療', '不同', '種類', '之', '癌症', '。', '新', '藥', '開發', '風險', '高', '，', '本', '公司', '期許', '透過', '更', '多元', '之', '產', '。品', '組合', '、', '嚴密', '之', '專案', '管理', '及', '風險', '控管', '，', '以', '創造', '股東', '價值', '。', '。', '2', '.', '本', '公司', '目前', '已', '委託', '專業', '機構', '就', '合併', '金樺', '產生', '商譽', '之', '影響數', '出具', '鑑價', '報告', '，', '「', '損失', '超過', '1億', '元', '」', '，', '係', '屬', '媒體', '自行', '推', '。', '估', '，', '此', '處分', '損益', '金額', '擬', '於', '2019年', '第一', '季', '季報', '揭露', '。', '。']</t>
  </si>
  <si>
    <t>['2019年', '02月', '單月', '營收', '29,294千', '元', '，', '年減', '23%', '。', '。']</t>
  </si>
  <si>
    <t>['2019年', '02月', '累計', '營收', '19,587千', '元', '，', '年減', '41%', '。', '2019年', '02月', '單月', '營收', '9,042千', '元', '，', '年減', '25%', '。', '。']</t>
  </si>
  <si>
    <t>['內部', '稽核', '主管', '邱全成', '內部', '調動', '，', '由', '馮心怡', '接任', '。', '。']</t>
  </si>
  <si>
    <t>['2019年', '02月', '累計', '營收', '17,935千', '元', '，', '年減', '69%', '。', '2019年', '02月', '單月', '營收', '7,418千', '元', '，', '年減', '67%', '。', '。']</t>
  </si>
  <si>
    <t>['2019年', '02月', '累計', '營收', '36,495千', '元', '，', '年減', '31%', '。', '2019年', '02月', '單月', '營收', '11,700千', '元', '，', '年減', '60%', '。', '。']</t>
  </si>
  <si>
    <t>['2019年', '02月', '累計', '營收', '15,487千', '元', '，', '年減', '14%', '。', '2019年', '02月', '單月', '營收', '5,800千', '元', '，', '年減', '25%', '。', '。']</t>
  </si>
  <si>
    <t>['2019年', '02月', '累計', '營收', '246,512千', '元', '，', '年減', '35%', '。', '2019年', '02月', '單月', '營收', '88,791千', '元', '，', '年減', '39%', '。', '。']</t>
  </si>
  <si>
    <t>['2019年', '02月', '累計', '營收', '539,977千', '元', '，', '年減', '10%', '。', '2019年', '02月', '單月', '營收', '209,325千', '元', '，', '年減', '23%', '。', '。']</t>
  </si>
  <si>
    <t>['2019年', '02月', '累計', '營收', '160,080千', '元', '，', '年減', '37%', '。', '2019年', '02月', '單月', '營收', '68,489千', '元', '，', '年減', '21%', '。', '。']</t>
  </si>
  <si>
    <t>['2019年', '02月', '累計', '營收', '78,990千', '元', '，', '年減', '32%', '。', '2019年', '02月', '單月', '營收', '30,126千', '元', '，', '年減', '40%', '。', '。']</t>
  </si>
  <si>
    <t>['2019年', '02月', '累計', '營收', '105,935千', '元', '，', '年減', '35%', '。', '2019年', '02月', '單月', '營收', '33,983千', '元', '，', '年減', '25%', '。', '。']</t>
  </si>
  <si>
    <t>['2019年', '02月', '累計', '營收', '47,700千', '元', '，', '年減', '3%', '。', '2019年', '02月', '單月', '營收', '19,037千', '元', '，', '年減', '30%', '。', '。']</t>
  </si>
  <si>
    <t>['2019年', '02月', '單月', '營收', '199,316千', '元', '，', '年減', '29%', '。', '。']</t>
  </si>
  <si>
    <t>['2019年', '02月', '累計', '營收', '11,624千', '元', '，', '年減', '45%', '。', '2019年', '02月', '單月', '營收', '5,793千', '元', '，', '年減', '30%', '。', '。']</t>
  </si>
  <si>
    <t>['2019年', '02月', '累計', '營收', '280,730千', '元', '，', '年減', '21%', '。', '2019年', '02月', '單月', '營收', '127,942千', '元', '，', '年減', '22%', '。', '。']</t>
  </si>
  <si>
    <t>['2019年', '02月', '累計', '營收', '24,165千', '元', '，', '年減', '7%', '。', '2019年', '02月', '單月', '營收', '7,557千', '元', '，', '年減', '21%', '。', '。']</t>
  </si>
  <si>
    <t>['2019年', '02月', '累計', '營收', '23,560千', '元', '，', '年減', '72%', '。', '2019年', '02月', '單月', '營收', '1,072千', '元', '，', '年減', '48%', '。', '。']</t>
  </si>
  <si>
    <t>['2019年', '02月', '累計', '營收', '98,802千', '元', '，', '年減', '19%', '。', '2019年', '02月', '單月', '營收', '52,481千', '元', '，', '年減', '32%', '。', '。']</t>
  </si>
  <si>
    <t>['2019年', '02月', '累計', '營收', '36,044千', '元', '，', '年減', '39%', '。', '2019年', '02月', '單月', '營收', '19,770千', '元', '，', '年減', '38%', '。', '。']</t>
  </si>
  <si>
    <t>['2019年', '02月', '累計', '營收', '89,698千', '元', '，', '年增', '31%', '。', '2019年', '02月', '單月', '營收', '29,706千', '元', '，', '年增', '32%', '。', '。']</t>
  </si>
  <si>
    <t>['2019年', '02月', '累計', '營收', '9,776千', '元', '，', '年減', '77%', '。', '2019年', '02月', '單月', '營收', '5,305千', '元', '，', '年減', '74%', '。', '。']</t>
  </si>
  <si>
    <t>['2019年', '02月', '累計', '營收', '476,738千', '元', '，', '年減', '56%', '。', '2019年', '02月', '單月', '營收', '241,827千', '元', '，', '年減', '55%', '。', '。']</t>
  </si>
  <si>
    <t>['2019年', '02月', '累計', '營收', '30,749千', '元', '，', '年減', '54%', '。', '2019年', '02月', '單月', '營收', '16,391千', '元', '，', '年減', '31%', '。', '。']</t>
  </si>
  <si>
    <t>['辭任', '1', '董', '。', '董事', '詹勝傑', '卸任', '。']</t>
  </si>
  <si>
    <t>['2019年', '02月', '累計', '營收', '86,115千', '元', '，', '年減', '32%', '。', '2019年', '02月', '單月', '營收', '37,454千', '元', '，', '年減', '28%', '。', '。']</t>
  </si>
  <si>
    <t>['2019年', '02月', '累計', '營收', '566,844千', '元', '，', '年減', '4%', '。', '2019年', '02月', '單月', '營收', '224,194千', '元', '，', '年減', '26%', '。', '。']</t>
  </si>
  <si>
    <t>['2019年', '02月', '累計', '營收', '400,720千', '元', '，', '年增', '34%', '。', '2019年', '02月', '單月', '營收', '127,868千', '元', '，', '年增', '21%', '。', '。']</t>
  </si>
  <si>
    <t>['2019年', '02月', '累計', '營收', '56,410千', '元', '，', '年減', '8%', '。', '2019年', '02月', '單月', '營收', '26,784千', '元', '，', '年增', '41%', '。', '。']</t>
  </si>
  <si>
    <t>['2019年', '02月', '累計', '營收', '135,915千', '元', '，', '年增', '33%', '。', '2019年', '02月', '單月', '營收', '33,510千', '元', '，', '年減', '37%', '。', '。']</t>
  </si>
  <si>
    <t>['2019年', '02月', '累計', '營收', '10,969千', '元', '，', '年減', '21%', '。', '2019年', '02月', '單月', '營收', '5,204千', '元', '，', '年減', '22%', '。', '。']</t>
  </si>
  <si>
    <t>['2019年', '02月', '累計', '營收', '430,679千', '元', '，', '年減', '18%', '。', '2019年', '02月', '單月', '營收', '176,285千', '元', '，', '年減', '29%', '。', '。']</t>
  </si>
  <si>
    <t>['2019年', '02月', '累計', '營收', '26,890千', '元', '，', '年減', '50%', '。', '2019年', '02月', '單月', '營收', '7,789千', '元', '，', '年減', '67%', '。', '。']</t>
  </si>
  <si>
    <t>['2019年', '02月', '累計', '營收', '178,447千', '元', '，', '年減', '18%', '。', '2019年', '02月', '單月', '營收', '60,404千', '元', '，', '年減', '33%', '。', '。']</t>
  </si>
  <si>
    <t>['2019年', '02月', '累計', '營收', '2,045千', '元', '，', '年減', '81%', '。', '。']</t>
  </si>
  <si>
    <t>['2019年', '02月', '累計', '營收', '9,867千', '元', '，', '年減', '36%', '。', '2019年', '02月', '單月', '營收', '3,683千', '元', '，', '年減', '65%', '。', '。']</t>
  </si>
  <si>
    <t>['2019年', '02月', '累計', '營收', '1,176,783千', '元', '，', '年減', '28%', '。', '2019年', '02月', '單月', '營收', '449,572千', '元', '，', '年減', '32%', '。', '。']</t>
  </si>
  <si>
    <t>['2019年', '02月', '累計', '營收', '1,104,911千', '元', '，', '年減', '25%', '。', '2019年', '02月', '單月', '營收', '503,077千', '元', '，', '年減', '27%', '。', '。']</t>
  </si>
  <si>
    <t>['2019年', '02月', '累計', '營收', '124,245千', '元', '，', '年減', '35%', '。', '2019年', '02月', '單月', '營收', '49,968千', '元', '，', '年減', '55%', '。', '。']</t>
  </si>
  <si>
    <t>['2019年', '02月', '累計', '營收', '268,562千', '元', '，', '年減', '43%', '。', '2019年', '02月', '單月', '營收', '117,357千', '元', '，', '年減', '48%', '。', '。']</t>
  </si>
  <si>
    <t>['2019年', '02月', '累計', '營收', '35,783千', '元', '，', '年減', '45%', '。', '2019年', '02月', '單月', '營收', '15,349千', '元', '，', '年減', '45%', '。', '。']</t>
  </si>
  <si>
    <t>['2019年', '02月', '累計', '營收', '437,109千', '元', '，', '年減', '21%', '。', '2019年', '02月', '單月', '營收', '153,476千', '元', '，', '年減', '39%', '。', '。']</t>
  </si>
  <si>
    <t>['2019年', '02月', '累計', '營收', '273,874千', '元', '，', '年減', '26%', '。', '2019年', '02月', '單月', '營收', '126,487千', '元', '，', '年減', '58%', '。', '。']</t>
  </si>
  <si>
    <t>['2019年', '02月', '累計', '營收', '56,780千', '元', '，', '年減', '55%', '。', '2019年', '02月', '單月', '營收', '25,695千', '元', '，', '年減', '51%', '。', '。']</t>
  </si>
  <si>
    <t>['2019年', '02月', '累計', '營收', '6,693千', '元', '，', '年減', '28%', '。', '2019年', '02月', '單月', '營收', '1,948千', '元', '，', '年減', '53%', '。', '。']</t>
  </si>
  <si>
    <t>['2019年', '02月', '累計', '營收', '859,650千', '元', '，', '年減', '28%', '。', '2019年', '02月', '單月', '營收', '237,092千', '元', '，', '年減', '26%', '。', '。']</t>
  </si>
  <si>
    <t>['董事', '利用', '他人', '名義', '持有', '者', '萬龍', '(', '亞洲', ')', '於', '2019/03/08', '預計', '申讓', '5,000', '張', '股票', '，', '預計', '申讓', '比重', '28%', '，', '交易', '方式', '為', '鉅額', '逐筆', '。', '交易', '。', '。']</t>
  </si>
  <si>
    <t>['2019年', '02月', '累計', '營收', '409,939千', '元', '，', '年減', '27%', '。', '2019年', '02月', '單月', '營收', '127,649千', '元', '，', '年減', '30%', '。', '。']</t>
  </si>
  <si>
    <t>['2019年', '02月', '累計', '營收', '362,676千', '元', '，', '年減', '30%', '。', '2019年', '02月', '單月', '營收', '181,601千', '元', '，', '年減', '26%', '。', '。']</t>
  </si>
  <si>
    <t>['2019年', '02月', '累計', '營收', '1,119千', '元', '，', '年減', '80%', '。', '2019年', '02月', '單月', '營收', '958千', '元', '，', '年減', '82%', '。', '。']</t>
  </si>
  <si>
    <t>['2019年', '02月', '累計', '營收', '27,238千', '元', '，', '年減', '27%', '。', '2019年', '02月', '單月', '營收', '10,702千', '元', '，', '年減', '57%', '。', '。']</t>
  </si>
  <si>
    <t>['2019年', '02月', '累計', '營收', '148,982千', '元', '，', '年減', '31%', '。', '2019年', '02月', '單月', '營收', '60,823千', '元', '，', '年', '減', '13%', '。', '。']</t>
  </si>
  <si>
    <t>['2019年', '02月', '累計', '營收', '773,207千', '元', '，', '年減', '10%', '。', '2019年', '02月', '單月', '營收', '267,649千', '元', '，', '年減', '34%', '。', '。']</t>
  </si>
  <si>
    <t>['2019年', '02月', '累計', '營收', '33,626千', '元', '，', '年減', '78%', '。', '2019年', '02月', '單月', '營收', '17,017千', '元', '，', '年減', '68%', '。', '。']</t>
  </si>
  <si>
    <t>['2019年', '02月', '累計', '營收', '564,874千', '元', '，', '年減', '6%', '。', '2019年', '02月', '單月', '營收', '125,087千', '元', '，', '年減', '41%', '。', '。']</t>
  </si>
  <si>
    <t>['2019年', '02月', '累計', '營收', '89,539千', '元', '，', '年減', '18%', '。', '2019年', '02月', '單月', '營收', '43,493千', '元', '，', '年減', '21%', '。', '。']</t>
  </si>
  <si>
    <t>['2019年', '02月', '累計', '營收', '2,779千', '元', '，', '年減', '12%', '。', '2019年', '02月', '單月', '營收', '776千', '元', '，', '年減', '46%', '。', '。']</t>
  </si>
  <si>
    <t>['2019年', '02月', '累計', '營收', '417,139千', '元', '，', '年減', '21%', '。', '2019年', '02月', '單月', '營收', '168,850千', '元', '，', '年減', '34%', '。', '。']</t>
  </si>
  <si>
    <t>['2019年', '02月', '累計', '營收', '76,249千', '元', '，', '年減', '1%', '。', '2019年', '02月', '單月', '營收', '27,821千', '元', '，', '年減', '23%', '。', '。']</t>
  </si>
  <si>
    <t>['2019年', '02月', '累計', '營收', '355,066千', '元', '，', '年減', '11%', '。', '2019年', '02月', '單月', '營收', '50,989千', '元', '，', '年減', '81%', '。', '。']</t>
  </si>
  <si>
    <t>['2019年', '02月', '累計', '營收', '551,033千', '元', '，', '年減', '57%', '。', '2019年', '02月', '單月', '營收', '138,788千', '元', '，', '年減', '65%', '。', '。']</t>
  </si>
  <si>
    <t>['2019年', '02月', '累計', '營收', '105,183千', '元', '，', '年減', '10%', '。', '2019年', '02月', '單月', '營收', '39,664千', '元', '，', '年減', '36%', '。', '。']</t>
  </si>
  <si>
    <t>['2019年', '02月', '累計', '營收', '1,028,581千', '元', '，', '年減', '19%', '。', '2019年', '02月', '單月', '營收', '376,770千', '元', '，', '年減', '27%', '。', '。']</t>
  </si>
  <si>
    <t>['1', '.', '隨著', '美', '中', '貿易戰', '緩解', '，', '中鋼', '（2002）', '第二', '季', '內銷', '盤價', '開出', '「', '平高盤', '」', '，', '除', '鋼板', '和', '棒線', '產品', '維持', '平盤', '外', '，', '熱軋', '、', '冷。軋', '、', '電鍍鋅', '、', '電磁', '鋼片', '及', '熱', '浸鍍鋅', '等', '五', '大', '項', '鋼品', '均', '調漲', '，', '平均', '每', '公噸', '調漲', '300', '~', '490', '元', '，', '平均', '漲幅', '約', '1％', '，', '低於', '市場', '預。期', '。', '隨', '旺季', '補', '庫存', '需求', '釋出', '，', '預期', '第二', '季', '鋼價', '上漲', '動能', '延續', '，', '全球', '鋼市', '將', '持續', '盤旋', '向', '上', '。', '。', '2', '.', '台灣', '市場', '方面', '，', '中鋼', '指出', '，', '隨', '國內', '公共', '工程', '陸續', '開工', '及', '新', '屋', '建案', '釋出', '，', '輔以', '台商', '回流', '設廠', '，', '建築用', '鋼', '相關', '需求', '將', '。', '逐', '季', '成長', '；', '隨著', '美', '中', '貿易戰', '緩解', '，', '台灣', '鋼鐵', '下游', '在', '全球', '供應鏈', '中', '扮演', '關鍵', '角色', '，', '第二', '季', '工具機', '、', '馬達', '等', '行業', '的', '外貿', '。', '訂單', '需求料', '將', '重現', '，', '有助', '市場', '買氣', '活絡', '及', '需求', '復甦', '。', '。', '【', 'TCRI ', '觀點', '_', '20190424', '】', '。', '1', '.', '中鋼', '盤價', '與', '中國', '鋼鐵', '協會', '之', '鋼材', '報價', '有', '一定', '的', '關聯', '。', '目前', '，', '鋼價', '上漲', '與', '鐵礦砂', '(', '原料', ')', '價格', '上漲', '有關', '。', '。', '--2019/1/25', '淡水', '河谷', '位於', '巴西', 'Brumadinho市', '用來', '保存', '礦渣', '的', '尾礦壩', '發生', '潰堤', '事件', '。', '此後', '鐵礦砂', '價格', '大漲', '，', '從', '事故', '。', '前', '的', '每', '公噸', '75', '美元', '漲', '至', '3月', '初', '88', '美元', '，', '漲幅', '17%', '。', '。', '2', '.', '如', '從', '需求面', '來', '看', '，', '最', '大', '消費國', '-', '中國', '的', '房市', '、', '車市', '、', '固定', '資產', '投資', '都', '呈', '下滑', '趨勢', '，', '鋼價', '未必', '能', '維持', '於', '高檔', '。', '。', '--', '中國', '商品房', '銷售', '面積', '年增率', '，', '由', '2016', '的', '22.5%', '逐年', '降至', '2019/2月', '的', '-3.6%', '。', '。', '--', '中國', '2018', '汽車', '銷量', '的', '年增率', '-', '3.5%', '，', '為', '近', '10', '年', '首度', '負成長', '。', '。', '--', '據', '2月', '統計', '資料', '顯示', '，', '日本', '對', '中國', '的', '工具機', '出口', '訂單額', '已', '連續', '下滑', '12', '個', '月', '，', '同', '比', '下降', '50.4%', '。', '顯示', '中國', '對', '設備', '投資', '。', '之', '意願', '下降', '。', '。']</t>
  </si>
  <si>
    <t>['2019年', '02月', '累計', '營收', '31,555千', '元', '，', '年減', '42%', '。', '2019年', '02月', '單月', '營收', '13,449千', '元', '，', '年減', '56%', '。', '。']</t>
  </si>
  <si>
    <t>['2019年', '02月', '累計', '營收', '93,522千', '元', '，', '年減', '40%', '。', '2019年', '02月', '單月', '營收', '42,464千', '元', '，', '年減', '28%', '。', '。']</t>
  </si>
  <si>
    <t>['2019年', '02月', '累計', '營收', '27,661千', '元', '，', '年減', '56%', '。', '2019年', '02月', '單月', '營收', '6,239千', '元', '，', '年減', '82%', '。', '。']</t>
  </si>
  <si>
    <t>['2019年', '02月', '累計', '營收', '105,386千', '元', '，', '年減', '11%', '。', '2019年', '02月', '單月', '營收', '38,756千', '元', '，', '年減', '21%', '。', '。']</t>
  </si>
  <si>
    <t>['2019年', '02月', '累計', '營收', '56,628千', '元', '，', '年減', '17%', '。', '2019年', '02月', '單月', '營收', '28,269千', '元', '，', '年減', '23%', '。', '。']</t>
  </si>
  <si>
    <t>['2019年', '02月', '累計', '營收', '90,858千', '元', '，', '年減', '27%', '。', '2019年', '02月', '單月', '營收', '10,906千', '元', '，', '年減', '79%', '。', '。']</t>
  </si>
  <si>
    <t>['2019年', '02月', '累計', '營收', '198,246千', '元', '，', '年減', '33%', '。', '2019年', '02月', '單月', '營收', '104,229千', '元', '，', '年減', '20%', '。', '。']</t>
  </si>
  <si>
    <t>['2019年', '02月', '累計', '營收', '101,078千', '元', '，', '年減', '9%', '。', '2019年', '02月', '單月', '營收', '51,615千', '元', '，', '年減', '24%', '。', '。']</t>
  </si>
  <si>
    <t>['2019年', '02月', '累計', '營收', '138,158千', '元', '，', '年減', '34%', '。', '2019年', '02月', '單月', '營收', '40,336千', '元', '，', '年減', '37%', '。', '。']</t>
  </si>
  <si>
    <t>['加拿大', '衛生部', '(', 'Health Canada', ')', '正式', '接受', '泰福', '-KY', '之', '子公司', 'Tanvex BioPharma USA', ',', ' Inc. ', '所', '提出', '生物', '相似', '藥', 'TX01', '(', 'Ne。', 'upogen Biosimilar', ')', ' ', '生物', '製劑', '藥品', '上市', '查驗', '登記', '(', 'New DrugSubmission', ')', '申請', '。', '在', '藥證', '申請', '被', '接受', '後', '，', '審查期', '約', '需', '。', '十二', '個', '月', '，', '並', '在', '這', '段', '期間', '內視', '情況', '查', '廠', '，', '惟', '藥證', '實際', '核准', '時間', '及', '准駁', '與否', '為', '加拿大', '衛生部', '主管', '機關', '之', '職權', '。', '。']</t>
  </si>
  <si>
    <t>['經濟部', '投資', '台灣', '事務所', '昨', '（8）', '日', '通過', '巨大', '機械', '申請案', '，', '投資額', '50億', '元', '，', '可', '創造', '本', '國', '就業', '人數', '逾', '290', '人', '。', '經濟部', '指出', '。', '，', '巨大', '除了', '調整', '部分', '產能', '，', '將', '於', '台中', '大甲', '母廠', '擴建', '智能化', '產線', '，', '強化', '台灣', '自行車', '生產', '基地', '；', '總投資', '金額', '超過', '50億', '元', '。', '，', '將', '可', '創造', '本', '國', '就業', '逾', '290', '人', '。', '。']</t>
  </si>
  <si>
    <t>['微軟', '（', 'Microsoft', '）', '已', '在', '美國', '加州', '北區', '聯邦', '地方', '法院', '，', '對', '鴻海', '集團', '提起', '訴訟', '，', '指控', '鴻海', '集團', '未', '遵守', '2013年', '的', '一', '項', '專', '。利', '授權', '協議', '，', '未', '支付', '權利金', '。', '鴻海', '是', '全球', '最', '大', '電子', '代工廠', '，', '此', '次', '與', '微軟', '的', '爭議', '若', '無法', '和平', '落幕', '，', '將', '牽動', '全球', '電子業', '。', '出貨', '。', '鴻海', '昨', '（10）', '日', '對', '此', '發布', '聲明', '強調', '，', '集團', '不', '評論', '正在', '進行', '中', '的', '司法', '案件', '。', '微軟', '未', '透露', '控告', '鴻海', '哪些', '產品', '違反', '。', '專利', '授權', '協議', '，', '但', '強調', '與', '鴻海', '的', '合作', '關係', '仍', '很', '重要', '。', '。']</t>
  </si>
  <si>
    <t>['2019年', '02月', '累計', '營收', '3,298,372千', '元', '，', '年減', '28%', '。', '2019年', '02月', '單月', '營收', '1,276,686千', '元', '，', '年減', '27%', '。', '。']</t>
  </si>
  <si>
    <t>['解任', '1', '董', '。', '董事', '許作鈿', '卸任', '。']</t>
  </si>
  <si>
    <t>['2019年', '02月', '累計', '營收', '621,742千', '元', '，', '年減', '11%', '。', '2019年', '02月', '單月', '營收', '206,574千', '元', '，', '年減', '24%', '。', '。']</t>
  </si>
  <si>
    <t>['誠美材', '對', '報載', '內容', '「', '然而', '公司', '過半數', '董事', '依', '公司法', '第203', '條', '之', '1第2', '項', '規定', '，', '函請', '何昭陽', '召開', '董事會', '，', '並', '將', '解任', '董事', '。長', '案', '等', '列入', '議案', '，', '何昭陽', '卻', '知', '法', '玩法', '，', '以', '其', '董事會', '召集人', '身分', '，', '恣意', '決定', '董事會', '議案', '，', '並', '排除', '不利', '於', '己', '之', '提案', '。', '」', '。', '、', '「', '葉美麗', '宣告', '，', '她', '將', '和', '董事', '梁基磐', '、', '董事', '陳俊雄', '，', '以及', '獨立', '董事', '劉韋廷', '，', '依', '公司法', '第203', '條', '之', '1', '過半數', '董事', '召集', '董', '。事會', '之', '規定', '，', '在', '3/11', '召開', '第六', '屆', '第19', '次', '董事會', '」', '等', '進行', '說明', '：', '。', '1', '.', '該', '報導', '所', '載', '之', '葉美麗', '女士', '聲明', '與', '宣告', '事項', '等', '，', '皆', '與', '事實', '不符', '。', '。', '2', '.', '按', '公司法', '第203', '條', '之', '1', '規定', '「', '過半數', '之', '董事', '得以', '書面', '記明', '提議', '事項', '及', '理由', '，', '請求', '董事長', '召集', '董事會', '」', '，', '特', '指明', '須', '有', '。', '「', '過半數', '」', '董事', '且', '以', '「', '書面', '」', '記明', '「', '提議', '事項', '」', '，', '方', '得', '請求', '召集', '董事會', '，', '所以', '所謂', '過半數', '之', '董事', '書面', '請求', '召集', '董事', '。會', '，', '著重', '於', '「', '提案', '」', '而', '非', '請求', '召集', '，', '此', '條', '之', '立法', '理由', '也', '指明', '係為', '調節', '董事會', '之', '不', '作為', '，當', '不得', '由', '特定', '董事', '玩弄', '法律', '。', '曲解', '為', '有', '過半', '董事', '即可', '任意', '召集', '董事會', '，', '致使', '公司', '治理', '陷於', '不明', '，', '損害', '公司', ' ', '至甚', '。', '。', '3', '.', '況且', '，', '本', '公司', '獨立', '董事', '劉韋廷', '前於', '2019/3/7', '以', '本', '公司', '重大', '訊息', '，', '特別', '聲明', '「', '本人', '在', '此', '澄清', '本人', '並', '未', '與', '葉美麗', '女士', '。', '等', '董', '共同', '請求', '召開', '2019', '/', '3/11', '之', '誠美', '公司', '董事會', '，', '蓋', '本人', '所', '關切', '之', '2019', '/', '2/1', '昆山', '奇美', '之', '董事會', '議案', '，', '業已', '於', '2019/2/', '。', '26', '何昭陽', '先生', '所', '召開', '之', '誠美', '公司', '董事會', '討論', '事項', '提案', '列明', '，', '而', '無須', '再', '依照', '公司法', '第203', '條', '之', '1第3', '項', '規定', '自行', '召集', '201', '。', '9/3/11', '之', '誠美', '公司', '董事會', '」', '等', '語', '，', '可資', '確認', '「', '根本', '就', '沒有', '所', ' 謂', '過半', '董事', '」', '就', '解任', '董事長', '之', '議案', '，', '請求', '召集', '董事會', '。', '。', '。', '4', '.', '故', '上開', '報導', '內容', '所謂', '葉美麗', '召集', '3/11', '董事會', '之', '各', '項', '「', '提議', '事項', '」', '，', '根本', '於', '法', '不合', '。', '且', '觀', '所謂', '葉美麗', '召集', '3/11', '董事', '。', '會', '不僅', '時間', '不', '合', '常規', '，', '且', '議題', '上', '也', '「', '自認', '」', '僅有', '三', '位', '董事', '具名', '，', '確實', '不', '合', '公司法', '第203', '條', '之', '1', '規定', '，', '足認', '所謂', '葉美麗', '。', '擬', '召集', '之', '2019', '/', '3/', '11', '董事會', '，', '並', '無', '本', '公司', '過半數', '之', '董事', '提議', '事項', '，', '當', '屬', '非法', '召集', '，', '本', '公司', '各', '人員', '當然', '皆', '無', '出席', '必要', '。', '。', '為', '維護', '各', '方', '利益', '，', '及', '解疑', '股東', '垂詢', '，', '謹', '特此', '澄清', '。', '。', '5', '.', '本', '公司', '董事長', '前', '已', '於', '2019/2/26', '與', '2019', '/', '3/7', '陸續', '召集', '董事會', '擬', '討論', '解決', '本', '公司', '之', '各', '項', '營運', '問題', '，', '惟', '因', '葉美麗', '女士', '。', '、', '陳俊雄', '先生', '與', '梁基磐', '先生', '皆', '未', '出席', '而', '流會', '。', '至今', '，', '本', '公司', '董事長', '仍', '繼續', '積極', '召集', '董事會', '討論', '目前', '營運', '事項', '，', '並', '無', '。', '不', '為', '召集', '董事會', '之', '情事', '。', '。', '6', '.', '謹請', '本', '公司', '全體', '董事', '回歸', '董事會', '之', '正常', '運作', '，', '切', '以', '本', '公司', '暨', '全體', '投資人', '、', '員工', '與', '產業', '之', '最', '大', '利益', '為', '重', '。', '。', '7', '.', '有關', '公司', '資訊', '，', '應', '以', '本', '公司', '依', '規定', '輸入', '公開', '資訊', '觀測站', '之', '資訊', '為準', '。', '。']</t>
  </si>
  <si>
    <t>['2019年', '02月', '累計', '營收', '151,391千', '元', '，', '年減', '59%', '。', '2019年', '02月', '單月', '營收', '27,332千', '元', '，', '年', '減', '80%', '。', '。']</t>
  </si>
  <si>
    <t>['大', '股東', '利用', '他人', '名義', '持有', '者', '保勝', '投資', '2019/03/', '11', '設質', '20,000,000', '股', '給', '王道', '商業', '銀行', '，', '累計', '設質', '26,358,000', '股', '。', '。']</t>
  </si>
  <si>
    <t>['董事', '本人', '陳英凱', '於', '2019/03/11', '預計', '申讓', '1,000', '張', '股票', '，', '預計', '申讓', '比重', '17%', '，', '交易', '方式', '為', '鉅額', '逐筆', '交易', '。', '。']</t>
  </si>
  <si>
    <t>['其', '祥', '-KY', '之', '子公司', 'Kee Song Food Corporation ', '(', 'S', ')', ' Pte ', 'Ltd ', '廠房', '之', '部分', '營運', '項目', '將', '搬遷', '至', '新', '廠房', '，', '故', '向', 'Jurong To', '。', 'wn ', 'Corporaton ', '(', '非', '公司', '之', '關係人', ')', '以', '約為', '新台幣', '86,468仟', '元', '(', 'SGD', '3,801,770.28', '元', ')', '取得', '於', 'JTC Poultry Processing', '。', 'Hub @ Buroh#04-04, 3 Buroh ', 'Lane ', 'Singapore ', '618285', '之', '營業用', '廠房', '。', '。']</t>
  </si>
  <si>
    <t>['2019年', '02月', '累計', '營收', '591,220千', '元', '，', '年減', '34%', '。', '2019年', '02月', '單月', '營收', '294,563千', '元', '，', '年減', '15%', '。', '。']</t>
  </si>
  <si>
    <t>['南亞', '塑膠', '擬', '依', '投資', '架構', '再', '增加', '投資', '「', 'FG INC', '」', '美金', '1,500萬', '元', '。', '為', '進行', '美國', '路易斯安那州', '乙烷', '裂解', '廠', '及', '下游廠', '投資', '。', '計畫', '，', '本', '公司', '於', '德拉瓦州', '投資', '「', 'FG INC', '」', '，', '並', '由', '「', 'FG INC', '」', '投資', '100%', '持有', '之', '路易斯安那州', '「', 'FG LA LLC', '」', '。', '目前', '「', 'F', '。', 'G INC', '」', '資本', '總額', '為', '美金', '（', '以下', '同', '）', '2億2,000萬', '元', '，', '其中', '本', '公司', '投資', '金額', '為', '2,200萬', '元', '，', '持股', '比例', '10%', '，', '由於', '該', '公司', '。', '目前', '已', '陸續', '辦理', '取得', '建廠', '土地', '等', '各', '項', '前期', '作業', '，', '現', '考量', '後續', '仍', '有', '支付', '技術', '授權費', '、', '基本', '設計費', '及', '前期', '工程', '費用', '等', '資。金', '需求', '，', '規劃', '再', '增資', '1億5,000萬', '元', '，', '本', '公司', '擬', '依', '投資', '架構', '，', '按', '原', '持股', '比例', '參與', '增資', '，', '認購', '其中', '1,500萬', '元', '之', '股權', '，', '。', '增資', '後', '本', '公司', '對', '「', 'FG INC', '」', '累計', '投資', '總額', '為', '3,700萬', '元', '。', '惟', '本案', '尚', '需', '經', '本', '公司', '2019', '/', '3/20', '董事會', '決議', '通過', '。', '。']</t>
  </si>
  <si>
    <t>['2019年', '02月', '累計', '營收', '127,237千', '元', '，', '年減', '13%', '。', '2019年', '02月', '單月', '營收', '45,720千', '元', '，', '年減', '30%', '。', '。']</t>
  </si>
  <si>
    <t>['台化', '擬', '依', '投資', '架構', '再', '增加', '投資', '「', 'FG INC', '」', '美金', '4,500萬', '元', '。', '為', '進行', '美國', '路易斯安那州', '乙烷', '裂解', '廠', '及', '下游廠', '投資', '計畫', '。', '，', '本', '公司', '於', '德拉瓦州', '投資', '「', 'FG INC', '」', '，', '並', '由', '「', 'FG INC', '」', '投資', '100%', '持有', '之', '路易斯安那州', '「', 'FG LA LLC', '」', '。', '目前', '「', 'FG IN', '。', 'C', '」', '資本', '總額', '為', '美金', '（', '以下', '同', '）', '2億2,000萬', '元', '，', '其中', '本', '公司', '投資', '金額', '為', '6,600萬', '元', '，', '持股', '比例', '30%', '，', '由於', '該', '公司', '目前', '。', '已', '陸續', '辦理', '取得', '建廠', '土地', '等', '各', '項', '前期', '作業', '，', '現', '考量', '後續', '仍', '有', '支付', '技術', '授權費', '、', '基本', '設計費', '及', '前期', '工程', '費用', '等', '資金', '需', '。', '求', '，', '規劃', '再', '增資', '1億5,000萬', '元', '，', '本', '公司', '擬', '依', '投資', '架構', '，', '按', '原', '持股', '比例', '參與', '增資', '，', '認購', '其中', '4,500萬', '元', '之', '股權', '，', '增資', '。', '後', '本', '公司', '對', '「', 'FG INC', '」', '累計', '投資', '總額', '為', '1億1,100萬', '元', '，', '惟', '本案', '尚', '需', '經', '本', '公司', '2019', '/', '3/15', '董事會', '決議', '通過', '。', '。']</t>
  </si>
  <si>
    <t>['2019年', '02月', '單月', '營收', '441,422千', '元', '，', '年減', '26%', '。', '。']</t>
  </si>
  <si>
    <t>['2019年', '02月', '累計', '營收', '217,846千', '元', '，', '年減', '1%', '。', '2019年', '02月', '單月', '營收', '41,490千', '元', '，', '年減', '32%', '。', '。']</t>
  </si>
  <si>
    <t>['2019年', '02月', '累計', '營收', '2,095,187千', '元', '，', '年減', '24%', '。', '2019年', '02月', '單月', '營收', '973,781千', '元', '，', '年減', '23%', '。', '。']</t>
  </si>
  <si>
    <t>['2019年', '02月', '累計', '營收', '1,167,260千', '元', '，', '年減', '17%', '。', '2019年', '02月', '單月', '營收', '451,498千', '元', '，', '年減', '31%', '。', '。']</t>
  </si>
  <si>
    <t>['美', '時', '製藥', '為', '因應', '口服', '抗', '癌', '藥品', '及', '特殊', '製劑', '產品', '外銷', '之', '需求', '，', '需', '全面', '提升', '研發', '與', '製造', '供應鏈', '及', '進行', '全', '廠', '倉儲', '升級', '，', '董', '。', '事會', '決議', '通過', '南投廠', '升級', '再', '造', '計畫', '。', '。']</t>
  </si>
  <si>
    <t>['改派', '1', '董', '。', '董事', 'Kevin ', 'Michael Bain', '(', '香港商', ' Alvogen ', 'Emerging ', 'Markets ', 'Holdings ', 'Limited', '代表', ')', '卸任', '。', '董事', 'Joel ', 'Morales', '(', '香港商', ' Alvogen ', 'Emerging ', 'Markets ', 'Holdings ', 'Limited', '代表', ')', '新任', '。']</t>
  </si>
  <si>
    <t>['潤隆', '擬', '發行', '有', '擔保', '普通', '公司債', '，', '以', '募集', '台幣', '2,000,000', '(', '仟', '元', ')', '，', '用以', '償還', '「', ' 103年度', '第 ', '1', '次', '及', '第 ', '2', '次', '有', '擔保', '普通', '公。', '司債', '」', '到期', '之', '本金', '。', '。', '潤隆', '擬', '發行', '有', '擔保', '普通', '公司債', '(', '潤隆', '108', '-2', ')', '，', '以', '募集', '台幣', '2,000,000', '(', '仟', '元', ')', '，', '用以', '償還', '借款', '改善', '財務', '結構', '。', '。']</t>
  </si>
  <si>
    <t>['大', '股東', '本人', '杜廖麗卿', '於', '2019/03/11', '預計', '申讓', '5,805', '張', '股票', '給', '麗泰', '，', '預計', '申讓', '比重', '100%', '，', '交易', '方式', '為', '洽', '特定人', '。', '。']</t>
  </si>
  <si>
    <t>['2019年', '02月', '累計', '營收', '234,520千', '元', '，', '年減', '35%', '。', '2019年', '02月', '單月', '營收', '80,228千', '元', '，', '年減', '56%', '。', '。']</t>
  </si>
  <si>
    <t>['財務', '經理', '邢家蓁', '離職', '，', '由', '蔡珠蘭', '接任', '。', '。', '會計', '主管', '邢家蓁', '離職', '，', '由', '蔡珠蘭', '接任', '。', '。']</t>
  </si>
  <si>
    <t>['2019年', '02月', '累計', '營收', '80,072千', '元', '，', '年減', '48%', '。', '2019年', '02月', '單月', '營收', '29,046千', '元', '，', '年減', '63%', '。', '。']</t>
  </si>
  <si>
    <t>['台達電', '補充', '說明', '南科', '三', '期', '相關', '事宜', '：', '。', '本', '公司', '董事會', '於', '2018/7/31', '決議', '通過', '興建', '南科', '三', '期', '，', '暫', '估', '工程', '總價款', '約', '新台幣', '27.9億', '元', '。', '由於', '原物料', '成本', '上漲', '等', '因', '。素', '，', '擬', '追加', '南科', '三', '期', '興建', '工程', '總價款', '至', '新台幣', '31.5億', '元', '。', '。']</t>
  </si>
  <si>
    <t>['2019年', '02月', '累計', '營收', '284,292千', '元', '，', '年減', '21%', '。', '2019年', '02月', '單月', '營收', '121,932千', '元', '，', '年減', '22%', '。', '。']</t>
  </si>
  <si>
    <t>['2019年', '02月', '累計', '營收', '1,321,149千', '元', '，', '年減', '11%', '。', '2019年', '02月', '單月', '營收', '535,540千', '元', '，', '年減', '21%', '。', '。']</t>
  </si>
  <si>
    <t>['2019年', '02月', '累計', '營收', '88,976千', '元', '，', '年減', '31%', '。', '2019年', '02月', '單月', '營收', '33,993千', '元', '，', '年減', '1%', '。', '。']</t>
  </si>
  <si>
    <t>['2019年', '02月', '累計', '營收', '5,275,922千', '元', '，', '年減', '53%', '。', '2019年', '02月', '單月', '營收', '2,213,442千', '元', '，', '年減', '55%', '。', '。']</t>
  </si>
  <si>
    <t>['1', '.', '震旦', '集團', '為', '擴張', '大陸', '家具', '事業', '版圖', '，', '由', '震旦行', '（2373）', '旗下', '震旦', '（', '中國', '）', '斥資', '人民幣', '6,718.6萬', '元', '，', '收購', '震旦', '中', '。國', '辦公椅', '供應商', '震喜', '家具', '，', '持股', '百分之百', '。', '震旦行', '主管', '表示', '，', '此', '收購案', '係為', '整合', '生產', '資源', '，', '提升', '效率', '，', '降低', '成本', '，', '。', '震喜', '不', '併入', '震旦行', '營收', '，', '震旦行', '今年', '拚', '營運', '成長', '。', '大陸', 'OA', '及', '辦公家', '具', '去年', '占震旦行', '營收', '及', '獲利', '達', '50％', '以上', '，', '超越台', '。灣', '事業', '。', '集團', '大陸', '今年', '仍', '以', '兩', '事業體', '為', '主軸', '，', '品牌', '主打', '「', '震旦', '」', '品牌', '，', '是', '震旦行', '未來', '營運', '成長', '雙', '引擎', '。', '3D', '及', '雲端', '領。域', '還', '在', '累積', '客戶', '階段', '，', '對', '營收', '貢獻度', '還', '無法', '大幅', '顯現', '。', '。', '2', '.', '震旦行', '指出', '，', '大陸', '事業', '以', '複合機', '為', '核心', '，', '擴展', '辦公', '設備', '及', '提供', '軟硬體', '解決', '方案', '，', '並', '搶攻', '學校', '及', '醫療', '等', '在', '內', '中', '高端', '。', '辦公家', '具', '市場', '1,500億', '元', '商機', '，', '今年', '目標', '是', '兩岸', '業務', '力拚', '兩', '位數', '成長', '。', '。']</t>
  </si>
  <si>
    <t>['2019年', '02月', '累計', '營收', '347,536千', '元', '，', '年減', '48%', '。', '2019年', '02月', '單月', '營收', '150,793千', '元', '，', '年減', '43%', '。', '。']</t>
  </si>
  <si>
    <t>['投保', '中心', '依', '證券', '投資人', '及', '期貨', '交易人', '保護法', '第10', '條', '之', '1第1', '項', '第2', '款', '規定', '，', '對', '毅嘉', '科技', '及', '公司', '董事', '提起', '民事', '解任', '訴訟', '。', '。', '目前', '已', '進入', '法律', '程序', '。', '。']</t>
  </si>
  <si>
    <t>['1', '.', '華映', '因', '整體', '經濟', '環境', '不佳', '，', '財務', '陷入', '困境', '，', '於', '2018', '/', '12/31', '向', '臺灣', '桃園', ' ', '地方', '法院', '聲請', '重整', '。', '。', '2', '.', '依據', '重整', '計畫', '，', '本', '公司', '需', '精簡', '事業', '內容', '，', '整併', '部分', '閒置', '產能', '，', '節省', '各', '項', '經銷', '、', '人事', '費用', '及', '營運', '成本', '之', '支出', '，', '以', '求', '。', '重建', '更生', '。', '。', '3', '.', '本', '公司', '於', '今日', '向', '桃園', '市', '政府', '勞動局', '提出', '大量', '解僱', '勞工', '計畫書', '，', '將', '依據', '勞動', '相關', '法令', '規定', '及', '程序', '辦理', '，', '並', '全力', '協助', '。', '員工', '媒合', '新', '工作', '，', '預估', '影響', '生產線', '員工', '及', '幕僚', '員工', '人數', '約', '2,500', '人', '，', '特此', '公告', '。', '。']</t>
  </si>
  <si>
    <t>['卓越', '成功', '之', '子公司', '陳立', '教育', '股份', '有限公司', '公告', '2019', '/', '3/', '11', '晚間', '台北', '本部', '發生', '突發性', '濃煙', '觸動', '警報', '，', '僅', '做', '預防性', '疏散', '。', '，', '無', '財務', '損失', '，', '亦', '不', '影響', '公司', '營運', '。', '。']</t>
  </si>
  <si>
    <t>['2019年', '02月', '累計', '營收', '931,423千', '元', '，', '年減', '55%', '。', '2019年', '02月', '單月', '營收', '380,019千', '元', '，', '年減', '64%', '。', '。']</t>
  </si>
  <si>
    <t>['2019年', '02月', '累計', '營收', '442,610千', '元', '，', '年減', '84%', '。', '2019年', '02月', '單月', '營收', '149,483千', '元', '，', '年減', '88%', '。', '。']</t>
  </si>
  <si>
    <t>['晶華', '酒店', '為', '活絡', '資產', '、', '充實', '營運', '資金', '，', '其', '子公司', 'SILKS INTERNATIONAL INVESTMENT INC', '.', '將', '日本', '東京', '目黑區', '上目', '黑', '5', '。', '丁目', '土地', '及', '建物', '處分', '予', 'Pacific ', 'Resources Japan', '有限會社', '，', '交易', '總金額', '為', '1,950,000,000', '日圓', '(', '約', '新台幣', '538,785,0。00', '元', ')', '，', '惟', '處分', '損益', '尚未', '確認', '。', '。']</t>
  </si>
  <si>
    <t>['董事長', '本人', '商林', '投資', '2019/03/', '11', '設質', '9,200,000', '股', '給', '國際', '票券', '金融', '，', '累計', '設質', '37,900,000', '股', '。', '。']</t>
  </si>
  <si>
    <t>['2019年', '02月', '累計', '營收', '606,965千', '元', '，', '年減', '90%', '。', '2019年', '02月', '單月', '營收', '240,961千', '元', '，', '年減', '53%', '。', '。']</t>
  </si>
  <si>
    <t>['2019年', '02月', '累計', '營收', '97,911千', '元', '，', '年減', '22%', '。', '2019年', '02月', '單月', '營收', '43,257千', '元', '，', '年減', '27%', '。', '。']</t>
  </si>
  <si>
    <t>['2019年', '02月', '單月', '營收', '125,249千', '元', '，', '年減', '20%', '。', '。']</t>
  </si>
  <si>
    <t>['2019年', '02月', '累計', '營收', '456,818千', '元', '，', '年減', '33%', '。', '2019年', '02月', '單月', '營收', '78,119千', '元', '，', '年減', '72%', '。', '。']</t>
  </si>
  <si>
    <t>['2019年', '02月', '單月', '營收', '49,067千', '元', '，', '年減', '42%', '。', '。']</t>
  </si>
  <si>
    <t>['2019年', '02月', '單月', '營收', '40,247千', '元', '，', '年減', '32%', '。', '。']</t>
  </si>
  <si>
    <t>['2019年', '02月', '累計', '營收', '119,736千', '元', '，', '年減', '51%', '。', '2019年', '02月', '單月', '營收', '32,545千', '元', '，', '年減', '68%', '。', '。']</t>
  </si>
  <si>
    <t>['2019年', '02月', '累計', '營收', '15,885千', '元', '，', '年減', '89%', '。', '2019年', '02月', '單月', '營收', '7,598千', '元', '，', '年減', '29%', '。', '。']</t>
  </si>
  <si>
    <t>['2019年', '02月', '累計', '營收', '17,696千', '元', '，', '年減', '36%', '。', '2019年', '02月', '單月', '營收', '5,299千', '元', '，', '年減', '53%', '。', '。']</t>
  </si>
  <si>
    <t>['董事長', '本人', '漢勝', '投資', '2019/03/11', '設質', '295,000', '股', '給', '華南', '永昌', '綜合', '證券', '擔保', '品質', '設', '專戶', '，', '累計', '設質', '2,445,000', '股', '。', '。']</t>
  </si>
  <si>
    <t>['2019', '/03/', '11', '收盤價', '1.32', '元', '，', '月', '報酬', '下跌', '32%', '。', '。']</t>
  </si>
  <si>
    <t>['2019年', '02月', '累計', '營收', '5,469千', '元', '，', '年減', '80%', '。', '2019年', '02月', '單月', '營收', '2,165千', '元', '，', '年減', '85%', '。', '。']</t>
  </si>
  <si>
    <t>['進泰', '電子', '之', '獨立', '董事', '張仲源', '(', ' ', '英屬', '開曼群島商', '美國', '酒店', '(', '股', ')', '公司', ' ', '台灣', '分公司', '財務長', ')', '針對', '「', '辦理', '發行', '私募', '有價證券', '。', '之', '議案', '，', '目前', '尚未', '完成', '證券', '承銷商', '出具', '辦理', '私募', '必要性', '與', '合理性', '之', '評估', '意見', '，', '建議', '俟', '評估', '報告', '完成', '，', '於', '翌次', '董事會', '。', '討論', '決議', '後', '，', '納入', '2019年度', '股東', '常會', '討論案', '(', '新增', '補充案', ')', '。', '」', '一', '案', '持', '保留', '意見', '。', '。']</t>
  </si>
  <si>
    <t>['2019年', '02月', '累計', '營收', '146,575千', '元', '，', '年減', '44%', '。', '2019年', '02月', '單月', '營收', '62,914千', '元', '，', '年減', '4%', '。', '。']</t>
  </si>
  <si>
    <t>['1', '.', '頂晶科', '更新', '遭', '財政部', '關務署', '基隆關', '處分', '及', '假', '扣押', '乙案', '，', '截至', '目前', '為止', '累計', '罰鍰', '計', '新台幣', '304,028仟', '元', '，', '累計', '併沒', '。', '入', '貨物', '之', '價額', '304,028仟', '元', '，', '累計', '總處分', '金額', '合計', '新台幣', '608,056仟', '元', '。', '。', '2', '.', '頂晶科', '向', '財政部', '關務署', '基隆關', '申請', '復查', '後', '遭', '駁回', '，', '將', '於', '收到', '復查', '決定書', '之', '次日', '起', '30日', '內', '向', '財政部', '申請', '訴願', '，', '其餘', '。', '之', '處分', '案件', '均', '已', '向', '關務署', '申請', '復查', '尚', '待', '決議', '中', '；', '本', '公司', '將', '處分', '太陽能', '電廠', '以', '籌措', '未來', '所', '需', '資金', '，', '以', '維繫', '本', '公司', '之', '營', '。', '運', '。', '。', '頂晶科', '接獲', '財政部', '關務署', '高雄', '關', '處份書', '「', '第10800211', '號', '」', '、', '「', '第10800212', '號', '」', '、', '「', '第10800213', '號', '」', '；', '對', '2014年', '4月', '。', '、', '5月', '、', '6月', '期間', '3', '筆', '進口', '交易', '認為', '有', '違反', '相關', '法令', '之', '情', '事故', '逕行', '裁罰', '79,570仟', '元', '。', '頂晶科', '將', '申請', '復查', '並', '提出', '抗告', '。', '。']</t>
  </si>
  <si>
    <t>['2019年', '02月', '累計', '營收', '57,294千', '元', '，', '年減', '63%', '。', '2019年', '02月', '單月', '營收', '21,564千', '元', '，', '年減', '70%', '。', '。']</t>
  </si>
  <si>
    <t>['2019年', '02月', '累計', '營收', '90,744千', '元', '，', '年減', '39%', '。', '2019年', '02月', '單月', '營收', '37,637千', '元', '，', '年', '減', '53%', '。', '。']</t>
  </si>
  <si>
    <t>['2019年', '02月', '累計', '營收', '703,567千', '元', '，', '年減', '29%', '。', '2019年', '02月', '單月', '營收', '359,582千', '元', '，', '年減', '30%', '。', '。']</t>
  </si>
  <si>
    <t>['內部', '稽核', '主管', '楊文明', '離職', '，', '由', '陳世杰', '接任', '。', '。']</t>
  </si>
  <si>
    <t>['2019年', '02月', '累計', '營收', '237,785千', '元', '，', '年減', '25%', '。', '2019年', '02月', '單月', '營收', '88,733千', '元', '，', '年減', '55%', '。', '。']</t>
  </si>
  <si>
    <t>['內部', '稽核', '主管', '王慶翔', '離職', '，', '由', '張琇惠', '接任', '。', '。']</t>
  </si>
  <si>
    <t>['2019年', '02月', '累計', '營收', '136,343千', '元', '，', '年減', '39%', '。', '2019年', '02月', '單月', '營收', '56,651千', '元', '，', '年減', '19%', '。', '。']</t>
  </si>
  <si>
    <t>['2019年', '02月', '累計', '營收', '165,994千', '元', '，', '年減', '20%', '。', '2019年', '02月', '單月', '營收', '73,077千', '元', '，', '年減', '24%', '。', '。']</t>
  </si>
  <si>
    <t>['2019年', '02月', '累計', '營收', '67,168千', '元', '，', '年減', '26%', '。', '2019年', '02月', '單月', '營收', '23,781千', '元', '，', '年減', '24%', '。', '。']</t>
  </si>
  <si>
    <t>['2019年', '02月', '累計', '營收', '270,932千', '元', '，', '年減', '30%', '。', '2019年', '02月', '單月', '營收', '112,163千', '元', '，', '年減', '37%', '。', '。']</t>
  </si>
  <si>
    <t>['2019年', '02月', '累計', '營收', '406,759千', '元', '，', '年增', '58%', '。', '2019年', '02月', '單月', '營收', '170,388千', '元', '，', '年增', '75%', '。', '。']</t>
  </si>
  <si>
    <t>['2019年', '02月', '累計', '營收', '638,601千', '元', '，', '年減', '21%', '。', '2019年', '02月', '單月', '營收', '272,759千', '元', '，', '年減', '30%', '。', '。']</t>
  </si>
  <si>
    <t>['2019年', '02月', '累計', '營收', '1,687,401千', '元', '，', '年減', '22%', '。', '2019年', '02月', '單月', '營收', '696,821千', '元', '，', '年減', '34%', '。', '。']</t>
  </si>
  <si>
    <t>['誠美材', '對', '報載', '標題', '「', '葉美麗', '召開', '董事會', '過半', '出席', ' ', '找來', '群創', '鞏固', '昆山', '奇美', '經營權', '」', '之', '內容', '進行', '說明', '：', '。', '1', '.', '該', '報導', '之', '標題', '與', '內容', '皆', '與', '事實', '不合', '。', '。', '2', '.', '葉美麗', '女士', '並非', '本', '公司', '之', '董事長', '，', '亦', '無', '召開', '本', '公司', '董事會', '之', '其他', '法定', '理由', '。', '。', '3', '.', '本', '公司', '目前', '並', '未', '任何', '私募', '現金', '增資', '議案', '，', '更', '無', '特定', '人士', '任意', '所謂', '洽定', '任何', '特定人', '參與', '本', '公司', '之', '私募', '現金', '增資', '。', '。', '4', '.', '為', '解決', '董事會', '紛爭', '，', '本', '公司', '由', '劉韋廷', '獨立', '董事所', '召集', '之', '2019/4/26', '股東', '臨時會', '並', '無', '任何', '變更', '，', '任何', '不實', '訊息', '如', '有', '。', '損害', '投資人', '，', '將', '移請', '偵辦', '。', '。', '5', '.', '至於', '董事', '葉美麗', '等於', '2019/1/14', '起', '所', '引起', '之', '財務', '問題', '，', '何昭陽', '董事會', '仍', '繼續', '召集', '董事會', '冀', '以', '凝聚', '共識', '。', '。', '6', '.', '若', '有', '任何', '有心', '人士', '對', '外', '散佈', '不實', '消息', '，', '造成', '影響', '本', '公司', '之', '股票', '價格', '或', '違反', '證券', '交易法', '之', '情事', '，', '本', '公司', '將', '依法', '配合', '。', '檢調', '單位', '進行', '調查', '。', '。']</t>
  </si>
  <si>
    <t>['2019年', '02月', '累計', '營收', '58千', '元', '，', '年減', '35%', '。', '2019年', '02月', '單月', '營收', '30千', '元', '，', '年', '減', '35%', '。', '。']</t>
  </si>
  <si>
    <t>['董事長', '呂理達', '離職', '，', '由', '蕭鼎平', '接任', '。', '。']</t>
  </si>
  <si>
    <t>['2019年', '02月', '累計', '營收', '4,520千', '元', '，', '年減', '86%', '。', '2019年', '02月', '單月', '營收', '1,454千', '元', '，', '年', '減', '91%', '。', '。']</t>
  </si>
  <si>
    <t>['2019年', '02月', '單月', '營收', '251,995千', '元', '，', '年減', '24%', '。', '。']</t>
  </si>
  <si>
    <t>['2019年', '02月', '累計', '營收', '81,915千', '元', '，', '年減', '50%', '。', '2019年', '02月', '單月', '營收', '42,122千', '元', '，', '年減', '41%', '。', '。']</t>
  </si>
  <si>
    <t>['萬旭', '電業', '為', '活化', '資產', '並', '充實', '營運', '資金', '，', '其', '子公司', '泗陽萬旭', '電子', '元件', '有限公司', '決議', '將', '江蘇省', '泗陽縣', '經濟', '開發區', '淮海東。路', '88號', '之', '工業', '用地', '及', '廠房', '處分', '予', '泗陽', '泰碩', '電子', '有限公司', '(', '非', '關係人', ')', '，', '交易', '總金額', '為', '人民幣', '2,400萬', '元', '，', '並', '預計', '處分', '。', '利益', '約', '人民幣', '515萬', '元', '。', '。']</t>
  </si>
  <si>
    <t>['2019年', '02月', '單月', '營收', '289,818千', '元', '，', '年減', '22%', '。', '。']</t>
  </si>
  <si>
    <t>['2019年', '02月', '累計', '營收', '38,926千', '元', '，', '年減', '49%', '。', '2019年', '02月', '單月', '營收', '23,915千', '元', '，', '年減', '29%', '。', '。']</t>
  </si>
  <si>
    <t>['2019年', '02月', '累計', '營收', '30,555千', '元', '，', '年減', '72%', '。', '2019年', '02月', '單月', '營收', '15,948千', '元', '，', '年減', '68%', '。', '。']</t>
  </si>
  <si>
    <t>['研發', '主管', '林佳蔚', '離職', '，', '由', '張宜慶', '接任', '。', '。']</t>
  </si>
  <si>
    <t>['2019年', '02月', '累計', '營收', '326,848千', '元', '，', '年減', '34%', '。', '2019年', '02月', '單月', '營收', '132,534千', '元', '，', '年減', '33%', '。', '。']</t>
  </si>
  <si>
    <t>['對於', '臺灣', '桃園', '地方', '法院', '民事庭', '2019年度', '訴', '字', '第387', '號', '一', '案', '，', '皕晟', '科技', '有限公司', '請求', '易發', '精機', '股份', '有限公司', '應', '清償', '新', '。', '臺幣', '貳佰', '壹拾萬', '元', '，', '及', '自', '支付', '命令', '送達', '之', '翌日', '起', '至', '清償', '日', '止', '，', '按', '週年', '利率', '百分之五', '計算', '之', '利息', '，', '並', '賠償', '督促', '程序費', '。', '用', '伍佰元', '。', '易發', '目前', '將', '委由', '律師', '協助', '處理', '本', '案', '。', '。']</t>
  </si>
  <si>
    <t>['2019年', '02月', '累計', '營收', '5,755千', '元', '，', '年減', '69%', '。', '2019年', '02月', '單月', '營收', '4,071千', '元', '，', '年減', '64%', '。', '。']</t>
  </si>
  <si>
    <t>['解任', '1', '董', '。', '董事', '林世嘉', '(', '啟航貳', '創業', '投資', '代表', ')', '卸任', '。']</t>
  </si>
  <si>
    <t>['2019年', '02月', '累計', '營收', '28,253千', '元', '，', '年減', '35%', '。', '2019年', '02月', '單月', '營收', '9,357千', '元', '，', '年減', '53%', '。', '。']</t>
  </si>
  <si>
    <t>['亞獅康', '-KY ', '與', '南韓', '醫療', '產品', '公司', 'Bio', 'Genetics', '擴大', '雙方', '策略', '合作', '範疇', '，', '簽署', '一', '項', '新', '的', '商品化', '協議', '，', '將', '合作', '進行', 'ASLAN', '。', '003', '於', '南韓', '市場', '所有', '適應症', '之', '商品化', '活動', '。', '。']</t>
  </si>
  <si>
    <t>['2019年', '02月', '累計', '營收', '39,234千', '元', '，', '年減', '28%', '。', '2019年', '02月', '單月', '營收', '17,133千', '元', '，', '年減', '43%', '。', '。']</t>
  </si>
  <si>
    <t>['加拿大', '衛生部', '(', 'Health Canada', ')', ' ', '已', '於', '2019', '/', '3/9', '正式', '接受', '泰福', '-KY', '所', '提出', '生物', '相似', '藥', 'TX01', '(', 'Neupogen ', 'Biosimilar', ')', ' ', '生', '。', '物製劑', '藥品', '上市', '查驗', '登記', '(', 'New Drug', 'Submission', ')', '，', '尚未', '獲取', '加拿大', '藥證', '，', '相關', '進度', '請', '依', '本', '公司', '於', '公開', '資訊', '觀測', '站', '揭', '。', '露', '之', '資訊', '為準', '。', '。']</t>
  </si>
  <si>
    <t>['2019年', '02月', '累計', '營收', '187,155千', '元', '，', '年減', '39%', '。', '2019年', '02月', '單月', '營收', '84,268千', '元', '，', '年減', '43%', '。', '。']</t>
  </si>
  <si>
    <t>['2019年', '02月', '累計', '營收', '41,995千', '元', '，', '年減', '26%', '。', '2019年', '02月', '單月', '營收', '15,287千', '元', '，', '年減', '46%', '。', '。']</t>
  </si>
  <si>
    <t>['內部', '稽核', '主管', '潘仕賢', '內部', '調動', '，', '由', '陳啟政', '接任', '。', '。']</t>
  </si>
  <si>
    <t>['2019年', '02月', '累計', '營收', '15,798千', '元', '，', '年減', '33%', '。', '2019年', '02月', '單月', '營收', '8,093千', '元', '，', '年減', '18%', '。', '。']</t>
  </si>
  <si>
    <t>['2019', '/03/', '11', '收盤價', '15.04', '元', '，', '月', '報酬', '下跌', '38%', '。', '。']</t>
  </si>
  <si>
    <t>['2019年', '02月', '單月', '營收', '46,394千', '元', '，', '年減', '58%', '。', '。']</t>
  </si>
  <si>
    <t>['2019年', '02月', '累計', '營收', '24,737千', '元', '，', '年增', '297%', '。', '2019年', '02月', '單月', '營收', '11,517千', '元', '，', '年增', '467%', '。', '。']</t>
  </si>
  <si>
    <t>['2019年', '02月', '累計', '營收', '69,777千', '元', '，', '年增', '32%', '。', '2019年', '02月', '單月', '營收', '27,799千', '元', '，', '年增', '55%', '。', '。']</t>
  </si>
  <si>
    <t>['辭任', '2', '董', '。', '董事', '陳世雄', '卸任', '。', '董事', '吳玉成', '卸任', '。']</t>
  </si>
  <si>
    <t>['2019年', '02月', '累計', '營收', '992,803千', '元', '，', '年減', '7%', '。', '2019年', '02月', '單月', '營收', '286,807千', '元', '，', '年減', '25%', '。', '。']</t>
  </si>
  <si>
    <t>['2019年', '02月', '累計', '營收', '3,296,745千', '元', '，', '年減', '19%', '。', '2019年', '02月', '單月', '營收', '1,133,096千', '元', '，', '年減', '34%', '。', '。']</t>
  </si>
  <si>
    <t>['2019年', '02月', '累計', '營收', '427,722千', '元', '，', '年減', '73%', '。', '2019年', '02月', '單月', '營收', '38,809千', '元', '，', '年', '減', '94%', '。', '。']</t>
  </si>
  <si>
    <t>['2019年', '02月', '累計', '營收', '93,851千', '元', '，', '年減', '42%', '。', '2019年', '02月', '單月', '營收', '35,190千', '元', '，', '年減', '51%', '。', '。']</t>
  </si>
  <si>
    <t>['1', '.', '柏文', '健康', '事業', '（8462）', '財務長', '繆尚志', '表示', '，', '旗下', '健身', '工廠', '今年', '底', '家數', '，', '將', '由', '去年', '底', '的', '39', '家', '，', '再', '增至', '45', '家', '，', '粗估', '20', '。', '19年', '投資額', '逾', '4.5億', '元', '；', '未來', '展店', '計畫', '，', '公司', '擴', '點', '策略', '將', '由', '單點', '、', '區域', '到', '全', '國', '，', '期望', '2025年', '的', '健身', '工廠', '家數', '，', '計畫', '。', '再', '增至', '80', '家', '。', '繆尚志', '透露', '，', '柏文', '已', '承接', '原', '雲林縣', '斗六市', '「', '卡坦', '有氧', '健身', '中心', '」', '，', '並', '斥資', '約', '3,000萬', '元', '，', '全面', '改裝', '及', '。', '進口', 'Life', '等', '品牌', '的', '頂級', '健身', '器材', '後', '，', '旗下', '斗六廠', '3月', '3日', '開幕', '，', '已', '成為', '雲林縣', '首', '家', '國際級', '健身', '會館', '，', '預估', '一', '年', '後', '，', '可', '。', '為', '公司', '增加', '逾', '4,000萬', '元', '營收', '。', '。', '2', '.', '另', '「', '健身', '工廠', '」', '也', '在', '桃園市', '籌設', '第四', '家', '會館', '－', '經國廠', '，', '共', '投資', '約', '6,000萬', '元', '籌設', '，', '預定', '3月', '27日', '開幕', '營運', '，', '估計', '一', '。', '年', '後', '營收', '約', '達', '5,000萬', '元', '。', '經國廠', '的', '場地', '面積', '將', '先', '使用', '600', '坪', '多', '土地', '，', '未來', '一樓', '還', '洽談', '再', '擴增', '約', '300', '坪', '，', '藉以', '增加', '健', '。', '身', '場地', '空間', '。', '。']</t>
  </si>
  <si>
    <t>['2019年', '02月', '累計', '營收', '47,983千', '元', '，', '年減', '43%', '。', '2019年', '02月', '單月', '營收', '23,429千', '元', '，', '年減', '42%', '。', '。']</t>
  </si>
  <si>
    <t>['2019年', '02月', '累計', '營收', '543,659千', '元', '，', '年減', '14%', '。', '2019年', '02月', '單月', '營收', '139,477千', '元', '，', '年減', '30%', '。', '。']</t>
  </si>
  <si>
    <t>['國統', '國際', '擬', '發行', '有', '擔保', '普通', '公司債', '(', '國統', '108', '-1', ')', '，', '以', '募集', '台幣', '250,000', '(', '仟', '元', ')', '，', '用以', '充實', '營運', '資金', '。', '。']</t>
  </si>
  <si>
    <t>['2019年', '02月', '累計', '營收', '567,501千', '元', '，', '年減', '6%', '。', '2019年', '02月', '單月', '營收', '153,036千', '元', '，', '年減', '39%', '。', '。']</t>
  </si>
  <si>
    <t>['2019年', '02月', '單月', '營收', '114,414千', '元', '，', '年減', '30%', '。', '。']</t>
  </si>
  <si>
    <t>['改派', '1', '董', '。', '董事', '張晃徽', '(', '福裕', '投資', '代表', ')', '卸任', '。', '董事', '方詳棋', '(', '福裕', '投資', '代表', ')', '新任', '。']</t>
  </si>
  <si>
    <t>['大東', '紡織', '依', '國際', '會計', '準則', '第36', '號', '公報', '「', '資產', '減損', '」', '之', '規定', '進行', '減損', '測試', '，', '提列', '新台幣', '42,230仟', '元', '資產', '減損', '損失', '，', '此', '。', '數據', '尚未', '經', '會計師', '查核', '完結', '，', '故', '實際', '減損', '損失', '金額', '將', '依據', '會計師', '查核', '後', '數據', '調整', '之', '。', '。', '【', 'TCRI ', '觀點', '_', '20190315', '】', '。', '1', '.', '大東', '紡織紡', '主要', '從事', '紡紗', '業務', ',', ' ', '營收', '占', '比', '高達', '85%', '，', '但', '因', '產業', '競爭', '激烈', '，', '本業', '營運', '持續', '處於', '虧損', '。', '本', '次', '提列', '資產', '。', '減損', '0.4億', '元', '，', '雖', '未', '公告', '原因', '，', '但', '推論', '應', '是', '本業', '持續', '虧損', '所', '致', '，', '減損', '並', '不', '讓', '人', '意外', '。', '。', '2', '.', '另外', '，', '大東', ' ', '2018年', '於', '越南廠', '新增', '染整', '與', '後', '加工', '產能', '，', '跨入', '成品布', '市場', '，', '產品', '向', '下游', '延伸', '，', '能否', '改善', '獲利', '狀況', '，', '。', '待', '觀察', '。', '。']</t>
  </si>
  <si>
    <t>['改派', '1', '董', '。', '董事', '經', '卓穎', '(', '彰化', '商業', '銀行', '受託', '保管', '杰拉德', '金屬', '股份', '有限公司', '投資', '專戶', '代表', ')', '卸任', '。', '董事', 'Craig Dean', '(', '彰化', '商業', '銀行', '受託', '保管', '杰拉德', '金屬', '股份', '有限公司', '投資', '專戶', '代表', ')', '新任', '。']</t>
  </si>
  <si>
    <t>['美', '時', '（1795）', '昨', '（11）', '日', '公告', '2月', '營收', '首次', '突破', '10億', '元', '大關', '，', '達', '10.11億', '元', '，', '年增', '112.8%', '，', '改寫', '單月', '營收', '歷史', '新', '高紀', '。錄', '，', '前', '二月', '營收', '約', '16.02億', '元', '，', '年增', '58.2%', '。', '美', '時', '攜手', '母集團', '艾威群', '的', '舌下', '含片', '學名藥', 'Buprenorphine／Naloxone', '已', '。', '經', '在', '美', '開賣', '，', '適應症', '為', '鴉片類', '藥物', '上癮', '，', '原廠', 'Indivior', '前年', '在', '美國', '銷售額', '達到', '10億', '美元', '，', '雖然', '同時', '有', '印度', '藥廠', 'Dr.R', '。', 'eddys', '加入', '競爭', '，', '但', '短期', '內', '應', '不會', '再', '出現', '新', '的', '競爭', '者', '，', '換言之', '，', '美', '時', '未來', '三', '年', '將', '可', '瓜分', '這', '10億', '美元', '的', '大', '市場', '。', '美', '時', '。', '除了', '戒癮', '藥物', '外', '，', '今年', '也', '將', '陸續', '有', '多', '項', '產品', '在', '歐洲', '市場', '銷售', '，', '均', '為', '特殊', '學名藥', '產品', '，', '適應症', '包括', '非', '小', '細胞', '肺癌', '、', '血', '。', '癌', '與', '乳癌', '等', '，美', '時', '表示', '，', '這', '類', '產品', '沒有', '專利', '問題', '，', '獲准', '後', '即可', '直接', '銷售', '、', '貢獻', '營運', '。', '。']</t>
  </si>
  <si>
    <t>['台灣', '證券', '交易所', '公告', '千興', '有價證券', '將', '終止', '上市', '，', '終止', '上市', '之', '日期', ':', '2019', '/', '04', '/', '22', '。', '。']</t>
  </si>
  <si>
    <t>['會計', '主管', '邢家蓁', '離職', '，', '由', '蔡珠蘭', '接任', '。', '。', '財務', '經理', '邢家蓁', '離職', '，', '由', '蔡珠蘭', '接任', '。', '。']</t>
  </si>
  <si>
    <t>['台積電', '以', '7,943', ' 佰萬', '元', '向', '新加坡商', '應用', '材料', '股份', '有限公司', '台灣', '分公司', '、', '香港商', '艾司摩爾', '貿易', '有限公司', '台灣', '分公司', '、', '。', 'Lam ', 'Research ', 'International ', 'Sarl', '、', 'Tokyo ', 'Electron ', 'Ltd', '.', '及', 'Applied ', 'Materials ', 'South ', 'East ', 'Asia ', 'Pte', '.', ' Ltd', '.', '取', '。', '得', '機器', '設備', '乙', '批', '。', '。']</t>
  </si>
  <si>
    <t>['董事長', '配偶', '陳永泰', '2019', '/', '03', '/', '12', '設質', '50,000', '股', '給', '元大', '商業', '銀行', '，', '累計', '設質', '8,700,000', '股', '。', '。']</t>
  </si>
  <si>
    <t>['銘旺科', '原', '於', '2019/02/26', '公告', '辦理', '私募', '普通股', '，', '因', '投資人', '資金', '未', '如期', '匯入', '，', '故', '未', '能', '完成', '。', '。']</t>
  </si>
  <si>
    <t>['辭任', '1', '監', '。', '監察人', '洪振凱', '卸任', '。']</t>
  </si>
  <si>
    <t>['大', '股東', '本人', '長昇', '國際', '投資', '2019/03/', '12', '設質', '1,140,000', '股', '給', '彰化', '商業', '銀行', '，', '累計', '設質', '37,856,000', '股', '。', '。']</t>
  </si>
  <si>
    <t>['經理人', '本人', '許懷泉', '於', '2019/03/12', '預計', '申讓', '500', '張', '股票', '，', '預計', '申讓', '比重', '13%', '，', '交易', '方式', '為', '一般', '交易', '。', '。']</t>
  </si>
  <si>
    <t>['正德', '海運', '為', '擴大', '集團', '船隊', '規模', '，', '增加', '獲利', '，', '向', 'Monica ', 'Shipping Ltd', ',', '馬紹爾', '公司', '，', '簽訂', '載重', '噸數', '42,584', '公噸', '巴拿籍', '。', '散裝', '貨輪', '(', 'Bulk ', 'Carrier', ')', '之', '營', '運用', '船舶', '一', '艘', '之', '協議', '備忘錄', '，', '總價', '美金', '4,800,000', '元', '。', '預計', '2019/04/01', '至', '2019/04/30', '。', '日交船', '。', '。']</t>
  </si>
  <si>
    <t>['財務', '經理', '胡春光', '內部', '調動', '，', '由', '何仲仁', '接任', '。', '。']</t>
  </si>
  <si>
    <t>['雲品', '（2748）', '宣布', '成立', '「', '君品', 'Collection', '」', '，', '將', '整合', '22', '處', '據點', '，', '以', '宴會界', '大', '平台', '的', '角色', '，', '擴大', '在', '宴會', '餐飲', '市場', '的', '布。局', '。', '這', '次', '成立', '的', '全新', '宴會', '事業體', '，', '將', '透過', '輕', '資產', '的', '模式', '，', '將', '飯店', '的', '宴會', '餐飲', '事業', '向', '外', '延伸', '。', '預期', '第二', '季', '開始', '將', '有營', '。', '收', '貢獻', '。', '法人', '表示', '，', '目前', '國內', '飯店業', '因', '供給量', '持續', '增加', '，', '需求', '端', '則', '因', '政黨', '輪替', '後', '，', '中國', '政府', '持續', '限縮', '陸客', '來', '台', '而', '成', '。', '長', '停滯', '，', '使得', '整體', '飯店', '市場', '競爭', '加劇', '。', '雲品', '轉向', '宴會', '餐飲', '市場', '尋求', '動能', '，', '這', '次', '整合', '平台', '有利', '其', '餐飲', '市場', '更', '上', '層', '樓', '。']</t>
  </si>
  <si>
    <t>['土銀', '昨', '（12）', '日', '指出', '，', '握有', '華映', '債權', '5.4億', '元', '，', '已', '全數', '提列', '備抵', '呆帳', '。', '另外', '，', '京城銀', '與', '台新銀', '於', '去年', '12月', '時', '，', '就', '已', '。', '將', '華映', '的', '債權', '轉列為', '呆帳', '，', '全', '額', '認列', '損失', '，', '債權', '金額', '分別', '為', '16.4億', '元', '與', '8,300萬', '元', '。', '兆豐銀', '的', '債權', '金額', '5.4億', '元', '，', '其', '。', '中', '包含', '自貸', '9,100萬', '元', '與', '4.5億', '元', '聯貸', '，', '目前', '已', '全額', '認列', '損失', '。', '最', '大', '債權', '銀行', '臺灣', '銀行', '，', '22億', '元', '債權', '裡', '也', '提列', '近', '五成', '。', '的', '備抵', '呆帳', '，', '據', '了', '解', '，', '臺銀', '主辦', '的', '華映', '聯貸', '擔保', '比重', '高達', '九成', '。', '至於', '合庫銀', '，', '華映', '債權', '12.76億', '元', '，', '其中', '聯貸', '9億', '元', '。', '，', '自貸', '3.76億', '元', '，', '已', '提列', '了', '4.7億', '元', '的', '備抵', '呆帳', '，', '提存', '比率', '為', '36.6%', '。', '至於', '華銀', '、', '彰銀', '、', '陽信銀', '及', '台企銀', '，', '目前', '會先', '。', '依照', '金管會', '授信', '資產', '五', '分類', '的', '規定', '提列', '呆帳', '。', '據悉', '，', '由於', '華映', '鬧出', '財務', '危機', '至今', '三', '個', '月', '，', '且', '聯貸案', '均', '有', '擔保品', '，', '所', '。', '以', '須', '以', '第二', '類', '授信', '資產', '債權', '餘額', '的', '2%', '提列', '呆帳', '，', '為', '最', '低', '標準', '。', '。']</t>
  </si>
  <si>
    <t>['經理人', '本人', '胡志誠', '於', '2019/03/12', '預計', '申讓', '1,000', '張', '股票', '，', '預計', '申讓', '比重', '16%', '，', '交易', '方式', '為', '一般', '交易', '。', '。']</t>
  </si>
  <si>
    <t>['精確', '實業', '之', '2018年度', '累積', '虧損', '達', '實收', '資本額', '二分之一', '。', '。']</t>
  </si>
  <si>
    <t>['二', '線', '封測', '典範', '半導體', '宣布', '減資', '彌補', '虧損', '新台幣', '23.47億', '元', '，', '減資', '比例', '約', '57.7%', '。', '典範', '總經理', '曾忠鶴', '指出', '，', '減資', '作業', '預。', '計', '於', '2019年', '9月', '底', '左右', '完成', '，', '典範', '日後', '會', '持續', '轉型', '往', '高階', '封裝', '製程', '，', '並且', '力求', '全', '製程', '整合', '的', 'turn key', '服務', '。', '展望', '今', '。', '年', '營運', '概況', '，', '估計', '2019年', '邏輯', 'IC', '封測', '業務', '持平', '，', '記憶體', '封測', '可望', '穩健', '成長', '，', '未來', '持續', '提升', '家電', '和', '物聯網', '(', 'IoT', ')', '應用', '。', '發展', '。', '。']</t>
  </si>
  <si>
    <t>['2019', '/', '03/', '12', '收盤價', '1.33', '元', '，', '月', '報酬', '下跌', '30%', '。', '。']</t>
  </si>
  <si>
    <t>['辭任', '1', '董', '。', '董事', '傅承祖', '卸任', '。']</t>
  </si>
  <si>
    <t>['財團', '法人', '證券', '投資人', '及', '期貨', '投資人', '保護', '中心', '向', '臺灣', '高等', '法院', '對', '綠能', '、', '董事長', '林蔚山', '及', '林和龍', '提起', '損害', '賠償', '訴訟', '。', '臺', '。灣', '高等', '法院', '宣告', '判決', '主文', '表示', '，', '判決', '當事人', '應', '對', '投資人', '負', '賠償', '責任', '及', '訴訟', '費用', '由', '上訴人', '連帶', '負擔', '。', '。']</t>
  </si>
  <si>
    <t>['內部', '稽核', '主管', '羅卉喬', '內部', '調動', '，', '由', '陳羿甯', '接任', '。', '。']</t>
  </si>
  <si>
    <t>['法人', '董事', '代表人', '本人', '佟人彥', '於', '2019/03/12', '預計', '申讓', '321', '張', '股票', '給', '圓臻', '投資', '股份', '有限公司', '籌備處', '，', '預計', '申讓', '比重', '100%', '。', '，', '交易', '方式', '為', '洽', '特定人', '。', '。', '法人', '董事', '代表人', '本人', '佟人彥', '於', '2019/03/12', '預計', '申讓', '300', '張', '股票', '給', '金大元', '投資', '股份', '有限公司', '籌備處', '，', '預計', '申讓', '比重', '48%', '。', '，', '交易', '方式', '為', '洽', '特定人', '。', '。']</t>
  </si>
  <si>
    <t>['國光', '生技', '董事長', '詹啟賢', '昨', '（11）', '日', '表示', '，', '近期', '辦理', '公募', '現金', '增資案', '，', '將', '發行', '12.5萬', '張', '、', '引資', '20億', '元', '以上', '，', '預期', '占', '資', '。', '本額', '比重', '30%', '，', '不', '排除', '引進', '策略', '投資', '夥伴', '。', '在', '時程', '上', '，', '詹啟賢', '指出', '，', '3月', '完成', '訂價', '後', '將', '與', '大', '股東', '協商', '，', '5月', '全', '案', '就', '會', '。', '明朗', '，', '預期', '6月', '資金', '到位', '。', '。']</t>
  </si>
  <si>
    <t>['董事', '本人', '信標', '生物', '科技', '2019/03/', '12', '設質', '2,000,000', '股', '給', '第一', '租賃', '，', '累計', '設質', '9,300,000', '股', '。', '。']</t>
  </si>
  <si>
    <t>['1', '.', '瑞智', '精密', '（4532）', '利用', '小型化', '壓縮機', '將', '推出', '寵物', '空調', '，', '以及', '採用', '直流', '無', '刷變', '頻風扇', '馬達', '（', 'BLDC', '）', '推出', '可攜式', '折疊', '。', '式', '智能', '風扇', '；', '其中', '寵物', '空調', '看好', '全球', '市場', '需求量', '大', '，', '將', '由', '母公司', '聲寶', '總代理', '銷售', '，', '挹注', '兩', '家', '公司', '業績', '可期', '。', '。', '2', '.', '瑞智', '因應', '市場', '需求', '，', '大陸', '青島', '增設', '年', '產', '300萬', '台', '壓縮機', '生產線', '，', '將', '於', '第4', '季', '投產', '，', '加上', '台灣', '6月', '投產', '的', '200萬', '台產線', '。', '，', '明年', '產量', '可', '達', '2,600萬', '台', '。', '受到', '春節', '假期', '影響', '，', '瑞智', '今年', '前', '二月', '壓縮機', '銷售', '278.5萬', '台', '，', '年', '減', '8.9%', '，', '累計', '合併', '營收', '。', '32.5億', '元', '，', '年', '減', '11.2%', '。', '瑞智', '表示', '，', '預估', '3月', '營運', '回升', '，', '第1', '季', '為', '歐美', '市場', '旺季', '，', '3月', '業績', '可望', '回神', '。', '瑞智', '規劃', '回', '台', '投', '。', '資年', '產', '200萬', '台', '壓縮機', '的', '組裝線', '，', '斥資', '1.73億', '元', '購買', '自動化', '生產', '設備', '。', '。']</t>
  </si>
  <si>
    <t>['會計', '主管', '吳曉玲', '內部', '調動', '，', '由', '陳淑娟', '接任', '。', '。']</t>
  </si>
  <si>
    <t>['辭任', '1', '董', '。', '董事', '郭昭基', '卸任', '。']</t>
  </si>
  <si>
    <t>['2018', '/', '11/2', '尚化', '毒化物', '專責', '人員', '因', '個人', '因素', '無', '預警', '離職', '，', '公司', '立即', '派遣', '新', '毒化物', '專責', '人員', '參加', '毒化物', '訓練', '課程', '，', '並', '。', '於', '2019', '/', '1/10', '順利', '取得', '乙', '級', '毒化物', '證照', '，', '惟', '2018', '/', '12/', '12', '桃園', '市政府', '蒞', '廠', '稽核', '，', '通知', '公司', '新任', '毒化物', '專責', '人員', '未', '取得', '。', '乙', '級', '毒化物', '證照', '而', '裁罰', '，', '裁罰', '金額', '新台幣', '10萬', '元', '。', '。']</t>
  </si>
  <si>
    <t>['正文', '（4906）', '2月', '營收', '跑贏', '去年', '近', '二成', '，', '受惠', '新', '產品', '、', '新', '客戶', '持續', '增加', '，', '正文', '從', '去年', '下', '半', '年', '起', '營收', '就', '開始', '升溫', '，', '今', '。', '年', '持續', '成長', '，', '新設', '的', '越南廠', '已', '於', '2月', '20日', '開工', '，', '將', '可', '支應', '大陸', '部分', '產線', '，', '再', '加上', '被動', '元件', '價格', '回穩', '，', '今年', '展望', '相對', '。', '樂觀', '。', '越南', '新廠', '初期', '生產線', '預計', '先', '開', '三', '到', '五', '條', '，', '原', '規畫', '至', '今年', '底', '產線', '擬', '擴增', '至', '十', '條', '，', '目前', '因', '中', '美', '貿易戰', '趨緩', '，', '不', '排', '。', '除', '第二', '波', '的', '擴產', '計畫', '會', '視', '中', '美', '貿易戰', '談判', '的', '進程', '做', '調整', '，', '不過', '，', '因', '大陸', '人工', '不', '便宜', '，', '產線', '往', '越南', '遷移', '，', '已', '是', '不可', '逆', '。', '的', '方向', '，', '只', '是', '時間', '快慢', '的', '問題', '。', '新增', '的', '越南', '產線', '最', '大', '產能', '達', '15', '條', '生產線', '，', '若', '滿載', '，', '以', '現有', '訂單', '估', '，', '大概', '可以', '取代', '近', '。', '四成', '的', '大陸廠', '產能', '，', '對', '降低', '中美', '貿易戰', '的', '衝擊', '有', '著', '絕對', '的', '助益', '。', '。', '【', 'TCRI ', '觀點', '_', '20190503', '】', '。', '1.2018', 'Q', '3', '評等', '，', '考量', '其', '主要', '產能', '位於', '中國', '占', '比', '90%', '，美洲', '(', '美國', '為主', ')', '營收', '比重', '占', '55%', '，', '故', '針對', '美', '中', '貿易戰', '對', '其', '影響', '評', '。', '估', '給予', '-2', '(', '中度', '負面', '影響', ')', '。', '營收', '年增', '28%', '，', '推估', '提前', '出貨', '為', '其', '主因', '。', '。', '3', '.', '展望', '2019年', '，', '越南廠', '預', '2月', '投產', '。', '2018年', '中國廠', '生產', '比重', '達', '92%', '，', '產值', '118億', '，', '若', '照', '公司', '說', '擴增', '至', '15', '條', '滿載', '可', '取代', '4', '。', '成', '中國廠', '產能', '來', '計', '，', '產值', '約', '47億', '，然', '就', '其', '公司債', '公', '說', '揭露', '，', '2019年', '越南廠', '產值', '僅', '5.7億，', '2020年', '產值', '11億', '，', '皆', '原', '不', '。', '及', '47億', '，', '加上', '目前', '僅', '5', '條', '已', '開出', '產線', '，', '因此', '推估', '今年', '越南廠', '僅', '能', '供應', '約', '4', '~', '9%', '產能', '，', '再', '加上', '台灣', '現有', '產能', '約', '10', '~', '15%', '，', '。', '仍', '不足以', '完全', '供應', '銷', '美', '訂單', '之', '需求', '，', '此外', '考量', '去年', '提前', '出貨負', '效應', '，', '推估', '2019年', '全', '年', '營收', '年減', '約', '13', '~', '22%', '。', '。', '4', '.', '越南廠', '新', '產能', '投產', '初期', '，', '生產', '效率', '受', '影響', '，', '預估', '毛利率', '將', '再', '下滑', '約', '1', '~', '1.5', '個', '百分點', '至', '7.7', '~', '8%', '，', '綜合', '評估', '2019', 'Q', '1', '受', '。', '美', '中', '貿易', '影響', '仍', '維持', '-2', '。', '。']</t>
  </si>
  <si>
    <t>['中國', '偏光片', '市場', '產能', '供給', '持續', '吃緊', '，', '台灣', '大廠', '誠美材', ' ', '(', '4960-TW', ')', ' ', '亦', '針對', '部分', '中國', '面板', '客戶', '調漲', '價格', '，', '漲幅', '高達', ' 5%', '。', '-10%', '，', '這', '也', '是', '偏光片', '首度', '漲價', '。', '接下來', '第二', '季', '面板', '出貨', '回溫', '，', '產能', '吃緊', '的', '情況', '將', '更為', '嚴重', '，', '偏光片', '還', '有', '機會', '全面', '調。', '漲', '價格', '。', '隨著', '京東方', '為首', '的', '中國', '面板廠', '持續', '擴大', '產能', '，', '偏光片', '等', '耗材', '需求', '大增', '，', '使得', '近', '幾', '年', '未', '大幅', '擴產', '的', '偏光片', '以', '。', '及', '相關', '材料', '，', '出現', '供不應求', '的', '情況', '，', '從', ' 2018', ' 年', '下', '半', '年', '就', '開始', '出現', '偏光片', '缺', '貨', '問題', '。', 'IHS ', 'Markit ', '預估', '，', '偏光片', '供', '。', '應', '吃緊', '的', '狀況', '將', '一直', '延續到', ' 2022', ' ', '年', '。', '大', '尺寸', '電視', '偏光片', '單價', '高', '、', '毛利率', '高', '，', '昆山', '奇材', '雖然', '只', '有', '一', '條', ' ', '1.5', ' ', '公尺幅', '。', '寬', '的', '生產線', '，', '但是', '已經', '貢獻', '誠美材', ' 4 成', '營收', '，', '去年', '底', '也', '開始', '獲利', '，', '預估', '今年', '營收', '可望', '衝', '百億', '元', '大關', '，', '獲利', '貢獻', '大', '。', '。', '至於', '第二', '條', ' ', '2.5', ' ', '公尺', '幅寬', '的', '生產線', '正在', '裝機', '，', '規劃', ' 6', '、', '7', ' 月', '試產', '，', '第四', '季', '正式', '量產', '。', '。', '【', 'TCRI ', '觀點', '_', '20190319', '】', '。', '依據', 'Digitimes', '統計', '，', '中國', '面板', '產能市', '占', '預計', '在', '2019年', '將', '提升', '至', '近', '五成', '，', '勢必', '會', '帶動', '面板', '上游', '原料', '需求', '。', '此外', '，', '誠。', '美材', '的', '昆山廠', '於', '2018', '下', '半', '年', '產能', '開出', '，', '將', '有利', '推動', '公司', '未來', '營收', '表現', '。', '但', '需', '留意', '，', '面板', '報價', '持續', '走低', '(', '以', '50', '吋', '面板', '。', '為', '例，', '2018/12', '報價', '為', '125', '美元', '/', '片', '；', '降至', '2019/3', '報價', '為', '121', '美元', '/', '片', '，', '降幅', '3%', ')', '，', '面板廠', '為', '獲利', '，', '恐', '將', '抑止', '原料', '價格', '，', '。', '影響', '誠', '美材', '獲利', '情形', '。', '。']</t>
  </si>
  <si>
    <t>['偏光板', '大廠', '誠美材', '昨', '（11）', '日', '董事會', '鬧', '雙包，', '副董事長', '葉美麗', '召集', '的', '董事會', '上午', '7時', '通過', '辦理', '私募案', '，', '邀請', '大', '股東', '。', '暨', '策略性', '投資人', '群', '創', '參與', '私募', '，', '並', '改組', '新', '董事會', '後', '由', '群創', '主導', '公司', '營運', '。', '董座', '何昭陽', '則', '於', '上午', '9時', '召開', '董事會', '，決', '。', '議增資', '孫', '公司', '昆山', '奇美', '，', '上限', '1.1億', '美元', '（', '約', '新台幣', '34.1億', '元', '）', '。', '。']</t>
  </si>
  <si>
    <t>['智崴', '資訊', '為', '貢獻', '公司', '未來', '營收', '、', '提高', '獲利', '，', '其', '孫', '公司', '海崴', '文化', '創意', '發展', '(', '上海', ')', '有限公司', '公告', '與', '北京', '某', '公司', '簽訂', '影片', '。', '委託', '設計', '製作', '合同', '。', '。']</t>
  </si>
  <si>
    <t>['新潤', '為', '土地', '開發', '、', '增加', '收益', '，', '向', '貴族', '世家', '企業', '(', '股', ')', '及', '9', '位', '自然人', '以', '新台幣', '697,816,441', '元', '取得', '新北市', '土城區', '明德段', '20', '。', '8.216.217', '地號', '、', '青雲段', '432.', '433', '地號', '及', '柑林埤段', '320-', '94', '地號', '等', '6', '筆', '土地', '。', '。']</t>
  </si>
  <si>
    <t>['1', '.', '精誠', '資訊', '（6214）', '旗下', '子公司', '奇唯', '科技', '昨', '（11）', '日', '宣布', '，', '推出', '全球', '第一', '套', '具', '標準', '醫學', '影像', '傳輸', '介面', '（', 'DICOM', '）', '的', '。', '「', '肌少症', '智能', '篩測儀', '」', '，', '這', '是', '奇唯', '繼', '與', '振曜', '集團', '簽署', '醫療', '電子紙', '的', '應用', '代理', '後', '，', '在', '智慧', '醫療', '市場', '再', '下', '一', '城', '。', '。', '2', '.', '奇', '唯', '原', '以', '軟體', '代理', '與', '金融', '交易', '相關', '應用', '業務', '為主', '，', '近', '幾', '年', '因應', '智慧', '醫療', '趨勢', '，', '積極', '發展', 'AI', '人工', '智慧', '的', '自然', '語言', '處', '。', '理', '（', 'NLP', '）', '相關', '應用', '。', '奇', '唯', '開發', '的', '「', '肌少症', '智能', '篩測儀', '」', '，', '具備', '體積', '小', '以及', '方便', '攜帶', '的', '特性', '，', '除了', '醫療院所', '之外', '，', '。', '也', '適用', '於', '政府', '或', '民間', '的', '長照', '單位', '。', '配合', '高雄', '榮總', '醫療', '行動', '巡迴車', '啟用', '，', '建置', '整', '套', '醫資', '作業', '平臺', '，', '包含', '自動', '骨質', '密度', '。', '、', '身體', '組成', '分析', '即時', '初步', '報告', '暨', '自動', '翻譯', '系統', '，', '以及', '具', '醫學', '影像', '傳輸', '介面', '的', '肌少症', '篩查', '工具', '。', '。']</t>
  </si>
  <si>
    <t>['改派', '。', '監察人', '鄭依佳', '(', '安達鑫', '投資', '代表', ')', '新任', '。']</t>
  </si>
  <si>
    <t>['散熱', '風扇', '暨', '家電廠', '元山', '宣布', '，', '東莞廠', '本', '月', '起', '開始', '試產', '，', '4月', '正式', '量產', '，', '挹注', '上', '半', '年', '營運', '。', '元山', '兩岸', '今年', '擴產', '積極', '，', '。', '台灣', '方面', '，', '官田廠', '已', '正式', '落成', '，', '若', '加上', '官田廠', '最', '高', '產能', '每', '月', '為', '120萬', '至', '140萬', '顆', '風扇', '，', '元山', '兩岸', '產能', '將', '突破', '每', '月', '200', '。萬', '顆', '風扇', '，', '全力', '佈局', '車用', '、', '工業用', '風扇', '。', '。']</t>
  </si>
  <si>
    <t>['台塑', '石化', '擬', '發行', '無', '擔保', '普通', '公司債', '(', '台塑化', '108-1B', ')', '，', '以', '募集', '台幣', '4,500,000', '(', '仟', '元', ')', '，', '用以', '償還', '債務', '。', '。', '台塑', '石化', '擬', '發行', '無', '擔保', '普通', '公司債', '(', '台塑化', '108-1', 'C', ')', '，', '以', '募集', '台幣', '2,100,000', '(', '仟', '元', ')', '，', '用以', '償還', '債務', '。', '。', '台塑', '石化', '擬', '發行', '無', '擔保', '普通', '公司債', '(', '台塑化', '108-1A', ')', '，', '以', '募集', '台幣', '4,500,000', '(', '仟', '元', ')', '，', '用以', '償還', '債務', '。', '。']</t>
  </si>
  <si>
    <t>['ABC-KY', '經', '臺灣', '證券', '交易所', '股份', '有限公司', '來函', '通知', '，', '取得', '經濟部', '工業局', '出具', '「', '係', '屬', '科技', '事業', '及', '產品', '開發', '成功', '且', '具', '市場', '。性', '」', '之', '意見書', '，', '函文', '字號', '2019', '/', '3/', '11', '臺證', '密', '字', '第1081700635', '號', '。', '。']</t>
  </si>
  <si>
    <t>['2019', '/03/', '12', '收盤價', '15.69', '元', '，', '月', '報酬', '下跌', '35%', '。', '。']</t>
  </si>
  <si>
    <t>['碩鑽', '材料', '考量', '太陽能', '產業', '目前', '之', '生產', '經濟', '效益', '，', '依', 'IAS ', '36', '資產', '減損', '公報', '規定', '，', '對', '無形', '資產', '及', '不動產', '、', '廠房', '及', '設備', '進', '。行', '資產', '鑑價', '評估', '，', '本', '公司', '依', '鑑價', '結果', '針對', '無形', '資產', '及', '不動產', '、', '廠房', '及', '設備', '，', '提列', '資產', '減損', '金額', '分別', '為', '新台幣', '40,000', '。,', '017', '元', '及', '69,148,296', '元', '，', '總計', '為', '109,148,313', '元', '，', '並', '認列', '於', '2018年度', '合併', '財務', '報表', '。', '惟', '本', '項', '資產', '減損', '損失', '因', '不', '涉及', '。', '現金', '流量', '，', '對', '本', '公司', '營運', '資金', '無', '重大', '影響', '。', '。', '【', 'TCRI ', '觀點', '_', '20190313', '】', '。', '1', '.', '碩鑽', '主要', '產品', '為', '太陽能', '金剛石', '切割線', '，', '並', '替', '母公司', '國碩', '代工', '切片', '，', '2018年', '前', '三', '季', '營收', '占', '比', '約', '3成', '。', '由於', '國碩', '先前', '。', '已', '針對', '旗下', '多晶矽矽', '晶圓', '生產', '設備', '提列', '減損', '，', '大幅', '縮減', '產能', '，', '間接', '影響', '碩鑽', '代工', '業務', '；', '加上', '整體', '太陽能', '產品', '皆', '大幅', '。', '跌價', '，', '相關', '設備', '與', '專利權', '產出', '可', '回收', '金額', '低', '，', '故', '此', '次', '仿效', '國碩', '對', '相關', '資金', '一', '次', '性', '認列', '減損', '，', '早已', '符合', '預期', '。', '惟', '欲', '轉。型', '切入', '半導體', '晶圓', '再生', '領域', '，', '又', '遭逢', '半導體', '矽晶圓', '景氣', '自', '高點', '回檔', '，', '屢', '傳', '降價', '消息', '，', '短期', '轉型', '效益', '應', '難', '顯現', '；', '且', '因', '。', '暫', '無', '申請', '上市櫃', '之', '可能性', '，', '故', '是否', '會', '先', '撤興櫃', '，', '待', '營運', '調整', '後', '再', '重新', '登錄', '，', '需', '留意', '。', '。', '2.', '截至', '2018年', '6月', '30日', '，', '碩鑽', '帳列', '資產', '14.58億', '元', '，', '累計', '上', '半', '年', '稅', '後', '淨損', '0.5億', '元', '；', '此', '次', '所', '提列', '1.09億', '元', '減損', '損失', '，', '。', '約', '占', '總資產', '7.49%', '，', '而', '2018年度', '虧損', '亦', '將', '倍增', '。', '。']</t>
  </si>
  <si>
    <t>['推選', '。', '董事長', '推選', '，', '由', '莊宇龍', '續任', '。', '全面', '改選', '，', '原', '7', '董', '2', '監', '，', '其中', '2', '董', '續任', '。', '董事長', '莊宇龍', '續任', '董事', '，', '董事長', '尚未', '選任', '。', '監察人', '莊武雄', '卸任', '。', '董事', '陳宜珊', '卸任', '。', '董事', '黃振騰', '卸任', '。', '董事', 'Angshuman ', 'Ghosh', '(', 'Japan ', 'Brand ', 'Business ', 'Investment LLC', '代表', ')', '改任', '自然人', '董事', '。', '董事', 'Shintaro ', 'Tanahara', '(', 'Japan ', 'Brand ', 'Business ', 'Investment LLC', '代表', ')', '卸任', '。', '董事', '簡岳佐', '(', '華南金', '創業', '投資', '代表', ')', '卸任', '。', '監察人', '劉祐辰', '(', '遠東', '機械', '工業', '代表', ')', '卸任', '。', '董事', '黃福興', '(', '中盈', '投資', '開發', '代表', ')', '卸任', '。', '董事', '未', '指派', '(', '遠東', '機械', '工業', '代表', ')', '新任', '。', '董事', '未', '指派', '(', 'Japan ', 'Brand ', 'Business ', 'Investment LLC', '代表', ')', '新任', '。', '獨立', '董事', 'Tadahito ', 'Kimura', '新任', '。', '獨立', '董事', '李育錚', '新任', '。', '獨立', '董事', '陳品嘉', '新任', '。']</t>
  </si>
  <si>
    <t>['1', '.', '運動', '裝備', '及', '精品', '包袋', '製造商', '威宏', '-KY', '（8442）', '，', '昨', '（11）', '日', '公布', '2月', '合併', '營收', '3.68億', '元', '、', '年增', '28.4%', '，', '創', '單月', '同', '期', '。', '新高', '；', '累計', '前', '二月', '合併', '營收', '9.74億', '元', '、', '年增', '25.2%', '，', '創', '歷史', '同', '期', '新高', '。', '威宏', '東南亞', '產線', '學習', '曲線', '的', '完成', '，', '已', '有效', '填', '。', '補', '中國', '大陸', '農曆', '春節', '工作', '天數', '減少', '的', '產能', '，', '今年', '東南亞', '產能', '將', '持續', '拉高', '，', '可望', '再', '減輕', '中國', '缺', '工', '的', '影響', '程度', '，', '而', '隨', '全。球', '運動', '休閒', '人口', '持續', '增加', '，', '威宏', '今年', '營運', '成長', '可期', '。', '。', '2', '.', '公司', '購併', '知名', '精品', '時尚', '品牌', 'TUMI', '代工廠', '泰國', 'TWT', '公司', '後', '，', 'TWT', '的', '效益', '持續', '顯現', '在', '合併', '營收', '表現', '中', '。', '。']</t>
  </si>
  <si>
    <t>['創業家', '為', '擴展', '電子', '商務', '市場', '之', '由', '，', '決議', '以', '總金額', '為', '新台幣', '50,000,000', '元', '通過', '設立', '『', '新', '時代', '電商', '股份', '有限公司', '』', '(', '總。', '股數', '為', '5,000,000', '股', '；', '每', '股', '單位', '價格', '為', '10', '元', ')', '。', '。']</t>
  </si>
  <si>
    <t>['發言人', '姜筱梅', '內部', '調動', '，', '由', '姜佳君', '接任', '。', '。']</t>
  </si>
  <si>
    <t>['受惠', '新單', '、', '新品', '出貨', '動能', '活絡', '，', '永裕', '（1323）', '今年', '業績', '淡季', '不', '淡', '；', '即使', '面對', '農曆', '年節', '工作', '天數', '減少', '影響', '，', '2月', '營收', '。', '逆勢', '年增', '0.51％', '，', '前', '2月', '營收', '年', '成長', '4.46％', '。', '為', '配合', '客戶', '訂單', '交貨', '的', '大量', '需求', '，', '不', '排除', '再', '增加', '機器', '設備', '的', '資本', '支出', '。', '，', '強化', '出貨', '動能', '。', '永裕', '大陸', '華東', '永裕', '新廠', '位於', '浙江', '，', '土地', '面積', '達', '60', '畝', '，', '較', '上海', '永裕', '50', '畝', '地', '更', '大', '，', '初期', '土建', '投資', '約', '1,。500萬', '至', '1,800萬', '美元', '（', '約', '合', '5.5億', '台幣', '）', '，', '目標', '為', '2020年', '第一', '季', '完工', '，', '後續', '將', '成', '上海', '永裕', '的', '備用', '基地', '，', '並', '銷售', '專業', '。', '色', '母粒', '、', '醫療級', '包材', '主要', '廠房', '，', '未來', '如', '全稼動', '，', '推估', '年', '產值', '貢獻', '約', '4億', '元', '。', '。']</t>
  </si>
  <si>
    <t>['辭任', '1', '董', '。', '董事', '王金銷', '(', '三功', '國際', '代表', ')', '卸任', '。']</t>
  </si>
  <si>
    <t>['鑄件', '大廠', '永冠', '-KY', '(', '1589-TW', ')', ' ', '今', ' ', '(13)', ' ', '日', '召開', '法說會', '，', '永冠', ' ', '2017', ' 年第 4', ' 季', '起', '面臨', '成立', '以來', '首次', '虧損', '，', '去年', '全', '年', '雖', '。然', '未', '能', '成功', '單季', '轉盈', '，', '但', '毛利率', '、', '營益率', '表現', '均', '逐季', '走升', '，', '去年', '全', '年', '每', '股', '虧損', ' ', '2.48', ' ', '元', '。', '展望', '今年', '，', '永冠', '表示', '，第。', ' 1 季', '受到', '農曆', '春節', '工作', '天數', '減少', '影響', '，', '營收', '將', '不會', '較', '去年', '第 4 季', '成長', '，', '但', '第 2 季', '隨著', '工作', '天數', '恢復', '正常', '，', '營運', '。', '運', '虧損', '可望', '持續', '縮小', '、', '甚至', '單季', '轉盈', '。', '預期', '非', '能源類', '產品', '營運', '將', '持平', '或', '溫和', '成長', '，', '能源類', '將', '成為', '今年', '主要', '成長', '動能', '。', '。', '今年', '出貨', '噸數', '以', '達成', ' 17', ' 萬', '噸', '的', '創新', '高', '成績', '為', '目標', '，', '其中', '，', '主要', '出貨量', '成長', '可望', '都', '將', '來自', '能源類', '產品', '，', '去年', '雖然', '。', '有', '不少', '離岸', '風電', '訂單', '，', '但', '受限', '產能', '不足', '，', '銷售額', '僅', '占', '營收', '占', '比', '約', ' 1 成', '左右', '，', '仍', '有', ' 4 ', '至', ' 5', ' 倍', '的', '量', '無法', '出貨', '，', '今年', '。', '隨著', '產能', '擴增', '，', '出貨', '噸數', '可望', '持續', '墊高', '，', '將', '以', '全', '年', '轉盈為', '目標', '。', '。', '【', 'TCRI ', '觀點', '_', '20190325', '】', '。', '1.2018年', '受到', '大陸', '及', '德國', '相繼', '結束', '陸域', '風電', '補貼', '影響', '，', '導致', '相關', '產品', '出貨量', '大減', '(', '重量', '約', '減', ' ', '1成', ')', '，', '且', '因', '上游', '原料', '成', '。', '本', '上漲', '，', '毛利率', '大降', '，', '本業', '轉虧', ' ', '2.5億', '元', '。', '。', '2', '.', '雖', '轉往', '高成長', '之', '離岸', '風電', '產品', '開發', '，', '但', '因', '江蘇廠', '配合', '當地', '政府', '政策', '，', '未', '能', '擴產', '，', '影響', '大型', '鑄件', '產能', '，', '效益', '未', '能', '顯', '。', '現', '。', '。', '3', '.', '經', '詢問', '公司', '表示', '，', '因', '江蘇', '鋼銳廠', '已', '取得', '限產', '豁免', '，', '一廠', '二', '期', '預計', '將', '挹注', '新', '產能', '。', '依', 'TCRI', '觀點', '，', '2019年', '已', '無', '產能', '受', '。', '限', '問題', '，', '離岸', '風電', '產品', '若', '能', '順利', '出貨', '，', '營運', '應', '可', '好轉', '，', '但', '待', '觀察', '。', '。']</t>
  </si>
  <si>
    <t>['美', '時', '（1795）', '昨', '（12）', '日', '宣布', '，', '今年', '將', '投資', '金額', '1,100萬', '美元', '（', '約', '新台幣', '3.4億', '元', '）', '，', '推動', '旗下', '南投廠', '升級', '。', '美時', '表', '。', '示', '，', '旗下', '戒', '毒癮藥', 'Buprenorphine/Naloxone', '舌下', '含片', '在', '美', '大賣', '，', '今年', '營收', '將', '順利', '突破', '百億', '元', '，', '或許', '很', '快', '就', '向', '200億', '。元', '靠攏', '，', '需', '因應', '後續', '多', '項', '重磅', '藥物', '上市', '規劃', '。', '美', '時', '表示', '，', '為', '因應', '後續', '多', '項', '口服', '抗', '癌', '藥品', '及', '特殊', '品項', '藥物', '生產', '需求', '，', '。', '全面', '提升', '研發', '與', '製造', '供應鏈', '及', '進行', '全', '廠', '倉儲', '升級', '，', '而', '該', '案', '為', '五', '年', '計畫', '，', '美', '時', '董事會', '將', '逐年', '審核', '當年', '資本', '支出', '至', '計畫', '。', '完竣', '，', '每', '年', '費用', '對', '營運', '獲利', '影響', '不', '大', '。', '。']</t>
  </si>
  <si>
    <t>['財務', '經理', '管', '繼', '孟', '離職', '，', '由', '王彥婷', '暫代', '。', '。', '發言人', '管繼孟', '離職', '，', '由', '徐添旺', '接任', '。', '。', '會計', '主管', '管繼', '孟', '離職', '，', '由', '王彥婷', '暫代', '。', '。']</t>
  </si>
  <si>
    <t>['為', '擴大', '春雨', '之', '春雨', '(', '東莞', ')', '在', '中國', '產能', '及', '營業額', '規模', '，', '達成', '集團', '在', '中國', '之', '戰略', '布局', '目的', '，', '計畫', '于廣東省', '韶關市', '之', '「', '華。', '南', '先進', '裝備', '產業', '園區', '」', '投資', '生產', '基地', '。', '董事會', '授權', '春雨', '東莞', '公司', '董事長', '於', '總投資', '金額', '人民幣', '1.65億', '元', '內', '，', '決定', '投資', '。', '相關', '事宜', '及', '手續', '。', '。']</t>
  </si>
  <si>
    <t>['鴻海', '基於', '長期', '投資', '之', '考量', '，', '其', '子公司', 'Icreate ', 'Investments ', 'Limited', '以', '美金', '10,800,000', '元', '取得', 'Playground ', 'Ventures', '。', ',', ' L.P', '.', '。', '。']</t>
  </si>
  <si>
    <t>['台積電', '以', '$', '1,008', ' 佰萬', '元', '向', '香港商', '科林', '科技', '有限公司', '台灣', '分公司', '訂購', '機器', '設備', '乙', '批', '，', '供', '生產用', '。', '。']</t>
  </si>
  <si>
    <t>['鋁合金廠', '廷鑫', '（2358）', '皮件廠', '通過', 'BSCI', '企業', '社會', '守法', '認證', '，', '取得', '11', '個', '國家', '、', '1,300', '個', '會員', '商家', '的', '供應商', '資格', '，', '成功', '。', '接獲', '美系', '通路', '大', '廠', '150萬', '條', '皮帶', '訂單', '，', '有效', '挹注', '營收', '獲利', '。', '廷鑫', '皮件', '業務', '主要', '幫', '歐美', '知名', '休閒', '精品', '品牌', '代工', '，', '去年', '。', '第4', '季', '將', '部分', '產線', '移回', '台灣', '，', '目前', '已經', '開始', '生產', '出貨', '；', '由於', '中', '美', '貿易', '的', '加徵', '關稅', '問題', '，', '今年', '已', '見', '轉單', '效應', '，', '台中廠', '。', '預計', '於', '7月', '底', '前', '再', '增加', '二', '條', '生產線', '。', '。']</t>
  </si>
  <si>
    <t>['1', '.', '智寶', '為', '整合', '集團', '資源', '，', '擴大', '營業', '規模', '，', '提升', '營運', '績效', '及', '競爭力', '，', '擬', '以', '合併', '換股', '方式', '與', '凱美', '公司', '進行', '合併', '。', '智寶電', '。', '子股份', '有限公司', '為', '存續', '公司', '；', '凱美', '電機', '股份', '有限公司', '為', '消滅', '公司', '。', '。', '2', '.', '換股', '比例', '按', '合併', '基準', '日', '凱美', '公司', '股東', '名簿', '所', '載', '各', '股東', '持有', '記名式', '普通股', '股份', '(', '包含', '凱美', '公司', '及', '控制', '之', '子公司', '持有', '。', '庫藏股', '普通股', '1,784,415', '股', ')', '，', '以', '每', '1.165', '股', '本', '公司', '記名式', '普通股', '換取', '1', '股', '凱美', '公司', '記名式', '普通股', '股份', '之', '換股', '比例', '，', '換', '。發', '新股', '予', '凱美', '公司', '之', '股東', '。', '。', '【', 'TCRI ', '觀點', '_', '20190314', '】', '。', '1', '.', '智寶', '原', '即為', '凱美', '母公司', '，', '早已', '納入', '合併', '個體', '；', '雖', '因', '凱美', '以', '換股', '方式', '收購', '帛漢', '後', '，', '持股', '比例', '由', '2018年', '第三', '季', '底', '的', '59', '。.85%', '降至', '2019年', '2月', '底', '的', '42.69%', '；', '但', '連同', '國巨', '集團', '仍', '掌握', '過半數', '之', '董事', '席次', '(', '9', '席', '中', '6', '席', ')', '，', '具', '重大', '控制力', '，', '故', '換', '股合', '。併', '前後', '對', '財務', '報表', '與', 'TCRI', '評等', '皆', '無', '重大', '影響', '。', '。', '2', '.', '惟屬', '股份', '轉換案', '，智寶', '將', '因此', '增資', '發行', '新股', '103,513仟', '股', '，', '總股數', '亦', '由', '91,518仟', '股', '增為', '195,031仟', '股', '，', '既有', '股東股', '。權', '恐', '遭', '大幅', '稀釋', '，', '對', '小', '股東', '並', '不利', '。', '。', '3', '.', '而', '雙方', '合併', '後', '簡化', '組織', '架構', '，', '是否', '透過', '整合', '生產', '或', '行政', '資源', '，', '減少', '重疊', '人力', '，', '降低', '人事', '成本', '，', '以', '提升', '獲利', '能力', '，', '。', '仍', '待', '觀察', '。', '。']</t>
  </si>
  <si>
    <t>['研華', '（2395）', '受到', '軟硬', '整合', '趨勢', '推動', '下', '，', '其', '工業', '互聯網', '平台', '（', 'WISE PaaS', '）', '業績', '持續', '增長', '，', '今年', '研華', '全', '年', '營收', '仍', '有', '。', '兩', '位數', '成長', '，', '（13）', '日', '舉行', '法說會', '，', '該', '公司', '上', '周', '已', '公布', '去年', '財報', '，', '研華', '2018年', '合併', '營收', '487.', ' ', '27億', '元', '，', '年增', '10%', '，營', '。業', '毛利', '186.63億', '元', '，', '毛利率', '38.2%', '，', '稅', '後', '純益', '63.2億', '元', '，', '年', '成長', '2.6%', '，', '為', '歷史', '新高', '，', '每', '股', '稅', '後', '純益', '（', 'EPS', '）', '9.02', '元', '。', '。', '展望', '今年', '上', '半', '年', '，', '研華', '科技', '總經理', '暨', '財務長', '陳清熙', '表示', '，', '預期', '北美', '市場', '仍', '將', '兩', '位數', '成長', '，', '新興', '市場', '也', '是', '強勁', '成長', '，', '。', '歐洲', '市場', '持平', '，', '只有', '中國', '大陸', '市場', '能見度', '不', '高', '，', '主要', '是', '受到', '美', '中', '貿易戰', '影響', '，', '使得', '景氣', '有', '疑慮', '。', '至於', '上', '半', '年', '毛利率', '。', '展望', '，', '他', '估計', '介於', '37%', '至', '41%', '間', '，', '營業', '利益', '則', '有', '機會', '雙位數', '成長', '，', '費用', '則', '因為', '營收', '規模', '持續', '擴增', '，', '將', '呈現', '下滑', '。', '。', '【', 'TCRI ', '觀點', '_', '20190315', '】', '。', '1.', 'WISE Paa', 'S', '目前', '約', '有', '140', '個', 'VIP', '會員', '，', '研華', '預期', '未來', '該', '部分', '營收', '規模', '仍', '小', '，', '然而', '透過', '該', '平台', '分享', '軟體', '，', '帶動', '其他', '產。品', '銷售', '(', '研華', '產製', '之', '硬體', '設備', ')', '，', '符合', '研華', '軟硬', '整合', '策略', '。', '。', '  --', '公司', '預計', '於', '北美', '進行', '擴張', '，', '包含', 'M&amp;amp;A', '計畫', '、', '設立', '分公司', '等', '，', '集結', '人才', '因應', '發展', '，', '且', '看好', '北美', '市場', '廣大', '商機', '。', '。', '  --WISE PaaS', '鎖定', '客戶群', '為', '(1)', '不', '願意', '將', '資料', '放置', '於', '單一', '雲端', '(', '如', 'AMZ', ')', '，', '(2)', '透過', '研華', '平台', '達到', '共同', '行銷', '效果', '。', '。', '  --', '公司', '認為', '未來', '雲端', '廠商', '將', '會', '向', '下游', '拓張', '業務', '，', '但', '雲端', '廠商', '未必', '會', '硬體', '製造', '，', '且', '研華', '與', '客戶', '(', 'Domain', '，', '醫院', '、', '零', '。', '售商', '等', ')', '已', '建立', '良好', '關係', '，', '存在', '進入', '門檻', '。', '。', '2', '.', '將', '成立', '研投', '一號物', '聯網', '投資', '，', '專注', '培養', '上下游', '，', '形成物', '聯網', '價值', '鏈', '。', '。', '  --', '持續', '收購', '供應商', '(', '如', '無線', '模組', '、', 'Cable', '等', ')', '，', '並', '與', '下游', '系統', '集成', '(', 'SI', ')', '廠商', '合作', '，', '如', '數位', '轉型', '的', 'Domain', '專家', '、', '資策', '。會', '、', '工研院', '等', '法人', '。', '。', '  --', '雖', '已', '建立', 'WISE PaaS', '平台', '，', '但', '由於', '下游', '行業', '深耕', '系統', '集成商', '(', 'DFSI', ',', ' Domain ', 'Focus ', 'Solution ', 'Intergrator', ')', '仍', '少', '。', '，', '物', '聯網', '推廣', '情形', '有限', '。', '研華', '未來', '將', '會', '透過', '投資', '，', '扶持', '相關', '廠商', '。', '。', '3', '.', '對於', '中', '美', '貿易戰', '影響', '景氣', '不佳', '，', '研華', '表示', '難以', '避', '險', '，', '但', '公司', '於', '中國', '部分', '業務', '來自', '基礎', '建設', '，', '整體', '相較', '穩定', '。', '。']</t>
  </si>
  <si>
    <t>['新美齊', '之', '子公司', '凱銳', '控股', '依據', '專業', '分工', '進行', '組織', '重整', '，', '以', '提高', '經營', '績效', '之', '由', '，', '取得', '凱銳', '能源', '100%', '股權', '，', '交易', '總金額', '。', '為', '新台幣', '81,235,350', '元', '。', '因', '本', '次', '交易', '係', '凱銳', '控股', '(', '股', ')', '公司', '內部', '組織', '重整', '，', '故', '對', '股東', '權益', '無', '影響', '。', '。', '新美齊', '之', '子公司', '凱銳', '控股', '為', '依據', '專業', '分工', '進行', '組織', '重整', '，', '以', '提高', '經營', '績效', '之', '由', '，', '取得', '凱銳', '汽車', '80%', '股權', '(', '組織', '重整', ')', '。', '，', '交易', '總金額', '為', '新台幣', '380,806,384', '元', '。', '因', '本', '次', '交易', '係', '凱銳', '控股', '(', '股', ')', '公司', '內部', '組織', '重整', '，', '故', '對', '股東', '權益', '無', '影響', '。', '。', '新美齊', '之', '子公司', '凱銳', '控股', '為', '依據', '專業', '分工', '進行', '組織', '重整', '，', '以', '提高', '經營', '績效', '之', '由', '，', '取得', '凱銳', '光電', '(', '香港', ')', '100%', '股權', '，交', '。', '易', '總金額', '為', '新台幣', '36,740,426', '元', '，', '因', '本', '次', '交易', '係', '凱銳', '控股', '(', '股', ')', '公司', '內部', '組織', '重整', '，', '故', '對', '股東', '權益', '無', '影響', '。', '。', '新美齊', '之', '子公司', '凱銳', '光電', '基於', '依據', '專業', '分工', '進行', '組織', '重整', '，', '以', '提高', '經營', '績效', '之', '考量', '，', '移轉', '凱益', '能源', '51%', '股權', '予', '凱銳', '。', '能源', '，', '交易', '總金額', '為', '新台幣', '10,729,775', '元', '。', '因', '交易', '係', '凱銳', '控股', '(', '股', ')', '公司', '內部', '組織', '重整', '，', '故', '無', '認列', '處分', '利益', '且', '對', '股東', '。', '權益', '無', '影響', '。', '。']</t>
  </si>
  <si>
    <t>['麗臺', '科技', '本', '公司', '資金', '貸', '與', '子公司', '麗禾', '國際', '，', '麗禾', '國際', '資金', '貸', '與', '韓商', 'Blueside Inc', '.', '到期', '無法', '全數', '償還', '之', '改善', '計畫', '如', '。', '下', '：', '。', '本', '公司', '及', '麗禾', '國際', '已', '於', '2017年度', '財務', '報告', '針對', '此', '筆', '資金貸', '與', '未', '償還', '餘額', '新台幣', ' ', '31,893,694', '元', '全數', '提列', '資產', '減損', '，', '2', '。018年度', 'Blueside ', 'Inc', '.', '償還', '美金', '160,000', '元', '，', ' ', '認列', '減損', '迴轉', '利益', '新台幣', '4,854,180', '元', '。', '2019年度', '償還', '金額', '，', '將', '於', '該', '。', '年度', '認列', '減損', '迴轉', '利益', '。', '。']</t>
  </si>
  <si>
    <t>['大', '股東', '本人', '長昇', '國際', '投資', '2019/03/13', '設質', '1,100,000', '股', '給', '上海', '商業', '儲蓄', '銀行', '，', '累計', '設質', '38,756,000', '股', '。', '。']</t>
  </si>
  <si>
    <t>['興富發', '建設', '發言人', '廖昭雄', '證實', '，', '興富發', '建設', '確實', '跨入', '仲介', '體系', '，', '主要', '是', '集團', '積極', '朝', '多角化', '經營', '發展', '，', '除', '開發案', '結合', '。', '飯店', '、', '餐飲', '、', '商場', '模式', '，', '跨入', '仲介', '領域', '也', '是', '提前', '建立', '未來', '的', '版圖', '框架', '。', '興富發', '建設', '目前', '以', '「', '興富', '發置', '業', '」', '為', '仲介名', '。', '稱', '，', '在', '台中市', '政北七路', '、', '高雄', '明誠路', '設立', '台中', '市政店', '、', '高雄', '明誠店', '等', '二', '家', '據點', '，', '主要', '負責', '集團', '在', '台中', '七', '期', '、', '高雄', '農。', '16', '美術館', '特區', '的', '新屋', '餘屋', '銷售', '。', '廖昭雄', '分析', '，', '初期', '據點', '較', '類似', '「', '聯銷', '中心', '」', '概念', '，', '主要', '銷售', '集團', '旗下', '新屋', '餘屋', '。', '廖。昭雄', '強調', '，', '從', '長期', '目標', '來', '看', '，興富發', '集團', '旗下', '仲介門', '市會', '跨入', '中古屋', '市場', '，', '「', '不會', '侷限', '僅', '承攬', '銷售', '公司', '物件', '，', '也', '會', '。', '賣', '新屋', '或', '中古屋', '」', '，', '希望', '提供', '消費者', '更多', '服務', '。', '。', '【', 'TCRI ', '觀點', '_', '20190425', '】', '。', '1', '.', '興富', '發置業', '為', '興富發', '持股', '100%', '之', '子公司', '，', '前身', '為', '宏亮', '娛樂', '，', '營業', '項目', '以', '住宅', '及', '大樓', '開發', '租售業', '為主', '，', '於', '2018年', '7', '。月', '變更', '主要', '營業', '項目', '，', '以', '不動產', '仲介', '經紀', '、', '不動產', '買賣', '及', '不動產', '租賃', '為主', '，', '並', '變更', '公司', '名稱', '為', '興富', '發置', '業', '，', '跨足', '仲', '。介', '領域', '，', '主要', '銷售', '興富發', '集團', '下', '新屋', '餘屋', '。', '。', '2', '.', '據', '2018/4', '法說會', '線上', '銷售', '資料', '顯示', '，', '2018年', '至', '2022年', '止', '，', '台中', '預計', '推案', '總銷', '金額', '為', '192.12億', '；', '高雄', '預計', '推案', '總銷', '。', '金額', '為', '593億', '(', '佔', '預計', '推案', '總銷', '金額', '35.82%', ')', '，', '合計', '佔推案', '總銷', '金額', '之', '47.43%', '。', '興富發', '集團', '半數', '的', '推案', '都', '落在', '此', '，透', '。', '過', '自家', '仲介來', '銷售', '新', '、', '餘屋', '，', '應', '有助於', '集團', '餘屋', '去化', '之', '策略', '執行', '。', '。', '3', '.', '興富', '發跨', '足仲介', '，', '也', '將', '推升', '營業', '費用', '，', '未來', '將', '持續', '觀察', '興富', '發置', '業', '新', '、', '餘屋', '銷售', '對', '興富發', '營收', '之', '貢獻', '。', '。']</t>
  </si>
  <si>
    <t>['東森', '集團', '今', '（13）', '日', '宣布', '，', '將', '由', '東森', '國際', '租賃', '股份', '公司', '董事長', '蔡高明', '出任', '董事長', '，原', '董事長', '王應傑', '在', '階段性', '任務', '完', '。', '成', '後', '，', '改任', '副董事長', '，', '另', '將', '聘用', '年輕', '專業', '總經理', '負責', '經營', '。', '未來', '東森', '集團', '多元', '資源', '導入', '，', '包括', '數位', '平台', '、', '媒體', '經營', '。', '、', '零售', '通路', '，', '甚至', '集團', '客戶', '會員量', '導流', '，', '結合', '台商', '回流潮', '趨勢', '，', '增加', '東森', '房屋', '客戶', '人數', '、', '物件', '詢問度', '與', '串流', '及', '廣告', '。', '曝光度', '。', '還要', '讓', '加盟店', '採取', '複合式', '多元', '經營', '策略', '，', '將', '全面', '協助', '東森', '房屋', '業績', '成長', '，', '並', '努力', '強化', '東森', '與', '加盟主', '之間伙', '。伴', '關係', '，', '重新', '擦亮', '東森', '房屋', '招牌', '、', '重建', '東森', '房屋', '在', '消費者', '心', '中', '信賴度', '。', '。']</t>
  </si>
  <si>
    <t>['長榮', '航空', '新', '引進', '「', '夢幻', '客機', '」', '波音', '787', '助陣', '，', '今年', '大舉', '開闢', '、', '新增', '航線', '，', '劍指', '競爭', '對手', '華航', '強項', '的', '日本', '及', '歐洲', '航線', '。', '。', '今年', '長榮', '日本', '航線', '要', '開闢', '三', '個', '新', '航點', '，', '昨', '(12)', '日', '傳出', '明年', '第1', '季', '計劃', '開闢', '台北', '-', '米蘭', '航線', '，', '要', '搶', '在', '華航', '之前', '飛進', '時', '。', '尚', '之', '都', '。', '新', '闢', '航線', '部分', '，', '6月', '6日', '開闢', '台北', '-', '名古屋', '航線', '、', '7月', '16日', '增闢', '台北', '-', '青森', '航線', '、', '7月', '17日', '起', '開闢', '台北', '-', '松山', '航。線', '。', '長榮航', '還', '積極', '向', '民航局', '及', '義大利', '民航', '主管', '機關', '溝通', '，', '透過', '加班機', '方式', '將', '米蘭', '航線', '增為', '每', '周', '四', '班', '，', '規劃', '明年', '第1', '。', '季', '開航', '。', '。']</t>
  </si>
  <si>
    <t>['捷迅', '（2643）', '今', '（13）', '日', '下午', '舉辦', '法說會', '，', '公司', '2018年度', 'EPS', '2.81', '元', '，', '年增率', '高達', '29.49％', '，', '公司', '董事長', '顧誠明', '表示', '。', '，', '中', '美', '貿易戰', '打亂', '市場', '，', '今年', '首', '季', '海', '空運', '市場', '表現', '疲弱', '，', '但', '對', '捷迅', '來', '說', '，', '除了', '提升', '議價', '空間', '，', '另', '客戶', '的', '蘋果', 'VR', '相關', '。', '新', '產品', '零組件', '已經', '在', '運送', '，', '加上', '公司', '強化', '電商', '與', '倉儲', '業務', '，', '估', '今年', '業績', '可', '持續', '成長', '。', '去年', '因', '中', '美', '貿易戰', '引發', '的', '關稅', '。', '問題', '，', '美國', '進口商', '大量', '進貨', '，', '目前', '庫存', '還', '沒', '消化完', '，', '航空', '貨運量', '估計', '少', '一成', '以上', '，', '捷迅', '公司', '總經理', '孫鋼銀', '透露', '，', '本', '。', '月', '以來', '市場', '運價', '10', '天', '內', '降', '三', '次', '，', '讓', '公司', '能', '賺取', '的', '差價', '加大', '，', '加上', '公司', '營運', '多元化', '，', '降低', '景氣', '的', '影響', '，', '在', '美國', '的', '海外', '。', '物流倉', '表現', '非常', '好', '，', '公司', '今年', '目標', '仍', '將', '成長', '。', '。', '【', 'TCRI ', '觀點', '_', '20190328', '】', '。', ' 1', '.', '根據', '2019.03.13', '法說會', '資料', '，', ' ', '捷迅', '2018年度', '產品別', '營收', '依序', '分別', '為', '：', '空運', '(', '1,810,318仟', '元', '，', '占', '比', '66%', ')', '、', '其他', '服', '。務', '(', '514,710仟', '元', '，', '占', '比', '19%', ')', '、', '海運', '(', '398,333仟', '元', '，', '占', '比', '15%', ')', '。', '其中', '空運', '承攬', '業務', '收入', '明顯', '高於', '其他', '營運', '項目', '，', '而', '營', '。', '收次', '高', '之', '其他', '服務', '係', '支援', '空運', '及', '海運', '承攬', '業務', '之', '相關', '服務', '，', '例如', '：', '報關', '、', '報檢', '、', '查驗', '、', '倉儲', '等', '。', '。', '2', '.', '關於', '空運', '承攬', '業務', '之', '前景', '，', '根據', '國際', '航空', '運輸', '協會', '(', 'IATA', ')', '預測', '，', '2019年', '全球', '貨物', '空運', '市場', '需求', '成長率', '僅', '2%', '，', '明顯', '。', '低於', '2018年', '之', '成長率', '3.5%', '；', '而', '由', '交通部', '民航局', '公佈', '之', '國籍', '航空', '公司', '國際', '及', '兩岸', '航線', '貨運', '噸數', '統計', '資料', '亦', '顯示', '，', '2018', '。', '年', '各', '月份', '之', '空運', '貨運', '承載量', '成長', '漸', '緩', '，', '成長率', '甚至', '自', '11月', '起', '由', '正', '轉負', '，', '顯示', '市場', '表現', '受', '中美', '貿易', '摩擦', '之', '不', '確定', '心理', '。', '蔓延', '影響', '仍', '深', '，', '至', '2019年', '1月', '仍', '呈', '-1.7%', '之', '負成長', '，', '未來', '貨物', '空運', '市場', '需求', '並', '不', '樂觀', '。', '。', '3', '.', '而', '關於', '其他', '服務', '(', '例如', '倉儲', '物流', '等', ')', '，', '近年', '來', '表現', '亦', '不盡', '理想', '：', '美國', '整合性', '物流', '服務', 'Soonest ', 'Express', ',', ' Inc', '. 2017', '。', '年', '虧損', '689萬，', '2018年', '前', '三', '季', '虧損', '387萬', '；', '而', '新加坡', '整合型', '物流', '服務', 'Soonest Express ', '(', 'S', ')', ' Pte Ltd ', '2017年', '雖', '小賺', '31。2萬', '，', '但', '2018年', '前', '三', '季', '虧損', '達', '987萬', '。', '由', '此', '觀', '之', '，', '該', '部分', '之', '未來', '營運', '效益', '尚', '待', '觀察', '。', '。', '4', '.', '鑒於', '中', '美', '貿易', '摩擦', '尚未', '定論', '，', '貨物', '空運', '需求', '市場', '尚', '待', '撥雲見日', '，', '而', '其他', '服務', '營運', '亦', '尚未', '穩定', '，', '捷迅', '2019年', '營運', '宜', '。', '保守', '看待', '。', '。']</t>
  </si>
  <si>
    <t>['六福', '於', '2018年度', '第四', '季', '財務', '報表', '，', '累積', '虧損', '達', '實收', '資本額', '二分之一', '。', '。']</t>
  </si>
  <si>
    <t>['天蔥', '於', '2018年度', '第四', '季', '財務', '報表', '，', '累積', '虧損', '達', '實收', '資本額', '二分之一', '。', '。']</t>
  </si>
  <si>
    <t>['辭任', '1', '監', '。', '監察人', '于亭江', '卸任', '。']</t>
  </si>
  <si>
    <t>['內部', '稽核', '主管', '陳虹均', '內部', '調動', '，', '由', '陳文祺', '接任', '。', '。']</t>
  </si>
  <si>
    <t>['安控', '大廠', '晶睿', '（3454）', '董事長', '陳文昌', '昨', '（13）', '日', '表示', '，', '今年', '來自', 'ODM', '訂單', '很', '正向', '，', 'OBM', '品牌', '訂單', '則', '在', '深耕', '布局', '下', '，', '力', '。', '拚', '比', '去年', '好', '。', '晶睿', '今年', '前', '二月', '營收', '年增', '逾', '六成', '，', '驚豔', '市場', '，', '主要', '來自', '新', '客戶', '挹注', '。', '公司', '內部', '評估', '，', '真正', '的', '轉單', '效應', '。', '預計', '第2', '季', '起', '逐步', '發酵', '，', '後續', '動能', '更', '強', '。', '依', '訂單', '看來', '，', '今年', 'ODM', '的', '訂單', '很', '正向', '，', '但', '毛利率', '不', '好', '，', 'OBM', '去年', '仍', '有', '9%', '的', '成。長', '，', '在', '多方', '布局', '下', '，', '希望', '今年', '表現', '優於', '去年', '。', '晶睿', '日前', '公布', '去年', '稅', '後', '純益', '約', '3.3億', '元', '，', '年', '減', '23%', '，', '每', '股', '純益', '3.92', '元', '，', '。', '全', '年', 'ODM', '營收', '占', '比', '56%', '、', 'OBM', '占', '比', '44%', '，', '毛利率', '34.38%', '。', '。', '【', 'TCRI ', '觀點', '_', '20190325', '】', '。', '1.2018', 'Q', '3', '針對', '美', '中', '貿易戰', '及', '美國', '禁用', '海康', '及', '大華', '產品', '下', '，', '對', '晶睿', '影響', '評估', '+2', '(', '高度', '正面', '影響', ')', '。', '考量', '其', '產能', '位於', '台灣', '。', '，', '將', '受惠', 'ODM', '轉單', '效應', '，', '而', '受惠', '明顯', '應', '落在', '2019', 'Q1', '或', 'Q2', '。', '。', '2.2018年', '銷', '美', '比重', '約', '占', '60%', '，', '估計', '2019年', '比重', '將', '會', '顯著', '增加', '。', 'ODM', '毛利', '相對', '較', '低', '情況', '下', '，', '整體', '毛利', '小幅', '下滑', '，然', '仍', '處', '。', '於', '同業', '高標', '。', '。', '3.', '然', '仍', '需', '注意', '美國', '以外', '營收', '比重', '40%', '(', '多', '為', 'OBM', '產品', ')', '恐', '受', '中國', '更', '激烈', '削價', '競爭', '，', '此', '為', '晶睿', '2019年', '營運', '最', '大', '挑戰', '。', '。']</t>
  </si>
  <si>
    <t>['改派', '1', '董', '。', '董事', '張柏雄', '(', '仁寶', '電腦', '工業', '代表', ')', '卸任', '。', '董事', '毛信功', '\u3000', '(', '仁寶', '電腦', '工業', '代表', ')', '新任', '。']</t>
  </si>
  <si>
    <t>['御頂', '與', '重要', '子公司', '御盛', '貿易', '股份', '有限公司', '合併', '，', '御盛', '貿易', '為', '消滅', '公司', '。', '。']</t>
  </si>
  <si>
    <t>['換', 'CPA', '事務所', '，', '自', '2019年', '第1', '季', '起', '更換', '.', ' ', '原勤業', '眾信', '聯合', '換成', '安侯建業', '聯合', '會計師', '事務所', '。', '。']</t>
  </si>
  <si>
    <t>['總經理', '張遠生', '內部', '調動', '，', '由', '胡傳斌', '接任', '。', '。']</t>
  </si>
  <si>
    <t>['達能', '考量', '公司', '長期', '永續', '經營', '前提', '下', '，', '擬', '將', '不', '符合', '經濟', '效益', '的', '晶圓廠', '停產', '。', '上述', '之', '晶圓廠', '停產', '後', '，', '除', '維持', '銷售', '存貨', '及', '。', '基本', '營運', '外', '，', '廠區', '內', '廠房', '建築', '及', '機器', '設備', '等', '閒置', '資產', '將', '規劃', '予', '出租', '或', '出售', '，', '活化', '資產', '以', '充實', '長期', '轉型', '之', '營運', '資金', '，', '。', '同時', '積極', '拓展', '太陽能', '產業', '以外', '具', '發展', '潛力', '的', '事業', '機會', '。', '。', '【', 'TCRI ', '觀點', '_', '20190315', '】', '。', '達能', '先前', '已', '將', '帳列', '不動產', '廠房', '及', '設備', '提列', '鉅額', '減損', '9.94億', '元', '，', '即', '表示', '有', '退出', '太陽能', '生產', '之', '意圖', '；', '加上', '先前', '涉嫌', '違法', '。', '處置', '事業', '廢棄物', '，', '管理', '階層', '皆', '遭', '檢調', '約談', '，', '雖', '仍', '在', '釐清', '責任', '歸屬', '，', '但', '已', '對', '公司', '承接', '訂單', '造成', '負面', '衝擊', '；', '故', '本', '次', '停工', '。', '並', '縮編', '從業', '人員', '，', '正式', '宣告', '退場', '，', '始', '在', '預期', '之中', '。', '惟', '因', '未', '說明', '轉型', '計劃', '，', '公司', '等同', '空殼', '，', '後續', '經營權', '是否', '易手', '或', '走', '。', '向', '申請', '下市', '，', '應', '注意', '。', '。']</t>
  </si>
  <si>
    <t>['上緯', '投控', ' ', '(', '3708-TW', ')', ' ', '今', ' ', '(13)', ' ', '日', '公告', '，', '董事會', '決議', '通過', '，', '子公司', '上緯', '新', '材料', '擬', '向', '中國', '證監會', '申請', '，', '在', '上海', '或', '深圳', '。', '證交所', '掛牌', '上市', '，', '上緯', '新材', '將', '發行', '新股', '股數', '約', '占', '發行', '後', '總股本', '比例', '暫定', '約', ' ', '10%', ' ', '至', ' 25％', '左右', '，', '意', '即', '上緯', '投控', '持股', '比', '。', '例', '預計', '降至', ' ', '71%', ' ', '至', ' ', '80.68%', '。', '。', '【', 'TCRI ', '觀點', '_', '20190318', '】', '。', '1', '.', '上緯', '投控', '雖', '先後', '取得', ' 2', '項', '國內', '離岸', '風電', '標案', '，', '共計', ' 506', 'MW', '，', '但', '已', '陸續', '將', '持股', '處分', '予', '外商', '，', '目前', '持股', '已', '低於', ' 2成', '，', '。', '並', '由', '開發商', '轉型為', '營運', '管理商', '。', '。', '2', '.', '另外', '，', '2018年', '上緯', '有', ' 7成', '營收', '來自於', '中國', '大陸', '，', '顯示', '中國', '市場', '才', '是', '該', '公司', '最', '主要', '的', '營運', '重心', '，', '故', '本', '次', '公告', '擬', '於', '上', '。海', '或', '深圳', '申請', '上市', '，', '尚', '符合', '預期', '。', '。', '  --', '根據', '同業法說', '資料', '，', '2018', '至', ' 2030年', '中國', '將', '新增', '離岸', '風電', '裝置', '容量', '高達', ' ', '31.9', 'GW', '，', '同', '期間', '台灣', '僅', '約', '新增', ' ', '5.7', 'GW', '。', '。', 'W', '。', '。']</t>
  </si>
  <si>
    <t>['旭富', '製藥', '於', '開曼群島', '設立', '之', '100%', '持有', '子公司', 'Yushan ', 'Holding', '已', '無', '實質', '營運', '需求', '，', '故', '決議', '將', '其', '清算', '。', '。']</t>
  </si>
  <si>
    <t>['國光', '生技', '以', '每', '股', '台幣', '18.20', '元', '辦理', '現金', '增資', '普通股', '，', '發行', '股數', '為', '125,000,000', '股', '，', '發行', '總額', '為', '台幣', '1,250,000,000', '元', '。', '，', '募資', '總額', '為', '台幣', '2,275,000,000.00', '元', '；', '本', '次', '現金', '增資', '將', '用於', '：', '償還', '銀行', '借款', '；', '購置', '無菌', '充填', '設備', '；', '充實', '營運', '資金', '。']</t>
  </si>
  <si>
    <t>['中裕', '(4147)', '舉行', '法說會', '，', '愛滋病', '新', '藥', 'TMB-355', '到', '下', '個', '月', '上市', '已', '滿', '一', '年', '的', '時間', '，', '預期', '今年', '用藥', '人數', '成長', '將', '會', '加速', '，', '另', '。', '外', '，', '已', '和', '韓國', '三星', '簽訂', '長遠', '的', '生產', '計劃', '，', '產能', '將', '能夠', '配合', '未來', '用藥', '人數', '的', '成長', '。', '至於', '無鍚廠', '的', '良率', '問題', '，', '張念原', '說', '。', '，', '以', '最近', '生產', '的', '批次', '看起來', '，良率', '開始', '漸漸', '回來', '，', '雖然', '不能', '保證', '未來', '是否', '會', '再度', '出現', '問題', '，', '但', '以', '目前', '趨勢', '看起來', '已', '。', '經', '解決', '，', '對', '成本', '將', '有', '正面', '的', '助益', '。', '今年', '年初', '使用', '愛滋病', '新', '藥', 'TMB-355', '此', '藥', '的', '病人', '約', '有', '300', '個', '，', '至', '今年', '年底', '，', '用藥', '人數', '。', '不會', '直線', '的', '大幅', '上揚', '，', '但', '會', '呈現', '慢慢', '的', '成長', '。', '愛滋病', '新', '藥', 'TMB-355', '自', '去年', '5月', '上市', '到', '現在', '，', '前面', '幾', '個', '月', '用藥', '人數', '都', '在', '。', '成長', '，', '不過', '11', '、', '12月', '聖誕節', '假期', '因素', '，', '影響到', '用藥量', '，', '假期', '過後', '，', '約', '有', '90%', '的', '病人', '仍', '回來', '用藥', '，', '不', '回來', '的', '病人', '約', '10%', '。', '(', '死亡', '、', '住院', '等', ')', '，', '病人', '回診', '機率', '用藥', '很', '高', '，', '今年', '1月', '處方', '用藥', '人數', '已經', '大幅', '成長', '，', '預估', '第1', '季', '(', '去年', '12月', '、', '今年', '1', '、', '2', '。', '月', ')', '用藥', '人數', '將', '比', '去年', '第4', '季', '(', '去年', '9', ' ', '、', '10', '、', '11月', ')', '成長', '很多', '。', '。', '【', 'TCRI ', '觀點', '_', '20190319', '】', '。', '1', '.', '目前', '愛滋病', '用藥', 'TMB-', '355', '因', '代工廠', '大陸', '無錫', '藥', '明', '康德', '生產', '良率', '太', '低', '導致', '中裕', '必須', '吸收', '不良率', '造成', '的', '成本', '增加', '(', '註', ')', '。', '、', '產能', '瓶頸', '可能', '導致', '銷售', '高峰', '及', '毛利', '轉正', '時程', '遞延', '，', '仍', '待', '觀察', '後續', '銷售', '情況', '及', '如何', '解決', '生產', '問題', '。', '(', '註', ':', '法說', '會', '提到', '。生', '技業', '委託', '代工', '時', '，', '前期', '不良率', '所', '造成', '的', '成本', '增加', '須', '由', '原廠', '吸收', '，', '而', '非', '代工廠', '，', '實際', '情形', '可能', '與', '雙方', '約定', '標準', '有關', '。', ')', '。', '2', '.', '根據', '法說會', '，', '銷售', 'TMB-', '355', '自', '加拿大', '夥伴', 'Theratechnologies', '銷售', '分潤', '比率', '約', '52%', '，', '原', '預定', '藥', '明康德', '代工', '成本', '約', '20%', '。', '，', '但', '目前', '高達', '30%', '-', '35%', '，', '剩下', '仍', '須', '扣除', '支付', '予', 'Genentech', '及', 'Biogen', '之', '銷售', '分潤', '(', '中裕', '未', '公開', ')', '。', '。', '3', '.', '目前', '可', '預期', '的', '大', '筆', '資金', '需求', '包括', '研發', '支出', '、', '代工', '轉廠', '相關', '費用', '及', '批次', '確效', '生產', '(', '初', '估', '約', '3000萬', '美元', ')', '、', 'Genentech', '。', '上市', '里程', '碑金', '(', '約', '1000萬', '美元', ')', '、', 'Biogen', '上市', '里程', '碑金', '(', '約', '300萬', '美元', ')', '，', '需', '觀察', '是否', '有', '籌資', '需要', '。', '另', '，', '因', '資金', '考量', '及', '。', '生產', '急迫性', '，', '原', '預定', '竹北', '建廠', '完成', '時程', '遞延', '(', '改為', '2021年', '完成', '查', '廠', ')', '，', '目前', '暫緩', '相關', '支出', '。', '。']</t>
  </si>
  <si>
    <t>['會計', '主管', '楊淳茹', '內部', '調動', '，', '由', '陳莉萍', '接任', '。', '。', '財務', '經理', '楊淳茹', '內部', '調動', '，', '由', '陳莉萍', '接任', '。', '。']</t>
  </si>
  <si>
    <t>['鐿鈦', '科技', '獨立', '董事', '-', '潘照成', '對', '案', '由', '十一', ':', '發言人', '異動案', '表示', '反對', '意見', '。', '。']</t>
  </si>
  <si>
    <t>['財務', '經理', '鄒國泰', '內部', '調動', '，', '由', '張仁迪', '接任', '。', '。', '發言人', '陳敬達', '內部', '調動', '，', '由', '鄒國泰', '接任', '。', '。']</t>
  </si>
  <si>
    <t>['橙', '的', '（4554）', '總經理', '許欽堯', '今天', '指出', '，', '全面', '搶攻', '胎壓', '偵測', '系統', '（', 'TPMS', '）', '利基型', '市場', '。', '去年', '橙', '的', '調整', '告一段落', '，', '營運', '。', '成本', '大幅', '降低', '，', '搶攻', '間接式', 'AM', '（', '售後', '維修', '市場', '）', '胎壓', '商機', '，', '橙', '的', '的', '技術', '可以', '把', '間接', '胎壓', '改為', '直接', '的', '胎壓', '系統', '。', '今年', '。', '營收', '年增率', '3成', '，', '全', '年', '也', '會', '轉虧為盈', '。', '展望', '2019年', '下', '半', '年', '，', '許欽堯', '指出', '，', '經營', '團隊', '整頓', '後', '可望', '回歸', '正常', '獲利', '軌道', '，', 'O', '。', 'EM', '業務', '將', '更為', '專注', '在', '產品', '毛利率', '較', '佳', '的', '利基型', '客戶', '及', '市場', '，', '占', '比', '超過', '75%', '的', '主力', 'AM', '業務', '，', '將', '鎖定', '包括', '歐洲', '、', '美國', '與', '。', '日本', '等', '地', '的', '替代件', '和', '套裝件', '市場', '，', '進一步', '擴大', '橙', '的', '在', '全球', 'AM', '市場', '占有率', '，', '全面', '推動', '橙', '的', '今年', '營運', '朝著', '轉虧為', '盈', '前進', '。', '。', '。']</t>
  </si>
  <si>
    <t>['凱美', '公告', '為', '整合', '集團', '資源', '，', '擴大', '營業', '規模', '，', '提升', '營運', '績效', '及', '競爭力', '，', '擬', '依', '企業', '併購', '法', '相關', '規定', '及', '本', '契約', '所', '定', '之', '條件', '。', '，', '以', '合併', '換股', '方式', '與', '智寶', '公司', '進行', '合併', '。', '智寶', '電子', '股份', '有限公司', '與', '凱美', '電機', '股份', '有限公司', '合併案', '，', '以', '智寶', '電子', '股份', '。', '有限公司', '為', '存續', '公司', '；', '凱美', '電機', '股份', '有限公司', '為', '消滅', '公司', '。', '。']</t>
  </si>
  <si>
    <t>['董事', '本人', '凌群', '電腦', '於', '2019/03/13', '預計', '申讓', '1,292', '張', '股票', '，', '預計', '申讓', '比重', '21%', '，', '交易', '方式', '為', '一般', '交易', '。', '。', '董事', '本人', '凌群', '電腦', '於', '2019/02/11', '預計', '申讓', '1,224', '張', '股票', '，', '預計', '申讓', '比重', '20%', '，', '因', '股價', '不', '理想', '，', '1,224', '張', '股票', '未', '轉讓', '，', '。', '交易', '方式', '為', '一般', '交易', '。', '。']</t>
  </si>
  <si>
    <t>['嵌入式', 'CPU IP', '供應商', '晶心科', '（6533）', '今年', '來', '積極', '開拓', '市場', '，', '市場', '看好', '，', '隨', '中國', '大陸', '積極', '發展', 'RISC-V', '架構', '，', '將', '對', '專攻', '。', 'RISC-V', '的', '處理器', 'CPU IP', '供應商', '晶心科', '開拓', '大陸', '市場', '，', '有', '明顯', '的', '助益', '，', '也', '有利', '該', '公司', '未來', '的', '營運', '發展', '。', '晶心科', '今年', '2', '。', '月', '營收', '來到', '3,000萬', '元', '的', '水準', '，', '月增', '12.1%', '、', '年增', '超過', '一', '倍', '，', '在', '2月', '工作', '天數', '減少', '下', '，', '晶心科', '單月', '營收', '表現', '是', '少數', '較', '1', '。月', '營收', '逆勢', '增長', '的', '公司', '，', '主要', '受到', '中國', '市場', '維持', '強勁', '表現', '，', '特別', '是', '在', '政府', '補助', '下', '，', '不少', '廠商', '大陸', '的', '廠商', '採用', 'RISC-V', '。', '架構', '意願', '明顯', '提升', '，', '對於', 'RISC-V', '架構', '在', '大陸', '市場', '的', '推廣', '有', '一定', '助攻', '力道', '。', '。']</t>
  </si>
  <si>
    <t>['景凱', '於', '2018年度', '第四', '季', '財務', '報表', '，', '累積', '虧損', '達', '實收', '資本額', '二分之一', '。', '。']</t>
  </si>
  <si>
    <t>['內部', '稽核', '主管', '李東昀', '離職', '，', '由', '許峰榮', '接任', '。', '。']</t>
  </si>
  <si>
    <t>['改派', '1', '董', '。', '董事', '羅志成', '(', '中華', '電信', '代表', ')', '卸任', '。', '董事', '吳世昌', '(', '中華', '電信', '代表', ')', '新任', '。']</t>
  </si>
  <si>
    <t>['聯亞藥', '建立', '之', '多醣蛋白', '融合', '技術', '平台', '，', '取得', '中華', '人民', '共和國', '國家', '知識', '產權局', '核發', '專利', '證書', '，', '本', '專利', '名稱', '為', '「', '重組', '蛋', '。', '白', '」', '，', '專利', '公告號', '為', 'CN', '105102483', '。', '。']</t>
  </si>
  <si>
    <t>['辭任', '1', '董', '。', '獨立', '董事', '張慧文', '卸任', '。']</t>
  </si>
  <si>
    <t>['雅祥', '生醫', '於', '2018年度', '第四', '季', '財務', '報表', '，', '累積', '虧損', '達', '實收', '資本額', '二分之一', '。', '。']</t>
  </si>
  <si>
    <t>['2019', '/03/', '13', '收盤價', '15.80', '元', '，', '月', '報酬', '下跌', '34%', '。', '。']</t>
  </si>
  <si>
    <t>['增選', '3', '董', '。', '獨立', '董事', '呂惠民', '新任', '。', '獨立', '董事', '陳錦隆', '新任', '。', '獨立', '董事', '陳文侯', '新任', '。', '解任', '2', '監', '。', '監察人', '湯珍珍', '(', '泛臣', '實業', '代表', ')', '卸任', '。', '監察人', '劉孟麗', '卸任', '。']</t>
  </si>
  <si>
    <t>['儒鴻', '董事會', '決議', '企業', '總部', '大樓', '自', '地', '委', '建', '新建', '工程', '預算案', '，', '預計', '工程', '總金額', '約為', '新台幣', '3,000,000仟', '元', '，', '承包', '營', '建廠', '。商', '尚未', '簽約', '，', '待', '確定', '後', '另行', '公告', '。', '。']</t>
  </si>
  <si>
    <t>['鉛酸', '電池', '大廠', '廣隆', '（1537）', '擴大', '越南廠', '鉛酸', '電池', '產能', '布局', '，', '今年', '規劃', '投入', '500萬', '至', '700萬', '美元', '（', '約', '新台幣', '1.5億', '至', '2億', '。元', '）', '，', '興建', '越南', '第11', '座', '工廠', '，', '第3', '季', '動工', '，', '預估', '越南廠', '電池', '總產能', '再', '增加', '約', '一成', '，', '以', '因應', '外銷', '及', '越南', '內銷', '日系', '機車', '。', '廠', '訂單', '需求', '。', '廣隆', '指出', '，', '越南', '市場', '成長', '快速', '，', '一方面', '來自', '日系', '機車', '在', '啟停', '電池', '持續', '增加', '，', '另一方面', '是', '越南', '市場', '的', '電', '。', '信標案', '潛力', '大', '，', '兩', '大', '市場', '都', '穩定', '成長', '；', '廣隆', '在', '全球', '市場', '市場', '則', '以', '中小型', 'UPS', '密閉式', '鉛酸', '蓄電池', '，', '做為', '開拓', '海外', '市場', '。', '的', '主力', '。', '。']</t>
  </si>
  <si>
    <t>['南僑', '集團', '會長', '陳飛龍', '昨', '（13）', '日', '表示', '，', '為', '支持', '政府', '新', '南向', '政策', '，', '該', '集團', '今年', '開始', '，', '將', '在', '泰國', '進行', '五', '年', '50億', '元', '投資', '計。畫', '，', '包括', '米果', '生產線', '和', '廠房', '建置', '，', '宣示', '集團', '繼續', '強攻', '東協', '市場', '。', '陳飛龍', '表示', '，', '今年', '集團', '營收', '可望', '提前', '挑戰', '200億', '元', '。', '，', '雙位數', '成長', '。', '早', '在', '政府', '推動', '新', '南向', '政策', '前', '，', '南僑', '就', '赴', '泰國', '發展', '，', '以', '小', '廚師', '泡麵', '起家', '，', '後來', '看好', '泰國', '盛產', '稻米', '，', '藉', '。', '著', '當地', '豐沛', '稻米', '資源', '，', '開發出', '米果', '、', '米飯類', '產品', '，', '除', '在', '東南亞', '銷售', '，', '也', '透過', '代工', '面向', '歐美', '市場', '，', '經過', '多', '年', '耕耘', '，', '20', '。', '10', '年', '後', '快速', '成長', '，', '目前', '每', '年', '營收', '逾', '20億', '元', '、', '貢獻', '南僑', '獲利', '約', '2億', '元', '。', '。']</t>
  </si>
  <si>
    <t>['改派', '1', '董', '。', '董事', 'Cheng ', 'Dar ', 'Aur', '(', '正達', '國際', '投資', '代表', ')', '卸任', '。', '董事', '林勇奮', '(', '正達', '國際', '投資', '代表', ')', '新任', '。']</t>
  </si>
  <si>
    <t>['世鎧', '擬', '發行', '有', '擔保', '可', '轉換', '公司債', '(', '世鎧一', ')', '，', '以', '募集', '台幣', '300,000', '(', '仟', '元', ')', '，', '用以', '償還', '銀行', '借款', '。', '。']</t>
  </si>
  <si>
    <t>['內部', '稽核', '主管', '楊孟娟', '離職', '，', '由', '謝文盈', '接任', '。', '。']</t>
  </si>
  <si>
    <t>['華碩', '（2357）', '攜手', '高通', '在', '巴西', '聖保羅', '共同', '發表', '全新', '採用', 'QSiP ', '（', 'Qualcomm ', 'System in ', 'Package', '）', '技術', '、', '專', '為', '巴西市', '。場', '設計', '的', 'ZenFone ', 'Max ', 'Shot', '。', 'QSiP', '為', '半導體', '系統級', '封裝', '技術', '，', '由', '巴西', '政府', '主導', '，', '攜手', '高通', '與', '環旭', '電子', '共同', '合作', '，', '將', '。', '於', '巴西', '聖保羅', '設立', '封裝廠', '，', '瞄準', '未來', '智慧型', '手機', '、', 'IoT', '用', 'SiP', '封裝', '商機', '，', '這', '項', '技術合作', '將', '為', '巴西', '帶來', '科技', '產業', '的', '進化', '。', '與', '提升', '，', '並', '為', '當地', '創造', '更多', '的', '就業', '機會', '。', '。']</t>
  </si>
  <si>
    <t>['中華電', '回應', '其', '北區', '分公司', '新竹', '營運處', '配合', '法務部', '廉政署', '搜索', '乙', '事', '，', '表示', '將', '會', '全力', '配合', '調查', '。', '。']</t>
  </si>
  <si>
    <t>['LED ', '晶粒廠', '晶電', ' ', '(2448)', ' ', '董事會', '通過', '，', '由於', '2018年', '稅', '後', '虧損', ' ', '4.56', ' ', '億', '元', '，', '較', ' 2017', ' 年', '轉虧', '，', '擬', '提撥', '資本', '公積', '配發', '每', '。', '股', '現金', '股利', ' ', '0.3', ' ', '元', '。', '晶電', '2018年', '前', ' 3 季', '稅', '後', '純益', '達', ' ', '5.23', ' ', '億', '元', '，', '每', '股', '純益', ' ', '0.48', ' ', '元', '，', '不過', '，第', ' 4 季', '起', '受到', '傳統', '。', '淡季', '因素', '影響', '，', '營收', '大幅', '縮減', '，', '12', ' ', '月', '又', '面臨', '季底', '盤點', '因素', '，', '使', '客戶', '拉貨', '動能', '更', '趨', '保守', '，', '營收', '也', '較', ' 11', ' ', '月', '再', '衰退', '，', '。', '使', '第 4', ' 季', '營收季', '減逾', ' 2 成', '，', '也', '拖累', '獲利', '表現', '，', '稅', '後', '虧損', '超過', ' 9 億', '元', '。', '展望', '本', '季', '，', '晶電', '指出', '，', '農曆', '春節', '過後', '，', '客', '。戶', '下單', '意願', '已', '出現', '回溫', '情況', '，', '預期', ' 3 月', '營運', '將', '優於', ' 2 月', '，', '惟', '第 1 季', '仍', '處於', '傳統', '淡季', '，', '營收', '預期', '將', '維持', '相對', '低檔', '。', '。', '。', '【', 'TCRI ', '觀點', '_', '20190322', '】', '。', '1', '.', 'LED', '晶粒', '受到', '陸廠', '產能', '開出', '，', '擴大', '供給', '影響', '；', '價格', '持續', '下跌', '。', '以', '大', '宗', '終端', '應用', '照明', '為', '例', '，', '取代', '白熾燈', '的', 'LED', '燈泡', '均', '。價', '仍', '約', '有', '3-5%', '的', '跌幅', '。', '而', '終端', '其他', '應用', '，', '如', '手機', '與', '電視', '，', '因', '全球', '消費', '景氣', '走弱', '，', '出貨量', '亦', '不斷', '下修', '；', '另', '手機', '在', 'OLED', '。', '面板', '滲透率', '提高', '下', '，', '也', '壓縮', '僅', '作為', 'LCD', '面板', '背光源', '的', 'LED', '需求量', '。', '。', '2', '.', '雖', '市場', '期待', '新興', '顯示', '技術', '，', '如', 'Mini ', 'LED', '與', 'Micro ', 'LED', '可', '帶來', '轉機', '，', '但', '因', '其', '商業化', '量產', '時程', '一再', '延冗', '，', '隨', 'OLED', '面板', '。', '價格', '下滑', '，', '新', '技術', '的', '成本', '效益', '不見得', '優於', 'OLED', '面板', '，', '故', '對', 'LED', '晶粒廠', '而言', '，', '短期', '營運', '還是', '難', '擺脫', '調整期', '。', '。', '3', '.', '晶電', '係', '國內', '最', '大', '廠', '，', '產能', '壓力', '重', '，', '雖', '先前', '已', '有', '減產', '措施', '，', '但', '效果', '有限', '，', '在', '價格', '不佳', '下', '；', '2018年', '營收', '年減', '19.64%', '至', '。', '203億', '元', '，', '且', '因', '存貨', '跌價', '與', '閒置', '產能', '損失', '同', '比', '增列', '6.11億', '元', '，', '致', '毛利率', '由', '21%', '大', '降至', '13%', '，', '由', '盈轉虧', '，', '稅', '後', '淨損', '5.06', '。億', '元', '。', '由於', '2019年', '市況', '仍', '不', '明朗', '，', '所幸', '晶電', '財務', '結構', '尚', '穩健', '，', 'DE', '僅', '6%', '，', '故', '後續', 'TCRI', '應', '僅', '會', '考量', '向', '下', '觀察', '，', '並', '持續', '追', '。蹤', '虧損', '狀況', '。', '。']</t>
  </si>
  <si>
    <t>['京元', '電子', '依據', '國際', '會計', '準則', '第16', '號', '公報', '及', '證券', '發行人', '財務', '報告', '編製', '準則', '規定', '，', '考量', '過去', '類似', '資產', '之', '實際', '使用', '經驗', '及', '。', '參酌', '同業', '類似', '資產', '之', '使用', '情形', '，', '擬', '自', '2019', '/1/1', '起', '變更', '部分', '機器', '設備', '之', '估計', '耐用', '年限', '，', '以', '反映', '實際', '耐用', '年限', '、', '合理', '分', '。', '攤', '成本', '，', '以利', '提供', '可靠', '且', '更', '攸關', '資訊', '，', '故', '擬', '延長', '部份', '機器', '設備', '之', '耐用', '年限', '由', '原來', '6', '年', '變更為', '8', '年', '，', '部分', '二手', '機器', '設備', '。', '之', '耐用', '年限', '由', '原來', '3', '年', '變更為', '4', '年', '，', ' ', '並', '預計', '將', '使', '2019年', '之', '折舊', '費用', '減少', '995,843千', '元', '。', '。', '【', 'TCRI ', '觀點', '_', '20190319', '】', '。', '1', '.', '京元', '電子', '透過', '會計', '估計', '變動', '，', '雖', '有助於', '降低', '折舊', '成本', '，但', '2018/8', '決議', '併購', '之', '東琳', '精密', '在', '併入', '合併', '報表', '後', '，', '恐', '抵銷', '。', '折舊', '成本', '下降', '之', '效果', '(', '東琳', '精密', '2017年', '虧', '19億', '元', '、', '2018', '前', '3', '季', '虧', '16億', '元', ')', '。', '。', '2.2019年', '整頓', '東琳', '精密', '業務', '及', '如何', '發揮', '併購', '綜效', '將', '是', '重要', '課題', '，', '尤其', '是', '在', '2019年', '半導體', '景氣', '由', '盛', '轉衰', '的', '當下', '，', '營運', '。', '挑戰', '增', '。', '。']</t>
  </si>
  <si>
    <t>['內部', '稽核', '主管', '黃應銘', '內部', '調動', '，', '由', '簡幸怡', '接任', '。', '。']</t>
  </si>
  <si>
    <t>['2019', '/', '03/', '14', '收盤價', '0.45', '元', '，', '週', '報酬', '下跌', '31%', '。', '。']</t>
  </si>
  <si>
    <t>['於', '2019-03-14', '，', '臺灣', '產物', '保險', '前', '理賠', '人員', '洩漏', '個資', '，', '有', '違反', '保險', '相關', '法令', '規定', '之', '情事', '，', '依', '保險法', '規定', '核處', '罰鍰', '60萬', '。元', '整', '。']</t>
  </si>
  <si>
    <t>['電子', '元件', '供應商', '華立', '(3010)', '首', '季', '淡季', '不', '淡', '，', '今年', '前', '二月', '合併營', '年增', '3.2%', '。', '華立', '昨', '（13）', '日', '並', '宣布', '和', '中華電', '及', '智捷能', '。源', '攜手', '合作', '，', '強強', '聯手', '進軍', '儲能', '系統', '。', '華立', '看好', '儲能', '商機', '，', '近期', '針對', '儲能', '材料', '進行', '研究', '與', '專利', '開發', '，', '改善', '現有', '儲能', '。', '技術', '成本', '、', '電池', '壽命', '與', '充放電', '速率', '等', '關鍵', '問題', '，', '並', '借重', '智捷', '能源', '在', '創能', '及', '儲能', '整合', '專長', '，', '讓', '再生', '能源', '發電', '間歇性', '與', '。', '波動性', '問題', '獲得', '解決', '，', '更', '導入', '中華', '電信', '智慧', '聯網', '大', '平台', '的', '新創', '服務', '，', '掌握', '儲能', '設備', '尖離峰', '運作', '實現', '用電', '平滑化', '，', '達', '。', '到', '調節', '電力', '目的', '，', '企業', '用戶', '也', '可', '撙節', '營運', '成本', '。', '華立', '已', '瞄準', '中大型', '商辦', '、', '政府', '機關', '、', '工業', '用戶', '為', '儲能', '系統', '的', '主要', '對', '。象', '，', '預估', '2021年', '市場', '規模', '上', '看', '百億', '元', '。', '。']</t>
  </si>
  <si>
    <t>['總太地產', '決議', '出售', '台中市', '南區', '城隍段', '二', '小', '段', '25', '、', '27', '-5', '、', '25-1', '地號', '等', '3', '筆', '「', 'Zmart', '商場', '」', '建案', '之', '地上權', '、', '建築', '執照', '及', '興。', '建中', '建物', '予', '子公司', '日太', '資產', '管理', '股份', '有限公司', '，', '合約', '金額', '為', '新台幣', '20,765,850', '元', '整', '（', '含', '稅', '）', '。', '。']</t>
  </si>
  <si>
    <t>['辭任', '1', '董', '。', '獨立', '董事', '馬嘉應', '卸任', '。']</t>
  </si>
  <si>
    <t>['總經理', '戴光正', '內部', '調動', '，', '由', '王有傳', '接任', '。', '。']</t>
  </si>
  <si>
    <t>['上', '詮', '參與', '認購', '群豐', '科技', '股份', '有限公司', '以', '私募', '方式', '辦理', '現金', '增資', '發行', '之', '普通股', '，', '交易', '總金額', '新台幣', '5千5百萬', '元', '，', '累積', '。', '持股', '比例', '約', '32.6%', '。', '。']</t>
  </si>
  <si>
    <t>['漢科', '系統', '董事會', '通過', '對', '直接', '及', '間接', '持股', '100%', '之', '孫', '公司', 'WHOLETECH SYSTEM HITECH', '(', 'M', ')', 'SDN BHD', '結束', '營業', '辦理', '清算', '，', '放', '。', '棄', '資', '金貸', '與', 'USD', '185,000', '元', '及', '應收', '利息', '債權', 'USD', '3,264.14', '元', '。', '。']</t>
  </si>
  <si>
    <t>['辭任', '1', '董', '。', '董事', '葉力誠', '(', '富代', '投資', '代表', ')', '卸任', '。']</t>
  </si>
  <si>
    <t>['頂晶科', '截至', '2018年', '第三', '季', '淨值', '金額', '為', '487,603仟', '元', '，', '而', '關務署', '裁罰案', '截至', '目前', '為止', '受', '處分', '總金額', '計', '608,056仟', '元', '，', '已', '。', '提列', '之', '損失', '及', '負債', '準備', '金額', '計', '115,049仟', '元', '，', '若', '全數', '提列', '損失', '將', '高於', '2018年', '第三', '季', '之', '淨值', '。', '惟', '本', '裁罰案', '尚', '在', '進行行', '。政', '救濟', '程序', '中', '，', '未來', '是否', '需', '估列', '入帳', '將', '於', '充分', '考量', '律師', '意見', '並', '評估', '未來', '是否', '流出', '具', '經濟', '效益', '之', '資源', '之', '可能性', '後', '始', '能', '。', '確定', '，', '否則', '將', '於', '財報', '附註', '之', '重大', '或', '有', '負債', '項目', '中', '揭露', '，', '實際', '情形', '將', '以', '經', '董事會', '通過', '後', '公告', '之', '財報', '為準', '。', '。']</t>
  </si>
  <si>
    <t>['谷崧', '考量', '資產', '活化', '，', '擬', '處分', '子公司', '「', '泰永', '企業', '有限公司', '」', '及', '其', '間接', '轉投資', '子公司', '100%', '股權', '予', 'Magical ', 'Fountain ', 'Lim', '。', 'ited', '，', '暫定', '購買', '價款', '美金', '26,105,595.97', '元', '，', '暫', '估', '處分', '利益', '為', '美金', '11,159,000', '元', '。', '。']</t>
  </si>
  <si>
    <t>['2019', '/03/14', '股票', '全', '額', '交割', '。']</t>
  </si>
  <si>
    <t>['發言人', '舒麗玲', '內部', '調動', '，', '由', '林俊男', '接任', '。', '。', '會計', '主管', '舒麗玲', '內部', '調動', '，', '由', '陳雅玲', '接任', '。', '。', '財務', '經理', '舒麗玲', '內部', '調動', '，', '由', '張雅琪', '接任', '。', '。']</t>
  </si>
  <si>
    <t>['辭任', '1', '董', '。', '董事', '吳世全', '卸任', '。']</t>
  </si>
  <si>
    <t>['信昌化', '因', '2019', '/', '01', '/', '12', '之', '火災', '事件', '違反', '空氣', '污染', '防制', '法', '第32', '條', '第1', '項', '第1', '款', '之', '規定', '，', '收到', '高雄市', '政府', '環境', '保護', '局函', '，', '檢', '。', '送', '林園廠', '違反', '空氣', '污染', '防制', '法', '案件', '裁處書', '，', '並', '依', '空氣', '污染', '防制', '法', '第67', '條', '第1', '項', '裁處', '新台幣', '100萬', '元', '整', '罰鍰', '。', '。']</t>
  </si>
  <si>
    <t>['誠美材', '為', '因應', '營運', '與', '資金', '之', '需要', '，', '董事會', '決議', '通過', '全資', '子公司', '茂豐', '貿易', '(', '股', ')', '有限公司', '及', '茂宇', '投資', '(', '股', ')', '有限公司', '減資', '。', '案', '，', '分別', '減資', '6億9仟萬', '元', '及', '1億', '元', '。', '。']</t>
  </si>
  <si>
    <t>['清惠', '對於', '員工', '薪資', '發放', '遲滯', '一', '事', '，', '澄清', '公司', '董事', '與', '主管', '在', '過去', '這', '兩', '年', '來', '皆', '已', '將', '薪資', '給付', '列為', '優先', '目標', '。', '。']</t>
  </si>
  <si>
    <t>['數字', '提報', '董事會', '整併', '旗下', '電商', '平台', '名品會', '。', '。']</t>
  </si>
  <si>
    <t>['改派', '1', '監', '。', '監察人', '邱士芳', '(', '禾帝', '投資', '有限公司', '代表', ')', '卸任', '。', '監察人', '鄧為元', '(', '禾帝', '投資', '有限公司', '代表', ')', '新任', '。']</t>
  </si>
  <si>
    <t>['慧友', '（5484）', '因', '去年', '仍', '陷入', '虧損', '，', '每', '股', '稅', '後', '損', '達', '1.59', '元', '，', '為', '改善', '公司', '財務', '結構', '，', '13日', '經', '董事會', '決議', '擬', '進行', '減資', '，', '減', '。資', '幅度', '逾', '4成', '，', '減資', '後', '實收', '資本額', '將', '降為', '6.81億', '元', '，', '連帶', '每', '股', '淨值', '也', '將', '由', '目前', '的', '6', '元', '提升', '至', '10', '元', '。', '慧友', '13日', '董事會', '中', '。', '亦', '同步', '通過', '去年', '財報', '，', '去年', '累計', '營收', '為', '4.24億', '元', '，', '累計', '稅', '後', '淨損', '為', '1.83億', '元', '，', '每', '股', '淨損', '為', '1.59', '元', '，', '擬', '不', '分派', '股利', '，', '。', '今年', '股東會', '預訂', '6月', '5日', '召開', '，', '屆時', '將', '同步', '討論', '此', '減資案', '。', '。']</t>
  </si>
  <si>
    <t>['凱崴', '電子', '為', '擴展', '經營', '領域', '，', '並', '整合', '集團', '鐳射', '代工', '事業', '領域', '，', '決議', '以', '7,500,000', '元', '投資', '佳緻', '股份', '有限公司', '。', '。', '【', 'TCRI ', '觀點', '_', '20190412', '】', '。', '1', '.', '佳緻', '股份', '有限公司', '設立', '於', '1996年', '11月', '，', '實收', '資本額', '1千萬', '，', '主要', '從事', '高階', '電路板', '雷射', '鑽孔', '專業', '加工', '(', 'PCB', ')', '，', '廠址', '與', '。凱崴', '同樣', '位在', '桃園市', '，', '董事長', '為', '沈晏兆', '。', '凱崴', '電子', '營運', '項目', '以', '設計', '及', '製造', '印刷', '電路', '板用', '鑽頭', '為主，', '2018年度', '營收', '占', '。比', '約', '66%', '；', '另', '跨入', '下游', '鐳射', '鑽孔', '代工', '業務', '，', '惟', '因', '規模', '不', '大', '，', '受', '同業', '競爭', '激烈', '，', '2018年度', '營收', '年減', '19.3%', '僅', '0.61億', '元', '，', '。', '占', '整體', '比重', '約', '5%', '，', '部門', '損益', '由', '0.19億', '大減', '至', '301萬', '，', '顯示', '營運', '已', '大幅', '弱化', '。', '故', '此', '次', '併購', '同業', '應', '是', '為', '擴大', '規模', '，', '達到', '。', '效率', '生產', '以', '降低', '單位', '成本', '，', '並', '期望', '成為', '繼', '銅箔', '基板', '事業', '後', '的', '營運', '第三', '支', '腳', '。', '。', '2', '.', '凱崴', '應', '會', '取得', '佳緻', '近', '75%', '股權', '，', '後續', '將', '納入', '合併', '個體', '；', '以', '凱崴', '2018', '/', '12/', '31', '帳列', '現金', '及', '短期', '金融', '資產', '合計', '約', '2.17億', '。元', '，', '而', '短期', '借款', '及', '一', '年', '內', '到期', '長借', '合計', '約', '6.35億', '元', '評估', '，', '雖', '此', '筆', '交易', '金額', '不', '大', '，', '僅', '750萬', '元', '，', '但', '整合', '雙方', '軟硬', '體資', '。源', '皆', '需', '再', '投入', '資金', '，', '預期', '凱崴', '短期', '應', '仍', '有', '資金', '需求', '，', '而', '合併', '效益', '則', '尚', '待', '追蹤', '。', '。']</t>
  </si>
  <si>
    <t>['遠雄', '建設為', '興建', '住宅', '大樓', '，', '以', '擴增', '公司', '營業', '收入', '，', '向', '南', '和', '興產', '股份', '有限公司', '取得', '高雄市', '三民區', '大港段', '土地', '，', '取得', '總。', '價款', '為', '新台幣', '2,155,010仟', '元', '。', '。']</t>
  </si>
  <si>
    <t>['聖暉', '（5536）', '拿下', '台達', '電南科', '三', '期', '興建案', '的', '機電', '工程', '3.52億', '元', '訂單', '，', '推升', '該', '公司', '在', '建', '工程', '案量', '及', '新', '接', '訂單量', '。', '展望', '。', '2019年', '，', '聖暉', '表示', '，', '除續', '深耕', '兩岸', '市場', '之外', '，', '也', '會', '積極', '拓展', '台廠', '轉進', '東南亞', '的', '相關', '設備', '商機', '。', '聖暉', '分析', '，', '台灣', '系統', '。', '廠', '中國', '製造', '比重', '偏', '高', '，', '美', '中', '紛爭', '勢必', '加速', '評估', '中國', '以外', '設廠', '的', '可能性', '，', '都', '將', '成為', '台灣', '工程', '公司', '業務', '的', '成長', '契機', '。', '。']</t>
  </si>
  <si>
    <t>['日盛', '金控', '子公司', '日盛', '國際', '投資', '控股', '有限公司', '公告', '子公司', '日盛', '財務', '服務', '(', '開曼', ')', '有限公司', '解散', '清算', '。', '。']</t>
  </si>
  <si>
    <t>['亞翔', '工程', '子公司', '榮工', '工程', '(', '股', ')', '公司', '南化', '水庫', '防淤', '隧道', '工程', '，', '協力', '廠商', '施工', '人員', '於', '防淤', '隧道', '內', '進行', '防水牆', '敲除', '工程', '時', '。', '，', '因', '不明', '原因', '發生', '火災', '，', '後續', '事故', '原因', '正在', '調查', '。', '。']</t>
  </si>
  <si>
    <t>['新潤', '澄清', '說明', '網路', '謠言', '「', '透過', '在', '新莊', '、', '五股', '、', '泰山', '、', '林口', '地區', '實力', '雄厚', '的', '三', '連霸', '市議員', '陳科', '名', '居中', '向', '新北市', '政府官', '。員', '施壓', '、', '行賄', '」', '等', '情事', '，', '表示', '新潤', '並', '無', '環評', '、', '水保', '之', '個案', '，', '且', '已', '全力', '配合', '檢調', '之', '調查', '，', '及', '提供', '必要', '之', '資料', '以', '供', '查核', '。', '。', '。']</t>
  </si>
  <si>
    <t>['會計', '主管', '陳祺昌', '內部', '調動', '，', '由', '吳敏弘', '接任', '。', '。']</t>
  </si>
  <si>
    <t>['啟碁', '（6285）', '昨', '（13）', '日', '董事會', '通過', '去年', '營運', '報告', '，', '全', '年', '每', '股', '純益', '5.21', '元', '，', '每', '股', '配發', '3.5', '元', '現金', '股利', '，', '盈餘', '分配率', '6。7.2%', '。', '去年', '啟碁', '營運', '首度', '挑戰', '年度', '營收', '逾', '600億', '元', '大關', '，', '但', '未', '達成', '目標', '，', '今年', '要', '靠', '5G', '及', '車聯網', '助攻', '，', '再度', '挑戰', '600億', '。元', '營收', '目標', '。', '啟碁', '今年', '前', '二月', '營收', '87.15億', '元', '，', '年增', '15.1%', '，', '表現', '不', '俗', '。', '去年', '第4', '季', '啟碁', '竹科', '產能', '利用率', '爆滿', '，', '投資', '2。0億', '元', '進行', '擴產', '，', '買下', '茂迪', '南科廠', '及', '越南', '租下', '的', '廠房', '，', '都', '將', '在', '今年', '第2', '季', '啟用', '，', '可望', '成為', '未來', '二', '、', '三', '年', '營運', '成長', '的', '後', '。', '盾', '。', '啟碁', '表示', '，', '近年', '投入物', '聯網', '、', '微米波', '、', '5G', '、', '車聯網', '、', '無線', '寬頻', '及', '機上盒', '產品', '，', '預估', '5G', '產品', '今年', '出貨', '，', '2020年', '可', '。', '望放量', '，', '樂觀', '看待', '未來', '二', '至', '三', '年', '營運', '成長', '。', '。']</t>
  </si>
  <si>
    <t>['塑膠', '射出', '成型機', '大廠', '富強鑫', '（6603）', '啟動', '印度', '、', '大陸', '浙江', '嘉興', '及', '寧波', '投資', '擴建', '新', '廠', '計畫', '，', '今年', '資本', '支出', '新台幣', '5億', '。元', '以上', '。', '富強鑫', '為', '搶攻', '東協', '市場', '，', '斥資', '在', '印尼', '巴淡島', '設廠', '生產', '塑膠', '棧板', '，', '預計', '28日', '正式', '啟用', '，', '未來', '透過', '新加坡', '銷售', '。', '今年', '起', '貢獻', '營收', '，', '今年', '營運', '可望', '優於', '去年', '。', '富強鑫', '目前', '在', '大陸', '寧波', '及', '東莞', '兩', '地', '設廠', '，', '寧波廠', '生產', '350', '噸', '以上', '中大型', '。', '雙色機', '及', '標準機', '，', '東莞廠', '生產', '350', '噸', '以下', '小型機', '。', '富強鑫', '表示', '，', '除', '寧波廠', '今年', '有', '投資', '擴建', '新', '廠', '、', '增加', '產能', '計畫', '外', '，', '。', '還', '決定', '與', '大陸', '嘉興', '當地', '生產', '全電式', '射出', '成型機', '廠商', '合資', '成立', '華模', '智能', '裝備', '（', '嘉興', '）', '，', '投資', '金額', '及', '持股', '比例', '，', '董事會', '。', '則', '授權', '董事長', '王伯壎', '與', '對方', '協商', '，', '未來', '華模', '智能', '裝備', '（', '嘉興', '）', '將', '生產', '全電式', '塑膠', '射出', '成型機', '，', '供應', '台灣', '及', '中國', '大陸', '。', '兩岸', '市場', '為主', '，', '也', '可以', '部分', '外銷', '。', '。']</t>
  </si>
  <si>
    <t>['2019', '/', '03/', '14', '收盤價', '15.80', '元', '，', '月', '報酬', '下跌', '34%', '。', '。']</t>
  </si>
  <si>
    <t>['沙發家', '具', '行銷', '貿易商', '來', '思達', '（8066）', '13日', '董事會', '通過', '2018年度', '財報', '，', '儘管', '受', '中美', '貿戰', '衝擊', '，', '家具', '關稅', '加', '稅', '，', '但', '受惠', '。', '去年度', '人民幣', '貶值', '達', '12％', '，', '反而', '讓來', '思達', '歸屬', '母公司', '淨利', '達', '3.97億', '元', '，', 'EPS', '13.11', '元', '，', '擬', '配息', '10', '元', '，', '依', '股價', '118.5', '元', '。', '計算', '，', '現金', '殖利率', '達', '8.4％', '。', '目前', '來', '思達', '在', '全球', '市場', '仍', '以', '北美', '貢獻', '最', '大', '，', '亞洲', '居次', '，', '除了', '穩固', '既有', '市場', '外', '，', '新興', '及', '。', '高成長', '的', '地區', '也', '將', '陸續', '拓展', '業務', '據點', '，', '像是', '近期', '深耕', '中南美洲', '市場', '，', '歐洲', '與', '澳洲', '市場', '等', '。', '來', '思達', '在', '大陸', '擁有', '10多', '家', '。', '供應廠', '，', '在', '大陸', '，', '沙發', '供應', '逾', '七成', '，', '每', '年', '由', '大陸', '總', '出口量', '超過', '1萬', '個', '貨櫃', '，', '其中', '七成', '出貨', '至', '美', '、', '加', '、', '墨', '等', '北美', '地區', '。', '，', '美國', '約', '二成', '，', '但', '在', '歐洲', '倫敦', '、', '澳洲', '雪梨', '與', '南非', '約翰尼斯堡', '等', '亦', '有', '出貨', '，', '已', '做好', '分散', '風險', '布局', '。', '。']</t>
  </si>
  <si>
    <t>['創業家', '兄弟', '（8477）', '13日', '宣布', '，', '2018年', '全', '年', '營收', '49.59億', '元', '、', '年', '成長', '32％', '，', '全', '年', '稅', '後', '淨利', '4,730萬', '元', '，', '較', '前年', '大幅', '成', '。', '長', '150％', '，', '每', '股', '盈餘', '2.09', '元', '。', '展望', '2019年', '營運', '，', '創業家', '兄弟', '表示', '，', '將', '會', '以', '自有', '品牌', '、', '點數', '經營', '、', '大組', '數', '團', '購', '3', '策略', '為', '。主', '，', '預計', '持續', '擴大', '與', '異業', '夥伴', '的', '策略', '結盟', '，', '強化', '點數', '回饋', '力度', '，', '同時', '也', '將', '同步', '擴大', '對於', 'AI', '技術', '和', '個人化', '廣告', '推播', '新', '。', '方案', '的', '投資', '。', '至於', '旗下', '子公司', '松果', '購物', '，', '去年', '交易額', '達', '9.2億', '元', '，', '年', '成長', '達', '160％', '、', 'App', '下載量', '突破', '135萬', '。', '松果', '購物', '。', '近期', '完成', 'A', '輪', '融資', '，', '獲得', '台幣', '1.5億', '的', '資金', '挹注', '，', '引進', '包含', 'AppWorks', '之初', '創投', '、', '中信', '創投', '、', '中加', '創投', '等', '策略', '投資', '者', '，', '。', '將', '用於', '品牌', '規劃', '、', '數位', '廣告', '、', 'AI', '及', '社群', '推展', '等', '運用', '。', '松果', '購物', '預計', '將', '於', '今年', '第二', '季', '公開', '發行', '，', '2020年', 'IPO', '。', '。']</t>
  </si>
  <si>
    <t>['邦泰', '因', '東莞', '長明廠', '於', '2018/11/28', '簽約', '購買', '清遠', '土地', '廠房', '，', '既有', '廠房', '面積', '足夠', '容納', '器材', '及', '複材', '兩', '大', '產業', '進駐', '，', '不用', '再', '。', '投入', '龐大', '建廠', '費用', '，', '故', '基於', '公司', '整體', '產業', '整合', '效益', '及', '節省', '資金', '考量', '，', '擬', '停止', '薩摩亞', 'MULTITEXPOLYBLEND CO', '.', ',', 'LTD', '南', '。', '京', '投資案', '。', '。']</t>
  </si>
  <si>
    <t>['改派', '1', '董', '。', '董事', '王天德', '(', '國軍', '退除役', '官兵', '輔導', '委員會', '代表', ')', '卸任', '。', '董事', '李福華', '(', '國軍', '退除役', '官兵', '輔導', '委員會', '代表', ')', '新任', '。']</t>
  </si>
  <si>
    <t>['其', '祥', '-KY', '（1258）', '投資', '興建', '馬來西亞', '肉雞', '新', '農場', '及', '新加坡', '肉品', '加工', '處理廠', '，', '已', '分別', '於', '去年', '底', '完工', '並', '分批', '投產', '。', '公司', '。', '表示', '，', '目前', '南馬', '新', '肉雞', '農場', '全', '場', '分批', '養殖', '幾近', '滿載', '，年化', '產能', '可', '達', '360萬', '隻', '肉雞', '；', '星國', '之', '肉品', '加工', '處理廠', '亦', '已', '完工', '。', '投產', '，', '並', '取得', '新加坡', '農糧署', '（', 'AVA', '）', '執照', '及', '清真', '（', 'Halal', '）', '認證', '，', '現', '正', '積極', '爭取', '大型', '品牌', '客戶', '，', '力拚', '全', '年', '營收', '獲利', '躍', '。', '升', '。', '。']</t>
  </si>
  <si>
    <t>['總經理', '蘇東榮', '內部', '調動', '，', '由', '蘇慶源', '接任', '。', '。']</t>
  </si>
  <si>
    <t>['改派', '1', '董', '。', '董事', '張春景', '(', '東廷', '投資', '代表', ')', '卸任', '。', '董事', '陳漢卿', '(', '東廷', '投資', '代表', ')', '新任', '。']</t>
  </si>
  <si>
    <t>['財務', '經理', '周泰源', '內部', '調動', '，', '由', '劉恩孜', '接任', '。', '。']</t>
  </si>
  <si>
    <t>['本', '盟', '光電', '2018年度', '累積', '虧損', '已', '達', '實收', '資本額', '二分之一', '。', '。']</t>
  </si>
  <si>
    <t>['永大', '機電', '獨立', '董事', '陳世洋', '對', '董事會', '討論', '事項', '表示', '反對', '意見', '：', '(1)', '名譽', '董事長', '職務', '及', '酬金', '條例', '不', '在', '核決', '權限表', '之內', '，', '。', '應', '列為', '應收', '款項', '。', '(2)', '因', '日立', '公開', '收購案', '之', '故', '，', '故', '建議', '應', '緩議', '董事長', '薪酬案', '。', '。']</t>
  </si>
  <si>
    <t>['辭任', '1', '董', '。', '獨立', '董事', '黃文成', '卸任', '。']</t>
  </si>
  <si>
    <t>['寶齡', '富錦', '公告', '美國', '食品', '藥物', '管理', '署', '(', 'FDA', ')', '正式', '核准', '飛確', '幽門', '桿菌', '抗原', '快速', '檢驗', '試劑', '510', 'K', '申請案', '。', '。']</t>
  </si>
  <si>
    <t>['2019', '/', '03/', '15', '收盤價', '8.00', '元', '，', '月', '報酬', '下跌', '30%', '。', '。']</t>
  </si>
  <si>
    <t>['換', 'CPA', '事務所', '，', '原', '中國', '財稅', '聯合', '換成', '勤業', '眾信', '聯合', '會計師', '事務所', '。', '。']</t>
  </si>
  <si>
    <t>['經理人', '本人', '吳宗賢', '於', '2019/03/15', '預計', '申讓', '250', '張', '股票', '，', '預計', '申讓', '比重', '83%', '，', '交易', '方式', '為', '一般', '交易', '。', '。', '經理人', '本人', '許淑芬', '於', '2019/03/15', '預計', '申讓', '200', '張', '股票', '，', '預計', '申讓', '比重', '80%', '，', '交易', '方式', '為', '一般', '交易', '。', '。']</t>
  </si>
  <si>
    <t>['華通', '子公司', '華通', '精密線', '路板', '(', '惠州', ')', '有限公司', '與', '關係', '企業', 'Pelican ', 'Cove ', 'Investment ', 'Ltd', '.', '購買', '機器', '設備', '以', '供', '生產用', '，', '。', '交易', '總金額', '為', '新台幣', '303,041仟', '元', '。', '。']</t>
  </si>
  <si>
    <t>['中環', '依據', '國際', '會計', '準則', '第三十六', '號', '公報', '「', '資產', '減損', '」', '規定', '，', '於', '2018年度', '認列', '資產', '減損', '損失', '計', '新台幣', '587,012仟', '元', '。', '。', '【', 'TCRI ', '觀點', '_', '20190319', '】', '。', '減損', '對象', '不', '排除', '係為', '機器', '設備', '(', '2018/9', '帳', '列', '淨額', '為', '5,006,613', ')', '，', '考量', '主營', '市場', '萎縮', '，', '本', '次', '減損', '尚', '屬', '合理', '。', '。']</t>
  </si>
  <si>
    <t>['台積電', '向', 'Teradyne ', 'Asia ', 'Pte', '.', ' Ltd', '.', '訂購', '機器', '設備', '以', '供', '生產用', '，', '交易', '總金額', '為', '1,820', ' ', '佰萬', '元', '。', '。']</t>
  </si>
  <si>
    <t>['全面', '改選', '，', '原', '7', '董', '2', '監', '，', '全部', '續任', '。', '董事', '廖年亨', '續任', '。', '董事', '柯興樹', '續任', '。', '獨立', '董事', '歐正明', '續任', '。', '董事', '吳志銘', '續任', '。', '監察人', '吳德富', '續任', '。', '董事長', '吳德銓', '續任', '董事', '，', '董事長', '尚未', '選任', '。', '獨立', '董事', '林奇威', '續任', '。', '董事', '張正弘', '續任', '。', '監察人', '鄭國慶', '續任', '。']</t>
  </si>
  <si>
    <t>['2019/03/', '15', '收盤價', '0.41', '元', '，', '週', '報酬', '下跌', '33%', '，', '月', '報酬', '下跌', '33%', '。', '。']</t>
  </si>
  <si>
    <t>['華映', '3/15', '召開', '全體', '債權', '銀行', '會議', '，', '針對', '近期', '媒體', '報導', '進行', '澄清', '：', '。', '一', '、', '2009年', '收購', '閩', '閩東', '公司', '股權', '。', '1', '、', '華映', '2009年', '經由', '第三', '地區', '投資', '事業', '分別', '以', '其', '投資', '大陸', '之', '4', '家', '子公司', '75%', '股權', '作價', '為', '大陸', '地區', '華映', '科技', '(', '集團', ')', '股份', '。', '有限公司', '之', '投資', '，', '取得', '華映', '科技', '(', '集團', ')', '股權', '所', '為', '之', '承諾', '事項', '，', '因', '屬', '合併', '集團', '內', '個體', '間', '之', '交易', '，', '於', '編製', '合併', '財務', '報表', '。', '時', '已', '全數', '銷除', '，', '該', '等', '承諾', '事項', '主要', '目的', '在於', '維繫', '華映', '科技', '(', '集團', ')', '之', '股權', '安定性', '及', '維持', '其', '營運', '上', '之', '獨立性', '，', '評估', '未來', '。', '年度', '發生', '現金', '補償', '之', '可能性', '為', '低', '，', '且', '對', '營運', '、', '股東', '權益', '及', '財務', '報表', '並', '無', '重大', '影響', '，', '因此', '未', '揭露', '於', '財務', '報表', '。', '2', '、', '華', '。映', '從', '2009年', '至', '2018年', '止', '從未', '發生', '因', '業績', '承諾', '未', '達成', '而', '需要', '現金', '補償', '之', '情事', '。', '3', '、', '2009年', '收購', '閩', '閩東', '公司', '股權', '效益', '(1)', '。', '股東', '權益', '方面', ':', ' ', '共', '增加', '約', ' NTD ', '250億', '(2)', '現金', '流量', '方面', ':', ' ', '共', '增加', '約', ' NTD ', '267億', '(3)', '償還', '臺灣', '各', '銀行', '借款', '約', 'NTD ', '759億', '。元', '(', '2006年', '~', '2018年', ')', '，', '其中', '2009年', '~', '2018年', '公司', '在', '虧損', '狀態', '下', '，', '仍', '努力', '以', '負責任', '的', '態度', '償還', '台灣', '各', '銀行', '借款', '共', '約', 'NTD', '。', ' ', '313億', '元', '。', '。', '二', '、', '大陸', '華映', '科技', '公司', '人民幣', '19.14億', '訴訟', '。', '大陸', '華映', '科技', '(', '集團', ')', '股份', '有限公司', '(', '下', '稱', '大陸', '華映', '科技', '公司', ')', '於', '2019年', '2月', '12日', '公告', '「', '關於', '提起', '訴訟', '及', '財產', '保全', '的', '公。告', '」', '，', '表示', '該', '公司', '於', '2018年', '12月', '29日', '在', '法院', '向', '子公司', '華映', '百慕達', '公司', '提起', '訴訟', '請求', '支付', '人民幣', '(', '以下', '同', ')', '19.14億', '元', '(', '。', '為', '新聞', '所', '提', '之', '新台幣', '88億', '元', ')', '，', '並', '於', '2019年', '1月', '8日', '申請', '對', '華映', '百慕達', '公司', '的', '財產', '採取', '財產', '保全', '措施', '，', '目前', '法院', '已', '凍', '。', '結', '華映', '百慕達', '公司', '所', '持有', '(1)', '大陸', '華映', '科技', '公司', '股票', '729,289,715', '股', '(2)', '福建', '華冠', '光電', '有限公司', '112.5萬', '美元', '股權', '(3)', '。', '深圳市', '華映', '光電', '有限公司', '200萬', '人民幣', '股權', '。', '1', '、', '依據', '大陸', '華映', '科技', '公司', '所', '提供', '資料', '顯示', '，', '該', '人民幣', '19.14億', '元', '損失', '。', '，', '均', '發生', '於', '2018年', '12月', '單月份', '，', '與', '其他', '各', '年份', '無關', '，', '似', '以', '不', '合理', '之', '壞', '帳', '提列', '、', '資產', '減值', '方式', '造成', ' 2018年', '虧損', '。', '2', '、', '。', '華映', '未', '喪失', '控制力', '前', '，', '對', '大陸', '華映', '科技', '公司', '有', '達成', '業績', '承諾', '，', '大陸', '華映', '科技', '公司', '或許', '意圖', '以', '提列', '壞', '帳', '損失', '及', '資產', '減。值', '方式', '有意', '造成', '業績', '承諾', '沒', '達成', '而', '變相', '要求', '華映', '百慕達', '公司', '賠償', '。', '3', '、', '華映', '認為', '19.14億', '訴訟', '並', '不', '合理', '，', '且', '迄', '今', '尚未', '。', '接到', '送達', '之', '訴狀', '，', '已', '洽', '大陸', '律師', '檢討', '整體', '訴訟', '策略', '中', '，', '並', '依', '評估', '結果', '決定', '後續', '處理', '方式', '。', '。', '三', '、', '產線', '調整', '。', '因應', '未來', '業務', '緊縮', '，', '進行', '人力', '調整', '，', '以', '強化', '競爭力', '，', '依', '法定', '程序', '於', '2019/', '3/11', '向', '桃園', '勞動局', '申報', '大量', '解雇', '，', '實際', '執', '。行', '日程', '會', '依', '訂單', '作', '規劃', '。', '。', '四', '、', '媒體', '不實', '報導', '。', '1', '、', '澄清', '於', '2018年', '1月', '簽', '聯貸', '合約', '時', '無法', '預測', '2018/', '12/13', '公司', '聲請', '重整', '及', '2019', '/', '2/12', '大陸', '華映', '科技', '公司', '公告', '訴訟', '情事', '。', '。', '2', '、', '澄清', '從未', '與', '台銀', '洽談', '有關', '繼續', '核撥', '新', '貸款', '，', '讓', '華映', '完成', '60億', '元', '增資', '之', '情事', '。', '。']</t>
  </si>
  <si>
    <t>['新建', '得標', '臺北市', '興隆', '公共', '住宅', '二', '期', 'E', '基地', '新建', '工程', '，', '工程', '金額', '為', '新台幣', '1,236,000,000', '元', '整', '(', '含', '稅', ')', '。', '。']</t>
  </si>
  <si>
    <t>['大', '股東', '本人', '長昇', '國際', '投資', '2019/03/', '15', '設質', '360,000', '股', '給', '高雄', '銀行', '，', '累計', '設質', '39,116,000', '股', '。', '。']</t>
  </si>
  <si>
    <t>['內部', '稽核', '主管', '林姿菁', '離職', '，', '由', '王明賓', '接任', '。', '。']</t>
  </si>
  <si>
    <t>['台開', '（2841）', '新', '天堂', '樂園', '第二', '期', '工程', '動工', '，', '舉行', '新', '天堂', '樂園', '「', '樂多坊', '(', 'Fun ', 'House', ')', '旅館', '」', '開工', '典禮', '，', '該', '旅館', '與', '日出', '。', '山莊', '相同', '，', '以', 'AIoT', '智慧物', '聯網', '管理', '，', '預計', '2021年', '完工', '。', '「', '樂多坊', '(', 'Fun House', ')', '旅館', '」', '為', '集', '時尚', '、', '科技', '、', 'AI', '智慧', '、', '藝。術', '設計', '的', '多功能', '旅館', '，', '採', '積木', '旅館', '概念', '設計', '，', '將', '平方', '變', '立方', '，', '採用', 'SC', '鋼構', '，', '房間數', '預定為', '700', '間', '，', '目前', '正', '積極', '尋求', '。', '與', '國際', '知名', '企業', '聯名', '合作', '。', '。']</t>
  </si>
  <si>
    <t>['富邦', '金控', '代', '富邦', '人壽', '公告', '信義', 'A25', '新建', '工程', '契約', '(', '依', '保險法', '之', '規定', '，', '為', '不動產', '之', '投資', ')', '：', '與', '美商', '希迪西', '股份', '有限公司', '。', '台灣', '分公司', '簽訂', '之', '設計', '及', '顧問', '契約', '金額', '暫定', '為', '8,720,000', '元', '、', '與', '大陸', '工程', '股份', '有限公司', 'JV ', '中鹿', '營造', '股份', '有限公司', '、', '。利晉', '工程', '股份', '有限公司', '及', '其他', '配合', '廠商', '簽訂', '之', '工程', '契約', '金額', '(', '含', '增補', ')', '暫定', '為', '9,160,216,258', '元', '。', '。']</t>
  </si>
  <si>
    <t>['中華', '開發', '金控', '子公司', 'CDIB ', 'Capital ', 'Investment I ', 'Limited', '為', '投資', '組合', '發展', '需要', '，', '決議', '取得', 'CC KDC Co_Invest ', 'L', '.', 'P', '.', '。', '權益', '，', '交易', '總金額', '不', '超過', '美金', '20.5佰萬', '元', '(', '含', '利息', '美金', '0.5佰萬', '元', ')', '。', '。']</t>
  </si>
  <si>
    <t>['華晶', '科技', '董事會', '通過', '子公司', 'Altek ', 'Semiconductor', '(', 'Cayman', ')', ' Co', '.', ',', ' Ltd', '.', '擬', '申請', '於', '海外', '證券', '市場', '掛牌案', '。', '。']</t>
  </si>
  <si>
    <t>['內部', '稽核', '主管', '黃雯慧', '內部', '調動', '，', '由', '王湘茹', '接任', '。', '。', '內部', '稽核', '主管', '侯采秀', '離職', '，', '由', '黃雯慧', '接任', '。', '。']</t>
  </si>
  <si>
    <t>['印度', '將', '用於', '手機', '的', '逐年', '課徵', '零組件', '關稅', '做法', '套用', '在', '電視', '上', '，', '並', '於', '2018年', '將', 'LCD', '及', 'LED TV', '的', '進口', '關稅', '從', '原本', '的', '7.5%', '上', '。', '調至', '15%', '，', '並且', '將', '半成品', 'Open Cell', '面板', '關稅', '上', '調至', '10%', '，', '雖', '經', '業者', '反彈', '，', '但', '印度', '並', '未', '取消', 'Open ', 'Cell', '面板', '關稅', '，', '而是', '。', '將', '之', '減半', '至', '5%', '。', '群創布局', '印度', '市場', '相當', '積極', '，', '目前', '是', '以', '整機', '銷售', '為主', '，', '但', '未來', '不', '排除', '往', '印度', '製造', '方向', '前進', '。', '群創', '在', '。', '2018年', '第4', '季', '時', '，', '成立', '印度', '事業', '中心', '，', '由', '蕭志弘', '領軍', '，', '目前', '是', '以', '扎根', '實體', '通路', '銷售', '模式', '為主', '。', '群創', '表示', '，', '印度', '市場', '。', '變化', '很', '大', '，', '也', '正在', '快速', '轉型', '中', '，', '在', '某些', '程度', '上', '與', '中國', '大陸', '市場', '雷同', '，', '群創', '2018年', '除', '為', '夏普', '(', 'Sharp', ')', '代工', '電視', '外', '，', '6月', '。', '也', '入股', '北美', '電視', '品牌', 'VIZIO', '，', '下', '半', '年', '又', '新增', '船井', '代工', '訂單', '，', '2018年', '電視', '整機', '全', '年', '出貨', '上', '看', '200萬', '~', '300萬', '台', '，', '進入', '2019', '。年', '後', '，', '由於', '客戶', '數量', '增加', '，', '群創', '的', '電視', '整機', '出貨', '可望', '倍增', '，', '預期', '年度', '出貨', '目標', '上', '看', '約', '500萬', '~', '600萬', '台', '。', '。']</t>
  </si>
  <si>
    <t>['聚積', '擬', '私募', '發行', '無', '擔保', '可', '轉換', '公司債', '(', '聚積', '一', '(', 'P', ')', ')', '，', '以', '募集', '台幣', '60,000', '(', '仟', '元', ')', '。', '。']</t>
  </si>
  <si>
    <t>['董事長', '本人', '李明', '2019', '/03', '/', '15', '設質', '700,000', '股', '給', '兆豐', '國際', '商業', '銀行', '，', '累計', '設質', '1,680,000', '股', '。', '。']</t>
  </si>
  <si>
    <t>['會計師', '就', '元創', '精密', '2018', 'Q', '4', '財報', '提及', '重編', '情形', '。', '元創', '精密', '車業', '股份', '有限公司', '透過', '第三', '地區', '公司', '支付', '現金', '向', 'Reach Glor', '。', 'y International Limited', '購買', '襄陽', '元創', '汽車', '零部件', '實業', '有限公司', '100%', '之', '股權', '，', '前述', '交易', '參照', '會計', '研究', '發展', '基金會', '(。100)', '基秘字', '第390', '號', '及', '(101)', '基秘字', '第301', '號', '函釋', '，', '係', '屬', '共同', '控制', '下', '之', '組織', '重整', '，', '應', '視為', '自始', '即', '取得', '，', '並', '據', '此', '重編元', '。創', '集團', '2017', '合併', '財務', '報告', '暨', '2017年', '1月', '1日', '之', '資產', '負債表', '。', '。']</t>
  </si>
  <si>
    <t>['2019', '/03/', '15', '收盤價', '2.29', '元', '，', '月', '報酬', '下跌', '35%', '。', '。']</t>
  </si>
  <si>
    <t>['日月光', '集團', '繼', '在', '墨西哥', '設廠', '為', '高通', '提供', '系統級', '封裝', '（', 'SiP', '）', '服務', '後', '，', '再', '宣布', '透過', '旗下', '環旭', '公司', '再', '揮軍', '巴西', '，', '為', '高通', '。', '生產', '系統級', '封裝', '晶片', '模組', '，', '預定', '五', '年', '內', '斥資', '2億', '美元', '（', '約', '新台幣', '62億', '元', '）', '在', '巴西', '聖保羅', '設立', '封裝廠', '，', '預定', '第一', '期', '於', '2。020年', '投產', '。', '這', '項', '合作案', '是', '由', '高通', '和', '日月光', '投控', '旗下', '環旭', '電子', '，', '與', '高通', '子公司', '高通', '技術', '共同', '合資', '成立', 'Semicondutore', '。', 's Avancadosdo ', 'Brasil ', 'S', '. A', '公司', '，', '並', '於', '聖保羅', 'Jaguariuna', '設廠', '，', '這', '座', '封裝廠', '將', '專', '為', '高通', '的', '驍龍', '系列', '晶片', '提供', '系統', '。級', '封裝', '技術', '技術', '，', '第一', '期', '預計', '2020年', '投產', '，', '華碩', '智慧', '手機', '若', '採用', '高通', '的', 'SiP', '封裝', '晶片', '，', '便會', '由', '環旭', '的', '巴西廠', '生產出', '。', '貨', '。', '第一', '期', '工程', '預定', '2020年', '投產', '，', '並', '將', '招募', '800', '至', '1,000', '名', '員工', '，', '估計', '五', '年', '內', '預計', '投資', '2億', '美元', '。', '。']</t>
  </si>
  <si>
    <t>['永崴', '子公司', '富崴', '能源', '股份', '有限公司', '向', 'Vestas ', 'Wind ', 'Systems A/S', '購置', '營業用', '之', '發電', '設備', '，', '交易', '總金額', '約', '當', '新台幣', '7億', '。元', '。', '。']</t>
  </si>
  <si>
    <t>['內部', '稽核', '主管', '毛嘉漢', '離職', '，', '由', '王冠程', '接任', '。', '。']</t>
  </si>
  <si>
    <t>['改派', '1', '董', '。', '董事', '吳月琴', '(', '上銀', '科技', '代表', ')', '卸任', '。', '董事', '廖克皇', '(', '上銀', '科技', '代表', ')', '新任', '。']</t>
  </si>
  <si>
    <t>['太極', '能源', '2018年', '第四', '季', '累積', '虧損', '達', '實收', '資本額', '二分之一', '。', '。']</t>
  </si>
  <si>
    <t>['和', '碩擬', '發行', '無', '擔保', '普通', '公司債', '(', '和', '碩', '108-1', 'B', ')', '，', '以', '募集', '台幣', '2,500,000', '(', '仟', '元', ')', '，', '用以', '償還', '借款', '。', '。', '和', '碩擬', '發行', '無', '擔保', '普通', '公司債', '(', '和', '碩', '108-1', 'A', ')', '，', '以', '募集', '台幣', '6,000,000', '(', '仟', '元', ')', '，', '用以', '償還', '借款', '。', '。']</t>
  </si>
  <si>
    <t>['和', '碩公布', '2018年', '稅', '後', '純益', '111.15億', '元', '，', '年減', '24.3%', '，', '2018年', '每', '股', '純益', '（', 'EPS', '）', '4.25', '元', '，', '探', '五', '年', '新低', '。', '去年', '第4', '季', '，', '和', '。碩', '在', 'iPhone XR', '出貨', '帶動', '下', '，', '2018', '第4', '季', '營收', '季', '增', '四成', '，', '達', '4,659億', '元', '的', '高點', '，', '去年', '第4', '季', 'EPS', '季', '增', '15%', '，', '達', '1.25', '元', '，', '但', '。', '毛利率', '卻', '跌破', '3%', '，', '降至', '2.6%', '。', '和碩', '表示', '，', '新', '產品', '量產', '時間', '較', '晚', '，', '大量', '成本', '產生', '在', '2018', '第4', '季', '，', '且', '客戶', '的', '產品', '規格', '改', '。', '變', '，', '人力', '需求', '較多', '，', '人力', '成本', '上升', '，', '加上', '產品', '售價', '高', '，', '使得', '營業', '利益率', '較', '低', '，', '均', '影響到', '去年', '第4', '季', '的', '獲利', '。', '展望', '201', '。9', '，', '和', '碩', '指出', '，', '首', '季', '營收', '季', '減', '幅度', '會', '高於', '往年', '，', '第2', '季', '為', '傳統', '淡季', '，', '包括', '產品', '出貨', '高峰', '已', '過', '，', '需求', '受到', '壓抑', '，', '資訊', '及', '。', '通訊', '新', '產品', '尚未', '發表', '，', '上', '半', '年', '毛利率', '會', '受到', '壓力', '，', '並且', '是', '全', '年', '最', '淡', '的', '一', '季', '。', '。']</t>
  </si>
  <si>
    <t>['董事', '配偶', '李蘇玉', '環於', '2019/03/15', '預計', '申讓', '400', '張', '股票', '，', '預計', '申讓', '比重', '88%', '，', '交易', '方式', '為', '鉅額', '逐筆', '交易', '。', '。']</t>
  </si>
  <si>
    <t>['環宇', ' - KY', '(', '4991-TW', ')', ' ', '召開', '法說會', '並', '公布', '去年', '財報', '，', '去年', '第 4', ' 季', '稅', '後', '純益', ' ', '5240', ' 萬', '元', '，', '季', '減', ' ', '42.9%', '、', '年減', ' ', '34.6%', '，', '。', '每', '股', '純益', ' ', '0.65', ' ', '元', '，', '去年', '全', '年', '稅', '後', '純益', ' ', '3.2', ' 億', '元', '，', '年', '減', ' ', '10.3%', '，', '每', '股', '純益', ' ', '4.01', ' ', '元', '。', '環宇', '去年', '營收', ' ', '19.52', ' 億', '元', '，', '。', '年增', ' ', '1.4%', '，', '毛利率', ' 46%', '，', '年', '減', ' ', '0.5', ' ', '個', '百分點', '，', '營益率', ' ', '19.8%', '，', '年', '減', ' ', '3.5', ' ', '個', '百分點', '，', '稅', '後', '純益', ' ', '3.2', ' 億', '元', '，', '年', '減', ' ', '1', '。', '0.3%', '，', '每', '股', '純益', ' ', '4.01', ' ', '元', '。', '環宇', '去年', '第 4 ', '受到', '客戶', '庫存', '調整', '，', '拉貨', '動能', '趨緩', '，', '營收', '下滑', '，', '加上', '產品', '組合', '不利', '毛利。率', '，', '導致', '單季', '營運', '表現', '較', '弱', '。', '以', '產品', '營收', '來', '看', '，', '環宇', '第 4', ' 季', ' KGD ', '產品', '比重', '約', ' ', '41%', '、', 'Opto ', 'Foundry ', '占', ' ', '19%', '，', 'RF ', '相', '。', '關', '占', ' ', '39%', '，', '其他', '占', ' 2%', '。', '。', '【', 'TCRI ', '觀點', '_', '20190325', '】', '。', '1', '.', '資料', '中心', '在', '2018年', '下', '半', 'Google', '、', 'Facebook', '等', '網路', '巨頭', '建置', '支出', '放緩', '下', '，', '環宇', '-KY', '之下游', '光通訊', '產品', '陷入', '庫存', '調整', '。', '，', '導致', '公司', '2018年', '第4', '季', '毛利', '較', '高', '之', 'KGD', '(', '終端', '應用', '為', 'data center/AOC', '、', 'PON', '、', 'LTE', ')', '營收', '下滑', '，', '占', '比', '由', '第3', '季', '的', '57%', '降', '。', '至', '41%', '；', '整體', '毛利率', '由', '第3', '季', '的', '48%', '，', '減至', '41%', '(', '法說會', '資料', ')', '。', '。', '2', '.', '就研究員', '觀點', '，', '資料', '中心', '建置', '本', '具', '週期性', '，', '長期', '而言', '在', '數位', '串流', '趨勢', '下', '，', '資料', '中心', '建置', '需求', '仍', '具', '成長', '動力', '，', '故針', '。', '對', '環宇', '-KY', '第4', '季', '營運', '下滑', '，', '暫', '無須', '過度', '負面', '看待', '。', '。']</t>
  </si>
  <si>
    <t>['中茂', '截至', '2018', '/12/31', '止', '，', '公司', '累積', '虧損', '達', '實收', '資本額', '二分之一', '。', '。']</t>
  </si>
  <si>
    <t>['董事', '本人', '智融', '品牌', '管理', '顧問', '於', '2019/03/15', '預計', '申讓', '2,477', '張', '股票', '，', '預計', '申讓', '比重', '100%', '，', '交易', '方式', '為', '一般', '交易', '。', '。']</t>
  </si>
  <si>
    <t>['清惠', '光電', '（5259）', '爆發', '積欠', '50', '位', '員工', '薪資', '，', '部分', '廠區', '斷電', '斷水', '，', '上百', '名', '員工', '工作權', '受到', '影響', '，', '14日', '員工', '自組', '自救會', '。', '與', '勞動黨', '前往', '證期局', '陳情', '抗議', '。', '公司', '在', '去年', '11月', '有', '經營權', '異動', '的', '情況', '，', '由', '「', '六易', '控股', '公司', '」', '入主', '恐', '有', '掏空', '公司', '之', '虞', '。', '。', '就', '自救會', '的', '陳情', '「', '變賣', '資產', '」', '的', '部份', '，', '已', '請', '交易所', '進行', '查處', '，', '若', '有', '發現', '異常', '情事', '、', '掏空', '，', '會', '依', '證交法', '規定', '，', '移請', '。', '司法', '單位', '。', '。']</t>
  </si>
  <si>
    <t>['立達', '國際', '為', '營運', '需求', '及', '節省', '租金', '支出', '，', '簽約', '購買', '台北市', '內湖區', '自用', '不動產', '，', '總價款', '為', '新台幣', '35,456,134', '元', '整', '。', '。']</t>
  </si>
  <si>
    <t>['達輝', '-KY', '董事會', '決議', '擬擬', '由', '達輝', '-KY', '或', '100%', '子公司', '威海', '金富', '電子', '有限公司', '等', '聯屬', '公司', '投資', '嬰幼童', '事業', '股權', '，', '總投資金', '。額', 'USD', '300萬', '元', '，', '持股', '比率', '50%', '以下', '。', '。']</t>
  </si>
  <si>
    <t>['改派', '1', '董', '。', '董事', '陳培真', '(', '華新', '科技', '代表', ')', '卸任', '。', '董事', '陳昭如', '(', '華新', '科技', '代表', ')', '新任', '。']</t>
  </si>
  <si>
    <t>['遠雄', '建設為', '擴增', '公司', '營業', '收入', '，', '與', '子公司', '遠雄', '營造', '股份', '有限公司', '簽訂', '台中市', '清水區', '市鎮', '北段', '住宅', '大樓', '新建', '工程', '承攬', '。', '契約', '，', '契約', '總金額', '為', '新台幣', '2,275,768,408', '元', '。', '。', '遠雄', '建設', '為', '擴增', '公司', '營業', '收入', '，', '與', '子公司', '遠雄', '營造', '股份', '有限公司', '簽訂', '新北市', '新店區', '斯馨段', '住宅', '大樓', '新建', '工程', '承攬契', '。', '約', '，', '契約', '總金額', '為', '新台幣', '253,000,000', '元', '。', '。', '遠雄', '建設', '為', '擴增', '公司', '營業', '收入', '，', '與', '子公司', '遠雄', '營造', '股份', '有限公司', '簽訂', '新北市', '板橋區', '江翠段', '住宅', '大樓', '新建', '工程', '承攬契', '。', '約', '，', '契約', '總金額', '為', '新台幣', '836,933,116', '元', '。', '。']</t>
  </si>
  <si>
    <t>['董事', '本人', '美雄', '投資', '2019/03/15', '設質', '6,000,000', '股', '給', '兆豐', '票券', '金融', '，', '累計', '設質', '19,000,000', '股', '。', '。']</t>
  </si>
  <si>
    <t>['彩晶', '依', '國際', '會計', '準則', '公報', '第36', '號', '及', '國際', '財務', '報導', '準則', '公報', '第3', '號', '規定', '，', '於', '2018年', '第四', '季', '認列', '資產', '減損', '新台幣', '644,528', '。仟', '元', '。', '。', '【', 'TCRI ', '觀點', '_', '20190319', '】', '。', '減損', '對象', '不', '排除', '係為', '機器', '設備', '(', '2018/9', '帳', '列', '淨額', '為', '5,558,609', ')', '，', '考量', 'a-Si', '面板', '市場', '縮減', '及', '面板', '報價', '走跌', '，', '本', '次', '減損', '。', '尚', '屬', '合理', '。', '。']</t>
  </si>
  <si>
    <t>['內部', '稽核', '主管', '洪麗芬', '內部', '調動', '。', '。']</t>
  </si>
  <si>
    <t>['同', '欣', '電', '（6271）', '舉行', '法說會', '，', '去年', '合併', '營收', '為', '74.13億', '元', '，', '年', '減', '4.3%', '，', '已', '是', '連', '兩', '年', '衰退', '，', '不過', '毛利率', '從', '2017年', '的', '24.', '。5%', '提升到', '25.7%', '，', '稅', '後', '淨利', '則', '為', '10.13億', '元', '，', '年增', '4.1%', '。', '同', '欣電', '去年', '第4', '季', '合併', '營收', '為', '19.17億', '元', '，', '季', '減', '4.7%', '，', '受到', '產', '。品', '組合', '影響', '，', '毛利率', '則', '從', '去年', '第3', '季', '的', '三成', '以上', '，', '降至', '27％', '，', '稅', '後', '淨利', '為', '2.94億', '元', '，', '季', '減', '18.1%', '，', '每', '股', '純益', '為', '1.78', '元', '。', '。', '同', '欣電', '目前', '的', '主要', '業務', '，', '包括', '陶瓷', '基板', '、', '混合', '訊號', '模組', '、', '射頻', '模組', '以及', '影像', '感測', '相關', '業務', '等', '，', '針對', '首', '季', '的', '營運表', '。', '現', '，', '呂紹萍', '表示', '，', '混合', '訊號', '模組', '與', '射頻', '模組', '業務', '的', '表現', '估計', '將', '會', '比', '去年', '第4', '季', '來得', '好', '。', '至於', '第2', '季', '的', '展望', '，', '呂紹萍', '指', '。出', '，', '應當', '會', '比', '第1', '季', '來得', '好', '，', '也', '有', '機會', '優於', '去年', '同', '期', '。', '同', '欣電', '今年', '會', '以', '混合', '訊號', '模組', '業務', '成長', '最多', '，', '其次', '的', '成長力', '。', '道', '則', '來自於', '射頻', '模組', '業務', '，', '在', '低', '軌道', '衛星', '相關', '模組', '方面', '，', '下', '半', '年', '預期', '將', '會', '有', '相關', '營收', '貢獻', '。', '。', '【', 'TCRI ', '觀點', '_', '20190402', '】', '。', '1', '.', '同', '欣電', '營運', '持續', '受到', '智慧型', '手機', '出貨量', '轉衰', '，', '與', 'LED', '價格', '競爭', '激烈', '影響', '；', '2018年度', '營收', '由', '78.22億', '元', '降至', '74.88億', '。元', '，', '年', '減', '4.46%', '，', '其中', '陶瓷', '電路板', '營收', '年', '減', '3.05%', '至', '33.35億', '元', '，', '銷售', '占', '比', '由', '44%', '升至', '45%', '；', '影像', '產品', '營收', '持平', '21.98億', '。元', '，', '銷售', '占', '比', '由', '29%', '升至', '30%', '；', '混合', '積體電路', '模組', '營收', '年', '減', '5.30%', '至', '14.05億', '元', '，', '銷售', '占', '比', '持平', '19%', '；', '高頻', '無線', '通訊', '模。', '組', '營收', '同', '比', '大衰', '27.54%', '至', '3.05億', '元', '，', '銷售', '占', '比', '由', '6%', '降至', '4%', '；', '其他', '產品', '營收', '年', '減', '8.06%', '至', '1.71億', '元', '，', '銷售', '占', '比', '持平', '2%', '。', '。', '陶瓷', '電路板', '與', '高頻', '無線', '通訊', '模組', '銷售', '不佳', '為', '整體', '營收', '下滑', '主因', '，', '另同', '欣電', '對', '前', '三', '大', '客戶', '營收', '亦', '由', '31.47億', '元', '降至', '2', '。', '9.96億', '元', '，', '年', '減', '4.79%', '，', '銷售', '占', '比', '由', '41%', '降至', '40%', '。', '。', '2.', '所幸', '，', '同', '欣電', '受惠', '折舊', '費用', '年', '減', '1.33億', '元', '(', 'YoY-', '13.18%', ')', '抵銷', '營收', '衰退', '的', '負面', '因素', '，', '營業', '淨利率', '尚', '維持', '15%', '，', '加上', '。', '業', '外', '認列', '匯兌', '利益', '年增', '1.35億', '元', '，', '致', '稅', '後', '淨利', '反', '由', '9.74億', '元', '增至', '10.14億', '元', '，', '獲利', '表現', '相對', '穩健', '；', '惟', '2019年', '智慧型', '。', '手機', '仍', '未', '見', '創新', '應用', '，', '消費者', '欠缺', '換', '機', '誘因', '，', '而', 'LED', '產業', '供過於求', '情況', '亦', '嚴峻', '，', '故', '對', '年度', '展望', '仍', '持', '保守', '看待', '。', '。']</t>
  </si>
  <si>
    <t>['財務', '經理', '李宜平', '內部', '調動', '，', '由', '張家麒', '接任', '。', '。']</t>
  </si>
  <si>
    <t>['安成', '生技', '董事會', '通過', '與', '安基', '生技', '新', '藥', '股份', '有限公司', '簽訂', '不', '具', '法律', '拘束力', '之', '合併', '意向書', '，', '計畫', '以', '雙方', '現有', '之', '皮膚', '科產', '。', '品', '為', '基礎', '，期', '能', '透過', '產業', '整合', '及', '資源', '交流', '，', '進一步', '擴大', '產品', '市場', '。', '。']</t>
  </si>
  <si>
    <t>['改派', '1', '董', '。', '董事', '陳志光', '(', '安成', '國際', '藥業', '代表', ')', '卸任', '。', '董事', '劉念華', '(', '安成', '國際', '藥業', '代表', ')', '新任', '。']</t>
  </si>
  <si>
    <t>['發言人', '陳志光', '內部', '調動', '，', '由', '陸光偉', '接任', '。', '。', '總經理', '陳志光', '內部', '調動', '，', '由', '陸光偉', '接任', '。', '。']</t>
  </si>
  <si>
    <t>['漢達', '以', '每', '股', '台幣', '30.00', '元', '辦理', '現金', '增資', '普通股', '，', '發行', '股數', '為', '10,860,000', '股', '，', '發行', '總額', '為', '台幣', '108,600,000', '元', '，', '募資', '總。額', '為', '台幣', '325,800,000.00', '元', '；', '本', '次', '現金', '增資', '將', '用於', '：', '充實', '營運', '資金', '。']</t>
  </si>
  <si>
    <t>['漢達', '簽訂', 'HND-', '005', '中樞', '神經', '系統', '用藥', '之', '美國', '學名', '藥證', '轉讓', '合約', '。', '。']</t>
  </si>
  <si>
    <t>['2019', '/03/', '15', '收盤價', '15.31', '元', '，', '月', '報酬', '下跌', '36%', '。', '。']</t>
  </si>
  <si>
    <t>['內部', '稽核', '主管', '何振宇', '離職', '。', '。']</t>
  </si>
  <si>
    <t>['網路', '家庭', '（8044）', '日前', '和', '日本', '樂天', '集團', '策略', '結盟', '，', '替', '網家', '進軍', '海外', '市場', '布局', '，', '邁進', '一', '大', '步', '。', '網家', '董事長', '詹宏志', '坦言', '。', '，', '網家', '和', '樂天', '的', '合作', '，', '長期', '來', '看', '，', '將', '是', '全面性', '，', '詹宏志', '喊出', '「', '合作', '、', '共享', '、', '互惠', '」', '，', '是', '這', '次', '雙方', '結盟', '的', '三', '大', '重點', '。', '。', '詹宏志', '表示', '，', '此', '次', '和', '日本', '樂天', '策略', '結盟', '，', '將', '以', '各自', '生態系', '的', '在地', '服務', '為', '基礎', '，', '串', '起', '台', '日', '兩', '地', '各', '種', '網路', '和', '實體', '服務', '，', '。', '打通', '網路', '服務', '上', '金流', '、', '物流', '、', '資訊', '流斷點', '，', '架構線', '上線', '下', '無', '國境', '且', '便捷', '的', '網路', '服務', '。', '網家', '和', '樂天', '除了', '點數', '和', '會員串', '。', '接', '，', '未來', '網家', '旗下', '的', '露天', '市場', '，', '將', '有', '樂天', '市集', '的', '商品', '。', '網家', '策略長', '曾薰儀', '表示', '，', '首要', '選擇', '露天', '，', '是', '考量', '露天', '物件', '容。量', '較', '大', '，', '用戶', '對', '服務', '接受', '範圍', '也', '寬', '，', '較', '能', '接受', '預購品', '，', '露天', '先行', '，', '先', '把', '跨境', '物流', '、', '支付', '、', '買賣家', '溝通', '做順', '，', '往後', 'PC', '。', 'home 24', 'h', '購物', '也', '可能', '導入', '樂天', '的', '商品', '。', '。']</t>
  </si>
  <si>
    <t>['補選', '3', '董', '。', '獨立', '董事', '曾永信', '新任', '。', '獨立', '董事', '林富美', '新任', '。', '獨立', '董事', '謝進益', '新任', '。']</t>
  </si>
  <si>
    <t>['天宇', '工業', '考量', '集團', '營運', '策略', '及', '經營', '方向', '調整', '，', '透過', '子公司', 'Million Gold ', 'Developments ', 'Limited', '間接', '出售', '孫', '公司', 'Sha', '。', 'rp ', 'Developments ', 'Limited', '100%', '股權', '予', 'MILLION HONOUR INTERNATIONAL LIMITED', '，', '因而', '間接', '轉讓', '天宇', '通訊', '科技', '(', '昆山', '。', ')', '有限公司', '100%', '股權', '。', '交易', '總金額', '為', '人民幣', '82,387,500', '元', '，', '處分', '利益', '預估為', '新台幣', '34,100萬', '元', '。', '。']</t>
  </si>
  <si>
    <t>['財務', '經理', '鄭健逢', '離職', '。', '。', '會計', '主管', '鄭健逢', '離職', '。', '。']</t>
  </si>
  <si>
    <t>['柏文', '申請', '股票', '上市案', '，業', '於', '2019年', '1月', '24日', '取得', '臺灣', '證券', '交易所', '股份', '有限公司', '2019年', '1月', '19日', '「', '臺證', '上', '一字', '第108180', '。', '0290', '號', '」', '函核准', '上市', '，', '並', '經', '財團', '法人', '中華民國', '證券', '櫃檯', '買賣', '中心', '2019年', '3月', '6日', '「', '證櫃', '監', '字', '第10800524282', '號', '」', '函同', '。', '意', '，', '普通股', '股票', '自', '2019年', '3月', '15日', '起', '終止', '上櫃', '，', '並', '於', '該', '日', '轉', '上市', '買賣', '。', '。']</t>
  </si>
  <si>
    <t>['董事', '本人', '杜冠禎', '於', '2019/03/15', '預計', '申讓', '119', '張', '股票', '，', '預計', '申讓', '比重', '66%', '，', '交易', '方式', '為', '一般', '交易', '。', '。', '董事', '本人', '杜冠禎', '於', '2019/02/14', '預計', '申讓', '119', '張', '股票', '，', '預計', '申讓', '比重', '66%', '，', '因', '質權人', '未', '賣出', '(', '銀行', '未', '斷頭', ')', '，', '119', '張', '股票', '。', '未', '轉讓', '，', '交易', '方式', '為', '一般', '交易', '。', '。']</t>
  </si>
  <si>
    <t>['辭任', '1', '董', '。', '獨立', '董事', '趙漢強', '卸任', '。']</t>
  </si>
  <si>
    <t>['會計', '主管', '黃英彥', '內部', '調動', '，', '由', '黃逸揚', '接任', '。', '。']</t>
  </si>
  <si>
    <t>['董事', '配偶', '唐嘉欣', '於', '2019/03/15', '預計', '申讓', '503', '張', '股票', '，', '預計', '申讓', '比重', '20%', '，', '交易', '方式', '為', '一般', '交易', '。', '。']</t>
  </si>
  <si>
    <t>['專精', '於', '進口', '烘焙', '原料', '廠商', '德麥', '（1264）', '表示', '，', '今年', '動能', '是', '大陸', '市場', '，', '雖', '第1', '季', '較', '弱', '，', '主要', '是', '因', '黃桃', '（', '台灣', '稱', '水蜜桃', '。', '）', '缺', '貨', '，', '3月', '底', '或', '4月', '初', '將', '有', '新貨', '進來', '；', '台灣', '方面', '，', '今年', '首度', '攜手', '四葉', '乳業', '，', '上市', '販售', '鮮奶', '，', '可望', '成', '新', '成長', '動能', '。', '德。麥', '近期', '參加', '2019', '台北', '國際', '烘焙', '暨', '設備展', '，', '德麥', '主管', '提到', '，', '兩岸', '市場', '營收', '，', '台灣', '占', '58.57%', '，', '大陸', '占', '33.72%', '，', '大陸', '仍', '有', '。', '成長', '空間', '。', '。']</t>
  </si>
  <si>
    <t>['世德', '澄清', '媒體', '報導', '之', '鋼市', '「', '河靜', '」', '打', '「', '中鋼', '」', '事件', '，', '表示', '河靜', '鋼鐵廠', '自始', '均', '非', '世德', '之', '供應商', '，', '世德', '一向', '樂於', '使用', '中', '。', '鋼', '公司', '鋼材', '，', '生產', '汽車', '高質化', '產品', '，', '自', '無', '可能', '發生', '媒體', '報導', '之', '情事', '。', '。']</t>
  </si>
  <si>
    <t>['台船', '（2208）', '公布', '去年', '財報', '，', '全', '年', '虧損', '31億', '元', '，', '每', '股', '稅', '後', '純', '損', '8.87', '元', '。', '而', '連續', '兩', '年', '虧損', '後', '，', '該', '公司', '指出', '，', '今年', '獲離', '。岸', '風電', '和', '國艦', '國造', '業務', '加持', '，', '將', '力拚', '營運', '轉虧為', '盈', '。', '台船', '表示', '，', '去年', '受到', '海運', '市場', '營運', '低迷', '，', '造船', '訂單', '減少', '波及', '仍', '。', '處於', '虧損', '，', '以', '營收', '來', '看', '，', '全', '年', '為', '130.12億', '元', '，', '年', '減', '20.7%', '，', '拖累', '全', '年', '交出', '稅', '後', '純損', '31億', '元', '成績', '，', '但', '相較', '前年', '大虧', '58.', '。5億', '元', '，', '虧損', '已', '明顯', '減輕', '，', '每', '股', '稅', '後', '純損', '8.87', '元', '。', '展望', '今年', '，', '台船', '指出', '，', '觀察', '商船', '市場', '變化', '，', '波羅的海', '指數', '（', 'BDI', '）', '。', '從', '1,000', '點', '下滑', '至', '600', '點', '區間', '進入', '盤整', '格局', '，', '顯示', '市況', '未', '見', '好轉', '，', '內部', '對', '此', '區塊', '前景', '看法', '保守', '；', '不過', '，', '離岸', '風電', '和', '國。艦', '國造', '業務', '是', '台', '船', '所', '寄予', '厚望', '。', '。']</t>
  </si>
  <si>
    <t>['IC', '設計廠', '偉詮電', '（2436）', '公告', '2018年', '歸屬', '母公司', '淨利', '達', '1.76億', '元', '、', '年減', '逾', '兩成', '，', '主要', '是', '受到', '業外', '收入', '減少', '影響', '，', '每', '。', '股', '淨利', '為', '0.86', '元', '。', '即便', '如此', '，偉', '詮電', '董事會', '仍', '在', '15日', '決議', '，', '計畫', '每', '股', '配發', '1', '元', '現金', '股利', '，', '殖利率', '達', '4.04％', '。', '2019年', '。', '展望', '上', '，偉', '詮電', '預料', '第二', '季', '業績', '將', '可望', '開始', '回溫', '，', '主要', '由', 'USB-PD', '及', '微', '控制器', '（', 'MCU', '）', '等', '兩', '大', '產品線', '驅動', '。', '偉詮電', 'USB', '。', '-PD', '主要', '打進', '筆電', '、', '智慧', '手機', '及', '遊戲機', '的', '充電端', '，', '為', '全球', '主要', '供應商', '之', '一', '。', '在', '新', '產品', '規劃', '上', '，', '偉', '詮電', '規劃', '以', '整合', 'USB', '。', '-PD', '、', '同步', '整流', '（', 'SR', '）', '控制', 'IC', '及', 'AC／DC', '的', 'USB-PD', '解決', '方案', '將', '充電端', '訂單', '全', '拿', '，', '除了', '能', '帶動', '毛利率', '成長', '之外', '，', '對於', '獲', '。', '利', '也', '可望', '有', '顯著', '幫助', '。', '。']</t>
  </si>
  <si>
    <t>['宏達', '電', '（2498）', '公布', '去年', '第4', '季', '毛利率', '回升', '到', '8%', '，', '已', '連續', '四', '季', '成長', '，', '在', '業', '外', '獲利', '挹注', '，', '去年', '全', '年', '稅', '後', '純益', '120億', '元', '，', '。', '每', '股', '稅', '後', '純益', '14.72', '元', '，', '終結', '2015年', '以來', '的', '虧損', '情形', '，', '預料', '今年', '拚', '本業', '獲利', '，', '仍', '是', '宏達電', '最', '重要', '目標', '。', '宏達電', '去年', '。', '因', '智慧', '手機', '出貨', '降低', '，', '虛擬', '實境', '（', 'VR', '）', '產品', 'Vive', '尚未', '大量', '普及', '，', '導致', '營收', '降至', '237億', '元', '。', '因', '與', 'Google', '的', '交易', '協議', '在', '。', '首', '季', '入帳', '，', '全', '年', '本業', '雖', '虧損', '139.6億', '元', '，', '結算', '稅', '後', '純益', '仍', '有', '120億', '元', '。', '宏達電', '去年', '已', '持續', '精簡', '組織', '並', '裁減', '製造', '部門人', '。員', '。', '宏達電', '4月', '2日', '起', '也', '將', '推出', 'VR', '內容', '訂閱', '吃到', '飽', '服務', 'Viveport ', 'Infinity', '，', '提供', '訂閱', '會費', '每', '月', '12.99', '美元', '（', '約', '新台幣', '。', '400', '元', '）', '與', '每', '年', '99', '美元', '（', '約', '新台幣', '3,055', '元', '）', '的', '選擇', '，', '並', '提供', '內容', '開發', '者', '更', '高', '分潤', '，', '從', '4月', '1日', '起', '將', '開發', '者', '分潤', '比率', '拉', '。', '高', '為', '八成', '，', '希望', '帶動', '研發', '與', 'VR', '的', '軟', '、', '硬體', '銷量', '。', '。']</t>
  </si>
  <si>
    <t>['富邦金控日', '公告', '，', '中國', '子公司', '富邦華', '一', '銀行', '擬', '以', '人民幣', '10億', '元', '、', ' ', '約', '新台幣', '46億', '元', '設立', '全', '資理', '財', '子公司', '，', '創', '台', '資銀', '。', '行', '在', '大陸', '首', '例', '，', '有助', '富邦華', '一', '搶攻', '大陸', '財富', '管理', '市場', '，', '及', '為', '日後', '引進', '投資', '夥伴', '預留', '發展', '空間', '。', '富邦', '金控', '表示', '，', '此', '案', '。', '交易', '金額', '占', '公司', '最', '近期', '財務', '報表', '中', '總資產', '及', '歸屬於', '母公司', '業主', '權益', '比率', '為', '14.25%', '與', '16.62%', '。', '取得', '或', '處分', '具體', '目的', '或', '。', '用途', '，', '富邦金', '表示', '，', '希望', '促進', '富邦華', '一', '銀行', '的', '零售', '業務', '發展', '。', '。']</t>
  </si>
  <si>
    <t>['研發', '主管', '詹文賢', '離職', '。', '。']</t>
  </si>
  <si>
    <t>['財務', '經理', '楊雪芬', '離職', '。', '。']</t>
  </si>
  <si>
    <t>['聯合', '再生', '澄清', '年後', '裁員', '員工', '不滿', '資遣費', '報導', '，', '表示', '調整', '過程', '皆', '依據', '勞動', '相關', '法令', '規定', '辦理', '，', '也', '會', '協助', '員工', '媒合', '新工', '。', '作', '，', '期待', '透過', '與', '員工', '協商', '，', '取得', '共識', '解決', '問題', '。', '。']</t>
  </si>
  <si>
    <t>['中裕', '（4147）', '公告', '去年', '財報', '，', '稅', '後', '虧損', '3.18億', '元', '，', '每', '股', '淨損', '1.28', '元', '。', '根據', '中裕', '董事長', '張念原', '在', '日前', '法說所', '指出', '，', '由', '。', '於', '目前', '委託', '代工廠', '藥明', '康德', '的', '生產', '良率', '不如', '預期', '，', '提升', '若干', '成本', '費用', '，', '也', '成', '了', '今年', '財報', '不如', '預期', '的', '主因', '。', '去年', '主要', '。', '侵蝕', '中裕', '獲利', '的', '部分', '，', '包括', 'Trogarzo', '銷貨', '成本', '1.62億', '元', '，', '另', '帳', '列', '無形', '資產', '之', 'Genentech', '授權', '及', '哩程', '權利金', '攤銷', '費用', '。', '，', '從', '去年', '3', '到', '10月', '共計', '4,500餘萬', '元', '，', '又', '有', '給付', 'Genentech', '產品', '銷售', '權利金', '1,450餘萬', '元', '，', '以及', 'Trogarzo', '上市', '前後', '產品', '。', '校正', '／', '認證', '／', '確效', '等', '相關', '之', '成本', '支出', '3,800餘萬', '元', '。', '。']</t>
  </si>
  <si>
    <t>['藥華', '醫藥', '（6446）', '因應', '下', '階段', '新', '的', '臨床', '試驗', '開展', '、', '新', '實驗室', '建構', '等', '規劃', '，', '原本', '預計', '近期', '辦理', '的', '現金', '增資案', '決定', '暫緩', '。', '，', '等', '臨床', '試驗案', '進入', '下', '階段', '後', '，', '預期', '下', '半', '年', '再行', '規劃', '增資案', '。藥華', '表示', '，', '該', '公司', '在', '取得', '歐盟', 'EMA', '新', '藥', '藥證', '後', '，', '公司', '。', '營運', '持續', '推展', '，', '規劃', '中', '的', '各', '項', '臨床', '試驗', '如期', '展開', '，', '礙於', '現增', '緘默期', '無法', '清楚', '說明', '，', '為', '顧及', '股東', '與', '投資人', '權益', '，', '消弭', '。', '資訊', '的', '不對稱性', '，', '決定', '擇期', '進行', '現金', '增資', '發行', '新股', '案件', '，', '並', '與', '輔導', '券商', '積極', '規劃', '未來', '三', '個', '月', '的', '工作', '程序', '。', '。']</t>
  </si>
  <si>
    <t>['利基型', '銅箔', '基板', '供應商', '騰輝', '電子', '-KY', '（6672）', '舉行', '上市', '前', '業績', '發表會', '，', '去年', '合併', '營收', '54.1億', '元', '，', '稅', '後', '盈餘', '4.05億', '元', '。', '，', '分別', '較', '前', '一', '年度', '成長', '9.1％', '與', '35.8％', '，', '每', '股', '盈餘', '為', '6.75', '元', '，', '每', '股', '將', '配發', '3.66', '元', '現金', '股息', '。', '展望', '2019年', '，', '騰輝', '抱持', '。', '審慎', '樂觀', '看法', '，', '主要', '原因', '在於', '今年', '車用', '散熱', '鋁', '基板', '預估', '將', '會', '有', '多', '款', '新', '產品', '進入', '量產', '，', '高階', '國防', '航太', '產品', '出貨量', '亦', '將', '。', '保持', '穩健', '成長', '，', '同時', '今年', '將', '在', '5G', '相關', '應用', '的', '高頻', '高速', '傳輸', '板材', '市場', '獲得', '成長', '，', '後市', '營運', '執得', '期待', '。', '董事長', '勞開', '陸指', '。出', '，', '騰輝', '在', '多', '年', '的', '努力', '下', '，', '營運', '轉虧為', '盈', '並', '持續', '成長', '，', '關鍵', '是', '避開', '紅海', '市場', '競爭', '，', '勞開陸', '分析', '，', '觀察', '銅箔', '基板', '市場', '。', '，', '供過於求', '的', '現象', '很', '嚴重', '，', '因此', '2013', '來到', '騰輝', '時', '，', '就', '致力', '於', '產品', '要', '和', '同業', '做出', '差異化', '，', '如', '軍工', 'PI', '、', '汽車', '散熱', '材料', '等', '。', '產品', '，', '這', '需要', '長達', '數', '年', '的', '深耕', '與', '認證', '，', '目前', '在', '亞洲', '同行', '沒有', '可以', '競爭', '的', '同', '類', '產品', '，', '即使', '有', '能力', '開發', '要', '追上', '騰輝', '的', '等', '。級', '有', '絕對', '難度', '。', '。']</t>
  </si>
  <si>
    <t>['改派', '1', '董', '。', '董事', '俞思平', '(', '佳世達', '科技', '代表', ')', '卸任', '。', '董事', '薛道隆', '(', '佳世達', '科技', '代表', ')', '新任', '。']</t>
  </si>
  <si>
    <t>['台泥', '基於', '長期', '投資', '之', '考量', '，', '其', '子公司', '台泥', '(', '英德', ')', '水泥', '有限公司', '決議', '新', '設立', '全資', '大陸', '子公司', '，', '投資', '總金額', '為', '人民幣', '7。億', '元', '，', '以', '環保', '新', '能源', '科技', '的', '技術', '研發', '及', '諮詢', '、', '技術', '服務', '、', '銷售', '(', '含', '水泥', '及', '煤炭', '等', ')', '及', '營運', '管理', '服務', '等', '關聯', '業務', '為主', '。', '。']</t>
  </si>
  <si>
    <t>['幸福', '水泥', '2019/3/17', '晚上', '9點', '左右', '，', '生料課', '游姓', '員工', '前往', '現場', '視查', '設備', '，', '至', '當夜', '晚上', '10點', '未', '歸', '。', '值班', '主管', '隨即', '派員', '尋', '。', '找', '未', '獲', '，', '於', '2019', '/', '3', '/', '18', '凌晨', '1點', '20分', '通知', '警消', '協尋', '，', '並', '請', '救護車', '至', '現場', '待命', '，', '約', '於', '3/18', '凌晨', '2點', '左右', '尋獲', '倒臥', '於', '事故', '。', '現場', '，', '急救', '人員', '判定', '已', '無', '呼吸', '心跳', '。', '幸福', '水泥', '之', '安環課', '擬', '配合', '協助', '勞檢', '單位', '調查', '，', '並', '盡', '全力', '處理', '後續', '事宜', '。', '。']</t>
  </si>
  <si>
    <t>['德麥', '(1264)', '代理', '的', '比利時', '巧克力', '品牌', '嘉麗寶', '(', 'Callebaut', ')', '紅寶石', '巧克力', '(', 'Ruby Chocolate', ')', '今年', '5月', '將', '在', '台灣', '上市', '。', '德。麥', '表示', '，', '紅寶石', '巧克力', '(', 'Ruby Chocolate', ')', '的', '研發', '計劃', '是', '13', '年', '前', '開始', '進行', '的', '。', '此', '發明', '是', '百樂嘉利寶', '位於', '比利時', '(', 'Wieze', '。', ')', '的', '全球', '研發', '中心', '(', '全球', '28', '個', '研發', '中心', '之', '一', ')', '與', '德國', '雅各布', '大學', '(', 'Jacobs ', 'University', ')', '，', '雙方', '憑藉', '著', '超過', '175', '年', '的', '採購', '。', '與', '巧克力', '製造', '經驗', '的', '重大', '成果', '。', '。']</t>
  </si>
  <si>
    <t>['台化', '擬', '發行', '無', '擔保', '普通', '公司債', '(', '台化', '108-1', 'B', ')', '，', '以', '募集', '台幣', '3,000,000', '(', '仟', '元', ')', '，', '用以', '募集', '長期', '資金', '償還', '債務', '。', '。', '台化', '擬', '發行', '無', '擔保', '普通', '公司債', '(', '台化', '108-1', 'C', ')', '，', '以', '募集', '台幣', '700,000', '(', '仟', '元', ')', '，', '用以', '募集', '長期', '資金', '償還', '債務', '。', '。', '台化', '擬', '發行', '無', '擔保', '普通', '公司債', '(', '台化', '108-1A', ')', '，', '以', '募集', '台幣', '3,300,000', '(', '仟', '元', ')', '，', '用以', '募集', '長期', '資金', '償還', '債務', '。', '。']</t>
  </si>
  <si>
    <t>['南紡', '為', '增加', '營運', '效益', '並', '打造', '具', '特色', '且', '吸引', '人潮', '之', '商場', '，', '經', '2019/3/18', '董事會', '決議', '通過', '，', '將', '擴大', '投資', '以', '增加', '建物', '樓地', '。板', '面積', '及', '優化', '建物', '設計', '內容', '，', '故', '增加', '投資', '金額', '。', '預計', '擬', '再', '增加', '投資', '金額', '約', '新台幣', '15億', '元', '，', '總計', '投資額', '約', '新台幣', '35億', '。元', '。', '。']</t>
  </si>
  <si>
    <t>['近期', '市場', '需求', '回溫', '，', '聚酯廠', '力麗', '（1444）', '目前', '訂單', '能見度', '已', '到', '4月', '底', '，', '預期', '第2', '季', '接單', '狀況', '會', '比', '第1', '季', '好', '。', '另外', '，', '今', '。', '年', '印尼', '產能', '提升', '完成', '後', '，', '可望', '帶動', '出貨量', '、', '營收', '走揚', '。', '力麗', '今年', '計畫', '逐步', '提升', '印尼', '當地', '的', '染整量', '，', '全', '產能', '400萬', '碼', '。', '，', '預計', '首', '季', '就', '會', '完成', '。', '此後', '印尼', '生產', '的', '織布', '可', '直接', '當地', '進行', '染整', '，', '營收', '動能', '轉強', '。', '另外', '，', '集團', '成員', '力鵬', '年初', '接', '日商', '。', '尼龍', '粒急單', '，', '第2', '季', '起', '效益', '將', '開始', '浮現', '。', '有', '一', '日本', '薄膜', '（', 'BOPA', '）', '商', '的', '尼龍', '聚合廠', '去年', '12月', '發生', '事故', '，', '導致', '本', '廠', '尼龍', '。', '粒', '原料', '短缺', '，', '短', '時間', '內', '會', '由', '力鵬', '供應', '。', '公司', '年初', '預估', '每', '個', '月', '出貨量', '約', '600', '到', '800', '公噸', '，', '最', '高', '上', '看', '千', '噸', '。', '同', '時間', '，', '薄膜', '。', '急單', '將', '交由', '力麟', '代工', '，', '未來', '公司', '將', '爭取', '深入', '的', '技術合作', '，', '提高', '營運', '動能', '。', '。']</t>
  </si>
  <si>
    <t>['改派', '1', '董', '。', '董事', '松原研', '二', '(', '三菱', '電機株', '代表', ')', '卸任', '。', '董事', '杉山伸也', '(', '三菱', '電機株', '代表', ')', '新任', '。']</t>
  </si>
  <si>
    <t>['會計', '主管', '陳俊旭', '內部', '調動', '，', '由', '王偉權', '接任', '。', '。']</t>
  </si>
  <si>
    <t>['2019', '/03/', '18', '收盤價', '7.70', '元', '，', '月', '報酬', '下跌', '33%', '。', '。']</t>
  </si>
  <si>
    <t>['榮成', '響應', '經濟部', '「', '歡迎', '台商', '回', '台', '投資', '行動', '方案', '」', '政策', '，', '在', '台灣', '擴大', '投資', '以', '強化', '集團', '國際', '競爭力', '。', '決議', '以', '約', '新台幣', '70。億', '元', '進行', '低碳', '造紙', '工紙', '廠紙機', '新建', '及', '升級', '改造', '與', '綠色', '包裝', '紙箱廠', '生產線', '汰舊換新', '及', '自動化', '智慧化', '升級', '改造', '等', '項目', '。', '。']</t>
  </si>
  <si>
    <t>['1', '.', '日本', '豐田', '通商', '（', 'Toyota ', 'Tsusho', '）', '15', ' ', '日', '宣布', '，', '已', '入股', '台灣', '車用', '馬達', '製造商', '富田', '電機', '（', 'FUKUTA', '）', '，', '取得', '富田', '電機部', '。', '分', '股權', '，', '藉', '此', '揮軍', '車用', '馬達', '製造', '事業', '。', '豐田', '通商', '未', '公布', '具體', '的', '出資額', '、', '出資', '比重', '。', '豐田', '通商', '指出', '，', '會', '入股', '富田', '電機', '。', '主要', '是', '因為', '電動車', '（', 'EV', '）', '、', '插電式', '油電', '混合車', '（', 'PHV', '）', '等', '電動化', '車款', '正在', '全球', '市場', '加快', '普及', '，', '預估', '車用', '馬達', '需求', '有', '。望', '因此', '呈現', '大幅度', '增長', '，', '其中', '特別', '是', '中國', '市場', '，', '自', ' ', '2019', ' 年', ' 1 月', '起', '開始', '實施', '新', '能源車', '（', 'NEV', '）', '規範', '，', '預估', '中國', ' NEV', '。', ' ', '生產', '將', '加快', '，', '從', '供應', '、', '需求面', '來', '看', '，', '中國', '有望', '成為', '電動化', '車款', '的', '最', '大', '市場', '，', '也', '讓', '豐田', '通商', '決定', '搶進', '車用', '馬達', '製造', '。', '以及', '核心', '零件', '馬達', '鐵芯', '（', 'Motor ', 'Core', '）', '加工', '事業', '。', '。', '2', '.', '據', '豐田', '通商', '表示', '，', '富田', '電機', '設立', '於', ' 1988', ' ', '年', '，', '主要', '從事', '電動化', '車款用', '馬達', '／', '馬達', '鐵芯', '製造', '研發', '，', '員工數', ' ', '300', ' ', '人', '。', '，', '是', '一', '家', '在', '馬達', '製造', '擁有', '高技術', '研發', '能力', '及', '加工', '能力', '的', '台灣', '廠商', '。', '而', '富田', '電機', '同時', '也', '是', '中鋼', '關聯', '企業', '，', '中鋼', '間', '接持', '。', '有', '約', '17%', '股權', '。', '豐田', '通商', '於', ' 2017', ' 年', '開始', '從事', '富田', '電機', '產品', '的', '銷售', '、', '營業', '活動', '，', '藉由', '出資', '、', '今後', '將', '強化', '雙方', '的', '合作', '。', '關係', '，', '且', '豐田', '通商', '為了', '進一步', '提升', '富田', '電機', '的', '技術', '能力', '，', '將', '在', '最', '新', '技術', '介紹', '以及', '馬達用', '電裝品', '／', '原材料', '供應', '鏈', '的', '建', '。構上', '提供', '援助', '，', '今後', '也', '計畫', '藉由', '和', '富田', '電機', '合作', '搶進', '中國', '市場', '。', '。']</t>
  </si>
  <si>
    <t>['中鋼', '子公司', '中龍', '鋼鐵', '為', '增進', '作業', '效能', '，', '向', '中鋼', '機械', '股份', '有限公司', '(', '集團', '企業', '關係人', ')', '以', '總金額', '新台幣', '381,262,000', '元', '。', '取得', '機器', '設備', '。', '。']</t>
  </si>
  <si>
    <t>['董事長', '本人', '楊啟仁', '2019', '/03', '/', '18', '設質', '150,000', '股', '給', '兆豐', '國際', '商業', '銀行', '，', '累計', '設質', '1,610,000', '股', '。', '。']</t>
  </si>
  <si>
    <t>['和泰車', '（2207）', '藉由', '多角化', '經營', '兩岸', '同步', '擴增', '據點', '，', '和', '運與', '和泰', '產險', '在', '台灣', '擴展', '租賃', '與', '保險', '業務', '，', '在', '大陸', '則', '透過', '和', '。通', '汽車', '持續', '擴增', '經銷', '通路', '，', '上', '半', '年', '增加', '兩', '處', '經銷商', '，', '下', '半', '年', '並', '將', '持續', '增加', '，', '擴展', '汽車', '相關', '事業', '的', '實力', '。', '和', '泰車', '表示', '。', '，', '今年', '和', '泰車', '在', '向', '日本', '原廠', 'Toyota', '爭取', '新設', '大陸', '據點', '獲准', '，', '繼續', '擴增', '據點', '。', '藉由', '子公司', '和', '通汽車', '轉投資', '大陸', '事業', '，', '。', '目前', '經營', '品牌', '為', '一', '汽豐田', '、', '廣汽', '豐田', '、', '雷克薩斯', '與', '豐田', '叉車', '，', '旗下', '擁有', '從事', '整車', '銷售', '與', '維修', '服務', '共', '20', '家', '4S', '店', '，', '所在', '。', '城市', '包括', '上海', '、', '天津', '、', '北京', '、', '重慶', '、', '唐山', '、', '棗庄', '、', '臨沂', '、', '晉中', '、', '泰州', '與', '南昌', '等', '。', '其中', 'Lexus', '有', '十', '個', '據點', '，', 'Toyota', '有', '。', '八', '個', '據點', '，', '產業車', '一', '個', '據點', '，', '另', '一', '個', '則', '在', '建置', '中', '。', '雖然', '去年', '大陸', '車市', '出現', '多', '年', '來', '首見', '的', '衰退', '，', '但是', 'Lexus', '的', '新', '車銷', '。', '售', '表現', '卻', '異軍突起', '，', '都', '有', '相當', '不錯', '的', '獲利', '，', '也', '是', '未來', '和', '泰車', '持續', '擴增', '的', '重點', '所在', '。', '。']</t>
  </si>
  <si>
    <t>['聯電', '以', '新台幣', '1,089,969,677', '元', '向', 'TOKYO ELECTRON LIMITED', '取得', '機器', '設備', '一', '批', '，', '供', '生產用', '。', '。']</t>
  </si>
  <si>
    <t>['光罩', '基於', '長期', '投資', '之', '考量', '，', '以', '總金額', '新台幣', '65,000,000', '元', '取得', '群豐', '科技', '(', '股', ')', '公司', '私募', '普通股', '16,250,000', '股', '(', '每', '單位', '。', '交易', '價格', '為', '新台幣', '4', '元', ')', '。', '。', '【', 'TCRI ', '觀點', '_', '20190325', '】', '。', '1', '.', '光罩', '2017年', '以來', '併購', '及', '投資', '交易', '活躍', '，然', '本', '次', '投資', '標的', '為', '記憶體', '封測廠', '與', '光罩', '業務', '之', '互補性', '不', '高', '，', '且', '群豐', '科技', '受', '。', '困於', '技術', '層次', '營運', '狀況', '不佳', '，', '投資', '效益', '保守', '看待', '。', '。', '2', '.', '另', '觀察', '群豐', '科技', '2018年', '經營層', '有所', '異動', '，', '且', '本', '次', '光罩', '參與', '私募', '投資', '6,500萬', '元', '金額', '不', '大', '，', '推測', '其', '動機', '應', '是', '資助群', '。豐', '科技', '營運', '改善', '所', '需', '資金', '的', '成分', '居多', '；', '實際', '為何', '尚', '待', '追蹤', '。', '。']</t>
  </si>
  <si>
    <t>['華映', '對', '報載', '內容', '「', '華映', '台灣', '股價', '變', '壁紙', '，', '大陸', '卻', '炒股', '至', '警示股', '，', '金管會', '顧', '主委', '應', '管', '了', '。', '」', '。', '華映', '表示', '有關', '謝金河', '臉書', '登載', '「', '華映', '台灣', '股價', '變', '壁紙', '，', '大陸', '卻', '炒股', '至', '警示股', '，', '金管會', '顧', '主委', '應', '管', '了', '」', '實', '為', '誣衊', '本', '公。司', '、', '無', '可信度', '之', '說法', '。', '華映', '將', '與', '律師', '討論', '評估', '，', '研擬', '採取', '法律', '行動', '。', '。']</t>
  </si>
  <si>
    <t>['改派', '1', '董', '。', '董事', '白俊男', '(', '財團', '法人', '沈春池', '文教', '基金會', '代表', ')', '卸任', '。', '董事', '朱蕙蘭', '(', '財團', '法人', '沈春池', '文教', '基金會', '代表', ')', '新任', '。']</t>
  </si>
  <si>
    <t>['推選', '。', '董事長', '廖榮鑫', '(', '經濟部', '代表', ')', '卸任', '。', '董事長', '推選', '，', '由', '胡開宏', '(', '經濟部', '代表', ')', '新任', '。', '改派', '2', '董', '。', '常務', '董事', '林南助', '(', '經濟部', '代表', ')', '卸任', '。', '董事長', '廖榮鑫', '(', '經濟部', '代表', ')', '卸任', '。', '董事', '胡開宏', '(', '經濟部', '代表', ')', '新任', '。', '董事', '馬萬鈞', '(', '經濟部', '代表', ')', '新任', '。']</t>
  </si>
  <si>
    <t>['總經理', '林南助', '內部', '調動', '，', '由', '馬萬鈞', '接任', '。', '。']</t>
  </si>
  <si>
    <t>['燦星旅', '為', '健全', '財務', '結構', '決議', '減資', '，', '減資', '內容', '如', '下', '：', '。', '1', '.', '減資', '金額', '為', '新台幣', '177,919,000', '元', '。', '2.', '消除', '股份', '為', '17,791,900', '股', '。', '3', '.', '減資', '比率', '為', '49.334%', '。', '4', '.', '減資', '後', '實收', '資本額', '為', '新台幣', '182,721,000', '元', '。', '5', '.', '基準', '日', '待', '公告', '。', '。']</t>
  </si>
  <si>
    <t>['王品', '集團', '（2727）', '布局', '大陸', '餐飲', '又', '有', '新', '動作', '，', '將', '在', '上海', '外灘', '22號', '開出', '高檔', '牛排', '餐廳', '新', '品牌', '「', 'Le WANG', '」', '，', '首', '家', '門市', '。', '預計', '4月', '初', '開始', '試', '營運', '，', '這', '將', '是', '王品', '集團', '內', '最', '高檔', '西餐', '品牌', '，', '也', '是', '集團', '內', '繼', '米其林', '一星', '餐廳', '「', '鵝', '夫人', '」', '後', '，', '被', '集團', '。', '賦予', '未來', '「', '奪星', '」', '的', '重要', '目標', '，', '將', '是', '集團', '業績', '成長', '新', '引擎', '，', '而', '王品', '集團', '也', '將', '成為', '上市櫃餐飲股', '中', '名副其實', '的', '「', '米其', '。林', '概念股', '」', '。', '開', '在', '外灘', '22號', '的', 'Le WANG', '定位為', '「', '優質', '且', '超值', '的', '高檔', '牛排', '餐廳', '」', '，', '面積', '大約', '110', '坪', '，', '為', '讓', '食客', '有', '更', '舒適', '。', '的', '用餐', '體驗', '，', '初步', '規畫', '餐廳', '內', '僅', '設', '60', '個', '客席', '座位', '，', '餐廳', '不', '打', '套餐', '，', '以', '單點', '型式', '供餐', '。', '據悉', '，', 'Le Wang', '目前', '設定', '的', '平', '。', '均', '客', '單價', '若', '不', '含', '酒水', '為', '人民幣', '700', '元', '左右', '，', '若', '含', '酒水', '則', '大約', '介於', '人民幣', '800', '元', '至', '900', '元', '間', '，', '和', '同樣', '位在', '外灘', '的', '其它', '高', '。', '檔', '餐廳', '相比', '，', '非常', '具有', '競爭力', '。', '。']</t>
  </si>
  <si>
    <t>['看準', '旅客', '訂購', '國際', '機票', '的', '需求', '，', '雄獅', '（2731）', '首創', '整合', '傳統', '航空', '與', '低成本', '航空', '機票', '產品', '，', '提供', '多', '款', '票價', '組合', '，', '搶攻', '。', '廉航', '訂票', '市場', '。', '目前', '雄獅', '一', '年', '賣出', '超過', '100萬', '張', '機票', '，', '將', '訂', '票', '系統', '整合', '16', '家', '低成本', '航空', '後', '，', '市占率', '將', '更', '上', '層', '樓', '。', '雄。獅', '旅遊', '自由行', '產品處', '總經理', '林淑貞', '表示', '，', '以往', '旅客', '比價', '時', '需', '同時', '開', '許多', '網頁', '搜尋', '組合出', '最', '划算', '的', '航班', '票價', '，', '若有非', '。', '台灣', '出發', '或是', '多', '段', '航點', '的', '機票', '需求', '，', '需', '到', '各', '航空', '公司', '官網', '或', '找', '旅行社', '協助', '訂購', '，', '過程', '相當', '耗時', '。', '因此', '雄獅', '將', '可', '即時', '。', '比價', '訂購', '機票', '的', '「', '有價', '有', '位', '機票', '搜尋', '系統', '」', '再', '升級', '，', '一', '次', '整合', '共', '16', '家', '低成本', '航空', '。', '。']</t>
  </si>
  <si>
    <t>['總經理', '蔡伯翰', '內部', '調動', '，', '由', '黃世安', '接任', '。', '。']</t>
  </si>
  <si>
    <t>['改派', '1', '董', '。', '董事', '黃培明', '(', '臺灣', '銀行', '代表', ')', '卸任', '。', '董事', '戴士原', '(', '臺灣', '銀行', '代表', ')', '新任', '。']</t>
  </si>
  <si>
    <t>['統一', '超', '（2912）', '耗時', '一', '年', '多', '，', '旗下', '7-ELEVEN', '攜手', '與', '國外', '知名', '品牌', '「', '可口可樂', '」', '、', '「', '海尼根', '」', '及', '「', '瑪莎拉蒂', '」', '跨', '業態', '。', '合作', '，', '聯手', '打造', '全球', '首創', '便利商店', '異業', '結合', '的', '「', '品牌', '聯名店', '」', '，', '並', '販售', '獨家', '限定', '商品', '，', '塑造', '全新', '型態', '涵蓋', '體驗性', '、', '。', '娛樂性', '、', '教育性', '的', '消費', '場域', '。', '7-ELEVEN', '表示', '，', '品牌', '聯名店', '為', '長期性', '合作', '，', '將', '定期', '推出', '不同', '的', '限定', '販售', '商品', '及', '陳設布', '。置', '，', '預估', '將', '帶動', '單店', '業績', '及', '來客數', '成長', '二', '至', '三成', '以上', '。', '。']</t>
  </si>
  <si>
    <t>['晟銘', '電子', '為', '長期', '投資', '，', '決議', '透過', '轉投資', '第三', '地區', '公司', '再', '投資', '大陸', '公司', '，', '投資', '金額', '為', '美金', '216萬', '元', '，', '主要', '營業', '項目', '為', '。', '電腦', '機殼', '。', '。']</t>
  </si>
  <si>
    <t>['補選', '2', '董', '。', '董事', '俞思平', '新任', '。', '董事', '鄧富吉', '(', '佳世達', '科技', '代表', ')', '新任', '。']</t>
  </si>
  <si>
    <t>['研發', '主管', '詹文賢', '離職', '，', '由', '陳仕衡', '接任', '。', '。']</t>
  </si>
  <si>
    <t>['雙鴻', '科技', '擬', '發行', '無', '擔保', '可', '轉換', '公司債', '(', '雙鴻三', ')', '，', '以', '募集', '台幣', '600,000', '(', '仟', '元', ')', '，', '用以', '償還', '銀行', '借款', ',', ' ', '充實', '營運', '資金', '。', '。']</t>
  </si>
  <si>
    <t>['2019', '/03/', '18', '收盤價', '2.07', '元', '，', '月', '報酬', '下跌', '41%', '。', '。']</t>
  </si>
  <si>
    <t>['中天', '生技', '今日', '接獲', '專利', '事務所', '通知', '，', '抗', 'C型', '肝炎', '新', '藥', 'MB-110', '取得', '歐洲', '專利', '證書', '，', '專利', '名稱', '「', 'Proline', ' derivatives', '」', '。', '，', '專利證', '書號', '為', '2507232', '。', '。']</t>
  </si>
  <si>
    <t>['泰宗', '之', '新', '藥', 'PTX-', '9908', '通過', '美國', '食品', '藥物', '管理局', '(', 'FDA', ')', '人體', '一/二', '期', '臨床', '試驗', '審查', '(', 'IND', ')', '。', '。']</t>
  </si>
  <si>
    <t>['如', '興', '與', '美商', 'COMARG USA', ',', 'INC', '.', '及', '美商', 'ADNY GROUP', ',', 'INC', '.', '三', '位', '個人', '股東', '簽訂', '股份', '買賣', '合約', '，', '內容', '如', '下', '：', '。', '1', '.', '以', '美金', '9,600,000', '元', '取得', '美商', 'NANJING USA', ',', 'INC', '. ', '10.4%', '股份', '。', '。', '2', '.', '以', '美金', '38,400,000', '元', '取得', '美商', 'ADNY GROUP', ',', 'INC. 53%', '股份', '，', '以', '間接', '取得', '美商', 'NANJING USA', ',', 'INC.', '42.4%', '股份', '。', '。', '3', '.', '上述', '合計', '總價', '美金', '48,000,000', '元', '，', '將', '綜合', '取得', '美商', 'NANJING USA', ',', 'INC', '.', '52.8%', '股份', '及', '其', '控制權', '。', '。', '4', '.', '本', '件', '股份', '交易', '交割', '考量', '作業', '時程', '，', '預定', '分為', '二', '階段', '進行', '，', '二', '次', '交割日', '暫訂', '分別', '於', '2019', '/4/1', '、', '2019', '/', '6/1', '，', '如', '有', '必要', '。', '，', '雙方', '可', '再', '另行', '同意', '其他', '之', '日期', '辦理', '交割', '。', '。', '5', '.', '美商', 'COMARG USA INC', '.', '及', '美商', 'ADNY GROUP', ',', 'INC', '.', '三', '位', '個人', '股東', '就', '二', '家', '標的', '公司', '的', '財務', '、', '業務', '及', '法律', '事項', '提供', '聲明', '與', '。', '保證', '。', '。', '6', '.', '除', '經', '雙方', '同意', '外', '，', '二', '次', '交割', '如', '未', '在', '簽約日', '起算', '180', '日', '前', '完成', '，', '則', '雙方', '可', '合意', '解除', '本', '合約', '。', '。']</t>
  </si>
  <si>
    <t>['董事', '本人', '戴承正', '於', '2019/03/18', '預計', '申讓', '165', '張', '股票', '給', '台灣', '卡特爾', '石油', '有限公司', '，', '預計', '申讓', '比重', '25%', '，', '交易', '方式', '為', '轉讓', '。', '私募', '股票', '。', '。']</t>
  </si>
  <si>
    <t>['辭任', '1', '董', '。', '獨立', '董事', '吳裕群', '卸任', '。']</t>
  </si>
  <si>
    <t>['碳纖維', '複合', '材料', '大廠', '拓凱', '（4536）', '去年', '拜', '自行車', '、', '安全帽', '及', '航太', '等', '產業', '訂單', '成長', '，', '合併', '營收', '及', '獲利', '均', '攀史', '上', '新高', '，', '。', 'EPS', '高達', '9.31', '元', '。', '3月', '因', '自行車', '、', '醫療', '、', '航太', '及', '安全帽', '等', '出貨', '增溫', '，', '維持', '兩', '位數', '成長', '。', '拓凱', '董事會', '也', '決議', '對', '美國', '西雅', '。圖', '生產', '航太', '零件', '的', '子公司', 'CSC', '現金', '增資', '400萬', '美元', '、', '對', '大陸', '子公司', '新鴻洲', '則', '現金', '增資', '277.5萬', '美元', '。', '拓凱', '表示', '，', '大陸', '。', '新鴻洲', '接獲', '自行車廠', '的', '變速器', '、', '電子業', '的', '電子', '元件', '訂單', '，', '今年', '出貨', '大幅', '成長', '，', '今年', '會', '轉虧為', '盈，', '美國', 'CSC', '公司', '今年', '。', '營運', '成長', '，', '虧損', '金額', '則', '會', '縮減', '。', '蔡', '政府', '推動', '國機', '國造', '，拓凱', '去年', '10月', '與', '漢翔', '簽訂', '新式', '高教機', '第三', '階段', '釋商', '合約', '，', '開', '。', '始', '供應', '複合', '材料', '，', '農曆年', '前', '接獲', '新加坡', '航太', '廠商', '座椅', '訂單', '，', '增添', '拓凱', '今年', '航太', '產業', '訂單', '能量', '。', '。']</t>
  </si>
  <si>
    <t>['大詠城', '為', '公司', '目前', '營業', '廠址', '，', '為', '長久', '經營', '及', '節省', '營運', '成本', '，', '決議', '由', '承租', '轉', '承購', '。', '以', '195,229,770', '元', '向', '經濟部', '工業局', '。', '取得', '彰濱', '工業區', '上林段', '519', '、', '520', '地號', '之', '土地', '。', '。']</t>
  </si>
  <si>
    <t>['雙鍵', '之', '子公司', '大豐鑫', '源達', '化工', '有限公司', '配合', '園區', '要求', '暫時', '減產', '，', '並', '已', '與', '供應商', '採購', '設備', '，', '以', '盡快', '符合', '園區', '之', '要求', '，', '。', '預計', '於', '5月', '底', '前', '完成', '，', '實際', '復工', '時間', '待', '園區', '核准', '後', '，', '公司', '將', '依法', '辦理', '公告', '。', '。', '集團', '目前', '正', '積極', '實施', '應變', '計畫', '，', '以期', '對', '公司', '業務', '及', '客戶', '之', '影響', '降到', '最', '低', '。', '。', '【', 'TCRI ', '觀點', '_', '20190322', '】', '。', '1', '.', '該', '公司', '主要', '產品', '為', '塑膠', '添加劑', '及', '光固化', '起始劑', '，', '且', '將近', ' 6成', '營收', '來自於', '中國', '大陸', '。', '。', '2', '.', '而', '本', '次', '被', '要求', '減產', '的', '大豐鑫源達', '化工', '為', '該', '公司', '在', '大陸', '的', '唯一', '生產', '據點', '，', '雖', '公司', '表示', '減產', '對', '營收', '的', '影響', '不', '大', '，', '但', '在', '。', '大陸', '政府', '環保', '要求', '趨', '嚴', '之下', '，', '可', '預期', '未來', '生產', '成本', '勢必', '增加', '，', '對', '獲利', '有', '不利', '影響', '，', '待', '後續', '追蹤', '。', '(', '大豐鑫源達', '化工', '。', '2017年', '營收', ' ', '9億', '元', '，', '占', '比', ' 2成', '，', '獲利', ' ', '1.2億', '元', '，', '占', '比', ' 3成', '。', ')', '。']</t>
  </si>
  <si>
    <t>['大', '股東', '本人', '陳泓彰', '2019/03/', '18', '設質', '110,000', '股', '給', '華南', '商業', '銀行', '，', '累計', '設質', '4,490,000', '股', '。', '。']</t>
  </si>
  <si>
    <t>['大', '股東', '本人', '鈞泰', '國際', '於', '2019/02/14', '預計', '申讓', '2,941', '張', '股票', '，', '預計', '申讓', '比重', '100%', '，', '因', '股價', '不', '理想', '，', '2,941', '張', '股票', '未', '轉讓', '。', '，', '交易', '方式', '為', '一般', '交易', '。', '。']</t>
  </si>
  <si>
    <t>['事欣科', '（4916）', '墨西哥', '新廠', '（', 'PMX', '）', '正式', '啟用', '，', '較', '舊', '廠', '產能', '增加', '兩', '倍', '，', '加上', '生產', '成本', '下降', '，', '邊境', '加工', '（', 'Maquiladora', '。', 's', '）', '優勢', '顯現', '，', '相關', '設備', '、', '人力', '布建', '進入', '收割期', '，', '本', '月', '已', '進入', '量產', '，', '初期', '目標', '一', '年', '將', '可', '省下', '200萬', '美元', '，', '助攻', '今年', '獲', '。利', '。', '事欣科', '因應', '美國', '製造', '，', '將', '旗下', '產能', '重新', '分配', '，', '將', '部分', '內華達廠', '（', 'PNV', '）', '產線', '設備', '移動', '至', '墨西哥', '，', '新', '廠', '擴大', '產能', '。', '增加', '兩', '倍', '，', '今年', '3月', '正式', '投產', '，', '將', '扮演', '最', '大', '集團', '成長', '動能', '，', 'PNV', '則', '專注', '在', '製造', '設計', '（', 'DFM', '）', '，', '透過', '改善法', '（', 'kaizan', '）', '。', '等', '方式', '縮減', '產品', '設計', '週期', '，', '小量', '生產', '協助', '一', '線', '博弈', '廠商', '，', '快速', '導入', '工廠', '生產', '。', '。']</t>
  </si>
  <si>
    <t>['研發', '主管', '許漢桐', '離職', '(', '資遣', ')', '。', '。']</t>
  </si>
  <si>
    <t>['會計', '主管', '簡千斐', '內部', '調動', '，', '由', '鍾宛庭', '接任', '。', '。']</t>
  </si>
  <si>
    <t>['推選', '。', '董事長', '呂理達', '(', '智融', '品牌', '管理', '顧問', '代表', ')', '卸任', '。', '董事長', '推選', '，', '由', '蕭鼎平', '新任', '。']</t>
  </si>
  <si>
    <t>['弘凱', '光電', '之', '子公司', '昆山弘凱', '於', '2017/', '11/', '10日', '接獲', '大陸', '上海市', '松江區', '人民', '法院', ' ', '寄送', '之', '民事', '起訴狀', '。', '原告', '樂雷', '與', '被告', '。', '本', '公司', '之', '子公司', '昆山弘凱', '，', '因', '產品', '質量', '問題', '導致', '原告', ' ', '樂雷', '造成', '經濟', '損失', '，', '向', '被告', '昆山弘凱', '求償', '人民幣', '1,442,312', '元', '。', '。', '。']</t>
  </si>
  <si>
    <t>['清惠', '依', '交易所', '臺證', '上', '一字', '第1081801118', '號', '函', '辦理', '，', '本', '公司', '發生', '存款', '不足', '之', '金融', '機構', '退票', '情事', '，', '有', '臺灣', '證券', '交易所', '，', '。', '營業', '細則', '第49', '條', '第1', '項', '第9', '款', '及', '第49', '條', '之', '2第1', '項', '第3', '款', '規定', '情事', '，', '自', '2019/3/19', '起', '將', '其', '上市', '有價證券', '併案', '列為', '變更', '交易', '。', '方法', '且', '採行', '分盤', '集合', '競價', '交易', '方式', '。', '。']</t>
  </si>
  <si>
    <t>['董事', '本人', 'Double Ltd.2019/03/18', '設質', '250,000', '股', '給', '上海', '商業', '儲蓄', '銀行', '，', '累計', '設質', '250,000', '股', '。', '。', '董事長', '本人', 'ALL BLUE LTD.2019/03/18', '設質', '250,000', '股', '給', '上海', '商業', '儲蓄', '銀行', '，', '累計', '設質', '250,000', '股', '。', '。']</t>
  </si>
  <si>
    <t>['禾聯碩', '以', '每', '股', '台幣', '91.00', '元', '辦理', '現金', '增資', '普通股', '，', '發行', '股數', '為', '9,201,000', '股', '，', '發行', '總額', '為', '台幣', '92,010,000', '元', '，', '募資', '總。額', '為', '台幣', '837,291,000.00', '元', '；', '本', '次', '現金', '增資', '將', '用於', '：', '充實', '營運', '資金', '。']</t>
  </si>
  <si>
    <t>['蘋果', '無線', '充電板', 'Air', 'Power', '即將', '在', '3月', '底', '新品', '發表會', '亮相', '，', '目前', '供應鏈', '已經', '陸續', '進入', '備貨', '狀態', '，', '其中', '分離式', '元件', '大廠', '。', '敦南', '（5305）', '獨家', '吃下', '橋式', '整流器', '（', 'Bridge Rectifier', '）', '大單', '，', '並', '將', '於', '第二', '季', '開始', '放量', '出貨', '，', '後續', '業績', '可望', '持續', '看', '。', '俏', '。', '敦南', '公告', '2月', '合併', '營收', '7.32億', '元', '，', '表現', '相較', '去年', '同', '期', '小幅', '下滑', '，', '主要', '是', '受到', '淡季', '影響', '。', '隨著', 'AirPower', '拉貨', '效應', '。', '興起', '，', '有', '機會', '開始', '挹注', '敦南', '業績', '開始', '逐步', '升溫', '，', '帶動', '業績', '重新', '回到', '成長', '軌道', '。', '。']</t>
  </si>
  <si>
    <t>['大', '股東', '本人', '藤美', '資本', '管理', '顧問', '股份', '有限公司', '於', '2019/02/12', '預計', '申讓', '700', '張', '股票', '，', '預計', '申讓', '比重', '5%', '，', '因', '股價', '不', '理想', '，', '6。3', '張', '股票', '未', '轉讓', '，', '交易', '方式', '為', '盤後', '定價', '交易', '。', '。']</t>
  </si>
  <si>
    <t>['鈺創', '科技', '因', '子公司', '凱鈺', '科技', '股份', '有限公司', '吳', '前', '董事長', '所', '涉', '案件', '而', '受', '投保', '中心', '請求', '負', '民事', '賠償', '責任', '。', '本案', '已', '委請', '律師', '。', '處理', '，', '法院', '審理', '後', '於', '今日', '判決', '駁回', '投保', '中心', '請求', '。', '。']</t>
  </si>
  <si>
    <t>['投保', '中心', '就', '本', '公司', '吳', '前', '董事長', '所', '涉', '案件', '，', '對', '本', '公司', '、', '本', '公司', '之', '董監事', '及', '經理人', '提出', '民事', '訴訟', '請求', '賠償案', '。', '已', '委請律', '。師', '處理', '，', '法院', '經', '審理', '後', '於', '3月', '18日', '判決', '駁回', '投保', '中心', '求償', '主張', '，', '且', '訴訟', '費用', '由', '原告', '負擔', '。', '。']</t>
  </si>
  <si>
    <t>['隆大', '營建', '將', '高雄市', '苓雅區', '苓東段', '13', '及', '9-13', '地號', '之', '部份', '房地', '以', '出售', '總價', '新台幣', '18,550仟', '元', '處分', '予', '自然人', '(', '關係人', ')', '，', '預。', '計', '處份', '利益', '約', '新台幣', '1,338仟', '元', '整', '。', '。']</t>
  </si>
  <si>
    <t>['總經理', '張國忠', '內部', '調動', '，', '由', '王登立', '接任', '。', '。']</t>
  </si>
  <si>
    <t>['內部', '稽核', '主管', '洪麗芬', '內部', '調動', '，', '由', '胡淑貞', '接任', '。', '。']</t>
  </si>
  <si>
    <t>['旺矽', '因應', '未來', '營運', '及', '業務', '發展', '所', '需', '，', '與', '暐順', '營造', '股份', '有限公司', '(', '非', '關係人', ')', '簽定', '自地', '委建', '廠房', '工程', '合約', '，', '契約', '總金額', '。', '為', '新台幣', '724,000仟', '元', '(', '含', '稅', ')', '。', '。']</t>
  </si>
  <si>
    <t>['內部', '稽核', '主管', '林淑儒', '內部', '調動', '，', '由', '林金好', '接任', '。', '。']</t>
  </si>
  <si>
    <t>['茂迪', '累積', '虧損', '達', '實收', '資本額', '二分之一', '。', '。']</t>
  </si>
  <si>
    <t>['茂迪', '及', '子公司', '依', '國際', '會計', '準則', '公報', '第36', '號', '規定', '，', '於', '2018年', '認列', '資產', '減損', '新台幣', '2,631,398仟', '元', '。', '。']</t>
  </si>
  <si>
    <t>['PCB', '（', '印刷', '電路板', '）', '大廠', '台郡', '（6269）', '舉行', '高雄', '和', '發廠區', '動土', '典禮', '，', '由', '董事長', '鄭明智', '親自', '主持', '，', '將', '投資', '百億', '元', '，', '打', '。', '造', '台郡', '5G', '智能', '通訊', '事業', '營運', '基地', '，', '預估', '可', '創造', '2,500', '個', '就業', '機會', '，', '並', '將', '為', '公司', '新增', '一', '倍', '的', '產能', '。', '台郡', '和發廠區', '新', '廠', '。', '投資', '，', '將', '分', '二', '期', '興建', '廠房', '投產', '。', '第一', '期', '預計', '一', '年', '後', '可', '陸續', '完成', '試產', '及', '投產', '，', '為', '明', '後年', '的', '5G', '新', '事業', '提供', '發展', '動能', '。', '預。', '計', '整體', '二', '期', '完成', '後', '，', '將', '可', '為', '集團', '增加', '一', '倍', '產能', '。', '展望', '今年', '營運', '，', '台郡', '預估', '，', '2019年', '全', '年度', '營運', '較', '2018年', '有', '個位數', '成', '。長', '。', '至於', '首', '季', '營運', '，', '預期', '生產', '產值', '規劃', '將', '較', '2018年', '第一', '季', '約略', '下滑', '10%', '到', '持平', '之間', '。', '。']</t>
  </si>
  <si>
    <t>['不織布', '大廠', '南六', '（6504）', '高雄', '燕巢', '新廠', '4月', '開始', '供貨', '，', '是', '今年', '營運', '成長', '動力', '。', '預估', '在', '燕巢', '新廠', '產能', '挹注', '下', '，', '今年', '南', '。', '六', '營收', '成長', '達', '20%', '，', '未來', '隨著', '產能', '滿載', '，', '可', '進一步', '推升', '。', '展望', '未來', '三', '到', '五', '年', '，', '南六', '稱', '燕巢', '新', '廠', '、', '印度', '、', '大陸', '新', '產能', '。', '將', '陸續', '開出', '，', '接單量', '有望', '進一步', '成長', '，', '推升', '公司', '營收', '跟', '獲利', '。', '。']</t>
  </si>
  <si>
    <t>['內部', '稽核', '主管', '顏怡真', '內部', '調動', '，', '由', '紀宛伶', '接任', '。', '。', '會計', '主管', '紀宛伶', '內部', '調動', '，', '由', '顏怡真', '接任', '。', '。', '財務', '經理', '紀宛伶', '內部', '調動', '，', '由', '顏怡真', '接任', '。', '。']</t>
  </si>
  <si>
    <t>['沅聖', '為', '持續', '強化', '公司', '研發', '競爭力', '，', '以', '新台幣', '65,152,404', '元', '向', '合格', '之', '設備', '供應商', '(', '非', '關係人', ')', '購買', '研發', '相關', '機器', '設備', '。', '。']</t>
  </si>
  <si>
    <t>['2019', '/03/', '18', '收盤價', '15.89', '元', '，', '月', '報酬', '下跌', '34%', '。', '。']</t>
  </si>
  <si>
    <t>['利基型', '銅箔', '基板', '供應商', '騰輝', '電子', '-KY', '（6672）', '即將', '於', '第二', '季', '掛牌', '上市', '，', '展望', '今年', '，', '騰輝', '持', '樂觀', '審慎', '看法', '，', '主要', '成長', '。', '動能', '來自', '車用', '、', '國防', '航太', '及', '部分', '5G', '業務', '展開', '，', '為', '今年', '營收', '、', '獲利', '增添', '柴火', '。', '展望', '今年', '，騰輝持', '樂觀', '審慎', '看法', '，', '主因', '。', '在於', '今年', '車用', '散熱', '鋁基板', '（', 'IMS', '）', '預估', '將', '會', '有', '多', '款', '新', '產品', '進入', '量產', '，', '高階', '國防', '航太', '產品', '出貨量', '亦', '保持', '穩健', '，', '公司', '今', '。', '年', '並', '將', '在', '5G', '相關', '應用', '的', '高頻', '高速', '傳輸', '板材', '市場', '獲得', '成長', '。', '。']</t>
  </si>
  <si>
    <t>['改派', '1', '董', '。', '董事', '曾永輝', '(', '茂迪', '代表', ')', '卸任', '。', '董事', '呂明孝', '(', '茂迪', '代表', ')', '新任', '。']</t>
  </si>
  <si>
    <t>['受惠', '大陸', '10.5', '代', '廠', '面板', '客戶', '大量', '交', '機', '，', '東捷', '（8064）', '近', '半', '年', '來', '營運站', '高崗', '，', '繼', '去年', '營收', '創', '歷史', '新高', '後', '，', '今年', '上', '半', '年', '。', '仍', '將', '維持', '升溫', '走勢', '。', '東捷', '是', '鴻海', '集團', '旗下', '設備', '供應鏈', '，', '去年', '在', '大陸', '8.6', '代', '及', '鴻海', '以', '夏普', '（', '土界', '）', '工廠', '投資', '的', '廣州', '增。城', '超視', '（', '土界', '）', '10.5', '代廠', '先後', '進入', '裝機', '交貨', '旺季', '，', '拉動', '東捷', '去年', '單月', '業績', '，', '從', '5月', '起', '幾乎', '逐月', '交出', '較', '前', '一', '年', '同', '期', '大', '。', '增', '的', '佳績', '。', '東捷', '去年', '全', '年', '營收', '69.11億', '元', '收', '，', '年增', '66.2%', '。', '東捷', '表示', '，', '已', '成功', '進入', '陸面', '板廠', '設備', '供應', '鏈', '，', '對', '營運', '的', '貢。獻', '將', '於', '今年', '發酵', '。', '去年', '台灣', '面板廠', '持續', '進行', '產能', '去', '瓶頸化', '，', '以及', '差異化', '新', '製程', '技術', '等', '設備', '的', '穩定', '需求', '。', '。']</t>
  </si>
  <si>
    <t>['辭任', '2', '董', '。', '獨立', '董事', '鄭又晉', '卸任', '。', '董事', '鄭立典', '卸任', '。']</t>
  </si>
  <si>
    <t>['財務', '經理', '鄭健逢', '離職', '，', '由', '盧惠華', '接任', '。', '。', '會計', '主管', '鄭健逢', '離職', '，', '由', '盧惠華', '接任', '。', '。']</t>
  </si>
  <si>
    <t>['中國', '發改委', '日前', '發布', '特急', '文件', ' ', '《', '關於', '開展', '全', '國', '水泥', '市場', '價格', '形勢', '調研', '的', '緊急', '通知', '》', '，', '展開', '全', '國', '水泥', '產銷', '及', '價格形', '。勢', '的', '緊急', '調查', '，', '並', '規定', '須', '於', '3月', '18日', '前', '，', '進行', '書面', '回報', '。', '兩岸', '水泥股', '18日', '受', '此', '消息', '影響', '股價', '重挫', '，', '今', '（19）', '日', '股價', '。', '稍', '見', '回神', '，', '陸股', '海螺', '水泥', '、', '中建材', '、', '華潤', '等', '早盤', '在', '平盤', '震盪', '，', '台股', '台泥', '、', '亞泥', '早盤', '股價', '則', '在', '紅盤', '之上', '。', '去年', '水泥價', '。格', '的', '上漲', '，', '主要', '來自', '供給面', '而', '非', '需求面', '，', '即使', '獲利率', '接近', '歷史', '高點', '，', '今年', '前', '二', '個', '月', '產量', '僅', '成長', '年增', '0.5%', '，', '顯示', '業者', '。', '沒有', '為了', '提高', '獲利', '盲目', '增產', '。', '今年', '以來', '，', '水泥', '價格', '隨', '需求', '淡季', '下跌', '，', '部分', '地區', '跌幅', '逾', '10%', '，', '為', '調研', '時間點', '對', '業者', '有', '。利', '之', '處', '。', '接下來', '，', '中國', '發改委', '會不會', '政策', '上', '打擊', '價格', '，', '尚', '難', '得知', '。', '。', '【', 'TCRI ', '觀點', '_', '20190423', '】', '。', '因', '僅', '調查', '5', '天', '，', '象徵', '意義', '多於', '實質', '意義', '，', '影響', '不', '大', '。', '。', '中國', '水泥', '價格', '指數', '雖', '從', '年初', '高點', '160', '點', '跌', '至', '2019/', '3/21', '的', '145', '點', '，', '但', '仍', '略', '高於', '2018年', '同', '期', '(', '150點', '~', '132', '點', ')', '，', '又', '2019/', '3/2', '。', '1', '以後', '，', '中國', '水泥', '價格', '指數', '已', '略', '回漲', '，', '至', '2019', '/', '4/19', '漲回', '149', '點', '。', '。']</t>
  </si>
  <si>
    <t>['辭任', '1', '董', '。', '獨立', '董事', '蔡力行', '卸任', '。']</t>
  </si>
  <si>
    <t>['辭任', '1', '監', '。', '監察人', '施炳全', '卸任', '。']</t>
  </si>
  <si>
    <t>['得力', '實業', '基於', '長期', '投資', '之', '考量', '，', '經由', '第三', '地區', '投資', '事業', '薩摩亞', 'DE LICACY ', '(', 'SAMOA', ')', ' HOLDINGS CO', '.', ',', 'LTD', '.', '轉投資', '英屬', '。', '維京群島', 'BEST ALLIANCE INTERNATIONAL LIMITED', '，', '分別', '轉投資', '薩摩亞', 'BRIGHT WISDOM HOLDINGS LIMITED', '及', '透過', '英', '。', '屬', '維京群島', 'EDEN ROAD INTERNATIONAL LIMITED', '間接', '轉投資', '薩摩亞', 'BRIGHT WISDOM HOLDINGS LIMITED', '，', '再', '轉投資', '薩。摩亞', 'LUCKY APEX VENTURES IMITED', '暨', '間接', '在', '大陸', '地區', '投資', '設立', '安慶', '得發', '紡織', '有限公司', '。', '投資', '金額', '分別', '於', '2018', '/', '12/4', '。', '支付', 'USD ', '1,400,000', '元', '(', 'NTD ', '42,980,000', '元', ')', '、', '2018/', '12/14', '支付', 'USD ', '2,500,000', '元', '(', 'NTD ', '77,137,500', '元', ')', '及', '2019', '/', '3/19', '支', '。付', 'USD ', '1,300,000', '元', '(', 'NTD ', '40,092,000', '元', ')', '，', '其', '被', '投資', '公司', '主要', '營業', '項目', '為', '各', '種', '高級', '面料', '紡織品', '織造', '、', '染整', '、', '銷售', '。', '。']</t>
  </si>
  <si>
    <t>['國內', '成衣', '大廠', '儒鴻', '（1476）', '董事長', '洪鎮海', '18日', '在', '法說會', '上', '指出', '，', '今年', '獲利', '成長', '動能', '，', '主要', '重點', '放', '在', '下', '半', '年', '新', '客戶', '加', '。', '入', '，', '而', '第四', '季', '開始', '的', '供應鏈', '整合', '成效', '出來', '後', '，', '將', '會', '讓', '全', '年', '營運', '軌道', '呈', '「', '第二', '季', '邁大步', '、', '第三', '季', '小', '步', '、', '第四', '季', '最', '大', '步。', '」', '行進', '。', '儒鴻', '今年', '新', '客戶', '約', '有', '三', '至', '五', '個', '，', '主要', '是', '中大型', '通路商', '及', '品牌廠', '；', '這些', '新', '客戶', '所', '下', '的', '訂單', '中', '，', '有', '只', '買', '布', '的', '、', '。', '只', '做', '成衣', '，', '也', '有', '一', '從', '布', '到', '成衣', '生產', '一', '條', '龍', '垂直', '整合', '的', '。儒鴻', '在', '成衣', '產業', '供應', '鏈', '中', '最', '具', '優勢', '的', '各', '式', '機能', '布料', '的', '研發', '創', '。', '新', '、', '供貨', '，', '這', '對', '未來', '品牌', '服飾廠', '採購', '集中化', '有', '吸引力', '，', '也', '會', '是', '儒鴻', '未來', '在', '市場', '勝出', '的', '利器', '。', '由於', '訂單', '滿載', '，', '今', '下', '半', '。', '年', '已', '外包給', '國內', '下游', '兩', '個', '廠', '一共', '60', '條', '產線', '生產', '布料', '；', '雖然', '如此', '，', '公司', '的', '擴廠', '計畫', '今年', '還是', '會', '進行', '，', '會', '盡快', '決定', '土地', '。', '、', '發包', '及', '建廠', '；', '依', '訂單', '及', '市場', '狀況', '，', '新', '廠', '供應', '成衣', '及', '布料', '兩', '者', '皆', '有', '。', '。', '【', 'TCRI ', '觀點', '_', '20190322', '】', '。', '1.2019年', '前', ' 2', '個', '月', '營收', ' ', '40億', '元', '，', '年', '減', ' ', '2.55%', '，', '與', '其', ' 2019年', '訂單', '滿載', '的', '說法', '似', '有出入', '，', '後續', '營收', '變化', '待', '追蹤', '。', '。', '2', '.', '近年', '雖', '積極', '於', '越南', '擴產', '，', '但', '效益', '不如', '預期', '，', '2016', '及', '2017年', '兩', '年', '營收', '均', '為', '衰退', '，', '直至', '2018年', '才', '恢復', '成長', '(', '+', '14%', ')', '。', '。', '3', '.', '本', '次', '擴廠', '計畫', '並', '未', '公布', '相關', '細節', '，', '先', '不論', '是否', '屬實', '，', '但', '光', '先前', '公告', '營運', '總部', '興建', '金額', '就', '高達', ' ', '30億', '元', '，', ' ', '後續', '資金', '。', '需求', '極', '大', '，', '勢必', '舉債', '支應', '。', '。', '。']</t>
  </si>
  <si>
    <t>['勤美', '（1532）', '投資', '120億', '元', '打造', '的', '台中', '「', '勤美', '之森', '」', '大型', '開發案', '動工', '，', '勤美', '集團', '創辦人', '何明憲', '宣示', '，', '將', '打造', '成為', '住。宅', '、', '五星級', '酒店', '、', '購物', '商場', '等', '的', '藝術', '概念', '生活圈', '，', '第一', '期', '預計', '2022年', '完工', '。', '勤美', '除', '積極', '拓展', '營建', '推案', '及', '觀光', '百貨業', '。', '版圖', '之外', '，', '另', '在', '大陸', '規劃', '的', '武漢', '鑄件廠', '，', '第一', '期', '也', '訂', '今年', '底', '完工', '投產', '，', '產能', '約', '4.5萬', '噸', '；勤', '美武漢廠', '總投資', '金額', '達', '8。,000萬', '美元', '，', '全', '廠', '預計', '2021年', '全部', '投產', '，', '總產能', '達', '9萬', '噸', '。勤美', '董事長', '林廷芳', '指出', '，', '「', '勤美', '之森', '」', '共', '分', '二', '期', '開發', '，', '。', '以', '日本', '東京', 'Midtown', '為', '師，', '第一', '期', '在', '將近', '4,000', '坪', '土地', '上', '規劃', '設計', '包括', '一', '棟', '超', '五星級', '酒店', '、', '藝術館', '、', '教堂', '及', '兩', '棟', '32', '、', '。', '35', '層', '的', '優質', '全齡', '住宅', '，', '投資', '金額', '約', '120億', '元', '。', '其中', '，勤美', '引進', '國際', '知名', '酒店', '品牌', 'IHG', '集團', '旗下', '最', '高', '規格', '的', '洲際', '酒店', '，', '。', '由', '美國', '建築', '大師', 'Handel', '公司', '設計', '地上', '18', '層', '、', '地下', '五', '層', '擁有', '約', '203', '個', '房間', '的', '勤美', '洲際', '飯店', '。', '。']</t>
  </si>
  <si>
    <t>['美', '時', '製藥', '本', '公司', '董事會', '決議', '與', '日本', '富士', '製藥', '公司', '簽署', '商業', '合作', '計畫', '並', '以', '資本額', '日幣', '10萬', '元', '內', '於', '日本', '設立', '子公司', '。', '。', '美', '時', '製藥', '基於', '商業', '合作', '之', '考量', '，', '由', '子公司', 'Lotus ', 'Japan ', 'Holdings ', 'Co', '.', ',', ' Ltd', '以', '每', '單位', '日幣', '1,825', '元', '之', '價格', '取得', ')', '日本', '。', '富士', '製藥', '公司', '之', '庫藏股', '1,219,300', '股', '，', '總金額', '以', '不', '超過', '日幣', '2,225,300仟', '元', '(', '折合', '新台幣', '約', ' ', '616,609仟', '元', ')', '為主', '(', '約', '佔', '。', '日本', '富士', '製藥', '公司', '已', '發行', '股份', '總數', '3.9%', ')', '。', '。']</t>
  </si>
  <si>
    <t>['2019/03/', '19', '收盤價', '7.54', '元', '，', '月', '報酬', '下跌', '34%', '。', '。']</t>
  </si>
  <si>
    <t>['榮成', '召開', '董事會', '決議', '，', '預計', '在', '2019年', '至', '2021年', '投入', '70億', '元', '回', '台', '投資', '，', '含', '營運', '資金', '10億', '元', '，', '創', '近', '五', '年', '對', '台', '投資', '最', '大規', '。模', '。', '投資', '計畫', '有', '低碳', '造紙', '工紙', '廠紙機', '新建', '與', '升級', '改造', '、', '綠色', '包裝', '紙箱廠', '生產線', '汰舊換新', '，', '以及', '自動化', '智慧化', '升級', '改', '。造', '等', '項目', '。', '預計', '三', '年', '後', '榮成', '在', '台', '營收', '可望', '大增', '約', '50億', '元', '。', '同時', '，榮成', '通過', '今年', '配發', '現金', '股利', '0.5', '元', '，', '股東', '配發', '現金', '。', '股利', '總金額', '約', '5.84億', '。', '榮成', '2018年', '營收', '523.14億', '元', '、', '年增', '11.98％', '，', '其中', '台灣', '營收', '102億', '元', '，', '稅', '後', '每', '股', '盈餘', '0.82', '元', '，', '。', '少於', '前年', '的', '3.5', '元', '，', '主要', '係', '受', '大陸', '禁廢令', '影響', '。', '目前', '，', '僅', '無錫榮成', '取得', '進口', '廢紙', '許可', '，', '平湖', '榮成', '、', '湖北', '榮成', '仍', '申請', '。', '中', '，', '種種', '因素', '造成', '公司', '進口', '廢紙量', '大減', '，', '且', '低於', '同業', '，', '影響', '原料', '成本', '結構', '的', '穩定性', '及', '業績', '的', '波動', '，', '使得', '獲利', '表現', '不', '。', '如', '預期', '。', '。']</t>
  </si>
  <si>
    <t>['全球', '鐵礦砂', '龍頭', '淡水', '河谷', '(', 'Vale', ')', '上', '週五', '(', '15日', ')', '表示', '，', '巴西', '法院', '下令', '停用', '儲存', '採礦', '廢棄物', '的', '「', '尾礦壩', '」', '，', '該', '公司', '兩', '個', '。鐵', '礦砂', '礦場', '將', '暫停', '運作', '，', '一', '個', '在', 'Timbopeba', '、', '年產量', '達', '1,280萬', '噸', '，', '另', '一', '個', '在', 'Doutor', '。', '淡水', '河谷', '一月份', '尾礦壩', '潰堤', '後', '。', '，', '位於', '巴西', '南部', '的', '多', '個', '尾礦壩', '礦區', '停產', '，', '產能', '早已', '減少', '7,000萬', '噸', '，', '如今', '供給', '再', '減', '，', '引發', '憂慮', '。', '值得', '注意', '的', '是', '，', 'Tim', '。', 'bopeba', '採用', '不同', '的', '建築', '工法', '，', '但', '同樣', '勒令', '停產', '。', '淡水', '河谷', '擁有', '19', '個', '尾礦壩', '，', '全', '都', '位於', '米納斯吉拉斯州', '。', '尾礦壩', '的', '建', '。', '造工', '法', '，', '在', '祕魯', '和', '智利', '由於', '安全', '因素', '遭', '禁', '。', '淡水', '河谷', '的', '鐵礦砂', '產出', '估計', '一', '年', '將', '減', '8,300萬', '噸', '，', '相當於', '海運', '鐵礦', '砂市', '。場', '的', '5.7%', '。', '供給', '短缺', '恐懼', '讓', '鐵礦砂', '價格', '跳漲', '，', '58%', '品位', '的', '鐵礦砂', '現貨', '報價', '，', '走高', '0.2%', '至', '每', '噸', '70.49', '美元', '。', '儘管', '等級', '較', '。', '低', '的', '鐵礦砂', '漲幅', '較', '小', '，', '價格', '卻', '創', '2014年', '9月', '以來', '新高', '。', '。', '【', 'TCRI ', '觀點', '_', '20190419', '】', '。', '1', '.', '自', '2019/1/25', '淡水', '河谷', '於', '巴西', 'Brumadinho市', '用來', '保存', '礦渣', '的', '尾礦壩', '發生', '潰堤', '事件', '後', '，', '鐵礦砂', '價格', '大漲', '，', '從', '事故', '前', '。', '的', '每', '公噸', '75', '美元', '漲', '至', '3月', '初', '88', '美元', '，', '漲幅', '17%', '。', '。', '2.2018年', '淡水河', '谷鐵', '礦砂', '年產量', '近', '4億', '噸', '。', '關停', '0.83億', '噸', '，', '等於', '少', '了', '20%', '的', '產量', '。', '而', '據', '鉅亨網', '報導', '，', '淡水', '河谷', '未來', '三', '。', '年', '內', '將', '陸續', '關閉', ' 10 座', '大壩', '(', '10%', '的', '產能', ')', '，', '供給', '短缺', '將', '不', '是', '短', '時間', '的', '事', '。', '。', '3', '.', '中國', '為', '粗鋼', '生產', '、', '消費', '最', '大', '國', '。', '中鋼', '盤價', '又', '與', '中國', '鋼價', '走勢', '有', '一定', '關聯', '。', '觀', '中鋼', '協鋼材', '綜合', '價格', '指數', '從', '今年', '1月', '。份', '的', '106.27', '升至', '112.22', '，', '原料', '成本', '上漲', '已', '反映', '在', '鋼價', '。', '預期', '中鋼', '盤價', '將', '因', '成本', '因素', '而', '有', '支撐', '，', '但', '尚', '須', '考慮', '下游', '應用', '。', '市場', '的', '景氣', '，', '漲勢', '不會', '過兇', '。', '。']</t>
  </si>
  <si>
    <t>['大', '股東', '本人', '偉喬', '投資', '開發', '2019/03/', '19', '設質', '8,000,000', '股', '給', '國際', '票券', '金融', '，', '累計', '設質', '201,260,061', '股', '。', '。']</t>
  </si>
  <si>
    <t>['不鏽鋼', '鋼管', '大廠', '允', '強', '（2034）', '赴', '土耳其', '設廠案', '大致', '敲定', '。', '允強', '董事會', '決議', '，', '將', '對', '100％', '持股', '子公司', 'YC INOX TR ', 'Celi', '。', 'k ', 'Sanayi ve ', 'Ticaret ', 'A', '.', 'S', '.', '（', '允強', '土耳其', '鋼鐵', '工貿', '公司', '）', '投資', '約', '新台幣', '20.23億', '元', '設廠', '，', '包括', '用於', '購買', '工廠', '用地', '、', '。', '廠房', '建設', '、', '機器', '設備', '，', '及', '其他', '必要', '的', '生財', '器具', '購置', '等', '資金', '需求', '。', '。', '【', 'TCRI ', '觀點', '_', '20190328', '】', '。', '一', '、', '據', '2019', '/', '2/22', '經濟日', '報載', '，', '允強', '已', '選定', '土耳其', '首都', '伊斯坦堡', '工業區', '設', '不鏽鋼管', '及', '裁剪廠', '，', '年產量', '4.8萬', '公噸', '，', '最', '。', '高年', '產能', '12萬', '公噸', '，', '為', '第一', '個', '海外', '生產', '基地', '。', '其', '原料', '將', '由', '當地', '南韓', '浦項', '不鏽鋼廠', '供應', '。', '。', '二', '、', '依', 'ITA', '發布', '之', 'Steel Exports/Imports ', 'Report: Turkey', '，', '。', '(', '1', ')', '2018年', '上', '半', '年', '土耳其', '外銷', '鋼品', '數量', '佔', '其', '國內', '產量', '的', '45.8%', '。', '過去', '10', '年', '，', '亦', '維持', '在', '此', '水準', '附近', '，', '主要', '出口', '長材', '(', '57%', '。', ')', '、', '板材', '(', '30%', ')', '，', '鋼管', '僅', '佔', '10%', '。', '。', '(2)', '過去', '10', '年', '，', '土耳其', '的', '進口', '依存度', '有', '下降', '的', '趨勢', '，', '自', '56%', '減至', '38%', '。', '主要', '進口', '板材', '(', '66%', ')', '、', '長材', '(', '12%', ')', '，', '鋼管', '僅', '3%', '。', '。', '由', '上述', '資料', '推估', '，', '土耳其', '對', '鋼管', '的', '需求', '並', '不', '大', '。', '但', '允強', '的', '產品', '已', '銷往', '土耳其', '多', '年', '，', '營收', '亦', '超過', '半數', '由', '歐洲', '、', '亞洲地', '。', '區', '貢獻', '(', '2018年', '，', '63%', ')', '；', '土耳其', '位於', '歐亞', '交界', '的', '地理', '位置', '，', '有利於', '歐洲', '、', '亞洲', '的', '客戶', '經營', '及', '供貨', '。', '。', '三', '、', '據', '允強', '2018年', '財報', '，', '帳', '上', '現金', '餘', '4.2億', '，', '營業', '活動', '之', '淨', '現金', '流入', '介於', '10', '~', '20億', '之間', '。', '為', '支應', '此', '筆', '20億', '的', '投資', '，', '應', '。', '有', '資金', '需求', '。', '。']</t>
  </si>
  <si>
    <t>['汽車', '機車業', '龍頭', '和泰', '集團', '、', '光陽', '集團', '強強', '聯盟', '，', '打造', '台灣', '最', '大', '共享', '電動', '機車', '服務網', '。', '和泰', '旗下', '和', '雲', '行動', '服務', '公司', '的', '。', 'iRent ', '24', '小時', '自助', '租', '車', '服務', '，', '宣布', '推出', '「', '機車版', '」', '，', '今年', '將', '採購', '3,000', '輛', '光陽', 'Ioenx', '電動', '機車', '，', '投入', '路', '邊', '隨', '租', '隨還業', '。務', '，', '打', '出租', '電動', '機車', '最', '低', '10', '元', '的', '銅板價', '搶市', '。', '和', '雲', '另一方面', '也', '加速', 'iRent', '汽車', '業務', '的', '擴張', '，', '預計', '上線', '車輛數', '將', '從', '現', '。', '有的', '1,200', '輛', '擴增', '至', '今年', '底', '的', '3,000', '輛', '，', '其中', '隨', '租', '隨還', '的', '車型', '更', '將', '全面', '汰換為', '日本', '進口', '的', '環保', '油電車', 'Prius C', '，', '打造', '。', '真正', '的', '「', '綠能', '共享', '」', '服務', '。', '和雲', '透露', '，', '預計', '未來', '兩', '年', '內', '共', '將', '採購', '1,600', '輛', 'Prius C', '。', '。']</t>
  </si>
  <si>
    <t>['高雄', '經發局', '接待', '鴻海', '主管', '到', '和發', '園區', '尋找', '適合', '投資', '用地', '，', '鴻海', '表明', '需求', '7,000', '坪', '，', '而且', '再', '擴建', '可能性', '高', '，', '和發', '園區', '。', '介紹', '1.2萬', '坪', '與', '1.5萬', '坪', '用地', '供', '選擇', '，', '據', '了', '解鴻海', '接下來', '將', '到', '楠梓', '與', '路科', '園區', '考察', '。', '和', '發', '園區', '土地', '平均', '每', '坪', '8.98萬', '元', '。', '，', '堪稱', '是', '六', '都', '中', '最', '合理', '的', '工業', '地價', '，', '目前', '台中', '工業區', '土地', '每', '坪', '在', '20萬', '元', '至', '30萬', '元', '、', '是', '高雄', '的', '二', '至', '三', '倍', '，', '台北', '林口工', '。業', '用地', '每', '坪', '更', '高達', '100萬', '元', '，', '鴻海', '到', '高雄', '投資', '設廠', '，', '土地', '成本', '比', '中北部', '節省', '數', '倍', '，', '是', '精打細算', '的', '選擇', '絕對', '划算', '。', '。']</t>
  </si>
  <si>
    <t>['台積電', '南科', '14', 'B', '廠', '發生', '光阻劑', '汙染', '晶圓', '事件', '後', '，', '進行', '部分', '高層', '人事', '異動', '，', '原', '14', 'B', '廠', '廠長', '張澐平', '行調', '至', '品質', '暨', '可靠性', '部', '。', '門', '，', '職缺', '由', '原', '在', '南科廠', '歷練', '已', '久', '，', '後來', '轉調', '竹科', 'RDPC', '事業部', '處長', '的', '蘇斌嘉', '升任', '。', '品質', '暨', '可靠性', '部門', '副總', '蔡能賢', '也', '可', '。', '能', '為', '此', '提前', '退休', '。', '台積電', '表示', '，', '不會', '對', '內部', '人事', '異動', '做', '評論', '。', '台積電', '供應鏈', '透露', '，', '相關', '高層', '人事', '異動', '，', '是', '台積電', '為', '。', '14', 'B', '廠', '發生', '晶圓', '汙染', '事件', '，', '導致', '數萬', '片', '12', '吋', '晶圓', '報廢', '，', '影響', '金額', '高達', '5.5億', '美元', '，', '公司', '並', '為', '此', '下修', '首', '季', '營收', '目標', '後', '，', '。', '進行', '的', '第一', '階段', '人事', '調整', '。', '。']</t>
  </si>
  <si>
    <t>['品牌廠', '華碩', '（2357）', '喊出', '今年', '起', '將', '全力', '進軍', '非洲', '市場', '，', '並', '將', '從', '已', '分別', '拿下', '電競', '筆電', '及', '消費性', '筆電市', '占', '前', '三', '大', '的', '南非', '。', '及', '東非', '市場', '持續', '擴增', '版圖', '，', '力拚', '在', '全', '非洲', '市場', '擴展', '華碩', '品牌', '競爭力', '。', '依', '市調', '報告', '顯示', '，', '華碩', '已', '在', '南非', '電競', '筆電', '市場', '。', '以', '28％', '位居市', '占', '第一', '，', '同時', '在', '以', '肯亞', '為主', '的', '東非', '消費性', '筆電', '市場', '，', '亦', '以', '20％', '市', '占', '穩居', '前', '三', '強', '，', '並', '成功', '在', '非洲', '市場', '的', '。', '擴張', '市場', '版圖', '含括', '肯亞', '、', '烏干達', '、', '坦尚尼亞', '、', '奈及利亞', '、', '摩洛哥', '等', '8', '個', '國家', '。', '。']</t>
  </si>
  <si>
    <t>['微星', '（2377）', '在', '全球', '電競', '曲面', '監視器', '市', '占', '坐', '二望一', '，', '桌上型', '電競', '是', '前', '三', '大', '、', '中高階', '電競', '筆電', '則', '為', '前', '兩', '大', '。', '微星', '行銷', '。', '總監程惠正', '昨', '（18）', '日', '表示', '，', '今年', '微星', '所有', '產品', '出貨量', '將', '年增', '10%', '以上', '，', '以', '曲面', '電競', '成長性', '最佳', '，', '目標', '成長', '幅度', '要', '。', '超越', '產業', '平均', '，', '即', '年增', '30%', '以上', '。', '程惠正', '表示', '，', '全球', 'PC', '市場', '雖然', '衰退', '，', '但', '電競', '市場', '是', '一直', '在', '成長', '，', '今年', '預估', '全球類', '。', '電', '競加', '電競', '筆電', '的', '出貨量', '達', '800萬', '台', '，', '微星', '目標', '是', '400萬', '台', '的', '高階', '市場', '，', '目標', '出貨量', '今年', '仍', '能', '維持', '個位數', '成長', '。', '。']</t>
  </si>
  <si>
    <t>['LED', '廠', '億光', '（2393）', '與', '日亞化', '之間', '的', '專利戰', '延燒', '，', '億', '光', '公布', '，', '澳洲', '聯邦', '法院', '已', '宣判', '日亞化', '專利號', '720234', '主張', '的', '權利', '。', '項', '無效', '，', '並', '再次', '認定', '億光', '客戶', 'Arrow', '販賣', '的', '億光', '相關', '產品', '沒有', '侵權', '。', '億光', '對', '判決', '結果', '表達', '肯定', '。', '日亞化', '則', '強調', '，', '已', '。', '進行', '上訴', '。', '億光', '表示', '，', '已', '於', '美國', '及', '台灣', '等', '地區', '，', '針對', '日亞化', 'YAG', '專利', '提起', '無效', '訴訟', '程序', '，', '並', '贏得', '勝訴', '判決', '。', '美國', '最', '。', '高法院', '認定', '日亞化', '美國', 'YAG', '專利', 'US', '5,998,925', '與', 'US', '7,531,960', '主張', '的', '權利項', '全部', '無效', '。', '台灣', '智財', '法院', '則', '確認', '日亞化台', '。灣', 'YAG', '專利', 'TW', '383508', '無效', '。', '。']</t>
  </si>
  <si>
    <t>['神腦', '國際', '（2450）', '宣布', '，', '與', '躍獅', '連鎖', '藥局', '策略', '結盟', '，', '推出', '全', '台', '首', '家', '藥局', '自有', '品牌', 'O2O', '線上', '旗艦店', '，', '展現', '轉型為', '全商', '。品', '營運', '模式', '成果', '，', '也', '為', '傳統', '藥局', '產業', '建立', '創新', '服務', '和', '選品', '模式', '。', '神腦', '創新', '事業部', '總經理', '張鈿浤', '表示', '，', '過去', '三', '年', '神腦', '。', '在', '系統', '上', '大舉', '翻新', '，', '希望', '神腦', '的', '新', '「', '店', '」', '能', '提供', '消費者', '更', '生活化', '、', '全方位', '服務', '，', '躍獅', '也', '能', '藉', '此', '擴大', '服務', '範圍', '，', '落實', '。', '成為', '全', '台', '民眾', '的', '社區', '健康', '顧問', '。', '。', '【', 'TCRI ', '觀點', '_', '20190325', '】', '。', '1.', ' ', '神腦', '從', '2018年', '第二', '季', '開始', '，', '受到', '電信', '業者', '資費', '大戰', '影響', '，', '上', '半', '年', '營收', '同', '比', '衰退', '8%', '，', '常續', '利益', '也', '減半', '，', '僅有', '2.1億', '。元', '。', '。', '2', '.', ' ', '神腦', '本業', '營收', '來自', '手機', '銷售', '與', '綁電信', '合約', '之', '佣金', '。', '展望', '未來', '，', '低資費', '已', '成', '趨勢', '，', '且', '手機', '銷售', '量縮', '，', '神腦', '進行', '組', '。', '織', '轉型', '計畫', '，', '提供', '新', '商業模', '。', '    式', '：', '其', '一', '為', '與', '零售商', '合作', '，', '提供', '交易', '平台', '與', '金流', '、', '物流', '服務', '(', 'Online to ', 'Retail', '，', 'O2R', '，', '網路', '行銷', '零售點', '服務', ')', '。', '點', '服務', ')', '。', '其', '二', '則', '是', '已', '在', '奇摩', '購物', '網站', '。', '    ', '成立', '旗艦店', '，', '開拓', 'O2O', '業務', '，', '故', '此', '次', '與', '連鎖', '藥局', '結盟', '僅', '是', '初步', '，', '預期', '公司', '將', '與', '更多', '保健', '、', '保養', '產品', '相關', '業者', '合', '。', '關', '業者', '合作', '。', '。', '3', '.', ' ', '轉型', '方向', '明確', '，', '但', '目前', '看來', '並', '無', '產生', '顯著', '之', '效益', '，', '目前', '暫時', '以', '中性', '角度', '看待', '。', '。']</t>
  </si>
  <si>
    <t>['老牌', '上市', '建商', '大華', '建設', '（2530）', '大', '股東', '「', '殯葬', '大亨', '」', '萬安', '生命', '大', '股東', '吳珅篁', '，', '19日', '早上', '發出', '通知', '，', '將', '在', '明天', '召開', '記。', '者', '會', '，', '宣布', '持股', '已', '逾', '41%', '，', '加上', '其它', '大', '股東', '已', '逾', '5成', '，', '將要', '在', '近日', '內', '，', '召開', '大華', '建設', '臨股會', '，', '改選', '大華', '建設', '董座', '。醞', '。', '釀', '多', '年', '的', '吳珅篁', '入主', '大華', '建設', '的', '經營權', '之', '爭', '，', '終於', '上演', '。', '大華', '建設', '是', '國內', '老字號', '建商', '，', '是', '國產', '集團', '創辦人', '林燈', '二', '房', '。', '四', '子', '林文亮', '所', '創辦', '。', '因', '手握', '台北市', '東區', '精華地', '，', '部分', '精華地', '都', '更', '案', '，', '由於', '近年', '股價', '偏低', '，', '前年', '董監', '改選', '時', '，', '萬安生', '。', '命', '大', '股東', '、', '前', '董事長', '吳珅篁', '就', '積極', '入主', '。', '吳珅篁', '曾', '在', '媒體', '上', '到', '談', '往後', '入主', '華建', '的', '經營', '想法', '，', '他', '計劃', '讓', '華建', '「', '陰陽通', '。', '吃', '」', '，', '並', '喊出', '5', '年', '200億', '推案量', '，', '並', '轉投資', '殯葬業', '的', '目標', '。', '。', '【', 'TCRI ', '觀點', '_', '20190423', '】', '。', '1', '.', '據', '2018年', '股東會', '年報', '更新', '前', '之', '持股', '數據', '顯示', '，', '華建', '公司', '派', '─', '林氏', '家族', '總持股', '約', '28.96％', '，', '而', '佈局', '數', '年', '的', '市場派', '─', '。', '萬生', '生命', '總裁', '吳珅篁', '，', '除了', '直接', '持有', '4.04%', '的', '股權', '外', '，', '也', '透過', '泰有', '投資', '(', '14.92％', ')', '、', '長昇', '國際', '（', '15.22%', '，', '董事長', '林錦。儀', '為', '吳珅篁', '配偶', '）', '持有', '華建', '股權', '，', '合計', '持股', '34.18％', '。', '另外', '，', '林朝榮', '家族', '總持股', '約', '7.71%', '。', '。', '2.萬', '安', '生命', '吳珅篁', '於', '3/19', '記者會', '中', '表示', '，', '其', '持股', '已', '超過', '41%', '，', '再', '加上', '其他', '大', '股東', '(', '推測', '可能', '為', '林家榮', '家族', '，', '持股', '7.71。%', ')', '，', '持股', '將', '超過', '50%', '。', '但', '若', '這', '7.71%', '歸', '公司派', '，', '林氏', '家族', '將', '有', '機會', '將', '持股', '逼近', '市場派', '，', '與', '市場', '派爭', '輸贏', '，', '守住', '保守派', '。', '之', '江山', '；', '若', '屆時', '市場派', '順利', '入主', '華建', '，', '經營', '方向', '將', '一', '改', '過往', '保守', '風格', '，', '一', '償', '轉投資', '殯葬業', '之', '宿願', '。', '。', '3', '.', '持續', '上演', '的', '公司派', '(', '林氏', '家族', ')', '與', '市場派', '(', '吳珅篁', ')', '之', '經營權', '爭奪', '，', '公司派', '將', '分心', '投注', '資源', '以', '推升', '持股', '過半', '，', '穩固經', '。', '營權', '，', '對', '企業', '經營', '的', '影響', '尚', '待', '觀察', '。', '。']</t>
  </si>
  <si>
    <t>['愛', '山林', '基於', '為', '增加', '獲利', '來源', '並', '推展', '建設', '開發', '業務', '之', '考量', '，', '向', '台灣', '肥料', '股份', '有限公司', '以', '總金額', '新台幣', '702,899,900', '元', '。', '整', '標購', '取得', '台北市', '南港區', '南港段', '一', '小', '段', '531', '地號', '土地', '。', '。']</t>
  </si>
  <si>
    <t>['華固', '建設', '為', '獲取', '營業', '利益', '，', '分別', '以', '新台幣', '203,613萬', '元', '及', '新台幣', '1,887萬', '元', '向', '自然人', '4', '位', '及', '歌林', '開發', '股份', '有限公司', '(', '非', '。', '本', '公司', '之', '關係人', ')', '取得', '新北市', '新莊區', '建國段', '267', '等', '地號', '4', '筆', '土地', '及', '新北市', '新莊區', '建國段', '267-1', '等', '地號', '3', '筆', '土地', '。', '。']</t>
  </si>
  <si>
    <t>['長榮', '航空', '為', '配合', '整體', '機隊', '規劃', '，', '以', '約', '新台幣', '37.3億', '向', '光彥', '租賃', '(', '股', ')', '公司', '購入', '兩', '架', '承租', '之', '777', '-', '300', 'ER', '航空器', '。', '。']</t>
  </si>
  <si>
    <t>['董事長', '廖榮鑫', '內部', '調動', '，', '由', '胡開宏', '接任', '。', '。', '總經理', '林南助', '內部', '調動', '，', '由', '馬萬鈞', '接任', '。', '。']</t>
  </si>
  <si>
    <t>['六福', '旅遊', '集團', '（2705）', '受', '台北', '威斯汀', '六福', '皇宮', '熄燈', '拖累', '，', '去年', '營運', '落底', '；', '展望', '今年', '，', '集團', '將', '聚焦', '強化', '金雞母', '六福村', '。', '、', '台北', '六福萬怡', '酒店', '營運', '績效', '，', '力拚', '今年', '止虧', '轉盈', '。', '同時', '，', '起家厝', '六福', '客棧', '本', '月', '初', '已', '送件', '危老', '都', '更', '，', '規畫', '改建為', '20', '。', '層', '以上', '建物', '，', '初步', '規畫', '做為', '旅館', '或', '商辦', '大樓', '營運', '，', '但', '確切', '進度', '及', '改建', '計畫', '尚', '無', '明確', '時間表', '。', '六福', '雖', '未', '公布', '2018年', '報', '。', '，', '惟', '自結', '合併', '營收', '32.06億', '元', '，', '年', '減', '1.78％', '。', '以', '去年', '底', '待', '彌補', '虧損', '估算', '，', '稅', '後', '虧損', '12.39億', '元', '，', '每', '股', '虧損', '約', '3.66', '元', '，', '。', '較', '前年', '虧損', '10.29億', '元', '、', '每', '股', '虧損', '3.03', '元', '增加', '。', '。']</t>
  </si>
  <si>
    <t>['美麗信', '召開', '說明', '本', '公司', '重大', '訊息', '說明', '記者會', '事宜', '如下', '：', '。', '1', '.', '美麗', '信於', '2018/11/20', '經', '董事會', '通過', '授權', '董事長', '與', '愛客發', '有限公司', '及', '高絲旅', '股份', '有限公司', '簽訂', '股權', '買賣', '備忘錄', '，', '並', '。', '於', '11/23', '完成', '備忘錄', '簽定', '事宜', '。', '三', '方', '就', '實地', '查核', '等', '事宜', '訂立', '備忘錄', '，', '共同', '信守', '。', '惟', '各', '方', '仍', '得', '依', '其', '自身', '考量', '決定', '，', '並', '。', '不', '負有', '簽立', '正式', '股份', '買賣', '契約', '之', '義務', '。', '美麗信', '公司', '依', '備忘錄', '約定', '給付', '愛客發', '有限公司', '及', '高絲旅', '股份', '有限公司', '分別', '為', '。', '五百萬', '元', '及', '貳千萬', '元', '保證金', '。', '並', '取具', '兩', '家', '公司', '負責人', '（', '簽約', '當時', '）', '徐豪雄', '先生', '開立', '之', '保證', '本票', '伍', '千萬', '元', '作為', '相對擔', '。', '保', '。', '。', '2', '.', '因', '愛客發', '有限公司', '、', '高絲旅', '股份', '有限公司', '及', '連帶', '保證人', '徐豪雄', '因', '目前', '發生', '存款', '不足', '情形', '，', '本', '買賣', '備忘錄', '致', '本', '公司', '。', '最', '大', '預期', '損失為', '新台幣', '貳', '千五百萬', '元', '整', '。', '。', '3', '.', '美麗信', '公司', '經', '審慎', '評估', '後', '委任', '勤業', '眾信', '聯合', '會計師', '事務所', '針對', '投資', '標的', '「', '台北', '日記', '股份', '有限公司', '」', '（', '下', '稱', '日記', '公。司', '）', '進行', '協議性', '程序', '，', '惟', '截至', '目前', '（', '2019', '/', '3/19', '）', '為止', '日記', '公司', '尚未', '能', '提供', '完整', '的', '協議性', '程序', '相關', '資料', '，', '以致', '協議', '。性', '程序', '之', '工作', '因', '範圍', '受', '限制', '而', '無法', '執行', '，', '待', '日記', '公司', '補齊', '相關', '資料', '後', '繼續', '進行', '。', '。', '4', '.', '截至', '目前', '為止', '本', '公司', '營運', '資金', '充足', '，', '不', '影響', '公司', '營運', '及', '財務', '業務', '，', '本', '公司', '將', '與', '律師', '研議', '此', '股權', '買賣', '備忘錄', '相', '對應', '。', '之', '法律', '程序', '並', '確保', '美麗信', '公司', '相關', '權益', '。', '。', '【', 'TCRI ', '觀點', '_', '20190325', '】', '。', '疑因', '投資', '標的', '特意', '釋放', '利多', '訊息', '，', '致', '其', '誤陷', '跳票', '危機', '。', '    ', '愛', '客發', '旅館', '事業', '集團', '旗下', '共有', '台北', '日記', '股份', '有限公司', '、', '高絲旅', '股份', '有限公司', '及', '愛客發', '有限公司', '三', '家', '公司', '，', '其', '商', '。務', '旅館', '大都', '座落', '於', '台北', '車站', '與', '西門町', '等', '觀光', '熱門', '地帶', '(', '目前', '僅有', '愛客發', '有', '一', '旅館', '位於', '台南', ')', '。', '而', '以往', '未曾', '接受', '媒題', '採', '。', '訪', '之', '集團', '卻', '於', '2018年', '10月', '17日', '接受', '今', '週刊', '採訪', '，', '標題', '更', '以', '「', '西門町', '旅館', '大王', '-', '從', '門外漢', '到', '營收', '10億', '」', '吸引', '讀者', '目光', '。', '，', '在', '一', '個', '多', '月', '後', '，', '美麗信', '即', '公告', '與', '其', '簽定', '股權', '買賣', '備忘錄', '，', '並', '於', '僅', '四', '個', '多', '月', '後', '宣告', '投資', '恐', '遭', '跳票', '；', '另一方面', '，', '愛客', '。發', '集團', '主打', '每', '晚', '住宿', '價格', '不到', '兩千', '元', '之', '平價', '路線', '，', '與', '向來', '以', '中高價', '為', '其', '價格', '策略', '之', '美麗信', '大相逕庭', '，', '究', '美麗信', '此', '次', '。', '欲', '跨入', '平價', '旅館', '市場', '之', '動機', '仍', '待', '後續', '觀察', '。', '。']</t>
  </si>
  <si>
    <t>['內部', '稽核', '主管', '梁雅香', '離職', '。', '。']</t>
  </si>
  <si>
    <t>['大', '股東', '本人', '萬寶', '開發', '2019/03/', '19', '設質', '86,300,000', '股', '給', '凱基', '營業部', '，', '累計', '設質', '695,800,000', '股', '。', '。', '大', '股東', '本人', '霖園', '投資', '2019/03/19', '設質', '58,000,000', '股', '給', '凱基', '營業部', '，', '累計', '設質', '527,000,000', '股', '。', '。']</t>
  </si>
  <si>
    <t>['董事長', '本人', '商林', '投資', '2019/03/', '19', '設質', '1,000,000', '股', '給', '大中', '票券', '金融', '，', '累計', '設質', '38,900,000', '股', '。', '。']</t>
  </si>
  <si>
    <t>['辭任', '1', '董', '。', '獨立', '董事', '小川惠司', '卸任', '。']</t>
  </si>
  <si>
    <t>['威剛', '科技', '擬', '發行', '有', '擔保', '可', '轉換', '公司債', '(', '威剛', '六', ')', '，', '以', '募集', '台幣', '1,500,000', '(', '仟', '元', ')', '，', '用以', '償還', '銀行', '借款', '以', '改善', '財務', '結構', '。', '。', '。']</t>
  </si>
  <si>
    <t>['台星科', '有關', '本', '公司', '與', 'STATS ', 'Chip', 'PAC ', 'Ltd', '.', '簽署', '五', '年', '技術', '服務', '合約', '之', '執行', '情形', '公告', '如', '下', '：', '。', '現', '因', 'STATS ', 'Chip', 'PAC Ltd', '.', '其', '內部', '之', '考量', '，', '希望', '雙方', '進一步', '協商', '和解', '方式', '，', '經', '2019/', '3/19', '本', '公司', '董事會', '之', '決議', '通過', '原', '。', '與', 'STATS ChipPAC Ltd', '之', '和解案', '更改', '，', 'STATS ', 'Chip', 'PAC Ltd', '.', '同意', '將', '支付', '本', '公司', '第三', '合約', '年度', '未', '達', '最', '低', '採購', '金額', '之', '補', '。償', '金額', '美金', '$', '5,000千', '元', '，', '本', '公司', '將', '依', '國際', '會計', '準則', '公報', '之', '規定', '認列', '其他', '營業', '收入', '。', '。']</t>
  </si>
  <si>
    <t>['辭任', '1', '董', '。', '獨立', '董事', '李謹如', '卸任', '。']</t>
  </si>
  <si>
    <t>['2019/03/', '19', '收盤價', '1.87', '元', '，', '週', '報酬', '下跌', '34%', '，', '月', '報酬', '下跌', '41%', '。', '。']</t>
  </si>
  <si>
    <t>['歐買尬', '之', '重要', '子公司', '歐付', '寶', '金融', '科技', '股份', '有限公司', '為', '配合', '營運', '計畫', '及', '調整', '資本', '結構', '，', '擬', '辦理', '減資', '退還', '股款', '，', '如', '下', '：', '。', '1', '.', '減資', '金額', '為', '新台幣', '894,000,000', '元', '。', '2.', '消除', '股份', '為', '89,400,000', '股', '。', '3', '.', '減資', '比率', '為', '61.16520%', '。', '4.', '減資', '後', '實收', '資本額', '為', '新台幣', '1,806,350', '元', '。', '5', '.', '預定', '股東會', '日期', '為', '2019', '/', '05', '/', '15', '。', '6', '.', '實收', '資本', '新台幣', '1,461,615,350', '元', '扣除', '減資', '彌補', '虧損', '新台幣', '565,809,000', '元', '及', '減資', '退還', '股東', '股款', '以', '長期', '股權', '投資', '充。', '抵', '新台幣', '894,000,000', '元', '後', '，', '實收', '資本', '為', '新台幣', '1,806,350', '元', '。', '。', '【', 'TCRI ', '觀點', '_', '20190415', '】', '。', '1', '.', '歐付', '寶金融', '科技', '股份', '有限公司', '，', '為', '一', '投資', '公司', '，', '公司', '公告', '本', '事件', '是', '歐付', '寶', '金融', '科技', '減資', '，', '而', '非', '歐付寶', '電子', '支付', '減', '。資', '，', '歐付', '寶', '金融', '科技', '是', '歐付寶', '電子', '支付', '母公司', '。然', '歐付寶', '金融', '科技', '(', '淨值', '9.22億', '元', ')', '主要', '投資', '為', '歐付寶', '電子', '支付', '(', '淨。值', '7.84億', '元', ')', '及', '綠界', '科技', '(', '淨值', '1.10億', '元', ')', '，', '故', '歐付寶', '金融', '科技', '減資', '，', '我們', '認為', '實', '為', '歐付寶', '電子', '支付', '減資', '。', '。', '2', '.', '歐付寶', '電子', '支付', '主要', '執行', '第三', '方', '支付', '的', '業務', '，', '媒體', '報導', '，', '業務', '範圍', '包括', '全家', '、', '萊爾富', '、', 'OK', '超商', '、', '美聯社', '等', '。', '2018', '。年', '歐', '付寶', '金融', '科技', '部門', '貢獻歐', '買尬', '營收', '85%', '(', '6.53億', ')', '、', '稅', '後', '淨損', '13%', '(', '0.18億', ')', '，', '並', '占', '總資產', '86%', '、', '總負債', '94%', '；', '歐付寶', '。', '金融', '科技部', '2018年', '已', '轉虧', '(', '-', '1.26億', ')', '至', '近', '損益', '兩', '平', '(', '-', '0.18億', ')', '。', '。', '3', '.', '歐付', '寶金融', '科技', '減資', '，', '我們', '猜測', '其', '目的', '為', '引進', '其他', '投資人', '或', '出售', '歐付', '寶', '金融', '科技', '部門', '。', '。']</t>
  </si>
  <si>
    <t>['安成藥', '（4180）', '強化', '營運', '動能', '，', '總經理', '劉念華', '18日', '在', '法說會', '中', '表示', '，', '除了', '開發', '利基型', '學名藥', '外', '，', '也', '積極', '尋求', '外部', '資。源', '合作', '，', '擴大', '業務', '觸角', '提高', '競爭力', '，', '預期', '今年', '有', '四', '項', '新品', '，', '可望', '在', '下', '半', '年', '取得', '新', '藥證', '，', '營運', '肯定', '會', '優於', '去年', '。', '目前', '。', '安成藥', '現已', '累積', '10', '張', '自有', 'ANDA', '藥證', '，', '除了', '2015年', '上市', '的', '四', '個', '產品', '，', '高血壓', '用藥', 'Diltiazem HCI ER Capsule', '、', '肌肉鬆', '。弛劑', '的', '自有', '學名藥', 'Cyclobenzaprine HCL ER ', 'Capsule', '、', '高血壓', '用藥', 'Diltiazem ', 'HCI ER ', 'Capsule', '、', 'Metoprolol ', 'Aceta', '。', 'te', '等', '四', '項', '產品', '將', '在', '今年', '上市', '，', '有助', '營收', '規模', '放大', '及', '產品', '組合', '優化', '，', '加上', '景德', '代工', '業務', '增加', '，', '今年', '營運', '將', '比', '去年', '出色', '。', '。', '此外', '，安', '成藥', '目前', '也', '有', '八', '項', '專案', '在', '美國', 'FDA', '審查', '中', '，', '其中', '，', '有', '五', '項', '專案', '將', '陸續', '在', '未來', '八', '個', '月', '內', '回覆', '，', '另', '二', '項', '則', '是', '。', '回覆', '準備', '中', '，', '都', '是', '未來', '營運', '成長', '動能', '。', '。']</t>
  </si>
  <si>
    <t>['炎洲', '為', '本業', '銷售', '，', '獲取', '營業', '利益', '，', '出售', '新北市', '林口區', '「', '極品', '」', '建案', '之', '房地', '及', '車位', '予', '詠宸', '公司', '及', '洲際', '公司', '之', '代表人', '(', '。', '關係人', '，', '皆', '為', '本', '公司', '董事長', '之', '一', '等', '親', '及', '洲際', '公司', '代表人', '為', '本', '公司', '董事', '之', '法人', '代表人', ')', '。', '得', '款', '分別', '為', '新台幣', '34,620仟', '。元', '及', '新台幣', '34,800仟', '元', '，', '分別', '可', '認', '獲利', '約', '新台幣', '13,485仟', '元', '及', '新台幣', '14,997仟', '元', '。', '。']</t>
  </si>
  <si>
    <t>['會計', '主管', '劉俊麟', '離職', '，', '由', '張惠雯', '接任', '。', '。']</t>
  </si>
  <si>
    <t>['自動', '販賣機', '龍頭廠', '金雨', '（4503）', '董事會', '昨', '（18）', '日', '通過', '去年度', '盈餘', '分配', '案', '，', '每', '股', '擬', '配發', '0.5', '元', '現金', '股利', '，', '並', '訂', '6月', '28', '。日', '召開', '股東', '常會', '，', '這', '也', '是', '金雨', '19', '年', '來', '首度', '獲利', '配發', '股息', '。', '受惠', '美', '中', '貿易戰', '轉單', '效應', '，', '金雨', '近期', '接單', '屢', '傳', '捷報', '，', '除了', '。', '接獲', '全球', '彩票機', '龍頭廠', 'JGT', '的', '2,000', '台', '彩票機', '訂單', '，', '預計', '第2', '季', '出貨', '完畢', '之外', '，', '另外', '，', '黑松', '的', '400多', '台', '自動', '販賣機', '也', '將', '。', '在', '暑假', '前', '出貨', '完畢', '。', '值得', '注意', '的', '是', '，', '金雨', '最近', '又', '接獲', 'Gogoro', '電動', '機車', '電池', '交換站', '大單', '，', '目前', '接', '單', '已', '超過', '去年', '全', '年', '的', '。', '數量', '。', '金雨', '在', '電動', '機車', '電池', '交換站', '方面', '，', '每', '年', '出貨', '都', '穩定', '成長', '，', '去年', '出貨量', '約', '400餘', '台', '，', '今年', '首', '季', '即', '爆', '大單', '，', '後市', '。', '看俏', '。', '。']</t>
  </si>
  <si>
    <t>['董事', '本人', '東元', '電機', '於', '2019/02/12', '預計', '申讓', '2,300', '張', '股票', '，', '預計', '申讓', '比重', '18%', '，', '因', '其他', '：', '市場', '交易量', '低，', '1,327', '張', '股票', '。', '未', '轉讓', '，', '交易', '方式', '為', '一般', '交易', '。', '。']</t>
  </si>
  <si>
    <t>['大', '股東', '本人', '陳泓彰', '2019/03/', '19', '設質', '73,000', '股', '給', '華南', '商業', '銀行', '，', '累計', '設質', '4,563,000', '股', '。', '。']</t>
  </si>
  <si>
    <t>['大', '股東', '本人', '鈞泰', '國際', '於', '2019/03/19', '預計', '申讓', '2,941', '張', '股票', '，', '預計', '申讓', '比重', '100%', '，', '交易', '方式', '為', '一般', '交易', '。', '。']</t>
  </si>
  <si>
    <t>['換', 'CPA', '事務所', '，', '原', '安永', '聯合', '換成', '安侯建業', '聯合', '會計師', '事務所', '。', '。']</t>
  </si>
  <si>
    <t>['電源', '管理', 'IC', '廠', '昂寶', '-KY', '（4947）', '成功', '拿下', '華為', '等', '手機', '品牌', '快', '充', 'IC', '訂單', '，', '後續', '又', '有', 'OPPO', '等', '其他', '大', '廠', '準備', '啟動', '拉貨', '需求', '。', '。', '受惠', '於', '2019年', '手機', '市場', '仍', '將', '持續', '採用', '快充', 'IC', '，', '昂寶', '-KY', '出貨', '有', '機會', '從', '3月', '起', '開始', '回溫', '，', '業績', '也', '可望', '開始', '逐步', '重回成', '。', '長動能', '。', '由於', '2019年', '手機', '市況', '不佳', '，', '前', '四', '大', '品牌', '紛紛', '在', '逆境', '下', '端出', '搭載', '全新', '功能', '的', '機種', '，', '企圖', '在', '這', '一', '年', '搶食', '小', '廠市', '。占率', '，', '達成', '手機', '出貨量', '維持', '在', '既有', '水準', '的', '目標', '。', '昂寶', '-KY', '由於', '與', '陸系', '手機', '大廠', '共同', '開發', '充電', '技術', '已', '有', '數', '年', '時間', '，', '因', '。', '此', '在', '這', '波', '大廠', '搶食', '市占率', '、', '力拚', '出貨', '穩健', '的', '同時', '，', '昂寶', '-KY', '有', '機會', '搭上', '這', '波', '出貨潮', '。', '。']</t>
  </si>
  <si>
    <t>['董事', '本人', 'Modern ', 'Step ', 'Ltd', '.', '於', '2019/03/19', '預計', '申讓', '805', '張', '股票', '，', '預計', '申讓', '比重', '24%', '，', '交易', '方式', '為', '鉅額', '逐筆', '交易', '。', '。']</t>
  </si>
  <si>
    <t>['禾聯碩', '已', '獲', '交易所', '核准', '上市', '，', '預計', '5月', '股票', '掛牌', '上市', '。', '禾聯碩', '昨天', '舉行', '董事會', '通過', '去年', '財報', '，', '去年', '全', '年', '合併', '營收', '達', '5', '。3.26億', '元', '，', '稅', '後', '純益', '8.1億', '元', '，', '每', '股', '純益', '12.13', '元', '，', '獲利', '創新', '高', '，', '董事會', '決議', '擬', '每', '股', '配發', '現金', '股利', '9', '元', '。', '夏季', '商品', '需', '。', '求', '即將', '來臨', '，', '禾聯碩', '強調', '，', '近', '兩', '年', '來', '在', '標案', '大有', '斬獲', '，繼', '2017年', '台北', '世大運', '選手村', '，', '到', '2018年', '世大運', '選手村', '社會', '住', '。宅', '，', '對', '強', '消費', '市場', '信心', '大增', '。', '今年', '家用', '冷氣', '採取', 'R32', '及', '410', ' ', '冷媒', '機種', '同步', '銷售', '的', '策略', '，', '看好', 'R32', '冷媒', '成為', '主力', '，', '推出', '。', '最', '大', '市', '內機', '可', '達', '13.0', 'KW', '的', '一級', '能效', '變頻', '機種', '，', '目標', '業績', '持續', '成長', '。', '此外', '，', '上市', '小型', '商用', '及', '變頻', '商用', '多', '聯機', '，', '進軍商', '。', '用', '多', '聯', '系統', '的', '市場', '。', '。']</t>
  </si>
  <si>
    <t>['中磊', '電子', '擬', '發行', '無', '擔保', '普通', '公司債', '(', '中磊', '108', '-1', ')', '，', '以', '募集', '台幣', '2,300,000', '(', '仟', '元', ')', '，', '用以', '償還', '債務', '及', '充實', '營運', '資金', '。', '。']</t>
  </si>
  <si>
    <t>['中磊', '昨日', '舉行', '法說會', '，', '公布', '第4', '季', '營收', '96億', '元', '，', '季', '增', '12.7%', '，', '毛利率', '達到', '14%', '，', '稅', '後', '純益', '3億', '元', '，', '年增', '63%', '，', '單季', '每', '股', '。', '稅', '後', '純益', '1.25', '元', '。', '累計', '全', '年', '營收', '333.85億', '元', '，', '年', '減', '13.5%', '，', '毛利率', '13.4%', '，', '稅', '後', '純益', '8.08億', '元', '，', '年減', '38.4%', '，', '每', '股', '稅', '。', '後', '純益', '3.32', '元', '。', '董事會', '通過', '今年', '每', '股', '配發', '2.5', '元', '現金', '股利', '，', '盈餘', '分配率', '75.3%', '。', '總經理', '王煒', '表示', '，', '走過', '2018年', '風暴', '，', '。', '展望', '今年', '，', '大陸', '、', '台灣', '及', '第三', '地', '產能', '調配', '完成', '，', '不用', '再', '抱', '著', '中', '美', '談判', '結果', '睡覺', '，', '今年', '營收', '、', '獲利', '、', '毛利率', '都', '會', '更', '好', '。', '，', '未來', '要', '掌握', '5G', '小型', '基地台', '、', '後置', '網路', '及', '家庭', '寬頻', '接入', '商機', '。', '去年', '第4', '季', '美國', '訂單', '已經', '全部', '出貨', '，', '今年', '第1', '季', '空手', '，', '。', '但', '第2', '季', '台灣', '產能', '及', '第三', '地', '產能', '開出', '，', '大陸', '占', '六成', '，', '台灣', '及', '第3', '季', '各', '兩成', '，', '今年', '美國', '訂單', '已經', '接完', '，', '生產', '也', '沒', '問題', '，', '。', '第2', '季', '可望', '優於', '第1', '季', '，', '下', '半', '年', '比', '上', '半', '年', '好', '。', '。', '【', 'TCRI ', '觀點', '_', '20190325', '】', '。', '1.2018', 'Q', '3', '評等', '，', '考量', '其', '主要', '產能', '位於', '中國', '占', '比', '90%', '，美洲', '(', '美國', '為主', ')', '營收', '比重', '占', '40%', '，', '故', '針對', '美', '中', '貿易戰', '對', '中磊', '影響', '。', '評估', '給予', '-2', '(', '中度', '負面', '影響', ')', '。', '營收', '年', '衰退', '-', '13%', '，', '小於', '我們', '對', '其', '之', '預估', '(', '-25%', ')', '，', '我們', '認為', '主要', '係', '因', '中磊', '將', '銷', '美', '產能部', '。', '分', '調回', '台灣', '。', '。', '2.2018年', '毛利率', '下', '半', '年', '因', '零組件', '漲價', '緩解', '，', '加上', '降低', '低', '毛利', '產品', 'Home ', 'Gateway', '產品', '比重', '，', '全', '年', '毛利', '持平', '。然', '推銷費', '。', '用', '因', '增設', '歐洲', '營運', '據點', '而', '增加', '，', '使', '營利率', '下滑', '，', '皆', '符合', '我們', '在', '2018', 'Q', '3', '時', '之', '預估', '。', '。', '3', '.', '展望', '2019年', '，', '考量', '其', '竹南', '產能', '增加', '至', '30%', '，', '加上', '第三', '地', '產能', '配置', '總計', '約', '40%', '，', '應', '足以', '應付', '銷', '美', '之', '需求', '，然', '因', '產能調', '。', '整', '將', '明顯', '將', '使', '獲利', '表現', '受到', '影響', '，', '故', '綜合', '評估', '受', '美', '中', '貿易', '影響', '程度', '調整為', '-1', '(', '輕度', '負面', '影響', ')', '。', '。', '4', '.', '另', '針對', '2019年', '整體', '網通業', '受到', '歐美', '對', '4G', '產品', '需求', '減少', '、', '5G', '無法', '成為', '新', '成長', '動能', '，', '對於', '今年', '全', '年', '營收', '仍', '維持', '約', '-15', '~', '。', '-20%', '衰退', '預估', '。', '。']</t>
  </si>
  <si>
    <t>['新華', '獨立', '董事', '吳佳蓉', '(', '莊正', '法律', '事務所', '律師', ')', '對', '2018年度', '營業', '報告書', '及', '財務', '報表案', '於', '董事會', '議決', '事項', '表示', '反對', '意見', '，', '。', '意見', '如下', '：', '。', '1', '.', '芝麻村', '公司', '(', '亦', '稱', '芝麻街', ')', '：', '。', '(1)', '.', '芝麻街', '2018年度', '營業', '收入', '跟', '獲利', '情形', '與', '2017年', '公司', '購買', '時', '的', '評估', '(', '評鑑', '報告', ')', '差距', '甚', '遠', '。', '。', '(2)', '.', '依據', '芝麻街', '與', '國外', '的', '授權', '合約', '，', '合約', '屬於', '五', '年', '一', '簽', '，', '有', '經營權', '異動', '的', '終止', '條款', '，', '在', '發生', '異動', '的', '情況', '之下', '是否', '可', '。', '以', '繼續', '續約', '，', '以及', '授權商', '在', '財務', '報表', '上', '認列', '授權商', '關係', '攤提', '年限', '是否', '以', '十', '年', '計', '，', '以及', '今年', '有無', '需要', '提列', '商譽', '減損損', '。', '失', '，', '有無', '允當', '部分', '有', '不同', '的', '意見', '，', '所以', '表示', '反對', '報表', '的', '通過', '。', '。', '2', '.', '福祿壽', '公司', '：', '。', '公司', '認列', '特別股', '1.25億', '元', '將', '於', '今年', '期滿', '，', '但', '從', '取得', '2017年', '財務', '報表', '，', '其', '期末', '現金', '與', '投資', '金額', '有', '差距', '，', '雖然', '2018年', '有', '。', '營業', '收入', '但', '在', '無法', '知道', '該', '公司', '資金流', '的', '情況', '下', '，', '能不能', '如期', '贖回', '這些', '特別股', '取回', '1.25億', '元', '，', '吳獨董', '這邊', '持', '保守', '見解', '。', '。', '。', '3', '.', '新', '城市', '建設', '股份', '：', '。', '針對', '本', '公司', '及', '子公司', '持有', '的', '新', '城市', '建設', '股份', '，', '認為', '無', '揭露', '實際', '負責人', '是否', '同', '一', '，', '有沒有', '受', '同', '一', '股東', '控制', '的', '情況', '，', '表', '。', '示', '反對', '意見', '。', '。']</t>
  </si>
  <si>
    <t>['董事長', '本人', '張巍耀', '2019', '/', '03', '/', '19', '設質', '500,000', '股', '給', '第一', '商業', '銀行', '，', '累計', '設質', '2,500,000', '股', '。', '。']</t>
  </si>
  <si>
    <t>['悠克', '國際', '股份', '有限公司', '及', '子公司', '截至', '2018/9/30', '止', '之', '待', '彌補', '虧損', '為', '808,626千', '元', '，', '已', '超過', '實收', '資本額', '二分之一', '。', '悠克。', '國際', '股份', '有限公司', '管理', '階層', '所', '採行', '之', '改善', '財務', '及', '降低', '虧損', '對策', '，', '請', '參閱', '合併', '財務', '報告', '附註', '十二', '(', '三', ')', '之', '說明', '，', '惟', '該', '等', '。', '情況', '顯示', '悠克', '國際', '股份', '有限公司', '及', '子公司', '繼續', '經營', '能力', '仍', '存在', '重大', '不確定性', '。', '本', '會計師', '未', '因此', '修正', '核閱', '結論', '。', '。', '悠克', '國際', '於', '2019/03/21', '停止', '買賣', '有價證券', '併案', '列為', '變更', '交易', '方法', '。', '。']</t>
  </si>
  <si>
    <t>['精誠', '科技', '（6214）', '攻', 'AI', '，', '宣布', '獨家', '代理', 'Knowtions ', 'Research', '醫健', '人工', '智慧', '平台', '解決', '方案', '，', '分析', '醫療', '與', '保險', '理賠', '資訊', '。', '以', '建構', 'AI', '大', '數據', '模型', '，', '協助', '保險', '公司', '優化', '前端', '保險', '商品', '設計', '、', '強化', '中端', '核保', '效能', '、', '防範', '後端', '理賠', '詐欺', '，', '可', '全面', '提升', '。', '營運', '績效', '。', '也', '為', '精誠', '帶來', '營運', '新', '動能', '。', '目前', 'Knowtions ', 'Research', '的', '客戶', '包含', '新加坡', '保德信', '人壽', '與', '日本', '大都會', '人壽', '等', '。', '。', '精誠', '擁有', '豐富', '的', '保險業', '服務', '經驗', '，', '引進', '的', 'Knowtions', '醫健', '人工', '智慧', '平台', '已經', '結合', '了', '醫療', '與', '保險', '理賠', '數據', '，', '其', '研發', '。', '的', 'AI', '大', '數據', '模型', '不僅', '可以', '協助', '保險', '公司', '設計', '創新', '保險', '商品', '，', '進行', 'AI', '預測', '承保', '，', '還可以', '自動', '學習', '新', '的', '欺詐', '手段', '以', '提高', '。', '預測', '準確性', '，', '輔助', '找出', '疑似', '詐欺', '或', '浮報', '的', '理賠', '案件', '，', '提高', '理賠', '人員', '調查', '效率', '，', '降低', '保險', '資源', '的', '浪費', '。', '。']</t>
  </si>
  <si>
    <t>['會計', '主管', '何宜治', '內部', '調動', '，', '由', '黃藍瑩', '接任', '。', '。', '財務', '經理', '何宜治', '內部', '調動', '，', '由', '黃藍瑩', '接任', '。', '。', '內部', '稽核', '主管', '黃藍瑩', '內部', '調動', '，', '由', '何宜治', '接任', '。', '。']</t>
  </si>
  <si>
    <t>['北極星', '藥業', '-K', '以', '每', '股', '台幣', '21.83', '元', '辦理', '私募', '普通股', '，', '發行', '股數', '為', '7,065,000', '股', '，', '發行', '總額', '為', '台幣', '70,650,000', '元', '，', '募資', '。', '總額', '為', '台幣', '154,228,950.00', '元', '，', '本', '次', '私募', '將', '用於', '：', '支應', '新', '藥', '各', '項', '適應症', '臨床', '試驗', '。']</t>
  </si>
  <si>
    <t>['易華電', '（6552）', '董事長', '黃嘉能', '指出', '，', '因應', '市場', '拉貨', '需求', '，', '客戶', '願意', '主動', '加價', '尋求', '產能', '，', '預計', '第二', '季', 'COF', '基板', '有望', '上', '。', '漲高', '個位數', '到', '雙位數', '，', '預料', '2019年', '的', 'COF', '基板', '缺貨', '情形', '可能', '不亞於', '2018年', '的', '被動', '元件', '缺', '貨', '情況', '。', '易華電', '目前', 'COF', '基板', '。', '月', '產能', '大約', '1,800萬', '顆', '，', '其中', '手機用', '的', 'COF', '產能', '大約', '佔', '整體', '的', '三分之二', '，', '另外', '三分之一', '為', '電視用', '。', '黃嘉能', '指出', '，', '內部', '。', '有', '考量', '過', '擴充', '產能', '，', '但', '礙於', '手機', '市況', '變化', '劇烈', '，', '因此', '尚', '無', '擴充', '產能', '計畫', '。', '黃嘉能', '說', '，', '目前', '台灣', '面板', '供應鏈', '僅', '剩下', 'CO', '。', 'F', '基板', '仍', '佔有', '全球', '領先', '地位', '，', '若', '業界', '有意', '承組', '合資', '公司', '，', '他', '願意', '協助', '將', '技術', '及', '產業', '留在', '台灣', '，', '同時', '能夠', '滿足', 'COF', '基板', '。', '缺', '貨', '狀況', '。', '。', '【', 'TCRI ', '觀點', '_', '20190325', '】', '。', '1', '.', '受惠', '於', '智慧型', '手機', '面板', '滿', '版', '趨勢', '，', 'COF', '基板', '之', '應用', '由', '大', '尺寸', '面板', '驅動', 'IC', '向', '下', '滲透', '至', '小', '尺寸', '面板', '，', '而', '在', '供給端', '擴增', '。', '有限', '的', '格局', '下', '，', 'COF', '基板', '供需', '吃緊', '。', '。', '2', '.', '智慧型', '手機', '目前', '成長', '停滯', '，', '尤其', '滿', '版', '手機', '多', '屬', '中高', '價位', '，', '出貨量', '成長', '更', '是', '不易', '，', '故', '這', '波', '漲價', '榮景', '雖', '屬', '正面', '，', '但仍', '。', '宜', '審慎', '看待', '。', '。']</t>
  </si>
  <si>
    <t>['財務', '經理', '紀宛伶', '內部', '調動', '，', '由', '顏怡真', '接任', '。', '。', '會計', '主管', '紀宛伶', '內部', '調動', '，', '由', '顏怡真', '接任', '。', '。', '內部', '稽核', '主管', '顏怡真', '內部', '調動', '，', '由', '紀宛伶', '接任', '。', '。']</t>
  </si>
  <si>
    <t>['1', '.', '南俊', '國際', '接獲', '臺灣', '雲林', '地方', '法院', '民事庭', '通知', '，', '新漢', '實業', '有限公司', '（', '下', '稱', '新漢', '公司', '）', ' 略', '以', '伊', '前', '受', '鋐運', '工程', '股份', '有', '。限公司', '分包', '承攬', '本', '公司', '雲科廠', '新建', '工程', '之', '部分', '機電', '工程', '，', ' ', '於', '進場', '施作', '過程', '中', '，', '經', '本', '公司', '現場', '人員', '及', '監造', '人員', '「', '口', '。頭', '」', '指示', '增作', '弱', '電', '工程', '配管', '、', ' ', '設計', '不足', '數量', '之', '水塔', '工程', '，', '故', '雙方', '已', '成立', '承攬', '契約', '。', '經', '其', '施作', '完成', '，', '爰', '檢附', '其', '自製', '。', '、', '未', '經', '業主', '回簽', '之', '報價單', '，', '請求', '本', '公司', '給付', '其', '新臺幣', '15,685,782', '元', '之', '工程款', '。', '。', '2', '.', '本', '公司', '雲科廠', '新建', '工程', '之', '機電', '工程', '係', '委由', '華城', '電機', '股份', '有限公司', '承攬', '，', '並', '已', '依約', '如數', '給付', '價金', '。', '本', '公司', '並', '未', '與', '華。城', '電機', '下包', '廠商', '另行', '成立', '承攬', '契約', '，', '故', '就', '華城', '電機', '、', '各', '下包', '廠商', '間', '之', '計價', '爭議', '，', '與', '本', '公司', '無', '涉，', '新漢', '公司', '之', '請求', '顯', '。', '無', '理由', '。', '評估', '對', '本', '公司', '之', '財務', '業務', '均', '無', '影響', '。', '。']</t>
  </si>
  <si>
    <t>['2019/03/', '19', '收盤價', '15.49', '元', '，', '月', '報酬', '下跌', '36%', '。', '。']</t>
  </si>
  <si>
    <t>['華安', '於', '2017/11/29', '向', '日本', '提出', '治療', '傷口', '癒合', '藥', '之', '申請', '，', '申請', '案號', '為', 'P2017', '-', '229537', '業經', '審查', '獲准', '。', '。', '華安', '於', '2017/11/', '29', ' ', '向', '日本', '提出', '治療', '發炎性', '腸道', '疾病', '（', 'IBD', '）', '之', '專利', '申請', '，', '申請', '案號', '為', ' P', '2017', '-', '229536', ' ', '業經', '審查', '獲准', '。', '。', '。']</t>
  </si>
  <si>
    <t>['會計', '主管', '朱祖琪', '內部', '調動', '，', '由', '廖健谷', '接任', '。', '。']</t>
  </si>
  <si>
    <t>['電商', '力拚', '行動', '支付', '完整', '，', '網路', '家庭', '（8044）', '宣布', '，', '旗下', 'PChome', '24', 'h', '購物', '金流', '支付', '系統', '再', '添', '生力軍', '，', '繼', '32', '大', '銀行', '、', 'PCh', '。', 'ome', '儲值', '、', '五', '大', '行動', '支付', '之後', '，', '又', '宣布', '策略', '結盟', '「', '街口', '支付', '」', '加入', '行動', '支付', '行列', '，', '將', '有望', '吸引', '使用', '者', '消費', '。', '其中', '特', '。', '別', '值得', '關注', '的', '是', '，', '網路', '商店', '的', '行動', '支付', '滲透率', '，', '從', '2017年', '的', '19.8％', '成長', '至', '36.2％', '，', '為', '2018年', '成長', '幅度', '最', '高', '的', '消費場', '。域', '，', '隨著', '行動', '支付', '環境', '日益', '成熟', '，', '加上', '網路', '購物', '已', '成為', '台灣', '消費者', '日常', '購物', '的', '主要', '管道', '，', '成長', '潛力', '不容', '忽視', '。', '。']</t>
  </si>
  <si>
    <t>['台灣', '電商', '龍頭', '網路', '家庭', '（8044）', '公布', '2018年', '全', '年', '財報', '，', '全', '年', '營收', '為', '345.94億', '元', '，', '相較', '去年', '成長', '17.6％', '，', '惟', '稅', '後', '淨損', '。', '17.67億', '元', '、', '每', '股', '淨損', '8.49', '元', '。', '雖', '2018年', '仍', '陷', '虧損', '，', '但', '單季', '虧損', '已', '大幅', '收斂', '，', '第四', '季', '僅', '虧損', '0.09', '元', '，', '已', '大幅', '優於', '前', '。', '年', '同', '期', '。', '展望', '2019年', '，', '網家', '董事長', '詹宏志', '表示', '，', '將', '持續', '以', '開放', '合作', '的', '發展', '策略', '打造', '更多', '服務', '，', '第一', '季', '先', '與', '日本', '樂天', '。', '簽署', '台', '日', '區域', '網路', '聯盟', '，', '且', '今年', '已', '做好', '重回', '獲利', '模式', '的', '各', '項', '計畫', '準備', '，', '樂觀', '看待', '未來', '的', '獲利', '表現', '。', '網家', '18日', '董事會', '。', '也', '通過', '，', '將', '不', '分派', '股利', '，', '同時', '也', '公布', '股東會', '將', '於', '6月', '14日', '舉行', '。', '另', '，', '網家', '也', '通過', '人事', '異動案', '，', '將', '由', 'PChome', '24', 'h', '購物', '現', '。', '任', '總經理', '蔡凱文', '兼任', '執行長', '，', '為', '網家史', '上', '第一', '次', '設立', '執行長', '職位', '，', '以', '更', '緊密', '運用', '內部', '資源', '及', '進行', '戰略', '規畫', '。', '。']</t>
  </si>
  <si>
    <t>['神腦', '國際', '（2450）', '宣布', '，', '與', '盛弘', '醫藥', '（8403）', '旗下', '躍獅', '連鎖', '藥局', '策略', '結盟', '，', '推出', '全', '台', '首', '家', '藥局', '自有', '品牌', 'O2O', '線', '上旗', '。', '艦店', '，', '展現', '轉型為', '全', '商品', '營運', '模式', '成果', '，', '也', '為', '傳統', '藥局', '產業', '建立', '創新', '服務', '和', '選品', '模式', '。', '神腦', '創新', '事業部', '總經理', '張鈿。浤', '表示', '，', '過去', '三', '年', '神腦', '在', '系統', '上', '大舉', '翻新', '，', '希望', '神腦', '的', '新', '「', '店', '」', '能', '提供', '消費者', '更', '生活化', '、', '全方位', '服務', '，', '躍獅', '也', '能', '藉', '。', '此', '擴大', '服務', '範圍', '，', '落實', '成為', '全', '台', '民眾', '的', '社區', '健康', '顧問', '。', '。', '【', 'TCRI ', '觀點', '_', '20190415', '】', '。盛弘', '在', '完成', '盛雲', '智慧', '採購', '平台', '以及', 'ALTC', '長照網', '建置', '之後', '，', '再', '透過', '旗下', '子公司', '躍獅', '藥局', '與', '神腦', '科技', '策略', '合作', '跨入', '線上', '。', '旗艦店', '，', '完成', '實體', '與', '虛擬', '通路', '之', '建置', '。', '至', '此', '，', '完成', '三', '大', '醫療', '雲端', '平台', '建置', '之', 'E化', '拼圖', '。', '目前', '躍獅', '藥局', '設有', '網路', '商城', '。', '銷售', '成藥', '、', '營養', '補給品', '或', '個人', '用品', '之', '線上', '業務', '，', '與', '神腦', '科技', '策略', '合作', '之', '線上', '旗艦店', '主要', '為', '提供', '諮詢', '服務', '，', '預期', '此', '策', '。', '略', '短期', '不易', '對', '盛弘', '線上', '業務', '貢獻', '營收', '，', '未來', '仍', '待', '觀察', '。', '。']</t>
  </si>
  <si>
    <t>['台泥', '（1101）', '拓展', '大陸', '廢棄物', '處理', '事業', '，', '大陸', '子公司', '台泥', '（', '英德', '）', '以', '人民幣', '7億', '元', '（', '約', '新台幣', '32億', '元', '）', '新', '設立', '全資', '。', '大陸', '孫', '公司', '台泥', '（', '杭州', '）', '環保', '科技', '。', '台泥', '目前', '手', '中', '有', '幾', '個', '廢棄物', '處理', '專案', '正在', '進行', '中', '，', '包括', '2月', '底', '剛', '拿下', '的', '貴港案', '。', '。', '就', '大陸', '廣西', '貴港市', '環境', '保護', '局', '日前', '公告', '的', '環境', '影響', '二', '次', '評估', '公示', '顯示', '，', '台泥', '貴港廠', '四', '條', '日', '產', '6,000', '噸', '的', '水泥', '熟料', '。', '生產線', '協同', '處置', '固體', '廢物', '，', '包括', '民生', '及', '事業', '廢棄物', '；', '處置', '規模', '每日', '可', '達', '30萬', '噸', '，', '其中', '一', '期', '為', '20萬', '噸', '，', '二', '期', '10萬', '噸', '；', '。', '總投資', '金額', '約', '人民幣', '2.3億', '元', '。', '。']</t>
  </si>
  <si>
    <t>['大', '股東', '本人', '龍邦', '國際', '興業', '2019/03/20', '設質', '20,000,000', '股', '給', '王道', '商業', '銀行', '，', '累計', '設質', '49,156,000', '股', '。', '。']</t>
  </si>
  <si>
    <t>['辭任', '1', '董', '。', '董事景', '虎士', '卸任', '。']</t>
  </si>
  <si>
    <t>['南亞', '塑膠', '基於', '長期', '投資', '之', '考量', '，', '增加', '投資', '「', 'FG INC', '」', '(', '持有', '10%', '股權', '之', '轉投資', '公司', ')', '15,000,000', '美元', '。', '。']</t>
  </si>
  <si>
    <t>['南亞', '塑膠', '鑑於', '汽車', '安全', '性能', '提升', '及', '智慧型', '手機', '功能性', '增強', '，', '積層', '陶瓷', '電容', '塗佈', '用', '離型膜', '使用量', '成長', '可期', '，', '故', '規劃', '擴', '。', '建', '。', '以', '新台幣', '12.3億', '元', '於', '新北市', '樹林', '廠區', '擴建', '聚酯', '離型膜', '生產', '設備', '。', '。']</t>
  </si>
  <si>
    <t>['上曜', '為', '興建', '大樓', '出售', '，', '向', '上裕', '營造', '有限公司', '(', '本', '公司', '之', '子公司', ')', '簽訂', '台南市', '金華段', '地號', '45', '集合', '住宅', '新建', '工程', '之上', '構工', '。程', '承攬', '契約', '，', '工程', '承攬', '契約', '總金額', '為', '新台幣', '壹億柒仟', '貳佰陸拾肆萬捌仟柒佰零', '參元', '(', '含', '稅', ')', '。', '。']</t>
  </si>
  <si>
    <t>['聚陽', '（1477）', '19日', '在', '一', '項', '由', '券商', '所', '舉辦', '的', '「', '創新', '產業', '投資', '論壇', '」', '中', '指出', '，', '美國', '市場', '需求', '優於', '預期', '，', '追加', '單', '不斷', '，', '今', '。年', '第三', '季', '以前', '訂單', '全滿', '，', '包括', 'H&amp;amp;M', '等', '新舊', '客戶', '接單量', '均', '成長', '，', '訂單', '滿載', '下', '，', '公司', '對', '客戶', '選擇', '、', '議價', '能力', '增加', '，', '有利', '。', '今年', 'ASP', '（', '平均', '單價', '）', '提升', '，', '預期', '首', '季', 'ASP', '可', '提升', '5％', '以上', '，', '加上', '越南', '、', '印尼廠', '產能', '提升', '10％', '以上', '，', '今年', '獲利', '成長', '樂。觀', '。', '聚陽', '指出', '，', '今年', '新', '客戶', '在', '接洽', '的', '還', '有', '二', '至', '三', '家', '，', '目前', '已', '有', 'H&amp;amp;', 'M', '確定', '下單', '，', '根據', '接單', '及', '出貨', '時程', '，', '下', '半', '年', '會', '陸續', '。', '對', '營收', '獲利', '有', '貢獻', '。', '至於', '舊有', '客戶', '，', '包括', '美系', '的', 'GAP', '系列', '，', '以及', '日本', '客戶', '迅銷', '集團', '等', '品牌', '訂單', '都', '有', '成長', '，', '以', '目前', '手', '。', '中', '訂單量', '來', '看', '，', '到', '第三', '季', '都', '已', '滿載', '，', '第四', '季', '也', '沒有', '問題', '。', '2018年', '聚陽', '全', '年', '出貨量', '1,370萬', '打', '，', '今年', '初', '，', '公司', '訂出', '的', '。', '目標', '是', '1,500萬', '打', '；', '在', '今年', '追加', '單', '持續', '增加', '，', '新', '產能', '擴充', '下', '，', '聚陽', '表示', '，', '目標', '還', '有', '提高', '的', '空間', '。', '除此之外', '，', '聚陽', '指', '。出', '，', '近', '幾', '年', '進行', '的', '供應商', '集中', '統合', '、', '價值', '鏈', '垂直', '整合', '，', '對', '爭取', '新', '客戶', '、', '舊', '客戶', '的', '訂單量', '有', '非常', '大', '助力', '，', '預期', '下', '半', '年', '。', '開始', '綜效', '就', '會', '出來', '。', '。', '【', 'TCRI ', '觀點', '_', '20190322', '】', '。', '1', '.', '受惠', '客戶', '急單', '，', '導致', '2019年', '前', ' 2', '個', '月', '營收', '年增', ' ', '3成', '，', '遠', '優於', '預期', '，', '但', '由於', '2019年', '全球', '經濟', '成長', '趨緩', '，', '且', '不確定性', '。', '高', '，', '急單', '效益', '恐', '難', '延續', '。', '。', '2', '.', '另外', '，', '成衣', '代工', '產業', '大', '者', '恆', '大', '的', '趨勢', '持續', '，', '而', '聚陽', '也', '不斷', '擴充', '其', '產能', '因應', '，', '規模', '擴大', '應', '有助於', '後續', '接單', '，', '但須', '注', '。', '意', '其', '營益率', '之', '變化', '。', '。']</t>
  </si>
  <si>
    <t>['永大', '（1507）', '經營權', '攻防', '再', '起', '，', '日本', '日立', '前', '（18）', '日', '提出', '假', '處分', '，', '請求', '士林', '地方', '法院', '禁止', '永大', '在', '4月', '18日', '舉行', '股東', '。', '臨時會', '；', '獨董', '陳世洋', '昨日', '表示', '，', '目前', '尚未', '收到', '法院', '通知', '，', '因此', '將', '會', '如期', '召開', '股東', '臨時會', '改選', '董事', '。', '日立', '昨', '表示', '，', '永', '。', '大', '獨董', '陳世洋', '從', '未曾', '提出', '「', '董事會', '成員', '違背', '法令', '或', '董事', '忠實', '義務', '」', '的', '具體', '事證', '，', '卻', '提出', '4月', '18日', '召集', '永大', '第一', '次', '股', '。', '東', '臨時會', '，', '顯然', '具有', '召集', '程序', '違法', '之', '重大', '瑕疵', '。', '。']</t>
  </si>
  <si>
    <t>['董事', '本人', '曹明宏', '2019/03/', '20', '設質', '1,800,000', '股', '給', '聯邦', '商業', '銀行', '，', '累計', '設質', '1,800,000', '股', '。', '。']</t>
  </si>
  <si>
    <t>['1', '.', '科妍', '所', '研發', '生產', '之', '法思麗', '皮', '下', '填補劑', '靚緻', '/', '潤廓', '/', '柔姿', '/', '絲柔', '等', '四', '項', '含', '麻藥', '利度卡', '因', '產品', '通過', '印尼', '國家', '產品', '認證', '，', '。', '取得', '醫療', '器材', '產品', '銷售', '許可 ', '(', '證號', '：AKL ', '31602911357', '、', 'AKL ', '31602911358', '、', 'AKL ', '1602911571', '及', 'AKL ', '31602911360', ')', '。', '。', '2', '.', '述', '產品', '獲', '印尼', '國家', '醫療', '器材', '產品', '銷售', '許可', '後', '，', '透過', 'PT Bifarma', '進口', '，', '由', '該', '公司', '之', '母公司', 'PT ', 'Kalbe ', 'Farma', '（', 'Kalbe', '。', '集團', '）', '負責', '印尼', '市場', '之', '推廣', '及', '銷售', '，', 'Kalbe', '集團', '是', '印尼', '最', '大', '的', '醫藥', '供應商', '，', '也', '是', '東南亞', '地區', '最', '大', '的', '上市', '製藥', '公司', '。', '。', '本', '公司', '前述', '皮下', '填補劑', '產品', '藉由', '與', 'Kalbe', '集團', '之', '合作', '，', '可', '增加', '印尼', '2億6仟萬', '人口', '之', '醫美', '市場', '銷售', '實績', '，', '挹注', '公司營', '。', '收', '。', '。']</t>
  </si>
  <si>
    <t>['杏昌', '生技', '集團', '基於', '經營', '策略', '調整', '，', '其', '子公司', '杏華', '投資', '股份', '有限公司', '之', '董事會', '決議', '辦理', '減資', '，', '如', '下', '：', '。', '1', '.', '減資', '金額', '為', '新台幣', '75,000,000', '元', '；', '。', '2', '.', '消除', '股份', '為', '7,500,000', '股', '；', '。', '3', '.', '減資', '比率', '為', '48.39%', '；', '。', '4', '.', '減資', '後', '實收', '資本額', '為', '新台幣', '80,000,000', '元', '。', '。', '【', 'TCRI ', '觀點', '_', '20190408', '】', '。', '1', '.', '推論', '杏華', '投資', '辦理', '減資', '應', '係', '為了', '彌補', '累積', '虧損', '。', '。', '--', '杏華', '投資', '為', '杏昌', '科技', '100%', '持有', '之', '子公司', '，', '經營', '控股', '與', '投資', '事業', '。', '杏昌', '科技', '透過', '杏華', '投資', '間接', '持有', '杏', '和', '生醫', ' 20%', '之', '。', '股權', '，', '藉以', '獲取', '醫療', '耗材', '之', '產能', '與', '技術', '，', '以及', '相關', '醫療', '器材', '更', '大', '的', '銷售', '控制權', '。', '杏華', '投資', '2018年度', '淨值', '(', '1.32億', ')', '已', '。', '低於', '實收', '資本額', '(', '1.55億', ')', '，', '推論', '本', '次', '減資', '應', '係', '為', '了', '彌補', '累積', '虧損', '。', '。', '2', '.', '杏華', '投資', '主要', '投資', '標的', '─', '杏合', '生醫', '，', '未來', '可能', '辦理', '減資', '以', '彌補', '累積', '虧損', '。', '。', '--', '杏', '和', '生醫', '2018年度', '淨值', ' ', '(', '0.35億', ')', ' ', '也', '已', '低於', '實收', '資本額', ' ', '(', '0.6億', ')', '，', '顯示', '亦', '有', '減資', '彌補', '累積', '虧損', '之', '需求', '。', '。', '3', '.', '預期', '杏華', '投資', '未來', '可能', '引進', '策略', '投資人', '，', '再', '注資', '杏合', '生醫', '或', '投資', '其他', '生技', '公司', '。', '。', '--', '杏華', '投資', '減資', '彌補', '虧損', '後', '，', '預期', '可能', '辦理', '現金', '增資', '，', '引進', '策略', '投資人', '，', '再', '投資', '杏合', '生醫', '或', '其他', '生技', '公司', '。', '。']</t>
  </si>
  <si>
    <t>['2019', '/', '03/', '20', '收盤價', '7.52', '元', '，', '月', '報酬', '下跌', '35%', '。', '。']</t>
  </si>
  <si>
    <t>['中鋼', '（2002）', '第二', '季', '內外銷', '接', '單', '目標', '為', '310萬', '公噸', '，', '雖然', '都', '還', '在', '接單', '階段', '，', '但', '中鋼', '表示', '，', '下游', '熱軋', '和', '棒線', '產品', '庫存', '。', '仍', '高', '，', '需要', '時間', '調整', '，', '為', '此', '，', '中鋼', '第二', '季', '將', '全力衝', '外銷', '訂單', '，', '包括', '鎖定', '中東', '和', '遠國', '市場', '（', '例如', '中美洲', '市場', '）', '，', '希望', '。', '能', '順利', '達成', '接', '單', '目標', '。', '中鋼', '在', '3月', '上旬', '開出', '第二', '季', '內銷', '盤價', '後', '，', '就', '展開', '內外銷', '作業', '，', '規畫', '單季', '內外銷', '接單量', '為', '310萬', '。', '公噸', '，', '其中', '內銷量', '為', '184萬', '公噸', '、', '占', '比', '約', '60％', '，', '外銷量', '為', '126萬', '公噸', '、', '占', '比', '約', '40％', '，', '依照', '過去', '內銷', '市況', '好', '時', '，', '最', '快', '一', '。', '周', '就', '順利', '接滿', '訂單', '並', '截單', '，', '但', '自', '開盤', '後', '迄', '今', '已', '超過', '10', '天', '，', '除了', '內銷單', '還', '在', '努力', '接單', '外', '，', '外銷單', '也', '持續', '衝刺', '訂單', '中', '。', '。']</t>
  </si>
  <si>
    <t>['千興', '無法', '如期', '重行', '公告', '申報', '2018年', '第二', '季', '及', '第三', '季', '財務', '報告', '。', '。']</t>
  </si>
  <si>
    <t>['換', 'CPA', '事務所', '，', '原安侯建業', '聯合', '換成', '資誠', '聯合', '會計師', '事務所', '。', '。']</t>
  </si>
  <si>
    <t>['旺宏', '向', 'LAM RE', 'SEARCH INTERNATIONAL SARL', '.', '(', '非', '關係人', ')', '以', '美金', '36,795仟', '元', '(', '約', '新台幣', '1,135,776仟', '元', ')', '取得', '機器', '設備', '。', '一', '批', '，', '供', '生產', '及', '研發用', '。', '。']</t>
  </si>
  <si>
    <t>['宏碁', '（2353）', '表示', '，', '在', '電競', '市場', '再', '傳', '捷報', '，', '根據', 'NPD US ', 'Retail data', '公布', '最', '新', '北美', '市調', '報告', '，', '宏碁', '勇奪', '今年', '2月', '美', '。國', '市場', '電競', '筆電', '冠軍', '，', '市占率', '23%', '，', '年增', '103%', '，', '遙遙領先', '前', '五', '名', '其他', '品牌', '。', '董事長', '陳俊聖', '指出', '，', '宏碁', '核心', '事業', '除', '電', '。', '競', '外', '，', '在', 'Chromebook', '及', '商用', '等', '業務', '也', '持續', '進步', '。', '，', '今年', '希望', '在', '既有', '的', '品牌', '國際', '優勢', '、', '全球', '布局', '和', '通路', '布建', '等', '基礎', '上', '。', '，', '推出', '新', '品牌', '、', '發表', '新', '產品', '、', '跨入', '新', '領域', '，', '上', '半', '年', '就', '會', '端出', '成果', '。', '陳俊聖', '指出', '，', '宏碁', '毛利率', '從', '五', '年', '前', '的', '5%', '至', '6%', '，', '拉', '。', '升到', '目前', '的', '一成', '，', '就', '是', '靠', '著', '價值', '提升', '，', '宏碁', '不僅', '衝量', '，', '也', '提升', '產品', '出貨', '單價', '，', '以', '提高', '獲利', '。', '。']</t>
  </si>
  <si>
    <t>['董事長', '本人', '闊德', '工業', '2019/03/', '20', '設質', '700,000', '股', '給', '兆豐', '票券', '金融', '，', '累計', '設質', '4,950,000', '股', '。', '。']</t>
  </si>
  <si>
    <t>['為', '協助', '新創', '在', 'IoT', '的', '相關', '應用', '加速', '發展', '，', '研華', '（2395）', '與', '專注', '企業', '主題', '育成', '的', 'StarFab ', 'Accelerator', '宣布', '，', '再', '續', '合作', '。', '「', '研華', 'x Star', 'Fab物', '聯網', '加速器', '」', '，', '打造', '創新', '產業物', '聯網', '生態系', '。', '研華', '表示', '，', '多樣化', '的', 'IoT', '服務', '成為', '競爭', '優勢', '關鍵', '，', '。', '舉凡', '工業物', '聯網', '、', '遠距', '智慧', '醫療', '、', '數位', '監控', '資安', '、', '車聯網', '、', '沉浸式', '媒體', '、', '遊戲', '等', '應用', '發展', '都', '受到', '重視', '。', '有鑑於', '5G', '龐。', '大', '商機', '即將', '引爆', '，', '物', '聯網', '應用', '是', '其', '關鍵', '，', 'B2B', '應用', '更', '可', '預見', '是', '物聯網', '進入', '5G', '時代', '的', '領航', '指標', '，', '「', '研華', 'x Star', 'Fab', '物聯', '。', '網', '加速器', '」', '因應', '各', '種', '專業', '技術', '與', '利基', '應用', '，', '研華', '提供', '之', 'WISE-Paa', 'S', '產業物', '聯網', '平台', '，', '將', '可', '加速', '新創', '的', '研發', '與', '服務', '落。地', '，', '並', '協助', '新創', '找到', '新', '應用', '市場', '。', '。']</t>
  </si>
  <si>
    <t>['中華電', '對', '報載', '「', '臺灣', '臺中', '地方', '檢察署', '針對', '本', '公司', '之', '子公司', '中華', '投資', '股份', '有限公司', '2017年', '投資', '愛唱', '久久', '音樂', '科技', '股份', '。', '有限公司', '損失', '乙', '事', '，', '向', '本', '公司', '調閱', '相關', '資料', '。', '」', '進行', '說明', '：', '。', '臺灣', '臺中', '地方', '檢察署', '請', '本', '公司', '提供', '相關', '資料', '，', '並非', '進行', '搜索', '，', '本', '公司', '全力', '配合', '提供', '資料', '。', '。']</t>
  </si>
  <si>
    <t>['翔耀', '實業', '為', '精簡', '海外', '子公司', '之', '管理', '，', '決議', '出售', '子公司', '永勝', '國際', '有限公司', '100%', '股權', '予', '廖志銘', '(', '非', '關係人', ')', '，', '以', '公司', '自結', '。數', '估算', '，', '預計', '出售', '損失', '美金', '3135', '元', '並', '於', '2019', '/', '3/20', '起', '對', '重要', '子公司', '喪失', '控制力', '。', '。', '【', 'TCRI ', '觀點', '_', '20190325', '】', '。', '經', '詳翔耀', '2017年', '年報', '得知', '，', '子公司', '永勝', '國際', '為', '一', '控股', '公司', '，', '旗下', '投資', '公司', '不', '是', '已', '無', '營運', '活動', '，', '就', '是', '進行', '清算', '或', '破產', '。', '程序', '。', '本', '次', '出售', '子公司', '，', '將', '簡化', '公司', '之', '營運', '。', '另', '，', '預期', '翔耀', '之', '子公司', '香港', '保利得', '(', '清算', '中', ')', '、', '英誌', '歐洲', '公司', '(', '清算', '完', '。成', ')', '及', '倍強', '公司', '(', '清算', '中', ')', '將', '陸續', '出脫', '。', '。']</t>
  </si>
  <si>
    <t>['台灣', '樂天', '市場', '今日', '宣布', '攜手', '東森', '集團', '旗下', '香港', '美妝', '電商', '草莓網', '，', '透過', '在', '地', '串聯', '將', '消費者', '體驗', '推向', '更', '高', '境界', '、', '同步國', '。際', '市場', '。', '台灣', '樂天', '在', '台', '將', '邁入', '第11', '年', '，', '持續', '以及', '多樣性', '的', '樂天', '生態圈', '服務', '作為', '穩健', '基礎', '，', '將', '生態圈', '優勢', '回饋給', '廣大', '。', '的', '消費者', '，', '把', '「', '點數', '經濟學', '」', '運用到', '「', '美麗', '經濟', '」', '裡', '。', '樂天', '市場', '看準', '新', '世代', '美麗', '商機', '新', '趨勢', '，', '繼', '與', '台灣', '本土', '電商', 'PC', '。', 'HOME', '組成', '策略', '聯盟', '後', '，', '再度', '攜手', '香港', '美妝', '電商', '草莓網', '，', '秉持', '著', '線上', '通路', '優勢', '，', '擴大', '美妝', '產業', '商機', '。', '。']</t>
  </si>
  <si>
    <t>['內部', '稽核', '主管', '梁雅香', '離職', '，', '由', '龐博文', '接任', '。', '。']</t>
  </si>
  <si>
    <t>['IC', '測試', '大廠', '欣銓', '併購', '全智科', '驚傳', '內線', '交易案', '。', '調查局', '台北市', '調查處', '發現', '，', '欣銓', '以', '溢價', '方式', '併購', '全智科', '，', '全智科', '內部', '。', '人', '涉嫌', '在', '重大', '訊息', '公告', '前', '，', '事先', '集資', '買進', '全智科', '股票', '，', '待', '利多', '消息', '釋出', '再', '出脫', '賺取', '價差', '，', '不法', '獲利', '估計', '近', '千萬', '元', '，', '。', '涉及', '內線', '交易罪', '。', '此', '案', '涉及', '內線', '交易', '人數', '不少', '，', '有', '好幾', '個', '集團', '遭', '鎖定', '，', '台北', '市調處', '經過', '長時間', '蒐證', '與', '調閱', '卷證', '，', '昨', '。', '天見', '時機', '成熟', '，', '兵分', '多路', '前往', '雙北', '、', '新竹', '、', '嘉義', '等', '區域', '就地', '偵訊', '被告', '，', '共', '約談', '全智科', '前', '監察人', '陳榮祥', '等', '20', '人', '到案', '說', '。', '明', '，', '深夜', '依', '違反', '證交法', '移送', '士林', '地檢署', '複訊', '，', '預料會', '有', '強制', '處分', '。', '調查', '顯示', '，', '陳榮祥', '等', '內部人', '獲悉', '併購', '消息', '後', '，決', '。定', '利用', '內線', '交易', '賺', '一', '筆', '，', '趁', '在', '利多', '消息', '公告', '前', '，', '分頭', '集資', '買進', '全智科', '股票', '，', '並', '透過', '人頭', '帳戶', '下單', '，', '規避', '檢調', '追查', '，', '。', '待', '消息', '釋出', '再', '出脫', '賺取', '價差', '。', '。']</t>
  </si>
  <si>
    <t>['換', 'CPA', '事務所', '，', '原', '中山', '聯合', '換成', '資誠', '聯合', '會計師', '事務所', '。', '。']</t>
  </si>
  <si>
    <t>['柏騰', '科技', '2018年度', '累積', '虧損', '達', '實收', '資本額', '二分之一', '。']</t>
  </si>
  <si>
    <t>['綠能', '2019', '/', '3/20', '董事會', '通過', '2018年度', '財報', '，', '顯示', '公司', '淨值', '為', '負數', '。', '。']</t>
  </si>
  <si>
    <t>['換', 'CPA', '事務所', '，', '原', '勤業', '眾信', '聯合', '換成', '安侯建業', '聯合', '會計師', '事務所', '。', '。']</t>
  </si>
  <si>
    <t>['尚志', '2019', '/', '3/20', '董事會', '通過', '2018年度', '財報', '，', '因', '子公司', '綠能', '科技', '受', '產業', '市況', '不佳', '影響', '，', '於', '2018年', '第四', '季', '(', '單季', ')', '發生', '資', '。', '產', '減損', '與', '虧損性', '合約', '等', '損失', '，', '致', '本', '公司', '本', '期', '需', '認列', '子公司', '鉅額', '投資', '損失', '，', '2018年度', '每', '股', '淨值', '大幅', '下降', '至', '0.84', '元', '，相', '。', '關', '內容', '請', '詳閱', '2018年度', '會計師', '查核', '報告', '。', '。']</t>
  </si>
  <si>
    <t>['2019', '/', '03/', '20', '收盤價', '1.71', '元', '，', '週', '報酬', '下跌', '39%', '，', '月', '報酬', '下跌', '42%', '。', '。']</t>
  </si>
  <si>
    <t>['碩禾', '因應', '集團', '營運', '需要', '，', '處分', '綠燿', '能源', '股份', '有限公司', '、', '鴻壬', '企業', '股份', '有限公司', '、', '禾羽', '能源', '股份', '有限公司', '、', '禾豐', '能源', '。', '股份', '有限公司', '及', '家禾', '能源', '股份', '有限公司', '普通股', '100%', '股權', '予', '禾碩', '綠電', '股份', '有限公司', '(', '關聯', '公司', ')', '，', '交易', '總金額', '為', '240,00。', '0仟', '元', '，', '依', '2018年', '第四', '季', '帳面', '價值', '計算', '，', '處分', '利益', '新台幣', ' ', '36,397仟', '元', '。', '。']</t>
  </si>
  <si>
    <t>['旭富', '（4119）', '舉行', '法說會', '，', '法人', '看好', '該', '公司', '今年', '營運', '邁向', '關鍵', '年', '，', '預期', '在', '特殊', '原料', '藥', '的', '出貨', '貢獻', '下', '，', '該', '公司', '今年', '首', '。', '季', '的', '每', '股', '稅', '後', '純益', '（', 'EPS', '）', '有', '機會', '突破', '1.9', '元', '。', '旭 富', '提供', '合成', '特殊', '原料', '藥', '，', '而', '合成', '的', '相較', '於', '萃取', '，', '有', '成本', '低', '、', '品質', '。', '佳', '的', '優勢', '，', '且', '無', '來源', '上', '的', '爭議', '，', '預估', '旭富', '今年', '首', '季', '營收', '將', '突破', '5.6億', '元', '，', 'EPS', '估達', '1.9', '元', '以上', '。', '另外', '，', '多', '項', '產品', '也', '將', '。', '彌補', '關節炎', 'API', '的', '下滑', '，', '預估', '旭富', '2019年', '營收', '將', '達', '22.13億', '元', '，', 'EPS', '可望', '突破', '6.9', '元', '，', '特殊', '原料', '藥', '將', '是', '旭富', '2020年', '成長', '。', '的', '主要', '動能', '。', '。', '【', 'TCRI ', '觀點', '_', '20190322', '】', '。', '1.2018年', '營收', '同', '比', '成長', '近', '五成', '，', '主要', '受惠', '於', '類風濕', '關節炎', 'API', '之', '客戶', '提前', '備貨', '，', '該', '品項', '營收', '占', '比', '上升', '至', '22%', '，', '預估', '近', '。期', '若', '無', '新增', '客戶', '，', '2019年', '該', '品項', '銷售額', '將', '因', '提前', '出貨', '而', '衰退', '。', '。', '2', '.', '旭富', '主要', '生產', '品項', '包括', '類', '風濕', '關節炎', 'API', '、', '抗', '癲癇', 'API', '、', '抗', '憂鬱藥', '中間體', '、', '失智症', '新', '藥', 'API', '，', '相關', '學名藥', '競爭', '激烈', '。', '，', '出貨', '情形', '端視', '原有', '客戶', '消化', '庫存', '情形', '或', '新增', '客戶', '帶來', '訂單', '。', '另', '有', '大麻二酚', '(', 'CBD', ')', '中間體', '於', '2018', 'Q1', '開始', '出貨', '予', '客戶', '。', '供', '臨床', '試驗', '及', '生產', '藥物用', '，', '約', '佔', '2018年', '營收', '6%', '，', '惟', '目前', '大麻', '萃取物', '藥物', '之', '市場', '尚', '在', '發展', '中', '，', '該', '品項', '訂單', '未', '穩', '，', '僅', '分', '。', '批下單', '，', '未來', '銷售', '情形', '仍', '待', '觀察', '。', '。']</t>
  </si>
  <si>
    <t>['展旺', '現有', '之', '厄它培', '南針劑', '產品', '取得', '美國', '食品', '藥品', '監督', '管理局', ' ', '(', 'U', '.', 'S', '. ', 'Food and ', 'Drug ', 'Administration', '，', 'FDA', ')', '核准', '之', '。', '簡易', '新', '藥', ' ', '(', 'Abbreviated New ', 'Drug ', 'Application', '，', 'ANDA', ')', '銷售', '許可', '。', '。']</t>
  </si>
  <si>
    <t>['炎洲', '擬', '發行', '無', '擔保', '可', '轉換', '公司債', '，', '以', '募集', '台幣', '500,000', '(', '仟', '元', ')', '，', '用以', '償還', '銀行', '借款', '。', '。', '炎洲', '擬', '發行', '有', '擔保', '可', '轉換', '公司債', '(', '炎洲', '九', ')', '，', '以', '募集', '台幣', '500,000', '(', '仟', '元', ')', '，', '用以', '償還', '銀行', '借款', '。', '。']</t>
  </si>
  <si>
    <t>['工具機', '大廠', '東台', '集團', '（4526）', '第1', '季', '參展', '接', '單', '豐碩', '，', '包括', '上海', '中國', '機床展', '、', '台北', '國際', '工具機展', '及', '法國', '里昂', '國際', '工業', '。', '配件展', '等', '國際', '展會', '，', '累計', '在', '手', '訂單', '逾', '50億', '元', '水位', '，', '持續', '為', '營運', '挹注', '成長', '動能', '。', '東台', '稍早', '在', '台北', '國際', '工具機展', '會場', '，', '。', '與', '光陽', '工業', '共同', '發表', '全', '台', '首', '條', '「', '機車', '關鍵', '零組件', '智慧', '生產線', '」', '，', '預計', '10月', '上線', '投產', '，', '光陽', '也', '規劃', '以', '每', '年', '二', '條', '產線', '的', '。', '速度', '，', '陸續', '完成', '換裝', '升級', '。', '因應', '工業', '4.0', '與', '智慧', '製造', '趨勢', '，', '經濟部', '工業局', '全力', '推動', '「', '智慧', '機械', '領航', '計畫', '」', '，', '其中', '機', '。', '車', '零組件', '智慧', '生產線', '由', '東', '台', '與', '光陽', '合作', '規劃', '，', '隨著', '新', '的', '智慧', '產線', '完成', '建置', '，', '也', '象徵', '台灣', '機車', '產業', '將', '進入', '新', '里程碑', '。', '。']</t>
  </si>
  <si>
    <t>['董事', '本人', '東元', '電機', '於', '2019/03/20', '預計', '申讓', '2,300', '張', '股票', '，', '預計', '申讓', '比重', '19%', '，', '交易', '方式', '為', '一般', '交易', '。', '。']</t>
  </si>
  <si>
    <t>['永捷', '為', '結束', '孫', '公司', '惠州', '永捷', '之', '營業', '及', '撙節', '費用', '損失', '，', '將', '股權', '全數', '出售', '，', '收回', '投資', '金額', '，', '出售案', '具體', '內容', '如', '下', '：', '。', '1', '.', '交易', '總金額', '預計', '總', '成交', '金額', '為', '人民幣', '12,700,000', '元', '。', '。', '2', '.', '交易', '相對人', '及', '其', '與', '公司', '之', '關係', '為', '自然人', '(', '大陸', '人士', ')', '，', '非', '關係人', '。', '。', '3', '.', '交付', '或', '付款', '條件', '為', '第一', '期', '訂金款', '人民幣', '1,200,000', '元', '，', '預計', '2019/3/20', '支付', '；', '第二', '期', '備妥', '辦理', '股權', '轉讓', '手續', '準備', '起', '。', '10', '日', '內', '支付', '人民幣', '5,700,000', '元', '；', '第三', '期款', '完成', '股權', '轉讓', '當日', '支付', '人民幣', '5,800,000', '元', '。', '。', '4', '.', '預計', '處分', '利益', '預估', '概算', '約', '新台幣', '50,000千', '元', '。', '。', '【', 'TCRI ', '觀點', '_', '20190322', '】', '。', '該', '公司', '主要', '從事', 'PU', '合成', '樹酯', '之', '產銷', '，', '但', '自', '2011年', '上曜', '建設', '入主', '後', '，', '公司', '便', '多角化', '跨入', '房地產', '，', '購入', '台南', '地區', '土地', '，', '。', '並', '與', '母公司', '上曜', '合建', '分售', '。', '本', '次', '處分', '營運', '長年', '虧損', '的', '惠州廠', '，', '符合', '其', '策略', '布局', '，', '且', '可', '回收', '部分', '資金', '，', '對', '公司', '後續營', '。', '運應', '小有', '助益', '。', '。']</t>
  </si>
  <si>
    <t>['化工廠', '雙鍵', '（4764）', '受', '大陸', '供給', '側', '改革', '、', '對', '環保', '要求', '趨', '嚴', '的', '影響', '，', '旗下', '大豐鑫', '源達', '近期', '配合', '大豐港', '石化', '新', '材料', '產業', '。', '園區', '推行', '企業', '廢氣', '整治', '政策', '，', '擬', '增設', '一', '台', '蓄熱式', '廢氣', '焚燒爐', '，', '預計', '到', '5月', '底', '前', '將', '減產', '五成', '，', '估算', '對', '集團', '全', '年', '營收影', '。', '響', '不', '超過', '4%', '。', '雙鍵', '主管', '表示', '，', '大豐', '鑫源', '達', '為', '集團', '主要', '的', '生產', '工廠', '，', '本來', '已', '有', '二', '台', '蓄熱式', '廢氣', '焚燒爐', '處理', '廢氣', '，', '但', '近', '。期', '大豐港', '石化', '新', '材料', '產業園', '推行', '企業', '廢氣', '整治', '政策', '，', '提高', '對', '環境', '保護', '的', '標準', '，', '園區', '要求', '大豐鑫源達', '再', '增設', '一', '台', '蓄熱', '。', '式', '廢氣', '焚燒爐', ' ', '，', '以', '提升', '工廠', '之', '廢氣', '處理', '能力', '。', '雙鍵', '旗下', '四', '大', '事業體', '包括', '塑膠', '添加劑', '、', '光固化', '材料', '、', '電子用', '化學品', '。', '與', '數位', '印花', '墨水', '。', '其中', '以', '塑膠', '添加劑', '為', '最', '大', '宗', '，', '占', '公司', '營收', '比重', '超過', '五成', '；', '另外', '雙鍵', '的', '光', '起始劑', '業務', '近年', '營運', '轉佳', '。', '，', '雙鍵', '是', '台灣', '唯一', '的', '光', '起始劑廠', '，', '也', '是', '同業', '中', '唯一', '整合', '上下游', '的', '光', '起始劑', '廠商', '，', '產量', '為', '全球', '前', '三', '大', '。', '。']</t>
  </si>
  <si>
    <t>['改派', '1', '監', '。', '監察人', '陳吉元', '(', '利翔', '航太', '電子', '代表', ')', '卸任', '。', '監察人', '陳柏霖', '(', '利翔', '航太', '電子', '代表', ')', '新任', '。']</t>
  </si>
  <si>
    <t>['大', '股東', '本人', '一', '功', '營造', '於', '2019/03/20', '預計', '申讓', '2,000', '張', '股票', '，', '預計', '申讓', '比重', '9%', '，', '交易', '方式', '為', '一般', '交易', '。', '。']</t>
  </si>
  <si>
    <t>['中租', '-KY', '（5871）', '舉行', '2018年', '第四', '季', '暨', '全', '年', '法人', '說明會', '，', '會', '中', '公布', '2018年', '自結', '合併', '營收', '為', '新台幣', '505億', '，', '年', '成長', '22％', '。', '，', '自結', '合併', '稅', '後', '獲利', '達', '134億', '台幣', '，', '較', '去年', '成長', '38％', '，', '每', '股', '盈餘', '為', '新台幣', '10.37', '元', '，', '賺逾', '一', '個', '股本', '，', '總資產', '超越', '4,00。0億', '，', '股東', '權益', '報酬率', '（', 'ROE', '）', '維持', '23％', '，', '繳出', '亮麗', '成績單', '。', '中租', '控股', '陳鳳龍', '董事長', '表示', '，', '2018年', '合併', '營收', '較', '去年', '同', '。期', '成長', '22％', '，', '主要', '是', '因', '整體', '應', '收款', '淨額', '及', '手續費', '收入', '因', '新增', '業績', '增加', '而', '成長', '。', '以', '地區別', '來', '看', '，', '台灣', '地區', '、', '大陸', '地區', '。', '及', '東協', '地區', '全', '年', '營收', '分別', '較', '去年', '成長', '13％', '、', '29％', '及', '32％', '，', '營運', '動能', '持續', '。', '第四', '季', '主要', '營運', '地區', '業務', '動能', '持續', '，', '整體', '。', '應', '收款', '淨額', '成長', '超越', '公司', '年初', '預期', '，', '去年', '中國', '大陸', '地區', '應', '收款', '淨額', '受', '市場', '需求', '增加', '成長', '32％', '，', '東協', '地區', '成長', '22％', '，', '。', '動能', '主要', '以', '越南', '及', '馬來西亞', '為主', '。', '。']</t>
  </si>
  <si>
    <t>['南仁湖', '（5905）', '與', '台中市', '政府', '簽約', '，', '正式', '取得', '「', '台中', '海洋', '生態館', '」', '營運', '管理權', '，', '預計', '2022年', '啟用', '營運', '；', '這', '也', '是', '中台', '。灣', '首', '座', '海洋', '活體', '水族', '展覽館', '，', '將', '結合', '台中港', '三井', 'Outlet Park', '，', '進一步', '帶動', '海線', '觀光', '。', '推動', '長達', '十', '年', '的', '台中市', '海洋', '。', '生態館', '，', '台中市', '政府', '共', '投入', '8.2億', '元', '經費', '，', '南仁湖', '取得', '營運', '管理權', '後', '，', '將', '再', '投入', '3.8億', '元', '規劃', '多樣化', '海洋', '教育', '課程', '、', '。', '體驗', '活動', '、', '主題', '展示', '等', '設施', '。', '。']</t>
  </si>
  <si>
    <t>['康和', '證券', '因應', '公司', '營運', '規劃', '調整', '，', '經', '金融', '監督', '管理', '委員會', '核准', '子公司', '康和', '期貨', '經理', '事業', '股份', '有限公司', '辦理', '解散', '清算', '。', '。', '。']</t>
  </si>
  <si>
    <t>['萬泰科', '（6190）', '近期', '受惠', '銅價', '大漲', '，', '將', '有', '業外', '收益', '入帳', '；', '本業', '方面', '，', '旗下', '台灣', '、', '越南', '與', '泰國', '三', '地', '產能', '供不應求', '，展', '。望', '今年', '，', '萬泰科', '董事長', '張銘烈', '昨', '（19）', '日', '表示', '，', '美', '中', '貿易戰', '延宕', '，', '該', '公司', '台灣', '、', '越南', '與', '泰國廠', '的', '產能', '均', '滿載', '，', '中國', '。', '大陸廠', '產能', '持平', '，', '不過', '，', '中國', '大陸', '廠區', '主要', '供應', '當地', '內需', '市場', '，', '預期', '今年', '業績', '，', '將', '會', '大幅', '成長', '。', '預估', '萬泰科', '今年', '每', '。', '股', '純益', '挑戰', '2', '元', '以上', '。', '萬泰科', '目前', '營收', '占', '比', '，', '美國', '市場', '已', '由', '之前', '的', '22%', '，', '提升到', '31%', '；', '泰國', '占', '31%', '至', '32%', '、', '香港', '占', '15%', '。', '。', '至於', '大陸廠', '因為', '是', '出貨', '本地', '與', '東南亞', '市場', '，', '因此', '，', '不', '受', '貿易戰', '影響', '。', '若是', '以', '產品', '來', '看', '，', '目前', '網路線', '占', '31%', '，', '電子線', '。', '占', '27%', '，', '汽車', '機線', '占', '9%', '。', '。']</t>
  </si>
  <si>
    <t>['藥華藥', '（6446）', '用於', '治療', '無', '脾臟', '腫大', '症狀', '的', '紅血球', '增生症', '的', '新', '藥', 'Besremi', '，', '於', '日前', '獲得', '歐盟', 'EMA', '新', '藥', '上市', '許可', '（', 'MAA', '。', '）', '後', '，', '近期', '已經', '正式', '出貨', '，', '藥華', '執行長', '林國鐘', '證實', '，', '首', '批', '產品', '已經', '出貨', '歐洲', '，', '可望', '於', '3月', '認列', '營收', '。', '目前', '藥華藥', '與', 'A', '。', 'OP', '仍', '有', '仲裁案', '在', '進行', '中', '，', '該', '藥', '的', '銷售', '權利金', '及', '銷售', '藥品', '等', '相關', '條件', '仍', '有待', '進一步', '協商', '，', '公司', '正面', '看待', '。', '藥華藥', '去年', '。', '前', '三', '季', '稅', '後', '虧損', '6.81億', '元', '，', '每', '股', '淨損', '3.12', '元', '。', '藥華藥', '台中廠', '已', '通過', '台灣', 'TFDA', '認證', '，', '同時', '也', '符合', 'cGMP', '規範', '，', '廠', '內', '規格', '。', '及', '操作', '均', '遵循', '美國', '食品', '藥物', '管理局', '（', 'FDA', '）', '及', '歐盟', 'EMA', '規範', '，', '未來', '也', '將', '作為', '在', '台', '生產', '基地', '。', '另外', '，', '藥華藥', '的', 'Besremi', '。', '也', '正', '積極', '準備', '在', '美', '申請', '藥證', '，', '近期', '可望', '與', '美國', 'FDA', '展開', '協商', '會議', '，', '希望', '儘速', '能', '搶進', '美國', '市場', '。', '。']</t>
  </si>
  <si>
    <t>['乳膠', '生產', '大廠', '申豐', '（6582）', '斥資', '6億', '元', '所', '打造', '的', '一', '年', '3.3萬', '公噸', 'NBR', '新', '產能', '，', '目前', '正', '申請', '使用', '執照', '，', '預計', '最', '快', '可', '於', '4月', '。', '正式', '投產', '，', '因應', '下游', '手套', '製造業', '擴廠', '的', '用料', '需求', '，', '將', '能', '今年', '營運', '表現', '加分', '。', '申豐', '指出', '，', '該', '公司', '產出', '的', 'NBR', '乳膠', '有', '80%', '。', '以上', '外銷', '，', '集中', '在', '東南亞', '地區', '，', '尤其', '是', '馬來西亞', '為', '最', '大', '宗', '客戶群', '，', '而', '隨著', '醫療', '、', '工業級', '乳膠', '手套', '製造業', '正', '加速', '併購', '。', '和', '擴廠', '，', '對', '今年', '營運', '將', '可', '明顯', '助益', '。', '其次', '，', '觀察', '近期', '市場', '變化', '，', '受到', '東南亞', '國家', '採取', '停割', '天然膠', '措施', '，', '帶動', '天然膠', '。', '價格', '上揚', '，', 'NBR', '的', '上游', '原料', '丁二烯', '行情', '目前', '也', '水漲船高', '，', '有利', '下游', '客戶', '加快', '庫存', '回補', '，', '推升', '業績', '表現', '。', '。']</t>
  </si>
  <si>
    <t>['發言人', '梁又文', '內部', '調動', '，', '由', '石敦智', '接任', '。', '。']</t>
  </si>
  <si>
    <t>['2019', '/', '03/', '20', '收盤價', '15.48', '元', '，', '月', '報酬', '下跌', '37%', '。', '。']</t>
  </si>
  <si>
    <t>['騰輝', '電子', '-KY', '以', '每', '股', '台幣', '60.06', '元', '辦理', '現金', '增資', '普通股', '，', '發行', '股數', '為', '6,040,000', '股', '，', '發行', '總額', '為', '台幣', '60,400,000', '元', '，', '。', '募資', '總額', '為', '台幣', '362,762,400.00', '元', '；', '本', '次', '現金', '增資', '將', '用於', '：', '充實', '營運', '資金', '。']</t>
  </si>
  <si>
    <t>['宏碁', '（2353）', '旗下', '登錄', '興櫃', '的', '小', '金雞', '安碁', '資訊', '（6690）', '，', '去年', '起', '將', '事業', '單純化', '、', '專注', '於', '資安', '監控', '服務', '整合', '業務', '營運', '。', '有成', '，', '受惠', '來自', '政府', '單位', '標案', '及', '企業', '客戶', '之', '資安', '委外', '業務', '持穩', '增長', '，', '全', '年', '獲利', '表現', '有', '翻倍', '增長', '、', '稅', '後', 'EPS', '（', '每', '股', '盈。餘', '）', '達', '4.72', '元', '。', '以', '營收', '組成', '來', '看', '，', '目前', '安碁', '資訊', '來自於', '政府', '相關', '單位', '之', '營收', '比重', '仍', '高達', '65', '～', '70％', '，', '其次', '為', '金融', '機構', '。', '業務', '、', '占', '比', '約', '2成', '，', '其它', '來自', '製造', '及', '中小企業', '等', '業務', '營收', '則', '占', '約', '15', '～', '10％', '，', '客戶數', '超過', '150', '家', '，', '每', '個', '月', '可', '蒐集', '達', '400', '。億', '筆', '以上', '的', '原', '日誌檔', '（', 'log', '）', '資料', '，', '可', '說', '是', '國內', 'SCO', '（', '資安', '監控', '中心', '）', '相關', '延伸', '業務', '服務', '市場', '之', '首大', '業者', '。', '總經理', '吳。乙', '南', '認為', '，', '除', '政府', '及', '產業界', '對於', '個資法', '及', '後續', '將', '通過', '的', '資通', '安全', '法', '，', '更為', '重視', '並', '將', '於', '內部', '制定', '配合', '因應', '作業', '外', '，銀', '。', '行', '等', '金融', '產業', '在', '法規', '要求', '門檻', '更', '高下', '，', '也', '必須', '對', '資安', '有', '更', '高', '層級', '的', '資安', '策略', '擬定', '，', '加上', '製造業', '進一步', '往', '工業', '4.0', '的', '。', '轉型', '腳步', '加速', '，', '都', '將', '帶動', '資安', '監控', '委外', '市場', '的', '大', '餅', '增長', '。', '。']</t>
  </si>
  <si>
    <t>['受惠', '旗下', '自有', '品牌', 'OBM', '與', '創新', 'ODM', '兩', '大', '業務', '表現', '皆', '有所', '斬獲', '，', '加上', '持續', '優化', '雙', '業務', '營運', '體質', '，', '縮', '時', '攝影機', '大廠', '邑錡', '（。7402）', '去年', '獲利', '大躍進', '，', '全', '年', '累計', '稅', '後', '淨利', '3,183萬', '元', '，', '換算', '每', '股', '稅', '後', '盈餘', '1.43', '元', '，', '呈', '年增', '98.4％', '、', '98.6％', '，', '幾近', '。', '繳出', '倍增', '的', '佳績', '。', '邑錡', '指出', '，', '自有', '品牌', 'OBM', '業務', '近', '兩', '年', '陸續', '推出', '升級', '版縮', '時', '攝影', '、', '數位', '電子', '貓眼', '等', '新品', '上市', '，', '市場', '。', '接受度', '頗', '高', '，', '去年', '第四', '季', '邑錡', '亦', '針對', '高階', '智慧', '防盜', '電子', '貓眼', '-', '雙瑩', '（', 'Brinno ', 'DUO', '）', '啟動', '為期', '一', '個', '月', '全球', '眾籌', '活動', '創', '。', '造', '佳績', '，', '以及', '積極', '開拓', '縮', '時', '攝影', '應用', '領域', '，', '成功', '打入', '日本', '地區', '安防', '工程', '領域', '並', '順利', '取得', '訂單', '貢獻', '，', '帶動', '自有', '品牌', 'Br', '。', 'inno', '市占率', '逐步', '擴大', '，', '經', '統計', '，', '2018年', '自有', '品牌', '與', '創新', 'ODM', '業務', '營收', '比重', '已', '來到', '38.4％', '、', '61.6％', '。', '。']</t>
  </si>
  <si>
    <t>['網路', '家庭', '（8044）', '旗下', '商店街', '欲', '吸引', '買家', '，', '宣布', '攜手', '全家', '便利商店', '，', '再度', '推出', '運費', '補貼', '服務', '，', '即日', '起', '到', '3月', '31日', '，', '。', '消費者', '下單', '滿', '299', '元', '，', '選擇', '全', '家', '取', '貨', '，', '運費', '最', '低', '45', '元', '，', '不', '限', '使用', '次數', '。', '商店街', '目標', '藉', '此', '吸引', '買氣', '，', '期望', '進一步', '帶動', '。', '賣家', '銷售', '業績', '再', '成長', '，', '平台', '業績', '也', '持續', '攀高', '。', '隨', '補貼戰', '、', '行銷戰', '暫歇', '，', '網家', '行銷', '費用', '漸減', '，', '使得', '虧損', '幅度', '逐', '季', '收斂', '。', '，', '去年', '第四', '季', '單季', '純損', '僅', '0.09', '元', '；', '全', '年', '營收', '345.94億', '元', '，', '稅', '後', '純損', '8.49', '元', '。', '網家', '表示', '，', '商店街', '因', '推廣', '個人', '賣場', '，', '去', '。', '年', '推銷', '費用', '約', '較', '2017年', '同', '期', '增加', '1%', '，', '但', '去年', '11月', '起', '個人', '賣場', '進入', '收費', '模式', '，', '今年', '將', '持續', '將', '交易', '規模', '轉為', '收入', '，', '樂觀', '。', '看待', '今年', '整體', '營收', '和', '獲利', '表現', '。', '。']</t>
  </si>
  <si>
    <t>['建暐', '精密', '考量', '自', '取得', '申報', '生效函', '及至', '延長', '募集', '期間', '無', '合適', '之', '發行', '時點', '，', '為', '維護', '股東', '權益', '，', '擬', '向', '金管會', '申請', '廢止', '現金', '。', '增資', '發行', '新股案', '。', '。', '【', 'TCRI ', '觀點', '_', '20190325', '】', '。', '1', '.', '建暐', '為', '精密', '模具', '加工', '製造商', '，', '受', '產業', '競爭', '影響', '，', '近年', '轉入', '齒輪', '、', '磨床', '等', '設備', '，', '2018', '上', '半', '年', '設備', '出貨', '營收', '2.5億', '，', '。', '全', '年', '營收', '4.3億', '，', '年增', '21%', '。', '。', '2', '.', '原', '現金', '增資', '0.7億', '目的', '為', '償還', '銀行', '借款', '，', '留意', '後續', '籌資', '情形', '。', '。', '--', '2018/9', '在手', '現金', '0.2億', '，', '一', '年', '內', '到期', '之', '長短期', '借款', '2.4億', '，', '仍', '有', '資金', '需求', '。', '。']</t>
  </si>
  <si>
    <t>['伺服器', '機殼廠', '勤誠', '（8210）', '去年', '獲利', '攀峰', '，', '受惠', '美', '、', '陸', '兩', '大', '主要', '雲端', '服務商', '建置', '數據', '中心', '需求', '推動', '，', '稅', '後', '淨利', '6.42', '。億', '元', '，', '年增', '41％', '，', 'EPS', '達', '5.37', '元', '，', '同步', '改寫', '歷史', '新高', '。', '以', '產品', '組合', '來', '看', '，', '勤誠', '去年', '伺服器', '／', '存儲', '機殼', '產品', '比重', '96％', '。', '；', '以', '出貨', '形式', '區分', '，', '產品', '透過', '系統', '整合商', '（', 'SI', '）', '出貨', '，', '佔', '營收', '比重', '73％', '、', 'ODM／EMS', '出貨', '，', '佔', '比', '19％', '；', '出貨', '給', '通路商', '。', '比重', '為', '8％', '。', '勤誠', '重點', '經營', '白牌', '市場', '，', '產品', '在', '中', '、', '美', '兩', '地', '透過', 'SI', '出貨', '給', '終端', '的', '雲端', '服務商', '，', '隨著', 'AI', '、', 'IoT', '的', '應用', '擴大', '。', '，', '雲端', '服務商', '對', '數據', '中心', '的', '需求', '成長', '空間', '將', '高過於', '企業', '用戶', '。', '勤誠', '去年', '出貨', '占', '比', '中國', '達', '44％', '，', '美國', '39％', '，', '美', '中', '貿易', '。戰', '主角', '為', '目前', '兩', '大', '重要', '市場', '，', '公司', '表示', '，', '對於', '貿易戰', '後續', '發展', '仍', '有', '不確定性', '，', '將', '採', '謹慎', '因應', '策略', '，', '但', '今年', '首', '季', '需求', '。', '延續', '去年', '下', '半', '年', '熱度', '，', '伺服器', '需求', '長期', '穩定', '成長', '趨勢', '不變', '。', '。']</t>
  </si>
  <si>
    <t>['尚茂', '電子', '截至', '2018/12/31', '止', '累積', '虧損', '達', '實收', '資本額', '二分之一', '。', '。']</t>
  </si>
  <si>
    <t>['1', '.', '鼎炫', ' - KY', '(', '8499-TW', ')', ' ', '營收', '表現', '佳', '，', '去年', '全', '年', '稅', '後', '純益', ' ', '4.09', ' 億', '元', '，', '每', '股', '純益', ' ', '7.94', ' ', '元', '；', '鼎炫', '去年', '第 4', ' 季', '營收展', '。', '現', '爆發力', '，', '以', ' 5.52', ' 億', '元', '表現', '創下', '新高', '，', '公司', '財務長', '郭銘杰', '今日', '於', '業績', '發表會', '前', '指出', '，鼎', '炫衡器', '事業', '部門', '，', '正在籌', '。', '設', '印度', '子公司', '，', '地點', '位於', '班加羅爾', '附近', '，', '若', '市場', '開發', '順利', '，', '不', '排除', '在', '印度', '進一步', '投資', '設廠', '。', '此外', '，', '在', '中國', '大陸', '的', '衡。器', '市場', '開發', '方面', '，', '鼎炫', '除', '已', '拿下', '南京', '地區', '智慧', '農貿', '訂單', '的', '市場', '現代化', '採購案', '之外', '，', '目前', '也', '進一步', '前進', '溫州', '及', '廈門', '的', '。', '市場', '，', '但', '目前', '的', '出貨', '時間', '仍', '不', '確定', '。', '。', '2', '.', '鼎炫', '在', '重慶', '投資', '設立', '的', '新', '廠', '已', '完工', '啟用', '，', '為', '積極', '擴大', ' EMI ', '材料', '事業', '部門', '接單', '能力', '，', '並', '提升', '市占率', '，', '鼎炫', '重慶川', '。揚廠', '，', '除', '就近', '服務', '當地', '客戶', '之外', '，', '也', '將', '持續', '開發', '新', '客戶', '。', '鼎炫', '旗下', '材料', '事業', '耕耘', '全球', '電磁', '干擾', ' ', '(', 'EMI', ')', ' ', '材料', '事業', '已', '。', '近', ' 20', ' 年', '，', '是', '全球', '少數', '能', '自主', '研發', '上游', '材料', '、', '持續', '優化', '可', '規模', '量產', '的', '模切', '工藝', '，', '看好', '重慶', '地區', '為', '全球', '科技', '大', '廠', '主要', '。', '生產', '重鎮', '，', '重慶', '川揚', '除', '可', '就近', '服務', '既有', '客戶', '，', '亦', '將', '持續', '開發', '新', '客戶', '，', '提供', '材料', '事業', '持續', '穩健', '成長', '的', '動能', '。', '。', '【', 'TCRI ', '觀點', '_', '20190322', '】', '。', '1', '.', '鼎炫', '--KY', '旗下', '有衡器', '事業', '及', '材料', '事業', '兩', '大', '部門', '，', '2018年', '受到', '美系', '大廠', '(', 'NB', '、', 'Pad', ')', '改款', '，', '帶動', '材料', '事業', '(', '主要', '為', 'EMI', '。', '相關', '膠帶', '、', '泡棉', '等', ')', '業務', '成長', '，', '2018年', '營收', '占', '比', '達', '59%', '，', '而', '衡器', '事業', '搭上物', '聯網', '風潮', '，', '持續', '推出', '智慧衡器', '及', 'SaaS', '標準', '。化', '平台', '。', '。', '  --', '智慧衡器', '占', '比', '約', '整體', '營收', '仍', '低', '(', '衡器', '占', '全', '年度', '營收', '4成', '，', '智能衡器', '約', '占衡器', '營收', '13', '~', '14%', ')', '。', '未來', '考量', '透過', '衡', '器建', '。', '設', 'SaaS', '平台', '，', '結合物', '聯網', '及', '大', '數據', '趨勢', '提升', '產品', '價值', '及', '使用', '範圍', '。', '。', '2.', '年初', '啟用', '重慶廠', '，', '會', '將', '原先', '老', '廠區', '的', '設備', '陸續', '遷入', '，', '而', '老', '廠區', '未來', '預期', '作為', '出租', '之', '用', '，', '粗', '估', '以', '每', '坪', '人民幣', '30', '元', '計。', '，', '約', '可', '貢獻', '每', '年', '1,500萬', '租金', '收入', '。', '。']</t>
  </si>
  <si>
    <t>['戶外', '鞋大廠', '鈺齊', '-KY', '（9802）', '舉辦', '業務', '說明會', '，', '展望', '今年', '，', '鈺齊', '副總', '廖志誠', '表示', '，', '目前', '整體', '訂單', '能見度', '達', '3', '~', '4', '個', '月', '，', '。', '今年', '將', '增加', '3', '~', '5', '家', '新', '品牌', '客戶', '，', '確定', '的', '包括', '美商', 'Dickies ', '、', 'Black ', 'Diamond', '、', '以及', '瑞典', 'Ice Bug', '等', '品牌', '，', '客戶', '下單', '較', '。', '往年', '更', '積極', '，', '唯一', '不可', '控', '的', '因素', '是', '「', '匯率', '」', '。', '未來', '可', '見', '的', '3', '~', '4', '個', '月', '，', '不可', '控', '的', '是', '「', '匯率', '評價', '」', '因素', '，', '因', '鈺齊', '中國廠', '。', '功能性', '貨幣', '為', '人民幣', '，', '但', '以', '美元', '報價', '。', '除了', '匯率', '，', '其他', '不論', '是', '學習', '曲線', '、', '原物料', '波動', '、', '生產線', '稼動率', '等', '他', '都', '抱持', '樂。觀', '態度', '，', '此外', '，', '他', '強調', '，', '經過', '多', '年', '來', '在', '東南亞', '的', '投入', '，', '不管', '是', '越南', '、', '柬埔寨', '，', '今年', '接', '單', '實力', '，', '都', '比', '2018年', '來', '的', '更', '有', '。', '信心', '。', '鈺齊', '-KY', '去年', '全', '年', '營收', '達', '100.70億', '元', '，', '歸屬於', '母公司', '稅', '後', '淨利', '達', '7.43億', '元', '，', '毛利率', '18%', '，', '稅', '後', '每', '股', '盈餘', '(', 'EPS', ')', '。', '達', '5.10', '元', '，', '其中', '，', '股東', '權益', '65.37億', '元', '，', '為', '公司', '成立', '以來', '歷史', '新高', '，', '每', '股', '淨值', '44', '元', '，', '股東', '權益', '報酬率', '(', 'ROE', ')', '近', '三', '年', '皆', '。', '達', '10%', '以上', '。', '。', '【', 'TCRI ', '觀點', '_', '20190410', '】', '。', '1.2018年', '持續', '增加', '非', '中國', '地區', '(', '越南', '、', '柬埔寨', ')', '產能', '，', '但', '產能', '調配', '、', '良率', '及', '稼動率', '皆', '未', '臻', '理想', '，', '毛利率', '自', '2017年', '之', '20。%', '降至', '18%', '。', '雖', '2018年', '整體', '毛利', '下滑', '，', '但', '觀察', '整', '年', '變化', '，', '下', '半', '年', '毛利', '表現', '已', '明顯', '優於', '上', '半', '年', '，', '其', '產能', '良率', '及', '稼動率', '應', '。', '已', '逐漸', '改善', '。', '。', '2', '.', '就', '法說', '資料', '，', '2019年', '既有', '客戶', '下單', '較', '往年', '積極', '，', '且', '已', '確定', '有', '3', '個', '新', '客戶', '，', '倘若', '產能', '調配', '得宜', '，', '搭配', '其', '產能', '良率', '及', '。', '稼動率', '改善', '，', '應', '可', '使', '營運', '成長', '。', '。']</t>
  </si>
  <si>
    <t>['福懋油', '為', '新建', '廠房', '，', '與', '同', '開', '科技', '工程', '股份', '有限公司', '(', '非', '本', '公司', '關係人', ')', '及', '俊鼎', '機械廠', '股份', '有限公司', '(', '非', '本', '公司', '關係人', ')', '。', '簽訂', '台中', '港區', '廠房', '新建', '工程', '租地', '委建', '合約', '。', '開同', '開', '科技', '工程', '股份', '有限公司', '負責', '契約', '主要', '項目', '為', '台中', '港區', '廠房', '新', '建工', '。程', '及', '水電', '消防', '空調', '工程', '、', '契約', '總金額', '為', '新台幣', '509,600,000', '元', '(', '不', '含', '稅', ')', '、', '工程', '地點', '於', '台中市', '清水區', '海濱段', '臨港', '小段', '3。5', '、', '35-1', '及', '36', '地號', '及', '契約', '起迄', '日期', '為', '自', '交付', '建築', '執照', '起算', '560日', '曆天', '完工', '；', '俊鼎', '機械廠', '股份', '有限公司', '負責', '契約', '主要', '項', '。', '目為', '台中', '港區', '廠房', '暨', '四號', '碼頭', '新建', 'EPC', '統包', '工程', '、', '契約', '總金額', '為', '新台幣', '532,830,000', '元', '(', '不', '含', '稅', ')', '、', '工程', '地點', '於', '台中市', '。', '清水區', '海濱段', '臨港', '小段', '35', '、', '36', '、', '39', '、', '39-2', '地號', '及', '契約', '起迄', '日期', '為', '台中', '港區', '廠房', '新建', '工程', 'EPC', '工程', '於', '簽約', '之', '次日', '起', '550', '。', '日', '內', '完成', '。', '台中港', '四號', '碼頭', '新建', '統包', '工程', '於', '收到', '地質', '鑽探', '報告', '之', '次日', '起', '360', '日', '內', '完成', '。', '。']</t>
  </si>
  <si>
    <t>['南亞', '塑膠', '擬', '發行', '無', '擔保', '普通', '公司債', '(', '南亞', '108', '-1', 'C', ')', '，', '以', '募集', '台幣', '1,800,000', '(', '仟', '元', ')', '，', '用以', '償還', '債務', '。', '。', '南亞', '塑膠', '擬', '發行', '無', '擔保', '普通', '公司債', '(', '南亞', '108', '-1', 'B', ')', '，', '以', '募集', '台幣', '2,800,000', '(', '仟', '元', ')', '，', '用以', '償還', '債務', '。', '。', '南亞', '塑膠', '擬', '發行', '無', '擔保', '普通', '公司債', '(', '南亞', '108-1', 'A', ')', '，', '以', '募集', '台幣', '1,700,000', '(', '仟', '元', ')', '，', '用以', '償還', '債務', '。', '。']</t>
  </si>
  <si>
    <t>['南亞', '（1303', '）', '2018', '全', '年', '稅', '後', '盈餘', '526.59億', '元', '，', 'EPS', '6.65', '元', '，', '董事會', '決議', '配發', '現金', '股息', '5', '元', '。', '此外', '，', '會', '中', '一併', '通過', '在', '12。0億', '元', '額度', '內', '發行', '無', '擔保', '普通', '公司債', '，', '以及', '斥資', '12.3億', '元', '，', '擴建', '聚酯', '離型膜', '生產', '設備', '。', '南亞', '指出', '，', '有鑑', '汽車', '安全性', '。', '能', '提升', '、', '及', '智慧型', '手機', '功能性', '增強', '，', '積層', '陶瓷', '電容', '塗佈', '用離型膜', '使用量', '成長', '可期', '，', '除', '今年', '年', '產', '120,000', '平方公里', '、', '。', '第四', '套', '設備', '於', '9月', '完工', '投產', '外', '，', '還', '將', '加碼', '啟動', '離型膜', '第五', '、', '第六', '套', '產線', '的', '樹林廠', '投資', '，', '預計', '完工', '後', '，', '離型膜', '總年產', '。', '規模', '將', '從', '目前', '擴充', '1.7', '倍', '，', '達', '648,000', '平方公里', '（', '含', '2019年', '9月', '第四', '套', '投產', '）', '。', '此外', '，南亞', '嘉義', '、', '新港', '及', '樹林', '的', '珠光', '。紙', '、', '銅箔', '及', '離型膜', '（', '第四', '套', '）', '三', '大', '高值化', '項目', '也', '將', '在', '第二', '季', '、', '第三', '季', '陸續', '完工', '投產', '，', '合計', '年', '產值', '貢獻', '將近', '86億', '元', '；', '。', '支應', '光電用', '的', '林口', '聚酯膜', '新', '廠', '也', '預計', '2020年', '5月', '完工', '投產', '。', '。']</t>
  </si>
  <si>
    <t>['上曜', '（1316）', '通過', '2018年', '財報', '及', '股利', '政策', '。', '去年', '營收', '15.22億', '元', '，', '稅', '後', '盈餘', '2.32億', '元', '，', 'EPS', '1.39', '元', '，', '擬', '配發', '現金', '股利', '。', '1.89', '元', '。', '董事長', '張祐銘', '表示', '，', '「', '帝璟', '」', '、', '「', '帝凡', '內', '」', '、', '「', '雲謙', '」', '等', '建案', '已', '陸續', '封頂', '或', '取得', '使用', '執照', '，', '預計', '今年', '起', '會', '。', '開始', '陸續', '完工', '入帳', '，', '挹注', '可觀', '獲利', '。', '張祐銘', '指出', '，', '去年', '購入', '台南市', '九份子國', '安段', '土地', '，', '目前', '設計', '規畫', '申請', '建照', '中', '，', '。', '今年', '會', '開始', '潛銷', '，', '將', '興建', '二', '棟', '超高層', '30樓', '以上', '之', '雙子星', '豪華', '住宅', '大樓', '。', '上曜', '購入', '該', '地', '為', '面臨', '西海岸', '及', '國家', '公園', '第一', '。', '排', '超級', '景觀地王', '，', '每', '坪', '推案', '售價', '19', '～', '22萬', '元', '，', '依', '總建坪數', '推算', '總銷', '可', '達', '數十億', '元', '。', '。']</t>
  </si>
  <si>
    <t>['華友', '聯', '為', '興建', '住宅', '大樓', '出售', '並', '自地', '委建', '，', '與', '華慶', '營造', '工程', '有限公司', '(', '100%', '持股', '之', '子公司', ')', '簽訂', '高雄市', '左營區部', '後段', '11。3-', '4', '地號', '新建', '工程', '之', '基礎', '相關', '工程', '承攬', '合約', '，', '契約', '總金額', '為', '新台幣', '32,208,400', '元', '(', '含', '稅', ')', '。', '契約', '起迄', '日期', '為', '簽約', '後', '~', '20', '。', '19/12/31', '。', '。']</t>
  </si>
  <si>
    <t>['華友', '聯', '為', '增加', '本', '公司', '營運', '獲利', '，', '處分', '高雄市', '左營區', '果貿段', '177', '地號', '建案', '之', '部份', '房地', '予', '張天偉', '(', '張天偉', '先生', '與', '本', '公司', '張。柔', '遠', '董事', '為', '二', '親等', '以內', '之', '關係', ')', '。', '交易', '總金額', '為', '新台幣', '8,200,000', '元', '，', '預計', '純益率', '18', '~', '21%', '，', '惟', '尚', '需', '俟', '實際', '投入', '成本結', '。', '算', '後', '及', '經', '會計師', '查核', '後', '確認', '而', '定', '。', '。']</t>
  </si>
  <si>
    <t>['2019', '/03/', '21', '收盤價', '7.62', '元', '，', '月', '報酬', '下跌', '34%', '。', '。']</t>
  </si>
  <si>
    <t>['中鋼', '基於', '業務', '上', '之', '整體', '規劃', '及', '集團', '統籌', '管理', '，', '其', '子公司', '鋼堡', '科技', '股份', '有限公司', '向', '中鋼', '保全', '股份', '有限公司', '(', '鋼堡', '科技', '。', '之', '母公司', ')', '以', '約', '86,467', '~', '95,569仟', '元', '及', '約', '5,848', '~', '6,464仟', '元', '分別', '取得', '高雄市', '小港區', '台機路', '3之1號', '中鋼', '保全', '辦公', '大樓', '(', '每', '。', '坪', '約', '389', '~', '430', '元', '、', '每', '月', '租金', '約', '237.5仟', '元', '~', '262.5仟', '元', ')', '及', '高雄市', '小港區', '台機路', '3之1號', '中鋼', '保全', '倉庫', '(', '每', '坪', '約', '152', '~', '168', '元', '。', '、', '每', '月', '租金', '約', '28.5仟', '元', '~', '31.5仟', '元', ')', '。', '。']</t>
  </si>
  <si>
    <t>['1', '.', '燁興', '公司', '之', '子公司', '-', '朕豪', '大', '酒店', '股份', '有限公司', '(', '以下', '簡稱', '朕豪', '公司', '」', ')', '於', '2019/', '3/20', '董事會', '決議', '為', '籌措', '營運', '資金', '辦理', '。', '現金', '增資', '發行', '普通股', '新股', '29,000,000', '股', '，', '每', '股', '面額', '新台幣', '10', '元', '，', '增加', '股本', '金額', '為', '新台幣', '290,000,000', '元', '，', '訂定', '每', '股', '。', '發行', '價格', '為', '新台幣', '10.3', '元', '，', '籌措', '資金', '總額', '為', '新台幣', '298,700,000', '元', '(', '增資', '基準', '日', '訂', '於', '2019/7/5', ')', '。', '。', '2', '.', '本', '公司', '依', '朕豪', '公司', '原股東', '按', '認股', '基準', '日', '股東', '名簿', '所', '載', '之', '持股', '比例', '認購', '，', '本', '公司', '持有', '朕豪', '公司', '持股', '比例', '為', '64.01%', '，', '。計', '可', '認購', '16,706,387', '股', '，', '每', '股', '認購', '價格', '10.3', '元', '，', '認購', '總金額', '為', '新台幣', '172,075,786', '元', '。', '。', '3.', '因', '配合', '子公司', '引進', '長期', '穩定', '之', '投資', '資金', '及', '考量', '本', '公司', '營運', '資金', '之', '規劃', '，', '放棄', '本', '次', '普通股', '現金', '增資', '認股案', '。', '。', '4', '.', '其他', '應', '敘明', '事項', ':', '本', '公司', '原', '持有', '朕豪', '公司', '普通股', '股數', '為', '209,950,000', '股', '，', '持股', '比例', '為', '64.01％', '，', '本', '次', '朕豪', '公司', '增資', '。', '後', '，', '實收', '資本額', '將', '由', '新台幣', '3,280,000,000', '元', '增加為', '3,570,000,000', '元', '，', '本', '公司', '對', '其', '持股', '比例', '因', '放棄', '本', '次', '普通股', '現金', '。', '增資', '認股案', '將', '由', '64.01%', '下降為', '58.81%', '，', '評估', '本', '次', '放棄', '認購', '股份', '並', '不', '影響', '本', '公司', '對', '朕豪', '公司', '之', '控制力', '。', '。', '1', '.', '燁興', '公司', '之', '子公司', '-', '朕華', '國際', '股份', '有限公司', '(', '以下', '簡稱', '「', '朕華', '公司', '」', ')', '於', '2019/', '3/20', '董事會', '決議', '為', '籌措', '營運', '資金', '辦理', '。', '現金', '增資', '發行', '普通股', '新股', '29,000,000', '股', '，', '每', '股', '面額', '新台幣', '10', '元', '，', '增加', '股本', '金額', '為', '新台幣', '290,000,000', '元', '，', '訂定', '每', '股', '。', '發行', '價格', '為', '新台幣', '10.3', '元', '，', '籌措', '資金', '總額', '為', '新台幣', '298,700,000', '元', '(', '增資', '基準', '日', '訂', '於', '2019/7/5', ')', '。', '。', '2', '.', '本', '公司', '依', '朕華', '公司', '原股東', '按', '認股', '基準', '日', '股東', '名簿', '所', '載', '之', '持股', '比例', '認購', '，', '本', '公司', '持有', '朕華', '公司', '持股', '比例', '為', '59.87%', '，', '。計', '可', '認購', '15,626,822', '股', '，', '每', '股', '認購', '價格', '10.3', '元', '，', '認購', '總金額', '為', '新台幣', '160,956,267', '元', '。', '。', '3.', '因', '配合', '子公司', '引進', '長期', '穩定', '之', '投資', '資金', '及', '考量', '本', '公司', '營運', '資金', '之', '規劃', '，', '放棄', '本', '次', '普通股', '現金', '增資', '認股案', '。', '。', '4', '.', '其他', '應', '敘明', '事項', ':', '本', '公司', '原', '持有', '朕華', '公司', '普通股', '股數', '為', '211,950,000', '股', '，', '持股', '比例', '為', '59.87％', '，', '本', '次', '朕華', '公司', '增資', '。', '後', '，', '實收', '資本額', '將', '由', '新台幣', '3,540,000,000', '元', '增加為', '3,830,000,000', '元', '，', '本', '公司', '對', '其', '持股', '比例', '因', '放棄', '本', '次', '普通股', '現金', '。', '增資', '認股案', '將', '由', '59.87%', '下降為', '55.34%', '，', '評估', '本', '次', '放棄', '認購', '股份', '並', '不', '影響', '本', '公司', '對', '朕華', '公司', '之', '控制力', '。', '。']</t>
  </si>
  <si>
    <t>['會計', '主管', '郭大船', '內部', '調動', '，', '由', '王永志', '接任', '。', '。', '財務', '經理', '郭大船', '內部', '調動', '，', '由', '王永志', '接任', '。', '。']</t>
  </si>
  <si>
    <t>['中鋼', '構', '（2013）', '接', '單傳', '捷報', '，', '又', '拿下', '中部', '一', '家', '外商', '廠房', '工程', '訂單', '，', '數量', '達', '1萬', '公噸', '，', '再', '加上', '台積電', '南科', '新', '廠房', '開始', '。', '施工', '等', '工程', '加持', '，', '使得', '中鋼構', '訂單', '能見度', '延續到', '下', '半', '年', '。', '對於', '今年', '接', '單方面', '，', '中鋼構', '董事長', '陳天民', '表示', '，', '已', '請', '同仁', '。', '在', '接單', '上', '，', '千萬', '不要', '只是', '搶單', '，', '也', '要', '考量', '價格', '是否', '划算', '，', '若', '接', '了', '太多', '訂單', '，', '卻', '沒有', '賺錢', '，', '甚至', '虧錢', '，', '是', '沒有', '意義', '的', '。', '，', '因此', '在', '接單', '上', '，', '必須', '以', '獲利', '作為', '優先', '考量', '因素', '，', '何況', '鋼構', '是', '有', '它', '一定', '的', '技術', '、', '品質', '及', '價值', '，', '不', '是', '隨便', '喊價', '就', '行', '。', '。', '中鋼', '構', '若', '加上', '台積電', '南科', '新', '廠房', '工程', '，', '鋼構', '數量', '達到', '3萬', '公噸', '，', '也', '已', '正式', '施工', '和', '供', '料', '，', '另', '還', '有', '中龍', '煤料', '室', '內化', '工程', '。', '，', '鋼構', '數量', '多達', '5萬', '公噸', '，', '及', '中鋼', '興達', '水下', '基礎', '廠房', '工程', '，', '數量', '8,000多', '公噸', '等', '多', '項', '工程', '都', '持續', '施工', '，', '因此', '訂單', '能', '見', '。度', '可望', '延續到', '下', '半', '年', '。', '。']</t>
  </si>
  <si>
    <t>['台積電', '以', '1,001', ' 佰萬', '元', '向', '日商', '村田', '機械', '株式會社', '台灣', '工程', '事務所', '訂購', '機器', '設備', '一', '批', '，', '供', '生產用', '。', '。']</t>
  </si>
  <si>
    <t>['華碩', '舉行', '線上', '法說會', '，', '公布', '去年', '財報', '，', '去年', '第4', '季', '受', '提列', '手機', '事業', '一', '次', '性', '虧損', '、', '美', '中', '貿易戰', '和', '英特爾', '中央', '處理器', '（', 'C', '。', 'PU', '）', '缺', '貨', '等', '因素', '影響', '，', '單季', '轉虧', '，', '每', '股', '淨損', '3.8', '元', '，', '為', '十', '年', '來', '首', '次', '單季', '虧損', '，', '拖累', '去年', '每', '股', '純益', '僅', '5.7', '元', '，', '為', '2010年', '。', '品牌', '代工', '分家', '以來', '，', '獲利', '最', '差', '的', '一', '年', '。', '新任', '共同', '執行長', '許先越', '強調', '，', '電競', '手機', '的', '潛力', '非常', '大', '，', '但是', '這', '部分', '市場', '初期', '。', '仍', '需要', '投資', '，', '華碩', '在', '電競', '手機', '的', '設計', '上', '也', '花', '了', '相當', '多', '的', '心思', '，', '一旦', '後續', '電競', '手機', '市場', '成型', '，', '將', '會', '是', '非常', '龐大', '的', '商機', '。', '。', '華碩', '保守', '預估', '，', '手機', '事業', '三', '年', '後', '達到', '獲利', '的', '目標', '。', '對於', '手機', '產品', '規劃', '，', '華碩', '指出', '，', '電', '競', '手機', 'ROG ', 'Phone', '推出', '後市', '。場', '反應', '良好', '，', '將', '推', '第二', '代', '機種', '，', '預期', '電競', '手機', '將', '可', '對', '整體', '手機', '部門', '獲利', '做出', '貢獻', '，', '而', 'ZenFone', '今年', '將', '會', '推出', '第六', '代', '。', '。', '至於', '英特爾', 'CPU', '缺貨', '，', '許先越', '認為', '，', '缺貨', '狀況', '恐', '要', '到', '下', '半', '年', '才', '緩解', '，', '另外', '，', '加密', '貨幣', '需求', '消失', '，', '導致', '庫存', '打銷', '、', '。', '調整到', '今年', '，', '加上', '國際', '情勢', '因', '貿易戰', '增加', '產品', '稅務', '，', '今年', '上', '半', '年', '仍', '有', '挑戰', '，', '預期', '下', '半', '年', '隨著', '新', '產品', '推出', '，', '將', '有利於', '。', '獲利', '表現', '。', '根據', '華碩', '財報', '，', '去年', '第4', '季', '品牌', '營收', '季', '減', '6%', '至', '880.9億', '元', '，', '年', '減', '15%', '；', '集團', '營收', '994億', '元', '，', '季', '減', '3%', '，', '年', '減', '13。%', '，', '毛利率', '及', '營業', '利益率', '亦', '大幅', '走衰', '。', '。', '去年', '第4', '季', '毛利率', '從', '雙位數', '跌', '至', '4.1%', '，', '營益率', '為', '負', '7.2%', '，', '加上', '手機', '事業', '一舉', '提列', '高達', '62億', '元', '的', '一', '次', '性停', '部門', '損益費', '。用', '影響', '，', '單季', '轉虧', '，', '稅', '後', '淨損', '28.19億', '元', '，', '每', '股', '淨損', '3.8', '元', '，', '為', '2009年', '第2', '季', '以來', '首見', '單季', '虧損', '。', '。']</t>
  </si>
  <si>
    <t>['大同', '依', '主管', '機關', '要求', '即', '補充', '說明', '本', '公司', '之', '轉投資', '綠能', '公司', '2018年度', '財務', '報告', '對', '本', '公司', '財務', '業務', '之', '影響', '如下', '：', '。', '1', '.', '綠能', '公司', '2018年度', '財務', '報告', '對', '本', '公司', '營運', '與', '業務', '並', '無', '直接', '影響', '。', '2', '.', '依', '綠能', '公告數', '其', '2018年度', '本', '期', '淨損益', '為', '新台幣', '-', '74.39億', '元', '，', '淨損益', '歸屬於', '母公司', '業主', '為', '新台幣', '-', '70.89億', '，', '本', '公司', '。', '按照', '證券', '發行人', '財務', '報告', '編製', '準則', '，', '將', '按', '本', '公司', '對', '其', '綜合', '持股', '比例', '為', '29%', '認列', '投資', '損益', '，', '因', '本', '公司', '是', '透過', '5', '家', '公司', '共', '。同', '持有', '綠能', '公司', '，', '故', '需', '待', '會計師', '全部', '查核完', '後', '才', '能', '確認', '金額', '，', '其', '對', '本', '公司', '之', '最終', '影響數', '將', '以', '本', '公司', '會計師', '查核', '簽證', '。', '後', '數字', '為準', '。', '。']</t>
  </si>
  <si>
    <t>['美國', '記憶體', '大廠', '美光', '科技', '（', 'Micron ', 'Technology Inc', '.', '）', '20', ' 日', '美國', '股市', '盤後', '公布', ' 2019', ' ', '會計', '年度', '第 2', ' 季', '（', '截至', ' 201', '。', '9 年', ' 2 月', ' 28', ' 日', '）', '財報', '：', '營收', '年', '減', ' ', '20.6%', '、', '季', '減', ' ', '26.3%', ' ', '至', ' ', '58.35', ' 億', '美元', '；', '非', '一般', '公認', '會計', '原則', '（', 'Non-GAAP', '）', '每', '。', '股', '稀釋', '盈餘', '年', '減', ' ', '39.4%', ' ', '至', ' ', '1.71', '美元', '。', 'Market', 'Watch ', '報導', '，', '根據', ' FactSet ', '調查', '，', '分析師', '預期', '美光', '第 2', ' 季', '營收', '、', 'No。', 'n-GAAP ', '每', '股', '稀釋', '盈餘', '各', '為', ' ', '58.1', ' 億', '美元', '、', '1.60', ' ', '美元', '。', '美光', '執行長', ' Sanjay Mehrotra ', '在', '財報', '電話', '會議', '表示', '，', '基於', '。', '客戶', '下修', ' DRAM ', '需求', '展望', '，', '美光', ' DRAM ', '晶圓', '投片量', '將', '縮減', '約', ' 5%', '。', '他', '說', '，', '此', '舉', '將', '使', '美光', '的', '生產', '水準', '接近', ' 2019', ' 年', ' DR', '。', 'AM ', '產業', '位元', '需求', '成長', '。', '美光', '將', '繼續', '監控', '市場', '並', '採取', '適當', '行動', '，', '以', '確保', '公司', ' ', '2019', ' 年', '的', '位元', '供應', '成長', '貼近', '需求', '。', '。', '【', 'TCRI ', '觀點', '_', '20190401', '】', '。', 'DRAM', '正', '處於', '景氣', '下行', '階段', '，', '均價', '每', '季', '跌幅', '達', '2', '位數', '，', '主要', '業者', '營運', '大', '受', '衝擊', '；', '但', '由於', '在', '2017', '-', '2018年', '超級', '循環', '階段', '，', '。', '業者', '獲利', '豐厚', '，', '積蓄', '降價', '刺激', '需求', '之', '本錢', '，', '故本', '觀點', '認為', '，', '從', '供給面', '減產', '之', '實質', '效果', '應', '不', '大', '，', 'DRAM', '景氣', '止跌', '回升', '，', '。', '仍', '需', '仰賴', '需求', '的', '明顯', '回溫', '。', '。']</t>
  </si>
  <si>
    <t>['電視', '面板', '價格', '觸底', '，', '3月份', '中小', '尺寸', '電視', '面板', '價格', '翻揚', '，', '43', '吋', '、', '32', '吋', '面板', '3月', '調漲', '約', '2', '美元', '，', '至於', '大', '尺寸', '電視', '面板價', '。格', '跌幅', '也', '收斂', '，', '縮小到', '1-3', '美元', '。', 'WitsView', '研究', '副總', '邱宇彬', '表示', '，', '面板廠', '第一', '季', '虧損', '擴大', '，', '3月', '訂單', '回籠', '，', '面板廠', '也', '。', '開始', '漲價', '止血', '。', '第二', '季', '中小', '尺寸', '電視', '面板', '維持', '緩', '漲', '走勢', '，', '5', '、', '6月', '需求', '加溫', '，', '第二', '季', '面板廠', '營運', '狀況', '可望', '改善', '。', '32', '吋', '。', '面板', '價格', '已經', '下探', '40', '美元', '的', '歷史', '低點', '、', '跌破', '現金', '成本', '，', '因此', '率先', '調漲', '價格', '，', '3月份', '平均', '漲幅', '約', '2-', '3', '美元', '。', '43', '吋', '面板', '需', '。', '求', '不錯', '，', '而且', '供給', '受限', '，', '主要', '供應商', '只有', 'LGD', '、', '友達', '和', '京東方', '，', '而', 'LGD', '、', '友達', '把', '更多', '產能', '轉往', '大', '尺寸', '電視', '產品', '，', '使得', '。', '43', '吋', '面板', '供給', '減少', '，', '供需', '轉為', '平衡', '，', '3月份', '調漲', '約', '2', '美元', '，', '報價', '回到', '80', '美元', '以上', '。', '。', '邱宇彬', '表示', '，', '10.5', '代', '、', '8.6', '代', '新', '產能', '持續', '開出', '，', '大', '尺寸', '電視', '面板', '的', '供需', '還是', '比較', '寬鬆', '，', '但是', '55', '吋', '、', '65', '吋', '面板', '價格', '都', '。', '已經', '在', '成本', '邊緣', '，', '所以', '跌幅', '明顯', '收斂', '。', '55', '吋', '面板', '3月', '小跌', '1', '-', '2', '美元', '，', '期望', '守住', '130', '美元', '的', '價位', '，', '至於', '65', '吋', '面板', '跌幅', '也', '。', '縮小到', '2-3', '美元', '，', '報價', '力守', '200', '美元', '大關。', '而', '75', '吋', '面板', '在', '推廣', '的', '考量', '之下', '，', '每', '月', '仍', '維持', '10', '美元', '的', '跌幅', '。', '。', '【', 'TCRI ', '觀點', '_', '20190325', '】', '。', '30', '至', '65', '吋', '電視', '面板', '價格', '觸底', '反彈', '，', '預期', '僅', '於', '成本', '價格', '邊緣', '波動', '；', '75', '吋', '以上', '超大', '尺寸', '面板', '，', '受', '中國', '產能', '開出', '、', '供給', '失', '。衡', '，', '面板', '價格', '持續', '下修', '。', '友達', '2018年', '大', '尺寸', '面板', '出貨', '面積', '達', '2,459萬', '平方公尺', '，', '其中', '電視', '面板', '出貨', '面積', '為', '1,570萬', '平。', '方公尺', '，', '佔', '比', '達', '62%', '；', '另', '，', '40', '吋', '以上', '面板', '營收', '占', '比', '逾', '5成', '。', '考量', '30', '至', '65', '吋', '面板', '仍', '維持', '成本價', '及', '超大', '尺寸', '面板', '價格', '持續', '。', '下修', '，', '將', '不利', '公司', '未來', '營收', '表現', '。', '。']</t>
  </si>
  <si>
    <t>['華映', '對', '報載', '內容', '「', '金管會', '查', '華映', '鎖定', '三', '疑點', '將', '了解', '財報', '是否', '不實', '、', '與', '大陸', '轉投資', '公司', '糾紛', '及', '對', '其', '控制力', '」', '進行', '說明', '。', '：', '。', '1', '.', '有關', '媒體', '報導', '「', '金管會', '查', '華映', ' ', '鎖定', '三', '疑點', ' ', '將', '了解', '財報', '是否', '不實', '、', '與', '大陸', '轉投資', '公司', '糾紛', '及', '對', '其', '控制力', '」', '部份', '，', '。', '本', '公司', '業於', '2019', '/', '3/15', ' ', '所', '發佈', '重大', '訊息', '進行', '說明', '。', '。', '2', '.', '另', '依', '報導', '本', '公司', '疑有', '拿', '台灣', '資金', '補貼', '大陸', '華映', '科技', '(', '集團', ')', '獲利', '，', '以及', '本', '公司', '關聯', '交易', '與', '大陸', '華映', '科技', '(', '集團', ')', '公告', '。', '不', '一致', '，', '本', '公司', '特', '說明', '如', '下', '：', '。', '(1)', '.', '華映', '科技', '集團', '主要', '係', '為', '從事', '模組', '加工', '業務', '之', '加工廠', '，', '僅', '維持', '其', '基本', '代工', '利潤', '，', '故', '較', '不', '受', '面板', '價格', '大幅', '波動', '影響', '。', '，', '營運', '情形', '穩定', '。', '其', '歷年', '在', '模組', '代工', '業務', '部份', '，', '均', '為', '獲利', '狀況', '，', '本', '公司', '亦', '均', '依法', '認列', '投資', '收益', '，', '尚', '無', '媒體', '所', '稱', '貼補', '。', '獲利', '之', '情形', '。', '。', '(2)', '.', '媒體', '誤解', '承諾', '事項', '之', '字面', '意思', '，', '該', '承諾為', '關聯', '交易', '比例', '下降', '至', '30％', '以下', '前', '，', '確保', '華映', '科技', '集團', '每', '年', '淨', '資產', '收益', '。率', '不', '低於', '10％', '。', '本', '交易', '完成', '迄', '2018年度', '止', '，', '關聯', '交易', '比例', '已', '持續', '下降', '，', '且', '各', '年度', '華映', '科技', '(', '集團', ')', '關聯', '交易', '比例', '均', '經', '。', '當地', '福建', '華興', '會計師', '事務所', '查核', '，淨', '資產', '收益率', '均', '有', '達到', '10％', '以上', '，', '並', '無', '違反', '承諾', '之', '情事', '，', '亦', '無', '任何', '現金', '補償', '。', '故', '。', '無', '媒體', '所', '稱', '華映', '科技', '與', '臺灣', '華映', '公告', '訊息', '不', '一致', '之', '情形', '。', '。']</t>
  </si>
  <si>
    <t>['國建', '為', '興建', '住宅', '大樓', '出售用', '，', '與', '三井', '工程', '股份', '有限公司', '(', '關係人', ')', '簽訂', '新北市', '板橋區', '新都段', '46', '地號', '等', '2', '筆', '新建', '工程契', '。', '約', '，', '其', '新北市', '板橋區', '新都段', '46', '地號', '等', '2', '筆', '結構', '、', '裝修', '、', '公設', '、', '機電', '、', '景觀', '新建', '工程', '。', '(', '新台幣', '，', '下', '同', ')', '841,847,619', ' ', '元', '(', '含', '管', '未', '稅', ')', ' ', '；', '契約', '起', '迄', '日期', '為', '自訂', '約日', '起', '至', '2022/8', '止', '。', '。']</t>
  </si>
  <si>
    <t>['東森', '因', '資產', '活化', '考量', '，', '其', '子公司', '森旺', '貿易', '(', '香港', ')', '有限公司', '擬', '處分', '東森', '(', '上海', ')', '生物', '科技', '有限公司', '人民幣', '250萬', '元', '之', '出', '。', '資額', '予', '東森得易購', '股份', '有限公司', '(', '為', '本', '公司', '直接', '及', '間接', '持股', '25.87%', '之', '轉投資', '公司', ')', '，', '該', '次', '交易', '金額', '為', '人民幣', '176,781', '。元', '(', '以', '折合', '人民幣', '兌', '新台幣', '匯率', '以', '1: ', '4.6', '計算', '，', '約為', '新台幣', '813,193', '元', ')', '，', '預計', '處分', '損失', '約為', '人民幣', '88.39', '元', '，', '折合', '新', '。', '台幣', '約為', '407', '元', '。', '。']</t>
  </si>
  <si>
    <t>['亞洲', '航空', '擬', '發行', '無', '擔保', '可', '轉換', '公司債', '(', '亞航', '二', ')', '，', '以', '募集', '台幣', '300,000', '(', '仟', '元', ')', '，', '用以', '償還', '銀行', '借款', '。', '。', '亞洲', '航空', '擬', '發行', '無', '擔保', '可', '轉換', '公司債', '(', '亞航', '一', ')', '，', '以', '募集', '台幣', '200,000', '(', '仟', '元', ')', '，', '用以', '償還', '銀行', '借款', '。', '。']</t>
  </si>
  <si>
    <t>['酒店', '集團', '晶華', '（2707）', '零售', '事業', '再', '下', '一', '城', '，', '宣布', '3月', '26日', '起', '「', '晶華', '冠軍', '牛肉麵', '」', '進軍', '日本', '，', '在', '東京', '蔦屋', '書店', '澀谷店', '。', '的', 'WIRED TOKYO ', '1999', '餐廳', '開始', '販售', '，', '為', '台灣', '牛肉麵', '打入', '日本', '市場', '的', '首', '例', '。', '晶華', '目標', '是', '零售', '事業', '營業額', '達', '1億', '元', '。', '台', '。', '北晶華', '酒店', '董事', '總經理', '吳偉正', '表示', '，', '飯店', '餐飲', '事業', '若要', '持續', '成長', '，', '座位數', '必須', '增加', '，', '但', '會', '被', '空間', '受限', '。', '零售', '事業', '可', '。', '以', '將', '飯店', '餐飲', '品牌', '延伸出去', '，', '並', '打破', '實體', '空間', '的', '侷限', '，', '因此', '晶華', '董事長', '潘思亮', '早', '在', '數', '年', '前', '，', '就', '下令', '將', '「', '零售', '」', '當成', '。', '主要', '事業', '來', '經營', '。', '。']</t>
  </si>
  <si>
    <t>['國泰', '金擬', '發行', '無', '擔保', '普通', '公司債', '(', '國泰金', '108-1', 'B', ')', '，', '以', '募集', '台幣', '4,000,000', '(', '仟', '元', ')', '，', '用以', '充實', '營運', '資金', '及', '/', '或', '償還', '借款', '。', '。', '。', '國泰金擬', '發行', '無', '擔保', '普通', '公司債', '(', '國泰金', '108-1', 'A', ')', '，', '以', '募集', '台幣', '4,000,000', '(', '仟', '元', ')', '，', '用以', '充實', '營運', '資金', '及', '/', '或', '償還', '借款', '。', '。', '。', '國泰金擬', '發行', '無', '擔保', '普通', '公司債', '(', '國泰金', '108-1', 'C', ')', '，', '以', '募集', '台幣', '12,000,000', '(', '仟', '元', ')', '，', '用以', '充實', '營運', '資金', '及', '/', '或', '償還', '借', '。', '款', '。', '。']</t>
  </si>
  <si>
    <t>['董事', '配偶', '張美玲', '於', '2019/03/21', '預計', '申讓', '300', '張', '股票', '，', '預計', '申讓', '比重', '7%', '，', '交易', '方式', '為', '一般', '交易', '。', '。']</t>
  </si>
  <si>
    <t>['半導體', '測試', '解決', '方案', '代理商', '蔚華', '科技', '（3055）', '看準', '5G', '及', '車用', '電子', '市場', '需求', '，', '宣布', '引進', '多', '家', '代理商', '，', '包括', 'Shiba', 'Soku', '。', '、', 'Northstar', '、', 'YIKC', '及', 'Excion', '等', '測試機', '、', 'HANWA', '靜電', '分析', '工具', '(', 'ESD', ')', '、', 'AFORE', '分類機', '、', 'Translarity', '探針卡', '，', '以', '超出市', '。場', '預期', '的', '速度', '拓展', '產品線', '，', '連同', '既有', '的', 'SEMICS', '、', 'ERS', '、', '松濱', '光子學', '(', 'Hamamatsu', ')', '、', '東麗', '工程', '(', 'Toray ', 'Engineering', ')', '、', 'T', '。', 'urbodynamics', '等', '，', '提供', '一站式', '的', '半導體', '全方位', '測試', '解決', '方案', '(', 'One-Stop ', 'Integrated ', 'Total ', 'Solution', ')', '。', '預期', '在', '新代', '。理', '商品', '效益', '發酵', '帶動', '下', '，', '今年', '營運', '可望', '重回', '成長', '軌道', '。', '蔚華科', '總經理', '高瀚宇', '表示', '，', '雖然', '今年', '整體', '半導體業', '景氣', '趨於', '。', '保守', '，但', '5G', '和', '車用', '電子', '的', '測試', '需求', '並', '未', '減少', '，', '唯有', '迅速', '引進', '符合', '客戶', '需求', '的', '產品', '才', '能', '走', '在', '市場', '的', '最', '前端', '，', '相信', '未來', '。', '的', '營運', '表現', '會', '更', '好', '，', '將', '與', '所有', '合作', '夥伴', '一起', '繳出', '漂亮', '的', '成績單', '。', '。']</t>
  </si>
  <si>
    <t>['和', '進擬', '私募', '發行', '無', '擔保', '可', '轉換', '公司債', '(', '和', '進一', '(', 'P', ')', ')', '，', '以', '募集', '台幣', '200,000', '(', '仟', '元', ')', '，', '用以', '充實', '營運', '資金', ',', ' ', '強化', '財務', '結構', '。', '。', '。']</t>
  </si>
  <si>
    <t>['集邦', '科技', '出具', '調查', '報告', '指出', '，', '儲存型', '快閃', '記憶體', '（', 'NAND Flash', '）', '本', '季', '合約', ' 價', '跌幅', '近', '20%', '，', '將', '寫下', '2018年', '價格', '反轉', '以', '。來', '單季', '最', '大', '跌幅', '。', '不過', '下', '季', '受惠', '需求', '回溫', '，', '跌幅', '可望', '收斂', '，', 'NAND ', 'Flash', '族群', '包括', '威剛', '（3260）', '、', '群聯', '、', '宇瞻', '等', '可望', '。', '在', '本', '季', '落底', '後', '，', '營運', '逐步', '回升', '。', '集邦', '旗下', '的', '記憶體', '儲存', '研究', '（', 'DRA', 'Me', 'Xchange', '）', '調查', '指出', '，', '受到', '伺服器', '需求', '疲弱', '、', '智。', '慧型', '手機', '換', '機', '周期', '延長', '、', '蘋果', '新機', '銷售', '不如', '預期', '等', '終端', '需求', '不佳', '衝擊', '，', '本', '季', '各', '類', 'NAND Flash', '產品', '合約價', '綜合季', '跌幅', '。', '近', '20%', '，', '是', '自', '2018年', '初', 'NAND ', 'Flash', '轉為', '供過於求', '以來', '跌幅', '最', '劇', '的', '一', '季', '。', 'DRAMe', 'Xchange', '預估', '第2', '季', '嵌入式', '快閃', '記憶體', '（', '。', 'eMMC/UFS', '）', '、', '固態', '硬碟', '（', 'SSD', '）', '等', '產品', '合約價', '仍', '將', '繼續', '下跌', '，', '但', '跌幅', '將', '會', '收斂', '至', '10', '~', '15%', '。', '。', '【', 'TCRI ', '觀點', '_', '20190401', '】', '。', '因', 'NAND Flash', '價格', '大跌', '，', '公司', '2018年', '第4', '季', '單季', '稅', '後', '轉虧', '4億', '元', '，', '營運', '已', '反映', '2018年', 'NAND ', 'Flash', '市況', '，', '而', '2019年', '在', '上', '。', '游晶片', '供給', '仍', '是', '過剩', '的', '格局', '下', '，', '價格', '將', '持續', '下跌', '，', '下游', '模組廠', '持續', '承受', '產品', '價格', '降價', '及', '晶片', '庫存', '損失', '之', '雙重', '壓力', '，', '。', '若', '旺季', 'SSD', '滲透率', '未', '能', '大幅', '提升', '，', '2019年', '全', '年', '虧損', '機率', '不', '低', '。', '。']</t>
  </si>
  <si>
    <t>['內部', '稽核', '主管', '劉欣琪', '內部', '調動', '，', '由', '林憶婷', '接任', '。', '。']</t>
  </si>
  <si>
    <t>['明泰', '舉行', '法說會', '，', '並', '公布', '去年', '每', '股', '淨損', '0.17', '元', '，', '董事會', '通過', '以', '法定', '盈餘', '公積', '、', '資本', '公積', '配發', '每', '股', '1', '元', '現金', '股利', '。', '明。泰', '（3380）', '董事長', '李中旺', '表示', '，', '車用', '雷達', '、', '400', 'G', '資料', '中心', '交換器', '，', '以及', '行動', '邊緣', '運算', '進攻', '電信', '、', '企業', '與', '車聯網', '市場', '。', '等', '布局', '將', '陸續', '邁入', '收成', '，', '其中', '，', '車用', '雷達', '產品', '今年', '撥雲見日', '、', '5G', '明年', '開花', '結果', '，', '今年', '下', '半', '年', '營運', '可望', '優於', '上', '半', '年', '，', '。', '全', '年', '力拚', '轉虧為', '盈', '。', '明泰', '分析', '，', '去年', '區域', '都會', '網路', '交換器', '貢獻', '營收', '產品', '64%', '，', '無線', '寬頻', '網路', '占', '27%', '，', '數位', '多媒體', '產品', '。', '占', '9%', '。', '貿易戰', '牽動', '台灣', '科技', '廠', '布局', '，', '明泰', '總經理', '林裕欽', '表示', '，', '過去', '明泰', '台灣', '與', '大陸', '產能', '約', '1：9', '，', '因應', '貿易站', '議題', '，', '。', '公司', '調配', '產能', '，', '今年', '大陸', '約', '75%', '，', '台灣', '及', '馬來西亞', '共', '約', '25%', '，', '目前', '台灣', '一', '條', '產線', '，', '未來', '視', '需求', '可', '擴至', '四', '條', '。', '。', '【', 'TCRI ', '觀點', '_', '20190325', '】', '。', '1.2018', 'Q', '3', '評等', '，', '考量', '其', '主要', '產能', '位於', '中國', '占', '比', '90%', '，', '美國', '營收', '比重', '超過', '34%', '，', '針對', '美', '中', '貿易戰', '對', '明泰', '影響', '評估', '-2', '(', '中。度', '負面', '影響', ')', '。', '而', '2018年', '營收', '年', '衰退', '-', '18%', '，', '略', '小於', '我們', '對', '其', '之', '預估', '(', '-20%', ')', '。', '。', '2', '目前', '公司法', '說說明', '其', '已', '於', '2019年', '產量', '調整', '中國', '為', '75%', '，', '台灣', '及', '馬來西亞', '廠', '約', '25%', '。', '就', '研究', '其', '2018年', '財報', '得知', '，', '明泰', '。', '並', '未', '於', '馬來西亞', '新設', '公司', '及', '廠房', '，', '推測', '其', '向', '第二', '大', '股東', '佳世達', '調借', '產能', '，', '此', '與', '2018', 'Q3', '評估', '其', '應', '會', '向', '其', '兄弟', '公司', '友勁', '。', '調借', '產能', '相左', '，', '綜合', '評估', '2019年', '調整', '之', '產能', '25%', '仍', '不足以', '供應', '其', '銷美', '(', '34%', ')', '之', '需求', '，', '是否', '因', '公司', '對', '銷美', '需求', '有', '較', '悲觀', '。', '看法', '，', '需', '待', '觀察', '。', '目前', '其', '主打', '5G RRH', '應用', '於', '美國', 'FWA', '鋪設', '，', '對於', '期待', 'RRH', '成為', '營收', '成長', '動能', '我們', '持', '懷疑', '態度', '。', '基於', '20', '。', '19年', '受', '產能', '調度', '影響', '獲利', '表現', '以及', '整體', '出貨', '因', '4G', '需求', '減少', '、', '5G', '需求', '未', '能', '補足', '下', '，', '我們', '維持', '美', '中', '貿易戰', '影響', '程度', '評估', '。', '-2', '，', '並', '對', '2019年', '營收', '恐續', '面臨', '衰退', '約', '-20%', '及', '獲利', '處於', '損益', '兩', '平', '邊緣', '之', '估計', '。', '。']</t>
  </si>
  <si>
    <t>['鴻海', '在', '美國', '威州', '投資', '百億', '美元', '的', '六代', '面板廠', '今年', '夏天', '開始', '興建', '，', '意味', '高達', '數百億', '元', '的', '設備', '投資', '將', '啟動', '。', '業界', '看好', '，', '。', '鴻海', '集團', '旗下', '設備廠', '京鼎', '（3413）', '將', '優先', '承接', '訂單', '；', '京鼎', '去年', '每', '股', '純益', '13.63', '元', '，', '創', '新', '高', '，', '隨著', '威州', '新', '廠', '大單', '報到', '。', '，', '營運', '更', '添', '動能', '。', '面板廠', '建廠', '包含', '土建', '、', '無塵室', '等', '工程', '，', '以及', '後續', '的', '廠務', '及', '設備', '支出', '，', '其中', '最', '大', '筆', '的', '費用', '就', '是', '設備', '。', '，京鼎', '是', '鴻海', '集團', '旗下', '最', '重要', '的', '設備', '廠布局', '，', '與', '橫跨', '半導體', '與', '面板', '設備', '的', '美商', '應材', '有', '長期', '代工', '合作', '關係', '，', '技術', '層次', '。', '高', '，', '加上', '威州廠', '也', '需要', '自動化', '設備', '，京', '鼎挾', '充沛', '的', '設備', '技術', '能量', '，', '將', '被', '賦予', '重任', '。京鼎', '已', '公布', '去年', '歸屬', '母公司', '淨利', '。', '為', '11.62億', '元', '，', '創', '新', '高', '，', '年增', '8%', '，', '每', '股', '純益', '14.04', '元', '。', '業界', '看好', '，', '隨著', '鴻海', '集團', '積極', '衝刺', '面板', '與', '半導體', '事業', '，京鼎', '未', '。', '來', '角色', '吃重', '，', '將', '承接', '不少', '來自', '集團', '的', '重要', '設備', '訂單', '，', '挹注', '營運', '可期', '。', '。', '鴻海', '集團', '規劃', '，', '今年', '夏季', '開始', '建設', '的', '威州廠', '產品', '將', '應用', '教育', '、', '醫療', '健康', '、', '娛樂', '與', '體育', '、', '安全', '與', '智慧', '城市', '等', '領域', '，', '預。', '計', '2020年', '第4', '季', '開始', '生產', '，', '並', '於', '今年', '4月', '由', '公司', '宣布', '投標案', '細節', '，', '5月', '發布', '初步', '發包案', '進展', '。', '。']</t>
  </si>
  <si>
    <t>['電視', '面板', '價格', '觸底', '，', '3月份', '中小', '尺寸', '電視', '面板', '價格', '翻揚', '，', '43', '吋', '、', '32', '吋', '面板', '3月', '調漲', '約', '2', '美元', '，', '至於', '大', '尺寸', '電視', '面板價', '。格', '跌幅', '也', '收斂', '，', '縮小到', '1-3', '美元', '。', 'WitsView', '研究', '副總', '邱宇彬', '表示', '，', '面板廠', '第一', '季', '虧損', '擴大', '，', '3月', '訂單', '回籠', '，', '面板廠', '也', '。', '開始', '漲價', '止血', '。', '第二', '季', '中小', '尺寸', '電視', '面板', '維持', '緩', '漲', '走勢', '，', '5', '、', '6月', '需求', '加溫', '，', '第二', '季', '面板廠', '營運', '狀況', '可望', '改善', '。', '32', '吋', '。', '面板', '價格', '已經', '下探', '40', '美元', '的', '歷史', '低點', '、', '跌破', '現金', '成本', '，', '因此', '率先', '調漲', '價格', '，', '3月份', '平均', '漲幅', '約', '2-', '3', '美元', '。', '43', '吋', '面板', '需', '。', '求', '不錯', '，', '而且', '供給', '受限', '，', '主要', '供應商', '只有', 'LGD', '、', '友達', '和', '京東方', '，', '而', 'LGD', '、', '友達', '把', '更多', '產能', '轉往', '大', '尺寸', '電視', '產品', '，', '使得', '。', '43', '吋', '面板', '供給', '減少', '，', '供需', '轉為', '平衡', '，', '3月份', '調漲', '約', '2', '美元', '，', '報價', '回到', '80', '美元', '以上', '。', '。', '邱宇彬', '表示', '，', '10.5', '代', '、', '8.6', '代', '新', '產能', '持續', '開出', '，', '大', '尺寸', '電視', '面板', '的', '供需', '還是', '比較', '寬鬆', '，', '但是', '55', '吋', '、', '65', '吋', '面板', '價格', '都', '。', '已經', '在', '成本', '邊緣', '，', '所以', '跌幅', '明顯', '收斂', '。', '55', '吋', '面板', '3月', '小跌', '1', '-', '2', '美元', '，', '期望', '守住', '130', '美元', '的', '價位', '，', '至於', '65', '吋', '面板', '跌幅', '也', '。', '縮小到', '2-3', '美元', '，', '報價', '力守', '200', '美元', '大關。', '而', '75', '吋', '面板', '在', '推廣', '的', '考量', '之下', '，', '每', '月', '仍', '維持', '10', '美元', '的', '跌幅', '。', '。', '【', 'TCRI ', '觀點', '_', '20190325', '】', '。', '30', '至', '65', '吋', '電視', '面板', '價格', '觸底', '反彈', '，', '預期', '僅', '於', '成本', '價格', '邊緣', '波動', '；', '75', '吋', '以上', '超大', '尺寸', '面板', '，', '受', '中國', '產能', '開出', '、', '供給', '失。衡', '，', '面板', '價格', '持續', '下修', '。', '群創', '2018年', '大', '尺寸', '面板', '出貨', '面積', '達', '2,799萬', '平方公尺', '，', '其中', '電視', '面板', '出貨', '面積', '為', '2,090萬', '平。', '方公尺', '，', '佔', '比', '達', '75%', '；', '另', '，', '30', '吋', '以上', '面板', '營收', '占', '比', '逾', '5成', '。', '故', '隨', '超大', '尺寸', '面板', '價格', '持續', '崩跌', '，', '將', '更', '不利', '未來', '營運', '。', '。']</t>
  </si>
  <si>
    <t>['發言人', '陳婷婷', '內部', '調動', '，', '由', '熊', '(', '禾犀', ')', '麟', '接任', '。', '。']</t>
  </si>
  <si>
    <t>['大同', '集團', '旗下', '、', '台灣', '最', '大', '太陽能', '矽晶圓', '廠', '綠能', '公告', '去年', '大虧', '70.9億', '元', '，', '每', '股', '淨損', '16.34', '元', '，', '去年', '底', '每', '股', '淨值', '轉為', '負', '5。.53', '元', '，', '最', '快', '5月', '2日', '股票', '下市', '。', '綠能', '成為', '台灣', '第一', '家', '因', '財務', '狀況', '不佳', '，', '股票', '下市', '的', '太陽能廠', '，', '近', '7.2萬', '名', '小', '股東', '持股', '。', '將', '成為', '壁紙', '。', '大同', '集團', '更', '是', '大苦主', '，', '綠能', '最', '大', '股東', '尚志', '半導體', '昨天', '同步', '公告', '，', '因', '認列', '綠能', '轉投資', '鉅額', '損失', '，', '導致', '該', '。', '公司', '去年', '底', '每', '股', '淨值', '降至', '0.84', '元', '。', '。']</t>
  </si>
  <si>
    <t>['1', '.', '綠能', '之', '會計師', '就', '2018', 'Q4', '財報', '提及', '逾期', '、', '紓困', '、', '展延', '或', '跳票', '情形', '。', '2', '.', '如', '合併', '財務', '報表', '附註', '六.16', ' ', '所', '述', '，', '綠能', '科技', '股份', '有限公司', '及', '其', '子公司', '截至', '2018/12/31', '止', '，', '股東', '權益', '已', '呈', '負值', '為', ' 2', '。,', '399,421千', '元', '、', '流動', '負債', '超過', '流動', '資產', '計', '5,017,355', ' ', '千', '元', '，', '已', '有', '流動性', '不足', '之', '虞', '。', '綠能', '科技', '股份', '有限公司', '雖', '已', '於', '20', '。18/12/31', '經', '臨時', '董事會', '決議', '向', '債權', '銀行團', '申請', '債權', '債務', '協商', '，', '並', '於', '2019/3/5', '業', '獲', '債權', '銀行', '三分之二', '以上', '書面', '同意', '通', '。', '過', '，', '並', '於', '附註', '十二.12', '述明', '所', '採行', '之', '具體', '因應', '對策', '。', '惟', '無法', '提供', '改善', '財務', '結構', '、', '彌補', '虧損', '，', '資產', '是否', '足以', '抵償', '其', '所', '。', '負', '債務', '之', '延伸性', '評估', '。', '。']</t>
  </si>
  <si>
    <t>['2018', 'Q4', '財報', '淨值', '為', '負', '。', '綠能', '科技', '股份', '有限公司', '上市', '有價證券', '前', '因', '淨值', '已', '低於', '財務', '報告', '所', '列示', '股本', '二分之一', '，業經', '列為', '變更', '交易', '方法', '在案', '，', '。', '其', '於', '2019/3/21', '依', '證券', '交易法', '第36', '條', '規定', '公告', '並', '申報', '之', '2018年度', '財務', '報告', '顯示', '其', '淨值', '為', '負數', '，', '且', '簽證', '會計師', '出具', '繼', '。續', '經營', '能力', '存在', '重大', '不確定性', '之', '查核', '報告', '，', '核有', '台灣', '證交所', '營業', '細則', '第49', '條', '第1', '項', '第3', '款', '、', '第49', '條', '之', '2第1', '項', '第4', '款', '及', '。', '第50', '條', '之', '1第1', '項', '第9', '款', '規定', '情事', '，爰', '自', '2019/3/25', '起', '，', '將', '其', '有價證券', '併案', '列為', '變更', '交易', '方法', '且', '採行', '分盤', '集合', '競價', '交易', '。', '方式', '，', '並', '自', '2019/5/2', '終止', '其', '有價證券', '上市', '。', '。', '【', 'TCRI ', '觀點', '_', '20190403', '】', '。', '綠能', '2018年', '底', '淨值', '為', '負', '，', '緣於', '年度', '稅', '後', '淨損', '同', '比', '由', '6.44億', '元', '暴增', '至', '74.39億', '元', '。', '主因', '太陽能', '多晶矽', '晶圓', '大幅', '跌價', '，', '。', '致', '2018年度', '營收', '由', '118.35億', '元', '大', '降至', '61.81億', '元', '，', '年', '減', '47.77%', '，', '使', '毛利率', '由', '0%', '再', '萎縮到', '-40%', '，', '毛損', '24.62億', '元', '；', '加上', '。', '因', '下游', '電池廠', '財務', '困難', '，', '還款', '情況', '不佳', '，', '故', '年度', '增列', '預期', '信用', '減損', '損失', '2.07億', '元', '；', '及', '因', '上游', '多晶', '矽料', '價格', '亦', '慘跌', '，', '。', '造成', '綠能', '未', '按', '既有', '高', '單價', '的', '購料', '合約', '履行', '最', '低', '採購量', '或', '支付', '不可', '取銷', '之', '預付', '貨款', '，', '致', '年度', '增列', '虧損性', '合約', '損失', '14.9', '。', '3億', '元', '；', '另', '因', '申請', '債務', '協商', '及', '評估', '帳列', '廠房', '設備', '可', '回收', '金額', '低', '，', '故', '再', '增列', '19.60億', '元', '資產', '減損', '損失', '。', '而', '綠能', '2018年', '底', '。', '股本', '加計', '資本', '公積', '為', '53.26億', '元', '，然', '僅', '前述', '業', '內外', '損失', '即', '高達', '61.22億', '元', '，', '應', '係', '綠能', '淨值', '轉為', '負數', '主因', '；', '顯示', '隨', '太陽', '。', '能', '產品', '價格', '快速', '崩盤', '，', '綠能', '營運', '已', '無', '其他', '應對', '方法', '，', '只好', '選擇', '認賠', '出場', '，', '連帶', '造成', '投資', '者', '與', '債權人', '的', '鉅額', '損失', '。', '。']</t>
  </si>
  <si>
    <t>['遊戲', '廠商', '宇峻奧汀', '（3546）', '20日', '公布', '2018年', '財報', '，', '全', '年', '營收', '11.33億', '元', '，', '較', '前年', '同', '期', '增加', '14.6％', '。', '全', '年', '稅', '後', '淨利', '1.9。億', '元', '，', '較', '前年', '同', '期', '增加', '11.7％', '，', '每', '股', '盈餘', '4.62', '元', '，', '營收', '與', '獲利', '雙雙', '寫下', '2011年', '以來', '新高', '。', '展望', '今年', '營運', '，', '宇峻', '今年', '。', '重點', '將', '擺在', '旗下', '二', '次元', '遊戲', '，', '旗下', '遊戲', '《', '星', '之', '軌跡', '》', '、', '《', '伊蘇', '》', '將', '分別', '於', '第二', '季', '、', '下', '半', '年', '進軍', '日本', '，', '預期', '營運', '引擎', '。', '下', '半', '年', '開始', '轉熱', '。', '展望', '今年', '營運', '，', '宇峻', '第一', '季', '營運', '較', '淡', '，', '台灣', '除了', '一', '款', '代理', '遊戲', '將', '推出', '以外', '（', '推出', '時間', '未定', '）', '，', '目。', '前', '暫', '沒有', '其他', '新', '產品', '規劃', '。', '旗下', '兩', '款', '作品', '《', '英雄', '傳說', '：', '星', '之', '軌跡', '》', '、', '《', '伊蘇', '：', '阿爾塔戈', '的', '五', '大', '龍', '》', '接下來', '將', '會', '瞄準', '。', '日本', '市場', '，', '《', '星', '之', '軌跡', '》', '預期', '可能', '於', '5月', '進軍', '日本', '。', '而', '《', '伊蘇', '》', '為', '日本', '遊戲', '大廠', 'Falcom', '經典', '30', '年', 'IP', '首度', '移植到', '手遊', '。', '的', '作品', '，', '預期', '將', '延至', '下', '半', '年', '才', '在', '日本', '推出', '。', '。']</t>
  </si>
  <si>
    <t>['尚志', '考量', '本', '公司', '淨值', '變化', '甚', '劇', '，', '重大', '影響', '股東', '權益', '，', '為', '提醒', '投資人', '注意', '買賣', '風險', '，', '爰', '依', '營業', '細則', '第49', '條', '第1', '項', '第19', '。', '款', '規定', '，', '公告', '自', '2019', '/', '3/22', '起', '，', '將', '本', '公司', '上市', '有價證券', '列為', '變更', '交易', '方法', '。', '。']</t>
  </si>
  <si>
    <t>['2019/03/', '21', '收盤價', '1.54', '元', '，', '週', '報酬', '下跌', '39%', '，', '月', '報酬', '下跌', '48%', '。', '。']</t>
  </si>
  <si>
    <t>['辭任', '1', '董', '。', '董事', '翁健', '卸任', '。']</t>
  </si>
  <si>
    <t>['展旺', '與', 'ACIC Europe ', 'Limited', '間', '就', '臺灣', '高等', '法院', '臺中', '分院', '2017年度', '重上', '字', '第178', '號', '履行', '契約', '案件', '(', '即', '原', '審', '臺灣', '苗栗地', '。', '方法院', '2015年度', '重訴', '字', '第106', '號', ')', '，', '業經', 'ACIC Europe Limited', '於', '2019', '/', '3/21', '撤回', '起訴', '並', '終結', '本', '案', '。', '。']</t>
  </si>
  <si>
    <t>['瑞基', '海洋', '與', '英國', 'Horiba ', 'UK ', 'Limited', '簽訂', '代理', '合約', '，', '委任', 'Horiba ', 'UK ', 'Limited', '為', '瑞基', 'POCKIT', '系列', '動物', '健康', '現場', '檢測系', '。', '統於', '英國', '及', '愛爾蘭', '兩', '國', '之', '獨家', '代理商', '，', '銷售', '推廣', '瑞基', '伴侶', '動物', '、', '馬', '、', '及', '畜產', '現場', '檢測', '產品', '，', '對', '公司', '開發', '歐洲', '市場', '有', '。', '正面', '效益', '。', '。']</t>
  </si>
  <si>
    <t>['佐登', '-KY', '（4190）', '去年', 'EPS', '以', '9.02', '元', '創下', '新高', '佳績', '後', '，', '執行長', '陳佳琦', '表示', '，', '今年', '在', '研發', '新品', '、', '展店', '效益', '提升', '和', '布局', '五', '。', '大', '區', '的', '醫美', '療程', '發威', '，', '將', '力拚', '營收', '有', '雙位數', '成長', '，', '獲利', '能', '從', '一', '個', '股本', '起跳', '。', '業績', '撐竿跳', '的', '佐登', '，', '去年', '交出', '營收', '31.0', '。', '8億', '元', '，', '年增', '34.7％', '，', 'EPS', '9.02', '元', '，', '將', '配發', '4.5', '元', '現金', '股利', '的', '三', '高', '成績單', '；', '2019年', '則', '預計', '加盟', '、', '直營店數', '成長', '下', '，', '總', '。', '店數', '將', '突破', '700', '家', '，', '帶動', '營運', '再', '創', '高峰', '。', '陳佳琦', '表示', '，', '為', '落實', '創新', '與', '變革', '之', '品牌', '升級', '計畫', '，', '深化', '美容', '產業鍊', '，', '佐登', '。', '已', '設定', '「', '一', '年', '一', '發明獎', '、', '一', '專利', '、', '一', '特殊', '商品', '」', '研發', '目標', '。', '陳佳琦', '表示', '，佐登布局', '著重', '多元', '，', '目前', '更', '積極', '開拓', '海外', '。', '市場', '，', '除了', '已', '進軍', '的', '大陸', '和', '馬來西亞', '外', '，', '4月', '將', '和', '越南', '簽下', '產品', '代理', '合約', '，', '先', '以', '產品', '代理', '方式', '進入', '越南', '新', '市場', '，', '未', '。來', '也', '會', '持續', '拓展', '國際', '代工', '。', '。']</t>
  </si>
  <si>
    <t>['高鋒', '工業', '因', '2015', '/', '11/09', '通過', '新增', '美金', '三佰萬', '元', '投資', '，', '於', '三', '年', '內', '依', '營運', '狀況', '分期', '投入', '，', '因', '尚', '有', '可', '投資', '額度', '，', '已', '於', '2018', '。', '/11/22', '匯入', '美金', '142萬', '，原', '2018', '/', '11/07', '通過', '之', '新增', '投資', '已', '無', '需求', '，', '故', '擬', '取消', '新增', '美金', '壹佰', '肆拾貳', '萬', '元', '大陸', '地區', '投資', '。', '高鋒', '機械', '工業', '(', '淮安', ')', '有限公司', '，', '報請', '公鑒', '。', '。']</t>
  </si>
  <si>
    <t>['中美', '實', '根據', '國際', '會計', '準則', '第36', ' 號', '公報', '規定', '，', '執行', '資產', '減損', '評估', '相關', '作業', '，', '經', '鑑價', '公司', '及', '會計師', '核閱', '結果', '，', '2018年', '。', '第四', '季度', '認列', '資產', '減損', '總金額', '共', '新台幣', '273,267', ' 仟', '元', '，', '相關', '數字', '將', '反映', '於', '2018年度', '財務', '報表', '。', '。', '【', 'TCRI ', '觀點', '_', '20190325', '】', '。', '截至', ' 2018/9', '對', ' Studio A', '的', '投資', '帳面值', '仍', '高達', ' ', '9.8億', '，', '因', '該', '公司', '營運', '狀況', '不佳', '，', '當初', '即', '預期', '還', '有', '減損', '之', '可能性', '。', '故', '。', '本', '次', '再', '提', '減損', ' ', '2.7億', '元', '，', '符合', '先前', '預期', '，', '且', '若', '該', '公司', '營運', '再', '不', '好轉', '，', '則', '後續', '減損', '之', '機率', '仍', '高', '。', '。']</t>
  </si>
  <si>
    <t>['中美', '實', '2018年度', '累積', '虧損', '達', '實收', '資本額', '二分之一', '。', '。']</t>
  </si>
  <si>
    <t>['會計', '主管', '許麗慧', '內部', '調動', '，', '由', '蔡憶瀅', '接任', '。', '。', '財務', '經理', '許麗慧', '內部', '調動', '，', '由', '蔡憶瀅', '接任', '。', '。']</t>
  </si>
  <si>
    <t>['大', '股東', '利用', '他人', '名義', '持有', '者', '悠準', '創業', '投資', '於', '2019/03/21', '預計', '申讓', '853', '張', '股票', '，', '預計', '申讓', '比重', '100%', '，', '交易', '方式', '為', '一般', '。', '交易', '。', '。', '大', '股東', '利用', '他人', '名義', '持有', '者', '悠準', '創業', '投資', '於', '2019/02/18', '預計', '申讓', '853', '張', '股票', '，', '預計', '申讓', '比重', '100%', '，', '因', '股價', '不', '理想', '，', '8。53', '張', '股票', '未', '轉讓', '，', '交易', '方式', '為', '一般', '交易', '。', '。']</t>
  </si>
  <si>
    <t>['和', '碩', '基於', '長期', '投資', '之', '考量', '，', '以', '新台幣', '307,119仟', '元', '整', '(', '美金', '9,999仟', '元', ')', '取得', 'PT', '.', ' PEGATRON TECHNOLOGY INDONESIA', '股。權', '9,999', '股', '(', '每', '單位', '價格', '為', '每', '股', '美金', '一仟', '元', '整', ')', '。', '。', '【', 'TCRI ', '觀點', '_', '20190415', '】', '。', '中', '美', '貿易戰', '促使', '和', '碩', '移轉', '部分', '網路', '通訊', '產品', '產能', '至', '印尼', '；', '和', '碩', '2018年', '下', '半', '年', '宣佈', '前進', '印尼', '巴淡島', '投資', '設廠', '，', '由於', '規', '。', '劃', '是', '與', '協力', '廠商', '合作', '，', '僅', '5', '個', '半', '月', '就', '出貨', '(', '並', '新設', '成立', '100%', '持股', '子公司', 'PT', '.', ' PEGATRON TECHNOLOGY INDONESIA', ')', '，', '投產', '。', '進度', '快速', '。', '。']</t>
  </si>
  <si>
    <t>['臻鼎', '-KY', '之', '子公司', '宏啟勝', '精密', '電子', '(', '秦皇島', ')', '有限公司', '以', '613,147,342', '元', '向', 'ORBOTHECH ASIA LIMITED', '取得', '機器', '設備', '一', '批', '。', '，', '供', '營業', '使用', '。', '臻鼎', '-KY', '之', '子公司', '宏啟勝', '精密', '電子', '(', '秦皇島', ')', '有限公司', '以', '327,032,640', '元', '向', '迅得', '機械', '（', '東莞', '）', '有限公司', '取得', '機器', '設備', '一', '。', '批', '，', '供', '營業', '使用', '。', '。', '臻鼎', '-KY', '之', '子公司', '宏啟勝', '精密', '電子', '(', '秦皇島', ')', '有限公司', '以', '433,301,760', '元', '向', 'SHIN WU MACHINERY TRADING CO', '.', ',', 'LTD', '取得', '。', '機器', '設備', '一', '批', '，', '供', '營業', '使用', '。', '。', '臻鼎', '-KY', '之', '子公司', '宏啟勝', '精密', '電子', '(', '秦皇島', ')', '有限公司', '以', '300,143,040', '元', '向', 'UR-VISION TECHNOLOGY CORPORATION', '取得', '機', '。器', '設備', '一', '批', '，', '供', '營業', '使用', '。', '。']</t>
  </si>
  <si>
    <t>['辭任', '1', '董', '。', '獨立', '董事', '沈朝標', '卸任', '。']</t>
  </si>
  <si>
    <t>['總經理', '陳世偉', '離職', '，', '由', '王自軍', '接任', '。', '。']</t>
  </si>
  <si>
    <t>['2019', '/03/21', '股票', '全', '額', '交割', '。']</t>
  </si>
  <si>
    <t>['2019', '/', '03', '/21', ' TCRI', '標', 'D', '。', '。']</t>
  </si>
  <si>
    <t>['矽力', '-KY', '（6415）', '召開', '法說會', '，', '去年', '合併', '營收', '為', '94.14億', '元', '，', '創新', '高', '，', '年增', '9.4％', '，', '日前', '已', '先', '公布', '去年', '歸屬', '母公司業', '。', '主', '淨利', '為', '18.29億', '元', '，', '年增', '1.2％', '，', '每', '股', '純益', '為', '20.78', '元', '，', '並', '擬', '配發', '每', '股', '現金', '股利', '6.5', '元', '。', '董事長', '陳偉', '表示', '，', '儘管', '美', '中', '。', '貿易戰', '變數', '仍', '在', '，', '矽力', '仍', '力拚', '今年', '業績', '成長', '，', '預期', '下', '半', '年', '表現', '將', '優於', '上', '半', '年', '。', '美', '中', '貿易戰', '影響', '矽力', '部分', '中國', '大陸客', '。', '戶', '，', '不過', '隨著', '陸廠', '推動', '供應商', '多元化', '，', '陳偉', '指出', '，', '該', '公司', '從', '去年', '底', '開始', '陸續', '推出', '新', '產品', '，', '正向', '客戶', '推廣', '中', '，', '預期', '相', '。關', '營收', '貢獻會', '於', '2021年', '左右', '發酵', '。', '陳偉', '認為', '，', '以', '類比', 'IC', '來', '說', '，', '今年', '業績', '主要', '還是', '看', '終端', '客戶', '的', '需求', '恢復', '狀況', '，', '該', '公。司', '持續', '為', '明', '後年', '努力', '，', '去年', '其', '業務', '團隊', '已', '把', '客戶群', '擴大到', '4,000', '個', '，', '接下來', '希望', '繼續', '發掘', '優質', '客戶', '。', '至於', '研發', '方面', '。', '，', '則', '是', '在', '為', '三', '年', '後', '的', '業績', '做', '準備', '，', '投入', '包括', '車用', '、', '資料', '中心', '、', '基礎', '建設', '、', '電力', '設備', '等', '領域', '。', '。', '【', 'TCRI ', '觀點', '_', '20190411', '】', '。', '1', '.', '矽力', '主', '產品', '為', '電源', '管理', '晶片', '(', 'PMIC', ')', '，', '終端', '產品', '多', '用於', '消費性', '電子', '(', '15%', ')', '及', '工控', '相關', '(', '39%', ')', '，', '營收', '主要', '來自', '中國', '市場', '。', '(', '46%', ')', '。', '。', '2', '.', '矽力', '自', '2014年', '起', '開始', '以', '收購', '方式', '擴大', '自身', '營業', '規模', '，', '產線', '多元', '且', '分散', '，', '相較', '規模', '較', '小', '之', 'PMIC', '廠', '，', '營運', '狀況', '較', '不易', '。', '受', '季節性', '需求', '變動', '影響', '。', '近年', '受', '基期', '不斷', '墊高', '影響', '，', '營收', 'YOY', '開始', '出現', '下滑', '趨勢', '，', '2014', '至', '2016年', '營收', '成長率', '平均', '50.', '。77%', '，', '2017年', '下滑', '至', '20.46%', '，', '2018年', '則', '為', '9.48%', '。', '。', '3', '.', '我們', '估計', '2019年', '，', '在', '消費性', '電子', '產品', '在', '中', '美', '貿易戰', '趨勢', '未', '明', '的', '態勢', '下', '，', '市場', '持續', '保持', '觀望', '態度', '，', '終端', '客戶', '拉貨', '偏', '。', '向', '保守', '；', '工控', '產品', '則', '仍', '於', '導入期', '，', '對', '矽力', '的', '營收', '成長', '貢獻', '幅度', '有限', '。', '整體', '而言', '，', '我們', '同樣', '估計', '矽力', '在', '短期', '1', '~', '2', '年', '內', '。', '，', '營運', '成長', '動能', '較為', '疲弱', '，', '中長期', '營運', '表現', '則', '須', '觀察', '在', '車用', '及', '工控', '領域', '產線', '之', '布局', '狀況', '。', '。']</t>
  </si>
  <si>
    <t>['推選', '。', '副董事長', '推選', '，', '由', '李士正', '(', 'DURAL HOLDINGS LIMITED', '代表', ')', '新任', '。']</t>
  </si>
  <si>
    <t>['碩豐', '2018年度', '累積', '虧損', '達', '實收', '資本額', '二分之一', '。']</t>
  </si>
  <si>
    <t>['高端', '疫苗', '之', '腸病毒', 'EV71型', '疫苗', '通過', '越南', '衛生部', '(', 'Ministry of ', 'Health of ', 'Vietnam', ')', '核准', '進行', '第三', '期', '臨床', '試驗', '，', '加上', '。', '先前', '已', '獲得', '台灣', '衛福部', '核准', '，', '本', '公司', '腸病毒', 'EV', '71', '疫苗', '之', '多', '國', '多', '中心', '第三', '期', '臨床', '試驗', '，', '在', '台灣', '及', '越南', '兩', '地', '合計', '總收案', '。', '數', '為', ' 3,000', '~', '3400', '人', ',', ' ', '預估', '於', '今年', '完成', '收案', '。', '。']</t>
  </si>
  <si>
    <t>['1', '.', '長華科', '之', '會計師', '就', '2018', 'Q4', '財報', '提及', '重編', '情形', '。', '2', '.', '另', '如', '合併', '財務', '報告', '附註', '十二', '及', '二九', '所', '述', '，', '長華', '科技', '公司', '之', '子公司', 'SH ', 'Asia', 'Pacific ', 'Pte', '.', ' Ltd', '.', '（', 'SHAP', '）', '於', '2017/', '10', '。', '向', '母公司', '長', '華電材', '公司', '取得', 'WSP', 'Electromaterials ', 'Ltd', '.', '（', 'WSP', '）', ' ', '全部', '股權', '，', '並', '間接', '取得', 'WSP', '之', '所有', '子公司', '股權', '，', '該', '。', '股權', '交易', '係', '屬', '共同', '控制', '下', '之', '組織', '重組', '，', '依', '財團', '法人', '中華民國', '會計', '研究', '發展', '基金會', '公布', '之', '相關', '解釋函', '規定', '，', '應', '視為', '自', '。', '始', '即', '持有', 'WSP ', '及', '其', '子公司', '，', '並', '據以', '重編', '2017年度', '之', '合併', '財務', '報表', '，', '是', '項', '重編', '使', '2017', '/', '1/1', '至', '12/31', '之', '淨利', '及', '其他', '綜合', '。', '損益', '分別', '增加', '260,379千', '元', '及', '減少', '8,808千', '元', '。', '。']</t>
  </si>
  <si>
    <t>['醣基', '接獲', '事務所', '通知', '，', '創新', '前瞻', '計劃', '「', '使用', '修飾', '醣基', '之', '醣脂', '激活', '人類', '恆定', '自然', '殺手', 'T', '細胞', '」', '(', 'Human i', 'NK', 'T cell acti', '。', 'vation using', ' glycolipids with alteredglycosyl groups', ')', '已', '獲', '日本', '特許廳', '專利', '核准', '，', '專利證', '書號', ':JP ', '6486368', '。', '。']</t>
  </si>
  <si>
    <t>['2019', '/03/', '21', '收盤價', '15.30', '元', '，', '月', '報酬', '下跌', '36%', '。', '。']</t>
  </si>
  <si>
    <t>['董事', '本人', '陸耀祖', '於', '2019/03/21', '預計', '申讓', '150', '張', '股票', '給', '第一', '金', '證券', '，', '預計', '申讓', '比重', '18%', '，', '交易', '方式', '為', '洽', '特定人', '。', '。', '法人', '董事', '代表人', '本人', '楊盈慧', '於', '2019/03/21', '預計', '申讓', '136', '張', '股票', '給', '第一', '金', '證券', '，', '預計', '申讓', '比重', '57%', '，', '交易', '方式', '為', '洽', '特定', '。', '人', '。', '。']</t>
  </si>
  <si>
    <t>['內部', '稽核', '主管', '黃晴詩', '離職', '，', '由', '洪雪芳', '接任', '。', '。']</t>
  </si>
  <si>
    <t>['電子紙', '供應商', '元太', '（8069）', '產品', '組合', '調整', '有成', '，', '物聯網', '等', '新興', '應用', '提升', '，', '使得', '獲利', '表現', '改善', '，', '雖然', '電子書', '閱讀器', '20', '。', '18年', '出貨', '下滑', '、', '影響', '營收', '表現', '，', '不過', '獲利', '有所', '增長', '，', '2018年', '每', '股', '盈餘', '約', '2.32', '元', '，', '創', '近', '7', '年', '來', '高點', '。', '元太', '大方', '配發', '2.1', '。元', '現金', '股利', '，', '現金', '殖利率', '約', '6％', '。', '元太', '指出', '，', '電子書', '閱讀器', '因', '客戶', '新舊', '產品', '轉換', '進行', '庫存', '調整', '，', '影響', '2018年', '營運表', '。', '現，', '2019年', '首', '季', '雖', '為', '傳統', '淡季', '，', '但', '在', '客戶', '新', '產品', '上市', '推動', '，', '及', '中', '、', '韓', '等', '市場', '發酵', '，', '預期', '將', '回復', '正常', '出貨', '動能', '，', '營運', '。', '展望', '樂觀', '。', '。']</t>
  </si>
  <si>
    <t>['改派', '1', '董', '。', '董事', '江文昌', '(', '興恆', '投資', '代表', ')', '卸任', '。', '董事', '黃文桂', '(', '興恆', '投資', '代表', ')', '新任', '。']</t>
  </si>
  <si>
    <t>['凌巨', '（8105）', '董事會', '通過', '去年', '第4', '季', '及', '全', '年', '財報', '，', '因', '認列', '資產', '減損', '及', '華映', '代工', '損失', '，', '去年', '第4', '季', '每', '股', '淨損', '0.68', '元', '，', '並', '。', '吃掉', '前', '三', '季', '獲利', '，', '全', '年', '稅', '後', '淨損', '1.33億', '元', '，', '每', '股', '淨損', '0.3', '元', '。', '凌巨', '今年', '前', '二月', '合併', '營收', '11.76億', '元', '，', '年', '減', '28%', '，', '主要', '。', '受', '車載', '面板', '市場', '相對', '清淡', '，', '僅', '剩利', '基型', '工控', '產品', '撐場', '，', '導致', '工廠', '產能', '利用率', '下降', '，', '影響', '營收', '及', '獲利', '表現', '。', '凌巨', '今年', '。', '出售', '100%', '轉投資', '的', '昆山', '凌達', '光電', '科技', '股權', '，', '交易', '價格', '為', '人民幣', '4.19億', '元', ' ', '（', '約', '合', '新台幣', '19.28億', '元', '）', '，', '估計', '處分', '利益', '。', '約', '新台幣', '8.53億', '元', '，', '待', '今年', '上', '半', '年', '完成', '交易', '作業', '及', '認列', '後', '，', '可望', '挹注', '凌巨', '今年', '業', '外', '收益', '大補', '。', '。', '【', 'TCRI ', '觀點', '_', '20190325', '】', '。', '經', '詳凌巨', '2018/12', '財報', '發現', '如', '下', '：', '。', '1.2018年度', '營收', '為', '100億', '，', '年', '減', '20%', '。', '衰退', '主因', '除', '消費性', '電子', '(', '占', '營收', '3成', ')', '市場', '飽合', '、', '拉貨', '需求', '減緩', '外', '，', '另', '因', '中國面', '。', '板廠', '積極', '切入', '車用', '面板', '市場', '，', '致', '面板', '價格', '走跌', '所', '致', '；', '。', '2.2018年度', '被動', '元件', '及', '驅動', 'IC', '等', '原物料', '上漲', '，', '致', '2018年', '毛利', '剩', '11.5億', '，年', '減近', '5成', '；', '。', '3.2018年', '因', '面板', '價格', '走衰', '，', '凌巨', '於', '第四', '季', '認列', '機器', '設備', '減損', '損失', '1.7億', '，', '致', '獲利', '由', '盈轉虧', '。', '。', '4', '.', '報載', '內容', '提及', '，', '凌', '巨', '受', '華映', '重整', '影響', '，', '致', '重挫', '獲利', '。', '但', '經', '詳', '2018年', '財務', '報表', '所', '示', '，', '凌巨', '於', '應收', '帳款', '僅', '認列', '0.77億', '。', '之', '減損', '損失', '，', '推估為', '華映', '重整', '所致', '。', '經', '評估', '華映', '重整', '事件', '對', '凌巨', '影響', '應', '有限', '。', '。', '5', '.', '綜上', '所', '述', '，', '凌巨', '在', '2018年', '於', '營收', '或', '獲利', '表現', '劣於', '去年', '，', '主要', '受', '面板', '產業', '大', '環境', '所', '致', '，', '符合', '預期', '。', '。']</t>
  </si>
  <si>
    <t>['伺服器', '機殼廠', '勤誠', '（8210）', '總經理', '陳亞男', '昨', '（20）', '日', '指出', '，', '去年', '全', '年', '每', '股', '純益', '5.37', '元', '，', '獲利', '創新', '高', '，', '今年', '目標', '營收', '。', '雙位數', '成長', '，', '今年', '展望', '是', '「', '保守', '中', '持', '審慎', '樂觀', '態度', '」', '。', '針對', '本', '季', '營運', '，', '陳亞男', '表示', '，', '美', '中', '貿易', '戰後', '，', '原本', '對', '今年', '業', '。績', '預估', '較為', '保守', '，', '但', '近期', '美', '中', '雙方', '決議', '維持', '10%', '稅率', '，', '目前', '對', '後市', '展望', '已', '較', '樂觀', '，', '訂單', '能見度', '約', '2.5', '個', '月', '，', '本', '季', '營運', '。', '將', '不亞於', '歷年', '同', '期', '。', '因應', '美', '中', '貿易戰', '可能', '的', '變化', '，', '勤誠', '備好', '應對', '方案', '，', '將', '部分', '產線', '移回', '台灣', '，', '未來', '將', '視', '客戶', '需求調', '。', '整', '出貨', '地區', '，', '以', '降低', '營運', '風險', '。', '此外', '，5G', '商轉', '帶動', 'AI', '、', 'IoT', '應用', '擴大', '，', '預料', '將', '刺激', '數據', '中心', '新', '一', '波', '需求', '，', '產業', '長期', '。', '穩定', '成長', '，', '勤誠', '將', '同步', '受惠', '。', '。']</t>
  </si>
  <si>
    <t>['1', '.', '全球', '窗飾', '領導', '廠商', '億豐', '（8464）', '董事會', '通過', '2018年度', '合併', '財報', '，', '全', '年', '合併', '營收', '218.8億', '元', '、', '年增', '11.1％', '，', '因', '受惠', '。', '於', '營收', '及', '營業', '毛利', '成長', '，', '加上', '匯兌', '利益', '挹注', '，', '2018年', '稅', '後', '淨利', '36.3億', '元', '、', '年增', '1％', '，', 'EPS', '12.39', '元', '，', '僅次於', '2016年度', '。', '的', '12.59', '元', '，', '創', '歷史次', '高', '。', '億豐', '董事會', '也', '通過', '配發', '現金', '股利', '10', '元', '，', '與', '2017年', '相同', '。', '董事會', '另', '授權', '購置', '緬甸', '土地', '與', '台', '。灣', '商辦', '，', '公司', '將', '採', '以', '自有', '資金', '及', '貸款', '支應', '。', '億豐', '2018年', '分別', '銷售', '高價', '的', '「', '客製化', '尺寸', '窗簾', '」', '與', '平價', '的', '「', '固定', '尺寸窗', '。簾', '」', '，', '若', '營收', '採', '美金', '計算', '，', '年增', '分別', '為', '10.3％', '及', '16.4％', '，', '在', '產品', '組合', '改變', '下', '，', '致使', '2018年', '合併', '營業', '利益', '46.7億', '元', '、', '。', '年', '減', '4.6％', '。', '。', '2', '.', '展望', '2019年', '營運', '，億豐', '將', '推出', '數', '款', '全新', '系列', '的', '軟質', '窗簾', '與', '電動', '百葉門', '，', '新一代', '的', '電動', '百葉門', '產品', '，', '可望', '帶動', '億豐', '。', '拓展', '高階', '的', '窗簾', '市場', '銷售', '利基', '。', '另', '億豐', '將', '著重', '非', '美國', '客製化', '市場', '，', '藉以', '分散', '市場', '風險', '。', '而', '鞏固', '固定', '尺寸', '的', '窗飾', '市場', '。', '方面', '，', '億豐', '不僅', '將', '利用', '柬埔寨', '新', '產能', '，', '提升', '市占率', '，', '也', '計畫', '深化', '柬埔寨廠', '的', '垂直', '整合', '能力', '。', '。']</t>
  </si>
  <si>
    <t>['三貝德', '之', '子公司', '-', '亞洲', '教育', '平台', '(', '股', ')', '公司', '(', '持有', '重要', '子公司', '50.29%', '股份', ')', '之', '董事會', '決議', '通過', '擬', '與', '第三', '方', '成立', '新', '公司', '，', '。', '公司', '名稱', '暫定', '為', '「', '未來', '領袖', '教育', '股份', '有限公司', '」', '。', '。']</t>
  </si>
  <si>
    <t>['北基', '原', '於', '2018', '/03/13', '公告', '擬', '私募', '發行', '無', '擔保', '可', '轉換', '公司債', '(', '北基', '一', '(', 'P', ')', ')', '，', '於', '2019', '/03/21', '公告', '撤銷', '發行', '。', '。']</t>
  </si>
  <si>
    <t>['中聯', '資源', '之', '建業', '二', '堆', '置場', '興建', '，', '以', '工程', '價款', '為', '新台幣', '208,000仟', '元', '委由', '聯鋼', '營造', '工程', '股份', '有限公司', '(', '集團', '企業', '關係人', '。', ')', '承攬', '。', '。']</t>
  </si>
  <si>
    <t>['改派', '2', '董', '。', '董事', '郭中起', '(', '偉喬', '投資', '開發', '代表', ')', '卸任', '。', '副董事長', '郭中起', '(', '偉喬', '投資', '開發', '代表', ')', '卸任', '。', '董事', '蘇裕崑', '(', '偉喬', '投資', '開發', '代表', ')', '新任', '。', '董事', '蘇裕崑', '(', '偉喬', '投資', '開發', '代表', ')', '新任', '。', '辭任', '1', '董', '。', '副董事長', '郭中起', '(', '偉喬', '投資', '開發', '代表', ')', '卸任', '。']</t>
  </si>
  <si>
    <t>['亞泥', '擬', '發行', '無', '擔保', '普通', '公司債', '(', '亞泥', '108', '-', '1', ')', '，', '以', '募集', '台幣', '6,500,000', '(', '仟', '元', ')', '，', '用以', '償還', '借款', ',', ' ', '充實', '中長期', '營運', '資金', '及', '。', '強化', '財務', '結構', '。', '。']</t>
  </si>
  <si>
    <t>['受惠', '價格', '上漲', '，', '根據', '亞泥', '中國', '（', '0743', '.', 'HK', '）', '在', '香港', '聯交所', '公布', '的', '2018年', '財報', '，', '稅', '後', '淨利', '為', '24.2億', '元', '人民幣', '，', '是', '2017', '。', '全', '年', '的', '6.024億', '元', '的', '四', '倍', '多', '。', '而', '持有', '亞泥', '中國', '七成', '股權', '的', '亞泥', '（1102）', '，', '因', '獲利', '貢獻', '增加', '，', '讓', '母公司', '亞泥', '2018年', '整', '。體', '獲利', '也', '可望', '創', '歷史', '新高', '。', '亞泥', '指出', '，', '2018年', '大陸', '水泥', '市場', '，', '受益', '供給', '側', '改革', '及', '污染', '防治', '，', '在', '節能', '減排', '、', '錯峰', '生產', '。', '的', '推動', '下', '，', '水泥', '產能', '受', '調控', '影響', '，', '讓', '去年', '當地', '水泥', '價格', '前', '三', '季', '大都', '在', '每', '噸', '400', '～', '430', '元', '、', '第四', '季', '更', '是', '明顯', '上揚', '達', '464', '。元', '，', '都', '較', '前年', '同', '期', '上漲', '二成', '以上', '。', '對於', '亞泥', '中國', '今年', '的', '營運', '展望', '，亞泥', '指出', '，', '2019年', '大陸', '地區', '對', '水泥', '需求', '仍', '將', '處於', '。', '穩定', '小幅', '成長', '，', '但', '在', '當地', '政府', '供給', '側', '改革', '力度', '不會', '減低', '，', '環保', '整治', '、', '節能', '減排', '、', '錯峰', '生產', '的', '政策', '持續', '發力', '下', '，', '預期', '。', '2019年', '營運', '仍', '大有可為', '、', '審慎', '樂觀', '。', '。']</t>
  </si>
  <si>
    <t>['大', '股東', '本人', '龍邦', '國際', '興業', '2019/03/', '22', '設質', '850,000', '股', '給', '王道', '商業', '銀行', '，', '累計', '設質', '50,006,000', '股', '。', '。', '大', '股東', '利用', '他人', '名義', '持有', '者', '保勝', '投資', '2019/03/', '22', '設質', '850,000', '股', '給', '王道', '商業', '銀行', '，', '累計', '設質', '27,208,000', '股', '。', '。']</t>
  </si>
  <si>
    <t>['會計', '主管', '曾忠喜', '內部', '調動', '，', '由', '戴禎慧', '接任', '。', '。']</t>
  </si>
  <si>
    <t>['雙向', '拉伸尼龍 ', '(', 'BOPA', ')', ' ', '生產廠', '綠悅', ' ', '(1262)', ' ', '公布', ' ', '2018', ' 年', '財報', '，', '去年', '純損', '達', ' ', '4.44', ' ', '億', '元', '，', '每', '股', '純損', '達', ' ', '2.72', ' ', '元', '，', '為', '。', '綠悅', ' ', '2014', ' ', '年', '在', '台', '掛牌', '以來', '首度', '呈現', '年度', '虧損', '，', '而', '綠悅', '去年', '財報', '毛利率', '為', '負', ' ', '0.57%', '，', '顯示', '全', '年', '直接', '成本', '已', '高於', '營收', '。', '金額', '，', '也', '突顯', '市場', '競爭', '的', '激烈', '。', '綠悅', '今年', '第 1 季', '營運', '也', '不', '樂觀', '，', ' 1 月', '因', '下游', '客戶', '對', '市場', '持', '觀望', '態度', '，', '並', '維持', '低庫', '。存', '，', '單月', '出貨量', '維持', '低檔', '，', '2', ' 月', '出貨', '較', ' 1 月', '增加', '近', ' 3%', '，', '但', '出貨', '平均', '價格', '，', '又', '較', ' 1 月', '下跌', '約', ' ', '4.2%', '，', '造成', '出貨', '成長', '。', '但', '營收', '卻', '微幅', '下滑', '的', '狀況', '，', '目前', '綠悅', '對於', ' 3 月', '營收', '展望', '，', '預期', '由於', '新增', '廠商', '新', '產能', '不斷', '開出', '，', '市場', '競爭', '仍然', '激烈', '。', '。', '綠悅', '持續', '進行', '中高階', '複合式', '產品', '及', '客製化', '產品', '的', '研發', '與', '試', '量產', '，', '目前', '公司', '磁懸浮', '新', '產品', '綠三', ' - ', '四', '線', '已', '完成', '機台', '。', '調校', '與', '試產', '，', '整體', '中高階', '產品', '出貨量', '將', '可望', '提升', '。', '。', '【', 'TCRI ', '觀點', '_', '20190411', '】', '。', '1.2019', '前', '3月', '累計', '營收', '9.1億', '元', '，', '年', '減', '29%', '；', '與', '2018', '第4', '季', '營收', '持平', '；', '綠悅', '主要', '原料', '為', 'CPL', '，', '2018', 'Q', '4', '每', '噸', '均價', '2,000', '美元', '。', '，', '季', '減', '6.05%', '，', '年', '減', '1.53%', '；', '煤體', '報導', '，', '2019/2', '產能', '利用率', '上升', '至', '68%', '。', '考量', '綠悅', '新', '產能', '開出', '，', '2018', 'Q', '4', '單季', '折舊', '費用', '1', '。.71億', '，', '季', '增', '0.34億', '，', '產品', '供給', '過剩', '、', '營收', '下降', '，', '新', '產能', '開出', '將', '使', '產能', '利用率', '更加', '惡化', '。', '。', '2.2019', 'Q', '1', ' BOPA', '價格', '相對', '穩定', '，', '且', 'CPL ', '2019', 'Q1', '每', '噸', '均價', '1,630', '美元', '，', '預期', '綠悅', '2019', 'Q', '1', '虧損', '幅度', '較', '2018', 'Q', '4', '減緩', '。', '。', '3', '.', '綠悅', '2018/', '12', '帳', '上', '現金', '2.31億', '，', '銀行', '借款', '1.34億', '，', '已', '簽約', '尚未', '支付', '之', '廠房', '設備', '款項', '金額', '約', ' ', '9.9億', '，', '單季', '營業', '活動', '。', '現金', '流出', '1.1億', '，', '預期', '財務', '結構', '將', '轉差', '。', '。']</t>
  </si>
  <si>
    <t>['台塑', '砸', '47億', ' ', '打造', '無', '煙', '煙囪', '。', '。', '台塑', '集團', '麥寮', '管理部', '副總', '陳文仰', '昨', '（21）', '日', '表示', '，', '六輕', '廠區', '內', '的', '煙囪', '，', '排', '的', '不', '是', '汙染', '、', '而是', '水蒸氣', '，', '但', '經常', '造成', '誤。會', '，', '形同', '「', '視覺', '汙染', '」', '。', '。', '為', '此', '，', '台塑', '集團', '總裁', '王文淵', '已經', '下令', '，', '大手筆', '投下', '47億', '元', '，', '要', '讓', '煙囪', '變成', '沒有', '煙', '。', '。', '麥寮廠', '總共', '有', '17', '支', '煙囪', '，', '其中', '最', '高', '的', '煙囪', '高', '250', '米', '，', '為', '全', '台', '第三', '高', '建築', '，', '僅次於', '台北', '101', '和', '高雄', '85', '大樓', '。', '目前', '已經', '有', '。', '六', '支', '煙囪', '完成', '升級', '，', '目標', '2020年', '底', '前', '全部', '改成', '無', '煙', '。', '。']</t>
  </si>
  <si>
    <t>['中石化', '為', '高雄', '多功能', '經貿', '園區', '第5', 'A', '特別區', '資產', '活化', '利用', '，', '擬', '將', '高雄', '多功能', '經貿', '園區', '第5', 'A', '特別區', '，', '其中', '4千', '坪', '土地', '出', '。', '租予', '一功', '建設', '實業', '股份', '有限公司', '以', '興建', '商場', '，', '本', '契約', '自', '2019/3/22', '生效', '，', '但', '實際', '租賃', '期間', '為', '施工', '優惠', '期滿', '後', '15', '年', '。', '。']</t>
  </si>
  <si>
    <t>['達', '新', '工業', '為', '為', '活化', '與', '提升', '不動產', '效益', '，', '處分', '座落', '台中市', '西屯區', '惠來厝段', '1201', '地號', '等', '計', '6', '筆', '土地', '予理仁', '建設', '(', '股', ')', '公司', '。', '，', '得款', '621,989,999', '元', '並', '認列', '處分', '利益', '約', '新台幣', '494,951,442', '元', '。', '。']</t>
  </si>
  <si>
    <t>['總經理', '林有欽', '內部', '調動', '，', '由', '蘇衍榮', '接任', '。', '。']</t>
  </si>
  <si>
    <t>['恩得利', '之', '2018年度', '個體', '財務', '報表', '，', '累積', '虧損', '金額', '已', '逾', '實收', '資本額', '二分之一', '。', '。']</t>
  </si>
  <si>
    <t>['恩得利', '為', '彌補', '虧損', '，', '以', '強化', '財務', '結構', '，', '健全', '公司', '經營', '，', '說明', '如', '下', '：', '。', '1', '.', '本', '公司', '截至', '2018', '/', '12/31', '止', '，', '股東', '權益', '為', '新台幣', '183,431仟', '元', '，', '累積', '虧損', '為', '新台幣', '517,710仟', '元', '。', '。', '2', '.', '本', '公司', '額定', '資本額', '為', '新台幣', '1,500,000,000', '元', '，', '實收', '資本額', '為', '新台幣', '745,153,750', '元', '，', '本', '次', '擬', '辦理', '減少', '資本', '517,71', '。', '0仟', '元', '彌補', '虧損', '，', '並', '銷除', '已', '發行', '普通股', '股份', '51,771,000', '股', '，', '減資', '比例', '為', '69.47693680%', '。', '。', '3', '.', '本', '次', '減資', '後', '實收', '資本額', '為', '新台幣', '227,443,750', '元', '，', '分為', '22,744,375', '股', '，', '每', '股', '面額', '新台幣', '10', ' ', '元', '。', '。', '4', '.', '銷除', '股份', '依', '減資', '換股', '基準', '日', '股東', '名簿', '所', '載', '之', '股東', '持股', '比例', '銷除', '股份', '，', '每', '仟', '股', '銷除', '694.769368', '股', '(', '即', '每', '仟', '股', '換發', '305', '。', '.', '230632', '股', ')', '，', '減資', '後', '未滿', '一', '股', '之', '畸零股', '，', '股東', '得自', '減資', '換股', '停止', '過戶', '日前', '5日', '起', '至', '停止', '過戶', '日前', '一', '日', '止', '，', '向', '本', '公司', '。', '股務', '代理', '機構', '辦理', '合併', '湊成', '整', '股', '之', '登記', '，', '未', '辦理', '併股', '者', '，', '授權', '董事長', '洽', '特定人', '按', '面額', '承購', '之', '。', '。', '5', '.', '本', '次', '減資案', '俟', '本', '次', '股東', '常會', '通過', '並', '呈', '奉', '主管', '機關', '核准', '後', '，', '由', '董事會', '另', '訂', '減資', '基準', '日', '及', '減資', '換發', '基準', '日', '等', '相關', '事宜', '。', '。', '。', '6', '.', '有關', '減資', '相關', '事宜', '，', '日後', '如', '遇', '法令', '變更', '、', '主管', '機關', '核定', '修正', '而', '需', '變更', '時', '，', '擬請', '股東會', '授權', '董事會', '全權', '處理', '，', '本', '次', '。', '減資', '換發', '新股', '之', '權利', '義務', '與', '原有', '股份', '相同', '，', '並', '採', '無', '實體', '發行', '。', '。']</t>
  </si>
  <si>
    <t>['東華', '之', '累積', '虧損', '新台幣', '398,171,089', '元', '，', '已', '達', '實收', '資本額', '二分之一', '。']</t>
  </si>
  <si>
    <t>['三洋紡', '為', '發展', '企業', '多角化', '經營', '以及', '未來', '業務', '擴展', '之', '需要', '擬', '以', '人民幣', '1250萬', '元', '以內', '之', '價格', '向', '謝孟霖', '先生', '與', ' Lifestyle', '。', ' China ', 'Enterprise ', '購買', '上海', '徠室', '達', '家居', '有限公司', '100%', '股權', '408,000', '股', '，', '每', '股', '單價', '人民幣', '30.64', '元', '。', '。', '【', 'TCRI ', '觀點', '_', '20190325', '】', '。', '1.三', '洋紡', '主要', '產品', '為', '尼龍', '纖維', '及', '聚丙烯', '纖維', '，', '但', '因', '產業', '競爭', '激烈', '，', '本業', '長期', '處於', '虧損', '。', '2018/3', '由', '三洋', '維士比', '集團', '入', '。主', '後', '，', '即', '賣掉', '部分', '桃園', '廠房', '，', '當初', '即', '推測', '公司', '可能', '進行', '轉型', '。', '。', '2', '.', '而', '本', '次', '先後', '公告', '購入', '威爾斯', '時尚', '家居', '股份', '有限公司', '之', '商標', '、', '裝潢', '設備', '，', '以及', '上海', '徠室', '達', '家居', '有限公司', '100%', '股權', '，', '。', '顯示', '該', '公司', '未來', '將', '轉型', '跨入', '傢俱', '相關', '產業', '，', '但', '綜效', '不明', '，', '後續', '發展', '待', '觀察', '。', '。']</t>
  </si>
  <si>
    <t>['三洋', '紡', '補充', '威爾斯', '時尚', '家居', '股份', '有限公司', '持有', '之', '商標', '群組', '、', '裝潢', '設備', '以及', '存貨', '之', '營業', '轉讓案', '，', '將', '取得', '傢俱', '、', '床組', '等', '。', '存貨', '商品', '及', '商標', '群組', '、', '裝潢', '設備', '之', '一切', '所有', '權利', '及', '利益', '，', '預計', '交易', '金額', '為', '新台幣', '一億二千萬', '元', '整', '。', '。']</t>
  </si>
  <si>
    <t>['聲寶', '（1604）', '召開', '董事會', '通過', '財報', '及', '盈餘', '分配案', '，', '去年', '合併', '營收', '70.77億', '元', '，', '每', '股', '純益', '1.52', '元', '，', '優於', '前', '一', '年', '的', '0.67', '。元', '；', '擬', '配息', '1.4', '元', '。', '聲寶', '指出', '，', '今年', '以', '智能', '家電', '、', '租賃', '╱', '餐飲', '、', '資產', '活化', '三路', '並進', '策略', '，', '「', '翻轉', '聲寶', '」', '是', '新', '定', '目標', '。', '，', '業績', '目標', '年增', '一成', '。', '聲寶', '台南廠', '預計', '10月', '啟用', '，', '生產', '項目', '包括', '冷氣', '、', '冰箱', '、', '洗衣機', '及', '智慧', '家電', '產品', '等', '，', '加碼', '中南', '。部', '市場', '銷售', '力道', '。', '今年', '將', '啟動', '土城廠', '近', '4,000', '坪', '土地', '興建', '三', '棟', '大樓', '，', '今後', '林口', '總公司', '生產線', '逐步', '移至', '台南廠', '，', '林口', '。', '廠', '土地', '開發為', '高科技', '園區', '，', '達到', '活化', '資產', '效益', '。', '。']</t>
  </si>
  <si>
    <t>['五鼎', '依', '國際', '會計', '準則', '第36', '號', '資產', '減損', '規定', '進行', '資產', '減損', '評估', '，', '認列', '商譽', '減損', '新台幣', '83,061仟', '元', '，', '認列', '資產', '減損', '之', '商', '。', '譽', '係', '於', '2017年', '5月', '取得', 'Omnis ', 'Health', ',', 'LLC', '股權', '時', '產生', '。', '。', '【', 'TCRI ', '觀點', '_', '20190531', '】', '。', '五鼎', '為', '強化', '通路', '掌控', '能力', '，', '2017/05', '以', '0.4億', '收購', 'Omnis ', 'Health LLC ', '75%', '股權', '，', 'Omnis ', 'Health ', '處', '整頓期', '持續', '虧損', '，', '。', '自取得日', '起', '至', '2019', 'Q1', '止', '，', '累積', '虧損', '約', '達', '0.17億', '，', '效益', '未', '顯', '。', '故', '將', '0.8億', '的', '商譽', '全數', '認列', '減損', '損失', '，', '佔', '稅', '後', '淨利', '比重', '。', '達', '88.69%', '，', '帳列', '2018年度', '。', '。', '(', '1', ')', 'Omnis Health ', '原', '為', '持股', '17%', '之', '成本法', '投資', '公司', '，', '其', '為', '醫療', '通路商', '同時', '亦', '為', '五鼎', '客戶', '。', '收購', '後', '，', '五鼎', '對', 'Omnis Hea', '。', 'lth', '持股', '達', '92%', '，', '並', '編入', '合併', '報表', '。', '2018/02', '再', '以', '債', '做股', '方式', '，', ' ', '增加', '投資', '比率', '至', '98.88%', '。', '。', '(2)', 'Omnis ', 'Health ', '於', '取得', '日', '之', '總資產', '為', '2.81億', '，', '其中', '無形', '資產', '高達', '2.09億', '，', '佔', '總資產', '比重', '高達', '74.43%', '，', '且', '淨值', '為', '負。', '(', '-0.35億', ')', '，', '致', '溢價', '收購', '產生', '商譽', '0.83億', '。', '。']</t>
  </si>
  <si>
    <t>['研發', '主管', '王世杰', '內部', '調動', '，', '由', '劉士暐', '接任', '。', '。']</t>
  </si>
  <si>
    <t>['1', '.', '美', '時', '製藥', '之', '會計師', '就', '2018', 'Q4', '財報', '提及', '重編', '情形', '。', '2', '.', '美時', '化學', '製藥', '股份', '有限公司', '業已', '編製', '2018', '及', '重編', '後', '2017年度', '之', '個體', '財務', '報表', '，', '並', '經', '本', '會計師', '出具', '無', '保留', '意見', '加其', '。', '他', '事項', '段落', '之', '查核', '報告', '在案', '，', '備供', '參考', '。', '。']</t>
  </si>
  <si>
    <t>['2019', '/03/', '22', '收盤價', '7.62', '元', '，', '月', '報酬', '下跌', '34%', '。', '。']</t>
  </si>
  <si>
    <t>['會計', '主管', '蔡素秋', '內部', '調動', '，', '由', '林倪如', '接任', '。', '。']</t>
  </si>
  <si>
    <t>['中鋼', '之', '子公司', '中鋼', '光能', '股份', '有限公司', '因', '規劃', '租賃', '屋頂', '建造', '太陽能', '光電', '模組', '以', '供', '發電', '之', '考量', '，', '分別', '以', '交易', '價格', '239,95', '。', '0', '元', '、', '5,333,727', '元', '、', '2,017,292', '元', '、', '790,490', '元', '、', '12,313,681', '元', '及', '1,161,372', '元', '向', '中鋼', '保全', '股份', '有限公司', '(', '集團', '企業', '關', '。', '係人', ')', '、', '中聯', '資源', '股份', '有限公司', '(', '集團', '企業', '關係人', ')', '、', '宏利', '汽車', '部件', '股份', '有限公司', '(', '集團', '企業', '關係人', ')', '、', '磁科', '股份', '有限', '。', '公司', '(', '集團', '企業', '關係人', ')', '、', '興達', '海洋', '基礎', '股份', '有限公司', '(', '集團', '企業', '關係人', ')', '及', '鑫科', '材料', '科技', '股份', '有限公司', '(', '集團', '企業', '關', '。', '係人', ')', '取得', '中鋼', '保全', '企業', '大樓', '屋頂', '、', '中聯', '資源', '股份', '有限公司', '堆料廠', '、', 'AC', '料廠', '、', '著', '磁料廠', '、', '利昌', '二廠', '屋頂', '、', '宏利', '汽車', '。', '部件', '股份', '有限公司', 'B', '棟', '屋頂', '、', '磁科', '股份', '有限公司', 'A', '棟', '屋頂', '、', '興達', '海洋', '基礎', '股份', '有限公司', 'B', '、', 'C', '、', 'D棟', '廠房', '屋頂', '及', '鑫', '科材', '。料', '科技', '股份', '有限公司', 'A', '、', 'B', '棟', '屋頂', '之', '不動產', '使用權', '資產', '。', '未', '公告', '處份', '損益', '。', '。']</t>
  </si>
  <si>
    <t>['解任', '1', '董', '。', '獨立', '董事', '李啟銘', '卸任', '。']</t>
  </si>
  <si>
    <t>['經理人', '本人', '丁文琪', '於', '2019/03/22', '預計', '申讓', '200', '張', '股票', '，', '預計', '申讓', '比重', '33%', '，', '交易', '方式', '為', '一般', '交易', '。', '。']</t>
  </si>
  <si>
    <t>['台達電', '之', '南科', '三', '期', '工程', '合約', '，', '追加', '工程', '總價款', '至', '新台幣', '31.5億', '元', '。']</t>
  </si>
  <si>
    <t>['鴻海', '發布', '重大', '訊息', '指出', '，', '該', '公司', '在', '3月', '20日代', '子公司', 'Foxconn ', 'Ventures ', 'Holdco', '公告', '處分', '阿里巴巴', '股權', '，', '交易', '總金額', '。', '3.9842億', '美元', '約', '（', '約', '新台幣', '122.54億', '元', '）', '，', '處分', '利益', '1.6918億', '美元', '（', '約', '新台幣', '52.58億', '元', '）', '。', '依', 'IFRS 9', '規定', '，', '其中', '7', '。', ',', '231.4萬', '美元', '（', '約', '新台幣', '22.47億', '元', ')', '，', '已', '轉入', '2018年度', '未', '分配', '盈餘', '，', '2019年', '截至', '處分', '日', '認列', '評價', '利益', '9,686.6萬', '美。元', '（', '約', '新台幣', '30.11億', '元', '）', '。', '鴻海', '指出', '，', '這', '次', '處分', '目的', '為', '實現', '投資', '。', '到', '目前', '為止', '，', '富士康', '創投', '控股', '累積', '持有', '阿里巴', '。巴', '（', '含', '本', '次', '交易', '）', '，', '累計', '持有', '數量', '達', '2,598,465', '股', '，', '持有', '金額', '為', '470,582,012', '美元', '，', '持股', '比例', '約為', '0.1%', '。', '鴻海', '集團', '與', '。', '阿里巴巴', '關係', '密切', '，', '鴻海', '董事長', '郭台銘', '也', '與', '阿里巴巴', '創辦人', '馬雲', '私交', '甚篤', '。', '去年', '鴻海', '集團', '旗下', '工業', '富聯', '（', 'Fii', '）', '在', '。', '中國', '大陸', 'A股', 'IPO', '，', '網', '下', '發行', '初步', '配售', '結果', '及', '網', '上', '中簽', '結果', '，', '阿里巴巴', '就', '在', '戰略', '投資', '名單', '中', '。', '。']</t>
  </si>
  <si>
    <t>['仁寶', '電腦', '之', '子公司', '重慶', '翊寶', '智慧', '電子', '裝置', '有限公司', '因', '營運', '所', '需', '，', '以', '人民幣', '311百萬', '元', '向', '重慶', '建工', '集團', '股份', '有限公司', '。', '及', '其', '子公司', '取得', '重慶', '保稅', '港區', '廠房', '之', '機電', '工程', '。', '。', '仁寶', '電腦', '之', '子公司', '重慶', '翊寶', '智慧', '電子', '裝置', '有限公司', '因', '營運', '所', '需', '，', '以', '人民幣', '545百萬', '元', '向', '重慶', '建工', '集團', '股份', '有限公司', '。', '及', '其', '子公司', '取得', '重慶', '保稅', '港區', '廠房', '之', '土建', '工程', '。', '。']</t>
  </si>
  <si>
    <t>['1', '.', '仁寶', '舉行', '法說會', '，', '由', '仁寶', '副董事長', '陳瑞聰', '、', '總經理', '翁宗斌', '共同', '主持', '。', '雖然', '去年', '上', '半', '年', '有', '被動', '元件', '缺', '貨', '、', '下', '半', '年', '有', '。', '英特爾', '處理器', '缺貨', '，', '仁寶', '去年', '仍', '以', '4,000萬', '台', '出貨量', '擠下', '廣達', '、', '重回', '全球', 'NB', '出貨量', '一哥', '。', '今年', '處理器', '供貨', '吃緊', '未', '解', '。', '，仁寶', '預期', '第一', '季', 'PC', '出貨量', '將', '季', '減', '10', '～', '15％', '，', '以', '第四', '季', '出貨量', '為', '1,020萬', '台', '來', '說', '，', '約', '在', '870', '～', '920萬', '台', '間', '，', '有', '機會比', '。', '去年', '同', '期', '成長', '最少', '6％', '，', '非', 'PC', '產品', '出貨量', '則', '將', '季', '減', '3', '～', '4成', '間', '。', '。', '2', '.', '受到', '美國', '聯準會', '持續', '升息', '影響', '，', '以', '美元', '借款', '為主', '的', '仁寶', '，', '去年', '下', '半', '年', '以來', '利息', '支出', '增加', '，', '去年', '第一', '季', '利息', '支出', '不', '。', '到', '兩億', '元', '，', '但', '去年', '第四', '季', '已', '超過', '4億', '元', '，', '加上', '第四', '季', '沒有', '大', '筆', '的', '處分', '利益', '認列', '，', '仁寶', '第四', '季', '業外', '虧損', '為', '1.16億', '元', '，', '。', '比', '第三', '季', '業外', '大賺', '24.71億', '元', '不可', '同日而語', '，', '也', '讓', '仁寶', '第四', '季', '獲利', '比', '第三', '季', '減少', '55％', '、', '為', '16.95億', '元', '，', '獲利', '也', '比', '2017', '。年', '同', '期', '降低', '19％', '，', 'EPS', '為', '0.39', '元', '。', '雖然', '第四', '季', '業外', '狀況', '不佳', '，', '不過', '去年', '已經', '擺脫', '樂視', '在', '2017年', '帶來', '的', '庫存', '損失', '影響', '。', '，', '去年', '獲利', '為', '89.13億', '元', '，', '比', '2017年', '大增', '55％', '，', '並', '創下', '2012年', '以來', '的', '最', '高', '，', 'EPS', '為', '2.05', '元', '。', '。']</t>
  </si>
  <si>
    <t>['台積電', '南科', '晶圓', '18', '廠', '上午', '傳出', '有', '廠房', '施工', '人員', '墜樓', '身亡', '，', '台積電', '表示', '，', '目前', '正', '調查', '事故', '原因', '，', '工程', '暫時', '停工', '，', '預計', '。', '25日', '復工', '，', '不會', '影響', '工程', '進度', '。', '台積電', '晶圓', '18', '廠', '是', '去年', '1月', '動土', '興建', '，', '預計', '2020年', '進入', '量產', '，', '將', '為', '客戶', '生產', '5', '奈米製', '。程', '，', '是', '台積電', '第4', '座', '超大型', '12', '吋', '晶圓廠', '，', '投資', '金額', '估計', '達', '新台幣', '5,000億', '元', '。', '。']</t>
  </si>
  <si>
    <t>['網通', '大廠', '智邦', '（2345）', '昨', '（21）', '日', '董事會', '通過', '去年', '財報', '，', '全', '年', '獲利', '年增', '逾', '15%', '，', '每', '股', '純益', '5.33', '元', '，', '創', '歷史', '新高', '。智。邦', '指出', '，', '今年', '將', '持續', '擴建', '竹南', '新廠', '，', '同時', '耕耘', '雲端', '資料', '中心', '交換器', '市場', '及', '電信', '白牌', '交換器', '市場', '，', '可望', '推動', '營運', '成長', '。', '。', '展望', '今年', '，', '智邦', '指出', '，', '因應', '雲端', '資料', '中心', '設備', '升級', '、', '電信', '基礎', '建設', '需求', '增溫', '及', '人工', '智慧', '（', 'AI', '）', '服務', '成長', '等', '產業', '趨', '。勢', '，', '結盟', '國際', '知名', '策略', '夥伴', '，', '推出', '市場', '最', '先進', '高品質', '的', '各', '項', '解決', '方案', '，', '持續', '扮演', '開放', '資訊', '科技', '基礎', '架構', '（', 'Open ', 'IT', '。', 'Infrastructure', '）', '的', '領航', '者', '，', '為', '符合', '客戶', '需求', '，', '智邦', '將', '逐步', '擴充', '整體', '產能', '供給', '，', '加速', '提升', '供應鏈', '品質', '與', '效率', '，', '推動', '。', '營運', '繼續', '成長', '。', '。']</t>
  </si>
  <si>
    <t>['佳世達', '擬', '私募', '發行', '無', '擔保', '可', '轉換', '公司債', '(', '佳世達', '一', '(', 'P', ')', ')', '，', '以', '募集', '台幣', '2,000,000', '(', '仟', '元', ')', '，', '用以', '充實', '營運', '資金', ',', ' ', '海外', '購', '。料', ',', ' ', '健全', '財務', '結構', ',', ' ', '支應', '其他', '因應', '長期', '發展', '之', '資金', '需求', '。', '。']</t>
  </si>
  <si>
    <t>['倫飛', '電腦', '截至', '2018/12/31', '止', '累積', '虧損', '計', '新台幣', '1,476,960仟', '元', '，', '已', '達', '實收', '資本額', '新台幣', '1,989,398仟', '元', '之', '二分之一', '。', '。']</t>
  </si>
  <si>
    <t>['仲琦', '因應', '中', '美', '貿易', '及', '市場', '營運', '成長', '策略', '規劃', '，', '2019', '/', '1/22', '原', '透過', '第三', '地', '(', '薩摩亞', ')', '增資', '再', '投資', '越南', '乙案', '，', '將', '調整為本', '。', '公司', '直接', '投資', '越南', '設立', '子公司', '，', '投資', '總金額', '為', '美金', '30,000仟', '元', '(', '約', '新台幣', '927,000仟', '元', ')', '。']</t>
  </si>
  <si>
    <t>['聯發科', '基於', '集團', '內', '組織', '調整', '，', '將', '集團', '內', '之', '子公司', 'MStar ', 'France ', 'SAS', '之', '100%', '股權', '(', '458,900', '股', ')', '售予', 'Media', 'Tek ', 'Wireless', '。', ' Limited ', '(', 'UK', ')', ' ', '(', ' ', '簡稱', '「', '聯發科', '英國', '」', ')', '，', '出售', '總金額', '為', '歐元', '24,647,367', '元', '(', '相當於', '新台幣', '868,610,954', '元', '，', '以', '2018', '/', '。', '/12/31', '/', '之', 'Bloomberg', '匯率', '35.24153', '計算', '，', '最終', '台幣', '金額', '視', '交易', '當天', '匯率', '換算', '而', '定', ')', '。', '因', '本案', '為', '集團', '內', '組織', '調整', '，', '無', '。', '處份', '損益', '。', '。']</t>
  </si>
  <si>
    <t>['2019', '/', '03/', '22', '收盤價', '0.42', '元', '，', '月', '報酬', '下跌', '33%', '。', '。']</t>
  </si>
  <si>
    <t>['發言人', '余欣杰', '內部', '調動', '，', '由', '沈盈秀', '接任', '。', '。', '會計', '主管', '陳美雲', '內部', '調動', '，', '由', '謝百成', '接任', '。', '。']</t>
  </si>
  <si>
    <t>['萬海', '之', '子公司', '萬海', '航運', '(', '新加坡', ')', '有限公司', '因', '投資', '需要', '，', '以', '總金額', '美金', '42,000,000', '元', '(', '以', '當日', '匯率', '換算', '約', '當', '台幣', '1,291', '。,', '500仟', '元', ')', '為', '上限', '取得', 'Da Nang ', 'Port ', 'Joint ', 'Stock ', 'Company', '股票', '48,510,000', '股', '為', '上限', '(', '持股', '比例', '20.03', ' %', ')', '。', '。', '【', 'TCRI ', '觀點', '_', '20190401', '】', '。', '1.萬海', '主要', '經營', '亞洲', '地區', '之', '近洋', '航線', '，', '2018年', '前', '三', '季', '亞洲', '地區', '(', '不', '含', '中東', '及', '印度', ')', '載貨量', '逾', '7成', '，', '而', '於', '該', '區域', '之', '35', '條', '。', '航線', '中', '行經', '越南', '之', '航線', '即', '占', '12', '條', '，', '停靠', '之', '港口', '範圍', '包括', '峴港', '、', '胡志明', '、', '卡萊', '、', '海防', '、', '蓋梅', '。', '。', '2', '.', '本', '次', '投資', '標的', 'Da Nang ', 'Port ', 'Joint ', 'Stock ', 'Company', '，', '隸屬於', 'Vietnam ', 'National ', 'Shipping Lines', '集團', '，', '主要', '提供', '。', '港口', '服務', '，', '例如', '：', '裝載', '/', '卸', '貨物', '、', '保稅', '倉庫', '，', '而', '服務', '區域', '即為', '屬', '萬海', '營運', '重心', '地區', '範疇', '內', '之', '越南', '。', '。', '3', '.', '根據', '2018', 'Q', '4', '財報', '揭露', '之', '轉投資', '事業', '相關', '資訊', '顯示', '，', '對於', '亞洲', '地區', '各', '國', '之', '營運', '，', '萬海', '主要', '透過', '100%', '持有', '之', '子公司', '萬。海', '(', '新加坡', ')', '統一', '管理', '依照', '國別', '而', '分別', '設立', '之', '孫', '公司', '，', '且', '此', '次', '投資', '越南', '地區', '並非', '為', '首', '例', '，', '於', '2017', 'Q', '1萬', '海', '亦', '曾', '斥資', '2億', '。', '投資', 'Hai Phong International Container Terminal Co Ltd', '(', '主要', '營運', '項目', '為', '於', '越南', '經營', '管理', '貨櫃', '碼頭', ')', '，', '是', '以', '本', '。', '次萬海', '(', '新加坡', ')', '對於', 'Da Nang ', 'Port ', 'Joint ', 'Stock ', 'Company', '之', '投資', '，', '應', '為', '萬海', '持續', '強化', '越南', '地區', '營運', '佈局', '之', '策略', '。', '。', '4', '.', '基於', '增進', '貨物', '運送', '流暢度', '之', '考量', '，', '近年', '來', '貨櫃', '航商', '營運', '範疇', '除', '聚焦', '於', '原本', '經營', '之', '海', '上', '運輸', '外', '，', '往', '港口', '裝卸', '、', '陸', '上', '。', '物流端', '延伸', '亦', '成', '趨勢', '，', '是', '以', '，', '此', '投資案', '應', '係', '萬海', '基於', '對於', '越南', '地區', '港口', '裝卸', '端', '延伸', '佈局', '之', '考量', '所', '採取', '之', '投資', '策略', '，', '。', '且', '本', '次', '投資', '金額', '13億', '遠', '小於', '萬海', '2018/12', '帳', '上', '現金', '及', '約', '當', '現金', '134億', '，', '自有', '資金', '應', '足以', '因應', '此', '投資', '。', '。']</t>
  </si>
  <si>
    <t>['萬海', '因應', '汰舊換新', '及', '業務', '需求', '，', '擬', '採購', '乾櫃', '31,000', 'TEU', '，', '預計', '總', '採購', '金額', '為', '美金', '52,500,000', '元', '。', '。']</t>
  </si>
  <si>
    <t>['觀光股', '王瓦城', '（2729）', '去年', '又', '繳出', '亮眼', '成績', '，', '連續', '七', '年', '刷新', '「', '營收', '、', '毛利', '、', '營業', '淨利', '、', '稅', '後', '純益', '、', '每', '股', '純益', '、', '來客', '。', '人次', '」', '紀錄', '，', '2018', '全', '年', '營收', '43億', '元', '、', '年增', '4.7％', '，', '稅', '後', '淨利', '3.5億', '元', '、', '年增', '7.4％', '，', 'EPS', '高達', '15.17', '元', '，', '同步', '創', '歷史', '新', '。', '高', '，', '連', '六', '年', '賺', '超過', '一', '股本', '。', '瓦城', '旗下', '餐飲', '品牌', '目前', '在', '兩岸', '共', '126', '家', '分店', '，', '瓦城', '泰統', '集團', '董事長', '徐承義', '表示', '，', '集團立', '。', '足', '市場', '近', '30', '年', '，', '為', '求', '持續', '成長', '，', '瓦城', '將', '持續', '推動', '「', '3368', '」', '計畫', '，', '今年', '計畫', '推出', '一', '至', '兩', '個', '新', '品牌', '，', '新展店', '目標', '上', '看', '20。％', '，', '連', '兩', '年', '持續', '雙位數', '成長', '，', '合計', '25', '～', '30', '家', '門店', '，', '並', '將', '於', '第二', '季', '加速', '展店', '。', '徐承義', '表示', '，', '「', '時時', '香', '」', '為', '主力展', '店品', '。', '牌', '，', '預計', '再', '開', '八', '家', '店', '，', '而', '「', '瓦城', '」', '與', '「', '1010', '湘', '」', '亦', '仍', '將', '持續', '手拓點', '。', '。']</t>
  </si>
  <si>
    <t>['總經理', '齊國興', '內部', '調動', '，', '由', '盧俊賢', '暫代', '。', '。', '發言人', '齊國興', '內部', '調動', '，', '由', '林恩加', '接任', '。', '。']</t>
  </si>
  <si>
    <t>['台新', '金', '控擬', '發行', '無', '擔保', '普通', '公司', '債', '(', '台新金', '108-1', '(', 'S', ')', ')', '，', '以', '募集', '台幣', '7,000,000', '(', '仟', '元', ')', '，', '用以', '償還', '本', '公司', ' 101-1', '期', '到', '。期', '公司債', '。', '。']</t>
  </si>
  <si>
    <t>['總經理', '陳忠廷', '內部', '調動', '，', '由', '陳弘政', '接任', '。', '。']</t>
  </si>
  <si>
    <t>['蔚華科', '宣布', '與', '日本', '晶圓', '缺陷', '自動', '光學', '檢測', '設備', '(', 'AOI', ')', '市', '佔', '龍頭', '東麗', '工程', '(', 'Toray ', 'Engineering', ')', '擴大', '合作', '關係', '，', '繼', '先前', '。', 'AOI', '設備', '後', '再', '承接', '覆晶', '設備', '(', 'Flip', 'Chip ', 'Bonder', ')', '產品線', '，', '一站式', '測試', '整合', '解決', '方案', '為', '東麗', '工程', '全面', '擴張', '大陸', '版圖', '。蔚', '。', '華科', '董事長', '陳有諒', '表示', '，', '大陸', '半導體', '設計', '與', '製造', '的', '需求', '持續', '成長', '，', '晶片', '檢測', '精密度', '要求', '也', '隨著', '一再', '提高', '，', '光學', '檢測', '。', '設備', '的', '投資', '日益', '成為', '半導體廠', '資本', '支出', '的', '重點', '項目', '，', '東麗', '工程', '擅長', '半導體', '自動化', '檢測', '與', '覆晶', '封裝', '設備', '，', '正', '是', '兩岸晶', '。', '圓代', '工廠', '及', '封測廠', '擴大', '產能', '所', '需', '。', '。']</t>
  </si>
  <si>
    <t>['中華', '網龍', '（3083）', '公布', '去年', '財報', '，', '2018年', '營收', '6億', '元', '，', '較', '2017年', '增', '63％', '。', '全', '年', '稅', '後', '淨利', '3,897萬', '元', '，', '每', '股', '盈餘', '0.45', '元', '。', '，', '揮別', '連續', '5', '年', '虧損', '，', '終於', '轉正', '。', '累計', '今年', '前', '兩', '個', '月', '營收', '1.23億', '元', '，', '較', '去年', '同', '期', '大幅', '增加', '97.58％', '。', '網龍', '去年', '第三', '季', '。', '推出', '《', '吞食', '天地', 'M', '》', '，', '順利', '帶領', '網龍', '去年', '第三', '季', '單季', '由', '虧轉盈', '。', '此外', '，', '該', '遊戲', '也', '順利', '授權', '中國', '大陸', '廠商', '，', '待版', '號審', '。', '核', '通過', '後', '，', '即可', '在', '中國', '推出', '，', '東南亞', '的', '代理', '營運', '則', '已經', '確定', '，', '預計', '泰文版', '、', '越南文版', '將', '分別', '在', '2019年', '第二', '、', '第三', '季', '。', '推出', '，', '並', '由', '當地', '遊戲', '廠商', '營運', '，', '屆時', '網龍', '將', '可', '獲得', '授權金', '收入', '及', '營運', '分成', '。', '網龍', '今年', '策略', '聚焦', '在', '將', '過去', '的', '經典', '端遊', '。', 'IP', '「', '手遊化', '」', '，', '網龍', '過去', '以', '遊戲', '研發', '見長', '，', '累積', '不少', '知名', '端遊', '作品', '，', '正', '是', '這', '波', '「', '端遊', '手遊化', '」', '浪潮', '中', '最', '有利', '的', '關鍵', '。', '資源', '。', '。', '【', 'TCRI ', '觀點', '_', '20190415', '】', '。', '1', '.', '智冠', '(5478)', '(', '持有', '網龍', '48.9%', '股權', ')', '子公司', '網龍', '(3083)', '主要', '從事', '線上', '遊戲', '的', '研發', '與', '經營', '業務', '，', '擁有', '許多', '經典', 'IP', '。', '網。龍', '2018年', '營收', '年增', '63％', '，', '毛利', '年增', '48%', '，', '營業', '利益', '由', '虧', '0.68億', '轉盈', '0.52億', '，', '主', '係', '網龍', '2018/9', '推出', '手遊', '《', '吞食', '天地', 'M', '》', '。', '，', '使', '營收', '成長', '。', '。', '2.', '網龍', '2019年', '前', '3月', '累計', '營收', '1.9億', '，', '年增', '96%', '，', '季', '減', '26%', '，', '網龍', '預計', '於', '2019', 'Q1', '推出', '《', '戀愛', '盒子', 'M', '》', '手游', '、', '2019', 'H2', '推出', '。', '《', '黃易M', '》', '。', '。', '3', '.', '由於', '網龍', '已', '逐漸', '累積', '手遊', '開發', '經驗', '，', '《', '吞食', '天地', 'M', '》', '已', '小有', '成績', '，', '受惠', '於', '「', '經典', '端遊', '手遊化', '」', '，', '網龍', '透過', '活化', '舊', '。', '有', '經典', 'IP', '，', '預期', '可', '擺脫', '長期', '虧損', '之', '情形', '。', '。']</t>
  </si>
  <si>
    <t>['內部', '稽核', '主管', '陳碧玉', '內部', '調動', '，', '由', '徐嘉勵', '接任', '。', '。']</t>
  </si>
  <si>
    <t>['陽程', '科技', '基於', '業務', '拓展', '之', '需要', '，', '以', '交易', '總金額', '新台幣', '2.8億', '元', '內', '向', '振源', '食品', '科技', '股份', '有限公司', '取得', '桃園市', '大', '園區溪。', '海段', '289', '、', '364', '、', '367', '~', '374', '地號', '等', '共', '十', '筆', '土地', '。', '。']</t>
  </si>
  <si>
    <t>['研發', '主管', '游忠科', '離職', '，', '由', '林章安', '接任', '。', '。']</t>
  </si>
  <si>
    <t>['1', '.', '尚志', '之', '會計師', '就', '2018', 'Q4', '財報', '提及', '虧損', '或', '流動性', '問題', '。', '2', '.', '本', '會計師', '係', '依照', '會計師', '查核', '簽證', '財務', '報表', '規則', '及', '一般', '公認', '審計', '準則', '執行', '查核', '工作', '。', '本', '會計師', '於', '該', '等', '準則', '下', '之', '責任', '。', '將', '於', '會計師', '查核', '合併', '財務', '報表', '之', '責任段', '進一步', '說明', '。', '本', '會計師', '所', '隸屬', '事務所', '受', '獨立性', '規範', '之', '人員', '已', '依', '會計師', '職業道', '。德', '規範', '，', '與', '尚志', '半導體', '股份', '有限公司', '及', '其', '子公司', '保持', '超然', '獨立', '，', '並', '履行', '該', '規範', '之', '其他', '責任', '。', '基於', '本', '會計師', '之', '查核結', '。果', '，', '本', '會計師', '相信', '已', '取得', '足夠', '及', '適切', '之', '查核', '證據', '，', '以', '作為', '表示', '查核', '意見', '之', '基礎', '。', '強調', '事項', '–', '子公司', '流動性', '風險', '。', '3', '.', '如', '合併', '財務', '報表', '附註', '十二.12', '所', '述', '，', '尚志', '半導體', '股份', '有限公司', '之', '子公司', '-', '綠能', '科技', '股份', '有限公司', '截至', '2018/12/31', '止', '。', '，', '持續', '發生', '虧損', '、', '股東', '權益', '已', '呈', '負值', '為', '2,399,421千', '元', '，', '且', '存有', '流動', '負債', '超過', '流動', '資產', '之', '流動性', '風險', '，', '公司', '管理階', '。', '層', '已', '於', '合併', '財務', '報表', '附註', '十二.12', '述明', '所', '採行', '之', '具體', '因應', '對策', '。', '。']</t>
  </si>
  <si>
    <t>['2019', '/03/22', '股票', '全', '額', '交割', '。']</t>
  </si>
  <si>
    <t>['2018', 'Q4', '財報', '淨值', '為', '負', '。']</t>
  </si>
  <si>
    <t>['GPS', '廠', '研勤', '（3632）', '公布', '2018年', '財報', '，', '2018年', '合併', '營收', '7.55億', '元', '，', '稅', '後', '淨損', '7,229萬', '元', '，', '每', '股', '純損', '1.23', '元', '，', '營運', '表現', '。', '與', '2017年', '同', '期', '持平', '。', '研勤', '表示', '，', '今年', '除了', '會', '持續', '調整', '車安', '產品', '銷售', '地區', '組合', '之外', '，', '也', '會力', '推', '雲端', '服務', '，', '希望', '逐', '季推', '。', '動產品', '組合', '優化', '，', '力拚', '全', '年', '虧損', '縮小', '。', '研勤', '行車', '記錄器', '銷售', '近年', '受', '中國', '車用', '周邊', '電子', '市場', '紅海', '競爭', '及', '車市', '成長', '趨緩', '。', '影響', '，', '2018年', '起', '研勤', '積極', '搶進', '其他', '海外', '市場', '，', '深耕', '多', '年', '的', '日本', '、', '北美', '市場', '去年', '開始', '有所', '斬獲', '。', '展望', '今年', '，', '研勤', '維持', '。', '審慎', '樂觀', '態度', '，', '將', '進一步', '擴大', '雲端', '服務', '營收', '占', '比', '，', '除了', '使', '品牌', '旗下', '產品線', '更', '多元', '外', '，', '也', '有助', '提升', '集團', '毛利率', '與', '本業', '。', '獲利', '能力', '。', '。']</t>
  </si>
  <si>
    <t>['經理人', '本人', '蔡入偉', '於', '2019/03/22', '預計', '申讓', '30', '張', '股票', '，', '預計', '申讓', '比重', '9%', '，', '交易', '方式', '為', '一般', '交易', '。', '。']</t>
  </si>
  <si>
    <t>['康訊', '科技', '為', '整合', '集團', '資源', '，', '投資', '架構', '簡化', '，', '節省', '營運', '成本', '，', '決議', '辦理', '子公司', 'SYSTEMS &amp;amp; TECHNOLOGY ', '(', 'ASIA', ')', ' CORP', '.', '。', '及', '亞設瑞瑪', '科技', '貿易', '(', '北京', ')', '有限公司', '解散', '清算', '。', '。']</t>
  </si>
  <si>
    <t>['Entegris', ',', ' Inc', '.', '針對', '家登', '精密', '工業', '股份', '有限公司', '侵犯', 'Entegris', ',', ' Inc', '.', '專利權', '(', '授證號', '：I', '317967', ')', '一', '事', '，', '向', '台灣', '智慧', '。', '財產', '法院', '提出', '損害', '賠償', '訴訟', '。', '台灣', '智慧', '財產', '法院', '於', '2019/3/22', '宣判', '主文', '略', '記', '如下', '：', '。', '1', '.', '家登', '精密', '應', '給付', 'Entegris', ',', ' Inc', '.', '新台幣', '9億7,887萬', '元', '，', '及', '自', '2017/5/6', '起', '至', '清償', '日', '止', '，', '按', '年息', '百分之五', '計算', '之', '利息', '。', '。', '。', '2', '.', '訴訟', '費用', '由', '家登', '精密', '負擔', '百分之九十八', '。', 'Entegris', ',', ' Inc', '.', '以', '新台幣', '3億2,629萬', '元', '或', '等值', '之', '銀行', '無記名', '可', '轉讓', '定期', '。', '存單', '擔保', '得假', '執行', '。', '家登', '精密', '如', '以', '新台幣', '9億7,887萬', '元', '供', '擔保', '後', '得', '免', '為', '假', '執行', '。', '。', '【', 'TCRI ', '觀點', '_', '20190326', '】', '。', '1', '.', '本', '次', '訴訟', '始於', '2017/5', '，', 'Entergris', '就', '涉及', '專利', '光罩', '載具', '及', '支撐', '光罩', '之', '方法', '(', 'I', '317967', ')', '中', '所', '載', '之', '斜角', '設計', '，', '請求', '家登', '。', '賠償', '近', '10億', '元', '。', '。', '--', '該', '專利', '自', '2011年', '起', '遭到', '5', '次', '舉發', '，然', '截至', '2019', '/', '1/23', '舉發', '皆', '不', '成立', '/', '撤回', '舉發', '。', '。', '--', '家登', '與', 'Entegris', '為', '光罩', '傳載', '解決', '方案', '之', '業者', '，', '看好', '未來', '亞洲', '地區', '半導體', '產業', '發展', '，', '去年', '通過', 'ASML', '之', '認證', '，', '搶奪', 'EU', '。', 'V POD', '之', '訂單', '。', '。', '2', '.', '據', '公告', '，', '家', '登擬', '處分', '台南區', '不動產', '，', '且', '早已', '變更', '產品', '設計', '(', '通過', '部分', '客戶', '認證', ')', '維持', '營運', '，', '但', '考量', '賠償', '金額', '及', '一', '年', '。', '內', '到期', '之', '長短期', '借款', '，', '週轉', '壓力', '仍', '大', '。', '。', '--', '家登', '2018/12', '在手', '現金', '僅', '2億', '(', '速動', '資產', '共', '7億', ')', '，然', '長短期', '借款', '約', '20億', '(', '一', '年', '內', '到期', '者', '達', '3億', ')', '。', '。', '--2019/3/23', '決議', '實施', '員工', '庫藏股', '穩定', '股價', '，然', '考量', '在', '手', '資金', '，', '判斷', '不會', '全數', '執行', '完畢', '。', '。']</t>
  </si>
  <si>
    <t>['2019/03/', '22', '收盤價', '1.54', '元', '，', '週', '報酬', '下跌', '33%', '，', '月', '報酬', '下跌', '47%', '。', '。']</t>
  </si>
  <si>
    <t>['歐買尬', '之', '子公司', '歐付寶', '金融', '科技', '股份', '有限公司', '對於', '報載', '內容', '「', '歐付寶', '董事會', '決議', '大規模', '減資', '，', '資本額', '快速', '縮水', '，', '顯', '。', '示出', '市場', '經營', '不易', '。', '」', '及', '「', '歐付寶', '金融', '科技', '是', '歐買尬', '集團', '旗下', '子公司', '，', '主要', '執行', '第三', '方', '支付', '的', '業務', '」', '進行', '說明', '如下', '。', '：', '。', '1', '.', '係', '歐付', '寶金融', '科技', '股份', '有限公司', '減資', '，', '而', '非', '歐付寶', '電子', '支付', '股份', '有限公司', '減資', '，', '特此', '聲明', '。', '。', '2.', '歐付', '寶金融', '科技', '股份', '有限公司', '係', '控股', '公司', '，', '而', '非', '執行', '第三', '方', '支付', '業務', '，', '特此', '聲明', '。', '。']</t>
  </si>
  <si>
    <t>['化工', '及', '離岸', '風電', '開發商', '上', '緯', '投控', '布局', '東南亞', '，', '今天', '宣布', '馬來西亞', '子公司', '上緯', '(', '馬', ')', '有限公司', '正式', '開幕', '，', '是', '上緯', '在', '大中', '。華', '地區', '外', '設立', '的', '第一', '個', '環保', '耐蝕', '材料', '生產', '據點', '。', '上緯', '投控', '指出', '，', '馬來西亞', '子公司', '主要', '產品', '為', '環保', '耐蝕', '材料', '，', '廠區', '設', '。計', '年', '產能', '為', '7,000', '噸', '，', '已', '於', '3月', '完成', '試', '生產', '，', '日後', '東南亞', '市場', '主要', '將', '由', '馬來西亞', '生產', '基地', '供貨', '，', '並', '逐步', '拓展', '至', '其他', '海', '。', '外', '市場', '，', '以', '提供', '更', '有', '競爭力', '的', '服務', '。', '。']</t>
  </si>
  <si>
    <t>['承業醫', '將', '透過', '持股', '100%', '子公司', 'CHC ', 'Healthcare ', '(', 'BVI', ')', ' Limited', '轉投資', '持股', '100%', '孫', '公司', '廣州市', '久和', '醫療', '器械', '有限公司', '。', '，', '投資', '總金額', '為', '人民幣', '80,000仟', '元', '(', '折合', '新台幣', '368,560仟', '元', ')', '，', '主要', '營業', '項目', '為', '醫療', '器材', '銷售', '、', '出租', '及', '服務', '。', '。']</t>
  </si>
  <si>
    <t>['安成藥', '董事長', '陳志明', '欲', '透過', '投資', '公司', '加陳', '國際', '藥業', '將', '以', '72', '元', '公開', '收購', '安成', '藥業', '，', '收購', '完成', '後', '，', '安成', '將', '申請', '終止', '櫃檯', '。', '買賣', '，', '並', '撤銷', '公開', '發行', '。', '安', '成藥', '指出', '，', '考量', '新', '劑型', '、', '新', '分子', '新', '藥', '研發', '需', '投入', '更', '龐大', '資金', '及', '未來', '業務', '發展', '具', '高度', '不確', '。定性', '下', '，', '為', '顧及', '其他', '股東', '權益', '及', '風險', '承受', '能力', '，', '因此', '透過', '加陳', '國際', '藥業', '分', '階段', '將', '安成', '私有化', '。', '加陳', '國際', '藥業', '將', '分', '二', '。', '階段', '收購', '安成', '，', '第一', '階段', '擬', '以', '每', '股', '72', '元', '收購', '安成', '43.57%', '股權', '，', '公開', '收購', '完成', '後', '，', '第二', '階段', '取得', '安成', '董事會', '及', '股東會', '。', '同意', '，', '由', '加陳', '與', '安成', '進行', '股份', '轉換', '，', '股份', '轉換', '的', '比例', '設定為', '，', '1', '股', '安成藥', '普通股', '轉換為', '1', '股', '加陳', '國際', '藥業', '發行', '的', '特別', '。', '股', '，', '最後', '由', '加陳', '取得', '安成', '100%', '股權', '。', '。', '【', 'TCRI ', '觀點', '_', '20190327', '】', '。', '1', '.', '推論', '本', '次', '私有化', '原因', '係', '營運', '不如', '預期', '、', '策略', '調整', '使', '營運', '風險', '提高', '，', '並', '為', '減少', '公開', '監理', '壓力', '及', '成本', '。', '。', '2', '.', '近期', '雖', '美國', '取', '證', '持續', '有', '進展', '，', '但', '部份', '產品', '上市', '時程', '因', '訴訟', '而', '被', '推延', '，', '再', '加上', '未來', '可能', '面臨', '學名藥', '市場', '競爭', '加劇', '，', '。', '公司', '故而', '宣布', '策略', '調整', '。', '。']</t>
  </si>
  <si>
    <t>['財務', '經理', '莊清揚', '離職', '，', '由', '何子龍', '接任', '。', '。']</t>
  </si>
  <si>
    <t>['董事', '之', '法人', '代表人', '陳泓彰', '2019/03/', '22', '設質', '6,000', '股', '給', '華南', '商業', '銀行', '，', '累計', '設質', '1,718,000', '股', '。', '。']</t>
  </si>
  <si>
    <t>['內部', '稽核', '主管', '楊卉婕', '內部', '調動', '，', '由', '高鏡淇', '接任', '。', '。']</t>
  </si>
  <si>
    <t>['財務', '經理', '許麗慧', '內部', '調動', '，', '由', '蔡憶瀅', '接任', '。', '。', '會計', '主管', '許麗慧', '內部', '調動', '，', '由', '蔡憶瀅', '接任', '。', '。']</t>
  </si>
  <si>
    <t>['財務', '經理', '陳文魁', '內部', '調動', '，', '由', '劉仲國', '接任', '。', '。', '會計', '主管', '陳文魁', '內部', '調動', '，', '由', '卓世馨', '接任', '。', '。']</t>
  </si>
  <si>
    <t>['正文', '（4906）', '召開', '法說會', '並', '公告', '去年', '財報', '，', '在', '原料', '漲價', '缺貨', '下', '，', '去年', '營收', ' ', '173.34', ' ', '億', '元', '，', '年增', ' ', '27.6%', '，', '毛利率', ' ', '9.2', '。', '3%', '，年', '減', ' ', '3.31', ' ', '個', '百分點', '，', '營益率', ' - ', '0.34%', '，', '稅', '後', '淨損', ' 2,185', ' ', '萬', '元', '，', '較', '前年', '轉虧', '，', '每', '股', '淨損', ' ', '0.07', ' ', '元', '。', '毛利率', '來', '。', '到', '近', ' 7', ' ', '年', '新低', '，', '也', '是', '上市', '以來', '首次', '虧損', '。', '董事長', '陳鴻文', '在', '法說會', '上', '表示', '，', '今年', '迎來', '美', '中', '貿易戰', '客戶', '轉單', '龐大', '商機', '。', '，', '加上', 'WiFi', '技術', '升級', '及', '越南', '新', '產能', '加入', '，', '看好', '下', '半', '年', '優於', '上', '半', '年', '，', '全', '年', '拚', '獲利', '，', '5G', '則', '是', '明年', '重頭戲', '。', '去年', '美', '中', '貿易', '。戰', '開打', '，', '正文', '馬上', '搶進', '越南', '購廠', '。', '陳鴻文', '表示', '，', '越南廠', '自', '今年', '2月', '小量', '生產', '，', '是', '未來', '三', '到', '五', '年', '的', '重要', '生產', '基地', '，', '以', '。', '目前', '手', '上', '訂單', '觀察', '，', '可能', '明年', '滿載', '，', '未來', '將', '視', '需求', '擴產', '。', '正文', '目前', '在', '中國', '大陸', '、', '台灣', '及', '越南', '都', '有', '生產', '基地', '，', '去年', '大。', '陸', '產能', '占', '比', '約', '九成', '，', '今年', '越南', '產能', '加入', '占', '產能', '約', '三成', '。', '。', '【', 'TCRI ', '觀點', '_', '20190509', '】', '。', '1.2018', 'Q', '3', '評等', '，', '考量', '其', '主要', '產能', '位於', '中國', '占', '比', '90%', '，美洲', '(', '美國', '為主', ')', '營收', '比重', '占', '55%', '，', '故', '針對', '美', '中', '貿易戰', '對', '其', '影響', '評', '。', '估', '給予', '-2', '(', '中度', '負面', '影響', ')', '。', '營收', '年增', '28%', '，', '推估', '提前', '出貨', '為', '其', '主因', '。', '。', '3', '.', '展望', '2019年', '，', '越南廠', '預', '2月', '投產', '。', '2018年', '中國廠', '生產', '比重', '達', '92%', '，', '產值', '118億', '，', '若', '照', '公司', '說', '擴增', '至', '15', '條', '滿載', '可', '取代', '4', '。', '成', '中國廠', '產能', '來', '計', '，', '產值', '約', '47億', '，然', '就', '其', '公司債', '公', '說', '揭露', '，', '2019年', '越南廠', '產值', '僅', '5.7億，', '2020年', '產值', '11億', '，', '皆', '原', '不', '。', '及', '47億', '，', '加上', '目前', '僅', '5', '條', '已', '開出', '產線', '，', '因此', '推估', '今年', '越南廠', '僅', '能', '供應', '約', '4', '~', '9%', '產能', '，', '再', '加上', '台灣', '現有', '產能', '約', '10', '~', '15%', '，', '。', '仍', '不足以', '完全', '供應', '銷', '美', '訂單', '之', '需求', '，', '此外', '考量', '去年', '提前', '出貨負', '效應', '，', '推估', '2019年', '全', '年', '營收', '年減', '約', '13', '~', '22%', '。', '。', '4', '.', '越南廠', '新', '產能', '投產', '初期', '，', '生產', '效率', '受', '影響', '，', '預估', '毛利率', '將', '再', '下滑', '約', '1', '~', '1.5', '個', '百分點', '至', '7.7', '~', '8%', '，', '綜合', '評估', '2019', 'Q', '1', '受', '。', '美', '中', '貿易', '影響', '仍', '維持', '-2', '。', '。']</t>
  </si>
  <si>
    <t>['德英', '為', '提升', '營業', '績效', '，', '與', '東森', '天美仕', '直銷', '股份', '有限公司', '簽訂', '利保肝', '(', 'Hepanamine', ')', '經銷', '合約', '。', '。']</t>
  </si>
  <si>
    <t>['和碩', '（4938）', '公告', '，', '取得', 'PT. PEGATRON TECHNOLOGY INDONESIA', '股權', '，', '為', '全資', '子公司', '，', '投資', '金額', '為', '999萬', '美元', '，', '約', '新', '。', '台幣', '3.07億', '元', '，', '意味', '和', '碩正式', '投資', '印尼', '。', '和碩', '指出', '，', '此', '為', '公司', '設立', '先', '注入', '的', '資本', '。', '和碩', '財務長', '林秋炭', '表示', '，', '今年', '資', '。', '本', '支出', '約', '2', '至', '2.5億', '美元', '，', '較', '過去', '約', '3億', '美元', '減少', '，', '保守', '看待', '2019年', '後市', '。', '他', '表示', '，', '為', '分散', '風險', '、', '分攤', '中國', '大陸', '人力', '。', '缺乏', '及', '工資', '上漲', '影響', '，', '轉向', '海外', '其他', '地區', '設廠', '，', '上', '半', '年', '產能', '已', '開出', '，', '東南亞', '沒有', '一定', '要', '生產', '什麼', '產品', '，', '適當', '產品', '放', '。', '在', '適當', '地方', '，', '主要', '是', '配合', '當地', '供應', '鏈', '。', '市場', '均', '相當', '聚焦', '和', '碩', '的', '東南亞', '布局', '，', '和碩', '執行長', '廖賜政', '也', '表示', '，', '外在', '環境', '競', '。', '爭', '激烈', '，', '旺季', '時', '在', '中國', '大陸', '招工', '不易', '，', '工資', '上漲', '，', '因為', '別的', '廠商', '也', '都', '遇到', '旺季', '，', '造成', '人員', '流動', '的', '不', '穩定', '，', '且', '單位', '成', '。', '本', '增加', '也', '未', '能', '適度', '反映', '在', '成本', '，', '未來', '在', '東南亞', '會', '持續', '投資', '，', '下', '半', '年', '會', '再', '擴大', '投資', '，', '以便', '分散', '風險', '。', '。']</t>
  </si>
  <si>
    <t>['2019', '/03/22', ' TCRI', '標', 'D', '，調', '等', '因', '：', '。', '1.108/', '3/', '22', '公告', ',', ' ', '因', '資金', '週轉', '困難', ',', ' ', '擬', '進行', '債務', '協商', ',', ' ', '故', 'TCRI', '標', ' D', '.', '。']</t>
  </si>
  <si>
    <t>['1', '.', '誠美材', '2019/', '3/22', '臨時', '董事會', '決議', '向', '經濟部', '申請', '債權', '債務', '協商', '。', '誠美材', '債權', '銀行', '因', '經營權', '爭議', '而', '停止', '誠美材', '動撥', '。', '營運', '資金', '，', '使得', '誠美材', '資金', '週轉', '發生', '困難', '，', '為', '有效', '處理', '公司', '業務', '與', '財務', '困境', '，', '以', '維護', '經營', '與', '保護', '各', '方', '權益', '，', '擬', '進行', '。', '債務', '協商', '程序', '。', '。', '2', '.', '因應', '措施', '董事會', '審慎', '討論', '評估', '後', '，', '決議', '向', '經濟部', '申請', '債權', '債務', '協商', '，', '期許', '能', '繼續', '有效', '經營', '。', '。', '(1)', '.', '誠美', '材料', '感謝', '金融', '機構', '、', '供應商', '、', '客戶', '、', '股東', '、', '員工', '等', '的', '支持', '。', '(2)', '.', '為', '保護', '債權人', '、', '股東', '、', '員工', '、', '供應商', '等', '相關', '人權益', '，', '經', '諮詢', '專業', '律師', '與', '會計師', '，', '目前', '最', '適合', '方案', '為', '向', '經濟部', '申。', '請', '債權', '債務', '協商', '，', '希望', '能', '保障', '所有', '利害', '關係人', '之', '權益', '。', '。', '【', 'TCRI ', '觀點', '_', '20190419', '】', '。', '1', '.', '公司派', '為', '長期', '營運', '考量', '，', '擴展', '中國', '(', '昆山廠', ')', '業務', '，', '積極', '向', '中資', '靠攏', '；', '而', '市場派', '則', '涉嫌', '掏空', '及', '洗錢', '等', '刑事案', '的', '疑雲', '。', '，', '使', '市場', '對', '公司', '的', '不', '信任', '，', '看衰', '未來', '表現', '。', '此外', '，', '兩', '派', '鬥爭', '除', '不利', '公司', '營運', '，', '更', '加深', '市場', '的', '不信任度', '。', '而', '本', '次', '銀行', '。', '抽', '銀根', '恐', '將', '僅', '為', '序曲', '，', '持續', '觀察', '後續', '發展', '。', '。', '2', '.', '依誠', '美材', '2018年度', '財務', '報表', '所', '示', '帳列', '現金', '剩', '31億', '，', '已', '無法', '支應', '短期', '借款', '及', '一', '年', '到期', '之', '長期', '負債', '(', '共計', '86億', ')', '，', '若', '經', '。', '營層', '糾紛', '未', '止', '，', '預期', '債務', '協商', '將', '未', '有', '定調', '。', '。']</t>
  </si>
  <si>
    <t>['董事', '配偶', '李蘇玉', '環於', '2019/03/22', '預計', '申讓', '400', '張', '股票', '，', '預計', '申讓', '比重', '88%', '，', '交易', '方式', '為', '一般', '交易', '。', '。']</t>
  </si>
  <si>
    <t>['依', '交易所', '臺證', '上', '一字', '第1081801118', '號', '函', '辦理', '，', '清惠', '發生', '存款', '不足', '之', '金融', '機構', '退票', '情事', '，', '有', '臺灣', '證券', '交易所', '，', '營業', '細', '。', '則', '第49', '條', '第1', '項', '第9', '款', '及', '第49', '條', '之', '2第1', '項', '第3', '款', '規定', '情事', '，', '自', '2019/3/19', '起', '將', '其', '上市', '有價證券', '併案', '列為', '變更', '交易', '方法', '且', '。', '採行', '分盤', '集合', '競價', '交易', '方式', '。', '。']</t>
  </si>
  <si>
    <t>['太欣', '之', '會計師', '就', '2018', 'Q4', '財報', '提及', '重編', '情形', '，', '說明', '如', '下', '：', '。', '1', '.', '本', '會計師', '係', '依照', '會計師', '查核', '簽證', '財務', '報表', '規則', '及', '一般', '公認', '審計', '準則', '執行', '查核', '工作', '。', '本', '會計師', '於', '該', '等', '準則', '下', '之', '責任', '。', '將', '於', '會計師', '查核', '合併', '財務', '報表', '之', '責任段', '進一步', '說明', '。', '。', '2', '.', '本', '會計師', '所', '隸屬', '事務所', '受', '獨立性', '規範', '之', '人員', '已', '依', '會計師', '職業', '道德', '規範', '，', '與', '太欣', '半導體', '股份', '有限公司', '及', '其', '子公司', '保', '。', '持', '超然', '獨立', '，', '並', '履行', '該', '規範', '之', '其他', '責任', '。', '本', '會計師', '相信', '已', '取得', '足夠', '及', '適切', '之', '查核', '證據', '，', '以', '作為', '表示', '查核', '意見', '之', '基礎', '。', '。', '強調', '事項', '－', '新', '會計', '準則', '之', '適用', '如', '合併', '財務', '報表', '附註', '三', '所', '述', '，太欣', '半導體', '股份', '有限公司', '及', '其', '子公司', '自', '2018/1/1', '起適', '。用', '國際', '財務', '報導', '準則', '第九', '號', '「', '金融', '工具', '」', '及', '第十五', '號', '「', '客戶', '合約', '之', '收入', '」', '，', '並', '選擇', '不', '重編', '比較', '期間', '之', '合併', '財務', '報表', '。', '。', '本', '會計師', '未', '因此', '而', '修正', '查核', '結論', '。', '。']</t>
  </si>
  <si>
    <t>['總經理', '林喬濱', '內部', '調動', '，', '由', '蔡宗易', '接任', '。', '。', '發言人', '林喬濱', '內部', '調動', '，', '由', '許賢哲', '接任', '。', '。']</t>
  </si>
  <si>
    <t>['總經理', '黃佳銘', '內部', '調動', '，', '由', '莊永順', '接任', '。', '。']</t>
  </si>
  <si>
    <t>['志嘉', '建設', '以', '每', '股', '台幣', '6.60', '元', '辦理', '私募', '普通股', '，', '發行', '股數', '為', '20,000,000', '股', '，', '發行', '總額', '為', '台幣', '200,000,000', '元', '，', '募資', '總。額', '為', '台幣', '132,000,000.00', '元', '，', '本', '次', '私募', '將', '用於', '：', '充實', '營運', '資金', '。']</t>
  </si>
  <si>
    <t>['換', 'CPA', '事務所', '，', '原', '霈昇', '聯合', '換成', '勤業', '眾信', '聯合', '會計師', '事務所', '。', '。']</t>
  </si>
  <si>
    <t>['董事', '本人', '鴻均', '投資', '於', '2019/03/22', '預計', '申讓', '325', '張', '股票', '，', '預計', '申讓', '比重', '9%', '，', '交易', '方式', '為', '一般', '交易', '。', '。']</t>
  </si>
  <si>
    <t>['系', '微', '擬', '私募', '發行', '無', '擔保', '可', '轉換', '公司債', '(', '系微', '三', '(', 'P', ')', ')', '，', '以', '募集', '台幣', '60,000', '(', '仟', '元', ')', '，', '用以', '充實', '營運', '資金', ',', ' ', '預計', '與', '策略性', '。', '投資人', '合作', ',', ' ', '開發', '電腦', '資訊', '業界', '新', '世代', '產品', '與', '技術', '。', '。']</t>
  </si>
  <si>
    <t>['康呈', '之', '子公司', '-', '康見', '國際', '(', '股', ')', '公司', '為', '改善', '財務', '結構', '，', '擬', '辦理', '減資', '以', '彌補', '虧損', '，', '相關', '說明', '如下', '：', '。', '1', '.', '減資', '金額', '為', '新台幣', '70,000,000', '元', '。', '2.', '消除', '股份', ':', '7,000,000', '股', '。', '3', '.', '減資', '比率', ':', '70%', '。', '4', '.', '減資', '後', '實收', '資本額', ':', '新台幣', '30,000,000', '元', '。']</t>
  </si>
  <si>
    <t>['淳安', '電子', '為', '未來', '整體', '營運', '之', '考量', '，', '處分', '子公司', '迅成', '控股', '有限公司', '40%', '之', '股權', '予', 'Chicony Overseas ', 'Inc', '.', '(', '母公司', '為', '本', '。', '公司', '之', '董事', ')', '，', '交易', '價款', '為', '美金', '5362仟', '元', '。', '依', 'ISAS', '27', '規定', ',', '母公司', '對', '子公司', '所有權', '之', '變動', '，', '未', '導致', '喪失', '控制', '者', '，', '應', '作', '。', '為', '權益', '交易', '處理', '，', '帳列', '「', '資本', '公司', '-', '實際', '取得', '或', '處分', '子公司', '股權', '與', '帳面', '價值', '差額', '」', '。', '。']</t>
  </si>
  <si>
    <t>['發言人', '謝政憲', '內部', '調動', '，', '由', '秦國峰', '接任', '。', '。']</t>
  </si>
  <si>
    <t>['總經理', '李士正', '內部', '調動', '，', '由', '張英華', '接任', '。', '。']</t>
  </si>
  <si>
    <t>['康友', '-KY', '之', '子公司', 'PT', '.', ' BIOTIS PRIMA AGRISINDO', '(', '帝斯', '生技', ')', '與', '中央', '畜牧廳', '下屬', 'Pusat ', 'Veterinaria Farma', '簽署', '關於', '動。物', '疫苗', '產品', '的', '生產', '、', '研發', '、', '檢驗', '及', '營銷', '的', '合作', '備忘錄', '。', '透過', '此', '次', '合作', '，', '有助於', '提升', '本', '公司', '在', '印尼', '動物', '疫苗', '領域', '的', '生', '。', '產', '、', '研發', '及', '營銷', '能力', '。', '。']</t>
  </si>
  <si>
    <t>['內部', '稽核', '主管', '李東昀', '離職', '。', '。']</t>
  </si>
  <si>
    <t>['會計', '主管', '黃秋鳳', '內部', '調動', '，', '由', '楊謦銓', '接任', '。', '。', '財務', '經理', '黃秋鳳', '內部', '調動', '，', '由', '楊謦銓', '接任', '。', '。']</t>
  </si>
  <si>
    <t>['萬', '年', '清', '以', '每', '股', '台幣', '50.00', '元', '辦理', '現金', '增資', '普通股', '，', '發行', '股數', '為', '2,000,000', '股', '，', '發行', '總額', '為', '台幣', '20,000,000', '元', '，', '募資', '總。額', '為', '台幣', '100,000,000.00', '元', '；', '本', '次', '現金', '增資', '將', '用於', '：', '充實', '營運', '資金', '。']</t>
  </si>
  <si>
    <t>['董事', '配偶', '邱紀幃', '於', '2019/03/22', '預計', '申讓', '30', '張', '股票', '，', '預計', '申讓', '比重', '63%', '，', '交易', '方式', '為', '盤後', '定價', '交易', '。', '。', '經理人', '本人', '楊宗錞', '於', '2019/03/22', '預計', '申讓', '170', '張', '股票', '，', '預計', '申讓', '比重', '98%', '，', '交易', '方式', '為', '盤後', '定價', '交易', '。', '。', '董事', '利用', '他人', '名義', '持有', '者', '蘴瑀', '於', '2019/03/22', '預計', '申讓', '150', '張', '股票', '，', '預計', '申讓', '比重', '13%', '，', '交易', '方式', '為', '盤後', '定價', '交易', '。', '。', '董事', '利用', '他人', '名義', '持有', '者', '(', '廾生', ')', '竤', '整合', '行銷', '有限公司', '於', '2019/03/22', '預計', '申讓', '150', '張', '股票', '，', '預計', '申讓', '比重', '10%', '，', '交易', '方。', '式', '為', '盤後', '定價', '交易', '。', '。', '董事', '配偶', '王侑萱', '於', '2019/03/22', '預計', '申讓', '100', '張', '股票', '，', '預計', '申讓', '比重', '26%', '，', '交易', '方式', '為', '盤後', '定價', '交易', '。', '。']</t>
  </si>
  <si>
    <t>['大', '股東', '本人', '銘異', '科技', '於', '2019/03/22', '預計', '申讓', '250', '張', '股票', '，', '預計', '申讓', '比重', '4%', '，', '交易', '方式', '為', '一般', '交易', '。', '。']</t>
  </si>
  <si>
    <t>['2019/03/', '22', '收盤價', '46.60', '元', '，', '月', '報酬', '下跌', '32%', '。', '。']</t>
  </si>
  <si>
    <t>['2019', '/03/', '22', '收盤價', '16.20', '元', '，', '月', '報酬', '下跌', '30%', '。', '。']</t>
  </si>
  <si>
    <t>['華安', '之', '2018年度', '累積', '虧損', '達', '實收', '資本額', '二分之一', '。']</t>
  </si>
  <si>
    <t>['瑩', '碩生', '技壓', '寧悅', '膜衣錠', '50/12.5', '毫克', '產品', '回收', '說明', '如下', '：', '。', '1', '.', 'TFDA 3/2', '收到', '美國', '(', 'FDA', ')', '有關', '印度', '製藥', '公司', 'Hetero ', 'Labs Ltds', '所', '生產', '之', '原料藥', 'Losartan', '驗出', '「', 'N-', '亞硝基', '-N-', '甲基', '-4', '。', '-', '氨基丁酸', '，', 'N-nitros-N-methyl-4-aminobutyric acid', '」', '(', 'NMBA', ')', '之', '不純物', '，', '該', '等', '成分', '雖', '具', '動物', '致癌性', '，然', '對', '人類資', '。料', '尚未', '證明', '，', '惟', 'TFDA', '基於', '風險', '考量', '，', '針對', '使用', 'Hetero ', 'Labs ', 'Ltd', '.', '所', '產製', '之', '原料藥', 'Losartan', '進行', '製劑', '生產', '之', '產品', '，', '要', '。', '求', '先行', '預防性', '下架', '作業', '，', '並', '同步', '辦理', '抽樣', '檢驗', '。', '。', '2', '.', '本', '公司', '基於', '民眾', '用藥', '安全', '，', '亦', '同步', '配合', 'TFDA', '之', '要求', '，', '啟動', '壓', '寧悅', '膜衣錠', '50/12.5', '毫克', '之', '下架', '作業', '，', '並', '請', '醫療院所', '。', '暫停', '處方', '。', '。', '3', '.', 'TFDA', '於', '3/22', ' ', '通知', '本', '公司', '使用', 'Hetero', '所', '生產', '之', '原料藥', 'Losartan', '，', '部分', '批號', '之', '原料', '藥', '可能', '有', '品質', '疑慮', '，', '為', '保障', '民眾', '。', '用藥', '安全', '，', '本', '公司', '決定', '自主', '啟動', '主動', '回收', '作業', '。', '。', '4', '.', '本', '公司', '針對', '回收', '之', '產品', '將', '向', '原料', '供應商', '進行', '求償', '作業', '。', '初步', '估計', '本', '藥品', '銷售額', '僅', '占', '本', '公司', '2018年度', '自結', '合併', '營收', '。', '約', '1.12%', '，', '相關', '庫存', '成本', '僅', '占', '本', '公司', '2017年度', '自結', '合併', '營收', '約', '0.5%', '，', '故', '本', '事件', '對', '本', '公司', '財務', '業務', '尚', '無', '重大', '影響', '。', '若', '。', '實際', '發生', '比率', '與', '前述', '估計', '有', '重大', '差異', '時', '，', '將', '另行', '公告', '。', '。']</t>
  </si>
  <si>
    <t>['星雲', '電腦', '決議', '辦理', '減資', '以', '提升', '股東', '權益', '報酬率', '，', '說明', '如下', '：', '。', '1', '.', '減資', '金額', '為', '新台幣', '62,499,520', '元', '。', '2', '.', '消除', '股份', '為', '6,249,952', '股', '。', '3', '.', '減資', '比率', '為', '15.0000013%', '。', '4', '.', '減資', '後', '實收', '資本額', '為', '354,163,910', '元', '整', '。', '5', '.', '原股東', '按', '減資', '換股', '基準', '日', '股東', '名簿', '記載', '之', '股東', '持有', '股份', '、', '每', '仟', '股', '換發', '約', '849.999987', '股', '(', '即', '每', '仟', '股', '減少', '約', '150.00001', '。', '3', '股', '、', '退還', '現金', '約', '1500', '元', ',', ')', '。', '6', '.', '本', '現金', '減資案', '經', '本', '次', '股東', '常會', '通過', '，', '並', '經', '誠報', '主管', '機關', '核准', '後', '，', '由', '董事會', '訂定', '減資', '基準', '日', '及', '減資', '換股', '基準', '日', '。', '若', '。', '本', '公司', '於', '減資', '換股', '基準', '日前', '依', '公司法', '第167', '條', ' ', '之', '1', ' ', '(', '買回', '庫藏股', ')', '或', '證券', '交易法', ' ', '第28', '條', '之', '3', '(', '認股權', '之', '行使', ')', '，', '致', '本', '公。司', '於', '基準', '日', '之', '流通', '在', '外', '股數', '有所', '減少', '或', '增加', '，', '或', '為', '因應', '其他', '客觀', '環境', '因素', '而', '須', '修正', '該', '比率', '，', '擬', '授權', '董事會', '依', '本', '案', '決', '。議', '之', '現金', '減資', '金額', '，', '全權', '調整', '處理', '之', '。', '。', '7', '.', '原', '股東', '依', '減資', '換股', '基準', '日', '股東', '名簿', '記載', '各', '股東', '持有', '股份', '按', '現金', '減資', '比率', '消除', '股份', '，', '不足', '壹股', '之', '畸零股', '，', '由', '本', '公司', '。', '依', '減資', '換股', '基準', '日前', '之', '面額', '，', '按', '比例', '計算', '給付', '現金', '，', '計算', '至', '元', '為止', '(', '元', '以下', '無條件', '捨去', ')', '。', '。', '8', '.', '本', '公司', '股票', '採', '實體', '發行', '，', '所有', '不滿', '壹股', '之', '畸零股', '，', '授權', '董事長', '洽', '特定人', '以', '面額', '承購', '之', '。', '。']</t>
  </si>
  <si>
    <t>['巨虹', '電子', '截至', '2018/12/31', '累計', '待', '彌補', '虧損', '為', '新台幣', '22,529,504', '元', '，', '擬', '全數', '以', '資本', '公積', '-', '發行', '溢價', '彌補', '之', '。', '。']</t>
  </si>
  <si>
    <t>['經理人', '本人', '潘靜儀', '於', '2019/03/22', '預計', '申讓', '250', '張', '股票', '，', '預計', '申讓', '比重', '36%', '，', '交易', '方式', '為', '一般', '交易', '。', '。']</t>
  </si>
  <si>
    <t>['三貝德', '教育', '集團', '(8489)', '子公司', '亞洲', '教育', '大', '平台', '啟動', '今年', '首', '次', '合併案', '，', '宣佈', '與', '林口', '最', '具', '知名度', '的', '未來', '領袖', '補習班', '整合', '。', '，', '而', '此', '合併案', '也', '讓', '亞洲', '教育', '大', '平台', '從', '過去', '以', '都會', '為主', '的', '補教', '系統', '，', '觸角', '開始', '深入', '社區', '，', '開啟', '整合', '新', '頁', '。', '三貝德', '指出', '。', '，', '目前', '未來', '領袖', '補習班', '各', '學習', '階段', '的', '學生', '人數', '均', '為', '林口', '第一', '，', '已', '成為', '注重', '小孩', '學習', '歷程', '及', '注重', '學習', '成效', '的', '家長', '心目。', '中', '第一', '品牌', '亞洲', '教育', '大', '平台', '與', '未來', '領袖', '補習班', '的', '合資', '營運', '，', '具有', '開創性', '的', '指標', '意義', '；', '優質', '的', '區域', '補習班', '由於', '地緣', '關', '。', '係', '，', '在地', '深耕', '能力', '強', '，', '口碑', '容易', '傳唱', '，', '學生', '來源', '及', '續班率', '穩定', '，', '帶動', '營收', '及', '獲利', '較', '傳統', '車站', '週邊', '的', '大型', '補習班', '穩健', '。', '。', '。', '【', 'TCRI ', '觀點', '_', '20190508', '】', '。', '1', '.', '依', 'TCRI', '觀點', '，', '公司', '持續', '併購', '補教', '事業', '，', '2018年', '營收', '成長', '6 成', '，', '常續', '獲利', '賺', '4.4', ' 億', '，', '考量', '下列', '因素', '，', '故', 'TCRI', '等級', '暫', '。', '無', '異動', '。', '。', '--', '用人', '費用', '不', '固定', '，', '2018', 'Q', '4', '單季', '常續', '利益', '1億', '，', '其中', '0.8億', '為', '用人', '費用', '迴轉數', '，', '代表', 'Q4', '僅', '賺', '0.2億', '。', '。', '2', '.', '須', '注意', '該', '公司', '勞資', '爭議', '：', '。', '(1)', '2018/7', '新聞', '報導', '指出', '三', '貝德', '前', '員工', '指', '公司', '在', '上櫃', '之前', '，', '曾經', '以', '股票', '獎勵', '形式', '給予', '業績', '達標', '的', '員工', '數量', '不等', '的', '股', '。票', '。', '但', '去年', '三貝德', '上櫃', '，', '公司', '就', '轉賣', '員工', '持股', '，', '之後', '要求', '員工', '簽下', '自願', '離職單', '，', '將', '原本', '合約', '改為', '承攬制', '，', '取消', '底薪', '。', '改為', '獎金制', '，', '因此', '部分', '員工', '已經', '離職', '，', '目前', '共有', '10', '人', '委託', '律師', '對', '公司', '訴訟', '。', '。', '(2)', '公司', '則', '澄清', '表示', '，', '向來', '謹遵', '勞動', '基準法', '及', '公司法', '等', '相關', '規定', '辦理', '員工', '任用', '、', '解僱', '或', '獎酬', '事宜', '，', '並', '無損及', '員工權', '。益', '情事', '。', '。', '3', '.', '須', '注意', '2018/10', '公告', '以', '1.4億', '台幣', '投資', '中國', '北京', '士生', '網路', '科技', '，', '但', '至', '2018年', '底', '仍', '未', '投資', '。', '。']</t>
  </si>
  <si>
    <t>['寶成', '工業', '持股', '50.97%', '子公司', '裕元', '工業', '持股', '100%', '之', '子公司', 'Great ', 'Pacific ', 'Investments ', 'Limited', '為', '增加', '投資', '收益', '，', '處', '。', '分', 'Hua Jian ', 'Industrial ', 'Holding Co', '.', ',', ' Limited ', '50%', '股權', '予', '自然人', '，', '得', '款', '人民幣', '418,000,000', '元', '，', '預估', '處分', '利益', '約', '。', '美金', '20,000,000', '元', '。', '。']</t>
  </si>
  <si>
    <t>['巨大', '通過', '集團', '旗下', '子公司', '－', '昆山', '捷安特', '輕合金', '科技', '，', '預計', '申請', '海外', '證券', '市場', '掛牌', '交易', '審議', '。', '巨大', '表示', '，', '為', '快速', '拓展', '。', '大陸', '業務', '、', '吸引', '專業', '人才', '、', '提高', '市場', '影響力', '及', '提升', '公司', '資源', '整合', '成效', '，', '以及', '在', '所在地', '取得', '更', '多元化', '的', '資金', '來源', '，', '將', '。', '申請', '大陸', 'A股', '掛牌', '上市', '。', '巨大', '表示', '，', '去年', '電動', '自行車', '產銷量', '已', '達', '50萬', '台', '（', '包含', '自有', '品牌', '及', '代工', '）', '，', '銷售', '金額', '占', '集團', '。', '營收', '19％', '。', '巨大', '強調', '，', '目前', '外銷', '歐美', '電動', '自行車', '產品', '，', '主要', '由', '台灣廠', '及', '荷蘭廠', '供應', '；', '匈牙利', '新廠', '預期', '將', '於', '2020年', '上', '。', '半', '年', '開始', '營運', '，', '不僅', '將', '製造', '傳統', '自行車', '，', '也', '會', '生產', '電動', '自行車', '，', '快速', '反映', '當地', '市場', '需求', '。', '。']</t>
  </si>
  <si>
    <t>['食品', '龍頭', '統一', '企業', '旗下', '統一', '中控', '，', '舉行', '董事會', '並', '公告', '2018年', '財報', '，', '全', '年', '營收', '217.72億', '元', '人民幣', '（', '下', '同', '）', '，', '年增', '4.6。％', '；', '毛利率', '33.5％', '較', '2017年', '上升', '1.9', '個', '百分點', '；', '稅', '後', '淨利', '10.3億', '元', '，', '年增', '17.25％', '；', '每', '股', '盈餘', '0.2384', '元', '（', '約', '合', '1.09', '元', '。', '台幣', '）', '，', '也', '高於', '2017年', '的', '0.2033', '元', '（', '約', '合', '0.93', '元', '台幣', '）', '。', '從', '2018年', '營收', '表現', '來', '看', '，', '統一', '中控', '仍', '以', '飲品', '事業', '為', '大', '宗', '，', '。', '去年', '整體', '飲品', '營收', '126.19億', '元', '，', '年增', '3.6％', '，', '但', '方便麵', '成長', '速度', '快', '，', '去年', '方便麵', '營收', '84.25億', '元', '，', '年增', '5.7％', '。', '統一', '。', '中控', '指出', '，', '方便麵', '持續', '聚焦', '經營', '、', '改善', '產品', '結構', '，', '其中', '，', '中高', '價位', '品牌', '「', '湯達人', '」', '營收', '穩定', '增長', '，', '推升', '售價', '人民幣', '。', '5', '元', '的', '生活麵', '營收', '占', '比', '向', '上', '，', '成功', '改善', '產品', '結構', '，', '提高', '獲利', '能力', '，', '成為', '方便麵', '主要', '增長', '引擎', '。', '。']</t>
  </si>
  <si>
    <t>['再生', '-KY', '依', '國際', '會計', '準則', '第36', '號', '「', '資產', '減損', '」', '之', '規定', '進行', '減損', '測試', '，', '依', '測試', '結果', '提列', '減損', '損失', '，', '金額', '共計', '為', '新台幣', '1', '。,195,280千', '元', '(', '人民幣', '268,000千', '元', ')', '。', '。', '【', 'TCRI ', '觀點', '_', '20190403', '】', '。', '1', '.', '再生', '-KY', '福建', '、', '江蘇', '兩', '個', '廠區', '，', '由於', '2018年', '起', '，', '大陸', '禁止', '廢塑', '進口', '，', '使', '產能', '利用率', '大降', '，', '媒體', '報導', '，', '福建廠', '產能', '。', '利用率', '降至', '3成', '、', '江蘇廠', '產能', '利用率', '約', '7成', '，', '故', '提列', '固定', '資產', '減損', '11.95億', '元', '。', '。', '2', '.', '固定', '資產', '減損', '11.95億', '元', '，', '主要', '為', '未', '完', '工程', '及', '待驗', '設備', '轉列', '房屋', '及', '建築', '後', '，', '對', '房屋', '及', '建築', '提列', '減損', '。', '。', '3', '.', '再生', '-KY ', '2018/2', '累計', '營收', '年增率', '-', '6.7%', '，', '2018/4', '原', '公告', '將', '於', '台灣', '設立', '造粒廠', '計劃案', '已', '暫時', '擱置', '，', '2018/', '12', '帳', '上', '不', '動', '。', '產', '(', '主要', '為', '廠房', '土建', ')', '金額', '達', '36.7億', '，', '由於', '產能', '利用率', '仍', '低', '且', '尚未', '提列', '減損', '，', '故', '我們', '預期', '未來', '仍', '有', '減損', '之', '可能', '。', '。']</t>
  </si>
  <si>
    <t>['永大', '機電', '經營權', '爭奪戰', '，', '公司派', '陣營', '的', '日立', 'HITACHI', '決定', '加碼', '應戰', '，', '宣布', '公開', '收購', '價格', '由', '60', '元', '提高', '至', '65', '元', '，', '並', '於', '昨', '。', '日', '向', '台灣', '主管', '機關', '申報', '。', '日立', '此', '次', '預定', '收購', '永大', '在', '外', '流通', '數量', '3.6億', '股', '，', '約', '88.3%', '股權', '；', '再', '以', '本', '次', '公開', '收購', '最', '低', '收購', '。', '數量', '8,850萬', '股', '計', '，', '每', '股', '收購價', '提高', '5', '元', '，', '日立', '總共', '將', '多', '付', '4.4億', '元', '給', '永大', '的', '股東', '；', '若', '以', '預定', '收購', '數量', '3.6億', '股', '計', '，日', '。', '立', '最', '高', '則', '要', '多', '砸', '18億', '元', '。', '。']</t>
  </si>
  <si>
    <t>['乙二醇', '（', 'EG', '）', '價格', '跌落', '歷史', '谷底', '，', '東聯', '（1710）', '去年', '第4', '季', '獲利', '大', '縮水', '。', '不過', '東聯', '營業處', '副總', '暨', '發言人', '蔡鎮江', '表示', '。', '，', '農曆年', '後', '，', '目前', 'EG', '行情', '算是', '已', '推出', '加護', '病房', '，', '預估', '第1', '季', '將', '是', '今年', '低點', '，', '之後', '價格', '可望', '慢慢', '往', '上', '推', '。', '東聯', '昨天', '舉', '。', '行法說會', '，', '蔡鎮江', '分析', '這', '一', '波', 'EG', '價格', '暴跌', '的', '原因', '。', '他', '說', '，', '去年', '第3', '季', '以前', '，', '下游', '的', '聚酯', '加工', '廠商', '為了', '規避', '年底', '美國', '。', '對', '大陸', '2,000億', '進口', '商品', '提高', '關稅', '，', '搶', '著', '拉貨', '、', '出貨', '。', '原料', '供給', '方面', '，', 'EG', '上游', '環氧乙烷', '的', '主要', '原料', '是', '乙烯', '，', '這', '兩', '年', '。', '乙烯', '價格', '維持', '在', '每', '噸', '1,000', '美元', '以上', '，', '對照', '過去', '多', '落在', '600', '美元', '至', '1,000', '美元', '，', '算是', '偏', '高', '，', '壓縮', '下游', '的', '利差', '空間', '。', '但', '。', '接下來', '包括', '大陸', '、', '亞洲', '、', '及', '美國', '有', '許多', '乙烯', '新', '產能', '將', '陸續', '開出', '，', '乙烯', '價格', '可能', '回檔', '，', '將', '有助', 'EG廠', '成本', '壓力', '減輕', '。', '受', '。', '去年', '底', 'EG', '價格', '急墜', '影響', '，', '東聯', '去年', '第4', '季', '獲利', '急凍', '，', '每', '股', '稅', '後', '純益', '僅', '0.13', '元', '，', '比', '第3', '季', '的', '0.63', '元', '大幅', '萎縮', '。', '展望', '今年', '。', '第1', '季', '，', '由於', '碰上', '農曆年', '長假', '，', '市場', '仍然', '處於', '庫存', '調整', '期', '，', 'EG', '報價', '持續', '處於', '低檔', '，', '法人', '估', '東聯', '本', '季', '獲利', '將', '比', '上', '季', '再', '。', '略', '減', '。', '。', '【', 'TCRI ', '觀點', '_', '20190326', '】', '。', '1.2018', 'Q', '4', '受', '油價', '下跌', '影響', '，', 'EG', '每', '公噸', '價格', '僅', ' 754', '美元', '，', '較', ' Q3', '下跌', '近', ' 2成', '，', '但', '同', '期間', '主要', '原料', '乙烯', '每', '公噸', '價格', ' 913', '。', '美元', '，', '跌幅', '近', ' 3成', '。', '故', '理論', '上', '，', '2018', 'Q', '4', '原料', '成本', '壓力', '應', '可', '減輕', '，', '並', '無', '公司', '所', '說', '成本', '壓縮', '利差', '之', '情形', '。', '。', '2.2019', 'Q', '1', '乙烯', '價格', '止跌', '回穩', '，', '每', '噸', '均價', '由', ' 913', '美元', '小漲', '至', ' 943', '美元', '，', '但', ' EG', '續跌', ' 2成', '，', '每', '噸', '均價', '僅', '剩', ' 625', '美元', '，生', '。', '產利差', '已', '轉為', '負數', '，', '故', '預期', ' 2019', 'Q1', '獲利', '狀況', '除', '將', '明顯', '轉差', '外', '，', '虧損', '之', '機率', '大增', '。', '。']</t>
  </si>
  <si>
    <t>['中華', '開發', '資本', '關聯', '企業', '優沛', '國際', '股份', '公司', '宣布', '公開', '收購', '上櫃', '公司', '福盈科', '，', '本', '次', '公開', '收購', '之', '每', '股', '收購', '價格', '為', '新臺幣', '27。.5', '元', '，', '預計', '收購', '福盈', '科技', '之', '普通股', '共計', '67,888,504', '股', '，', '收購', '總金額', '為', '新臺幣', '1,866,933仟', '元', '，', '收購', '期間', '將', '自', '2019年', '3', '。月', '25日', '至', '5月', '13日', '止', '，', '本', '次', '公開', '收購案', '最', '低', '成就', '股數', '為', '34,623,138', '股', '，', '若', '收購', '股權', '比例', '達', '最', '低', '成就', '股數', '並', '取得', '投審', '。會', '投資', '核准', '，', '本', '次', '公開', '收購', '即為', '成就', '，', '優沛', '國際', '將', '收購', '所有', '應賣', '之', '普通股', '。', '這', '是', '國際', '私募', '基金', 'KKR', '收購', '榮化', '後', '，', '國', '。', '內化', '工廠', '又', '見', '公開', '收購案', '。', '此', '交易案', '若', '以', '近', '90', '日', '平均', '收盤價', '計算', '，', '收購', '溢價', '約', '26%', '；', '但', '近期', '福盈科', '股價', '已', '有', '一', '波漲', '。', '幅', '，', '若', '以', '昨日', '收盤價', '24.9', '元', '計算', '，', '溢價率', '約', '10%', '。', '。', '【', 'TCRI ', '觀點', '_', '20190326', '】', '。', '1', '.', '本', '次', '收購案', '的', '收購人', '優沛', '國際', '，', '據', '報載', '是', '由', '私募', '股權', '基金', ' CDIB ', 'Capital Asia ', 'Partners ', 'L', '.', 'P', '.', '與', '福盈', '科技', '之', '董事', '。', '莊詩蘋', '及', '董事', '翁聰哲', '所', '共同', '設立', '，', '故', '本質', '上', '本', '案', '屬於', '管理', '階層', '收購案', '(', 'MBO', ')', '。', '。', '2', '.', '收購價', '每', '股', ' ', '27.5', '元', '，', '依', '2018/9', '財報', '每', '股', '淨值', '約', ' ', '15.6', '元', '推算', ' P/B= ', '1.8', '倍', '，', '相較', '於', '交易所', '2019/2', '公告', '化學', '工業', '之', '。', '平均', ' P/B= ', '1.4', '倍', '，', '收購', '價格', '應', '尚', '屬', '合理', '。', '。']</t>
  </si>
  <si>
    <t>['在', '國際', '鋼鐵', '原料', '成本', '高漲', '下', '，', '中鴻', '（2014）', '開出', '4月份', '內', '外銷', '盤價', '，', '全面', '調漲', '熱軋', '、', '冷軋', '及', '熱', '浸鍍', '鋅', '鋼捲', '產品', '價格', '。', '，', '其中', '內銷價', '每', '公噸', '均', '調漲', '600', '元', '，', '外銷價', '每', '公噸', '漲', '20', '美元', '，', '熱軋', '漲幅', '逾', '3.24％', '，', '不僅', '高於', '母公司', '中鋼', '（2002）', '，', '。', '而且', '也', '高於', '下游', '預期', '。', '中鴻', '表示', '，', '這', '次', '漲價', '，', '除', '受', '大陸', '寶鋼', '、', '武鋼', '及', '鞍鋼', '都', '調漲', '4月', '鋼價', '，', '其中', '寶武', '熱軋', '每', '公噸', '大。', '漲', '300', '元', '人民幣', '，', '及', '台塑', '河靜', '鋼廠', '也', '調漲', '5月份', '熱軋', '內銷價', '，', '每', '公噸', '漲', '16', '美元', '等', '因素', '激勵', '外', '，', '也', '鑑於', '國際', '煤鐵礦', '原料', '。', '及', '扁鋼胚', '半成品', '價格', '都', '在', '高檔', '中', '，', '增加', '原料', '成本', '壓力', '，', '有', '必要', '適度', '反映', '成本', '。', '。']</t>
  </si>
  <si>
    <t>['和泰車', '（2207）', '多角化', '經營', '成果', '驚人', '，', '旗下車', '美仕', '去年', '營收', '已', '達', '58.2億', '元', '，', '從', '汽車', '配件', '單一', '產品', '擴及', '車用', '電子', '產品', '。', '與', '智聯車載', '系統', '，', '甚至', '透過', '母廠', 'TOYOTA', '的', '認證', '，', '打入', 'TOYOTA', '通路', '擴及', '海外', '市場', '，', '除了', '國瑞', '汽車', '、', '和泰', '與', '大陸', '、', '東南', '。亞', '之外', '，', '今年', '要', '搶進', '北美', '與', '巴西', '。', '車', '美仕', '主力', '產品', '及', '提供', '的', '服務車', '美仕', '主力', '產品', '為', '車用', '電子', '產品', '，', '包括', '智聯車', '載系', '。統', '、', '多媒體', '車用', '主機', '，', '以及', ' ADAS', '（', '先進', '駕駛', '輔助', '系統', ' Advanced ', 'Driver ', 'Assistance ', 'Systems', '）', '相關', '應用', '，', '例如', '：', '。盲區', '偵測', '系統', '（', 'BSM', '）', '、', '環景', '影像', '輔助', '系統', '（', 'PVM', '）', '等', '，', '目前', '當紅', '產品', '為', '搭載', '在', 'New RAV4 ', '上', '的', '智聯', '車載', '系統', '。', '。']</t>
  </si>
  <si>
    <t>['連鎖', '餐飲', '雅茗', '天地', '集團', '雅茗', '-KY', '（2726）', '公布', '2018年', '財報', '，', '營收', '達', '21.74億', '元', '，', '年增', '8.98％', '，', '創', '上櫃', '以來', '歷史', '新高紀', '。錄', '；', '稅', '後', '淨利', '為', '1.03億', '元', '，', 'EPS', '為', '3.11', '元', '。', '董事會', '同時', '通過', '股利', '分派', '案', '，', '擬', '配發', '每', '股', '現金', '股利', '3', '元', '；', '其中', '，', '盈餘', '配發', '。', '2', '元', '，', '資本', '公積', '配發', '1', '元', '，', '現金', '股息', '配發率', '高達', '96.5％', '。', '展望', '後市', '，', '為', '擴大', '集團', '營運', '規模', '，', '雅茗', '已', '大幅', '提升', '加盟', '開發', '。', '部門', '戰力', '，', '自', '2018年', '下', '半', '年', '起', '，', '展店', '結果', '已', '回復到', '2017年', '水準', '。', '此外', '，', '第四', '季', '因', '關閉', '績效', '不佳', '直營', '門店', '，', '而', '減少', '的', '。', '損失', '及', '精簡', '人事', '節省', '的', '費用', '，', '粗估', '每', '月', '約', '有', '500萬', '元', '，', '效應', '可', '逐步', '反應', '在', '2019年度', '獲利', '。雅茗', '表示', '，', '展望', '2019年', '，', '。', '品牌', '發展', '聚焦', '「', '快樂', '檸檬', '」', '，', '市場', '發展', '聚焦', '海外', '市場', '，', '打造', '集團', '其他', '品牌', '成', '明日', '之', '星', '，', '多元化', '行銷', '模式', '，', '強化', '與', '阿。里巴巴', '集團', '口碑', '及', '其他', '各', '路', '媒體', '合作', '。', '。']</t>
  </si>
  <si>
    <t>['LED', '晶片廠', '新', '世紀', '（3383）', '為', '提升', '股東', '權益', '，', '董事會', '通過', '減資', '彌補', '虧損', '，', '減資', '幅度', '高達', '77.25％', '，', '資本額', '將', '從', '30.7億', '。元', '一口氣', '降至', '7億', '元', '，', '比率', '如此', '之', '高', '的', '減資', '幅度', '，', '相當於', '大', '股東', '認賠', '，', '也', '凸顯', 'LED', '產業', '在', '陸資', 'LED', '廠', '進入', '市場', '之後', '，', '。', '競爭', '加劇', '的', '窘境', '。', '新', '世紀', '規劃', '將', '這', '項', '減資', '計畫', '提請', '今年', '股東', '常會', '通過', '，', '公司', '規劃', '於', '6月', '26日', '召開', '股東', '常會', '，', '除了', '預', '。', '計', '通過', '減資案', '之外', '，', '也', '預計', '通過', '私募', '增資案', '，', '引進', '策略', '聯盟', '對象', '。', '。']</t>
  </si>
  <si>
    <t>['家登', '精密', '2019', '/', '03/23', '董事會', '決議', '，', '為', '活化', '與', '提昇', '不動產', '效益', '，', '擬', '出售', '台南市', '新', '市區', '之', '部分', '不動產', '。', '處分', '金額', '、', '對象', '。', '及', '損益', '待', '公告', '之', '。', '。']</t>
  </si>
  <si>
    <t>['雃博', '（4106）', '歐美', '市場', '營運', '傳捷報', '！', '董事長', '李永川', '表示', '，', '新', '開發', '的', '高階', '氣墊床', '，', '已', '接獲', '義大利', '地區', '總計', '1,700', '床', '的', '。標案', '訂單', '，', '將', '分別', '於', '5', '、', '7月', '出貨', '；', '而', '一級', '戰區', '的', '美國', '市場', '，', '也', '接獲', '上百', '台', '訂單', '，', '預期', '2019年', '營運', '將', '比', '2018年', '出色', '，。', '2021年', '有', '機會', '啟動', '另', '一', '波', '新', '的', '成長', '動能', '。', '李永川', '表示', '，', '雃博', '也', '積極', '布局', '美國', '市場', '，', '推出', '自有', '品牌', '減壓', '氣墊床', '，', '第一', '。波', '推出', '具', '產品', '優勢', '的', '大', '流量', '馬達', '高階', '減壓氣', '墊床', 'Serene', '，', '已經', '打入', '美國', '長照', '及', '療養院', '機構', '通路', '，', '預計', '首', '季', '先', '出貨', '近', '。', '百', '台', '，', '未來', '1', '～', '2', '年', '可望', '逐漸', '放量', '開花', '結果', '。', '。']</t>
  </si>
  <si>
    <t>['全球', '第四', '大', '壓縮機', '製造廠', '瑞智', '（4532）', '2018年', '合併', '銷售', '、', '合併', '營收', '，', '創下', '「', '雙', '新高', '」', '，', 'EPS', '為', '2.2', '元', '，', '董事會', '22日', '決', '。議', '每', '股', '配發', '現金', '股利', '1.2', '元', '，', '現金', '配息率', '54.55％', '。', '瑞智', '前', '二月', '合併', '銷售', '及', '營收', '雖', '出現', '衰退', '，但', '2019年', '合併', '銷售', '挑戰', '。', '2,000萬', '台', '以上', '、', '營收', '上', '看', '250億', '元', '目標', '不變', '。', '瑞智', '因應', '中', '美', '貿易', '影響', '及', '維持', '市場', '競爭', '，', '規畫', '持續', '增加', '資本', '支出', '進行', '。', '擴產', '及', '轉投資', '，', '包含', '在', '台灣', '觀音廠', '增設', '1', '條', '年', '產', '200萬', '台', '壓縮', '機組', '裝線', '，', '預計', '2019年', '第三', '季', '量產', '、', '大陸', '青島廠', '新', '設廠', '。房', '及', '年', '產', '300萬', '台', '壓縮機', '擴產', '計畫', '、', '瑞智', '與', '百達', '精工', '合資', '成立', '年', '產', '1,000萬', '套', '的', '泵零件', '加工', '公司', '等', '，', '可望', '挹注', '未來營', '。', '運成長', '動能', '。', '瑞智', '主管', '表示', '，', '第一', '季', '向來', '是', '外銷', '歐美', '旺季', '，', '前', '二月', '合併', '銷售', '及', '營收', '雖', '因', '過年', '而', '下跌', '，', '3月', '出貨', '回升', '。', '，', '惟', '2018年', '同', '期', '墊高', '比較', '基期', '，', '3月', '及', '第一', '季', '合併', '銷售', '及', '營收', '恐', '會', '衰退', '，', '但', '瑞智', '今年', '銷售', '挑戰', '破', '2,000萬', '台', '、', '業績', '上', '。', '看', '250億', '元', '目標', '不變', '。', '。']</t>
  </si>
  <si>
    <t>['高爾夫球桿頭', '代工', '龍頭', '復盛', '應用', '（6670）', '完成', '越南', '生產', '基地', '擴廠', '，', '在', '設備', '陸續', '進駐', '的', '同時', '，', '再', '獲', '全球', '第三', '大', '高球品', '。牌', 'Titleist', '新增', '訂單', '，', '今年', '營運', '表現', '將', '更', '上', '層', '樓', '。', '針對', '該', '公司', '大陸', '分廠', '所在地', '廣東省', '中山市', '去年', '調高', '最', '低', '工資', '至', '人', '。', '民幣', '1,720', '元', '，', '人力', '費用', '負擔', '加重', '，', '加上', '美', '中', '貿易戰', '等', '不', '確定', '因素', '，', '啟動', '越南', '擴廠', '計劃', '。', '新設', '的', 'C廠', '廠房', '剛', '於', '去年', '底', '。', '完成', '，', '目前', '正', '逐步', '進駐', '設備', '，', '同時', '因應', '生產', '自動化', '需求', '，', '並', '配置有', '16', '台', '機械', '手臂', '，', '預計', '第2', '季', '至', '第4', '季', '分別', '會', '再', '安裝', '。', '八', '台', '機械', '手臂', '，', '最終', '增加', '到', '60', '台', '，', '有利', '生產', '成本', '降低', '。', '。']</t>
  </si>
  <si>
    <t>['億豐', '為', '配合', '未來', '營運', '發展', '需要', '，', '以', '總金額', '新台幣', ' ', '580,800,000', '元', '向', '自然人', '及', '聯聚', '建設', '股份', '有限公司', '取得', '台中市', '西屯', '。區', '惠國段', '92', '地號', '之', '土地', '及', '建物', '。', '。']</t>
  </si>
  <si>
    <t>['豐泰', '企業', '（9910）', '2018年度', '製鞋', '出貨量', '及', '銷售量', '聯袂', '創新', '高', '，', '公布', '的', '2018年度', '財報', '，', '合併', '營收', '逾', '644.97億', '元', '、', '年增', '。', '10％', '，', '創', '歷史', '新高', '，', '稅', '後', '淨利', '逾', '52.62億', '元', '、', '年增', '19.74％', '，', 'EPS', '為', '7.88', '元', '，', '優於', '2017年度', '6.58', '元', '，', '獲利', '與', 'EPS', '創下', '「', '。', '雙', '新高', '」', '。豐泰', '表示', '，', '旗下', '印度', '第二', '工業區', '廠房', '新建', '工程', '，', '預計', '8', '個', '月', '後', '完工', '，', '之後', '會', '陸續', '增加', '設備', '，', '藉以', '增加', '產', '。能', '。', '豐泰', '透露', '，', '未來', '印度廠', '製鞋', '占', '比', '，', '將', '會', '逐步', '提升', '。', '豐泰', '2019年', '製鞋', '產能', '目標', '擬', '年增', '10％', '，', '希望', '能', '帶動', '出貨量', '與', '。', '營收', '維持', '成長', '動能', '。', '預估', '集團', '2019年', '第一', '季', '成品鞋', '生產量', '為', '2,900萬', '雙', '，季', '減', '6％', '、', '年增', '9％', '，', '至於', '銷售量', '目標', '，', '首', '。季', '為', '2,870萬', '雙', '，季', '減', '6％', '、', '年增', '7％', '，', '因此', '，', '豐泰', '仍', '看好', '首', '季', '營運', '表現', '。', '。']</t>
  </si>
  <si>
    <t>['家登', '精密', '對', '報載', '內容', '「', ' ', '(1)', '判決', '也', '要求', '家登', '精密', '不得', '再', '製造', '、', '販賣', '已', '侵害', '安堤格里斯', '「', '光罩', '載具', '及', '支撐', '光罩', '之', '方法', '。', '」', '專利', '的', '14', '款', '光罩', '傳送盒', '產品', '，', '並', '須', '回收', '並', '銷毀', '；', '尚可', '上訴', '。', '(2)', '在', '兩', '方', '屬', '同業', '競爭', '關係', '…', '…', '也', '須', '連帶', '賠償', '，', '不得', '。', '再', '製造', '、', '銷售', '，', '也', '須', '回收', '並', '銷毀', '…', '。', '」', '進行', '說明', '如下', '：', '。', '本', '公司', '於', '該', '案', '判決', '三', '審', '確定', '前', '，', '並', '無', '停止', '製造', '產品', '或', '回收', '銷毀', '產品', '之', '必要', '。', '此外', '，', '對於', '已經', '出貨', '、', '所有權', '已經', '歸屬', '。', '於', '客戶', '之', '產品', '，', '因', '涉及', '判決', '相對', '效力', '之', '法律', '基本', '原則', '，', 'Entegris', ',', ' Inc', '.', '也', '無', '權', '持', '本', '案', '判決', '要求', '客戶', '銷毀', '。', '上述', '報導', '。', '內容', '係', '屬', '媒體', '自行', '臆測', '，', '本', '公司', '除', '將', '進行', '評估', '及', '釐清', '相關', '事宜', '，', '有關', '後續', '本', '案', '之', '重大', '結果', '與', '處理', '事項', '，', '將', '依法', '以', '重', '。', '大', '訊息', '方式', '予以', '發佈', '，', '對於', '媒體', '報導', '，', '請', '投資人', '務必', '審慎', '保守', '判斷', '，', '以', '保障', '自身', '權益', '。', '。']</t>
  </si>
  <si>
    <t>['董事', '本人', '黃強', '於', '2019/03/25', '預計', '申讓', '363', '張', '股票', '，', '預計', '申讓', '比重', '21%', '，', '交易', '方式', '為', '一般', '交易', '。', '。']</t>
  </si>
  <si>
    <t>['再生', '-KY', '受', '中國', '大陸', '廢塑', '禁令', '衝擊', '，', '去年度', '營運', '首度', '出現', '虧損', '，', '每', '股', '淨損', '高達', '7.02', '元', '；', '另外', '，', '依', '國際', '會計', '準則', '第36', '。', '號', '「', '資產', '減損', '」', '的', '規定', '進行', '減損', '測試', '，', '該', '公司', '提列', '減損', '達', '11.95億', '元', '（', '人民幣', '2.68億', '元', ')', '。', '再生', '擁有', '福建', '、', '江蘇', '兩', '個', '。', '廠區', '，', '近年', '平均', '回收', '廢料', '約', '10萬', '噸', '，', '集團', '合計', '發泡', '機組', '48', '台', '，', '產能', '達', '69萬', '立方米', '。', '由於', '去年', '起', '，', '大陸', '禁止', '廢塑', '進口', '。', '後', '，', '再生', '從', '國外', '進口', '廢', '塑料', '品質', '不一', '，', '導致', '銷量', '大減', '，', '產能', '利用率', '大', '降', '，', '年度', '營收', '14.64億', '元', '，年', '衰退率', '高達', '65.3。％', '；', '該', '公司', '今年', '前', '二月', '營收', '2.04億', '元', '，', '年', '減', '6.74％', '。', '。', '【', 'TCRI ', '觀點', '_', '20190411', '】', '。', '1', '.', '再生', '-KY', '福建', '、', '江蘇', '兩', '個', '廠區', '，', '由於', '2018年', '起', '，', '大陸', '禁止', '廢塑', '進口', '，', '使', '產能', '利用率', '大降', '，', '媒體', '報導', '，', '福建廠', '產能', '。', '利用率', '降至', '3成', '、', '江蘇廠', '產能', '利用率', '約', '7成', '，', '故', '提列', '固定', '資產', '減損', '11.95億', '元', '。', '。', '2', '.', '固定', '資產', '減損', '11.95億', '元', '，', '主要', '為', '未', '完', '工程', '及', '待驗', '設備', '轉列', '房屋', '及', '建築', '後', '，', '對', '房屋', '及', '建築', '提列', '減損', '。', '。', '3', '.', '再生', '-KY ', '2018/2', '累計', '營收', '年增率', '-', '6.7%', '，', '2018/4', '原', '公告', '將', '於', '台灣', '設立', '造粒廠', '計劃案', '已', '暫時', '擱置', '，', '2018/', '12', '帳', '上', '不', '動', '。', '產', '(', '主要', '為', '廠房', '土建', ')', '金額', '達', '36.7億', '，', '由於', '產能', '利用率', '仍', '低', '且', '尚未', '提列', '減損', '，', '故', '我們', '預期', '未來', '仍', '有', '減損', '之', '可能', '。', '。']</t>
  </si>
  <si>
    <t>['力鵬', '為', '取得', '土地', '擴建', '廠房', '用', '，', '向', '自然人', '(', '關係人', '，', '董事長', '之', '配偶', ')', '以', '新台幣', '陸仟壹佰', '參拾', '貳萬伍仟捌佰', '元', '整', '取得', '桃園', '。市', '楊梅區', '高榮段', '6', '、', '7', '等', '共', '二', '筆', '地號', '之', '不動產', '。', '。']</t>
  </si>
  <si>
    <t>['辭任', '1', '董', '。', '董事', '林宗翰', '卸任', '。']</t>
  </si>
  <si>
    <t>['辭任', '1', '董', '。', '獨立', '董事', '趙豫州', '卸任', '。']</t>
  </si>
  <si>
    <t>['辭任', '1', '監', '。', '監察人', '葉明昇', '卸任', '。']</t>
  </si>
  <si>
    <t>['2019', '/03/', '25', '收盤價', '7.09', '元', '，', '月', '報酬', '下跌', '34%', '。', '。']</t>
  </si>
  <si>
    <t>['中電', '為', '出租', '增加', '收入', '，', '其', '子公司', '中電', '開發', '股份', '有限公司', '向', '香港', '商盛', '至', '有限公司', '以', '總金額', '新台幣', '14億5000萬', '元', '取得', '台。', '北市', '內湖區', '新湖二路', '146巷', '18號', '辦公', '大樓', '。', '。']</t>
  </si>
  <si>
    <t>['發言人', '吳岱昌', '離職', '，', '由', '江慶偉', '接任', '。', '。', '研發', '主管', '劉易昌', '離職', '，', '由', '鄒延鴻', '接任', '。', '。']</t>
  </si>
  <si>
    <t>['正隆', '為', '活化', '公司', '資產', '、', '增加', '營收', '及', '獲利', '，', '出售', '台北市', '羅斯福路', '待', '售車位予', '盧玫雲', '(', '關係人', ')', '及', '民豐', '塑膠', '股份', '有限公司', '。', '(', '關係人', ')', '，', '交易', '總金額', '為', '新台幣', '6,400,000', '元', '(', '含', '稅', ')', '，', '預計', '處分', '利益', '約', '新台幣', '26,972', '元', '。', '。', '正隆', '為', '加速', '國際化', '腳步', '並', '拓展', '國際', '市場', '，', '決議', '增資', '子公司', '東南亞', '控股', '，', '轉投資', '越南', '投資', '公司', '，', '再', '赴', '越南', '投資', '設立', '紙', '。', '器廠', '，', '投資', '總金額', '為', '美金', '1,000萬', '元', '。', '。']</t>
  </si>
  <si>
    <t>['正隆', '配合', '南部', '市場', '及', '經濟', '成長', '需求', '，', '約', '以', '新台幣', '20.8億', '元', '興建', '燕巢', '新', '廠', '及', '增設', '複瓦機', '、', '印製', '等', '生產', '設備', '。', '。']</t>
  </si>
  <si>
    <t>['中鋼', '之', '動力', '一', '場', '汽輪', '鼓風機', '汰舊換新', '為', '馬達', '鼓風機', '，', '以利', '穩定', '鐵水', '產能', '，', '故', '決議', '投資', '新台幣', '約', '25.92832億', '元', '，', '進行', '。', '「', '動力', '一', '場', '汽輪', '鼓風', '機', '汰舊換新', '計畫', '」', '。', '。', '中鋼', '向', '中鋼', '機械', '股份', '有限公司', '(', '集團', '企業', '關係人', ')', '以', '總金額', ' 352,130千', '元', '取得', '機器', '設備', '，', '係', '以', '汰舊換新', '。', '。']</t>
  </si>
  <si>
    <t>['嘉鋼', '考量', '集團', '未來', '長遠', '營運', '規劃', '進行', '長期', '股權', '投資', '，', '透過', '境', '外', '控股', '公司', '與', '大陸', '子公司', '中佑', '鑄造', '(', '唐山', ')', '有限公司', '、', '太。倉中佑', '機械', '工業', '有限公司', '於', '大陸', '地區', '合資', '設立', '「', '嘉鋼', '精密', '工業', '(', '鹽城', ')', '有限公司', '」', '，', '情形', '如下', '：', '。', '1', '.', '本', '公司', '透過', 'STAR BRIDGE HOLDING LIMITED', '轉增資', 'LEADING BEST GROUP LIMITED', '，', '間接', '投資', '嘉鋼', '精密', '工業', '(', '鹽城', ')', '。', '有限公司', '美金', '200萬', '元', '，', '持股', '10%', '。', '。', '2', '.', '大陸', '子公司', '中佑', '鑄造', '(', '唐山', ')', '有限公司', '投資', '嘉鋼', '精密', '工業', '(', '鹽城', ')', '有限公司', '美金', '1,300萬', '元', '，', '持股', '65%', '。', '。', '3', '.', '大陸', '子公司', '太倉', '中佑', '機械', '工業', '有限公司', '投資', '嘉鋼', '精密', '工業', '(', '鹽城', ')', '有限公司', '美金', '500萬', '元', '，', '持股', '25%', '。', '。']</t>
  </si>
  <si>
    <t>['會計', '主管', '蔡珠蘭', '內部', '調動', '，', '由', '王詞雅', '接任', '。', '。', '財務', '經理', '蔡珠蘭', '內部', '調動', '，', '由', '王詞雅', '接任', '。', '。']</t>
  </si>
  <si>
    <t>['台積電', '以', 'NT$', '889', ' ', '佰萬', '元', '向', '泛亞', '工程', '建設', '股份', '有限公司', '取得', '工程', '設施', '一', '批', '，', '供', '生產', '及', '營', '運用', '。', '。']</t>
  </si>
  <si>
    <t>['大同', '對', '「', '不明', '人士', '登載', '廣告', '”', '大同', '集團', '之', '亂', '!', '金管會', '睡著', '了', '”', '」', '之', '內容', '進行', '說明', '，', '如', '下', '：', '。', '1', '.', '本', '次', '廣告', '託播人', '不', '敢', '具名', '負責', '，', '所', '刊', '內容', '既', '不詳', '為', '查證', '，', '所', '述', '內容', '均', '與', '事實', '不符', '，', '不實', '指摘業', '涉及', '加重', '毀謗', '並', '損', '。', '及', '本', '公司', '商譽', '甚', '鉅', '，', '干擾', '本', '公司', '正常', '營運', '侵犯', '本', '公司', '全體', '股東', '利益', '，', '本', '公司', '今日', '已', '委任', '律師', '，', '將', '立即', '提起', '刑事', '自訴', '。', '與', '民事', '求償', '，', '明知', '並', '有意', '共同', '實行', '或', '幫助', '前述', '誹謗', '之', '相關', '新聞', '從業', '人員', '，', '將', '依', '其', '情節', '事實', '，', '論', '以', '正犯', '或', '共犯', '，', '絕不', '。', '寬怠', '，', '本', '公司', '就此', '等', '匿名', '無據', '之', '誹謗', '犯行', '，', '籲請', '主管', '機關', '依法', '行政', '，', '保護', '本', '公司', '合法', '權益', '與', '股東', '利益', '，', '相關', '司法機', '。', '關應', '毋枉毋縱', '依法', '偵查', '，', '莫', '受', '特定', '不', '正', '私慾', '刻意', '操弄', '司法', '公正', '為', '禱', '！', '。', '2', '.', '有關', '刊載', '，', '廣告', '說”', '華映', '保證', '中國', '企業', '收益', '…', '”', '、', '”', '前進', '中國', '債', '留', '台灣', '…', '”', '、', '”', '重訊', '未', '揭露', '…', '”', '、', '”', '謎樣', '資金流', '。', '向', '…', '”等', '各', '事項', '，', '說明', '如', '下', '：', '金管會', '已', '向', '華映', '公司', '函詢', '，', '該', '公司', '已', '正在', '準備', '資料', '答覆', '，', '本', '公司', '待', '其', '公告', '後', '再', '視', '需要', '。', '處理', '，', '唯', '依', '華映', '已', '公告', '重訊', '先', '澄清', '：', '。', '(1)', '.', '去年', '9月', '約', '當', '現金', '160億', '元', '是', '綜合', '財報', '數字', '，', '華映', '公司', '個體', '帳', '上', '現金', '9億', '元', '。', '。', '(2)', '.', '華映', '質押', '大同', '股票', '10,944', '張', '給', '京城', '銀行', '是', '在', '2018', '/', '10月', '辦理', '，', '故', '未', '揭露', '於', 'Q3', '財報', '。', '。', '(3)', '華映', '於', '2019/3/15', '依', '銀行團', '會議', '後', '公告', '，', '自', '大陸', '借貸', '取得', '267億', '元', '，', '在', '2009', '~', '2018年', '間', '還', '台灣', '各', '債權', '銀行', '313億', '元', '。', '。', '。', '3', '.', '有關', '刊載', '，', '廣告', '說”', '大同', '對', '華映', '背書', '保證', '是否', '合理', '公允', '…', '”', '、', '”', '大同', '對', '華', '背書', '保證', '擔保品', '問題', '…', '”等', '各', '事項', '，', '說', '。', '明', '如下', '：', ' ', '大同', '對', '華映', '之', '背書', '保證', '，', '皆', '有', '審計', '委員會', '、', '董事會', '決議', '通過', '，', '並', '要求', '華映', '提供', '。', '   ', '擔保品', '，', '其', '擔保品', '價值', '超過', '背書', '保證', '金額', '。', '。', '4', '.', '有關', '刊載', '，', '廣告', '說', '”', '剛', '說好', '賺', '飽綠', '能', '錢', '，', '綠', '能', '就', '債協', '舒困', '…', '”', '，', '說明', '如下', '：', '大同', '投資', '太陽能', '電廠', '，', '是', '太陽能', '下游', '。', '產業', '。', '綠能', '科技', '是', '太陽能', '晶片', '製造廠', '，', '太陽能', '產業', '上游', '之', '矽', '晶料', '、', '晶片', '與', '電池', '皆', '非常', '辛苦', '，', '但', '下游', '電廠', '政府', '鼓勵', '再', '。', '生', ' ', '能源', '，', '政策', '支持', '並', '可', '產生', '穩定', '收益', '與', '金流', '，', '不能', '混為一談', '。', '。', '5', '.', '有關', '刊載', '，', '廣告', '說”', '大同', '出售', '越南', '事業', '隱瞞', '交易', '對象', '為', '中資', '…', '”', '，', '說明', '如', '下', '：', '大同', '出售', '越南', '公司', '股權', '，', '有', '台灣', '、', '。', '越南', '、', '香港', '及', '大陸', '地區', '之', '公司', '出價', '，', '以', '後者', '最', '高', '，', '也', '超過', '鑑價', '公司', '估值', '，', '經', '審委會', '及', '董事會', '通過', '，', ' ', '未', '違反', '國內', '任', '。', '何', '法律', '規定', '。', '兩', '案', '人民', '關係', '條例', '禁止', '陸資', '未', '經', '申請', '通過', '投資', '台股', '，', '但', '並', '未', '禁止', '兩岸', '企業', '之', '正常', '的', '買賣', '交易', '。', '。', '6', '.', '有關', '刊載', '，', '廣告', '說”', '集團', '子公司', '淨值', '慘兮兮', '，', '公司', '治理', '亂', '糟糟', '…', '”', '，', '說明', '如', '下', '：', '華映', '與', '綠能', '在', '面板', '與', '太陽能', '製造', '。', '業', '，', '供過於求', '，', '經營', '辛苦', '，', '也', '分別', '出現', '營運', '與', '財務', '的', '困境', '，', '故而', '一', '家', '申請', '重整', '，', '一', '家', '債權', '債務', '協商', '。', '本', '公司', '與', '集團', '。', '各', '公司', '一向', '恪遵', '公司', '治理', '規範', '，', '集團', '中', '有', '經營', '辛苦', '的', '公司', '不能', '就', '指摘', '為', '治理', '問題', '。', '證交所', '已', '要求', '本', '公司', '與', '本', '公司', '之', '。', '重要', '子公司', '進行', '內控', '專案', '審查', '，', '各', '公司', '已', '進行', '中', '。', '。']</t>
  </si>
  <si>
    <t>['億光', '電子', '為', '整併', '生產', '資源', '利於', '管理', '，', '通過', '清算', '子公司', '億瑞金', '光電', '（', '江蘇', '）', '有限公司', '，', '交易', '總金額', '待', '清算', '結束', '後', '確認', '。', '預估', '約', 'NTD', '297,778,440', '元', '且', '損益', '金額', '待', '清算', '結束', '後', '確認', '。', '。', '【', 'TCRI ', '觀點', '_', '20190411', '】', '。', '1.億', '瑞金', '光電', '係', '億光', '於', '2010年', '與', '台廠', '瑞軒', '(2489)', '及', '韓廠', 'LG ', 'Display', '合資', '設立', '之', 'LED', '封裝廠', '，', '主要', '提供', '液晶', '電視', '面板', '。', '背光源', '；', '初期', '億光', '持股', '占', '6成', '，', '瑞軒', '和', 'LG', '各', '占', '2成', '，', '惟', '隨著', '液晶', '電視', '背光', '滲透率', '趨於', '飽和', '，', '及', '陸廠', '產能', '持續', '開出', '，', '致', '。', 'LED', '背光', '應用', '殺價', '競爭', '激烈', '，', '加上', 'LG', '營運', '重心', '亦', '轉往', '開發', 'OLED', '電視', '，', '遂', '與', '瑞軒', '於', '2014年', '將', '所', '持', '億瑞金', '股權', '全數', '售予', '。', '億', '光', '，', '自此', '成為', '億光', '100%', '持股', '之', '子公司', '。', '。', '2.', '在', 'LG', '與', '瑞軒', '退出', '策略', '合作', '後', '，', '億瑞金', '原先', '設立', '功能', '漸', '喪失', '，', '近年', '獲利', '亦', '多', '在', '損益', '兩', '平', '邊緣', '，', '故', '億光', '為', '簡化', '投資架', '。', '構', '並', '節省', '行政', '成本', '，', '才', '會', '選擇', '予以', '清算', '。', '截至', '2018', '/', '12', '/', '31，億', '光', '帳列', '持有', '億瑞金', '帳面值', '為', '2.99億', '元', '，', '累積', '投資', '金額', '。', '則', '為', '3.78億', '元', '，', '推估', '清算', '該', '公司', '應', '會', '認列', '相關', '投資', '損失', '約', '0.79億', '元', '，', '以', '億光', '2018年度', '稅', '後', '淨利', '8.63億', '元', '來', '看', '，', '占', '比', '。', '不到', '10%', '，', '對', '獲利', '影響', '尚', '有限', '。', '。']</t>
  </si>
  <si>
    <t>['華映', '對', '報導', '內容', '「', '大同', '集團', '之', '亂', '」', '之', '說明', '如', '下', '：', '。', '1', '.', '華映', '拿', '臺灣', '投資人', '的', '錢', '去', '保證', '中國', '企業', '的', '收益', '：', '中華', '映管', '股份', '有限公司', '(', '下', '稱', '本', '公司', ')', '基於', '長期', '業務', '發展', '需要', '及', '為', '。', '取得', '大陸', '上市', '籌資', '平台', '，', '於', '2009/3/3', '經', '董事會', '決議', '通過', '，', '經由', '第三', '地區', '投資', '事業', '中華', '映管', '(', '百慕達', ')', '股份', '有限公司', '(', '。', '下', '稱', '「', '華映', '百慕達', '」', ')', '與', '中華', '映管', '(', '納閩', ')', '股份', '有限公司', '(', '下', '稱', '「', '華映', '納閩', '」', ')', '分別', '以', '其', '投資', '大陸', '之', '4', '家', '子公司', '75%', '股權', '。', '，', '作價', '認購', '華映', '科技', '(', '集團', ')', '股份', '有限公司', '（', '原名', '稱為', '閩東', '電機', '(', '集團', ')', '股份', '有限公司', '，', '簡稱', '「', '閩', '閩', '東', '」', '或', '「', '華映', '科技', '。', '集團', '」', '）', '75.71%', '股權', '，', '本', '公司', '並', '無', '任何', '現金', '支出', '，', '即', '獲得', '一', '個', '大陸', 'A股', '上市', '之', '資金', '平台', '。', '。', ' 2009年', '認購', '閩', '閩東', '股權', '後', '，', '產生', '之', '效益', '如', '下', '：', '。', '(', '1', ')', '.', '股東', '權益', '方面', '共', '增加', '約', ' NTD ', '250億', ' ', '(', '截至', '2017/7', ')', '。', '(', '2', ')', '.', '現金', '流量', '方面', '共', '增加', '約', ' NTD ', '267億', ' ', '(', '2012年', '-2017年', ')', '。', '(3)', '.', '償還', '臺灣', '各', '銀行', '借款', '約', ' NTD ', '759億', '元', '(', '2006年', '-2018年', ')', '，', '其中', '2009年', '-2018年', '公司', '在', '虧損', '狀態', '下', '，', '仍', '努力', '以', '負責', '。任', '的', '態度', '償還', '台灣', '各', '銀行', '借款', '共', '約', ' NTD ', '313億', '元', '。', '。', '(4)', '.', '華映', '科技', '集團', '主要', '係為', '從事', '模組', '加工', '業務', '之', '加工廠', '，', '僅', '維持', '其', '基本', '代工', '利潤', '，', '故', '不', '受', '面板', '及', '材料', '價格', '大幅', '波動', '。', '影響', '，', '故', '基於', '中國', '大陸', '監理', '機關', '之', '要求', '而', '就', '投資案', '之', '進行', '給予', '特定', '承諾', '事項', '，', '以', '維繫', '華映', '科技', '集團', '之', '股權', '安定性', '及', '。', '維持', '其', '營運', '上', '之', '獨立性', '。', '其中', '有關', '業績', '保證', '承諾', '收購', '完成', '後', '至', '一', '個', '會計', '年度', '內', '關聯', '交易', '金額', '占', '同', '期', '同', '類', '交易', '金額', '的', '。', '比例', '下降', '至', '30%', '以下', '(', '不', '含', '30%', ')', '前', '，', '確保', '閩', '閩東', '每', '年', '淨', '資產', '收益率', '不', '低於', '10%', '，', '目前', '檢視', '符合', '當時', '模組', '加工', '同業', '情況', '。', '，', '應', '符合', '常規', '交易', '。', '。', '2', '.', '錢進', '中國', '債留', '臺灣', '，', '查核', '竟', '未', '發現', '異常', '：', '本', '公司', '業於', '2018', '/12/30', '發佈', '媒體', '澄清', '重大', '訊息', '，', '已', '詳列', '本', '公司', '於', '大陸地', '。區', '相關', '歷史', '投資', '情形', '(', '累計', '約', '新台幣', '100億', '元', ')', '，', '均', '依', '規定', '經', '主管', '機關', '核准', '，', '且', '依', '規定', '揭露', '於', '各', '季', '財報', '中', ')', '。', '同時', '並澄', '。', '清本', '公司', '2018/9', '個體', '財報', '自結', '負債', '總額', '為', '新台幣', '348億', '元', '，', '其中', '大陸', '地區', '子公司', '所', '佔', '之', '債權', '約', '35%', '。', '。', '3', '.', '華映', '重訊', '未', '充分', '揭露', '，', '財務', '報表', '涉嫌', '不實', '： 本', '公司', '所', '質押', '大同', '股份', '有限公司', '股票', '予', '債權', '銀行', '並', '被', '處分', '出售', '乙案', '。', '，', '已', '於', '2018', '/12/', '18', '發佈', '重大', '訊息', '說明', '處分', '情形', '。', '另', '有關', '財報', '未', '揭露', '大同', '股票', '質押', '之', '情事', '，', '亦', '已', '於', '2019', '/', '1/7', ' ', '發佈', '媒。體', '澄清', '公告', '，', '載明', '此', '等', '事實', '並非', '發生', '於', '所', '應', '揭露', '財報', '期間', '，', '自', '無從', '自', '2017年', '第4', '季', '至', '2018年', '第3', '季', '中', '財報', '揭露', '。', '另', '本', '。', '公司', '與', '京城', '銀行', '之', '新臺幣', '5億', '元', '借款', '，', '僅', '為', '公司', '2018年', '第三', '季', '合併', '總資產', '之', '0.38%', '，', '並非', '重大', '事項', '，', '且', '所', '質押', '資產', '為', '。', '大同', '公司', '及', '福華', '公司', '股票', '，', '亦', '非', '公司', '重大', '資產', '，', '故', '無', '揭露', '於', '2018年', '第3', '季', '財務', '報告期', '後', '事項', '，', '並', '無', '故意', '不', '於', '2018年', '。', '第3', '季', '財報', '揭露', '之', '情事', '。', '。', '4.', '謎樣', '的', '資金', '流向', '，', '謎樣', '的', '財務', '缺口', '：', '有關', '本', '公司', '2012年', '-2017年', '期間', '，', '累計', '自', '華映', '(', '百慕達', ')', '及', '華映', '(', '納閩', ')', '回流資', '。', '金', '(', '包括', '股利', '及', '預付', '貨款', '等', '方式', ')', '共計', '約', '新臺幣', '312.1億', '。', '惟', '同', '期間', '，', '本', '公司', '之', '各', '項', '資金', '支出', '共計', '約', '新臺幣', '333.8億', '。', '。', ' ', '(', '其中', '購置', '固資', '約', '新臺幣', '128.6億', '、', '購置', '無形', '資產', '約', '新', ' ', '臺幣', '21億', '及', '償還', '公司債', '及', '長期', '借款', '約', '新臺幣', '184.2億', '。', '以', '此', '。', '此', '觀', '之', '，', '海外', '匯回', '之', '資金', '，', '端', '無有', '不明', '資金', '流向', '之', '情事', '。', '。']</t>
  </si>
  <si>
    <t>['1', '.', '臺灣', '臺北', '地方', '法院', '於', '2014', '/8/11', '判決', '，', '吉祥', '全', '前', '董事長', '謝漢金', '因', '違反', '證券', '交易法', '判處', '有期徒刑', '。', '後', '當事人', '不服', '上', '。', '訴', '臺灣', '高等', '法院', '，', '經', '臺灣', '高等', '法院', '於', '2017', '/7/20', '審理', '後', '判決', '主文', '：', '上訴', '駁回', '。', '後', '當事人', '不服', '上訴', '最高法院', '。', '。', '2', '.', '處理', '過程', '為', '本', '案', '經', '最高法院', '審理', '後', '判決', '意旨', '：', '原', '判決', '關於', '謝漢金', '部份', '均', '撤銷', '，', '發回', '臺灣', '高等', '法院', '。', '。', '3', '.', '對', '公司', '財務', '業務', '影響', '及', '預估', '影響', '金額', ':', '當事人', '所', '涉', '案件', '係', '屬', '個人', '訴訟', '，', '且', '全', '案', '尚未', '定讞', '，', '其', '法律', '效果', '不及', '於', '本', '公。司', '，', '對', '公司', '財務', '業務', '無', '重大', '影響', '，', '本', '公司', '將', '密切', '關注', '此', '案', '之', '進度', '及', '揭露', '相關', '資訊令', '投資人', '了解', '。', '。']</t>
  </si>
  <si>
    <t>['宏普', '建設為', '投資', '開發', '興建', '大樓', '，', '以', '總金額', '新台幣', '679,256,000', '元', '整向', '元鼎', '投資', '股份', '有限公司', '及', '自然人', '47', '人', '以', '拍賣方', '。', '式', '取得', '台北市', '內湖區', '舊宗段', '54-11', '及', '54-22', '等', '2', '筆', '土地', '。', '。']</t>
  </si>
  <si>
    <t>['萬海', '擬', '發行', '無', '擔保', '普通', '公司債', '(', '萬海', '108-1', 'B', ')', '，', '以', '募集', '台幣', '3,300,000', '(', '仟', '元', ')', '，', '用以', '償還', '借款', '強化', '財務', '結構', '。', '。', '萬海', '擬', '發行', '無', '擔保', '普通', '公司債', '(', '萬海', '108-1A', ')', '，', '以', '募集', '台幣', '1,500,000', '(', '仟', '元', ')', '，', '用以', '償還', '借款', '強化', '財務', '結構', '。', '。']</t>
  </si>
  <si>
    <t>['發言人', '林南助', '內部', '調動', '，', '由', '馬萬鈞', '接任', '。', '。']</t>
  </si>
  <si>
    <t>['會計', '主管', '陳新丰', '內部', '調動', '，', '由', '楊雅玲', '接任', '。', '。']</t>
  </si>
  <si>
    <t>['1', '.', '旅遊業', '龍頭', '雄獅', '（2731）', '公布', '去年', '財報', '，', '全', '年', '稅', '後', '純益', ' ', '2.56', ' ', '億', '元', '，', '年', '減', ' ', '43.68%', '，', '每', '股', '純益', '(', 'EPS', ')', '3.66', ' ', '元', '，', '是', '。', '自', ' ', '2013', ' 年', '以來', '，', '第二', '度', '未', '能', '賺', '半', '個', '股本', '；', '雄獅', '董事會', '也', '通過', ' 2018', ' 年', '盈餘', '分配案', '，', '每', '股', '擬', '配發', '現金', '股利', ' ', '3.8', ' ', '元', '。', '。', '雄獅', '去年', '合併', '營收', ' ', '296.22', ' ', '億', '元', '，', '年增', ' ', '10.6%', '，', '增幅', '差於', '前', '一', '年度', '的', ' 22%', '，', '雄獅', '說明', '，', '主要', '是', '因', '一', '例', '一', '休', '和', '年金', '。', '改革', '政策', '施行', '，', '旅行業', '確實', '短暫', '受到', '人力', '調配', '，', '再', '加上', '軍公教', '人員', '消費', '轉趨', '保守', '衝擊', '，', '以及', '日本', '接連', '受到', '風災', '、', '北。', '海道', '地震', '等', '不可抗力', '的', '影響', '，', '使', '營收', '和', '獲利', '均', '未', '如', '預期', '。', '觀察', '雄獅', '財報', '，', '除了', '營收', '成長', '幅度', '差於', '前', '一', '年度', '，', ' ', '去年', '。', '毛利率', '衰退', ' ', '1.22', ' ', '個', '百分點', '至', ' ', '10.74%', '，', '營業', '利益率', ' 0.6%', '，', '也', '較', '前', '一', '年度', '下滑', ' ', '1.01', ' ', '個', '百分點', '。', '。', '2', '.', '展望', ' 2019', ' 年', '，', '雄獅', '表示', '，', '將', '延續', '實虛', '並進', '的', '線上線', '下', '整合', '服務', '，', '第二', '季', '起', '團體', '旅遊', '元件化', '服務', '將', '於', '官網', '上線', '，', '。期', '透過', '整合', '旅客', '與', '領隊', '的', '意見', '反饋', '的', '大', '數據', '分析', '，', '達到', '量', '身', '打造', '客製化', '旅遊', '產品', '。', '另一方面', '，', '雄獅', '旅行社', '轉投資', '的', '。', '雙獅', '聯合', '國際', '旅行社', '，', '以', '「', '旅天', '下', '」', '品牌', '吸引', '同業', '加盟', '型態', '，', '正', '不斷', '整合', '社區型', '旅行社', '，', '目標', '至', '今年', '底', '可望', '達到', ' 3', '。0', ' ', '家', '加盟', '門市', '。', '。', '【', 'TCRI ', '觀點', '_', '20190403', '】', '。', '受到', '天災', '及', '旅遊', '型態', '改變', '所', '致', '，', '旅遊業', '龍頭', '獲利', '銳減', '。', '。', '--', '受惠', '旅遊', '人次', '持續', '增加', '，雄獅', '於', '2018年', '前', '三', '季', '整體', '營收', '成長', '，', '年增', '13%', '，', '惟', '因', '占', '比', '三成', '之', '日本線', '受', '天災', '影響', '，', '因', '。', '此', '所', '生', '旅客', '滯留', '之', '相關', '營業', '成本', '，', '另一方面', '，', '由於', '近年', '來', '網路', '資訊', '發達', '，', '相關', '旅遊', '資訊', '較', '以往', '容易', '取得', '，', '故', '以', '自由', '。', '行為主', '之', '旅遊', '型態', '有', '增加', '趨勢', '，', '致', '單位', '產品', '毛利', '下降', '，', '此', '二', '原因', '皆', '使', '其', '營益率', '由', '2017年', '前', '三', '季', '的', '1.9%', '下滑', '至', '1%', '，', '常', '。', '續性', '獲利', '亦', '年', '減', '1.3億', '元', '(', '賺', '2.7億', '元', ')', '。', '。']</t>
  </si>
  <si>
    <t>['桃禧', '之', '子公司', '中源', '大', '飯店', '公告', '加盟', '美居', '(', 'Mercure', ')', '飯店', '品牌', '，', '擬', '授權', '子公司', '董事長', '或', '其', '指定', '之', '人', '，', '代表', '公司', '簽署合', '。', '約', '並', '執行', '後續', '事宜', '。', '。', '桃禧', '因', '加盟', '喜來登', '酒店', '，', '擬', '購置', '設備', '及', '進行', '裝修', '工程', '，', ' ', '預計', '投資', '金額', '總計', '新台幣', '2.5億', '元', '。', '。']</t>
  </si>
  <si>
    <t>['亞洲', '藏壽司', '以', '每', '股', '台幣', '32.00', '元', '辦理', '現金', '增資', '普通股', '，', '發行', '股數', '為', '6,373,000', '股', '，', '發行', '總額', '為', '台幣', '63,730,000', '元', '，募', '。', '資', '總額', '為', '台幣', '203,936,000.00', '元', '；', '本', '次', '現金', '增資', '將', '用於', '：', '充實', '營運', '資金', '。']</t>
  </si>
  <si>
    <t>['1', '.', '京城', '銀行', '為', '整合', '資源', '、', '降低', '營運', '成本', '、', '提高', '經營', '效率', '，', '決議', '通過', '本', '公司', '與', '子公司', '台南', '人身', '保險', '代理人', '股份', '有限公。司', '及', '府城', '財產', '保險', '代理人', '股份', '有限公司', '之', '合併', '。', '。', '2', '.', '京城', '商業', '銀行', '股份', '有限公司', '為', '存續', '公司', '，', '台南', '人身', '保險', '代理人', '股份', '有限公司', '及', '府城', '財產', '保險', '代理人', '股份', '有限公司', '。', '為', '消滅', '公司', '。', '。', '3', '.', '合併', '基準日', '暫定', '為', '2019/6/3', '，', '實際', '日期', '如', '有', '變更', '，', '將', '另行', '公告', '。', '。']</t>
  </si>
  <si>
    <t>['台中', '銀行', '與', '達欣', '工程', '股份', '有限公司', '簽訂', '辦公室', '及', '旅館', '新建', '工程', '合約', '，', '供', '本行', '總部', '大樓', '之', '用', '。', '內容', '如下', '：', '。', '1', '.', '達欣', '工程', '股份', '有限公司', '(', '共同', '投標', '廠商', '義力', '營造', '股份', '有限公司', ')', '工程', '契約', '決標', '金額', '新臺幣', '11,160,000,000', '元', '整', '，', '余', '。', '曉嵐', '建築師', '事務所', '建築', '設計', '契約', '金額', '新臺幣', '480,492,500', '元', '整', '。', '。', '2', '.', '廠商', '應', '於', '簽約日', '起', ' 30', ' ', '日', '內', '辦理', '開工', '，', '於', '業主', '核定', '之', '開工日', '之', '次日', '起', '計工期', '，', '並', '於', ' 1590', ' ', '日曆', '天', '內', '竣工', '。', '。']</t>
  </si>
  <si>
    <t>['揚智', '金龍', '獨立', '董事', '對', '因', '對', '新任', '候選人', '之', '學', '、', '經歷', '未', '充份', '了', '解', '，', '因此', '表示', '保留', '意見', '，', ' ', '請', '議事', '事務', '單位', '準備', '充分', '之', '會', '。議', '資料', '後', '，', '再', '另行', '召集', '董事會', '討論', '。', '。', '揚智', '之', '余金龍', '獨立', '董事', '認為', '因', '7', '席', '董事', '可', '表達', '多方', '意見', '讓', '公司', '經營', '得', '更', '好', '，', '故', '董事', '名額', '由', '7', '席', '縮減為', '5', '席', '表示', '異議', '及', '。', '反對', '。', '。', '【', 'TCRI ', '觀點', '_', '20190411', '】', '。', '1', '.', '揚智', '董事會', '7', '席', '中', '4', '席', '為', '獨董', '，', '其餘', '3', '席', '非', '獨董', '席次', '有', '1', '名', '缺額', '，', '故', '實際', '上', '席次', '僅', '減少', '1', '席', '。', '(', '截至', '2019/4/11', '資料', ')', '。', '2', '.', '據', '報載', '，', '2018/3', '新任', '財務長', '梁厚誼', '為', '聯發科', '調派', '，', '目的', '為', '改善', '揚智', '之', '營運', '狀況', '，', '以', '此', '推測', '董事', '席次', '縮減', '應', '僅', '是', '結', '。', '構', '調整', '，', '未', '涉及', '經營權', '糾紛', '。', '。']</t>
  </si>
  <si>
    <t>['財務', '經理', '林秀卿', '內部', '調動', '，', '由', '張秀鳳', '接任', '。', '。', '發言人', '張鳳儀', '內部', '調動', '，', '由', '廖昇福', '接任', '。', '。', '會計', '主管', '林秀卿', '內部', '調動', '，', '由', '張秀鳳', '接任', '。', '。', '內部', '稽核', '主管', '張秀鳳', '內部', '調動', '，', '由', '丁明芬', '接任', '。', '。']</t>
  </si>
  <si>
    <t>['微邦', '科技', '截至', '2018年', '底', '累積', '虧損', '達', '實收', '資本額', '二分之一', '。', '。']</t>
  </si>
  <si>
    <t>['大', '股東', '本人', '鼎陞', '投資', '於', '2019/03/25', '預計', '申讓', '196', '張', '股票', '給', 'E-Payment ', 'Investment ', 'Ltd', '.', '，', '預計', '申讓', '比重', '1%', '，', '交易', '方式', '。', '為', '轉讓', '私募', '股票', '。', '。']</t>
  </si>
  <si>
    <t>['緯創', '因應', '業務', '發展', '及', '生產', '需要', '，', '其', '子公司', '緯新', '資通', '(', '昆山', ')', '有限公司', '(', '簡稱', 'WEKS', ')', '以', '總金額', '為', '人民幣', '272,465,000', '元', '向', '。', '振華', '集團', '(', '昆山', ')', '建設', '工程', '股份', '有限公司', '租', '地', '委建', '取得', '不動產', '。', '。']</t>
  </si>
  <si>
    <t>['緯創', '舉行', '法說會', '，', '公布', ' ', '2018', ' 年', '財報', '稅', '後', '淨利', ' ', '49.08', ' 億', '元', '，', '年增', ' ', '26.3%', '，', '每', '股', '稅', '後', '盈餘', ' ', '1.76', ' ', '元', '，', '優於', ' ', '2017', ' ', '年', '。', '的', ' ', '1.48', ' ', '元', '，', '達', '近', ' 5', ' 年', '新高', '；', '董事會', '決議', '每', '股', '擬', '配發', '現金', '股利', ' ', '1.5', ' ', '元', '。', '董事長', '林憲銘', '指出', '，', '今年', '公司', '旗下', '包括', '伺', '。服器', '、', '電腦', '、', '顯示器', '及', '手機', '等', '產品線', '，', '預計', '仍', '將', '小幅', '成長', '；', '對於', '智慧', '手機', '業務', '，', '他', '指出', '，', '在', '策略性', '調整', '方向', '後', '，', '今', '。', '年', '希望', '達到', '損益', '兩', '平', '；', '他', '並', '強調', '，', '手機', '是', '下', '一', '個', '平台', '，', '雖然', '短期', '內', '遭遇', '營運', '困難', '，', '但', '仍', '有', '必要', '長期', '發展', '。', '此外', '，', '對', '。', '於', '美', '中', '貿易戰', '影響', '，', '他', '表示', '，', '去年', '已', '規劃', '將', '部分', '產能', '轉移至', '台灣', '、', '菲律賓', '、', '馬來西亞', '與', '印度', '，', '因此', '今年', '不會', '受到', '影', '。', '響', '。', '至於', '今年', '資本', '支出', '，', '林憲銘', '預期', '，', '今年', '估', '約', '達', ' ', '7.5', ' 億', '美元', '至', ' ', '7.8', ' 億', '元', ' ', '(', '新台幣', ' ', '230', ' ', '億', '至', ' ', '240', ' 億', ')', '。', '。', '【', 'TCRI ', '觀點', '_', '20190328', '】', '。', '1', '.', '緯創', '為', '(', '鴻海', ',', '和', '碩外', ')', '第三', '家', 'iPhone', '代工廠', ',', '代工', 'iPhone', '四', '年', '未', '能', '獲利', ';', ' ', '不過', ',', '有別於', '其他', 'EMS', '廠', '在', '2018年', '呈現', '營收', '。', '增', ',', '獲利', '減', '的', '趨勢', ',', '緯創', '在', '2018年', '營收', '獲利', '皆', '增加', ';', ' ', '顯示', '其', '手機', '事業', '部門', '已經', '累積', '一定', '的', '經驗', '(', '度過', '最', '艱難', '的', '學習階', '。', '段', ')', ',', ' ', '這', '對', '緯創', '來', '說', '是', '個', '好', '消息', '(', 'iPhone', '舊', '機型', '仍', '有', '一定', '的', '代工', '需求', ')', '.', '。']</t>
  </si>
  <si>
    <t>['昇貿', '科技', '基於', '未來', '營運', '發展', '規劃', '考量', '，', '購入', '其', '位於', '內湖區', '千禧', '大樓', '之', '辦公', '樓層', '，', '作為', '集團', '於', '台北', '、', '新北', '及', '內湖', '科技', '。', '園區', '之', '業務', '推廣', '及', '營運', '據點', '，', '董事會', '授權', '林吉永', '獨立', '董事', '於', '新臺幣', '2.7億', '元', '之', '額度', '內', '擬', '向', '嘉貿', '建設', '股份', '有限公司', '(', '關', '。', '係', '人', ')', '取得', '台北市', '內湖區', '洲子街', '71號', '7樓', '、', '73號', '7樓', '、', '7樓', '之1', '、', '7樓', '之2', '及', '25', '個', '坡道', '平面式', '車位', '之', '不動產', '。']</t>
  </si>
  <si>
    <t>['董事', '本人', '葉佳紋', '於', '2019/03/25', '預計', '申讓', '500', '張', '股票', '，', '預計', '申讓', '比重', '6%', '，', '交易', '方式', '為', '一般', '交易', '。', '。']</t>
  </si>
  <si>
    <t>['2019', '/03/', '25', '收盤價', '2.97', '元', '，', '月', '報酬', '下跌', '35%', '。', '。']</t>
  </si>
  <si>
    <t>['辭任', '2', '董', '。', '董事', '陳弘叡', '(', '尚志', '半導體', '代表', ')', '卸任', '。', '董事', '賀錫耀', '(', '尚志', '半導體', '代表', ')', '卸任', '。']</t>
  </si>
  <si>
    <t>['改派', '1', '董', '。', '董事', '李裕仁', '(', '大同', '代表', ')', '卸任', '。', '董事', '王隆潔', '(', '大同', '代表', ')', '新任', '。']</t>
  </si>
  <si>
    <t>['力銘', '為', '為', '有效', '管理', '集團', '資金', '，', '代子公司', '力銘', '塞席爾', '有限公司', '公告', '辦理', '減資案', '，', '如', '下', '：', '。', '1', '.', '減資', '金額', '為', '美金', '1,180,000', '元', '。', '2', '.', '減資', '比率', '為', '12.967033%', '。', '3', '.', '減資', '後', '股本', '為', '美金', '7,920,000', '元', '。', '4', '.', '本', '案', '於', '董事會', '決議', '通過', '並', '訂定', '減資', '基準日', '為', '2019/3/29', '。', '。']</t>
  </si>
  <si>
    <t>['晟楠', '通過', '調整', '投資', '架構', '及', '註銷', '子公司', '設立', '登記案', '：', '。', '原', '於', '2018', '/', '11/9', '董事會', '通過', '子公司', '薩摩亞', '群島商鷹翔', '國際', '有限公司', '(', '以下', '簡稱', '鷹翔', '公司', ')', '註銷', '設立', '登記案', '，', '惟', '考量', '其', '。', '子公司', '晟楠', '科技', '(', '模里西斯', ')', '有限公司', '(', '以下', '簡稱', '模里西斯', '公司', ')', '登記', '之', '政府', '停止', 'IBC', '公司', '業務', '之', '政策', '，', '致', '商業', '登記證', '。', '僅', '能', '延用', '至', '2021', '/', '6/30', '，', '自', '2021/7/1', '起', '該', '登記證', '將', '會', '自動', '失效', '，', '擬', '重新', '調整', '投資', '架構', '由', '鷹翔', '公司', '存續', '並', '承接', '模里西。斯', '公司', '相關', '業務', '，', '及', '註銷', '模里西斯', '公司', '之', '設立', '登記', '。', '。']</t>
  </si>
  <si>
    <t>['家登', '精密', '召開', '記者會', '內容', '說明', '如', '下', '：', '。', '本', '公司', '今日', '下午', '4時', '30分', '於', '證券', '櫃檯', '買賣', '中心', '就', 'Entegris', ',', ' Inc', '.', '對', '本', '公司', '所', '提', '專利', '侵權', '訴訟案', '第一', '審', '宣判', '召開', '重大', '。', '訊息', '說明', '記者會', '，', '新聞稿', '內容', '如下', '：', '。', '美國', '安提格斯', '公司', ' Entegris', '. Inc', '針對', '家登', '提起', '之', '侵害', '專利權', '有關', '之', '財產', '權訴', '爭議', '事件', '，', '主張', '家登', '所', '製造', '販售', '之', 'Re。', 'ticle ', 'SMIF Pod', '光罩', '傳送盒', '侵害', '其', '「', '光罩', '載具', '及', '支撐', '光罩', '之', '方法', '」', '之', '專利', '技術', '特徵', '，', '於', '2019', '/', '3/22', '獲得', '一審', '判決', '：', '。', '家登', '須', '賠償', '此', '產品', '於', '2009年', '至', '2018年', '間', '銷售額', '6億5千多萬', '元', '之', '1.5', '倍', '即', '9億7886萬9835', '元', '。然', '此', '案', '判決', '有', '諸多', '不', '合理', '。', '及', '爭議', '問題', '，', '家登', '將', '針對', '以下', '幾', '個', '要點', '，', '提起', '二', '審', '上訴', '及', '其他', '行動', '。', '。', '1', '.', '本', '案', '部分', '，', '收到', '判決書', '後', '提起', '上訴', '，', '主要', '上訴', '方向', '：', '。', '(', '1', ')', '.', '關於', '該', '專利', '內容', '的', '解釋', '，', '一審', '法院', '採用', '的', '解釋', '方式', '及', '標準', '，', '有違', '專利', '範圍', '解釋', '原則', '，', '而', '認定', '家登', '產品', '侵權', '，', '二', '。', '審將', '要求', '法院', '為', '正確', '之', '解釋', '。', '。', '(2)', '.', '專利法', '規定', '「', '發明', '」', '才', '能', '取得', '專利權', '，', '如果', '是', '專利', '申請', '前', '就', '存在', '的', '技術', '，', '即使', '拿到', '專利', '也', '是', '無效', '專利', '。', '系', '爭專', '。利', '主要', '內容', '「', '以', '斜角', '邊緣', '推動', '光罩', '到達', '定位', '」', '這', '是', '業界', ' ', '習以為常', '的', '技術', '。', '根據', '專利法', '規定', '，', '根本', '不', '應', '取得', '專利權', '。', '。', '因為', '程序', '關係', '，', '一審', '法院', '對於', '許多', '專利', '無效', '證據', '未', '加以', '審酌', '，', '目前', '已', '將', '專利', '無效', '證據', '提交', '至', '智慧', '財產局', '的', '舉發案', '。', '、', '行政', '訴訟', '程序', '中', '，', '如', '1985年', '的', '日本', '專利', '及', '亞士帝', '公司', '將近', '20', '年', '前', '使用', '的', '光罩盒', '，', '均', '可', '證明', '該', '專利', '是', '業界', '早已', '熟悉', '。', '的', '技術', '，', '有', '信心', '最終', '可以', '證明', '專利', '無效', '。', '。', '(3)', '.', '有關', '侵權', '行為', '時效', '已經', '完成', '而', '不得', '主張', '權利', '一', '節', '，', '在', '原審', '程序', '中', '已經', '有', '證人', '到庭', '作證', '且', '有', '英特格', '公司', '自己', '發出', '。', '的', '信函', '作為', '證據', '，', '原審', '法院', '在', '此', '部分', '不', '採', '時效', '抗辯', '，', '顯', '有', '可', '議', '。', '。', '(4)', '.', '專利法', '規定', '專利權', '的', '損失', '數額', '和', '專利', '侵害', '行為', '之', '因果', '關係', '負舉證', '責任', '，', '一審', '法院', '未', '能', '考慮', '專利', '貢獻度', '(', '也', '就', '是', '。', '「', '專利', '與', '產品', '價值', '的', '因果', '關係', '」', ')', '，', '導致', '對於', '判決', '金額', '的', '不當', '高估', '，', '相信', '二審', '法院', '將', '有', '妥適', '的', '判斷', '。', '。', '2', '.', '英特格', '公司', '在', '2007年', '間', '曾', '以', '收購家', '登公司', '為由', '進行', '實地', '查核', '，', '當時', '曾', '以', '書面', '承諾', '會', '將', '家登', '公司', '交付', '之', '資料', '保密', '並', '。', '銷毀', '，然', '在', '本案', '訴訟', '過程', '中', '，', '卻', '發現', '英特格', '公司', '仍', '向', '法院', '提出', '家登', '公司', '產品', '的', '照片', '等', '資料', '作為', '訴訟', '上', '之', '證據', '，', '此', '部', '。', '分家', '登公司', '認為', '英特格', '恐', '有', '違反', '承諾', '之', '保密', '及', '銷毀', '責任', '，', '針對', '此', '行為', '，', '家登', '公司', '不', '排除', '進行', '法律', '上', '之', '必要', '行動', '。', '在', '。', '全案', '定讞', '之前', '，', '家登', '將', '以', '新台幣', '9億7,887萬', '元', '供', '擔保', '後', '得', '免', '為', '假', '執行', '，', '因此', '不', '對', '公司', '營運', '造成', '任何', '影響', '。', '另外', '針對', '。', '具有', '爭議性', '之', '產品', '部件', '家登', '早已', '提出', '新', '的', '設計', '方案', '，', '並', '於', '各', '大', '客戶', '端', '進行', '認證', '，', '已', '取得', '大', '客戶', '認證', '通過', '，', '其餘', '客戶', '。', '進行', '中', '，', '未來', '將', '以', '此', '新', '設計', '方案', '出貨', '，', '不', '影響', '客戶', '權益', '亦', '不', '影響', '家登', '今年', '預期', '之', '營收', '狀況', '。', '此外', '，', '專利', '為', '屬地', '主義', '。', '，', '此', '判決', '影響', '範圍', '僅', '限', '台灣', '本土', '，', '國外', '銷售', '及', '出貨', '狀況', '一切', '正常', '。', '未來', '，', '家', '登將', '提出', '證據', '。', '，', '爭取', '最終', '判決', '勝訴', '，', '同時', '維持', '公司', '正常', '營運', '，', '確保', '內外部', '客戶', '權益', '之', '最', '高', '保障', '。', '。', '3', '.', '因應', '措施', ':', '因', '尚未', '收到', '判決書', '，', '無法', '得知', '判決', '理由', '，', '待', '收到', '判決書', '後', '將', '法', '提起', '求濟', '。', '本案', '後續', '發展', '將', '依', '規定', '於', '公', '。', '開', '資訊', '觀測站', '公告', '重大', '訊息', '。', '。']</t>
  </si>
  <si>
    <t>['2019', '/03/', '25', '收盤價', '1.57', '元', '，', '月', '報酬', '下跌', '47%', '。', '。']</t>
  </si>
  <si>
    <t>['碩禾', '依', '國際', '會計', '準則', '公報', '第三十六', '號', '「', '資產', '減損', '」', '之', '規定', '，', ' ', '於', '2018年', '第四', '季', '認列', '本', '公司', '轉投資', '海外', '菲律賓', '電廠', '之', '。', '資產', '減損', '金額', '共計', '新台幣', '793,861仟', '元', '。', '。', '【', 'TCRI ', '觀點', '_', '20190411', '】', '。', '1', '.', '由於', '菲律賓', '政府', '預計', '自', '2019年', '4月', '調降', '太陽能', '保證', '收購', '電價', '費率', '(', 'FIT', ')', '，', '而', '非', '原本', '對', '外', '宣稱', '的', '調漲', '費率', '；', '實際', '於', '20', '。19/3/25', '所', '公佈', '費率', '為', 'PhP ', '0.2226/kWh', '，', '較', '現有', '費率', 'PhP ', '0.2563', '/kWh', '，', '降幅', '約', '13.15%', '，', '但', '比', '原先', '宣稱', '的', 'PhP ', '0.2932', '/', '。', 'kWh', '，', '降幅', '則', '高達', '24%', '。故', '碩禾', '應', '是', '評估', '該', '菲律賓', '太陽能', '電廠', '投資', '報酬率', '於', '政府', '調降', 'FIT', '後', '已', '不如', '預期', '，', '加上', '己身資', '。', '金', '流動性', '亦', '缺乏', '，', '故', '才', '會', '選擇', '將', '菲律賓', '太陽能', '電廠', '營運', '計畫', '，', '由', '售電', '改為', '出售', '套現', '。', '。', '2', '.', '碩禾', '截至', '2018', '/', '12/31', '止', '，', '帳列', '短借', '及', '一', '年', '內', '到期', '長債', '約', '56.86億', '元', '，', '而', '現金', '及', '短期', '金融', '資產', '則', '僅', '餘', '43.62億', '元', '，顯', '。示', '短期', '應', '有', '資金', '需求', '。', '。', '3.2018年度', '因', '欲', '出售', '菲律賓', '太陽能', '電廠', '而', '提列', '之', '資產', '減損', '失', '7.94億', '元', '中', '，', '包含', '預付', '供應商', '設備', '材料', '貨款', '2.63億', '元', '，', '。', '與', '未', '完', '工程', '5.31億', '元', '。', '而', '碩禾', '亦', '因', '子公司', '鹽城', '碩鑽', '所', '生產', '之', '鑽石線', '銷售', '不佳', '，', '另', '認列', '機器', '設備', '減損', '損失', '0.69億', '元', '，', '。', '及', '製程', '之', '專有', '技術', '減損', '損失', '0.4億', '元', '；', '致', '年度', '共', '認列', '資產', '減損', '損失', '9.03億', '元', '。', '。']</t>
  </si>
  <si>
    <t>['健喬信元', '以', '每', '股', '新台幣', '8.05', '元', '收購', '瑞安大', '藥廠', '67.73%', '已', '發行', '股份', '，計', '23,674,465', '股', '，', '投資', '總金額', '新台幣', ' ', '190,579,4', '。', '43', '元', '。', '。', '【', 'TCRI ', '觀點', '_', '20190401', '】', '。', '1', '.', '健喬', '信元', '持續', '進行', '水平', '整合', '，', '以', '取得', '學名', '藥證', '、', '擴大', '產品線', '與', '通路', '，', '至今', '已', '跨足', '眼科', '、', '泌尿科', '、', '中樞', '神經', '、', '抗生', '。素', '、', '外用', '製劑', '及', '骨科', '醫材', '等', '領域', '，', '受惠', '併購', '藥證', '及', '通路', '，', '2018年', '營收', '同', '比', '成長', '約', '27%', '，', '但', '從事', '新', '藥', '研發', '之', '子公司益', '。', '得及', '因', '華', '、', '產銷', '原料', '藥', '之', '七星', '化學', '仍', '處於', '虧損', '。', '。', '2', '.', '健喬', '信元', '自', '2011年', '起', '進行', '的', '水平', '整合', '(', '併購', '或', '入主', ')', '有', '格利', '藥業', '、', '優良', '化學', '、', '健康', '化學', '、', '益得', '、', '香港', '協康', '、', '景德製', '。藥', '(', '取得', '藥證', ')', '、', '瑞安', '大', '藥廠', '。', '。']</t>
  </si>
  <si>
    <t>['國鼎', '生技', '於', '2013', '/', '11', '/', '18', '/', '向', '中國', '的', '「', '國家', '知識', '產權', '局', '」', '(', 'CNIPA', ')', '申請', '用於', '治療', '神經', '變性', '疾病', '的', '方法', '和', '組成物', '，', '繼', '獲得', '。', '台灣', '智慧', '財產局', '(', 'TIPO', ')', '、', '美國', '專利', '商標', '局', '(', 'USPTO', ')', '、', '日本', '專利局', '(', 'JPO', ')', '、', '澳洲', '專利局', '(', 'AUP', ')', '、', '南非', '專利局', '(', 'CIPC', ')', '授證', '。', '通知', '後', '，', '今日', '收到', '中國', '在地', '事務所', '的', '官方', '核准', '通知', '，', '其', '之', '發明', '名稱', '為', '：', '「', '用於', '治療', '神經', '變性', '疾病', '的', '方法', '和', '組成物', '」', '。', '，', '專利號', '：', '201380069659.6', '。', '。']</t>
  </si>
  <si>
    <t>['內部', '稽核', '主管', '李建欣', '離職', '，', '由', '鄭淳璟', '接任', '。', '。']</t>
  </si>
  <si>
    <t>['智伸科', '為', '整合', '集團', '資源', '，', '節省', '營運', '成本', '，', '精簡', '投資', '架構', '，', '經', '董事會', '決議', '通過', '子公司', 'Global ', 'Win ', 'Limited', '.', '及', '東莞海', '。', '盛', '電子', '科技', '有限公司', '辦理', '解散', '清算', '事宜', '。', '。']</t>
  </si>
  <si>
    <t>['江蘇省', '鹽城市', '響水縣', '陳家港', '化工', '園區', '的', '天嘉宜', '化工廠', '2019/3/21', '發生', '爆炸', '事故', '，', '造成', '嚴重', '的', '人員', '死傷', '，', '對於', '中國', '大', '。', '陸', '近', '幾', '年', '要求', '提升', '環保', '安全', '規格', '之', '政策', '下', '仍', '發生', '重大', '事故', '，', '已', '促使', '官方', '加強', '整治', '改革', '力道', '。', '雙鍵', '之', '重要', '子公司', '大豐', '。', '鑫源達', '位於', '鹽城市', '大豐區', '大豐港', '開發區', '華豐', '工業', '園區', '，', '距離', '本', '次', '事發', '地點', '約', '150多', '公里', '，', '此', '爆炸', '事件', '雖', '與', '該', '園區', '無', '。關', '，', '惟', '園區', '仍', '於', '2019', '/', '3/25', '通知', '企業', '配合', '停工', '，', '並', '需', '由', '第三', '方', '進行', '全面', '的', '安全', '評估', '後', '，', '經', '第三', '方', '驗收', '符合', '安全', '條件', '。', '，', '再行', '向', '園區', '申請', '復工', '檢驗', '，', '取得', '同意', '後', '方', '可', '恢復', '生產', '，', '實際', '復工', '時間', '待', '園區', '核准', '後', '，', '公司', '將', '依法', '辦理', '公告', '。', '。']</t>
  </si>
  <si>
    <t>['牧東', '依', '國際', '會計', '準則', '第36', '號', '「', '資產', '減損', '」', '公報', '規定', '執行', '資產', '減損', '評估', '，', '認列', '商譽', '減損', '新台幣', '19,140仟', '元', '。', '說明', '如下', '。', '：', '。', '(1)', '本', '次', '認列', '資產', '減損', '之', '商譽', '係', '於', '2014/8', '取得', 'The ', 'King ', 'Cut ', 'International ', 'Co', '.', ',', ' Ltd', '.', '、', '四合', '企業', '股份', '有限公司', '及', '。', '及', '上海', '四合', '不鏽鋼', '製品', '有限公司', '100%', '股權', '所', '產生', '。', '。', '(2)', '本', '公司', '已', '委託', '致遠', '國際', '財務', '顧問', '股份', '有限公司', '於', '2019', '/', '2/14', '出具', '商譽', '減損', '測試', '評估', '報告', '。', '。', '(3)', '本', '次', '僅', '就', '帳列', '商譽', '認列', '資產', '減損', '損失', '，', '不', '涉及', '現金', '流量', '，', '對', '公司', '營運', '資金', '無', '影響', '。', '。', '(4)', '該', '減損', '金額', '認列', '於', '2018年度', '財務', '報表', '。', '。', '【', 'TCRI ', '觀點', '_', '20190423', '】', '。', '2017年', '年初', '長期', '投資', '金額', '達', '11億', '，', '占', '總資產', '95%', '，', '其中', '含', '1.68億', '元', '商譽', '。', '2018年', '認列', '0.84億', '投資', '損失', '(', '內含', '0.2', ' 億', '商', '。譽', '減損', ')', '及', '依', '權益法', '認列', '的', '轉投資', '公司', '其他', '綜合', '損益', '調整數', '調減', '1.1億', '長期', '投資', '，', '以致', '2018年', '底', '長期', '投資', '金額', '減為', '9', '。', ' 億', '。', '須', '注意', '長期', '投資', '中', '的', '商譽', '餘額', '仍', '有', '1.48億', '，', '在', 'Honest ', 'Mount', '相關', '轉投資', '獲利', '不佳', '狀況', '下', '，', '仍', '有', '須續', '提列', '商譽', '。譽', '減損', '之', '可能', '。', '。']</t>
  </si>
  <si>
    <t>['資訊', '服務', '廠商', '緯創', '軟體', '（4953）', '去年', '受惠', '於', '中國', '、', '台灣', '兩', '地', '營動', '能', '旺', '，', '去年', '業績', '扶搖直上', '，', '緯軟', '去年', '全', '年', '營收', '39.5', '。', '3億', '元', '，', '年增', '42.0％', '。', '稅', '後', '純益', '2.53億', '元', '，', '年增', '131.8％', '，', '每', '股', '稅', '後', '盈餘', '為', '5.22', '元', '，', '較', '去年', '2.31', '元', '增長', '一', '倍', '多', '，', '寫下', '。', '歷年', '新高', '。', '展望', '今年', '營運', '，', '受惠', '於', '資訊', '服務', '產業', '前景', '看好', '，', '尤其', '以', '大', '數據', '、', 'AI', '、', '金融', '科技', '、', '物聯網', '等', '新興', '領域', '的', '需', '。', '求', '持續', '暢旺', '，', '預估', 'IT', '外包', '將', '在', '未來', '10', '年', '持續', '呈現', '缺口', '，', '預期', '將', '有望', '為', '緯軟', '營運', '挹注', '強勁', '動能', '。', '預估', '2019年', '緯軟', '全', '年', '。', '營收', '將', '有望', '呈現', '雙位數', '成長', '，', '毛利率', '將', '有望', '維持', '在', '20％', '～', '25％', '的', '水準', '，', '全', '年', '營收', '則', '有', '機會', '挑戰', '50億', '元', '大關', '。', '。']</t>
  </si>
  <si>
    <t>['久陽', '擬', '發行', '無', '擔保', '可', '轉換', '公司債', '(', '久陽', '三)', '，', '以', '募集', '台幣', '200,000', '(', '仟', '元', ')', '，', '用以', '償還', '銀行', '借款', '。', '。', '久陽', '擬', '發行', '有', '擔保', '可', '轉換', '公司債', '(', '久陽', '二', ')', '，', '以', '募集', '台幣', '100,000', '(', '仟', '元', ')', '，', '用以', '償還', '銀行', '借款', '。', '。']</t>
  </si>
  <si>
    <t>['1', '.', '禾聯碩', '會計師', '就', '2018', 'Q4', '財報', '提及', '重編', '情形', '。', '2', '.', '如', '重編', '後', '合併', '財務', '報表', '附註', '四', '(二)', '所', '述', '，', '合併', '公司', '因', '與', '供應商', '採購', '之', '交易', '條件', '辨認', '差異', '，', '部分', '存貨', '之', '交易', '條件', '係', '。', '起運點', '或', '目的地', '港口', '交貨', '，', '導致', '在途', '存貨', '及', '應付', '帳款', '於', '資產', '負債', '表', '日', '未', '認列', '於', '資產', '負債表', '中', '，', '該', '金額', '已', '達', '證券', '交易', '。', '法', '施行', '細則', '第六', '條', '之', '重編', '標準', '，', '並', '據', '此', '重編', '2015年度', '起', '至', '2018', '第 2', '季', '各', '期', '財務', '報告', '。', '有關', '此', '重編', '事項', '對', '合併', '財務', '報', '。', '表', '之', '相關', '影響', '，', '請', '參閱', '重編', '後', '合併', '財務', '報表', '附註', '四', '(', '二', ')', '。', '。']</t>
  </si>
  <si>
    <t>['大', '股東', '本人', '友嘉', '實業', '於', '2019/02/22', '預計', '申讓', '70', '張', '股票', '，', '預計', '申讓', '比重', '2%', '，', '因', '股價', '不', '理想', '，', '70', '張', '股票', '未', '轉讓', '，', '交易', '方。', '式', '為', '一般', '交易', '。', '。']</t>
  </si>
  <si>
    <t>['發言人', '林喬濱', '內部', '調動', '，', '由', '許賢哲', '接任', '。', '。', '總經理', '林喬濱', '內部', '調動', '，', '由', '蔡宗易', '接任', '。', '。']</t>
  </si>
  <si>
    <t>['總經理', '陳立生', '內部', '調動', '，', '由', '蔡鎮隆', '暫代', '。', '。']</t>
  </si>
  <si>
    <t>['研發', '主管', '謝建棋', '內部', '調動', '，', '由', '吳炳松', '接任', '。', '。']</t>
  </si>
  <si>
    <t>['豐謙', '為', '取得', '營建', '用地', '建', '屋', '出售', '，', '向', '自然人', '以', '總金額', '483,700,000', '元', '取得', '台中市', '北屯區', '平田段', '等', '9', '筆', '土地', '及', '北屯區', '平田', '。段', '3288', '建號', '房屋', '。', '。']</t>
  </si>
  <si>
    <t>['美妝', '精品', '連鎖', '龍頭', '寶雅', '（5904）', '今年', '將', '拓展', '新', '通路', '品牌', '「', '寶家', '」', '，', '跨足', '販售', '家用', '五', '金', '包括', '水電', '材料', '與', '園藝', '用品', '等', '，', '。', '寶雅', '總經理', '陳宗成', '透露', '，', '將', '從', '北部', '開始', '展店', '，', '首', '年', '就', '要', '開出', '30', '家', '店', '，', '明年', '為', '12', '～', '14', '家', '，', '2021年', '增開', '25', '家', '，', '預計', '五', '年', '。', '內', '寶雅', '、', '寶家', '兩', '通路', '品牌', '總店數', '達', '400', '家', '。', '新', '事業', '寶家', '則', '販售', '水電', '材料', '、', '園藝', '用品', '等', '家用', '五', '金', '，', '鎖定', '男性', '客群', '，首', '。', '家寶家', '將', '於', '9月', '開張', '。', '寶雅', '元月', '即', '啟用', '位於', '桃園', '的', '新', '物流', '中心', '；', '加上', '高雄', '物流', '中心', '，', '共', '可以', '支應', '多達', '400', '家', '店舖', '所', '需', '。', '，', '而且', '物流', '中心', '有助於', '降低', '每', '家', '店舖', '人力', '，', '將', '可以', '進一步', '改善', '庫存', '管理', '，', '未來', '新', '五金店型', '將', '可', '幫助', '節省', '成本', '效益', '極', '。', '大化', '，', '關鍵', '在於', '2021年', '起', '每', '年', '將', '開出', '24', '～', '25', '家', '寶家', '，', '同時', '每', '年', '持續', '新增', '25', '家', '寶雅', '門市', '，', '目標', '在', '2023年', '總店數', '達到', '40。0', '家', '，', '即', '可以', '讓', '成本', '控制', '效益', '極大化', '。', '。']</t>
  </si>
  <si>
    <t>['改派', '1', '董', '。', '董事', '陳修偉', '(', '元大', '金融', '控股', '代表', ')', '卸任', '。', '董事', '孫正華', '(', '元大', '金融', '控股', '代表', ')', '新任', '。']</t>
  </si>
  <si>
    <t>['內部', '稽核', '主管', '張昱承', '離職', '(', '資遣', ')', '，', '由', '陳隆泰', '接任', '。', '。', '發言人', '蔣森秋', '離職', '(', '資遣', ')', '，', '由', '莊國華', '接任', '。', '。']</t>
  </si>
  <si>
    <t>['1', '.', '工業', '電腦廠', '凌華', ' ', '（6166）', ' ', '召開', '法說會', '，', '公布', '2018年', '合併', '營收', '104.77億', '元', '，', '年減', '2％', '，', '仍', '創', '歷史次', '高', '，', '但', '毛利率', '3。6％', '、', '營益率', '3％', '則', '雙', '創', '新低', '。', '稅', '後', '淨利', '2.45億', '元', '，', '年', '減', '37％', '，', '為', '2012年', '以來', '近', '6', '年', '低點', '，', '每', '股', '盈餘', '1.12', '元', '，', '低於', '前', '。', '年', '1.79', '元', '。', '凌華', '發言人', '陳淑芬', '說明', '，', '去年', '因', '零組件', '價格', '上漲', '、', '產品', '組合', '變動', '，', '使', '毛利率', '承壓', '而', '降至', '36％', '，', '銷售', '費用', '。', '較', '高', '則', '是', '受', '海外', '銷售', '人員', '增加', '所', '致', '。', '去年', '業外', '收益', ',', '1200萬', '元', '，', '當中', '包括', '政府', '補助', '收入', '3,300萬', '元', '，', '匯兌', '為', '損失', '1,40。0萬', '元', '。', '。', '2', '.', '凌華', '財務長', '鄒大智', '坦言', '，', '去年', '營運', '表現', '確實', '不如', '預期', '，', '主因', '營收', '表現', '未', '達標', '。', '分析', '原因', '，', '首先', '是', '約', '貢獻', '凌華', '營收', '。', '約', '38', '～', '40％', '的', '前', '十', '大', '客戶', '，', '雖然', '並', '未', '掉單', '，', '但', '新舊', '專案', '的', '轉換', '銜接期', '較', '預期', '長', '，', '開案', '進度', '較', '預期', '慢', '，', '今年', '可望', '有', '遞', '。', '延', '效益', '顯現', '，', '帶動', '營運', '動能', '回升', '。', '其次', '為', '毛利率', '表現', '。', '鄒大智', '表示', '，', '去年', '零組件', '漲價', '缺料', '狀況', '超乎', '預期', '，', '因應', '客戶', '。', '必須', '提前', '備貨', '，', '按', '保守', '會計', '原則', '而', '影響', '毛利率', '。', '目前', '原物料', '價格', '已', '趨', '平穩', '，', '且', '今年', '產品', '結構', '將', '較', '去年', '轉佳', '，', '希望', '今', '。', '年能', '迴轉', '，', '整體', '毛利率', '可望', '恢復', '正向', '發展', '。', '。', '【', 'TCRI ', '觀點', '_', '20190328', '】', '。', '1', '.', '凌華', '將', '組織', '重新', '劃分為', 'IST', '(', '工廠', '自動化', '業務', ')', '、', 'EPM', '(', '平台', '及', '模組', ')', '及', 'NCP', '(', '網通', '相關', ')', '。', '因', '2018年', '營收', '表現', '不如', '預期', '。', '，', '但', '與', 'Keysight', '重新', '簽訂', '合約', '，', '且', '雲端', '服務商', '與', '凌華', '接觸', '，', '合作', '機會', '增加', '的', '情況', '下', '，', '公司', '預期', '2019年', '三', '個', '部門', '皆', '可', '。', '達到', '兩', '位數', '成長', '。', '。', '--', '受到', '原物料', '缺', '貨', '漲價', '，', '公司', '備貨', '因應', '，且', '2018', 'Q4', '備抵', '損失', '提列', '較為', '保守', '看待', '，', '預期', '2019年', '業績', '可', '轉佳', '。', '。', '--DRAM', '價格', '於', '2019年', '初', '衰退', '3成', '，', '成本', '壓力', '減少', '。', '。', '2', '.', '透過', '併購', 'PrismTech', '取得', 'DDS', '(', 'Data ', 'Distribution ', 'Service', ')', '技術', '，', '布局', '邊緣', '運算', '(', 'Edge ', 'Computing', ')', '，', '有助於', '工廠', '。', '自動化', '應用', '場景', '。', '目前', '部分', '業務', '應用', '在', 'AOI', '(', '光學', '檢測', '設備', ')', '。', '。', '--', '致茂', '(', '2360', '，', '擔任', '凌華', '監察人', ')', '、', '是', '德', '(', 'Keysight', ')', '等', '半導體', '、', '量測', '儀器', '設備', '廠商', '為', '其', '合作', '廠商', '。', '。', '3', '.', '留意', '2019年', '終端', '產品', '(', '智慧', '手機', ')', '需求', '趨緩', '，', '且', '中', '美', '貿易戰', '不確定性', '仍', '在', '，', '上游', '廠商', '資本', '支出', '意願', '可能', '轉為', '保守', '。', '。', '--', '公司', '曾', '於', '2018/6', '股東會', '通過', '私募', '發行', '有價證券', '籌資', '(', '2,400萬', '股', '內', ')', '，', '顯示', '後續', '研發', '成本', '仍', '高', '，', '留意', '相關', '資金', '需求', '。', '。', '。', '--PrismTech ', '自', '收購', '後', '截至', '2018/9', '虧損', '共', '2.8億', '，然', '帳載', '商譽', '僅', '減少', '0.6億', '，', '仍', '餘', '5.8億', '。', '。']</t>
  </si>
  <si>
    <t>['程控', '與', '電子', '通路商', '巨路', '（6192）', '2018年', '營運', '創', '佳績', '，', '稅', '後', '純益', '7.42億', '元', '、', '以', '年增', '46.5％', '的', '幅度', '改寫', '歷史', '新高', '記錄', '，', '。', '每', '股', '稅', '後', '純益', '達', '6.95', '元', '。', '由於', '去年度', '承接', '的', '新', '訂單', '金額', '創', '近年', '新高', '，', '預期', '將', '反映', '在', '今年', '的', '業績', '之上', '，', '評估', '巨路', '今年', '。', '還', '有', '再', '創', '新', '高', '、', '超越', '顛峰', '。', '巨路', '營運', '能', '繳出', '亮眼', '成績', '，', '主要', '是', '因為', '半導體', '及', '石化廠', '客戶', '持續', '增加', '資本', '支出', '，', '且', '該', '公。司', '的', 'IIoT', '（', '工業物', '聯網', '）', '及', 'IoT', '（', '物聯網', '）', '解決', '方案', '成功', '導入', '數', '家', '一', '線', '客戶', '，', '推升', '營運', '顯著', '成長', '。', '展望', '今年', '，', '由於', '。', '巨路', '在', '去年度', '所', '承接', '的', '工業', '程控', '新', '訂單', '金額', '創', '2012年', '以來', '最佳', '，', '這', '接單', '也', '將', '反映', '在', '今年', '的', '營運', '成績', '之上', '。', '。']</t>
  </si>
  <si>
    <t>['董事', '本人', '安答', '投資', '2019/03/25', '設質', '744,000', '股', '給', '上海', '商業', '儲蓄', '銀行', '，', '累計', '設質', '3,009,000', '股', '。', '。']</t>
  </si>
  <si>
    <t>['驊陞', '科技', '為', '簡化', '投資', '架構', '，', '原', '透過', '境', '外', '「', 'Wieson ', 'International ', 'Investment', '  ', 'Ltd', '.', '」', '(', '以下', '簡稱', 'WII', ')', '100%', '持股', '間接', '。', '投資', '大陸', '東莞', '驊國', '電子', '有限公司', '，', '擬', '清算', 'WII', '，', '變更', '由', '本', '公司', '直接', '投資', '。', '。']</t>
  </si>
  <si>
    <t>['LED', '車用', '元件', '與', '模組廠', '聯嘉', '今年', '車燈', '訂單', '增溫', '，', '其中', '，', '來自', '特斯拉', '的', '訂單', '今年', '可望', '大幅', '成長', '，', '營收', '占', '比', '挑戰', '倍增', '，', '。', '搶搭', '特斯拉', '今年', '積極', '搶市', '商機', '。', '聯嘉', '今年', '前', '二月', '合併', '營收', '為', '6.39億', '元', '，', '年增', '21.2%', '，', '目前', '車燈', '元件', '與', '模組', '相關', '業績', '。', '占', '其', '營收', '比重', '超過', '八成', '。', '若', '以', '區域別', '來', '看', '，', '美洲', '市場', '對', '聯嘉', '的', '業績', '貢獻', '占', '比', '約', '七成', '多', '，', '中國', '市場', '則', '占', '一', '至', '兩成', '。', '在', '。', '車燈', '相關', '業務', '之外', '，', '該', '公司', '還', '有', '號誌燈', '與', '路燈', '等', '業務', '，', '目前', '主要', '外銷', '歐美', '市場', '，', '策略', '傾向', '優先', '承接', '高', '毛利', '產品', '訂單', '。', '。', '。']</t>
  </si>
  <si>
    <t>['董事', '本人', '漢通', '創業', '投資', '於', '2019/02/20', '預計', '申讓', '148', '張', '股票', '，', '預計', '申讓', '比重', '20%', '，', '因', '股價', '不', '理想', '，', '53', '張', '股票', '未', '轉讓', '，', '交', '。', '易', '方式', '為', '一般', '交易', '。', '。']</t>
  </si>
  <si>
    <t>['封測廠', '訊芯', '-KY', '（6451）', '公告', '下', '半', '年', '受惠', '於', '鴻海', '集團', '加持', '，', '包括', '3D', '感測', '關鍵', '元件', '及', '高速', '光纖', '網路', '系統級', '封裝', '（', 'SiP', '）', '。', '等', '封測', '接單', '暢旺', '，', '去年', '第四', '季', '獲利', '大', '爆發', '，', '每', '股', '淨利', '1.98', '元', '優於', '預期', '。', '訊芯', '-KY', '今年', '搭上', '5G', '新', '空中', '介面', '（', '5', 'G NR', '）', '順。', '風車', '，', '包括', '5G', '基地台', '及', '終端', '、', '功率', '放大器', '（', 'PA', '）', '等', 'SiP', '封測', '及', '模組', '接', '單', '看', '旺', '，', '預期', '營運', '表現', '應', '可', '回到', '2015', '、', '2016年', '。', '水準', '。', '訊芯', '-KY', '公告', '去年', '財報', '。', '去年', '第四', '季', '受惠', '於', '集團', '協助', '取得', '3D', '感測', 'VCSEL', '（', '垂直', '共振腔', '面射型', '雷射', '）', '晶粒', '封裝', '訂', '。', '單', '並', '進入', '量產', '，', '加上', '同', '集團', '鴻騰', '精密', '對', '訊芯', '-KY', '擴大', '釋出', '100', 'G', '光', '收發', '模組', 'SiP', '封測', '代工', '訂單', '，', '第四', '季', '合併', '營收', '季', '增', '23', '。.', '3％', '達', '15.17億', '元', '，', '較', '前年', '同', '期', '大增', '72.6％', '，', '平均', '毛利率', '季', '增', '6.5', '個', '百分點', '達', '27.7％', '，', '歸屬', '母公司', '稅', '後', '淨利', '季', '增', '90.0。％', '達', '2.09億', '元', '，', '較', '前年', '同', '期', '大增', '逾', '22', '倍', '，', '每', '股', '淨利', '1.98', '元', '，', '優於', '市場', '預期', '。', '。']</t>
  </si>
  <si>
    <t>['總經理', '郭俊良', '離職', '，', '由', '李峰如', '接任', '。', '。', '發言人', '郭俊良', '離職', '，', '由', '陳美琪', '接任', '。', '。']</t>
  </si>
  <si>
    <t>['1', '.', '生華科', '前', '於', '2015', '/', '9/4', '與', '美國', ' Chaperone ', 'Therapeutics ', 'Inc', '(', '以下', '簡稱', 'Chaperone', ')', '簽訂', '全球', '技術', '授權', '合約', '，', '將', '本', '公。司', '之', '特定', '臨床', '前', '階段', '候選', '藥物', '專利', '專屬', '授權', '予', '美國', 'Chaperone', '於', '全球', '應用', '於', '神經', '退化性', '疾病', '之', '開發', '。', '依據', '雙方', '簽訂', '。', '之', '授權', '合約', '內容', '，', '本', '公司', '將', '可', '向', 'Chaperone', '收取', '先期', '授權金', '(', 'Upfront Payment', ')', '，', '以及', '於', '完成', '合約', '約定', '之', '各', '項', '開發階', '。', '段', '里程碑', '時', '收取', '里程碑', '授權金', '(', 'Milestone payment', ')', '。', '除', '先期', '授權金', '已', '於', '2016/9', '收取', '(', '以', 'Chaperone', '之', '普通股', '股權', '15%', '。', '為', '對價', ')', '外', '，', '其餘', '各', '里程碑', '授權金', '尚未', '獲得', '。', '。', '2', '.', '經', '本', '公司', '評估', '，', '檢視', '自', '授權日', '起', '3', '年', '來', 'Chaperone', '之', '研發', '進度', '落後', '，', '至今', '仍', '未', '能', '完成', '候選', '藥物', '(', 'Candidate', ')', '開發', '並', '。', '進入', 'GLP', '毒理', '實驗', '，', '導致', '遲遲', '無法', '符合', '「', '新', '藥', '臨床', '試驗', '審查', '」', '申請', '。', 'Chaperone', '研發', '進度', '的', '落後', '，', '除', '實質', '上', '造成', '本', '公。司', '專利權', '(', '無形', '資產', ')', '有效', '期限', '之', '損耗', '外', '，', '亦', '未', '依約', '履行', '「', '商業', '上', '合理', '的', '發展', '進度', '」', '(', 'commercially reasonable dev', '。', 'elopment progress', ')', '之', '盡責', '條款', '，', '為', '維護', '本', '公司', '無形', '資產', '之', '發展', '潛力', '以及', '股東', '權益', '，', '已', '於', '2018/11', '委託', '律師', '正式', '發', '。', '函予', 'Chaperone', '，', '進行', '「', '終止', '授權', '合約', '」', '之', '協商', '談判', '，', '並', '獲', '善意', '回應', '，', '頃', '於', '今日', '董事會', '決議', '終止', '與', 'Chaperone Thera', '。', 'peutics Inc', '之', '授權', '合約', '。', '。', '本', '公司', '將', '評估', '自行', '開發', '前', '項', '臨床', '前', '候選', '藥物', '於', '癌症', '用藥', '。', '。', '3', '.', '自', '終止日', '起', '，', '除', '雙方', '應', '在', '本', '協議', '終止', '後', '仍', '對', '機密', '資訊', '負', '保密', '義務', '(', '10年', ')', '外', '，', '雙方', '再', '無', '任何', '權利', '義務', '關係', '。', '。', '4', '.', '新', '藥', '開發', '時程', '長', '、', '投入', '經費', '高', '且', '未', '保證', '一定', '能', '成功', '，', '此', '等', '可能', '使', '投資', '面臨', '風險', '，', '投資人', '應', '審慎', '判斷', '謹慎', '投資', '。', '。']</t>
  </si>
  <si>
    <t>['內部', '稽核', '主管', '卓詠薇', '內部', '調動', '，', '由', '徐承毅', '接任', '。', '。']</t>
  </si>
  <si>
    <t>['董事', '本人', '高大', '科技', '於', '2019/03/25', '預計', '申讓', '1', '張', '股票', '給', '財團', '法人', '證券', '投資人', '及', '期貨', '交易人', '保護', '中心', '，', '預計', '申讓', '比重', '0%', '。', '，', '交易', '方式', '為', '洽', '特定人', '。', '。', '董事', '本人', '高大', '科技', '於', '2019/03/25', '預計', '申讓', '100', '張', '股票', '給', '群益', '金鼎', '證券', '，', '預計', '申讓', '比重', '1%', '，', '交易', '方式', '為', '洽', '特定人', '。', '。']</t>
  </si>
  <si>
    <t>['台康', '生技', '截至', '2018年', '第四', '季', '結算', '後', '累積', '虧損', '為', '新台幣', '1,028,323仟', '元', '，', '已', '達', '實收', '資本額', '二分之一', '。', '。']</t>
  </si>
  <si>
    <t>['2019/03/', '25', '收盤價', '46.79', '元', '，', '月', '報酬', '下跌', '32%', '。', '。']</t>
  </si>
  <si>
    <t>['財務', '經理', '梁健萍', '內部', '調動', '。', '。', '會計', '主管', '梁健萍', '內部', '調動', '，', '由', '張淑華', '接任', '。', '。']</t>
  </si>
  <si>
    <t>['增選', '3', '董', '。', '獨立', '董事', '林志成', '新任', '。', '獨立', '董事', '張文俊', '新任', '。', '獨立', '董事', '曾治平', '新任', '。']</t>
  </si>
  <si>
    <t>['改派', '1', '監', '。', '監察人', '柯忠信', '(', '台灣', '日立', '代表', ')', '卸任', '。', '監察人', '張仁昌', '(', '台灣', '日立', '代表', ')', '新任', '。']</t>
  </si>
  <si>
    <t>['窗飾', '大廠', '億豐', '（8464）', '去年', '底', '啟用', '柬埔寨', '二', '期', '新', '廠房', '，', '三', '期', '正', '動工', '中', '，', '新', '產能', '預期', '今年', '底', '前', '陸續', '到位', '。', '億豐', '表示', '，', '。', '目前', '訂單', '滿手', '，', '手', '中', '固定', '尺寸', '訂單', '已經', '接到', '第2', '季', '。', '億豐', '表示', '，', '今年', '接單', '不', '俗', '，', '其中', '以', '美國', '量販店', '生意', '為主', '的', '固定', '。', '尺寸', '窗飾', '產品', '，', '第1', '季', '訂單', '滿手', '，', '第2', '季', '接單', '持續', '熱絡', '，', '出貨', '日期', '已', '排到', '5', '、', '6月', '。', '由於', '產能', '滿載', '，', '公司', '去年', '起', '擴增', '柬。', '埔寨', '產能', '，', '增添', '固定', '尺寸', '產品', '營運', '動能', '，', '二', '期', '已', '於', '去年', '第4', '季', '開始', '啟用', '，', '預計', '今年', '底', '會', '增加', '1,000', '個', '就業', '機會', '，', '員工', '。', '人數', '達', '近', '4,000', '人', '。', '。']</t>
  </si>
  <si>
    <t>['台境', '依', '國際', '會計', '準則', '公報', '(', 'IASs', ')', '第36', '號', '「', '資產', '減損', '」', '規定', '評估', '，', '2018年度', '財務', '報表', '認列', '投資', '躍境', '(', '股', ')', '公司', '股權', '資產', '。', '減損', '，', '損失', '金額', '為', '新台幣', '52,904仟', '元', '。', '。', '【', 'TCRI ', '觀點', '_', '20190328', '】', '。', '1', '.', '台境', '於', '2018/3/19', '公告', '，', '以', '新台幣', '$', '1.33億', '元', '收購', '躍境', '85%', '之', '股權', '；', '復', '於', '2018', '/9/11', '公告', '，', '因', '躍境', '公司', '既有', '部分', '設備', '。', '未', '能', '符合', '正常', '生產', '所', '需', '，', '故', '依據', '『', '股權', '收購', '契約書', '』', '之', '救濟', '條款', '與', '交易', '相對人', '協商', '，', '雙方', '同意', '由', '交易', '相對人', '退還交', '。', '易', '股款', '共', '0.3億', '元', '。', '此', '併購案', '，', '台境', '共', '認列', '了', '0.69億', '的', '商譽', '。', '。', '2', '.', '去年', '即', '有', '董事會', '成員', '針對', '投資', '躍境', '公司', '一', '案', '提出', '疑義', '，', '認為', '取得', '之', '相關', '評估', '資訊', '可能', '有', '隱瞞', '或', '不', '完整', '。', '。', '3', '.', '據', '財報', '及', '公告', '，', '躍境', '最', '近期', '財務', '報表', '的', '資本', '減', '累積', '盈虧', '後', '，餘', '0.48億', '，', '去', '(2017)', '年', '1-', '9月', '的', '營收', '則', '僅', '76萬', '，虧', '0.1。億', '；', '且', '躍境', '因', '設備', '試', '車', '計畫', '尚未', '經', '環保', '主管', '機關', '核准', '，', '無法', '履行', '產品', '加工', '合約', '條款', '，', '致', '台境', '另', '一', '子公司', '(', '口永', ')', '國盛', '。', '(', '股', ')', '支付', '的', '預付', '款項', '0.14億', '元', '調整為', '資金', '貸', '與', '。', '顯示', '，', '躍境', '經營', '狀況', '不佳', '，', '台境', '支付', '的', '1.03億', '元', '(', '1.33億', '-', '0.3億', ')', '超', '。', '過', '其', '真實', '價值', '，', '原', '預估', '併購', '躍境', '可', '得', '之', '效益', '也', '尚未', '發揮', '。', '。', '4', '.', '台境', '本', '次', '認列', '0.53億', '的', '減損', '，', '和', '0.69億', '的', '商譽', '還', '有', '差距', '。', '若', '躍境', '的', '經營', '狀況', '未', '改善', '，', '恐續', '提', '減損', '。', '。']</t>
  </si>
  <si>
    <t>['台境', '之', '2018年度', '經', '會計師', '查核', '簽證', '個體', '財務', '報表', '及', '合併', '財務', '報表', '，', '截至', '2018', '/', '12/', '31', '止', '，', '累積', '虧損', '達', '實收', '資本額', '二分。', '之一', '。', '。']</t>
  </si>
  <si>
    <t>['2019', '/03/25', '股票', '全', '額', '交割', '。']</t>
  </si>
  <si>
    <t>['豐泰', '企業', '因', '公司', '營運', '所', '需', '，', '以', '新台幣', '310,000,000', '元', '向', '常陽', '科技', '(', '股', ')', '公司', '購買', '斗六市科', '一段', '42號', '(', '工業區', '/', '丁種', '建築', '。', '用地', ')', '之', '土地案', '。', '。']</t>
  </si>
  <si>
    <t>['內部', '稽核', '主管', '林可迎', '離職', '。', '。']</t>
  </si>
  <si>
    <t>['裕融', '企業', '基於', '集團', '內部', '組織', '調整', '，', '決議', '以', '新台幣', '300,518,239', '元', '向', '裕隆', '汽車', '製造', '股份', '有限公司', '(', '關係人', ')', '、', '中華', '汽車', '。', '工業', '股份', '有限公司', '(', '關係人', ')', '與', '裕景', '實業', '股份', '有限公司', '(', '關係人', ')', '取得', '行冠', '企業', '股份', '有限公司', '20,028,586', '股', '(', '每', '股', '約', '新', '。', '台幣', '15.00', '元', ')', '。', '。']</t>
  </si>
  <si>
    <t>['台塑', '擬', '發行', '無', '擔保', '普通', '公司債', '(', '台塑', '108', '-1', ')', '，', '以', '募集', '台幣', '8,000,000', '(', '仟', '元', ')', '，', '用以', '轉投資', '國內外', '事業', ',', ' ', '新建', '擴建', ',', ' 汰', '。', '舊', '換新', '廠房', '設備', ',', ' ', '償還', '債務', '或', '充實', '營運', '資金', '。', '。']</t>
  </si>
  <si>
    <t>['受', '原物料', '價格', '去年', '底', '走跌', '衝擊', '，', '南紡', '去年', '第4', '季', '單季', '稅', '後', '純益', '虧損', '6156萬', '，', '每', '股', '盈餘', '（', 'EPS', '）', '虧損', '0.04', '元', '；', '但', '前', '三', '季', '。', '聚酯', '瓶粒', '、', '化纖', '產品', '表現', '有', '撐', '，', '去年', '全', '年', '稅', '後', '純益', '為', '10.6億', '元', '，', 'EPS', '為', '0.65', '元', '。', '去年', '各', '項', '產品', '營收', '比重', '方面', '，', '化纖', '。', '、', '紡紗', '各', '佔', '44%', '，', '不動產', '租金', '等', '其他', '收入', '為', '12%', '。', '南紡', '去年', '存貨', '較', '前年', '多出', '14.6億', '，', '增幅', '逾', '2成', '，', '引起', '法人', '關注', '。', '南。紡', '舉行', '法說會', '，', '公司', '稱', '主要', '原因', '有', '二，一', '是', '去年', '改變', '棉花', '庫存', '水平', '策略', '，', '從', '兩', '個', '月', '提高', '至', '三', '個', '月', '；', '二', '是', '去年', '第4', '季', '。', '受', '美', '中', '貿易戰', '影響', '，', '越南', '外銷量', '萎', '，', '庫存', '微幅', '增加', '。', '往年', '第4', '季', '新舊', '棉花', '年度', '交替', '之', '際', '，', '舊棉', '價格', '貴', '，', '且', '品質', '欠佳', '。', '，', '因此', '去年', '改變', '策略', '，', '把', '在', '庫', '棉花', '提高到', '3', '個', '月', '。', '另外', '，', '第4', '季', '原材料', '存貨', '出現', '跌價', '損失', '，', '當前', '價格', '正', '緩步', '上升', '，', '盼', '。', '今年', '第1', '季', '有', '機會', '回沖', '。', '南紡', '今年', '前', '兩', '月', '累計', '營收', '35.5億', '元', '，', '年減', '5.57%', '，', '主因', '是', '紡紗', '產品', '銷售', '較', '去年', '同', '期', '萎縮', '。', '受', '。', '美', '中', '貿易戰', '影響', '，', '不斷', '有', '紡織業', '訂單', '從', '大陸', '轉到', '東南亞', '，', '南紡', '觀察', '，', '大陸', '境', '內', '市場', '無法', '消化', '大量', '紡紗', '，', '於是', '大量', '外', '。', '銷', '，', '進而', '衝擊', '紡紗', '價格', '。', '即便', '今年', '來', '原物料', '價格', '緩步', '回升', '，', '但', '目前', '為止', '，', '未', '直接', '反映到', '產品', '售價', '。', '。', '【', 'TCRI ', '觀點', '_', '20190328', '】', '。', '1.2018', 'Q', '4', '單季', '轉虧', ' ', '0.6億', '元', '，', '如', '公司', '所', '述', '，', '主要', '係', '因', '棉花', '價格', '及', '聚酯', '行情', '下滑', '外', '，', '單季', '存貨', '跌價', '損失', '增加', ' ', '1.6億', '元', '。', '所致', '。', '。', '2', '.', '除', '紡織', '本業', '轉虧', '外', '，', '流通', '事業', '2018', 'Q4', '虧損', '亦', '較', '前', '三', '季', '擴大', '，', '須', '注意', '後續', '狀況', '。', '。']</t>
  </si>
  <si>
    <t>['發言人', '尤義盛', '內部', '調動', '，', '由', '蘇百煌', '接任', '。', '。']</t>
  </si>
  <si>
    <t>['2019', '/03/', '26', '收盤價', '7.20', '元', '，', '月', '報酬', '下跌', '33%', '。', '。']</t>
  </si>
  <si>
    <t>['中興電', '為', '長期', '股權', '投資', '之', '目的', '，', '將', '經由', '第三', '投資', '事業', '轉投資', '上海', '舜華', '新', '能源', '系統', '有限公司', '，', '投資', '金額', '人民幣', '30,000', '。,', '000', '元', '，', '被', '投資', '公司', '主要', '營業', '項目', '為', '氫能', '基礎', '設施', '。', '。', '中興電', '為', '因應', '氫能', '科技', '產業', '發展', '趨勢', '，', '強調', '專業', '經營', '模式', '以', '提高', '經營', '績效', '及', '擴大', '整體', '營運', '規模', '，', '並', '預計', '分割', '後', '將', '能', '。', '提高', '整體', '競爭力', '及', '經營', '績效', '，', '為', '達到', '專業', '分工', '、', '提高', '整體', '經營', '及', '競爭力', '之', '效益', '。', '將', '本', '公司', '新', '能源', '事業群', '採', '母子', '分割', '。', '，', '成立', '中興', '氫能', '科技', '股份', '有限公司', '。', '中興', '公司', '分割', '讓', '與', '之', '營業', '價值', '（', '資產', '減', '負債', '）', '預計', '為', '600,000,000', '元', '，', '中興', '氫', '。能', '公司', '就', '其', '承受', '之', '營業', '價值', '應', '發行', '普通股', '60,000,000', '股', '予', '中興', '公司', '，', '每', '股', '面額', '10', '元', '。', '本', '次', '分割', '並', '未', '辦理', '減資', '，', '且', '本', '。', '公司', '因', '分割', '而', '持有', '中興', '氫能', '公司', '之', '股權', '金額', '與', '本', '公司', '分割', '之', '營業', '價值', '相等', '，', '故', '對', '本', '公司', '每', '股', '淨值', '及', '每', '股', '盈餘', '並', '無影', '。', '響', '。', '分割', '基準日', '暫定', '2020', '/', '4/17', '。', '。']</t>
  </si>
  <si>
    <t>['台灣', '照明廠', '中電', '公告', '，', '旗下', '子公司', '中電', '開發', '買下', '台北市', '內湖', '壹電視', '大樓', '，', '交易', '總金額', '14.5億', '元', '，', '未來', '將', '做為', '投資', '、', '。', '出租', '等', '用途', '。', '中電', '表示', '，', '購買', '資金', '部分', '為', '自有', '，', '部分', '為', '貸款', '。', '此', '次', '雙方', '是', '以', '議約', '方式', '購得', '，', '由', '中電', '開發', '取得', '內湖區', '。', '新湖二路', '辦公', '大樓', '，', '土地', '面積', '997', '坪', '，', '建物', '面積', '3,689.81', '坪', '，', '內', '含', '坡道', '平面式', '停車位', '51', '個', '，', '交易', '總金額', '14.5億', '元', '。', '。', '為', '提升', '股東', '權益', '報酬率', '及', '改善', '各', '項', '財務', '指標', '，', '中電', '董事會', '昨天', '通過', '擬', '辦理', '現金', '減資', '10%', '，', '每', '股', '退還', '股東', '現金', '1', '元', '。', '中', '。', '電', '董事會', '並', '決議', '配發', '現金', '股利', '0.15', '元', '。', '。']</t>
  </si>
  <si>
    <t>['國化', ' ', '(1713)', ' ', '去年', '營收', ' ', '6.71', ' ', '億', '元', '，', '年增率', ' ', '1.18%', '，', '毛利率', ' ', '11.18%', '，', '較', '前年', '減少', ' 4.23', ' ', '個', '百分點', '，', '營業', '利益', '降至', '。', ' ', '1948', ' ', '萬', '元', '，', '年減率', ' ', '57.4%', '，', '主要', '燒鹼', '、', '鋅', '、', '硫磺', '等', '原料', '全', '年', '漲幅', '達', ' 1 成', '，', '以及', '產品', '大陸', '競爭', '依舊', '，', '轉嫁', '不易', '，', '。', '，', '轉投資', '和', '淞', '科技', '因', '半導', '產業', '主要', '客戶', '建廠', '作業', '，', '業', '外', '收益', '挹注', '，', '稅', '後', '淨利', ' ', '1.15', ' 億', '元', '，', '年增率', ' ', '58.1%', '，', '每', '股', '盈餘', '。', ' ', '0.76', ' ', '元', '。', '國化', '主要', '進口', '鋅塊', '，', '製成', '鋅粉', '、', '吊白塊', '等', '產品', '，', '去年', '原料', '成本', '承壓', '，', '毛利率', '由', '第一', '、', '二', '季', ' ', '12.8', '至', '12.9%', '。%', ' ', '左右', '，', '降至', '第三', '季', ' ', '10.71%', '，', '第四', '季', '更', '跌破', ' 1', ' ', '成', '，', '降至', ' ', '7.74%', '，', '國化', '董事長', '暨', '總經理', '曹木生', '說', '，', '今年', '原料', '價格', '算', '。', '穩下來', '，', '不會', '像', '去年', '那般', '大漲', '。', '。', '【', 'TCRI ', '觀點', '_', '20190328', '】', '。', '1', '.', '主要', '產品', '鋅氧粉', '、', '吊白塊', '等', '產品', '，', '因', '不敵', '大陸', '產品', '低價', '競爭', '，', '本業', '獲利', '長期', '不佳', '，', '符合', '產業', '現況', '。', '。', '2.2018年', '稅', '後', '獲利', '大增', ' 6成', '，', '主要', '係', '因', '持股', ' 3成', '的', '和淞', '科技', '，', '因', '客戶', '擴廠', '，', '導致', '獲利', '增加', '，', '因此', '認列', '投資', '收益', '達', ' ', '1', '。.1億', '元', '，', '年增', ' ', '0.7億', '元', '，', '但', '此', '狀況', '非', '屬', '常態', '、', '恐', '難', '維持', '。', '。']</t>
  </si>
  <si>
    <t>['發言人', '林淑姝', '內部', '調動', '，', '由', '王佳郁', '接任', '。', '。']</t>
  </si>
  <si>
    <t>['美', '時', '（1795）', '副董事長', '林群', '表示', '，', '受惠', '於', '旗下', '戒癮舌', '下', '含片', '在', '美', '銷售', '告捷', '，', '今年', '營運', '可望', '逐步', '墊高', '，', '期許', '三', '年', '內', '年', '。', '營收站', '上', '10億', '美元', '（', '逾', '新台幣', '300億', '元', '）', '大關', '，', '在', '下', '一', '個', '重磅', '藥物', '抗', '血癌', '學名藥', '加入', '後', '，', '期待', '向', '15億', '美元', '邁進', '，躋', '。', '身', '亞洲', '乃至於', '全球', '前', '十', '大', '學名', '藥廠', '之', '列', '。', '美', '時', '昨日', '舉行', '季度', '說明會', '，', '林群', '表示', '，', '近', '兩三', '年', '來', '公司', '的', '財務', '結構', '調整完', '。', '畢', '，', '去年', '毛利率', '約', '49%', '，', '營業', '利益', '達', '7%', '，', '值得', '注意', '的', '是', '公司', '「', '稅息', '結構', '」', '已', '大幅', '改善', '，', '預期', '未來', '幾', '年', '營運', '、', '獲利', '都', '。', '將', '持續', '向', '上', '。', '展望', '今年', '，', '美', '時', '董事長', 'Robert ', 'Wessman', '說', '，', '美', '時', '過去', '數', '年', '建立', '的', '價值', '鏈', '逐一', '發酵', '，', '期待', '未來', '更多', '精采', '。', '的', '發展', '。', '。']</t>
  </si>
  <si>
    <t>['2019', '/03/', '26', '收盤價', '7.90', '元', '，', '月', '報酬', '下跌', '31%', '。', '。']</t>
  </si>
  <si>
    <t>['上銀', '科技', '子公司', '上銀', '光電', '(', '股', ')', '公司', '2018年度', '累積', '虧損', '達', '實收', '資本額', '二分之一', '。', '。']</t>
  </si>
  <si>
    <t>['上銀', '科技', '之', '子公司', '上銀', '光電', '(', '股', ')', '公司', '依', '國際', '會計', '準則', '第36', '號', '公報', '規定', '，', '2018年', '認列', '資產', '減損', '新台幣', '424,000,000', '元', '。', '。', '。', '【', 'TCRI ', '觀點', '_', '20190328', '】', '。', '子公司', '上銀', '光電', '主要', '生產', '薄膜', '太陽能', '相關', '產品', '，', '因', '營運', '長期', '虧損', '，', '本', '次', '提列', '減損', ' 4億', '元', '，', '並', '不', '令', '人', '意外', '。', '。', '--', '對', '上銀', '光電', '持股', ' 7', '成，', '2018年', '認列', '投資', '損失', ' 7億', '元', '。']</t>
  </si>
  <si>
    <t>['南港', '輪胎', '為', '提升', '股東', '權益', '及', '投資', '報酬率', '，代', '子公司', '南港', '國際', '(', '股', ')', '公司', '公告', '其', '董事會', '決議', '減資', '歸還', '股款', '，', '內容', '如', '下', '：', '。', '1', '.', '減資', '金額', ':', 'USD$', '20,000仟', '元', '。', '2', '.', '消除', '股份', ':', '20,000仟', '股', '。', '3', '.', '減資', '比率', ':', '19.85%', '。', '4', '.', '減資', '後', '股本', ':USD$', '80,780仟', '元', '。']</t>
  </si>
  <si>
    <t>['台積電', '以', 'NT$', '1,067', ' ', '佰萬', '元', '向', 'Applied ', 'Materials ', 'South ', 'East ', 'Asia ', 'Pte', '.', ' Ltd', '.', '訂購', '機器', '設備', '一', '批', '，', '供', '生產用', '。', '。']</t>
  </si>
  <si>
    <t>['旺宏', '以', '歐元', '61,304仟', '元', ' ', '(', '約', '新台幣', '2,156,685仟', '元', ')', '向', '香港商', '艾司摩爾', '貿易', '有限公司', '台灣', '分公司', '(', '非', '關係人', ')', '取得', '機器', '。', '設備', '一', '批', '，', '供', '生產', '及', '研發用', '。', '。']</t>
  </si>
  <si>
    <t>['英業達', '舉行', '線上', '法說會', '，', '公布', '去年', '第4', '季', '稅', '後', '純益', '15.64億', '元', '，', '季', '減', '9.6%', '，', '年', '減', '22.1%', '，', '單季', '每', '股', '純益', '為', '0.39', '元', '；', '不', '。', '過', '，', '毛利率', '降至', '4.1%', '，', '季', '減', '0.6', '個', '百分點', '，', '年減', '0.9', '個', '百分點', '，', '主要', '受到', '產品', '組合', '改變', '影響', '。', '累計', '去年', '稅', '後', '純益', '為', '65。億', '元', '，', '年', '減', '3.7%', '，', '每', '股', '純益', '1.81', '元', '。', '展望', '2019年', '，', '英業達', '總經理', '巫永財', '表示', '，', '2019年', '有', '三', '大', '不利', '因素', '，', '根據', 'IDC', '預', '。', '估，', '2019年', '全球', '伺服器', '成長率', '僅', '1%', '至', '1.2%', '，', '筆電', '成長率', '0.2%', '至', '0.3%', '，', '基本', '等於', '沒有', '什麼', '增長', '空間', '。', '再', '來', '就', '是', '英特爾', '。', '中央', '處理器', '（', 'CPU', '）', '缺貨', '問題', '，', '現在', '每', '天', '都', '要', '追', '著', '跑', '，', '預期', '第2', '季', '缺', '貨', '狀況', '不會', '減緩', '；', '最後', '是', '美', '中', '貿易戰', '延續', '，', '近期', '。', '美股', '大跌', '，', '已經', '是', '前奏曲', '，', '這', '將', '影響到', '電子業', '的', '需求', '，', '預期', '2019年', '營收', '將', '會', '持平', '。', '巫永財', '認為', '，', '英業達', '仍', '有', '三', '大', '新', '。', '產品', '推出', '，', '包括', '超微', '（', 'AMD', '）', '平台', '的', '伺服器', '，', '以及', '交換器', '產品', '，', '過去', '是', '出', '40', 'G', '的', '交換器', '，', '現在', '出', '400', 'G', '，', '搭配', '5G', '的', '環境', '。', '，', '主要', '出貨', '阿里巴巴', '、', '百', '度', '與', '騰迅', '，', '以及', '日本', '電信', '營運商', '。', '。', '【', 'TCRI ', '觀點', '_', '20190328', '】', '。', '1', '.', '英業達', '2018年', '營收', '獲利', '走勢', '(', '營收', '5,069億', '元', ',', '年增', '8.4%', ';', '營業', '利益', '75億', '元', ',', '年', '減', '14.1%', ')', ',', '與', '整體', 'EMS', '廠', '營收', '獲利', '走勢', '。', '相同', ';', '反應', '的', '是', '後', 'PC', '時代', '電子', '產品量', '多價', '低', '的', '特色', '.', '。']</t>
  </si>
  <si>
    <t>['1', '.', '華碩', '電腦', '對於', '媒體', '報導', 'ASUS Live Update', '工具', '程式', '(', '以下', '簡稱', 'Live Update', ')', '可能', '遭受', ' ', '特定', 'APT', '集團', '攻擊', '進行', '說明', '。', '：', '。', '2', '.', 'APT', '通常', '由', '第三世界', '國家', '主導', '，', '針對', '全', '世界', '特定', '機構', '用戶', '進行', '攻擊', '，', '甚少', '針對', '一般', '消費', '用戶', '。', '。', '3', '.', 'Live Update', '為', '華碩', '筆記型', '電腦', '搭載', '之', '自動', '更新', '軟體', '，', '部份', '機台', '搭載', '之', '版本', '遭', '駭客', '植入', '惡意', '程式碼', '後', '，', '上', '傳', '至', '檔', '。案', '伺服器', '(', 'download server', ')', '，', '企圖', '對', '少數', '特定', '對象', '發動', '攻擊', '，', '華碩', '已', '主動', '聯繫', '此', '部份', '用戶', '提供', '產品', '檢測', '及', '軟體', '更', '。', '新', '服務', '，', '並', '由', '客服', '專員', '協助', '客戶', '解決', '問題', '，', '並', '持續', '追蹤', '處理', '，', '確保', '產品', '使用', '無虞', '。', '。', '4', '.', '針對', '此', '次', '攻擊', '，', '華碩', '已', '對', 'Live Update', '軟體', '升級', '了', '全新', '的', '多重', '驗證', '機制', '，', '對於', '軟體', '更新', '及', '傳遞', '路徑', '各', '種', '可能', '的', '漏。洞', '，', '強化', '端', '對端', '的', '密鑰', '加密', '機制', '，', '同時', '更新', '伺服器', '端', '與', '用戶端', '的', '軟體', '架構', '，', '確保', '這樣', '的', '入侵', '事件', '不會', '再', '發生', '。', 'APT', '。', '集團', '攻擊', '是', '針對', '特定', '機構', '圖謀', '特殊', '利益', '，', '甚少', '針對', '一般', '消費者', '，', '若', '消費者', '仍', '有', '疑慮', '，', '可', '使用', '華碩', '官網', '提供', '的', '檢測', '程。式', '查驗', '。', '。']</t>
  </si>
  <si>
    <t>['威盛', '電子', '配合', '集團', '營運', '規劃', '，', '提昇', '資金', '運用', '效率', '，', '代', '子公司', 'VIABASE CO', '.', ',', 'LTD', '.', '公告', '現金', '減資', '，', '內容', '如下', '：', '。', '1', '.', '減資', '金額', ':', 'USD', '8,000,000', '元', '。', '2', '.', '消除', '股份', ':', '8,000,000', '股', '。', '3', '.', '減資', '比率', ':', '6.33%', '。', '4', '.', '減資', '後', '股本', ':', '118,382,530.75', '股', '。']</t>
  </si>
  <si>
    <t>['銘旺科', '以', '每', '股', '台幣', '11.49', '元', '辦理', '私募', '普通股', '，', '發行', '股數', '為', '3,000,000', '股', '，', '發行', '總額', '為', '台幣', '30,000,000', '元', '，', '募資', '總額', '為', '。', '台幣', '34,470,000.00', '元', '，', '本', '次', '私募', '將', '用於', '：', '償還', '借款', '及', '充實', '公司', '營運', '資金', '。']</t>
  </si>
  <si>
    <t>['統懋', '為', '有效', '保全', '公司', '債權', '及', '利益', '，', '決議', '將', '和懋', '半導體', '(', '四川', ')', '有限公司', '之', '債權', '新台幣', '146,200仟', '元', '，', '作價', '投資', '予', '英屬', '。', '維京群島', '新和懋', '控股', '有限公司', '。', '英屬', '維京群島', '新和懋', '控股', '有限公司', '為', '本', '公司', '100%', '持股', '之', '投資', '公司', '。', '。', '【', 'TCRI ', '觀點', '_', '20190411', '】', '。', '1', '.', '和懋', '半導體', '(', '四川', ')', '有限公司', '為', '英屬', '維京群島', '新和懋', '控股', '有限公司', '持股', '100%', '之', '子公司', '，', '兩', '者', '皆', '為', '統懋', '合併', '個體', '。', '此', '。', '筆', '交易', '應', '係', '統懋', '為', '簡化', '對', '大陸', '公司', '注資', '流程', '與', '投資', '架構', '，', '故', '將', '原本', '直接', '對', '和懋', '半導體', '資金貸', '與', '金額', '1.46億', '元', '(', '個體', '。', '財報', '帳列', '其他', '應', '收款', '－', '關係人', ')', '，', '以', '債', '轉股', '方式', '，', '將', '所', '持', '和懋', '半導體', '債權', '轉讓', '予', '新', '和懋', '控股', '，', '並', '取得', '新', '和', '懋控', '股所', '。', '增資', '之', '股權', '。', '故', '同', '一', '日', '，', '新', '和懋', '控股', '亦', '公告', '對', '和懋', '半導體', '新', '增', '資', '金貸', '與', '金額', '1.46億', '元', '。', '。', '2.', '而後', '於', '2019/4/1', '，', '統懋', '再', '公告', '，', '考量', '和懋', '半導體', '營運', '困難', '，', '並', '無', '能力', '償還', '資金', '貸與', '，', '基於', '支持', '和懋', '半導體', '正常營', '。', '運', '之', '資金', '需求', '，', '新', '和懋', '控股', '同意', '放棄', '對', '和懋', '半導體', '資金', '貸', '與', '之', '債權', '，', '遂', '而', '完成', '對', '和懋', '半導體', '之', '間接', '注資', '。', '由於', '全數', '。', '交易', '皆', '於', '同', '一', '控制', '下', '企業', '內', '完成', '，', '於', '合併', '財報', '皆', '會', '予以', '沖銷', '，', '故', '對', '統懋', '之', 'TCRI', '並', '無', '影響', '。', '。']</t>
  </si>
  <si>
    <t>['內部', '稽核', '主管', '林玉文', '內部', '調動', '，', '由', '張簡安雅', '接任', '。', '。']</t>
  </si>
  <si>
    <t>['1', '.', '高銀', '之', '會計師', '就', '2018', 'Q4', '財報', '提及', '重編', '情形', '。', '2', '.', '如', '財務', '報告', '附註', '一', '所', '述', '，', '高雄', '銀行', '股份', '有限公司', '業於', '2018/1/23', '吸收', '合併', '百分之百', '持有', '之', '子公司', '高銀', '人身', '保險', '代', '。理人', '股份', '有限公司', '及', '高銀', '財產', '保險', '代理人', '股份', '有限公司', '。', '在', '吸收', '合併', '後', '，', '高雄', '銀行', '股份', '有限公司', '已', '無', '其他', '合併', '個體', '。', '，', '故', '自', '2018年', '第1', '季', '起', '，', '不再', '出具', '合併', '及', '個體', '財務', '報告', '，', '而', '係', '出具', '個別', '財務', '報告', '。', '高雄', '銀行', '股份', '有限公司', '與', '高銀人', '。', '身', '保險', '代理人', '股份', '有限公司', '及', '高銀', '財產', '保險', '代理人', '股份', '有限公司', '之', '合併', '實質', '係', '屬', '組織', '重組', '，', '依', '財團', '法人', '中華民國會', '。', '計', '研究', '發展', '基金會', '發布', '之', '相關', '解釋函', '規定', '，', '於', '編製', '比較', '財務', '報告', '時', '，', '應', '視為', '自始', '即已', '合併', '並', '重編', '以前', '年度', '財務', '報告', '。', '。', '惟', '因', '高雄', '銀行', '股份', '有限公司', '吸收', '合併', '後', '之', '組織', '架構', '與', '吸收', '合併', '前', '之', '合併', '公司', '相同', '，', '故', '高雄', '銀行', '股份', '有限公司', '應', '重', '。', '編', '之', '2017年度', '財務', '報告', '即為', '2017年度', '之', '合併', '財務', '資訊', '。', '。']</t>
  </si>
  <si>
    <t>['元大', '金擬', '發行', '無', '擔保', '普通', '公司債', '(', '元大金', '108', '-1', ')', '，', '以', '募集', '台幣', '20,000,000', '(', '仟', '元', ')', '，', '用以', '充實', '營運', '資金', ',', '支應', '業務', '擴展', '。', ',', '未來', '併購', ',', '轉投資', '子公司', ',', '調整', '債務', '結構', ',', '償還', '借款', '。', '。']</t>
  </si>
  <si>
    <t>['遠百', '之', '子公司', '太平洋', '流通', '投資', '股份', '有限公司', '對', '報載', '內容', '澄清', '說明', '如', '下', '：', '。', '1', '.', '今', '（26）', '日', '《', '自由時報', '》', 'A5', '版', '刊載', '有關', '本', '公司', '登記', '之', '報導', '，', '內容', '有', '誤導', '閱聽人', '及', '股市', '投資人', '之', '嫌', '，', '恐', '涉及', '證券', '交', '。', '易法', '第155', '條', '「', '操縱', '股價', '」', '之', '犯罪', '行為', '。', '因', '該', '媒體', '已', '連續', '刊登', '類似', '報導', '三', '次', '，', '為', '避免', '社會', '大眾', '遭受', '誤導', '，', '本', '公司', '今', '。', '日', '已', '對', '該', '媒體', '相關', '人士', '提起', '刑事', '告發', '、', '告訴', '，', '並', '籲請', '檢調', '單位', '及', '證券', '交易', '主管', '機關', '，', '調查', '是否', '有', '不肖', '人士', '涉嫌', '違反', '。', '證券', '交易法', '。', '。', '2', '.', '本', '公司', '增資', '登記', '之', '合法性', '，', '業經', '最', '高', '行政', '法院', '及', '多', '件', '民事', '、', '刑事', '訴訟', '案件', '判決', '確定', '。', '依', '2018/7', '間', '所', '通過', '之', '公司法', '。', '第9', '條', '修正案', '，', '無論於', '立法院', '議事錄', '、', '主管', '機關', '說明', '，', '均', '無', '任何', '溯及既往', '之', '論述', '。然', '《', '自由時報', '》', '竟', '連續', '三', '次', '大', '篇', '。', '幅', '報導', '與', '事實', '不符', '之', '資訊', '（', '2019', '/', '3/26', '、', '2018', '/', '9/17', '、', '2018', '/', '4/30', '）', '，', '已', '嚴重', '違背', '媒體', '之', '基本', '倫理', '及', '專業', '。', '。', '3', '.', '本', '公司', '一向', '尊重', '媒體', '報導', '及', '言論', '自由', '，', '惟', '就', '影響', '股市', '投資人', '權益', '之', '不實', '資訊', '，', '基於', '保障', '本', '公司', '所屬', '遠東', '集團', '各', '公。司', '投資人', '之', '職責', '，', '本', '公司', '除', '採取', '上述', '法律', '行動', '外', '，', '並', '籲請', '檢調', '機關', '及', '證券', '交易', '主管', '機關', '，', '調查', '是否', '有', '不肖', '人士', '透過', '。', '媒體', '散布', '不實', '資料', '，', '意圖', '影響', '特定', '公司', '股價', '、', '擾亂', '證券', '市場', '秩序', '。', '。']</t>
  </si>
  <si>
    <t>['1', '.', '機', '上盒', '晶片商', '揚智', '（3041）', '舉行', '線上', '法說會', '，', '公布', '去年', '每', '股', '淨損', '2.58', '元', '，', '連續', '四', '年', '虧損', '。', '揚智', '去年', '業績', '高峰', '落在', '。', '第3', '季', '，', '但', '毛利率', '逐季', '下滑', '，', '第4', '季', '合併', '營收', '為', '5.87億', '元', '，', '季', '減', '13％', '；', '毛利率', '降至', '7％', '，', '稅', '後', '淨損', '2.85億', '元', '，', '每', '股', '淨。', '損', '0.96', '元', '。', '去年', '合併', '營收', '為', '24.12億', '元', '，', '年', '減', '24.3％', '；', '毛利率', '為', '17.62％', '，', '年', '減', '約', '11', '個', '百分點', '；', '歸屬', '母公司', '業主', '淨損', '。', '7.62億', '元', '。', '揚智', '表示', '，', '去年', '第四', '季', '因為', '提列', '存貨', '跌價', '損失', '，', '約', '1億', '元', '左右', '，', '比', '去年', '第三', '季', '收斂', '，', '單季', '毛利率', '降至', '7%', '。', '，', '相較', '去年', '第三', '季', '的', '13%', '明顯', '衰退', '，', '但', '若', '不', '考量', '提貨', '跌價', '損失', '，', '揚智', '財務長', '梁厚誼', '表示', '，', '揚智', '目前', '本業', '毛利率', '仍', '很', '。', '穩定', '。', '。', '2', '.', '展望', '2019年', '，', '總經理', '黃學偉', '表示', '，', '前', '幾', '年', '揚智', '持續', '耕耘', '付費', '電視', '(', 'Pay ', 'TV', ')', '產品', '服務', '，', '鎖定', '新興', '市場', '標竿型', '客戶', '，', '。', '對於', '今年', '預期', '中性帶', '樂觀', '，', '至於', '零售', '市場', '，', '由於', '產品', '市場', '已經', '非常', '成熟', '，', '目前', '並', '沒有', '很', '大', '機會', '有', '大成長', '，', '揚智', '會準', '。', '備好', '新', '的', '產品', '，', '加強', '功能', '和', '性價比', '。', '揚智', '將', '持續', '聚焦', '深耕', '新興', '市場', '，', '包括', '東南亞', '、', '印度', '、', '拉丁美洲', '以及', '俄羅斯', '等', '，', '。', '會', '持續', '有', '投入', '好', '的', '產品', '以及', '服務', '，', '現在', '也', '已經', '有', '進展', '，', '至於', '印度', '市場', '，', '先前', '確實', '有', '遞延', '的', '狀況', '，', '今年', '也', '有', '機會', '好轉', '。', '，', 'Pay TV', '長期', '是', '會', '穩定', '成長', '的', '。', '至於', '零售', '市場', '的', 'STB', '，', '黃學偉', '表示', '，', '目標', '會', '放', '在', '亞洲', '、', '歐洲', '為主', '。', '。']</t>
  </si>
  <si>
    <t>['發言人', '張鳳儀', '內部', '調動', '，', '由', '廖昇福', '接任', '。', '。', '財務', '經理', '林秀卿', '內部', '調動', '，', '由', '張秀鳳', '接任', '。', '。', '會計', '主管', '林秀卿', '內部', '調動', '，', '由', '張秀鳳', '接任', '。', '。', '內部', '稽核', '主管', '張秀鳳', '內部', '調動', '，', '由', '丁明芬', '接任', '。', '。']</t>
  </si>
  <si>
    <t>['董事', '配偶', '林琇澪', '2019/03/', '26', '設質', '150,000', '股', '給', '華南', '商業', '銀行', '，', '累計', '設質', '150,000', '股', '。', '。']</t>
  </si>
  <si>
    <t>['皇龍', '為', '興建', '住宅', '大樓', '出售', '，', '與', '子公司', '龍城', '營造', '簽訂', '台南市', '安南區', '國安段', '1550-1', '地號', '新建', '工程', '承攬', '契約', '，', '契約', '總金額', '。', '新台幣', '193,800,000', '元', '(', '含', '稅', ')', '。', '。']</t>
  </si>
  <si>
    <t>['2019/03/', '26', '收盤價', '2.68', '元', '，', '週', '報酬', '下跌', '34%', '，', '月', '報酬', '下跌', '40%', '。', '。']</t>
  </si>
  <si>
    <t>['2019/03/', '26', '收盤價', '34.90', '元', '，', '週', '報酬', '下跌', '35%', '，', '月', '報酬', '下跌', '34%', '。', '。']</t>
  </si>
  <si>
    <t>['2019', '/03/', '26', '收盤價', '5.08', '元', '，', '週', '報酬', '下跌', '34%', '，', '月', '報酬', '下跌', '42%', '。', '。']</t>
  </si>
  <si>
    <t>['聯致', '因', '2018', '/', '10', '~', '11/6', '未', '依', '空污', '操作', '許證', '內容', '更換', '設備', '活性碳', '，', '違反', '空污法', '第24', '條', '第2', '項', '規定', '裁決', '罰鍰', '20萬', '元', '。', '。']</t>
  </si>
  <si>
    <t>['2019', '/', '03/', '26', '收盤價', '1.63', '元', '，', '月', '報酬', '下跌', '45%', '。', '。']</t>
  </si>
  <si>
    <t>['內部', '稽核', '主管', '蘇曉蕙', '內部', '調動', '，', '由', '王漢君', '接任', '。', '。']</t>
  </si>
  <si>
    <t>['改派', '1', '董', '。', '董事', '蕭英鈞', '(', '大灣', '科技', '代表', ')', '卸任', '。', '董事', '蕭家斌', '(', '大灣', '科技', '代表', ')', '新任', '。']</t>
  </si>
  <si>
    <t>['內部', '稽核', '主管', '初綺文', '內部', '調動', '，', '由', '高榮良', '接任', '。', '。']</t>
  </si>
  <si>
    <t>['董事長', '法人', '代表人', '利用', '他人', '名義', '持有', '者', '聯景', '投資', '2019', '/03', '/', '26', '設質', '4,500,000', '股', '給', '元大', '商業', '銀行', '，', '累計', '設質', '14,500,00', '。', '0', '股', '。', '。']</t>
  </si>
  <si>
    <t>['生寶', '集團', '旗下', '瑞安', '大', '藥廠', '拍賣案', '，', '25日', '確定', '由', '健喬', '（4114）', '以', '每', '股', '8.05', '元', '，', '合計', '1.9億', '元', '取得', '瑞安', '67.73％', '股權', '。', '這', '。', '是', '健喬', '在', '國內', '第六', '個', '併購案', '，健喬', '表示', '，', '瑞安', '擁有', '國內', '藥證', '約', '150', '張', '，', '國外', '許可證', '近', '30', '張', '，', '含括', '日本', '與', '大陸', '市場', '，', '。', '在', '皮膚科', '、', '中樞', '神經', '系統', '、', '胃腸道', '系統', '與', '抗生素', '用藥', '，', '可', '與', '健喬', '既有', '產品', '相輔相成', '，', '既', '可', '結合', '產能', '，', '亦', '讓', '產品', '組合', '。', '更', '多元', '完整', '；', '經由', '此', '次', '併購', '，', '健喬', '也', '擴增', '骨科', '醫療', '器材', '領域', '，', '整合', '推展', '健喬', '自身', '骨科', '用藥', '產品', '，', '如', '艾斯美特', '、', '服樂', '。', '適等', '，', '輔以', '健喬', '集團', '兩岸', '三', '地', '營業', '行銷', '資源', '，', '相信', '能', '大幅', '提升', '市占', '，', '推升', '營收', '成長', '。', '。']</t>
  </si>
  <si>
    <t>['發言人', '鄧秉華', '內部', '調動', '，', '由', '傅俞燕', '接任', '。', '。']</t>
  </si>
  <si>
    <t>['尖端', '醫因', '2018年', '第二', '次', '現金', '增資', '發行', '普通股案', '，', '因', '部分', '特定人', '認購', '作業', '時間', '不足', '，', '經', '考量', '避免', '影響', '股東', '權益', '及', '資金', '。', '募集', '之', '可行性', '，', '擬', '將', '原', '募集', '期限', '2019/3/22', '申請', '延長至', '2019/6/4', '止', '。', '除', '延長', '募集', '期間', '外', '，', '原', '公告', '之', '現金', '增資', '發行條', '。', '件', '、', '資金', '用途', '及', '認購', '價格', '均', '維持', '不變', '。', '。']</t>
  </si>
  <si>
    <t>['1', '.', '台原藥', '之', '會計師', '就', '2018', 'Q4', '財報', '提及', '繼續', '經營', '假設', '有', '疑慮', '。', '2', '.', '如', '合併', '財務', '報告', '附註', '十二.4', ' ', '(5)', '所', '述', '，', '台', '原藥', '集團', '於', '2018', '/', '1/1', '至', '12/31', '發生', '虧損', ' ', '28,377仟', '元', '，', '截至', '同', '年', '底', '其', '累積', '。', '虧損', '為', '380,179仟', '元', '，', '已', '超過', '實收', '資本額', '之', '二分之一', '，', '管理', '階層', '雖', '於', '合併', '財務', '報告', '附註', '十二.4', ' ', '(5)', '說明', '欲', '採行', '之', '對', '。策', '，', '惟', '繼續', '經營', '能力', '仍', '存在', '重大', '不確定性', '。', '本', '會計師', '並', '未', '因', '該', '等', '情況', '修正', '查核', '意見', '。', '。']</t>
  </si>
  <si>
    <t>['1', '.', '淳紳', '董事會', '通過', '重編', '2016年', '第二季', '、', '2016年', '第三', '季', '及', '2016年度', '財務', '報告', '。', '。', '2', '.', '集團', '於', '2016/5', '執行', '組織', '重整', '，', '成立', 'Thunder ', 'Power ', 'Holdings ', 'Limited', '(', '以下', '簡稱', 'TPHL', '公司', ')', '直接', '持有', 'Thunder ', 'Powe', '。', 'r ', 'Hong ', 'Kong ', 'Limited ', '(', '以下', '簡稱', 'TPHK', '公司', ')', '。', 'TPHL', '公司', '於', '2016年', '第2', '季', '開始', '進行', '組織', '重整', '且', '計劃', '與', '本', '公司', '分割', '，成', '。', '為', '該', '集團', '之', '最終', '母公司', '。', '自', 'TPHL', '公司', '設立', '後', '本', '公司', '即', '未', '參與', '建立', '該', '公司', '之', '營運', '及', '資本', '決策', '，', '亦', '無', '指派', '及', '酬勞', '該', '公司', '。', '之', '主要', '管理', '階層', '人員', '，', '故', '連帶', '喪失', '對', '從屬', '公司', 'TPHK', '之', '實質', '控制力', '。', '自', '2016/5/16', '起', '停止', '將', 'TPHK', '公司', '及', '其', '子公司', '列入', '。', '合併', '報表', '編製', '之', '個體', '，', '惟', '喪失', '控制力', '前', '之', 'TPHK', '公司', '及', '其', '子公司', '之', '合併', '綜合', '損益', '仍', '納入', '合併', '財務', '報告', '。', '經', '審慎', '評估', '後', '。', '，', '本', '公司', '調整', '自', '2016年', '第二季', '至', '2016年度', '各', '期', '財務', '報告', '。', '。']</t>
  </si>
  <si>
    <t>['內部', '稽核', '主管', '朱鶯', '內部', '調動', '，', '由', '簡佳平', '接任', '。', '。']</t>
  </si>
  <si>
    <t>['內部', '稽核', '主管', '江秀芳', '內部', '調動', '，', '由', '林雅芬', '接任', '。', '。']</t>
  </si>
  <si>
    <t>['大', '股東', '本人', '陳泓彰', '於', '2019/02/22', '預計', '申讓', '580', '張', '股票', '，', '預計', '申讓', '比重', '8%', '，', '因', '股價', '不', '理想', '，', '580', '張', '股票', '未', '轉讓', '，', '交易', '方。', '式', '為', '一般', '交易', '。', '。']</t>
  </si>
  <si>
    <t>['大', '股東', '本人', '陳泓彰', '2019', '/', '03', '/', '26', '設質', '1,876,000', '股', '給', '元大', '證券', '金融', '，', '累計', '設質', '6,439,000', '股', '。', '。']</t>
  </si>
  <si>
    <t>['富強', '之', '董事會', '決議', '擬', '於', '公司', '毗鄰', '附近', '洽購', '工業', '用地', '及', '其', '上', '建物', '以', '供', '暫時', '租賃給', '他人', '或', '長期', '營運', '規劃', '使用', '並', '授權', '董事', '。長', '於', '新台幣', '212,000,000', '元', '內', '決定', '洽購', '總金額', '及', '簽約', '事宜', '。', '俟', '日後', '確定', '交易', '對象', '及', '金額', '時', '，', '另行', '依', '規定', '公告', '。', '。']</t>
  </si>
  <si>
    <t>['發言人', '謝樹瑛', '內部', '調動', '，', '由', '林書良', '接任', '。', '。']</t>
  </si>
  <si>
    <t>['虹堡', '決議', '提列', '預期', '信用', '減損', '損失', '，', '並', '於', '2019', '/03/26', '下午', '19:00', '至', '台灣', '證券', '交易所', '召開', '記者會', '說明', '。', '記者會', '新聞稿', '內', '。容', '如下', '：', '。', '1', '.', '本', '公司', '因', '中東', '地區', '客戶', '，', '受到', '匯款', '管道', '暫時', '受阻', '影響', '，', '導致', '應收', '帳款', '收款', '緩慢', '，', '2018年度', '因此', '提列', '預期', '信用', '減損', '。', '損失', '約', '新台幣', '5.15億', '元', '，', '2018年度', '由', '盈轉虧', '，', '影響數', '占', '股東', '權益', '40.31%', '，', '占', '資產', '總額', '約', '16.86%', '，', '截至', '2018/', '12/31', '每', '。', '股', '淨值', '約', '新台幣', '14.27', '元', '。', '2018/', '10/17', ' ', '因', '臺', '伊', '貿易', '款項', '清算', '機制', '暫停', '，', '導致', '原有', '中東', '客戶', '匯款', '管道', '受阻', '，', '目前', '已', '知', '。', '我方', '政府', '已', '積極', '進行', '恢復', '作業', '，', '尚', '待', '美方', '同意', '中', '。', '。', '2', '.', '虹堡', '科技', '2018年度', '合併', '營收', '約', 'NTD ', '23億', '元', '，', '較', '2017年度', 'NTD ', '26億', '元', '減少', '。', '其中', '中東', '地區', '業績', '，', '2017年度', '占', '比', '約', '38。%', '，', '2018年度', '僅', '占', '16%', '。', '若', '排除', '上述', '區域', '營收', '，', '2018年度', '較', '2017年', '業績', '成長', '約', '20%', '，', '代表', '虹堡', '科技', '除', '已經', '降低', '對', '中東', '。', '地區', '的', '依存度', '外', '，', '積極', '分散', '銷售', '區域', '效益', '已', '顯現', '，', '且', '整體', '營收', '是', '成長', '的', '。', '以', '外銷', '區域', '而', '言', '，', '2018年度', '東南亞', '約', '占', '17。%', '，', '南美', '(', '含', '巴西', ')', '則', '占', '17%', '，', '北美', '占', '12%', '，', '日本', '占', '7%', '，', '而', '俄羅斯', '則', '在', '5%', '左右', '。', '2018年', '第四', '季', '因為', '許多', '主要', '國家', '，', '如', '日', '。本', '及', '俄羅斯', '認證', '程序', '陸續', '完成', '，', '加工廠', '正', '加緊', '提升', '產能', '當中', '，', '因此', '，', '2019年度', '的', '營運', '是', '樂觀', '可期', '。', '。', '【', 'TCRI ', '觀點', '_', '20190328', '】', '。', '1', '.', '虹堡', '會計師', '已', '於', '2018/12', '將', '部分', '應收', '帳款', '列為', '「', '特殊', '客戶', '風險', '」', '，', '總額', '達', '9.1億', '，', '逾期', '180', '日', '以上', '者', '達', '7億', '，', '共', '提列', '。', '6.1億', '減損', '。', '。', '--', '款項', '未', '能', '收回', '影響', '現金', '流量', '，', '2018/12', '帳載', '短期', '借款', '餘額', '9.1億', '，', '全', '年', '新增', '45億', '，', '償還', '41億', '，', '約為', '去年', '同', '期', '之', '4', '倍', '。', '，', '利率', '亦', '自', '年初', '的', '1.20', '~', '1.33%', '提升', '至', '1.20', '~', '3.86%', '，', '需', '留意', '。', '。', '--', '存貨', '達', '10.8億', '，', '占', '總資產', '比重', '拉升', '至', '35%', '(', '同', '比', '24%', ')', '，', '售貨', '天數', '自', '135日', '升', '至', '204日', '，', '效率', '轉差', '。', '。', '2', '.', '由於', '上述', '因素', '影響', '，', '公司', '存在', '資金', '需求', '，', '2019年', '初', '決議', '在', '50,000仟', '股', '內', '辦理', '私募', '，', '主要', '對象', '為', '策略性', '投資人', '，後', '。續', '籌資', '情形', '待', '觀察', '。', '。', '--', '勁永', '國際', '為', '其', '主要', '股東', '，', '2018/11', '新任', '營運長', '林書良', '(', '正崴', '精密', '董事長', '特助', '、', '企劃處', '資深', '經理', ')', '。', '。']</t>
  </si>
  <si>
    <t>['全家', '咖啡', '戰略', '夥伴', 'UCC', '砸', '5億', '元', '來', '台', '設', '烘豆廠', '，', '落腳', '雲林', '，', '該', '廠', '已', '在', '今年', '1月', '稼動', '，', '為', '日本', 'UCC', '亞洲', '最', '大', '投資案', '與', '海外', '。', '烘豆廠', '，', '4月', '起', '將', '陸續', '供應', '全家', "Let's cafe ", '在地', '烘培', '的', '咖啡豆', '。', '全家', '並', '將', '順勢', '推出', '第三', '波', '單品', '咖啡', '–', '盧安達', '。', '全家', '。', '表示', '，', '去年', '咖啡', '營業額', '達', '38億', '元', '，', '今年', '看好', '單品', '咖啡', '持續', '成長', '，', '預估', '咖啡', '今年', '業績', '要', '再', '成長', '兩成', '。', 'UCC', '總經理', '崛江', '。', '昌平', '表示', '，', '此', '次', '在', '台', '設置', '烘豆廠', '，', '主要', '因應', '台灣', '消費者', '日益', '高漲', '的', '咖啡', '需求', '，', '並', '可', '滿足', '重要', '策略', '夥伴', '對', '咖啡', '的', '高標', '。準', '要求', '。', '在', '機台', '設備', '方面', '，', '導入', '3', '台', '與', '日本', 'UCC', '相同', '的', 'AROMASTER', '、', '半', '熱風式', '焙煎機', '及', '炭燒', '焙煎機', '，', '可', '完整', '引出', '不同', '。', '咖啡', '豆種', '特色', '。', '。']</t>
  </si>
  <si>
    <t>['康呈', '以', '每', '股', '台幣', '15.80', '元', '辦理', '私募', '普通股', '，', '發行', '股數', '為', '3,000,000', '股', '，', '發行', '總額', '為', '台幣', '30,000,000', '元', '，', '募資', '總額', '為', '台', '。幣', '47,400,000.00', '元', '，', '本', '次', '私募', '將', '用於', '：', '充實', '營運', '資金', '、', '轉投資', '。']</t>
  </si>
  <si>
    <t>['改派', '1', '董', '。', '董事', '張瑞宗', '(', '泰豐碩', '代表', ')', '卸任', '。', '董事', '葉育恩', '(', '泰豐碩', '代表', ')', '新任', '。']</t>
  </si>
  <si>
    <t>['董事', '本人', '傳晟', '投資', '2019/03', '/', '26', '設質', '3,000', '股', '給', '元大', '商業', '銀行', '，', '累計', '設質', '853,590', '股', '。', '。']</t>
  </si>
  <si>
    <t>['董事', '本人', '馮世文', '2019/03/26', '設質', '850,000', '股', '給', '中租迪和', '，', '累計', '設質', '850,000', '股', '。', '。']</t>
  </si>
  <si>
    <t>['矽智財', '（', 'IP', '）', '供應商', '晶心科', ' ', '（6533）', '舉辦', '法人', '說明會', '，', '公布', '去年', '每', '股', '純益', '0.97', '元', '，', '總經理', '林志明', '表示', '，', '晶心', '科積', '。', '極', '朝向', '發展', 'RISC-V', '處理器', 'IP', '授權', '，', '會', '逐漸', '提升', '研發', '費用', '，', '並', '從', '亞洲', '市場', '邁向', '全', '世界', '。', '晶心科', '2018年', '全', '年', '營收', '3.05億', '。元', '，', '年', '成長', '5.3%', '，', '稅', '後', '純益', '4,156萬', '元', '，', '年增', '93%', '，', '每', '股', '純益', '0.97', '元', '。', '林志明', '表示', '，', '晶心科', '累計', '到', '2018年', '底', '全球', '授權', '。', '客戶', '超過', '160', '家', '，', '包括', '台灣', '、', '大陸', '、', '韓國', '、', '日本', '、', '歐洲', '以及', '美國', '，', '授權', '合約', '超過', '246', '份', '，', '合作', '夥伴', '的', '系統', '晶片', '出貨', '逾。', '36億', '顆', '。', '。', '【', 'TCRI ', '觀點', '_', '20190411', '】', '。', '1', '.', 'RISC-V', '為', '開源', '架構', '，', '相對', 'ARM', '架構', '有', '較', '高', '的', '靈活度', '，', '進入', '門檻', '較', '低', '。', '中國', '為', '提升', '自己率', '，', '採用', '開源', '架構', '可', '擺脫', 'x86', '。', '及', 'ARM', '的', '授權', '限制', '，', '發展', '意願', '較', '高', '，', '然', 'RISC-V', '發展', '尚未', '於', '初期', '階段', '，', '制度', '及', '相關', '技術', '發展', '未', '臻', '完備', '，', '相關', '效益', '須', '待', '。', '長時間', '發酵', '。', '。']</t>
  </si>
  <si>
    <t>['安特羅', '因', '日本', '腦炎', '疫苗', '為', '亞洲', '地區', '特有', '疾病', '，', '侷限', '於', '西', '太平洋', '地區', '，', '數十', '年', '來', '皆', '未曾', '根絕', '，', '以', '疫苗', '為', '疫情', '的', '對抗', '是', '。', '最為', '有效', '的', '方式', '，', '亞洲', '地區', '各', '開發中', '國家', '也', '意識到', '日本', '腦炎', '防疫', '的', '重要性', '，', '紛紛', '將', '日腦', '疫苗', '列為', '國家', '接種', '計畫', '，', '因', '。', '此', '本', '公司', '將', '此', '疫苗', '列為', '未來', '發展', '的', '項目', '有', '其', '必要性', '，', '故', '以', '總金額', '新台幣', '95,000,000', '元', '(', '含', '稅', ')', '向', '國光', '生物', '科技', '股份', '有', '。限公司', '(', '本', '公司', '之', '母公司', ')', '取得', '日本', '腦炎', '疫苗', '細胞', '培養', '製程', '技術', '之', '無形', '資產', '。', '。']</t>
  </si>
  <si>
    <t>['萊鎂醫', '之', '2018年度', '累積', '虧損', '達', '實收', '資本額', '二分之一', '。', '。']</t>
  </si>
  <si>
    <t>['崑鼎', '已', '連續', '多', '年', '一', '年', '賺', '一', '個', '股本', '以上', '，', '去年', '每', '股', '純益', '12.04', '元', '，', '優於', '前', '一', '年', '的', '11.41', '元', '，', '擬', '配發', '現金', '股利', '10.82', '元', '。', '。', '崑鼎', '舉行', '法說會', '，', '總經理', '施雲鵬', '表示', '，', '去年', '入股', '耀宗', '並', '更名為', '耀鼎', '，', '取得', '將', '低濃度', '異丙醇', '（', 'IPA', '）', '純化成', '99.5%', '工業', '。級', '產品', '的', '技術', '，', '這', '是', '崑鼎', '首', '宗', '透過', '併購', '發展', '回收', '再', '利用', '的', '案例', '，', '不僅', '建立', '新', '的', '商業', '模式', '，', '也', '打下', '回收', '再', '利用', '事業', '發', '。展', '基礎', '。', '展望', '今年', '，', '施雲鵬', '指出', '，', '在', '焚化', '與', '廢棄物', '管理', '領域', '，', '隨', '政府', '推動', '焚化廠', '延役', '及', '整改', '規劃', '，', '崑鼎', '將', '爭取', '相關', '。標案', '；', '海外', '部分', '則', '爭取', '澳門', '垃圾', '焚化', '中心', '約滿', '後續', '營運', '，', '並', '結合', '南向', '政策', '，', '參與', '東南亞', '如', '越南', '、', '印度', '等', '標案', '。', '太陽', '。', '能', '光電', '領域', '方面', '，', '由於', '已', '取得', '昱鼎', '100%', '股權', '，', '在', '昱鼎', '累計', '60', '個', '專案', '經驗', '下', '，', '除', '參與', '政府', '主導', '標案', '，', '將', '積極', '評估', '民間', '。', '的', '投資', '機會', '。', '海外', '市場', '則', '鎖定', '美國', '及', '東南亞', '國家', '。', '。', '【', 'TCRI ', '觀點', '_', '20190419', '】', '。', '1.', '崑鼎', '於', '2018年', '5月', '10日', '購入', '耀鼎', '90%', '股權', '，', '復', '於', '2018年', '9月', '20日', '提高', '對', '昱鼎', '持有', '之', '股權', '，', '由', '50%', '增至', '100%', '。', '依', '2018年', '。', '合併', '報表', '資料', '，', '兩', '家', '公司', '如', '自始', '從', '2018年', '1月', '1日', '納入', '合併', '個體', '，', '前者', '對', '營收', '無', '貢獻', '，', '後者', '僅', '增加', '5%', '營收', '，', '稅', '前', '淨利', '。', '無', '增加', '。', '顯示', '回收', '再', '利用', '或', '太陽能', '光電', '領域', '皆', '須', '再', '耕耘', '才', '能', '看見', '其', '發展性', '。', '。', '讓崑鼎', '多', '年', '一', '年', '賺', '一', '個', '股本', '以上', '的', '金雞母', '係', '焚化', '與', '廢棄物', '管理', '領域', '為主', '，', '包括', '售電', '、', '服務', '特許權', '&amp;amp', ';', '廢棄物', '處理', '收入', '。', '等', '，', '佔', '合併', '總營收', '76%', '。', '。']</t>
  </si>
  <si>
    <t>['奧斯特', '基於', '整體', '營運', '考量', '，', '處分', '元鴻', '能源', '科技', '股份', '有限公司', '普通股', '股權', '5,800仟', '股', '(', '23.28%', ')', '予', '偉僑', '股份', '有限公司', '(', '關', '。', '係', '人', ')', '，', '每', '股', '處分', '價格', '為', '13', '元', '，', '得', '款', '75,400仟', '元', '，', '處分', '利益', '(', '或', '損失', ')', '之', '實際', '數值', '待', '會計師', '查核', '後', '確認', '。', '。', '奧斯特', '為', '顧及', '本', '公司', '及', '股東', '之', '權益', '及', '未來', '之', '長遠', '發展', '，', '擬', '檢討', '並', '出售', '本', '公司', '持有', '之', '陞一材', '料技', '股份', '有限公司', '之', '股權', '。', '，', '本', '案', '經', '審議', '後', '，', '授權', '董事長', '全權', '處理', '股權', '出售', '之', '相關', '事宜', '。', '。']</t>
  </si>
  <si>
    <t>['奧斯特', '之', '2018年度', '累積', '虧損', '達', '實收', '資本額', '二分之一', '。', '。']</t>
  </si>
  <si>
    <t>['改派', '1', '董', '。', '董事', '蕭英鈞', '(', '台灣', '東洋', '藥品', '工業', '代表', ')', '卸任', '。', '董事', '蕭家斌', '(', '台灣', '東洋', '藥品', '工業', '代表', ')', '新任', '。']</t>
  </si>
  <si>
    <t>['1', '.', '全球', '製鞋', '龍頭寶成', '（9904）', '董事會', '通過', '去年', '財報', '，', '儘管', '去年', '合併', '營收', '2,933.16億', '元', '、', '年增', '5.3%', '，續', '創', '新高', '，', '但', '受', '。', '訂單', '波動', '及', '產品', '組合', '變化', '影響', '，', '稅', '後', '純益', '107.09億', '元', '、', '年減', '17.1%', '，', '每', '股', '稅', '後', '純益', '（', 'EPS', '）', '3.63', '元', '。', '其中', '寶成', '工業', '持', '。股', '20%', '之', '潤成', '控股', '股份', '轉投資', '之', '南山', '人壽', '保險', '表現', '突出', '，', '2018年', '投資', '收益', '為', '44.91億', '元', '，', '較', '2017年', '增加', '7.16億', '元', '，', '獲', '。利', '貢獻', '超過', '4成', '。', '寶成', '指出', '，', '營業', '費用率', '較', '高', '的', '運動', '用品', '零售', '及', '品牌', '代理', '業務', '之', '營收', '比重於', ' 2018', ' 年', '持續', '提升', '，致', '。', '相關', '銷售', '推廣', '費用', '因而', '較', ' ', '2017', ' 年', '增加', '，', '使得', '寶成', '工業', '去年', '營業', '淨利', '為', ' ', '138.09', ' 億', '元', '，', '年', '減', ' ', '19.1%', '，', '合併', '營業', '淨利', '。率', '則', '由', ' 2017', ' 年', '的', ' 6.1%', ' ', '降至', ' 2018', ' 年', '的', ' 4.7%', '。', '。', '2.', '寶成', '去年', '營收', '增長', '，', '主要', '來自', '運動', '用品', '零售', '及', '品牌', '代理', '業務', '的', '營運', '增長', '，', '去年', '寶勝', '在', '中國', '大陸', '的', '直營', '與', '加盟', '總店', '。數', '達', '9,199', '店', '，', '較', '2017年', '的', '8,778', '店', '增加', '4.8%', '，', '今年', '預估', '總店數', '挑戰', '1萬', '店', '目標', '。', '寶成', '去年', '共', '生產', '3.26億', '雙', '鞋子', '，', '較', '2。017年', '3.24億', '雙', '成長', '0.6%', '。', '在', '各', '主要', '生產', '基地', '生產', '比重', '方面', '，', '大陸', '生產', '比重', '持續', '減少', '，', '由', '2017年', '的', '17%', '降至', '14%', '，', '越', '。', '南', '由', '45%', '增至', '46%', '，', '印尼', '也', '由', '36%', '增至', '37%', '，', '其他', '包括', '孟加拉', '、', '柬埔寨', '及', '緬甸', '約', '占', '3%', '。', '展望', '今年', '，', '寶成', '在', '東南亞', '包括', '印。尼', '、', '越南', '等', '廠', '，', '都', '有', '擴增', '新產線', '計畫', '，', '加上', '東京', '奧運', '帶動', '運動', '熱潮', '效應', '提前', '發酵', '，', '法人', '估', '全', '年', '營收', '可望', '順利', '衝破', '3,。000億', '元', '大關', '。', '。', '【', 'TCRI ', '觀點', '_', '20190410', '】', '。', '1', '.', '零售', '業務', '成長', '帶動', '2018年', '整體', '營收', '達', '2,933億', '，', '同', '比', '成長', '5%', '，', '但', '因', '零售', '部門', '獲利', '能力', '低於', '製鞋', '部門', '(', '2018年', '零售', '及', '。', '品牌', '代理', '部門', '獲利率', '僅', '8%', '，', '低於', '製鞋', '部門', '之', '14%', ')', '，', '致', '整體', '營業', '利益', '自', '2017年', '之', '171億', '降至', '138億', '。', '。', '2', '.', '雖', '零售', '事業', '挹注', '營運', '動能', '，', '但', '製鞋', '部門', '受', '單價', '下滑', '而', '人事', '成本', '上升', '影響', '，', '營收', '獲利', '皆', '衰退', '。', '2018年', '製鞋', '部門', '營收', '。', '1,776億', '，', '同', '比', '衰退', '4%', '，', '而', '部門', '獲利', '年', '減', '41億', '至', '247億', '。', '據', '裕元', '(', '0551', '-HK', ')', '財報', '，', '2018年', '生產', '326百萬', '雙', '，', '年增', '0.4%', '，', '。', '但', '平均', '售價', '較', '2017年', '下降', '2%', '至', '每', '雙', '16.53', '美元', '，', '此外', '，', '2018年', '3月', '及', '6月', '越南', '皆', '發生', '罷工', '情事', '，', '勞工', '意識', '高漲', '下', '，', '相', '。', '關', '人事', '成本', '亦', '增加', '。', '。', '3', '.', '寶成', '營收', '結構', '逐漸', '改變', '，', '近', '兩', '年', '整體', '營收', '雖', '成長', '，', '但', '獲利', '卻', '持續', '衰退', '。', '未來', '隨', '營運', '重心', '逐漸', '轉至', '零售', '業務', '，', '獲利', '。', '能力', '推估', '將', '持續', '衰退', '。', '。']</t>
  </si>
  <si>
    <t>['內部', '稽核', '主管', '林可迎', '離職', '，', '由', '賴東輝', '接任', '。', '。']</t>
  </si>
  <si>
    <t>['國內', '最', '大', 'EPC', '統包', '工程', '承攬商', '中鼎', '（9933）', '去年', '寫下', '新', '簽約額', '與', '在建', '工程', '金額', '雙雙', '新高', '紀錄', '，', '昨', '（26）', '日', '法說會', '指', '。出', '，', '去年', '接案量', '達到', '高峰', '，', '可望', '帶動', '今年', '營收', '大幅', '成長', '，', '因此', '對', '今年', '營收', '、', '獲利', '與', '新', '簽約額', '等', '表現', '都', '抱持', '樂觀', '展望', '。', '的', '態度', '。', '中鼎', '2018年', '財報', '全', '年', '營收', '達', '640.69億', '元', '，', '雖然', '營收', '表現', '較', '前', '一', '年', '716.06億', '元', '衰退', '，', '但', '去年', '新', '簽約', '工程', '金額', '。', '與', '在建', '工程', '金額', '，', '雙雙', '創下', '歷史', '新高', '，', '有利', '挹注', '今年', '營收', '表現', '。', '中鼎', '表示', '，', '去年', '營收', '衰退', '，', '主因', '新', '簽約案量', '多半', '落', '。', '在', '下', '半', '年', '，', '去年', '至', '未來', '幾', '年', '營收', '可望', '是', '「', '先', '蹲', '後', '跳', '」', '，', '今年', '起', '營收', '將', '恢復', '成長', '力道', '。', '中鼎', '2018年', '新', '簽約', '金額', '達', '1,01', '。', '7億', '元', '，', '較', '1979年', '成立', '時', '成長', '127', '倍', '，', '在', '建', '工程案', '有', '2,080億', '元', '，', '增加', '149', '倍', '，', '資產', '增加', '96', '倍', '，', '淨值', '也', '上揚', '69', '倍', '。', '展望', '。', '未來', '，', '目前', '潛在', '的', '主要', '投標', '案件', '中', '，', '台灣', '合計', '約', '有', '1,600億', '元', '，', '海外', '包括', '中東', '、', '非洲', '、', '東南亞', '、', '印度', '及', '美國', '等', '地', '，', '。', '估有', '3,300億', '元', '潛在', '投標', '案量', '，', '合計', '未來', '一', '年', '潛在', '投標', '金額', '高達', '4,990億', '元', '。', '。']</t>
  </si>
  <si>
    <t>['宏全', '之', '子公司', '印尼', '宏全', '(', '股', ')', '公司', '將', '以', '新台幣', '1,897,477仟', '元', '興建', '廠房', '及', '購置', '生產', '設備', '，', '取得', '供', '營業', '使用', '。', '。']</t>
  </si>
  <si>
    <t>['三', '發地產', '為', '興建', '大樓', '出售', '，', '將', '新北市', '林口', '麗林段', '之', '新建', '工程', '發包給', '子公司', '京富祥', '營造', '股份', '有限公司', '承造', '，', '預計', '參與', '。', '投入', '之', '金額', '為', 'NTD', '341,066,250', '元', '。', '。']</t>
  </si>
  <si>
    <t>['會計', '主管', '陳建雄', '離職', '，', '由', '曾佩欣', '接任', '。', '。']</t>
  </si>
  <si>
    <t>['改派', '1', '董', '。', '董事', '仲崇國', '(', '安慶', '開發', '代表', ')', '卸任', '。', '董事', '黃柏豪', '(', '安慶', '開發', '代表', ')', '新任', '。']</t>
  </si>
  <si>
    <t>['2019', '/', '03/', '27', '收盤價', '7.32', '元', '，', '月', '報酬', '下跌', '32%', '。', '。']</t>
  </si>
  <si>
    <t>['華城', '電機', '為', '開拓', '台灣', '陸域', '輸變電', '系統', '工程', '及', '設備', '市場', '並', '提升', '營業', '績效', '及', '增加', '陸域', '輸變電', '系統', '工程', '營收', '，', '接獲', '海能風', '。力', '發電', '股份', '有限公司', '之', '陸域', '輸變電', '系統', '工程', '訂單', '，', '合約', '金額', '約', '20', '-', '30億', '元', '(', '未', '稅', ')', '，', '預定', '工期', '為', '2', '年', '，', '依', '工程', '進度', '逐年', '。', '認列', '營收', '。', '。']</t>
  </si>
  <si>
    <t>['補選', '2', '董', '。', '獨立', '董事', '苗怡凡', '新任', '。', '獨立', '董事', '陳威宇', '新任', '。']</t>
  </si>
  <si>
    <t>['展宇', '為', '基於', '營運', '策略', '之', '考量', '，', '為', '提升', '經營', '效益', '，', '其', '重要', '子公司', 'URASIA', '決議', '處分', '大陸', '子公司', '展宇', '材料', '科技', '(', '上海', ')', '有限', '。', '公司', '100%', '股權', '予', '上海', '中蕾', '化工', '設備成', '套', '有限公司', '(', '非', '關係人', ')', '，', '得', '款', '人民幣', '9,450萬', '元', '，', '預計', '處分', '利益', '約', '人民幣', '1,000', '。萬', '元', '(', '實際', '處分', '利益', '金額', '依', '會計師', '查核數', '為準', ')', '。', '。']</t>
  </si>
  <si>
    <t>['2019', '/', '03/', '27', '收盤價', '8.00', '元', '，', '月', '報酬', '下跌', '30%', '。', '。']</t>
  </si>
  <si>
    <t>['大成', '鋼', '（2027）', '公布', '去年', '財報', '，', '受惠', '主力', '產品', '之', '一', '的', '鋁捲板', '銷售', '毛利率', '大增', '，', '全', '年', '獲利', '60.39億', '元', '，', '創新', '高', '，', '年增', '4', '。.55', '倍', '，', '每', '股', '稅', '後', '純益', '5.83', '元', '。', '大成鋼', '表示', '，', '該', '公司', '兩', '大', '銷售', '主力', '產品', '為', '不銹鋼', '鋼品', '和', '鋁捲板', '，', '從', '去年', '營運', '表現', '來', '。', '看', '，', '最', '大', '的', '亮點', '是', '後者', '區塊', '；', '首先', '是', '為', '擴大', '市場', '布局', '，', '前年', '併購', '美國', '第二', '大', '通路商', '帝國', '鋁業', '公司', '（', 'ERS', '）', '，', '躍升為', '。', '當地', '鋁捲板', '市場', '的', '銷售', '通路', '龍頭', '。', '展望', '營運', '前景', '，', '大成鋼', '指出', '，', '除', '鋁捲板', '繼續', '享有', '關稅', '豁免', '外', '，', '因應', '美', '中', '貿易', '摩擦', '。', '，', '已', '斥資', '3.5億', '美元', '（', '約', '新台幣', '107億', '元', '）', '取得', '美國', '鋁業', '旗下', 'Arconic', '子公司', 'Alumax ', 'Mill ', 'Product', '，', '在', '美', '首度', '跨足鋁', '。', '捲', '生產', '版圖', '，', '對', '產銷', '所', '產生', '的', '營運', '效益', '可望', '逐步', '顯現', '。', '。']</t>
  </si>
  <si>
    <t>['內部', '稽核', '主管', '張廷宇', '內部', '調動', '，', '由', '張凰誼', '接任', '。', '。']</t>
  </si>
  <si>
    <t>['2019', '/03/', '27', '收盤價', '2.08', '元', '，', '月', '報酬', '下跌', '31%', '。', '。']</t>
  </si>
  <si>
    <t>['美國', '國際', '貿易', '委員會', '（', 'ITC', '）', '投票', '決議', '，', '基於', '美國', '半導體', '及', '封裝', '公司', 'Innovative Foundry Technologies LLC', '（', 'IFT', '。', '）', '的', '申訴', '，', '對', '台積電', '、', '聯發科', '等', '半導體', '、', 'IC', '設計', '大', '廠', '以及', '相關', '消費', '產品', '啟動', '337', '調查', '。', '根據', '公告', '，', '在', '調查', '結束', '後', '45', '。', '天', '內', '，', 'ITC', '將', '在', '最', '短', '的', '時間', '內', '對', '調查', '做出', '最終', '決定', '。', '337', '條款', '中', '的', 'USITC', '補救', '命令', '在', '簽發', '後', '生效', '，', '並', '在', '簽發', '後', '60', '天', '內', '。', '成為', '最終', '補救', '命令', '，', '除非', '在', '60', '天', '內', '因', '政策', '原因', '而', '被', '拒絕', '。', 'IFT', '這', '家', '公司', '成立', '於', '2017年', '，', '主要', '從事', '與', '半導體', '製造', '和封', '。', '裝', '技術', '相關', '的', '智慧', '財產權', '收購', '、', '開發', '、', '許可', '和', '保護', '，', '是', '1', '家', '不', '實施', '專利', '實體', '（', 'Non-Practicing Entity', '，', 'NPE', '）', '；', '報', '。導', '指出', '，', 'IFT', '可能', '屬於', '「', '投機型', '」', 'NPE', '，', '主要', '仰賴', '收購', '各', '種', '專利', '、', '透過', '專利', '訴訟', '牟利', '，', '可能', '是', '業', '內', '俗稱', '的', '「', '專利', '流氓', '。', '」', '。', '。']</t>
  </si>
  <si>
    <t>['1', '.', '大同', '之', '子公司', '志生', '投資', '(', '股', ')', '公司', '資金', '貸', '與', '禾大', '生物', '科技', '(', '股', ')', '公司', '20,000仟', '元', '，', '已', '逾', '一', '年', '之', '短期', '融通', '期限', '。', '。', '2', '.', '禾大', '生物', '科技', '(', '股', ')', '公司', '於', '2014/5', '召開', '股東會', '決議', '解散', '，然', '因', '出席', '股東', '人數', '不足', '2/3', '，', '禾大', '生物', '科技', '(', '股', ')', '公司', '於', '201', '。', '4/8', '再行', '召開', '股東', '臨時會', '進行', '清算', '決議', '，', '惟', '因', '與', '外部', '股東', '無法', '達成', '共識', '，', '清算案', '暫緩', '進行', '。', '。', '3', '.', '志生', '投資', '經', '與', '其他', '股東', '進行', '協商', '，', '尋求', '其他', '股東', '支持', '禾大生科', '辦理', '解散', '清算', '或', '尋求', '其他', '解決', '方式', '，然', '部分', '股東', '並', '。', '未', '表示', '意見', '，', '經', '禾大生科', '2018', '/', '10/', '29', '董事會', '決議', '希望', '達到', '多數', '股東', '的', '共識', '，', '為', '求', '慎重', '，', '將', '再次', '正式', '發函', '徵詢', '其他', '股', '。', '東', '意見', '後', '，', '再', '召集', '董事會', '討論', '。', '經', '禾', '大生科', '再次', '正式', '發函', '徵詢', '其他', '股東', '意見', '後', '，', '部分', '股東', '仍', '未', '表示', '意見', '，', '禾大生科', '。', '暫定', '於', '4月', '再次', '召集', '董事會', '討論', '，', '是否', '即', '啟動', '清算', '程序', '。', '。', '大同', '說明', '2019年度', '第一', '季', '資金貸', '與', '中華', '映管', '股份', '有限公司', '(', '下', '稱', '華映', ')', '改善', '計畫', '及', '執行', '情形', '：', '。', '1', '.', '臺灣', '桃園', '地方', '法院', '於', '2019', '/', '1/31', '核准', '華映', '之', '保全', '處分', '、', '駁回', '重整', '聲請', '，', '依', '裁定', '內容', '，', '本', '公司', '於', '裁定', '公告日', '起', '九十', '。', '日', '內', '不得', '行使', '對於', '華映', '之', '債權', '，', '華映', '對', '本', '公司', '所', '負', '債務', '亦', '不得', '履行', '；', '截至', '目前', '重整', '聲請', '未果', '，', '本', '公司', '將', '持續', '追蹤', '後', '。續', '處理', '狀況', '，', '以', '保障', '本', '公司', '之', '權益', '。', '。', '2', '.', '針對', '華映', '之', '債權', '，', '本', '公司', '法務處', '已', '分別', '於', '2018', '/12/17', ' ', '、', '2018', '/', '12/', '24', ' ', '、', '2019', '/01/25', ' ', '及', '2019/02/12', ' ', '發函', '催討', '並', '要', '。', '求', '提供', '還款', '計畫', '，', '華映', '目前', '取得', '保全', '處分', '並', '聲請', '重整', '中', '，', '依法', '暫不得', '行使', '對於', '華映', '之', '債權', '，', '本', '公司', '將', '持續', '催收', '。', '。']</t>
  </si>
  <si>
    <t>['云辰', '以', '長期', '投資', '為', '目的', '，', '將', '透過', '子公司', 'EVERSPRING INDUSTRY ', '(', 'S', ')', ' PTD LTD', '再', '轉投資', '大陸', '地區', '寧波', '光聯', '電子', '有限公。司', '之', '100%', '股權', '，', '投資', '金額', 'USD', '6,800仟', '元', '。', '。']</t>
  </si>
  <si>
    <t>['華映', '及', '子公司', '依', '國際', '會計', '準則', '規定', '，', '2018年度', '認列', '非', '金融', '資產', '減損', 'NT$', '1,175,116', ' ', '千', '元', '。', '。', '【', 'TCRI ', '觀點', '_', '20190419', '】', '。', '經詳', '2018年度', '財報', '，', '本', '次', '係', '對', '廠房', '及', '設備', '(', '含', '未', '完', '工程', '、', '待驗', '設備', '、', '其他', '設備', ')', '及', '無形', '資產', '(', '特許權', '及', '技術', '合作費', ')', '打', '。', '減損', '。', '惟', '提列', '減損', '後', '，', '機器', '設備', '、', '未', '完', '工程', '及', '待驗', '設備', '帳', '上', '金額', '尚', '有', '10億', '及', '18億', '。', '考量', '智慧型', '手機', '市場', '飽合', '，', '需求', '。', '凍結', '；', '再', '加上', 'a-Si', '面板', '技術市', '占', '受', 'OLED', '及', 'LTPS', '侵食', '，', '逐年', '萎縮', '，', '不', '排除', '有', '未來', '續打', '減損', '的', '可能性', '。', '。']</t>
  </si>
  <si>
    <t>['宏達', '電', '（2498）', '宣布', '，', '新', '的', '虛擬', '實境', '（', 'VR', '）', '一體機', 'Vive ', 'Focus ', 'Plus', '已', '在', '中國', '官網', '開放', '預購', '，', '首', '批', '訂單', '將', '在', '4月', '下旬', '。', '發貨', '，', '15日', '起', '也', '將', '在', '全球', '25', '個', '市場', '開賣', '，', '預料', '將', '挹注', '宏達電', '第2', '季', '營收', '。', '宏達電', '在', '今年', '的', 'VEC', '也', '展示', '超過', '15', '款', 'VR', '一體', '。', '機', '內容', '，', '包括', '採用', '觸覺', '解決', '方案', '、', '大', '空間', '遊戲', '解決', '方案', '及', '多', '玩家', '對戰', '模式', '體驗', '等', '內容', '，', '也', '有', '混合', '實境', '新', '遊戲', '。', '並', '與', '。', '成都', '奇天', '幻影', '數位', '娛樂', '公司', '，', '簽署', '「', '虛擬', '實境', '設備', '電競', '與', '娛樂', '行業', '合作', '備忘錄', '」', '。', '。']</t>
  </si>
  <si>
    <t>['中工', '補正', '公告', '取得', '陶朱', '隱園', '4', '戶', '房屋', '及', '30', '個', '車位', '不動產', '。', '。', '1', '.', '標的物', '之', '名稱', '為', '陶朱', '隱園', '建案', '66', '號', '15', 'F', '、', '19', 'F', '及', '68', '號', '15', 'F', '、', '19', 'F', '等', '4', '戶', '及', '車位', 'B2F', '編號', '189', '~', '191', '、', '225', '~', '227', '及', 'B3F', '編號', '101', '。', '~', '104', '、', '136', '~', '138', '及', 'B4F', '編號', '9', '~', '19', '、', '54', '~', '59', '等', '30', '個', '之', '土地', '及', '建物', '所有權', '。', '。', '2', '.', '交易', '總金額', '為', '4,278,035,485', '元', '。', '。', '3', '.', '交易', '相對人', '為', '亞太', '工商聯', '股份', '有限公司', '與', '本', '公司', '為', '營建', '業務', '合建', '關係', '。', '。', '4', '.', '亞太', '合建案', '亞太', '公司', '應', '償還', '中工', '合建', '保證金', '、', '利息', '、', '補償金', '約', 'NT$', '20.64億', '元', '及', '取得', '容積', '移轉', '費用', '、', '新增', '工程', '造價', '。', '費用', '約', 'NT$', '22.14億', '元', '等', '，', '因', '亞太', '公司', '無', '足夠', '資金', '償還', '，', '經', '協議', '以', '陶朱', '隱園', '4', '戶', '房屋', '及', '30', '個', '車位', '不動產', '作為', '前述', '應償', '。', '還', '款項', '抵償', '，', '本', '公司', '取得', '資產', '沖抵', '前述', '款項', '，', '並', '將', '該', '標的', '作為', '商品', '提供', '出售', '。', '。']</t>
  </si>
  <si>
    <t>['推選', '。', '副董事長', '推選', '，', '由', '朱蕙蘭', '(', '財團', '法人', '沈春池', '文教', '基金會', '代表', ')', '新任', '。']</t>
  </si>
  <si>
    <t>['台驊', '投控', ' ', '（2636）', ' ', '董事長', '顏益財', '指出', '，', '過去', '兩', '年', '雖', '因', '中', '美', '貿易', '摩擦', '與', '國際', '間', '經貿', '環境', '變化', '，', '供應鏈', '被迫', '做', '調整', '，', '。', '物流業', '也', '受', '波及', '，', '集團', '因', '提早', '進行', '多元', '市場', '及', '多元', '產品', '投資', '布局', '，', '去年', '營收', '達', '115.36億', '元', '，', '年增', '9.5％', '，', '創', '歷史', '新', '。', '高', '，', '獲利', '3.66億', '元', '，', 'EPS', '3.07', '元', '，', '創', '掛牌', '以來', '新高', '，', '業績', '優於', '同業', '，', '公司', '擬配', '現金', '股利', '2.2', '元', '。', '因為', '中國', '大陸', '市場', '的', '。', '變化', '，', '集團', '今年', '將', '業務', '重點', '放', '在', '強化', '進口', '物流', '，', '除了', '前', '段', '的', '海', '空運', '運送', '，', '搭配', '後段', '的', '倉儲', '與', '陸運', '，', '提供', '一', '條', '龍', '服務', '。', '；', '另', '台驊', '今年', '第二', '季', '將', '展開', '供應鏈', '金融', '服務', '，', '在', '貨運', '委運', '期間', '，', '以', '掌握', '「', '物權', '」', '優勢', '，', '提供', '客戶', '短期', '貸款', '，', '且', '因為', '。', '大陸', '資金', '融通', '利差', '大', '，', '可以', '賺取', '4', '～', '5％', '淨利', '差', '。', '。']</t>
  </si>
  <si>
    <t>['雲品', '（2748）', '宣布', '成立', '「', '君品', 'Collection', '」', '，', '新', '增設', '館', '外', '13', '處', '據點', '。', '這', '個', '平台', '未來', '擬', '規畫', '加入', '更多', '業種', '，', '讓', '宴會', '產', '。', '業鏈', '，', '結合', '更', '好', '的', '品牌', '與', '場地', '，', '打造', '君品', 'Collection', '宴會', '事業', '。', '並', '預期', '將', '提升', '雲品', '餐飲', '業績', '達', '兩成', '。', '丁原偉', '表示', '，', '。', '「', '君品', 'Collection', '」', '新', '增設', '館', '外', '的', '13', '處', '據點', '包括', '四', '艘', '遊輪', '（', '樂浪', '遊艇', '俱樂部', '）', '、', '淡水', '好拍', '市集', '、', '南港', 'Mak7 studio', '。', '、', '八里 Ton ', 'Up Cafe', '、', '淡水石', '牆仔', '內', '、', '大稻埕', '稻舍', '、', '淡水', '豪邸', '「', '嘉蘆', '」', '、', '東北角', '大', '院', '「', '湛留', '」', '、', '宜蘭', '古堡', 'Party', '餐。廳', '與', '陽明山', '蒙馬特', '影像', '咖啡', '，', '並', '將', '旗下', '君品', '酒店', '亮廳', '、', '外匯', '服務', '等', '歸納為', '全新', '宴會', '事業體', '。', '。']</t>
  </si>
  <si>
    <t>['雲品', '國際', '酒店', '（2748）', '2018年', '第4', '季', '每', '股', '盈餘', '（', 'EPS', '）', '1.56', '元', '，', '創', '歷史', '新高', '，', '較', '前', '一', '季', '及', '前年', '同', '期', '各', '成長', '373％', '、', '22。％', '。', '雲品', '2018', '全', '年', '營收', '新台幣', '17.07億', '元', '，', '亦', '創', '歷史', '新高', '，', '年增', '11.74％', '，', '稅', '後', '淨利', '2.11億', '元', '，', '年', '減', '7％', '、', 'EPS', '3.22', '元', '。', '，', '擬', '配發', '現金', '股利', '2.75', '元', '，', '配發率', '約', '85.4％', '。', '展望', '後市', '，', '雲品', '將', '於', '4月', '啟動', '「', 'Beauty together ', '閨蜜', '住房', '優惠', '專案', '。', '」', '，凡', '於', '雲品', '溫泉', '酒店', '官方', '指定', '管道', '訂房', '入住', '，', '入住', '享有', '多', '項', '優惠', '，', '為期', '3', '個', '月', '的', '住房', '專案', '預估', '將', '能夠', '推展', '官網', '的', '。', '訂房', '提升', '，', '並且', '提高', '雲品', '的', '顧客', '忠誠度', '。', '另外', '，', '雲品', '在', '宴會', '事業', '上', '因', '場地', '檔期', '有限', '，', '訂單', '外溢', '之', '故', '，', '將', '進一步', '發展', '。', '宴會', '事業', '的', '優化', '，', '擬', '規劃', '輕', '資產', '的', '模式', '與', '外部', '場地', '合作', '，', '期待', '能', '持續', '擴大', '雲品', '營運', '規模', '，', '將', '有', '機會', '挹注', '雲品', '未來營', '。', '運', '擁有', '更', '強勁', '的', '成長', '動能', '。', '。']</t>
  </si>
  <si>
    <t>['金管會', '金檢', '發現', '富邦', '金控', '旗下', '富邦', '人壽', '承作', '國際', '保險', '業務', '（', 'OIU', '）', '保單', '時', '，', '接受', '富珵', '保經', '轉介', '的', '大陸', '民眾', '保單', '，', '但', '。', '核保', '時', '卻', '未', '注意', '兩', '位', '大陸', '民眾', '其實', '是', '在', '香港', '簽', '要保書', '，', '並', '未', '入境', '台灣', '，', '富邦', '人壽', '及', '富珵', '保經', '各', '被', '罰', '200萬', '元', '。', '。']</t>
  </si>
  <si>
    <t>['兆豐', '金控', '旗下', '兆豐', '銀行', '前', '理專', '監守', '自盜', '6,340萬', '元', '，', '遭', '金管會', '罰款', '600萬', '元', '。', '銀行局', '26日', '指出', '，', '兆豐', '銀行', '前', '理財', '專員', '。', '利用', '客戶', '信任', '與', '疏於', '對', '帳', '，', '伺機', '取得', '客戶', '蓋妥', '印鑑', '且', '簽名', '的', '空白', '取款單', '，', '以', '臨時', '無', '摺提款', '或', '透過', '行', '外', '傳真', '方式', '，', '挪', '。用', '14', '名', '客戶', '共', '6,340萬', '元', '，', '因而', '被', '核處', '600萬', '元', '罰鍰', '。', '兆豐銀', '指出', '，', '發現', '此', '事', '後', '，', '第一', '時間', '主動派', '稽核處', '辦理', '專案', '查。核', '，', '採取', '最', '負責', '態度', '，', '遭', '挪存款', '也', '已', '墊還', '客戶', '，', '客戶', '權益', '確定', '未', '受', '任何', '影響', '；', '兆豐銀', '也', '新增', '臨櫃', '進扣帳', '交易', '發送', '即', '。', '時', '訊息', '通知', '存戶', '，', '及', '加強', '對', '特定', '客群', '辦理', '存款', '業務', '抽樣', '函證', '作業', '等', '兩', '大', '措施', '。', '。']</t>
  </si>
  <si>
    <t>['大', '股東', '配偶', '藍采', '如', '2019', '/', '03', '/', '27', '設質', '9,916,000', '股', '給', '台新', '國際', '商業', '銀行', '，', '累計', '設質', '9,816,000', '股', '。', '。', '大', '股東', '配偶', '藍采', '如', '2019', '/', '03', '/', '27', '設質', '9,662,205', '股', '給', '台新', '國際', '商業', '銀行', '，', '累計', '設質', '9,562,205', '股', '。', '。']</t>
  </si>
  <si>
    <t>['新', '零售', '依', '國際', '會計', '準則', '公報', '(', 'IASs', ')', '第36', '號', '「', '資產', '減損', '」', '規定', '評估', '，', '2018年度', '財務', '報表', '認列', '投資', '拍手', '國際', '企業', '(', '股', ')', '公。司', '股權', '資產', '減損', '，', '損失', '金額', '為', '新台幣', '8萬仟', '元', '。', '。', '【', 'TCRI ', '觀點', '_', '20190503', '】', '。', '1.', '繼', '拍手', '一', '次', '性', '提列', '全部', '商譽', '減損', '8000萬', '；', '東京', '著衣', '在', '持續', '虧損', '及', '營收', '衰退', '下', '，', '其', '帳', '上', '1.2億', '商譽', '及', '0.95億', '商標權', '。', '恐', '有', '高度', '減損', '之', '疑慮', '，', '2018', '/', '12', '/', '31', '淨值', '3.3億', '，', '扣除', '0.8億', '減損', '損失', '後', '，', '僅', '2.5億', '，', '若', '東京', '衣著', '再', '提列', '減損', '2.2億', '，', '公。司', '恐', '需', '再', '增資', '以', '充實', '資金', '。', '。', '2', '.2018', 'Q', '3', '評等', '中', '提到', '新', '零售', '於', '2016年', '以', '2.52億', '反向', '收購', '東京', '著衣', '及', '及', '2017年', '以', '1.88億', '收購', '101', '原創', '、', '1.83億', '拍手國', '。際', '及', '0.08億', '倍', '喜客', '，', '共', '認列', '商標權', '2.56億', '及', '商譽', '2.8億', '。', '雖然', '併購', '帶進', '營收', '8億', '，', '占', '比', '80%', '，', '其中', '除了', '101', '原', '創', '有', '獲利', '。', '外', '，', '其餘', '仍', '處於', '虧損', '。', '。', '3. ', '截至', '2018/12/31', '帳', '上', '商譽', '分別', '為', '東京', '著衣', '1.2億', '、', '101', '原創', '0.7億', '、', '拍手', '0.83億', '及', '倍喜客', '0.08億', '；', '以及', '商標權', '2.6', '。億', '，', '共計', '5.4億', '，', '占', '總資產', '49%', '且', '為', '淨值', '1.6', '倍', '。', '。']</t>
  </si>
  <si>
    <t>['華義', '國際', '2018年度', '累積', '虧損', '金額', '達', '實收', '資本額', '二分之一', '。', '。']</t>
  </si>
  <si>
    <t>['發言人', '王美玲', '內部', '調動', '，', '由', '葉天佑', '接任', '。', '。']</t>
  </si>
  <si>
    <t>['財務', '經理', '周宥任', '內部', '調動', '，', '由', '許詠期', '接任', '。', '。', '會計', '主管', '周宥任', '內部', '調動', '，', '由', '許詠期', '接任', '。', '。', '內部', '稽核', '主管', '許詠期', '內部', '調動', '。', '。']</t>
  </si>
  <si>
    <t>['會計', '主管', '溫財炳', '內部', '調動', '，', '由', '王愛蓮', '接任', '。', '。']</t>
  </si>
  <si>
    <t>['2019/03/', '27', '收盤價', '2.42', '元', '，', '週', '報酬', '下跌', '40%', '，', '月', '報酬', '下跌', '45%', '。', '。']</t>
  </si>
  <si>
    <t>['御頂', '擬', '發行', '有', '擔保', '可', '轉換', '公司債', '(', '御頂', '一', ')', '，', '以', '募集', '台幣', '300,000', '(', '仟', '元', ')', '，', '用以', '償還', '銀行', '借款', '及', '充實', '營運', '資金', '。', '。']</t>
  </si>
  <si>
    <t>['2019/03/', '27', '收盤價', '31.45', '元', '，', '週', '報酬', '下跌', '42%', '，', '月', '報酬', '下跌', '40%', '。', '。']</t>
  </si>
  <si>
    <t>['2019/03/', '27', '收盤價', '4.58', '元', '，', '週', '報酬', '下跌', '41%', '，', '月', '報酬', '下跌', '52%', '。', '。']</t>
  </si>
  <si>
    <t>['駿熠', '電子', '擬', '私募', '發行', '無', '擔保', '可', '轉換', '公司債', '(', '駿熠', '電一', '(', 'P', ')', ')', '，', '以', '募集', '台幣', '150,000', '(', '仟', '元', ')', '，', '用以', '充實', '營運', '資金', ',', ' ', '轉投資', '。', ',', ' ', '資本', '支出', ',', ' ', '或', '其他', '因應', '公司', '未來', '發展', '之', '資金', '需求', '。', '。']</t>
  </si>
  <si>
    <t>['2019', '/03/', '27', '收盤價', '1.60', '元', '，', '月', '報酬', '下跌', '45%', '。', '。']</t>
  </si>
  <si>
    <t>['董事', '本人', '台灣', '華懋', '投資', '於', '2019/03/27', '預計', '申讓', '500', '張', '股票', '，', '預計', '申讓', '比重', '5%', '，', '交易', '方式', '為', '一般', '交易', '。', '。', '董事', '本人', '台灣', '華懋', '投資', '於', '2019/02/25', '預計', '申讓', '500', '張', '股票', '，', '預計', '申讓', '比重', '5%', '，', '因', '股價', '不', '理想', '，', '500', '張', '股票', '未', '轉讓', '，交', '。', '易', '方式', '為', '一般', '交易', '。', '。']</t>
  </si>
  <si>
    <t>['環泰', '企業', '之', '重要', '子公司', '虎欣', '實業', '股份', '有限公司', '公告', '減資', '相關', '事宜', '如', '下', '：', '。', '1', '.', '減資', '緣由', ':', '提升', '資金', '管理', '效率', '。', '。', '2', '.', '減資', '金額', ':', '12,200,000', '元', '。', '。', '3', '.', '消除', '股份', ':', '1,220,000', '股', '。', '。', '4', '.', '減資', '比率', ':', '6.004%', '。', '。', '5', '.', '減資', '後', '實收', '資本額', ':', '190,991,580', '元', '。', '。']</t>
  </si>
  <si>
    <t>['2019', '/', '03', '/', '27', ' TCRI', '依', '2018/12', '財報', '調升', '1', '等', '，', '歸', '第4', '等', '，調', '等', '因', '：', '。', '104年', '擴產', '後', ',', '切入', '汽車', '應用', '領域', ',', '106年', '營收', '增加', ',', '107年良率', '改善', ',', '獲利', '大增', ';', '故隨', '。', '綜合', '評分', '予以', '調升', '1', '等', '.', '。']</t>
  </si>
  <si>
    <t>['誠美材', '（4960）', '經營權', '之', '爭', '未', '解', '，', '台灣', '之', '聲', '負責人', '許榮棋', '發布', '請求函', '，', '向', '前', '行政院長', '賴清德', '請願', '，', '促請', '政府', '偵辦', '立', '。', '法委員', '蘇震清', '，', '勾結', '誠美材', '副董事長', '葉美麗', '，', '搶奪', '誠美材', '財產', '和', '經營權', '。', '許榮棋', '指出', '，', '蘇震清', '和', '葉美麗', '26', '天', '大', '「', 'A', '。', '」', '了', '3,000萬', '元', '，', '涉', '洗錢', '等', '罪名', '。', '許榮棋', '表示', '，', '葉美麗', '去年', '初', '以', '4,200萬', '元', '，', '向', '郡宏', '光電', '購買', '未', '上市', '股票', '6,000', '張', '，', '。', '同年', '10月', '4日', '，', '蘇震', '清用', '屏東', '服務', '處女', '助理', '當', '人頭', '，', '以', '約', '6,000萬', '元', '向', '葉美麗', '購買', '所', '持有', '股票', '，', '26', '天', '後', '，', '蘇震清', '再', '以', '。', '每', '股', '15', '元', '（', '當時', '淨值', '約', '5.8', '元', '）', '共', '9,000萬', '元', '，', '賣回給', '葉美麗', '當', '董事長', '的', '茂豐', '貿易', '、', '茂宇', '投資', '公司', '，', '損及', '小', '股東', '權益', '。', '。', '除了', '此', '次', '事件', '，', '許榮棋', '在', '今年', '3月', '4日', '，', '也', '曾', '刊登', '陳情', '廣告', '，', '要求', '台北', '地檢署', '偵辦', '葉美麗', '透過', '子公司', '茂豐', '涉及', '洗錢', '。', '一', '事', '。', '葉美麗', '表示', '，', '針對', '許榮棋', '兩', '則', '完全', '不實', '、', '混淆', '視聽', '的', '訊息', '，', '已', '蒐集', '3月', '4日', '和', '3月', '25日', '的', '相關', '報導', '，', '將', '訴諸', '法', '。律', '行動', '，', '要求', '其', '負起', '相關', '民事', '及', '刑事', '責任', '。', '。']</t>
  </si>
  <si>
    <t>['新鼎', '2018年', '合併', '營收', '為', '14.07億', '元', '，', '較', '2017年', '的', '13.38億', '元', '小增', '，', 'EPS', '為', '3.25', '元', '，', '與', '2017年', '的', '3.23', '元', '相當', '；', '新鼎', '今年', '。', '擬', '配息', '2.7767', '元', '，', '配息率', '85%', '，', '可望', '連', '3', '年', '維持', '8成', '以上', '的', '配息', '。', '新鼎', '去年', '底', '在', '建', '工程案量', '為', '37.6億', '元', '，', '持續', '維持', '近', '。', '年', '相對', '高檔', '，', '主要', '係', '受惠', '桃機', '工程', '標案', '挹注', '，', '新鼎', '近年', '在', '交通', '工程', '挹注', '下', '，', '機電', '整合', '營收', '比重', '提升', '，', '不過', '智慧', '製造', '。', '則', '仍', '維持', '1成', '以上', '的', '水準', '，', '而', '看準', '台商', '回流', '帶動', '高', '精密', '產業', '投資', '，', '也', '將', '爭取', '無塵室', '機電', '與', '工廠', '智能化', '業務', '機會', '，', '另', '。', '外', '，', '新鼎', '去年', '切入', '電池', '正極', '材料廠', '製程', '整改', '，', '今年', '除', '將', '持續', '進行', '，', '也', '將', '延伸', '交通', '領域', '業務', '，', '計畫', '爭取', '高鐵', '零件', '在', '地', '。化', '商機', '。', '展望', '今年', '，', '新鼎', '除了', '既有', '石化廠', '與', '機場', '交通', '等', '業務', '領域', '，', '也', '期望', '透過', '工程', '的', '基礎', '持續', '增加', '智慧', '製造', '業務', '；', '。', '而', '因應', '新', '能源', '政策', '，', '未來', '燃氣', '將', '成', '供', '電', '主力', '，', '新鼎', '將', '爭取', 'LNG', '接收站', '與', '儀控', '工程', '；', '另外', '，', '新鼎', '去年', '首度', '獲得', '國內', '電', '。池正極', '材料廠', '製程', '整合', '與', '設計案', '，', '今年', '可望', '持續', '爭取', '相關', '整改', '工程', '，', '而', '中', '美', '貿易戰', '增加', '台商', '回流', '意願', '，', '預期', '將', '增加', '。', '高', '精密', '產業', '投資', '機會', '，', '新鼎', '也', '將', '爭取', '無塵室', '機電', '工程', '與', '工廠', '智能化', '商機', '。', '。', '【', 'TCRI ', '觀點', '_', '20190408', '】', '。', '1', '.', '新鼎', '業務', '方向', '聚焦', '在', '工廠', '與', '交通', '領域', '，', '未來', '將', '將', '爭取', 'LNG', '接收站', '與', '儀控', '工程', '、', '無塵室', '機電', '與', '工廠', '智能化', '業務', '。', '201', '。', '8', '年', '營業', '收入', '分為', '機電', '整合', '(', '68%', ')', '、', '程序', '控制', '(', '18%', ')', '及', '智慧', '製造', '(', '14%', ')', '。', '。', '2', '.', '新鼎', '2018年', '新', '簽約', '金額', '達', '14.8億', '，', '較', '2017年', '36.5億', '下滑', '(', '2017年', '新增', '桃園', '機場', '第三', '航廈', '專案', '，', '合約', '總價款', '達', '22.4', '。億', ')', '，', '但', '仍', '高於', '2014', '-', '2016年', '。', '。', '3', '.', '新鼎', '2018年', '營業', '利益', '0.83億', '，', '同', '比', '年', '減', '10%', '，', '因', '2017年', '認列', '機場', '工程', '仲裁', '結果', '迴轉', '利益', '，', '2018年', '無', '此', '情形', '，', '使', '201', '。', '8', '年', '營業', '利益', '微幅', '下降', '。', '。']</t>
  </si>
  <si>
    <t>['總經理', '李昌霖', '內部', '調動', '，', '由', '林信成', '接任', '。', '。']</t>
  </si>
  <si>
    <t>['董事', '本人', '楊適槐', '於', '2019/03/27', '預計', '申讓', '200', '張', '股票', '，', '預計', '申讓', '比重', '17%', '，', '交易', '方式', '為', '盤後', '定價', '交易', '。', '。']</t>
  </si>
  <si>
    <t>['力麒', '為', '增加', '營業', '收益', '，', '處分', '台中市', '南屯區', '建功段', '4', '、', '4', '-1', '、', '5', '、', '6', '地號', '等', '4', '筆', '土地', '予', '富宇', '建設', '股份', '有限公司', '，', '得款', '總金', '。額', '為', '新台幣', '1,825,120,000', '元', '，', '預計', '處分', '利益', '為', '稅', '後', '淨利率', '約', '25%', '-', '35%', '。', '。']</t>
  </si>
  <si>
    <t>['董事', '本人', '林炎煌', '2019/03/27', '設質', '1,500,000', '股', '給', '兆豐', '票券', '金融', '，', '累計', '設質', '1,500,000', '股', '。', '。']</t>
  </si>
  <si>
    <t>['福邦', '證券', '原', '於', '2017', '/04/21', '公告', '擬', '私募', '發行', '無', '擔保', '可', '轉換', '公司債', '(', '福邦證', '一', '(', 'P', ')', ')', '，', '於', '2019/03/27', '公告', '撤銷', '發行', '。', '。']</t>
  </si>
  <si>
    <t>['內部', '稽核', '主管', '羅偉碩', '內部', '調動', '，', '由', '陳虹裕', '接任', '。', '。']</t>
  </si>
  <si>
    <t>['1', '.', '華上', '光電', '之', '會計師', '就', '2018', 'Q', '4', '財報', '提及', '虧損', '或', '流動性', '問題', '。', '2', '.', '華', '上', '集團', '截至', '2018', '/', '12/31', '止', '，', '累計', '虧損', '2,549,937仟', '元', '已', '達', '實收', '資本額', '二分之一', '，', '流動', '負債', '已', '超過', '流動', '資產', '21,42', '。', '1仟', '元', '，', '管理', '階層', '已', '於', '合併', '財務', '報告', '附註', '十二', '、', '4', '說明', '所', '欲', '採行', '之', '對策', '，', '本', '會計師', '未', '因此', '而', '修正', '查核', '意見', '。', '。']</t>
  </si>
  <si>
    <t>['換', 'CPA', '事務所', '，', '自', '2019年', '第1', '季', '起', '更換', ',', '原', '勤業', '眾信', '聯合', '換成', '資誠', '聯合', '會計師', '事務所', '。', '。']</t>
  </si>
  <si>
    <t>['保瑞', '藥業', '（6472）', '受惠', '併購', '效益', '發酵', '，', '去年', '獲利', '暴衝', '，', 'EPS', '以', '15.91', '元', '拿下', '製藥', '族群', '獲利', '第二', '寶座', '；', '董事長', '盛保熙表', '。', '示', '，', '製藥', '專業', '代工', '已', '成', '趨勢', '，', '隨著', '新', '客戶', '和', '新', '產品', '增加', '，', '今年', '續保', '成長', '動能', '。', '盛保熙', '表示', '，', '藥業', '專業', '分工', '將', '成', '趨勢', '。', '，', '在', '國際', '藥廠', '可能', '更', '專注', '在', '研發', '與', '行銷', '的', '角色', '下', '，', '近年', '每', '年', '製藥業', '專業', '代工', '（', 'CMO', '）', '大概', '都', '有', '15％', '左右', '的', '複合', '年增', '。', '幅度', '，', '而', '保瑞', '去年', '來自於', '日本', '衛采', '和', '美國', 'Amneal', '&amp;amp;Impax', '代工', '訂單', '也', '持續', '成長', '。', '目前', '保瑞', '已', '和', '衛采', '簽下', '第二', '個', '五', '年', '合', '。', '約', '，', '而', '為', 'Amneal&amp;amp;', 'Impax', '代工', '生產', '的', '帕金森氏症', '品牌藥', 'Rytary', '，', '一', '年', '需求', '約', '3億', '錠', '，', '每', '年', '都', '有', '成長', '，', '由於', '該', '產品', '僅', '佔', '。', '竹南廠', '總產能', '30億', '錠', '的', '10％', '，', '未來', '還', '有', '極', '大', '的', '空間', '爭取', '國際', '代工', '訂單', '，', '也', '為', '營運', '添加', '不錯', '的', '成長', '動能', '。', '盛保熙', '表示', '。', '，', '保瑞', '目前', '除', '與', '多', '家', '國外', '藥廠', '洽談', '合作', '計畫', '外', '，', '也', '與', '美國', 'Vitruvias', '簽訂', '低血', '鉀症', '口服', '緩釋', '技型', '藥', '（', 'KCL', '）', '代工', '合作', '。', '的', '指標案', '，', '正', '準備', '試製', '準備', '做', '臨床', '，', '預估', '2020年', '即可', '開始', '對', '營運', '產生', '貢獻', '。', '保瑞', '在', '藥品', '經銷', '和', '代理', '上', '也', '將', '有所', '進展', '。', '，', '目標', '2019年', '取得', '治療', '帕金森氏症', '品牌藥', 'Rytary', '台灣', '經銷', '藥證', '，', '2020年', '讓', '以', '治療', '低血鉀症', 'Potassium Chloride ER', '。', '藥品', '也', '能', '在', '台灣', '上市', '。', '。']</t>
  </si>
  <si>
    <t>['財務', '經理', '楊雅茹', '內部', '調動', '，', '由', '吳少喬', '接任', '。', '。', '會計', '主管', '楊雅茹', '內部', '調動', '，', '由', '吳少喬', '接任', '。', '。']</t>
  </si>
  <si>
    <t>['逸達', '以', '每', '股', '台幣', '72.00', '元', '辦理', '現金', '增資', '普通股', '，', '發行', '股數', '為', '12,000,000', '股', '，', '發行', '總額', '為', '台幣', '120,000,000', '元', '，', '募資', '總。額', '為', '台幣', '864,000,000.00', '元', '；', '本', '次', '現金', '增資', '將', '用於', '：', '充實', '營運', '資金', '及', '改善', '財務', '結構', '。']</t>
  </si>
  <si>
    <t>['特', '昇', '-KY', '之', '子公司', 'Techcential Sdn Bhd', '一號', '廠區', '後方', '之', '其中', '一', '個', '線', '邊倉', '於', '3/27', '上午', '5時', '左右', '發生', '火警', '，', '火勢', '範圍', '在', '。', '消拯', '人員', '控制', '之下', '無', '擴散', '情形', '，', '並', '已', '獲得', '撲滅', '。', '初步', '清點', '無', '人員', '傷害', '，', '事故', '原因', '尚', '待', '調查', '鑑定', '。', '本', '次', '火災', '影響', '範圍', '。', '小', '，', '並', '不', '影響', '主要', '生產', '設備', '，', '待', '清理', '、', '整備', '及', '測試', '產線', '後', '，', '估計', '2', '~', '3', '天', '內', '可', '恢復', '生產', '，', '對', '公司', '財務', '、', '業務', '及', '工廠生', '。', '產', '並', '無', '重大', '影響', '。', '目前', '仍', '在', '評估', '設備', '損壞', '情形', '，', '惟', '公司', '已', '投保', '火險', '及', '其', '附帶', '損失', '之', '保險', '，', '實際', '可', '理賠', '金額', '正', '洽請', '保', '。險', '公司', '調查', '評估', '中', '。', '。']</t>
  </si>
  <si>
    <t>['雍智', '科技', '以', '每', '股', '台幣', '75.00', '元', '辦理', '現金', '增資', '普通股', '，', '發行', '股數', '為', '2,451,000', '股', '，', '發行', '總額', '為', '台幣', '24,510,000', '元', '，', '募資', '。', '總額', '為', '台幣', '183,825,000.00', '元', '；', '本', '次', '現金', '增資', '將', '用於', '：', '充實', '營運', '資金', '。']</t>
  </si>
  <si>
    <t>['補選', '2', '監', '。', '監察人', '王雅萱', '新任', '。', '監察人', '朱簡彩雲', '新任', '。', '辭任', '1', '董', '。', '董事', '張凱程', '卸任', '。']</t>
  </si>
  <si>
    <t>['董事', '本人', '遠東', '機械', '工業', '於', '2019/03/27', '預計', '申讓', '100', '張', '股票', '給', '新光', '證券', '，', '預計', '申讓', '比重', '1%', '，', '交易', '方式', '為', '洽', '特定人', '。', '。', '董事', '本人', '遠東', '機械', '工業', '於', '2019/03/27', '預計', '申讓', '1,150', '張', '股票', '給', '台新', '綜合', '證券', '，', '預計', '申讓', '比重', '8%', '，', '交易', '方式', '為', '洽', '特定', '。', '人', '。', '。']</t>
  </si>
  <si>
    <t>['辭任', '2', '董', '。', '董事', '邱芳瑜', '卸任', '。', '董事程', '清安', '(', '清水坑', '農業', '科技', '有限公司', '代表', ')', '卸任', '。']</t>
  </si>
  <si>
    <t>['發言人', '邱宏哲', '內部', '調動', '，', '由', '林志鴻', '接任', '。', '。']</t>
  </si>
  <si>
    <t>['3D', '解決', '方案', '供應商', '實威', '國際', '（8416）', '去年', '第四', '季', '因為', '認列', '軟體', '維護', '合約', '，', '以及', '3D', '印表機', '新', '產品', '加入', '，', '營收', '、', '獲利', '攀。', '高', '，', '單季', '每', '股', '盈餘', '達', '3.27', '元', '。', '2018年', '營收', '、', '獲利', '同', '創', '歷史', '新高', '，', '全', '年', '營收', '11.89億', '元', '，', '每', '股', '盈餘', '9.69', '元', '。', '實威', '去年', '。', '擴大', '3D', '列印', '銷售', '團隊', '人數', '，', '設備', '事業部', '帶動', '業績', '成長', '，', '2018年', '3D', '印表機', '營收', '占', '比', '拉升', '到', '大約', '20％', '的', '水準', '。', '實威', '在', '20', '。', '17年', '引進', 'Mark', 'Forged', '列印', '設備', '，', '著重', '強度', '的', '碳纖維', '材料', '列印', '特性', '，', '2018年', '又', '取得', 'Mark', 'Forged', '新', '上市', '金屬', '列印機', '之', '銷', '。', '售', '總代理', '，', '11月', '引進', '台灣', '市場', '。', '金屬', '列印機', '單價', '高', '，', '過去', '銷售量', '有限', '，', '此', '次', '引進', '的', '機種', '單價', '在', '千萬', '元', '以下', '，', '也', '帶動', '。', '銷售', '表現', '成長', '。', '。']</t>
  </si>
  <si>
    <t>['統一', '擬', '發行', '無', '擔保', '普通', '公司債', '(', '統一', '108-1', 'B', ')', '，', '以', '募集', '台幣', '3,000,000', '(', '仟', '元', ')', '，', '用以', '償還', '銀行', '借款', '及', '強化', '財務', '結構', '。', '。', '統一', '擬', '發行', '無', '擔保', '普通', '公司債', '(', '統一', '108-1A', ')', '，', '以', '募集', '台幣', '4,000,000', '(', '仟', '元', ')', '，', '用以', '償還', '銀行', '借款', '及', '強化', '財務', '結構', '。', '。']</t>
  </si>
  <si>
    <t>['統一', '（1216）', '去年', '獲利', '寫', '佳績', '，', '法說會', '中', '表示', '，', '去年', '稅', '後', '純益', '174.42億', '元', '，', '每', '股', '純益', '為', '3.07', '元', '，', '毛利率', '33.67%', '，', '連', '。續', '6', '年', '維持', '在', '30%', '以上', '，', '並', '創', '歷史', '新高', '；', '擬', '配發', '每', '股', '現金', '2.5', '元', '。', '統一', '去年', '財報', '每', '股', '純益', '3.07', '元', '，', '毛利率', '33.67%', '，年', '。', '增', '0.47', '個', '百分點', '，', '連續', '6', '年', '維持', '在', '30%', '以上', '，', '並', '創', '歷年', '新高', '。', '去年', '本', '期', '合併', '營收', '4314.45億', '元', '，', '年增率', '7.9%', '。', '其中', '統', '。', '一', '中控', '（', '00220', '.', 'HK', '）', '持續', '推展', '聚焦', '經營', '、', '品牌', '建設', '，', '貫徹', '執行', '產品', '新鮮度', '管理', '，', '落實', '「', '健康', '操作', '」', '，', '穩健', '經營', '，', '20', '。', '18年', '營收', '達', '年增率', '4.6%', '。', '其中', '方便麵', '業務', '營收', '為', '人民幣', '84.25億', '元', '，', '較', '去年', '同', '期', '增長', '5.7%', '，', '主因', '為', '高價位', '品牌', '「', '湯', '。達人', '」', '持續', '受到', '市場', '肯定', '，', '成為', '方便麵', '業務', '營收', '增長', '引擎', '。', '飲品', '業務', '2018年', '營收', '人民幣', '126.19億', '元', '，', '年增率', '3.6%', '，', '。', '受惠', '於', '「', '統一', '阿薩姆', '奶茶', '」', '、', '「', '統一', '冰', '紅茶', '」', '、', '「', '統一', '綠茶', '」', '銷售', '增長', '帶動', '。', '。', '【', 'TCRI ', '觀點', '_', '20190508', '】', '。', '1', '.', '依', 'TCRI', '觀點', '，', '考量', '中國', '食品', '市場', '競爭', '，', '故', 'TCRI', '等級', '暫', '無', '異動', '。', '。', '2.2018年', '擬', '收購', '維力', '股權', '，', '將', '總持股', '比例', '由', '33.3%', '拉高', '到', '53.3%', '，', '但', '未', '被', '公平會', '核准', '。', '轉向', '收購', '國外', '公司', '。', '2019/3', '以。', '68億', '收購', '韓國', '「', 'Woongjin ', 'Foods ', 'Co', '.', ',', ' Ltd', '.', '」', ' ', '熊津', '食品', '74.8%', ' ', '股權', '，', '該', '案', '已', '取得', '韓國', '公平', '交易', '委員會', '核准', '。', '。']</t>
  </si>
  <si>
    <t>['2019', '/', '03/28', '股票', '暫停', '交易', '。']</t>
  </si>
  <si>
    <t>['聯華', '實業', '召開', '重大', '訊息', '記者會', '內容', '說明', '如', '下', '：', '。', '1', '.', '聯華', '實業', '股份', '有限公司', '(', '股票', '代號', '：', '1229', '聯華', '，', '以下', '簡稱', '「', '聯華', '實業', '」', ')', '為', '提高', '企業', '經營', '效率', '，', '執行', '事業體', '獨立', '發', '。展', '政策', '以', '達', '提升', '管理', '效能', '，', '進而', '提升', '集團', '長期', '競爭力', '，', '於', '2019/3/28', '召開', '董事會', '決議', '通過', '，', '將', '台灣', '麵食', '事業', '及', '台灣', '。', '租賃', '事業', '以', '分割', '方式', '分別', '移轉', '相關', '營業', '(', '含', '資產', '、', '負債', '及', '營業', ')', '予', '二', '家', '百分之百', '持有', '之', '子公司', '，', '屆時', '聯華', '實業', '將', '轉型', '。', '為', '投資', '控股', '公司', '並', '更名為', '「', '聯華', '實業', '投資', '控股', '股份', '有限公司', '」', '(', '以下', '簡稱', ' ', '「', '聯華', '實業', '投控', '」', ')', '，', '基準', '日', '暫訂', '為', '2019', '/', '。', '9/1', '。', '本', '次', '業務', '分割', '及', '轉型為', '投資', '控股', '公司', '係', '屬', '組織', '調整', '，', '對', '轉投資', '事業', '之', '架構', '並', '無', '改變', '，', '聯華', '實業', '之', '股東', '權益', '並', '。', '無', '受', '影響', '，', '聯華', '實業', '投控', '(', '股票', '代號', '仍', '為', '：', '1229', '聯華', ')', '亦', '將', '維持', '繼續', '上市', '資格', '。', '聯華', '實業', '將', '分割', '台灣', '麵食', '事業', '之', '相關', '。', '業務', '予', '百分之百', '持有', '之', '「', '聯華', '製粉', '食品', '股份', '有限公司', '」', '(', '以下', '簡稱', '「', '聯華', '製粉', '食品', '公司', '」', ')', '，', '聯華', '實業', '將', '按', '台灣', '麵食', '。', '事業', '之', '營業', '價值', '新臺幣', '1,600,000仟', '元', '，', '以', '每', '新臺幣', '16', '元', '換取', '聯華', '製粉', '食品', '公司', '新', '發行', '之', '普通股', '1', '股', '，', '共', '換取', '普通股', '。', ' 100,000仟', '股', '。', '分割', '後', '，', '聯華', '製粉', '食品', '公司', '將', '為', '聯華', '實業', '投控', '旗下', '百分之百', '被', '控股', '公司', '，', '專注', '於', '原', '聯華', '實業', '之', '台灣', '。灣', '麵食', '業務', '，', '易於', '與', '同業', '進行', '策略', '合作', '，', '提升', '長期', '競爭力', '。', '。', '2', '.', '聯華', '實業', '亦', '將', '分割', '台灣', '租賃', '事業', '之', '相關', '業務', '予', '百分之百', '持有', '之', '「', '聯華', '置產', '股份', '有限公司', '」', '(', '以下', '簡稱', '「', '聯華', '置產', '。', '公司', '」', ')', '，', '聯華', '實業', '將', '按', '租賃', '事業', '之', '營業', '價值', '新臺幣', '3,000,000仟', '元', '，', '以', '每', '新臺幣', '15', '元', '換取', '聯華', '置產', '公司', '新', '發行', '之', '普。', '通股', '1', '股', '，', '共', '換取', '普通股', '200,000', ' 仟', '股', '。', '分割', '後', '，', '聯華', '置產', '公司', '將', '為', '聯華', '實業', '投控', '旗下', '百分之百', '被', '控股', '公司', '，', '專責', '。', '原', '聯華', '實業', '之', '租賃', '事業', '業務', '，', '專注', '於', '活化', '集團', '資產', '，', '以', '提升', '股東', '權益', '。', '。', '3', '.', '此外', '神通', '電腦', '股份', '有限公司', '(', '以下', '簡稱', '「', '神通', '電腦', '」', ')', '有', '2', '席', '董事', '辭任', '，', '且', '聯華', '實業', '今', '已', '取得', '神通', '電腦', '部分', '股東支', '。持', '將', '再', '增加', '至少', '1', '席', '董事', '席位', '，', '聯華', '實業', '取得', '神通', '電腦', '過半數', '之', '董事', '席位', '，', '故', '聯華', '實業', '自', '3月份', '起', '之', '合併', '報表', '將', '納入', '。', '神通', '電腦', '、', '神通', '資訊', '科技', '股份', '有限公司', '(', '以下', '簡稱', '「', '神通', '資訊', '」', ')', '等', '2', '家', '子公司', '，', '在', '整合', '集團', '資源', '下', '，', '對', '未來', '神通資', '。', '訊', '爭取', '國內外', '大型', '系統', '整合', '專案', '業務', '將', '更', '具', '競爭力', '，', '進一步', '擴大', '營運', '規模', '及', '提升', '股東', '最大化', '價值', '。', '。', '4', '.', '聯華', '實業', '於', '1955年', '成立', '，', '迄', '今', '64餘', '年', '已', '為', '國內', '龍頭', '領導', '廠商', '，', '並', '擁有', '「', '駱駝牌', '」', '、', '「', '水手牌', '」', '、', '「', '絮雪牌', '」', '等', '自。', '有', '品牌', '，', '且', '隨著', '台灣', '經濟', '發展', '步調', '，', '集團', '陸續', '投資', '發展', '氣體', '、', '石化', '、', '資訊', '電腦', '及', '3C', '電腦', '產品', '通路', '等', '事業', '，', '運用', '集團', '。', '核心', '能力', '拓展', '企業', '版圖', '。', '在', '聯華', '實業', '轉型為', '投資', '控股', '公司', '後', '，', '集團', '所', '跨足', '之', '各', '領域', '事業', '將', '採', '各自', '獨立', '發展', '政策', '，', '以', '。', '使', '各', '事業體', '可', '專注', '深耕', '於', '其', '領域', '，', '與', '策略', '合作', '夥伴', '進行', '業務', '合作', '、', '合資', '或', '參股', '等', '更', '具', '靈活', '發展', '。', '透過', '聯華', '實業', '投控', '。', '之', '平台', '可', '發揮', '管理', '效能', '下', '，', '集團', '運作', '將', '更', '具', '效率', '，', '藉由', '各', '項', '資源', '的', '整合', '，', '更', '可', '達到', '資訊', '及', '知識', '分享', '、', '降低', '成本', '及', '提。', '升', '管理', '效益', '與', '品質', '的', '綜效', '，', '提升', '企', ' 業', '整體', '營運', '競爭力', '及', '在', '國際', '市場', '的', '能見度', '。', '。', '聯華', '實業', '決議', '以', '分割', '方式', '轉型為', '投資', '控股', '公司', '，', '說明', '如下', '：', '。', '1', '.', '投資', '控股', '公司', '名稱', ':', '聯華', '實業', '投資', '控股', '股份', '有限公司', '。', '2', '.', '投資', '控股', '公司', '股本', '總額', ':', '10,521,331,820', '元', '。', '3', '.', '本', '公司', '預計', '於', '2019/6/25', '召開', '2019年', '股東', '常會', '，', '並', '通過', '相關', '議案', '後', '向', '臺灣', '證券', '交易所', '提出', '轉型為', '投資', '控股', '公司', '後', '。', '繼續', '掛牌', '上市', '申請', '，', '並', '辦理', '相關', '換', '票', '等', '事宜', '。', '。', '聯華', '實業', '為', '提高', '企業', '經營', '效率', '，', '執行', '事業體', '獨立', '發展', '政策', '以', '達', '提升', '管理', '效能', '，', '進而', '提升', '集團', '長期', '競爭力', '。', '聯華', '實業', '。', '決議', '將', '台灣', '麵食', '事業', '分割', '讓', '與', '並', '轉型為', '投資', '控股', '公司', '，', '說明', '如', '下', '：', '。', '1', '.', '參與', '併購', '公司', '名稱', '(', '如', '合併', '另', '一方', '公司', '、', '分割', '新設', '公司', '、', '收購', '或', '受讓', '股份', '標的', '公司', '之', '名稱', ':', '。', '(1)', '.', '被', '分割', '公司', '：', '本', '公司', '，', '分割', '讓', '與', '後', '併同', '轉型', '更名為', '聯華', '實業', '投資', '控股', '股份', '有限公司', '。', '。', '(2)', '.', '受讓', '之', '新設', '公司', '：', '聯華', '製粉', '食品', '股份', '有限公司', '，', '以下', '簡稱', '聯華', '製粉', '食品', '公司', '。', '。', '2', '.', '.', '交易', '相對人', '(', '如', '合併', '另', '一方', '公司', '、', '分割', '讓', '與', '他', '公司', '、', '收購', '或', '受讓', '股份', '之', '交易', '對象', ')', ':', '聯華', '製粉', '食品', '公司', '(', '為', '本', '公司', '。', '百分之百', '持股', '之', '子公司', ')', '。', '。', '3', '.', '換股', '比例', '及', '其', '計算', '依據', ':', '。', '(1', ')', '.', '換股', '比例', '：', '本', '公司', '分割', '讓', '與', '之', '營業', '價值', '預計為', '新台幣', '1,600,000仟', '元', '，', '按', '每', '新台幣', '16', '元', '換取', '聯華', '製粉', '食品', '公司', '。', '新', '發行', '之', '普通股', '1', '股', '，', '本', '公司', '共', '換取', '聯華', '製粉', '食品', '公司', '普通股', '100,000仟', '股', '。', '若', '有', '不足', '換取', '1', '股', '者', '，', '由', '聯華', '製粉', '食品', '。', '公司', '於', '完成', '變更', '登記', '後', '三十', '日', '內', '，', '按', '不足', '換取', '股份', '之', '營業', '價值', '，', '以', '現金', '乙', '次', '給付', '予', '本', '公司', '。', '。', '(2)', '.', '計算', '依據', '：', '前', '揭換股', '比例', '係', '參酌', '本', '公司', '擬', '分割', '讓', '與', '之', '資產', '及', '負債', '之', '帳面', '價值', '、', '每', '股', '淨值', '及', '分割', '換股', '比例', '之', '專家', '。', '意見', '訂定', '之', '。', '。', '4', '.', '預定', '完成', '日程', ':', '分割', '基準日', '暫定', '為', '2019', '/9/1', '。', '若', '有', '調整', '分割', '基準', '日', '之', '必要', '時', '，', '擬', '另', '授權', '本', '公司', '董事會', '與', '聯華', '製粉', '。', '食品', '公司', '董事', '訂定', '之', '。', '。', '5', '.', '分割', '之', '相關', '事項', '(', '含', '預定', '讓', '與', '既存', '公司', '或', '新設', '公司', '之', '營業', '、', '資產', '之', '評價', '價值', '；', '被', '分割', '公司', '或', '其', '股東', '所', '取得', '股份', '之', '。', '總數', '、', '種類', '及', '數量', '；', '被', '分割', '公司', '資本', '減少', '時', '，', '其', '資本', '減少', '有關', '事項', ')', '(', '註', '：', '若非', '分割', '公告', '時', '，', '則', '不', '適用', ')', ':', '。', '(1)', '.', '分割讓', '與', '資產', '：', '預計', '新台幣', '1,785,480仟', '元', '。', '。', '(2)', '.', '分割讓', '與', '負債', '：', '預計', '新台幣', '185,480仟', '元', '。', '。', '(3)', '.', '以', '分割', '讓', '與', '之', '資產', '帳面', '價值', '減', '負債', '帳面', '價值', '計算', '之', '營業', '價值', '為', '新台幣', '1,600,000仟', '元', '。', '。', '(', '4', ')', '.', '前揭', '分割', '讓', '與', '之', '營業', '價值', '、', '資產', '及', '負債', '總額', '，', '暫', '以', '本', '公司', '2018/', '12/31', '自編', '財務', '報表', '之', '帳面', '價值', '為', '評估', '基礎', '，', '惟', '。', '實際', '金額', '仍', '以', '分割', '基準', '日', '之', '帳面', '價值', '為', '依據', '。。', '(5)', '聯華', '製粉', '食品', '公司', '以', '每', '股', '發行', '價格', '新台幣', '16', '元', '，', '預計', '發行', '普通股', '100,000仟', '股', '予', '本', '公司', '作為', '對價', '，', '以', '受讓', '本', '公司', '。', '分割', '讓', '與', '之', '相關', '營業', '價值', '共計', '1,600,000仟', '元', '。', '。', '聯華', '實業', '（1229）', '將', '台灣', '麵食', '事業', '及', '台灣', '租賃', '事業', '以', '分割', '方式', '移轉', '二', '家', '100%', '子公司', '，', '另外', '，', '還', '有', '電子', '事業', '3月', '起', '合', '。', '併報表', '納入', '神通', '電腦', '、', '神通', '資訊', '。', '集團', '則', '轉型為', '控股', '公司', '，', '新', '公司', '名稱', '為', '「', '聯華', '實業', '投資', '控股', '股份', '有限公司', '」', '，基', '。', '準日', '暫定', '9月', '1日', '。', '聯華', '實業', '總經理', '景虎士', '表示', '，', '台灣', '麵食', '事業', '及', '台灣', '租賃', '事業', '以', '分割', '方式', '移轉', '二', '家', '100%', '子公司', '；', '另', '。', '外', '，', '還', '會', '納入', '神通', '電腦', '、', '神通', '資訊', '等', '電子', '事群', '，', '根據', '2018年', '財報', '，', '目前', '兩', '家', '公司', '的', '持股', '比率', '分別', '為', '41%', '及', '43%', '。', '。', '【', 'TCRI ', '觀點', '_', '20190508', '】', '。', '1', '.', '依', 'TCRI', '觀點', '，', '2018年', '因', '小麥', '價格', '上漲', '，', '成本', '增加', '，', '營益率', '降至', '6.1%', '，', '營業', '利益', '賺', '3 億', '，', '較', '去年', '同', '期', '衰退', '1.8', ' 億', '，', '。', '加上', '轉投資', '公司', '聯成', '化學', '獲利', '衰退', '，', '致', '常續', '利益', '賺', '24.8億', '，', '較', '去年', '衰退', '2.6', ' 億', '元', '。', '考量', '主要', '獲利', '來自', '非', '食品業', '獲利', '。', '，', '故', 'TCRI', '等級', '暫', '無', '異動', '。', '。', '2', '.', '福建', '古雷', '石化', '投資案', '延宕', '七', '年', '，', '於', '2017/9', '完成', '土方', '作業', '，', '年底', '動工', '，', '預計', '2020年', '完工', '投產', '。', '。', '(1)', '2016年', '公司', '和', '台聚', '簽約', '，', '各', '股東', '投資', '成立', '恆凱', '環球', '有限公司', '，', '並', '由', '香港', '旭騰', '投資', '到', '中國', '漳州', '古雷', '園區', '投資', '煉油', '。', '與', '生產', '乙烯', '等', '產品', '，', '旭騰', '投資', '將', '與', '福建', '煉油', '化工', '有限公司', '合資', '設立', '古雷', '公司', '，', '各', '投資', '5成', '。', '。', '(2)', '聯華', '此', '案', '投資', '最', '大', '金額', '為', '0.44億', '美元', '，', '約', '14億', '台幣', '，', '至', '2018/12', '已', '投資', '美金', '0.32億', '元', '；', '福建', '煉油', '化工', '有限公司', '為', '。', '中國', '石油', '化工', '（', '股', '）', '公司', '和', '福建省', '各', '出資', '50%', ' ', '成立', '的', '國企', '。', '。', '3.2018年', '再', '和', '福建', '煉油', '化工', '有限公司', '合資', '成立', '福建', '福華', '氣體', '有限公司', '，', '持股', '50%', '，', '約定', '投資', '金額', '為', '人民幣', '0.95億', '元', '。', '，', '至', '2018/12', '已', '投資', '台幣', '4.16億', '。', '2018年', '該', '公司', '虧', '0.17億', '。', '。', '4', '.', '預計', '2019', '/', '9/1', '開始', '轉型為', '投資', '控股', '公司', '。', '。']</t>
  </si>
  <si>
    <t>['中石化', '財務', '協理', '暨', '發言人', '陳穎俊', '表示', '，', '去年', '前', '三', '季', '中', '石化', '的', '主力', '產品', 'CPL', '（', '己內醯胺', '）', '和', 'AN', '（', '丙烯睛', '）', '價格', '平穩', '，', '。', '幫助', '公司', '獲利', '保持', '穩定', '，', '沒想到', '第4', '季', '因為', '原油', '價格', '大', '震盪', '，', '牽動', '市場', '需求', '轉弱', '。', '中石化', '的', 'CPL ', '3月', '利差', '還是', '「', '小負。', '」', '，', 'AN', '則', '持續', '有', '賺錢', '。', '中石化', '位在', '江蘇', '如東', '的', '威名', '石化廠', '，', '第一', '階段', '所', '規劃', '的', '環己', '酮廠', '已', '建置', '完成', '，', '預計', '第2', '季', '就', '。', '可以', '開始', '投', '產', '，', '年', '產能', '約', '15萬', '噸', '；', '另外', '尼龍', '6', '工廠', '也', '將', '於', '今年', '下', '半', '年', '開始', '投產', '，年', '產能', '10萬', '噸', '。', '兩', '大', '新增', '產能', '可望', '。', '為', '中石化', '今年', '本業', '挹注', '新', '動能', '。', '不過', '江蘇', '鹽城', '的', '嘉宜化工廠', '上', '周', '發生', '大', '爆炸', '，', '中石化', '主管', '坦承', '，', '由於', '如', '東廠', '正在', '進', '。行', '消防', '檢查', '，', '確實', '擔心', '地方', '政府', '對於', '石化廠', '管制', '收緊', '，', '短線', '可能', '造成', '一些', '影響', '，', '但', '長', '線', '反而', '有利', '產業', '汰', '弱', '留強', '。', '至', '。', '於', '土地', '開發', '方面', '，', '中石化', '是', '「', '高雄', '亞洲', '新灣區', '」', '70', '期', '重劃區', '的', '主要', '地主', '，', '包括', '特貿', '五A', '、', '特貿', '六', '土地', '，', '未來', '潛在', '開', '。發', '商機', '龐大', '。', '中石化', '上', '周', '公告', '將', '特貿', '五A區', '其中', '4,000', '坪', '土地', '，', '出租', '予', '一', '功', '建設', '公司', '，', '將', '興建', '商場', '，', '租期', '為', '15', '+5', '年', '。', '。']</t>
  </si>
  <si>
    <t>['首利', '公告', '考量', '本', '集團', '未來', '發展', '方向', '及', '稅務', '規劃', '，', '調整', '投資', '架構案', '，', '內容', '如', '下', '：', '。', '1', '.', '本', '公司', '百分之百', '轉投資', '公司', 'Top ', 'Rich ', 'Inc', '.', '持有', '「', '東莞', '首利', '科技', '有限公司', '」', ' ', '百分之百', '之', '股權', '，', '為', '集團', '內', '投資', '架構', '。', '調整', '，', '將', '「', '東莞', '首利', '科技', '有限公司', '」', ' ', '股權', '移轉', '至', '本', '公司', '百分之百', '轉投資', '公司', 'Sure ', 'Viva ', 'Limited', '。', '。', '2', '.', '因', '組織', '架構', '調整', '標的', '均', '為', '集團', '內', '之', '子公司', '，', '對', '本', '公司', '整體', '之', '合併', '損益', '並', '無', '影響', '，', '調整', '前後', '之', '持股', '比例', '不變', '，', '對', '本', '。', '公司', '股東', '權益', '並', '無', '影響', '。', '。']</t>
  </si>
  <si>
    <t>['華城', '電機', '基於', '合資', '公司', '階段性', '扶持', '任務', '完成', '，', '雙方', '共識', '交由', '華城', '在地', '經營', '，', '持續', '深化', '高端', '技術', '與', '製造', '能力', '，', '向', '株式', '。會社', '日立', '製作所', '(', '非', '本', '公司', '關係人', ')', '取得', '日立華城', '變壓器', '股份', '有限公司', '普通股', '股票', '84,720,000', '股', '，', '取得', '金額', '未', '公告', '。', '。']</t>
  </si>
  <si>
    <t>['1', '.', '聲寶', '之', '會計師', '就', '2018', 'Q4', '財報', '提及', '重編', '情形', '。', '2', '.', '如', '個體', '財務', '報告', '附註', '一', '及', '三三', '所', '述', '，', '聲寶', '股份', '有限公司', '於', '2017/12/12', '吸收', '合併', '持股', '百分之百', '之', '子公司', '上新聯晴股', '。份', '有限公司', '及', '新格', '數位', '行銷', '有限公司', '，', '本', '次', '合併', '係', '屬', '共同', '控制', '下', '之', '組織', '重組', '，', '並', '依據', '財團', '法人', '中華民國', '會計', '研究', '發', '。展', '基金會', '公布', '之', 'IFRS', '問答集', '及', '相關', '函釋', '處理', '，', '於', '編制', '個體', '財務', '報表', '時', '，', '應', '視為', '自始', '即已', '合併', '。', '由於', '上新聯晴', '股份', '有', '。限公司', '及', '新格', '數位', '行銷', '有限公司', '原', '已', '納入', '合併', '編制', '主體', '，', '上述', '事項', '對', '合併', '財務', '報表', '尚', '無', '影響', '。', '本', '會計師', '未', '因此', '而', '修', '。', '正', '查核', '意見', '。', '。']</t>
  </si>
  <si>
    <t>['董事', '之', '代表人', '配偶', '陳錦華', '2019', '/03', '/', '28', '設質', '430,000', '股', '給', '富邦', '綜合', '證券', '，', '累計', '設質', '430,000', '股', '。', '。']</t>
  </si>
  <si>
    <t>['改派', '1', '董', '。', '董事', '陳吉仲', '(', '行政院', '農業', '委員會', '代表', ')', '卸任', '。', '董事', '陳駿季', '(', '行政院', '農業', '委員會', '代表', ')', '新任', '。']</t>
  </si>
  <si>
    <t>['1', '.', '華紙', '之', '會計師', '就', '2018', 'Q4', '財報', '提及', '重編', '情形', '。', '2', '.', '如', '合併', '財務', '報表', '附註', '十七', '及', '二七', '所', '述', '，', '子公司', '廣東', '鼎豐', '紙業', '公司', '於', '2018年', '第四', '季', '向', '永豐餘', '集團', '內', '兄弟', '公司', '收購', '深', '。', '圳市', '經綸', '紙品', '公司', '100%', '之', '股權', '。', '前述', '交易', '係', '屬', '共同', '控制', '下', '之', '組織', '重組', '，', '故', '參照', '財團', '法人', '中華民國', '會計', '研究', '發展', '基金', '。會', '公布', '之', 'IFRS', '問答集', '及', '(101)', '基祕字', '第301', '號', '函釋', '，', '於', '編制', '比較', '合併', '財務', '報表', '時', '，', '視為', '自始', '即已', '合併', '，', '並', '重編', '2017年', '。度', '合併', '財務', '報表', '。', '本', '會計師', '未', '因', '前述', '事項', '而', '修正', '查核', '結論', '。', '。']</t>
  </si>
  <si>
    <t>['改派', '1', '監', '。', '監察人', '吳雲敏', '(', '安廷', '投資', '代表', ')', '卸任', '。', '監察人', '李戴安', '(', '安廷', '投資', '代表', ')', '新任', '。']</t>
  </si>
  <si>
    <t>['改派', '1', '監', '。', '監察人', '吳雲敏', '(', '安廷', '投資', '代表', ')', '卸任', '。', '監察人', '吳美鶯', '(', '安廷', '投資', '代表', ')', '新任', '。']</t>
  </si>
  <si>
    <t>['2019', '/03/', '28', '收盤價', '2.01', '元', '，', '月', '報酬', '下跌', '33%', '。', '。']</t>
  </si>
  <si>
    <t>['藍天', '（2362）', '去年', '在', '毛利', '、', '營益率', '、', '純益率', '三', '升', '下', '，', '帶動', '稅', '後', '淨利', '來到', '14.56億', '元', '，', '年增', '102%', '，', '每', '股', '純益', '達', '2.32', '元', '。', '，', '創下', '近', '四', '年', '新高', '。', '展望', '上', '半', '年', '營運', '，', '藍天', '指出', '，', '今年', '首', '季', '是', '傳統', '淡季', '，', '加上', 'CPU', '持續', '缺貨', '，', '所以', '對', '營運', '略顯', '保守', '。', '，', '預期', '第二', '季', '在', 'CPU', '缺貨', '舒緩', '下', '，', '及', '新', '世代', 'GeForce ', 'RTX', '、', 'GTX', '及', '中階', '等', '顯卡', '的', '陸續', '到位', '，', '應', '可', '吸引', '更多', '換', '機', '需求', '。', '。', '尤其', '電競', '產業', '自', '2016年', '出貨', '470萬', '台', '，', '2018', '達', '850萬', '台', '，', '2019', '估計', '可', '達', '980萬', '台', '，', '年增', '15%', '。', '。']</t>
  </si>
  <si>
    <t>['新北', '市長', '侯友宜', '視察', '蘋果', 'PCB', '供應', '大廠', '燿華', '電子', '，', '燿華', '電子', '集團', '總裁', '張平沼', '響應', '投資', '計畫', '宣布', '將', '加碼', '10億', '元', '，', '更新', '。', '重建', '土城', '一', '廠', '，', '配合', '未來', '第五', '代', '行動', '通訊', '（', '5', 'G', '）', '產品', '等', '需求', '，', '估計', '每', '年', '新增', '20億', '元', '產值', '，', '並', '創造', '500', '個', '工作', '機會', '。', '。']</t>
  </si>
  <si>
    <t>['微星', '（2377）', '公布', '2018年', '營收', '1,185.27億', '元', '，', '年增', '11.3%', '，', '2018年', '稅', '後', '純益', '60.41億', '元', '，', '年增', '22.3%', '，', '2018年', '每', '股', '純', '。益', '（', 'EPS', '）', '7.15', '元', '，', '較', '2017年', 'EPS ', '5.84', '元', '明顯', '成長', '，', '微星', '在', '全球', '電競', '曲面', '監視器', '坐', '二望一', '、', '桌上型', '電競', '前', '三', '大', '、', '中', '。', '高階', '電競', '筆電', '則', '為', '前', '兩', '大', '，', '該', '公司', '表示', '，', '今年', '微星', '所有', '產品', '出貨量', '將', '年增', '10%', '以上', '，', '其中', '以', '曲面', '電競', '成長性', '最佳', '，', '。', '要', '超越', '產業', '平均', '水準', '，', '即', '年增', '30%', '以上', '為', '目標', '。', '今年', '預估', '全球', '類電', '競加', '電競', '筆電', '出貨量', '達', '800萬', '台', '，', '微星', '目標', '是', '400', '。萬', '台', '的', '高階', '市場', '，', '目標', '出貨量', '今年', '仍', '能', '個位數', '成長', '。', '微星', '以', '出貨', '1,500', '美元', '以上', '的', '高階', '電競', '筆電', '為主', '，', '或是', '1,000', '至', '。', '1,500', '美元', '的', '中高階', '電競', '筆電', '，', '該', '公司', '在', '中高階', '電競', '筆電', '是', '全球', '前', '兩', '大', '，', '這', '也', '使得', '微星', '電競', '筆電', '平均', '出貨', '單價', '達', '1,6。00', '美元', '，', '對', '推升', '營收', '與', '獲利', '有', '正面', '幫助', '，', '甚至', '市調', '機構', '預估', '，', '微星', '九成', '以上', '營收', '都', '是', '來自', '電競', '產品', '。', '微星', '去年', '在', '曲', '。面', '電競', '出貨量', '成長', '100%', '，', '今年', '產業', '平均', '水準', '是', '要', '成長', '30%', '，', '該', '公司', '將', '以', '優於', '平均', '水準', '為', '目標', '。', '。']</t>
  </si>
  <si>
    <t>['國碩', '科技', '截至', '2018', '/12/31', '止', '累積', '虧損', '達', '實收', '資本額', '二分之一', '。', '。']</t>
  </si>
  <si>
    <t>['華映', '今', '接獲', '中華', '映管', '股份', '有限公司', '(', '下', '稱', '”華', '映”', ')', '通知', '《', '關於', '提起', '訴訟', '的', '進展', '公告', '》', '：', '。', '近日', '，', '華映', '科技', '(', '集團', ')', '股份', '有限公司', '（', '下', '稱', '：', '華映', '科技', '）', '已', '追加', '大同', '股份', '有限公司', '及', '中華', '映管', '股份', '有限公司', '為', '訴訟', '。', '案', '被告', '（', '見', '2019', '/', '2', '/', '12', '華映', '科技', '《', '關於', '提起', '訴訟', '及', '財產', '保全', '的', '公告', '》', '）', '，', '並', '將', '訴訟', '請求', '變更為', '判令', '華映', '百慕達', '向', '華', '。', '映', '科技', '支付', '業績', '補償款', '人民幣', '19.14億', '元', '、', '判令', '大同', '股份', '有限公司', '和', '中華', '映管', '股份', '有限公司', '就', '華映', '百慕達', '向', '華映科', '。技', '支付', '業績', '補償款', '人民幣', '19.14億', '元', '承擔', '連帶', '清償', '責任', '、', '本案', '的', '全部', '訴訟', '費用', '由', '三', '被告', '承擔', '。', '2019/', '3/27', '，', '華映', '科技', '。', '收到', '法院', '送達', '的', '《', '傳票', '》', '、', '《', '舉證', '通知書', '》', '及', '《', '告知', '合議庭', '組成', '人員', '通知書', '》', '，', '證據', '交換', '時間', '為', '2019', '/', '5/21', '，', '開庭', '。', '審理', '時間', '為', '2019', '/', '5/22', '。', '。']</t>
  </si>
  <si>
    <t>['華映', '舉行', '重大', '訊息', '記者會', '指出', '，', '因', '面臨', '財務', '危機', '，', '且', '去年', '第四', '季', '因', '認列', '處分', '投資', '損失', '72.59億', '元', '、', '資產', '減損', '約', '11.75', '。億', '元', '、', '認列', '資遣費', '13億', '元', '等', '費用', '，', '虧損', '持續', '擴大', '，', '第四', '季', '單季', '稅', '後', '虧損', '177.26億', '元', '，', '歸屬', '母公司', '淨損', '135.24億', '元', '，', '。', '每', '股', '虧損', '2.09', '元', '；', '去年', '全', '年', '合併', '營收', '240.2億', '元', '，', '稅', '後', '虧損', '252.83億', '元', '，', '歸屬', '母公司', '淨損', '為', '195.61億', '元', '，', '每', '股', '虧損', '3。.02', '元', '，', '每', '股', '淨值', '轉為', '負', '0.7', '元', '，', '依', '規定', '將', '面臨', '下市', '命運', '。', '證交所', '副總經理', '陳麗卿', '表示', '，', '將', '依', '規範', '於', '財報', '公告', '後', '40', '天', '。', '啟動', '強制', '下市', '機制', '，', '預計', '華映', '若', '在', '28日', '公告', '財報', '，', '最後', '交易日', '將', '是', '5月', '8日', '。', '。']</t>
  </si>
  <si>
    <t>['宏盛', '為', '資產', '整合', '運用', '及', '業務', '發展', '考量', '，', '向', '愛', '山林', '建設', '開發', '股份', '有限公司', '，', '以', '新臺幣', '241,626仟', '元', '取得', '新北市', '淡水區', '。', '「', '海洋', '都心', '2', '」', '成屋', '及', '以', '「', '海', '上', '皇宮', '」', '房屋', '交換', '「', '海洋', '都心', '3', '」', '房屋', '。', '。']</t>
  </si>
  <si>
    <t>['愛', '山林', '為', '有效', '整合', '淡海', '地區', '整體', '銷售', '資源', '暨', '業務', '發展', '考量', '，', '將', '處分', '新北市', '淡水區', '「', '海洋', '都心', '2', '」', '成屋', '予', '宏盛', '建設股', '。份', '有限公司', '，', '並', '得', '款', '新臺幣', '241,626仟', '元', '，', '「', '海洋', '都心', '2', '」', '預計', '處分', '利益', '為', '新台幣', '12,974仟', '元', '。', '另', '，', '「', '海洋', '都心', '3', '」', '。', '房屋', '交換', '田', '245', '建案', '「', '海', '上', '皇宮', '」', '房屋', '。', '。']</t>
  </si>
  <si>
    <t>['東森', '為', '資產', '活化', '考量', '，', '處分', '東森', '整合', '行銷', '股份', '有限公司', '股權', '30,000,001', '股', '予', '東森得易購', '股份', '有限公司', '(', '為', '本', '公司', '直', '。接及', '間接', '持股', '25.87%', '之', '轉投資', '公司', ')', '，', '得', '款', '新台幣', '1,000,000', '元', '並', '預計', '可', '認列', '利益', '計', '1,599萬', '元', '(', '其中', '處分', '投資', '利益', '34。8萬', '元', '，', '採', '權益法', '認列', '之', '投資', '利益', '1,251萬', '元', ')', '。', '。']</t>
  </si>
  <si>
    <t>['財務', '經理', '王正隆', '內部', '調動', '，', '由', '林財源', '接任', '。', '。']</t>
  </si>
  <si>
    <t>['財務', '經理', '陳建利', '內部', '調動', '，', '由', '盧贊宇', '接任', '。', '。']</t>
  </si>
  <si>
    <t>['六福', '2018年度', '累積', '虧損', '達', '實收', '資本額', '二分之一', '。', '。']</t>
  </si>
  <si>
    <t>['發言人', '劉惠美', '內部', '調動', '，', '由', '謝禕璠', '接任', '。', '。']</t>
  </si>
  <si>
    <t>['1', '.', '富驛', '-KY', '檢視', '本', '公司', '主要', '租賃', '改良物', '，', '其', '實際', '經濟', '耐用', '年數', '應', '較', '原', '採用', '年數', '長', '，', '為', '反應', '其', '真實', '耐用', '年數', '，', '合理', '分', '。', '攤', '成本', '，', '擬', '延長', '部分', '主要', '租賃', '改良物', '之', '耐用', '年數', '。', '。', '2', '.', '會計師', '就', '合理性', '逐項', '分析', '表示', '之', '意見', '如', '下', '：', '。', '(1)', '.', '富驛', '酒店', '集團', '有限公司', '及', '其', '子公司', '(', '以下', '稱', '富驛', '集團', ')', '擬', '延長', '部分', '主要', '租賃', '改良物', '之', '耐用', '年數', '，', '其', '原', '採用', '與', '新', '採', '。用', '之', '耐用', '年數', '及', '採用', '新', '耐用', '年數', '之', '原因', '與', '具體', '事證', '暨', '採用', '新', '耐用', '年數', '當期', '對', '損益', '之', '預計', '影響數', '經', '本', '會計師', '依照', '「', '證。券', '發行人', '財務', '報告', '編製', '準則', '」', '(', '以下', '簡稱', '編製', '準則', ')', '第六', '條', '規定', '予以', '複核', '竣事', '。', '。', '(2', ')', '.', '經', '取得', '富驛', '集團', '2019', '/', '1/1', '之', '財產', '目錄', '，', '其', '擬', '延長', '部分', '主要', '租賃', '改良物', '之', '原', '記載', '耐用', '年數', '為', '三', '年', '至', '十', '年', '。', '。', '(3)', '.', '富驛', '集團', '主張', '部分', '主要', '租賃', '改良物', '，', '其', '實際', '經濟', '耐用', '年數', '應', '較', '原', '採用', '耐用', '年數', '長', '，', '為', '反應', '其', '真實', '耐用', '年數', '，合', '。', '理', '分攤', '成本', '，', '擬', '延長', '部分', '主要', '租賃', '改良物', '之', '耐用', '年數', '。', '。', '(4)', '.', '富驛', '集團', '擬', '自', '2019年', '第一', '季', '起', '變更', '部分', '主要', '租賃', '改良物', '耐用', '年數', '之', '估計', '，', '此', '估計', '變動', '預計', '使', '2019年度', '之', '折舊費', '。', '用', '減少', '50,364,595', '元', '。', '。']</t>
  </si>
  <si>
    <t>['改派', '1', '董', '。', '董事', '林俊良', '(', '臺灣', '銀行', '代表', ')', '卸任', '。', '董事', '邱進賢', '(', '臺灣', '銀行', '代表', ')', '新任', '。']</t>
  </si>
  <si>
    <t>['改派', '1', '董', '。', '董事', '歐興祥', '(', '臺灣', '銀行', '代表', ')', '卸任', '。', '董事', '王淑貞', '(', '臺灣', '銀行', '代表', ')', '新任', '。']</t>
  </si>
  <si>
    <t>['於', '2017-06-19', '，', '依', '本', '會', '檢查', '結果', '，', '永豐', '金控', '集團', '核有', '下列', '未', '落實', '利害', '關係人', '或', '實質', '利害', '關係人', '控管', '之', '缺失', '，', '永豐金', '。', '控', '未', '落實', '監督', '管理', '，', '解除', '受', '處分', '人', '何○○', '於', '永豐', '金控', '董事', '職務', '。']</t>
  </si>
  <si>
    <t>['中信金', '之', '子公司', '中國', '信託', '資產', '管理', '股份', '有限公司', '擬', '公開', '標售', '台北市', '商辦', '、', '廠辦', '、', '店鋪', '等', '不動產', '一', '批', '，', '待', '決標', '後', '再行', '。', '公告', '交易', '相關', '訊息', '。', '。']</t>
  </si>
  <si>
    <t>['欣興', '電子', '為', '拓展', '業務', '發展', '，', '將', '由', '開曼群島', '子公司', 'SMART IDEA HOLDINGS LIMITED', '之', '自有', '資金', '，', '透過', '薩摩亞孫', '公司', 'UNI', '。', 'GREAT HOLDING LIMITED', ',', '間接', '增資', '大陸', '公司', '，', '投資', '總金額', '為', '美金', '21,000,000', '元', '。', '。']</t>
  </si>
  <si>
    <t>['新', '零售', '更正', '公告', '依', '國際', '會計', '準則', '公報', '(', 'IASs', ')', '第36', '號', '「', '資產', '減損', '」', '認列', '被', '投資', '公司', '-', '拍手', '國際', '企業', '(', '股', ')', '公司', '2018年度', '。', '權益法', '投資', '之', '減損', '金額', '為', '新台幣', '72,513仟', '元', '。', '。']</t>
  </si>
  <si>
    <t>['財務', '經理', '周宥任', '內部', '調動', '，', '由', '許詠期', '接任', '。', '。', '會計', '主管', '周宥任', '內部', '調動', '，', '由', '許詠期', '接任', '。', '。', '內部', '稽核', '主管', '許詠期', '內部', '調動', '，', '由', '劉嘉峻', '接任', '。', '。']</t>
  </si>
  <si>
    <t>['海灣', '擬', '發行', '有', '擔保', '可', '轉換', '公司債', '(', '海灣', '四', ')', '，', '以', '募集', '台幣', '300,000', '(', '仟', '元', ')', '，', '用以', '償還', '借款', '。', '。']</t>
  </si>
  <si>
    <t>['董事', '本人', '簡剛民', '於', '2019/02/25', '預計', '申讓', '500', '張', '股票', '，', '預計', '申讓', '比重', '10%', '，', '因', '股價', '不', '理想', '，', '67', '張', '股票', '未', '轉讓', '，', '交易', '方式', '。', '為', '一般', '交易', '。', '。']</t>
  </si>
  <si>
    <t>['玉晶光', '之', '子公司', '為', '擴充', '產能', '、', '提升', '產品', '競爭力', '，', '以', '新台幣', '18.82億', '元', '購置', '機器', '設備', '。', '。']</t>
  </si>
  <si>
    <t>['工業', '電腦廠', '安勤', ' ', '(3479)', ' ', '召開', '法說會', '，', '公布', '去年', '歸屬', '業主', '稅', '後', '淨利', '2.44億', '元', '，', '年增', '6.8%', '，', '每', '股', '純益', '3.54', '元', '，', '優於', '預。期', '。', '董事會', '通過', '去年度', '盈餘', '每', '股', '擬', '配', '發', '現金', '股利', '2.6', '元', '，', '盈餘', '配發率', '約', '73.4%', '。', '董事長', '劉琍綺', '表示', '，', '今年', '一定', '會', '比', '去', '。', '年', '成長', '，', '成長', '幅度', '將', '優於', '去年', '，', '明年', '多方', '布局', '效益', '顯現', '，', '營運', '將', '顯著', '升溫', '。', '而', '總經理', '張嘉哲', '則', '表示', '，', '今年', '營運', '成長', '。', '動能', '將', '來自', '醫療', '、', '智慧', '零售', '、', '政府', '標案', '，', '預計', '都', '有', '雙位數', '的', '年增', '表現', '。', '劉琍綺', '表示', '，', '去年', '面臨', '原料', '、', '貿易戰', '等', '逆風', '。', '，', '但', '營收', '獲利', '還是', '成長', '，', '今年', '在', '美國', '投票', '機', '標案', '、', '桃園', '智慧', '交通', '，', '醫療', '設備', '陸續', '出貨', '下', '，', '預計', '今年', '營運', '還是', '會', '成長', '。', '，', '成長', '幅度', '將', '優於', '年', '，', '明年', '佈局', '效益', '將', '更', '明顯', '，', '營運', '將', '顯著', '成長', '。', '。', '【', 'TCRI ', '觀點', '_', '20190522', '】', '。', '安勤', '於', '2014年', '私募', '引進', '金仁寶', '集團', '，', '持股', '約', '22%', '，', '營運', '占', '比', '為', '零售', '(', '26%', ')', '、', '健康', '設備', '(', '24%', ')', '、', '遊戲', '(', '17%', ')', '及', '工業', '自動化', '。', '(', '15%', ')', ' ', '。', '公司', '近年', '除', '投票機', '業務', '外', '，', '亦', '轉入', '醫療', '相關', '產品', '，', '並', '成功', '取得', '歐美', '醫療', '伺服器', '訂單', '。', '工業', '電腦', '產業', '原', '為', '利', '。基型', '產業', '，然', '考量', '電腦', '產業', '萎縮', '，', '未來', '可能', '與', 'EMS', '廠商', '及', 'PC', '廠', '短兵相接', '(', '如', '泛', '華碩', '集團', '(', '研揚', ')', '、', '鴻海', '集團', '(', '樺漢', ')', '及', '佳。', '世達', '集團', '(', '友通', '等', ')', ')', '，', '公司', '策略', '轉型為', 'Saa', 'S商', '，', '效益', '待', '觀察', '。', '。']</t>
  </si>
  <si>
    <t>['2019/03/', '28', '收盤價', '2.18', '元', '，', '週', '報酬', '下跌', '40%', '，', '月', '報酬', '下跌', '50%', '。', '。']</t>
  </si>
  <si>
    <t>['董事', '本人', '周育民', '於', '2019/03/28', '預計', '申讓', '890', '張', '股票', '，', '預計', '申讓', '比重', '100%', '，', '交易', '方式', '為', '一般', '交易', '。', '。']</t>
  </si>
  <si>
    <t>['2019/03/', '28', '收盤價', '31.90', '元', '，', '週', '報酬', '下跌', '33%', '，', '月', '報酬', '下跌', '39%', '。', '。']</t>
  </si>
  <si>
    <t>['2019/03/', '28', '收盤價', '4.13', '元', '，', '週', '報酬', '下跌', '41%', '，', '月', '報酬', '下跌', '57%', '。', '。']</t>
  </si>
  <si>
    <t>['2019', '/03/', '28', '收盤價', '1.45', '元', '，', '月', '報酬', '下跌', '51%', '。', '。']</t>
  </si>
  <si>
    <t>['中天', '生技', '接獲', '專利', '事務所', '通知', '，', '中天', '生技', '「', '化療漾', '」', '內服液', '取得', '阿拉伯', '聯合', '大公國', '發明', '專利', '，', '專利', '名稱', '「', 'USE OF A', '。', ' FERMENTED SOY EXTRACT FOR MANUFACTURE OF A PREBIOTIC COMPOSITION', '」', '，', '專利', '證書', '字號', '1424', '。', '。']</t>
  </si>
  <si>
    <t>['國鼎', '生技', '向', '新加坡', '「', '衛生', '科學局', '」', '(', 'HSA', ')', '申請', ' LIVERTY', '，', 'RASLE', '，', 'UMOOZE', '三', '種', '產品', '的', '中成藥', '(', 'CPM', ')', '審查', '及', '進口', '及', '銷售', '。', '許可', '，', '已', '通過', '審查', '並', '於', '2019/3/28', '獲得', '核准', '進口', '許可證', '(', 'LICENCE NO:IMCP', '1900021', ')', '，', '及', '銷售', '許可證', '(', 'LICENCE NO:WLC', '。', 'P1900', '。022', ')', '。', '。']</t>
  </si>
  <si>
    <t>['優你康', '為', '長期', '股權', '投資', '，', '決議', '直接', '或', '透過', '第三', '地', '投資', '公司', '與', '大陸', '公司', '合資', '設立', '大陸', '公司', '，', '投資', '金額', '為', '人民幣', '134,00', '。', '0,000', '元', '，', '授權', '董事長', '依', '計畫', '分次', '投資', '，', '首次', '投資', '金額', '人民幣', '15,300,000', '元', '，', '被', '投資', '公司', '主要', '營業', '項目', '為', '隱形眼鏡', '。', '製造', '及', '銷售', '。', '。']</t>
  </si>
  <si>
    <t>['康樂', '-KY', '2018年', '第四', '季', '關係人', '交易', '申報數', '與', '會計師', '查核數', '差異', '說明', '：', '。', '銷貨', '對象', 'Bloom ', '360', ' Pte ', 'Ltd', '於', '2018年度', '經', '會計師', '查核', '判定為', '實質', '關係人', '，', '與', '本', '公司', '2018年度', '銷貨', '金額', '為', '53,774', '(', '仟', '。', '元', ')', '，', '故', '本', '公司', '關係人', '交易', '申報數', '與', '會計師', '查核數', '差異', '達', '20%', '且', '金額', '逾', '一仟萬', '元', '以上', '。', '。']</t>
  </si>
  <si>
    <t>['基米', '為', '配合', '本', '公司', '營運', '策略', '調整', '擬', '處分', '子公司', '「', '世基', '公司', '」', '股權', '8,100,000', '股', '予', '台灣', '沁月', '股份', '有限公司', '，', '得款', '新台', '。幣', '137,700,000', '元', '並', '處分', '利得', '約為', '53,460,000', '元', '。', '。', '【', 'TCRI ', '觀點', '_', '20190402', '】', '。', '1', '.', '基米', '原', '併入', '世基', '之', '用意', '應', '為', '取得', '世基', '藥物', '基因', '檢測', '項目', '以', '充實', '產品線', '，', '惟', '基米', '與', '世基', '最終', '未', '能', '打通', '關卡', '，', '串', '聯診', '。', '斷端', '均', '持續', '虧損', '，', '基米', '因而', '處分', '部分', '持有', '之', '世基', '股份', '以', '求', '套現', '，', '另外', '尚未', '知', '此', '次', '交易', '相對人', '台灣', '沁月', '股份', '有限公司', '。', '與', '基米', '之', '關係', '。', '。', '2', '.', '基米', '係', '於', '2015年', '底', '以', '換股', '方式', '取得', '世基', '股數', '12,483千', '股', '(', '94.79%', ')', '，', '但', '基米', '未', '參加', '世基', '後續', '現增', '，', '截至', '2018', 'Q2', '，', '持', '。股', '降至', '56.82%', '，', '此', '次', '處分', '後', '僅', '持有', '4,383千', '股', '，', '未來', '恐', '喪失', '控制力', '，', '改列', '權益法', '投資', '。', '。', '3.2018年', '管理', '階層', '異動', ':', '基米', '董事', '及', '世基', '董事長', '黃昭熹', '辭職', '、', '基米', '總經理', '及', '世基', '董事', '徐玉君', '辭職', '。', '。']</t>
  </si>
  <si>
    <t>['辭任', '2', '董', '。', '董事', '李宏謨', '卸任', '。', '董事', '郭鳳娥', '卸任', '。']</t>
  </si>
  <si>
    <t>['羽絨衣', '大廠', '廣越', '（4438）', '去年', '財報', '繳出', '亮麗', '成績單', '，', '今年', '訂單', '持續', '成長', '，', '且', '產品', '價格', '上漲', '，', '首', '季', '營運', '淡季', '不', '淡', '，', '全', '。', '年', '獲利', '可望', '進一步', '成長', '。', '廣越', '在', '法說會', '上', '指出', '，', '產能', '仍', '不敷', '客戶', '日益', '增加', '的', '訂單', '需求', '，', '今年', '會', '在', '越南', '前江廠', '、', '隆安', '。廠', '及', '金漢廠', '新增', '30', '條', '產線', '。', ' ', '廣越', '集團', '目前', '分別', '於', '越南', '及', '中國', '設有', '4', '個', '主力', '加工廠', '、', '加上', '分別', '於', '2017年', '及', '2018年', '併入', '。', '合併', '營收', '及', '獲利', '的', '羅馬尼亞廠', '及', '中東', '約旦廠', '，', '加上', '越南', '金鴻廠', '跟', '金漢廠', '的', '52', '條', '生產線', '，', '共有', '449', '條', '生產線', '，', '月', '產能', '。', '約', '已', '達', '1,100,000', '件', '。', ' ', '廣越', '法說會', '的', '3', '大', '重點', '：1', '.', '北美', '服飾', '需求', '回溫', '，', '且', '大', '客戶', '如', 'Patagonia', '、', 'The ', 'North Face', '等', '訂', '。', '單', '成長', '強勁', '，', '產品', '量價', '齊揚', '，', '且', '在', '併購', '兩', '家', '新廠', '貢獻', '下', '，', '去年', '年', '營收', '132.8億', '元', '，', '年增', '逾', '3成', '。', '去年', '毛利率', '較', '前', '一', '年', '。', '顯著', '攀升', '，', '費用', '方面', '，', '因', '併購', '金漢廠', '等', '關係', '，', '費用率', '較', '一', '年', '增加', '。', '在', '訂單', '大幅', '好轉', '且', '產品', '組合', '逐漸', '改善', '下', '，', '去年', 'EP', '。', 'S ', '7.43', '元', '，', '獲利', '顯著', '攀升', '。', '。', '【', 'TCRI ', '觀點', '_', '20190401', '】', '。', '1', '.', '主要', '負責', '高階', '羽絨', '外套', '之', '代工', '，', '下游', '客戶', '均', '為', '國際', '大', '品牌', '，', '近', '兩', '年', '受惠', '擴廠', '及', '併購', '效益', '，', '成果', '優於', '預期', '。', '。', '2', '.', '不過', '，', '2019/3', '公告', '擬', '投資', '大陸', '星星', '服裝', '，', '而', '星星', '服裝', '之', '主要', '客戶', '均', '為', '中低階', '品牌商', '，', '雖', '與', '廣越', '之', '客戶', '互補', '，', '但相', '。', '關', '產品', '代工', '價格', '恐降', '，', '對於', '後續', '獲利', '之', '影響', '，', '待', '觀察', '。', '。']</t>
  </si>
  <si>
    <t>['換', 'CPA', '事務所', '，', '原', '勤業', '眾信', '聯合', '換成', '富鋒', '聯合', '會計師', '事務所', '。', '。']</t>
  </si>
  <si>
    <t>['換', 'CPA', '事務所', '，', '原資誠', '聯合', '換成', '勤業', '眾信', '聯合', '會計師', '事務所', '。', '。']</t>
  </si>
  <si>
    <t>['紅心', '辣椒', '依', '國際', '會計', '準則', '第36', '號', '公報', '進行', '評估', '，', '2018年', '財務', '報告', '認列', '資產', '減損', '損失', '共計', '新台幣', '9,687仟', '元', '。', '。']</t>
  </si>
  <si>
    <t>['英特磊', ' IET-KY', '(4971)', ' ', '召開', '法說會', '，', '去年', '稅', '後', '純益', ' ', '5140', ' 萬', '元', '、', '年減', '近', ' 6 成', '，', '每', '股', '純益', ' ', '1.42', ' ', '元', '創新', '低', '，', '不過', '總', '。', '經理', '高永中', '表示', '，', '目前', ' VCSEL ', '磊', '晶片', '已經', '進入', '量產', '，', '切入', '資料', '中心', '，', '另外', '他', '也', '預期', '毫米波', ' PA', '(', '28', ' GHz', ')', ' ', '將', '進入', ' 5G', '。', ' ', '手機', '應用', '，', '因此', '也', '與', '大', '廠', '合作', '開發', '大', '尺寸', ' 5G ', '應用', ' HBT', '。', '英特磊', '去年', '營收', ' ', '6.5', ' 億', '元', '，', '年', '減', ' ', '26.1%', '、', '毛利率', ' ', '35.7%', '。', '，', '年', '減', ' ', '1.3', ' ', '個', '百分點', '、', '營益率', ' ', '9.5%', '，', '年', '減', ' ', '10.9', ' ', '個', '百分點', '，', '稅', '後', '純益', ' ', '5140', ' ', '萬', '元', '，年', '減近', ' 6 成', '，', '每', '股', '純益', ' 1.42', '。', ' 元', '，', '公司', '擬', '配息', ' 1', ' 元', '。', '展望', '今年', '，', '高永中', '強調', '，', '砷化鎵', '產品', '方面', '，', '主要', '用於', '汽車', '防撞', '雷達', '與', '高頻', '國防', '應用', '，', '高毛', '。利', ' pHEMT ', '晶片', '為主', '，', '而', ' VCSEL ', '磊', '晶片', '已', '初步', '進入', '量產', '，', '主要', '用於', '資料', '中心', '。', '磷化銦', '產品', '方面', '，', ' APD ', '及', ' PIN ', '磊晶', '。', '片', '需求', '，', '也', '可望', '隨', '大型', '資料庫', '、', '雲端', '運算', '線路', '同步', '成長', '。', '。']</t>
  </si>
  <si>
    <t>['葳天', '科技', '以', '每', '股', '台幣', '10.46', '元', '辦理', '私募', '普通股', '，', '發行', '股數', '為', '10,000,000', '股', '，', '發行', '總額', '為', '台幣', '100,000,000', '元', '，', '募資', '總。額', '為', '台幣', '104,600,000.00', '元', '，', '本', '次', '私募', '將', '用於', '：', '充實', '營運', '資金', '；', '改善', '財務', '。']</t>
  </si>
  <si>
    <t>['1', '.', '鳳凰', '旅遊', '之', '會計師', '就', '2018', 'Q4', '財報', '提及', '重編', '情形', '。', '2', '.', '如', '合併', '財務', '報告', '附註', '四.2', '所', '述', '，', '鳳凰', '集團', '依', '金融', '監督', '管理', '委員會', '2018', '/', '12/3', '金管', '證審字', '第1070343957', '號', '函示', '，', '將', '。', '原因', '其', '總資產', '及', '營業', '收入', '淨額', '與', '合併', '總資產', '及', '合併', '營業', '收入', '淨額', '相較', '不', '具', '重大性', '，', '而', '未', '予', '納入', '合併', '財務', '報告', '之', '編製', '。', '個體', '中', '之', '部份', '子公司', '，', '不', '考量', '前述', '重大性', '而', '全部', '納入', '合併', '財務', '報告', '之', '編製', '個體', '，', '並', '重編', '2017年度', '之', '合併', '財務', '報告', '。', '。']</t>
  </si>
  <si>
    <t>['百', '徽', '截至', '2018', '/', '12/31', '止', '累積', '虧損', '達', '實收', '資本額', '二分之一', '。', '。']</t>
  </si>
  <si>
    <t>['元隆', '電子', '擬', '私募', '發行', '無', '擔保', '可', '轉換', '公司債', '(', '元隆四', '(', 'P', ')', ')', '，', '以', '募集', '台幣', '600,000', '(', '仟', '元', ')', '，', '用以', '充實', '營運', '資金', ',', ' ', '償還', '銀行', '。', '借款', '。', '。']</t>
  </si>
  <si>
    <t>['1', '.', '元隆', '電子', '之', '會計師', '就', '2018', 'Q4', '財報', '提及', '虧損', '或', '流動性', '問題', '。', '2.', '元隆', '電子', '股份', '有限公司', '截至', '2018', '/', '12/31', '止', '，', '累積', '虧損', '達', '新台幣', '2,952,149仟', '元', '，', '已', '逾', '實收', '資本額', '二分之一', '。', '管理', '。', '階層', '已', '於', '個別', '財務', '報表', '附註', '十二.', '(11)', '說明', '所', '欲', '採行', '之', '因應', '對策', '。', '。']</t>
  </si>
  <si>
    <t>['華豫寧', '為', '因應', '未來', '營運', '拓展', '需求', '，', '提高', '增建', '中', '之', '中科', '新', '廠房', '並', '購置', '研發', '及', '生產', '使用', '之', '機器', '設備', '之', '投資', '金額', '，', '由', '原', '預', '。', '計', '新台幣', '3.6億', '提高', '至', '新台幣', '4.2億', '。', '預計', '投資', '投入', '日期', '自', '2018年', '第一', '季', '至', '2019年', '第四', '季', '陸續', '投入', '。', '。']</t>
  </si>
  <si>
    <t>['矽晶圓', '大廠', '環球', '晶圓', '（6488）', '召開', '法說會', '，', '董事長', '徐秀蘭', '表示', '，', '儘管', '市況', '趨於', '保守', '，然', '環球晶', '2019年', '12', '吋', '、', '8', '吋', '產', '。', '能', '依舊', '滿載', '，', '手', '上', '分別', '有', '逾', '90%', '和', '80%', '的', '長約', '(', 'LTA', ')', '。', '環球晶', '目前', '給予', '客戶', '彈性', '交貨', '，', '但', '訂單', '價格', '不變', '，', '整體', '而', '言', '，', '2。019年', '首', '季', '營收', '不會', '讓', '大家', '失望', '，', '上', '半', '年', '應', '是', '逆勢', '抗跌', '表現', '，', '下', '半', '年', '隨著', '半導體', '市況', '回溫', '，', '全', '年', '營運', '動能', '仍', '可期', '，', '。', '優於', '半導體', '產業', '市況', '。', '環球晶', '2018年', '合併', '營收', '新台幣', '590.64億', '元', '，', '年增率', '27.8%', '；', '營業', '毛利', '222.99億', '元', '，', '年增率', '88.', '。8%', '；', '營業', '淨利', '175.78億', '元', '，', '年增率', '137.1%', '；', '歸屬於', '母公司', '的', '稅', '後', '淨利', '136.31億', '元', '，', '年增率', '158.4%', '；EPS', '高達', '31.18', '元', '。', '，', '相較', '於', '2017年', '的', '12.68', '元', '，', '大幅', '增加', '18.5', '元', '。', '徐秀蘭', '指出', '，', '前', '二', '年', '半導體', '市場', '需求', '暢旺', '，', '大部分', '公司', '業績', '都', '相當', '。', '火紅', '，', '2019年', '則', '是', '出現', '差異化', '，', '半導體', '產業', '業績', '表現', '兩', '樣', '情', '。', '對', '環球晶', '而言', '，', '此', '市況', '其實', '可', '說', '是', '回到', '正軌', '，', '隨著', '5G', '。', '、', '物聯網', '、', '車用', '等', '各', '式', '創新', '應用', '百花齊放', '，', '預期', '下', '半', '年', '起', '半導體', '市況', '可望', '逐步', '回溫', '。', '針對', '南韓', '擴廠', '計畫', '，', '徐秀蘭', '則', '。', '指出', '，', '技術', '、', '設備', '都', '是', '最', '新', '的', '南韓', '新廠', '，', '係', '依據', '客戶', '確認', '的', '5', '年長', '約', '訂單', '進行', '擴增', '，', '2020年', '上', '半', '如期', '完工', '加入', '生產', '。', '，', '新', '產能', '將', '全數', '提供給', '5', '年', '以上', '的', '長約', '客戶', '，', '目前', '已', '先', '收取', '費用', '，', '不會', '受', '市場', '任何', '波動', '影響', '。', '。', '【', 'TCRI ', '觀點', '_', '20190410', '】', '。', '1', '.', '因', '總體', '經濟', '不確定性', '及', '晶片庫存', '去化', '問題', '，', '壓抑', '2019年', '半導體', '投資', '及', '需求', '，', '尤其', '記憶體', '景氣', '轉衰', '、', '智慧型', '手機', '出。貨', '成長', '停滯', '，', '加深', '12', '吋', '晶圓', '價格', '下修', '壓力', '，', '市場', '已', '傳言', '台勝科', '將', '在', '第2', '季', '調降', '部分', '12', '吋', '晶圓', '報價', '6%', '-', '10%', '。', '。', '2', '.', '據', '環球晶', '法說', '會', '所', '言', '，', '公司', '在', '長約', '的', '保護', '下', '，', '營運', '受', '矽晶圓', '價格', '下滑', '的', '影響', '不', '大', '；', '惟', '年初', '時', '，', '台積電', '及', '聯電', '均', '表', '。', '示', '考慮', '與', '矽晶圓', '供應商', '重新', '議約', '，', '若', '2019', '下', '半', '年', '旺季', '不', '旺', '，', '環球晶', '面臨', '重新', '議約', '之', '機率', '將', '大增', '，', '後續', '持續', '追蹤', '。', '。']</t>
  </si>
  <si>
    <t>['2019', '/03/', '28', '收盤價', '2.10', '元', '，', '月', '報酬', '下跌', '38%', '。', '。']</t>
  </si>
  <si>
    <t>['逸達', '擬', '私募', '發行', '無', '擔保', '可', '轉換', '公司債', '(', '逸達', '一', '(', 'P', ')', ')', '，', '以', '募集', '台幣', '80,000', '(', '仟', '元', ')', '，', '用以', '充實', '膋運', '資金', '。', '。']</t>
  </si>
  <si>
    <t>['1', '.', '復盛', '應用', '之', '會計師', '就', '2018', 'Q', '4', '財報', '提及', '重編', '情形', '。', '2', '.', '係', '依據', '財團', '法人', '中華民國', '會計', '研究', '發展', '基金會', '2012/12/17', ' ', '(101)', '基秘字', '第301', ' 號', '「', '集團', '內', '子公司', '間', '合併', '之', '財務報', '。', '表', '表達', '疑義', '」', '函釋', '處理', '，', '因此', '追溯', '重編', '2017/12/31', '及', '2017/1/1', '之', '合併', '資產', '負債表', '，', '暨', '2017', '/', '1/1', '至', '12/31', '之', '合併', '綜合', '。', '損益表', '、', '合併', '權益', '變動表', '及', '合併', '現金', '流量表', '。', '該', '項', '重編', '使', '復盛', '應用', '科技', '股份', '有限公司', '及', '其', '子公司', '2017', '/', '12/', '31', '及', '2017', '。', '/', '1/1', '之', '合併', '資產', '總額', '分別', '增加', '274,543千', '元', '及', '213,050千', '元', '，', '合併', '負債', '總額', '分別', '增加', '75,746千', '元', '及', '71,349千', '元', '，', '及', '合', '。併', '權益', '分別', '增加', '198,797千', '元', '及', '141,701千', '元', '，致', '2017/1/1', '至', '12/31', '之', '合併', '綜合', '損益', '總額', '增加', '96,195千', '元', '。', '本', '會計師', '。', '未', '因此', '而', '修正', '查核', '意見', '。', '。']</t>
  </si>
  <si>
    <t>['仁新', '之', '子公司', 'Belite Bio', ',', ' Inc', '公告', '與', '美國', '哥倫比亞', '大學', '簽訂', '擴大', 'RBP4', '(', '視黃醇', '結合', '蛋白', ')', '技術', '平台', '之', '授權', '範圍', '，', '納', '。', '入', '「', '治療', '和', '預防', '非', '酒精性', '脂肪肝', '和', '痛風', '的', 'RBP4', '拮抗劑', '」', '之', '新', '技術', '。', '。']</t>
  </si>
  <si>
    <t>['全面', '改選', '，', '原', '5', '董', '2', '監', '，', '現', '7', '董', '，', '其中', '3', '董', '續任', '。', '監察人', '王宗堯', '卸任', '。', '董事', '施亭妤', '卸任', '。', '董事', '施惠珠', '續任', '，', '改任', '東昇', '國際', '財務', '顧問', '有限公司', '代表人', '。', '董事', '陳玉珊', '卸任', '。', '董事', '陳厚儒', '續任', '，', '改任', '詠冠', '國際', '投資', '代表人', '。', '董事', '陳萬來', '續任', '，', '改任', '創昱', '投資', '代表人', '。', '監察人', '顏薇倩', '卸任', '。', '董事', '陳元福', '新任', '。', '獨立', '董事', '李蜀娟', '新任', '。', '獨立', '董事', '陳上甫', '新任', '。', '獨立', '董事', '劉奕宏', '新任', '。', '推選', '。', '董事長', '推選', '，', '由', '陳萬來', '續任', '，', '改任', '創昱', '投資', '代表人', '。', '全面', '改選', '，', '原', '5', '董', '2', '監', '，', '現', '7', '董', '，', '其中', '3', '董', '續任', '。', '監察人', '王宗堯', '卸任', '。', '董事', '施亭妤', '卸任', '。', '董事', '施惠珠', '續任', '，', '改任', '東昇', '國際', '財務', '顧問', '有限公司', '代表人', '。', '董事', '陳玉珊', '卸任', '。', '董事', '陳厚儒', '續任', '，', '改任', '詠冠', '國際', '投資', '代表人', '。', '董事', '陳萬來', '續任', '，', '改任', '創昱', '投資', '代表人', '。', '監察人', '顏薇倩', '卸任', '。', '董事', '陳元福', '新任', '。', '獨立', '董事', '李蜀娟', '新任', '。', '獨立', '董事', '陳上甫', '新任', '。', '獨立', '董事', '劉奕宏', '新任', '。']</t>
  </si>
  <si>
    <t>['達方', '（8163）', '董事長', '蘇開建', '表示', '，', '今年', '擬', '斥資', '10億', '元', '擴充', '德國', '產能', '，', '並', '新建', '越南廠', '。', '達方', '日前', '宣布', '投資', '7.2億', '元', '，', '。', '取得', '世同', '金屬', '60%', '股權', '，', '擴大', '電動', '自行車', '布局', '。', '蘇開建', '表示', '，', '以', '達方', '的', '電池', '套件', '技術', '，', '加上', '世同', '快速', '且', '靈活', '的', '組裝', '。', '產線', '與', '完整', '配套', '，', '雙方', '合作', '將', '發揮', '綜效', '，', '「', '目前', '有', '很多', '客戶', '希望', '我們', '在', '德國', '交貨', '」', '。', '去年', '達方', '來自', '鍵盤', '營收', '約', '70%', '。', '、', '被動', '元件', '約', '22%', '、', '綠能', '事業', '占', '8%', '，', '蘇開建', '預期', '，', '今年', '隨著', '併購', '世同', '金屬', '發揮', '綜效', '，', '加上', '歐洲', '、', '日本', '訂單', '成長', '，', '全', '。', '年', '綠能', '事業', '營收', '占', '比', '有望', '拉高', '至', '20%', '，', '並', '邁向', '全面', '轉盈', '。', '。']</t>
  </si>
  <si>
    <t>['快閃', '記憶體', '控制', '晶片廠', '群聯', '（8299）', '召開', '法說會', '，', '董事長', '潘健成', '說', '，', '即便', '2018年', 'NAND ', 'Flash', '價格', '平均', '跌幅', '達到', '7成', '。', '，', '但', '群聯', '每', '股', '仍', '大賺', '21.91', '元', '，', '關鍵', '就', '是', '在於', '群聯', '同時', '擁有', 'NAND Flash', '控制', 'IC', '及', '模組', '等', '產品線', '，', '因此', '記憶體', '價格', '下', '。', '跌', 'NAND Flash', '控制', 'IC', '出貨量', '就', '會', '成長', '，', '價格', '若是', '上漲', '，', '模組', '生意', '就', '有', '機會', '搭上', '漲價潮', '，', '在', '任何', '情況', '群聯', '都', '能', '維持', '獲', '。利', '。', '群聯', '在', '第一', '季', '已經', '開始', '建立', '庫存', '，', '且', '第一', '季', 'NAND Flash', '的', '採購', '數量', '已經', '高於', '2018年', '全', '年', '，', '預估', '到', '3', '至', '4月', '庫存金', '。額', '將', '達到', '150億', '元', '左右', '，', '遠', '高於', '2018年', '底', '的', '75.76億', '元', '水準', '，', '這些', '措施', '都', '是', '為', '避免', '到', '了', '6', '至', '7月', '出現', '缺貨', '狀況', '。', '潘健成', '。', '指出', '，', '預期', '2019年', 'NAND ', 'Flash', '控制', 'IC', '、', '工控', '及', 'SSD', '等', '產品線', '都', '可望', '同步', '成長', '，', '成長', '水準', '將', '有', '機會', '觸及', '六成', '，', '相較', '201', '。', '8', '年', '倍增', '。', '。', '【', 'TCRI ', '觀點', '_', '20190411', '】', '。', '1', '.', '群聯', '主要', '產品', '為', '記憶體', '模組', '(', '67%', ')', '及', '其', '控制', '晶片', '(', '16%', ')', '。', '。', '2', '.', '承上', '，', '群聯', '受惠', '於', '與', '上游', '廠商', '關係', '穩固', '，', '供貨', '來源', '穩定', '，', '在', 'NAND', '缺貨', '時', '仍', '能', '取得', '貨源', '，', '藉由', '高', '售價', '拉升', '毛利', '；', '而', '。', '在', '價格', '滑落', '時', '終端', '廠商', '拉貨', '意願', '轉強', '，', '控制', 'IC', '出貨量', '大幅', '提升', '，', '此', '營運', '模式', '使', '群聯', '在', 'NAND', '任何', '價位', '都', '能', '維持', '在', '一定', '。', '的', '獲利', '水平', '。', '而', '在', '控制', 'IC', '方面', '，', '因', '公司', '規模', '龐大', '，', '在', '技術', '及', '成本', '方面', '的', '底蘊', '皆', '優於', '同業', '，', '隨可', '支援', 'NVME', '標準', '的', '產品', '。', '在', '市場', '上', '逐漸', '普及', '，', '對', '記憶體', '高速', '讀寫', '的', '需求', '亦', '將', '開始', '大幅', '提升', '，', '有助', '進一步', '提升', '其', '市占率', '。', '綜上', '所', '述', '，', '我們', '對', '群', '。聯', '在', '中長期', '的', '營運', '展望', '樂觀', '。', '。']</t>
  </si>
  <si>
    <t>['董事長', '本人', '普騰', '電子', '工業', '2019/03/28', '設質', '1,000,000', '股', '給', '上海', '商業', '儲蓄', '銀行', '，', '累計', '設質', '2,500,000', '股', '。', '。']</t>
  </si>
  <si>
    <t>['副董事長', '之', '法人', '代表人', '黃文擇', '2019/03/28', '設質', '1,000,000', '股', '給', '京城', '商業', '銀行', '，', '累計', '設質', '1,500,000', '股', '。', '。']</t>
  </si>
  <si>
    <t>['潤泰', '創新', '之', '『', '潤泰', '創新', '板橋', '民生路', '新建', '工程', '』', '承攬', '合約', '事宜', '如', '下', '：', '。', '1', '.', '契約', '種類', ':', '工程', '承攬', '契約', '。', '2', '.', '契約', '相對人', '及', '其', '與', '公司', '之', '關係', ':', '潤弘', '精密', '工程', '事業', '股份', '有限公司', '(', '子公司', ')', '。', '3', '.', '契約', '主要', '內容', '（', '含', '契約', '總金額', '、', '預計', '參與', '投入', '之', '金額', '及', '契約', '起迄', '日期', '）', '、', '限制', '條款', '及', '其他', '重要', '約定', '事項', ':', '。', '(1', ')', '.', '本', '次', '承攬', '契約', '內容', '：', '潤泰', '創新', '板橋', '民生路', '新建', '工程', '。', '。', '(2)', '.', '工程', '契約', '總金額', '：', '新台幣', '1,013,529,007', '元', '(', '未', '稅', ')', '。', '。', '4', '.', '契約', '起', '迄', '日期', '：', '自放樣', '勘驗', '核准日', '起', '至', '使用', '執照', '核准日', '止', '為', '930', '個', '日曆天', '。', '。']</t>
  </si>
  <si>
    <t>['潤泰', '創新', '因', '評估', '其', '在', '合理', '範圍', '屬', '正常', '交易', '，', '且', '交易', '條件', '與', '非', '關係人', '相當', '，', '處分', '後', '可', '增加', '本', '公司', '營業', '收入', '。', '故', '將', '台北', '。市', '中正區', '博愛路', '221號', '、', '223號', '地下', '1樓', '、', '地下', '3樓', '計車位', '5', '個', '處分', '予', '關係人', '，得', '款', '新台幣', '14,000仟', '元', '(', '含', '稅', ')', '，', '並', '預計', '。', '處分', '毛利', '約', '新台幣', '8,574仟', '元', '。', '。']</t>
  </si>
  <si>
    <t>['總經理', '楊智雄', '內部', '調動', '。', '。']</t>
  </si>
  <si>
    <t>['華夏', '（1305）', '耕耘', '孟加拉', '、', '印度', '外銷', '市場', '頗', '有', '斬獲', '，', '2018年', 'EPS ', '2.52', '元', '，', '僅', '比', '2017年', '2.58', '元', '小幅', '趨緩', '，', '勇奪', '集團', '獲', '。利', '冠軍', '；', '董事會', '決議', '配發', '1.9', '元', '股利', '。', '華夏', '（1305）', '總經理', '林漢福', '表示', '，', 'PVC', '上游', 'VCM', '的', '主要', '原料', '包括', '乙烯', '、', 'EDC', '（', '二', '。', '氯乙烷', '）', '，', '目前', '價格', '已', '屆', '強弩之末', '，', '有利', '華夏', '成本', '壓力', '降低', '。', '林漢福', '表示', '，', '近期', 'PVC', '的', '價格', '走勢', '確實', '比較', '弱', '，', '但', '接', '。', '單', '還', '不', '算', '太', '差', '。', '在', '原料', '方面', '，', 'PVC', '上游', '的', 'VCM', '（', '氯乙烯', '單體', '）', '，', '主要', '原料', '包括', 'EDC', '和', '乙烯', '。', '過去', '一', '段', '時間', 'EDC', '的', '價格', '維', '。', '持', '強勢', '，', '過去', '一', '年', '報價', '從', '大約', '從', '260', '美元', '漲到', '420', '美元', '附近', '。', '展望', '今年', '，', '林漢福', '坦承', '大', '環境', '沒', '去年', '那麼', '好', '，', '華夏', '只', '能', '。', '順勢', '而', '為', '，', '在', '生產', '效率', '等', '方面', '持續', '精進', '。', '。', '【', 'TCRI ', '觀點', '_', '20190402', '】', '。', '1', '.', '乙烯法', '生產', 'PVC', '之', '製程', '為', 'EDC-VCM-PVC', '，', '1', '公噸', 'VCM=', '0.24', '公噸', '乙烯', ' + ', '0.86', '公噸', 'EDC + ', '工繳', '(', '115', '美元', ')', '，', '乙烯法', 'PVC', '產', '。', '能', '佔', '全球', '57%', '，', '另外', '電石法', '業者', '佔', '43%', '，', '且', '主要', '位於', '中國', '。', '。', '2', '.', '華夏', '向', '中油', '、', '外國', '廠商', '購買', '乙烯', '，', '並', '由', '台塑', '、', '北美', '供應', 'EDC', '，', '以', '生產', '塑膠', '粉粒', '及', '化學品', '(', '68%', ')', '、', '塑膠布', '(', '14%', ')', '、', 'VCM', '。', '(', '7%', ')', '及', 'PVC', '建材', '產品', '(', '4%', ')', '。', '。', '3.', 'PVC', '粉', '：', '2017年', '華夏', '(1305)', '年', '產能', '為', '40萬', '噸', '、', '台塑', '(1301)', '135萬', '噸', '、', '及', '大洋', '(1321)', '12萬', '噸', '。', '華夏', 'VCM', '90%', '為', '自用', '，', 'PV', '。', 'C粉', '以', '外銷', '印度', '、', '孟加拉', '為主', '，', 'PVC', '膠粒', '以', '內銷', '為主', '。', '。', '4', '.', 'EDC', '由', '2018年', '初', '之', 'US$', '160/mt', '，', '2019/3/25', '已', '上漲', '至', 'US$', '425', '/mt', '，', '由於', 'PVC', '一貫化', '業者', '擴產', 'VCM-PVC', '，', '使', 'EDC', '外售量', '減', '。', '少', '、', '供需', '轉緊', '，', '使', '華夏', '成本', '結構性', '上漲', '，', '壓抑', '獲利', '。', '。', '5', '.', '考量', '近期', '中國', '電石', '上漲', '，', '加上', 'PVC', '新增', '產能', '有限', '，', '故', '我們', '預期', '華夏', '2019', 'Q', '2', '獲利', '將', '較', '2019', 'Q', '1', '成長', '，然', '考量', 'EDC', '(', '成本', ')', '。', '漲幅', '較', '高', '，', '故', '2019年', '獲利', '相較', '於', '2018年', '仍', '呈', '衰退', '。', '。']</t>
  </si>
  <si>
    <t>['董事', '本人', '胡柏聰', '2019/03/29', '設質', '1,437,000', '股', '給', '國泰', '世華', '商業', '銀行', '，', '累計', '設質', '2,234,400', '股', '。', '。']</t>
  </si>
  <si>
    <t>['裕豐', '公告', '更正', '本', '公司', '2018年度', '個別', '財務', '報表', '部份', '內容', '如', '下', '：', '。', '1', '.', '更正', '前', '金額', '/', '內容', '/', '頁次', ':', '。', '(1)', '第15', '頁', '本', '公司', '現', '正', '持續', '評估', '上述', '準則', '及', '解釋', '對', '本', '公司', '。', '財務', '狀況', '與', '財務', '績效', '之', '影響', '，', '相關', '影響', '待', '評估', '完成', '時', '予以', '揭露', '。', '。', '(', '2', ')', '第36', '頁', '13', '.', '本', '期', '發生', '之', '員工', '福利', '.', '折舊', '.', '折耗', '及', '攤銷', '費用', '功能', '別', '彙總', '如', '下', '表', '末', '未', '有', '註明', '。', '。', '2', '.', '更正', '後', '金額', '/', '內容', '/', '頁次', ':', '。', '(1)', '第15', '頁', '本', '公司', '為', '承租人', '首次', '適用', '國際', '財務', '報導', '準則', '第十六', '號', '「', '租賃', '」', '時', '，', '除', '低', '價值', '標的', '之', '資產', '租賃', '及', '短期', '租賃', '。', '選擇', '按', '直線', '基礎', '認列', '費用', '外', '，', '其他', '資產', '將', '於', '資產', '負債表', '認列', '使用權', '資產', '及', '租賃', '負債', '，', '惟', '符合', '投資性', '不動產', '定義', '之', '使', '。', '用權', '資產', '將', '列為', '投資性', '不動產', '。', '本', '公司', '評估', '帳列', '租賃', '資產', '符合', '低', '價值', '標的', '之', '資產', '租賃', '，', '選擇', '按', '直線', '基礎', '認列', '費用', '，', '。', '僅', '增加', '相關', '揭露', '，', '亦', '不', '影響', '2019', '/', '1/1', '開帳', '金額', '。', '本', '公司', '為', '出租人', '本', '公司', '為', '出租人', '之', '會計', '處理', '預計', '無', '重大', '影響', '。', '。', '(', '2', ')', '第36', '頁', '13', '.', '本', '期', '發生', '之', '員工', '福利', '.', '折舊', '.', '折耗', '及', '攤銷', '費用', '功能', '別', '彙總', '如', '下', '表', '末', '應', '註明', '本', '公司', '2018年度', '與', '2017年度', '之', '。', '平均', '員工', '人數', '皆', '為', '12', '人', '，', '其中', '未', '兼任', '員工', '之', '董事', '人數', '皆', '為', '6', '人', '。', '。']</t>
  </si>
  <si>
    <t>['1', '.', '南緯', '實業', '之', '會計師', '就', '2018', 'Q4', '財報', '提及', '重編', '情形', '。', '2', '.', '本', '會計師', '係', '依照', '會計師', '查核', '簽證', '財務', '報表', '規則', '及', '一般', '公認', '審計', '準則', '執行', '查核', '工作', '。', '本', '會計師', '於', '該', '等', '準則', '下', '之', '責任', '。', '將', '於', '會計師', '查核', '合併', '財務', '報告', '之', '責任段', '進一步', '說明', '。', '本', '會計師', '所', '隸屬', '事務所', '受', '獨立性', '規範', '之', '人員', '已', '依', '會計師', '職業道', '。德', '規範', '，', '與', '南緯', '集團', '保持', '超然', '獨立', '，', '並', '履行', '該', '規範', '之', '其他', '責任', '。', '本', '會計師', '相信', '已', '取得', '足夠', '及', '適切', '之', '查核', '證據', '，', '以', '作', '。', '為', '表示', '查核', '意見', '之', '基礎', '。', '。', '3', '.', '強調', '事項', '：', '如', '合併', '財務', '報告', '四', '(十一)', '及', '(廿一)', '所', '述', '，', '南緯', '集團', '自', '2018', '/', '1/1', '起', '將', '投資性', '不動產', '後續', '衡量', '由', '成本', '模式', '。', '改採', '公允', '價值', '模式', '，', '並', '追溯', '重編', '2017年度', '合併', '財務', '報告', '。', '本', '會計師', '未', '因此', '修正', '查核', '意見', '。', '。']</t>
  </si>
  <si>
    <t>['力山', '（1515）', '董事會', '通過', '2018年', '合併', '財報', '，', '合併', '營收', '61.85億', '元', '、', '年增', '16.37％', '，', '因', '業', '外', '贊助', '費用', '回沖', '，', '加上', '匯兌利', '。益', '挹注', '，', '稅', '後', '盈餘', '3.99億', '元', '、', '年增', '47.51％', '，', 'EPS', '為', '2.2', '元', '，', '高於', '2017年', '的', '1.49', '元', '。力山', '表示', '，', '接獲', '某', '家', '美國', '木工機', '。', '客戶', '下單', '的', '坐式', '木工', '機', '，', '2019年', '可', '開始', '交貨', '，', '終端', '供應', '賣場', '為', '北美', '最', '大', '量販', '賣場', 'Home ', 'Depot', '。', '力山', '表示', '，', '目前', '共有', '。', '16', '條', '生產線', '，', '包括', '4', '條', '電動', '跑步機', '及', '2', '條', '木工機', '生產線', '，', '其餘', '10', '條', '為', '其他', '健身', '器材', '產品', '。', '力山', '新', '的', '物料廠', '4月', '底', '完工', '。', '後', '，', '舊', '廠', '的', '物料', '與', '品保', '等', '單位', '，', '將', '遷入', '新', '的', '物料廠', '，', '讓', '舊', '廠騰', '空', '空間', '，', '改', '增加', '電動', '跑步機', '生產線', '。', '另', '新', '的', '木工', '機廠', '。', '，', '預定', '下', '半', '年', '完工', '。', '。']</t>
  </si>
  <si>
    <t>['研發', '主管', '盧宜坤', '離職', '，', '由', '莊偉倫', '接任', '。', '。']</t>
  </si>
  <si>
    <t>['1', '.', '中纖', '之', '會計師', '就', '2018', 'Q4', '財報', '提及', '重編', '情形', '。', '2', '.', '本', '會計師', '係', '依照', '會計師', '查核', '簽證', '財務', '報表', '規則', '及', '一般', '公認', '審計', '準則', '執行', '查核', '工作', '。', '本', '會計師', '於', '該', '等', '準則', '下', '之', '責任', '。', '將', '於', '會計師', '查核', '合併', '財務', '報表', '之', '責任段', '進一步', '說明', '。', '本', '會計師', '所', '隸屬', '事務所', '受', '獨立性', '規範', '之', '人員', '已', '依', '會計師', '職業道', '。德', '規範', '，', '與', '中國', '人造', '纖維', '股份', '有限公司', '及', '其', '子公司', '保持', '超然', '獨立', '，', '並', '履行', '該', '規範', '之', '其他', '責任', '。', '本', '會計師', '相信', '已', '取得', '。', '足夠', '及', '適切', '之', '查核', '證據', '，', '以', '做為', '表示', '查核', '意見', '之', '基礎', '。', '。', '3', '.', '強調', '事項', '：', '如', '合併', '財務', '報表', '附註', '三', '所', '述，', '中國', '人造', '纖維', '股份', '有限公司', '及', '其', '子公司', '自', '2018年', '起', '開始', '適用', '修正', '後', '之', '證。券', '發行人', '財務', '報告', '編製', '準則', '、', '公開', '發行', '銀行', '財務', '報告', '編製', '準則', '、', '證券商', '財務', '報告', '編製', '準則', '及', '經', '金管會', '認可', '並', '發布生', '。效', '2018年', '適用', '之', '國際', '財務', '報導', '準則', '、', '國際', '會計', '準則', '、', '解釋', '及', '解釋', '公告', '，', '因此', '追溯', '適用', '前述', '準則', '、', '解釋', '及', '解釋', '公告', '，', '。', '並', '選擇', '不予', '重編', '比較', '期間', '之', '合併', '財務', '報表', '。', '本', '會計師', '未', '因此', '而', '修正', '查核', '結論', '。', '。', '4', '.', '其他', '事項', '：', '列入', '中國', '人造', '纖維', '股份', '有限公司', '及', '其', '子公司', '合併', '財務', '報表', '部分', '採用', '權益法', '評價', '之', '被', '投資', '公司', '財務', '報表', '。', '未', '經', '本', '會計師', '查核', '，', '而', '係', '由', '其他', '會計師', '查核', '，', '因此', '，', '本', '會計師', '對', '上開', '合併', '財務', '報表', '所', '表示', '之', '意見', '中', '，', '有關', '部分', '採用', '。', '權益法', '之', '投資', '及', '採用', '權益法', '認列', '之', '子公司', '、', '關聯', '企業', '及', '合資', '利益', '及', '其他', '綜合', '損益', '之', '份額', '，', '係', '依據', '其他', '會計師', '之', '查核', '。', '報告', '。', '2018年', '及', '2017/12/31', '依據', '其他', '會計師', '查核', '報告', '之', '採用', '權益', '法', '之', '投資', '分別', '為', '1,228,959仟', '元', '及', '1,216,290仟', '元', '；。', '2018', '及', '2017年度', '依據', '其他', '會計師', '查核', '報告', '之', '採用', '權益', '法', '認列', '之', '子公司', '、', '關聯', '企業', '及', '合資', '利益', '及', '其他', '綜合', '損益', '之', '份額', '。', '分別', '為', '88,436仟', '元', '及', '82,450仟', '元', '。', '又', '合併', '財務', '報表', '附註', '五一', '部分', '轉投資', '事業', '相關', '資訊', '亦', '係', '依據', '其他', '會計師', '查核', '報告', '。', '。', '。']</t>
  </si>
  <si>
    <t>['換', 'CPA', '事務所', '，', '原', '展立', '聯合', '換成', '勤業', '眾信', '聯合', '會計師', '事務所', '。', '。']</t>
  </si>
  <si>
    <t>['寶齡', '富錦', '於', '2019/3/29', '向', '台灣', '衛生', '福利部', '食品', '藥物', '管理', '署', '(', 'TFDA', ')', '提出', ' ', '「', 'PBF-1681 Ferric ', 'Citrate ', '1000', ' mg tablet', '。', 's ', '」', '用於', '治療', '非', '洗腎', '慢性', '腎', '病患', '中', '缺鐵性', '貧血', '之', '供', '查驗', '登記', '用', '藥品', '臨床', '試驗', '計畫', '申請案', '。', '。']</t>
  </si>
  <si>
    <t>['2019/03/', '29', '收盤價', '7.71', '元', '，', '月', '報酬', '下跌', '33%', '。', '。']</t>
  </si>
  <si>
    <t>['華紙', '（1905）', '華紙', '去年', '全', '年', '合併', '營收', '240.3億', '元', '，', '年增', '5.2%', '，', '創', '歷史', '新高', '；', '稅', '後', '淨利', '歸屬', '母公司', '4.46億', '元', '，', 'EPS', '為', '0.', '。', '40', '元', '，', '少於', '2017年', '的', '0.56', '元', '。', '董事會', '決議', '發放', '現金', '股利', '0.35', '元', '，', '少於', '去年', '配發', '的', '0.5', '元', '，', '配發率', '87.5%', '，', '殖利率', '3.63。%', '。', '華紙', '強調', '，', '去年', '受到', '國際', '貿易', '紛爭', '影響', '，', '客戶', '訂單', '能見度', '保守', '，', '原物料', '價格', '亦', '受', '影響', '。', '華紙', '從', '產業', '動態', '思考', '透', '。', '過', '可', '回收', '再', '利用', '的', '紙張', '，', '取代', '不可', '分解', '的', '塑料', '，', '持續', '研發', '多元', '符合', '市場', '需求', '、', '環保', '法規', '的', '產品', '，', '盡量', '降減', '於', '地球', '留', '。', '下', '的', '痕跡', '。', '華紙', '表示', '，', '台灣', '將', '自', '今年', '7月', '起', '，', '4', '大', '類', '場所', '限用', '一', '次', '性', '吸管', '，', '華紙', '推出', '無', '塑', '、', '無', '淋膜', '、', '無', '螢光', '添加', '，', '且', '。', '可', '回收', '自然', '分解', '的', '「', '益利吸', '」', '紙', '吸管', '原紙', '，', '已', '獲得', '國內外', '零售', '通路商', '認可', '，', '且', '1', '公噸', '原紙', '可', '做', '100萬', '支', '紙吸管', '，', '高端', '。', '市場', '可', '賣到', '美國', '、', '歐洲', '、', '日本', '等', '，', '產能', '根本', '不', '是', '問題', '，', '未來', '將', '持續', '積極', '開發', '市場', '。', '。', '【', 'TCRI ', '觀點', '_', '20190508', '】', '。', '1', '.', '依', 'TCRI', '觀點', '，', '2018年', '長纖', '紙漿', '價格', '較', '2017年', '同', '期', '高', '，', '毛利率', '衰退', '，', '致', '全', '年', '常續', '獲利', '賺', '5.5億', '，', '較', '2017年', '衰退', '1.6', '。億', '，', '考量', '獲利', '易', '受', '原物料', '價格', '影響', '，', '故', 'TCRI', '等級', '暫', '無', '異動', '。', '。', '2', '.', '華紙', '以往', '採', '短纖', '自製', '、', '長纖', '外購', '策略', '，', '2018', '上', '半', '年', '因', '長纖', '價格', '上漲', '，', '毛利率', '衰退', '，', '故', '公司', '數', '度', '調漲', '價格', '，', '2018', 'Q', '2', '。', '毛利率', '略', '改善', '。', '2018', '下', '半', '年', '因', '長纖紙', '將', '價格', '下跌', '，', '毛利率', '續增', '，', '又', '2019年', '漿價', '續跌', '，', '毛利', '率續', '改善', '機會', '仍', '大', '。', '。']</t>
  </si>
  <si>
    <t>['永豐餘', '（1907）', '去年', '合併', '營收', '764.40億', '元', '，', '年增', '14.5％', '，', '達', '史', '上', '新高', '；', '惟', '下', '半', '年', '市場', '需求', '減緩', '，', '原物料', '價格', '下滑', '，', '。', '歸屬', '母公司', '稅', '後', '淨利', '14.4億', '元', '，', '年', '減', '10.4％', '，', '每', '股', '盈餘', '0.87', '元', '，', '永豐餘', '董事會', '仍', '決議', '每', '股', '配發', '現金', '股利', '0.6', '元', '，', '現', '。金', '殖利率', '5.08％', '。', '展望', '今年', '，', '永豐餘', '在', '台灣', '的', '新', '屋廠', '第二', '套', '汽電', '共生', '設備', '運轉', '，', '可望', '有效', '降低', '成本', '、', '提升', '獲利', '，', '加', '。', '上', '在', '北越', '新', '的', '紙器廠', '下', '半', '年', '完工', '投產', '，', '將', '加大', '力道', '搶攻', '東南亞', '市場', '，', '今年', '工紙', '仍', '是', '帶動', '集團', '營收', '成長', '的', '主引擎', '。', '永', '。', '豐餘', '28日', '舉行', '法說會', '，', '副總', '殷國堂', '表示', '，', '永豐餘', '3', '大', '事業群', '去年', '營收', '都', '有', '成長', '，', '其', '中', '工紙紙器', '事業群', '營運', '體質', '調整', '。', '有成', '，', '越南', '業務', '規模', '擴大', '，', '營收', '年增', '26.7％', '；', '漿紙', '事業群', '上', '半', '年', '需求', '旺且', '漿紙', '價格', '上揚', '，', '營收', '年增', '4.9％', '；', '消費品', '。', '事業群', '產品', '組合', '調整', '得宜', '，', '帶動', '台灣', '出貨量', '攀升', '，', '營收', '年增', '6.5％', '。', '。', '【', 'TCRI ', '觀點', '_', '20190508', '】', '。', '1', '.', '依', 'TCRI', '觀點', '，', '2018年', '生產', '成本', '增加', '，', '且', '人民幣', '貶值', '，', '匯損', '7.8', ' 億', '元', '，', '常續', '獲利', '賺', '13.4億', '元', '，', '較', '去年', '同', '期', '減少', '16.8。億', '元', '，', '考量', '造紙業', '屬', '高', '汙染', '產業', '，', '在', '兩岸', '對', '環保', '日漸', '重視', '下', '，', '公司', '環境', '成本', '上升', '，', '故', 'TCRI', '等級', '暫', '無', '異動', '。', '。', '2.2019/2', '總經理', '變更為', '蔡維力', '；', '蔡維力', '為', '前', '三陽', '工業', '策略', '長', '、', '南陽', '實業', '董事長', '。', '其', '工作', '經驗', '包括', '證券', '金融業', '、', '工程', '。地', '產業', '。', '推測', '永豐餘', '未來', '開拓', '新', '事業', '可能性', '增加', '。', '。', '3.2017', '第3', '季', '時', '，', '揚州廠', '因', '汙水', '檢測', '未', '通過', '，', '使', '之', '須', '間隔', '1 ', '年', '後', '才', '能', '申請', '進口', '廢紙', '許可證', '，', '目前', '揚州廠', '皆', '使用', '中國', '。', '在地', '高價', '廢紙', '，', '壓縮', '毛利率', '；', '2018年', '第3', '季', '將', '再度', '提出', '申請', '，', '不過', '就', '目前', '同業', '取得', '的', '進口量', '來', '看', '，', '公司', '申請', '通過', '可', '。', '能性', '不', '高', '，', '對', '毛利率', '改善', '可能', '有限', '，', '待', '觀察', '進口證', '申請', '狀況', '，', '至', '2019/4', '公司', '尚未', '公告', '進口證', '申請', '進度', '。', '。', '4.2018/12', '董事會', '通過', '子公司', '揚州', '永道', '無線', '射頻', '標籤', '擬', '現增', '引進', '外部', '投資人', '、', '改制為', '股份', '有限公司', '，', '並', '於', '2019', 'Q1', '申', '。', '請', '在', '中國', '大陸', '掛牌', '上市', '。', '。']</t>
  </si>
  <si>
    <t>['因', '聚亨', '集團', '資金', '調度', '，', '聚亨', '之', '子公司', '聚亨', '(', '開曼', ')', '國際', '(', '股', ')', '公司', '。', '減資', '退回', '現金', '股款', '予', '母公司', '台灣', '聚亨', '，', '。', '1', '.', '減資', '金額', ':', '美金', '3000萬', '。', '2', '.', '消除', '股份', ':', '3000萬', '股', '，', '每', '股', 'USD', '1', '元', '。', '3', '.', '減資', '比率', ':', '13.47%', '。', '4', '.', '減資', '後', '股本', ':', '美金', '192,650,140', '元', '。', '。']</t>
  </si>
  <si>
    <t>['千興', '2018年度', '累積', '虧損', '達', '實收', '資本額', '二分之一', '。']</t>
  </si>
  <si>
    <t>['1', '.', '千興', '因', '廢棄物', '清除', '處理', '費用', '及', '可能', '遭受', '罰金', '之', '估列', ',', '無法', '取得', '專家', '鑑定', '結果', '或', '主管', '機關', '對於', '廢棄物', '清理', '計畫', '之', '核', '。定', '結果', '，', '會計師', '出具', '保留', '結論', '之', '核閱', '報告', '。', '2', '.', '因應', '措施', '：', '本', '公司', '取得', '以', '專家', '鑑定', '結果', '並', '輔以', '相關', '廠商', '報價', '為', '依據', '估算', '掩埋', '事業', '廢棄物', '之', '清除', '處理費', ',', '及', '參酌', '專', '。家', '意見', '估列', '可能', '遭受', '之', '罰金', '，', '作為', '本', '公司', '對', '清償', '此', '義務所', '需', '支出', '之', '最佳', '估計', '。', '本', '公司', '重編', '財務', '報告', '並', '請', '會計師', '重新', '。', '核閱', ',', '並', '出具', '無', '保留', '結論', '加強調', '事項', '段落', '之', '核閱', '報告書', '。', '。', '千興', '對', '報導', '內容', '"', '千興', '掩埋', '廢棄物', '20', '年', '，', '南檢', '起訴', '求', '處', '重刑', '併科', '罰金', '1500萬', '"', '進行', '說明', '，', '公司', '表示', '目前', '事件', '未', '接獲', '通。', '知', '，', '實際', '情事', '，', '再', '依', '相關', '規定', '公告', '。', '。']</t>
  </si>
  <si>
    <t>['大甲', '永和', '與', '中連', '汽車', '貨運', '股份', '有限公司', '辦理', '系爭', '土地', '所有權', '移轉', '登記', '之', '訴訟', '和解', '說明', '如', '下', '：', '此', '次', '土地', '出售', '取得', '價金', '。', '為', '28,800,311', '元', '，', '其中', '20,000,000', '元', '為', '頭期款', '(', '已', '於', '1990/4', '支付', ')', '，', '另', '8,800,311', '元', '為', '和解', '價金', '，', '土地', '成本', '為', '17,869,。', '280', '元', '，', '扣除', '應付', '土地', '增值稅', '約', '7,500,000', '元', '(', '實際', '應', '繳納', '金額', '須', '待', '稅務', '機關', '核定', ')', '，', '故', '獲利', '金額', '為', '3,431,031', '元', '。', '。']</t>
  </si>
  <si>
    <t>['鴻海', '（2317）', '代', '子公司', 'Extra ', 'High ', 'Enterprises ', 'Limited', '公告', '處分', '位速', '科技股', '9,200', '張', '股票', '，', '依', 'IFRS 9', '規定', '，', '要', '在', '。', '去年度', '認列', '約', '1.56億', '元', '的', '未', '分配', '盈餘', '，', '至於', '今年', '截至', '處分日', '認列', '評價', '利益', '為', '3,583萬9,758', '元', '。', '鴻海', '公告', '，', '實現', '投資', '。', '該', '筆', '交易', '每', '單位', '平均', '價格', '為', '新台幣', '33.36', '元', '，', '交易', '時間', '為', '去年', '12月', '7日', '至', '今年', '3月', '28日', '，', '交易', '總金額', '為', '3億687萬5,498', '。元', '。', '。', '鴻海', '整合', '集團', '資源', '、', '改善', '公司', '財務', '結構', '、', '擴大', '生產', '經營', '規模', '並', '提高', '生產', '能力', '及', '經濟', '效益', '。', '將', '子公司', '康准', '電子', '科技', '(', '。', '昆山', ')', '有限公司', '與', '富揚', '電子', '科技', '(', '常熟', ')', '有限公司', '合併', '，', '以', '康准', '電子', '科技', '(', '昆山', ')', '有限公司', '為', '存續', '公司', '，', '富揚', '電子', '科技', '(', '。', '常熟', ')', '有限公司', '為', '消滅', '公司', '。', '。', '鴻海', '因', '長期', '投資', '，', '本', '公司', '取得', '子公司', '新加坡', 'Foxconn ', 'Singapore Pte', '.', ' Ltd', '.', '股權', '274,930,800', '股', '，', '每', '股', '新加坡幣', '1', '元', '。', '，', '交易', '總金額', '為', '美金', '204,000,000', '元', '。', '。']</t>
  </si>
  <si>
    <t>['鴻海', '集團', '（2317）', '美國', '威州', '面板廠', '設廠', '再', '下', '一', '城', '，', '宣布', '五', '家', '承包商', '取得', '將近', '10.5億', '元', '合約', '，', '負責', '園區', '外圍', '施工', '，', '並', '。', '在', '5月', '公布', '六代線', '面板廠', '建築物', '招標', '結果', '，', '為', '明年', '第四', '季', '進入', '生產', '加緊', '腳步', '。', '鴻海', '宣布威州', '五', '家', '承包商', '將', '啟動', '威谷', '。', '園區', '施工', '，', '相關', '合約', '價值', '近', '3400萬', '美元', '（', '新台幣', '約', '10.5億', '元', '）', '，', '承包商', '主要', '負責', '園區', '道路', '施工', '及', '公用', '設施', '興建', '作業', '。', '。', '鴻海', '本', '次', '施工', '主要', '以', '外圍', '基礎', '設施', '為主', '，', '至於', '六代線', '面板廠', '本體', '部分', '，', '鴻海', '未來', '幾', '個', '月', '將', '採取', '一連串', '關鍵', '措施', '，', '。', '預計', '於', '今年', '5月', '發布', '廠區', '建築物', '及', '附屬', '建築', '的', '招標', '結果', '。', '據', '鴻海', '規劃', '，', '興建', '進程', '將', '在', '今年', '夏天', '開始', '進行', '，', '相關', '廠區', '。', '預估', '2020年', '第四', '季', '進入', '生產', '階段', '。', '。']</t>
  </si>
  <si>
    <t>['大同', '今日', '接獲', '記載', '寄件人', '福建省', '高級', '人民', '法院', '的', 'EMS', '全球', '郵政', '特快', '專遞', '內容', '如下', '：', '。', '內含', '記載', '《', '民事', '起訴狀', '》', '、', '《', '應訴', '通知書', '》', '、', '《', '舉證', '通知書', '》', '、', '《', '證據', '目錄', '》', '、', '《', '補充', '證據', '目錄', '》', '、', '《', '當事人', '送達', '。', '地址', '確認書', '》', '、', '《', '送達', '回證', '》', '、', '《', '傳票', '》', '、', '及', '《', '告知', '合議庭', '組成', '人員', '通知書', '》', '的', '文件', '。', '上述', '《', '民事', '起訴狀', '》', '表示', '請', '。', '求', '：', '。', '1', '.', '判令', '被告', '一', '中華', '映管', '（', '百慕大', '）', '股份', '有限公司', '向', '原告', '華映', '科技', '（', '集團', '）', '股份', '有限公司', '支付', '業績', '補償款', '人民幣', '19.1', '。', '4億', '元', '；', '。', '2', '.', '判令', '被告', '二', '大', '同', '股份', '有限公司', '和', '被告', '三', '中華', '映管', '股份', '有限公司', '就', '被告', '一向', '原告', '支付', '上述', '業績', '補償款', '人民幣', '19.14', '。億', '元', '承擔', '連帶', '清償', '責任', '。', '3', '.', '本', '案', '的', '全部', '訴訟', '費用', '由', '三', '被告', '承擔', '。', '。', '4', '.', '上述', '其他', '文件', '另', '表示', '，', '證據', '交換', '時間', '為', '2019', '/', '5/21', '，', '開庭', '審理', '時間', '為', '2019', '/', '5/22', '。', '。']</t>
  </si>
  <si>
    <t>['電競', '品牌', '微星', ' ', '（2377）', ' ', '2018年度', '營收', '、', '獲利', '創高', '，', '拉抬', '稅', '後', 'EPS', '站上', '2002年', '來', '高點', '、', '達', '7.15', '元', '，', '但', '因', '去年', '下', '半', '年', '。', '微星', '大舉', '去化', '庫存', '，', '致', '毛利率', '及', '營業', '利益率', '雙雙', '降至', '近年', '谷底', '。', '董事長', '徐祥', '28日', '指出', '，', '微星', '在', '持續', '降低', '代工', '業務比', '。', '例', '僅', '剩', '2成多', '下', '，', '主要', '營收', '及', '獲利', '來源', '皆', '為', 'MSI', '自有', '品牌', '的', '產品', '，', '占', '比', '分別', '達', '7成', '及', '8成', '以上', '。', '以', '去年度', '業務', '比重', '來', '看', '。', '，', '板卡', '事業', '仍', '占', '達', '53％', '，', 'PC', '等', '系統', '產品', '占', '比', '逾', '4成', '，', '其中', '含括', '電競', '筆電', '及', '電競', '螢幕', '等', '業務', '則', '有', '3成', '以上', '的', '增長', '，', '至於', '。', '在', '工業', '電腦', 'IPC', '及', '車用', '暨', '商用', '解決', '方案', '等', '事業', '占', '比', '雖', '僅有', '5％', '，', '不過', '這', '部', '一', '分', '在', '今年', '營收', '會', '有', '明顯', '成長', '。', '展望', '今年', '營', '。', '運', '，', '徐祥', '預期', '在', '顯卡', '及', '筆電', '等', '上', '一', '代', '產品', '庫存', '去化', '即將', '結束', '，', '加上', '第二', '季', '在', '包括', '板卡', '、', '電競', '筆電', '皆', '有', '新品', '接續', '推出', '。', '帶動', '下', '，', '毛利率', '將', '回升', '至', '14％', '以上', '的', '水準', '，', '至於', '電競', '需求', '動能', '若', '未', '再', '有', '來自', '智慧', '手機', '市況', '或', '貿易戰', '的', '變數', '影響', '，', '下', '。', '半', '年', '估', '仍', '將', '有', '兩', '位數', '的', '強勁', '成長', '。', '。']</t>
  </si>
  <si>
    <t>['正崴', '之', '子公司', 'SINOBEST BROTHERS LIMITED', '因', '長期', '投資', '，', '取得', 'FOXLINKMYANMAR COMPANY LIMITED', '股權', '，', '交易', '總金額', 'U', '。', 'SD', '10,000仟', '元', '。', '。', '正崴', '因', '長期', '投資', '，', '本', '公司', '計劃', '取得', 'SINOBEST BROTHERS LIMITED', '股權', '，', '交易', '總金額', 'USD', '10,000仟', '元', '。', '。']</t>
  </si>
  <si>
    <t>['1', '.', '國碩', '科技', '之', '會計師', '就', '2018', 'Q', '4', '財報', '提及', '虧損', '或', '流動性', '問題', '。', '2', '.', '強調', '事項', '段', '-', '累積', '虧損', '已', '逾', '實收', '資本', '二分之一', '：', '如', '合併', '財務', '報表', '附註', '十二.12', '所', '述', '，', '國碩', '科技', '工業', '股份', '有限公司', '截', '。', '至', '2018', '/', '12/31', '之', '財務', '狀況', '，', '存有', '累積', '虧損', '已', '逾', '實收', '資本', '二分之一', '，', '管理', '階層', '已', '於', '合併', '財務', '報表', '附註', '十二.12', '述明', '所', '。', '採行', '之', '具體', '因應', '對策', '。', '本', '會計師', '未', '因此', '而', '修正', '查核', '意見', '。', '。']</t>
  </si>
  <si>
    <t>['2019/03/', '29', '收盤價', '0.41', '元', '，', '月', '報酬', '下跌', '32%', '。', '。']</t>
  </si>
  <si>
    <t>['華映', '接獲', '記載', '寄件人', '福建省', '高級', '人民', '法院', '的', 'EMS', '全球', '郵政', '特快', '專遞', '，', '內容', '如下', '：', '。', '本', '公司', '今日', '接獲', '記載', '寄件人', '福建省', '高級', '人民', '法院', '的', 'EMS', '全球', '郵政', '特快', '專遞', '，', '內含', '記載', '《', '民事', '起訴狀', '》', '、', '《', '應訴', '通知', '。', '書', '》', '、', '《', '舉證', '通知書', '》', '、', '《', '證據', '目錄', '》', '、', '《', '補充', '證據', '目錄', '》', '、', '《', '當事人', '送達', '地址', '確認書', '》', '、', '《', '送達', '回證', '》', '、', '《', '傳票', '。', '》', '、', '及', '《', '告知', '合議庭', '組成', '人員', '通知書', '》', '的', '文件', '。', '上述', '《', '民事', '起訴狀', '》', '表示', '請求', '：', '一', '、', '判令', '被告', '一', '中華', '映管', '（', '百慕達', '。', '）', '股份', '有限公司', '向', '原告', '華映', '科技', '（', '集團', '）', '股份', '有限公司', '支付', '業績', '補償款', '人民', ' 幣', '19.14億', '元', '；', '二', '、', '判令', '被告', '二', '大', '同股', '。份', '有限公司', '和', '被告', '三', '中華', '映管', '股份', '有限公司', '就', '被告', '一向', '原告', '支付', '上述', '業績', '補償款', '人民幣', '19.14億', '元', '承擔', '連帶', '清償責', '。任', '；', '三', '、', '本', '案', '的', '全部', '訴訟', '費用', '由', '三', '被告', '承擔', '。', '上述', '其他', '文件', '表示', '，', '證據', '交換', '時間', '為', '2019', '/', '5/21', '，', '。', '開庭', '審理', '時間', '為', '2019', '/', '5/22', '。', '。']</t>
  </si>
  <si>
    <t>['特定人', '本人', '許均如', '於', '2019/03/29', '預計', '申讓', '67', '張', '股票', '，', '預計', '申讓', '比重', '100%', '，', '交易', '方式', '為', '一般', '交易', '。', '。', '法人', '董事', '代表人', '本人', '蘇同福', '於', '2019/03/29', '預計', '申讓', '200', '張', '股票', '，', '預計', '申讓', '比重', '17%', '，', '交易', '方式', '為', '一般', '交易', '。', '。']</t>
  </si>
  <si>
    <t>['益航', '之', '子公司', '益陽', '(', '股', ')', '公司', '為', '償還', '借款', '、', '改善', '財務', '結構', '，', '處分', '台北市', '大安區', '復興南路', '二段', '237號', '5', '、', '6樓', '之', '不動產', '及', '。', '其', '車位', '予', '慧洋', '國際', '企業', '股份', '有限公司', '，', '交易', '總金額', '為', '新台幣', '463,360千', '元', '(', '未', '稅', ')', '並', '認認', '列', '處分', '利益', ':', '新台幣', '202,712', '。千', '元', '。', '。']</t>
  </si>
  <si>
    <t>['東森', '國際', '（2614）', '聚焦', '新', '媒體', '媒體', '與', '新', '零售', 'O2O', '整合', '發展', '，', '去年', '稅', '後', '淨利', '10.71億', '元', '，', 'EPS', '1.74', '元', '，', '主要', '盈餘', '來自於', '。', '上海', '東森', '企業', '發展', '公司', '股權', '出售', '之', '獲利', '挹注', '，', '另', '穀物', '倉儲', '事業', '及', '購物', '事業', '仍', '維持', '獲利', '水準', '。', '董事會', '通過', '配發', '發現金', '。', '股利', '1', '元', '，', '將', '提', '5月', '29日', '股東會', '決議', '，', '預計', '於', '6月', '24日', '除息', '，', '於', '7月', '1日', '發放', '。', '展望', '今年', '，', '開春', '以來', '東森', '國際', '奠基', '之', '倉', '。', '儲', '事業', '表現', '佳，', '1', '至', '2月', '的', '營運量', '90.9萬', '公噸', '較', '去年', '同', '期', '72.4萬', '公噸', '成長', '25.5％', '，', '營收', '及', '毛利', '分別', '為', '1.69億', '元', '及', '0.77', '。億', '元', '，', '分別', '較', '去年', '成長', '10.4％', '54.5％', '。', '旗下', '「', '東森', '新', '媒體', '控股', '公司', '」', '是', '今年', '的', '營運', '焦點', '之', '一', '，', '東森', '新', '媒體', '控股', '公司', '。', '由', '原', '東森', '新聞', '雲', '公司', '更名', '並', '改組', '而', '來', '，', '控股', '公司', '下', '設', '新聞', '雲', '、', '寵物', '雲', '、', '星光雲', '、', '電競雲', '四', '間', '子公司', '，', '未來', '東森', '新媒', '。', '體除', '新聞', '、', '影音', '與', '廣告', '外', '，', '將', '深耕', '寵物', '、', '娛樂', '、', '電競', '等', '產業', '，', '朝向', 'O2O', '線', '下', '多元', '方向', '經營', '。', '新聞', '雲', '去年度', '營收', '總額', '。', '達', '7.63億', '元', '，', '超越', '競業', '成為', '市場', '第一', '，', '營收', '較', '前', '年度', '成長', '45％', '，', '其中', '除', '數位', '廣告', '收入', '外', '，', '亦', '含', '聯播網', '收入', '、', '民', '調收', '。', '入', '、', '線', '下', '廣告', '收入', '及', '寵物', '事業', '收入', '等', 'O2O', '的', '新', '發展', '。', '。']</t>
  </si>
  <si>
    <t>['慧洋', '-KY', '之', '子公司', '慧洋', '國際', '企業', '股份', '有限公司', '為', '增加', '辦公', '空間', '，', '以', '總金額', '約', 'NTD ', '465,800,000', '向', '益陽', '股份', '有限公司', '取', '。', '得', '台北市', '大安區', '復興南路', '二段', '之', '不動產', '。', '。', '慧洋', '-KY', '為', '新增', '船舶', '營運', '，', '以', '交易', '總金額', '不', '高於', 'USD$', '25,500,000', '向', 'Namura', '購置', '一', '艘', '38,000', '噸', '高', '規格', '散裝', '貨輪', '。', '。', '慧洋', '-KY', '為', '新增', '船舶', '營運', '，', '以', '交易', '總金額', '以', '不', '高於', 'USD', '$', '31,000,000', '向', 'Tsuneishi', '購置', '一', '艘', '63,300', '噸', 'NOx', '第三', '期', '環保節', '。', '能', '高', '規格', '散裝', '貨輪', '。', '。']</t>
  </si>
  <si>
    <t>['晶華', '酒店', '（2707）', '持續', '擴大', '營運', '動能', '，', '宣布', '與', '日本', '第二', '大', '旅遊', '集團', 'HIS', '旗下', '全新', '成立', '的', '海外', '餐飲', '拓展', '事業部', '締結盟', '。', '約', '，', '攜手', '邀請', '頂尖', '的', '日本', '餐飲', '品牌', '來', '台', '發展', '，', '並', '以', '台北', '晶華', '「', '麗晶', '精品', '」', '為', '銷售', '通路', '。', '晶華', '昨日', '公布', '2018年', '財報', '，', '。', '受惠', '晶華', '將', '奢華', '酒店', '品牌', '麗晶', '（', 'Regent', '）', '除了', '台灣', '之外', '的', '全球', '經營權', '，', '出售給', '與', '洲際', '酒店', '集團', '（', 'IHG', '）', '共同', '成立', '的', '。', '合資', '公司', '，', '獲得', '一', '次', '性', '收益', '3,930萬', '美元', '（', '約', '新台幣', '11.5億', '元', '）', '，', '稅', '後', '純益', '13.7億', '元', '，', '年增', '28.63%', '，', '稅', '後', '純益', '（', 'EPS', '。', '）', '10.8', '元', '，', '高於', '前年', '同', '期', '的', '8.37', '元', '。', '。']</t>
  </si>
  <si>
    <t>['增選', '3', '董', '。', '董事', '余佩佩', '(', 'Laxton ', 'Investments ', 'Limited', '代表', ')', '新任', '。', '董事', '余佩佩', '(', 'Laxton ', 'Investments ', 'Limited', '代表', ')', '新任', '。', '董事', '余佩佩', '(', '國泰世華商銀', '託管', '富培', '投資', '專戶', '代表', ')', '新任', '。']</t>
  </si>
  <si>
    <t>['發言人', '陳修偉', '內部', '調動', '，', '由', '翁健', '接任', '。', '。']</t>
  </si>
  <si>
    <t>['董事', '之', '法人', '代表人', '謝文雄', '2019', '/', '03', '/', '29', '設質', '250,000', '股', '給', '元大', '證券', '，', '累計', '設質', '250,000', '股', '。', '。']</t>
  </si>
  <si>
    <t>['1', '.', '力特', '光電', '之', '會計師', '就', '2018', 'Q4', '財報', '提及', '逾期', '、', '紓困', '、', '展延', '或', '跳票', '情形', '。', '2', '.', '本', '會計師', '係', '依照', '會計師', '查核', '簽證', '財務', '報表', '規則', '及', '一般', '公認', '審計', '準則', '執行', '查核', '工作', '。', '本', '會計師', '於', '該', '等', '準則', '下', '之', '責任', '。', '將', '於', '會計師', '查核', '合併', '財務', '報告', '之', '責任段', '進一步', '說明', '。', '本', '會計師', '所', '隸屬', '事務所', '受', '獨立性', '規範', '之', '人員', '已', '依', '會計師', '職業道', '。德', '規範', '，', '與', '力特', '光電', '科技', '股份', '有限公司', '及', '子公司', '保持', '超然', '獨立', '，', '並', '履行', '該', '規範', '之', '其他', '責任', '。', '本', '會計師', '相信', '已', '取得', '足', '。', '夠', '及', '適切', '之', '查核', '證據', '，', '以', '作為', '表示', '查核', '意見', '之', '基礎', '。', '。', '3', '.', '強調', '事項', '-', '聯貸案', '展延', '：', '如', '合併', '財務', '報告', '附註', '六', '(十', ')', '及', '六', '(十四', ')', '所', '述', '，', '力特', '光電', '科技', '股份', '有限公司', '依', '「', '經濟部', '協', '。助企業', '辦理', '銀行', '債權', '債務', '協商', '作業', '要點', '」', '於', '2018', '/', '4/27', '向', '經濟部', '工業局', '申請', '協助', '辦理', '銀行', '債權', '債務', '協商', '，', '請求', '各', '項', '。', '短期', '授信', '期間', '展延', '至', '2019/', '12/7', '及', '中長期', '借款', '展延', '還款', '期限', '一', '年', '，', '已', '於', '2018/7/27', '召開', '銀行團', '會議', '，', '並', '於', '2018', '/', '11/27', '。', '獲', '多數', '債權', '銀行', '書面', '同意', '各', '項', '短期', '授信', '期間', '展延', '至', '2019', '/', '12/7日', '及', '中長期', '借款', '展延', '還款', '期間', '一', '年', '，', '所有', '作業', '程序', '已', '。', '於', '2019', '/', '1/11', '完成', '；', '力特', '光電', '科技', '股份', '有限公司', '依', '「', '經濟部', '協助', '企業', '辦理', '銀行', '債權', '債務', '協商', '作業', '要點', '」', '，', '於', '2017', '/4', '/', '。', '27', '向', '經濟部', '工業局', '申請', '協助', '辦理', '銀行', '債權', '債務', '協商', '，', '請求', '各', '項', '短期', '授信', '期間', '展延', '至', '2018/12/7', '及', '中長期', '借款展', '延還', '。款', '期限', '一', '年', '，', '已', '於', '2017/7/14', '/', '召開', '銀行團', '會議', '，', '並', '於', '2017', '/', '11/1', '/', '獲', '多數', '債權', '銀行', '書面', '同意', '各', '項', '短期', '授信', '期間', '展延', '至', '。', '2018/', '12/7', '及', '中長期', '借款', '展延', '還款', '期間', '一', '年', '。', '本', '會計師', '並', '未', '因此', '而', '修正', '查核', '意見', '。', '。']</t>
  </si>
  <si>
    <t>['立德', '電子', '擬', '私募', '發行', '無', '擔保', '可', '轉換', '公司債', '(', '立德一', '(', 'P', ')', ')', '，', '以', '募集', '台幣', '81,500', '(', '仟', '元', ')', '，', '用以', '充實', '營運', '資金', ',', ' ', '以', '因應營', '。', '運成長', '所', '需', '之', '營運', '資金', ',', ' ', '強化', '財務', '結構', '。', '。']</t>
  </si>
  <si>
    <t>['辭任', '1', '董', '。', '獨立', '董事', '楊聲勇', '卸任', '。']</t>
  </si>
  <si>
    <t>['安勤', '（3479）', '舉辦', '法說會', '，', '公布', '去年', '歸屬', '業主', '稅', '後', '淨利', '2.44億', '元', '，', '年增', '6.8%', '，', '每', '股', '純益', '3.54', '元', '，', '優於', '預期', '。', '董事會', '。', '通過', '去年度', '盈餘', '每', '股', '擬', '配發', '現金', '股利', '2.6', '元', '，', '盈餘', '配發率', '約', '73.4%', '。', '展望', '今年', '，', '在', '美國', '投票機', '、', '智慧', '交通', '與', '零售', '訂單', '。', '帶動', '下', '，', '董事長', '劉琍綺', '樂觀', '看待', '營運', '，', '預期', '可', '維持', '一定', '成長', '動能', '，', '今年', '營收', '可望', '維持', '個位數', '成長', '，', '但', '幅度', '有', '機會', '高', '。', '於', '去年', '的', '年增', '3.4%', '水準', '，', '2020年', '在', '智慧', '醫療', '等', '產品', '的', '帶動', '下', '，', '將', '可', '見到', '明顯', '的', '營收', '成長', '動能', '。', '。']</t>
  </si>
  <si>
    <t>['2019/03/', '29', '收盤價', '1.97', '元', '，', '週', '報酬', '下跌', '40%', '，', '月', '報酬', '下跌', '55%', '。', '。']</t>
  </si>
  <si>
    <t>['2019/03/', '29', '收盤價', '31.40', '元', '，', '月', '報酬', '下跌', '40%', '。', '。']</t>
  </si>
  <si>
    <t>['發言人', '陳清海', '離職', '，', '由', '廖筱菁', '接任', '。', '。', '總經理', '陳清海', '離職', '，', '由', '資三德', '暫代', '。', '。']</t>
  </si>
  <si>
    <t>['2019/03/', '29', '收盤價', '3.72', '元', '，', '週', '報酬', '下跌', '41%', '，', '月', '報酬', '下跌', '61%', '。', '。']</t>
  </si>
  <si>
    <t>['家登', '精密', '為', '活化', '資產', '，', '獲利', '了結', '，', '增加', '營運', '資金', '並', '改善', '財務', '結構', '，', '處分', '台南市', '新', '市區', '新', '晶段', '土地', '予', '永旺', '國際', '物流股', '。份', '有限公司', '、', '求美', '工藝', '股份', '有限公司', '及', '盛晉', '股份', '有限公司', '，', '得', '款', '397,772仟', '元', '並', '預計', '處分', '利益', '約', '156,956仟', '元', '。', '。']</t>
  </si>
  <si>
    <t>['2019/03/', '29', '收盤價', '1.49', '元', '，', '月', '報酬', '下跌', '49%', '。', '。']</t>
  </si>
  <si>
    <t>['日月光', '投控', '擬', '發行', '無', '擔保', '普通', '公司債', '(', '日月光', '投控', '108-1B', ')', '，', '以', '募集', '台幣', '3,500,000', '(', '仟', '元', ')', '，', '用以', '償還', '銀行', '借款', '。', '。', '日月光', '投控', '擬', '發行', '無', '擔保', '普通', '公司債', '(', '日月光', '投控', '108-1A', ')', '，', '以', '募集', '台幣', '6,500,000', '(', '仟', '元', ')', '，', '用以', '償還', '銀行', '借款', '。', '。']</t>
  </si>
  <si>
    <t>['會計', '主管', '張敏夏', '離職', '，', '由', '林書正', '接任', '。', '。', '財務', '經理', '張敏夏', '離職', '，', '由', '林書正', '接任', '。', '。']</t>
  </si>
  <si>
    <t>['馬光', '-KY', '（4139）', '去年', 'EPS', '0.65', '元', '，', '不如', '前', '一', '年度', '，', '總經理', '黃傳勝', '在', '法說會', '中', '表示', '，', '拖累', '去年', 'EPS', '逾', '1', '元', '的', '新加坡', '教育', '。', '事業', '，', '今年', '會', '切割', '處分', '，', '而', '營運', '三級跳', '並', '成為', '樣版', '的', '天津', '診所', '，', '則', '計畫', '採', '加盟', '策略', '拓展', '至', '其它', '省份', '，', '另外', '，', '攜手', '仁。寶', '進團', '跨足', '的', '醫療', 'APP', '，', '4月', '將', '上線', '，', '整體', '來', '看', '，', '「', '2019年', '營運', '獲利', '，', '都', '將', '進入', '一', '個', '轉折', '的', '大成長年。', '」', '黃傳勝', '說', '，', '。', '就', '效益', '分析', '，', '新加坡', '國際', '學校', '，', '只要', '有', '250', '個', '人數', '，', '即', '能', '達', '損益', '平衡', '，', '目前', '則', '有', '100', '人', '，', '預期', '明年', '就', '能', '損平', '，', '後', '年', '開', '。', '始', '獲利', '，', '但', '該', '投資', '去年', '吃掉', '馬光', 'EPS', '逾', '1', '元', '，', '且', '和', '醫療', '本業', '連結', '不', '大', '，', '因此', '已', '規畫', '止血', '處分', '。', '而', '天津馬光', '在', '當地', '擁有', '。', '13', '家', '診所', '居冠', '，', '且', '是', '唯一', '的', '連鎖', '民營', '機構', '取得', '糖尿病', '慢病', '管理', '資格', '，', '在', '醫病', '關係', '、', '醫院', '管理', '與', '門診', '效率', '展現', '下', '，', '天', '。', '津馬光', '營運', '成長', '快速', '，', '2018年', '天津', '馬光', '合併', '營收', '年增率', '約', '10％', '，', '獲利', '貢獻', '則', '自', '2017年', '轉虧為', '盈後', '，', '去年', '獲利', '貢獻', '已', '。', '達', '1,832萬', '元', '，', '較', '2017年', '明顯', '成長', '77％', '。', '。', '【', 'TCRI ', '觀點', '_', '20190408', '】', '。', '1.', '馬光', '2018年', '營收', '同', '比', '約', '呈', '持平', '，', '獲利', '則', '主要', '受', '新加坡', '教育', '事業', '虧損', '影響', '，', '同', '比', '衰退', '五成', '。', '大陸', '天津', '天藥', '馬光', '之', '連', '。鎖', '社區', '診所', '因', '降低', '醫保', '呆帳', '及', '取得', '糖尿病', '門診', '管理', '資格', '後', '獲利', '成長', '，', '其餘', '事業', '均', '轉衰', '。', '。', '2.2019年', '初', '馬光', '與', '仁寶', '宣布', '合作', '智慧', '遠', '端', '照護', '，馬光', '將', '把', '仁寶', '開發', '之', '「', '愛糖寶', '」', 'APP', '導入', '現有', '天藥', '馬光', '糖尿病', '專科', '。', '診所', '，', '該', 'APP', '係', '慢性病', '及', '糖尿病', '遠距', '照護', '系統', '，', '可', '協助', '醫療', '診所', '掌握', '糖尿', '病患', '之', '病況', '、', '蒐集', '日常', '健康', '紀錄', '，', '進一步', '。', '降低', '醫療', '成本', '。', '另外', '，', '2018/5', '馬光', '亦', '公告', '收購', '醫療', '系統', '整合', '服務', '公司', '展望', '亞洲', '30%', '股權', '，', '以', '共同', '開發', '醫療', '互聯網', '，', '。', '惟', '目前', '進度', '未知', '。', '。']</t>
  </si>
  <si>
    <t>['國光', '生技', '之', '蘇瓜藤', '獨立', '董事', '對', '擬具', '本', '公司', '2018年度', '「', '內部', '控制', '制度', '有效性', '考核', '」', '及', '「', '內部', '控制', '制度', '聲明書', '」', '案', '表示', '。', '反對', '意見', '，', '說明', '如', '下', '：', '。', '1', '.', '為', '配合', '公開', '發行', '法令', '規定', '，', '擬', '具', '本', '公司', '2018年度', '「', '內部', '控制', '制度', '有效性', '考核', '」', '及', '「', '內部', '控制', '制度', '聲明書', '」', '案', '：', '採', '。', '記名', '投票', '，', '贊成', '10', '票', '，', '反對', '1', '票', '。', '蘇瓜藤', '獨立', '董事', '反對', '意見', '：', '公司', '之', '現行', '內部', '控制', '制度', '(', '含', '對', '子公司', '之', '監督', '與', '管理', ')', '。', '，', '其', '執行', '並', '未', '落實', '，', '亦', '存在', '法令', '遵循', '及', '財務', '報告', '等', '方面', '之', '重大', '缺失', '但', '未', '積極', '改善', '(', '包括', '但', '不只於', '(1)', '違反', '證交法', '十四', '。', '條', '之', '二第\u3000', '三', '項', '之', '「', '公司', '不得', '防礙', '、', '拒絕', '或', '規避', '獨立', '董事', '執行', '業務', '」', '，', '以及', '(2)', '恐', '有', '違反', '證交法', '第二十', '條', '第二', '項', '及', '。', '證交法', '第十四', '條', '之', '二', '第二', '項', '之', '虞', ')', '。', '基於', '以上', '原因', '，', '蘇瓜藤', '獨立', '董事', '對於', '公司', '現行', '內部', '控制', '制度', '之', '有效性', '，', '持', '反對', '。', '意見', '。', '。', '國光', '生技', '之', '獨立', '董事', '蘇瓜藤', '對', '2018年度', '財務', '報表案', '及', '子公司', '董監派任', '追認案', '持', '保留', '意見', '，', '說明', '如下', '：', '。', ' 1', '.', '提陳本', '公司', '2018年度', '財務', '報表案', '： ', '採', '記名', '投票', '，', '贊成', '10', '票', '，', '保留', '1', '票', '(', '蘇瓜藤', '獨立', '董事', ')', '：', '。', '(1)', '.', '公司', '之', '疫苗', '原液', '為', '其', '主要', '存貨', '項目', '，', '占', '存貨', '比率', '頗', '高', '。', '但', '公司', '僅', '係', '以', '疫苗', '原液', '用於', '製程', '時', '才', '測試', '其', '效價', '，', '致', '未', '。', '能', '依據', '有效', '數據', '以', '確認', '其', '價值', '。', '。', '(2)', '.', '公司', '並', '未', '於', '2018年', '落實', '執行', '存貨', '報廢', '流程', '。', '。', '(3)', '.', '公司', '管理', '費用', '對', '營業', '收入', '之', '比率', '頗', '高', '。', '但', '公司', '未', '有', '合理', '依據', '以', '供', '判斷', '關係', '企業', '交易', '定價', '是否', '符合', '常規', '交易', '要求', '。', '及', '經理人', '流用', '之', '成本', '分攤', '。', '。', '(4)', '.', '公司', '欠缺', '財務', '報表', '允當', '表達', '所', '需', '之', '健全', '內部', '控制', '。', '基於', '以上', '觀察', '，', '獨立', '董事', '蘇瓜藤', '對', '財務', '報表', '之', '整體', '表達', '，', '持', '。', '保留', '意見', '。', '。', '2', '.', '子公司', '董監', '派任', '追認案', '：', '採', '記名', '投票', '，', '贊成', '10', '票', '，', '保留', '1', '票', '(', '蘇瓜藤', '獨立', '董事', '保留', '意見', '：', '本人', '同意', '公司', '依', '證交', '法指', '。', '示', '辦理', '追認', '，', '但', '反對', '以', '清倉式', '一', '次', '性', '追認', '，', '故', '持', '保留', '意見', '。', '。', '3', '.', '.', '其他', '應', '敘明', '事項', ':', '。', '(', '1', ')', '.', '對', '提陳本', '公司', '2018年度', '財務', '報表案', '，', '何美鄉', '獨立', '董事', '意見', '：', '已經', '在', '審計', '委員會', '說明', '公司', '願意', '針對', '存貨', '進行', '改善', '。', '措施', '，', '並', '不', '是', '所有', '存貨', '都', '需要', '檢討', '，', '只是', '針對', '需要', '改善', '的', '存貨', '部份', '進行', '改善', '即可', '。', '列席', '會計師', '補充', '說明', '：', '公司', '原液', '。', '存貨', '依照', '國內', '法規', '規定', '，', '在', '製造', '前', '檢驗', '原液', '規格', '之', '作法', '，', '符合', '國內', '法規', '規定', '。', '存貨', '價值', '於', '財務', '表達', '上', '，', '與', '公司', '管理', '。', '階層', '進行', '審慎', '討論', '，', '對於', '不同', '區間', '之', '存貨', '提列', '相當', '適當', '之', '價值', '減損', '，', '以', '合理', '反映', '於', '財務', '報表', '。', '公司', '對於', '存貨報', '廢訂', '。', '有', '管理', '作業', '程序', '，', '對於', '作業', '程序', '之', '部分', '已', '出具', '內部', '控制', '建議', '，', '建議', '公司', '改善', '。', '管理', '費用', '佔', '營收', '。', '比例', '過', '高', '及', '關係', '企業', '交易', '之', '合理性', '和', '經理人', '流用', '費用', '分攤', '之', '常規', '部份', '，', '公司', '每', '月', '收取', '子公司', '若干', '元', '費用', '，', '對於', '母公', '。司', '及', '子公司', '的', '佔比', '不', '具', '重大性', '，', '對於', '整體', '內部', '控制', '影響性', '及', '財務', '表達', '重大', '影響', '而言', '，', '不致', '有', '重大', '缺失', '及', '影響', '。', '主席', '。', '同意', '何美鄉', '獨立', '董事', '及', '列席', '會計師', '補充', '說明', '及', '改善', '事項', '。', '。', '(2)', '.', '子公司', '董監', '派任', '追認案', '列席', '會計師', '補充', '說明', '，', '台灣', '證券', '交易', '股份', '有限公司', '來函', '第二', '點', '，', '「', '請', '貴', '公司', '就', '下列', '事項', '。', '研訂', '具體', '改善', '計畫', '(', '或', '補正', '情形', ')', '，', '並', '請', '嗣後', '確實', '注意', '改善', '。', '」', '，', '雖然', '公司', '。', '未', '依照', '內部', '規定', '作業', '，', '但', '其', '影響', '不致', '構成', '重大', '，', '故', '台灣', '證券', '交易', '股份', '有限公司', '允許', '公司', '事', '後', '追認', '完成', '補正', '程序', '。', '主', '。席', '同意', '列席', '會計師', '補充', '說明', '。', '。']</t>
  </si>
  <si>
    <t>['董事', '本人', '郭鳳娥', '於', '2019/03/29', '預計', '申讓', '1,749', '張', '股票', '給', '台灣', '卡特爾', '石油', '有限公司', '，', '預計', '申讓', '比重', '80%', '，', '交易', '方式', '為', '轉', '。', '讓', '私募', '股票', '。', '。']</t>
  </si>
  <si>
    <t>['董事', '本人', 'LEO HOLDING INVESTMENT LIMITED', '於', '2019/03/29', '預計', '申讓', '3,000', '張', '股票', '，', '預計', '申讓', '比重', '48%', '，', '交易', '方式', '為', '鉅', '。', '額', '逐筆', '交易', '。', '。']</t>
  </si>
  <si>
    <t>['力達', '-KY', '(4552)', '今天', '參加', '證交所', '外國', '上市', '公司', '財務', '業務', '說明會', '，', '2018年', '營收', '75.43億', '元', '，', '年', '減', '7.2％', '，', '主要', '由於', '貿易', '。戰', '影響', '，', '導致', '下', '半', '年', '旺季', '的', '出貨量', '下滑', '，', '全', '年', '毛利率', '較', '2017年', '微幅', '增加', '至', '23.6％', '，', '稅', '後', '淨利', '7.7億', '元', '，', '每', '股', '稅', '後', '盈', '。餘', '7.7', '元', '。', '總經理', '陳乙平', '表示', '，', '公司', '去年', '受到', '美', '中', '貿易戰', '影響', '，', '業績', '下', '半', '年', '滑落', '，', '今年', '到', '目前', '，', '以', '經銷端', '的', '反映', '來', '。', '看', '，', '由於', '貿易戰', '內容', '都', '還', '沒有', '明確', '答案', '，', '而且', '空壓機', '應用', '都', '是', '生產', '廠家', '，', '客戶', '都', '還', '在', '觀望', '，', '整', '個', '方向', '依舊', '模糊', '不明', '。', '朗', '，', '充滿', '不確定性', '，', '目前', '還', '沒有', '樂觀', '理由', '。', '陳乙平', '認為', '，', '即使', '美', '中', '貿易', '持續', '協商', '，', '但', '客戶', '對於', '是否', '擴產', '或', '增添', '設備', '。', '，', '都', '還', '在', '觀望', '，', '可以', '說', '是', '三不一', '沒有', '「', '不', '清楚', '、', '不', '具體', '、', '不', '明朗', '、', '沒', '信心', '」', '，', '對', '整', '個', '行業', '發展', '都', '有', '衝擊', '，', '現階段', '還', '。', '不', '是', '很', '樂觀', '。', '公司', '今年', '也', '針對', '貿易戰', '發展', '做出', '幾', '個', '方向', '，', '包括', '因應節', '能', '減排', '環保', '，', '持續', '推出', 'E', '系列', '高端', '節能', '中', '小馬', '。力', '螺桿機', '，', '另外', '，', '走出', '大陸', '，', '拓展', '海外', '市場', '，', '消減', '美', '中', '貿易', '不確定性', '。', '。', '【', 'TCRI ', '觀點', '_', '20190410', '】', '。', '受', '中', '美', '貿易戰', '影響', '，', '下游', '資本', '支出', '意願', '大降', '。', '導致', '營收', '金額', '自', '2018年', '7月', '起', '逐月', '衰退', '，', '截至', '2019年', '2月', '已', '連續', '衰退', '8', '。', '個', '月', '。', '公司', '雖', '表示', '擬', '推出', '高階', '產品', '及', '拓展', '大陸', '地區', '以外', '市場', '，', '但', '依', 'TCRI', '觀點', '，', '該', '公司', ' 9成', '營收', '來自', '大陸', '，', '短期', '內', '相', '。', '關', '措施', '難', '見', '成效', '，', '2019年', '營收', '能', '維持', '年減', '30%', '內', '的', '衰退', '幅度', '已', '相當', '困難', '，', '獲利', '部分', '很', '可能', '腰斬', '，', '短期', '展望', '不佳', '。', '。']</t>
  </si>
  <si>
    <t>['財務', '經理', '邱麗君', '內部', '調動', '，', '由', '高正興', '接任', '。', '。']</t>
  </si>
  <si>
    <t>['銓寶', '之', '投資性', '不動產', '後續', '衡量', '之', '會計', '政策', '由', '成本法', '模式', '改為', '公允', '價值', '模式', '。', '。', '1', '.', '會計', '變動', '前', '一', '年度', '影響', '項目', '與', '實際', '影響數', '：', '。', '(', '1', ')', '.', '對', '2018', '/', '1/1', '合併', '資產', '負債表', '之', '影響', '：', '投資性', '不動產', '增加', '424,032仟', '元', '，', '遞延', '所得稅', '負債', '增加', '108,320仟', '元', '，', '保留', '。', '盈餘', '增加', '315,712仟', '元', '。', '。', '(2', ')', '.', '對', '2018/', '12/31', '合併', '資產', '負債表', '之', '影響', '：', '投資性', '不動產', '增加', '426,563仟', '元', '，', '遞延', '所得稅', '負債', '增加', '110,051仟', '元', '，', '保', '。', '留盈餘', '增加', '318,631仟', '元', '，', '其他', '權益', '減少', '2,119仟', '元', '。', '。', '(3', ')', '對', '2018年度', '合併', '綜合', '損益表', '之', '影響', '：', '投資性', '不動產', '損益', '-', '公允', '價值', '調整', '損失', '增加', '122仟', '元', '，', '營業', '費用', '減少', '5,478仟', '。元', '，', '所得稅', '費用', '增加', '2,437仟', '元', '，', '本', '期', '淨利', '增加', '2,919仟', '元', '，', '其他', '綜合', '損益', '減少', '2,119仟', '元', '、', '本', '期', '綜合', '損益', '總額', '增加', '8。00仟', '元', '，', '基本', '每', '股', '盈餘', '(', '元', ')', '增加', '0.09', '元', '。', '。', '2', '.', '會計', '變動', '前', '一', '年度', '期', '初', '保留', '盈餘', '之', '實際', '影響數', ':315,712仟', '元', '。', '。', '3', '.', '金管會', '於', '2013/12/31', '修訂', '「', '證券', '發行人', '財務', '報告', '編製', '準則', '」', '允許', '公司', '之', '投資性', '不動產', '後續', '衡量', '得', '選擇', '採', '成本', '模式', '。', '或', '公允', '價值', '模式', '，', '本', '公司', '為', '使', '財務', '報表', '能', '提供', '更', '可靠', '且', '攸關', '之', '資訊', '，', '提高', '財報', '透明度', '及', '合理', '反映', '本', '公司', '投資性', '不', '動', '。', '產', '之', '公允', '價值', '，', '自', '2019', '/', '1/1', '起', '將', '投資性', '不動產', '之', '後續', '衡量', '由', '成本', '模式', '改採', '公允', '價值', '模式', '評價', '。', '。', '【', 'TCRI ', '觀點', '_', '20190419', '】', '。', '1', '.', '主要', '產品', '為', 'PET', '吹瓶機', '，', '2018年', '營收', '規模', '約', ' ', '11億', '元', '台幣', '，', '同', '比', '增', ' ', '4%', '，', '但', '本業', '獲利', '衰退', '，', '營業', '淨利', '僅', ' ', '0.4億', '，', '同', '。', '比', '大減', ' 67%', '。', '。', '2', '.', '因', '股票', '於', ' 2018/8', '才', '公開', '發行', '，', '2018/11', '上', '興櫃', '，', '2019/3', '隨即', '公告', '將', '投資性', '不動產', '改', '依', '公允', '價值', '評價', '，', '淨值', '因此', '增', '。', '加', ' ', '3.2億', '元', '，', '美化', '財報', '之', '動機', '明顯', '。', '。']</t>
  </si>
  <si>
    <t>['大', '股東', '本人', '陳泓彰', '2019', '/', '03', '/', '29', '設質', '2,399,000', '股', '給', '元大', '證券', '金融', '，', '累計', '設質', '6,599,000', '股', '。', '。']</t>
  </si>
  <si>
    <t>['昇華', '之', '許明廉', '獨立', '董事', '(', '天瀚', '科技', '董事長', ')', '對', '董事會', '討論', '事項', '2018年度', '決算', '表冊案', '表示', '保留', '意見', '。', '。']</t>
  </si>
  <si>
    <t>['1', '.', '英特磊', '舉行', '法說會', '，', '公布', '2018年', '財報', '，', '2018年', '合併', '營收', '為', '6.5億', '元', '，', '年減', '26.05%', '，', '受到', '營收', '下降', '，', '營業', '費用', '比例', '。', '升高', '，', '固定', '生產', '成本', '下降', '幅度', '有限', '影響', '，', '全', '年', '營業', '毛利', '為', '2.32億', '元', '，', '年', '減', '28.61%', '，', '合併', '毛利率', '為', '35.7%', '，', '年', '減', '1.27', '。', '個', '百分點', '，', '由於', '推銷', '、', '管理', '及', '研發', '等', '營業', '費用', '總額', '也', '較', '前', '一', '年度', '支出', '增加', '，', '主要', '為', '新', '廠', '完工', '相關', '管理', '及', '研發', '費用', '增', '。', '加，', '計入', '營業', '外', '收支', '後', '，', '稅', '後', '盈餘', '為', '5136萬', '元', '，', '年減', '59.88%', '，', '每', '股', '盈餘', '為', '1.42', '元', '，', '公司', '董事會', '決議', '配發', '股息', '每', '股', '1', '。', '元', '。', '就', '產品', '比重', '來', '看', '，', '砷化鎵', '約', '佔', '2018年', '營收', '55%', '，', '磷化銦', '佔', '25.2%', '，', '銻化鎵', '佔', '19.2%', '。', '。', '2', '.', '英特磊', '總經理', '高永中', '表示', '，', '目前', 'VCSEL', '磊晶片', '已', '初步', '進入', '量產', '，', '客戶', '需求', '及', '客戶', '數量', '均', '逐步', '放大', '，', '磷化銦', '產品部', '。', '分，', 'APD', '及', 'PIN', '磊', '晶片', '應用', '於', '大型', '資料庫', '與', '雲端', '運算', '已', '建立', '良好', '口碑', '，', '預期', '訂單', '將', '持續', '增長', '，', '大', '尺寸', '5G', '應用', 'HBT', '也', '與', '。', '大廠', '合作', '開發', '，', '估計', '年底', '毫米波', 'PA', '(', '28', ' GHz', ')', '將', '進入', '5G', '手機', '應用', '，', '希望', '擴大', '市場', '佔有率', '。', '。', '【', 'TCRI ', '觀點', '_', '20190411', '】', '。', '1', '.', '英特磊', '2018年', '營收', '衰退', '主要', '係', 'GaAs', '及', 'InP epi', '受', '客戶', '庫存', '調節', '、', '拉貨', '動能', '走弱', '影響', '。', '。', '2', '.', '未來', '5G', '毫米波', '市場', '將', '逐漸', '被', '打開', '，', '但', '受限於', '5G', '商業', '模式', '尚未', '成型', '，', '相關', '硬體', '投資', '進度', '不會', '太', '快', '，', '短期', '5G', '對', '公司', '之', '。', '助益', '應', '不', '大', '。', '至於', 'VCSEL', '磊晶片', '則', '主要', '鎖定', '在', '資料', '中心', '應用', '，', '非', '手機', '3D', '感測', '。', '。']</t>
  </si>
  <si>
    <t>['奕智博', '以', '每', '股', '台幣', '10.00', '元', '辦理', '私募', '普通股', '，', '發行', '股數', '為', '3,000,000', '股', '，', '發行', '總額', '為', '台幣', '30,000,000', '元', '，', '募資', '總額', '為', '。', '台幣', '30,000,000.00', '元', '，', '本', '次', '私募', '將', '用於', '：', '充實', '營運', '資金', '及', '償還', '銀行', '借款', '。']</t>
  </si>
  <si>
    <t>['清惠', '於', '3/18', '發生', '存款', '不足', '之', '退票', '，', '後', '於', '3/29', '辦理', '清償', '註記', '。', '。']</t>
  </si>
  <si>
    <t>['大', '股東', '本人', '友嘉', '實業', '於', '2019/03/29', '預計', '申讓', '70', '張', '股票', '，', '預計', '申讓', '比重', '2%', '，', '交易', '方式', '為', '一般', '交易', '。', '。']</t>
  </si>
  <si>
    <t>['辭任', '1', '董', '。', '獨立', '董事', '鄭鶴欣', '卸任', '。']</t>
  </si>
  <si>
    <t>['專業', '沖壓件', '廠', '同', '協', '（5460）', '28日', '宣布', '現金', '減資', '15％', '，', '每', '股', '返還', '股東', '現金', '1.5', '元', '，', '加計', '配息', '0.3', '元', '，', '股東', '每', '股', '拿回', '1.8', '。元', '現金', '，', '隱含', '現金', '殖利率', '飆', '至', '15.45％', '；', '同', '協', '去年', '首', '季', '受到', '營業', '稅率', '調整', '影響', '，', '導致', '財報', '呈現', '赤字', '，', '今年', '第一', '季', '稅', '。', '務', '疑慮', '消除', '，', '伴隨', '營收', '成長', '，', '相較', '於', '去年', '同', '期', '可望', '轉虧為盈', '。', '同', '協', '為', '專業', '沖壓', '件廠', '，', '產品', '營收', '有', '60％', '分布', '在', '網', '通應', '。', '用', '上', '，', '隨著', '客戶', '移轉', '生產', '據點', '的', '速度', '優於', '預期', '，', '今年', '前', '2月', '營收', '達', '1.3億', '元', '，', '年增', '9.65％', '。', '。']</t>
  </si>
  <si>
    <t>['總經理', '陳聖中', '離職', '，', '由', '何君憲', '接任', '。', '。']</t>
  </si>
  <si>
    <t>['福邦', '證券', '擬', '私募', '發行', '無', '擔保', '可', '轉換', '公司債', '(', '福邦證', '一', '(', 'P', ')', ')', '，', '以', '募集', '台幣', '500,000', '(', '仟', '元', ')', '，', '用以', '充實', '營運', '資金', ',', ' ', '強化', '公。司', '財務', '結構', '或', '因應', '未來', '發展', '之', '資金', '需求', '。', '。']</t>
  </si>
  <si>
    <t>['悠克', '國際', '（6131）', '召開', '重大', '訊息', '說明會', '，', '董事會', '決議', '辦理', '減資', '彌補', '虧損案', '：', '悠克', '國際', '截至', '2018年', '12月', '31 日', '止', '，', '待', '。', '彌補', '虧損', '計', '新台幣', '831,316,306', '元', '，', '為', '改善', '財務', '結構', '，', '強化', '公司', '營運', '體質', '，', '健全', '公司', '未來', '營運', '發展', '，', '擬', '辦理', '減資', '新', '。', '台幣', '719,265,330', '元', '，', '銷除', '已', '發行', '股份', '71,926,533', '股', '。', '依', '目前', '實收', '資本額', '1,019,265,330', '元', '計算', '，', '減資', '比例', '為', '70.567', '。', '036%', '，', '減資', '後', '之', '實收', '資本額', '為', '新台幣', '300,000,000', '元', '整', '。', '。']</t>
  </si>
  <si>
    <t>['1', '.', '悠克', '國際', '之', '會計師', '就', '2018', 'Q4', '財報', '提及', '繼續', '經營', '假設', '有', '疑慮', '。', '2', '.', '本', '會計師', '係', '依照', '會計師', '查核', '簽證', '財務', '報表', '規則', '及', '一般', '公認', '審計', '準則', '執行', '查核', '工作', '。', '本', '會計師', '於', '該', '等', '準則', '下', '之', '責任', '。', '將', '於', '會計師', '查核', '合併', '財務', '報告', '之', '責任段', '進一步', '說明', '。', '本', '會計師', '所', '隸屬', '事務所', '受', '獨立性', '規範', '之', '人員', '已', '依', '會計師', '職業道', '。德', '規範', '，', '與', '悠克', '國際', '股份', '有限公司', '及', '子公司', '保持', '超然', '獨立', '，', '並', '履行', '該', '規範', '之', '其他', '責任', '。', '基於', '本', '會計師', '及', '其他', '會計師', '。', '之', '查核', '報告', '，', '本', '會計師', '相信', '已', '取得', '足夠', '及', '適切', '之', '查核', '證據', '，', '以', '作為', '表示', '查核', '意見', '之', '基礎', '。', '。', '3', '.', '繼續', '經營', '有關', '之', '重大', '不確定性', '：', '如', '合併', '財務', '報表', '附註', '十二', '(三', ')', '所', '述', '，悠克', '國際', '股份', '有限公司', '及', '子公司', '截至', '2018/1', '。', '2/31', '止', '之', '待', '彌補', '虧損', '為', '831,316千', '元', '，', '已', '超過', '實收', '資本額', '二分之一', '。', '該', '等', '情況', '顯示', '悠克', '國際', '股份', '有限公司', '及', '子公司', '。', '繼續', '經營', '之', '能力', '產生', '重大', '疑慮', '。', '惟', '本', '會計師', '未', '因', '該', '等', '事項', '或', '情況', '之', '不確定性', '而', '修正', '查核', '意見', '。', '悠克', '國際', '股份', '有限公。司', '及', '子公司', '管理', '階層', '所', '採行', '之', '改善', '財務', '及', '降低', '虧損', '對策', '，', '請', '參閱', '合併', '財務', '報告', '附註', '十二', '(', '三', ')', '之', '說明', '。', '。']</t>
  </si>
  <si>
    <t>['廣明', '光電', '為', '配合', '海外', '業務', '發展', '之', '需要', '，', '擬', '與', 'SMT Technologies Sdn', '.', 'Bhd', '.', ' ', '於', '馬來西亞', '合資', '設立', '新', '公司', '，', '投資', '金額', '以', '。', '不', '高於', '新台幣', '參仟萬', '元', '整', '，', ' ', '相關', '投資', '事宜', '並', '授權', '董事長', '配合', '法令', '全權', '辦理', '。', '。']</t>
  </si>
  <si>
    <t>['內部', '稽核', '主管', '陳依青', '內部', '調動', '。', '。']</t>
  </si>
  <si>
    <t>['京晨科', '之', '2018年度', '累積', '虧損', '達', '實收', '資本額', '二分之一', '。', '。']</t>
  </si>
  <si>
    <t>['推選', '。', '董事長', '推選', '，', '由', '廖國榮', '(', '偉任', '投資', '代表', ')', '續任', '。', '全面', '改選', '，', '原', '8', '董', '2', '監', '，', '現', '7', '董', '，', '其中', '4', '董', '續任', '。', '董事', '徐正己', '(', '誠禧', '投資', '代表', ')', '續任', '。', '董事長', '廖國榮', '(', '偉任', '投資', '代表', ')', '卸任', '。', '監察人', '林陳興', '卸任', '。', '董事', '廖偉然', '(', '安川', '實業', '代表', ')', '續任', '。', '獨立', '董事', '江懷德', '續任', '。', '獨立', '董事', '吳家恩', '續任', '。', '董事', '許自強', '(', '遠雄', '建設', '事業', '代表', ')', '卸任', '。', '董事', '陳冠百', '(', '百川', '國際', '投資', '代表', ')', '卸任', '。', '董事', '黃志鴻', '(', '遠雄', '建設', '事業', '代表', ')', '卸任', '。', '監察人', '涂三遷', '(', '福星', '投資', '代表', ')', '卸任', '。', '董事', '未', '指派', '(', '偉任', '投資', '代表', ')', '新任', '。', '獨立', '董事', '林谷同', '新任', '。', '董事', '許鴻璋', '(', '遠雄', '建設', '事業', '代表', ')', '新任', '。']</t>
  </si>
  <si>
    <t>['岱煒', '2018年度', '累積', '虧損', '為', '新台幣', '313,797,014', '元', '，', '已', '達', '公司', '實收', '資本額', '二分之一', '，', '並', '於', '2019/03/29', '提報', '審計', '委員會', '。', '及', '董事會', '。', '。']</t>
  </si>
  <si>
    <t>['2019/03/', '29', '收盤價', '2.31', '元', '，', '月', '報酬', '下跌', '32%', '。', '。']</t>
  </si>
  <si>
    <t>['亞獅康', '-KY', '完成', 'ASLAN', '004', '第一', '部分', '之', '單一', '劑量', '遞增', '試驗', '(', 'SAD', ')', '，', '此', '部分', '係', '以', '靜脈', '注射', '之', '方式', '對', '健康', '受', '試', '者', '進行', '同', '級首', '。', '見', '治療性', '抗體', 'ASLAN', '004', '之', '藥物', '測試', '。', '。']</t>
  </si>
  <si>
    <t>['天正', '國際', '因應', '未來', '高雄市', '政府', '規劃', '產業', '園區', '土地', '使用', '以及', '公司', '資金', '運用', '，', '將', '灣勢段', '土地', '及', '其', '地上物', '出售', '予', '松詠', '有限', '。', '公司', ' ', '分別', '得', '款', '新台幣', '162,221,310', '元', '整及', '新台幣', '4,248,690', '元', '整', '，', '預計', '可', '認列', '處分', '利益', '為', '新台幣', '7,134仟', '元', '，', '實際處', '。', '分', '利益', '尚', '待', '會計師', '查核', '(', '核閱', ')', '。', '。']</t>
  </si>
  <si>
    <t>['IC', '載板', '大廠', '南電', '舉辦', '法人', '說明會', '，', '去年', '合併', '營收', '新台幣', '288.32億', '元', '，', '年增', '8.3%', '，', '全', '年', '本業', '營業', '虧損', '11.86億', '元', '，', '較', '。', '前年', '虧損', '18.07億', '元', '虧損', '減少', '6.21億', '元', '，', '主要', '是', '去年', '提升', '高值化', '產品', '銷售', '比重', '，', '改善', '產品', '組合', '。', '去年', '每', '股', '稅', '後', '虧損', '0。.9', '元', '，', '較', '前年', '每', '股', '虧', '3.03', '元', '收斂', '。', '其中', '南電', '去年', '第4', '季', '續', '轉盈', '獲利', '2.61億', '元', '，', '優於', '去年', '第3', '季', '獲利', '4692萬', '元', '。', '從', '產品', '。', '應用', '比重', '來', '看', '，', '去年', '全', '年', '個人電腦', '占', '比', '約', '14%', '，', '網路', '通訊', '占', '比', '約', '44%', '，', '消費性', '電子', '占', '比', '約', '23%', '，', '車用', '電子', '占', '比', '約', '15%', '。', '。', '展望', '今年', '，', '南電', '發言人', '呂連瑞', '表示', '，', '受', '中', '美', '貿易', '摩擦', '與', '第1', '季', '傳統', '電子', '產品', '銷售', '淡季', '影響', '，', '預期', '第1', '季', '進入', '傳統', '銷售', '。', '淡季', '，', '營收', '表現', '將', '比', '去年', '第4', '季', '下滑', '，', '不過', '會', '比', '去年', '第1', '季', '表現', '佳。', '南電', '除了', '生產', 'ABF', '基板', '，', '也', '生產', 'PP', '（', 'BT', '）', '基板', '和', '。', '印刷', '電路板', 'PCB', '，', '產品', '比重', '各', '占', '1/3', '。', 'PCB', '主要', '在', '中國', '昆山', '生產', '，', '應用', '於', '汽車', '和', '高階', '筆電', '產品', '。', '南電', '目前', '在', '5G', '應用', 'ABF', '。', '載板', '產能', '持續', '滿載', '。', '。', '【', 'TCRI ', '觀點', '_', '20190702', '】', '。', '因', '低價', '接單', '，', '接單量', '小幅', '上升', '，', '2018年', '營收', '288億', '元', '，', '年增', '8%', '；', '惟', '因', '營益率', '仍', '僅', '-', '4.1%', '，', '常續性', '損益', '續虧', '5.2億', '元', '。', '。', '--', '半導體', '封裝', '技術', '升級', '，', 'IC', '載板', '用量', '減少', '，', '加上', '網通', '客戶', '調整', '庫存', '，', '2017年', '營收', '衰退', '8%', '，', '復', '因', '低價', '接單', '，', '營益率', '僅', '。', '-6.9%', '；', '致', '基期', '低', '。', '。']</t>
  </si>
  <si>
    <t>['元太', '（8069）', '舉行', '線上', '法人', '說明會', '，', '2018年', '第4', '季', '合併', '營收', '37.33億', '元', '，', '單季', '稅', '後', '淨利', '8.71億', '元', '，', '單季', '稅', '後', '每', '股', '盈餘', '。', '（', 'EPS', '）', ' ', '0.77', '元', '；', '2018', '全', '年', '合併', '營收', '142.09億', '元', '，', '合併', '稅', '後', '淨利', '26.14億', '元', '，', '稅', '後', '每', '股', '盈餘', '2.32', '元', '。元太', '表示', '，', '201', '。', '8年', '電子', '紙本業', '業績', '未', '達', '成長', '目標', '，', '主要', '原因', '為', '電子書', '閱讀器', '（', 'eReader', '）', '業務', '未', '如', '預期', '。', '電子紙', '筆記本', '（', 'eNote', '）', '。', '於', '智慧', '教育', '、', '數位', '學習', '手寫', '市場', '則', '較', '2017年', '成長', '並', '持續', '正向', '發展', '。', '展望', '2019年', '上', '半', '年', '，', '電子書', '閱讀器', '產品', '朝', '大', '尺寸', '。', '發展', '，', '電子紙', '筆記本', '持續', '成長', '，', '公司', '將', '致力', '降低', '軟性', '基板', '成本', '並', '推出', '標準化', '產品', '，', '提供', '客戶', '更', '有', '價格', '競爭力', '的', '方案', '。', '，', '以', '擴大', '市場', '需求', '。', '。', '【', 'TCRI ', '觀點', '_', '20190419', '】', '。', '元太', '營收', '主要', '來自', '電子紙', '相關', '之', '顯示器', '(', '占', '2018年', '營收', '的', '74%', ')', '，', '受', '市場', '小眾', '且', '飽合', '致', '出貨', '動能', '減緩', '，', '使', '2018年', '營收', '。', '年減', '6%', '。', '展望', '2019年', '上', '半', '年', '，', '元太', '表示', '，', '電子書', '閱讀器', '產品', '朝', '大', '尺寸', '發展', '，', '電子紙', '筆記本', '持續', '成長', '，', '提供', '客戶', '更', '有', '。', '價格', '競爭力', '的', '方案', '，', '以', '擴大', '市場', '需求', '等', '利多', '說法', '。', '研究員', '認為', '，', '2018/10', ' kindle', '新品', '上市', '，', '預期', 'Amazon', '前提', '前', '備貨', '。', '，', '惟', 'Kindle ', 'Paperwhite', '銷售', '如', '不', '預期', '，', '2019', '上', '半', '年', '電子紙', '之', '顯示器', '仍', '存有', '庫存', '調節', '的', '狀況', '，', '理應', '對', '其', '成長性', '保守', '。', '看待', '。', '。']</t>
  </si>
  <si>
    <t>['1', '.', '華冠', '通訊', '之', '會計師', '就', '2018', 'Q4', '財報', '提及', '虧損', '或', '流動性', '問題', '。', '2', '.', '華冠', '通訊', '集團', '截至', '2018', '/', '12/31', '止', '，', '累計', '虧損', '為', '新台幣', '956,196仟', '元', '，', '合併', '流動', '負債', '已', '超過', '合併', '流動', '資產', '為', '新台幣', '2。77,150仟', '元', '，', '管理', '階層', '已', '於', '合併', '財務', '報告', '附註', '十二', '、', '4', '說明', '所', '欲', '採行', '之', '對策', '，', '本', '會計師', '未', '因此', '而', '修正', '查核', '意見', '。', '。', '3', '.', '其他', '事項', '：', '列入', '華冠', '通訊', '集團', '合併', '財務', '報告', '之', '部分', '子公司', '之', '財務', '報告', '未', '經', '本', '會計師', '查核', '，', '而', '係', '由', '其他', '會計師', '查核', '。', '。', '因此', '，', '本', '會計師', '對', '上開', '合併', '財務', '報告', '所', '表示', '之', '意見', '中', '，', '有關', '該', '部分', '子公司', '財務', '報告', '所', '列', '之', '金額', '，', '係', '依據', '其他', '會計', '。師', '之', '查核', '報告', '。', '2017', '/', '12/31', '之', '資產', '總額', '占', '合併', '資產', '總額', '之', '1.70%', '，', '2017年度', '營業', '收入', '淨額', '占', '合併', '營業', '收入', '淨額', '之及', '2。.07%', '。', '列入', '華冠', '通訊', '集團', '合併', '財務', '報表', '中', '採用', '權益法', '之', '投資', '中', '，', '部份', '被', '投資', '公司', '之', '財務', '報告', '未', '經', '本', '會計師', '查核', '，', '而', '。', '係', '由', '其他', '會計師', '查核', '。', '因此', '，', '本', '會計師', '對', '上開', '合併', '財務', '報表', '所', '表示', '之', '意見', '中', '，', '有關', '該', '些', '被', '投資', '公司', '財務', '報告', '所', '列', '之', '。', '金額', '，', '係', '依據', '其他', '會計師', '之', '查核', '報告', '。', '2018年', '及', '2017', '/', '12/31', '認列', '對', '前述', '採用', '權益法', '之', '投資', '餘額', '分別', '為', '新台幣', '474,58', '。', '7仟', '元', '及', '508,639仟', '元', '，', '分別', '佔', '合併', '資產', '總額', '之', '11.43%', '及', '5.40%', '，', '2018年', '及', '2017', '/', '1/1', '至', '12/31', '所', '認列', '之', '採', '權益', '法', '之', '關聯', '。', '企業', '之', '損益', '份額', '分別', '為', '新台幣', '20,897仟', '元', '及', '(', '3,093)', '仟', '元', '，', '分別', '佔', '稅', '前', '淨損', '之', '2.93%', '及', '0.43%', '。', '。']</t>
  </si>
  <si>
    <t>['弘帆', '之', '子公司', '東莞', '普世', '飾品', '有限公司', '租', '地', '委建', '取得', '不動產', '，', '預計', '參與', '投入', '之', '金額', '為', '新台幣', '618,300,000', '元', '，', '契約相', '。', '對', '人', '待', '確定', '後', '另行', '公告', '。', '。']</t>
  </si>
  <si>
    <t>['財務', '經理', '歐陽光益', '離職', '。', '。', '會計', '主管', '歐陽光益', '離職', '。', '。']</t>
  </si>
  <si>
    <t>['法人', '董事', '代表人', '配偶', '洪邱秀雲', '於', '2019/03/29', '預計', '申讓', '500', '張', '股票', '，', '預計', '申讓', '比重', '81%', '，', '交易', '方式', '為', '盤後', '定價', '交易', '。', '。', '監察人', '本人', '洪數', '真', '於', '2019/03/29', '預計', '申讓', '250', '張', '股票', '，', '預計', '申讓', '比重', '44%', '，', '交易', '方式', '為', '盤後', '定價', '交易', '。', '。', '法人', '董事', '代表人', '本人', '張長義', '於', '2019/03/29', '預計', '申讓', '1,250', '張', '股票', '，', '預計', '申讓', '比重', '90%', '，', '交易', '方式', '為', '盤後', '定價', '交易', '。', '。']</t>
  </si>
  <si>
    <t>['日本', '日立', '製作', '聲請', '禁止', '永大', '（1507）', '獨董', '陳世洋', '4月', '18日', '召開', '股東', '臨時會', '假', '處分', '，', '29日', '遭', '台灣', '士林', '地方', '法院', '駁回', '，', '。', '日立', '與', '永大', '公司', '派', '結盟', '共推', '永大', '董事長', '許瑞鈞', '、', '日立', '製作所', '代表人', '長島真', '等', '六', '人', '角逐', '一般', '董事', '，', '對陣', '寶佳', '集團', '力挺', '。', '永大', '中國', '總經理', '許作明', '等', '四', '人', '，', '爭', '經營權', '。', '。']</t>
  </si>
  <si>
    <t>['喬山', '（1736）', '29日', '董事會', '通過', '2018年度', '合併', '財報', '，', '2018年', '合併', '營收', '217.57億', '元', '創新', '高', '，', '年增', '11.6％', '。', '喬山', '去年', '營業', '。', '費用', '雖', '增加', '，', '但', '因', '認列', '所得稅', '利益', '9,746萬', '元', '，', '及', '兌換', '利益', '約', '1億', '元', '挹注', '，', '稅', '後', '淨利', '大增', '至', '3.89億', '元', '，', '年增', '1.99', '倍', '，', '。', 'EPS', '達', '1.29', '元', '，', '優於', '2017年度', '0.43', '元', '。', '喬山', '表示', '，', '美國', 'Planet ', 'Fitness', '自', '去年', '9月', '起', '向', '喬山', '採購', '健身', '器材', '，', '去年', '只有', '。', '四', '個', '月', '下單', '，', '今年', '則', '是', '全', '年度', '營收', '貢獻', '，', '因此', 'Planet', '今年', '向', '喬山', '採購量', '可望', '比', '2018年', '成長', '三', '倍', '。', '喬山', '主力', '的', '大陸', '健', '。', '身', '俱樂部', '客戶', '，', '包括', '一兆', '韋德', '、', '威爾斯', '（', "Will's", '）', '及', '中健', '等', '三', '家', '業者', '，', '去年', '又', '剛', '簽下', '山東', '銀座', '的', '健身', '器材', '訂單', '。', '喬。山', '說', '，', '山東', '銀座', '現有', '106', '家', '，', '今年', '預計', '展店', '40', '家', '，', '喬山', '取得', '供貨權', '後', '，', '可', '開始', '供貨', '。', '。']</t>
  </si>
  <si>
    <t>['1', '.', 'Celgene', '授權', '美', '時', '與', '艾威群', '於', 'Natco', '和解', '之', '上市', '日期', '2022/3', '不久', '後', '以', '限制', '出量', '之', '方式', '於', '美國', '上市', 'Lenalidomide', '學名', '。藥', '，', '確切', '日期', '為', '保密', '資料', '；', '。', '2', '.', 'Celgene', '授權', '美', '時', '與', '艾威群', '於', '2026/', '1/31', '起', '不', '限', '出貨量', '於', '美國', '販賣', 'Lenalidomide', '學名藥', '；', '。', '3', '.', '此', '「', '限制', '出貨量', '」', '自', '上市', '起', '至', '2026', '/', '1/31', '起', '將', '逐年', '遞增', '至', '不', '超過', '10%', ' ', '；', '。', '4', '.', '上述', '內容', '尚', '待', '美', '時', '與', '艾威群', '之', 'lenalidomide ANDA', '接獲', 'FDA', '核准', '，', '在', '和解', '前', '，', '此', 'ANDA', '於', '30', '個', '月', '暫停', '審理', '階段', '。', '。']</t>
  </si>
  <si>
    <t>['繼', '燁聯', '以', '平盤', '開出', '4月', '盤價', '後', '，', '國內', '另', '一', '家', '不銹鋼', '上游', '供應', '唐榮', '（2035）', '昨', '（29）', '日', '跟進', '，', '300', '系列', '等', '主力', '產品', '均', '持', '。平', '。', '該', '公司', '指出', '，', '若', '鎳價', '後市', '回穩', '，', '將', '有利', '接單', '增溫', '。', '唐榮', '表示', '，', '受到', '國際', '鎳價', '先前', '一', '波', '漲勢', '激勵', '，', '2', '、', '3月', '盤價分', '。', '別', '以', '漲盤', '開出', '，', '連續', '兩', '個', '月', '調高', '盤價', '，', '以', '300', '系列', '產品', '為', '例', '，', '2月', '調漲', '每', '公噸', '2,500', '元', '，', '3月', '調漲', '每', '公噸', '3,500', '元', '，合', '。', '計', '6,000', '元', '。', '。']</t>
  </si>
  <si>
    <t>['長榮', '航空', '（2618）', '昨', '（29）', '日', '舉行', '法說會', '，', '去年', '燃油', '成本', '大增', '26%', '，', '但', '長榮航', '仍', '繳出', '稅', '後', '純益', '65.5億', '元', '、', '年增', '13.9%', '。', '的', '佳績', '，', '打敗', '油價', '高漲', '。', '值得', '一', '提', '的', '是', '，', '去年', '長榮', '航商務艙', '載客', '人次', '大增', '逾', '10%', '，', '豪華', '經濟艙', '更', '大增', '近', '20%', '，', '代表客', '。', '運', '業務', '的', '「', '含金量', '」', '提升', '，', '加上', '貨運', '業務', '因', '電商', '蓬勃', '發展', '而', '興旺', '。長', '榮航', '總經理', '孫嘉明', '說', '，', '今年', '營收', '目標', '跟', '去年', '一', '。樣', '，', '為', '成長', '10%', '。', '長榮航', '今年', '也', '針對', '經濟艙', '推出', '「', '票價', '產品', '選擇', '」', '，', '讓', '旅客', '可以', '加價', '選擇', '例如', '逃生', '門', '旁', '可以', '伸腳', '的', '。', '座位', '，', '將', '經濟艙', '的', '利益', '極大化', '，', '亦', '有助', '提高', '經濟艙', '的', '營收', '。', '。', '【', 'TCRI ', '觀點', '_', '20190502', '】', '。', '1', '.', '長榮', '航空', '主要', '營業', '項目', '係', '乘客', '航空', '旅運', '服務', '，', '根據', '2018', 'Q4', '財報', '及', '2018年', '每', '月', '營運', '統計', '資料', '，', '2018年度', '客運', '收入', '即', '。', '占', '總營收', '之', '55.07%', '，', '而', '於', '該', '年度', '，', '長榮', '航空', '之', '客運', '表現', '，', '無論', '是', '乘客數', '、', '收入', '旅客', '公里', '(', 'RPK', ')', '、', '可用', '座位', '公里', '(', 'ASK', ')', '。', '、', '載客率', '及', '客運', '單位', '收益', '，', '皆', '成長', '，', '營業', '收入', '及', '營業', '利益', '亦', '分別', '同', '比', '成長', '9.99%', '及', '4.36%', '。', '。', '2', '.', '儘管', '如此', '，', '長榮', '航空', '與', '空服員', '間', '之', '勞資', '爭議', '依舊', '持續', '，', '第三', '度', '調解', '於', '4/17', '破局', '，', '桃園市', '空服', '職業', '公會', '亦', '於', '4/30', '宣', '。', '布', '將', '全力', '籌備', '罷工', '行動', '，', '未來', '罷工', '帶來', '之', '營運', '不', '確定', '潛在', '風險', '高', '，', '故', '長榮', '航空', '後續', '將', '如何', '因應', '處理', '，', '才', '應', '為', '接下來', '。', '需', '持續', '關注', '之', '焦點', '。', '。']</t>
  </si>
  <si>
    <t>['連鎖', '餐飲', '集團', '六角', '（2732）', ' ', '因應', '集團', '快速', '發展', '需求', '，', '於', '新竹', '高鐵站', '附近', '打造', '全新', '營運', '總部', '大樓', '，', '昨', '（29）', '日', '舉行', '。', '落成', '典禮', '。', '同時', '，', '六角', '也', '宣布', '擴大', '招募', '專業', '人才', '，', '預計', '增聘', '上百', '個', '職缺', '，', '橫跨', '國際', '事業', '、', '研發', '、', '營運', '、', '財務', '、', '行銷', '。', '等', '領域', '。', '六角', '董事長', '王耀輝', '表示', '對於', '六角', '今年', '展望', '，', '主力', '品牌', '「', '日出', '茶太', '」', '占', '集團', '整體', '營收', '35%', '至', '40%', '，', '日出', '茶', '太今', '。年', '營收', '預計', '成長', '二', '到', '三成', '，', '主要', '成長', '動能', '為', '東南亞', '。', '六角', '旗下', '王座', '餐飲', '，', '去年', '結束', '未', '獲', '市場', '青睞', '的', '大陸', '深圳', '烤魚品', '。', '牌', '「', '探', '魚', '」', '，', '並', '進行', '體質', '調整', '，', '導致', '營運', '轉虧', '。', '今年', '公司', '將', '持續', '優化', '品牌', '營運', '，', '目標', '全', '年', '至少', '達', '損益', '兩', '平', '。', '今年', '公。司', '品牌', '合計', '目標', '展店', '八', '至', '十', '家', '，', '其中', '以', '京都', '勝牛', '為', '主力', '品牌', '。', '。']</t>
  </si>
  <si>
    <t>['矽瑪', '董事長', '游素冠', '表示', '，', '今年', '業績', '增長', '不亞於', '去年', '，', '以', '穿戴', '裝置', '及物', '聯網', '（', 'IoT', '）', '產品', '的', '成長', '動能', '較', '強', '，', '3', '、', '4月業', '。績將', '與', '1月', '差不多', '，', '毛利率', '目標', '維持', '在', '30%', '以上', '。', '矽瑪', '昨天', '參加', '福邦', '證券', '舉辦', '的', '法說會', '，', '2018年', '稅', '後', '純益', '5,169.1萬', '。元', '，', '較', '2017年', '轉虧為', '盈，', '每', '股', '稅', '後', '純益', '（', 'EPS', '）', '1.31', '元', '，', '平均', '毛利率', '為', '28.34%', '。', '矽瑪', '2018年', '產品', '占', '營收', '比重', '，', '穿戴', '。', '式', '裝置', '占', '36.53%', '，', '消費性', '產品', '占', '36.59%', '，', '車用', '、', '醫療', '及', '工業用', '占', '21.83%', '。', '若是', '今年', '前', '兩', '個', '月', '來', '看', '，', '穿戴', '裝置', '占', '47.8。4%', '，', '消費性', '占', '23.21%', '，', '車用', '、', '醫療', '與', '工業用', '占', '25.44%', '。', '。', '【', 'TCRI ', '觀點', '_', '20190524', '】', '。', '1', '.', '依', 'TCRI', '觀點', '，', '矽瑪', '受惠', '車用', '產品', '順利', '搭上', '美國', '卡車', '強制', '安裝', '電子', '紀錄', '裝置', '政策', '加上', '穿戴式', '裝置', '需求', '增加', '，', '2018年', '。', '營收', '成長', '26%', '，', '營益率', '由', '負轉', '正', '(', '5.6%', ')', '，', '常續性', '損益', '轉虧為', '盈', '(', '賺', ' 0.5億', ')', '，', '惟', '公司', '營收', '易', '受', '主要', '客戶', '銷售量', '多寡', '而', '。', '劇烈', '波動', '，', '獲利', '穩定性', '不佳', '，', '故', '營運', '展望', '仍', '否', '持續', '樂觀', '，', '仍', '待', '觀察', '。', '。', '2', '.', '矽瑪', '早期', '產品', '以', 'NB', '及', '智慧型', '手機', '連接器', '為主', '，', '曾', '因', '是', '黑莓機', '主要', '供應商', '，', '受到', '黑莓機', '沒落', '影響', '，', '營運', '陷入', '谷底', '，', '。', '後來', '公司', '轉向', '佈局', '穿戴式', '產品', '，', '如', '車用', '、', '醫療', '、', '工業', '等', '產品', '。', '目前', '是', 'Fitit', '穿戴式', '產品', '連接器', '供應商', '，', '車用', '部分', '亦', '。', '搭上', '美國', '卡車', '強制', '安裝', 'ELD', '(', '電子', '記錄', '裝置', ')', '及', '乘用車', '的', 'OBD2', '(', '車載', '診斷', '系統', ')', '，', '並', '打入', 'NVIDIA', '及', 'Amazon', '供應鏈', '；', '乘用', '。', '車', '的', 'OBD2', '(', '車載', '診斷', '系統', ')', '，', '矽瑪', '係', '供應', '美國', 'Tier 1', '廠', '，', 'NVIDIA', '主要', '提供', '新款', 'GPU', '板', '上', '連接器', '，', '而', 'Amazon', '則', '是', '以', '供應', '。', '智慧', '家庭', '系列', '產品', '(', '音箱', ')', '的', '外部', '連接器', '及', '線材', '為主', '。', '。']</t>
  </si>
  <si>
    <t>['頂晶科', '補充', '說明', '財政部', '關務署', '裁罰案', '對', '本', '公司', '淨值', '之', '可能', '影響', '如', '下', '：', '。', '1', '.', '本', '公司', '截至', '目前', '為止', '遭', '關務署', '裁罰', '之', '罰鍰', '金額', '為', '304,028仟', '元', '，併', '沒入', '貨物', '之', '價額', '為', '304,028仟', '元', '，', '合計', '608,056。仟', '元', '。', '。', '2', '.', '因', '本', '公司', '於', '2018/10', '接獲', '財政部', '關務署', '2018', '/', '9/28', '之', '處分書', '時', '，', '未', '能', '得知', '確切', '處分', '理由', '，', '尚', '無法', '就', '其', '處分', '理由', '提出', '。', '相關', '之', '證據', '，', '故', '於', '2018年', '前', '3', '季', '合併', '財務', '報告', '，', '認列', '當時', '評估', '可能', '之', '損失', '計', '115,048仟', '元', '，', '惟', '本', '公司', '不服', '前述', '裁罰案', '。', '之', '處分', '故', '對', '2018', '/9/28', '及', '12/10', '之', '處分', '向', '財政部', '關務署', '提出', '復查', '申請', '，嗣', '後', '於', '2019/1/31', '收到', '復查', '決定書', '，', '維持', '原處', '。', '分', '，', '後', '本', '公司', '從', '復查', '決定書', '中', '得知', '關務署', '主張', '處分', '之', '確切', '理由', '，', '故', '再', '就', '前述', '處分案', '委請', '律師', '進行', '相關', '行政', '救濟', '程序', '。', '，', '並', '於', '2019/3/8', '向', '財政部', '提起', '訴願', '。', '。', '3', '.', '本', '公司', '基於', '與', '委任', '律師', '針對', '關務署', '主張', '處分', '之', '理由', '進行', '充分', '討論', '並', '考量', '委任', '律師', '分別', '提出', '法律', '上', '及', '事實', '上', '有利於', '。', '本', '公司', '之', '主張', '後', '，', '評估', '未來', '經濟', '效益', '流出', '之', '可能', '極', '低', '，', '故', '主張', '於', '2018年', '第4', '季', '迴轉', '上述', '已', '認列', '之', '裁罰', '損失', '115,048仟', '。元', '，', '同時', '並', '主張', '對', '其餘', '尚', '在', '爭訟', '中', '之', '處分', '及', '未來', '可能', '遭受', '裁罰', '之', '罰鍰', '暫', '不予', '入帳', '，', '就', '前述', '主張', '經', '會計師', '考量', '本', '公司', '。', '之', '評估', '及', '律師', '意見', '後', '認為', '尚', '屬', '合理', '，', '經', '迴轉', '後', '本', '公司', '截至', '2018年', '第4', '季', '淨值', '金額', '為', '547,979仟', '元', '，', '每', '股', '淨值', '為', '7.02', '元', '。', '。', '惟', '結果', '如何', '仍', '須', '依', '行政', '救濟', '主管', '機關', '裁處', '結果', '為準', '。', '就', '前述', '案件', '之', '經過', '及', '處理', '情形', '以及', '委任', '律師', '提出', '之', '有利', '主張', '。', '將', '於', '本', '公司', '2018年度', '之', '合併', '財務', '報表', '附註', '三二', '重大', '或', '有', '事項', '中', '充分', '揭露', '，', '以利', '投資', '大眾', '充分', '瞭解', '。', '。']</t>
  </si>
  <si>
    <t>['金屬', '沖壓', '暨', '散熱', '模組廠', '聯德', '控股', '-KY', '（4912）', '昨', '（29）', '日', '舉行', '法說會', '，', '去年度', '營收', '60.43億', '元', '，', '年增', '42%', '，', '稅', '後', '純益', '4。.05億', '元', '，', '年增', '28.9%', '，', '每', '股', '純益', '9.67', '元', '，', '大賺', '將近', '一', '個', '股本', '。', '發言人', '盧晉佑', '指出', '，', '今年', '在', '健身', '器材', '、', '伺服器', '散熱', '二', '。', '大', '業務', '帶動', '下', '，', '預料', '營運', '有望', '維持', '成長', '動能', '，', '後市', '展望', '樂觀', '。', '聯德', '-KY', '去年', '因', '手機', '沖壓件', '大量', '出貨', '，', '帶動', '營運', '表現', '。', '攀上', '高峰', '，', '但', '今年', '內部', '估計', '出貨', '較', '保守', '，', '未來', '仍', '需', '端看', '客戶', '銷售', '狀況', '。', '盧晉佑', '認為', '，', '包括', '車用', '、', '手機', '等', '業務', '均', '持保', '。守', '看法', '，', '而', '健身', '器材', '、', '伺服器', '散熱', '則', '相對', '樂觀', '。', '。', '【', 'TCRI ', '觀點', '_', '20190419', '】', '。', '2018年', '受益', '雲端', '需求', '提高', '，', '致', '提高', '伺服器', '拉貨', '動能', '，', '帶動', '聯德', '控股', '-KY', '產銷', '之', '伺服', '器用', '之', '散熱', '模組', '伺服器架', '之', '滑軌', '。', '以及', 'iPhone', '內部', '沖壓', '部件', '由', '7parts', '增加', '至', '9parts', '，', '致', '推升', '聯德', '控股', '-KY', '於', '2018年', '之', '營收', '。', '法說', '內容', '展望', '在', '健身', '器材', '。', '、', '伺服器', '的', '後市', '展望', '樂觀', '及', '手機', '沖壓件', '未來', '將', '大量', '出貨', '，', '帶動', '營運', '表現', '攀上', '高峰', '，', '但', '研究員', '認為', '健身', '器材', '屬利', '基市', '。場', '，', '市場', '較', '小', '且', '切入', '初期', '對', '營收', '挹注', '有限', '；', '伺服器', '受', '美', '中', '貿易', '影響', '需求', '提前', '被', '滿足', '，', '2019年', '上', '半', '年', '下游', '有', '庫存', '壓力', '。', '；', '另', '手機', '市場', '飽合', '，', '需求', '凍結', '，', '故', '公司', '前景', '保守', '看待', '。', '。']</t>
  </si>
  <si>
    <t>['全球', '印刷', '電路板', '龍頭', '臻鼎', '-KY ', '（4958）', '公布', '去年', '財務', '報表', '，', '營收', '1,179億', '元', '再', '創', '歷史', '新高', '，', '本', '期', '淨利', '115億', '元', '，', '年增', '。', '70％', '，', '歸屬於', '母公司', '淨利', '為', '84億', '元', '，', '賺進', '一', '個', '股本', '，', '年增', '63％', '，', '每', '股', '盈餘', '10.5', '元', '，', '較', '2017年', '的', '6.43', '元', '成長', '63％', '，', '同', '。', '時', '董事會', '通過', '將', '每', '股', '配發', '股利', '5', '元', '。', '董事長', '沈慶芳', '法說會', '上', '表示', '，', '去年', '整體', 'PCB', '產業', '還', '算', '豐收', '的', '一', '年', '成長', '約', '6％', '。展', '。望', '今年', '預估', '，', '臻鼎', '是', '軟板', '起家', '，', '在', '既有', '產品', '持續', '精進', '下', '，', '類載板', '績效', '也', '已', '逐漸', '顯現', '，', '其他', '領域', '如', 'COF', '已', '送樣', '2', '到', '3', '家', '。', '認證', '，', '今年', '有望', '看到', '營收', '貢獻', '，', '軟硬', '結合板', '也', '納入', '新', '客戶', '，', '此外', '還', '有', '硬板', '、', 'HDI', '等', '，', '今年', '營收', '可望', '較', '去年', '再', '成長', '。', '。', '【', 'TCRI ', '觀點', '_', '20190529', '】', '。', '因', '新階', '終端', '產品', '應用', '市場', '(', '5G', '、', '物聯網', ')', '漸', '趨', '成熟', '，', '下游', '客戶', '拉貨', '增加', '，', '2018年', '營收', '1,179億', '元', '，', '年增', '7%', '，', '另', '因', 'HDI', '良。率', '拉升', '，', '且', '自動化', '之', '生產', '效益', '推升', '，', '營益率', '由', '2017年', '之', '7.7%', '上升', '至', '12.4%', '，', '常續性', '利益', '賺', '119.9億', '元', '，', '年增', '76%', '。', '受', '。', '美系', '客戶', '智慧型', '手機', '銷售', '不如', '預期', '影響', '，', '2019年', '第一', '季', '營收', '194億', '元', '，', '年', '減', '15%', '。', '而', '蘋果', '將', '於', '2019年', '下', '半', '年', '推出', '新款', '。', 'iPhone', '，', '其', '天線', '軟板', '材質', '將', '作', '大幅', '變動', '，', '而', '新款', '軟板', '總值', '將', '年增', '10', '-', '20%', '，', '身為', '蘋系', '供應', '鏈', '一', '員', '，', '後續', '營運', '待', '觀察', '。', '。']</t>
  </si>
  <si>
    <t>['榮剛', ' ', '（5009）', ' ', '受惠', '多管齊下', '的', '營運', '調整', '策略', '奏效', '與', '訂單', '回籠', '，', '29日', '公布', '去年', '財報', '，', '全', '年', '合併', '營收', '重新', '站上', '百億', '元', '。', '大關', '，', '達到', '102.76億', '元', '、', '年增', '12.10％', '，', '稅', '後', '淨利', '2.43億', '元', '、', '年增', '93.70％', '，', 'EPS', '達', '0.55', '元', '。', '展望', '未來', '，榮剛', '表示', '將', '。', '持續', '深化', '航太', '、', '能源', '、', '油氣', '等', '具', '技術', '高', '門檻', '產業', '，', '透過', '優化', '生產', '製程', '提高', '產成率', '以', '降低', '成本', '，', '也', '透過', '產品', '組合', '的', '調', '。', '整', '擴大', '航太', '材料', '的', '供給', '來', '增加', '毛利', '，', '待', '新', '世代', '50', '噸', '智能', '化合金', '煉製', '系統', '完成', '後', '，', '預期', '生產', '規模', '可', '較', '現在', '提高', '一', '至', '二', '。', '倍', '，', '更', '能', '兼顧', '成本', '降低', '且', '擴大', '產品線', '之', '綜效', '，', '有', '助榮', '剛', '下', '一', '個', '30', '年', '的', '營運', '成長', '。', '。']</t>
  </si>
  <si>
    <t>['營建股', '王長虹', '（5534）', '2018年', '財報', 'EPS', '高達', '14.34', '元', '，', '遙遙領先', '排名', '暫居', '第二', '的', '潤隆', '（1808）', '8.11', '元', '，', '且', '連續', '兩', '年', '賺', '。', '進', '一', '個', '股本', '，', '傲視', '同業', '。', '展望', '今年', '業績', '能見度', '，', '長虹', '指出', '，', '今年', '完工', '入帳', '案源', '無虞', '，', '總銷', '75億', '元', '的', '「', '長虹', '天際', '」', '去', '。', '年底', '完工', '，', '今年', '可望', '入帳', '；', '另外', '商辦', '大樓', '總銷', '約', '42億', '元', '的', '「', '長虹', '新世代', '」', '（', 'WTO 13', '期', '）', '完工', '，', '在', '台北市', '缺乏', '辦公樓', '。', '的', '前提', '下', '，', '若', '順利', '找到', '買家', '，', '將', '大幅', '挹注', '營收', '和', '獲利', '再', '躍進', '。長虹', '今年', '推案', '也', '頗', '積極', '，', '準備', '78億', '元', '的', '四', '大', '案', '，', '包括', '。', '彰化', '總銷', '3.6億', '元', '的', '「', '長虹', '大鎮', '」', '、', '台中市', '總銷', '35億', '元', '「', '長虹', '天擎', '」', '，', '及', '台北市', '文山區', '8億', '元', '「', '政大', '首席', '」', '、', '新北市', '。', '新店', '央', '北', '重劃區', '30億', '元', '的', '新案', '。', '。']</t>
  </si>
  <si>
    <t>['逸達', '生技', '（6576）', '宣布', '，', '該', '公司', '自行', '開發', '的', '抗', '癌', '新', '藥', '／', '柳菩林', '前列腺癌', '新劑型', '新', '藥', 'FP-', '001', '（', '50', '毫克', '、', '六', '個', '月', '劑型', '）', '。', '，', '已', '於', '美國', '時間', '3月', '28日', '向', '美國', '食品', '藥物', '管理局', '(', ' FDA', '）', '提送', '藥證', '申請', '（', 'NDA', '）', '，', '為', '該', '公司', '藥品', '開發', '新', '里程碑', '。', '逸達', '。', '董事長', '簡銘達', '表示', '，', '美國', '為', '該', '產品', '最', '大', '市場', '，', '短期', '內', '逸達', '將', '以', '簽訂', '美國', '市場', '經銷', '合約', '為', '首要', '目標', '。', '。']</t>
  </si>
  <si>
    <t>['半導體', '材料', '通路', '商長', '華電材', '（8070）', '辦理', '授信', '總額度', '新台幣', '72億', '元', '聯貸案', '已', '成功', '完成', '募集', '，', '將', '委由', '台新', '銀行', '等', '13', '家', '。', '金融', '機構', '共同', '主辦', '，', '並', '於', '昨', '29日', '完成', '簽約', '。', '長華', '整合', '集團', '內', '的', '關鍵', '製程', '與', '核心', '競爭力', '，', '鏈結', '上游', '原料端', '與', '下游', '客戶', '。', '端', '，', '直接', '跨足', '製造', '領域', '，', '以', '擴大', '深化', '集團', '在', '半導體', '和', '電子', '上游', '材料', '供應', '影響力', '，', '創造', '極', '大化', '價值', '。', '長華', '董事長', '黃嘉。', '能', '表示', '，', '2019年', '是', '長華', '集團', '重要', '的', '一', '年', '，', '將', '再度', '啟動', '併購', '，', '積極', '轉型', '製造', '。', '長華', '將', '規劃', '透過', '購併', '方式', '跨足', '製造', '領域', '。', '，', '整合', '旗下', '轉投資', '的', '長華', '科技', '和', '易華', '電子', '分別', '在', '金屬', '導線架', '、', '薄膜', '覆晶', '（', 'COF', '）', '基板', '領域', '的', '技術', '與', '資源', '，', '結合', '集團', '。', '內', '材料', '、', '製造', '以及', '通路', '等', '上中下游', '優勢', '，', '以', '擴大', '深化', '集團', '在', '半導體', '和', '電子', '上游', '材料', '供應', '影響力', '。', '。']</t>
  </si>
  <si>
    <t>['內部', '稽核', '主管', '黃麗克', '離職', '。', '。']</t>
  </si>
  <si>
    <t>['內部', '稽核', '主管', '侯采秀', '離職', '，', '由', '黃雯慧', '接任', '。', '。']</t>
  </si>
  <si>
    <t>['會計', '主管', '溫財炳', '內部', '調動', '。', '。']</t>
  </si>
  <si>
    <t>['會計', '主管', '呂芳誠', '離職', '。', '。', '財務', '經理', '呂芳誠', '離職', '。', '。']</t>
  </si>
  <si>
    <t>['泰宗', '與', '最近', '一', '會計', '年度', '個體', '財報', '（', '自結', '）', '進貨', '金額', '達', '百分之十', '以上', '之', '供應商', '停止', '業務', '往來', '。', '1', '.', '主要', '買主', '或', '供應商', '名稱', ':', '美', '時', '化學', '製藥', '股份', '有限公司', '。', '2', '.', '佔', '公司', '個體', '財報', '進貨', '金額', '比例', ':', '14%', '。', '。', '3', '.', '停止', '往來', '緣由', '及', '日期', ':', '經銷', '合約', '於', '2019/3/31', '屆期', '。', '4', '.', '公司', '因應', '對策', ':', '公司', '已', '著手', '佈局', '新', '產品線', '以為', '因應', '，', '其', '效益', '已經', '顯現', '，', '所', '帶來', '營收', '及', '獲利', '已', '可', '彌補', '上述', '經銷', '合約', '。', '屆期', '之', '問題', '，', '。', '故', '對', '本', '公司', '財務', '業務', '不致', '有', '重大', '影響', '。', '。', '【', 'TCRI ', '觀點', '_', '20190402', '】', '。', '1', '.', '美', '時', '欲', '在', '台獨家', '銷售', '骨力', '強', '，', '故', '於', '經銷', '合約', '到期', '後', '不再', '與', '泰宗', '續約', '，', '該', '品項', '佔', '泰宗', '進貨', '總額', '10%', '以上', '(', '營收', '佔比', '未', '。知', ')', '，', '恐', '影響', '泰宗', '之', '營收', '表現', '。', '。', '2.', '泰宗', '自', '2015年', '起', '向', '原', '廠', '諾華', '取得', '骨力', '強', '台灣', '專屬', '經銷', '合約', '，', '2017/4', '美', '時', '透過', '香港', '艾威群', '買斷', '骨力', '強', '台灣', '、', '泰國', '及', '。', '韓國', '藥證', '與', '商品', '權利', '，', '故', '2017/4', '泰宗', '重新', '與', '美', '時', '簽訂', '部分', '經銷', '合約', '以', '持續', '在', '台', '銷售', '骨力', '強', '，', '而', '泰宗', '2017年年報', '揭露', '。', '當', '年度', '營收', '因', '美', '時', '於', '部分', '區域', '銷售', '骨力', '強', '而', '減少', '。', '。']</t>
  </si>
  <si>
    <t>['內部', '稽核', '主管', '楊文明', '離職', '。', '。']</t>
  </si>
  <si>
    <t>['內部', '稽核', '主管', '李建欣', '離職', '。', '。']</t>
  </si>
  <si>
    <t>['財務', '經理', '陳炯祥', '離職', '。', '。', '發言人', '陳炯祥', '離職', '。', '。', '會計', '主管', '陳炯祥', '離職', '。', '。']</t>
  </si>
  <si>
    <t>['誠美材', ' ', '2018年度', '會計師', '出具', '保留', '意見', '加', '繼續', '經營', '有關', '之', '重大', '不確定性', '段落', '之', '查核', '報告', '：', '誠美材', '截至', '2018年', '12月', '31', '。', '日', '之', '存貨', '餘額', '為', '新台幣', '3,960,047仟', '元', '，', '其中', '新台幣', '76,750仟', '元', '因', '本', '會計師', '無法', '對', '該', '等', '存貨', '之', '評價', '取得', '足夠', '及', '適切', '。', '之', '查核', '證據', '以', '評估', '是否', '產生', '減損', '，', '因此', '本', '會計師', '無法', '判斷', '是否', '須', '對', '該', '存貨', '金額', '作', '必要', '之', '調整', '。', '另誠', '美材', '因', '銀行', '額度', '。', '遭', '銀行', '凍結', '無法', '運用', '，', '因此', '短期', '內', '有', '資金', '週轉', '困難', '之', '虞', '。', '雖', '誠美', '集團', '已經', '董事會', '決議', '啟動', '債務', '協商', '程序', '，', '惟', '該', '等', '情', '。況', '顯示', '誠美', '集團', '繼續', '經營', '之', '能力', '存在', '重大', '不確定性', '。', '。']</t>
  </si>
  <si>
    <t>['總經理', '陳聖中', '離職', '。', '。']</t>
  </si>
  <si>
    <t>['1', '.', '華孚', '科技', '之', '大陸', '子公司', '昆山', '漢鼎', '精密', '金屬', '有限公司', '於', '今日', '上午', '於', 'CNC', '車間', '西北側', '因', '不明', '原因', '發生', '爆燃', '起火', '，', '造成', '。', '部分', '廠房', '、', '設備', '毀損', '。', '事故', '發生', '後', '立即', '啟動', '人員', '疏散', '，', '並', '通報', '消防', '單位', '進行', '救助', '。', '。', '2', '.', '經', '消防', '單位', '積極', '搶救', '下', '，', '在', '今日', '中午', '前', '事故', '現場', '已', '清理', '完畢', '，', '此', '次', '火災', '不幸', '造成', '7', '名', '員工', '死亡', '，', '1', '名', '員工', '重傷', '，', '4', '。', '名', '員工', '輕傷', '。', '事故', '原因', '尚', '待', '消防', '單位', '鑑定', '。', '。', '3', '.', '受損', '範圍', '為', '昆山', '一廠', 'CNC', '加工車', '間', '近', '二分之一', '區域', '。', '建物', '、', '設備', '均', '已', '按照', '重置', '成本', '投保', '，', '將', '於', '現場', '清理', '完成', '後', '，', '。', '協同', '保險', '公司', '辦理', '理賠', '事宜', '。', '初', '估', '保險', '自負額', '為', '理賠', '金額', '的', '10%', '。', '。', '4', '.', '改善', '情形', '及', '未來', '因應', '措施', ':', '。', '(', '1', ')', '.', '目前', '內部', '高溫', '尚', '無法', '進入', '事故', '現場', '，', '待', '事故', '現場', '解除', '封鎖', '後', '將', '進行', '受損', '設備', '之', '清點', '。', '。', '(2)', '.', '保險', '理賠', ':', '本', '公司', '廠房', '、', '設備', '及', '存貨', '均', '足額', '投保', '，', '現已', '通知', '保險', '公司', '，', '待', '勘查', '結果', '確定', '後', '將', '進行', '理賠', '程序', '。', '。', '(3)', '.', '公司', '財務', '業務', '影響', ':', '目前', '受損', '的', '昆山', '一', '廠', '現階段', '需', '配合', '當地', '政府', '單位', '調查', '，', '產能', '短時間', '內', '會', '受到', '影響', '，', '惟', '因', '涉', '。', '及', '人員', '傷亡', '，', '故', '公司', '無從', '判別', '政府', '批准', '復工', '之', '時限', '。', '在', '完全', '復工', '前', '，', '將', '由', '其他', '廠區', '-', '昆山', '二廠', '及', '馬鞍山廠', '支援', '生產', '。', '，', '初', '估', '影響', '2019/4', '合併', '營收', '約', '40', '至', '50%', '，', '後續', '影響', '尚', '在', '評估', '中', '。', '昆山', '一廠', '去年', '全', '年度', '營收', '金額', '為', '新台幣', '35.38億', '元', '，', '。', '占', '合併', '營收', '約', '93%', '，', '擬', '以', '去年', '同', '期', '營收', '推估', '單月', '影響', '金額', '約', '減少', '新台幣', '1.2', '-', '1.5億', '元', '。', '。', '【', 'TCRI ', '觀點', '_', '20190415', '】', '。', '1', '.', '公司', '於', '2018年', '大幅', '資本', '支出', '8.3億', '元', '(', '2017年', '同', '期', '為', '3.6億', '元', ')', '進行', '擴產', '(', '馬鞍山廠', ')', ',', '並', '於', '2018年', '12月', '試產', ';', '這', '次', '爆炸', '。', '的', '廠', '是', '昆山', '一廠', ',', '可', '由', '昆山', '二廠', '及', '馬鞍山廠', '支援', '生產', ',', '算是', '不幸', '中', '的', '大幸', '.', '。', '2', '.', '不過', ',', '爆炸', '造成', '7', '名', '員工', '死亡', ',', '且', '毀損', '昆山', '一廠', 'CNC', '加工車', '間', '近', '二分之一', '區域', ';', '推測', '要', '復工', '不', '容易', ',', '未來', '半', '年', '營收', '估同', '。', '比', '減少', '40%', '-', '50%', ',', '對', '公司', '影響', '很', '大', '.', '。']</t>
  </si>
  <si>
    <t>['總經理', '郭俊良', '離職', '。', '。', '發言人', '郭俊良', '離職', '。', '。']</t>
  </si>
  <si>
    <t>['總經理', '楊智雄', '內部', '調動', '，', '由', '楊大寬', '接任', '。', '。']</t>
  </si>
  <si>
    <t>['大飲', '2018年度', '會計師', '出具', '無法', '表示', '意見', '之', '查核', '報告', '：', '關於', '大西洋', '集團', '2018年', '第三', '季', '與', '關係人', '簽約', '以', '新台幣', '640,000。仟', '元', '取得', '三', '筆', '不動產', '(', '台南', '佳里', '、', '高雄湖', '內', '及', '新北市', '新店', ')', '及', '應收', '資金貸', '與', '關係人', '之', '重大', '交易', '，', '會計師', '因', '下列', '所', '述事', '。', '由', '，', '致', '無法', '對', '該', '等', '交易', '取得', '足夠', '及', '適切', '之', '查核', '證據', '，', '因此', '會計師', '無法', '判斷', '是否', '須', '對', '該', '等', '交易', '及', '合併', '資產', '負債', '表', '、', '合', '。併', '綜合', '損益表', '、', '合併', '權益', '變動表', '與', '合併', '現金', '流量表', '，', '作', '必要', '之', '調整', '：', '。', '1', '.', '前述', '高雄湖', '內', '不動產', '之', '交易', '價格', '未', '考量', '該', '項', '不動產', '已', '有', '他', '項', '權利', '設定', '，', '逕', '參考', '估價', '報告', '之', '金額', '作為', '最後', '簽約', '成交', '。', '價格', '依據', '，', '未', '能', '說明', '其', '交易', '價格', '之', '合理性', '；', '。', '2', '.', '前述', '不動產', '交易', '截至', '2018年', '12月', '31日', '止', '已', '之', '付', '新台幣', '547,000仟', '元', '卻', '遲', '未', '完成', '過戶', '程序', '(', '台南', '佳里', '2019年', '3月', '27日', '。', '完成', '過戶', '；', '高雄湖', '內', '2019年', '3月', '28日', '完成', '過戶', '，', '惟', '仍', '有', '抵押權', '尚未', '塗銷', ')', '，', '未', '能', '具體', '說明', '遲', '未', '過戶', '之', '合理', '原因', '；', '。', '3', '.', '於', '交易', '簽約', '後', '，', '經', '大西洋', '飲料', '股份', '有限公司', '董事會', '2019年', '3月', '20日', '同意', '變更', '所有', '過戶', '相關', '稅費', '由', '大西洋', '集團', '負擔', '。', '，', '其中', '土地', '增值稅', '新台幣', '33,026仟', '元', '於', '同年', '3月', '間', '支付', '，', '未', '能', '具體', '說明', '變更', '之', '合理', '原因', '；。', '4', '.', '大西洋', '飲料', '股份', '有限公司', '董事會', '2019年', '3月', '20日', '決議', '取消', '新', '北市', '新店', '之', '不動產', '交易', '，', '且', '依據', '2019年', '3月', '21日', '大西洋', '。', '集團', '之', '重大', '訊息', '公告', '將', '該', '筆', '交易', '預付', '土地款', '新台幣', '155,000仟', '元', '，', '帳列', '其他', '非', '流動', '資產', ')', '轉為', '資金', '貸', '與', '。', '另', '依據', '2019', '。年', '3月', '28日', '大西洋', '集團', '之', '重大', '訊息', '公告', '，', '每', '月', '還款', '新台幣', '400仟', '元', '，', '導致', '還款', '期限', '逾', '32', '年', '。', '針對', '前述', '取消', '交易', '及', '還款', '。', '條件', '約定', '未', '能', '說明', '其', '合理性', '；', '。', '5', '.', '大西洋', '集團', '截至', '2018年', '12月', '31日', '對', '高雄湖', '內', '及', '新北市', '新店', '不動產', '交易', '相對人', '應收', '資金', '貸', '與', '之', '餘額', '為', '107,200仟', '元', '(', '。', '如', '加計', '第4', '點', '將', '另', '增加', '新台幣', '155,000仟', '元', '，', '已', '逾', '個別', '對象', '資金貸', '與', '限額', ')', '，', '針對', '交易', '相對人', '之', '還款', '能力', '未', '有', '合理', '評', '。', '估', '。', '此外', '，', '交易', '相對人', '於', '2019年', '3月', '提供', '其他', '地號', '之', '土地', '為', '擔保品', '，', '大西洋', '集團', '已', '提供', '前揭', '土地', '之', '估價', '報告', '，', '惟', '該', '。', '擔保品', '之', '價值', '鑑定', '仍', '有', '未', '能', '釐清', '之', '處', '。', '。', '【', 'TCRI ', '觀點', '_', '20190508', '】', '。', '1', '.', '依', 'TCRI', '觀點', '，', '2018年', '營收續', '衰退', '8%', '，', '常續', '虧損', '0.8', ' 億', '，', '由於', '下列', '原因', '，', '故', 'TCRI', '等級', '將', '予以', '調降', '。', '。', '(1)', '會計師', '對', '2018年', '財報', '表示', '無法', '表示', '意見', '；', '疑', '透過', '向', '關係人', '購買', '不動產', '掏空', '公司', '，', '檢調', '正', '調查', '中', '。', '。', '(2)', '2019/', '4/17', '關係', '企業', '儂特利', '員工', '指', '濃特利', '3月', '因', '資金', '遭', '凍結', '，', '以致', '無法', '發薪', '。', '。', '2', '.', '會計師', '無法', '表示', '意見', '原因', '：', '。', '(1)', '2018', 'Q', '3', '以', '6.4億', '向', '關係人', '取得', '三', '筆', '不動產', '(', '台南', '佳里', '、', '高雄湖', '內', '及', '新北', '新店', ')', '；', '因', '無法', '說明', '高雄湖', '內', '不動產', '交易', '和', '。', '理性', '；', '且', '無法', '說明', '遲', '未', '過戶', '原因', '。', '。', '(2)', '台南', '佳里', '不動產', '遲', '至', '2019/3/27', '完成', '過戶', '；', '高雄湖', '內', '不動產', '遲', '至', '2019/3/28', '完成', '過戶', '，', '但', '仍', '有', '抵押權', '未', '塗銷', '。', '。', '(3)', '無法', '說明', '為何', '大西洋', '公司', '承擔', '土地', '買賣', '稅費', '，', '2018/3', '大西洋', '公司', '支付', '0.33億', '土地', '增值稅', '。', '。', '(4)', '無法', '解釋', '為何', '2019/', '3/20', '取消', '新店', '不動產', '交易', '，', '且', '把', '1.55億', '元', '預付', '土地款', '改列', '32', '年', '的', '資金', '貸與', '，', '每', '月', '僅', '還款', '40萬', '。', '。', '。']</t>
  </si>
  <si>
    <t>['改派', '1', '董', '。', '董事', '安藤芳德', '(', '日商', '魔術', '食品', '服務', '代表', ')', '卸任', '。', '董事', '前', '原', '廣伸', '(', '日商', '魔術', '食品', '服務', '代表', ')', '新任', '。']</t>
  </si>
  <si>
    <t>['換', 'CPA', '事務所', '，', '自', '2019年', '第一', '季', '起', '更換', ',', ' ', '原正風', '聯合', '換成', '安侯建業', '聯合', '會計師', '事務所', '。', '。']</t>
  </si>
  <si>
    <t>['達新', '工業', '之', '重要', '子公司', '日本', '達新', '商事', '株式會社', '對', '國本', '先生', '等', '人', '提出', '民事', '訴訟', '賠償', '，', '日本', '大阪', '地方', '法院', '一審', '判決', '結果', '。', '表示', '，', '完全', '認同', '我方', '主張', '，', '國本', '先生', '、', 'S&amp;amp;K', '公司', '、', '中山', '女士', '等', '人', '應', '賠償', '公司', '之', '損害', '，', '惟', '本', '案', '得', '上訴', '。', '。']</t>
  </si>
  <si>
    <t>['改派', '1', '董', '。', '董事', '陳化成', '(', '福優', '投資', '代表', ')', '卸任', '。', '董事', '林清吉', '(', '福優', '投資', '代表', ')', '新任', '。']</t>
  </si>
  <si>
    <t>['改派', '1', '董', '。', '董事', '王冠智', '(', '永富', '投資', '代表', ')', '卸任', '。', '董事', '陳顯輝', '(', '永富', '投資', '代表', ')', '新任', '。', '改派', '1', '董', '。', '董事', '陳顯輝', '(', '中城', '投資', '代表', ')', '卸任', '。', '董事', '趙伊嫺', '(', '中城', '投資', '代表', ')', '新任', '。']</t>
  </si>
  <si>
    <t>['內部', '稽核', '主管', '黃麗克', '離職', '，', '由', '姚欣男', '接任', '。', '。']</t>
  </si>
  <si>
    <t>['改派', '2', '董', '。', '董事', '陳國燕', '(', '國瑞', '汽車', '代表', ')', '卸任', '。', '董事', '楊鴻慶', '(', '裕隆', '經管', '企業', '代表', ')', '卸任', '。', '董事', '曾鑫城', '(', '裕隆', '經管', '企業', '代表', ')', '新任', '。', '董事', '簡文基', '(', '國瑞', '汽車', '代表', ')', '新任', '。']</t>
  </si>
  <si>
    <t>['換', 'CPA', '事務所', '，', '原', '勤業', '眾信', '聯合', '換成', '馬施云', '大華', '聯合', '會計師', '事務所', '。', '。']</t>
  </si>
  <si>
    <t>['華電', '未', '依', '規定', '期限', '公告', '申報', '2018年度', '財務', '報告', '：', '華電', '董事會', '決議', '，', '終止', '與', '勤業', '眾信', '聯合', '會計師', '事務所', '間', '之', '委任', '關係', '。', '，', '所', '造成', '的', '影響', '將', '是', '華電', '公司', '2018年度', '財務', '報表', '無法', '及時', '完成', '查核', '簽證', '。', '華電', '公司', '對於', '此', '項', '結果', '深感', '遺憾', '，', '已', '另行', '。', '接洽', '其他', '會計師', '事務所', '接手', '該', '查核', '簽證', '工作', '，', '同時', '已', '著手', '積極', '因應', '無法', '及時', '完成', '查核', '簽證', '所', '將', '衍生', '的', '各', '項', '情事', '。華', '。電', '公司', '董事會', '做成', '前述', '終止', '委任', '決定', '的', '主要', '原因', '為', '，', '華電', '公司', '無法', '認同', '勤業', '眾信', '聯合', '會計師', '事務所', '就', '華電', '公司', '將', '其', '。', '長期', '投資', '之', '利', '百代', '建設', '股份', '有限公司', '（', '以下', '稱利', '百代', '公司', '）', '股票', '405,000', '股', '，', '交付', '臺億', '建築', '經理', '股份', '有限公司', '（', '以', '。', '下', '稱', '臺億', '公司', '）', '保管', '，', '所', '可能', '對於', '華電', '公司', '造成', '之', '法律', '、', '財務', '風險', '的', '評估', '意見', '。', '華電', '公司', '針對', '前述', '事件', '，', '已', '委請理', '。律', '法律', '事務所', '進行', '評估', '，', '並', '將', '評估', '意見', '送交', '勤業', '眾信', '聯合', '會計師', '事務所', '參考', '，', '但', '勤業', '眾信', '聯合', '會計師', '事務所', '不', '認同', '。', '律師', '意見', '，', '堅持', '認為', '前述', '事件', '將', '對於', '華電', '公司', '造成', '巨大', '風險', '。', '基於', '尊重', '會計師', '獨立性', '之', '考慮', '，', '華電', '公司', '董事會', '因此', '。', '決定', '終止', '委任', '。', '就', '前述', '交付', '臺億', '公司', '保管', '之', '股票', '，', '華電', '公司', '於', '日前', '派員', '前往', '取回', '，', '但', '遭到', '臺億', '公司', '以', '有', '第三人', '異議', '。', '為由', '拒絕', '，', '華電', '公司', '對於', '臺億', '公司', '此', '等', '違背', '受託人', '保管', '責任', '的', '做法', '深感', '訝異', '與', '不能', '接受', '，', '將', '於', '近日', '內', '對於', '臺億', '公司', '。', '及', '其', '負責人', '提起', '訴訟', '，', '以', '追回', '該', '等', '股票', '，', '並', '追究', '相關', '負責人', '的', '法律', '責任', '。', '根據', '律師', '的', '評估', '意見', '，', '此', '等', '訴訟', '未來', '可能', '。', '的', '結果', '，', '對於', '華電', '公司', '應', '屬', '樂觀', '。', '。']</t>
  </si>
  <si>
    <t>['主力', 'H型', '鋼大廠', '東鋼', '（2006）', '4月', '起', 'H型', '鋼', '每', '公噸', '漲', '500', '元', '，', '尤其', '越南', '富國廠', '產銷', '效益', '提升', '，', '聚焦', '東協', '及', '美國', '市場', '，', '揮', '。', '灑', '空間', '加大', '，', '東鋼', '第2', '季', '營收', '獲利', '看俏', '。', '中鋼', '集團', '中龍', '鋼鐵', '4月', 'H型', '鋼盤', '每', '公噸', '漲', '500', '元', '，', '東鋼', '跟進', '上漲', '，', '台灣', '兩', '大', 'H', '。', '型', '鋼', '主力廠', '同步', '調漲', '，', '連同', '上', '次', '漲價', '800', '元', '，', '國內', 'H型', '鋼', '這', '一', '波', '每', '公噸', '已', '調漲', '1,300', '元', '，', '基價', '每', '公噸', '2.15萬', '元', '。', '尤其', '。', '越南', '鋼市', '之前', '殺價', '競爭', '嚴重', '，', '最近', '行情', '回穩', '逐步', '上漲', '，', '東鋼', '越南廠', '除了', '鞏固', '既有', '市場', '，', '目前', '對', '鄰近', '柬埔寨', '、', '泰國', '等', '。', '市場', '接單', '也', '有', '斬獲', '，', '產銷', '制度', '步入', '正軌', '，', '有利', '中長期', '布局', '，', '東鋼', '越南廠', '成功', '，', '財務', '貢獻度', '將', '十分', '可觀', '。', '。']</t>
  </si>
  <si>
    <t>['改派', '1', '董', '。', '董事', '林靜', '(', '日商', '豐田', '通商', '代表', ')', '卸任', '。', '董事', '石井宏昌', '(', '日商', '豐田', '通商', '代表', ')', '新任', '。']</t>
  </si>
  <si>
    <t>['發言人', '羅亦淞', '離職', '，', '由', '游裕明', '接任', '。', '。']</t>
  </si>
  <si>
    <t>['正崴', '擬', '發行', '有', '擔保', '普通', '公司債', '(', '正崴', '108', '-1', ')', '，', '以', '募集', '台幣', '3,000,000', '(', '仟', '元', ')', '，', '用以', '償還', '銀行', '借款', '及', '強化', '財務', '結構', '。', '。']</t>
  </si>
  <si>
    <t>['鼎元', '公告', '2018年', '第4', '季', '自結', '稅', '前', '損益', '金額', '與', '會計師', '查核數', '差異', '原因', '說明', '：', '。', '主要', '係', '因', '子公司', '(', '頂晶', '科技', ')', '受', '關務署', '基隆關', '裁罰', '，', '經', '會計師', '考量', '頂晶', '公司', '之', '評估', '及', '律師', '意見', '後', '，', '認為', '公司', '主張', '罰鍰', '。', '暫', '不予', '入帳', '尚', '屬', '合理', '，', '故', '迴轉', '自結', '所', '提列', '未', '決', '裁罰', '之', '累積', '負債', '準備', '金額', '$', '241,865仟', '元', '所致', '。', '。']</t>
  </si>
  <si>
    <t>['1', '.', '華映', '於', '2019/3/11', '依法', '向', '主管', '機關', '提出', '大量', '解僱', '計畫書', '，', '並', '分別', '於', '同', '年', '月', '18日', '、', '26日', '及', '4月', '1日', '，', '在', '勞動部', '及', '桃園', '。', '市政府', '勞動局', '派員', '主持', '下', '，', '與', '企業', '工會', '進行', '大量', '解僱', '協商', '，', '並', '於', '4月', '1日', '達成', '協議', '。', '。', '2', '.', '協議', '內容', '要旨', '如', '下', '：', '。', '(1)', '.', '本', '公司', '將', '分批', '公告', '通知', '資遣', '名單', '，', '首', '批', '資遣', '對象', '將', '於', '2019', '/', '4/10', '通知', '。', '。', '(2)', '.', '本', '公司', '將', '依法', '給予', '預告', '期間', '，', '並', '依', '員工', '年資', '區間', '，', '分別', '延後', '勞動', '契約', '之', '終止日', '，', '以利', '員工', '謀職', '。', '。']</t>
  </si>
  <si>
    <t>['2019', '/', '04/', '01', '收盤價', '0.37', '元', '，', '月', '報酬', '下跌', '38%', '。', '。']</t>
  </si>
  <si>
    <t>['中華', '映管', '股份', '有限公司', '上市', '有價證券', '前', '因', '核有', '證交所', '營業', '細則', '第49', '條', '第1', '項', '第1', '款', '、', '第6', '款', '、', '第9', '款', '及', '第49', '條', '之', '2第1', '項', '。', '第1', '款', '、', '第3', '款', '、', '第4', '款', '規定', '情事', '，', '業經', '列為', '變更', '交易', '方法', '及', '採行', '分盤', '集合', '競價', '交易', '方式', '在案', '。', '嗣查', '復', '於', '2019/4/1', '依', '。', '證券', '交易法', '第36', '條', '規定', '公告', '並', '申報', '之', '2018年度', '財務', '報告', '顯示', '淨值', '為', '負數', '，', '核有', '同細', '則', '第50', '條', '之', '1第1', '項', '第9', '款', '規定', '情', '。', '事', '，', '爰', '終止', '本', '公司', '有價證券', '上市', '。', '。']</t>
  </si>
  <si>
    <t>['1', '.', '華映', '之', '會計師', '就', '2018', 'Q4', '財報', '提及', '逾期', '、', '紓困', '、', '展延', '或', '跳票', '情形', '。', '2', '.', '中華', '映管', '股份', '有限公司', '及', '其', '子公司', '截至', '2018', '/12/31', '止', '，', '股東', '權益', '已', '呈', '負值', '為', '4,561,655千', '元', '、', '流動', '負債', '超過', '流動', '。', '資產', '計', '31,777,151千', '元', '，', '已', '有', '流動性', '不足', '之', '虞', '。', '中華', '映管', '股份', '有限公司', '雖', '已', '於', '2018', '/', '12/13', '經', '臨時', '董事會', '決議', '向', '法院', '。', '聲請', '重整', '及', '緊急', '處分', '，', '並', '於', '附註', '十二', '、', '12', '述明', '所', '採行', '之', '具體', '因應', '對策', '。', '惟', '無法', '提供', '改善', '財務', '結構', '、', '彌補', '虧損', '及', '資產', '。', '是否', '足以', '抵償', '其', '所', '負', '債務', '之', '延伸性', '評估', '。', '。']</t>
  </si>
  <si>
    <t>['發言人', '周惠玉', '離職', '。', '。']</t>
  </si>
  <si>
    <t>['華航', '（2610）', '持續', '強化', '航空', '貨運', '市場', '布局', '，', '自', '3月', '30日', '起', '開闢', '日本', '名古屋貨運', '航點', '，', '採', 'B747-', '400', 'F', '全', '貨機', '飛航', '，', '每', '周', '。', '兩', '班', '（', '四', '、', '六', '）', '，', '新', '航線', '從', '台北', '飛往', '洛杉磯', '、', '舊金山', '，', '回程', '串飛', '名古屋', '返台', '之', '模式', '營運', '，', '不僅', '提升', '航網', '營運', '彈性', '，', '。', '更為', '貨運', '飛航', '版圖', '擴張', '再', '下', '一', '城', '。', '華航', '指出', '，', '名古屋', '中部', '國際', '機場', '為', '名古屋', '與', '中部', '地區', '主要', '的', '聯外', '門戶', '，', '擁有', '日本', '。', '國內', '航線', '與', '國際', '航線', '綿密', '的', '航空', '網絡', '。', '開航', '名古屋', '定期', '貨機', '，', '將', '有利於', '中部', '、', '名古屋', '附近', '製造', '業者', '直接', '出貨', '，', '減少', '。', '貨物', '運送', '成本', '。', '。']</t>
  </si>
  <si>
    <t>['長榮', '航空', '之', '子公司', '長榮', '航太', '科技', '(', '股', ')', '公司', '為', '擴大', '合作', '範圍', '，', '發展', '高端', '發動機', '零組件', '維修', '業務', '，', '與', '長異', '發動機', '維修', '(', '。', '股', ')', '公司', '(', '長榮', '航太', '科技', '(', '股', ')', '公司', '之', '轉投資', '公司', ')', '及', 'GE ', 'Mauritius ', 'Infrastructure', 'Holdings ', 'LTD', '.', '簽訂', '發動', '機維修合', '。', '作', '協議', '附約', '，', '其', '主要', '內容', '為', '興建', '廠房', '擴大', '發動機', '零組件', '維修', '業務', '。', '。']</t>
  </si>
  <si>
    <t>['慧洋', '-KY', '擬', '發行', '有', '擔保', '普通', '公司債', '(', '慧洋', 'KY108-1', ')', '，', '以', '募集', '台幣', '1,385,000', '(', '仟', '元', ')', '，', '用以', '購買', '船舶', '環保', '設備', '及', '償還銀', '。', '行', '借款', '。', '。']</t>
  </si>
  <si>
    <t>['正德', '海運', '之', '42,584', '噸', '散裝', '貨輪', '一', '艘', 'Lauren Ocean', '加入', '營運', '。', '。']</t>
  </si>
  <si>
    <t>['六福', '（2705）', '公布', '去年', '財報', '表現', '，', '合併', '稅', '後', '淨損', '為', '13.14億', '元', '，', '每', '股', '純', '損', '3.87', '元', '，', '為', '近年', '來', '最', '低', '表現', '。', '董事會', '亦', '已', '。', '通過', '不', '配發', '股利', '。', '展望', '今年', '，六福', '表示', '，', '各', '大', '事業體', '中', '，', '台北', '六福萬怡', '酒店', '及', '六福村', '都', '較', '去年', '表現', '亮眼', '，', '台北', '六福', '。', '萬怡', '酒店', '已', '於', '去年', '12月', '單月', '轉盈', '，', '今年', '前', '2月', '營收', '年增', '1成', '。', '六福村', '前', '2月', '總入園', '人次', '近', '18萬', '，', '年', '成長', '達', '34%', '。', '。']</t>
  </si>
  <si>
    <t>['1', '.', '富驛', '-KY', '之', '會計師', '就', '2018', 'Q4', '財報', '提及', '繼續', '經營', '假設', '有', '疑慮', '。', '2', '.', '如', '財務', '報告', '附註', '一', '所', '述', '，', '富驛', '酒店', '集團', '有限公司', '及', '其', '子公司', '截至', '2018', '及', '2017', '/', '12/31', '之', '待', '彌補', '虧損', '分別', '為', '新台幣', '84', '。1,818仟', '元', '及', '847,042仟', '元', '，', '達', '實收', '資本額', '123%', '及', '124%', '，', '且', '負債', '比率', '為', '96%', '及', '95%', '，', '流動', '比率', '為', '65%', '及', '37%', '，', '流動', '負債', '超', '。', '過', '流動', '資產', '達', '新台幣', '149,287仟', '元', '及', '388,461仟', '元', '。', '富驛', '酒店', '集團', '有限公司', '及', '其', '子公司', '已', '於', '附註', '一', '說明', '其', '欲', '採取', '之', '因', '。', '應', '措施', '，', '惟', '其', '繼續', '經營', '之', '能力', '存在', '重大', '不確定性', '，', '本', '會計師', '未', '因此', '修正', '查核', '意見', '。', '。']</t>
  </si>
  <si>
    <t>['改派', '1', '董', '。', '董事', '陳燦煌', '(', '明東', '實業', '代表', ')', '卸任', '。', '董事', '陳伯燿', '(', '明東', '實業', '代表', ')', '新任', '。']</t>
  </si>
  <si>
    <t>['1', '.', '科風', '之', '會計師', '就', '2018', 'Q4', '財報', '提及', '虧損', '或', '流動性', '問題', '。', '2', '.', '科風', '股份', '有限公司', '及', '其', '子公司', '營運', '產生', '大幅', '虧損', '，', '截至', '2018/12/31', '之', '累積', '虧損', '已', '超過', '實收', '資本額', '，', '惟', '2018年度', '營', '。運', '活動', '仍', '產生', '淨現金', '流入', '，', '管理', '階層', '已', '於', '合併', '財務', '報告', '附註', '六', '(十二)', '17', '說明', '預採', '行', '之', '對策', '。', '。']</t>
  </si>
  <si>
    <t>['改派', '1', '董', '。', '董事', '鄭俊卿', '(', '台信', '聯合', '投資', '代表', ')', '卸任', '。', '董事', '林之晨', '(', '台信', '聯合', '投資', '代表', ')', '新任', '。']</t>
  </si>
  <si>
    <t>['和鑫代', '子公司', '金蘋果', '投資', '股份', '限', '公司', '公告', '取得', '謙商旅', '(', '股', ')', '公司', '股權', '，', '說明', '如', '下', '：', '。', '1', '.', '標的物', '之', '名稱', '及', '性質', '：', '謙商旅', '(', '股', ')', '公司', '100%', '之', '股權', '。', '2', '.', '交易', '單位', '數量', '：', '2,050,000', '股', '。', '3', '.', '每', '單位', '價格', '：', '14.64', '元', '。', '4', '.', '交易', '總金額', '：', '30,012,000', '元', '。', '5', '.', '交易', '相對人', '共', '四', '位', '：', '東楓', '商旅', '股份', '有限公司', '、', '聚奕', '投資', '有限公司', '及', '二', '位', '自然人', '，', '皆', '非', '為', '關係人', '。', '。', '6', '.', '取得', '或', '處分', '之', '具體', '目的', '或', '用途', '：', '取得', '之', '目的', '為', '開展', '新', '事業', '。', '。']</t>
  </si>
  <si>
    <t>['內部', '稽核', '主管', '董鈺新', '離職', '。', '。']</t>
  </si>
  <si>
    <t>['內部', '稽核', '主管', '朱祥彬', '離職', '，', '由', '董宜潔', '接任', '。', '。']</t>
  </si>
  <si>
    <t>['2019年', '03月', '累計', '營收', '60,972千', '元', '，', '年減', '43%', '。', '2019年', '03月', '單月', '營收', '20,296千', '元', '，', '年減', '55%', '。', '。']</t>
  </si>
  <si>
    <t>['長天', '科技', '未', '依', '規定', '期限', '公告', '申報', '2018年度', '財務', '報告', '：', '長天', '科技', '因', '公司', '負責人', '變更', '導致', '部分', '銀行', '印鑑', '來不及', '變更', '，銀', '。', '行函證', '無法', '如期', '完成', '復', '因', '先前', '財務處', '人員', '均', '已', '離職', '，', '新', '報到', '人員', '在', '無', '人', '交接', '狀況', '下', '又', '逢', '原', '簽證', '的', '國富', '浩華', '聯合', '會計', '。師', '事務所', '邱繼盛', '、', '林志隆', '會計師', '於', '2019年', '1月', '16日', '通知', '終止', '委任', '，', '所以', '本', '公司', '才', '於', '2019年', '2月', '23日', '協請', '信永', '中和', '聯合', '。', '會計師', '事務所', '陳光慧', '、', '姚毓琳', '會計師', '擔任', '本', '公司', '之', '簽證', '會計師', '，', '以期', '於', '最', '快', '時間', '內', '完成', '2018年度', '財務', '報告', '。', '。']</t>
  </si>
  <si>
    <t>['2019/04/01', '收盤價', '1.78', '元', '，', '週', '報酬', '下跌', '40%', '，', '月', '報酬', '下跌', '60%', '。', '。']</t>
  </si>
  <si>
    <t>['解任', '1', '董', '。', '董事', '周育民', '卸任', '。']</t>
  </si>
  <si>
    <t>['辭任', '1', '董', '。', '董事', '呂芳誠', '(', '旭航', '投資', '代表', ')', '卸任', '。']</t>
  </si>
  <si>
    <t>['財務', '經理', '呂芳誠', '離職', '，', '由', '陳紹鈞', '接任', '。', '。', '會計', '主管', '呂芳誠', '離職', '，', '由', '陳紹鈞', '接任', '。', '。']</t>
  </si>
  <si>
    <t>['2019', '/', '04/', '01', '收盤價', '29.20', '元', '，', '月', '報酬', '下跌', '44%', '。', '。']</t>
  </si>
  <si>
    <t>['頂晶科', '彙整', '說明', '本', '公司', '遭', '財政部', '關務署', '處分', '、', '假扣押', '暨', '行政', '救濟', '結果', '乙案', '，', '更新', '如下', '：', '。', '本', '公司', '委任', '律師', '於', '2019/3/8', '向', '財政部', '提起', '訴願', '，', '並', '於', '2019/4/1', '收到', '財政部', '訴願', '決定書', '(', '2019', '/', '3', '/', '28', '函', ')', '，', '其', '決定', '為', '「', '。', '原', '處分', '(', '復查', '決定', ')', '撤銷', '，', '由', '原', '處分', '機關', '另', '為', '處分', '」', '；', '其餘', '處分案', '已', '向', '關務署', '申請', '復查', '，', '尚', '待', '決議', '中', '；', '本', '公司', '將', '處分', '。', '太陽能', '電廠', '以', '籌措', '未來', '所', '需', '資金', '，', '以', '維繫', '本', '公司', '之', '營運', '。', '。']</t>
  </si>
  <si>
    <t>['2019', '/04/01', '收盤價', '3.35', '元', '，', '週', '報酬', '下跌', '41%', '，', '月', '報酬', '下跌', '65%', '。', '。']</t>
  </si>
  <si>
    <t>['董事長', '本人', '李原吉', '2019/04/01', '設質', '840,000', '股', '給', '中國', '信託', '商業', '銀行', '，', '累計', '設質', '1,300,000', '股', '。', '。']</t>
  </si>
  <si>
    <t>['2019', '/', '04/', '01', '收盤價', '1.49', '元', '，', '月', '報酬', '下跌', '49%', '。', '。']</t>
  </si>
  <si>
    <t>['神達', '之', '子公司', '神雲', '科技', '(', '股', ')', '公司', '與', '神達', '電腦', '股份', '有限公司', '(', '關係人', ')', '以', '新台幣', '92,959,940', '元', '租賃', '新竹', '科學', '工業', '園區', '新', '。', '竹縣', '研發', '二路', '一號', '部份', '樓層', '面積', '，', '規劃', '作為', '廠房', '使用', '。', '。']</t>
  </si>
  <si>
    <t>['1', '.', '國鼎', '生技', '於', '美國', '時間', '2019', '/', '3/31', '，', '接獲', '通知', 'Antroquinonl', '用於', '治療', '晚期', '非', '小', '細胞', '肺癌', '的', '二', '期', '臨床', '試驗', '數據', '，', '獲准', '。', '於', '2019', '/', '5/', '31', '~', '6/4', '美國', '臨床', '腫瘤', '醫學會', 'ASCO', '(', 'American ', 'Society of ', 'Clinical Oncology', ')', '年會', '期間', '在', '官網', '發表', '。', '。', '2', '.', '本', '臨床', '試驗', '顯示', 'Antroquinonol', '每日', '600', 'mg', '安全', '地', '用於', '治療', '晚期', '非', '小', '細胞', '肺癌', '病患', '，', '詳細', '結果', '數據', '根據', 'ASCO', '規定', '不', '。', '能', '於', 'ASCO', '年會', '前', '公開', '。', '。', '3', '.', '試驗', '初步', '的', '結果', '顯示', 'Antroquinol', '是', '有', '其', '療效', '，', '未來', '公司', '將', '直接', '進行', '晚期', '病患', '的', '三', '期', '臨床', '試驗', '。', '。']</t>
  </si>
  <si>
    <t>['研發', '主管', '張金全', '內部', '調動', '，', '由', '冷治湘', '接任', '。', '。']</t>
  </si>
  <si>
    <t>['會計', '主管', '舒麗玲', '內部', '調動', '，', '由', '陳雅玲', '接任', '。', '。', '發言人', '舒麗玲', '內部', '調動', '，', '由', '林俊男', '接任', '。', '。', '財務', '經理', '舒麗玲', '內部', '調動', '，', '由', '張雅琪', '接任', '。', '。']</t>
  </si>
  <si>
    <t>['2019年', '03月', '累計', '營收', '11,111千', '元', '，', '年減', '58%', '。', '。']</t>
  </si>
  <si>
    <t>['尖端', '醫', '自', '2019/4/1', '至', '2029', '/3/31', '止', '，', '獲', '工研院', '非', '專屬', '授權', '得', '施行', '工研院', '「', '人類', '纖維', '母', '細胞', '分離', '培養', '凍存', '鑑定', '技術', '」', '。', '，', '並', '得', '於', '該', '技術', '領域', '內', '使用', '、', '實施', '、', '重製', '、', '修改', '該', '技術', '。', '。']</t>
  </si>
  <si>
    <t>['佐登', '-KY', '之', '臺灣', '子公司', '佐登妮絲', '國際', '(', '股', ')', '公司', '公告', '與', '宥泓', '創意', '開發', '股份', '有限公司', '簽訂', '興建', '嘉義', '大埔美', '生技', '園區', '「', '外', '。', '觀飾材', '(', '含', '銅瓦', ')', '及', '景觀', '造景', '裝飾物', '工程', '」', '承攬', '意向書', '。', '契約', '主要', '內容', '為', '嘉義', '大埔美', '生技', '園區', '「', '外觀', '飾材', '(', '含', '銅瓦', ')', '及', '。', '景觀', '造景', '裝飾物', '工程', '」', '，', '包含', '主體', '建築物', '外', '牆', '飾材', '(', '含', '雕塑', '人像', '、', '酒瓶', '欄杆', ')', '及', '穹頂', '主塔樓', '外飾', '與', '銅瓦', '及', '屋頂', '塔', '樓飾', '。材', '(', '含', '結構', '與', '銅瓦', ')', '。', '承攬', '報酬', '總金額', '為', '新臺幣', '壹億', '貳仟玖佰玖拾玖萬', '元', '(', '含', '稅', ')', '。', '。']</t>
  </si>
  <si>
    <t>['內部', '稽核', '主管', '游書涵', '離職', '，', '由', '高培修', '接任', '。', '。']</t>
  </si>
  <si>
    <t>['解任', '1', '董', '。', '董事', '楊建平', '(', 'LEO HOLDING INVESTMENT LIMITED', '代表', ')', '卸任', '。']</t>
  </si>
  <si>
    <t>['財務', '經理', '劉明洲', '離職', '，', '由', '莊惠萍', '暫', '代', '。', '。', '發言人', '劉明洲', '離職', '，', '由', '莊惠萍', '暫', '代', '。', '。']</t>
  </si>
  <si>
    <t>['發言人', '呂聯發', '離職', '。', '。', '會計', '主管', '呂聯發', '離職', '。', '。']</t>
  </si>
  <si>
    <t>['燦星', '網通', '之', '子公司', '日本', '燦坤', '公告', '與', 'KEURIG', '、', 'UCC', '及', 'LUCKY', '等', '公司', '訴訟', '結果', '如', '下', '：', '。', '1', '.', '日本', '燦坤', '與', 'KEURIG', '株式會社', '(', 'KEURIG', ')', '於', '2009/11', '及', '2011/1月', '分別', '簽訂', '咖啡機', '共同', '開發', '合約', '、', '製造', '委託', '合約', '及', '商品', '。', '採購', '基本', '合約', '，', '雙方', '同意', '委託', '日本', '燦坤', '製造', '客製化', '之', '咖啡機', '。', '2011/1', '日本', '燦坤', '亦', '與', 'KEURIG', '之', '母公司', '-UCC', '上島', '咖啡株', '。式會社', '(', 'UCC', ')', '及', '其', '聯屬', '公司', '-Lucky Cremas', '株式會社', '(', 'Lucky', ')', '簽訂', '商品', '採購', '基本', '合約', '，', '約定', '共同', '開發', '及', '製造', '咖啡', '機機', '。', '種', '。', '惟', '2012/4', 'KEURIG', '、', 'UCC', '及', 'Lucky', '向', '日本', '燦坤', '提出', '解除', '合約', '要求', '，', '故', '日本', '燦坤', '及', '漳州', '燦坤', '分別', '對', '其', '提出', '訴訟', '，', '要求', '。', '其', '支付', '損害', '賠償', '共計', '日幣', '148,548仟', '元', '及', '人民幣', '14,192仟', '元', '；', 'KEURIG', '等', '公司', '則', '主張', '日本', '燦坤', '因', '產品', '延遲', '交貨', '及', '委託', '。', '製造', '之', '產品', '品質', '不佳', '，', '致', 'KEURIG', '等', '公司', '之', '信用', '受到', '損害', '，', '亦', '提出', '反訴', '要求', '及', '對', '土地', '及', '建物', '申請', '假扣押', '，', '損害', '賠償', '共', '。計', '日幣', '369,938仟', '元', '。', '。', '2', '.', '判決', '結果', '如', '下', '：', '。', '(', '1', ')', '.', '支付', 'KEURIG ', '日幣', '2億7977萬9215', '圓', '及', '相關', '延遲', '利息', '。', '(', '2', ')', '.', '支付', 'UCC ', '日幣', '1億1437萬7552', '圓', '及', '相關', '延遲', '利息', '。', '(', '3', ')', '.', '支付', 'LUCKY ', '日幣', '1289萬7051', '圓', '及', '相關', '延遲', '利息', '。', '3', '.', '將', '持續', '透過', '公開', '司法', '程序', '維護', '公司', '權益', '，', '並', '委任', '。', '律師', '研議', '再', '上訴', '。', '。']</t>
  </si>
  <si>
    <t>['偏光板', '大廠', '誠美材', '將', '在', '4月', '26日', '股東', '臨時會', '全面', '改選', '董事會', '的', '七', '席', '董事', '（', '四董', '、', '三', '獨董', '）', '，', '呈現', '參選', '爆炸', '的', '熱門局', '。', '面', '。', '誠', '美材', '公司派', '為了', '掌握', '董事會', '，', '將', '四董', '三', '獨董', '共計', '七', '席', '的', '名單', '全數', '提滿', '。', '大', '股東', '群創', '也', '在', '退出', '誠美材', '（', '原', '奇美', '。材', '）', '董事會', '五', '年', '後', '，', '也', '提出', '二', '董', '二', '獨董', '名單', '參與', '，', '展現', '強勢', '回歸', '的', '決心', '。', '在', '各自', '徵求', '委託書', '尋求', '支持', '下', '，', '誠美材經', '。', '營權', '大戰', '正式', '開火', '。', '。']</t>
  </si>
  <si>
    <t>['誠', '美材', '會計師', '就', '2018', 'Q4', '財報', '提及', '繼續', '經營', '假設', '有', '疑慮', '。', '。']</t>
  </si>
  <si>
    <t>['1', '.', '中茂', '之', '會計師', '就', '2018', 'Q4', '財報', '提及', '繼續', '經營', '假設', '有', '疑慮', '。', '2', '.', '如', '合併', '財務', '報表', '附註', '卅七', '（一', '）', '所', '述', '，', '中茂', '能資', '系統', '整合', '科技', '(', '原', '漢康', '科技', ')', '股份', '有限公司', '及', '其', '子公司', '2018', '/', '12/31', '。', '之', '待', '彌補', '虧損', '金額', '計', ' ', '99,707', ' 仟', '元', '，', '已', '達', '實收', '資本額', '二分之一', '以上', '。', '如', '中茂', '能資', '系統', '整合', '科技', '(', '原', '漢康', '科技', ')', '股份', '有', '。限公司', '及', '其', '子公司', '於', '合併', '財務', '報告', '附註', '卅七', '（一', '）', '說明', '所', '欲', '採行', '之', '對策', '，', '惟', '部分', '情況', '仍', '顯示', '中茂', '能資', '系統', '整合', '科技', '。', '股份', '有限公司', '及', '其', '子公司', '繼續', '經營', '之', '能力', '可能', '存在', '重大', '不確定性', '。', '本', '會計師', '未', '就', '因', '該', '等', '情況', '及', '前述', '因應', '對策', '是否', '能', '。', '達成', '之', '不確定性', '而', '修正', '查核', '意見', '。', '。']</t>
  </si>
  <si>
    <t>['清惠', '未', '依', '規定', '期限', '公告', '申報', '2018年度', '財務', '報告', '：', '清惠', '係', '因', '3/14', '員工', '自救會', '勞資', '紛爭', '，', '人力', '嚴重', '不足', '，', '導致', '2018年', '第。', '4', '季', '自結', '財務', '報表', '資料', '尚未', '完全', '、', '進度', '延遲', '，期', '於', '最', '快', '時間', '補齊', '，', '再行', '編製', '2018年', '第4', '季', '財務', '報表', '並', '召開', '董事會', '通過', '。', '後', '，', '送請', '會計師', '盡速', '查核', '。', '清惠', '已', '請託', '會計', '、', '財務', '及', '相關', '人員', '進', '廠', '協助', '，', '待', '完成', '財報', '查核', '後', '，', '再', '補行', '申報', '公告', '相關', '。', '事宜', '。', '。']</t>
  </si>
  <si>
    <t>['1', '.', '寶得利', '之', '會計師', '就', '2018', 'Q4', '財報', '提及', '虧損', '或', '流動性', '問題', '。', '2', '.', '寶得利', '集團', '截至', '2018', '/', '12/31', '止', '，', '累計', '虧損', '為', '新台幣', '340,763仟', '元', '，', '管理', '階層', '已', '於', '合併', '財務', '報告', '附註', '十二', '、', '4 ', '說明', '。', '所', '欲', '採行', '之', '對策', '，', '本', '會計師', '未', '因此', '而', '修正', '查核', '意見', '。', '。']</t>
  </si>
  <si>
    <t>['2019年', '03月', '累計', '營收', '130千', '元', '，', '年減', '98%', '。', '2019年', '03月', '單月', '營收', '64千', '元', '，', '年', '減', '98%', '。', '。']</t>
  </si>
  <si>
    <t>['董事', '本人', '聯合', '再生', '能源', '2019', '/', '04', '/01', '設質', '21,860,000', '股', '給', '第一', '商業', '銀行', '，', '累計', '設質', '21,860,000', '股', '。', '。']</t>
  </si>
  <si>
    <t>['2019', '/04/01', '收盤價', '16.15', '元', '，', '月', '報酬', '下跌', '30%', '。', '。']</t>
  </si>
  <si>
    <t>['會計', '主管', '黃秀華', '內部', '調動', '，', '由', '江靜怡', '接任', '。', '。']</t>
  </si>
  <si>
    <t>['富旺', '國際', '擬', '發行', '有', '擔保', '普通', '公司債', '(', '富旺', '108', '-2', ')', '，', '以', '募集', '台幣', '300,000', '(', '仟', '元', ')', '，', '用以', '支應', '本', '公司', ' 105年度', '第 2', '次', '有擔', '。', '保普通', '公司債', '到期', '之', '本金', '。', '。']</t>
  </si>
  <si>
    <t>['內部', '稽核', '主管', '陳依青', '內部', '調動', '，', '由', '徐妙文', '接任', '。', '。']</t>
  </si>
  <si>
    <t>['大', '股東', '本人', 'Ｄ', '凱美', '電機', '於', '2019/04/01', '預計', '申讓', '3,374', '張', '股票', '，', '預計', '申讓', '比重', '18%', '，', '交易', '方式', '為', '一般', '交易', '。', '。']</t>
  </si>
  <si>
    <t>['2019', '/', '04/', '01', '收盤價', '2.14', '元', '，', '月', '報酬', '下跌', '37%', '。', '。']</t>
  </si>
  <si>
    <t>['北極星', '藥業', '-K', '以', '每', '股', '台幣', '12.00', '元', '辦理', '現金', '增資', '普通股', '，', '發行', '股數', '為', '60,000,000', '股', '，', '發行', '總額', '為', '台幣', '600,000,000', '元', '。', '，', '募資', '總額', '為', '台幣', '720,000,000.00', '元', '；', '本', '次', '現金', '增資', '將', '用於', '：', '償還', '第一', '次', '無', '擔保', '可', '轉換', '公司債', '及', '充實', '營運', '資金', '。']</t>
  </si>
  <si>
    <t>['2019年', '03月', '累計', '營收', '0千', '元', '，', '年減', '100%', '。', '2019年', '03月', '單月', '營收', '0千', '元', '，', '年', '減', '100%', '。', '。']</t>
  </si>
  <si>
    <t>['內部', '稽核', '主管', '陳筱婷', '離職', '，', '由', '李家誠', '接任', '。', '。']</t>
  </si>
  <si>
    <t>['欣耀', '經', '專利', '事務所', '通知', '，', '本', '公司', '脂肪', '肝炎', '新', '藥', 'SNP-630', '取得', '一', '項', '南非', '專利', '，', '專利', '名稱', '「', '有效於', '治療', '肝毒性', '及', '脂肪肝', '。', '疾病', '的', '化合物', '及', '其', '用途', '(', 'Compounds effective', ' intreating', ' hepatotoxicity', ' and', ' f', 'atty liver diseases and uses', '。', ' thereof', ')', '」', '。', '。']</t>
  </si>
  <si>
    <t>['1', '.', '奧斯特', '之', '會計師', '就', '2018', 'Q4', '財報', '提及', '繼續', '經營', '假設', '有', '疑慮', '。', '2', '.', '如', '合併', '財務', '報告', '附註', '十二', '(四)', '所', '述', '，', '台灣', '奧斯特', '股份', '有限公司', '及', '其', '子公司', '營運', '產生', '大幅', '虧損', '，', '且', '截至', '2018/', '12/31', '。', '止', '待', '彌補', '虧損', '為', '新台幣', '634,563仟', '元', '，', '已', '超過', '實收', '資本額', '之', '二分之一', '，', '流動', '比率', '為', '61%', '，', '負債', '比率', '為', ' 97%', '。', '該', '等', '情況', '。', '顯示', '台灣', '奧斯特', '股份', '有限公司', '及', '其', '子公司', '繼續', '經營', '之', '能力', '存在', '重大', '不確定性', '。', '本', '會計師', '未', '因此', '修正', '查核', '意見', '。', '。']</t>
  </si>
  <si>
    <t>['推選', '。', '董事長', '推選', '，', '由', '遠藤仁', '(', '日商', 'ORTUS TECHNOLOGY CO', '.', ',', ' LTD', '.', '代表', ')', '續任', '，', '改任', '日商', '凸版', '印刷', '株式會社', '代表人', '。', '改派', '4', '董', '。', '董事', 'AKIMITSU MATOBA', '(', '日商', 'ORTUS TECHNOLOGY CO', '.', ',', ' LTD', '.', '代表', ')', '續任', '，', '改任', '日商', '凸版', '印刷', '株式會社', '代表人', '。', '董事', '森田英裕', '(', '日商', 'ORTUS TECHNOLOGY CO', '.', ',', ' LTD', '.', '代表', ')', '卸任', '。', '董事', '田村隆幸', '(', '日商', 'ORTUS TECHNOLOGY CO', '.', ',', ' LTD', '.', '代表', ')', '續任', '，', '改任', '日商', '凸版', '印刷', '株式會社', '代表人', '。', '董事長', '遠藤仁', '(', '日商', 'ORTUS TECHNOLOGY CO', '.', ',', ' LTD', '.', '代表', ')', '續任', '董事', '，', '改任', '日商', '凸版', '印刷', '株式會社', '代表人', '。', '董事', '紺屋直弘', '(', '日商', '凸版', '印刷', '株式會社', '代表', ')', '新任', '。']</t>
  </si>
  <si>
    <t>['金麗', '-KY', '（8429）', '公告', '去年', '稅', '後', '淨利', '4.07億', '元', '、', '每', '股', '純益', '2.24', '元', '。', '公司', '表示', '，', '受到', '中國', '大陸', '整體', '休閒', '服飾', '品牌', '競爭', '。', '加劇', '，', '旗下', '休閒', '服飾', '品牌', 'G-Apple', '、', 'e', '.', 't', '.', '代理商', '備貨', '力道', '趨於', '保守', '，', '去年', '營收', '年衰', '0.9%', '，', '但', '在', '營業', '成本', '管控', '得宜', '下', '。', '，', '整體', '獲利', '表現', '較', '2017年', '略', '增', '1.9%', '。', '金麗', '表示', '，', '近年', '來', '集團', '採取', '品牌', '與', '代工', '雙路', '並進', '的', '經營', '策略', '，', '一方面', '跟隨', '中國', '。', '休閒', '服飾', '品牌', '發展', '，', '針對', '品牌', '形象', '、', '產品', '品質', '、', '銷售', '模式', '全方位', '加速', '品牌', '轉型', '腳步', '，', '投入', '新款', '休閒', '服飾', '產品', '研發', '、', '。', '各', '地區', '電視台', '廣告', '投放', '及', '制定', '門市', '優化', '策略', '。', '另一方面', '，', '也', '積極', '爭取', '與', '國際', '休閒鞋', '品牌', '合作', '機會', '，', '彈性', '調配', '自有品', '。牌', '生產', '及', '代工', '訂單', '，', '2018年', '鞋類', '代工', '營收', '占', '比', '已', '由', '2017年', '的', '6.6%', '提升', '至', '15%', '水準', '，', '同步', '帶動', '2018年', '全', '年', '整體', '毛利率', '。', '與', '營益率', '分別', '維持', '25%', '、', '15%', '，', '代工', '業務', '有利於', '緩和', '集團', '受', '品牌', '競爭', '衝擊', '，', '也', '可', '支撐', '起', '集團', '品牌', '升級', '所', '需', '的', '現金流', '。', '。']</t>
  </si>
  <si>
    <t>['改派', '2', '董', '。', '董事', 'OH KABRYEOL', '(', 'WOORI HOME SHOPPING CO.', 'LTD', '代表', ')', '卸任', '。', '董事', '鄭俊卿', '(', '大富', '媒體', '科技', '代表', ')', '卸任', '。', '董事', 'SHIN SEONGBIN', '(', 'WOORI HOME SHOPPING CO.', 'LTD', '代表', ')', '新任', '。', '董事', '林之晨', '(', '大富', '媒體', '科技', '代表', ')', '新任', '。']</t>
  </si>
  <si>
    <t>['2019', '/04/01', '收盤價', '4.20', '元', '，', '月', '報酬', '下跌', '32%', '。', '。']</t>
  </si>
  <si>
    <t>['創業家', '兄弟', '（8477）', '子公司', '松果', '購物', '攻', '虛實', '整合', '商機', '，', '今', '（1）', '日', '宣布', '和', '「', 'Ocard', '顧客', '經營', '管家', '」', '策略', '結盟', '，', '即日', '起', '。', 'Ocard', '的', '「', '饗樂', '生活', '必備', '點數', 'Ocoin', '」', '，', '可', '依', '級距', '兌換', '松果', '購物金', '，', '金額', '無', '上限', '。', '松果', '期許', '，', '藉', '跳脫', '通路', '限制', '的', '點數', '。', '虛實', '互通', '，', '帶動線', '下', '擴散', '、', '線上', '兌點', '折抵', '新興', '消費', '趨勢', '，', '為', '打進', '全民', '生活圈', '再', '下', '一', '城', '。', '打通線', '下', '點數', '換', '線上', '購物金', '。', '，', '是', '松果', '的', '首次', '嘗試', '。', '松果', '董事長', '郭家齊', '指出', '，', '看到', 'Ocard', '為', '實體', '商店', '注入', '數據', '及', 'AI', '運用', '，', '與', '松果', '對', '數據', '及', '科技', '運', '。營', '法則', '不謀而合', '，', '期望', '透過', '本', '次', '合作', '串', '起線', '上線', '下', '的', '跨', '通路', '合作', '，', '不僅', '讓', '線下', '消費', '點數', '可', '兌換', '線上', '購物金', '，', '達到', '全', '。', '生活圈', '的', '營造', '，', '「', '虛實', '整合', '已', '是', '零售', '趨勢', '」', '。', '。']</t>
  </si>
  <si>
    <t>['財務', '經理', '歐陽光益', '離職', '，', '由', '沈新鎧', '接任', '。', '。']</t>
  </si>
  <si>
    <t>['今年', '來', '砂石', '價格', '大漲', '，', '造成', '預拌', '混凝土', '成本', '增加', '，', '環泥', '（1104）', '首', '季', '獲利', '展望', '保守', '。', '環泥', '2月', '營收', '7.4億', '元', '，', '年', '減', '15', '。.67%', '；', '今年', '前', '二月', '累計', '營收', '26億', '元', '，', '年增', '3.62%', '。', '環泥', '指出', '，', '今年', '持續', '受惠', '前瞻', '基礎', '建設', '、', '台積電', '南科廠', '等', '工程案', '。', '，', '混凝土', '出貨量', '不錯', '，', '但', '砂石', '成本', '增加', '，', '吃掉', '部分', '獲利', '，', '首', '季', '營收', '雖然', '還是', '維持', '成長', '，', '但', '獲利', '偏向', '保守', '。', '就', '環泥', '去', '。年', '營收', '比重', '來', '看', '，', '預拌', '混凝土', '占', '67%', '，', '石膏板', '占', '20%', '，', '水泥', '占', '17％', '。', '其中', '毛利率', '、', '價格', '較', '好', '的', '石膏板', '，', '去年', '出貨量', '共', '。', '1,650萬', '平方公尺', '，', '環泥', '預估', '今年', '會', '維持', '去年', '水準', '。', '。']</t>
  </si>
  <si>
    <t>['東泥', '之', '子公司', '東南', '資產', '開發', '股份', '有限公司', '為', '興建', '房屋', '銷售', '獲利', '，', '與', '台機', '船舶廠', '股份', '有限公司', '(', '關係人', ')', '合建', '分售案', '。', '。', '契約', '主要', '內容', '（', '含', '契約', '總金額', '、', '預計', '參與', '投入', '之', '金額', '及', '契約', '起迄', '日期', '）', '、', '限制', '條款', '及', '其他', '重要', '約定', '事項', '如', '下', '：', '。', '1.', '合建', '土地', '標示', '︰', '屏東市', '北勢段', '一', '小', '段', '10', '、', '10-13', '、', '10', '-14', '、', '10', '-', '15', '、', '10', '-', '16', '地號', '。', '。', '2', '.', '合建', '土地', '面積', '：', '3008.52', '平方公尺', '(', '約', '910.08', '坪', ')', '。', '。', '3', '.', '預計', '分配', '比例', '：', '土地', '46%', '、', '房屋', '54%', '。', '。', '4', '.', '預計', '參與', '投入', '金額', '︰', '約', '新台幣', '1億6仟萬', '元', '。', '。']</t>
  </si>
  <si>
    <t>['大飲', '接獲', '交易所', '通知', '股票', '停止', '買賣', '：', '大飲', '因', '2018年度', '財務', '報告', '會計師', '出具', '無法', '表示', '意見', '；', '股票', '開始', '停止', '買賣', '日期', '為', '。', '2019', '/04', '/08', '。', '。']</t>
  </si>
  <si>
    <t>['泰山', '（1218）', '1日', '公告', '2018年', '財報', '，', '全', '年', '稅', '後', '淨利', '大幅', '成長', '46.5％', '，', '達', '4.64億', '元', '，', '創下', '歷來', '新高', '；', '毛利率', '18.14％', '，', '。', '也', '高於', '2017年', '的', '17.33％', '；', '每', '股', '稅', '後', '盈餘', '0.98', '元', '，', '亦', '改寫', '1992年', '以來', '新高', '，', '表現', '亮眼', '。', '針對', '2018年', '營運', '成長', '動能', '，', '。', '泰山', '發言人', '江巍峰', '表示', '，', '去年', '泰山', '本業', '由', '虧轉盈', '，', '從', '2017年', '虧', '3,600多萬', '，', '到', '2018年', '營業', '利益', '9,000多萬', '，', '關鍵', '在於', '。', '大', '宗', '油脂', '事業', '跟', '消費', '食品', '兩', '大', '事業', '成長', '。', '其中', '，', '油脂', '部分', '因', '去年', '黃豆', '採購', '成本', '控制', '得宜', '，', '有', '一定', '的', '利差', '貢獻', '；', '消費', '。', '食品', '則', '在', '新', '產品', '促動', '下', '，', '成為', '新', '的', '成長', '動能', '。', '此外', '，', '大陸', '事業', '大幅', '減虧', '，', '去年', '已', '打平', '，', '甚至', '開始', '小賺', '，', '也', '是', '一', '個', '關', '。鍵', '。', '業外', '收益', '部分', '，', '江巍峰', '指出', '，', '目前', '泰山', '持股', '全', '家', '約', '22.45％', '，', '是', '最', '重要', '的', '業', '外', '收益', '貢獻', '來源', '。', '泰山', '1日', '也', '發表', '「', '。', '茶攤', '一', '條', '街', '」', '新品', '，', '攜手', '更多', '手搖', '飲料', '業者', '推出', '聯名', '冷藏', '包裝', '茶飲', '，', '目前', '已', '跟', 'COMEBUY', '、', '水巷', '茶弄', '、', '日出', '茶太', '、', '貢。茶', '、', '圓石', '五', '大', '手搖', '茶飲', '品牌', '合作', '，', '估計', '今年', '該', '系列', '銷售', '突破', '千萬', '瓶', '，', '今年', '飲料', '營收', '要', '再', '挑戰', '10％', '以上', '成長', '。', '。']</t>
  </si>
  <si>
    <t>['董事', '本人', '胡柏聰', '2019/04/02', '設質', '1,437,000', '股', '給', '國泰', '世華', '商業', '銀行', '，', '累計', '設質', '2,234,400', '股', '。', '。']</t>
  </si>
  <si>
    <t>['董事', '本人', '台橋', '投資', '股份', '有限公司', '2019/04/02', '設質', '5,800,000', '股', '給', '遠東', '國際', '商業', '銀行', '，', '累計', '設質', '12,290,000', '股', '。', '。']</t>
  </si>
  <si>
    <t>['2019年', '03月', '累計', '營收', '510,829千', '元', '，', '年減', '4%', '。', '2019年', '03月', '單月', '營收', '165,643千', '元', '，', '年減', '21%', '。', '。']</t>
  </si>
  <si>
    <t>['改派', '1', '董', '。', '董事', '周棟勝', '(', '正億', '企管', '顧問', '代表', ')', '卸任', '。', '董事', '傅鍾仁', '(', '正億', '企管', '顧問', '代表', ')', '新任', '。']</t>
  </si>
  <si>
    <t>['華電', '接獲', '證交所', '通知', '上市', '有價證券', '停止', '買賣', '：', '依', '證交所', '臺證', '上', '一字', '第10818013816', '號', '函', '辦理', '，', '將', '華電', '上市', '有價證券', '。', '停止', '買賣', '；', '股票', '開始', '停止', '買賣', '日期', '為', '2019/04/08', '。', '華電', '未', '依', '法令', '期限', '公告', '申報', '2018年度', '財務', '報告', '，', '核有', '證交所', '營業', '。', '細則', '第50', '條', '第1', '項', '第1', '款', '規定', '情事', '，', '爰', '依', '證交所', '營業', '細則', '規定', '停止', '本', '公司', '上市', '有價證券', '之', '買賣', '。', '倘', '本', '公司', '於', '證交所', '執', '。行', '停止', '買賣', '前', '，', '已', '補行', '公告', '申報', '財務', '報告', '，', '證交所', '將', '不予', '執行', '其', '有價證券', '之', '停止', '買賣', '。', '。']</t>
  </si>
  <si>
    <t>['杏昌', '生技', '以', '每', '股', '台幣', '85.00', '元', '辦理', '現金', '增資', '普通股', '，', '發行', '股數', '為', '1,000,000', '股', '，', '發行', '總額', '為', '台幣', '10,000,000', '元', '，', '募資', '。', '總額', '為', '台幣', '85,000,000.00', '元', '；', '本', '次', '現金', '增資', '將', '用於', '：', '償還', '銀行', '借款', '；', '興建', '物流', '倉庫', '建築', '。']</t>
  </si>
  <si>
    <t>['台灣', '神隆', '（1789）', '公佈', '2018', '合併', '年', '營收', '為', '新台幣', '35.24億', '元', '，', '合併', '稅', '後', '淨利', '為', '新台幣', '4.43億', '元', '，', '稅', '後', '每', '股', '盈餘', '為', '0.5', '。', '6', '元', '，', '營收', '及', '獲利', '表現', '較', '前', '一', '年度', '微幅', '提升', '。', '神隆', '昨日', '舉行', '法說會', '，', '總經理', '蘇崇銘', '表示', '，', '面對', '製藥', '產業', '的', '不確定性', '。', '，', '神隆', '正', '藉由', '對', '內', '透過', '優化', '製程', '、', '控管', '費用', '及', '提升', '管理', '效率', '；', '對', '外', '積極', '與', '全球', '策略', '夥伴', '合作', '，', '加快', '轉型', '成為', '特殊劑', '。', '型', '的', '藥廠', '，', '並', '持續', '擴展', '新', '藥', '代客', '研製', '業務', '。', '蘇崇銘', '指出', '，', '近年', '製藥業', '的', '生態', '改變', '，', '打破', '學名', '藥廠', '與', '品牌', '藥廠', '之', '分界', '。', '；', '神隆', '為', '因應', '客戶', '需求', '，', '將', '業務', '的', '觸角', '從', '原料', '藥', '的', '研發', '與', '製造', '向', '下', '拓展', '至', '針劑', '製劑', '領域', '；', '也', '向', '上', '延伸至', '新', '藥', '及', '學名', '。', '藥用', '原料', '藥', '的', '早期', '開發', '。', '神隆', '表示', '，', '去年', '學名', '藥用', '原料', '藥', '仍', '占', '整體', '營業', '表現', '的', '六成', '以上', '。', '大腸', '直腸癌', '用藥', '之', '原料藥', '。', '客戶', '持續性', '的', '出貨', '需求', '及', '部分', '抗', '癌', '藥用', '原料藥', '需求', '增加', '，', '彌補', '了', '紫杉醇', '產品', '需求', '減少', '帶來', '之', '影響數', '。', '日本', '市場', '在', '新', '。藥', '委託', '研發', '與', '新', '藥', '委託', '製造', '，', '整體', '業績', '於', '總營收', '占', '比', '提升', '至', '三成', '以上', '。', '。', '【', 'TCRI ', '觀點', '_', '20190408', '】', '。', '1', '.', '神隆', '之', '營運', '策略', '為', '原料', '藥', '整合', '至', '下游', '學名', '藥製劑', '(', '雙', 'A', '策略', ')', '、', '代客', '研發', '及', '製造', '學名藥', '，', '目前', '聚焦利', '基型', '針劑', '產品', '(', '。', '抗', '癌', '、', '胜', '?', '類', ')', '，', '2018年', '營運', '概況', '回顧', ':', '。', 'A.2018年', '營收', '約', '呈', '持平', '，', '仍', '以', '原料藥', '收入', '為主', '，', '另', '截至', '2018年', '底', '代客', '研發', '已', '有', '6', '項', '代客', '研發', '及', '製造', '產品', '上市', '。', '。', 'B', '.', '與', '賽進', '共同', '研發', '之', '血癌', '學名', '藥', '針劑', '，', '於', '2018/3', '獲美', 'FDA', '核發', '藥證', '並', '於', '美', '上市', '，', '神隆', '可', '享', '50%', '銷售', '分潤', '。', '自行', '研發', '之', '。', '抗', '凝血劑', '則', '於', '2018/11', '獲美', 'FDA', '核發', '藥證', '，', '已', '授權', '印度', '藥廠', 'Zydus', '銷售', '，', '未來', '亦', '可', '享', '分潤', '。', '。', 'C', '.', '受', '中國', '環境', '安全', '監管', '法規', '趨', '嚴', '、', '新版', 'GMP', '帶來', '基礎', '設施', '投入', '增加', '，', '造成', '營運', '成本', '及', '經營', '風險', '提高', '，', '另', '面臨', '原料', '藥', '。', '、', '中間體', '供應', '鏈', '失衡', '，', '大陸', '地區', '營收', '亦', '持續', '衰退', '。', '。', 'D', '.', '台南', '針劑廠', '建置', '進度', '持續', '推進', '，', '已', '進入', '確效', '生產', '階段', '，', '未來', '通過', '美', 'FDA', '查', '廠', '後', '將', '可', '自行', '生產', '針劑', '，', '減少', '或', '不再', '委', '。', '外', '生產', '。', '。', '2.2019年', '神隆', '之', '原料藥', '業務', '不利', '因素', '(', '大陸', '環境', '安全', '法規', '要求', '趨', '嚴', ')', '仍', '存在', '，', '而', '欲', '擴張', '代客', '研發', '及', '製造', '項目', '、', '發展', '針。劑', '產品', '、', '優化', '原料', '藥', '產品', '組合', '及', '開發', '新興', '市場', '，', '以', '求', '改善', '營運', '表現', '。', '。']</t>
  </si>
  <si>
    <t>['美', '時', '製藥', '以', '每', '股', '台幣', '125.50', '元', '辦理', '私募', '普通股', '，', '發行', '股數', '為', '4,913,220', '股', '，', '發行', '總額', '為', '台幣', '49,132,200', '元', '，', '募資', '總。額', '為', '台幣', '616,609,110.00', '元', '，', '本', '次', '私募', '將', '用於', '：', '充實', '營運', '資金', '；', '拓展', '通路', '；', '擴充', '廠房', '設備', '。']</t>
  </si>
  <si>
    <t>['千興業', '於', '2019/4/1', '重行', '公告', '申報', '2018年', '第2', '季', '及', '第3', '季', '財務', '報告', '，', '並', '檢具', '相關', '事證', '向', '證交所', '提出', '申請', '，', '且', '前', '揭', '財務報', '。', '告', '無同', '細', '則', '第49', '條', '第1', '項', '第3', '款', '所', '規定', '保留', '結論', '之', '核閱', '報告', '，', '符合', '同', '細則', '第50', '條', '之', '1第2', '項', '規定', '，', '及', '無', '第50', '條', '第1', '項', '第5', '。', '款', '暨', '無', '第50', '條', '之', '1第1', '項', '其他', '各', '款', '規定', '情事', '，', '爰', '免除', '其', '有價證券', '終止', '上市', '之', '實施', '，', '及', '恢復', '其', '有價證券', '之', '買賣', '。', '惟', '本', '公。司', '前', '因', '有', '同細', '則', '第49', '條', '第1', '項', '第1', '款', '情事', '，', '其', '上市', '有價證券', '經', '列為', '變更', '交易', '方法', '在案', '，', '另', '因', '其', '公告', '申報', '之', '2018年度', '財', '。務', '報告', '顯示', '淨值', '已', '低於', '財務', '報告', '所', '列示', '股本', '十分之三', '，', '核有', '同細', '則', '第49', '條', '之', '2第1', '項', '第4', '款', '情事', '，', '故', '其', '上市', '有價證券', '。', '自', '本', '2019/4/8', '恢復', '買賣', '，', '惟', '仍', '列為', '變更', '交易', '方法', '且', '採行', '分盤', '集合', '競價', '方式', '。', '。']</t>
  </si>
  <si>
    <t>['台船', '公司', '說明', '2018年', '第4', '季', '自結', '稅', '前', '損益', '金額', '與', '會計師', '查核數', '差異', '原因', '：', '。', '2018年', '第4', '季', '自結', '合併', '稅', '前', '損失', '511,047仟', '元', '，', '與', '會計師', '查核數', '811,047仟', '元', '比較', '，', '差異', '金額', '300,000仟', '元', '，', '差異', '比率', '。', '36.99%', '。', '主要', '係', '增提', '應收', '工程款', '預期', '信用', '減損', '損失', '所', '致', '。', '。']</t>
  </si>
  <si>
    <t>['發言人', '張芳鳴', '內部', '調動', '，', '由', '王妤暄', '接任', '。', '。']</t>
  </si>
  <si>
    <t>['台達電', '為', '擴展', '全球', '布局', '，', '其', '子公司', ' Delta Electronics Int’l ', '(', 'Singapore', ')', ' Pte. Ltd.', ' ', '以', '泰銖', '37,948,030,726', '元', '。', '(', '折', '新台幣', '約', '36,961,382仟', '元', ')', '向', 'DET', '參與', '應', '賣', '之', '股東', '取得', 'DET', '普通股', '534,479,306', '股', '(', '每', '股', '泰銖', '71', '元', '，', '折', '新台幣', '約', '69', '元', '。', ')', '。', '。', '台達電', '為', '簡化', '組織', '架構', '，', '其', '子公司', 'Delta ', 'Electronics ', "Int'l ", '(', 'Singapore', ')', 'Pte', '.', ' Ltd', '.', '合併', 'Eltek ', 'Power ', 'Pte', '.', ' Ltd', '.', '。', '。', '合併', '後', 'Delta ', "Electronics Int'l ", '(', 'Singapore', ')', ' Pte', '. Ltd', '.', '為', '存續', '公司', '，', 'Eltek ', 'Power ', 'Pte', '.', ' Ltd', '.', '為', '消滅', '公司', '。', '本', '。', '案', '係', 'Delta ', 'Electronics ', "Int'l ", '(', 'Singapore', ')', ' Pte', '.', ' Ltd', '.', '合併', '其', '100%', '持股', '之', '子公司', '，', '無須', '發行', '新股', '，', '故', '不', '影響', '每', '股', '。', '淨值', '及', '每', '股', '盈餘', '。', '。']</t>
  </si>
  <si>
    <t>['台積電', '向', '帆宣', '系統', '科技', '股份', '有限公司', '以', '1,005', ' 佰萬', '元', '訂購', '廠務', '一', '批', '，', '供', '生產', '及', '營運用', '。', '。']</t>
  </si>
  <si>
    <t>['藍天', '電腦', '（2362）', '去', '（2018）', '年', '營運', '受惠', '電競', '產品', '需求', '持穩', '增溫', '，', '加上', '投入', '利基型', '的', '高階', '商務', '筆電', '機款', '新品', '去年', '也', '。', '開始', '出貨', '，', '帶動', '其', '筆電', '事業', '營運', '大幅', '增長', '之外', '，', '業', '外', '尚', '有', '來自', '小金雞', '事業', '群光', '廣場', '收益', '，', '推升', '其', '全', '年度', '毛利率', '及', '營', '。業', '利益率', '雙增', '，', '獲利', '亦', '翻倍', '增長', '、', '稅', '後', 'EPS', '達', '2.32', '元', '，', '創', '近', '四', '年', '來', '新高', '。', '展望', '今年', '筆電', '產業', '市況', '，', '藍天', '看好', '今年', '在', 'C', '。', 'PU', '供貨', '回穩', '，', '及', '新一代', '的', 'GeForce ', 'RTX', '及', 'GTX ', '16', '系列', '等', '顯示卡', '新品', '陸續', '到位', '帶動', '，', '可望', '進一步', '催化', '更多', '的', '換', '機', '需求', '。', '，', '預期', '藍天', '在', '旺季', '需求', '及', '窄邊框', '的', '高階', '機款', '再', '有', '新品', '推出', '的', '雙', '優勢', '加持', '下', '，', '今年', '在', '筆電', '藍海', '市場', '的', '布局', '效益', '將', '持續', '。', '有價量', '齊揚', '的', '樂觀', '後市', '。', '至於', '藍天', '旗下', 'IT', '通路', '百腦匯', '，', '今年', '將', '持續', '轉型', '活化', '，', '把', '績效', '表現', '不佳', '的', '店', '，', '規劃', '出售', '或', '整', '。', '棟', '出租', '，', '以', '增加', '現金', '流入', '為', '目標', '，', '拉抬', '對', '整體', '營運', '獲利', '的', '貢獻度', '。', '。']</t>
  </si>
  <si>
    <t>['2019/04/02', '收盤價', '0.34', '元', '，', '週', '報酬', '下跌', '32%', '，', '月', '報酬', '下跌', '43%', '。', '。']</t>
  </si>
  <si>
    <t>['全坤', '建設', '（2509）', '拜', '台北市', '都', '更', '大', '案', '完工', '交屋', '所', '賜', '，', '去年', 'EPS', '創', '新', '高', '、', '達', '5.7', '元', '，', '重返', '營建股', '前段班', '，', '排名', '上市', '營建', '。', '股', '2018年', 'EPS', '第五', '高', '；', '展望', '2019年', '，', '首度', '揮軍', '美國', '房地產', '市場', '的', '處女作', '－', '西雅圖', '「', 'O2', '」', '住宅', '和', '商場', '大樓', '，', '去年', '底', '已', '。', '完工', '，', '今年', '將', '招租', '，', '正式', '躋身', '為', '「', '美國', '包租', '公', '」', '之', '列', '。', '全坤', '表示', '，', '「', 'O2', '」', '案', '是', '採取', '只', '租', '不', '售', '策略', '，', '保留', '資產', '，', '以', '貢', '。', '獻', '長期', '穩定', '的', '租金', '收益', '，', '待', '全', '棟', '滿租', '後', '，', '若', '有', '機會', '，', '再', '出售給', '基金', '或', '壽險', '公司', '；', '目前', '第一', '筆', '租金', '收入', '，', '將', '自', '2019年', '。', '開始', '貢獻', '。', '全坤', '表示', '，', '正', '興建', '中', '個案', '，', '包括', '新北市', '八里', '合建案', '，', '採', '先', '建', '後', '售', '，', '可', '售', '約', '7億', '元', '；', '八里', '台北港', '合建案', '，', '。', '正', '請照', '中', '，', '可', '售', '約', '10億', '元', '；', '三芝', '銀髮', '社區', '案', '，', '未來', '總銷', '11.1億', '元', '，', '正洽', '專業', '團隊', '合作', '投資', '及', '經營', '。', '至於', '台灣', '方面', '，', '。', '今年', '全坤', '也', '會', '持續', '銷售', '台北市', '萬華', '環河南路', '「', '雲峰', '」', '、', '貴陽街', '「', '威峰', '」', '的', '餘屋', '；', '加上', '西雅圖', 'O2', '租金', '收入', '挹注', '，', '預期', '。', '獲利', '將', '維持', '亮眼', '成績', '。', '。']</t>
  </si>
  <si>
    <t>['2019', '/', '04/02', '股票', '暫停', '交易', '。', '。']</t>
  </si>
  <si>
    <t>['龍邦', '國際', '董事會', '為', '整體', '營運', '策略', '考量', '，', '決議', '出售', '持有', '大陸', '公司', '廈門', '國貿', '金融', '中心', '開發', '有限公司', '30%', '股權', '予', '廈門', '國貿', '。', '集團', '股份', '有限公司', '，', '交易', '總金額', '為', '人民幣', '501,000仟', '元', '，', '新台幣', '2,304,600仟', '元', '，', '以', '匯率', '1', '人民幣', '兌', '4.60', '新台幣', '計算', '。', '。', '預計', '處分', '利益', '為', '新台幣', '10.6億', '元', '。', '(', '實際', '處分', '利益', '金額', '依', '會計師', '查核數', '為', '準', ')', '。', '【', 'TCRI ', '觀點', '_', '20190422', '】', '。', '截至', '出脫', '廈門', '國貿', '金融', '中心', '開發', '有限公司', '30%', '股權', '止，', '龍邦', '國際', '於', '中國', '之', '轉投資', ' ', '(', '孫', '公司', '廈門', '欣龍德', '置業', '有限公司', '。', '及', '子公司', '廈門', '國貿', '金融', '中心', '開發', '有限公司', ')', ' ', '已', '全部', '結束', '，', '看似', '有', '計劃', '的', '退出', '中國', '不動產', '開發', '市場', '。', '但', '龍邦', '國際', '在', '20', '。18/11', '法說會', '上', '仍', '有', '提到', '「', '將', '積極', '進行', '大陸', '地產', '開發', '之', '投資', '機會', '」', '，', '且', '在', '香港', '仍', '有', '轉投資', '─', '龍德', '健康', '控股', '香港', '有限', '。', '公司', '，', '後續', '仍', '需', '關注', '對', '中國', '不動產', '開發', '之', '動向', '。', '。', '以下', '說明', '龍邦', '國際', '於', '2011年', '與', '大陸', '公司', '合資', '設立', '廈門', '國貿', '金融', '中心', '開發', '有限公司', '起', '至', '出脫', '該', '公司', '30%', '股', '權', '止', '之', '相關', '。', '大陸', '投資', '情形', '：', '。', '1.2016年', '11月', '，', '終止', '執行', '廈門', '婦產', '專科', '醫院', '投資', '及', '申設', '相關', '作業案', '。', '。', '--', '龍邦', '國際', '前', '於', '2013年', '10月', '公告', '將', '透過', '子公司', '龍德', '健康', '控股', '香港', '有限公司', ' ', '(', '簡稱', '龍德', '健康', ')', '轉投資', '籌設', '大陸', '廈門龍', '。邦', '婦產', '專科', '醫院', '有限公司', '。', '2014年', '7月', '，', '子公司', '龍德', '健康', '取得', '廈門市', '湖里區', '2014', 'G02', '地塊', '使用權', '，', '用以', '興建', '婦產', '專科', '。', '醫院', '。然', '因', '未', '能', '如期', '取得', '相關', '證明', '文件', '之', '審批', '許可', '，', '評估', '判斷', '整體', '投資案', '已', '無法', '按照', '既定', '計畫', '繼續', '進行', '，', '遂', '於', '2016', '。年', '11月', '終止', '執行', '廈門', '婦產', '專科', '醫院', '投資', '及', '申設', '相關', '作業案', '。', '。', '2.2018年', '9月', '，', '孫', '公司', '廈門', '欣龍德', '置業', '有限公司', ' ', '(', '簡稱', '欣龍德置', ')', ' ', '完成', '註銷', '登記', '。', '。', '--', '欣龍', '德置', '係', '龍邦', '國際', '透過', '龍德', '健康', '控股', '香港', '有限公司', '所', '設立', '之', '大陸', '子公司', '。', '。', '3.2019年', '4月', '，', '出售', '所', '持有', '之', '廈門', '國貿', '金融', '中心', '開發', '有限公司', '(', '簡稱', '國貿', '金融', '中心', ')', '30%', '股權', '，', '持股', '全數', '出脫', '，', '該', '公司', '。', '也', '將', '成為', '廈門', '國貿', '直接', '(', '81％', ')', '、', '間接', '(', '19%', ')', '持有', '之', '子公司', '。', '。', '--', '國貿', '金融', '中心', '為', '龍邦', '國際', '(', '持股', '30%', ')', '、', '廈門', '國貿', '(', '持股', '51%', ')', '與', '國貿', '控股', '(', '為', '廈門', '國貿', '之', '全資', '子公司', '，', '持股', '19％', ')', ' ', '於', '2。011年', '10月', '所', '合資', '設立', '之', '子公司', '。', '。']</t>
  </si>
  <si>
    <t>['中工', '與', '亞太', '工商', '聯公司', '合建案', '之', '相關', '進度', '說明', '：', '。', '1', '.', '本', '公司', '與', '亞太', '工商', '聯公司', '之', '合建案', '業', '於', '2018/7/16', '取得', '使用', '執照', '，', '2019年', '第一', '季', '完成', '正式', '送', '水', '送', '電', '，', '第二', '季', '持續', '。', '進行', '景觀', '植栽', '與', '公共', '區域', '之', '裝修', '優化', '作業', '。', '。', '2', '.', '本', '案', '自', '簽約', '至', '2019/3', '止', '已', '支付', '款項計', '：', '。', '(', '1', ')', '.', '保證金', '20億', '元', '部份', '：', '全數', '已', '支付', '完畢', '。', '。', '(2)', '.', '土地', '容積', '移轉', '費用', '：', '881,250仟', '元', '。', '。', '(3)', '.', '其他', '營建', '相關', '費用', '。', '。']</t>
  </si>
  <si>
    <t>['推選', '。', '董事長', '何煖軒', '(', '中華', '航空', '事業', '發展', '基金會', '(', ' ', '財團', '法人', ')', '代表', ')', '卸任', '。', '董事長', '推選', '，', '由', '謝世謙', '(', '中華', '航空', '事業', '發展', '基金會', '(', ' ', '財團', '法人', ')', '代表', ')', '新任', '。']</t>
  </si>
  <si>
    <t>['董事長', '本人', '航偉', '投資', '控股', '2019/04/02', '設質', '2,500,000', '股', '給', '中華', '票券', '金融', '，', '累計', '設質', '13,546,001', '股', '。', '。']</t>
  </si>
  <si>
    <t>['慧洋', '-KY', '之', '新', '船', '34,000', '噸', ' Daiwan ', 'Miracle', '交', '船', '加入', '營運', '。', '。']</t>
  </si>
  <si>
    <t>['明棋', '（', '股', '）', '公司', '相關', '文件', '無法', '備妥', '，', '夏都', '之', '子公司', '夏都富朗', '酒店', '股份', '有限公司', '取消', '向明棋', '（', '股', '）', '公司', '(', '關係人', ')', '取得', '。', '不動產', '。', '。']</t>
  </si>
  <si>
    <t>['欣興', '公布', '2018', '全', '年', '表現', '，', '在', 'ABF', '載板', '市況', '火熱', '，', '軟硬', '結合板', '、', '類載板', '表現', '穩定', '的', '幫助', '下', '，', '淨利', '創下', '近', '6', '年', '新高', '，', '營運', '。', '表現', '明顯', '回穩', '。', '欣興', '發言人', '沈再生', '認為', '，', '整', '個', '上', '半', '年', '的', '市況', '應該', '都', '會', '比較', '淡', '一點', '，', '全', '年', '的', '營運', '表現', '目前', '則', '還', '看', '不', '太', '。', '清楚', '，', '可能', '要', '等到', '年', '中', '甚至', '下', '半', '年', '，', '才', '會', '比較', '明朗', '一點', '。', '欣興', '2018年', '的', '營收', '結構', '狀況', '，', '若', '以', '技術別', '來', '看', '，', 'IC', '載板', '約', '。', '佔', '42%', '，', '高密度', '連接板', '(', 'HDI', ')', '及', '其他', '高階', 'PCB', '約', '佔', '38%', '，', '傳統', 'PCB', '約', '佔', '14%', '，', '軟板', '約', '佔', '5%', '。', '以', '應用別', '來', '分', '，', 'IC', '載板', '一樣', '佔', '。', '42%', '，', '通訊', '產品', '佔', '21%', '，', '消費性', '及', '其他', '電子', '產品', '佔', '24%', '，', 'PC', '及', 'NB', '佔', '13%', '。', '單', '看', 'IC', '載板', '的', '技術', '類別', '，', '覆晶', '球', '閘', '陣列', '載板', '(', 'F', '。', 'CBGA', ')', '佔', '54%', '，', '晶片', '尺寸', '覆晶', '載板', '(', 'FCCSP', ')', '佔', '19%', '，', '傳統', '晶片', '尺寸', '載板', '(', 'CSP', ')', '佔', '26%', '。', '沈再生', '指出', '，', '產品', '組合', '的', '改善', '、', '新', '。', '產線', '渡過', '學習期', '帶來', '成本', '下降', '，', '以及', '存貨', '呆滯', '提列', '費用', '迴轉', '等', '因素', '，', '確實', '為', '公司', '的', '獲利', '表現', '帶來', '正面', '影響', '，', '即便', '去', '。年', '第4', '季', '市場', '亂流', '營收', '稍', '有', '下滑', '，', '但', '毛利率', '還是', '維持', '在', '不錯', '的', '狀態', '，', '提高到', '15.16%', '。', '。']</t>
  </si>
  <si>
    <t>['2019/04/02', '收盤價', '9.50', '元', '，', '週', '報酬', '下跌', '34%', '，', '月', '報酬', '下跌', '33%', '。', '。']</t>
  </si>
  <si>
    <t>['內部', '稽核', '主管', '董鈺新', '離職', '，', '由', '林晏如', '接任', '。', '。']</t>
  </si>
  <si>
    <t>['2019/04/02', '收盤價', '1.61', '元', '，', '週', '報酬', '下跌', '40%', '，', '月', '報酬', '下跌', '63%', '。', '。']</t>
  </si>
  <si>
    <t>['2019', '/', '04/02', '收盤價', '29.50', '元', '，', '月', '報酬', '下跌', '44%', '。', '。']</t>
  </si>
  <si>
    <t>['於', '2019/04/02', '下櫃', '。', '。']</t>
  </si>
  <si>
    <t>['自動', '光學', '檢測', '設備', '（', 'AOI ', ')', '廠商', '牧德', '（3563）', '今', '（2）', '日', '將', '轉', '上市', '掛牌', '，', '昨天', '公告', '3月', '營收', '達', '2.52億', '元', '，', '月增', '18.6%', '，', '。', '年增', '26.8%', '。', '受惠', '於', '公司', '策略', '、', '新品', '效益', '與', '市場', '開拓', '，', '這', '是', '自', '2016年', '6月', '以來', '，', '連續', '第34', '個', '月', '營收', '年', '成長', '表現', '，', '並', '創', '。', '下', '歷年', '同', '期', '新高', '。', '牧德', '董事長', '汪光夏', '強調', '，', '目前', '看', 'PCB', '市場', '設備', '需求', '已經', '較', '先前', '穩定', '，', '歷年來', '第2', '季', '以及', '第3', '季', '都', '是', '。', '產業', '旺季', '，', '今年', '也', '不例外', '。', '汪光夏', '強調', '，', '牧德', '本質', '是', 'AOI ', 'Design ', 'House', '，', '公司', 'AOI', '強項', '整合', '影像', '以及', '光學', '領域', '，', '因', '。', '此', '改掛', '光電', '類股', '，', '這', '也', '反映出', '技術', '可', '廣義', '運用', '在', '宇宙', '探測', '、', '航空', '、', '衛星', '遙測', '、', '生物', '醫學', '、', '人類', '特徵', '比對', '、', '機械人', '視', '。覺', '等', '多元', '領域', '。', '其次', '，', '汪光夏', '看好', '牧德', '上市', '後', '將', '能', '吸引', '更多', '優秀', '人才', '加入', '，', '以及', '增加', '產品', '曝光度', '，', '有助', '強化', '團隊', '實。力', '，', '同時', '有利', '吸引', '更多', '國際', '投資', '機構', '關注', '，', '目標', '將', '外資', '持股', '比例', '從', '現在', '25%', '至', '30%', '推升', '到', '40%', '。', '。']</t>
  </si>
  <si>
    <t>['2019', '/04/02', '收盤價', '3.02', '元', '，', '週', '報酬', '下跌', '41%', '，', '月', '報酬', '下跌', '68%', '。', '。']</t>
  </si>
  <si>
    <t>['2019', '/', '04/02', '收盤價', '1.49', '元', '，', '月', '報酬', '下跌', '49%', '。', '。']</t>
  </si>
  <si>
    <t>['發言人', '李汶瑾', '離職', '，', '由', '劉嘉珆', '接任', '。', '。', '會計', '主管', '李汶瑾', '離職', '，', '由', '張方欣', '接任', '。', '。']</t>
  </si>
  <si>
    <t>['國鼎', '生技', '以', '每', '股', '台幣', '30.00', '元', '辦理', '私募', '普通股', '，', '發行', '股數', '為', '500,000', '股', '，', '發行', '總額', '為', '台幣', '5,000,000', '元', '，', '募資', '總額', '為', '。', '台幣', '15,000,000.00', '元', '，', '本', '次', '私募', '將', '用於', '：', '化學', '合成', '製藥廠', '建置', '；', '充實', '營運', '資金', '。']</t>
  </si>
  <si>
    <t>['基米', '處分', '子公司', '「', '世基', '」', '股權案', '補充', '擬', '增加', '交易', '相對人', '台灣', '沁月', '股份', '有限公司', '(', '4,050,000', '股', ';', '68,850,000', '元', ')', '及', '家逸', '。', '土地', '開發', '股份', '有限公司', '(', '4,050,000', '股', ';', '68,850,000', '元', ')', '。', '本', '次', '處分', '價格', '17', '元', '，計', '處分', '8,100,000', '股', '處分', '利得', '約為', '53,46', '。', '0,000', '元', '。', '。']</t>
  </si>
  <si>
    <t>['經理人', '本人', '陳美莉', '於', '2019/02/27', '預計', '申讓', '400', '張', '股票', '，', '預計', '申讓', '比重', '16%', '，', '因', '股價', '不', '理想', '，', '24', '張', '股票', '未', '轉讓', '，', '交易', '方。', '式', '為', '一般', '交易', '。', '。']</t>
  </si>
  <si>
    <t>['特定人', '本人', '謝憲治', '於', '2019/04/02', '預計', '申讓', '179', '張', '股票', '給', '丘世健', '，', '預計', '申讓', '比重', '100%', '，', '交易', '方式', '為', '轉讓', '私募', '股票', '。', '。']</t>
  </si>
  <si>
    <t>['發言人', '溫展兆', '內部', '調動', '，', '由', '戴琦倩', '接任', '。', '。']</t>
  </si>
  <si>
    <t>['董事', '法人', '代表人', '利用', '他人', '名義', '持有', '者', '泓勳', '投資', '2019/04/02', '設質', '3,344,000', '股', '給', '京城', '商業', '銀行', '，', '累計', '設質', '4,954,000', '股', '。', '。', '。']</t>
  </si>
  <si>
    <t>['2019年', '03月', '累計', '營收', '4,184千', '元', '，', '年減', '43%', '。', '2019年', '03月', '單月', '營收', '2,284千', '元', '，', '年減', '41%', '。', '。']</t>
  </si>
  <si>
    <t>['解任', '1', '董', '。', '董事', '張居德', '卸任', '。']</t>
  </si>
  <si>
    <t>['清惠', '科技', '有價證券', '停止', '買賣', '；', '清惠', '因', '未', '依', '法令', '期限', '辦理', '2018年', '第四', '季', '財務', '報告', '公告', '；', '股票', '開始', '停止', '買賣', '日期', '為', '2019', '。', '/', '04/08', '。', '。']</t>
  </si>
  <si>
    <t>['中連', '貨運', '與', '大甲', '永和', '機械', '工業', '(', '股', ')', '公司', '之', '民事', '訴訟', '和解', '，', '中連', '公司', '應', '給付', '大甲', '永和', '公司', '新台幣', '8,800,311', '元', '，', '大甲', '。', '永和', '公司', '應', '同時', '配合', '中連', '公司', '將', '該', '土地', '之', '所有權', '辦理', '移轉', '登記', '予', '中連', '公司', '。', '。']</t>
  </si>
  <si>
    <t>['於', '2001-11-01', '，', '國稅局', '以', '檢察署', '起訴報', '營利', '事業', '所得稅', '中', '，', '以', '非', '交易', '對象', '所', '開立', '發票', '做為', '進項', '憑證', '扣抵項', '稅額', '，', '遭', '。', '罰', '2.82億', '元', '。']</t>
  </si>
  <si>
    <t>['德信', '之', '子公司', '德信冠群', '創業', '投資', '(', '股', ')', '公司', '公告', '投資', '股款', '返還', '所', '收取', '同額', '支票', '，', '發生', '存款', '不足案', '召開', '記者會', '說明', '如下', '。', '：', '。', '子公司', '德信冠群', '創業', '投資', '(', '股', ')', '公司', '於', '2018年', '轉投資', '3', '家', '公司', '，', '投資', '金額', '合計', '新台幣', '115,250,000', '元', '，', '後', '合意', '解約', '並', '要', '。', '求', '對方', '返還', '115,250,000', '元', '之', '支票', '，', '經', '2019/', '2/25', '存入', '後', '，', '2019/2/26', '發生', '退票', '情形', '，', '經', '與', '債務人', '協商', '本', '公司', '收受', '同', '。額', '定期', '支票', '代替', '原退票', '。', '截至', '2019', '/', '4/2', '止', '已', '收回', '50,500,000', '元', '償還款', '，', '尚未', '收回', '款項', '計', '64,750,000', '元', '，', '另', '取得', '受質', '。', '不動產', '抵押', '價值', '9,357,057', '元', '，', '後續', '前', '所', '收受', '同額', '支票', '17,850,000', '元', '及', '48,500,000', '元', '經', '子公司', '存入', '帳戶', '託收', '，', '於', '201', '。', '9/4/2', '下午', '經', '銀行', '通知', '支票', '退票', '。', '本', '公司', '立即', '於', '2019/4/2', '下午', '召開', '臨時', '董事會', '，', '決議', '向', '債務人', '提請', '訴訟', '，', '並', '已', '委任', '。', '律師', '處理', '後續', '求償', '事宜', '。', '也', '已', '在', '2018年度', '財報', '認列', '79,892,943', '元', '之', '呆帳', '損失', '準備', '，', '對', '公司', '經營', '不', '受', '影響', '，', '為', '保障股', '。', '東', '權益', '，', '未來', '會', '持續', '追討', '後續', '款項', '。', '。']</t>
  </si>
  <si>
    <t>['2019年', '03月', '累計', '營收', '227,600千', '元', '，', '年減', '16%', '。', '2019年', '03月', '單月', '營收', '83,316千', '元', '，', '年減', '24%', '。', '。']</t>
  </si>
  <si>
    <t>['2019/04/02', '收盤價', '14.55', '元', '，', '週', '報酬', '下跌', '33%', '，', '月', '報酬', '下跌', '37%', '。', '。']</t>
  </si>
  <si>
    <t>['監察人', '本人', '呂伯偉', '於', '2019/04/02', '預計', '申讓', '300', '張', '股票', '，', '預計', '申讓', '比重', '20%', '，', '交易', '方式', '為', '一般', '交易', '。', '。']</t>
  </si>
  <si>
    <t>['鴻海', '旗下', '工業', '電腦廠', '樺漢', '（6414）', '公布', '2018年', '合併', '財報', '，', '歸屬', '母公司', '稅', '後', '淨利', '創', '11.08億', '元', '，', '創', '新', '高', '，', '年增', '2.3%', '，', '。', '每', '股', '純益', '14.45', '元', '，', '優於', '前年', '追溯', '調整', '後', '的', '14.28', '元', '。', '樺漢', '取得', '帆宣', '45.3%', '股權', '、', '業績', '併入', '財報', '挹注', '，', '去年', '合併', '營收', '。', '創', '689.62億', '元', '新高', '，', '年增', '97.5%', '，', '毛利率', '22.1%', '，', '與', '前年', '22.1%', '相當', '、', '為', '歷史', '第三', '高', '。', '因', '初期', '營業', '費用', '較', '高', '，', '營益率', '。', '降至', '4.26%', '新低', '。', '在', '營收', '規模', '擴大', '、', '配合', '業', '外', '收益', '增加', '，', '樺漢', '去年', '歸屬', '母公司', '稅', '後', '收益', '達', '11.08億', '元', '，', '年增', '2.3%', '，續', '。創', '歷史', '新高', '。', '樺漢', '表示', '，', '去年', '第4', '季', '營收', '成長', '動能', '主要', '來自', '工業', '互聯網', '及', '網安', '產品', '，', '但', '因', '受', '華映', '債務', '重整', '影響', '，導', '。', '致', '營業', '利益率', '小幅', '衰退', '，', '若', '扣除', '此', '因素', '，', '營業', '利益率', '為', '小幅', '成長', '。', '。', '【', 'TCRI ', '觀點', '_', '20190403', '】', '。', '1.', '受', '近年', '併購', 'S&amp;amp;T', '及', '帆宣', '影響', '，', '營收', '大幅度', '成長', '(', '349--&amp;gt;', '690億', ')', '，', '主要', '成長', '來自於', '歐洲', '(', '153--&amp;gt;', '283億，', '9成', '由', 'S&amp;amp;T', '貢獻', '。', ')', '及', '新', '併購', '業務', '廠務', '機電', '(', '0--&amp;gt;', '148億', ')', '。', '。', '--', '樺漢', '主要', '策略', '為', '透過', '旗下', '子公司', '(', '控創', '、', '沅聖', '、', '瑞祺電', '、', '帆宣', ')', '及', '集團', '資源', '(', '富士康', '、', '鴻海', '等', ')', '，', '提供', '完整', '智能', '製造', '。', '解決', '方案', '(', 'Edging ', 'Computing', '、', 'Gateway', '、', 'Sensor', '、', 'HMI', '、', 'PLC', ')', '，', '著眼', 'Foxconn', '集團', '及', '中國', '潛在', '市場', '需求', '。', '。', '--', '公司', '看好', 'IoT', '、', '遊戲', '及', '網路', '安全', '可以', '帶來', '15%', '~', '20%', '的', '營收', '成長', '，', '主要', '來自', '品牌', '(', 'S&amp;amp;T', '、', '控創', ')', '及', 'ODM', '的', '業務', '實現', '雙位數', '。', '成長', '，', '而', '系統', '整合', '業務', '(', '帆宣', ')', '受到', '半導體', '資本', '支出', '趨緩', '，', '成長', '相較', '保守', '。', '。', '2.2018/12', '商譽', '佔', '資產', '15%', '達', '110.71億', '，', '其中', '有', '23.49億', '來自', '併購', '帆宣', '(', '廠務', '設備', '及', '代工', ')', '、', '77.11億', '來自', 'S&amp;amp;T', '(', 'SI', ')', '，留', '。', '意', '後續', '效益', '。', '。', '--', '2018年', '前', '三', '季', '併購', 'S&amp;amp;T', '之', '稅', '後', '淨利', '達成率', '良好', '，', '高達', '134.55%', '。', '(', '推測', '為', '2018/9', '組織', '架構', '調整', '，', '將', '控創', '49%', '股權', '轉移', '。', '到', 'S&amp;amp;T', '下', '之', '效果', ')', '。', '--', '自', '2016', '~', '2018年', '前', '三', '季', '控創', '預算', '達成率', '為', '83%', '，', '主要', '由於', '客戶', 'Juniper', '及', 'Nokia', '採購量', '減少', '所', '致', '。', '。', '--', '留意', '併購', '籌資', '之', '可轉', '公司債', '陸續', '到期', '，', '由於', '提前', '清償', '，', '2019年', '將', '認列', '損失', '約', '2億', '元', '。', '。']</t>
  </si>
  <si>
    <t>['2019/04/02', '收盤價', '1.80', '元', '，', '週', '報酬', '下跌', '33%', '，', '月', '報酬', '下跌', '47%', '。', '。']</t>
  </si>
  <si>
    <t>['射頻', 'IC', '業者', '宏觀', '（6568）', '去年', '業績', '小增', '，', '每', '股', '純益', '為', '8.85', '元', '。', '預期', '該', '公司', '今年', '第1', '季', '業績', '仍', '能', '維持', '年', '成長', '態勢', '，', '全', '。', '年', '業績', '增幅', '將', '優於', '去年', '，', '且', '挑戰', '歷史', '新高', '。', '宏觀', '共有', '電視', '射頻', '調諧器', '、', '機', '上盒', '晶片', '、', '衛星', '通訊', '、', 'FTTH', '晶片', '等', '四', '大', '業', '。務', '，', '其中', '電視', '射頻', '調諧器', '去年', '的', '業績', '占', '比', '為', '37％', '，', '機上盒', '晶片', '占', '34％', '，', '衛星', '通訊', '相關', '晶片', '則', '占', '28％', '，', '至於', 'FTTH', '相關', '。', '晶片', '則', '占', '1％', '。', '宏觀', '去年', '首', '季', '業績', '受到', '市場', '上積層', '陶瓷', '電容', '（', 'MLCC', '）', '與', 'DRAM', '缺貨', '的', '衝擊', '，', '因此', '下游', '客戶', '拉貨', '情況', '也', '。', '連帶', '受到', '影響', '，', '導致', '其', '當時機', '上盒', '晶片', '出貨', '受阻', '，', '不過', '如今', '其他', '電子', '零組件', '的', '缺貨', '情況', '已', '紓解', '。', '該', '公司', '機', '上盒', '晶片', '。', '業務', '也', '接獲', '來自', '俄羅斯', '的', '標案', '急單', '，', '從', '去年', '第4', '季', '到', '今年', '首', '季', '均', '持續', '挹注', '相關', '業績', '。', '至於', '電視', '射頻', '調諧器', '部分', '，', '首', '。季', '為', '淡季', '，', '不過', '該', '公司', '已', '打入', '韓國', '大廠', '8K TV', '供應鏈', '，', '預期', '等到', '下', '半', '年', '，', '將', '可', '進一步', '見到', '旺季', '效應', '，', '出貨', '進一步', '放。量', '。', '另外', '，', '衛星', '通訊', '晶片', '也', '是', '宏觀', '的', '重點', '發展', '項目', '，', '2017年', '相關', '業績', '占', '比', '大約', '19％', '，', '但', '去年', '已', '提升', '至', '28％', '，', '估計', '在', '。', '對', '既有', '客戶端', '滲透率', '持續', '提高', '的', '情況', '下', '，', '今年', '相關', '比重', '還', '有', '機會', '持續', '增長', '。', '在', 'FTTH', '晶片', '方面', '，', '基期', '相對', '仍', '低', '，', '宏觀', '。', '也', '希望', '今年', '相關', '業績', '逐季', '向', '上', '，', '占', '比', '繼續', '提高', '，', '但', '仍', '需', '視', '標案', '的', '進度', '而', '定', '。', '。']</t>
  </si>
  <si>
    <t>['二極廠', '虹揚', '-KY', '（6573）', '董事會', '日前', '通過', '去年', '財報', '與', '盈餘', '分派', '案', '，', '受到', '太陽能', '景氣', '不佳', '影響', ' ', '，', '去年', '每', '股', '純益', '僅', '0.55', '。元', '，', '年減', '80.3%', '，', '每', '股', '擬', '配發', '現金', '股利', '和', '股票', '股利', '各', '0.25', '元', '，', '估計', '0.5', '元', '。', '虹揚', '發言人', '程御峰', '表示', '，', '今年', '初', '太陽能', '二', '。', '極體', '有', '回溫', '跡象', '，', '整體', '二極體', '產業', '需求', '持續', '增加', '。', '虹揚', '去年', '調整', '產品', '布局', '，', '除', '太陽能', '、', '車用', '電子', '、', '電源', '供應器', '等', '產', '。', '業', '，', '也', '加速', '拓展', '消費性', '電子', '、', '照明', '、', '醫療', '、', '工業', '應用', '，', '甚至', '物聯網', '等', '領域', '，', '藉由', '營收', '多元化', '，', '降低', '單一', '產業', '的', '衝擊', '。', '。', '程御峰', '表示', '，', '近期', '在', '二極體', '製程', '專利', '上', '有所', '斬獲', '，', '申請', '新', '的', '二極體', '結構', '製法', '專利', '已經', '通過', '，', '該', '專利', '為', '溝渠式', '蕭特', '。基', '的', '結構', '設計', '改良', '，', '可以', '抑制', '漏電', '表現', '。', '。']</t>
  </si>
  <si>
    <t>['方舟', '變更', '申請', '股票', '上櫃', '之', '協辦', '推薦', '證券商', '為', '「', '統一', '綜合', '證券', '股份', '有限公司', '」', '，', '以', '接續', '原', '協辦', '推薦', '證券商', '「', '大慶', '證券', '。', '股份', '有限公司', '」', '之', '業務', '，', '實際', '生效日', '以', '主管', '機關', '核准', '生效日', '為主', '。', '。']</t>
  </si>
  <si>
    <t>['源大', '環能', '之', '子公司', 'LARGE LIN GREEN ENERGY CO', '.', ',', ' LTD', '.', '轉投資', '之', '河北', '源寶', '生物', '科技', '有限公司', '與', '大名縣', '人民', '政府', '簽訂', '。', '大名縣', '病死', '畜禽', '無害化', '處理', '合作', '合同', '。', '其', '主要', '內容', '(', '解除', '者', '不', '適用', ')', '自', '2019/4/2', '至', '2049', '/4/2', '共', '30年', '唯一', '特許', '經營', '，', '設', '。', '立', '邯鄲市', '大名縣', '轄區', '內', '病死', '畜禽', '收集', '無害化', '處理廠', '。', '預期', '對', '業績', '具有', '正面', '效益', '，', '可', '貢獻', '公司', '未來', '合併', '營收', '。', '。']</t>
  </si>
  <si>
    <t>['海樂', '影業', '現金', '增資', '發行', '普通股', '乙案', '，', '業經', '行政院', '金融', '監督', '管理', '委員會', '證券', '期貨局', '業於', '2019', '/', '1/7', '金管證', '發字', '第107034。', '8281', '號', '函', '同意', '申報', '生效', '在案', '。', '本', '現金', '增資案', '原訂', '特定人', '繳款', '期間', '為', '2019', '/', '2/15', '至', '2019', '/', '3/29', '，', '因', '考量', '市場', '客觀', '環境', '變。化', '及', '參酌', '最近', '本', '公司', '普通股', '價格', '波動', '，', '向', '行政院', '金融', '監督', '管理', '委員會', '證券', '期貨局', '申請', '展延', '特定人', '繳款', '期間', '自', '2019/3', '。', '/30', '至', '2019/6/29', '止', '。茲', '於', '2019/4/2', '收到', '核准函', '，', '業經', '行政院', '金融', '監督', '管理', '委員會', '2019', '/', '4/1', '金管證', '發字', '第1080309169', '。', '號函', '同意', '備查', '在案', '。', '。']</t>
  </si>
  <si>
    <t>['仁新', '之', '子公司', 'Belite Bio', ',', ' Inc', '取得', 'RBP4', '相關', '機轉', '治療', '非', '酒精性', '脂肪肝', '技術', '之', '美國', '發明', '專利', '證書', '，', '專利', '名稱', '「', 'Metho', '。', 'ds of treating RBP4', ' related diseases with triazolopyridines', '」', '，', '專利', '證書', '字號', '10245259', '。', '。']</t>
  </si>
  <si>
    <t>['董事', '本人', '賴春霖', '於', '2019/02/27', '預計', '申讓', '800', '張', '股票', '，', '預計', '申讓', '比重', '14%', '，', '因', '股價', '不', '理想', '，', '41', '張', '股票', '未', '轉讓', '，', '交易', '方式', '。', '為', '鉅額', '逐筆', '交易', '。', '。']</t>
  </si>
  <si>
    <t>['董事', '本人', '璦德', '國際', '於', '2019/04/02', '預計', '申讓', '589', '張', '股票', '，', '預計', '申讓', '比重', '26%', '，', '交易', '方式', '為', '一般', '交易', '。', '。', '董事', '本人', 'LIFESTYLE UNIVERSAL PTE', '.', ' LTD', '.', '於', '2019/04/02', '預計', '申讓', '820', '張', '股票', '，', '預計', '申讓', '比重', '14%', '，', '交易', '方式', '為', '一般', '。', '交易', '。', '。', '董事', '本人', '璦德', '國際', '於', '2019/02/27', '預計', '申讓', '1,053', '張', '股票', '，', '預計', '申讓', '比重', '39%', '，', '因', '股價', '不', '理想', '，', '589', '張', '股票', '未', '轉讓', '，交', '。', '易', '方式', '為', '一般', '交易', '。', '。', '董事', '本人', 'LIFESTYLE UNIVERSAL PTE', '.', ' LTD', '.', '於', '2019/02/27', '預計', '申讓', '1,200', '張', '股票', '，', '預計', '申讓', '比重', '18%', '，', '因', '股價', '不', '理想', '。', '，', '641', '張', '股票', '未', '轉讓', '，', '交易', '方式', '為', '一般', '交易', '。', '。']</t>
  </si>
  <si>
    <t>['2019年', '03月', '累計', '營收', '309,888千', '元', '，', '年減', '33%', '。', '2019年', '03月', '單月', '營收', '103,003千', '元', '，', '年減', '45%', '。', '。']</t>
  </si>
  <si>
    <t>['擎亞', '原', '於', '2018/06/25', '公告', '擬', '發行', '有', '擔保', '可', '轉換', '公司債', '(', '擎亞', '二', ')', '，', '於', '2019', '/04/02', '公告', '撤銷', '發行', '。', '。']</t>
  </si>
  <si>
    <t>['南茂', '科技', '為', '充實', '公司', '營運', '資金', '及', '降低', '負債比', '，', '提升', '財務', '結構', '，', '擬', '將', '易華', '電子', '股份', '有限公司', '股票', '9,100,000', '股', '處分予', '。', '以', '處分', '，', '預計', '每', '單位', '處分', '價格', '為', '新台幣', '142', '元', '(', '為', '2019/4/1', '收盤價', '，', '實際', '成交', '價格', '未定', ')', '，', '交易', '總金額', '估計', '約為', '新台', '。幣', '1,292,200仟', '元', '。', '預計', '處分', '利益', '估計', '約為', '新台幣', '1,091,090仟', '元', ' ', '(', '以', '2019/4/1', '收盤價', '計算', '，', '實際', '處分', '利益', '未定', ')', '。', '。']</t>
  </si>
  <si>
    <t>['澳洲', 'Fortsecue', '金屬', '集團', '（', 'FMG', '）', '2日', '宣布', '，', '旗下', 'FMG', '磁鐵礦', '公司', '將', '和', '國內', '台塑', '集團', '旗下', '部門', '，', '再', '斥資', '26億', '美元', '（', '約', '新', '。', '台幣', '806億', '元', '）', '，', '對', '位於', '澳洲', '西部', '的', '磁鐵', '礦砂', '產區', '進行', '第二', '階段', '開發', '，', '台塑', '集團', '鋼鐵', '事業', '朝', '上游', '礦源', '整合', '再', '下', '一', '城', '。', '。', 'FMG', '表示', '，', '這', '項', '開發案', '一旦', '產能', '全開', '，', '每', '年', '產量', '可', '達', '2,200萬', '公噸', '，', '預期', '2022年', '上', '半', '年', '可', '出貨', '，', '屆時', '可望', '提高', '獲利', '。', '與', '現金', '流量', '，', '股東', '報酬率', '也', '將', '跟著', '升高', '。', '.', '。']</t>
  </si>
  <si>
    <t>['台塑', '為', '更新', '生產', '設備', '，', '向', '持股', '32.92%', '之', '轉投資', '公司', '台朔', '重工', '股份', '有限公司', '取得', '生產用', '之', '機械', '設備', '一', '批', '，', '總金額', '315,。', '356,700', '元', '。', '。']</t>
  </si>
  <si>
    <t>['2019年', '03月', '累計', '營收', '5,364千', '元', '，', '年減', '41%', '。', '2019年', '03月', '單月', '營收', '1,755千', '元', '，', '年減', '46%', '。', '。']</t>
  </si>
  <si>
    <t>['2019年', '03月', '累計', '營收', '60,922千', '元', '，', '年減', '70%', '。', '。']</t>
  </si>
  <si>
    <t>['董事', '本人', '銓遠', '投資', '2019/04/03', '設質', '2,000,000', '股', '給', '日盛', '國際', '商業', '銀行', '，', '累計', '設質', '22,169,971', '股', '。', '。']</t>
  </si>
  <si>
    <t>['中鋼', '（2002）', '2日', '舉行', '春季', '祈福', '典禮', '，', '董事長', '翁朝棟', '表示', '，', '鑑於', '外在', '環境', '環保', '壓力', '愈來愈', '大', '，', '中鋼', '除了', '第一', '座', '煉焦', '。', '爐', '室內化', '工程', '預計', '今年', '12月', '完工', '外', '，', '煤碳', '原料', '堆置場', '室內化', '工程', '，', '也', '將', '於', '今年', '7月', '動工', '，', '預估', '未來', '10', '年', '內', '將', '投入', '新', '。', '台幣', '400多億', '元', '資金', '，', '進行', '環保', '改善', '工程', '。', '展望', '未來', '，', '翁朝棟', '認為', '，', '雖然', '中', '美', '貿易', '談判', '結果', '，', '整體', '市場', '氣氛', '稍', '有', '緩', '。', '和', '下來', '，', '預計', '內需', '市場', '下', '半', '年', '會', '逐漸', '好起來', '，', '但', '中鋼', '仍', '不', '敢', '掉以輕心', '，', '隨時', '因應', '可能', '的', '挑戰', '。', '。']</t>
  </si>
  <si>
    <t>['車業', '龍頭', '和泰', '汽車', '（2207）', '2019年', '營運', '後市', '看多', '，', '坐擁', '三', '大', '利多', '，', '包括', '商用車', '銷售', '因', '六', '期', '新規', '上路', '將', '創', '新', '高', '，', '大陸', '。', '凌志', '汽車', '銷量', '成長', '推升', '當地', '汽車', '經銷', '業務', '營運', '，', '台灣', '兩', '大', '暢銷車', 'RAV4', '、', 'Altis', '發表', '全新', '大', '改款', '，', '新', '車', '銷量', '提升', '，', '帶', '。', '動', '本業', '及', '轉投資', '汽車', '周邊', '事業', '獲利', '走揚', '。', '2日', '法說會', '法人', '提問', '聚焦', '於', '和泰車', '近期', '發表', '的', '兩', '款', '新', '車', 'RAV4', '、', 'Altis', '的', '銷售', '。', '與', '獲利', '貢獻', '狀況', '。', '和', '泰車', '主管', '指出', '，', '新', '車', '銷售', '毛利率', '固定', '，', '因此', '銷量', '與', '公司', '毛利', '呈現', '正', '相關', '；', '新', '車', '銷量', '成長', '，', '也', '可', '。', '帶動', '包括', '車美仕', '（', '汽車', '配件', '）', '、', '和潤', '企業', '（', '融資', '分期', '）', '、', '和', '運租車', '（', '租賃', '）', '、', '和泰', '產險', '（', '保險', '）', '等', '周邊', '轉投資', '事業', '。', '業績', '，', '對', '和泰車', '的', '投資', '利益', '貢獻', '也', '水漲船高', '，', '呈現', '正', '循環', '。', '和', '泰車', '透露', '，', 'RAV4', '上市', '一', '個', '月', '來', '累積', '接', '單', '突破', '9,000', '張', '。', '，', 'Altis', '發表', '五', '天', '接單', '突破', '2,000', '張', '，', '供應', '根本', '銜接', '不', '上', '。', '尤其', '進口', '休旅車', 'RAV4', '，', '預估', '3', '、', '4', '兩', '個', '月', '僅', '能', '供應', '台灣', '約', '6,。000', '輛', '，', '遠遠', '追', '不', '上', '訂單', '成長', '速度', '；', '此外', '，', '兩', '款', '新', '車', '的', '油電車款', '訂單', '占', '比', '高達', '四成', '，', '但', '受限於', '電池', '產能', '，', '目前', 'RAV4', '。', '油電款', '要', '等', '五', '個', '月', '以上', '。', '。']</t>
  </si>
  <si>
    <t>['鴻海', '子公司', '鴻富錦', '精密', '電子', '(', '鄭州', ')', '有限公司', '為', '配合', '標的', '公司', '股權', '架構', '重整', '，', '處分', '廣州', '橙行', '智動', '汽車', '科技', '有限公司股', '。權', '予', '天津', '瑞豐', '新創', '投資', '管理', '合夥', '企業', '，', '交易', '總金額', '人民幣', '300,000,000', '元', '，', '無', '處分', '利益', '。', '。']</t>
  </si>
  <si>
    <t>['台積電', '向', 'Teradyne ', 'Asia ', 'Pte', '.', ' Ltd', '.', '訂購', '機器', '設備', '一', '批', '以', '供', '生產用', '，', '交易', '總金額', 'NT$', '1,218', ' ', '佰萬', '元', '。', '。']</t>
  </si>
  <si>
    <t>['華碩', ' ', '(2357)', ' ', '在', '該', '公司', '的', '日本', '官網', '上', '，', '發出', '新聞稿', '指出', '於', ' 2019 年', ' 3 月', ' 15 日', '在', '日本', '當地', '上市', '的', '智慧型', '手機', '「', 'Zen', '。', 'Fone ', 'Max ', 'Pro ', '(', 'M2', ')', '」', '(', '產品', '型號', '：ZB', '631', 'KL', ')', '上', '，', '在', '產品', '組裝', '過程', '中', '使用', '了', '不', '合乎', '日本', '當地', '通訊', '頻段', '規格', '的', '零件', '，', '造', '。', '成', '日本', '消費者', '在', '使用', '上', '的', '不便', '，', '向', '大眾', '們', '道歉', '。', '也', '由於', '這', '是', '硬體', '上', '的', '缺陷', '，', '無法', '透過', '軟體', '的', '更新', '來', '作', '修正', '。', '此外', '，', '。', '這', '次', '出包', '的', '產品', '，', '若', '在', '日本', '國內', '繼續', '使用', '還', '有', '可能', '觸犯', '當地', '的', '法條', '，', '華碩', '也', '要求', '持有', '該', '手機', '的', '消費者', '們', '暫停', '使用', '。', '。', '華碩', '表示', '，', '已', '購買', '該', '項', '產品', '的', '消費者', '，', '可', '於', ' 2019', ' 年', ' 4 月', '中旬', '過後', '，', '選擇', '交換', '已', '合乎', '當地', '通訊', '頻段', '規定', '的', '相同', '產', '。品', '，', '或是', '選擇', '退貨', '。', '。']</t>
  </si>
  <si>
    <t>['董事', '本人', '聯華', '電子', '於', '2019/04/03', '預計', '申讓', '2,500', '張', '股票', '，', '預計', '申讓', '比重', '2%', '，', '交易', '方式', '為', '一般', '交易', '。', '。']</t>
  </si>
  <si>
    <t>['大同', '澄清', '增資', '救', '華映', '大', '股東', '之', '媒體', '報導', '，', '表示', '對', '中華', '電子', '之', '增資', '價款', '、', '增資', '股數', '及', '增資', '程序', '，', '均', '遵守', '相關', '法令', '及', '公。司', '內部', '作業', '程序', '辦理', '，', '乃', '合法', '合規', '之', '財務', '管理', '，', '目的', '為', '追求', '大同', '股東', '投資人', '的', '最', '大', '利益', '。', '。']</t>
  </si>
  <si>
    <t>['2019年', '03月', '累計', '營收', '392,577千', '元', '，', '年減', '30%', '。', '2019年', '03月', '單月', '營收', '151,725千', '元', '，', '年減', '34%', '。', '。']</t>
  </si>
  <si>
    <t>['2019年', '03月', '累計', '營收', '11,371,805千', '元', '，', '年減', '40%', '。', '2019年', '03月', '單月', '營收', '3,718,792千', '元', '，', '年減', '45%', '。', '。']</t>
  </si>
  <si>
    <t>['2019', '/04/03', '收盤價', '0.31', '元', '，', '月', '報酬', '下跌', '48%', '。', '。']</t>
  </si>
  <si>
    <t>['2019年', '03月', '累計', '營收', '2,943,626千', '元', '，', '年減', '67%', '。', '2019年', '03月', '單月', '營收', '1,312,752千', '元', '，', '年', '減', '53%', '。', '。']</t>
  </si>
  <si>
    <t>['亞太', '工商聯', '股份', '有限公司', '(', '與', '中工', '為', '營建', '業務', '合建', '關係', ')', '為', '抵償', '合建案', '之', '墊款', '，', '移轉', '陶朱', '隱園', '4', '戶', '房屋', '及', '30', '個', '車位', '不', '。', '動產', '予', '中工', '，', '交易', '總金額', '4,278,035,485', '元', '，', '中工', '取得', '後', '供', '出售', '使用', '。', '。']</t>
  </si>
  <si>
    <t>['2019年', '03月', '累計', '營收', '3,927千', '元', '，', '年減', '98%', '。', '2019年', '03月', '單月', '營收', '634千', '元', '，', '年', '減', '99%', '。', '。']</t>
  </si>
  <si>
    <t>['大', '股東', '本人', '泰有', '投資', '2019/04/03', '設質', '370,000', '股', '給', '彰化', '商業', '銀行', '，', '累計', '設質', '37,749,000', '股', '。', '。', '大', '股東', '本人', '泰有', '投資', '2019/04/03', '設質', '120,000', '股', '給', '上海', '商業', '儲蓄', '銀行', '，', '累計', '設質', '37,749,000', '股', '。', '。']</t>
  </si>
  <si>
    <t>['董事長', '何煖軒', '離職', '(', '中華', '航空', '事業', '發展', '基金會', '改派', '法人', '董事', '代表人', ')', '，', '由', '謝世謙', '接任', '。', '。']</t>
  </si>
  <si>
    <t>['2019年', '03月', '累計', '營收', '43,557千', '元', '，', '年減', '60%', '。', '2019年', '03月', '單月', '營收', '11,448千', '元', '，', '年減', '60%', '。', '。']</t>
  </si>
  <si>
    <t>['改派', '1', '董', '。', '董事', '張明道', '(', '財政部', '代表', ')', '卸任', '。', '董事', '凌忠嫄', '(', '財政部', '代表', ')', '新任', '。']</t>
  </si>
  <si>
    <t>['改派', '1', '董', '。', '董事', '吳當傑', '(', '財政部', '代表', ')', '卸任', '。', '董事', '張雲鵬', '(', '財政部', '代表', ')', '新任', '。']</t>
  </si>
  <si>
    <t>['改派', '2', '董', '。', '董事', '鄭美玲', '(', '財政部', '代表', ')', '卸任', '。', '董事', '董瑞斌', '(', '財政部', '代表', ')', '卸任', '。', '董事', '廖燦昌', '(', '財政部', '代表', ')', '新任', '。', '董事', '蔡麗雪', '(', '財政部', '代表', ')', '新任', '。']</t>
  </si>
  <si>
    <t>['連接器', '大廠', '信邦', ' ', '（3023）', ' ', '營收', '持續', '繳出', '亮麗', '成績', '單', '，', '3月', '營收', '在', '傳統', '淡季', '中', '創下', '歷史', '新高', '紀錄', '，', '五', '大', '事業', '全數', '重', '。', '返', '成長', '軌道', '，', '第一', '季', '業績', '拉尾盤', '，', '也', '推升', '首', '季', '營收', '寫下', '單季', '歷史次', '高', '紀錄', '，', '已經', '約', '當', '去年', '的', '旺季', '水準', '。', '信邦', '指出', '，', '。', '3月', '合併', '營收', '15.21億', '元', '，', '為', '公司', '成立', '以來', '單月', '營收', '歷史', '之', '高點', '；', '第一', '季', '合併', '營收', '40.55億', '元', '，', '亦', '為', '歷年', '同', '期', '之', '高點', '。', '，信邦', '分析', '，', '3月', '在', '工作', '天數', '及', '產能', '恢復', '正常', '下', '，', '醫療', '及', '健康', '照護', '、', '汽車', '、', '綠能', '及', '節能', '、', '工業', '應用', '及', '通訊', '、', '電子', '週', '。', '邊', '等', '產業', '之', '銷售', '分別', '較', '2月', '成長', '22.00％', '、', '44.26％', '、', '26.62％', '、', '44.81％', '及', '3.44％', '。', '首', '季', '年增', '最', '巨', '的', '事業', '為', '綠能', '及', '節', '。能', '事業', '，', '年增率', '逾', '40％', '，', '信邦', '表示', '，', '信邦', '為', '國際', '知名', '風力', '發電', '設備', '大廠', '、', '高階', '動力', '電纜', '連接線', '組', '及', '控制', '模組', '的', '主力', '。', '供應商', '，', '以及', '太陽能', '微逆變器', '國際', '大廠', '，', '直流電', '與', '交流電', '之', '連接線組', '的', '主力', '供應商', '，', '受惠', '風力', '設備', '客戶', '滲透率', '的', '提。', '升及', '微逆變器', '連接線組', '需求', '的', '增加', '，', '帶動', '第一', '季', '銷售', '較', '去年', '同', '期', '大幅', '成長', '。', '。']</t>
  </si>
  <si>
    <t>['董事', '本人', '劉秋其', '2019/04/03', '設質', '1,200,000', '股', '給', '中租迪和', '，', '累計', '設質', '1,200,000', '股', '。', '。']</t>
  </si>
  <si>
    <t>['2019年', '03月', '累計', '營收', '445,928千', '元', '，', '年減', '23%', '。', '2019年', '03月', '單月', '營收', '94,340千', '元', '，', '年減', '52%', '。', '。']</t>
  </si>
  <si>
    <t>['2019', '/', '04/03', '收盤價', '8.55', '元', '，', '月', '報酬', '下跌', '40%', '。', '。']</t>
  </si>
  <si>
    <t>['董事', '本人', '盧志德', '於', '2019/04/03', '預計', '申讓', '663', '張', '股票', '，', '預計', '申讓', '比重', '100%', '，', '交易', '方式', '為', '一般', '交易', '。', '。']</t>
  </si>
  <si>
    <t>['2019年', '03月', '累計', '營收', '1,723,562千', '元', '，', '年減', '11%', '。', '2019年', '03月', '單月', '營收', '614,595千', '元', '，', '年減', '24%', '。', '。']</t>
  </si>
  <si>
    <t>['2019', '/04/03', '收盤價', '1.14', '元', '，', '月', '報酬', '下跌', '33%', '。', '。']</t>
  </si>
  <si>
    <t>['長天', '科技', '依', '櫃買', '中心', '證券商', '營業', '處所', '買賣', '有價證券', '業務', '規則', '公告', '有價證券', '繼續', '停止', '買賣', '；', '長天', '科技', '因', '未', '依', '法令', '規定', '。', '辦理', '2018年度', '財務', '報告', '之', '公告', '；', '股票', '開始', '停止', '買賣', '日期', '為', '2019', '/', '04/08', '；', '長天', '科技', '有價證券', '前', '於', '2019年', '1月', '21日', '已', '停', '。', '止', '買賣', '。', '。']</t>
  </si>
  <si>
    <t>['2019', '/04/03', '收盤價', '1.45', '元', '，', '月', '報酬', '下跌', '67%', '。', '。']</t>
  </si>
  <si>
    <t>['財務', '經理', '謝沄蓁', '離職', '，', '由', '梁宣英', '接任', '。', '。', '會計', '主管', '謝沄蓁', '離職', '，', '由', '梁宣英', '接任', '。', '。']</t>
  </si>
  <si>
    <t>['2019/04/03', '收盤價', '28.85', '元', '，', '月', '報酬', '下跌', '45%', '。', '。']</t>
  </si>
  <si>
    <t>['2019', '/04/03', '收盤價', '2.72', '元', '，', '月', '報酬', '下跌', '72%', '。', '。']</t>
  </si>
  <si>
    <t>['半導體', '檢測', '分析', '廠', '閎康', ' ', '（3587）', ' 2日', '應邀', '參加', '櫃買', '中心', '舉辦', '法人', '說明會', '，', '受惠', '於', '材料', '分析', '及', '可靠度', '測試', '業務', '大幅', '。', '成長', '，', '3月', '合併', '營收', '再', '創', '新高', '、', '達', '2.04億', '元', '，', '月增', '約', '29%', '，', '年增', '34.5%', '。', '首', '季', '合併', '營收', '5.54億', '元', '，', '年', '成長', '25.8%', '。', '董事', '。長', '謝詠芬', '表示', '，', '美', '中', '貿易', '戰況', '愈', '激烈', '，', '大陸', '會', '加速', '自有', '產品', '研發', '，', '閎康', '營運', '可望', '受惠', '，', '業績', '將', '會', '愈', '好', '，', '可靠度', '分析', '。', '業務', '將', '是', '今年', '營運', '成長', '主要', '動能', '。', '此外', '，', '閎康', '也', '會', '在', '第二', '季', '配合', '日本', '車廠', '客戶', '前往', '設立', '實驗室', '，', '協助', '新一代', '碳化矽', '。', '（', 'SiC', '）', '材料', '開發', '。', '今年', '電動車', '、', '先進', '駕駛', '輔助', '系統', '（', 'ADAS', '）', '、', '自駕', '1', '車', '等', '汽車', '應用', '晶片', '需求', '強勁', '，', '並', '搭載', '新一', '代', '電', '。源', '管理', '晶片', '，', '以', '氶', '採用', '新款', '感測器', '或', '功率', '半導體', '。', '閎康', '承接', '的', '絕緣閘', '雙極', '電晶體', '（', 'IGBT', '）', '、', '蕭特基', '電晶體', '等', '車用類', '。', '比', 'IC', '的', '檢測', '分析', '訂單', '快速', '成長', '，', '今年', '會', '朝', '新一代', '材料', '布局', '。', '謝詠芬', '表示', '，閎康', '在', '日本', '有', '發展', '機會', '，', '第二', '季', '將', '配合', '日', '。', '本', '車廠', '前往', '設立', '實驗室', '，', '協助', '加速', 'SiC', '等', '新一代', '材料', '開發', '。', '。', '【', 'TCRI ', '觀點', '_', '20190521', '】', '。', '1', '.', '閎康', '近年', '積極', '拓展', '海外', '市場', '，', '加上', '中國', '積極', '提升', '晶片', '自給率', '使', '檢測', '分析', '需求', '增加', '，', '整體', '市場', '環境', '有利', '閎康', '營運表', '。', '現', '，', '惟', '目前', '折攤', '費用', '增加', '讓', '營益率', '有所', '下滑', '，', '持續', '追蹤', '擴廠', '效益', '。', '。']</t>
  </si>
  <si>
    <t>['觸控', '面板廠', '洋華', '經歷', '虧損', '慘澹', '的', '低潮期', '，', '在', '力求', '營運', '轉型', '以及', '業', '外', '收益', '貢獻', '下', '，', '2018年', '稅', '後', '淨利', '1.19億', '元', '，', '終結連', '。續', '虧損', '6', '年', '。', '洋華', '表示', '，', '2019年', '將', '提升', '光電', '部門', '的', '營收', '規模', '，', '並', '增加', '大', '尺寸', '觸控', '產品', '尺寸', '供應', '，', '至於', '重新', '啟用', '的', '玻', '。', '璃', '觸', '控產線', '也', '可望', '在', '2019年', '貢獻', '營收', '。', '洋華', '總經理', '許益川', '表示', '，', '2019年', '將', '持續', '增加', '大', '尺寸', '觸控', '供應', '，', '可', '供應', '尺寸別', '。', '為', '1', '~', '15', '吋', '、', '15', '~', '16', '吋', '、', '21', '吋', '、', '32', '吋', '、', '65', '吋', '等', '產品', '，', '應用別', '涵蓋', '了', '提款機', '、', '運動', '器材', '，', '由於', '玻璃', '觸控', '產線', '重新', '啟用', '，', '。', '目前', '已', '有', '案子', '正', '進行', '打樣', '階段', '，', '消費', '或', '工控', '觸控', '面板', '要求', '窄邊框', '的', '趨勢', '，', '也', '是', '洋華', '長期', '的', '強項', '，', '預計', '2019年', '光電部', '。', '門', '的', '稼動率', '將', '會', '更', '好', '。', '。', '【', 'TCRI ', '觀點', '_', '20190419', '】', '。', '洋華', '雖', '由', '消費', '市場', '轉入', '利基', '市場', '，', '但', '營收', '及', '獲利', '仍', '未', '起色', '。', '考量', '台灣', '觸控', '模組廠', '受', '中國', '供應鏈', '影響', '，', '紛紛', '轉型', '利基', '。', '市場', '，', '再', '加利基', '市場', '規模', '小', '，', '預期', '未來', '展望', '續', '衰', '。', '。']</t>
  </si>
  <si>
    <t>['2019', '/04/03', '收盤價', '1.49', '元', '，', '月', '報酬', '下跌', '49%', '。', '。']</t>
  </si>
  <si>
    <t>['2019年', '03月', '累計', '營收', '51,205千', '元', '，', '年減', '80%', '。', '2019年', '03月', '單月', '營收', '10,241千', '元', '，', '年', '減', '86%', '。', '。']</t>
  </si>
  <si>
    <t>['董事', '本人', '富爾特', '科技', '於', '2019/04/03', '預計', '申讓', '2,000', '張', '股票', '，', '預計', '申讓', '比重', '5%', '，', '交易', '方式', '為', '一般', '交易', '。', '。']</t>
  </si>
  <si>
    <t>['國內', '離岸', '風電', '題材', '持續', '發燒', '，', '上緯', '投控', '（3708）', '董事長', '蔡朝陽', '昨', '（2）', '日', '表示', '，', '上緯', '的', '風電', '葉片', '材料', '，', '打進', '國際風', '。', '機', '大廠', '西門子', '歌美颯', '（', 'SGRE', '）', '供應', '鏈', '，', '首', '批', '離岸', '風電', '葉片', '今年', '第1', '季', '已經', '完成', '鑄造', '。', '上緯', '最', '重要', '的', '本業', '新', '材料', '事業', '。體', '，', '旗下', '包括', '環保', '綠能', '材料', '和', '環保', '耐蝕', '材料', '等', '兩', '大', '系列', '產品', '，', '營業', '效率', '持續', '改善', '。', '蔡朝陽', '昨天', '說', '，', '新', '材料', '事業', '今年', '。', '第1', '季', '的', '毛利率', '，', '可望', '比', '去年', '全', '年', '的', '平均值', '高出', '4', '個', '百分點', '以上', '。', '上緯', '的', '馬來西亞廠', '3月', '底', '剛', '隆重', '開幕', '，', '已經', '試', '生產', '。', '合格', '，', '馬國廠', '主要', '生產', '環保', '耐蝕', '材料', '，', '估計', '乙烯', '樹脂', '年', '產能', '約', '7,000', '噸', '，', '未來', '將', '供應', '東南亞', '、', '中東', '及', '澳洲', '需求', '，成', '。', '為', '上緯', '營運', '的', '新', '動能', '，', '上緯', '今年', '環保', '耐蝕', '材料', '的', '整體', '營運', '目標', '要', '比', '去年', '成長', '10%', '。', '。', '【', 'TCRI ', '觀點', '_', '20190411', '】', '。', '1', '.', '受惠', '全球', '風電', '裝機量', '持續', '增加', '，', '及', '國內', '風電', '國產化', '之', '要求', '下', '，', '2019年', '風電', '樹酯', '出貨', '成長', '，', '符合', '預期', '。', '。', '2', '.', '但', '有關', '2019', 'Q', '1', '毛利率', '增加', ' 4', '個', '百分點', '，', '應', '是', '上游', '石化', '原料', '(', '環氧樹酯', '及', '苯乙烯', '等', ')', '價格', '下跌', '所', '致', '，', '但須', '注意', '近期', '石', '。化', '行情', '回漲', '，', '進料', '成本', '將', '增', '，', '預期', 'Q2', '毛利率', '將', '下滑', '。', '。']</t>
  </si>
  <si>
    <t>['2019年', '03月', '累計', '營收', '12,819千', '元', '，', '年減', '38%', '。', '。']</t>
  </si>
  <si>
    <t>['中裕', '（4147）', '公告', '3月', '營收', '6,633萬', '元', '，', '首', '季', '累計', '營收', '1.28億', '元', '，', '雙創', '新高', '紀錄', '。', '法人', '指出', '，', '中裕', '抗', '愛滋', '產品', '自在', '美', '。', '上路', '銷售', '以來', '，', '有', '緩步', '增溫', '趨勢', '，', '若', '未來', '能', '維持', '3月', '的', '成長', '動能', '，', '則', '後市', '可期', '。', '對於', '無錫', '廠良率', '不佳', '的', '問題', '，', '中裕', '。', '董事長', '張念原', '坦言', '，', '確實', '使', '成本', '大幅', '提高', '，', '因此', '中裕', '和', '三星', '洽談', '生產', '計劃', '，', '目前', '已', '確定', '參數', '沒有', '問題', '，', '一', '次', '生產', '就', '。', '是', '1.5萬', '公升', '，', '希望', '今年', '底', '、', '明年', '初', '送件', '美國', '食品', '藥物', '管理局', '（', 'FDA', '）', '，', '力拚', '明年', '下', '半', '年', '獲得', 'FDA', '核准', '。', '。']</t>
  </si>
  <si>
    <t>['2019年', '03月', '累計', '營收', '163,143千', '元', '，', '年減', '31%', '。', '2019年', '03月', '單月', '營收', '66,155千', '元', '，', '年減', '23%', '。', '。']</t>
  </si>
  <si>
    <t>['康控', ' - KY', '召開', '法說會', '，', '會計', '經理', '戴暐倫', '指出', '，', '雖然', '蘋果', ' iPhone ', '銷售', '不佳', '，', '但', '車用機構件', '、', '消費性', '電子', '零', '部件', '下', '。', '半', '年', '比重', '逐漸', '提升', '有助', '降低', '影響', '，', '預計', '營收', '可望', '逐', '季', '成長', '，', '全', '年', '毛利率', '則', '可望', '維持', '去年', '水準', '。', '戴暐倫', '表示', '，', '聲學元', '。', '件', '在', '去年', ' 11', ' 月', '中', ' iPhone ', '銷售', '放緩', '後', '，', '下游', '客戶', '拉貨', '動能', '也', '是', '逐周', '衰退', '，', '12', ' ', '月', '基本', '上', '是', '停機', '暫停', '生產', '，', '直到', '今', '。', '年', '過年', '後', '，', '庫存', '去化', '才', '告一段落', '，', '而', '目前', '價格', '是', '有', '呈現', '下滑', '，', '但', '跌價', '幅度', '並', '沒有', '很', '大', '，', '至於', '今年', '新', '的', '產品', '規格', '與', '價', '。格', '，', '還', '在', '跟', '客戶', '討論', '。', '。']</t>
  </si>
  <si>
    <t>['影像', '感測', '模組', ' ', '（', 'CIS', '）', '大廠', '亞泰', '（4974）', '總經理', '吳淑品', '昨', '（2）', '日', '表示', '，', '因應', '客戶', '需求', '，', '預計', '今年', '第3', '季', '緬甸', '將', '添購', '。', '新', '設備', '，', '擴充', '逾', '兩成', '產能', '，', '今年', '全', '年', '中國', '大陸', '及', '緬甸', '兩', '地', '合計', '產能', '達', '3,000萬', '套', '。', '市場', '預期', '，', '今年', '亞泰', '出貨', '及', '業績', '。', '有望', '優於', '去年', '，', '再度', '改寫', '新猷', '。', '吳淑品', '表示', '，', '第1', '季', '為', '傳統', '淡季', '，', '2月', '營收', '達', '2.73億', '元', '，', '月增', '9.8%', '，', '主因', '船期', '遞延', '因', '。素', '。', '她', '看好', '，', '第2', '季', '起', '業績', '升溫', '，', '第3', '季', '進入', '傳統', '旺季', '，', '表現', '應', '不', '差', '。', '第3', '季', '將', '推出', '高性價', '比 ', '(', 'C／P', '值', ')', '的', '掃描', '模組', '產。品', '服務', '客戶', '。', '吳淑品', '表示', '，', '今年', '將', '持續', '擴大', '緬甸', '生產', '基地', '，', '發揮', '最', '大', '營運', '效益', '，', '滿足', '客戶', '需求', '，', '成為', '客戶', '最佳', '合作', '。', '夥伴', '。', '去年', '緬甸', '已', '新增', '第三', '條', '生產線', '，', '單月', '產能', '達', '90萬', '套', '，', '預計', '今年', '第3', '季', '起', '，', '單月', '產能', '逐步', '擴增到', '110萬', '至', '115萬', '。套', '，', '估計', '今年', '資本', '支出', '約', '4,000萬', '至', '5,000萬', '元', '。', '。', '【', 'TCRI ', '觀點', '_', '20190417', '】', '。', '1', '.', ' 亞泰', '之', '影像', '感測', '模組', '主要', '應用', '在', '多功能', '事務機', '，', '各', '大', '品牌', '除了', 'Canon', '（', '自製', '）', '之外', '皆', '是', '亞泰', '的', '客戶', '。然', '多功', '能事', '。務機', '產業', '成長性', '低', '，', '公司', '2018年', '營收', '停滯', '在', '37億', '元', '。', '。', '2', '.', ' ', '緬甸', '地區', '添購', '設備', '擴充', '產能', '，', '雖', '可能', '改善', '營運', '效率', '，', '仍', '難以', '扭轉', '事務機', '需求', '不振', '之', '事實', '，', '需', '觀察', '是否', '出現', '稼動。率', '未滿', '的', '情況', '；', '公司', '亦', '切入', '小米', '掃地', '機器人', '、', '醫療', '檢驗', '等', '相關', '利基型', '領域', '因應', '，', '但', '相關', '產品', '占', '整體', '營收', '不到', '一成', '，', '。', '且', '未來', '新', '訂單', '能見度', '不', '高', '。', '綜上', '所', '述', '，', '緬甸', '產能', '擴充', '可', '帶來', '之', '效益', '，', '仍', '待', '後續', '觀察', '。', '。']</t>
  </si>
  <si>
    <t>['2019年', '03月', '單月', '營收', '23,191千', '元', '，', '年減', '32%', '。', '。']</t>
  </si>
  <si>
    <t>['內部', '稽核', '主管', '朱雅涓', '離職', '，', '由', '楊世偉', '暫代', '。', '。']</t>
  </si>
  <si>
    <t>['2019', '/04/03', '收盤價', '5.00', '元', '，', '月', '報酬', '下跌', '31%', '。', '。']</t>
  </si>
  <si>
    <t>['金利', '精密', '為', '億光', '電子', '工業', '股份', '有限公司', '「', 'LED', '支架', '」', '之', '供應商', '，', '因', '貨款', '爭議', '及', '備料', '等', '損失', '，', '故', '依法', '對', '億光', '電子', '工業', '。', '股份', '有限公司', '提起', '民事', '訴訟', '。', '該', '案', '經', '臺灣', '新北', '地方', '法院', '一審', '判決', '，', '因', '難', '認', '億光', '電子', '工業', '股份', '有限公司', '為', '當事人', '，', '故', '。', '予以', '駁回', '。', '。']</t>
  </si>
  <si>
    <t>['2019年', '03月', '累計', '營收', '17,756千', '元', '，', '年減', '17%', '。', '2019年', '03月', '單月', '營收', '5,429千', '元', '，', '年減', '20%', '。', '。']</t>
  </si>
  <si>
    <t>['2019年', '03月', '累計', '營收', '499,223千', '元', '，', '年減', '38%', '。', '2019年', '03月', '單月', '營收', '213,051千', '元', '，', '年減', '64%', '。', '。']</t>
  </si>
  <si>
    <t>['法人', '監察人', '代表人', '配偶', '葉榮嘉', '於', '2019/04/03', '預計', '申讓', '82', '張', '股票', '，', '預計', '申讓', '比重', '100%', '，', '交易', '方式', '為', '一般', '交易', '。', '。', '法人', '監察人', '代表人', '配偶', '葉榮嘉', '於', '2019/02/27', '預計', '申讓', '82', '張', '股票', '，', '預計', '申讓', '比重', '100%', '，', '因', '股價', '不', '理想', '，', '82', '張', '股票', '未', '轉', '。', '讓', '，', '交易', '方式', '為', '一般', '交易', '。', '。']</t>
  </si>
  <si>
    <t>['2019年', '03月', '單月', '營收', '66,129千', '元', '，', '年減', '55%', '。', '。']</t>
  </si>
  <si>
    <t>['改派', '1', '董', '。', '董事', '龔紹興', '(', '元大', '金融', '控股', '代表', ')', '卸任', '。', '董事', '郭美伶', '(', '元大', '金融', '控股', '代表', ')', '新任', '。']</t>
  </si>
  <si>
    <t>['改派', '1', '董', '。', '董事', '蔡秀男', '(', '達友', '投資', '代表', ')', '卸任', '。', '董事', '黃韻如', '(', '達友', '投資', '代表', ')', '新任', '。']</t>
  </si>
  <si>
    <t>['2019/04/03', '收盤價', '16.00', '元', '，', '月', '報酬', '下跌', '31%', '。', '。']</t>
  </si>
  <si>
    <t>['2019年', '03月', '累計', '營收', '99,994千', '元', '，', '年減', '9%', '。', '2019年', '03月', '單月', '營收', '3,252千', '元', '，', '年', '減', '93%', '。', '。']</t>
  </si>
  <si>
    <t>['2019年', '03月', '累計', '營收', '93,019千', '元', '，', '年減', '37%', '。', '2019年', '03月', '單月', '營收', '39,333千', '元', '，', '年減', '20%', '。', '。']</t>
  </si>
  <si>
    <t>['2019', '/04/03', '收盤價', '0.75', '元', '，', '月', '報酬', '下跌', '34%', '。', '。']</t>
  </si>
  <si>
    <t>['2019年', '03月', '累計', '營收', '30,275千', '元', '，', '年減', '56%', '。', '2019年', '03月', '單月', '營收', '10,016千', '元', '，', '年減', '54%', '。', '。']</t>
  </si>
  <si>
    <t>['全面', '改選', '，', '原', '5', '董', '，', '現', '10', '董', '，', '其中', '2', '董', '續任', '。', '獨立', '董事', '黃崇輝', '卸任', '。', '董事', '陳樹慧', '(', 'Vast ', 'Moral ', 'Inc', '.', '代表', ')', '續任', '。', '董事', '黃科程', '(', '漢通', '創業', '投資', '代表', ')', '卸任', '。', '獨立', '董事', '廖文宏', '卸任', '。', '獨立', '董事', '蔡明堂', '續任', '。', '獨立', '董事', '邱士芳', '新任', '。', '董事', '方榮忠', '(', '全祥', '投資', '顧問', '代表', ')', '新任', '。', '獨立', '董事', '王輝賢', '新任', '。', '董事', '張清惠', '新任', '。', '董事', '張清璉', '新任', '。', '董事', '陳臣璽', '(', '全隆', '資本', '代表', ')', '新任', '。', '董事', '陳寬聰', '(', '開煌', '資本', '代表', ')', '新任', '。', '董事', '廖敏政', '新任', '。', '推選', '。', '董事長', '陳樹慧', '(', 'Vast ', 'Moral ', 'Inc', '.', '代表', ')', '卸任', '。', '董事長', '推選', '，', '由', '陳寬聰', '(', '開煌', '資本', '代表', ')', '新任', '。']</t>
  </si>
  <si>
    <t>['2019', '/04/03', '收盤價', '1.90', '元', '，', '月', '報酬', '下跌', '44%', '。', '。']</t>
  </si>
  <si>
    <t>['2019年', '03月', '累計', '營收', '606,426千', '元', '，', '年減', '18%', '。', '2019年', '03月', '單月', '營收', '201,367千', '元', '，', '年減', '28%', '。', '。']</t>
  </si>
  <si>
    <t>['特定人', '本人', '元大', '證券', '股份', '有限公司', '受託', '信託', '財產', '專戶', '於', '2019/04/03', '預計', '申讓', '9,100', '張', '股票', '，', '預計', '申讓', '比重', '100%', '，交', '。', '易', '方式', '為', '鉅額', '逐筆', '交易', '。', '。']</t>
  </si>
  <si>
    <t>['朋億', '（6613）', '總經理', '許宗政', '表示', '，', '今年', '接到', '的', '製程', '設備', '訂單', '較多', '，', '蘇州', '冠博廠', '呈', '供不應求', '的', '滿載', '熱況', '。', '蘇州', '新', '擴建', '。', '5,000', '平方米', '廠房', '，', '預計', '6月', '投產', '，', '將', '進行', '最適化', '的', '產線', '調整', '，', '下', '半', '年', '貢獻', '產能', '。', '展望', '2019年', '，', '美', '中', '貿易單', '影響', '客戶', '。', '下單', '雖', '有', '遞延', '現象', '，', '對', '今年', '景氣', '仍', '審慎', '樂觀', '。', '朋億', '表示', '，', '美', '中', '貿易戰', '去年', '第4', '季', '的確', '造成', '客戶', '投資', '呈', '遞延', '情況', '，', '今', '。', '年', '首', '季', '因為', '有', '農曆', '春節', '的', '關係', '，', '客戶', '也', '不', '急', '著', '下訂', '。', '進入', '第2', '季', '，', '整體', '來', '看', '有', '回溫', '跡象', '，', '客戶', '還是', '有', '持續', '詢', '價', '動作', '。', '，', '水', '、', '氣', '、', '化', '和', '濕', '製程', '設備', '約', '六成', '以上', '，', '工程案', '較', '去年', '略', '少', '。', '。', '【', 'TCRI ', '觀點', '_', '20190412', '】', '。', '1', '.', '朋億', '2018年', '中國', '業務', '大幅', '成長', '，', '中國', '地區', '營收', '年增', '68%', '，', '主要', '來自', '半導體', '廠商', '擴廠', '動作', '積極', '。', '在', '手', '訂單', '達', '40億', '元', '。', '，', '與', '2018年', '初', '相比', '略', '減', '。', '而', '訂單', '組成', '上', '，', '以', '半導體', '的', '訂單', '減少', '幅度', '較多', '。', '受', '中', '美', '貿易戰', '帶來', '不確定性', '，', '下游', '廠商', '於', '。', '2018', 'Q4', '訂單', '開始', '遞延', '，', '公司', '認為', '待', '2019', 'Q', '2', '才', '會', '較為', '明朗', '。', '。', '2', '.', '公司', '取得', '麥寮', '海水', '淡化廠', '工程', '，', '預期', '在', '2020年', '後', '才', '會', '貢獻', '營收', '。', '。', '3', '.', '受', '中國', '補貼', '政策', '，', '近年', '中國', '半導體', '業者', '積極', '擴建', '8', '吋', '、', '12', '吋', '晶圓廠', '，然', '背後', '無', '明確', '產品', '支撐', '，', '導致', 'DRAM', '供過於求', '。', '，', '擴產', '的', '資本', '報酬率', '低', '。', '於', '中國', ' SEMICON ', 'China ', '2019', '會議', '，', '業者', '提出', '布局', '"', '產品', '"', '比布局', '"', '產能', '"', '重要', '，', '後續', '發展', '待', '。', '觀察', '。', '。']</t>
  </si>
  <si>
    <t>['共信', '-KY100%', '持有', '之', '子公司', '共信', '醫藥', '科技', '股份', '有限公司', '為', '加速', '台灣', 'PTS', '100', '肝癌', '臨床', '二', '期', '試驗', '進度', '，', '申請', '臺北', '醫學', '大', '。學', '附設', '醫院', '為', '新增', '臨床', '試驗', '基地', '，', '該', '申請', '已', '由', '臺北', '醫學', '大學', '暨', '附屬', '醫院', '聯合', '人體', '研究', '倫理', '委員會', '審核', '通過', '。', '。']</t>
  </si>
  <si>
    <t>['專業', '烘焙', '器具', '製造商', '三', '能', '- KY', '（6671）', '昨', '（2）', '日', '參加', '證交所', '法說會', '，', '三', '能', '表示', '，', '無錫', '新廠', '建廠', '進度', '超前', '，', '第一', '棟', '。', '廠房', '興建', '中', '，', '預計', '將', '在', '今年', '10月', '底', '或', '11月', '初', '落成', '，', '明年', '投產', '，', '也', '會', '導入', '自動化', '設備', '；', '未來', '除了', '兩岸', '，', '也', '會', '持續', '布局', '。', '東南亞', '市場', '。', '三', '能', '產品', '占', '比', '以', '去年', '來', '說', '，', '最', '大', '為', '烘焙烤', '模類', '占', '39.06%', '，', '烘焙', '工具', '類', '占', '28.09%', '，', '訂製類', '22.24%', '，', '也', '就', '。', '是', '說', '，', '光', '是', '烘焙烤', '模類', '和', '烘焙', '工具', '類', '，', '就', '占', '67.15%', '。', '至於', '銷售', '地區', '，', '中國', '大陸', '市場', '占', '71.31%', '，', '台灣', '則', '占', '16.51%', '，', '兩', '。岸', '占', '銷售', '87.82%', '，', '歐美', '地區', '占', '比', '仍', '低', '。', '。', '【', 'TCRI ', '觀點', '_', '20190508', '】', '。', '1', '.', '依', 'TCRI', '觀點', '，', '考量', '年', '營收', '持續', '衰退', '，', '2019', 'Q1 ', '營收', '再', '減', '1 成', '，', '故', 'TCRI', '等級', '將', '予以', '調降', '。', '2016年年', '營收', '21億，2018', '。年', '已', '降為', '19億', '；', '且', '2018/12', '剛', '上市', '。', '。', '2', '.', '主要', '市場', '於', '中國', '及', '台灣', '，', '2018年', '受', '景氣', '影響', '，', '兩', '地', '營收', '均', '衰退', '。', '因', '兩岸', '市場', '成長', '有', '瓶頸', '，', '成立', '印尼', '銷售', '公司', '，', '擬', '。', '攻', '東南亞', '市場', '，', '狀況', '待', '觀察', '。', '。']</t>
  </si>
  <si>
    <t>['2019年', '03月', '累計', '營收', '315,826千', '元', '，', '年減', '40%', '。', '2019年', '03月', '單月', '營收', '143,066千', '元', '，', '年減', '42%', '。', '。']</t>
  </si>
  <si>
    <t>['2019年', '03月', '累計', '營收', '331,611千', '元', '，', '年減', '16%', '。', '2019年', '03月', '單月', '營收', '122,747千', '元', '，', '年減', '25%', '。', '。']</t>
  </si>
  <si>
    <t>['2019年', '03月', '累計', '營收', '1,077,715千', '元', '，', '年減', '35%', '。', '2019年', '03月', '單月', '營收', '405,403千', '元', '，', '年減', '31%', '。', '。']</t>
  </si>
  <si>
    <t>['扭轉', '傳統', '淡季', '營運', '的', '歷史', '軌道', '，', '聚陽', '（1477）', '3月', '營收', '25億', '元', '，', '年增', '34.89％', '，', '創', '同', '期', '新高', '；', '聚陽', '指出', '，', '美', '日', '品牌服', '。', '飾', '銷售', '比', '去年', '好', '許多', '，', '加上', '短單', '加持', '，', '預期', '第二', '季', '仍', '可', '保持', '正成長', '，', '目前', '已', '在', '接', '第三', '季', '訂單', '，', '從', '市況', '看', '，', '全', '年', '營運', '。', '應', '可', '保持', '正成長', '。', '而', '從', '目前', '生產線', '的', '排程', '看', '，', '第二', '季', '出貨', '狀況', '還是', '會', '比', '去年', '同', '期', '好', '；', '聚陽', '指出', '，', '無論', '是', '熱銷', '品項', '或', '。', '運動', '休閒', '產品', '，', '訂單量', '都', '維持', '增加', '，', '因此', '，', '第二', '季', '營運', '成長', '趨勢', '預期', '還是', '保持', '正向', '。', '聚陽', '認為', '，', '雖然', '公司', '營運', '從', '去', '。', '年', '下', '半', '年', '開始', '就', '已', '恢復', '成長', '軌道', '，', '營運', '基期', '已', '高', '，', '不過', '，', '以', '手', '中', '舊', '客戶', '訂單量', '成長', '、', '追加單', '增加', '，', '以及', '新', '客戶', '開始', '。', '貢獻', '，', '公司', '對', '下', '半', '年', '營運', '成長', '還是', '有', '信心', '。', '。']</t>
  </si>
  <si>
    <t>['和', '大', '工業', '（1536）', '積極', '擴廠', '，', '繼', '嘉義', '大埔', '美新廠', '之後', '，', '再', '投資', '4.1億', '元', '在', '台中', '購置', '土地', '。', '主要', '是', '提供', '子公司', '和', '贏作', '。', '為', 'CNC', '加工', '之', '用', '，', '此外', '和', '大', '生產', '機台', '的', '機電', '部門', '也', '將', '移至', '新', '廠', '，', '未來', '和', '大將', '可', '因', '相關', '部門', '鄰近', '，', '提高', '內部', '橫向', '整合', '。', '，', '提高', '積效', '，', '並', '節省', '租金', '支出', '。', '和', '大', '指出', '，', '和', '贏為', '和', '大100%', '轉投資', '的', '公司', '，', '負責', '部分', '機具', '加工', '，', '過去', '由於', '沒有', '自有', '。', '的', '廠房', '，', '已經', '搬遷', '過', '二', '次', '，', '對於', '公司', '長期', '經營', '不利', '。', '此', '次', '在', '和', '大', '附近', '購置', '現成', '的', '廠房', '，', '現有', '機台', '設備', '可以', '馬上', '遷入', '。', '，', '可望', '提高', '效益', '。', '。']</t>
  </si>
  <si>
    <t>['永豐餘', '（1907）', '加碼', '布局', '高價', '紙品', '，', '衝', '獲利', '、', '搶市', '佔', '！', '去年', '永豐', '餘家紙', '在', '五月', '花帶頭衝', '之下', '，', '獲利', '大增', '逾', '三', '倍', '，', '今', '。', '年', '再接再厲', '推出', '重量級', '新品', '五月', '花厚棒', '衛生紙', '，', '已', '砸', '5億', '元', '在', '台中', '清水廠', '增設', '9號', '衛生紙機', '全力', '生產', '，', '預估', '帶動', '高價', '。', '紙品', '業績', '成長', '逾', '一成', '。', '因應', '消費', '趨勢', '往', '高品質', '紙品', '推進', '，', '永豐餘', '研發部', '協理', '張清賀', '表示', '，', '經', '三', '年', '時間', '、', '集合', '三', '大專', '。利', '技術', '，', '包括', '獨家', '纖維', '技術', '、', '特殊', '成型', '工藝', '、', '氣旋', '絨織', '烘乾', '，', '研發出', '市場', '上', '最', '厚', '衛生紙', '「', '厚棒', '衛生紙', '」', '，', '厚度', '比', '同', '。', '業增', '20％', '以上', '。', '為', '此', '，', '永豐餘', '清', '水廠', '投資', '5億', '元', '增設', '九', '號', '衛生紙機', '，', '年', '產能', '3.6萬', '噸', '，', '主要', '生產', '厚棒', '衛生紙', '。', '總計', '，', '。', '永豐餘', '目前', '在', '台灣', '、', '大陸', '家紙', '年', '產能', '分別', '達', '10.8萬', '噸', '、', '14.9萬', '噸', '。', '。']</t>
  </si>
  <si>
    <t>['佳世達', ' ', '（2352）', ' 3日', '公布', '2019年', '3月', '合併', '營收', '為', '144.71億', '元', '，', '較', '2018年', '同', '期', '成長', '10.07％', '，', '比', '2月', '成長', '34.23％', '。', '累', '。', '計', '第一', '季', '合併', '營收', '為', '398.54億', '元', '，', '較', '2018年', '同', '期', '成長', '11.8％', '。', '佳世達', '董事長', '陳其宏', '表示', '，', '對', '2019年', '營運', '充滿', '信心', '，', '。', '公司', '營運', '表現', '一定', '會', '比', '產業', '平均', '更', '好', '。', '2019年', '集團', '也', '積極', '布局', '東南亞', '市場', '，', '陳其宏', '表示', '，', '大陸', '人工', '成本', '提高', '，', '東南', '。', '亞', '在', '這', '方面', '有', '優勢', '，', '以', '市場', '來', '看', '，', '也', '有', '很多', '機會', '。', '以', '洗腎', '市場', '為', '例', '，', '東南亞', '有', '高度', '需求', '、', '還', '沒有', '被', '滿足', '，', '很多', '人', '需', '。', '要', '洗', '腎', '，', '因為', '費用', '高', '，', '很多', '人', '該', '洗', '而', '沒有', '洗', '，', '而且', '人工', '腎臟', '不', '是', '一', '次', '丟掉', '，', '有', '感染', '顧慮', '。', '接下來', '把', '觸角', '延伸到', '東南', '。亞', '地區', '，', '讓', '這些', '需要', '醫療', '資源', '的', '地方', '得到', '合理', '照顧', '、', '合理', '價格', '。', '明基醫', '各', '產品線', '積極', '拓展', '通路', '，', '第一', '季', '和', '馬來西亞', '。', '醫療', '器材', '上市', '公司', 'LKL', '集團', '簽訂', '經銷', '合約', '，', '拓銷', '超音波', '、', '手術燈', '、', '手術床', '。', '凱圖', '成立', '泰國', '分公司', '拓展', '東南亞', '透析', '市', '。場', '布局', '，', '明基', '透析', '的', '人工', '腎臟', '已', '進入', '台灣', '、', '韓國', '、', '泰國', '、', '緬甸', '等', '市場', '。', '。']</t>
  </si>
  <si>
    <t>['DRAM', '廠', '南亞科', ' ', '（2408）', ' ', '公告', '第一', '季', '合併', '營收', '113.72億', '元', '，', '較', '2018年', '同', '期', '大幅', '衰退', '39.5％', '，', '並', '為', '2016年', '第四', '季', '以來', '。', '的', '10', '季度', '營收', '新低', '，', '表現', '低於', '預期', '，', '主要', '是', '受到', 'DRAM', '價格', '下跌', '及', '位元', '出貨量', '減少', '的', '雙重', '因素', '影響', '。', '由於', 'DRAM', '合約價', '。', '第二', '季', '仍然', '看跌', '15', '～', '20％', '，', '法人', '看', '淡南亞', '科本', '季度', '營運', '表現', '，', '預期', '季度', '營收', '要', '守穩', '100億', '元', '大關', '恐怕', '不', '是', '件', '容易', '的', '。', '事', '。', '南亞科', '第一', '季', '營收', '表現', '不如', '預期', '，', '除了', '持續', '受', '中', '美', '貿易', '紛爭', '造成', '市場', '需求', '下滑', '，', '以及', '關稅', '提高', '可能', '造成', '供應', '鏈', '。', '調整', '等', '總體', '環境', '因素', '影響', '外', '，', '英特爾', '中央', '處理器', '（', 'CPU', '）', '缺', '貨', '亦', '造成', '需求', '不如', '預期', '。', '也', '因此', '，', '南亞科', '第一', '季', '位元', '銷', '。售量', '較', '前', '季', '減少', '約', '10％', '幅度', '，', '價格', '也', '出現', '明顯', '下跌', '。', '第二', '季', '國際', 'DRAM', '廠', '因', '1y', '奈米', '量產', '，', '位元', '供給量', '持續', '成長', '，', '在', '極', '。力', '消化', '庫存', '的', '考量', '下', '，', 'DRAM', '供應商', '普遍', '採取', '持續', '大幅', '降價', '的', '策略', '以', '刺激', '銷售', '。', '目前', '業界', '預估', '，', '第二', '季', '價格', '跌幅', '最', '大', '。', '的', '產品', '別', '為', 'PC', '與', '伺服器', 'DRAM', '，', '與', '上', '季', '相較', '跌幅', '約', '2成', '幅度', '；', '行動式', 'DRAM', '受惠', '於', '新', '機潮', '的', '拉貨', '動能', '得以', '跌幅', '較', '小', '，', '跌', '。幅', '約', '介於', '10', '～', '15％', '。', '總體', '來', '看', '，', 'DRAM', '均價', '在', '第二', '季', '將', '持續', '下跌', '近', '2成', '左右', '。', '。']</t>
  </si>
  <si>
    <t>['慧洋', '-KY', '（2637）', '公告', '3月', '營收', '11.63億', '元', '，', '以', '功能性', '貨幣', '美元', '計', '，', '年增', '6.15％', '，', '自結', '3月', '稅前盈餘', '為', '1.35億', '元', '，', '以', '功', '。', '能性', '貨幣', '計', '，', '年增', '28.77％', '，', '自結', '每', '股', '稅前盈餘', '為', '0.21', '元', '，', '累計', '今年', '第一', '季', '獲利', '4.11億', '元', '，', '每', '股', '稅前盈餘', '0.65', '元', '，', '。', '年增', '85.71％', '。', '慧洋', '表示', '，', '2018', '全', '年', '擺脫', '過去', '兩', '年', '的', '谷底', '，', '在', '市場', '供需', '平衡', '下', '，', '整體', '公司', '營運', '有', '明顯', '回穩', '趨勢', '。', '今', '。年', '第一', '季', '雖', '明顯', '受到', '淡季', '與', '巴西', '淡水', '河谷', '礦災', '影響', '，然', '目前', '除', '波羅的海', '－', '海岬型', '指數', '（', 'BCI', '）', '外', '，', '其他', '散裝', '船型', '運。費', '均', '有', '出現', '超跌', '後', '的', '反彈', '回升', '走勢', '，', '有助於', '換約', '漲價', '幅度', '。', '慧洋', '船隊', '中', '僅有', '三', '艘', '海岬型', '（', 'Capesize', '）', '，', '且', '皆', '為', '15', '年', '。', '的', '長期', '租約', '，', '不', '受', '現貨', '市場', '影響', '。', '3月', '下旬', '逐步', '進入', '中南美', '穀物', '運輸', '旺季', '，', '原先', '大陸', '遞延', '的', '黃豆', '需求', '也', '可望', '開始', '發', '。', '酵', '，', '預期', '第二', '季', '起', '運價', '可望', '緩步', '回升', '。', '。', '【', 'TCRI ', '觀點', '_', '20190502', '】', '。', '1', '.', '根據', '法說會', '、', '公告', '及', '財報', '資料', '，', '慧洋', '2019', 'Q', '1', '營業', '利益', '受惠', '於', '船舶', '換約', '租金', '提升', '，', '同', '比', '成長', '20.63%', '；', '稅', '後', '淨利', '同', '比', '。', '大幅', '成長', '80.91%', '，', '則', '主要', '係', '源自於', '業', '外', '匯兌', '利益', '之', '挹注', '。', '。', '2', '.', '而', '觀察', '慧洋', '本業', '營運', '，', '根據', '法說會', '資料', '，', '其', '目前', '擁有', '130', '艘', '船隻', '中', '，', '海岬型', '僅', '占', '3', '艘', '，', '另', '觀', '主要', '承載', '糧食', '之', '巴拿馬', '。型', '及', '輕便型', '船隻', '則', '占', '121', '艘', '，', '占', '比', '達', '9成', '，', '顯示', '其', '經營', '情形', '受', '散裝', '糧食', '市場', '行情', '影響', '大', '。', '。', '3.', '於', '散裝', '糧食', '市場', '，', '2019', 'Q', '1', '受到', '中', '美', '貿易', '摩擦', '不確定性', '仍', '高', '影響', '，', '傳統', '美國', '大豆', '出口', '旺季', '轉淡', '，', '巴拿馬', '平均', '日', '租金', '。', '(', 'BPI', ')', '及', '輕便', '極限', '平均', '日租金', '(', 'BSI', ')', '雖', '於', '2019/1', '跌至', '近期', '最低點', '後', '小幅', '抬升', '，', '但', '仍', '紛紛', '同', '比', '下跌', '43.7%', '及', '31.2%', '，', '反應', '。', '糧食', '散裝', '市場', '行情', '不佳', '，', '而', '慧洋', '以', '經營', '合約船', '為主', '，', '營運', '雖', '相對', '不', '受', '市場', '現況', '影響', '，', '2019', 'Q1', '營收', '及', '營益', '分別', '同', '比', '成', '。', '長', '9.26%', '及', '20.63%', '，', '但', '仍', '於', '2019/4', '將', '2019年度', '船舶', '預計', '換約', '價格', '成長率', '自', '2018/12', '之', '13.55%', '下修', '至', '5.82%', '，', '顯示', '目前', '。', '市況', '並', '不如', '預期', '，', '後續', '仍', '須', '持續', '追蹤', '換約', '價格', '。', '。']</t>
  </si>
  <si>
    <t>['連鎖', '餐飲', '集團', '雅茗', '-KY', '（2726）', '今年', '第一', '季', '加速', '展店', '，', '新', '開店數', '已', '達', '66', '家', '、', '大幅', '超過', '去年', '同', '期', '40', '家', '，淨', '增加', '營運門', '。', '店數', '31', '家', '，', '季', '末', '實際', '營運', '門店數', '達', '1,014', '家', '，', '創', '歷來', '第一', '季', '新高', '紀錄', '。', '第一', '季', '是', '茶飲', '傳統', '淡季', '，', '而', '雅茗', '卻', '展現', '強大', '。', '拓點', '能力', '，', '雅茗', '天地', '集團', '董事長', '吳伯超', '表示', '，', '雅茗', '將', '延續', '前', '一', '季', '展店', '力道', '，', '目標', '年底', '淨營', '運門', '店數', '增加', '二成', '。', '他', '指', '。出', '，', '第二', '季', '除', '將', '精耕', '上海', '等', '一線', '城市', '外', '，', '更', '將', '積極', '開發', '華北', '、', '西南', '地區', '，', '掌握', '大陸', '地區', '三', '、', '四', '線', '城市', '經濟', '快速', '增長', '。', '的', '趨勢', '。', '在', '海外', '市場', '，', '「', '快樂', '檸檬', '」', '將', '以', '遍', '地', '開花', '策略', '全球', '展店', '，', '除', '將', '繼續', '深耕', '舊金山', '、', '西雅圖', '、', '洛杉磯', '、', '聖地牙', '。哥', '、', '倫敦', '、', '東京', '及', '沖繩', '等', '現有', '各', '城市', '，', '並', '將', '觸角', '伸進', '印尼', '雅加達', '、', '越南河', '內', '及', '美國', '賭城', '等', '地', '，', '目標', '全球', '門市', '突破', '至', '。', '11', '個', '國家', '，', '海外', '版圖', '再', '登', '高峰', '。', '。']</t>
  </si>
  <si>
    <t>['老字號', '連鎖', '平價', '牛排館', '天蔥', '國際', '（2740）', '昨', '（3）', '日', '宣布', '，', '旗下', '人氣', '新', '品牌', '、', '星級', '港點', '「', '點', '8', '號', '」', '業績', '逐漸', '增溫', '，', '預。', '計', '將', '在', '4月', '推出', '眾所矚目', '的', '新', '菜色', '，', '包括', '4月', '4日', '即將', '上市', '的', '「', '金莎', '菠蘿包', '」', '、', '「', '正宗', '港式點', '8', '奶茶', '」', '，', '老饕', '們', '必', '點', '的', '。', '「', '炸豆', '腐奶', '」', '也', '將', '陸續', '上菜', '。', '點', '8號', '第二', '間', '新店', '預計', '將', '在', '第2', '季', '開出', '，', '未來', '平均', '兩', '、', '三', '個', '月', '開', '一', '間', '店', '，', '展店', '區域', '目前', '。', '鎖定', '桃園', '以北', '，', '例如', '台北市', '、', '新北市', '、', '林口', '地區', '等', '，', '未來', '也', '不', '排除', '進軍', '新竹', '、', '台中', '和', '台南', '等', '地', '。', '至於', 'Mr.Onion', '展望', '。', '，', '天蔥', '強調', '，', 'Mr', '.', 'Onion', '的', '瘦身', '計畫', '將', '接近', '尾聲', '，', '未來', '針對', '即將', '租約', '到期', '的', '門店', '重新', '評估', '是否', '續約', '及', '改裝', '的', '可行性', '。', '。']</t>
  </si>
  <si>
    <t>['電聲', '元件', '大廠', '康控', '-KY', '（4943）', '表示', '，', '去年', '受到', '終端', '客戶', '銷售', '不如', '預期', '影響', '，', '致使', '訂單', '下滑', '，', '今年', '會', '持續', '努力', '搶單', '。', '，', '預料', '業績', '至少', '可', '維持', '去年', '水準', '，', '希望', '今年', '營運', '一', '季', '比', '一', '季', '高', '。', '康控', '昨天', '舉行', '法說會', '，', '釋出', '最', '新', '營運', '展望', '，', '康控', '為', '。', '蘋果', 'iPhone', '電聲', '元件', '供應商', '之', '一', '，', '去年', '原先', '看好', '大', '客戶', '新機', '銷售', '動能', '將', '帶動', '業績', '大幅', '跳躍', '，', '但', '因', '銷售', '不如', '預期', '，', '拖', '。', '累整體', '營運', '表現', '。', '展望', '未來', '，', '康控', '坦言', '，', '今年', '上', '半', '年', '產品', '價格', '確實', '有', '比', '去年', '同', '期', '低', '一些', '，', '但', '透過', '成本', '管控', '以及', '自動', '。化', '生產', '方式', '，', '毛利率', '表現', '不至於', '受到', '太', '大', '影響', '，', '現階段', '庫存', '狀況', '也', '已', '比', '去年', '底', '時', '改善', '許多', '。', '至於', '資本', '支出', '方面', '，', '康。控', '指出', '，', '去年', '公司', '資本', '支出', '約', '10億', '元', '，', '今年', '仍', '在', '評估', '中', '，', '但', '預料', '金額', '會', '超過', '去年', '，', '實際', '數字', '仍', '視', '客戶', '下', '半', '年', '新', '機需', '。', '求', '而', '定', '。', '。']</t>
  </si>
  <si>
    <t>['晶圓', '檢測', '解決', '方案', '大廠', '精測', ' ', '（6510）', '3月', '合併', '營收', '2.01億', '元', '，', '月增', '32.5％', '，', '首', '季', '合併', '營收', '合併', '營收', '6.06億', '元', '，', '季', '減', '。', '15.9％', '、', '年減', '18.3％', '，', '為', '近', '五', '季', '低點', '，', '符合', '公司', '稍早', '保守', '預估', '。', '展望', '本', '季', '，', '公司', '強調', '美', '中', '貿易戰', '變數', '未', '除', '，', '加上市', '。場', '觀望', '心態', '仍', '濃', '，', '目前', '能見度', '還', '不', '高', '。', '精測', '總經理', '黃水可', '稍早', '主持', '法', '說', '時', '表示', '，', '今年', '營運', '仍', '有', '季節性', '因素', '，', '首', '季', '及', '。', '第4', '季', '偏淡', '，', '且', '適逢', '4G', '及', '5G', '通訊', '世代', '交替期', '，', '手機', '去化', '庫存', '進度', '緩慢', '，', '第2', '季', '市況', '能否', '轉佳', '仍', '不', '明朗', '。', '因', '公司', '新', '開發', '。', '產品', '需求', '仍', '難', '完全', '填補', '手機', '客戶', '需求', '減少', '的', '缺口', '，', '預期', '今年', '營收', '下滑', '機率', '較', '高', '。', '。']</t>
  </si>
  <si>
    <t>['盛弘', '（8403）', '轉投資', '的', '躍獅', '藥局', '，', '攜手', '資策會', '成立', '台灣', '首', '家', '「', '智能', '藥局', '」', '，', '躍獅', '連鎖', '藥局', '總經理', '陳美孜', '表示', '，', '期許', '。', '五', '年', '內', '要', '將', '旗下', '藥局', '全面', '數位化', '，', '業界', '認為', '，', '這', '也', '等同', '宣示', '台灣', '藥局', '產業', '「', '數位戰', '」', '正式', '開打', '。', '躍獅', '目前', '藥局', '通路', '。', '約', '百', '家', '，', '是', '全', '台', '連鎖', '藥局', '通路', '前', '三', '大', '，', '緊追', '第一', '大', '的', '大樹', '連鎖', '藥局', '。', '陳美孜', '表示', '，', '目前', '台灣', '藥局', '通路', '上', '看', '1.2萬', '家', '。', '，', '其中', '健保', '藥局', '約', '8,000', '家', '，', '連鎖', '藥局', '通路', '占', '整體', '藥局', '規模', '仍', '小', '，', '未來', '將', '呈現', '「', '大', '者', '恆', '大', '」', '的', '趨勢', '。', '陳美孜', '表示', '，', '。', '台灣', '藥局', '通路', '規模', '已經', '飽和', '，', '其', '通路數', '與', '街頭', '林立', '「', '便利商店', '」', '相仿', '，', '但是', '連鎖化', '、', '數位化', '、', '大', '者', '恆大', '是', '未來', '的', '趨', '。', '勢', '，', '躍獅', '將', '透過', '策略', '聯盟', '、', '加盟', '等', '手段', '，', '持續', '擴大', '旗下', '藥局', '的', '通路', '數目', '，', '期許', '五', '年', '內', '全面', '落實', '旗下', '藥局', '數位化', '的', '目。', '標。', '。']</t>
  </si>
  <si>
    <t>['南部', '水泥廠', '東南', '水泥', '（1110）', '趁', '勝', '追擊', '，', '最近', '宣布', '在', '屏東', '推', '新建案', '，', '透過', '子公司', '東南', '資產', '開發', '出資', '1.6億', '元', '，', '與', '台', '。', '機船', '舶廠', '推出', '建案', '「', '東南', '雲集', '」', '，', '地點', '位於', '至正', '國中', '與', '國稅局', '附近', '一帶', '。', '東泥', '的', '水泥', '產品', '以', '內銷', '為主', '，', '展望', '今年', '，', '。', '東泥', '指出', '，', '由於', '政府', '前瞻', '基礎', '建設', '等', '公共', '工程', '的', '投入', '，', '還', '有', '新建案', '數量', '的', '小幅', '增加', '，', '預期', '今年', '發貨量', '有所', '成長', '，', '但', '。', '成長', '幅度', '不至於', '很', '大', '，', '整體', '可望', '維持', '去年', '水準', '。', '。']</t>
  </si>
  <si>
    <t>['三陽', '工業', '（2206）', '看好', '電動', '機車', '市場', '前景', '，', '在', '合作', '夥伴', '充換', '電', '系統', '未', '完成', '前', '，', '因應', '內銷', '市場', '需求', '，', '推出', '旗下', '車款', 'SY', '。', 'M e-WOO ', '2019年式', '改款', '，', '主打', '容量', '「', '大', '」', '提升', '與', '同', '級', '最', '高', '續航力', '，', '為', '電動', '機車', '市場', '積極', '暖身', '，', '爭取', '銷售量', '。', '三陽', '去', '。', '年', '內銷', '機車', '大約', '在', '18萬', '輛', '，', '加上', '外銷', '總數', '約為', '50萬', '輛', '，', '今年', '目標', '成長', '一成', '至', '55萬', '輛', '，', '外銷', '市場', '是', '三陽', '持續', '努力', '的', '部', '。', '分', '。', '三陽', '指出', '，', '全球', '機車', '市場', '仍然', '相當', '大', '，', '三陽', '僅', '占', '全球', '市場', '的', '1%', '，', '還', '有', '很', '大', '的', '發展', '空間', '。', '除了', '現有', '的', '產品', '之外', '，', '。', '三陽', '並', '積極', '開發', '電動', '機車', '產品', '，', '目前', '產品', '開發', '已', '大致', '就位', '，', '三陽', '在', '外銷', '市場', '的', '通路', '相當', '完備', '，', '未來', '依據', '不同', '市場', '的', '。', '特性', '，', '將', '提供', '不同', '規格', '的', '電動', '機車', '發展', '外銷', '市場', '。', '。']</t>
  </si>
  <si>
    <t>['美國', '家', '具', '經銷', '商客', '思達', '-KY', '（2936）', '今年', '將', '針對', '主要', '通路', '客戶', '布局', '，', '期望', '穩固', '全美', '超過', '8,000', '家', '中小型', '實體', '家具', '業者', '。', '、', '深化', '線上', '電商', '客戶', '、', '積極', '開拓', 'Top', '100', '大型', '實體', '連鎖店', '等', '，', '以期', '此', '部分', '營收', '比重', '能', '持續', '提升', '。', '客', '思達', '表示', '，', '今年', '正。式', '推出', '自有', '品牌', '「', 'Coaster', '」', '，', '以', '不同', '消費', '族群', '喜好', '、', '訂價', '策略', '、', '設計', '風格', '等', '做出', '產品', '區隔', '，', '進而', '提升', '平均', '單價', '，', '。', '也', '將', '積極', '推動', 'Coaster', '行銷', '推廣', '活動', '，', '提高', '品牌', '市場', '知名度', '，', '未來', '有', '機會', '隨著', 'Coaster', '自有', '品牌', '能見度', '的', '提升', '，', '成為', '。', '挹注', '集團', '新', '的', '成長', '動能', '。', '目前', '聯名', '品牌', '「', 'Scott ', 'Living', '」', '已', '進入', '美西', '及', '加拿大', '等', '地區', 'Top', '100', '大型', '實體', '連鎖', '通路', '，', '帶', '。', '動', '去年', '第4', '季', 'Top', '100', '大型', '實體', '連鎖', '通路', '營收', '比重', '，', '自', '前年', '同', '期', '4.3％', '攀升', '至', '4.5％', '，', '亦', '成功', '吸引', '全美', '近', '1,100', '家', '銷售', '據', '。', '點', '的', '柯爾', '百貨', '(', 'Kohls', ')', '洽談', '合作', '，', '有望', '於', '今年', '下', '半', '年', '逐步', '開始', '出貨', '銷售', '挹注', '。', '。']</t>
  </si>
  <si>
    <t>['仁寶', '跨入', '醫療', '領域', '再', '下', '一', '城', '，', '在', '內湖', '科學園區', '成立', '子公司', '「', '陽光', '活力', '診所', '」', '，', '為', '後續', '進軍', '精準', '醫療', '鋪路', '，', '陽光', '活力', '。', '診所', '未來', '也', '將', '朝', '大型', '醫院', '邁進', '，', '把', '仁寶', '集團', '擁有', '的', '高端', '醫療', '資源', '帶入', '醫院', '，', '直接', '觸及', '病患', '的', '需要', '，', '醫療', '事業', '打下', '仁。寶', '另', '一', '產品', '基礎', '，', '將', '成', '未來', '營運', '的', '重要', '推手', '。', '。']</t>
  </si>
  <si>
    <t>['智擎', '授權', '夥伴', '法國', 'Nanobiotix', '公司', '取得', 'PEP', '503', '(', 'NBTXR3', ',', ' Hensify', ')', '的', '歐洲', '合格', '產品', '認證', '(', 'CE Mark', ')', '，', '得以', '在', '歐盟', '上市', '。', '銷售', '。', '。']</t>
  </si>
  <si>
    <t>['台化', '針對', '麥寮', '六輕', '台化廠', '氣爆', '之', '媒體', '報導', '說明', '，', 'ARO-3', '廠', '因', '製程', 'LPG', '管線', '洩漏', '引發', '閃然', '，', '製程', '緊急', '安全', '停車', '，', '人員', '無', '。', '傷亡', '，', '火勢', '已', '控制', '，', '對', '營運', '沒有', '重大', '影響', '。', '。']</t>
  </si>
  <si>
    <t>['辭任', '1', '董', '。', '董事', '邱銘乾', '(', '家登', '精密', '工業', '代表', ')', '卸任', '。']</t>
  </si>
  <si>
    <t>['經理人', '本人', '蔡立文', '於', '2019/03/04', '預計', '申讓', '150', '張', '股票', '，', '預計', '申讓', '比重', '100%', '，', '因', '股價', '不', '理想', '，', '140', '張', '股票', '未', '轉讓', '，', '交易', '。', '方式', '為', '一般', '交易', '。', '。']</t>
  </si>
  <si>
    <t>['2019年', '03月', '累計', '營收', '4,696千', '元', '，', '年減', '22%', '。', '2019年', '03月', '單月', '營收', '1,830千', '元', '，', '年減', '28%', '。', '。']</t>
  </si>
  <si>
    <t>['麥寮', 'ARO-3', '廠', '因', 'LPG', '洩漏', '引發', '火災', '，', '全', '廠', '停車', '中', '。', '。', 'ARO-3', '廠', '主要', '產品', '為', '苯', '及', '對', '二甲苯', '，', '苯', '供', '自用', '，', '且', '苯乙烯廠', '及', '苯酚廠', '安排', '定檢', '中', '，', '對', '營收', '並', '無', '影響', '。', '對', '二甲苯', '除', '自', '。', '用', '外', '尚', '有', '外售', '，', '估計', '影響', '外售量', '約', '3萬', '噸', '，', '影響', '營業額', '10億', '元', '/', '月', '。', '由於', '尚未', '接獲', '縣政府', '裁處書', '，', '待', '確定', '裁處', '金額', '後', '。', '即', '依', '規定', '於', '公開', '資訊', '觀測站', '公告', '。', '。']</t>
  </si>
  <si>
    <t>['2019年', '03月', '累計', '營收', '3,543,072千', '元', '，', '年減', '14%', '。', '2019年', '03月', '單月', '營收', '1,147,590千', '元', '，', '年減', '22%', '。', '。']</t>
  </si>
  <si>
    <t>['董事', '本人', '鍾美', '國際', '2019/04/08', '設質', '1,200,000', '股', '給', '永豐', '商業', '銀行', '，', '累計', '設質', '1,200,000', '股', '。', '。']</t>
  </si>
  <si>
    <t>['2019年', '03月', '累計', '營收', '290,885千', '元', '，', '年減', '32%', '。', '2019年', '03月', '單月', '營收', '83,856千', '元', '，', '年減', '42%', '。', '。']</t>
  </si>
  <si>
    <t>['2019年', '03月', '累計', '營收', '151,564千', '元', '，', '年減', '16%', '。', '2019年', '03月', '單月', '營收', '45,291千', '元', '，', '年減', '22%', '。', '。']</t>
  </si>
  <si>
    <t>['2019年', '03月', '累計', '營收', '2,240,709千', '元', '，', '年減', '11%', '。', '2019年', '03月', '單月', '營收', '750,178千', '元', '，', '年減', '25%', '。', '。']</t>
  </si>
  <si>
    <t>['美', '時', '數', '個', '商業', '夥伴', '獲得', '歐洲', '首', '個', 'Ulipristal 5', 'mg', '錠劑', '學名藥', '核准', '。', '。']</t>
  </si>
  <si>
    <t>['2019年', '03月', '累計', '營收', '16,044千', '元', '，', '年減', '65%', '。', '2019年', '03月', '單月', '營收', '4千', '元', '，', '年', '減', '100%', '。', '。']</t>
  </si>
  <si>
    <t>['2019年', '03月', '累計', '營收', '845,218千', '元', '，', '年減', '83%', '。', '2019年', '03月', '單月', '營收', '323,649千', '元', '，', '年減', '88%', '。', '。']</t>
  </si>
  <si>
    <t>['2019年', '03月', '累計', '營收', '372,675千', '元', '，', '年減', '40%', '。', '2019年', '03月', '單月', '營收', '91,282千', '元', '，', '年減', '62%', '。', '。']</t>
  </si>
  <si>
    <t>['千興', '接獲', '臺南', '地方', '法院', '檢察署', '違反', '廢棄物', '清理', '法', '案件', '之', '起訴書', '，', '預估', '將來', '清除', '整治', '費用', '高達', '12億2,440萬4,113', '元', '。', '。']</t>
  </si>
  <si>
    <t>['2019年', '03月', '累計', '營收', '5,048,857千', '元', '，', '年減', '23%', '。', '2019年', '03月', '單月', '營收', '1,880,117千', '元', '，', '年減', '21%', '。', '。']</t>
  </si>
  <si>
    <t>['2019年', '03月', '累計', '營收', '6,028,899千', '元', '，', '年減', '33%', '。', '2019年', '03月', '單月', '營收', '1,964,214千', '元', '，', '年減', '40%', '。', '。']</t>
  </si>
  <si>
    <t>['宏碁傳', '將', '在', '4月', '上旬', '紐約', '登場', '的', '全球', '產品', '發表會', '，', '發表', '新', '的', 'PC子', '品牌', '「', 'Concept D', '」', '。', '據悉', '，', '該', '品牌', '將', '以', '商務', 'PC', '產品', '。', '為主', '，', '強調', '使用', '者', '可', '兼顧', '娛樂', '與', '商用', '需求', '，', '也', '是', '宏碁', '正式', '進軍', '商用', 'PC', '市場', '的', '試金石', '。', '宏碁', '2019年', '1月', '於', '德國', '、', '巴西', '。', '、', '智利', '、', '泰國', '、', '荷蘭', '、', '瑞士', '、', '丹麥', '、', '挪威', '、', '奧地利', '、', '紐西蘭', '、', '哈薩克', '等', '11', '國', '電競', 'NB', '都', '是', '第一', '，', '而', '最', '新', '北美', '市調', '顯示', '。', '，', '宏碁', '2月', '在', '美國', '電競', 'NB', '市場', '，', '市佔率', '達', '23%', '，', '年增', '103%', '，', '也', '成為', '該', '市場', '的', '銷售', '冠軍', '。然', '電競', '市場', '雖然', '成長', '，', '仍', '屬', '小', '。眾', '，', '在', '全球', '1.5億', '台', '規模', '的', 'NB', '市場', '當中', '，', '電競', 'NB', '出貨', '規模', '僅', '700萬', '~', '800萬', '台', '，', '佔比', '不到', '5%', '，', '且', '不僅', '於', '此', '，', 'NB', '業界', '估，', '。', '2018年', '電競', 'NB', '出貨', '年增率', '為', '15%', '，', '2019年', '將', '會', '降至', '10%', '，', '成長率', '正在', '下滑', '。', '。']</t>
  </si>
  <si>
    <t>['2019年', '03月', '累計', '營收', '1,119,070千', '元', '，', '年減', '14%', '。', '2019年', '03月', '單月', '營收', '404,362千', '元', '，', '年減', '26%', '。', '。']</t>
  </si>
  <si>
    <t>['2019', '/', '04/', '08', '收盤價', '0.28', '元', '，', '月', '報酬', '下跌', '54%', '。', '。']</t>
  </si>
  <si>
    <t>['2019年', '03月', '累計', '營收', '308,195千', '元', '，', '年減', '68%', '。', '2019年', '03月', '單月', '營收', '78,833千', '元', '，', '年減', '59%', '。', '。']</t>
  </si>
  <si>
    <t>['根基', '取得', '「', '新北市', '新店區', '寶高', '智慧', '產業', '園區', '統包', '工程', '」', '標案', '，', '工程', '由', '根基', '、', '水電', '廠商', '及', '建築師', '事務所', '共同', '承攬', '，', '總', '。', '合約', '金額', '為', '3,737,000,000', '元', '(', '含', '稅', ')', '，', '根基', '約', '佔', '82.341%', '。', '。']</t>
  </si>
  <si>
    <t>['益航', '子公司', 'HERITAGE RICHES LTD', '擬', '將', '全數', '處分', '轉投資', '凱升', '公司', '股權', '，', '最', '低', '處分', '總價', '約為', '港幣', '4.29億', '元', '，', '預計', '處分', '。', '利益', '約為', '港幣', '1.23億', '元', ' ', '(', '尚未', '扣除', '手續費', '、', '各', '項', '稅費', '等', ')', '，', '待', '交易', '對象', '及', '價格', '確定', '後', '，', '將', '依', '公開', '發行', '公司', '取得', '或', '處', '。', '分', '資產', '處理', '準則', '予以', '公告', '。', '。']</t>
  </si>
  <si>
    <t>['推選', '。', '董事長', '張明道', '(', '財政部', '代表', ')', '卸任', '。', '董事長', '推選', '，', '由', '凌忠嫄', '(', '財政部', '代表', ')', '新任', '。']</t>
  </si>
  <si>
    <t>['推選', '。', '董事長', '吳當傑', '(', '財政部', '代表', ')', '卸任', '。', '董事長', '推選', '，', '由', '林明成', '(', '財政部', '代表', ')', '新任', '。']</t>
  </si>
  <si>
    <t>['兆豐', '金子', '公司', '兆豐', '資產', '公司', '公告', '出售', '嘉義縣', '太保市', '房地', '予', '三', '和', '健康', '股份', '有限公司', '，', '交易', '總金額', '486,680,000', '元', '，', '預。計', '處分', '利益', '約', '384,476', '元', '。', '。']</t>
  </si>
  <si>
    <t>['推選', '。', '董事長', '董瑞斌', '(', '財政部', '代表', ')', '卸任', '。', '董事長', '推選', '，', '由', '廖燦昌', '(', '財政部', '代表', ')', '新任', '。', '解任', '1', '董', '。', '董事', '謝娟娟', '(', '臺灣', '銀行', '代表', ')', '卸任', '。']</t>
  </si>
  <si>
    <t>['智慧', '財產', '法院', '裁定', '駁回', 'Focal', 'Tech', '公司', '對', '聯詠所', '提起', '二', '件', '定', '暫時', '狀態', '處分', '聲請案', '之', '抗告', '，', '維持', '原審', '駁回', 'Focal', 'Tech', '公。司', '對', '聯詠', '所', '提起', '二', '件', '定', '暫時', '狀態', '處分', '聲請', '之', '民事', '裁定', '。', '。']</t>
  </si>
  <si>
    <t>['2019年', '03月', '累計', '營收', '24,175千', '元', '，', '年減', '53%', '。', '2019年', '03月', '單月', '營收', '8,948千', '元', '，', '年減', '60%', '。', '。']</t>
  </si>
  <si>
    <t>['2019年', '03月', '累計', '營收', '45,152千', '元', '，', '年減', '97%', '。', '2019年', '03月', '單月', '營收', '20,438千', '元', '，', '年', '減', '96%', '。', '。']</t>
  </si>
  <si>
    <t>['2019年', '03月', '累計', '營收', '1,433,612千', '元', '，', '年減', '18%', '。', '2019年', '03月', '單月', '營收', '458,556千', '元', '，', '年減', '31%', '。', '。']</t>
  </si>
  <si>
    <t>['2019年', '03月', '累計', '營收', '900,137千', '元', '，', '年減', '36%', '。', '2019年', '03月', '單月', '營收', '314,306千', '元', '，', '年減', '41%', '。', '。']</t>
  </si>
  <si>
    <t>['2019', '/', '04/', '08', '收盤價', '8.65', '元', '，', '月', '報酬', '下跌', '41%', '。', '。']</t>
  </si>
  <si>
    <t>['2019年', '03月', '累計', '營收', '29,929千', '元', '，', '年減', '42%', '。', '2019年', '03月', '單月', '營收', '10,844千', '元', '，', '年減', '35%', '。', '。']</t>
  </si>
  <si>
    <t>['基亞', '生技', '與', '日本', '上市', '公司', 'Oncolys BioPharma ', '(', '東證', '上市', '代號', '4588', ')', '共同', '開發', '的', '溶瘤', '病毒', '新', '藥', 'OBP-301', '(', 'Telomelysin', ')', '。', '，', '於', '4月', '8日', '由', 'Oncolys', '董事會', '通過', '並', '公告', '授權予', '日本', '中外', '製藥', '(', 'Chugai ', 'Pharmaceuticals', ',', ' 東證', '上市', '代號', ' 4519)', '，', '授。權', '內容', '公告', '摘要', '如', '下', '：', '。', '(1)', '獨家', '授權', '地區', '為', '日本', '及', '台灣', '，', '授權', '範圍', '含', '再', '授權', '、', '研發', '、', '製造', '及', '銷售', '。', '。', '(2)', '中外', '製藥', '擁有', '選擇權', '可', '取得', '全球', '其他', '地區', '授權', '(', '不', '含', '中國', '大陸', '及', '港澳', ')', '。', '。', '(3)', '包含', '哩程', '碑金', '及', '執行', '上述', '選擇權', '，', '中外', '製藥', '應付', '總授權金', '達', '500億', '日幣', '或', '以上', '。', '授權', '合約', '簽約', '前金', '(', 'upfront', ')', '為', '5。.5億', '日幣', '。', '。', '(4)', 'OBP-301', '如', '順利', '上市', '銷售', '，中外', '製藥', '另', '依', '實際', '銷售', '金額', '再行', '支付', '銷售', '權利金', '(', 'sales royalties', ')', '。', '。', '(5)', '中外', '製藥', '同意', '認購', 'Oncolys', '新', '發行', '普通股', '股票', '約', '8億', '元', '日幣', '。', '。', '(6)', '上述', '合約', '授權金', '開始', '支付', '及', 'Oncolys', '新股', '發行', '預定', '日期', '為', '今年', '4月', '24日', '。', '。', '【', 'TCRI ', '觀點', '_', '20190424', '】', '。', '1', '.', '該', '溶瘤', '病毒', '新', '藥', 'OBP-30', '技術', '母廠', '為', '日本', 'Oncolys', '，', '基亞', '只', '占', '1/3', '的', '「', '權利', '及', '義務', '」', '，', '本', '次', '中外', '製藥', '之', '授權案', '，', '目前', '。', '基亞', '僅有', '簽約金', '約', '0.5億', '元', '台幣', '將', '於', '4/24', '入帳', '，', '須', '注意', '基亞', '亦', '須', '分擔', '1/3', '之', '研發', '支出', '，', '後續', '里程', '碑金', '及', '銷售', '分潤金', '之', '。', '收取', '具', '不確定性', '，', '視', '後續', '臨床', '進度', '及', '結果', '而', '定', '。', '另外', '，', '2016/11', '授權', '中國', '大陸', '地區', '(', '含', '港澳', ')', '專屬', '權利', '予', '江蘇恒瑞', '，', '。', '惟', '臨床', '試驗', '尚未', '有', '進展', '，', '目前', '僅', '收取', '50萬', '美元', '之', '前金', '(', '基亞', '僅', '收取', '其中', '1/3', ')', '。', '。', '2', '.', 'OBP-', '301', '研發', '進度', '以', '美國', '進行', '之', '黑色素', '細胞癌', '二', '期', '臨床', '最', '快', '，', '其餘', '適應症', '(', '肝癌', '、', '食道癌', ')', '尚', '於', '一', '期', '臨床', '。', '。', '3', '.', '溶瘤', '病毒', '為', '免疫', '療法', '之', '一', '，', '目前', '全球', '僅有', '三', '項', '藥物', '上市', '，', '其中', '2015年', '獲准', '美', '歐', '藥證', '的', 'T-VEC', '(', '適應症', '為', '黑色素瘤', ')', '。', '最', '具', '指標性', '，', '2017年', '全球', '銷售額', '約', '4,233萬', '美元', '。', '目前', '溶瘤', '病毒', '之', '研發', '方向', '朝', '與', 'PD-1', '、', 'PD-L1', '合併', '治療', '為主', '，', '根據', 'CR', '。', 'I', '統計', '，', '截至', '2018/9', '全球', '溶瘤', '病毒', '相關', '臨床', '研究', '僅', '不到', '200', '項', '。', '。']</t>
  </si>
  <si>
    <t>['2019年', '03月', '累計', '營收', '325,277千', '元', '，', '年減', '39%', '。', '2019年', '03月', '單月', '營收', '121,504千', '元', '，', '年減', '38%', '。', '。']</t>
  </si>
  <si>
    <t>['2019年', '03月', '單月', '營收', '39,133千', '元', '，', '年減', '25%', '。', '。']</t>
  </si>
  <si>
    <t>['2019年', '03月', '累計', '營收', '137,443千', '元', '，', '年減', '31%', '。', '2019年', '03月', '單月', '營收', '45,957千', '元', '，', '年減', '37%', '。', '。']</t>
  </si>
  <si>
    <t>['2019', '/04/08', '股票', '全', '額', '交割', '。']</t>
  </si>
  <si>
    <t>['2019年', '03月', '累計', '營收', '163,934千', '元', '，', '年減', '22%', '。', '2019年', '03月', '單月', '營收', '60,083千', '元', '，', '年減', '23%', '。', '。']</t>
  </si>
  <si>
    <t>['2019年', '03月', '累計', '營收', '153,951千', '元', '，', '年減', '41%', '。', '2019年', '03月', '單月', '營收', '60,429千', '元', '，', '年減', '43%', '。', '。']</t>
  </si>
  <si>
    <t>['2019年', '03月', '累計', '營收', '1,112,211千', '元', '，', '年減', '38%', '。', '2019年', '03月', '單月', '營收', '465,998千', '元', '，', '年減', '22%', '。', '。']</t>
  </si>
  <si>
    <t>['2019年', '03月', '累計', '營收', '120,327千', '元', '，', '年減', '81%', '。', '2019年', '03月', '單月', '營收', '58,507千', '元', '，', '年減', '79%', '。', '。']</t>
  </si>
  <si>
    <t>['2019', '/', '04/', '08', '收盤價', '1.31', '元', '，', '月', '報酬', '下跌', '72%', '。', '。']</t>
  </si>
  <si>
    <t>['財務', '經理', '梁宣英', '內部', '調動', '，', '由', '鄭功煇', '接任', '。', '。', '財務', '經理', '謝沄蓁', '離職', '，', '由', '梁宣英', '接任', '。', '。', '會計', '主管', '謝沄蓁', '離職', '，', '由', '梁宣英', '接任', '。', '。']</t>
  </si>
  <si>
    <t>['2019年', '03月', '累計', '營收', '783,951千', '元', '，', '年減', '19%', '。', '2019年', '03月', '單月', '營收', '303,826千', '元', '，', '年減', '20%', '。', '。']</t>
  </si>
  <si>
    <t>['2019', '/', '04/', '08', '收盤價', '29.00', '元', '，', '月', '報酬', '下跌', '43%', '。', '。']</t>
  </si>
  <si>
    <t>['2019', '/', '04/', '08', '收盤價', '2.45', '元', '，', '月', '報酬', '下跌', '70%', '。', '。']</t>
  </si>
  <si>
    <t>['2019年', '03月', '累計', '營收', '118,768千', '元', '，', '年減', '32%', '。', '2019年', '03月', '單月', '營收', '41,617千', '元', '，', '年減', '28%', '。', '。']</t>
  </si>
  <si>
    <t>['2019', '/', '04/', '08', '收盤價', '1.51', '元', '，', '月', '報酬', '下跌', '48%', '。', '。']</t>
  </si>
  <si>
    <t>['2019年', '03月', '累計', '營收', '2,167,606千', '元', '，', '年減', '18%', '。', '2019年', '03月', '單月', '營收', '704,534千', '元', '，', '年減', '24%', '。', '。']</t>
  </si>
  <si>
    <t>['2019年', '03月', '累計', '營收', '4,548千', '元', '，', '年減', '73%', '。', '。']</t>
  </si>
  <si>
    <t>['2019年', '03月', '累計', '營收', '214千', '元', '，', '年減', '98%', '。', '2019年', '03月', '單月', '營收', '214千', '元', '，', '年', '減', '95%', '。', '。']</t>
  </si>
  <si>
    <t>['2019年', '03月', '累計', '營收', '43,556千', '元', '，', '年減', '18%', '。', '2019年', '03月', '單月', '營收', '12,191千', '元', '，', '年減', '21%', '。', '。']</t>
  </si>
  <si>
    <t>['2019年', '03月', '累計', '營收', '139,545千', '元', '，', '年減', '13%', '。', '2019年', '03月', '單月', '營收', '48,997千', '元', '，', '年減', '32%', '。', '。']</t>
  </si>
  <si>
    <t>['2019年', '03月', '累計', '營收', '1,501,590千', '元', '，', '年減', '26%', '。', '2019年', '03月', '單月', '營收', '501,748千', '元', '，', '年減', '29%', '。', '。']</t>
  </si>
  <si>
    <t>['2019年', '03月', '累計', '營收', '686,623千', '元', '，', '年減', '15%', '。', '2019年', '03月', '單月', '營收', '144,260千', '元', '，', '年減', '53%', '。', '。']</t>
  </si>
  <si>
    <t>['2019年', '03月', '累計', '營收', '502,930千', '元', '，', '年減', '33%', '。', '2019年', '03月', '單月', '營收', '182,598千', '元', '，', '年減', '39%', '。', '。']</t>
  </si>
  <si>
    <t>['2019年', '03月', '累計', '營收', '1,279,717千', '元', '，', '年減', '32%', '。', '2019年', '03月', '單月', '營收', '499,182千', '元', '，', '年減', '22%', '。', '。']</t>
  </si>
  <si>
    <t>['2019', '/', '04/', '08', '收盤價', '2.61', '元', '，', '月', '報酬', '下跌', '37%', '。', '。']</t>
  </si>
  <si>
    <t>['2019年', '03月', '單月', '營收', '106,332千', '元', '，', '年減', '28%', '。', '。']</t>
  </si>
  <si>
    <t>['2019年', '03月', '累計', '營收', '425,319千', '元', '，', '年減', '36%', '。', '2019年', '03月', '單月', '營收', '150,094千', '元', '，', '年減', '34%', '。', '。']</t>
  </si>
  <si>
    <t>['2019年', '03月', '累計', '營收', '91千', '元', '，', '年減', '98%', '。', '2019年', '03月', '單月', '營收', '34千', '元', '，', '年', '減', '99%', '。', '。']</t>
  </si>
  <si>
    <t>['2019年', '03月', '累計', '營收', '239,616千', '元', '，', '年減', '17%', '。', '2019年', '03月', '單月', '營收', '91,048千', '元', '，', '年減', '21%', '。', '。']</t>
  </si>
  <si>
    <t>['2019年', '03月', '累計', '營收', '220,429千', '元', '，', '年減', '36%', '。', '2019年', '03月', '單月', '營收', '63,050千', '元', '，', '年減', '45%', '。', '。']</t>
  </si>
  <si>
    <t>['2019年', '03月', '累計', '營收', '307,798千', '元', '，', '年減', '31%', '。', '2019年', '03月', '單月', '營收', '94,975千', '元', '，', '年減', '48%', '。', '。']</t>
  </si>
  <si>
    <t>['2019年', '03月', '累計', '營收', '366,137千', '元', '，', '年減', '20%', '。', '2019年', '03月', '單月', '營收', '128,644千', '元', '，', '年減', '27%', '。', '。']</t>
  </si>
  <si>
    <t>['2019年', '03月', '單月', '營收', '46,407千', '元', '，', '年減', '38%', '。', '。']</t>
  </si>
  <si>
    <t>['2019年', '03月', '累計', '營收', '459,994千', '元', '，', '年減', '58%', '。', '2019年', '03月', '單月', '營收', '165,555千', '元', '，', '年減', '28%', '。', '。']</t>
  </si>
  <si>
    <t>['德信', '中正', '分公司', '接獲', '臺灣', '臺中', '地方', '法院', '民事庭', '函', '，', '郭O芬', '已', '撤回', '於', '2018年', '10月', '30日', '請求', '確認', '蘇O芬', '(', '德信', '中正', '分公司', '。', '客戶', ')', '質權', '不', '存在', '及', '股票', '債權', '存在', '等', '之', '起訴', '。', '。']</t>
  </si>
  <si>
    <t>['2019年', '03月', '累計', '營收', '930,969千', '元', '，', '年減', '38%', '。', '2019年', '03月', '單月', '營收', '365,102千', '元', '，', '年減', '36%', '。', '。']</t>
  </si>
  <si>
    <t>['2019年', '03月', '累計', '營收', '880,865千', '元', '，', '年減', '41%', '。', '2019年', '03月', '單月', '營收', '328,170千', '元', '，', '年減', '44%', '。', '。']</t>
  </si>
  <si>
    <t>['2019年', '03月', '累計', '營收', '7,379千', '元', '，', '年減', '73%', '。', '2019年', '03月', '單月', '營收', '1,218千', '元', '，', '年', '減', '91%', '。', '。']</t>
  </si>
  <si>
    <t>['2019年', '03月', '累計', '營收', '1,433,989千', '元', '，', '年減', '17%', '。', '2019年', '03月', '單月', '營收', '518,630千', '元', '，', '年減', '21%', '。', '。']</t>
  </si>
  <si>
    <t>['2019年', '03月', '累計', '營收', '307,491千', '元', '，', '年減', '41%', '。', '2019年', '03月', '單月', '營收', '77,325千', '元', '，', '年減', '58%', '。', '。']</t>
  </si>
  <si>
    <t>['2019年', '03月', '累計', '營收', '300,296千', '元', '，', '年減', '25%', '。', '2019年', '03月', '單月', '營收', '109,504千', '元', '，', '年減', '25%', '。', '。']</t>
  </si>
  <si>
    <t>['2019年', '03月', '累計', '營收', '1,230,790千', '元', '，', '年減', '75%', '。', '2019年', '03月', '單月', '營收', '487,326千', '元', '，', '年減', '74%', '。', '。']</t>
  </si>
  <si>
    <t>['2019', '/', '04/', '08', '收盤價', '0.74', '元', '，', '月', '報酬', '下跌', '31%', '。', '。']</t>
  </si>
  <si>
    <t>['董事長', '陳樹慧', '內部', '調動', '，', '由', '陳寬聰', '接任', '。', '。']</t>
  </si>
  <si>
    <t>['2019年', '03月', '累計', '營收', '360,356千', '元', '，', '年減', '41%', '。', '2019年', '03月', '單月', '營收', '139,806千', '元', '，', '年減', '39%', '。', '。']</t>
  </si>
  <si>
    <t>['專攻', '系統級', '封裝', '（', 'SiP', '）', '市場', '的', '訊芯', '-KY', '（6451）', '公告', '3月', '合併', '營收', '5.73億', '元', '，', '較', '去年', '同', '期', '大增', '近', '1.1', '倍', '，', '並', '為', '50', '個', '月', '。', '來', '單月', '營收', '新高', '，', '第一', '季', '合併', '營收', '14.27億', '元', '，', '表現', '優於', '市場', '預期', '。', '隨著', '鴻海', '集團', '持續', '對', '訊芯', '-KY', '釋出', '光', '收發', '及', '3D感', '。測', '等', 'SiP', '模組', '訂單', '，', '加上', '5G', '相關', '功率', '放大器', '（', 'PA', '）', '或', '毫米波', '（', 'mmWave', '）', '天線', '等', 'SiP', '訂單', '能見', '高', '，', '訊芯', '-KY', '今年', '營收', '將', '。', '創', '歷史', '新高', '。', '訊芯', '-KY', '第一', '季', '雖然', '3D', '感測', 'VCSEL', '封裝', '訂單', '進入', '庫存', '調整期', '，', '但', '光', '收發', 'SiP', '模組', '接單', '暢旺', '，', '加上', '汽車', '相', '。', '關', '無線', '鑰匙', 'SiP', '模組', '訂單', '維持', '穩定', '，', '推升', '3月', '合併', '營收', '月增', '55.9％', '達', '5.73億', '元', '，', '較', '去年', '同', '期', '大增', '約', '1.1', '倍', '，', '並', '為', '單月', '。', '歷史', '第三', '高', '及', '50', '個', '月', '來', '新高', '。', '美系', '智慧型', '手機', '大廠', '的', '庫存', '去化', '將', '在', '第二', '季', '完成', '，', '新款', '手機', '及', '平板', '除了', '前', '鏡頭', '仍', '會', '採', '。', '用', '3D', '感測', '，', '業界', '傳出', '後', '鏡頭', '亦', '將', '導入', '3D', '感測', '技術', '。', '。']</t>
  </si>
  <si>
    <t>['2019', '/', '04/08', '收盤價', '1.70', '元', '，', '月', '報酬', '下跌', '48%', '。', '。']</t>
  </si>
  <si>
    <t>['2019年', '03月', '累計', '營收', '667,371千', '元', '，', '年減', '43%', '。', '2019年', '03月', '單月', '營收', '210,207千', '元', '，', '年減', '50%', '。', '。']</t>
  </si>
  <si>
    <t>['2019年', '03月', '累計', '營收', '106,580千', '元', '，', '年減', '11%', '。', '2019年', '03月', '單月', '營收', '32,283千', '元', '，', '年減', '30%', '。', '。']</t>
  </si>
  <si>
    <t>['董事', '本人', '行政院', '國家', '發展', '基金', '管理會', '於', '2019/04/08', '預計', '申讓', '1,427', '張', '股票', '，', '預計', '申讓', '比重', '32%', '，', '交易', '方式', '為', '拍賣', '或', '標。', '購', '之', '委託', '競價', '。', '。']</t>
  </si>
  <si>
    <t>['2019年', '03月', '累計', '營收', '31,632千', '元', '，', '年減', '42%', '。', '2019年', '03月', '單月', '營收', '12,045千', '元', '，', '年減', '43%', '。', '。']</t>
  </si>
  <si>
    <t>['2019年', '03月', '累計', '營收', '27,676千', '元', '，', '年減', '67%', '。', '2019年', '03月', '單月', '營收', '9,741千', '元', '，', '年減', '64%', '。', '。']</t>
  </si>
  <si>
    <t>['辭任', '1', '董', '。', '獨立', '董事', '張令慧', '卸任', '。']</t>
  </si>
  <si>
    <t>['2019年', '03月', '單月', '營收', '5,571千', '元', '，', '年減', '22%', '。', '。']</t>
  </si>
  <si>
    <t>['騰輝', '電子', '-KY', '子公司', '騰輝', '電子', '(', '蘇州', ')', '有限公司', '及', '騰輝', '電子', '(', '江陰', ')', '有限公司', '與', '鎮江', '藤枝', '銅箔', '有限公司', '肇因於', '2012年', '銅。箔', '買賣', '合同', '糾紛', '之', '民事', '訴訟', '，', '經', '江蘇省', '高級', '人民', '法院', '終審', '判決', '，', '騰輝', '電子', '(', '蘇州', ')', '有限公司', '及', '騰輝', '電子', '(', '江陰', ')', '有限公。司', '(', '以下', '合稱', '「', '騰輝', '公司', '」', ')', '應', '於', '判決', '生效', '之', '日', '起', '十', '日', '內', '支付', '人民幣', '4,435仟', '元', '及', '自', '2013年', '4月', '12日', '起', '計算', '之', '逾期', '利息', '。', '、', '負擔', '部分', '訴訟', '費用', '人民幣', '39仟', '元', '；', '鎮', '江藤枝', '對', '騰輝', '公司', '所', '負', '債務', '人民幣', ' ', '973仟', '元', '及', '利息', '人民幣', '39仟', '元', '在', '上述', '債務', '。', '中', '予以', '抵銷', '。', '。']</t>
  </si>
  <si>
    <t>['2019年', '03月', '累計', '營收', '89,332千', '元', '，', '年減', '31%', '。', '2019年', '03月', '單月', '營收', '30,622千', '元', '，', '年減', '39%', '。', '。']</t>
  </si>
  <si>
    <t>['2019年', '03月', '累計', '營收', '158,051千', '元', '，', '年增', '604%', '。', '2019年', '03月', '單月', '營收', '6,656千', '元', '，', '年增', '214%', '。', '。']</t>
  </si>
  <si>
    <t>['內部', '稽核', '主管', '方少玉', '內部', '調動', '，', '由', '陳立儂', '接任', '。', '。']</t>
  </si>
  <si>
    <t>['2019年', '03月', '累計', '營收', '1,372,701千', '元', '，', '年減', '31%', '。', '2019年', '03月', '單月', '營收', '531,140千', '元', '，', '年減', '21%', '。', '。']</t>
  </si>
  <si>
    <t>['改派', '1', '董', '。', '董事', '李森田', '(', '華宇光能', '代表', ')', '卸任', '。', '董事', '陳世惠', '(', '華宇', '光能', '代表', ')', '新任', '。']</t>
  </si>
  <si>
    <t>['2019年', '03月', '累計', '營收', '674,733千', '元', '，', '年減', '73%', '。', '2019年', '03月', '單月', '營收', '247,011千', '元', '，', '年減', '73%', '。', '。']</t>
  </si>
  <si>
    <t>['2019年', '03月', '累計', '營收', '142,314千', '元', '，', '年減', '28%', '。', '2019年', '03月', '單月', '營收', '50,939千', '元', '，', '年減', '32%', '。', '。']</t>
  </si>
  <si>
    <t>['南茂', '科技', '為', '充實', '公司', '營運', '資金', '及', '降低', '負債比', '，', '提升', '財務', '結構', '，', '完成', '處分', '採', '權益法', '認列', '之', '轉投資', '公司', '易華', '電子', '股份', '有', '。限公司', '股票', '9,100,000', '股', '，', '交易', '總金額', '1,192,100仟', '元', '，', '處分', '利益', '981,675仟', '元', '。', '。', '【', 'TCRI ', '觀點', '_', '20190410', '】', '。', '1', '.', '南茂', '本', '為', '垂直', '布局', '驅動', 'IC', '封裝', '材料', '貨源', '，', '策略', '投資', '易華', '電子', '19.1%', '股權', '，', '帳入', '權益', '法', '投資', '，', '本', '次', '出貨', '易華', '電子股', '。權', '後', '，', '持股', '降至', '10%', '。', '。', '2', '.', '易華', '電子', '受惠', '全', '屏', '手機', '拉動', 'COF', '基板', '需求', '，', '營運', '及', '股價', '同步', '上揚', '，', '南茂', '於', '此時點', '出售', '股票', '，', '應', '係', '在', '股價', '相對', '高點', '。', '時', '，', '實現', '利益', '。', '。', '3', '.', '南茂', '對', '易華', '電子', '持股', '降低', '後', '，', '影響力', '之', '變化', '待', '追蹤', '。', '。']</t>
  </si>
  <si>
    <t>['解任', '1', '董', '。', '董事', '徐顯國', '卸任', '。']</t>
  </si>
  <si>
    <t>['2019年', '03月', '累計', '營收', '28,970千', '元', '，', '年減', '24%', '。', '2019年', '03月', '單月', '營收', '7,122千', '元', '，', '年減', '56%', '。', '。']</t>
  </si>
  <si>
    <t>['2019年', '03月', '累計', '營收', '14,411千', '元', '，', '年減', '49%', '。', '2019年', '03月', '單月', '營收', '7,718千', '元', '，', '年減', '59%', '。', '。']</t>
  </si>
  <si>
    <t>['2019年', '03月', '累計', '營收', '306,266千', '元', '，', '年減', '13%', '。', '2019年', '03月', '單月', '營收', '99,013千', '元', '，', '年減', '23%', '。', '。']</t>
  </si>
  <si>
    <t>['內部', '稽核', '主管', '何志平', '內部', '調動', '，', '由', '蔡粧舜', '接任', '。', '。']</t>
  </si>
  <si>
    <t>['2019年', '03月', '累計', '營收', '680,434千', '元', '，', '年減', '25%', '。', '2019年', '03月', '單月', '營收', '214,353千', '元', '，', '年減', '38%', '。', '。']</t>
  </si>
  <si>
    <t>['2019年', '03月', '單月', '營收', '83,740千', '元', '，', '年減', '22%', '。', '。']</t>
  </si>
  <si>
    <t>['石塑', '地板', '製造', '業者', '美', '(', '吉吉', ')', '-KY', '下午', '出席', '證交所', '舉行', '的', '法人', '說明會', '，', '受惠', '歐洲', '客戶', '庫存', '持續', '回穩', '，', '國際', '石塑', '地板製', '。', '造', '業者', '美', '(', '吉吉', ')', '國際', ' ', '(8466)', ' ', '今天', '公布', '3月', '合併', '營收', '新台幣', '3.07億', '元', '，', '創', '今年', '單月', '營收', '新高', '，', '並', '較', '去年', '同', '期', '大增', '32.', '。', '48%', '。', '財務長', '楊儒霖', '指出', '，', '研判', '歐州', '客戶', '的', '訂單', '可望', '於', '今年', '逐漸', '回流', '，', '目前', '訂單', '能見度', '約', ' 45', ' ', '天，', '也', '顯示', '訂單', '趨於', '。', '健康', '，', '公司', '期望', ' 2019', ' 年', '的', '營收', '得以', '逐', '季', '成長', '。', '展望', '第2', '季', '，', '美', '(', '吉吉', ')', '-KY', '仍', '看好', '歐洲', '地區', '主要', '客戶', '維持', '良好', '備貨力', '。', '道', '，', '隨著', '新款', '產品', '的', '推出', '，', '提升', '出貨', '表現', '，', '以及', '其他', '外銷', '市場', '布局', '則', '持續', '推動', 'ODM', '業務', '策略', '轉型', '，', '穩步', '擴大', 'ODM', '客戶', '。', '基礎', '，', '並', '提升', '單一', '客戶', '代工', '訂單', '金額', '，', '以', '有效', '發揮', '自動化', '生產', '效益', '。', '美', '(', '吉吉', ')', '-KY', '已', '公布', '去年', '獲利', '及', '股利', '，', '稅', '後', '純。益', '為', ' ', '3.1', ' 億', '元', '，', '年', '減', ' ', '37.25%', '，', '每', '股', '純益', ' 4.7', ' ', '元', '，', '董事會', '決議', '擬', '配發', '每', '股', ' 3 元', '現金', '股利', '，', '將', '提交', ' 6 月', ' 5 日', '的', '股', '。', '東會', '決議', '。', '。', '【', 'TCRI ', '觀點', '_', '20190415', '】', '。', '1', '.', '美吉吉', '(8466)', '2018', 'Q', '4', '單季', '獲利', '1.5億', '，', '年增', '7.2%', '，', '季', '增', '186%', '，', '因', '歐洲', '客戶', '訂單', '回升', '及', '主要', '原物料', 'PVC', '價格', '滑落', '，', '使', '。', '美吉吉', '獲利', '上升', '。', '。', '  --2019', 'Q1', '趨勢', '持續', '，', '符合', '預期', '。', '。']</t>
  </si>
  <si>
    <t>['全球', '最', '大', '冰', '上', '曲棍', '球桿', '製造廠', '波力', '-KY', '出席', '證交所', '法說會', '宣布', '，', '波力', '除', '生產', '冰上', '曲棍', '球桿', '及', '羽球拍', '外', '，', '下', '半', '年', '將', '以', '。', '熱固', '方式', '生產', '碳纖維', '汽車', '輪圈', '，', '搶攻', '大陸', '及', '美國', '汽車', '輪圈', '改裝', '市場', '。', '波力', '取得', '訂價', '主導權', '，', '可', '增添', '下', '半', '年', '營運', '成長', '。', '動能', '，', '今年', '營收', '追求', '兩', '位數', '成長', '。', '波力', '前', '2月', '營收', '1.49億', '元', '，', '年減', '30.73%', '。', '波力', '總經理', '洪進山', '指出', '，', '波力', '3月', '及', '前', '3', '。', '月', '合併', '營收', '均', '比', '去年', '同', '期', '成長', '，', '主因', '是', '3月', '冰', '上', '曲棍', '球桿', '出貨', '增加', '，', '以', '高階', '產品', '居多', '所致', '。', '波力', '自有', '品牌', 'BOONY', '碳纖', '。', '維羽', '球拍', '不', '走', '傳統', '戰法', '而', '採', '體驗式', '行銷', '，', '也', '在', '大陸', '浙江', '桐鄉', '興建', '運動場館', '，', '建構', '羽球', '生態圈', '，', '才能', '可', '長', '可', '久', '。', '。']</t>
  </si>
  <si>
    <t>['2019年', '03月', '累計', '營收', '868千', '元', '，', '年減', '63%', '。', '2019年', '03月', '單月', '營收', '257千', '元', '，', '年減', '67%', '。', '。']</t>
  </si>
  <si>
    <t>['2019年', '03月', '累計', '營收', '248,285千', '元', '，', '年減', '13%', '。', '2019年', '03月', '單月', '營收', '97,512千', '元', '，', '年減', '22%', '。', '。']</t>
  </si>
  <si>
    <t>['2019年', '03月', '累計', '營收', '33千', '元', '，', '年減', '100%', '。', '2019年', '03月', '單月', '營收', '11千', '元', '，', '年', '減', '100%', '。', '。']</t>
  </si>
  <si>
    <t>['不織布廠', '康那香', '（9919）', '大陸', '揚州', '新廠', '預計', '明年', '完工', '並', '投產', '，', '目前', '規劃', '濕巾', '、', '衛生棉', '、', '紙尿褲', '各', '一', '條', '線', '。', '康那香', '直', '。', '言', '，', '伴隨', '大陸', '本土', '產品', '崛起', '，', '市場', '競爭', '越來越', '激烈', '，', '部分', '客戶', '選擇', '砍價', '，', '把', '成本', '壓力', '轉嫁到', '代工廠', '身', '上', '，', '造成', '營收', '。', '衰退', '、', '利潤', '下滑', '。', '目前', '公司', '正', '透過', '積極', '開發', '新', '客戶', '，', '加上', '有', '澳洲', '客戶', '訂單', '回流', '，', '另', '有', '一', '衛生棉', '大', '客戶', '今年', '有', '新品', '上', '。市', '，', '預期', '今年', '大陸', '業績', '將', '改善', '。', '台灣', '市場', '則', '預期', '業績', '持穩', '，', '整體', '營運', '以', '穩健', '為', '目標', '。', '。']</t>
  </si>
  <si>
    <t>['泰山', '對', '媒體', '報導', '有關', '泰山', '第三', '代', '(', '台灣', '欽泰', '公司', ')', '涉嫌', '詐貸', '說明', '進行', '澄清', '如下', '：', '。', '1', '.', '本', '公司', '投資', '台灣', '欽泰', '公司', '，', '股權', '占', '比', '18.9%', '，', '股權', '價值', '已', '於', '2017', 'Q1', '全數', '提列', '損失', '。', '。', '2', '.', '台灣', '欽泰', '為', '本', '公司', '通路', '客戶', '之', '一', '，', '營收', '佔比', '約', '1.6%', '，', '目前', '應收', '帳款', '金額', '約', '新台幣', '2,000萬', '，', '均', '已', '於', '2017', 'Q1', '提列為', '。', '備抵', '呆帳', '損失', '。', '。', '3', '.', '本', '公司', '並', '無', '提供', '任何', '背書', '及', '保證', '予', '台灣', '欽泰', '公司', '或', '個人', '，', '針對', '部分', '媒體', '之', '標題', '報導', '，', '恐', '有', '誤導', '投資人', '之', '判斷', '，', '特', '。', '此', '公告', '澄清', '。', '。', '4', '.', '目前', '本案', '已', '進入', '司法', '程序', '，', '若', '有損', '及', '本', '公司', '之', '權益', '，', '本', '公司', '將', '以', '股東', '及', '債權人', '立場', '依法', '採取', '相關', '措施', '，', '以', '確保股', '。', '東', '之', '權益', '。', '。', '【', 'TCRI ', '觀點', '_', '20190508', '】', '。', '1', '.', '依', 'TCRI', '觀點', '，', '持股', '18.9%', '轉投資', '公司', '欽泰', '2014', '-', '2016年', '間', '曾', '和', '中國', '普天', '做假', '交易', '並', '向', '銀行', '詐貸', '，', '泰山', '表示', '已', '將', '該', '公。司', '投資', '全數', '認列', '損失', '，', '且', '對', '該', '公司', '無', '擔保', '，', '因此', '對', '泰山', '無', '影響', '。', '。']</t>
  </si>
  <si>
    <t>['2019年', '03月', '累計', '營收', '499,949千', '元', '，', '年減', '13%', '。', '2019年', '03月', '單月', '營收', '94,089千', '元', '，', '年減', '34%', '。', '。']</t>
  </si>
  <si>
    <t>['2019年', '03月', '累計', '營收', '5,006,124千', '元', '，', '年減', '22%', '。', '2019年', '03月', '單月', '營收', '1,647,124千', '元', '，', '年減', '25%', '。', '。']</t>
  </si>
  <si>
    <t>['雲林', '縣政府', '以', '台化', 'ARO-3', '廠', '觸媒', '重組', '程序', '之', 'LPG', '洩漏', '，', '引發', '火災', '持續', '燃燒', '並', '產生', '黑煙', '影響', '空氣', '品質', '，', '裁處', '罰鍰', '新台幣', '。', '500萬', '元', '。', '。']</t>
  </si>
  <si>
    <t>['2019年', '03月', '累計', '營收', '319,319千', '元', '，', '年減', '35%', '。', '。']</t>
  </si>
  <si>
    <t>['2019年', '03月', '累計', '營收', '112,100千', '元', '，', '年減', '49%', '。', '2019年', '03月', '單月', '營收', '38,900千', '元', '，', '年減', '58%', '。', '。']</t>
  </si>
  <si>
    <t>['2019年', '03月', '累計', '營收', '55,451千', '元', '，', '年減', '15%', '。', '2019年', '03月', '單月', '營收', '6,578千', '元', '，', '年減', '70%', '。', '。']</t>
  </si>
  <si>
    <t>['2019年', '03月', '累計', '營收', '159,968千', '元', '，', '年減', '67%', '。', '2019年', '03月', '單月', '營收', '38,097千', '元', '，', '年減', '63%', '。', '。']</t>
  </si>
  <si>
    <t>['2019年', '03月', '累計', '營收', '177,339千', '元', '，', '年減', '35%', '。', '2019年', '03月', '單月', '營收', '55,594千', '元', '，', '年減', '40%', '。', '。']</t>
  </si>
  <si>
    <t>['2019年', '03月', '累計', '營收', '236千', '元', '，', '年減', '89%', '。', '2019年', '03月', '單月', '營收', '37千', '元', '，', '年', '減', '97%', '。', '。']</t>
  </si>
  <si>
    <t>['2019年', '03月', '累計', '營收', '301,229千', '元', '，', '年減', '18%', '。', '2019年', '03月', '單月', '營收', '123,676千', '元', '，', '年減', '34%', '。', '。']</t>
  </si>
  <si>
    <t>['2019年', '03月', '單月', '營收', '867,703千', '元', '，', '年減', '26%', '。', '。']</t>
  </si>
  <si>
    <t>['2019年', '03月', '累計', '營收', '939,885千', '元', '，', '年減', '26%', '。', '2019年', '03月', '單月', '營收', '339,249千', '元', '，', '年減', '35%', '。', '。']</t>
  </si>
  <si>
    <t>['2019年', '03月', '單月', '營收', '24,792千', '元', '，', '年減', '24%', '。', '。']</t>
  </si>
  <si>
    <t>['2019年', '03月', '累計', '營收', '78,274千', '元', '，', '年減', '35%', '。', '2019年', '03月', '單月', '營收', '29,396千', '元', '，', '年減', '22%', '。', '。']</t>
  </si>
  <si>
    <t>['2019年', '03月', '累計', '營收', '455,557千', '元', '，', '年減', '39%', '。', '2019年', '03月', '單月', '營收', '168,586千', '元', '，', '年減', '41%', '。', '。']</t>
  </si>
  <si>
    <t>['2019年', '03月', '累計', '營收', '51,152千', '元', '，', '年減', '15%', '。', '2019年', '03月', '單月', '營收', '18,054千', '元', '，', '年減', '23%', '。', '。']</t>
  </si>
  <si>
    <t>['2019年', '03月', '累計', '營收', '332,331千', '元', '，', '年減', '34%', '。', '2019年', '03月', '單月', '營收', '122,653千', '元', '，', '年減', '37%', '。', '。']</t>
  </si>
  <si>
    <t>['華新', '為', '增加', '核心', '事業', '投資', '，', '其', '子公司', '華新', '(', '中國', ')', '投資', '有限公司', '向', '法爾勝', '泓昇', '集團', '有限公司', '取得', '江陰華', '新', '鋼纜', '有限公。司', '25%', '股權', '，', '投資', '總金額', '為', '人民幣', '7,375萬', '元', '。', '被', '投資', '公司', '主要', '營業', '項目', '為', '鋼絞線', '、', '鋼絲', '、', '鍍', '鋅', '鋼絲', '。', '。']</t>
  </si>
  <si>
    <t>['2019年', '03月', '累計', '營收', '171,078千', '元', '，', '年減', '22%', '。', '2019年', '03月', '單月', '營收', '55,412千', '元', '，', '年減', '34%', '。', '。']</t>
  </si>
  <si>
    <t>['2019年', '03月', '累計', '營收', '772,045千', '元', '，', '年減', '10%', '。', '2019年', '03月', '單月', '營收', '228,181千', '元', '，', '年減', '25%', '。', '。']</t>
  </si>
  <si>
    <t>['2019年', '03月', '累計', '營收', '72,587千', '元', '，', '年減', '13%', '。', '2019年', '03月', '單月', '營收', '23,221千', '元', '，', '年減', '23%', '。', '。']</t>
  </si>
  <si>
    <t>['2019年', '03月', '累計', '營收', '27,422千', '元', '，', '年減', '58%', '。', '2019年', '03月', '單月', '營收', '6,056千', '元', '，', '年減', '83%', '。', '。']</t>
  </si>
  <si>
    <t>['榮成', '自結', '第一', '季', '稅', '前', '每', '股', '盈餘', '0.19', '元', '，', '較', '去年', '同', '期', '的', '0.24', '元', '減少', '。', '因應', '大陸', '生產', '條件', '丕變', '，', '榮成', '已', '快速', '調整', '兩岸', '產', '。線', '佈局', '，', '強化', '國際', '競爭力', '，', '可望', '逐步', '改善', '榮成', '後續', '營運', '表現', '。', '大陸', '無錫', '榮成', '4月', '取得', '第二', '季', '約', '2.7萬', '噸', '進口', '廢紙', '許可', '。', '，', '為', '去年', '第三', '季', '起', '連', '四', '季', '取得', '，', '有助', '穩定', '生產', '與', '供應', '市場', '紙箱', '；', '湖北', '二', '期', '30萬', '噸', '產能', '第三', '季', '將', '開出', '，', '還', '有', '武漢', '、', '長。沙', '等', '紙箱廠', '籌備', '中', '。', '榮成', '今年', '起', '三', '年', '在', '台', '投資', '70億', '元', '計畫', '，', '也', '將', '在', '下', '半', '年', '陸續', '啟動', '，', '包括', '在', '彰化', '二林廠', '新建', '一', '台', '年', '。', '產', '20萬', '噸', '紙機', '，', '既有', '一', '台', '紙機', '升級', '改造', '，', '使', '工紙', '年', '產能', '增至', '85萬', '噸', '，', '並', '優化', '產品', '組合', '，', '切入', '國內', '高品質', '輕磅化', '的', '紙', '。', '箱紙板', '市場', '，', '拓展', '東南亞', '及', '大陸', '市場', '。', '。', '【', 'TCRI ', '觀點', '_', '20190423', '】', '。', '本', '則', '雖', '強調', '台灣', '的', '擴產', '計畫', '，', '但', '台灣', '擴產', '原因', '為', '中國', '生產', '成本', '增加', '，然', '須', '注意', '台灣', '擴產', '的', '效益', '。', '。', '1', '、', ' ', '中國', '禁廢令', '以後', '，', '公司', '須', '取得', '進口', '廢紙', '許可證', '，', '才', '可用', '成本', '較', '低', '的', '廢紙', '加工', '。', '因', '可用', '的', '進口', '廢紙量', '不', '大', '，', '續用', '。', '中國', '高價', '廢紙', '，', '導致', '獲利', '衰退', '。', '。', '1.1', '、', ' ', '至', '2019/4', '為止', '，', '公司', '共', '取得', '36.7萬', '噸', '廢紙', '進口', '許可證', '(', '平湖廠', '及', '無錫廠', '去年', '各', '取額', '26.2', '及', '6.8萬', '噸', '，', '另', '平湖廠', '。', '2019', 'Q', '1', '再', '取得', '3.7萬', '噸', ')', '。然', '36.7萬', '噸', '遠', '低於', '公司', '中國', '地區', '工紙', '產能', '(', '已', '超過', '200萬', '噸', ')', '，', '故', '生產', '成本', '大增', '。', '2019', 'Q', '1', '稅', '。', '前', '僅', '賺', '2.2億', '，', '較', '2018', 'Q', '1', '的', '4.3億', '大幅', '縮水', '。', '。', '2', '、', '公司', '雖', '將', '在', '台灣', '擴產', '，', '但', '主要', '客戶', '在', '中國', '，', '如果', '公司', '在', '台', '生產', '外銷', '中國', '，', '運費', '將', '大幅度', '增加', '，', '效益', '待', '觀察', '。', '。']</t>
  </si>
  <si>
    <t>['2019年', '03月', '累計', '營收', '1,871,215千', '元', '，', '年減', '21%', '。', '2019年', '03月', '單月', '營收', '620,715千', '元', '，', '年減', '27%', '。', '。']</t>
  </si>
  <si>
    <t>['2019年', '03月', '累計', '營收', '241,695千', '元', '，', '年減', '29%', '。', '2019年', '03月', '單月', '營收', '89,588千', '元', '，', '年減', '22%', '。', '。']</t>
  </si>
  <si>
    <t>['改派', '2', '董', '。', '董事', '下山憲治', '(', '日產', '自動車', '株式會社', '代表', ')', '卸任', '。', '董事', '大堀純一', '(', '日產', '自動車', '株式會社', '代表', ')', '卸任', '。', '董事', '望', '月雅宏', '(', '日產', '自動車', '株式會社', '代表', ')', '新任', '。', '董事', '田中淳夫', '(', '日產', '自動車', '株式會社', '代表', ')', '新任', '。']</t>
  </si>
  <si>
    <t>['2019年', '03月', '累計', '營收', '116,068千', '元', '，', '年減', '10%', '。', '2019年', '03月', '單月', '營收', '43,054千', '元', '，', '年減', '21%', '。', '。']</t>
  </si>
  <si>
    <t>['2019年', '03月', '累計', '營收', '344,633千', '元', '，', '年減', '26%', '。', '2019年', '03月', '單月', '營收', '251,610千', '元', '，', '年減', '26%', '。', '。']</t>
  </si>
  <si>
    <t>['2019年', '03月', '累計', '營收', '4,660,114千', '元', '，', '年減', '18%', '。', '2019年', '03月', '單月', '營收', '1,521,850千', '元', '，', '年減', '25%', '。', '。']</t>
  </si>
  <si>
    <t>['2019年', '03月', '累計', '營收', '2,742,396千', '元', '，', '年減', '21%', '。', '2019年', '03月', '單月', '營收', '979,940千', '元', '，', '年減', '24%', '。', '。']</t>
  </si>
  <si>
    <t>['IC', '設計廠', '瑞昱', '公告', '2019年', '3月', '合併', '營收', '達', '44.94億', '元', '，', '改寫', '歷史次', '高', '，', '帶動', '第一', '季', '營收', '年增', '20.78％', '至', '128.34億', '元', '，', '。', '在', '半導體', '淡季', '逆勢', '衝出', '單季', '新高', '的', '優異', '表現', '。', '展望', '第二', '季', '，', '供應鏈', '透露', '，', '目前', '英特爾', 'CPU', '產能', '供給', '依舊', '相當', '吃緊', '，', '。', '但', '情況', '已經', '相對', '第一', '季', '有', '些許', '改善', '，', '將', '有助於', 'PC', '市場', '出貨', '表現', '回溫', '，', '預料', '瑞昱', '也', '將', '可望', '因此', '受惠', '；', '電視', '晶片', '市場庫', '。', '存', '水位', '將', '於', '第二', '季', '逐步見底', '，', '且', '瑞昱', '2019年', '新', '拿下', '韓系', '客戶', '大單', '，', '將', '可望', '明顯', '挹注', '業績', '上升', '。', '。']</t>
  </si>
  <si>
    <t>['群光', '公布', '3月', '合併', '營收', '71億', '元', '，', '月增', '43%', '，', '第1', '季', '合併', '營收', '192億', '元', '，', '年增近', '一成', '，', '為', '同', '期', '新高', '。', '群光', '表示', '，', '3月', '升溫', '。', '主要', '受惠', '智慧', '家庭', '產品', '出貨', '動能', '強勁', '。', '根據', 'IDC', '、', 'Business ', 'Insider ', 'Intelligence', '等', '市調', '機構', '研究', '資料', '，', '未來', '五', '年', '。', '，', '智慧', '家庭', '相關', '應用', '成長', '潛力', '強', '。', '法人', '指出', '，', '群光', '目前', '非', 'PC', '產品', '營收', '占', '比', '約', '53%', '，', '超過', 'PC', '產品', '，', '其中', '智慧', '家庭', '產品', '。', '如', '智慧', '門鈴', '、', '無線', '網路', '攝影機', '、', '等', '營收', '占', '比', '大增', '。', '。']</t>
  </si>
  <si>
    <t>['友達', '光電', '先前', '已', '開始', '低', '世代', '蒸鍍', '製程', '的', 'OLED', '面板', '量產', '，', '並', '持續', '開發', '噴', '墨', '印刷式', 'OLED', '技術', '與', 'Micro ', 'LED', '顯示器', '技術', '，', '。', '最近', '再', '傳', '新設', '蒸鍍', '製程', 'OLED', '測試', '產線', '(', 'pilot line', ')', '，', '並', '獲得', '三星', '顯示器', '(', 'Samsung Display', ')', '的', '設備', '供應商', '供應', '機台', '。', '。', '友達', '指出', '，', '樂金', '顯示器', '(', 'LG ', 'Display', ')', '量產', '大', '尺寸', 'OLED', '面板', '的', 'WOLED', '技術', '並非', '最佳', '選擇', '，', '真正', '的', 'RGB OLED', '技術', '難度', '。', '過', '高', '；', '三星', '顯示器', '(', 'Samsung Display', ')', '的', '小', '尺寸', 'OLED', '面板', '產能', '太', '大', '，', '將', '使', '市場', '出現', '供給', '過剩', '。', '不過', '2019年', '2月', '友達表', '。', '示', '，', '將', '在', '2019年', '推出', '折疊式', 'OLED', '面板', '，', '已', '具有', '量產', '能力', '，', '目前', '以', '4.5', '代', '線', '為', '主要', '產線', '，', '後續', '不', '排除', '擴大', '增設', '。', '。']</t>
  </si>
  <si>
    <t>['2019年', '03月', '累計', '營收', '595,194千', '元', '，', '年減', '31%', '。', '2019年', '03月', '單月', '營收', '223,230千', '元', '，', '年減', '51%', '。', '。']</t>
  </si>
  <si>
    <t>['2019年', '03月', '累計', '營收', '39,948千', '元', '，', '年減', '55%', '。', '2019年', '03月', '單月', '營收', '13,071千', '元', '，', '年減', '63%', '。', '。']</t>
  </si>
  <si>
    <t>['電感廠', '奇力', '新', '3月', '營收', '重返', '成長', '，', '達', '12.72億', '元', '，', '月增', '27.47％', '、', '年增', '10.32％', '，', '累計', '第一', '季', '合併', '營收', '為', '36.98億', '元', '，', '。', '年增', '20.27％', '，', '奇力', '新', '預估', '，', '大陸', '手機', '廠牌', '啟動', '拉貨潮', '之下', '，', '電感', '訂單', '回升', '，', '特別', '是', '小', '尺寸', '的', 'Molding', '獲得', '追單', '，', '而', '。', '電阻', '景氣', '本', '季', '落底', '，', '奇力', '新', '第二', '季', '營運', '可望', '優於', '第一', '季', '。', '奇力', '新', '內部', '預期', '，', '電阻', '庫存', '消化', '在', '6月', '步入', '尾聲', '，', '加上', '去', '。', '年', '電感', '沒有', '依賴', '漲價', '，', '更多', '的', '是', '憑藉', '新', '客戶', '導入', '、', '產品', '組合', '改善', '，', '堆疊出', '獲利', '，', '4月', '開始', '大陸', '手機', '品牌', 'OPPO', '、', 'VIVO', '。', '、', '華為', '、', '中興', '啟動', '拉貨潮', '，', '奇力', '新', '的', '小', '尺寸', 'Molding', '已', '被', '客戶', '追單', '，', '奇力', '新', '今年', '營運', '可望', '與', '同業', '脫鉤', '，', '前', '三', '季', '可望', '。', '逐', '季', '成長', '。', '。']</t>
  </si>
  <si>
    <t>['2019', '/', '04/', '09', '收盤價', '0.26', '元', '，', '月', '報酬', '下跌', '57%', '。', '。']</t>
  </si>
  <si>
    <t>['2019年', '03月', '累計', '營收', '2,727千', '元', '，', '年減', '99%', '。', '2019年', '03月', '單月', '營收', '2,458千', '元', '，', '年減', '99%', '。', '。']</t>
  </si>
  <si>
    <t>['2019年', '03月', '累計', '營收', '2,284,098千', '元', '，', '年減', '35%', '。', '2019年', '03月', '單月', '營收', '805,361千', '元', '，', '年減', '46%', '。', '。']</t>
  </si>
  <si>
    <t>['2019年', '03月', '累計', '營收', '1,068千', '元', '，', '年減', '100%', '。', '2019年', '03月', '單月', '營收', '89千', '元', '，', '年', '減', '100%', '。', '。']</t>
  </si>
  <si>
    <t>['台航', '之', '子公司', '巴商台', '新', '海運', '有限公司', '於', '2018/12/19', '訂造', '八萬', '噸', '級', '散裝', '貨輪', '之', '簽訂', '合約', '，', '補充', '公告', '如', '下', '：', '。', '1', '.', '標的', '物位', '數量', '為', '兩', '艘', '八萬', '噸', '級', '散裝', '貨輪', '，', '每', '艘', 'US', '$', '32,320,000', '元', '至', 'US$', '33,900,000', '元', '，', '交易', '總金額', '為', 'US$', '66,220,00。0', '元', '。', '2', '.', '交易', '相對人', '為', '日本', '株式會', '社', '大島', '造船所', '(', 'Oshima ', 'Shipbuilding ', 'Co', '.', ',', ' Ltd', '.', ')', '(', '非', '本', '公司', '關係人', ')', '。', '3', '.', '取得', '或', '處分', '之', '具體', '目的', '或', '用途', '為', '船隊', '汰舊換新', '，', '擴充', '自有', '船隊', '。', '。']</t>
  </si>
  <si>
    <t>['長榮', '航空', '租地', '委建', '新', '保稅', '大樓', '工程', '費用', '追減', '之', '相關', '訊息', '，', '補充', '如', '下', '：', '。', '1', '.', '本', '公司', '於', '2015', '/', '10/29', '公告', '租地', '委建', '新', '保稅', '大樓', '，', '承造商', '為', '麗明', '營造', '(', '股', ')', '公司', '，', '預計', '參與', '投入', '之', '金額', '為', '新台幣', '1,37', '。', '7,000,000', '元', '整', '(', '未', '稅', ')', '。', '。', '2', '.', '因', '修改', '工程', '設計', '，', '故', '總工程', '費用', '修正為', '新台幣', '1,319,280,309', '元', '整', '(', '未', '稅', ')', '，計', '追減', '工程', '費用', '新台幣', '57,719,691', '元', '。', '整', '(', '未', '稅', ')', '。', '。']</t>
  </si>
  <si>
    <t>['王品', '新', '品牌', '台式', '小館', '「', '丰禾日麗', '」', '，', '首', '店', '於', '明日', '在', '台北', '開出', '，', '並', '預計', '要', '在', '第四', '季', '開出', '第二', '店', '，', '此', '為', '王品', '集團', '推出', '的', '。', '第一', '個', '台', '菜', '品牌', '，', '平均客', '單價', '在', '350', '元', '至', '450', '元', '，', '初期', '將', '在', '中北部', '展店', '。', '王品', '集團', '在', '4月', '重磅', '出擊', '，', '兩岸', '將', '一口氣', '開。出', '三', '個', '新', '品牌', '，', '除了', '中價位', '的', '「', '丰禾日麗', '」', '，', '另', '一', '平價', '品牌', '「', '樂越', '」', '將', '接棒', '登場', '，', '主打', '越南河', '粉', '。', '大陸', '市場', '方面', '，', '。', '日料', '新', '品牌', '「', '海狸家', '」', '已', '在', '元月', '開出', '，', '4月', '高檔', '牛排', '餐廳', '「', 'The ', 'Wang', '」', '也', '將', '開幕', '。', '上', '半', '年', '王品', '集團', '在', '兩岸', '一', '口氣', '就', '。', '開出', '四', '個', '新', '品牌', '，', '全', '年', '目標', '提前', '達陣', '。', '王品', '集團', '去年', '兩岸', '開出', '「', '青花驕', '」', '、', '「', '12', 'mini', '」', '、', '「', '禾樂', '」', '、', '「', '享鴨', '」', '，', '以', '。', '及', '「', '舞漁', '」', '、', '「', '北島', '鮨鮮', '」', '、', '「', '就是', '川', '」', '等', '共', '7', '個', '品牌', '，', '品牌', '價格', '帶跨', '及', '平價', '至', '中高', '價位', '。', '今年', '上', '半', '年', '在', '兩岸', '各', '推', '。', '出', '兩', '個', '品牌', '，', '上', '半', '年', '就', '推出', '了', '四', '個', '品牌', '，', '從', '平價', '的', '越南河', '粉', '「', '樂越', '」', '，', '到', '中價位', '的', '「', '丰禾日麗', '」', '，', '再', '到', '高價位', '的', '「', '。', 'The ', 'Wang', '」', '，', '顯示', '王品', '在', '各', '個', '價位帶', '的', '廚藝', '研發', '愈', '見', '成熟', '。', '。']</t>
  </si>
  <si>
    <t>['董事長', '張明道', '內部', '調動', '，', '由', '凌忠嫄', '接任', '。', '。']</t>
  </si>
  <si>
    <t>['台中', '銀行', '對', '報載', '內容', '"', '欽泰', '涉', '詐貸', '44億', '元', '報導', '提及', '「', '台中銀', '，', '被', '詐', '2,300萬', '美元', '…', '。', '」', '"', '及', '"', '欽泰', '國際', '涉詐', '貸', '44億', '元', '報', '。', '導', '提', '及', '「', '被', '害', '銀行', '以', '台中銀', '金額', '最多', '，', '被', '詐', '2,300萬', '美元', '。', '」', '"', '表示', '，', '上述', '媒體', '報導', '本', '公司', '對', '欽泰', '國際', '有限公司', '授信', '。', '金額', '與', '實際', '不符', '，', '特此', '澄清', '。', '。']</t>
  </si>
  <si>
    <t>['董事長', '吳當傑', '離職', '(', '解任', ')', '，', '由', '林明成', '接任', '。', '。']</t>
  </si>
  <si>
    <t>['常務', '董事', '本人', '興文', '投資', '2019/04/09', '設質', '18,000,000', '股', '給', '國際', '票券', '金融', '，', '累計', '設質', '497,905,000', '股', '。', '。']</t>
  </si>
  <si>
    <t>['董事長', '董瑞斌', '離職', '(', '解任', ')', '，', '由', '廖燦昌', '接任', '。', '。']</t>
  </si>
  <si>
    <t>['2019年', '03月', '累計', '營收', '622,681千', '元', '，', '年減', '34%', '。', '2019年', '03月', '單月', '營收', '165,863千', '元', '，', '年減', '35%', '。', '。']</t>
  </si>
  <si>
    <t>['2019年', '03月', '累計', '營收', '10,509,647千', '元', '，', '年減', '22%', '。', '2019年', '03月', '單月', '營收', '3,967,361千', '元', '，', '年減', '23%', '。', '。']</t>
  </si>
  <si>
    <t>['2019年', '03月', '單月', '營收', '12,420千', '元', '，', '年減', '31%', '。', '。']</t>
  </si>
  <si>
    <t>['2019年', '03月', '累計', '營收', '293,209千', '元', '，', '年減', '35%', '。', '2019年', '03月', '單月', '營收', '100,968千', '元', '，', '年減', '37%', '。', '。']</t>
  </si>
  <si>
    <t>['2019年', '03月', '累計', '營收', '15,994千', '元', '，', '年減', '66%', '。', '2019年', '03月', '單月', '營收', '7,531千', '元', '，', '年減', '54%', '。', '。']</t>
  </si>
  <si>
    <t>['2019', '/', '04/', '09', '收盤價', '8.95', '元', '，', '月', '報酬', '下跌', '39%', '。', '。']</t>
  </si>
  <si>
    <t>['2019年', '03月', '累計', '營收', '2,106,240千', '元', '，', '年減', '19%', '。', '2019年', '03月', '單月', '營收', '654,883千', '元', '，', '年減', '33%', '。', '。']</t>
  </si>
  <si>
    <t>['基亞', '（8）', '日', '與', '日本', '合作', '夥伴', 'Oncolys', '分別', '公告', '，', '雙方', '合作', '開發', '的', '抗', '癌', '溶瘤', '病毒', '藥物', 'OBP-301', '（', 'Telomelysin', '）', '，', '授權', '。', '給', '國際', '大', '藥廠', '羅氏', '（', 'Roche', '）', '旗下', '中外', '製藥', '（', 'Chugai ', 'Pharmaceutical ', 'Co Ltd', '）', '，', '合計', '總授權', '金額', '500億', '日圓', '（', '約', '新', '。', '台幣', '140億', '元', '）', '，', '創下', '台灣', '生技業', '授權', '新紀錄', '。', '此', '次', '中外', '製藥', '獲得', '授權', '的', 'OBP-301', '為', '溶瘤', '病毒', '治療', '藥物', '，', '為', '經過', '基因', '。', '修飾', '的', '第五', '型', '腺病毒', '，', '可', '專一性', '感染', '癌細胞', '，', '於', '癌細胞', '內', '繁殖', '，', '最終', '溶解', '破壞', '癌細胞', '。', '。']</t>
  </si>
  <si>
    <t>['2019年', '03月', '累計', '營收', '46,789千', '元', '，', '年減', '22%', '。', '2019年', '03月', '單月', '營收', '13,048千', '元', '，', '年減', '26%', '。', '。']</t>
  </si>
  <si>
    <t>['2019年', '03月', '累計', '營收', '494,967千', '元', '，', '年減', '28%', '。', '2019年', '03月', '單月', '營收', '167,068千', '元', '，', '年減', '30%', '。', '。']</t>
  </si>
  <si>
    <t>['2019年', '03月', '累計', '營收', '6,407,644千', '元', '，', '年減', '19%', '。', '2019年', '03月', '單月', '營收', '2,268,913千', '元', '，', '年減', '30%', '。', '。']</t>
  </si>
  <si>
    <t>['2019年', '03月', '累計', '營收', '190,486千', '元', '，', '年減', '63%', '。', '2019年', '03月', '單月', '營收', '69,922千', '元', '，', '年減', '79%', '。', '。']</t>
  </si>
  <si>
    <t>['2019年', '03月', '累計', '營收', '396,568千', '元', '，', '年減', '9%', '。', '2019年', '03月', '單月', '營收', '103,656千', '元', '，', '年減', '27%', '。', '。']</t>
  </si>
  <si>
    <t>['2019年', '03月', '累計', '營收', '151,081千', '元', '，', '年減', '29%', '。', '2019年', '03月', '單月', '營收', '52,308千', '元', '，', '年減', '34%', '。', '。']</t>
  </si>
  <si>
    <t>['2019年', '03月', '累計', '營收', '816,539千', '元', '，', '年減', '23%', '。', '2019年', '03月', '單月', '營收', '229,529千', '元', '，', '年減', '38%', '。', '。']</t>
  </si>
  <si>
    <t>['2019年', '03月', '累計', '營收', '1,271千', '元', '，', '年減', '80%', '。', '2019年', '03月', '單月', '營收', '543千', '元', '，', '年減', '84%', '。', '。']</t>
  </si>
  <si>
    <t>['面板廠', '群創', '今年', '首', '季', '受', '面板', '入', '淡季', '，', '各', '尺寸', '出貨量', '均', '較', '去年', '第四', '季', '衰退', '，', '加上', '價格', '崩跌', '，', '衝擊', '營收', '。', '群創', '公告', '3月', '。', '合併', '營收', '206億', '元', '，', '年', '減', '8.9%', '；', '累計', '今年', '首', '季', '合併', '營收', '599億', '元', '，', '年', '減', '10.2%', '，', '較', '去年', '第四', '季', '營收', '衰退', '17.1%', '，', '可能', '自', '。', '2016年', '後', '，', '再度', '連', '虧', '兩', '季', '。', '展望', '第二', '季', '，', '群創', '表示', '，', '將', '持續', '鞏固', '大', '尺寸', '電視', '市場', '、', '去化', '產能', '，', '同時', '提升', '技術', '含金量', '。', '與', '毛利', '，', '孵育', '新創', '事業', '，', '創造', '新', '藍海', '。', '今年', '首', '季', '，', '全球', '第一', '個', 'Mini ', 'LED', '公共', '顯示', '屏', '（', 'PID', '）', '已', '小量', '出貨', '，', '預計', '最', '快', '。', '到', '第二', '季', '底', '，', '首', '個', 'Mini LED', '電視', '面板', '產品', '將', '量產', '出貨', '。', '。']</t>
  </si>
  <si>
    <t>['2019', '/', '04/', '09', '收盤價', '1.18', '元', '，', '月', '報酬', '下跌', '74%', '。', '。']</t>
  </si>
  <si>
    <t>['2019年', '03月', '累計', '營收', '840,632千', '元', '，', '年減', '68%', '。', '2019年', '03月', '單月', '營收', '328,453千', '元', '，', '年減', '61%', '。', '。']</t>
  </si>
  <si>
    <t>['2019年', '03月', '累計', '營收', '1,639,942千', '元', '，', '年減', '37%', '。', '2019年', '03月', '單月', '營收', '725,860千', '元', '，', '年減', '38%', '。', '。']</t>
  </si>
  <si>
    <t>['2019', '/', '04/', '09', '收盤價', '28.90', '元', '，', '月', '報酬', '下跌', '44%', '。', '。']</t>
  </si>
  <si>
    <t>['2019年', '03月', '累計', '營收', '31,542千', '元', '，', '年減', '47%', '。', '2019年', '03月', '單月', '營收', '10,666千', '元', '，', '年減', '59%', '。', '。']</t>
  </si>
  <si>
    <t>['2019年', '03月', '累計', '營收', '27,146千', '元', '，', '年減', '78%', '。', '2019年', '03月', '單月', '營收', '11,417千', '元', '，', '年', '減', '83%', '。', '。']</t>
  </si>
  <si>
    <t>['2019年', '03月', '累計', '營收', '181,025千', '元', '，', '年減', '11%', '。', '2019年', '03月', '單月', '營收', '64,595千', '元', '，', '年減', '22%', '。', '。']</t>
  </si>
  <si>
    <t>['2019', '/', '04/', '09', '收盤價', '2.50', '元', '，', '月', '報酬', '下跌', '70%', '。', '。']</t>
  </si>
  <si>
    <t>['磐儀', '2018年', '第四', '季', '關係人', '交易', '申報數', '與', '會計師', '查核數', '差異', '，', '主要', '係', '會計師', '將', '應付', '關聯', '企業', '香港', '商磐旭', '的', '款項', '與', '預付', '。', '給', '香港', '商磐旭', '的', '款項', '互抵', '新台幣', '13,590仟', '元', '所致', '。', '。']</t>
  </si>
  <si>
    <t>['2019年', '03月', '累計', '營收', '213,332千', '元', '，', '年減', '17%', '。', '2019年', '03月', '單月', '營收', '37,185千', '元', '，', '年減', '52%', '。', '。']</t>
  </si>
  <si>
    <t>['2019年', '03月', '累計', '營收', '399,336千', '元', '，', '年減', '28%', '。', '2019年', '03月', '單月', '營收', '134,806千', '元', '，', '年減', '31%', '。', '。']</t>
  </si>
  <si>
    <t>['2019', '/', '04/', '09', '收盤價', '1.54', '元', '，', '月', '報酬', '下跌', '47%', '。', '。']</t>
  </si>
  <si>
    <t>['辭任', '1', '董', '。', '董事', '諶言', '卸任', '。']</t>
  </si>
  <si>
    <t>['2019年', '03月', '單月', '營收', '18,858千', '元', '，', '年減', '30%', '。', '。']</t>
  </si>
  <si>
    <t>['抗', '愛滋病毒', '感染', '之', '雙', '特異性', '單株', '抗體', '(', 'Bispecific ', 'Antibody', ')', '是', '中裕', '新', '藥', '第三', '代', '新型', '單株', '抗體', '藥物', '。', '此', '一', '新穎', '抗體', '。', '技術', '係', '由', '何大一', '博士', '帶領', '的', '團隊', '的', 'ADARC ', '(', 'Aaron ', 'Diamond AIDS Research ', 'Center', '）', '所', '研發', '。', '中裕', '新', '藥', '於', '2017', '/', '3/27', '。', '取得', '治療', '領域', '全球', '獨家', '開發', '及', '行銷', '的', '所有權', '。', '本', '次', '臨床', '試驗', '是', '由', 'ADARC', '所', '主導', '及', '執行', '，', '但', '相關', '臨床', '一', '期', '試驗', '數據', '也', '。', '可', '作為', '本', '公司', '未來', '執行', '治療', '領域', '臨床', '二', '期', '試驗', '之', '重要', '依據', '。', '。']</t>
  </si>
  <si>
    <t>['換', 'CPA', '事務所', '，', '原', '勤業', '眾信', '聯合', '換成', '建昇', '財稅', '聯合', '會計師', '事務所', '。', '。']</t>
  </si>
  <si>
    <t>['浩鼎', '以', '每', '股', '台幣', '135.00', '元', '辦理', '現金', '增資', '普通股', '，', '發行', '股數', '為', '15,000,000', '股', '，', '發行', '總額', '為', '台幣', '150,000,000', '元', '，', '募資', '。', '總額', '為', '台幣', '2,025,000,000.00', '元', '；', '本', '次', '現金', '增資', '將', '用於', '：', '支應', '新', '藥', '研發', '專案', '支出', '。']</t>
  </si>
  <si>
    <t>['2019年', '03月', '累計', '營收', '54,779千', '元', '，', '年減', '42%', '。', '2019年', '03月', '單月', '營收', '12,422千', '元', '，', '年減', '38%', '。', '。']</t>
  </si>
  <si>
    <t>['2019年', '03月', '累計', '營收', '335,264千', '元', '，', '年減', '20%', '。', '2019年', '03月', '單月', '營收', '112,087千', '元', '，', '年減', '28%', '。', '。']</t>
  </si>
  <si>
    <t>['2019年', '03月', '累計', '營收', '506,516千', '元', '，', '年減', '24%', '。', '2019年', '03月', '單月', '營收', '170,269千', '元', '，', '年減', '32%', '。', '。']</t>
  </si>
  <si>
    <t>['2019年', '03月', '累計', '營收', '286,149千', '元', '，', '年減', '30%', '。', '2019年', '03月', '單月', '營收', '122,023千', '元', '，', '年減', '33%', '。', '。']</t>
  </si>
  <si>
    <t>['為', '有利於', '淳紳', '將來', '在', '台灣', '之', '電動車', '生產', '業務', '進而', '銷售', '創造', '營收', '，', '擬', '在', '台灣', '組裝', '生產', '四', '門', '電動', '房車', '。', '透過', '重要', '子公司', '。', 'Electric ', 'Power ', 'Technology', 'International Ltd', '.', '向', '昶洧', '香港', '有限公司', '採購', '電動', '房車', '所', '需', '零', '部件', '（', '不', '含', '電池包', '）', '，', '。', '預計', '2019年', '至', '2010年', '採購', '數量', '為', '400', '台', '電動', '房車', '所', '需', '零部件', '，', '至', '2023年', '底', '採購', '數量', '預計', '達', '5,000', '台', '房車', '所', '需', '。', '。']</t>
  </si>
  <si>
    <t>['2019年', '03月', '累計', '營收', '285,668千', '元', '，', '年減', '12%', '。', '2019年', '03月', '單月', '營收', '90,208千', '元', '，', '年減', '27%', '。', '。']</t>
  </si>
  <si>
    <t>['2019年', '03月', '累計', '營收', '257,925千', '元', '，', '年減', '20%', '。', '2019年', '03月', '單月', '營收', '91,931千', '元', '，', '年減', '20%', '。', '。']</t>
  </si>
  <si>
    <t>['2019年', '03月', '累計', '營收', '125,232千', '元', '，', '年減', '34%', '。', '2019年', '03月', '單月', '營收', '58,064千', '元', '，', '年減', '42%', '。', '。']</t>
  </si>
  <si>
    <t>['2019年', '03月', '累計', '營收', '472,131千', '元', '，', '年減', '29%', '。', '2019年', '03月', '單月', '營收', '201,199千', '元', '，', '年減', '28%', '。', '。']</t>
  </si>
  <si>
    <t>['2019年', '03月', '累計', '營收', '97,873千', '元', '，', '年減', '70%', '。', '2019年', '03月', '單月', '營收', '46,926千', '元', '，', '年減', '72%', '。', '。']</t>
  </si>
  <si>
    <t>['2019', '/', '04/', '09', '收盤價', '2.35', '元', '，', '月', '報酬', '下跌', '43%', '。', '。']</t>
  </si>
  <si>
    <t>['2019年', '03月', '累計', '營收', '325,561千', '元', '，', '年減', '34%', '。', '2019年', '03月', '單月', '營收', '84,519千', '元', '，', '年減', '62%', '。', '。']</t>
  </si>
  <si>
    <t>['2019年', '03月', '累計', '營收', '3,884千', '元', '，', '年減', '89%', '。', '2019年', '03月', '單月', '營收', '1,775千', '元', '，', '年減', '67%', '。', '。']</t>
  </si>
  <si>
    <t>['2019年', '03月', '累計', '營收', '252,138千', '元', '，', '年減', '10%', '。', '2019年', '03月', '單月', '營收', '112,200千', '元', '，', '年減', '29%', '。', '。']</t>
  </si>
  <si>
    <t>['董事', '配偶', '雷游秀華', '於', '2019/04/09', '預計', '申讓', '800', '張', '股票', '，', '預計', '申讓', '比重', '70%', '，', '交易', '方式', '為', '一般', '交易', '。', '。', '董事', '配偶', '雷游秀華', '於', '2019/03/06', '預計', '申讓', '800', '張', '股票', '，', '預計', '申讓', '比重', '70%', '，', '因', '股價', '不', '理想', '，', '800', '張', '股票', '未', '轉讓', '，', '交易', '。', '方式', '為', '一般', '交易', '。', '。']</t>
  </si>
  <si>
    <t>['法人', '董事', '代表人', '本人', '俞惟中', '於', '2019/04/09', '預計', '申讓', '300', '張', '股票', '，', '預計', '申讓', '比重', '11%', '，', '交易', '方式', '為', '一般', '交易', '。', '。']</t>
  </si>
  <si>
    <t>['2019年', '03月', '累計', '營收', '414,752千', '元', '，', '年減', '43%', '。', '2019年', '03月', '單月', '營收', '91,413千', '元', '，', '年減', '52%', '。', '。']</t>
  </si>
  <si>
    <t>['2019年', '03月', '累計', '營收', '8,134千', '元', '，', '年減', '61%', '。', '2019年', '03月', '單月', '營收', '1,732千', '元', '，', '年', '減', '83%', '。', '。']</t>
  </si>
  <si>
    <t>['2019年', '03月', '累計', '營收', '129,734千', '元', '，', '年減', '67%', '。', '2019年', '03月', '單月', '營收', '31,290千', '元', '，', '年減', '79%', '。', '。']</t>
  </si>
  <si>
    <t>['2019年', '03月', '累計', '營收', '1,743,008千', '元', '，', '年減', '16%', '。', '2019年', '03月', '單月', '營收', '669,478千', '元', '，', '年減', '24%', '。', '。']</t>
  </si>
  <si>
    <t>['2019年', '03月', '累計', '營收', '511,638千', '元', '，', '年減', '35%', '。', '2019年', '03月', '單月', '營收', '188,022千', '元', '，', '年減', '44%', '。', '。']</t>
  </si>
  <si>
    <t>['2019年', '03月', '累計', '營收', '591,460千', '元', '，', '年減', '38%', '。', '2019年', '03月', '單月', '營收', '270,369千', '元', '，', '年減', '45%', '。', '。']</t>
  </si>
  <si>
    <t>['2019年', '03月', '累計', '營收', '100,931千', '元', '，', '年增', '13%', '。', '2019年', '03月', '單月', '營收', '28,970千', '元', '，', '年增', '22%', '。', '。']</t>
  </si>
  <si>
    <t>['全球', 'PCB', '龍頭', '臻鼎', '-KY', '公布', '3月', '營收', '達', '73.15億', '元', '，', '月增', '58.7%', '、', '創', '歷年', '同', '期', '新高', '，', '年增', '逾', '33%', '。', '臻鼎', '正面', '看待', '第2', '季', '營', '。', '運', '持續', '增溫', '，', '今年', '全', '年', '將', '打破', '過往', '兩', '年', '慣例', '，', '力拚', '營運', '逐', '季', '成長', '。', '在', '資本', '支出', '方面', '，', '臻鼎', '今年', '資本', '支出', '將', '略', '低於', '去', '。', '年', '的', '創新', '高', '，', '去年', '資本', '支出', '達', '126億', '元', '，', '是', '歷年', '最', '高', '，', '今年', '有', '兩', '個', '項目', '的', '資本', '支出', '，', '包含', '大陸', '秦皇島', '類載板', '以及', '淮', '。', '安軟板', '的', '投資', '，', '類載板', '新', '產能', '預定', '今年', '第3', '季', '開出', '加入', '貢獻', '業績', '。', '臻鼎', '董事長', '沈慶芳', '多', '次', '強調', '，', '臻鼎', '在', '專心', '、', '專注', '。', '之下', '，', '依據', '創新', '發展', '策略', '，', '持續', '與', '一流', '客戶', '合作', '，', '布局', '5G', '以外', '也', '積極', '育才', '並', '尋找', '優秀', '人才', '加入', '團隊', '。', '。']</t>
  </si>
  <si>
    <t>['2019年', '03月', '累計', '營收', '36,245千', '元', '，', '年減', '42%', '。', '2019年', '03月', '單月', '營收', '13,369千', '元', '，', '年減', '31%', '。', '。']</t>
  </si>
  <si>
    <t>['電池', '正', '極', '材料', '磷酸', '鐵鋰', '龍頭', '立凱', '-KY', '因', '車用', '產品', '開始', '出貨', '帶動', '，', '3月', '營收', '4,923萬', '元', '，', '為', '近', '16', '個', '月', '來', '新高', '，', '累計', '第1', '季', '。', '營收', '7,494萬', '元', '，', '季增', '257%', '、', '年增', '57%', '，', '是', '五', '季', '來', '高點', '。', '立凱電', '表示', '，', '與', '樂金', '化學', '合作', '，', '打入', '歐洲', '一線', '車廠', '供應', '鏈', '，', '。', '今年', '已', '正式', '小量', '出貨', '，', '搶入', '由', '新一代', '磷酸', '鐵鋰', '電池', '取代', '過去', '鉛酸', '電池', '的', '市場', '。', '且', '在', '成', '供', '打入', '歐系', '車廠', '供應', '鏈', '後', '，', '將', '。', '有利於', '開發', '其他', '車廠', '電池', '新', '客戶', '，', '可望', '成為', '未來', '立凱電', '的', '營運', '成長', '新', '動能', '。', '。']</t>
  </si>
  <si>
    <t>['2019年', '03月', '累計', '營收', '105,914千', '元', '，', '年減', '24%', '。', '2019年', '03月', '單月', '營收', '38,492千', '元', '，', '年減', '24%', '。', '。']</t>
  </si>
  <si>
    <t>['有量', '科技', '以', '每', '股', '台幣', '28.00', '元', '辦理', '現金', '增資', '普通股', '，', '發行', '股數', '為', '48,671,906', '股', '，', '發行', '總額', '為', '台幣', '486,719,060', '元', '，募', '。', '資', '總額', '為', '台幣', '1,362,813,368.00', '元', '；', '本', '次', '現金', '增資', '將', '用於', '：', '轉投資', '海外', '子公司', '；', '充實', '營運', '資金', '。']</t>
  </si>
  <si>
    <t>['2019年', '03月', '累計', '營收', '160,317千', '元', '，', '年減', '19%', '。', '2019年', '03月', '單月', '營收', '54,835千', '元', '，', '年減', '25%', '。', '。']</t>
  </si>
  <si>
    <t>['鼎創達', '以', '每', '股', '台幣', '3.416', '元', '辦理', '私募', '普通股', '，', '發行', '股數', '為', '141,000,000', '股', '，', '發行', '總額', '為', '台幣', '1,410,000,000', '元', '，', '募資', '。', '總額', '為', '台幣', '481,656,000.00', '元', '，', '本', '次', '私募', '將', '用於', '：', '改善', '集團', '之', '財務', '結構', '。', '。']</t>
  </si>
  <si>
    <t>['總經理', '曾天賜', '內部', '調動', '，', '由', '陳沅榜', '接任', '。', '。', '發言人', '曾天賜', '內部', '調動', '，', '由', '魏伊婕', '接任', '。', '。']</t>
  </si>
  <si>
    <t>['2019年', '03月', '累計', '營收', '17,739千', '元', '，', '年減', '39%', '。', '2019年', '03月', '單月', '營收', '5,898千', '元', '，', '年減', '29%', '。', '。']</t>
  </si>
  <si>
    <t>['2019年', '03月', '累計', '營收', '345,591千', '元', '，', '年減', '17%', '。', '2019年', '03月', '單月', '營收', '111,748千', '元', '，', '年減', '21%', '。', '。']</t>
  </si>
  <si>
    <t>['2019年', '03月', '累計', '營收', '16,671千', '元', '，', '年減', '33%', '。', '。']</t>
  </si>
  <si>
    <t>['2019年', '03月', '累計', '營收', '762,520千', '元', '，', '年減', '44%', '。', '2019年', '03月', '單月', '營收', '247,997千', '元', '，', '年減', '45%', '。', '。']</t>
  </si>
  <si>
    <t>['2019年', '03月', '累計', '營收', '1,215,382千', '元', '，', '年減', '30%', '。', '2019年', '03月', '單月', '營收', '400,408千', '元', '，', '年減', '36%', '。', '。']</t>
  </si>
  <si>
    <t>['2019年', '03月', '累計', '營收', '202,106千', '元', '，', '年減', '42%', '。', '2019年', '03月', '單月', '營收', '78,668千', '元', '，', '年減', '45%', '。', '。']</t>
  </si>
  <si>
    <t>['2019年', '03月', '累計', '營收', '415,640千', '元', '，', '年減', '79%', '。', '2019年', '03月', '單月', '營收', '138,114千', '元', '，', '年減', '34%', '。', '。']</t>
  </si>
  <si>
    <t>['2019年', '03月', '累計', '營收', '104,770千', '元', '，', '年減', '16%', '。', '2019年', '03月', '單月', '營收', '30,612千', '元', '，', '年減', '30%', '。', '。']</t>
  </si>
  <si>
    <t>['2019年', '03月', '累計', '營收', '392,712千', '元', '，', '年減', '15%', '。', '2019年', '03月', '單月', '營收', '130,338千', '元', '，', '年減', '35%', '。', '。']</t>
  </si>
  <si>
    <t>['2019年', '03月', '累計', '營收', '835,424千', '元', '，', '年減', '36%', '。', '2019年', '03月', '單月', '營收', '331,790千', '元', '，', '年減', '26%', '。', '。']</t>
  </si>
  <si>
    <t>['2019年', '03月', '累計', '營收', '467,266千', '元', '，', '年減', '31%', '。', '2019年', '03月', '單月', '營收', '153,368千', '元', '，', '年減', '55%', '。', '。']</t>
  </si>
  <si>
    <t>['日盛', '金控', '對', '報導', '內容', '"', '欽泰', '涉', '詐貸', '44億', '元', '報導', '中', '提及', '等', '「', '日盛', '商銀', '內湖', '分行', '損失', '最多', '，', '被', '詐貸', '1.5億', '美元', '…', '…', '」', '。', '"', '。', '表示', '，', '報導', '不實', '，', '本行', '實際', '授信', '餘額', '約', '67萬', '美金', '(', '折合', '台幣', '約', '2000萬', '元', ')', '，', '本', '公司', '呼籲', '該', '媒體', '應', '善盡', '查證', '，', '因', '報導', '不', '。', '實', '恐', '造成', '本', '公司', '及', '股東', '損失', '。', '。']</t>
  </si>
  <si>
    <t>['2019年', '03月', '累計', '營收', '1,803,916千', '元', '，', '年減', '36%', '。', '2019年', '03月', '單月', '營收', '580,606千', '元', '，', '年減', '36%', '。', '。']</t>
  </si>
  <si>
    <t>['2019年', '03月', '累計', '營收', '684,019千', '元', '，', '年減', '22%', '。', '2019年', '03月', '單月', '營收', '255,320千', '元', '，', '年減', '24%', '。', '。']</t>
  </si>
  <si>
    <t>['2019年', '03月', '累計', '營收', '308,959千', '元', '，', '年減', '20%', '。', '2019年', '03月', '單月', '營收', '103,881千', '元', '，', '年減', '25%', '。', '。']</t>
  </si>
  <si>
    <t>['2019年', '03月', '累計', '營收', '372,146千', '元', '，', '年減', '32%', '。', '2019年', '03月', '單月', '營收', '147,497千', '元', '，', '年減', '31%', '。', '。']</t>
  </si>
  <si>
    <t>['2019年', '03月', '累計', '營收', '2,940,502千', '元', '，', '年減', '39%', '。', '2019年', '03月', '單月', '營收', '1,009,893千', '元', '，', '年減', '26%', '。', '。']</t>
  </si>
  <si>
    <t>['2019年', '03月', '累計', '營收', '252,735千', '元', '，', '年減', '46%', '。', '2019年', '03月', '單月', '營收', '93,436千', '元', '，', '年減', '44%', '。', '。']</t>
  </si>
  <si>
    <t>['萬泰科', '公布', '3月', '營收', '4.81億', '元', '，', '月增', '42.26%', '，', '年增', '15.49%', '，', '是', '2015年', '以來', '新高', '，', '今年', '在', '產品', '組合', '轉佳', '及', '轉單', '效應', '下', '。', '，', '業績', '有望', '逐', '季', '增長', '。', '展望', '今年', '，', '萬泰科', '董事長', '張銘烈', '表示', '，', '目前', '台灣', '、', '越南', '與', '泰國廠', '的', '產能', '滿載', '，', '大陸廠', '產能', '持', '。平', '，', '主要', '供應', '大陸', '市場', '。', '萬泰科', '有', '四', '個', '生產', '基地', '，', '台灣廠', '生產', '網通', '線材', '產品', '，', '包含', 'CMP', '、', 'CMR', '產品', '。', '泰', '、', '越', '兩', '廠', '生產', '。', '汽機', '車線', '及', '電子線', '，', '客戶', '為', '當地', '汽機車', '組裝廠', '及', '家電廠', '。', '大陸', '東莞廠', '為', '消費性', '電子', '、', '醫療', '及', '家電用線', '，', '由於', '全球化', '。', '布局', '，', '成為', '美', '中', '貿易戰', '受惠', '者', '。', '。']</t>
  </si>
  <si>
    <t>['2019年', '03月', '累計', '營收', '371,223千', '元', '，', '年減', '21%', '。', '2019年', '03月', '單月', '營收', '92,282千', '元', '，', '年減', '26%', '。', '。']</t>
  </si>
  <si>
    <t>['2019年', '03月', '累計', '營收', '712千', '元', '，', '年減', '100%', '。', '2019年', '03月', '單月', '營收', '237千', '元', '，', '年', '減', '100%', '。', '。']</t>
  </si>
  <si>
    <t>['2019年', '03月', '累計', '營收', '241,682千', '元', '，', '年減', '40%', '。', '2019年', '03月', '單月', '營收', '107,677千', '元', '，', '年減', '57%', '。', '。']</t>
  </si>
  <si>
    <t>['康呈', '原', '於', '2019/03/26', '公告', '辦理', '私募', '普通股', '，', '因', '資金', '未', '能', '如期', '到位', ',', '法定', '期間', '內', '未', '收足', '股款', '，', '故', '未', '能', '完成', '。', '。']</t>
  </si>
  <si>
    <t>['勝麗', '公告', '3月', '合併', '營收', '月增', '8.8％', '達', '2.13億', '元', '，', '較', '去年', '同', '期', '成長', '4.2％', '，', '第一', '季', '合併', '營收', '達', '6.23億', '元', '，', '較', '去年', '第四', '季', '。', '成長', '15.8％', '，', '與', '去年', '同', '期', '相較', '成長', '8.8％', '，', '並', '為', '2016年', '第二', '季', '以來', '的', '3', '年', '來', '單季', '營收', '新高', '，', '表現', '優於', '市場', '預期', '。', '勝麗。', '指出', '，', '隨著', '主要', '國際', '客戶', '重申', 'ADAS', '與', '自駕車', '將', '帶動', '車用', '半導體', '市場', '需求', '，', '並', '看好', '車用', 'CIS', '感測器', '出貨', '的', '成長性', '，', '展', '。望', '未來', '車用', 'CIS', '元件', '訂單', '需求', '仍然', '暢旺', '。', '勝麗', '於', '現有', '廠址', '進行', '車用', '產品', '生產線', '第一', '階段', '無塵室', '與', '機台', '設備', '的', '擴充', '，', '。', '預計', '今年度', '陸續', '建置', '完成', '，', '屆時', '將', '增加', '約', '4成', '的', '車用', '產品', '產能', '。', '。']</t>
  </si>
  <si>
    <t>['2019', '/', '04/', '09', '收盤價', '0.70', '元', '，', '月', '報酬', '下跌', '35%', '。', '。']</t>
  </si>
  <si>
    <t>['2019年', '03月', '累計', '營收', '111,655千', '元', '，', '年減', '48%', '。', '2019年', '03月', '單月', '營收', '42,492千', '元', '，', '年減', '46%', '。', '。']</t>
  </si>
  <si>
    <t>['觸控', '面板廠', 'GIS-KY', '業成', '3月', '營收', '重回', '百億', '元', '大關', '、', '來到', '105.09億', '元', '，', '月', '增', '20.68％', '，', '累計', '第一', '季', '合併', '營收', '約', '294.37億', '。元', '，', '季', '減', '43.04％', '，', '年增', '34.26％', '。', '雖然', '近期', '有', '三星', '智慧型', '手機', 'S10', '超聲波', '屏', '下', '指紋', '辨識', '模組', '訂單', '，', '但', '蘋果', '第二', '季', 'iPh', '。', 'one', '訂單', '持續', '減少', '，', '法人', '預估', '業成', '第二', '季', '營收', '還', '將', '下滑', '，', '本', '季', '將', '是', '今年', '谷底', '。', '業成', '今年', '最', '受', '關注', '的', '就', '是', '三星', '旗艦機', 'S', '。', '10', '、', 'S10', '+', '的', '超聲波', '屏下', '指紋', '模組', '訂單', '，', 'S10', '+', '與', 'S10', '是', 'Qualcomm', '超聲波', '屏', '下', '指紋', '量產', '成功', '案例', '，', '效能', '與', '設計', '均', '優於', '光', '。', '學式', '。', '不過', '先前', '市場', '傳出', '，', '業成', '生產', '不', '順', '，', '因此', '第一', '季', '實際', '出貨', '貢獻', '有限', '，', '隨著', '良率', '改善', '，', '第二', '季', '超聲', '波屏', '下', '指紋', '。', '模組', '出貨', '可望', '增溫', '。', '。']</t>
  </si>
  <si>
    <t>['2019', '/', '04/', '09', '收盤價', '1.77', '元', '，', '月', '報酬', '下跌', '46%', '。', '。']</t>
  </si>
  <si>
    <t>['2019年', '03月', '累計', '營收', '3,620千', '元', '，', '年減', '98%', '。', '2019年', '03月', '單月', '營收', '981千', '元', '，', '年減', '99%', '。', '。']</t>
  </si>
  <si>
    <t>['2019年', '03月', '累計', '營收', '94,591千', '元', '，', '年減', '80%', '。', '2019年', '03月', '單月', '營收', '39,247千', '元', '，', '年', '減', '92%', '。', '。']</t>
  </si>
  <si>
    <t>['2019年', '03月', '累計', '營收', '91,563千', '元', '，', '年減', '8%', '。', '2019年', '03月', '單月', '營收', '22,113千', '元', '，', '年減', '40%', '。', '。']</t>
  </si>
  <si>
    <t>['功率', '半導體', '封測廠', '捷敏', '-KY', '召開', '法說會', '，', '展望', '今年', '營運', '，', '雖然', '今年', 'MOSFET', '市況', '趨守', '，', '但', '捷敏', '首', '季', '營收', '仍', '維持', '年成長', '。', '，', '未來', '仍', '將', '以', '積極', '態度', '續拚', '成長', '，', '預期', '今年', '營運', '仍', '可望', '比照', '往年', '軌跡', '逐', '季', '走揚', '，', '並', '看好', '車用', '貢獻', '明年', '有望', '顯著', '提升', '。', '。', '對於', '去年', '終端', '應用', '產品', '占', '比', '，', '湯彥鏘', '指出', '5', '大', '應用群', '中', '，', '消費性', '家電', '34.9%', '、', '通訊', '應用', '25.9%', '、', '電腦', '相關', '18.9%', '，', '工。', '業用', '6.3%', '、', '車用', '4%', '。', '雖然', '去年', '第三', '季', '完成', '產能', '擴充', '，', '但', '全', '年', '平均', '稼動率', '仍', '達', '86%', '，', '在', '新', '產能', '尚未', '到位', '前', '最', '高', '曾', '達', '92%', '。', '。', '展望', '後市', '，', '捷敏', '將', '維持', '3', '策略', '，', '包括', '持續', '擴增', '合肥廠', '產能', '，', '主要', '專注', '高', '電壓', '產品', '開發', '與', '生產', '，', '並', '持續', '開發', '高', '附加', '。', '價值', '產品', '。', '同時', '，', '公司', '對', '工業用', '及', '車用', '產品', '市場', '展望', '樂觀', '，', '仍', '為', '未來', '聚焦', '發展', '重點', '。', '。', '【', 'TCRI ', '觀點', '_', '20190429', '】', '。', '目前', '整體', '半導體', '景氣', '步入', '向', '下', '循環', '，', '其中', '2018年', '貨缺', '、', '價漲', '之', 'MOSFET', '亦', '因', '庫存', '調整', '，', '供需', '由', '吃緊', '轉趨', '寬鬆', '，', '價格', '鬆', '。', '動', '消息', '頻傳', '。', '短期', '內', '公司', '在', '產業', '景氣', '修正', '，', '及', '基期', '已', '高', '的', '背景', '下', '，', '成長', '將', '明顯', '收斂', '；', '但', '長期', '而言', 'AIoT', '生態', '的', '持續', '發', '。展', '，', '將', '繼續', '挹注', '功率', '半導體', '需求', '，', '公司', '成長', '動能', '仍', '在', '。', '。']</t>
  </si>
  <si>
    <t>['辭任', '1', '董', '。', '獨立', '董事', '黃嘉能', '卸任', '。']</t>
  </si>
  <si>
    <t>['2019年', '03月', '累計', '營收', '22,098千', '元', '，', '年減', '31%', '。', '2019年', '03月', '單月', '營收', '6,611千', '元', '，', '年減', '53%', '。', '。']</t>
  </si>
  <si>
    <t>['2019年', '03月', '累計', '營收', '273,441千', '元', '，', '年減', '35%', '。', '2019年', '03月', '單月', '營收', '113,361千', '元', '，', '年減', '31%', '。', '。']</t>
  </si>
  <si>
    <t>['2019年', '03月', '累計', '營收', '35,087千', '元', '，', '年減', '14%', '。', '2019年', '03月', '單月', '營收', '10,657千', '元', '，', '年減', '21%', '。', '。']</t>
  </si>
  <si>
    <t>['2019年', '03月', '累計', '營收', '38,436,340千', '元', '，', '年減', '3%', '。', '2019年', '03月', '單月', '營收', '12,037,937千', '元', '，', '年減', '30%', '。', '。']</t>
  </si>
  <si>
    <t>['2019年', '03月', '累計', '營收', '20,177千', '元', '，', '年減', '71%', '。', '2019年', '03月', '單月', '營收', '10,401千', '元', '，', '年減', '62%', '。', '。']</t>
  </si>
  <si>
    <t>['2019年', '03月', '累計', '營收', '718,992千', '元', '，', '年減', '56%', '。', '2019年', '03月', '單月', '營收', '242,254千', '元', '，', '年減', '56%', '。', '。']</t>
  </si>
  <si>
    <t>['2019年', '03月', '累計', '營收', '50,034千', '元', '，', '年減', '53%', '。', '2019年', '03月', '單月', '營收', '19,285千', '元', '，', '年減', '50%', '。', '。']</t>
  </si>
  <si>
    <t>['2019年', '03月', '累計', '營收', '353,802千', '元', '，', '年減', '26%', '。', '2019年', '03月', '單月', '營收', '124,582千', '元', '，', '年減', '43%', '。', '。']</t>
  </si>
  <si>
    <t>['2019年', '03月', '累計', '營收', '20,287千', '元', '，', '年減', '28%', '。', '2019年', '03月', '單月', '營收', '5,985千', '元', '，', '年減', '43%', '。', '。']</t>
  </si>
  <si>
    <t>['2019年', '03月', '累計', '營收', '90,444千', '元', '，', '年減', '51%', '。', '2019年', '03月', '單月', '營收', '27,681千', '元', '，', '年減', '42%', '。', '。']</t>
  </si>
  <si>
    <t>['2019年', '03月', '累計', '營收', '20,904,397千', '元', '，', '年減', '20%', '。', '2019年', '03月', '單月', '營收', '7,594,880千', '元', '，', '年減', '22%', '。', '。']</t>
  </si>
  <si>
    <t>['2019年', '03月', '累計', '營收', '404,300千', '元', '，', '年減', '44%', '。', '2019年', '03月', '單月', '營收', '135,738千', '元', '，', '年減', '45%', '。', '。']</t>
  </si>
  <si>
    <t>['2019年', '03月', '累計', '營收', '45,588千', '元', '，', '年減', '55%', '。', '2019年', '03月', '單月', '營收', '9,805千', '元', '，', '年減', '72%', '。', '。']</t>
  </si>
  <si>
    <t>['2019年', '03月', '累計', '營收', '192,178千', '元', '，', '年減', '16%', '。', '2019年', '03月', '單月', '營收', '60,819千', '元', '，', '年減', '26%', '。', '。']</t>
  </si>
  <si>
    <t>['2019年', '03月', '累計', '營收', '1,943,423千', '元', '，', '年減', '22%', '。', '2019年', '03月', '單月', '營收', '632,474千', '元', '，', '年減', '27%', '。', '。']</t>
  </si>
  <si>
    <t>['2019年', '03月', '累計', '營收', '795,345千', '元', '，', '年減', '20%', '。', '2019年', '03月', '單月', '營收', '281,878千', '元', '，', '年減', '27%', '。', '。']</t>
  </si>
  <si>
    <t>['2019年', '03月', '累計', '營收', '186,160千', '元', '，', '年減', '8%', '。', '2019年', '03月', '單月', '營收', '67,706千', '元', '，', '年減', '22%', '。', '。']</t>
  </si>
  <si>
    <t>['2019年', '03月', '累計', '營收', '667,339千', '元', '，', '年減', '28%', '。', '2019年', '03月', '單月', '營收', '257,744千', '元', '，', '年減', '30%', '。', '。']</t>
  </si>
  <si>
    <t>['董事長', '本人', '詠江', '投資', '2019', '/04', '/09', '設質', '1,000,000', '股', '給', '元大', '證券', '金融', '，', '累計', '設質', '1,400,000', '股', '。', '。']</t>
  </si>
  <si>
    <t>['波力', '-KY', '（8467）', '宣布', '，', '除', '生產', '冰上', '曲棍', '球桿', '及', '羽球拍', '外', '，', '下', '半', '年', '將', '跨足', '碳纖維', '汽車', '輪圈', '生產', '領域', '，', '搶攻', '大陸', '及', '美', '。國', '汽車', '輪圈', '改裝', '市場', '，', '未來', '一', '年', '，', '年產量', '達', '5萬', '顆', '時', '，', '汽車', '輪圈', '將', '占', '營收', '比重', '逾', '50％', '，', '今年', '營收', '則', '將', '追求', '兩', '位數', '成', '。長', '。', '波力', '總經理', '洪進山', '8日', '法說會', '表示', '，', '3月', '及', '第一', '季', '合併', '營收', '均', '比', '去年', '同', '期', '成長', '，', '主因', '是', '3月', '冰', '上', '曲棍', '球桿', '出貨', '增', '。', '加', '，', '以', '高階', '產品', '居多', '所致', '。', '洪進山', '指稱', '，', '波力', '預計', '5月', '在', '大陸', '浙江', '桐鄉廠', '完成', '汽車', '輪圈', '生產線', '安裝', '，', '下', '半', '年', '開始出', '。', '貨', '，', '初期', '投入', '金額', '600萬', '美元', '，', '未來', '再', '投入', '1,200萬', '美元', '用以', '建置', '碳纖維', '汽車', '輪圈', '產線', '。', '波力', '開發', '的', '碳纖維', '汽車', '輪圈', '。', '採', '熱固式', '生產', '，', '今年', '保守', '預估', '出貨', '六千', '顆', '，', '毛利率', '遠大於', '公司', '目前', '整體', '毛利率', '25％', '，', '增添', '下', '半', '年', '營運', '動能', '。', '波力', '預', '。', '估產量', '一', '年', '後', '，', '年產量', '可', '達', '5萬', '顆', '，', '占', '營收', '比重', '可', '超過', '五成', '。', '。', '【', 'TCRI ', '觀點', '_', '20190429', '】', '。', '1', '、', ' ', '須', '注意', '公司', '表示', '2019', 'Q1', '營收', '有', '成長', '，', '但', '實際', '上', '是', '衰退', '16%', '。', '。', '2', '、', ' ', '2015年', '公司', '上市', '，', '當年', '營收', '20億', '，', '但', '2016', '~', '2018年', '營收', '成長率', '為', '-23%', '、', '3%', '及', '-4%', '，年', '營收', '降至', '15', '-16億', '。', '推測', '因', '。', '營收', '成長', '有', '瓶頸', '，', '因此', '跨足', '汽車', '輪圈', '新', '事業', '。', '。', '2', '-', '1', '、', ' 然', '該', '產業', '和', '其', '原先', '的', '運動', '器材', '產業', '大為', '不同', '，', '須', '注意', '新', '事業', '投資', '風險', '。', '。', '2', '-', '2', '、', ' 2015年', '後', '年年', '縮減', '資本', '支出', '，', '2018年', '資本', '支出', '續降為', '0.9', ' 億', '，', '似', '未', '因', '新', '事業', '而', '擴大', '投資', '，', '狀況', '待', '觀察', '。', '。']</t>
  </si>
  <si>
    <t>['2019年', '03月', '單月', '營收', '16,396千', '元', '，', '年減', '21%', '。', '。']</t>
  </si>
  <si>
    <t>['財務', '經理', '黃英彥', '內部', '調動', '，', '由', '黃逸揚', '接任', '。', '。', '會計', '主管', '黃英彥', '內部', '調動', '，', '由', '黃逸揚', '接任', '。', '。']</t>
  </si>
  <si>
    <t>['消基會', '以', '味全', '使用', '頂新', '製油', '公司', '進口', '越南', '牛油', '、', '豬油', '及', '使用', '正義', '公司', '豬油', '分別', '起訴', '求償', '案件', '，', '臺灣', '臺北', '地方', '法院', '第', '。', '一審', '均', '判決', '味全', '無需', '賠償', '。', '惟', '消基會', '已', '分別', '提起', '上訴', '，', '目前', '在', '二審', '審理', '中', '。', '另', '消基會', '對', '味全', '使用', '強冠', '公司', '豬油', '起訴', '。', '求償案', '，', '亦', '經', '台北地院', '判決', '味全', '應', '給付', '新台幣', '58萬5千', '元', '，', '味全', '已', '上訴', '，', '目前', '二', '審', '審理', '中', '。', '。']</t>
  </si>
  <si>
    <t>['全球', '唯一', '現烘', '連鎖', '咖啡', '品牌', "cama cafe'", '攜手', '泰山', '企業', '，', '提供', '獨家', '調配', '咖啡豆', '以', '新鮮屋', '包裝', '推出', '「', '檸檬', '肯亞', '」', '和', '「', '蜂', '。', '蜜拿鐵', '」', '二', '款', '聯名', '冷藏', '咖啡', '，', '並', '藉', '泰山', '通路', '優勢', '正式', '進軍', '冷藏', '咖啡', '零售', '市場', '，', '新品', '預計', '4月', '11日', '全面', '上架', '，', '創', '連鎖', '。', '咖啡', '與', '飲料', '食品', '企業', '跨', '界', '合作', '先例', '。', "cama cafe'", '董事長', '何炳霖', '表示', '，', 'cama', '與', '泰山', '合作', '推出', '聯名', '咖啡', '是', '公司', '擴大', '經營', '。', '格局', '既定', '產品', '多元化', '發展', '策略', '一', '環', '。', '他', '指出', '，', 'cama', '咖啡', 'IPO', '計畫', '未', '變', '，', '預計', '今年', '9月', '公開', '發行', '、', '目標', '年底', '興櫃', '、', '2020', '。', '年底', '正式', '上櫃', '。', 'cama ', "Cafe'", '2018年', '營收', '7億', '元', '、', '年增', '成長', '約', '20%', '，', '至', '今年', '3月', '底', '，', '全', '台', '連鎖', '門市', '115', '家', '，', '2019年', '目標', '總。店數', '希望', '達', '160', '家', '。', '何炳霖', '表示', '，', 'cama cafe', "'", '2018年', '店數', '較', '2017年', '成長', '20%', '，', '目標', '達成率', '約', '90%', '，', '未', '達', '100%', '的', '原因', '是', '。', '，', "cama cafe'", '堅持', '所有', '連鎖', '門市', '都', '是', '現場', '烘豆', '，', '所以', '開', '新店', '的', '教育', '訓練', '時間', '較', '長', '，', '為', '了', '加速', '展店', '，', "cama cafe'", '今年', '。', '會', '制定', '新', '的', '訓練', '計畫', '，', '縮短', '教育', '訓練', '時程', '。', '。']</t>
  </si>
  <si>
    <t>['2019年', '03月', '累計', '營收', '2,937,157千', '元', '，', '年減', '27%', '。', '2019年', '03月', '單月', '營收', '970,745千', '元', '，', '年減', '27%', '。', '。']</t>
  </si>
  <si>
    <t>['2019年', '03月', '累計', '營收', '134,243千', '元', '，', '年減', '82%', '。', '2019年', '03月', '單月', '營收', '48,353千', '元', '，', '年', '減', '87%', '。', '。']</t>
  </si>
  <si>
    <t>['2019年', '03月', '累計', '營收', '96,349千', '元', '，', '年減', '22%', '。', '2019年', '03月', '單月', '營收', '33,322千', '元', '，', '年減', '29%', '。', '。']</t>
  </si>
  <si>
    <t>['2019年', '03月', '累計', '營收', '211,137千', '元', '，', '年減', '19%', '。', '2019年', '03月', '單月', '營收', '78,072千', '元', '，', '年減', '35%', '。', '。']</t>
  </si>
  <si>
    <t>['2019年', '03月', '累計', '營收', '373,571千', '元', '，', '年減', '18%', '。', '2019年', '03月', '單月', '營收', '96,359千', '元', '，', '年減', '23%', '。', '。']</t>
  </si>
  <si>
    <t>['臺灣', '證券', '交易所', '依據', '「', '有價證券', '得', '為', '融資', '融券', '標準', '」', '第4', '條', '、', '「', '證券商', '辦理', '有價證券', '買賣', '融資', '融券', '業務', '操作', '辦法', '」', '。', '第22', '條', '及', '第23', '條', '規定', '，', '審核', '上市', '公司', '公告', '並', '申報', '之', '2018年度', '財務', '報告', '每', '股', '淨值', '資料', '，', '經查', '每', '股', '淨值', '回復', '至', '票面', '以上', '。', '，', '惟', '目前', '仍', '列為', '變更', '交易', '方法', '而', '繼續', '暫停', '融資', '融券', '交易', '。', '。']</t>
  </si>
  <si>
    <t>['2019年', '03月', '累計', '營收', '82,023千', '元', '，', '年減', '47%', '。', '2019年', '03月', '單月', '營收', '43,377千', '元', '，', '年減', '35%', '。', '。']</t>
  </si>
  <si>
    <t>['2019年', '03月', '累計', '營收', '3,825,342千', '元', '，', '年減', '20%', '。', '2019年', '03月', '單月', '營收', '1,419,677千', '元', '，', '年減', '24%', '。', '。']</t>
  </si>
  <si>
    <t>['臺灣', '證券', '交易所', '依據', '「', '有價證券', '得', '為', '融資', '融券', '標準', '」', '第4', '條', '、', '「', '證券商', '辦理', '有價證券', '買賣', '融資', '融券', '業務', '操作', '辦法', '」', '。', '第22', '條', '及', '第23', '條', '規定', '，', '審核', '上市', '公司', '公告', '並', '申報', '之', '2018年度', '財務', '報告', '每', '股', '淨值', '資料', '，', '經查', '每', '股', '淨值', '低於', '票面', '，', '爰公', '。', '告', '其', '股票', '自', '2019年', '4月', '11日', '起', '實施', '暫停', '融資', '融券', '交易', '，', '惟', '原', '融資', '買進', '及', '融券', '賣出', '之', '餘額', '，', '得', '於', '期限', '屆滿', '前', '了結', '。', '。']</t>
  </si>
  <si>
    <t>['2019年', '03月', '累計', '營收', '154,375千', '元', '，', '年減', '56%', '。', '2019年', '03月', '單月', '營收', '53,502千', '元', '，', '年減', '59%', '。', '。']</t>
  </si>
  <si>
    <t>['2019年', '03月', '累計', '營收', '308,145千', '元', '，', '年減', '15%', '。', '2019年', '03月', '單月', '營收', '90,299千', '元', '，', '年減', '36%', '。', '。']</t>
  </si>
  <si>
    <t>['2019年', '03月', '累計', '營收', '79,426千', '元', '，', '年減', '57%', '。', '2019年', '03月', '單月', '營收', '36,607千', '元', '，', '年減', '41%', '。', '。']</t>
  </si>
  <si>
    <t>['2019年', '03月', '累計', '營收', '3,156,934千', '元', '，', '年減', '24%', '。', '2019年', '03月', '單月', '營收', '1,061,747千', '元', '，', '年減', '24%', '。', '。']</t>
  </si>
  <si>
    <t>['2019年', '03月', '累計', '營收', '417,386千', '元', '，', '年減', '42%', '。', '2019年', '03月', '單月', '營收', '170,289千', '元', '，', '年減', '32%', '。', '。']</t>
  </si>
  <si>
    <t>['2019年', '03月', '累計', '營收', '239,328千', '元', '，', '年減', '18%', '。', '2019年', '03月', '單月', '營收', '84,340千', '元', '，', '年減', '22%', '。', '。']</t>
  </si>
  <si>
    <t>['2019年', '03月', '累計', '營收', '837,696千', '元', '，', '年減', '22%', '。', '2019年', '03月', '單月', '營收', '313,173千', '元', '，', '年減', '35%', '。', '。']</t>
  </si>
  <si>
    <t>['2019年', '03月', '累計', '營收', '1,479,937千', '元', '，', '年減', '16%', '。', '2019年', '03月', '單月', '營收', '502,632千', '元', '，', '年減', '20%', '。', '。']</t>
  </si>
  <si>
    <t>['中砂', '與', '宋健', '民間', '合作案', '(', '已', '於', '2013/10/28', '屆期', '終止', ')', '，', '中砂', '前', '於', '士林', '地方', '檢察署', '對', '宋健民', '提出', '加重', '背信', '等', '刑事', '告訴', '，', '。', '並', '追加', '宋健民', '之', '子', '宋思齊', '為', '共同', '被告', '，', '士林', '地方', '檢察署', '做成', '不', '起訴', '處分', '，', '經', '中砂', '聲請', '再', '議', '後', '，', '為', '台灣', '高等', '檢察署', '駁', '。', '回', '，', '再', '經', '中砂', '聲請', '交付', '審判', '，', '士林', '地方', '法院', '刑事庭', '駁回', '中砂', '聲請', '。', '。']</t>
  </si>
  <si>
    <t>['2019年', '03月', '累計', '營收', '124,516千', '元', '，', '年減', '8%', '。', '2019年', '03月', '單月', '營收', '45,905千', '元', '，', '年減', '23%', '。', '。']</t>
  </si>
  <si>
    <t>['2019年', '03月', '累計', '營收', '1,524,087千', '元', '，', '年減', '21%', '。', '2019年', '03月', '單月', '營收', '562,649千', '元', '，', '年減', '32%', '。', '。']</t>
  </si>
  <si>
    <t>['2019年', '03月', '累計', '營收', '425,360千', '元', '，', '年減', '29%', '。', '2019年', '03月', '單月', '營收', '160,161千', '元', '，', '年減', '32%', '。', '。']</t>
  </si>
  <si>
    <t>['2019年', '03月', '累計', '營收', '669,109千', '元', '，', '年減', '24%', '。', '2019年', '03月', '單月', '營收', '251,229千', '元', '，', '年減', '25%', '。', '。']</t>
  </si>
  <si>
    <t>['2019年', '03月', '單月', '營收', '952,245千', '元', '，', '年減', '31%', '。', '。']</t>
  </si>
  <si>
    <t>['2019年', '03月', '累計', '營收', '1,899,725千', '元', '，', '年減', '9%', '。', '2019年', '03月', '單月', '營收', '608,459千', '元', '，', '年減', '27%', '。', '。']</t>
  </si>
  <si>
    <t>['2019年', '03月', '累計', '營收', '554,993千', '元', '，', '年減', '20%', '。', '2019年', '03月', '單月', '營收', '188,872千', '元', '，', '年減', '26%', '。', '。']</t>
  </si>
  <si>
    <t>['臺灣', '證券', '交易所', '依據', '「', '有價證券', '得', '為', '融資', '融券', '標準', '」', '第4', '條', '、', '「', '證券商', '辦理', '有價證券', '買賣', '融資', '融券', '業務', '操作', '辦法', '」', '。', '第22', '條', '及', '第23', '條', '規定', '，', '審核', '上市', '公司', '公告', '並', '申報', '之', '2018年度', '財務', '報告', '每', '股', '淨值', '資料', '，', '經查', '每', '股', '淨值', '回復', '至', '票面', '以上', '。', '，爰', '公告', '其', '股票', '自', '2019年', '4月', '11日', '起', '恢復', '融資', '融券', '交易', '。', '。']</t>
  </si>
  <si>
    <t>['2019年', '03月', '累計', '營收', '707,515千', '元', '，', '年減', '20%', '。', '2019年', '03月', '單月', '營收', '304,661千', '元', '，', '年減', '22%', '。', '。']</t>
  </si>
  <si>
    <t>['2019年', '03月', '累計', '營收', '404,973千', '元', '，', '年減', '12%', '。', '2019年', '03月', '單月', '營收', '152,831千', '元', '，', '年減', '23%', '。', '。']</t>
  </si>
  <si>
    <t>['2019年', '03月', '累計', '營收', '8,888,171千', '元', '，', '年減', '19%', '。', '2019年', '03月', '單月', '營收', '3,462,972千', '元', '，', '年減', '22%', '。', '。']</t>
  </si>
  <si>
    <t>['2019年', '03月', '累計', '營收', '224,515千', '元', '，', '年減', '24%', '。', '2019年', '03月', '單月', '營收', '85,597千', '元', '，', '年減', '22%', '。', '。']</t>
  </si>
  <si>
    <t>['2019年', '03月', '累計', '營收', '46,035千', '元', '，', '年減', '35%', '。', '2019年', '03月', '單月', '營收', '11,997千', '元', '，', '年減', '33%', '。', '。']</t>
  </si>
  <si>
    <t>['2019年', '03月', '累計', '營收', '592,891千', '元', '，', '年減', '25%', '。', '2019年', '03月', '單月', '營收', '231,490千', '元', '，', '年減', '31%', '。', '。']</t>
  </si>
  <si>
    <t>['2019年', '03月', '累計', '營收', '310,467千', '元', '，', '年減', '18%', '。', '2019年', '03月', '單月', '營收', '114,675千', '元', '，', '年減', '26%', '。', '。']</t>
  </si>
  <si>
    <t>['2019年', '03月', '累計', '營收', '288,950千', '元', '，', '年減', '70%', '。', '2019年', '03月', '單月', '營收', '61,079千', '元', '，', '年減', '82%', '。', '。']</t>
  </si>
  <si>
    <t>['2019年', '03月', '累計', '營收', '1,988,951千', '元', '，', '年減', '16%', '。', '2019年', '03月', '單月', '營收', '692,765千', '元', '，', '年減', '43%', '。', '。']</t>
  </si>
  <si>
    <t>['2019年', '03月', '累計', '營收', '687,049千', '元', '，', '年減', '15%', '。', '2019年', '03月', '單月', '營收', '228,436千', '元', '，', '年減', '33%', '。', '。']</t>
  </si>
  <si>
    <t>['2019年', '03月', '累計', '營收', '259,400千', '元', '，', '年減', '26%', '。', '2019年', '03月', '單月', '營收', '96,632千', '元', '，', '年減', '29%', '。', '。']</t>
  </si>
  <si>
    <t>['2019年', '03月', '累計', '營收', '419,689千', '元', '，', '年減', '8%', '。', '2019年', '03月', '單月', '營收', '148,389千', '元', '，', '年減', '28%', '。', '。']</t>
  </si>
  <si>
    <t>['2019年', '03月', '累計', '營收', '1,161,362千', '元', '，', '年減', '16%', '。', '2019年', '03月', '單月', '營收', '425,736千', '元', '，', '年減', '27%', '。', '。']</t>
  </si>
  <si>
    <t>['1', '.', '裕隆', '參加', '券商', '的', '法人', '座談會', '，', '經理', '羅文邑', '表示', '，', '隨著', '3月', '多', '款', '新', '車', '發表', '，', '預計', '台灣', '車市', '第二', '季', '買氣', '可', '回穩', '。', '今年', '。', '兩岸', '車市', '總規模', '預估', '與', '去年', '大致', '相當', '，', '公司', '今年', '兩岸', '銷售量', '目標', '將', '達', '2萬4千', '台', '以上', '，', '比', '去年', '1萬6602', '台', '低點', '成長', '44.。5%', '以上', '。', '裕隆', '兩岸', '品牌', '為', '納智捷', '、', '東風', '裕隆', '；', '今年', '納智捷', '在', '台', '銷售', '目標', '1.2', '至', '1.5萬', '台', '，', '比', '去年', '的', '納智捷', '銷量', '低點', '97', '。', '29', '台', '回溫', '。', '東風', '裕隆', '全', '年', '銷售', '目標', '同', '為', '1.2', '至', '1.5萬', '台', '，', '比', '去年', '的', '6873', '台', '回溫', '，', '兩岸', '總銷量', '目標', '達', '2.4萬', '至', '3萬', '台', '，', '比', '。', '去年', '低點', '1萬6602', '台', '回升', '。', '裕隆', '規劃', '，', '今年', '在', '台', '將', '陸續', '推出', '改款', ' M7', '、', 'S5 GT ', '和', ' GT', '220', '，', '而', '「', 'URX', '」', '新', '車系', '主打', ' 5+2', '。座', '，', '可', '滿足', '全客群', '需求', '，', '預計', '第 3 季', '推出', '。', '而', '在', '中國', '，', '裕隆', '也', '規畫', '推出', ' URX', '、', 'U5 EV 車', '、', 'U5 ', '和', ' GT220 ', '等', '改款車', '。', '，', '其中', '，', 'URX ', '將', '於', '第二', '季', '底', '首先', '在', '中國', '市場', '亮相', '。', '。', '2', '.', '另外', '，', '針對', '新店', '裕隆城', '開發案', '，', '裕隆', '說明', '，', '商業區', '目前', '連續壁', '工程', '和', '基樁', '工程', '已', '完工', '，', '預計', '將', '於', ' 2023', ' 年', '第二', '季', '。', '取得', '使用', '執照', '，', '2024', ' 年', '第一', '季', '開始', '營運', '。', '而', '商業區', '中', '的', '住宅', '，', '預計', '明年', '第三', '季', '開始', '公開', '銷售', '，', '較', '原先', '計畫', '延後', '約', '。', '半', '年', '，', '主要', '原因', '是', '考量', '總統', '選舉', '後', '的', '房市', '景氣', '。', '至於', '裕隆城', '中', '的', '住宅區', '，', '預計', '今年', '下', '半', '年', '會', '取得', '建築', '執照', '。', '。']</t>
  </si>
  <si>
    <t>['1', '.', '中華車法說會', '時', '指出', '，', '轉投資', '金雞母', '福建', '奔馳', '銷售', '台數', '仍', '可望', '成長', ' 7%', '，', '而', '在', '國內', '銷售', '，', '隨著', '商用', '車', '大', '改款', '車型', '。', '推出', '，', '預估', '四', '輪', '成', '車', '整體', '銷售', '可', '達', ' 5 萬', '台', '，', '優於', '去年', ' 4.8', ' ', '萬', '台', '。', '中華車', '認為', '，', '中國', '經濟', '仍', '有', '不', '確定', '因素', '，', '外界', '預。期', '經濟', '成長率', '可能', '比', '去年', '低', '，', '因此', '，', '中國', '車市', '今年', '可能', '僅', '較', '去年', '持平', '，', '但', '福建', '奔馳', '因應', '中國', '政府', '調降', '增值稅', '、', '全', '系', '。列', '產品', '降價', '，', '仍', '有望', '進一步', '提升', '銷售', '，', '目標', '今年', '銷售', '可', '達', ' 3.1', ' ', '萬', '台', '，', '年增', ' ', '7%', '。', '另一方面', '，', '轉投資', '東南', '汽車', '去年', '全', '。', '年', '銷售', ' 9.1', ' ', '萬', '台', '，年', '衰退', ' 40%', '，', '但', '展望', '今年', '，', '下', '半', '年', '將', '推出', '全新', ' SUV ', '車型', ' DX5', '，', '年底', '也', '將', '發表', ' DX3 純', '電動', '車續', '。', '航里程', '增長版', '車型', ' DX3 EV', '500', '，', '中華車', '預期', '全', '年', '可', '銷售', ' 10.2', ' ', '萬', '台', '，', '轉為', '成長', '逾', ' 10%', '。', '。', '2', '.', '在', '台灣', '車市', '中', '，', '中華車', '除了', '對', '熱門', ' SUV ', '車款', ' Outlander ', '進行', '商品力', '提升', '和', '體系', '調整', '，', '也', '計劃', '於', '第三', '季', '推出', ' Del', '。', 'ica ', '大', '改款', '、', '第四', '季', '推出', ' Zinger ', '改款', '，', '加上', '汰舊換新', '補助', '政策', '持續', '發酵', '，', '全', '年', '內銷', '四', '輪', '成', '車', '銷售', '約', ' 5 萬', '台', ' ', '(', '包', '。括', ' Fuso ', '大車', ')', '，', '較', '去年', '的', ' ', '4.8', ' ', '萬', '台', '成長', '。', '而', '在', '二', '輪', '市場', '，', '中華車', '說明', '，', '會', '加速', '全', '台', '專賣', '通路', '及', '充電站', '布建', '等', '，', '並', '。', '搭配', '兩', '款', '普重', '車型', '推出', '，', '預估', '全', '年', '銷售', '可望', '達到', ' 1.8', ' 萬', '台', '，', '大幅', '優於', '去年', '的', ' 1 萬', '台', '。', '。']</t>
  </si>
  <si>
    <t>['2019年', '03月', '累計', '營收', '70,018千', '元', '，', '年減', '53%', '。', '2019年', '03月', '單月', '營收', '7,374千', '元', '，', '年減', '45%', '。', '。']</t>
  </si>
  <si>
    <t>['2019年', '03月', '累計', '營收', '139,453千', '元', '，', '年減', '37%', '。', '2019年', '03月', '單月', '營收', '59,381千', '元', '，', '年減', '9%', '。', '。']</t>
  </si>
  <si>
    <t>['2019年', '03月', '累計', '營收', '41,192,523千', '元', '，', '年減', '15%', '。', '2019年', '03月', '單月', '營收', '14,711,282千', '元', '，', '年減', '23%', '。', '。']</t>
  </si>
  <si>
    <t>['格力', '集團', '將', '公開', '出售', '格力', '電器', '15%', '股權', '，', '估計', '金額', '約', '人民幣', '400億', '元', '（', '約', '新台幣', '1,840億', '元', '）', '，', '但', '格力', '未', '說明', '接手', '企', '。', '業', '。', '傳出', '鴻海', '富士康', '可能', '接手', '格力', '股權', '，', '不過', '，', '富士康', '表示', '，', '不予置評', '。', '格力', '旗下', '的', '精密', '模具', '等', '公司', '已', '與', '富士康', '在', '。', '定製', '加工', '等', '業務', '進行', '合作', '。', '同時', '，', '格力', '的', '模具', '和', '智慧', '裝備', '已經', '進入', '了', '汽車', '、', '食品', '、', '醫療', '等', '眾多', '領域', '。', '而', '目前', '格力', '在', '。', '汽車', '、', '手機', '等', '領域', '的', '合作', '夥伴', '還', '在', '拓展', '之中', '。', '。']</t>
  </si>
  <si>
    <t>['2019年', '03月', '累計', '營收', '446,328千', '元', '，', '年減', '25%', '。', '2019年', '03月', '單月', '營收', '162,036千', '元', '，', '年減', '30%', '。', '。']</t>
  </si>
  <si>
    <t>['2019年', '03月', '累計', '營收', '218,704,469千', '元', '，', '年減', '12%', '。', '2019年', '03月', '單月', '營收', '79,721,587千', '元', '，', '年減', '23%', '。', '。']</t>
  </si>
  <si>
    <t>['2019年', '03月', '累計', '營收', '368,662千', '元', '，', '年減', '15%', '。', '2019年', '03月', '單月', '營收', '115,536千', '元', '，', '年減', '22%', '。', '。']</t>
  </si>
  <si>
    <t>['2019年', '03月', '累計', '營收', '12,888,339千', '元', '，', '年減', '62%', '。', '2019年', '03月', '單月', '營收', '5,818,340千', '元', '，', '年減', '44%', '。', '。']</t>
  </si>
  <si>
    <t>['2019年', '03月', '累計', '營收', '990,423千', '元', '，', '年減', '30%', '。', '2019年', '03月', '單月', '營收', '348,688千', '元', '，', '年減', '35%', '。', '。']</t>
  </si>
  <si>
    <t>['2019年', '03月', '累計', '營收', '8,138,809千', '元', '，', '年減', '51%', '。', '2019年', '03月', '單月', '營收', '2,862,887千', '元', '，', '年減', '46%', '。', '。']</t>
  </si>
  <si>
    <t>['2019年', '03月', '累計', '營收', '586,684千', '元', '，', '年減', '43%', '。', '2019年', '03月', '單月', '營收', '239,148千', '元', '，', '年減', '34%', '。', '。']</t>
  </si>
  <si>
    <t>['2019年', '03月', '累計', '營收', '788,857千', '元', '，', '年減', '31%', '。', '2019年', '03月', '單月', '營收', '300,171千', '元', '，', '年減', '42%', '。', '。']</t>
  </si>
  <si>
    <t>['友達', '公佈', '2019年', '3月', '自結', '合併', '營收', '為', '243.89億', '元', '，', '較', '上', '月', '增加', '17.4%', '，', '較', '去年', '同', '期', '下降', '4.6%', '。', '累計', '2019年', '第一', '季', '合併', '。', '營收', '為', '667.05億', '元', '，', '較', '上', '季', '減少', '13.5%', '，', '年', '減', '10.4%', '，', '寫下', '2009年', '第一', '季', '以來', '的', '單季', '低點', '。友達', '3月份', '整體', '大', '尺寸面', '。板', '出貨量', '約', '968萬', '片', '，', '較', '2月份', '增加', '19.0%', '。', '中小', '尺寸', '面板', '出貨量', '約', '1,027萬', '片', '，', '較', '2月份', '增加', '50.7%', '。', '2019年', '第一', '季', '大。', '尺寸', '面板', '出貨量', '約', '2,587萬', '片', '，季', '減', '9.1%', '，', '與', '去年', '同', '期', '相比', '減少', '9.3%', '。', '2019年', '第一', '季', '中小', '尺寸', '出貨量', '約', '2,496萬', '片', '，', '。', '季', '減', '22.4%', '，', '較', '去年', '同', '期', '減少', '46.4%', '。', '。']</t>
  </si>
  <si>
    <t>['2019年', '03月', '累計', '營收', '408千', '元', '，', '年減', '68%', '。', '2019年', '03月', '單月', '營收', '3千', '元', '，', '年減', '25%', '。', '。']</t>
  </si>
  <si>
    <t>['2019年', '03月', '累計', '營收', '566,398千', '元', '，', '年減', '30%', '。', '2019年', '03月', '單月', '營收', '198,270千', '元', '，', '年減', '35%', '。', '。']</t>
  </si>
  <si>
    <t>['2019年', '03月', '累計', '營收', '587,810千', '元', '，', '年減', '29%', '。', '2019年', '03月', '單月', '營收', '242,550千', '元', '，', '年減', '29%', '。', '。']</t>
  </si>
  <si>
    <t>['2019年', '03月', '累計', '營收', '222,701千', '元', '，', '年減', '26%', '。', '2019年', '03月', '單月', '營收', '61,553千', '元', '，', '年減', '56%', '。', '。']</t>
  </si>
  <si>
    <t>['2019年', '03月', '累計', '營收', '3,679,919千', '元', '，', '年減', '23%', '。', '2019年', '03月', '單月', '營收', '1,222,020千', '元', '，', '年減', '31%', '。', '。']</t>
  </si>
  <si>
    <t>['2019', '/', '04/', '10', '收盤價', '0.24', '元', '，', '月', '報酬', '下跌', '61%', '。', '。']</t>
  </si>
  <si>
    <t>['2019年', '03月', '累計', '營收', '560,192千', '元', '，', '年減', '92%', '。', '2019年', '03月', '單月', '營收', '283,439千', '元', '，', '年減', '88%', '。', '。']</t>
  </si>
  <si>
    <t>['2019年', '03月', '單月', '營收', '443,369千', '元', '，', '年減', '27%', '。', '。']</t>
  </si>
  <si>
    <t>['2019年', '03月', '累計', '營收', '2,047,752千', '元', '，', '年減', '28%', '。', '2019年', '03月', '單月', '營收', '755,935千', '元', '，', '年減', '22%', '。', '。']</t>
  </si>
  <si>
    <t>['日亞化', '2017年', '在', '德國', '控告', 'HTC', '侵害', '專利權', '，', '發出', '新聞稿', '指出', '，', '德國', '杜塞道夫', '地方', '法院', '今年', '3月', '26日', '作成', '判決', '，', '認定', '宏。', '達電', '與', '其', '關係', '企業', '所', '生產', '的', '特定', '智慧型', '手機', '，', '侵害', '日亞', '的', '專利', '；', '宏達', '電', '回應', '強調', '，', '對', '這', '起', '判決', '感到', '失望', '，', '將', '在', '收到', '。', '詳細', '判決', '內容', '後', '，', '研擬', '後續', '訴訟', '策略', '。', '宏達電', '表示', '，', '身為', '行動', '通訊', '領域', '的', '領先', '創新', '者', '，', '對於', '德國', 'Dusseldorf', '法院', '就', '。', '日亞化', '針對', 'EP 0 ', '936', ' ', '682', ' ', '與', 'LED', '技術', '專利', '有關', '的', '判決', '，', '感到', '失望', '；', '將', '於', '收到', '詳細', '判決', '內容', '後', '，', '研擬', '後續', '訴訟', '策略', '。', '。']</t>
  </si>
  <si>
    <t>['2019年', '03月', '累計', '營收', '1,850,889千', '元', '，', '年減', '29%', '。', '2019年', '03月', '單月', '營收', '570,990千', '元', '，', '年減', '46%', '。', '。']</t>
  </si>
  <si>
    <t>['2019年', '03月', '累計', '營收', '1,107,318千', '元', '，', '年減', '70%', '。', '2019年', '03月', '單月', '營收', '335,560千', '元', '，', '年減', '70%', '。', '。']</t>
  </si>
  <si>
    <t>['2019年', '03月', '累計', '營收', '236,828千', '元', '，', '年減', '80%', '。', '。']</t>
  </si>
  <si>
    <t>['2019年', '03月', '累計', '營收', '180,390千', '元', '，', '年減', '51%', '。', '。']</t>
  </si>
  <si>
    <t>['2019年', '03月', '累計', '營收', '318,966千', '元', '，', '年減', '15%', '。', '2019年', '03月', '單月', '營收', '143,683千', '元', '，', '年減', '24%', '。', '。']</t>
  </si>
  <si>
    <t>['2019年', '03月', '累計', '營收', '8,979,812千', '元', '，', '年減', '15%', '。', '2019年', '03月', '單月', '營收', '4,392,815千', '元', '，', '年減', '40%', '。', '。']</t>
  </si>
  <si>
    <t>['2019年', '03月', '單月', '營收', '820,518千', '元', '，', '年減', '21%', '。', '。']</t>
  </si>
  <si>
    <t>['2019年', '03月', '累計', '營收', '1,397,426千', '元', '，', '年減', '64%', '。', '2019年', '03月', '單月', '營收', '466,003千', '元', '，', '年減', '74%', '。', '。']</t>
  </si>
  <si>
    <t>['2019年', '03月', '累計', '營收', '1,462千', '元', '，', '年減', '100%', '。', '2019年', '03月', '單月', '營收', '476千', '元', '，', '年', '減', '100%', '。', '。']</t>
  </si>
  <si>
    <t>['2019年', '03月', '累計', '營收', '689,061千', '元', '，', '年減', '82%', '。', '2019年', '03月', '單月', '營收', '246,451千', '元', '，', '年', '減', '80%', '。', '。']</t>
  </si>
  <si>
    <t>['長榮', '航空', '與', '桃園市', '空服員', '職業', '工會', '進行', '第二', '次', '勞資', '爭議', '調解', '，', '針對', '工時', '、', '薪資', '福利', '、', '管理', '事項', '改善', '等', '12', '項', '訴求', '進行', '。', '勞資', '爭議', '調解', '，', '長榮', '航空', '在', '此', '次', '調解會', '中', '具體', '針對', '改善', '桃空', '職工', '認為', '較', '辛勞', '航班', '、', '提高', '日支費', '(', '外', '站', '津貼', ')', '、', '調整', '懲', '。', '戒', '申覆', '制度', '、', '增加', '勞工', '董事', '等', '議題', '提出', '對案', '與', '桃空', '職工', '進行', '討論', '，', '但', '最終', '仍', '未', '達成', '共識', '，', '將', '於', '4月', '17日', '進行', '第三', '次', '。', '調解', '。', '對於', '工會', '不', '排除', '罷工', '的', '可能性', '，', '長榮', '航空', '強調', '，', '照顧', '員工', '提升', '勞動', '條件', '，', '必需', '循序漸進', '，', '並', '權衡', '員工', '、', '投資', '。', '大眾', '、', '旅客', '的', '利益', '下', '綜合', '考量', '，', '會', '持續', '以', '最', '大', '的', '誠意', '及', '開放', '的', '態度', '與', '複數', '工會', '溝通', '協商', '，', '呼籲', '工會', '回談', '判桌', '尋求', '共', '。識', '才', '是', '勞資', '雙贏', '。', '。']</t>
  </si>
  <si>
    <t>['2019年', '03月', '累計', '營收', '505,172千', '元', '，', '年減', '34%', '。', '2019年', '03月', '單月', '營收', '172,536千', '元', '，', '年減', '36%', '。', '。']</t>
  </si>
  <si>
    <t>['2019年', '03月', '累計', '營收', '47,270千', '元', '，', '年減', '46%', '。', '2019年', '03月', '單月', '營收', '15,715千', '元', '，', '年減', '51%', '。', '。']</t>
  </si>
  <si>
    <t>['2019年', '03月', '累計', '營收', '117,962千', '元', '，', '年減', '6%', '。', '2019年', '03月', '單月', '營收', '31,180千', '元', '，', '年減', '21%', '。', '。']</t>
  </si>
  <si>
    <t>['2019年', '03月', '累計', '營收', '109,263,913千', '元', '，', '年減', '3%', '。', '2019年', '03月', '單月', '營收', '27,271,092千', '元', '，', '年減', '21%', '。', '。']</t>
  </si>
  <si>
    <t>['2019年', '03月', '累計', '營收', '869,049千', '元', '，', '年減', '86%', '。', '2019年', '03月', '單月', '營收', '262,084千', '元', '，', '年減', '29%', '。', '。']</t>
  </si>
  <si>
    <t>['證券', '櫃檯', '買賣', '中心', '依據', '「', '證券商', '辦理', '有價證券', '買賣', '融資', '融券', '業務', '操作', '辦法', '」', '第22', '及', '23', '條', '規定', '，', '審核', '上櫃', '公司', '最', '近期', '。', '依', '規定', '公告', '申報', '之', '財務', '報告', '每', '股', '淨值', '資料', '，', '經查', '2018年度', '財務', '報告', '顯示', '其', '每', '股', '淨值', '低於', '10', '元', '，', '爰', '公告', '其', '股票', '自', '2019', '。年', '4月', '11日', '起', '暫停', '融資', '融券', '交易', '，', '惟', '了結', '交易', '不在此限', '。', '。']</t>
  </si>
  <si>
    <t>['中國', '十', '大', '童裝', 'TOPBI', '淘帝', '－KY', '公布', '3月', '合併', '營收', '5.89億', '元', '，', '較', '去年', '同', '期', '成長', '6.81%', '，', '累計', '第一', '季', '合併', '營收', '13.43億', '元', '，', '。', '相比', '去年', '同', '期', '成長', '8.44%', '。', '為', '因應', '電商', '，', '今年', '亦', '將', '推出', 'Mini ', 'Topbi', '副品牌', '，', '擴大', '市占', '。', '淘帝', '－KY', '指出', '，', '為', '落實', '線上', '。', '及', '線下', '通路', '「', '差異化', '」', '經營', '，', '今年', '也', '計畫', '在', '電商', '銷售', '領域', '推出', 'Mini Topbi', '副品牌', '，', '由於', '電商', '領域', '銷售', '範圍', '廣', '、', '銷售', '。', '量體', '大', '、', '且', '流行', '敏感度', '高等', '特性', '，', '針對', '全新', 'Mini ', 'Topbi', '童裝', '產品', '選擇', '專注', '經營', '需求量', '較', '大', '的', '80', '公分', '至', '120', '公分', '小童', '。', '服飾', '，', '也', '將', '複製', '集團', '自', '2017年', '起', '實行', '快', '時', '尚', '設計', '風格', '轉型', '計劃', '成功', '經驗', '，', '運用', '集團', '創新', '設計', '實力', '與', '柔性', '供應鏈', '生產', '。', '調配', '，', '集中', '火力', '推出', '符合', '當季', '潮流', '童裝', '產品', '，', '預計', '規劃', 'Mini Topbi', '系列', '新品', '也', '將', '於', '下', '半', '年', '召開', '2020年', '春夏款', '新品', '訂', '。', '購會', '中', '亮相', '，', '以', '滿足', '線上', '代理商', '擴大', '品牌', '銷售', '需求', '。', '。', '【', 'TCRI ', '觀點', '_', '20190430', '】', '。', '1', '.', '營收', '成長', '主要', '係', '下游', '代理商', '之', '銷售', '據點', '持續', '增加', '(', '2017/9', '計', '1,486', '家', '而', '2018/9', '則', '增至', '1,600', '家', ')', '及', '佈局', '電商', '平台', '所致', '。', '。', '。', '2', '.', '目前', '品牌', '係', '客群', '以', '1', '-', '16', '歲', '、', '身高', '73', '~', '170', '公分', '之', '兒少', '為', '主，', '2019年', '計畫', '推出', '之', '副牌', 'Mini ', 'Topbi', '針對', '客群', '為', '80', '-', '120', '公', '。', '分', '之', '小童', '市場', '，', '預計', '於', '2019', '下', '半', '年', '亮相', '，', '於', '2020', '春夏', '販售', '。', '惟', '根據', '中國', '國家', '統計局', '資料', '，', '2016', '、', '2107', '及', '2018年', '人口', '。', '出生率', '分別', '為', '12.95%', '、', '12.43%', '及', '10.94%', '，', '有', '持續', '下降', '之', '情形', '，', '且', '中國', '童裝', '市場', '競爭', '日趨', '激烈', '，', '除', '需', '面對', '巴拉巴拉', '、', '。', '安奈兒', '及', '小豬', '班納', '等', '中國', '當地', '童裝', '品牌', '外', '，', '尚', '需', '面對', '國際', '快', '時尚', '品牌', 'Uniqlo', '、', 'Zara', '、', 'H&amp;amp;M', '、', 'C&amp;amp;A', '及', '運動', '品牌', 'NIKE', '、', 'Ad', '。', 'idas', '等', '大', '廠', '競爭', '，', '故', '保守', '看待', '副牌', '之', '推出', '。', '。']</t>
  </si>
  <si>
    <t>['監察人', '本人', '北野谷惇', '於', '2019/04/10', '預計', '申讓', '2', '張', '股票', '給', '日商', '古河', '電氣', '工業', '株式會社', '，', '預計', '申讓', '比重', '100%', '，', '交易', '方式', '。', '為', '洽', '特定人', '。', '。']</t>
  </si>
  <si>
    <t>['驅動', 'IC', '大廠', '聯詠', '2019年', '第一', '季', '合併', '營收', '繳出', '年', '成長', '42.8%', '至', '149.46億', '元', '的', '好', '成績', '，', '主要', '受惠', '於', '整合', '觸控', '暨', '驅動', 'IC', '（', 'T', '。', 'DDI', '）', '出貨', '暢旺', '帶動', '。', '法人', '看好', '，', '聯詠', '第二', '季', 'TDDI', '出貨', '將', '可望', '維持', '強勁', '水準', '，', '帶動', '單季', '營收', '更', '上', '一', '層', '樓', '。', '隨著', '中國', '。', '大陸', 'LCD', '面板', '產能', '持續', '開出', '，', '韓系', '廠商', '已經', '開始', '轉進', '大', '尺寸', 'OLED', '市場', '，', '並', '將', '於', '2019年', '大舉', '進軍', '大', '尺寸', 'OLED', '電視', '，', '聯。詠', '也', '跟上', '這', '波', '風潮', '，', '將', '可望', '在', '2019年', '量產', '大', '尺寸', 'OLED', '驅動', 'IC', '產品', '，', '成為', '聯詠', '的', '業績', '新', '支柱', '之', '一', '。', '。']</t>
  </si>
  <si>
    <t>['2019年', '03月', '累計', '營收', '1,723,953千', '元', '，', '年減', '26%', '。', '2019年', '03月', '單月', '營收', '525,160千', '元', '，', '年減', '46%', '。', '。']</t>
  </si>
  <si>
    <t>['2019年', '03月', '累計', '營收', '1,509,511千', '元', '，', '年減', '24%', '。', '2019年', '03月', '單月', '營收', '415,487千', '元', '，', '年減', '43%', '。', '。']</t>
  </si>
  <si>
    <t>['新', '零售', '撤銷', '投資瓷', '微案', '之', '相關', '進度', '說明', '。', '1', '.', '對', '瓷基', '公司', '所', '開立', '本票', '之', '處理', '情形', '及', '進度', ':', '已', '將', '到期', '之', '六', '紙', '本票', '向', '法院', '聲請', '本票', '裁', '。', '定', '，', '皆', '已經', '臺灣', '士林', '地方', '法院', '裁定', '准許', '強制', '執行', '，', '本', '公司', '業已', '向', '法院', '聲請', '強制', '執', '。', '行', '，', '已', '執行', '扣押', '新台幣', '100,391', '元', '及', '1999年', '出廠', '之', '賓士', '汽車', '一', '輛', '。', '。', '2', '.', '對', '設質', '股份', '之', '處理', '情形', '及', '進度', ':', '經', '臺灣', '士林', '地方', '法院', '於', '2015', '/', '7/31', '依', '強制', '執行', '法', '第27', '條', '規定', '發給', '債權', '憑證', '。', '。', '3', '.', '其他', '保全', '或', '行使', '債權', '之', '相關', '措施', ':', '。', '(1)', '.', '本', '公司', '已', '對', '瓷基', '投資', '(', '股', ')', '公司', '等', '六', '名', '被告', '提出', '損害', '賠償', '之', '民事', '訴訟', '，', '現', '由', '臺灣', '台中', '地方', '法院', '民事庭', '審理', '中', '。', '。', '(2)', '.', '本', '公司', '已', '對', '前', '董事長', '曾明煌', '等', '人', '提出', '違反', '證券', '交易法', '之', '刑事', '訴訟', '，', '前', '已經', '臺灣', '士林', '地方', '院法院', '檢察署', '偵查', '終結', '。', '，', '起訴', '在案', '，', '現', '由', '臺灣', '士林', '地方', '法院', '刑事庭', '審理', '。', '中', '。', '。']</t>
  </si>
  <si>
    <t>['2019年', '03月', '累計', '營收', '149,814千', '元', '，', '年減', '52%', '。', '2019年', '03月', '單月', '營收', '30,078千', '元', '，', '年減', '58%', '。', '。']</t>
  </si>
  <si>
    <t>['2019', '/', '04/', '10', '收盤價', '9.19', '元', '，', '月', '報酬', '下跌', '37%', '。', '。']</t>
  </si>
  <si>
    <t>['2019年', '03月', '累計', '營收', '47,381千', '元', '，', '年減', '23%', '。', '2019年', '03月', '單月', '營收', '16,588千', '元', '，', '年減', '26%', '。', '。']</t>
  </si>
  <si>
    <t>['2019年', '03月', '累計', '營收', '117,419千', '元', '，', '年減', '51%', '。', '2019年', '03月', '單月', '營收', '46,685千', '元', '，', '年減', '49%', '。', '。']</t>
  </si>
  <si>
    <t>['2019年', '03月', '累計', '營收', '446,722千', '元', '，', '年減', '54%', '。', '2019年', '03月', '單月', '營收', '147,124千', '元', '，', '年減', '56%', '。', '。']</t>
  </si>
  <si>
    <t>['該', '授權', '合約', '係', '日本', 'Oncolys', '公司', '於', '2016/11/30', '與', '江蘇', '恆瑞', '醫藥', '公司', '簽署', '，', '授權', '新', '藥', 'OBP-', '301', '於', '中國', '大陸', '地區', '(', '含', '港澳', ')', '。', '專屬', '權利', '予', '江蘇恆瑞', '。基亞', '與', 'Oncolys', '公司', '為', '共同', '開發', '之', '伙伴', '，', '並非', '簽訂', '授權', '合約', '之', '主體', '。', '該', '授權案', '總授權金', '為', '1.0', '。2億', '美元', '，', '其中', '含', '簽約款', '50萬', '美元', '，', '其餘', '為', '哩程', '碑金', '，', '銷售', '權利金', '則', '為', '銷售', '金額', '之', '7%', '~', '11%', '。', '簽約', '後', '迄', '今', '，', '江蘇恆瑞', '。', '僅', '支付', '簽約款', '50萬', '美元', '，', '尚未', '於', '授權', '區域', '開始', '執行', 'OBP-', '301', '人體', '臨床', '試驗', '，', '亦', '未', '達成', '授權', '合約', '約定', '之', '任何', '里程碑', '。', '。', '2019年', '03月', '累計', '營收', '105,467千', '元', '，', '年', '減', '12%', '。', '2019年', '03月', '單月', '營收', '33,058千', '元', '，', '年', '減', '30%', '。', '。']</t>
  </si>
  <si>
    <t>['2019年', '03月', '累計', '營收', '24,814千', '元', '，', '年減', '91%', '。', '2019年', '03月', '單月', '營收', '8,929千', '元', '，', '年', '減', '93%', '。', '。']</t>
  </si>
  <si>
    <t>['三顧', '與', 'Hitachi ', 'Chemical ', 'Co', '.', ',', ' Ltd', '.', '及', 'Taiwan ', 'Hitachi ', 'Asia', 'Pacific ', 'Co', '.', ',', ' Ltd', '簽訂', '三', '方', '合作', '備忘錄', '，', '將', '透過', '日立', '。', '集團', '的', '協助', '，', '使', '三', '顧', '在', '再生', '醫學', '的', '設備', '與', '國際', '同步', '，', '並', '加入', '該', '集團', '的', '全球', '策略', '佈局', '聯盟', '，', '分享', '客戶', '、', '技術', '、', '資源', '，', '。', '備忘錄', '之', '主要', '內容', '如', '下', ':', '。', '1', '.', 'Hitachi ', 'Chemical ', 'Co', '.', ',', ' Ltd', '.', '及', 'Taiwan ', 'Hitachi ', 'Asia ', 'Pacific ', 'Co.', ', Ltd', '將', '提供', '三顧', '未來', '建設', '竹北', '再生', '醫學', '中心', '。', '（', '含', '自動化', '生產', '設備', '）', '之', '諮詢', '、', '設計', '、', '品質', '管制', '及', '技術', '轉讓', '等', '相關', '支援', '服務', '，', '以', '協助', '符合', 'GMP', '規格', '標準', '。', '。', '2', '.', '待', '三', '顧', '竹北', '再生', '醫學', '中心', '竣工', '，', 'Hitachi ', 'Chemical ', 'Co', '.', ',', ' Ltd', '.', '將', '引薦', '客戶', '，', '以', '表', '支持', '。', '。', '3.三', '方', '同意', '共同', '開拓', '台灣', '再生', '醫學', '市場', '，', '並', '建立', '更為', '緊密', '之', '合作', '關係', '，', '包括', '但', '不', '限於', '特許', '經營', '、', '聯合', '品牌', '或', '授權', '、', '。', '技術', '轉讓', '、', '投資', '研發', '中心', '或', '成立', '合資', '公司', '。', '。']</t>
  </si>
  <si>
    <t>['2019年', '03月', '累計', '營收', '321,561千', '元', '，', '年減', '17%', '。', '2019年', '03月', '單月', '營收', '108,964千', '元', '，', '年減', '31%', '。', '。']</t>
  </si>
  <si>
    <t>['2019年', '03月', '累計', '營收', '96,723千', '元', '，', '年減', '19%', '。', '2019年', '03月', '單月', '營收', '35,035千', '元', '，', '年減', '22%', '。', '。']</t>
  </si>
  <si>
    <t>['2019年', '03月', '累計', '營收', '114,376千', '元', '，', '年減', '48%', '。', '2019年', '03月', '單月', '營收', '42,488千', '元', '，', '年減', '44%', '。', '。']</t>
  </si>
  <si>
    <t>['2019年', '03月', '累計', '營收', '195,194千', '元', '，', '年減', '59%', '。', '2019年', '03月', '單月', '營收', '76,880千', '元', '，', '年', '減', '50%', '。', '。']</t>
  </si>
  <si>
    <t>['2019年', '03月', '累計', '營收', '235,937千', '元', '，', '年減', '22%', '。', '2019年', '03月', '單月', '營收', '88,482千', '元', '，', '年減', '22%', '。', '。']</t>
  </si>
  <si>
    <t>['2019年', '03月', '累計', '營收', '28,329千', '元', '，', '年減', '35%', '。', '2019年', '03月', '單月', '營收', '10,341千', '元', '，', '年減', '35%', '。', '。']</t>
  </si>
  <si>
    <t>['2019年', '03月', '累計', '營收', '111,260千', '元', '，', '年減', '37%', '。', '2019年', '03月', '單月', '營收', '44,055千', '元', '，', '年減', '25%', '。', '。']</t>
  </si>
  <si>
    <t>['2019年', '03月', '累計', '營收', '242,784千', '元', '，', '年減', '84%', '。', '2019年', '03月', '單月', '營收', '89,717千', '元', '，', '年', '減', '84%', '。', '。']</t>
  </si>
  <si>
    <t>['證券', '櫃檯', '買賣', '中心', '依據', '「', '證券商', '辦理', '有價證券', '買賣', '融資', '融券', '業務', '操作', '辦法', '」', '第22', '及', '23', '條', '規定', '，', '審核', '上櫃', '公司', '最', '近期', '。', '依', '規定', '公告', '申報', '之', '財務', '報告', '每', '股', '淨值', '資料', '，', '經查', '2018年度', '財務', '報告', '顯示', '其', '每', '股', '淨值', '已', '高於', '10', '元', '，', '爰', '公告', '其', '股票', '自', '20', '。', '19年', '4月', '11日', '起', '恢復', '融資', '融券', '交易', '。', '。']</t>
  </si>
  <si>
    <t>['2019年', '03月', '累計', '營收', '65,775千', '元', '，', '年減', '38%', '。', '。']</t>
  </si>
  <si>
    <t>['建舜', '電子', '之', '孫', '公司', '泰國', '建舜', '電子', '製品', '有限公司', '以', '合計', '總價', '約為', '泰銖', '280,000,000', ' ', '(', '折合', '約', 'NTD ', '271,844,660', ' ', '元', ')', '取得', '。', 'Moo 18', ',', ' Suwinthawong Rd', '.', ',', ' Sala', 'Daeng', ',', ' Bang', 'Num', 'Prieo ', 'District', ',', ' Chachoengsao', '(', '北柳府', ')', '之', '不動產', '，', '供', '興建', '廠房', '。', '用', '。', '。']</t>
  </si>
  <si>
    <t>['散熱', '模組廠', '雙鴻', '公告', '3月', '營收', '衝上', '9.58億', '元', '，', '月增', '75.3%', '，', '年增', '49.6%', '，', '創', '新', '高', '，', '反映', '品牌', '客戶', '拉貨', '強勁', '。', '雙鴻', '首', '季', '。', '營收', '24.52億', '元', '，', '年增', '39.1%', '，', '也', '是', '單季', '最佳', '。', '雙鴻', '主要', '產品', '為', '散熱', '模組', '以及', '熱管', '，', '應用', '於', '智慧', '手機', '、', '伺服器', '、', '顯示', '。', '卡', '等', '產品', '，', '今年', '受惠', '於', '5G', '題材', '發酵', '，', '全', '年', '營運', '表現', '可期', '。', '此外', '，', '雙鴻', '為', '三星', '供應鏈', '之', '一', '，', '主要', '供貨', '三星', '智慧', '手機', '散', '。', '熱', '模組', '，', '隨著', '三星', '新機', 'S10', '熱銷', '，', '也', '成功', '挹注', '業績', '走升', '。', '法人', '表示', '，', '目前', '雙鴻', '除', '持續', '銷售', '高效能', '熱管', '外', '，', '也', '正', '全力', '。', '開發', '散熱', '能力', '更', '強', '的', '熱板', '產品', '，', '預料', '今年', '出貨', '比重', '有望', '較', '去年', '提升', '。', '。']</t>
  </si>
  <si>
    <t>['泰碩', '召開', '法說會', '，', '業務', '副總', '暨', '發言人', '郭尚仁', '表示', '，', '今年', '第 1', ' 季', '估年', '、', '季', '均', '增', '，', '目前', '拉貨', '動能', '可望', '一路', '延續', '至', ' 5 月', '。', '，第 2 季', '開出', '的', '新品', '需求', '，', '預計', '下', '半', '年', '開始', '出貨', '，', '今年', '營運', '可望', '回到', '前年', '水準', '，', '而', '該', '年', '泰碩', '每', '股', '純益', '達', ' ', '2.71', ' ', '元', '。', '。', '全', '年', '來', '看', '，', '郭尚仁', '指出', '，', '目前', '備料備到', ' 5', ' 月', '底', '，', '整體', '拉貨', '動能', '估將', '延續', '，', '且', '無論', '是', '網路', '通訊', '設備', '、', '還是', '終端', '客', '。戶', '，', '都', '會', '有', '新', '產品', '陸續', '推出', '，', '預計', '最', '快', '第 3 季', '可望', '出貨', '，第 3', ' ', '季', '末', '到', '第 4', ' 季', '初', '會', '是', '出貨', '高峰', '。', '郭尚仁', '指出', '，', '新', '。', '產品', '毛利率', '高', '，', '預計', '全', '年', '毛利率', '表現', '可望', '維持', '高檔', '，', '也', '將', '推升', '獲利', '可望', '回到', '前年', '的', '水準', '，', '而', '目前', '產品', '比重', '來', '看', '，', '散', '。', '熱', '模組', ' ', '57%', '、', '手機', '熱管', ' ', '21%', '、', '22%', ' ', '連接器', '以及', '讀卡機', '。', '。', '【', 'TCRI ', '觀點', '_', '20190419', '】', '。', '泰碩', '的', '終端', '產品別', '營收', '比重', '以', '電腦', '為', '大', '宗', '，', '占', '57%', '(', '散熱', '模組', '及', '連接器', ')', '、', '其次', '為', '5G', '基地台', '與', '伺服器', '(', '散熱', '模組', '，', '占', '24。%', ')', '。', '泰碩', '主要', '來自', '5G', '基地台', '及', '伺服器', '需求', '提高', '，', '致', '推升', '營收', '成長', '。', '展望', '2019年', '，', '中國', '5G', '基地台', '建置', '計劃', '仍', '在', '進行', '，', '。', '將', '有利', '泰碩', '未來', '營收', '。', '惟', '需', '留意', '電腦', '市場', '飽合', '及', '伺服器', '需求', '已', '提前', '滿足', '，', '使', '需求', '凍結', '，', '對', '泰碩', '營收', '之', '影響', '。', '。']</t>
  </si>
  <si>
    <t>['2019年', '03月', '累計', '營收', '69,745千', '元', '，', '年減', '43%', '。', '2019年', '03月', '單月', '營收', '19,752千', '元', '，', '年減', '42%', '。', '。']</t>
  </si>
  <si>
    <t>['2019年', '03月', '累計', '營收', '562,082千', '元', '，', '年減', '46%', '。', '2019年', '03月', '單月', '營收', '203,230千', '元', '，', '年減', '31%', '。', '。']</t>
  </si>
  <si>
    <t>['2019年', '03月', '累計', '營收', '66,606千', '元', '，', '年減', '33%', '。', '2019年', '03月', '單月', '營收', '27,315千', '元', '，', '年減', '46%', '。', '。']</t>
  </si>
  <si>
    <t>['2019年', '03月', '累計', '營收', '3,215,854千', '元', '，', '年減', '19%', '。', '2019年', '03月', '單月', '營收', '1,220,690千', '元', '，', '年減', '27%', '。', '。']</t>
  </si>
  <si>
    <t>['2019年', '03月', '累計', '營收', '160,838千', '元', '，', '年減', '35%', '。', '2019年', '03月', '單月', '營收', '59,389千', '元', '，', '年減', '28%', '。', '。']</t>
  </si>
  <si>
    <t>['2019年', '03月', '累計', '營收', '666,700千', '元', '，', '年減', '25%', '。', '2019年', '03月', '單月', '營收', '228,821千', '元', '，', '年減', '29%', '。', '。']</t>
  </si>
  <si>
    <t>['2019年', '03月', '累計', '營收', '1,599,561千', '元', '，', '年減', '30%', '。', '2019年', '03月', '單月', '營收', '536,967千', '元', '，', '年減', '40%', '。', '。']</t>
  </si>
  <si>
    <t>['2019年', '03月', '累計', '營收', '342,808千', '元', '，', '年減', '22%', '。', '2019年', '03月', '單月', '營收', '120,080千', '元', '，', '年減', '28%', '。', '。']</t>
  </si>
  <si>
    <t>['2019年', '03月', '累計', '營收', '6,941千', '元', '，', '年減', '82%', '。', '2019年', '03月', '單月', '營收', '1,472千', '元', '，', '年減', '86%', '。', '。']</t>
  </si>
  <si>
    <t>['2019年', '03月', '累計', '營收', '20,319千', '元', '，', '年減', '30%', '。', '2019年', '03月', '單月', '營收', '7,505千', '元', '，', '年減', '36%', '。', '。']</t>
  </si>
  <si>
    <t>['2019年', '03月', '累計', '營收', '44,542千', '元', '，', '年減', '53%', '。', '2019年', '03月', '單月', '營收', '28,952千', '元', '，', '年減', '39%', '。', '。']</t>
  </si>
  <si>
    <t>['2019年', '03月', '累計', '營收', '232,400千', '元', '，', '年減', '7%', '。', '2019年', '03月', '單月', '營收', '78,172千', '元', '，', '年減', '22%', '。', '。']</t>
  </si>
  <si>
    <t>['2019年', '03月', '累計', '營收', '352,060千', '元', '，', '年減', '21%', '。', '2019年', '03月', '單月', '營收', '115,569千', '元', '，', '年減', '32%', '。', '。']</t>
  </si>
  <si>
    <t>['2019年', '03月', '累計', '營收', '218,701千', '元', '，', '年減', '35%', '。', '2019年', '03月', '單月', '營收', '72,126千', '元', '，', '年減', '4%', '。', '。']</t>
  </si>
  <si>
    <t>['2019', '/', '04/', '10', '收盤價', '1.07', '元', '，', '月', '報酬', '下跌', '77%', '。', '。']</t>
  </si>
  <si>
    <t>['2019', '/', '04/', '10', '收盤價', '28.90', '元', '，', '月', '報酬', '下跌', '44%', '。', '。']</t>
  </si>
  <si>
    <t>['2019年', '03月', '累計', '營收', '87,319千', '元', '，', '年減', '17%', '。', '2019年', '03月', '單月', '營收', '28,100千', '元', '，', '年減', '22%', '。', '。']</t>
  </si>
  <si>
    <t>['2019', '/', '04/', '10', '收盤價', '2.75', '元', '，', '月', '報酬', '下跌', '67%', '。', '。']</t>
  </si>
  <si>
    <t>['2019年', '03月', '累計', '營收', '896,045千', '元', '，', '年減', '67%', '。', '2019年', '03月', '單月', '營收', '346,357千', '元', '，', '年減', '61%', '。', '。']</t>
  </si>
  <si>
    <t>['臺灣', '證券', '交易所', '依據', '「', '有價證券', '得', '為', '融資', '融券', '標準', '」', '第4', '條', '、', '「', '證券商', '辦理', '有價證券', '買賣', '融資', '融券', '業務', '操作', '辦法', '」', '。', '第22', '條', '及', '第23', '條', '規定', '，', '審核', '上市', '公司', '公告', '並', '申報', '之', '2018年度', '財務', '報告', '每', '股', '淨值', '資料', '，', '經查', '每', '股', '淨值', '低於', '票面', '，', '惟', '前', '。', '已', '因', '列為', '變更', '交易', '方法', '而', '暫停', '融資', '融券', '交易', '，', '爰', '繼續', '暫停', '。', '。']</t>
  </si>
  <si>
    <t>['董事長', '本人', '亞克', '技術', '顧問', '2019/04', '/', '10', '設質', '450,000', '股', '給', '富邦', '綜合', '證券', '，', '累計', '設質', '450,000', '股', '。', '。']</t>
  </si>
  <si>
    <t>['智易', '科技', '擬', '發行', '無', '擔保', '可', '轉換', '公司債', '(', '智易一', ')', '，', '以', '募集', '台幣', '1,000,000', '(', '仟', '元', ')', '，', '用以', '充實', '營運', '資金', '。', '。']</t>
  </si>
  <si>
    <t>['2019年', '03月', '累計', '營收', '87,870千', '元', '，', '年減', '24%', '。', '2019年', '03月', '單月', '營收', '25,245千', '元', '，', '年減', '34%', '。', '。']</t>
  </si>
  <si>
    <t>['2019年', '03月', '累計', '營收', '87,950千', '元', '，', '年減', '62%', '。', '2019年', '03月', '單月', '營收', '30,656千', '元', '，', '年減', '59%', '。', '。']</t>
  </si>
  <si>
    <t>['2019年', '03月', '累計', '營收', '142,592千', '元', '，', '年減', '30%', '。', '2019年', '03月', '單月', '營收', '37,028千', '元', '，', '年減', '54%', '。', '。']</t>
  </si>
  <si>
    <t>['董事長', '本人', '華冠', '通訊', '2019', '/04', '/', '10', '設質', '2,000,000', '股', '給', '中泰', '租賃', '，', '累計', '設質', '8,484,000', '股', '。', '。']</t>
  </si>
  <si>
    <t>['2019年', '03月', '累計', '營收', '525,139千', '元', '，', '年減', '23%', '。', '2019年', '03月', '單月', '營收', '189,943千', '元', '，', '年減', '48%', '。', '。']</t>
  </si>
  <si>
    <t>['TPK-KY', '宸鴻', '公佈', '首', '季', '合併', '營收', '季', '減', '26.9%', '，', '不過', '今年', '有', '新款', 'iPad', '出貨', '加持', '，', '仍', '較', '去年', '同', '期', '成長', '49.4%', '。', '宸鴻', '3月份', '自', '。', '結合', '併', '營收', '為', '86.90億', '元', '，', '月增', '3.2%', '，', '表現', '略', '低於', '預期', '，', '但', '仍', '較', '去年', '同', '期', '成長', '43.0%', '。', '累計', '2019年', '第一', '季', '自結', '合併營', '。', '收達', '311.56億', '元', '，', '較', '前', '一', '季', '減少', '26.9%', '，', '較', '去年', '同', '期', '成長', '49.4%', '，', '主要', '是', '因為', '蘋果', '第一季', '發表', '了', '新款', '7.9', '吋', 'iPad mini', '。', '和', '10.5', '吋', 'iPad Air', '，', '在', '新', '機', '鋪貨', '效應', '之下', '，', '支撐', '了', '淡季', '營運', '表現', '。', '從', '獲利', '表現', '來', '看', '，宸鴻', '第一', '季', '產能', '利用率', '下降', '、', '。', '產品', '組合', '不利', '，', '法人', '估計', '營業', '利益率', '約', '在', '損益', '兩', '平', '以上', '，', '公司', '宣示', '力求', '維持', '單季', '獲利', '。', '。']</t>
  </si>
  <si>
    <t>['2019年', '03月', '累計', '營收', '31,403千', '元', '，', '年減', '38%', '。', '2019年', '03月', '單月', '營收', '10,704千', '元', '，', '年減', '49%', '。', '。']</t>
  </si>
  <si>
    <t>['2019', '/', '04/', '10', '收盤價', '1.54', '元', '，', '月', '報酬', '下跌', '47%', '。', '。']</t>
  </si>
  <si>
    <t>['2019年', '03月', '累計', '營收', '197,631千', '元', '，', '年減', '82%', '。', '。']</t>
  </si>
  <si>
    <t>['2019年', '03月', '累計', '營收', '359,950千', '元', '，', '年減', '94%', '。', '2019年', '03月', '單月', '營收', '121,171千', '元', '，', '年', '減', '95%', '。', '。']</t>
  </si>
  <si>
    <t>['2019年', '03月', '累計', '營收', '107,495千', '元', '，', '年減', '15%', '。', '2019年', '03月', '單月', '營收', '31,195千', '元', '，', '年減', '34%', '。', '。']</t>
  </si>
  <si>
    <t>['2019年', '03月', '累計', '營收', '37,714千', '元', '，', '年減', '13%', '。', '2019年', '03月', '單月', '營收', '14,501千', '元', '，', '年減', '23%', '。', '。']</t>
  </si>
  <si>
    <t>['2019年', '03月', '累計', '營收', '60,187千', '元', '，', '年減', '14%', '。', '2019年', '03月', '單月', '營收', '25,255千', '元', '，', '年減', '48%', '。', '。']</t>
  </si>
  <si>
    <t>['2019年', '03月', '累計', '營收', '355,082千', '元', '，', '年減', '49%', '。', '2019年', '03月', '單月', '營收', '144,031千', '元', '，', '年減', '52%', '。', '。']</t>
  </si>
  <si>
    <t>['太景', '-KY', '宣布', '，', '旗下', 'C肝', '新藥', '伏拉瑞韋', '與', '依米他韋', '合併', '療法', '，', '在', '大陸', '二', '期', '臨床', '試驗', '成功', '，', '依照', '合約', '規定', '，', '太景', '北京', '將', '。', '能', '獲取', '授權', '夥伴', '東陽', '光藥', '支付', '的', '里程', '碑款', '500萬', '美元', '。', '太景', '指出', '，', '由', '東莞', '東', '陽光', '太景', '開發', '的', '慢性', 'C型', '肝炎', '純口服', '直接', '。', '抗', '病毒', '合併', '療法', '－', '伏拉瑞韋', '（', 'Furaprevir', '）', '聯用', '依', '米他韋', '（', 'Yimitasvir', '）', '二', '期', '臨床', '試驗', '傳出', '佳音', '後', '，', '東莞', '東', '陽光太', '。景', '已', '著手', '準備', '展開', '三', '期', '臨床', '試驗', '，', '盡', '早', '將', 'C肝', '純', '口服', '合併', '治療', '的', '新', '藥', '推入', '市場', '。', '。']</t>
  </si>
  <si>
    <t>['2019年', '03月', '累計', '營收', '5,205千', '元', '，', '年減', '93%', '。', '2019年', '03月', '單月', '營收', '2,108千', '元', '，', '年', '減', '94%', '。', '。']</t>
  </si>
  <si>
    <t>['2019年', '03月', '累計', '營收', '666,049千', '元', '，', '年減', '4%', '。', '2019年', '03月', '單月', '營收', '263,562千', '元', '，', '年減', '26%', '。', '。']</t>
  </si>
  <si>
    <t>['禾生', '技', '用', '於', '治療', '大腸', '直腸癌', '(', 'Colorectal Cancer', ')', '之', '新', '藥', 'CA', '102', 'N', '，', '於', '美國', ' The', '。', ' University of ', 'Texas ', 'M', '.', ' D', '. ', 'Anderson ', 'Cancer ', 'Center', ',', ' Banner ', 'MD ', 'Anderson', '。', ' Cancer ', 'Center', ',', ' University of ', 'Colorado ', 'Cancer ', 'Center ', '三', '個', '醫學', '中心', '執行', '第一', '期', '人體', '臨床', '試驗', '(', 'Dose escalat', '。', 'ion &amp;amp; Dose expansion', ')', '，', 'Banner MD', '。', ' Anderson Cancer Center ', '於', '美國', '時間', '2019', '/', '4/9', '已', '完成', '首次', '受', '試', '者', '收案', '(', 'First', '。', ' Patient In', ')', '。', '。']</t>
  </si>
  <si>
    <t>['2019年', '03月', '累計', '營收', '80,811千', '元', '，', '年減', '8%', '。', '2019年', '03月', '單月', '營收', '31,655千', '元', '，', '年減', '32%', '。', '。']</t>
  </si>
  <si>
    <t>['2019年', '03月', '累計', '營收', '3,805,906千', '元', '，', '年減', '24%', '。', '2019年', '03月', '單月', '營收', '1,378,190千', '元', '，', '年減', '32%', '。', '。']</t>
  </si>
  <si>
    <t>['2019年', '03月', '累計', '營收', '868,337千', '元', '，', '年減', '19%', '。', '2019年', '03月', '單月', '營收', '299,303千', '元', '，', '年減', '24%', '。', '。']</t>
  </si>
  <si>
    <t>['2019年', '03月', '累計', '營收', '48,806千', '元', '，', '年減', '73%', '。', '2019年', '03月', '單月', '營收', '18,163千', '元', '，', '年減', '64%', '。', '。']</t>
  </si>
  <si>
    <t>['2019年', '03月', '累計', '營收', '77,808千', '元', '，', '年減', '43%', '。', '2019年', '03月', '單月', '營收', '28,872千', '元', '，', '年減', '36%', '。', '。']</t>
  </si>
  <si>
    <t>['2019年', '03月', '累計', '營收', '3,287,412千', '元', '，', '年減', '9%', '。', '2019年', '03月', '單月', '營收', '959,703千', '元', '，', '年減', '22%', '。', '。']</t>
  </si>
  <si>
    <t>['台原藥', '2018年度', '累積', '虧損', '達', '實收', '資本額', '二分之一', '。', '。']</t>
  </si>
  <si>
    <t>['2019年', '03月', '累計', '營收', '780千', '元', '，', '年減', '72%', '。', '2019年', '03月', '單月', '營收', '159千', '元', '，', '年', '減', '85%', '。', '。']</t>
  </si>
  <si>
    <t>['2019年', '03月', '累計', '營收', '177,860千', '元', '，', '年減', '14%', '。', '2019年', '03月', '單月', '營收', '55,819千', '元', '，', '年減', '39%', '。', '。']</t>
  </si>
  <si>
    <t>['2019年', '03月', '累計', '營收', '116,597千', '元', '，', '年減', '6%', '。', '2019年', '03月', '單月', '營收', '37,093千', '元', '，', '年減', '26%', '。', '。']</t>
  </si>
  <si>
    <t>['2019年', '03月', '累計', '營收', '377,945千', '元', '，', '年減', '25%', '。', '2019年', '03月', '單月', '營收', '140,160千', '元', '，', '年減', '24%', '。', '。']</t>
  </si>
  <si>
    <t>['羽絨衣', '大廠', '廣越', '公布', '3月', '合併', '營收', '8.65億', '元', '，', '創', '同', '期', '新高', '，', '較', '去年', '同', '期', '成長', '82.64%', '；', '廣越', '指出', '，', '雖', '逢', '第一', '季', '傳統出', '。貨', '淡季', '，', '合併', '營收', '23.67億', '元', '，', '較', '去年', '同', '期', '成長', '103.67%', '，', '也', '創下', '同', '期', '新高', '。', '從', '目前', '接單量', '來', '看', '，', '今年', '看', '不', '見', '淡季', '。', '。', '廣越', '指出', '，', '展望', '今年', '，', 'ASP', '平均', '單價', '持續', '穩步', '調漲', '、', '匯率', '因素', '不再', '干擾', '、', '越南', '隆安', '新廠', '及', '前江廠', '新產線', '的', '生產', '效率', '。', '漸', '趨', '穩定', '等', '因素', '、', '自動化', '設備', '及', '全新', '獨家', '生產', '技術', '的', '持續', '加強', '，', '預期', '今年', '的', '毛利率', '、', '營業', '淨利率', '及', '淨利率', '三', '率', '都', '可', '。', '穩步', '成長', '。', '。']</t>
  </si>
  <si>
    <t>['2019年', '03月', '累計', '營收', '1,030,552千', '元', '，', '年減', '4%', '。', '2019年', '03月', '單月', '營收', '338,559千', '元', '，', '年減', '36%', '。', '。']</t>
  </si>
  <si>
    <t>['2019年', '03月', '累計', '營收', '200,377千', '元', '，', '年減', '37%', '。', '2019年', '03月', '單月', '營收', '64,034千', '元', '，', '年減', '32%', '。', '。']</t>
  </si>
  <si>
    <t>['淳紳', '擬', '發行', '有', '擔保', '可', '轉換', '公司債', '(', '淳紳一', ')', '，', '以', '募集', '台幣', '300,000', '(', '仟', '元', ')', '，', '用以', '充實', '營運', '資金', ',', ' ', '償還', '銀行', '借款', '及', '負債', '。', '。', '。']</t>
  </si>
  <si>
    <t>['2019年', '03月', '累計', '營收', '3,516千', '元', '，', '年減', '77%', '。', '2019年', '03月', '單月', '營收', '1,280千', '元', '，', '年減', '75%', '。', '。']</t>
  </si>
  <si>
    <t>['2019年', '03月', '累計', '營收', '551,734千', '元', '，', '年減', '31%', '。', '2019年', '03月', '單月', '營收', '203,066千', '元', '，', '年減', '29%', '。', '。']</t>
  </si>
  <si>
    <t>['2019年', '03月', '累計', '營收', '110,961千', '元', '，', '年減', '31%', '。', '2019年', '03月', '單月', '營收', '41,567千', '元', '，', '年減', '26%', '。', '。']</t>
  </si>
  <si>
    <t>['2019年', '03月', '累計', '營收', '383,706千', '元', '，', '年減', '11%', '。', '2019年', '03月', '單月', '營收', '133,441千', '元', '，', '年減', '24%', '。', '。']</t>
  </si>
  <si>
    <t>['2019年', '03月', '累計', '營收', '197,124千', '元', '，', '年減', '42%', '。', '2019年', '03月', '單月', '營收', '74,672千', '元', '，', '年減', '9%', '。', '。']</t>
  </si>
  <si>
    <t>['2019年', '03月', '累計', '營收', '65,768千', '元', '，', '年減', '43%', '。', '2019年', '03月', '單月', '營收', '24,149千', '元', '，', '年減', '46%', '。', '。']</t>
  </si>
  <si>
    <t>['董事', '之', '法人', '代表人', '陳泓彰', '2019/04/', '10', '設質', '2,000', '股', '給', '華南', '商業', '銀行', '，', '累計', '設質', '1,732,000', '股', '。', '。', '董事', '之', '法人', '代表人', '陳泓彰', '2019/04/', '10', '設質', '12,000', '股', '給', '華南', '商業', '銀行', '，', '累計', '設質', '1,730,000', '股', '。', '。']</t>
  </si>
  <si>
    <t>['旭然', '3月', '合併', '營收', '4,079萬', '元', '，', '年增率', '6%', '，', '第一', '季', '合併', '營收', '達', '1.11億', '元', '，', '較', '去年', '同', '期', '成長', '8%', '，', '改寫', '歷年', '同', '期', '新高。旭', '。然', '表示', '，', '今年', '首', '季', '營收', '主要', '受惠', '濾材', '、', '濾殼', '等', '案源', '接單', '表現', '暢旺', '，', '由於', '旭然', '液體', '過濾', '技術', '對於', '主要', '客戶', '生產', '製程', '良。率', '、', '產品', '品質', '息息相關', '，', '在', '主要', '客戶', '持續', '提升', '生產', '產量', '，', '以及', '液體', '過濾', '設備', '出貨', '後續', '帶動', '回購', '耗材', '需求', '持續', '升溫', '。', '。', '且', '近期', '食品', '飲料', '、', '化工', '等', '產業', '受', '產品', '雜質', '隱憂', '，', '對於', '專業', '液體', '過濾', '廠商', '技術', '與', '品質', '的', '重視', '，', '亦', '有利', '接單', '。', '。']</t>
  </si>
  <si>
    <t>['2019年', '03月', '累計', '營收', '156,830千', '元', '，', '年減', '26%', '。', '2019年', '03月', '單月', '營收', '64,143千', '元', '，', '年減', '27%', '。', '。']</t>
  </si>
  <si>
    <t>['2019年', '03月', '累計', '營收', '603,623千', '元', '，', '年增', '35%', '。', '2019年', '03月', '單月', '營收', '196,864千', '元', '，', '年增', '4%', '。', '。']</t>
  </si>
  <si>
    <t>['2019', '/', '04/', '10', '收盤價', '2.12', '元', '，', '月', '報酬', '下跌', '49%', '。', '。']</t>
  </si>
  <si>
    <t>['2019年', '03月', '累計', '營收', '124,667千', '元', '，', '年減', '13%', '。', '2019年', '03月', '單月', '營收', '44,656千', '元', '，', '年減', '32%', '。', '。']</t>
  </si>
  <si>
    <t>['2019年', '03月', '累計', '營收', '933,762千', '元', '，', '年減', '25%', '。', '2019年', '03月', '單月', '營收', '295,161千', '元', '，', '年減', '33%', '。', '。']</t>
  </si>
  <si>
    <t>['2019年', '03月', '累計', '營收', '2,503,206千', '元', '，', '年減', '28%', '。', '2019年', '03月', '單月', '營收', '815,804千', '元', '，', '年減', '39%', '。', '。']</t>
  </si>
  <si>
    <t>['2019年', '03月', '累計', '營收', '159,698千', '元', '，', '年減', '6%', '。', '2019年', '03月', '單月', '營收', '65,355千', '元', '，', '年減', '25%', '。', '。']</t>
  </si>
  <si>
    <t>['德國', '聯邦', '衛生部', '(', 'BfArM', ')', '正式', '受理', '合一', '生技', 'ON', '101', '(', '治療', '糖尿病', '足部', '傷口', '潰瘍', '新', '藥', ')', '申請', '三', '期', '臨床', '試驗', '(', '計畫', '編號', ':ON10', '。', '1CLCT', '04', ')', '。', '。']</t>
  </si>
  <si>
    <t>['2019年', '03月', '累計', '營收', '617,848千', '元', '，', '年減', '18%', '。', '2019年', '03月', '單月', '營收', '211,416千', '元', '，', '年減', '24%', '。', '。']</t>
  </si>
  <si>
    <t>['2019年', '03月', '累計', '營收', '901,767千', '元', '，', '年減', '15%', '。', '2019年', '03月', '單月', '營收', '311,579千', '元', '，', '年減', '22%', '。', '。']</t>
  </si>
  <si>
    <t>['2019年', '03月', '累計', '營收', '101,050千', '元', '，', '年減', '51%', '。', '2019年', '03月', '單月', '營收', '36,914千', '元', '，', '年減', '55%', '。', '。']</t>
  </si>
  <si>
    <t>['昇華', '發行', '之', '可', '轉換', '公司債', '(', '昇華一', '及', '昇華二', ')', '之', '投資人', '將', '2019/5/3', '及', '4日', '可', '行使', '賣回權', '，', '昇華', '一餘', '額', '為', '2.9億', '元', '，', '昇華', '。', '二餘', '額', '0.68億', '元', '。', '截至', '2019/3', '底', '現金', '及', '約', '當', '現金', '餘額', '為', '564仟', '元', '，', '並', '無', '可', '用', '之', '銀行', '額度', '，', '有', '資金', '缺口', '，', '故', '公告', '公司', '。', '債償債', '計畫', '：', '。', '1.', '昇華', '一', '：', '為', '有', '擔保', '可', '轉換', '公司債', '，', '預計', '以', '該', '檔', '公司債', '募得', '股款', '及', '營運', '資金', '償還', '。', '。', '2', '.', '昇華', '二', '：', '為', '無', '擔保', '可', '轉換', '公司債', '，', '預計', '以', '私募', '股款', '及', '營運', '資金', '償還', '。', '。']</t>
  </si>
  <si>
    <t>['2019年', '03月', '累計', '營收', '5,732千', '元', '，', '年減', '91%', '。', '2019年', '03月', '單月', '營收', '1,200千', '元', '，', '年', '減', '93%', '。', '。']</t>
  </si>
  <si>
    <t>['會計', '主管', '丘錦生', '離職', '，', '由', '黃仲賢', '接任', '。', '。']</t>
  </si>
  <si>
    <t>['2019年', '03月', '單月', '營收', '55,493千', '元', '，', '年減', '29%', '。', '。']</t>
  </si>
  <si>
    <t>['2019年', '03月', '累計', '營收', '204,682千', '元', '，', '年減', '36%', '。', '2019年', '03月', '單月', '營收', '56,172千', '元', '，', '年減', '51%', '。', '。']</t>
  </si>
  <si>
    <t>['2019年', '03月', '累計', '營收', '32,526千', '元', '，', '年減', '33%', '。', '。']</t>
  </si>
  <si>
    <t>['2019年', '03月', '累計', '營收', '894,315千', '元', '，', '年減', '32%', '。', '2019年', '03月', '單月', '營收', '332,492千', '元', '，', '年減', '32%', '。', '。']</t>
  </si>
  <si>
    <t>['2019年', '03月', '累計', '營收', '302,290千', '元', '，', '年減', '37%', '。', '2019年', '03月', '單月', '營收', '121,710千', '元', '，', '年減', '38%', '。', '。']</t>
  </si>
  <si>
    <t>['2019年', '03月', '累計', '營收', '714,686千', '元', '，', '年減', '19%', '。', '2019年', '03月', '單月', '營收', '255,601千', '元', '，', '年減', '21%', '。', '。']</t>
  </si>
  <si>
    <t>['2019年', '03月', '累計', '營收', '1,505,773千', '元', '，', '年減', '23%', '。', '2019年', '03月', '單月', '營收', '534,878千', '元', '，', '年減', '34%', '。', '。']</t>
  </si>
  <si>
    <t>['2019年', '03月', '累計', '營收', '132,109千', '元', '，', '年減', '11%', '。', '2019年', '03月', '單月', '營收', '49,471千', '元', '，', '年減', '22%', '。', '。']</t>
  </si>
  <si>
    <t>['2019年', '03月', '累計', '營收', '245,042千', '元', '，', '年減', '33%', '。', '2019年', '03月', '單月', '營收', '78,906千', '元', '，', '年減', '40%', '。', '。']</t>
  </si>
  <si>
    <t>['2019年', '03月', '累計', '營收', '266,337千', '元', '，', '年減', '93%', '。', '2019年', '03月', '單月', '營收', '77,466千', '元', '，', '年', '減', '95%', '。', '。']</t>
  </si>
  <si>
    <t>['2019年', '03月', '累計', '營收', '72,480千', '元', '，', '年減', '28%', '。', '2019年', '03月', '單月', '營收', '19,986千', '元', '，', '年減', '52%', '。', '。']</t>
  </si>
  <si>
    <t>['2019年', '03月', '累計', '營收', '99,238千', '元', '，', '年減', '74%', '。', '2019年', '03月', '單月', '營收', '39,440千', '元', '，', '年', '減', '70%', '。', '。']</t>
  </si>
  <si>
    <t>['2019年', '03月', '累計', '營收', '4,892千', '元', '，', '年減', '90%', '。', '2019年', '03月', '單月', '營收', '237千', '元', '，', '年', '減', '99%', '。', '。']</t>
  </si>
  <si>
    <t>['2019年', '03月', '累計', '營收', '87,278千', '元', '，', '年減', '29%', '。', '2019年', '03月', '單月', '營收', '24,031千', '元', '，', '年減', '51%', '。', '。']</t>
  </si>
  <si>
    <t>['2019年', '03月', '累計', '營收', '106,132千', '元', '，', '年減', '34%', '。', '2019年', '03月', '單月', '營收', '40,954千', '元', '，', '年減', '35%', '。', '。']</t>
  </si>
  <si>
    <t>['2019年', '03月', '累計', '營收', '282,621千', '元', '，', '年減', '46%', '。', '2019年', '03月', '單月', '營收', '131,204千', '元', '，', '年', '減', '14%', '。', '。']</t>
  </si>
  <si>
    <t>['2019年', '03月', '累計', '營收', '34,946千', '元', '，', '年減', '40%', '。', '2019年', '03月', '單月', '營收', '10,931千', '元', '，', '年減', '34%', '。', '。']</t>
  </si>
  <si>
    <t>['2019年', '03月', '累計', '營收', '60,468千', '元', '，', '年減', '16%', '。', '2019年', '03月', '單月', '營收', '41,825千', '元', '，', '年', '減', '23%', '。', '。']</t>
  </si>
  <si>
    <t>['2019年', '03月', '累計', '營收', '13,592千', '元', '，', '年減', '43%', '。', '2019年', '03月', '單月', '營收', '6,575千', '元', '，', '年減', '39%', '。', '。']</t>
  </si>
  <si>
    <t>['2019年', '03月', '累計', '營收', '185,377千', '元', '，', '年減', '79%', '。', '。']</t>
  </si>
  <si>
    <t>['2019年', '03月', '累計', '營收', '155,729千', '元', '，', '年減', '25%', '。', '2019年', '03月', '單月', '營收', '53,620千', '元', '，', '年減', '28%', '。', '。']</t>
  </si>
  <si>
    <t>['2019年', '03月', '累計', '營收', '3,890千', '元', '，', '年減', '81%', '。', '2019年', '03月', '單月', '營收', '0千', '元', '，', '年', '減', '100%', '。', '。']</t>
  </si>
  <si>
    <t>['2019年', '03月', '單月', '營收', '75,920千', '元', '，', '年減', '34%', '。', '。']</t>
  </si>
  <si>
    <t>['2019年', '03月', '累計', '營收', '341,935千', '元', '，', '年減', '48%', '。', '2019年', '03月', '單月', '營收', '103,316千', '元', '，', '年減', '55%', '。', '。']</t>
  </si>
  <si>
    <t>['2019年', '03月', '累計', '營收', '79,362千', '元', '，', '年減', '16%', '。', '2019年', '03月', '單月', '營收', '26,149千', '元', '，', '年減', '26%', '。', '。']</t>
  </si>
  <si>
    <t>['通泰', '為', '活化', '公司', '資產', '，', '將', '新', '北市', '中和區', '健康段', '1129', '地號', '暨', '2254', '、', '2261', '建號', '建物', '之', '不動產', '處分', '予', '漁鄉', '貿易', '有限公司', '(', '。', '非', '本', '公司', '關係人', ')', '，', '得', '款', '新台幣', '5,700萬', '元', '，', '預計', '處分', '利益', '新台幣', '2,900萬', '元', '。', '。']</t>
  </si>
  <si>
    <t>['2019年', '03月', '累計', '營收', '294,104千', '元', '，', '年減', '22%', '。', '2019年', '03月', '單月', '營收', '134,872千', '元', '，', '年減', '21%', '。', '。']</t>
  </si>
  <si>
    <t>['2019年', '03月', '累計', '營收', '86,864千', '元', '，', '年減', '44%', '。', '2019年', '03月', '單月', '營收', '48,343千', '元', '，', '年減', '39%', '。', '。']</t>
  </si>
  <si>
    <t>['2019年', '03月', '累計', '營收', '42,589千', '元', '，', '年減', '85%', '。', '2019年', '03月', '單月', '營收', '390千', '元', '，', '年', '減', '100%', '。', '。']</t>
  </si>
  <si>
    <t>['2019年', '03月', '累計', '營收', '2,778,378千', '元', '，', '年減', '61%', '。', '2019年', '03月', '單月', '營收', '727,674千', '元', '，', '年減', '89%', '。', '。']</t>
  </si>
  <si>
    <t>['2019年', '03月', '累計', '營收', '385,957千', '元', '，', '年減', '14%', '。', '2019年', '03月', '單月', '營收', '131,165千', '元', '，', '年減', '20%', '。', '。']</t>
  </si>
  <si>
    <t>['2019年', '03月', '累計', '營收', '238,110千', '元', '，', '年減', '12%', '。', '2019年', '03月', '單月', '營收', '78,636千', '元', '，', '年減', '20%', '。', '。']</t>
  </si>
  <si>
    <t>['2019年', '03月', '累計', '營收', '112,055千', '元', '，', '年減', '31%', '。', '2019年', '03月', '單月', '營收', '43,305千', '元', '，', '年', '減', '19%', '。', '。']</t>
  </si>
  <si>
    <t>['2019年', '03月', '累計', '營收', '199,466千', '元', '，', '年減', '12%', '。', '2019年', '03月', '單月', '營收', '57,636千', '元', '，', '年減', '44%', '。', '。']</t>
  </si>
  <si>
    <t>['德信', '子公司', '德信冠群', '創業', '投資', '(', '股', ')', '公司', '於', '2018年度', '轉投資', '3', '家', '公司', '，', '投資', '金額', '115,250仟', '元', '，', '嗣', '雙方', '解約', '，', '經', '要求債', '。務人', '返還', '前', '揭', '投資款', '發生', '退票', '事件', '，', '。', '提起', '訴訟案', '。', '。', '本', '公司', '第十二', '屆', '第8', '次', '臨時', '董事會', '決議', '，', '委任', '律師', '已', '於', '昨', '(9)', '日', '向', '台北', '。', '地方', '檢察署', '遞', '狀', '提起', '刑事', '告訴', '。', '。']</t>
  </si>
  <si>
    <t>['2019年', '03月', '累計', '營收', '532,117千', '元', '，', '年增', '31%', '。', '2019年', '03月', '單月', '營收', '214,544千', '元', '，', '年增', '4%', '。', '。']</t>
  </si>
  <si>
    <t>['2019年', '03月', '累計', '營收', '404,705千', '元', '，', '年減', '7%', '。', '2019年', '03月', '單月', '營收', '123,330千', '元', '，', '年減', '21%', '。', '。']</t>
  </si>
  <si>
    <t>['2019年', '03月', '累計', '營收', '227,614千', '元', '，', '年減', '10%', '。', '2019年', '03月', '單月', '營收', '65,312千', '元', '，', '年減', '59%', '。', '。']</t>
  </si>
  <si>
    <t>['2019年', '03月', '累計', '營收', '462,359千', '元', '，', '年減', '13%', '。', '2019年', '03月', '單月', '營收', '136,786千', '元', '，', '年減', '36%', '。', '。']</t>
  </si>
  <si>
    <t>['2019年', '03月', '累計', '營收', '137,888千', '元', '，', '年減', '46%', '。', '2019年', '03月', '單月', '營收', '55,973千', '元', '，', '年減', '38%', '。', '。']</t>
  </si>
  <si>
    <t>['2019', '/', '04/', '10', '收盤價', '3.42', '元', '，', '週', '報酬', '下跌', '34%', '，', '月', '報酬', '下跌', '74%', '。', '。']</t>
  </si>
  <si>
    <t>['2019年', '03月', '累計', '營收', '4,682,077千', '元', '，', '年減', '22%', '。', '2019年', '03月', '單月', '營收', '1,085,511千', '元', '，', '年減', '52%', '。', '。']</t>
  </si>
  <si>
    <t>['2019年', '03月', '累計', '營收', '691,388千', '元', '，', '年減', '25%', '。', '2019年', '03月', '單月', '營收', '253,798千', '元', '，', '年減', '28%', '。', '。']</t>
  </si>
  <si>
    <t>['2019年', '03月', '累計', '營收', '1,127,063千', '元', '，', '年減', '10%', '。', '2019年', '03月', '單月', '營收', '360,074千', '元', '，', '年減', '26%', '。', '。']</t>
  </si>
  <si>
    <t>['2019年', '03月', '累計', '營收', '53,463千', '元', '，', '年減', '83%', '。', '2019年', '03月', '單月', '營收', '14,537千', '元', '，', '年', '減', '94%', '。', '。']</t>
  </si>
  <si>
    <t>['2019年', '03月', '累計', '營收', '557,870千', '元', '，', '年減', '81%', '。', '2019年', '03月', '單月', '營收', '260,973千', '元', '，', '年', '減', '80%', '。', '。']</t>
  </si>
  <si>
    <t>['2019年', '03月', '累計', '營收', '847千', '元', '，', '年減', '64%', '。', '2019年', '03月', '單月', '營收', '205千', '元', '，', '年減', '74%', '。', '。']</t>
  </si>
  <si>
    <t>['2019年', '03月', '累計', '營收', '624,387千', '元', '，', '年減', '22%', '。', '2019年', '03月', '單月', '營收', '208,838千', '元', '，', '年減', '24%', '。', '。']</t>
  </si>
  <si>
    <t>['2019年', '03月', '累計', '營收', '42,364千', '元', '，', '年減', '76%', '。', '2019年', '03月', '單月', '營收', '11,809千', '元', '，', '年減', '82%', '。', '。']</t>
  </si>
  <si>
    <t>['2019年', '03月', '單月', '營收', '1,670,175千', '元', '，', '年減', '24%', '。', '。']</t>
  </si>
  <si>
    <t>['2019年', '03月', '累計', '營收', '8,883千', '元', '，', '年減', '70%', '。', '2019年', '03月', '單月', '營收', '1,879千', '元', '，', '年', '減', '90%', '。', '。']</t>
  </si>
  <si>
    <t>['2019年', '03月', '累計', '營收', '191,358千', '元', '，', '年減', '16%', '。', '2019年', '03月', '單月', '營收', '68,839千', '元', '，', '年減', '26%', '。', '。']</t>
  </si>
  <si>
    <t>['2019年', '03月', '累計', '營收', '22,205千', '元', '，', '年減', '39%', '。', '2019年', '03月', '單月', '營收', '5,158千', '元', '，', '年減', '32%', '。', '。']</t>
  </si>
  <si>
    <t>['2019年', '03月', '累計', '營收', '269,819千', '元', '，', '年減', '21%', '。', '2019年', '03月', '單月', '營收', '108,242千', '元', '，', '年減', '23%', '。', '。']</t>
  </si>
  <si>
    <t>['2019', '/', '04/', '10', '收盤價', '15.20', '元', '，', '月', '報酬', '下跌', '33%', '。', '。']</t>
  </si>
  <si>
    <t>['2019年', '03月', '累計', '營收', '20,512千', '元', '，', '年減', '23%', '。', '2019年', '03月', '單月', '營收', '7,079千', '元', '，', '年減', '35%', '。', '。']</t>
  </si>
  <si>
    <t>['2019年', '03月', '累計', '營收', '8,920千', '元', '，', '年減', '36%', '。', '2019年', '03月', '單月', '營收', '3,090千', '元', '，', '年減', '24%', '。', '。']</t>
  </si>
  <si>
    <t>['2019年', '03月', '累計', '營收', '45,163千', '元', '，', '年減', '30%', '。', '2019年', '03月', '單月', '營收', '16,644千', '元', '，', '年減', '30%', '。', '。']</t>
  </si>
  <si>
    <t>['2019年', '03月', '累計', '營收', '215,203千', '元', '，', '年減', '56%', '。', '2019年', '03月', '單月', '營收', '80,327千', '元', '，', '年減', '60%', '。', '。']</t>
  </si>
  <si>
    <t>['2019年', '03月', '累計', '營收', '276,081千', '元', '，', '年減', '22%', '。', '2019年', '03月', '單月', '營收', '95,366千', '元', '，', '年減', '26%', '。', '。']</t>
  </si>
  <si>
    <t>['2019年', '03月', '累計', '營收', '265,826千', '元', '，', '年減', '15%', '。', '2019年', '03月', '單月', '營收', '102,452千', '元', '，', '年減', '21%', '。', '。']</t>
  </si>
  <si>
    <t>['2019年', '03月', '單月', '營收', '3,047千', '元', '，', '年減', '23%', '。', '。']</t>
  </si>
  <si>
    <t>['2019年', '03月', '單月', '營收', '6,722千', '元', '，', '年減', '33%', '。', '。']</t>
  </si>
  <si>
    <t>['2019年', '03月', '累計', '營收', '9,375千', '元', '，', '年減', '77%', '。', '2019年', '03月', '單月', '營收', '3,620千', '元', '，', '年', '減', '84%', '。', '。']</t>
  </si>
  <si>
    <t>['2019年', '03月', '累計', '營收', '38,013千', '元', '，', '年減', '41%', '。', '2019年', '03月', '單月', '營收', '9,803千', '元', '，', '年減', '52%', '。', '。']</t>
  </si>
  <si>
    <t>['2019年', '03月', '單月', '營收', '142,243千', '元', '，', '年減', '36%', '。', '。']</t>
  </si>
  <si>
    <t>['2019', '/', '04/', '10', '收盤價', '1.67', '元', '，', '月', '報酬', '下跌', '49%', '。', '。']</t>
  </si>
  <si>
    <t>['2019年', '03月', '累計', '營收', '100千', '元', '，', '年減', '25%', '。', '2019年', '03月', '單月', '營收', '17千', '元', '，', '年', '減', '75%', '。', '。']</t>
  </si>
  <si>
    <t>['勤崴', '國際', '以', '每', '股', '台幣', '138.00', '元', '辦理', '現金', '增資', '普通股', '，', '發行', '股數', '為', '3,338,000', '股', '，', '發行', '總額', '為', '台幣', '33,380,000', '元', '，募', '。', '資', '總額', '為', '台幣', '460,644,000.00', '元', '；', '本', '次', '現金', '增資', '將', '用於', '：', '充實', '營運', '資金', '。']</t>
  </si>
  <si>
    <t>['2019年', '03月', '累計', '營收', '62,230千', '元', '，', '年減', '29%', '。', '2019年', '03月', '單月', '營收', '22,996千', '元', '，', '年減', '30%', '。', '。']</t>
  </si>
  <si>
    <t>['2019年', '03月', '累計', '營收', '7,282千', '元', '，', '年減', '19%', '。', '2019年', '03月', '單月', '營收', '1,300千', '元', '，', '年減', '57%', '。', '。']</t>
  </si>
  <si>
    <t>['2019年', '03月', '累計', '營收', '255,978千', '元', '，', '年減', '45%', '。', '2019年', '03月', '單月', '營收', '68,824千', '元', '，', '年減', '57%', '。', '。']</t>
  </si>
  <si>
    <t>['2019年', '03月', '累計', '營收', '394,925千', '元', '，', '年減', '31%', '。', '2019年', '03月', '單月', '營收', '148,413千', '元', '，', '年減', '23%', '。', '。']</t>
  </si>
  <si>
    <t>['2019年', '03月', '單月', '營收', '0千', '元', '，', '年減', '100%', '。', '。']</t>
  </si>
  <si>
    <t>['2019年', '03月', '累計', '營收', '473,568千', '元', '，', '年減', '17%', '。', '2019年', '03月', '單月', '營收', '172,458千', '元', '，', '年減', '23%', '。', '。']</t>
  </si>
  <si>
    <t>['2019年', '03月', '累計', '營收', '116,909千', '元', '，', '年減', '36%', '。', '2019年', '03月', '單月', '營收', '37,919千', '元', '，', '年減', '42%', '。', '。']</t>
  </si>
  <si>
    <t>['2019年', '03月', '累計', '營收', '270,177千', '元', '，', '年減', '10%', '。', '2019年', '03月', '單月', '營收', '49,688千', '元', '，', '年減', '72%', '。', '。']</t>
  </si>
  <si>
    <t>['2019年', '03月', '累計', '營收', '656,211千', '元', '，', '年減', '17%', '。', '2019年', '03月', '單月', '營收', '240,988千', '元', '，', '年減', '24%', '。', '。']</t>
  </si>
  <si>
    <t>['2019年', '03月', '累計', '營收', '28,782千', '元', '，', '年減', '39%', '。', '2019年', '03月', '單月', '營收', '17,158千', '元', '，', '年減', '33%', '。', '。']</t>
  </si>
  <si>
    <t>['2019年', '03月', '累計', '營收', '382,352千', '元', '，', '年減', '27%', '。', '2019年', '03月', '單月', '營收', '101,622千', '元', '，', '年減', '40%', '。', '。']</t>
  </si>
  <si>
    <t>['2019年', '03月', '累計', '營收', '143,297千', '元', '，', '年減', '22%', '。', '2019年', '03月', '單月', '營收', '23,528千', '元', '，', '年減', '56%', '。', '。']</t>
  </si>
  <si>
    <t>['2019年', '03月', '累計', '營收', '23,717千', '元', '，', '年減', '72%', '。', '2019年', '03月', '單月', '營收', '157千', '元', '，', '年減', '65%', '。', '。']</t>
  </si>
  <si>
    <t>['2019年', '03月', '累計', '營收', '26,576千', '元', '，', '年減', '13%', '。', '2019年', '03月', '單月', '營收', '10,439千', '元', '，', '年減', '25%', '。', '。']</t>
  </si>
  <si>
    <t>['2019年', '03月', '累計', '營收', '323,299千', '元', '，', '年減', '2%', '。', '2019年', '03月', '單月', '營收', '56,899千', '元', '，', '年減', '28%', '。', '。']</t>
  </si>
  <si>
    <t>['2019年', '03月', '累計', '營收', '33,294千', '元', '，', '年增', '112%', '。', '2019年', '03月', '單月', '營收', '8,557千', '元', '，', '年', '減', '10%', '。', '。']</t>
  </si>
  <si>
    <t>['2019年', '03月', '累計', '營收', '91,272千', '元', '，', '年減', '41%', '。', '2019年', '03月', '單月', '營收', '34,861千', '元', '，', '年減', '63%', '。', '。']</t>
  </si>
  <si>
    <t>['2019年', '03月', '累計', '營收', '123,846千', '元', '，', '年增', '38%', '。', '2019年', '03月', '單月', '營收', '54,069千', '元', '，', '年增', '45%', '。', '。']</t>
  </si>
  <si>
    <t>['創王', '之', '2018年', '累積', '虧損', '達', '實收', '資本額', '二分之一', '。', '。']</t>
  </si>
  <si>
    <t>['專注', '功率', '半導體', '晶圓', '薄化', '的', '昇陽', '半', '受惠', '於', '國際', 'IDM', '大', '廠', '擴大', '釋出', '委外', '代工', '訂單', '，', '3月', '合併', '營收', '2.16億', '元', '，', '第一', '季', '合併', '。', '營收', '5.95億', '元', '，', '同', '創', '歷史', '新高', '紀錄', '。', '隨著', 'IDM', '廠', '今年', '持續', '擴大', '人工', '智慧', '（', 'AI', '）', '、', '自駕車', '及', '電動車', '、', '5G', '新', '空中', '介面', '（', '5', '。', 'G NR', '）', '等', '功率', '半導體', '出貨', '，', '昇陽', '半', '已', '擴產', '因應', '，', '今年', '營收', '將', '逐', '季', '創高', '，', '並', '穩', '坐', '全球', '第一', '大', '晶圓', '薄化', '代工廠', '寶座', '。', '至', '。', '於', '昇陽', '半', '再生', '晶圓', '接單', '部份', '，', '隨著', '台積電', '、', '聯電', '、', '世界', '先進', '等', '晶圓', '代工廠', '第二', '季', '投片量', '增加', '，', '及', '大陸', '新', '晶圓廠', '開始', '。', '進行', '投片', '，', '再生', '晶圓', '需求', '第二', '季', '明顯', '回升', '，', '下', '半', '年', '展望', '樂觀', '。', '昇陽', '半', '預計', '年', '中', '擴充', '再生', '晶圓', '月', '產能', '至', '21萬', '片', '，', '可望', '。', '爭取', '更多', '新', '客戶', '訂單', '。', '。']</t>
  </si>
  <si>
    <t>['長園科', '以', '每', '股', '台幣', '50.00', '元', '辦理', '現金', '增資', '普通股', '，', '發行', '股數', '為', '3,000,000', '股', '，', '發行', '總額', '為', '台幣', '30,000,000', '元', '，', '募資', '總。額', '為', '台幣', '150,000,000.00', '元', '；', '本', '次', '現金', '增資', '將', '用於', '：', '償還', '銀行', '借款', '；', '充實', '營運', '資金', '。']</t>
  </si>
  <si>
    <t>['2019年', '03月', '累計', '營收', '3,694千', '元', '，', '年減', '76%', '。', '2019年', '03月', '單月', '營收', '1,648千', '元', '，', '年減', '64%', '。', '。']</t>
  </si>
  <si>
    <t>['2019年', '03月', '累計', '營收', '467,867千', '元', '，', '年減', '31%', '。', '2019年', '03月', '單月', '營收', '167,777千', '元', '，', '年減', '43%', '。', '。']</t>
  </si>
  <si>
    <t>['2019年', '03月', '累計', '營收', '102,922千', '元', '，', '年減', '7%', '。', '2019年', '03月', '單月', '營收', '29,898千', '元', '，', '年減', '54%', '。', '。']</t>
  </si>
  <si>
    <t>['2019年', '03月', '累計', '營收', '1,627,384千', '元', '，', '年減', '26%', '。', '2019年', '03月', '單月', '營收', '522,473千', '元', '，', '年減', '29%', '。', '。']</t>
  </si>
  <si>
    <t>['2019年', '03月', '累計', '營收', '201,831千', '元', '，', '年減', '14%', '。', '2019年', '03月', '單月', '營收', '56,903千', '元', '，', '年減', '26%', '。', '。']</t>
  </si>
  <si>
    <t>['2019年', '03月', '累計', '營收', '86,418千', '元', '，', '年減', '56%', '。', '2019年', '03月', '單月', '營收', '29,638千', '元', '，', '年減', '57%', '。', '。']</t>
  </si>
  <si>
    <t>['潤泰', '集團', '日友', '由於', '彰濱廠', '第二', '座', '焚化爐', '執照', '，', '未', '能', '如期', '於', ' 3 月', '取得', '，', '加上', '第一', '座', '焚化爐', '在', ' 3 月', '按', '原訂', '計畫', '排定', '歲', '。', '修', '，', '無法', '營運', '，', '雙重', '不利', '因素', '之下', '，', '日友', ' 3 月', '營收', '僅', ' ', '1.52', ' 億', '元', '，', '為', ' 14', ' ', '個', '月', '來', '新低', '。', '日友', '主管', '指出', '，', '彰濱廠', '第', '。', '一', '座', '焚化爐', '，', ' 3', ' ', '月', '底', '已', '完成', '歲修', '並', '重新', '加入', '營運', '，', '可', '有效', '提升', '營運', '能量', '推升', ' 4 月', '營收', '。', '估計', '日友', '今年', '營收', '將', '可', '逐', '。', '季', '成長', '，', '全', '年', '更', '可望', '再', '創高', '，', '較', '去年', '雙位數', '成長', '。', '。']</t>
  </si>
  <si>
    <t>['高爾夫球', '代工廠', '明揚', '第一', '季', '營收', '出爐', '，', '前', ' 3', ' 月', '營收', ' ', '4.18', ' 億', '元', '，', '年增', ' ', '32.73%', '，', '延續', '高爾夫球', '市場', '消費', '力道', '強勁', '，', '。', '4 ', '至', ' 5 月', '產能', '維持', '滿載', '，', '第二', '期', '新廠', '逐步', '引進', '機器', '設備', '，', '力拼', '本', '季', '試產', '、', '第三', '季', '投產', '。', '明揚', ' 10 日', '搶先', '母公司', '明', '。', '安一步', '，', '於', '高雄', '召開', '法說會', '，', '會', '中', '指出', '今年', '營運', '五', '大', '方向', '，', '針對', '高爾夫球體', '進行', '「', '新', '材料', '」', '、', '「', '新', '風洞', '」', '、', '「', '大面', '。', '積多色', '移印', '」', '等', '設計', '研發', '，', '製程', '改良', '以', '節能', '減', '碳', '為', '目標', '，', '並', '預告', '第二', '期', '新廠', '將', '以', '智能化', '產線', '貢獻', '產能', '。', '展望', '第二', '季', '。', '，', '林肯毅', '表示', '，', '受惠', '高爾夫球', '市場', '消費', '力道', '續強', '，', '仍', '持續', '進行', '全球', '鋪貨', '作業', '，', '4', ' ', '至', ' 5', ' 月', '產能', '達', '滿載', '水準', '，', '預期第', '。', '二', '季', '營收', '淡季', '不', '淡', '。', '。']</t>
  </si>
  <si>
    <t>['2019年', '03月', '累計', '營收', '147,687千', '元', '，', '年減', '41%', '。', '2019年', '03月', '單月', '營收', '53,836千', '元', '，', '年減', '39%', '。', '。']</t>
  </si>
  <si>
    <t>['2019年', '03月', '累計', '營收', '161,995千', '元', '，', '年減', '11%', '。', '2019年', '03月', '單月', '營收', '60,601千', '元', '，', '年減', '22%', '。', '。']</t>
  </si>
  <si>
    <t>['2019年', '03月', '累計', '營收', '1,852千', '元', '，', '年減', '70%', '。', '。']</t>
  </si>
  <si>
    <t>['2019年', '03月', '累計', '營收', '33,174千', '元', '，', '年減', '43%', '。', '2019年', '03月', '單月', '營收', '5,936千', '元', '，', '年減', '71%', '。', '。']</t>
  </si>
  <si>
    <t>['2019年', '03月', '累計', '營收', '64,229千', '元', '，', '年減', '46%', '。', '2019年', '03月', '單月', '營收', '16,246千', '元', '，', '年減', '52%', '。', '。']</t>
  </si>
  <si>
    <t>['2019年', '03月', '累計', '營收', '251,539千', '元', '，', '年減', '60%', '。', '2019年', '03月', '單月', '營收', '217,913千', '元', '，', '年減', '54%', '。', '。']</t>
  </si>
  <si>
    <t>['2019年', '03月', '累計', '營收', '4,321千', '元', '，', '年減', '40%', '。', '2019年', '03月', '單月', '營收', '1,542千', '元', '，', '年減', '63%', '。', '。']</t>
  </si>
  <si>
    <t>['會計', '主管', '張文婷', '離職', '，', '由', '陳椿梅', '接任', '。', '。', '財務', '經理', '張文婷', '離職', '。', '。']</t>
  </si>
  <si>
    <t>['2019年', '03月', '累計', '營收', '542,531千', '元', '，', '年減', '30%', '。', '2019年', '03月', '單月', '營收', '187,465千', '元', '，', '年減', '50%', '。', '。']</t>
  </si>
  <si>
    <t>['1', '.', '愛地雅', '委任', '美國', '律師', '於', '2019/4/9', '來信', '告知', '，', '美國', '破產', '法院', '就', ' ASE', '集團', '無', '擔保', ' ', '債權人', '委員會', '所', '提起', '之', '本', '件', '訴訟', '，', '。', '業已', '對', '本', '公司', '發出', '開庭', '通知', '。', '。', '2', '.', '無', '擔保', '債權人', '委員會', '認為', '本', '公司', '對', ' ASE', '集團', '所得', '主張', '之', '優先', '擔保', '債權', '，', '無', '據以', '本', '公司', '優先', '擔保', '債權', '具有', '瑕疵', '為由', '。', '，', '進而', '向', '美國', '破產', '法院', '請求', '撤銷', '本', '公司', '之', '優先', '擔保', '債權', '。', '。', '3', '.', '無', '擔保', '債權人', '委員會', '無據', '推論', '本', '公司', '實質', '控制', ' ASE', '集團', '，', '進而', '主張', '其', '得', '依', '美國', '破產', '法', '相關', '規定', '，', '自', ' ASE', '集團', '申請', '。', '公司', '重整', '之', '日', '(', '2018', '/', '11', '/', '16', ')', '起', '回溯', '1', '年', '內', '，', '本', '公司', '、', '子孫', '公司', '與', 'ASE', '集團', '間', '所', '發生', '之', '任何', '一', '筆', '交易', '所得', '皆', '應', '撤銷', '即', '應', '。', '返', '還', '該', '交易', '貨款', '(', '約計', '美金', '3,100萬', '元', ')', '予', ' ASE', '集團', '。', '。', '4', '.', '處理', '過程', ':', '。', '(1)', '.', '本', '公司', '對', ' ASE', '集團', '所得', '主張', '之', '優先', '擔保', '債權', '，', '皆', '有', '本', '公司', '與', 'ASE', '集團', '間', '所', '簽署', '之', '相關', '契約', '可', '稽', '，', '並', '無', '無', '擔保債', '。權人', '委員會', '所', '指摘', '之', '瑕疵', '情事', '。', '。', '(2)', '.', '關於', '本', '公司', '及', '子', '、', '孫', '公司', '所', '持有', '之', 'ASE', '集團', '相關', '股份', '，', '及', '與', 'ASE', '集團', '間', '之', '交易', '行為', '，', '均', '屬', '合法', '交易', '，', '相關', '交易資', '。料', '皆', '已', '於', '財報', '完整', '揭露', '，', '且', '本', '公司', '對', 'ASE', '集團', '並', '無', '無', '擔保', '債權人', '委員會', '所', '指摘', '之', '實質', '控制', '關係', '。', '。', '(3)', '.', '無', '擔保', '債權人', '委員會', '僅', '憑', '臆測', '之', '詞', '而', '對', '本', '公司', '提起', '之', '撤銷', '暨', '返還', '交易', '貨款', '之', '訴', '，', '其', '主張', '皆', '為', '不實', '指控', '，', '本', '公司', '。', '業已', '委請', '美國', '律師', '依', '美國', '法律', '程序', '提起', '異議', '，', '捍衛', '公司', '權益', '。', '。']</t>
  </si>
  <si>
    <t>['2019年', '03月', '累計', '營收', '823,013千', '元', '，', '年減', '26%', '。', '2019年', '03月', '單月', '營收', '266,614千', '元', '，', '年減', '30%', '。', '。']</t>
  </si>
  <si>
    <t>['複合', '材料', '及', '高爾夫球桿', '頭廠', '明安', '去年', '稅', '後', '純益', ' ', '5.69', ' 億', '元', '，', '創', ' 9', ' ', '年', '來', '新高', '，', '年增', ' ', '28.58%', '，', '每', '股', '純益', ' 4.2', ' ', '元', '，', '明', '。', '安在', '高雄', '投資', '研發', '中心', '及', '對', '越南廠', '進行', '擴廠', '，', '可望', '挹注', '後續', '成長', '動能', '。', '同時', '，', '明安', '董事長', '鄭錫潛', '指出', '，', '明安', '投資', ' 1', '。', ' 億', '元', '的', '越南', '同奈廠', '擴廠案', '，', '已', '在', '昨日', '正式', '動土', '。', '明安', '運動', '休閒', '用品', '事業部', '總經理', '周益男', '表示', '，', '就', '明安', '的', '營收', '結構', '。', '來', '看', '，', '15', '-', '20%', ' ', '的', '產品', '應用', '在於', '複合', '材料', '，', '80 % ', '營收', '來自', '高爾夫球具', '及', '高爾夫', '小白球', '，', '明安', '集團', '有', '一半', '以上', '營業額', '。', '來自', '美國', '主力', '品牌', '，', '未來', '成長', '依然', '可期', '。', '明安', '生產', '基地', '主要', '位於', '高雄', '小港', '，', '越南', '與', '大陸', '東莞', '，', '合計', '年', '產能', ' 1200', ' 萬', '。', '顆', '。', '高雄', '小港', '主要', '生產', '鈦', '鑄造', '球頭', '，年', '產能', ' ', '100', ' ', '萬', '顆', '；', '越南', '主要', '生產', '木桿頭', '與', '鐵桿頭', '，年', '產能', ' 300', '-', '400 萬', '顆', '；', '陸。', '東莞', '主要', '生產', '木桿頭', '與', '鐵桿頭', '，年', '產能', ' 700', '-', '800', ' 萬', '顆', '。', '。']</t>
  </si>
  <si>
    <t>['2019年', '03月', '累計', '營收', '820,351千', '元', '，', '年減', '69%', '。', '2019年', '03月', '單月', '營收', '269,319千', '元', '，', '年', '減', '80%', '。', '。']</t>
  </si>
  <si>
    <t>['2019年', '03月', '累計', '營收', '938,948千', '元', '，', '年減', '18%', '。', '2019年', '03月', '單月', '營收', '371,447千', '元', '，', '年減', '32%', '。', '。']</t>
  </si>
  <si>
    <t>['戶外', '功能鞋', '製造', '大廠', '鈺齊', '自結', '3月', '合併', '營收', '7.85億', '元', '，', '年增', '35.2%', '，', '為', '歷年', '3月', '營收', '同', '期次', '高', '；', '第1', '季', '合併', '營收', '25.78', '。億', '元', '、', '年增', '19.2%', '，', '創', '歷史', '同', '期', '新高', '。', '鈺齊', '表示', '，', '越南', '、', '柬埔寨廠', '產能', '持續', '開出', '，', '在', '東京', '奧運', '效應', '提前', '發酵', '，', '運動', '。', '休閒', '產業', '景氣', '持續', '暢旺', '帶動', '下', '，', '第1', '季', '整體', '營運', '維持', '雙位數', '年增', '表現', '，', '進一步', '展望', '秋', '冬季', '鞋款', '產銷', '狀況', '，', '在', '整體', '稼', '。', '動率', '維持', '高檔', '水準', '下', '，', '營運', '成長', '動能', '充沛', '。', '。']</t>
  </si>
  <si>
    <t>['2019年', '03月', '累計', '營收', '5,575,862千', '元', '，', '年減', '3%', '。', '2019年', '03月', '單月', '營收', '1,829,575千', '元', '，', '年減', '21%', '。', '。']</t>
  </si>
  <si>
    <t>['2019年', '03月', '累計', '營收', '2,117,224千', '元', '，', '年減', '19%', '。', '2019年', '03月', '單月', '營收', '727,657千', '元', '，', '年減', '27%', '。', '。']</t>
  </si>
  <si>
    <t>['2019年', '03月', '累計', '營收', '409,347千', '元', '，', '年減', '11%', '。', '2019年', '03月', '單月', '營收', '150,247千', '元', '，', '年減', '26%', '。', '。']</t>
  </si>
  <si>
    <t>['改派', '1', '董', '。', '董事', '葉煌財', '(', '裕勝', '投資', '開發', '代表', ')', '卸任', '。', '董事', '李必賢', '(', '裕勝', '投資', '開發', '代表', ')', '新任', '。']</t>
  </si>
  <si>
    <t>['換', 'CPA', '事務所', '，', '原資誠', '聯合', '換成', '南台', '聯合', '會計師', '事務所', '。', '。']</t>
  </si>
  <si>
    <t>['大飲', '說明', '2019', '/', '4/', '11', '檢調', '單位', '調查', '針對', '違反', '證券', '交易法', '進行', '調查', '一', '事', '，', '本', '公司', '全力', '配合', '司法', '辦理', '。', '。']</t>
  </si>
  <si>
    <t>['漢來', '美食', '之', '子公司', '西安漢', '來', '美食', '有限公', '與', '西安', '漢神', '百貨', '有限公司', '(', '關係人', ')', '提前', '終止', '西安市', '經濟', '技術', '開發區', '鳳城七路', '。', '與', '文景路', '交介處', '(', '漢神', '購物', '商場', '六樓', ')', '之', '租約', '。', '租賃', '面積', '為', '約', '2,630', '平方公尺', '，', '每', '單位', '價格', '為', '每', '平方公尺', '租金', '每', '個', '月', '。', '為', '新台幣', '115', '元', '，', '租金', '總金額', '為', '每', '個', '月', '新台幣', '302千', '元', '(', '含', '稅', ')', '。', '。', '【', 'TCRI ', '觀點', '_', '20190423', '】', '。', '         ', '因', '持續', '展店', '，', '漢', '來', '美食', '於', '2018年度', '營收', '為', '36億', '元', '，', '年增', '9%', '，', '惟', '推銷', '及', '人事', '相關', '費用', '亦', '隨之', '增加', '，', '營益率', '。', '由', '2017年度', '之', '8.21%', '下滑', '至', '7.06%', '，', '常續性', '利益', '2.4億', '元', '，', '同', '比', '持平', '。', '由於', '目前', '臺灣', '餐飲', '業已', '呈', '高度', '競爭', '狀態', '，', '故餐', '。', '飲', '業者', '大多', '希冀', '將', '版圖', '拓', '至', '對岸', '，', '此', '次', '漢來', '美食', '黯然', '將', '經營', '逾', '五', '年', '之', '西安', '餐飲', '事業', '收掉', '，', '顯示', '海外', '市場', '拓展', '不易', '，', '。', '後續', '拓店', '效益', '尚', '待', '觀察', '。', '。']</t>
  </si>
  <si>
    <t>['1', '.', '台塑', '四寶', '公布', ' 3 月', '營收', '及', '第 1 季', '自結', '財報', '，', '四', '寶', ' 3 月', '營收', '均', '較', '上', '季', '回溫', '，', '月增', ' ', '12.8%', '，', '第 1', ' 季', '營收', '共', '達', ' 384', '。', '4.82', ' ', '億', '元', '，', '年', '減', ' ', '7.9%', '；', '稅', '後', '純益', '共', ' ', '309.35', ' ', '億', '元', '，', '季', '增', ' ', '6.22', ' 倍', '，', '年', '減', ' ', '45.4%', '。', '受到', '石化', '產品', '價格', '持續', '下修', '影響', '。', '，', '四寶', '營收', '均', '寫', '逾', ' 1 ', '年', '來', '低點', '。', '。', '2', '.', '台塑', '表示', '，第 1 季', '銷售量', '差', '增加', ' ', '7.9', ' 億', '元', '，', '銷售', '價差', '減少', ' ', '41.3', ' 億', '元', '，', '液鹼', '、', 'PE ', '與', '正丁醇', '等', '產品', '銷售', '動能', '增', '。', '溫', '，', '但', '全球', '景氣', '趨緩', '，', '使', '主要', '產品', '除', ' PVC ', '外', '，', '全數', '下跌', '，', '跌幅', '介於', ' 6-', '25%', ' ', '間', '，', '使', '產品', '價格', '大', '受', '影響', '。', '與', '去年', '同', '期', '。', '相較', '，', '去年', '因', '有', '麥寮', ' HDPE ', '廠', '工檢', '，', '且', '林園', ' HDPE ', '廠', '及', '仁武', '鹼廠', '配合', '中油', '四輕', '歲修', '減產', '，', '使', '今年', '銷售量', '差', '增加', ' 29', '。億', '元', '，', '但', '受到', '產品', '價格', '下挫', '影響', '，', '銷售', '價差', '減少', ' ', '40.6', ' 億', '元', '。', '本業', '獲利', '方面', '，', '台塑', '第 1 季', '受惠', ' PVC ', '價格', '上漲', '，原', '。料', '乙', '、', '丙烯', '價格', '下跌', '，利差', '擴大', '，', '營業', '利益', ' ', '52', ' 億', '元', '，', '季', '增', ' ', '12%', '，', '認列', '權益', '法', '投資', '收益', '達', ' ', '40', ' 億', '元', '，', '較', '上', '季', '增加', ' 4', '。8 億', '元', '。', '與', '去年', '同', '期', '相較', '，', '受到', '液鹼', '、', 'AN', '、', 'MMA ', '及', ' ECH ', '售價', '大幅', '下跌', '，利差', '縮小', '，', '使', '營業', '利益', '比', '去年', '同', '期', '衰退', ' 21', '。.1%', '，', '認列', '權益法', '收益', '也', '較', '去年', '減少', ' 29', ' 億', '元', '。', '。']</t>
  </si>
  <si>
    <t>['1', '.', '台塑', '四寶', '公布', ' 3 月', '營收', '及', '第 1', ' 季', '財報', '，', '四寶', ' 3 月', '營收', '均', '較', '上', '季', '回溫', '，', '月增', ' ', '12.8%', '，', '第 1', ' 季', '營收', '共', '達', ' ', '3844.82', '。', ' 億', '元', '，', '年', '減', ' ', '7.9%', '；', '稅', '後', '純益', '共', ' ', '309.35', ' ', '億', '元', '，', '季', '增', ' ', '6.22', ' 倍', '，', '年', '減', ' ', '45.4%', '。', '受到', '石化', '產品', '價格', '持續', '下修', '影響', '，', '四', '。寶', '營收', '均', '寫', '逾', ' 1', ' ', '年', '來', '低點', '。', '。', '2', '.', '南亞', '指出', '，第', ' ', '1 季', '銷售量', '差', '較', '上', '季', '減少', ' ', '20', ' ', '億', '元', '，', '銷售', '價差', '減少', ' ', '47.8', ' 億', '元', '，', '主要', '受到', '美', '中', '貿易', '紛爭', '及', '春節', '連', '。', '假', '工作', '天數', '減少', '影響', '，', '使', '各', '類', '產品', '營收', '均', '減少', '。', '與', '去年', '同', '期', '相較', '，', '銷售量', '差', '減少', ' ', '50', ' 億', '元', '，', '銷售', '價差', '減少', ' 63', ' 億', '元', '。', '，', '由於', '整體', '經濟', '環境', '變數', '增加', '，', '影響', '市場', '信心', '，', '使', '化工', '、', '電子', '材料', '、', '聚酯', '等', '產品', '營收', '不如', '去年', '。', '本業', '獲利', '方面', '，', '由', '。', '於', '中國', '內需', '減弱', '與', '年節', '影響', '，', '使', '電子', '材料', '、', '化工', '與', '聚酯', '產品', '獲利', '減少', '，', '營業', '利益', '季', '減', ' ', '15.4', ' 億', '元', '，', '惟', '認列', '權益', '法投', '。', '資', '收益', '較', '上', '季', '增加', ' 18', ' 億', '元', '。', '不過', '，', '與', '去年', '同', '期', '相較', '，', '由於', '消費', '需求', '萎縮', '，', '原料', '成本', '往', '下游', '轉嫁', '不易', '，', '使', '利差', '縮小', '。', '，', '營業', '利益', '較', '去年', '同', '期', '大幅', '減少', ' ', '67.7', ' 億', '元', '，', '轉投資', '收益', '也', '連帶', '受', '影響', '。', '。']</t>
  </si>
  <si>
    <t>['1', '.', '台塑', '四寶', '公布', ' 3 月', '營收', '及', '第 1', ' 季', '財報', '，', '四寶', ' 3 月', '營收', '均', '較', '上', '季', '回溫', '，', '月增', ' ', '12.8%', '，', '第 1', ' 季', '營收', '共', '達', ' ', '3844.82', '。', ' 億', '元', '，', '年', '減', ' ', '7.9%', '；', '稅', '後', '純益', '共', ' ', '309.35', ' ', '億', '元', '，', '季', '增', ' ', '6.22', ' 倍', '，', '年', '減', ' ', '45.4%', '。', '受到', '石化', '產品', '價格', '持續', '下修', '影響', '，', '四', '。寶', '營收', '均', '寫', '逾', ' 1', ' ', '年', '來', '低點', '。', '。', '2', '.', '台化', '表示', '，第 1 季', '銷售量', '差', '較', '上', '季', '減少', ' ', '35.2', ' ', '億', '元', '，', '售', '價差', '減少', ' ', '66.2', ' 億', '元', '，', '由於', '合成', '酚廠', '及', ' SM ', '海豐廠', '分別', '。', '由', ' 3 月', '起', '及', ' 4 月', '定檢', '，', '產銷量', '減少', '，', '加上', ' PS', '、', 'ABS ', '因', '農曆', '春節', '，', '下游', '買氣', '趨緩', '，', '價格', '方面', '在', '客戶', '下單', '觀望', '下', '，', '。', '仍', '低於', '去年', '第 4', ' 季', '，', '使', '銷售', '價差', '大幅', '減少', '。', '與', '去年', '同', '期', '相較', '，', '售量', '差', '僅', '減少', ' ', '7.5', ' 億', '元', '，', '售', '價差', '則', '受到', '去年', '第 4', '。', '季', '油價', '重挫', '影響', '，', '大幅', '減少', ' ', '67.7', ' 億', '元', '。', '本業', '獲利', '方面', '，', '由於', '第 1', ' 季', '高價', '庫存', '逐漸', '去化', '，', '原料', '成本', '相對', '低價', '，', '使', '。', '營業', '利益', '季', '增', ' ', '44.6', ' 億', '元', '，', '認列', '業外', '收益', '較', '上', '季', '增加', ' ', '30.1', ' 億', '元', '。', '與', '去年', '同', '期', '相較', '，', '由於', '今年', '第 1', ' 季', '產品', '售價', '下', '。', '滑，', '利差', '空間', '較', '去年', '同', '期', '減少', '，', '使', '營業', '利益', '減少', ' ', '35.1', ' 億', '元', '，', '業', '外', '收益', '也', '連帶', '減少', ' ', '18.4', ' 億', '元', '。', '。']</t>
  </si>
  <si>
    <t>['華友', '聯', '為', '興建', '房屋', '出售', '，', '向', '南', '和', '興產', '股份', '有限公司', '(', '非', '關係人', ')', '以', '總金額', '新台幣', '474,568,400', '元', '，', '取得', '高雄市', '苓雅區', '。', '五', '塊', '厝段', '土地', '及', '建物', '。', '。']</t>
  </si>
  <si>
    <t>['改派', '1', '董', '。', '董事', '林建平', '(', '永煌', '投資', '代表', ')', '卸任', '。', '董事', '莊進銘', '(', '永煌', '投資', '代表', ')', '新任', '。']</t>
  </si>
  <si>
    <t>['電梯', '大廠', '永大', '將', '於', ' 4 月', ' 18 日', '召開', '股東', '臨時會', '，', '針對', '日立', '公開', '收購案', '，', '2 ', '位', '獨立', '董事', '隔空', '交戰', '，', '獨董', '謝永明', '提出', '。', '7 點', '抨擊', '另', '一', '獨董', '陳世洋', '，', '包括', '召開', '臨時', '股東會', '無', '正當性', '、', '公開', '收購', '價格', '在', '合理', '價值', '區間', '、', '違背', '獨董', '忠實', '及', '注意義', '。務', '等', '，', '陳世洋', '也', '回應', '，', '若要', '出售', '公司', '，', '就', '須', '考量', '全體', '股東', '與', '員工', '的', '最', '大', '利益', '，', '以', '最', '有', '利益', '的', '價值', '出售', '。', '日立', '也', '發聲', '。明', '，', '盼', '永大', '股東', '能', '積極', '參與', '應', '賣', '。', '日立', '發出', '聲明', '表示', '，', '公司', '與', '謝永明', '及', '廖錦玉', '立場', '相同', '，', '而', '有心', '人士', '的', '介入', '，', '讓', '原', '。', '本', '單純', '的', '企業', '結合', '複雜化', '，', '對', '維護', '公司', '利益', '的', '永大', '董事', '及', '獨立', '董事', '違背', '應', '盡', '忠實', '義務', '、', '未', '盡', '善良', '管理', '職責', '進行', '諸多', '。', '不實', '的', '指控', '，', '進而', '對', '謝永明', '及', '廖錦玉', '兩', '位', '獨立', '董事', '的', '個人', '名譽', '造成', '傷害', '，', '這', '是', '日立', '非常', '不', '樂見', '的', '情形', '。', '。']</t>
  </si>
  <si>
    <t>['永冠', '-KY', '公布', '3月', '合併', '營收', '6.66億', '元', '，', '月增', '141%', '，', '年增', '46%', '。', '永冠', '表示', '，', '受惠', '全球', '風電', '需求', '強勁', '，', '3月', '營收', '及', '出貨量', '為', '。', '近', '三', '年', '新高', '。', '永冠', '認為', '，', '未來', '業績', '有', '信心', '逐季', '成長', '。', '展望', '2019年', '，', '在', '中國', '大陸', '風電', '產業', '需求', '回溫', '下', '，', '今年', '出貨', '目標', '。', '年', '成長', '三成', '至', '17萬', '噸', '，', '預期', '從', '第2', '季', '開始', '大幅', '成長', '。', '新增', '產能', '方面', '，', '永冠', '江蘇', '鋼銳', '廠', '已', '通過', '環保', '法規', '要求', '，', '準備', '新', '。', '增', '二', '期', '廠房', '，', '預計', '下', '半', '年', '月', '產量', '將', '從', '4,000', '至', '5,000', '噸', '，增為', '7,000', '至', '8,000', '噸', '，', '將', '為', '2020年', '營運', '再', '增添', '成長', '動能', '。', '。']</t>
  </si>
  <si>
    <t>['大亞', '電線', '之', '子公司', '恆亞', '電工', '(', '昆山', ')', '有限公司', '停工', '事宜', '說明', '：', '。', '1', '.', '因', '江蘇省', '近期', '發生', '多', '起', '爆炸', '事故', '，', '促使', '官方', '加強', '整治', '改革', '力道', '。', '高新區', '安環局', '以', '恆亞', '電工', '(', '昆山', ')', '安全', '評估', '報告', '尚', '。', '未', '驗收', '完成', '為由', '，', '通知', '恆亞', '電工', '(', '昆山', ')', '配合', '暫時', '停工', '，', '待', '安全', '評估', '報告', '完成', '後', '，', '再行', '向', '高新區', '安環局', '申請', '復工', '檢驗', '。', '，', '取得', '同意', '後', '即可', '恢復', '生產', '。', '。', '2', '.', '恆亞', '電工', '(', '昆山', ')', '配合', '高新區', '安環局', '要求', '暫時', '停工', '，', '並', '立即', '進行', '廠區', '內', '之', '安全', '檢查', '改善', '，', '同時', '與', '高新區', '安環局', '持續', '。', '積極', '溝通', '釐清', '。', '。', '3', '.', '預計', '可能', '損失', ':', '恆亞', '電工', '(', '昆山', ')', '平均', '月', '營收', '約', '減少', '新台幣', '88,882仟', '元', '，', '約', '佔', '集團', '總營收', '之', '5.41%', '。', '停工', '期間', '配合', '客。戶', '的', '交期', '，', '將', '由', '東莞', '恆亞', '電工', '及', '台灣', '大亞', '支援', '調撥', '生產', '，', '對', '公司', '營運', '未', '造成', '重大', '影響', '。', '。', '4', '.', '改善', '情形', '及', '未來', '因應', '措施', ':', '恆亞', '電工', '(', '昆山', ')', '針對', '生產', '製程', '中', '，', '使用', '之', '原料', '絕緣', '漆', '之', '存置', '場域', '，', '進行', '防爆', '之', '隔間', '、', '。', '加強', '通風', '之', '效果', '、', '可燃', '氣體', '探測', '之', '裝置', '、', '消防', '逃生', '門窗', '之', '設置', '、', '防爆', '電器', '之', '接地', '等', '項目', '之', '改善', '工程', '，', '預計', '5月', '底', '完', '。', '成', '改善', '工程', '，', '6月', '底', '前', '完成', '安全', '評估', '報告', '，', '報請', '高新區', '安環局', '申請', '復工', '檢驗', '。', '。', '【', 'TCRI ', '觀點', '_', '20190419', '】', '。', '1', '.', '據', '大亞', '2018年', '合併', '報告', '，大亞', '集團', '的', '營收', '有', '94.83%', '由', '電線', '電纜', '貢獻', '。', '其中', '，', '電線', '電纜', '主由', '台灣', '公司', '生產', '，', '大陸', '子', '。', '公司', '恆亞', '電工', '(', '昆山', ')', '、', '東莞', '恒亞', '電工', '、', '大亞', '(', '漳州', ')', '電線', '電纜', '(', '有', ')', '則', '分別', '從事', '漆包線', '之', '生產', '加工', '及', '三', '層', '絕緣線', '等', '產銷', '。', '業務', '。', '恆亞', '電工', '(', '昆山', ')', '的', '收入', '約', '佔', '集團', '總營收', '5.41%', '。', '。', '2.2017年', '受', '大陸', '地區', '環保', '政策', '趨', '嚴', '、', '同業', '下市', '之', '轉單', '效應', '及', '國際', '銅價', '上漲', '的', '影響', '，', '漆包線', '銷售', '金額', '增加', '；', '惟', '2018年', '。', '後', '銅價', '下修', '外加', '電機', '電子', '產業', '景氣', '由', '熱', '轉', '淡', '，', '漆包線', '之', '銷售', '表現', '應', '較', '2017', '衰退', '。', '。', '3', '.', '恆亞', '電工', '(', '昆山', ')', '的', '停工', '最', '快', '要', '6月', '底', '完成', '安全', '評估', '後', '才', '復工', '。', '有', '東莞', '及', '台灣', '地區', '產線', '支應', '，', '客戶', '訂單', '應', '可', '正常', '出', '。', '貨', '。', '但', '漆包線', '的', '毛利率', '本', '不', '高', '，', '獲利', '恐', '更', '薄', '，', '影響', '待', '觀察', '。', '。']</t>
  </si>
  <si>
    <t>['因', '戒', '毒', '藥癮', '上市', '營運', '備受', '關注', '的', '美', '時', '公布', '3月', '自結', '合併', '營收', '5.98億', '元', '，', '月', '衰退率', '40.91％', '。', '美', '時', '表示', '，', '美國', '的', '商業夥', '。伴', '艾威群', '判斷', '市場', '仍', '在', '初步', '形塑', '階段', '，', '因', '該', '品項', '屬', '管制', '藥物', '，', '市場', '動態', '與', '其他', '專科', '處方藥', '明顯', '有別', '，', '依', '市況', '判斷', '，', '。', '價格', '符合', '公司', '預期', '。', '美', '時', '表示', '，', '第一', '季', '的', '業績', '表現', '主要', '受惠', '於', '非', '亞太區', '的', '國際', '業務', '高速', '成長', '，', '除了', '部分', '外銷', '品項', '授。權金', '認列', '，', '最', '重要', '的', '事件', '為', 'Buprenorphine/Naloxone', '舌下', '含片', '自', '2月', '下旬', '於', '美國', '上市', '，', '基於', '穩健', '保守', '原則', '，', '公司', '以', '。', '終端', '狀況', '認列', '營收', '。', '。']</t>
  </si>
  <si>
    <t>['鋼鐵', '產業', '龍頭', '中鋼', '結合', '多', '家', '下游', '鋼廠', '以及', '鋼鐵', '公會', '，', '由', '中鋼', '總經理', '林弘男', '帶', '團', '，', '預定', '5月', '6日', '啟程', '前往', '美國', '德州', '、', '加。州', '等', '地', '考察', '，', '若', '條件', '許可', '不', '排除', '在', '當地', '投資', '關連', '鋼廠', '以及', '布建', '行銷', '通路', '。', '這', '是', '國內', '鋼鐵史', '上', '首次', '集體', '推動', '「', '美國製', '。', '造', '、', '行銷', '美國', '」', '，', '台灣', '鋼鐵', '工業', '競爭力', '將', '深入', '美洲', '大陸', '。', '中鋼', '董事長', '、', '鋼鐵', '公會', '理事長', '翁朝棟', '證實', '鋼界', '將', '組團', '訪', '美', '。', '，', '他', '表示', '美國', '是', '目前', '全球', '鋼價', '最', '高', '的', '地區', '，', '加上', '美國', '鋼鐵', '無法', '自給自足', '，', '每', '年', '進口', '逾', '3,000萬', '公噸', '鋼材', '，', '5月', '上下游', '。', '共同', '赴', '美', '考察', '商機', '，', '除了', '鋼廠', '代表', '外', '，', '還', '有', '國際', '會計師', '等', '稅法', '專家', '同行', '，', '為', '各', '種', '可能', '的', '投資', '做好', '功課', '。', '。']</t>
  </si>
  <si>
    <t>['經理人', '本人', '胡', '(', '吉吉', ')', '人', '於', '2019/03/08', '預計', '申讓', '400', '張', '股票', '，', '預計', '申讓', '比重', '66%', '，', '因', '股價', '不', '理想', '，', '20', '張', '股票', '未', '轉讓', '，', '交', '。', '易', '方式', '為', '一般', '交易', '。', '。']</t>
  </si>
  <si>
    <t>['鴻海', '集團', '衝刺', '人工', '智慧', '（', 'AI', '）', '，', '持續', '投資', '相關', '領域', '公司', '，', '近期', '攜手', '中國', '大陸', '防毒', '大廠', '360', '投資', '人工', '智慧', '安防', '公司', '澎', '。思', '科技', '，', '新', '一', '輪', '融資', '金額', '達', '人民幣', '1.5億', '元', '（', '約', '新台幣', '6.9億', '元', '）', '。', '富士康', '指出', '，', '面向', '行業', '從', '場景', '出發', '解決', '問題', '是', '澎', '。', '思', '的', '特質', '，', '也', '是', '富士康', '的', '投資', '邏輯', '。', '澎思', '作為', 'AI', '發展', '新', '一', '階段', '的', '代表', '公司', '，', '自', '成立', '以來', '堅持', '深耕', '垂直', '行業', '，', '在', '不到', '。', '一', '年', '的', '時間', '內', '構建', '了', '自己', '獨特', '的', '競爭', '優勢', '，', '具備', '針對', '行業', '需求', '解決', '問題', '的', '產品化', '能力', '，', '項目', '落地', '能力', '和', '全方位', '的', '服', '。', '務', '能力', '。', '。']</t>
  </si>
  <si>
    <t>['大同', '對', '報導', '內容', '「', '華映', '、', '大同', '財報', '揭露', '不實', '將', '移送', '檢調', '」', '澄清', '說明', '如下', '：', '就', '大同', '及', '中華', '映管', '股份', '有限公司', '對', '華映', '公。司', '之', '子公司', '中華', '映管', '(', '百慕大', ')', '股份', '有限公司', '與', '中華', '映管', '(', '納閩', ')', '股份', '有限公司', '於', '2009年', '1月', '16日', '對', '華映', '科技', '(', '集團', ')', '股', '。', '份', '有限公司', '作出', '「', '關於', '重組', '方', '對', '未來', '上市', '公司', '業績', '的', '承諾', '」', '；', '華映', '公司', '與', '其', '簽證', '會計師', '評估', '於', '未來', '年度', '實現', '之', '可能', '。', '性', '極少', '(', 'Remote', ')', '，', '且', '對', '本', '公司', '營運', '、', '股東', '權益', '及', '財務', '報表', '並', '無', '重大', '影響', '，', '因此', '未', '揭露', '於', '本', '公司', '財務', '報表', '。', '與', '前', '揭務', '。', '會計', '準則', '公報', '第9', '號', '「', '或', '有', '事項', '及', '期', '後', '事項', '之', '處理', '準則', '」', '與', '國際', '會計', '準則', '第37', '號', '「', '負債', '準備', '、', '或', '有', '負債', '及', '或', '有', '資產', '。', '」', '之', '會計', '處理', '規定', '尚', '無', '不符', '，', '均', '已', '遵循', '法令', '。', '。']</t>
  </si>
  <si>
    <t>['南亞科', '向', 'ADVANTEST CORPORATION', '以', '新台幣', '約', '1,006,839,750', '元', '取得', '機器', '設備', '一', '批', '，', '供', '生產', '用途', '。', '。']</t>
  </si>
  <si>
    <t>['網路', '家庭', '和', '中華電', '共同', '成立', '的', '中華', '網家', '一', '號', '創投', '基金', '「', '基石', '創投', '」', '，', '今日', '首度', '亮相', '並', '公布', '今年', '初期', '投資', '成果', '，', '介紹', '。', '其', '投資', '的', '「', 'Fund', 'Park', '」', '、', '「', 'USPACE', '」', '與', '「', 'Shop', 'Back', '」', '三', '大', '新創', '團隊', '。', '基石', '創投', '在', '去年', '第四', '季', '成軍', '，', '初始', '團隊', '由', '出身', '。', 'AppWorks', '之初', '創投', '的', '林子樸', '和', '江旻峻', '一手', '打造', '。', '基石', '指出', '，', '兩', '人', '輔導', '過', '超過', '150', '個', '新創', '團隊', '，', '憑藉', '長期', '的', '實戰', '經驗', '。', '與', '良好', '的', '合作', '默契', '，', '並', '運用', '各自', '投資', '管理', '、', '數據', '分析', '等', '擅長', '領域', '，', '給予', '新創', '團隊', '完整', '建議', '，', '這', '一', '舉動', '與', '市場', '上', '其他', '。', '只', '專注', '於', '財務', '投資', '的', '創投', '公司', '建立', '區隔', '。', '擔任', '基石', '創投', '總經理', '的', '林子樸', '表示', '，', '基石', '創投', '看好', '網路', '產業', '的', '發展', '，', '經過', '。', '這', '段', '時間', '的', '努力', '，', '積極', '尋找', '網路', '相關', '的', '優秀', '新創', '團隊', '，', '在', '全面', '及', '深入', '評估', '後', '，', '看到', 'Fund', 'Park', '、', 'USPACE', '、', 'Shop', 'Back團', '。隊', '表現', '優異', '，', '且', '未來', '在', '國際', '市場', '發展', '具備', '相當', '大', '的', '機會', '。', '。']</t>
  </si>
  <si>
    <t>['晶電', '基於', '長期', '投資', '考量', '，', '其', '重要', '子公司', '亮點', '投資', '股份', '有限公司', '取得', '葳天', '科技', '股份', '有限公司', '(', '以下', '簡稱', '葳天', '科技', ')', '私募', '。', '普通股', '1,000萬', '股', '，', '投資', '總金額', '為', '新台幣', '104,600仟', '元', '。', '若', '併同', '關係', '企業', '之', '持股', '，', '累計', '普通股', '共', '35,801,234', '股', '，', '占葳', '。天', '科技', '普通股', '股份', '總數', '之', '52.6%', '，', '已', '超過', '葳天', '科技', '普通股', '股份', '總數', '二分之一', '以上', '。', '。', '【', 'TCRI ', '觀點', '_', '20190517', '】', '。', '1', '.', '葳天', '為', 'LED', '利基型', '應用', '封裝廠', '，', '晶電', '原', '持有', '葳天', '29.82%', '股權', '，', '帳列', '採', '權益法', '認列', '之', '投資', '；', '而', '晶電', '已', '於', '2018/8', '透過', '。', '直接', '與', '間接', '方式', '投資', '1.24億', '；', '本', '次', '再', '間接', '投資', '1.05億', '參與', '葳天', '私募', '，', '集團', '合計', '對', '葳天', '持股', '比例', '因此', '由', '29.82%', '升至', '52', '。.6%', '，', '已', '過半數', '，', '後續', '應', '會', '將', '其', '納入', '合併', '個體', '。', '葳天', '2018年度', '營收', '為', '6.26億', '，', '稅', '後', '淨損', '0.4億', '；', '分別', '占', '晶電', '營收', '比重', '。', '約', '3%', '，', '淨損', '比重', '約', '8%', '，', '占', '比', '並', '不', '大', '。', '故', '推論', '晶電', '注資', '葳天', '應', '是', '欲', '透過', '整合', '下游', '利基型', '封裝廠', '，', '加快', '切入', '新', '顯示', '技術', '。', 'Mini ', 'LED', '、', '車用', '照明', '及', '醫療', '殺菌', '等', '應用', '市場', '，', '以', '尋求', '潛在', '的', '營運', '成長', '動能', '，', '惟', '兩岸', '同業', '皆', '亦', '爭相', '投資', '，', '仍', '否', '取得', '成', '。', '效', '，', '待', '追蹤', '。', '。']</t>
  </si>
  <si>
    <t>['2019', '/04/', '11', '收盤價', '0.22', '元', '，', '月', '報酬', '下跌', '63%', '。', '。']</t>
  </si>
  <si>
    <t>['華映', '對', '報導', '內容', '「', '華映', '、', '大同', '財報', '揭露', '不實', '將', '移送', '檢調', '」', '澄清', '說明', '如下', '：', '就', '華映', '對', '子公司', '中華', '映管', '(', '百慕大', ')', '股份', '有', '。限公司', '與', '中華', '映管', '(', '納閩', ')', '股份', '有限公司', '於', '2009年', '1月', '16日', '對', '華映', '科技', '(', '集團', ')', '股份', '有限公司', '作出', '「', '關於', '重組', '方', '對', '未來', '。', '上市', '公司', '業績', '的', '承諾', '」', '；', '經', '華映', '之', '管理', '階層', '及', '簽證', '會計師', '，', '評估', '2009年', '~', '2018年', '第三', '季', '實現', '之', '可能性', '極少', '(', 'Remote', ')', '。', '，', '且', '對', '華映', '營運', '、', '股東', '權益', '及', '財務', '報表', '尚', '無', '重大', '影響', '，', '故', '華映', '管理', '階層', '及', '簽證', '會計師', '未', '就', '上開', '2009', '業績', '承諾', '揭露', '於', '。', '2009年', '~', '2018年', '前', '三', '季', '公司', '財務', '報表', '中', '。', '。']</t>
  </si>
  <si>
    <t>['餐飲', '集團', '公布', '第1', '季', '財報', '，', '以', '瓦城泰統', '（2729）', '3月', '營收', '3.9億', '元', '、', '年增', '20.88%', '；', '今年', '首', '季', '營收', '12.5億', '元', '、', '年增', '16.92', '。%', '，', '表現', '最', '亮眼', '。', '瓦城', '第2', '季', '起', '將', '加速', '展店', '，', '包含', '旗下', '瓦城', '、', '大心', '、', '時時', '香', '等', '品牌', '將', '齊步拓點', '，', '目標', '再', '展', '六', '家', '店', '，', '其', '。', '中大心', '更', '計畫', '配合', '通路', '與', '商圈', '特性', '推出', '新', '型態店', '，', '延續', '展店', '與', '營運', '動能', '。', '根據', '瓦城', '年度', '展店', '策略', '，', '今年', '將', '推出', '一', '至', '。', '兩', '個', '新', '品牌', '，', '開設', '25', '至', '30', '家', '新門店', '。', '。']</t>
  </si>
  <si>
    <t>['美麗', '信', '收到', '協辦', '輔導', '推薦', '券商', '元大', '證券', '發函', '辭任', '本', '公司', '興櫃', '股票', '協辦', '輔導', '推薦', '證券商', '，', '因', '日前', '主辦', '輔導', '推薦商', '也', '已', '。', '辭任', '，', '依', '興櫃', '審查', '準則', '第40', '條', '第1', '項', '第3', '款', '規定', '櫃買', '中心', '得', '終止', '本', '公司', '股票', '櫃檯', '買賣', '，', '實際', '停止', '交易日', '依', '櫃買', '中心', '公', '。', '告', '為準', '。', '。', '【', 'TCRI ', '觀點', '_', '20190423', '】', '。', '         ', '美麗信', '於', '2018年', '上', '半', '年', '因', '新竹館', '終止', '營運', '與', '台北館', '房價', '下調', '，', '營收', '較', '去年', '同', '期', '衰退', '29%', '，', '惟', '營業', '費用', '年減', '。%', '，', '惟', '營業', '費用', '年', '減', '0.47億', '元', '，', '常續性', '損益', '轉虧為', '盈', '(', '賺', '0.1億', '元', ')', '。', '美麗信', '近期', '頗', '不', '平靜', '，', '繼', '2019年', '3月', '19日', '恐', '遭', '跳', '。票', '危機', '後', '(', '內容', '請', '詳', '當日', '觀點', '，', '其中', '據', '報載', '，', '愛客發', '之', '董事長', '[', '簽約', '時', ']', '徐豪雄', '於', '2019年', '2月', '底', '即', '無法', '聯絡', ')', '，', '其', '主辦', '。', '輔導', '推薦', '券商', '群益', '證券', '於', '2019年', '3月', '22日', '辭任', '，', '如今', '協辦', '輔導', '推薦', '券商', '元大', '證券', '亦', '掛冠求去', '，', '其', '內部', '財務', '或', '甚至', '營', '。', '運', '狀況', '恐', '已', '現', '病徵', '，', '後續', '情況', '待', '觀察', '。', '。']</t>
  </si>
  <si>
    <t>['董事', '本人', '金多利', '企業', '2019/04/11', '設質', '1,200,000', '股', '給', '日盛', '國際', '商業', '銀行', '，', '累計', '設質', '18,200,000', '股', '。', '。']</t>
  </si>
  <si>
    <t>['1', '.', '台灣', '農林', '之', '獨立', '董事', '，', '李勝琛', '(', '遠見', '律師', '事務所', '合夥', '律師', ')', '、', '許慶樺', '(', '審計', '委員會', '召集人', ')', '、', '馬瑞辰', '(', '大元', '建設', '股份', '。', '有限公司', '董事', ')', '對', '董事會', '決議', '事項', '表示', '反對', '意見', '，', '表示', '反對', '或', '保留', '意見', '之', '議案', '為', '：', '(一)', '股東', '提案', '修訂', '「', '取得', '或', '處分', '。', '資產', '程序', '」', '第八', '條', '第', '(一)', '項', '；', '(二)', '股東', '提案', '修訂', '「', '取得', '或', '處分', '資產', '程序', '」', '第九', '條', '第', '(一)', '項', '。', '。', '2', '.', '理由', '為', '該', '二', '位', '股東', '之', '提案', '係', '因', '公司法', '第172', '之', '1', '條', '為', '保障', '少數', '股東', '之', '提案權', '，', '擴大', '少數', '股東', '參與', '公司', '治理', '所', '提出', '，', '。', '惟', '查', '該', '提案', '之', '內容', '應', '非', '股東會', '所得', '決議', '之', '事項', '，', '如', '列入', '股東會', '之', '議案', '恐', '致', '少數', '股東', '因', '提案權', '之', '行使', '而', '凌駕', '董事會', '公。司', '治理', '權限', '，', '且', '該', '議案', '之', '內容', '明顯', '違反', '章程', '及', '議事', '規則', '更', '不符', '法定', '之', '程序', '。', '。', '3', '.', '台灣', '農林', '董事會', '決議', '不', '將', '二', '位', '股東所', '提議案', '列入', '股東', '常會', '議案', '。', '。']</t>
  </si>
  <si>
    <t>['解任', '1', '監', '。', '監察人', '北野谷惇', '卸任', '。']</t>
  </si>
  <si>
    <t>['全球', '前', '六', '大', 'PCB', '廠', '健鼎', '公布', '3月', '合併', '營收', '為', '39.1億', '元', '，', '為', '歷年', '同', '期', '最佳', '；', '首', '季', '營收', '120.6億', '元', '，', '為', '歷年', '同', '期', '新高', '，', '優', '。', '於', '市場', '預期', '。', '展望', '未來', '，', '健鼎', '提到', '，', '初步', '看來', '第2', '季', '因', '工作', '天數', '較多', '，', '有望', '略', '優', '首', '季', '。', '在', '產能', '方面', '，', '健鼎', '確定', '暫', '無', '。', '進一步', '的', '大規模', '擴充', '產能', '的', '計畫', '，', '仍', '以', '持續', '優化', '各', '廠區', '營運', '為主', '，', '無錫', '廠區', '也', '持續', '優化', '製程', '。', '健鼎', '統計', '，', '去年', '終端', '。', '應用', '上', '，', '汽車', '電子', '營收', '占', '比', '20.3%', '，', '是', '歷來', '最', '高', '，', '其次', '是', '手持', '裝置', '占', '約', '17.6%', '，', '光電板', '營收', '占', '比', '15.8%', '。', '至於', '網通', '與', '。', '伺服器', '應用', '占', '比', '約', '15.3%', '，', 'DRAM/SSD', '營收', '占', '比', '12.3%', '，', '其餘', '為', '筆電', '與', '硬碟', '驅動', '相關', '應用', '。', '。']</t>
  </si>
  <si>
    <t>['解任', '1', '董', '。', '獨立', '董事', '李金桐', '卸任', '。']</t>
  </si>
  <si>
    <t>['耀登', '科技', '決議', '出售', '大陸', '子公司', '「', '上海', '同耀', '通信', '技術', '有限公司', '」', '74.52%', '股權', '，', '本', '公司', '受託', '25.48%', '少數', '股權', '代為', '處理出', '。', '售', '事宜', '，', '董事會', '授權', '董事長', '或', '由', '其', '指定', '之', '人', '在', '100%', '股權', '交易', '金額', '人民幣', '八千萬', '元', '以上', '全權', '處理', '其', '相關', '事宜', '。', '。']</t>
  </si>
  <si>
    <t>['2019/04/', '11', '收盤價', '0.97', '元', '，', '週', '報酬', '下跌', '33%', '，', '月', '報酬', '下跌', '78%', '。', '。']</t>
  </si>
  <si>
    <t>['大', '股東', '本人', '由', '田新技', '於', '2019/04/11', '預計', '申讓', '5,300', '張', '股票', '，', '預計', '申讓', '比重', '25%', '，', '交易', '方式', '為', '一般', '交易', '。', '。']</t>
  </si>
  <si>
    <t>['2019', '/04/', '11', '收盤價', '28.70', '元', '，', '月', '報酬', '下跌', '46%', '。', '。']</t>
  </si>
  <si>
    <t>['2019', '/04/', '11', '收盤價', '3.02', '元', '，', '月', '報酬', '下跌', '63%', '。', '。']</t>
  </si>
  <si>
    <t>['2019', '/04/', '11', '收盤價', '1.54', '元', '，', '月', '報酬', '下跌', '46%', '。', '。']</t>
  </si>
  <si>
    <t>['智擎', '生技', '今年', '6月', '13日', '將', '召開', '股東會', '，', '改選', '六', '名', '董事', '和', '三', '席', '獨董', '。', '4月', '2日', '智擎', '已', '公告', '提名', '三', '席', '董事', '和', '谷月涵', '等', '2', '名', '獨', '。', '立', '董事', '後', '，', '由於', '大', '股東', '東洋', '有', '「', '意見', '」', '，', '智擎', '10日', '公告', '，', '擬', '延長', '期限', '再', '推派', '人選', '，', '也', '讓', '三', '年', '前', '智擎', '獨董', '提名', '鬧雙胞', '。', '是否', '再', '重演', '，', '備受', '關注', '。', '。']</t>
  </si>
  <si>
    <t>['承業醫', '今年', '首', '季', '營運', '大躍進', '，', '3月', '營收', '約', '2.71億', '元', '，', '年增', '72.6%', '，', '首', '季', '營收', '約', '6.3億', '元', '，', '年增', '56.3%', '，', '首', '季', '營收', '創', '上市', '。', '以來', '單季', '新高', '紀錄', '。', '承業醫', '表示', '，', '本', '月', '因', '大型', '醫療', '設備', '銷售', '成長', '，', '另外', '租賃', '的', '收入', '也', '同步', '成長', '，', '加上', '勞務', '（', '醫療', '設', '。', '備', '維修', '保養', '）', '收入', '也', '不', '俗', '，', '推升', '3月', '營收', '走高', '。', '法人', '預期', '，', '首', '季', '是', '承業醫', '的', '傳統', '淡季', '，', '展望', '今年', '第2', '季', '與', '下', '半', '年', '，營', '。', '運', '都', '可望', '有', '更', '佳', '的', '表現', '。', '。']</t>
  </si>
  <si>
    <t>['子公司', '金瑞鴻捷', '取得', '中國', '分子', '生物學', '分析', '設備', '醫療', '器械', '生產', '許可證', '。', '。']</t>
  </si>
  <si>
    <t>['2019', '/04/', '11', '收盤價', '8.50', '元', '，', '週', '報酬', '下跌', '30%', '。', '。']</t>
  </si>
  <si>
    <t>['發言人', '單香萍', '離職', '，', '由', '曾若琴', '接任', '。', '。']</t>
  </si>
  <si>
    <t>['特定人', '本人', '黃朝豊', '於', '2019/04/11', '預計', '申讓', '32', '張', '股票', '給', '丘世健', '，', '預計', '申讓', '比重', '30%', '，', '交易', '方式', '為', '轉讓', '私募', '股票', '。', '。']</t>
  </si>
  <si>
    <t>['東台', '3月', '合併', '營收', '攀升', '至', '12.82億', '元', '，', '第一', '季', '合併', '營收', '29.52億', '元', '，', '雙雙', '創', '單月', '、', '單季', '新高', '，', '傲視', '同業', '。', '東台', '集團', '主。管', '指出', '，', '大陸', '今年', '4月', '起', '調降', '增值稅', '，', '東台子公司', '大陸', '蘇州', '東昱', '精機', '營收', '表現', '亮眼', '外', '，', '台灣', '榮田', '精機', '及', '譁泰', '精機', '，', '。', '加上', '奧地利', 'ANGER', '也', '出貨', '暢旺', '所', '致', '。', '東台', '集團', '原本', '在', '手', '訂單', '超過', '50億', '元', '，', '經過', '3月', '大量', '出貨', '後', '降至', '46', '至', '47億', '元', '。', '東台', '。', '除', '持續', '增加', '北京', '國際', '機床展', '及', '歐洲', '工具機展', '搶單', '外', '，', '電子', '事業部', '3/19', '至', '3/21日', '也', '在', '上海', '「', 'CPCA ', '2019', '中國', '國際', '電子', '。', '電路', '展覽會', '」', '，', '展出', '數', '控', '鑽床', '及', '新一代', '雷射', '鑽孔機', '；', '隨著', '5G', '時代', '來臨', '，', '針對', '5G', '基地台', '電路板', '的', '大', '檯面', '鑽孔機', '需求', '逐。', '漸', '攀高', '，', '展會', '中', '即', '獲得', '多', '家', '客戶', '訂購', '，', '預計', '4', '至', '5月', '出貨', '。', '。']</t>
  </si>
  <si>
    <t>['1', '.', '桓達', '參加', '櫃買', '中心', '舉辦', '櫃買', '市場', '業績', '發表會', '，', '自結', '3月', '合併', '營收', '新台幣', '1億', '元', '，', '較', '去年', '同', '期', '1.06億', '元', '減少', '5.24%', '，', '。', '累計', '今年', '前', '3月', '自結', '合併', '營收', '2.63億', '元', '，', '較', '去年', '同', '期', '2.64億', '元', '微減', '0.58%', '。', '去年', '合併', '營收', '10.94億', '元', '，', '較', '前年', '10.6億', '。元', '微增', '，', '去年', '合併', '毛利率', '56.95%', '，', '較', '前年', '55.75%', '微增', '，', '去年', '合併', '營業', '利益', '2.6億', '元', '，', '合併', '營益率', '23.79%', '，', '較', '前年', '22.', '。02%', '增加', '1.77', '個', '百分點', '。', '去年', '稅', '後', '淨利', '2.15億', '元', '，', '較', '前年', '1.95億', '元', '增加', '10.2%', '，', '去年', '每', '股', '稅', '後', '純益', '5.35', '元', '，', '優於', '前年', '。', 'EPS ', '4.84', '元', '。', '。', '2', '.', '展望', '全球', '銷售', '通路', '，桓達', '總經理', '特助', '兼', '發言人', '許碧雲', '表示', '，', '在', '中國', '有', '8', '家', '銷售', '分公司', '，', '主要', '銷售', '辦公室', '在', '上海閔', '。行', '工業區', '，', '此外', '印尼', '新廠', '預計', '第3', '季', '建置', '完成', '，', '估', '第4', '季', '正式', '投入', '生產', '。', '展望', '今年', '業績', '，桓達', '預期', '今年', '改善', '關鍵', '零件', '。', '，', '提升', '生產', '效益', '，', '減少', '毛利率', '和', '獲利', '較', '低', '的', '產品', '客戶', '，', '預期', '今年', '營收', '、', '毛利', '和', '獲利', '可望', '成長', '。', '法人', '預估', '，桓達', '今年', '。', '業績', '可望', '成長', '10%', '，', '目標', '續創', '歷史', '新高', '。', '。', '【', 'TCRI ', '觀點', '_', '20190415', '】', '。', '1', '.', '該', '公司', '主要', '產品', '為', '製程', '自動化', '感測器', '，', '包括', '物體', '、', '液體', '位置', '感測器', '，', '新', '產品', '為', '流量計', '，', '有', '粉粒體', '偵測', '與', '含水量', '分', '。', '析儀', '。', '。', '   --2018年', '營收', '台幣', ' ', '11億', '元', '，', '年', '成長', '僅', ' 3%', '，', '主要', '市場', '分別', '為', '大陸', '(', '4成', ')', '、', '台灣', '(', '2成', ')', '、', '美國', '(', '2成', ')', '、', '歐洲', '(', '1成', ')', '。', '。', '2', '.', '依', 'TCRI', '觀點', '，', '該', '公司', '2018年', '營收', '成長', '力道', '已', '趨緩', '，', '加上', '2019年', '全球', '經濟', '景氣', '不佳', '，', '資本', '支出', '之', '意願', '普遍', '不', '高', '，', '故', '。', '雖', '有', '接獲', '部分', '新', '訂單', '，', '但', '10%', '之', '成長', '目標', '恐', '不易', '達成', '。', '。']</t>
  </si>
  <si>
    <t>['2019', '/04/', '11', '收盤價', '2.33', '元', '，', '月', '報酬', '下跌', '43%', '。', '。']</t>
  </si>
  <si>
    <t>['1', '.', '尚化', '之', '會計師', '就', '2018', 'Q4', '財報', '提及', '虧損', '或', '流動性', '問題', '。', '2.', '尚志', '精密', '化學', '股份', '有限公司', '及', '子公司', '截至', '2018/12/31', '之', '累計', '虧損', '共計', '新台幣', ' ', '618,780千', '元', '，', '公司', '管理', '階層', '已', '於', '合', '。併', '財務', '報表', '附註', '十二', '、', '12', '詳細', '述明', '所', '採行', '之', '具體', '因應', '對策', '。', '本', '會計師', '未', '因此', '而', '修正', '查核', '意見', '。', '。']</t>
  </si>
  <si>
    <t>['聯德', '控股', '-KY ', '3月', '營收', '大幅', '成長', '，', '月增率', '飆', '116.4％', '，', '達', '4.47億', '元', '，', '年增', '28.9％', '，', '累計', '今年', '首', '季', '營收', '達', '10.69億', '元', '，', '。', '創下', '同', '期', '新高', '紀錄', '；', '去年', '聯德', '控股', '-KY', '已經', '繳出', '獲利', '近', '一', '個', '股本', '成績單', '，', '法人', '預期', '，', '聯德', '控股', '-KY', '今年', '可望', '逐', '季', '成長', '。', '，', '伺服器', '以及', '運動', '健身', '器材', '為', '主要', '成長', '動能', '。', '聯德', '目前', '在', '伺服器', '散熱', '、', '滑軌', '以及', '機櫃', '均', '有所', '著墨', '，', '代工', '方面', '的', '營收', '。', '又', '高於', '自有', '品牌', '，', '合計', '起來', '的', '營收', '比重', '約', '20％', '，', '中長期', '目標', '將', '提升', '至', '50％', '。', '。']</t>
  </si>
  <si>
    <t>['研發', '主管', '黃德燻', '內部', '調動', '，', '由', '藍玉麟', '接任', '。', '。']</t>
  </si>
  <si>
    <t>['2019/04/', '11', '收盤價', '28.35', '元', '，', '週', '報酬', '下跌', '34%', '，', '月', '報酬', '下跌', '37%', '。', '。']</t>
  </si>
  <si>
    <t>['解任', '1', '監', '。', '監察人', '林金塗', '卸任', '。']</t>
  </si>
  <si>
    <t>['2019', '/04/', '11', '收盤價', '3.08', '元', '，', '週', '報酬', '下跌', '41%', '，', '月', '報酬', '下跌', '77%', '。', '。']</t>
  </si>
  <si>
    <t>['亞弘電', '今年', '衝刺', '高階', '音訊', '產品', '及', '電熱型', '小', '家電', '，', '目前', '東莞', '廠產線', '滿載', '，', '訂單', '能見度', '已', '達', '第三', '季', '，', '受惠', '歐美', '客戶', '拉貨', '。', '力道', '積極', '，', '音訊', '產品', '可望', '維持', '年增', '兩成', '水準', '，', '預估', '第二', '季', '營收', '將', '優於', '首', '季', '，', '全', '年', '維持', '雙位數', '成長', '。', '亞弘', '電', '首', '季', '營收', '。', '8.1億', '元', '，', '較', '去年', '同', '期', '成長', '14.78%', '，', '表現', '淡季', '不', '淡', '，', '亞弘電', '總經理', '許瑞峰', '指出', '，', '由於', '去年', '底', '客戶', '遞延', '出貨', '至', '今年', '一', '。', '月', '，', '使得', '營收', '大幅', '衝高', '，', '第二', '季', '起', '音訊', '產品', '出貨', '動能', '續強', '。', '針對', '今年', '展望', '，', '公司', '看好', '音訊', '產品', '及', '電熱型', '小', '家電', '為', '兩', '。', '大', '聚焦', '領域', '，', '其中', '，', '音訊', '產品', '因', '歐美', '客戶', '拉貨', '力道', '持續', '，', '在', '大陸', '市場', '也', '陸續', '有', '新', '客戶', '加入', '，', '可望', '維持', '去年', '的', '高成長', '。', '力道', '，', '目前', '訂單', '能見度', '已', '看到', '第三', '季', '。', '。', '【', 'TCRI ', '觀點', '_', '20190417', '】', '。', '1', '.', ' 亞弘', '電音訊', '產品', '目前', '占', '營收', '近', '6成', '，', '公司', '因', '技術', '佳', '，', '可', '因應', '高階', '音訊', '產品', '智慧化', '、', '工業', '電腦化', '之', '趨勢', '，', '合作', '品牌', '。', '如', 'AKAI', '、', 'Denon ', 'DJ', '和', 'TEAC', '，', '均', '在', '歐美', '市場', '有', '一定', '知名度', '。', '除了', '音響', '之外', '，', '供', '專業', '錄音室', '使用', '之', '設備', '（', '如', '混音器', '、', 'MI', '。', 'DI', '控制器', '、', 'MIDI ', 'Keyboard', '）', '為', '貢獻', '營收', '成長', '之', '主要', '產品', '，', '故', '未來', '營收', '狀況', '偏向', '樂觀', '，', '預估', '音訊', '產品', '占', '營收', '比重', '將', '。', '逐年', '提高', '。', '。', '2', '. ', '另外', '，', '小', '家電', '產品', '貢獻', '營收', '約', '4成', '，', '但', '因', '在', '生產', '廠房', '位於', '大陸', '，', '受', '人工', '及', '原物料', '（', '塑料', '、', '銅', '、', '鋁', '及', '紙張', '等', '）', '成本', '。', '上揚', '影響', '，', '加上', '馬達型', '家電', '市場', '飽和', '，', '出現', '價格', '競爭', '問題', '，', '利益', '遭', '壓縮', '；', '因此', '公司', '去年', '8月', '處分', '廣東', '中山', '廠房', '，透', '。', '過產線', '整合', '來', '提升', '獲利', '表現', '，', '但', '對於', '小家電', '產品', '之', '展望', '仍', '宜', '保守', '看待', '。', '。', '3.', ' ', '因', '高階', '音訊', '產品', '在', '台灣', '生產', '，', '而', '小家電', '產品', '以', '歐洲', '為', '主要', '市場', '，', '故', '中', '美', '貿易戰', '對', '公司', '營運', '並', '無', '重大', '影響', '。', '。']</t>
  </si>
  <si>
    <t>['2019年', '03月', '累計', '營收', '6,380千', '元', '，', '年減', '84%', '。', '。']</t>
  </si>
  <si>
    <t>['2019', '/04/', '11', '收盤價', '1.80', '元', '，', '月', '報酬', '下跌', '46%', '。', '。']</t>
  </si>
  <si>
    <t>['凌昇科', '主辦', '輔導', '推薦', '券商', '大慶', '證券', '今日', '發函', '辭任', '本', '公司', '興櫃', '股票', '主辦', '輔導', '推薦', '證券商', '，', '依', '興櫃', '審查', '準則', '第38', '條', '第1', '。', '項', '第1', '款', '規定', '櫃買', '中心', '得', '停止', '本', '公司', '股票', '櫃檯', '買賣', '，', '實際', '停止', '交易日', '依', '櫃買', '中心', '公告', '為準', '。', '。']</t>
  </si>
  <si>
    <t>['1', '.', '台塑', '四寶', '公布', ' 3 月', '營收', '及', '第 1', ' 季', '財報', '，', '四寶', ' 3 月', '營收', '均', '較', '上', '季', '回溫', '，', '月增', ' ', '12.8%', '，', '第 1', ' 季', '營收', '共', '達', ' ', '3844.82', '。', ' 億', '元', '，', '年', '減', ' ', '7.9%', '；', '稅', '後', '純益', '共', ' ', '309.35', ' ', '億', '元', '，', '季', '增', ' ', '6.22', ' 倍', '，', '年', '減', ' ', '45.4%', '。', '受到', '石化', '產品', '價格', '持續', '下修', '影響', '，', '四', '。寶', '營收', '均', '寫', '逾', ' 1', ' ', '年', '來', '低點', '。', '。', '2', '.', '台塑化', '表示', '，第 1 季', '銷售量', '差', '較', '上', '季', '減少', ' ', '62.9', ' 億', '元', '，', '銷售', '價差', '減少', ' ', '166.2', ' 億', '元', '。', '其中', '，', '煉油', '事業', '營收', '主要', '受', '。', '國際', '原油', '價格', '下跌', '影響', '，', '季', '減', ' ', '12.5%', '，', '烯烴', '事業', '營收', '則', '季', '減', ' ', '9.8%', '，', '公用', '事業', '營業額', '季', '減', ' ', '6.8%', '。', '與', '去年', '同', '期', '相較', '，', '。', '銷售量', '差', '減少', ' ', '30.5', ' 億', '元', '，', '銷售', '價差', '減少', ' ', '99.1', ' 億', '元', '，', '主要', '受到', '國際', '油價', '下挫', '影響', '。', '獲利', '方面', '，', '煉油', '事業', '原油', '煉製', '。量', '雖', '減少', '，', '產品', '價差', '也', '走弱', '，', '但', '受惠', '第 1 季', '國際', '油價', '止跌', '回升', '，', '產生', '收料', '時間差', '與', '庫存差', '利益', '；', '烯烴', '事業', '受惠', '原', '。', '油', '價格', '止跌', '回升', '，', '市場', '對', '石化', '原料', '需求', '逐步', '回溫', '，', '第 1 季', '平均', '利差', '較', '上', '季', '小幅', '擴增', '，', '且', '輕油', '也', '受惠', '原料', '上漲', '時', '產', '。生', '的', '購料', '與', '存貨', '利益', '，第 1', ' 季', '共', '認列', ' ', '33.9', ' 億', '元', '存貨', '回升', '利益', '，', '使', '營業', '利益', '增加', ' ', '166.6', ' 億', '元', '。', '與', '去年', '同', '期', '相較', '，', '。', '獲利', '方面', '，', '由於', '今年', '第', ' ', '1', ' 季', '油品', '價差', '大幅', '走弱', '，', '市場', '對', '石化', '原料', '需求', '放緩', '，', '烯烴', '產品', '與', '原料', '輕油', '間', '的', '利差', '也', '大幅', '。', '縮減', '，', '使', '營業', '利益', '減少', ' ', '115', ' ', '億', '元', '。', '。']</t>
  </si>
  <si>
    <t>['IC', '設計廠', '矽創', '第一', '季', '合併', '營收', '年成長', '逾', '兩成', '至', '25.62億', '元', '，', '改寫', '歷史', '同', '期', '新高', '。', '法人', '指出', '，', '矽創', '主要', '受惠', '於', '感測器', '。', '接獲', '華', '為', '智慧', '手機', '大單', '，', '後續', '又', '有', '無線', '藍', '牙', '耳機', '客戶', '陸續', '拉貨', '，', '挹注', '業績', '明顯', '成長', '，', '後續', '訂單', '幾乎', '已經', '可望', '放眼', '至', '。', '年底', '，', '營收', '有', '機會力', '拚逐季', '成長', '。', '矽創', '公告', '2019年', '3月', '合併', '營收', '達', '9.84億', '元', '、', '月增', '49.5％', '，', '創下', '單月次', '高', '表現', '，', '相', '。', '較', '2018年', '同', '期', '成長', '18.3％', '，', '推動', '第一', '季', '合併', '營收', '年', '成長', '23.5％', '至', '25.62億', '元', '，', '寫下', '歷史', '同', '期', '新高', '的', '優異', '成績', '。', '矽創', '。', '指出', '，', '2018年', '距離', '感測器', '出貨量', '約', '3億', '套', '、', '年增幅', '約', '50％', '，', '重力', '感測器', '大約', '2,500萬', '套', '。', '。']</t>
  </si>
  <si>
    <t>['金可', '-KY ', '(8406)', ' ', '去年', '因', '在', '天貓', '吸引', '網流', '投入', '資金', '和', '匯損', '等', '衝擊', '，', 'EPS', '9.01', '元', '，', '終結', '連', '六', '年', '大', '賺', '逾', '一', '個', '股本', '的', '紀錄', '；', '。', '公司', '發言人', '張泰榕', '在', '業績', '發表會', '中', '表示', '，', '今年', '仍', '以', '強攻', '彩片', '為主', '，', '兩岸', '將', '持續', '擴產', '，', '並', '推出', '五', '個', '新', '品牌', '，', '預期', '在', '大。陸', '和', '海外', '市場', '成長', '下', '，', '營運', '將', '較', '去年', '出色', '。', '張泰榕', '表示', '，', '目前', '產能', '滿', '戴', '，', '第一', '季', '已', '在', '大陸', '擴建', '四', '條', '小', '產線', '，', '月', '產能', '。', '約', '100萬', '片', '，', '第三', '季', '則', '再', '擴建', '六', '條', '小產線', '，', '合計', '月', '產能', '150萬', '片', '；', '而', '台灣', '是', '以', '大產線', '為主', '，', '8月', '計劃', '擴增', '二', '條', '，', '每', '條', '。', '月', '產能', '250萬', '片', '，', '預期', '今年', '資本', '支出', '約', '10億', '元', '。', '至於', '兩岸', '產線', '配置', '上', '，', '金可', '表示', '，', '大陸', '丹陽', '工廠', '將', '涵蓋', '生產線', '擴充', '。', '及', '配套', '生產', '包材廠', '自產', '自用', '；', '台灣', '工廠', '將', '建立', '模壓', '生產線', '廠房', '，', '生產', '高端', '矽', '水凝膠', '及', '其他', '產品', '，', '並', '以', '台灣', '製造', '的', '形', '。象', '行銷', '全球', '，', '力拚', '三', '年', '內', '成為', '亞洲', '第一', '，', '六', '年', '內', '成為', '全球', '彩片', '第一', '大', '。', '。', '【', 'TCRI ', '觀點', '_', '20190418', '】', '。', '金', '可', '在', '2018年', '採取', '多', '品牌', '策略', '並', '加強', '電商', '佈局', '，', '來', '因應', '中國', '市場', '新興', '品牌', '崛起', '與', '電商', '經營', '模式', '對', '市佔率', '的', '侵食', '。', '另', '。', '外', '，', '基於', '中國', '市場', '成長', '與', '海外', '佈局', '之', '需求', '，', '金可', '也', '積極', '擴廠', '增加', '產能', '因應', '。', '2018年', '營收', '73.9億', '，', '由', '衰退', '轉成長', '(', '+', '24', '。%', ')', '，', '年增', '14.4億', '。', '但', '也', '推升', '了', '用人', '費用', '(', '+', '2.7億；', '+', '21.11%', ')', '、', '推銷', '費用', '(', '+', '5.5億；', '+', '44.22%', ')', '與', '折舊', '費用', '(', '+', '0.8億；', '+', '14', '。.', '85%', ')', '。', '營益率', '25.6%', '，', '相較', '2017年', '，', '僅', '微幅', '上升', '1.4', '個', '百分點', '。', '再者', '，', '匯兌', '損失', '認列', '0.8億', '，', '同', '比', '少', '賺', '2.5億', ' ', '(', '2017', '。年', '認列', '1.7億', '的', '匯兌', '利益', ')', '，', '常續', '利益', '賺', '8.4億', '，', '同', '比', '少', '賺', '1.8億', '。', '。']</t>
  </si>
  <si>
    <t>['創業家', '兄弟', '看好', '綠色', '運輸', '及', '共享', '經濟', '正向', '發展', '，', '今日', '宣布', '與', '共享', '電動', '機車', '服務', 'WeMo Scooter', '合作', '，', '以', '跨', '界', '結盟', '搶攻', '。', '虛實', '整合', '商機', '。', '創業家', '期許', '，', '透過', '此', '次', '合作', '，', '擴大', '服務', '客群', '並', '推升', '新', '客流量', '，', '為', '平台', '整體', '運營', '注入', '一', '波', '新', '動能', '，', '同', '。', '時', '強化', '今年', '上', '半', '年', '的', '跨', '界', '聯盟', '。', '為', '歡慶', '與', 'WeMo Scooter', '首度', '攜手', '合作', '，', '創業家', '透過', '旗下', '生活', '市集', '，', '同步', '祭出', '好康', '二', '。', '重送', '，', '包括', '第一', '重', '「', '7', '天', '限時', '騎乘金', '回饋', '」', '，', '消費者', '凡', '在', '生活', '市集', '不', '限', '金額', '消費', '，', '並', '至', '指定', '活動頁', '登記', '即可', '獲得', 'WeM', '。', 'o ', 'Scooter', '限量', '騎乘金', '50', '元', '；', '第二', '重於', '即日', '起', '到', '5月', '11日', '，', '使用', 'WeMo Scooter ', 'APP', '，', '並', '輸入', '指定', '優惠', '折扣', '代碼', '，', '新用', '。戶', '可', '獲得', '限量', '50', '元', '騎乘金', '，', '舊', '用戶', '亦', '可', '享限量', '10', '元', '騎乘金', '回饋', '。', '。']</t>
  </si>
  <si>
    <t>['辭任', '1', '監', '。', '監察人', '黃鴻棠', '(', '國信', '食品', '代表', ')', '卸任', '。']</t>
  </si>
  <si>
    <t>['內部', '稽核', '主管', '王鎮民', '離職', '。', '。']</t>
  </si>
  <si>
    <t>['大西洋', '飲料', '公司', '，', '向', '國信', '、', '旭順', '兩', '家', '關係人', '公司', '買入', '三', '筆', '總價', '約', '6.4億', '元', '的', '土地', '，', '爆出', '掏空', '疑雲', '後', '股票', '暫停', '交易', '，', '。', '新北', '地檢署', '11日', '指揮', '調查員', '前往', '三重', '、', '北市', '中山區', '等', '八', '處', '地點', '搜索', '，', '並', '以', '被告', '身分', '約談', '董事長', '江國貴', '、', '總經理', '孫幼。英', '及', '獨立', '董事', '林偉強', '、', '蘇芸樂', '等', '四', '人', '到案', '，', '漏夜', '偵辦', '。', '大飲', '以', '約', '6.4億', '元', '代價', '向', '關係人', '國信', '、', '旭順', '食品', '購入', '高雄湖', '。內', '（', '2.4億', '）', '、', '台南', '佳里', '（', '1.6億', '）', '、', '新北', '新店', '（', '2.4億', '）', '三', '筆', '土地', '，', '4月', '3日', '，', '因', '去年', '財報', '被', '會計師', '出具', '「', '無法', '表示', '。', '意見', '之', '查核', '報告', '」', '，', '爆出', '疑似', '掏空', '公司', '資產', '疑雲', '。', '。', '大西洋', '飲料', '公司', '因', '財報', '難產', '爆出', '掏空', '疑雲', '，', '目前', '股票', '已', '暫停', '交易', '，', '檢調', '昨', '依', '違反', '證券', '交易法', '非', '常規', '交易', '、', '特別', '背信', '。', '罪', '等', '罪', '，', '約談', '大飲', '董事長', '江國貴', '（', '登記', '負責人', '）', '、', '總經理', '孫幼英', '（', '實際', '負責人', '）', '、', '獨立', '董事', '林偉強', '、', '蘇芸樂', '、', '財務', '。', '經理', '鍾素娥', '、', '張玉鳳', '等', '6', '人', '到案', '，', '蘇芸樂', '昨晚', '訊', '後', '以', '3萬5千', '元', '交保', '；', '今', '凌晨', '2時', '許', '依', '涉犯', '重罪', '，', '有', '串證', '、', '逃亡', '之', '虞將', '。', '孫幼英', '聲押', '禁見', '，', '江國貴', '15萬', '元', '、', '林偉強', '10萬', '元', '、', '鍾素娥', '40萬', '元', '、', '張玉鳳', '25萬', '元', '交保', '。', '。']</t>
  </si>
  <si>
    <t>['漢來', '美食', '召開', '董事會', '通過', '2018年度', '盈餘', '配發案', '，', '考量', '公司', '營運', '績效', '優良', '及', '現金', '充沛', '，', '決議', '自', '每', '股', '盈餘', '6.13', '元', '中', '超額', '。', '配發', '現金', '股利', '7', '元', '。', '將', '於', '5月', '23日', '召開', '股東', '常會', '通過', '股利', '配發', '提案', '。', '漢來', '美食', '指出', '，', '在', '增進', '營收', '及', '獲利', '方面', '，', '今年', '仍', '。', '將', '以', '穩定', '的', '步伐', '持續', '展店', '，', '已', '確定', '的', '拓點', '品牌', '分店', '包括', '台北', '「', '敦南', 'SOGO', '名人坊', '」', '、', '桃園', '「', '台茂', '上海', '湯包', '」', ' ', '及', '高雄', '。', '漢神', '新', '品牌', '小', '火鍋', '餐廳', '；', '海外', '部份', '則', '是', '上海', '及', '曼谷', '海港', '自助餐廳', '的', '持續', '拓店', '。', '至於', '減少', '虧損', '方面', '，', '評估', '轉投資', '大陸', '。', '西安', '四', '家', '餐廳', '，', '自', '2014年', '開幕', '至', '2018年', '平均', '年', '虧損', '約', '達', '3,500萬', '元', '，', '本', '次', '董事會', '也', '決議', '結束', '西安', '的', '營運', '以', '止血', '，', '預。期', '在', '擺脫', '轉投資', '的', '虧損', '後', '，', '未來', '漢來', '美食', '獲利', '將', '會', '有', '明顯', '增長', '表現', '。', '。', '【', 'TCRI ', '觀點', '_', '20190423', '】', '。', '       ', '因', '持續', '展店', '，漢', '來', '美食', '於', '2018年度', '營收', '為', '36億', '元', '，', '年增', '9%', '，', '惟', '推銷', '及', '人事', '相關', '費用', '亦', '隨之', '增加', '，', '營益率', '由', '2', '。', '加，', '營益率', '由', '2017年度', '之', '8.21%', '下滑', '至', '7.06%', '，', '常續性', '利益', '2.4億', '元', '，', '同', '比', '持平', '。', '由於', '目前', '臺灣', '餐飲', '業已', '呈', '高度', '競爭', '。', '狀態', '，', '故', '餐飲', '業者', '大多', '希冀', '將', '版圖', '拓', '至', '對岸', '，', '此', '次', '漢來', '美食', '黯然', '將', '經營', '逾', '五', '年', '之', '西安', '餐飲', '事業', '收掉', '，', '顯示', '海外', '市場', '。', '拓展', '不易', '，', '後續', '拓店', '效益', '尚', '待', '觀察', '。', '。']</t>
  </si>
  <si>
    <t>['聚酯', '、', '加工絲', '相關', '產品', '價格', '已', '從', '去年', '第四', '季', '谷底', '攀升', '，', '力麗', '首', '季', '營收', '已', '有', '近', '一成', '的', '增幅', '，', '在', '價格', '走勢', '持續', '回溫', '，', '工', '。', '繳', '穩定', '，', '北美', '市場', '好', '，', '力麗', '指出', '，', '國內', '產線', '產能', '利用率', '達', '100％', '，', '而', '去年', '開始', '產品', '結構', '朝', '少量', '多樣', '、', '特殊', '訂單', '調整', '。', '順利', '，', '預期', '第二', '季', '營運會', '比', '首', '季', '好', '。', '力麗', '印尼廠', '織布', '和', '染整廠', '下', '半', '年', '可望', '全能', '運轉', '，', '印尼廠', '有', '385', '台平織機', '，', '現', '每', '。', '天', '有', '355', '台', '穩定', '生產', '；', '另', '有', '委外', '代工', '生產', '的', '40', '台', '針織機', '也', '可望', '產能', '全開', '，', '力麗', '指出', '，', '印尼廠', '今年', '可', '貢獻', '的', '營收', '，', '將', '。', '可', '為', '整體', '營運', '成長', '大大', '加分', '。', '。']</t>
  </si>
  <si>
    <t>['日立', '收購', '永大', '引發', '經營權', '之', '爭', '，', '而', '投審會', '今天', '也', '公佈', '正式', '通過', '日立', '公開', '收購', '永大', '之', '申請', '，', '同意', '日立', '取得', '永大', '最', '低', '不', '。', '少於', ' 21.66%', '，', '最', '高', '不', '超過', ' ', '88.32%', '之', '股權', '，', '投資', '金額', '最', '高達', '234.62億', '台幣', '。', '由於', '此', '案', '為', '公開', '收購', '，', '投審會', '指出', '，通', '。', '過', '此', '案', '主因', '未', '對', '國安', '及', '產業', '有', '影響', '，', '但', '就', '商業', '行為', '而言', '，', '提醒', '投資人', '仍', '應', '審慎', '評估', '應', '賣', '之', '風險', '。', '投審會', '強調', '，', '通過', '。', '此', '案', '主因', '台灣', '日立', '以', '證交法', '等', '相關', '規定', '，', '依法', '在', '證券', '市場', '公開', '收購', '取得', '永大', '股權', '。', '投審會', '僅', '為', '就', '外資', '之', '投資', '計畫', '審', '。', '核', '是否', '有', '國安', '及', '產業', '效益', '等', '方面', '疑慮', '，', '審核', '確保', '對', '台', '相關', '方面', '無', '影響', '後', '予以', '通過', '，', '但非', '對', '商業', '行為', '面向', '進行', '背書', '，', '。', '投資人', '仍', '應', '自行', '審慎', '評估', '應', '賣', '之', '風險', '。', '。']</t>
  </si>
  <si>
    <t>['董事', '之', '法人', '代表人', '鄭萬來', '2019', '/04', '/', '12', '設質', '500,000', '股', '給', '兆豐', '國際', '商業', '銀行', '，', '累計', '設質', '0', '股', '。', '。']</t>
  </si>
  <si>
    <t>['鴻海', '集團', '又', '有', '一', '小', '金雞', '分拆案', '，', '此', '次', '鎖定', '光學', '領域', '相關', '布局', '，', '預計', '5月', '完成', '，', '並', '將', '邁向', '資本', '市場', '。', '鴻海', '集團', '預計', '以', 'F', '。', 'OXCONN', '旗下', '的', '信揚', '科技', '（', 'Polight', '）', '作為', '控股', '公司', '，', '控有', '台灣', '的', '新煒', '科技', '、', '深圳', '三贏', '科技', '、', 'Best Ever', '三', '家', '企業', '，', '以', '。', '信陽', '作為', '紅籌股', '上市', '主體', '。', '據', '投資', '架構', '調整', '相關', '計畫', '，', '信揚', '科技', '控股', '是', '由', '富騰', '資訊', '改名', '，', '鴻海', '集團', '組織', '去年', '底', '至今', '。', '年初', '已', '再次', '完成', '新', '一', '輪', '組織', '優化', '，', 'L', '次', '集團', '在', '吸收', 'C', '次', '集團', '部分', '事業', '單位', '後', '，', '切割', '一', '部分', '模組', '事業', '、', '成立', '新煒', '科技', '（', '。', '台灣', '）', '；', 'Best Ever', '原本', '就', '是', '富騰', '資訊', '100%', '持股', '公司', '，', '但', '在', '改組', '後', '，', '將', '成為', '投資', '平台', '，', '原本', '的', '極致', '光機', '鏡片', '業務', '將', '。', '分割給', '其他', '企業', '；', '深圳', '三', '贏', '科技會', '新', '設立', '子公司', '晉城', '三', '贏', '精密', '電子', '，', '另', '有', '其他', '業務', '分工', '。', '。']</t>
  </si>
  <si>
    <t>['鴻海', '之', '子公司', '富翔', '精密', '工業', '(', '昆山', ')', '有限公司', '因', '長期', '投資', '之', '考量', '，', '向', 'Rest ', 'Assured ', 'Properties ', 'Limited', '(', '非', '關係人', ')', '。', '以', '人民幣', '217,730,000', '元', '取得', '名揚', '房地產', '開發', '(', '昆山', ')', '有限公司', '股權', '。', '。']</t>
  </si>
  <si>
    <t>['對', '大陸', '華映', '科技', '有', '19', '項', '保證', '或', '承諾', '，', '但', '華映', '與', '大同', '卻', '沒有', '揭露', '，', '金管會', '主委', '顧立雄', '表示', '，', '這些', '承諾', '事項', '對', '閱讀', '財報', '。', '的', '投資人', '有', '重大', '影響', '，', '但', '兩', '家', '公司', '卻', '沒有', '在', '各', '期', '財報', '中', '揭露', '，', '經', '與', '金管會', '駐', '會', '檢察官', '討論', '後', '，', '認為', '已', '違反', '證交法', '的', '。', '不得', '隱匿', '規定', '，', '金管會', '正', '準備', '將', '相關', '事證', '移送', '檢調', '偵辦', '。', '金管會', '調查', '後', '指出', '，', '華映', '董事會', '在', '2009年', '時', '決議', '透過', '轉投', '。', '資華映', '（', '百慕達', '）', '、', '華映', '（', '納閔', '）', '所', '持有', '四', '家', '轉投資', '公司', '75％', '股權', '，', '作價', '取得', '大陸', '深交所', '掛牌', '的', '華映', '科技', '75.71％', '。', '的', '股權', '，', '因應', '中國', '證監', '機關', '要求', '，', '由', '華映', '百慕達', '、', '華映', '及', '大同', '出具', '相關', '承諾', '事項', '共', '19', '項', '。', '。']</t>
  </si>
  <si>
    <t>['董事', '本人', '陳建良', '2019/04', '/', '12', '設質', '46,000', '股', '給', '元大', '證券', '，', '累計', '設質', '1,818,000', '股', '。', '。']</t>
  </si>
  <si>
    <t>['2019/04/', '12', '收盤價', '0.20', '元', '，', '週', '報酬', '下跌', '35%', '，', '月', '報酬', '下跌', '63%', '。', '。']</t>
  </si>
  <si>
    <t>['董事', '之', '法人', '代表人', '李志明', '2019/04/', '12', '設質', '464,000', '股', '給', '臺灣', '土地', '銀行', '，', '累計', '設質', '660,000', '股', '。', '。']</t>
  </si>
  <si>
    <t>['陽明', '海運', '與', '日本', '正榮', '汽船', '10日', '於', '香港', '舉辦', '加租', '四', '艘', '1.1萬', '箱', '（', '20', '呎', '櫃', '）', '全新', '貨櫃船', '簽約', '典禮', '，', '由', '陽明', '董事長', '謝志堅', '。', '與', '正榮', '汽船', '社長', '檜垣幸人', '共同', '簽署', '。', '這', '四', '艘', '加上', '先前', '已', '簽約', '租賃', '的', '十', '艘', '，', '將', '逐漸', '取代', '高', '耗能', '與', '高', '租價', '的', '老舊', '船舶', '。', '。', '本', '次', '簽訂', '之', '四', '艘', '嶄新', '萬箱級', '全', '貨', '櫃輪', '，', '預計', '2022年', '第一', '季', '至', '第三', '季', '陸續', '竣工', '交付', '。', '陽明', '為', '因應', '未來', '中長期', '營運', '發展', '。', '規畫', '之', '需求', '，', '船隊', '持續', '汰舊換新', '以', '強化', '集團', '競爭力', '，', '近年', '透過', '自建', '新', '船', '以及', '與', '專業', '船東', '合作', '，', '以', '長期', '租入', '新造船舶', '。', '方式', '，', '積極', '布建', '新型', '船隊', '。', '。']</t>
  </si>
  <si>
    <t>['漢翔', '新任', '董事長', '胡開宏', '主持', '上任', '後', '的', '第一', '次', '法說會', '時', '透露', '，', '公司', '去年', '營收', '282億', '元', '，', '今年', '營運', '將', '緩步', '成長', '，', '並', '提出', '。', '營運', '策略', '「', '開源節流', '、', '永續', '經營', '」', '八字', '箴言', '，', '將', '帶領', '公司', '開創', '新局', '。', '與會', '的', '漢翔', '副總', '黃淑媛', '表示', '，', '公司', '未來', '五', '年', '在', '。手', '訂單', '金額', '一千億', '元', '以上', '，', '訂單', '無虞', '。', '漢翔', 'F16', '戰機', '性能', '提升', '計畫', '，', '胡開宏', '說', '，', '目前', '進度', '稍為', '落後', '，', '但', '公司', '會', '做到', '。', '如期', '如', '質', '完成', '。', '新任', '漢翔', '總經理', '馬萬鈞', '表示', '，漢翔', '旗下', '「', 'TACC-19', '複材', '廠房', '」', '，', '專產', '空巴', 'A', '320', '系列', '機腹', '整', '流罩', '複材', '。', '組件', '，', '預估', '2019', '下', '半', '年', '產能', '可', '滿載', '，', '可', '為', '公司', '營運', '增溫', '。', '黃淑媛', '說', '，', '因', '漢翔', '岡山', '發動機', '機匣', '三廠', '產能', '滿載', '，', '公司', '將', '。', '砸下', '22億', '元', '，', '興建', '岡山', '機匣', '四', '、', '五', '廠', '，', '今年', '將', '動工', '興建', '，', '機匣', '四廠', '預定', '2020年', '第二', '季', '投產', '，', '未來', '機匣', '四', '、', '五', '廠', '合計', '。', '年', '產值', '至少', '要', '增加', '22億', '元', '。', '2019年', '資本', '支出', '約', '25億', '元', '。', '。', '【', 'TCRI ', '觀點', '_', '20190419', '】', '。', '1.2018年', '營收', '雖', '成長', '，', '但', '新', '廠', '陸續', '啟用', '，', '產能', '利用率', '低於', '水平', '，', '毛利率', '及', '營益率', '表現', '較', '去年', '同', '期', '差', '。', '除此之外', '，', '受', '。', '客戶', '延長', '付款', '天數', '及', '國防', '預算', '撥付', '差異', '影響', '，', '帳面', '雖', '獲利', '，', '但', '資金', '積壓', '於', '應收', '帳款', '及', '預付款', '，', '營業', '活動', '現金', '流量', '為', '。', '流出', '。', '。', '2.2018年', '獲得', '美商', 'GE', '公司', 'LEAP', '零組件', '委製', '業務', '合約', '取得', '高精度', '熱段', '組合件', '承製權', '，', '並', '同步', '開發', '機匣', '組合件', '，', '因', '產能', '。', '不足', '，', '故', '興建', '機匣', '四廠', '及', '五廠', '。', 'LEAP', '引擎', '主要', '裝載', '於', '窄體', '客機', '737-MAX', '及', 'A320', 'neos', '，', '惟', '波音', '737-MAX', '連續', '兩', '起', '失事', '遭', '。', '全球', '停飛', '之', '事件', '尚未', '終了', '，', '截至', '2019年', '3月', '底', '，737-MAX', '尚未', '出貨', '訂單', '計', '4,625', '架', '，', '其', '相關', '零件', '出貨', '尚', '具', '不確定性', '，', '。', '需', '持續', '追蹤', '。', '。']</t>
  </si>
  <si>
    <t>['改派', '1', '董', '。', '董事', '李彬', '(', '遠東', '新', '世紀', '代表', ')', '卸任', '。', '董事', '井琪', '(', '遠東', '新', '世紀', '代表', ')', '新任', '。']</t>
  </si>
  <si>
    <t>['解任', '1', '董', '。', '董事', '張峰豪', '(', '科飛', '投資', '代表', ')', '卸任', '。']</t>
  </si>
  <si>
    <t>['遊戲股', '王鈊象', '近期', '股價', '波動', '劇烈', '，', '公告', '自結', '財報', '，', '今年', '首', '季', '稅', '前', '每', '股', '純益', '達', '5.35', '元', '，', '一', '季', '賺逾', '半', '個', '股本', '，', '單季', '獲利', '。', '創', '歷史次', '高', '，', '問鼎', '遊戲', '族群', '獲利', '王寶座', '。', '鈊象', '今年', '首', '季', '營收', '9.76億', '元', '，', '季', '增', '11%', '、', '年增', '35%', '，', '創', '歷史', '新高', '，', '稅', '前', '獲利', '。', '3.76億', '元', '，', '季', '增', '22.1%', '、', '年增', '96.8%', '。', '鈊象', '指出', '，', '上', '季度', '商用', '機台', '與', '網路', '遊戲', '營收', '占', '比', '分別', '是', '20%', '、', '80%', '，', '獲利', '創', '佳績', '。', '的', '主要', '動能', '來自', '旗下', '遊戲', '銷售', '暢旺', '。', '展望', '未來', '，', '鈊象', '商用', '機台', '持續', '瞄準', '中國', '大陸', '、', '美國', '、', '東南亞', '等', '市場', '，', '並', '預計', '推。', '出', '機', '甲', '英雄', '2', '、', '巨獸', '浩劫', '2', '、', '極速', '賽車', '5', '等', '新', '產品', '，', '而', '原本', '的', '網路', '遊戲', '部分', '則', '是', '持續', '更新', '版本', '以及', '推出', '活動', '，', '刺激', '玩', '。', '家', '消費', '力道', '。', '。']</t>
  </si>
  <si>
    <t>['研發', '主管', '葉君基', '離職', '。', '。']</t>
  </si>
  <si>
    <t>['2019/04/', '12', '收盤價', '0.88', '元', '，', '週', '報酬', '下跌', '39%', '，', '月', '報酬', '下跌', '78%', '。', '。']</t>
  </si>
  <si>
    <t>['2019', '/04/', '12', '收盤價', '28.40', '元', '，', '月', '報酬', '下跌', '46%', '。', '。']</t>
  </si>
  <si>
    <t>['2019', '/04/', '12', '收盤價', '3.32', '元', '，', '月', '報酬', '下跌', '59%', '。', '。']</t>
  </si>
  <si>
    <t>['改派', '1', '董', '。', '董事', '曾釗鵬', '(', '仁寶', '電腦', '工業', '代表', ')', '卸任', '。', '董事', '劉宗寶', '(', '仁寶', '電腦', '工業', '代表', ')', '新任', '。']</t>
  </si>
  <si>
    <t>['特殊', '應用', '晶片', '（', 'ASIC', '）', '設計', '服務', '業者', '世芯', '-KY', '今年', '首', '季', '業績', '年增', '逾', '三成', '，', '預期', '世芯', '本', '季', '因為', '委託', '設計', '（', 'NRE', '）', '業務', '占', '。', '比', '相對', '提高', '，', '毛利率', '可能', '提升', '，', '但', '因', '量產', '收入', '降低', '，', '營收', '可能', '低於', '首', '季', '，', '營運', '將', '待', '下', '半', '年', '再', '起', '。', '世芯', '首', '季', '因量', '產收', '。', '入挹注', '，', '單季', '合併', '營收', '達', '11.16億', '元', '，', '年增', '37.4％', '，', '其中', 'NRE', '業務', '占', '比', '僅', '占', '四成', '多', '。', '展望', '未來', '，', '今年', '營收', '與', '獲利', '較', '去', '。', '年', '可能', '呈現', '溫和', '成長', '態勢', '。', '另外', '，', '世芯', '去年', '虛擬', '貨幣', '相關', '案件', '的', '業績', '占', '比', '近', '三成', '，', '今年', '預期', '在', '整', '個', '市況', '影響', '下', '，', '相', '。', '關', '業績', '占', '比', '可能', '不', '多', '，', '但', '在', '不', '排擠', '其他', '案件', '資源', '的', '情況', '下', '，', '仍', '有', '機會', '承接', '相關', '案件', '。', '。']</t>
  </si>
  <si>
    <t>['TPK-KY', '與', 'Suwa ', 'Investment ', 'Holdings LLC', '(', '下', '稱', '“', 'Suwa', '”', ')', ' ', '簽訂', '意向書', '。', '依', '該', '意向書', '，', '本', '公司', '擬', '透過', 'Suwa', '參與', 'Japan', '。', ' Display Inc. ', '(', '下', '稱', '“', 'JDI', '”', ')', '之', '私募', '增資', '(', '下', '稱', '“本', '增資案', '”', ')', '，', '同時', '本', '公司', '與', 'JDI', '另', '簽署', 'LCD', '商業', '合作', '協議', '。', '依', '目。', '目前', '計畫', '，', 'Suwa', '對', 'JDI ', '預計', '投資', '金額', '為', '日幣', '600億', '元', '，', '其中', '以', '日幣', '420億', '元', '認購', 'JDI', '之', '普通股', '，', '每', '股', '認購價', '為', '日幣', '50', '。', '元', '，', '預計', '取得', ' JDI ', '49.82%', '之', '股權', '，', '並', '以', '日幣', '180億', '元', '認購', 'JDI', '之', '可', '轉換', '公司債', '。', '此外', '，', 'Suwa', '日後', '可能', '依', 'JDI', '之', '營運', '需', '。', '求', '，', '另行', '認購', '日幣', '200億', '元', '之', 'JDI', '可', '轉換', '公司債', '。', '本', '公司', '對', 'Suwa', '的', '出資', '上限', '預計', '為', '美金', '2億3仟萬', '元', '，', '佔', 'SUWA', '股權', '41.8。%', '。', '除', '本', '公司', '外', '，', '預計', '另', '有', '嘉實', '科技', '投資', '管理', '有限公司', '(', 'Harvest ', 'Tech ', 'Investment ', 'Management ', 'Co', '.', ',', ' Ltd', '.', ')', '(', '下', '稱“', '。', '嘉實”', ')', '及', '富邦', '蔡氏', '家族', '之', '私人', '投資', '公司', 'Cosgrove Global ', 'Limited /Topnotch ', 'Corporate ', 'Limited', '(', '下', '稱“', 'CGL ', 'Gro', '。', 'up', '”', ')', '共同', '參與', '投資', '本', '案', '(', '下', '合稱“', '投資', '團隊', '”', ')', '。', '嘉實', '及', 'CGL ', 'Group', '分別', '佔', 'SUWA', '股權', '34.5%', '及', '23.6%', '。', '因', '本', '增資案', '尚', '處', '。', '於', '協商', '階段', '，', '其', '相關', '具體', '條件', '，', '仍', '待', '各', '方', '協商', '完成', '並', '經', '投資', '團隊', '完成', '實地', '查核', '，', '及', '其他', '先決', '條件', '等', '事項', '均', '完成', '後', '，', '。', '本', '公司', '將', '擇期', '另行', '召開', '董事會', '，', '並', '於', '董事會', '決議', '同意', '後', '簽訂', '正式', '協議', '始', '得', '確定', '。', '本', '公司', '將', '依', '相關', '法令', '辦理', '後續', '公告', '。', '。', '。', '【', 'TCRI ', '觀點', '_', '20190419', '】', '。', '1', '.', 'TPK-KY', '說明', '本', '次', '投資', 'JDI', '之', '的', '目為', '強化', '觸控', '及', '顯示器', '產業', '供應鏈', '上下游', '合作', '及', '垂直', '整合', '，', '以', '提升', '生產', '及', '新', '技術', '開', '。發', '之', '綜效', '，', '並', '拓展', '觸控', '螢幕', '於', '車用', '電子', '市場', '之', '滲透率', '及', '擴大', '客戶群', '。', '目前', 'JDI', '營收', '近', '8成', '自', '手機', '面板', '，', '供應鏈', '整合表', '。', '面', '上', '有利', 'TPK', '與', 'JDI', '發展', '，', '但', '考量', '手機', '市場', '需求', '飽和', '、', '需求', '凍結', '及', 'AMOLED', '技術', '應用', '滲透率', '擴大', '、', '侵蝕', 'LCD', '市占', '的', '負面', '。', '因素', '，', '恐', '將', '不利', '重直', '的', '整合', '綜效', '。', '。', '2', '.', '依據', 'IHS', '統計', '表示', '，', 'JDI', '雖', '居於', '車用', '面板', '的', '龍頭', '，', '但', '市', '占', '僅', '17%', '，', '取得', '市占', '並非', '獨', '大', '，', '特別', '是', '當', '華映', '宣告', '重整', '後', '，', '。', '各', '大', '面板廠', '將', '補足', '缺口', '，', '預期', '未來', '市', '占', '占', '比', '將', '被', '稀釋', '。', '此外', '，', '各', '車廠', '雖', '已', '認證', 'JDI', '面板', '品質', '，', '若', '額外', '增加', 'TPK-KY', '的', '。', '觸控', '模組', '貼合', '技術', '，', '恐', '需', '各', '車廠', '再', '額外', '認證', '，', '故', 'TPK-KY', '欲', '將', '觸控', '螢幕', '滲透', '車用', '電子', '在', '中短期', '效益', '不', '大', '。', '。', '3.', 'TPK-KY', '本', '次', '投資', '金額', '折合', '新台幣', '約', '70億', '元', '，', '依', '公司', '公告', '2018', '/', '12/31', '之', '財報', '，', '帳列', '現金', '達', '170億', '並', '扣除', '短期', '借款', '(', '帳', '。', '列', '52億', ')', '及', '一', '年', '到期', '之', '長期', '借款', '(', '帳列', '28億', ')', '後', '餘額', '為', '80億', '，', '仍', '足以', '支應', '本', '次', '之', '投資', '。', '。']</t>
  </si>
  <si>
    <t>['新', '至', '陞為', '提升', '資本', '使用', '效率', '，', '並', '配合', '集團', '整體', '資本', '配置', '規劃', '，', '其', '子公司', 'SAME START LTD.', ' ', '(', 'ANGUILLA', ')', '辦理', '現金', '減資', '。', '。', '減資', '金額', '為', '美金', '21,813,656', '元', '，', '並', '消除', '股份', '21,813,656', '股', '(', '減資', '比率', '99.99%', ')', '，', '減資', '後', '股本', '為', '美金', '1', '元', '。', '。']</t>
  </si>
  <si>
    <t>['2019', '/', '04/', '12', '收盤價', '1.51', '元', '，', '月', '報酬', '下跌', '46%', '。', '。']</t>
  </si>
  <si>
    <t>['神達', '之', '子公司', 'Silver ', 'Star ', 'Developments ', 'Ltd', '.', '因', '資金', '暫', '無', '其他', '需求', '，', '故', '擬', '減少', '資本額', '。', '減資', '金額', '為', '美金', '1,115仟', '元', '。', '，', '並', '消除', '股份', '1,115,000', '股', '(', '減資', '比率', '0.61%', ')', '，', '其', '減資', '後', '股本', '為', '182,853,961', '股', '。', '。', '神達', '之', '子公司', 'Pacific ', 'China ', 'Corp', '.', '因', '資金', '暫', '無', '其他', '需求', '，', '故', '擬', '減少', '資本額', '，', '減資', '金額', '為', '美金', '1,115仟', '元', '並', '消除', '1,11', '。', '5,000', '股', '(', '減資', '比率', '1.22%', ')', '，', '其', '減資', '後', '股本', '為', '89,909,627', '股', '。', '。']</t>
  </si>
  <si>
    <t>['1', '.', '永日', '化工', '於', '2019/4/12', '收受', '經濟部', '工業局', '大甲', '幼獅', '工業區', '服務', '中心', '函', '，', '主要', '內容', '為', '服務', '中心', '派員', '至', '放流口', '執行', '廢', '(', '。', '污', ')', '水', '採樣', '作業', '，', '發現', '相關', '檢測值', '過', '高', '，', '以致', '加計', '污水', '處理', '費用', '，', '本', '公司', '已', '即刻', '改善', '，', '此', '事件', '並', '不', '影響', '公司', '之', '業務', '。', '及', '財務', '狀況', '。', '。', '2', '.', '本', '公司', '立即', '檢視', '汙水', '系統', '，', '將', '異常', '之', '管線', '維修', '，', '並', '改善', '完成', '，', '並', '預計', '可能', '增加', '污水', '處理', '費用', '新台幣', '2,387,040', '元', '。', '整', '。', '。']</t>
  </si>
  <si>
    <t>['中裕', '新', '藥', '用於', '治療', '愛滋病', '新', '藥', 'Trogarzo', '的', '行銷', '夥伴', 'Theratechnologies', '公司', '通知', '，', '歐盟', '人體', '用藥', '委員會', '(', 'CHMP', ')', '召集', '。', '之', '愛滋病', '及', '病毒性', '疾病', '科學', '顧問', '小組', '(', 'SAG', ')', '評估', '愛滋病', '新', '藥', 'TROGARZO', '，', '給予', '正面', '推薦', '意見', '。', '前述', '評估', '會議', '是', '由', 'SAG', '及', '。', 'Theratechnologies', '代表', '於', '4月', '11日', '荷蘭', '阿姆斯特丹', '舉行', '。', 'SAG', '係', '由', '依據', '歐盟', '人體', '用藥', '委員會', '(', 'CHMP', ')', '要求', '下', '召集', '並針', '。', '對', '愛滋病', '及', '病毒性', '疾病', '產品', '進行', '評估', '，', '並', '針對', '科學', '及', '技術', '議題', '上', '給予', '獨立性', '之', '建議', '。', '人體', '用藥', '委員會', '(', 'CHMP', ')', '對於', '歐。洲', '藥物', '管理局', '(', 'EMA', ')', '之', '推薦', '預期', '將', '在', '2019', '/', '5/29', '附近', '宣布', '相關', '結果', '。', '。']</t>
  </si>
  <si>
    <t>['1', '.', '智擎', '生技', '獨立', '董事', '朱立聖', '(', '亞洲', '大學', '經營', '管理', '學系', '專任', '講師', ')', '、', '尹福秀', '(', '各', '部會', '生技', '醫療', '相關', '計畫', '評估', '委員', ')', '，', '對通', '。', '過', '擬', '延長', '受理', '持股', '1%', '以上', '股東', '提案', '暨', '提名', '董事', '(', '含', '獨立', '董事', ')', '候選人', '期間案', '表示', '反對', '意見', '。', '。', '2', '.', '理由', '為', '「', '東洋', '」', '及', '「', '國發', '」', '所', '指派', '之', '法人', '董事', '代表', '，', '就', '本', '議案', '有', '利益', '衝突', '卻', '未', '迴避', '本議案', '之', '討論', '及', '表決', '，', '本', '決議', '。', '適法性', '存疑', '，', '將', '連帶', '影響', '本', '次', '改選', '董事會', '之', '效力', '。', '。', '3', '.', '經主席', '徵詢', '全體', '出席', '董事', '，', '出席', '董事', '中', '，', '6', '席', '董事', '同意', '通過', '提案', '，', '3', '席', '(', '含', '1', '席', '委託', ')', '董事', '表示', '反對', '意見', '。', '。']</t>
  </si>
  <si>
    <t>['2019', '/', '04/', '12', '收盤價', '8.50', '元', '，', '週', '報酬', '下跌', '30%', '。', '。']</t>
  </si>
  <si>
    <t>['2019', '/04/', '12', '收盤價', '2.56', '元', '，', '月', '報酬', '下跌', '36%', '。', '。']</t>
  </si>
  <si>
    <t>['VHQ-KY ', '對', '報導', '內容', '「', '上櫃', '公司', '假', '投資', '真', '掏空', '」', '澄清', '說明', '：', '公司', '依循', '募', '資本', '旨', '，', '收購', '木星', '時代', '70%', '股權', '並', '納為', '集團合', '。', '併', '子公司', '。', '金額', '共計', '人民幣', '173,600仟', '元', '，', '包含', '收購', '老股', '金額', '人民幣', '115,730仟', '元', '，', '以及', '辦理', '新股', '增資', '之', '人民幣', '57,8', '。', '70仟', '元', '。', '相關', '金流', '均', '依循', '法規', '完成', '資金', '運用', '，', '並', '檢附', '相關', '文件', '提交', '主管', '機關', '進行', '監理', '。', '子公司', '木星', '時代', '於', '2018年', '12', '。', '月', '出售', '奔向', '延安', '一', '劇', '首', '輪', '播映權', '，', '認列', '營收', '金額', '計', '人民幣', '59,000仟', '元', '。', '因', '本', '集團', '之', '各', '季', '財報', '係', '經', '勤業', '眾信', '聯合', '會計', '。師', '事務所', '查核', '竣事', '，', '各', '項', '營收', '及', '獲利', '數字', '均', '依循', '規範', '編製', '財報', '，', '以', '向', '投資', '大眾', '報告', '。', '由此可見', '，', '相關', '訊息', '顯', '有', '不實', '。', '，', '為', '避免', '類似', '行為', '影響', '資本', '市場', '秩序', '，', '公司', '將', '尋求', '相關', '協助', '，', '採行', '必要', '程序', '以', '懲', '此', '不法', '行為', '。', '。']</t>
  </si>
  <si>
    <t>['昇華', '補', '公告', '公司', '總經理', '收到', '士林', '地方', '法院', '檢察署', '起訴書', '暨', '一審', '判決', '結果', '；', '事實', '發生日', '為', '2016', '/', '12/14', '；', '公告', '內容', '為', '笙。遠', '公司', '監察人', '提出', '謝侑利', '總經理', '侵占', '該', '公司', '車輛', '，', '經', '台北市', '士林', '地方', '檢察署', '起訴', '；', '後', '再', '經', '士林', '地方', '法院', '一審', '以', '「', '10', '。', '6', '年', '訴字', '第62', '號', '」', '判決', '業務', '侵占罪', '成立', '並', '判', '有期徒刑', '一', '年', '。', '謝侑利', '總經理', '不服', '，', '目前', '仍', '在', '上訴', '程序', '審理', '中', '。', '。']</t>
  </si>
  <si>
    <t>['立凱', '-KY', '宣布', '，', '與', '日本', '電池', '大廠', '湯淺', '（', 'GSYUASA', '）', '簽訂', '合作', '備忘錄', '。', '立凱', '透露', '，', '湯淺', '正', '考慮', '採用', '立凱', '生產', '的', '磷酸', '鐵鋰', '。', '材料', '製造', '鋰電池', '，', '為', '業績', '成長', '增添', '新', '動能', '。', '立凱', '表示', '，', '與', '樂金', '化學', '合作', '，', '打入', '歐洲', '一線', '車廠', '供應', '鏈', '，', '今年', '正式', '小量', '。', '出貨', '，', '搶入', '磷酸', '鐵鋰', '電池', '取代', '鉛酸', '電池', '市場', '，', '由於', '這', '一', '市場', '全球', '每', '年', '規模', '高達', '200億', '美元', '。', '在', '打入', '歐系', '車廠', '供應', '鏈', '。', '後', '，', '有利', '開發', '其他', '車廠', '電池', '新', '客戶', '。', '。']</t>
  </si>
  <si>
    <t>['奕智博', '原', '於', '2019/03/29', '公告', '辦理', '私募', '普通股', '，', '因', '投資人', '未', '於', '繳款', '期間', '匯入', '資金', '，', '故', '未', '能', '完成', '。', '。']</t>
  </si>
  <si>
    <t>['二極體', '廠', '台', '半', '公告', '3月', '合併', '營收', '9.83億', '元', '，', '改寫', '單月', '歷史', '新高', '，', '帶動', '第一', '季', '合併', '營收', '年', '成長', '13％', '至', '25.08億', '元', '，', '創下', '。', '歷史', '同', '期', '新高', '。', '台', '半', '車用', '金氧', '半', '場效', '電晶體', '（', 'MOSFET', '）', '第一', '季', '起', '已', '開始', '陸續', '出貨', '，', '第二', '季', '將', '可望', '持續', '擴大', '出貨', '表現', '。', '，', '業績', '也', '將', '隨之', '升溫', '。', '台', '半', '3月', '合併', '營收', '明顯', '成長', '主要', '受惠', '子公司', '鼎翰', '先前', '收購', '美國', 'B2B', '標籤', '公司', 'DLS', '，', '在', '歷經', '一', '年', '。', '的', '體質', '調整', '後', '，', 'DLS', '良率', '已經', '明顯', '提升', '至', '8成', '水準', '，', '帶動台', '半3月', '業績', '開始', '明顯', '爬升', '。', '此外', '，', '台', '半本業', '上', '亦', '開始', '有所', '。', '升溫', '。', '供應鏈', '指出', '，', '台', '半', '的', '車用', 'MOSFET', '產品線', '已', '於', '第一', '季', '開始', '投片', '量產', '，', '且', '已經', '攻入', '車用', '前裝', '市場', '的', '零組件', '大廠', '如', '。', 'Denso', '、', 'BOSCH', '及', 'Contiental', '，', '預期', '年底', '前', '月', '產能', '將', '有', '機會', '拉升', '到', '1.7萬', '片', '。', '。']</t>
  </si>
  <si>
    <t>['2019/04/', '12', '收盤價', '25.55', '元', '，', '週', '報酬', '下跌', '41%', '，', '月', '報酬', '下跌', '43%', '。', '。']</t>
  </si>
  <si>
    <t>['於', '2019-04-12', '，', '遠雄', '人壽', '違反', '環境', '影響', '評估', '法', '，', '遭', '處罰鍰', '30萬', '元', '。']</t>
  </si>
  <si>
    <t>['2019/04/', '12', '收盤價', '2.78', '元', '，', '週', '報酬', '下跌', '46%', '，', '月', '報酬', '下跌', '79%', '。', '。']</t>
  </si>
  <si>
    <t>['面板', '驅動', 'IC', '封測', '大廠', '頎邦', '公告', '第一', '季', '合併', '營收', '46.71億', '元', '，', '較', '去年', '同', '期', '成長', '21.3％', '符合', '市場', '預期', '。', '頎邦', '第一', '季', '薄膜', '。', '覆晶', '封裝', '（', 'COF', '）', '及', '後段', '測試', '產能', '滿載', '，', '但', '功率', '放大器', '（', 'PA', '）', '及', '射頻', 'IC', '（', 'RFIC', '）', '接', '單', '不盡', '理想', '，', '所幸', '第二', '季', '後', '驅動', 'I', '。', 'C', '及', '非', '驅動', 'IC', '等', '兩', '大', '業務', '接單', '回溫', '，', '可望', '重拾', '成長', '動能', '，', '預估', '全', '年', '營收', '將', '成長', '10', '至', '15％', '並', '續創', '歷史', '新高', '。', '頎邦', '公告', '3', '。', '月', '合併', '營收', '月增', '15.7％', '達', '15.64億', '元', '，', '與', '去年', '同', '期', '相較', '成長', '18.4％', '。', '第一', '季', '合併', '營收', '46.71億', '元', '，', '較', '去年', '第四', '季', '下滑', '。', '12.0％', '，', '與', '去年', '同', '期', '相較', '成長', '21.3％', '，', '表現', '符合', '市場', '預期', '。', '頎邦', '今年', '在', '驅動', 'IC', '封測', '事業', '最', '大', '的', '成長', '動能', '，', '一', '是', '來自', '。', '於', 'COF', '基板', '及', 'COF', '封測', '代工', '等', '價格', '調漲', '，', '二', '是', '智慧型', '手機', '窄邊框', '及', '全', '螢幕', '設計', '將', '帶動', '面板', '驅動', 'IC', '採用', 'COF', '的', '滲透率', '提', '。', '升', '，', '三', '是', '整合', '觸控', '功能', '面板', '驅動', 'IC', '（', 'TDDI', '）', '開始', '大量', '採用', 'COF', '基板', '及', '封測', '製程', '。', '。']</t>
  </si>
  <si>
    <t>['2019', '/', '04/', '12', '收盤價', '1.73', '元', '，', '月', '報酬', '下跌', '49%', '。', '。']</t>
  </si>
  <si>
    <t>['源大環', '能', '於', '2019', '/', '1/2', '經', '雲林縣', '環境', '保護', '局', '稽查', '，', '對', '排放', '管道', '異味', '污染物', '官能', '測定', '，', '其', '檢驗', '結果', '未', '符合', '法規', '標準', '，', '違', '。', '反', '空氣', '污染', '防制', '法', '第20', '條', '第1', '項', '規定', '，', '遭', '裁處', '罰鍰', '新台幣', '20萬', '元', '。', '。']</t>
  </si>
  <si>
    <t>['仁新', '之', '子公司', 'Belite Bio', ',', ' Inc', '公告', 'LBS-', '008', '通過', '美國', '食品', '藥物', '管理局', '(', 'FDA', ')', '人體', '臨床', '試驗', '審查', '(', 'IND', ')', '，', '准予', '進行', '第一', '。期', '人體', '臨床', '試驗', '。', '。']</t>
  </si>
  <si>
    <t>['博大', '科技', '因', '營運', '需求', '，', '向', '自然人', '取得', '台中市', '南屯區', '文山段', '土地', '及', '建物', '，', '交易', '總金額', '為', '貳億伍仟萬', '元', '整', '。', '。']</t>
  </si>
  <si>
    <t>['台汽電', '之', '子公司', '星能', '(', '股', ')', '公司', '參加', '台灣', '電力', '股份', '有限公司', '之', '「', '台南', '鹽田', '太陽', '光電', '新建', '工程', '」', '標案', '，', '以', '73.999億', '元', '得', '。', '標，', '該', '工程', '將', '新建', '地面型', '太陽', '光電', '150', 'MWp', '，', '為', '目前', '國內', '最', '大', '之', '地面型', '太陽', '光電', '案場', '。', '本案', '將', '於', '台電', '通知', '開工', '後', '450', '。', '天', '完成', '20', 'MWp', '設置', '，', '810', '天', '內', '全部', '竣工', '。', '。']</t>
  </si>
  <si>
    <t>['法人', '監察人', '代表人', '本人', '張郭美珠', '於', '2019/04/12', '預計', '申讓', '1,100', '張', '股票', '，', '預計', '申讓', '比重', '93%', '，', '交易', '方式', '為', '盤後', '定價', '交易', '。', '。', '。']</t>
  </si>
  <si>
    <t>['國際', '鋼鐵', '貿易', '保護', '主義', '持續', '升溫', '。', '繼', '美國', '去年', '祭出', '「', '232', '條款', '」', '措施', '和', '美', '中', '貿易', '大戰', '後', '，', '墨西哥', '也', '首度', '對', '台灣', '進口', '。', '的', '冷軋', '不銹鋼品', '祭出', '反', '傾銷', '調查', '，', '涉案', '廠商', '包括', '燁聯', '、', '唐榮', '、', '允強', '等', '。', '燁聯', '等', '業者', '表示', '，', '台灣銷', '墨西哥', '的', '冷軋', '不銹', '。', '鋼品', '數量', '不', '多', '，', '但', '將', '會', '全力', '應訴', '，期', '能', '順利', '解決', '這', '項', '貿易', '糾紛', '。', '國內', '不銹鋼', '龍頭', '大廠', '燁聯', '表示', '，', '該', '公司', '一', '年', '銷往', '墨。國', '的', '冷軋', '不銹鋼品', '數量', '有限', '，', '預期', '對', '燁聯', '影響', '不', '大', '。', '唐榮', '及', '允強', '也', '表示', '，', '直接', '外銷', '墨國', '的', '冷軋', '不銹鋼品', '數量', '相當', '少', '。', '，', '但', '為', '確保', '權益', '，', '將', '會', '全力', '配合', '應訴', '。', '。']</t>
  </si>
  <si>
    <t>['南港', '輪胎', '公告', '第1', '季', '自結', '財報', '，', '稅前盈餘', '2.26億', '元', '，', '對照', '去年', '同', '期', '獲利', '4,141萬', '元', '，', '大幅', '成長', '4.5', '倍', '，', '季增率', '更', '高達', '1', '。,', '155%', '，', '創', '兩', '年', '半', '來', '的', '單季', '獲利', '新高', '，', '換算', '每', '股', '稅前盈餘', '0.27', '元', '。', '由於', '南港', '產品', '組合', '調整', '策略', '奏效', '，', '4月', '兩', '廠', '都', '已經', '。', '滿載', '，', '公司', '今年', '營收', '有望', '「', '一', '季', '比', '一', '季', '好', '」', '。', '南港', '透過', '產品', '組合', '調整', '，', '毛利率', '從', '去年', '底', '的', '14%', '拉高', '到', '今年', '初', '的', '18%', '，', '。', '是', '南港', '第1', '季', '獲利', '飆升', '的', '主因', '。', '南港', '備受', '矚目', '的', '世界', '明珠', '舊', '廠', '開發案', '，', '變更', '設計案', '年初', '已', '獲得', '台北市', '政府', '都市', '設計', '。', '審議', '委員會', '審議', '通過', '，', '最', '快', '本', '季', '就', '會', '開始', '公開', '銷售', '，', '目標', '6月', '開始', '施工', '，', '預計', '4', '年', '至', '4', '年', '半', '完工', '。', '。']</t>
  </si>
  <si>
    <t>['興富', '發轉型', '地產', '開發商', '全速', '前進', '，', '宣布', '大直', '貝可麗', '烘焙坊', '首度', '攜手', 'cama cafe', '合作', '，', '進駐', '大直', 'CBD', '成為', '店中店', '，', '目標', '。', '成為', '大直', 'CBD', '休憩', '新', '據點', '。', '集團', '總裁', '鄭欽天', '表示', '，', '為', '提升', '房子', '生活', '品質', '，', '必須', '「', '走入', '消費者', '食衣住行', '」', '，', '因此', '相關', '。', '事業', '尋找', '理念', '相近', '的', '事業', '夥伴', '進行', '合作', '。', '咖碼', '董事長', '何炳霖', '表示', '，', 'cama cafe', '除', '大直', 'CBD', '店', '中店', '，', '假日', '時', '，', '將', '在', '興富', '。發', '集團', '全', '台', '預售屋', '接待', '中心', '露臉', '，', '擴大', '客層', '布局', '，', '也', '為', '未來', '規劃', '延伸', '觸角', '至', '高雄', '、', '台中', '等', '地', '準備', '。', '。']</t>
  </si>
  <si>
    <t>['晶華', '集團', '搶攻', '海外', '豪宅', '市場', '商機', '，', '攜手', '美國', '地產', '開發商', 'Cottonwood Management', '及', '代銷', '機構', '大師', '房屋', '，', 'Cottonwood', '。', '在', '波士頓', '興建', '豪宅', '、', '並', '由', '晶華', '提供', '酒店', '服務', '，', '並', '由', '大師', '房屋', '代理', '銷售', '。', '晶華', '在', '波士頓', '服務', '的', '豪宅', '名為', 'EchelonSeapo', '。', 'rt', '，', '位於', '海灣區', '內', '，', '共有', '三', '棟', '21樓', '的', '建築物', '，', '包括', '零售', '商場', '、', '住宅', '及', '出租式', '公寓', '，', '面對', '水岸', '基地', '面積', '超過', '3.6萬', '坪', '。', '，', '一', '至', '二樓', '皆', '有', '逾', '1,400', '坪', '的', '住戶', '專屬', '公共', '休閒區', '及', '超過', '3,500', '坪', '的', '精品', '商店街', '及', '餐廳', '。', '整體', '開發案', '共', '447', '戶', '，', '委由', '。', '晶華', '提供', '酒店', '服務', '，', '在', '2017年', '啟動', '開發', '工程', '後', '已', '同步', '開賣', '，', '房價', '在', '75萬', '美元', '至', '500萬', '美元', '，', '全', '案', '預計', '2020年', '完工', '。', '。']</t>
  </si>
  <si>
    <t>['連鎖', '餐飲', '集團', '六角', '今年', '預計', '全球', '展店', '180', '至', '200', '店', '，', '其中', '印尼', '、', '澳洲', '已', '超過', '百', '店', '，', '菲律賓', '百', '店', '規模', '可望', '於', '上', '半', '年', '達成', '。', '。', '台灣', '市場', '更', '計畫', '於', '今夏', '推出', '全新', '優化', '飲品', '「', '太極', '厚茶', '拿', '鐵', '」', '，', '搶搭', '夏天', '手搖茶', '熱潮', '，', '加速', '擴展', '並', '強化', '台灣', '市場', '。', '。', '六角', '昨日', '表示', '，', '參加', '一連', '四', '天', '的', '「', '春季', '加盟展', '」', '，', '推出', '旗下', '兩', '大', '人氣', '品牌', '「', 'Chatime', '日出', '茶太', '」', '及', '「', 'Bake Code', '烘焙', '。', '密碼', '」', '開放', '加盟', '招商', '。', '六角', '表示', '，', '台灣', '手搖', '茶飲', '一', '年', '超過', '500億', '元', '的', '商機', '，', '烘焙', '市場', '更', '超過', '600億', '元', '規模', '，', '日出', '茶', '太。', '的', '珍珠', '奶茶', '已', '推廣至', '世界', '，', '未來', '將', '強化', '台灣', '市場', '。', '。']</t>
  </si>
  <si>
    <t>['元大', '金控', '12日', '公告', '第八', '屆', '董事', '提名', '，', '共計', '九', '席', '，', '包括', '五', '席', '一般', '董事', '，', '分別', '為', '申鼎籛', '、', '馬維辰', '、', '陳忠源', '、', '江朝國', '、', '宋。耀明', '；', '獨立', '董事', '有', '四', '席', '，', '分別', '為', '薛明玲', '、', '葉銀華', '、', '徐光曦', '、', '周行一', '。', '其中', '，', '現任', '元大金', '董事長', '王榮周', '因', '任滿', '兩', '屆', '，', '。', '為', '落實', '公司', '治理', '，', '婉拒', '提名', '，', '確定', '將', '卸任', '董事長', '。', '王榮周', '接下來', '將', '轉任為', '最', '高', '顧問', '，', '而', '新任', '董事長', '以', '日前', '兼掌', '元大', '。', '證券', '董事長', '職務', '的', '元大金', '總經理', '申鼎籛', '，', '升任', '金控', '董事長', '並', '繼續', '兼任', '證券', '董事長', '，', '金控', '總經理', '則', '由', '之前', '甫', '接掌', '元大', '。', '金', '執行', '副總', '的', '新', '發言人', '翁健', '，', '呼聲', '最', '高', '。', '。']</t>
  </si>
  <si>
    <t>['IC', '設計', '服務廠', '智原', '第一', '季', '合併', '營收', '10.97億', '元', '，', '較', '去年', '同', '期', '成長', '5.2％', '符合', '預期', '。', '智原', '包括', '委託', '設計', '（', 'NRE', '）', '、', '矽智。財', '（', 'IP', '）', '、', '特殊', '應用', '晶片', '（', 'ASIC', '）', '等', '三', '大', '產品線', '，', '3月', '業績', '已', '見', '明顯', '回升', '，', '第二', '季', '後', '營運', '將', '步入', '旺季', '。智原', '3月', '合併', '。', '營收', '月增', '22.6％', '達', '4.03億', '元', '，', '年增', '11.3％', '，', '優於', '預期', '。', '智原', '第一', '季', '營運', '進入', '傳統', '淡季', '，', '合併', '營收', '季', '減', '18.9％', '達', '10.9', '。', '7億', '元', '，', '年增', '5.2％', '。', '以', '智原', '的', '接單', '情況', '來', '看', '，', '第二', '季', '營運', '轉佳', '，', 'NRE', '、', 'IP', '、', 'ASIC', '等', '3', '大', '產品線', '業績', '同步', '回升', '，', '且', '去年', '。', 'NRE', '開案', '將', '逐步', '導入', 'ASIC', '量產', '，', '營運', '看旺', '到', '下', '半', '年', '。', '智原', '發布', '其', '基於', 'RISC-V', '的', 'ASIC', '平台', '解決', '方案', '，', '已', '成功', '應用', '於', '新', '。', '一', '代', '終端', 'AIoT', '的', 'SoC', '的', '設計', '與', '量產', '。', '此', '解決', '方案', '包含', '完整', '系統', '層面', '設計', '服務', '，', '例如', 'RISC-V', '核心', 'IP', '整合', '、', 'SoC', '設計', '驗證', '。', '、', '並', '提供', '完備', '的', '周邊', '驅動', '程式', '與', '即時', '作業', '系統', '（', 'RTOS', '）', '參考', '設計', '套件', '。', '。']</t>
  </si>
  <si>
    <t>['友華', '參加', '櫃買', '中心', '業績', '發表會', '，', '總經理', '暨', '執行長', '蔡孟霖', '表示', '，', '友華', '以', '本業', '持續', '帶動', '營收', '成長', '，', '同時', '也', '積極', '投入', '新', '藥', '。', '研發', '；', '目前', '在', '海內外', '共', '持有', '17', '張', '藥證', '，', '兩', '張', '申請', '中', '。', '友華', '去年', '營收', '55.1億', '元', '，', '維持', '水準', '，', '唯', '受到', '賠償', '及', '匯損', '影響', '，', '。', '全', '年', '稅', '後', '純益', '2.47億', '元', '，', '不若', '前', '兩', '年', '水準', '；', '該', '公司', '今年', '第1', '季', '營收', '15.01億', '元', '，', '年', '成長', '10%', '，', '營運', '逐漸', '回穩', '。', '友', '華研', '。發', '中', '的', '新', '藥', '有', '六', '項', '分別', '在', '臨床', '一', '至', '三', '期', '階段', '，', '包括', '類風溼性', '關節炎', '、', '卵巢癌', '用藥', '、', '非', '小', '細胞', '肺癌', '用藥', '、', '復發', '/', '移轉', '。性', '頭頸部', '癌', '、', '胰臟癌', '用藥', '、', '頭頸癌', '用藥', '；', '另外', '，', '505', '(', 'b', ')', '2', '有', '三', '項', '，', '包括', '降', '血脂', '用藥', '(', '複方', ')', '、', '降', '血壓', '藥物', '(', '複方', ')', '及', '抗', '。', '結核', '用藥', '；', '利基', '學名藥', '有', '三', '項', '，', '包括', '骨髓', '增生', '不良', '症候群', '用藥', '、', '思覺', '失調', '症', '(', '精神', '分裂', '症', ')', '、', '降', '血壓', '藥物', '，', '這', '六', '項', '都', '。', '還', '在', '研發', '階段', '。', '另外', '，友華', '也', '有', '布局', '奶粉', '市場', '，', '蔡孟霖', '表示', '，', '奶粉', '事業', '營收', '成長', '主要', '來自', '海外', '市場', '，', '面對', '嬰幼兒', '出。生率', '降低', '及', '市場', '競爭', '日益', '白熱化', '等', '因素', '，', '友華', '將', '持續', '提升', '自身', '產品', '與', '競品', '的', '差異化', '，', '陸續', '推出', '媽媽', '羊奶粉', '及', '多', '項', '高', '。', '端嬰', '幼兒', '系列', '新品', '，', '並', '將', '銷售', '據點', '拓展', '至', '印尼', '及', '菲律賓', '等', '國家', '，', '為', '海外', '地區', '帶來', '更', '大', '的', '動能', '。', '。', '【', 'TCRI ', '觀點', '_', '20190425', '】', '。', '1', '.', '受惠', '中國', '地區', '羊', '奶粉', '銷售', '成長', '，', '2018年', '營收', '年增', '5%', '，', '業務', '主要', '分為', '新', '藥', '研發', '、', '代理處', '方藥', '、', '營養', '保健品', '、', '醫美', '及', '。', '醫材', '，', '友華', '近年', '持續', '擴大', '東協', '市場', '布局', '，', '2019年', '東協', '市場', '發展', '重點', '如下', ':', '。', 'A', '.', '將', '降', '血脂', '學名藥', 'Pitator', '銷往', '越南', '和', '緬甸', '、', '羊奶粉', '銷往', '菲律賓', '及', '印尼', '。', '。', 'B', '.', '代理', '美國', '藥廠', 'Supernus', '之', '抗', '癲癇', '藥物', 'Trokendi', '，', '由', '子公司', '友霖', '負責', '代工', '生產', '，', '預計', '於', '台灣', '及', '東南亞', '陸續', '上市', '。', '。', '另外', '，', '子公司', '友杏虎尾', '抗', '癌', '針劑廠', '已', '於', '2018年', '底', '完工', '，', '預計', '於', '2019年', '確', '校', '驗證', '，', '目前', '在', '爭取', '國內外', '代工', '訂單', '。', '。']</t>
  </si>
  <si>
    <t>['創源', '生技', '參加', '櫃買', '中心', '主辦', '之', '「', '櫃買', '市場', '業績', '發表會', '」', '，', '創源', '於', '會', '中', '指出', '，', '公司', '以', '高品質', '臨床', '檢測', '專業', '深耕', '醫療', '通', '。', '路', '，', '過去', '達到', '每', '年', '服務', '全', '台', '約', '40%', '新生兒', '，', '去年', '更', '以', '此', '基礎', '進一步', '擴展到', '消費者', '基因', '檢測', '市場', '，', '盈利', '水漲船高', '，', '帶', '。動', '公司', '去年', '整體', '獲利', '1688萬', '元', '，', '年增率', '54%', '，', '每', '股', '稅', '後', '盈餘', '0.7', '元', '；', '今', '(2019)', '年', '針對', '消費', '市場', '引進', '新型', '商業', '模式', '，', '連', '。結', '消費者', '、', '醫師', '和', '醫療', '保健', '系統', '之間', '的', '網絡', '，', '未來', '規劃', '提升', '服務', '涵蓋率', '至', '全', '台', '一半', '以上', '新生兒', '，', '以及', '服務', '全', '台', '總人', '。', '口', '達', '五分之一', '。', '創源', '執行長', '蔡政憲', '表示', '，', '今年', '將', '針對', '113萬', '客戶', '及', '其', '家人', '提供', '加值', '服務', '，', '擴大', '回饋', '面積', '；', '此外', '，', '創', '。源', '科學', '資訊', '部門', '做為', '國家', '高速', '網路', '中心', '，', '建置', '巨量', '基因', '資料庫', '與', '計算', '平臺', '，', '提高', '國內', '大型', '研究', '計畫', '品質', '及', '加速', '醫療', '。', '產業', '應用', '，', '最終', '也', '將', '回饋予', '廣大', '消費', '民眾', '。', '另外', '，', '近年', '來', '基因', '檢測', '為', '全球', '醫療', '發展', '核心', '，', '創源', '位居', '台灣', '涵蓋率', '領導', '。', '地位', '，', '積極', '拓展', '海外', '市場', '覆蓋面', '，', '2019年', '首度', '插旗', '馬來西亞', '，', '正式', '成立', '海外', '子公司', '，', '進軍', '東南亞', '市場', '；', '為', '掌握', '跨境', '。', '資源', '及', '商機', '，', '蔡政憲', '表示', '，', '將', '複製', '在', '台', '成功', '經驗', '作為', '馬來西亞', '子公司', '目標', '，', '深耕', '當地', '市場', '。', '。', '【', 'TCRI ', '觀點', '_', '20190515', '】', '。', '1.2018年度', '營收', '4億', '元', '，', '與', '去年', '同', '期', '持平', '。', '從事', '基因', '檢測', '、', '分子', '診斷', '服務', '及', '生物', '科學', '資訊', '產品', '，', '已', '發展', '全', '年齡', '基因', '。', '檢測', '服務', '，', '囊括', '孕', '前', '、', '母胎', '、', '新生兒', '、', '兒科', '、', '藥物', '、', '成人', '健檢', '、', '癌症', '相關', '領域', '。', '。', '2', '.', '近來', '從', '臨床', '檢測', '拓展到', '消費者', '基因', '檢測', '(', 'DTC', ')', '市場', '並', '欲', '拓展', '東南亞', '市場', '，', '成效', '待', '觀察', '。', '。']</t>
  </si>
  <si>
    <t>['承業醫', '對', '報導', '內容', '「', '調查局', '北機站', '懷疑', '全', '台', '最', '大', '的', '腫瘤', '設備', '代理商', '承業', '生醫', '配合', '拆', '帳', '…', '」', '及', '「', '檢調', '懷疑', '，', '吳思遠', '與', '。', '國內', '腫瘤', '設備', '代理商', '龍頭', '『', '承業', '生醫', '』', '配合', '拆', '帳', '…', '」', '進行', '澄清', '表示', '，', ' ', '今日', '承業', '生醫', '相關', '人員', '係', '以', '證人', '身分', '配合調', '。', '查', '，', '並非', '犯罪', '嫌疑人', '或', '被告', '，', '已', '於', '訊問', '後', ' ', '請回', '。', '若', '有', '任何', '對', '公司', '不實', '的', '報導', '、', '影射', '或', '指控', '，', '承業', '生醫', '將', '保留', '法律', '。', '追訴權', '。', '。']</t>
  </si>
  <si>
    <t>['浩鼎', '之', '免疫', '抗癌藥', 'OBI-822', '（', 'Adagloxad ', 'Simolenin', '）', '通過', '俄羅斯', '衛生部', '（', 'Ministry of ', 'Health of the ', 'Russian', 'Fed', '。', 'eration', '）', '核准', '進行', '第三', '期', '人體', '臨床', '試驗', '。', '。']</t>
  </si>
  <si>
    <t>['康控', '-KY', '之', '子公司', '昆山', '康龍', '電子', '科技', '有限公司', '因應', '公司', '未來', '營運', '發展', '需要', '，', '以', '總金額', '歐元', '11,857仟', '元', '(', '約', '新台幣', '410,。', '358仟', '元', ')', '向', '專業', '機器', '設備', '供應商', '(', '非', '屬', '關係人', ')', '購置', '機器', '設備', '一', '批', '。', '。']</t>
  </si>
  <si>
    <t>['檢測', '服務廠', '耕興', ' ', '在', '協助', '客戶', '取得', '全球', '首', '張', '5G', '新', '空中', '介面', '（', '5', 'G NR', '）', '毫米波', '（', 'mmWave', '）', '智慧型', '手機', '的', '美國', '聯邦', '通信委', '。員會', '（', 'FCC', '）', '檢測', '證書', '後', '，', '3月', '下旬', '再度', '協助', '搭載', '高通', 'X50', '數據機', '晶片', '的', '5G', '智慧型', '手機', '，', '取得', '由', '歐盟', 'CE', '認證', '的', '公告機', '。', '構', '德國', 'CTC', '所', '簽發', '的', 'CE', '認證', '證書', '，', '持續', '擴大', '在', '5', 'G NR', '智慧型', '手機', '檢測', '市場', '占有率', '。', '耕興', '公告', '3月', '合併', '營收', '月增', '23.8％', '。', '達', '2.60億', '元', '，', '較', '2018年', '同', '期', '成長', '4.0％', '。', '第一', '季', '合併', '營收', '季', '減', '7.7％', '達', '7.07億', '元', '，', '與', '2018年', '同', '期', '相較', '成長', '1.4％', '，', '表', '。', '現', '符合', '預期', '。', '耕興', '表示', '，', '2019年', '首', '季', '營收', '成長', '來自', '智慧型', '手機', '產品', '的', '檢測', '需求', '持續', '增溫', '，', '主要', '受惠', '耕興', '已', '與', '全球', '主', '。', '要', '消費性', '電子', '品牌', '大', '廠', '建立起', '5G', '產品', '研發', '上', '的', '重要', '合作', '夥伴', '基礎', '，', '進而', '創造', '品牌', '客戶', '在', '消費性', '電子', '產品', '測試', '認證', '與', '。', '耕興', '更', '緊密', '的', '合作', '需求', '。', '。']</t>
  </si>
  <si>
    <t>['直流', '電源', '轉換器', '廠', '博大', '公布', '3月', '自結', '稅前盈餘', '4,267萬', '元', '，', '年增', '25.58%', '，', '每', '股', '盈餘', '0.63', '元', '，', '累計', '今年', '第1', '季', '稅前盈餘', '1', '。.33億', '元', '，', '年增', '84.66%', '，', '每', '股', '稅前盈餘', '2', '元', '，', '為', '歷年', '同', '期', '最佳', '。', '博大', '同時', '宣布', '斥資', '2.5億', '元', '，', '取得', '台中', '南屯區', '土地', '，', '。', '以', '因應', '營運', '擴產', '需求', '。', '因應', '訂單', '需求', '，', '博大', '去年', '已', '宣布', '今年', '將', '於', '台灣', '、', '中國', '無錫', '兩', '地', '同步', '擴產', '，', '估計', '新增', '七成', '產能', '。', '，', '預計', '5月', '起', '陸續', '開出', '，', '隨著', '新', '產能', '開出', '挹注', '，', '迎接', '利基型', '醫療', '及', '交通', '鐵道', '應用', '商機', '，', '全', '年', '營收', '成長', '看增', '兩', '位數', '，', '。', '再', '創', '新高', '。', '。']</t>
  </si>
  <si>
    <t>['受惠', '大陸', '無錫', '建案', '交屋', '入帳', '，', '台灣', '百和', '、', '百和', '-KY', '獲利', '衝鋒', '；', '台灣', '百和', '3月', '稅', '後', '淨利', '2.16億', '元', '，', 'EPS', '達', '0.73', '元', '，', '高於', '。', '去年', '同', '月', '0.69', '元', '，', '創', '單月', 'EPS', '歷史次', '高', '；', '首', '季', '稅', '後', '淨利', '4.07億', '元', '、', '年增', '11.4％', '，', 'EPS', '達', '1.37', '元', '，', '高於', '去年', '同', '期', '的', '1.23', '。元', '，', '與', '2017年', '首', '季', '並列', '單季', 'EPS', '歷史', '次', '高', '。', '台灣', '百和', '表示', '，', '百和', '-KY', '推出', '大陸', '無錫', '房地產', '第一', '期', '營建案', '四', '棟', '210', '套', '精', '。', '裝房', '，', '其中', '一半', '營建', '收入', '已', '於', '去年', '12月', '入帳', '15.24億', '元', '；', '另', '一半', '營建', '收入', '，', '今年', '首', '季', '已', '入帳', '11.16億', '元', '，', '而', '台灣', '百和', '。', '認列', '房地產', '獲利', '，', '今年', '首', '季', 'EPS', '貢獻', '0.27', '元', '。', '至於', '後續', '幾', '個', '月', '還', '會', '持續', '入帳', '。', '百', '和', '-KY', '旗下', '大陸', '無錫', '房地產', '「', '第一', '期', '。', '之', '一', '」', '的', '兩', '棟', '營建案', '，', '未來', '也', '可', '接續', '入帳', '，', '可', '帶動', '台灣', '百和', '與', '百和', '-KY', '未來', '營收', '與', '獲利', '增長', '。', '。']</t>
  </si>
  <si>
    <t>['本土', '健身', '中心', '最', '大', '品牌', '柏文', '將', '於', '5月', '再', '有', '屏東縣', '潮州', '新場館', '開張', '，', '預期', '可望', '吸納', '數千', '名', '新', '會員', '的', '實力', '，', '加上', '下', '半', '年', '。', '進一步', '增加', '三', '個', '新', '據點', '，', '可', '持續', '帶動', '營收', '成長', '。', '柏文', '表示', '，', '該', '公司', '所', '承接', '雲林縣', '斗六市', '的', '卡坦', '有氧', '健身', '中心', '，', '經過', '。', '全面', '改裝', '後', '，', '全新', '的', '斗六廠', '於', '3月', '初', '開幕', '；', '同時', '，', '桃園市', '的', '第四', '家', '會館', '-', '經國廠', '也', '於', '上', '月', '27日', '正式', '營運', '，', '旗下', '健身', '工', '。廠', '品牌', '目前', '已', '在', '全', '台', '建置', '41', '處', '據點', '。', '進入', '第2', '季', '，', '則', '正', '緊鑼密鼓', '籌備', '位在', '國境', '之', '南', '的', '屏東縣', '打造', '第二', '家', '場館', '-', '「', '潮州', '。廠', '」', '；', '該', '新', '場館', '的', '裝潢', '工程', '步入', '最後', '階段', '，', '預計', '5月份', '將', '加入', '攬客', '行列', '。', '。']</t>
  </si>
  <si>
    <t>['推選', '。', '董事長', '江國貴', '(', '嘉隆', '國際', '實業', '代表', ')', '卸任', '。', '董事長', '推選', '，', '由', '王鎮民', '(', '嘉隆', '國際', '實業', '代表', ')', '新任', '。', '改派', '1', '董', '。', '董事長', '江國貴', '(', '嘉隆', '國際', '實業', '代表', ')', '卸任', '。', '董事', '王鎮民', '(', '嘉隆', '國際', '實業', '代表', ')', '新任', '。']</t>
  </si>
  <si>
    <t>['1', '.', '誠美材', '之', '重要', '子公司', '昆山', '之', '奇美', '材料', '科技', '有限公司', '接獲', '合資', '股東', '亭林', '(', '昆山', ')', '智能', '製造', '產業', '投資', '合夥', '企業', '(', '有限合', '。夥', ')', '和', '浙江', '任遠', '進出口', '有限公司', '來函', '通知', '並稱', '，', '因', '母公司', '誠美', '材料', '科技', '股份', '有限公司', '發生', '糾紛', '，', '實質', '上', '影響', '昆山', '之', '。', '奇美', '公司', '營運', '活動', '。', '其', '根據', '2019年', '第一', '次', '董事會', '決議', '，', '如', '糾紛', '未', '得', '有效', '解決', '，', '由', '杭州', '錦江', '集團', '行使', '對', '昆山', '之', '奇美', '公。司', '經營', '管理', '權', '等', '語', '。', '。', '2', '.', '根據', '昆山', '之', '奇美', '公司', '之', '公司', '章程', '所', '載', '，', '該', '公司', '最', '高', '經營', '管理', '決策', '單位', '為', '董事會', '，', '修改', '章程案', '亦', '須', '經', '董事會', '五', '席', '董', '。', '事', '全數', '同意', '才', '得以', '修改', '，', '在', '組織', '未', '異動', '的', '前提', '下', '，', '該', '公司', '經營', '運作', '現', '無', '任何', '影響', '。', '。', '【', 'TCRI ', '觀點', '_', '20190419', '】', '。', '1', '.', '公司派', '為', '長期', '營運', '考量', '，', '擴展', '中國', '(', '昆山廠', ')', '業務', '，', '積極', '向', '中資', '靠攏', '；', '而', '市場派', '則', '涉嫌', '掏空', '及', '洗錢', '等', '刑事案', '的', '疑雲', '。', '，', '使', '市場', '對', '公司', '的', '不', '信任', '，', '看衰', '未來', '表現', '。', '此外', '，', '兩', '派', '鬥爭', '除', '不利', '公司', '營運', '，', '更', '加深', '市場', '的', '不信任度', '。', '。', '2', '.', '台灣', '奇美材', '對', '昆山廠', '雖', '持股', '49%', '股權', '，', '表面', '上', '是', '昆山廠', '之', '最', '大', '股東', '。', '但', '浙江', '錦江', '集團', '透過', '子公司', '西安', '恒淳', '投資管', '。', '理', '合夥', '企業', '持有', '48%', '及', '浙江', '任遠', '進出口', '有限公司', '持有', '3%', '，', '中資', '企業', '實質', '掌握', '控制權', '，', '若', '目前', '經營層', '糾紛', '未', '止', '，', '預期', '。', '昆山廠', '將', '被', '浙江', '錦江', '集團', '取得', '經營', '管理權', '。', '。']</t>
  </si>
  <si>
    <t>['法人', '董事', '代表人', '利用', '他人', '名義', '持有', '者', '楊勤', '投資', '於', '2019/04/15', '預計', '申讓', '5,320', '張', '股票', '給', '海德博', '資本', '，', '預計', '申讓', '比重', '100。%', '，', '交易', '方式', '為', '洽', '特定人', '。', '。']</t>
  </si>
  <si>
    <t>['內部', '稽核', '主管', '王鎮民', '離職', '，', '由', '林佳慧', '接任', '。', '。', '董事長', '江國貴', '離職', '，', '由', '王鎮民', '接任', '。', '。']</t>
  </si>
  <si>
    <t>['依', '公開', '資訊', '觀測站', '公告', '，', '公司', '合併', '報表', '之', '稅', '後', '損益', '與', '董事', '酬金', '變動', '之', '關聯性', '與', '合理性', '說明', '中', '，', '富林', '-KY', '稅', '後', '損益', '衰', '。', '退', '40%', '，', '惟', '平均', '每', '位', '董事', '酬金', '(', '不', '含', '兼任', '員工', '報酬', ')', '增加', '25%', '，主', '係', '富林', '-KY', '已', '設置', '薪資', '報酬', '委員會', '，', '並', '由', '全體', '獨立', '董', '。事', '擔任', '委員', '，', '薪資', '報酬', '委員', ' 會', '負責', '訂定', '並', '定期', '檢討', '董事', '及', '經理人', '之', '績效', '評估', '與', '薪資', '報酬', '之', '政策', '、', '制度', '、', '標準', ' ', '與', '結', '。', '構', '，', '同時', '定期', '評估', '並', '訂定', '董事', '及', '經理人', '之', '薪資', '報酬', '；', '獨立', '董事', '每', '月', '固定', '新台幣', '5萬', '元', '；', '董事', '兼任', '員工', '之', '酬金', '部分', '則', '。', '係', '根據', '職位', '、', '對', '公司', '的', '貢獻度', '及', '參考', '同業', '水準', '，', '其他', '董事', '則', '每', '月', '固定', '薪資', '5萬', '元', '。', '富林', '-KY ', '2017年', '3月', '換股', '成立', '，', '並', '。', '於', '2017年', '11月', '起', '設定', '審計', '委員會', '及', '薪資', '報酬', '委員會', '等', '，', '是', '以', '計算', '酬金', '未', '足', '一', '年', '。', '2018年度', '則', '依', '上述', '薪資', '報酬', '辦法', '發', '。', '放', '。', '。']</t>
  </si>
  <si>
    <t>['改派', '1', '董', '。', '董事', 'Craig ', 'Dean', '(', '彰化', '商業', '銀行', '受託', '保管', '杰拉德', '金屬', '股份', '有限公司', '投資', '專戶', '代表', ')', '卸任', '。', '董事', '經', '卓穎', '(', '彰化', '商業', '銀行', '受託', '保管', '杰拉德', '金屬', '股份', '有限公司', '投資', '專戶', '代表', ')', '新任', '。']</t>
  </si>
  <si>
    <t>['依', '公開', '資訊', '觀測站', '公告', '，', '公司', '合併', '報表', '之', '稅', '後', '損益', '與', '董事', '酬金', '變動', '之', '關聯性', '與', '合理性', '說明', '中', '，', '金穎', '生技', '稅', '後', '損益', '衰', '。', '退', '63%', '，', '惟', '平均', '每', '位', '董事', '酬金', '(', '不', '含', '兼任', '員工', '報酬', ')', '增加', '162%', '，主', '係', '董事', '酬金', '包括', '執行', '職務', '報酬', '、', '車馬費', '及', '盈餘', '分派', '。', '之', '董事', '酬勞', '。', '依', '公司', '章程', '規定', '，', '董事', '執行', '職務', '報酬', '，', '不論', '盈虧', '，', '依', '參與', '程度', '、', '貢獻', '並', '參酌', '同業', '水準', '支付', '，', '另外', '車', '馬', '。費', '依', '與會', '次數', '支付', '，', '與', '稅', '後', '純益', '並', '無', '特別', '關聯', '。', '盈餘', '分派', '之', '董事', '酬勞', '則', '依', '公司', '章程', '，', '以', '當', '年度', '獲利', '提撥', '不', '高於', '3%', '為', '。', '之', '，', '故', '年度', '經營', '積效', '將', '影響', '董事', '酬勞', '發放', '。', '本', '年', '因應', '營運', '而', '調整', '職務', '，', '使', '董事', '酬金', '總額', '增加', '，', '但', '加計', '兼任', '員工', '酬金', '。', '總額', '仍', '低於', '2017年度', '，', '同時', '2018年度', '稅', '後', '純益', '較', '2017年', '減少', '17,918千', '元', '，', '致', '董事', '酬金', '總額', '及', '加計', '兼任', '員工', '酬金', '總額', '。', '分佔', '稅', '後', '純益', '之', '比例', '上升', '，', '此', '變動', '並', '無', '異常', '。', '。']</t>
  </si>
  <si>
    <t>['依', '公開', '資訊', '觀測站', '公告', '，', '公司', '合併', '報表', '之', '稅', '後', '損益', '與', '董事', '酬金', '變動', '之', '關聯性', '與', '合理性', '說明', '中', '，', '寶徠', '稅', '後', '損益', '衰退', '38。04%', '，', '惟', '平均', '每', '位', '董事', '酬金', '(', '不', '含', '兼任', '員工', '報酬', ')', '增加', '127%', '，主', '係', '依', '本', '公司', '章程', '規定', '，', '董事', '、', '監察人', '執行', '本', '公司', '職務', '。時', '，', '不論', '公司', '盈虧', '，', '公司', '得', '支付給', '報酬', '，', '其', '報酬', '授權', '董事會', '比照', '同業', '水準', '及', '相關', '法令', '規定', '辦理', '。', '因', '公司', '於', '2017年', '6', '。月', '股東會', '新增', '2', '位', '獨立', '董事', '，', '在', '考量', '董監事', '責任', '加重', '，且', '公司', '董監事', '酬金', '已', '近', '10', '年', '未', '調整', '有', '偏低', '之', '情形', '，', '經', '參考', '同', '。業', '水準', '後', '，', '方', '自', '2018年', '起', '微幅', '調整', '董監事', '酬金', '。', '綜上', '所', '述', '，', '2018年', '每', '位', '董事', '酬金', '相較', '2017年', '方', '會', '有', '較', '大幅度', '變動', '，', '。', '應', '屬', '合理', '。', '。']</t>
  </si>
  <si>
    <t>['依', '公開', '資訊', '觀測站', '公告', '，', '公司', '合併', '報表', '之', '稅', '後', '損益', '與', '董事', '酬金', '變動', '之', '關聯性', '與', '合理性', '說明', '中', '，', '冠軍', '稅', '後', '損益', '衰退', '52。5%', '，', '惟', '平均', '每', '位', '董事', '酬金', '(', '不', '含', '兼任', '員工', '報酬', ')', '增加', '72%', '，主', '係', '董事', '酬金', '係', '屬', '業務', '執行費', '及', '兼任', '員工', '薪資', '，', '稅', '後', '損益', '。', '與', '酬金', '變動', '無', '關聯性', '，', '尚', '屬', '合理', '。', '。']</t>
  </si>
  <si>
    <t>['受惠', '來自', '大陸', '及', '印尼', '建築用', '螺絲', '需求', '增加', '，', '春雨', '接單', '能見度', '高', '，', '決定', '斥資', '7.6億', '元', '在', '廣東', '擴廠', '，', '並且', '不', '排除', '增加', '對', '。', '印尼', '投資', '，', '強化', '海外', '戰略', '布局', '。', '展望', '未來', '，', '春雨', '表示', '，', '近年', '透過', '積極', '調整', '組織', '與', '業務', '布局', '，', '同時', '強化', '新', '產品', '研發', '，', '。', '跨足', '高', '毛利', '與', '高', '附加', '價值', '產品', '，', '包括', '車用', '、', '航太', '、', '生醫', '等', '領域', '，', '預料', '將', '陸續', '進入', '收成', '階段', '；', '短期', '則', '在', '中', '美', '貿易', '加徵', '。', '關稅', '清單', '，', '扣件', '產品', '轉單', '效應', '可望', '持續', '發酵', '，', '以及', '亞太', '地區', '基建', '需求', '推升', '下', '，', '公司', '對', '第2', '季', '營運', '展望', '抱持', '樂觀', '。', '。']</t>
  </si>
  <si>
    <t>['依', '公開', '資訊', '觀測站', '公告', '，', '公司', '合併', '報表', '之', '稅', '後', '損益', '與', '董事', '酬金', '變動', '之', '關聯性', '與', '合理性', '說明', '中', '，', '千興', '稅', '後', '損益', '衰退', '43。1%', '，', '惟', '平均', '每', '位', '董事', '酬金', '(', '不', '含', '兼任', '員工', '報酬', ')', '增加', '409%', '，', '主', '係', '2017年', '報酬', '於', '2018年', '列帳', '發放', '，', '自', '2018年度', '以後', '即', '於', '。', '當', '年度', '列帳', '，', '千興', '董事', '之', '報酬', '，', '主要', '係', '依', '公司', '章程', '規定', '，', '授權', '董事會', '依', '董事', '對', '本', '公司', '營運', '參與', '之', '程度', '及', '貢獻', '之', '價值', '。', '，', '並', '參照', '同業', '通常', '水準', '議定', '支給', '之', '。', '。']</t>
  </si>
  <si>
    <t>['發言人', '曾國正', '內部', '調動', '，', '由', '周志明', '接任', '。', '。']</t>
  </si>
  <si>
    <t>['1', '.', '國巨', '依據', '經濟部', '投資', '台灣', '事務所', '於', '2019/4/12', '召開', '之', '「', '歡迎', '臺商', '回', '臺', '投資', '行動', '方案', '」', '第12', '次', '聯審', '會議', '，', '會', '中', '已', '核', '。', '准', '國巨', '公司', '申請', '之', '回', '台', '投資', '專案', '貸款', '新台幣', '165億', '元', '。', '。', '2', '.', '國巨', '公司', '秉持', '根留', '台灣', '、', '佈局', '全球', '的', '企業', '策略', '，', '並', '響應', '政府', '推動', '「', '歡迎', '台商', '回', '台', '投資', '行動', '方案', '」', '，', '本', '次', '向', '經濟部', '。', '投資', '台灣', '事務所', '申請', '回', '台', '投資', '專案', '貸款', '新台幣', '165億', '元', '，', '未來', '將', '搭配', '公司', '自有', '資金', '，', '持續', '在', '台', '投資', '設立', '全球', '研發', '中', '。', '心', '及', '高階', '產品', '生產', '基地', '，', '並', '善用', '臺灣', '優異', '的', '研發', '技術', '、', '完善', '的', '產業', '聚落', '及', '供應', '鏈', '，', '以', '確保', '公司', '長期', '成長', '的', '動能', '，', '建', '。', '立', '永續', '經營', '的', '實力', '。', '。']</t>
  </si>
  <si>
    <t>['台積電', '以', 'NT$', '1,009', ' ', '佰萬', '元', '向', 'Daifuku ', 'Co', '.', ', Ltd', '.', '訂購', '機器', '一', '批', '，', '供', '生產用', '。', '。']</t>
  </si>
  <si>
    <t>['美國', '日前', '將', '37', '家', '中企', '和', '學校', '列入', '未', '經', '核實', '的', '危險', '名單', '，', '切斷', '美企', '對', '中國', '供應', '，', '該', '舉', '已經', '產生', '效果', '。', '半導體', '設備', '龍頭', '。', '美國', '應用', '材料', '公司', '已經', '下令', '，', '停止', '對', '列', '於', '名單', '中', '的', '大陸', 'LED', '晶片', '生產商', '三安', '光電', '供貨', '。', '因為', '三安', '光電', '被', '美國', '商務部', '。', '列於', '未', '經', '核實', '名單', '中', '，', '美國', '應材', '公司', '已經', '中止', '向', '三安', '光電', '提供', '產品', '以及', '服務', '。', '三安', '光電', '是', '大陸', 'LED', '晶片', '龍頭', '，', '且', '與', '。', '台企', '淵源', '頗', '深', '，', '曾', '是', '台廠', '璨圓', '、', '晶電', '的', '股東', '，', '後', '於', '2017年', '清空', '其', '所有', '晶電', '持股', '。', '。']</t>
  </si>
  <si>
    <t>['京元', '電子', '以', '1,276,253,362', '元', '向', '愛德萬', '測試', '股份', '有限公司', '取得', '機器', '設備', '，', '供', '積體電路', '測試', '用', '。', '。']</t>
  </si>
  <si>
    <t>['2019/04/', '15', '收盤價', '0.18', '元', '，', '週', '報酬', '下跌', '36%', '，', '月', '報酬', '下跌', '56%', '。', '。']</t>
  </si>
  <si>
    <t>['董事', '之', '法人', '代表人', '李志明', '2019/04/', '15', '設質', '196,000', '股', '給', '臺灣', '土地', '銀行', '，', '累計', '設質', '660,000', '股', '。', '。']</t>
  </si>
  <si>
    <t>['經理人', '本人', '許懷泉', '於', '2019/04/15', '預計', '申讓', '500', '張', '股票', '，', '預計', '申讓', '比重', '16%', '，', '交易', '方式', '為', '一般', '交易', '。', '。']</t>
  </si>
  <si>
    <t>['依', '公開', '資訊', '觀測站', '公告', '，', '公司', '合併', '報表', '之', '稅', '後', '損益', '與', '董事', '酬金', '變動', '之', '關聯性', '與', '合理性', '說明', '中', '，', '皇昌', '營造稅', '後', '損益', '衰', '。', '退', '5062%', '，', '惟', '平均', '每', '位', '董事', '酬金', '(', '不', '含', '兼任', '員工', '報酬', ')', '增加', '53%', '，主', '係', '2018年度', '為', '稅', '後', '純損', '，', '依', '章程', '規定', '，', '不', '分派', '董事', '。', '酬勞', '。', '皇昌', '營造', '全體', '董事', '(', '含', '獨立', '董事', ')', '之', '報酬', '，', '依', '公司', '「', '董事', '報酬', '給付', '辦法', '」', '規定', '，', '並', '經', '薪資', '報酬', '委員會', '評估', '建議', '。', '，', '經', '董事會', '決議', '。', '董事長', '之', '報酬', '，', '依', '其', '對', '公司', '營運', '參與', '之', '程度', '及', '為', '實際', '反映', '其', '責任', '負擔', '與', '市場', '酬金', '水準', '，', '相關', '酬金', '。', '於', '2018年', '1月', '1日', '酌加', '調整', '，致', '2018年', '平均', '每', '位', '董事', '酬金', '(', '不', '含', '兼任', '員工', '報酬', ')', '增加', '。', ' ', '2018年度', '一', '董事', '兼任', '員工', '於', '年。度', '中', '屆齡', '申請', '退休', '，', '支付', '退職', '退休金', '，', '致', '2018年', '平均', '每', '位', '董事', '酬金', '增加', '。', '。']</t>
  </si>
  <si>
    <t>['改派', '2', '董', '。', '董事', '李孟傑', '(', '巴拿馬', '商長榮', '國際', '代表', ')', '卸任', '。', '董事', '謝惠全', '(', '長榮', '鋼鐵', '代表', ')', '續任', '，', '改任', '巴拿馬', '商長榮', '國際', '代表人', '。', '董事', '未', '指派', '(', '長榮', '鋼鐵', '代表', ')', '新任', '。']</t>
  </si>
  <si>
    <t>['解任', '1', '董', '。', '獨立', '董事', '劉瑞村', '卸任', '。']</t>
  </si>
  <si>
    <t>['會計', '主管', '謝禕璠', '內部', '調動', '，', '由', '伍敏雄', '接任', '。', '。', '財務', '經理', '謝禕璠', '內部', '調動', '，', '由', '伍敏雄', '接任', '。', '。']</t>
  </si>
  <si>
    <t>['台企銀', '辦理', '現金', '增資', '，', '國發', '基金', '將', '全包', '。', '台企銀', '在', '3月', '董事會', '已', '正式', '通過', '現增', '提案', '，', '要', '以', '私募', '引進', '「', '策略性', '投資', '者', '。', '」', '的', '方式', '辦理', '現增案', '，', '並', '將', '此', '案', '排入', '6月', '14日', '股東', '常會', '議程', '，', '並', '預定', '最', '快', '下', '半', '年', '辦理', '現增', '，', '據', '透露', '，', '這', '位', '策略性', '投。資', '者', '就', '是', '國發', '基金', '，', '注資', '的', '金額', '最多', '可望', '達', '70億', '元', '上下', '。', '台企銀', '自從', '兆豐金', '釋股', '之後', '，', '公股', '持股', '比重', '降至', '22%', '，根', '。', '據', '公股', '陣營', '內部', '評估', '，', '國發', '基金', '注資', '後', '，', '泛公股', '陣營', '持股', '台企銀', '的', '股權', '比重', '可望', '增至', '30%', '，', '國發', '基金', '也', '將', '持股', '台企', '。', '銀', '約', '8%', '，', '成為', '在', '台', '企銀', '持股', '部位', '僅次', '台銀', '17.22%', '第二', '大', '股東', '。', '。']</t>
  </si>
  <si>
    <t>['中信金', '依', '保險法', '之', '規定', '，', '為', '不動產', '之', '投資', '。', '其', '子公司', '台灣', '人壽', '保險', '股份', '有限公司', '與', '榮工', '工程', '股份', '有限公司', '簽訂', '「', '台。', '北市', '南港區', '經貿段', '15', '地號', '土地', '地上權案', '」', '新建', '工程', '總包', '工程', '契約', '，', '工程', '契約', '總金額', '暫定', '7,970,000,000', '元', '。', '。']</t>
  </si>
  <si>
    <t>['董事長', '本人', '商林', '投資', '2019/04/', '15', '設質', '4,200,000', '股', '給', '大中', '票券', '金融', '，', '累計', '設質', '43,100,000', '股', '。', '。']</t>
  </si>
  <si>
    <t>['建碁', '股份', '有限公司', '2019年', '4月', '11日', '因', '有價證券', '於', '集中', '交易', '市場', '達', '公布', '注意', '交易', '資訊', '標準', '而', '發布', '重大', '訊息', '公布', '相關', '財', '。', '務', '業務', '資訊', '乙案', '，', '經查', '符合', '本', '公司', '「', '對', '有價證券', '上市', '公司', '重大', '訊息', '之', '查證', '暨', '公開', '處理', '程序', '」', '第10', '條', '第1', '項', '情事', '，', '惟', '。', '該', '公司', '公開', '資訊', '有', '誤植', '之', '情事', '，', '影響', '證券', '價格', '大幅', '變動', '，', '且', '遲', '至', '2019年', '4月', '12日', '18時', '33分', '始', '發布', '重大', '訊息', '更正', '，', '已', '。', '違反', '前述', '處理', '程序', '之', '規定', '，', '故', '證交所', '處以', '違約金', '新台幣', '5萬', '元', '，', '並', '函知', '該', '公司', '嗣後', '應', '確實', '依', '規定', '辦理', '。', '。']</t>
  </si>
  <si>
    <t>['2019', '/04/', '15', '收盤價', '20.80', '元', '，', '月', '報酬', '下跌', '31%', '。', '。']</t>
  </si>
  <si>
    <t>['董事', '本人', '源泰', '投資', '於', '2019/04/15', '預計', '申讓', '1,000', '張', '股票', '，', '預計', '申讓', '比重', '12%', '，', '交易', '方式', '為', '一般', '交易', '。', '。']</t>
  </si>
  <si>
    <t>['依', '公開', '資訊', '觀測站', '公告', '，', '公司', '合併', '報表', '之', '稅', '後', '損益', '與', '董事', '酬金', '變動', '之', '關聯性', '與', '合理性', '說明', '中', '，', '台星科', '稅', '後', '損益', '衰退', '。', '54%', '，', '惟', '平均', '每', '位', '董事', '酬金', '(', '不', '含', '兼任', '員工', '報酬', ')', '增加', '47%', '，', '主係', '公司', '董事', '之', '報酬', '，', '依', '其', '對', '公司', '營運', '參與', '之', '程度', '及', '貢獻', '。', '之', '價值', '，', '並', '參酌', '國內', '業界', '水準', '議定', '之', '，', '董事', '執行', '本', '公司', '職務', '，', '不論', '營業', '盈虧', '，', '本', '公司', '得', '支給', '報酬', '；', '本', '公司', '董事', '之', '報', '。', '酬', '為', '實際', '反應', '其', '責任', '負擔', '與', '市場', '薪酬', '水準', '。', '全體', '董事', '車馬費', '、', '報酬', '，', '由', '薪酬', '委員會', '評定', '後', '經', '董事會', '議定', '之', '。', '兩', '年度', '。', '支付', '每', '位', '董事', '酬金', '之', '平均數', '及', '變動', '比率', '與', '稅', '後', '損益', '之', '變動', '無', '具體', '關聯性', '。', '。']</t>
  </si>
  <si>
    <t>['2019/04/', '15', '收盤價', '0.80', '元', '，', '週', '報酬', '下跌', '39%', '，', '月', '報酬', '下跌', '80%', '。', '。']</t>
  </si>
  <si>
    <t>['發言人', '陳緯盛', '離職', '，', '由', '楊俊毅', '接任', '。', '。', '財務', '經理', '陳緯盛', '離職', '。', '。', '會計', '主管', '陳緯盛', '離職', '。', '。']</t>
  </si>
  <si>
    <t>['依', '公開', '資訊', '觀測站', '公告', '，', '公司', '合併', '報表', '之', '稅', '後', '損益', '與', '董事', '酬金', '變動', '之', '關聯性', '與', '合理性', '說明', '中', '，', '晶', '相', '光', '稅', '後', '損益', '衰退', '。', '22%', '，', '惟', '平均', '每', '位', '董事', '酬金', '(', '不', '含', '兼任', '員工', '報酬', ')', '增加', '66%', '，主', '係', '依據', '公司', '章程', '規定', '，', '如', '年度', '有', '獲利', '，', '應', '提撥', '0.005%', '~', '2。5%', '為', '員工', '酬勞', '及', '不', '高於', '3%', '為', '董事', '酬勞', '，', '公司', '2017', '及', '2018年度', '支付', '董事', '酬金', '皆', '為', '2,500仟', '元', '，', '每', '位', '董事', '酬金', '之', '平均數', '。', '及', '變動', '比率', '與', '稅', '後', '損益', '之', '變動', '無', '具體', '關聯性', '。', '。']</t>
  </si>
  <si>
    <t>['2019', '/04/', '15', '收盤價', '28.15', '元', '，', '月', '報酬', '下跌', '47%', '。', '。']</t>
  </si>
  <si>
    <t>['頂晶科', '更新', '說明', '本', '公司', '遭', '財政部', '關務署', '處分', '、', '假扣押', '暨', '行政', '救濟', '結果', '乙案', '，', '如下', '：', '。', '1', '.', '緣', '財政部', '關務署', '對', '本', '公司', '於', '2013/10', '至', '2014/6', '期間', '其中', '共', '24', '筆', '進口', '交易', '，', '認為', '有', '違反', '相關', '法令', '之', '情', '事故', '逕行', '處分', '。', '，', '截至', '目前', '為止', '累計', '罰鍰', '計', '新台幣', '331,889仟', '元', '，', '累計', '併', '沒入', '貨物', '之', '價額', '331,889仟', '元', '，', '累計', '總處分', '金額', '合計', '新台幣', '。', '663,777仟', '元', '。', '。', '2', '.', '本', '公司', '於', '2018', '/', '10/26', '接獲', '法務部', '行政', '執行署', '臺北', '分署', '執行', '命令', '，', '就', '2013/10', '至', '11月', '期間', '5', '筆', '進口', '交易', '之', '處分', '，', '分別', '。', '對', '本', '公司', '之', '銀行', '債權', '、', '子公司', '之', '股份', '及', '對', '第三人', '勞動部', '職業', '安全', '衛生署', '、', '新竹市', '政府', '、', '新竹市', '稅務局', '之', '一般', '金錢債', '。權', '在', '新台幣', '1億1,504萬', '元', '之', '範圍', '內', '予以', '扣押', '，', '另', '於', '2019', '/', '4/15', '接獲', '法務部', '行政', '執行署', '新竹', '分署', '執行', '命令', '，', '就', '2014/4', '。', '、', '5', '、', '6月', '期間', '(', '高雄關', ')', '3', '筆', '進口', '交易', '之', '處分', '，', '分別', '對', '本', '公司', '之', '銀行', '債權', '及', '子公司', '之', '出資額', '，', '在', '新台幣', '7,957萬966', '元', '。', '之', '範圍', '內', '予以', '扣押', '，', '累計', '實際', '已', '被', '扣押', '之', '銀行', '存款', '為', '新台幣', '59,218仟', '元', '已', '繳納', '之', '保證金', '為', '新台幣', '10,924仟', '元', '。', '。', '3', '.', '針對', '前述', '之', '罰鍰', '，', '本', '公司', '業已', '進行', '相關', '之', '行政', '救濟', '程序', '，', '其中', '2018', '/', '10/1', '及', '2018', '/', '12/', '11', '公告', '之', '處分案', '共', '7', '筆', '，', '罰鍰', '。計', '新台幣', '65,991仟', '元', '，併', '沒入', '貨物', '之', '價額', '65,991仟', '元', '，', '合計', '罰鍰', '共計', '新台幣', '131,982仟', '元', '，', '經', '本', '公司', '向', '財政部', '關務', '。署', '基隆關', '申請', '復查', '後', '遭', '駁回', '(', '2019', '/', '1/31', '函', ')', '，', '據', '此', '本', '公司', '委任', '律師', '於', '2019/3/8', '向', '財政部', '提起', '訴願', '，', '並', '於', '2019/4/1', '收。', '到', '財政部', '訴願', '決定書', '(', '2019', '/', '3/', '28', '函', ')', '，', '其', '決定', '為', '「', '原', '處分', '(', '復查', '決定', ')', '撤銷', '，', '由', '原', '處分', '機關', '另', '為', '處分', '」', '；', '其餘', '處分案', '。', '已', '向', '關務署', '申請', '復查', '，', '尚', '待', '決議', '中', '；', '。', '4', '.', '本', '公司', '將', '降低', '每', '月', '營運', '成本', '，', '縮減', '人力', '並', '積極', '處分', '太陽能', '電廠', '，', '必要', '時', '將', '進行', '股東', '借貸', '以', '籌措', '未來', '所', '需', '資金', '，', '以', '。', '維繫', '本', '公司', '之', '營運', '。', '。']</t>
  </si>
  <si>
    <t>['2019', '/04/', '15', '收盤價', '2.99', '元', '，', '月', '報酬', '下跌', '60%', '。', '。']</t>
  </si>
  <si>
    <t>['艾恩特', '2018', '第四', '季', '關係人', '交易', '申報數', '與', '會計師', '查核', '(', '核閱', ')', '數', '差異', '說明', '如', '下', '：', '。', '2018年度', '第4', '季', '財報', '附註', '揭露', '中', '無', '關係人', '交易', '事項', '，', '係', '因', '會計師', '依照', 'IAS', '24', '關係人', '揭露', '及', '證券', '發行人', '財務', '報告', '編製', '準', '。', '則', '判斷', '，', 'ALAC', '自', '2018年', '起', '，', '已', '非', '為', '本', '公司', '之', '關係人', '，', '而', '產生', '申報', '差異', '。', '。']</t>
  </si>
  <si>
    <t>['2019', '/04/', '15', '收盤價', '1.54', '元', '，', '月', '報酬', '下跌', '33%', '。', '。']</t>
  </si>
  <si>
    <t>['承業醫', '因', '萬芳', '醫院', '放射', '腫瘤科', '主任', '吳思遠', '遭', '檢舉', '「', '涉詐', '病患', '」', '，', '被', '指', '配合', '拆', '帳', '，', '且', '兩', '名', '員工', '遭', '檢調', '約談', '，', '造成', '承業', '。醫', '開盤', '股價', '跌幅', '逾', '6%', '。', '承業醫', '是', '腫瘤', '代理', '設備', '龍頭商', '，', '公司', '表示', '，', '目前', '簽約', '租賃', '的', '醫療院所', '數十', '家', '，', '有', '設備', '買斷', '，', '。', '也', '有', '採', '租賃', '方式', '，', '其中', '萬芳', '醫院', '是', '採', '租賃', '合約', '。', '至於', '所謂', '的', '「', '拆帳', '」', '，', '是', '每', '個', '月', '結束', '後', '，', '由', '醫院', '提出', '設備', '的', '「', '使用', '。量', '」', '，', '公司', '依', '合約', '議定', '，', '依據', '使用量', '收取', '租賃', '費用', '，', '開發票', '向', '醫院', '請款', '。', '設備', '的', '使用量', '由', '醫院', '依', '實際', '使用', '情形', '提供', '。', '。', '一直', '以來', '，', '承業醫', '對', '各', '家', '醫療院所', '收取', '的', '租賃', '費用', '，', '是', '以', '醫院', '提供', '的', '數字', '為準', '，', '再', '據', '此', '開立', '發票', '請款', '。', '。']</t>
  </si>
  <si>
    <t>['董事', '利用', '他人', '名義', '持有', '者', '紫金牛', '投資', '股份', '有限公司', '於', '2019/04/15', '預計', '申讓', '10,000', '張', '股票', '，', '預計', '申讓', '比重', '17%', '，', '交易', '。', '方式', '為', '盤後', '定價', '交易', '。', '。', '董事', '利用', '他人', '名義', '持有', '者', '恆興', '利豐', '於', '2019/04/15', '預計', '申讓', '10,000', '張', '股票', '，', '預計', '申讓', '比重', '13%', '，', '交易', '方式', '為', '盤後', '定價', '。', '交易', '。', '。']</t>
  </si>
  <si>
    <t>['依', '公開', '資訊', '觀測站', '公告', '，', '公司', '合併', '報表', '之', '稅', '後', '損益', '與', '董事', '酬金', '變動', '之', '關聯性', '與', '合理性', '說明', '中', '，', '三', '圓', '稅', '後', '損益', '衰退', '37。%', '，', '惟', '平均', '每', '位', '董事', '酬金', '(', '不', '含', '兼任', '員工', '報酬', ')', '增加', '405%', '，', '主係', '公司', '因', '2017', '及', '2018年度', '持續', '投入', '興建', '，', '尚', '無', '建案', '推出', '。', '，', '以致', '2017年', '及', '2018年', '結算為', '虧損', '。', ' ', '公司', '因', '2017', '及', '2018年度', '結算', '虧損', '，', '依', '公司', '章程', '規定', '無', '董事', '酬勞', '之', '提撥', '，', '董事', '。', '酬金', '僅', '為', '固定', '報酬', '及', '董事', '兼任', '員工', '所', '產生', '之', '薪資', '或', '開會', '車馬費', '，', '已', '反映', '經營', '成果', '。', '2018年', '董事', '酬金', '較', '2017年', '增加', '，', '。', '主要', '來自', '本', '公司', '獨立', '董事', '領取', '固定', '報酬', '。', '綜上', '所', '述', '尚', '屬', '合理', '。', '。']</t>
  </si>
  <si>
    <t>['合富', '-KY', '子公司', '合富', '香港', '(', '控股', ')', '有限公司', '間接', '投資', '之', '子公司', '合富', '(', '中國', ')', '醫療', '科技', '貿易', '有限公司', '，', '擬', '以', '每', '股', '人民幣', '4', '元', '。', '辦理', '應付', '合富', '香港', '(', '控股', ')', '之', '現金', '股利', '6,000萬', '元', '轉增資', '發行', '1,500萬', '股', '及', '現金', '增資', '發行', '新股', '4,500萬', '股', '，', '發行', '總額', '為', '。', '人民幣', '6,000萬', '元', '，', '募資', '金額', '為', '人民幣', '2.4億', '元', '。', '本', '次', '增資', '發行', '預計', '將', '降低', '合富', '香港', '(', '控股', ')', '持股', '比例', '達', '20%', '，', '預計', '持', '。股', '比例', '由', '100%', '降至', '80%', '。', '說明', '如', '下', '：', '。', '1', '.', '應付', '現金', '股利', '轉增資', '發行', '1,500萬', '股', '：', '增加', '持股', '比例', '0.27%', '。', '。', '2', '.', '現金', '增資', '發行', '4,500萬', '股', '：', '其中', '，', '保留', '500萬', '股', '供', '員工', '認購', '，', '預計', '降低', '持股', '比例', '4.08%', '；', '合富', '香港', '(', '控股', ')', '放棄', '認購', '。', '，', '其餘', '4,000萬', '股', '皆', '非', '原', '股東', '認購', '，', '預計', '降低', '持股', '比例', '16.19%', '。', '。']</t>
  </si>
  <si>
    <t>['因', '近期', '一再', '遭受', '市場', '不明', '人士', '散布', '不實', '流言', '，', '騷擾', 'VHQ-KY', '正常', '營運', '，', '甚至', '導致', '本', '公司', '股價', '波動', '劇烈', '。', '本', '公司', '正式', '委。', '任萬國', '及', '騰格里', '國際', '法律', '事務所', '提出', '告訴', '並', '將', '主動', '訴請', '檢調', '等', '單位', '調查', '，', '以', '捍衛', '本', '公司', '及', '全體', '股東', '之', '權利', '。', '。']</t>
  </si>
  <si>
    <t>['依', '公開', '資訊', '觀測站', '公告', '，', '公司', '合併', '報表', '之', '稅', '後', '損益', '與', '董事', '酬金', '變動', '之', '關聯性', '與', '合理性', '說明', '中', '，', '太極', '能源', '稅', '後', '損益', '衰', '。', '退', '93%', '，', '惟', '平均', '每', '位', '董事', '酬金', '(', '不', '含', '兼任', '員工', '報酬', ')', '增加', '395%', '，', '主係', '公司', '董事', '報酬', '及', '業務', '執行', '費用', '自', '2017年', '11月', '起', '係', '。', '屬', '固定', '報酬', '，', '依', '公司', '訂定', '之', '管理', '辦法', '發放', '之', '，', '董事', '酬勞', '則', '依', '公司', '章程', '所', '訂定', '之', '政策', '，年度', '如', '有', '獲利', '，', '由', '董事會', '決議', '。', '依', '稅', '前', '淨利', '提撥', '1%', '~', '3%', '。', ' ', '因', '2018年', '係', '淨損', '，', '故', '決議', '不', '發放', '2018年度', '董事', '酬勞', '，', '其', '申報', '金額', '均', '依據', '公司', '章程', '及', '相關', '規。', '定', '辦理', '，', '尚', '屬', '合理', '。', '。']</t>
  </si>
  <si>
    <t>['誠', '美材', '的', '經營權', '之', '爭', '，', '外界', '原', '以為', '隨著', '副董事長', '葉美麗', '不再', '參選', '下', '屆', '董事', '，', '且', '群創', '表態', '進駐', '董事會', '後', '，', '能', '有', '一', '番', '新', '。', '氣象', '。', '不過', '，', '昆山', '奇材', '最', '大', '股東', '錦江', '集團', '仍', '認為', '誠', '美材', '經營權', '問題', '未', '解', '，', '與', '外界', '看法', '大不相同', '，', '最', '大', '的', '關鍵', '，', '與', '誠', '。', '美材', '下', '屆', '董事', '改選', '出現', '「', '超額', '競選', '」', '有關', '。', '加上', '金管會', '要求', '4月', '29日', '前', '完成', '重編', '去年', '財報', '，', '若', '無法', '如期', '完成', '，', '股票', '。', '恐', '面臨', '停止', '交易', '，', '甚至', '有', '下市', '之', '虞', '，', '對於', '想要', '在', '偏光板', '景氣', '回升', '尋求', '突破', '的', '經營', '團隊', '而言', '，', '都', '是', '很', '大', '的', '挑戰', '。', '。']</t>
  </si>
  <si>
    <t>['依', '公開', '資訊', '觀測站', '公告', '，', '公司', '合併', '報表', '之', '稅', '後', '損益', '與', '董事', '酬金', '變動', '之', '關聯性', '與', '合理性', '說明', '中', '，', '立凱', '-KY', '稅', '後', '損益', '衰', '。', '退', '431%', '，', '惟', '平均', '每', '位', '董事', '酬金', '(', '不', '含', '兼任', '員工', '報酬', ')', '增加', '78%', '，', '主係', '公司', '給付', '董事', '之', '酬金', ',', '係', '根據', '其', '在', '本', '公司', '擔任', '之', '職', '。位', '及', '對', '本', '公司', '營運', '參與', '程度', '及', '貢獻', '之', '價值', '核發', '，', '而', '本', '公司', '總經理', '及', '副總經理', '之', '酬金', ',', '則', '係', '依照', '職位', '，', '對', '公司', '貢獻度', '。', '及', '參考', '同業', '水準', '，', '依', '公司', '人事', '規章', '辦理', '。', '。']</t>
  </si>
  <si>
    <t>['奕智博', '以', '每', '股', '台幣', '12.00', '元', '辦理', '私募', '普通股', '，', '發行', '股數', '為', '3,000,000', '股', '，', '發行', '總額', '為', '台幣', '30,000,000', '元', '，', '募資', '總額', '為', '。', '台幣', '36,000,000.00', '元', '，', '本', '次', '私募', '將', '用於', '：', '充實', '營運', '資金', '；', '償還', '銀行', '借款', '。']</t>
  </si>
  <si>
    <t>['葳天', '科技', '接獲', '亮點', '投資', '股份', '有限公司', '及', '其', '共同', '取得', '人', '已', '取得', '本', '公司', '已', '發行', '股份', '總數', '二分之一', '以上', '之', '通知', '，', '內容', '摘錄', '。', '如下', '：', '。', '1.', '亮點', '投資', '股份', '有限公司', '及', '其', '共同', '取得人', '(', '含', '元豐新', '科技', '股份', '有限公司', '及', '晶元', '光電', '股份', '有限公司', ')', '於', '2018/8/29', '合計', '。', '持有', '葳天', '公司', '普通', '股計', '25,648,234', '股', '，', '已', '達葳天', '公司', '已', '發行', '股份', '總數', '三分之一', '以上', '之', '股權', '。', '。', '2', '.', '嗣後', '上述', '3', '家', '公司', '分別', '自興櫃', '公開', '市場', '及', '參與', '認購', '私募', '普通股', '方式', '，', '取得', '葳天', '公司', '普通股', '共計', '10,153,000', '股', '，累', '。', '積', '持有', '股數', '35,801,234', '股', '，', '占', '葳天', '公司', '普通股', '股份', '總數', '之', '52.6%', '，', '已', '超過', '葳天', '公司', '普通股', '股份', '總數', '二分之一', '，', '爰依', '。', '公司法', '第369', '條', '之', '8第2', '項', '及', '第369', '條', '之', '11', '之', '規定', '，', '以', '書面', '通知', '葳天', '公司', '。', '。']</t>
  </si>
  <si>
    <t>['依', '公開', '資訊', '觀測站', '公告', '，', '公司', '合併', '報表', '之', '稅', '後', '損益', '與', '董事', '酬金', '變動', '之', '關聯性', '與', '合理性', '說明', '中', '，', '協益', '電子', '稅', '後', '損益', '衰', '。', '退', '63%', '，', '惟', '平均', '每', '位', '董事', '酬金', '(', '不', '含', '兼任', '員工', '報酬', ')', '增加', '32%', '，主', '係', '2018年度', '董事', '酬勞', '擬議數', '係', '按', '公司法', '規定', '及', '本', '公司', '。', '章程', '之', '上限', '3%', '暫擬', '。', '。']</t>
  </si>
  <si>
    <t>['2019/04/', '15', '收盤價', '23.00', '元', '，', '週', '報酬', '下跌', '41%', '，', '月', '報酬', '下跌', '51%', '。', '。']</t>
  </si>
  <si>
    <t>['依', '公開', '資訊', '觀測站', '公告', '，', '公司', '合併', '報表', '之', '稅', '後', '損益', '與', '董事', '酬金', '變動', '之', '關聯性', '與', '合理性', '說明', '中', '，', '富驊', '稅', '後', '損益', '衰退', '37。%', '，', '惟', '平均', '每', '位', '董事', '酬金', '(', '不', '含', '兼任', '員工', '報酬', ')', '增加', '30%', '，', '主', '係', '2018年度', '金額', '較', '2017年度', '增加', '，', '係', '2018年度', '發放', '董監事', '。', '酬勞', '，', '2017年度', '未', '發放', '所致', '。', '。']</t>
  </si>
  <si>
    <t>['依', '公開', '資訊', '觀測站', '公告', '，', '公司', '合併', '報表', '之', '稅', '後', '損益', '與', '董事', '酬金', '變動', '之', '關聯性', '與', '合理性', '說明', '中', '，', '中美', '矽晶稅', '後', '損益', '衰', '。', '退', '44%', '，', '惟', '平均', '每', '位', '董事', '酬金', '(', '不', '含', '兼任', '員工', '報酬', ')', '增加', '131%', '，', '主係', '公司', '章程', '規定', '，年度', '決算', '如', '有', '盈餘', '，', '依法', '繳納稅', '。捐', '，', '彌補', '累積', '虧損', '後', '，', '再', '提', '10%', '為', '法定', '盈餘', '公積', '，', '但', '法定', '盈餘', '公積', '已', '達', '本', '公司', '實收', '資本額', '時', '，', '得', '不再', '提列', '，', '其餘', '再', '。', '依', '法令', '規定', '提列', '或', '迴轉', '特別', '盈餘', '公積', '；', '如', '尚', '有', '餘額', '，', '併同', '累積', '未', '分配', '盈餘', '，', '由', '董事會', '擬具', '盈餘', '分配', '議案', '，', '提請', '股東', '。會', '決議', '分派', '股東', '股息', '紅利', '。', '。']</t>
  </si>
  <si>
    <t>['隆大', '以', '總金額', '新台幣', '1,140,000,000', '元', '向', '誠毅', '紙器', '股份', '有限公司', '取得', '高雄市', '仁武區', '仁德段', '、', '文武段', '、', '瑞鴻段', '等', '25', '筆', '。', '土地', '，', '供', '開發', '興建', '房屋', '銷售', '。', '。', '隆大', '以', '總金額', '新台幣', '642,171,200', '元', '向', '南', '和', '興產', '股份', '有限公司', '取得', '高雄市', '苓雅區', '五', '塊', '厝段', '3', '筆', '土地', '，', '供', '開發', '興建', '房屋', '。', '銷售', '。', '。']</t>
  </si>
  <si>
    <t>['遠雄', '人壽', '保險', '事業', '公司', '(', '簡稱', '遠雄', '人壽', '公司', ')', '有', '接獲', '財政部', '台北', '國稅局', '裁處書', '及', '2013年', '營利', '事業', '所得稅', '結算', '申報', '更正', '。', '核定', '通知書', '之', '情事', '，', '因', '其', '影響數', '分別', '係', '屬', '櫃買', '中心', '「', '證券商', '營業', '處所', '買賣', '興櫃', '股票', '審查', '準則', '」', '（', '下', '稱', '興櫃', '股票', '審查', '。', '準則', '）', '第34', '條', '第1', '項', '第21', '款', '及', '第43', '款', '所', '稱', '重大', '訊息', '，', '遠雄', '人壽', '公司', '未', '依', '規定', '時限', '辦理', '重大', '訊息', '公告', '，', '櫃買', '中心', '爰', '依', '。', '興櫃', '股票', '審查', '準則', '第47', '條', '規定', '處以', '新台幣', '5萬', '元', '之', '違約金', '。', '。']</t>
  </si>
  <si>
    <t>['大洋', '補充', '於', '2017/01/18', '其', '子公司', '武漢', '光谷', '大洋', '百貨', '有限公司', '公告', ' ', '向', '關係人', '取得', '不動產', '，', '內容', '如', '下', '：', '。', '1', '.', '標的物', '之', '名稱', '及', '性質', ':', '湖北省', '十堰市', '茅箭區', '朝陽中路', '2號', '「', '十堰', '國際', '金融', '中心', '」', '地上', '1', '~', '7', '層', '商業', '房地產', '。', '2', '.', '交易', '總金額', '不', '高於', '人民幣', '4.212億', '元', '。', '3', '.', '交易', '相對人', '為', '湖北', '大洋', '華宇', '投資', '有限公司', '(', '本', '公司', '採', '權益法', '評價', '之', '轉投資', '公司', ')', '。', '4', '.', '取得', '或', '處分', '之', '具體', '目的', '或', '用途', '，', '係', '取得', '十堰', '國際', '金融', '中心', '商業物業', '，', '擬', '設立', '「', '十', '堰', '大洋', '摩登', '購物', '中心', '」', '，', '擬', '為本', '。', '集團', '於', '十堰市', '爭取', '百貨', '龍頭', '地位', '，', '鞏固', '本', '集團', '於', '華中', '片區', '之', '領導', '地位', '。', '。']</t>
  </si>
  <si>
    <t>['發言人', '張國忠', '內部', '調動', '，', '由', '王登立', '接任', '。', '。']</t>
  </si>
  <si>
    <t>['德信', '與', '巫', 'Ｏ', '鈔', '間', '給付', '退休金', '之', '爭議', '，', '經', '臺灣', '臺北', '地方', '法院', '判決', '如', '下', '：', '。', '1', '.', '本', '公司', '須', '給付', '新台幣', '參拾', '玖萬柒仟肆佰伍拾壹', '元', '及', '自', '2018/4/1', '至', '清償', '日', '止', '，', '按', '週年', '利率', '百分之五', '計算', '之', '利息', '。', '。', '2', '.', '原告', '其餘', '之', '訴', '駁回', '。', '。', '3', '.', '訴訟', '費用', '由', '被告', '負擔', '百分之七十八', '，餘', '由', '原告', '負擔', '。', '。', '4', '.', '本', '公司', '對', '其', '判決', '理由', '甘難', '信服', '，', '向', '臺灣', '高等', '法院', '提起', '上訴', '。', '。']</t>
  </si>
  <si>
    <t>['2019', '/04/', '15', '收盤價', '104.00', '元', '，', '月', '報酬', '下跌', '32%', '。', '。']</t>
  </si>
  <si>
    <t>['2019/04/', '15', '收盤價', '2.51', '元', '，', '週', '報酬', '下跌', '46%', '，', '月', '報酬', '下跌', '81%', '。', '。']</t>
  </si>
  <si>
    <t>['董事', '本人', '凌群', '電腦', '於', '2019/03/13', '預計', '申讓', '1,292', '張', '股票', '，', '預計', '申讓', '比重', '21%', '，', '因', '股價', '不', '理想', '，', '1,292', '張', '股票', '未', '轉讓', '，', '。', '交易', '方式', '為', '一般', '交易', '。', '。']</t>
  </si>
  <si>
    <t>['董事長', '本人', '呂元瑞', '2019', '/04', '/', '15', '設質', '1,281,000', '股', '給', '元大', '商業', '銀行', '，', '累計', '設質', '2,154,000', '股', '。', '。']</t>
  </si>
  <si>
    <t>['松崗', '更正', '本', '公司', '2018', '/', '11/18', '處份', '苗栗縣', '之', '不動產', '，', '內容', '如下', '：', '。', '1', '.', '標的物', '為', '苗栗縣', '頭份市', '上興段', '1080', '地號', '建號', '754', '、', '787', '、', '827', '、', '995', '等', '住宅', '13', '戶', '(', '更正', ')', '、', '11', '車位', '及', '公設', '；', '。', '2', '.', '交易', '單位', '數量', '、', '每', '單位', '價格', '及', '交易', '總金額', ':', '住宅', '13', '戶', '(', '更正', ')', '、', '11', '車位', '及', '公設計', '約', '375.62', '坪', '(', '更正', ')', '及', '交易', '總金額', '441', '。8萬', '(', '更正', ')', '。', '3', '.', '交易', '相對人', '為', '自然人', '。', '4', '.', '取得', '或', '處分', '之', '具體', '目的', '或', '用途', '係', '增進', '資產', '投資', '報酬', '。', '。']</t>
  </si>
  <si>
    <t>['依', '公開', '資訊', '觀測站', '公告', '，', '公司', '合併', '報表', '之', '稅', '後', '損益', '與', '董事', '酬金', '變動', '之', '關聯性', '與', '合理性', '說明', '中', '，', '茂迪', '稅', '後', '損益', '衰退', '12。4%', '，', '惟', '平均', '每', '位', '董事', '酬金', '(', '不', '含', '兼任', '員工', '報酬', ')', '增加', '92%', '，', '主係', '公司', '因', '2018年', '未', '獲利', '，', '故', '未', '發放', '董事', '酬勞', '，', '惟', '董事報', '。', '酬為', '固定', '金額', '，', '依', '訂定', '之', '公司', '章程', '，', '公司', '董事', '執行', '其', '職務', '時', '，', '不論', '公司', '營業', '盈虧', '，', '公司', '得', '支給', '報酬', ' ', '，', '其', '報酬', '依', '其', '。', '對', '公司', '貢獻', '之', '價值', '，', '參酌', '同業', '通常', '水準', '支給', '，', '由', '公司', '薪資', '報酬', '委員會', '建議', '並', '提交', '董事會', '討論', '議定', '之', '。', '故', '年度', '董事酬', '。', '金', '與', '稅', '後', '損益', '並', '無', '特別', '的', '關聯性', '。', '。']</t>
  </si>
  <si>
    <t>['2019', '/04/', '15', '收盤價', '1.35', '元', '，', '月', '報酬', '下跌', '57%', '。', '。']</t>
  </si>
  <si>
    <t>['凌昇科', '協辦', '輔導', '推薦', '券商', '台新', '綜合', '證券', '今日', '發函', '辭任', '本', '公司', '興櫃', '股票', '協辦', '輔導', '推薦', '證券商', '，', '因', '日前', '主辦', '輔導', '推薦券', '。商', '也', '已', '辭任', '，', '依', '興櫃', '審查', '準則', '第40', '條', '第1', '項', '第3', '款', '規定', '櫃買', '中心', '得', '終止', '本', '公司', '股票', '櫃檯', '買賣', '，', '實際', '停止', '交易日', '依', '櫃買', '。', '中心', '公告', '為準', '。', '。']</t>
  </si>
  <si>
    <t>['依', '公開', '資訊', '觀測站', '公告', '，', '公司', '合併', '報表', '之', '稅', '後', '損益', '與', '董事', '酬金', '變動', '之', '關聯性', '與', '合理性', '說明', '中', '，', '逸達', '稅', '後', '損益', '衰退', '24。%', '，', '惟', '平均', '每', '位', '董事', '酬金', '(', '不', '含', '兼任', '員工', '報酬', ')', '增加', '628%', '，主', '係', '2018年度', '與', '2017年度', '皆', '未', '分派', '董事', '酬勞', '，', '給付', '董事', '之', '。', '酬金', '，', '係', '採', '月', '定額制', '或', '業務', '執行', '出席費', '及', '車馬費', '，', '且', '年度', '酬金', '與', '總額', '占', '稅', '後', '損益', '比例', '低', '，', '與', '稅', '後', '損益', '及', '經營', '績效', '無', '。關', '且', '不', '具', '風險性', '。', '。']</t>
  </si>
  <si>
    <t>['唯數', '之', '子公司', 'WINKING DIGITAL ENTERTAINMENT LTD', '.', '與', '香港', '網易', '互動', '娛樂', '有限公司', '簽訂', '代理', '遊戲', '授權', '許可', '合作', '協議', '。', '，', '並', '授權', '香港', '唯數', '獨家', '代理', '區域', '為', '台灣', '、', '香港', '、', '澳門', '、', '日本', '，', '對', '長短期', '營運', '具有', '正面', '影響', '。', '。']</t>
  </si>
  <si>
    <t>['半導體', '矽智財', '（', 'IP', '）', '廠', 'M31', '第一', '季', '雖', '進入', '授權金', '及', '權利金', '認列', '傳統', '淡季', '，', '但', '公告', '季度', '合併', '營收', '1.70億', '元', '，', '年', '成長', '27.。3%', '，', '優於', '預期', '。', '受惠', '於', '人工', '智慧', '（', 'AI', '）', '、', '車用', '電子', '、', '5G', '新', '空中', '介面', '（', '5', 'G NR', '）', '等', '先進', '製程', '晶片', '需求', '暢旺', '，', 'M31', '持續', '擴。', '大', '相關', 'IP', '市占率', '，', '今年', '營運', '將', '優於', '去年', '。', '今年', '第一', '季', 'M31', '表現', '優於', '預期', '，', '第二', '季', '後', '將', '進入', '成長', '循環', '，', '除了', '持續', '擴大', '。', '授權', '及', '提升', '權利金', '收入', '，', '今年', '將', '加快', '7', '奈米', '及', '5', '奈米', '、', '嵌入式', 'MRAM', '等', '基礎', '元件', 'IP', '開發', '，', '預期', '明年', '7', '奈米', 'IP', '授權金', '及', '權。利金', '收入', '將', '見', '明顯', '成長', '，', '後來', '5', '奈米', 'IP', '可望', '開始', '明顯', '挹注', '營收', '。', '至於', '在', '高速', '傳輸', '功能性', 'IP', '部份', '，', 'M31', '已', '是', '全球', '第二', '大', '。', 'USB', '相關', 'IP', '供應商', '，', '並', '開始', '跨入', '車用', '晶片', 'IP', '市場', '。', '。']</t>
  </si>
  <si>
    <t>['鈺太', '科技', '以', '每', '股', '台幣', '70.00', '元', '辦理', '現金', '增資', '普通股', '，', '發行', '股數', '為', '3,736,000', '股', '，', '發行', '總額', '為', '台幣', '37,360,000', '元', '，', '募資', '。', '總額', '為', '台幣', '261,520,000.00', '元', '；', '本', '次', '現金', '增資', '將', '用於', '：', '充實', '營運', '資金', '。']</t>
  </si>
  <si>
    <t>['法人', '董事', '代表人', '本人', '邱啟新', '於', '2019/04/15', '預計', '申讓', '410', '張', '股票', '，', '預計', '申讓', '比重', '100%', '，', '交易', '方式', '為', '一般', '交易', '。', '。']</t>
  </si>
  <si>
    <t>['電源', '管理', 'IC', '廠', '致', '新 ', '3月', '合併', '營收', '達', '4.02億', '元', '，', '累計', '第一', '季', '合併', '營收站', '上', '11.21億', '元', '，', '寫下', '歷史', '同', '期', '第三', '高', '的', '好', '成績', '。', '。', '致', '新', '受惠', '於', '在', '面板', '、', '筆電', '等', '市佔率', '提升', '，', '帶動', '業績', '成長', '，', '進入', '第二', '季', '電視', '產品線', '也', '將', '逐步', '啟動', '拉貨', '，', '出貨', '表現', '可', '。望', '更加', '暢旺', '。', '致新', '表示', '，', '第一', '季', '合併', '營收', '主要', '受惠', '於', '面板', '、', '電視', '等', '電源', '管理', 'IC', '成功', '搶佔', '部分', '市佔率', '，', '帶動', '業績', '繳出', '。', '年增', '雙位數', '的', '表現', '。', '展望', '第二', '季', '，', '供應鏈', '指出', '，', '當前', '英特爾', '的', 'CPU', '產品', '供給', '狀況', '已', '較', '第一', '季', '改善', '，', '預料', '第二', '季', '產能', '。', '將', '可望', '邁向', '回復', '正常', '的', '軌道', '前進', '，', '因此', '屆時', 'PC', '供應鏈', '拉貨', '力道', '也', '將', '有', '機會', '優於', '第一', '季', '，', '屆時', '致', '新', '相關', '產品線', '出貨勢', '。', '必', '將', '更', '上', '一', '層', '樓', '。', '。']</t>
  </si>
  <si>
    <t>['董事', '本人', '日商', 'ORTUS TECHNOLOGY CO', '.', ',', ' LTD', '.', '於', '2019/04/15', '預計', '申讓', '152,982', '張', '股票', '給', '日商', '凸版', '印刷', '株式會社', '，', '預計', '。', '申讓', '比重', '100%', '，', '交易', '方式', '為', '轉讓', '私募', '股票', '。', '。', '董事', '本人', '日商', 'ORTUS TECHNOLOGY CO', '.', ',', ' LTD', '.', '於', '2019/04/15', '預計', '申讓', '81,500', '張', '股票', '給', '日商', '凸版', '印刷', '株式會社', '，', '預計申', '。', '讓', '比重', '100%', '，', '交易', '方式', '為', '洽', '特定人', '。', '。']</t>
  </si>
  <si>
    <t>['大', '國鋼', '2018年', '第4', '季', '關係人', '交易', '申報數', '與', '會計師', '查核數', '差異', '說明', '如', '下', '：', '。', '1', '.', '因', '本', '公司', '自', '結數', '申報', '時', '，', '與', '關係人', '-', '母公司', '-', '大成', '不鏽鋼', '工業', '(', '股', ')', '公司', '之', '交易', '未', '列入', '，致', '2018年度', '關係人', '進貨', '交易', '。', '自結數', '為', '2,079,761仟', '元', '，', '會計師', '查核數', '為', '2,118,969仟', '元', '，', '差異', '金額', '為', '39,208仟', '元', '。', '。', '2', '.', '因', '本', '公司', '自', '結數', '申報', '時', '，', '與', '關係人', '-', '母公司', '-', '大成', '不鏽鋼', '工業', '(', '股', ')', '公司', '之', '餘額', '未', '列入', '，致', '2018年', '底', '關係人', '應付', '帳款', '。', '自結數', '為', '123,128仟', '元', '，', '會計師', '查核數', '為', '152,486仟', '元', '，', '差異', '金額', '為', '29,358仟', '元', '。', '。']</t>
  </si>
  <si>
    <t>['依', '公開', '資訊', '觀測站', '公告', '，', '公司', '合併', '報表', '之', '稅', '後', '損益', '與', '董事', '酬金', '變動', '之', '關聯性', '與', '合理性', '說明', '中', '，', '欣巴巴', '稅', '後', '損益', '衰退', '。', '131%', '，', '惟', '平均', '每', '位', '董事', '酬金', '(', '不', '含', '兼任', '員工', '報酬', ')', '增加', '163%', '，', '主係', '公司', '董事', '執行', '公司', '業務', '，', '依照', '實際', '執行', '業務', '情事', '之', '。', '車馬費', '。', ' ', '董事', '、', '總經理', '及', '副總經理', '之', '酬金', '係', '根據', '其', '對', '本', '公司', '營運', '參與', '程度', '及', '貢獻', '之', '價值', '議定', '之', '，', '已', '充分', '考慮', '本', '公。司', '之', '營運', '績效', '。', ' ', '公司', '給付', '之', '酬金', '均', '經', '內部', '審慎', '評估', '，', '並', '由', '薪資', '報酬', '委員會', '與', '董事會', '審核', '及', '決議', '通過', '。', '。']</t>
  </si>
  <si>
    <t>['新北市', '政府', '至', '精華', '光學', '實施', '勞動', '檢查', '，', '以', '本', '公司', '違反', '勞動', '基準法', '第32', '條', '第2', '項', '延長', '勞工', '工作', '時間', '規定', '，計', '裁罰', '新台', '。幣', '100萬', '元', '。', '。']</t>
  </si>
  <si>
    <t>['董事', '本人', '戴文成', '2019/04/', '16', '設質', '1,500,000', '股', '給', '臺灣', '中小企業', '銀行', '，', '累計', '設質', '1,500,000', '股', '。', '。']</t>
  </si>
  <si>
    <t>['寶齡', '富錦', '公告', '擬', '與', 'Akebia', '簽署', '原', 'Keryx', '授權', '合約', '之', '修訂', '與', '重述', '版本', '，', '內容', '摘錄', '如下', '：', '。', '1', '.', '寶齡', '富錦', '專利', '之', '授權', '對象', '變更', '，', '由', 'Keryx', '變更為', 'Akebia', '。', '。', '2', '.', 'Akebia', '同意', '專屬', '授權', 'Keryx', '申請', '之', '檸檬', '酸鐵', '相關', '專利', '予', '寶齡', '富錦', '，', '授權', '地區', '為', '亞太', '地區', '(', '不', '含', '日本', ')', '，', '授權', '期間', '至', '。', '所有', '授權', '專利', '之', '權利', '期滿', '或', '無效', '為止', '，', '寶齡', '富錦', '有', '權', '就', '被', '授與', '之', '專利權', '再', '授權', '，', '但', '應', '事', '前', '取得', 'Akebia', '同意', '。', '授權金', '。', '與', '再', '授權金', '為', '淨', '銷售額', '之', '一定', '百分比', '。', '。', '3.', '寶齡', '富錦', '及', 'Akebia', '支付', '對方', '之', '授權金', '均', '以', '個別', '國家', '或', '地區', '為', '單位', '，', '分別', '計算', '。', '。', '4', '.', '寶齡', '富錦', '與', 'Akebia', '應', '於', '第二', '次', '版本', '簽署', '後', '30', '日', '內', '成立', '聯合', '督導', '委員會', '，', '以', '監督', '檸檬', '酸鐵', '產品', '在', '歐洲', '的', '開發', '及', '商業', '。化', '活動', '。', '。', '5', '.', 'Akebia', '應', '盡', '商業', '上', '合理', '努力', '以', '商品化', '檸檬', '酸鐵', '之', '義務', '，', '由', '全部', '授權', '地區', '變更為', '僅', '限於', '歐洲', '。', '對於', '本', '項', '義務', '，', 'Akeb', '。', 'ia', '應', '選擇', '以下', '三', '種', '方式', '其中', '之', '一', '：', '。', '(', '1', ')', '.', '於', '第二', '版本', '簽署', '後', '9', '個', '月', '內', '，', '應', '於', '德國', '、', '法國', '、', '西班牙', '、', '義大利', '或', '英國', '其中', '之', '一', '上市', '檸檬', '酸鐵', '產品', '；', '。', '(2)', '.', '放棄', '歐洲', '之', '專利', '授權', '，', '返還給', '寶齡', '富錦', '；', '或', '。', '(', '3', ')', '.', '即', '支付', '寶齡', '富錦', '最', '低', '授權', '費用', '。', ' ', '此外', '，', '重新', '定義', '「', '商業', '上', '合理', '之', '努力', '」', '一', '詞', '，', '以', '具體', '列出', '可', '參考', '的', '客觀', '要素', '。', '作為', '判斷', '條件', '。', '。', '6', '.', '寶齡', '富錦', '有', '權', '要求', 'Akebia', '提供', 'Keryx', '之', '檸檬', '酸鐵', '開發', '資料', '，', '並', '得', '為', '了', '產品', '開發', '、', '法規', '註冊', '申請', '或', '商品化', '之', '目的揭', '。', '露予', '第三人', '，', '惟', '揭露', '前', '應', '取得', 'Akebia', '之', '同意', '。', '。', '7', '.', '寶齡', '富錦', '及', 'Akebia', '在', '其', '授權', '區域', '內', '，', '得以', '自己', '的', '費用', '並', '取得', '所有', '訴訟', '利益', '之', '情況', '下', '，', '利用', '被', '授權', '專利', '自行', '進行', '訴', '。訟', '，', '並', '決定', '訴訟', '策略', '。', '。']</t>
  </si>
  <si>
    <t>['董事長', '之', '法人', '代表人', '張元賓', '2019', '/04', '/', '16', '設質', '500,000', '股', '給', '京城', '商業', '銀行', '，', '累計', '設質', '7,326,767', '股', '。', '。']</t>
  </si>
  <si>
    <t>['國內', '鋼筋', '連', '跌', '兩', '週', '後', '止跌', '回穩', '，', '豐興', '15日', '開出', '的', '本', '週', '內銷', '盤價', '，', '包括', '廢鋼', '收購', '價格', '、', '鋼筋', '及', '型鋼', '產品', '，', '全面', '維持', '平。盤', '。', '鋼筋', '廠商', '表示', '，', '廢鋼', '和', '鋼筋', '市場', '出現', '止跌', '回穩', '訊號', '，', '鋼筋', '後市', '行情', '有', '築', '底', '反彈', '的', '氣勢', '。', '豐興', '15日', '召開', '廠盤', '會議', '。', '，', '會', '中', '決定', '，', '廢鋼', '、', '鋼筋', '及', '型鋼', '產品', '盤價', '，', '全面', '維持', '平盤', '，', '其中', '廢鋼', '連', '跌', '二', '週', '，', '每', '公噸', '累計', '下跌', '700', '元', '、', '跌幅', '達', '7.7。7%', '後', '，', '每', '公噸', '牌價', '維持', '8,300', '元', '；', '鋼筋', '也', '連', '跌', '二', '週', '，', '累計', '每', '公噸', '下跌', '700', '元', '、', '跌幅', '約', '3.88%', '後', '，', '每', '公噸', '牌價', '維持', '1.73', '。萬', '元', '；', '至於', '型鋼', '產品', '價格', '每', '公噸', '維持', '2.17萬', '元', '。', '展望', '未來', '，', '鋼筋', '廠商', '認為', '，', '國際', '廢鋼', '原料', '跌勢', '有', '縮小', '的', '情況', '，', '加上', '。', '國內', '廢鋼', '原料', '經過', '連續', '下跌', '後', '，', '有', '止跌', '回穩', '跡象', '，', '再', '加上', '鋼筋', '交易', '逐漸', '熱絡', '，', '市場', '預期', '，', '只要', '廢鋼', '原料', '價格', '能夠', '止', '。', '跌', '反彈', '，', '則', '鋼筋', '後市', '行情', '看漲', '。', '。']</t>
  </si>
  <si>
    <t>['董事長', '本人', '源泉', '鋼鐵', '2019/04/', '16', '設質', '5,740,000', '股', '給', '高雄', '銀行', '，', '累計', '設質', '35,200,353', '股', '。', '。']</t>
  </si>
  <si>
    <t>['LEXUS', '攜手', '和', '運租車', '共同', '推出', '「', 'LEXUS ', 'Select', '+', '訂閱式', '租賃', '服務', '」', '，', '將', '汽車', '訂閱式', '服務', '的', '創新', '思維', '導入', '國內', '，', '提供', '因', '。', '應', '不同', '用', '車', '情境', '所', '適合', '的', '車型', '選項', '，', '主打', 'LEXUS ', 'Select+', '訂閱式', '租賃', '服務', '」', '，', '訂閱', '期間', '為期', '3', '年', '，', '每', '年', '可', '選擇', 'IS', '300', '。', '豪華版', '或', 'ES', '200', '；', '這', '也', '是', '租賃', ' ', '與', '新', '車', '銷售', '結合', '的', '新', '服務', '型態', '。', '。']</t>
  </si>
  <si>
    <t>['燿華', '受惠', '於', '美系', '無線', '耳機', '第二', '代', '助攻', '，', '淡季', '營收', '繳出', '亮眼', '的', '成績單', '，', '三月', '營收', '17.3億', '元', '，', '月增', '47.7%', '，', '年增', '15.8%', '，', '。', '累計', '前', '三月', '營收', '達', '48.3億', '元', '，', '較', '去年', '同', '期', '成長', '8.79%', '，', '創下', '歷史', '同', '期', '新高', '。', '看好', '美系', '無線', '耳機', '持續', '拉貨', '，', '以及', '該', '產', '。品', '銷售', '持續', '看漲', '，', '第二', '季', '營運', '有望', '再', '成長', '並', '優於', '去年', '同', '期', '表現', '。', '展望', '今年', '，燿華', '認為', '成長', '動能', '將', '來自於', '產品', '結構', '的', '。優化', '，', '汽車板', '除了', '已經', '佔', '公司', '營收', '比重', '3成', '，', '產品線', '也', '會', '持續', '調整', '以', '提高', '獲利', '，', '今年', '更', '將', '持續', '引進', '新', '客戶', '進駐', '。', '軟', '。', '硬', '結合板', '則', '維持', '需求', '看漲', '，', '並', '進', '一', '部', '擴充', '產能', '。', '任意', '層板', '雖然', '在', '智慧型', '手機', '運僧篇', '緩', '，', '但', '在', '筆電', '和平板', '上', '卻', '日趨', '增', '。', '加', '，', '故', '預估', '該', '板材', '未來', '仍', '會', '極', '具', '成長', '。', '。']</t>
  </si>
  <si>
    <t>['金管會', '上', '周', '完成', '「', '華映', '公司', '、', '大同', '公司', '、', '華映', '百慕達', '及', '華映', '納', '閩', '，', '對', '華映', '科技', '所', '做', '承諾案', '」', '調查', '報告', '，', '認定', '華映', '與', '。', '大同', '皆', '涉', '證交法', '第20', '條', '第2', '項', '「', '隱匿', '」', '情事', '，', '移送', '檢調', '偵辦', '。', '大同', '校友', '總會', '前', '理事長', '會計師', '巫鑫', '表示', '，', '金管會', '的', '報', '。', '告', '證實', '華映', '與', '大同', '隱匿', '「', '19', '項', '承諾', '」', '且', '時間', '長達', '八', '年', '，', '他', '呼籲', '檢調', '盡速', '偵辦', '，', '追究', '相關', '人士', '的', '責任', '。', '2009年', '華映', '借', '。殼', '「', '閩東', '電機', '」', '獲', '大陸', '證監會', '同意', '改組成', '「', '華映', '科技', '」', '於', '大陸', '掛牌', '上市', '，', '當時', '宣稱', '重組', '方案', '是以', '股', '換股', '、', '不用', '出一', '。', '毛錢', '，', '讓', '華映', '成為', '台灣', '首', '家', '赴', '中國', 'A股', '掛牌', '的', '面板廠', '，', '一度', '成為', '激勵', '股價', '的', '題材', '。', '但', '這', '項', '同意案', '的', '背後', '附帶', '有', '「', '19', '。', '項', '關於', '重組', '相關', '方', '的', '承諾', '」', '（', '簡稱', '「', '19', '項', '承諾', '」', '）', '，', '在', '深圳', '交易', '所有', '公告', '，', '卻', '未', '在', '台灣', '交易所', '同步', '公告', '，', '八', '年', '後', '被', '。', '檢舉', '告發', '，', '交易所', '要求', '華映', '於', '2017年', '發布', '重大', '訊息', '補充', '說明', '19', '項', '承諾', '事項', '。', '。']</t>
  </si>
  <si>
    <t>['董事', '本人', '震旦', '國際', '2019/04/16', '設質', '3,000,000', '股', '給', '上海', '商業', '儲蓄', '銀行', '，', '累計', '設質', '47,499,950', '股', '。', '。']</t>
  </si>
  <si>
    <t>['聯發科', '因應', '組織', '架構', '調整', '，', '其', '子公司', '旭新', '將', '投資', '設立', '旭熙', '(', '上海', ')', '管理', '諮詢', '有限公司', '(', '下', '稱', '旭熙', ')', '，', '由', '旭熙', '投資', '設立', '合', '。', '肥旭徽', '聯芯', '管理', '諮詢', '有限公司', '(', '下', '稱', '旭徽', ')', '，', '並', '由', '旭徽', '作為', '投資', '昆橋', '基金', '之', '最終', '出資', '個體', '。', '。']</t>
  </si>
  <si>
    <t>['2019/04/', '16', '收盤價', '0.17', '元', '，', '週', '報酬', '下跌', '35%', '，', '月', '報酬', '下跌', '59%', '。', '。']</t>
  </si>
  <si>
    <t>['董事長', '利用', '他人', '名義', '持有', '者', '匯豐', '(', '台灣', ')', '商業', '銀行', '股份', '有限公司', '受託', '保管', '頂級', '財富', '國際', '控股', '有限公司', '投資', '專戶', '2019/0', '。', '4/16', '設質', '780,000', '股', '給', '日盛', '國際', '商業', '銀行', '，', '累計', '設質', '7,080,000', '股', '。', '。']</t>
  </si>
  <si>
    <t>['宏碁', '旗下', '建碁', '日前', '公布', '自結', '3月', '與', '首', '季', '獲利', '，', '不過', '，', '數字', '卻', '是', '與', '去年', '同', '期', '的', '增減', '差異數', '，', '首', '季', '每', '股', '純益', '（', 'EPS', '）', '實際', '。數', '為', '0.05', '元', '，', '卻', '讓', '外界', '誤以為', '達', '0.55', '元', '，', '上', '周', '末', '飆', '漲停板', '的', '建碁', '昨', '（15）', '日', '應聲', '收', '跌停板', '27.4', '元', '。', '。']</t>
  </si>
  <si>
    <t>['2019', '/04/', '16', '收盤價', '21.00', '元', '，', '月', '報酬', '下跌', '30%', '。', '。']</t>
  </si>
  <si>
    <t>['三顧', '繼', '技轉', '日本', 'CellSeed', '軟骨', '細胞', '層片', '製作', '技術', '後', '，', '15日', '宣布', '已', '與', '日本', '日立', '簽署', '合作', '備忘錄', '，', '雙方', '將', '就', '再生', '醫療', '領', '。域', '進行', '全面性', '合作', '，', '並', '將', '在', '竹北', '園區', '建置', '全新', '一', '代', '自動化', '生產', '的', '細胞', '治療', '產品', '工廠', '，', '且', '不', '排除', '合組', '公司', '。', '三顧', '表示', '。', '，', '此', '次', '日立', '集團', '派出', '簽約', '的', '子公司', '有', '台灣', '日立', '亞太', '、', '日本', '日立', '化成', '公司', '等', '，', '其中', '，', '日', '立化成', '分別', '在', '2017年', '5月', '，', '以', '。', '近', '85億', '日幣', '買下', '美國', 'PCT', '公司', '。', 'PCT', '位於', '加州', '，', '全', '美', '有', '二', '個', '具有', 'CGMP', '標準', '的', '生產', '基地', '，', '是', '全', '美國', '第二', '大', '生產', '細胞', '治療', '。', '產品', '的', '公司', '。', '積極', '投入', '細胞', '治療', '領域', '的', '三', '顧', '，', '目前', '除了', '透過', '日本', '策略', '夥伴', 'cellseed', '，', '完成', '人體', '細胞', '實驗室', '的', '建置', '，', '。', '是', '目前', '台灣', '細胞', '培養', '設施', '最', '新', '和', '最', '大', '的', '一', '間', '外', '，', '公司', '多', '位', '技術', '種子', '人員', '，', '也', '已經', '在', '日本', '完成', '特殊', '細胞', '培養', '技術', '的', '認。證', '與', '培訓', '。', '此外', '，', '該', '公司', '也', '取得', '竹北', '生技', '園區', '將近', '1600', '坪', '的', '土地', '，', '這', '塊', '可以', '建置', '達', '7000', '坪', '樓', '地板', '面積', '的', '土地', '，', '將', '成', '。', '為', '日立', '集團', '與', '三顧', '公司', '打造', '全新', '一', '代', '，', '自動化', '生產', '的', '細胞', '治療', '產品', '工廠', '。', '。']</t>
  </si>
  <si>
    <t>['電子', '材料', '供應商', '崇越電', '參與', '櫃買', '市場', '業績', '發表會', '，', '崇越', '電', '第一', '季', '合併', '營收', '17.37億', '元', '，', '年減', '16.6%', '。', '董事長', '潘振成表', '。', '示', '，', '主要', '是', '由於', '去年', '基期', '太', '高', '，', '今年', '首', '季', '反而', '是', '回到', '正常', '水準', '。', '由於', '今年', '在', '新', '產品', '應用', '和', '新', '客戶', '拓展', '有', '重大', '成果', '，', '。', '首', '季', '應', '是', '今年', '營運', '谷底', '，', '今年', '全', '年', '可望', '呈現', '逐季', '上升', '表現', '。', '首', '季', '崇越', '電', '化妝品', '營收', '占', '比', '為', '4.5%', '、', '車用', '電子', '占', '6.8%', '、', '。', '醫療', '占', '3.8%', '，', '三', '者', '合計', '占', '15.1%', '；', '加上', '電子', '消費', '產品', '營收', '占', '比', '為', '24.9%', '，', '合計', '占', '40%', '，', '可望', '為', '公司', '帶來', '穩定', '獲利', '。', '另', '。', '表示', '已', '接獲', '美系', '二', '大', '智慧', '運動', '手表', '品牌', '廠', '，', '以及', '全球', '最', '大', '潛水鏡', '和', '蛙鏡', '品牌廠', '大單', '，', '將', '自', '第二', '季', '開始', '出貨', '，', '預估', '在', '。', '第二', '季', '庫存', '調整', '可望', '告一段落', '，', '拉貨', '將', '回到', '正常', '水準', '，', '再', '加上', '主要', '供應商', '信越', '化學', '新增', '產能', '在', '本', '季', '陸續', '開出', '，', '可望', '。', '挹注', '崇越電', '今年', '銷售', '數量', '。', '因此', '，', '對', '本', '季', '和', '下', '季', '營運', '表現', '展望', '樂觀', '。', '。', '【', 'TCRI ', '觀點', '_', '20190424', '】', '。', '1', '.', '崇越', '電', '代理', '日本', '信越', '化學', '之', '矽利光', '產品', '，', '信越', '化學', '為', '國際', '大廠', '，', '全球', '市占率', '達', '1成', '。', '加上', '矽利光', '具有', '耐', '高低溫', '、', '。', '無', '毒', '、', '環保', '與', '性質', '安定', '等', '特性', '，', '下游', '應用', '廣泛', '，', '從', '3C', '電子', '產品', '至', '民生', '用品', '皆', '有', '。', '因', '代理', '產品', '屬於', '利基型', '，', '使得', '崇越', '。', '電', '營益率', '可', '達', '7%', '以上', '，', '相較', '半導體', '材料', '通路商', '普遍', '營益率', '約', '於', '1%', '-', '2%', '佳', '，', '且', '歷年', '之', '營運', '狀況', '持穩', '。', '。', '2. ', '2017年', '底', '至', '2018年', '上', '半', '年', '，', '供給', '因', '大陸', '環保', '政策', '使', '矽利光', '減產', '，', '且', '其他', '國際', '大廠', '有', '意外', '停工', '事件', '而', '減少', '，', '加上', '。', '矽利光', '需求', '上揚', '，', '使', '價格', '大漲', '，', '造成', '崇越', '電', '去年', '第一', '季', '基期', '高', '；', '2018年', '9月', '後', '，', '受', '中美', '貿易戰', '影響', '，', '下游', '製造商', '下', '。', '單', '保守', '，', '矽利光', '上游', '報價', '也', '下跌', '3成', '，', '故', '2019年', '第一', '季', '營收', '較', '去年', '同', '期', '下滑', '。', '目前', '矽利光', '上游', '報價', '已', '築底', '回穩', '，', '後', '。續', '情況', '仍', '待', '觀察', '。', '。', '3. ', '2018年', '9月', '，', '信越', '化學', '投入', '仟億', '日圓', '擴廠', '，', '今年', '第二', '季', '後', '產能', '開出', '；', '崇越', '電', '新', '目標', '應用', '在於', '美妝', '、', '車用', '與', '醫療', '領', '。域', '，', '但', '認證期', '較', '長', '，', '短期', '貢獻', '營收', '有限', '；', '目前', '首要', '考量', '應', '為', '現有', '客戶', '電子', '消費品', '庫存', '消耗', '速度', '，', '及', '中', '美', '貿易', '影響', '總。體', '經濟', '之', '不確定性', '，', '尚', '需', '審慎', '看待', '。', '。']</t>
  </si>
  <si>
    <t>['2019/04/', '16', '收盤價', '0.72', '元', '，', '週', '報酬', '下跌', '39%', '，', '月', '報酬', '下跌', '82%', '。', '。']</t>
  </si>
  <si>
    <t>['綠', '能', '無法', '如期', '重行', '公告', '申報', '2018年度', '財務', '報告', '；', '擬', '發函', '金融', '監督', '管理', '委員會', '申請', '展期', '。', '。']</t>
  </si>
  <si>
    <t>['發言人', '陳緯盛', '離職', '，', '由', '楊俊毅', '接任', '。', '。', '財務', '經理', '陳緯盛', '離職', '，', '由', '李炳松', '接任', '。', '。', '會計', '主管', '陳緯盛', '離職', '，', '由', '李炳松', '接任', '。', '。']</t>
  </si>
  <si>
    <t>['辭任', '2', '董', '。', '董事', '徐麒平', '卸任', '。', '董事', '蔡文清', '卸任', '。']</t>
  </si>
  <si>
    <t>['2019', '/04/', '16', '收盤價', '27.25', '元', '，', '月', '報酬', '下跌', '48%', '。', '。']</t>
  </si>
  <si>
    <t>['2019', '/04/', '16', '收盤價', '2.85', '元', '，', '月', '報酬', '下跌', '62%', '。', '。']</t>
  </si>
  <si>
    <t>['經理人', '配偶', '林文欽', '於', '2019/04/16', '預計', '申讓', '60', '張', '股票', '，', '預計', '申讓', '比重', '55%', '，', '交易', '方式', '為', '一般', '交易', '。', '。']</t>
  </si>
  <si>
    <t>['2019', '/', '04/', '16', '收盤價', '1.53', '元', '，', '月', '報酬', '下跌', '33%', '。', '。']</t>
  </si>
  <si>
    <t>['承業醫', '為', '發展', '印尼', '市場', '而', '投資', '之', '子公司', '，', '其', '子公司', '名稱', '為', 'PT. CHC MEDIKA INDONESIA', '、', '事業', '類別', '為', '醫療', '器材', '銷售', '、', '。', '出租', '及', '服務', '。', '及', '持股', '比例', '為', '100%', '。', '。', '。']</t>
  </si>
  <si>
    <t>['炎洲', '為', '活化', '公司', '資產', '效益', '，', '其', '子公司', 'ASIA PLASTICS ', '(', 'BVI', ')', ' CO', '.', ',', 'LTD', '簽訂', '股權', '轉讓', '框架', '協議', '之', '相關', '事宜', '如', '下', '：', '。', '1', '.', '主要', '內容', ':', '協議', '甲方', '為', 'ASIA PLASTICS ', '(', 'BVI', ')', ' CO', '.', ',', 'LTD', '，', '乙方', '為', '寧波', '神道', '貿易', '有限公司', '。', '甲方', '將', '寧波炎洲', '膠粘', '製品', '。', '有限公司', '(', '寧波炎洲', ')', '分立成', '兩', '家', '企業', '，', '其中', '一', '家', '保留', '寧波炎洲', '名稱', '，', '另', '一', '家', '暫', '稱', '新', '公司', '。', '公司', '分立', '後', '，', '將', '寧波炎洲', '。', '部分', '薄膜', '生產線', '、', '土地', '、', '廠房', '和', '設備', '，', '劃歸', '新', '公司', '所有', '，', '乙', '方', '出資', '人民幣', '11500萬', '元', '受讓', '新', '公司', '及', '分立', '時', '的', '債務', '。', '。', '2', '.', '限制', '條款', ':', '。', '(1)', '框架', '協議', '生效', '後', '，', '乙', '方', '支付', '總價', '的', '25%', '做為', '定金', '。', '(2)', '如', '因', '雙方', '不可抗力', '或', '雖', '經', '乙', '方', '努力', '但', '由於', '政策', '限制', '等', '原因', '，', '至', '2019', '/', '10/', '16', '，', '無法', '完成', '交易', '，', '雙方', '友好', '協商', '給與', '6', '。', '個', '月', '的', '延長期', '。', '3', '.', '對', '公司', '財務', '、', '業務', '之', '影響', ':', '財務', '-', '增加', '公司', '現金', '流入', '，', '業務', '-', '無', '重大', '影響', '。', '。', '【', 'TCRI ', '觀點', '_', '20190522', '】', '。', '1', '.', '炎洲', '(4306)', '2018年', '底', '法說會', '預計', '透過', '處分', 'BOPP', '寧波', '薄膜線', '、', '關閉', '陝西', '合亞達廠', '及', '天津', '分公司', '、', '處分', '閒置', '資產', '上海', '。', '廠', '，', '以', '改善', '財務', '結構', '。', '。', '2', '.', '寧波炎洲', '主要', '生產', '聚丙烯', '薄膜', '(', 'BOPP', ')', '，', '產能', '為', '7,700萬', '平方米', '/', '月', '；', '依', '2017年', '年報', '寧波', '炎洲', '營收', '占', '比', '約', '10.4%', '。', '。', '3', '.', '寧波', '炎洲', '2018年', '虧損', '3.7億', '，', '2018/12', '帳面', '金額', '剩', '1.1億', '，', '寧波', '炎洲', '有', '2', '條', '產線', '，', '本', '交易', '以', '約', '5.3億', '出售', '部分', '薄膜生', '。產線', '、', '土地', '、', '廠房', '和', '設備', '，', '預計', '將', '貢獻', '獲利', '4.2億', '，', '將', '可', '減少', '炎洲', '之', '營運', '包袱', '。', '。']</t>
  </si>
  <si>
    <t>['元勝', '國際', '接獲', '案號', '2018年', '金上訴字', '第112', '號', '刑事', '判決書', '，', '說明', '如', '下', '：', '。', '1', '.', '本', '公司', '前任', '董事長', '陸泰陽', '及', '總經理', '蔡昆忠', '、', '副總經理', '李金山', '等', '人', '，', '經', '臺灣', '彰化', '地方', '法院', '檢察署', '檢察官', '依', '涉嫌', '違反', '。', '證券', '交易法', '等', '案件', '，', '提起', '上訴', '。', '。', '2', '.', '該', '案件', '檢察官', '提起', '上訴', '。', '經', '臺灣', '高等', '法院', '台中', '分院', '審理', '後', '，', '於', '2019', '/', '4/16', '接獲', '判決書', '，', '判決', '主文', '為', '上訴', '駁回', '。', '。']</t>
  </si>
  <si>
    <t>['至', '興精機', '接獲', '美國', '法院', '民事', '訴訟函', '，', '說明', '如', '下', '：', '。', '1', '.', '原告', 'Fisher ', '&amp;amp; ', 'Company ', 'Inc', '.', ',', '主張', '至', '興精機', '供應', '產品', '品質', '不良', '致生', '損失', '，', '已', '逕', '就', '其', '應付', '本', '公司', '之', '貨款', '扣款', '美金', '1,。115,179', '元', '，', '並', '請求', '法院', '確認', '判決', '原告', '對', '本', '公司', '的', '欠款', '金額', '僅', '以', '其', '供貨', '條件', '條款', '之', '終止', '條款', '所', '載', '數額', '為限', '。', '。', '2', '.', '原告', '扣款', '金額', '已', '於', '2018年度', '財務', '報告', '提列', '適當', '備扺', '呆帳', '損失', '準備', '，', '故', '本', '件', '對', '本', '公司', '財務', '業務', '均', '無', '重大', '影響', '。', '。', '3', '.', '本', '公司', '將', '委請', '律師', '處理', '本', '案', '，', '以', '維護', '公司', '及', '股東', '之', '權益', '。', '。', '【', 'TCRI ', '觀點', '_', '20190517', '】', '。', 'Fisher ', '&amp;amp; ', 'Company Inc ', '為', '美國', '汽車', '座椅', '系統', '供應商', '，', '至興', '應', '係', '銷售', '汽車', '座椅', '調角器', '、', '安全帶', '零件', '等', '予', 'Fisher &amp;amp; Co', '。', 'mpany Inc', '。', '2018年', '所', '提', '之', '備抵', '呆帳', '準備', '約為', '0.34億', '台幣', '，', '對', '公司', '影響', '應', '不', '大', '。', '惟', '汽車', '座椅', '調角器', '為', '公司', '主要', '產品', '。', '，', '營收', '占', '比', '逾', '兩成', '，', '後續', '需', '留意', '其他', '客戶', '有無', '相同', '情形', '。', '。']</t>
  </si>
  <si>
    <t>['董事', '本人樓', '迎統', '於', '2019/04/16', '預計', '申讓', '56', '張', '股票', '，', '預計', '申讓', '比重', '100%', '，', '交易', '方式', '為', '一般', '交易', '。', '。']</t>
  </si>
  <si>
    <t>['材料', '-KY', '絲束', '、', '醋片', '新', '單布局', '報喜', '，', '今年', '絲束', '年', '產', '從', '1.1萬', '噸', '提高', '至', '1.3萬', '噸', '，', '醋片', '外銷量', '也', '擬', '從', '三千', '噸', '提高', '至', '五千', '。', '噸', '，', '營運', '可望', '展現', '逐季', '攀揚', '態勢', '，', '搭配', '原料', '價格', '波動', '趨緩', '，', '毛利率', '有望', '從', '去年', '24.23%', '，', '重回', '過往', '27%', '水準', '。', '王克璋', '。', '表示', '，', '絲束', '因應', '東南亞', '、', '中東', '等', '新興', '市場', '客戶', '需求', '活絡', '，', '3月', '增加', '二', '條', '生產線', '；', '醋片', '年', '產', '2萬', '噸', '，', '扣除', '自用', '後', '，', '外銷', '。', '隨', '新單', '加持', '，', '有望', '推進', '至', '五千', '噸', '。', '此外', '，', '瞄準', '全球', '限塑', '的', '趨勢', '，', '材料', '-KY', '還', '擴大', '醋酸', '纖維素', '的', '市場', '應用端', '，', '特別', '開', '。發', 'CA', '(', '醋酸', '纖維素', '薄膜', ')', '，', '主要', '應用', '在', '食品', '包裝', '和', '鋰電隔膜', '，', '為', '下', '一', '階段', '2025年', '的', '歐盟', '可', '降解', '的', '消費品', '包裝', '要求', '預', '作', '。', '準備', '，', '全面', '擴大', '搶進', '新', '一', '波', '環保', '替代', '商機', '。', '。']</t>
  </si>
  <si>
    <t>['事欣科', '為', '配合', '集團', '整體', '生產', '營運', '計劃', '調整', '，', '增加', '及', '活化', '集團', '資產', '之', '使用', '效益', '，', '並', '實現', '股東', '權益', '極大化', '。', '決議', '處分', '桃。園市', '中壢區', '東園路', '67之1號', '土地', '及', '建物', '一', '筆', '。', '予', '廣錠', '科技', '股份', '有限公司', '(', '非', '關係人', ')', '，', '預計', '交易', '總金額', '為', '新台幣', '450,0。00,000', '元', '，', '並', '預計', '處分', '利益', '約為', '248,808仟', '元', '(', '已', '扣除', '本', '處分案', '相關', '之', '交易', '成本', ')', '，', '將', '於', '完成', '所有權', '移轉', '登記', '後', '認列', '。', '。', '。', '【', 'TCRI ', '觀點', '_', '20190418', '】', '。', '1', '.', '事欣科', '公司', '業務', '包含', '博奕', '與', '工業', '電腦', '、', '航太', '及', '國防', '及', '精密', '機械', '三', '大', '業務', '。', '2018年', '考量', '人工', '成本', '及', '貿易', '壁壘', '較', '低', '，', '。', '轉往', '墨西哥', '擴產', '。', '本', '次', '出售', '廠房', '為', '中壢廠', '，', '我們', '認為', '籌資', '用途', '為', '償還', '借款', '及', '發放', '股利', '。', '。', '--', '公司', '於', '美國', '加州', '(', '國防', '航太', ')', '、', '美國', '內華達州', '及', '墨西哥', '(', '工業', '電腦', ')', '仍', '有', '廠房', '，', '由於', '美國', '業務', '占', '比', '高', '(', '4成', ')', '，', '可', '就近', '。', '服務', '客戶', '。', '。', '2', '.', '留意', '公司', '資金', '需求', '及', '2019', 'Q', '1', '營運', '表現', '。', '。', '--', '2018/12', '公司', '短借', '及', '一', '年', '到期', '借款', '達', '28.83億', '，', '在手', '現金', '8.3億', '，', '營運', '現金', '流出', '5.1億', '。', '。', '--2019/3/11', '宣告', '配發', '股利', '總額', '2億', '元', '。', '。', '--', '2019/1~', '3月', '營收', '同', '比', '衰退', '16%', '至', '17.43億', '。', '。']</t>
  </si>
  <si>
    <t>['2019', '/04/', '16', '收盤價', '24.95', '元', '，', '月', '報酬', '下跌', '47%', '。', '。']</t>
  </si>
  <si>
    <t>['大陸', '最', '大', '金屬', '建材廠', '崇佑', '-KY', '董事長', '張建智', '指出', '，', '持續', '優化', '產品', '銷售', '結構', '、', '研發', '高值化', '產品', '提升', '獲利', '能力', '，', '已', '獲', '台', '。', '積電', '、', '台塑', '下單', '。', '看好', '大陸', '、', '越南', '及', '菲律賓', '市場', '，', '將', '透過', '併購', '、', '異業', '結盟', '，', '擴大', '當地', '銷售', '市場', '版圖', '，', '目標', '三', '至', '五', '年', '。', '崇佑', '中國', '在', '大陸', 'IPO', '。', '崇佑', '目前', '在', '大陸', '有', '上海', '松江廠', '、', '江蘇鎮', '江廠', '二', '個', '生產', '基地', '；', '崇佑', '指出', '，', '松江廠', '目前', '以', '替', '德國', '。', '大廠', 'OWA', '代工', '為主', '，', '鎮江廠', '則', '以', '生產', '高值化', '、', '高', '單價', '的', '金屬', '天花板', '、', '金屬', '隔間', '牆體', '等', '產線', '為主', '。', '鎮', '江廠', '已', '投入', '1億', '元', '。', '擴產', '，', '年底', '可', '投產', '，', '張建智', '希望', '，', '未來', '三', '至', '五', '年', '，', '鎮江廠', '的', '產值', '可', '衝高', '到', '20億', '元', '，', '到時', '，', '就', '會', '以', '崇佑', '中國', '名稱', '向', '當。', '地', '申請', 'IPO', '。', '。']</t>
  </si>
  <si>
    <t>['董事長', '利用', '他人', '名義', '持有', '者', '智誠', '投資', '2019/04', '/', '16', '設質', '873,000', '股', '給', '台新', '國際', '商業', '銀行', '，', '累計', '設質', '3,154,000', '股', '。', '。']</t>
  </si>
  <si>
    <t>['中連', '貨運', '因', '經營', '環境', '欠佳', '，', '本', '公司', '於', '2019', '/', '4/16', '通報', '大量', '解僱', '計畫書', '，', '相關', '資遣', '作業', '依據', '勞工', '相關', '法令', '辦理', '。', '。', '【', 'TCRI ', '觀點', '_', '20190502', '】', '。', '1', '.', '隨著', '台灣', '境', '內', '貨運', '市場', '生存', '條件', '日益', '艱困', '(', '同業', '競爭', '激烈', '、', '一', '例', '一', '休', '上路', '墊高', '人事', '成本', ')', '，', '中連', '貨運', '雖然', '於', '近年', '來', '。', '透過', '減少', '車班', '以', '提高', '載貨率', '，', '但', '卻', '始終', '未', '隨', '同業', '進行', '轉型', '(', '例如', '：', '嘉里', '大榮', '發展', '冷鏈', '供應鏈', '服務', '及', '醫藥', '物流', '等', ')', '，', '仍', '。', '以', '傳統', '汽車', '路線', '貨運', '業務', '為主', '，', '致使', '營運', '表現', '始終', '無法', '改善', '，', '於', '2015', '-', '2018年', '間', '，', '營業', '收入', '自', '14.44億', '降至', '10.62億', '。', '，', '降幅', '26.44%', '，', '營業', '利益', '更', '自', '152,379仟', '元', '降至', '15,079仟', '元', '，', '降幅', '明顯', '高於', '營業', '收入', '，', '高達', '九成', '，', '顯示', '其', '於', '貨運市', '。', '場所', '面臨', '之', '困境', '。', '。', '2', '.', '而', '為', '維持', '公司', '之', '營運', '，', '相較', '於', '同業', '發展', '較', '高', '收益', '之', '配送', '服務', '，', '中連', '貨運', '選擇', '退出', '長期', '耕耘', '之', '貨運', '市場', '以', '另', '謀生路', '。', '，', '除', '於', '2017年', '年報', '中', '表示', '未來', '將', '進行', '企業', '轉型', '之', '研究', '以', '因應', '運費', '無法', '反映', '成本', '調升', '之', '困境', '外', '，', '更', '陸續', '處分', '運輸', '設備', '。', '，', '且', '亦', '未', '將', '分別', '於', '2018/3', '及', '2019/1', '出售', '不動產', '所', '得', '之', '價款', '挹注', '於', '本業', '營運', '，', '推論', '皆', '係', '為', '了', '未來', '業態', '轉型', '而', '做', '準備', '。', '。', '3', '.', '於', '2019/4', '，', '中連', '貨運', '公告', '將', '出租', '全部', '不動產', '，', '轉型', '以', '不動產', '租售', '為', '主要', '業務', '，', '且', '根據', '2018', 'Q', '4', '財報', '顯示', '，', '其', '不動產', '。', '、', '廠房', '及', '設備', '即', '占', '總資產', '之', '84%', '，', '其中', '又', '以', '土地', '為', '最', '大', '宗', '，', '帳面', '金額', '達', '28.8億', '，', '顯示', '該', '等', '業態', '改變', '方向', '係', '基於', '其', '既', '。', '有', '自身', '優勢', '而', '選定', '；', '然而', '畢竟', '不動產', '租售', '與', '中連', '貨運', '長期', '耕耘', '之', '貨運', '服務', '業態', '相距', '甚', '遠', '，', '轉型', '之後', '是否', '真', '能', '夾縫生', '。存', '，', '仍', '待', '後續', '觀察', '。', '。']</t>
  </si>
  <si>
    <t>['中租', '-KY', '基於', '業務', '投資', '，', '其', '重要', '子公司', '中', '租迪和', '(', '股', ')', '公司', '取得', '碧國', '投資', '股份', '有限公司', '之', '不動產', '信託', '受益權', '，', '交易金', '。額', '為', '新台幣', '498,000,000', '元', '。', '。']</t>
  </si>
  <si>
    <t>['2019/04/', '16', '收盤價', '2.26', '元', '，', '週', '報酬', '下跌', '46%', '，', '月', '報酬', '下跌', '83%', '。', '。']</t>
  </si>
  <si>
    <t>['半導體', '及', '被動', '元件', '設備廠', '萬潤', '參與', '櫃買', '市場', '業績', '發表會', '，', '第1', '季', '營收', '新台幣', '2.52億', '元', '，', '年', '減', '46%', '。', '副總經理', '李建德', '表', '。示', '，', '上', '半', '年', '被動', '元件', '和', '半導體', '產業', '都', '不', '好', '，', '營運', '展望', '保守', '，', '但', '從', '各', '方', '跡象', '，', '本', '季', '應', '會', '落底', '，', '冀望', '下', '半', '年', '營運', '隨', '二', '大', '。', '產業', '回溫', '而', '好轉', '。', '李建德', '強調', '，', '萬潤', '的', '設備', '銷售', '在', '二', '大', '產業端', '都', '屬', '落後', '指標', '，', '萬潤', '在', '2016', '與', '2017年', '的', '業績', '中', '，', '半導', '。體', '業務', '的', '營收', '占', '比', '均', '過半', '，', '去年', '被動', '元件', '市況', '大好', '，', '相關', '業績', '大幅', '成長', '，', '占', '整體', '營收', '比重', '達', '44%', '，', '與', '半導體', '業務', '相', '。當', '；', '而', 'LED', '的', '業績', '占', '比', '為', '4%', '。', '李建德', '說', '，', '被動', '元件', '景氣', '自', '去年', '第4', '季', '開始', '放緩', '，', '目前', '需求', '仍', '未', '提升', '，', '但', '從', '各', '方', '訊息觀', '。', '察', '，', '被動', '元件', '和', '半導體', '產業', '應', '可望', '在', '下', '半', '年', '回溫', '，', '希望', '能', '帶動', '訂單', '回升', '。', '。', '【', 'TCRI ', '觀點', '_', '20190418', '】', '。', '1.萬潤', '主要', '產品', '為', '點膠', '設備', '，', '下游', '分別', '應用', '於', '半導體', '封裝', '、', '被動', '元件', '等', '。', '2018年度', '受惠', '被動', '元件', '年初', '行情', '，', '被動元', '。', '件', '業務', '成長', '至', '8.49億', '，', '年增', '83%', '；然', '半導體', '業務', '受到', '終端', '應用', '(', '美系', '手機廠', ')', '未', '大幅', '改款', '而', '衰退', '22%', '至', '10.89億', '。', '。', '2', '.', '未來', '展望', '：', '被動', '元件', '於', '2018/9月', '景氣', '開始', '轉差', '，', '今年', '上', '半', '年', '預期', '仍', '淡', '；', '而', '主要', '客戶', '美系', '手機', '計畫', '要', '到', '下', '半', '年', '才能', '。', '得知', '，', '是否', '會', '有', '改款', '還', '不', '明朗', '。', '長期', '而', '言', '，', '公司', '看好', '5G', '相關', '基礎', '建設', '及', '應用', '商機', '，', '2019年', '已經', '可以', '看到', '基礎', '建設', '在', '。', '進行', '(', '美', '、', '中', '、', '韓', ')', '，', '公司', '先行', '規劃', '新', '機台', '，', '待', '景氣', '回升', '。', '。', '3', '.', '下游', '手機', '廠商', '成長', '趨緩', '、', '且', '被動', '元件', '不若', '2018年', '景氣', '旺盛', '，', '對', '營運', '較為', '不利', '；', '2019', '/', '4月', '中旬', '蘋果', '與', '高通', '和解', '，', '留', '。', '意', '蘋果', '手機', '改款', '是否', '會', '投入', '5G', '技術', '，', '效益', '待', '觀察', '。', '。']</t>
  </si>
  <si>
    <t>['超眾', '母', '集團', '日本', '電產', '宣布', '，', '將', '買下', '歐姆龍', '旗下', '生產', '車用', '電子', '的', '子公司', '「', 'Omron ', 'Automotive ', 'Electronics ', 'Co', '.', ' Ltd', '.', '。', '」', '。', '併購', '價格', '預估為', ' 1000', ' 億', '日圓', '，', '歐姆龍', '所', '持有', '的', '全部', '股份', '，', '在', '經過', '當地', '公平', '交易', '委員會', '的', '審查', '後', '，', '預計', '在', ' 201', '。', '9 年', ' 10', ' ', '月', '完成', '併購', '手續', '。', 'Omron ', 'Automotive ', 'Electronics ', '在', '電動車', ' ', '(', 'EV', ')', '，', '以及', '先進', '駕駛', '輔助', '系統', ' ', '(', 'ADAS', ')', ' ', '所', '使', '。', '用', '的', '控制', '技術', '，', '還', '有', '車用', '電子', '為', '其', '強項', '。', '尤其', '是', '車載', '光達', '，', '以及', '駕駛人', '身體', '狀態', '的', '監視', '技術', '。', '在', '該', '公司', ' 2018', ' 年', ' 3', '。', ' 月期', '的', '單獨', '財務', '報表', '上', '，', '銷售額', '為', ' 363', ' 億', '日圓', '，', '稅', '後', '淨利', '達', ' ', '36', ' ', '億', '日圓', '。', '。']</t>
  </si>
  <si>
    <t>['廣錠', '以', '總金額', '4.5億', '向', '事欣', '科技', '股份', '有限公司', '(', '非', '關係人', ')', '取得', '桃園市', '中壢區', '中工段', '之', '不動產', '，', '供', '營運', '自用', '。', '。', '【', 'TCRI ', '觀點', '_', '20190418', '】', '。', '1', '.', '因應', '綠能', '及', '博奕', '需求', '，', '公司', '擴大', '產能', '，', '預期', '下', '半', '年', '投產', '。', '。', '--', '新', '業務', '相關', '效益', '較', '不', '明顯', '，', '2018年', '廣錠', '營收', '衰退', '23.73%', '至', '10.71億', '，', '2019/1', '~', '3', '營收', '年減', '24.02%', '至', '1.24億', '。', '。', '2', '.', '廣錠', '2018/12', '在手', '現金', '僅', '2.8億', '，', '留意', '資金', '需求', '。', '。']</t>
  </si>
  <si>
    <t>['2019/04/', '16', '收盤價', '1.05', '元', '，', '週', '報酬', '下跌', '41%', '，', '月', '報酬', '下跌', '66%', '。', '。']</t>
  </si>
  <si>
    <t>['泰福', '-KY ', '首', '個', '生物', '相似', '藥', 'TX-01', '上市', '倒數', '計時', '；', '執行長', '趙宇天', '在', '法說會', '中', '表示', '，', 'FDA', '下', '周', '派員', '查', '廠', '，', '有', '機會', '在', '年底', '取', '。', '藥證', '，', '除了', '主力', '市場', '的', '美國', '將', '自行', '銷售', '外', '，', '加拿大', '、', '日本', '和', '大陸', '都', '已', '有', '廠商', '洽談', '合作', '中', '。', '趙宇天', '表示', '，', '泰福', '從', '一', '開', '。', '始', '就', '採取', '垂直', '整合', '策略', '，', '也', '就', '是', '從', '研究', '發展', '，', '製作', '生產', '，', '一直', '到', '最後', '的', '產品', '銷售', '，', '全', '都', '是', '一', '條', '龍', '完成', '。', '這樣', '的', '營運', '。', '策略', '，', '避免', '了', '像是', '可能', '發生', '的', '代工廠', '出現', '品管', '或', '良率', '不佳', '等', '問題', '，', '也', '不會', '到', '了', '後段', '的', '產品', '銷售', '，', '因為', '需要', '找', '代銷夥', '。伴', '而', '侵蝕', '利潤', '。', '。', '【', 'TCRI ', '觀點', '_', '20190624', '】', '。', '1', '.', '目前', '泰福', '開發', '之', '生物', '相似', '藥', '專案', '共', '4', '項', '，', '其中', '進度', '最', '快', '之', 'TX01', '(', '治療', '癌症', '化療所', '引起', '之', '嗜中性', '白血球', '減少症', ')', '，', '泰。福', '於', '2018/10', '向', '美', 'FDA', '申請', '藥證', '(', 'BLA', ')', '，', '2019/1', '向', '加拿大', '衛福部', '申請', '藥證', '。', '2019/5', '公告', '已', '接獲', '美', 'FDA', '完成', 'TX01', '藥證', '核准', '。', '前', '之', '實地', '查', '廠', '工作', '相關', '報告', '，', '泰福', '仍', '需', '提交', '回覆', '意見', '予', 'FDA', '，', '美國', '藥證', '核准', '與否', '及', '時間', '尚', '不', '確定', '。', '。', '2', '.', '因此', '市場', '上', '已', '有', '原廠', '及', '其他', '生物', '相似', '藥', '廠商', '，', '根據', 'Amgen', '公告', '原廠藥', 'Neupogen', '去年', '銷售額', '約', '3.65億', '美元', '，', '受到', '生。物', '相似', '藥', '競爭', '(', 'Zarxio', '及', 'Nivestym', ')', '，', '銷售額', '年', '減', '34%', '。', '。']</t>
  </si>
  <si>
    <t>['改派', '1', '董', '。', '董事', '林永朝', '(', '聯亞', '生技', '開發', '代表', ')', '卸任', '。', '董事', '彭文君', '(', '聯亞', '生技', '開發', '代表', ')', '新任', '。']</t>
  </si>
  <si>
    <t>['醫揚', '參加', '櫃買', '中心', '舉辦', '的', '業績', '發表會', '，', '總經理', '王鳳翔', '表示', '，', '今年', '幾', '個', '大', '的', '產品線', '都', '在', '預期', '內', '，', '與', '去年', '沒', '差', '太多', '，', '毛', '。', '利率', '的', '變化', '很', '樂觀', '，', '第一', '季', '數字', '也', '不錯', '；', '區域別', '來', '看', '，', '第一', '季', '歐洲', '比', '美國', '多一點', ' ', '亞太', '在', '10%', '以內', '。', '醫揚', '去年', '營收', '新', '。', '台幣', '14.24億', '元', '，', '年增', '9.9%', '，', '稅', '後', '盈餘', '1.94億', '元', '，', '年增', '68.2%', '，', 'EPS', '9.74', '元', '，', '年增', '68.2%', '。', '展望', '今年', '，', '王鳳翔', '表示', '，', '未', '。', '來', '策略', '方向', '與', '布局', '將', '採取', '三', '新', '方向', '，', '包括', '新高', '毛利', '產品線', '、', '新', '客戶', '及', '新', '技術', '的', '開發', '。', '在', '高', '毛利', '產品線', '方面', '，', '王鳳翔', '。', '指出', '，', '預期', '軟體', '將', '有', '更', '高', '的', '銷售', '表現', '，', '數位', '手術室', '在', '歐美', '大量', '銷售', '可', '帶來', '高', '毛利率', '收入', '；', '在', '新', '客戶', '方面', '，', '計劃', '在', '美', '。國', '及', '德國', '市場', '進行', '高階', 'OEM', '、', 'ODM', '客戶', '策略', '聯盟', '，', '目前', '已', '談', '差不多', '。', '另外', '，', '在', '新', '技術', '開發', '將', '朝', '2', '個', '方向', '，', '包括', '醫療', '設', '。', '備大', '數據', '和', '醫療', '自動化', '技術', '開發', '。', '並', '透露', '，', '美國', '市場', '很', '樂觀', '，', '很多', '去年', '下', '的', '訂單', '，', '預計', '在', '今年', '出貨', '。', '新', '的', '代工', '訂單', '。', '，', '由於', '客人', '開發期', '約', '需', '12', '至', '18', '個', '月', '，', '代工', '客戶', '的', '營收', '貢獻', '預計', '主要', '落在', '下', '半', '年', '。', '。', '【', 'TCRI ', '觀點', '_', '20190418', '】', '。', '1', '.', '醫揚', '為', '專注', '醫院', '業務', '之', '工業', '電腦', '廠商', '，', '2018年', '受惠', '亞太', '地區', '業務', '及', '行動', '護理', '業務', '(', '醫療', '推車', '、', '輔具', ')', '發展', '，', '營收', '年', '。', '增', '9.9%', '至', '14.25億', '。', '。', '--', '策略', '合作', '，', '包含', '與', '金寶', '(', '醫療', '機器人', ')', '、', '融程電', '及', '廣積', '之', '合作', '，', '透過', '取得', '對方', '技術', '(', '手持', '產品', '、', '顯示器', '等', ')', '，', '稍', '作修', '。', '改', '後', '應用', '於', '醫療', '用途', '。', '。', '--', '2019年', '仍', '持', '樂觀', '，', '包含', '醫療', '軟體', '(', 'ORION', ')', '、', '手術室', '伺服器', '及', 'OEM', '、', 'ODM', '接到', '歐美', '廠商', '高階', '產品', '之', '訂單', '。', '。', '--', '除', '大', '數據', '及', '自動化', '產品', '開發', '，', '也', '考慮', '投入', '醫療', '外', '之', '應用', '(', '電子', '電機', '應用', ')', '。', '。', '--', '首', '季', '營運', '情形', '樂觀', '，', '主要', '係', '2018年', '訂單', '遞延', '出貨', '影響', '。', '2019/1', '~', '3月', '營收', '3.83億', '，', '年增', '14.66%', '。', '。', '2', '.', '透過', '策略', '合作', '提早', '布局', '下', '一', '世代', '之', '醫療', '設備', '，', '且', '轉入', '軟體', '授權', '服務', '，', '我們', '認為', '可', '挹注', '營運', '狀況', '。', '。']</t>
  </si>
  <si>
    <t>['被動', '元件', '後段', '測包', '設備廠', '天正', '國際', '參加', '櫃買', '市場', '業績', '發表會', '，', '該', '公司', '首', '季', '營運', '偏淡', '，', '但', '預期', '天正', '本', '季', '業績', '有', '機會季', '。', '增', '二成', '，', '但', '可能', '較', '去年', '同', '期', '衰退', '，', '第3', '季', '業績', '就', '有', '機會', '轉為', '年增', '表現', '。', '天正', '今年', '在', '半導體', '、', '二極體', '與', 'LED', '相關', '業績比', '。', '重將', '增加', '，', '估計', 'LED', '業績', '占', '比', '可', '達', '15%', '至', '20%', '，', '半導體', '與', '二極體', '業績', '占', '比', '可能', '合計', '達', '10%', '至', '15%', '，', '被動', '元件', '業績', '占', '比降', '。', '至', '約', '五成', '多', '。', '短期', '發展', '方面', '，', '天正', '希望', '持續', '開發', '新型', '機台', '，', '提升', '品項', '效能', '，', '並', '擴大', '市占率', '；', '中期', '規畫', '發展', '更多', '業務', '。', '，', '創造', '多元', '設備', '產出', '，', '並', '擴充廠', '房產線', '。', '新', '廠', '預計', '最', '快', '今年', '底', '動工', '，', '明年', '底', '產出', '，', '屆時', '半導體', '、', '二極體', '與', 'LED', '相關', '。', '生產線', '將', '進駐', '新', '廠', '。', '。', '【', 'TCRI ', '觀點', '_', '20190419', '】', '。', '1', '.', '主要', '產品', '為', '被動', '元件', '檢測', '包裝機', '，', '占', '比', '約', '8成，', '2018年', '受惠', '被動', '元件', '產業', '景氣', '熱絡', '，', '相關', '產品', '出貨', '增加', '，', '致', '營收', '。', '達', ' ', '12億', '元', '，', '年增', ' ', '8成', '。', '。', '2', '.', '展望', '後續', '，', '因', '被動', '元件', '搶', '貨潮', '不再', '，', '且', '價格', '下跌', '，', '廠商', '資本', '支出', '意願', '下降', '，', '且', '在', '基期', '高', '之下', '，', '預期', '2019年', '營收', '及', '。', '獲利', '衰退', '的', '機率', '極', '大', '。', '。']</t>
  </si>
  <si>
    <t>['改派', '2', '董', '。', '董事', '劉沅霖', '(', '興恆', '投資', '代表', ')', '卸任', '。', '董事', '陳榮昌', '(', '興南', '投資', '代表', ')', '卸任', '。', '董事', '林玉珍', '(', '興南', '投資', '代表', ')', '新任', '。', '董事', '林增壽', '(', '興恆', '投資', '代表', ')', '新任', '。']</t>
  </si>
  <si>
    <t>['明', '基材', '宣布', '，', '旗下', '隱形眼鏡', '品牌', '美若康', '與', '新加坡', '晶亮', '私人', '有限公司', '（', 'Oculus ', 'Private ', 'Limited', '）', '展開', '策略', '聯盟', '合作', '。', '，明', '基材', '授權', 'Oculus', '在', '新加坡', '及', '香港', '行銷', '美若康', '隱形眼鏡', '，', '衝刺', '新', '事業', '布局', '。', '明', '基材', '指出', '，', 'Oculus ', 'Private ', 'Limit', '。', 'ed', '擁有', '30', '年', '隱形眼鏡', '的', '銷售', '及', '生產', '經驗', '，', '在', '東南亞', '擁有', '廣大', '的', '通路', '銷售網', '，', '在', '市場', '占', '有', '逾', '八成', '的', '銷售', '據點', '，', '旗下擁', '。', '有', '自有', '品牌', 'Fresh', 'Kon', '菲士康', '負責', '行銷', '彩色', '放大', '隱形眼鏡', '。', '該', '公司', '是', '國際', '隱形眼鏡', '製造', '協會', '會員', '（', 'CLMA', '）', '，', '也', '是', '德國', '。', '與', '美國', '等', '國際', '隱形眼鏡', '品牌', '的', '特許', '製造商', '。', '這', '次', '明基', '材料', '與', 'Oculus', '策略', '結盟', '合作', '，', '整合', '當地', '通路', '市場', '的', '經營', '經驗', '，', '。', '可望', '為', '終端', '消費者', '帶來', '更', '優質', '的', '產品', '和', '服務', '，', '讓', '品牌', '未來', '更', '具', '前瞻性', '。', '。']</t>
  </si>
  <si>
    <t>['光隆', '為', '配合', '集團', '營運', '資產', '配置', '，', '向', '樂比舒眠', '股份', '有限公司', '(', '關係人', ')', '取得', '台北市', '中山區', '正義段', '一', '小', '段', '593', '、', '594', '、', '595', '。', '地號', '，', '其', '交易', '總金額', '為', 'NTD', '218,966,575', '。', '。']</t>
  </si>
  <si>
    <t>['董事長', '之', '法人', '代表人', '張元賓', '2019/04', '/', '16', '設質', '396,000', '股', '給', '京城', '商業', '銀行', '，', '累計', '設質', '5,896,000', '股', '。', '。']</t>
  </si>
  <si>
    <t>['淡季', '很', '旺', '，', '在', '供給', '側', '改革', '、', '錯峰', '生產', '、', '淘汰', '落後', '產能', '政策', '支撐', '下', '，', '大陸', '今年', '第一', '季', '水泥', '價格', '雖', '逢', '淡季', '，', '但', '仍', '比', '去年', '。', '上漲', '許多', '，', '亞泥', '中國', '（', '0743', '.', 'HK', '）', '公告', '，', '第一', '季', '獲利', '優於', '預期', '，', '預估', '利潤', '將', '較', '去年', '同', '期', '大幅', '增加', '約', '70%', '至', '90%', '。', '持有', '。', '七成', '亞泥', '中國', '股權', '的', '亞泥', '，', '首', '季', '將', '因此', '受惠', '。', '亞泥', '認為', '，', '第一', '季', '是', '大陸', '水泥', '產業', '傳統', '淡季', '，', '亞泥', '中國', '第一', '季', '的', '表現', '。', '就', '如此', '亮麗', '，', '相信', '，', '下', '半', '年', '旺季', '的', '成長性', '更', '強', '，', '預期', '，', '2019年', '營運', '還是', '處於', '成長', '軌道', '，', '更', '優於', '2018年', '。', '。']</t>
  </si>
  <si>
    <t>['知名', '飲料', '「', '蘋果', '西', '打', '」', '製造商', '大飲', '公司', '爆出', '掏空', '疑雲', '，', '遭', '檢調', '偵辦', '中', '，', '大飲', '關係', '企業', '儂特利', '也', '有', '員工', '出面', '爆料', '，', '三', '。', '月', '薪資', '遭到', '拖欠', '；', '大飲', '主管', '仍', '表示', '，', '公司', '營運', '一切', '正常', '，', '將', '全力', '配合', '司法', '辦理', '。', '儂特利', '於', '1986年', '進入', '台灣', '市場', '，', '大。飲', '公司', '交易', '關係人', '旭順', '食品', '在', '1999年', '接手', '，', '目前', '全', '台', '共有', '四', '家', '門店', '。', '儂特利', '員工', '發現', '三月', '薪資', '遲', '未', '入帳', '，', '主管', '並', '向', '。', '總部', '詢問', '，', '才', '發現', '資金', '遭', '凍結', '，', '已', '向', '法院', '申請', '解凍', '。', '。']</t>
  </si>
  <si>
    <t>['東陽', '公布', '第一', '季', '獲利', '，', '自結', '3月', '合併', '稅', '前', '淨利', '2.42億', '元', '、', '年減', '18%', '；', '累計', '第一', '季', '合併', '稅', '前', '淨利', '6.1億', '元', '、', '年減', '12.98%', '。', '，', '每', '股', '稅', '前', '淨利', '1.08', '元', '。', '東陽', '表示', '，', 'AM', '汽車', '零件', '事業', '今年', '除', '積極', '推進', '水性', '底塗', '及', '電鍍', '產品', '外', '，', '未來', '更', '投入', '輕量', '化產', '。品', '的', '研發', '；', 'OEM', '事業', '部份', '，', '轉投資', '中國', '大陸', '一汽', '富維', '東陽', '青島廠', '、', '天津廠', '，', '已', '於', '去年', '投產', '，', '主要', '供應', '一汽', '大眾', '汽車', '。', '，年', '產能', '各', '為', '30萬', '台套', '，', '可望', '成為', '接下來', '挹注', '業績', '的', '重要', '引擎', '，', '東陽', '也', '將', '持續', '發展', '水性', '塗裝', '及', '電鍍', '等', '產品', '，', '提高', '附。', '加', '價值', '。', '。']</t>
  </si>
  <si>
    <t>['成衣', '大廠', '聚陽', '今天', '公告', '第1', '季', '自結', '財報', '，', '上', '季', '營收', '67.19億', '元', '，', '年增', '30.9%', '；', '稅前盈餘', '6.27億', '元', '，', '更', '比起', '去年', '同', '期', '的', '4。.06億', '元', '大幅', '成長', '54.2%', '。', '看好', '後勢', '，', '聚陽', '也', '持續', '加碼', '資本', '支出', '，', '今年', '預計', '再', '投入', '約', '4.3億', '元', '，', '累積', '近', '五', '年', '合計', '資本', '。', '支出', '達', '25.55億', '元', '，', '為', '公司', '接下來', '營運', '繼續', '成長', '埋下', '伏筆', '。', '聚陽', '今年', '打算', '在', '越南', '、', '印尼', '兩', '個', '生產', '基地', '進行', '產線', '擴充', '。', '，', '目標', '今年', '產能', '要', '比', '去年', '增加', '10%', '以上', '。', '另外', '聚陽', '也', '已經', '訂定', '未來', '三', '年', '的', '六', '個', '成長', '動能', '，', '包括', '三', '新', '（', '新', '市場', '、', '新客', '。戶', '、', '新', '產品', '）', '、', '加上', '三合', '（', '供應商', '集中', '統合', '、', '價值', '鏈', '垂直', '整合', '、', '數位化', '商品', '整合', '）', '。', '希望', '藉由', '新', '科技', '的', '導入', '，', '提供', '。', '客戶', '更', '具', '競爭力', '的', '採購', '價格', '，', '縮短', '供應鏈', '流程', '，', '藉', '此', '持續', '增加', '市占率', '。', '。']</t>
  </si>
  <si>
    <t>['41', '歲', '張姓', '男子', '原', '任職', '中華', '化學', '工業', '股份', '有限公司', '，', '2017年', '6月', '間', '轉至', '競爭', '對手', '高鼎', '精密', '材料', '股份', '有限公司', '任職', '，卻', '。', '被', '原', '公司', '發現', '，', '張男', '在', '離職', '前', '涉嫌', '將', '公司', '的', '財會', '、', '產品', '銷售', '及', '庫存', '、', '代工', '產品', '生產', '標準', '操作', '規範', '等', '資料', '，', '以', '電子', '郵', '。', '件', '、', '翻攝', '等', '方式', '存出', '，', '再', '透過', '電子', '郵件', '、', 'Line', '轉傳至', '高鼎', '公司', '，', '中華', '化學', '公司', '發現', '後', '向', '桃園', '市調處', '檢舉', '，', '張男', '被', '依', '。', '違反', '營業', '秘密', '法', '送辦', '，', '桃園', '地檢署', '偵結', '將', '他', '起訴', '。', '。']</t>
  </si>
  <si>
    <t>['1', '.', '正新', '橡膠', '舉行', '法說會', '，', '受到', '中國', '汽車', '市場', '衰退', '、', '原物料', '及', '匯率', '波動', '衝擊', '，', '去年', '稅', '後', '淨利', '持續', '縮水', '至', '35.2億', '元', '，', 'EP', '。', 'S', '1.09', '元', '，', '獲利', '與', '2013年', '高峰期', '稅', '後', '淨利', '達', '185.49億', '元', '，', 'EPS', '5.72', '元', '相較', '，', '5', '年', '來', '稅', '後', '淨利', '縮水', '逾', '8成', '，', '將', '集中', '火力', '衝', '。', '刺雙印', '（', '印度', '與', '印尼', '）', '廠', '營運', '，', '力拚', '從', '谷底', '翻升', '。', '正新', '表示', '，', '印度', '與', '印尼廠', '是', '集團', '兩岸', '外', '的', '2', '大', '生產', '基地', '，', '目前', '除', '。', '供應', '本田', '及', '印度', '英雄', '（', 'Hero', '）', '機車廠', '外', '，', '今年', '也', '開始', '供應', '山葉', '及', '鈴木', '等', '知名', '機車廠', '，', '預計', '今年', '底', '可', '達', '滿載', '，', '日產', '2。萬', '條', '，', '印度廠', '並', '可望', '於', '2020年', '達', '損益', '兩', '平', '。', '正新', '印尼廠', '生產', '機車', '胎', '，', '主攻', '外銷', '東協', '周邊', '國家', '及', '印尼', '的', '修補', '市場', '，', '日', '。', '產能', '以', '1萬', '條', '為', '目標', '，', '今年', '有', '信心', '打進', '印尼', '的', '本田', '與', '山葉', '原廠', '車胎', '（', 'OE', '）', '市場', '。', '。', '2', '.', '正新', '副總', '廖正耀', '說', '，', '印度廠', '與', '印尼廠', '2018年', '營運', '虧損', '，', '除了', '該', '廠', '營收', '還', '不大', '有關', '外', '，', '主要', '是', '去年', '印度', '盧比', '及', '印尼', '。盾', '兌', '美元', '，', '均', '比', '前', '一', '年', '貶值', '逾', '10%', '。', '正新', '副總', '羅永勵', '補充', '說', '，', '印度廠', '與', '印尼廠', '的', '建廠', '經費', '，', '以', '美元', '貸款', '辦理', '，', '在', '當。地', '貨幣', '貶值', '下', '，', '公司', '去年', '提列', '雙印廠', '的', '巨額', '匯兌', '損失', '。', '至於', '正新', '天津廠', '的', '轉型', '計畫', '，', '羅永勵', '透露', '，', '大陸', '環保', '標準管', '。', '得', '很', '嚴', '，', '已', '不', '太', '適合', '輪胎', '生產', '，', '因此', '，', '公司', '已', '決定', '天津廠', '停產', '後', '，', '改轉型為', '正新大陸', '北方', '輪胎', '物流', '中心', '。', '目前', '天津', '。', '廠', '既有', '機車胎', '與', '自行車胎', '生產', '設備', '，', '改轉', '移至', '正新', '旗下', '廈門廠', '及', '漳州廠', '繼續', '使用', '。', '。', '【', 'TCRI ', '觀點', '_', '20190507', '】', '。', '1', '.', '中國', '輪胎', '市場', '競爭', '激烈', '，', '加上', '環保', '要求', '日趨', '嚴格', '，', '生產', '成本', '增加', '，', '獲利', '衰退', '符合', '預期', '。', '.', '轉攻', '印度', '及', '印尼', '市場', '效', '。益', '則', '尚', '待', '觀察', '。', '。', '2', '.', '展望', '2019年', '，', '中美', '車市', '均', '呈現', '衰退', '趨勢', '，', '不利', '輪胎', '銷售', '，', '不過', '，', '原料', '行情', '(', '天然膠', '及', '合成膠', ')', '回檔', '，', '應', '有助於', '進料', '。', '成本', '之', '降低', '，', '對於', '獲利', '應', '有', '助益', '，', '但', '待', '觀察', '。', '。']</t>
  </si>
  <si>
    <t>['台船', '為', '斥資', '7億', '元', '所', '自建', '的', '140', '公尺', '長駁船', '命名', '，', '此', '駁船', '為', '台灣', '第一', '艘', '大型', '風電', '工作船', '，', '將', '在', '6月', '1日', '加入', '營運', '，', '可', '讓', '。', '台船', '事業', '版圖', '從', '造船業', '，', '延伸到', '海事', '工程', '及', '海', '上', '防蝕', '工程', '等', '區塊', '。', '台船', '總經理', '曾國正', '表示', '，', '台船', '與', 'GeoSea', '合資', '設立', '。', '台船', '環海', '風電', '工程', '公司', '，', '「', '台船', '15', '號', '」', '可', '結合', '台船', '防蝕', '結構', '防蝕', '塗裝', '工程', '，', '把', '該', '公司', '業務', '版圖', '由', '傳統', '造船業', '延伸到', '。', '海事', '工程', '專業', '。', '。']</t>
  </si>
  <si>
    <t>['推選', '。', '董事長', '推選', '，', '由', '尤山泉', '(', '駿昌', '投資', '代表', ')', '續任', '。', '全面', '改選', '，', '原', '5', '董', '3', '監', '，', '現', '7', '董', '，', '其中', '4', '董', '續任', '。', '董事長', '尤山泉', '(', '駿昌', '投資', '代表', ')', '續任', '董事', '，', '董事長', '尚未', '選任', '。', '獨立', '董事', '王辰德', '卸任', '。', '監察人', '林益堅', '卸任', '。', '監察人', '張子雄', '改任', '董事', '。', '獨立', '董事', '陳光龍', '續任', '。', '董事', '黃淑媛', '(', '駿瑞', '投資', '代表', ')', '續任', '。', '獨立', '董事', '謝', '(', '糸秀', ')', '氣', '改任', '董事。', '監察人', '粘清淥', '卸任', '。', '獨立', '董事', '張弓弼', '新任', '。', '獨立', '董事', '張傳栗', '新任', '。']</t>
  </si>
  <si>
    <t>['台達電', '因應', '未來', '業務', '發展', '所', '需', '，', '以', '總金額', '新台幣', '25.68億', '元', '向', '廣運', '機械', '工程', '股份', '有限公司', '(', '非', '關係人', ')', '取得', '桃園市', '中。壢區', '中工段', '1571', '地號', '及', '內壢段', '3761', '地號', '之', '部分', '土地', '。', '。']</t>
  </si>
  <si>
    <t>['高通', '與', '蘋果', '宣佈', '達成', '協議', '，', '雙方', '撤回', '在', '全球', '範圍', '內', '的', '所有', '訴訟', '，', '與', '蘋果', '握手', '言和', '，', '高通', '亦', '宣佈', '已', '與', '仁寶', '、', '富智康', '、', '。鴻海', '、', '和碩', '、', '以及', '緯創', '等', '蘋果', '公司', '代工', '製造商', '簽訂', '協議', '，', '撤回', '各', '方', '之間', '所有', '訴訟', '。', '高通', '和', '蘋果', '於', '4月', '16日', '宣佈', '達成', '。', '協議', '，', '撤回', '兩', '家', '公司', '在', '全球', '的', '訴訟', '，', '和解', '內容', '包括', '蘋果', '公司', '向', '高通', '公司', '支付', '一', '筆', '費用', '，', '雙方', '還', '達成', '了', '一', '份', '於', '4月', '1日', '。', '生效', '的', '為期', '六', '年', '的', '授權', '協議', '，', '包括', '得以', '延長', '二', '年', '選擇權', '，', '以及', '一', '份', '多', '年', '的', '晶片', '供應', '協議', '。', '。']</t>
  </si>
  <si>
    <t>['台積電', '公告', '2018年度', '海外', '財務', '報告', '因', '適用', '兩', '地', '會計', '原則', '不', '一致', '之', '差異', '，', '調節', '內容', '如', '下', '：', '。', '1', '.', '本', '國', '上市', '有價證券', '財務', '資訊', '之', '差異', '項目', '及', '金額', '，', '合併', '財務', '報表', '中', ':', '。', '(1)', '.', '歸屬於', '母公司', '業主', '之', '合併', '淨利', '為', '新台幣', '351,131百萬', '元', '。', '。', '(2)', '.', '稅', '後', '基本', '及', '稀釋', '每', '股', '盈餘', '為', '新台幣', '13.54', '元', '。', '。', '(3)', '.', '資產', '總額', '為', '新台幣', '2,090,128百萬', '元', '。', '。', '(4)', '.', '負債', '總額', '為', '新台幣', '412,632百萬', '元', '。', '。', '(5)', '. ', '非', '控制', '權益', '為', '新台幣', '679百萬', '元', '。', '。', '(6)', '.', '母公司', '業主', '權益', '為', '新台幣', '1,676,817百萬', '元', '。', '。', '2', '.', '境', '外', '發行', '有價證券', '財務', '資訊', '之', '差異', '項目', '及', '金額', '，', '美國', '證管會', '申報', '之', '英文', '年報', '（', 'Form ', '20-F', '）', '中', ':', '。', '(1)', '.', '歸屬於', '母公司', '業主', '之', '合併', '淨利', '為', '新台幣', '363,053百萬', '元', '。', '。', '(2)', '.', '稅', '後', '基本', '及', '稀釋', '每', '股', '盈餘', '為', '新台幣', '14.00', '元', '。', '。', '(3)', '.', '資產', '總額', '為', '新台幣', '2,090,031百萬', '元', '。', '。', '(4)', '.', '負債', '總額', '為', '新台幣', '428,926百萬', '元', '。', '。', '(5)', '.', '非', '控制', '權益', '為', '新台幣', '676百萬', '元', '。', '。', '(6)', '.', '母公司', '業主', '權益', '為', '新台幣', '1,660,429百萬', '元', '。', '。', '3', '.', '差異', '原因', ':', '。', '因', '編製', '中華民國', '及', '美國', '兩', '地', '財務', '報告', '所', '採用', '會計', '原則', '不', '一致', '之', '差異', '調節', '項目', '，主', '係', '未', '分配', '盈餘', '加徵', '所得稅', '之', '認列', '時', '。', '點', '不同', '所', '致', '。', '。']</t>
  </si>
  <si>
    <t>['台積電', '以', '1,389', ' ', '佰萬', '元', '向', 'KLA-Tencor ', 'Corp', '.', '訂購', '機器', '設備', '一', '批', '，', '供', '生產用', '。', '。']</t>
  </si>
  <si>
    <t>['三星', '電子', '(', 'Samsung Electronics', ')', '全面', '釋出', '7', '、', '6', '、', '5', '奈米', '製程', '進度', '，', '台積電', '也', '罕見', '宣布', '從未', '曝光', '的', '6', '奈米', '製程', '技術', '計', '。', '畫', '。', '三星', '應', '暫不會', '對', '台積電', '有所', '威脅', '，', '但', '可能', '會', '再次', '形成', '客戶', '挾轉', '單三星', '威脅', '，', '要求', '台積電', '代工費', '降價', '情勢', '。', '面對', '。', '三星', '攻勢', '再', '起', '，', '台積電', '16日', '晚間', '罕見', '發布', '6', '奈米', '(', 'N6', ')', '製程', '技術', '面市', '消息', '，', '其', '大幅', '強化', '現有', '7', '奈米', '(', 'N7', ')', '技術', '，', '可', '協助', '客。戶', '在', '效能', '與', '成本', '之間', '取得', '高度', '競爭力', '的', '優勢', '，', '同時', '藉由', '7', '奈米', '技術', '設計', '的', '直接', '移轉', '而', '達到', '加速', '產品', '上市', '的', '目標', '，', '預。', '計', '2020年', '首', '季', '進入', '試產', '。', '。']</t>
  </si>
  <si>
    <t>['宏碁', '子公司', '安圖斯', '科技', '宣布', '，', '攜手', '大', '數據', '加速', '領域', '專家', '偉薩', '科技', '，', '聚焦', '人類', '基因', '定序', '議題', '，', '於', '生技', '重鎮', '波士頓', '所', '舉', '。', '行', 'BIO-IT', '大會', '正式', '推出', '全新', '解決', '方案', '；', '結合', '偉薩', '科技', '開發', '基因', '定序', '演算', '技術', '與', '安圖斯', '科技', '高效能', 'Altos ', 'Brain', 'Spher', '。', 'e', '人工', '智慧', '運算', '平台', '，', '共同', '打造', '基因', '定序', '加速', '解決', '方案', '，', '讓', '更多', '醫院', '及', '研究', '機構', '能夠', '應用', '此', '關鍵', '科技', '進行', '人體', '基因', '。', '定序', '，', '對', '精準', '醫療', '做出', '重要', '的', '貢獻', '。', '安圖斯', '指出', '，', '旗下', 'R380', ' F4', '內建', '安圖斯', 'FPGA', '加速器', '，', '搭載', '業界', '最', '新', '的', 'CPU', '並', '提供', '。', '24', '個', 'DDR4', '記憶體', '插槽', '與', '高速', 'IO', '，', '能', '以', '非凡', '的', '速度', '完成', '資料', '處理', '；', '另', '使用', '80', ' PLUS', '鈦金', '等級', '電源', '供應器', '提升', '整體', '能源', '。', '效率', '。', '。']</t>
  </si>
  <si>
    <t>['受到', '總體', '經濟', '不', '確定', '、', '供需', '庫存', '調節', '以及', 'CPU', '短缺', '等', '影響', '，', 'DRAM', '價格', '第1', '季', '跌幅', '擴大', '。', '為', '了', '因應', '市況', '，', '南亞科', '決定', '將', '。', '二', '度', '調降', '2019年', '資本', '支出', '，', '從', '原先', '106億', '元', '降低', '至', '70億', '元', '，', '降幅', '逾', '3成', '，', '全', '年', '位元', '產出', '估計', '將', '比', '2018年', '小幅', '成長', '1', '至', '3。%', '，', '並', '預期', '第2', '季', '價格', '跌幅', '可望', '縮小', '。', '南亞科', '總經理', '李培瑛', '表示', '，', '由於', '連續', '2', '年', '資本', '支出', '已', '採購', '許多', '設備', '，', '新', '機台', '設', '。備', '陸續', '上線', '，', '在', '產能', '擴充', '下', '2018年', '位元', '成長率', '達到', '38%', '，', '高於', '業界', '水準', '，', '隨著', '產能', '已', '墊高', '，', '2019年', '資本', '支出', '規模', '原', '。', '本', '相對', '就', '較少', '，', '並', '配合', '近期', '市場', '變化', '，', '預期', '短期', '內', '沒有', '擴產', '的', '急迫性', '。', '。']</t>
  </si>
  <si>
    <t>['行政院', '證實', '中華', '電信', '董事長', '鄭優屆齡', '退休', '，', '總經理', '謝繼茂', '接任', '董事長', '並', '兼任', '總經理', '。', '鄭優', '昨日', '表示', '，', '很', '開心', '完成', '「', '。', 'MOD', '改革', '」', '及', '「', '提升', '4G', '收訊', '品質', '」', '的', '兩', '大', '任務', '。', '謝繼茂', '原本', '將', '於', '今年', '6月', '底', '屆齡', '退休', '，', '都', '開始', '規劃', '「', '退休', '生活', '」', '，', '但', '。', '新', '任命', '代表', '退休', '計畫', '要', '往後', '延', '。', '謝繼茂', '說', '，', '他', '對', '中華', '電信', '團隊', '很', '有', '信心', '，', '主要', '決策', '都', '會', '討論', '做成', '共識', '，', '有', '信心', '帶領', '。', '中華', '電信', '團隊', '打下', '一', '場', '仗', '。', '。']</t>
  </si>
  <si>
    <t>['英特爾', '（', 'Intel', '）', '宣布', '，', '將', '退出', '5G', '智慧', '手機', '數據', '晶片', '事業', '，', '未來', '將', '淡出', '原', '已', '進軍', '多', '年', '的', '智慧', '手機', '晶片', '市場', '。', '英特爾', '。', '發布', '新聞稿', '說', '：', '「', '英特爾', '將', '繼續', '配合', '維持', '對', '目前', '客戶', '在', '現有', '4G', '智慧', '手機', '數據', '晶片', '產品線', '的', '承諾', '，', '但', '預計', '不會', '在', '智慧', '。', '手機', '領域', '推出', '5G', '數據', '晶片', '產品', '。', '」', '英特爾', '原本', '計劃', '2020年', '推出', '5G', '數據', '晶片', '。', '惟', '英特爾', '表示', '將', '繼續', '投資', '5G', '網路', '基礎', '建', '。', '設', '事業', '。', '。']</t>
  </si>
  <si>
    <t>['董事', '本人', '陳建良', '2019/04/', '17', '設質', '250,000', '股', '給', '台新', '國際', '商業', '銀行', '，', '累計', '設質', '2,068,000', '股', '。', '。']</t>
  </si>
  <si>
    <t>['志聖', '從', '去年', '1月', '起', '，', '連續', '四', '個', '月', '以', '每', '個', '月', '買進', '一', '、', '二千', '張', '的', '速度', '增加', '均豪', '持股', '；', '去年', '9月', '至', '12月', '再', '連續', '買進', '四', '個', '月', '，', '。', '每', '月', '買進', '數量', '從', '數百', '張', '到', '千餘', '張', '不等', '。', '去年', '累計', '買進', '1.19萬餘', '張', '。', '今年', '前', '三', '個', '月', '，', '再', '買進', '775', '張', '，', '總計', '近', '15', '個', '月', '大', '。', '買', '1.27萬', '張', '，', '持股', '比率', '從', '2017年', '的', '10.4%', '，', '躍升', '到', '目前', '的', '18.13%', '。', '均', '豪', '受惠', '於', '8.6', '代', '及', '10.5', '代', '面板', '設備', '大單', '挹注', '，', '推', '。', '升', '去年', '營收', '及', '獲利', '均', '來到', '十', '年', '來', '新高', '，', '全', '年', '稅', '後', '純益', '3.7億', '元', '，', '年增', '84.8%', '，', '每', '股', '純益', '2.24', '元', '，', '董事會', '決議', '擬', '配發', '1.', '。', '3', '元', '現金', '股利', '。', '以', '此', '估算', '，志聖', '做為', '均豪大', '股東', '，光', '是', '股利', '收入', '就', '有', '近', '4,000萬', '元', '挹注', '。', '均豪', '董事長', '葉勝發', '指出', '，', 'Mi', '。', 'cro LED', '巨量', '移轉', '設備', '是', '均華', '在', '做', '；均豪', '則', '是', '發展', 'Micro ', 'LED', '的', '晶粒', '在', '線', 'AOI', '製程', '檢測', '設備', '。', '展望', '2019年', '，', '確信', '電子', '。', '產業用', '的', '設備', '明年', '景氣', '佳', '，', '仍', '會', '持續', '成長', '。', '電子', '設備', '產業', '仍', '是', '二', '位數', '成長', '，', '產業', '能見度', '已', '到', '2019年', '底', '。', '。', '【', 'TCRI ', '觀點', '_', '20190419', '】', '。', '1', '.', '志聖', '原任', '鈞豪', '一', '董', '(', '均豪有', '6', '董事', '及', '3', '獨董', ')', '，', '本', '次', '持股', '增至', '18.13%', '，', '我們', '認為', '為', '多角化', '布局', '。', '。', 'A', '.', '志聖', '營收', '來自', 'PCB', '(', '5成', ')', '及', 'LED', '(', '4成', ')', '相關', '設備', '，', '受', '中', '美', '貿易戰', '影響', '，', '整體', '產業', '環境', '仍', '存在', '不確定性', '。', '2019年', '志聖', 'PC', '。', 'B', '業務', '主要', '看換機', '訂單', '，', '下游', '擴產', '情形', '相較', '保守', '。', '。', 'B.2019', 'Q1', '營收', '年減', '14%', '，', '我們', '認為', '公司', '欲', '提升', '於', 'LED', '之', '布局', '，', '故', '增加', '對', '均豪', '之', '持股', '。', '。', '2', '.', 'AMOLED', '業者', '透過', '手機', '應用', '等', '，', '侵蝕', '原', 'LED', '市占', '，然', 'Micro ', 'LED', '相關', '商機', '仍', '待', '觀察', '。', '均豪', '、', '均華', '目前', '規畫', '於', 'Mirco ', 'LE', '。', 'D', '相關', '設備', '，', '實際', '訂單', '需求', '仍', '視', '下游', '競合', '情形', '而', '定', '。', '面板', '產業', '供過於求', '情形', '嚴重', '，', '需', '留意', '。', '。']</t>
  </si>
  <si>
    <t>['2019/04/', '17', '收盤價', '0.16', '元', '，', '週', '報酬', '下跌', '33%', '，', '月', '報酬', '下跌', '61%', '。', '。']</t>
  </si>
  <si>
    <t>['華固', '建設', '以', '新台幣', '123975萬', '元', '向', '國票', '創業', '投資', '(', '股', ')', '公司', '取得', '台北市', '中山區', '華固亞', '太置地', '商辦', '大樓', '部份', '房屋', '及', '車位', '買', '。', '賣案', '完成', '議價', '，', '供', '獲取', '營業', '利益', '。', '。']</t>
  </si>
  <si>
    <t>['勞資', '協商', '破裂', '，', '長榮', '航空', '空服員', '恐', '醞釀', '罷工', '！', '長榮', '航空', '勞資', '爭議', '今', '進行', '第3', '度', '調解', '，', '由於', '雙方', '仍', '談', '不', '出', '共識', '，', '工會', '。', '認為', '公司', '提出', '方案', '沒有', '誠意', '，', '確定', '協商', '破局', '，', '桃園市', '空服員', '職業', '工會', '秘書長', '鄭雅菱', '表示', '，', '周五', '前', '將', '召集', '會員', '代表', '討', '。', '論', '後續', '行動', '。', '鄭雅菱', '說', '，', '改善', '過', '勞航班', '的', '部分', '，', '工會', '訴求', '從', '21', '航班', '退讓', '到', '只', '剩', '爭取', '台北', '-', '東京', '、', '台北', '-', '北京', '2', '航線', '可', '。', '在', '外站', '過夜', '，', '原本', '第2', '次', '調解', '就', '打算', '破局', '了', '，', '但', '公司', '要求', '給', '機會', '，', '讓', '他們', '再', '研擬', '方案', '，', '今天', '卻', '只', '拿出', '試行', '1', '到', '3', '個', '月', '。', '的', '冬季', '過夜', '，', '不但', '不', '確定', '，', '更', '沒有', '結構性', '的', '改善', '，', '工會', '無法', '接受', '；', '另', '在', '提高', '日支費', '（', '外', '站', '津貼', '）', '禁搭', '便車', '，', '提高', '薪', '。', '資', '也', '都', '卡關', '。', '。']</t>
  </si>
  <si>
    <t>['台灣', '高鐵', '以', '新台幣', '840,552,996', '元', '(', '含', '稅', ')', '向', '台灣', '日立', '亞太', '(', '股', ')', '公司', '取得', '行車', '控制', '系統', '(', 'TCS', ')', '、', '第三', '階段', '容錯', '電腦', '(', 'FTC', '。', ')', '及', '主電腦', '設備', '更新', '，', '為', '行車', '控制', '主電腦', '更新', '，', '維持', '主電腦', '的', '高', '穩定度', '及', '可靠度', '。', '。']</t>
  </si>
  <si>
    <t>['漢翔', '公司', '以', '租地', '委建', '方式', '新建', '廠房', '工程', '以', '供', '營運', '使用', '，', '該', '契約', '之', '相對人', '為', '泰洲', '營造', '有限公司', '且', '契約', '總金額', '為', '新台幣', '。', '741,000,000', '元', '。', '。']</t>
  </si>
  <si>
    <t>['國票', '金控', '之', '子公司', '國票', '創業', '投資', '股份', '有限公司', '以', '總金額', '12億3,975萬', '元', '向', '華固', '建設', '及', '數位', '自然人', '購置', '台北市', '中山區', '。金泰段', '105-1', '地號', '之', '土地', '及', '其', '上', '建物', '，', '部分', '供', '作為', '自用', '辦公室', '，', '部分', '出租', '予', '關係', '企業', '。', '。']</t>
  </si>
  <si>
    <t>['改派', '。', '董事', '堯明仁', '(', '臺灣', '銀行', '代表', ')', '新任', '。']</t>
  </si>
  <si>
    <t>['統一', '超', '以', '446,634,951', '元', '向', '台灣', '高速', '鐵路', '股份', '有限公司', '(', '非', '關係人', ')', '取得', '高鐵', '桃園站', '部份', '之', '不動產', '使用權', '資產', '、', '高鐵', '。', '新竹站', '部份', '之', '不動產', '使用權', '資產', '、', '高鐵', '台中站', '(', '二區', ')', '部份', '之', '不動產', '使用權', '資產', '、', '高鐵', '嘉義站', '部份', '之', '不動產', '使用', '權資', '。', '產', '及', '高鐵', '台南站', '部份', '之', '不動產', '使用權', '資產', '，', '供', '店鋪', '營運', '。', '。']</t>
  </si>
  <si>
    <t>['盛達', '電業', '股份', '有限公司', '於', '2017年', '6月', '23日', '簽發', '之', '本票', '，', '內載', '憑票', '交付', '台新', '國際', '商業', '銀行', '股份', '有限公司', '(', '以下', '稱', '「', '台新', '。', '銀行', '」', ')', '美金', '壹仟捌佰萬', '元', '，嗣', '台新', '銀行', '於', '2019年', '3月', '21日', '經', '提示', '稱', '其中', '美金捌佰', '伍拾伍萬陸仟壹佰玖拾壹', '元', '壹角', '未', '。', '獲', '付款', '，', '並', '向', '臺灣', '臺北', '地方', '法院', '(', '以下', '稱', '「', '臺北', '地院', '」', ')', '聲請', '本票', '裁定', '。', '臺北', '地院', '准許', '上開', '聲請', '及', '自', '2019年', '3月', '21日', '。', '起', '至', '清償', '日', '止', '，', '按', '年息', '百分之六', '計算', '之', '利息', '。', '。']</t>
  </si>
  <si>
    <t>['推選', '。', '董事長', '張峰豪', '(', '科飛', '投資', '代表', ')', '卸任', '。', '董事長', '推選', '，', '由', '未', '指派', '(', '科飛', '投資', '代表', ')', '新任', '。']</t>
  </si>
  <si>
    <t>['2019', '/04/', '17', '收盤價', '21.00', '元', '，', '月', '報酬', '下跌', '30%', '。', '。']</t>
  </si>
  <si>
    <t>['解任', '1', '董', '。', '董事', '盧志德', '卸任', '。']</t>
  </si>
  <si>
    <t>['研發', '主管', '鐘幸真', '內部', '調動', '，', '由', '張宏基', '接任', '。', '。']</t>
  </si>
  <si>
    <t>['2019/04/', '17', '收盤價', '0.65', '元', '，', '週', '報酬', '下跌', '39%', '，', '月', '報酬', '下跌', '83%', '。', '。']</t>
  </si>
  <si>
    <t>['辭任', '1', '董', '。', '董事', '陳介甫', '卸任', '。']</t>
  </si>
  <si>
    <t>['2019', '/04/', '17', '收盤價', '27.15', '元', '，', '月', '報酬', '下跌', '49%', '。', '。']</t>
  </si>
  <si>
    <t>['嘉威', '光電', '與', 'Golden ', 'Fame ', 'Co', '.', ',', ' Ltd', '.', '簽訂', '收購', '備忘錄', '，', '主要', '內容', '如', '下', ':', '。', '1', '.', '本', '公司', '董事會', '決議', '向', 'Golden ', 'Fame ', 'Co', '.', ',', ' Ltd', '.', '(', '下', '稱', '「', '賣方', '」', ')', '收購', '其', '持有', '之', 'Achieve ', 'Goal ', 'Limited ', '(', '下', '稱', '「', '目標', '。', '公司', '」', ')', '100%', '股權', '，', '並', '授權', '董事長', '陳碩璨', '先生', '代表', '本', '公司', '(', '下', '稱', '「', '買方', '」', ')', '與', 'Golden ', 'Fame ', 'Co', '.', ',', ' Ltd', '.', '簽訂', '收購', '備忘錄', '。', '。', '。', '(1)', '.', '雙方', '同意', '續行', '洽談', '出售', '股份', '之', '對價', '，', '惟', '對價', '合計', '不', '高於', '23,600,000', '美元', '。', '。', '(2)', '.', '雙方', '理解', '且', '同意', '本', '交易', '得分', '作', '2', '次', '以上', '交割', '；', '各', '次', '交割', '繫於', '主管', '機關', '按', '僑', '外', '及', '/', '或', '對', '陸', '投資', '相關', '法令', '規定', '所', '為', '許', '。', '可', '與否', '。', '。', '2', '.', '除', '經', '買方', '事', '前', '同意', '外', '，', '賣方', '不得', '直接', '或', '間接', '從事', '與', '買方', '或', '目標', '公司', '類似', '或', '相關', '之', '事業', '且', '賣方', '應', '促使', '其', '員工', '或', '經營', '。', '階層', '人員', '及', '其', '配偶', '、', '直系', '血親卑', '親屬', '不得', '直接', '或', '間接', '從事', '與', '買方', '或', '目標', '公司', '類似', '或', '相關', '之', '事業', '，', '或', '生產', '或', '銷售', '與', '買', '。方', '或', '目標', '公司', '相同', '或', '類似', '之', '產品', '。', '。', '嘉威', '光電', '與', 'Lucky ', 'Star ', 'Worldwide ', 'Ltd', '.', '簽訂', '收購', '備忘錄', '，', '主要', '內容', '如', '下', ':', '。', '1', '.', '本', '公司', '董事會', '決議', '向', 'Lucky ', 'Star ', 'Worldwide ', 'Ltd', '.', '(', '下', '稱', '「', '賣方', '」', ')', '收購', '其', '持有', '之', 'Golden Star Ocean Ltd. ', '(', '下', '稱', '。', '「', '目標', '公司', '」', ')', '100%', '股權', '，', '並', '授權', '董事長', '陳碩璨', '先生', '代表', '本', '公司', '(', '下', '稱', '「', '買方', '」', ')', '與', 'Lucky ', 'Star ', 'Worldwide ', 'Ltd', '.', '簽訂', '。', '收購', '備忘錄', '雙方', '同意', '續行', '洽談', '出售', '股份', '之', '對價', '，', '惟', '對價', '合計', '不', '高於', '57,000,000', '美元', '。', '。', '2', '.', '除', '經', '買方', '事', '前', '同意', '外', '，', '賣方', '不得', '直接', '或', '間接', '從事', '與', '買方', '或', '目標', '公司', '類似', '或', '相關', '之', '事業', '且', '賣方', '應', '促使', '其', '員工', '或', '經營', '。', '階層', '人員', '及', '其', '配偶', '、', '直系', '血親卑', '親屬', '不得', '直接', '或', '間接', '從事', '與', '買方', '或', '目標', '公司', '類似', '或', '相關', '之', '事業', '，', '或', '生產', '或', '銷售', '與', '買', '。方', '或', '目標', '公司', '相同', '或', '類似', '之', '產品', '。', '。', '嘉威', '光電', '為', '取得', '此', '業界', '績優', '之', '工廠', '公司', '，', '掌握', '產品', '供貨', '來源', '及', '品質', '、', '提供', '客製化', '與', '多樣化', '的', '服務', '，', '預計', '不', '高於', '美金', '。', '23,600千', '元', '向', 'Golden ', 'Fame ', 'Co', '.', ',', ' Ltd', '.', '收購', '其', '持有', '之', 'Achieve ', 'Goal ', 'Limited ', '100%', '股權', '預計', '併購', '後', '將', '提升', '競爭力', '。', '。', '嘉威', '光電', '為', '取得', '業界', '績優', '之', '業務', '及', '設計', '公司', '，', '跨入', '產業鏈', '附加', '價值', '較', '高', '的', '地位', '，', '預計', '以', '不', '高於', '美金', '57,000千', '元', '向', 'Lu', '。', 'cky ', 'Star ', 'Worldwide ', 'Ltd', '.', '收購', '其', '持有', '之', 'Golden ', 'Star ', 'Ocean ', 'Ltd', '.', '100%', '股權', '。', '預期', '併購', '後', '將', '提高', '市佔率', '、', '擴大', '營運', '。', '規模', '，', '提升', '競爭力', '及', '獲利', '。', '。']</t>
  </si>
  <si>
    <t>['2019', '/04/', '17', '收盤價', '2.60', '元', '，', '月', '報酬', '下跌', '66%', '。', '。']</t>
  </si>
  <si>
    <t>['瑞鼎', '科技', '於', '2018/9/4', '投資', '設立', '大陸', '子公司', '-', '昆山', '瑞創芯', '有限公司', '，', '以', '符合', '本', '公司', '長期', '業務', '拓展', '所', '需', '，', '擬', '於', '2019/4/18', '。', '起', '，', '結束', '中國', '台灣', '瑞鼎', '科技', '股份', '有限公司', '蘇州', '代表', '處', '之', '相關', '業務', '，', '並', '依法', '辦理', '註銷', '程序', '，', '其餘', '相關', '事宜', '授權', '董事長', '。', '全權', '處理', '。', '。']</t>
  </si>
  <si>
    <t>['家登', '精密', '為', '集團', '整體', '資金', '規畫', '運用', '並', '返還', '股款', '予', '母公司', '，', '其', '子公司', '家', '登', '創業', '投資', '股份', '有限公司', '決議', '辦理', '減資', '，', '相關', '。', '事宜', '如下', '：', '。', '1', '.', '減資', '金額', '為', '新台幣', '208,000,000', '元', '。', '。', '2', '.', '消除', '股份', '為', '20,800,000', '股', '。', '。', '3', '.', '減資', '比率', '達', '69.33%', '。', '。', '4', '.', '減資', '後', '實收', '資本額', '為', '新台幣', '92,000,000', '元', '。', '。', '5.', '家登', '創業', '投資', '股份', '有限公司', '為', '本', '公司', '100%', '持股', '之', '子公司', '，', '減資', '金額', '新台幣', '208,000,000', '元', '將', '全數', '返還', '本', '公司', '。', '。']</t>
  </si>
  <si>
    <t>['1', '.', 'Entegris', ',', ' Inc', '.', '針對', '家登', '精密', '工業', '股份', '有限公司', '侵犯', 'Entegris', ',', ' Inc', '.', '專利權', '(', '授證號', '：I', '317967', ')', '一', '事', '，', '業經', '智慧', '。', '財產', '法院', '於', '2019', '/', '3/22', '判決', '認定', '，', '判付', '本', '公司', '應', '給付', 'Entegris', ',', ' Inc', '.', '新台幣', '9億7,887萬', '元', '之', '不當', '得利', '。', '經', '本', '公司', '與', '。', '律師', '研議', '後', '，', '認', '智慧', '財產', '法院', '判決', '內容', '多所', '違誤', '，', '故', '於', '法定', '期間', '內', '依法', '提起', '第二', '審', '上訴', '。', '。', '2', '.', '為', '維護', '公司', '及', '股東', '權益', '，', '本', '公司', '於', '2019', '/', '4/17', '提起', '第二', '審', '上訴', '。', '。', '3', '.', '本', '公司', '營運', '一切', '正常', '，', '將', '提存', '新台幣', '9億7,887萬', '元', '供', '擔保', '後', '免為', '假', '執行', '。', '本', '件', '提起', '上訴', '訴訟', '事宜', '，', '對', '本', '公司', '之', '財', '。', '務', '業務', '並', '無', '重大', '影響', '。', '。']</t>
  </si>
  <si>
    <t>['2019', '/', '04/', '17', '收盤價', '1.51', '元', '，', '月', '報酬', '下跌', '34%', '。', '。']</t>
  </si>
  <si>
    <t>['合勤', '控', '近期', '進行', '組織', '改組', '，', '全力', '衝刺', '業務', '，', '今年', '第1', '季', '營收', '79億', '元', '，', '年增', '一', '倍', '。', '合勤控', '營運', '走出', '谷底', '，', '今年', '有', '機會', '。', '轉虧為', '盈', '。', '盟創', '負責', '代工', '業務', '，', '主要', '產品', '包含', '光纖', '設備', '及', 'VDSL', '寬頻', '產品', '，', '貢獻', '集團', '營收', '占', '比', '約', '六成', '，', '合勤', '科技', '未來', '。', '將', '聚焦', 'ZyXEL', '品牌', '在', '電信', '市場', '的', '布局', '，', '目前', '主要', '產品', '光纖', '占', '20%', '，', 'VDSL', '則', '為', '75%', '，', '占', '營收', '比重', '約', '三成', '，', '兆勤', '則', '將', '負責', '。', '中小企業', '、', '消費', '市場', '的', '品牌', '經營', '，', '占', '營收', '比重', '約', '一成', '。', '。']</t>
  </si>
  <si>
    <t>['解任', '1', '監', '。', '監察人', '蘇亮', '(', '聯華', '實業', '投資', '控股', '代表', ')', '卸任', '。']</t>
  </si>
  <si>
    <t>['安成', '藥業', '公告', '，', '加陳', '國際', '藥業', '對', '該', '公司', '的', '公開', '收購', '期間', '已經', '在', '15日', '屆滿', '，', '此間', '該', '公司', '股東', '參與', '應', '賣', '股份', '總數', '為', '36,5', '。19,120', '股', '、', '全部', '成交', '，', '概算', '此', '次', '加陳', '收購', '的', '安成藥', '股票', '，', '占', '在', '外', '流通', '股數', '約', '69.6%', '，', '遠', '逾', '5%', '收購', '門檻', '，', '月底', '前', '交割', '。', '，', '預計', '召開', '股東會', '後', '才', '會', '正式', '下市', '並', '私有化', '。', '。']</t>
  </si>
  <si>
    <t>['董事', '之', '法人', '代表人', '陳泓彰', '2019/04/', '17', '設質', '2,000', '股', '給', '華南', '商業', '銀行', '，', '累計', '設質', '1,734,000', '股', '。', '。']</t>
  </si>
  <si>
    <t>['彥臣', '生技', '之', '「', 'EXTRACT OF TAIWANESE PROPOLIS FORTREATING OCULAR DISEASES ', '台灣', '蜂膠', '萃取物', '用於', '治療', '眼疾', '之', '用', '。', '途', '」', '取得', '澳洲', '發明', '專利', '，', '專利', '證號', '第2016223995', '號', '。', '。']</t>
  </si>
  <si>
    <t>['櫃買', '中心', '舉行', '生技', '醫療', '業績', '發表會', '，', '客製化', '製藥', '包裝', '設備', '廠', '皇將', '科技', '總經理', '葉治明', '表示', '，皇', '將', '在', '10', '年', '前', '就', '開始', '進入', '。', '全', '套', '設備', '市場', '，', '除了', '印度', '市場', '，', '美國', '已', '有', '斬獲', '，', '第一', '季', '接單量', '超越', '去年', '全', '年', '，', '今年', '整體', '營運', '將', '穩定', '成長', '。', '近', '幾', '年', '皇', '。', '將', '科技', '採取', '比較', '積極', '的', '策略', '，', '研發', '人員', '從', '35', '位', '成長到', '65', '位', '，', '儘管', '營業', '費用', '穩定', '成長', '，', '但', '有', '自信皇將', '成長', '力道', '將', '優於', '。', '產業', '成長', '比例', '。', '皇將', '首', '季', '營收', '2.52億', '元', '、', '年減', '約', '1成', '，', '衰退', '主因', '在於', '美國', '客戶', '將', '出貨', '遞延', '至', '第二', '季', '，皇', '將', '也', '據', '此', '評', '。', '估', '第二', '季', '業績', '將', '會', '優於', '第一', '季', '。', '而', '皇將', '於', '第一', '季', '接單', '狀況', '良好', '，', '單', '是', '美國', '客戶', '第一', '季', '的', '接單量', '就', '已經', '超越', '去年', '全', '年', '。', '水準', '，', '未來', '也', '規劃', '會', '陸續', '出貨', '，皇', '將', '評估', '最', '快', '交單', '約', '需', '60', '天', '左右', '，', '希望', '能夠', '將', '第一', '季', '的', '訂單', '陸續', '於', '今年', '出完', '，', '惟仍', '。', '需', '與', '客戶', '的', '建廠', '進度', '配合', '。', '。', '【', 'TCRI ', '觀點', '_', '20190418', '】', '。', '1', '.', '皇將', '為', '藥品', '包裝', '設備', '廠商', '，', '主要', '產品', '為', '數粒機', '及', '液充線', '，', '依據', '客戶', '需求', '提供', '整', '線', '設備', '解決', '方案', '。', '持續', '看好', '人口', '高', '。', '齡化', '帶來', '的', '保健', '食品', '、', '藥品', '需求', '，', '並', '配合', '法規', '及', '智慧', '製造', '趨勢', '，', '投入', 'CVC TnT', '(', 'Track ', '&amp;amp; ', 'Trace', ')', '及', 'IMP', '即時', '平台', '，', '相', '。', '關', '智慧', '製造', '產品', '2019年', '才', '會', '開始', '貢獻', '營收', '，', '布局', '美國', '、', '印度', '製藥', '工廠', '(', '兩', '地', '營收', '占', '比', '7成', ')', '。', '。', '--', '競爭', '優勢', '在於', '充足', '的', '研發', '人員', '(', '超過', '60', '位', ')', '以及', '超過', '50', '個', '經銷商', '提供', '完整', '的', '售後', '服務', '，', '及於', '整', '線', '設備', '之', '研發', '能力', '。', '。', '(', '依', '需求', '，', '整', '線', '售價', '30', '~', '200萬', '美金', '不等', ')', '。', '--', '美國', '第一', '季', '整', '線', '設備', '接單', '情形', '已', '優於', '2018年', '接單量', '。', '。', '2', '.', '據', '2018年', '財報', '，', '公司', '淨利', '達', '0.86億', '元', '，', '年增', '154%', '，', '主要', '來自', '美國', '業務', '開發', '有成', '。', '。', '--', '存貨', '原物料', '比重', '大幅', '上升', '達', '0.55億', '，', '推測', '為', '因應', '公司', 'Q1', '接單', '。', '。', '--', '應收', '帳款', '總額', '226,956仟', '元', '中', '，', '有', '24,078仟', '元', '列為', '有', '證據', '無法', '合理', '預期', '可', '回收', '金額', '，', '並', '提列', '足額', '減損', '，', '約', '占', '應收', '。', '帳款', '一成', '，', '留意', '下游', '廠商', '信用', '風險', '。', '。']</t>
  </si>
  <si>
    <t>['1', '.', '誠美材', '之', '全資', '子公司', '茂豐', '貿易', '股份', '有限公司', '、', '茂宇', '投資', '股份', '有限公司', '，', '2019', '/', '4/17', '疑', '因', '本', '公司', '葉美麗', '副董事長', '涉', '。', '及', '特別', '背信案', '而', '遭', '搜索', '，', '葉美麗', '副董事長', '並', '因此', '到案', '。', '。', '2', '.', '誠美', '材料', '科技', '股份', '有限公司', '就', '前揭', '偵查', '案件', '，', '隨時', '查認', '進度', '，', '倘', '發現', '公司', '權益', '受損', '，', '當', '依循', '法令', '向', '加害人', '為', '求償', '。', '，', '以', '維護', '公司', '、', '股東', '及', '往來', '廠商', '之', '權益', '。', '另', '也', '將', '以', '此', '案', '加強', '公司', '規章', '制度', '，', '俾使', '公司', '人員', '守法', '盡職', '。', '。']</t>
  </si>
  <si>
    <t>['坤悅', '之', '「', '泰若天成', '」', '新建', '工程', '追減', '事宜', '如', '下', '：', '。', '1', '.', '契約', '相對人', '為', '坤聯', '營造', '股份', '有限公司', '(', '100%', '持股', '子公司', ')', '。', '2', '.', '契約', '主要', '內容', ':', '。', '(1', ')', '.', '原', '工程', '總價款', '：', '新台幣', '119,000萬', '元', '整', '(', '含', '稅', ')', '。', '。', '(', '2', ')', '.', '本', '次', '追減', '金額', '：', '新台幣', '8,400萬', '元', '(', '含', '稅', ')', '。', '。', '(', '3', ')', '.', '本', '次', '追減', '後', '工程', '總價款', '：', '新台幣', '110,600萬', '元', '(', '含', '稅', ')', '。', '。']</t>
  </si>
  <si>
    <t>['虹堡', '公布', '3月', '自結', 'EPS ', '0.18', '元', '，', '較', '去年', '同', '期', '成長', '逾', '二', '倍', '，', '主要', '受惠', '3月', '加工廠', '產能', '逐漸', '提升', '，', '以及', '南美', '、', '北美', '及', '台灣', '。', '地區', '業績', '增加', '，', '今年', '首', '季', '可望', '轉盈', '。', '虹堡', '表示', '，', '因', '工廠', '產能', '逐漸', '提升', '，', '且', '南美', '、', '北美', '及', '台灣', '地區', '業績', '增加', '，', '帶動', '3', '。月', '營收', '、', '獲利', '成長', '，', '若', '排除', '中東', '客戶', '，', '3月', '營收', '年增', '達', '84%', '，', '除了', '南美', '巴西', '、', '東南亞', '外', '，', '日本', '、', '歐洲', '及', '台灣', '均', '有', '客戶', '。', '陸續', '完成', '認證', '出貨', '，', '區域', '銷售', '金額', '較', '去年', '同', '期', '大幅', '成長', '。', '。']</t>
  </si>
  <si>
    <t>['2019', '/04/', '17', '收盤價', '24.20', '元', '，', '月', '報酬', '下跌', '49%', '。', '。']</t>
  </si>
  <si>
    <t>['亞都', '去年', '投注', '2.5億', '元', '，', '完成', '客房', '整修', '投入', '營運', '，', '整修', '後', '的', '效益', '持續', '發酵', '。', '麗緻', '餐旅', '集團', '總經理', '徐儷萍', '表示', '，', '今年', '1', '。', '至', '2月', '住房率', '平均', '約', '80%', '，', '預期', '下', '半', '年', '住房率', '有', '機會', '提高', '至', '85%', '以上', '。', '徐儷萍', '說', '，', '這', '主要', '是', '下', '半', '年', '集團', '將', '推動', '「', '緻友', '。', '會員', 'App', '」', '，', '結合', '旗下', '共', '六', '家', '姊妹', '飯店', '，', '且', '透過', '跨', '產業', '平台', '，', '以', '最', '直接', '的', '現金', '折抵', '回饋給', '房客', '，', '預計', '將', '在', '6月', '上線', '。', '。', '另外', '，', '集團', '自行', '研發', '的', '「', 'Landis ', 'Raccoon', '」', '備品車', '也', '將', '在', '5月', '，', '同時', '在', '台北', '、', '台中', '兩', '館', '使用', '。', '。']</t>
  </si>
  <si>
    <t>['於', '2019-04-17', '，', '上海', '商業', '儲蓄', '銀行', '辦理', '防制', '洗錢', '作業', '核', '有', '缺失', '，', '有礙', '健全', '經營', '之', '虞', '，', '依', '銀行法', '規定', '，', '應', '予', '糾正', '。']</t>
  </si>
  <si>
    <t>['改派', '1', '董', '。', '董事', '久保勳', '(', '日商', '全家', '便利商店', '代表', ')', '卸任', '。', '董事', '小田文信', '(', '日商', '全家', '便利商店', '代表', ')', '新任', '。']</t>
  </si>
  <si>
    <t>['廣運', '為', '活化', '資產', '及', '充實', '營運', '資金', '，', '公告', '董事會', '決議', '出售', '桃園縣', '中壢市', '中工段', '1571', '地號', '全部', '與', '內壢段', '3761', '地號', '持', '分', '61', '。', '37/10000之2', '筆', '土地', '及', '其', '上', '建物', '不動產', '予', '台達', '電子', '工業', '股份', '有限公司', '，', '交易', '總金額', '新台幣', '2,568,000仟', '元', '(', '含', '稅', ')', '，', '預。', '計', '處分', '利益', '合計', '約為', '新台幣', '19億', '元', '。', '(', '已', '扣除', '土地', '增值稅', ')', '。', '賣方', '若', '因故', '無法', '出具', '無', '污染', '證明', '文件', '時', '，', '買賣', '雙方', '同意', '。', '無', '罰則', '，', '無條件', '解除', '合約', '；', '另', '有', '其他', '重要', '約定', '，', '交易', '經', '點交', '後', '賣方', '將', '售後', '租回', '部分', '廠房', '，', '租期', '二', '年', '。', '。', '【', 'TCRI ', '觀點', '_', '20190419', '】', '。', '1', '.', '廣運', '於', '2018/3', '曾', '公告', '欲', '處分', '廠房', '並', '對', '大陸', '子公司', '增資', '，', '本', '次', '處分', '交易', '占', '當時', '公告', '約', '3/4', '(', '32,152', '/', '43,274', '平方公尺', ')', '。', '。', '點交', '後', '售後', '租回', '部分', '廠房', '，', '租期', '二', '年', '。', '。', '--', '本業', '營運', '壓力', '大，', '陸續', '處分', '資產', '變現', '。', '2018年', '已', '處分', '台南', '之', '不動產', '業務', '。', '。', '2', '.', '該', '廠', '主要', '為', '子公司', '太極', '租用', '，', '推測', '受到', '太陽能', '景氣', '不佳', '影響', '，', '未來', '可能', '陸續', '退出', '；', '騰出', '的', '廠房', '可能', '作為', '物流', '事業', '。', '使用', '。', '。']</t>
  </si>
  <si>
    <t>['改派', '1', '監', '。', '監察人', '羅翊緋', '(', '寶源', '創新', '投資', '代表', ')', '卸任', '。']</t>
  </si>
  <si>
    <t>['2019/04/', '17', '收盤價', '2.04', '元', '，', '週', '報酬', '下跌', '40%', '，', '月', '報酬', '下跌', '85%', '。', '。']</t>
  </si>
  <si>
    <t>['頎邦', '科技', '因', '營運', '需求', '，', '以', '總金額', '新台幣', '509,132,043', '元', '向', '愛德萬', '測試', '股份', '有限公司', ' ', '(', '非', '關係人', ')', '取得', '營業用', '機器', '設備', '。', '一', '批', '。', '。']</t>
  </si>
  <si>
    <t>['元晶', '與', '星能', '股份', '有限公司', '簽訂', '太陽能', '單晶', '模組', '之', '採購', '契約', '，', '事宜', '說明', '如下', '：', '。', '1', '.', '星能', '股份', '有限公司', '取得', '台灣', '電力', '股份', '有限公司', '之', '「', '台南', '鹽田', '太陽', '光電', '新建', '工程', '」', '標案', '，', '將', '新建', '地面型', '太陽', '光電', '15。0', 'MWp', '，', '為', '目前', '國內', '最', '大', '之', '地面型', '太陽', '光電', '案場', '。', '。', '2', '.', '本', '公司', '與', '星能', '股份', '有限公司', '已', '於', '2019/4/12', '簽訂', '「', '台南', '鹽田', '太陽', '光電', '新建', '工程', '」', '標前', '協議書', '，', '成為', '該', '公司', '於', '本標', '。', '案', '之', '太陽', '光電', '模組', '供應商', '，', '雙方', '將', '於', '近期', '簽訂', '正式', '採購', '契約', '。', '。']</t>
  </si>
  <si>
    <t>['藥華藥', '公告', '表示', '，', '已', '收到', '與', '美國', 'FDA', '面對面', '討論', '用於', '治療', '真性', '紅血球', '增生症', '(', 'PV', ')', '的', '會議', '記錄', '，', '新', '藥', '研發', '可', '說', '再', '向', '前', '。', '跨', '一', '大', '步', '。', '藥華藥', '收到', '與', '美國', 'FDA', '面對面', '討論', '用於', '治療', '真性', '紅血球', '增生症', '(', 'PV', ')', '的', '會議', '記錄', '，', '記錄', '中', 'FDA', '建議', '藥華藥', '可', '。', '以', '提出', '藥物', '查驗', '登記', '送件', '前', '會議', '（', 'Pre-BLA Meeting', '）', '要求', '，', '以', '討論', 'BLA', '（', '生物', '藥藥證', '申請', '）', '的', '送件', '格式', '（', 'Format', '）', '。', '。', '。', '藥華', '醫藥', '公告', '本', '公司', '口服', '歐洲', '紫杉醇', 'Oradoxel', '用於', '治療', '前列腺癌', '之', '供', '查驗', '登記', '用', '藥品', '臨床', '試驗', '計畫', '，', '已', '獲', '台灣', '衛生', '。', '福利部', '同意', '試驗', '進行', '。', '。']</t>
  </si>
  <si>
    <t>['櫃買', '中心', '舉行', '生技', '醫療', '業績', '發表會', '，', '保瑞', '董事長', '盛保熙', '表示', '，', '今年', '起', '，', '旗下', '兩', '大', '代工', '藥品', '包括', '抗', '憂鬱', '、', '抗', '帕金森氏', '。', '症', '產品', '將', '於', '今年', '中取證', '，', '在', '新', '產品', '帶動', '下', '，', '預期', '明年', '竹南廠', '可望', '達成', '10億', '錠', '生產', '規模', '，', '較', '今年', '的', '3億', '錠', '規模', '大幅', '成。長', '。', '保瑞', '去年', '稅', '後', '純益', '約', '4.42億', '元', '，', '每', '股', '稅', '後', '純益', '（', 'EPS', '）', '為', '16.18', '元', '，', '其中', '逾', '2億', '元', '是', '來自', '併購', '益邦', '製藥', '在', '台子廠', '。', '「', '廉價', '購買', '利益', '」', '的', '業', '外', '貢獻', '，', '業外', '利益', '對', 'EPS', '貢獻', '約', '8', '元', '，', '而', '本業', 'EPS', '則', '有', '逾', '8', '元', '的', '佳績', '。', '另外', '，', '保瑞', '近期', '代理', '的', '法。國', '藥廠', '布瓦宏', '（', 'BOIRON', '）', '的', '終端', '銷售', '（', 'OTC', '）', '產品', '，', '預期', '下', '（', '5', '）', '月', '也', '將', '在', '台灣', '上市', '、', '銷售', '，', '預期', '也', '將', '在', '下', '半', '年', '貢獻', '。', '公司', '營運', '。', '未來', '，', '保瑞', '將', '持續', '引進', '新', '代工', '訂單', '，', '提升', '產能', '利用率', '，', '並', '持續', '啟動', '全球', '併購', '。', '展望', '未來', '，', '盛保熙', '說', '，', '目。', '前', '保瑞', '最', '大', '業務', '為', '藥品', '代工', '，', '占', '營運', '比重', '近', '八成', '，', '而', '當前', '國際', '製藥', '產業', '將', '愈趨', '「', '專業', '分工', '」', '，', '換言之', '，', '製藥', '代工廠', '。', '的', '角色', '將', '更形', '吃重', '，', '而', '保瑞', '的', '竹南', '、', '台南廠', '均', '具有', '國際', '製造', '規格', '，', '公司', '將', '繼續', '爭取', '國外', '客戶', '，', '也', '會', '繼續', '朝向', '國際', '併', '。', '購', '。', '。', '【', 'TCRI ', '觀點', '_', '20190424', '】', '。', '1.2018年', '營收', '同', '比', '成長', '2.8', '倍', '，', '主要', '係', '因', '新增', '美國', '地區', '代工', '業務', '，', '貢獻', '營收', '約', '0.9億', '元', '，', '代工', '收入', '比重', '已', '提升', '至', '八成', '。', '。', '。', '2.', '近年', '持續', '透過', '併購', '，', '增加', '代理', '及', '代工', '業務', '，', '最', '新', '進展', '如下', ':', '。', 'A.2019年', '初', '簽下', '第二', '次', '五', '年', '衛采', '之', '代工', '合約', '。', '。', 'B.2018/2', '併購', '美國', 'Amneal', '&amp;amp;', 'Impax', '在', '台子', '公司', '益邦', '製藥', '100%', '股權', '，', '取得', 'Amneal', '&amp;amp;Impax', '三', '年期', '代工', '合約', '及', '帕金森氏症', '新', '。藥', 'RYTARY', '之', '台灣', '經銷', '合約', '，', '帕金森氏症', '用藥', '預計', '於', '今年', '取得', '台灣', '經銷', '藥證', '。', '。', 'C', '.', '取得', '丹麥', '藥廠', 'Lundbeck', '抗', '憂鬱', '新', '藥', 'BRINTELLIX', '台灣', '經銷', '權利', '，', '預計', '2019年', '中', '開始', '經銷', '。', '。', 'D.2019/4', '全資', '子公司', '宇泰欣', '取得', '法國', '布瓦宏', '保健', '保養品', '台灣區', '獨家', '經銷', '合約', '，', '預計', '2019/5', '上市', '。', '。', 'E.2018/10', '與', '美國', 'Vitruvias', '簽訂', '低血', '鉀症', '口服', '緩釋', '技型藥', 'Potassium ', 'Chloride ER', '代工', '合作', '，', '目前', '規劃', '2020年', '出貨', '。', '。', '。', '3', '.', '未來', '將', '持續', '進行', '併購', '、', '簽約', '國際', '大廠', '之', 'CDMO', '訂單', '。', '。']</t>
  </si>
  <si>
    <t>['2019', '/04/', '17', '收盤價', '1.00', '元', '，', '週', '報酬', '下跌', '40%', '，', '月', '報酬', '下跌', '68%', '。', '。']</t>
  </si>
  <si>
    <t>['生華科', '之', '新', '藥', 'CX-4945', '用於', '治療', '皮膚癌', '-', '基底', '細胞瘤', '(', 'Basal ', 'Cell Carcinoma', ')', '已', '正式', '啟動', '人體', '臨床', '試驗', '，', '並', '於', '2019/4', '。', '/', '17', '納入', '第一', '位', '受', '試', '者', '。', '。']</t>
  </si>
  <si>
    <t>['利基型', '銅箔', '基板', '供應商', '騰輝', '電子', '-KY', '有別', '同業', '經營量', '大', '的', '消費型', '市場', '，', '深耕', '高', '單價', '、', '高', '毛利', '的', '利基型', '產品', '，', '領域', '涵', '。蓋', '軍工', '、', '航太', '、', '醫療', '、', '國防', '等', '。', ' ', '2018年', '營收', '54.14億', '元', '創新', '高', '，', '毛利率', '維持', '2', '年', '25%', '以上', '，', '而', '今年', '首', '季', '受', '農曆長', '假影', '。', '響', '，', '合併', '營收', '12.53億', '元', '較', '去年', '同', '期', '微幅', '下滑', '，', '不過', '相較', '於', '同業', '衰退', '幅度', '較', '小', '。', '騰輝', '也', '將', '於', '17日', '以', '60.06', '元', '掛牌', '上市', '。', '。', '展望', '今年', '騰輝', '表示', '，', '電子', '產業', '自', '去年', '第四', '季', '起', '就', '逐步', '走緩', '，', '加上', '大', '環境', '還', '有', '貿易戰', '等', '不', '確定', '因素', '影響', '，', '淡季', '營運', '。', '多少', '有', '些許', '影響', '，', '不過', '就', '目前', '首', '季', '營收', '來', '看', '，', '衰退', '幅度', '較少', '，', '狀況', '也', '比', '同業', '來得', '樂觀', '，', '加上', '下', '半', '年', '還', '有', '5G', '商機', '挹注', '。', '以及', '既有', '特殊', '材料', '仍', '在', '持續', '成長', '，', '預估', '下', '半', '年', '有望', '優於', '上', '半', '年', '，', '並', '力拚', '全', '年', '營運', '較', '去年', '再', '成長', '。', '。']</t>
  </si>
  <si>
    <t>['看好', '全球', '美妝', '市場', '成長', '潛力', '，', '網路', '家庭', '董事長', '詹宏志', '出面', '整合', '台灣', '線上', '美妝', '業者', '，', '包括', '86', '小舖', '、', 'UNT', '及', 'PayEasy', '旗下', '。', '自營', '美妝', '品牌', '「', 'Beauty', 'Maker', '」', '、', '「', 'Beauty', 'Easy', '」', '等', '三', '家', '企業', '、', '共', '四', '個', '美妝', '品牌', '與', '通路商', '，', '昨', '（16）', '日', '宣布', '合併', '。', '。', '新', '公司', '將', '由', '華威', '創投', '合夥人', '林明哲', '擔任', '董事長', '，', '詹宏志', '說', '，', '華威', '創投', '就', '是', 'CID', '、', '86', '小舖', '與', 'UNT', '主要', '股東', '，', '希望', '藉由', '華。威', '創投', '的', '資源', '，', '能', '讓', '台灣', '美妝', '品牌', '打', '國際牌', '。', '中國', '大陸', '與', '新加坡', '、', '馬來西亞', '、', '越南', '等', '東南亞', '地區', '是', '很', '重要', '的', '市場', '，', '。', '就', '像', '南韓', '化妝', '品牌', '，', '台灣', '應該', '也', '可以', '占有', '重要', '地位', '，', '希望', '能', '有', '更多', '廠商', '加入', '。', '。']</t>
  </si>
  <si>
    <t>['網路', '家庭', '跨境', '電商', '布局', '再', '添', '一', '樁', '，', '繼', '日前', '和', '日本', '樂天', '市場', '結盟', '後', '，', '宣布', '旗下', '露天', '拍賣', '，', '將', '攜手', '美國', '電商', 'ebay', '推出', '「', '。', '平台', '全', '整合型', '跨境', '電商', '」', '。', '露天站上', '已', '開設', 'ebay', '專區', '，', '網家', '表示', '，', '第一', '階段', 'ebay', '將', '有', '1,300萬', '美國', '商品', '進駐', '露天', '，', '。', '未來', '還', '會', '有', '不同', '跨境', '電商', '規劃', '。', '網家', '董事長', '詹宏志', '表示', '，', 'ebay', '是', '全球', '最', '知名', '網路', '交易', '市集', '，', '也', '是', '全球', '跨境', '電商', '龍頭', '。', '，', '雙方', '為', '讓', '跨境', '交易', '真的', '做到', '簡單', '無', '障礙', '，', '在', '技術', '與', '平台', '服務', '整合', '上', '，', '進行', '大量', '協同', '工作', '，', '台灣', '消費者', '可', '透過', '在地', '。化', '中文', '介面', '、', '付款', '方式', '，', '就', '能', '買到', 'ebay', '商品', '，', '這', '也', '是', '台灣', '電商', '業者', '和', '世界級', '電商', '業者', 'ebay', '首次', '合作', '。', '。']</t>
  </si>
  <si>
    <t>['改派', '1', '監', '。', '監察人', '張郭美珠', '(', '永讚', '開發', '投資', '代表', ')', '卸任', '。', '監察人', '陳麒文', '(', '永讚', '開發', '投資', '代表', ')', '新任', '。', '改派', '2', '董', '。', '董事', '姜智國', '(', '宏達', '開發', '投資', '代表', ')', '卸任', '。', '董事', '蔡紹嵩', '(', '宏達', '開發', '投資', '代表', ')', '卸任', '。', '董事', '李俊德', '(', '宏達', '開發', '投資', '代表', ')', '新任', '。', '董事', '鍾富瑋', '(', '宏達', '開發', '投資', '代表', ')', '新任', '。']</t>
  </si>
  <si>
    <t>['董事', '本人', '杜冠禎', '於', '2019/04/17', '預計', '申讓', '119', '張', '股票', '，', '預計', '申讓', '比重', '66%', '，', '交易', '方式', '為', '一般', '交易', '。', '。', '董事', '本人', '杜冠禎', '於', '2019/03/15', '預計', '申讓', '119', '張', '股票', '，', '預計', '申讓', '比重', '66%', '，', '因', '質權人', '未', '賣出', '(', '銀行', '未', '斷頭', ')', '，', '119', '張', '股票', '。', '未', '轉讓', '，', '交易', '方式', '為', '一般', '交易', '。', '。']</t>
  </si>
  <si>
    <t>['戶外', '功能鞋', '製造', '大廠', '鈺齊', '-KY', '公布', '今年', '第一', '季', '營業', '利益', '2.62億', '元', '、', '年增', '36.6%', '，', '稅', '後', '淨利', '2.05億', '元', '、', '年增', '108.4%', '，', 'EP', '。', 'S ', '1.34', '元', '，', '高於', '去年', '同', '期', '的', '0.68', '元', '，', 'EPS', '僅次於', '2017年', '同', '期', '的', '1.92', '元', '，', '創', '首', '季', '歷史次', '高', '。', '展望', '2019年', '秋', '冬季', '鞋款', '，', '。', '出貨', '期間', '大約', '介於', '第二', '季', '至', '第三', '季', '之間', '，', '鈺齊', '看好', '公司', '產能', '持穩', '擴增', '、', '產線', '效能', '提升', '及', '接單', '保持', '暢旺', '，', '未來', '單季', '有', '。', '機會', '帶動', '整體', '營運', '有', '更', '顯著', '的', '成長', '力道', '。鈺齊', '表示', '，', '集團', '連續', '多', '年', '保持', '擴張', '趨勢', '，', '未來', '集團', '仍', '將', '以', '10%', '至', '15%', '目標', '持', '。', '穩', '擴張', '集團', '產值', '。', '其中', '，', '在', '越南', '及', '柬埔寨', '等', '非', '大陸區', '營收', '，', '今年', '第一', '季', '首度', '突破', '65%', '，', '超過', '大陸區', '的', '35%', '。', '。']</t>
  </si>
  <si>
    <t>['台塑', '子公司', '台塑', '工業', '(', '寧波', ')', '有限公司', '為', '配合', '台塑', '三井', '精密', '化學', '有限公司', '擴建', '需要', '，', '並', '提高', '台塑', '工業', '(', '寧波', ')', '有限公司', '。', '資金', '運用', '效益', '，', '處分', '台塑', '工業', '(', '寧波', ')', '有限公司', 'PVC', '廠', '北側', '土地', '予', '台塑', '三井', '精密', '化學', '有限公司', '(', '為', '台灣', '塑膠', '工業', '股份', '有', '。限公司', '持股', '50%', '之', '合資', '公司', ')', '，', '交易', '總金額', '為', '人民幣', '2,981,880', '元', '(', '新台幣', '13,651,047', '元', '，', '匯率', '1：4.578', ')', '並', '預計', '處分', '。', '利益', '人民幣', '1,245,720', '元', '。', '。']</t>
  </si>
  <si>
    <t>['全面', '改選', '，', '原', '9', '董', '，', '其中', '6', '董', '續任', '。', '董事', '鄭萬來', '(', '永鍊', '代表', ')', '卸任', '。', '董事長', '島真', '(', '日立', '製作所', '株式會社', '代表', ')', '續任', '。', '董事', '張偉聰', '(', '匯豐', '託管', 'UT', '公園', '景觀', '公司', '代表', ')', '續任', '。', '董事', '許兆慶', '(', '花旗', '(', '台灣', ')', '商業', '銀行', '受託', '保管', '蘭花', '企業', '有限公司', '投資', '專戶', '代表', ')', '改任', '自然人', '董事', '。', '董事', '許瑞鈞', '續任', '。', '獨立', '董事', '陳世洋', '續任', '。', '獨立', '董事', '廖錦玉', '卸任', '。', '董事', '蔡鋒杰', '續任', '。', '獨立', '董事', '謝永明', '卸任', '。', '董事', '許作名', '新任', '。', '獨立', '董事', '陳麗秀', '新任', '。', '獨立', '董事', '黃福雄', '新任', '。']</t>
  </si>
  <si>
    <t>['1', '.', '和勤精機', '股份', '有限公', '申報', '「', '2018年度', '國內', '第二', '次', '有', '擔保', '轉換', '公司債', '」', '，', '每', '張', '面額', '新台幣', '10萬', '元', '整', '，', '上限', '總額', '新台', '。幣', '300,000,000', '元', '乙案', '，', '核有', '下列', '情事', '，', '經', '金融', '監督', '管理', '委員會', '依', '「', '發行人', '募集', '與', '發行', '有價證券', '處理', '準則', '」', '（', '下', '稱', '。', '處理', '準則', '）', '第8', '條', '第1', '項', '第6', '款', '及', '第27', '條', '第5', '項', '準用', '第16', '條', '第2', '項', '規定', '規定', '，', '全', '案', '予以', '退回', '：', '。', '(一)', '、', '該', '公司', '有', '大量', '資金貸', '與', '他人', '迄未', '改善', '，', '核有', '處理', '準則', '第8', '條', '第1', '項', '第6', '款', '規定', '之', '情事', '。', '。', '(二)', '、', '就', '投資', '淮安', '和', '新', '精沖', '科技', '有限公司', '及', '嘉興', '和', '新', '精沖', '科技', '有限公司', '是否', '有', '處理', '準則', '第8', '條', '第1', '項', '第4', '款', '第6', '目', '及', '第。8', '條', '第1', '項', '第3', '款', '之', '情事', '，', '該', '公司', '雖', '提出', '補正', '，', '仍', '未', '對', '原', '停止', '申報', '生效', '之', '原因', '提出', '具體', '合理', '說明', '，', '核有', '處理', '準則', '第16', '。', '條', '第2', '項', '規定', '之', '情事', '。', '。', '2', '.', '針對', '公司', '募資', '遭', '主管', '機關', '退件', '一', '事', '，', '和', '勤精機', '董事長', '黃亦翔', '表示', '，', '主管', '機關', '的', '上述', '決定', '，', '公司', '表示', '尊重', '與', '理解', '，', '。', '並', '針對', '主管', '機關', '退回', '募資案', '，', '提出', '說明', '。', '其中', '，', '和', '勤精機', '由', '前', '團隊', '大量', '資金', '貸給', '和勤', '馬來西亞', '，', '並', '轉成', '股權', '，', '不過', '。', '新', '經營', '團隊', '接手', '後', '，', '營運', '已', '停止', '虧損', '，', '並', '將', '和勤', '馬來廠', '轉型', '做', '物業', '管理', '。', '針對', '前', '經營', '團隊', '所', '留下', '財務', '困境', '，', '和', '勤除', '。', '擬', '依', '司法', '程序', '提出', '控告', '外', '，', '現有', '團隊', '針對', '各', '項', '營運', '，', '仍', '積極', '面對', '處理', '。', '。']</t>
  </si>
  <si>
    <t>['唐榮', '公司', '為', '本', '次', '處分', '畸零', '土地', '，', '除', '用以', '活化', '土地', '資產', '，', '並', '可', '改善', '財務', '狀況', '，', '彌補', '公司', '累積', '虧損', '。', '將', '其', '持有', '之', '高雄市', '。', '三民區', '新', '都段', '52', '、', '53', '地號', '之', '不動產', '進行', '標售', '予', '京成', '建設', '股份', '有限公司', '(', '非', '關係人', ')', '，', '得款', '總金額', '：', '368,100,000', '元', '並', '。', '預計', '處分', '利益', '為', '147,958,933', '元', '。', '。']</t>
  </si>
  <si>
    <t>['全球', '第一', '大', '輪胎', '氣門', '嘴廠', '六暉', '-KY ', '將', '兵', '分', '多路', '，', '進行', '大', '投資', '！', '六暉', '董事長', '許廉凱', '表示', '，', '公司', '計畫', '砸下', '新台幣', '12億', '元', '。', '，', '興建', '占地', '85', '畝', '（', '逾', '5.6萬', '平方公尺', '）', '的', '廈門', '三廠', '，', '目前', '已', '動工', '興建', '，', '預定', '2020年', '6月', '完工', '，', '新廠', '2025年', '產值', '可', '達', '人', '。', '民幣', '8億', '元', '。', '許廉凱', '說', '，', '昆山廠', '預計', '先', '進行', '一', '條', '金屬', '加工線', '，', '改成', '自動化', '與', '智慧', '製造', '；', '另', '五', '條', '金屬', '加工線', '再', '陸續', '改', '。裝', '，', '最', '快', '2019', '第三', '季', '可', '完成', '，', '屆時', '，', '昆山廠', '每', '條', '金屬', '加工線', '平均用', '人數', '，', '可', '由', '原', '18', '人', '，', '再', '減少', '至', '2.5', '人', '。', '另', '昆山廠', '1。0', '條', '橡膠', '加工線', '的', '自動化', '與', '智慧', '製造', '，', '預計', '投資', '人民幣', '1,800萬', '元', '，', '最', '快', '2020年', '一', '季', '完成', '，', '使得', '昆山廠', '每', '條', '橡膠', '加工', '。線', '平均用', '人數', '，', '可', '由', '原', '6', '人', '，', '再', '減少', '至', '3.5', '人', '。', '許廉凱', '指出', '，', '昆山廠', '在', '製程', '產線', '精緻化', '及', '少人化', '之後', '，', '該', '廠', '員工數', '可', '。', '由', '目前', '的', '250', '人', '再', '減至', '120', '人', '。', '至於', '新', '客戶', '與', '新', '訂單', '方面', '，', '全球', 'TPMS', '前', '五', '大', '某', '家', '廠商', '的', '卡客車', 'TPMS', '氣門嘴', '訂單', '，', '六暉', '。', '已', '開始', '承接', '少量', '訂單', '，', '預定', '2019年', '第四', '季', '可', '放量', '。', '。']</t>
  </si>
  <si>
    <t>['經理人', '本人', '吳宗賢', '於', '2019/03/15', '預計', '申讓', '250', '張', '股票', '，', '預計', '申讓', '比重', '83%', '，', '因', '股價', '不', '理想', '，', '120', '張', '股票', '未', '轉讓', '，', '交易', '。', '方式', '為', '一般', '交易', '。', '。', '經理人', '本人', '許淑芬', '於', '2019/03/15', '預計', '申讓', '200', '張', '股票', '，', '預計', '申讓', '比重', '80%', '，', '因', '股價', '不', '理想', '，', '80', '張', '股票', '未', '轉讓', '，', '交易', '方。', '式', '為', '一般', '交易', '。', '。']</t>
  </si>
  <si>
    <t>['威斯康辛州', '當地', '媒體', '報導', '，', '威州', '新', '州長', '艾佛斯 ', '17日', '表示', '，', '由於', '鴻海', '旗下', '的', '富士康', '科技', '集團', '未', '能', '實現', '創造', ' 1 萬 3', '。', '千', '個', '就業', '機會', '的', '承諾', '，', '打算', '與', '富士康', '針對', '當地', '投資案', '重新', '商談', '。', '富士康', '投資', '計畫', '協議', '已經', '不再', '發揮', '作用', '，', '州政府', '將', '。', '與', '富士康', '及', '威斯康辛', '經濟', '發展局', '（', 'Wisconsin ', 'Economic ', 'Development ', 'Corp', '.', '）', '協商', '修改', '協議', '內容', '。', '為', '吸引', '富士康投', '。資', '，', '尋求', '連任', '失利', '的', '前任', '州長', '華克', '（', 'Scott ', 'Walker', '）', '承諾', '提供', '近', ' ', '40', ' 億', '美元', '賦稅', '與', '其他', '補助', '，', '富士康', '則', '承諾', '興建面', '。板', '製造廠', '，', '創造', '約', ' 1 萬 3', ' 千', '個', '就業', '機會', '。', '。']</t>
  </si>
  <si>
    <t>['仁寶', '強攻', '智慧', '醫療', '領域', '，', '宣布', '與', '北科', '大', '團隊', '合作', '，', '設立', '新創', '公司', '「', '宏智', '生醫', '科技', '」', '，', '鎖定', '腦部', '功能性', '疾患', '腦波', '輔助', '。', '診斷', '醫材', '市場', '，', '仁寶', '總經理', '翁宗斌', '強調', '，', '目前', '仍', '在', '布局', '階段', '，', '希望', '未來', '兩三', '年', '能', '完成', '布局', '。', '仁寶', '看中', '智慧', '醫療', '的', '商。機', '，', '以', '自身', '在', 'IT', '技術', '方面', '的', '優勢', '為', '基礎', '，', '結合', '台灣', '優異', '之', '醫療', '環境', '與', '醫療', '器材', '研發', '人才', '，', '近年', '來', '積極', '布局', '智慧', '醫療', '。', '及', '健康', '照護', '事業', '版圖', '。', '。']</t>
  </si>
  <si>
    <t>['晶圓', '代工廠', '茂矽', '舉行', '法說會', '，', '茂矽', '去年', '合併', '營收', '18.52億', '元', '，', '年增', '13.2%', '，', '轉虧為', '盈', '，', '歸屬', '母公司', '業主', '淨利', '為', '1.77億', '。元', '，', '每', '股', '純益', '1.54', '元', '。', '今年', '首', '季', '合併', '營收', '為', '3.68億', '元', '，', '年', '減', '15%', '。', '茂矽', '董事長', '唐亦仙', '指出', '，', '去年', '下', '半', '年', '爭取', '的', '客戶', '。', '，', '相關', '訂單', '可能', '在', '今年', '下', '半', '年', '放量', '，', '希望', '下', '半', '年', '表現', '能', '比', '上', '半', '年', '好', '。', '現階段', '茂矽', '的', '代工', '業務', '以', '二極體', '與', '金屬', '氧化物', '。', '半導體', '場效', '電晶體', '（', 'MOSFET', '）', '為主', '，', '二極體', '方面', '需求', '相對', '較為', '疲弱', '，', 'MOSFET', '則', '較', '好', '，', '目前', '整體', '產能', '利用率', '約', '在', '六', '至', '。', '七成', '。', '茂矽', '表示', '，', '將', '持續', '擴展', '國際', '大廠', '與', '車規', '應用', '業務', '，', '提高', '附加', '價值', '與', '長期', '訂單', '，', '同時', '投資', 'IGBT', '的', '8', '吋', '製程', '設備', '。', '，', '添購', '車規', '要求', '軟硬體', '設備', '，', '積極', '優化', '生產線', '。', '。', '【', 'TCRI ', '觀點', '_', '20190429', '】', '。', '1', '.', '茂矽', '在', '結束', '長年', '虧損', '之', '太陽能', '事業', '，', '及', '獲', '朋程', '與', '強茂', '集團', '的', '注資', '後', '，', '營運', '及', '財務', '體質', '大幅', '改善', '，', '2018年', '常續', '性', '利', '。益', '轉虧為盈', '。', '。', '2', '.', '公司', '於', '2019年', '4月', '12日', '公告', '，', '清償', '債務', '協商', '展延', '之', '借款', '，', '解除', '債權', '債務', '協商', '，', '違約', '事件', '解除', '，', 'TCRI', '將', '回復', '一般', '等', '。級', '。', '。', '3', '.', '目前', '整體', '半導體', '景氣', '步入', '向', '下', '循環', '，', '其中', '2018年', '貨缺', '、', '價漲', '之', 'MOSFET', '亦', '因', '庫存', '調整', '，', '供需', '由', '吃緊', '轉趨', '寬鬆', '，', '價格', '。', '鬆動', '消息', '頻傳', '；', '2019', '上', '半', '年', '，', '公司', '營運', '恐', '因', '基期', '高', '及', '產業', '景氣', '之', '修正', '，', '同', '比', '衰退', '。', '。']</t>
  </si>
  <si>
    <t>['佳世達', '之', '子公司', '明基', '電通', '股份', '有限公司', '為', '為', '增加', '流動', '資金', '，', '強化', '財務', '結構', '，', '處分', '達方', '電子', '股份', '有限公司', '普通股', '5,81', '。', '9,000', '股', '，得款', '約', '300,547,800', '元', '並', '認列', '處分', '利益', '約', '1.13億', '，', '經', '本', '次', '交易', '處分', '後', '明基', '電通', '股份', '有限公司', '持有', '達方', '電子', '。', '普通股', '15,903,563', ' 股', '(', '金額', '510,981,479', '元', '；', '持股', '比例', '5.68%', ')', '；', '佳世達', '科技', '股份', '有限公司', '持有', '達方', '電子', '普通股', '58,00', '。', '4,667', '股', '(', '金額', '1,870,133,534', '元', '；', '持股', '比例', '20.72%', ')', '。', '。']</t>
  </si>
  <si>
    <t>['其', '陽獲', '佳世達', '旗下', '的', '友通', '入股', '，', '今', ' ', '(18)', ' ', '日股', '臨會', '進行', '董監', '改選', '，', '6', ' 席', '董事', '中', '，', '友通', '拿下', ' 5 席', '過半', '席次', '，', '至於', '新', '。', '董事長', '人選', '，', '預計', '召開', '董事會', '後', '，', '下午', '會', '公告', '出爐', '。', '其', '陽', '今日', '召開', '股東', '臨時會', '，', '進行', '董監', '改選', '，', '董事會', '組織', '從', '原有', '。', '的', ' 3 席', '董事', '、', '2 ', '席', '獨董', '，', '增加為', ' 6 席', '董事', '、', '3 ', '席', '獨董', '，', '新任', '董事', '當選', '名單', '為', '友通', '代表人', '李昌鴻', '、', '王淡如', '、', '蔡其南', '。', '、', '黃麗敏', '、', '林章安', '，', '及', '其', '鑫', '代表人', '辜宏義', '，', '由', '友通', '取得', '過半', '席次', '。', '獨立', '董事', '部分', '，', '則', '由', '新光', '保全', '董事長', '林伯峰', '、', '菲。思博', '科技', '董事長', '姜榮貴', '，', '及', '撼訊', '科技', '總經理', '、', '撼衛', '生醫', '科技', '董事長', '、', '撼智', '物聯', '科技', '董事長', '陳劍威', '出任', '。', '。']</t>
  </si>
  <si>
    <t>['2019/04/', '18', '收盤價', '0.15', '元', '，', '週', '報酬', '下跌', '32%', '，', '月', '報酬', '下跌', '67%', '。', '。']</t>
  </si>
  <si>
    <t>['國建', '因', '承攬', '範圍', '變更', '故', '與', '「', '三井', '工程', '股份', '有限公司', '」', '解除', '新北市', '板橋區', '江翠段', '144', '、', '144-1', '地號', '結構體', '新建', '工程', '契約', '。', '，', '變動', '後', '對', '公司', '財務', '業務', '無', '影響', '。', '。']</t>
  </si>
  <si>
    <t>['商辦', '銷售奏', '凱歌', '，', '營建', '資優生', '華固', '建設', '旗下', '總銷', '80億', '元', '的', '「', '華固亞', '太置地', '」', '，', '公告', '以', '每', '坪', '84.9萬', '元', '售出', '六', '、', '七樓', '兩', '。', '個', '樓層', '以及', '48', '個', '車位', '，', '總交易', '金額', '達', '12.39億', '元', '。', '該', '案', '預計', '明年', '完工', '，', '華固', '將', '有', '不錯', '獲利', '入', '袋', '。', '。']</t>
  </si>
  <si>
    <t>['巴西', '最', '大', '礦商', '淡水', '河谷', '在', '官網', '上', '公告', '，', '米納斯吉拉斯州', '法院', '推翻', '了', '法庭', '禁令', '，', 'Brucutu', '礦場', '將', '在', '未來', '72', '小時', '全面', '恢', '。', '復', '運作', '，', '相當於', '一', '年', '增加', '三千萬', '噸', '鐵礦砂', '產能', '。', '此', '一', '訊息', '有望', '讓', '海岬型', '船運價', '獲得', '較', '大幅', '回升', '，', '估計', '受惠', '最', '直接', '的', '。', '是', '裕民', '，', '其次', '是', '新興', '與', '中航', '。', '裕民', '因為', '較多', '海岬型', '船', '在', '現貨', '市場', '，', '受到', '的', '影響', '也', '較', '大', '，', '該', '公司', '今年', '首', '季', '營收', '20.65', '。億', '元', '、', '年減', '5.35%', '；', '中航', '有', '去年', '第四', '季', '簽', '的', '高價長', '約', '支撐', '，', '營收', '9.64億', '元', '，', '年增', '13.25%', '；', '新興', '因', '旗下', '超大型', '油輪運', '。價', '今年', '運價', '倍增', '，', '首', '季', '營收', '9.62億', '元', '，', '年增', '39.96%', '。', '。']</t>
  </si>
  <si>
    <t>['華航', '傳出', '獨立', '董事', '每', '月', '薪酬', '從', '5萬', '提高到', '8萬', '元', '、', '一般', '董事', '3萬', '調到', '5萬', '元', '，', '調幅', '高達', '60%', '與', '67%', '，', '華航', '下午', '發布', '聲明', '指', '。出', '，', '公司', '現行', '董事', '車馬費', '標準', '已', '逾', '15', '年', '未', '調整', '，', '2012年', '增設', '獨立', '董事', '以來', '車馬費', '迄', '今', '亦', '未', '調整', '，', '調薪案', '經', '航發會', '來', '。函', '，', '將', '依', '該', '會', '建議', '在', '5月', '8日', '董事會', '重新', '討論', '修訂', '。', '華航', '說明', '，', '考量', '國內', '企業', '大多', '訂有', '董事', '盈餘', '分配', '制度', '，', '而', '華航', '未', '。', '訂定', '董事', '盈餘', '分配', '制度', '，', '僅', '支領', '車馬費', '，', '因此', '1月', '間', '經由', '董事會', '決議', '通過', '，', '調整', '董事', '及', '獨董', '車馬費', '。', '另', '先前', '已', '公開', '。', '申明', '本', '公司', '董事長', '與', '總經理', '（', '具備', '董事', '身分', '）', '不', '支領', '車馬費', '。', '。']</t>
  </si>
  <si>
    <t>['大', '股東', '本人', '志信', '國際', '於', '2019/04/18', '預計', '申讓', '373', '張', '股票', '，', '預計', '申讓', '比重', '2%', '，', '交易', '方式', '為', '一般', '交易', '。', '。']</t>
  </si>
  <si>
    <t>['雲朗', '觀光', '集團', '目前', '在', '國內', '計有', '君品', '、', '雲品', '、', '翰品', '、', '兆品', '和', '中信', '大', '飯店', '共計', '五', '個', '品牌', '，', '今年', '預計', '新增', '「', '品文旅', '」', '，', '該', '。', '新', '品牌', '飯店', '定位為', '文創', '旅店', '，', '主打', '年輕', '族群', '，', '首', '間', '據點', '落腳礁溪', '，', '採', '品牌', '加盟', '模式', '，', '與', '兆品', '礁溪', '為', '同', '一', '業主', '，', '將', '在', '。', '第二', '季', '試', '營運', '，', '房間數', '為', '178', '間', '。', '另外', '，', '兆品', '酒店', '在', '明年', '下', '半', '年', '將', '一口氣', '新增', '三', '個', '新', '館', '，', '分別', '在', '台南', '、', '屏東', '、', '金門', '。', '，', '房間數', '分別', '為', '180', '、', '127', '、', '80', '間', '，', '都', '定位為', '國際', '觀光', '旅館', '。', '預計', '雲朗', '集團', '明年', '底', '在', '台', '飯店', '規模', '，', '整體', '房間數', '將', '來到', '。', '2394', '間', '，', '加計', '在', '義大利', '的', '飯店', '，', '房間數', '達', '2775', '間', '。', '在', '海外', '市場', '方面', '，', '雲朗', '目前', '在', '義大利', '擁有', '羅馬', '大', '飯店', '、', '雲水', '之', '都', '。', '、', '聖莊', '、', '嵐莊', '、', '蓉莊', '共計', '五', '處', '據點', '，', '集團', '在', '2016年', '砸下', '3,500萬', '歐元', '，', '取得', '義大利', '古蹟', '，', '如今', '將', '化身為', '雲朗', '在', '義大', '。利', '的', '第六', '處', '據點', '。', '。']</t>
  </si>
  <si>
    <t>['董事', '本人', '一', '元', '投資', '2019/04/18', '設質', '1,450,000', '股', '給', '日盛', '國際', '商業', '銀行', '，', '累計', '設質', '4,350,000', '股', '。', '。']</t>
  </si>
  <si>
    <t>['神基', '昨日', '舉辦', '法說會', '，', '該', '公司', '首', '季', '合併', '營收', '56.84億', '元', '，', '季', '減', '12.2%', '、', '年增', '2.4%', '，', '黃明漢', '說明', '，', '首', '季', '營收', '受', '美', '中', '貿易', '。戰', '影響', '，', '表現', '較', '疲軟', '，', '預期', '將', '是', '今年', '最', '差', '的', '一', '季', '，', '第2', '季', '起', '將', '逐', '季', '成長', '。', '黃明漢', '樂觀', '看待', '神基', '強固型', '電腦', '、', '綜合機', '。', '構件', '和', '汽車機', '構件', '等', '三', '大', '產品線', '今', '、', '明年', '發展', '。', '他', '進一步', '說明', '，', '去年', '神基', '在', '強固型', '電腦', '投入', '相當', '多', '資源', '，', '今年', '下', '半', '。', '年', '即可', '看到', '效果', '，', '帶動', '強固型', '電腦', '營收', '占', '比', '達', '近', '五成', '。', '綜合', '機構件', '方面', '，', '去年', '營收', '占', '比', '約', '42%', '。', '今年', '神基', '切入', '碳纖', '。', '材料', '的', 'NB', '機殼', '，', '在', 'NB', '客戶', '對', '此', '接受度', '持續', '增加', '下', '，', '黃明漢', '對', '相關', '產品', '審慎', '樂觀', '。', '。', '【', 'TCRI ', '觀點', '_', '20190507', '】', '。', '1', '.', '神基', '有', '許多', '專案', '訂單', ';', '因此', ',', '季節', '與', '短期', '波動', '都', '不', '是', '觀察', '重點', '.', '。', '2', '.', '長期', '來', '看', ',', '電子', '事業', '(', '強固型', '電腦', ')', '營收', '佔比', '由', '2012年', '之', '32%', ',', '上升', '至', '2018年', '之', '49%', ';', '主', '係', '陸續', '拿下', '國際', '汽車', '大廠', '(', '強固。型', '電腦', ')', '訂單', ',', '以及', '政府', '採購', '訂單', '.', '。', '  --', '機構件', '部分', ',', '營收', '佔比', '由', '2012年', '之', '60%', ',', '降至', '2018年', '之', '42%', ';', '主係', '汽車', '機構', '訂單', '雖', '增', ',', '但', '傳統', '筆電', '機構', '訂單', '減少', '更多', '。', '所', '致', '.', '。']</t>
  </si>
  <si>
    <t>['昇達', '科技', '因', '第一', '季', '接', '單', '暢旺', '，', '甫', '設立', '的', '蘇州', '孫', '公司', '產能', '滿載', '，', '為', '因應', '訂單', '需求', '，', '昇達科', '還', '特別', '添購', '生產', '機台', '，', '為營', '。', '運帶', '來', '可觀', '的', '規模', '經濟', '效益', '，', '反映', '在', '毛利率', '上', '也', '有', '長足', '的', '進度', '，', '單季', '毛利率', '上揚', '近', '6', '個', '百分點', '，', '並', '帶動', '第一', '季', '獲利', '。', '成長', '，', '累計', '稅', '後', '盈餘', '6237萬', '元', '，', 'EPS ', '1.1', '元', '，', '跑贏', '前', '二', '季', '，', '也', '明顯', '優於', '2018年', '同', '期', '的', '0.58', '元', '。', '展望', '未來', '，', '昇達', '科指', '。出', '，', '在', '產品', '與', '客戶', '的', '廣度', '持續', '增加', '之下', '，', '組織', '運作', '更', '積極', '推動', '化繁為簡', '的', '精實', '思維', '，', '並', '在', '研發', '能量', '上', '進一步', '擴充', '與', '。', '儲備', '，', '希望', '靠', '著', '雙管齊下', '，', '迎接', '另', '一', '高峰', '的', '到來', '。', '。']</t>
  </si>
  <si>
    <t>['2019/04/', '18', '收盤價', '0.59', '元', '，', '週', '報酬', '下跌', '39%', '，', '月', '報酬', '下跌', '85%', '。', '。']</t>
  </si>
  <si>
    <t>['2019', '/04/', '18', '收盤價', '25.60', '元', '，', '月', '報酬', '下跌', '53%', '。', '。']</t>
  </si>
  <si>
    <t>['嘉威', '光電', ' ', '宣布', '重大', '訊息', '，', '營運長', '柯愛惠', '宣布', '經', '董事會', '同意', '決議', '減資', '新台幣', ' 2 億', '元', '，', '彌補', '虧損', '，', '減資', '比率', '約', ' ', '25.86', '。%', '。', '此外', '，', '嘉威', '同時', '宣布', '將', '收購', ' Golden ', 'Star ', 'Ocean ', 'Ltd', '. ', '及', ' Achieve ', 'Goal ', 'Limited ', '兩', '家', '家居', '相關', '事業', ' ', '100%', ' 股', '。權', '，', '而', '未來', '嘉威', '將', '著重', '家居', '餐具', '產品', '國際', '貿易', '相關', '業務', '。', '嘉威', '欲', '收購', '的', '兩', '家', '公司', '目前', '市場', '在', '歐美', '地區', '，', '主要', '以', '大型', '。', '訂單', '為主', '，', '看準', '龐大', '家居', '市場', '，', '嘉威', '也', '通過', '董事會', '決議', '收購', '，', '並', '與', '收購', '公司', '簽定', '備忘錄', '，', '但', '嘉威', '表示', '全', '案', '仍', '有待', ' 5', '。', ' 月', ' 28 日', '股東會', '通過', '後', '，', '再', '進一步', '對', '外', '宣布', '。', '此外', '，嘉威', '也', '宣布', '要', '實施', '私募', '，', '預計', '私募', '股數', '達', ' 1500', ' ', '萬股', '普通股', '。', '，', '募得', '新台幣', ' 3 億', '元', '。', '嘉威', '光電', '原本', '生產', '光學', '膜，', '2010', ' ', '年', '起', '本業', '連續', '虧損', '，', '2017', ' ', '年', '引進', '新', '的', '董事', '團隊', '後', '，', '進行', '。', '商業', '模式', '轉型', '，', '去年', '也', '將', '位在', '高雄', '的', '廠房', '轉售', '，', '目前', '積極', '導入', '家居', '餐具', '產品', '國際', '貿易', '業務', '。', '今年', '首', '季', '合併', '營收', ' ', '158', '。', '4', ' 萬', '元', '，季', '減', ' ', '0.4%', '，', '年增', ' ', '235.9%', '。', '【', 'TCRI ', '觀點', '_', '20190419', '】', '。', '1.2016年', '引進', '新', '團隊', '後', '，', '因', '轉型', '方向', '不', '明確', '，', '故', '截止', '2018年', '底', '仍', '以', '光學膜', '產銷', '為', '主要', '營業', '項目', '。然', '於', '2018年', '第三', '季', '。', '時', '，', '於', '法說會', '有', '提及', '轉型', '家居', '產品', '之', '國際', '銷售', '。', '因', '甫', '轉型', '，', '轉型', '效益', '待', '觀察', '。', '。', '2', '.', '本', '次', '投資', '金額', '為', '折合', '新台幣', '約', '7億', '，', '惟', '嘉威', '光電', '2018/', '12/31', '公告', '之', '財務', '報告', '所', '示', '，', '帳列', '現金', '僅', '2.6億', '，', '預期', '將', '有', '資', '。', '金', '需求', '(', '資金', '缺口', '4.4億', ')', '。', '。']</t>
  </si>
  <si>
    <t>['嘉威', '生活', '擬', '私募', '發行', '無', '擔保', '可', '轉換', '公司債', '(', '嘉威一', '(', 'P', ')', ')', '，', '以', '募集', '台幣', '250,000', '(', '仟', '元', ')', '，', '用以', '充實', '營運', '資金', '及', '收購', '家居', '。', '用品', '業界', '績優', '公司', '。', '。']</t>
  </si>
  <si>
    <t>['牧德', '公告', '2019年', '第一', '季', '合併', '財務', '報告', '，', '營業', '收入', '6.71億', '元', '，', '本', '期', '淨利', '2.64億', '元', '，', '每', '股', '稅', '後', '盈餘', '6.13', '元', '，', '較', '2018年', '同', '。期', '成長', '29.87%', '，', '也', '創下', '歷年', '同', '期', '新高', '。', '牧德', '指出', '，', '印刷', '電路板', '產業', '前', '百', '大', '有', '9成', '都', '是', '長期', '配合', '的', '客戶', '，', '也', '囊括', '半導', '。體', '（', '封裝', '及', 'COF', '）', '不少', '一', '線', '大', '廠', '，', '而', '每', '年', '公司', '前', '三', '大', '客戶', '比重', '、', '組合', '皆', '不', '相同', '，', '代表', '牧德', '客戶群', '廣泛', '且', '都', '維持', '良好', '。', '的', '關係', '，', '同時', '也', '不', '依靠', '單一', '客戶', '訂單', '。', '值得', '一', '提', '的', '是', '，', '2019年', '第一', '季', '半導體', '營收', '超越', '軟板', '，', '另外', '國際', '市場', '也', '比', '2018', '。年', '同', '期', '大幅', '成長', '，', '證實', '與', '2018年', '法說會', '上', '提出', '的', '策略', '與', '預估', '相符', '。', '展望', '2019年', '牧德', '表示', '，', '第一', '季', '已', '賺', '超過', '6成', '股本', '。', '，', '盤點', '後續', '商機', '，', 'PCB', '、', '半導體', 'COF', '應用', '的', '檢測', '，', '再', '加上', '陸資', '中小客戶', '、', '國際', '市場', '布局', '、', 'COF', '市場', '、', 'Smart camera', '、', 'F', '。', 'PCB Assembly AVI', '等', '65億', '潛在', '市場', '機會', '，', '為', '後續', '營運', '挹注', '不少', '正面', '能量', '，', '對', '未來', '展望', '抱持', '審慎', '樂觀', '看法', '。', '。']</t>
  </si>
  <si>
    <t>['推選', '。', '董事長', '范希光', '(', '其', '鑫', '代表', ')', '卸任', '。', '董事長', '推選', '，', '由', '李昌鴻', '(', '友通', '資訊', '代表', ')', '新任', '。', '全面', '改選', '，', '原', '5', '董', '3', '監', '，', '現', '9', '董', '，', '其中', '1', '董', '續任', '。', '董事', '艾智仁', '卸任', '。', '董事', '林章安', '續任', '，', '改任', '友通', '資訊', '代表人', '。', '監察人', '林錦煌', '卸任', '。', '董事', '范希光', '(', '其', '鑫', '代表', ')', '卸任', '。', '監察人', '范偉峰', '卸任', '。', '獨立', '董事', '傅怡銘', '卸任', '。', '監察人', '游國居', '卸任', '。', '獨立', '董事', '羅良岡', '卸任', '。', '獨立', '董事', '林伯峰', '新任', '。', '董事', '李昌鴻', '(', '友通', '資訊', '代表', ')', '新任', '。', '董事', '蔡其南', '(', '友通', '資訊', '代表', ')', '新任', '。', '董事', '王淡如', '(', '友通', '資訊', '代表', ')', '新任', '。', '獨立', '董事', '姜榮貴', '新任', '。', '獨立', '董事', '陳劍威', '新任', '。', '董事', '辜宏義', '(', '其', '鑫', '代表', ')', '新任', '。', '董事', '黃麗敏', '(', '友通', '資訊', '代表', ')', '新任', '。']</t>
  </si>
  <si>
    <t>['2019', '/04/', '18', '收盤價', '2.34', '元', '，', '月', '報酬', '下跌', '70%', '。', '。']</t>
  </si>
  <si>
    <t>['新', '至', '陞為', '提升', '資本', '使用', '效率', '，', '並', '配合', '集團', '整體', '資本', '配置', '規劃', '，', '其', '子公司', 'SUN NICE LTD', '.', '(', 'SAMOA', ')', '辦理', '減資', '，', '相關', '事宜', '。', '如', '下', '：', '。', '1', '.', '減資', '金額', '為', '美金', '21,813,656', '元', '；', '。', '2', '.', '消除', '股份', '為', '21,813,656', '股', '；', '。', '3', '.', '減資', '比率', '為', '38.75%', '；', '。', '4', '.', '減資', '後', '股本', '為', '美金', '34,468,831', '元', '。', '。']</t>
  </si>
  <si>
    <t>['日月光', '投控', '之', '子公司', '矽品', '精密', '工業', '(', '股', ')', '公司', '以', '總金額', 'NTD ', '1,240,101,623', ' ', '元', '向', '愛德萬', '測試', '股份', '有限公司', '(', '非', '關係人', ')', '。', '取得', '營業用', '機器', '設備', '15', ' ', '批', '，', '供', '營業', '用途', '用', '。', '。']</t>
  </si>
  <si>
    <t>['如', '興因', '長期', '投資', '之', '考量', '，', '其', '子公司', 'MF ', 'Holding ', 'Co', '.', ',', 'Ltd', '.', '投資', 'FAITH IN BLUE ', '(', 'USA', ')', ' CORPORATION', '(', '本', '公司', '間接', '持有', '1。00%', '之', '子公司', ')', '，', '投資', '金額', '美金', '48,050千', '元', '。', '。']</t>
  </si>
  <si>
    <t>['正文', '因', '資金', '規劃', '，', '其', '子公司', '正文', '投資', '(', '股', ')', '公司', '公告', '累積', '處分', '聯茂', '(6213)', '股票', '3,566千', '股', '，', '得', '款', '總金額', '新台幣', ' ', '310,37', '。', '7千', '元', '。', '並', '認列', '處分', '利益', '新台幣', '203,068千', '元', '。', '。']</t>
  </si>
  <si>
    <t>['受惠', '全球', '航太', '訂單', '動能', '轉強', '，榮', '剛', '積極', '擴充', '產能', '，', '50', '公噸', '煉鋼爐', '新', '廠', '進度', '穩定', '，', '預定', '2020年', '第2', '季', '冷試車', '，', '屆時', '產', '。', '能', '最', '高', '增長', '二', '倍', '，', '中長期', '投資', '價值', '浮現', '。', '榮剛', '董事長', '王炯棻', '指出', '，', '全球', '飛機', '產業', '自', '去年', '起', '啟動', '新', '一', '波', '汰舊', '換新潮', '，', '。', '加上', '新興', '市場', '對', '小', '飛機', '與', '長程', '客機', '的', '大機', '需求', '增加', '，', '大', '、', '小', '飛機', '訂單', '湧現', '，', '激勵', '航太業', '景氣', '持續', '加溫', '，', '目前', '榮剛', '的', '。', '航太', '訂單', '能見度', '高', '、', '幾乎', '滿載', '。', '王炯棻', '表示', '，榮剛', '正', '積極', '擴充', '產能', '，', '除', '已', '完成', '35', '公噸', '煉鋼爐', '復新', '，', '逐步', '拉高', '月', '產能', '。', '外', '，', '將', '新增', '4', '台', 'VAR', '真空', '電渣', '重熔', '設備', '，', '同時', '規劃', '投資', '興建', '50', '公噸', '煉鋼爐', '新', '廠', '，', '預計', '2020年', '第2', '季', '冷試車', '，', '屆時', '產能', '。', '規模', '可', '較', '目前', '提高', '一', '至', '二', '倍', '，', '對', '今明', '二', '年', '營運', '抱持', '樂觀', '。', '。']</t>
  </si>
  <si>
    <t>['董事', '本人', '游森雄', '2019/04/', '18', '設質', '300,000', '股', '給', '國際', '票券', '金融', '，', '累計', '設質', '800,000', '股', '。', '。']</t>
  </si>
  <si>
    <t>['安力', '-KY', '因', '長期', '投資', '之', '益', '之', '考量', '，', '透過', '轉投資', '之', '第三', '地區', '間接', '投資', '，', '投資', '金額', '美元', ' ', '1,000萬', '元', '。', '主要', '營業', '項目', '為', '電', '。', '子元件', '，', '汽車', '零配件', '，', '金屬', '新', '材料', '、', '機械', '配件', '、', '通訊', '設備', '配件', '、', '電腦', '軟體', '之', '設計', '、', '研發', '、', '生產', '精沖模', '與', '產品', '製造', '。', '。']</t>
  </si>
  <si>
    <t>['清惠', '公告', '4/08', '發生', '存款', '不足', '之', '退票', '，', '後', '於', '4/18', '辦理', '清償', '註記', '。', '。']</t>
  </si>
  <si>
    <t>['大', '股東', '本人', '鄧光明', '於', '2019/04/18', '預計', '申讓', '1,520', '張', '股票', '，', '預計', '申讓', '比重', '24%', '，', '交易', '方式', '為', '一般', '交易', '。', '。']</t>
  </si>
  <si>
    <t>['利基型', 'PCB', '廠商', '先豐', '受惠', '5G', '題材', '和', '車用', '電子', '助攻', '，', '淡季', '仍', '繳出', '營收', '雙升', '的', '亮眼', '表現', '，', '3月', '營收', '7.37億', '元', '，', '月增', '32.9%', '。', '，', '年增', '13%', '，', '單月', '營收', '創下', '近', '33', '個', '月', '新高', '，', '累計', '前', '三月', '營收', '達', '20.2億', '元', '，', '同步', '改寫', '歷史次', '高', '紀錄', '。', '車用板', '方面', '，', '隨。', '著', '汽車', '雷達', '滲透率', '提升', '，', '目前', '先', '豐有', '55', '至', '60%', '的', '營收', '來自', '該', '領域', '。', '先豐', '今年', '沒有', '計畫', '大規模', '擴產', '，', '但', '看好', '汽車板', '獲', '。利', '較', '佳', '，', '以及', '因應', '客戶', '所', '需', '，', '去年', '已', '提高', '資本', '支出', '在', '二廠', '擴建', '以及', '導入', '自動化', '生產', '上', '，', '預期', '先前', '的', '擴產', '效益', '有望', '在', '。', '今年', '持續', '顯現', '。', '展望', '今年', '，', '汽車板', '訂單', '穩定', '且', '比重', '持續', '提高', '，', '有望', '推升', '今年', '營收', '、', '獲利', '走揚', '，', '未來', '應用', '在', '5G', '基地台', '。', '的', '相關', '板材', '，', '拉貨潮', '尚未', '啟動', '，', '目前', '出貨', '產品', '仍', '是', '以', '4G', '為主', '，', '在', '下', '半', '年', '5G', '商機', '挹注', '下', '，', '仍', '保持', '樂觀', '看法', '。', '。']</t>
  </si>
  <si>
    <t>['2019', '/04/', '18', '收盤價', '23.00', '元', '，', '月', '報酬', '下跌', '51%', '。', '。']</t>
  </si>
  <si>
    <t>['中連', '貨運', '對', '報導', '內容', '「', '退出', '貨運', '市場', '、', '解僱', '員工', '、', '轉型', '規劃', '及', '簽訂', '合作', '備忘錄', '等', '」', '進行', '說明', '：', '。', '1', '.', '解僱', '員工', ':', '2019/', '4/16', '向', '台中市', '勞工局', '通報', '大量', '解僱', '，', '目前', '全', '省', '僱用', '勞工計', '1054', '人', '，', '預計', '分', '3', '批', '解僱', '。', '第1', '批', '預計', ':', '2。019/9/1', '計', '915', '人', '；', '第2', '批', '預計', ':', '2019/', '12/1', '計', '111', '人', '；', '第3', '批', '預計', ':', '2010/3/1', '計', '10', '人', '，', '總', '解僱', '人數', '計', '1036', '人', '，', '剩餘', '人數', '計。', '18', '人', '，', '預計', '2019/4/22', '與', '勞工', '進行', '資遣', '自治', '協商', '。', '。', '2.', '轉型', '規劃', ':', '2019', '/', '4/3', '董事會', '決議', '退出', '貨運', '市場', '並', '轉型為', '不動產', '租售', '業務', '，', '此', '決議', '尚', '待', '2019年', '股東會', '決議', '，', '目前', '自', '。', '有', '土地', '約', '4.7萬餘', '坪', '，', '可', '供', '租售', '，', '未來', '土地', '出租', '成為', '公司', '主要', '收入', '，', '既有', '運輸', '設備', '除', '短期', '出租', '外', '，', '未來', '會', '視', '情況報', '。', '廢', '或', '出售', '。', '在', '退出', '貨運', '市場', '後', '，', '是否', '將', '改掛', '其他', '類股', '或', '是否', '申請', '下櫃', '，', '目前', '內部', '未', '討論', '這些', '議題', '。', '。', '3.', '合作', '備忘錄', ':', '在', '退出', '貨運', '市場', '後', '，', '就', '客戶', '、', '員工', '、', '不動產', '租賃', '及', '車輛', '短期', '出租', '，', '已', '與', '新竹', '物流', '簽訂', '合作', '備忘錄', '，', '。', '雙方', '本', '誠信', '互惠', '原則', '，', '引薦', '客戶', '及', '員工', '予', '新竹', '物流', '，', '協助', '客戶', '順利', '轉移', '及', '員工', '謀職', '轉任', '，', '以', '降低', '轉型', '造成', '之', '衝擊', '，', '。', '另', '就', '不動產', '租賃', '及', '車輛', '短期', '出租', '，', '雙方', '同意', '另行', '協商', '。', '。']</t>
  </si>
  <si>
    <t>['德信', '之', '子公司', '德信冠群', '創業', '投資', '(', '股', ')', '公司', '於', '2019/4/10', '投資', '股款', '返還', '退票案', '，', '提起', '訴訟', '之', '補充', '說明', '。', '1', '.', '本', '公司', '之', '子公司', '德信', '冠群', '創業', '投資', '(', '股', ')', '公司', '於', '2018年', '轉投資', '獨身', '貴族', '等', '3', '家', '公司', '，', '投資', '金額', '合計', '新台幣', '115,250,0。00', '元', '，', '因', '遲', '未', '取得', '股權', '，', '經', '協商', '後', '由', '被', '投資', '公司', '。', '開立', '支票', '全', '額', '退回', '子公司', '投資款', '，', '而後', '該', '等', '支票', '陸續', '發生', '退票', '，', '前開', '交易', '因', '內部', '作業', '。', '程序', '未', '臻', '完善', '，', '以致', '前', '董事長', '林OO', '及', '獨身', '貴族', '股東', '馮OO', '等', '人', '疑似', '另', '有', '違反', '證券', '交易法', '。', '及', '洗錢', '防治', '法', '之', '虞', '，', '故', '如', '前述', '公告', '本', '公司', '於', '2019', '/4/9', '向', '臺灣', '臺北', '地方', '檢查署', '提出', '刑事', '訴訟', '，', '並', '於', '2019/4/10', '公告', '。', '。', '2', '.', '為', '保障', '股東', '權益', '為', '優先', '考量', '下', '尋求', '一切', '方法', '追回', '投資款', '，', '並', '督促', '子公司', '德信', '冠群', '創業', '投資', '(', '股', ')', '公司', '訂定', '作業', '典章', '。', '制度', '，', '在', '尚未', '完成', '訂定', '辦法', '前', '，', '暫停', '其', '相關', '。', '業務', '。', '。', '3', '.', '截至', '2019/', '4/17', '止', '已', '收回', '現金', '50,500,000', '元', '，', '取得', '不動產', '擔保', '。', '價值', '9,357,057', '元', '，', '並', '於', '2018年', '提列', '79,892,943', '元', '之', '呆帳', '損失', '準備', '，', '總投資', '金額', '扣除', '已', '回收', '現金', '尚', '餘', '64,750,000', '元', '。', '未', '收回', '。', '公司', '營運', '正常', '，', '對', '財務', '無', '影響', '。', '。']</t>
  </si>
  <si>
    <t>['2019', '/04/', '18', '收盤價', '102.00', '元', '，', '月', '報酬', '下跌', '34%', '。', '。']</t>
  </si>
  <si>
    <t>['2019/04/', '18', '收盤價', '2.10', '元', '，', '週', '報酬', '下跌', '32%', '，', '月', '報酬', '下跌', '84%', '。', '。']</t>
  </si>
  <si>
    <t>['董事長', '本人', '陳偉', '2019/04/18', '設質', '850,000', '股', '給', '中國', '信託', '商業', '銀行', '，', '累計', '設質', '2,790,000', '股', '。', '。']</t>
  </si>
  <si>
    <t>['2019/04/', '18', '收盤價', '0.80', '元', '，', '週', '報酬', '下跌', '56%', '，', '月', '報酬', '下跌', '74%', '。', '。']</t>
  </si>
  <si>
    <t>['生華科', '宣布', '開發中', '新', '藥', 'CX-4945', '用於', '治療', '皮膚癌', '-', '基底', '細胞瘤', '（', '簡稱', 'BCC', '）', '的', '人體', '臨床', '試驗', '正式', '啟動', '，', '目前', '已', '在', '美國', '。', '德州', '的', 'Texas ', 'Oncology', '臨床', '試驗', '中心', '完成', '第一', '位', '病人', '收案', '，', '合計', '收案', '人數', '為', '23', '至', '26', '人', '。', '生華科', '表示', '，', '該', '項', '臨床', '將', '陸', '。續', '在', '全', '美', '六', '個', '臨床', '中心', '同步', '展開', '收案', '，', '試驗', '設計為', '「', '一', '期', '臨床', '及', '療效', '擴展', '族群', '試驗', '（', 'expansion cohort', '）', '」', '，', '是', '依', '。', 'FDA', '最', '新', '指引', '設計', '，', '規劃', '將', '在', '美國', '三', '個', '臨床', '中心', '進行', '一', '期', '臨床', '，', '收案', '三', '到', '六', '人', '，', '目的', '為', '行', '藥物', '安全性', '確認', '及', '劑量', '探', '。', '索', '。', '。']</t>
  </si>
  <si>
    <t>['換', 'CPA', '事務所', '，', '原資誠', '聯合', '換成', '國富', '浩華', '聯合', '會計師', '事務所', '。', '。']</t>
  </si>
  <si>
    <t>['興櫃', '遊戲', '營運商', '真', '好玩', '召開', '法說會', '，', '董事長', '周玄昆', '指出', '，', '透過', '精準', '大', '數據', '分析', '後', '，', '已', '打造出', '不錯', '的', '獲利', '與', '商業', '模式', '。', '，', '預料', '本', '季', '營收', '將', '再', '攀', '高峰', '，', '後市', '展望', '樂觀', '。', '真', '好玩', '總經理', '劉志成', '表示', '，', '傳統', '遊戲', '公司', '看', 'IP', '、', '美術', '來', '選', '遊戲', '，', '然後', '。', '砸', '錢', '行銷', '，', '若', '邊', '遊戲', '沒有', '熱銷', '，', '會', '嚴重', '侵蝕', '獲利', '，', '甚至', '導致', '虧損', '。', '真', '好玩', '先', '透過', '數據', '分析', '，', '預測', '新', '遊戲', '可能', '帶來', '的', '。', '營收', '，', '再', '精準', '下', '預算', '行銷', '，', '可', '有效', '費用', '控制', '，', '還', '有助', '堆疊', '遊戲', '產品', '的', '營收', '、', '挹注', '獲利', '。', '真', '好玩', '今年', '持續', '進攻', '南韓市', '。場', '，', '日前', '推出', '《', '翅膀', ':Remastered', '》', '。', '今年', '上', '半', '年', '落實', '「', '台灣', '市場', '穩定', '成長', '、', '港澳', '市場', '獨立', '深耕', '、', '日本', '市場', '積極', '突', '。', '破', '、', '南韓', '市場', '持續', '擴大', '」', '的', '策略', '。', '4月', '預計', '推出', '五', '款', '符合', '獲利', '模型', '的', '產品', '，', '貢獻', '第2', '季', '營收', '。', '。']</t>
  </si>
  <si>
    <t>['董事', '配偶', '唐嘉欣', '於', '2019/03/15', '預計', '申讓', '503', '張', '股票', '，', '預計', '申讓', '比重', '20%', '，', '因', '股價', '不', '理想', '，', '66', '張', '股票', '未', '轉讓', '，', '交易', '方式', '。', '為', '一般', '交易', '。', '。']</t>
  </si>
  <si>
    <t>['1', '.', '飼料', '及', '肉品', '大廠', '卜蜂', '舉行', '媒體', '餐敘', '，', '董事長', '鄭武樾', '表示', '2018年', '受到', '外部', '市場', '競爭', '、', '原物料', '成本', '上揚', '等', '影響', '，', '飼料', '。', '末端', '售價', '無法', '即時', '反應', '，', '確實', '影響到', '利潤', '表現', '；', '其次', '，', '去年', '台灣', '進口', '雞肉', '數量', '大增', '，', '也', '對', '國內', '肉雞', '市場', '造成', '影響', '。', '。', '展望', '後市', '，', '他', '認為', '隨著', '大', '宗', '物資', '價格', '回穩', '、', '飼料', '末端', '售價', '合理', '反應', '、', '豬價', '也', '回升', '至', '每', '公斤', '近', '70', '元', '，', '估計', '第二', '季', '、', '第', '。', '三', '季', '將', '持續', '轉好', '，', '今年', '整體', '營運', '可望', '優於', '去年', '。', '卜蜂', '今年', '首', '季', '合併', '營收', '50.35億', '元', '，', '創下', '歷來', '同', '期', '新高', '，', '年增', '1.57%', '。', '。', '2018年', '全', '年', '合併', '營收', '更', '突破', '200億', '元', '大關', '，', '達', '212.35億', '元', '，', '年增', '6.9%', '，', '寫下', '新', '紀錄', '，', '不過', '，', '因', '營業', '成本', '顯著', '增加', '。', '，', '壓縮', '毛利', '空間', '，', '2018年', '營業', '毛利', '從', '2017年', '的', '16.75%', '下滑', '至', '13.46%', '，', '稅', '後', '淨利', '9.5億', '元', '，', '年', '減', '33.66%', '，', 'EPS ', '3.54', '元', '。', '。', '。', '2', '.', '董事長', '鄭武樾', '指出', '，', '為', '達', '公司', '永續', '經營', '，', '卜蜂', '持續', '加碼', '投資', '，', '其中', '，', '雲林', 'AI', '自動化', '飼料廠', '預計', '2019年', '底', '、', '2020年', '。', '初', '完工', '投產', '，', '屆時', '可望', '透過', '智能化', '管理', '、', '提高', '利潤', '空間', '。', '據', '卜蜂', '日前', '法說', '會', '提出', '的', '數據', '顯示', '，', '該', 'AI', '飼料廠', '投產', '後', '，', '。', '市占率', '可望', '提高', '至', '20', '至', '25%', '。', '此外', '，', '卜蜂', '轉投資', '瑞牧', '蛋品', '2019年', 'Q2', '將', '興建', '完成', '兩', '個', '蛋雞', '新場', '，', '轉投資', '瑞福', '蛋品', '2019', '。年', 'Q4', '將', '興建', '完成', '一', '個', '蛋雞', '新場', '，', '可望', '成功', '提高', '蛋品', '市占率', '，', '另', '還', '有', '兩', '個', '新', '的', '種鴨場', '計畫', '，', '持續', '拓展', '事業', '版圖', '。', '。']</t>
  </si>
  <si>
    <t>['生達', '參加', '證交所', '業績', '發表會', '，', '總經理', '范滋庭', '表示', '，', '該', '公司', '針對', '大陸', '學名藥', '實施', '「', '一致性', '評價', '」', '政策', '，', '今年', '生達', '將', '與', '。', '合作', '夥伴', '簽下', '超過', '七', '項', '產品', '，', '且', '簽約', '金額', '將', '比', '以往', '更', '高', '，', '預期', '將', '可望', '為', '營運', '加分', '。', '至於', '奶粉', '銷售', '方面', '，', '范滋庭', '表示', '。', '，', '在', '子公司', '端強', '的', '奶粉', '銷售', '，', '雖然', '短', '時間', '很', '難', '回到', '過去', '的', '高峰', '，', '不過', '，', '目前', '已', '回到', '以往', '營業額', '的', '四成', '，', '目標', '希望', '在', '。', '年底', '可以', '恢復到', '以往', '的', '五成', '。', '范滋庭', '表示', '，', '日本', '學名藥', '比重', '占', '整體', '市場', '約', '30%', '左右', '，', '為', '節省', '醫療', '支出', '，', '日本', '政府', '當', '。局', '希望', '提升', '學名藥', '比重', '至', '八成', '左右', '，', '換言之', '，', '未來', '市場', '動能', '可期', '。', '美國', '市場', '方面', '，', '范滋庭', '指出', '，', '美國', '是', '全球', '最', '大', '的', '。', '藥品', '市場', '，', '目前', '，生達', '已', '出貨', '一', '項', '糖尿病', '用藥', '，', '核准', '一', '項', '，', '正在', '等', '專利', '過期', '，', '審查', '中', '有', '兩', '項', '。', '。', '【', 'TCRI ', '觀點', '_', '20190424', '】', '。', '1', '.', '生達', '因應', '健保', '調降', '藥價', '，', '近年', '持續', '進行', '產品線', '精簡化', '(', '進一退', '二', ')', '，', '2018年', '營收', '年減', '7%', '，', '主', '係', '因', '食品', '銷售', '收入', '減少', '。', '，', '應', '與', '子公司', '端強', '代理', '之', '奶粉', '因', '汙染', '遭', '召回', '下架', '有關', '。', '。', '2', '.', '持續', '擴展', '海外', '布局', '，', '惟', '效益', '還', '未', '顯現', '，', '2018年', '外銷', '比', '未', '重', '顯著', '提升', '(', '19%', ')', '，', '目前', '進展', '如下', ':', '。', 'A', '.', '繼續', '推進', '美', '、', '日', '學名', '藥證', '的', '取', '證', '工作', '，', '目前', '僅有', '一', '項', '糖尿病', '用藥', '、', '支氣管炎', '用藥', '分別', '出貨', '美', '、', '日', '，', '營收', '貢獻', '仍', '小', '。', '。', '。', 'B', '.', '大陸', '地區', '除', '銷售', '學名藥', '外', '，', '因', '一致性', '評價', '政策', '之', '實施', '，', '陸續', '取得', '學名', '藥', '相關', '技轉', '合約', '(', '協助', 'BE', '試驗', '，', '藥證', '在', '陸廠', ')', '。', '，', '目前', '簽約', '七', '項', '(', '皆', '尚未', '上市', ')', '，', '半數', '簽約金', '已', '入帳', '(', '0.5億', '元', ')', '，', '除', '簽約金', '外', '，', '尚可', '收取', '里程', '碑金', '及', '銷售', '分潤金', '，', '公。司', '尚未', '揭露', '其', '詳細', '金額', '或', '比率', '。', '。', 'C', '.', '東南亞', '市場', '中', '，', '除', '越南', '地區', '營收', '同', '比', '成長', '92%', '外', '，', '菲律賓', '、', '泰國', '均', '衰退', '。', '。']</t>
  </si>
  <si>
    <t>['寶齡', '富錦', ' ', '因', '授權', '夥伴', 'Keryx', '被', 'Akebia', '合併', '，', '歐洲', '商轉', '計劃', '也', '出現', '變化', '，', '公司', '表示', '，', '不管', 'Akebia', '是否', '放棄', '經營', '歐洲', '，', '。', '寶齡', '都', '享有', '授權金', '，', '有', '足夠', '的', '籌碼', '可布局', '。', '寶齡', '表示', '，', '目前', '與', 'Akebia', '仍', '在', '洽談', '中', '，', '雙方', '都', '以', '歐洲', '上市', '為', '最', '主要', '考量', '。', '，', '若', 'Akebia', '放棄', '歐洲', '專利權', '，', '寶齡', '將', '與', '其他', '廠商', '商談', '再', '授權', '事宜', '，', '並', '獨享', '授權金', '及', '銷售', '權利金', '。', '寶齡', '表示', '，', '該', '公司', '。', '主力', '商品', '拿', '百', '磷', '2018年', '在', '美', '銷售', '9,600萬', '美元', '，', '年增', '72.9%', '，', '足見', '其', '市場', '潛力', '，', '且', 'Akebia', '與', 'Keryx', '於', '2018年', '12月', '下旬', '。', '合併', '後', '，', '初次', '接手', '原', 'Keryx', '市場', '，', '短短', '12', '天', '內', '交出', '680萬', '美元', '的', '亮眼', '成績單', '，', '預估', '美國', '市場', '2019年', '應', '可望', '維持', '高成長', '。', '。', '。']</t>
  </si>
  <si>
    <t>['訊聯', '生技', '與', '新光', '醫療', '財團', '法人', '新光', '吳火獅', '紀念', '醫院', '合作', '提出', '細胞', '治療', '技術', '計畫', '申請', '，', '說明', '如下', '：', '。', '行政院', '衛福部', '於', '2018', '/9/6', '正式', '公告', '「', '特定', '醫療', '技術', '檢查', '檢驗', '醫療', '儀器', '施行', '或', '使用', '管理', '辦法', '」', '，', '內容', '開放', '自體', '細胞', '治', '。療', '技術', '申請', '。訊', '聯生技', '累積', '多', '年', '與', '國內', '多', '家', '醫療院所', '研究', '機構', '合作', '幹細胞', '治療', '應用', '研究', '經驗', '，', '希望', '透過', '此', '次', '開放', '，', '。', '能', '將', '細胞', '醫療', '成果', '造福', '國內', '更多', '民眾', '，', '維護', '國人', '健康', '。', '。']</t>
  </si>
  <si>
    <t>['唐榮', '公司', '標售', '高雄市', '三民區', '新都段', '52', '、', '53', '地號', '預計', '處分', '利益', '更正為', '67,249,300', '元', '。', '。']</t>
  </si>
  <si>
    <t>['中環', '為', '改善', '公司', '財務', '結構', '，', '擬', '辦理', '減資', '以', '彌補', '虧損', '，', '說明', '如', '下', '：', '。', '1', '.', '減資', '金額', ':', '5,671,351,670', '元', '。', '2', '.', '消除', '股份', ':', '567,135,167', '股', '。', '3', '.', '減資', '比率', ':', '32.858%', '。', '4', '.', '減資', '後', '股本', ':', '11,588,812,000', '元', '。', '5', '.', '本', '減資案', '俟', '經', '股東會', '通過', '並', '呈', '奉', '主管', '機關', '核准', '後', '，', '授權', '董事會', '另', '訂定', '減資', '基準', '日', '及', '處理', '減資', '相關', '事宜', '。', '。']</t>
  </si>
  <si>
    <t>['台積電', '舉行', '法說會', '，', '公布', '首', '季', '獲利季', '減逾', '38%', '，', '每', '股', '純益', '2.37', '元', '，', '為', '19', '季', '來', '低點', '。', '不過', '，', '受惠', '客戶', '7', '奈米', '訂單', '回溫', '，', '。', '及', '上', '季', '光阻劑', '晶圓', '汙染', '事件', '遞延', '訂單', '本', '季', '交貨', '，', '預估', '本', '季', '合併', '營收', '將', '季', '增', '6.3%', '至', '7.7%', '，', '全', '年', '營收', '、', '獲利', '逐', '季', '成長', '，', '。', '下', '半', '年', '優於', '上', '半', '年', '。', '台積電', '本', '季', '展望', '略', '優於', '預期', '，', '且', '看好', '營運', '逐', '季', '成長', '，', '意味', '「', '最', '壞', '的', '狀況', '」', '已', '過', '。', '台積電', '預告', '，', '。', '下', '半', '年', '隨著', '產能', '利用率', '提升', '與', '7', '奈米', '發威', '，', '毛利率', '會', '顯著', '回升', '，', '全', '年', '挑戰', '50%', '的', '目標', '。', '今年', '資本', '支出', '則', '維持', '100億', '美', '。元', '到', '110億', '美元', '，', '未來', '幾', '年', '仍', '會', '在', '百億', '美元', '以上', '高水準', '。', '台積電', '總裁', '魏哲家', '表示', '，', '首', '季', '營運', '下滑', '，', '主要', '受', '全球', '經濟', '。', '不佳', '、', '半導體', '庫存', '調整', '，', '及', '光阻劑', '事件', '影響', '營收', '3%', '到', '5%', '等', '因素', '影響', '，', '不過', '，', '本', '季', '庫存', '明顯', '降低', '，', '客戶', '投片', '與', '自家產', '。', '能', '利用率', '會', '回升', '。', '台積電', '資深', '副總', '兼', '財務長', '何麗梅', '表示', '，', '台積電', '原則', '上', '自', '明年', '將', '改採', '季', '配息', '，', '因', '作業', '時間', '關係', '，', '當', '。', '季', '的', '股息', '將', '延', '二', '季', '發放', '，', '原則上', '每', '季', '股息', '會', '維持', '穩定', '，', '且', '每', '季', '不會', '低於', '2', '元', '，', '原因', '是', '台積電', '保留', '盈餘', '相當', '多', '，', '且', '有', '。', '穩定', '的', '現金', '流入', '。', '。', '台積電', '以', 'NT$', '1,204', ' 佰萬', '元', '向', 'Applied Materials South East Asia Pte. Ltd', '訂購', '機器', '一', '批', '，', '供', '生產用', '。', '。']</t>
  </si>
  <si>
    <t>['董事', '本人', '聯華', '電子', '於', '2019/04/19', '預計', '申讓', '2,500', '張', '股票', '，', '預計', '申讓', '比重', '2%', '，', '交易', '方式', '為', '一般', '交易', '。', '。']</t>
  </si>
  <si>
    <t>['2019/04/', '19', '收盤價', '2.47', '元', '，', '月', '報酬', '下跌', '31%', '。', '。']</t>
  </si>
  <si>
    <t>['解任', '1', '董', '。', '董事長', '鄭優', '(', '交通部', '代表', ')', '卸任', '。']</t>
  </si>
  <si>
    <t>['電感廠', '奇力', '新', '應', '券商', '邀請', '參加', '法說會', '，', '去年', '合併', '營收', '為', '175.53億', '元', '，', '年增', '近', '四成', '；', '毛利率', '為', '34.9%', '，', '稅', '後', '純益', '28.66', '。億', '元', '，', '年增', '近', '一', '倍', '，', '每', '股', '稅', '後', '純益', '達', '11.54', '元', '。', '今年', '預估', '電阻', '庫存', '最', '快', '第二', '季', '末', '可望', '消化', '完畢', '，', '但', '市況', '不如', '去年', '；', '。', '奇力', '新', '相對', '看好', '電感', '、', '磁性', '材料', '（', '飛磁', '）', '今年度', '的', '營運', '成長', '，', '電感', '成長', '幅度', '可望', '達', '2', '位數', '，', '磁性', '材料', '也', '有', '較', '大', '成長', '。', '空間', '。', '奇力', '新', '旗下', '旺詮', '主力', '業務', '為', '電阻', '，', '目前', '約', '占', '奇力', '新', '營收', '比重', '20%', '，', '去年', '受到', '中', '美', '貿易戰', '的', '影響', '，', '市況', '反轉', '，', '。', '以', '去年', '對照', '2017年', '的', '出貨', '狀況', '，', '庫存', '消化', '約', '需', '6', '個', '月', '，', '從', '1月', '迄', '今', '，', '奇力', '新', '認為', '最', '快', '第二', '季', '末', '可望', '消化', '完畢', '，然而', '電', '。', '阻', '整體', '市況', '沒有', '去年', '好', '，', '因此', '旺詮', '成長', '動能', '較為', '保守', '。', '至於', '電感', '方面', '，', '奇力', '新', '已經', '合併', '美磊', '、', '美桀', '，', '這', '二', '家', '公司', '與', '。', 'NB', '、', 'PC', '、', '網通', '應用', '高度', '相關', '，', '也', '是', '與', '英特爾', 'CPU', '供貨', '順暢度', '息息相關', '的', '兩', '家', '，', '英特爾', 'CPU', '缺貨瓶', '頸段', '若', '能', '順利', '疏通', '，', '。', '有利於', '奇力', '新', '的', '旺季', '表現', '，', '據', '法人', '表示', '，', '奇力', '新', '今年', '電感', '成長', '上', '看', '2', '位數', '。', '。']</t>
  </si>
  <si>
    <t>['2019/04/', '19', '收盤價', '0.14', '元', '，', '週', '報酬', '下跌', '30%', '，', '月', '報酬', '下跌', '71%', '。', '。']</t>
  </si>
  <si>
    <t>['桃園市', '空服員', '職業', '工會', '於', '今日', '經', '會員', '代表', '大會', '決議', '，', '通過', '將', '正式', '啟動', '罷工', '投票', '。', '工會', '表示', '，', '對於', '工會', '與', '長榮', '航空', '公。司', '間', '之', '勞資', '協商', '狀況', '，', '若', '長榮', '航空', '公司', '願意', '拿出', '真正', '善意', '方案', '，', '工會', '仍然', '願意', '進行', '協商', '，', '呼籲', '長榮', '航空', '公司', '把握機', '。', '會', '，', '拿出', '誠意', '與', '具體', '方案', '解決', '爭議', '。', '。']</t>
  </si>
  <si>
    <t>['台新', '金控', '子公司', '台新', '證券', '前年', '併購', '大眾', '證券', '，', '檢調', '獲報', '，', '大眾證', '股票', '在', '重訊', '曝光', '前', '疑', '遭', '內線', '交易', '；', '台北', '地檢署', '搜索', '。', '並', '密訊', '曾', '就', '併購案', '簽署', '保密', '協議', '（', 'NDA', '）', '的', '台新', '金控', '總經理', '的', '謝姓', '女', '秘書', '，', '謝女', '雖', '沒', '買', '股票', '，', '但', '她', '的', '王姓', '前', '男友', '疑', '。', '偷聽', '內線', '進場', '套利', '，', '2', '人', '訊', '後', '被', '依', '涉', '內線', '交易罪', '交保', '。', '辦案', '人員', '調查', '，', '自', '2016年', '11月', '開始', '，', '至', '隔年', '3月', '10日', '併購案', '重', '。訊', '發布', '前', '的', '交易日', '止', '，', '大眾證', '的', '交易量', '曾', '出現', '異常', '，', '有', '散戶', '分別', '買進', '數百', '張', '，', '其中', '曾', '擔任', '證券', '營業員', '的', '王姓', '男子', '，', '。', '先後', '買', '了', '400多', '張', '，', '並', '於', '併購案', '消息', '公布', '後', '，', '獲利', '了結', '，', '投報率', '高達', '20%', '，', '獲利', '80多萬', '元', '。', '。']</t>
  </si>
  <si>
    <t>['台新', '金控', '對', '媒體', '報導', '"', '台新', '證併', '大眾', '證傳', '內線', '交易', '5', '人', '交保', '候傳', '"', '之', '內容', '說明', '並', '澄清', '，', '有關', '媒體', '報導', '的', '內容', '係', '屬', '個別', '。', '員工', '之', '個人', '行為', '，', '本', '公司', '尊重', '司法', '調查', '，', '並', '期', '勿枉勿縱', '，', '早日', '釐清', '案情', '。', '。']</t>
  </si>
  <si>
    <t>['健鼎', '科技', '之', '子公司', '健鼎', '(', '湖北', ')', '電子', '有限公司', '公告', '土建', '及', '配套', '工程', '之', '決標', '資訊', '如', '下', '：', '。', '1', '.', '契約', '種類', ':', '租', '地', '委建', '。', '2', '.', '契約', '相對人', '為', '中國', '建築', '第六', '工程局', '有限公司', '(', '非', '關係人', ')', '。', '3', '.', '契約', '主要', '內容', ':', ' ', '健鼎', '(', '湖北', ')', '電子', '有限公司', '之', '土建', '及', '配套', '工程', '。', '4', '.', '決標', '金額', '(', '未', '稅', ')', ':', '人民幣', '442,888,888', '元', '(', '折合', '新台幣', '2,041,797仟', '元', ')', '。', '5', '.', '工程', '地點', ':', '湖北省', '仙桃市', '沔洲', '大道', '中段', '5.7.9', '號', '。', '6', '.', '取得', '之', '具體', '目的', '為', '營運', '需求', '。']</t>
  </si>
  <si>
    <t>['2019/04/', '19', '收盤價', '20.40', '元', '，', '月', '報酬', '下跌', '31%', '。', '。']</t>
  </si>
  <si>
    <t>['董事', '本人', '鼎陞', '投資', '2019/04/19', '設質', '500,000', '股', '給', '上海', '商業', '儲蓄', '銀行', '，', '累計', '設質', '8,700,000', '股', '。', '。']</t>
  </si>
  <si>
    <t>['昇貿', '科技', '補充', '公告', '以', '新臺幣', '2.68億', '元', '向', '嘉貿', '建設', '開發', '股份', '有限公司', '(', '關係人', ')', '取得', '台北市', '內湖區', '洲子街', '71號', '7樓', '、', '73', '。號', '7樓', '、', '7樓', '之1', '、', '7樓', '之2', '及', '25', '個', '坡道', '平面式', '車位', '之', '不動產', '。', '取得', '的', '目為', '基於', '未來', '營運', '發展', '規劃', '考量', '，', '購入', '其', '位於', '內。', '湖區', '千禧', '大樓', '之', '辦公', '樓層', '，', '作為', '集團', '於', '台北', '、', '新北', '及', '內湖', '科技', '園區', '之', '業務', '推廣', '及', '營運', '據點', '。', '。']</t>
  </si>
  <si>
    <t>['位速', '基於', '長期', '投資', '之', '考量', '，', '重要', '子公司', '東莞', '位速', '電子', '科技', '有限公司', '以', '人民幣', '2,400,000', '元', '投資', '累計', '取得', '上海', '竹', '之', '嘉', '。', '電子', '科技', '有限公司', '46.91%', '的', '股權', '。', '投資', '標目', '之', '主要', '營業', '項目', '為', '3C', '五', '金', '沖壓', '零配件', '。', '。']</t>
  </si>
  <si>
    <t>['2019/04/', '19', '收盤價', '0.54', '元', '，', '週', '報酬', '下跌', '39%', '，', '月', '報酬', '下跌', '87%', '。', '。']</t>
  </si>
  <si>
    <t>['兆利', '以', '新台幣', '618,000仟', '元', '向', '萊拉維兒', '服飾', '股份', '有限公司', '購買', '新', '北市', '五股區', '五', '工段', '之', '土地', '及', '廠房', '，', '供', '產能', '需求', '擴充', '。', '廠房', '。', '。']</t>
  </si>
  <si>
    <t>['2019/04/', '19', '收盤價', '25.00', '元', '，', '月', '報酬', '下跌', '54%', '。', '。']</t>
  </si>
  <si>
    <t>['董事長', '范希光', '離職', '(', '股東', '臨時會', '董事', '全面', '改選', ')', '，', '由', '李昌鴻', '接任', '。', '。']</t>
  </si>
  <si>
    <t>['2019/04/', '19', '收盤價', '2.19', '元', '，', '週', '報酬', '下跌', '34%', '，', '月', '報酬', '下跌', '72%', '。', '。']</t>
  </si>
  <si>
    <t>['董事', '本人', '湯石', '照明', '科技', '於', '2019/04/19', '預計', '申讓', '3,860', '張', '股票', '，', '預計', '申讓', '比重', '100%', '，', '交易', '方式', '為', '盤後', '定價', '交易', '。', '。']</t>
  </si>
  <si>
    <t>['新鉅', '科技', '股份', '有限公司', '申報', '以', '現金', '增資', '發行', '普通股', '25,000仟', '股', '，', '每', '股', '面額', '10', '元', '，', '總額', '新臺幣', '250,000仟', '元', '一', '案', '，核', '。', '因', '該', '公司', '有', '申報', '書件', '應', '記載', '事項', '不', '充分', '之', '情事', '，', '金融', '監督', '管理', '委員會', '依', '「', '發行人', '募集', '與', '發行', '有價證券', '處理', '準則', '」', '第。', '15', '條', '第1', '款', '規定', '，', '自', '即日', '起', '停止', '申報', '生效', '。', '。']</t>
  </si>
  <si>
    <t>['家登', '精密', '為', '充實', '營運', '資金', '，', '處分', '迅', '得', '機械', '股份', '有限公司', '之', '有價證券', '2,385,000', '股', '，', '取得', '142,235,500', '元', '並', '認列', '處分', '損', '。', '失', '8,648,669', '元', '。', '。']</t>
  </si>
  <si>
    <t>['智擎', '生技', '更正', '獨立', '董事', '朱立聖', '獨立', '董事', '(', '亞洲', '大學', '經營', '管理', '學系', '專任', '講師', ')', '及', '尹福秀', '獨立', '董事', '(', '各', '部會', '生技', '醫療', '相關', '。', '計畫', '評估', '委員', ')', '。', '對', '4/12', '董事會', '「', '擬', '延長', '受理', '持股', '1%', '以上', '股東', '提案', '暨', '提名', '董事', '（', '含', '獨立', '董事', '）', '候選人', '期間', '」', '案', '表示', '。', '反對', '意見', '，', '如', '下', '：', '。', '1', '.', '獨立', '董事', '或', '審計', '委員會', '、', '薪酬', '委員會', '成員', '表示', '反對', '或', '保留', '之', '意見', ':', '。', '「', '東洋', '」', '及', '「', '國發', '」', '所', '指派', '之', '法人', '董事', '代表', '，', '就', '本', '議案', '有', '利益', '衝突', '卻', '未', '迴避', '本', '議案', '之', '討論', '及', '表決', '，', '本', '決議', '適法', '性存', '。', '疑', '，', '將', '連帶', '影響', '本', '次', '改選', '董事會', '之', '效力', '：', '。', '(1', ')', '.', '依', '董事長', '說明', '，', '指', '本', '公司', '受理', '股東', '提案', '及', '提名', '期間', '應', '給予', '十', '天', '時間', '，', '故', '另', '召開', '今日', '董事會', '，', '顯示', '本', '公司', '2019/4', '。', '/', '10', '董事會', '決議', '第二', '案', '有關', '延長', '受理', '股東', '提案', '及', '提名', '期間', '之', '決議', '，', '適法性', '存疑', '。', '。', '(2)', '.', '本', '公司', '原訂', '受理', '股東', '提案', '暨', '提名', '董事', '（', '含', '獨立', '董事', '）', '候選人', '期間', '，', '已', '於', '2019/4/1', '合法', '截止', '，', '本', '次', '董事會', '在', '未', '能', '。', '說明', '有', '何', '「', '受理', '作業', '之', '需', '」', '而', '需', '延長', '提案', '及', '提名', '期間', '之', '情況', '下', '，', '率爾', '通過', '本', '決議', '，', '顯然', '只是', '為了', '遲誤', '原定', '受理', '期間', '。', '之', '股東', '之', '不當', '利益', '，', '假借', '「', '延長', '」', '名義', '「', '再', '開', '」', '受理', '期間', '，', '以', '損害', '已', '提名', '/', '提案', '股東', '之', '權益', '；', '。', '(', '3', ')', '.', '本', '次', '議案', '之', '討論', '與', '表決', '，', '持股', '1%', '以上', '股東', '「', '東洋', '」', '及', '「', '國發', '」', '所', '指派', '之', '法人', '董事', '代表', '，', '就', '本', '議案', '均', '有', '利益', '衝突', '。', '，', '仍', '未', '迴避', '本', '議案', '討論', '及', '表決', '，', '影響', '本', '次', '股東會', '改選', '董事', '之', '合法', '效力', '，', '損害', '公司', '利益', '。', '。', '2', '.', '經主席', '徵詢', '外部', '律師', '意見', '：', '。', '(1)', '.', '依', '公司法', '第192', '條', '之', '1', '規定', '，', '並', '未', '限制', '公告', '受理', '董事', '候選人', '提名', '期間', '不得', '再', '延長', '。', '。', '(2)', '.', '公告', '受理', '期間', '延長', '之', '議案', '，', '為', '公司', '受理', '不', '特定', '持有', '公司', '已', '發行', '股份', '總數', '1%', '之', '股東', '提出', '董事', '候選人', '提名', '，', '而', '非解', '。', '釋為', '與', '特定', '股東', '或', '董事', '有', '直接', '且', '具體', '的', '利害', '關係', '，', '與', '公司法', '第178', '條', '與', '第206', '條', '董事', '表決權', '迴避', '之', '要件', '不符', '。', '。']</t>
  </si>
  <si>
    <t>['2019', '/', '04/19', '股票', '暫停', '交易', '。']</t>
  </si>
  <si>
    <t>['安成', '藥業', '之', '董事會', '提請', '股東會', '決議', '申請', '終止', '上櫃', '及', '停止', '公開', '發行案', '，', '說明', '如下', '：', '。', '1', '.', '本', '公司', '於', '與', '加陳', '國際', '藥業', '股份', '有限公司', '之', '股份', '轉換案', '經', '董事會', '通過', '後', '，', '擬', '提請', '股東會', '決議', '，', '如', '相關', '法令', '及', '財團法', '。人', '中華民國', '證券', '櫃檯', '買賣', '中心', '、', '金融', '監督', '管理', '委員會', '等', '主管', '機關', '實際', '作業', '允許', '，', '本', '公司', '擬', '於', '股份', '轉換', '基準', '日', '終止', '上', '。', '櫃', '交易', '，', '並', '停止', '公開', '發行', '。', '。', '2', '.', '本', '公司', '與', '加陳', '國際', '藥業', '股份', '轉換', '基準', '日', '暫訂', '為', '2019/8/5', '，', '股票', '終止', '上櫃', '及', '停止', '公開', '發行', '日期', '亦', '暫訂', '為', '2019', '/8/5', '。', '。']</t>
  </si>
  <si>
    <t>['經理人', '本人', '林于令', '於', '2019/04/19', '預計', '申讓', '103', '張', '股票', '給', '加陳', '國際', '藥業', '，', '預計', '申讓', '比重', '100%', '，', '交易', '方式', '為', '洽', '特定人', '。', '。', '經理人', '利用', '他人', '名義', '持有', '者', '銓泓', '於', '2019/04/19', '預計', '申讓', '200', '張', '股票', '給', '加陳', '國際', '藥業', '，', '預計', '申讓', '比重', '100%', '，', '交易', '方式', '。', '為', '洽', '特定人', '。', '。', '經理人', '本人', '廖玲瑛', '於', '2019/04/19', '預計', '申讓', '401', '張', '股票', '給', '加陳', '國際', '藥業', '，', '預計', '申讓', '比重', '100%', '，', '交易', '方式', '為', '洽', '特定人', '。', '。', '經理人', '本人', '鄒孝文', '於', '2019/04/19', '預計', '申讓', '142', '張', '股票', '給', '加陳', '國際', '藥業', '，', '預計', '申讓', '比重', '100%', '，', '交易', '方式', '為', '洽', '特定人', '。', '。']</t>
  </si>
  <si>
    <t>['研發', '主管', '江志斌', '內部', '調動', '，', '由', '蘇祐正', '接任', '。', '。']</t>
  </si>
  <si>
    <t>['2019/04/', '19', '收盤價', '2.38', '元', '，', '月', '報酬', '下跌', '32%', '。', '。']</t>
  </si>
  <si>
    <t>['解任', '1', '監', '。', '監察人', '陳建廷', '卸任', '。']</t>
  </si>
  <si>
    <t>['合一', '生技', '接獲', '專利', '事務所', '通知', '，', '到手', '香', '萃取物', '取得', '馬來西亞', '「', '製備', '用於', '治療', '皮膚', '病症', '及', '促進', '傷口', '癒合', '之', '植物', '萃取物', '。', '的', '方法', '」', '專利', '，', '專利', '證書', '字號', '「', 'MY-160153-A', '」', '。', '。']</t>
  </si>
  <si>
    <t>['董事', '本人', '大略', '國際', '集團', '於', '2019/04/19', '預計', '申讓', '2,200', '張', '股票', '，', '預計', '申讓', '比重', '31%', '，', '交易', '方式', '為', '鉅額', '逐筆', '交易', '。', '。']</t>
  </si>
  <si>
    <t>['針對', '誠美', '材料', '指控', '自家', '副董事長', '葉美麗', '涉嫌', '進行', '非常規', '關係人', '交易', '，', '葉美麗', '卻', '指稱', '交易', '對象', '郡宏', '光電', '產品', '有', '瑕疵', '，', '。', '對', '此', '郡宏', '光電', '今天', '澄清', '，', '專注', '於', '本業', '製造', '，', '並', '未', '涉入', '任何', '違法', '交易', '。', '郡宏', '光電', '表示', '，', '媒體', '報導', '郡宏', '光電', '與', '誠美', '材料', '。', '子公司', '茂豐', '公司', '之間', '的', '交易', '紀錄', '，', '均', '屬', '合法', '常規', '交易', '，', '每', '筆', '商業', '交易', '均', '有', '貨物', '金流', '可', '對照', '追查', '，', '絕無', '協助', '或', '參與', '葉', '。', '美麗', '洗錢案', '等', '任何', '不法', '情事', '。', '郡宏', '光電', '強調', '，', '在', '高階', '導電膜', '的', '製造', '技術', '上', '具有', '舉足輕重', '的', '地位', '，', '製造', '品質', '獲', '國際', '認。證', '，', '運用', '於', '檢測', '嚴格', '的', '高階', '手機', '和', '汽車', '產業', '，', '所有', '交易', '均', '依', '合約', '按照', '客戶', '規格', '交付', '，', '絕無', '葉美麗', '指稱', '的', '品質', '瑕疵', '，', '。', '若', '因', '葉美麗', '等', '人', '犯罪', '違法', '行為', '，', '造成', '公司', '商譽', '及', '任何', '實質', '損失', '，', '絕對', '依法', '追訴', '。', '。']</t>
  </si>
  <si>
    <t>['富強', '考量', '未來', '營運', '擴廠', '需求', '，', '以', '新台幣', '209,000,000', '元', '向', '昭榮', '塑膠', '股份', '有限公司', '購置', '工業', '用地', '及', '其', '上', '建物', '，', '買賣', '雙', '。方', '簽訂', '買賣', '議價', '委託書', '。', '。']</t>
  </si>
  <si>
    <t>['銳捷', '之', '子公司', '銳捷', '光電', '科技', '(', '江蘇', ')', '有限公司', '因', '部份', '生產', '設備', '已經', '重大', '整新', '維修', '及', '請', '設備', '廠商', '評估', '設備', '耐用', '年限', '，', '綜', '。', '合', '評估', '後', '，', '為', '反應', '其', '真實', '耐用', '年數', '，', '合理', '反映', '未來', '經濟', '效益', '並', '合理', '分攤', '成本', '，', '擬', '將', '部份', '生產', '設備', '經濟', '耐用', '年限', '調整', '。', '為', '3', '~', '5', '年', '。', '。']</t>
  </si>
  <si>
    <t>['金利', '精密', '對', '億光', '電子', '工業', '(', '股', ')', '公司', '給付', '貨款案', '，', '本', '公司', '對', '台灣', '新北', '地方', '法院', '2019/3/27', '一審', '判決', '結果', '不服', '，', '於', '法定', '。', '期間', '內', '提起', '上訴', '。', '。']</t>
  </si>
  <si>
    <t>['2019/04/', '19', '收盤價', '21.80', '元', '，', '月', '報酬', '下跌', '52%', '。', '。']</t>
  </si>
  <si>
    <t>['新普', '為', '處分', '閒置', '資產', '，', '預計', '以', '不', '低於', '人民幣', '8,300萬', '處分', '兆普', '電子', '(', '上海', ')', '有限公司', '予', '泰達阿爾卑斯', '物流', '(', '上海', ')', '有限', '。', '公司', '。', '。']</t>
  </si>
  <si>
    <t>['1', '.', '上福', '舉辦', '法人', '說明會', '，', '2018年', '合併', '營收', '67.91億', '元', '、', '年增', '約', '303%', '，', '其中', '母公司', '營收', '約', '15.5億', '元', '，', '其餘', '為', '併入', 'Katun', '。', '所', '貢獻', '，', '惟', '因', '認列', '與', 'Canon', '一', '次', '性', '專利', '訴訟', '和解金', '約', '1.7億', '元', '，', '以及', '併購', 'Katun', '後', '的', '主管', '留任', '獎金', '、', '併購', '相關', '費用', '等', '。', '，', '加上', '認列', '逾', '8000萬', '元', '匯損', '，', '使', '稅', '後', '淨利', '僅', '4146.2萬', '元', '、', '年減', '90.94%', '，', 'EPS', '為', '0.36', '元', '。', '董事會', '仍', '通過', '配發', '現金', '股利', '2', '。元', '，', '上福', '指出', '，', '主要', '是', '若', '排除', '一', '次', '性', '費用', '認列', '因素', '，', '上福', '2108年', 'EPS', '有', '2', '元', '以上', '實力', '，', '因此', '配發', '現金', '股利', '2', '元', '。', '展望', '2。019年', '，', '預期', '併購', 'Katun', '後', '與', '上福', '的', '垂直', '整合', '綜效', '將', '逐步', '發揮', '，', '包括', 'Katun', '高', '毛利率', '產品', '由', '上福', '代工', '、', '提升', '稼動率', '，', '。', '另外', '，', '上福', '深諳', '零組件', '價格', '訊息', '，', '將', '協助', 'Katun', '降低', '零配件', '及', '晶片', '採購', '成本', '，', '預期', '相關', '降低', '成本', '效益', '，', '將', '於', '2019年', '。', '第2', '季', '開始', '逐步', '發揮', '。', '。', '2', '.', '另方面', '，', '旗下', '轉投資', '、', '虧損', '逾', '5', '年', '的', '台中港', '酒店', '，', '2018年', '已', '轉虧為', '盈', '，', '主要', '是', '公司', '將', '中餐', '及', '晚餐', '收掉', '、', '只', '提供', '早', '。餐', '服務', '，', '因而', '降低', '費用', '，', '加上', '專注', '於', '毛利率', '較', '佳', '的', '客房', '管理', '，', '同時', '取消', '承接', '低價', '團客', '、', '提高', '商務客', '佔比', '的', '策略', '奏效', '。', '，', '故', '2018年', '住房率', '雖然', '不', '高', '、', '僅', '接近', '5成', '，', '但', '房價', '提升', '、', '損益', '情況', '反而', '持續', '改善', '。', '預期', '2019年', '台中港', '酒店', '住房率', '有', '。', '機會', '到', '6成', '以上', '、', '房價', '持續', '看升', '，', '目前', '單月', '獲利', '已', '超過', '200萬', '台幣', '，', '2019年', '全', '年', '獲利', '可望', '超過', '2000萬', '元', '。', '。', '【', 'TCRI ', '觀點', '_', '20190422', '】', '。', '1.', '上福', '於', '2018年', '認列', '與', 'Canon', '一', '次', '性', '專利', '之', '合解金', '1.7億', '外', '，', '另', '依', '2018/', '12', '財報', '所', '示', '，', '2018年', '員工', '福利', '費用', '達', '12.5億', '。', '，', '年增', '3', '倍', '；', '而', '非', '人事', '費用', '之', '營業', '費用', '近', '8億', '，', '年增', '2.4', '倍', '，', '故', '造成', '2018年', '獲利', '衰退', '。', '若', '排除', '上述', '之', '影響', '要素', '，', '評估', '。', '本業', '仍', '屬', '獲利', '。', '。', '2', '.', '轉投資', '之', '台中港', '酒店', '位處', '台中', '梧棲區', '，', '與', '2018', '/11', '試', '營運', '之', '台中', '三井', 'outlet ', '僅', '距離', '2.2', '公里', '(', '步行', '時間', '僅', '需', '30', '分', ')', '。', '。', '評估', '在', '賣場', '營運', '初期', '吸引', '客潮', '，', '將', '有利', '該', '飯店', '之', '營收', '。', '另', '隨', '該', '賣場', '成立', '美食', '餐廳', '，', '預期', '減少', '台中港', '酒店', '中餐', '及', '晚', '。', '餐', '來客數', '，', '而', '該', '項', '服務', '於', '2018年', '終止', '，', '將', '有利', '公司', '獲利', '情形', '。', '惟', '觀光', '旅館', '部門', '事務', '佔', '總營收', '不及', '2%', '，', '台中', '三井', 'outl', '。', 'et', '所', '產生', '的', '利多', '消息', '，', '對', '公司', '整體', '影響', '不', '大', '。', '。']</t>
  </si>
  <si>
    <t>['2019/04/', '19', '收盤價', '2.12', '元', '，', '月', '報酬', '下跌', '84%', '。', '。']</t>
  </si>
  <si>
    <t>['連鎖', '傢俱', '品牌詩', '肯', '召開', '重訊', '記者會', '，', '宣布', '將', '以', '2.28億', '元', '併購', '新加坡', '當地', '第二', '大家', '具', '通路商', '「', 'NOVA', '（', '諾亞', '）', '」', '的', 'Nova', '。', ' Furnishing Holdings ', 'Pte Ltd', '公司', '100%', '股權', '，', '將', '正式', '帶領', '跨入', '亞洲', '家具', '市場', '的', '集團', '戰略', '布局', '。', '詩肯', '董事長', '林福勤', '。勤', '也', '提到', '，', '這', '次', '併購', '是', '詩', '肯', '成立', '26', '年', '以來', '首次', '集團', '併購案', '，', '除了', '財務', '上', '對於', '集團', '有', '正面', '挹注', '，', '也', '將', '可', '快速', '展開', '東協', '。', '市場', '，', '交割', '基準', '日', '定為', '5月', '1日', '。', '詩肯', '本', '次', '併購', '的', '諾亞', '在', '新加坡', '成立', '16', '年', '，', '主打', '中低價位', '的', '傢俱', '產品', '，', '並', '走', '大', '賣場', '形。式', '，', '目前', '在', '新加坡', '有', '13', '家', '門市', '，', '從', '過去', '三', '年', '財務', '表現', '來', '看', '，', '營運', '穩定', '，', '每', '年', '營收', '平均', '約', '在', '新台幣', '6.6億', '元', '水準', '，平', '。', '均', '毛利率', '可', '達', '52%', '，', '稅', '後', '純益', '約', '達', '新台幣', '6,800萬', '元', '，', '以', '目前', '諾亞', '獲利', '來', '看', '，', '詩肯', '預計', '四', '至', '五', '年', '後', '可', '回收', '。', '。', '詩', '肯', '為', '拓展', '海外', '市場', '，', '以', '新加坡幣', '10,000仟', '元', '向', 'IVAN ONN KOK MENG', '、', 'CHEE HUI CHENG', '、', 'ONG LIANG HONG', '、', 'TAN THI', '。', 'AM SIEW', '取得', '新加坡', ' Nova ', 'Furnishing ', 'Holdings ', 'Pte', '.', ' Ltd', '.', ' ', '100%', '股權', '。', '。', '【', 'TCRI ', '觀點', '_', '20190430', '】', '。', '1.', '旗下', '擁有', '「', '詩肯', '柚木', '」', '、', '「', '詩', '肯', '居家', '」', '及', '「', '詩', '肯', '睡眠', '」', '3', '個', '品牌', '。', '主要', '營收', '來源', '為', '販售', '柚木', '家具', '之', '「', '詩肯', '柚木', '」', '。', '，', '但', '其', '平均', '單店', '營收', '持續', '下滑', '(', '2017', '/', '3', '為', '150萬', '/', '月', '，', '2017', '/', '10', '為', '145萬', '/', '月', '，', '2018', '/', '11', '為', '134萬', '/', '月', ')', '，', '未來', '營運', '並', '不', '樂觀', '。', '，', '此', '次', '透過', '併購', '，', '佈局', '中低價', '產品', '及', '海外', '市場', '，', '以期', '挹注', '成長', '動能', '。', '。', '2', '.', '併購', '標的', 'NOVA', '旗下', '共有', 'Nova Furnishing', '、', 'X’Clusive', '、', 'Rozel', '、', 'Sofaland', '、', 'Kawah', '及', 'Mega Home', '計', '6', '個', '品牌', '，', '主要', '。', '營運', '地區', '於', '新加坡', '，', '共有', '13', '家', '門市', '，', '主打', '中低', '價位家', '具', '產品', '及', '採', '大', '賣場', '形式', '販售', '，', '與', '詩肯', '原', '高價位', '產品', '及', '店面', '氛圍', '。', '大有', '區隔', '。', '除', '新加坡', '及', '台灣', '市場', '外', '，', '由於', 'NOVA', '於', '馬來西亞', '起家', '，', '未來', '將', '透過', 'NOVA', '拓展', '馬來西亞', '等', '東南亞', '市場', '。', '。', '3', '.', 'NOVA', '低價位', '產品', '與', '詩肯', '原', '高價位', '產品', '之', '市場', '有所', '區隔', '，', '雖', '可', '補足', '不同', '客戶群', '之', '需求', '，', '但', '低價位', '市場', '競爭', '尤為', '激烈', '。', '，', '且', 'NOVA', '販售', '品項', '繁雜', '，', '產品線', '將', '較', '以往', '複雜', '，', '庫存', '風險', '恐', '提升', '，', '商業', '模式', '及', '供應鏈', '管理', '亦', '需', '整合', '，', '能否', '靠', '此', '併購', '。', '策略', '成長', '，', '仍', '待', '觀察', '。', '。']</t>
  </si>
  <si>
    <t>['總經理', '陳樹慧', '內部', '調動', '，', '由', '陳榮輝', '接任', '。', '。']</t>
  </si>
  <si>
    <t>['2019/04/', '19', '收盤價', '0.55', '元', '，', '週', '報酬', '下跌', '68%', '，', '月', '報酬', '下跌', '82%', '。', '。']</t>
  </si>
  <si>
    <t>['董事', '本人', '信越', '投資', '於', '2019/04/19', '預計', '申讓', '400', '張', '股票', '，', '預計', '申讓', '比重', '25%', '，', '交易', '方式', '為', '一般', '交易', '。', '。']</t>
  </si>
  <si>
    <t>['欣耀', '接獲', '委任', '專利', '事務所', '通知', '，', '無', '肝毒性', '止痛', '新', '藥', 'SNP-810', '取得', '一', '項', '中華民國', '專利', '，', '專利', '名稱', ':', '「', '一', '種', '化合物', '用於', '去', '。', '除', '乙醯胺基酚', '(', 'Acetaminophen', ',', 'APAP', ')', '藥物', '肝毒性', '之', '用途', '」', '。', '。']</t>
  </si>
  <si>
    <t>['元太', '科技', '為', '為', '發揮', '經營', '效益', '，', '達到', '整合', '資源', '，', '其', '子公司', '永餘', '投資', '股份', '有限公司', '合併', '元瀚', '材料', '股份', '有限公司', '。', '以', '永餘', '。', '投資', '股份', '有限公司', '為', '存續', '公司', '；', '元瀚', '材料', '股份', '有限公司', '為', '消滅', '公司', '。', '合併', '後', '公司', '名稱', '為', '元瀚', '材料', '股份', '有限公司', '，合', '。併', '基準日', '訂', '於', '2019/6/1', '。', '。']</t>
  </si>
  <si>
    <t>['經理人', '本人', '陳慶漳', '於', '2019/04/19', '預計', '申讓', '4,700', '張', '股票', '，', '預計', '申讓', '比重', '61%', '，', '交易', '方式', '為', '盤後', '定價', '交易', '。', '。']</t>
  </si>
  <si>
    <t>['解任', '1', '董', '。', '董事', '應明皓', '(', '恆昌', '投資', '代表', ')', '卸任', '。']</t>
  </si>
  <si>
    <t>['華園', '以', '6,625萬', '美元', '（', '約', '新台幣', '20.4億', '元', '）', '收購', '位於', '美國', '加州', '、', '擁有', '175', '個', '房間', '的', 'Emeryville ', 'Hyatt place', '酒店', '，', '目。', '前', '完成', '交割', '，', '自', '本', '季', '開始', '將', '可', '大幅', '挹注', '營運', '表現', '。', '華園', '表示', '，', '新購', '的', 'Emeryville Hyatt place', '酒店', '位於', '北加州', '舊金', '。', '山灣', '的', '愛莫利維爾市', '內', '，', '該', '市', '緊鄰', '柏克萊市', '和', '奧克蘭市', '，', '看好', '該', '區域', '商務', '活動', '熱絡', '，', '因此', '決定', '前往', '插旗', '；', '經由', '當地', '。', '房產', '開發商', '公開', '競標', '方式', '，', '以', '6,625萬', '美元', '得標', '。', '。']</t>
  </si>
  <si>
    <t>['信邦', '公布', '2019', '第1', '季', '合併', '營收', '40.09億', '元', '，', '年增', '15.00%', '；', '合併', '毛利率', '25.72%', '，', '較', '去年', '同', '期', '，', '年增', '0.60', '個', '百分點', '；', '第1', '。', '季', '稅', '後', '純益', '3.65億', '元', '，', '年', '成長', '31.93%', '，', '並', '創', '歷年', '同', '期', '新高', '；', '每', '股', '稅', '後', '純益', '（', 'EPS', '）', '1.60', '元', '。信邦', '指出', '，', '第1', '季', '營收', '較', '。', '去年', '同', '期', '成長', '15%', '，', '稅', '後', '純益', '卻', '較', '去年', '同', '期', '成長', '31.93%', '，', '主要', '是', '毛利率', '較', '去年', '同', '期', '提升', '0.60', '個', '百分點', '及', '營業', '費用', '的', '。', '管控', '，', '其', '增長', '幅度', '低於', '營收', '的', '成長', '幅度', '。', '信邦', '表示', '，', '第1', '季', '毛利率', '提升', '的', '原因', '，', '首先', '是', '連接', '線組', '生產', '銷售', '佔', '集團營', '。', '收', '77.46%', '，', '較', '去年', '同', '期', '增加', '1.9', '個', '百分點', '，', '連接線組', '之', '平均', '毛利率', '遠', '高於', '連接器', '及', '零組件', '銷售', '。', '。']</t>
  </si>
  <si>
    <t>['LED', '燈具', '廠商', '湯石照明', '擬', '釋股', '東林', '科技', '，', '湯石', '照明', '為', '東林', '持股', '將近', '20%', '之', '大', '股東', '，', '19日', '公告', '董事會', '決議', '處分', '持股', '，', '目。', '前', '湯石', '照明', '對', '東林', '的', '持股', '張數', '達', '5,954', '張', '。', '湯石', '照明', '本身', '為', 'LED', '燈具', '廠商', '，', '東林', '科技', '成立', '於', '2002年', '5月', '，', '資本額', '5億', '元', '。', '，', '2011年', '1月', '掛牌', '上櫃', '，', '專精', '研發', '、', '設計', '、', '製造', '安全', '節能', '、', '智慧', '精巧', '之', '專業', '光源', '電子', '廠商', '，', '產品', '涵蓋', '高效率', '電子安', '。定器', '、', '變壓器', '、', 'LED', '照明', '及', '控制', '系統', '等', '，', '目前', '湯石', '照明', '及', '旗下', '子公司', '洪博', '投資', '分別', '持股', '12.73%', '、', '6.9%', '，', '持股', '張數分', '。', '別', '為', '3,861', '張', '、', '2,093', '張', '，', '合計', '持股', '達', '19.63%', '。', '。']</t>
  </si>
  <si>
    <t>['富強', '輪胎', '公布', '擬', '斥資', '2.09億', '元', '，', '將', '向', '比鄰', '的', '昭榮', '塑膠', '公司', '購置', '彰化', '員林', '中央', '段', '工業', '用地', '面積', '5,789.77', '平方公尺', '，', '折', '。', '合約', '1,751.41', '坪', '，', '及', '其', '建物', '839.12', '坪', '（', '含', '增建', '）', '。', '富強', '副總經理', '蔡武穎', '指出', '，', '上述', '工業', '用地', '及', '其', '建物', '，', '雙方', '19日', '先', '。', '簽訂', '買賣', '議價', '委託書', '之後', '，', '再', '擇期', '簽訂', '買賣', '合約', '，', '等', '買下', '土地', '之後', '，', '再', '規劃', '後續', '土地', '與', '建物', '使用', '計畫', '。', '。']</t>
  </si>
  <si>
    <t>['全國', '電子', '新', '型態', '3C', '通路', '品牌', 'Digital City', '將', '於', '26日', '在', '台北市', '再', '展', '第二', '店', '的', '和平店', '開幕', '，', '強化', '近', '百', '坪', '時尚', '科技', '賣場', '，', '。', '著重', '3C', '家電', '購物', '體驗', '新頁', '，', '將', '是', '今年', '業績', '超越', '去年', '的', '重要', '布局', '。', '今年', '全', '國', '電', '在', '第4', '季', '將', '跨入', '電商', '，', '以及', '大', '坪數', '新型', '。態', '門市', 'Digital ', 'City', '展店', '力挺', '，', '強化', '年輕', '形象', '及', '爭取', '新', '客源', '，', '年底', '前', 'Digital ', 'City', '展', '店數', '目標', '將', '達', '十', '家', '，', '業績', '佔比', '。', '將', '可', '達', '兩', '位數', '。', '。']</t>
  </si>
  <si>
    <t>['寶佳', '集團', '的', '投資', '旗艦', '寶佳', '資產', '，', '迄', '今', '已', '砸下', '逾', '60億', '元', '買進', '科技', '與', '傳產股', '，', '其中', '，', '寶佳', '更', '躍升為', '電機業', '大廠', '東元', '的', '前', '。', '三', '大', '股東', '，', '持股', '已', '逾', '2%', '。', '這', '是', '寶佳', '集團', '於', '日前', '結合', '市場派', '拿下', '永大', '機電', '經營權', '後', '，', '在', '非', '金融', '領域', '又', '一', '新', '布局', '。', '寶佳', '。', '資產', '大買', '東元', '，', '據悉', '，', '是', '看中', '「', '東元', '股價', '偏低', '，', '長期', '具', '潛力', '並', '有', '接班', '題材', '」', '，', '且', '東元', '後年', '將', '董事', '改選', '，', '所以', '在', '東元', '。', '股價', '低檔', '時', '積極', '買進', '。', '。']</t>
  </si>
  <si>
    <t>['解任', '1', '監', '。', '監察人', '廖勝福', '卸任', '。']</t>
  </si>
  <si>
    <t>['得力', '今年', '持續', '積極', '擴建', '越南廠', '，', '二', '、', '三', '期', '預計', '年', '內', '陸續', '開出', '，', '另', '有', '新', '客戶', '加入', '，', '力爭', '轉虧為盈', '。', '得力', '積極', '跨足', '下游', '。', '成衣', '領域', '，', '公司', '透露', '今年', '下', '半', '年', '或', '有', '新', '的', '資本', '支出', '計畫', '。', '得力', '說', '，', '目前', '越南廠', '一', '期', '產能', '全滿', '，', '二', '、', '三', '期', '年', '內', '將', '陸續', '。', '到位', '。', '其中', '二', '期', '3月', '已經', '試', '車', '，', '最', '快', '第2', '季', '開始', '貢獻', '營運', '；', '三', '期', '將', '於', '第3', '季', '開始', '試', '車', '，', '第4', '季', '到', '明年', '初', '貢獻', '。', '等到', '三', '期', '。', '全部', '開出', '，', '月', '產能', '將', '達到', '450萬', '碼', '長纖布', '、', '120萬', '碼', '短纖布', '。', '成衣', '方面', '，', '得力', '透露', '，', '今年', '下', '半', '年', '或', '有', '新', '的', '資本', '支出計', '。', '畫', '，', '屆時', '將', '進一步', '提高', '垂直', '整合', '能力', '。', '。']</t>
  </si>
  <si>
    <t>['改派', '1', '董', '。', '董事', '翁英哲', '(', '鍾英', '國際', '代表', ')', '卸任', '。', '董事', '江宗鴻', '(', '鍾英', '國際', '代表', ')', '新任', '。']</t>
  </si>
  <si>
    <t>['光洋科', '之', '2019年', '現金', '增資', '全體', '董事', '及', '監察人', '放棄', '認購', '股數', '達得', '認購', '股數', '二分之一', '以上', '，', '洽', '特定人', '認購', '事宜', '，', '說明', '如', '。', '下', '：', '。', '1', '.', '董監事', '放棄', '認購', '原因', ':', '整體', '投資', '策略', '與', '理財', '規劃', '考量', '。', '。', '2', '.', '董監事', '姓名', '、', '放棄', '認購', '股數', '及', '其', '占得', '認購', '股數', '之', '比率', ':', '。', '(1)', '.', '董事', ':', '馬堅勇', '；', '放棄', '認購', '股數', ':', '26,104', '股', '，', '佔得', '認購', '股數', '比率', ':', '100%', '。', '(2)', '.', '董事', ':', '昇原', '投資', '股份', '有限公司', '；', '放棄', '認購', '股數', ':', '783,452', '股', '，', '佔得', '認購', '股數', '比率', ':', '100%', '。', '(3)', '.', '董事', ':', '賀田', '投資', '有限公司', '；', '放棄', '認購', '股數', ':0', '股', '，', '佔得', '認購', '股數', '比率', ':', '0%', '。', '(4)', '.', '董事', ':', 'ＧＥＲＡＬＤ ＭＥＴＡＬＳ ＳＡ', '；', '放棄', '認購', '股數', ':2,974,164', '股', '，', '佔得', '認購', '股數', '比率', ':', '100%', '。', '3', '.', '特定人', '姓名', '及', '其', '認購', '股數', ':', '以上', '董事', '放棄', '認購', '股數', '部分', '，', '授權', '董事長', '洽', '特定人', '認購', '之', '。', '。']</t>
  </si>
  <si>
    <t>['大', '股東', '本人', '南冠', '輪胎', '2019/04/', '22', '設質', '3,920,000', '股', '給', '華南', '商業', '銀行', '，', '累計', '設質', '103,775,000', '股', '。', '。', '大', '股東', '本人', '南冠', '輪胎', '2019/04/', '22', '設質', '2,300,000', '股', '給', '臺灣', '新光', '商業', '銀行', '，', '累計', '設質', '99,855,000', '股', '。', '。']</t>
  </si>
  <si>
    <t>['2019', '/04/', '22', '收盤價', '2.48', '元', '，', '月', '報酬', '下跌', '32%', '。', '。']</t>
  </si>
  <si>
    <t>['推選', '。', '董事長', '鄭優', '(', '交通部', '代表', ')', '卸任', '。', '董事長', '推選', '，', '由', '謝繼茂', '(', '交通部', '代表', ')', '新任', '。']</t>
  </si>
  <si>
    <t>['2019', '/', '04/', '22', '收盤價', '0.14', '元', '，', '月', '報酬', '下跌', '67%', '。', '。']</t>
  </si>
  <si>
    <t>['日勝', '為', '活化', '長期', '持有', '之', '三芝', '土地', '，', '開發', '樂齡宅', '事業', '，', '故', '決議', '擬', '向', '董事長', '林榮顯', '購入', '鄰近', '三芝', '土地', '之', '標的物', '，', '以利', '整', '。體', '規劃為', '最', '適', '規模', '經濟', '效益', '及', '最', '適', '郊區型', '養老', '之', '休閒', '樂齡宅', '，', '購買', '總價款', '為', '782,000仟', '元', '。', '。']</t>
  </si>
  <si>
    <t>['華固', '建設', '與', '國際', '票券', '金融', '(', '股', ')', '公司', '就', '台北市', '中山區', '華固亞', '太置地', '商辦', '大樓', '部份', '房屋', '及', '車位', '買賣案', '完成', '議價', '，', '其', '交易', '。', '總金額', '為', '新台幣', ' ', '256401', ' 萬', '元', '。', '。']</t>
  </si>
  <si>
    <t>['老四川', '澄清', '麻疹', '群聚', '感染', '之', '媒體', '報導', '，', '強調', '麻疹', '員工', '已', '依', '疾管局', '指示', '進行', '居家', '隔離', '。', '。']</t>
  </si>
  <si>
    <t>['於', '2019-04-22', '，', '第一', '產物', '保險', '股份', '有限公司', '辦理', '保險', '業務', '，', '有', '違反', '保險法', '及', '強制', '汽車', '責任', '保險', '法', '相關', '規定', '，', '核', '處罰', '。鍰', '300萬', '元', '整', '。']</t>
  </si>
  <si>
    <t>['辭任', '1', '董', '。', '董事', '施克和', '(', '臺灣', '銀行', '代表', ')', '卸任', '。']</t>
  </si>
  <si>
    <t>['國票', '金控', '子公司', '國際', '票券', '金融', '股份', '有限公司', '擬', '向', '華固', '建設', '購置', '座落', '於', '台北市', '中山區', '金泰段', '105-1', '地號', '之', '土地', '及', '其', '上', '。', '建物', '，', '部分', '作為', '自用', '辦公室', '，', '部分', '出租', '予', '關係', '企業', '，', '交易', '總金額', '為', '25億6,401萬', '元', '。', '。']</t>
  </si>
  <si>
    <t>['2019/04/', '22', '收盤價', '10.25', '元', '，', '月', '報酬', '下跌', '34%', '。', '。']</t>
  </si>
  <si>
    <t>['櫃買', '中心', '表示', '，', '耀勝', '電子', '股份', '有限公司', '於', '2019年', '3月', '27日', '董事會', '決議', '新增', '對', '子公司', '背書', '保證', '額度', '美金', '2,000仟', '元', '，', '使', '。', '該', '公司', '背書', '保證', '達', '「', '公開', '發行', '公司', '資金', '貸與', '及', '背書', '保證', '處理', '準則', '」', '第二十五', '條', '規定', '應', '辦理', '背書', '保證', '公告', '之', '標準', '，', '該', '。', '公司', '未', '於', '事實', '發生日', '之', '次', '一', '營業日', '交易', '時間', '開始', '二', '小時', '前', '辦理', '重大', '訊息', '公告', '，', '而', '遲', '至', '2019年', '3月', '29日', '始', '公告', '前', '揭訊', '。息', '，', '櫃買', '中心', '依', '規定', '對', '該', '公司', '處以', '違約金', '新台幣', '3萬', '元', '。', '。']</t>
  </si>
  <si>
    <t>['財務', '經理', '劉菊珍', '內部', '調動', '，', '由', '邱麗真', '接任', '。', '。', '會計', '主管', '劉菊珍', '內部', '調動', '，', '由', '邱麗真', '接任', '。', '。']</t>
  </si>
  <si>
    <t>['櫃買', '中心', '表示', '，', '長天', '科技', '公司', '自', '2019年', '1月', '13日', '起', '薪資', '報酬', '委員會', '成員', '人數', '不足', '3', '人', '，', '且', '於', '2019年', '1月', '29日', '原任', '3', '名', '薪', '。', '資', '報酬', '委員會', '成員', '已', '全數', '辭任', '，', '惟', '該', '公司', '未', '依', '規定', '於', '事實', '發生', '之', '即日', '起算', '3', '個', '月', '內', '召開', '董事會', '補行', '委任', '，', '櫃買', '中心', '。', '依', '規定', '對', '該', '公司', '處以', '新臺幣', '3萬', '元', '之', '違約金', '，', '並', '請', '長天', '公司', '應', '於', '2019年', '6月', '27日', '前', '召開', '董事會', '補行', '委任', '。', '。']</t>
  </si>
  <si>
    <t>['益通光', '能', '於', '2019', '/04/22', '股票', '暫停', '交易', '。', '。']</t>
  </si>
  <si>
    <t>['益', '通光', '能', '為', '活化', '資產', '及', '改善', '財務', '結構', '，', '擬', '委託', '第一', '太平', '戴維斯', '股份', '有限公司', '公開', '標售', '台南市', '新', '市區', '南科二路', '8號', '(', '新。科段', '126', '地號', ')', '之', '南科', '廠房', '，', '預計', '標售', '總金額', '待', '實際', '成交', '後', '再行', '公告', '。', '。']</t>
  </si>
  <si>
    <t>['益通光', '能', '決議', '停止', '太陽能', '電池', '業務', '之', '生產', '及', '處分', '相關', '資產', '，', '說明', '如', '下', '：', '。', '1', '.', '太陽能', '市場', '因', '國際', '貿易', '關係', '自', '2012年', '起', '即', '持續', '受到', '貿易', '壁壘', '影響', '，', '2018年', '更', '接連', '歷經', '美國', ' 201', '、', '301', '條款', '，', '中國', '5。31', '新政', '，', '印度', '防衛性', '關稅', '，', '歐盟', 'MIP', '結束', '等', '變動', '，', '從', '最', '上游', '的', '供應鏈', '到', '最', '下游', '的', '系統端', '都', '呈現', '極', '具', '不', '穩定', '的', '狀態', '，', '。', '致使', '2018年', '陷於', '價格', '大幅', '滑落', '之', '困境', '；', '又', '中國', '政府', '大力', '的', '支援', '太陽能', '產業', '，', '產能', '大舉', '壓境', '，', '致使', '台灣', '太陽能', '電池價', '。', '格', '受制', '且', '飽受', '威脅', '。', '。', '2', '.', '綜上', '，', '太陽能', '電池', '產品', '價格', '急遽', '下跌', '，', '即使', '今年', '以來', '價格', '些許', '回穩', '，', '且', '公司', '亦', '致力', '於', '各', '項', '成本', '之', '撙節', '，然', '價格', '仍', '。', '低於', '生產', '製造', '之', '現金', '成本', '；', '又', '綜觀', '國內外', '太陽能', '之', '發展', '趨勢', '，', '即使', '未來', '全球', '太陽能', '市場', '雖', '有', '機會', '呈現', '成長', '趨勢', '，然', '。', '而', '在', '太陽能', '市場', '產品', '價格', '劇烈', '下跌', '環境', '下', '，', '實', '難以', '回復', '有效', '之', '產能', '利用率', '狀況', '，', '又', '因', '本', '公司', '2014年', '起', '至今', '持續', '與', '基。益', '公司', '就', '原有', '租賃', '廠區', '訴訟', '爭議', '之', '限制', '，', '無法', '隨著', '產業', '結構', '改變', '而', '作', '適當', '調整', '，', '在', '生產', '成本', '無法', '與', '市場', '競爭', '下', '，導', '。', '致', '本', '公司', '太陽能', '電池', '業務', '緊縮', '，', '雖', '採行', '營運', '組織', '精實', '並', '嚴控', '各', '項', '營運', '費用', '開支', '，', '營運', '仍', '持續', '虧損', '。', '基於', '維護', '股東權', '。益', '，', '本', '公司', '擬', '停止', '太陽能', '電池', '業務', '在', '本田廠', '之', '生產', '及', '處分', '相關', '資產', '，', '並', '會', '保障', '員工', '相關', '之', '權益', '。', '。', '3', '.', '最近', '三', '年度', '與', '減產', '後', '之', '產能', '比較', ':', '2016年', '產能', '108,521仟', '片', ';', '2017年', '產能', '144,307仟', '片', ';', '2018年', '產能', '141,385仟', '片', ';', '停', '。', '產', '後', '產能', '為', '0', '。', '。', '4', '.', '最近', '三', '年度', '與', '減產', '後', '之', '產量', '比較', ':', '2016年', '產量', '93,072仟', '片', ';', '2017年', '產量', '132,846仟', '片', ';', '2018年', '產量', '72,842仟', '片', '；', '停產', '。', '後', '產量', '為', '0', '。', '。', '5', '.', '全部', '或', '部分', '停工', '項目', '之', '產能', ':', '141,385仟', '片', '。']</t>
  </si>
  <si>
    <t>['2019/04/', '22', '收盤價', '0.49', '元', '，', '週', '報酬', '下跌', '39%', '，', '月', '報酬', '下跌', '85%', '。', '。']</t>
  </si>
  <si>
    <t>['2019', '/04/', '22', '收盤價', '24.20', '元', '，', '月', '報酬', '下跌', '44%', '。', '。']</t>
  </si>
  <si>
    <t>['2019', '/04/', '22', '收盤價', '2.40', '元', '，', '月', '報酬', '下跌', '62%', '。', '。']</t>
  </si>
  <si>
    <t>['台微體', '繼', '微脂體', '包覆', '技術', '授權給', '大陸', '三', '生', '製藥', '後', '，', '旗下', '術', '後', '長效', '止痛', '藥物', 'TLC', '590', '，', '於', '拇囊炎', '(', '拇指', '外翻', ')', '切除', '手術患', '。', '者', '所', '進行', '的', '二', '期', '臨床', '試驗', '，', '日前', '也', '提前', '完成', '第一', '階段', '收案', '，', '顯示', '該', '公司', '旗下', '各', '項', '臨床', '試驗', '持續', '推進', '，', '今年', '將', '是', '該', '公。司', '營運', '的', '關鍵', '年', '。', '目前', '看到', 'TLC', '590', '與', '羅派卡', '因於', '骨科', '手術環境理', '相較', '的', '結果', '，', '以便', '瞭解', 'TLC', '590', '於', '硬', '組織', '手術', '方面', '的', '。藥', '代動', '力學', '，', '並', '探析', '其', '與', '軟', '組織', '手術', '方面', '的', '藥', '代動', '力學', '是否', '有', '差異', '。', '近期', '方才', '完成', '、', '且', '獲得', '佳績', '的', '一/二', '期', '疝氣修', '。', '補', '手術', '臨床', '試驗', '，', '所', '關注', '的', '重點', '即', '是', '軟', '組織', '手術', '。', '上述', '二', '期', '臨床', '試驗', '的', '第一', '階段', '分別', '於', '美國', '加州', '與', '猶他州', '進行', '。', '。']</t>
  </si>
  <si>
    <t>['財務', '經理', '林松坡', '離職', '，', '由', '陳奕帆', '接任', '。', '。']</t>
  </si>
  <si>
    <t>['董事', '本人', '大略', '國際', '集團', '2019/04/', '22', '設質', '500,000', '股', '給', '聯邦', '商業', '銀行', '，', '累計', '設質', '3,525,000', '股', '。', '。']</t>
  </si>
  <si>
    <t>['昇華', '公告', '公司債', '之', '償債', '計畫', '，', '說明', '如', '下', '：', '。', '1', '.', '持有', '本', '公司', '發行', '之', '可', '轉換', '公司債', '(', '昇華一', '及', '昇華二', ')', '之', '投資人', '將', '2019/5/3', '及', '4日', '可', '行使', '賣回權', '，', '昇華', '一餘', '額', '為', '2.9億', '。元', '，', '昇華', '二餘', '額', '0.68億', '元', '。', '2', '.', '資金', '缺口', '：', '截至', '2019/3', '底', '現金', '及', '約', '當', '現金', '餘額', '為', '564仟', '元', '，', '並', '無可', '用', '之', '銀行', '額度', '。', '。', '3.', '具體', '可行', '之', '因應', '措施', '：', '。', '(1)', '.', '昇華', '一', '：', '為', '有', '擔保', '可', '轉換', '公司債', '，', '預計', '以', '該', '檔', '公司債', '募得', '股款', '及', '營運', '資金', '償還', '。', '。', '(', '2', ')', '.', '昇華', '二', '：', '為', '無', '擔保', '可', '轉換', '公司債', '，', '預計', '以', '私募', '股款', '及', '營運', '資金', '償還', '。', '。']</t>
  </si>
  <si>
    <t>['大', '股東', '本人', '鈞泰', '國際', '於', '2019/03/19', '預計', '申讓', '2,941', '張', '股票', '，', '預計', '申讓', '比重', '100%', '，', '因', '股價', '不', '理想', '，', '2,936', '張', '股票', '未', '轉讓', '。', '，', '交易', '方式', '為', '一般', '交易', '。', '。']</t>
  </si>
  <si>
    <t>['智崴', '資訊', '澄清', '中資', '違法', '購入', '公司', '股票', '之', '媒體', '報導', '，', '表示', '智崴', '資訊', '專精', '體感', '模擬', '技術', '，', '為', '全球', '休閒', '娛樂', '產業', '提供', '新媒', '。體', '遊樂', '設施', '，', '故', '非', '為', '內容', '所', '指', '之', '國防', '科技', '公司', '，', '且', '就', '目前', '所', '知', '未', '有', '中資', '身份', '股東', '。', '。']</t>
  </si>
  <si>
    <t>['2019', '/04/', '22', '收盤價', '21.50', '元', '，', '月', '報酬', '下跌', '51%', '。', '。']</t>
  </si>
  <si>
    <t>['董事', '本人', '一功', '投資', '於', '2019/04/22', '預計', '申讓', '1,500', '張', '股票', '，', '預計', '申讓', '比重', '41%', '，', '交易', '方式', '為', '一般', '交易', '。', '。']</t>
  </si>
  <si>
    <t>['聖暉', '董事會', '決議', '，', '子公司', '聖暉', '工程', '技術', '（', '蘇州', '）', '擬', '於', '大陸', '申請', '上市', '交易', '，', '最', '快', '2020年', '送件', '，', '成為', '台灣', '第二', '家', '無塵室', '。', '機電', '工程', '廠商', '赴', '陸股', '上市', '案例', '。', '聖暉', '表示', '，', '蘇州', '聖暉', '目前', '股本', '人民幣', '6,000萬', '元', '，', '聖暉', '直接', '及', '間接', '持股', '比眾達', '86.66', '。', '3%', '。', '屆時', 'A股', '掛牌', '須', '發行', '新股', '2,000萬', '股', '後', '，', '估計', '聖暉', '持股', '比率', '將', '降至', '約', '64.997%', '。', '。']</t>
  </si>
  <si>
    <t>['2019', '/04/', '22', '收盤價', '99.20', '元', '，', '月', '報酬', '下跌', '32%', '。', '。']</t>
  </si>
  <si>
    <t>['2019', '/04/', '22', '收盤價', '2.03', '元', '，', '月', '報酬', '下跌', '83%', '。', '。']</t>
  </si>
  <si>
    <t>['好玩家', '2019/', '1/24', '董事會', '決議', '通過', '轉投資', '「', '廣航', '旅行社', '股份', '有限公司', '」', '，', '另', '於', '2019', '/4/22', '補充', '說明', '如下', '：', '。', '好玩家', '為', '多角化', '經營', '並', '結合', '文創', '娛樂', '，', '董事會', '決議', '通過', '轉投資', '廣航', '旅行社', '股份', '有限公司', '(', '以下', '簡稱', '「', '廣航', '」', ')', '，', '議定', '。', '之', '投資', '價款', '為', '8,804仟', '元', '，', '該', '投資', '價款', '係', '參考', '交易', '日前', '取得', '之', '最', '近期', '經', '會計師', '查核', '簽證', '之', '財務', '報表', '及', '參酌', '專業', '估價', '。', '者', '出具', '之', '鑑價', '報告', '，', '並', '取', '具', '會計師', '針對', '交易', '價格', '合理性', '表示', '意見', '；', '另', '，', '廣航', '之', '股東', '、', '負責人', '、', '董事', '、', '監察人', '及', '經理', '。', '人', '皆', '非', '本', '公司', '之', '關係人', '。', '。']</t>
  </si>
  <si>
    <t>['好玩家', '*', '原', '於', '2018', '/', '11/28', '公告', '辦理', '現金', '增資', '普通股', '，', '因', '考量', '全體', '股東', '權益', '及', '整體', '市場', '氛圍', '，', '故', '撤銷', '該', '案', '。', '。', '好', '玩家', '*', '擬', '撤銷', '募集', '2018年', '第一', '次', '現金', '增資案', '，', '說明', '如', '下', '：', '。', '1', '.', '本', '公司', '辦理', '2018年', '現金', '增資', '發行', '普通股', '乙案', '，業', '經', '金融', '監督', '管理', '委員會', '2018', '/', '11/9', '金管證', '發字', '第1070340410', '號', '函', '。', '核准', '在案', '。', '。', '2', '.', '又', '經', '金融', '監督', '管理', '委員會', '2019', '/', '1/29', '金管證', '發字', '1080303072', '號', '函', '同意', '申請', '延長', '2018年度', '現金', '增資', '發行', '新股案', '洽', '特', '。定人', '繳款', '期間', '3', '個', '月', '至', '2019/4/24', '止', '。', '。', '3', '.', '考量', '全體', '股東', '權益', '及', '整體', '市場', '氛圍', '，', '擬', '向', '主管', '機關', '申請', '撤銷', '此', '次', '現金', '增資案', '，', '資金', '運用', '計畫', '不足', '部分', '將', '以', '自有資', '。', '金', '或', '金融', '機構', '借款', '支應', '。', '。']</t>
  </si>
  <si>
    <t>['2019/04/', '22', '收盤價', '0.60', '元', '，', '週', '報酬', '下跌', '56%', '，', '月', '報酬', '下跌', '79%', '。', '。']</t>
  </si>
  <si>
    <t>['發言人', '劉志鴻', '內部', '調動', '，', '由', '曾才宏', '接任', '。', '。']</t>
  </si>
  <si>
    <t>['仁新', '累積', '虧損', '達', '實收', '資本額', '二分之一', '。', '。']</t>
  </si>
  <si>
    <t>['縮', '時', '攝影機', '大廠', '邑錡', ' ', '3月', '合併', '營收', '達', '5,475萬', '元', '，', '已', '連續', '6', '個', '月', '改寫', '歷年', '同', '期', '新高', '，', '並', '較', '去年', '同', '期', '的', '4,456萬', '元', '成長', '2', '。', '2.9%', '。', '2019年', '第一', '季', '合併', '營收', '達', '1.61億', '元', '，', '亦', '較', '去年', '同', '期', '大幅', '成長', '50.6%', '。', '邑錡', '表示', '，', '隨著', '億', '元', '級', '客戶數', '的', '增加', '，', '。', '不斷', '優化', '合作', 'ODM', '供應鏈', '，', '以期', '有效', '發揮', '生產', '經濟', '規模', '，', '助益', '優化', '創新', 'ODM', '業務', '的', '穩健', '獲利', '能力', '。', '。']</t>
  </si>
  <si>
    <t>['台通擬', '發行', '有', '擔保', '可', '轉換', '公司債', '(', '台通', '四)', '，', '以', '募集', '台幣', '300,000', '(', '仟', '元', ')', '，', '用以', '充實', '營運', '資金', '及', '長期', '投資', '。', '。']</t>
  </si>
  <si>
    <t>['盛弘', '醫藥', '為', '擴展', '健診', '業務', '通路', '，', '其', '子公司', '精準', '健康', '股份', '有限公司', '以', '新臺幣', '9,888萬', '元', '取得', '眾匯', '智能', '健康', '股份', '有限公。司', '旗下', '哈佛', '診所', '暨', '相關', '資產', '，', '持股', '比例', '為', '100%', '。', '。']</t>
  </si>
  <si>
    <t>['董事', '利用', '他人', '名義', '持有', '者', '萬龍', '亞洲', '於', '2019/04/22', '預計', '申讓', '5,000', '張', '股票', '，', '預計', '申讓', '比重', '39%', '，', '交易', '方式', '為', '鉅額', '逐筆', '交', '。', '易', '。', '。']</t>
  </si>
  <si>
    <t>['內部', '稽核', '主管', '盧惠華', '內部', '調動', '，', '由', '許麗華', '接任', '。', '。']</t>
  </si>
  <si>
    <t>['影', '一', '累積', '虧損', '達', '實收', '資本額', '二分之一', '。', '。']</t>
  </si>
  <si>
    <t>['影一', '公告', '決議', '辦理', '減資', '，', '健全', '公司', '財務', '結構', '與', '配合', '公司', '未來', '營運', '發展', '，', '並', '於', '2019/4/22', '在', '櫃檯', '買賣', '中心', '召開', '記者會', '。', '，', '說明', '如', '下', '：', '。', '1', '.', '董事會', '決議', '減資', '，', '減資', '金額', '新台幣', '171,500,000', '元', '，', '並', '銷除', '已', '發行', '股份', '17,150,000', '股', '，', '減資', '比例', ':', '61.25%', '，', '每', '仟', '股', '。', '銷除', '612.5', '股', '(', '即', '每', '仟', '股', '換發', '387.5', '股', ')', '，', '減資', '後', '實收', '資本額', '為', '新台幣', '108,500,000', '元', '，', '發行', '股數', '計', '10,850,000', '股', '。', '。', '2', '.', '本', '次', '減資案', '將', '提請', '股東會', '討論', '通過', '後', '，', '並', '於', '呈奉', '主管', '機關', '核准', '後', '，', '擬', '授權', '董事長', '訂定', '減資', '基準', '日', '及', '減資', '換股', '基準', '。', '日', '，', '並', '依', '減資', '換股', '基準', '日', '股東', '名簿', '記載', '之', '股東', '持股', '比例', '銷除', '股份', '。', '。', '3', '.', '減資', '後', '未滿', '一', '股', '之', '畸零股', '，', '得', '由', '股東', '自', '減資', '換股', '停止', '過戶日', '起', '5日', '內', '向', '本', '公司', '股務', '代理', '機構', '辦理', '合併', '湊成', '整', '股', '之', '。', '登記', '，', '未', '拼湊', '或', '拼湊', '後', '仍', '不足', '一', '股', '者', '，', '按', '面額', '計算', '折付', '現金', '(', '抵繳', '集保', '劃撥戶', '轉劃撥', '費用', ')', '，', '計算', '至', '元', '為止', '(', '元', '以下', '。', '捨去', ')', '，', '其', '股份', '授權', '董事長', '洽', '特定人', '按', '面額', '承購', '之', '。', '。', '4', '.', '有關', '減資', '相關', '事宜', '，', '如', '經', '主管', '機關', '核定', '修正', '或', '因應', '客觀', '環境', '而', '需', '修正', '時', '，', '致', '減資', '比率', '因此', '發生', '變動', '者', '，', '擬', '提請股', '。', '東會', '授權', '董事長', '全權', '辦理', '相關', '事宜', '。', '。']</t>
  </si>
  <si>
    <t>['真', '好玩', '與', '台灣', '光榮', '特庫摩', '股份', '有限公司', '之', '2015年', '商標權', '及', '著作權', '侵權', '行為', '訴訟案', '，', '真', '好玩', '經', '考量', '訴訟', '經濟', '與', '節省司', '。', '法', '資源', '而', '於', '2018年', '12月', '13日', '向', '智慧', '財產', '法院', '遞狀', '撤回', '上訴', '，', '並', '已', '於', '2019年', '4月', '22日', '收到', '智慧', '財產', '法院', '民事', '判決', '，', '該', '。', '案', '宣告', '終結', '。', '另', '真', '好玩', '已', '依據', '會計', '處理', '準則', '之', '規範', '於', '2018年度', '9月', '之', '財務', '報表', '中', '先行', '針對', '該', '訴訟案', '提列', '虧損', '(', '真', '好玩', '。', '、', '周玄昆', '連帶', '給付', '台灣', '光榮', '特庫摩', '股份', '有限公司', '之', '440萬', '元', '，', '及', '自', '2016年', '6月', '21日', '起', '至', '清償', '日', '止', '，', '按', '週年', '利率', '百分之。5', '計算', '之', '利息', ')', '，', '並', '於', '2018年', '12月', '30日', '付予', '臺灣', '光榮', '特庫摩', '股份', '有限公司', '4,400,000', '元', '，', '加計', '利息', '555,124', '元', '及', '一', '審裁', '。', '判費', '44,381', '元', '，', '總計', '4,999,505', '元', '。', '。']</t>
  </si>
  <si>
    <t>['耀傑', '集團', '有限公司', '未', '依', '證券', '交易法', '第165', '條', '之', '2', '準用', '第36', ' 條', '第2', '項', '，', '及', '特殊', '適用', '辦法', '第3', '條', '規定', '，', '依', '註冊地國', '或', '上市', '。地國', '法令', '規定', '期限', '前', '（', '2019年', '4月', '15日', '）', '公告', '申報', '2018年度', '財務', '報告', '。', '依', '證券', '交易法', '第178', '條', '第1', '項', '第4', '款', '及', '第179', '條', '。', '第2', '項', '規定', '，', '就', '耀傑', '集團', '有限公司', '之', '違規', '行為', '，', '處', '為', '行為', '之', '負責人', '罰鍰', '新臺幣', '24萬', '元', '。', '。']</t>
  </si>
  <si>
    <t>['辭任', '1', '董', '。', '獨立', '董事', '林偉強', '卸任', '。']</t>
  </si>
  <si>
    <t>['2019', '/', '04', '/', '23', ' TCRI', '依', '2018/12', '財報', '調降', '1', '等', '，', '歸', '第9', '等', '，', '調', '等', '因', '：', '。', '會計師', '對', '當年', '財報', '無法', '表示', '意見', '，', '公司', '疑涉', '掏空', ',', ' ', '故', '予以', '調降', '.', '。']</t>
  </si>
  <si>
    <t>['聯成化', '全力', '進攻', '環保', '可塑劑', '市場', '，', '開發出', '的', '新', '世代', '氫化', '環保', '可塑劑', 'UniHydro ', 'UN', '899', '，', '在', '高雄', '林園', '、', '江蘇', '泰州', '、', '遼寧', '。', '盤錦', '等', '三', '地', '同步', '擴產', '，', '三廠', '的', '新', '產能', '本', '月', '將', '同步', '開出', '，', '合計', '年', '產能', '將', '從', '原本', '的', '4萬', '噸', '跳增', '到', '24萬', '噸', '，', '公司', '營運', '再', '添', '。', '新', '動能', '。', '目前', '聯成化', '在', '高雄', '，', '大陸', '的', '廣東', '中山', '、', '廣東', '珠海', '、', '江蘇鎮江', '、', '江蘇泰州', '、', '遼寧', '盤錦', '、', '四川', '南充', '，', '以及', '馬來。西亞', '關丹', '，', '總共', '設有', '八', '個', '製造', '、', '儲運', '及', '營銷', '據點', '。', '。']</t>
  </si>
  <si>
    <t>['廣隆', '應', '交易所', '之', '邀', '舉行', '業績', '說明會', '，', '去年', '廣隆', '營收', '達', '84.9億', '元', '，', '稅', '後', '純益', '9.82億', '元', '，', '每', '股', '純益', '(', 'EPS', ')', ' ', '12.03', '元', '，', 'EPS', '。', '再', '創', '新高', '，', '連續', '三', '年', '都', '賺', '逾', '一', '個', '股本', '。', '公司', '預計', '配發', '10', '元', '現金', '股利', '，', '創', '歷年', '新高', '，', '盈餘', '配發率', '為', '83%', '；', '第1', '季', '廣隆', '合', '。', '併', '營收', '20.75億', '元', '，', '年增', '1.2%', '，', '為', '歷年', '同', '期', '新高', '。', '發言人', '兼', '財務', '協理', '劉晃瑋', '表示', '，', '廣隆', '來自', '日系', '機車', '在', '啟停', '電池', '持', '。', '續放量', '，', '目前', '每', '月', '出貨量', '可', '達', '12萬', '顆', '，', '下', '半', '年', '起', '將', '增加', '至', '月', '15萬', '顆', '，', '雖然', '在', 'UPS', '電池', '月', '出貨', '總量', '200萬', '顆', '中', '，', '營收', '佔', '。', '比', '尚', '不', '是', '很', '大', '，', '但', '日系', '廠商', '是', '好', '客戶', '，', '逐步', '增加', '，', '又', '可以', '在', '越南', '市場', '就近', '交貨', '，', '看好', '這', '項', '業績', '對', '營運', '的', '貢獻度', '會', '擴', '。', '大。', '廣隆', '以', '60', ' ', '60', 'Ah', '(', '安時', ')', '以上', '的', '大型', 'UPS', '電池', '參與', '越南', '電信', '標案', '，', '去年', '得標', '的', '金額', '尚', '有', '1億', '元', '將', '在', '上', '半', '年', '出貨', '完畢', '。', '，', '下', '半', '年', '繼續', '積極', '參與', '新', '的', '標案', '，', '成為', '業績', '新', '的', '動力', '。', '廣隆', '上', '半', '年', '出貨量', '持平', '，', '今年', '也', '針對', '低價格', '及', '規模', '調漲', '價格', '。', '1%', '至', '3%', '，', '以', '反映', '人工', '及', '原料', '的', '上漲', '。', '。', '【', 'TCRI ', '觀點', '_', '20190430', '】', '。', '鉛價', '自', '2018年', '下', '半', '起', '持續', '處於', '低檔', '，', '有利於', '該', '公司', '對於', '原料', '成本', '之', '控制', '，', '且', '布局', '越南', '效益', '逐年', '放大', '，', '有利', '後續', '營運', '。', '成長', '。', '。', '--', '自', '1996年', '起', '即', '於', '越南', '設廠', '，', '受惠', '近年', '越南', '經濟', '快速', '成長', '，', '汽機車', '市場', '規模', '擴大', '，', '對', '鉛酸', '蓄電池', '需求', '增加', '，', '營運因', '。', '此', '水漲船高', '，', '且', '預期', '短期', '內', '趨勢', '可', '持續', '。', '不過', '，', '因', '鉛酸', '蓄電池', '屬', '成熟', '產品', '，', '仍', '須', '面對', '大陸', '廠商', '之', '價格', '競爭', '。', '。']</t>
  </si>
  <si>
    <t>['科妍', '公告', '與', '法國', '客戶', 'MACO PHARMA S.A.S', '.', '公司', '簽署', '獨家', '總經銷', '合約', '，', '本', '公司', '負責', 'HYAJOINT Plus', '產品', '在', '台', '研發', '生產', '。', '製造', '與', '直接', '銷貨', '予', '該', '公司', '，', '該', '公司', '負責', '大歐洲', '地區', '市場', '之', '銷售', '及', '拓展', '。', '。']</t>
  </si>
  <si>
    <t>['聯電', '向', 'Applied ', 'Materials ', 'South ', 'East ', 'Asia ', 'Pte', '.', ' Ltd', '.', '(', '非', '關係人', ')', '取得', '機器', '設備', '以', '供', '生產用', '，', '交易', '總金額', '為', '新台', '。幣', '1,052,092,651', '元', '。', '。']</t>
  </si>
  <si>
    <t>['董事長', '鄭優', '離職', '(', '解任', ')', '，', '由', '謝繼茂', '接任', '。', '。']</t>
  </si>
  <si>
    <t>['2019', '/04/', '23', '收盤價', '0.13', '元', '，', '月', '報酬', '下跌', '69%', '。', '。']</t>
  </si>
  <si>
    <t>['被動', '元件', '廠', '大毅', '宣布', '將', '辦理', '現金', '減資', '，', '減資', '比率', '25%', '，', '大毅', '董事會', '同時', '決議', '通過', '，', '擬', '配發', '現金', '股利', '2.5', '元', '。', '減資', '加上', '。', '配發', '股利', '，', '參與', '減資', '的', '股東', '每', '股', '可', '拿回', '5', '元', '現金', '。', '大毅', '指出', '，', '去年', '其', '被動', '元件', '與', '利基型', '產品', '的', '業績', '比重', '約', '七', '比', '三', '，', '。', '希望', '後續', '可', '調整為', '六', '比', '四', '，', '甚至', '長期', '可', '達', '五五', '波', '。', '今年', '除了', '利基型', '產品', '業務', '可望', '持續', '成長', '，', '在', '被動', '元件', '方面', '，', '公司', '。', '於', '先前', '供貨', '吃緊', '時', '，', '爭取到', '新', '客戶', '，', '且', '維持', '良好', '的', '合作', '關係', '。', '大毅', '表示', '，', '公司', '進行', '現金', '減資', '，', '可', '在', '股東', '權益', '報酬率', '。', '與', '資本', '支出', '之間', '，', '取得', '最', '適', '資本', '結構', '。', '公司', '規劃', '在', '不', '超過', '5,000萬', '股', '的', '額度', '內', '，', '辦理', '私募', '現增', '，', '應募人', '以', '策略性', '投', '。', '資人', '為限', '。', '。']</t>
  </si>
  <si>
    <t>['益航', '公告', '出售', '轉投資', '之', '凱升', '控股', '有限公司', '共', '286,048,464', '股', '，', '給', '太陽城', '集團', '控股', '有限公司', '100%', '持有', '之', '公司', '「', '勝天控', '。', '股', '」', '，', '每', '股', '處分', '價格', '為', '港幣', '1.94', '元', '，', '出售', '總價款', '為', '港幣', '5.54億', '元', '（', '約', '新台幣', '21.78億', '元', '）', '，', '換算', '新台幣', '處分', '利益', '約', '。', '新台幣', '9.8億', '元', '，', '預估', '對', '每', '股', '盈餘', '之', '淨', '貢獻', '為', '1.55', '元', '。', '本', '次', '出售', '的', '交易', '對象', '為', 'Victor ', 'Sky ', 'Holdings ', 'Limited', '(', ' ', '勝天', '。', '控股', '有限公司', ')', '，', '該', '公司', '為', '太陽城', '集團', '控股', '有限公司', '(', 'Suncity Group', ';', '以下', '簡稱', '太陽城', '集團', ')', ' 100%', '持有', '之', '公司', '，', '太陽', '。城', '集團', '目前', '為', '香港', '上市', '之', '公司', '。', '益航', '表示', '本', '次', '出售', '的', '原因', '，', '主要', '因', '截至', '目前', '為止', '，', '凱升', '公司', '並', '無', '盈餘', '分配', '，', '預計', '近', '。', '年度', '發放', '可能性', '偏低', '，', '公司', '應', '暫', '無', '股息', '收入', '之', '資金', '運用', '機會', '；', '因此', '整體', '投資', '報酬', '及', '資金', '回收期', '有所', '遞延', '或', '拉長', '。', '另', '。', '外', '則', '是', '往來', '銀行', '考量', '。', '凱升', '控股', '旗下', '投資案', '還', '包括', '俄羅斯海', '參崴', '的', '水晶', '虎宮殿', '賭場', '，', '目前', '將', '進入', '第二', '期', '開發', '，', '但益', '。', '航考量', '，', '日前', '辦理', '不', '超過', '5,000萬', '美元', '可', '轉換', '公司債', '，', '與', '外商', '銀行', '合作', '時', '就', '出具', '切結', '，', '可', '轉換', '公司債', '募集', '資金', '絕對', '。', '不會', '投資', '於', '受', '聯合國', '制裁', '的', '國家', '如', '俄羅斯', '。', '。益航代', '子公司', 'Heritage ', 'Riches ', 'Ltd', '.', '公告', '處分', '香港', '上市', '公司', '凱升', '控股', '有限公司', '股權', '。', '交易', '相對人', '為', '勝天', '控股', '有限公。司', '，', '交易', '數量', '為', '286,048,464', '股', '，', '每', '單位', '價格', '為', '每', '股', '港幣', '1.94', '元', '(', '約', '新台幣', '7.62', '元', ')', '，', '交易', '總金額', '為', '港幣', '554,934千', '元', '。', '(', '約', '新台幣', '2,179,138千', '元', ')', '，', '處分', '利益', '約', '港幣', '249,681千', '元', '(', '約', '新台幣', '980,458千', '元', ')', '，', '處分', '之', '具體', '目的', '或', '用途', '為', '提升', '。', '資金', '使用', '效益', '。', '。', '【', 'TCRI ', '觀點', '_', '20190502', '】', '。', '1', '.', '本', '次', '處份', '標的', '凱升', '控股', '有限公司', '，', '係為', '香港', '上市', '公司', '(', 'HK', '0102', ')', '，', '主要', '經營', '俄羅斯海', '參崴', '地區', '賭場', '及', '渡假村', '—', '水晶', '。', '虎宮殿', '，益航', '原', '欲', '與', '其', '合作', '，', '由', '旗下', '之', '大洋', '百貨', '於', '海參崴', '建置', 'OUTLET', '，', '故', '於', '2017/12', '透過', '子公司', 'Heritage Riches L', '。', 'td', '.', ' ', '以', '7.6億', '台幣', '取得', '其', '12.67%', '股權', '，', '而後', '又', '於', '2018/7', '公告', '為', '鞏固', '經營', '主導權', '，', '決議', '擬', '以', '1.26億', '港幣', '(', '約', '4.83億', '台幣', '。', ')', '為', '上限', '，', '增加', '持股', '至', '22.05%', '。', '。', '2', '.', '根據', '財報', '顯示', '，益航', '自', '投資', '凱升', '控股', '以來', '，', '皆', '將', '其', '認列', '於', '採用', '權益', '法', '之', '投資', '，', '且', '亦', '持續', '增加', '持股', '，', '至', '2018年', '底', '時', '。', '持股', '已', '達', '19.22%', '，然', '於', '同', '段', '期間', '，', '凱升', '控股', '雖', '皆', '保持', '獲利', '狀態', '，', '但', '並', '無', '盈餘', '分配', '，', '且', '該', '合作案', '之', '二', '期', '開發', '亦', '需', '大量', '。', '資金', '，', '復', '以', '益航', '發行', '可', '轉換', '公司債', '之', '合作', '外商', '銀行', '對於', '該', '案', '有所', '顧慮', '，', '故', '推估', '益航', '係', '因', '資金', '壓力', '，', '才', '對於', '凱升', '控股', '。', '進行', '處分', '。', '。', '3', '.', '此外', '，益', '航除', '於', '本', '次', '處分', '凱升', '外', '，', '於', '2019/2', '亦', '公告', '發行', '總額', '為', '0.5億', '美金', '之', '海外', '有', '擔保', '轉換', '公司債', '(', '折合', '新台幣', '約', '。', '為', '15億', '元', ')', '，', '該', '二', '交易', '所', '挹注', '之', '資金', '金額', '，', '明顯', '高於', '2018', 'Q', '4', '財報', '帳列', '之', '一', '年', '內', '應付', '公司債', '10億', '及', '一', '年', '內', '到期', '之', '長期', '。', '借款', '16億', '總和', '，', '故', '推估', '其', '可能', '具有', '潛在', '資金', '需求', '。', '而', '根據', '以往', '經驗', '，', '益航', '未來', '可能', '將', '該', '等', '閒置', '資金', '用於', '其他', '非', '本業', '。', '投資', '，', '後續', '資金', '運用', '情形', '仍', '待', '觀察', '。', '。']</t>
  </si>
  <si>
    <t>['六福', '公告', '為', '改善', '財務', '結構', '，', '擬', '辦理', '減資', '以', '彌補', '累積', '虧損', '，', '說明', '如', '下', '：', '。', '1', '.', '減資', '金額', ':', '1,526,208,780', '元', '。', '2', '.', '消除', '股份', ':', '152,620,878', '股', '。', '3', '.', '減資', '比率', ':', '45%', '。', '4', '.', '減資', '後', '股本', ':', '1,865,366,300', '元', '。', '5', '.', '本', '減資案', '俟', '經', '股東會', '通過', '並', '呈', '奉', '主管', '機關', '核准', '後', '，', '授權', '董事長', '另', '訂定', '減資', '基準', '日', '及', '處理', '減資', '相關', '事宜', '。', '。']</t>
  </si>
  <si>
    <t>['王品', '大陸', '頂級', '新', '品牌', 'The Wang', '上', '周', '末', '在', '外灘', '正式', '開幕', '。', 'The Wang', '定位為', '「', '擁有', '特色', '牛排', '的', '高檔法', '餐廳', '」', '，', '是', '王品', '大。陸', '事業群', '繼', '王品', '牛排', '與', '西堤', '牛排', '之後', '，', '第三', '個', '牛排', '品類', '餐廳', '，', '也', '是', '集團', '首度', '設立', '超越', '王品', '牛排', '的', '最高端', '品牌', '。', '李森。斌', '表示', '，', '王品', '來', '大陸', '發展', '已經', '15', '年', '了', '，', '中國', '餐飲', '消費', '市場', '也', '有', '很', '大', '的', '轉變', '，', '尤其', '大陸', '國民', '所得', '爆炸性', '增加', '，', '但', '王品', '。', '牛排', '在', '價位', '上', '一直', '沒有', '大幅度', '的', '調整', '，', '15', '年', '的', '時間', '僅', '從', '人民幣', '198', '元', '調整到', '目前', '的', '420', '元', '。', '因此', '兩', '年', '前', '就', '決定', '要', '在', '外', '。灘', '開出', '集團', '在', '中國', '市場', '的', '旗艦店', '，', '以', '王品', '牛排', '為', '基礎', '，', '發展', '價位', '更', '高', '的', '品牌', '，', '客', '單價', '設定', '在', '700', '至', '800', '元', '區間', '，', '加', '酒', '。', '水', '約', '到', '900', '至', '1,000', '元', '。', '李森斌', '說', '，', 'The Wang', '未來', '展店', '將', '聚焦', '在', '一線', '城市', '（', '北京', '、', '上海', '、', '廣州', '、', '深圳', '）', '，', '也', '不', '排除', '往', '。', '新一線', '城市', '，', '如', '杭州', '、', '成都', '、', '武漢', '、', '南京', '等', '插旗', '。', '但', '為', '維持', '頂級', '品牌', '的', '稀有性', '，', '一', '個', '城市', '最多', '只', '會', '開', '兩', '家', '，', '模式', '成', '。', '功', '後', '也', '會', '評估', '回', '台', '展店', '。', '。']</t>
  </si>
  <si>
    <t>['美麗信', '2018/', '11/20', '與', '2018/', '11/23', '經', '董事會', '決議', '通過', '與', '台北', '日記', '股份', '有限公司', '股東', '愛客發', '有限公司', '及', '高絲旅', '股份', '有限', '。', '公司', '簽訂', '股份', '買賣', '備忘錄', '，', '投資', '標的', '為', '台北', '日記', '股份', '有限公司', '，', '並', '支付', '新台幣', '2,500萬', '為', '協議', '程序', '查核', '保證金', '，', '並', '。', '取具', '兩', '家', '公司', '負責人', '（', '簽約', '當時', '）', '徐豪雄', '先生', '開立', '之', '保證', '本票', '5,000萬', '元', '作為', '相對', '擔保', '，本', '股份', '買賣', '備忘錄', '於', '2019', '/', '。', '4/23', '屆期', '。', '惟', '因', '目前', '相關', '交易', '相對人', '及', '連帶', '保證人', '徐豪雄', '先生', '均', '發生', '存款', '不足', '跳票', '情形', '，', '且', '無法', '提供', '勤業', '眾信', '聯合', '。', '會計師', '事務所', '執行', '協議', '程序', '必要', '之', '查核', '資訊', '，', '2019/', '4/23', '經', '本', '公司', '董事會', '決議', '終止', '此', '投資', '計劃', '，', '並', '將', '依', '律師', '建議', '對', '。', '交易', '相對人', '及', '連帶', '保證人', '徐豪雄', '先生', '提出', '民事', '求償', '。', '。']</t>
  </si>
  <si>
    <t>['三商', '美邦', '為', '資產', '活化', '而', '向', '泰安', '產物', '保險', '股份', '有限公司', '(', '非', '關係人', ')', '處分', '台北市', '中山區', '不動產', '，', '交易', '總金額', '為', '新台幣', '3,。768,880,000', '元', '，', '預計', '處分', '利益', '為', '新台幣', '6.39億', '元', '。', '。']</t>
  </si>
  <si>
    <t>['為', '擴大', '兆豐', '金控', '競爭力', '、', '整合', '集團', '資源', '以', '發揮', '經營', '綜效', '，', '兆豐', '金代', '子公司', '兆豐', '人身', '保險', '代理人', '股份', '有限公司', '公告', '與', '。兆豐', '國際', '商業', '銀行', '股份', '有限公司', '合併', '。', '以', '兆豐', '國際', '商業', '銀行', '股份', '有限公司', '為', '存續', '公司', '，', '兆豐', '人身', '保險', '代理人', '股份', '有', '。限公司', '為', '消滅', '公司', '。', '合併', '基準', '日', '暫定', '為', '2020', '/', '1/2', '，', '實際', '日期', '如', '有', '變更', '，', '將', '另行', '公告', '。', '。', '為', '擴大', '兆豐', '金控', '競爭力', '、', '整合', '集團', '資源', '以', '發揮', '經營', '綜效', '，', '兆豐', '金代', '子公司', '兆豐', '國際', '商業', '銀行', '股份', '有限公司', '公告', '合併', '。', '兆豐', '人身', '保險', '代理人', '股份', '有限公司', '。', '以', '兆豐', '國際', '商業', '銀行', '股份', '有限公司', '為', '存續', '公司', '，', '兆豐', '人身', '保險', '代理人', '股份', '有限', '。', '公司', '為', '消滅', '公司', '。', '合併', '基準', '日', '暫定', '為', '2020', '/', '1/2', '，', '實際', '日期', '如', '有', '變更', '，', '將', '另行', '公告', '。', '。', '為', '整合', '金控', '資源', '，', '發揮', '經營', '綜效', '，兆豐金', '出售', '子公司', '兆豐保代', '股權', '予', '子公司', '兆豐', '商銀', '，', '目前', '暫時', '依', '截至', '2018/', '12/31', '。', '兆豐保', '代經', '會計師', '查核', '簽證', '之', '財務', '報表', '所', '列', '之', '淨值', '383,542,716', '元', '為', '交易', '總額', '，', '按', '兆豐', '保代', '發行', '普通股', '總數', '2,000,0。00', '股', '計算', '，', '每', '股', '約', '192', '元', '。', '最終', '將', '以', '合併', '基準', '日前', '一', '日', '自結', '淨值', '及', '相關', '調整', '項', '為', '交易', '總額', '。', '。']</t>
  </si>
  <si>
    <t>['智原', '經', '2018/10/23', '決議', '設立', '印度', '分公司', '後', '，', '即', '向', '印度', '儲備', '銀行', '提出', '分公司', '之', '設立', '申請', '，', '惟因', '該', '行', '行政', '效率', '不彰', '遲', '未', '。', '獲准', '申請', '，', '為', '免', '延誤', '印度', '研發', '人員', '招募', '及', '相關', '研發', '工作', '，', '撤銷', '申請', '設立', '印度', '分公司', '。', '。']</t>
  </si>
  <si>
    <t>['和鑫', '為', '多角化', '經營', '，', '將', '台北市', '基隆路', '大樓', '部分', '樓層', '及', '其', '座落', '之', '土地', '持分', '出租', '與', '台灣', '嘉世科', '有限公司', '作為', '一般', '辦公室', '。', '使用', '，', '租賃', '期間', '十', '年', '。', '。']</t>
  </si>
  <si>
    <t>['2019/04/', '23', '收盤價', '10.20', '元', '，', '月', '報酬', '下跌', '34%', '。', '。']</t>
  </si>
  <si>
    <t>['2019/04/', '23', '收盤價', '0.45', '元', '，', '週', '報酬', '下跌', '38%', '，', '月', '報酬', '下跌', '86%', '。', '。']</t>
  </si>
  <si>
    <t>['2019', '/04/', '23', '收盤價', '25.70', '元', '，', '月', '報酬', '下跌', '40%', '。', '。']</t>
  </si>
  <si>
    <t>['2019', '/04/', '23', '收盤價', '2.63', '元', '，', '月', '報酬', '下跌', '58%', '。', '。']</t>
  </si>
  <si>
    <t>['邦特', '生技', '之', '子公司', 'BIOTEQUE MEDICAL PHIL', '.', ' INC', '.', '公告', '菲律賓', '地震', '影響', '，', '表示', '廠房', '及', '設備', '皆', '有', '投保', '地震險', '及', '營運', '中', '。', '斷險', '，', '所有', '人員', '均', '安及', '機台', '初步', '了', '解', '沒有', '損傷', '，', '其他', '損失', '尚', '在', '評估', '中', '。', '。']</t>
  </si>
  <si>
    <t>['內部', '稽核', '主管', '施妙青', '內部', '調動', '，', '由', '徐佩宏', '接任', '。', '。']</t>
  </si>
  <si>
    <t>['亞洲', '最', '大', '彎管機', '製造廠', '穎漢', '參加', '證交所', '舉辦', '智慧', '製造', '暨', '新', '上市', '主題式', '業績', '發表會', '。', '去年', '合併', '營收', '新台幣', '14.33億', '元', '。', '，', '較', '前年', '15.04億', '元', '減少', '4.7%', '，', '去年', '稅', '後', '淨利', '1.49億', '元', '，', '較', '前年', '1.4億', '元', '略', '增', '，', '去年', '每', '股', '稅', '後', '純益', '2.21', '元', '，', '略', '低於', '前', '。', '年', 'EPS', '2.24', '元', '。', '總經理', '胡峻嘉', '指出', '，', '穎漢', '今年', '成長', '動能', '來自', '北美', '及', '印度', '市場', '，', '去年', '美國', '及', '加拿大', '等', '北美', '市場', '占', '營收', '。', '比重', '從', '27%', '提高', '至', '36%', '；', '印度', '占', '比', '也', '從', '前年', '4%', '倍增', '至', '8%', '，', '今年', '可望', '上看', '10%', '。', '胡峻嘉', '表示', '，', '穎漢', '因應', '工業', '4.0', '，', '技術', '自', '。行', '研發', '單機', '到', '無人化', '24', '小時', '運作', '的', '關燈', '工廠', '，', '目前', '接獲', '歐洲', '三', '台', '自動化', '彎管機', '訂單', '，', '每', '台', '單機', '售價', '60萬', '歐元', '以上', '。', '。', '穎漢', '看好', '今年', '高', '毛利', '的', '全電式', '彎管機', '持續', '成長', '，', '毛利率', '可', '達', '40%', '至', '50%', '，', '高於', '同業', '，', '全', '年', '營運', '追求', '比', '去年', '成長', '。', '。', '【', 'TCRI ', '觀點', '_', '20190424', '】', '。', '1', '.', '現階段', '產品', '(', '彎管機', ')', '主要', '應用', '於', '汽車', '產業', '，', '且', '營收', '集中', '於', '中國', '大陸', '(', '4成', ')', '及', '美國', '(', '4成', ')', '，', '2019年', '在', '中美', '車市', '均', '衰退', '。', '之', '情況', '下', '，', '公司', '短期', '營運', '展望', '不', '樂觀', '，', '反映', '於', '2019', 'Q1', '營收', '僅', '達', ' ', '2.6億', '元', '，', '同', '比', '衰退', ' 2成', '。', '。', '2', '.', '公司', '雖', '強調', '產品', '除', '應用', '於', '汽車', '產業', '外', '，', '亦', '跨足', '航太', '、', '化工', '及', '休閒', '等', '產業', '，', '但', '在', '2019年', '全球', '經濟', '成長', '趨緩', '，', '投資', '意', '。', '願', '普遍', '不佳', '之', '情況', '下', '，', '預期', '營收', '衰退', '之', '機率', '大', '，', '公司', '想要', '維持', '成長', '之', '目標', '恐', '難', '達成', '。', '。']</t>
  </si>
  <si>
    <t>['專業', '精密', '金屬', '加工', '零組件', '大廠', '時碩', '參加', '證交所', '舉辦', '智慧', '製造', '暨', '新', '上市', '主題式', '業績', '發表會', '。', '去年', '合併', '營收', '新台幣', '34.2', '。', '7億', '元', '，', '較', '前年', '33.35億', '元', '成長', '2.74%', '，', '去年', '稅', '後', '淨利', '2.18億', '元', '，', '較', '前年', '1.98億', '元', '成長', '9.9%', '，', '去年', '每', '股', '稅', '後', '純益', '3.33', '。元', '，', '略', '低於', '前年', 'EPS ', '3.41', '元', '。', '董事長', '黃亞興', '表示', '，', '今年', '集團', '在', '工業', '與', '航太', '應用', '成長', '動能', '暢旺', '，', '預估', '接', '單', '成長', '幅度', '可', '。', '達', '10%', '至', '20%', '；時', '碩', '在', '航太', '應用', '的', '布局', '今年', '將', '開花', '結果', '，', '所', '開發', '的', 'LEAP', '引擎', '燃油', '交換', '系統', '零組件', '陸續', '放量', '；', '另', '在', '工業', '。', '應用', '方面', '，', '近期', '也', '接獲', '國內', '飲料', '設備', '大廠', '的', '金屬', '滾台', '等', '訂單', '，', '並', '陸續', '出貨', '中', '。', '從', '產品', '營收', '比重', '來', '看', '，', '去年', '汽車', '安全', '。', '系統', '零組件', '占', '比', '約', '24%', '，', '燃油', '傳動', '系統', '零組件', '約', '39%', '，', '工業', '應用', '約', '25%', '，', '航太', '應用', '約', '12%', '。', '今年', '第1', '季', '航太', '應用', '占', '比已', '。', '拉升', '至', '15%', '，', '工業', '應用', '約', '27%', '，', '燃油', '傳動', '系統', '零組件', '約', '36%', '，', '汽車', '安全', '系統', '零組件', '約', '22%', '。', '在', '投資', '部分', '，時碩', '今年', '持續', '。布局', '馬來西亞', '併購案', '，', '在', '馬來西亞', '併購', '公司', '的', '股權', '比重', '，', '將', '從', '19%', '提高到', '70%', '，', '將', '可', '提升', '鍛造', '、', '沖壓', '等', '機械', '加工', '能力', '。', '，', '並', '展開', '中科', '二林', '園區', '第一', '期', '工程', '。', '。']</t>
  </si>
  <si>
    <t>['2019', '/', '04', '/', '23', ' TCRI', '依', '2018/', '12', '財報', '調降', '1', '等', '，', '歸', '第8', '等', '，調', '等', '因', '：', '。', '營收', '大衰', '6 成', '，虧', '1', ' 億', '，', '投資', '決策', '反覆', '，', '且', '無', '效益', ',', ' ', '故', '隨', '綜合', '評分', '調降', '.', '。']</t>
  </si>
  <si>
    <t>['環宇', ' - KY', '宣布', ' 400 ', '萬股', '私募案', '，', '晶電', '為', '公告', '參與', '私募', '應募人', '，', '目前', '尚', '無', '其他', '應募人', '，', '日前', '環宇', '宣布', '入股', '持股', '晶電', '。', ' 100%', ' ', '子公司', '晶成', '半導體', ' ', '16.4%', ' ', '股權', '，', '此', '次', '晶電', '透過', '私募案', '投資', '環宇', '，', '市場', '解讀', '，', '深化', '在', '砷化鎵', '代工', '合作', '結盟', '關', '。', '關係', '。', '環宇', '此', '次', '私募', '資金', '用途', '為', '充實', '營運', '資金', '、', '購置', '設備', '、', '轉投資', '等', '一', '項', '或', '多', '項', '用途', '，', '以', '擴展', '營運', '規模', '及', '強化', '財務', '。', '結構', '及', '市場', '競爭力', '，', '待', '股東會', '決議', '授權', '董事會', '視', '市場', '狀況', '，', '以及', '營運', '需求', '自', '股東會', '決議', '之', '日', '起', '一', '年', '內', '預計', '分', '二', '次', '辦', '。', '理', '，', '以', '目前', '環宇', ' ', '9.07', ' 億', '股本', '換算', '下', '，', '晶電', '全數', '認購', '，', '持股', '比重', '約', ' ', '0.44%', '。', '。']</t>
  </si>
  <si>
    <t>['立凱', '-KY', '年', '3月', '營收', '4,923萬', '元', '，', '比', '去年', '同', '期', '成長', '396%', '；', '第一', '季', '營收', '7,494萬', '元', '，', '創', '五', '季', '來', '新高', '，', '比', '上', '季', '低檔', '明顯', '增長', '。', '257%', '，', '比', '去年', '同', '期', '成長', '近', '57%', '。', '董事長', '暨', '總經理', '張聖時', '表示', '，', '今年', '將', '全力', '衝刺', '磷酸', '鐵鋰', '正', '極', '材料', '本業', '，', '並', '將', '積極', '搶', '。', '攻', '汽車', '啟停', '電池', '、', '家用', '儲能', '市場', '，', '在', '三', '家', '新', '客戶', '訂單', '挹注', '下', '，', '今年', '營收', '將', '比', '去年', '大幅', '成長', '，', '營運', '可望', '止血', '，', '轉盈', '則', '。', '仍', '待', '努力', '。', '立凱', '-KY', '今年', '有', '新', '客戶', '、', '新', '訂單', '，', '將', '挹注', '今年', '營收', '成長', '力道', '，', '並', '預計', '未來', '5', '至', '7', '年', '，', '來自', '一', '家', '已', '簽約', '之', '客', '。', '戶', '以及', '二', '家', '已', '簽定', 'MOU', '之', '客戶', '，', '此', '三', '家', '日', '、', '韓新', '客戶', '將', '有', '共計', '70', '~', '99億', '元', '的', '訂單', '金額', '。', '立凱', '-KY', '已', '與', '南韓', '第一', '大', '化學', '。廠', '樂金', '化學', '公司', '（', 'LG', 'Chem ', 'Ltd', '）', '合作', '，', '打入', '歐洲', 'Tier', '1', '車廠', '供應', '鏈', '，', '已', '開始', '貢獻', '營收', '。', '此外', '，立凱', '-KY', '已', '與', '日本', '電池', '。', '大廠', '湯淺', '公司', '（', 'GSYUASA', '）', '簽訂', '合作', '備忘錄', '，', '日本', '湯淺', '電池', '公司', '正', '考慮', '採用', '立凱電', '所', '生產', '的', '磷酸', '鐵鋰', '材料', '製造', '鋰電', '。池', '。', '來自於', '共', '二', '家', '簽定', 'MOU', '之', '日系', '客戶', '也', '已', '開始', '小量', '貢獻', '營收', '。', '。']</t>
  </si>
  <si>
    <t>['會計', '主管', '吳杰修', '離職', '，', '由', '沈勝傑', '接任', '。', '。', '財務', '經理', '吳杰修', '離職', '，', '由', '沈勝傑', '接任', '。', '。', '發言人', '吳杰修', '離職', '，', '由', '沈勝傑', '接任', '。', '。']</t>
  </si>
  <si>
    <t>['2019', '/04/', '23', '收盤價', '21.60', '元', '，', '月', '報酬', '下跌', '50%', '。', '。']</t>
  </si>
  <si>
    <t>['新華', '為', '提升', '公司', '投資', '績效', '，', '向', '自然人', '取得', '桃園市', '楊梅區', '不動產', '以', '做', '非', '供', '自行', '營業', '使用', '之', '投資性', '不動產', '，', '交易', '總金額', '。', '為', '新台幣', '145,354,275', '元', '。', '。']</t>
  </si>
  <si>
    <t>['有', '最', '貴', '停車場', '之', '稱', '的', '「', '信義', '計畫', '區', 'D3', '街廓', '」', '執行', '三', '拍', '，', '吸引', '元利', '建設', '集團', '總裁', '林敏雄', '，', '以及', '龍巖', '集團', '總裁', '李世聰', '兩', '。', '強爭奪', '，', '最後', '林敏雄', '團隊', '以', '總價', '112.58億', '元', '、', '高於', '底價', '10億', '元', '，', '擊退', '龍巖', '拿下', 'D3', '逾千', '坪', '土地', '，', '溢價率', '約', '9.55%', '，', '土', '。地', '交易', '金額', '創', '今年', '新高', '。', '正', '對', '台北', '101', '的', '「', '信義', '計畫', '區', 'D3', '街廓', '」', '，', '土地', '面積', '約', '1,550多', '坪', '。', '。', '龍巖', '於', '2019年', '4月', '18日', '公告', '董事會', '決議', '擬', '投資', '國內', '不動產', '，', '經', '2019年', '4月', '23日', '投開', '標', '，', '未', '取得', '該', '筆', '不動產', '。', '。']</t>
  </si>
  <si>
    <t>['鄉林', '建設', '擬', '發行', '有', '擔保', '普通', '公司債', '(', '鄉林', '108', '-1', ')', '，', '以', '募集', '台幣', '1,180,000', '(', '仟', '元', ')', '，', '用以', '清償', ' 106年度', '第 1', '次', '有', '擔保', '普。通', '公司債', '到期', '之', '本金', '及', '利息', '與', '償還', '銀行', '借款', '。', '。']</t>
  </si>
  <si>
    <t>['2019', '/04/', '23', '收盤價', '100.00', '元', '，', '月', '報酬', '下跌', '31%', '。', '。']</t>
  </si>
  <si>
    <t>['推選', '。', '副董事長', '推選', '，', '由', '朱國禎', '(', '地心引力', '科技', '代表', ')', '新任', '。']</t>
  </si>
  <si>
    <t>['2019', '/04/', '23', '收盤價', '2.01', '元', '，', '月', '報酬', '下跌', '83%', '。', '。']</t>
  </si>
  <si>
    <t>['禾昌', '之', '子公司', '-', '達昌', '電子', '科技', '(', '蘇州', ')', '有限公司', '為', '考量', '集團', '資金', '之', '充分', '運用', '，', '返還', '股款', '予', '母公司', '，', '故', '決議', '辦理', '減資', '，', '。', '說明', '如', '下', '：', '。', '1', '.', '減資', '金額', ':', '美金', '12,400,000', '元', '。', '2', '.', '減資', '比率', ':', '38.27%', '。', '3', '.', '減資', '後', '實收', '資本額', ':', '美金', '20,000,000', '元', '。']</t>
  </si>
  <si>
    <t>['富裔', '對', '「', '湯富裔', '」', '建案', '民事', '一審', '判決', '結果', '提起', '聲明', '上', '訴狀', '。', '。']</t>
  </si>
  <si>
    <t>['總經理', '李峰如', '內部', '調動', '，', '由', '徐堂傑', '接任', '。', '。']</t>
  </si>
  <si>
    <t>['2019/04/', '23', '收盤價', '0.57', '元', '，', '週', '報酬', '下跌', '46%', '，', '月', '報酬', '下跌', '80%', '。', '。']</t>
  </si>
  <si>
    <t>['高端', '疫苗', '之', '腸病毒', 'EV71型', '疫苗', '第三', '期', '臨床', '試驗', '，', '首位', '受', '試', '者', '業於', '2019/4/23', '收案', '。', '。']</t>
  </si>
  <si>
    <t>['櫃買', '中心', '表示', '，', '志旭', '國際', '股份', '有限公司', '於', '2019年', '3月', '15日', '董事會', '決議', '處分', '不動產', '予', '關係人', '，', '並', '於', '2019年', '3月', '18日', '簽訂', '。', '買賣', '契約書', '確定', '交易', '條件', '，', '惟', '志旭', '公司', '未', '於', '事實', '發生', '日次', '一', '營業日', '之', '交易', '時間', '開始', '二', '小時', '前', '依規', '辦理', '重大', '訊息', '補充', '。', '公告', '其', '交易', '條件', '，', '且', '未', '依', '規定', '時限', '申報', '重要', '子公司', '異動', '，', '核有', '疏失', '，', '櫃買', '中心', '依', '規定', '對', '該', '公司', '處以', '違約金', '新台幣', '三。萬', '元', '。', '。']</t>
  </si>
  <si>
    <t>['華冠', '通訊', '孫', '公司', '華冠', '通訊', '(', '江蘇', ')', '有限公司', '為', '充實', '營運', '資金', '，', '改善', '財務', '結構', '，', '而', '向', '亨通', '集團', '有限公司', '(', '非', '關係人', ')', '出售', '。', '土地', '及', '房產', '，', '交易', '總金額', '為', '人民幣', ' ', '89,680', ' 仟', '元', '(', '折合', '新台幣', '412,370,163', '元', ')', '，', '預計', '處分', '利益', '為', '人民幣', '39,012,349', '。', '元', '。', '。']</t>
  </si>
  <si>
    <t>['盛弘', '宣布', '，', '由', '子公司', '精準', '健康', '以', '9888萬', '元', '收購', '哈佛', '健檢', '，', '這', '是', '盛弘', '繼', '去年', '併購', '躍獅', '藥局', '後', '，', '再次', '整併', '健檢', '產業', '，', '突', '。', '顯', '公司', '建構', '完整', '醫療', '產業', '供應', '鏈', '的', '企圖心', '。', '盛弘', '前', '董事長', '楊弘仁', '近年', '積極', '布局', '精準', '醫療', '商機', '，', '2017年', '即', '在', '桃園', '敏盛', '。', '醫院', '成立', '台灣', '第一', '家', '大型', '精準', '醫學', '健診', '中心', '，', '引進', '基因', '定序', '世界', '第一', '品牌', 'Illumina', '技術', '與', '設備', '，', '且', '與', '奎克', '生技', '簽約', '。', '，', '共同', '合作', '研發', '全球', '第一', '個', '以', 'miRNA', '（', '微型', 'RNA', '）', '為', '生物', '標記', '的', '癌症', '早期', '篩檢', '技術', '，', '做為', '未來', '健康', '檢查', '的', '新', '選項', '。', '。']</t>
  </si>
  <si>
    <t>['全面', '改選', '，', '原', '9', '董', '3', '監', '，', '其中', '6', '董', '1', '監', '續任', '。', '董事', '李文峰', '(', '台灣', '三洋', '電機', '代表', ')', '續任', '。', '董事', '黃茂雄', '(', '東元', '電機', '代表', ')', '卸任', '。', '監察人', '陳田圃', '卸任', '。', '董事', '葉明峰', '續任', '。', '獨立', '董事', '王鉑波', '卸任', '。', '董事', '林子寬', '(', '台灣', '松下', '電器', '代表', ')', '續任', '。', '監察人', '林玉娥', '卸任', '。', '董事長', '洪敏昌', '(', '普騰', '電子', '工業', '代表', ')', '續任', '董事', '，', '董事長', '尚未', '選任', '。', '監察人', '張仁昌', '(', '台灣', '日立', '代表', ')', '續任', '。', '董事', '許國士', '(', '台灣', '松下', '電器', '代表', ')', '續任', '。', '董事', '陳盛嘉', '(', '富帝', '國際', '代表', ')', '卸任', '。', '獨立', '董事', '曾垂紀', '續任', '。', '董事', '彭繼曾', '(', '東元', '電機', '代表', ')', '新任', '。', '監察人', '杜豐生', '新任', '。', '監察人', '陳仕榮', '新任', '。', '董事', '陳建甫', '(', '穩騰', '投資', '代表', ')', '新任', '。', '獨立', '董事', '楊文安', '新任', '。', '推選', '。', '董事長', '推選', '，', '由', '洪敏昌', '(', '普騰', '電子', '工業', '代表', ')', '改任', '自然人', '董事長', '。']</t>
  </si>
  <si>
    <t>['國統', '國際', '之', '重要', '子公司', '福建台', '明鑄管', '科技', '(', '股', ')', '公司', '與', '福建', '鑄騰', '建材', '科技', '有限公司', '簽訂', '銷售', '合約', '，', '說明', '如', '下', ':', '。', '1', '.', '合約', '內容', ':', '「', '前浦', '污水', '處理廠', '污水', '系統', '北線', '二', '期', '工程', '項目', '」', '所', '需', '球墨', '鑄鐵', '頂管', '。', '2', '.', '合約', '金額', '：', '人民幣', '50,179,356', '元', '整', '。', '。']</t>
  </si>
  <si>
    <t>['國內', '最', '大', '統包', '工程', '承攬商', '中鼎', '集團', '接單', '傳來', '好', '消息', '，', '旗下', '俊鼎', '公司', '確定', '承攬', '德商', 'wpd', '達德', '能源', '集團', '「', '雲林', '離岸', '風場', '。', '水', '下', '基礎', '轉接段', '製造', '工程', '」', '，', '同時', '也', '意味', '著', '中鼎', '集團', '進入', '離岸', '風電', '興建', '的', '新', '領域', '。', '中鼎', '指出', '，', '旗下', '的', '俊鼎', '擁有', '40', '年', '。', '的', '壓力', '容器', '設備', '製造', '經驗', '，', '亦', '於', '2017年', '11月', '便', '已', '取得', '歐盟', '鋼', '結構', '認證', 'EN ', '1090', '，', '以及', '銲接', '品質', '管理', '系統', '認證', 'ISO ', '383', '。', '4', '等', '兩', '項', '歐規', '認證', '的', '製造廠', '；', '且', '從', '生產', '規劃', '、', '品質', '管控', '、', '安衛環', '至', '運輸', '等', '各', '細節', '皆', '展現', '專業', '的', '製造', '及', '管理', '能力', '，', '因', '。', '此', '順利', '獲得', '這', '次', '開發商', 'wpd', '肯定', '，', '成為', '首選', '夥伴', '。', '。']</t>
  </si>
  <si>
    <t>['公平會', '委員', '會議', '今天', '通過', '，', '國產', '建材', '實業', '股份', '有限公司', '、', '台灣', '水泥', '股份', '有限公司', '、', '亞東', '預拌', '混凝土', '股份', '有限公司', '、', '。', '環球', '水泥', '股份', '有限公司', '及', '天誠', '混凝土', '實業', '股份', '有限公司', '等', '5', '家', '預拌', '混凝土', '業者', '聯合', '漲價', '，', '違反', '公平', '交易法', '第15', '條', '第1', '。', '項', '聯合', '行為', '禁制', '規定', '，', '依', '同', '法', '第40', '條', '第1', '項', '規定', '，', '分別', '罰處', '國產', '2000萬', '元', '、', '台泥', '2000萬', '元', '、', '亞東', '1100萬', '元', '、', '環球', '800。萬', '元', '及', '天誠', '100萬', '元', '，', '罰鍰', '金額', '總計', '6000萬', '元', '。', '公平會', '表示', '，', '5', '家', '業者', '於', '台南市', '及', '高雄市', '的', '預拌', '混凝土', '市場', '占有率', '合。計', '高達', '75%', '以上', '，', '因此', '在', '面臨', '短期', '成本', '壓力', '下', '，', '若', '不', '調漲', '價格', '，', '將', '可能', '產生', '利潤', '下降', '或', '虧損', '，', '若', '單獨', '大幅', '調漲', '價格', '。', '，', '勢必', '導致', '客戶', '流失', '，', '因此', '具有', '聯合', '漲價', '以', '確保', '共同', '利益', '的', '誘因', '。', '公平會', '指出', '，', '預拌', '混凝土', '因', '加工', '技術', '單純', '，', '且', '同', '。', '質性', '高', '，', '一般', '須', '透過', '價格', '競爭', '以', '爭取', '客戶', '；', '以', '強度', '3000', '磅', '品項', '的', '預拌', '混凝土', '為', '例', '，', '5', '家', '業者', '於', '2019年', '1月', '1日', '之前', '，', '。', '皆', '以', '微幅', '、', '漸進', '調整', '售價', '的', '方式', '來', '反映', '市場', '變化', '情況', '，', '以', '避免', '流失', '客戶', '；', '但', '今年', '1月', '1日', '之後', '，', '5', '家', '業者', '卻', '同時', '呈現', '。', '漲幅', '相近', '為', '17%', '至', '18%', '的', '大幅', '價格', '上漲', '，', '可', '見', '業者', '此', '舉', '並非', '單純', '反映', '成本', '增加', '。', '。', '台泥', '公告', '對', '公平', '交易', '委員會', '2019/4/24', '之', '新聞稿', '指出', '本', '公司', '等', '5', '家', '預拌', '混凝土', '業者', '聯合', '於', '2018', '/12', '中旬', '以', '書面', '通知', '下', '。', '游客戶', '自', '2019/1/1', '起', '調漲', '預拌', '混凝土', '價格', '之', '行為', '，', '違反', '公平', '交易法', '規定', '，', '處以', '本', '公司', '新臺幣', '2,000萬', '元', '之', '罰鍰', '，', '回', '。', '應', '說明', '如下', '：', '。', '本', '公司', '係', '因應', '上游', '成本', '上漲', '而', '進行', '售價', '調整', '，', '並', '未', '有', '公平會', '指涉', '之', '聯合', '行為', '，', '將', '在', '收到', '公平會', '處分書', '後', '，', '與', '律師', '研。議', '，', '積極', '依法', '爭取', '以', '證明', '清白', '，', '俾', '保障', '公司', '權益', '。', '。', '【', 'TCRI ', '觀點', '_', '20190426', '】', '。', '1', '、', ' ', '台泥', '針對', '本', '案', '雖', '澄清', '指出', '無', '公平會', '所', '指', '的', '聯合', '漲價', '行為', '，', '將', '進行', '法律', '訴訟', '，', '訴訟', '結果', '仍', '待', '觀察', '。', '。', '2', '、', ' ', '但須', '注意', '水泥業', '聯合', '漲價', '遭', '公平會', '裁罰', '已', '非', '首', '例', '，', '2001', '~', '2004年', '間', '台泥', '等', '21', '家', '業者', '曾', '因', '聯合', '行為', '，', '遭', '公平會', '共', '。', '處', '2.1億', '罰款', '。', '其中', ' 19', '家', '業者', '不服', '提起', '行政', '訴訟', '，', '最', '高', '行政', '法院', '於', '2011年', '判決', '水泥', '業者', '敗訴', '。', '。', '3', '、', '雖', '有', '敗訴', '可能', '，', '但', '本', '次', '台泥', '罰款', '為', '0.2億', '元', '，', '對', '公司', '獲利', '影響', '不', '大', '。', '。']</t>
  </si>
  <si>
    <t>['公平會', '委員', '會議', '今天', '通過', '，', '國產', '建材', '實業', '股份', '有限公司', '、', '台灣', '水泥', '股份', '有限公司', '、', '亞東', '預拌', '混凝土', '股份', '有限公司', '、', '。', '環球', '水泥', '股份', '有限公司', '及', '天誠', '混凝土', '實業', '股份', '有限公司', '等', '5', '家', '預拌', '混凝土', '業者', '聯合', '漲價', '，', '違反', '公平', '交易法', '第15', '條', '第1', '。', '項', '聯合', '行為', '禁制', '規定', '，', '依', '同', '法', '第40', '條', '第1', '項', '規定', '，', '分別', '罰處', '國產', '2000萬', '元', '、', '台泥', '2000萬', '元', '、', '亞東', '1100萬', '元', '、', '環球', '800。萬', '元', '及', '天誠', '100萬', '元', '，', '罰鍰', '金額', '總計', '6000萬', '元', '。', '公平會', '表示', '，', '5', '家', '業者', '於', '台南市', '及', '高雄市', '的', '預拌', '混凝土', '市場', '占有率', '合。計', '高達', '75%', '以上', '，', '因此', '在', '面臨', '短期', '成本', '壓力', '下', '，', '若', '不', '調漲', '價格', '，', '將', '可能', '產生', '利潤', '下降', '或', '虧損', '，', '若', '單獨', '大幅', '調漲', '價格', '。', '，', '勢必', '導致', '客戶', '流失', '，', '因此', '具有', '聯合', '漲價', '以', '確保', '共同', '利益', '的', '誘因', '。', '公平會', '指出', '，', '預拌', '混凝土', '因', '加工', '技術', '單純', '，', '且', '同', '。', '質性', '高', '，', '一般', '須', '透過', '價格', '競爭', '以', '爭取', '客戶', '；', '以', '強度', '3000', '磅', '品項', '的', '預拌', '混凝土', '為', '例', '，', '5', '家', '業者', '於', '2019年', '1月', '1日', '之前', '，', '。', '皆', '以', '微幅', '、', '漸進', '調整', '售價', '的', '方式', '來', '反映', '市場', '變化', '情況', '，', '以', '避免', '流失', '客戶', '；', '但', '今年', '1月', '1日', '之後', '，', '5', '家', '業者', '卻', '同時', '呈現', '。', '漲幅', '相近', '為', '17%', '至', '18%', '的', '大幅', '價格', '上漲', '，', '可', '見', '業者', '此', '舉', '並非', '單純', '反映', '成本', '增加', '。', '。', '【', 'TCRI ', '觀點', '_', '20190426', '】', '。', '1', '、', ' ', '須', '注意', '水泥業', '聯合', '漲價', '遭', '公平會', '裁罰', '已', '非', '首', '例', '，', '2001', '~', '2004年', '間', '台泥', '等', '21', '家', '業者', '曾', '因', '聯合', '行為', '，', '遭', '公平會', '共處', '2。.1億', '罰款', '。', '其中', ' 19', '家', '業者', '不服', '提起', '行政', '訴訟', '，', '最', '高', '行政', '法院', '於', '2011年', '判決', '水泥', '業者', '敗訴', '。', '。', '2', '、', '亞東', '預拌', '混凝土', '股份', '有限公司', '為', '亞泥子', '公司', '，', '2017年', '僅', '小賺', '0.1億', '，', '2018年', '虧', '0.4', ' 億', '。', '本', '次', '罰款', '0.11億', '元', '，', '對', '該', '。', '公司', '獲利', '有', '重大', '影響', '，', '但', '對', '亞泥', '合併', '獲利', '無', '重大', '影響', '。', '。']</t>
  </si>
  <si>
    <t>['公平會', '委員', '會議', '今天', '通過', '，', '國產', '建材', '實業', '股份', '有限公司', '、', '台灣', '水泥', '股份', '有限公司', '、', '亞東', '預拌', '混凝土', '股份', '有限公司', '、', '。', '環球', '水泥', '股份', '有限公司', '及', '天誠', '混凝土', '實業', '股份', '有限公司', '等', '5', '家', '預拌', '混凝土', '業者', '聯合', '漲價', '，', '違反', '公平', '交易法', '第15', '條', '第1', '。', '項', '聯合', '行為', '禁制', '規定', '，', '依', '同', '法', '第40', '條', '第1', '項', '規定', '，', '分別', '罰處', '國產', '2000萬', '元', '、', '台泥', '2000萬', '元', '、', '亞東', '1100萬', '元', '、', '環球', '800。萬', '元', '及', '天誠', '100萬', '元', '，', '罰鍰', '金額', '總計', '6000萬', '元', '。', '公平會', '表示', '，', '5', '家', '業者', '於', '台南市', '及', '高雄市', '的', '預拌', '混凝土', '市場', '占有率', '合。', '計', '高達', '75%', '以上', '，', '因此', '在', '面臨', '短期', '成本', '壓力', '下', '，', '若', '不', '調漲', '價格', '，', '將', '可能', '產生', '利潤', '下降', '或', '虧損', '，', '若', '單獨', '大幅', '調漲', '價格', '。', '，', '勢必', '導致', '客戶', '流失', '，', '因此', '具有', '聯合', '漲價', '以', '確保', '共同', '利益', '的', '誘因', '。', '公平會', '指出', '，', '預拌', '混凝土', '因', '加工', '技術', '單純', '，', '且', '同', '。', '質性', '高', '，', '一般', '須', '透過', '價格', '競爭', '以', '爭取', '客戶', '；', '以', '強度', '3000', '磅', '品項', '的', '預拌', '混凝土', '為', '例', '，', '5', '家', '業者', '於', '2019年', '1月', '1日', '之前', '，', '。', '皆', '以', '微幅', '、', '漸進', '調整', '售價', '的', '方式', '來', '反映', '市場', '變化', '情況', '，', '以', '避免', '流失', '客戶', '；', '但', '今年', '1月', '1日', '之後', '，', '5', '家', '業者', '卻', '同時', '呈現', '。', '漲幅', '相近', '為', '17%', '至', '18%', '的', '大幅', '價格', '上漲', '，', '可', '見', '業者', '此', '舉', '並非', '單純', '反映', '成本', '增加', '。', '。', '【', 'TCRI ', '觀點', '_', '20190426', '】', '。', '1', '、', ' ', '須', '注意', '水泥業', '聯合', '漲價', '遭', '公平會', '裁罰', '已', '非', '首', '例', '，', '2001', '~', '2004年', '間', '台泥', '等', '21', '家', '業者', '曾', '因', '聯合', '行為', '，', '遭', '公平會', '共處', '2。.1億', '罰款', '。', '其中', ' 19', '家', '業者', '不服', '提起', '行政', '訴訟', '，', '最', '高', '行政', '法院', '於', '2011年', '判決', '水泥', '業者', '敗訴', '。', '。', '2', '、', '雖', '有', '敗訴', '可能', '，', '但', '本', '次', '環泥', '罰款', '為', '0.08億', '元', '，', '對', '公司', '獲利', '影響', '不', '大', '。', '。']</t>
  </si>
  <si>
    <t>['名軒代', '子公司', '興博', '建設', '股份', '有限公司', '公告', '出售', '土地', '事宜', '，', '說明', '如', '下', '：', '。', '1', '.', '標的物', '之', '名稱', '及', '性質', ':', '坐落', '高雄市', '岡山區', '灣裡', '西段', '348', '地號', '，', '面積', '為', '1,916.78', '平方公尺', '，', '興博', '持', '分', '30536', '/', '100000', '。', '2', '.', '交易', '單位', '數量', '：', '585.31', '平方公尺', '，', '折合', '177.06', '坪', '。', '3', '.', '交易', '總金額', '：', '新台幣', '21,247,200', '元', '。', '4', '.', '預計', '處分', '利益', '：', '新台幣', '3,164仟', '元', '。', '5.', '取得', '或', '處分', '之', '具體', '目的', '或', '用途', '：', '除', '償還', '銀行', '貸款', '外', '，', '另', '用以', '充實', '營運', '資金', '。', '。', '名軒', '開發', '股份', '有限公司', '公告', '出售', '土地', '事宜', '，', '說明', '如', '下', '：', '。', '1', '.', '標的物', '之', '名稱', '及', '性質', '：', '坐落', '高雄市', '岡山區', '灣裡', '西段', '348', '地號', '，', '面積', '為', '1,916.78', '平方公尺', '，', '名軒', '持', '分', '69464', '/', '100000', '。', '2', '.', '交易', '單位', '數量', '：', '1,331.47', '平方公尺', '，', '折合', '402.77', '坪', '。', '3', '.', '交易', '總金額', '：', '新台幣', '48,332,400', '元', '。', '4', '.', '預計', '處分', '利益', '：', '新台幣', '20,194仟', '元', '。', '5.', '取得', '或', '處分', '之', '具體', '目的', '或', '用途', '：', '除', '償還', '銀行', '貸款', '外', '，', '另', '用以', '充實', '營運', '資金', '。', '。', '名軒代', '子公司', '興博', '建設', '股份', '有限公司', '公告', '出售', '土地', '事宜', '，', '說明', '如', '下', '：', '。', '1', '.', '標的物', '之', '名稱', '及', '性質', ':', '。', '坐落', '高雄市', '岡山區', '灣裡', '西段', '325', '地號', '，', '面積', '為', '21,780.17', '平方公尺', '，', '興博', '26400', '/', '100000', '。', '2', '.', '交易', '單位', '數量', '：', '5,749.96', '平方公尺', '，', '折合', '1,739.36', '坪', '。', '3', '.', '交易', '總金額', '：', '新台幣', '208,723,200', '元', '。', '4', '.', '預計', '處分', '利益', '：', '新台幣', '32,896仟', '元', '。', '5.', '取得', '或', '處分', '之', '具體', '目的', '或', '用途', '：', '除', '償還', '銀行', '貸款', '外', '，', '另', '用以', '充實', '營運', '資金', '。', '。', '。', '名軒', '開發', '股份', '有限公司', '公告', '出售', '土地', '事宜', '，', '說明', '如', '下', '：', '。', '1', '.', '標的物', '之', '名稱', '及', '性質', ':', '坐落', '高雄市', '岡山區', '灣裡', '西段', '325', '地號', '，', '面積', '為', '21,780.17', '平方公尺', '，', '名軒', '持', '分', '73600', '/', '100000', '。', '2', '.', '交易', '單位', '數量', '：', '16,030.21', '平方公尺', '，', '折合', '4,849.14', '坪', '。', '3', '.', '交易', '總金額', '：', '新台幣', '581,896,800', '元', '。', '4', '.', '預計', '處分', '利益', '：', '新台幣', '107,567仟', '元', '。', '5.', '取得', '或', '處分', '之', '具體', '目的', '或', '用途', '：', '除', '償還', '銀行', '貸款', '外', '，', '另', '用以', '充實', '營運', '資金', '。', '。', '名軒', '於', '2019/4/24', '召開', '重大', '訊息', '說明', '記者會', '之', '新聞稿', '，', '說明', '如下', '：', '。', '1', '.', '名軒', '公司', '及', '其', '子公司', '興博', '已', '於', '2018', '/', '3/23', '董事會', '通過', '授權', '總經理', '出售', '高雄市', '岡山區', '土地', '，', '今日', '將', '該', '筆', '土地', '簽約出', '。', '售予', '非', '本', '公司', '關係人', '之', '自然人', '，', '出售', '取得', '之', '款項', '，', '除償還', '銀行', '貸款', '外', '，', '另', '用以', '充實', '營運', '資金', '。', '。', '2', '.', '相關', '交易', '事宜', '如', '下', '：', '。', '(1', ')', '.', '交易', '坪數', '：', '7,168.33', '坪', '。', '(2)', '.', '交易', '總金額', '：', '新台幣', '860,199,600', '元', '。', '。', '(3)', '.', '預計', '處分', '利益', '：', '約', '新台幣', '1.6億', '元', '，', '實際', '處分', '利益', '將', '待', '交易', '完成', '並', '扣除', '相關', '稅費', '，', '依', '會計', '原則', '入帳', '。', '。']</t>
  </si>
  <si>
    <t>['車王電', '舉行', '在', '證交所', '舉行', '業績', '發表會', '，', '2018年', '營收', '28.88億', '元', '，', '營業', '毛利', '36.2%', '，', '稅', '後', '淨利', '2.67億', '元', '，', '每', '股', '盈餘', '2.71', '。元', '。', '董事長', '蔡裕慶', '指出', '，', '車', '王電', '目前', '汽車', '電子', '占', '營收', '比重', '70%', '，', '今年', '汽車', '電子', '業務', '可望', '穩定', '成長', '，', '其中', '，', '胎壓', '偵測', '。器', '成長', '幅度', '較', '大', '，', '車王', '電胎壓', '偵測器', '今年', '客戶', '來自', '北美', '及', '歐洲', '，', '主要', '耕耘', 'AM', '市場', '，', '去年', '出貨量', '相當', '少', '，', '今年', '一舉', '挑', '。', '戰', '百萬', '顆', '出貨', '。', '車', '王電', '轉投資', '的', '華德', '動能', '2018年', '營收', '1.7億', '元', '，', '電動', '大巴', '銷售', '12', '台', '，', '都', '以', '欣欣', '客運', '為主', '。', '近期', '因', '補', '。', '貼', '政策', '有所', '改變', '，', '還', '在', '等', '政府', '最後', '公告', '廠商', '才', '能', '進行', '招標', '，', '蔡裕慶', '希望', '今年', '銷售', '50', '至', '100', '台', '電動', '大巴', '，', '若', '能', '出貨', '100', '。', '台華', '德動能', '就', '能', '達到', '損平', '階段', '。', '車', '王電', '在', '台中', '中港', '加工', '出口區', '興建', '新', '廠', '，', '其中', '建物', '約', '13.2億', '元', '，', '將', '在', '今年', '第3', '季', '動', '。', '工', '，', '明年', '第3', '季', '完工', '，', '2021年', '正式', '量產', '，', '要', '生產', '電動', '大巴', '與', '三電', '系統', '，', '以及', '儲能', '系統', '、', '電池', '管理', '系統', '。', '台中', '新', '廠完', '。', '工', '量產', '後', '，', '一', '年', '生產', '大巴', '可', '達', '1750', '台', '，', '中', '巴', '底盤', '三', '電', '可', '做到', '年', '產', '5000', '套', '。', '。', '【', 'TCRI ', '觀點', '_', '20190628', '】', '。', '車', '王電', '2019', '第一', '季', '汽車', '電子', '部門', '(', '占', '比', '74%', ')', '營收', '同', '比', '成長', '5%', '，', '惟', '部門', '收益', '反而', '大幅', '衰退', '36%', '，', '推測', '胎壓', '偵測器', '市場', '競。', '爭', '，', '毛利', '不若', '其他', '電子', '控制', '產品', '。', '電動', '工具', '部門', '因', '去年', '中', '美', '貿易戰', '有', '轉單', '效應', '，', '基期', '較', '高', '，', '且', '應', '有', '預支', '需求', '情形', '，', '。', '營收', '(', '占', '比', '23%', ')', '下滑', '31%', '，', '轉為', '虧損', '狀態', '。', '而', '電動', '巴士', '部門', '(', '占', '比', '3%', ')', ' 2019年', '難以', '達到', '損益', '兩', '平', '(', '銷售', '100', '輛', ')', '。', '故', '在', '電', '。', '動工具機', '動能', '不如', '去年', '，', '且', '汽車', '電子', '產品', '組合', '轉差', '下', '，', '公司', '2019年', '獲利', '衰退', '機率', '大', '。', '。']</t>
  </si>
  <si>
    <t>['喬山', '首度', '赴', '東南亞', '設廠', '，', '成為', '旗下', '全球', '第五', '個', '健身', '器材', '生產', '基地', '。', '喬山', '董事長', '羅崑泉', '表示', '，', '越南廠', '位於', '越南', '北寧省', '。', '，', '總面積', '約', '10', '公頃', '，', '將', '分', '兩', '期', '開發', '，', '首', '期', '砸下', '1,200萬', '美元', '，', '23日', '動土', '興建', '，', '預定', '2019年', '底', '可', '投產', 'Horizon', '品牌', '家用', '。', '健身', '器材', '。', '喬山', '透露', '，', '集團', '競爭', '優勢', '就', '利用', '全球', '分工', '生產', '製造', '優勢', '，', '包括', '台灣廠', '製造', '高級', '商用', '產品', '，', '並', '以', 'Matrix', '品', '。', '牌', '商用', '健身', '器材', '為主', '；', '大陸廠', '製造', '家用', '健身', '器材', '。', '其中', '，', '上海', '朱橋廠', '以', '生產', '家用', 'Horizon', '、', 'Vision', '品牌', '的', '健身', '器材', '。', '，', '及', 'Matrix', '品牌', '高階', '家用', '健身', '器材', '為主', '；', '上海', '興順廠', '，', '則', '以', '生產', '健身', '器材', '關鍵', '零組件', '及', '按摩椅', '為主', '。', '至於', '旗下', '美國', '。廠', '製造', '特殊', '重量', '訓練', '產品', '，', '及', '參加', '美國', '政府', '標案', '所', '需', '健身', '器材', '，', '在', '集團', '全球化', '生產', '策略', '奏效', '下', '，', '喬山', '產品', '可', '比', '全球', '。', '前', '二', '大', '健身', '器材', '公司', '的', '同級', '產品', '，', '成本', '低', '10%', '或', '規格', '高', '10%', '。', '。']</t>
  </si>
  <si>
    <t>['大', '股東', '利用', '他人', '名義', '持有', '者', '聯輝', '開發', '2019/04', '/', '24', '設質', '600,000', '股', '給', '臺灣', '中小企業', '銀行', '，', '累計', '設質', '24,450,000', '股', '。', '。']</t>
  </si>
  <si>
    <t>['聯電', '舉行', '法說會', '公佈', '2019年', '第一', '季', '財報', '，', '合併', '營收', '為', '325.8億', '元', '，', '較', '上', '季', '355.2億', '元', '減少', '8.3%', '，', '與', '去年', '同', '期', '相比', '減少', '。', '13.1%', '。', '毛利率', '為', '6.9%', '，', '比', '上', '季', '的', '13%', '持續', '下滑', '，', '第一', '季', '營業', '淨損', '15.97億', '元', '，', '比', '上', '季', '的', '營業', '淨損', '5.89億', '元', '持續', '擴大', '。', '；', '但', '在', '業', '外', '挹注', '下', '，', '單季', '歸屬', '母公司', '淨利', '為', '12億', '元', '，', '每', '股', '獲利', '為', '0.1', '元', '。', '聯電', '總經理', '王石', '表示', '，', '在', '第一', '季', '，聯', '電晶', '。', '圓', '專工', '營收', '達到', '325.6億', '元', '，', '季', '減', '8.3%', '，', '營業', '虧損率', '為', '4.6%', '。', '整體', '的', '產能', '利用率', '達', '83%', '，', '出貨量', '為', '161萬', '片', '約', '當', '八', '吋', '。', '晶圓', '。', '儘管', '整體', '晶圓', '需求', '在', '第一', '季度', '有所', '下降', '，', '但', '觀察到', '無線', '通信', '包括', '顯示器', '、', '射頻', '、', '應用', '處理器', '和', '基頻', '數據機', '等', '。', '智慧', '手機', '相關', '零組件', '的', '晶圓', '出貨量', '仍然', '保持', '穩定', '。', '。', '【', 'TCRI ', '觀點', '_', '20190429', '】', '。', '受', '半導體', '景氣', '正', '步入', '向', '下', '循環', '、', '下游', '庫存', '待去化', '影響', '，', '聯電', '2019', 'Q', '1', '營運', '續', '衰', '，', '尚', '符合', '預期', '。', '而', '除', '整體', '景氣', '的', '影響', '外', '。', '，', '晶圓', '代工業', '技術', '節點', '的', '競爭', '亦', '為', '觀察', '重點', '，', '先進', '製程', '僅', '台積電', '及', '三星', '二', '家', '業者', '，', '聯電', '所', '處', '之', '成熟', '製程', '則', '競爭', '者', '多', '。', '，', '且', '紅色', '供應鏈', '之', '威脅', '較', '大', '，', '較', '不利', '於', '聯電', '未來', '發展', '，', '宜', '持續', '關注', '成熟', '製程', '之', '競局', '變化', '。', '。']</t>
  </si>
  <si>
    <t>['鴻海', '集團', '董事長', '郭台銘', '擬', '參選', '總統', '，', '引發', '鴻海', '股價', '波動', '，', '立委', '余宛如', '質疑', '郭台銘', '違反', '證交法', '，', '要求', '金管會', '徹查', '；立', '。委', '曾銘宗', '則', '要求', '金管會', '保持', '中立', '，', '以免', '淪', '政治', '打手', '。', '郭台銘', '日前', '宣布', '投入', '國民黨', '總統', '初選', '，', '引發', '熱議', '，', '也', '導致', '近期', '。', '鴻海', '股價', '大幅', '波動', '。', '民進黨', '立委', '余宛如', '今天', '在', '立法院', '財政', '委員會', '上', '質詢', '顧立雄', '，', '指出', '郭台銘', '近', '幾', '個', '月', '斥資', '新台幣', '24。億', '元', '，', '大舉', '買進', '鴻海', '股票', '3.3萬', '張', '；', '而', '郭台銘', '宣布', '將', '參選', '總統', '後', '，', '鴻海', '股價', '大漲', '。', '金融', '監督', '管理', '委員會', '證券', '期貨局', '。', '則', '表示', '，', '郭台銘', '宣布', '參選', '總統', '後', '，', '曾', '請', '台灣', '證券', '交易所', '查證', '，', '並', '要求', '鴻海', '說明', '，', '後來', '證交所', '認定', '沒有', '疑慮', '。', '。']</t>
  </si>
  <si>
    <t>['台積電', '分別', '向', 'Mattson ', 'Technology', ',', ' Inc', '.', '及', 'Daifuku ', 'Co', '.', ',', ' Ltd', '.', '訂購', '機器', '設備', '以', '供', '生產用', '，', '交易', '總金額', '為', '2,256', ' 佰', '。', '萬', '元', '。', '。']</t>
  </si>
  <si>
    <t>['震旦', '行代', '子公司', '震旦', '(', '中國', ')', '投資', '有限公司', '公告', '擬', '以', '人民幣', '2億', '元', '成立', '震旦', '(', '江蘇', ')', '企業', '發展', '有限公司', '，', '該', '公司', '之', '主要', '。', '營業', '項目', '為', '設計', '及', '生產', '各', '類', '家具', '及', '相關', '產品', '等', '。', '。']</t>
  </si>
  <si>
    <t>['2019', '/04/', '24', '收盤價', '0.14', '元', '，', '月', '報酬', '下跌', '67%', '。', '。']</t>
  </si>
  <si>
    <t>['1', '.', '華映', '之', '子公司', '(', '華映', '百慕達', ')', '今日', '接獲', '記載', '寄件人', '福建省', '高級', '人民', '法院', '的', 'EMS', '全球', '郵 政', '特', '快', '專遞', '，', '內含', '記載', '《', '民事', '。', '起訴狀', '》', '、', '《', '應訴', '通知書', '》', '、', '《', '舉證', '通知書', '》', '、', '《', '證據', '目錄', '》', '、', '《', '當事人', '送達', '地址', '確認書', '》', '、', '《', '送達', '回證', '》', '、', '《', '傳。票', '》', '、', '及', '《', '告知', '合議庭', '組成', '人員', '通知書', '》', '的', '文件', '。', '上述', '《', '民事', '起訴狀', '》', '表示', '請求', '：', '一', '、', '判令', '被告', '一', '中華', '映管', '(', '百慕', '。達', ')', '股份', '有限公司', '向', '原告', '華映', '科技', '（', '集團', '）', '股份', '有限公司', '支付', '業績', '補償款', '人民幣', '19.14億', '元', '；', '二', '、', '判令', '被告', '二', '大', '同股', '。份', '有限公司', '和', '被告', '三', '中華', '映管', '股份', '有限公司', '就', '被告', '一向', '原告', '支付', '上述', '業績', '補償款', '人民幣', '19.14億', '元', '承擔', '連帶', '清償責', '。任', '；', '三', '、', '本', '案', '的', '全部', '訴訟', '費用', '由', '三', '被告', '承擔', '。', '上述', '其他', '文件', '表示', '，', '證據', '交換', '時間', '為', '2019', '/', '5/21', '，', '開庭', '審理', '時間', '為', '201', '。', '9/5/22', '。', '。', '2', '.', '本', '公司', '及', '本', '公司', '子公司', '華映', '百慕達', '已', '委任', '律師', '審慎', '研究', '上述', '文件', '，', '並', '依', '研究', '結果', '決定', '。', '。']</t>
  </si>
  <si>
    <t>['公平會', '委員', '會議', '通過', '，', '國產', '建材', '實業', '股份', '有限公司', '、', '台灣', '水泥', '股份', '有限公司', '、', '亞東', '預拌', '混凝土', '股份', '有限公司', '、', '環球', '。', '水泥', '股份', '有限公司', '及', '天誠', '混凝土', '實業', '股份', '有限公司', '等', '5', '家', '預拌', '混凝土', '業者', '聯合', '漲價', '，', '違反', '公平', '交易法', '第15', '條', '第1', '項', '聯', '。', '合行', '為', '禁制', '規定', '，', '依', '同', '法', '第40', '條', '第1', '項', '規定', '，', '分別', '罰處', '國產', '2000萬', '元', '、', '台泥', '2000萬', '元', '、', '亞東', '1100萬', '元', '、', '環球', '800萬', '元', '。', '及', '天誠', '100萬', '元', '，', '罰鍰', '金額', '總計', '6000萬', '元', '。', '公平會', '表示', '，', '5', '家', '業者', '於', '台南市', '及', '高雄市', '的', '預拌', '混凝土', '市場', '占有率', '合計', '高', '。', '達', '75%', '以上', '，', '因此', '在', '面臨', '短期', '成本', '壓力', '下', '，', '若', '不', '調漲', '價格', '，', '將', '可能', '產生', '利潤', '下降', '或', '虧損', '，', '若', '單獨', '大幅', '調漲', '價格', '，勢', '。', '必', '導致', '客戶', '流失', '，', '因此', '具有', '聯合', '漲價', '以', '確保', '共同', '利益', '的', '誘因', '。', '公平會', '指出', '，', '預拌', '混凝土', '因', '加工', '技術', '單純', '，', '且', '同質性', '。', '高', '，', '一般', '須', '透過', '價格', '競爭', '以', '爭取', '客戶', '；', '以', '強度', '3000', '磅', '品項', '的', '預拌', '混凝土', '為', '例', '，', '5', '家', '業者', '於', '2019年', '1月', '1日', '之前', '，', '皆', '以', '。', '微幅', '、', '漸進', '調整', '售價', '的', '方式', '來', '反映', '市場', '變化', '情況', '，', '以', '避免', '流失', '客戶', '；', '但', '之後', '，', '5', '家', '業者', '卻', '同時', '呈現', '漲幅', '相近', '為', '17%', '至', '。', '18%', '的', '大幅', '價格', '上漲', '，', '可', '見', '業者', '此', '舉', '並非', '單純', '反映', '成本', '增加', '。', '。', '【', 'TCRI ', '觀點', '_', '20190426', '】', '。', '1', '、', ' ', '須', '注意', '水泥業', '聯合', '漲價', '遭', '公平會', '裁罰', '已', '非', '首', '例', '，', '2001', '~', '2004年', '間', '台泥', '等', '21', '家', '業者', '曾', '因', '聯合', '行為', '，', '遭', '公平會', '共處', '2。.1億', '罰款', '。', '其中', ' 19', '家', '業者', '不服', '提起', '行政', '訴訟', '，', '最', '高', '行政', '法院', '於', '2011年', '判決', '水泥', '業者', '敗訴', '。', '。', '2', '、', '雖', '有', '敗訴', '可能', '，', '但', '本', '次', '國產', '罰款', '為', '0.2億', '元', '，', '對', '公司', '獲利', '影響', '不', '大', '。', '。']</t>
  </si>
  <si>
    <t>['針對', '華建', '大', '股東', '殯葬', '大亨', '吳珅篁', '擬', '依', '公司法', '規定', '召開', '股東', '臨時會', '，', '爭奪', '華建', '經營權', '一', '事', '，', '同', '為', '華建', '大', '股東', '的', '林文亮', '。', '透過', '律師', '連鳳翔', '發表', ' 4 點', '聲明', '回擊', '，', '林文亮', '表明', '，', '無意', '挑起', '任何', '經營權', '之', '爭', '。', '林文亮', '指出', '，', '他', '本人', '於', ' 2016', ' 年', ' 3', '。月', ' 14', ' 日', '已', '向', '當時', '的', '董事會', '辭任', '公司', '董事長', '一', '職', '，', '公司', '業務', '交由', '專業', '經理人', '負責', '，', '衡量', '公司', '資源', '及', '市場', '環境', '，', '兢業', '。', '負責', '，', '一切', '經營', '資訊', '及', '董事會', '決議', '事項', '，', '依法', '辦理', '且', '公開', '資訊', '。', '林文亮', '表示', '，', '他', '身為', '公司', '原始', '股東', '，', '感謝', '所有', '投資', '。', '大眾', '及', '股東', '長期', '以來', '對', '公司', '的', '支持', '與', '鼓勵', '。', '董事會', '為', '公司', '決策', '單位', '，', '而', '他', '本人', '對', '所有', '股東', '一向', '表達', '尊重', '，', '縱使', '對於', '。', '公司', '經營', '方向', '及', '定位', '，', '與', '部分', '董事', '及', '大', '股東', '意見', '不同', '，', '但', '董事會', '對於', '公司', '之', '經營', '決策', '一向', '以', '維護', '公司', '形象', '及', '股東權', '。益', '為', '最', '優先', '考量', '。', '他', '本人', '也', '絕無', '以', '考量', '個人', '利益', '、', '經營權', '為', '優先', '的', '情形', '，', '甚至', '對', '任何', '股東', '也', '無', '任何', '傲慢', '的', '情事', '。', '。']</t>
  </si>
  <si>
    <t>['大', '股東', '本人', '泰有', '投資', '2019/04', '/', '24', '設質', '760,000', '股', '給', '高雄', '銀行', '，', '累計', '設質', '37,909,000', '股', '。', '。']</t>
  </si>
  <si>
    <t>['揚秦', '國際', '企業', '股份', '有限公司', '收到', '律師', '來函', '，', '鄧永成', '(', '原告', ')', '要求', '高雄', '承租', '之', '廠房', '火災', '賠償金', '，', '說明', '如', '下', '：', '。', '1', '.', '本', '公司', '於', '2019/4/22', '收到', '鄧永成', '先生', '之', '律師', '來函', '並', '附上', '民事', '起訴書', '第一', '頁', '影本', '，', '該', '律師函', '聲明', '請求', '本', '公司', '給付', '總', '。', '金額', '新台幣', '3,510,000', '元', '及', '遲延', '利息', '。', '。', '2', '.', '本', '公司', '承租', '之', '廠房', '(', '高雄市', '鳥松區', '東山路', '66巷', '8號', ')', '因', '員工', '操作', '油炸機', '不當', '發生', '火災', '，', '本', '公司', '經', '幾', '番', '與', '房東', '鄧永成', '。', '先生', '調解', '，', '因', '賠償', '金額', '未', '達', '共識', '，', '故', '鄧永成', '先生', '對', '本', '公司', '提起', '民事', '訴訟', '。', '。', '3', '.', '本', '公司', '已', '與', '律師', '商議', '，', '待', '收到', '法院', '正式', '來函', '，', '將', '委任', '律師', '處理', '本', '案', '。', '。', '4', '.', '對', '公司', '財務', '業務', '無', '重大', '影響', '。', '。']</t>
  </si>
  <si>
    <t>['董事長', '之', '法人', '代表人', '邱復生', '2019/04/', '24', '設質', '2,000,000', '股', '給', '彰化', '商業', '銀行', '，', '累計', '設質', '41,720,000', '股', '。', '。']</t>
  </si>
  <si>
    <t>['董事', '之', '法人', '代表人', '蔡宗諺', '2019/04/24', '設質', '5,000,000', '股', '給', '華南', '商業', '銀行', '，', '累計', '設質', '5,000,000', '股', '。', '。']</t>
  </si>
  <si>
    <t>['開發', '金控', '旗下', '環華', '證金', '董事會', '通過', '，', '擬', '以', '新台幣', '1500萬', '元', '價格', '，', '將', '融資券', '等', '主要', '業務', '讓', '與', '元大', '金控', '旗下', '元', '大證金', '，', '。', '但須', '提', '股東會', '同意', '、', '經', '主管', '機關', '核准', '後', '，', '合併案', '才', '生效', '。', '開發金', '表示', '，', '旗下', '環華', '證金', '今天', '召開', '董事會', '通過', '，', '以', '1500', '。萬', '元', '價格', '將', '包含', '融資', '融券', '、', '轉融通', '，', '以及', '有價證券', '擔保', '放款', '等', '主要', '業務', '併入', '元大', '金控', '旗下', '元', '大證金', '，', '預計', '5月', '29日', '。', '提請', '環華', '證金', '股東會', '表決', '，', '並', '須', '於', '目的', '事業', '主管', '機關', '及', '公平', '交易', '委員會', '核准', '後', '，', '合併案', '才', '生效', '。', '。']</t>
  </si>
  <si>
    <t>['台新金', '董事長', '夫人', '彭雪芬', '3月', '一口氣', '拿下', '新勝', '、', '王田毛紡', '、', '永光', '、', '允德', '等', '4', '家', '新光金', '家族', '控股', '公司', '董事長', '，', '金管', '會主', '。委', '顧立雄', '今天', '表示', '，', '彭雪芬', '是', '台新金', '董事長', '吳東亮', '的', '關係人', '，', '若', '同時', '兼任', '新光金', '的', '董事', '，', '就', '違反', '金金', '分離', '。', '至於', '彭。雪芬', '擔任', '新勝', '、', '王田毛紡', '、', '永光', '、', '允德', '4', '家', '新光', '家族', '控股', '公司', '的', '董事長', '，', '顧立雄', '表示', '，', '那', '是', '上', '一', '代', '留下來', '的', '，', '單一', '。', '家族', '持有', '的', '事業', '，', '金管會', '關注', '的', '是', '，', '彭雪芬', '不能', '以', '金控', '董事長', '關係人', '的', '身份', '，', '擔任', '另', '一', '家', '金控', '公司', '的', '董事', '。', '。']</t>
  </si>
  <si>
    <t>['改派', '1', '董', '。', '董事杉村政信', '(', '日商', '古河', '電氣', '工業', '株式會社', '代表', ')', '卸任', '。', '董事', '小', '林隆志', '(', '日商', '古河', '電氣', '工業', '株式會社', '代表', ')', '新任', '。']</t>
  </si>
  <si>
    <t>['1', '.', '檢調', '派員', '至', '盛達', '電業', '要求', '提供', '文件', '，', '盛達', '電業', '全力', '配合', '檢調', '之', '要求', '。', '。', '2', '.', '本', '公司', '營運', '狀況', '健全', '，', '營運', '資金', '充足', '且', '本', '公司', '一切', '依法', '行事', '，', '對', '本', '公司', '財務', '及', '經營', '均', '無', '影響', '。', '。', '盛達', '電業', '澄清', '涉財報', '不實', '詐貸', '4億', '遭', '搜索', '之', '媒體', '報導', '，', '表示', '盛達', '電業', '並', '無', '虛假', '交易', '、', '詐貸', '及', '財報', '不實', '之', '情事', '，', '早已', '。', '於', '2018年', '6月', '依法', '向', '債務人', '仲裁', '請求', '貨款', '，', '並', '依法', '配合', '檢調', '要求', '提供', '文件', '。', '。']</t>
  </si>
  <si>
    <t>['IC', '設計', '服務廠', '智原', '召開', '法人', '說明會', '，', '第一', '季', '營收', '雖', '受', '淡季', '影響', '而', '明顯', '下滑', '，', '但', '毛利率', '大幅', '回升', '至', '58.0%', '，', '歸屬', '母公', '。', '司稅', '後', '淨利', '達', '0.96億', '元', '，', '為', '6', '季度', '來', '新高', '，', '每', '股', '淨利', '0.39', '元', '優於', '預期', '。', '智原', '看', '今年', '訂單', '能見度', '愈來愈', '好', '，', '第二', '季', '營', '。', '收', '將', '成長', '4', '至', '9%', '，', '下', '半', '年', '成長', '動能會', '較', '上', '半', '年', '更', '明顯', '。', '智原', '總經理', '王國雍', '表示', '，', '扣除', '虛擬', '貨幣', '業務', '，', '智原', '第一', '季', '接', '。單', '金額', '年增', '57%', '，', '並且', '全數', '為', '12', '吋', '晶圓', '，', '其中', '，', '有', '70%', '比重', '是', '採用', '40', '奈米', '與', '28', '奈米', '製程', '，', '接單', '以', '人工', '智慧物', '聯網', '（', 'AI', '。', 'oT', '）', '與', '通訊', '局端', '為主', '。', '展望', '第二', '季', '，', '整體', '營運', '可望', '在', 'ASIC', '業務', '帶動', '下', '持續', '成長', '。', '智原', '持續', '耕耘', '及', '開拓', '新', '的', '委託', '設計', '。', '案', '，', '新興', '的', '應用', '需要', '各', '個', '世代', '的', '技術', '支援', '，', '智原', '將', '以', '豐富', '的', '晶片', '設計', '量產', '經驗', '及', '自有', 'IP', '，', '加上', '完整', '的', '技術', '藍圖', '，', '提。', '供', '具', '競爭力', '的', '解決', '方案', '協助', '客戶', '於', '人工', '智慧', '、', '高速', '運算', '、', '5G', '及', '各', '式', '利基型', '應用', '等', '取得', '市場', '先機', '。', '。', '【', 'TCRI ', '觀點', '_', '20190521', '】', '。', '1', '.', '智原', '合作', '夥伴', '除', '所屬', '之', '聯電', '集團', '外', '，', '近期', '在', '高階', '製程', '(', '&amp;lt;', '14', 'nm', ')', '方面', '與', '三星', '開始', '合作', '，', '主要', '應用', '於', 'AIoT', '領域', '。', '在', '產', '。品', '結構', '調整', '後', '，', '標準型', '產品', '營收', '貢獻度', '已', '低於', '50%', '，', '2018年', '高', '毛利', '產品', '營收', '貢獻', '已', '開始', '超過', '標準型', '產品', '，', '我們', '對', '智', '。', '原', '2019年', '營運', '展望', '持', '樂觀', '看待', '，', '惟', '仍', '須', '注意', '中', '美', '貿易戰', '變數', '所', '造成', '的', '影響', '。', '。']</t>
  </si>
  <si>
    <t>['2019', '/04/', '24', '收盤價', '18.70', '元', '，', '月', '報酬', '下跌', '32%', '。', '。']</t>
  </si>
  <si>
    <t>['2019', '/04/', '24', '收盤價', '10.20', '元', '，', '月', '報酬', '下跌', '34%', '。', '。']</t>
  </si>
  <si>
    <t>['2019/04/', '24', '收盤價', '0.41', '元', '，', '週', '報酬', '下跌', '37%', '，', '月', '報酬', '下跌', '88%', '。', '。']</t>
  </si>
  <si>
    <t>['2019', '/04/', '24', '收盤價', '25.20', '元', '，', '月', '報酬', '下跌', '41%', '。', '。']</t>
  </si>
  <si>
    <t>['2019', '/04/', '24', '收盤價', '2.72', '元', '，', '月', '報酬', '下跌', '57%', '。', '。']</t>
  </si>
  <si>
    <t>['歐買尬', '集團', '旗下', '綠界', '科技', '近日', '接獲', '合作', '銀行', '通報', '指出', '，', '有', '位', '不', '具名', '民眾', '聲稱', '收到', '一', '封', '不', '存在', '的', '單位', '「', '中華民國', '人口', '。', '福利部', '」', '所', '寄發', '的', '年金', '詐騙', '繳費', '通知單', '為', '綠界', '所', '提供', '的', '代收', '服務', '，', '啟動', '了', '金融', '機構', '及', '超商', '通路', '防止', '詐騙', '機制', '，', '意圖', '。', '擾亂', '金融', '秩序', '及', '中斷', '綠界', '科技', '的', '代收', '代付', '業務', '。', '公司', '表示', '，', '這', '一', '惡意', '造假', '行為', '已', '嚴重', '影響', '公司', '的', '商譽', '及', '業務', '損失', '，', '。', '公司', '已', '報請', '司法', '機關', '調查', '，', '並', '鄭重', '澄清', '。', '歐買尬', '指出', '，', '上', '周', '衛生', '福利部', '長官', '收到', '刻意', '捏造', '的', '詐騙', '繳費', '條碼', '檢舉', '信函', '。', '，', '經過', '查核', '後', '發現', '該', '繳費單', '申請', '時間', '是', '2019年', '4月', '18日', '，', '不', '具名', '報案', '民眾', '何以', '能', '在', '隔日', '4月', '19日', '立刻', '收到', '紙本', '郵件', '繳', '。費', '通知單', '，', '並', '火速', '舉報', '衛生', '福利部', '，', '以', '相關', '作業', '流程', '時間', '比對', '來', '看', '，', '都', '是', '經過', '精心', '安排', '刻意', '製造', '假', '、', '抹黑', '。', '目前', '，', '。', '公司', '已經', '備妥', '相關', '文件', '報案', '，', '並', '請', '司法', '機關', '介入', '調查', '，', '懇請', '民眾', '切勿', '相信', '上當', '受騙', '。', '。', '歐買尬代', '重要', '子公司', '綠界', '科技', '股份', '有限公司', '說明', '年金', '詐騙', '繳費', '通知單', '代收', '服務', '之', '媒體', '報導', '，', '表示', '綠界', '科技', '股份', '有限', '。', '公司', '並', '未', '有', '詐騙', '之', '情事', '，', '疑似', '為', '他人', '惡意', '造假', '之', '行為', '，', '綠界', '科技', '股份', '有限公司', '已', '備妥', '相關', '文件', '，', '報請', '司法', '機關', '偵辦', '。', '。', '。']</t>
  </si>
  <si>
    <t>['基米', '變更', '2014年', '現金', '增資', '計畫', '，', '說明', '如', '下', '：', '。', '1', '.', '資金', '運用', '計畫', '原', '預計', '以', '新台幣', '96,000仟', '元', '購買', '機器', '，', '因', '基因', '檢測', '為', '本', '公司', '主要', '營業', '項目', '，', '隨著', '近', '幾', '年', '的', '預防性', '醫', '。學', '興起', '，', '及', '政府', '逐漸', '將', '全人', '基因', '資料庫', '的', '建置', '列為', '國家', '發展', '項目', '。', '為', '了', '使', '本', '公司', '在', '基因', '檢測', '領', '拓展', '營業', '規模', '，', '故規', '。', '劃', '增設', '相關', '之', '新型', '設備', '以', '擴大', '產能', '，', '並', '於', '2015年', '購入', 'Hiseq', '4000', '比', '原', '計劃', 'Hiseq', '2500', '更新型', '機種', '，', '惟於', '2015年', '中', '發現', '。', '市場', '基因', '檢測', '服務量', '不如', '預期', '，', '故', '暫緩', '相關', '基因', '檢測', '設備', '購置', '計畫', '。後', '因', '政府', '人體', '基因庫', '建置案', '不如', '預期', '，', '再', '加上', '。', '整體', '生技業', '大', '環境', '欠佳', '，', '經', '本', '公司', '考量', '後', '，', '將', '原', '購置', '基因', '檢測', '相關', '之', '新型', '設備', '總計畫', '金額', '96,000仟', '元', '之', '尚未', '支用金', '。額', '28,529仟', '元', '，', '將', '不再', '增設', '基因', '檢測', '之', '設備', '，', '並', '轉入', '充實', '營運', '資金', '，', '以', '提升', '償債', '能力', '。', '。', '2', '.', '預計', '可能', '產生', '效益', ':', '本', '公司', '資金', '28,529仟', '元', '用於', '充實', '營運', '資金', '，', '可', '支應', '日常', '營運', '之', '經常性', '需求', '，', '其', '預計', '可能', '產生', '。', '之', '效益', '除了', '提升', '償債', '能力', '進而', '降低', '營運', '風險', '，', '對', '本', '公司', '長期', '成長', '及', '永續', '經營', '均', '有', '正面', '助益', '。', '。', '3', '.', '本', '次', '變更', '對', '股東', '權益', '之', '影響', ':', '未', '支用', '之', '資金', '變更為', '充實', '營運', '資金', '，', '於', '遇', '產業', '景氣', '反轉', '或', '經營', '環境', '不佳', '情況', '下', '，資', '。', '金調度', '可', '較', '靈活', '且', '較', '不易', '受', '融資', '額度', '限制', '及', '金融', '緊縮', '政策', '之', '影響', '，', '進而', '降低', '公司', '財務', '及', '營運', '之', '風險', '，', '有助', '提升', '競爭', '。力', '。', '綜上', '所', '述', '，', '就', '長期', '而言', '，', '本', '公司', '變更', '計劃', '後', '對', '其', '股東', '權益', '尚', '無', '重大', '不利', '之', '影響', '。', '。']</t>
  </si>
  <si>
    <t>['全球', '傳動', '昨天', '參加', '證交所', '「', '智慧', '製造', '」', '主題式', '業績', '發表會', '。', '全球', '傳動', '去年', '合併', '營收', '34.18億', '元', '，', '年增', '26.1%', '，', '毛利率', '。', '35.03%', '，', '較', '2017年', '增', '10.13', '個', '百分點', '，', '營益率', '22.49%', '，', '稅', '後', '純益', '6.21億', '元', '、', '年增', '191.1%', '，', '每', '股', '純益', '6.93', '元', '。', '展望', '今', '。', '年，', '全球', '傳動', '總經理', '李進勝', '認為', '，', '第1', '季', '業績', '可望', '築', '底', '，', '3月', '之後', '訂單', '有', '復甦', '跡象', '，', '多', '以', '急單', '和', '短單', '為主', '，', '下', '半', '年', '訂', '。', '單', '狀況', '將', '回溫', '。', '今年', '景氣', '有', '從', '谷底', '回升', '趨勢', '。', '因應', '訂單', '回溫', '，', '全球', '傳動', '將', '加速', '添購', '生產', '設備', '。', '至於', '產品', '價格', '，', '2017', '。', '年', '到', '2018年', '上', '半', '年', '已', '陸續', '調漲', '三', '次', '價格', '，', '累計', '調幅', '15%', '，', '帶動', '去年', '毛利率', '成長', '，', '後', '因應', '市場', '反轉', '，', '去年', '第4', '季', '已', '降價', '。', '10%', '。', '就', '區域別', '來', '看', '，', '去年', '第4', '季', '中國', '大陸', '占', '比', '提升', '至', '67%', '、', '台灣', '12%', '、', '亞洲', '13%', '、', '歐洲', '6%', '及', '美洲', '2%', '，', '集團', '未來', '規劃', '逐。步', '增加', '歐美', '比重', '，', '不', '排除', '在', '歐美', '設立', '子公司', '。', '。', '【', 'TCRI ', '觀點', '_', '20190430', '】', '。', '1', '.', '受', '中', '美', '貿易戰', '影響', '，', '2019年', '全球', '經濟', '景氣', '趨緩', '，', '且', '不確定性', '大增', '，', '廠商', '資本', '支出', '的', '意願', '更', '是', '大幅', '降低', '，', '該', '公司', '20。19', 'Q', '1', '之', '營收', '因此', '大幅', '衰退', ' 3成', '。', '。', '2', '.', '依', 'TCRI', '觀點', '，', '該', '公司', '營收', '將近', '7成', '集中', '於', '中國', '大陸', '，', '受', '中美', '貿易戰', '及', '基期', '高', '之', '影響', '，', '預期', '2019年', '之', '營運', '將', '難', '逃', '衰', '。', '退', '，', '現在', '分散', '市場', '也', '難', '改善', '現況', '。', '。']</t>
  </si>
  <si>
    <t>['大', '股東', '本人', '鈞泰', '國際', '於', '2019/04/24', '預計', '申讓', '2,936', '張', '股票', '，', '預計', '申讓', '比重', '100%', '，', '交易', '方式', '為', '一般', '交易', '。', '。', '大', '股東', '利用', '他人', '名義', '持有', '者', '悠準', '創業', '投資', '於', '2019/04/24', '預計', '申讓', '853', '張', '股票', '，', '預計', '申讓', '比重', '100%', '，', '交易', '方式', '為', '一般', '。', '交易', '。', '。', '大', '股東', '利用', '他人', '名義', '持有', '者', '悠準', '創業', '投資', '於', '2019/03/21', '預計', '申讓', '853', '張', '股票', '，', '預計', '申讓', '比重', '100%', '，', '因', '股價', '不', '理想', '，', '8。53', '張', '股票', '未', '轉讓', '，', '交易', '方式', '為', '一般', '交易', '。', '。']</t>
  </si>
  <si>
    <t>['昇華', ' 2019/4/24', ' ', '補', '公告', ' 2018/06/27 ', '收到', '國稅局', '裁處書', '，', '國稅局', '認定', '昇華', '有', '與', '4', '家', '往來', '廠商', '(', '阿虎', '、', '笙遠', '、', '騰揚', '、', '。玉成', ')', '虛假', '交易', '，', '以', '昇華', '於', '2012年', '至', '2014年度', '間', '虛報', '進項', '稅額', '，', '補徵', '本稅', '暨', '罰鍰', '合計', '新台幣', '61,626,499', '元', '。', '昇華表', '。', '示', '全部', '均', '已', '向', '國稅局', '申請', '複查', '，', '玉成', '部分', '進入', '行政', '訴訟', '。', '。']</t>
  </si>
  <si>
    <t>['檢調', '偵辦', '股市', '金釵葉美麗', '涉嫌', '掏空誠', '美材', '集團', '弊案', '，', '有', '驚人', '發現', '；', '葉美麗', '在', '檢調', '偵訊', '時', '，', '供出', '名', '下', '近', '億', '元', '的', '郡宏光', '。', '電', '股份', '有限公司', '股票', '，', '多', '是', '幫', '立委', '蘇震清', '所', '買', '，', '她', '只', '是', '蘇', '的', '人頭', '，', '雙方', '並', '簽有', '密約', '，', '已', '遭', '檢調', '查扣', '。', '蘇震清', '國會', '辦', '。公室', '今天', '發出', '聲明稿', '指出', '，', '蘇震清', '否認', '有', '涉及', '誠', '美材', '公司', '經營權', '或', '掏空', '一', '事', '，', '對於', '郡宏', '光電', '股票', '的', '取得', '，', '沒有', '任何', '。', '不法', '或', '有', '藉', '此', '獲取', '利益', '；', '地方', '服務處', '助理', '賴麗團', '名下', '所', '賣給', '茂豐', '、', '茂宇', '公司', '的', '郡宏', '公司', '股票', '，', '並', '非', '蘇震清', '所有', '。', '。']</t>
  </si>
  <si>
    <t>['內部', '稽核', '主管', '陳奕帆', '離職', '，', '由', '簡千斐', '接任', '。', '。']</t>
  </si>
  <si>
    <t>['2019', '/04/', '24', '收盤價', '22.30', '元', '，', '月', '報酬', '下跌', '49%', '。', '。']</t>
  </si>
  <si>
    <t>['推選', '。', '董事長', '李文斌', '卸任', '。', '董事長', '推選', '，', '由', '許文科', '(', '保利都', '投資', '代表', ')', '新任', '。', '全面', '改選', '，', '原', '3', '董', '，', '其中', '1', '董', '續任', '。', '獨立', '董事', '魏福全', '續任', '。', '獨立', '董事', '查名邦', '卸任', '。', '獨立', '董事', '陳諄恒', '卸任', '。', '獨立', '董事', '許順發', '新任', '。', '獨立', '董事', '陳建全', '新任', '。', '全面', '改選', '，', '原', '10', '董', '，', '其中', '9', '董', '續任', '。', '董事', '黃明山', '續任', '。', '副董事長', '陳宓娟', '改任', '董事', '。', '董事', '陳龍發', '(', '保利都', '投資', '代表', ')', '續任', '。', '常務', '董事', '陳榮吉', '改任', '董事。', '董事長', '李文斌', '續任', '董事，', '董事長', '尚未', '選任', '。', '董事', '夏美琪', '續任', '。', '董事', '陳招棍', '(', '保利都', '投資', '代表', ')', '卸任', '。', '董事', '陳品錞', '續任', '。', '董事', '黃依如', '(', '威世', '貿易', '代表', ')', '續任', '。', '董事', '劉貞宜', '續任', '。', '董事', '許文科', '(', '保利都', '投資', '代表', ')', '新任', '。']</t>
  </si>
  <si>
    <t>['2019', '/04/', '24', '收盤價', '99.30', '元', '，', '月', '報酬', '下跌', '32%', '。', '。']</t>
  </si>
  <si>
    <t>['2019', '/04/', '24', '收盤價', '1.82', '元', '，', '月', '報酬', '下跌', '85%', '。', '。']</t>
  </si>
  <si>
    <t>['1', '.', '記憶體', '封測', '廠力成', '舉行', '法說會', '，', '2019年', '首', '季', '自結', '合併', '營收', '144.32億', '元', '，', '季', '減', '13.27%', '、', '年減', '9.29%', '，', '為', '近', '7', '季', '低點', '。', '。', '毛利率', '16.2%', '、', '營益率', '10%', '，', '雙創', '近', '5', '年', '低點', '。', '歸屬', '母公司', '稅', '後', '淨利', '10.53億', '元', '，', '仍', '季', '減', '22.7%', '、', '年減', '18.4%', '，', '每', '股', '盈餘', '。', '1.36', '元', '，', '雙創', '近', '3', '年', '低點', '。力成', '總經理', '洪嘉', '(', '金俞', ')', '坦言', '，', '記憶體', '市場', '仍', '在', '調整', '庫存', '，', '復甦', '速度', '較', '邏輯', 'IC', '慢', '，', '對', '7成業', '。務', '為', '記憶體', '封測', '的', '力成', '影響', '較', '大', '。', '不過', '，', '3月', '已', '見', '不少', '急單', '，', '使', '首', '季', '狀況', '優於', '預期', '，', '目前', '預期', '5', '、', '6月', '將', '有', '不少', '急單', '。', '，', '且', '客戶', '對', '未來', '預測', '轉趨', '正向', '，', '因此', '預期力', '成', '整體', '營運', '可望', '回升', '。', '展望', '第2', '季', '之後', '，', '洪嘉', '(', '金俞', ')', '預估', '，', '第2', '季', '業績會', '。', '較', '第1', '季', '持平', '，', '有', '機會', '小幅', '成長', '，', '4月', '到', '6月', '客戶', '有', '不少', '急單', '，', '訂單', '調整', '正面', '，', '4月', '業績', '可', '較', '3月', '持平', '，', '6月', '顯著', '成長', '，', '。', '7月', '之後', '成長', '力道', '看佳', '，', '第3', '季', '成長', '力道', '高', '，', '稼動率', '可望', '轉好', '，', '下', '半', '年', '成長', '看佳', '，', '不過', '今年', '整體', '業績', '要', '維持', '去年', '營業', '。額', '有', '困難度', '。', '。', '2', '.', '從', '產品線', '來', '看', '，', '力成', '預期', '，', 'SSD', '應用', '第2', '季', '會', '比較', '小幅', '下跌', '，', '對', '整體', 'Flash', '封測', '或', '有', '小幅', '影響', '，', '第3', '季', 'Flash', '封測成', '。', '長', '力道', '看佳', '。', '第2', '季', '系統級', '封裝', '小幅', '下跌', '個位數', '百分點', '，', '高階', '和', '低階', '邏輯', 'IC', '封測', '第2', '季', '起', '可', '穩定', '成長', '，', '新竹廠', '扇出型', '。', '封裝', '預估', '2020年', '到', '2021年', '開始', '發', '功', '。', '展望', '今年', '資本', '支出', '，', '力成', '預期', '今年', '資本', '支出', '規模', '約', '新台幣', '100億', '元', '到', '105億', '元', '，', '。', '其中', '封裝', '、', '測試', '和', '先進', '產品', '各', '占', '2成', '。', '。', '【', 'TCRI ', '觀點', '_', '20190429', '】', '。', '1', '.', '力', '成', '記憶體', '封測', '業務', '占', '營收', '達', '7成', '，', '營運', '受', '記憶體', '景氣', '循環', '的', '影響', '大', '。', '。', '2', '.', '就', '歷史', '經驗', '，', '記憶體', '景氣', '下行', '主要', '受', '供給', '過剩', '、', '價格', '下跌', '拖累', '，', '這', '對', '封測廠', '而言', '，', '記憶體', '價格', '下跌', '，', '雖', '不利', '報價', '。', '，', '但', '晶片', '供給量', '多', '對', '產能', '利用率', '之', '提升', '有', '較', '大', '的', '正面', '助益', '。', '而', '本', '次', '記憶體', '景氣', '衰退', '較為', '特殊', '，', '因', '需求', '弱', '、', '晶片', '買賣', '。方', '庫存', '均', '高', '，', '導致', '庫存', '去化', '緩慢', '、', '價量', '均', '跌', '，', '不同以往', '的', '量', '增價', '跌', '─', '尤其', 'DRAM', '在', '2019', 'Q1', '更', '呈現', '無量價', '跌', '；', '進而', '造成', '。力成', '2019', 'Q1', '營運', '衰退', '。', '。']</t>
  </si>
  <si>
    <t>['2019/04/', '24', '收盤價', '0.58', '元', '，', '週', '報酬', '下跌', '42%', '，', '月', '報酬', '下跌', '80%', '。', '。']</t>
  </si>
  <si>
    <t>['受惠', '大陸', '高端', '不織布', '需求', '持續', '成長', '，', '南六', '持續', '擴充', '浙江', '平湖廠', '的', '產能', '，', '今年', '下', '半', '年', '預計', '新增', '兩', '條', '濕', '紙巾', '及', '乾巾', '成品', '。', '產線', '，', '並', '開始', '貢獻', '營收', '。', '另外', '，', '看好', '大陸', '衛生棉', '、', '嬰兒', '及', '成年', '紙尿褲', '內需', '市場', '前景', '，', '南六', '已', '尋覓', '新', '的', '土地', '，', '力爭年', '。', '內', '完成', '交易', '並', '擴廠', '，', '明年', '下', '半', '年', '投產', '。', '南六', '目前', '已經', '尋覓', '新', '的', '土地', '，', '未來', '將', '建置', '新', '的', '廠房', '，', '新增', '兩', '條', '熱風', '熱壓', '布產', '。線', '，', '主要', '供應', '衛生棉', '、', '嬰兒', '及', '成人', '紙尿褲', '等', '材料', '。', '南六', '稱', '，', '年', '內', '將', '會', '買好', '土地', '，', '開始', '進行', '廠房', '的', '興建', '和', '機房', '的', '採購', '。', '，', '預定', '明年', '下', '半', '年', '投產', '。', '。']</t>
  </si>
  <si>
    <t>['帝寶', '工業', '說明', '對', '德國', '法院', '針對', '帝寶', '工業', '與', 'Daimler ', 'AG', '間', '有關', '侵害', '專利權', '等', '事件', '之', '二', '審', '判決', '提出', '上訴', '，', '說明', '如', '下', '：', '。', '1', '.', '法律', '事件', '之', '當事人', ':', 'Daimler AG', '（', '下', '稱', 'Daimler', '公司', '）', '、', '本', '公司', '。', '2', '.', '法律', '事件', '之', '法院', '名稱', '或', '處分', '機關', ':', '德國', 'Dusseldorf ', '高等', '法院', '。', '3', '.', '法律', '事件', '之', '相關', '文書', '案號', ':31', 'O', '259', '/', '15', '。', '4', '.', '發生', '原委', '(', '含', '爭訟', '標的', ')', ':', 'Daimler', '公司', '對', '本', '公司', '提起', '民事', '訴訟', '，', '主張', '本', '公司', '產品', '侵害', '其', '德國', '設計', '專利', '第40001639', '-', '0。002', '、', '40401270', '-', '0002', '、', '40009769', '-', '0001', '、', '40602131', '-', '0003', '、', '40705293', '-', '0001', '號', '「', '車輛', '之', '頭燈', '」', '設計', '專利權', '，', '訴請', '法院', '。', '禁止', '本', '公司', '製售', '並', '應', '銷毀', '侵害', '涉案', '專利', '之', '產品', '，', '案', '經', '德國', 'Dusseldorf ', '高等', '法院', '作成', '二', '審', '判決', '，', '本', '公司', '委任', '之', '德國', '。', '律師', '於', '本', '日', '提出', '上訴', '。', '。', '5', '.', '處理', '過程', ':', '對於', 'Daimler', '公司', '所', '提', '設計', '專利', '侵權', '訴訟', '，', '本', '公司', '委任', '之', '德國', '律師', '提出', '設計', '專利', '無效', '、', '本', '公司', '產品', '未', '侵', '。權', '及', 'Daimler', '公司', '濫用', '市場', '地位', '等', '抗辯', '。', '對', '此', '，', '德國', '一審', '法院', '判決', '本', '公司', '對', '系爭', '設計', '專利', '侵權', '成立', '（', '但', '未', '認定', '損害', '。', '賠償', '數額', '。', '如', '終局', '確定', '判決', '結果', '仍', '為', '侵權', '成立', '，', '兩造', '才', '會', '進一步', '議定', '具體', '損害', '賠償', '金額', '）', '。', '本', '公司', '提出', '上訴', '，', '經德', '。國', 'Dusseldorf ', '高等', '法院', '做成', '二', '審', '判決', '，', '仍', '維持', '設計', '專利', '侵權', '成立', '之', '決定', '。', '本', '公司', '對', '此', '仍', '感', '不服', '，', '遂', '委託', '德國', '律師', '。', '向', '德國', '聯邦', '法院', '提出', '上訴', '請求', '。', '。', '6', '.', '對', '本', '公司', '財務', '業務', '目前', '看來', '無', '重大', '影響', '。', '。', '7', '.', '本', '公司', '不服', '前', '開', '判決', '結果', '，', '已', '依法', '提出', '上訴', '。', '。']</t>
  </si>
  <si>
    <t>['欣耀', '接獲', '委任', '專利', '事務所', '通知', '，', '取得', '一', '項', '韓國', '專利', '，', '專利', '名稱', ':', '「', 'New ', 'Acetaminophen ', 'Compound ', 'Composition With', '。', 'out ', 'Side Effect To ', 'Liver', '」', '，', '專利證', '書號', '為', ':', '10', '-', '1881074', '。', '。']</t>
  </si>
  <si>
    <t>['2019', '/', '04', '/', '24', ' TCRI', '依', '2018/12', '財報', '調升', '1', '等', '，', '歸', '第4', '等', '，調', '等', '因', '：', '。', '受惠', 'ODM ', 'Direct', '市場', '持續', '成長', ',', '營收', '獲利', '大增', ',', '故', '予以', '調升', '1', '等', '.', '。']</t>
  </si>
  <si>
    <t>['復盛', '應用', '科技', '參加', '證交所', '業績', '發表會', '，', '2018年', '營收', ' ', '160.08', ' ', '億', '元', '，', '毛利率', ' ', '24.59%', '，', '稅', '後', '純益', ' ', '20.06', ' ', '億', '元', '，', '每', '股', '純', '。益', ' ', '16.85', ' ', '元', '，', '擬', '配發', '每', '股', '現金', '股利', ' 11', ' ', '元', '；', '而', '2019', ' ', '年', '第 1', ' 季', '營收', '約', ' ', '42.11', ' ', '億', '元', '，', '年', '減', ' ', '0.1%', '。', '復盛', '應用', '發言人', '。', '許廷儀', '指出', '，', '看', '旺', ' 5 ', '至', ' 9 月', '營收', '成長', '力道', '，', '預估', '今年', '各', '季', '營收', '排名', '最', '高', '將', '為', '第 4', ' 季', '，', '其次', '為', '第 3', ' 季', '，', '再', '其次', '為', '。第 1 季', '營收', '，', '而', '第 2 季', '將', '為', '全', '年', '營運', '谷底', '。', '另', '今年', '復盛', '應用', '在', '資本', '支出', '的', '規劃', '約', '在', ' 2000', ' 萬', '美元', '以上', '的', '規模', '，', '支。出', '包括', '，', '提升', '越南廠', '的', '生產', '規模', '由', '目前', '高爾夫', '產品', '出貨', '比重', '由', '目前', '的', ' 35%', '，', '進一步', '提高到', ' 5 成', '。', '同時', '，', '也', '持續', '投', '。', '資', '在', '製程', '的', '自動化', '及', '航太', '鑄件', '產能', '的', '擴大', '。', '。']</t>
  </si>
  <si>
    <t>['信實', '保全', '代', '子公司', '信實', '公寓', '大廈', '管理', '維謢', '股份', '有限公司', '公告', '參與', '2019', '~', '2023', '燕巢', '總機廠', '列車', '車體', '及', '車', '上', '設備', '一般性', '。', '維護', '保養', '技術人員', '支援', '服務案', '得標', '，', '說明', '如', '下', '：', '。', '1', '.', '契約', '或', '承諾', '相對人', ':', '台灣', '高速', '鐵路', '股份', '有限公司', '。', '2', '.', '契約', '主要', '內容', ':', '燕巢', '總機廠', '列車', '車體', '及', '車', '上', '設備', '一般性', '維護', '保養', '作業', '案', '承攬', '。', '。', '3', '.', '本', '契約', '將', '對', '信實', '公寓', '公司', '之', '業務', '有', '正面', '之', '實質', '挹注', '。', '。']</t>
  </si>
  <si>
    <t>['博大', '昨天', '應', '券商', '邀請', '舉辦', '業績', '發表會', '，', '3月', '營收', '1.17億', '元', '，', '月增', '31.5%', '，', '第1', '季', '營收', '3.18億', '元', '，', '年增', '15.03%', '，', '第1', '季', '稅', '。', '後', '純益', '1.07億', '元', '，', '年增', '88.3%', '，', '季', '減', '2.8%', '，', '每', '股', '純益', '1.63', '元', '，', '為', '歷年', '同', '期', '最佳', '。', '依', '首', '季', '營收', '結構', '，', '工業用', '占', '比', '27.3%', '。', '，', '其次', '為', '交通', '運輸', '18.73%', '、', '綠能', '產品', '16.7%', '、', '通訊', '應用', '16.37%', '。', '博大', '表示', '，', '隨著', '各', '國', '政府', '減少', '對', '綠能', '產品', '的', '補貼', '，', '。', '下游', '客戶', '拉貨', '轉趨', '觀望', '，', '內部', '對於', '今年', '綠能', '應用', '的', '表現', '也', '保守', '看待', '。期', '被動', '元件', '價格', '雖', '趨緩', '，', '但', '工業', '應用', '的', '被動元', '。', '件', '價格', '，', '相對', '消費性', '產品', '仍', '高', '，', '且', '去年', '大', '缺貨', '漲價', '時', '，', '已', '提前', '備料', '，', '目前', '正', '與', '客戶', '協商', '漲價', '，', '以', '反映', '原材料', '漲價', '衝', '。擊', '，', '若', '本', '季', '產品', '組合', '優化', '，', '毛利率', '有', '機會', '優於', '首', '季', '。', '日前', '已經', '投資', '2.5億', '元', '，', '取得', '台中', '南屯區', '土地', '，', '因應', '營運', '擴產', '。', '需求', '，', '這', '塊', '新', '土地', '位於', '台中', '總部', '附近', '，', '預計', '最', '快', '一', '年', '後', '將', '著手', '動工', '，', '該', '筆', '土地', '也', '是', '因應', '兩', '、', '三', '年', '後', '的', '產能', '需求', '。', '。', '【', 'TCRI ', '觀點', '_', '20190426', '】', '。', '博大', '為', '高階', '直流電', '轉換器', '電源', '供應器', '廠商', '，', '主要', '透過', '歐洲', '經銷商', '行銷', '「', 'P-DUKE', '」', '品牌', '，', '著眼', '利基型', '產品', '，', '下游', '應用', '。', '多', '為', '工業', '、', '通訊', '、', '綠能', '等', '。', '近', '三', '年', '自來', '醫療', '營收', '自', '3.2%', '成長', '至', '7%', '(', '約', '0.92億', ')', '，', '由於', '醫療', '器材', '認證', '較', '嚴格', '，', '我們', '認為', '。', '醫療', '應用', '營收', '應', '可', '持續', '成長', '；', '然而', '博大', '對於', '綠能', '營運', '相較', '保守', '看待', '，', '占', '營收', '比重', '仍', '有', '16.71%', '(', '2.21億', ')', '，', '留意', '該', '因素', '。', '是否', '影響', '2019年', '營收', '表現', '。', '。']</t>
  </si>
  <si>
    <t>['天宇', '工業', '之', '董事會', '通過', '設立', '從事', '經營', '太陽能', '躉電', '相關', '業務', '之', '子公司', '，然', '因', '產業', '變化', '，', '故於', '2019', '/', '4/24', '董事會', '通過', '中。止', '設立', '該', '子公司', '。', '。', '天宇', '工業', '公告', '對', '重要', '子公司', '天宇', '通訊', '科技', '(', '昆山', ')', '有限公司', '降低', '持股', '比例', '相關', '事宜', '，', '說明', '如', '下', '：', '。', '1', '.', '降低', '持股', '比例', '之', '方式', ':', '。', '(1)', '.', '擬', '出售', '本', '公司', '間接', '持有', '之', 'Sharp ', 'Developments ', 'Limited', '(', '以下', '簡稱', '「', '夏普', '公司', '」', ')', '100%', '股權', '，', '並', '間接', '出售', '夏普', '公。司', '100%', '轉投資', '之', '天宇', '通訊', '科技', '(', '昆山', ')', '有限公司', '。', '(2)', '.', '本', '公司', '擬', '以', '現金', '為', '對價', '，', '透過', 'Million ', 'Gold ', 'Developments ', 'Limited', '出售', '夏普', '公司', '100%', '股權', '予', 'MILLION HONOUR', '。', 'INTERNATIONAL LIMITED ', '(', '非', '關係人', '，英屬', '維爾京', '群島', '適用', '法律', '設立', '並', '有效', '存續', '之', '公司', ')', '，', '交易', '對價', '暫定', '為', '人民幣', '82', '。,', '387,500', '元', '，', '實際', '交易', '價金', '將', '依', '交割', '日', '夏普', '公司', '最終', '資產', '負債表', '相應', '調整', '。', '。', '2', '.', '本', '公司', '於', '2019', '/', '3/15', '董事會', '通過', '擬', '以', '現金', '為', '對價', '，', '透過', '子公司', 'Million ', 'Gold ', 'Developments ', 'Limited', '出售', 'Sharp ', 'De', '。', 'velopments ', 'Limited', '(', '以下', '簡稱', '「', '夏普', '公司', '」', ')', '100%', '股權', '，', '並', '間接', '出售', '夏普', '公司', '100%', '持有', '之', '天宇', '通訊', '科技', '(', '昆山', ')', '有限', '。', '公司', '。', '。', '3', '.', '股權', '受讓', '對象', '為', 'MILLION HONOUR INTERNATIONAL LIMITED', '。', '4', '.', '預估', '處分', '收益', '新台幣', '34,100萬', '元', '，', '惟', '實際', '金額', '仍', '視', '正式', '合約', '簽署', '、', '匯率', '影響', '、', '完稅', '及', '會計師', '查核', '後', '確認', '。', '。']</t>
  </si>
  <si>
    <t>['發言人', '吳祖璋', '內部', '調動', '，', '由', '劉奇威', '接任', '。', '。']</t>
  </si>
  <si>
    <t>['環球', '水泥', '回應', '說明', '公平', '交易', '委員會', '關於', '5', '家', '預拌', '混凝土', '業者', '聯合', '調漲', '預拌', '混凝土', '價格', '行為', '之', '新聞稿', '，', '表示', '環球', '水泥', '。', '並', '未', '有', '公平會', '指涉', '之', '聯合', '行為', '，', '將', '在', '收到', '公平會', '處分書', '後', '，', '依法', '爭取', '以', '保障', '公司', '權益', '。', '。']</t>
  </si>
  <si>
    <t>['大', '股東', '本人', '龍邦', '國際', '興業', '2019/04/25', '設質', '1,150,000', '股', '給', '王道', '商業', '銀行', '，', '累計', '設質', '51,156,000', '股', '。', '。']</t>
  </si>
  <si>
    <t>['國喬', '石化', '投資', '人民幣', '25.32億', '元', '新增', '設立', '泉州', '國喬', '石化', '有限公司', '(', '名稱', '暫訂', ')', '，', '主要', '營業', '項目', '為', '丙烷脫氫', 'PDH', '及', '聚丙烯', '。', 'PP', '之', '生產', '銷售', '及', '製造', '。', '。']</t>
  </si>
  <si>
    <t>['東元', '集團', '會長', '黃茂雄', '表示', '，', '東元', '集團', '、', '大', '股東', '對', '東元', '控制權', '超過', '50%', '，', '足以', '抵禦', '寶佳', '集團', '。', '東元', '集團', '近年', '透過', '旗下', '。', '東光', '投資', '、', '東安', '投資', '、', '東和', '國際', '、', '菱光', '科技', '及', '東安', '資產', '開發', '等', '多', '家', '公司', '交叉', '持股', '，', '加上', '與', '東元', '集團', '友好', '的', '新光', '等', '集', '。', '團', '，', '以及', '日本', '合作', '夥伴', '安川', '電機', '，', '東元', '集團', '及', '東元', '大', '股東', '可', '掌控', '股權', '遠', '比', '檯面', '上', '更多', '。', '東元', '預計', '兩', '年', '後', '董事', '改選', '，', '。', '外界', '預期', '黃茂雄', '長子', '、', '也', '是', '東友', '及', '菱光', '科技', '公司', '董事長', '的', '黃育仁', '將', '接班', '，', '從', '東元', '常董', '搖身一變', '出任', '東元', '董事長', '。', '對', '。', '此', '，', '黃茂雄', '表示', '，', '東元', '集團', '不', '是', '家族', '經營', '，', '他', '根本', '沒想到', '兒子', '接班', '問題', '，', '連', '考慮', '都', '不', '考慮', '。', '。']</t>
  </si>
  <si>
    <t>['杏輝', '宣布', '，', '繼', '與', '日本', '策略', '夥伴', 'DAITO', '合作', '開發', '抗', '癌', '藥物', '後', '，', '也', '取得', '獨家', '銷售', 'DAITO', '的', '血脂', '調節', '學名藥', '，', '預計', '二', '年', '內', '上', '。市', '。', '積極', '啟動', '全球', '生醫', '板塊', '布局', '的', '杏輝', '，', '目前', '是', '鎖定', '新', '藥', '、', '天然', '產物', '、', '製劑', '╱', '保健', '食品', '等', '三', '大', '營運', '重心', '。', '除', '杏國', '開', '。發', '的', '胰臟癌', '新', '藥', '，', '將', '力拚', '今年', '底', '前', '進行', '三', '期', '臨床', '的', '期中', '分析', '外', '，', '天然', '產物', '和', '保健', '食品', '也', '都', '有', '穩定', '的', '成長', '力道', '。', '癌症', '。制劑', '業務', '部分', '，', '杏輝', '內銷', '目前', '已', '有', '十', '項', '產品', '量產', '，', 'MST', '（', '胃癌', '及', '大腸', '直腸癌', '用藥', '）', '為', '台灣', '第一', '家', '通過', 'BE', '的', '學名藥', '，', '。', '預計', '今年', '就', '可以', '上市', '；', '而', '與', 'DAITO', '已', '陸續', '合作', '開發', '的', '抗', '癌', '藥物', '，', '計有', 'Anastrozole', '、', 'Letrozole', '、', 'Oxaliplatin', '、', 'Gefi', '。', 'tinib', '等', '。', '。']</t>
  </si>
  <si>
    <t>['美', '時', '製藥', '代子', '公司', 'Alvogen ', 'Korea ', 'Holdings ', 'Ltd', '.', '公告', '於', '2月', '15日', '董事會', '決議', '通過', '與', '孫', '公司', 'Alvogen ', 'Korea ', 'Co', '.', ' Ltd', '.', '。', ' ', '簽訂', '之', '換股', '協議', '，', '換股', '已', '完成', '，', 'Alvogen Korea Co.', ', Ltd. ', '已', '於', '4月', '25日', '向', '韓國', '證券', '交易所', '遞交', '下市', '申請', '。', '。']</t>
  </si>
  <si>
    <t>['辭任', '1', '監', '。', '監察人', '蘇立育', '卸任', '。']</t>
  </si>
  <si>
    <t>['2019/04/', '25', ' ', '依', '2018/12', '財報', '新增', '向', '下', '觀察', '，', '原因', '為', '：', '。', '續虧', ',', ' CFO ', '續', '流出', ',', ' ', '且', '續', '舉債', '.', '。']</t>
  </si>
  <si>
    <t>['英利', '-KY', '代子', '公司', '長春', '英利', '汽車', '工業', '股份', '有限公司', '公告', '董事會', '通過', '擬', '首次', '公開', '發行', '人民幣', '普通股', '(', 'A股', ')', '股票', '並', '申請', '在', '。', '上海', '證券', '交易所', '上市案', '。', '。']</t>
  </si>
  <si>
    <t>['經理人', '本人', '丁文琪', '於', '2019/03/22', '預計', '申讓', '200', '張', '股票', '，', '預計', '申讓', '比重', '33%', '，', '因', '股價', '不', '理想', '，', '50', '張', '股票', '未', '轉讓', '，', '交易', '方。', '式', '為', '一般', '交易', '。', '。']</t>
  </si>
  <si>
    <t>['掃地', '機器人', '大廠', 'iRobot', '看好', '未來', '一', '年', '市況', '，', '將', '擴大', '委外', '代工', '規模', '，', '預期', '主力', '代工廠', '金寶', '可望', '受惠', '。', '另外', '，', '美', '中', '貿易', '。', '紛爭', '未', '解', '，', '不少', '大廠', '要求', '代工廠', '轉至', '非', '中國', '大陸', '區域', '生產', '，', '金寶', '旗下', '泰國', '與', '菲律賓', '等', '東南亞', '廠房', '產能', '供不應求', '，', '加', '。', '上', 'iRobot', '擴大', '委外', '，', '金寶', '今年', '業績', '可望', '逐', '季', '上揚', '。', '為', '因應', '訂單', '急速', '成長', '，', '沈軾榮', '表示', '，', '金寶', '的', '泰國', '、', '馬來西亞', '、', '菲。律賓廠', '將', '進行', '擴產', '，', '其中', '泰國', '的', '生產', '基地', '將', '增加', '12萬', '平方米', '、', '菲律賓', '增加', '5萬', '平方米', '，', '展望', '今年', '，', '將', '比', '去年', '明顯成', '。', '長', '，', '等', '年底', '新', '廠', '完工', '，', '明年', '展望會', '更', '好', '。', '。']</t>
  </si>
  <si>
    <t>['仁寶', '強攻', '智慧', '音箱', '市場', '，', '與', '中華電', '合作', '的', 'LUCIA', '，', '今年', '將', '在', '台', '上市', '，', '未來', '不', '排除', '進軍', '東南亞', '華人', '市場', '，', '目標', '一', '年', '內', '。', '出貨量', '達', '10萬', '台', '，', '這', '是', '繼', '代工', '亞馬遜', 'Echo', '系列', '後', '，', '仁寶', '在', '「', '聲控', '經濟', '」', '新', '布局', '。', '仁寶', '在', '智慧', '音箱', '市場', '上', '非', '新兵', '，長', '。', '期', '為', '市場', '龍頭', '亞馬遜', 'Echo', '系列', '代工', '，', '累積', '相當', '製造', '經驗', '，', '目前', 'Echo', '由', '鴻海', '、', '仁寶', '瓜分', '訂單', '。', '台灣', '代工廠', '智慧', '音箱客', '。', '戶', '集中', '在', '美系', '業者', '，', '至於', '中國', 'BAT', '、', '小米', '等', '則', '非', '台廠', '重點', '對象', '。', '以', '客戶', '及', '代工', '廠商', '來', '看', '，', '亞馬遜', 'Echo', '系列', '主力', '代工', '。廠', '為', '鴻海', '與', '仁寶', '；', 'Google ', 'Home', '智慧', '音箱', '主要', '代工廠', '為', '廣達', '與', '和碩', '；', '英業達', '則', '是', '主要', '代工', '蘋果', '智慧', '音箱', 'Home', 'Pod', '。', '。']</t>
  </si>
  <si>
    <t>['旺宏', '向', 'Applied ', 'Materials ', 'South ', 'East ', 'Asia ', 'Pte', ',', ' Ltd', '.', '訂購', '機器', '設備', '一', '批', '以', '供', '生產', '及', '研發用', '，', '交易', '總金額', '為', '新台', '。幣', '1,711,749仟', '元', '。', '。']</t>
  </si>
  <si>
    <t>['華邦電', '與', '大三億', '營造', '股份', '有限公司', '簽訂', '高雄廠', '廠房', '之', '新建', '工程', '合約', '供', '辦公', '/', '生產', '使用', '，', '累計', '交易', '總金額', '為', '新台幣', '600', '。,', '900,000', '元', '。', '。']</t>
  </si>
  <si>
    <t>['銅箔', '基板', '(', 'CCL', ')', '廠', '台光', '電子', '2018年', '失去', '蘋果', '(', 'Apple', ')', 'iPhone', '供應商', '身分', '，', '營運', '成長', '確實', '受到', '影響', '，', '不過', '今年', '捲土重來', '。', '，', '不僅', '重新', '取得', '蘋果類載板', '(', 'SLP', ')', '材料', '供應', '資格', '，', '據', '台光電', '透露', '，', '今年', '類載板', '供應', '佔比', '將', '達到', '7成', '，', '力壓', '日本', '競爭', '對', '。手', 'Panasonic', '。', '台', '光電', '透露', '，', '根據', '其', '掌握', '的', '市場', '狀況', '，', '其他', '想', '加入', '類載板', '材料', '供應', '的', '業者', '，', '技術', '上', '至少', '都', '得到', '2021', '。年', '才', '有', '機會', '達到', '商業化', '，', '短期', '之內', '這', '塊', '市場', '應該', '不會', '有', '新', '競爭', '者', '加入', '。', '。']</t>
  </si>
  <si>
    <t>['華映', '董事會', '通過', '，', '擬', '將', '子公司', '華映', '百慕達', '持有', '的', '5,96萬', '張', '的', '大同', '股票', '，', '自', '今天', '起', '至', '7月', '31日', '止', '，', '以', '每', '股', '不', '低於', '17.61', '。元', '在', '公開', '市場', '出售', '，', '所得', '價款', '將', '用做', '支付', '員工', '薪資', '、', '大量', '解僱', '資遣費', '，', '以及', '營運', '復工', '的', '購料', '與', '水氣電', '費用', '等', '。', '華映', '。', '表示', '，', '由於', '缺乏', '現金', '支出', '相關', '費用', '及', '下', '個', '月', '大量', '解僱', '所', '需', '資金', '，', '董事會', '決議', '，', '將', '出售', '子公司', '華映', '百慕達', '持有', '的', '母公', '。', '司', '大同', '股票', '，', '在', '不', '影響', '股價', '及', '市場', '的', '情況', '下', '，', '以', '三', '個', '月', '為限', '，', '每', '股', '不', '低於', '17.61', '元', '在', '公開', '市場', '出售', '。', '。']</t>
  </si>
  <si>
    <t>['2019', '/04/', '25', '收盤價', '0.15', '元', '，', '月', '報酬', '下跌', '67%', '。', '。']</t>
  </si>
  <si>
    <t>['國建', '與', '三井', '工程', '股份', '有限公司', '(', '關係人', ')', '簽訂', '新北市', '板橋區', '江翠段', '144', '、', '144', '-1', '地號', '結構', '、', '裝修', '、', '公設', '、', '景觀', '、', '機電', '新', '。建', '工程', '契約', '以', '興建', '住宅', '大樓', '供', '出售用', '，', '契約', '金額', '約', ' ', '7.08億', '元', '(', '未', '稅', ')', ' ', '，', '契約', '起', '迄', '日期', '為', '自訂', '約日', '起', '至', '2022年', '7月', '止', '。', '。', '。']</t>
  </si>
  <si>
    <t>['國產', '回應', '說明', '公平', '交易', '委員會', '關於', '5', '家', '預拌', '混凝土', '業者', '聯合', '調漲', '預拌', '混凝土', '價格', '行為', '之', '新聞稿', '，', '表示', '國產', '調整', '售價', '。', '僅', '係', '反應', '成本', '上漲', '，', '未', '有', '公平會', '指涉', '之', '聯合', '行為', '，', '故', '擬', '循', '法律', '途徑', '救濟', '，', '以', '正', '商譽', '。', '。']</t>
  </si>
  <si>
    <t>['華航', '向', '仲航', '股份', '有限公司', '依約', '買回', '一', '架', '原', '承租', '之', 'A330-300型', '客機', '，', '交易', '總金額', '為', '新臺幣', ' ', '1,448,000,000', '元', '。', '。']</t>
  </si>
  <si>
    <t>['長榮', '航空', '勞資', '爭議', '4月', '17日', '進行', '第三', '度', '調解', '，', '雙方', '仍', '談', '不', '出', '共識', '。', '桃園市', '空服員', '職業', '工會', '今', '表示', '，', '經', '討論', '確定', '於', '5月', '。', '13日', '啟動', '罷工', '投票', '，', '長榮', '航空', '回應', '，', '仍', '是', '希望', '繼續', '協商', '。', '工會', '與', '長榮', '因', '團體', '協約', '沒有', '共識', '，', '向', '桃園', '市府', '勞動局', '申請', '。', '勞資', '爭議', '調解', '共', '12', '項', '議題', '，', '三', '次', '調解', '聚焦', '「', '改善', '過', '勞航班', '」', '、', '「', '提高', '外站', '津貼', '且', '含禁', '搭', '便車', '條款', '」', '、', '「', '工會', '參與', '懲', '。', '戒', '決策', '機制', '」', '與', '「', '增設', '勞工', '董事', '」', '四', '大', '議題', '討論', '，', '資方', '雖', '提出', '對案', '，', '但', '工會', '認為', '資方', '提案', '與', '工會', '底線', '有', '距離', '，', '調解', '。', '破局', '。', '工會', '秘書長', '鄭雅菱', '透露', '，', '5月', '13日', '啟動', '罷工', '投票', '，', '為期', '一', '個', '月', '，', '到', '6月', '6日', '為止', '，', '採', '現場', '投票', '方式', '，', '因', '台北', '、', '。', '桃園', '、', '高雄', '都', '有', '組員', '，', '會', '分', '地點', '投票', '，', '只要', '超過', '會員', '總人數', '的', '一半', '就', '會', '啟動', '罷工', '，', '且', '按照', '勞資', '爭議', '處理', '法', '，', '不', '分', '長', '。榮', '會員', '或', '華航', '會員', '皆', '享有', '投票權', '，', '只要', '超過', '2800', '人', '贊成', '罷工', '即', '過半', '，', '也', '就', '是', '取得', '罷工權', '。', '。']</t>
  </si>
  <si>
    <t>['辭任', '1', '董', '。', '董事長', '張雲鵬', '(', '高雄市', '政府', '代表', ')', '卸任', '。']</t>
  </si>
  <si>
    <t>['高雄', '銀行', '今天', '在', '高市', '議會', '「', '高銀', '營運', '績效', '與', '呆帳', '處理', '專案', '報告', '」', '，', '首度', '曝出', '與', '慶富', '集團', '長年', '來', '的', '資金', '往來', '，', '自', '1992', '。年', '至今', '，', '共', '核貸', '33億多', '元', '。', '高銀', '資料', '顯示', '，', '曾', '核准', '對', '包括', '慶富', '旗下', '慶陽', '海洋', '、', '慶峰', '水產', '、', '慶陽', '投資', '等', '公司', '等', '放款', '；', '。', '高銀', '直到', '去年', '認定', '欠債', '11億多', '元', '，', '其中', '轉銷', '呆帳', '共', '7.6億', '元', '。', '高銀', '指出', '，', '2014年', '3月', '12日', '發現', '慶富', '有', '7', '、', '8', '筆', '貸款', '用途', '。', '不符', '，', '調整', '後', '，', '總額度', '減少', '0.33億', '元', '，', '此後', '逐步', '將', '本金', '收回', '，', '包括', '至', '2017年', '9月', '收回', '3.775億', '元', '，', '之後', '獵雷艦', '弊案', '爆', '。', '發', '，', '也', '收回', '履約', '保證函', '17.4665億', '，', '慶富', '剩餘', '11多億', '元', '欠債', '。', '。']</t>
  </si>
  <si>
    <t>['特力', '旗下', '智慧', '門店', '通路', '「', 'hoi', '!', '好好', '生活', '」', '開出', '第三', '間', '門店', '，', '首度', '跨出', '台北市', '，', '插旗', '桃園', '。', '特力', '表示', '，', '接下來', '還', '將', '再', '。', '開', '七', '間', '智慧', '門店', '，', '主要', '向', '中南部', '市場', '尋', '點', '，', '目標', '年底', '智慧', '門店', '將來', '到', '十', '店', '規模', '。', '特力', '表示', '，', '旗下', '第三', '間', '智慧門', '店落', '。', '足特力', '家居', '桃園館', '地下', '一樓', '，', '緊鄰', '特力屋', '南崁店', '，', '占地', '近', '百', '坪', '，', '因應', '特力', '家居', '商場', '內', '特力屋', '、', 'HOLA', '特力', '和樂', '及', '數十', '。', '間', '家具', '、', '家電', '品牌', '專櫃', '完整', '居家', '商品', '群聚', '效應', '。', '。']</t>
  </si>
  <si>
    <t>['根據', '2019年', '4月', '17日', '發布', '之', '重大', '訊息', '內容', '，', '就', '台新', '國際', '商業', '銀行', '股份', '有限公司', '(', '以下', '稱', '「', '台新', '銀行', '」', ')', '持', '盛達', '電業股', '。份', '有限公司', '(', '以下', '稱', '「', '本', '公司', '」', ')', '開立', '之', '本票', '向', '臺灣', '臺北', '地方', '法院', '聲請', '之', '「', '108年度', '司票字', '第4788', '號', '」', '民事', '裁定', '部份', '。', '，', '本', '公司', '已', '向', '臺灣', '臺北', '地方', '法院', '提出', '民事', '抗告狀', '，', '並', '完成', '抗告', '所', '需', '之', '裁判', '費用', '之', '繳納', '。', '目前', '尚', '待', '臺灣', '臺北', '地方', '法院', '。', '對', '此', '做出', '裁定', '。', '。']</t>
  </si>
  <si>
    <t>['盛達', '電業', '針對', '台新', '國際', '商業', '銀行', '股份', '有限公司', '之', '本票', '裁定', '已', '提出', '抗告', '，', '並', '完成', '抗告', '所', '需', '之', '裁判', '費用', '之', '繳納', '。', '目前', '尚', '。', '待', '臺灣', '臺北', '地方', '法院', '對', '此', '做出', '裁定', '。', '。']</t>
  </si>
  <si>
    <t>['台灣大', '提供', 'WCDMA', '網路', '予', '亞太', '電信', '漫遊', '，', '經', 'NCC', '認定', '須', '先', '申請', '變更', '事業', '計畫書', '核准', '後', '使得', '辦理', '，', '致', '遭', 'NCC', '裁處', '罰鍰', '新', '。', '台幣', '180萬', '元', '。', '。']</t>
  </si>
  <si>
    <t>['2019', '/04/', '25', '收盤價', '9.97', '元', '，', '月', '報酬', '下跌', '31%', '。', '。']</t>
  </si>
  <si>
    <t>['及', '成代', '重要', '子公司', '緯晉', '工業', '股份', '有限公司', '公告', '董事會', '決議', '通過', '辦理', '解散', '並', '進行', '清算', '，', '暫訂', '2019年', '5月', '31日', '為', '清算基', '。', '準日', '，', '待', '緯晉', '工業', '股份', '有限公司', '股東會', '通過', '。', '。']</t>
  </si>
  <si>
    <t>['穩懋', '召開', '法', '說', '，', '首', '季', '營收', '36.19億', '元', '，', '季', '減', '14%', '、', '年減', '19%', '，', '稅', '後', '純益', '1.51億', '元', '，', '季', '減', '79%', '、', '年減', '79%', '，', '每', '股', '純益', '0.41', '。元', '，', '較', '去年', '第4', '季', '每', '股', '純益', '1.8', '元', '、', '去年', '同', '期', '1.74', '元', '衰退', '。', '穩懋', '資深', '副總經理', '陳舜平', '表示', '，', '首', '季', '因', '終端', '需求', '較', '淡', '，', '產', '。', '能', '利用率', '從', '去年', '第4', '季', '55%', '下滑', '至', '50%', '，', '營收', '規模', '縮減', '，', '影響', '獲利', '，', '但', '此', '為', '短暫', '現象', '，', '第2', '季', '營收', '預估', '雙位數', '成長', '，', '產', '。', '能', '利用率', '恢復到', '60%', '至', '70%', '。', '穩懋', '財務處', '協理', '曾經洲', '也', '說', '，', '由於', '投片', '狀況', '持續', '增加', '，', '產能', '利用率', '應該', '是', '逐季', '甚至', '逐月', '。', '提高', '，', '從', '過去', '經驗', '看', '，', '產能', '利用率', '若', '能', '拉高', '到', '75%', '至', '80%', '，', '毛利率', '就', '有', '機會', '回升', '到', '30%', '。', '曾經洲', '也', '指出', '，', '去年', '原本', '就', '。', '要', '擴產', '，', '但', '受到', '美', '中', '貿易戰', '影響', '，', '部分', '產能', '與', '機器', '尚未', '開出', '，', '預計', '今年', '資本', '支出', '為', '60', '-', '70億', '元', '，', '同時', '把', '剩餘', '擴產計', '。畫', '執行', '完畢', '，', '去年', '與', '大', '客戶', 'AVAGO', '間', '設備', '移轉', '預計', '第2', '季', '可以', '完成', '，', '月', '產能', '將', '從', '去年', '底', '的', '3.2萬', '片', '提高', '至', '3.7萬', '片', '，', '有', '。', '效', '挹注', '營收', '與', '獲利', '。', '。', '【', 'TCRI ', '觀點', '_', '20190429', '】', '。', '2019', 'Q', '1', '受', '智慧型', '手機', '出貨', '衰退', '影響', '，', '營運', '表現', '不佳', '，', '未來', '成長', '機會', '將', '視', '5G', '及', '邊緣', '運算', '生態', '架構', '之', '發展', '進度', '。', '而', '就', '目', '。', '前來', '看', '，', '5G', '多', '在', 'sub-6', 'GHz', '頻段', '、', '多', '沿用', '4G', '技術', '，', '新建', '基地台', '數量', '需求', '較少', '，', '加上', 'RF', '元件', '在', 'sub-6', 'GHz', '頻段', '應用', '已', '成熟', '。', '，', '故', '短期', '間', '內', '5G', '對', 'GaAs', '之', '助益', '尚', '不', '明顯', '。', '。']</t>
  </si>
  <si>
    <t>['董事', '本人', '源泰', '投資', '於', '2019/04/25', '預計', '申讓', '1,000', '張', '股票', '，', '預計', '申讓', '比重', '14%', '，', '交易', '方式', '為', '一般', '交易', '。', '。']</t>
  </si>
  <si>
    <t>['推選', '。', '副董事長', '推選', '，', '由', '俞思平', '新任', '。']</t>
  </si>
  <si>
    <t>['研發', '主管', '葉常征', '內部', '調動', '。', '。']</t>
  </si>
  <si>
    <t>['欣銓', '科技', '補充', '公告', '董事會', '決議', '與', '暐順', '營造', '股份', '有限公司', '簽訂', '自地', '委建', '廠房', '增建', '工程', '契約', '以', '供', '長期', '營運', '發展', '需求', '，契', '。', '約', '總金額', '為', '新台幣', ' ', '544,375', ' 仟', '元', '(', '未', '稅', ')', '。', '。']</t>
  </si>
  <si>
    <t>['2019', '/', '04', '/', '25', ' TCRI', '依', '2018/', '12', '財報', '調降', '2', '等', '，', '歸', '第8', '等', '，調', '等', '因', '：', '。', '舉債', '擴廠', '效益', '未', '顯', ',', '財務', '結構', '轉差', ',', '獲利', '由', '盈轉虧', ',', '予以', '調降', '.', '。']</t>
  </si>
  <si>
    <t>['聯德', '電子', '股份', '有限公司', '公告', '申報', '之', '2018年度', '財務', '報告', '，', '未', '依', '證券', '交易法', '第14', '條', '第3', '項', '規定', '，', '由', '符合', '發行人', '證券', '商證', '。券', '交易所', '會計', '主管', '資格', '條件', '及', '專業', '進修', '辦法', '第3', '條', '規定', '之', '會計', '主管', '簽名', '或', '蓋章', '。', '依', '行為', '時', '證券', '交易法', '第178', '條', '第1', '項', '。', '第2', '款', '及', '第179', '條', '第1', '項', '規定', '，', '就', '聯德', '電子', '股份', '有限公司', '之', '違規', '行為', '，', '處', '為', '行為', '之', '負責人', '罰鍰', '新臺幣', '24萬', '元', '。', '。']</t>
  </si>
  <si>
    <t>['閎暉', '決議', '為', '有效', '整合', '資源', '，', '將', '轉投資', '100%', '之', '大陸', '子公司', '閎暉', '科技', '(', '蘇州', ')', '有限公司', '辦理', '解散', '及', '清算', '。', '。']</t>
  </si>
  <si>
    <t>['2019/04/', '25', '收盤價', '40.50', '元', '，', '週', '報酬', '下跌', '33%', '。', '。']</t>
  </si>
  <si>
    <t>['綠能', '科技', '股份', '有限公司', '未', '依', '本', '會', '2019年', '3月', '25日', '金管', '證審字', '第1080308270', '號', '函', '規定', '重行', '公告', '申報', '2018年度', '財務', '報告', '。', '。', '依', '證券', '交易法', '第178', '條', '第1', '項', '第4', '款', '及', '第179', '條', '第1', '項', '規定', '，', '就', '綠能', '科技', '股份', '有限公司', '之', '違規', '行為', '，', '處', '為', '行為', '之', '負責', '。', '人', '罰鍰', '新臺幣', '24萬', '元', '。', '。']</t>
  </si>
  <si>
    <t>['2019/04/', '25', '收盤價', '0.37', '元', '，', '週', '報酬', '下跌', '37%', '，', '月', '報酬', '下跌', '88%', '。', '。']</t>
  </si>
  <si>
    <t>['董事', '本人', '陳莉菁', '2019/04/', '25', '設質', '600,000', '股', '給', '台新', '國際', '商業', '銀行', '，', '累計', '設質', '600,000', '股', '。', '。']</t>
  </si>
  <si>
    <t>['2019/04/', '25', '收盤價', '26.30', '元', '，', '月', '報酬', '下跌', '32%', '。', '。']</t>
  </si>
  <si>
    <t>['2019/04/', '25', '收盤價', '2.73', '元', '，', '月', '報酬', '下跌', '52%', '。', '。']</t>
  </si>
  <si>
    <t>['董事', '本人', '陳銘銓', '於', '2019/04/25', '預計', '申讓', '1,814', '張', '股票', '給', '蕭文昌', '，', '預計', '申讓', '比重', '53%', '，', '交易', '方式', '為', '轉讓', '私募', '股票', '。', '。']</t>
  </si>
  <si>
    <t>['邦特', '生技', '代', '重要', '子公司', 'BIOTEQUE MEDICAL PHIL', '.', ' INC', '.', '公告', '菲律賓', '地震', '影響', '，', '表示', '經過', '兩', '天', '檢查', '生產', '設備', '無', '嚴重損', '。', '壞', '，', '機器', '設備', '已經', '陸續', '恢復', '生產', '，', '經', '評估', '無', '重大', '影響', '。', '。']</t>
  </si>
  <si>
    <t>['智擎', '經營權', '角力', '大戰', '再度', '上演', '，', '總經理', '葉常菁', '和', '大', '股東', '東洋', '分別', '提出', '各自', '新', '董事', '名單', '，', '讓', '戰況', '轉趨', '白熱化', '。', '智擎', '6', '。月', '13日', '將', '召開', '股東會', '，', '改選', '6', '名', '董事', '和', '3', '席', '獨董', '。', '在', '智擎', '總經理', '暨', '執行長', '葉常菁', '提出', '新', '董事', '名單', '後', '，', '大', '股東', '東洋', '也', '將', '。', '透過', '智擎', '董事會', '或', '1%', '以上', '股東', '，', '提出', '4', '名', '董事', '候選', '名單', '，', '至於', '獨董', '名單', '則', '還', '未', '亮相', '。', '葉常菁', '陣營', '提出', '的', '人選', '包括', '葉', '。', '常菁', '自已', '、', '國衛院', '癌症', '研究所', '所長', '陳立宗', '、', '亞洲', '大學', '經營', '管理', '學系', '專任', '講師', '朱立聖', '，', '另外', '，', '獨立', '董事', '則', '提名', '中華', '公。司', '治理', '協會', '祕書長', '王淮', '與', '「', '台灣', '先生', '」', '谷月涵', '。', '大', '股東', '東洋', '陣容', '提出', '4', '名', '董事', '名單', '包括', '智擎', '董事長', '孫致中', '、', '東洋', '總。', '經理', '特助', '吳瑞文', '、', '東洋', '法務部', '資深', '協理', '林金榮', '、', '智擎', '獨立', '董事', '周康記', '。', '。']</t>
  </si>
  <si>
    <t>['董事', '本人', '東元', '電機', '於', '2019/03/20', '預計', '申讓', '2,300', '張', '股票', '，', '預計', '申讓', '比重', '19%', '，', '因', '其他', '：', '市場', '交易量', '低，', '1,867', '張', '股票', '。', '未', '轉讓', '，', '交易', '方式', '為', '一般', '交易', '。', '。']</t>
  </si>
  <si>
    <t>['南寶', '執行長', '許明現', '參加', '證交所', '舉辦', '的', '業績', '說明會', '，', '許明現', '說', '，', '從', '今年', '第1', '季', '開始', '，', '就', '已', '開始', '感受到', '東奧', '效應', '，', '今年', '。', '以來', '南寶', '的', '鞋用', '黏著劑', '出貨', '動能', '大約', '比', '平常', '高出', '3%', '-', '5%', '，', '隨著', '奧運', '時間', '逼近', '，', '下', '半', '年', '拉貨', '動能', '可望', '明顯', '加溫', '。', '南寶', '。', '目前', '是', '全球', '第一', '的', '運動', '鞋用', '黏著劑', '生產商', '，', '去年', '營收', '160.22億', '元', '，', '鞋材', '營收', '占', '比', '達', '43%', '，', '客戶', '包括', '耐吉', '（', 'Nike', '）', '、', '。', '愛迪達', '（', 'Adidas', '）', '等', '。', '此外', '，', '大陸', '2017年', '嬰兒', '尿布', '用膠', '使用量', '為', '14萬', '噸', '，', '其中', '85%', '為', '內需', '。', '南寶', '大陸', '市占率', '從', '2017', '。年', '7%', '提高', '至', '2018年', '的', '9%', '，', '營運', '前景', '蓄勢', '看好', '。', '南寶', '去年', '特用', '黏著劑', '營收', '占', '比', '31%', '、', '建材', '與', '其他', '15%', '，', '塗料', '約', '11%%', '。', '碳', '。', '纖維', '複合', '材料', '長期', '最為', '看好', '的', '應用', '為', '汽車', '加強柱', '和', '內飾板', '、', '筆電', '機殼', '上', '蓋件', '鍵盤', '框', '架殼', '和', '摩托車', '安全帽', '等', '，', '單位價', '。格', '為', '1,800', ' - ', '2,000', '美元', '，', '比', '傳統', '碳纖', '600', '美元', '來得', '高', '，', '預計', '第三', '季', '開始', '營收', '貢獻', '。', '。', '【', 'TCRI ', '觀點', '_', '20190430', '】', '。', '2018年', '營收', '(', '160億', '元', ')', '年增', ' ', '1成', '，', '但', '因', '原料', '價格', '上漲', '及', '營業', '費用', '增加', '，', '致', '營業', '利益', '僅', ' ', '9億', '元', '，年', '減', ' 2成', '。', '儘管', '該', '公。司', '為', '全球', '最', '大', '鞋用', '膠廠', '，', '但', '由', '2018年', '毛利率', '從', '27%', '降至', '24%', '之', '情況', '，', '顯示', '，', '在', '產品', '成熟', '及', '下游', '客戶', '強勢', '之下', '，', '成本', '不', '。', '易', '轉嫁', '。', '故', '新增', '跨入', '碳纖維', '複合', '材料', '領域', '符合', '預期', '，', '也', '屬', '核心', '能力', '之', '延伸', '，', '應', '有', '綜效', '。', '不過', '，', '初期', '碳纖維', '產品', '之', '營', '。', '收', '規模', '及', '比重', '不', '大', '，', '恐', '難', '挹注', '獲利', '。', '。']</t>
  </si>
  <si>
    <t>['董事長', '本人', '華龍', '國際', '投資', '2019/04/', '25', '設質', '500,000', '股', '給', '聯邦', '商業', '銀行', '，', '累計', '設質', '500,000', '股', '。', '。']</t>
  </si>
  <si>
    <t>['聯德', '控股', '-KY', '為', '因應', '中美', '貿易戰', '，', '擬', '前往', '菲律賓', '擴', '點', '以', '爭取', '更多', '業務', '訂單', '，', '故', '新設', '境外', '公司', '再', '轉投資', '菲律賓', '公司', 'Lem', '。', 'tech ', 'Cooling ', 'Systems ', 'Philippines', ',', ' Inc', '(', '名稱', '暫定', ')', '，', '境', '外', '公司', '及', '菲律賓', '公司', '皆', '為', '集團', '100%', '持有', '之', '子公司', '，', '預計', '。', '註冊', '資本額', '美元', '500萬', '，', '實收', '資本額', '依', '實際', '需求', '登記', '匯撥', '。', '。']</t>
  </si>
  <si>
    <t>['訊', '連', '召開', '法說會', '，', '公布', '第1', '季', '營收', '達', '3.27億', '元', '，', '年減', '13.9%', '；', '營業', '利益', '5,441.2萬', '元', '，', '年減', '50.7%', '，', '季', '減', '48.8%', '，', '主要', '。', '是', '因為', '產品', '改採', '租賃', '模式', '的', '影響', '，', '使', '初期', '營收', '與', '獲利會', '下滑', '；', '但', '受到', '匯兌', '收益', '、', '投資', '收益', '、', '轉投資', '的', '玩', '美', '移動', '虧損', '。', '縮小', '，', '稅', '後', '純益', '5,878.3萬', '元', '，', '年增', '49.7%', '，', '季', '減', '26.7%', '，', '每', '股', '純益', '0.7', '元', '。', '董事長', '黃肇雄', '指出', '，', '包括', 'Power', 'Director', '。', '等', '軟體', '的', 'Create', '產品線', '，', '第1', '季', '有', '58%', '新', '客戶', '選擇', '租賃', '模式', '，', '而且', '近', '70%', '租賃', '客戶', '採取', '年租', '契約', '，', '超出', '預期', '。', '雖然', '轉', '。', '租賃', '模式', '對', '2019年', '財報', '表現', '會', '有', '短期', '負面', '影響', '，', '但是', '租賃', '模式', '具有', '循環式', '經常性', '收入', '，', '長期', '對', '公司', '經營', '本質', '有', '很', '大', '。', '的', '助益', '。', '訊連', '開發', '的', '人工', '智慧', '(', 'AI', ')', '臉部', '辨識', '技術', 'Face', 'Me', '，', '在', '美國', '國家', '標準', '暨', '技術', '研究院', '設立', '的', '臉部', '辨識', '技術廠', '商測', '。', '試', '中', '，', '獲', '評比', '為', '全球', '第18', '名', '的', '團隊', '；', '若', '不計', '大陸', '與', '俄國', '團隊', '，訊', '連排', '在', '全球', '前', '十', '名', '，', '目前', '獲', '全球', '逾', '百', '家', '客戶', '洽談', '，。', '2020年', '將', '可', '明顯', '貢獻', '營收', '，', '初期', '將', '占', '營收', '比重', '10%', '。', '。']</t>
  </si>
  <si>
    <t>['天剛', '資訊', '為', '拓展', '未來', '手遊', '業務', '之', '成長', '動能', '，', '分別', '與', '關係人', '放縱', '遊戲', '有限公司', '簽訂', '「', '遊戲', '合作', '開發', '與', '發行', '契約書', '」', '及', '。', '關係人', '樂磚', '股份', '有限公司', '簽訂', '「', '委託', '技術', '服務', '合約書', '」', '，', '三', '方', '共同', '開發', '預訂', '於', '2020年', '底', '前', '完成', '之', '手機', '遊戲', '；', '並', '為', '建', '。', '置', '自有', '數位', '平台', '，', '與', '樂磚', '股份', '有限公司', '簽訂', '「', '數位', '平台', '建置', '契約書', '」', '，', '共同', '開發', '預訂', '於', '2022年', '底', '前', '陸續', '完成', '之', '數位', '。', '平台', '及', '五', '款', '手機', '遊戲', '。', '交易', '金額', '為', '213,125仟', '元', '(', '未', '稅', ')', '，', '符合', '取得', '或', '處分', '不動產', '外', '之', '其他', '資產', '且', '每', '筆', '交易', '金額', '或', '一', '。', '年', '內', '與', '同', '一', '相對人', '交易', '累積', '金額', '達', '公司', '總資產', '百分之十', '。', '。']</t>
  </si>
  <si>
    <t>['2019', '/04/', '25', '收盤價', '21.90', '元', '，', '月', '報酬', '下跌', '49%', '。', '。']</t>
  </si>
  <si>
    <t>['大', '股東', '本人', '一', '功', '營造', '2019/04/', '25', '設質', '1,500,000', '股', '給', '和潤', '企業', '，', '累計', '設質', '20,214,000', '股', '。', '。']</t>
  </si>
  <si>
    <t>['董事長', '李文斌', '內部', '調動', '，', '由', '許文科', '接任', '。', '。']</t>
  </si>
  <si>
    <t>['2019/04/', '25', '收盤價', '1.89', '元', '，', '月', '報酬', '下跌', '83%', '。', '。']</t>
  </si>
  <si>
    <t>['董事', '本人', '鴻均', '投資', '於', '2019/03/22', '預計', '申讓', '325', '張', '股票', '，', '預計', '申讓', '比重', '9%', '，', '因', '股價', '不', '理想', '，', '105', '張', '股票', '未', '轉讓', '，', '交易', '方。', '式', '為', '一般', '交易', '。', '。']</t>
  </si>
  <si>
    <t>['工業', '電腦廠', '凌華', '公告', '首', '季', '獲利', '表現', '，', '單季', '稅', '後', '純益', '為', '1.11億', '元', '，', '單季', '每', '股', '純益', '為', '0.51', '元', '，', '僅', '略', '低於', '去年', '第四', '季', '旺季', '。', '的', '0.54', '元', '的', '水準', '，', '首', '季', '獲利', '表現', '也', '為', '2015年', '來', '同', '期', '表現', '最佳', '。', '受惠', '於', '首', '季', '美系', '網通', '主要', '客戶', '釋出', '大', '訂單', '，', '金額', '較', '同', '。', '期', '有', '2-3', '倍', '的', '成長', '，', '加上', '美系', '量測', '自動化', '以及', '台系', ' LED ', '設備', '準系統', '訂單', '也', '較', '同', '期', '增長', '約', '逾', '五成', '，', '而', '中國', '大陸', '市場', '亦', '。', '有', '斬獲', '，', '取得', '電廠', '基礎', '建設', '訂單', '，', '凌華', '首', '季', '營收', '為', '26.62億', '元', '，', '年增', '17%', '，', '稅', '前', '淨利', '為', '1.54億', '元', '，', '稅', '後', '純益', '為', '1.11億', '。元', '，', '季', '減', '僅', '11%', '，', '年增', '高達', '2.8', '倍', '，', '明顯', '優於', '去年', '首', '季', '單季', 'EPS ', '0.1', '元', '的', '水準', '，', '表現', '淡季', '不', '淡', '。', '。']</t>
  </si>
  <si>
    <t>['達麗', '增加', '發包', '新北市', '三重區', '仁信段', '工程', '承攬', '合約', '以', '興建', '住宅', '大樓', '供', '出售', '，', '金額', '計', '新臺幣', '680,587,968', '元', '(', '未', '稅', ')', '，', '尚', '。', '未', '正式', '簽約', '。', '新北市', '三重區', '仁信段', '工程', '承攬', '合約', '累計', '之', '契約', '總金額', '計', '新臺幣', '805,535,013', '元', '(', '未', '稅', ')', '。', '。']</t>
  </si>
  <si>
    <t>['工業', '電腦股', '王樺漢', '公告', '旗下', 'S&amp;amp;T', '斥資', '瑞士', '法郎', '1,180萬', '元', '（', '換算', '新台幣', '約', '3.57億', '元', '）', '，', '取得', '瑞士', '系統', '解決', '方案商', 'Aman', '。', 'ox ', 'Solutions', '約', '51,240', '普通股', '，', '累計', '持有', '比例', '達', '100%', '，', '強化', '公司', '營收', '及', '獲利', '成長', '動能', '。', '樺漢', '今年', '受惠', '子公司', 'S&amp;amp;', 'T Ko', '。', 'ntron', '品牌', 'IPC', '營收', '成長', '，', '有', '機會', '達到', '11億', '歐元', '規模', '，', 'ODM', '及', 'JDM', '業務', '可望', '雙位數', '成長', '，', '第二', '季', '在', '歐美', '市場', '工業物', '聯網', '。', '、', '通訊', '、', '網安', '、', '博奕', '等', '新單', '挹注', '下', '，', '將', '延續', '成長', '態勢', '，', '毛利率', '及', '營益率', '在', '營收', '增長', '下', '，', '將', '呈現', '逐季', '成長', '。', '。']</t>
  </si>
  <si>
    <t>['2019/04/', '25', '收盤價', '0.50', '元', '，', '週', '報酬', '下跌', '38%', '，', '月', '報酬', '下跌', '82%', '。', '。']</t>
  </si>
  <si>
    <t>['台塑', '石化', '2013年', '1月', '24日', '遭', '台南', '環保局', '稽查', '認定', '麻豆', '官輝', '土資場', '及', '左鎮', '宏昇', '土資場', '路基', '改良', '使用', '之', '台塑', '石化', '副產石', '。', '灰', '產品', '為', '廢棄物', '(', '當時', '為', '雲林', '縣', '政府', '合法', '產品', '登記', '期間', ')', '。', '本', '次', '台南市', '政府', '以', '限期', '未', '改善', '為由', '，', '再次', '裁處', '新台幣', '300。萬', '元', '罰鍰', '，', '並', '限期', '完成', '改善', '。', '針對', '本', '次', '裁罰', '，', '台塑', '石化', '將', '提', '行政', '救濟', '，', '惟', '仍', '將', '於', '法定', '期限', '內', '先', '繳納', '罰鍰', '。', '。']</t>
  </si>
  <si>
    <t>['晶圓', '檢測', '解決', '方案', '大廠', '精測', '召開', '線上法', '說', '，', '首', '季', '合併', '營收', '6.06億', '元', '，', '季', '減', '15.88%', '、', '年減', '18.25%', '，', '為', '近', '5', '季', '低點', '。', '毛', '。', '利率', '50.58%', '守穩', '5成', '關卡', '，', '但', '營益率', '創', '18.82%', '新低', '，', '使', '稅', '後', '淨利', '降至', '0.92億', '元', '，', '季', '減', '42.76%', '、', '年減', '43.45%', '，', '每', '股', '盈', '。餘', '2.87', '元', '，', '雙', '創', '新', '低', '。', '總經理', '黃水可', '坦言', '首', '季', '營運', '確實', '辛苦', '，', '將', '持續', '致力', '改善', '、', '朝', '成長', '道路', '邁進', '。', '今年', '營運', '聚焦', '各', '。式', '垂直', '探針卡', '（', 'VPC', '）', '開發', '拓展', '，', '預期', '近年', '耕耘', '將', '陸續', '繳出', '成果', '，', '看好', '探針卡', '今年', '產品', '成長', '動能', '。', '精測', '財務長', '許憶。萍', '說明', '，', '首', '季', '營收', '、', '獲利', '雙降', '主因', '智慧型', '手機', '新舊', '世代', '交替', '而', '需求', '減緩', '，', '產品', '銷售', '組合', '變化', '及', '產業', '淡季', '則', '導致', '毛利。率', '下滑', '，', '但', '仍', '持穩', '50', '至', '55%', '的', '長期', '區間', '。', '由於', '營收', '基期', '較', '弱', '，', '導致', '營業', '費用', '雖', '有', '下降', '，', '但', '費用率', '仍', '提升', '至', '32%', '，', '使營', '。益率', '仍', '顯著', '下滑', '。', '對於', '精測', '新建', '的', '營運', '研發', '總部', '，', '黃水可', '表示', '將', '按', '進度', '於', '第三', '季', '陸續', '完成', '建置', '，', '可', '將', '目前', '廠房', '擁擠', '。', '狀態', '獲得', '改善', '，', '使', '後續', '探針卡', '需求', '發展', '更', '順暢', '。', '許憶萍', '指出', '，', '今年', '至', '年底', '估', '支付', '工程款', '約', '10億', '元', '，', '明年', '首', '季', '將', '支付', '。', '工程', '尾款', '、', '機電', '設備', '等', '費用', '估', '約', '2億', '元', '。', '。', '【', 'TCRI ', '觀點', '_', '20190702', '】', '。', '1', '.', '營運', '狀況', '持平', '，', '2018年', '營收', '33億', '元', '，', '同', '比', '持平', '，', '常續性', '利益', '為', '7.2億', '元', '，', '同比', '均', '持平', '。', '。', '--', '營運', '規模', '小', '，', '營收', '集中度', '高', '。', '。', '2', '.', '因應', '電子', '產品', '輕薄', '短小', '、', '高效能', '、', '低功耗', '的', '趨勢', '，', '精測', '推出', '薄膜', '多', '層', '有機', '載板', '，', '精密度', '達', '55', '微米', '，', '估計', '製程', '領先', '。', '競爭', '對手', '至少', '二', '年', '。', '。']</t>
  </si>
  <si>
    <t>['董事', '本人', '黃寶卿', '於', '2019/04/25', '預計', '申讓', '1', '張', '股票', '給', '財團', '法人', '證券', '投資人', '及', '期貨', '交易人', '保護', '中心', '，', '預計', '申讓', '比重', '0%', '，', '。', '交易', '方式', '為', '洽', '特定人', '。', '。', '董事', '本人', '黃寶卿', '於', '2019/04/25', '預計', '申讓', '100', '張', '股票', '給', '群益', '金鼎', '證券', '，', '預計', '申讓', '比重', '4%', '，', '交易', '方式', '為', '洽', '特定人', '。', '。', '董事', '本人', '黃寶卿', '於', '2019/04/25', '預計', '申讓', '100', '張', '股票', '給', '元大', '證券', '，', '預計', '申讓', '比重', '4%', '，', '交易', '方式', '為', '洽', '特定人', '。', '。', '董事', '本人', '黃寶卿', '於', '2019/04/25', '預計', '申讓', '346', '張', '股票', '給', '台新', '綜合', '證券', '，', '預計', '申讓', '比重', '12%', '，', '交易', '方式', '為', '洽', '特定人', '。', '。']</t>
  </si>
  <si>
    <t>['總經理', '孫德崢', '內部', '調動', '，', '由', '白宗城', '接任', '。', '。', '發言人', '孫德崢', '內部', '調動', '，', '由', '吳家宏', '接任', '。', '。']</t>
  </si>
  <si>
    <t>['奧斯特', '為', '顧及', '公司', '及', '股東', '之', '權益', '及', '未來', '之', '長遠', '發展', '，', '擬', '出售', '持有', '之', '子公司', '陞一', '材', '料技', '股份', '有限公司', '之', '股權', '18,200,0。00', '股', '，', '轉讓', '予', '偉僑', '股份', '有限公司', '。', '。']</t>
  </si>
  <si>
    <t>['改派', '2', '董', '。', '董事', '林玉珍', '(', '興南', '投資', '代表', ')', '卸任', '。', '董事', '林增壽', '(', '興恆', '投資', '代表', ')', '卸任', '。', '董事', '黃浩維', '(', '興南', '投資', '代表', ')', '新任', '。']</t>
  </si>
  <si>
    <t>['永利', '聯合', '以', '每', '股', '台幣', '3.70', '元', '辦理', '私募', '普通股', '，', '發行', '股數', '為', '20,000,000', '股', '，', '發行', '總額', '為', '台幣', '200,000,000', '元', '，', '募資', '總。額', '為', '台幣', '74,000,000.00', '元', '，', '本', '次', '私募', '將', '用於', '：', '增加', '新', '營運', '項目', '，', '充實', '營運', '資金', '或', '為', '策略', '聯盟', '發展', '相關', '事務', '使用', '。']</t>
  </si>
  <si>
    <t>['研發', '主管', '黃國樑', '內部', '調動', '，', '由', '齊中邦', '接任', '。', '。']</t>
  </si>
  <si>
    <t>['桃園', '市政府', '以', '昶昕', '大園廠', '違反', '空氣', '污染', '防治', '法', '，', '予', '處', '罰鍰', '新台幣', '10萬', '元', '。', '。']</t>
  </si>
  <si>
    <t>['南亞', '塑膠', '代子公司', '南亞', '德州', '公司', '公告', '因', '建廠', '需要', '而', '向', '台塑', '德州', '公司', '(', '最終', '母公司', '所', '轉投資', '台塑', '美國', '公司', '之', '子公司', ')', '取', '。', '得', '美國', '德州', 'EG-2', '廠區', '旁', '土地', '，', '交易', '總金額', '為', '318,000', '美元', '(', '約', '新台幣', '9,802,350', '元', ')', '。', '。']</t>
  </si>
  <si>
    <t>['國喬', '看好', '丙烷', '脫氫', '裝置', '（', 'PDH', '）', '的', '未來', '前景', '，', '公告', '大手筆', '投資', '人民幣', '25.32億', '元', '（', '約', '新台幣', '116億', '元', '）', '，', '擬', '在', '大陸', '泉', '。州', '打造', '新廠', '，', '專攻', 'PDH', '及', 'PP', '（', '聚丙烯', '）', '的', '生產', '銷售', '及', '製造', '，', '目標', '2023年', '試', '車', '投產', '。', '國喬', '發言人', '陳景福', '昨天', '表示', '，國', '。', '喬', '原本', '以', 'SM', '（', '苯乙烯', '）', '、', 'ABS', '、', 'PS', '（', '聚苯乙烯', '）', '等', 'C2', '乙烯', '系列', '石化品', '為主', '，', '但', '考量', '未來', '幾', '年', '，', '大陸', 'SM', '的', '新增', '產能非', '。', '常', '多', '，', '發展', '空間', '有限', '。', '而', '新', '的', '丙烷', '脫氫', '裝置', '，', '是', '透過', '液化', '石油氣', '產生', '的', '丙烷', '來', '製造', '丙烯', '，', '不同於', '傳統', '輕油', '裂解', '方式', '。', '，', '除了', '可', '降低', '生產', '成本', '，', '還', '可', '增加', '丙烯', '供應量', '，', '提升', '營運', '靈活性', '，', '很', '有', '競爭力', '。', '公司', '評估', '之後', '決定', '投入', '，', '這', '將', '是', '國。喬', '首度', '跨足', 'C3', '丙烯', '系列', '的', '石化品', '市場', '。', '。']</t>
  </si>
  <si>
    <t>['高雄', '大社', '工業區', '降編', '勞工', '自救會', '將', '於', '4月', '28日', '發動', '萬', '人', '上', '街頭', '陳情', '大', '遊行', '。', '大社', '工業區', '如果', '降編', '，', '有', '工廠', '在', '該', '區', '的', '。', '業者', '包括', '中石化', '、', '李長榮', '、', '台橡', '及', '國喬', '等', '11', '家', '長期', '競爭力', '將', '受到', '影響', '，', '也', '會', '衝擊到', '勞工', '權益', '，', '勞工', '自救會', '發起', '大遊', '。', '行', '。', '大社', '工業區', '降編', '勞工', '自救會', '，', '這', '次', '發起', '的', '萬', '人', '大', '遊行', '陳情', '活動', '主題', '為', '「', '要', '甲種', '、', '護勞權', '！', '顧', '環保', '、', '拚', '經濟', '！', '」', '。', '，', '目前', '在', '這', '個', '工業區', '的', '業者', '包括', '中石化', '、', '李長榮', '、', '高塑', '、', '大連', '、', '元際', '、', '優品', '（', '朗盛', '）', '、', '中國', '人纖', '、', '台橡', '、', '國喬', '、', '磐。亞', '及', '俊鼎', '，', '這些', '公司', '員工組', '起來', '的', '降編', '勞工', '自救會', '。', '劉保進', '指出', '，', '高雄市', '政府', '都市', '計畫', '委員會', '於', '2019年', '3月', '22日', '會', '。', '議', '決議', '將', '大社', '工業區', '降編為', '乙', '種', '工業區', '，', '依', '都市', '計劃', '法', '對', '乙', '種', '工業區', '之', '使用', '限制', '規定', '，', '降編', '為', '乙', '種', '工業區', '勢必', '迫使', '。', '工業區', '內', '廠商', '石化品', '製造', '生產', '停頓', '，', '最終', '面臨', '走向', '關', '廠', '的', '命運', '，', '將', '造成', '工業區', '內', '勞工', '面臨', '失業', '的', '困境', '。', '。']</t>
  </si>
  <si>
    <t>['東陽', '為', '拉開', '在', 'AM', '（', '售後', '維修', '）', '汽車', '零件', '事業', '的', '領先', '優勢', '，', '總裁', '吳永祥', '宣布', '，', '今年', '將', '投入', '相當於', '三分之一', '個', '股本', '的', '20。億', '元', '鉅資', '開發', '新', '產品', '，', '特別', '聚焦', '於', '水性', '底塗', '、', '輕量化', '、', '電鍍', '與', 'AGS', '（', '自動', '進氣', '柵欄', '）', '等', '利基性', '新', '商品', '，', '並', '加速', '產品', '。', '通過', '認證', '。', '目前', '東陽', '超過', '六成', '的', '汽車', '保險桿', '採用', '水性', '底塗', '，', '儘管', '初期', '設備', '投資', '大', '，', '但是', '產品', '附加', '價值', '也', '優於', '傳統', '工。', '法', '，', '加上', '東陽', '具', '經濟', '規模', '，', '對於', '毛利', '的', '提升', '效益', '也', '日益', '彰顯', '。', '。']</t>
  </si>
  <si>
    <t>['董事長', '法人', '代表人', '利用', '他人', '名義', '持有', '者', '運永', '投資', '2019/04/', '26', '設質', '1,516,000', '股', '給', '元大', '證券', '，', '累計', '設質', '11,250,000', '股', '。', '。', '。']</t>
  </si>
  <si>
    <t>['臺鹽', '編列', '通霄廠', '汽電', '共生', '設備', '汰換', '新建', '相關', '工程', '費用', '約', '6.25億', '元', '，', '特', '予', '公告', '。', '。']</t>
  </si>
  <si>
    <t>['董事', '本人', '台灣', '鋼鐵', '2019/04/', '26', '設質', '6,468,000', '股', '給', '安泰', '商業', '銀行', '，', '累計', '設質', '29,876,000', '股', '。', '。']</t>
  </si>
  <si>
    <t>['唐榮', '公司', '，', '處分', '高雄', '地區', '美都路', '以東', '及', '零星', '土地', '，', '除', '用以', '活化', '土地', '資產', '，', '並', '可', '改善', '財務', '狀況', '，', '彌補', '公司', '累積', '虧損', '，', '。', '故', '公開', '標售', '土地', '，', '標售', '結果', '如', '下', '：', '。', '1', '.', '標的物', '之', '名稱', ':', '高雄市', '中都段', '二', '小', '段', '166', '、', '178', '及', '179', '地號', '等', '3', '筆', '土地', '。', '。', '2', '.', '交易', '總金額', '為', '598,316,000', '元', '。', '。', '3', '.', '交易', '相對人', '及', '其', '與', '公司', '之', '關係', ':', '和欣', '客運', '汽車', '股份', '有限公司', '(', '非', '關係人', ')', '。', '4', '.', '預計', '處分', '利益', '為', '432,925,032', '元', '。', '。']</t>
  </si>
  <si>
    <t>['凱勝綠', '能', '於', '2018/6/27', '股東', '常', '會', '通過', '授權', '董事會', '因應', '電動車', '銷售', '所', '需', '之', '購料', '及', '營運', '資金', '需求', '以', '私募', '方式', '辦理', '現金', '增', '。資', '發行', '新股', '，', '發行', '總數', '以', '不', '超過', '17,000仟', '股', '，', '並', '於', '股東會', '決議', '之', '日', '起', '一', '年', '內', '分次', '辦理', '。', '截至', '繳款', '期限', '共', '募集', '1,600。仟', '股', '，', '因', '本案', '私募', '普通股', '發行', '期限', '將屆', '，', '考量', '資本', '市場', '狀況', '、', '公司', '電動車', '銷售', '規劃', '與', '附加', '價值率', '審核', '現況', '，', '且', '目前', '。', '尚未', '選定', '符合', '資格', '之', '應募人', '，', '擬', '於', '剩餘', '期限', '內', '不', '繼續', '辦理', '。', '。']</t>
  </si>
  <si>
    <t>['凱勝綠', '能', '公告', '本', '公司', '馬稠後', '廠', '建廠', '廠商', '得標', '，', '說明', '如', '下', '：', '。', '1', '.', '契約', '或', '承諾', '相對人', ':', '良益', '營造', '股份', '有限公司', '(', '非', '關係人', ')', '。', '2', '.', '主要', '內容', ':', '馬稠', '後廠', '辦', '新建', '工程', '土建', '由', '良益', '營造', '股份', '有限公司', '得標', '，', '得標', '金額', '為', '169,375,000', '(', '含', '稅', ')', '。', '。', '3', '.', '對', '公司', '財務', '、', '業務', '之', '影響', '(', '解除', '者', '不', '適用', ')', ':', '本', '契約', '將', '對', '本', '公司', '之', '業務', '有', '正面', '之', '影響', '。', '。', '4', '.', '具體', '目的', '(', '解除', '者', '不', '適用', ')', ':', '供', '生產', '及', '營運', '使用', '。', '。']</t>
  </si>
  <si>
    <t>['光寶', '科技', '召開', '法說會', '，', '公布', '首', '季', '稅', '後', '純益', '14.7億', '元', '，', '年增', '41%', '，', '季', '減', '42%', '，', '每', '股', '純益', '0.63', '元', '。', '首', '季', '營業', '淨利', '11.55億', '。元', '，', '季', '減', '38%', '，', '年增', '47%', '；', '毛利率', '13.1%', '，', '年增', '2', '個', '百分點', '。', '總執行長', '陳廣中', '強調', '，', '今年', '持續', '執行', '聚焦', '精實', '策略', '，', '不', '具', '。', '未來性', '的', '事業', '將', '持續', '處分', '，', '但', '會', '加重', '投資', 'LED', '、', '電源', '及', '車用', '電子', '三', '大', '具', '成長性', '的', '事業', '，', '且', '不', '排除', '採', '併購', '方式', '擴大版', '。', '圖', '。', '光寶', '集團', '已', '斥資', '在', '高雄', '擴建', '新', '廠', '，', '預計', '6月', '陸續', '進入', '量產', '，', '陳廣中', '表示', '，', '因', '成本', '因素', '考量', '，', '去年', '已', '擴建', '越南廠', '。', '，', '主要', '生產', '印表機', '等', '產品', '，', '目前', '在', '中國', '生產', '的', '主機版', '或', '印表機', '等', '產品', '，', '未來', '將', '移至', '越南', '生產', '，', '預計', '新增', '產能', '第3', '季', '。', '投產', '，', '至於', '高雄', '主要', '生產', '高階', '交換器', '及', '伺服器', '電源', '等', '，', '主要', '客戶', '考量', '資安', '疑慮', '，', '轉至', '台灣', '生產', '。', '陳廣中', '表示', '，', '中國', '。', '大陸', '仍', '是', '光寶', '集團', '生產', '重鎮', '，', '目前', '占', '比', '達', '九成', '以上', '，', '但', '未來', '新', '產品', '會', '留在', '台灣', '生產', '，', '至於', '比較', '有', '把握', '（', '獲利', '）', '的', '產', '。品', '會', '放', '在', '中國', '生產', '。', '。', '【', 'TCRI ', '觀點', '_', '20190524', '】', '。', '1', '.', ' 光寶科', '去年', '起', '執行', '精實', '策略', '，', '出售', '三', '家', '手機', '模具', '事業', '子公司', '、', '光學', '鏡頭', '模組', '事業', '，', '並', '認列', '相關', '減損', '，', '將', '集團資', '。源', '投入', '至', '車用', '領域', '與', '智慧', '家庭', '新品', '。', '但', '就', '第一', '季', '營運', '結果', '觀察', '，', '因', 'LED', '產業', '需求', '不振', '、', 'NAND FLASH', '跌價', '等', '因素', '，營', '。收', '衰退', '15%', '，', '但', '出售', '虧損', '事業', '帶動', '體質', '轉佳', '，', '後續', '應', '注意', '獲利', '穩定度', '。', '。', '2. 2019', '第一', '季', '的', '產品', '組合為', '：', '資訊', '(', '電源', '供應器', '等', ')', '65%', '、', '光電', '16%', '與', '儲存', '裝置', '14%', '，', '其中', '光電', '部門', '營收', '年', '減', '45%', '，', '為', '。', '衰退', '主因', '。', '。', '3', '.', ' ', '雖', '虧損', '包袱', '減輕', '，', '但', '2019年', '整體', '環境', '仍', '充滿', '挑戰', '，', '包括', '記憶體', '與', '光電', '元件', '價格', '仍', '有', '下跌', '風險', '，', '且', 'NB', '電源', '供應器', '。', '市占率', '被', '競爭', '對手', '分食', '，', '尤其', '是', '中', '美', '貿易戰', '帶來', '之', '不確定性', '，', '恐', '抑制', '需求', '成長', '；', '至於', '車用', '攝像頭', '新品', '要', '等到', '2020年', '。', '方', '有', '貢獻', '營收', '，', '故', '對於', '2019年', '之', '營運', '，', '不宜', '過度', '樂觀', '看待', '。', '。']</t>
  </si>
  <si>
    <t>['旺宏', '召開', '線上', '法', '說', '，', '並', '公布', '第 1', ' 季', '財報', '，第 1', ' 季', '受', '市場', '淡季', '影響', '，', '營收', '降到', ' ', '60.29', ' 億', '元', '，', '季', '減', ' ', '33%', '，', '年', '減', ' ', '33%', '。', '，', '毛利率', ' ', '25%', '，', '營益率', ' 1%', '，', '稅', '後', '純益', '降到', ' ', '1.42', ' ', '億', '元', '，', '季', '減', ' ', '95%', '，', '年', '減', ' ', '92%', '，', '每', '股', '純益', ' ', '0.08', ' 元', '，', '為', ' 11', ' 季', '以來', '。', '低點', '。第 1 季', '營收', '中', '，', 'FLASH ', '占', '比', ' 71%', '，', '金額季', '減', ' ', '7%', '，年', '減', ' ', '33%', '，', 'ROM ', '營收', '比重', '更驟', '降到', ' 21%', '，', '金額季', '減', ' ', '68%', '，', '。', '年', '減', ' ', '38%', '，', '晶圓', '代工', '相關', '比重', '則', '達', ' 8%', '，', '季增', ' ', '2%', '，年', '減', ' ', '33%', '。', '吳敏求', '表示', '，', '旺宏', '首', '季', '業績', '下滑', '，', '主要', '是', '因為', '中', '美貿', '。', '易戰', '因素', '影響', '，', '導致', '客戶', '拉貨', '較為', '保守', '，', '毛利率', '降低', '是', '因為', '提列', '庫存', '跌價', '準備', '，', '但', '只要', '產品', '銷售', '出去', '，', '就', '能', '認列', '迴', '。', '轉利益', '，', '庫存', '超過', '一半', '是', '唯讀', '記憶體', '（', 'ROM', '）', '。', '旺宏', '的', '三', '大', '業務', '是', 'ROM', '、', 'NOR Flash', '與', 'NAND Flash', '，', '其中', 'ROM', '業務', '最', '大', '。', '客戶', '為', '任天堂', '，', '首', '季', '相關', '業績', '低於', '前', '兩', '年', '的', '同', '期', '水準', '。', '吳敏求', '說', '，', '估計', '其', '今年', 'ROM', '總量', '會', '與', '去年', '相當', '，', '首', '季', '少', '一些', '。', '，', '因此', '估計', '下', '半', '年', '會', '比', '預期', '好', '一些', '。', '。', '【', 'TCRI ', '觀點', '_', '20190522', '】', '。', '1', '.', '整體', '記憶體', '需求', '疲弱', '，', 'Flash', '價格', '持續', '走跌', '，', '加上', 'ROM', '客戶', '銷售', '進入', '高原期', '拉貨', '動能', '低落', '，', '導致', '旺宏', '第1', '季', '營運', '同', '。', '比', '大衰', '。', '。', '2', '.', '而', '就', '目前', '觀察', '，', '在', '整體', '經濟', '仍', '處於', '極', '大', '的', '不', '確定', '下', '，', '記憶體', '之', '需求', '難', '有', '明顯', '回升', '，', '指標', '大', '廠', '單方面', '之', '減產', '調節', '，', '。', '僅', '能', '讓', '價格', '跌幅', '略為', '縮減', '，', '仍', '難以', '扭轉', '景氣', '衰退', '情勢', '，', '故', '對', '旺宏', '全', '年', '營運', '持', '保守', '看待', '。', '。']</t>
  </si>
  <si>
    <t>['感測', '元件', '廠', '光磊', '公布', '現金', '減資', '15%', '，', '每', '股', '退還', '1.5', '元', '。', '光磊', '去年', '感測', '元件', '的', '業績', '占', '比', '約', '近', '六成', '，', '發光', '元件', '則', '占', '三成', '，', '。', '另外', '還', '有', '系統', '產品', '。', '預期', '光磊', '本', '季', '三', '大', '業務', '的', '表現', '都', '不錯', '，', '應當', '都', '會', '優於', '首', '季', '表現', '。', '光磊', '系統', '產品', '訂單', '在', '上', '半', '年', '就', '。', '頗為', '強勁', '，', '下', '半', '年', '除了', '顯示', '屏', '之外', '，', '還', '有', 'UVC', '模組', '業務', '挹注', '，', '新', '客戶', '訂單', '挹注', '可期', '。', '。']</t>
  </si>
  <si>
    <t>['毅嘉', '首', '季', '營收', '14.13億', '元', '，', '雖', '較', '去年', '同', '期', '下滑', '1成', '，', '惟', '營業', '利益率', '及', '毛利率', '皆', '有', '較', '去年', '同', '期', '增長', '，', '分別', '達', '1%', '與', '8%', '，合', '。', '併', '稅', '前', '淨利', '0.04億', '元', '，', '也', '為', '近', '五', '年', '來', '同', '期', '新高', '，', '不過', '仍', '受到', '匯損', '影響', '約', '1,700萬', '元', '，', '單季', '稅', '前', 'EPS', '約', '0.01', '元', '。', '策略長', '。', '孫永祥', '於', '法說會', '表示', '，', '毅嘉', '目前', '兩', '大', '產品線', '為', '軟板', '及', '機構', '整合', '元件', '，', '其中', '在', '軟板', '部分', '，', '去年', '來自', '車用', '產品', '的', '營收貢', '。獻度', '已', '超過', '5成', '，', '另', '在', '光通訊', '業務', '比重', '則', '達', '4%', '。', '到', '今年', '首', '季', '為止', '，光', '通訊', '業務', '已', '成長', '至', '占', '比', '達', '5%', '，', '若', '再', '加上', '車載', '軟。板', '產品', '，', '營收', '占', '比', '已', '達', '56%', '。', '展望', '第二', '季', '，', '法人', '預期', '毅嘉', '接單', '除', '將', '因', '步出', '淡季', '而', '回溫', '，', '持續', '提升', '車載', '及', '光通訊', '軟板', '。', '產品', '業務', '占', '比', '也', '將', '進一步', '優化', '其', '整體', '產品', '組合', '。', '另', '在', '消費型', '電子', '產品', '布局', '也', '將', '轉往', '高', '附加', '價值', '的', '產品線', '，', '加上', '整體', '。', '營運', '轉型', '效益', '浮現', '，', '預估', '其', '營收', '及', '獲利', '表現', '可望', '逐', '季', '穩增', '。', '。', '【', 'TCRI ', '觀點', '_', '20190702', '】', '。', '營運', '狀況', '衰退', '，', '惟', '因', '認列', '存貨', '回升', '利益', '，', '致', '營益率', '小幅', '增加', '。', '。', '--', '2019年', '第一', '季', '營收', '14億', '元', '，', '同', '比', '年', '減逾', '一成', '，', '惟', '因', '提列', '跌價', '損失', '之', '存貨', '去化', '，', '認列', '存貨', '淨', '變現', '價值', '回升', '利益', '0.25', '。億', '元', '，', '營益率', '由', '2018年', '第一', '季', '之', '-', '4.72%', '回升', '至', '2019年', '第一', '季', '之', '-', '0.75%', '，', '常續性', '損益', '仍', '虧', '0.08億', '元', '。', '。']</t>
  </si>
  <si>
    <t>['友達', '舉行', '法說會', '公佈', '2019年', '第一', '季', '合併', '財務', '報表', '；', '總計', '2019年', '第一', '季', '合併', '營業額', '667億', '元', '，', '較', '2018年', '第四', '季', '減少', '13.。5%', '，', '毛利率', '為', '0.4%', '，', '營業', '淨損', '為', '51億', '元', '、', '營業', '淨損率', '為', '7.6%', '；', '第一', '季', '歸屬', '母公司', '業主', '之', '淨損', '為', '36.9億', '元', '，', '每', '股', '淨損', '。', '0.38', '元', '。', '另', '第一', '季', 'EBITDA', '獲利率', '為', '6.1%', '；', '顯示器', '事業', '單位', '營業', '淨損率', '為', '7.6%', '，', '顯示器', '事業', '單位', 'EBITDA', '獲利率', '為', '6.4%', '。', '。', '友達', '表示', '，', '第二', '季', '已', '看到', '客戶', '需求', '回溫', '，', '不過', '因', '去年', '下', '半', '年', '起', '大陸', '面板廠', '新', '產能', '大量', '開出', '，', '預期', '接下來', '仍', '將', '面臨', '。', '供過於求', '的', '壓力', '。', '第一', '季', '適逢', '產業', '傳統', '淡季', '，', '市場', '需求', '不振', '，', '加上', '面板', '價格', '處於', '低檔', '，', '營運', '表現', '不盡', '理想', '，', '但', '在', '經', '。營', '團隊', '努力', '下', '，', '庫存', '天數', '37', '天', '，', '淨', '負債', '比', '12.6%', '，', '整體', '財務', '結構', '仍', '維持', '相對', '健康', '穩定', '的', '狀態', '。', '今年', '第一', '季', '大', '尺', '寸面', '。板', '出貨量', '2,587萬', '片', '，季', '減', '9.1%', '；', '中小', '尺寸', '面板', '出貨量', '約', '2,496萬', '片', '，', '季', '減', '22.4%', '。', '展望', '第二', '季', '，', '友達', '預期', '，', '隨著', '客。戶', '需求', '逐漸', '回溫', '，', '將', '開始', '為', '下', '半', '年', '的', '旺季', '銷售', '做', '準備', '；', '友達', '除了', '持續', '布局', '高', '附加', '價值', '產品', '及', '非', '消費型', '產品', '，', '也', '將', '延', '。', '伸', '價值', '鏈', '，', '往', '系統', '及', '軟硬體', '整合', '發展', '，', '提供', '完整', '的', '解決', '方案', '，', '與', '客戶', '攜手', '共創', '更', '大', '價值', '。', '。']</t>
  </si>
  <si>
    <t>['改派', '。', '董事', '郭水義', '(', '交通部', '代表', ')', '新任', '。']</t>
  </si>
  <si>
    <t>['麗臺', '科技', '資金', '貸', '與', '子公司', '「', '麗禾', '國際', '股份', '有限公司', '」', '逾期', '無法', '全數', '償還', '，', '展延', '期間', '之', '改善', '情形', '，', '說明', '如下', '：', '。', '1', '.', '發生', '緣由', ':', '。', '(1)', '.', '本', '公司', '2017年', '4', '~', '6月', '資金貸', '與', '子公司', '麗禾', '國際', '股份', '有限公司', '(', '簡稱', '「', '麗禾', '國際', '」', ')', ' ', '新台幣', '35,000,000', '元', '，', '麗禾國', '。際', '將', '此', '筆', '資金', '全數', '貸', '與', '韓商', 'Blueside ', 'Inc', '.', '，', '主要', '用途', '為', '台', '港', '澳線', '上', '遊戲', '「', '熾焰', '帝國', ' II', '」', '上線', '期間', '之', '行銷', '費用', '。', '。', '(2)', '.', '截至', '2018年', '底', '，', '韓商', 'Blueside ', 'Inc', '.', '共', '還款', '新台幣', '7,960,486', '元', '，', '本', '公司', '資金貸', '與', '麗禾', '國際', '餘額', '為', '新台幣', '27,039', '。', ',', '514', '元', '。', '。', '(3)', '.', '依', '主管', '機關', '金管', '證審字', '第1080301025', '號', '函', '辦理', '，', '資金', '貸', '與', '展延', '期間', '依', '改善', '計畫', '確實', '執行', '，', '並', '按', '季', '提報', '董事會', '控', '。', '管', '，', '並', '公告', '改善', '情形', '。', '。', '2.2019/4/26', '提報', '董事會', '，', '資金貸', '與', '餘額', '維持', '新台幣', '27,039,514', '元', '，', 'Blueside Inc', '.', '預計', '於', '2019/5', '開始', '還款', '。', '。', '3', '.', ' ', '本', '公司', '及', '麗禾', '國際', '已', '於', '2017年度', '財務', '報告', '針對', '此', '筆', '資金貸', '與', '未', '償還', '全數', '提列', '資產', '減損', '，', '未來', '償還', '金額', '，', '將', '於', '該', '。', '年度', '認列', '減損', '迴轉', '利益', '。', '。']</t>
  </si>
  <si>
    <t>['2019', '/04/', '26', '收盤價', '0.16', '元', '，', '月', '報酬', '下跌', '68%', '。', '。']</t>
  </si>
  <si>
    <t>['宏盛', '即使', '去年', '大賺', '，', 'EPS', '達', '4.07', '元', '，', '但', '董事會', '決議', '結果', '，', '竟', '令', '市場', '錯愕', '，', '宣布', '去年', '股利', '0', '元', '，', '並', '將', '現金', '減資', '20%', '，', '退', '。', '還給', '股東', '每', '股', '2', '元', '，', '減資', '後', '股本', '59.27億', '元', '。', '宏盛', '董事長', '林新欽', '表示', '，', '之所以', '有', '上述', '決議', '，', '主要', '提高', '股東', '權益', '、', '衝高', '。', 'EPS', '，', '以', '更多', '籌碼', '進行', '更多', '的', '國內外', '投資', '布局', '。', '展望', '今年', '，', '宏盛', '指出', '，', '今年', '將', '有', '多', '筆', '新案', '可', '完工', '入帳', '，', '估計', '總銷', '約', '1。80億', '元', '的', '「', '海洋', '都心', '3', '」', '將', '可', '完工', '，', '目前', '銷售', '中', '，', '第三', '季', '可', '入帳', '約', '3億', '元', '；', '總銷', '90億', '元', '的', '淡海', '新', '市鎮', '「', '水悅', '」', '，', '預計', '。', '5月', '開始', '完工', '入帳', '，', '已', '售', '一半', '，', '約', '45億', '元', '。', '。']</t>
  </si>
  <si>
    <t>['達工代', '子公司', '公告', '取得', '或', '處分', '資產案', '之', '改善', '計畫', '等', '事宜', '，', '說明', '如下', '：', '。', '1', '.', '公司', '名稱', ':DACIN VIETNAM TAN TAO COMPANY LIMITED', '(', '子公司', ')', '。', '2', '.', '發生', '緣由', ':', '。', '(1)', '.', '本', '公司', '之', '子公司', '取得', '或', '處分', '資產', '時', '，', '未', '能', '即時', '依', '行為', '時', '之', '公開', '發行', '公司', '取得', '或', '處分', '資產', '處理', '準則', '第9', '條', '第1', '項', '、', '。', '第30', '條', '第1', '項', '第5', '款', '及', '第33', '條', '第1', '項', '規定', '辦理', '。', '。', '(2)', '.', '依', '金融', '監督', '管理', '委員會', '2019', '/', '4/18', '金管證', '發字', '第1080309120', '號', '函文', '要求', '，', '於', '收送', '達', '日', '之', '次日', '起', '10日', '內', '，', '督促', '子', '。', '公司', '訂定', '改善', '計畫', '，', '並', '送', '各', '獨立', '董事', '及', '於', '重大', '訊息', '中', '公告', '。', '。', '(3)', '.', '子公司', '提出', '改善', '計畫', '：', '針對', '「', '取得', '或', '處分', '資產', '處理', '程序', '」', '有關', '從事', '營建', '相關', '業務', '，', '另訂', '作業', '流程', '予以', '改善', '及', '取', '。', '得', '專業', '估價', '者', '出具', '之', '估價', '報告', '。', '。', '(4)', '.', '本', '公司', '遵循', '上述', '改善', '計畫', '，', '督促', '子公司', '於', '收受', '送達', '之', '次日', '起', '1', '個', '月', '內', '改善', '，', '並', '將', '改善', '計畫', '提送', '各', '獨立', '董事', '審閱', '。', '及', '提交', '董事會', '控管', '改善', '情形', '。', '。', '3', '.', '依', '金管會', '函文', '及', '改善', '計畫', '辦理', '並', '執行', '。', '。']</t>
  </si>
  <si>
    <t>['益航', '代子公司', 'HERITAGE RICHES LTD', '公告', '辦理', '減資', '，', '說明', '如下', '：', '。', '1', '.', '發生', '緣由', ':', '董事會', '決議', '辦理', '減資', '退回', '股款', '。', '2', '.', '原', '實收', '資本額', '為', '美金', '40,000,000', '元', '，', '分為', '20,000', '股', '，', '每', '股', '面額', '美金', '2,000', '元', '。', '。', '3', '.', '減資', '美金', '39,000,000', '元', '或', '等值', '港幣', '，', '消除', '股份', '19,500', '股', '。', '4', '.', '減資', '後', '資本額', '為', '美金', '1,000,000', '元', '，', '分為', '500', '股', '，', '每', '股', '面額', '美金', '2,000', '元', '。', '。']</t>
  </si>
  <si>
    <t>['改派', '1', '董', '。', '董事', '張雲鵬', '(', '高雄市', '政府', '代表', ')', '卸任', '。', '董事', '朱潤逢', '(', '高雄市', '政府', '代表', ')', '新任', '。']</t>
  </si>
  <si>
    <t>['董事長', '張雲鵬', '離職', '，', '由', '朱潤逢', '接任', '。', '。']</t>
  </si>
  <si>
    <t>['台開', '集團', '近日', '委託', '商仲', '機構', '住邦', '佳士得', '國際', '資產', '，', '首度', '標售', '三', '筆', '位於', '台北市', '商用', '不動產', '，', '包括', '重慶南路', '、', '至善路', '及', '。承德路', '三', '處', '資產', '，', '吸引', '投資人', '目光', '，', '預計', '5月', '8日', '開標', '，', '若', '成交', '，', '有望', '挹注', '今年', '營運', '。', '商用', '不動產', '市場', '增溫', '，', '住邦', '佳', '。', '士得', '總經理', '劉陳傳', '表示', '，', '這', '次', '台開', '委託', '住邦', '佳士得', '標售', '這', '三', '個', '案子', '，', '都', '有', '漂亮', '的', '土地', '持分', '，', '加上', '地段', '精華', '，', '未來', '要', '。', '參與', '都', '更', '，', '或', '短期', '出租', '自用', '都', '不成', '問題', '，', '因此', '吸引', '不少', '潛在', '買家', '詢問', '。', '。']</t>
  </si>
  <si>
    <t>['三商', '美邦', '辦理', '手術', '醫療', '終身', '健康', '保險', '理賠', '作業', '，', '有', '違反', '「', '保險業', '招攬', '及', '核保', '理賠', '辦法', '」', '第8', '條', '第3', '款', '第2', '目', '及', '第17', '條', '。', '規定', '之', '情事', '，', '依', '保險法', '第171', '條', '之', '1第5', '項', '遭', '核處', '罰鍰', '新臺幣', '120萬', '元', '。', '。']</t>
  </si>
  <si>
    <t>['於', '2019', '-04-26', '，', '辦理', '手術', '醫療', '終身', '健康', '保險', '理賠', '作業', '，', '違反', '保險業', '招攬', '理賠', '辦法', '，', '核處', '罰鍰', '120萬', '元', '。']</t>
  </si>
  <si>
    <t>['推選', '。', '董事長', '林明成', '(', '財政部', '代表', ')', '卸任', '。', '董事長', '推選', '，', '由', '張雲鵬', '(', '財政部', '代表', ')', '新任', '。']</t>
  </si>
  <si>
    <t>['特力', '代', '重要', '子公司', '『', '力秋', '股份', '有限公司', '』', '公告', '董事會', '決議', '通過', '減資', '退回', '股款案', '，', '說明', '如', '下', '：', '。', '1', '.', '減資', '緣由', ':', '調整', '資本', '結構', '及', '提昇', '股東', '權益', '報酬率', '。', '2', '.', '減資', '金額', ':', '86,600,000', '元', '。', '3', '.', '消除', '股份', ':', '8,660,000', '股', '。', '4', '.', '減資', '比率', ':', '2.23%', '。', '5', '.', '減資', '後', '股本', ':', '379,754,000', '股', '。', '6', '.', '減資', '基準日', '為', '2019/4/26', '。']</t>
  </si>
  <si>
    <t>['統一', '超為', '店鋪', '營運', '而', '向', '統一', '生活', '事業', '(', '股', ')', '公司', '(', '100%', '持有', '之', '子公司', ')', '取得', '台中市', '清水區', '中山路', '*', '號', '之', '不動產', '使用', '權資', '。', '產', '，', '使用權', '資產', '總金額', ' ', '為', '7,606', ' 仟', '元', '。', '。']</t>
  </si>
  <si>
    <t>['同', '開', '科技', '代子公司', '天盛', '科技', '服務', '股份', '有限公司', '董事會', '通過', '以', '股份', '收購', '方式', '，', '取得', 'WINGO INVESTMENT CO', '.', ',', 'LTD', '股份案', '。', '事宜', '，', '說明', '如下', '：', '。', '1', '.', '標的物', '之', '名稱', '及', '性質', ':', 'WINGO INVESTMENT CO', '.', ',', ' LTD', '股份', '。', '。', '2', '.', '交易', '數量', '、', '每', '單位', '價格', '及', '交易', '總金額', ':', '股數', '：', '670', '股', '、', '每', '單位', '價格', ':', '美金', '2.5仟', '元', '、', '交易', '總金額', ':', '美金', '1,675仟', '元', '。', '。', '3', '.', '交易', '相對人', '及', '其', '與', '公司', '之', '關係', ':', '交易', '相對人', '楊雯婷', '、', '陳江彬', '為', '本', '集團', '之', '管理', '階層', '。', '。', '4', '.', '取得', '或', '處分', '之', '具體', '目的', '或', '用途', ':', '子公司', '天盛', '科技', '服務', '股份', '有限公司', '之', '長期', '股權', '投資', '。', '。']</t>
  </si>
  <si>
    <t>['威強', '電', '通過', '將', '本', '公司', '所', '持有', '之', '威', '聯通', '股份', '有限公司', '股份', '全數', '轉讓', '予', 'QNAP ', 'Holdings ', 'Limited', '，', '說明', '如', '下', '：', '。', '1', '.', '標的物', '之', '名稱', '及', '性質', ':', '本', '公司', '所', '持有', '之', '威', '聯通', '股份', '有限公司', '股份', '。', '2', '.', '交易', '數量', '、', '每', '單位', '價格', '及', '交易', '總金額', ':', '。威', '聯通', '科技', '發行', '之', '股份', '33,930,000', '股', '，', '每', '股', '交易', '價格', '新臺幣', '110', '元', '，', '。', '交易', '總金額', '為', '3,732,300,000', '元', '。', '。', '4', '.', '交易', '相對人', '及', '其', '與', '公司', '之', '關係', ':', '。', '本', '公司', '轉投資', '公司', 'QNAP ', 'Holdings ', 'Limited', '，', '本', '公司', '董事長', '為', 'QNAP ', 'Holdings ', 'Limited', '。', '之', '董事', '之', '一', '。', '。', '5', '.', '本', '次', '處分', '係為', '參與', '威聯通', '科技', '之', '架構', '重組', '，', '無', '實際', '處分', '利益', '。', '。', '6', '.', '取得', '或', '處分', '之', '具體', '目的', '或', '用途', ':', '。', '配合', '威聯通', '科技', '可能', '的', '潛在', '海外', '資本', '市場', '籌資', '規劃', '，', '進行', '架構', '重組', '。', '。', '威強電', '通過', '對', '外', '投資案', '，', '說明', '如下', '：', '。', '1', '.', '標的物', '之', '名稱', '及', '性質', ':', '(', 'Cayman ', 'Islands', ')', ' QNAP Holdings ', 'Limited', '普通股', '。', '。', '2', '.', '交易', '數量', '、', '每', '單位', '價格', '及', '交易', '總金額', ':', '占', 'QNAP ', 'Holdings ', 'Limited', '發行', '股份', '總數', '35.47%', '之', '股份', '，', '交易', '總金額', '為', '新台', '。幣', '。', '3,732,300,000', '元', '。', '預計', '於', '威聯通', '科技', '股份', '有限公司', '（', '下', '稱', '「', '威聯通', '科技', '」', '）', '全體', '股東', 'ㄧ致', '參與', '威聯通', '科技', '之', '架構', '。', '重組', '進行', '對', '外', '投資', '後', '、', '且', '直至', '海外', '資本', '市場', '籌資', '活動', '完成', '前', '，', '本', '公司', '認購', '之', '股份數', '占', 'QNAP Holdings ', 'Limited', '發行', '。', '股份', '總數', '之', '比例', '，', '與', '本', '公司', '於', '認購', '前', '原', '持有', '威', '聯通', '科技', '之', '股份數', '占', '威', '聯通', '科技', '公司', '發行', '股份', '總數', '之', '比例', '相同', '。', '4', '.', '交易', '相對人', '及', '其', '與', '公司', '之', '關係', ':', '本', '公司', '董事長', '為', 'QNAP ', 'Holdings ', 'Limited', '之', '董事', '之', '一', '。', '。', '5', '.', '取得', '或', '處分', '之', '具體', '目的', '或', '用途', ':', '配合', '威', '聯通', '科技', '可能', '的', '潛在', '海外', '資本', '市場', '籌資', '規劃', '，', '進行', '架構', '重組', '。', '。']</t>
  </si>
  <si>
    <t>['建碁', '股份', '有限公司', '對', '子公司', '新增', '背書', '保證', '達', '新臺幣', '三千萬', '元', '且', '逾', '公司', '最', '近期', '財報', '淨值', '5%', '乙', '案', '，', '經查', '符合', '證交所', '「', '對', '。', '有價證券', '上市', '公司', '重大', '訊息', '之', '查證', '暨', '公開', '處理', '程序', '」', '第4', '條', '第1', '項', '第22', '款', '情事', '，', '惟', '該', '公司', '延遲', '輸入', '公開', '資訊', '觀測站', '重', '。', '大', '訊息', '畫面', '，', '已', '違反', '前述', '處理', '程序', '之', '規定', '，', '故', '證交所', '處以', '違約金', '新台幣', '3萬', '元', '，', '並', '函知', '該', '公司', '嗣後', '應', '確實', '依', '規定', '辦', '。', '理', '。', '。']</t>
  </si>
  <si>
    <t>['2019', '/04/', '26', '收盤價', '8.98', '元', '，', '月', '報酬', '下跌', '38%', '。', '。']</t>
  </si>
  <si>
    <t>['研發', '主管', '葉常征', '內部', '調動', '，', '由', '易建男', '接任', '。', '。']</t>
  </si>
  <si>
    <t>['2019/04/', '26', '收盤價', '0.34', '元', '，', '週', '報酬', '下跌', '37%', '，', '月', '報酬', '下跌', '87%', '。', '。']</t>
  </si>
  <si>
    <t>['2019', '/04/', '26', '收盤價', '2.50', '元', '，', '月', '報酬', '下跌', '51%', '。', '。']</t>
  </si>
  <si>
    <t>['日月光', '投控', '2018', '第4', '季', '海外', '財務', '報告', '因', '適用', '兩', '地', '會計', '原則', '不', '一致', '之', '差異', '調節', '，', '內容', '說明', '如', '下', '：', '。', '1', '.', '財務', '報告', '年度', '季別', ':', '2018年', '第4', '季', '。', '2', '.', '本', '國', '上市', '有價證券', '採用', '之', '會計', '原則', ':', '。', '本', '公司', '依', '證券', '發行人', '財務', '報告', '編製', '準則', '及', '經', '金融', '監督', '管理', '委員會', '認可', '並', '發布', '生效', '之', '國際', '財務', '報導', '準則', '(', 'IFRS', ')', '、', '國際', '。', '會計', '準則', '(', 'IAS', ')', '、', '解釋', '(', 'IFRIC', ')', '及', '解釋', '公告', '(', 'SIC', ')', '(', '以下', '簡稱', 'Taiwan IFRS', ')', '編製', '合併', '財務', '報告', '並', '向', '台灣', '金管會', '證券', '期貨', '。局', '申報', '。', '。', '3', '.', '本', '國', '上市', '有價證券', '財務', '資訊', '之', '差異', '項目', '及', '金額', ':', '本', '公司', '2018年度', '依據', 'Taiwan IFRS', '計算', '歸屬於', '本', '公司', '業主', '之', '合併', '淨', '。利', '為', '新台幣', '25,262,356仟', '元', '、', '歸屬於', '非', '控制', '權益', '之', '合併', '淨利', '為', '新台幣', '1,201,483仟', '元', '、', '歸屬於', '本', '公司', '業主', '之', '綜合', '損', '。益', '總額', '為', '新台幣', '24,662,096仟', '元', '、', '歸屬於', '非', '控制', '權益', '之', '綜合', '損益', '總額', '為', '新台幣', '949,111仟', '元', '、', '基本', '每', '股', '盈餘', '為', '新台', '。幣', '5.95', '元', '、', '稀釋', '每', '股', '盈餘', '為', '新台幣', '5.84', '元', '，', '2018/', '12/31', '資產', '總額', '為', '新台幣', '533,371,203仟', '元', '、', '負債', '總額', '為', '新台幣', '312', '。,', '700,659仟', '元', '、', '歸屬於', '本', '公司', '業主', '之', '權益', '為', '新台幣', '203,023,354仟', '元', '、', '非', '控制', '權益', '為', '新台幣', '17,647,190仟', '元', '。', '。', '4', '.', '境', '外', '發行', '有價證券', '採用', '之', '會計', '原則', ':', '本', '公司', '依', '國際', '會計', '準則', '理事會', '發布', '之', 'IFRS', '、', 'IAS', '、', 'IFRIC', '及', 'SIC', '(', '以下', '簡稱', 'IFRS', ')', '。', '編製', '合併', '財務', '報告', '並', '向', '美國', '證券', '交易', '委員會', '申報', '。', '。', '5', '.', '境', '外', '發行', '有價證券', '財務', '資訊', '之', '差異', '項目', '及', '金額', ':', '本', '公司', '2018年度', '依據', 'IFRS', '計算', '歸屬於', '本', '公司', '業主', '之', '合併', '淨利', '為', '新', '。', '台幣', '26,220,721仟', '元', '、', '歸屬於', '非', '控制', '權益', '之', '合併', '淨利', '為', '新台幣', '1,203,588仟', '元', '、', '歸屬於', '本', '公司', '業主', '之', '綜合', '損益', '總額', '。', '為', '新台幣', '25,620,461仟', '元', '、', '歸屬於', '非', '控制', '權益', '之', '綜合', '損益', '總額', '為', '新台幣', '951,216仟', '元', '、', '基本', '每', '股', '盈餘', '為', '新台幣', '6.18', '。元', '、', '稀釋', '每', '股', '盈餘', '為', '新台幣', '6.07', '元', '，', '2018/12/31', '資產', '總額', '為', '新台幣', '534,061,927仟', '元', '、', '負債', '總額', '為', '新台幣', '315,034,0。05仟', '元', '、', '歸屬於', '本', '公司', '業主', '之', '權益', '為', '新台幣', '201,388,435仟', '元', '、', '非', '控制', '權益', '為', '新台幣', '17,639,487仟', '元', '。', '。', '6', '.', '本', '公司', '適用', 'Taiwan IFRS', '及', 'IFRS', '編製', '之', '合併', '財務', '報告', '，', '其', '差異', '項目', '主', '係', '未', '分配', '盈餘', '加徵', '5%', '營利', '事業', '所得稅', '之', '認列', '。', '時點', '不同', '所', '致', '。', '。', '7', '.', '詳細', '內容', '請', '參考', '本', '公司', '向', '美國', '證券', '交易', '委員會', '申報', '之', '2018年度', '英文', '合併', '財務', '報告', '。', '。']</t>
  </si>
  <si>
    <t>['太醫經', '投審會', '核准', '赴', '大陸', '投資', '太平洋', '醫材', '(', '常州', ')', '有限公司', '(', '新設', '子公司', '，', '主要', '營業', '項目', '為', '製造', '及', '銷售', '醫療', '器材', '產品', ')', '。', '案', '，', '投資', '總額', '上限', '為', '美金', '1,500萬', '元', '，', '採', '分', '階段', '投資', '。', '。']</t>
  </si>
  <si>
    <t>['中裕', '公告', '今年', '首', '季', '財報', '，', '稅', '後', '虧損', '約', '9,000萬', '元', '，', '每', '股', '淨損', '0.36', '元', '。', '中裕', '指出', '，', '首', '季', '因', '業', '外', '侵蝕', '2,461萬', '元', '，', '也', '讓', '該', '。', '公司', '首', '季', '營運', '虧損', '數字', '擴大', '。', '中裕', '說', '，', '首', '季', '業外', '虧損', '的', '部分', '，', '其中', '主要', '係', '持有', 'Theratechnologies', '公司', '股票', '未', '實現', '。', '評價', '損失', '約', '3,022萬', '元', '，', '帳列', '營業', '外', '損益', '「', '透過', '損益', '按', '公允', '價值', '衡量', '之', '金融', '資產', '淨損失', '」', '。', '對於', '無錫', '廠良率', '不佳', '的', '。', '問題', '，', '中裕', '董事長', '張念原', '坦言', '，', '確實', '使', '成本', '大幅', '提高', '，', '因此', '中裕', '和', '三星', '洽談', '生產', '計劃', '，', '目前', '已', '確定', '參數', '沒有', '問題', '，', '。', '一', '次', '生產', '就', '是', '1.5萬', '公升', '，', '希望', '今年', '底', '、', '明年', '初', '送件', '美國', '食品', '藥物', '管理局', '（', 'FDA', '）', '，', '力拚', '明年', '下', '半', '年', '獲得', '美國', 'FDA', '核', '。', '准。', '。']</t>
  </si>
  <si>
    <t>['炎洲', '代子', '公司', 'ASIA PLASTICS ', '(', 'BVI', ')', ' CO', '.', ',', ' LTD', '.', '公告', '分割', '寧波炎洲', '膠黏', '製品', '有限公司', '，', '說明', '如', '下', '：', '。', '1', '.', '併購', '種類', ':', '分割', '。', '2', '.', '參與', '併購', '公司', '名稱', '(', '如', '合併', '另', '一方', '公司', '、', '分割', '新設', '公司', '、', '收購', '或', '受讓', '股份', '標的', '公司', '之', '名稱', ':', '。', '(1)', '.', '分割', '公司', '：', '寧波炎洲', '膠黏', '製品', '有限公司', '(', '寧波炎洲', ')', '。', '(2', ')', '.', '分割', '新設', '公司', '：', '公司', '名稱', '未定', '(', '暫', '稱', '新設', '公司', ')', '。', '3', '.', '交易', '相對人', ':', '。', '(1)', '分割', '讓', '與', '人', '：', '寧波炎洲', '膠黏', '製品', '有限公司', '。', '(2', ')', '分割', '受讓人', '：', '新設', '公司', '。', '4', '.', '分割', '後', '新設', '公司', '及', '寧波炎洲', '同', '為', '本', '公司', '100%', '持股', 'ASIA PLASTICS ', '(', 'BVI', ')', ' CO', '.', ',', 'LTD.', '之', '100%', '持股', '之', '子公司', '，', '不', '影響', '原', '。', '有', '股東', '權益', '。', '。', '5', '.', '併購', '目的', ':', '組織', '重整', '以', '活化', '資產', '。', '。', '6', '.', '併購', '後', '預計', '產生', '之', '效益', ':', '分割', '後', '寧波炎洲', '之', '財務', '結構', '及', '營運', '狀況', '將', '大幅', '改善', '。', '。', '炎洲', '之', '子公司', 'ASIA PLASTICS ', '(', 'BVI', ')', ' CO', '.', ',', ' LTD', '出售', '股權', '減少', '大陸', '投資', '金額', '，', '說明', '如下', '：', '。', '1', '.', '子公司', 'ASIA PLASTICS ', '(', 'BVI', ')', ' CO', '.', ',', ' LTD', '出售', '其', '子公司', '寧波炎洲', '分割', '後', '新', '設立', '之', '公司', '(', '以下', '簡稱', '新設', '公司', ')', '100%', '股權', '。', '，致', '減少', '大陸', '投資', '金額', '。', '2', '.', '交易', '單位', '數量', '、', '每', '單位', '價格', '及', '交易', '總金額', ':', '預估', '以', 'CNY$ ', '1.15億', '出售', '新設', '公司', '100%', '股權', '。', '3', '.', '前', '開', '大陸', '被', '投資', '公司', '主要', '營業', '項目', ':', '生產', '及', '銷售', 'BOPP', '薄膜', '製品', '。', '4', '.', '交易', '相對人', ':', '寧波', '神道', '貿易', '有限公司', '。', '5', '.', '預估', '處分', '利益', 'CNY$ ', '21,123仟', '元', '。', '6', '.', '取得', '或', '處分', '之', '具體', '目的', ':', '活化', '公司', '資產', '。', '7', '.', 'ASIA PLASTICS ', '(', 'BVI', ')', ' CO', '.', ',', ' LTD', '為', '炎洲', '公司', '及', '炎洲', '公司', '之', '子公司', '萬洲', '化學', '共同', '投資', '。', '。', '8', '.', '子公司', 'ASIA PLASTICS ', '(', 'BVI', ')', ' CO.', ', LTD 2019/4/16', '決議', '簽訂', '股權', '轉讓', '框架', '協議', '，', '並', '於', '雙方', '簽署', '股權', '轉讓', '框架', '協議', '。', '生效', '後', '，', '子公司', '寧波炎洲', '始', '進行', '辦理', '設立', '及', '分割', '新', '公司', '相關', '程序', '，', '需要', '視', '子公司', '向', '當地', '政府', '辦理', '登記', '和', '權利', '變更', '進。度', '，', '才', '能', '確定', '是否', '可以', '辦理', '股權', '轉讓', '及', '簽訂', '股權', '買賣', '合約', '。', '子公司', '後續', '將', '於', '確認', '股權', '轉讓', '日期', '和', '條件', '時', '，', '將', '按照相', '。', '關', '規定', '辦理', '，', '並', '依法', '對', '外', '公告', '。', '如果', '子公司', '確認', '無法', '執行', '股權', '轉讓', '，', '亦', '會', '依法', '對', '外', '公告', '。', '。']</t>
  </si>
  <si>
    <t>['耀億', '工業', '代', '重要', '子公司', '耀億', '(', '香港', ')', '開發', '有限公司', '公告', '已', '完成', '耀輝', '呢', '龍線', '(', '深圳', ')', '有限公司', '之', '股權', '移轉', '變更', '登記', '，', '說明', '。', '如下', '：', '。', '本', '公司', '前於', '2018/6/20', '董事會', '決議', '通過', '，', '將', '重要', '子公司', '耀億', '(', '香港', ')', '開發', '有限公司', '100%', '轉投資', '之', '耀輝', '呢龍線', '(', '深圳', ')', '有', '。限公司', '之', '全部', '股權', '，', '出售', '轉讓', '予', '深圳市', '鵬祥泰', '投資', '有限公司', '，', '本', '交易', '已', '於', '2019/4/26', '完成', '公司', '股權', '移轉', '變更', '登記', '，', '。', '待', '相關', '交易', '成本', '及', '各', '項', '稅費', '確定', '後', '認列', '股權', '處分', '利益', '。', '。']</t>
  </si>
  <si>
    <t>['廣越', '旗下', '金漢', '正在', '積極', '爭取', '新', '客戶', '，', '預期', '最', '快', '明年', '開始', '貢獻', '營收', '；', '同時', '未來', '計畫', '投入', '羽絨衣', '製造', '，', '屆時', '將', '挹注', '母公', '。', '司', '營運', '。', '廣越', '第1', '季', '營收', '23.67億', '元', '，', '年增', '103.67%', '，', '子公司', '金漢', '併購', '效益', '發酵', '，', '是', '營收', '翻倍', '成長', '原因', '之', '一', '。', '廣越', '指', '。出', '，', '目前', '金漢', '營運', '狀況', '不錯', '，', '一', '年', '營收', '約', '15億', '元', '，', '產品', '除了', '針織', '外', '，', '還', '有', '泳衣', '、', '跳舞衣', '等', '，', '主要', '客戶', '包括', 'new bala', '。', 'nce', '、', 'PUMA', '等', '，', '產能', '主要', '在', '越南', '。', '現在', '也', '在', '積極', '爭取', '新', '客戶', '，', '很多', '客戶', '正在', '洽談', '中', '，', '等到', '下', '半', '年', '就', '會', '確定', '，', '預期', '明', '。', '年', '就', '會', '慢慢', '貢獻', '，', '營收', '有', '機會', '增加', '。', '廣越', '另', '透露', '，', '正', '計劃', '讓', '金漢', '投入', '羽絨衣', '製造', '，', '未來', '在', '針織', '5', '到', '8月', '淡季', '時', '，', '可以', '。', '承接', '一', '部分', '廣越', '的', '訂單', '。', '。']</t>
  </si>
  <si>
    <t>['宏偉', '考量', '未來', '營運', '發展', '需要', '，', '擬', '購置', '位於', '台南市', '南部', '科學園區', '附近', '土地', '或', '建物', '，', '作為', '辦公', '大樓', '及', '宿舍', '使用', '，', '預計', '購', '。', '買', '金額', '不', '高於', '新台幣', '壹億', '元', '以內', '，', '授權', '董事長', '全權', '處理', '。', '。']</t>
  </si>
  <si>
    <t>['2019', '/04/', '26', '收盤價', '10.50', '元', '，', '月', '報酬', '下跌', '30%', '。', '。']</t>
  </si>
  <si>
    <t>['全面', '改選', '，', '原', '6', '董', '，', '現', '7', '董', '，', '其中', '2', '董', '續任', '。', '董事長', '何昭陽', '續任', '董事', '，', '董事長', '尚未', '選任', '。', '副董事長', '葉美麗', '卸任', '。', '董事', '梁基磐', '卸任', '。', '董事', '陳俊雄', '卸任', '。', '獨立', '董事', '劉韋廷', '續任', '。', '獨立', '董事', '蔡蒔銓', '卸任', '。', '獨立', '董事', '黃國師', '新任', '。', '董事', '莊孝根', '(', '八陽', '光電', '代表', ')', '新任', '。', '獨立', '董事', '陳彥松', '新任', '。', '董事', '楊弘文', '(', '群創', '光電', '代表', ')', '新任', '。', '董事', '羅來煌', '(', '八陽', '光電', '代表', ')', '新任', '。', '改派', '1', '董', '。', '董事', '莊孝根', '(', '八陽', '光電', '代表', ')', '卸任', '。', '董事', '呂維倫', '(', '八陽', '光電', '代表', ')', '新任', '。', '推選', '。', '董事長', '推選', '，', '由', '何昭陽', '續任', '。']</t>
  </si>
  <si>
    <t>['誠美材', '為', '徹底', '解決', '經營權', '之', '爭', '，', '由', '獨立', '董事', '劉韋廷', '主持', '，', '召開', '股東', '臨時會', '改選', '七', '席', '董事', '，', '最後', '由', '誠美材', '董事長', '何昭。陽', '為首', '的', '「', '公司派', '」', '，', '拿下', '六', '席', '勝出', '，', '另', '一', '席', '董事', '由', '群創', '取得', '，', '歷經', '103', '天', '的', '經營權', '糾紛', '，', '最終', '由', '公司派', '大勝', '。展', '。望', '今年', '，', '何昭陽', '看好', '偏光片', '市場', '具', '競爭力', '，', '對', '其', '公司', '前景', '有', '信心', '，', '新', '的', '團隊', '涵蓋', '律師', '、', '會計師', '、', '財務', '專業', '人士', '，', '有', '。', '利於', '建立', '審計', '委員會', '，', '未來', '經營會', '更加', '多元', '穩健', '。', '他', '表示', '，', '從', '第三', '季', '開始', '，', '應', '會', '慢慢', '步上', '正軌', '，', '整', '個', '產業', '是', '正向發', '。展', '，', '供需', '狀況', '來', '講', '，', '需求', '仍', '強勁', '。', '。']</t>
  </si>
  <si>
    <t>['立凱', '-KY', '補充', '公告', '本', '公司', '2016/4/14', '決議', '通過', '出售', '重要', '子公司', '英屬', '蓋曼群島', '商立', '凱綠能', '移動', '股份', '有限公司', '(', 'Aleees Ec', '。', 'oArk\u3000', '(', 'Cayman', ')', ' Co.', ', Ltd.', ' ', '股權', '予', '五龍', '集團案', '。', '1', '.', '契約', '或', '承諾', '相對人', ':', '。', '(1)', '.', '五龍', '動力', '有限公司', '(', '原名', '事安', '集團', '有限公司', ')', '與', '其', '旗下', '子公司', '(', '以下', '簡稱', '五龍', '動力', ')', '。', '(2)', '.', '五龍', '電動車', '(', '集團', ')', '有限公司', '與', '其', '旗下', '子公司', '(', '以下', '簡稱', '五龍', '電動車', '集團', ')', '。', '2', '.', '與', '公司', '關係', ':', '。', '透過', '2016/4/14', '策略', '聯盟', '交易', '後', '，', '五龍', '動力', '及', '五龍', '電動車', '集團', '為', '本', '公司', '關係人', '。', '。', '3', '.', '主要', '內容', ':', 'F-', '立凱', '(', '5227', ',', ' ', '以下', '簡稱', '立凱電', ')', '與', '香港', '上市', '公司', '港商', '五龍', '動力', '有限公司', '(', '股票', '代碼', '：', '378', '.', ' HK', ',', ' ', '以下', '簡。', '稱', '五龍', '動力', ')', '於', '2015', '/', '11/16', '所', '簽署', '之', '合作', '備忘錄', '的', '基礎', '下', '，', '立凱電', '已', '於', '2016/4/14', '與', '五龍', '動力', '及', '其', '關聯', '企業', '香港', '上市', '。', '公司', '五龍', '電動車', '(', '集團', ')', '有限公司', '(', '股票', '代碼', '：', '729', '.', 'HK', ',', ' ', '以下', '簡稱', '五龍', '電動車', '集團', ')', '共同', '簽訂', '交易', '契約', '，', '以', '策略', '聯盟', '與', '。', '資本', '合作', '方式', '加速', '深化', '雙方', '在', '電動車', '產業', '的', '上下游', '合作', '佈局', '。', '根據', '交易', '契約', '中', '所', '載明', '之', '條件', '，', '五龍', '動力', '首先', '以', '私募', '。', '方式', '投資', '立凱電', '新', '發行', '之', '普通股', '，', '預計', '以', '每', '股', '新台幣', '35', '元', '的', '價格', '為', '基礎', '，', '認購立', '凱電', '46佰萬', '股', '之', '普通股', '，', '約', '占', '立凱', '。電', '增資', '後', '股本', '21.8%', '。', '本', '私募案', '完成', '時', '，', '五龍', '電動車', '集團', '以', '港幣', '28,000仟', '元', '(', '約', '新台幣', '117,600仟', '元', ')', '取得', '立凱', '電旗', '下', '。', '車電', '事業', '立', '凱綠能', '(', '蓋曼', ')', '股權', '，', '以及', '港幣', '72,000仟', '元', '取得', '台灣', '立', '凱綠能', '部分', '資產', '。立凱電', '同時', '將', '以', '每', '股', '港幣', '0.5', '元', '。', '認購', '五龍', '電動車', '集團', '新', '發行', '之', '430佰萬', '股', '普通股', '與', '港幣', '2.75億', '的', '無', '擔保', '可', '轉換', '公司債', '(', '轉換', '價格', '為', '每', '股', '港幣', '0.5', '元', ')', '，', '。', '總計', '投資', '港幣', '4.9億', '。', '上述', '交易', '先決', '條件', '成就', '須', '完成', '其他', '相關', '交易', '後', '始', '得', '進行', '交割', '。', '本', '交易案', '已', '在', '2016/6', '經由', '立凱', '。電', '與', '五龍', '動力', '股東會', '決議', '通過', '，', '並', '取得', '相關', '主管', '機關', '的', '許可', '。', '。', '4', '.', '對', '公司', '財務', '、', '業務', '之', '影響', ':', '透過', '此', '次', '策略', '聯盟', '，', '五龍', '電動車', '集團', '、', '五龍', '動力', '、', '及', '立凱電', '將', '可', '整合', '技術', '、', '製造', '、', '市', '。場', '、', '供應鏈', '與', '資金面', '的', '優勢', '，', '進軍', '中國', '與', '全球', '電動車', '與', '儲能', '市場', '。', '。', '5', '.', '具體', '目的', ':', '加速', '深化', '雙方', '在', '電動車', '產業', '的', '上下游', '合作', '佈局', '，', '共同', '爭取', '全球', '及', '中國', '電動車', '市場', '發展', '帶來', '的', '巨大', '商機', '。', '。', '。', '6', '.', '其他', '應', '敘明', '事項', ':', '。', '(', '1', ')', '.', '本', '交易案', '已', '在', '2016/6', '經由', '立凱電', '與', '五龍', '動力', '股東會', '決議', '通過', '，', '並', '取得', '相關', '主管', '機關', '的', '許可', '。', '本', '公司', '本', '次', '係', '補充', '。', '公告', '2016/4/14', '董事會', '決議', '通過', '出售', '重要', '子公司', '英屬', '蓋曼群島', '商立', '凱綠能', '移動', '股份', '有限公司', '(', 'Aleees EcoArk\u3000', '(', 'Caym', '。', 'an', ')', ' Co', '.', ',', ' Ltd', '.', ' ', '股權', '予', '五龍', '集團案', '。', '。', '(2)', '.', '前', '揭', '五龍', '電動車', '集團', '以', '港幣', '28,000仟', '元', '(', '約', '新台幣', '117,600仟', '元', ')', '取得', '立凱', '電旗', '下車電', '事業立', '凱綠能', '(', '蓋曼', ')', '股權', '。', '，', '因', '屬', '策略', '聯盟', '涵蓋', '之', '交易', '符合', '當時', '2016年度', '公開', '發行', '公司', '取得', '或', '處分', '資產', '處理', '準則', '第30', '條', '之', '規定', '，', '故', '補充', '公告', '之', '。', '。', '。']</t>
  </si>
  <si>
    <t>['智崴', '資訊', '與', '北京', '某', '公司', '簽訂', '三', '套', '體感', '模擬', '遊樂', '設備', '合作', '框架', '協議', '，', '說明', '如', '下', '：', '。', '1', '.', '契約', '或', '承諾', '相對人', ':', '北京', '某', '公司', '。', '2', '.', '主要', '內容', ':', '雙方', '訂定', '三', '套', '體感', '模擬', '遊樂', '設備', '合作', '框架', '協議', '。', '。', '3', '.', '對', '公司', '財務', '、', '業務', '之', '影響', ':', '貢獻', '公司', '未來', '營收', '、', '提高', '獲利', '。', '。', '4', '.', '具體', '目的', ':', '提高', '公司', '營收', '。', '。']</t>
  </si>
  <si>
    <t>['辭任', '2', '董', '。', '董事', '王朝正', '卸任', '。', '獨立', '董事', '何嘉昇', '卸任', '。']</t>
  </si>
  <si>
    <t>['2019', '/04/', '26', '收盤價', '21.85', '元', '，', '月', '報酬', '下跌', '49%', '。', '。']</t>
  </si>
  <si>
    <t>['2019', '/04/', '26', '收盤價', '1.89', '元', '，', '月', '報酬', '下跌', '81%', '。', '。']</t>
  </si>
  <si>
    <t>['內部', '稽核', '主管', '蔡泓翔', '離職', '。', '。']</t>
  </si>
  <si>
    <t>['瑞儀', '昨天', '舉行', '年度', '法人', '說明會', '，', '第1', '季', '合併', '營收', '為', '新台幣', '149億', '元', '，', '較', '去年', '同', '期', '成長', '32.4%', '，', '營業', '毛利', '為', '25億', '元', '，', '毛', '。', '利率', '16.79%', '，', '稅', '後', '淨利', '14億', '元', '，', '每', '股', '稅', '後', '盈餘', '3.07', '元', '。', '董事長', '暨', '總經理', '王本然', '表示', '，', '今年', '第1', '季', '受惠', '於', '主要', '客戶針', '。', '對', '平板', '電腦', '改版', '，', '使', '整體', '出貨量', '大幅', '提升', '，', '第1', '季', '有', '淡季', '不', '淡', '的', '亮眼', '表現', '。', '瑞儀', '近年', '來', '積極', '布局', '加速', '通過', '車載', '面板', '。', '的', '認證', '、', '試', '量產', '及', '產線', '的', '建置', '規劃', '，', '去年', '已', '有', '少量', '營收', '貢獻', '，', '2018年', '第4', '季', '出貨量', '15.6萬', '片', '，', '今年', '首', '季', '出貨', '22.2萬', '。片', '，', '月增', '42.3%', '；', '預估', '本', '季', '有', '機會', '上', '看', '45萬', '片', '，', '較', '上', '季', '成長', '102.7%', '。', '瑞儀', '強調', '，', '智慧型', '手機', '背光', '模組', '的', '的', '銷售額', '，', '。', '占', '瑞儀', '整體', '營收', '比重', '不', '高', '。', '預計', '未來', '在', 'LCD', '新', '的', '應用', '持續', '推出', '下', '，', '勢將', 'OLED', '對', '瑞儀', '的', '影響', '降到', '最', '低', '。', '。']</t>
  </si>
  <si>
    <t>['華孚', '科技', '代', '重要', '子公司', '昆山', '漢鼎', '精密', '金屬', '有限公司', '說明', '停工', '事宜', '，', '說明', '如下', '：', '。', '1', '.', '華孚', '科技', '股份', '有限公司', '(', '股票', '代號', '6235', ')', '大陸', '子公司', '昆山', '漢鼎', '精密', '金屬', '有限公司', '(', '以下', '簡稱', '昆山', '漢鼎', ')', '因', '2019/', '3/31', '。', '上午', 'CNC', '車', '間', '西北側', '發生', '爆燃', '起火', '事件', '造成', '員工', '傷亡', '，', '昆山', '政府', '為', '加強', '並', '落實', '安全', '生產', '及', '消防', '安全', '，', '擬', '於', '5月', '起', '進行', '。', '全', '區域', '安全', '生產', '大', '排查', '大', '整治', '行動', '，', '未', '完成', '排查', '整治', '前', '昆山', '漢鼎', '涉', '鎂', '鋁', '鋅鈦機', '加工', '製程', '將', '暫停', '生產', '活動', '，', '復工', '時間', '。', '需', '視', '政府', '作業', '進度', '而', '定', '。', '。', '2', '.', '昆山', '漢鼎', '於', '安全', '生產', '大', '排查', '大', '整治', '行動', '期間', '，', '為', '確保', '員工', '權益', '得到', '有效', '保障', '，', '於', '2019', '/', '4/26', '向', '員工', '宣布', '可以', '選擇', '。', '從優', '自行', '離職', '或', '繼續', '留任', '。', '。', '3', '.', '預計', '可能', '損失', ':', '若', '75%', '之', '基礎', '員工', '選擇', '從優', '自行', '離職', '，', '預計', '公司', '將', '可能', '產生', '約', '新台幣', '1.3億', '元', '之', '費用', '。', '。', '4', '由於', '公司', '尚', '無從', '判別', '當地', '政府', '批准', '復工', '之', '時限', '，', '在', '得以', '完全', '復工', '前', '，', '將', '機動', '調度', '產能', '使', '馬鞍山廠', '能', '加速', '支援', '生產', '。', '，', '希望', '能', '盡量', '減輕', '對', '公司', '業務', '及', '客戶', '之', '影響', '。', '。', '(1)', '.', '營收面', '影響', '之', '說明', '：', '如', '以', '去年', '同', '期', '單月', '營收', '推估', '2019年', '5-', '6月', '之', '合併', '營收', '，', '預計', '可能', '減少', '57%', '及', '54%', '左右', '，', '減少', '。', '金額', '則', '約為', '新台幣', '1.7億', '元', '及', '1.6億', '元', '。', '。', '(2)', '.', '產能面', '影響', '之', '說明', '：', '過去', '三年度', '(', '2016', '-', '2018年度', ')', '產能', '分別', '為', '新台幣', '3,204,191仟', '元', '、', '3,391,463仟', '元', '、', '4,004,0。00仟', '元', '；', '假設', '當地', '政府', '允許', '昆山漢鼎', '於', '5月', '底', '移轉', '部分', '產能', '至', '馬鞍山廠', '之', '情況', '下', '，', '推估', '2019年度', '可能', '之', '產能', '約為', '2,4', '。50,471仟', '元', '，', '預估', '可能', '減少', '1,553,529仟', '元', '。', '。', '(3)', '.', '產量面', '影響', '之', '說明', '：', '過去', '三年度', '(', '2016', '-', '21018年度', ')', '產量', '分別', '為', '9,684仟', '個', '/', '仟片', '、', '18,448仟', '個', '/', '仟片', '、', '27,474仟', '。', '個', '/', '仟', '片', '；', '在', '前述', '假設', '情況', '相同', '下', '，', '推估', '2019年度', '可能', '之', '產量', '約為', '15,617仟', '個', '/', '仟', '片', '，', '預計', '可能', '減少', '11,857仟', '個', '/', '仟', '。', '片', '。', '。']</t>
  </si>
  <si>
    <t>['臺龍', '擬', '私募', '發行', '無', '擔保', '可', '轉換', '公司債', '(', '臺龍', '一', '(', 'P', ')', ')', '，', '以', '募集', '台幣', '50,000', '(', '仟', '元', ')', '，', '用以', '償還', '借款', '及', '充實', '集團', '營運', '資金', ',', '。', ' ', '以', '因應', '集團', '長期', '發展', '所', '需', ',', ' ', '強化', '財務', '結構', '。', '。']</t>
  </si>
  <si>
    <t>['內部', '稽核', '主管', '曾盈燕', '內部', '調動', '，', '由', '謝靜怡', '接任', '。', '。']</t>
  </si>
  <si>
    <t>['2019', '/', '04', '/', '26', ' TCRI', '依', '2018/', '12', '財報', '調升', '1', '等', '，', '歸', '第7', '等', '，', '調', '等', '因', '：', '。', '雙鏡頭', '相機量', '增', '帶動', '軟硬', '複合版', '需求', '增加', ',', '營收', '獲利', '大增', ',', '故', '予以', '調升', '1', '等', '.', '。']</t>
  </si>
  <si>
    <t>['指紋', '辨識', 'IC廠', '神盾', '2019年', '將', '可望', '拿下', '中國', '大陸', '前', '四', '大', '手機', '品牌', '訂單', '，', '其中', 'Vivo', '、', '小米', '的', '光學', '指紋', '辨識', '訂單', '已經', '談定', '。', '，', '華為', '及', 'OPPO', '也', '可望', '於', '2019年', '入', '袋', '，', '韓系', '陣營', '除了', '三星', 'A', '系列', '持續', '放量', '之外', '，', '神盾', '再', '獲', 'LG', '手機', '大單', '挹注', '，', '神盾', '下', '半', '。', '年', '出貨', '將', '可望', '進入', '爆發', '成長', '階段', '。', '神盾', '公告', '2019年', '3月', '合併', '營收', '達', '5.99億', '元', '、', '月增', '50.6%', '、', '年', '成長', '16.2%', '，', '寫下', '歷史', '。', '單月', '第三', '高', '表現', '，', '累計', '第一', '季', '合併', '營收', '為', '13.93億', '元', '、', '季增', '15.8%', '。', '法人', '表示', '，', '神盾', '第一', '季', '光學', '指紋', '辨識', '占', '營收', '比重', '。', '仍', '低於', '電容式', '方案', '，', '因此', '營收', '成長', '幅度', '有限', '，', '不過', '進入', '第二', '季', '後', '，', '隨著', '光學', '指紋', '辨識', '方案', '放量', '出貨', '，', '業績', '將', '有', '機會', '。', '出現', '明顯', '成長', '。', '。']</t>
  </si>
  <si>
    <t>['2019', '/04/', '26', '收盤價', '0.51', '元', '，', '月', '報酬', '下跌', '81%', '。', '。']</t>
  </si>
  <si>
    <t>['凌昇科', '2018年度', '累積', '虧損', '達', '實收', '資本額', '二分之一', '。', '。']</t>
  </si>
  <si>
    <t>['亞獅康', '-KY', '公告', '本', '公司', '海外', '財務', '報告', '因', '適用', '兩', '地', '會計', '原則', '不', '一致', '之', '差異', '調節', '內容', '。', '1', '.', '財務', '報告', '年度', '季別', ':', '2018年度', '。', '2', '.', '本', '國', '上櫃', '有價證券', '採用', '之', '會計', '原則', ':', '金管會', '認可', '並', '發布', '生效', '之', '國際', '財務', '報導', '準則', '。', '。', '3', '.', '本', '國', '上櫃', '有價證券', '財務', '資訊', '之', '差異', '項目', '及', '金額', ':', '依', 'TIFRS', '合併', '財務', '報表', '中', '：', '。', '(1)', '.', '歸屬於', '母公司', '業主', '之', '合併', '淨利', '(', '虧損', ')', ':', ' ', '(', '新台幣', '1,228,025', '元', ')', '仟', '元', '。', '(', '2', ')', '.', '稅', '後', '基本', '及', '稀釋', '每', '股', '盈餘', '(', '虧損', ')', ':', '(', '新台幣', '8.49', '）', '元', '。', '(3)', '.', '資產', '總額', '：', '新台幣', '1,616,298仟', '元', '。', '(4)', '.', '負債', '總額', '：', '新台幣', '680,460仟', '元', '。', '(5)', '.', '非', '控制', '權益', '：', '0', '。', '(6)', '.', '母公司', '業主', '權益', '：', '新台幣', '935,838仟', '元', '。', '4.', '境', '外', '發行', '有價證券', '採用', '之', '會計', '原則', ':', '依照', '經', '國際', '會計', '準則', '理事會', '(', 'IASB', ')', '發布', '之', '國際', '財務', '報導', '準則', '編製', '(', 'IFRSs', ')', '。', '。', '5', '.', '境', '外', '發行', '有價證券', '財務', '資訊', '之', '差異', '項目', '及', '金額', ':', '向', '美國', '證券', '交易', '委員會', '(', 'SEC', ')', '提交', '的', '20-F', '表格', '年度', '報告', '：', '。', '(1)', '.', '歸屬於', '母公司', '業主', '之', '合併', '淨利', '(', '虧損', ')', ':', '(', '42,185,597', ')', '美元', '。', '(', '2', ')', '.', '稅', '後', '基本', '及', '稀釋', '每', '股', '盈餘', '(', '虧損', ')', '：', '(', '0.28', ')', '美元', '。', '(', '3', ')', '.', '資產', '總額', ': ', '52,880,838', '美元', '。', '(4', ')', '.', '負債', '總額', ':', '22,262,805', '美元', '。', '(5)', '.', '非', '控制', '權益', '：', '0', '。', '(6)', '.', '母公司', '業主', '權益', '：', '30,618,033', '美元', '。', '6', '.', '差異', '原因', ':', '本', '公司', '2018年度', '合併', '財務', '報告', '於', '國內', '依', '金管會', '認可', '並', '發布', '生效', '之', '國際', '財務', '報導', '準則', '與', '境', '外', '發行', '有價證', '。', '券', '所', '採用', '之', '國際', '財務', '報導', '準則', '並', '無', '會計', '原則', '不', '一致', '所', '產生', '之', '差異', '。', '。']</t>
  </si>
  <si>
    <t>['內部', '稽核', '主管', '潘靜怡', '內部', '調動', '，', '由', '黃建勳', '接任', '。', '。']</t>
  </si>
  <si>
    <t>['辭任', '1', '董', '。', '董事', 'Abel Ang ', 'Boon ', 'Thong', '(', 'Advanced ', 'Materials ', 'Technologies Pte Ltd', '代表', ')', '卸任', '。']</t>
  </si>
  <si>
    <t>['愛普代', '子公司', '愛普', '存儲', '技術', '(', '杭州', ')', '有限公司', '公告', '為', '擴充', '運用', '集團', '整體', '資源', '，', '俾能', '吸納', '中國', '大陸', '在地', '資源', '，', '有效', '開拓', '。', '中國', '大陸', '地區', '市場', '，', '而', '向', '愛普', '科技', '股份', '有限公司', '(', '母公司', ')', '取得', '無形', '資產', '(', '技術', '授權', ')', '，', '總金額', '為', '新台幣', '308,950,000', '。元', '(', '美金', '10,000,000', '元', ')', '。', '。']</t>
  </si>
  <si>
    <t>['北極星', '藥業', '集團', '股份', '有限公司', '針對', '私募', '有價證券', '2019年', '第1', '季', '資金', '運用', '情形', '，', '以及', '2019年', '4月', '1日', '董事會', '決議', '辦理', '私', '。', '募有價', '證券', '後', '所', '應', '申報', '之', '相關', '資訊', '，', '查有', '未', '依', '櫃買', '中心', '「', '證券商', '營業', '處所', '買賣', '興櫃', '股票', '審查', '準則', '」', '(', '下', '稱', '興櫃', '審查', '。', '準則', ')', '第33', '條', '第1', '項', '第19', '款', '規定', '期限', '申報', '之', '情事', '，', '櫃買', '中心', '爰', '依', '興櫃', '股票', '審查', '準則', '第47', '條', '規定', '處以', '新臺幣', '一萬', '元', '之', '違', '。', '約金', '。', '。']</t>
  </si>
  <si>
    <t>['智慧型', '手機廠', '持續', '推出', '採用', '全', '螢幕', '及', '窄邊', '框面板', '新款', '手機', '，', '加上', '4K/8K', '高畫質', '電視', '面板', '進入', '出貨', '旺季', '，', '薄膜', '覆晶', '（', 'C', '。', 'OF', '）', '基板', '第二', '季', '供給', '缺口', '擴大', '，', '下', '半', '年', '確定', '供不應求', '。', '易華電', ' 4月', '順利', '調漲', '價格', '，', '下', '半', '年', '價格', '將', '再', '逐', '季', '調漲', '，', '且', '受', '。惠', '於', '華為', '、', '三星', '等', '大', '客戶', '持續', '擴大', '下單', '，', '今年', 'COF', '基板', '出貨量', '將', '較', '去年', '倍增', '，', '加上', '漲價', '效應', '發酵', '，', '看好', '營收', '逐', '季', '創', '。', '下新高', '，', '全', '年', '營收', '將', '較', '去年', '成長', '逾', '1.2', '倍', '。', '易華電', '今年', '以來', 'COF', '基板', '出貨', '暢旺', '，', '3月', '合併', '營收', '月增', '9.3%', '達', '2.52億', '元', '，', '。', '創下', '單月', '營收', '歷史', '新高', '，', '較', '去年', '同', '期', '成長', '逾', '1', '倍', '達', '103.1%', '。', '第一', '季', '合併', '營收', '達', '7.32億', '元', '，', '較', '去年', '第四', '季', '成長', '6.9%', '，', '。', '續', '創', '季度', '營收', '歷史', '新高', '，', '與', '去年', '同', '期', '相較', '大幅', '成長', '逾', '1', '倍', '達', '105.7%', '，', '表現', '優於', '預期', '。', '。']</t>
  </si>
  <si>
    <t>['醣基', '接獲', '通知', '醣', '重組', '均', '相化', '抗', '癌', '抗體', '新', '藥', 'CHO-H01', '「', '增進', '抗體', '功效', '之', '通用', '糖型', '之', '。', '組合物', '及', '方法', '」', '已', '獲', '台灣', '智慧', '財產局', '專利', '核准', '，', '專利證', '書號', '：', '發明', '第', 'I654202', '號', '。', '。', '。']</t>
  </si>
  <si>
    <t>['設備商', '群翊', '工業', ' ', '在', '陸續', '拿下', 'FPC', '、', 'COF', '、', '汽車', '內飾', '玻璃', '等', '指標性', '訂單', '後', '，', '帶動', '業績', '穩定', '成長', '。', '3月', '營收', '1.57億', '元', '創單', '。', '月', '新高', '，', '累計', '前', '三月', '營收', '3.98億', '元', '，', '同樣', '創下', '歷史', '同', '期', '新高', '。', '董事長', '陳安順', '於', '法說會', '上', '表示', '，', '今年', '首', '季', '營運', '表現', '看', '。', '起來', '還', '不錯', '，', '此外', '大', '環境', '的', '不', '穩定', '因素', '有', '趨緩', '的', '現象', '，', '加上', '電子', '產業', '發展', '趨勢', '和', '市場', '需求', '非常', '明確', '，', '目前', '訂單', '能', '見', '。度', '已', '看', '向', '第三', '季', '，', '展望', '下', '半', '年', '營運', '樂觀', '可期', '。', '陳安順', '表示', '，', '因為', '國際級', '客戶', '需求', '大增', '，', '生意', '做', '不', '完', '，', '今年', '感覺', '不得', '。', '不', '擴產', '，', '因為', '不僅', '是', '單一', '個', '領域', '，', '包括', '5G', '網通', '、', '汽車', '電子', '、', '半導體', '等', '三', '大', '市場', '的', '需求', '都', '同步', '轉強', '，', '因此', '今年', '5月', '21', '。日', '召開', '董事會', '時', '，', '將', '會', '確定', '擴充', '產能', '的', '細節', '，', '並', '對', '外', '公布', '。', '。', '【', 'TCRI ', '觀點', '_', '20190502', '】', '。', '群翊', '為為', '塗佈', '、', '乾燥', '及', '曝光', '設備', '製造商', '，', '主要', '應用', '領域', '於', 'PCB', '及', 'IC', '載板', '，', '並', '以', '特有', '之', '捲', '對捲', '產品', '及', '自動化', '整合', '行銷', '。', '市場', '。', '觀察', '2018/12', '帳載', '合約', '負債', '金額', '達', '10.42億', '，', '較', '基期', '6.1億', '大幅', '成長', '。', '營收', '年增', '13%', '，', '其中', '來自', '中國', '地區', '營收', '約', '。', '佔', '5成', '。', '新', '設備', '帶來', '自動化', '效益', '(', '舒緩', '缺', '工', '問題', '，', '節省', '人力', ')', '，', '並', '可', '搭載', '新', '技術', '、', '應用', '配合', '終端', '產品', '進行', '功能', '調整', '。', '。', '考量', '中國', 'PCB', '業者', '陸續', '切入', '高階', '手機', '大廠', '、', '車用', '電子', '等', '供應鏈', '，', '並', '配合', '政策', '投入', '5G', '基礎', '建設', '布置', '，', '我們', '認為', '中國', 'PCB', '。', '產業', '後續', '資本', '支出', '將', '會', '增加', '。', '。']</t>
  </si>
  <si>
    <t>['旭暉', '應材', '重新', '上', '傳', '修正', '後', '之', '2017年度', '個體', '及', '合併', '財報', '，', '說明', '如', '下', '：', '。', '本', '公司', '2017年度', '財務', '報告', '針對', '同', '一', '客戶', '同時', '進銷', '貨', '之', '情形', '，', '營業', '收入', '及', '營業', '成本', '採', '總額', '方式', '表達', '，', '惟', '會計師', '查核本', '。', '公司', '2018年度', '財報', '時', '，', '認為', '依', 'IFRS', '15', '規定', '，', '企業', '應', '將', '付給', '客戶', '之', '對價', '作為', '交易', '價格', '及', '收入', '之', '減少', '，', '故', '營業', '收入', '及', '營', '。', '業', '成本', '應', '同步', '減除', '調整', '所', '致', '，', '惟', '該', '調整', '僅', '係', '營業', '收入', '及', '營業', '成本', '採', '相抵', '後', '之', '淨額', '表達', '，', '對於', '營業', '損益', '及', '稅', '(', '前', ')', '後損', '。益', '並', '無', '影響', '。', '。']</t>
  </si>
  <si>
    <t>['補選', '1', '董', '。', '董事', '彭志強', '(', '宏誠', '創業', '投資', '代表', ')', '新任', '。']</t>
  </si>
  <si>
    <t>['經', '緯航', '2018年度', '累積', '虧損', '達', '實收', '資本額', '二分之一', '。', '。']</t>
  </si>
  <si>
    <t>['1', '.', '成霖', '舉行', '法說會', '，', '財務長', '陳宗民', '表示', '，', '首', '季', '受到', '人民幣', '匯率', '升值', '及', '原物料', '價格', '上漲', '影響', '，', '首', '季', '毛利', '表現', '將', '會', '較', '去', '。', '年', '3', '、', '4', '季', '下滑', '，', '但', '因', '去年', '首', '季', '基期', '低', '，', '表現', '仍', '將', '優於', '去年', '同', '期', '。', '展望', '今年度', '營運', '，', '預期', '營收', '會', '持平會', '小幅', '成長', '，', '不', '。過', '還', '需要', '觀察', '訂單', '會不會', '在', '2', '、', '3', '季', '的', '時候', '趕上來', '，', '全', '年度', '目標', '希望', '毛利率', '維持', '去年', '同', '期', '的', '水準', '。', '去年', '集團', '組織', '重組', '。', '後', '，', '共', '分成', '四', '個', '事業體', '，', '包括', '北美', '品牌', '、', '全球', '代工', '品牌', '、', '英國', 'PJH', '，', '及', '台灣', '麗舍', '，', '將', '成為', '集團', '今年', '營運', '成長', '的', '主力', '。', '。', '。', '2.', '成霖', '旗下', '的', '北美', '品牌', '事業體', '2019年', '的', '首', '季', '營運', '占', '比', '，', '由', '2018年', '的', '35%', '提高', '至', '36%', '，', '使得', '北美', '品牌', '事業', '今年', '的', '營運', '仍', '。然', '看好', '。', '英國', 'PJH', '主要', '營業', '項目', '，', '包括', '廚衛', '產品', '的', '物流', '和', '售後', '服務', '。', '雖然', 'PJH', '倉庫', '去年', '發生', '火災', '，', '但是', '因為', '善後', '處理', '。', '得宜', '，', '增加', '既有', '客戶', '的', '信賴度', '，', '加上', '新', '客戶', '訂單', '增加', '，', 'PJH', '今年', '首', '季', '營運', '占', '比', '，', '由', '2018年', '的', '29%', '提高', '至', '32%', '。', '至於', '全。球', '代工', '品牌', '事業', '，', '以', '代工', '品牌', '的', '製造', '與', '銷售', '為', '主軸', '，', '再', '串連', '水龍頭', '五', '金', '產品', '製造', '生產', '端', '的', '旗下', '深圳', '成霖', '實業', '，', '創造', '。', '該', '事業', '的', '營收', '。', '不過', '，成霖', '全球', '代工', '品牌', '事業', '首', '季', '營運', '占', '比', '，', '意外', '由', '2018年', '的', '32%', '降至', '28%', '。', '衰退', '主因', '，', '除了', '與', '同業', '。', '價格', '競爭', '等', '因素', '有關', '外', '，', '客戶', '首', '季', '手', '中', '庫存', '水位', '較', '高', '，', '也', '是', '關鍵', '因素', '，', '公司', '希望', '客戶', '第一', '季', '去化', '庫存', '之後', '，', '第二', '、', '。', '三', '季', '開始', '回補', '庫存', '，', '屆時', '全球', '代工', '品牌', '事業', '可望', '逐漸', '復成長', '動能', '。', '另外', '，', '台灣', '的', '麗舍', '，', '主要', '營業', '項目', '放', '在', '經營', '台灣', '。', '內銷', '高階', '國際', '品牌', '廚衛', '產品', '，', '因', '客戶', '與', '市場', '穩定', '，', '雖', '首', '季', '營運', '有', '成長', '，', '但', '其', '營收', '占', '比', '4%', '與', '去年', '相同', '。', '。', '【', 'TCRI ', '觀點', '_', '20190508', '】', '。', '1', '.', '依', 'TCRI', '觀點', '，', '公司', '獲利', '易', '受', '原物料', '價格', '波動', '及', '匯率', '影響', '，', '故', 'TCRI', '等級', '暫', '無', '異動', '。', '。', '2', '.', '因', '人民幣', '匯率', '升值', '及', '原物料', '價格', '上漲', '，', '公司', '2019', 'Q', '1', '毛利率', '將', '會', '較', '去年', '3', '、', '4', '季', '下滑', ' 。', '而', '2018年', '組織', '重組', '後', '，', '集團', '。', '分成', '四', '個', '事業體', '，', '包括', '北美', '品牌', '、', '全球', '代工', '品牌', '、', '英國', 'PJH', '，', '及', '台灣', '麗舍', '。', '北美', '品牌', '事業體', '2019', 'Q1', '營運', '占', '比', '，', '由', '201', '。', '8年', '的', '35%', '提高', '至', '36%', '；', '英國', 'PJH', '主要', '營業', '項目', '，', '包括', '廚衛', '產品', '的', '物流', '和', '售後', '服務', '。', '因', '新', '客戶', '訂單', '增加', '，', 'PJH', '今年', '首', '季', '。', '營運', '占', '比', '，', '由', '2018年', '的', '29%', '提高', '至', '32%', '。', '全球', '代工', '品牌', '事業', '首', '季', '營運', '占', '比', '，', '由', '2018年', '的', '32%', '降至', '28', '。', '衰退', '主因', '，', ' ', '除', '同', '。', '業', '價格', '競爭', '等', '因素', '有關', '外', '，', '客戶', '首', '季', '手', '中', '庫存', '水位', '較', '高', '，', '也', '是', '關鍵', '因素', '。', '台灣', '的', '麗舍', '，', '主要', '營業', '項目', '放', '在', '經營', '台灣', '。', '內銷', '高階', '國際', '品牌', '廚衛', '產品', '，', '因', '客戶', '與', '市場', '穩定', '，', '營收', '占', '比', '4%', '與', '去年', '相同', '。', '。']</t>
  </si>
  <si>
    <t>['再生', '-KY', '持續', '受到', '大陸', '禁廢令', '的', '衝擊', '，', '第1', '季', '稅', '後', '淨損', '1.96億', '元', '，', '比', '去年', '第4', '季', '虧損', '再', '擴大', '，', '再', '創', '公司', '上市', '以來', '最', '大', '。', '單季', '虧損', '，', '換算', '每', '股', '稅', '後', '淨損', '0.73', '元', '。', '再生', '第1', '季', '營收', '3.7億', '元', '，', '比', '去年', '同', '期', '成長', '9.1%', '，', '不過', '昨天', '公布', '今年', '首', '季', '稅', '後', '。', '淨損', '1.96億', '元', '，', '連續', '第六', '季', '虧損', '，', '且', '虧損', '似乎', '有', '擴大', '跡象', '。', '相較', '去年', '同', '期', '淨損', '1.37億', '元', '，', '虧損', '增加', '43%', '；', '對照', '去年', '。', '第4', '季', '淨損', '1.42億', '元', '，', '虧損', '也', '再', '擴大', '38%', '。', '再生', '-KY', '總經理', '丁志猛', '坦承', '，', '公司', '營運', '目前', '受到', '大陸', '禁廢令', '的', '影響', '非常', '大', '。', '，', '因為', '原料', '沒辦法', '進口', '，', '而且', '，', '大陸', '本身', '的', '廢塑料', '回收量', '不', '夠', '、', '品質', '也', '不', '甚', '佳', '。', '。']</t>
  </si>
  <si>
    <t>['程泰', '集團', '旗下', '亞崴', '興建', '嘉義', '大埔', '美', '二', '期', '新廠', '需', '投資', '12億餘', '元', '、', '新竹廠', '擴建', '3億多', '元', '、', '添購', '設備', '2億', '元', '及', '營運', '週轉金', '5。億餘', '元', '，', '兩', '工廠', '預計', '年底', '發包', '及', '動工', '，', '嘉義', '大埔', '美', '二', '期', '新廠', '生產', 'CNC', '綜合', '加工機', '及', '龍門', '，年', '產值', '約', '16億', '元', '，', '一', '、', '二', '。期', '新廠', '年', '產值', '合計', '20億', '元', '。', '亞崴', '在', '手', '訂單', '17', '、', '18億', '元', '，', '訂單', '能見度', '看到', '第二', '季', '末', '、', '第三', '季', '初，', '出貨', '集中', '在', '下', '半', '年', '。', '。']</t>
  </si>
  <si>
    <t>['美律', '舉辦', '法人', '說明會', '，', '第一', '季', '營收', '76.31億', '元', '，', '營業', '毛利', '10.13億', '元', '，', '單季', '毛利率', '13.29%', '，', '相較', '去年', '同', '期', '的', '9.3%', '，', '呈', '。', '現', '明顯', '成長', '，', '顯示', '產品', '組合', '持續', '優化', '，', '單季', '營業', '淨利', '3.61億', '元', '，', '營益率', '4.74%', '，', '稅前盈餘', '5.28億', '元', '，', '合併', '稅', '後', '盈餘', '4。.15億', '元', '，', '單季', '每', '股', '獲利', '2.07', '元', '，', '首', '季', '業外', '收入', '約', '1.67億', '元', '。', '總裁', '黃朝豐', '表示', '，', '第二', '季', '成長', '動能', '主要', '將', '來自於', '娛樂', '。', '耳機', '，', '尤其', '是', '無線', '消噪', '耳機', '與', 'TWS', '耳機', '需求', '持續', '成長', '，', '預期', '第二', '季', '娛樂', '耳機', '營收', '有', '機會', '季增', '超過', '三成', '，', '揚聲器', '則', '受', '。', '到', '北美', '手機', '客戶', '淡季', '影響', '，', '營收', '可能', '將', '季', '減', '雙位數', '，', '不過', '，', '第二', '季', '營收', '應該', '還是', '能夠', '比', '首', '季', '成長', '，', '並', '超越', '去年', '同', '期', '。', '成績', '。', '至於', '轉投資', '方面', '，', '黃朝豐', '表示', '，', '蘇州', '美特', '第二', '季', '還是', '以', '拚', '損益', '兩', '平', '為', '主要', '目標', '，', '只要', '第二', '季', '可以', '成功', '損平', '的', '。話', '，', '全', '年', '就', '應該', '可以', '獲利', '。', '。', '【', 'TCRI ', '觀點', '_', '20190515', '】', '。', '1.', ' ', '美律', '目前', '產品', '以', '娛樂', '產品', '(', '耳機', ')', '及', '揚聲器', '為主', '，', '合計', '占', '2018年', '營收', '比重', '96%', '，', '其中', '69%', '來自', '娛樂', '產品', '。', '先前', '，', '因', '。', '應頭戴式', '耳機', '轉換為', '真', '無線', '藍', '牙耳機', '(', 'TWS', ')', '之', '趨勢', '，', '美律', '提早', '進入', '該', '領域', '，', '因此', '公司', '在', '技術', '上', '具', '優勢', '，', '毛利', '僅次於', '。', '消噪', '耳機', '，', 'TWS', '也', '因', '非', '蘋', '品牌', '推出', '新品', '與', 'APPLE', '競爭', '，', '未來', '訂單', '能見度', '提高', '。', '。', '2', '.', ' ', '但', '隨', '中美', '貿易戰', '加劇', '，', '原本', '不', '在', '課稅', '清單', '中', '的', '耳機', '產品', '進入', '最', '新', '一', '輪', '之', '3,000億', '美元', '關稅', '清單', '。', '美律', '的', '營收', '以外', '。', '銷', '歐美', '為主', '，', '應', '注意', '後續', '變化', '，', '與', '其', '所', '造成', '之', '影響', '。', '。']</t>
  </si>
  <si>
    <t>['辭任', '1', '董', '。', '董事', '唐後隆', '卸任', '。']</t>
  </si>
  <si>
    <t>['松崗', '(', '第四', '次', '累積', ')', '處份', '苗栗縣', '不動產', '，', '說明', '如下', '：', '。', '1', '.', '標的物', '之', '名稱', '及', '性質', ':', '苗栗縣', '頭份市', '上興段', '1080', '地號', '建號', '748', '、', '792', '、', '879', '、', '1002', '等', '住宅', '13', '戶', '、', '8', '車位', '及', '公設', '。', '2', '.', '交易', '單位', '數量', ':', '住宅', '13', '戶', '、', '8', '車位', '及', '公設計', '約', '700.60', '坪', '。', '3', '.', '交易', '總金額', '5051萬', '。', '4', '.', '交易', '相對人', ':', '自然人', '。', '5', '.', '預計', '處分', '利益', '約', '1672萬', '。', '6', '.', '取得', '或', '處分', '之', '具體', '目的', '或', '用途', ':', '增進', '資產', '投資', '報酬', '。']</t>
  </si>
  <si>
    <t>['1', '.', '台虹', '公布', '第一', '季', '財務', '報表', '，', '合併', '營收', '13.73億', '元', '，', '營業', '毛利', '1.57億', '元', '，', '毛利率', '11.43%', '，', '營業', '損失', '0.51億', '元', '，', '稅', '前', '。', '損益', '0.02億', '元', '，', '稅', '後', '淨損', '0.07億', '元', '，', '每', '股', '稅', '後', '虧損', '0.03', '元', '。', '台虹', '表示', '，', '今年', '首', '季', '毛利', '及', '稅', '前', '淨利', '較', '去年', '同', '期', '有', '較', '大', '。', '幅度', '的', '衰退', '，', '主要', '是', '為', '退出', '太陽能', '事業', '做', '準備', '，', '故', '針對', '可能', '之', '損失', '，', '採取', '一', '次', '性', '提列', '減損', '。', '今年', '公司', '主力', '目標', '將', '鎖。', '定', '在', '5G', '高頻', '材料', '上', '，', '預估', '拉貨', '動能', '在', '5月', '後', '會', '顯現', '，', '而', '短期', '市場', '現況', '則', '因為', '終端', '需求', '不', '強', '，', '對於', '淡季', '營運', '仍', '保守', '看', '。', '待', '。', '。', '2', '.', '為', '因應', '客戶', '2020年', '新', '認證', '所', '需', '，', '台虹', '已', '選定', '在', '如', '東', '設立', '新', '廠', '，', '預估', '第三', '季', '將', '土建', '完成', '，', '季', '末', '移入', '設備', '，', '並', '在', '第四', '。', '季', '試產', '，', '初期', '必定', '會', '建置', '一', '條', '塗布', '和', '兩', '條', '壓合', '產線', '。', '針對', '5G', '新', '材料', '、', '新', '應用', '，', '台虹', '表示', '，', 'Modified PI', '（', '異質', 'PI', '）', '。', '已經', '做好', '量產', '準備', '，', 'LCP', '（', '液晶', '高分子', '）', '高頻', '天線', '材料', '也', '沒有', '放棄', '開發', '，', '公司', '一直', '有', '4', '至', '5', '個', '項目', '在', '做', '研發', '，', '目前', '在', '。', '高頻', '材料', '上', '還', '沒有', '明確', '的', '營收', '貢獻', '，', '也', '持續', '與', '客戶', '溝通', '當中', '，', '將', '會', '跟隨', '客戶', '腳步', '以及', '市場', '需求', '，', '隨時', '供應', '相', '對應', '的', '。', '材料', '。', '。']</t>
  </si>
  <si>
    <t>['2019/04', '/', '27', ' ', '依', '2018/12', '財報', '新增', '向', '下', '觀察', '，', '原因', '為', '：', '。', '如', '虧損', '狀況', '無法', '改善', ',', ' ', '將', '予', '調降', '。']</t>
  </si>
  <si>
    <t>['富邦', '媒', '公布', '今年', '第1', '季', '財報', '，', '營收', '117.4億', '元', '，', '稅', '後', '純益', '3.96億', '元', '，', '年增', '28.3%', '，', '每', '股', '純益', '（', 'EPS', '）', '為', '2.83', '元', '，', '營收', '與', '。', '獲利', '皆', '創', '歷史', '同', '期', '新高', '。', '富邦媒', '表示', '，', '主要', '來自於', '網路', '購物', '持續', '維持', '高成長', '，', '第1', '季', '網路', '購物', '業績', '占', '全', '公司', '營業額', '8。6%', '，', '年增率', '近', '20%', '；', '網路', '購物', '營運', '績效', '能', '屢', '創', '新高', '，', '首先', '歸功於', '向', '下', '扎根', '的', '品牌', '策略', '，', '第1', '季', '攜手', '德國', '雙人', '、', '東元', '、', '。', 'Acer', '、', '正官庄', '、', '理膚寶水', '、', 'P&amp;amp;G', '等', '品牌', '打造', '專屬', '品牌', '日，', '每', '檔', '造節', '活動', '品牌', '成績', '皆', '創下', '單日', '最佳', '銷售', '表現', '，', '約為', '平。', '日', '業績', '的', '30', '倍', '。', '展望', '第2', '季', '，', '富邦媒', '表示', '，', '繼', '「', '品牌', '狂歡節', '」', '後', '，', '4月', '29日', 'momo', '將', '攜手', '日本', '日用', '衛生', '大廠', '「', '嬌聯', '」', '打', '。', '造', '「', '嬌聯', '超級', '品牌', '日', '」', '期望', '透過', '品牌', '的', '指名性', '與', '網購', '的', '便利性', '，', '帶動', '相關', '銷售', '較', '平日', '成長', '達', '15', '倍', '。', '。']</t>
  </si>
  <si>
    <t>['自行車', '代工廠', '-', '愛地雅', '董事長', '張元賓', '，', '在', '櫃買', '中心', '召開', '重訊', '時', '宣布', '，', '愛地雅', '受到', '子公司', '重整', '虧損', '影響', '，', '為', '彌補', '逾', '10。億', '元', '的', '虧損', '、', '改善', '財務', '結構', '，', '董事會', '決議', '辦理', '減資', '30%', '彌補', '虧損', '，', '減資', '後', '資本額', '將', '降至', '15.43億', '元', '。', '愛地雅', '副總經理', '。', '賴名美', '補充', '表示', '，', '去年', '待', '彌補', '虧損', '達', '10.73億', '元', '，', '主要', '虧損', '來自', '認列', '被', '投資', '公司', 'ASI', '的', '虧損', '。', '她', '強調', '，', '美國', 'ASI', '公司', '。', '擁有', 'FUJI', '等', '知名', '品牌', '的', '自行車', '行銷', '公司', '，', '在', '自行車', '業界', '屬於', '營運', '穩定', '的', '公司', '。', '。']</t>
  </si>
  <si>
    <t>['不銹鋼', '上游', '供應商', '燁聯', '開出', '5月', '盤價', '，', '面對', '國際', '鎳價', '走跌', '和', '下游', '買氣', '不振', '情勢', '，', '主力', '300', '系列', '產品', '調降', '每', '公噸', '1,500', '。元', '，', '外銷', '也', '降價', '每', '公噸', '30', '至', '50', '美元', '，', '預期', '另', '一', '供應商', '唐榮', '將', '跟進', '。', '不銹鋼', '業者', '表示', '，', '近期', '鎳', '的', '供應面', '出現', '變化', '，首', '。', '先', '是', '印尼', '鎳礦', '出口', '配額', '大規模', '釋放', '，', '總計', '達', '5,628萬', '公噸', '；', '同時', '進入', '4月', '下旬', '後', '，', '菲律賓', '雨季', '結束', '，', '運載', '船隻', '數量', '明', '。', '顯', '增多', '，', '增添', '了', '供給', '壓力', '進而', '導鎳價', '行情', '進入', '跌勢', '，', '以', '本', '月', '來', '看', '，', '從', '月', '初', '的', '每', '公噸', '1.32萬', '美元', '一路', '跌', '至', '25日', '的', '1.22', '。', '萬', '美元', '，', '跌幅', '6.7%', '；', '而', '迄', '今', '為', '的', '4月', '平均', '價格', '為', '每', '公噸', '1.29萬', '美元', '，', '低於', '3月', '的', '1.3萬', '美元', '。', '。']</t>
  </si>
  <si>
    <t>['美麗信', '公告', '櫃檯', '買賣', '中心', '通知', '自', '2019/5/1', '起', '取消', '終止', '本', '公司', '普通股', '股票', '在', '證券商', '營業', '處所', '買賣', '，', '說明', '如下', '：', '。', '1', '.', '本', '公司', '因', '原', '輔導', '推薦', '證券商', '群益', '金鼎', '證券', '股份', '有限公司', '及', '元大', '證券', '股份', '有限公司', '申請', '辭任', '，', '櫃檯', '買賣', '中心', '依', '規定', '。', '公告', '，', '本', '公司', '股票', '自', '2019/5/1', '起', '終止', '在', '證券商', '營業', '處所', '買賣', '。', '。', '2.', '今', '因', '本', '公司', '已', '改由', '德信', '綜合', '證券', '股份', '有限公司', '為', '本', '公司', '之', '主辦', '輔導', '推薦', '證券商', '及', '宏遠', '證券', '股份', '有限公司', '為', '本', '公司', '。', '之', '協辦', '輔導', '推薦', '證券商', '，', '前開', '終止', '本', '公司', '股票', '交易', '之', '原因', '已', '消滅', '且', '無', '其他', '終止', '交易', '之', '事由', '，', '爰', '依', '興櫃', '審查', '準則', '第40', '。', '條', '第4', '項', '規定', '公告', '免除', '本', '公司', '股票', '終止', '櫃檯', '買賣', '並', '廢止', '原', '公告', '，', '本', '公司', '普通股', '股票', '繼續', '在', '證券商', '營業', '處所', '買賣', '。', '。']</t>
  </si>
  <si>
    <t>['盛達', '電業', '對於', '日前', '媒體', '涉嫌', '詐貸', '之', '報導', '，', '提出', '澄清', '：', '。', '一', '、', '盛達', '電業', '與', '中國', '普天', '集團', '生意', '往來', '皆', '有', '簽訂', '正式', '的', '訂單', '，', '也', '有', '實際', '的', '金流', '與', '物流', '，', '持續', '交貨', '已', '超過', '五', '年', '，', '交易', '。', '文件', '包含', '航空', '空運', '提單', '及', '海關', '進出口', '報關單', '，', '及', '陸運物', '流單', '等', '相關', '單據', '，', '過去', '五', '年', '中國', '普天', '也', '都', '正常', '付款', '，', '並', '無', '涉', '。', '及', '財務', '不實', '之', '情事', '。', '。', '二', '、', '盛達', '電業', '與', '往來', '銀行', '所', '承作', '之', '債權', '轉讓', '，', '雙方', '皆', '有', '簽訂', '『', '應收', '帳款', '轉讓', '合約書', '』', '，', '應收', '帳款', '也', '有', '向', '保險', '公司', '投', '。', '保', '。', '在', '中國', '普天', '以', '不實', '理由', '拒絕', '支付', '貨款', '後', '，', '盛達', '電業', '除', '立即', '通知', '銀行', '及', '保險', '公司', '外', '，', '為', '避免', '公司', '的', '損失', '及', '保障', '投', '。資', '大眾', '之', '股東', '權益', '，', '已', '於', '去年', '向', '中國', '深圳', '華南', '國際', '仲裁院', '申請', '仲裁', '。', '同時', '，', '對於', '之前', '已', '轉讓給', '銀行', '之', '應收', '帳款', '，盛', '。達', '也', '積極', '協助', '銀行', '蒐集', '證據', '與', '進行', '公證', '，', '希望', '銀行', '也', '能', '順利', '主張', '債權', '並', '贏得', '仲裁', '勝訴', '，', '目前', '與', '銀行', '的', '合作', '皆', '在', '進行', '。', '之中', '。', '此', '一', '應收', '帳款', '融資', '，', '在', '業界', '與', '銀行界', '，', '為', '正常', '之', '業務', '，', '銀行', '承作', '此', '業務', '時', '，', '亦', '會', '善盡', '查核', '及', '評估', '之', '責', '，', '並', '無', '。', '所謂', '向', '銀行', '詐貸', '之', '情事', '。', '。', '三', '、', '盛達', '電業', '目前', '財務', '健全', '，', '手', '上', '現金', '充裕', '，', '足以', '應付', '這', '次', '中國', '普天', '的', '倒帳', '危機', '。', '盛達', '電業', '去年', '稅', '後', '每', '股', '盈餘', '為', ' 1', '。.67', '元', '，', '目前', '一切', '營運', '正常', '，', '通訊', '事業處', '與', '電源', '管理', '事業', '處', '仍', '將', '持續', '發展', '，', '持續', '積極', '布局', '的', '綠能', '事業', '也', '將', '展現', '成果', '。', '，', '未來', '仍', '將', '秉持', '著', '正派', '經營', '與', '誠信', '，', '穩健', '成長', '並', '成功', '轉型', '。', '。']</t>
  </si>
  <si>
    <t>['幸福', '水泥', '東澳廠', '於', '2019', '/', '04/28', '晚間', '9點', '3分', '因', '預熱', '機配', '電盤', '電磁', '接觸', '短路', '，', '引起', '濃煙', '及', '小火', '，', '火勢', '於', '當日', '晚間', '9點', '25', '。', '分', '消防局', '人員', '抵達', '前', '自行', '熄滅', '，', '經', '確認', '無', '任何', '人員', '受傷', '。', '本', '公司', '有', '投保', '火險', '，', '並', '將', '通知', '保險', '公司', '，', '待', '堪查', '結果', '進行', '。', '相關', '理賠', '程序', '。', '因', '本', '事故', '影響', '擬', '停', '窯', '檢修', '2-', '3', '天', '，', '對', '公司', '財務', '、', '業務', '並', '無', '重大', '影響', '。', '。']</t>
  </si>
  <si>
    <t>['臺灣', '證券', '交易所', '函洽', '大西洋', '飲料', '股份', '有限公司', '提供', '業務所', '需', '資料', '，', '惟', '該', '公司', '未', '依', '規定', '時限', '內', '完整', '提供', '相關', '資料', '，', '已', '。', '違反', '證交所', '「', '對', '上市', '公司', '財務', '業務', '平時', '及', '例外', '管理', '處理', '程序', '」', '之', '規定', '，', '故', '證交所', '處以', '違約金', '新台幣', '10萬', '元', '。', '。']</t>
  </si>
  <si>
    <t>['董事', '本人', '黃強', '於', '2019/04/29', '預計', '申讓', '230', '張', '股票', '，', '預計', '申讓', '比重', '14%', '，', '交易', '方式', '為', '一般', '交易', '。', '。', '董事', '本人', '黃強', '於', '2019/03/25', '預計', '申讓', '363', '張', '股票', '，', '預計', '申讓', '比重', '21%', '，', '因', '股價', '不', '理想', '，', '230', '張', '股票', '未', '轉讓', '，', '交易', '方式', '。', '為', '一般', '交易', '。', '。']</t>
  </si>
  <si>
    <t>['2019/04/29 TCRI', '依', '2018/12', '財報', '調降', '1', '等', '，', '歸', '第6', '等', '，', '調等', '因', '：', '。', '1', '.', '為', '擴建', '產線', '而', '借款', '，', '財務', '槓桿', '高', '。', '但', '回收', '效益', '不', '顯著', '。', '。', '2', '.', '受', '中美', '貿易戰', '影響', '，', '營收', '下滑', '。', '。']</t>
  </si>
  <si>
    <t>['唐榮', '公司', '公開', '標售', '高雄市', '三民區', '中都段', '二', '小段', '166', '、', '178', '及', '179', '地號', '等', '3', '筆', '土地', '，', '預估', '稅', '後', '標售', '利益', '更正為', '393,078,84', '。', '5', '元', '。', '。']</t>
  </si>
  <si>
    <t>['裕隆', '日', '產代', '子公司', 'JETFORD INC', '.', '公告', '處分', '風神', '汽車', '有限公司', '之', '股權', '，', '說明', '如下', '：', '。', '1', '.', '標的物', '之', '名稱', '及', '性質', '：', '風神', '汽車', '有限公司', '之', '股權', '。', '2', '.', '交易', '數量', '：', '156,177,314', '股', '；', '每', '單位', '價格', '：', '人民幣', '2.43', '元', '；', '交易', '總金額', '：', '人民幣', '156,177,314', '元', '。', '3', '.', '交易', '相對人', '：', '廣州', '風神', '汽車', '有限公司', '(', '關係人', ')', '。', '4', '.', '處分', '損益', '待', '確認', '後', '公告', '。', '5', '.', '取得', '或', '處分', '之', '具體', '目的', '或', '用途', '：', '集團', '投資', '架構', '調整', '。', '裕隆', '日產代', '子公司', 'JETFORD INC', '.', '公告', '處分', '深圳', '聯友', '科技', '有限公司', '之', '股權', '，', '說明', '如', '下', '：', '。', '1', '.', '標的物', '之', '名稱', '及', '性質', '：', '深圳', '聯友', '科技', '有限公司', '之', '股權', '。', '2', '.', '交易', '數量', '：', '108,964,145', '股', '；', '每', '單位', '價格', '：', '16.14', '元', '；', '交易', '總金額', '：', '人民幣', '108,964,145', '元', '。', '3', '.', '交易', '相對人', '：', '深圳市', '東風', '南方', '實業', '集團', '有限公司', '(', '關係人', ')', '。', '4', '.', '處分', '損益', '待', '確認', '後', '公告', '。', '5', '.', '取得', '或', '處分', '之', '具體', '目的', '或', '用途', '：', '集團', '投資', '架構', '調整', '。', '裕隆', '日產代', '子公司', 'JETFORD INC', '.', '公告', '處分', '東風', '裕隆', '舊', '車', '置換', '有限公司', '之', '股權', '，', '說明', '如', '下', '：', '。', '1', '.', '標的物', '之', '名稱', '及', '性質', '：', '東風', '裕隆', '舊', '車', '置換', '有限公司', '之', '股權', '。', '2', '.', '交易', '數量', '：', '7,423,696', '股', '；', '每', '單位', '價格', '：', '1.52', '元', '；', '交易', '總金額', '：', '人民幣', '7,423,696', '元', '。', '3', '.', '交易', '相對人', '：', '東風', '汽車', '有限公司', '(', '關係人', ')', '。', '4', '.', '處分', '損益', '待', '確認', '後', '公告', '。', '5', '.', '取得', '或', '處分', '之', '具體', '目的', '或', '用途', '：', '集團', '投資', '架構', '調整', '。']</t>
  </si>
  <si>
    <t>['台積電', '向', 'Tokyo ', 'Electron ', 'Ltd', '.', '及', '擎昊', '科技', '股份', '有限公司', '訂購', '機器', '及', '廠務', '設備', '供', '生產', '及', '營運用', '，', '2018', '/', '8/', '17', '~', '2019/', '4', '/', '。', '29', '期間', '之', '累計', '訂單', '總金額', '為', 'NT$', '2,658.4', ' 佰萬', '元', '。', '。']</t>
  </si>
  <si>
    <t>['董事', '本人', '震旦', '國際', '於', '2019/04/29', '預計', '申讓', '1,000', '張', '股票', '，', '預計', '申讓', '比重', '2%', '，', '交易', '方式', '為', '一般', '交易', '。', '。']</t>
  </si>
  <si>
    <t>['2019', '/04/', '29', '收盤價', '0.17', '元', '，', '月', '報酬', '下跌', '59%', '。', '。']</t>
  </si>
  <si>
    <t>['華映', '無法', '如期', '重行', '公告', '申報', '2018年', '財務', '報告', '，', '本', '公司', '已', '發函', '金融', '監督', '管理', '委員會', '申請', '展期', '。', '。']</t>
  </si>
  <si>
    <t>['興富', '發', '以', '總價款', '為', '新台幣', '1,416,881,928', '元', '整', '(', '含', '建物', ')', '向', '自然人', '(', '非', '關係人', ')', '取得', '台中市', '西屯區', '西屯段', '9', '筆', '地號', '土地', '(', '。', '含', '建物', ')', '，', '供', '營建', '用地', '建', '屋', '出售', '。', '。']</t>
  </si>
  <si>
    <t>['改派', '1', '董', '。', '董事', '何全德', '(', '行政院', '國家', '發展', '基金', '管理會', '代表', ')', '卸任', '。', '董事', '張紹源', '(', '行政院', '國家', '發展', '基金', '管理會', '代表', ')', '新任', '。']</t>
  </si>
  <si>
    <t>['董事長', '本人', '正展', '投資', '顧問', '2019/04/', '29', '設質', '3,200,000', '股', '給', '國際', '票券', '金融', '，', '累計', '設質', '8,612,406', '股', '。', '。']</t>
  </si>
  <si>
    <t>['六角', '國際', '澄清', '媒體', '報導', '說明', '如下', '：', '。', '1', '.', '澳洲', '平等', '工作', '監察署', '上', '個', '月', '已', '對', '一', '家', '前日', '出', '茶', '太加', '盟商', '採取', '了', '法律', '行動', '，', '指控', '其', '2017年', '一月', '至', '十一月', '間', '，', '苛扣', '17', '。', '名', '員工', '薪資', '，', '其中', '大多', '是', '持', '簽證', '的', '外國', '留學生', '，', '金額', '達', '澳幣', '4.6萬', '元', '(', '約', '台幣', '100萬', '元', ')', '。', '六角', '國際', '澄清', '此', '係', '為', '其', '澳洲', '。', '子公司', '之前', '加盟商', '，', '經', '六角', '國際', '與', '前', '加盟商', '溝通', '後', '，', '了', '解', '之', '狀況', '為', '：', '前', '加盟商', '經', '平等', '工作', '監察署', '查核', '後', '，', '已', '結案', '，', '。', '並', '繳付', '罰金', '。', '。', '2', '.', '澳洲', '當局', '的', '「', '平等', '工作', '監察署', '」', '(', 'Fair ', 'Work ', 'Ombudsman', ')', '正在', '調查', '整起', '事件', '，', '目前', '已', '要求', '日出', '茶', '太', '支付', '澳幣', '17.5。萬', '元', '(', '約', '台幣', '381萬', '元', ')', '的', '薪資', '，', '而', '調查', '仍', '在', '進行', '中', '。', '六角', '國際', '澄清', '澳洲', '子公司', '於', '2018年', '經', '平等', '工作', '監察署', '查核', '後', '，', '。', '薪資', '係', '符合', '規定', '給付', '，', '而', '2016年', '過往', '計算', '錯誤', '之', '部分', '，', '已', '於', '2018年', '開付', '罰金', '並', '結案', '。', '。', '3. ', '六角', '國際', '澄清', '”', '日出', '茶', '太', '苛扣', '當地', '員工', '薪資', '可', '追溯到', '2009年', '，', '總金額', '高達', '澳幣', '600萬', '元', '(', '約', '台幣', '1.3億', '元', ')', '”', '係為', '。', '不實', '之', '報導', '，', '六角', '國際', '澳洲', '子公司', '於', '2018年', '經', '平等', '工作', '監察署', '查核', '後', '，', '薪資', '及', '營運', '係', '符合', '規定', '，', '對', '公司', '營運', '及', '財務', '。', '不會', '有', '任何', '影響', '。', '。']</t>
  </si>
  <si>
    <t>['改派', '1', '董', '。', '董事', '方', '斐民', '(', '方元', '投資', '代表', ')', '卸任', '。', '董事', '陳素綾', '(', '方元', '投資', '代表', ')', '新任', '。']</t>
  </si>
  <si>
    <t>['彰化', '銀行', '擬', '發行', '無', '擔保', '普通', '公司債', '(', '彰銀', '108-1', 'A', '(', 'S', ')', ')', '，', '以', '募集', '台幣', '10,000,000', '(', '仟', '元', ')', '，', '用以', '因應', '本行', '中長期', '資金', '需', '。', '求', ',', ' ', '強化', '資本', '結構', '。', '。']</t>
  </si>
  <si>
    <t>['推選', '。', '董事長', '推選', '，', '由', '朱潤逢', '(', '高雄市', '政府', '代表', ')', '新任', '。']</t>
  </si>
  <si>
    <t>['董事長', '林明成', '內部', '調動', '，', '由', '張雲鵬', '接任', '。', '。']</t>
  </si>
  <si>
    <t>['台新', '金控', '董事長', '夫人', '彭雪芬', '，', '針對', '金管會', '的', '金控', '負責人', '應', '具備', '資格', '及', '兼職', '限制', '等', '新', '政策', '，', '發表', '最', '新', '聲明', '如下', '：', '。', '一', '、', '本人', '彭雪芬', '前', '受', '進賢', '投資', '(', '股', ')', '公司', '指派', '擔任', '新光', '金控', '之', '法人', '董事', '代表人', '乙', '職', '，', '完全', '恪遵', '法令', '，', '且', '依', '2019年', '7月', '1', '。日', '始', '施行', '之', '金控', '負責人', '資格', '條件', '準則', '之', '規定', '，', '本人', '尚', '得', '擔任', '至', '2020年', '6月', '15日', '任期', '屆滿', '為止', '。', '。', '二', '、', '惟', '為', '尊重', '主管', '機關', '對', '金融', '治理', '之', '高度', '期許', '，', '本人', '將', '於', '2019年', '5月', '1日', '主動', '請辭', '新光', '金控', '之', '法人', '董事', '代表人', '，', '本人', '。', '之', '子', '吳昕豪', '亦', '將', '同時', '請辭', '新光', '產險', '之', '法人', '董事', '代表人', '，', '謹', '此', '聲明', '如上', '。', '。']</t>
  </si>
  <si>
    <t>['辭任', '1', '董', '。', '董事', '彭雪芬', '(', '進賢', '投資', '代表', ')', '卸任', '。']</t>
  </si>
  <si>
    <t>['董事', '本人', '梁興盛', '於', '2019/04/29', '預計', '申讓', '1,300', '張', '股票', '，', '預計', '申讓', '比重', '43%', '，', '交易', '方式', '為', '一般', '交易', '。', '。']</t>
  </si>
  <si>
    <t>['台星科', '與', 'STATS ', 'Chip', 'PAC ', 'Ltd', '.', '簽署', '五', '年', '技術', '服務', '合約', '之', '執行', '情形', '，', '說明', '如', '下', '：', '。', '1', '.', '本', '公司', '及', '其', '子公司', '(', '以下', '稱', '合併', '公司', ')', '於', '2015', '/', '8/5', '起', '與', 'STATS ', 'Chip', 'PAC ', 'Ltd', '.', '簽署', '五', '年', '技術', '服務', '合約', '，', '自', '合約', '簽訂日', '。', '起', '五', '年', '，', '由', '合併', '公司', '保留', '產能', '以', '提供', 'STATS ChipPAC Ltd', '.', '晶圓', '封裝', '及', '測試', '服務', '。', '。', '2', '.', '依', '合約', '規定', '，', '合併', '公司', '每', '月', '必須', '保留', '最', '低', '產能', '予', 'STATS ', 'Chip', 'PAC Ltd', '.', '以', '及時', '提供', '服務', '；', '若', 'STATS ', 'Chip', 'PAC Ltd', '.', '之', '。', '下單量', '於', '最', '低', '產能', '及', '最', '大', '產能', '之間', '，', '合併', '公司', '應', '於', '現有', '產能', '可以', '調度', '之', '範圍', '內', '提供', '服務', '；', '若', 'STATS ', 'Chip', 'PAC ', 'Ltd', '.', '之', '。', '下單量', '超過', '合併', '公司', '之', '最', '大', '產能', '，', '則', '合併', '公司', '無', '義務', '提供', '服務', '。', '。', '3', '.', '於', '合約', '期限', '內', '，', 'STATS Chip', 'PAC Ltd', '.', '須', '依', '約定', '價格', '向', '合併', '公司', '下單', '達', '約定', '之', '每', '年', '最', '低', '採購量', '，', '即', '合併', '公司', '為', '其', '保', '。', '留', '之', '產能', '於', '未', '達', '最', '低', '採購量', '之', '部分', '可', '依', '合約', '規定', '之', '程序', '主張', '補償', '差額', '。', '於', '合約', '簽署日', '起', '每', '十二', '個', '月', '結算', '，', 'STATS Ch', '。', 'ipPAC Ltd', '.', '若', '未', '達', '最', '低', '採購量', '，', '可行使', '遞延', '最', '低', '採購量', '之', '5%', '至', '次', '年度', '採購', '之', '權利', '，', '並', '以', '排除', '遞延', '採購量', '後', '未', '達', '最', '低', '。', '標準', '之', '部分', '給予', '合併', '公司', '補償金', '。', 'STATS ', 'Chip', 'PAC Ltd', '.', '每', '年', '僅', '能', '行使', '遞延', '採購量', '之', '權利', '一', '次', '，', '且', '該', '遞延', '部分', '不得', '於', '。', '次', '年度', '再', '遞延', '，', '另', '於', '合約', '最後', '一', '年', '不得', '行使', '此', '權利', '。', '依', '合約', '未來', '五', '年', 'STATS ', 'Chip', 'PAC Ltd', '.', '應', '執行', '之', '最', '低', '採購', '金額', '為', '。', '：', '。', '(', '1', ')', '第一', '年', '(', '2015', '/', '8/5', '至', '2016/8/4', ')', '：', '美金', '$', '95,000千', '元', '。', '(', '2', ')', '第二', '年', '(', '2016', '/', '8/5', '至', '2017/8/4', ')', '：', '美金', '$', '80,800千', '元', '。', '(3', ')', '第三', '年', '(', '2017', '/', '8/5', '至', '2018/8/4', ')', '：', '美金', '$', '75,100千', '元', '。', '(4', ')', '第四', '年', '(', '2018', '/', '8/5', '至', '2019/8/4', ')', '：', '美金', '$', '63,200千', '元', '。', '(5)', '第五', '年', '(', '2019', '/', '8/5', '至', '2020/8/4', ')', '：', '美金', '$', '51,400千', '元', '。', '4.', '第四', '合約', '年度', '(', '累計', '自', '2018/8/5', '至', '2019/3/31', '止', ')', '已', '提供', '服務', '合約', '金額', '為', '：', '美金', '$', '23,978千', '元', '，', '達成', '比率', '(', '佔', '第四', '年', '。', '合約', '年度', '及', '第三', '年', '合約', '年度', '遞延', '金額', ')', '為', '：', '35.81%', '。', '。', '5', '.', '截至', '2019/', '3/31', '帳', '列', '應收', '款項', '金額', '為', '：', '美金', '$', '12,315千', '元', '。', '。']</t>
  </si>
  <si>
    <t>['董事', '本人', '葉佳紋', '於', '2019/04/29', '預計', '申讓', '1,500', '張', '股票', '，', '預計', '申讓', '比重', '18%', '，', '交易', '方式', '為', '一般', '交易', '。', '。', '董事', '本人', '葉佳紋', '於', '2019/03/25', '預計', '申讓', '500', '張', '股票', '，', '預計', '申讓', '比重', '6%', '，', '因', '股價', '不', '理想', '，', '500', '張', '股票', '未', '轉讓', '，', '交易', '方式', '。', '為', '一般', '交易', '。', '。']</t>
  </si>
  <si>
    <t>['2019/04/', '29', '收盤價', '36.15', '元', '，', '月', '報酬', '下跌', '32%', '。', '。']</t>
  </si>
  <si>
    <t>['2019/04/', '29', '收盤價', '0.34', '元', '，', '週', '報酬', '下跌', '31%', '，', '月', '報酬', '下跌', '83%', '。', '。']</t>
  </si>
  <si>
    <t>['神準之自', '地', '委由', '瑞助', '營造', '股份', '有限公司', '、', '聖暉', '工程', '科技', '股份', '有限公司', '(', '非', '關係人', ')', '興建廠', '辦', '大樓', '，', '供', '自用', '。', '營建', '工程', '。', '契約', '金額', '為', '新台幣', '870,000仟', '元', ' ', '；', '機電', '工程', '契約', '金額', '為', '新台幣', '260,000仟', '元', '。', '。']</t>
  </si>
  <si>
    <t>['頂晶科', '更新', '接獲', '高雄', '關處', '份案', '假扣押', '公告', '，', '說明', '如', '下', '：', '。', '關務署', '高雄', '關', '就', '前', '2014年', '4', '、', '5', '、', '6月', '期間', '3', '筆', '進口', '交易', '之', '處分', '，', '分別', '對', '本', '公司', '之', '存款', '債權', '及', '對', '子公司', '之', '出資額', '在', '新台', '。幣', '7,957萬966', '元', '之', '範圍', '內', '予以', '扣押', '，', '再', '禁止', '本', '公司', '所有', '專利', '申請', '案號', '105200945', '之', '專利權', '及', '商標', '申請', '案號', '098057366', '。', '(', '註冊號', '01412062', ')', '之', '商標權', '為', '移轉', '、', '授權', '、', '設質', '或', '為', '其他', '一切', '處分', '等', '事由', '之', '登記', '。', '本', '公司', '目前', '已', '就', '所有', '處分案', '申請', '。', '訴願', '及', '復查', '中', '。', '。', '頂晶科', '更新', '說明', '本', '公司', '遭', '財政部', '關務署', '處分', '、', '假', '扣押', '暨', '行政', '救濟', '結果', '乙案', '，', '說明', '如', '下', '：', '。', '2019', '/', '4/1', '財政部', '訴願', '決定書', '(', '2019', '/', '3/', '25', '函', ')', '，', '其', '決定', '為', '「', '原', '處分', '(', '復查', '決定', ')', '撤銷', '，', '由', '原', '處分', '機關', '另', '為', '處分', '」', '；', '其餘', '。', '處分案', '已', '向', '關務署', '申請', '復查', '，', '尚', '待', '決議', '中', '；', '本', '公司', '將', '降低', '每', '月', '營運', '成本', '，', '縮減', '人力', '並', '積極', '處分', '太陽能', '電廠', '，', '必要', '時', '。', '將', '進行', '股東', '借貸', '以', '籌措', '未來', '所', '需', '資金', '，', '以', '維繫', '本', '公司', '之', '營運', '。', '。']</t>
  </si>
  <si>
    <t>['2019/04/', '29', '收盤價', '2.50', '元', '，', '月', '報酬', '下跌', '33%', '。', '。']</t>
  </si>
  <si>
    <t>['董事長', '本人', '李明', '2019', '/04/', '29', '設質', '900,000', '股', '給', '兆豐', '國際', '商業', '銀行', '，', '累計', '設質', '1,600,000', '股', '。', '。']</t>
  </si>
  <si>
    <t>['1', '.', '旭富', '受惠', '美國', '大麻', '合法化', '加持', '，', '自結', '今年', '首', '季', '每', '股', '稅前盈餘', '也', '交出', '2.56', '元', '的', '單季', '新高', '表現', '。', '在', '原料', '藥', '族群', '中', '，備', '。', '受', '關注', '的', '旭富', '，', '2月', '因', '有', '一', '批', '近', '7,800萬', '元', '的', '高', '利潤率', '大麻', '中間體', '訂單', '出貨', '，', '以及', '費用', '因', '農曆年', '因素', '而', '下降', '，', '帶動單', '。', '月', '營益率', '達', '42.8%', '的', '歷史', '新高', '；', '而', '3月', '自結', '合併', '營業', '利益', '3,772萬', '元', '，', '營益率', '雖', '掉', '至', '21.35%', '，', '合併', '稅', '前', '淨利', '4296萬', '元', '。', '，', '月', '下滑', '54.6%', '，年', '成長', '仍', '高達', '472.4%', '，', '每', '股', '稅', '前', '為', '0.54', '元', '。', '。', '2.', '旭富', '今年', '最', '大', '利多', '題材', '為', '美國', '大麻', '的', '合法化', '，', '去年', '6月', '美國', '已', '許可', '了', '全球', '第一', '款', '以', '大麻', '為', '成份', '的', '新', '藥', 'Epidiolex', '，', '。', '這', '也', '讓', '大麻素', '中', '，', '最', '不', '具', '爭議性', '、', '且', '常', '被', '使用', '的', 'CBD', '（', '大麻二酚', '）', '可望', '在', '美國', '全面', '崛起', '。', '旭富', '是', '國際', '間', '少數', '提供', '合', '。', '成大', '麻素', '的', '高品質', '中間體', '的', '廠商', '，', '公司', '有', '三', '種', '中間體', 'Menthadienol', '、', 'Olivetol', '、', 'Ethyl ', 'Olivetolate', '可', '供', '合成', 'CBD', '（', '。', '大麻二酚', '）', '與', 'THC', '（', '四氫大麻酚', '）', '，', '隨著', '大麻', '合法化', '，', '未來', '將', '逐步', '放寬', '至', '娛樂', '、', '保健', '食品', '、', '醫藥用', '等', '範圍', '下', '，', '也', '讓', '。', '旭富', '營運', '水漲船高', '。', '。', '3', '.', '旭富', '主力', '產品', '關節炎', 'API', '（', 'HOCLQ ', 'Sulfate', '）', '，', '由於', '營收', '占', '比', '七成', '的', '客戶', '已', '提前', '於', '2018年', '拉貨', '，', '一般', '預期', '，', '該', '產品', '。', '今年', '出貨', '將', '大幅', '衰退', '，', '不過', '，', '從', '第一', '季', '營收', '來', '看', '，', '也', '明顯', '優於', '預期', '。', '另外', '，', '帕金森氏症', '用藥', '在', '去年', '底', '已', '調漲', '約', '三成', '。', '的', '報價', '，', '加上', '與', '新加坡', '新藥', '公司', '合作', '的', '治療', '失智症', '用藥', '，', '已', '獲准', '上市', '，', '抗', '癲癇', '的', 'VA', '系列', '出貨', '也', '增加', '下', '，', '預期', '旭富', '今', '。', '年', '獲利', '將', '再', '創', '新高', '，', 'EPS', '上', '看', '7', '元', '。', '。']</t>
  </si>
  <si>
    <t>['辭任', '1', '董', '。', '董事', '李連滋', '卸任', '。']</t>
  </si>
  <si>
    <t>['中裕', '新', '藥公', '與', '愛爾蘭商', 'Meroven ', 'Limited', '簽訂', '為期', '10', '年', '之', '愛滋病', '新', '藥', 'Trogarzo', '於', '中東', '及', '北非', '地區', '獨家', '銷售', '行銷', '契約', '。', '，標', '的', '內容', '包括', 'Trogarzo', '靜脈', '劑型', '以及', '開發', '中', '之', '相關', '新', '注射劑型', '。', '相關', '授權', '條件', '因', '雙方', '契約', '保密', '約定', '不予以', '揭露', '。', '。', '根據', '合約', '規定', '，', 'MEROVEN', '公司', '將', '負責', '上述', '約定', '國家', '地區', '相關', '之', '藥證', '申請', '作業', '。', '。']</t>
  </si>
  <si>
    <t>['2019/04/', '29', '收盤價', '7.00', '元', '，', '月', '報酬', '下跌', '31%', '。', '。']</t>
  </si>
  <si>
    <t>['董事', '本人', '東元', '電機', '於', '2019/04/29', '預計', '申讓', '2,300', '張', '股票', '，', '預計', '申讓', '比重', '20%', '，', '交易', '方式', '為', '一般', '交易', '。', '。']</t>
  </si>
  <si>
    <t>['誠', '美材', '澄清', '「', '市場', '出現', '奇美材', '對', '子公司', '昆山奇', '美材', '喪失', '經營權', '，', '被', '陸股', '錦江', '集團', '取代', '」', '之', '媒體', '報導', '：', '。', '1', '.', '根據', '昆山', '之', '奇美', '材料', '科技', '之', '公司', '章程', '『', '合資', '公司', '設有', '董事會', '。', '董事會', '是', '合資', '公司', '最', '高', '權力', '機構', '。', '』', '。', '另', '根據', '公司', '。', '章程', '，', '董事會', '設有', '董事長', '並', '由', '誠美', '材料', '委派', '之', '董事', '擔任', '；', '合資', '公司', '管理', '實行', '董事會', '領導', '下', '的', '總經理', '責任制', '。', '現行', '昆。山', '之', '奇美', '材料', '科技', '之', '董事長', '及', '總經理', '皆', '為', '誠美', '材料', '派任', '之', '何昭陽', '，', '並', '無', '任何', '變更', '。', '。', '2', '.', '董事會', '有', '決定', '公司', '經營', '方針', '及', '投資', '計劃', '之', '職權', '，', '另', '修改', '公司', '章程', '需', '『', '董事會', '中', '三分之二', '董事', '出席', '，', '且', '出席', '董事一', '。', '致', '通過', '而', '決議', '。', '』', '；', '經營', '管理', '之', '變更', '需', '『', '董事會', '中', '三分之二', '董事', '出席', '，', '且', '出席', '董事', '三分之二', '通過', '而', '決議', '。', '』', '，', '在', '誠', '。', '美', '材料', '對', '昆山', '之', '奇美', '材料', '五', '席', '董事', '中', '派有', '兩', '席', '董事', '，', '故', '誠美', '材料', '對', '昆山', '之', '奇美', '材料', '之', '董事會', '存在', '有效', '控制', '之', '董事席', '。', '次', '。', '。', '3', '.', '昆山', '之', '奇美', '材料', '科技', '2019年', '第一', '次', '董事會', '決議', '內容', '並', '無', '提及', '任何', '變動', '經營', '控制權', '之', '方法', '與', '應', '作為', '事項', '，', '未', '有', '針對', '。', '昆山', '之', '奇美', '材料', '科技', '之', '董事會', '席次', '、', '股份', '及', '公司', '章程', '明文', '紀載', '之', '事項', '如何', '調整', '，', '或者', '如何', '安排', '與', '作為', '。', '現實', '中', '也', '不', '。', '可能', '任由', '合資', '股東', '來函', '即', '變動', '經營', '控制權', '，', '且', '在', '法律', '上', '合資', '股東', '也', '不可能', '有', '權', '逕自', '變更', '章程', '規定', '或', '其他', '股東', '既有', '之', '。', '權利', '，', '故', '昆山', '之', '奇美', '材料', '科技', '2019年', '第一', '次', '董事會', '其實', '根本', '無', '實現', '之', '可能', '。', '。']</t>
  </si>
  <si>
    <t>['1', '.', '誠美材', '因', '2019/4/1', '公告', '申報', '2018年度', '財務', '報告', '會計師', '出具', '繼續', '經營', '能力', '存在', '重大', '不確定性', '及', '保留', '意見', '之', '查核', '報告', '。', '，', '有', '證交所', '營業', '細則', '(', '下', '稱', '同細', '則', ')', '第49', '條', '第1', '項', '第3', '款', '情事', '，', '爰', '將', '本', '公司', '上市', '有價證券', '經', '列為', '變更', '交易', '方法', '在案', '。', '本', '。', '公司業', '於', '今日', '2019', '/', '4/', '29', '重行', '公告', '申報', '2018年度', '財務', '報告', '，', '重行', '公告', '申報', '之', '2018年度', '財務', '報告', '會計師', '出具', '無', '保留意', '。', '見', '，', '加上', '繼續', '經營', '能力', '存在', '重大', '不確定性', '之', '查核', '報告', '，', '核有', '同細', '則', '第49', '條', '第1', '項', '第3', '款', '規定', '之', '情事', '，', '爰', '將', '本', '公司', '上市', '。', '有價證券', '繼續', '列為', '變更', '交易', '方法', '。', '。', '2', '.', '上市', '有價證券', '經', '列為', '變更', '交易', '方法', '三', '個', '月', '內', '無法', '補正', '或', '改善', '者', '，', '致', '其', '上市', '有價證券', '經', '予以', '停止', '買賣', '，', '停止', '買賣', '六', '。', '個', '月', '內', '無法', '補正', '或', '改善', '者', '，', '有價證券', '將', '有', '終止', '上市', '之', '虞', '。', '。']</t>
  </si>
  <si>
    <t>['董事', '本人', '游森雄', '2019/04/', '29', '設質', '300,000', '股', '給', '國際', '票券', '金融', '，', '累計', '設質', '800,000', '股', '。', '。']</t>
  </si>
  <si>
    <t>['捷音', '特', '變更', '申請', '股票', '上櫃', '之', '協辦', '推薦', '證券商', '為', '「', '台中銀', '證券', '股份', '有限公司', '」', '，', '以', '接續', '原', '協辦', '推薦', '證券商', '「', '大慶', '證券', '。', '股份', '有限公司', '」', '之', '業務', '，', '實際', '生效日', '以', '主管', '機關', '核准', '生效日', '為主', '。', '。']</t>
  </si>
  <si>
    <t>['中光電', '向', '大億', '金茂', '股份', '有限公司', '取得', '台南市', '新', '市區', '環西路', '一段', '6號', '之', '建物', '以', '供', '未來', '營運', '需求', '，', '交易', '總金額', '為', '新台幣', '4。50,000,000', '元', '(', '含', '稅', ')', '。', '。']</t>
  </si>
  <si>
    <t>['2019/04/', '29', '收盤價', '21.75', '元', '，', '月', '報酬', '下跌', '49%', '。', '。']</t>
  </si>
  <si>
    <t>['辭任', '1', '監', '。', '監察人', '崔婉華', '卸任', '。']</t>
  </si>
  <si>
    <t>['2019/04/', '29', '收盤價', '1.93', '元', '，', '月', '報酬', '下跌', '73%', '。', '。']</t>
  </si>
  <si>
    <t>['內部', '稽核', '主管', '蔡泓翔', '離職', '，', '由', '楊芝明', '接任', '。', '。']</t>
  </si>
  <si>
    <t>['辭任', '1', '董', '。', '董事', '蔡福讚', '卸任', '。', '辭任', '1', '監', '。', '監察人', '林展列', '卸任', '。']</t>
  </si>
  <si>
    <t>['2019/04/', '29', '收盤價', '0.57', '元', '，', '月', '報酬', '下跌', '75%', '。', '。']</t>
  </si>
  <si>
    <t>['安特羅', '之', '腸病毒', 'EV71型', '疫苗', '之', '第三', '期', '臨床', '試驗', '業', '於', '2019/4/29', '完成', '台灣', '收案', '人數', '。', '。']</t>
  </si>
  <si>
    <t>['華安', '於', '2016', '/3/30', '向', '澳洲', '專利局', '(', 'AUP', ')', '提出', '之', '專利', '「', '活化', 'AMPK', '之', '化合物', '及', '其', '使用', '」', '，', '申請案號', '：', '2013401767', '業經', '審查', '。', '通過', '。', '。']</t>
  </si>
  <si>
    <t>['改派', '1', '董', '。', '董事', '黃詩易', '(', '中華', '開發', '資本', '代表', ')', '卸任', '。', '董事', '曾華一', '(', '中華', '開發', '資本', '代表', ')', '新任', '。']</t>
  </si>
  <si>
    <t>['2019', '/', '04', '/', '29', ' TCRI', '依', '2018/12', '財報', '調降', '1', '等', '，', '歸', '第7', '等', '，調', '等', '因', '：', '。', '收款', '天數', '持續', '拉長', ' ', ',', '且', '和', '同業', '相比', '偏', '高', ',', ' ', '故', '予以', '調降', '。']</t>
  </si>
  <si>
    <t>['1', '.', '富邦', '媒受', '邀', '參加', '券商', '舉辦', '的', '法人', '說明會', '，', '今年', '第1', '季', '營收', '達', '新台幣', '117.36億', '元', '，', '年增', '15%', '；', '歸屬於', '母公司', '業主稅', '後', '。', '淨利', '3.96億', '元', '，', '年增', '28%', '；', '每', '股', '盈餘', '2.83', '元', '。', '第1', '季', '營收', '與', '獲利', '皆', '創', '歷史', '同', '期', '新高', '。', '從', '網路', '購物', '商品', '銷售', '比重', '來', '看', '，', '。', '今年', '第1', '季', '仍', '以', '3C', '家電', '商品', '為主', '，', '占', '39.6%', '；', '其次', '為', '居家', '生活', '商品', '占', '27.8%', '、', '美妝', '保健', '商品', '占', '15.9%', '、', '流行', '精品', '占', '12.2。%', '、', '健康', '休閒', '商品', '占', '4.5%', '。', '。', '2', '.', '富邦媒', '2019年', '策略', '將', '聚焦', '4', '大', '主軸', '。', '第一', '，', '提升', '消費者', '購物', '體驗', '，', '包括', '提升', 'App', '及', '搜尋', '引擎', '功能', '；', '結合', '網紅', '、', '直播', '。', '、', '社群', '行銷', '，', '促進', '平台', '客群', '年輕化', '。', '第二', '，', '深耕', '品牌', '，', '提高', '知名', '品牌', '商品', '的', '網路', '銷售', '比重', '，', '期待', '複製', '去年', '導入', '家電', '。', '大廠', 'Dyson', '等', '成功', '經驗', '。', '第三', '，', '增強', '服務', '配置', '，', '包括', '加強', '衛星', '倉庫', '「', '短鏈', '」', '布局', '，', '預計', '今年', '將', '增加', '至', '10', '到', '20', '座', '，', '並', '。', '於', '2', '到', '3', '年', '內', '增加', '至', '20', '到', '30', '座', '；', '同時', '積極', '規劃', '南部', '物流', '中心', '。', '第四', '，', '擴充', '商品', '類別', '，', '包括', '電子書', '、', '影音', '串流', '、', '保險商', '。', '品', '、', '通信', '門號', '等', '。', '。']</t>
  </si>
  <si>
    <t>['發言人', '蘇盈彰', '內部', '調動', '，', '由', '鄭聖穎', '接任', '。', '。']</t>
  </si>
  <si>
    <t>['台泥', '代子', '公司', '台泥', '(', '杭州', ')', '環保', '科技', '有限公司', '公告', '向', '杭州市', '規劃', '和', '自然', '資源局', '蕭山', '分局', '取得', '搬遷', '杭州', '辦公室', '用', '之', '土地', '。', '使用權', '，', '交易', '總金額', '為', '人民幣', '88,532萬', '元', '，', '表示', '該', '案', '與', '2018年', '10月', '3日', '公告', '的', '資本', '支出案', '為', '同', '一', '案', '，', '由', '子公司', '台泥', '(', '。', '杭州', ')', '環保', '科技', '有限公司', '進行', '購置', '，', '作為', '辦理', '舊', '辦公室', '(', '杭州', '辦公室', ')', '的', '搬遷', '用地', '。', '。']</t>
  </si>
  <si>
    <t>['會計', '主管', '陳建雄', '離職', '。', '。']</t>
  </si>
  <si>
    <t>['台化', '向', '台朔', '重工', '股份', '有限公司', '(', '台化', '持股', '32.91%', '之', '轉投資', '公司', ')', '取得', '機械', '設備', '以', '更新', '生產', '設備', '，', '交易', '總金額', '為', '323,77', '。', '0,036', '元', '。', '。']</t>
  </si>
  <si>
    <t>['佳和', '實業', '代子公司', '猛揮', '營造', '(', '股', ')', '公司', '公告', '董事會', '決議', '辦理', '減資', '事宜', '，', '說明', '如', '下', '：', '。', '1', '.', '減資', '緣由', '：', '為', '強化', '財務', '結構', '，', '彌補', '累積', '虧損', '。', '2', '.', '減資', '金額', '：', '50,000,000', '元', '。', '3', '.', '消除', '股份', '：', '5,000,000', '股', '。', '4', '.', '減資', '比率', '：', '18.8679%', '。', '5', '.', '減資', '後', '股本', '：', '215,000,000', '元', '。', '6', '.', '減資', '基準日', '為', '：', '2019', '/', '9/26', '若', '有', '異動', '，', '授權', '董事長', '，', '全權', '處理', '相關', '減資', '事宜', '。']</t>
  </si>
  <si>
    <t>['氣動', '元件', '大廠', '亞德客', '-KY', '公布', '第1', '季', '合併', '損益', '，', '稅', '後', '純益', '6.86億', '元', '、', '年減', '22%', '，', '每', '股', '純益', '為', '3.63', '元', '。', '展望', '未來', '，', '亞德', '。', '客', '已', '訂下', '成為', '全球', '前', '三', '大', '氣動', '元件', '廠', '的', '目標', '。', '目前', '，', '亞德客', '在', '中國', '大陸', '的', '市占率', '約', '20%', '，', '僅次於', '日本', 'SMC', '的', '34%', '，第', '。', '三', '名', '為', '德國', 'Festo', '的', '11%', '。', '至於', '產品', '在', '產業', '的', '應用', '上', '，', '電子', '設備', '約', '占', '29%', '、', '通用', '機械', '12%', '、', '包裝', '機械', '8%', '、', '汽車', '製造', '7%', '、', '。', '電池', '行業', '6%', '、', '建築', '機械', '3%', '、', '機床', '設備', '4%', '、', '塑料', '機械', '2%', '，', '其它', '約', '29%', '，', '顯示', '客戶', '相當', '分散', '。', '針對', '擴產', '部分', '，', '亞德客', '將', '。', '持續', '在', '寧波', '、', '佛山', '及', '台南', '擴充', '產能', '，', '其中', '台南', '樹谷', '園區', '第八', '、', '九', '棟', '廠房', '，', '將', '於', '今年', '陸續', '完工', '投產', '，', '主要', '生產', '滾珠', '螺。桿', '、', '電動缸', '等', '產品', '，', '全', '廠', '今年', '產值', '目標', '挑戰', '50億', '元', '。', '。', '【', 'TCRI ', '觀點', '_', '20190503', '】', '。', '亞德客', '主要', '產品', '為', '氣動', '元件', ',', ' ', '廣泛', '應用', '於', '各', '種', '機械', '設備', '中', ',', ' ', '營運', '較', '不', '受', '單一', '產業', '所', '影響', '.', ' ', '不過', ',', ' ', '2019年', '受', '中美', '貿易', '。戰', '影響', ',', ' ', '全球', '景氣', '趨緩', ',', ' ', '資本', '支出', '意願', '降低', ',', ' ', '尤其', '該', '公司', ' 9成', '營收', '來自於', '中國', '大陸', ',', ' ', '推測', '所', '受', '之', '影響', '將', '更', '明顯', '.', ' ', '反', '。', '映', '於', '2019', 'Q1', '營收', '已', '出現', '年', '減', ' 6%', '之', '衰退', ',', ' ', '雖然', '目前', '衰退', '幅度', '不', '大', ',', ' ', '但', '比起', '以往', '動輒', ' 2', '位數', '之', '成長', ',', ' 2019', 'Q1', '營收', '轉為', '。', '衰退', '之', '現象', '不可', '輕忽', ',', ' ', '後續', '營運', '恐', '難', '如', '公司', '預期', '般', '樂觀', '.', '。']</t>
  </si>
  <si>
    <t>['美', '時', '製藥', '回顧', '說明', '本', '公司', '之', '韓國', '孫', '公司', 'Alvogen ', 'Korea ', 'Co', '.', ',', ' Ltd', '.', '於', '韓國', '申請', '下市', '細節', '，', '說明', '如', '下', '：', '。', '1', '.', '本', '公司', '為', '調整', '投資', '架構', '，', '孫', '公司', 'Alvogen ', 'Korea ', 'Co', '.', ',', ' Ltd', '.', '自', '2017/4', '陸續', ' ', '買回', '股票', '，', '本', '公司', '持股', '比重', '自', '82.47%', '陸', '。', '續增', '至', '2017年', '第四', '季', '合併', '財務', '報告', '所', '揭露', '之', '91%', ' ', '及', '2018年', '第四', '季', '財務', '報告', '所', '揭露', '之', '92%', '，', '已', '長期', '未', '達', '韓國', '證交所', '(', '以', '。', '及', '多數', '國家', '證交所', ')', ' ', '要求', '之', '至少', '10%', '流通', '在', '外', '股數', '，', '並', '於', '2018/4', '接獲', '韓國', '證交所', '提醒', '改善', '流通性', '，', '以上', '請', '參考', '2017', '/', '。', '4/7', '、', '5/11', '、', '11/2', '等', '重訊', '公告', '。', '。', '2', '.', '本', '公司', '於', '2019', '/', '2/15', '代', '子公司', 'Alvogen ', 'Korea ', 'Holdings ', 'Ltd', '.', '公告', '決議', '通過', '與', '孫', '公司', 'Alvogen ', 'Korea ', 'Co', '.', ',', ' Ltd', '.', '簽。', '訂換股', '協議', '，', '公告', '中', '明陳', '將', '透過', '此', '舉', '100%', '持有', 'Alvogen ', 'Korea ', 'Co', '.', ',', ' Ltd', '.', '，', '以', '提升', '營運', '效率', '。', '故', 'Alvogen ', 'Korea ', 'Co', '.', '。', ', Ltd', '.', '於', '2019', '/', '3/', '14', '遞交', '年度', '財報', '後', '依', '韓國', '證交所', '依', '年報', '內容', '判斷', '流通性', '仍', '未', '達', '要求', '停止', '交易', '，', '並', '依法', '申請', '下市', '，', '。然', '目前', '作業', '程序', '尚未', '完成', '，', '正式', '下市', '時', '本', '公司', '將', '再', '公告', '，', '下市', '與否', '，', '本', '公司', '已', '100%', '持有', 'Alvogen ', 'Korea ', 'Co', '.', ',', ' Ltd', '.', '。', '。', '。']</t>
  </si>
  <si>
    <t>['2019/04/', '30', ' ', '依', '2018/12', '財報', '新增', '向', '下', '觀察', '，', '原因', '為', '：', '。', '一', '年', '內', '到期', '借款', '100億', '遠', '高於', '107/12', '帳', '上', '現金', '20億', ' ', ',', '償債', '壓力', '大', '。']</t>
  </si>
  <si>
    <t>['中鋼', '自結', '3月', '合併', '稅前盈餘', '16.81億', '元', '，', '月增', '30%', '、', '年減', '16%', '；', '第1', '季', '自結', '合併', '稅前盈餘', '51.33億', '元', '、', '年減', '10%', '。', '累計', '第1', '。', '季', '中鋼', '合併', '營收', '962.29億', '元', '、', '年增', '3%', '，', '受', '煤鐵', '成本', '墊高', '影響', '，', '第1', '季', '合併', '營業', '淨利', '52.53億', '元', '、', '年減', '13%', '，', '合併', '稅', '前', '。', '盈餘', '51.33億', '元', '、', '年減', '10%', '，', '每', '股', '稅前盈餘', '0.32', '元', '。', '中鋼', '財務', '副總', '楊岳崑', '表示', '，', '3月', '合併', '稅前盈餘', '較', '2月', '增加', '的', '主要', '原', '。因', '，', '是', '中鋼', '和', '旗下', '子公司', '中鴻', '、', '中龍', '單月', '出貨量', '合計為', '149.3萬', '公噸', '，', '較', '2月', '大增', '27.5萬', '公噸', '，', '但', '因', '第一', '季', '有', '適度', '補', '。', '償下游', '廠商', '庫存', '損失', '，', '加上', '原料', '成本', '墊高', '，', '以致', '當', '月', '與', '單季', '合併', '稅前盈餘', '均', '較', '去年', '同', '期', '衰退', '。', '。']</t>
  </si>
  <si>
    <t>['內部', '稽核', '主管', '蕭明瑞', '離職', '，', '由', '李岩城', '暫代', '。', '。']</t>
  </si>
  <si>
    <t>['受到', '美國', '貨櫃', '廢鋼', '原料', '價格', '小跌', '與', '國內', '鋼筋', '需求', '不佳', '影響', '，', '豐興', '29日', '宣布', '，', '調降', '本', '周', '廢鋼', '收購', '價格', '和', '鋼筋', '售價', '，', '依', '。序', '每', '公噸', '調降', '300', '和', '400', '元', '，', '型鋼', '產品', '持平', '，', '以', '刺激', '鋼筋', '市場', '買氣', '。', '豐興', '29日', '召開', '廠盤', '會議', '決定', '，', '本', '周', '廢鋼', '收購', '價格', '。', '每', '公噸', '降', '300', '元', '，', '跌幅', '3.61%', '，', '鋼筋', '每', '公噸', '下調', '400', '元', '、', '跌幅', '2.31%', '，', '型', '鋼', '產品', '持平', '。', '豐興', '調整', '價格', '後', '，', '廢鋼', '每', '公噸', '收', '。', '購牌價', '8,000', '元', '，', '鋼筋', '每', '公噸', '牌價', '1.69萬', '元', '，', '型鋼', '每', '公噸', '牌價', '維持', '2.17萬', '元', '。', '。']</t>
  </si>
  <si>
    <t>['和泰', '汽車', '代', '子公司', '和', '通汽車', '投資', '有限公司', '補充', '公告', '1/22', '董事會', '通過', '設立', '子公司', '，', '說明', '如下', '：', '。', '1', '.', '本', '次', '新增', '設立', '100%', '持有', '之', '子公司', '。', '2', '.', '投資', '總金額', '1,050萬', '美金', '。', '3', '.', '被', '投資', '公司', '之', '公司', '名稱', '：', '上海', '嘉定', '和', '凌汽車', '銷售', '服務', '有限公司', '(', '暫定', ')', '。', '4', '.', '主要', '營業', '項目', '：', '汽車', '銷售', '、', '汽車', '維修', '、', '汽車', '清潔', '服務', '、', '生產', '汽車', '零配件', '、', '銷售', '汽車', '零配件', '、', '汽車', '裝飾', '用品', '等', '（', '以', '。', '上', '經營', '範圍', '以', '公司', '登記', '機關', '核定為', '准', '）', '。', '5.2019/4/30', '經', '董事會', '決議', '，', '因', '投資', '模式', '改變', '，', '資本額', '由', '2,200萬', '美金', '變更為', '1,050萬', '美金', '。', '。']</t>
  </si>
  <si>
    <t>['發言人', '杜書伍', '內部', '調動', '，', '由', '杜書全', '接任', '。', '。']</t>
  </si>
  <si>
    <t>['中華', '電信', '舉行', '線上', '法說', '，', '今年', '第1', '季', '行動', '服務', '營收', '衰退', '幅度', '在', '電信', '三雄', '中', '最', '小', '，', '主因', '減少', '低價', '促銷案', '，', '積極', '提升', '平', '。', '均', '帳單', '金額', '，', '今年', 'MOD', '用戶', '目標', '225萬', '戶', '，', '同時', '積極', '衝刺', '資通訊', '服務', '。', '中華', '電法', '說', '由', '董事長', '謝繼茂', '及', '財務長', '郭水義主', '。持', '，', '今年', '第1', '季', '合併', '營收', '513.3億', '元', '，', '年', '減', '4.3%', '，', '歸屬於', '母公司', '業主', '淨利', '為', '83.5億', '元', '，', '年', '減', '4.3%', '，', '每', '股', '純益', '1.08', '元', '。', '。', '近期', '中華電', '推出', '智慧', '音箱', '服務', '，', '謝繼茂', '表示', '，', '加入', '智慧', '家庭', '與', '人工', '智慧', '服務', '行列', '，', '可', '增強', '客戶', '使用', '體驗', '，', '強化', '客戶', '。', '黏著度', '。', '謝繼茂', '指出', '，', '面對', '即將', '到來', '的', '5G', '服務', '，', '中華電', '做好', '準備', '，', '樂觀其成', '，', '由於', '5G', '可能', '促使', '市場', '競爭', '態勢', '轉變', '，', '。', '將', '善用', '核心', '優勢', '，', '同時', '提升', '業務', '發展', '，', '重回', '成長', '軌道', '。', '。']</t>
  </si>
  <si>
    <t>['內部', '稽核', '主管', '李憲華', '離職', '。', '。']</t>
  </si>
  <si>
    <t>['聯發科', '舉行', '線上', '法說會', '，', '首', '季', '合併', '營收', '為', '527.22億', '元', '，', '季', '減', '13.4%', '，', '但', '年增', '6.2%', '；', '毛利率', '40.7%', '，', '達成', '原訂', '毛利率', '站', '。', '上', '四成', '的', '目標', '，', '季', '增', '1.8', '個', '百分點', '；', '稅', '後', '純益', '為', '34.16億', '元', '，', '季', '減', '16.2%', '，', '年增', '34.8%', '，', '每', '股', '純益', '2.17', '元', '。', '展望', '第2', '季', '。', '，', '聯發科', '執行長', '蔡力行', '指出', '，', '行動', '運算', '平台', '與', '成長型', '產品', '的', '業績', '，', '將', '有', '季增', '雙位數', '百分比', '的', '強勁', '成長', '，', '智慧', '家庭', '產', '。品', '也', '會', '有', '季節性', '成長', '，', '共同', '帶動', '公司', '營收', '成長', '，', '毛利率', '也', '可望', '穩定', '或', '微幅', '增加', '，', '整體', '朝向', '今年', '毛利率', '與', '營業', '利益金', '。額', '穩定', '增加', '的', '目標', '前進', '。', '聯發科', '估計', '，', '本', '季', '營收', '將', '介於', '596億', '至', '638億', '元', '，', '季', '增', '13%', '至', '21%', '，', '毛利率', '預估為', '40.5%', '正負', '1。.5', '個', '百分點', '。', '。', '【', 'TCRI ', '觀點', '_', '20190521', '】', '。', '1', '.', '聯發科', '在', '2017年', '手機', 'Modem', '規格', '策略', '錯誤', '後', '積極', '調整', '產品', '結構', '，', '2018', '下', '半', '年', '已', '開始', '出現', '成效', '，', '2019', 'Q1', '行動', '裝置', '產', '。品', '營收', '占', '比', '僅', '30%', '-', '35%', '，', '而', '毛利率', '最', '高', '的', '成長型', '產品', '已', '提升', '至', '30', '-', '35%', '，', '與', '行動', '晶片', '相當', '，', '使', '毛利率', '突破', '40%', '。', '。', '2', '.', '我們', '認為', '2019年', '手機', '晶片', '市場', '已', '進入', '成熟期', '，', '市占率', '方面', '在', '5G', '正式', '商', '轉前', '預料', '不會', '有', '重大', '變化', '，', '短期', '營運', '成長', '主。力', '應', '在', 'AIoT', '應用', '方面', '的', 'ASIC', '產品', '方面', '，', '惟', '仍', '須', '注意', '中', '美', '貿易戰', '及', '華為', '近日', '遭', '美國', '列入', '管制', '清單', '所', '帶來', '的', '影響', '。', '。']</t>
  </si>
  <si>
    <t>['2019', '/', '04/', '30', '收盤價', '0.18', '元', '，', '月', '報酬', '下跌', '56%', '。', '。']</t>
  </si>
  <si>
    <t>['宏普', '建設', '與', '日商', '共同', '投資', '專案', '公司', '從事', '不動產', '開發', '，', '說明', '如下', '：', '。', '本', '公司', '與', '台灣', '三井', '不動產', '股份', '有限公司', '簽訂', '「', '合資', '協議書', '」', '，', '約定', '共同', '投資', '專案', '公司', '從事', '中華民國', '境', '內', '不動產', '開發', '。', '事業', '，', '其中', '本', '公司', '持股', '51%', '，', '台灣', '三井', '不動產', '股份', '有限公司', '持股', '49%', '。', '。']</t>
  </si>
  <si>
    <t>['法人', '董事', '代表人', '本人', '蘇同福', '於', '2019/03/29', '預計', '申讓', '200', '張', '股票', '，', '預計', '申讓', '比重', '17%', '，', '因', '其他', '：', '個人', '理財', '規劃', '，', '70', '張', '股', '。', '票', '未', '轉讓', '，', '交易', '方式', '為', '一般', '交易', '。', '。']</t>
  </si>
  <si>
    <t>['桃園市', '勞動局', '日前', '入廠', '查核', '長榮', '航空', '空服員', '日支費', '成本', '結構', '報告', '出爐', '，', '依據', '勞動局', '與', '調解', '委員會', '指派', '的', '會計師', '查核', '。', '長榮', '航空', '換算', '的', '實質', '日支費', '並', '沒有', '比', '同業', '少', '，', '長榮', '航空', '表示', '，', '尊重', '調查', '小組', '的', '查核', '結果', '，', '該', '報告', '足以', '證明', '長榮', '空服', '。員', '換算', '後', '的', '日支費', '並', '不亞於', '同業', '。', '此', '次', '調查', '報告', '因', '4月', '9日', '長榮', '航空', '與', '桃園市', '空服員', '職業', '工會', '第二', '次', '爭議', '調解', '時', '，', '桃', '。', '空', '職工', '訴求', '長榮', '航空', '須', '比照', '華航', '，', '將', '日支費', '由', '現行', '的', '每', '小時', '90', '元', '台幣', '提高為', '美金', '5', '元', '。', '在', '勞資', '雙方', '認知', '差距', '僵持', '不。', '下', '時', '，', '調解', '委員會', '主席', '當場', '做出', '組成', '調查', '小組', '入廠', '查核', '長榮', '航空', '日支費', '成本', '結構', '。', '勞資', '雙方', '同意', '於', '4月', '16日', '在', '長榮', '。', '航空', '桃園', '總公司', '進行', '，', '查核', '當天', '除了', '2', '位', '調解', '委員', '、', '2', '位', '政府', '指派', '的', '會計師', '，', '桃空', '職工', '也', '指派', '2', '名', '會員', '代表', '出席', '，長', '。榮', '航空', '亦', '指派', '相關', '業務', '同仁', '及', '會計師', '共同', '配合', '調查', '。', '。']</t>
  </si>
  <si>
    <t>['華園', '飯店', '股份', '有限公司', '之', '重要', '子公司', 'HOLIDAY GARDEN INTERNATIONAL LTD', '. ', '2019年', '1月', '29日', '董事會', '決議', '辦理', '現金', '減', '。', '資', '乙案', '，', '經查', '符合', '證交所', '「', '對', '有價證券', '上市', '公司', '重大', '訊息', '之', '查證', '暨', '公開', '處理', '程序', '」', '第4', '條', '第1', '項', '第11', '款', '情事', '，', '惟', '該', '公。司', '延遲', '輸入', '公開', '資訊', '觀測站', '重大', '訊息', '畫面', '，', '已', '違反', '前揭', '處理', '程序', '之', '規定', '，', '故', '證交所', '處以', '違約金', '新台幣', '3萬', '元', '，', '並函', '。', '知', '該', '公司', '嗣後', '應', '確實', '依', '規定', '辦理', '。', '。']</t>
  </si>
  <si>
    <t>['經理人', '本人', '黃浩泉', '於', '2019/04/30', '預計', '申讓', '100', '張', '股票', '，', '預計', '申讓', '比重', '12%', '，', '交易', '方式', '為', '一般', '交易', '。', '。']</t>
  </si>
  <si>
    <t>['永豐', '金控', '代子公司', '永豐金', '證券', '公告', '向', '永豐', '商業', '銀行', '股份', '有限公司', '(', '關係人', ')', '縮減', '不動產', '租賃', '面積', '22.22', '坪', '，', '處分', '部份', '。', '使用權', '資產', '，', '使用權', '資產', '減少', '金額', '為', '新台幣', '936,913', '元', '。', '。']</t>
  </si>
  <si>
    <t>['中信', '金控', '代子公司', '台灣', '人壽', '保險', '股份', '有限公司', '公告', '董事會', '決議', '擬', '購置', '台北市', '商用', '不動產', '，', '待', '確定', '交易', '對象', '及', '交易金', '。', '額', '後', '，', '另行', '公告', '交易', '條件', '。', '。']</t>
  </si>
  <si>
    <t>['財務', '經理', '梁厚誼', '內部', '調動', '，', '由', '王雪媚', '接任', '。', '。', '總經理', '黃學偉', '離職', '，', '由', '梁厚誼', '接任', '。', '。']</t>
  </si>
  <si>
    <t>['改派', '1', '董', '。', '董事', '張善政', '(', '福記', '投資', '代表', ')', '卸任', '。', '董事', '蔡承儒', '(', '福記', '投資', '代表', ')', '新任', '。']</t>
  </si>
  <si>
    <t>['景碩', '董事會', '通過', '2019年', '首', '季', '財報', '，', '合併', '營收', '降至', '49.19億', '元', '，', '季', '減', '21.41%', '、', '年減', '6.33%', '，', '創', '2010年', '第二', '季', '以來', '8', '年', '半', '。', '低點', '。', '歸屬', '母公司', '稅', '後', '虧損', '達', '7.44億', '元', '、', '每', '股', '虧損', '1.67', '元', '，', '較', '去年', '第四', '季', '及', '同', '期', '小賺', '大幅', '轉弱', '，', '雙創', '歷史', '新低', '。', '首', '。', '季', '因', '工作', '天數', '較少', '，', '景碩', 'ABF', '載板', '需求', '雖', '續強', '，', '但', '手機', '客戶', '需求', '轉淡', '，', '使', 'BT', '載板', '及', '印刷', '電路板', '（', 'PCB', '）', '稼動率', '均', '偏低', '。', '，', '營收', '季', '減', '幅度', '高於', '預期', '的', '15%', '，', '加上', '認列', '新豐廠', '折舊', '攤提', '、', '轉投資', '軟板廠', '復揚', '虧損', '，', '在', '業內外', '均', '弱下', '致使', '首', '季首', '。', '見', '虧損', '。', '展望', '第二', '季', '，', '預期', '因', '手機', '需求', '續疲', '，', 'BT', '載板', '、', '類載板', '（', 'SLP', '）', '、', 'PCB', '需求', '疲弱', '，', '但', '陸廠', '對', '5G', '基地台', '等', '網通晶', '。', '片載板', '訂單', '回流', '，', '使', 'ABF', '載板', '需求', '續強', '。', '因', '產品', '毛利率', '較', '高', '，', '配合', '工作', '天數', '恢復', '正常', '，', '看好', '第二', '季', '營收', '可望', '季', '增雙', '。', '位數', '百分比', '，', '營運', '可望', '止虧', '轉盈', '。', '。']</t>
  </si>
  <si>
    <t>['威剛', '科技', '為', '活化', '公司', '資產', '而', '向', '東森得易購', '股份', '有限公司', '處分', '新', '北市', '中和區', '秀山段', '594', '、', '594-1', '、', '594-2', '地號', '土地', '暨', '585。8', '、', '4251', '建號', '建物', '，', '土地', '、', '建物', '暨', '車位', '交易', '總價', '為', '新台幣', '306,826,190', '元', '(', '未', '稅', ')', '，', '預計', '處分', '利益', '為', '新台幣', '12,365,783', '。', '元', '。', '。']</t>
  </si>
  <si>
    <t>['會計', '主管', '屈保瓏', '離職', '。', '。', '財務', '經理', '屈保瓏', '離職', '。', '。']</t>
  </si>
  <si>
    <t>['2019', '/', '04/', '30', '收盤價', '0.32', '元', '，', '月', '報酬', '下跌', '84%', '。', '。']</t>
  </si>
  <si>
    <t>['2019', '/', '04', '/', '30', ' TCRI', '依', '2018/', '12', '財報', '調降', '1', '等', '，', '歸', '第9', '等', '，調', '等', '因', '：', '。', '公司', '營收', '大降', '且', '虧損', '增加', '，', '營運', '表現', '劣於', '同業', '，', '但', '仍', '耗費', '資金', '擴產', '且', '積壓', '庫存', '，', '。', '短期', '財務', '狀況', '不佳', '，', '故', '予以', '調降', '。', '。']</t>
  </si>
  <si>
    <t>['2019', '/', '04/', '30', '收盤價', '2.40', '元', '，', '月', '報酬', '下跌', '35%', '。', '。']</t>
  </si>
  <si>
    <t>['欣陸', '投控', '代子', '公司', '大陸', '建設', '(', '股', ')', '公司', '公告', '台北市', '中山區', '中山段', '新建', '大樓', '委建', '相關', '事宜', '，', '說明', '如', '下', '：', '。', '1', '.', '契約', '種類', '：', '工程', '承攬', '意向書', '。', '2', '.', '契約', '相對人', '及', '其', '與', '公司', '之', '關係', '：', '大陸', '工程', '(', '股', ')', '有限公司', '(', '聯屬', '公司', '，', '母公司', '欣陸', '投資', '控股', '(', '股', ')', '公司', '100%', '持股', '子公', '。司', '。', ')', '。', '3', '.', '契約', '總金額', '暫定', '以', '總價', '新台幣', '12億4,320萬', '元', '(', '含', '稅', ')', '與', '大陸', '工程', '(', '股', ')', '公司', '簽訂', '工程', '承攬', '意向書', '。', '。', '4', '.', '取得', '之', '具體', '目的', '：', '不動產', '開發', '。']</t>
  </si>
  <si>
    <t>['1', '.', '日月光', '投控', '代子', '公司', '台灣', '福雷', '電子', '(', '股', ')', '公司', '取得', '元隆', '電子', '(', '股', ')', '公司', '2019年', '第一', '次', '私募', '普通股', '；', '交易', '數量', '：', '100,00。0,000', '股', '；', ' ', '每', '單位', '價格', '：', '新台幣', ' ', '2.5', '元', '；', '交易', '總金額', '：', '新台幣', '250,000,000', '元', '；', '取得', '目', '或', '用途', '為', '長期', '投資', '。', '。', '2.', '迄', '目前', '為止', '，', '日月光', '投控', '之', '子公司', '日月光', '半導體', '製造', '(', '股', ')', '公司', '與', '台灣', '福雷', '電子', '(', '股', ')', '公司', '分別', '對', '元隆', '電子', '(', '股', ')', '公司', '。', '，', '累積', '持有', '數量', '：', '33,308,452', '股', '與', '190,000,000', '股', '；', '累積', '交易', '金額', '：', '新台幣', '290,974,213', '元', '與', '新台幣', '475,000,000', '元', '。', '；', '持股', '比例', '7.6', ' %', '與', '43.36', ' %', '。', '。', '【', 'TCRI ', '觀點', '_', '20190515', '】', '。', '1', '.', '本', '次', '私募', '後', '，', '日月光', '投控', '持有', '元隆', '50.97%', '股權', '，', '並', '具有', '控制力', '，', '將', '從', '權益法', '投資', '轉納入', '合併', '個體', '。', '。', '2.', '元隆', '為', '晶圓', '代工廠', '，', '日月光', '於', '2009年', '2月', '與', '其', '策略', '聯盟', '，', '而後', '陸續', '參與', '私募', '金援', '，', '並', '成為', '單一', '最', '大', '股東', '，', '但', '始終', '。', '未', '入主', '。', '因', '半導體', '製程', '節點', '逐年', '推進', '，', '元隆', '製程', '競爭力', '持續', '流失', '，', '導致', '雙方', '合作', '空間', '日縮', '，', '效益', '未', '顯', '。', '元隆', '2018年', '。', '在', '功率', '元件', '市況', '大好', '時', '，', '仍', '續虧', '0.2億', '元', '，', '日月光', '投控', '併入', '元隆', '應', '無法', '產生', '綜效', '，', '將', '追蹤', '日月光', '投控', '之', '後續', '處置', '。', '。']</t>
  </si>
  <si>
    <t>['內部', '稽核', '主管', '吳佳蓉', '離職', '。', '。']</t>
  </si>
  <si>
    <t>['普生', '於', '2018年', '8月', '30日', '接獲', '新竹縣', '衛生局', '來函', '，', '因', 'oh', '.care', '歐克威爾', '系列', '2', '項', '產品', '之', '廣告', '違反', '藥事法', '第69', '條', '規定', '，', '遭', '。', '罰鍰', '新台幣', '120萬', '元', '整', '。', '普生', '已', '對', 'oh care', '歐克威爾', '產品', '進行', '全面', '廣告', '用語', '盤點', '，', '確保', '廣告', '宣傳', '符合', '法律', '規定', '，', '並', '對', '。', '相關', '業務', '人員', '及', '合作', '單位', '進行', '教育', '訓練', '；', '此外', '針對', '裁罰', '內容', '提起', '訴願', '。', '。', '普生', '股份', '有限公司', '遭', '新竹縣政府', '處', '以', '新台幣', '120萬', '元', '罰鍰', '，', '補充', '說明', '如下', '：', '。', '1', '.', '本', '公司', '接獲', '新竹縣', '政府', '2018/8/30', '函文', ',', '因', '本', '公司', '所', '售', '產品', 'oh care', '歐克威爾', '系列', '2', '項', '產品', '之', '廣告', '違反', '藥事法', '第69', '條', '。', '規定', ',', '遭', '罰', '新台幣', '120萬', '元', '整', '。', '。', '2', '.', '本', '公司', '接獲', '來函', '後', '，', '於', '2018', '/', '9/10', '依', '藥事法', '第99', '條', '申請', '復核', '。', '原', '處分', '機關', '(', '新竹縣', '政府', ')', '重新', '審核', '，', '於', '2018', '/', '11/9', '以', '。', '原', '處分', '內容', '誤植', '為由', '，', '撤銷', '原', '行政', '處分', '。', '新竹縣', '政府', '於', '2018/', '11/27', '，', '修正', '事實', '說明', '，', '仍', '以', '違反', '藥事法', '第69', '條', '規定處', '。', '以', '新台幣', '120萬', '元', '罰鍰', '。', '本', '公司', '於', '2018', '/', '12/14', '依', '藥事法', '第99', '條', '再次', '申請', '復核', '。', '原', '處分', '機關', '於', '2018', '/', '12/22', '駁回', '本', '公司', '。', '之', '復核', '申請', ',', '維持', '原', '行政', '處分', ',', '裁罰', '新台幣', '120萬', '元', '整。', '本', '公司', '於', '2019', '/', '1/21', '內', '依法', '提起', '訴願', '。', '2019', '/', '4/24', '新竹縣', '政府', '。', '再次', '來函', '催促', '本', '公司', '於', '文', '到', '後', '7', '日', '內', '繳清', '新台幣', '120萬', '元', '整', '之', '罰鍰', '。', '。', '3', '.', '預估', '可能', '損失', '：', '應', '支付', '裁判費', '及', '律師費', ',', '若', '後續', '訴願', '或', '行政', '訟訴', '結果', '不利', '於', '普生', '股份', '有限公司', '，', '依', '原', '處分', '繳付', '之', '。', '新台幣', '120萬', '元', '罰鍰', '不得', '請求', '返還', '。', '。', '4', '.', '預計', '改善', '情形', '及', '未來', '因應', '措施', '：', '本', '公司', '已', '對', 'oh care', '歐克威爾', '產品', '進行', '全面', '廣告', '用語', '盤點', '，', '確保', '廣告', '宣傳', '符合', '法', '。律', '規定', ',', '並', '對', '相關', '業務', '人員', '及', '合作', '單位', '進行', '教育', '訓練', '。', '此外', '，', '針對', '裁罰', '內容', '本', '公司', '已', '於', '2019/1/21', '依法', '提起', '訴願', '，', '目。', '前', '訴願', '進行', '中', '。', '。']</t>
  </si>
  <si>
    <t>['友華', '董事會', '通過', '以', '本', '公司', '投資', '子公司', '友杏生', '技案', '，', '說明', '如下', '：', '。', '1', '.', '標的物', '之', '名稱', '及', '性質', '：', '友杏', '生技', '醫藥', '股份', '有限公司', '之', '普通股', '股權', '。', '。', '2', '.', '預計', '交易', '數量', '：', '12,000,000', '股', '。', '。', '3', '.', '預計', '每', '單位', '價格', '：', '新台幣', '17', '元', '。', '。', '4', '.', '預計', '交易', '總金額', '：', '新台幣', '204,000,000', '元', '。', '。', '5', '.', '交易', '相對人', '及', '其', '與', '公司', '之', '關係', '：', '交易', '相對人', '為', '友杏', '生技', '少數', '股權', '股東', '，', '為', '自然人', '且', '非', '本', '公司', '之', '關係人', '。', '。', '6', '.', '取得', '或', '處分', '之', '具體', '目的', '或', '用途', '：', '長期', '投資', '。', '。']</t>
  </si>
  <si>
    <t>['董事', '本人', '台灣', '華懋', '投資', '於', '2019/04/30', '預計', '申讓', '500', '張', '股票', '，', '預計', '申讓', '比重', '5%', '，', '交易', '方式', '為', '一般', '交易', '。', '。', '董事', '本人', '台灣', '華懋', '投資', '於', '2019/03/27', '預計', '申讓', '500', '張', '股票', '，', '預計', '申讓', '比重', '5%', '，', '因', '股價', '不', '理想', '，', '500', '張', '股票', '未', '轉讓', '，交', '。', '易', '方式', '為', '一般', '交易', '。', '。']</t>
  </si>
  <si>
    <t>['台微體', '之', '海外', '財務', '報告', '因', '適用', '兩', '地', '會計', '原則', '不', '一致', '之', '差異', '調節', '內容', '，', '說明', '如下', '：', '。', '1', '.', '財務', '報告', '年度', '季別', '：', '2018年度', '。', '2', '.', '本', '國', '上櫃', '有價證券', '採用', '之', '會計', '原則', '：', '金融', '監督', '管理', '委員會', '認可', '之', '國際', '財務', '報導', '準則', '。', '3', '.', '本', '國', '上櫃', '有價證券', '財務', '資訊', '之', '差異', '項目', '及', '金額', '：', '本', '公司', '2018年度', '合併', '營業', '損失', '為', '新台幣', '917,994仟', '元', '，', '合併', '營業', '。', '外', '利益', '為', '17,287仟', '元', '。', '。', '4', '.', '境', '外', '發行', '有價證券', '採用', '之', '會計', '原則', '：', '國際', '會計', '準則', '理事會', '發布', '生效', '之', '國際', '財務', '報導', '準則', '。', '5', '.', '境', '外', '發行', '有價證券', '財務', '資訊', '之', '差異', '項目', '及', '金額', '：', '本', '公司', '2018年度', '合併', '營業', '損失', '為', '新台幣', '891,766仟', '元', '，', '合併', '營業', '。', '外', '損失', '為', '8,941仟', '元', '。', '。', '6', '.', '差異', '原因', '： ', '因', '編製', '中華民國', '及', '美國', '兩', '地', '財務', '報告', '所', '採用', '會計', '原則', '不', '一致', '之', '差異', '調節', '項目', '，', '主係', '科目', '分類', '不同', '所', '。', '致', '。', '。', '7', '.', '詳細', '內容', '請', '參考', '本', '公司', '向', '美國', '證管會', '申報', '之', '2018年', '英文', '年報', ' ', '(', 'Form 20-F', ')', '。', '。']</t>
  </si>
  <si>
    <t>['飛寶', '企業', '因', '2006年', '、', '2007年', '財務', '報告', '揭露', '問題', '而', '遭', '投保', '中心', '提出', '連帶', '損害', '賠償', '責任', '之', '民事', '訴訟', '，', '最高法院', '判決', '廢棄', '。', '原', '駁回', '判決', '，', '發回', '臺灣', '高等', '法院', '，', '飛寶', '企業', '表示', '將', '委請', '律師', '處理', '相關', '事宜', '。', '。']</t>
  </si>
  <si>
    <t>['財務', '經理', '林松坡', '離職', '。', '。']</t>
  </si>
  <si>
    <t>['事欣科', '與', '廣錠', '科技', '股份', '有限公司', '簽訂', '不動產', '買賣', '契約', '，', '說明', '如', '下', '：', '。', '1', '.', '本', '公司', '為', '配合', '集團', '整體', '生產', '營運', '計劃', '調整', '，', '增加', '及', '活化', '集團', '資產', '之', '使用', '效益', '，', '並', '實現', '股東', '權益', '極大化', '，', '於', '2019/4', '。', '/16', '經', '董事會', '決議', '通過', '，', '出售', '本', '公司', '位於', '桃園市', '中壢區', '東園路', '67之1號', '之', '土地', '及', '建物', '乙', '筆', '。', '。', '2', '.', '本', '公司', '於', '2019', '/', '4/30', '與', '廣錠', '科技', '股份', '有限公司', '正式', '簽訂', '不動產', '買賣', '契約', '，', '契約', '總金額', '新台幣', '4.5億', '元', '。', '。', '3', '.', '本', '不動產', '出售', '價格', '係', '參考', '市場', '行情', '及', '第一', '太平', '戴維斯', '不動產', '估價師', '事務所', '之', '鑑價', '報告', '，', '經', '雙方', '議定', '。', '。']</t>
  </si>
  <si>
    <t>['昂寶', '-KY', '代子', '公司', '昂寶', '電子', '上海', '有限公司', '公告', '董事會', '決議', '通過', '增資', '子公司', '漣花智硯', '(', '廣州', ')', '有限公司', '，', '說明', '如下', '：', '。', '1', '.', '本', '次', '新', '投資', '方式', '：', '子公司', '昂寶', '電子', '上海', '有限公司', '投資', '漣花智硯', '(', '廣州', ')', '有限公司', '。', '2', '.', '投資', '總金額', '人民幣', '3,000萬', '元', '。', '3', '.', '被', '投資', '公司', '之', '公司', '名稱', '：', '漣花智硯', '(', '廣州', ')', '有限公司', '。', '4', '.', '被', '投資', '公司', '主要', '營業', '項目', '：', '軟體', '和', '信息', '技術', '服務', '。', '5', '.', '取得', '或', '處分', '之', '具體', '目的', '：', '新設', '公司', '。']</t>
  </si>
  <si>
    <t>['昂寶', '-KY', '公告', '第一', '季', '財報', '，', '單季', '合併', '營收', '為', '9.73億', '元', '、', '季', '減', '12.1%', '，', '相較', '2018年', '同', '期', '減少', '1.52%', '，', '毛利率', '約為', '40.7%', '、', '。', '季增', '約', '3.3', '個', '百分點', '，', '歸屬', '母公司', '淨利', '1.08億', '元', '、', '季減', '約', '16%', '，', '每', '股', '淨利', '為', '1.93', '元', '。', '昂寶', '-KY', '第一', '季', '主要', '受到', '智慧手', '。', '機', '客戶', '庫存', '水位', '過', '高', '，', '使', '拉貨', '力道', '自', '2018年', '下', '半', '年', '以來', '就', '開始', '逐月', '遞減', '，', '不過', '農曆', '春節', '過後', '，', '在', '非', '蘋', '陣營', '推出', '新機', '。', '加持', '下', '，', '拉貨', '力道', '有', '開始', '回溫', '跡象', '，', '進入', '第二', '季', '後', '，', '將', '可望', '持續', '升溫', '，', '帶動', '業績', '表現', '優於', '第一', '季', '水準', '。', '此外', '，', '昂寶', '。', '-KY', '召開', '董事會', '並', '公告', '股利', '政策', '，', '預計', '每', '股', '將', '配發', '7.2', '元', '現金', '股利', '，', '總', '配發', '金額', '將', '達到', '4.03億', '元', '。', '。']</t>
  </si>
  <si>
    <t>['2019', '/', '04/', '30', '收盤價', '9.99', '元', '，', '月', '報酬', '下跌', '30%', '。', '。']</t>
  </si>
  <si>
    <t>['內部', '稽核', '主管', '蔡建中', '離職', '，', '由', '郭礽方', '接任', '。', '。']</t>
  </si>
  <si>
    <t>['1', '.', '立委', '徐永明', '接獲', '民眾', '檢舉', '，', '指', '智崴', '資訊', '財務長', '林穗娟', '引進', '具', '新華社', '背景', '中資', '450萬', '美金', '，', '透過', '港商', '及', '其', '在', '台', '分公', '。司', '於', '永豐金', '證券', '安和', '分公司', '大量', '購入', '智崴', '股票', '。', '徐永明', '出示', '林穗娟', '2018年', '9月', '到', '北京', '與', '中資', '代表', '對', '帳', '的', '錄音檔', '，音', '。檔', '中', '除', '提及', '智崴', '資訊', '股價', '操作', '，', '林穗娟', '也', '與', '中資', '代表', '人士', '討論', '要', '繼續', '買智崴', '達到', '51%', '股權', '過半', '的', '目標', '，', '並', '教授', '如何', '。', '規避', '股東', '資訊', '公開', '及', '相關', '帳務', '確認', '事宜', '，', '而', '「', '港商', '」', '董事長', '、', '竟是', '智崴', '子公司', '智崴', '全球', '公司', '經理', '李佩冠', '。', '根據', '檢舉', '。', '，', '中資', '背景', '港商', '就', '是', '「', '盈力', '管理', '諮詢', '有限公司', '」', '，', '該', '公司', '董事長', '是', '由', '智崴', '全球', '經理', '李佩冠', '掛名', '，', '而', '該', '家', '港商', '在', '台灣', '。', '分公司', '「', '香港商', '盈力', '管理', '諮詢', '有限公司', '」', '，', '負責人', '也', '是', '李佩冠', '。', '綜合', '檢舉', '資料', '，', '林穗娟', '所', '引入', '之', '中資', '，', '即', '是', '藉', '李佩', '。', '冠掛名', '的', '台灣', '分公司', '戶頭', '操作', '智崴', '資訊', '股票', '。', '。', '2', '.', '對', '此', '，', '證券', '櫃檯', '買賣', '中心', '上', '週', '已', '發函', '智崴', '資訊', '，', '查證', '香港商', '盈力', '管理', '諮詢', '有限公司', '台灣', '分公司', '負責人', '李佩冠', '，', '是', '。否', '為', '智崴', '資訊', '所屬', '員工', '並', '持有', '股票', '。', '據', '了', '解，', '智崴', '資訊', '回覆', '，', '李佩冠', '擔任', '負責人', '之', '台灣', '分公司', '現', '持有', '智崴', '資訊', '股票', '。', '2400', '張', '，', '佔', '智崴', '股權', '比重', '達', '4.5%', '，', '已', '躋進', '前', '十', '大', '股東', '。', '目前', '根據', '《', '兩岸', '人民', '關係', '條例', '》', '第73', '條', '第1', '項', '，', '若', '中國', '人民', '。', '未', '經', '主管', '機關', '金管會', '許可', '，', '以', '他人', '名義', '投資', '國內', '有價證券', '，', '可', '依', '《', '兩岸', '人民', '關係', '條例', '》', '第93', '條', '之', '1第1', '項', '，', '最', '高', '可', '裁', '。', '處', '2500萬', '以下', '罰緩', '，', '並', '限期', '停止', '或', '撤回', '投資', '。', '。']</t>
  </si>
  <si>
    <t>['內部', '稽核', '主管', '周睿軒', '離職', '，', '由', '陳則維', '接任', '。', '。']</t>
  </si>
  <si>
    <t>['總經理', '陳世偉', '離職', '。', '。']</t>
  </si>
  <si>
    <t>['2019', '/', '04/', '30', '收盤價', '21.80', '元', '，', '月', '報酬', '下跌', '49%', '。', '。']</t>
  </si>
  <si>
    <t>['大宇', '資訊', '簽訂', '軟星', '科技', '(', '北京', ')', '有限公司', '股份', '認購', '協議', '之', '補充', '協議', '(三)', '，', '說明', '如', '下', '：', '。', '1', '.', '契約', '或', '承諾', '相對人', '：CMGE TECHNOLOGY GROUP LIMITED', '(', '以下', '簡稱', '「', 'CMGE', '」', ')', '。', '2', '.', '契約', '或', '承諾', '起迄', '日期', '（', '或', '解除', '日期', '）', '：', '生效日', '2019/04/', '30', '。', '3', '.', '主要', '內容', '：', '本', '公司', '原於', '2018', '/', '4/25', '與', '中手遊', '集團', '之', '境', '外', '關聯', '公司', 'CMGE', '簽訂', '軟星', '科技', '(', '北京', ')', '有限公司', '(', '以下', '簡稱', '「', '北', '。', '軟', '」', ')', '股份', '認購', '協議', '，', '由', 'CMGE', '注資', '人民幣', '2.13億', '元', '(', '認購', '價款', ')', '，', '以', '取得', '本', '公司', '大陸', '全資', '子公司', '北軟', '之', '51%', '股權', '。', '後因', '。', '變更', '部分', '協議', '內容', '，', '於', '2018/5/28', '及', '2019/1/30', '分別', '簽訂', '補充', '協議', '(一)', '、', '(二)', '及', '保證', '合同', '，', '前述', '合約', '相關', '內容', '可', '參閱', '。', '本', '公司', '2018年', '及', '2019年', '公告', '之', '重大', '訊息', '。', '現', '因', '預計', '再', '變更', '部分', '協議', '內容', '，', '擬', '簽訂', '股份', '認購', '協議', '之', '補充', '協議', '(', '三', ')', '及', '保。證', '合同', '之', '補充', '協議', '(二)', '，', '主要', '內容', '如', '下', '：', '。', '(1)', '保證金', '支付', '：CMGE', '應', '在', '2019/5/31', '前', '繼續', '指示', '深圳市', '中手', '遊', '網路', '科技', '有限公司', '(', '“', '中手', '遊”', ')', '以', '電匯', '方式', '向', '北', '軟指', '。', '定', '的', '銀行', '帳戶', '另外', '存入', '人民幣', '192,350千', '元', '的', '款項', '作為', 'CMGE', '履行', '原', '協議', '及', '本', '補充', '協議', '的', '履約', '保證金', '(', '原', '補充', '協議', '一', '、', '。', '補充', '協議', '二', '項', '下', '的', '已', '收', '履約', '定金', '為', '人民幣', '20,650千', '元', '，', '加計', '本', '次', '合計', '共', '人民幣', '2.13億', '元', '，', '與', '原', '協議項', '下', '之', '認購', '價款', '。', '人民幣', '2.13億', '元', '相同', ')', '。', '以上', '保證金', '應', '在', '2019', '/', '5/31', '前', '全部', '支付', '完成', '。', '。', '(2)', '股份', '認購', '價款', '：', '中手遊', '已', '足額', '支付', '保證金', '後', '，', 'CMGE', '仍', '應', '在', '2019/10/31', '前', '完成', '由', '境', '外', '匯入', '全部', '股權', '認購', '價款', '人民', '。幣', '2.13億', '元', '。', '如', 'CMGE', '未', '能', '在', '前述', '期限', '完成', '支付', '，', '則', '本', '公司', '有', '權', '沒收', '中', '手遊', '支付', '的', '全部', '保證金', '共計', '人民幣', '2.13億', '元', '作', '。', '為', 'CMGE', '指定', '其', '中國', '關係', '企業', '(', '“', '新', '投資', '方”', ')', '替代', '其', '認繳', '公司', '新增', '註冊', '資本', '之', '認購', '價款', '，', '由', '新', '投資', '方', '持有', '北軟', '的', '51%', '。', '股權', '。', '。', '(3)', '違約', '責任', '：CMGE', '應', '確保', '中手遊', '在', '上述', '約定', '期限', '內', '足額', '支付', '保證金', '，', '如', '中手', '遊', '逾期', '支付', '超過', '7', '個', '工作日', '，', '則', '本', '公司', '。', '有', '權', '立即', '解除', '原', '協議', '或', '/', '及', '本', '補充', '協議', '或', '/', '及', '所有', '相關', '交易檔', '，', '並', '沒收', 'CMGE', '指示', '並', '通過', '中手', '遊', '支付', '的', '保證金', '人民幣', '20', '。,', '650千', '元', '。', '原', '協議', '和', '本', '補充', '協議', '依', '此', '條', '解除', '的', '，', 'CMGE', '應', '無條件', '配合', '本', '公司', '辦理', '相關', '變更', '備案', '，', '使', '其', '回復', '原狀', '，', '即', 'CM', '。', 'GE', '已', '按照', '原', '協議', '約定', '登記為', '股東', '，', '持有', '北軟', '51%', '股權', '，', '應', '無條件', '變更', '登記為', '原', '股東', '持有', '北軟', '100%', '股權', '。', '。', '4', '.', '約定', '增加', '履約', '保證金', '、', '修改', '認購', '價款', '的', '支付', '時限', '及', '若', 'CMGE', '未', '如期', '支付', '認購', '價款', '，', '則', '由', '其', '中國', '關聯', '企業', '為', '新', '投資', '方', '。', '取得', '北軟', '51%', '股權', '。', '。']</t>
  </si>
  <si>
    <t>['2019', '/', '04/', '30', '收盤價', '1.94', '元', '，', '月', '報酬', '下跌', '73%', '。', '。']</t>
  </si>
  <si>
    <t>['頎邦', '科技', '為', '因應', '營運', '需求', '而', '向', '牧德', '科技', '股份', '有限公司', '取得', '營業用', '機器', '設備', '一', '批', '，', '交易', '總金額', '為', '新台幣', '500,040,000', '。元', '。', '。']</t>
  </si>
  <si>
    <t>['大豐電', '澄清', '關於', '積欠', '頻道', '版權', '授權費', '之', '媒體', '報導', '，', '表示', '因', '對於', '頻道', '授權', '費用', '仍', '存', '爭議', '，', '目前', '持續', '與', '各', '頻道', '代理', '業者', '。', '協商', '中', '，', '另', '財務', '報表', '已', '適當', '估列', '應付', '版權', '費用', '。', '。']</t>
  </si>
  <si>
    <t>['盛群', '召開', '法說會', '並', '公告', '第一', '季', '業績', '。', '其中', '第一', '季', '合併', '營收', '為', '10.38億', '元', '，', '毛利率', '季', '增', '0.3', '個', '百分點', '至', '49.1%', '，', '歸屬', '公。司', '稅', '後', '淨利', '年減', '9.9%', '至', '2.03億', '元', '，', '每', '股', '淨利', '0.9', '元', '。', '盛群', '指出', '，', '第一', '季', '業績', '相較', '2018年', '同', '期', '及', '2018', '第四', '季', '衰退', '原因', '。', '主要', '在於', '電競', '、', '挖礦', '等', '客戶', '仍', '在', '消化', '庫存', '，', '使', '8', '位元', 'MCU', '出貨', '表現', '偏弱', '，', '至於', '32', '位元', '出貨量', '年', '減', '4成', '的', '因素', '在於', '某', '手', '。', '機', '周邊', '維修', '廠商', '所', '使用', '的', '觸控', '裝置', '停止', '拉貨', '，', '眾多', '因素', '綜合', '下', '，', '盛群', '業績', '表現', '平淡', '。', '進入', '第二', '季', '後', '，', '盛群', '看好', '，', '無。線', '藍牙', '耳機', '、', '健康', '量測', '及', '安防', '等', '產品線', '受惠', '於', '客戶', '庫存', '水位', '見底', '、', '重啟', '拉貨', '需求', '，', '將', '可望', '一路', '旺', '到', '下', '半', '年', '。', '供應', '鏈', '。', '指出', '，', '盛群', '無線', '藍', '牙', '耳機', '已經', '打入', '小米', '、', '華為', '等', '大', '廠', '供應', '鏈', '，', '原先', '年初', '單月', '出貨量', '為', '30萬', '套', '32', '位元', 'MCU', '，', '農曆', '春節', '。', '後', '因應', '客戶', '加大', '訂單', '需求', '，', '出貨量', '上升', '至', '每', '月', '45萬', '套', '。', '。', '【', 'TCRI ', '觀點', '_', '20190521', '】', '。', '1', '.', '盛群', 'TWS', '及', '32-bit MCU', '營收', '占', '比', '仍', '偏低', '(', '3%', ')', '，', '雖', '出貨量', '成長', '但', '仍', '無法', '彌補', '8-', 'bit', '產線', '衰退', '幅度', '，', '我們', '對', '盛群', '2019年', '。', '營運', '展望', '持', '保守', '看待', '。', '。']</t>
  </si>
  <si>
    <t>['辭任', '1', '董', '。', '副董事長', '巫采燕', '卸任', '。']</t>
  </si>
  <si>
    <t>['總經理', '巫采燕', '離職', '。', '。']</t>
  </si>
  <si>
    <t>['台郡', '舉辦', '法說會', '，', '2019年', '第一', '季', '營收', '新台幣', '43.4億', '元', '，', '較', '去年', '同', '期', '下滑', '20.5%', '，', '毛利率', '11.4%', '，', '營益率', '0.8%', '，', '皆', '較', '去', '。', '年', '同', '期', '下滑', '，', '淨利', '1.15億', '元', '，', '每', '股', '盈餘', '0.37', '元', '，', '低於', '去年', '同', '期', '的', '0.8', '元', '。', '台郡', '財務長', '熊雅士', '指出', '，第 1 季', '產能', '利用', '。率', '僅', ' 45', '-', '50%', '，', '第 2', ' 季', '主力', '手機', '軟板', '、', '模組', '等', '，', '預期', '產能', '利用率', '將', '跟', '第 1 季', '差不多', '，', '6 月', '開始', '會', '有', '新機', '開始', '小量', '。', '出貨', '，', '平板', '產品', '也', '將', '有', '新', '產品', '舖貨', '，第 2', ' 季', '備貨', '將', '較', '第 1', ' 季', '成長', ' 10%', '，', '與', '去年', '同', '期', '持平', '。', '熊雅士', '另', '指出', '，', '5G', '高頻', '。', '傳輸', '技術', '及', '天線', '模組', '解決', '方案', '將', '是', '未來', '營運', '成長', '及', '獲利', '重要', '動能', '，', '去年', '台郡', '是', '首', '家', '提出', 'MPI', '（', '異質', 'PI', '）', '新', '材料', '技術', '。', '並', '成功', '量產', '廠商', '，', '今年', '在', 'LCP', '（', '液晶', '高分子', '）', '新', '材料', '亦', '獲得', '多', '家', '客戶', '認證', '，', '為了', '5G', '天線', '，', '正在', '興建', '高雄', '與', '昆山', '新廠', '。', '，', '明年', '下', '半', '年', '量產', '。', '台郡', '今年', '資本', '支出', '為', '40億', '元', '，', '其中', '20', '至', '25億', '元', '用於', '興建', '兩岸', '新', '廠', '，', '其餘', '用', '在', '升級', '下', '半', '年', '量產', '的', '。', '設備', '，', '明年', '資本', '支出', '金額', '可能', '與', '今年', '相當', '。', '。', '【', 'TCRI ', '觀點', '_', '20190702', '】', '。', '1', '.', '營運', '狀況', '持平', '，', '2018年', '營收', '268億', '元', '，', '同', '比', '持平', '；', '惟', '新', '產品', '製程', '改變', '，', '用人', '及', '折舊', '費用', '大增', '，', '致', '營益率', '由', '2017年', '。', '之', '16%', '降為', '11.5%', '，', '常續', '利益', '賺', '26.6億', '元', '，', '年', '減', '14%', '。', '。', '2', '.', '公司', '因', '蘋果', '為', '其', '新款', '平板', '、', 'NB', '備貨', '，', '釋出', '背光', '模組', '用', '軟板', '之', '大量', '訂單', '；', '惟', '亦', '因', '蘋果', '變更', '無線', '充電板', '之', '設計', '，', '以', '線', '。', '圈', '取代', '軟板', '，', '致', '此', '部分', '產品', '掉單', '，', '推測', '2018年', '主', '係', '因', '前述', '影響', '互相', '抵銷', '，', '故', '營運', '持平', '。', '。']</t>
  </si>
  <si>
    <t>['元隆', '電子', '以', '每', '股', '台幣', '2.50', '元', '辦理', '私募', '普通股', '，', '發行', '股數', '為', '120,000,000', '股', '，', '發行', '總額', '為', '台幣', '1,200,000,000', '元', '，', '募資', '。', '總額', '為', '台幣', '300,000,000.00', '元', '，', '本', '次', '私募', '將', '用於', '：', '償還', '借款', '，', '改善', '財務', '結構', '。']</t>
  </si>
  <si>
    <t>['廣錠', '向', '事欣', '科技', '股份', '有限公司', '取得', '土地', '(', '桃園市', '中壢區', '中工段', '602-2', '地號', ')', '及', '建物', '(', '桃園市', '中壢區', '中工段', '3281', '建號', ')', '(', '簽', '。', '訂', '買賣', '契約', ')', '以', '供', '營運', '自用', '，', '交易', '總金額', '4.5億', '。', '。']</t>
  </si>
  <si>
    <t>['太陽能', '廠', '元晶', '公布', '首', '季', '財報', '，', '受惠', '於', '轉型', '效益', '顯現', '，', '單季', '毛利率', '、', '營業', '利益', '全數', '轉正', '，', '稅', '後', '純益', '2,807萬', '元', '，', '每', '股', '。', '純益', '0.06', '元', '，', '表現', '優於', '同業', '。', '元晶', '發言人', '江郅豪', '表示', '，', '首', '季', '轉虧為', '盈', '，', '除', '整體', '策略', '得宜', '，', '市場面', '也', '受惠', '於', '政府', '能源', '。', '轉型', '政策', '，', '太陽能', '需求', '持續', '大幅', '成長', '，', '屋頂', '與', '地面型', '太陽能', '電站', '整體', '需求', '暢旺', '。', '展望', '後市', '，', '他', '表示', '，', '下', '半', '年', '元晶', '大', '。型', '訂單', '已', '有', '星能', '承接', '台電', '台南', '鹽田', '的', '150', 'MW', '訂單', '，', '加上', '去年', '標得', '的', '59', 'MW', '台糖', '滯洪池', '，', '以及', '目前', '正在', '談', '的', '其他', '大型', '地', '。面電站', '模組', '等', '需求', '，', '大', '者', '恆', '大', '效應', '已', '逐步', '顯現', '，', '元晶', '將', '乘勝追擊', '，', '預計', '於', '今年', '第3', '季', '進一步', '擴大', '模組廠', '產能', '，', '目標', '。', '拿下', '國內', '四成', '以上', '的', '市占率', '，', '獲利', '也', '會', '再', '向', '上', '提升', '。', '。']</t>
  </si>
  <si>
    <t>['研發', '主管', '吳維修', '內部', '調動', '，', '由', '彭成毅', '接任', '。', '。']</t>
  </si>
  <si>
    <t>['台數科', '代', '子公司', '佳聯', '有線電視', '股份', '有限公司', '公告', '為', '降低', '租金', '支出', '及', '資金', '有效', '運用', '而', '向', '富樂', '投資', '股份', '有限公司', '(', '關係', '。', '人', ')', '取得', '土地', '(', '雲林縣', '虎尾鎮', '平和厝', '686', '地號', ')', '及', '建物', '(', '雲林縣', '虎尾鎮', '平和厝', '625', '-', '638', '建號', ')', '，', '交易', '總金額', '為', '新台幣', '66,50', '。', '0,000', '元', '。', '。']</t>
  </si>
  <si>
    <t>['2019', '/', '04/', '30', '收盤價', '0.59', '元', '，', '月', '報酬', '下跌', '74%', '。', '。']</t>
  </si>
  <si>
    <t>['推選', '。', '董事長', '推選', '，', '由', '陳冠如', '(', '雷虎', '科技', '代表', ')', '續任', '。', '全面', '改選', '，', '原', '2', '監續', '任。', '監察人', '葉亮宏', '(', '國票', '創業', '投資', '代表', ')', '續任', '。', '監察人', '蔡順輝', '續任', '。', '全面', '改選', '，', '原', '7', '董', '續任', '。', '董事', '蘇聖傑', '(', '雷虎', '科技', '代表', ')', '續任', '。', '董事', '陳鏡亮', '(', '上鉅', '國際', '代表', ')', '續任', '。', '董事', '張坤金', '續任', '。', '董事', '柯王正', '(', '秀傳', '醫療', '社團', '法人', '代表', ')', '續任', '。', '董事長', '陳冠如', '(', '雷虎', '科技', '代表', ')', '續任', '董事', '，', '董事長', '尚未', '選任', '。', '董事', '賴鈺欣', '(', '雷虎', '科技', '代表', ')', '續任', '。', '董事', '蘇政芳', '(', '雷虎', '科技', '代表', ')', '續任', '。']</t>
  </si>
  <si>
    <t>['1', '.', '台康', '生技', '與', '學名藥', '及', '生物', '相似', '藥', '製藥', '公司', 'Sandoz ', 'AG', '簽約', '，', '  ', '授權', '生物', '相似', '藥', 'EG', '12014', '除', '台灣', '及', '中國', '大陸', '以外', '區域', '。', '之', '產品', '銷售權', '，', '依據', '合約', '，', '本', '公司', '將', '獲得', '簽約金', '美金', '500萬', '元', '、', '各', '階段', '里程', '碑金', '合計', '美金', '6,500萬', '元', '及', '授權', '市場', '之', '產。品', '銷售額', '按', '合約', '所', '訂', '比例', '分潤', '權利金', '收入', '；', '依', '生物', '醫藥', '授權', '交易', '慣例', '，', '授權案', '之', '授權金', '為', '分次', '收取', '，', '需', '在', '合約', '所', '約', '。定', '的', '條件', '及', '雙方', '同意', '的', '時程', '內', '完成', '里程碑方', '可', '全數', '收款', '。', '。', '2', '.', '對', '公司', '財務', '、', '業務', '之', '影響', '：', '本', '公司', '與', '學名藥', '及', '生物', '相似', '藥', '製藥', '公司', 'Sandoz ', 'AG', '策略', '結盟', '，', '以', '本', '公司', '生物', '相似', '藥開', '。', '發', '成果', '與', '研發', '實力', '，', '結合', 'Sandoz ', 'AG', '擁有', '全球性', '藥品', '銷售', '之', '豐富', '經驗', '與', '通路', '優勢', '，', '有利於', '本', '公司', '藥品', '之', '市場', '開發', '及', '。', '拓展', '，', '可', '提高', '本', '公司', '產品', '於', '全球', '市場', '之', '能見度', '與', '競爭力', '，', '進而', '擴大', '公司', '整體', '營運', '規模', '及', '增加', '獲利', '，', '對', '財務', '及', '業務發', '。展', '具有', '正面', '之', '助益', '。', '。', '3', '.', '具體', '目的', '：', '授權', '合約', '(', '授權', '藥品', '銷售', '權利', ')', '。', '。', '4', '.', '其他', '應', '敘明', '事項', '：', '。', '(1)', '.', '本', '公司', '研發', '中藥品', 'EG', '12014', '，', '為', 'Herceptin', '生物', '相似', '藥', '，', '用於', '治療', '早期', '乳癌', '，', '目前', '已', '進入', '第三', '期', '臨床', '試驗', '。', '。', '(2)', '.', '目前', 'Herceptin', '為', '原廠', '專利藥', '，', '依據', '原廠', '羅氏', '(', 'Roche', ')', ' ', '2018年年報', '，', 'Herceptin', '全球', '銷售額', '達', '69.82億', '瑞士', '法郎', '。', '。', '。', '(3)', '.', '本', '藥品', '未來', '將', '由', '本', '公司', '負責', 'cGMP', '量產', '。', '。', '(', '4', ')', 'Sandoz ', 'AG', '為', '瑞士', '上市', '公司', 'Novartis', '之', '學名藥', '及', '生物', '相似', '藥', '事業群', '，', '在', '全球', '藥廠', '排名為', '前', '五', '大', '。', 'Sandoz ', 'AG', '在', '201', '。', '8', '年', '銷貨', '淨額', '(', 'net sales', ')', '達', '美金', '98.59億', '元', '，', '擁有', '近', '1,000', '個', '產品', '，', '並', '銷售', '至', '超過', '100', '個', '國家', '，', '對於', '生物', '相似', '藥', '、', '癌', '。症', '用藥', '及', '在', '歐美', '等', '國家', '皆', '有', '豐富', '之', '藥品', '開發', '與', '銷售', '經驗', '。', '。', '(5)', '.', '創新', '藥品', '開發', '時程', '長', '、', '投入', '經費', '高', '且', '並', '未', '保證', '一定', '能', '成功', '，', '此', '等', '可能', '使', '投資', '面臨', '風險', '，', '投資人', '應', '審慎', '判斷', '謹慎', '。', '投資', '。', '。']</t>
  </si>
  <si>
    <t>['會計', '主管', '王錦龍', '離職', '，', '由', '蔡家慈', '接任', '。', '。', '財務', '經理', '王錦龍', '離職', '，', '由', '杜茗芳', '接任', '。', '。']</t>
  </si>
  <si>
    <t>['內部', '稽核', '主管', '許玉靜', '離職', '。', '。']</t>
  </si>
  <si>
    <t>['新漢', '對', '重要', '子公司', '「', '北京', '興漢', '網際', '股份', '有限公司', '」', '降低', '持股', '比例', '相關', '事宜', '(', '補充', '2018', '/9/18', '公告', '內容', ')', '，', '說明', '如下', '：', '。', '1', '.', '重要', '子公司', '名稱', '：', '北京', '興漢', '網際', '股份', '有限公司', '。', '2', '.', '發生', '緣由', '(', '降低', '持股', '比例', '或', '喪失', '控制力', ')', '：', '三', '年', '內', '降低', '持股', '比例', '達', '10%', '以上', '。', '3', '.', '降低', '持股', '比例', '之', '方式', '：', '。', '(1)', '.', '北京', '興漢', '原', '為', '新漢', '透過', 'Nexcom ', 'International Co.', ', Ltd.', ' ', '(', 'Samoa', ')', ' ', '(', '以下', '簡稱', 'Samoa', ')', '100%', '持股', '之', '子公司', '，', '於', '20', '。', '17年', '6月', '辦理', '現金', '增資', '，', 'Samoa', '放棄', '部份', '認股', '，', '並', '引進', '新', '股東', '珠海', '鑫欣', '投資', '中心', '合夥', '企業', ' ', '(', '以下', '簡稱', '珠海', '鑫欣', '，', '其', '股', '。份', '24.5%', '由', 'Samoa', '持有', '，', '另', '75.5%', '由', '北京', '興漢', '員工', '持有', ')', '。', '增資', '後', 'Samoa', '持股', '為', '80.11%', '，', '珠海', '鑫欣', '持股', '為', '19.89%', '，', '即', '新。漢', '於', '2017/6', '對', '北京', '興漢', '依', '權益法', '認列', '損益', '之', '綜合', '持股', '比率', '下降為', '84.98%', '。', '。', '(2)', '(', '原', '2018', '/', '9/18', '公告', ')', 'Samoa', '擬', '於', '2018年', '底', '前', '就', '所', '持', '珠海', '鑫欣', '股份', '移轉', '21%', '予', '北京', '興漢', '員工', '及', '新漢', '集團', '員工', '，', '移轉', '後', '。', 'Samoa', '持有', '珠海', '鑫欣', '股份', '降至', '3.5%', '，', '新漢', '對', '北京', '興漢', '依', '權益法', '認列', '損益', '之', '綜合', '持股', '比率', '降為', '80.81%', '。', '預計', '移轉', '價格', '。', '依', '北京', '興漢', '2017年', '底', '經', '會計師', '查核', '的', '淨值', '為', '基準', '換算成', '珠海', '鑫欣', '的', '每', '股', '淨值', '，', '每', '股', '計', '人民幣', '1.78', '元', '，', '預計', '交易', '總金', '。額', '為', '人民幣', '784,980', '元', '。', '。', '(3)', '(', '實際', '執行', '情形', ')', '   ', 'Samoa', '所', '持', '珠海', '鑫欣', '之', '股份', '移轉', '14.52%', '予', '北京', '興漢', '員工', '及', '新漢', '集團', '員工', '，', '移轉', '後', 'Samoa', '持有', '珠。', '海鑫欣', '股份', '降至', '9.98%', '，', '新漢', '對', '北京', '興漢', '依', '權益法', '認列', '損益', '之', '綜合', '持股', '比率', '降為', '82.1%', '。', '移轉', '價格', '依', '北京', '興漢', '2017年', '。', '底', '經', '會計師', '查核', '的', '淨值', '為', '基準', '換算成', '珠海', '鑫欣', '的', '每', '股', '淨值', '，', '每', '股', '計', '人民幣', '1.78', '元', '，', '實際', '交易', '總金額', '為', '人民幣', '542,90', '。', '0', '元', '。', '前述', '股權', '變動', '於', '2019/4/19', '向', '珠海市', '橫琴', '新區', '工商', '行政', '管理局', '申請', '營業', '執照', '變更', '，', '並', '於', '2019/4/30', '取得', '變更', '後', '。', '之', '營業', '執照', '。', '。', '4', '.', '受讓', '對象', '：', '北京', '興漢', '員工', '及', '新漢', '集團', '員工', '。', '5', '.', '處分', '損益', '：', '。', '(1)', '.', '第1', '次', '交易', '：', '不', '適用', '。', '。', '(2)', '.', '第2', '次', '交易', '：', '係', '以', '2017年', '底', '經', '會計師', '查核', '的', '淨值', '為', '基準', '換算成', '珠海', '鑫欣', '的', '每', '股', '淨值', '為準', '，', '如', '與', '2018/8', '自結', '淨值', '。', '相較', '，', '此', '交易', '約', '有', '人民幣', '33仟', '元', '之', '利益', '，', '惟', '實際', '損益', '數字', '應', '以', '本', '公司', '經', '會計師', '查核', '之', '財報', '為準', '。', '。']</t>
  </si>
  <si>
    <t>['台灣', '藝術', '經', '主管', '機關', '核准', '2019年', '現金', '增資', '延長', '募集', '期限', '，', '說明', '如', '下', '：', '。', '本', '公司', '2019年', '現金', '增資', '發行', '新股案', '，', '經', '向', '金融', '監督', '管理', '委員會', '申請', '延長', '現金', '增資', '募集', '期限', '3', '個', '月', '，', '業經', '金融', '監督', '管', '。理', '委員會', '2019/', '4/30', '金管證', '發字', '第1080313553', '號', '函', '核准', '在案', '。', '。']</t>
  </si>
  <si>
    <t>['信義', '房屋', '公布', '首', '季', '季報', '，', '稅', '後', '純益', '達', '4.22億', '元', '，', '較', '去年', '同', '期', '大增', '107.8%', '，', '每', '股', '稅', '後', '純益', '達', '0.57', '元', '；', '信義', '房屋', '表示', '，', '。', '首', '季', '除了', '房仲', '、', '代銷', '業務', '持續', '成長', '外', '，', '位於', '大陸', '上海', '的', '建案', '「', '信義', '嘉庭', '」', '貢獻', '獲利', '將近', '一半', '。', '大陸', '營建', '事業', '方面', '，', '。', '信義', '房屋', '指出', '，', '首', '季', '在', '上海', '嘉定', '「', '信義', '嘉庭', '」', '去化', '32', '戶', '、', '約', '7億', '元', '挹注', '下', '，', '不僅', '同步', '推升', '合併', '營收', '成長', '，', '更', '拉高', '獲', '。利', '能見度', '，', '光', '是', '該', '案', '獲利', '挹注', '就', '將近', '一半', '；', '總計', '「', '信義', '嘉庭', '」', '一', '、', '二', '期', '共', '1,109', '戶', '，', '銷售', '已', '逾', '千', '戶', '，', '目前', '僅有', '66', '戶', '。', '可', '售', '，', '目標', '今年', '全', '年', '完銷', '、', '貢獻', '收益', '。', '。']</t>
  </si>
  <si>
    <t>['信', '大', '水泥', '舉行', '法說會', '，', '受惠', '大陸', '水泥', '價格', '的', '上漲', '，', '去年', '大陸', '市場', '的', '營運', '已', '占', '整體', '營收', '的', '7成多', '，', '在', '當地', '水泥', '價格', '上', '。', '漲下', '，', '營業', '毛利率', '已', '達', '32%', '。', '而', '今年', '以來', '，', '大陸', '水泥', '價格', '仍', '處於', '高檔', '，', '預期', '，', '全', '年', '的', '營運', '應', '可', '在', '穩定', '成長', '中', '進行', '。', '。', '信大', '指出', '，', '水泥', '錯峰', '生產', '持續', '，', '售價', '維持', '高端', '，', '當地', '基礎', '建設', '以及', '房地', '投資', '對', '水泥', '需求', '拉動', '，', '對', '今年', '大陸', '市場', '仍', '持', '。', '樂觀', '。', '今年', '1', '至', '3月', '合併', '營收', '13.6億', '元', '，', '年', '成長率', '28.18%', '。', '信大', '產能', '總共', '有', '366萬', '噸', '，', '其中', '包含', '國內', '產能', '有', '156萬', '噸', '，', '。', '大陸', '的', '產能', '有', '210萬', '噸', '。', '雖然', '國內', '年產量', '跟', '銷售', '趨勢', '是', '往', '下', '的', '，', '今年', '第一', '季', '，', '國內', '的', '水泥', '銷售量', '較', '去年', '同', '期', '略', '減少', '2。%', '，', '但', '目前', '國內', '的', '前瞻', '計畫', '可望', '有', '改善', '，', '市場', '預期', '，', '前瞻', '工程量', '的', '釋出', '，', '估對', '水泥', '一', '年', '的', '需求量', '應', '可', '增加', '數', '10萬', '噸', '。', '的', '出貨', '，', '今年', '國內', '水泥', '產能', '也', '有', '顯著', '的', '增加', '約', '36%', '。', '。', '【', 'TCRI ', '觀點', '_', '20190508', '】', '。', '1', '.', '依', 'TCRI', '觀點', '，', '2018年', '因', '江蘇', '水泥', '漲價', '，', '中國', '地區', '水泥', '獲利', '達', '13億', '，', '較', '2017年', '增加', '6億', '，', '致', '常續', '利益', '達', '12.2億', '。考', '。', '量', '大陸', '地區', '獲利', '穩定性', '須', '觀察', '，', '故', 'TCRI', '等級', '暫', '無', '異動', '。', '2019', 'Q', '1', '因', '江蘇', '水泥', '價格', '續漲', '，', '合併', '營收續', '成長', '28%', '。', '。']</t>
  </si>
  <si>
    <t>['公平', '交易', '委員會', '通過', '統一', '企業', '、', '凱亞', '食品', '與', '陸仕', '企業', '的', '結合案', '；', '公平會', '表示', '，', '統一', '企業', '過去', '僅', '販賣', '鮮食', '產品', '，', '並', '沒', '。', '有', '製作', '鮮食', '，', '而', '陸仕', '企業', '是', '統一', '的', '供應商', '，', '如今', '統一', '企業', '擬', '透過', '其', '新設', '的', '凱亞', '食品', '，', '向', '陸仕', '企業', '購買', '其', '主要', '營業', '的', '。', '台北廠', '及', '鮮食', '製造', '相關', '配方', '，', '須', '依法', '提出', '結合', '申報', '。', '公平會', '指出', '，', '這', '次', '結合案', '涉及', '的', '相關', '產品', '市場', '為', '鮮食', '產品', '，考', '。量', '陸仕', '企業', '台北廠', '以', '鮮食', '商品', '製造', '為', '主要', '營收', '來源', '，', '且', '主要', '交易', '對象', '為', '統一', '企業', '所屬', '關係', '企業', '，', '再', '加上', '陸仕', '企業台', '。', '北廠', '在', '國內', '連鎖', '超商', '鮮食', '製造', '市場', '的', '占有率', '極', '低', '，', '綜合', '考量', '後', '，', '公平會', '認為', '結合', '後', '對', '水平', '競爭', '影響', '程度', '低', '，', '也', '不至', '。', '於', '對', '市場', '造成', '顯著', '限制', '競爭', '疑慮', '，', '因此', '不', '禁止', '結合', '。', '。']</t>
  </si>
  <si>
    <t>['國際', '鎳價', '疲弱', '，', '不銹鋼', '行情', '下修', '，', '上游廠', '唐榮', '的', '板材', '與', '華新', '麗華', '、', '燁興', '盤元', '，', '5月', '新', '盤價', '全面', '下跌', '，', '每', '公噸', '調降', '1,5。00', '元', '；', '唐榮', '外銷', '每', '公噸', '跌', '60', '美元', '，', '不銹鋼', '市場', '買氣', '弱化', '。', '唐榮', '副總', '潘永山', '表示', '，', '不銹鋼', '新', '盤價', '每', '公噸', '跌', '1,500', '元', '，', '3。16', 'L', '附價', '跌', '1,000', '元', '，', '300', '系', '外銷', '跌', '60', '美元', '。', '華新麗華', '開出', '5月', '盤價', '，', '304', '不銹鋼', '盤元', '跌', '1,500', '元', '、', '316', '附價', '持平', '，', '400', '系', '。', '維持', '平盤', '。', '。']</t>
  </si>
  <si>
    <t>['台達電', '召開', '第1', '季', '法人', '說明會', '，', '董事長', '海英俊', '表示', '，', '第2', '季', '不', '計算', '併購', '的', '泰達電', '，', '本身', '也', '會', '比', '去年', '同', '期', '成長', '，', '隨著', '規。模', '擴大', '毛利率', '有', '機會', '回升', '，', '不過', '客戶端', '仍', '存在', '降價', '壓力', '。', '台', '達電', '第1', '季', '第1', '季', '合併', '營收', '新台幣', '541.02億', '元', '，', '年增', '6.35', '。%', '，', '稅', '後', '淨利', '33.72億', '元', '，', 'EPS', '為', '1.30', '元', '，', '年增', '21.5%', '，', '季', '減', '44%', '。', '展望', '第2', '季', '，', '海英俊', '表示', '，', '第2', '季', '一般而言', '都', '是', '不錯', '。', '的', '1', '季', '，', '一定', '比', '第1', '季', '好', '，', '與', '去年', '同', '期', '相較', '，', '如果', '不', '計算', '泰達電', '，', '本身', '仍', '會', '成長', '，', '成長', '動能', '來自', '不斷', '電系統', '(', 'UPS', ')', '、', '。', '資料', '中心', '(', 'Data ', 'Center', ')', '、', '通訊', '電源', '、', '風扇', '、', '被動', '元件', '等', '，', 'IT', '大約', '持平', '。', '其中', '工業', '自動化', '(', 'IA', ')', '表現', '較', '弱', '，', '仍', '需', '看', '美', '。', '中', '貿易', '結果', '，', '客戶', '採取', '觀望', '的', '態度', '，', '預計', '還要', '1', '至', '2', '個', '月', '觀察期', '。', '因應', '未來', '事業體', '持續', '成長', '，', '及', '全球', '佈局', '，', '台達', '電加', '。碼', '布局', '台灣', '，', '在', '台北', '、', '桃園', '、', '台中', '、', '台南', '大舉', '購', '地', '擴產', '，', '不', '加計', '租用', '廠房', '金額', '，', '累計', '已', '投資', '133億', '元', '。', '。', '【', 'TCRI ', '觀點', '_', '20190503', '】', '。', '1.', '受到', '產品', '2018', '下', '半', '年', '與', '客戶', '調整', '售價', '及', 'Data Center', '需求', '，', '2019', 'Q1', '營收', '同', '比', '年增', '6%', '。', '電源', '業務', '：', '原物料', '缺料', '情形', '。', '已', '有', '舒緩', '，', '未來', '可能', '面臨', '客戶', '議價', '，', '毛利', '承壓', '；', '基礎', '設施', '：', '持續', '看好', 'Data ', 'Center', '趨勢', '，', '帶動', '電源', '、', '不斷', '電系統', '、', '。', '散熱', '、', '風扇', '及', '設計', '規劃', '等', '業務', '；', '自動化', '受到', '中', '美', '貿易', '不確定性', '，', '市場', '仍', '在', '觀望', '，', '需求', '遞延', '。', '。', '2', '.', '旗下', '被動', '元件', '廠', '乾坤', '自', '手持', '裝置', '轉入', '車用', '市場', '，', '未來', '獲利', '及', '客戶', '組成', '應', '會', '有所', '轉變', '。', '此外', '受到', '過往', '客戶', '較', '集中單', '。', '一', '手機', '廠商', '，', '目前', '也', '已', '開始', '進行', '分散', '風險', '的', '規劃', '。', '。', '3', '.', '於', '台灣', '積極', '購', '地', '，', '包含', '南科', '、', '中科', '、', '中壢', '等', '，', '主要', '用途', '在於', '研發', '及', '製造', '部份', '較', '高階', '產品', '(', '如', '網通', ')', '。', '泰達電', '將', '於', '4', '。月', '併入', '合併', '報表', '，', '該', '廠', '主要', '以', '電源', '、', '車用', '及', '風扇', '為主', '，', '未來', '會', '視', '需求', '調整', '中國', '與', '泰國', '兩', '地', '產品線', '。', '。']</t>
  </si>
  <si>
    <t>['致茂', '電子', '召開', '法人', '說明會', '，', '公佈', '2019年', '第1', '季', '財務', '報告', '，', '會計', '年度', '截至', '3月', '31日', '之', '財務', '報告', '。', '該', '公司', '2019年', '第1', '季', '稅', '。', '後', '淨利', '為', '新台幣', '3億', '元', '，', '較', '上', '季', '減少', '38%', '，', '較', '2018年', '同', '期', '下滑', '31%', '；', '每', '股', '稅', '後', '純益', '為', '新台幣', '0.72', '元', '。', '展望', '第2', '季', '，', '公司', '。', '預期', '量測', '儀器', '事業體', '之', '營收', '將', '於', '第2', '季', '提升', '達旺季', '的', '水準', '，', '後續', '有', '機會', '逐季', '往', '上', '，', '受惠', '於', '5G', '市場', '起飛', '，', '半導體', 'SLT', '檢', '。', '測', '設備', '將', '於', '下', '半', '年', '陸續', '出貨', '，', '而', 'Photonics', '產品線', '全', '年', '將', '持續', '受惠', '於', 'VCSEL', '及', 'Optical Fiber', '需求', '增長', '；', 'Turnkey Sol', '。', 'utions', '主要', '貢獻', '同樣', '集中', '於', '下', '半', '年', '。', '。', '【', 'TCRI ', '觀點', '_', '20190503', '】', '。', '1', '.', '致茂', '主要', '業務', '為', '量測', '及', '自動化', '設備', '、', '半導體', '測試', '解決', '方案', '及', 'Turnkey Solution', '。', '2019', 'Q1', '營收', '較', '去年', '同', '期', '衰退', '21%', '。', '，', '而', '營業', '淨利', '衰退', '48%', '，', '主要', '受到', 'Turnkey ', 'Solution', '基期', '較', '高', '及', '威光', '自動化', '營收', '衰退', '影響', '。', '致茂', '於', '年初', '與', '以色列', 'AOI', '。', '廠商', 'Camtek', '合作', '，', '並', '取得', '兩', '席', '董事', '。', '雖', '合作', '的', '三角', '量測', '技術', '不能', '應用', '於', '半導體', '相關', '設備', '，', '但', '結合', '致茂', '3D', '檢測', '之', '技術', '。', '應用', '於', '其他', '領域', '(', 'PCB', '、', '面板', '等', ')', '，', '效益', '仍', '可', '觀察', '。', '。', '2', '.', '留意', '公司', '於', '2012年', '取得', '之', '桃園', '機場', '捷運', 'A7', '標案', '於', '2018/', '12', '轉入', '投資性', '不動產', '，', '帳面值', '31億', '與', '估價', '市值', '差額', '逾', '100億', '。', '。', '。']</t>
  </si>
  <si>
    <t>['瑞昱', '舉行', '法說會', '，', '第1', '季', '淡季', '不', '淡', '，', '營收', '創', '單', '季', '歷史', '新高', '紀錄', '；', '毛利率', '守穩', '在', '44%', '，', '營業', '利益', '11.96億', '元', '，', '季', '增', '30.9%', '。', '、', '年增', '91.15%', '，', '稅', '後', '淨利', '13.79億', '元', '，', '季', '增', '25.8%', '、', '年增', '64.1%', '，', '每', '股', '稅', '後', '盈餘', '2.71', '元', '。', '副總', '黃依瑋', '表示', '，', '目前', '除了', '。', '汽車', '市場', '動能', '慢下來', '外', '，', '其他', '產品線', '都', '很', '健康', '，', '加上', '中', '美', '貿易', '氛圍', '趨', '緩和', '、', '往', '正面', '發展', '，', '客戶', '備貨', '需求', '正常', '。', '對', '第。', '2', '季', '營運', '展望', '樂觀', '，', '預估', '顯示', '產品', '領域', '市場', '佔有率', '提高', '，', '貢獻', '營收', '將', '更', '高', '；', '而', '網', '通標案', '本', '季', '可望', '開出', '，', '瑞昱', '期許', '今', '。', '年', '拿到', '標案', '能', '比', '去年', '增加', '；', 'PC', '相對', '弱', '，', '跟', '第1', '季', '差不多', '；', 'TWS', '被', '使用', '勢必', '增多', '，', '瑞昱', '具備', '整合', '、', '低功耗', '能力', '與', '價錢', '、', '。', '客戶', '服務', '等', '優勢', '，', '目前', '3', '個', '不同', '的', '產品', '組合', '都', '有', '不錯', '的', '銷售', '表現', '。', '。']</t>
  </si>
  <si>
    <t>['臺灣', '桃園', '地方', '法院', '已', '於', '司法院', '網路', '裁判', '主文', '公告', '系統', '公告', '准許', '延長', '華映', '緊急', '處分', '之', '聲請', '。', '。']</t>
  </si>
  <si>
    <t>['餐飲', '集團', '六角', '持續', '在', '全球', '市場', '開枝散葉', '，', '董事長', '王耀輝', '透露', '，', '6月', '13日', '旗下', '主力', '茶飲', '品牌', '「', '日出', '茶太', '」', '將', '挺進', '黎巴', '。', '嫩，', '7月', '15日', '揮軍', '西班牙', '、', '7月', '底', '前進', '冰島', '。', '王耀輝', '說', '，', '營運', '不利', '因素', '皆', '已', '消除', '，', '該', '認列', '的', '損失', '去年', '也', '都', '認列', '完畢', '，', '。', '今年', '可', '說', '是', '全新', '出發', '，', '獲利', '肯定', '會', '超越', '去年', '。', '六角', '昨日', '宣布', '成立', '新', '品牌', '「', 'Engolili', '英格莉莉', '」', '，', '主打', '英式', '下午茶', '，', '。', '鎖定', '客群', '為', '25', '歲', '到', '35', '歲', '的', '女性', '，', '大賺', '女人財', '。', '王耀輝', '說', '，', '六角', '在', '英國', '有', '30多', '家', '日出', '茶太', '，', '他', '到', '英國', '市場', '考察', '時', '，', '發', '。', '現', '英國', '下午茶', '很', '適合', '台灣', '女性', '，', '因此', '決定', '進軍', '英式', '餐飲', '市場', '。', '對於', '六角', '今年', '展望', '，', '王耀輝', '表示', '，', '旗下', '持股', '74%', '、', '代', '。理', '日本', '知名', '連鎖', '餐飲', '品牌', '的', '子公司', '「', '王座', '」', '，', '去年', '因', '部分', '旗下', '品牌', '發展', '不如', '預期', '，', '毅然', '收掉', '，', '共', '損失', '6,000多萬', '元', '。', '；', '六角', '澳洲', '子公司', '也', '結束', '銷售', '牛肉麵', '及', '刈包', '，', '亦', '認列', '2,000多萬', '元', '損失', '。', '。']</t>
  </si>
  <si>
    <t>['辭任', '1', '董', '。', '董事', '吳昕豪', '(', '嘉浩', '代表', ')', '卸任', '。']</t>
  </si>
  <si>
    <t>['聯亞', '召開', '線上', '法說會', '，', '今年', '首', '季', '營收', '4.46億', '元', '，', '季', '減', '29.3%', '、', '年減', '22.7%', '，', '稅', '後', '純益', '7,900萬', '元', '，', '季', '減', '63.4%', '、', '年減', '56', '。.3%', '，', '單季', '每', '股', '純益', '0.87', '元', '。', '主因', '來自', '矽光', '客戶', '計畫', '將', '100', 'G', '產品', '轉換', '做', '5G', '基地台', '用途', '，', '停止', '下單', '，', '導致', '聯亞', '首', '季營', '。', '收', '大幅', '下降', '，', '4月', '已經', '開始', '回復', '正常', '。', '展望', '第2', '季', '，', '聯亞', '營收', '預料', '可', '回到', '去年', '第1', '季', '水準', '，', '今年', '營運', '逐', '季', '成長', '，', '上', '季', '。', '是', '全', '年', '谷底', '。', '矽光', '是', '聯亞', '最', '主要', '產品線', '之', '一', '，', '財務長', '楊吉裕', '表示', '，', '目前', '有', '3', '個', '主要', '客戶', '，', '第1', '大', '客戶', '將', '部分', '100', 'G', '產品', '。', '轉作', '5G', '基地台', '，', '目前', '已', '開始', '進貨', '，', '400', 'G', '部分', '則', '預計', '下', '半', '年', '量產', '；', '第2', '大', '客戶', '的', '100', 'G', '、', '400', 'G', '產品', '今年', '不會', '比', '去年', '少', '，', '。', '另外', '，', '25', 'G', '方面', '則', '有', '5', '~', '6', '個', '客戶', '試產', '，', '預計', '下', '半', '年', '可以', '開出來', '，25', 'G', '產品', '以', '數據', '產品', '為主', '。', '相關', '5G', '產品', '最', '快', '第2', '季', '末', '、', '。', '第3', '季', '初', '量產', '，', '預計', '到', '下', '半', '年', '占', '營收', '10', '~', '20%', '左右', '。', '在', '3D', '感測', '新', '產品', '方面', '，', '7月', '日本', '客戶', '開始', '試產', '，', '第4', '季', '可望', '量產', '，', '。', '預估', '占', '總營收', '5', '~', '10%', '。', '。', '【', 'TCRI ', '觀點', '_', '20190514', '】', '。', '中國光通訊', '基建', '高峰', '已', '過', '，', '未來', '的', '成長', '動能', '在於', '3D', '感測', 'VCSEL', '及', '光達', '，', '惟', 'VCSEL', '生態', '尚未', '成熟', '，', '市場', '不確性', '仍', '高', '。', '至', '。', '於', '5G', '，', '目前', '5G', '多', '在', 'sub-6', 'GHz', '頻段', '，', '多', '沿用', '4G', '技術', '，', '對', '新', '基地台', '數量', '需求', '不', '多', '，', '短期', '間', '內', '助益', '應', '不', '明顯', '，', '故', '本年度', '5G', '。', '之', '貢獻', '不宜', '過度', '樂觀', '。', '。']</t>
  </si>
  <si>
    <t>['日月光', '投控', '昨', '舉行', '法說會', '，', '第1', '季', '合併', '營收', '888.61億', '元', '，', '季', '減', '22.1%', '、', '年', '成長', '37%', '；', '合併', '毛利率', '12.8%', '，', '季', '減', '3.6', '個', '百', '。', '分點', '、', '年減', '3.2', '個', '百分點', '，', '營業', '利益率', '2.6%', '，', '季', '減', '4.9', '個', '百分點', '、', '年減', '4', '個', '百分點', '；', '稅', '後', '淨利', '20.43億', '元', '，', '季', '減達', '62%', '。', '、', '年減', '3%', '，', '每', '股', '基本', '盈餘', '0.48', '元', '，', '低於', '去年', '第4', '季', '的', '1.28', '元', '、', '去年', '同', '期', '的', '0.49', '元', '。', '財務長', '董宏思', '表示', '，', '第2', '季', '預期', '手。機', '、', '伺服器', '、', '筆記型', '電腦', '等', '晶片', '封測', '需求', '都', '可望', '回升', '，', '加上', '5G', '基地台', '晶片', '訂單', '需求', '看好', '，', '營運', '將', '回溫', '，', '封測', '事業', '新', '。', '台幣', '營收', '、', '毛利率', '將', '與', '去年', '上', '半', '年', '平均值', '相當', '，', '電子', '代工', '（', 'EMS', '）', '事業', '以', '美元', '計算', '，', '營收', '及', '營業', '利益', '與', '去年', '同', '期', '相', '。', '當', '；', '下', '半', '年', '看起來', '會', '比', '上', '半', '年', '好', '，', '今年', '逐', '季', '成長', '可期', '，', '全', '年', '營收', '目標', '將', '比', '去年', '好', '。', '預估', '，', '日月光', '投控', '第2', '季', '營收', '約', '。', '可', '季增', '達', '15%', '，', '較', '去年', '同', '期', '為佳', '，', '動能', '來自', '封測', '訂單', '需求', '回溫', '，', '電子', '代工', '業務', '因', '主力', '客戶', '還', '在', '庫存', '調整', '，', '營收', '可能', '。', '比', '上', '季', '下滑', '。', '。', '【', 'TCRI ', '觀點', '_', '20190515', '】', '。', '1', '.', '日月光', '投控', '於', '2018年', '4月', '合併', '，', '2018', 'Q1', '營收', '僅', '包含', '日月光', '，', '以致', '2019', 'Q1', '營收', '年增', '37%', '；', '若', '將', '矽品', '納入', '比較', '基期', '(', '擬', '。制性', '合併數', ')', '，', '則', '日月光', '投控', '2019', 'Q1', '營收', '係', '年增', '5.9%', '。', '。', '2', '.', '就', '法說會', '資訊', '，', '以', '擬制性', '合併', '營收', '來', '看，', '2019', 'Q1', '封測', '營收', '占', '比', '60%', '，', '年', '減', '2%', '、', 'EMS', '營收', '占', '比', '39%', '，', '年增', '22%', '，', '整體營', '。', '收同', '比', '成長', '主要', '由', 'EMS', '貢獻', '。', '。', '3', '.', '電子業', '景氣', '受', '全球', '政經', '情勢', '的', '影響', '，', '需求', '提前', '集中', '在', '2018年', '上', '半', '，', '導致', '下游', '產品', '需求', '疲軟', '、', '上游', '晶片', '及', '零組件庫', '。', '存積壓', '之', '困境', '。', '雖', '5G', '有', '機會', '創造', '新', '一', '波', '硬體', '需求', '，但', '2019年', '能見度', '仍', '低', '，', '故', '對', '日月光', '控股', '之', '全', '年', '營運', '不宜', '過度', '樂觀', '。', '。', '。']</t>
  </si>
  <si>
    <t>['友霖', '抗', '感染', '學名藥', 'Vancomycin ', 'Hydrochloride Capsules USP', ',', ' 125', ' mg and ', '250', ' mg', '之', '美國', '學名', '藥證', 'ANDA', '申請案', '(', 'Abb', '。', 'reviated New ', 'Drug ', 'Application', ')', ' ', '，', '獲得', '美國', '食品', '藥物', '管理局', '(', 'US FDA', ')', '的', '審查', '核准', '，', '證實', '本', '產品', '具備', '與', '原廠', '藥相', '。', '等', '的', '安全性', '與', '有效性', '。', '。']</t>
  </si>
  <si>
    <t>['體感', '遊樂', '設備', '廠', '智崴', '召開', '法說會', '，', '第一', '季', '營收', '4.37億', '元', '，', '年增', '25.56%', '。', '總經理', '歐陽志宏', '去年', '開始', '，', '智崴', '營運', '最', '大', '改', '。', '變', '是', '不再', '透過', '代理商', '銷售', '設備', '，', '毛利率', '可以', '大幅', '提高', '，', '今年', '第一', '季', '已', '看到', '成果', '，', '整體', '而言', '，', '今年', '毛利率', '可望', '站上', '50。%', '以上', '。', '目前', '總共', '售出', '68', '套', '體感', '設備', '，', '其中', '，', '32', '套體感', '設備', '營運', '中', '，', '36', '套', '設備', '正在', '建置', '中', '，', '出售', '數量', '跟', '智崴', '設定', '三', '。', '到', '五', '年', '內', '，', '達到', '體感', '設備', '100', '套', '的', '目標', '；', '目前', '每', '年', '搭乘', '智崴', '體感', '設備', '1,300萬', '人次', '，', '未來', '，', '有', '機會', '超過', '3,000萬', '人次', '。', '。', '除了', 'i-Ride', '之外', '，', '規模', '較', '小', '的', 'm-Ride', '訂單', '也', '持續', '發酵', '中', '，', '他', '說', '，', 'm-Ride', '定位', '在', '中低階', '價位', '，', '能夠', '更', '有效', '提高', '載客。率', '，', '滿足', '不同', '場所', '的', '展演', '需求', '，', '該', '產品', '已經', '成功', '搶到', '樂高', '樂園', '（', 'LEGOLAND', '）', '的', '全球', '訂單', '。', '智崴', '今年', '還', '有', '已', '接', '、', '但', '尚', '。', '未', '完成', '認列', '的', '訂單', '金額', '約', '20億', '元', '，', '今年', '第一', '季', '新', '訂單', '也', '比', '往年', '明顯', '成長', '許多', '，', '今年', '將', '是', '另', '一', '個', '新', '的', '成長', '開始', '，', '預期', '。', '今年', '展望', '比', '去年', '更', '具', '信心', '，', 'EPS', '有', '機會', '出現', '兩', '位數', '。', '。']</t>
  </si>
  <si>
    <t>['1', '.', '晶圓', '代工廠', '世界', '先進', '召開', '法人', '說明會', '，', '第一', '季', '受到', '客戶', '去化', '庫存', '影響', '，', '晶圓', '出貨', '較', '上', '季', '減少', '，', '合併', '營收', '季', '減', '10.4。%', '達', '69.07億', '元', '，', '較', '去年', '同', '期', '成長', '7.5%', '，', '因', '產能', '利用率', '下滑', '導致', '平均', '毛利率', '季', '減', '1.9', '個', '百分點', '達', '36.1%', '，', '仍', '較', '去年', '同', '期', '。', '增加', '3.9', '個', '百分點', '。', '營業', '利益', '季', '減', '20.1%', '達', '16.58億', '元', '，', '較', '去年', '同', '期', '成長', '14.7%', '；', '歸屬', '母公司', '稅', '後', '淨利', '達', '13.88億', '元', '，', '。', '較', '去年', '第四', '季', '下滑', '28.0%', '，', '但', '較', '去年', '同', '期', '成長', '20.9%', '，', '每', '股', '淨利', '0.84', '元', '。', '。', '2', '.', '董事長', '方略', '表示', '由於', '供應', '鏈庫', '存去化', '較', '預期', '慢', '，', '終端市', '的', '不確定性', '造成', '客戶', '下單', '趨', '保守', '，', '對', '本', '季', '展望', '偏向', '保守', '，', '。', '訂單', '能見度', '約', '達', '2', '個', '月', '，', '預期', '合併', '營收', '將', '介於', '64', '至', '68億', '元', '之間', '，', '較', '第一', '季', '下滑', '1.5%', '至', '7.4%', '，', '毛利率', '預期', '會', '介於', '34.5%', '。', '至', '36.5%', '之間', '，', '營業', '利益率', '介於', '21%', '至', '23%', '之間', '。', '其中', '，', '客戶', '對', '電源', '管理', 'IC', '及', '功率', '半導體', '的', '晶圓', '代工', '需求', '穩定', '，', '0.35', '。', '微米', '及', '0.5', '微米', '營收', '占', '比', '提升', '。', '。', '【', 'TCRI ', '觀點', '_', '20190521', '】', '。', '受', '下游', '庫存', '去化', '速度', '較', '預期', '慢', '影響', '，', '公司', '預估', '第2', '季', '營收', '介於', '64億', '元', '-', '68億', '元', '之間', '，', '同', '比', '年', '減', '3%', '-', '9%', '。', '且', '近期', '美', '中衝', '。', '突', '又', '再度', '升溫', '，', '整體', '經濟', '不確定性', '又', '增大', '，', '恐', '再', '拖慢', '庫存', '去化', '速度', '，', '第3', '季', '恐', '旺季', '不', '旺', '，', '對', '全', '年', '宜', '保守', '看待', '。', '。']</t>
  </si>
  <si>
    <t>['中光電', '召開', '線上', '法說會', '，', '第1', '季', '財務', '報表', '，', '合併', '營收', '112.74億', '元', '，', '年', '減', '8.9%', '，', '季', '減', '21.8%', '，', '主因', '淡季', '明顯', '，', '需求', '疲弱', '。', '，', '及', '工作', '天數', '減少', '影響', '，', '歸屬', '母公司', '股東', '純益', '0.94億', '元', '，', '年', '減', '51%', '，', '每', '股', '純益', '（', 'EPS', '）', '0.22', '元', '；', '中光', '電節', '能', '產品', '事業', '。', '群', '第1', '季', '受', '傳統', '淡季', '與', '工作', '天數', '減少', '影響', '，', '出貨量', '約', '1,001萬', '片', '／', '台', '，', '季', '減', '14.5%', '，', '營收', '約', '54.32億', '元', '，', '季', '減', '14%', '。相', '。', '較', '於', '去年', '同', '期', '則', '因', 'ODM NB', '機種', '出貨', '增加', '，', '使季', '平均', '出貨', '單價', '較', '去年', '第1', '季', '成長', '5%', '，', '雖然', '出貨量', '年', '減', '11.4%', '，', '但', '營收', '僅', '。', '較', '去年', '同', '期', '減少', '7%', '。', '而', '中光', '電影', '像', '產品', '由於', '傳統', '燈泡', '投影機', '需求', '下滑', '，', '尤其', '低階', '燈泡', '投影機', '的', '需求', '更', '較', '往年', '疲弱', '，', '。', '第1', '季', '出貨量', '約', '20.5萬多', '台', '，', '年', '減', '36%', '；', 'SSI', '固態', '光源', '及', '高階', '機種', '出貨', '比重', '持續', '拉高', '，季', '平均', '出貨', '單價', '年增', '22.5%', '，第', '。', '1', '季', '營收', '約', '32.81億', '元', '，', '較', '去年', '同', '期', '減少', '21%', '。', '。']</t>
  </si>
  <si>
    <t>['研發', '主管', '林志中', '離職', '。', '。']</t>
  </si>
  <si>
    <t>['台虹', '召開', '法說會', '，', '第1', '季', '合併', '營收', '為', '13.73億', '元', '，', '季', '減', '43.04%', '，', '較', '去年', '同', '期', '減少', '31.35%', '，', '營業', '毛利', '為', '1.57億', '元', '，', '季', '減。', '64.26%', '，', '年', '減', '60.21%', '，', '合併', '毛利率', '為', '11.43%', '，', '季', '減', '6.78', '個', '百分點', '，', '較', '去年', '同', '期', '減少', '8.29', '個', '百分點', '，', '營業', '淨損', '為', '0.51', '。億', '元', '，', '營業', '淨損率', '為', '3.69%', '，', '季', '減', '12.03', '個', '百分點', '，', '較', '去年', '同', '期', '減少', '12.67', '個', '百分點', '，', '稅前盈餘', '為', '225萬', '元', '，季', '減', '98.9。6%', '，', '較', '去年', '同', '期', '減少', '98.51%', '，', '毛利', '及', '稅', '前', '淨利', '較', '去年', '同', '期', '有', '較', '大幅度', '的', '衰退', '，', '主要', '是', '準備', '退出', '太陽能', '事業', '，', '故', '針對', '。', '可能', '之', '損失', '，', '採取', '一', '次', '性', '提列', '減損', '準備', '，', '共計', '提列', '1.6億', '元', '，', '影響', '每', '股', '稅前盈餘', '約', '0.76', '元', '，', '稅', '後', '虧損', '為', '716萬', '元', '，季', '。', '減', '103.98%', '，', '較', '去年', '同', '期', '減少', '107.39%', '，', '單季', '每', '股', '淨損', '為', '0.03', '元', '。台虹', '總經理', '顏志明', '表示', '，', '由於', '大陸', '華為', '、', 'OPPO', '及', 'Vi', '。', 'vo', '等', '手機', '客戶', '及', '車載', '需求', '增溫', '，', '第2', '季', '會', '「', '苦盡甘來', '」', '，', '營收', '相較', '去年', '同', '期', '與', '今年', '首', '季', '都', '有', '相當', '幅度', '成長', '，', '今年', '營', '。', '運', '可望', '逐季', '攀高', '。', '預估', '第2', '季', '合併', '營收', '為', '20億', '元', '到', '24億', '元', '，', '以', '中間數', '22億', '元', '計算', '，', '季增', '約', '60.3%', '，', '較', '去年', '同', '期', '衰退', '7.。8%', '，', '合併', '毛利率', '估', '20.5%', '到', '24.5%', '，', '季', '增', '11.1', '個', '百分點', '，', '年增', '0.3', '個', '百分點', '，', '營益率', '估', '約', '9.52%', '到', '13.52%', '，', '季', '增', '15.2', '個', '。', '百分點', '，', '年增', '1.3', '個', '百分點', '。', '。', '【', 'TCRI ', '觀點', '_', '20190702', '】', '。', '能源', '材料', '銷貨', '減少', '，', '2018年', '營收', '96億', '元', '，', '年', '減', '14%', '，', '且', '因', '認列', '兌換', '損失', '0.5億', '元', '(', '2017年', '為', '兌換', '利益', '0.5億', '元', ')', '，', '常續', '。', '性', '利益', '賺', '6億', '元', '，', '年', '減', '24%', '。', '。', '--', '大陸', '於', '2018年', '5月', '31日', '發布', '之', '能源', '政策', '中', '，', '大幅', '縮減', '太陽能', '光電', '之', '補貼', '額度', '，', '致', '太陽能', '供應鏈', '需求', '快速', '下降', '。', '。']</t>
  </si>
  <si>
    <t>['會計', '主管', '林宜婷', '離職', '，', '由', '楊佳甄', '暫代', '。', '。']</t>
  </si>
  <si>
    <t>['董事', '本人', '海德博', '資本', '2019', '/', '05', '/02', '設質', '9,975,000', '股', '給', '凱基', '營業部', '，', '累計', '設質', '9,975,000', '股', '。', '。']</t>
  </si>
  <si>
    <t>['麗寶', '建設', '集團', '旗下', '的', '上市', '營建股', '名軒', '開發', '今年', '將', '邁向', '獲利', '高峰', '年', '，', '手', '中', '三', '大', '案', '、', '總銷', '近', '50億', '元', '的', '新案', '將', '陸續', '完工', '、', '。', '落袋', '，', '再', '加上', '成功', '處分', '高雄', '的', '售地', '利益', '將', '在', '第三', '季', '挹注', '；', '法人', '估計', '，', '全', '年', '獲利', '可望', '倍增', '，', '看好', '未來', '淡海', '房市', '，', '總銷', '。', '180億', '元', '的', '淡海', '新', '市鎮', '超級', '大案', '，', '將', '在', '明年', '第三', '季', '預售', '。', '名軒', '開發', '總經理', '李木鐸', '表示', '，', '今年', '名軒', '手', '上', '新', '案', '預計', '將', '有', '。', '三', '筆', '會', '完工', '交屋', '，', '包括', '新莊', '副都心', '富貴路', '總銷', '17.72億', '元', '新案', '，', '桃園', '20.27億', '元', '「', '名軒', '夢', '享家', '」', '，', '宜蘭', '羅東', '總銷', '10.7', '。', '1億', '元', '的', '「', '名軒', '國家', 'PARK', '」', '，', '三', '案', '將', '在', '今年', '陸續', '完工', '並', '取得', '使用', '執照', '，', '為', '今年度', '銷售', '重點', '。', '。']</t>
  </si>
  <si>
    <t>['伸興為', '集中', '海外', '資源', '、', '處分', '無', '效率', '投資', '，', '董事會', '決議', '將', '轉投資', '100%', '之', '境', '外', '子公司', 'SHINCO WORLDWIDE LIMITED', '辦理', '清', '。', '算', '。', '。']</t>
  </si>
  <si>
    <t>['2019', '/05', '/', '02', ' ', '因', '2018/12', '財報', '未', '交', '，', 'TCRI', '標', 'C', '。', '。']</t>
  </si>
  <si>
    <t>['2019/05', '/', '02', ' ', '依', '2018/12', '財報', '新增', '向', '下', '觀察', '，', '原因', '為', '：', '。', '持續', '虧損', '。']</t>
  </si>
  <si>
    <t>['董事', '本人', '台灣', '鋼鐵', '2019/05/02', '設質', '8,300,000', '股', '給', '安泰', '商業', '銀行', '，', '累計', '設質', '29,768,000', '股', '。', '。']</t>
  </si>
  <si>
    <t>['2019', '/', '05', '/', '02', ' TCRI', '依', '2018/12', '財報', '調降', '1', '等', '，', '歸', '第6', '等', '，調', '等', '因', '：', '。', '中科', '新', '廠', '投產', ',', ' ', '折舊', '及', '攤提', '成本', '稀釋', '獲利', ',', ' ', '故', '隨', '綜合', '評分', '調降', '.', '。']</t>
  </si>
  <si>
    <t>['裕隆', '日產', '更正', '2019/04/29', '代', '子公司', 'JETFORD INC', '.', '公告', '處分', '風神', '汽車', '有限公司', '之', '股權', '之', '交易', '單位', '數量', '，', '更正', '後', '交易', '單', '。位', '數量', '為', ' 64,385,280', '股', '。', '。', '裕隆', '日產', '更正', '2019/04/29', '代', '子公司', 'JETFORD INC', '.', '公告', '處分', '深圳', '聯友', '科技', '有限公司', '之', '股權', '之', '交易', '單位', '數量', '，', '更正', '後交', '。', '易', '單位', '數量', '為', '6,750,000', '股', '。', '。', '裕隆', '日產', '更正', '2019', '/04', '/29', '代', '子公司', 'JETFORD INC', '.', '公告', '處分', '東風', '裕隆', '舊', '車', '置換', '有限公司', '之', '股權', '之', '交易', '單位', '數量', '，', '更正', '。後', '交易', '單位', '數量', '為', '4,900,000', '股', '。', '。']</t>
  </si>
  <si>
    <t>['詠勝昌茲', '因', '子公司', 'YUANSIN WASADU KOSANG UTASAHAKAM CO', '.', ',', 'LTD', '之', '設備', '移回', '台灣', '生產', '，', '為', '避免', '公司', '資產', '閒置', '，', '雖', '目。', '前', '已', '出租', '廠房', '，', '惟', '公司', '經', '評估', '後', '，', '擬', '同步', '尋找', '購買', 'YUANSIN', '之', '對象', '。', '。']</t>
  </si>
  <si>
    <t>['台積電', '向', 'KLA-Tencor ', 'Corp', '.', '訂購', '機器', '設備', '以', '供', '生產用', '，', '交易', '總金額', '為', 'NT$', '1,454', ' 佰萬', '元', '。', '。']</t>
  </si>
  <si>
    <t>['大同', '為', '配合', '政府', '重大', '交通', '建設', '，', '進而', '達到', '資產', '價值', '活化', '，', '代', '子公司', '尚志', '資產', '開發', '(', '股', ')', '公司', '董事會', '決議', '通過', '捷運', '萬大', '。線', '第一', '期', 'LG', '07', '站', '捷運', '開發區', '3', '(', '中和', '聯開案', ')', '申請', '優先', '投資', '開發', '事宜', '。', '。']</t>
  </si>
  <si>
    <t>['內部', '稽核', '主管', '李憲華', '離職', '，', '由', '劉海棠', '接任', '。', '。']</t>
  </si>
  <si>
    <t>['京元', '電子', '更新', '2019', '.01.11', '董事會', '通過', '取得', '不動產', '案', '：', '京元', '電子', '為', '配合', '未來', '營運', '發展', '需要', '而', '向', '恆厚', '興業', '股份', '有限公司', '。', '取得', '苗栗縣', '竹南鎮', '頂埔段', '777', '、', '778', '及', '817', '地號', '計', '3', '筆', '土地', '及', '地上物', '，', '交易', '總金額', '為', '新台幣', '850,000,000', '元', '(', '含', '稅', ')', '。', '。']</t>
  </si>
  <si>
    <t>['中華', '映管', '股份', '有限公司', '未', '依', '本', '會', '2019年', '4月', '8日', '金管', '證審字', '第1080310831', '號', '函', '規定', '重行', '公告', '申報', '2018年度', '財務', '報告', '。', '。', '依', '證券', '交易法', '第178', '條', '第1', '項', '第4', '款', '及', '第179', '條', '規定', '，', '就', '中華', '映管', '股份', '有限公司', '之', '違規', '行為', '，', '處', '為', '行為', '之', '負責人', '罰鍰', '新', '。', '臺幣', '24萬', '元', '。', '。']</t>
  </si>
  <si>
    <t>['2019', '/', '05/02', '收盤價', '0.19', '元', '，', '月', '報酬', '下跌', '44%', '。', '。']</t>
  </si>
  <si>
    <t>['全面', '改選', '，', '原', '8', '董', '，', '現', '9', '董', '，', '其中', '2', '董', '續任', '。', '董事', '林皓昱', '(', '裕穎', '投資', '代表', ')', '卸任', '。', '董事', '翁祖立', '(', '裕穎', '投資', '代表', ')', '卸任', '。', '董事', '曾淑鈴', '(', '富厚', '資本', '管理', '代表', ')', '改任', '自然人', '董事', '。', '獨立', '董事', '李逸川', '卸任', '。', '董事', '陳世峰', '(', '裕穎', '投資', '代表', ')', '卸任', '。', '董事長', '陳明俊', '(', '富厚', '資本', '管理', '代表', ')', '續任', '董事', '，', '董事長', '尚未', '選任', '。', '獨立', '董事', '陳瑞杏', '卸任', '。', '獨立', '董事', '陳鴻基', '卸任', '。', '董事', '方詳棋', '(', '富厚', '資本', '管理', '代表', ')', '新任', '。', '董事', '林瑞祥', '(', '富厚', '資本', '管理', '代表', ')', '新任', '。', '獨立', '董事', '施炳全', '新任', '。', '獨立', '董事', '洪佩君', '新任', '。', '獨立', '董事', '莊美琛', '新任', '。', '董事', '陳昀', '(', '慶思', '顧問', '代表', ')', '新任', '。', '董事', '陳硯軒', '(', '慶思', '顧問', '代表', ')', '新任', '。', '推選', '。', '董事長', '推選', '，', '由', '陳明俊', '(', '富厚', '資本', '管理', '代表', ')', '改任', '自然人', '董事長', '。']</t>
  </si>
  <si>
    <t>['於', '2019-05-02', '，', '辦理', '防制', '洗錢', '作業', '核', '有', '缺失', '，', '有礙', '健全', '經營', '之', '虞', '，', '應', '予', '糾正', '。']</t>
  </si>
  <si>
    <t>['2019', '/', '05/02', '收盤價', '8.60', '元', '，', '月', '報酬', '下跌', '30%', '。', '。']</t>
  </si>
  <si>
    <t>['大學', '光', '說明', '總經理', '於', 'KTV', '騷擾', '事件', '之', '相關', '媒體', '報導', '，', '表示', '本案', '為', '個人', '在', '下班', '時間', '於', '私人', '聚會', '所', '發生', '之', '單一', '事件', '，', '現', '。', '已', '由', '司法', '單位', '介入', '調查', '且', '尚未', '判決', '定讞', '，', '為', '尊重', '司法', '之', '公正', '與', '獨立性', '，', '大學', '光', '對', '此', '案件', '不予', '任何', '評論', '；', '另', '表示', '在', '司', '。', '法', '調查', '期間', '，', '亦', '籲請', '切勿', '散播', '不實', '內容', '損害', '大學', '光', '商譽', '，', '違', '者', '將', '對', '其', '保留', '相關', '法律', '追訴權', '。', '。']</t>
  </si>
  <si>
    <t>['金麗科', '與', '燈興', '科技', '事業', '股份', '有限公司', '間', '關於', '2018年', '簽署', '之', '泛用型區', '塊鏈', 'SOC', '產品', '開發', '合約', '履約', '付款', '糾紛', '之', '民事', '訴訟', '。', '案', '，', '新竹', '地方', '法院', '作出', '一審', '判決', '：', '燈興', '科技', '事業', '股份', '有限公司', '應', '給付', '金麗科', '新臺幣', '參仟參佰', '肆拾', '萬肆仟柒佰陸拾貳', '。', '元', '，', '及', '自', '2018年', '11月', '7日', '起', '至', '清償', '日', '止', '，', '按', '年息', '百分之5', '計算', '之', '利息', '；', '另', '訴訟', '費用', '由', '燈興', '科技', '事業', '股份', '有限公司', '負擔', '。', '96%', '，餘', '由', '金麗科', '負擔', '。', '本案', '可', '上訴', '，', '尚未', '確定', '。', '。']</t>
  </si>
  <si>
    <t>['2019年', '04月', '累計', '營收', '81,098千', '元', '，', '年減', '46%', '。', '2019年', '04月', '單月', '營收', '20,126千', '元', '，', '年減', '53%', '。', '。']</t>
  </si>
  <si>
    <t>['會計', '主管', '屈保瓏', '離職', '，', '由', '吳明璋', '接任', '。', '。', '財務', '經理', '屈保瓏', '離職', '，', '由', '陳紀穎', '接任', '。', '。']</t>
  </si>
  <si>
    <t>['2019/05/02', '收盤價', '36.55', '元', '，', '月', '報酬', '下跌', '34%', '。', '。']</t>
  </si>
  <si>
    <t>['於', '2019/05/02', '下市', '。', '。']</t>
  </si>
  <si>
    <t>['1', '.', '陸', '太陽能', '補貼', '迎', '史', '上', '最', '大', '降幅', '。', '大陸', '國家', '發改委', '於', '4月', '30日', '公布', '《', '關於', '完善', '太陽能', '發電', '併網', '電價', '機制', '有關', '問題', '通', '。', '知', '》', '，', '規定', 'I-III', '類', '資源區', '新增', '集中式', '太陽能', '電站', '指導價', '分別', '為', '每', '千', '瓦', '時', '0.4', '元', '(', '人民幣', ',', '下', '同', ')', '、', '0.45', '元', '、', '0.55', '元', '；', '。', '「', '自發', '自用', '、', '餘量', '併網', '」', '模式', '的', '工商業', '分散式', '太陽能', '項目', '補貼', '標準', '為', '每', '千', '瓦', '時', '0.1', '元', '；', '戶用', '分散式', '太陽能', '補貼', '標準', '。', '調整為', '每', '千', '瓦', '時', '0.18', '元', '。', '相較', '去年', '補貼', '政策', '，', '今年', 'I-III', '類', '資源區', '指導價', '分別', '下調', '了', '0.1', '元', '、', '0.15', '元', '、', '0.15', '元', '，', '降幅', '。', '分別', '為', '20%', '、', '25%', '和', '21.4%', '；', '「', '自發', '自用', '、', '餘量', '併網', '」', '模式', '分散式', '太陽能', '專案', '的', '補貼', '標準', '則', '降低', '68.75%', '。', '。', '2', '.', '根據', '《', '通知', '》', '，', '針對', '已', '批覆', '的', '納入', '財政', '補貼', '規模', '且', '已經', '確定', '專案', '業主', '，', '但', '尚未', '確定', '併網', '電價', '的', '集中式', '太陽能', '電站', '。', '，', '今年', '6月', '30日', '(', '含', ')', '前', '併網', '者', '，', '併網', '電價', '依照', '去年', '的', '規定', '執行', '；', '7月', '1日', '(', '含', ')', '後', '併網', '者', '，', '則', '併網', '電價', '依照', '本', '次', '《', '通知', '。', '》', '執行', '。', '根據', '大陸', '財政部', '要求', '，', '今年度', '安排', '新建', '太陽能', '專案', '補貼', '預算', '總額度', '為', '30億', '元', '，', '其中', '，', '7.5億', '元', '用於', '戶用', '太', '。', '陽能', '(', '折合', '約', '350萬', '千瓦', ')', '、', '補貼', '競價', '項目', '依', '22.5億', '元', '補貼', '(', '不', '含', '太陽能', '扶貧', ')', '總額', '組織', '專案', '建設', '。', '《', '通知', '》', '進一步', '明。確', '表示', '，', '新增', '集中式', '太陽能', '電站', '併網', '電價', '，', '原則上', '透過', '市場', '競爭', '方式', '確定', '，', '不得', '超過', '所在', '資源區', '指導價', '。', '。']</t>
  </si>
  <si>
    <t>['內部', '稽核', '主管', '吳佳蓉', '離職', '，', '由', '邱美雲', '接任', '。', '。']</t>
  </si>
  <si>
    <t>['國鼎', '生技', '之', 'METHODS AND COM', 'POSITIONS FOR TREATING KIDNEY DISORDERS', '(', '治療', '腎病', '之', '方法', '及', '組成物', ')', '獲', '美國', '的', '專利', '。', '和', '商標局', '(', 'USPTO', ')', '核准', '專利', '。', '。']</t>
  </si>
  <si>
    <t>['發言人', '麥聖御', '離職', '，', '由', '張重德', '接任', '。', '。']</t>
  </si>
  <si>
    <t>['辭任', '2', '董', '。', '董事', '張嘉偉', '(', '中國', '信託', '商業', '銀行', '受託', '保管', 'TRC ', '有限公司', '投資', '專戶', '代表', ')', '卸任', '。', '董事', '陳言福', '(', '中國', '信託', '商業', '銀行', '受託', '保管', 'TRC ', '有限公司', '投資', '專戶', '代表', ')', '卸任', '。']</t>
  </si>
  <si>
    <t>['2019', '/', '05/02', '收盤價', '7.40', '元', '，', '月', '報酬', '下跌', '43%', '。', '。']</t>
  </si>
  <si>
    <t>['財務', '經理', '鄭本祥', '離職', '，', '由', '林佩青', '接任', '。', '。', '會計', '主管', '鄭本祥', '離職', '，', '由', '林佩青', '接任', '。', '。']</t>
  </si>
  <si>
    <t>['關於', '磐采', '與', '碩禾', '電子', '材料', '股份', '有限公司', '之', '營業', '秘密', '案件', '，', '磐采', '於', '2019/5/2', '接獲', '刑事', '附帶', '民事', '起訴狀', '，', '碩禾', '公司', '依', '臺', '。灣', '新竹', '地方', '法院', '檢察署', '檢察官', '之', '起訴書', '，', '對', '磐采', '、', '磐采', '董事長', '及', '經理人', '提起', '刑事', '附帶', '民事', '訴訟', '請求', '賠償', '，', '要求', '磐采', '。', '、', '磐采', '董事長', '及', '經理人', '等', '應', '連帶', '賠償', '碩禾', '公司', '新台幣', '壹億肆仟', '參佰貳拾捌萬伍仟陸佰玖拾', '參元', '及', '自', '起訴狀', '繕本', '送達', '。', '之', '翌日', '起', '至', '清償', '日', '止', '，', '按', '年利率', '百分之五', '計算', '之', '利息', '。', '磐采', '表示', '將', '全力', '配合', '調查', '，', '以', '儘速', '釐清', '事實', '真相', '，', '並', '委請律', '。', '師', '進行', '訴訟', '程序', '。', '。']</t>
  </si>
  <si>
    <t>['法人', '董事', '代表人', '本人', '俞惟中', '於', '2019/05/02', '預計', '申讓', '200', '張', '股票', '，', '預計', '申讓', '比重', '9%', '，', '交易', '方式', '為', '一般', '交易', '。', '。']</t>
  </si>
  <si>
    <t>['眾達', '第一', '季', '營收', '年增率', '高達', '3成', '，', '但', '受到', '研發', '費用', '居高不下', '，', '以及', 'CB', '評價', '損失', '之', '影響', '，', '首', '季', '每', '股', '稅', '後', '盈餘', '蒙塵', '、', '剩', '。', '下', '0.84', '元', '，', '比起', '去年', '同', '期', '的', '1.66', '元', '大減', '48.54%', '。', '眾達', '指出', '，', '因', '積極', '投入', '下', '一', '代', '光', '收發', '模組', '產品', '研發', '，', '致', '研發', '費用', '增', '。', '加', '，', '佔', '整體', '營收', '比重', '約', '10.60%', '，', '對', 'EPS', '影響', '為', '0.96', '元', '；', '再', '加上', '首', '季', '認列', 'CB', '評價', '損失', '0.15億', '元', '，', '又', '影響', 'EPS', '0.26', '元', '，', '若', '。', '排除', '研發', '費用', '及', 'CB', '評價', '損失', '的', '影響', '，', '其實', '今年', '首', '季', '的', '累計稅', '後', '盈餘', '應', '為', '1.23億', '元', '，', '換算', 'EPS', '則', '為', '2.06', '元', '。', '。']</t>
  </si>
  <si>
    <t>['董事長', '本人', '黃大倫', '2019/05/02', '設質', '1,400,000', '股', '給', '環華', '證券', '金融', '，', '累計', '設質', '1,400,000', '股', '。', '。']</t>
  </si>
  <si>
    <t>['大', '股東', '本人', '友嘉', '實業', '於', '2019/03/29', '預計', '申讓', '70', '張', '股票', '，', '預計', '申讓', '比重', '2%', '，', '因', '股價', '不', '理想', '，', '70', '張', '股票', '未', '轉讓', '，', '交易', '方。', '式', '為', '一般', '交易', '。', '。']</t>
  </si>
  <si>
    <t>['2019', '/', '05/02', '收盤價', '20.55', '元', '，', '月', '報酬', '下跌', '53%', '。', '。']</t>
  </si>
  <si>
    <t>['2019年', '04月', '累計', '營收', '616,755千', '元', '，', '年減', '31%', '。', '。']</t>
  </si>
  <si>
    <t>['元大', '期貨', '與', '利害', '關係人', '(', '元大', '證券', '股份', '有限公司', '、', '元大', '商業', '銀行', '股份', '有限公司', '、', '元大', '證券', '投資', '信託', '股份', '有限公司', '、', '。', '元大', '證券', '金融', '股份', '有限公司', '及', '元大', '建設', '開發', '股份', '有限公司', '等', '五', '家', '公司', ')', '共同', '辦理', '自有', '不動產', '大同', '大樓', '「', '都市', '更新', '事', '。業', '計畫', '」', '以', '作為', '營業', '場所', '使用', '，', '預計', '投入', '金額', '約', '1.5324億', '元', '。', '。']</t>
  </si>
  <si>
    <t>['2019', '/', '05/02', '收盤價', '1.89', '元', '，', '月', '報酬', '下跌', '67%', '。', '。']</t>
  </si>
  <si>
    <t>['董事', '本人', '鵬寶', '科技', '於', '2019/05/02', '預計', '申讓', '2,625', '張', '股票', '，', '預計', '申讓', '比重', '50%', '，', '交易', '方式', '為', '一般', '交易', '。', '。']</t>
  </si>
  <si>
    <t>['櫃買', '中心', '表示', '，', '藥華', '醫藥', '公司', '於', '2019年', '4月', '17日', '重大', '訊息', '公告', '收到', '美國', 'FDA', '面對面', '討論', '用於', '治療', '真性', '紅血球', '增生症', '之', '。', '會議', '紀錄', '，', '及', '口服', '歐洲', '紫杉醇', 'Oradoxel', '用於', '治療', '前列腺癌', '之', '供', '查驗', '登記', '用', '藥品', '臨床', '試驗', '計畫', '獲', '台灣', '衛生', '福利部', '同意', '。', '試驗', '進行', '，', '均', '有', '揭露', '資訊', '不', '充分', '之', '情事', '，', '另', '藥華', '公司', '2019年', '3月', '27日', '董事會', '決議', '通過', '限制', '員工', '權利', '新股', '收回', '註銷', '暨', '。', '訂定', '減資', '基準', '日', '，', '未', '於', '事實', '發生', '日次', '一', '營業日', '之', '交易', '時間', '開始', '二', '小時', '前', '依規', '辦理', '重大', '訊息', '公告', '，', '核有', '疏失', '，', '櫃買', '中', '。', '心', '依', '規定', '對', '該', '公司', '處以', '違約金', '新台幣', '5萬', '元', '。', '。']</t>
  </si>
  <si>
    <t>['董事長', '本人', '詹青柳', '2019/05/02', '設質', '520,000', '股', '給', '國泰', '世華', '商業', '銀行', '，', '累計', '設質', '1,794,000', '股', '。', '。']</t>
  </si>
  <si>
    <t>['於', '2019', '/05', '/02', '下', '興櫃', '。', '。']</t>
  </si>
  <si>
    <t>['生華科', '表示', '，', '臨床', '試驗', '合作', '夥伴', '澳洲', '墨爾本彼得麥克林', '癌症', '中心', '（', 'Peter ', 'Mac', 'Callum ', 'Cancer ', 'Centre；PMCC', '）', '近日', '。', '發表', '一', '項', '重要', '研究', '成果', '，', '生華科', '研發', '的', 'CX-5461', '單獨', '用藥', '能', '有效', '抑制', '對', 'PARP', '抑制劑', 'Lynparza', '產生', '抗藥性', '的', '腫瘤', '細胞', '。', '，', '同時', '對鉑類', '化療', '藥物', '（', 'Platinum', '）', '有', '抗藥性', '的', '腫瘤', '細胞', '。', '生華科', '指出', '，', 'PMCC', '進一步', '以', 'CX-', '5461', '及', 'Lynparza', '合併', '使', '。', '用於', '卵巢癌', '的', '治療', '，', '大幅', '增加', '合成', '致死', '效果', '、', '顯著', '延緩', '抗', '藥', '時間', '，', '展現', 'CX-', '5461', '具', '成為', 'PARP', '抑制劑', '救援', '藥物', '及', '合併', '。', '療法', '的', '潛力', '，', '而', '這', '項', '研究', '成果', '已經', '發表', '於', '國際', '專業', '生物', '醫學', '研究', '平台', 'BioRxiv', '，生華科', '醫務長', '宋佳恩', '醫師', '同時', '也', '是', '。', '這', '篇', '研究', '論文', '的', '共同', '作者', '。', '。']</t>
  </si>
  <si>
    <t>['改派', '1', '董', '。', '董事', '陳秉宏', '(', '長華', '電材', '代表', ')', '卸任', '。', '董事', '周康記', '(', '長華', '電材', '代表', ')', '新任', '。']</t>
  </si>
  <si>
    <t>['心悅', '研發', '成人', '精神', '分裂', '症', '之', '加成', '治療', '(', 'SND', '13', ')', '，', '通過', '英國', '藥品', '與', '醫療', '產品', '監管', '署', '(', 'MHRA', ')', '核准', '執行', '人體', '臨床', '第二', '(', 'b', ')', '/', '。', '三', '期', '試驗', '，', '心悅', '預計', '2020', '-', '2021年', '前', '完成', '初步', '收案', '，', '惟', '實際', '時程', '將', '依', '執行', '進度', '決定', '是否', '調整', '。', '。']</t>
  </si>
  <si>
    <t>['內部', '稽核', '主管', '何玉珍', '離職', '，', '由', '蔡滋聰', '接任', '。', '。']</t>
  </si>
  <si>
    <t>['萊鎂', '醫', 'iNap ', 'One ', 'Sleep ', 'Therapy ', 'System ', '睡眠', '呼吸', '治療', '裝置', '，', '供', '查驗', '登記用', '臨床', '試驗', '結案', '報告', '，', '衛福部', '同意', '備查', '。', '。', '另', '醫療', '器材', '查驗', '登記', '之', '實際', '准駁', '及', '批覆', '時間', '屬', 'TFDA', '權責', '機關', '之', '職權', '，', '其', '相關', '進度', '暫', '無法', '估算', '。', '。']</t>
  </si>
  <si>
    <t>['內部', '稽核', '主管', '楊美秀', '離職', '。', '。']</t>
  </si>
  <si>
    <t>['會計', '主管', '陳昌偉', '內部', '調動', '，', '由', '溫宜芸', '接任', '。', '。']</t>
  </si>
  <si>
    <t>['研發', '主管', '蔡豐隆', '內部', '調動', '，', '由', '許慶和', '接任', '。', '。']</t>
  </si>
  <si>
    <t>['改派', '1', '董', '。', '董事', '陳慧茹', '(', '嘉永', '投資', '開發', '代表', ')', '卸任', '。', '董事', '陳宇彤', '(', '嘉永', '投資', '開發', '代表', ')', '新任', '。']</t>
  </si>
  <si>
    <t>['聖馬丁', '國際', '控股', '有限公司', '前', '因', '其', '簽證', '會計師', '出具', '繼續', '經營', '能力', '存在', '重大', '不確定性', '之', '查核', '報告', '，', '核有', '本', '公司', '營業', '細則', '。', '第49', '條', '之', '1第9', '項', '第3', '款', '規定', '之', '情事', '，', '其', '參與', '發行', '之', '臺灣', '存託', '憑證', '經', '列為', '變更', '交易', '方法', '有價證券', '在案', '。', '嗣查', '該', '公司', '公', '。', '告', '申報', '之', '2018年度', '財務', '報告', '顯示', '，', '簽證', '會計師', '仍', '出具', '繼續', '經營', '能力', '存在', '重大', '不確定性', '之', '查核', '報告', '且', '其', '淨值', '已', '低於', '所', '。', '列示', '股本', '二分之一', '，', '核有', '同細', '則', '第49', '條', '之', '1第9', '項', '第2', '、', '3', '款', '情事', '，', '爰', '將', '其', '參與', '發行', '之', '臺灣', '存託', '憑', '證併案', '繼續', '列為', '變更', '。', '交易', '方法', '有價證券', '。', '。']</t>
  </si>
  <si>
    <t>['恒大', '健康', '產業', '集團', '有限公司', '前', '因', '其', '重大', '訊息', '揭露', '，', '董事會', '宣布', '之', '淨值', '變化', '甚', '劇', '，', '重大', '影響', '股東', '權益', '，', '核有', '本', '公司營', '。', '業', '細則', '第49', '條', '之', '1第9', '項', '第11', '款', '情事', '，', '其', '參與', '發行', '之', '臺灣', '存託', '憑證', '經', '列為', '變更', '交易', '方法', '有價證券', '在案', '。', '嗣查', '該', '公司', '公', '。', '告', '申報', '之', '2018年度', '財務', '報告', '顯示', '，', '淨值', '已', '為', '負數', '，', '核有', '同細', '則', '第49', '條', '之', '1第9', '項', '第2', '款', '及', '第50', '條', '之', '3第9', '項', '第2', '款', '情事', '，', '。', '爰', '將', '其', '參與', '發行', '之', '臺灣', '存託', '憑證併案', '繼續', '列為', '變更', '交易', '方法', '有價證券', '，', '並', '自', '2019年', '6月', '10日', '終止', '其', '有價證券', '上市', '。', '。']</t>
  </si>
  <si>
    <t>['神州', '數碼', '控股', '有限公司', '前', '因', '其', '簽證', '會計師', '出具', '保留', '意見', '之', '查核', '報告', '，', '核有', '本', '公司', '營業', '細則', '第49', '條', '之', '1第9', '項', '第3', '款', '規', '。', '定', '之', '情事', '，', '其', '參與', '發行', '之', '臺灣', '存託', '憑證', '經', '列為', '變更', '交易', '方法', '有價證券', '在案', '。', '嗣查', '該', '公司', '公告', '申報', '之', '2018年度', '財務報', '。', '告', '顯示', '，', '簽證', '會計師', '已', '出具', '無', '保留', '意見', '，', '其', '原', '列為', '變更', '交易', '方法', '有價證券', '原因', '業已', '消滅', '，', '且', '無', '其他', '應', '列為', '變更', '交易', '。', '方法', '有價證券', '之', '情事', '，', '爰', '將', '其', '參與', '發行', '之', '臺灣', '存託', '憑證', '恢復', '普通', '交易', '方法', '。', '。']</t>
  </si>
  <si>
    <t>['生產', '蘋果', '西', '打', '的', '大飲', '爆發', '掏空', '疑雲', '，', '新北', '地檢署', '調查', '後', '，', '聲請', '羈押', '禁見', '前', '總經理', '孫幼英', '，', '新北', '地院', '4月', '13日', '裁准', '。', '。', '孫幼英', '提', '抗', '告', '，', '宣稱', '年邁', '不', '適合', '待監所', '，', '遭', '羈押', '可能', '導致', '末梢', '神經', '障礙', '而', '截肢', '，', '痔瘡', '沒', '吃', '藥', '可能', '下半身', '流血', '不止', '。', '。', '高院', '認為', '，', '監所', '內', '有', '醫療', '設備', '可', '使用', '，', '不', '構成', '排除', '羈押', '的', '理由', '，', '裁定', '抗告', '駁回', '。', '。']</t>
  </si>
  <si>
    <t>['永裕', '持續', '加碼', '華東', '新廠', '，', '董事會', '再', '通過', '向', '投審會', '申請', '增資', '華東', '永裕', '900萬', '美元', '（', '約', '新台幣', '2.7億', '元', '）', '，', '累積', '投資', '金額', '。', '已', '達到', '2,730萬', '美元', '。', ' ', '永裕', '華東', '新廠', '預計', '本', '季', '動工', '，', '目標', '明年', '第3', '季', '完工', '，', '可望', '為', '公司', '營運', '挹注', '新', '動能', '。', '永裕', '主要', '。', '提供', '化妝品', '、', '家用品', '、', '藥品', '等', '包材', '容器', '，', '皆', '屬於', '生活', '必需品', '，', '客戶', '包括括', '寶僑', '（', 'P&amp;amp;G', '）', '、', '萊雅', '、', '資生堂', '、', '花王', '等', '一。線', '國際', '大廠', '，', '客戶', '訂單', '穩定', '，', '受', '外在', '景氣', '因素', '影響', '相對', '較', '小', '。', '至於', '大陸', '鹽城', '天嘉宜', '化工廠', '3月', '底', '發生', '大', '爆炸', '，', '引發', '。', '大陸', '官方', '對於', '當地化', '工廠', '整治', '力度', '加重', '。', '永裕', '表示', '目前', '大陸', '工廠', '位在', '上海', '，', '不', '在', '昆山', '或', '蘇州', '，', '而且', '與', '出事', '廠商', '的', '產。品', '、', '車間', '也', '不', '相同', '，', '雖然', '最近', '大陸', '官方', '突擊', '檢查', '確實', '有', '比較', '多', '，', '但', '公司', '營運', '完全', '沒有', '受到', '影響', '。', '。']</t>
  </si>
  <si>
    <t>['2019年', '04月', '累計', '營收', '545,869千', '元', '，', '年減', '30%', '。', '2019年', '04月', '單月', '營收', '40,703千', '元', '，', '年', '減', '73%', '。', '。']</t>
  </si>
  <si>
    <t>['推選', '。', '董事長', '許瑞鈞', '卸任', '。', '董事長', '推選', '，', '由', '許作名', '新任', '。']</t>
  </si>
  <si>
    <t>['2019年', '04月', '累計', '營收', '140,293千', '元', '，', '年減', '36%', '。', '。']</t>
  </si>
  <si>
    <t>['改派', '1', '董', '。', '董事', '應明皓', '(', '恆昌', '投資', '代表', ')', '卸任', '。', '董事', '葉連珠', '(', '恆昌', '投資', '代表', ')', '新任', '。']</t>
  </si>
  <si>
    <t>['2019年', '04月', '累計', '營收', '245,362千', '元', '，', '年減', '7%', '。', '2019年', '04月', '單月', '營收', '50,801千', '元', '，', '年減', '30%', '。', '。']</t>
  </si>
  <si>
    <t>['董事長', '之', '法人', '代表人', '張元賓', '2019', '/', '05', '/03', '設質', '300,000', '股', '給', '安泰', '商業', '銀行', '，', '累計', '設質', '7,626,767', '股', '。', '。']</t>
  </si>
  <si>
    <t>['南港', '輪胎', '之前', '協理', '陳O清', '索取', '回扣案', '另', '提起', '民事', '損害', '賠償案', '判決', '確定', '，', '說明', '如下', '：', '。', '1', '.', '本', '公司', '前', '協理', '陳O清', '長期', '向', '本', '公司', '原料', '供應商', '及', '報關行', '索', '取回', '扣案', '，', '陳O清', '、', '張O蕉', '於', '一審', '刑事', '附帶', '民事', '訴訟', '程序', '。', '時', '，', '與', '本', '公司', '達成', '民事', '和解', '，', '由', '其', '二', '人', '連帶', '賠償', '本', '公司', '新臺幣', '(', '下', '同', ')', '561,356,141', '元', '，', '該', '部分', '賠償', '金額', '業已', '給付', '本', '。', '公司', '。', '。', '2', '.', '本', '公司', '其後', '發現', '陳O清', '另', '有', '收受', '昶O', '公司', '回扣', '59,463,874', '元', '，', '經', '另', '案', '向', '法院', '提起', '民事', '損害', '賠償', '，業', '經', '臺灣', '高等', '法院', '。', '民事', '判決', '，', '陳O清', '、', '張O蕉', '應', '連帶', '賠償', '本', '公司', '59,463,874', '元', '，', '及', '自', '2016', '/4/19', '起', '至', '清償', '日', '止', '按', '週年', '利率', '百分之五', '計算', '。', '之', '利息', '，', '上開', '判決', '業經', '確定', '。', '陳O清', '、', '張O蕉業', '於', '2019/5/3', '依', '判決', '給付', '本', '公司', '賠償金', '59,463,874', '元', '及', '利息', '9,041,767', '。元', '(', '計算', '至', '2019', '/', '5/3', '止', '之', '利息', ')', '，', '總計', '68,505,641', '元', '。', '。']</t>
  </si>
  <si>
    <t>['國際', '中橡', '代', '重要', '子公司', 'Synpac ', 'Venture Captial', ',', ' L.', ' P', '.', '公告', '有關', '治療', '龐貝氏症', '孤兒藥', '專利權', '事宜', '，', '說明', '如下', '：', '子', '。', '公司', 'Synpac ', 'Venture ', 'Captial', ',', ' L', '.', ' P', '.', '於', '2000年', '與', 'Genzyme ', 'Corporation', '簽訂', '治療', '龐貝氏症', '孤兒藥', '專利權', '授權', '合約', '，', '。', '日前', 'Synpac ', 'Venture ', 'Captial', ',', ' L', '.', ' P', '.', '接獲', '被', '授權人', 'Genzyme ', 'Corporation', '對', '權利金', '計算', '提出', '疑義', '，', '請求', '雙方', '就', '此', '進', '。行', '討論', '。', '。']</t>
  </si>
  <si>
    <t>['海洋', '委員會', '海巡署', '艦隊', '分署', '1000', '噸', '級', '巡防艦', '6', '艘', '建造案', '決標', '給', '台船', '公司', '，', '說明', '如下', '：', '。', '1', '.', '契約', '相對人', '：', '海洋', '委員會', '海巡署', '艦隊', '分署', '。', '2', '.', '契約', '起', '迄', '日期', '：', '自', '契約', '生效日', '2019/5/3', '起', '至', '2027', '/', '10/31', '前', '履約', '完成', '。', '3', '.', '主要', '內容', '：', '海洋', '委員會', '海巡署', '艦隊', '分署', '1000', '噸', '級', '巡防艦', '。', '4.', '契約', '金額', 'NT：', '6,240,000,000', '元', '整', '。']</t>
  </si>
  <si>
    <t>['台積電', '向', '樂華', '科技', '股份', '有限公司', '訂購', '機器', '設備', '以', '供', '生產用', '，', '交易', '總金額', '為', 'NT$', '1,016', ' 佰萬', '元', '。', '。']</t>
  </si>
  <si>
    <t>['2019年', '04月', '單月', '營收', '328,754千', '元', '，', '年減', '20%', '。', '。']</t>
  </si>
  <si>
    <t>['2019年', '04月', '累計', '營收', '15,482,718千', '元', '，', '年減', '42%', '。', '2019年', '04月', '單月', '營收', '4,110,913千', '元', '，', '年減', '46%', '。', '。']</t>
  </si>
  <si>
    <t>['2019', '/05/03', '收盤價', '0.20', '元', '，', '月', '報酬', '下跌', '35%', '。', '。']</t>
  </si>
  <si>
    <t>['桃園市', '空服員', '職業', '工會', '今天', '前往', '桃園市', '政府', '，', '抗議', '勞動局', '偏頗', '長榮', '資方', '，', '未', '能', '清查', '長榮', '薪資', '結構', '。', '勞動局', '發表', '說明', '。', '表示', '，', '長榮', '勞資', '雙方', '在', '調解', '會議', '中', '，', '同意', '4月', '16日', '由', '調解', '委員', '前往', '公司', '訪查', '，', '工會', '經', '指派', '2', '位', '長榮', '空服員', '陪同', '，', '勞動', '。局', '也', '指派', '2', '位', '會計師', '陪同', '前往', '，', '協助', '調解', '委員', '釐清', '財務', '方面', '資料', '。', '勞動局', '表示', '，', '訪視', '主要', '針對', '「', '外站', '津貼', '」', '項目', '檢', '。', '視', '，', '因', '其他', '航空', '公司', '以', '實際', '飛行', '時間', '計算', '，', '因此', '僅', '單純', '將', '長榮', '空服員', '外站', '津貼', '以', '實際', '飛時', '換算', '，', '並', '未', '將', '公司', '提供', '早', '。餐', '及', '其他', '津貼', '或', '福利', '列入', '比較', '，', '也', '未', '比較', '其他', '航空', '公司', '的', '薪資', '待遇', '，', '換算出', '日支費', '每', '小時', '為', '4.35', '美元', '，', '仍', '較', '同業', '為', '。', '低', '，', '但', '並', '無', '「', '長榮', '航空', '日支費', '沒有', '比', '華航', '少', '」', '的', '結論', '。', '勞動局', '也', '提到', '，', '訪視', '僅', '針對', '外站', '津貼', '成本', '檢視', '，', '並', '未', '對', '長榮', '。', '空服員', '薪資', '結構', '逐一', '檢視', '，', '因', '各', '航空', '公司', '薪資', '結構', '與', '計算', '方式', '均', '有', '不同', '，', '不', '應', '做為', '比較', '不同', '航空', '公司', '間', '的', '薪資', '及', '待', '。遇', '等', '條件', '之', '用', '，', '也', '期盼', '雙方', '不要', '對', '訪視', '報告', '過度', '解讀', '。', '。']</t>
  </si>
  <si>
    <t>['會計', '主管', '尚', '忠信', '離職', '。', '。']</t>
  </si>
  <si>
    <t>['富邦金擬', '發行', '無', '擔保', '普通', '公司債', '(', '富邦金', '108-1', 'B', ')', '，', '以', '募集', '台幣', '3,800,000', '(', '仟', '元', ')', '，', '用以', '調整', '財務', '結構', '及', '償還', '債務', '。', '。', '富邦金擬', '發行', '無', '擔保', '普通', '公司債', '(', '富邦金', '108-1A', ')', '，', '以', '募集', '台幣', '1,200,000', '(', '仟', '元', ')', '，', '用以', '調整', '財務', '結構', '及', '償還', '債務', '。', '。']</t>
  </si>
  <si>
    <t>['國泰', '金代', '子公司', '國泰', '人壽', '公告', '依', '保險法', '規定', '進行', '不動產', '投資', '事宜', '而', '向', '自然人', '(', '非', '關係人', ')', '取得', '桃園市', '桃園區', '三民段', '92', '。', '及', '93', '地號', '土地', '，', '交易', '總金額', '為', '新台幣', '981,851,200', '元', '。', '。']</t>
  </si>
  <si>
    <t>['2019', '/', '05/03', '收盤價', '8.26', '元', '，', '月', '報酬', '下跌', '32%', '。', '。']</t>
  </si>
  <si>
    <t>['盛達', '電業', '針對', '台新', '國際', '商業', '銀行', '股份', '有限公司', '之', '本票', '裁定', '已', '提出', '確認', '本票', '債權', '不', '存在', '訴訟', '，', '說明', '下', '：', '。', '1', '.', '法律', '事件', '之', '當事人', '：', '台新', '國際', '商業', '銀行', '股份', '有限公司', '與', '盛達', '電業', '股份', '有限公司', '。', '2', '.', '法律', '事件', '之', '法院', '名稱', '或', '處分', '機關', '：', '臺灣', '臺北', '地方', '法院', '。', '3', '.', '法律', '事件', '之', '相關', '文書', '案號', '：', '臺灣', '臺北', '地方', '法院', '2019年度', '司票字', '第4788', '號', '民事', '裁定', '。', '4', '.', '發生', '原委', '：', '根據', '2019/4/17', '及', '4/25', '發布', '之', '重大', '訊息', '內容', '，', '就', '台新', '國際', '商業', '銀行', '股份', '有限公司', '(', '以下', '稱', '「', '台新', '銀行', '」', '。', ')', '持', '盛達', '電業', '股份', '有限公司', '(', '以下', '稱', '「', '本', '公司', '」', ')', '開立', '之', '本票', '(', '以下', '稱', '「', '本票', '」', ')', '向', '臺灣', '臺北', '地方', '法院', '聲請', '之', '2019年度', '。', '司票字', '第4788', '號', '民事', '裁定', '部份', '，', '因', '本票', '僅', '為', '本', '公司', '履行', '合約', '之', '擔保', '，', '而', '本', '公司', '並', '無', '任何', '違約', '之', '情形', '，', '故', '台新', '銀行', '所', '。持', '之', '本票', '債權', '並', '不', '存在', '。', '本', '公司', '除', '已', '向', '臺灣', '臺北', '地方', '法院', '提出', '民事', '抗告狀', '外', '，', '並', '於', '2019', '/5/3', '向', '臺灣', '臺北', '地方', '法院', '提。出', '確認', '本票', '債權', '不', '存在', '訴訟', '。', '目前', '尚', '待', '臺灣', '臺北', '地方', '法院', '對', '此', '做出', '判決', '。', '。']</t>
  </si>
  <si>
    <t>['董事', '本人', '源泰', '投資', '於', '2019/05/03', '預計', '申讓', '1,000', '張', '股票', '，', '預計', '申讓', '比重', '16%', '，', '交易', '方式', '為', '一般', '交易', '。', '。']</t>
  </si>
  <si>
    <t>['內部', '稽核', '主管', '羅惠琳', '離職', '，', '由', '吳雅鳳', '暫代', '。', '。']</t>
  </si>
  <si>
    <t>['2019年', '04月', '累計', '營收', '663,305千', '元', '，', '年減', '32%', '。', '2019年', '04月', '單月', '營收', '123,310千', '元', '，', '年減', '55%', '。', '。']</t>
  </si>
  <si>
    <t>['補選', '1', '董', '。', '董事', '殷麗皓', '(', '申裕', '投資', '代表', ')', '新任', '。']</t>
  </si>
  <si>
    <t>['IC', '設計', '服務廠', '創意', '電子', '公告', '第一', '季', '財報', '，', '合併', '營收', '25.61億', '元', '，', '歸屬', '母公司', '稅', '後', '淨利', '1.53億', '元', '，', '同', '創', '2', '年', '來', '單季', '新低', '。', '，', '每', '股', '淨利', '1.14', '元', '。', '受到', '加密', '貨幣', '相關', '委託', '設計', '（', 'NRE', '）', '及', 'ASIC', '訂單', '急降', '，', '以及', '部份', '客戶', '進入', '庫存', '去化', '，', '創意', '第一', '。', '季', '合併', '營收', '季', '減', '27.9％', '達', '25.61億', '元', '，', '較', '2018年', '同', '期', '下滑', '7.1％', '，', '為', '2017年', '第二', '季', '以來', '的', '2', '年', '來', '季度', '營收', '新低', '。', '雖然', '。', '因', 'NRE', '營收', '占', '比', '提升', '而', '帶動', '毛利率', '上升', '至', '31.6％', '，', '但', '營業', '費用', '維持', '高檔', '，', '第一', '季', '營業', '利益', '季', '減', '54.4％', '達', '1.25億', '元', '，', '。', '較', '2018年', '同', '期', '下滑', '46.8％', '，', '為', '2016年', '第三', '季', '以來', '的', '11', '季度', '新低', '。', '創意', '第一', '季', '認列', '0.65億', '元', '業外', '收益', '，', '推升', '歸屬', '母公', '。', '司稅', '後', '淨利', '達', '1.53億', '元', '，', '較', '2018年', '第四', '季', '下滑', '44.6％', '，', '與', '2018年', '同', '期', '相較', '下滑', '26.1％', '，', '為', '2017年', '第二', '季', '以來', '的', '2', '年', '。', '來', '季度', '獲利', '新低', '。', '。']</t>
  </si>
  <si>
    <t>['益', '通光', '能', '預計', '停止', '生產日', '，', '說明', '如下', '：', '。', '本', '公司', '基於', '保障', '股東', '權益', '，', '減少', '現金', '繼續', '流出', '以', '維持', '較', '好', '財務', '狀況', '，', '在', '生產', '/', '清理', '完產線', '上', '各', '站點', '剩餘', '的', '庫存', '後', '，', '。', '預計', '於', '2019', '/', '5/10', '起', '先行', '停產', '，', '因為', '目前', '並', '無', '長期', '訂單', '，', '故', '本', '公司', '可', '適時', '停止', '生產', '，', '以', '大力', '降低', '現金', '持續', '流出', '的', '速。度', '，', '使得', '公司', '財力', '得以', '保存', '以', '保障', '股東', '權益', '。', '待', '市場', '狀況', '，', '尤其', '是', '產品', '(', '太陽能', '電池', ')', '及', '原料', '(', '矽', '晶片', ')', '價格', '恢復', '達生', '。', '產利基', '(', '可', '獲利', ')', '時', '，', '再行', '投產', '。', '。']</t>
  </si>
  <si>
    <t>['2019/05/03', '收盤價', '37.30', '元', '，', '月', '報酬', '下跌', '33%', '。', '。']</t>
  </si>
  <si>
    <t>['世芯', '-KY', '舉辦', '法人', '說明會', '，', '第一', '季', '合併', '營收', '美金', '3620萬', '元', '，', '季', '增加', '41%', '、', '年', '增加', '31%', '，', '單季', '營業', '利益', '美金', '370萬', '，', '相較', '。', '去年', '同', '期', '下滑', '10%', '，', '每', '股', '賺', '新台幣', '1.61', '元', '，', '單季', '毛利率', '也', '相較', '去年', '第四', '季', '大幅', '成長', '，', '主要', '是', '因為', '數位', '挖', '礦', '晶片', '的', '光', '。', '罩攤', '提', '影響', '逐漸', '消失', '，', '世芯', '-KY', '去年', '第四', '季', '每', '股', '虧損', '新台幣', '1.13', '元', '。', '財務長', '王德善', '表示', '，', '目前', '世芯', '-KY', '手', '中', '的', '7', '奈米', 'N', '。', 'RE', '案子', '，', '有', '一', '個', '是', 'AI', '相關', '的', '歐洲', '客戶', '，', '大陸', '客戶', '則', '有', '兩', '個', '，', '今年', '7', '奈米', '的', '案子', '光', '是', '手', '上', '就', '已經', '超過', '3', '個', '，', '但', '有', '多少', '比', '。', '重', '可以', '朝向', 'tape out', '發展', '則', '不', '確定', '，', '目前', 'NRE', '(', '委託', '設計', ')', '集中', '在', '7', '奈米', '、', '12', '奈米', '以及', '16', '奈米', '，', '今年', '全', '年', 'NRE', '占', '比', '營收', '。', '預計', '會', '落在', '40%', '上下', '，', '2018年', 'NRE', '占', '比', '營收', '一半', '。', 'AI', '相關', '的', 'ASIC', '需求', '依舊', '強勁', '，', '北美', '以及', '大陸', '相關', '系統', '服務商', '持續', '加。', '大', '對', 'AI', '領域', '的', '投資', '，', '目前', '世芯', '-KY', '在', 'AI', '相關', '的', '晶片', '也', '預計', '在', '下', '半', '年', '進入', '量產', '，', '目前', '已經', '有', '小量', '出貨', '；', '除', 'AI', '需求', '強勁', '。', '外', '，', '大陸', '市場', '受到', '政府', '提高', '自產', '自控', '的', '要求', '，', '對於', '國產', '自製', '處理', '晶片', '設計', '、', '量產', '需求', '持續', '升溫', '，', '也', '有利於', '整體', 'HPC', '。', '市況', '，', '他', '也', '補充', '，', '世芯', '-KY', '去年', 'AI', '占', '比', '營收', '約', '10', '~', '15%', '，', '今年', '預計', '會', '以', '現有', '的', '基礎', '再', '增加', '個', '5%', '至', '10%', '。', '。']</t>
  </si>
  <si>
    <t>['董事', '本人', '林再林', '於', '2019/05/03', '預計', '申讓', '1,000', '張', '股票', '，', '預計', '申讓', '比重', '5%', '，', '交易', '方式', '為', '一般', '交易', '。', '。']</t>
  </si>
  <si>
    <t>['網通廠', '合勤', '控', '首', '季', '營收', '創新', '高', '，', '每', '股', '純益', '0.86', '元', '，', '終結', '連', '五', '季', '虧損', '。', '合勤控', '今年', '營運', '走出', '谷底', '，', '全', '年', '可望', '轉虧為', '盈。', '。', '合勤控', '執行長', '楊國榮', '表示', '，', '近期', '美國', '客戶', '因為', '關稅', '問題', '提前', '拉貨', '，', '加上', '中國', '大陸', '稅率', '改變', '，', '客戶', '轉為', '出貨', '後', '就', '開', '。', '發票', '，', '讓', '合勤控', '可以', '認列', '營收', '，', '帶動', '去年', '第4', '季', '與', '今年', '首', '季', '營運', '超乎', '預期', '，', '加上', '內部', '調整', '體質', '以及', '關鍵', '零組件', '價格', '。', '回穩', '，', '改善', '獲利', '狀況', '。', '。']</t>
  </si>
  <si>
    <t>['2019年', '04月', '累計', '營收', '17,348千', '元', '，', '年減', '40%', '。', '2019年', '04月', '單月', '營收', '4,529千', '元', '，', '年減', '44%', '。', '。']</t>
  </si>
  <si>
    <t>['2019年', '04月', '單月', '營收', '87千', '元', '，', '年', '減', '90%', '。', '。']</t>
  </si>
  <si>
    <t>['喬本', '生醫', '取得', '「', '龍眼籽', '的', '醇', '提取物', '的', '用途', '」', '相關', '技術', '獲', '中華', '人民', '共和國', '國家', '知識', '產權局', '核發', '發明', '專利', '第3329331', '號', '。', '證書', '。', '。']</t>
  </si>
  <si>
    <t>['喬本', '生醫', '負責人', '黃文田', '2011年', '至', '2016年', '因', '涉', '購買', '牛樟木', '贓物', '，', '於', '2019年', '5月', '3日', '收到', '臺灣', '屏東', '地方', '檢察署', '起訴書', '，', '依', '。', '森林法', '起訴', '。', '依據', '臺灣', '屏東', '地方', '檢察署', '起訴書', '2011年', '至', '2016年', '以', '喬本', '公司', '購買', '總金額', '為', '1.66億', '元', '，', '依法', '得', '宣告', '沒收', '。', '，', '惟', '實際', '影響', '金額', '視', '法院', '訴訟', '結果', '而', '定', '。', '。']</t>
  </si>
  <si>
    <t>['2019年', '04月', '單月', '營收', '7,816千', '元', '，', '年減', '25%', '。', '。']</t>
  </si>
  <si>
    <t>['辭任', '1', '董', '。', '董事', '江元璋', '卸任', '。']</t>
  </si>
  <si>
    <t>['2019', '/05/03', '收盤價', '7.11', '元', '，', '月', '報酬', '下跌', '45%', '。', '。']</t>
  </si>
  <si>
    <t>['興采', '實業', '本', '公司', '觀音', '廠區', '發生', '火災', '意外', '，', '說明', '如', '下', '：', '。', '1', '.', '本', '公司', '觀音', '廠區', '發生', '火災', '意外', '。', '2', '.', '本', '公司', '觀音', '廠區', '1樓', '局部', '區域', '於', '2019', '/', '5/3', '下午', '5點', '40分', '左右', '發生', '小', '火災', '，', '火災', '自行', '迅速', '撲滅', '。', '。', '3', '.', '本', '次', '火災', '影響', '範圍', '小', '，', '對', '公司', '財務', '、', '業務', '無', '重大', '影響', '，', '工廠', '正常', '生產', '。', '。']</t>
  </si>
  <si>
    <t>['2019年', '04月', '累計', '營收', '5,947千', '元', '，', '年減', '32%', '。', '。']</t>
  </si>
  <si>
    <t>['時序', '控制器', '與', '高速', '訊號', '介面', 'IC', '業者', '譜瑞', '-KY', '舉行', '法說會', '，', '首', '季', '合併', '營收', '為', '28.89億', '元', '，', '季', '減', '7.4％', '，', '年增', '22.2%', '，', '若', '以', '。', '美元', '來', '計算', '，', '單季', '營收', '為', '9,372萬', '美元', '，', '獲利', '為', '1,859萬', '美元', '，', '年增', '34.6％', '，', '每', '股', '純益', '0.24', '美元', '（', '約', '新台幣', '7.42', '元', '）', '。', '。譜', '瑞並', '公布', '第2', '季', '營運', '展望', '，', '預期', '營收', '介於', '8,500萬', '至', '9,400萬', '美元', '，', '季', '減', '9.3％', '或', '微增', '0.2％', '，', '毛利率', '估計為', '40％', '。', '至', '43％', '。', '目前', '譜瑞', '的', '時序', '控制', 'IC', '業績', '比重', '約', '超過', '五成', '，', '高速', '訊號', '介面', 'IC', '的', '比重', '約', '三成', '多', '。', '另外', '，譜瑞', '驅動', '與', '觸控整', '。', '合', 'IC', '（', 'TDDI', '）', '產品', '去年', '第4', '季', '開始', '小量', '出貨', '，', '今年', '業績', '占', '比', '可能', '不', '高', '。', '譜瑞', '除', '先前', '推出', '的', 'TDDI', '晶片', 'TC', '3315', '，', '今年', '也', '。', '推出', '6', 'MUX', '規格', '的', 'TDDI', '新', '晶片', 'TC', '3318', '，', '可', '提供', '更加', '窄小', '的', 'COG', '封裝', '，', '且', '沒有', 'COF', '昂貴', '的', '缺點', '，', '適合', '應用', '在', '有', '邊框', '大小', '限。制', '的', '全', '螢幕', '智慧型', '手機', '面板', '，', '新品', '已', '送樣', '驗證', '中', '。', '。', '【', 'TCRI ', '觀點', '_', '20190521', '】', '。', '1', '.', '受惠', 'Type-C', '滲透率', '提升', '，', '及', '市場', '對', '資料', '傳輸', '速率', '要求', '提高', '，', '高速', '傳輸', '為', '譜瑞', '近期', '內', '最', '具', '成長性', '產線', '。', '觸控', 'IC', '產線', '。', '則', '因', '智慧型', '手機', '應用', '逐漸', '轉向', 'TDDI', '，', '在', '手機', '市場', '發展性', '較為', '受限', '，', '故', '改往', '平板', '電腦', '及', '穿戴', '裝置', '著墨', '。', ' TDDI', '產品', '目。', '前', '為', '量產', '初期', '，', '營收', '占', '比', '仍', '低', '，', '此', '將', '暫時', '使', '譜瑞', '產品', '結構', '集中', '於', '毛利率', '較', '高', '的', '高速', '傳輸', '產線', '。', '。']</t>
  </si>
  <si>
    <t>['立積', '第1', '季', '合併', '營收', '4.25億', '元', '，', '季', '減', '29.9%', '、', '年減', '35.8%', '；', '稅', '後', '淨損', '1104萬', '元', '，', '季', '減', '127.5%', '、', '年減', '130.6%', '；', '每', '股', '淨損', '0。.18', '元', '。', '而', '毛利率', '走勢', '在', '去年', '第1', '季', '創下', '31%', '最', '低', '後', '，', '逐漸', '止跌', '回升', '，', '第1', '季', '持續', '上揚', '至', '37.9%', '。', '董事長', '馬代駿', '指出', '，', '。', '第1', '季', '營運', '出現', '虧損', '是', '延續', '去年', '受到', '貿易戰', '影響', '，', '中國', '客戶', '斐訊', '訂單', '消失', '是', '因素', '之', '一', '，', '及', '中國', '標案', '遞延', '等等', '一', '路', '影', '。', '響到', '今年', '第1', '季', '。', '展望', '第2', '季', '，', '他', '表示', '，', '美', '中', '貿易', '談判', '逐漸', '明朗', '，', '而', '先前', '佈局', 'WiFi', '市場', '在', '第2', '季', '開始', '發酵', '，', '因此', '，', '今', '。年', '第1', '季', '會', '是', '全', '年', '最低點', '，', '在', '經過', '產品', '組合', '調整', '及', '成本', '降低', '，', '下', '半', '年', '毛利率', '會', '持續', '成長', '，', '第2', '季', '開始', '營運', '逐步', '翻揚', '，', '。', '下', '半', '年', '爆發力', '會', '更', '強', '。', '。', '【', 'TCRI ', '觀點', '_', '20190521', '】', '。', '1', '.', '主要', '客戶', '倒閉', '，', '以及', '中', '美', '貿易戰', '變數', '仍', '多', '，', '加上', '中國網', '通標案', '是否', '繼續', '遞延', '仍', '待', '觀察', '，', '我們', '對', '立積', '2019年', '的', '營運', '。', '展望', '持', '保守', '看待', '。', '。']</t>
  </si>
  <si>
    <t>['內部', '稽核', '主管', '趙婉君', '內部', '調動', '，', '由', '侯佳欣', '接任', '。', '。']</t>
  </si>
  <si>
    <t>['富強', '因', '考量', '未來', '營運', '擴廠', '需求', '而', '向', '昭榮', '塑膠', '股份', '有限公司', '購置', '工業', '用地', '及', '其', '上', '建物', '，', '交易', '總金額', '為', '新台幣', '209,000,。', '000', '元', '。', '。']</t>
  </si>
  <si>
    <t>['智崴', '資訊', '於', '2019/5/3', '在', '財團', '法人', '中華民國', '證券', '櫃檯', '買賣', '中心', '召開', '重大', '訊息', '說明', '記者會', '內容', '如', '下', '：', '。', '1', '.', '盈力', '公司', '於', '何時', '、', '由', '何', '人', '設立', '；', '與', '公司', '之', '關聯性', '；', '盈力', '對', '智崴', '持股', '近', '5%', '，', '其', '資金', '來源', '；', '如何', '證明', '其', '非', '中資', '；', '。', '(1)', '.', '盈力', '公司', '於', '2014/8', '在', '香港', '設立', '；', '與', '公司', '之', '關聯性', '為', '眾多', '股東', '之', '一', '；', '其', '投資', '智崴', '股票', '之', '資金', '來源', '為', '香港', '公司', '。', '目。', '前', '盈力', '公司', '負責人', '為', '李君', '，', '其', '雖', '任職', '於', '本', '公司', '之', '子公司', '，', '但', '其', '並非', '證券', '交易法', '第二十二', '條', '之', '二', '及', '第二十五', '條', '規範', '之', '。', '內部人', '，', '其', '投資', '行為', '亦', '與', '本', '公司', '無', '關聯', '。', '。', '(', '2', ')', '.', '依', '盈力', '公司', '所', '提供', '資金', '來源', '的', '貸款', '記錄', '(', '貸款', '合約', ')', '，', '對', '資金', '提供', '方公司', '，', '經付費', '查詢', '公司', '資料', '，', '顯示', '其', '董事股', '。', '東都', '是', '台灣人', '，', '再', '經', '查', '其', '為', '兩岸', '三', '地', '及', '東南亞', '地方', '經商', '的', '台商', '。', '。', '2', '.', '據聞', '貴', '公司', '賴', '技術', '副總', '有', '研究', '軍事', '模擬', '技術', '，', '貴', '公司', '是否', '有', '相關', '技術', '能力', '或', '研究', '計劃', '；', '。', '公司', '過去', '、', '現在', '、', '未來', '都', '沒有', '參與', '有關', '國防', '相關', '的', '專案', '計畫', '。', '我們', '的', '模擬', '技術', '主要', '用', '在', '娛樂', '產品', '。', '如果', '公司', '或', '員工', '。', '曾經', '參與', '機密', '的', '國防', '計畫', '，', '理論', '上', '國防部', '或', '政府', '單位', '應', '有', '管制', '或', '相關', '記錄', '資料', '可', '查', '。', '。', '3', '.', '有關', '報導', '中', '財務長', '引中資', '美金', '450萬', '入股', '，', '以及', '有', '與', '相關', '人士', '對談', '之', '錄音檔', '，', '請', '說明', '是否', '確', '有', '其', '事', '；', '並', '說明', '相關', '。', '錄音', '內容', '發生', '之', '時間', '、', '地點', '、', '對像', '及', '談論', '主題', '；', '。', '本', '公司', '財務長', '絕無', '引進', '中資', '美金', '450萬', '元', '之', '情事', '，', '財務長', '向', '股東', '及', '其', '代理人', '說明', '投資', '進度', '實', '屬', '合乎', '情理', '，', '況且', '該', '錄', '。', '音', '來源', '不明', '，', '不', '排除', '有', '偽造', '、', '變造', '或', '斷章取義', '的', '可能', '。', '。', '4', '.', '據查', '盈力', '公司', '與', '貴', '公司', '股東', '-', '群業', '公司', '之', '負責人', '為', '同', '一', '人', '，', '請', '說明', '群業', '公司', '之', '股東', '組成', '及', '與', '盈力', '公司', '之', '關聯性', '如', '。', '何', '；', '。', '經查', '，', '盈力', '公司', '與', '群業', '公司', '之', '實際', '股東', '組成', '不同', '，', '資金', '來源', '不同', '，', '亦', '無', '中資', '，', '除', '有', '部份', '共同', '股東', '，', '無', '其他', '關聯', '。', '。', '5', '.', '買賣', '貴', '公司', '股票', '之', '員工', '，', '是否', '有', '內部人', '；', '。', '員工', '持股', '若', '不', '屬於', '證券', '交易法', '規定', '之', '內部人', '，', '其', '投資', '本', '公司', '股票', '行為', '係', '屬', '合法', '，', '亦', '合情合理', '。', '經', '查具', '內部人', '身份', '之', '。', '員工', '進行', '股票', '買賣', '，', '本', '公司', '皆', '會', '依', '規定', '申報', '。', '。', '6', '.', '貴', '公司', '未', '有', '增資案', '等', '，', '財務長', '為何', '會', '有', '對', '投資人', '說明', '的', '行為', '；', '。', '公司', '正', '值', '擴展期', '，', '產品', '也', '很', '好', '，', '財務長', '很', '努力', '將', '公司', '推向', '國際', '市場', '，', '學習', '不同', '金融', '市場', '的', '活動', '，', '在', '過程', '中', '，', '是否', '被', '。', '設計', '或', '斷章取義', '，', '而', '造成', '投資', '朋友', '誤解', '，', '仍', '深感', '抱歉', '。', '。']</t>
  </si>
  <si>
    <t>['大', '股東', '本人', '友嘉', '實業', '於', '2019/05/03', '預計', '申讓', '70', '張', '股票', '，', '預計', '申讓', '比重', '2%', '，', '交易', '方式', '為', '一般', '交易', '。', '。']</t>
  </si>
  <si>
    <t>['2019/05/03', '收盤價', '30.60', '元', '，', '週', '報酬', '下跌', '34%', '。', '。']</t>
  </si>
  <si>
    <t>['2019年', '04月', '累計', '營收', '146千', '元', '，', '年減', '99%', '。', '2019年', '04月', '單月', '營收', '16千', '元', '，', '年', '減', '99%', '。', '。']</t>
  </si>
  <si>
    <t>['2019', '/', '05/03', '收盤價', '19.70', '元', '，', '月', '報酬', '下跌', '54%', '。', '。']</t>
  </si>
  <si>
    <t>['2019年', '04月', '累計', '營收', '21,780千', '元', '，', '年減', '18%', '。', '2019年', '04月', '單月', '營收', '4,024千', '元', '，', '年減', '24%', '。', '。']</t>
  </si>
  <si>
    <t>['2019年', '04月', '累計', '營收', '359,763千', '元', '，', '年減', '11%', '。', '2019年', '04月', '單月', '營收', '98,810千', '元', '，', '年減', '35%', '。', '。']</t>
  </si>
  <si>
    <t>['總經理', '許文科', '內部', '調動', '，', '由', '潘嬅蓁', '接任', '。', '。', '發言人', '李文斌', '內部', '調動', '，', '由', '潘嬅蓁', '接任', '。', '。']</t>
  </si>
  <si>
    <t>['經理人', '本人', '黃宜珍', '於', '2019/05/03', '預計', '申讓', '370', '張', '股票', '，', '預計', '申讓', '比重', '96%', '，', '交易', '方式', '為', '一般', '交易', '。', '。']</t>
  </si>
  <si>
    <t>['2019', '/05/03', '收盤價', '1.95', '元', '，', '月', '報酬', '下跌', '62%', '。', '。']</t>
  </si>
  <si>
    <t>['2019年', '04月', '累計', '營收', '319,261千', '元', '，', '年減', '20%', '。', '2019年', '04月', '單月', '營收', '91,661千', '元', '，', '年減', '29%', '。', '。']</t>
  </si>
  <si>
    <t>['聯茂', '近', '兩', '年', '全力', '搶進', '網通', '伺服器', '高階', '材料', '，', '並', '加速', '佈局', '高頻', '高速', '材料', '，', '搶進', '網通', '基地台', '、', '伺服器', '、', '存儲', '等', '「', '3S', '」', '應', '。', '用', '，', '希望', '能', '與', '日商', '松下', '(', 'Panasonic', ')', '競爭', '，', '目前', '效益', '已', '開始', '顯現', '，', '帶動', '公司', '第1', '季', '毛利', '及', '獲利', '表現', '亮眼', '，', '雖然', '第1', '季', '。', '受到', '消費性', '產品', '市況', '不佳', '影響', '，', '合併', '營業', '收入', '為', '52.94億', '元', '，', '年', '減', '7%', '，', '但', '因', '產品', '組合', '較', '佳', '，', '營業', '毛利', '為', '9.72億', '元', '，', '。', '年', '成長', '24.62%', '，', '單季', '合併', '毛利率', '為', '18.36%', '，', '創下', '上市', '以來', '單季', '新高', '，', '營業', '淨利', '為', '5.87億', '元', '，年', '成長', '38.12%', '，', '營業', '淨。', '利率', '為', '11.08%', '，', '稅前盈餘', '為', '6.24億', '元', '，', '稅', '後', '盈餘', '為', '5.05億', '元', '，', '年', '成長', '40.28%', '，', '為', '歷年', '同', '期', '新高', '，', '每', '股', '盈餘', '為', '1.67', '元', '。', '。', '新', '產能', '計畫', '方面', '，', '聯茂', '已', '訂下', '今年', '大陸', '江西', '新', '產能', '開出', '計畫', '，', '總經理', '蔡馨', '(', '日彗', ')', '強調', '，', '江西廠', '將', '配合', '伺服器', '與', '5G', '。', '需求', '，', '逐步', '開出', '產能', '，', '預定', '先', '開', '15萬', '張', '，', '目標', '今年', '底', '開出', '60萬', '張', '，', '以', '因應', '5G', '應用', '材料', '在', '未來', '三', '到', '五', '年', '飆到', '高峰', '的', '需', '。', '求', '。', '。']</t>
  </si>
  <si>
    <t>['精誠', '公布', '第1', '季', '財報', '，', '單季', '合併', '營收', '為', '49.41億', '元', '，', '年', '成長', '19.22％', '，', '合併', '稅', '後', '淨利', '為', '3.84億', '元', '，', '年', '成長', '15％', '，', '每', '股', '。', '稅', '後', '盈餘', '為', '1.56', '元', '，', '營收', '、', '獲利', '均', '創', '歷年', '同', '期', '新高', '。', '精誠', '表示', '，', '首', '季', '營運', '表現', '不', '俗', '，', '主要', '因素', '包含', '：', '持續', '透過', '收購', '。', '兼併', '產生', '的', '綜效', '，', '如', '去年', '投資', '敦新', '科技', '取得', '30％', '股權', '，', '以及', '併購', '鼎盛', '資科', '，', '發揮', '生態圈', '領導', '整合', '能力', '，', '掌握', '兩岸', '雲', '。', '服務', '市場', '爆發性', '成長', '商機', '創造', '成長', '。', '此外', '，', '企業', '客戶', '數位', '轉型', 'AI化', '的', '需求', '實際', '落地', '，', '精誠', '提供', '的', '上雲', '、', '用管', '、', '管雲', '。', '以及', '護雲', '等', '四', '大', '面向', '的', '雲', '服務', '，', '能', '提供', '滿足', '企業', '客戶', '數位', '轉型', '需求', '的', '解決', '方案', '，', '協助', '客戶', '變現', '數據', '，', '讓', '精誠', '成為', '客', '。', '戶', '數位', '轉型', '的', '首選', '夥伴', '。', '。']</t>
  </si>
  <si>
    <t>['2019年', '04月', '累計', '營收', '939,483千', '元', '，', '年減', '17%', '。', '2019年', '04月', '單月', '營收', '170,050千', '元', '，', '年減', '43%', '。', '。']</t>
  </si>
  <si>
    <t>['總經理', '巫采燕', '離職', '，', '由', '曹來春', '接任', '。', '。', '發言人', '巫采燕', '離職', '，', '由', '江采諭', '接任', '。', '。']</t>
  </si>
  <si>
    <t>['大', '股東', '本人', 'Ｄ', '凱美', '電機', '於', '2019/05/03', '預計', '申讓', '2,396', '張', '股票', '，', '預計', '申讓', '比重', '14%', '，', '交易', '方式', '為', '一般', '交易', '。', '。', '大', '股東', '本人', 'Ｄ', '凱美', '電機', '於', '2019/04/01', '預計', '申讓', '3,374', '張', '股票', '，', '預計', '申讓', '比重', '18%', '，', '因', '股價', '不', '理想', '，', '1,491', '張', '股票', '未', '轉', '。', '讓', '，', '交易', '方式', '為', '一般', '交易', '。', '。']</t>
  </si>
  <si>
    <t>['2019年', '04月', '累計', '營收', '814,810千', '元', '，', '年減', '22%', '。', '2019年', '04月', '單月', '營收', '208,384千', '元', '，', '年減', '33%', '。', '。']</t>
  </si>
  <si>
    <t>['泰福', '-KY', '代子', '公司', 'Tanvex ', 'BioPharma ', 'USA', ',', ' Inc', '.', '公告', '已', '接獲', '美國', 'FDA', '之', 'TX01', '藥證', '核准', '前', '實地', '查', '廠', '報告', '。', '。']</t>
  </si>
  <si>
    <t>['2019年', '04月', '累計', '營收', '0千', '元', '，', '年減', '100%', '。', '。']</t>
  </si>
  <si>
    <t>['2019', '/', '05', '/', '03', ' TCRI', '依', '2018/12', '財報', '調降', '1', '等', '，', '歸', '第5', '等', '，調', '等', '因', '：', '。', '營業額', '持續', '衰退', ',', ' ', '故', '予以', '調降', '.', '。']</t>
  </si>
  <si>
    <t>['2019年', '04月', '累計', '營收', '431,878千', '元', '，', '年減', '24%', '。', '2019年', '04月', '單月', '營收', '100,267千', '元', '，', '年減', '43%', '。', '。']</t>
  </si>
  <si>
    <t>['董事', '本人', '璦德', '國際', '於', '2019/05/03', '預計', '申讓', '120', '張', '股票', '，', '預計', '申讓', '比重', '7%', '，', '交易', '方式', '為', '一般', '交易', '。', '。', '董事', '本人', 'LIFESTYLE UNIVERSAL PTE', '.', ' LTD', '.', '於', '2019/05/03', '預計', '申讓', '350', '張', '股票', '，', '預計', '申讓', '比重', '6%', '，', '交易', '方式', '為', '一般', '交', '。', '易', '。', '。', '董事', '本人', '璦德', '國際', '於', '2019/04/02', '預計', '申讓', '589', '張', '股票', '，', '預計', '申讓', '比重', '26%', '，', '因', '股價', '不', '理想', '，', '130', '張', '股票', '未', '轉讓', '，', '交易', '。', '方式', '為', '一般', '交易', '。', '。', '董事', '本人', 'LIFESTYLE UNIVERSAL PTE', '.', ' LTD', '.', '於', '2019/04/02', '預計', '申讓', '820', '張', '股票', '，', '預計', '申讓', '比重', '14%', '，', '因', '股價', '不', '理想', '，', '3。40', '張', '股票', '未', '轉讓', '，', '交易', '方式', '為', '一般', '交易', '。', '。']</t>
  </si>
  <si>
    <t>['2019年', '04月', '累計', '營收', '434,396千', '元', '，', '年減', '35%', '。', '2019年', '04月', '單月', '營收', '124,508千', '元', '，', '年減', '38%', '。', '。']</t>
  </si>
  <si>
    <t>['創業家', '兄弟', '公布', '今年', '第1', '季', '合併', '財報', '，', '第1', '季', '營收', '達', '11.44億', '元', '，', '季', '減', '13.7%', '，', '年增', '9.9%', '；', '稅', '後', '純益', '1,919萬', '元', '，', '季增', '。', '八', '倍', '，', '年增', '12.35%', '，', '每', '股', '純益', '0.89', '元', '。', '創業家', '兄弟', '指出', '，', '展望', '第2', '季', '，', '目前', '以', '「', '三', '購', '」', '策略', '迎戰', '高度', '競爭', '的', '2019年', '。', '台灣', '零售', '市場', '，', '包含', '「', '自有', '品牌', '商品', '促購', '」', '、', '「', '點數', '經濟', '刺激', '回購', '」', '以及', '「', '深度', '經營', '大組數', '團購', '」', '。', '創業家', '兄弟', '總', '。經理', '廖家欣', '表示', '，', '自有', '品牌', '專區', '預計', '5月', '先', '推出', '超過', '10', '款', '商品', '，', '用以', '強化', '「', '品牌', '形象', '」', '及', '「', '自有', '品牌', '促購', '」', '的', '決心', '。', '，', '提升', '消費者', '對', '生活', '市集', '品牌', '連結度', '。', '。']</t>
  </si>
  <si>
    <t>['台灣', '利得', '總經理', '林進忠', '於', '2019年', '5月', '3日', '收到', '臺灣', '屏東', '地方', '檢察署', '起訴書', '，', '因', '涉嫌', '向', '山老鼠', '購買', '來源', '不明', '的', '牛樟木', '，', '。', '違反', '森林法', '遭', '起訴', '。', '依據', '臺灣', '屏東', '地方', '檢察署', '起訴書', '2012年', '至', '2016年', '以', '台灣', '利得', '公司', '購買', '總金額', '為', '1,164萬7,866', '元', '。', '，', '依法', '得', '宣告', '沒收', '，', '惟', '實際', '影響', '金額', '視', '法院', '訴訟', '結果', '而', '定', '。', '另', '依據', '臺灣', '屏東', '地方', '檢察署', '起訴書', '涉案', '之', '數量', '，', '本', '公司', '。', '進貨', '僅', '為', '51', '公噸', '，', '就', '上述', '客觀', '文件', '顯示', '，', '公司', '進貨', '應', '無', '不法', '。', '。']</t>
  </si>
  <si>
    <t>['辭任', '1', '董', '。', '董事長', '陳慶漳', '(', '華倫', '投資', '代表', ')', '卸任', '。']</t>
  </si>
  <si>
    <t>['2019', '/', '05', '/', '03', ' TCRI', '依', '2018/12', '財報', '調升', '1', '等', '，', '歸', '第6', '等', '，', '調', '等', '因', '：', '。', '已', '有', '穩定', '獲利', ',', ' ', '故', '予以', '調升', '.', '。']</t>
  </si>
  <si>
    <t>['台灣', '櫻花', '2018年', '合併', '營收', '59.86億', '元', '，', '稅', '後', '大賺', '8億', '元', '，', 'EPS', '達', '3.65', '元', '，', '營收', '與', '獲利', '雙雙', '創下', '歷史', '新高', '，', '董事會', '通過', '。', '每', '股', '配發', '2.65', '元', '股息', '。', '台灣', '櫻花', '同時', '公布', '，', '2019年', '首', '季', '稅', '後', '淨利', '1.98億', '元', '，', 'EPS ', '0.91', '元', '，', '年增', '2.2％', '。', '展望', '未來', '，', '。', '台灣', '櫻花', '表示', '，', '除', '本業', '持續', '穩定', '成長', '外', '，', '也', '積極', '布局', '新', '市場', '與', '新', '事業', '。', '其中', '，', '海外', '市場', '鎖定', '東協', '市場', '為', '主力', '；', '新事', '。', '業', '將', '由', '廚房', '產業', '跨足', '居家', '產業', '，', '加上', '生產', '優化', '的', '長期', '計畫', '陸續', '落實', '，', '櫻花', '今年', '股利', '配發率', '72.6％', '，', '將', '保留', '適當', '資金', '。', '以', '因應', '未來', '投資', '計畫', '。', '。']</t>
  </si>
  <si>
    <t>['宏全', '受', '台中市', '政府', '環保局', '依', '空氣', '污染', '防制', '法', '裁罰', '事宜', '。', '1', '.', '本', '公司', '於', '2019/5/3', '接獲', '台中市', '政府', '環保局', '裁處書', '(', '字號', '：', '中市', '環空字', '第1080045552', '號', ')', '，', '依', '空氣', '污染', '防制', '法', '第75', '條', '。', '規定', '，', '要求', '本', '公司', '於', '限期', '內', '應', '補繳', '2013年', '第3', '季', '至', '2018年', '第2', '季', '固定', '污染源', '空氣', '污染', '防制費', '之', '處分', '金額', '為', '新台幣', '1億2', '。', ',', '586萬9,455', '元', '。', '2', '.', '處理', '過程', '：', '本', '件', '因', '本', '公司', '環安', '人員', '未', '察', '法令', '變更', '，', '致使', '造成', '申報', '疏失', '，', '故', '台中市', '環保局', '依', '空氣', '污染', '防制', '法', '第75', '條', '。', '規定', '命', '補繳', '自', '2013年', '第3', '季', '至', '2018年', '第2', '季', '之', '固定', '污染源', '所', '產生', '排放量', '之', '2', '倍', '應', '繳費額', '。', '。', '3', '.', '預計', '可能', '損失', '：', '。', '(1)', '.', '補繳', '金額', '新台幣', '1億2,586萬9,455', '元', '，', '擬', '於', '近期', '內', '循', '行政', '救濟', '程序', '提起', '訴願', '。', '。', '(2)', '.', '本', '公司', '營運', '一切', '正常', '，', '未', '有', '產線', '停工', '與', '業務', '訂單', '影響', '，', '將', '一', '次', '性', '認列', '於', '今年', '第二', '季', '財報', '；', '對', '此', '，', '本', '公司', '已', '積極', '。', '展開', '及', '執行', '各', '項', '開源節流', '措施', '，', '有效', '開拓', '市場', '、', '掌握', '客戶', '訂單', '，', '以期', '提升', '營運', '獲利', '為', '主要', '目標', '，', '故', '對', '財務', '業務', '無', '重', '。', '大', '影響', '。', '。']</t>
  </si>
  <si>
    <t>['測試', '大廠', '京元', '電', '公告', '第一', '季', '財報', '，', '合併', '營收', '52.60億', '元', '，', '歸屬', '母公司', '稅', '後', '淨利', '3.79億', '元', '，', '符合', '市場', '預期', '，', '每', '股', '淨利', '0', '。.31', '元', '。', '京元電', '積極', '擴建', '射頻', '及', '混合', '訊號', '測試', '產能', '，', '5', 'G NR', '（', '新', '空中', '介面', '）', '相關', '晶片', '測試', '訂單', '將', '在', '第二', '季', '後', '陸續', '到位', '。', '，', '預期', '第二', '季', '營收', '可望', '改寫', '歷史', '新高', '。', '京元', '電', '第一', '季', '歸屬', '母公司', '稅', '後', '淨利', '達', '3.79億', '元', '，', '較', '去年', '第四', '季', '下滑', '10.4%', '，', '。', '與', '去年', '同', '期', '相較', '成長', '8.9%', '，', '每', '股', '淨利', '0.31', '元', '，', '符合', '市場', '預期', '。', '京元電', '對', '第二', '季', '展望', '樂觀', '。', '京元電', '認為', '下', '半', '年', '營運表', '。', '現', '將', '優於', '上', '半', '年', '，', '5', 'G NR', '、', 'AI/HPC', '晶圓', '測試', '及', '晶片', '成品', '測試', '訂單', '是', '推升', '今年', '成長', '的', '兩', '大', '動能', '。', '其中', '，京', '元電', '在', '5G NR', '。', '晶片', '市場', '布局', '多', '年', '，', '今年', '下', '半', '年', '可望', '拿下', '高通', '、', '聯發科', '、', '華為', '海思', '等', '大', '廠', '5G', '數據機', '或', '手機', '晶片', '訂單', '，', '英特爾', '5', 'G', '基地', '。', '台晶片', '測試', '訂單', '也', '將', '到位', '。', '。']</t>
  </si>
  <si>
    <t>['全球', '航太', '業務', '持續', '蓬勃', '發展', '，', '國內', '航太', '龍頭', '漢翔', '在', '岡山', '廠區', '舉行', '「', '機匣', '四', '、', '五', '廠', '開工', '動土', '典禮', '」', '，', '預計', '明', '第1', '季', '完', '。', '成建廠', '，', '第2', '季', '投入', '營運', '。', '漢翔', '表示', '，', '這', '項', '重大', '投資', '，', '帶來', '的', '效益', '不僅', '能', '對', '國內', '航太', '產業', '發展', '挹注', '新', '的', '動能', '，', '也', '提', '。', '供', '優質', '的', '工作', '機會', '。', '漢強', '指出', '，', '機匣', '四', '、', '五', '廠', '落成', '後', '將', '增加', '兩百多', '個', '就業', '機會', '，', '主要', '生產', '製造', 'GE', '公司', '所', '設計', '之', 'LEAP', '。', '-1B', '引擎', '渦輪段', '的', '渦輪', '中心', '機架', '，', '將', '深化', '工業', '4.0', '的', '運用', '，', '朝向', '精實', '製造', '系統', '，', '以', '帶動', '國內', '航太', '發動機', '產業', '發展', '。', '。']</t>
  </si>
  <si>
    <t>['穩懋', '公告', '4月', '營收', '，', '達', '12.83億', '元', '，', '月增', '2.65%', '、', '年減', '14.04%', '；', '今年', '前', '4月', '營收', '48.93億', '元', '，', '年減', '17.85%', '。', '穩懋', '表示', '，', '。', '目前', '生產線', '均', '按照', '客戶', '訂單', '投片', '，', '維持', '先前', '法說會', '對', '第二', '季', '展望', '預期', '，', '即', '第一', '季', '為', '營運', '谷底', '，', '預估', '第二', '季', '營收', '季', '增', '。', '14%', '至', '16%', '（', 'mid-teens', '）', '，', '毛利率', '約', '31%', '至', '33%', '（', 'low thirties', '）', '。', '展望', '本', '季', '，', '資深', '副總經理', '陳舜平', '日前', '於', '法說會', '指', '。出', '，', '從', '第一', '季', '後期', '看到', '投片', '增加', '，', '因此', '對', '後續', '需求', '有', '信心', '將', '增加', '，', '只要', '產能', '利用率', '可', '拉高', '至', '70', '至', '80%', '、', '第二', '、', '三', '季', '。', '投片量', '有', '增加', '，', '逐月', '與', '逐季', '攀高', '可能性', '高', '；', '今年', '資本', '支出', '將', '把', '產能', '往', '上', '提', '，', '上', '半', '年', '就', '會', '完成', '產能', '擴充', '、', '到', '36', '至', '37', 'K', '。', '月', '產能', '。', '。']</t>
  </si>
  <si>
    <t>['觸控', '模組廠', ' TPK-KY', '舉行', '線上', '法說', '，', '公布', '第 1', ' 季', '財報', '及', '本', '季', '營運', '展望', '，', '受', '手機', '銷售', '市場', '疲弱', '影響', '，', '稅', '後', '純益', '為', ' 240', '。', '0', ' 萬', '元', '，季', '減', ' ', '87.5%', '，', '表現', '明顯', '低於', '前', '季', '，年', '減', ' ', '64.71%', '，', '每', '股', '純益', ' ', '0.06', ' ', '元', '，', '為', '近', ' 3 季', '低點', '。', 'TPK', '表示', '，', '本', '季', '為', '。', '傳統', '淡季', '，', '手機', '產品', '持續', '庫存', '調整', '，', '下', '半', '年', '新品', '上市', '後', '，', '才', '會', '回復', '成長', '動能', '。', '估計', '本', '季', '營收季', '減', '15%', '至', '20%', '，', '目標營', '。業', '淨利', '維持', '兩', '平', '，', '即使', '虧損', '也', '是', '短期', '，', '不會', '太', '大', '。', 'TPK', '總經理', '兼', '執行長', '謝立群', '表示', '，', '受', '產品', '週期性', '影響', '，第 1 ', '季智', '。慧型', '手機', '價格', '與', '數量', '都', '下滑', '，', '導致', 'TPK', '手機', '相關', '產品', '出貨', '下滑', ' ', '21%', '，', '反觀', '大', '尺寸', '平板', '與', '筆電', '市場', '，', '則', '沒有', '原先', '預期', '。', '的', '衰退', '現象', '發生', '，', '仍', '維持', '穩定', '出貨', '。', 'TPK', '第1', '季', '資本', '支出', '5.9億', '元', '，', '第2', '季', '起因', '新', '產品', '奈米', '銀產線', '建置', '，', '資本', '支出', '擴大', '。', '至', '10億', '元', '，', '估計', '全', '年', '整體', '資本', '支出', '約', '40億', '元', '。', '。']</t>
  </si>
  <si>
    <t>['內部', '稽核', '主管', '吳美玲', '離職', '(', '資遣', ')', '。', '。']</t>
  </si>
  <si>
    <t>['2019年', '04月', '累計', '營收', '207,573千', '元', '，', '年減', '26%', '。', '2019年', '04月', '單月', '營收', '54,996千', '元', '，', '年減', '32%', '。', '。']</t>
  </si>
  <si>
    <t>['辭任', '2', '董', '。', '獨立', '董事', '陳永昌', '卸任', '。', '獨立', '董事', '沈仰斌', '卸任', '。']</t>
  </si>
  <si>
    <t>['卜蜂', '企業', '公告', '子公司', '台灣', '愛拔益加', '股份', '有限公司', '為', '活絡', '閒置', '資產', '價值', '而', '處分', '不動產', '(', '桃園市', '平鎮區鎮', '東段', '246', '地號', '等', '。', '，', '共計', '8', '筆', '建築', '用地', '及', '3', '筆', '農牧', '用地', ')', '予', '鉅輝', '鋼鐵', '股份', '有限公司', '及', '李君', '，', '交易', '總金額', '為', '新台幣', '柒億玖仟肆佰壹拾貳萬', '。', '零壹佰陸拾', '元', '整', '，', '預計', '處分', '利益', '約為', '新台幣', '694,724仟', '元', '。']</t>
  </si>
  <si>
    <t>['卜蜂', '企業', '為', '增加', '飼料', '產能', '及', '興建', 'AI', '人工', '智慧', '自動化', '無', '添加', '藥物', '的', '飼料廠', '，', '董事會', '決議', '預計', '自', '2019年', '5月', '中旬', '開始', '投', '。', '資', '新台幣', '13億1佰萬', '元', '於', '雲林縣', '斗六市', '興建', '新', '飼料廠', '。', '。']</t>
  </si>
  <si>
    <t>['為', '擴大', '越南', '生產', '雨衣', '與', '成衣', '生產', '規模', '，', '達', '新', '工業', '正', '評估', '籌設', '越南', '二廠', '的', '可行性', '，', '預計', '六月', '提交', '董事會', '討論', '；', '另', '達', '新', '。', '現有', '越南廠', '，', '已', '進行', '改建', '及', '添購', '設備', '，', '再', '新增', '三', '條', '生產線', '，', '新增', '員工數', '達', '60', '人', '，', '以', '應付', '未來', '客戶', '訂單', '需求', '。', '達新', '說', '。', '，', '旗下', '各', '廠', '首', '季', '外銷', '比重', '，', '越南廠', '由', '2018年', '底', '的', '35%', '增至', '約', '40%', '；', '緬甸廠', '由', '2018年', '底', '的', '25%', '增至', '約', '26%', '；', '大陸', '達福廠', '由', '。', '2018年', '底', '逾', '9%', '降至', '7%', '；', '台灣廠', '則', '維持', '16%', '，', '其餘', '外銷', '比重', '為', '達新', '外購', '產品', '。', '達新', '目前', '生產', '營運', '策略', '，', '已', '轉型', '以', '生產', '。', '雨衣', '與', '成衣', '為主', '，', '且', '每', '年', '第三', '季', '適值', '雨衣', '與', '成衣', '出貨', '旺季', '，', '因此', '，', '公司', '樂觀', '認為', '，', '2019年', '第三', '季', '接', '單', '金額', '，', '可能', '與', '。', '2018年', '同', '期', '相差', '不', '多', '。', '。']</t>
  </si>
  <si>
    <t>['台化', '代子', '公司', '台塑', '生醫', '公司', '公告', '取得', '虹京', '資源', '(', '股', ')', '公司', '股權', '，', '說明', '如', '下', '：', '。', '1', '.', '標的物', '之', '名稱', '及', '性質', '：', '虹京', '資源', '(', '股', ')', '公司', '。', '2', '.', '交易', '數量', '7,700千', '股', '。', '3.', '平均', '每', '股', '41.215', '元', '。', '4', '.', '交易', '總金額', '317,356千', '元', '。', '5', '.', '交易', '相對人', '及', '其', '與', '公司', '之', '關係', '：', '虹京', '環保', '有限公司', '(', '原', '持有', '虹京', '資源', '(', '股', ')', '公司', '43%', '股權', '之', '投資', '公司', ')', '。', '6', '.', '取得', '或', '處分', '之', '具體', '目的', '或', '用途', '：', '長期', '投資', '。']</t>
  </si>
  <si>
    <t>['2019年', '04月', '累計', '營收', '7,151千', '元', '，', '年減', '41%', '。', '2019年', '04月', '單月', '營收', '1,787千', '元', '，', '年減', '41%', '。', '。']</t>
  </si>
  <si>
    <t>['2019年', '04月', '單月', '營收', '1千', '元', '，', '年減', '67%', '。', '。']</t>
  </si>
  <si>
    <t>['得力', '實業', '公告', '經由', '第三', '地區', '投資', '事業', '間接', '在', '越南', '地區', '投資', '：', '為', '擴展', '業務', '、', '客戶', '需求', '，', '配合', '孫', '公司', '『', '越南', '得力', '實業', '責', '。', '任', '有限公司', '』', '資金', '需求', '，', '公司', '2019/5/6', '董事會', '決議', '通過', ',', '本', '公司', '投資', '境外', '公司', 'DE LICACY HOLDINGS CO.', ',', ' LTD. ', '(', '得。力', '(', 'BVI', ')', '控股', '有限公司', ')', '，', '再', '轉投資', 'DE SHEN ', '(', 'CAYMAN', ')', ' HOLDINGS CO', '.', ',', ' LTD', '.', '(', '得勝', '(', '開曼', ')', '控股', '股份', '有限公司', ')', '，', '復', '再', '。', '間接', '投資', '越南', '得力', '實業', '責任', '有限公司', '。', '公司', '授權', '董事長', '在', '美金', '860萬', '元', '額度', '內', '全權', '處理', '。', '。']</t>
  </si>
  <si>
    <t>['發言人', '游逸能', '內部', '調動', '，', '由', '朱螢珠', '接任', '。', '。']</t>
  </si>
  <si>
    <t>['2019年', '04月', '累計', '營收', '393,917千', '元', '，', '年減', '21%', '。', '2019年', '04月', '單月', '營收', '92,688千', '元', '，', '年減', '28%', '。', '。']</t>
  </si>
  <si>
    <t>['董事長', '許瑞鈞', '內部', '調動', '，', '由', '許作名', '接任', '。', '。']</t>
  </si>
  <si>
    <t>['全球', '最', '大', '家用', '縫紉機', '製造廠', '伸興', '因', '第二', '季', '大單', '提前', '至', '第一', '季', '生產', '，', '產能', '利用率', '提升', '，', '扭轉', '過去', '兩', '年', '同', '期', '本業', '獲利', '均', '。', '遭', '新台幣', '兌', '美元', '匯率', '升值', '侵蝕', '的', '局面', '，', '第一', '季', '每', '股', '獲利', '從', '去年', '同', '期', '每', '股', '虧損', '0.91', '元', '轉正', '，', 'EPS', '攀升', '至', '1.34', '元', '，', '創', '近', '3', '。', '年', '同', '期', '新高', '。', '伸興', '主管', '表示', '，', '伸興', '第一', '季', '出貨', '台數', '從', '去年', '同', '期', '51.7萬', '台', '微增', '至', '52.9萬', '台', '，', '合併', '營收', '也', '略', '增至', '10.76', '。億', '元', '，', '第二', '季', '大單', '提前', '至', '第一', '季', '生產', '，', '產能', '利用率', '提升', '，', '毛利率', '增加', '2%', '至', '3%', '，', '本業', '獲利', '0.95億', '元', '。', '今年', '雖', '沒有', '顯著', '。', '匯兌', '收益', '，', '但', '不需', '像', '去年', '首', '季', '認列', '匯損', '1億多', '元', '，', '還', '有', '1,300多萬', '元', '業', '外', '利息', '收入', '挹注', '，', '稅前盈餘', '1.09億', '元', '，', '本', '期', '淨', '。', '利', '為', '0.84億', '元', '，', '本', '期', '綜合', '損益', '1.04億', '元', '，', 'EPS', '回升', '至', '1.34', '元', '。', '。']</t>
  </si>
  <si>
    <t>['董事長', '本人', '江文洲', '2019/05/06', '設質', '700,000', '股', '給', '聯邦', '商業', '銀行', '，', '累計', '設質', '700,000', '股', '。', '。']</t>
  </si>
  <si>
    <t>['華新代', '子公司', '煙台華', '新', '不銹鋼', '有限公司', '訂購', '營業用', '機器', '設備', '一', '批', '，', '說明', '如下', '：', '。', '1', '.', '交易', '總金額', '約', '新台幣', '1,055,163仟', '元', '。', '2', '.', '交易', '相對人', '：Primetals ', 'Technologies USA LLC', '、', 'Primetals ', 'Technologies ', 'China ', 'Ltd', '.', '及', 'CERI Long ', 'Product C', '。', 'o', '.', ',', ' Ltd', '.', '。', '3', '.', '取得', '或', '處分', '之', '具體', '目的', '或', '用途', '：', '供', '生產', '及', '營', '運用', '。', '。']</t>
  </si>
  <si>
    <t>['辭任', '1', '董', '。', '董事長', '莊才晉', '(', '菁崗', '投資', '代表', ')', '卸任', '。', '辭任', '1', '董', '。', '董事', '莊才晉', '(', '菁崗', '投資', '代表', ')', '卸任', '。']</t>
  </si>
  <si>
    <t>['2019年', '04月', '累計', '營收', '451,641千', '元', '，', '年減', '43%', '。', '2019年', '04月', '單月', '營收', '78,966千', '元', '，', '年減', '54%', '。', '。']</t>
  </si>
  <si>
    <t>['中鋼', '董事會', '決議', '投資', '新台幣', '約', '70.1781億', '元', '進行', '新建', '煤礦', '封閉式', '建築', '第一', '期', '工程', '計畫', '，', '說明', '如', '下', '：', '。', '1', '.', '投資', '計畫', '內容', '：', '新建', '煤礦', '封閉式', '建築', '第一', '期', '工程', '。', '2', '.', '預計', '投資', '金額', '：', '70.1781億', '元', '。', '3', '.', '資金', '來源', '：', '其中', '70.48%', '由', '營運', '資金', '支應', '，', '其餘', '資金', '來自', '借款', '。', '4', '.', '具體', '目的', '：', '改善', '環保', '。']</t>
  </si>
  <si>
    <t>['1', '.', '上銀', '召開', '法', '說', '並', '公布', '第1', '季', '財報', '，', '合併', '營收', '50.48億', '元', '，', '營業', '毛利', '18.57億', '元', '，', '毛利率', '36.80%', '，', '較', '上', '季', '增加', '0.88', '個', '。', '百分點', '，', '較', '去年', '同', '期', '減少', '3.24', '個', '百分點', '，', '營業', '淨利', '7.59億', '元', '，', '營益率', '15.05%', '，', '稅前盈餘', '7.99億', '元', '，', '稅', '後', '盈餘', '6.19億', '。元', '，', '季', '減', '29%', '、', '年減', '49%', '，', '每', '股', '稅', '後', '純益', '2.06', '元', '，', '獲利', '為', '近', '八', '季', '低點', '。', '上銀', '也', '公布', '4月', '合併', '營收', '為', '19.57億', '元', '，', '月增', '4.。1%', '、', '年減', '20.5%', '；', '累計', '前', '四月', '合併', '營收', '為', '70.05億', '元', '、', '年減', '22.3%', '。', '以', '產品', '比重', '來', '看', '，', '第1', '季', '滾珠', '螺桿', '營收', '占', '比', '為', '17%', '。', '，', '線性', '滑軌', '70%', '，', '工業', '機器人', '4%', '，', '其他', '為', '9%', '；', '而', '線性', '滑軌', '比重', '較', '上', '季', '65%', '及', '去年', '同', '期', '57%', '明顯', '成長', '。', '以', '地區', '來', '看', '，', '第1', '。', '季', '亞洲', '地區', '占', '營收', '比重', '為', '51%', '，', '較', '上', '季', '及', '去年', '同', '期', '62%', '及', '59%', '下滑', '，', '歐洲', '比重', '明顯', '攀升', '至', '31%', '，', '較', '上', '季', '增加', '8%', '，', '台灣', '及', '。美洲', '持平', '約', '11%', '及', '7%', '。', '。', '2', '.', '上銀', '科技', '董事長', '卓永財', '表示', '，', '精密', '機械', '產業', '可望', '在', '第2', '季', '築', '底', '，', '但', '工具機', '可能', '要', '延至', '第3', '季', '才', '築底', '。', '受', '美', '中', '貿易戰', '。', '影響', '，', '已', '有', '部分', '工具', '機廠', '陸續', '休無', '薪假', '，', '但', '在', '中國', '大陸', '以外', '地區', '設', '第二', '生產', '基地', '已', '成', '趨勢', '，', '由於', '擴建廠', '及', '培訓', '人員', '。', '至少', '要', '一', '年', '，', '因此', '對', '設備', '需求', '，', '最', '快', '第3', '季', '才', '會', '發酵', '。', '東南亞', '市場', '中', '，', '越南', '已', '開始', '升溫', '，', '另外', '印度', '、', '巴西', '也', '相當', '看', '。', '好', '，', '明年', '印度', '甚至', '會', '出現', '一', '年', '產能', '達', '8,000', '到', '1萬', '台', '的', '工具機', '大', '廠', '，', '而', '上銀', '也', '規劃', '三', '年', '內', '在', '印度', '建廠', '。', '另外', '，', '上', '銀持', '。續', '加碼', '投資', '台灣', '，', '近期', '將', '向', '經濟部', '投資', '台灣', '事務所', '申清', '三', '年', '60億', '元', '的', '專案', '投資', '貸款', '，', '主要', '用於', '興建', '嘉義', '大埔', '美', '二', '期', '。', '、', '雲科', '三', '期', '新', '廠', '，', '以及', '台中', '工業區', '舊', '廠', '擴建', '。', '。', '2019年', '04月', '累計', '營收', '7,005,218千', '元', '，', '年', '減', '22%', '。', '2019年', '04月', '單月', '營收', '1,957,222千', '元', '，', '年', '減', '21%', '。', '。']</t>
  </si>
  <si>
    <t>['台積電', '向', 'SCREEN ', 'Semiconductor ', 'Solutions ', 'Co', '.', '及', '盟立', '自動化', '股份', '有限公司', '訂購', '機器', '及', '廠務', '設備', '以', '供', '生產', '及', '營運用', '。', '，', '交易', '總金額', '為', 'NT$', '2,680.5', ' 佰萬', '元', '。']</t>
  </si>
  <si>
    <t>['2019年', '04月', '累計', '營收', '485,177千', '元', '，', '年減', '22%', '。', '2019年', '04月', '單月', '營收', '133,692千', '元', '，', '年減', '30%', '。', '。']</t>
  </si>
  <si>
    <t>['互', '盛', '電代', '重要', '子公司', '互盛', '(', '中國', ')', '有限公司', '公告', '取得', '其他', '資產', '，', '說明', '如', '下', '：', '。', '1', '.', '標的物', '之', '名稱', '及', '性質', '：', '出租用', '之', '影印機', '。', '2', '.', '交易', '單位', '數量', '一', '批', '。', '3', '.', '交易', '總金額', '288,993,451', '元', '。', '4', '.', '交易', '相對人', '：', '上海', '震旦', '辦公', '自動化', '銷售', '有限公司', '(', '其他', '關係人', ')', '。', '5', '.', '取得', '或', '處分', '之', '具體', '目的', '或', '用途', '：', '出租', '。']</t>
  </si>
  <si>
    <t>['2019', '/', '05/06', '收盤價', '0.18', '元', '，', '月', '報酬', '下跌', '42%', '。', '。']</t>
  </si>
  <si>
    <t>['2019年', '04月', '累計', '營收', '3,536,274千', '元', '，', '年減', '68%', '。', '2019年', '04月', '單月', '營收', '592,648千', '元', '，', '年減', '72%', '。', '。']</t>
  </si>
  <si>
    <t>['2019年', '04月', '累計', '營收', '4,633千', '元', '，', '年減', '98%', '。', '。']</t>
  </si>
  <si>
    <t>['2019年', '04月', '累計', '營收', '1,076,465千', '元', '，', '年減', '6%', '。', '2019年', '04月', '單月', '營收', '113,814千', '元', '，', '年減', '71%', '。', '。']</t>
  </si>
  <si>
    <t>['萬海', '補充', '公告', '2019', '/', '4/1', '所', '發佈', '重大', '訊息', '，', '本', '公司', '租賃', '東京', '大井', '碼頭', '原', '租約', '變更', '，', '說明', '如', '下', '：', '。', '1', '.', '簡述', '原', '公告', '申報', '內容', '：', '2019', '/', '4/1', '公告', '修正', '使用權', '資產', '價值', '。', '。', '2', '.', '變動', '緣由', '及', '主要', '內容', '：', '東京', '大井', '碼頭', '租金', '減計案', '已', '於', '2019/5/6', '報告', '董事會', '，', '補充', '說明', '租期', '尚', '有', '九', '年', '，', '按月', '支付', '租', '。金', '，', '原', '公告', '之', '使用', '面積', '、', '每', '單位', '價格', '以及', '使用權', '資產', '價值', '均', '不變', '。', '。', '萬海', '公告', '租入', '1', '艘', '全', '貨', '櫃輪', '，', '說明', '如', '下', '：', '。', '1', '.', '標的物', '之', '名稱', '及', '性質', '：', '租入', '1', '艘', '全', '貨', '櫃輪', '。', '2', '.', '交易', '單位', '數量', '：', '1', '艘', '1,800', 'TEU', '全', '貨櫃輪', '。', '3', '.', '交易', '總金額', '：', '使用權', '資產', '金額', '新台幣', '16億', '元', '。', '4', '.', '交易', '相對人', '：WAN HAI LINES ', '(', 'SINGAPORE', ')', ' PTE LTD', '(', '子公司', ')', '。', '5', '.', '取得', '或', '處分', '之', '具體', '目的', '或', '用途', '：', '集團', '整體', '營運', '綜效', '考量', '。']</t>
  </si>
  <si>
    <t>['會計', '主管', '尚', '忠信', '離職', '，', '由', '王壬輔', '接任', '。', '。']</t>
  </si>
  <si>
    <t>['辭任', '1', '董', '。', '董事', '周育蔚', '卸任', '。', '辭任', '1', '董', '。', '董事長', '周育蔚', '卸任', '。']</t>
  </si>
  <si>
    <t>['易', '飛網', '2018年度', '累積', '虧損', '達', '實收', '資本額', '二分之一', '。', '。']</t>
  </si>
  <si>
    <t>['2019', '/', '05/06', '收盤價', '7.97', '元', '，', '月', '報酬', '下跌', '34%', '。', '。']</t>
  </si>
  <si>
    <t>['原本', '由', '永鑫', '多媒體', '董事', '練成瑜', '擔任', '董事長', '的', '大享', '多媒體', '公司', '，', '今年', '年初', '更換', '負責人', '，', '改由', '曾', '擔任', '台灣', '大', '寬頻', '的', '合作', '。', '夥伴', '紅樹林', '有線', '系統台', '獨立', '董事', '的', '王鈞國', '擔任', '董事長', '。', '大享', '與', '富邦', '蔡家', '「', '關係', '友好', '」', '，', '雖然', '凱擘', '2017年', '宣布', '放棄', '經', '。營', '頻道', '代理權', '，', '但是', '，', '台灣', '大', '旗下', '台固', '媒體', '所屬', '的', '頻道', '代理商', '允誠', '、', '優視', '及', '浩緯', '加計', '代理', '15', '個', '頻道', '，', '加上', '大享', '在', '國。', '內', '頻道', '代理', '的', '新', '勢力', '崛起', '，', '蔡明忠', '在', '頻道', '代理', '市場', '的', '影響力', '，', '將', '超越', '練', '台生', '。', '國內', '頻道', '版權', '授權費', '，', '一直', '以來', '都', '是', '。', '從', '每', '個', '月', '500', '至', '550', '元', '的', '收視費', '，', '撥出', '240', '元', '分配給', '上架', '至', '有線電視', '系統台', '的', '各', '頻道商', '授權費', '，', '過去', '因為', '練', '台生', '掌握', '2。0', '家', '頻道商', '的', '代理權', '，', '而且', '擁有', 'TBC', '的', '頻道', '採購', '代理權', '，', '在', '240', '元', '的', '頻道', '授權費', '上', '掌握', '最', '大', '比例', '的', '分配權', '，', '其次', '依序', '。', '是', '凱擘', '、', '中嘉', '旗下', '全球', '多媒體', '、', '永鑫', '、', '台灣', '大', '旗下', '浩緯', '、', '允誠', '等', '。', '。']</t>
  </si>
  <si>
    <t>['辭任', '1', '董', '。', '董事', '林福謙', '卸任', '。']</t>
  </si>
  <si>
    <t>['2019年', '04月', '累計', '營收', '29,735千', '元', '，', '年減', '55%', '。', '2019年', '04月', '單月', '營收', '5,560千', '元', '，', '年減', '62%', '。', '。']</t>
  </si>
  <si>
    <t>['2019年', '04月', '累計', '營收', '67,125千', '元', '，', '年減', '96%', '。', '2019年', '04月', '單月', '營收', '21,973千', '元', '，', '年減', '79%', '。', '。']</t>
  </si>
  <si>
    <t>['2019', '/', '05/06', '收盤價', '16.60', '元', '，', '月', '報酬', '下跌', '34%', '。', '。']</t>
  </si>
  <si>
    <t>['2019年', '04月', '累計', '營收', '41,075千', '元', '，', '年減', '43%', '。', '2019年', '04月', '單月', '營收', '11,146千', '元', '，', '年減', '45%', '。', '。']</t>
  </si>
  <si>
    <t>['董事', '本人', '新榮光', '投資', '2019/05/06', '設質', '3,758,589', '股', '給', '蕭家松', '，', '累計', '設質', '4,717,104', '股', '。', '。']</t>
  </si>
  <si>
    <t>['大綜', '電腦', '擬', '投資', '設立', '越南', '子公司', '，', '說明', '如', '下', '：', '。', '1', '.', '本', '公司', '為', '因應', '市場', '營運', '成長', '策略', '規劃', '，', '擴展', '服務', '越南', '地區', '業務', '，', '擬', '投資', '設立', '越南', '子公司', '(', '公司', '名稱', '尚未', '確定', ')', '。', '。', '2', '.', '擬', '投資', '金額', '：', '美金', '1,000仟', '元', '(', '美元', '壹佰萬', '元', '整', ')', '，', '擬', '分', '三', '期', '投資', '。', '持股', '比例', '：', '100%', '，', '第一', '期款擬', '投入', '30%', '(', '參拾', '萬', '。', '美元', '整', ')', ' ', '，', '擬', '以', '自有', '資金', '投入', '。', '。', '3', '.', '本', '次', '投資', '計劃', '待案', '董事會', '決議', '後', '，', '依', '主管', '機關', '規定', '申請', '審查', '或', '備核', '同意', '後', '執行', '並', '依', '投資', '地區', '相關', '法規', '辦理', '設立', '事', '。宜', '。', '。', '4', '.', '有關', '設立', '公司', '名稱', '、', '董監事', '人員', '或', '經理', '人員', '之', '指派', '及', '本', '投資案', '資金', '撥付', '等', '相關', '細節', '與', '其他', '未', '盡', '事宜', '授權', '董事長', '全。權', '處理', '。', '。']</t>
  </si>
  <si>
    <t>['2019', '/', '05', '/', '06', ' TCRI', '依', '2018/12', '財報', '調升', '1', '等', '，', '歸', '第6', '等', '，調', '等', '因', '：', '。', '石化', '行情', '上揚', ',', ' ', '且', '新', '廠', '效益', '略', '顯現', ',', ' ', '故', '隨', '綜合', '評分', '調升', '.', '。']</t>
  </si>
  <si>
    <t>['2019', '/05/06', '收盤價', '37.05', '元', '，', '月', '報酬', '下跌', '33%', '。', '。']</t>
  </si>
  <si>
    <t>['2019年', '04月', '累計', '營收', '4,602,658千', '元', '，', '年減', '11%', '。', '2019年', '04月', '單月', '營收', '960,113千', '元', '，', '年減', '29%', '。', '。']</t>
  </si>
  <si>
    <t>['發言人', '辜宏義', '內部', '調動', '，', '由', '蘇家弘', '接任', '。', '。']</t>
  </si>
  <si>
    <t>['聯合', '再生', '與', '新能', '光電', '科技', '股份', '有限公司', '就', '雙方', '互負', '之', '債務', '進行', '和解', '，', '說明', '如', '下', '：', '。', '1', '.', '新能', '光電', '截至', '2019/5', '底止', '，', '積欠', '本', '公司', '數', '筆', '貨款', '、', '租金', '及', '股東', '貸款', '等', '項目', '，', '加計', '利息', '總計', '為', '新台幣', '446,317,382', '。元', '。', '。', '2', '.', '昇陽', '光電', '(', '已', '於', '2018', '/', '10/1', '與', '本', '公司', '合併', ')', '於', '2017', '/', '10', '/', '27', '新竹', '一', '期', '廠房', '發生', '重大', '火災', '，', '造成', '新能', '光電', '設置', '於', '該', '廠區', '。', '之', '機器', '設備', '受損', '。', '新能', '光電', '機器', '設備', '之', '災損', '金額', '，', '本', '公司', '已', '委請', '獨立', '專家', '中華', '徵信所', '出具', '報告', '估算', '可能', '產生', '之', '賠償', '。', '價值', '。', '。', '3', '.', '因應', '措施', '：', '本', '公司', '考量', '新能', '光電', '目前', '之', '營運', '狀況', '及', '償債', '能力', '，', '本', '公司', '董事會', '決議', '就', '新能', '光電', '所得', '主張', '之', '446,317,。', '382', '元', '債權', '，', '與', '新能', '光電', '因', '災損', '設備', '得', '向', '本', '公司', '主張', '之', '損害', '賠償', '達成', '和解', '，', '並', '簽署', '和解', '協議書', '，', '和解', '後', '免除', '雙方', '之', '。', '債權', '及', '債務', '。', '。', '4', '.', '其他', '應', '敘明', '事項', '：', '新能', '光電', '積欠', '之', '債款', '，', '本', '公司', '皆', '已', '提列', '備抵', '呆帳', '。', '與', '其', '和解', '即', '免除', '雙方', '互負', '之', '債權', '及', '債務', '，本', '。', '公司', '不會', '有', '現金', '流出', '，', '此', '案', '對', '本', '公司', '之', '財務', '、', '業務', '及', '營運', '資金', '並', '無', '重大', '影響', '。', '。']</t>
  </si>
  <si>
    <t>['艾笛森', '決議', '向', '非', '關係人', '取得', '新', '北市', '中和區', '板南段', '18', '地號', '之', '部分', '土地', '及', '新建', '房屋', '15樓', '之', 'A1', '戶', '、', 'A2', '戶', '、', 'A3', '戶', '、', 'A5', '戶', '以', '供', '。', '集團', '營運', '總部', '使用', '，', '交易', '總金額', '為', '新台幣', '484,832,000', '元', '。', '。']</t>
  </si>
  <si>
    <t>['新鉅', '科技', '股份', '有限公司', '申報', '以', '現金', '增資', '發行', '普通股', '25,000仟', '股', '，', '每', '股', '面額', '10', '元', '，', '總額', '新臺幣', '250,000仟', '元', '一', '案', '，', '前', '。', '因', '該', '公司', '有', '申報', '書件', '應', '記載', '事項', '不', '充分', '之', '情事', '，', '經', '金融', '監督', '管理', '委員會', '於', '2019年', '4月', '19日', '予以', '停止', '申報', '生效', '。', '該', '公。', '司業', '於', '2019年', '5月', '2日', '提出', '補正', '書件', '申請', '解除', '停止', '申報', '生效', '，', '且', '將', '副本', '抄送', '相關', '單位', '，', '依', '「', '發行人', '募集', '與', '發行', '有價證', '。券', '處理', '準則', '」', '第16', '條', '第1', '項', '規定', '，', '自', '2019年', '5月', '2日', '起', '重新', '起算', '申報', '生效日', '，', '如', '無', '重大', '異常', '情事', '，', '屆滿', '20', '個', '營業', '日申', '。', '報', '生效', '。', '。']</t>
  </si>
  <si>
    <t>['解任', '1', '董', '。', '董事', '羅銀益', '(', '兆豐', '創業', '投資', '代表', ')', '卸任', '。']</t>
  </si>
  <si>
    <t>['榮昌', '董事會', '決議', '處分', '榮昌', '持有', '之', '新北市', '新店區', '寶橋路', '235巷', '4號', '3樓', '舊', '辦公室', '，', '契約', '相對人', '、', '金額', '等待', '確定', '後', '，', '將', '依', '。', '「', '取得', '或', '處分', '資產', '處理', '程序', '」', '規定', '辦理', '後續', '相關', '公告', '事宜', '。', '。', '。']</t>
  </si>
  <si>
    <t>['歐買尬', '解散', '清算', '56.25%', '子公司', '-', '咪兔', '數位', '科技', '股份', '有限公司', '案', '，', '說明', '如下', '：', '。', '1', '.', '標的物', '之', '名稱', '及', '性質', '：', '咪兔', '數位', '科技', '股份', '有限公司', '股權', '。', '2', '.', '交易', '數量', '：', '本', '公司', '持有', '281,250', '股', '。', '3', '.', '取得', '或', '處分', '之', '具體', '目的', '或', '用途', '：', '因應', '公司', '調整', '營運', '策略', '及', '簡化', '管理', '。']</t>
  </si>
  <si>
    <t>['隆達', '代', '子公司', '威力盟', '電子', '(', '蘇州', ')', '有限公司', '公告', '因', '政策性', '搬遷', '處分', '廠房', '及', '土地', '使用權', '交易', '完成', '。', '1', '.', '標的物', '之', '名稱', '及', '性質', '：', '江蘇省', '蘇州市', '蘇州', '工業', '園區', '唯亭鎮', '葑亭大道', '682號', '土地', '使用權', '、', '建築物', '及', '附屬', '設施', '。', '2', '.', '交易', '單位', '數量', '：', '。', '(1)', '.', '土地', '使用權', '：', '31,202.1', '平方米', '。', '(2)', '.', '廠房', '：', '24,976.27', '平方米', '。', '(3)', '.', '附屬', '設施', '：', '一', '批', '。', '3', '.', '交易', '總金額', '：', '人民幣', '141,383仟', '元', '(', '含', '稅', ')', '。', '4', '.', '交易', '相對人', '及', '其', '與', '公司', '之', '關係', '：', '蘇州', '工業', '園區', '唯亭', '街道', '企業', '用地', '回購', '辦公室', '。', '5.2018', '/', '11/19', '公告', '本', '次', '交易', '預計', '處分', '收益', '約為', '新台幣', '525,872仟', '元', '，', '實際', '金額', '仍', '待', '會計師', '查核', '確認', '。', '本', '交易', '已', '於', '201', '。', '9第1', '季', '完成', '，', '經', '會計師', '核算', '之', '實際', '淨收益', '為', '新台幣', '547,123千', '元', '。', '。', '6', '.', '取得', '或', '處分', '之', '具體', '目的', '或', '用途', '：', '配合', '蘇州', '工業', '園區', '政策性', '搬遷', '。']</t>
  </si>
  <si>
    <t>['半導體', '通路', '龍頭', '大聯大', '召開', '法說會', '，', '首', '季', '每', '股', '稅', '後', '純益', '0.78', '元', '，', '較', '去年', '第四', '季', '下滑', '約', '14.2%', '；', '該', '公司', '預估', '，', '今年', '第', '。', '二', '季', '在', '3C', '及', '汽車', '電子', '等', '領域', '出貨', '提升', '下', '，', '預估', '第二', '季', '營收', '較', '第一', '季', '可望', '成長', '一成', '起跳', '，', '預估', '可望', '季', '成長', '11.77%', '至', '18', '。.92%', '。', '董事長', '黃偉祥', '表示', '，', '去年', '下', '半', '年', '受到', '中', '美', '貿易戰', '影響', '，', '供應鏈', '實施', '庫存', '調整', '，', '除了', '通訊', '設備', '外', '，', '其餘', '全數', '產', '。品', '均', '呈現', '衰退', '，', '加上', '適逢', '傳統', '淡季', '，', '今年', '第一', '季', '營收', '1,118.32億', '元', '，', '年', '減', '9.4%', '、', '季減', '15.2%', '，', '第一', '季', '財報', '低於', '原', '預', '。', '估數', '，', '所幸', '在', '產品', '出貨', '組合', '優化', '、', '持續', '控管', '營業', '費用', '下', '，', '首', '季', '稅', '後', '淨利達', '財測', '高標', '13.04億', '元', '，', '毛利率', '4.45%', '優於', '原', '。', '先', '預估', '，', '帶動', '單季', 'EPS', '達', '0.78', '元', '。', '展望', '第二', '季', '，', '第二', '季', '營收', '若', '以', '新台幣', '30.8', '元', '兌', '1', '美元', '匯率', '假設', '，', '預估', '營業', '收入', '為', '12', '。', '50億', '至', '1330億', '元', '，', '明顯', '優於', '第一', '季', '的', '1118.32億', '元', '，', '預估', '毛利率', '介於', '4.2%', '至', '4.4%', '，', '預估', '營業', '利益率', '則', '在', '1.75%', '至', '1.95', '。%', '之間', '。', '。', '【', 'TCRI ', '觀點', '_', '20190513', '】', '。', '1', '.', '大聯大', '2019年', '第一', '季', '營收', '下滑', '9%', '，', '稅', '後', '淨利', '衰退', '3成', '，', '主要', '受到', '記憶體', '價格', '仍', '差', '、', 'Intel ', 'CPU', '缺貨', '影響', '，', '又', '受', '中美', '。', '貿易戰', '影響', '終端', '需求', '。', '目前', '公司', '致力', '改善', '營運', '體質', '之', '計畫', '，', '包含', '升級', '建置', '智能', '倉儲', '、', '費用', '控管', '、', '庫存', '管理', '等', '措施', '，', '。', '預期', '可以', '改善', '獲利', '情形', '。', '營運', '策略', '方面', '，', '車用', '智能', '、', '雲端', '伺服器', '與', '物聯網', '(', 'IoT', ')', '相關', '解決', '方案', '陸續', '出貨', '，', '其中', '，', '伺', '。服器', '需求', '即便', '在', '中', '美', '貿易戰', '中', '，', '成長', '態勢', '並', '不會', '改變', '。', '。', '2', '.', '公司', '預測', '第二', '季', '營收', '將', '季', '增', '15%', '，', '係', '根據', '下游', '客戶', '庫存', '去化', '於', '2019年', '第二', '季', '完畢', '，', '若', '與', '全球', '半導體', '通路', '大廠', 'Arrow', '。', '、', 'Avnet', '之', '預期', '相比', '偏樂觀', '，', '宜', '保守', '看待', '。', '由於', '中', '美', '貿易戰', '變數', '仍', '多', '，', '下游', '庫存', '調整', '何時', '告一段落', '仍', '待', '觀察', '。', '不過', '。', '，', '因', '公司', '全球', '據點', '眾多', '，', '可以', '支援', '運籌', '與', '倉儲', '調配', '，', '目前', '觀察', '陸資', '客戶群', '比重', '已', '有', '下滑', '趨勢', '。', '。']</t>
  </si>
  <si>
    <t>['展旺', '以', '每', '股', '台幣', '17.80', '元', '辦理', '現金', '增資', '普通股', '，', '發行', '股數', '為', '20,000,000', '股', '，', '發行', '總額', '為', '台幣', '200,000,000', '元', '，', '募資', '總。額', '為', '台幣', '356,000,000.00', '元', '；', '本', '次', '現金', '增資', '將', '用於', '：', '充實', '營運', '資金', '。']</t>
  </si>
  <si>
    <t>['1', '.', '浩鼎', '於', '5/6', '收到', '中國', '國家', '藥品', '監督', '管理局', '來函', '，', '暫停', '其', '於', '1/24', '受理', '之', '。', 'Adagloxad Simolenin ', '(', 'OBI-', '822', ')', ' ', '全球', '三', '期', '臨床', '在', '中國', '進行', '臨床', '試驗', '之', '申請', '，', '須', '補', '件', '。', '後', '再', '提出', '申請', '。', 'Adagloxad Simolenin ', '(', 'OBI-822', ')', ' ', '係', '以', '腫瘤', '表面', 'Globo H醣', '分子', '為', '作用', '。標', '的', '之', '主動', '免疫', '抗', '癌', '新', '藥', '，', '其', '全球', '三', '期', '臨床', '試驗', '(', '以', '三陰性', '乳癌', '為', '適應症', ')', '已', '獲', '美國', '。', '、', '台灣', '、', '香港', '、', '澳洲', '、', '烏克蘭', '以及', '俄羅斯', '等', '藥政', '主管', '機關', '核准', '進行', '，', '並', '已', '開始', '收案', '，', '。', '且', '有', '受', '試', '病患', '入組', '。', '另', '目前', '在', '韓國', '以及', '歐盟', '數', '個', '會員國', '進行', '之', '臨床', '試驗', '申請', '，', '將', '待', '資料', '完善', '後', '遞交', '。', '。', '2', '.', '因應', '措施', '：', '本', '公司', '將', '在', '完成', '中國', '國家', '藥品', '監督', '管理局', '所', '要求', '之', '研究', '(', '主要', '係', '與', '原材料', '血藍蛋白', '(', 'KLH', ')', '有關', '之', '化學製', '。', '造', '管制', '(', 'Chemistry', ',', ' Manufacturing', ',', ' Control', ',', ' CMC', ')', '驗證', ')', '後', '，', '重新', '提出', 'Adagloxad molenin ', '(', 'OBI-', '822', ')', ' ', '於', '中國進', '。行', '全球', '三', '期', '臨床', '試驗', '之', '。', '申請', '。', '。']</t>
  </si>
  <si>
    <t>['杏國', '新', '藥', '獲選', '於', '歐洲', '腫瘤學', '學會', '(', 'ESMO', ')', '_', '2019', '腸胃道', '年會', '(', 'GI', ')', '，', '接受', '本', '公司', '發表', '研發', '中', '新', '藥', 'SB', '05', 'PC ', '胰臟癌', '第三', '期', '人', '。', '體', '臨床', '試驗', '之', '試驗', '摘要', '。', 'SB05', 'PC', '的', '三', '期', '臨床', '設計', '主要', '是', '針對', '使用', 'FOLFIRINOX', '化療', '組套', '治療', '失敗', '後', '之', '二', '線', '用藥', '市場', '，', '。', '目前', '已', '獲', '美國', '、', '台灣', '、', '法國', '、', '匈牙利', '、', '南韓', '、', '俄羅斯', '、', '以色列', '等', '七', '國', '藥品', '法規', '單位', '准予', '執行', '胰臟癌', '第三', '期', '人體', '臨床', '。', '試驗', '，', 'SB05', ' PC', '已', '分別', '取得', '歐洲', '藥品', '管理局', '（', 'EMA', '）', '及', '美國', 'FDA', '的', '胰臟癌', '孤兒藥', '認證', '資格', '；', '目前', '持續', '推動', '臨床', '試驗', '中', '。', '，', '相關', '臨床', '試驗', '更新', '進度', '將', '再', '依', '法規', '公告', '。', '。']</t>
  </si>
  <si>
    <t>['東台', '基於', '集團', '廠區', '規劃', '、', '有效', '運用', '生產', '空間', '，', '以及', '子公司', '榮田', '精機', '股份', '有限公司', '之', '長期', '發展', '，', '故', '出售', '湖', '內', '二廠', '之', '土。地', '及', '建物', '予', '子公司', '榮田', '精機', '股份', '有限公司', '，', '交易', '總金額', '為', '新台幣', '275,500,000', '元', '。', '處分', '土地', '之', '未', '實現', '利益', '新台幣', '111', '。,', '760,707', '元', '，', '遞延', '至', '榮田', '精機', '處分', '該', '土地', '時', '予以', '實現', '；', '預估', '處分', '建築物', '之', '未', '實現', '利益', '新台幣', '2,308,913', '元', '，', '先', '予以', '。', '遞延', '，', '再', '依照', '榮田', '精機', '股份', '有限公司', '依照', '剩餘', '耐用', '年限', '逐', '期', '認列', '處分', '利益', '。', '。']</t>
  </si>
  <si>
    <t>['東台', '代子', '公司', '榮田', '精機', '股份', '有限公司', '公告', '基於', '集團', '廠區', '規劃', '、', '有效', '運用', '生產', '空間', '，', '以及', '榮田', '精機', '股份', '有限公司', '之', '長', '。期', '發展', '，', '向', '母公司', '東台', '精機', '股份', '有限公司', '購買', '二', '廠', '之', '土地', '及', '建物', '，', '交易', '總金額', '為', '新台幣', '275,500,000', '元', '。', '。']</t>
  </si>
  <si>
    <t>['東台', '之', '獨立', '董事', '對', '董事會', '決議', '事項', '表示', '保留', '意見', '，', '說明', '如', '下', '：', '。', '1', '.', '表示', '反對', '或', '保留', '意見', '之', '獨立', '董事', '或', '審計', '委員會', '、', '薪酬', '委員會', '成員', '姓名', '及', '簡歷', '：', '陳輝雄', '/', '本', '公司', '獨立', '董事', '、', '蕭庭郎', '/', '。', '本', '公司', '獨立', '董事', '。', '2', '.', '表示', '反對', '或', '保留', '意見', '之', '議案', '：', '討論案', '由', '七', '：', '對', '馬來西亞', '子公司', 'Tongtai ', 'Machine Tool ', '(', 'Sea', ')', ' SDN', '.', ' BHD', '.', '（', '簡稱', 'TT', '。', 'S', '）', '資金', '貸', '與', '案', '。', '3', '.', '前', '揭', '獨立', '董事', '或', '審計', '委員會', '、', '薪酬', '委員會', '成員', '表示', '反對', '或', '保留', '之', '意見', '：', '陳輝雄', '獨立', '董事', '及', '蕭庭郎', '獨立', '董事', '：TTS', '。', '係', '東台', '精機', '股份', '有限公司', '持有', '52%', '之', '子公司', '，', '由於', '此', '案', '資金', '需求', '僅', '向', '母公司', '東台', '提出', '，', '希望', 'TTS', '其他', '48%', '股東', '亦', '能', '依', '。', '照', '持股', '比率', '提供', '資金', '予', 'TTS', '，', '故', '針對', '此', '案', '予以', '保留', '。', '。']</t>
  </si>
  <si>
    <t>['2019年', '04月', '累計', '營收', '190,335千', '元', '，', '年減', '9%', '。', '2019年', '04月', '單月', '營收', '39,096千', '元', '，', '年減', '28%', '。', '。']</t>
  </si>
  <si>
    <t>['內部', '稽核', '主管', '吳美玲', '離職', '(', '資遣', ')', '，', '由', '楊昇樺', '接任', '。', '。']</t>
  </si>
  <si>
    <t>['董事', '配偶', '劉碧宮', '2019', '/05', '/06', '設質', '510,000', '股', '給', '富邦', '綜合', '證券', '，', '累計', '設質', '510,000', '股', '。', '。']</t>
  </si>
  <si>
    <t>['研發', '主管', '王仲仁', '內部', '調動', '，', '由', '李光宗', '接任', '。', '。']</t>
  </si>
  <si>
    <t>['櫃買', '中心', '表示', '，', '昇華', '娛樂', '傳播', '股份', '有限公司', '總經理', '於', '2016年', '間', '涉嫌', '侵占', '遭', '士林', '地方', '法院', '檢察署', '起訴', '，', '暨', '國稅局', '於', '20', '。', '18', '年', '間', '，', '對', '昇華', '公司', '2012年', '至', '2014年', '虛報', '進項', '稅額', '，', '多', '次', '補徵', '營業稅', '、', '營所稅', '、', '未', '分配', '盈餘稅', '暨', '罰鍰', '共計', '61,626仟', '。元', '等', '案', '，', '昇華', '公司', '皆', '未', '於', '事實', '發生', '日次', '一', '營業日', '之', '交易', '時間', '開始', '二', '小時', '前', '依規', '辦理', '重大', '訊息', '公告', '，嗣', '後', '亦', '未', '公告', '前', '。', '揭訴', '訟案', '一審', '判決', '及', '補稅', '核定', '之', '復查', '或', '訴願', '結果', '，', '核有', '疏失', '，', '櫃買', '中心', '爰', '依', '規定', '對', '該', '公司', '處以', '違約金', '新台幣', '10萬', '元', '。', '。', '。']</t>
  </si>
  <si>
    <t>['董事長', '本人', '李長榮', '化學', '工業', '2019/05/06', '設質', '49,723,273', '股', '給', '中國', '信託', '商業', '銀行', '，', '累計', '設質', '49,723,273', '股', '。', '。']</t>
  </si>
  <si>
    <t>['遊戲', '研發商', '傳奇', '公告', '第1', '季', '財報', '，', '受惠', '於', '新款', '手遊', '《', '風', '之', '國度', '》', '表現', '亮眼', '，', '首', '季', '每', '股', '純益', '1.52', '元', '，', '轉虧為盈', '，', '終結', '。', '連續', '十', '季', '虧損', '。', '傳奇', '表示', '，', '今年', '3月', '初時', '，', '該', '遊戲', '搶進', '東南亞', '市場', '，', '日版', '亦', '於', '4月', '底', '正式', '上市', '，', '適逢', '日本', '黃金', '十', '連', '休', '。', '，', '取得', '佳績', '；', '此外', '，', '集團', '日本', '子公司', '代理', '《', '幻想', '神域', '》', '及', '手遊', '《', '星界', '：', '王冠', '》', '人氣', '不', '減', '，', '為', '傳奇', '網路', '集團', '主要', '營運', '。', '動能', '之', '一', '。', '今年', '首', '季', '合併', '遊戲', '收入', '及', '權利金', '收入', '為', '7.81億', '及', '3,500萬', '元', '，', '分別', '占', '整體', '合併', '營收', '九成', '與', '一成', '。', '展望', '未', '。', '來', '，', '傳奇', '指出', '，', '尚', '有', '數', '款', '遊戲', '同步', '進行', '開發', '，', '並', '持續', '投入', '創新', '研發', '多樣化', '遊戲', '，', '積極', '拓展', '海外', '版圖', '，', '進一步', '與', '國外', '。', '合作', '夥伴', '建立', '策略', '聯盟', '。', '。']</t>
  </si>
  <si>
    <t>['亞昕', '國際', '出售', '本', '公司', '「', '昕聯心', '」', '建案', '之', '房地', '及', '車位', '予', '關係人', '。', '1', '.', '標的物', '之', '名稱', '及', '性質', '：', '新北市', '林口區', '「', '昕聯心', '」', '建案', '之', '房地', '及', '車位', '。', '2', '.', '交易', '單位', '數量', '、', '每', '單位', '價格', '及', '交易', '總金額', '：', '。', '(1)', '.', 'A戶', '26.40', '坪', '及', '1', '個', '車位', '，', '每', '坪', '約', '新台幣', '379,900', '元', '，', '車位', '新台幣', '1,800,000', '元', '，', '交易', '金額', '新台幣', '11,830,000', '元', '。', '(2)', '.', 'B戶', '27.01', '坪', '及', '1', '個', '車位', '，', '每', '坪', '約', '新台幣', '384,300', '元', '，', '車位', '新台幣', '1,900,000', '元', '，', '交易', '金額', '新台幣', '12,280,000', '元', '。', '(3)', '.', 'C戶', '44.66', '坪', '及', '1', '個', '車位', '，', '每', '坪', '約', '新台幣', '373,300', '元', '，', '車位', '新台幣', '1,900,000', '元', '，', '交易', '金額', '新台幣', '18,570,000', '元', '。', '4', '.', '交易', '相對人', '及', '其', '與', '公司', '之', '關係', '：', '本', '公司', '董事', '展騰', '投資', '有限公司', '代表人', '林孟慧', '小姐', '、', '本', '公司', '董事長', '二親等', '姚欣', '小姐', '。', '及', '姻親', '二', '親等', '嚴俊偉', '先生', '。', '5', '.', '預計', '處分', '利益', '約為', '25%', '~', '30%', '。', '6', '.', '取得', '或', '處分', '之', '具體', '目的', '或', '用途', '：', '本業', '銷售', '，', '獲取', '營業', '利益', '。']</t>
  </si>
  <si>
    <t>['2019年', '04月', '累計', '營收', '2,484,306千', '元', '，', '年減', '9%', '。', '2019年', '04月', '單月', '營收', '559,778千', '元', '，', '年減', '22%', '。', '。']</t>
  </si>
  <si>
    <t>['2019', '/', '05/06', '收盤價', '18.30', '元', '，', '月', '報酬', '下跌', '58%', '。', '。']</t>
  </si>
  <si>
    <t>['2019年', '04月', '累計', '營收', '109,527千', '元', '，', '年減', '45%', '。', '2019年', '04月', '單月', '營收', '22,663千', '元', '，', '年減', '46%', '。', '。']</t>
  </si>
  <si>
    <t>['法人', '監察人', '代表人', '配偶', '葉榮嘉', '於', '2019/04/03', '預計', '申讓', '82', '張', '股票', '，', '預計', '申讓', '比重', '100%', '，', '因', '股價', '不', '理想', '，', '82', '張', '股票', '未', '轉', '。', '讓', '，', '交易', '方式', '為', '一般', '交易', '。', '。']</t>
  </si>
  <si>
    <t>['2019', '/', '05/06', '收盤價', '1.98', '元', '，', '月', '報酬', '下跌', '62%', '。', '。']</t>
  </si>
  <si>
    <t>['面板', '驅動', 'IC', '封測廠', '頎邦', '第一', '季', '順利', '調漲', '薄膜', '覆晶', '（', 'COF', '）', '基板', '及', '封測', '代工', '價格', '，', '加上', '整合', '觸控', '功能', '面板', '驅動', 'IC', '（', 'TDD', '。', 'I', '）', '封測', '接單', '暢旺', '，', '即使', '射頻', '元件', '封裝', '接單', '情況', '不盡', '理想', '，', '但', '第一', '季', '仍', '繳出', '亮麗', '成績單', '，', '合併', '營收', '季', '減', '12.0%', '達', '46.7', '。', '1億', '元', '，', '較', '去年', '同', '期', '成長', '21.3%', '，', '平均', '毛利率', '維持', '在', '32.1%', '高檔', '，', '較', '去年', '同', '期', '大增', '10.3', '個', '百分點', '，', '代表', '本業', '營業', '利益', '。', '季', '減', '16.2%', '達', '11.82億', '元', '，', '較', '去年', '同', '期', '大增', '逾', '1.1', '倍', '。', '頎邦', '第一', '季', '獲利', '表現', '強勁', '，', '歸屬', '母公司', '稅', '後', '淨利', '9.75億', '元', '，', '較', '。', '去年', '第四', '季', '成長', '43.2%', '，', '與', '去年', '同', '期', '相較', '大幅', '成長', '1.6', '倍', '，', '表現', '優於', '市場', '預期', '，', '每', '股', '淨利', '1.50', '元', '。', '頎邦', '上', '半', '年', '在', '射頻', '。', '元件', '封裝', '接單', '情況', '不盡', '理想', '，', '所幸', '美系', '手機', '大廠', '今年', '下', '半', '年', '回頭', '改用', '原本', '供應商', '的', '功率', '放大器', '（', 'PA', '）', '及', '射頻', '元件', '，', '。', '頎邦', '下', '半', '年', '相關', '封測', '接單', '可望', '出現', '強勁', '成長', '，', '全', '年', '接單量', '將', '較', '去年', '成長', '20', '至', '30%', '。', '。']</t>
  </si>
  <si>
    <t>['發言人', '張明彥', '內部', '調動', '，', '由', '吳玉娟', '接任', '。', '。']</t>
  </si>
  <si>
    <t>['2019年', '04月', '累計', '營收', '100,432千', '元', '，', '年減', '20%', '。', '2019年', '04月', '單月', '營收', '438千', '元', '，', '年', '減', '97%', '。', '。']</t>
  </si>
  <si>
    <t>['2019年', '04月', '累計', '營收', '8,649千', '元', '，', '年減', '70%', '。', '2019年', '04月', '單月', '營收', '1,270千', '元', '，', '年減', '36%', '。', '。']</t>
  </si>
  <si>
    <t>['2019年', '04月', '累計', '營收', '418,450千', '元', '，', '年減', '25%', '。', '2019年', '04月', '單月', '營收', '118,154千', '元', '，', '年減', '24%', '。', '。']</t>
  </si>
  <si>
    <t>['茂迪代', '重要', '子公司', '公告', '董事會', '決議', '通過', '大陸', '投資案', '，', '說明', '如', '下', '：', '。', '1', '.', '本', '公司', '之', '重要', '子公司', '茂迪', '(', '蘇州', ')', '新', '能源', '有限公司', '擬', '對', '其', '子公司', '茂迪', '(', '馬鞍山', ')', '新', '能源', '有限公司', '進行', '現金', '增資', '。', '2', '.', '現金', '增資', '金額', '為', '人民幣', '參億', '元', '整。', '3', '.', '被', '投資', '公司', '主要', '營業', '項目', '：', '太陽能', '電池', '及', '模組', '之', '加工', '及', '製造', '。', '4', '.', '取得', '或', '處分', '之', '具體', '目的', '：', '長期', '投資', '。茂迪代', '子公司', '茂迪', '(', '蘇州', ')', '新', '能源', '有限公司', '決議', '註銷', '茂迪', '(', '蘇州', ')', '新', '能源', '有限公司', '昆山', '分公司', '。', '1', '.', '公司', '名稱', '：', '茂迪', '(', '蘇州', ')', '新', '能源', '有限公司', '昆山', '分公司', '。', '2', '.', '發生', '緣由', '：', '為', '因應', '太陽能', '市場', '劇烈', '波動', '並', '精實', '組織', '架構', '，', '本', '公司', '擬', '註銷', '茂迪', '(', '蘇州', ')', '新', '能源', '有限公司', '昆山', '分公司', '，', '。', '並', '解任', '該', '分公司', '經理人', '。', '。']</t>
  </si>
  <si>
    <t>['群光', '電能', '變更', '間接', '投資', '群光', '電能', '科技', '(', '蘇州', ')', '有限公司', '投資', '方式', '，', '說明', '如下', '：', '。', '1', '.', '透過', '第三', '地區', '群光', '電能', '科技', '香港', '有限公司', '，', '以', '盈餘', '轉增資', '方式', '投資', '群光', '電能', '科技', '(', '蘇州', ')', '有限公司', '(', '原', '投資', '方式', '為', '。', '以', '現金', '及', '盈餘', '轉增資', '投資', ')', '。', '2', '.', '盈餘', '轉增資', ' USD ', '35,000仟', '元', '，', '其中', '已', '辦理', '盈餘', '轉增資', ' USD ', '15,000仟', '元', '。', '3.', '大陸', '被', '投資', '公司', '之', '公司', '名稱', '：', '群光', '電能', '科技', '(', '蘇州', ')', '有限公司', '。', '4', '.', '被', '投資', '公司', '主要', '營業', '項目', '：', '電源', '供應器', '及', 'LED ', '照明', '設備', '之', '生產', '及', '銷售', '。']</t>
  </si>
  <si>
    <t>['2019年', '04月', '累計', '營收', '517,471千', '元', '，', '年減', '37%', '。', '2019年', '04月', '單月', '營收', '157,115千', '元', '，', '年減', '27%', '。', '。']</t>
  </si>
  <si>
    <t>['推選', '。', '副董事長', '推選', '，', '由', '喻銘鐸', '新任', '。']</t>
  </si>
  <si>
    <t>['董事', '之', '法人', '代表人', '李宜平', '2019/05/06', '設質', '100,000', '股', '給', '王道', '商業', '銀行', '，', '累計', '設質', '100,000', '股', '。', '。']</t>
  </si>
  <si>
    <t>['好玩家', '股份', '有限公司', '申請', '廢止', '前', '經', '金管會', '2018年', '11月', '9日', '金管證', '發字', '第1070340410', '號', '函', '同意', '該', '公司', '申報', '以', '現金', '增資', '。', '發行', '普通股', '10,000,000', '股', '，', '每', '股', '面額', '5', '元', '，', '總額', '新臺幣', '50,000,000', '元', '及', '2019年', '1月', '29日', '金管證', '發字', '第1080303072', '號', '函', '。', '同意', '延長', '特定人', '繳款', '期間', '等', '案', '，', '業經', '金管會', '廢止', '在案', '。', '。']</t>
  </si>
  <si>
    <t>['全面', '改選', '，', '原', '6', '董', '，', '現', '7', '董', '，', '其中', '4', '董', '續任', '。', '董事', '林俊材', '卸任', '。', '董事', '邱壬乙', '續任', '。', '董事', '陳立明', '卸任', '。', '董事', '陳翰民', '續任', '。', '董事', '蔡崇榮', '續任', '。', '董事', '龔尚智', '續任', '。', '獨立', '董事', '丁克華', '新任', '。', '獨立', '董事', '吳壽山', '新任', '。', '獨立', '董事', '陳頌方', '新任', '。', '推選', '。', '董事長', '推選', '，', '由', '邱壬乙', '續任', '。', '副董事長', '推選', '，', '由', '陳翰民', '續任', '。']</t>
  </si>
  <si>
    <t>['2019年', '04月', '累計', '營收', '448,132千', '元', '，', '年減', '34%', '。', '2019年', '04月', '單月', '營收', '132,306千', '元', '，', '年', '減', '11%', '。', '。']</t>
  </si>
  <si>
    <t>['2019年', '04月', '累計', '營收', '1,454,284千', '元', '，', '年減', '34%', '。', '2019年', '04月', '單月', '營收', '376,569千', '元', '，', '年減', '32%', '。', '。']</t>
  </si>
  <si>
    <t>['2019年', '04月', '累計', '營收', '920,774千', '元', '，', '年減', '24%', '。', '2019年', '04月', '單月', '營收', '240,340千', '元', '，', '年減', '22%', '。', '。']</t>
  </si>
  <si>
    <t>['億豐', '為', '配合', '未來', '營運', '發展', '需要', '而', '向', 'Myanmar Japan Thilawa ', 'Development Ltd', '取得', '位於', '緬甸', 'Thilawa ', 'SEZ ', 'Zone ', 'B ar', '。', 'ea', '之', '土地', '(', '使用權', '資產', ')', '，', '交易', '總金額', '為', '美金', '22,833,280', '元', '。', '。']</t>
  </si>
  <si>
    <t>['衡平', '由於', '近來', '中國', '大陸', '經營', '環境', '競爭', '激烈', '，', '總體', '經濟', '及', '外匯', '管制', '等', '各', '項', '經營', '壓力', '及', '風險', '逐年', '增加', '，', '為', '確保', '股東', '權益', '。', '，', '計畫', '進行', '營運', '轉型', '，', '擬', '透過', '子公司', '以', '不', '低於', '淨值', '之', '價格', '處分', '所有', '中國', '大陸', '投資', '事業', '。', '本案', '經', '董事會', '決議', '通過', '，列', '。', '入', '本年度', '股東', '常會', '之', '討論', '事項', '，', '並', '授權', '董事會', '執行', '。', '。']</t>
  </si>
  <si>
    <t>['國統', '國際', '之', '重要', '子公司', '福建台', '明鑄管', '科技', '(', '股', ')', '公司', '與', '湖南省', '長沙市', '中南', '水務', '工程', '有限公司', '簽訂', '球墨', '鑄鐵管', '銷售', '合約', '。', '，', '說明', '如', '下', '：', '。', '1', '合約', '內容', '：', '。', '(1)', '.', '新', '開鋪', '污水', '處理廠', '二', '期', '改', '擴建', '工程尾', '水管網', '施工', '項目', '」', '所', '需', '離心球', '墨鑄鐵', '污水', '管材', '及', '管件', '。', '。', '(2)', '.', '「', '七水廠', '新建', '工程', '廠', '外', '管線', '施工', '配', '水', '管線', '項目', '」', '所', '需', '離心球', '墨', '鑄鐵', '給', '水管材', '及', '管件', '。', '。', '(3)', '.', '「', '七水廠', '新建', '工程', '廠', '外', '管線', '施工', '原水', '管線', '項目', '」', '所', '需', '離心球', '墨', '鑄鐵', '給', '水管材', '及', '管件', '。', '。', '2', '.', '合約', '金額', '：', '人民幣', '36,974,149.77', '元', '整', '。', '。', '3', '.', '福建', '台', '明鑄管', '科技', '(', '股', ')', '公司', '將', '按照', '合約', '規定', '組織', '出貨', '。', '。']</t>
  </si>
  <si>
    <t>['總經理', '陳慶漳', '離職', '，', '由', '廖學農', '接任', '。', '。', '董事長', '陳慶漳', '離職', '，', '由', '謝菁菁', '接任', '。', '。']</t>
  </si>
  <si>
    <t>['2019年', '04月', '累計', '營收', '45千', '元', '，', '年減', '100%', '。', '2019年', '04月', '單月', '營收', '12千', '元', '，', '年', '減', '100%', '。', '。']</t>
  </si>
  <si>
    <t>['改派', '1', '董', '。', '董事', '李必賢', '(', '裕勝', '投資', '開發', '代表', ')', '卸任', '。', '董事', '郭中起', '(', '裕勝', '投資', '開發', '代表', ')', '新任', '。']</t>
  </si>
  <si>
    <t>['飼料', '及', '肉品', '大廠', '卜蜂', '公告', '，', '董事會', '決議', '擬', '配發', '3', '元', '現金', '股利', '，', '這', '不僅', '是', '卜蜂', '連續', '三', '年', '穩定', '配發', '3', '元', '股息', '，', '今年', '也', '是', '三', '。', '年', '內', '配發率', '最', '高', '的', '一', '年', '，', '達', '84.5%', '。', '卜蜂', '雲林', 'AI', '飼料廠', '已', '醞釀', '多', '年', '，', '2017年', '中', '斥資', '9億', '買下', '雲林', '科技', '工業區', '共', '1.6萬', '。坪', '土地', '及', '建物', '，', '2018年', '2月', '底', '舉行', '動土', '典禮', '，', '原先', '卜蜂', '預計', '斥資', '7億', '投資', '廠房', '設備', '，', '不過', '，卜蜂', '昨日', '表示', '將', '追加', '投資', '。', '金額', '，', '合計', '共', '約', '13億', '元', '，', '卜蜂', '表示', '，', '該', '投資', '主要', '是', '為', '增加', '飼料', '產能', '，', '並', '興建', '全新', 'AI', '人工', '智慧', '自動化', '無', '添加', '藥物', '的', '飼。料廠', '；', '該', '廠', '初期', '產能', '24萬', '公噸', '，', '規劃', '總年', '產能', '48萬', '公噸', '，', '可望', '大幅', '挹注', '卜蜂', '飼料', '市占率', '，', '成為', '新', '的', '營運', '成長', '動能', '。', '。']</t>
  </si>
  <si>
    <t>['董事長', '之', '法人', '代表人', '謝林曼麗', '2019/05/07', '設質', '2,400,000', '股', '給', '基隆市', '第二', '信用', '合作社', '，', '累計', '設質', '10,780,000', '股', '。', '。']</t>
  </si>
  <si>
    <t>['2019年', '04月', '累計', '營收', '51,209,199千', '元', '，', '年減', '28%', '。', '2019年', '04月', '單月', '營收', '14,156,462千', '元', '，', '年減', '28%', '。', '。']</t>
  </si>
  <si>
    <t>['三洋', '電', '新北市', '泰山廠', '2.3萬', '坪', '土地', '開發案', '進行', '多', '年', '，', '遲遲', '沒有', '下文', '，', '最近', '有', '股東', '提案', '改採', '直接', '出售', '土地', '，', '獲利', '快速', '。', '入袋', '。', '三洋電', '董事會', '將', '於', '6月', '13日', '召開', '股東', '常會', '並', '提案', '討論', '，', '以', '每', '坪', '不', '低於', '65萬', '元', '出售', '，', '若', '獲', '通過', '，', '推估', '扣除', '成本', '。', '後', '潛在', '利益', '高達', '142億', '元', '，', '每', '股', '貢獻', '上', '看', '52', '元', '。', '三', '洋電', '指出', '，', '泰山廠', '正', '申請', '變更', '地目', '，', '還', '沒有', '進展', '。', '由於', '股東', '提案', '。', '泰山廠', '以', '每', '坪', '不', '低於', '65萬', '元', '出售', '，', '依據', '法令', '公告', '，', '需要', '股東會', '票決', '，', '目前', '公司', '沒有', '立場', '評論', '。', '。']</t>
  </si>
  <si>
    <t>['2019年', '04月', '累計', '營收', '26,585千', '元', '，', '年減', '45%', '。', '。']</t>
  </si>
  <si>
    <t>['豐興', '6日', '開出', '本', '周', '內銷', '盤價', '，', '除了', '廢鋼', '和', '鋼筋', '產品', '維持', '平盤', '外', '，', '型鋼', '產品', '每', '公噸', '調降', '400', '元', '、', '跌幅', '1.84%', '。', '豐興', '表示', '。', '，', '型鋼', '產品', '降價', '，', '一方面', '受到', '雨季', '影響', '，', '導致', '相關', '工程', '趕工', '受阻', '，', '相對', '也', '多少', '影響型', '鋼', '產品', '的', '供', '料', '，', '另', '近', '一', '周', '來國', '。際', '廢鋼', '原料', '也', '呈現', '小幅', '震盪', '情況', '，', '其中', '美國', '貨櫃', '廢鋼', '原料', '每', '公噸', '下跌', '3', '美元', '，', '由', '每', '公噸', '283', '美元', '跌到', '280', '美元', '左右', '，', '。', '日本', '廢鋼', '和', '美國', '貨櫃', '原料', '價格', '持平', '。', '至於', '澳洲', '鐵礦砂', '原料', '，', '每', '公噸', '則', '逆勢', '上漲', '1.85', '美元', '，', '由', '每', '公噸', '報價', '92.8', '美元', '提', '。', '升到', '94.65', '美元', '左右', '。', '。']</t>
  </si>
  <si>
    <t>['董事', '本人', '台灣', '鋼鐵', '2019/05/07', '設質', '2,418,000', '股', '給', '安泰', '商業', '銀行', '，', '累計', '設質', '23,586,000', '股', '。', '。']</t>
  </si>
  <si>
    <t>['華通', '代子', '公司', '華通', '精密線', '路板', '(', '惠州', ')', '有限公司', '公告', '購買', '機器', '設備', '，', '說明', '如', '下', '：', '。', '1', '.', '標的物', '之', '名稱', '：', '機器', '設備', '一', '批', '。', '2', '.', '交易', '單位', '數量', '：', '一', '批', '。', '3', '.', '交易', '總金額', '：', '新台幣', '313,303仟', '元', '。', '4', '.', '交易', '相對人', '及', '其', '與', '公司', '之', '關係', '：', 'Pelican ', 'Cove ', 'Investment ', 'Ltd', '.', '(', '關係', '企業', ')', '。', '5', '.', '取得', '目的', '或', '用途', '：', '供', '生產用', '。']</t>
  </si>
  <si>
    <t>['台積電', '向', 'ASM ', 'American', ',', ' Inc', '.', '訂購', '機器', '設備', '以', '供', '生產用', '，', '交易', '總金額', '為', 'NT$', '1,392', ' ', '佰萬', '元', '。', '。']</t>
  </si>
  <si>
    <t>['2019年', '04月', '累計', '營收', '8,114,273千', '元', '，', '年減', '32%', '。', '2019年', '04月', '單月', '營收', '2,085,374千', '元', '，', '年減', '28%', '。', '。']</t>
  </si>
  <si>
    <t>['華碩', '董事會', '決議', '擬', '向', '輝瑞', '大', '藥廠', '股份', '有限公司', '取得', '不動產', '(', '新', '北市', '淡水區', '水仙段', '771號', '及', '771-1', '地號', '之', '土地', '暨', '1436', '號', '。', '之', '建物', ')', '以', '供', '華碩', '集團', '未來', '營運', '使用', '，', '交易', '總金額', '為', '新台幣', '1,420,000,000', '元', '。', '。']</t>
  </si>
  <si>
    <t>['華碩', '舉辦', '線上', '法說會', '，', '第1', '季', '品牌', '合併', '營收', '為', '835.03億', '元', '，', '季', '減', '5%', '、', '年減', '7%', '，', '毛利率', '11.5%', '，', '季', '增', '7.4', '個', '百分點', '、', '年', '。', '減', '2.5', '個', '百分點', '，', '營益率', '1.1%', '，', '較', '上', '季', '負轉', '正', '，', '較', '去年', '同', '期', '則', '減少', '3.4', '個', '百分點', '，', '稅', '後', '純益', '21.87億', '元', '，', '較', '去年', '第4', '季', '。', '虧轉盈', '，', '但', '不如', '去年', '同', '期', '23.8億', '元', '，', '年', '減', '8%', '，', '每', '股', '純益', '2.9', '元', '。', '華碩', '表示', '，', '英特爾', ' CPU ', '缺貨', '狀況', '去年', '第 4', ' 季', '最', '嚴', '。', '重', '，', '連帶', '影響', '主機板', '等', '相關', '零組件', '產品', '銷售', '，', '雖然', '英特爾', '陸續', '恢復', '供貨', '，', '但', '缺', '貨', '狀況', '預估', '最', '快', '今年', '第 3', ' 季', '才', '會', '緩', '。', '解', '，', '目前', '華碩', '透過', '改善', '產品', '組合', '與', '提高', '售價', '，', '維持', '營運', '動能', '，', '預計', '第 3', ' 季', '出貨', '將', '恢復', '穩定', '。', '筆電', '市場', '衰退', '狀況', '將', '。', '持續', '收斂', '，', '本', '季', '出貨', '預估', '將', '能', '維持', '去年', '水準', '，', '下', '半', '年', '在', '新品', '加持', '下', '，', '年增率', '可望', '轉正', '。', '而', '電競', '筆電', '市場', '華碩', '持續', '看', '。', '好', '，', '在', '接', '單', '動能', '暢旺', '下', '，', '今年', '全', '年', '出貨', '年增', ' ', '15%', '。', '。']</t>
  </si>
  <si>
    <t>['燿華', '代子公司', '上海', '展華', '電子', '有限公司', '公告', '：', '收到', '正式', '國有', '土地', '非', '居住', '房屋', '補償', '協議', '，', '說明', '如', '下', '：', '。', '1', '.', '標的物', '之', '名稱', '及', '性質', '：', '上海', '展華', '電子', '有限公司', '(', '以下', '簡稱', '上海', '展華', ')', '坐落', '於', '徐涇鎮', '滬青平公路', '1750號', '之', '土地', '及', '廠房', '。', '2', '.', '交易', '單位', '數量', '：', '房屋', '建築', '面積', '73,225.49', '平方公尺', '；', '土地', '面積', '94.32', '公畝', '。', '3', '.', '補償', '總金額', '約', '人民幣', '7億4268萬', '元', '。', '4', '.', '交易', '相對人', '：', '徐涇鎮', '房屋', '土地', '徵收', '補償', '工作', '辦公室', '。', '5', '.', '預計', '處分', '利益', '：', '本案', '依', '實際', '交', '地', '進度', '收取', '補償款', '，', '惟', '後續', '搬遷', '期間', '，', '將', '陸續', '產生', '搬遷', '相關', '費用', '，', '故', '損益', '須', '待', '完成', '。', '所有', '搬遷', '手續', '後', '，', '經', '會計師', '查核', '完成', '後', '提供', '。', '。', '6', '.', '處分', '之', '具體', '目的', '或', '用途', '：', '配合', '上海市', '城市', '建設', '和', '改造', '需要', '。']</t>
  </si>
  <si>
    <t>['2019年', '04月', '累計', '營收', '272,606千', '元', '，', '年減', '12%', '。', '2019年', '04月', '單月', '營收', '72,038千', '元', '，', '年減', '23%', '。', '。']</t>
  </si>
  <si>
    <t>['董事', '本人', '陳建良', '2019/05/07', '設質', '707,000', '股', '給', '聯邦', '商業', '銀行', '，', '累計', '設質', '2,068,000', '股', '。', '。']</t>
  </si>
  <si>
    <t>['2019', '/', '05/', '07', '收盤價', '0.17', '元', '，', '月', '報酬', '下跌', '45%', '。', '。']</t>
  </si>
  <si>
    <t>['大', '股東', '本人', '長昇', '國際', '投資', '2019/05/07', '設質', '890,000', '股', '給', '京城', '商業', '銀行', '，', '累計', '設質', '39,116,000', '股', '。', '。']</t>
  </si>
  <si>
    <t>['2019年', '04月', '累計', '營收', '424,297千', '元', '，', '年減', '62%', '。', '2019年', '04月', '單月', '營收', '116,102千', '元', '，', '年', '減', '15%', '。', '。']</t>
  </si>
  <si>
    <t>['台灣', '高鐵', '受惠', '清明', '連假', '返鄉', '乘載量', '創高', '，', '4月', '營收', '重返', '40億', '元', '整數', '大關', '，', '達', '40.54億', '元', '，', '年增', '2.81%', '、', '月增', '1.84%', '，', '不', '。', '僅', '刷新', '同', '期', '新高', '紀錄', '，', '且', '是', '掛牌', '以來', '本業', '營收', '歷史次', '高', '，', '陸續', '5', '、', '6月', '有', '母親節', '、', '端午節', '等', '節慶', '加持', '，', '可望', '助攻', '第二', '。季', '營運', '表現', '。', '展望', '後市', '，', '台灣', '高鐵', '4月', '營收', '繳出', '亮眼', '成績', '，', '5月', '因應', '即將', '到來', '的', '母親節', '，', '台灣', '高鐵', '日前', '也', '宣布', '將', '在', '4', '。', '天', '疏運', '期間', '，', '加開', '37', '班次', '列車', '，', '提供', '638', '班次', '的', '旅運', '服務', '，', '6月', '則', '有', '端午節', '3', '天', '連假', '，', '規劃', '加開', '100', '班次', '列車', '，', '可望', '增', '。', '添', '第二', '季', '營運', '動能', '。', '台灣', '高鐵', '近年', '本業', '營運', '穩健', '，', '平均', '日運量', '由', '2016年', '的', '15.5萬', '人次', '逐年', '提升', '，', '去年', '已', '增加', '至', '17.5', '。萬', '人次', '，', '載客率', '則', '由', '2016年', '的', '63.5%', '，', '提高到', '67%', '，', '預估', '高鐵', '推出', '國內', '多樣化', '旅遊', '產品', '，', '搭配', '多元', '票務', '服務', '，', '並', '掌握', '。', '商務', '客運', '高峰', '時段', '等', '，', '本業', '營運', '仍', '有', '向', '上', '成長', '空間', '。', '。']</t>
  </si>
  <si>
    <t>['慧洋', '-KY', '因', '有', '租家', '提前', '解約', '的', '補償金', '2,260萬', '美元', '入帳', '，', '貢獻', 'EPS', '約', '1.06', '元', '，', '自結', '4月', '稅', '前', '淨利', '為', '8.14億', '元', '，', '以', '功能性', '。', '貨幣計', '，', '分別', '較', '去年', '同', '期', '增加', '5.27%', '與', '393.53%', '，', '自結', '4月', '稅', '前', 'EPS ', '1.29', '元', '，', '累計', '前', '4月', '稅', '前', 'EPS ', '1.94', '元', '，', '是', '去年', '同', '期', '。', '0.6', '元', '的', '3.23', '倍', '。慧洋', '董事長', '藍俊昇', '表示', '，', '目前', '並', '沒有', '其他', '租家', '要求', '解約', '；', '目前', '公司', '130', '艘', '船', '當中', '，', '近', '四成', '是', '三', '年', '以。', '上長', '約', '，', '兩成多', '是', '一', '到', '三', '年', '長', '約', '，', '兩成', '多', '是', '半', '年', '到', '一', '年', '短約', '，', '另', '約', '20', '艘', '在', '現貨', '市場', '，', '近期', '散裝', '船運', '市場', '運價', '正在', '回', '。', '升，', '不過', '租家', '解約', '考慮', '的', '因素', '很多', '，', '不見得', '是', '價格', '因素', '。', '。']</t>
  </si>
  <si>
    <t>['六角', '國際', '投資', 'Kevito', '公司', '股權', '，', '說明', '如', '下', '：', '。', '1', '.', '標的物', '之', '名稱', '及', '性質', '：', '購買', 'Kevito ', 'Group ', 'Ltd', '.', '原', '股東', '持股', '11%', ' ', '及', '參與', '現金', '增資', 'Kevito ', 'Group Ltd', '.', ' ', '11%', '股權', '共', '22。%', '。', '2', '.', '交易', '單位數', '：24,718', '股', '。', '3', '.', '每', '單位', '價格', '：', '美金', ' ', '170.7258', '元', '。', '4', '.', '交易', '總金額', '：', '美金', ' ', '4,220仟', '元', '。', '5', '.', '交易', '相對人', '：', '本', '公司', '加拿大', '代理商', 'Kevito ', 'Group Ltd', '.', '原', '股東', '(', '合作', '夥伴', ')', '。', '6', '.', '取得', '之', '具體', '目的', '或', '用途', '：', '擴充', '營運', '之', '策略性', '長期', '投資', '。', '【', 'TCRI ', '觀點', '_', '20190517', '】', '。', '        ', '六角', '2018年', '營收', '39億', '元', '，', '年增', '54%', '，', '常續性', '利益', '2億', '元', '，', '同', '比', '持平', '。', '其中', '，', '旗下', '品牌', '「', 'Chatime', '日出', '茶太', '」', '。', 'ime', '日出', '茶太', '」', '占', '集團', '整體', '營收', '比重', '約', '49%', '，', '全球', '整體', '店數', '約', '900', '家', '，', '主要', '集中', '於', '亞太', '地區', '，', '分別', '於', '印尼', '設有', '約', '300', '家', '。', '、', '澳洲', '約', '110', '家', '、', '菲律賓', '約', '100', '家', '、', '馬來西亞', '、', '越南', '及', '泰國', '各', '約', '有', '50', ' ', '家', '。', '其', '持股', '55%', '之', '澳洲', '子公司', 'Infinite Plus Pt', '。', 'y. Ltd. ', '，', '原', '為', '「', 'Chatime', '日出', '茶太', '」', '於', '澳洲', '之', '代理商', '，', '於', '2011年', '公司', '取得', '55%', '多數', '股權', '後', '，', '納為', '旗下', '子公司', '。', '。', '        ', '觀察', '2018年', '年報', '中', '所', '揭露', '「', '重要', '契約', '」', '一', '項', '，', '可', '發現', '其', '於', '包括', '澳洲', '、', '印尼', '、', '菲律賓', '等', '國家', '皆', '有', '簽署', '代理合', '。', '家', '皆', '有', '簽署', '代理', '合約', '；', '進一步', '分析', '六角', '於', '全球', '各', '洲', '之', '2018年', '營收', '狀況', '，', '以', '亞洲', '之', '28億', '元', '，', '占', '比', '73%', '位居', '首位', '，', '而', '此', '。', '次', '欲', '入股', '之', '加拿大', '代理商', '所在', '區域', '-', '美洲', '則', '為', '3億', '元', '，', '僅', '占', '8%', '。', '因此', '為何', '會', '捨棄', '店數', '與', '營收', '占', '比', '皆', '位於', '前段班', '之', '印尼', '。', '與', '菲律賓', '等', '國', '之', '代理商', '而', '獨', '入股', '加拿大', '之', '代理商', '，', '推測', '係', '六角', '看好', '加拿大', '市場', '未來', '發展', '，', '或', '印尼', '與', '菲律賓', '代理商', '不', '。', '願', '釋出', '股權', '所致', '，', '仍', '待', '觀察', '。', '。']</t>
  </si>
  <si>
    <t>['董事長', '周育蔚', '離職', '，', '由', '周昀生', '接任', '。', '。']</t>
  </si>
  <si>
    <t>['2019年', '04月', '累計', '營收', '1,997,156千', '元', '，', '年減', '6%', '。', '2019年', '04月', '單月', '營收', '245,322千', '元', '，', '年減', '54%', '。', '。']</t>
  </si>
  <si>
    <t>['兆豐', '金代', '子公司', '兆豐', '國際', '商業', '銀行', '公告', '巴拿馬', '分行', '向', 'RAMLETT FINANCE HOLDINGS', ',', ' INC ', '(', '關係人', ')', '取得', '不動產', '使用權', '。', '資產', '以', '做為', '海外', '分行', '營業', '行舍', '及', '派', '外', '同仁', '宿舍', '，', '租金', '總金額', '為', 'USD', '504,000.00', '，', '使用權', '資產', '金額', '為', 'USD', '491,455.52', '。', '。']</t>
  </si>
  <si>
    <t>['2019', '/', '05/', '07', '收盤價', '8.01', '元', '，', '月', '報酬', '下跌', '34%', '。', '。']</t>
  </si>
  <si>
    <t>['面板', '驅動', ' IC ', '廠', '聯詠', '召開', '法說會', '，', ' 4 月', '營收', '表現', '亮眼', '，', '達', ' ', '55.2', ' 億', '元', '，', '再', '寫', '新高', '紀錄', '，', '月增', ' ', '5.9%', '，', '年增', ' ', '32.2%', '。', '。', '展望', '第 2 季', '，', '聯詠', '預估', '，', '營收', '約', '可', '達', ' 161', '-', '166', ' ', '億', '元', '，', '季', '增', ' 8', '-', '11%', '，', '將', '再', '寫', '新高', '紀錄', '，', '其中', '主要', '動能', '來自', '中小', '尺寸', '。', '，', '尤其', '是', ' TDDI ', '晶片', '單月', '出貨量', '將', '挑戰', ' 2000', ' 萬', '套', '，', 'AMOLED ', '面板', '驅動', ' IC', '，', '單月', '出貨', '更', '將', '倍增', '達', ' ', '200', ' 萬', '套', '。', '總經', '。', '理', '王守仁', '指出', '，', 'TDDI ', '與', ' AMOLED ', '驅動', ' IC ', '晶片', '，第 2 季', '出貨', '將', '持續', '成長', '，', '可望', '推升', '第 2', ' 季', '中小', '尺寸', '面板', ' IC 營', '。', '收成長', '，', '估', '該', '產品線', '就', '可', '較', '第 1 季', '成長', ' 1 成', '以上', '，', '是', '第 2', ' 季', '公司', '成長', '最好', '的', '產品線', '。', '王守仁', '強調', '，第 2', ' 季', ' TDD', '。', 'I ', '晶片', '單月', '出貨', '將', '達', ' 2000', ' 萬', '套', '，', 'AMOLED ', '晶片', '單月', '出貨', '也', '將', '從', '首', '季', '的', ' 100', ' 萬', '套', '，', '倍增', '到', ' 200', ' 萬', '套', '，', '推升', '第 2 季', '。', '營運', '表現', '。', '。']</t>
  </si>
  <si>
    <t>['改派', '。', '董事', '張峰豪', '(', '科飛', '投資', '代表', ')', '新任', '。']</t>
  </si>
  <si>
    <t>['鈺德', '科技', '代', '重要', '子公司', 'U-Tech Media ', 'Korea ', 'Co', '.', ',', ' Ltd', '.', '公告', '，', '說明', '如下', '：', '。', '1', '.', '發生', '緣由', '：', '因', '碟片', '經營', '環境', '變化', '及', '集團', '生產', '規劃', '安排', '，', '經', '董事會', '決議', '通過', '自', '6月', '底', '起', '停止', '碟片', '生產', '業務', '，', '保留包', '。', '裝', '及', '買賣', '業務', '。', '。', '2', '.', '因應', '措施', '：', '停產', '後', '原', '產能', '將', '進行', '產能', '調整', '，', '移轉', '母公司', '，', '故', '不', '影響', '集團', '營運', '狀況', '。', '。']</t>
  </si>
  <si>
    <t>['2019', '/', '05/07', '收盤價', '16.20', '元', '，', '月', '報酬', '下跌', '35%', '。', '。']</t>
  </si>
  <si>
    <t>['艾訊', '召開', '法說會', '並', '公告', '第 1', ' 季', '財報', '，', '第 1', ' 季', '營收', ' ', '11.09', ' 億', '元', '，', '季', '減', ' ', '12.7%', '、', '年', '減', ' ', '2.8%', '；', '毛利率', ' ', '33.73%', '，', '季', '減', '。', ' ', '1.35', ' ', '個', '百分點', '、', '年增', ' ', '1.09', ' ', '個', '百分點', '；', '營益率', ' ', '8.61%', '，', '季', '減', ' ', '3.28', ' ', '個', '百分點', '、', '年', '減', ' ', '2.14', ' ', '個', '百分點', '，', '稅', '後', '純益', ' ', '1', '。', '1.17', ' 億', '元', '，', '季', '增', ' ', '0.4%', '、', '年增', ' ', '40.4%', '，', '每', '股', '純益', ' ', '1.46', ' ', '元', '。', '艾訊', '首', '季', '在', '博弈', '產品', '出貨', '成長', '帶動', '下', '，', '推升', '營收', '表現', '，', '。', '不過', '斥資', ' ', '158', ' ', '萬', '歐元 ', '(', '約', '新台幣', ' ', '5500', ' 萬', '元', ')', ' ', '併購', '義大利', '艾訊', '，', '導致', '營業', '費用', '增加', '、', '營益率', '跌破', ' 10', ' % ', '。', '首', '季', '博。弈', '、', '智慧', '零售', '、', '雲端', '運算', '暨', '網路', '產品', '營收', '占', '比', '來到', ' 50.6%', '，', '智慧', '平台', '暨', '解決', '方案', '、', '嵌入式', '核心', '運算', '產品', '合計', '營收', '占', '。', ' ', '41.6%', '，', '其他', '則', '約', '占', ' 7.3%', '。', '雖然', '本業', '獲利', '下滑', '，', '但', '艾訊', '首', '季', '處分', '新店', '舊', '廠', '辦', '其中', ' 1 戶', '，', '挹', '注', '業', '外', '獲利', '來到', ' 4700', '。', '0 萬', '元', '，', '而', '目前', '新店', '舊', '廠', '辦', '還', '有', ' 2 戶', '出租', '、', '2 ', '個戶', '閒置', '，', '艾訊', '表示', '，', '未來', '將', '持續', '尋求', '適當', '時機', '處分', '。', '。']</t>
  </si>
  <si>
    <t>['經理人', '本人', '呂昭寬', '於', '2019/05/07', '預計', '申讓', '1', '張', '股票', '給', '一零四', '資訊', '科技', '，', '預計', '申讓', '比重', '17%', '，', '交易', '方式', '為', '洽', '特定人', '。', '。']</t>
  </si>
  <si>
    <t>['基亞', '更新', 'OBP-301', '授權案', '進度', '，', '說明', '如下', '：', '。', '1', '.', '日本', 'Oncolys ', 'Bio', 'Pharma', '與', '基亞', '生技', '共同', '開發', '的', '溶瘤', '病毒', '新', '藥', 'OBP-301 ', '於', '2019/4 ', '授權予', '日本', '中外', '製藥', '(', 'Chugai ', 'Ph', '。', 'armaceuticals', ')', '，', '該', '授權案', '說明', '請', '參考', '本', '公司', '2019', '/', '4/8', '公告', '及', '後續', '補充', '說明', '(', '2019', '/', '4/8', '及', '2019', '/4/11', ')', '。', ' ', '今日', '(', '2019', '/', '。', '5/7', ')', ' Oncolys', '公司', '公告', '，', '已', '依', '授權', '合約', '收取', '中外', '製藥', '支付', '之', '簽約', '前金', '(', 'upfront', ')', '5.5億', '日幣', '。', '本', '公司', '係', '依', 'Oncolys', '於', '。', '日本', '東京', '證券', '交易所', '公開', '之', '資訊', '公告', '。', '日本', 'Oncolys', '公司', '網站', '連結', '：https：//ssl4.eir-parts.net/doc/', '4588/tdne', '。', 't/', '1697714/00', '.', 'pdf', '。', '2', '.', '依據', '基亞', '與', 'Oncolys', '公司', '簽署', '之', '「', '策略', '聯盟', '與', '授權', '合約', '」', '合約', '約定', '，', '本', '公司', '近期', '將', '收取', '應', '分享', '之', '商業', '利益', '。', '。']</t>
  </si>
  <si>
    <t>['2019年', '04月', '累計', '營收', '448,320千', '元', '，', '年減', '36%', '。', '2019年', '04月', '單月', '營收', '123,043千', '元', '，', '年減', '24%', '。', '。']</t>
  </si>
  <si>
    <t>['2019年', '04月', '累計', '營收', '667,258千', '元', '，', '年減', '27%', '。', '2019年', '04月', '單月', '營收', '172,291千', '元', '，', '年減', '24%', '。', '。']</t>
  </si>
  <si>
    <t>['同泰', '電子', '代子公司', 'Uniflex ', 'Group ', 'Limited', '公告', '修正', '出售', '對象', '名稱', '，', '說明', '如下', '：', '。', '1', '.', '子公司', 'Uniflex Group Limited', '處分', '同泰', '電子', '(', '泰州', ')', '有限公司', '100%', '股權', '。', '2', '.', '交易', '總金額', '：', '人民幣', '5,169,580.20', '元', '。', '3', '.', '交易', '相對人', '：', '中天', '新', '能源', '產業', '發展', '有限公司', '。', '4', '.', '處分', '之', '具體', '目的', '：', '基於', '營業', '策略', '與', '公司', '財務', '規劃', '考量', '。']</t>
  </si>
  <si>
    <t>['泰谷', '光電', '為', '撙節', '利息', '支出', '、', '活化', '閒置', '資產', '並', '充實', '營運', '資金', '，', '擬', '計劃', '處分', '座落', '於', '南投市', '林子段', '南崗', '小段', '200', ' &amp;amp; ', '201', '地', '。號', '共計', '5600', '平方公尺', '(', '約', '1694', '坪', ')', '之', '土地', '及', '南投市', '林子段', '南崗', '小段', '1392', '建號', '共計', '11839.57', '平方公尺', '(', '約', '3581.47', '坪', ')', '之', '。', '地上', '建物', '與', '其', '附屬', '設備', '。', '該', '案', '如', '順利', '成交', '，', '將', '依法', '公告', '相關', '訊息', '。', '。']</t>
  </si>
  <si>
    <t>['2019年', '04月', '累計', '營收', '1,943,138千', '元', '，', '年減', '18%', '。', '2019年', '04月', '單月', '營收', '488,238千', '元', '，', '年減', '25%', '。', '。']</t>
  </si>
  <si>
    <t>['2019', '/05/07', '收盤價', '37.90', '元', '，', '月', '報酬', '下跌', '32%', '。', '。']</t>
  </si>
  <si>
    <t>['駿日', '股份', '有限公司', '(', 'Macnica ', 'Chungju ', 'Co', '.', ' Ltd', '.', ')', '擬', '公開', '收購', '安馳', '科技', '普通股', '，', '說明', '如', '下', '：', '。', '1', '.', '安馳', '科技', '於', '2019', '/', '05/07', '獲悉', '日商', 'Macnica', ',', ' Inc', '.', '子公司', '駿日', '股份', '有限公司', '(', 'Macnica ', 'Chungju ', 'Co', '.', ' Ltd', '.', ')', '(', '以下', '稱', '公', '。', '開', '收購人', ')', '擬', '公開', '收購', '公司', '普通股', '；', '經', '公司', '於', '公開', '資訊', '觀測站', '查詢', '，', '公開', '收購人', '已', '於', '2019', '/', '05', '/07', ' ', '14:51', '發布', '相關', '公。', '開', '訊息', '。', '。', '2', '.', '因應', '措施', ':', '本', '公司', '將', '於', '接獲', '公開', '收購人', '依', '法令', '申報', '及', '公告', '之', '公開', '收購', '申報書', '副本', '、', '公開', '收購', '說明書', '及', '相關', '書件', '後', '。', '依', '公開', '收購', '公開', '發行', '公司', '有價證券', '管理', '辦法', '相關', '規定', '辦理', '。', '。', '3', '.', '其他', '應', '敘明', '事項', ':', '。', '(1)', '.', '將', '公開', '收購人', '所', '發布', '公開', '資訊', '摘錄', '如', '下', '，', '最終', '資訊', '以', '公開', '收購人', '向', '主管', '機關', '申報', '、', '公告', '書件', '內容', '為準', '。', '。', '(2)', '.', '收購', '股票', '種類', '：', '普通股', '。', '。', '(3)', '.', '收購', '股數', '：', '最', '低', '22,959,026', '股', '(', '已', '發行', '股份', '35.0%', ')', '、', '最', '高', '32,798,608', '股', '(', '已', '發行', '股份', '50.0%', ')', '。', '。', '(4)', '.', '收購', '價格', '：', '新台幣', '41', '元', '/', '股', '。', '。', '(5)', '.', '收購', '期間', '：', '2019/5/8', '起', '至', '2019/6/26', '止', '。', '。', '(6)', ' ', '收購', '資訊', '請', '本', '公司', '股東', '從', '公開', '資訊', '觀測站', '查詢', '。', '。']</t>
  </si>
  <si>
    <t>['內部', '稽核', '主管', '張昱中', '離職', '，', '由', '龔鳳玲', '接任', '。', '。']</t>
  </si>
  <si>
    <t>['發言人', '劉嘉珆', '內部', '調動', '，', '由', '林宗錕', '接任', '。', '。', '會計', '主管', '張方欣', '內部', '調動', '，', '由', '林怡汝', '接任', '。', '。']</t>
  </si>
  <si>
    <t>['晟德', '公告', '轉投資', '公司', '澳', '優乳業', '「', '盈利', '喜訊', '」', '，', '澳優', '2019年', '首', '季', '營收', '約', '當', '69億', '元', '，', '較', '去年', '同', '期', '成長', '約', '三成', '，', '累計稅', '後', '。', '純益', '約', '6.93億', '元', '，', '年增', '約', '48%', '。', '其中', '，', '按', '持股', '比重', '概算', '，', '澳優', '首', '季', '貢獻', '晟德', '稅', '後', '純益', '約', '1.6億', '元', '，', '單季', '貢獻', '晟德', '每', '股', '。', '稅', '後', '純益', '約', '0.45', '元', '。', '晟德', '指出', '，', '若', '不', '考慮', '因', '衍生', '金融', '工具', '公允', '價值', '變動', '所', '產生', '的', '虧損', '影響', '，', '本業', '稅', '後', '純益', '約', '達', '8.87', '。億', '元', '，', '較', '去年', '同', '期', '增加', '近', '九成', '。', '。']</t>
  </si>
  <si>
    <t>['2019年', '04月', '累計', '營收', '5,676千', '元', '，', '年減', '68%', '。', '。']</t>
  </si>
  <si>
    <t>['2019年', '04月', '累計', '營收', '15,331千', '元', '，', '年減', '43%', '。', '。']</t>
  </si>
  <si>
    <t>['2019年', '04月', '累計', '營收', '214千', '元', '，', '年減', '98%', '。', '2019年', '04月', '單月', '營收', '0千', '元', '，', '年', '減', '100%', '。', '。']</t>
  </si>
  <si>
    <t>['2019', '/', '05/07', '收盤價', '6.46', '元', '，', '月', '報酬', '下跌', '50%', '。', '。']</t>
  </si>
  <si>
    <t>['瑞智', '第一', '季', '合併', '銷售', '及', '營收', '創', '同', '期次', '高', '，', '但', '受', '貿易戰', '影響', '，', '首', '季', '外銷', '美國', '必須', '負擔', '部分', '關稅', '，', '致使', 'EPS', '從', '去年', '同', '期', '0。.52', '元', '降至', '0.47', '元', '。', '另外', '，', '瑞智', '4月', '合併', '銷售', '首度', '破', '200萬', '台', '，', '合併', '營收', '攀升', '至', '23.5億', '元', '，', '雙雙', '改寫', '單月', '新高', '，', '全', '年', '。', '力拚', '銷售', '2,000萬', '台', '。', '瑞智', '指出', '，', '3月', '進入', '大陸', '終端', '空調', '內外銷', '交貨', '高峰期', '，', '市場', '促銷', '活動', '較', '往年', '提早', '，', '為', '第二', '季', '大。陸', '內銷', '旺季', '開啟', '序幕', '，', '造就', '瑞智', '4月', '壓縮機', '銷售', '205.65萬', '台', '，', '月增', '17.1%', '，', '年', '成長', '11.19%', '，', '單月', '銷售量', '首度', '突破', '200', '。萬', '台', '創新', '高', '。', '。']</t>
  </si>
  <si>
    <t>['改派', '1', '監', '。', '監察人', '張介鈞', '(', '太', '普高', '精密', '影像', '代表', ')', '卸任', '。', '監察人', '侯景文', '(', '太', '普高', '精密', '影像', '代表', ')', '新任', '。']</t>
  </si>
  <si>
    <t>['2019年', '04月', '累計', '營收', '982,649千', '元', '，', '年減', '32%', '。', '2019年', '04月', '單月', '營收', '391,189千', '元', '，', '年減', '18%', '。', '。']</t>
  </si>
  <si>
    <t>['2019年', '04月', '累計', '營收', '609,892千', '元', '，', '年減', '32%', '。', '2019年', '04月', '單月', '營收', '184,573千', '元', '，', '年減', '20%', '。', '。']</t>
  </si>
  <si>
    <t>['伺服器', '遠', '端', '管理', '晶片', '（', 'BMC', '）', '廠信驊', '公告', '第一', '季', '營運', '成果', '，', '稅', '後', '淨利', '達', '1.85億', '元', '，', '寫下', '歷年', '同', '期', '新高', '，', '相較', '2018年', '。', '同', '期', '明顯', '成長', '41.4%', '，', '每', '股', '淨利', '5.43', '元', '。', '2019年', '下', '半', '年', '營運', '概況', '，', '供應鏈', '指出', '，', '目前', '可以', '確定', '的', '是', '英特爾', '將', '於', '下', '半', '。', '年', '推出', '新', '處理器', 'Cascade ', 'Lake', '，', '將', '可望', '帶動', '美系', '客戶', '拉貨', '需求', '，', '加上', '旺季', '即將', '到來', '，', '因此', '整體', '來', '看', '，信驊', '下', '半', '年', '營', '。', '運將', '可望', '優於', '上', '半', '年', '表現', '。', '放眼', '2020年', '，', '屆時', '5G', '智慧', '手機', '滲透率', '將', '可望', '快速', '提升', '，', '屆時', '傳輸', '資料量', '增加', '，', '資料', '中心', '。', '建置', '速度', '也', '將', '大幅', '上升', '，', '加上', '英特爾', '10', '奈米', '製程', '處理器', '將', '進入', '量產', '。', '因此', '供應鏈', '看好', '，', '伺服器', '、', '資料', '中心', '需求', '可望', '。', '升溫', '，', '屆時', '信驊', 'BMC', '晶片', '出貨量', '將', '有', '機會', '再度', '攀峰', '。', '。']</t>
  </si>
  <si>
    <t>['2019年', '04月', '累計', '營收', '1,645,842千', '元', '，', '年減', '29%', '。', '2019年', '04月', '單月', '營收', '430,461千', '元', '，', '年減', '26%', '。', '。']</t>
  </si>
  <si>
    <t>['2019年', '04月', '累計', '營收', '285,721千', '元', '，', '年減', '39%', '。', '2019年', '04月', '單月', '營收', '83,615千', '元', '，', '年減', '32%', '。', '。']</t>
  </si>
  <si>
    <t>['2019年', '04月', '累計', '營收', '584,253千', '元', '，', '年減', '73%', '。', '2019年', '04月', '單月', '營收', '168,613千', '元', '，', '年減', '1%', '。', '。']</t>
  </si>
  <si>
    <t>['2019', '/', '05/07', '收盤價', '18.45', '元', '，', '月', '報酬', '下跌', '57%', '。', '。']</t>
  </si>
  <si>
    <t>['2019年', '04月', '累計', '營收', '474,082千', '元', '，', '年減', '24%', '。', '2019年', '04月', '單月', '營收', '107,945千', '元', '，', '年減', '36%', '。', '。']</t>
  </si>
  <si>
    <t>['長虹', '簽訂', '台北市', '南港區', '南港段', '不動產', '買賣', '契約書', '，', '說明', '如下', '：', '。', '1', '.', '標的物', '名稱', '：', '坐落', '台北市', '南港區', '南港段', '三', '小', '段', '土地', '及', '建物', '。', '2', '.', '交易', '數量', '：', '土地', '6,901', '平方公尺', '，', '折合', '2,087.55', '坪', '；', '建物', '361.36', '平方公尺', '，', '折合', '109.31', '坪', '。', '。', '3', '.', '每', '坪', '交易', '價格', '：', '土地', '約為', '新台幣', '91萬', '元', '；', '建物', '約為', '新台幣', '18萬', '元', '。', '4', '.', '交易', '總金額', '：', '約', '新台幣', '19億', '元', '。', '。', '5', '.', '交易', '相對人', '：', '東昌', '企業', '股份', '有限公司', '(', '非', '關係人', ')', '。', '6', '.', '取得', '或', '處分', '之', '具體', '目的', '或', '用途', '：', '投資', '興建', '辦公', '大樓', '供', '出售', '或', '出租', '使用', '。', '。', '長虹', '本', '公司', '擬', '與', '關係人', '簽訂', '台北市', '文山區', '政大段', '土地', '合建', '分售', '協議書', '，', '說明', '如', '下', '：', '。', '1', '.', '契約', '種類', '：', '合建', '分售', '。', '2', '.', '契約', '相對人', '：', '郭秀麗', '女士', '(', '本', '公司', '董事長', '配偶', ')', '。', '3', '.', '預計', '本', '公司', '與', '關係人', '分配', '比例', '為', '：', '本', '公司', '分得', '房屋', '價款', '佔', '銷售', '總價款', '之', '38%', '，', '地主', '分得', '土地', '價款', '佔', '銷售', '總價款', '之', '6。2%', ' ', '。', '。', '4', '.', '本', '公司', '投入', '工程', '成本', '約', '新台幣', '8,920萬', '元', '。', '。', '5', '.', '取得', '之', '具體', '目的', '：', '投資', '興建', '住宅', '大樓', '供', '出售', '或', '出租', '使用', '。', '。', '長虹', '為', '投資', '興建', '辦公', '大樓', '供', '出售', '或', '出租', '之', '用', '，', '擬', '以', '不', '超過', '新台幣', '2.95億', '元', '額度', '，', '與', '子公司', '宏林', '營造廠', '(', '股', ')', '簽訂', '台北', '。市', '內湖區', '文德段', '建案', '新建', '工程', '承攬', '契約', '，', '由', '宏林', '營造廠', '承攬', '此', '工程', '。', '。']</t>
  </si>
  <si>
    <t>['發言人', '洪醒', '內部', '調動', '，', '由', '黃鋕沅', '接任', '。', '。']</t>
  </si>
  <si>
    <t>['2019', '/', '05/', '07', '收盤價', '2.06', '元', '，', '月', '報酬', '下跌', '60%', '。', '。']</t>
  </si>
  <si>
    <t>['捷泰', '精密', '原', '於', '2018', '/05/11', '公告', '擬', '私募', '發行', '無', '擔保', '可', '轉換', '公司債', '(', '捷泰一', '(', 'P', ')', ')', '，', '於', '2019/05/07', '公告', '撤銷', '發行', '。', '。']</t>
  </si>
  <si>
    <t>['2019年', '04月', '累計', '營收', '1,000千', '元', '，', '年減', '68%', '。', '2019年', '04月', '單月', '營收', '153千', '元', '，', '年減', '81%', '。', '。']</t>
  </si>
  <si>
    <t>['2019年', '04月', '累計', '營收', '411,574千', '元', '，', '年減', '36%', '。', '2019年', '04月', '單月', '營收', '104,083千', '元', '，', '年減', '11%', '。', '。']</t>
  </si>
  <si>
    <t>['財務', '經理', '饒雲珍', '內部', '調動', '，', '由', '湯復評', '接任', '。', '。']</t>
  </si>
  <si>
    <t>['2019年', '04月', '累計', '營收', '128,828千', '元', '，', '年減', '33%', '。', '2019年', '04月', '單月', '營收', '35,809千', '元', '，', '年減', '18%', '。', '。']</t>
  </si>
  <si>
    <t>['2019年', '04月', '累計', '營收', '1,643,475千', '元', '，', '年減', '75%', '。', '2019年', '04月', '單月', '營收', '412,685千', '元', '，', '年減', '75%', '。', '。']</t>
  </si>
  <si>
    <t>['2019年', '04月', '累計', '營收', '1,123,732千', '元', '，', '年減', '28%', '。', '2019年', '04月', '單月', '營收', '248,237千', '元', '，', '年減', '44%', '。', '。']</t>
  </si>
  <si>
    <t>['2019年', '04月', '累計', '營收', '40,309千', '元', '，', '年減', '55%', '。', '2019年', '04月', '單月', '營收', '10,034千', '元', '，', '年減', '49%', '。', '。']</t>
  </si>
  <si>
    <t>['電源', '大廠', '群光', '電能', '召開', '法說會', '，', '公布', '今年', '第1', '季', '營業', '淨利', '2.98億', '元', '，', '稅', '後', '純益', '3.28億', '元', '，', '年增', '56%', '，', '均', '為', '同', '期', '新高', '，', '。', '每', '股', '純益', '0.86', '元', '。', '群電', '總經理', '曾國華', '表示', '，', '第2', '季', '營運', '主要', '成長', '動能', '包括', '電競', '、', '伺服器', '等', '相關', '產品', '；', '群電', '營收', '有望', '。', '逐季', '走高', '至', '第3', '季', '。', '曾國華', '表示', '，', '延續', '第1', '季', '成長', '動能', '，', '本', '季', '包括', '伺服器', '、', '電競', 'PC', '等', '訂單', '狀況', '不錯', '，', '估', '本', '季', '營收', '及', '本', '。業', '表現', '都', '不', '輸', '第1', '季', '。', '他', '透露', '，', '下', '半', '年', '來自', '智慧', '家庭', '產品', '有', '新增', '機種', '，', '加上', '應用', '於', '智慧', '樓宇', '的', '馬達', '新', '產品', '預計', '下', '季', '。', '出貨', '，', '挹注', '第3', '季', '業績', '成長', '動能', '。', '。']</t>
  </si>
  <si>
    <t>['達輝光', '電擬', '私募', '發行', '無', '擔保', '普通', '公司債', '(', '達輝', '光電', '108-1', '(', 'P', ')', ')', '，', '以', '募集', '台幣', '500,000', '(', '仟', '元', ')', '，', '用以', '償還', '2017年度', '私募', '。', '無', '擔保', '普通', '公司債', '及', '改善', '財務', '結構', '之', '用', '。', '。']</t>
  </si>
  <si>
    <t>['GIS-KY', '業成', '公布', '第一', '季', '財報', '，', '雖然', '營收', '相比', '上', '季', '衰退', '43.04%', '，', '不過', '受惠', '產品', '組合', '改善', '，', '毛利率', '持穩', '在', '8.36%', '，', '稅', '後', '。', '淨利', '6.89億', '元', '，', '季', '減', '58.01%', '，', '每', '股', '盈餘', '2.04', '元', '。', '不過', '第二', '季', '蘋果', '持續', '縮減', 'iPhone', '訂單', '，', '業成', '4月', '營收', '80.46億', '元', '，', '月', '。', '減', '23.44%', '，', '市場', '預期', '業成', '第二', '季', '營運', '還', '將', '持續', '探底', '。', '上', '半', '年', '雖', '有', '蘋果', '的', '7.9', '吋', 'iPad mini', '和', '10.5', '吋', 'iPad Air', '量產', '出貨', '。', '，', '不過', '沒有', '特別', '刺激出', '銷售量', '，', '市場', '預估', '今年', '蘋果', 'iPad', '銷售', '表現', '平平', '。', '但', '下', '半', '年', '的', 'iPhone', '新', '產品', '拿掉', '了', '3D', '壓力', '感測', '。', '功能', '，', '所以', '今年', 'iPhone', '相關', '營收', '貢獻會', '衰退', '。', '。']</t>
  </si>
  <si>
    <t>['好玩家', '*', '接獲', '主管', '機關', '核准', '申請', '撤銷', '2018年', '第一', '次', '現金', '增資案', '，', '說明', '如下', '：', '。', '考量', '全體', '股東', '權益', '及', '整體', '市場', '氛圍', '，', '故', '向', '金融', '監督', '管理', '委員會', '申請', '撤銷', '2018年度', '現金', '增資', '發行', '普通股', '10,000,000', '股', '。', '乙案', '，', '業', '經', '金融', '監督', '管理', '委員會', '2019', '/', '5/6', '金管證', '發字', '第1080313311', '號', '函', '同意', '廢止', '。', '。']</t>
  </si>
  <si>
    <t>['環球', '晶圓', '公告', '第 1', ' 季', '財報', '，', '毛利率', '攀升', '至', ' ', '41%', '，', '營益率', '也', '達到', ' ', '33.35%', '，', '雙率', '同步', '創高', '，', '稅', '後', '純益', ' ', '38.63', ' ', '億', '元', '，', '。', '季', '增', ' ', '3.84%', '，', '年增', ' ', '39%', '，', '每', '股', '純益', ' ', '8.88', ' ', '元', '，', '持續', '改寫', '單季', ' EPS ', '新猷', '。', '受', '半導體業', '面臨', '庫存', '調整', '影響', '，', '市況', '轉弱', '。', '，', '加上', '現貨價', '承壓', '，', '環球晶', '第 1 季', '營收', '未', '能', '再', '創高', '，', '但', '由於', '長約', '比重', '高', '，', '受惠', '合約價', '持續', '走揚', '下', '，', '雖然', '單季', '營收', '。', '較', '上', '季', '略', '減', '，', '但', '仍', '寫', '歷史次', '高', '成績', '，', '且', '在', '長約', '保護', '下', '，', '帶動', '純益', '與', ' EPS ', '表現', '持續', '攀揚', '。', '。']</t>
  </si>
  <si>
    <t>['芮特', '-KY', '與', '士誼', '科技', '事業', '股份', '有限公司', '之', '自然人', '股東', '簽訂', '股權', '轉讓', '，', '說明', '如', '下', '：', '。', '1', '.', '契約', '或', '承諾', '相對人', '：', '士誼', '科技', '事業', '股份', '有限公司', '之', '自然人', '股東', '。', '2', '.', '主要', '內容', '：', '本', '公司', '擬', '於', '投資', '金額', '新台幣', '壹億', '貳仟陸佰萬', '元', '額度', '內', '取得', '士誼', '科技', '之', '部分', '股權', '，', '預計', '取得', '之', '股權', '比例', '。', '不', '低於', '40%', '，', '具體', '投資', '金額', '及', '股權', '比例', '將', '由', '雙方', '協商', '確定', '。', '。', '3', '.', '對', '公司', '財務', '、', '業務', '之', '影響', '：', '本意向書', '僅', '敘述', '雙方', '意願', '與', '共識', '，', '目前', '對', '公司', '財務', '與', '業務', '並', '未', '產生', '影響', '。', '。', '4', '.', '具體', '目的', '：', '整合', '雙方', '之', '資源', '，', '進而', '滿足', '公司', '業務', '拓展', '需求', '並', '提高', '產業', '競爭', '優勢', '。', '。']</t>
  </si>
  <si>
    <t>['2019年', '04月', '累計', '營收', '79,010千', '元', '，', '年減', '11%', '。', '2019年', '04月', '單月', '營收', '15,883千', '元', '，', '年減', '32%', '。', '。']</t>
  </si>
  <si>
    <t>['2019年', '04月', '累計', '營收', '881,261千', '元', '，', '年減', '42%', '。', '2019年', '04月', '單月', '營收', '213,890千', '元', '，', '年減', '39%', '。', '。']</t>
  </si>
  <si>
    <t>['心悅', '研發', '成人', '精神', '分裂', '症', '之', '加成', '治療', '(', 'SND', '13', ')', '，', '通過', '英國', '藥品', '與', '醫療', '產品', '監管', '署', '(', 'MHRA', ')', '核准', '執行', '人體', '臨床', '第二', '(', 'b', ')', '/', '。', '三', '期', '試驗', '。', '。']</t>
  </si>
  <si>
    <t>['台睿', '研發', '中', '抗', '癌症', '口服', '新', '藥', 'CVM-1118', '完成', '台灣', '晚期', '實質', '腫瘤', '之', '第一', '期', '劑量', '漸增', '試驗', '。', '。']</t>
  </si>
  <si>
    <t>['南俊', '國際', '因', '數位', '員工', '延長', '工時', '工資', '之', '計算', '方式', '，', '違反', '勞基法', '規定', '遭受', '新北市政府', '裁罰', '共計', '新台幣', '15萬', '元', '。', '。']</t>
  </si>
  <si>
    <t>['2019年', '04月', '累計', '營收', '1,006,366千', '元', '，', '年減', '4%', '。', '2019年', '04月', '單月', '營收', '201,737千', '元', '，', '年減', '28%', '。', '。']</t>
  </si>
  <si>
    <t>['半導體', '暨', '面板', '製程', '供應', '系統', '廠朋', '億', '公布', '首', '季', '財報', '，', '單季', '稅', '後', '純益', '1.57億', '元', '，', '季', '增', '50%', '，', '年增', '82.8%', '，', '每', '股', '純益', '4.62', '元', '。', '，', '為', '近', '三', '季', '新高', '。', '朋億', '表示', '，', '首', '季', '財報', '報喜', '，', '主要', '受惠', '於', '小型', '擴產', '的', '工案', '拉升', '毛利', '。', '展望', '本', '季', '，', '因', '大型', '工案', '展開', '，', '。', '預估', '毛利率', '將', '較', '首', '季', '下滑', '。', '朋億', '表示', '，', '目前', '客戶', '新', '訂單', '回流', '尚', '不', '明顯', '，', '一般而言', '，', '大型', '專案', '營收', '高', '但', '毛利', '低', '、', '僅', '15。%', '左右', '。', '朋億', '透露', '，', '中國', '大陸', '客戶', '去年', '第4', '季', '資本', '支出', '放緩', '，', '儘管', '當地', '客戶', '並', '未', '取消', '訂單', '，', '但', '不少', '客戶', '考量', '市場', '不確', '。定性', '而', '將', '訂單', '遞延', '。', '展望', '2019年', '，', '整體', '有', '回溫', '跡象', '，', '客戶', '詢價', '已', '開始', '增多', '，', '預期', '本', '季', '起', '，', '遞延', '的', '專案', '將', '陸續', '招標', '或', '。', '施工', '。', '。']</t>
  </si>
  <si>
    <t>['推選', '。', '董事長', '推選', '，', '由', '陳仲竹', '續任', '。', '全面', '改選', '，', '原', '8', '董', '，', '現', '9', '董', '，', '其中', '6', '董', '續任', '。', '獨立', '董事', '楊啟航', '續任', '。', '董事', '陳仲竹', '續任', '。', '董事', '黃振寧', '卸任', '。', '董事', '蘇文博', '續任', '。', '獨立', '董事', '吳幸儒', '續任', '。', '獨立', '董事', '侯宜秀', '續任', '。', '董事', '蕭仲良', '(', '遠鼎', '創業', '投資', '代表', ')', '卸任', '。', '董事', '蘇勝義', '續任', '。', '董事', '未', '指派', '(', '遠鼎', '創業', '投資', '代表', ')', '新任', '。', '董事', '未', '指派', '(', '永豐', '創業', '投資', '代表', ')', '新任', '。', '董事', '未', '指派', '(', 'Somnics Cayman ', 'Inc', '.', '代表', ')', '新任', '。']</t>
  </si>
  <si>
    <t>['縮', '時', '攝影機', '大廠', '邑錡', '公布', '4月', '合併', '營收', '7,647萬', '元', '，', '月增', '39.6%', '，', '創', '歷史', '新高', '。', '邑錡', '4月', '營收', '年', '成長', '120.9%', '；', '前', '四月', '合', '。併', '營收', '2.37億', '元', '，', '年', '成長', '67.8%', '。', '展望', '本', '季', '，', '邑錡', '看好', '旗下', '雙', '業務', '在', '新', '客戶', '、', '新', '產品', '效益', '持續', '發酵', '，', '有助', '整體', '營運', '。', '強勁', '動能', '。', '除', '創新', 'ODM', '業務', '目前', '在', '手', '訂單', '無虞', '，', '有', '機會', '推升', '整體', '業務', '銷售', '表現', '更', '上', '層', '樓', '，', '另一方面', '，', '公司', '持續', '擴大', '。', '自有', '品牌', 'OBM', '業務', '銷售', '表現', '，', '深耕', '建築', '工業', '市場', '，', '積極', '推動', '汰舊換新', '商機', '，', '並', '拓展縮', '時', '攝影', '多元', '應用', '新', '領域', '開發', '。', '。']</t>
  </si>
  <si>
    <t>['2019年', '04月', '單月', '營收', '3,016千', '元', '，', '年減', '63%', '。', '。']</t>
  </si>
  <si>
    <t>['財務', '經理', '潘良榮', '內部', '調動', '，', '由', '王淑靜', '接任', '。', '。']</t>
  </si>
  <si>
    <t>['1', '.', '南茂', '舉行', '線上', '法人', '說明會', '；', '第1', '季', '合併', '營收', '44.62億', '元', '，', '較', '去年', '同', '期', '40.11億', '元', '成長', '11.2%', '，', '第1', '季', '合併', '毛利率', '14.98', '。%', '，', '較', '去年', '同', '期', '14.56%', '微增', '，', '第1', '季', '合併', '營業', '利益', '3.18億', '元', '，', '合併', '營益率', '7.13%', '，', '較', '去年', '同', '期', '6.42%', '增加', '0.71', '個', '百分點', '。', '。', '稅', '後', '淨利', '1.93億', '元', '，', '較', '去年', '同', '期', '2276萬', '元', '大增', '751%', '，', '第1', '季', '每', '股', '稅', '後', '純益', '0.27', '元', '，', '優於', '去年', '同', '期', 'EPS ', '0.03', '元', '。', '從', '。', '產品', '營收', '比重', '來', '看', '，', '南茂', '第1', '季', '驅動', 'IC', '封測', '占', '比', '約', '35.1%', '，', '金', '凸塊', '占', '比', '約', '18.8%', '，', 'DRAM', '占', '比', '約', '16.9%', '，', '快閃', '記憶體', '占', '比', '。', '約', '18.2%', '，', '邏輯', '和', '混合', '訊號', '占', '比', '約', '10.4%', '。', '從', '資本', '支出來', '看', '，', '今年', '第1', '季', '資本', '支出', '約', '6.285億', '元', '，', '其中', '驅動', 'IC', '封測', '占', '比', '。', '約', '59.3%', '，', '晶圓', '凸塊', '製造', '占', '比', '約', '8.4%', '，', '測試', '服務', '占', '比', '約', '25%', '，', '封裝', '服務', '占', '比', '約', '7.3%', '。', '。', '2', '.', '展望', '第2', '季', '，', '鄭世杰', '指出', '第2', '季', '持續', '受惠', '手機', '面板', '驅動', '與', '觸控', '整合', '單晶片', '（', 'TDDI', '）', '導入', '12', '吋', '捲帶式', '薄膜', '覆晶', '（', 'COF', '。', '）', '封裝', '產品', '，', '相關', '產能', '需求', '增加', '，', '預估', '整體', '驅動', 'IC', '封測', '業績', '可', '逐', '季', '成長', '。', '南茂', '預估', '公司', '每', '年', '資本', '支出', '約', '占', '營收', '比重', '。', '的', '20%', '到', '25%', '，', '今年', '驅動', 'IC', '封測', '需求', '強勁', '，', '也', '占', '資本', '支出', '主要', '內容', '。', '南茂', '先前', '公告', '處分', '易華電', '股票', '910萬', '股', '，', '處分', '利', '。益', '達', '新台幣', '9.82億', '元', '，', '其中', '10%', '將', '做為', '員工', '分紅', '獎金', '。', '。', '【', 'TCRI ', '觀點', '_', '20190605', '】', '。', '1.2019', 'Q', '1', '半導體', '產業', '營運', '普遍', '衰退', '，', '僅', '驅動', 'IC', '供應鏈', '族群', '受惠', '於', 'TDDI', '及', 'COF', '封測', '滲透率', '提高', '，', '營運', '表現', '一枝獨秀', '。', '。', '2', '.', '南茂', '2019', 'Q', '1', '記憶體', '相關', '業務', '營收', '衰退', '，', '賴', '驅動', 'IC', '封測', '業績', '成長', '，', '單季', '營收', '年增', '11%', '。', '。']</t>
  </si>
  <si>
    <t>['日友', '為', '進行', '組織', '重組', '，', '透過', '分割', '獨立', '運作', '，', '以', '提高', '競爭力', '及', '經營', '績效', '；', '董事會', '決議', '通過', '下營', '焚化廠', '及', '掩埋場', '土地', '及', '。', '附屬', '設施', '分割', '案', '；', '分割', '新設', '公司', '為', '碩鼎', '資源', '再生', '股份', '有限公司', '，', '日友', '公司', '分割', '讓', '與', '資源', '再生', '事業', '之', '營業', '價值', '預計為', '。', '新台幣', '60,049仟', '元', '，', '按', '每', '營業', '價值', '新台幣', '10', '元', '換取', '碩鼎', '公司', '新', '發行', '之', '普通股', '1', '股', '，', '日友', '公司', '共', '換取', '碩鼎', '公司', '普通股', '6。,000,000', ' 股', '。', '分割', '轉讓給', '公司', '100%', '持有', '之', '子公司', '，', '對', '本', '公司', '每', '股', '淨值', '及', '每', '股', '盈餘', '並', '無', '影響', '。', '。']</t>
  </si>
  <si>
    <t>['國際', '石塑', '地板', '製造', '業者', '美', '(', '吉吉', ')', '國際', '公布', '4月', '合併', '營收', '達', '3.18億', '元', '，', '較', '去年', '同', '期', '的', '2.05億', '元', '成長', '55.25%', '。', '美', '(', '吉吉', ')', '-', '。', 'KY', '表示', '，', '4月', '成長', '動能', '受惠', '外銷', 'ODM', '訂單', '需求', '暢旺', '，', '加上', '歐洲', '客戶', '庫存', '保持', '健康', '水位', '。', '美', '(', '吉吉', ')', '-KY', '表示', '，', '今年', '以來', '。', '客戶', '整體', '備貨', '力道', '已', '逐步', '升溫', '，', '帶動', '4月', '歐洲', '地區', '銷售', '表現', '較', '去年', '成長', '。', '另一方面', '，', '集團', '為', '擴大', '家用', '市場', '銷售', '布局', '。', '，', '在', '去年', '底', '推出', '新款', 'SPC', '明星', '產品', '，', '由於', 'SPC', '石塑', '地板', '在', '產品', '尺寸', '穩定性', '、', '隔音', '、', '防火', '、', '超耐磨', '等', '功能性', '上', '有', '更', '佳', '的', '。', '表現', '水準', '，', '已', '逐步', '打開', '歐洲', '及', '台灣', '地區', '銷售', '表現', '，', '這些', '都', '是', '挹注', '4月', '營收', '較', '去年', '同', '期', '成長', '關鍵', '。', '。']</t>
  </si>
  <si>
    <t>['全面', '改選', '，', '原', '7', '董', '，', '其中', '6', '董', '續任', '。', '獨立', '董事', '林廷澤', '續任', '。', '董事', '耿文俊', '卸任', '。', '獨立', '董事', '陳明璋', '續任', '。', '董事', '謝明運', '續任', '。', '董事', '謝淑韞', '續任', '。', '董事', '謝智通', '續任', '。', '獨立', '董事', '高孔廉', '續任', '。', '董事', '黃岳成', '新任', '。', '推選', '。', '董事長', '推選', '，', '由', '謝智通', '續任', '。']</t>
  </si>
  <si>
    <t>['鉅明', '為', '因應', '公司', '營運', '需要', '，', '興建', '研發', '中心', '及', '生產', '工廠', '，', '董事會', '決議', '向', '高雄市', '政府', '取得', '不動產', '(', '高雄市', '和發', '產業', '園區', '。', '大寮段', '二', '小段', '1227號', ')', '，', '交易', '總金額', '為', '新台幣', '226,271,110', '元', '。', '。']</t>
  </si>
  <si>
    <t>['2019年', '04月', '累計', '營收', '459,925千', '元', '，', '年減', '9%', '。', '2019年', '04月', '單月', '營收', '103,463千', '元', '，', '年減', '34%', '。', '。']</t>
  </si>
  <si>
    <t>['鋼塑', '複合板', '及', '鋁塑', '複合板', '製造商', '森鉅', '公布', '首', '季', '財報', '，', '受惠', '毛利率', '提升', '、', '匯兌', '利益', '增加', '等', '，', '交出稅', '後', '純益', '3.33億', '元', '成', '。', '績', '，', '年增', '1.26', '倍', '，', '每', '股', '稅', '後', '純益', '2.03', '元', '。', '森鉅', '表示', '，', '該', '公司', '因', '調高', '產品', '售價', '，', '以及', '出貨', '順暢', '，', '第1', '季', '營收', '為', '12.72億', '。元', '，', '相較', '去年', '同', '期', '的', '11.65億', '元', '，', '成長', '9.1%', ' ', '；', '在', '此', '同時', '，', '導入', '自動化', '生產', '製程', '，', '帶動', '首', '季', '毛利率', '由', '去年', '的', '35.69%', '提', '。', '高', '為', '39.75%', '，', '增加', '4.06%', '。', '。']</t>
  </si>
  <si>
    <t>['內部', '稽核', '主管', '林庭億', '內部', '調動', '，', '由', '李靜慧', '接任', '。', '。']</t>
  </si>
  <si>
    <t>['補選', '1', '董', '。', '獨立', '董事', '陳錦稷', '新任', '。']</t>
  </si>
  <si>
    <t>['推選', '。', '副董事長', '推選', '，', '由', '郭中起', '(', '裕勝', '投資', '開發', '代表', ')', '新任', '。']</t>
  </si>
  <si>
    <t>['2019年', '04月', '累計', '營收', '160,968千', '元', '，', '年減', '13%', '。', '2019年', '04月', '單月', '營收', '28,570千', '元', '，', '年減', '22%', '。', '。']</t>
  </si>
  <si>
    <t>['生產', '知名', '汽水', '「', '蘋果', '西', '打', '」', '的', '「', '大西洋', '飲料', '股份', '有限公司', '」', '（', '大飲', '）', '，', '日前', '關係', '企業', '儂特利', '才', '爆出', '欠薪', '事件', '，', '現在', '。', '旗下', '平鎮', '廠區', '又', '被', '員工', '投訴', '，', '原本', '的', '5號', '發薪日', '一', '延', '再', '延', '，', '讓', '人', '質疑', '財務', '及', '營運', '上', '已經', '出', '了', '問題', '，', '光', '是', '平鎮廠', '就', '有', '。', '約', '100', '名', '員工', '，', '生計', '恐怕', '都', '已經', '受到', '影響', '。', '。']</t>
  </si>
  <si>
    <t>['發言人', '許俊麒', '內部', '調動', '，', '由', '劉文哲', '接任', '。', '。', '總經理', '王盈之', '內部', '調動', '，', '由', '謝國棟', '接任', '。', '。']</t>
  </si>
  <si>
    <t>['和', '大', '工業', '決議', '向', '關係人仟鑽', '股份', '有限公司', '取得', '土地', '及', '建物', '以', '辦理', '和', '大', '工業', '及', '關係', '企業', '教育', '訓練', '事宜', '培育', '人才', '之', '訓練', '。', '中心', '兼具', '客戶', '招待', '所', '使用', '，', '土地', '合計', '價款', '為', '26,000,000', '元', '、', '建物', '合計', '價款', '為', '44,000,000', '元', '。', '。']</t>
  </si>
  <si>
    <t>['董事', '本人', '沈尚宜', '2019/05/08', '設質', '2,589,000', '股', '給', '台新', '國際', '商業', '銀行', '，', '累計', '設質', '12,160,000', '股', '。', '。']</t>
  </si>
  <si>
    <t>['喬山', '健康', '擬', '發行', '有', '擔保', '普通', '公司債', '(', '喬山', '108', '-', '1', ')', '，', '以', '募集', '台幣', '2,000,000', '(', '仟', '元', ')', '，', '用以', '償還', '銀行', '借款', '及', '充實', '營運', '資金', '。', '。', '。']</t>
  </si>
  <si>
    <t>['2019年', '04月', '累計', '營收', '34,289千', '元', '，', '年減', '59%', '。', '2019年', '04月', '單月', '營收', '6,867千', '元', '，', '年減', '62%', '。', '。']</t>
  </si>
  <si>
    <t>['2019年', '04月', '累計', '營收', '3,937,133千', '元', '，', '年減', '10%', '。', '2019年', '04月', '單月', '營收', '964,570千', '元', '，', '年減', '20%', '。', '。']</t>
  </si>
  <si>
    <t>['川湖', '公布', '第1', '季', '稅', '後', '純益', '4.44億', '元', '，', '年增', '38.75%', '，', '季', '減', '8.82%', '，', '每', '股', '純益', '4.67', '元', '，', '主要', '是', '今年', '第1', '季', '沒有', '業', '外', '損失', '，', '。', '在', '業', '外', '收益', '挹注', '下', '，', '使得', '獲利', '恢復', '正常', '水準', '，', '川湖', '表示', '，', '下', '半', '年', '進入', '旺季', '之後', '，', '業績', '表現會', '比', '上', '半', '年', '好', '。', '對於', '今年', '。', '展望', '，', '川湖', '表示', '，', '下', '半', '年', '進入', '旺季', '後', '，', '業績', '表現', '會', '比', '上', '半', '年', '好', '。', '川湖', '主要', '產品', '以', '導軌', '、', '滑軌', '及', '鉸鏈', '為', '主，', '2000年', '進', '。軍', '伺服器', '導軌', '，', '伺服器', '相關', '及', '高級', '廚具', '相關', '營收', '占', '比', '約', '75%', '、', '25%', '。', '川湖', '今年', '規劃', '投資', '20億', '元', '擴建', '川益二廠', '，', '未來', '一', '。', '廠', '專攻', '伺服器', '產品', '，', '二', '廠', '將', '主攻', '廚具', '滑軌', '，', '讓', '生產', '動線', '更', '順暢', '，', '提高', '產出', '效率', '，', '解決', '訂單', '、', '產能', '不足', '的', '問題', '，', '新', '廠', '。', '占地', '約', '5萬', '米', '平方', '，', '空間', '與', '川益', '一廠', '相當', '，', '在', '產能', '逐步', '擴增', '下', '，', '預期', '今年', '業績', '將', '比', '去年', '好', '，', '明年', '會', '比', '今年', '更', '佳', '。', '。']</t>
  </si>
  <si>
    <t>['風青', '為', '配合', '整體', '營運', '規劃', '，', '擬', '處分', '生產', '鍵合線', '產品', '相關', '之', '機器', '設備', '一', '批', '，', '經', '參考', '機器', '設備', '帳面', '價值', '，', '處分', '金額', '以', '不', '。', '低於', '新台幣', '33,000仟', '元', '為限', '，', '並', '以', '相同', '金額', '轉投資', '大陸', '深圳', '地區', '半導體', '產業', '公司', '(', '尚', '在', '設立', '中', ')', '，', '授權', '董事長', '全權處', '。', '理', '後續', '相關', '事宜', '。', '。']</t>
  </si>
  <si>
    <t>['2019年', '04月', '累計', '營收', '345,218千', '元', '，', '年減', '27%', '。', '2019年', '04月', '單月', '營收', '85,711千', '元', '，', '年減', '30%', '。', '。']</t>
  </si>
  <si>
    <t>['推選', '。', '董事長', '推選', '，', '由', '楊慶祺', '(', '禾益', '投資', '代表', ')', '續任', '。', '全面', '改選', '，', '原', '5', '董', '，', '其中', '4', '董', '續任', '。', '董事', '史', '申續', '任', '。', '獨立', '董事', '李素英', '續任', '。', '獨立', '董事', '陳育成', '續任', '。', '獨立', '董事', '陳奕杰', '卸任', '。', '董事', '楊淑絹', '續任', '。', '獨立', '董事', '林盈課', '新任', '。', '全面', '改選', '，', '原', '2', '董', '續任', '。', '董事', '楊正發', '(', '禾益', '投資', '代表', ')', '續任', '。', '董事長', '楊慶祺', '(', '禾益', '投資', '代表', ')', '續任', '董事', '，', '董事長', '尚未', '選任', '。']</t>
  </si>
  <si>
    <t>['辭任', '2', '董', '。', '董事', '高進義', '卸任', '。', '董事', '陳俊榮', '卸任', '。']</t>
  </si>
  <si>
    <t>['鴻海', '集團', '旗下', '夏普 ', '(', 'Sharp', ')', ' ', '宣布', '，', '將', '與', '海信', '國際', ' ', '(', '香港', ')', ' ', '美國', '投資', '有限公司', '合作', '，', '最', '快', '今年', '下', '半', '年', '將', '重返', '美國', '電', '。', '視', '市場', '，', '也', '是', '自', ' 2015 ', '下', '半', '年', '宣布', '退出', '美國', '市場', '後', '，', '睽違', ' 4 年', '再次', '再度', '回到', '美國', '市場', '。', '而', '夏普', '今日', '表示', '，', '已', '同意', '。', '與', '海信', '建立', '新', '的', '合作', '夥伴', '關係', '，', '根據', '協議', '內容', '，', '雙方', '將', '從', '今年', '下', '半', '年', '開始', '重新', '進入', '美國', '市場', '的', '電視', '業務', '，', '加速', '朝向', '。', '「', '8K/4K ', '生態', '系統', ' + 5G ', '和', ' AIoT', '」', '的', '營運', '目標', '發展', '。', '。']</t>
  </si>
  <si>
    <t>['光罩', '代子公司', '友縳', '投資', '(', '股', ')', '公司', '公告', '參與', '認購', '群豐', '科技', '(', '股', ')', '公司', '私募', '普通股', '；', '交易', '單位', '數量', '：', '15,000,000', '股', '；', '交易', '。', '總金額', '：', '新台幣', '60,000,000', '元', '；', '累積', '持有', '數量', '：', '33,732,108', '股', '；', '累積', '持有', '金額', '：', '新台幣', '137,410,564', '元', '；', '持股', '比例', '。', '：', '最多', '不', '超過', '38.16%', '；', '取得', '之', '具體', '目的', '或', '用途', '：', '長期', '投資', '。', '。']</t>
  </si>
  <si>
    <t>['智邦', '科技', '因', '部分', '數據', '中心', '客戶', '需求', '拉高', '，', '4月', '營收', '開出', '紅盤', '，', '年增率', '急遽', '拉高', '至', '逾', '八成', '，', '一舉', '拿下', '歷史次', '高', '的', '佳績', '。', '，', '由於', '新廠', '產能', '即將', '於', '6月', '開出', '，', '市場', '看好', '智邦', '第二', '季', '營收', '有', '機會', '再', '問鼎新高', '。', '智邦', '今年', '主要', '成長', '動能', '還是', '來自', '資', '。', '料', '中心', '和', 'ODM', '訂單', '，', '此外', '新增', '的', '電信', '白牌', '訂單', '，', '應該', '也', '有', '機會', '在', '今年', '第二', '季', '少量', '出貨', '，智邦', '今年', '的', '出貨', '仍', '以', '100', 'G', '交', '。換', '器', '為主', '，', '主力', '客戶', '來自', '美國', '，', '受惠', '於', '資料', '中心', '、', 'ODM', '、', '電信商', '今年', '訂單', '都', '穩健', '成長', '，智邦', '今年', '營收', '在', '首', '季', '落底', '後', '。', '，', '應', '有', '機會', '緩步', '向', '上', '，', '再', '拚', '新高', '。', '。']</t>
  </si>
  <si>
    <t>['宏碁', '代子', '公司', 'ASCBVI', '公告', '合併', 'AWI', '，', '說明', '如', '下', '：', '。', '1', '.', '參與', '併購', '公司', '名稱', '：', '本', '公司', '之', '100%', '子公司', 'Acer ', 'Worldwide ', 'Incorporated ', '(', '“', 'AWI', '”', ')', '將', '併入', 'Acer ', 'Soft', 'Capital In', '。', 'corporated ', '(', '“', 'ASCBVI', '”', ')', '。', '2', '.', '交易', '相對人', '：ASCBVI', '以及', 'AGC', '單一', '股東', '之', '本', '公司', '。', '3', '.', '交易', '相對人', '為', '關係人', '：', '是', '。', '4', '.', '交易', '相對人', '與', '公司', '之', '關係', '：', 'ASCBVI', ',', ' AWI', '均', '為', '本', '公司', '直接', '持股', '100%', '之', '子公司', '。', '5', '.', '併購', '目的', '：', '因應', '國際', '間', '經濟', '實質', '相關', '立法', '趨勢', '，', ' ', '本', '公司', '計畫', '調整', '與', '精簡', '子公司', '投資', '架構', '。', '。', '6', '.', '併購', '後', '預計', '產生', '之', '效益', '：', '改善', '管理', '成本', '效益', '。', '7', '.', '併購', '對', '每', '股', '淨值', '及', '每', '股', '盈餘', '之', '影響', '：', '不', '影響', '，', '將', '以', '帳面', '價值', '進行', '合併', '。', '。', '8', '.', '預定', '完成', '日程', '：', '預訂', '2019', '/', '12/31', '以前', '。', '宏碁', '代子公司', 'AHI', '公告', '合併', 'AGC', '，', '說明', '如下', '：', '。', '1', '.', '參與', '併購', '公司', '名稱', '：', '本', '公司', '之', '100%', '子公司', 'Acer Greater China ', '(', 'B.V.I', '.', ')', ' Corp.', ' ', '(', '“', 'AGC', '”', ')', '將', '併入', 'Acer ', 'Holdings', '。', ' International', ',', ' Incorporated ', '(', '“', 'AHI', '”', ')', '。', '2', '.', '交易', '相對人', '：AHI', '以及', 'AGC', '單一', '股東', '之', '本', '公司', '。', '3', '.', '交易', '相對人', '為', '關係人', '：', '是', '。', '4', '.', '交易', '相對人', '與', '公司', '之', '關係', '：', 'AHI', ',', ' AGC', '均', '為', '本', '公司', '直接', '持股', '100%', '之', '子公司', '。', '5', '.', '併購', '目的', '：', '因應', '國際', '間', '經濟', '實質', '相關', '立法', '趨勢', '，', ' ', '本', '公司', '計畫', '調整', '與', '精簡', '子公司', '投資', '架構', '。', '。', '6', '.', '併購', '後', '預計', '產生', '之', '效益', '：', '改善', '管理', '成本', '效益', '。', '7', '.', '併購', '對', '每', '股', '淨值', '及', '每', '股', '盈餘', '之', '影響', '：', '不', '影響', '，', '將', '以', '帳面', '價值', '進行', '合併', '。', '。', '8', '.', '預定', '完成', '日程', '：', '預訂', '2019', '/', '12/31', '以前', '。']</t>
  </si>
  <si>
    <t>['燿華', '代子公司', '上海', '展華', '電子', '有限公司', '對', '收到', '正式', '國有', '土地', '非', '居住', '房屋', '補償', '協議', '一', '事', '，', '誤植', '更正', '公告', '，', '說明', '如下', '：', '。', '誤植', '更正', '5/7', '代', '子公司', '上海', '展華', '電子', '有限公司', '公告', '。', '更正', '前', '：', '土地', '面積', '：', '94', '.32', '公畝', '；', '更正', '後', '：', '土地', '面積', '：', '94.32', '畝', '。', '。', '。']</t>
  </si>
  <si>
    <t>['2019年', '04月', '累計', '營收', '2,573,204千', '元', '，', '年減', '6%', '。', '2019年', '04月', '單月', '營收', '628,431千', '元', '，', '年減', '24%', '。', '。']</t>
  </si>
  <si>
    <t>['威盛', '電子', '對於', '「', '曾', '遭', '控', '後門', '威脅', '國安', ' ', '威盛', '晶片', '瑕疵', '判賠', '上億', '」', '之', '媒體', '報導', '澄清', '，', '表示', 'VT', '3421/ TF', '376', '晶片', '事件', '，', '係', '。', '威盛', '電子', '與', '開曼群島商', '中聯', '控股', '(', 'UCC', ')', '公司', '間', '之', '商業', '糾紛', '，', '該', '報導', '內容', '諸多', '與', '事實', '不符', '，', '先前', '若干', '媒體', '就', '本', '事件', '已', '。', '有', '多', '次', '不實', '報導', '，', '威盛', '電子', '亦', '多', '次', '澄清', '及', '公告', '重大', '訊息', '。', '另', '，', '報導', '所', '稱', '台灣', '台北', '地方', '法院', '於', '2019年', '4月', '准予', '承認', '相', '。關', '之', '仲裁', '判斷', '之', '裁定', '，', '威盛', '電子', '已', '就', '該', '裁定', '依法', '提起', '抗告', '。', '威盛', '電子', '基於', '穩健', '原則', '，', '已', '就', '該', '訟案', '提列', '相關', '損失', '準備', '。', '，', '對', '公司', '營運', '無', '影響', '。', '。']</t>
  </si>
  <si>
    <t>['研華代', '子公司', '研華', '投資', '股份', '有限公司', '參與', '認購', '東捷', '資訊', '服務', '股份', '有限公司', '私募', '發行', '新股', '。', '1', '.', '標的物', '之', '名稱', '及', '性質', '：', '東捷', '資訊', '服務', '股份', '有限公司', '私募', '普通股', '。', '2', '.', '交易', '數量', ': ', '5,084,273', '股', '。', '3', '.', '每', '單位', '價格', ':', 'NTD', '$', '29', '。', '4', '.', '交易', '總金額', ': NTD$', '147,443,917', '元', '整', '。', '5', '.', '交易', '相對人', '及', '其', '與', '公司', '之', '關係', '：', '東捷', '資訊', '服務', '股份', '有限公司', '。', '6', '.', '取得', '或', '處分', '之', '具體', '目的', '或', '用途', '：', '策略性', '投資', '。', '【', 'TCRI ', '觀點', '_', '20190510', '】', '。', '1', '.', '東捷', '資訊', '(6697)', '是', '東元', '集團', '(', 'TECO', ')', '旗下', '子公司', '，', '主要', '透過', 'SAP', '方案', 'ERP', '、', 'MES', '(', '製造', '執行', '系統', ')', '及', 'CRM', '(', '供應鏈', '管理', ')', '進', '。行', '資訊', '整合', '及', '服務', '。', '。', '--', '思愛普', '軟體', '(', 'SAP', ')', '占', '其', '進貨', '金額', '之', '4成', '、', '向', '大同', '集團', '旗下', '大世科', '採購', '硬體', '，', '主要', '協助', '母公司', '東元', '集團', '完成', '智慧', '工廠', '。', '專案', '。', '。', '--', '未來', '希望', '跨入', '零售', '、', '商務', '服務', '等', '領域', '，', '透過', '與', '研華', '合作', '，', '應', '可', '享有', '更多', '資源', '於', '提供', '客戶', '解決', '方案', '及', '平台', '架構', '。', '。', '2', '.', '研華', '於', '曾', '提及', '，', '架構', 'WISE-PaaS', '平台', '希望', '透過', 'VIP', '會員', '帶動', '研華', '其他', '業務', '之', '需求', '，然', '而', '產業', '專家', '夥伴', '(', 'Domain ', 'Focu', '。', 'sed ', 'System ', 'Integrator；DFSI', ')', '過少', '，', '導致', '推廣', '緩慢', '。', '本', '次', '透過', '旗下', '研華', '創投', '投資', '東捷', '資訊', '20%', '股權', '，', '用意', '在於', '扶', '。', '持', 'DFSI', '商', '，', '合作', '產品', 'SRP', '項目', '(', 'Solution ', 'Ready ', 'Package', ')', '。', '。', '--', '研華', '創投', '亦', '曾', '於', '2018/3', '透過', '認購', '私募', '普通', '持有', '和', '碩旗', '下海', '華', '(', 'WIFI', '、', '藍芽', '通訊', '模組', '供應商', ')', '19.65%', '股權', '、', '2018/', '10', '。', '取得', '熒茂', '光學', '15%', '股權', '(', '工業', '觸控', '面板', '模組', ')', '。']</t>
  </si>
  <si>
    <t>['工業', '電腦', '龍頭', '研華', '4月', '營收', '報喜', '，', '繳出', '46.57億', '元', '的', '單月', '新高', '成績', '，', '較', '去年', '同', '期', '大增', '逾', '二成', '，', '月', '增', '2.29%', '，', '累計', '前', '四', '。', '月', '合併', '營收', '169.58億', '元', '，', '年增', '12.04%', '。', '研華', '受惠', '北美', '及', '新興', '市場', '出貨', '暢旺', '，', '以及', '認列', 'ATJ', '子公司', '營收', '，', '帶動', '4月', '營收', '。', '表現', '亮眼', '，', '連續', '兩', '個', '月', '改寫', '歷史', '新高', '。', '研華', '指出', '，', '嵌入式', '運算', '核心', '事業群', '（', 'EIoT', '）', '及', '網路', '暨', '通訊', '事業群', '扮演', '雙成長', '。', '動能', '，', '貢獻', '4月', '營收', '大幅', '成長', '，', '若', '以', '地區', '來', '看', '，', '則', '以', '北美', '與', '新興', '市場', '成長', '最為', '強勁', '，', '歐洲', '地區', '維持', '穩定', '；', '顯示', '工業', '。', '物', '聯網', '、', '智慧', '工廠', '應用', '持續', '發酵', '。', '。']</t>
  </si>
  <si>
    <t>['毅嘉', '科技', '之', '董事長', '個人', '違反', '證券', '交易法', '第171', '條', '第1', '項', '第1', '款', '內線', '交易罪', '之', '台灣', '高等', '法院', '二審', '判決', '結果', '，', '說明', '如下', '：', '。', '1', '.', '發生', '原委', '(', '含', '爭訟', '標的', ')', '：', '本', '公司', '董事長', '黃秋永', '因', '違反', '證券', '交易法', '第171', '條', '第1', '項', '第1', '款', '之', '內線', '交易罪', '，', '遭', '臺灣', '高等', '。', '法院', '二', '審判處', '有期徒刑', '1', '年', '6', '個', '月', '，', '緩刑', '2', '年', '，', '並', '應', '於', '判決', '確定日', '起', '6', '個', '月', '內', '向', '公庫', '支付', '新台幣', '30萬', '元', '。', '。', '2', '.', '處理', '過程', '：', '本', '判決', '係', '屬', '第二', '審', '判決', '，', '當事人', '得', '依法', '上訴', '。', '。', '3', '.', '對', '公司', '財務', '業務', '影響', '及', '預估', '影響', '金額', '：', '對', '本', '公司', '財務', '及', '業務', '並', '無', '影響', '。', '。']</t>
  </si>
  <si>
    <t>['總經理', '謝繼茂', '內部', '調動', '，', '由', '郭水義', '接任', '。', '。']</t>
  </si>
  <si>
    <t>['新美齊', '簽訂', '新北市', '三重區', '五谷', '王段', '237', '地號', '等', '8', '筆', '土地', '合建', '分屋', '契約', '，', '說明', '如', '下', '：', '。', '1', '.', '契約', '種類', '：', '合建', '分屋', '契約', '。', '2', '.', '契約', '相對人', '及', '其', '與', '公司', '之', '關係', '：', '契約', '相對人', '(', '地主', ')', '：', '地主', '等', '17', '人', '(', '非', '關係人', ')', '。', '3', '.', '契約', '主要', '內容', '、', '限制', '條款', '及', '其他', '重要', '約定', '事項', '：', '。', '(1)', '.', '合建', '土地', '位置', '：', '新北市', '三重區', '五谷', '王段', '237', '地號', '等', '8', '筆', '土地', '。', '(2)', '.', '合建', '土地', '面積', '約', '805.0765', '坪', '。', '(3)', '.', '預估', '合建', '分配', '比例', '：', '(', '地主', ')', '約', '50%', '~', '55%', '：', '(', '建方', ')', '本', '公司', '約', '45%', '~', '50%', '。', '(4)', '.', '預計', '投入', '金額', '約', '新台幣', '6.4億', '元', '。', '4', '.', '取得', '之', '具體', '目的', '：', '建', '屋', '出售', '，', '增加', '公司', '營收', '。']</t>
  </si>
  <si>
    <t>['義隆電', '舉行', '法說會', '，', '公布', '首', '季', '營收', '18.81億', '元', '，', '季', '減', '17%', '；', '首', '季', '稅', '後', '純益', '3.95億', '元', '，', '季', '減', '11.9%', '，', '每', '股', '純益', '1.36', '元', '。', '。', '主因', '英特爾', 'CPU', '缺貨難解', '，', '加上', '有', '個', '專案', '因', '客戶', '遞延', '，', '影響', '出貨', '表現', '。', '首', '季', '筆電用', '觸控板', '出貨', '1,640萬', '套', '，', '年增', '二成', '。', '；', '觸控', '螢幕', '380萬', '套', '，', '也', '優於', '去年', '同', '期', '；', '指紋', '晶片', '方案', '約', '70萬', '套', '，', '而', '帶', '筆', '的', '指紋', '辨識', '方案', '出貨量', '170萬', '套', '，', '比', '去年', '首。', '季', '110萬', '套', '明顯', '提升', '，', '預估', '第2', '季', '帶', '筆', '方案', '將', '超越', '300萬', '套', '，', '整體', '帶', '筆', '方案', '上', '半', '年', '看增', '五成', '，', '由於', '帶', '筆', '方案', '毛利率', '較', '。', '好', '，', '有利', '推升', '本', '季', '獲利', '。', '董事長', '葉儀皓', '葉儀皓', '表示', '，', '英特爾', '處理器', '下', '半', '年', '應', '可', '恢復', '正常', '供貨', '。', '至於', '義隆', '電', '高', '單價', '的', '。加密', '產品', '，', '已', '自', '今年', '2月', '小量', '出貨', '，', '預料', '本', '季', '再', '增', '一', '家', '中國', '客戶', '。', '整體', '而言', '，', '今年', '出貨', '動能', '最', '強', '客戶', '是', '華為', '，', '特別', '。', '是', '平板', '產品', '，', '原本', '一', '季', '出貨', '30萬', '套', '，', '預估', '本', '季', '將', '超過', '90萬', '套', '。', '預估', '本', '季', '合併', '營收', '季', '增', '8.9%', '至', '14.3%', '，', '介於', '20.5億', '至', '2', '。', '1.5億', '元', '，', '毛利率', '約', '在', '45%', '至', '46%', '區間', '，', '營益率', '介於', '18.2%', '至', '20.5%', '。', '。']</t>
  </si>
  <si>
    <t>['2019', '/', '05/', '08', '收盤價', '0.16', '元', '，', '月', '報酬', '下跌', '43%', '。', '。']</t>
  </si>
  <si>
    <t>['2019年', '04月', '累計', '營收', '863,193千', '元', '，', '年減', '91%', '。', '2019年', '04月', '單月', '營收', '303,001千', '元', '，', '年', '減', '86%', '。', '。']</t>
  </si>
  <si>
    <t>['2019年', '04月', '累計', '營收', '734,084千', '元', '，', '年減', '21%', '。', '2019年', '04月', '單月', '營收', '182,620千', '元', '，', '年減', '24%', '。', '。']</t>
  </si>
  <si>
    <t>['2019年', '04月', '單月', '營收', '59,173千', '元', '，', '年減', '42%', '。', '。']</t>
  </si>
  <si>
    <t>['2019年', '04月', '累計', '營收', '282,510千', '元', '，', '年減', '76%', '。', '。']</t>
  </si>
  <si>
    <t>['華航', '董事會', '決議', '通過', '子公司', '台灣', '虎航', '釋股', '規畫案', '，', '華航', '說明', '，', '台灣', '虎航', '上市', '時程', '規畫', '為', '，', '目標', ' 12', ' 月', '登錄', '興櫃', '，', '明', '。年', '第二', '季', '申請', '上市', '，', '明年', '第四', '季', '台', '虎', '掛牌', '上市', '。', '為', '符合', '上市', '審查', '準則', '第 ', '19', ' ', '條第 1', ' ', '項', '第 3', ' 款', '規定', '，', '需', '降低', '華航', '和', '。', '所有', '子公司', '持有', '台', '虎', '股份', '占', '比', '至', ' 70%', ' ', '以下', '，', '因此', '，', '依', '台虎', '上市', '時程', '規畫', '時程', '，', '將', '釋股', '和', '現金', '增資', '。', '。']</t>
  </si>
  <si>
    <t>['華航', '以', '售後', '租回', '方式', '處分', '5', '架', 'A330-', '300', '客機', '之', '相關', '訊息', '，', '說明', '如', '下', '：', '。', '1', '.', '標的物', '之', '名稱', '及', '性質', '：', 'A330-', '300', '客機', '。', '2', '.', '交易', '單位', '數量', '： 5', '架', '。', '3', '.', '交易', '總金額', '因', '處於', '商業', '談判', '階段', '，', '價格', '金額', '尚未', '確定', '，', '將', '於', '簽約', '後', '補行', '公', '。告', '。', '。', '4', '.', '交易', '相對人', '因', '處於', '商業', '談判', '階段', '，', '將', '於', '簽約', '後', '補行', '公告', '。', '。', '5', '.', '取得', '或', '處分', '之', '具體', '目的', '或', '用途', '：', '改善', '公司', '資產', '結構', '，', '降低', '航機', '殘值', '風險', '。', '。', '華航', '以', '租', '機', '方式', '引進', '14', '架', 'A321', 'neo', '客機', '之', '相關', '訊息', '，', '說明', '如下', '：', '。', '1', '.', '標的物', '之', '名稱', '及', '性質', '：', 'A321', 'neo', '客機', '。', '2', '.', '交易', '單位', '數量', '：', '14', '架', '。', '3', '.', '交易', '總金額', '約', '170億', '台幣', '，', '並', '將', '依照', '實際', '年度', '調幅', '變動', '。', '。', '4', '.', '交易', '對象', '因', '處於', '商業', '談判', '階段', '，', '將', '於', '簽約', '後', '補行', '公告', '。', '。', '5', '.', '取得', '或', '處分', '之', '具體', '目的', '或', '用途', '：', '航機', '汰舊換新', '，', '提升', '營運', '效率', '。', '。']</t>
  </si>
  <si>
    <t>['中櫃', '基於', '業務', '上', '之', '整體', '規劃', '及', '管理', '等', '因素', '，', '向', '關係人', '大信', '船務', '代理', '股份', '有限公司', '租賃', '取得', '台北市', '中山區', '南京東路', '*', '。號', '之', '不動產', '使用權', '資產', '，', '租金', '總金額', '為', '每', '月', '130,000', '元', '，', '使用權', '資產', '金額', '為', '3,069,181', '元', '。', '。']</t>
  </si>
  <si>
    <t>['桃園市', '空服員', '職業', '工會', '將', '於', ' 13 日', '啟動', '罷工', '投票', '，', '長榮航', '對', '內', '再', '發出', '公告', '指出', '，', '鑒於', '桃園市', '空服員', '職業', '工會', '近期', '即', '。', '將', '發起', '罷工', '投票', '，', '此', '舉', '在', '心理', '上', '，', '已', '造成', '部分', '旅客', '對', '行程', '安排', '的', '不確定性', '，', '使', '公司', '自', ' 5 月', '以來', '訂位', '和', '載客率', '下降', '。', '，', '若', '罷工', '投票', '通過', '，', '後續', '工會', '據以', '發起', '罷工', '行為', '，', '將', '更', '嚴重', '衝擊', '公司', '營運', '。', '公司', '因', '罷工', '後', '損失', '了', '許多', '原本', '可以', '持續', '。', '提升', '所有', '員工', '勞動', '條件', '的', '資源', '，', '後續', '公司', '將', '不得已', '而', '採取', '因應', '措施', '如', '下', '：', '。', '(1)', ' ', '若', '罷工', '導致', '公司', '獲利', '大幅', '下滑', '，', '甚至', '虧損', '，', '基於', '持續', '營運', '與', '恢復', '公司', '競爭', '能力', '考量', '，', '將', '暫停', '年終', '獎金', '和', '年度', '調', '。', '薪', '，', '直至', '公司', '恢復', '獲利', '為止', '。', '。', '(2)', ' ', '因', '罷工', '期間', '公司', '營運', '勢必', '面臨', '重大', '影響', '，', '有', '暫停', '或', '限縮', '福利', '措施', '的', '必要', '，', '因此', '依', '「', '長榮', '航空', '公司', '國際', '航線', '員工', '。', '優待', '機票', '福利', '辦法', '」', '第 26', ' 條', '「', '本', '公司', '得', '視', '營業', '狀況', '於', '一定', '期間', '或', '區間', '停止', '或', '限制', '優待', '機票', '之', '使用', '」', '的', '規定', '，', '公司', '。', '自', '罷工', '首日', '起', ' 3 年', '，', '將', '暫時', '停止', '所有', '員工', '及', '眷屬', '申請', ' / ', '使用', '本', '公司', '員工', '優待', '機票', '暨', '聯航', ' ', '(', 'ZED', ')', ' ', '優惠', '機票', '。', '。', '不過', '，', '為', '鼓勵', '全體', '空', '、', '地勤', '員工', '於', '罷工', '期間', '支援', '公司', '，', '避免', '損害', '旅客', '權益', '，', '只要', '於', '罷工', '期間', '同仁', '依', '班表', '出勤', '者', '，', '與', '。', '配合', '公司', '調整', '班表', '者', '，', '不', '受', '上述', '限制', '。', '。']</t>
  </si>
  <si>
    <t>['2019年', '04月', '累計', '營收', '671,256千', '元', '，', '年減', '36%', '。', '2019年', '04月', '單月', '營收', '166,083千', '元', '，', '年減', '39%', '。', '。']</t>
  </si>
  <si>
    <t>['連鎖', '餐飲', '集團', '六角', '國際', '受惠', '全球', '展店', '規模', '擴大', '，', '同步', '帶動', '原物料', '銷貨', '收入', '與', '加盟', '及', '權利金', '收入', '成長', '，', '第一', '季', '合併營', '。', '收達', '10.9億', '元', '，', '年增', '38.09%', '，', '營業', '淨利', '1.17億', '，', '稅', '後', '淨利', '7,146萬', '元', '，', '分別', '較', '去年', '同', '期', '成長', '254.79%', '及', '380.76%', '，', 'EPS', '。', '為', '1.87', '元', '，', '創', '單季', '歷史', '新高', '。', '第二', '季', '進入', '茶飲', '旺季', '，', '已', '無', '虧損店', '包袱', '的', '六角', '可望', '受惠', '規模', '經濟', '與', '品牌', '綜效', '發威', '，', '公。司', '將', '有', '機會', '在', '合併', '營收', '與', '獲利', '表現', '上', '都', '再', '挑戰', '新高', '記錄', '。', '另', '六角', '旗下', '杭州', '瑞里', '今年', '除', '仍', '著重', '旗下', '「', '黑瀧堂', '」', '及', '「', '果。麥', '」', '茶飲', '品牌', '的', '經營', '展店', '，', '全', '年', '預計', '能', '維持', '雙位數', '成長', '，', '同時', '為', '加強', '並且', '開拓', '大陸', '東北', '地區', '商機', '，', '杭州', '瑞里', '今年', '除', '。', '了', '雲南', '昆明', '外', '，', '亦', '將', '成立', '另', '新', '的', '物流', '倉儲', '。', '。']</t>
  </si>
  <si>
    <t>['2019年', '04月', '累計', '營收', '54,686千', '元', '，', '年減', '61%', '。', '2019年', '04月', '單月', '營收', '11,130千', '元', '，', '年減', '62%', '。', '。']</t>
  </si>
  <si>
    <t>['華南', '金代', '子公司', '華南', '銀行', '說明', '行員', '挪用', '客戶', '款項案', '，', '說明', '如下', '：', '。', '1', '.', '發生', '緣由', '：', '華南', '銀行', '於', '今年', '4月', '就', '客戶', '資產', '變化', '情形', '進行', '關懷', '連繫', '，', '主動', '追查', '後', '發現', '張姓', '行員', '涉有', '私自', '挪用', '客戶', '。', '存款', '情事', '，', '本案', '正', '積極', '查證', '中', '，', '將', '確實', '調查', '並', '採取', '負責', '態度', '，', '確保', '客戶', '權益', '不', '受', '任何', '影響', '。', '。', '2', '.', '因應', '措施', '：', '華南', '銀行', '已', '將', '本', '案', '通報', '相關', '主管', '機關', '，', '且', '已', '移送', '檢調', '單位', '查辦', '。', '本', '案', '係', '屬', '獨立', '個案', '，', '華南', '銀行', '對', '張姓', '。行員', '已', '立即', '調離', '現職', '，', '並', '自', '5月', '8日', '起', '停職', '，', '也', '已', '採取', '相關', '之', '法律', '及', '保全', '措施', '，', '本行', '將', '對', '內部', '相關', '作業', '再', '深入', '檢討', '改', '。', '進', '及', '落實', '執行', '，', '以', '杜絕', '類似', '情事', '。', '。']</t>
  </si>
  <si>
    <t>['2019年', '04月', '單月', '營收', '91,791千', '元', '，', '年減', '22%', '。', '。']</t>
  </si>
  <si>
    <t>['2019', '/', '05/08', '收盤價', '8.02', '元', '，', '月', '報酬', '下跌', '34%', '。', '。']</t>
  </si>
  <si>
    <t>['2019年', '04月', '累計', '營收', '1,304,461千', '元', '，', '年減', '38%', '。', '2019年', '04月', '單月', '營收', '404,324千', '元', '，', '年減', '42%', '。', '。']</t>
  </si>
  <si>
    <t>['元炬', '因', '無', '未來', '業務', '考量', '，', '經', '2019/5/8', '董事會', '決議', '註銷', '子公司', '安圭拉', '展成', '國際', '有限公司', '設立', '登記', '。', '。']</t>
  </si>
  <si>
    <t>['2019年', '04月', '累計', '營收', '940,739千', '元', '，', '年減', '18%', '。', '2019年', '04月', '單月', '營收', '224,011千', '元', '，', '年減', '34%', '。', '。']</t>
  </si>
  <si>
    <t>['監察人', '本人', '江炳桔', '於', '2019/05/08', '預計', '申讓', '132', '張', '股票', '，', '預計', '申讓', '比重', '48%', '，', '交易', '方式', '為', '一般', '交易', '。', '。']</t>
  </si>
  <si>
    <t>['散熱廠', '泰碩', '受惠', '5G', '基地台', '相關', '散熱', '產品', '持續', '出貨', '，', '4月', '營收', '達', '3.76億', '元', '，', '月增', '0.2%', '、', '年增', '69.4%', '，', '連', '兩', '個', '月', '創新', '高', '。', '。泰碩', '表示', '，', '現階段', '公司', '的', '手機', '熱管', '主要', '出貨', '韓系', '客戶', '，', '從', '去年', '底', '至', '今年', '首', '季', '都', '不斷', '在', '出貨', '，', '月', '產能', '約', '260', '支', '熱管', '，', '。', '已', '達', '滿載', '狀態', '，', '本', '季', '起', '將', '橫向', '發展', '，', '搶攻', '不同', '客戶', '，', '整體', '產能', '利用率', '仍', '會', '維持', '在', '高峰', '水準', '。', '5G', '設備', '方面', '，', '公司', '本', '季', '。', '將', '開始', '出貨', '5G', '基地台', '相關', '設備', '的', '散熱器', '，', '協助', '客戶', '備料', '的', '時間', '為', '3月', '至', '5月', '，', '為', '本', '季', '營收', '成長', '的', '主要', '動能', '之', '一', '。', '。']</t>
  </si>
  <si>
    <t>['2019年', '04月', '累計', '營收', '205,198千', '元', '，', '年減', '30%', '。', '2019年', '04月', '單月', '營收', '54,117千', '元', '，', '年減', '33%', '。', '。']</t>
  </si>
  <si>
    <t>['2019年', '04月', '累計', '營收', '1,036,421千', '元', '，', '年減', '19%', '。', '2019年', '04月', '單月', '營收', '272,363千', '元', '，', '年減', '28%', '。', '。']</t>
  </si>
  <si>
    <t>['2019年', '04月', '累計', '營收', '164,173千', '元', '，', '年減', '81%', '。', '2019年', '04月', '單月', '營收', '43,846千', '元', '，', '年', '減', '81%', '。', '。']</t>
  </si>
  <si>
    <t>['2019', '/05/08', '收盤價', '36.10', '元', '，', '月', '報酬', '下跌', '35%', '。', '。']</t>
  </si>
  <si>
    <t>['皇龍', '為', '興建', '住宅', '大樓', '出售', '，', '與', '子公司', '龍城', '營造', '簽訂', '台南市', '安南區', '國安段', '1550', '-', '1', '地號', '建築', '水電', '消防', '及', '設備', '工程', '承攬契', '。', '約', '，', '契約', '總金額', '新台幣', '375,550,000', '元', '(', '含', '稅', ')', '。', '。']</t>
  </si>
  <si>
    <t>['凡', '甲', '科技', '代', '子公司', '凡甲', '電子', '(', '蘇州', ')', '有限公司', '公告', '購入', '員工', '宿舍', '，', '說明', '如', '下', '：', '。', '1', '.', '標的物', '之', '名稱', '及', '性質', '：', '太倉市', '沙溪鎮', '應溪南路', '158號', '(', '諾丁', '公館', ')', '的', '23', '間', '房地產', '及', '沙溪鎮', '瑞雲路', '199號', '(', '公元府', ')', '1', '間', '。', '房地產', '。', '2', '.', '交易', '單位', '數量', '：', '。', '24', '間', '房地產', '，', '共', '3,109.24', '平方公尺', '，', '。', '3', '.', '平均', '每', '間', '人民幣', '1,338,692', '元', '。', '4', '.', '交易', '總金額', '人民幣', '32,128,606', '元', '。', '。', '5', '.', '交易', '相對人', '及', '其', '與', '公司', '之', '關係', '：', '與', '公司', '無關系', '之', '自然人', '。', '6', '.', '取得', '或', '處分', '之', '具體', '目的', '或', '用途', '：', '做為', '員工', '宿舍', '使用', '。']</t>
  </si>
  <si>
    <t>['2019年', '04月', '累計', '營收', '41,712千', '元', '，', '年減', '48%', '。', '2019年', '04月', '單月', '營收', '10,171千', '元', '，', '年減', '50%', '。', '。']</t>
  </si>
  <si>
    <t>['內部', '稽核', '主管', '龔鳳玲', '內部', '調動', '，', '由', '盧巧玲', '接任', '。', '。', '內部', '稽核', '主管', '張昱中', '離職', '，', '由', '龔鳳玲', '接任', '。', '。']</t>
  </si>
  <si>
    <t>['2019年', '04月', '累計', '營收', '222,558千', '元', '，', '年減', '29%', '。', '2019年', '04月', '單月', '營收', '57,240千', '元', '，', '年減', '43%', '。', '。']</t>
  </si>
  <si>
    <t>['智擎', '今年', '將', '進行', '董事會', '改選', '，', '東洋', '與', '現任', '總經理', '葉常菁', '各自', '提名', '董事', '，', '造成', '候選', '人數', '大', '爆炸', '。', '此', '次', '董事', '席次', '的', '提名', '。', '，', '葉常菁', '是', '以', '行使', '1%', '股東', '提名權', '的', '模式', '，', '提出', '4', '席', '一般', '董事', '與', '2', '席', '獨立', '董事', '的', '名單', '，', '此', '次', '提名', '人選', '大', '爆炸', '，', '主要', '是', '東。洋', '與', '葉常菁', '陣營', '雙方', '先前', '在', '提名', '董事', '上', '，', '因', '缺乏', '共識', '與', '互信', '基礎', '，', '導致', '應', '改選', '9', '名', '，', '卻', '出現', '總計', '15', '名', '候選人', '的', '情況', '。', '，', '雙方', '對於', '提名', '的', '流程', '也', '各', '有', '解讀', '，', '未來', '程序', '是否', '合法', '將', '交由', '主管', '機關', '判定', '。', '葉常菁', '坦言', '，', '新', '藥', '公司', '停留', '在', '原地', '就', '。', '是', '退步', '，', '現在', '公司', '有', '財力', '跟', '精力', '，', '當然', '就', '是', '要', '往', '下', '走', '，', '過去', '三', '年', '已經', '忍讓', '很多', '，', '甚至', '有', '不少', '已經', '洽商', '近', '完成', '的', '個案', '。', '，', '最後', '因', '未', '獲', '董事會', '同意', '，', '就', '無法', '進行', '下去', '，', '事', '後', '都', '證明', '該', '洽商', '個案', '市值', '都', '飆漲', '不少', '。', '她', '下重話說', '，', '如果', '未來', '三', '年', '。', '還是', '維持', '過去', '三', '年', '董事會', '的', '模式', '，', '「', '我', '跟', '團隊', '都', '不', '玩', '了', '」', '，', '也', '呼籲', '小', '股東', '能', '在', '今年', '6月', '13日', '股東會', '上', '支持', '。', '。']</t>
  </si>
  <si>
    <t>['財務', '經理', '張雅琪', '內部', '調動', '，', '由', '舒麗玲', '接任', '。', '。', '會計', '主管', '陳雅玲', '內部', '調動', '，', '由', '舒麗玲', '接任', '。', '。', '發言人', '林俊男', '內部', '調動', '，', '由', '王錦祥', '接任', '。', '。']</t>
  </si>
  <si>
    <t>['2019年', '04月', '單月', '營收', '1,159千', '元', '，', '年減', '76%', '。', '。']</t>
  </si>
  <si>
    <t>['2019年', '04月', '累計', '營收', '70,399千', '元', '，', '年減', '38%', '。', '2019年', '04月', '單月', '營收', '15,620千', '元', '，', '年', '減', '15%', '。', '。']</t>
  </si>
  <si>
    <t>['如', '興', '接受', '金融', '監督', '管理', '委員會', '來函', '指示文', '到', '20', '日', '內', '重行', '公告', '申報', '2018年度', '財務', '報告', '，', '說明', '如', '下', '：', '。', '1', '.', '更正', '且', '重編', '之', '財務', '報告', '年季', ':', '2018年度', '。', '2', '.', '有關', '本', '公司', '2018年度', '財務', '報告', '，', '業經', '會計師', '查核', '完竣', '出具', '修正式', '無', '保留', '意見', '，', '並', '依法', '公告', '在案', '。', '。', '3', '.', '本', '公司', '對於', '商譽', '價值', '評估', '方式', '，', '係', '充分', '考慮', '現有', '與', '後續', '新增', '客戶', '之', '可能', '影響', '，', '本', '公司', '於', '2018年度', '中', '即', '與', 'NANJING', '。', ' USA', ',', ' INC', '.', '洽談', '業務', '合作', '與', '股權', '交易', '，', 'NANJING USA', ',', ' INC', '.', '為', '避免', '未來', '中', '美', '貿易戰', '之', '可能', '衝擊', '，', '於', '股權', '交易', '完成', '前', '。', '前', '即', '與', '本', '公司', '先行', '展開', '業務', '往來', '，', '本', '公司', '為', '配合', '將來', '新', '訂單', '之', '生產', '，', '亦', '就', '產能', '重新', '安排', '規劃', '，', '股權', '交易', '完成', '與否', '，', '。', '並', '不', '影響', '雙方', '後續', '之', '業務', '往來', '，', '後續', '之', '股權', '交易', '完成', '，', '僅', '係', '更', '加速', '、', '強化', '雙方', '之', '關係', '，', '就', '實質', '營運', '面觀', '之', '，', '未來', '訂', '。', '單', '現金', '流入', '並非', '因', '股權', '交易', '所', '造成', '，', '因之', '對', '國際', '會計', '準則', '之', '見解', '仍', '與', '主管', '機關', '意見', '相左', '，', '故', '主管', '機關', '來函', '要求', '本', '公。司', '重新', '評估', '商譽', '減損', '情形', '並', '洽請', '會計師', '重新', '查核', '後', '重行', '公告', '。', '。', '4', '.', '考量', '商譽', '減損', '測試', '主要', '仰賴', '未來', '現金', '流量', '作為', '判斷', '依據', '，', '企業', '經營', '對於', '客戶', '組合', '隨時', '可能', '因應', '經營', '需求', '有所', '調整', '。', '，', '無法', '一成不變', '，', '本', '公司', '於', '編制', '2018年度', '財務', '報表', '時', '，', '業', '就', '商譽', '減損', '之', '評估', '方式', '與', '會計師', '充分', '討論', '，', '於', '考量', '未來', '營', '。', '運', '之', '必要', '調整', '後', '，', '認為', '2018年度', '商譽', '尚', '無', '提列', '減損', '之', '必要性', '。', '。', '5', '.', '本', '公司', '於', '接獲', '金管會', '函示', '，', '即', '就', '國際', '會計', '準則', '公報', '之', '定義', '與', '專業', '團隊', '重新', '評估', '商譽', '減損', '之', '判斷', '情形', '，', '並', '就', '本', '公司', '。', '未來', '經營', '立場', '與', '策略', '持續', '與', '會計師', '及', '主管', '機關', '溝通', '討論', '後', '，', '依法', '辦理', '。', '。', '【', 'TCRI ', '觀點', '_', '20190524', '】', '。', '如同', '先前', '觀點', '，', '如興', '2017年', '高溢價', '併購', '玖地', '公司', '產生', '商譽', '及', '無形', '資產', '金額', '高達', '81億', '元', '。', '檢視', '其', '併購', '之', '績效', '，', '2018年', '。', '僅', '營收', '規模', '成長', '，', '但', '營運', '仍', '處於', '虧損', '。', '顯示', '，', '併購', '效益', '不如', '預期', '，', '商譽', '等', '無形', '資產', '顯', '有', '減損', '之', '疑慮', '，', '故', '本', '次', '遭', '交易', '。', '所', '要求', '重編', '財報', '，', '符合', '預期', '。', '。']</t>
  </si>
  <si>
    <t>['2019', '/', '05/08', '收盤價', '7.00', '元', '，', '月', '報酬', '下跌', '40%', '。', '。']</t>
  </si>
  <si>
    <t>['2019年', '04月', '累計', '營收', '413,154千', '元', '，', '年減', '28%', '。', '2019年', '04月', '單月', '營收', '127,005千', '元', '，', '年減', '22%', '。', '。']</t>
  </si>
  <si>
    <t>['2019年', '04月', '累計', '營收', '883,812千', '元', '，', '年減', '18%', '。', '2019年', '04月', '單月', '營收', '197,189千', '元', '，', '年減', '27%', '。', '。']</t>
  </si>
  <si>
    <t>['2019年', '04月', '累計', '營收', '695,262千', '元', '，', '年減', '35%', '。', '2019年', '04月', '單月', '營收', '192,332千', '元', '，', '年減', '40%', '。', '。']</t>
  </si>
  <si>
    <t>['2019年', '04月', '累計', '營收', '1,740,858千', '元', '，', '年減', '31%', '。', '2019年', '04月', '單月', '營收', '461,273千', '元', '，', '年減', '27%', '。', '。']</t>
  </si>
  <si>
    <t>['2019年', '04月', '累計', '營收', '458,993千', '元', '，', '年減', '15%', '。', '2019年', '04月', '單月', '營收', '120,545千', '元', '，', '年減', '24%', '。', '。']</t>
  </si>
  <si>
    <t>['元翎', '決議', '分割', '工業品', '部門', '事業', '之', '相關', '營業', '予', '本', '公司', '百分之百', '持股', '之', '子公司', '元翊', '精密', '工業', '股份', '有限公司', '事宜', '，', '說明', '如', '。', '下', '：', '。', '1', '.', '併購', '種類', '：', '分割', '。', '2', '.', '參與', '併購', '公司', '名稱', '：', '元翊', '精密', '工業', '股份', '有限公司', '(', '下', '稱', '「', '元翊', '公司', '」', ')', '。', '3', '.', '交易', '相對人', '：', '元翊', '公司', '。', '4', '.', '交易', '相對人', '為', '關係人', '：', '是', '。', '5', '.', '併購', '目的', '：', '。', '進行', '專業', '分工', '及', '組織', '重組', '，', '以', '提高', '競爭力', '及', '經營', '績效', '。', '。', '6', '.', '併購', '後', '預計', '產生', '之', '效益', '：', '。', '預計', '分割', '後', '將', '能', '提高', '整體', '競爭力', '及', '經營', '績效', '，', '提升', '本', '公司', '股東', '權益', '價值', '。', '。', '7', '.', '分割', '基準日', '暫定', '2020', '/', '1/1', '。', '。']</t>
  </si>
  <si>
    <t>['2019年', '04月', '累計', '營收', '362,851千', '元', '，', '年減', '11%', '。', '2019年', '04月', '單月', '營收', '95,536千', '元', '，', '年減', '21%', '。', '。']</t>
  </si>
  <si>
    <t>['泰博', '擬', '發行', '有', '擔保', '可', '轉換', '公司債', '(', '泰博', '三', ')', '，', '以', '募集', '台幣', '1,500,000', '(', '仟', '元', ')', '，', '用以', '償還', '銀行', '借款', '。', '。']</t>
  </si>
  <si>
    <t>['太極', '能源', '與', '關係人', '廣運', '機械', '工程', '股份', '有限公司', '減少', '原', '取得', '之', '不動產', '使用權', '資產', '租賃', '範圍', '，', '減少', '租賃', '面積', '約', '6,623', '坪', '。', '，', '調整', '後', '月', '租金', '為', '新台幣', '400,000', '元', '(', '未', '稅', ')', '(', '追溯', '自', '2019.05.01', '生效', ')', '、', '調整', '後', '使用權', '資產', '淨額', '為', '新台幣', '10,558,263', '。', '元', '。', '。']</t>
  </si>
  <si>
    <t>['2019年', '04月', '累計', '營收', '691,597千', '元', '，', '年減', '44%', '。', '2019年', '04月', '單月', '營收', '179,959千', '元', '，', '年減', '61%', '。', '。']</t>
  </si>
  <si>
    <t>['半導體', '磊晶片廠', '英特磊', '（', 'IET-KY', '）', '因', '液態', '氮', '承包', '廠商', '施工', '疏失', '，', '導致', 'MBE', '磊晶', '設備', '延遲', '出貨', '，', '影響', '4月', '營收', '降至', '0.48', '。億', '元', '，', '較', '上', '個', '月', '減少', '23.8%', '，', '也', '較', '去年', '同', '期', '減少', '0.9%', '。', '累計', '今年', '前', '四', '個', '月', '營收', '為', '2.29億', '元', '，', '年', '減', '4.3%', '。', '公司', '預估', '，', '。', '這', '波', '延遲', '出貨', '再', '1', '至', '2', '個', '月', '即可', '遞補', '回來', '，', '後續', '賠償', '損失', '將', '交由', '保險', '公司', '處理', '。', '。']</t>
  </si>
  <si>
    <t>['2019年', '04月', '累計', '營收', '566,438千', '元', '，', '年減', '19%', '。', '2019年', '04月', '單月', '營收', '137,270千', '元', '，', '年減', '35%', '。', '。']</t>
  </si>
  <si>
    <t>['萬達', '光電', '授權', '董事長', '向', '經濟部', '及', '佳晶', '科技', '股份', '有限公司', '破產', '管理人', '取得', '不動產', '(', '土地', '約', '3,841', '坪', '、', '建物', '約', '4,167', '坪', ')', '以', '。', '供', '營運', '使用', '，', '交易', '總金額', '尚未', '確定', '(', '議價', ')', '，', '俟', '正式', '合約', '簽定', '後', '，', '再行', '公告', '完整', '交易', '資訊', '。', '。', '萬達', '光電', '為', '營運', '發展', '需要', '，', '原於', '2018/', '11/9', '董事會', '決議', '透過', '第三', '地', '間接', '投資', '中國', '大陸', '地區', '；', '2019', '/', '5/8', '董事會', '決議通', '。', '投資', '方式', '由', '間接', '投資', '改為', '直接', '或', '間接', '投資', '中國', '大陸', '設立', '新', '公司', '，', '於', '大陸', '子公司', '完成', '投資', '後', '再', '另行', '公告', '。', '。']</t>
  </si>
  <si>
    <t>['2019年', '04月', '累計', '營收', '421,010千', '元', '，', '年減', '40%', '。', '2019年', '04月', '單月', '營收', '138,529千', '元', '，', '年減', '26%', '。', '。']</t>
  </si>
  <si>
    <t>['邑昇', '以', '每', '股', '台幣', '16.50', '元', '辦理', '現金', '增資', '普通股', '，', '發行', '股數', '為', '3,000,000', '股', '，', '發行', '總額', '為', '台幣', '30,000,000', '元', '，', '募資', '總額', '。', '為', '台幣', '49,500,000.00', '元', '；', '本', '次', '現金', '增資', '將', '用於', '：', '償還', '銀行', '借款', '。']</t>
  </si>
  <si>
    <t>['2019年', '04月', '累計', '營收', '76,694千', '元', '，', '年減', '18%', '。', '2019年', '04月', '單月', '營收', '16,226千', '元', '，', '年減', '23%', '。', '。']</t>
  </si>
  <si>
    <t>['2019年', '04月', '累計', '營收', '1,066,351千', '元', '，', '年減', '42%', '。', '2019年', '04月', '單月', '營收', '303,831千', '元', '，', '年減', '34%', '。', '。']</t>
  </si>
  <si>
    <t>['2019年', '04月', '累計', '營收', '400,133千', '元', '，', '年減', '37%', '。', '2019年', '04月', '單月', '營收', '92,335千', '元', '，', '年減', '50%', '。', '。']</t>
  </si>
  <si>
    <t>['2019', '/', '05/08', '收盤價', '18.35', '元', '，', '月', '報酬', '下跌', '53%', '。', '。']</t>
  </si>
  <si>
    <t>['遠雄', '建設為', '擴增', '公司', '營業', '收入', '，', '簽訂', '新', '北市', '中和區', '華中段', '住宅', '大樓', '新建', '工程', '承攬', '契約', '追加', '協議書', '，', '契約', '追加', '後', '總金', '。', '額', '為', '新台幣', '3,064,626仟', '元', '。', '。']</t>
  </si>
  <si>
    <t>['2019年', '04月', '單月', '營收', '10,191千', '元', '，', '年減', '78%', '。', '。']</t>
  </si>
  <si>
    <t>['2019年', '04月', '單月', '營收', '279,569千', '元', '，', '年減', '43%', '。', '。']</t>
  </si>
  <si>
    <t>['皇鼎', '建設', '代', '子公司', '建喬', '營造', '公告', '向', '關係人', '處分', '房地', '相關', '事宜', '，', '說明', '如', '下', '：', '。', '1', '.', '標的物', '之', '名稱', '及', '性質', '：', '台北市', '大安區', '仁愛段', '四小', '段', '二四四', '地號', '土地', '及', '其', '上', '建物', '。', '2', '.', '交易', '單位', '數量', '：', '土地', '面積', '：', '60.25', '平方公尺', '、', '約', '18.23', '坪', '；', '建物', '面積', '：', '157.07', '平方公尺', '、', '約', '47.51', '坪', '。', '3', '.', '交易', '總金額', '：', '新台幣', '35,680,000', '元', '。', '4', '.', '交易', '相對人', '：', '黃岱宣', '(', '母公司', '董事', '之', '配偶', ')', '。', '5', '.', '預計', '認列', '處分', '利益', '約', '新台幣', '11,300,000', '元', '。', '6', '.', '處分', '之', '具體', '目的', '或', '用途', '：', '處分', '獲取', '利益', '。']</t>
  </si>
  <si>
    <t>['長虹', '繼', '公告', '去年', 'EPS', '達', '14.34', '元', '之後', '，', '股利', '政策', '終於', '公布', '，', '霸氣', '配發', '現金', '股利', '達', '7', '元', '，', '創下', '掛牌', '上市', '以來', '第二', '高', '紀錄', '。', '，', '傲視', '多數', '營建股', '上市櫃', '公司', '；', '不過', '，', '由於', '近年', '大量', '購', '地', '、', '簽訂', '合建案', '需要', '投入', '大量', '工程款', '，', '因此', '盈餘', '配發率', '只有', '。', '48%', '。', '展望', '2019年', '，', '長虹', '完工', '入帳', '案源', '無虞', '，', '總銷', '75億', '元', '的', '「', '長虹', '天際', '」', '去年', '底', '完工', '，', '今年', '可望', '入帳', '；', '總銷', '約', '42億', '。元', '的', '商辦', '大樓', '「', '長虹', '新世代', '」', '（', 'WTO 13', '期', '）', '完工', '，', '若', '順利', '成交', '，', '全', '年', '營收', '和', '獲利', '將', '再', '躍進', '。', '。']</t>
  </si>
  <si>
    <t>['中連', '貨運', '處分', '臺北市', '南港區', '玉成段', '一', '小', '段', '0169', '、', '0278', '及', '0277-1', '地號', '之', '全部', '土地', '及', '其', '地上物', '，', '說明', '如', '下', '：', '。', '1', '.', '標的物', '之', '名稱', '及', '性質', '：', '土地', '：', '臺北市', '南港區', '玉成段', '一', '小', '段', '0169', '、', '0278', '及', '0277-1', '地號', '，', '計', '3', '筆', '地號', '；', '建物', '：', '坐落', '臺', '。', '北市', '南港區', '南港路', '三段', '106巷', '15號', '。', '2', '.', '交易', '單位', '數量', '：', '土地', '面積', '1278', '平方公尺', '，', '約', '386.595', '坪', '(', '依', '簽約日', '之', '土地', '登記', '謄本', '為準', ')', '及', '其', '地上物', '。', '3', '.', '總售價', '計', '新台幣', '541,233,000', '元', '。', '。', '4', '.', '交易', '相對人', '：', '雄域', '建設', '股份', '有限公司', '(', '非', '關係人', ')', '。', '5', '.', '預估', '處分', '利益', '約', '新台幣', '390,266,589', '元', '。', '6', '.', '取得', '或', '處分', '之', '具體', '目的', '或', '用途', '：', '活化', '資產', '。']</t>
  </si>
  <si>
    <t>['群益證', '對於', '鏡週刊', '報導', '"', '群益', '證券', '、', '群益', '期貨', '將', '包裹', '出售', '乙', '事', '"', '澄清', '並', '無', '此', '事', '。', '。']</t>
  </si>
  <si>
    <t>['2019年', '04月', '單月', '營收', '-', '8,303千', '元', '，', '年減', '133%', '。', '。']</t>
  </si>
  <si>
    <t>['群益期', '對於', '鏡週刊', '報導', '"', '群益', '證券', '、', '群益', '期貨', '將', '包裹', '出售', '乙', '事', '"', '澄清', '並', '無', '此', '事', '。', '。']</t>
  </si>
  <si>
    <t>['2019年', '04月', '累計', '營收', '611,782千', '元', '，', '年減', '54%', '。', '2019年', '04月', '單月', '營收', '151,788千', '元', '，', '年減', '29%', '。', '。']</t>
  </si>
  <si>
    <t>['2019年', '04月', '累計', '營收', '5,577,001千', '元', '，', '年減', '13%', '。', '2019年', '04月', '單月', '營收', '1,284,528千', '元', '，', '年減', '24%', '。', '。']</t>
  </si>
  <si>
    <t>['2019年', '04月', '累計', '營收', '1,330,316千', '元', '，', '年減', '39%', '。', '2019年', '04月', '單月', '營收', '399,347千', '元', '，', '年減', '40%', '。', '。']</t>
  </si>
  <si>
    <t>['2019年', '04月', '累計', '營收', '197,873千', '元', '，', '年減', '42%', '。', '2019年', '04月', '單月', '營收', '59,985千', '元', '，', '年減', '31%', '。', '。']</t>
  </si>
  <si>
    <t>['2019', '/', '05/08', '收盤價', '2.10', '元', '，', '月', '報酬', '下跌', '55%', '。', '。']</t>
  </si>
  <si>
    <t>['2019年', '04月', '累計', '營收', '1,223,050千', '元', '，', '年減', '45%', '。', '2019年', '04月', '單月', '營收', '342,185千', '元', '，', '年減', '55%', '。', '。']</t>
  </si>
  <si>
    <t>['2019年', '04月', '累計', '營收', '1,903,618千', '元', '，', '年減', '22%', '。', '2019年', '04月', '單月', '營收', '469,629千', '元', '，', '年減', '35%', '。', '。']</t>
  </si>
  <si>
    <t>['2019年', '04月', '單月', '營收', '154,608千', '元', '，', '年減', '21%', '。', '。']</t>
  </si>
  <si>
    <t>['久元', '處分', '重要', '子公司', '巨豐', '半導體', '有限公司', '股權', '專案', '，', '說明', '如下', '：', '。', '1', '.', '重要', '子公司', '名稱', '：', '巨豐', '半導體', '有限公司', '。', '2', '.', '發生', '緣由', '：', '喪失', '控制力', '。', '3', '.', '發生', '日期', '：', '於', '2019', '/', '5/8', '董事會', '決議', '處分', '重要', '子公司', '巨豐', '半導體', '有限公司', '100%', '股權', '。', '4', '.', '發生', '原因', '：', '本', '公司', '擬', '出售', '巨豐', '半導體', '有限公司', '100%', '股權', '，', '因而', '間接', '轉讓', '巨豐', '電子', '有限公司', '及', '吳江巨豐', '電子', '有限公。司', '100%', '股權', '。', '5', '.', '受讓', '對象', '或', '所', '洽', '特定', '對象', '：', '亨通', '光電', '國際', '有限公司', '(', '非', '關係人', ')', '。', '6', '.', '實際', '處分', '損益', '認列', '時點', '及', '金額', '，', '尚', '需', '視', '簽約', '後', '之', '實際', '交割日', '，', '依據', '基準日', '財務', '報表', '及', '合約', '所', '訂', '之', '價格', '調整', '機制計', '。', '算', '交易', '總金額', '而', '定', '。', '【', 'TCRI ', '觀點', '_', '20190529', '】', '。', '1', '.', '吳江', '巨豐', '電子', '主要', '從事', '測試', '業務', '，', '營收', '占', '比', '約', '10%', '，', '2018年', '虧', '0.8億', '元', '，', '母公司', '對', '其', '資金', '貸', '與', '(', '2019', '/3', ')', '0.26億', '元', '。', '。', '據', '2019', 'Q1', '財報', '，', '預計', '於', '2019/6/30', '前', '以', '680萬', '美元', '(', '約', '2億', '台幣', ')', '完成', '交易', '。', '。', '2', '.', '處分', '後', '公司', '合併', '營收', '減少', '，', '但', '有助於', '改善', '獲利', '。', '。']</t>
  </si>
  <si>
    <t>['台郡', '4月', '營收', '出爐', '，', '16.14億', '元', '，', '月增', '10.23%', '，', '年增', '6.09%', '，', '公司', '表示', '，', '第一', '季', '營運', '谷底', '已', '過', '，', '第二', '季', '整體', '備貨量', '將', '。', '成長', '一成，6月', '會', '有', '新', '產品', '小量', '出貨', '，', '平板', '也', '有', '新品', '鋪貨', '，', '看好', '台郡', '將', '在', '5G', '領域', '陸續', '收割', '，', '第二', '季', '營運', '有望', '逐漸', '回', '。', '溫', '，', '公司', '亦', '對', '5G', '天線', '及', '市場', '感到', '興奮', '和', '樂觀', '。', '台郡', '表示', '，', '針對', '5G', '相關', '技術', '布局', '長', '達', '三', '年', '，', '目前', '不論', '在', '研發', '技術', '或', '製。程', '技術', '都', '已', '做好', '準備', '，', '也', '獲', '多方', '客戶', '認同', '與', '肯定', '。', '因此', '台郡', '第一', '季', '投資', '5G', '新', '廠房', '建設', '，', '也', '同步', '在', '昆山', '廠蓋', '後段', '，', '預。', '計', '2020年', '下', '半', '年', '完工', '量產', '。', '2019年', '資本', '支出', '預計', '40億', '元', '，', '其中', '20', '至', '25億', '將', '用於', '兩岸', '廠房', '建設', '，', '其餘', '用', '在', '下', '半', '年', '新品', '。', '量產', '所', '需', '設備', '。', '。']</t>
  </si>
  <si>
    <t>['2019年', '04月', '累計', '營收', '1,032,288千', '元', '，', '年減', '8%', '。', '2019年', '04月', '單月', '營收', '236,401千', '元', '，', '年減', '21%', '。', '。']</t>
  </si>
  <si>
    <t>['2019年', '04月', '累計', '營收', '117千', '元', '，', '年減', '42%', '。', '2019年', '04月', '單月', '營收', '17千', '元', '，', '年', '減', '74%', '。', '。']</t>
  </si>
  <si>
    <t>['2019年', '04月', '累計', '營收', '38,286千', '元', '，', '年減', '65%', '。', '2019年', '04月', '單月', '營收', '10,610千', '元', '，', '年減', '59%', '。', '。']</t>
  </si>
  <si>
    <t>['2019年', '04月', '累計', '營收', '0千', '元', '，', '年減', '100%', '。', '2019年', '04月', '單月', '營收', '0千', '元', '，', '年', '減', '100%', '。', '。']</t>
  </si>
  <si>
    <t>['2019年', '04月', '累計', '營收', '1,042,433千', '元', '，', '年減', '17%', '。', '2019年', '04月', '單月', '營收', '235,518千', '元', '，', '年減', '30%', '。', '。']</t>
  </si>
  <si>
    <t>['萊鎂醫', '於', '2019', '/', '5/8', '公告', '美國', '食品', '藥物', '管理署', '(', 'FDA', ')', '受理', '本', '公司', '提出', '之', 'iNap One ', 'Sleep ', 'Therapy ', 'System', '睡眠', '呼吸', '治療', '。', '裝置', '510', '(', 'K', ')', '上市', '前', '通知', '申請', '。', '。']</t>
  </si>
  <si>
    <t>['2019年', '04月', '累計', '營收', '195,006千', '元', '，', '年減', '25%', '。', '2019年', '04月', '單月', '營收', '51,709千', '元', '，', '年減', '33%', '。', '。']</t>
  </si>
  <si>
    <t>['科定', '以', '每', '股', '台幣', '40.20', '元', '辦理', '現金', '增資', '普通股', '，', '發行', '股數', '為', '9,000,000', '股', '，', '發行', '總額', '為', '台幣', '90,000,000', '元', '，', '募資', '總額', '。', '為', '台幣', '361,800,000.00', '元', '；', '本', '次', '現金', '增資', '將', '用於', '：', '償還', '銀行', '借款', '。']</t>
  </si>
  <si>
    <t>['2019年', '04月', '累計', '營收', '89,511千', '元', '，', '年減', '23%', '。', '2019年', '04月', '單月', '營收', '25,333千', '元', '，', '年減', '23%', '。', '。']</t>
  </si>
  <si>
    <t>['羅麗芬', '-KY', '會', '通過', '新設', '台灣', '子公司', '投資案', '，', '說明', '如', '下', '：', '。', '1', '.', '標的物', '之', '名稱', '及', '性質', '：', '取得', '新', '設立', '台灣', '公司', '股份', '。', '2', '.', '交易', '數量', '、', '每', '單位', '價格', '及', '交易', '總金額', '：', '每', '股', '面額', '10', '元', '，', '2100萬', '股', '，', '資本額', '台幣', '2.1億', '元', '。', '。', '3', '.', '取得', '或', '處分', '之', '具體', '目的', '或', '用途', '：', '發展', '台灣', '業務', '。', '。']</t>
  </si>
  <si>
    <t>['2019年', '04月', '累計', '營收', '422,516千', '元', '，', '年增', '16%', '。', '2019年', '04月', '單月', '營收', '114,093千', '元', '，', '年增', '33%', '。', '。']</t>
  </si>
  <si>
    <t>['2019年', '04月', '累計', '營收', '30,333千', '元', '，', '年減', '69%', '。', '2019年', '04月', '單月', '營收', '10,156千', '元', '，', '年減', '63%', '。', '。']</t>
  </si>
  <si>
    <t>['瑩碩', '生技', '公告', '本', '公司', '與', '華潤', '賽科', '簽訂', '戰略', '合作', '意向書', '及', '藥品', '技術', '轉讓', '協議', '，', '說明', '如', '下', '：', '。', '1', '.', '本', '公司', '與', '中國', '大陸', '華潤', '集團', '旗下', '之', '華潤賽', '科藥業', '有限', '責任', '公司', '簽署', '戰略', '合作', '意向書', '，', '雙方', '將', '在', '大陸', '市場', '開展', '多', '項', '。', '技術', '平臺', '及', '藥品', '的', '研發', '專案', '，', '透過', '雙方', '各自', '優勢', '，', '共同', '創造', '更', '大', '的', '商業', '價值', '。', '同時', '雙方', '並', '基於', '上述', '合作', '意向書', '，', '簽', '。', '訂', '第一', '個', '藥品', '技術', '轉讓', '協議', '，', '由', '本', '公司', '進行', '降', '血脂', '藥品', '「', '依折', '麥布辛伐他汀片', '」', '開發', '，', '華潤', '賽科', '進行', '藥品', '註冊', '申請', '。', '、', '生產', '及', '後續', '銷售', '，', '共同', '搶攻', '中國', '大陸', '首仿藥', '市場', '。', '本', '公司', '將', '分', '階段', '取得', '里程', '碑金', '及', '首仿', '技術', '轉讓費', '不', '高於', '人民幣', '。', '750萬', '元', '，', '另', '於', '產品', '上市', '後', '，', '依', '雙方', '約定', '之', '比率', '收取', '銷售', '權益金', '。', '。', '2', '.', '對', '公司', '財務', '、', '業務', '之', '影響', '(', '解除', '者', '不', '適用', ')', '：', '對', '本', '公司', '中長期', '營運', '具有', '正面', '影響', '。', '。', '3', '.', '具體', '目的', '(', '解除', '者', '不', '適用', ')', '：', '產品', '合作', '開發', '。', '。']</t>
  </si>
  <si>
    <t>['2019年', '04月', '單月', '營收', '25,327千', '元', '，', '年減', '32%', '。', '。']</t>
  </si>
  <si>
    <t>['會計', '主管', '劉淑莉', '內部', '調動', '，', '由', '林玲如', '接任', '。', '。']</t>
  </si>
  <si>
    <t>['2019年', '04月', '累計', '營收', '37,721千', '元', '，', '年減', '40%', '。', '2019年', '04月', '單月', '營收', '7,787千', '元', '，', '年減', '43%', '。', '。']</t>
  </si>
  <si>
    <t>['2019年', '04月', '累計', '營收', '172,066千', '元', '，', '年減', '17%', '。', '2019年', '04月', '單月', '營收', '45,502千', '元', '，', '年減', '30%', '。', '。']</t>
  </si>
  <si>
    <t>['2019年', '04月', '累計', '營收', '915,638千', '元', '，', '年減', '18%', '。', '2019年', '04月', '單月', '營收', '169,389千', '元', '，', '年減', '36%', '。', '。']</t>
  </si>
  <si>
    <t>['2019年', '04月', '累計', '營收', '934,192千', '元', '，', '年減', '1%', '。', '2019年', '04月', '單月', '營收', '166,948千', '元', '，', '年減', '49%', '。', '。']</t>
  </si>
  <si>
    <t>['2019年', '04月', '累計', '營收', '852,255千', '元', '，', '年減', '74%', '。', '2019年', '04月', '單月', '營收', '177,522千', '元', '，', '年減', '77%', '。', '。']</t>
  </si>
  <si>
    <t>['2019年', '04月', '累計', '營收', '631,912千', '元', '，', '年減', '17%', '。', '2019年', '04月', '單月', '營收', '130,970千', '元', '，', '年減', '35%', '。', '。']</t>
  </si>
  <si>
    <t>['2019年', '04月', '累計', '營收', '680,225千', '元', '，', '年減', '15%', '。', '2019年', '04月', '單月', '營收', '159,873千', '元', '，', '年減', '28%', '。', '。']</t>
  </si>
  <si>
    <t>['2019年', '04月', '累計', '營收', '197,035千', '元', '，', '年減', '28%', '。', '2019年', '04月', '單月', '營收', '54,721千', '元', '，', '年減', '28%', '。', '。']</t>
  </si>
  <si>
    <t>['2019年', '04月', '累計', '營收', '16,897千', '元', '，', '年減', '45%', '。', '2019年', '04月', '單月', '營收', '2,486千', '元', '，', '年減', '6%', '。', '。']</t>
  </si>
  <si>
    <t>['商億-KY', '召開', '股東會', '，', '董事長', '謝智通', '表示', '，', '受到', '美', '中', '貿易', '大戰', '影響', '，', '已', '到', '泰國', '設廠', '，', '也', '考慮', '明', '或', '後年', '至', '柬埔寨', '投資', '。', '。', '今年', '營收', '和', '獲利', '目標', '，', '他', '表示', '，', '要', '看', '美國', '總統', '川普', '動態', '，', '若', '無', '川普', '的', '影響', '因素', '，', '營收', '預計', '成長', '5%', '至', '10%', '，', '但', '若', '未', '。', '來', '關稅', '要', '增至', '25%', '，', '就', '得', '跟', '客戶', '共同', '吸收', '，', '並', '轉嫁', '消費者', '，', '能', '持平', '已', '屬', '不錯', '。', '商億', '主要', '產品', '包含', '沙發', '、', '床', '、', '餐椅', '等', '。', '室', '內', '家具', '，', '並', '以', '客製化', '產品', '為主', '。', '目前', '三', '大', '銷售', '市場', '比重', '，', '北美', '市場', '占', '比', '達', '90%', '至', '92%', '，', '澳洲', '約', '5%', '，', '歐洲', '約', '1%', '，', '謝智', '。', '通說', '，', '今年', '這', '三', '隻', '腳', '，', '澳洲', '會', '跑', '得', '較', '快', '，', '去年', '就', '成長', '10%', '以上', '，', '今年', '會', '持續', '推出', '設計', '新品', '及', '功能性', '沙發', '搶市', '，', '歐洲', '。', '希望', '能', '成長', '至', '2%', '。', '。']</t>
  </si>
  <si>
    <t>['世紀', '鋼構', '代', '子公司', '世紀', '華都', '開發', '建設', '有限公司', '公告', '為', '活化', '資產', '而', '向', '關係人', '祥鼎', '投資', '股份', '有限公司', '處分', '不動產', '(', '土地', ')', '。', '，', '交易', '總金額', '為', '21,000仟', '元', '，', '預計', '處分', '利益', '為', '14,498仟', '元', '。', '。']</t>
  </si>
  <si>
    <t>['漢來', '美食', '租賃', '漢神', '資產', '管理', '股份', '有限公司', '原', '租約', '協議', '變更', '，', '說明', '如', '下', '：', '。', '1', '.', '標的物', '之', '名稱', '及', '性質', '：', '高雄市', '成功一路', '266號', '(', '漢來', '新', '世界', '大樓', '之', '部分', '樓層', ')', '。', '2', '.', '租賃', '面積', '：', '共', '5,342.77', '坪', '。', '3', '.', '變更', '後', '租金', '總金額', '：', '每', '個', '月', '固定', '租金', '新台幣', '5,150千', '元', '(', '未', '稅', ')', '。', '4', '.', '變更', '後', '每', '坪', '租金', '每', '個', '月', '約', '新台幣', '964', '元', '。', '5', '.', '變更', '後', '使用權', '資產', '金額', '：', '新台幣', '786,468千', '元', '。', '6', '.', '交易', '相對人', '及', '其', '與', '公司', '之', '關係', '：', '漢神', '資產', '管理', '股份', '有限公司', '(', '關係人', ')', '。', '7', '.', '取得', '或', '處分', '之', '具體', '目的', '或', '用途', '：', '作為', '營業', '場所', '使用', '。']</t>
  </si>
  <si>
    <t>['2019年', '04月', '累計', '營收', '110,639千', '元', '，', '年減', '19%', '。', '2019年', '04月', '單月', '營收', '27,966千', '元', '，', '年減', '24%', '。', '。']</t>
  </si>
  <si>
    <t>['2019年', '04月', '累計', '營收', '443,332千', '元', '，', '年減', '3%', '。', '2019年', '04月', '單月', '營收', '68,526千', '元', '，', '年減', '39%', '。', '。']</t>
  </si>
  <si>
    <t>['2019年', '04月', '累計', '營收', '445,453千', '元', '，', '年減', '39%', '。', '2019年', '04月', '單月', '營收', '126,134千', '元', '，', '年減', '47%', '。', '。']</t>
  </si>
  <si>
    <t>['2019年', '04月', '累計', '營收', '175,694千', '元', '，', '年減', '36%', '。', '。']</t>
  </si>
  <si>
    <t>['華友', '聯', '為', '興建', '住宅', '大樓', '出售', '，', '而', '與', '華慶', '營造', '工程', '有限公司', '(', '100%', '持股', '之', '子公司', ')', '簽訂', '高雄市', '左營區', '果貿段', '177', '-', '9', '地號', '。', '新建', '工程', '之', '基礎', '工程', '承攬', '合約', '，', '契約', '總金額', '為', '新台幣', '103,764,251', '元', '(', '含', '稅', ')', '。', '。', '華友', '聯', '為', '興建', '住宅', '大樓', '出售', '，', '而', '與', '華慶', '營造', '工程', '有限公司', '(', '100%', '持股', '之', '子公司', ')', '簽訂', '高雄市', '左營區', '果貿段', '177', '地號', '新', '。建', '工程', '之', '其他', '工程', '承攬', '合約', '，', '契約', '總金額', '為', '新台幣', '263,638,145', '元', '(', '含', '稅', ')', '。', '。', '華友', '聯', '為', '興建', '住宅', '大樓', '出售', '，', '而', '與', '華慶', '營造', '工程', '有限公司', '(', '100%', '持股', '之', '子公司', ')', '簽訂', '高雄市', '左營區部', '後段', '113-', '4', '地號', '。', '新建', '工程', '之', '其他', '工程', '承攬', '合約', '，', '契約', '總金額', '為', '新台幣', '98,079,872', '元', '(', '含', '稅', ')', '。', '。']</t>
  </si>
  <si>
    <t>['華友', '聯原', '於', '2018/05/11', '公告', '擬', '發行', '有', '擔保', '普通', '公司債', '(', '華友', '聯', '107', '-1', ')', '，', '於', '2019', '/05/09', '公告', '撤銷', '發行', '。', '。']</t>
  </si>
  <si>
    <t>['2019年', '04月', '累計', '營收', '72,814千', '元', '，', '年減', '20%', '。', '2019年', '04月', '單月', '營收', '17,363千', '元', '，', '年減', '34%', '。', '。']</t>
  </si>
  <si>
    <t>['南紡', '代', '重要', '子公司', '臺南', '紡織', '(', '越南', ')', '有限公司', '公告', '，', '擬', '分', '階段', '投資', '約', '新台幣', '4億6仟萬', '元', '增設', '機器', '設備', '，', '說明', '如', '下', '：', '。', '1', '.', '發生', '緣由', '：', '為', '因應', '市場', '發展', '需求', '，', '並', '持續', '提升', '公司', '產品', '競爭力', '，', '臺南', '紡織', '(', '越南', ')', '有限公司', '擬', '分', '階段', '投資', '約', '新台幣', '。', '4億6仟萬', '元', '增設', '機器', '設備', '。', '。', '2', '.', '本案', '業經', '臺南', '紡織', '(', '越南', ')', '有限公司', '2019', '/', '5/9', '董事會', '決議', '通過', '。', '。']</t>
  </si>
  <si>
    <t>['2019年', '04月', '累計', '營收', '240,390千', '元', '，', '年減', '36%', '。', '2019年', '04月', '單月', '營收', '63,051千', '元', '，', '年減', '38%', '。', '。']</t>
  </si>
  <si>
    <t>['2019年', '04月', '累計', '營收', '273千', '元', '，', '年減', '93%', '。', '2019年', '04月', '單月', '營收', '37千', '元', '，', '年', '減', '98%', '。', '。']</t>
  </si>
  <si>
    <t>['會計', '主管', '洪憲忠', '內部', '調動', '，', '由', '徐肇男', '接任', '。', '。']</t>
  </si>
  <si>
    <t>['2019年', '04月', '累計', '營收', '106,551千', '元', '，', '年減', '52%', '。', '2019年', '04月', '單月', '營收', '27,124千', '元', '，', '年減', '25%', '。', '。']</t>
  </si>
  <si>
    <t>['2019年', '04月', '累計', '營收', '98,839千', '元', '，', '年減', '37%', '。', '2019年', '04月', '單月', '營收', '20,565千', '元', '，', '年減', '43%', '。', '。']</t>
  </si>
  <si>
    <t>['2019年', '04月', '累計', '營收', '628,882千', '元', '，', '年減', '36%', '。', '2019年', '04月', '單月', '營收', '173,325千', '元', '，', '年減', '27%', '。', '。']</t>
  </si>
  <si>
    <t>['內部', '稽核', '主管', '林佩芸', '內部', '調動', '，', '由', '陳志順', '接任', '。', '。']</t>
  </si>
  <si>
    <t>['英瑞', '-KY', '以', '每', '股', '台幣', '19.20', '元', '辦理', '現金', '增資', '普通股', '，', '發行', '股數', '為', '12,000,000', '股', '，', '發行', '總額', '為', '台幣', '120,000,000', '元', '，募', '。', '資', '總額', '為', '台幣', '230,400,000.00', '元', '；', '本', '次', '現金', '增資', '將', '用於', '：', '償還', '銀行', '借款', '。']</t>
  </si>
  <si>
    <t>['宏佳騰', '公告', '本', '公司', '擬', '設立', '子公司', '投資案', '，', '說明', '如下', '：', '。', '1', '.', '發生', '緣由', '：', '2019/05/09', '董事會', '決議', '通過', '設立', '子公司', '。', '。', '2', '.', '註冊', '資本額', '：', '新台幣', '3000萬', '元', '以內', '，', '設立', '相關', '細節', '董事會', '授權', '董事長', '處理', '新設', '公司', '等', '相關', '事宜', '。', '。', '3', '.', '資金', '來源', '：', '自有', '資金', '。', '4', '.', '投資', '目的', '：', '拓展', '經營', '智慧', '電動車', '行銷', '。']</t>
  </si>
  <si>
    <t>['台蠟', '的', '獨立', '董事', '就', '董事會', '議決', '事項', '表示', '保留', '意見', '，', '說明', '如', '下', '：', '。', '1', '.', '表示', '反對', '或', '保留', '意見', '之', '獨立', '董事', '或', '審計', '委員會', '、', '薪酬', '委員會', '成員', '姓名', '：', '盧陽正', '。', '2', '.', '表示', '反對', '或', '保留', '意見', '之', '議案', '：', '決議', '本', '公司', '2019年', '股東', '常會', '提名', '董事', '、', '獨立', '董事', '、', '監察人', '候選人', '名單', '。', '3.', '前揭', '獨立', '董事', '或', '審計', '委員會', '、', '薪酬', '委員會', '成員', '表示', '反對', '或', '保留', '之', '意見', '：', '本案', '因應', '本', '公司', '2019年度', '股東', '常會', '由', '股東', '。', '提名', '之', '董事', '、', '獨立', '董事', '和', '監察', '候選人', '的', '名單', '，', '本席', '(', '獨立', '董事', '盧陽正', ')', '在', '此', '提醒', '公司', '針對', '所有', '候選人', '的', '名單', '是否', '有違', '。', '背', '公司', '治理', '實務', '準則', '的', '消極', '資格', '者', '、', '是否', '有違背', '像', '職業', '倫理', '之', '消極', '條件', '，', '在', '此', '提醒', '公司', '應該', '要', '進一步', '了', '解', '一下', '；', '初', '。步', '本席', '對', '這些', '名單', '沒有', '意見', '，', '僅次', '提醒', '公司', '要', '再', '進一步', '做', '一些', '進一步', '訊息', '的', '了解', '，', '以上', '。', '。']</t>
  </si>
  <si>
    <t>['2019年', '04月', '累計', '營收', '131,434千', '元', '，', '年減', '11%', '。', '2019年', '04月', '單月', '營收', '25,582千', '元', '，', '年減', '57%', '。', '。']</t>
  </si>
  <si>
    <t>['2019年', '04月', '累計', '營收', '898,209千', '元', '，', '年減', '22%', '。', '2019年', '04月', '單月', '營收', '126,164千', '元', '，', '年減', '56%', '。', '。']</t>
  </si>
  <si>
    <t>['2019年', '04月', '累計', '營收', '1,099,699千', '元', '，', '年減', '81%', '。', '2019年', '04月', '單月', '營收', '254,481千', '元', '，', '年減', '70%', '。', '。']</t>
  </si>
  <si>
    <t>['富喬', '工業', '之', '斗六', '玻纖', '紗廠', '2019', '/', '5/9', '凌晨', '發生', '意外', '事故', '，', '說明', '如', '下', '：', '。', '1', '.', '本', '公司', '斗六', '玻纖紗', '一', '廠', '於', '5/9', '上午', '6點', '，', '因', '熔爐', '玻璃液', '滲漏', '，', '造成', '液位', '下降', '，', '無', '人員', '傷亡', '，', '基於', '考量', '安全', '暫時', '停工', '。', '進行', '維修', '。', '。', '2', '.', '因應', '措施', '：', '考量', '生產', '人員', '安全', '，', '進行', '停工', '維修', '，', '熔爐', '及', '管線', '全面', '檢修', '。', '。', '3', '.', '預計', '停工', '三', '天', '進行', '全面', '檢修', '，', '停工', '損失', '估計', '約', '新台幣', '壹仟萬', '元', '，', '因', '尚', '有', '虎尾', '玻纖', '紗', '二廠', '及', '斗六', '玻纖布廠', '維持', '正常', '。', '生產', '，', '且', '本', '公司', '已', '有', '投保', '產物', '保險', '，', '待', '確定', '事故', '原因', '後', '再', '啟動', '保險', '求償', '事宜', '，', '故', '對', '本', '公司', '財務', '、', '營運', '並', '無', '重大', '影響', '。', '。', '。']</t>
  </si>
  <si>
    <t>['中鋼', '代子公司', '興達', '海洋', '基礎', '股份', '有限公司', '公告', '補充', '原', '2018年', '6月', '28日', '公告', '取得', '不動產', '：', '興達', '海洋', '基礎', '股份', '有限公司', '。', '為', '建廠', '工程', '之', '需要', '而', '與', '中聯', '資源', '股份', '有限公司', '(', '集團', '企業', '關係人', ')', '簽訂', '廠房', '及', '碼頭', '等', '興建', '工程', '之', '委建', '契約', '，', '交易', '金額', '。', '為', '1.898千萬', '元', '。', '。']</t>
  </si>
  <si>
    <t>['2019年', '04月', '累計', '營收', '2,415,245千', '元', '，', '年減', '22%', '。', '2019年', '04月', '單月', '營收', '544,030千', '元', '，', '年減', '25%', '。', '。']</t>
  </si>
  <si>
    <t>['2019年', '04月', '累計', '營收', '788,986千', '元', '，', '年減', '26%', '。', '2019年', '04月', '單月', '營收', '196,095千', '元', '，', '年減', '28%', '。', '。']</t>
  </si>
  <si>
    <t>['2019年', '04月', '累計', '營收', '330,907千', '元', '，', '年減', '28%', '。', '2019年', '04月', '單月', '營收', '89,212千', '元', '，', '年減', '24%', '。', '。']</t>
  </si>
  <si>
    <t>['鴻海', '轉投資', '的', '夏普', '，', '計畫', '在', ' 2020', ' 年', ' 3 月期', '中', '，', '向', '主要', '往來', '銀行', '的', '瑞穗', '銀行', '及', '三菱', '日聯', '銀行', '，', '買回', '該', '公司', '的', '優先', '。', '股', '。', '夏普', '在', '陷入', '經營', '危機', '後', '，', '為了', '償還', '銀行', '債務', '於', ' 2015', ' 年', ' 6 年', '發行', '了', ' 2 ', '千億', '日圓', '的', '優先股', '。', '這', '回', '夏普', '打算', '使用', '。', '自有', '資金', '買回', '的', '，', '是', '銀行', '仍', '持有', '的', '約', ' 1000', ' 億', '日圓', '優先股', '。', '截至', ' 2019', ' 年', ' 1 月', '，夏普', '以', '自有', '資金', '共', '購回', '約', ' 850', ' 億', '。', '日圓', '的', '優先股', '。', '若', '再', '花費', '約', ' 1000', ' 億', '日圓', '買回', '的話', '，', '主要', '兩', '家', '銀行', '所', '持有', '的', '優先股', '也', '將', '會', '歸零', '。', '由於', '這', '兩', '家', '銀行所', '。', '持有', '的', '優先股', '在', '配息', '上', '高於', '普通股', '，', '於', ' 2018', ' 年', ' 3 月期', '所', '發放', '的', ' 3 ', '年期', '股息', '，', '就', '在', '帳面記', '上', '約', ' 150', ' 億', '日圓', '。', '在', '。', ' 7 月', '之後', '，', '銀行', '方面', '將', '具有', '要求', '轉換為', '普通股', '的', '權利', '，', '若', '將', '所有', '優先股', '轉換為', '普通股', '的話', '，', '股票', '數量', '很', '有', '可能', '增', '。', '增加', '最多', '約', ' 2 成', '。', '也', '有', '可能', '在', '意想不到', '時間點', '，', '損及', '一般', '股東', '的', '權益', '。', '夏普', '預估', ' 2019', ' ', '財年', ' ', '(', '截至', ' 3', ' 月', '底', ')', ' ', '的', '最', '。', '終', '利潤', '將', '年增', ' ', '28%', ' ', '至', ' 900', ' 億', '日圓', '。', '將', '以', '自有', '資金', '來', '一', '掃', '前朝', '的', '爛攤子', '，', '在', '經營', '重建', '的', '過程', '中', '讓', '夏普', '重新', '站起', '。', '。', '鴻海', '代', '子公司', '富翔', '精密', '工業', '(', '昆山', ')', '有限公司', '公告', '取得', '濟南', '拓展物業', '發展', '有限公司', '股權', '，', '說明', '如', '下', '：', '。', '1', '.', '標的物', '之', '名稱', '及', '性質', '：', '濟南', '拓展物業', '發展', '有限公司', '股權', '。', '2', '.', '交易', '總金額', '：', '人民幣', '574,945,000', '元', '。', '3', '.', '交易', '相對人', '：Ruby ', 'Financial ', 'Services ', 'Corp', '.', '(', '非', '關係人', ')', '。', '4', '.', '取得', '或', '處分', '之', '具體', '目的', '或', '用途', '：', '長期', '投資', '。']</t>
  </si>
  <si>
    <t>['2019年', '04月', '累計', '營收', '14,642,135千', '元', '，', '年減', '8%', '。', '2019年', '04月', '單月', '營收', '3,251,353千', '元', '，', '年減', '33%', '。', '。']</t>
  </si>
  <si>
    <t>['台積電', '向', 'Applied ', 'Materials ', 'South ', 'East ', 'Asia ', 'Pte', '. Ltd', '.', '及', '香港商', '艾司摩爾', '貿易', '有限公司', '台灣', '分公司', '訂購', '機器', '設', '。', '備', '以', '供', '生產用', '，', '交易', '總金額', '為', 'NT$', '6,408', ' 佰萬', '元', '。', '。']</t>
  </si>
  <si>
    <t>['海悅', '本', '公司', '董事會', '決議', '通過', '設立', '子公司', '，', '說明', '如下', '：', '。', '1', '.', '發生', '緣由', '：', '本', '公司', '為', '擴展', '業務', '，', '多角化', '經營', '，', '擬', '成立', '子公司', '，', '名稱', '暫定', '為', '海研', '建築', '股份', '有限公司', '，', '實收', '資本額', '為', '。', '新台幣', '5,000萬', '元', '，', '以', '每', '股', '新台幣', '10', '元', '價格', '，', '共計', '投資', '新台幣', '3,500萬', '元', '，', '取得', '70%', '股權', '，', '及', '二', '席', '董事', '席次', '(', '三', '董', '二', '監', '。', ')', '。', '。', '2', '.', '主要', '營業', '項目', '為', '住宅', '及', '大樓', '開發', '租售業', '。', '。', '3', '.', '相關', '子公司', '設立', '細節', '，', '及', '其他', '未', '盡', '事宜', '，', '擬請', '董事會', '授權', '董事長', '全權', '處理', '。', '。']</t>
  </si>
  <si>
    <t>['2019年', '04月', '累計', '營收', '5,688,256千', '元', '，', '年減', '11%', '。', '2019年', '04月', '單月', '營收', '1,346,241千', '元', '，', '年減', '20%', '。', '。']</t>
  </si>
  <si>
    <t>['中華電', '之', '2019年', '第一', '季', '財務', '報告', '因', '適用', 'T-IFRSs', '及', 'IFRSs', '兩', '地', '會計', '原則', '不', '一致', '之', '差異', '，', '說明', '如下', '：', '。', '1', '.', '財務', '報告', '年度', '季別', '：', '2018年度', '。', '2', '.', '本', '國', '上市', '有價證券', '採用', '之', '會計', '原則', '：', '依照', '證券', '發行人', '財務', '報告', '編製', '準則', '及', '經', '金融', '監督', '管理', '委員會', '認可', '並', '發布', '生效', '。', '之', 'IAS 34', '「', '期中', '財務', '報導', '」', '編製', '(', '以下', '稱', 'T-IFRSs', ')', '。', '。', '3', '.', '本', '國', '上市', '有價證券', '財務', '資訊', '之', '差異', '項目', '及', '金額', '：', '本', '公司', '及', '其', '子公司', '(', '以下', '稱', '本', '集團', ')', '2019年', '第一', '季', '依據', 'T-IFRSs', '計', '。算', '之', '合併', '淨利', '為', '新台幣', '8,526,713仟', '元', '，', '歸屬於', '母公司', '業主', '淨利', '為', '新台幣', '8,356,082仟', '元', '，', '基本', '每', '股', '盈餘', '為', '新台幣', '1.', '。08', '元', '，', '2019/3/31', '合併', '資產', '總計', '為', '新台幣', '480,031,601仟', '元', '、', '負債', '總計', '為', '新台幣', '85,127,687仟', '元', '、', '權益', '總計', '為', '新台幣', '。', '394,903,914仟', '元', '。', '。', '4.', '境', '外', '發行', '有價證券', '採用', '之', '會計', '原則', '：', '依照', '經', '國際', '會計', '準則', '理事會', '(', 'IASB', ')', '發布', '之', 'IAS 34', '「', '期中', '財務', '報導', '」', '編製', '(', '以', '。', '下', '稱', 'IFRSs', ')', '。', '。', '5', '.', '境', '外', '發行', '有價證券', '財務', '資訊', '之', '差異', '項目', '及', '金額', '：', '本', '集團', '2019年', '第一', '季', '依據', 'IFRSs', '計算', '之', '合併', '淨利', '為', '新台幣', '8,091百。萬', '元', '，', '歸屬於', '母公司', '業主', '淨利', '為', '新台幣', '7,929百萬', '元', '，', '基本', '每', '股', '盈餘', '為', '新台幣', '1.02', '元', '，', '2019/3/31', '合併', '資產', '總計', '為', '新', '。', '台幣', '479,817百萬', '元', '、', '負債', '總計', '為', '新台幣', '87,392百萬', '元', '、', '權益', '總計', '為', '新台幣', '392,425百萬', '元', '。', '。', '6', '.', '差異', '原因', '：', '因', '適用', 'T-IFRSs', '及', 'IFRSs', '兩', '地', '會計', '原則', '不', '一致', '之', '主要', '損益', '差異', '項目', '係', '未', '分配', '盈餘稅', '之', '估列', '。', '另', '本', '公司', '在', '。', '國營', '體制', '時期', '，', '依', '當時', '政府', '之', '規定', '，', '各', '項', '業務', '裝置', '及', '設定費', '收入', '與', '公用', '電話卡', '收入', '係', '於', '收取', '現金', '時', '一', '次', '認列', '收入', '。', '。', '本', '公司', '於', '公司化', '時', '，', '依', '政府', '行政', '命令', '，', '將', '本', '公司', '營運', '所', '需', '之', '資產', '及', '負債', '，', '以', '當時', '之', '帳面', '價值', '作價', '投資', '成立', '本', '公司', '，', '。', '淨值', '超過', '股本', '之', '部分', '全數', '記入', '資本', '公積', '，', '依', 'T-IFRSs', '規定', '無須', '調整', '，', '仍', '帳列', '資本', '公積', '。', '上述', '裝置費', '等', '收入', '依', 'IFRSs', '之', '。', '規定', '應', '予', '追溯', '遞延', '並', '於', '服務', '提供', '期間', '認列為', '收入', '，', '應', '屬', '保留', '盈餘', '，', '故', '應', '調減', '原', '公司化', '時', '帳列', '之', '資本', '公積', '及', '調增', '保留', '。', '盈餘', '。', '此', '項', '調整', '不', '影響', '權益', '總額', '。', '。']</t>
  </si>
  <si>
    <t>['大', '股東', '本人', '恆捷', '科技', '2019', '/05/09', '設質', '1,646,250', '股', '給', '台北', '富邦', '商業', '銀行', '，', '累計', '設質', '23,871,250', '股', '。', '。']</t>
  </si>
  <si>
    <t>['2019年', '04月', '累計', '營收', '602千', '元', '，', '年減', '71%', '。', '2019年', '04月', '單月', '營收', '194千', '元', '，', '年減', '76%', '。', '。']</t>
  </si>
  <si>
    <t>['承啟', '授權', '董事長', '出售', '子公司', '巴哈馬', '上海', '公司', '及', '其', '子公司', '東莞', '長安', '科得', '電子', '有限公司', '股權案', '，', '說明', '如下', '：', '。', '本', '公司', '原', '藉由', '子公司', '巴哈馬', '上海', '公司', '轉投資', '東莞', '長安', '科得', '公司', '，', '作為', '承啟', '委', '外加', '工廠', '，然', '因', '公司', '交易', '型態', '日漸', '改變', '。', '，', '且', '當地', '招工', '不易', '及', '稼動率', '不足', '，', '為', '使', '資金', '回流', '本', '公司', '於', '本業', '作', '更', '有效', '之', '運用', '，', '故', '董事會', '通過', '出售', '價格', '高於', '鑑價報', '。', '告', '之', '評估', '價格', '人民幣', '30,939,128.13', '元', '以上', '時', '，', '授權', '董事長', '全權', '處理', '本', '出售案', '相關', '事宜', '。', '。']</t>
  </si>
  <si>
    <t>['2019', '/', '05/', '09', '收盤價', '0.16', '元', '，', '月', '報酬', '下跌', '38%', '。', '。']</t>
  </si>
  <si>
    <t>['會計', '主管', '曾靖華', '內部', '調動', '，', '由', '高榕鎂', '接任', '。', '。', '財務', '經理', '曾靖華', '內部', '調動', '，', '由', '高榕鎂', '接任', '。', '。']</t>
  </si>
  <si>
    <t>['國揚', '實業', '股份', '有限公司', '2019年', '5月', '6日', '薪酬', '委員會', '委員', '異動', '乙案', '，', '經查', '符合', '證交所', '「', '對', '有價證券', '上市', '公司', '重大', '訊息', '之', '。', '查證', '暨', '公開', '處理', '程序', '」', '第4', '條', '第1', '項', '第6', '款', '情事', '，', '惟', '該', '公司', '延遲', '輸入', '公開', '資訊', '觀測站', '重大', '訊息', '畫面', '，', '已', '違反', '前揭', '處理', '。', '程序', '之', '規定', '，', '故', '證交所', '處以', '違約金', '新台幣', '3萬', '元', '，', '並', '函知', '該', '公司', '嗣後', '應', '確實', '依', '規定', '辦理', '。', '。']</t>
  </si>
  <si>
    <t>['2019年', '04月', '累計', '營收', '5,823千', '元', '，', '年減', '97%', '。', '。']</t>
  </si>
  <si>
    <t>['2019年', '04月', '累計', '營收', '3,173,444千', '元', '，', '年減', '34%', '。', '2019年', '04月', '單月', '營收', '889,346千', '元', '，', '年減', '30%', '。', '。']</t>
  </si>
  <si>
    <t>['2019年', '04月', '累計', '營收', '10,608,553千', '元', '，', '年減', '18%', '。', '2019年', '04月', '單月', '營收', '1,628,741千', '元', '，', '年減', '28%', '。', '。']</t>
  </si>
  <si>
    <t>['榮運', '公告', '本', '公司', '大園', '基地', '設置', '物流', '產業', '園區', '之', '投資', '計畫', '變更', '，', '說明', '如', '下', '：', '。', '1', '.', '簡述', '原', '公告', '申報', '內容', '：', '因應', '桃園', '機場', '第三', '跑道', '開發', '計畫', '之', '航高', '限制', '，', '調整', '開發', '規模', '，', '預計', '投資', '金額', '約', '新台幣', '22億', '。元', '。', '。', '2', '.', '變動', '緣由', '及', '主要', '內容', '：', '考量', '未來', '停車位', '需求', '，', '將', '園區', '倉儲區', '之', '建築物', '屋頂', '規劃為', '停車位', '，', '屋頂', '結構', '變更為', 'RC', '鋼筋', '。', '混凝土', '，', '預計', '總投資', '金額', '約', '新台幣', '25.72億', '元', '。', '。', '3', '.', '變動', '後', '對', '公司', '財務', '業務', '之', '影響', '：', '無。', '。']</t>
  </si>
  <si>
    <t>['萬海代', '子公司', '萬海', '航運', '(', '新加坡', ')', '有限公司', '補充', '公告', '於', '2018', '/', '11', '/', '12', ' ', '8', '艘', '3036', ' TEU', '貨櫃船', '建造案', '簽約', '事宜', '，', '說明', '如', '下', '：', '。', '1', '.', '簡述', '原', '公告', '申報', '內容', '：', '。', '2018', '/', '11', '/', '12', '代', '子公司', '萬海', '航運', '(', '新加坡', ')', '有限公司', '公告', '8', '艘', '3036', ' TEU', '貨櫃船', '建造案', '簽約', '事宜', '，且', '公司', '有', '權於', '簽約', '後', '。', '6', '個', '月', '以內', '以', '相同', '交易', '條件', '追加', '訂購', '4', '艘', '同', '型', '3036', ' TEU', '船舶', '。', '。', '2', '.', ' ', '變動', '緣由', '及', '主要', '內容', '：', '。', '考量', '我司', '船隊', '需求', '以', '保持', '彈性', '運用', '，', '本', '公司', '決定', '不', '追加', '訂購', '相同', '條件', '之', '4', '艘', '同', '型', '3036', 'Teu ', '船舶', '。', '。', '3', '. ', '變動', '後', '對', '公司', '財務', '業務', '之', '影響', '：', '無', '重大', '影響', '。', '。']</t>
  </si>
  <si>
    <t>['2019年', '04月', '累計', '營收', '594,518千', '元', '，', '年減', '15%', '。', '2019年', '04月', '單月', '營收', '158,453千', '元', '，', '年減', '27%', '。', '。']</t>
  </si>
  <si>
    <t>['富驛', '-KY', '公告', '本', '公司', '召開', '重大', '訊息', '記者會', '之', '新聞稿', '內容', '，', '說明', '如下', '：', '。', '1', '.', '發生', '緣由', '：', '本', '公司', '基於', '企業', '發展', '之', '長期', '規劃', '及', '整體', '資源', '的', '重新', '配置', '，', '於', '今日', '(', '2019/5/9', ')', '董事會', '決議', '通過', '擬', '以', '不', '低', '。', '於', '美金', '10,000,000', '元', '之', '價格', '轉讓', '全資', '子公司', '富驛', '國際', '酒店', '管理', '有限公司', '及', '其', '100%', '轉投資', '之', '泊逸', '酒店', '管理', '發展', '(', '南京', ')', '。', '有限公司', '、', '蘇州', '網棧', '酒店', '有限公司', '及', '富驛', '時尚', '酒店', '管理', '發展', '(', '北京', ')', '有限公司', '等', '三', '家', '孫', '公司', '(', '包含', '100%', '持股', '之', '北京', '中', '。', '關村', '、', '北京', '燕莎', '、', '蘇州觀', '前', '及', '南京', '江寧', '等', '4', '家', '仍', '在', '營運', '之', '直營', '酒店', ')', '之', '100', ' %', '股權', '予', '開曼群島', '基金', 'GMCM Capital Part', '。', 'ners–SPC', '。', '。', '2', '.', '本', '公司', '預計', '出售', '後', '將', '酒店', '品牌', '授權', '買方', '用於', '上述', '4', '家', '酒店', '，', '並', '與', '買方', '簽訂', '品牌', '授權', '及', '委託', '經營', '合約', '以', '收取', '加盟費', '。', '及', '服務', '費用', '，', '提高', '本', '公司', '未來', '獲利率', '。', '。', '3', '.', '本', '公司', '與', 'GMCM ', 'Capital ', 'Partners–SPC', '簽訂', '富驛', '國際', '酒店', '管理', '有限公司', '股權', '轉讓', '協議', '後', '即', '開始', '進行', '辦理', '各', '項', '股權', '。', '轉讓', '相關', '作業', '，', '預定', '將', '於', '2019年', '第二', '季', '完成', '股權', '轉讓', '。', '。', '4', '.', '股權', '出售', '價金', '為', '不', '低於', '美金', '10,000,000', '元', '，', '預估', '處分', '利益', '為', '新台幣', '40,000,000', '元', '。', '實際', '處分', '利益', '將', '將', '依', '股權', '交割', '。', '時', '之', '帳面', '價值', '於', '股權', '轉讓', '完成', '並', '扣除', '相關', '成本', '後', '，', '一', '次', '認列', '。', '。', '5', '.', '本', '次', '處分', '股權', '除', '可', '充實', '營運', '資金', '，', '具體', '用於', '償還', '借款', '，', '改善', '財務', '結構', '外', '，', '另', '透過', '本', '集團', '多', '年', '經營', '管理', '連鎖', '飯店', '之', '。', '經驗', '轉做', '品牌', '授權', '管理', '，', '預期', '將', '可', '提高', '經營', '效率', '，', '對', '股東', '權益', '應', '有', '正面', '效益', '。', '。', '富驛', '-KY', '依據', '「', '公開', '發行', '公司', '取得', '或', '處分', '資產', '處理', '準則', '」', '公告', '處分', '股權', '事宜', '，', '說明', '如下', '：', '。', '1', '.', '標的物', '之', '名稱', '及', '性質', '：', '富驛', '國際', '酒店', '管理', '有限公司', '股權', '。', '2', '.', '交易', '總金額', '：', '預計', '不', '低於', '美金', '10,000,000', '元', '(', '新台幣', '309,300,000', ' ', '匯率', '30.93', ')', '。', '3', '.', '交易', '相對人', '：', '開曼群島', '基金', 'GMCM ', 'Capital ', 'Partners–SPC', '(', '非', '關係人', ')', '。', '4', '.', '處分', '利益', '約', '新台幣', '40,000,000', '(', '暫', '估', ')', '。', '5', '.', '取得', '或', '處分', '之', '具體', '目的', '或', '用途', '：', '基於', '企業', '發展', '之', '長期', '規劃', '及', '整體', '資源', '的', '重新', '配置', '。', '富驛', '-KY', '及', '代子', '公司', '公告', '董事會', '決議', '通過', '集團', '內部', '組織', '架構', '調整', '事宜', '，', '說明', '如', '下', '：', '。', '1', '.', '公司', '名稱', '：', '本', '公司', '及', '富驛', '國際', '酒店', '管理', '有限公司', '；', '中聯', '時代', '酒店', '管理', '發展', '(', '北京', ')', '有限公司', '及', '富驛', '時尚', '酒店', '管理', '發。展', '(', '北京', ')', '有限公司', '。', '2', '.', '發生', '緣由', '：', '集團', '內部', '組織', '架構', '調整', '，', '富驛', '國際', '酒店', '管理', '有限公司', '將', '中聯', '時代', '酒店', '管理', '發展', '(', '北京', ')', '有限公司', '100%', '股', '。權', '轉讓給', '本', '公司', '；', '富驛', '時尚', '酒店', '管理', '發展', '(', '北京', ')', '有限公司', '將', '深圳', '富驛', '時尚', '酒店', '管理', '有限公司', '100%', '股權', '轉讓給', '中聯', '時', '。', '代酒店', '管理', '發展', '(', '北京', ')', '有限公司', '。', '。', '3', '.', '因', '屬', '集團', '內部', '架構', '調整', '，', '並', '無', '整生', '相關', '損益', '，', '故', '對', '財務', '業務', '未', '有', '重大', '影響', '。', '。', '【', 'TCRI ', '觀點', '_', '20190521', '】', '。', '1', '.', '富驛', '2018年', '營收', '6億', '元', '，', '年', '減', '14%', '，', '常續性', '虧損', '0.2億', '元', '，', '近', '損益', '兩', '平', '，', '淨', '借款', '金額', '為', '7億', '元', '，', '借款', '依存度', '則', '高達', '1,。826%', '。', '此', '次', '預計', '處分', '之', '北京', '中關村店', '(', '2018年', '期末', '投資', '帳面額', '為', '0.76億', '元', ')', '、', '北京', '燕莎店', '(', '2018年', '期末', '投資', '帳面額', '為', '0。.43億', '元', ')', '、', '蘇州', '觀前店', '(', '2018年', '期末', '投資', '帳面額', '為', '虧損', '0.62億', '元', ')', '、', '南京', '江寧店', '(', '2018年', '期末', '投資', '帳面額', '為', '虧損', '0.58', '。億', '元', ')', '及', '蘇州', '泊逸', '(', '2018年', '期末', '投資', '帳面額', '為', '1.45億', '元', ')', '皆', '為', '直營店', '，', '加計', '南京', '泊逸', '(', '2018年', '期末', '投資', '帳面額', '為', '虧損', '0.。78億', '元', ')', '及', '富驛', '時尚', '(', '2018年', '期末', '投資', '帳面額', '為', '1.57億', '元', ')', '後', '，', '轉讓', '之', '投資', '帳面額', '為', '2.23億', '元', '，', '與', '其', '不', '低於', '美金', '0.1億', '。元', '(', '以', '公告日', '臺灣', '銀行', '之', '匯率', '換算', '，', '折合', '台幣', '約', '3.1億', '元', ')', '之', '出售', '價金', '相比', '，', '顯', '有', '差距', '。', '而', '做', '此', '交易', '，', '富驛', '營收', '將', '大', '。幅', '衰退', '，', '惟', '亦', '將', '改善', '其', '財務', '結構', '。', '。', '2', '.', '另外', '，', '此', '次', '處分', '後', '，', '其', '於', '大陸', '市場', '仍', '有', '包括', '上海', '徐家匯店', '(', '2018年', '期末', '投資', '帳面額', '為', '1.66億', '元', ')', '、', '深圳', '太寧店', '(', '201', '。', '8年', '期末', '投資', '帳面額', '為', '虧損', '0.45億', '元', ')', '等', '兩', '家', '直營店', '及', '包括', '北京', '西三旗', '、', '北京', '亦莊店', '及', '上海', '南京東路店', '等', '15', '家', '特許經', '。', '營店', '，', '因此', '仍', '具', '一定', '影響力', '，', '惟', '直營', '店數', '大幅', '下降', '，', '後續', '發展', '待', '觀察', '。', '。']</t>
  </si>
  <si>
    <t>['臺灣', '企銀', '擬', '發行', '無', '擔保', '普通', '公司債', '(', '臺企銀', '109-1', '(', 'S', ')', ')', '，', '以', '募集', '台幣', '10,000,000', '(', '仟', '元', ')', '，', '用以', '強化', '財務', '結構', ',', ' ', '提高', '本', '。行', '資本', '適足', '比率', '。', '。']</t>
  </si>
  <si>
    <t>['華南', '金代', '子公司', '華南', '銀行', '澄清', '華南', '襄理', '盜領', '金額', '達', '1.5億', '元', '之', '媒體', '報導', '，', '表示', '已', '對', '張員', '提出', '法律', '訴追', '，', '因', '本案', '已', '進', '。', '入', '偵查', '程序', '，', '將', '靜待', '司法', '調查', '結果', '。', '。']</t>
  </si>
  <si>
    <t>['元大', '金控', '代子', '公司', '元大', '銀行', '公告', '與', '利害', '關係人', '共同', '辦理', '自有', '不動產', '大同', '大樓', '「', '都市', '更新', '事業', '計畫', '」', '之', '相關', '事宜', '，', '說', '。', '明', '如下', '：', '。', '1', '.', '標的物', '之', '名稱', '及', '性質', '：', '臺北市', '中山區', '長春段', '一', '小', '段', '764', '及', '764-1', '地號', '持', '分', '土地', '及', '其', '地上', '建物', '。', '。', '2', '.', '更新', '前', '價值', '7.2285億', '元', '、', '預計', '投入', '金額', '2.973億', '元', '，', '交易', '總金額', '10.2015億', '元', '。', '。', '3', '.', '交易', '相對人', '：', '元大', '證券', '、', '元大', '投信', '、', '元大', '期貨', '、', '元大證金', '及', '元大', '建設', '等', '五', '家', '公司', '，', '皆', '為', '關係人', '。', '。', '4', '.', '取得', '或', '處分', '之', '具體', '目的', '或', '用途', '：', '作為', '自用', '營業', '場所', '使用', '。', '。']</t>
  </si>
  <si>
    <t>['奇鋐', '公告', '4月', '營收', '32.52億', '元', '，', '創', '新', '高', '，', '月增', '31.6%', '，', '年增', '38.7%', '，', '主要', '受惠', '於', '品牌', '客戶', '拉貨', '強勁', '。', '奇鋐', '為', '蘋果', '筆電散', '。', '熱', '模組', '供應商', '之', '一', '，', '主要', '生產', '基地', '位於', '大陸', '深圳', '、', '東莞', '、', '上海', '、', '武漢', '及', '蘇州', '；', '其中', '，武漢', '斥資', '50億', '元', '興建', '新', '廠', '擴產', '。', '，', '預計', '今年', '正式', '啟用', '，', '目標', '三', '年', '後', '貢獻', '50億', '元', '營收', '。', '奇鋐', '未來', '將', '轉向', '毛利率', '較', '高', '的', '行動', '通訊', '市場', '，', '加速', '開發', '專用', '型', '。', '散熱', '產品', '，', '藉', '此', '提升', '獲利', '表現', '。', '。']</t>
  </si>
  <si>
    <t>['2019', '/', '05/', '09', '收盤價', '7.80', '元', '，', '月', '報酬', '下跌', '32%', '。', '。']</t>
  </si>
  <si>
    <t>['IC', '通路商', '文曄', '舉行', '法說會', '並', '公布', '財報', '，', '第一', '季', '營收', '為', '674.7億', '元', '，', '季', '減', '21%', '，', '年增', '36%', '；', '毛利率', '3.44%', '，', '達到', '上', '次', '法說', '。', '預估', '的', '區間', '3.3%', '-', '3.5%', '，', '季', '增', '0.29', '個', '百分點', '，', '年', '減', '1.17', '個', '百分點', '；', '營益率', '1.51%', '，', '也', '達', '預估', '區間', '1.4%', '-', '1.6%', '，', '季', '增', '0.0', '。', '2', '個', '百分點', '，', '年', '減', '0.59', '個', '百分點', '；', '稅', '後', '淨利', '3.85億', '元', '，', '季', '減', '35%', '，', '年', '減', '34%', '，', '每', '股', '盈餘', '0.67', '元', '。', '展望', '第二', '季', '營運', '，文', '。曄', '預估', '，', '假設', '美元', '兌', '台幣', '匯率', '約為', '1：30.9', '，', '第二', '季', '營收', '估', '約', '710億', '至', '750億', '元', '，', '約', '季', '增', '5%', '-', '11%', '與', '年增', '33%', '-', '41%', '；', '毛利。率', '預估', '將', '落在', '3.45%', '-', '3.65%', '；', '營業', '利益率', '估', '1.6%', '-', '1.8%', '。文曄', '表示', '，', '各', '領域', '在', '經過', '兩', '季', '庫存', '調整', '後', '，', '預期', '第二', '季', '營收', '。', '將', '向', '上', '成長', '，', '其中', '以', '工業', '和', '儀器', '相關', '成長', '動能', '將', '最', '強', '，', '其次', '為', '車用', '、', '電腦', '、', '消費性', '與', '通訊', '；', '而', '展望', '全', '年', '，', '因', '整體', '經', '。濟', '情勢', '與', '產業', '仍', '有', '不確定性', '，', '今年', '將', '會', '提升', '管理', '效率', '，', '並', '增強', '財務', '管控', '，', '強化', '營運', '效率', '和', '規模', '。', '。', '【', 'TCRI ', '觀點', '_', '20190513', '】', '。', '1.', ' 文曄', '2019年', '第一', '季', '營收', '年', '成長', '36%', '，', '除', '因', '併購', '業務', '幾', '無', '重疊', '之', '宣昶', '(3315)', '外', '，', '尚', '因', '上游', 'IC', '廠商', '降低', 'Direct Accou', '。', 'nt', '比重', '，', '2018年', '8月', '起', '公司', '接獲', '通訊', '產品', '新', '代理', '業務', '，', '大幅', '挹注', '營收', '所', '致', '；', '但', '新', '業務', '毛利', '低', '，', '使', '營收', '組合', '轉差', '，', '宣。昶', '被', '併入', '前', '獲利', '表現', '也', '不如', '文曄', '，', '故', '營業', '淨利', '反而', '同', '比', '減少', '2%', '。', '加上', '舉債', '增加', '拉高', '利息', '費用', '，', '導致', '稅', '後', '淨利', '年', '減', '3', '。成', '。', '。', '2', '. ', '受', '中', '美', '貿易戰', '影響', '終端', '需求', '，', '故', '和', '大聯大', '相同', '，', '公司', '以', '致力', '提升', '營運', '體質', '與', '效率', '來', '因應', '，', '希望', '可以', '改善', '獲利', '情', '。形', '。', '公司', '預測', '下游', '客戶', '庫存', '去化', '於', '2019年', '第二', '季', '完畢', '，然', '中', '美', '貿易戰', '變數', '仍', '多', '，', '目前', '全球', '各', '半導體', '通路', '大', '廠', '看法', '不', '。', '一', '，', '下游', '庫存', '調整', '何時', '告一段落', '仍', '須', '觀察', '，', '避免', '過於', '樂觀', '看待', '。', '。']</t>
  </si>
  <si>
    <t>['文曄', '科技', '擬', '發行', '無', '擔保', '可', '轉換', '公司債', '(', '文曄', '六', ')', '，', '以', '募集', '台幣', '1,200,000', '(', '仟', '元', ')', '，', '用以', '償還', '銀行', '借款', '。', '。']</t>
  </si>
  <si>
    <t>['欣興', '電子', '擴增', '高階', 'IC', '覆晶', '載板廠', '事宜', '，', '說明', '如下', '：', '。', '1', '.', '投資', '計畫', '內容', '：', '高階', 'IC', '覆晶', '載板', '廠', '。', '2', '.', '預計', '投資', '金額', '：', '約', '新台幣', '200億', '元', '。', '3', '.', '預計', '投資', '日期', '：', '2019年', '~', '2022年', '。', '4', '.', '資金', '來源', '：', '自有', '資金', '及', '銀行', '借款', '。', '5', '.', '具體', '目的', '：', '希望', '經由', '技術', '與', '商業', '併進', '的', '方式', '，', '與', '世界級', '領導', '公司', '協同', '合作', '，', '發展', '5G', '、', 'AI', '和', '大', '數據', '中心', '時代', '所', '需', '高', '。階', '先進', 'IC', '覆晶', '載板', '利基', '技術', '，', '提升', '公司', '競爭力', '。', '6', '.', '公司', '未來', '直接', '或', '間接', '投資', '的', '資本', '支出', '金額', '，', '將', '納入', '本', '公司', '年度', '資本', '支出', '計劃', '經由', '董事會', '決議', '後', '執行', '，', '並', '依', '相關', '規', '。', '定於', '公開', '資訊', '觀測站', '公布', '。']</t>
  </si>
  <si>
    <t>['2019年', '04月', '累計', '營收', '841,318千', '元', '，', '年減', '15%', '。', '2019年', '04月', '單月', '營收', '162,136千', '元', '，', '年減', '47%', '。', '。']</t>
  </si>
  <si>
    <t>['2019年', '04月', '累計', '營收', '385,262千', '元', '，', '年減', '37%', '。', '2019年', '04月', '單月', '營收', '92,053千', '元', '，', '年減', '43%', '。', '。']</t>
  </si>
  <si>
    <t>['2019', '/', '05/', '09', '收盤價', '17.15', '元', '，', '月', '報酬', '下跌', '34%', '。', '。']</t>
  </si>
  <si>
    <t>['2019年', '04月', '累計', '營收', '26,586千', '元', '，', '年減', '60%', '。', '2019年', '04月', '單月', '營收', '10,592千', '元', '，', '年減', '47%', '。', '。']</t>
  </si>
  <si>
    <t>['元炬', '擬', '私募', '發行', '有', '擔保', '可', '轉換', '公司債', '(', '遠昇一', '(', 'P', ')', ')', '，', '以', '募集', '台幣', '200,000', '(', '仟', '元', ')', '，', '用以', '充實', '營運', '資金', ',', ' ', '償還', '借款', '或', '其', '。', '他', '因應', '公司', '長期', '營運', '發展', '資金', '之', '需求', '。', '。']</t>
  </si>
  <si>
    <t>['內部', '稽核', '主管', '賴建安', '內部', '調動', '，', '由', '宋湘綺', '接任', '。', '。']</t>
  </si>
  <si>
    <t>['2019年', '04月', '累計', '營收', '36,681千', '元', '，', '年減', '88%', '。', '2019年', '04月', '單月', '營收', '11,867千', '元', '，', '年減', '72%', '。', '。']</t>
  </si>
  <si>
    <t>['2019年', '04月', '累計', '營收', '303,809千', '元', '，', '年減', '65%', '。', '2019年', '04月', '單月', '營收', '113,323千', '元', '，', '年減', '67%', '。', '。']</t>
  </si>
  <si>
    <t>['大', '股東', '本人', '德捷', '投資', '2019/05/09', '設質', '11,000,000', '股', '給', '台北', '富邦', '商業', '銀行', '，', '累計', '設質', '11,000,000', '股', '。', '。']</t>
  </si>
  <si>
    <t>['2019年', '04月', '累計', '營收', '84,600千', '元', '，', '年減', '33%', '。', '2019年', '04月', '單月', '營收', '18,825千', '元', '，', '年減', '8%', '。', '。']</t>
  </si>
  <si>
    <t>['2019年', '04月', '累計', '營收', '461,663千', '元', '，', '年減', '3%', '。', '2019年', '04月', '單月', '營收', '103,585千', '元', '，', '年減', '23%', '。', '。']</t>
  </si>
  <si>
    <t>['2019年', '04月', '累計', '營收', '90,971千', '元', '，', '年減', '30%', '。', '2019年', '04月', '單月', '營收', '24,365千', '元', '，', '年減', '23%', '。', '。']</t>
  </si>
  <si>
    <t>['2019年', '04月', '累計', '營收', '903,504千', '元', '，', '年減', '26%', '。', '2019年', '04月', '單月', '營收', '236,804千', '元', '，', '年減', '29%', '。', '。']</t>
  </si>
  <si>
    <t>['京鼎', '決議', '新', '設立', '子公司', '凱諾', '科技', '股份', '有限公司', '(', '名稱', '暫定', ')', '，', '說明', '如', '下', '：', '。', '1', '.', '標的物', '之', '名稱', '及', '性質', '：', '凱諾', '科技', '股份', '有限公司', '(', '名稱', '暫定', ')', '普通股', '。', '2', '.', '交易', '數量', '：', '20,000,000', '股', '。', '3', '.', '每', '單位', '價格', '：', 'NTD', '10', '元', '。', '4', '.', '交易', '總交易額', '：', 'NTD', '200,000,000', '元', '。', '5', '.', '交易', '相對人', '及', '其', '與', '公司', '之', '關係', '：', '凱諾', '科技', '股份', '有限公司', '名稱', '暫定', '為', '本', '公司', '持股', '100%', '之', '子公司', '。', '6', '.', '取得', '或', '處分', '之', '具體', '目的', '或', '用途', '：', '經營', '業務', '需求', '。']</t>
  </si>
  <si>
    <t>['2019年', '04月', '累計', '營收', '1,083,101千', '元', '，', '年減', '23%', '。', '2019年', '04月', '單月', '營收', '266,562千', '元', '，', '年減', '21%', '。', '。']</t>
  </si>
  <si>
    <t>['益', '通光', '能', '公告', '本', '公司', '上櫃', '股票', '仍', '繼續', '維持', '變更', '交易', '方法', '(', '繼續', '採', '預收', '款券', '方式', '交易', ')', '，', '說明', '如', '下', '：', '。', '1', '.', '櫃買', '中心', '公告', '處置', '引用', '之', '業務', '規則', '則', '條款', '及', '發生', '緣由', '：', '因', '公司', '預計', '於', '2019/5/10', '起', '停止', '太陽能', '電池', '業務', '之', '生產', '及', '。', '處分', '相關', '閒置', '資產', '，', '考量', '停工', '後', '之', '產能', '及', '產量', '均', '為', '零', '，', '疑有', '營運', '全面', '停頓', '之', '虞', '，', '而', '將', '有', '業務', '規則', '第12', '條', '之', '2第1', '項', '第。7', '款', '「', '公司', '營運', '全面', '停頓', '逾', '六', '個', '月', '或', '連續', '六', '個', '月', '公告', '之', '營業', '收入', '為', '零', '或', '負數', '者', '」', '得', '終止', '其', '有價證券', '櫃檯', '買賣', '之', '事由', '。', '。', '前', '開事', '由', '影響', '股東', '權益', '甚', '鉅', '，', '爰', '依', '業務', '規則', '第12', '條', '第1', '項', '第19', '款', '公告', '自', '2019', '/', '5/', '10', '起', '新增', '變更', '交易', '之', '事由', '。', '。', '2', '.', '處理', '結果', '：', '繼續', '變更', '交易', '方法', '。', '。', '3', '.', '股票', '開始', '變更', '交易', '方法', '之', '日期', '：', '2019', '/', '05', '/', '10', '。', '4', '.', '其他', '應', '敘明', '事項', '：', '繼續', '採', '預收', '款券', '方式', '交易', '，', '證券商', '於', '接受', '委託', '買賣', '時', '，', '應', '先', '收足款券', '始', '得', '辦理', '買賣', '。', '。']</t>
  </si>
  <si>
    <t>['群創', '揭曉', '今年', '第一', '季', '財報', '，', '受面板', '價格', '走跌', '、', '淡季', '影響', '等', '因素', '衝擊', '，', '首', '季', '毛利率', '僅', '1.5%', '，', '合併', '營收', '599億', '元', '，', '稅', '後', '。', '損失', '37億', '元', '，', '每', '股', '純損', '0.37', '元', '，', '連續', '兩', '季', '虧損', '。', '展望', '第二', '季', '及', '下', '半', '年', '，', '群創', '表示', '，', '受', '偏光板', '供需', '持續', '緊俏', '影響', '，', '電', '。', '視', '面板', '價格', '可望', '持穩', '，', '並', '預期', '監視器', '、', '筆電', '、', '及', '小', '尺寸', '面板', '需求', '在', '第一', '季', '落底', '後', '，', '將', '逐步', '回溫', '，', '會', '不斷', '優化', '產品', '組', '。合', '及', '技術', '競爭力', '，', '並', '持續', '增強', '成本', '控制', '與', '管理', '，', '以', '加強', '公司', '抵禦', '景氣', '波動', '的', '能力', '，', '進而', '提昇', '營運', '效益', '及', '穩定性', '。', '。']</t>
  </si>
  <si>
    <t>['2019', '/', '05/09', '收盤價', '32.50', '元', '，', '月', '報酬', '下跌', '40%', '。', '。']</t>
  </si>
  <si>
    <t>['先益', '電子', '擬', '取得', '土地', '及', '建物', '，', '董事會', '授權', '董事長', '以', '不', '逾', '新台幣', '232,411,460', '元', '全權', '處理', '。', '。']</t>
  </si>
  <si>
    <t>['2019年', '04月', '累計', '營收', '2,410,314千', '元', '，', '年減', '31%', '。', '2019年', '04月', '單月', '營收', '770,371千', '元', '，', '年', '減', '11%', '。', '。']</t>
  </si>
  <si>
    <t>['2019年', '04月', '累計', '營收', '355,046千', '元', '，', '年減', '16%', '。', '2019年', '04月', '單月', '營收', '79,656千', '元', '，', '年減', '20%', '。', '。']</t>
  </si>
  <si>
    <t>['研發', '主管', '陳學哲', '內部', '調動', '，', '由', '葉錫銘', '接任', '。', '。']</t>
  </si>
  <si>
    <t>['頂晶科', '2019', '/', '05/09', '股票', '暫停', '交易', '。', '。']</t>
  </si>
  <si>
    <t>['頂晶科', '召開', '重大', '訊息', '說明', '記者會', '內容', '，', '說明', '如', '下', '：', '。', '1', '.', '本', '公司', '今日', '下午', '2點', '00分', '於', '證券', '櫃檯', '買賣', '中心', '所', '召開', '重大', '訊息', '說明', '記者會', '，', '就', '本', '公司', '於', '今日', '董事會', '決議', '通過', '以', '股', '。', '份', '轉換', '方式', '，', '被', '新設', '成立', '「', '新', '晶', '投資', '控股', '股份', '有限公司', '收購', '，', '並', '成為', '【', '新晶', '投控', '】', '百分之百', '持股', '之', '子公司', '案', '。', '。', '2', '.', '頂晶科', '(3562)', '力圖', '轉型', '，', '將', '轉為', '投控', '上櫃', '。', '。', '3', '.', '頂晶科', '(3562)', '為', '執行', '產業', '控股', '、', '分業', '經營', '、', '獨立', '發展', '政策', '，', '以', '提升', '整體', '經營', '績效', '及', '強化', '市場', '競爭力', '等', '目的', '，', '於', '今', '。', '日', '(', '5/9', ')', '董事會', '決議', '通過', '成立', '新晶', '投資', '控股', '股份', '有限公司', '(', '新晶', '投控', '公司', ')', '，', '擬', '以', '股份', '轉換', '方式', '，', '將', '頂晶科', '於', '股份', '轉', '。', '換', '基準', '日', '全部', '已', '發行', '之', '普通股', '股份', '讓', '與', '新晶', '投控', '公司', '，', '並', '由', '新晶', '投控', '公司', '發行', '新股', '予', '頂晶科', '股東', '作為', '對價', '，', '以', '使', '公。司', '未來', '營運', '之', '成長', '、', '既有', '資源', '之', '分享', '與', '整合', '並', '兼顧', '獨立', '經營', '發展', '之', '彈性', '及', '效率', '。', '。', '4', '.', '本', '次', '股份', '轉換', '之', '比例', '，', '目前', '暫定', '為', '頂晶科', '股東', '每', '一', '股', '普通股', '換發', '新晶', '投控', '公司', '之', '普通股', '一', '股', '，', '股份', '轉換', '基準', '日', '暫', '。', '訂於', '2019', '/', '10/31', '，', '在', '股東', '權益', '上', '，', '本', '次', '股份', '之', '轉換', '對', '其', '持有', '轉換', '新', '晶', '投控', '公司', '普通股', '之', '股東', '並', '不', '因', '轉換', '股份', '而', '有所', '。', '影響', '。', '待', '本', '次', '股份', '轉換', '完成', '後', '，', '頂晶科', '股票', '將', '於', '股份', '轉換', '基準', '日', '，', '依法', '終止', '上櫃', '，', '另', '由', '新晶', '投控', '公司', '依據', '證券', '櫃檯', '。', '買賣', '中心', '相關', '規定', '辦理', '其', '股票', '上櫃', '買賣', '，', '待', '本', '次', '股份', '轉換', '完成', '後', '，', '頂晶科', '為', '新晶', '投控', '公司', '百分之百', '持股', '之', '子公司', '，', '。', '並', '依法', '向', '金融', '監督', '管理', '委員會', '申請', '撤銷', '公開', '發行', '股票', '。', '。']</t>
  </si>
  <si>
    <t>['2019年', '04月', '累計', '營收', '1,229,233千', '元', '，', '年減', '66%', '。', '2019年', '04月', '單月', '營收', '333,189千', '元', '，', '年減', '66%', '。', '。']</t>
  </si>
  <si>
    <t>['2019年', '04月', '累計', '營收', '118,581千', '元', '，', '年減', '27%', '。', '2019年', '04月', '單月', '營收', '30,711千', '元', '，', '年減', '34%', '。', '。']</t>
  </si>
  <si>
    <t>['中國', '天風', '證券', '分析師', '郭明錤', '指出', '，', '預期', ' 2019', ' 年', '螢幕', '指紋', '手機', '出貨量', '將', '遠', '優於', '預期', '，', '年增率', '上', '看', ' 900%', ' ', '至', ' 1000%', '，', '。', '看好', '台廠', '新鉅科', '與', '陸廠', '匯頂', '為', '市占率', '領頭羊', '。', '郭明錤', '表示', '，', '因', '受益', '於', '光學', '螢幕', '指紋', '手機', '強勁', '需求', '，', '故', '大幅', '上修', ' ', '201', '。', '9', ' 年', '螢幕', '指紋', '手機', '出貨量', ' ', '60%', ' ', '至', ' ', '70%', '，', '上看', ' ', '2.8', ' 億', '部', '，', '並', '預估', ' ', '2019', ' 年', '螢幕', '指紋', '手機', '出貨量', '年增率', '達', ' 900%', ' ', '至', ' ', '1', '。000%', '；', '此', '前', '郭明錤', '預期', ' 2019', ' 年', '螢幕', '指紋', '手機', '出貨', '年增率', '達', ' 500%', '。', '郭明錤', '指出', '，', '繼續', '維持', '超音波', '螢幕', '指紋', '手機', '約', '。', '4000', ' 萬', '部', '至', ' 5000 萬', '部', '的', '預估', '，', '但', '上修', '光學', '螢幕', '指紋', '手機', '預估', '出貨量', '約', ' ', '90%', ' ', '至', ' 100%', ' ', '達', ' ', '2.3', ' 億', '至', ' ', '2.4', ' 億', '部', '，', '郭。明錤', '表示', '，', '光學', '螢幕', '指紋', '手機', '受益', '於', '整體', '成本', '結構', '較', '超音波', '螢幕', '指紋', '有', '競爭力', '、', '與', ' iPhone ', '有效', '差異化', '與', '使用', '者', '體', '。驗', '改善', '，', '故', '需求', '強勁', '遠', '優於', '預期', '。', '郭明錤', '預估', '，', '光學', '螢幕', '指紋', '供應鏈', '中', '，', '匯頂', '為', ' IC ', '設計市', '佔', '領導', '者', ' ', '(', '70%', ' ', '至', ' 80%', '。', ')', '，', '新鉅科', '為', '鏡頭市', '佔', '領導', '者', '(', '95%', ' ', '至', ' 100%', ')', '。', '。']</t>
  </si>
  <si>
    <t>['2019年', '04月', '累計', '營收', '250,156千', '元', '，', '年減', '21%', '。', '2019年', '04月', '單月', '營收', '36,824千', '元', '，', '年減', '38%', '。', '。']</t>
  </si>
  <si>
    <t>['2019年', '04月', '累計', '營收', '41,676千', '元', '，', '年減', '35%', '。', '2019年', '04月', '單月', '營收', '10,273千', '元', '，', '年減', '22%', '。', '。']</t>
  </si>
  <si>
    <t>['2019年', '04月', '累計', '營收', '239,160千', '元', '，', '年減', '13%', '。', '2019年', '04月', '單月', '營收', '60,663千', '元', '，', '年減', '25%', '。', '。']</t>
  </si>
  <si>
    <t>['2019年', '04月', '累計', '營收', '60,500千', '元', '，', '年減', '82%', '。', '2019年', '04月', '單月', '營收', '9,295千', '元', '，', '年減', '88%', '。', '。']</t>
  </si>
  <si>
    <t>['神達', '補充', '說明', '於', '2019年', '4月', '1日代', '子公司', '神雲', '科技', '(', '股', ')', '公司', '公告', '與', '關係人', '取得', '不動產', '使用權', '資產', '之', '相關', '內容', '：', '神雲科', '。技', '(', '股', ')', '公司', '向', '神達', '電腦', '股份', '有限公司', '(', '關係人', ')', '取得', '新竹', '科學', '工業', '園區', '新竹縣', '研發', '二路', '一號', '部份', '樓層', '面積', '以', '規劃', '作為', '。', '廠房', '使用', '，', '調整', '後', '使用權', '資產', '金額', '為', '新台幣', '92,959,940', '元', '。', '。']</t>
  </si>
  <si>
    <t>['日月光', '投控', '代子', '公司', '矽品', '精密', '工業', '股份', '有限公司', '公告', '與', 'Broadcom', '公司', '之', '仲裁案', '，', '說明', '如', '下', '：', '。', '1', '.', '法律', '事件', '之', '當事人', '：', '本', '公司', '、', 'Broadcom', '公司', '(', 'Broadcom ', 'Corporation', '、', 'Broadcom Singapore PTE', ',', ' Ltd', '、', 'Broadcom', '。', ' Limited', ')', '。', '2', '.', '法律', '事件', '之', '法院', '名稱', '或', '處分', '機關', '：', '美國', '仲裁', '協會', '(', 'American ', 'Arbitration Association', ',', 'San ', 'Francisco ', 'Regional', '。', ' Office', ')', '。', '3', '.', '法律', '事件', '之', '相關', '文書', '案號', '：Case 01-19-0001', '-', '2225', '。', '4', '.', '發生', '原委', '(', '含', '爭訟', '標的', ')', '：', '本', '仲', '裁案', '與', '2012/9', 'Broadcom', '公司', '和', '本', '公司', '所', '簽訂', '的', '半導體', '封裝', '合約', '中', '的', '賠償', '責任', '條款', '(', 'i', '。', 'ndemnity clause', ')', '有關', '；', 'Broadcom', '公司', '要求', '本', '公司', '支付', '2250萬', '美元', '的', '請求', '與', '其', '和', 'Tessera', '公司', '之間', '的', '專利', '侵權', '事宜', '。', '有關', '。', '。', '5', '.', '處理', '過程', '：', '本', '公司', '已', '委任', '美國', '外部', '律師', '協助', '處理', '本', '案', '。', '6', '.', '對', '公司', '財務', '業務', '影響', '及', '預估', '影響', '金額', '：', 'Broadcom', '公司', '請求', '金額', '為', '2250萬', '美元', '，', '本', '公司', '目前', '正', '與', '律師', '了解', '討論', '案情', '。', '中', '；', '對', '本', '公司', '財務', '應', '無', '重大', '影響', '。', '。', '7', '.', '因應', '措施', '及', '改善', '情形', '：', '將', '與', '外部', '律師', '討論', '並', '準備', '正式', '答辯狀', '。', '。']</t>
  </si>
  <si>
    <t>['董事', '之', '法人', '代表人', '陳鶴原', '2019/05/09', '設質', '1,800,000', '股', '給', '中華', '電線', '電纜', '，', '累計', '設質', '1,800,000', '股', '。', '。']</t>
  </si>
  <si>
    <t>['2019年', '04月', '累計', '營收', '596,888千', '元', '，', '年減', '39%', '。', '2019年', '04月', '單月', '營收', '241,806千', '元', '，', '年', '減', '10%', '。', '。']</t>
  </si>
  <si>
    <t>['發言人', '林俊男', '內部', '調動', '，', '由', '王錦祥', '接任', '。', '。', '財務', '經理', '張雅琪', '內部', '調動', '，', '由', '舒麗玲', '接任', '。', '。', '會計', '主管', '陳雅玲', '內部', '調動', '，', '由', '舒麗玲', '接任', '。', '。']</t>
  </si>
  <si>
    <t>['2019年', '04月', '累計', '營收', '8,223千', '元', '，', '年減', '92%', '。', '2019年', '04月', '單月', '營收', '3,018千', '元', '，', '年減', '89%', '。', '。']</t>
  </si>
  <si>
    <t>['2019年', '04月', '累計', '營收', '364,013千', '元', '，', '年減', '8%', '。', '2019年', '04月', '單月', '營收', '61,742千', '元', '，', '年減', '21%', '。', '。']</t>
  </si>
  <si>
    <t>['2019年', '04月', '單月', '營收', '29,410千', '元', '，', '年減', '50%', '。', '。']</t>
  </si>
  <si>
    <t>['佐登', '-KY', '代', '台灣', '子公司', '佐登妮絲', '國際', '公告', '嘉義', '大埔', '美', '生技', '園區', '-', '簽訂', '主體', '建築', '及', '專案', '進度', '管理', '工程', '承攬', '協議書', '及', '契約', '。', '，', '說明', '如', '下', '：', '。', '1', '.', '契約', '種類', '：', '自地', '委建', '工程', '合約', '。', '2', '.', '契約', '相對人', '及', '其', '與', '公司', '之', '關係', '：', '麗明', '營造', '股份', '有限公司', '(', '非', '關係人', ')', '。', '3', '.', '契約', '總金額', '：', '主體', '建築', '-', '新台幣', '六億壹仟萬', '元', '(', '含', '稅', ')', '。', '4', '.', '新建', '工程', '專案', '管理', '：', '壹仟萬', '元', '(', '含', '稅', ')', '。', '5', '.', '預計', '參與', '投入', '之', '金額', '及', '契約', '起迄', '日期', '：', '依', '建造', '規劃', '時程', '按', '項', '發包', '及', '支付', '。', '6', '.', '取得', '之', '具體', '目的', '：', '興建', '大埔美', '生技', '園區', 'GMP', '廠房', '。', '佐登', '-KY', '代', '台灣', '子公司', '佐登妮絲', '國際', '公告', '為', '興建', '嘉義', '大埔美', '生技', '園區', 'GMP', '廠房', '，', '而', '與', '宥泓', '創意', '開發', '股份', '有限公司', '簽訂', '。', '嘉義', '大埔美', '生技園區', '外', '牆', '飾材', '及', '景觀', '造景', '裝飾物', '工程', '承攬', '合約', '，', '契約', '總金額', '為', '新台幣', '壹億', '貳仟玖佰玖拾萬', '元', '(', '含', '稅', ')', '。', '。', '。']</t>
  </si>
  <si>
    <t>['2019年', '04月', '累計', '營收', '67,401千', '元', '，', '年減', '72%', '。', '2019年', '04月', '單月', '營收', '18,595千', '元', '，', '年減', '67%', '。', '。']</t>
  </si>
  <si>
    <t>['2019', '/', '05/', '09', '收盤價', '7.60', '元', '，', '月', '報酬', '下跌', '35%', '。', '。']</t>
  </si>
  <si>
    <t>['三', '圓', '公告', '擬', '以', '共同', '興建', '方式', '簽訂', '合建', '分售', '契約', '並', '取得', '房屋', '資產案', '，', '說明', '如', '下', '：', '。', '1', '.', '契約', '種類', '：', '合建', '分售', '。', '2', '.', '契約', '相對人', '及', '其', '與', '公司', '之', '關係', '：', '明緯', '建設', '股份', '有限公司', '(', '非', '關係人', ')', '。', '3', '.', '契約', '主要', '內容', '：', '。', '(', '1', ')', '.', '於', '新北市', '汐止區', '水源段', '1202', '、', '1204', '、', '1204', '-', '1', '、', '1205', '、', '1207', '、', '1208', '、', '1209', '、', '1210', '、', '1211', '、', '1212', '、', '1214', '-2', '、', '1215', '、', '。', '1217', '、', '1225', '-', '3', '、', '1226', '-', '3', '地號', '等', '15', '筆', '土地', '，', '以', '共同', '興建', '方式', '參與', '合建', '，', '並', '取得', '房屋', '資產', '。', '﹙', '惟', '實際', '可', '興建', '之', '土地', '及', '範', '。', '圍', '，', '依', '主管', '機關', '核發', '之', '建造', '執照', '為準', '﹚', '。', '。', '(2', ')', '.', '本案', '由', '明緯', '開發', '整合', '後', '提供', '土地', '，', '由', '本', '公司', '負責', '規劃', '興建', '高級', '集合', '住宅', '大樓', '。', '。', '(3)', '.', '本', '公司', '分得', '本案', '新建', '房屋', '、', '土地', '及', '車位', '總價值', '之', '40%', '，', '明緯', '分得', '扣除', '本', '公司', '分得', '及', '其', '與', '地主', '約定', '分配', '後', '之', '其餘', '。', '房地', '車位', '總價值', '，', '惟', '最終', '合建', '分售', '比例', '，', '依', '扣除', '實際', '地主', '選屋', '後', '，', '甲', '乙', '雙方', '可', '分得', '坪數', '計算', '為準', '。', '。', '4', '.', '預計', '參與', '投入', '之', '金額', '：', '約', '新台幣', '5.6億', '元', '。', '。', '5', '.', '契約', '起迄', '日期', '：', '尚未', '正式', '簽約', '。', '。', '6', '.', '取得', '之', '具體', '目的', '：', '投資', '興建', '住宅', '大樓', '供', '出售', '使用', '。', '三', '圓', '為', '投資', '興建', '住宅', '大樓', '供', '出售', '使用', '，', '擬', '與', '久舜', '營造', '股份', '有限公司', '簽訂', '新北市', '汐止區', '水源段', '1076', '-', '1', '、', '1083', '.', '.', '.', '地號', '。', '等', '4', '筆', '地號', '住宅', '大樓', '營建', '工程', '承攬', '合約書', '，', '契約', '總金額', '為', '新台幣', '557,924仟', '元', '(', '內含', '5%', '加值型', '營業稅', ')', '。', '。', '三', '圓', '公告', '本', '公司', '董事會', '通過', '擬', '以', '共同', '興建', '方式', '簽訂', '合建', '分售', '契約', '並', '取得', '房屋', '資產', '案', '，', '說明', '如', '下', '：', '。', '1', '.', '契約', '種類', '：', '合建', '分售', '。', '2', '.', '契約', '相對人', '及', '其', '與', '公司', '之', '關係', '：', '明緯', '建設', '股份', '有限公司', '(', '非', '關係人', ')', '。', '3', '.', '契約', '主要', '內容', '：', '。', '(1', ')', '.', '於', '新北市', '汐止區', '水源段', '1076', '-1', '、', '1083', '、', '1094', '、', '1098', '地號', '等', '4', '筆', '土地', '，', '以', '共同', '興建', '方式', '參與', '合建', '，', '並', '取得', '房屋資', '。', '產。', '(', '惟', '實際', '可', '興建', '之', '土地', '及', '範圍', '，', '依', '主管', '機關', '核發', '之', '建造', '執照', '為準', ')', '。', '(', '2', ')', '.', '本案', '由', '明緯', '開發', '整合', '後', '提供', '土地', '，', '由', '本', '公司', '負責', '規劃', '興建', '高級', '集合', '住宅', '大樓', '。', '。', '(3)', '.', '本', '公司', '分得', '本案', '新建', '房屋', '、', '土地', '及', '車位', '總價值', '之', '43.96%', '，', '加計', '本', '公司', '土地', '以', '容積', '移轉', '方式', '移入', '本', '案', '後', '，', '調整為', '。', '44.02%', '，', '明緯', '分得', '扣除', '本', '公司', '分得', '及', '其', '與', '地主', '約定', '分配', '後', '之', '其餘', '房地', '車位', '總價值', '，', '惟', '最終', '合建', '分售', '比例', '，', '依', '扣除', '實', '。', '際', '地', '主', '選屋', '後', '，', '甲', '乙', '雙方', '可', '分得', '坪數', '計算', '為準', '。', '。', '4', '.', '預計', '參與', '投入', '之', '金額', '：', '約', '新台幣', '5.9億', '元', '。', '。', '5', '.', '契約', '起迄', '日期', '：', '尚未', '正式', '簽約', '。', '。', '6', '.', '取得', '之', '具體', '目的', '：', '投資', '興建', '住宅', '大樓', '供', '出售', '使用', '。']</t>
  </si>
  <si>
    <t>['2019', '/', '05/09', '收盤價', '32.75', '元', '，', '月', '報酬', '下跌', '32%', '。', '。']</t>
  </si>
  <si>
    <t>['廣越', '召開', '法說會', '，', '總經理', '吳朝筆', '表示', '，', '首', '季', '併購', '金漢', '效益', '浮現', '，', '擺脫', '傳統', '淡季', '包袱', '，', '整', '季', '營收', '跳增', '一', '倍', '，', '23.67億', '。元', '，', '年增', '103.67%', '。', '首', '季', '稅', '後', '純益', '虧損', '0.42億', '元', '，', '虧損', '較', '去年', '同', '期', '明顯', '收斂', '，', '為', '歷年', '同', '期', '表現', '最佳', '；', '每', '股', '稅', '後', '盈餘', '。', '虧損', '0.52', '元', '，', '亦', '較', '去年', '同', '期', '虧損', '1.22', '元', '要好', '。', '並', '公告', '4月', '營收', '7.48億', '元', '再', '創', '歷年', '4月', '同', '期', '新高', '，', '年增率', '50.38%', '。', '公司', '。', '表示', '，', '1', '至', '4月', '是', '羽絨服', '傳統', '出貨', '淡季', '，', '但', '前', '四月', '合計', '營收', '31.15億', '元', '，', '較', '去年', '同', '期', '成長', '87.71%', '，', '顯見', '今年', '已', '逐漸', '平', '。', '衡淡', '旺季', '問題', '。', '廣越', '5月', '開始', '逐漸', '進入', '羽絨服', '出貨', '旺季', '，', '8', '、', '9月份', '是', '全', '年', '出貨', '高峰', '，', '第三', '季', '營收', '將', '挑戰', '歷史', '新高', '。', '。', '廣越', '表示', '，', ' ', '今年', '平均', '單價', '持續', '穩步', '調漲', '，', '加上', '匯率', '因素', '不再', '干擾', '、', '越南', '隆安', '新廠', '及', '前江廠', '新產線', '的', '生產', '效率', '漸', '趨', '。', '穩定', '等', '因素', '，', '使得', '毛利率', '、', '營業', '淨利率', '及', '稅', '前後', '淨利率', '皆', '穩步', '成長', '，', '公司', '對', '2019', '及', '2020年', '的', '營運', '擴張', '及', '獲利', '提昇', '皆', '。', '持', '樂觀', '態度', '，', '前', '幾', '大', '主力', '客戶', '亦', '已', '要求', '明年', '再度', '擴大', '產線', '的', '擴充', '速度', '。', '。', '【', 'TCRI ', '觀點', '_', '20190625', '】', '。', '1', '.', ' ', '廣越', '近年', '來', '積極', '進行', '擴廠', '及', '併購', '，', '根據', '2019/5', '法說會', '資料', '，', '廣越', '在', '原有', '之', '中國', '及', '越南', '4', '個', '主力', '加工廠', '基礎', '下', '，', '又', '。', '於', '2018/1', '及', '2018/5', '分別', '併入', '約旦', 'Atlanta ', 'Garment', '及', '越南', '金漢', '、', '金鴻廠', '，', '截至', '2018年', '年底', '，', '產線', '年增', '92', '條', '，', '總產線', '。計', '達', '449', '條', '，且', '2019年', '亦', '預計', '將', '進一步', '分別', '於', '越南', '前江廠', '、', '中國', '嘉興廠', '、', '越南', '隆安廠', '、', '約旦廠', '及', '越南', '金漢廠', '增加', '10', '。', '、', '12', '、', '10', '、', '2', '及', '4', '條', '產線', '，', '2019', 'Q', '1', '營益率', '雖', '仍', '未', '轉正', '，', '但', '考量', 'Q1', '為', '所', '處', '產業', '之', '傳統', '淡季', '，', '且', '已', '較', '以往', '同', '期', '表現', '好轉', '(', '。', '以往', '之', 'Q1', '營益率', '多', '約為', '-20%', '，', '2019', 'Q', '1', '營益率', '則', '為', '-1.3%', ')', '，', '推論', '擴廠', '併購', '效益', '已', '初', '顯', '，', '惟', '2019', 'Q', '1', '雖', '除', '約旦廠', '及', '越南金', '。', '鴻廠', '外', '，', '其餘', '併購', '新', '廠', '皆', '獲利', '，', '但', '因', '新廠', '甫', '營運', '故', '尚未', '穩定', '，', '營運', '表現', '除', '越南', '金漢廠', '外', '均', '衰退', '，', '後續', '擴產', '效益', '仍', '待', '。', '觀察', '。', '。', 'A.', '2017年', '併入', '之', '羅馬尼亞', 'BSP', '(', '持股', '51%', ')', '，', '2019', 'Q', '1', '雖', '仍', '獲利', '0.13億', '，', '但', '卻', '同', '比', '衰退', '14.2%', '。', '。', 'B.', '2018/1', '併入', '約旦廠', '(', '持股', '60%', ')', '，', '2019', 'Q', '1', '虧損', '自', '2018', 'Q', '1', '之', '-', '0.14億', '擴大', '至', '-', '0.2億', '。', '。', 'C.', '2018/5', '併入', '越南', '金鴻廠', '(', '持股', '100%', ')', '及', '越南', '金漢廠', '(', '100%', ')', '，', '營運', '因', '甫', '併購', '而', '尚未', '穩定', '，', '越南', '金鴻廠', '2019', 'Q', '1', '續虧', '-', '1.2。7億', '，', '而', '越南', '金漢廠', '2019', 'Q', '1', '雖', '由', '虧轉盈', '，', '但', '僅', '小賺', '21萬', '。', '。', '2', '.', ' ', '廣越', '2019', 'Q', '1', ' ', '雖', '因', '新', '廠', '投入', '增加', '營運', '動能', '及', '受惠', '於', 'Patagonia', '、', 'Mont-bell', '、', 'ARCTERYX', '等', '主要', '客戶', '下單量', '增加', '，營', '。', '收', '自', '2018', 'Q', '1', '之', '12億', '成長', '至', '23億', '，', '但', '考量', '所', '處', '之', '成衣', '產業', '競爭', '激烈', '，', '擴產', '效益', '及', '未來', '營運', '表現', '是否', '能', '繼續', '維持', '仍', '待觀', '。', '察', '。', '。']</t>
  </si>
  <si>
    <t>['2019年', '04月', '累計', '營收', '665,893千', '元', '，', '年減', '25%', '。', '2019年', '04月', '單月', '營收', '159,376千', '元', '，', '年減', '30%', '。', '。']</t>
  </si>
  <si>
    <t>['會計', '主管', '唐振嘉', '內部', '調動', '，', '由', '劉芳伶', '接任', '。', '。', '內部', '稽核', '主管', '劉芳伶', '內部', '調動', '，', '由', '王慶翔', '接任', '。', '。', '財務', '經理', '唐振嘉', '內部', '調動', '，', '由', '劉芳伶', '接任', '。', '。']</t>
  </si>
  <si>
    <t>['2019年', '04月', '累計', '營收', '154,741千', '元', '，', '年減', '30%', '。', '2019年', '04月', '單月', '營收', '43,780千', '元', '，', '年減', '24%', '。', '。']</t>
  </si>
  <si>
    <t>['百德', '擬', '購買', '取得', '俐德', '科技', '股份', '有限公司', '100%', '之', '出資額', '，', '說明', '如', '下', '：', '。', '1', '.', '標的物', '之', '名稱', '及', '性質', '：', '俐德', '科技', '股份', '有限公司', '普通股', '。', '2', '.', '預計', '投資', '總金額', '上限', '訂為', '新台幣', '130,000仟', '元', '整。', '3.', '取得', '或', '處分', '之', '具體', '目的', '或', '用途', '：', '擬', '購買', '俐德', '科技', '股份', '有限公司', '100%', '股權', '以', '取得', '土地', '廠房', '空間', '，', '擴大', '營運', '規模', '。', '。', '【', 'TCRI ', '觀點', '_', '20190513', '】', '。', '百德', '主要', '產品', '為', '多', '軸', '複合', '加工機', '，', '屬', '高階', '產品', '，', '且', '順利', '打入', '歐洲', '市場', '，', '2018年', '營收', ' 6成', '來自於', '歐洲', '，', '目前', '產能', '利用', '。率', '已', '超過', ' 9成', '，', '故', '本', '次', '收購', '俐德', '科技', '，', '主要', '係', '為', '取得', '土地', '廠房', '空間', '，', '擴大', '規模', '，', '符合', '預期', '。', '不過', '，', '須', '注意', '2019年', '全。球', '景氣', '趨緩', '，', '資本', '支出', '意願', '大減', '，', '對於', '營運', '仍', '有', '不利', '影響', '，', '後續', '發展', '續待', '觀察', '。', '(', '2019', 'Q', '1', '營收', '衰退', ' 13%', ')', '。']</t>
  </si>
  <si>
    <t>['2019年', '04月', '累計', '營收', '10,017千', '元', '，', '年減', '78%', '。', '2019年', '04月', '單月', '營收', '6,133千', '元', '，', '年減', '43%', '。', '。']</t>
  </si>
  <si>
    <t>['董事', '本人', '林泉源', '2019', '/05/09', '設質', '946,000', '股', '給', '遠東', '國際', '商業', '銀行', '，', '累計', '設質', '946,000', '股', '。', '。']</t>
  </si>
  <si>
    <t>['昇華', '以', '每', '股', '台幣', '10.80', '元', '辦理', '私募', '普通股', '，', '發行', '股數', '為', '6,150,000', '股', '，', '發行', '總額', '為', '台幣', '61,500,000', '元', '，', '募資', '總額', '為', '台', '。幣', '66,420,000.00', '元', '，', '本', '次', '私募', '將', '用於', '：', '充實', '營運', '資金', '、', '償還', '銀行', '借款', '。']</t>
  </si>
  <si>
    <t>['2019年', '04月', '單月', '營收', '58,626千', '元', '，', '年減', '28%', '。', '。']</t>
  </si>
  <si>
    <t>['遠傳', '電信', '舉行', '線上', '法', '說', '，', '第1', '季', '合併', '總營收', '為', '208.19億', '元', '，', '財測', '達成率', '為', '106%', '，', '稅', '後', '純益', '為', '22.32億', '元', '，', '每', '股', '稅', '後', '純', '。益', '0.68', '元', '，', '財測', '達成率', '為', '104%', '。', '遠傳', '總經理', '井琪', '表示', '，', '台灣', '行動', '通訊', '市場', '營收', '持續', '衰退', '，', '遠傳', '月租型', '用戶', '已經', '正成', '。', '長', '，', '而', '資通訊', '服務', '貢獻', '年增', '38%', '，資', '通訊', '專案', '合約', '成長', '198%', '，', '數位', '服務', '成長', '15%', '，', '成為', '未來', '營運', '成長', '的', '亮點', '。', '展望第。', '2', '季', '，井琪', '表示', '，', '將', '持續', '轉型', '與', '提升', '新', '經濟', '業務', '核心', '競爭力', '，', '如', '人才', '培育', '及', '招募', '等', '，', '擴展', '新', '經濟', '業務', '及', '推動', '集團', '綜', '。', '效', '，', '以', '強化', '市場', '競爭力', '。', '。']</t>
  </si>
  <si>
    <t>['2019年', '04月', '累計', '營收', '15,924千', '元', '，', '年減', '41%', '。', '。']</t>
  </si>
  <si>
    <t>['泰鼎', '-KY', '公布', '第一', '季', '財報', '，', '受惠', '於', '汽車板', '、', 'TV', '板', '、', '機上盒', '等', '產品', '出貨', '順暢', '，', '首', '季', '營收', '28.48億', '元', '，', '年增', '17.7%', '，', '獲利', '。', '方面', '歸功於', '生產', '效率', '提升', '以及', '成本', '控管', '得宜', '，', '本', '期', '淨利', '2.55億', '元', '，', '大幅', '成長', '150%', '，', '每', '股', '盈餘', '1.43', '元', '，', '較', '去年', '首', '季', '的', '。', '0.70', '元', '，', '年增', '104%', '，', '同時', '獲利', '表現', '創下', '歷史', '同', '期', '新高', '。', '泰鼎', '指出', '，', '今年', '成長', '動能', '來自於', '車用板', '訂單', '穩健', '且', '成長', '幅度', '。', '大', '，', '以及', '大', '尺寸', '和', '8K', '的', '電視板', '等', '新', '產品', '出貨', '，', '在', '家電類', '產品', '市占率', '又', '近', '一', '步', '提高', '，', '展望', '第二', '季', '，', '四月', '雖然', '有', '泰國', '潑', '。', '水節', '假期', '導致', '工作', '天數', '減少', '，', '但', '四月', '營收', '7.89億', '元', '，', '年增', '6.29%', '仍', '優於', '預期', '，', '看好', '產能', '利用', '穩定', '、', '原物料', '價格', '平穩', '。', '、', '新', '產品', '平均', '單價', '提升', '，', '獲利', '表現', '有望', '較', '第一', '季', '再', '成長', '。', '。']</t>
  </si>
  <si>
    <t>['兆遠', '科技', '公告', '於', '2019年', '會計', '年度', '開始', '日後', '變動', '會計', '政策', '或', '會計', '估計', '事項', '；', '公司', '依', '以往', '年度', '之', '實際', '使用', '經驗', '，', '評估生', '。', '產', '設備', '及', '附屬', '零件', '與', '維修', '設備', '、', '廠務', '設備', '實際', '經濟', '耐用', '年數', '與', '現行', '採用', '之', '耐用', '年數', '存有', '差異', '，', '為', '反應', '其', '真實', '耐用', '年', '。數', '，', '合理', '分攤', '成本', '，', '擬', '自', '2019/1/1', '起', '調整', '生產', '設備', '及', '其', '附屬', '零件', '與', '維修', '設備', '原', '記載', '耐用', '年數', '為', '六', '年', '，', '廠務', '設備', '原記', '。', '載', '耐用', '年數', '為', '五', '至', '十五', '年', '；', '此', '一', '估計', '變動', '預計', '使', '2019年度', '之', '折舊', '費用', '減少', '105,654千', '元', '。', '。', '【', 'TCRI ', '觀點', '_', '20190513', '】', '。', '1.', '兆遠', '現有', '廠房', '大多', '於', '2014年', '建置', '，然', '產業', '因', '供過於求', '而', '轉折', '，', '龐大', '折舊', '費用', '成為', '近年', '主要', '營運', '壓力', '；', '2018年度', '提', '。列', '折舊', '費用', '即', '達', '4.04億', '元', '，', '占', '營收', '約', '31%', '；', '占', '稅', '後', '淨損', '更', '高達', '90%', '。', '以', '公司', '2018年度', 'EBITDA', '已', '轉虧', '(', '-', '0.18億', '元', ')', '為', '盈', '(', '。', '433萬', '元', ')', '評估', '，', '隨', '未來', '折舊', '費用', '減少', '，', 'EBITDA', '應', '可望', '再', '增加', '，', '將', '有利', '公司', '募資', '或', '其他', '財務', '操作', '。', '。', '2.', '兆遠', '同', '日', '亦', '公告', '擬', '處分', '竹南', '廠房', '，', '及', '向', '大', '股東', '中', '美晶', '集團', '辦理', '私募', '與', '公開', '現金', '增資', '，', '欲', '以', '不', '超過', '5仟萬', '股', '或', '8億', '元', '。', '額度', '內', '發行', '；', '由於', '該', '廠', '為', '總部', '所在地', '；', '未來', '如', '整', '廠', '出售', '，', '生產', '據點', '將', '僅存', '山東', '濟寧廠', '，', '顯示', '公司', '應', '有', '轉型', '計畫', '，', '不', '。', '排除', '透過', '承讓', '集團', '其他', '子公司', '資產', '，', '作為', '借', '殼', '上市櫃', '窗口', '；', '待', '觀察', '。', '。']</t>
  </si>
  <si>
    <t>['兆遠', '科技', '為', '改善', '財務', '結構', '，', '降低', '負債', '及', '利息', '支出', '，', '擬', '處分', '竹南', '廠房', '。', '俟', '有', '交易', '對象', '及', '交易', '金額', '後', '，', '將', '依', '兆遠', '科技', '「', '。', '取得', '或', '處分', '資產', '處理', '程序', '」', '相關', '之', '規定', '，', '提報', '董事會', '進行', '審議', '並', '依法', '公告', '。', '。']</t>
  </si>
  <si>
    <t>['兆遠', '科技', '以', '每', '股', '台幣', '9.76', '元', '辦理', '私募', '普通股', '，', '發行', '股數', '為', '43,000,000', '股', '，', '發行', '總額', '為', '台幣', '430,000,000', '元', '，', '募資', '總。額', '為', '台幣', '419,680,000.00', '元', '，', '本', '次', '私募', '將', '用於', '：', '充實', '營運', '資金', '，', '研發', '及', '投資', '創新', '的', '產品', '。']</t>
  </si>
  <si>
    <t>['LED', '燈具廠', '湯石', '照明', '召開', '法說會', '，', '第一', '季', '營收', '2.26億', '元', '、', '年增', '5%', '。', '湯石', '今年', '首', '季', '營收', '相對', '多數', 'LED', '廠', '佳，', '該', '公司', '近年', '。', '來', 'ODM', '業務', '營收', '比重', '約', '80%', '-', '85%', '，', '自有', '品牌', '專案', '業務', '比重', '約', '15%', '-', '20%', '。', '其中', '，', 'LED', '燈具', '產品', '營收', '比重', '約', '六', '至', '七成', '，', '另', '有', '。', '營收', '來自', '照明', '零組件', '等', '其他', '產品', '。', '目前', '湯石', '的', '出貨', '市場', '以', '外銷', '為主', '，', '其中', '，', '歐洲', '市場', '目前', '佔', '出貨', '比重', '約', '六成', '，', '台灣', '。', '及', '中國', '大陸', '比重', '約', '二成', '，', '今年', '也', '仍', '大致', '維持', '目前', '的', '市場', '結構', '。', '業外', '部分', '，', '湯石', '照明', '日前', '公告', '將', '處分', '東林', '（3609）', '持', '。', '股', '，', '湯石', '的', '持股', '成本', '僅', '每', '股', '12', '元', '，', '對照', '東林', '8日', '收盤價', '約', '19.4', '元', '，', '每', '股', '潛在', '處分', '利益', '約', '61.6％', '，', '湯石', '尚未', '正式', '處分', '。', '持股', '，', '不過', '以', '帳', '上', '獲利率', '來', '看', '，', '湯石', '規劃', '處分', '3,860', '張', '，', '潛在', '處分', '利益', '約', '2,856萬', '元', '，', '對', '其', '每', '股', '貢獻度', '約', '0.7', '元', '。', '。']</t>
  </si>
  <si>
    <t>['2019年', '04月', '累計', '營收', '499,115千', '元', '，', '年減', '24%', '。', '2019年', '04月', '單月', '營收', '121,283千', '元', '，', '年減', '30%', '。', '。']</t>
  </si>
  <si>
    <t>['2019年', '04月', '累計', '營收', '4,521,075千', '元', '，', '年減', '19%', '。', '2019年', '04月', '單月', '營收', '1,042,246千', '元', '，', '年減', '42%', '。', '。']</t>
  </si>
  <si>
    <t>['董事', '本人', '游森雄', '2019/05/09', '設質', '200,000', '股', '給', '國際', '票券', '金融', '，', '累計', '設質', '800,000', '股', '。', '。']</t>
  </si>
  <si>
    <t>['2019年', '04月', '累計', '營收', '54,321千', '元', '，', '年減', '36%', '。', '2019年', '04月', '單月', '營收', '18,076千', '元', '，', '年減', '18%', '。', '。']</t>
  </si>
  <si>
    <t>['2019年', '04月', '累計', '營收', '119千', '元', '，', '年減', '98%', '。', '2019年', '04月', '單月', '營收', '27千', '元', '，', '年', '減', '60%', '。', '。']</t>
  </si>
  <si>
    <t>['2019年', '04月', '累計', '營收', '135,618千', '元', '，', '年減', '27%', '。', '2019年', '04月', '單月', '營收', '29,704千', '元', '，', '年減', '37%', '。', '。']</t>
  </si>
  <si>
    <t>['2019年', '04月', '單月', '營收', '10,110千', '元', '，', '年減', '65%', '。', '。']</t>
  </si>
  <si>
    <t>['虹堡', '公告', '董事會', '決議', '提列', '預期', '信用', '減損', '損失', '；', '因', '公司', '中東', '地區', '客戶', '受到', '整體', '國際', '政經', '情勢', '影響', '，', '導致', '部分', '客戶', '匯款', '。', '管道', '受阻', '，', '造成', '應收', '帳款', '收款', '緩慢', '，', '2019/5/9', '董事會', '決議', '通過', '2019年', '第一', '季', '合併', '財務', '報告', '，', '提列', '預期', '信用', '減損', '損失', '。', '新台幣', '1.91億', '元', '，', '2019年', '第一', '季', '因此', '虧損', '新台幣', '1.29億', '元', '，', '影響數', '占', '股東', '權益', '15.97%', '，', '占', '資產', '總額', '約', '6.49%', '，', '截至', '2。019/03/31', '每', '股', '淨值', '約', '新台幣', '12.71', '元', '。', '由於', '該', '地區', '客戶', '均', '屬', '當地', '知名', '企業', '目前', '營運', '正常', '，', '惟', '受到', '匯款', '管道', '受阻', '影響', '。', '，', '公司', '一直', '積極', '與', '客戶', '協調', '透過', '各', '種', '付款', '管道', '，', '以', '漸近', '方式', '收回', '該', '地區', '之', '應收', '帳款', '，', '並', '確保', '公司', '股東', '權益', '。', '。']</t>
  </si>
  <si>
    <t>['換', 'CPA', '事務所', '，', '自', '2019年度', '第二', '季', '起', '更換', ',', ' ', '原勤業', '眾信', '聯合', '換成', '資誠', '聯合', '會計師', '事務所', '。', '。']</t>
  </si>
  <si>
    <t>['邑昇', '擬', '發行', '有', '擔保', '可', '轉換', '公司債', '(', '邑昇一', ')', '，', '以', '募集', '台幣', '100,000', '(', '仟', '元', ')', '，', '用以', '償還', '銀行', '借款', '。', '。']</t>
  </si>
  <si>
    <t>['2019年', '04月', '累計', '營收', '289,662千', '元', '，', '年減', '38%', '。', '2019年', '04月', '單月', '營收', '69,233千', '元', '，', '年減', '44%', '。', '。']</t>
  </si>
  <si>
    <t>['改派', '1', '監', '。', '監察人', '林桂馨', '(', '後勁', '投資', '開發', '代表', ')', '卸任', '。', '監察人', '蕭全勝', '(', '後勁', '投資', '開發', '代表', ')', '新任', '。']</t>
  </si>
  <si>
    <t>['大', '股東', '本人', '龍邦', '國際', '興業', '於', '2019/05/09', '預計', '申讓', '1,520', '張', '股票', '，', '預計', '申讓', '比重', '40%', '，', '交易', '方式', '為', '一般', '交易', '。', '。']</t>
  </si>
  <si>
    <t>['天剛', '資訊', '依', '證券商', '營業', '處所', '買賣', '有價證券', '業務', '規則', '公告', '變更', '交易', '方法', '，', '說明', '如', '下', '：', '。', '1', '.', '櫃買', '中心', '公告', '處置', '引用', '之', '業務', '規則', '則', '條款', '及', '發生', '緣由', '：', '依', '證櫃', '監', '字', '第10802006301', '號', '函', '，', '證券商', '營業', '處所', '買賣', '有', '。價', '證券', '業務', '規則', '第12', '條', '第1', '項', '第19', '款', '「', '本', '中心', '基於', '其他', '原因', '認有', '必要', '者', '」', '辦理', '。', '。', '2', '.', '處理', '結果', '：', '變更', '交易', '方法', '。', '3', '.', '股票', '開始', '變更', '交易', '方法', '之', '日期', '：', '2019', '/', '5', '/', '10', '。', '4', '.', '自', '2019/5/10', '起', '證券', '經紀商', '於', '接受', '委託', '買賣', '時', '，', '應', '先', '收足款券', '始', '得', '辦理', '買賣', '。', '。']</t>
  </si>
  <si>
    <t>['2019年', '04月', '累計', '營收', '20,983千', '元', '，', '年減', '47%', '。', '2019年', '04月', '單月', '營收', '3,244千', '元', '，', '年減', '68%', '。', '。']</t>
  </si>
  <si>
    <t>['士開', '擬', '發行', '有', '擔保', '普通', '公司債', '(', '士開', '108', '-', '1', ')', '，', '以', '募集', '台幣', '600,000', '(', '仟', '元', ')', '，', '用以', '支應', '本', '公司', '2014年度', '第1', '次', '有', '擔保', '普。通', '公司債', '到期', '本金', '。', '。']</t>
  </si>
  <si>
    <t>['2019', '/', '05/', '09', '收盤價', '17.30', '元', '，', '月', '報酬', '下跌', '51%', '。', '。']</t>
  </si>
  <si>
    <t>['財務', '經理', '林乾隆', '內部', '調動', '，', '由', '楊淑玲', '接任', '。', '。']</t>
  </si>
  <si>
    <t>['2019年', '04月', '累計', '營收', '261,195千', '元', '，', '年減', '5%', '。', '2019年', '04月', '單月', '營收', '65,988千', '元', '，', '年減', '20%', '。', '。']</t>
  </si>
  <si>
    <t>['建國', '工程', '代', '子公司', '蘇州', '建華', '混凝土', '有限公司', '公告', '分割', '相關', '事宜', '，', '說明', '如', '下', '：', '。', '1', '.', '併購', '種類', '：', '分割', '。', '2', '.', '分割', '新設', '公司', '名稱', '：', '建亞', '(', '蘇州', ')', '技術', '諮詢', '有限公司', '(', '名稱', '暫定', ')', '。', '3', '.', '分割', '讓', '與', '他', '公司', '：', ' ', '蘇州', '建華', '混凝土', '有限公司', '(', '關係人', ')', '。', '4', '.', '併購', '目的', '：', '依據', '集團', '發展', '管理', '需要', '，', '有效', '整合', '大陸', '資源', '，', '調整', '經營', '策略', '投入', '非', '混凝土', '行業', '再', '投資', '。', '5', '.', '預計', '產生', '之', '效益', '：', '提升', '企業', '經營', '效率', '及', '產業', '競爭力', '。', '建國', '工程', '代', '重要', '子公司', '無錫', '建邦', '混凝土', '有限公司', '公告', '分割', '相關', '事宜', '，', '說明', '如', '下', '：', '。', '1', '.', '併購', '種類', '：', '分割', '。', '2', '.', '分割', '新設', '公司', '名稱', '：', '建亞', '(', '無錫', ')', '技術', '諮詢', '有限公司', '(', '名稱', '暫定', ')', '。', '3', '.', '分割', '讓', '與', '他', '公司', '：', '無錫', '建邦', '混凝土', '有限公司', '(', '關係人', ')', '。', '4', '.', '併購', '目的', '：', '依據', '集團', '發展', '管理', '需要', '，', '有效', '整合', '大陸', '資源', '，', '調整', '經營', '策略', '投入', '非', '混凝土', '行業', '再', '投資', '。', '5', '.', '預計', '產生', '之', '效益', '：', '提升', '企業', '經營', '效率', '及', '產業', '競爭力', '。']</t>
  </si>
  <si>
    <t>['雙喜', '營造', '2019年', '第一', '季', '營業額', '自', '結數', '與', '會計師', '核閱數', '差異', '說明', '，', '說明', '如', '下', '：', '。', '1', '.', '發生', '緣由', '：', '2019年', '第一', '季', '營業額', '自結數', '與', '會計師', '核閱數', '差異', '說明', '。', '2', '.', '因應', '措施', '：', '主', '係', '會計師', '調整', '中原', '大學', '新', '中北', '校區', '學生', '宿舍', '第二', '期', '新建', '工程', '預期', '可', '收回', '7,426千', '元', '，', '致', '增加', '營業', '收', '。', '入', '7,426千', '元', '。', '。']</t>
  </si>
  <si>
    <t>['2019年', '04月', '單月', '營收', '780,448千', '元', '，', '年減', '50%', '。', '。']</t>
  </si>
  <si>
    <t>['2019年', '04月', '累計', '營收', '902,745千', '元', '，', '年減', '22%', '。', '2019年', '04月', '單月', '營收', '218,726千', '元', '，', '年減', '22%', '。', '。']</t>
  </si>
  <si>
    <t>['2019', '/', '05/', '09', '收盤價', '2.14', '元', '，', '月', '報酬', '下跌', '49%', '。', '。']</t>
  </si>
  <si>
    <t>['2019年', '04月', '累計', '營收', '185,106千', '元', '，', '年減', '18%', '。', '2019年', '04月', '單月', '營收', '41,746千', '元', '，', '年減', '34%', '。', '。']</t>
  </si>
  <si>
    <t>['2019年', '04月', '累計', '營收', '150,986千', '元', '，', '年減', '19%', '。', '2019年', '04月', '單月', '營收', '37,003千', '元', '，', '年減', '32%', '。', '。']</t>
  </si>
  <si>
    <t>['2019年', '04月', '累計', '營收', '3,593,381千', '元', '，', '年減', '42%', '。', '2019年', '04月', '單月', '營收', '652,879千', '元', '，', '年減', '50%', '。', '。']</t>
  </si>
  <si>
    <t>['2019年', '04月', '累計', '營收', '336,398千', '元', '，', '年減', '49%', '。', '2019年', '04月', '單月', '營收', '83,663千', '元', '，', '年減', '57%', '。', '。']</t>
  </si>
  <si>
    <t>['2019年', '04月', '累計', '營收', '433,348千', '元', '，', '年減', '16%', '。', '2019年', '04月', '單月', '營收', '106,399千', '元', '，', '年減', '26%', '。', '。']</t>
  </si>
  <si>
    <t>['2019年', '04月', '累計', '營收', '322,876千', '元', '，', '年減', '32%', '。', '。']</t>
  </si>
  <si>
    <t>['2019年', '04月', '累計', '營收', '253,261千', '元', '，', '年減', '28%', '。', '2019年', '04月', '單月', '營收', '63,487千', '元', '，', '年減', '46%', '。', '。']</t>
  </si>
  <si>
    <t>['宏正', '舉辦', '線上', '法說', '，', '公布', '第 1', ' 季', '財報', '，', '稅', '後', '純益', '為', ' ', '1.17', ' 億', '元', '，', '季', '減', ' ', '85.08%', '，年', '減', ' ', '37.43%', '，', '每', '股', '純益', ' ', '0.98', ' ', '元', '。', '，', '為', ' 2012', ' ', '年', '第 4 季', '以來', '單季', '新低', '，', '為', ' 6', ' 年', '半來', '新低', '，', '主要', '因', '客戶', '去年', '提前', '拉', '貨備', '庫存', '，', '導致', '首', '季', '營運', '表現', '放緩', '。', '。', '對於', '首', '季', '表現', '低於', '預期', '，', '宏正', '發言人', '暨', '財務長', '陳健南', '坦言', '，', '首', '季', '營運', '比較', '辛苦', '。', '展望', '全', '年', '，', '將', '持續', '發展', ' 4K ', '產品', '。', '、', '調整', '受', '美', '中', '貿易', '影響', '的', '產品', '價格', '，', '盼', '可', '讓', '今年', '營運', '走勢', '與', ' 2017', ' 年', '相當', '，', '營收', '將', '在', '下', '半', '年', '突破', '；', '短期', '宏正', '第 2', '。', '、', '3 季', '營收', '，', '估', '持平', '去年', '同', '期', '，', '第 4 季', '營收', '顯著', '成長', '。', '宏正', '企劃處', '視訊', '產品', '中心', '協理', '張昌興', '表示', '，', '2017', ' 年', '開始', '就', '。', '積極', '布局', ' 4K ', '市場', '，', '預期', ' 4K ', '產業', '生態', '今年', '將', '蓬勃', '發展', '，', '他', '也', '表示', '，', '雖然', '明年', ' 2020', ' ', '日本', '東京', '奧運', '將', '採用', ' 8K ', '技術', '。', '轉播', '賽事', '，', '但', '技術', '尚未', '成熟', '普及', '，', '近', ' 2', ' 年', ' 4K ', '仍', '是', '主流', '，', '重點', '還是', '數位', '內容', '的', '呈現', '，', '因此', '目前', '公司', '重點', '，', '仍', '以', '將', '。', '所有', '產品', '規格', '調升', '到', ' 4', 'K ', '為主', '。', '。', '【', 'TCRI ', '觀點', '_', '20190528', '】', '。', '1', '.', ' ', '宏正', '主營', '業務', '為', '多電腦', '切換器', '(', 'KVM', ')', '與', '專業', '影音', '產品', '解決', '方案', '，', '客戶', '所屬', '產業', '多元', '，', '涵蓋', '企業', '與', '政府', '機構', '。', '因', 'KV', '。', 'M', '為', '寡占', '市場', '，', '且', '公司', '具', '技術', '優勢', '，', '市占率', '目前', '為', '全球', '第一', '，', '毛利率', '穩定', '於', '5成', '以上', '，', '主要', '競爭', '對手', '為', '美國', '廠商', 'Avoc', '。', 'ent', '等', '；', '專業', '影音', '產品', '市占', '並', '不', '高', '，', '國內', '競爭', '同業', '為', '西柏', '(3541)', '與', '啟發', '電', '(6512)', '。', '。', '2. ', '2019年', '第一', '季', '受到', '美系', '客戶', '提前', '拉貨', '、', '美國', '政府', '關門', '影響', '標案', '與', '中', '、', '韓', '兩', '國', '需求', '減緩', '，', '營收', '下滑', '，', '加上', '公司', '看', '。', '好', '資安', '、', '自動化', '、', '4K', '顯示器', '與', '智能', '會議室', '需求', '，', '持續', '投入', '研發', '、', '擴張', '規模', '及', '開發', '新', '市場', '，', '使', '營業', '費用', '年增', '7%', '，', '故', '獲', '。利', '大幅', '減少', '。', '。', '3', '.', ' ', '綜觀', '後續', '發展', '，', '美', '中', '貿易戰', '仍', '是', '一', '大', '不確定性', '，', '公司', '已', '將', '高階', '產品', '(', '外銷', '美國', ')', '移回', '台灣', '生產', '因應', '，', '管理', '當局', '並', '。', '預期', '關稅', '提高', '可', '獲得', '轉單', '效益', '；', '惟', '總體', '經濟', '環境', '影響', '終端', '需求', '，', '短期', '內', '營運', '波動度', '高', '，', '不宜', '過於', '樂觀', '。', '。']</t>
  </si>
  <si>
    <t>['華上', '光電', '為', '改善', '財務', '結構', '，', '公告', '董事會', '決議', '辦理', '減資', '彌補', '虧損', '；', '減資', '金額', '新台幣', '1,884,823,160', '元', '，', '消除', '股份', '188,4。82,316', '股', '，', '減資', '比率', '約', '70%', '，', '減資', '後', '股本', '為', '新台幣', '807,781,360', '元', '，', '預計', '減資', '新股', '上市', '後', '之', '上市', '普通股', '股數', '為', '71,103', '。,', '136', '股', '，', '預計', '減資', '新股', '上市', '後', '之', '上市', '普通股', '股數', '占', '已', '發行', '普通股', '比率', '為', '88.02%', '。', '本', '次', '減資案', '俟', '股東', '常會', '決議', '通過', '並', '。', '呈', '主管', '機關', '申報', '生效', '後', '，', '擬', '授權', '董事會', '另', '訂定', '減資', '基準', '日', '及', '辦理', '相關', '事宜', '。', '預定', '股東會', '日期', '2019', '/', '06', '/', '21', '。', '。']</t>
  </si>
  <si>
    <t>['2019年', '04月', '累計', '營收', '153,979千', '元', '，', '年減', '50%', '。', '2019年', '04月', '單月', '營收', '42,324千', '元', '，', '年減', '54%', '。', '。']</t>
  </si>
  <si>
    <t>['董事長', '本人', '雷虎', '科技', '2019', '/05/09', '設質', '1,200,000', '股', '給', '遠東', '國際', '商業', '銀行', '，', '累計', '設質', '11,885,000', '股', '。', '。']</t>
  </si>
  <si>
    <t>['發言人', '吳奕叡', '內部', '調動', '，', '由', '王郁婷', '接任', '。', '。']</t>
  </si>
  <si>
    <t>['捷敏', '-KY', '通過', '子公司', '捷敏', '電子', '（', '合肥', '）', '有限公司', '興建', '廠房', '預算', '相關', '訊息', '，', '說明', '如下', '：', '。', '1', '.', '公司', '名稱', '：', '捷敏', '電子', '（', '合肥', '）', '有限公司', '。', '2', '.', '發生', '緣由', '：', '本', '公司', '董事會', '通過', '子公司', '捷敏', '電子', '（', '合肥', '）', '有限公司', '興建', '廠房', '預算', '約為', '人民幣', '7.97仟萬', '元', '。', '。', '3', '.', '本', '公司', '將', '依', '整體', '工程', '時程', '規劃', '陸續', '發包', '。', '。', '4', '.', '與', '合肥', '經濟', '技術', '開發區', '管理', '委員會', '申請', '新建', '廠房', '，', '需', '簽訂', '投資', '協議書', '及', '依', '交易所', '法規', '發佈', '重訊', '等', '後續', '相關', '事宜', '，', '。', '擬', '授權', '董事長', '辦理', '。', '。']</t>
  </si>
  <si>
    <t>['2019年', '04月', '累計', '營收', '7,282千', '元', '，', '年減', '19%', '。', '2019年', '04月', '單月', '營收', '0千', '元', '，', '年', '減', '100%', '。', '。']</t>
  </si>
  <si>
    <t>['2019年', '04月', '累計', '營收', '41,652千', '元', '，', '年減', '45%', '。', '2019年', '04月', '單月', '營收', '10,020千', '元', '，', '年減', '54%', '。', '。']</t>
  </si>
  <si>
    <t>['高端', '疫苗', '之', '「', '腸病毒', '71', '型', '疫苗', '第三', '期', '臨床', '試驗', '開發', '計畫', '」', '申請', '經濟部', 'A＋', '企業', '創新', '研發', '淬鍊', '計畫', '(', '快速', '審查', '臨床', '試驗', '。', '計畫', ')', '，', '業經', '經濟部', '核准', '通過', '及', '核定', '補助', '經費', '4,180萬', '元', '。', '。']</t>
  </si>
  <si>
    <t>['2019年', '04月', '累計', '營收', '231,705千', '元', '，', '年減', '26%', '。', '2019年', '04月', '單月', '營收', '59,754千', '元', '，', '年減', '55%', '。', '。']</t>
  </si>
  <si>
    <t>['2019年', '04月', '累計', '營收', '29,222千', '元', '，', '年減', '31%', '。', '2019年', '04月', '單月', '營收', '7,124千', '元', '，', '年減', '31%', '。', '。']</t>
  </si>
  <si>
    <t>['2019年', '04月', '累計', '營收', '667,564千', '元', '，', '年減', '10%', '。', '2019年', '04月', '單月', '營收', '279,522千', '元', '，', '年減', '28%', '。', '。']</t>
  </si>
  <si>
    <t>['2019年', '04月', '累計', '營收', '365,065千', '元', '，', '年減', '31%', '。', '2019年', '04月', '單月', '營收', '91,624千', '元', '，', '年減', '17%', '。', '。']</t>
  </si>
  <si>
    <t>['2019年', '04月', '累計', '營收', '1,613,856千', '元', '，', '年減', '11%', '。', '2019年', '04月', '單月', '營收', '387,430千', '元', '，', '年減', '25%', '。', '。']</t>
  </si>
  <si>
    <t>['全球', '家飾', '鑄件', '大廠', '泰金', '-KY', '舉辦', '上櫃', '前', '記者會', '，', '今年', '第一', '季', '合併', '營收', '2.41億', '元', '、', '稅', '後', '淨利', '0.39億', '元', '，', 'EPS ', '1.31', '元', '，', '。', '獲利', '創下', '同', '期', '歷史', '新高', '。', '展望', '未來', '，', '泰金', '持', '樂觀', '審慎', '態度', '，', '貿易', '戰後', '各', '大', '廠', '紛', '轉向', '東南亞', '尋求', '合作', '夥伴', '，', '泰金', '已', '在', '。', '泰國', '深耕', '多', '年', '，', '可望', '取得', '商機', '，', '預期', '在', '成功', '取得', '家得寶', '訂單', '後', '，', '今年', '可望', '再', '增加', '一', '至', '二', '家', '北美', '新', '客戶', '。', '泰金', '指出', '，', '。', '第一', '季', '營運', '表現', '相較', '去年', '顯著', '成長', '，', '主要', '是', '今年', '打入', '北美', '第一', '大', '家飾', '與', '建材', '零售', '業者', '家得寶', '的', '供應', '鏈', '，', '加上', '公司', '進', '。行', '產品', '組合', '優化', '調整', '所', '致', '，', '因而', '帶動', '公司', '第一', '季', '營運', '表現', '亮眼', '。', '另外', '，', '泰金', '自有', '品牌', '的', '經營', '，', '已', '見', '初步', '成果', '，', '目前', '。', '公司', '旗下', '兩', '個', '自有', '品牌', '產品', '，', '均', '已', '在', '北美', '亞馬遜', '、', '沃爾瑪', '與', '家得寶', '等', '電子', '商務', '網站', '販售', '，', '未來', '再', '將', '進軍', '實體', '通路', '。', '。']</t>
  </si>
  <si>
    <t>['科定', '擬', '發行', '無', '擔保', '可', '轉換', '公司債', '(', '科定', '一', ')', '，', '以', '募集', '台幣', '80,000', '(', '仟', '元', ')', '，', '用以', '償還', '銀行', '借款', '。', '。']</t>
  </si>
  <si>
    <t>['國際', '化妝品', '集團', '羅麗芬', '-KY', '公告', '首', '季', '財報', '暨', '4月', '營收', '，', '首', '季', '稅', '後', '純益', '1.12億', '元', '，', '較', '去年', '同', '期', '成長', '17.5%', '，', '每', '股', '稅', '後', '純', '。益', '（', 'EPS', '）', '2.6', '元', '，', '另外', '，', '4月', '合併', '營收', '約', '1.14億', '元', '，', '年增', '33.1%', '，', '前', '四月', '營收', '約', '4.23億', '元', '，', '年增', '15.6%', '。', '為', '響應', '政府', '。', '鼓勵', '台商', '回', '台', '投資', '行動', '方案', '，', '羅麗芬', '今日', '同步', '公告', '董事會', '通過', '集團', '計畫', '加碼', '投資', '台灣', '2.1億', '元', '，', '預計', '在', '台', '設立', '實驗', '。', '室', '，', '成立', '研發', '、', '生產', '中心', '，', '大力', '發展', '台灣', '市場', '。', '羅麗芬', '表示', '，', '回', '台', '上市', '是', '公司', '的', '里程碑', '，', '加大', '佈局', '台灣', '市場', '，', '是', '希。望', '對', '兩岸', '市場', '有', '更多', '貢獻', '。', '羅麗芬', '首', '季', '營運', '亮眼', '，', '受惠', '於', '高', '毛利', '明星', '單品', '銷售', '成長', '，', '面膜', '銷售', '高達', '60萬', '份', '，', '貢獻營', '。', '收', '逾', '億', '元', '，', '佔', '營收', '比重', '約', '40%', '，', '其次', '芙蓉霜', '／', '呼吸霜', '營收', '占', '比', '約', '16%', '，', '帶動', '首', '季', '毛利率', '創下', '單季', '新高', '71%', '，', '並', '較', '去年', '。', '同', '期', '增加', '四', '個', '百分點', '。', '。']</t>
  </si>
  <si>
    <t>['內部', '稽核', '主管', '柯瑋庭', '內部', '調動', '，', '由', '田蕙綸', '接任', '。', '。']</t>
  </si>
  <si>
    <t>['2019年', '04月', '累計', '營收', '50,724,446千', '元', '，', '年減', '9%', '。', '2019年', '04月', '單月', '營收', '12,288,106千', '元', '，', '年減', '23%', '。', '。']</t>
  </si>
  <si>
    <t>['2019年', '04月', '累計', '營收', '962,131千', '元', '，', '年減', '56%', '。', '2019年', '04月', '單月', '營收', '243,139千', '元', '，', '年減', '55%', '。', '。']</t>
  </si>
  <si>
    <t>['2019年', '04月', '累計', '營收', '1,403,401千', '元', '，', '年增', '21%', '。', '2019年', '04月', '單月', '營收', '449,566千', '元', '，', '年增', '91%', '。', '。']</t>
  </si>
  <si>
    <t>['2019年', '04月', '累計', '營收', '797,952千', '元', '，', '年增', '40%', '。', '2019年', '04月', '單月', '營收', '245,439千', '元', '，', '年增', '73%', '。', '。']</t>
  </si>
  <si>
    <t>['2019年', '04月', '累計', '營收', '222,498千', '元', '，', '年增', '157%', '。', '2019年', '04月', '單月', '營收', '64,447千', '元', '，', '年增', '0%', '。', '。']</t>
  </si>
  <si>
    <t>['2019年', '04月', '累計', '營收', '10,029千', '元', '，', '年增', '231%', '。', '2019年', '04月', '單月', '營收', '942千', '元', '，', '年增', '71%', '。', '。']</t>
  </si>
  <si>
    <t>['2019年', '04月', '累計', '營收', '466,651千', '元', '，', '年減', '30%', '。', '2019年', '04月', '單月', '營收', '112,849千', '元', '，', '年減', '40%', '。', '。']</t>
  </si>
  <si>
    <t>['2019年', '04月', '累計', '營收', '270,846千', '元', '，', '年減', '12%', '。', '2019年', '04月', '單月', '營收', '62,705千', '元', '，', '年減', '20%', '。', '。']</t>
  </si>
  <si>
    <t>['2019年', '04月', '單月', '營收', '442,098千', '元', '，', '年減', '20%', '。', '。']</t>
  </si>
  <si>
    <t>['志旭', '國際', '決議', '撒銷', '處份', '投資性', '不動產', '案', '，', '說明', '如', '下', '：', '。', '1', '.', '標的物', '之', '名稱', '及', '性質', '：', '新北市', '汐止區', '智興段', '0441', '-', '000', '號', ' 07313-', '0000', '建號', '投資性', '不動產', '。', '2', '.', '交易', '單位', '數量', '：', '628.37', '坪', '。', '3', '.', '交易', '總金額', '：', '135,200,000', '元', '。', '4', '.', '交易', '相對人', '：', '溪雲', '有限公司', '(', '關係人', ')', '。']</t>
  </si>
  <si>
    <t>['2019年', '04月', '累計', '營收', '229,038千', '元', '，', '年減', '29%', '。', '2019年', '04月', '單月', '營收', '48,651千', '元', '，', '年減', '41%', '。', '。']</t>
  </si>
  <si>
    <t>['永利', '聯合', '原', '於', '2019/04/25', '公告', '辦理', '私募', '普通股', '，', '因', '資金', '未', '能', '如期', '到位', '，', '故', '未', '能', '完成', '。', '。']</t>
  </si>
  <si>
    <t>['2019年', '04月', '累計', '營收', '26,466千', '元', '，', '年減', '26%', '。', '2019年', '04月', '單月', '營收', '6,179千', '元', '，', '年減', '21%', '。', '。']</t>
  </si>
  <si>
    <t>['2019年', '04月', '累計', '營收', '114,831千', '元', '，', '年減', '48%', '。', '2019年', '04月', '單月', '營收', '24,387千', '元', '，', '年減', '32%', '。', '。']</t>
  </si>
  <si>
    <t>['大同', '世界', '更正', '公告', '2019年', '1', '至', '3月', '各', '月', '及', '累計', '營收', '資訊', '，', '說明', '如', '下', '：', '。', '1', '.', '發生', '緣由', '：', '會計師', '考量', '租賃', '亦', '為', '大世科', '營業', '項目', '之', '一', '，', '故', '同意', '將', '使用權', '資產', '轉租', '利益', '及', '相關', '折舊', '費用', '調整', '回', '營業', '。', '收入', '及', '成本', '。', '。', '2', '.', '更正', '資訊', '項目', '/', '報表', '名稱', '：', '2019年', '1', '至', '3月', '各', '月', '及', '累計', '營收', '公告', '。', '3', '.', '更正', '前', '金額', '/', '內容', '/', '頁次', '：', '。', '(1)', '.', '2019/1', '營收', '324,731千', '元', '，', '累計', '營收', '324,731千', '元', '。', '(2)', '.', '2019/2', '營收', '263,764千', '元', '，', '累計', '營收', '588,495千', '元', '。', '(3)', '.', '2019/', '3月', '營收', '320,507千', '元', '，', '累計', '營收', '909,002千', '元', '。', '4', '.', '更正', '後', '金額', '/', '內容', '/', '頁次', '：', '。', '(1)', '.', '2019/1', '營收', '327,358千', '元', '，', '累計', '營收', '327,358千', '元', '。', '(2)', '.', '2019/2', '營收', '266,392千', '元', '，', '累計', '營收', '593,750千', '元', '。', '(3)', '.', '2019/3', '營收', '323,135千', '元', '，', '累計', '營收', '916,885千', '元', '。', '5', '.', '於', '公開', '資訊', '觀測站', '發佈', '重大', '訊息', '並', '重新', '更正', '申報數', '。', '。']</t>
  </si>
  <si>
    <t>['2019年', '04月', '累計', '營收', '547,377千', '元', '，', '年減', '44%', '。', '2019年', '04月', '單月', '營收', '143,077千', '元', '，', '年減', '44%', '。', '。']</t>
  </si>
  <si>
    <t>['天宇', '工業', '公告', '本', '公司', '資金貸', '與', '改善', '計畫', '變更', '事宜', '，', '說明', '如', '下', '：', '。', '1', '.', '發生', '緣由', '：', '本', '公司', '100%', '持有', '之', '孫', '公司', '天宇', '通訊', '科技', '(', '昆山', ')', '有限公司', '因', '業務', '需要', '於', '2017/11', '向', '本', '公司', '借款', '美金', '400萬', '。元', '，然', '孫', '公司', '業務', '衰退', '致', '2018/11', '到期', '無法', '償還', '借款', '。', '今', '已', '按', '原', '改善', '計畫', '陸續', '償還', '美金', '110萬', '元', '，然', '因於', '2019/3', '董事', '。會', '通過', '處分', '100%', '持有', '之', 'Sharp ', 'Developments ', 'Limited', '之', '100%', '股權', '(', '含', '其', '子公司', '天宇', '通訊', '科技', '(', '昆山', ')', '有限公司', ')', '，', '依據', '。', '股權', '轉讓', '協議', '，', '買方', '將', '於', '交割', '日後', '約定', '期限', '內', '清償', '，', '故', '本', '公司', '變更', '原訂', '之', '改善', '計畫', '。', '。', '2', '.', '預計', '於', '2019/9月', '底', '前', '由', '買方', '依', '股權', '轉讓', '協議', '清償', '。', '。']</t>
  </si>
  <si>
    <t>['2019年', '04月', '累計', '營收', '51,632千', '元', '，', '年減', '61%', '。', '2019年', '04月', '單月', '營收', '6,044千', '元', '，', '年減', '81%', '。', '。']</t>
  </si>
  <si>
    <t>['冠好', '科技', '訴訟', '代理人', '接獲', '高雄', '地方', '法院', '判決', '：', '。', '1', '.', '發生', '原委', '(', '含', '爭訟', '標的', ')', '：', '冠好', '科技', '廢棄物', '已', '委由', '合法', '廠商', '清運', '，', '因', '檢察官', '針對', '廢棄物', '的', '定義', '認知', '與', '冠好', '科技', '有', '差', '。', '異', '，', '故', '認定', '冠好', '科技', '處理', '程序', '有', '疏失', '。', '。', '2', '.', '處理', '過程', '：', '冠好', '科技', '函文', '南投縣', '環保局', '已', '判定', '冠好', '科技', '廢棄物', '屬', '一般', '廢棄物', '。', '。', '3', '.', '對', '公司', '財務', '業務', '影響', '及', '預估', '影響', '金額', '：', '無', '。', '。', '4', '.', '因應', '措施', '及', '改善', '情形', '：', '待', '與', '委任', '律師', '會商', '後續', '處理', '事宜', '。', '。']</t>
  </si>
  <si>
    <t>['內部', '稽核', '主管', '朱春燕', '內部', '調動', '，', '由', '林恩汝', '接任', '。', '。']</t>
  </si>
  <si>
    <t>['2019年', '04月', '累計', '營收', '201,248千', '元', '，', '年減', '40%', '。', '2019年', '04月', '單月', '營收', '53,561千', '元', '，', '年減', '37%', '。', '。']</t>
  </si>
  <si>
    <t>['弘帆', '公告', '於', '2019年', '會計', '年度', '開始', '日後', '變動', '會計', '估計', '事項', '；', '公司', '為', '合理', '反應', '資產', '之', '未來', '經濟', '效益', '，', '擬', '自', '2019/1/1', '起將', '。', '非', '確定', '耐用', '年限', '之', '無形', '資產', '-', '顧客', '關係', '變更為', '以', '耐用', '年限', '15', '年', '計提', '攤銷', '。', '。', '【', 'TCRI ', '觀點', '_', '20190628', '】', '。', '1', '.', '帳', '上', '之', '客戶', '關係', '2.46億', '為', '2016年', '併購', '芳協', '及', '昱匯', '兩', '家', '公司', '所', '取得', '(', '芳協', '2.09億', '、', '昱匯', '0.37億', ')', '，', '且', '皆', '以', '非', '屬', '確定', '耐', '。用', '年限', '為由', '，', '不予', '攤銷', '，', '僅', '定期', '進行', '減損', '測試', '。', '。', '2', '.', '依', 'IFRS', '36', '資產', '減損', '規定', '，', '無形', '資產', '之', '耐用', '年限', '經重', '評估', '後', '自', '非', '確定', '變為', '有限', '，', '此', '為', '顯示', '資產', '可能', '減損', '之', '跡象', '。', '雖', '。', '該', '客戶', '關係', '之', '可', '回收', '金額', '大於', '帳面', '價值', '，', '帳', '上', '無', '認列', '減損', '，', '僅', '改以', '15', '年', '攤銷', '，', '但', '就', 'TCRI', '觀點', '，', '經濟', '環境', '詭譎', '多變', '且', '。', '產業', '競爭', '激烈', '，', '客戶', '關係', '之', '年限', '估計為', '15', '年', '，', '恐', '過於', '樂觀', '，', '且', '併購', '不同', '標的', '所', '產生', '之', '客戶', '關係', '耐用', '年限', '卻', '相同', '，', '亦', '。', '不', '甚', '合理', '。', '。']</t>
  </si>
  <si>
    <t>['受惠', '無', '拉繩', '窗簾', '的', '生產', '效率', '提升', '、', '人民幣', '兌', '美元', '貶值', '，', '窗飾', '大廠', '億豐', '（8464）', '首', '季', '稅', '後', '純益', '7.5億', '元', '，', '年增', '39.7%', '；', '。', '每', '股', '稅', '後', '純益', '（', 'EPS', '）', '2.57', '元', '，', '創', '歷史', '同', '期', '新高', '。', '展望', '未來', '，億豐', '表示', '，', '近期', '美國', '突然', '宣布', '對', '大陸', '進口品', '拉高', '關稅', '。', '，', '營運', '短期', '內', '暫', '無', '顯著', '影響', '，', '但', '仍', '是', '新', '挑戰', '，', '將', '善用', '柬埔寨廠', '的', '生產', '優勢', '，', '分散', '固定', '尺寸', '產品', '的', '營運', '風險', '。', '截至', '目。', '前', '，億豐', '已經', '啟用', '柬埔寨', '二', '期', '新', '廠房', '，', '增添', '固定', '尺寸', '產品', '營運', '動能', '，', '預計', '今年', '底', '會', '增加', '1,000', '個', '就業', '機會', '；', '三', '期', '正', '。', '動工', '中', '，', '新', '產能', '預期', '今年', '底', '前', '陸續', '到位', '。', '。']</t>
  </si>
  <si>
    <t>['2019年', '04月', '累計', '營收', '44,768千', '元', '，', '年減', '37%', '。', '2019年', '04月', '單月', '營收', '11,594千', '元', '，', '年減', '16%', '。', '。']</t>
  </si>
  <si>
    <t>['2019年', '04月', '累計', '營收', '936千', '元', '，', '年減', '70%', '。', '2019年', '04月', '單月', '營收', '68千', '元', '，', '年', '減', '92%', '。', '。']</t>
  </si>
  <si>
    <t>['台泥', '通過', '資本', '支出案', '，', '說明', '如下', '：', '。', '1', '.', '發生', '緣由', '：', ' 本', '公司', '為', '參與', '花蓮縣', '水泥業', '(', '窯', ')', '協同', '處置', '廢棄物', '民間', '自提', 'BOO', '案', '，', '擬', '計畫', '投資', '約', '新台幣', '6億', '元', '，', '以', '協', '。', '助', '花蓮縣', '政府', '解決', '境', '內', '一般', '廢棄物', '(', '生活', '垃圾', ')', '及', '一般', '事業', '廢棄物', '之', '處理', '問題', '。', '。', '2', '.', '其他', '應', '敘明', '事項', '：', ' ', '前述', '資本', '支出', '實際', '執行', '時', '，', '另', '依', '規定', '公告', '相關', '事項', '。', '。', '台泥', '通過', '資本', '支出案', '，', '說明', '如下', '：', '。', '1', '.', '發生', '緣由', '：', ' 本', '公司', '於', '2019', '/4/30', '代', '子公司', '台泥', '(', '杭州', ')', '環保', '科技', '有限公司', '公告', '取得', '搬遷', '杭州', '辦公室', '用', '之', '土地', '使用權', '。', '。', '配合', '該', '案', '大樓', '之', '興建', '，', '本', '公司', '董事會', '決議', '擬', '投資', '預估', '人民幣', '35億', '元', '，', '並', '授權', '董事長', '權處理', '由', '本', '公司', '或', '子公司', '處理', '。', '後續', '相關', '事宜', '。', '。', '2', '.', '其他', '應', '敘明', '事項', '：', ' ', '前述', '資本', '支出', '實際', '執行', '時', '，', '另', '依', '規定', '公告', '相關', '事項', '。', '。']</t>
  </si>
  <si>
    <t>['味全', '依', '證交所', '2017年', '2月', '21日', '函示', '要求', '，', '於', '本', '公司', '油品', '事件', '訴訟', '案件', '有所', '變化', '時', '，', '發布', '重大', '訊息', '揭露', '重要', '內容', '及', '進。度', '：', '緣', '公司', '向', '俐豪', '企業', '有限公司', '採購', '豬肉', '抽出物', '，', '其', '上游', '供應商', '為', '晨', '為', '企業', '股份', '有限公司', '，', '而', '晨為', '企業', '股份', '有限公。司', '又', '係', '向', '強冠', '企業', '股份', '有限公司', '採購', '。', '民國', '2014年', '9月', '4日', '爆發', '強冠', '劣質油', '事件', '，', '公司', '亦', '成為', '被害人', '。', '爰', '依法', '起訴', '，', '。', '請求', '俐豪', '企業', '有限公司', '賠償', '損害', '。', '臺灣', '臺北', '地方', '法院', '審理', '後', '，', '鑑於', '俐豪', '企業', '有限公司', '亦', '是', '被害人', '，', '經', '法官', '勸諭', '兩造', '。', '和解', '成立', '，', '由', '俐豪', '企業', '有限公司', '賠償', '新台幣', '127萬6千餘', '元', '，', '已', '入帳', '。', '。']</t>
  </si>
  <si>
    <t>['聯華', '實業', '決議', '間接', '處分', '大陸', '轉投資', '「', '福建', '福華', '氣體', '有限公司', '」', '，', '說明', '如下', '：', '。', '1', '.', '本', '次', '新增', '（', '減少', '）', '投資', '方式', '：', '處分', '聯華', '實業', '投資', '香港', '有限公司', '全部', '股份', '，', '間接', '處分', '福建', '福華', '氣體', '有限公司', '予', '聯華', '。', '氣體', '工業', '(', '股', ')', '公司', '旗下', '轉投資', '公司', '。', '。', '2', '.', '交易', '金額', '人民幣', '105,640仟', '元', '。', '3', '.', '大陸', '被', '投資', '公司', '之', '公司', '名稱', '：', '福建', '福華', '氣體', '有限公司', '。', '4', '.', '前開', '大陸', '被', '投資', '公司', '主要', '營業', '項目', '：', '生產', '及', '銷售', '工業', '氣體', '。', '5', '.', '交易', '相對人', '及', '其', '與', '公司', '之', '關係', '：', '本', '公司', '關係', '企業', '聯華', '氣體', '工業', '(', '股', ')', '公司', '旗下', '轉投資', '公司', '。', '6', '.', '處分', '之', '具體', '目的', '：', '集團', '投資', '事業', '專業', '分工', '。', '7', '.', '處分', '利益', '(', '或', '損失', ')', '：', '目前', '無法', '預估', '。']</t>
  </si>
  <si>
    <t>['鮮活', '果汁', '-KY', '公告', '首', '季', '財報', '，', '稅', '後', '純益', '約', '9,083萬', '元', '，', '年增', '39.3%', '，', '每', '股', '稅', '後', '純益', ' ', '2.96', '元', '，', '創', '同', '期', '新高', '。', '展望', '第2', '季', '。', '，', '鮮活', '提到', '，', '4月', '起', '開始', '邁入', '大陸', '手搖茶', '傳統', '旺季', '，', '公司', '持續', '透過', '經銷商', '網絡', '，', '打入', '各', '大', '手搖', '茶飲', '品牌', '，', '並', '開拓', '新', '。', '的', '銷售', '通路', '至', '複合式', '餐飲', '、', '甜品', '等', '市場', '，', '以期', '提高', '市場', '滲透率', '。', '。']</t>
  </si>
  <si>
    <t>['富味鄉', '補充', '公告', '與', '富鼎', '產業', '科技', '股份', '有限公司', '間', '和解', '事件', '所', '涉', '訴訟', '案件', '進度', '：', '因', '判決', '尚未', '確定', '，', '本', '件', '和解', '協議', '係', '附', '。', '有', '條件', '，', '和解', '協議', '主要', '內容', '為', '富鼎', '產業', '簽發', '面額', '新台幣', '壹億參仟壹佰', '參拾', '陸萬壹仟捌佰捌', '拾元', '之', '本票', '交付', '富味鄉', '，', '。', '未來', '本案', '判決', '確定', '時', '，', '富味鄉', '得', '依', '確定', '判決', '之', '金額', '，', '直接', '以', '本票', '向', '富鼎', '產業', '請求', '賠償', '；', '如', '本', '案', '最終', '判決', '為', '富鼎', '產業', '。', '不須', '負', '賠償', '責任', '，', '則', '富味鄉', '應', '將', '該', '本票', '返還', '富鼎', '產業', '。', '故', '本', '件', '和解', '協議', '之', '簽署', '及', '本票', '之', '取得', '，', '並', '不', '表示', '富味鄉', '已', '確', '。', '定', '可', '取得', '新台幣', '壹億參仟壹佰', '參拾', '陸萬壹仟捌佰捌', '拾元', '之', '賠償', '，', '富味鄉', '未來', '得到', '之', '金額', '，', '仍', '應', '視', '本案', '法院', '確定', '判決', '。', '之', '內容', '，', '及', '富鼎', '產業', '之', '債務', '清償', '能力', '而', '定', '。', '惟', '本', '和解', '協議', '之', '達成', '，', '將', '使', '富味鄉', '未來', '如', '可', '行使', '損害', '賠償', '請求權', '時', '，', '可', '。', '直接', '以', '本票', '債權', '請求', '之', '。', '。']</t>
  </si>
  <si>
    <t>['漢來', '美食', '第一', '季', '稅', '後', '淨利', '1.19億', '元', '、', '年增', '34%', '，', '即使', '認列', '西安', '據點', '虧損', '及', '預計', '清算', '損失', '，', 'EPS', '仍', '高達', '2.65', '元', '，', '創', '單季', '。', '新高', '；', '漢來', '美食', '同步', '公布', '4月', '營收', '，', '因', '少', '了', '西安', '據點', '貢獻', '，', '加上', '台中', '廣三', 'SOGO', '海港', '餐廳', '自', '3月', '起', '改裝', '暫停', '營業', '之', '影響', '。', '，', '4月', '營收', '2.49億', '元', '，', '年', '微減', '1.86%', '，', '但', '在', '持續', '展店', '效應', '下', '，', '累計', '1', '至', '4月', '營收', '12.79億', '元', '，', '年增', '6.03%', '。', '漢來', '美食', '指出', '。', '，', '業績', '創高', '主要', '受惠', '於', '2018年', '的', '展店', '效益', '，', '進入', '第二', '季', '，漢', '來', '美食', '旗下', '餐飲', '品牌', '繼續', '展店', '，', '推升', '營運', '動能', '。', '。']</t>
  </si>
  <si>
    <t>['2019年', '04月', '累計', '營收', '182,412千', '元', '，', '年減', '79%', '。', '2019年', '04月', '單月', '營收', '48,168千', '元', '，', '年減', '60%', '。', '。']</t>
  </si>
  <si>
    <t>['恩得利', '2019年', '第1', '季', '財務', '報表', '，', '累積', '虧損', '金額', '已', '逾', '實收', '資本額', '二分之一', '。', '。']</t>
  </si>
  <si>
    <t>['2019年', '04月', '累計', '營收', '129,781千', '元', '，', '年減', '22%', '。', '2019年', '04月', '單月', '營收', '33,432千', '元', '，', '年減', '23%', '。', '。']</t>
  </si>
  <si>
    <t>['2019年', '04月', '累計', '營收', '105,193千', '元', '，', '年減', '51%', '。', '2019年', '04月', '單月', '營收', '22,990千', '元', '，', '年減', '60%', '。', '。']</t>
  </si>
  <si>
    <t>['2019年', '04月', '累計', '營收', '207,937千', '元', '，', '年減', '66%', '。', '2019年', '04月', '單月', '營收', '47,969千', '元', '，', '年減', '62%', '。', '。']</t>
  </si>
  <si>
    <t>['2019年', '04月', '累計', '營收', '201,899千', '元', '，', '年減', '48%', '。', '。']</t>
  </si>
  <si>
    <t>['2019年', '04月', '累計', '營收', '361,667千', '元', '，', '年減', '20%', '。', '2019年', '04月', '單月', '營收', '53,522千', '元', '，', '年減', '40%', '。', '。']</t>
  </si>
  <si>
    <t>['2019年', '04月', '累計', '營收', '2,508,184千', '元', '，', '年減', '10%', '。', '2019年', '04月', '單月', '營收', '391,520千', '元', '，', '年減', '32%', '。', '。']</t>
  </si>
  <si>
    <t>['弘裕', '於', '2018', '/8/31', '透過', '轉投資', '第三', '地區', '現有', '公司', '再', '投資', '大陸', '公司', '，', '將', '異動', '由', '弘裕', '公司', '直接', '投資', '大陸', '公司', '，', '說明', '如下', '。', '：', '。', '1', '.', '本', '次', '新增', '（', '減少', '）', '投資', '方式', '：', '原', '透過', '轉投資', '第三', '地區', '100%', '子公司', '再', '投資', '大陸', '公司', '，', '異動', '由', '弘裕', '公司', '直接', '投資', '大陸', '。', '公司', '。', '2', '.', '大陸', '被', '投資', '公司', '之', '公司', '名稱', '：', '九江', '德裕', '紡織', '科技', '有限公司', '。', '3.', '前', '開', '大陸', '被', '投資', '公司', '主要', '營業', '項目', '：', '製造', '及', '販賣', '棉絲', '纖維', '製品', '及', '後', '整理', '加工', '。', '4', '.', '取得', '或', '處分', '之', '具體', '目的', '：', '因應', '營運', '需求', '。']</t>
  </si>
  <si>
    <t>['財務', '經理', '吳弋凡', '離職', '，', '由', '楊景喬', '接任', '。', '。', '會計', '主管', '吳弋凡', '離職', '，', '由', '楊景喬', '接任', '。', '。', '內部', '稽核', '主管', '楊景喬', '內部', '調動', '，', '由', '陳晏蓉', '接任', '。', '。']</t>
  </si>
  <si>
    <t>['2019年', '04月', '累計', '營收', '558,411千', '元', '，', '年減', '39%', '。', '2019年', '04月', '單月', '營收', '141,025千', '元', '，', '年減', '31%', '。', '。']</t>
  </si>
  <si>
    <t>['2019年', '04月', '累計', '營收', '1,889,834千', '元', '，', '年減', '10%', '。', '2019年', '04月', '單月', '營收', '424,421千', '元', '，', '年減', '25%', '。', '。']</t>
  </si>
  <si>
    <t>['2019年', '04月', '累計', '營收', '1,261,913千', '元', '，', '年減', '27%', '。', '2019年', '04月', '單月', '營收', '322,028千', '元', '，', '年減', '32%', '。', '。']</t>
  </si>
  <si>
    <t>['2019年', '04月', '累計', '營收', '1,098,468千', '元', '，', '年減', '28%', '。', '2019年', '04月', '單月', '營收', '260,772千', '元', '，', '年減', '43%', '。', '。']</t>
  </si>
  <si>
    <t>['2019年', '04月', '累計', '營收', '156,109千', '元', '，', '年減', '16%', '。', '2019年', '04月', '單月', '營收', '31,593千', '元', '，', '年減', '37%', '。', '。']</t>
  </si>
  <si>
    <t>['2019年', '04月', '累計', '營收', '1,986,206千', '元', '，', '年減', '28%', '。', '2019年', '04月', '單月', '營收', '462,119千', '元', '，', '年減', '44%', '。', '。']</t>
  </si>
  <si>
    <t>['2019年', '04月', '累計', '營收', '67,419千', '元', '，', '年減', '17%', '。', '2019年', '04月', '單月', '營收', '16,267千', '元', '，', '年減', '23%', '。', '。']</t>
  </si>
  <si>
    <t>['英瑞', '-KY', '擬', '發行', '無', '擔保', '可', '轉換', '公司債', '(', '英瑞', '一', 'KY', ')', '，', '以', '募集', '台幣', '200,000', '(', '仟', '元', ')', '，', '用以', '償還', '銀行', '借款', '。', '。']</t>
  </si>
  <si>
    <t>['2019', '/', '05', '/', '10', ' TCRI', '依', '2018/12', '財報', '調降', '1', '等', '，', '歸', '第7', '等', '，', '調', '等', '因', '：', '。', '喪失', '第一', '大', '客戶', '訂單', '，', '第三', '大', '客戶', '亦', '發生', '轉單', '情形', '，', '財務', '結構', '、', '流動性', '亦', '轉差', '。', '。']</t>
  </si>
  <si>
    <t>['2019年', '04月', '累計', '營收', '458,509千', '元', '，', '年減', '33%', '。', '2019年', '04月', '單月', '營收', '126,178千', '元', '，', '年減', '30%', '。', '。']</t>
  </si>
  <si>
    <t>['2019年', '04月', '累計', '營收', '809,814千', '元', '，', '年減', '23%', '。', '2019年', '04月', '單月', '營收', '187,053千', '元', '，', '年減', '32%', '。', '。']</t>
  </si>
  <si>
    <t>['東鹼', '說明', '蘇澳', '總廠', '取得', '粉狀', '鉀肥', '製造', '程序', '(', 'M04', ')', '之', '操作', '許可證', '，', '說明', '如下', '：', '。', '1', '.', '發生', '緣由', '：', '有關', '本', '公司', '蘇澳', '廠區', '硫酸鉀', '工場', '於', '2018年', '遭', '宜蘭縣', '環保局', '以', '操作', '許可證', '不符', '為由', '，', '而', '勒令', '自', '2018', '/', '10', '/', '。', '11', '起', '停工', '乙', '事', '。', '。', '2', '.', '其他', '應', '敘明', '事項', '：', '本', '公司', '因應', '上述', '勒令', '停工', '乙', '事', '，', '重新', '申請', '鉀肥', '製造', '程序', '(', 'M04', ')', '之', '操作', '許可證', '事宜', '，', '已', '於', '2019/5/', '。', '10', '接獲', '宜蘭縣', '環保局', '通知', '，', '核發', '粉狀', '鉀肥', '製造', '程序', '(', 'M04', ')', '之', '操作', '許可證', '，', '後續', '將', '以', '已', '取得', '之', '造粒', '工場', '使用', '執照', '更新', '。', '許可證', '。', '。']</t>
  </si>
  <si>
    <t>['2019年', '04月', '累計', '營收', '8,812,375千', '元', '，', '年減', '19%', '。', '2019年', '04月', '單月', '營收', '2,212,407千', '元', '，', '年減', '27%', '。', '。']</t>
  </si>
  <si>
    <t>['光洋科', '承租', '之', '柳營', '科技', '工業區', '土地', '申請', '轉承購案', '，', '說明', '如', '下', '：', '。', '1', '.', '標的物', '之', '名稱', '及', '性質', '：', '台南市', '柳營區', '柳營', '科技', '工業區', '義士段', '地號', '184', '~', '185', '、', '191', '~', '196', '、', '198', '、', '200', '~', '204', '共', '14', '筆', '土地', '，', '。', '以及', '義士段', '地號', '154', '~', '157', '、', '162', '~', '163', '共', '6', '筆', '土地', '。', '2', '.', '交易', '數量', '：', '台南市', '柳營區', '柳營', '科技', '工業區', '義士段', '20', '筆', '土地', '總面積', '：', '139,903.43', '平方公尺', '。', '3', '.', '交易', '總金額', '：', '新台幣', '565,261,014', '元', '。', '4', '.', '交易', '相對人', '及', '其', '與', '公司', '之', '關係', '：', '經濟部', '工業局', '。', '5', '.', '取得', '或', '處分', '之', '具體', '目的', '或', '用途', '：', '營運', '策略', '投資', '。']</t>
  </si>
  <si>
    <t>['內部', '稽核', '主管', '陸芸平', '內部', '調動', '，', '由', '彭建程', '接任', '。', '。']</t>
  </si>
  <si>
    <t>['2019年', '04月', '累計', '營收', '5,185,331千', '元', '，', '年減', '12%', '。', '2019年', '04月', '單月', '營收', '1,315,862千', '元', '，', '年', '減', '23%', '。', '。']</t>
  </si>
  <si>
    <t>['2019年', '04月', '累計', '營收', '472,493千', '元', '，', '年減', '62%', '。', '2019年', '04月', '單月', '營收', '183,543千', '元', '，', '年減', '34%', '。', '。']</t>
  </si>
  <si>
    <t>['世德', '通過', '擴產', '之', '生產', '設備', '預算案', '，', '說明', '如', '下', '：', '。', '1', '.', '標的物', '之', '名稱', '及', '性質', '：', '為', '配合', '業務', '需要', '擴產', '之', '生產', '設備', '。', '2', '.', '交易', '數量', '：', '擴產', '之', '生產', '設備', '等', '相關', '。', '3', '.', '交易', '總金額', '：', '100,000仟', '元', '。']</t>
  </si>
  <si>
    <t>['換', 'CPA', '事務所', '，', '原資誠', '聯合', '換成', '安侯建業', '聯合', '會計師', '事務所', '。', '。']</t>
  </si>
  <si>
    <t>['2019年', '04月', '累計', '營收', '209,803千', '元', '，', '年減', '12%', '。', '2019年', '04月', '單月', '營收', '43,599千', '元', '，', '年減', '44%', '。', '。']</t>
  </si>
  <si>
    <t>['裕隆', '汽車', '代', '子公司', '元文', '投資', '股份', '有限公司', '公告', '與', '翔韋', '投資', '股份', '有限公司', '吸收', '合併案', '，', '說明', '如', '下', '：', '。', '1', '.', '併購', '種類', '：', '合併', '。', '2', '.', '參與', '併購', '公司', '名稱', '：', '。', '(1)', '.', '存續', '公司', '：', '翔韋', '投資', '股份', '有限公司', '。', '。', '(2)', '.', '消滅', '公司', '：', '元文', '投資', '股份', '有限公司', '。', '。', '3', '.', '交易', '相對人', '：', '元文', '投資', '股份', '有限公司', '、', '翔韋', '投資', '股份', '有限公司', '。', '4', '.', '交易', '相對人', '為', '關係人', '：', '是', '。', '5', '.', '交易', '相對人', '與', '公司', '之', '關係', '，', '並', '說明', '選定', '收購', '、', '受讓', '他', '公司', '股份', '之', '對象', '為', '關係', '企業', '或', '關係人', '之', '原因', '及', '是否', '不', '影響股', '。', '東', '權益', '：', '。', '元文', '投資', '股份', '有限公司', '為', '裕隆', '汽車', '製造', '股份', '有限公司', '100%', '持有', '之', '子公司', '，', '翔韋', '投資', '股份', '有限公司', '為', '台元', '紡織', '股份', '有', '。限公司', '持有', '90.6%', '之', '子公司', '。', '為', '整合', '交叉', '持股', '，', '專注', '汽車', '本業', '，', '降低', '管理', '幅度', '，', '裕隆', '汽車', '將', '持有', '紡織', '事業體', '股權', '之', '。元文', '投資', '公司', '，', '與', '同', '為', '紡織', '體系', '的', '翔韋', '投資', '公司', '進行', '吸收', '合併', '，', '對', '裕隆', '汽車', '股東', '權益', '有', '正面', '效益', '。', '。', '6', '.', '併購', '目的', '：', '為', '整合', '交叉', '持股', '，', '專注', '汽車', '本業', '，', '降低', '裕隆', '汽車', '管理', '幅度', '。', '。', '7', '.', '併購', '後', '預計', '產生', '之', '效益', '：', '本', '次', '交易', '金額', '約為', '新台幣', '115.5億', '元', '，', '對', '裕隆', '汽車', '稅', '後', '淨利', '增加', '約', '25億', '元', '。', '最終', '金額', '將', '。', '以', '交易', '完成日', '之', '實際數', '為主', '。', '。', '8', '.', '併購', '對', '每', '股', '淨值', '及', '每', '股', '盈餘', '之', '影響', '：', '對', '裕隆', '汽車', '影響', '每', '股', '淨值', '增加', '約', '1.73', '元', '；', '每', '股', '盈餘', '增加', '約', '1.66', '元', '，', '最終', '金額', '。', '將', '以', '交易', '完成日', '之', '實際數', '為主', '。', '。', '9', '.', '換股', '比例', '及', '其', '計算', '依據', '：', '。', '(1)', '換股', '比例', '：', '翔韋', '投資', '股份', '有限公司', '以', '現金', '1,003.88', '元', '為', '對價', '取得', '元文', '投資', '股份', '公司', '普通股', '1', '股', '，', '合計', '總金額', '約為', '。', '新台幣', '115.55億', '元', '。', '。', '(2)', '計算', '依據', '：', '依據', '普華', '國際', '財務', '顧問', '股份', '有限公司', '(', 'PWC', ')', '及', '安永', '財顧', '管理', '諮詢', '服務', '股份', '有限公司', '(', 'EY', ')', '鑑價', '報告', '為', '計', '。算', '基礎', '。', '。', '10', '.', '預定', '完成', '日程', '：', '擬訂', '合併', '基準日', '為', '2019/6/3', '。', '。', '11', '.', '參與', '合併', '公司', '之', '基本', '資料', '：', '。', '(1)', '.', '元文', '投資', '股份', '有限公司', '：', '一般', '投資業', '。', '。', '(2)', '.', '翔韋', '投資', '股份', '有限公司', '：', '對', '各', '種', '生產', '事業', '之', '投資', '等', '。', '。']</t>
  </si>
  <si>
    <t>['2019年', '04月', '單月', '營收', '1,978,421千', '元', '，', '年減', '21%', '。', '。']</t>
  </si>
  <si>
    <t>['2019年', '04月', '累計', '營收', '555,188千', '元', '，', '年減', '29%', '。', '2019年', '04月', '單月', '營收', '121,372千', '元', '，', '年減', '37%', '。', '。']</t>
  </si>
  <si>
    <t>['2019年', '04月', '單月', '營收', '136千', '元', '，', '年減', '97%', '。', '。']</t>
  </si>
  <si>
    <t>['2019年', '04月', '累計', '營收', '362,003千', '元', '，', '年減', '36%', '。', '2019年', '04月', '單月', '營收', '17,371千', '元', '，', '年', '減', '83%', '。', '。']</t>
  </si>
  <si>
    <t>['2019年', '04月', '累計', '營收', '74,398千', '元', '，', '年減', '51%', '。', '。']</t>
  </si>
  <si>
    <t>['2019年', '04月', '累計', '營收', '173,861千', '元', '，', '年減', '41%', '。', '2019年', '04月', '單月', '營收', '34,408千', '元', '，', '年減', '54%', '。', '。']</t>
  </si>
  <si>
    <t>['2019年', '04月', '累計', '營收', '142,523千', '元', '，', '年減', '28%', '。', '2019年', '04月', '單月', '營收', '30,050千', '元', '，', '年減', '62%', '。', '。']</t>
  </si>
  <si>
    <t>['被動', '元件', '大廠', '國巨', '公布', '4月', '營收', '32.51億', '元', '，', '月', '減', '7.5%', '。', '國巨', '指出', '，', '4月', '營收', '減少', '，', '主要', '是', '因為', '大中華區', '的', '終端', '需求', '。', '仍然', '疲弱', '，', '且', '部分', '客戶', '仍', '持續', '進行', '庫存', '調整', '，', '在', '大中華區', '消費性', '電子', '的', '拉貨', '動能', '未', '見', '明顯', '反彈', '之前', '，', '公司', '對', '營收表', '。', '現', '仍', '抱持', '保守', '態度', '。', '國巨', '首', '季', '業績季', '減近', '三成', '，', '每', '股', '純益', '6.11', '元', '，國巨', '日前', '表示', '，', '第1', '季', '營收', '、', '毛利', '、', '獲利', '等', '表現', '。', '，', '皆', '呈現', '季', '減', '，', '主要', '是', '大中華區', '整體', '市場', '需求', '疲弱', '，', '同業', '競爭', '對手', '降價', '，', '以及', '國巨', '在', '大中華區', '市場', '份額', '減少', '等', '因素', '。', '所致', '。', '。']</t>
  </si>
  <si>
    <t>['2019年', '04月', '累計', '營收', '5,483,064千', '元', '，', '年減', '18%', '。', '2019年', '04月', '單月', '營收', '1,282,075千', '元', '，', '年減', '24%', '。', '。']</t>
  </si>
  <si>
    <t>['2019年', '04月', '累計', '營收', '451,375千', '元', '，', '年減', '23%', '。', '2019年', '04月', '單月', '營收', '82,713千', '元', '，', '年減', '45%', '。', '。']</t>
  </si>
  <si>
    <t>['海悅擬', '發行', '有', '擔保', '可', '轉換', '公司債', '(', '海悅一', ')', '，', '以', '募集', '台幣', '500,000', '(', '仟', '元', ')', '，', '用以', '償還', '銀行', '借款', '及', '充實', '營運', '資金', '。', '。', '海悅擬', '發行', '有', '擔保', '可', '轉換', '公司債', '(', '海悅二', ')', '，', '以', '募集', '台幣', '500,000', '(', '仟', '元', ')', '，', '用以', '償還', '銀行', '借款', '及', '充實', '營運', '資金', '。', '。']</t>
  </si>
  <si>
    <t>['2019年', '04月', '累計', '營收', '2,653,967千', '元', '，', '年減', '15%', '。', '2019年', '04月', '單月', '營收', '612,660千', '元', '，', '年減', '25%', '。', '。']</t>
  </si>
  <si>
    <t>['2019年', '04月', '累計', '營收', '18,865,341千', '元', '，', '年減', '58%', '。', '2019年', '04月', '單月', '營收', '5,977,002千', '元', '，', '年減', '43%', '。', '。']</t>
  </si>
  <si>
    <t>['2019年', '04月', '累計', '營收', '445,451千', '元', '，', '年減', '21%', '。', '2019年', '04月', '單月', '營收', '120,358千', '元', '，', '年減', '29%', '。', '。']</t>
  </si>
  <si>
    <t>['2019年', '04月', '累計', '營收', '243,360千', '元', '，', '年減', '23%', '。', '2019年', '04月', '單月', '營收', '56,631千', '元', '，', '年減', '28%', '。', '。']</t>
  </si>
  <si>
    <t>['大同', '有關', '華映', '科技', '(', '集團', ')', '股份', '有限公司', '《', '關於', '提起', '訴訟', '的', '進展', '公告', '》', '，', '說明', '如下', '：', '。', '1', '.', '發生', '緣由', '：', '本', '公司', '今日', '查詢', '華映', '科技', '(', '集團', ')', '股份', '有限公司', '(', '下', '稱”', '華映', '科技”', ')', ' ', '2019', '-', '054', '公告', '「', '關於', '提起', '訴訟', '的', '。', '進展', '公告', '」', '：', '。', '(1)', '.', '華映', '科技', '根據', '2018年度', '審計', '結果', '，', '已', '向', '福建省', '高級', '人民', '法院', '申請', '將', '訴請', '金額', '追加', '至', '人民幣', '3,029,027,800', '元', '。', '。', '(2)', '.', '近日', '，', '華映', '科技', '收到', '福建省', '高級', '人民', '法院', '寄送', '的', '中華', '映管', '與', '大同', '股份', '分別', '提出', '之', '管轄權', '異議', '申請書', '。', '中華', '映管', '。', '認為', '，', '中華', '人民', '共和國', '大陸', '地區', '法院', '對', '本案', '沒有', '管轄權', '。', '因此', '，', '根據', '《', '民事', '訴訟法', '》', '第一百二十七', '條', '等', '相關', '規定', '，', '。', '中華', '映管', '提出', '管轄權', '異議', '申請', '，', '請求', '福建省', '高級', '人民', '法院', '駁回', '原告', '華映', '科技', '的', '起訴', '。', '。', '(3)', '.', '大同', '股份', '認為', '，', '本案', '由', '臺灣', '地區', '法院', '管轄', '更', '方便', '，', '且', '依法', '福建省', '高級', '人民', '法院', '對於', '本案', '無', '管轄權', '，', '懇請', '福建省', '。', '高級', '人民', '法院', '依法', '駁回', '原告', '華映', '科技', '的', '起訴', '。', '因', '中華', '映管', '和', '大同', '股份', '提出', '管轄權', '異議', '，', '原定', '2019/', '5/21', '的', '證據', '交換', '。', '時間', '及', '2019/', '5/22', '的', '開庭', '審理', '時間', '將', '延期', '。', '針對', '中華', '映管', '和', '大同', '股份', '提出', '的', '管轄權', '異議', '，', '華映', '科技', '將', '儘快', '擬定', '反駁', '。', '意見', '並', '提交', '福建省', '高級', '人民', '法院', '。', '。', '2', '.', '因應', '措施', '：', '本', '公司', '認為', '，', '本案', '由', '臺灣', '地區', '法院', '管轄', '更為', '方便', '，', '依法', '福建省', '高級', '人民', '法院', '對於', '本案', '無', '管轄權', '，', '本', '公。司', '提出', '管轄權', '異議', '申請', '，', '請求', '福建省', '高級', '人民', '法院', '依法', '駁回', '原告', '華映', '科技', '之', '起訴', '。', '本', '公司', '已', '著手', '委任', '律師', '進行', '評估', '。', '，', '並', '將', '依', '評估', '結果', '進行', '後續', '事宜', '，', '以', '維護', '本', '公司', '及', '股東', '應有', '權益', '。', '。', '大同', '代', '子公司', '志生', '投資', '(', '股', ')', '公司', '依', '證券', '交易法', '第36', '條', '之', '1', '規定', '辦理', '公告', '，', '說明', '如', '下', '：', '。', '1', '.', '發生', '緣由', '：', '。', '(1)', '.', '本', '公司', '之', '子公司', '志生', '投資', '(', '股', ')', '公司', '資金貸', '與', '禾大', '生物', '科技', '(', '股', ')', '公司', '20,000仟', '元', '，', '已', '逾', '一', '年', '之', '短期', '融通', '期限', '。', '。', '(2)', '.', '禾大', '生物', '科技', '(', '股', ')', '公司', '於', '2014/5', '召開', '股東會', '決議', '解散', '，然', '因', '出席', '股東', '人數', '不足', '2/3', '，', '禾大', '生物', '科技', '(', '股', ')', '公司', '於', '2。014/8', '再行', '召開', '股東', '臨時會', '進行', '清算', '決議', '，', '惟', '因', '與', '外部', '股東', '無法', '達成', '共識', '，', '清算案', '暫緩', '進行', '。', '。', '2', '.', '因應', '措施', '：', '志生', '投資', '經', '與', '其他', '股東', '進行', '協商', '，', '尋求', '其他', '股東', '支持', '禾大生科', '辦理', '解散', '清算', '或', '尋求', '其他', '解決', '方式', '，然', '。', '部分', '股東', '並', '未', '表示', '意見', '，', '經', '禾大生科', '2018', '/', '10/', '29', '董事會', '決議', '希望', '達到', '多數', '股東', '的', '共識', '，', '為', '求', '慎重', '，', '將', '再次', '正式', '發函', '。', '徵詢', '其他', '股東', '意見', '後', '，', '再', '召集', '董事會', '討論', '。', '經', '禾', '大生科', '再次', '正式', '發函', '徵詢', '其他', '股東', '意見', '後', '，', '部分', '股東', '仍', '未', '表示', '意見', '。', '。', '禾大生科', '今年度', '將', '辦理', '董監事', '改選', '，', '預計', '於', '5月', '召集', '董事會', '及', '6月', '召集', '股東', '常會', '，', '屆時', '將', '由', '新任', '之', '董監事續', '進行', '公。司', '未來', '之', '營運', '處理', '。', '。', '3', '.', '其他', '應', '敘明', '事項', '：', '志生', '投資', '(', '股', ')', '公司', '已', '於', '2014年度', '將', '其', '債權', '全數', '提列', '呆帳', '損失', '共計', '20,000仟', '元', '。', '。', '大同', '公告', '2019年度', '第二', '季', '本', '公司', '資金貸', '與', '中華', '映管', '股份', '有限公司', '(', '下', '稱', '華映', ')', '改善', '計畫', '及', '執行', '情形', '，', '說明', '如', '下', '：', '。', '1', '.', '發生', '緣由', '：', '依', '金融', '監督', '管理', '委員會', '金管', '證', '審', '字', '第10803038431', '號', '函', '辦理', '，', '公告', '2019年度', '第二', '季', '資金貸', '與', '華映', '改善', '。', '計畫', '之', '執行', '情形', '。', '2', '.', '因應', '措施', '：', '。', '(', '1)', '臺灣', '桃園', '地方', '法院', '於', '2019', '/', '1/31', '核准', '華映', '之', '保全', '處分', '，', '並', '於', '2019', '/', '5/1', '同意', '延長', '保全', '處分', '九十日', '；', '依', '裁定', '內容', '，本', '。', '公司', '於', '裁定', '公告日', '起', '九十日', '內', '不得', '行使', '對於', '華映', '之', '債權', '，', '華映', '對', '本', '公司', '所', '負', '債務', '亦', '不得', '履行', '。', '。', '(2)', '針對', '華映', '之', '債權', '，', '本', '公司', '法務處', '已', '分別', '於', '2018', '/', '12/17', '、', '2018', '/', '12', '/', '24', '、', '2019', '/', '01', '/', '25', '、', '2019', '/', '02', '/', '12', '及', '2019/', '4/24', ' ', '發', '。函', '催討', '並', '要求', '提供', '還款', '計畫', '，', '華映', '目前', '取得', '保全', '處分', '並', '聲請', '重整', '中', '，', '依法', '暫不得', '行使', '對於', '華映', '之', '債權', '，', '本', '公司', '將', '持', '。', '續', '催收', '。', '。']</t>
  </si>
  <si>
    <t>['2019年', '04月', '累計', '營收', '10,943,874千', '元', '，', '年減', '50%', '。', '2019年', '04月', '單月', '營收', '2,805,065千', '元', '，', '年減', '48%', '。', '。']</t>
  </si>
  <si>
    <t>['2019年', '04月', '累計', '營收', '753,799千', '元', '，', '年減', '41%', '。', '2019年', '04月', '單月', '營收', '167,115千', '元', '，', '年減', '29%', '。', '。']</t>
  </si>
  <si>
    <t>['辭任', '1', '董', '。', '董事', '宋學仁', '(', '嵩全', '代表', ')', '卸任', '。']</t>
  </si>
  <si>
    <t>['2019年', '04月', '累計', '營收', '2,924,246千', '元', '，', '年減', '22%', '。', '2019年', '04月', '單月', '營收', '683,229千', '元', '，', '年減', '27%', '。', '。']</t>
  </si>
  <si>
    <t>['2019年', '04月', '累計', '營收', '764,930千', '元', '，', '年減', '29%', '。', '2019年', '04月', '單月', '營收', '198,532千', '元', '，', '年減', '28%', '。', '。']</t>
  </si>
  <si>
    <t>['2019年', '04月', '累計', '營收', '57,780千', '元', '，', '年減', '50%', '。', '2019年', '04月', '單月', '營收', '17,832千', '元', '，', '年減', '37%', '。', '。']</t>
  </si>
  <si>
    <t>['2019年', '04月', '累計', '營收', '4,751,549千', '元', '，', '年減', '24%', '。', '2019年', '04月', '單月', '營收', '1,071,629千', '元', '，', '年減', '26%', '。', '。']</t>
  </si>
  <si>
    <t>['財務', '經理', '蔡偉文', '內部', '調動', '，', '由', '黃千鳳', '接任', '。', '。']</t>
  </si>
  <si>
    <t>['2019年', '04月', '累計', '營收', '20,122,784千', '元', '，', '年減', '25%', '。', '2019年', '04月', '單月', '營收', '4,318,484千', '元', '，', '年減', '35%', '。', '。']</t>
  </si>
  <si>
    <t>['華映', '有關', '華映', '科技', '(', '集團', ')', '股份', '有限公司', '《', '關於', '提起', '訴訟', '的', '進展', '公告', '》', '，', '說明', '如下', '：', '。', '1', '.', '發生', '緣由', '：', '。', '(1)', '.', '本', '公司', '今日', '查詢', '華映', '科技', '(', '集團', ')', '股份', '有限公司', '(', '下', '稱', '”', '華映', '科技”', ')', ' ', '2019', '-', '054', '公告', '「', '關於', '提起', '訴訟', '的', '進展', '公告', '。', '」', '得知', '，', '華映', '科技', '表示', '根據', '2018年度', '審計', '結果', '，', '華映科', ' 技', '已', '向', '福建省', '高級', '人民', '法院', '申請', '將', '訴請', '金額', '追加', '至', '人民幣', '3', '。,029,027,800', '元', '。', '。', '(2)', '.', '近日', '，', '華映', '科技', '收到', '福建省', '高級', '人民', '法院', '寄送', '的', '中華', '映管', '與', '大同', '股份', '分別', '提出', '之', '管轄權', '異議', '申請書', '。', '中華', '映管', '。', '認為', '，', '中華', '人民', '共和國', '大陸', '地區', '法院', '對', '本案', '沒有', '管轄權', '。', '因此', '，', '根據', '《', '民事', '訴訟法', '》', '第一百二十七', '條', '等', '相關', '規定', '，', '。', '中華', '映管', '提出', '管轄權', '異議', '申請', '，', '請求', '福建省', '高級', '人民', '法院', '駁回', '原告', '華映', '科技', '的', '起訴', '。', '。', '(3)', '.', '大同', '股份', '認為', '，', '本案', '由', '臺灣', '地區', '法院', '管轄', '更', '方便', '，', '且', '依法', '福建省', '高級', '人民', '法院', '對於', '本', '案', '無', '管轄權', '，', '懇請', '福建省', '。', '高級', '人民', '法院', '依法', '駁回', '原告', '華映', '科技', '的', '起訴', '。', '因', '中華', '映管', '和', '大同', '股份', '提出', '管轄權', '異議', '，', '原定', '2019/', '5/21', '的', '證據', '交換', '。', '時間', '及', '2019/', '5/22', '的', '開庭', '審理', '時間', '將', '延期', '。', '針對', '中華', '映管', '和', '大同', '股份', '提出', '的', '管轄權', '異議', '，', '華映', '科技', '將', '儘快', '擬定', '反駁', '。', '意見', '並', '提交', '福建省', '高級', '人民', '法院', '。', '。', '2', '.', '因應', '措施', '：', '本', '公司', '認為', '，', '中華', '人民', '共和國', '大陸', '地區', '法院', '對', '本案', '沒有', '管轄權', '。', '因此', '，', '根據', '《', '民事', '訴訟法', '》', '第一百二', '。', '十七', '條', '等', '相關', '規定', '，', '本', '公司', '提出', '管轄權', '異議', '申請', '，', '請求', '福建省', '高級', '人民', '法院', '駁回', '原告', '華映', '科技', '的', '起訴', '。', '本', '公司', '及', '華', '。映百慕達', '已', '委任', '律師', '進行', '評估', '，', '並', '依', '評估', '結果', '進行', '後續', '處理', '方式', '，', '以', '維護', '本', '公司', '及', '股東', '權益', '。', '。']</t>
  </si>
  <si>
    <t>['2019年', '04月', '累計', '營收', '2,808,862千', '元', '，', '年減', '28%', '。', '2019年', '04月', '單月', '營收', '761,110千', '元', '，', '年減', '27%', '。', '。']</t>
  </si>
  <si>
    <t>['董事', '本人', '金茂', '投資', '2019/05', '/', '10', '設質', '2,000,000', '股', '給', '元大', '證券', '金融', '，', '累計', '設質', '27,000,000', '股', '。', '。']</t>
  </si>
  <si>
    <t>['2019年', '04月', '累計', '營收', '109,133千', '元', '，', '年減', '9%', '。', '2019年', '04月', '單月', '營收', '24,044千', '元', '，', '年減', '22%', '。', '。']</t>
  </si>
  <si>
    <t>['2019年', '04月', '累計', '營收', '257,924千', '元', '，', '年減', '15%', '。', '2019年', '04月', '單月', '營收', '89,231千', '元', '，', '年減', '24%', '。', '。']</t>
  </si>
  <si>
    <t>['中工', '補充', '公告', '2019', '/', '4/3', '所', '發佈', '重大', '訊息', '：', '公告', '本', '公司', '與', '亞太', '工商聯', '股份', '公司', '之', '合建案', '分屋', '取得', '資產', '，', '說明', '如下', '：', '。', '1', '.', '發生', '緣由', '：', '緣起', '本', '公司', '與', '亞太', '工商聯', '股份', '公司', '於', '2010/3/8', '簽訂', '合建', '契約', '。', '雙方', '於', '2019/', '4/3日', '簽訂', '增補', '契約書', '辦理', '。', '合建案', '分屋', '取得', '資產', '，', '本', '公司', '於', '2019', '/', '5/10', '業經', '董事會', '通過', '。', '。', '2', '.', '因應', '措施', '：', '辦理', '訊息', '發佈', '。', '。', '3', '.', '其他', '應', '敘明', '事項', '：', '本', '公司', '與', '亞太', '公司', '雙方', '依', '原', '契約', '第3', '條', '第4', '項', '、', '第5', '項', '約定', '辦理', '餘屋', '分配', '及', '增補', '契約書', '協議', '等', '辦', '。', '理分屋', '找補', '，', '本', '公司', '取得', '本', '合建案', '戶號', '66', '號', '及', '68', '號', '等', '8', '戶', '及', '車位', 'B2F', '及', 'B3F', '等', '40', '個', '之', '土地', '及', '建物', '所有權', '，', '前述', '取得', '資', '。', '產戶數', '及', '車位數', '與', '原', '2019/4/3', '公告', '之', '取得', '資產', '戶數', '車位數', '資產', '相同', '一致', '。', '。']</t>
  </si>
  <si>
    <t>['2019年', '04月', '累計', '營收', '1,252,890千', '元', '，', '年減', '73%', '。', '2019年', '04月', '單月', '營收', '145,572千', '元', '，', '年', '減', '85%', '。', '。']</t>
  </si>
  <si>
    <t>['2019年', '04月', '累計', '營收', '1,804,423千', '元', '，', '年減', '67%', '。', '2019年', '04月', '單月', '營收', '406,997千', '元', '，', '年減', '75%', '。', '。']</t>
  </si>
  <si>
    <t>['華固', '建設', '公告', '本', '公司', '與', '國票', '綜合', '證券', '(', '股', ')', '公司', '就', '台北市', '中山區', '華固亞', '太置地', '商辦', '大樓', '部份', '房屋', '及', '車位', '買賣案', '完成', '議', '。價', '，', '說明', '如', '下', '：', '。', '1', '.', '標的物', '之', '名稱', '及', '性質', '：', '。', '(', '1', ')', '.', '標的物', '名稱', '：', '華固亞', '太置地', '商辦', '大樓', '。', '。', '(', '2', ')', '.', '坐落', '：', '台北市', '中山區', '金泰段', '105-1號', '。', '。', '(3)', '.', '建物', '：', '前', '列', '土地', '上', '所', '興建', '之', '「', '華固亞', '太置地', '」', '商辦', '大樓', '3-', '5樓', '及', '車位', '。', '。', '2', '.', '交易', '單位', '數量', '：', '房屋', '12', '戶', '(', '約', ' ', '1970.94', '坪', ')', '，', '及', '停車位', ' 72', ' ', '個', '。', '。', '3', '.', '每', '坪', '平均', '價格', '：', '約', '新台幣', ' ', '85.58', ' 萬', '元', '。', '。', '4', '.', '交易', '總金額', '：', '新台幣', ' ', '186624', ' 萬', '元', '。', '。', '5', '.', '交易', '對象', '：', '國票', '綜合', '證券', '股份', '有限公司', '(', '非', '關係人', ')', '。', '6', '.', '取得', '或', '處分', '之', '具體', '目的', '或', '用途', '：', '獲取', '營業', '利益', '。', '。']</t>
  </si>
  <si>
    <t>['華固', '舉辦', '法說會', '表示', '，', '依', '目前', '工程', '進度', '來', '看', '，', '2019年', '完工', '交屋量', '將', '會', '呈現', '大', '爆炸', '，', '全', '年', '有', '三', '大', '案', '、', '總銷', '172億', '元', '完', '。', '工交屋', '，', '挑戰史', '上', '新高', '紀錄', '。', '華固', '表示', '，', '目前', '在', '手', '個案', '至少', '19', '筆', '，', '除', '三', '筆', '在', '大陸', '四川', '成都', '、', '高雄', '三多路', '外', '，', '其餘', '16', '。', '筆', '，', '都', '集中', '在', '雙北市', '。', '其中', '已', '開始', '預售', '的', '個案', '有', '六', '筆', '，', '包括', '台北市', '「', '名鑄', '」', '、', '「', '樂慕', '」', '、', '「', '碧湖天', '」', '、', '「', '敦品', '」', '、', '。', '「', '翡儷', '」', '和', '新北市', '「', '新代田', '」', '，', '總銷', '共', '288億', '元', '；', '「', '樂慕', '」', '和', '「', '碧湖', '天', '」', '已', '100%', '銷售', '一', '空', '，', '「', '名', '鑄', '」', '也', '近', '完銷', '。', '。']</t>
  </si>
  <si>
    <t>['2019年', '04月', '累計', '營收', '1,260千', '元', '，', '年減', '100%', '。', '2019年', '04月', '單月', '營收', '191千', '元', '，', '年減', '100%', '。', '。']</t>
  </si>
  <si>
    <t>['2019年', '04月', '累計', '營收', '448,906千', '元', '，', '年減', '56%', '。', '。']</t>
  </si>
  <si>
    <t>['2019年', '04月', '累計', '營收', '888,906千', '元', '，', '年減', '83%', '。', '2019年', '04月', '單月', '營收', '199,844千', '元', '，', '年減', '84%', '。', '。']</t>
  </si>
  <si>
    <t>['長榮', '航空', '公告', '本', '公司', '出售', '兩', '架', '747-', '400', 'SF', '改裝', '貨機', '，', '說明', '如', '下', '：', '。', '1', '.', '標的物', '之', '名稱', '及', '性質', '：', '747', '-', '400', 'SF', '貨機', '。', '2', '.', '交易', '單位', '數量', '：', '兩', '架', '。', '3', '.', '交易', '總金額', '：', '約', '新台幣', '10.5億', '元', '。', '4', '.', '交易', '對象', '：', 'Air ', 'Atlanta ', 'Icelandic', '(', '非', '關係人', ')', '。', '5', '.', '預計', '處分', '利益', '(', '或', '損失', ')', '：', '尚未', '確定', '，', '將', '另行', '補充', '公告', '。', '6', '.', '取得', '或', '處分', '之', '具體', '目的', '或', '用途', '：', '配合', '整體', '機隊', '規劃', '。']</t>
  </si>
  <si>
    <t>['六福', '旅遊', '集團', '旗下', '六福', '客棧', '屹立', '南京', '松江', '商圈', '數', '年', '，', '今年', '3月', '初', '遞件', '申請', '危老', '重建', '，', '已', '於', '9日', '取得', '台北市', '政府', '核准', '通', '。', '過', '，', '預計', '將', '打造', '20', '層', '樓', '以上', '的', '商用', '大樓', '。', '六福', '指出', '，', '六福', '客棧', '基地', '面積', '約', '380', '坪', '，', '全', '案', '獲得', '容積', '獎勵', '額度', '，', '包括', '建', '。', '築', '基地', '1.15', '倍', '的', '原', '建築', '容積', '，', '再', '加上', '10%', '的', '時程', '容積', '獎勵', '，', '未來', '將', '興建', '規模', '總樓', '地板', '面積', '6000', '坪', '以上', '、', '20', '層', '樓', '以上', '。', '的', '商用', '大樓', '，', '至於', '何時', '動工', '、', '完工', '，', '目前', '都', '還', '沒有', '確切', '規劃', '。', '六福', '旅遊', '集團', '自', '去年', '起', '積極', '推動', '調整', '策略', '，', '觀察', '旗下', '。', '各', '事業體', '，', '連年', '虧損', '的', '六福', '皇宮', '去年', '底', '熄燈', '，', '減緩', '營運', '負面', '因素', '；', '位於', '南港', '商圈', '的', '台北', '六福萬怡', '酒店', '，', '每逢', '大展', '就', '。', '有', '8', '至', '9成', '住房率', '，', '持續', '穩定', '成長', '；', '而', '六福村', '主題', '樂園', '在', '連假', '效應', '推動', '下', '，', '第一', '季', '總入園', '人次', '年增', '22%', '，', '可望', '挑戰', '全', '。', '年', '總', '入園', '人次', '160萬', '，', '年增', '14%', '。', '。']</t>
  </si>
  <si>
    <t>['六福', '之', '台北市', '中山區', '長春段', '三', '小', '段', '286', '、', '286', '-1', '、', '286-3第號', '等', '三', '筆', '土地', '重建', '計畫', '案', '，', '說明', '如下', '：', '。', '1', '.', '發生', '緣由', '：', '本', '公司', '接獲', '台北市', '政府', '都市', '發展局', '北市', '都建', '第1083021047', '號', '核准函', '。', '2', '.', '其他', '應', '敘明', '事項', '：', '依', '「', '台北市', '危險', '及', '老舊', '建築物', '加速', '重建', '辦法', '」', '第7', '條', '規定', '辦理', '執行', '本', '公司', '台北', '分公司', '六福', '客棧', '。', '大樓', '危險', '及', '老舊', '建築物', '計畫', '案', '。']</t>
  </si>
  <si>
    <t>['2019年', '04月', '累計', '營收', '62,198千', '元', '，', '年減', '45%', '。', '2019年', '04月', '單月', '營收', '14,927千', '元', '，', '年減', '42%', '。', '。']</t>
  </si>
  <si>
    <t>['2019年', '04月', '累計', '營收', '278,960千', '元', '，', '年減', '19%', '。', '2019年', '04月', '單月', '營收', '72,309千', '元', '，', '年減', '22%', '。', '。']</t>
  </si>
  <si>
    <t>['2019年', '04月', '累計', '營收', '141,510千', '元', '，', '年減', '12%', '。', '2019年', '04月', '單月', '營收', '23,548千', '元', '，', '年減', '32%', '。', '。']</t>
  </si>
  <si>
    <t>['高銀澄', '清理專', '挪用', '客戶', '款項', '案件', '之', '媒體', '報導', '，', '表示', '查', '該', '4', '件', '涉案', '人員', '均', '非', '理專', '，', '另', '高銀', '一向', '重視', '客戶', '及', '股東', '之', '權益', '。', '，', '對於', '上開', '各', '案', '，', '均', '已', '落實', '檢討', '改善', '，', '並', '將', '持續', '強化', '內部', '控制', '及', '提供', '優質', '金融', '服務', '。', '。']</t>
  </si>
  <si>
    <t>['國票', '金控', '代子', '公司', '國票', '綜合', '證券', '公告', '擬', '向', '華固', '建設', '購置', '不動產', '(', '座落', '於', '台北市', '中山區', '金泰段', '105', '-1', '地號', '之', '土地', '及', '其', '上', '。', '建物', ')', '以', '作為', '自用', '辦公室', '，', '交易', '總金額', '為', '18億6,624萬', '元', '。', '。']</t>
  </si>
  <si>
    <t>['2019年', '04月', '累計', '營收', '1,154,922千', '元', '，', '年減', '83%', '。', '2019年', '04月', '單月', '營收', '285,873千', '元', '，', '年減', '25%', '。', '。']</t>
  </si>
  <si>
    <t>['2019年', '04月', '累計', '營收', '1,389,744千', '元', '，', '年減', '15%', '。', '2019年', '04月', '單月', '營收', '229,094千', '元', '，', '年減', '44%', '。', '。']</t>
  </si>
  <si>
    <t>['2019年', '04月', '累計', '營收', '195,420千', '元', '，', '年減', '19%', '。', '2019年', '04月', '單月', '營收', '45,744千', '元', '，', '年減', '21%', '。', '。']</t>
  </si>
  <si>
    <t>['2019年', '04月', '累計', '營收', '841,294千', '元', '，', '年減', '31%', '。', '2019年', '04月', '單月', '營收', '218,613千', '元', '，', '年減', '22%', '。', '。']</t>
  </si>
  <si>
    <t>['2019年', '04月', '累計', '營收', '402,758千', '元', '，', '年減', '13%', '。', '2019年', '04月', '單月', '營收', '97,785千', '元', '，', '年減', '53%', '。', '。']</t>
  </si>
  <si>
    <t>['2019年', '04月', '累計', '營收', '442,733千', '元', '，', '年減', '14%', '。', '2019年', '04月', '單月', '營收', '92,253千', '元', '，', '年減', '30%', '。', '。']</t>
  </si>
  <si>
    <t>['2019', '/', '05/', '10', '收盤價', '7.94', '元', '，', '月', '報酬', '下跌', '31%', '。', '。']</t>
  </si>
  <si>
    <t>['2019年', '04月', '累計', '營收', '8,625,056千', '元', '，', '年減', '13%', '。', '2019年', '04月', '單月', '營收', '2,131,550千', '元', '，', '年減', '27%', '。', '。']</t>
  </si>
  <si>
    <t>['2019年', '04月', '累計', '營收', '683,352千', '元', '，', '年減', '10%', '。', '2019年', '04月', '單月', '營收', '126,378千', '元', '，', '年減', '38%', '。', '。']</t>
  </si>
  <si>
    <t>['2019年', '04月', '累計', '營收', '425,741千', '元', '，', '年減', '18%', '。', '2019年', '04月', '單月', '營收', '85,914千', '元', '，', '年減', '31%', '。', '。']</t>
  </si>
  <si>
    <t>['華晶', '科技', '原', '於', '2018', '/', '04/24', '公告', '擬', '私募', '發行', '無', '擔保', '可', '轉換', '公司債', '(', '華晶科', '一', '(', 'P', ')', ')', '，', '於', '2019/05/10', '公告', '撤銷', '發行', '。', '。']</t>
  </si>
  <si>
    <t>['2019年', '04月', '累計', '營收', '2,236,708千', '元', '，', '年減', '33%', '。', '2019年', '04月', '單月', '營收', '512,755千', '元', '，', '年減', '48%', '。', '。']</t>
  </si>
  <si>
    <t>['2019年', '04月', '累計', '營收', '1,934,490千', '元', '，', '年減', '29%', '。', '2019年', '04月', '單月', '營收', '424,979千', '元', '，', '年減', '41%', '。', '。']</t>
  </si>
  <si>
    <t>['2019', '/', '05/', '10', '收盤價', '17.30', '元', '，', '月', '報酬', '下跌', '32%', '。', '。']</t>
  </si>
  <si>
    <t>['新', '零售', '本', '公司', '撤銷', '投資瓷', '微案', '，', '依', '櫃買', '中心', '證櫃', '監', '字', '第1030200495', '號', '函', '辦理', '並', '說明', '如', '下', '：', '。', '1', '.', '對', '瓷基', '公司', '所', '開立', '本票', '之', '處理', '情形', '及', '進度', '：', '已', '將', '到期', '之', '六', '紙', '本票', '向', '法院', '聲請', '本票', '裁定', '，', '皆', '已經', '臺灣', '士林', '地方', '法院', '。', '裁定', '准許', '強制', '執行', '，', '本', '公司', '業已', '向', '法院', '聲請', '強制', '執行', '，', '已', '執行', '扣押', '新台幣', '100,391', '元', '及', '1999年', '出廠', '之', '賓士', '汽車', '一', '輛', '。', '。', '。', '2', '.', '對', '設質', '股份', '之', '處理', '情形', '及', '進度', '：', '經', '臺灣', '士林', '地方', '法院', '於', '2015', '/', '7/31', '依', '強制', '執行', '法', '第27', '條', '規定', '發給', '債權', '憑證', '。', '。', '3', '.', '其他', '保全', '或', '行使', '債權', '之', '相關', '措施', '：', '。', '(1)', '.', '本', '公司', '已', '對', '瓷基', '投資', '(', '股', ')', '公司', '等', '六', '名', '被告', '提出', '損害', '賠償', '之', '民事', '訴訟', '，', '現', '由', '臺灣', '台中', '地方', '法院', '民事庭', '審理', '中', '；', '案', '。號', '：', '2014年', '重訴字', '第631', '號', '。', '。', '(2)', '.', '本', '公司', '已', '對', '前', '董事長', '曾明煌', '等', '人', '提出', '違反', '證券', '交易法', '之', '刑事', '訴訟', '，', '前', '已經', '臺灣', '士林', '地方', '院法院', '檢察署', '偵查', '終結', '。', '，', '起訴', '在案', '，', '現', '由', '臺灣', '士林', '地方', '法院', '刑事庭', '審理', '中', '；', '案號', '：', '2016年', '金', '重訴字', '第4', '號', '。', '。']</t>
  </si>
  <si>
    <t>['2019年', '04月', '累計', '營收', '183,241千', '元', '，', '年減', '54%', '。', '2019年', '04月', '單月', '營收', '33,427千', '元', '，', '年減', '59%', '。', '。']</t>
  </si>
  <si>
    <t>['內部', '稽核', '主管', '陳月琴', '內部', '調動', '，', '由', '周朝鵬', '接任', '。', '。', '財務', '經理', '周朝鵬', '內部', '調動', '，', '由', '徐國晃', '接任', '。', '。', '會計', '主管', '周朝鵬', '內部', '調動', '，', '由', '徐國晃', '接任', '。', '。']</t>
  </si>
  <si>
    <t>['2019年', '04月', '累計', '營收', '65,492千', '元', '，', '年減', '23%', '。', '2019年', '04月', '單月', '營收', '18,111千', '元', '，', '年減', '22%', '。', '。']</t>
  </si>
  <si>
    <t>['2019年', '04月', '累計', '營收', '164,548千', '元', '，', '年減', '50%', '。', '2019年', '04月', '單月', '營收', '47,129千', '元', '，', '年減', '44%', '。', '。']</t>
  </si>
  <si>
    <t>['董事', '本人', '源泰', '投資', '於', '2019/05/10', '預計', '申讓', '1,000', '張', '股票', '，', '預計', '申讓', '比重', '20%', '，', '交易', '方式', '為', '一般', '交易', '。', '。']</t>
  </si>
  <si>
    <t>['2019年', '04月', '累計', '營收', '111,515千', '元', '，', '年減', '13%', '。', '2019年', '04月', '單月', '營收', '20,427千', '元', '，', '年減', '35%', '。', '。']</t>
  </si>
  <si>
    <t>['2019年', '04月', '累計', '營收', '622,358千', '元', '，', '年減', '53%', '。', '2019年', '04月', '單月', '營收', '175,636千', '元', '，', '年減', '49%', '。', '。']</t>
  </si>
  <si>
    <t>['影像', '感測', 'IC', '廠商', '原相', '舉行', '線上', '法說會', '，', '第一', '季', '合併', '營收', '季', '減', '23.3%', '達', '9.58億', '元', '，', '較', '去年', '同', '期', '減少', '26.3%', '，', '所幸', '單季', '毛', '。', '利率', '56.9%', '維持', '高檔', '，', '歸屬', '母公司', '稅', '後', '淨利', '季', '減', '82.0%', '達', '0.22億', '元', '，', '較', '去年', '同', '期', '減少', '87.8%', '，', '每', '股', '淨利', '0.16', '元', '。', '原相', '。', '財務長', '羅美煒', '表示', '，', '第一', '季', '為', '部分', '產品', '的', '淡季', '，', '加上', '貿易戰', '導致', '市場', '觀望', '，', '客戶', '拉貨', '保守', '，', '營收', '以及', '獲利', '均', '較', '去年', '。', '第四', '季', '及', '去年', '同', '期', '衰退', '，', '但是', '因為', '高', '毛利', '的', '電競', '滑鼠', '、', '穿戴', '產品', '出貨量', '不', '差', '，', '毛利率', '較', '低', '的', '安防', '產品', '出貨', '略', '低於', '預。期', '，', '單季', '毛利率', '僅', '微幅', '降至', '56.9%', '。', '遊戲機', '因為', '是', '傳統', '的', '淡季', '，', '營收', '占', '比', '降至', '9%', '，', '滑鼠', '營收', '占', '比', '則', '是', '小幅', '增加', '到', '77%', '。', '，', '至於', '藍', '牙耳機', '晶片', '第一', '季', '已經', '量產', '出貨', '。', '以', '各', '產品線', '來', '說', '，', '滑鼠', '感測器', '第二', '季', '略為', '回溫', '，', '因為', '目前', '供應', '鏈', '都', '在', '庫', '。', '存', '調整', '，', '大約', '只', '有', '低', '個位數', '的', '成長', '；', '遊戲機', '晶片', '在', '客戶', '訂單', '回流', '之後', '，', '營收', '占', '比', '將', '回升', '到', '10%', '以上', '。', '另外', '在', '穿戴', '以', '。', '及', '心跳', '感測', '、', '安防', '感測器', '、', '藍牙耳機', '晶片', '等', '出貨', '都會', '成長', '。', '原相', '公告', '4月', '合併', '營收', '月增', '33.4%', '達', '4.28億', '元', '，', '較', '去年', '同', '。期', '成長', '8.7%', '，', '第二', '季', '已', '看到', '營運', '回升', '跡象', '。', '原相', '今年', '前', '4', '個', '月', '合併', '營收', '達', '13.86億', '元', '，', '較', '去年', '同', '期', '下滑', '18.2%', '。', '原相', '。', '預期', '第二', '季', '營收', '應', '可', '優於', '去年', '同', '期', '。', '。', '【', 'TCRI ', '觀點', '_', '20190521', '】', '。', '1', '.', '受', '貿易戰', '影響', '，', '消費性', '電子', '產品', '下游', '客戶', '多於', '2018', 'Q4', '提前', '備貨', '，', '2019', 'Q1', '庫存', '水位', '仍', '偏', '高', '，', '影響', '客戶', '拉貨', '意願', '，', '20。19', 'Q2', '出貨', '表現', '已', '逐漸', '回升', '，', '預估', '2019', '全', '年', '營收', '表現', '將', '受惠', '市場', '對', '穿戴', '裝置', '需求', '的', '增加', '而', '有', '微幅', '成長', '。', '。']</t>
  </si>
  <si>
    <t>['2019年', '04月', '累計', '營收', '155,074千', '元', '，', '年減', '47%', '。', '2019年', '04月', '單月', '營收', '40,698千', '元', '，', '年減', '44%', '。', '。']</t>
  </si>
  <si>
    <t>['記憶體', '模組', '大', '廠', '威剛', '科技', '第1', '季', '轉虧為', '盈', '，', '稅', '後', '純益', '1.52億', '元', '，', '年增', '近', '二', '倍', '，', '每', '股', '純益', '0.72', '元', '，', '為', '近', '六', '季', '新高', '。', '威。剛', '表示', '，', '公司', '已', '於', '去年', '第4', '季', '提前', '反應', '記憶體', '庫存', '跌價', '損失', '，', '第1', '季', '毛利率', '順利', '回升', '至', '兩', '位數', '，', '達', '10.8%', '，', '比', '去年', '第4', '。', '季', '提升', '逾', '5', '個', '百分點', '。', '展望', '第2', '季', '，', '看好', 'SSD', '將', '因', 'NAND Flash', '跌價', '而', '需求', '增加', '，', '加上', '新款', '智慧', '手機', '、', 'PC', '備貨', '需求', '將', '陸', '。', '續', '出籠', '，', '記憶體', '價格', '跌幅', '可望', '在', '第2', '季', '趨緩', '，', '待', '下', '半', '年', '傳統', '旺季', '發酵', '後', '，', '記憶體', '市況', '將', '逐步', '穩定', '。', '。', '2019年', '04月', '累計', '營收', '8,240,191千', '元', '，', '年', '減', '21%', '。', '2019年', '04月', '單月', '營收', '1,832,547千', '元', '，', '年', '減', '26%', '。', '。']</t>
  </si>
  <si>
    <t>['2019年', '04月', '累計', '營收', '268,852千', '元', '，', '年減', '56%', '。', '2019年', '04月', '單月', '營收', '73,659千', '元', '，', '年減', '48%', '。', '。']</t>
  </si>
  <si>
    <t>['2019年', '04月', '累計', '營收', '36,590千', '元', '，', '年減', '42%', '。', '2019年', '04月', '單月', '營收', '8,248千', '元', '，', '年減', '56%', '。', '。']</t>
  </si>
  <si>
    <t>['2019年', '04月', '累計', '營收', '1,623,123千', '元', '，', '年減', '14%', '。', '2019年', '04月', '單月', '營收', '375,875千', '元', '，', '年減', '22%', '。', '。']</t>
  </si>
  <si>
    <t>['2019年', '04月', '累計', '營收', '325,583千', '元', '，', '年減', '82%', '。', '2019年', '04月', '單月', '營收', '82,800千', '元', '，', '年', '減', '70%', '。', '。']</t>
  </si>
  <si>
    <t>['2019年', '04月', '累計', '營收', '100,023千', '元', '，', '年減', '37%', '。', '2019年', '04月', '單月', '營收', '30,278千', '元', '，', '年', '減', '15%', '。', '。']</t>
  </si>
  <si>
    <t>['2019年', '04月', '累計', '營收', '818,429千', '元', '，', '年減', '35%', '。', '。']</t>
  </si>
  <si>
    <t>['2019年', '04月', '單月', '營收', '15,855千', '元', '，', '年減', '59%', '。', '。']</t>
  </si>
  <si>
    <t>['2019年', '04月', '累計', '營收', '218,491千', '元', '，', '年減', '36%', '。', '2019年', '04月', '單月', '營收', '57,653千', '元', '，', '年減', '40%', '。', '。']</t>
  </si>
  <si>
    <t>['2019年', '04月', '累計', '營收', '217,586千', '元', '，', '年減', '35%', '。', '2019年', '04月', '單月', '營收', '63,635千', '元', '，', '年', '減', '12%', '。', '。']</t>
  </si>
  <si>
    <t>['2019年', '04月', '累計', '營收', '2,217,021千', '元', '，', '年減', '30%', '。', '2019年', '04月', '單月', '營收', '617,460千', '元', '，', '年減', '30%', '。', '。']</t>
  </si>
  <si>
    <t>['2019年', '04月', '累計', '營收', '482,760千', '元', '，', '年減', '22%', '。', '2019年', '04月', '單月', '營收', '139,952千', '元', '，', '年減', '22%', '。', '。']</t>
  </si>
  <si>
    <t>['2019年', '04月', '累計', '營收', '7,737千', '元', '，', '年減', '83%', '。', '2019年', '04月', '單月', '營收', '796千', '元', '，', '年減', '88%', '。', '。']</t>
  </si>
  <si>
    <t>['2019年', '04月', '累計', '營收', '24,691千', '元', '，', '年減', '37%', '。', '2019年', '04月', '單月', '營收', '4,372千', '元', '，', '年減', '56%', '。', '。']</t>
  </si>
  <si>
    <t>['由', '田', '完成', '處分', '晶彩', '科技', '股份', '有限公司', '股票', '，', '說明', '如下', '：', '。', '1', '.', '證券', '名稱', '：', '晶彩', '科技', '股份', '有限公司', '普通股', '。', '2', '.', '交易', '數量', ' 5,300,000', '股', '。', '3.', '每', '單位', '價格', '：', '新台幣', '34.08', '元', '；', '。', '4', '.', '交易', '總金額', '：', '新台幣', '180,602仟', '元', '。', '5', '.', '處分', '利益', '(', '或', '損失', ')', '：', '處分', '利益', '：', '新台幣', '74,602仟', '元', '。', '6', '.', '與', '交易', '標的', '公司', '之', '關係', '：', '持股', '10%', '以上', '之', '大', '股東', '。', '7', '.', '處分', '之', '具體', '目的', '：', '充實', '本', '公司', '營運', '資金', '。']</t>
  </si>
  <si>
    <t>['2019年', '04月', '累計', '營收', '1,660千', '元', '，', '年減', '79%', '。', '2019年', '04月', '單月', '營收', '389千', '元', '，', '年減', '77%', '。', '。']</t>
  </si>
  <si>
    <t>['2019', '/', '05/', '10', '收盤價', '32.50', '元', '，', '月', '報酬', '下跌', '40%', '。', '。']</t>
  </si>
  <si>
    <t>['2019年', '04月', '累計', '營收', '60,801千', '元', '，', '年減', '56%', '。', '2019年', '04月', '單月', '營收', '16,259千', '元', '，', '年減', '64%', '。', '。']</t>
  </si>
  <si>
    <t>['2019年', '04月', '累計', '營收', '126,336千', '元', '，', '年減', '15%', '。', '2019年', '04月', '單月', '營收', '29,749千', '元', '，', '年減', '31%', '。', '。']</t>
  </si>
  <si>
    <t>['誠研', '科技', '股份', '有限公司', '2018年', '6月', '26日', '董事會', '通過', '子公司', '新增', '資金', '貸', '與', '金額', '達', '新台幣', '一千萬', '元', '以上', '且', '達', '公司', '最', '近期', '。', '財報', '淨值', '2%', '，', '暨', '重要', '子公司', '謙華', '科技', '股份', '有限公司', '2018年', '12月', '10日', '董事會', '通過', '任命', '會計', '主管', '及', '辦理', '現金', '增資', '發行', '新', '。', '股', '等', '案', '，', '經查', '分別', '符合', '證交所', '「', '對', '有價證券', '上市', '公司', '重大', '訊息', '之', '查證', '暨', '公開', '處理', '程序', '」', '第4', '條', '第1', '項', '第23', '款', '、', '第8', '款', '。', '及', '第11', '款', '情事', '，', '惟', '該', '公司', '延遲', '輸入', '公開', '資訊', '觀測站', '重大', '訊息', '畫面', '，', '已', '違反', '前述', '處理', '程序', '之', '規定', '，', '故', '證交所', '處以', '違約', '。金', '新台幣', '5萬', '元', '，', '並', '函知', '該', '公司', '嗣後', '應', '確實', '依', '規定', '辦理', '。', '。']</t>
  </si>
  <si>
    <t>['2019年', '04月', '累計', '營收', '277,390千', '元', '，', '年減', '31%', '。', '。']</t>
  </si>
  <si>
    <t>['2019年', '04月', '累計', '營收', '418,892千', '元', '，', '年減', '27%', '。', '2019年', '04月', '單月', '營收', '62,599千', '元', '，', '年減', '43%', '。', '。']</t>
  </si>
  <si>
    <t>['2019年', '04月', '單月', '營收', '4,403千', '元', '，', '年減', '23%', '。', '。']</t>
  </si>
  <si>
    <t>['財務', '經理', '梁宣英', '內部', '調動', '，', '由', '鄭功煇', '接任', '。', '。', '會計', '主管', '梁宣英', '內部', '調動', '，', '由', '鄭功煇', '接任', '。', '。']</t>
  </si>
  <si>
    <t>['2019年', '04月', '累計', '營收', '29,068千', '元', '，', '年減', '82%', '。', '2019年', '04月', '單月', '營收', '1,922千', '元', '，', '年', '減', '95%', '。', '。']</t>
  </si>
  <si>
    <t>['頂晶科', '(', '更新', ')', '彙整', '說明', '本', '公司', '遭', '財政部', '關務署', '處分', '、', '假扣押', '暨', '行政', '救濟', '結果', '乙案', '，', '說明', '如下', '：', '。', '1', '.', '發生', '緣由', '：', '。', '(1)', '.', '緣', '財政部', '關務署', '對', '本', '公司', '於', '2013/10', '至', '2014/6', '期間', '其中', '共', '26', '筆', '進口', '交易', '，', '認為', '有', '違反', '相關', '法令', '之', '情', '事故', '逕行處', '。', '分', '，', '截至', '目前', '為止', '累計', '罰鍰', '計', '新台幣', '354,389仟', '元', '，', '累計', '併', '沒入', '貨物', '之', '價額', '354,389仟', '元', '，', '累計', '總處分', '金額', '合計', '新台', '。幣', '708,778仟', '元', '。', '。', '(2)', '.', '本', '公司', '於', '2018', '/', '10/26', '接獲', '法務部', '行政', '執行署', '臺北', '分署', '執行', '命令', '，', '就', '2013/10', '至', '11月', '期間', '5', '筆', '進口', '交易', '之', '處分', '，', '分', '。', '別', '對', '本', '公司', '之', '銀行', '債權', '、', '子公司', '之', '股份', '及', '對', '第三人', '勞動部', '職業', '安全', '衛生署', '、', '新竹市', '政府', '、', '新竹市', '稅務局', '之', '一般', '金錢', '。', '債權', '在', '新台幣', '1億1,504萬', '元', '之', '範圍', '內', '予以', '扣押', '，', '另', '於', '2019', '/', '4/15', '接獲', '法務部', '行政', '執行署', '新竹', '分署', '執行', '命令', '，', '就', '2014', '。年', '4', '、', '5', '、', '6月', '期間', '(', '高雄關', ')', '3', '筆', '進口', '交易', '之', '處分', '，', '分別', '對', '本', '公司', '之', '銀行', '債權', '及', '對', '子公司', '之', '出資額', '，', '在', '新台幣', '7,957萬7', '。', '16', '元', '之', '範圍', '內', '予以', '假', '扣押', '，', '再', '於', '2019', '/', '4/29', '接獲', '法務部', '行政', '執行', '署', '新竹', '分署', '執行', '命令', '，', '禁止', '本', '公司', '所有', '專利', '申請案', '。號', '105200945', '之', '專利權', '及', '商標', '申請', '案號', '098057366', '(', '註冊號', '01412062', ')', '之', '商標權', '為', '移轉', '、', '授權', '、', '設質', '或', '為', '其他', '一切', '處分', '。', '等', '事由', '之', '登記', '。', '(3)', '.', '綜上', '，本', '公司', '累計', '實際', '已', '被', '假', '扣押', '之', '銀行', '存款', '計', '新台幣', '59,239仟', '元', '，', '已', '繳納', '之', '保證金', '計', '新台幣', '10,924仟', '元', '。', '。', '(4)', '.', '針對', '前述', '之', '罰鍰', '，', '本', '公司', '業已', '進行', '相關', '之', '行政', '救濟', '程序', '，', '其中', '2018', '/', '10/1', '及', '2018', '/', '12/', '11', '公告', '之', '處分案', '共', '7', '筆', '，', '罰', '。鍰', '計', '新台幣', '65,991仟', '元', '，併', '沒入', '貨物', '之', '價額', '65,991仟', '元', '，', '合計', '罰鍰', '共計', '新台幣', '131,982仟', '元', '，', '經', '本', '公司', '向', '財政部', '關', '。務署', '基隆關', '申請', '復查', '後', '遭', '駁回', '(', '2019', '/', '1/31', '函', ')', '，', '據', '此', '本', '公司', '委任', '律師', '於', '2019/3/8', '向', '財政部', '提起', '訴願', '，', '並', '於', '2019/4/1', '。', '收到', '財政部', '訴願', '決定書', '(', '2019', '/', '3/', '28', '函', ')', '，', '其', '決定', '為', '「', '原', '處分', '(', '復查', '決定', ')', '撤銷', '，', '由', '原', '處分', '機關', '另', '為', '處分', '」', '；', '除', '今日', '(', '20', '。', '19/5', '/', '10', ')', '收到', '之', '2', '筆', '處分', '外', '，', '其餘', '處分案', '已', '向', '關務署', '申請', '復查', '，', '尚', '待', '決議', '中', '；', '本', '公司', '將', '降低', '每', '月', '營運', '成本', '，', '縮減', '人。力', '並', '積極', '處分', '太陽能', '電廠', '，', '必要', '時', '將', '進行', '股東', '借貸', '以', '籌措', '未來', '所', '需', '資金', '，', '以', '維繫', '本', '公司', '之', '營運', '。', '。']</t>
  </si>
  <si>
    <t>['尚志', '2019', '/', '05/10', '股票', '暫停', '交易', '。', '。']</t>
  </si>
  <si>
    <t>['尚志代', '子公司', '綠能', '科技', '公告', '綠能', '科技', '董事會', '決議', '通過', '處分', '子公司', '同昱', '30.5%', '股權', '，', '說明', '如下', '：', '。', '1', '.', '發生', '緣由', '：', '。', '(', '1', ')', '.', '綠能', '科技', '為', '整體', '營運', '策略', '及', '籌措', '營運', '資金', '等', '考量', '，', '擬', '出售', '所', '持有', '子公司', '同昱', '能源', '科技', '股份', '有限公司', '之', '30.05%', '股', '。權', '。', '。', '(', '2', ')', '.', '依', '綠能', '公司', '「', '取得', '或', '處分', '資產', '處理', '程序', '」', '之', '規定', '辦理', '並', '委任', '京瑞', '資產', '鑑定', '股份', '有限公司', '出具', '估價', '報告', '。', '。', '(3', ')', '.', '本案', '經', '綠能', '科技', '董事會', '決議', '通過', '後', '授權', '董事長', '全權', '決行', '出售', '及', '後續', '處理', '事宜', '。', '。', '2', '.', '因應', '措施', '：', '價格', '及', '交易', '相對人', '待', '詢價', '及', '簽約', '完成', '後', '，', '依', '規定', '另行', '公告', '。', '。']</t>
  </si>
  <si>
    <t>['2019/05', '/10 TCRI', '標', 'D', '，調', '等', '因', '：', '。', '受', '子公司', '-', '綠', '能', '增提', '資產', '減損', '損失', '影響', '，', '當', '年度', '第一', '季', '季', '底', '淨值', '轉為', '負數', '，', '故', '。', 'TCRI', '改標', 'D', '。', '。']</t>
  </si>
  <si>
    <t>['尚志', '公告', '2019年', '第1', '季', '財報', '，', '茲', '因', '太陽能', '產業', '持續', '未', '見', '改善', '，', '公司', '之', '重要', '投資', '公司', '-', '綠能', '科技', '股份', '有限公司', '於', '2019年', '。', '第1', '季', '發生', '資產', '減損', '新台幣', '21.93億', '元', '，', '導致', '公司', '認列', '子公司', '鉅額', '投資', '損失', '，', '每', '股', '淨值', '由', '2018年度', '第4', '季', '之', '每', '股', '0.84', '。元', '下降', '至', '2019年度', '第1', '季', '之', '每', '股', '負', '3.95', '元', '。', '由於', '認列', '綠能', '科技', '減損', '非', '屬', '現金', '損失', '，', '對', '公司', '營運', '資金', '及', '現金', '流量', '無影', '。', '響', '，', '公司', '本業', '營運', '一切', '正常', '。', '公司', '自', '證交所', '下市', '後', '，', '企業', '總部', '將', '持續', '根留', '台灣', '並', '持續', '研發', '，', '尚志', '半導體', '公司', '全體', '同', '。仁', '仍', '將', '戮力以赴', '，', '更', '準確', '地', '預期', '並', '滿足', '台灣', '及', '全球', '客戶', '不斷', '演變', '的', '需求', '，', '持續', '於', '2019年度', '維持', '佳績', '。', '。']</t>
  </si>
  <si>
    <t>['2019年', '04月', '累計', '營收', '113,289千', '元', '，', '年減', '64%', '。', '2019年', '04月', '單月', '營收', '25,339千', '元', '，', '年減', '69%', '。', '。']</t>
  </si>
  <si>
    <t>['2019年', '04月', '累計', '營收', '178,224千', '元', '，', '年減', '35%', '。', '2019年', '04月', '單月', '營收', '35,632千', '元', '，', '年減', '50%', '。', '。']</t>
  </si>
  <si>
    <t>['2019年', '04月', '累計', '營收', '78,698千', '元', '，', '年減', '29%', '。', '2019年', '04月', '單月', '營收', '18,505千', '元', '，', '年減', '38%', '。', '。']</t>
  </si>
  <si>
    <t>['達能', '為', '活化', '資產', '以', '充實', '公司', '長期', '轉型', '之', '營運', '資金', '，', '擬', '依', '公司法', '第185', '條', '辦理', '處分', '不動產', '(', '坐落', '桃園市', '觀音區', '觀塘段', '00。027', '-', '001', '、', '00027', '-', '002', '、', '00027', '-', '003', '、', '00027', '-', '004', '、', '00027', '-', '005', '、', '00027', '-', '006', '、', '00027', '-', '007', '、', '00027', '-', '008', '、', '00027', '-', '009', '、', '000', '。', '27', '-', '010', '、', '00027', '-', '011', '，', '及', '00027', '-', '012', '建號', '之', '建物', ')', '，', '該', '案', '俟', '股東', '常會', '決議', '通過', '後', '進行', '。', '。']</t>
  </si>
  <si>
    <t>['2019年', '04月', '累計', '營收', '2,794,936千', '元', '，', '年減', '10%', '。', '2019年', '04月', '單月', '營收', '677,288千', '元', '，', '年減', '21%', '。', '。']</t>
  </si>
  <si>
    <t>['LED', '垂直', '整合', '廠', '隆達', '受', '邀', '參加', '券商', '舉辦', '的', '法人', '座談會', '，', '2019年', '第1', '季', '合併', '營收', '新台幣', '21.68億', '元', '，', '季', '減', '10.4%', '；', '合併營', '。', '業', '毛利率', '0.9%', '，', '季', '減', '10', '個', '百分點', '；', '歸屬', '母公司', '業主', '淨利', '1.13億', '元', '、', '每', '股', '盈餘', '順利', '轉虧為', '盈', '。隆達', '今年', '第1', '季', '背光產', '。品', '營收', '占', '比', '約', '75%', '，', '照明', '產品', '占', '比', '約', '25%', '，', '照明', '產品', '以', '零組件', '為主', '；', '第1', '季', '毛利', '下滑', '主要', '因為', '遷', '廠', '、', '打消', '庫存', '等', '費用', '。', '。', '針對', '美', '中', '貿易戰', '影響', '，', 'LED', '產業', '上游', '庫存', '與', '價格', '面臨', '的', '壓力', '較', '大', '，', '對', '2019年', '保守', '看待', '，隆達', '可望', '利用', '這', '一', '年', '回歸', '。', '基本面', '，', '持續', '養兵', '調整', '體質', '。', '隆達', 'Mini ', 'LED', '（', '次', '毫米', '發光', '二極體', '）', '背光', '產品', '已', '出貨', '，', '進度', '符合', '預期', '，', '推估', '今年', '下', '半', '。', '年', 'MiniLED', '將', '占', '隆達', '背光', '產品', '約', '高', '個位數', '百分比', '（', '約', '7%', '到', '9%', '）', '，', '明年', '占', '比', '可望', '達到', '兩', '位數', '百分比', '（', '10%', '以上', '）', '。', '去年', '。', '隆達', 'Mini ', 'LED', '已', '導入', '電競', '螢幕', '、', '筆電', '應用', '，', '今年', '有', '機會', '延伸到', '電視', '領域', '。', '。', '【', 'TCRI ', '觀點', '_', '20190515', '】', '。', '1', '.', '隆達', '為', '友達', '集團', '旗下', 'LED', '垂直', '整合', '廠', '，', '受', 'LED', '產業鏈', '供給', '過剩', '情況', '仍然', '嚴峻', '，', '價格', '競爭', '激烈', '；', '2019', 'Q', '1', '營收', '續', '衰', '，年', '。', '減', '18.15%', '，', '由', '26.9億', '降至', '22.8億', '；', '毛利率', '由', '12%', '驟', '降至', '1%', '，', '致', '營業', '淨損', '高達', '4.2億', '；', '惟', '因', '認列', '處分', '廠房', '設備', '利益', '5.47', '。億', '，', '稅', '後', '尚', '賺', '1.1億', '。', '。', '2', '.', 'LED', '與', '下游', 'LCD', '產業', '持續', '競爭', '，', '加上', 'OLED', '面板', '價格', '隨', '陸廠', '產能', '開出', '亦', '趨', '跌', '，', '進而', '侵蝕', 'LED', '背光', '應用', '市場', '，', '並', '影響', '下', '。游', '推出', 'Mini ', 'LED', '等', '新興', '顯示', '技術', '進度', '，', '使得', '各', '類', '產品', '及', '對', '主要', '客戶', '(', '含', '關係人', ')', '營收', '皆', '大衰', '，', '短期', '營運', '仍', '未', '見', '樂觀', '。', '。', '主要', '客戶', '為', '關係人', '友達', '光電', '集團', '與', '美商', '科銳', '(', 'Cree', ')', '，', '2018年', '對', '關係人', '營收', '年減', '12.2%', '至', '20.6億；2019', 'Q', '1', '對', '關係人', '營', '。收', '亦', '年減', '22.2%', '至', '3.75億', '。', '。', '3', '.', '另', '中國', '三', '大', 'LED', '晶粒廠', '(', '三安', '光電', '、', '華燦', '光電', '、', '澳洋', '順昌', ')', '合計', '產能', '占', '全球', '近', '6成；2019', 'Q', '1', '季', '底', '庫存', '天數', '皆', '拉長', '，', '反', '。', '映', '終端', '需求', '持續', '疲軟', '，', '加上', '三', '安', '光', '電挾', '補助', '優勢', '仍', '在', '擴產', '，', '以致', '庫存', '去化', '緩慢', '，', '擠壓', '各', '產業鏈', '議價', '空間', '，', '需', '留意', '公。司', '年度', '恐', '轉虧', '或', '虧損', '擴大', '；', '面臨', '的', '調整', '與', '轉型', '壓力', '有增無減', '。', '。']</t>
  </si>
  <si>
    <t>['2019年', '04月', '累計', '營收', '115,941千', '元', '，', '年減', '12%', '。', '2019年', '04月', '單月', '營收', '26,724千', '元', '，', '年減', '21%', '。', '。']</t>
  </si>
  <si>
    <t>['2019年', '04月', '累計', '營收', '310,341千', '元', '，', '年減', '74%', '。', '。']</t>
  </si>
  <si>
    <t>['普生', '股份', '有限公司', '因', '部分', '產品', '刊登', '之', '廣告', '內容', '涉有', '違反', '藥事法', '第69', '條', '規定', '，', '於', '2018年', '8月', '30日', '遭', '新竹縣政府處', '以', '罰', '。', '鍰', '新臺幣', '120萬', '元', '，', '本案', '係', '屬', '櫃買', '中心', '「', '證券商', '營業', '處所', '買賣', '興櫃', '股票', '審查', '準則', '」', '(', '下', '稱', '興櫃', '審查', '準則', ')', '第34', '條', '第1', '項', '。', '第21', '款', '所', '稱', '重大', '訊息', '，', '普生', '公司', '未', '依', '規定', '時限', '辦理', '重大', '訊息', '公告', '，', '櫃買', '中心', '爰', '依', '興櫃', '審查', '準則', '第47', '條', '規定', '處以', '新臺', '。幣', '三萬', '元', '之', '違約金', '。', '。']</t>
  </si>
  <si>
    <t>['2019年', '04月', '累計', '營收', '481,684千', '元', '，', '年減', '94%', '。', '2019年', '04月', '單月', '營收', '121,734千', '元', '，', '年', '減', '93%', '。', '。']</t>
  </si>
  <si>
    <t>['2019年', '04月', '累計', '營收', '138,949千', '元', '，', '年減', '20%', '。', '2019年', '04月', '單月', '營收', '31,454千', '元', '，', '年減', '32%', '。', '。']</t>
  </si>
  <si>
    <t>['財務', '經理', '林書正', '離職', '，', '由', '董樺燈', '接任', '。', '。', '會計', '主管', '林書正', '離職', '，', '由', '董樺燈', '接任', '。', '。']</t>
  </si>
  <si>
    <t>['中裕', '新', '藥', '與', '世界', '知名', '愛滋病', '研發', '機構', 'Aaron ', 'Diamond AIDS', 'Research ', 'Center ', '簽訂', '研發', '合作', '契約', '，', '說明', '如', '下', '：', '。', '1', '.', '契約', '或', '承諾', '相對人', '：Aaron ', 'Diamond AIDS ', 'Research ', 'Center', '。', '2', '.', '與', '公司', '關係', '：', 'ADARC', '執行長', '何大一', '為', '本', '公司', '創辦人', '兼', '科技', '顧問', '。', '3', '.', '契約', '或', '承諾', '起', '迄', '日期', '：', '2019', '/', '05', '/', '09', '。', '4', '.', '主要', '內容', '：', '本', '公司', '與', '由', '何大一', '博士', '主持', '的', '世界', '知名', '愛滋病', '研發', '機構', 'Aaron ', 'Diamond AIDS ', 'Research ', 'Center', '(', '簡稱', '。', 'ADARC', ')', '簽訂', '長期', '研發', '合作', '契約', '，', '針對', '本', '公司', '數', '項', '進行', '中', '研發', '/', '臨床', '試驗', '計劃', '，', '例如', 'Trogarzo ', '302', '臨床', '試驗', '、', 'TMB-', '365', '。', '研發', '及', '臨床', '試驗', '、', 'Bi-specific', '研發', '及', '臨床', '試驗', '，', '以及', '其他', '各', '項', '研發', '計劃', '，', '進行', '更', '緊密', '之', '業務', '支援', '合作', '與', '開發', '，包', '。', '括', '動物', '實驗', '、', '醫療', '、', '安全', '監控', '等', '支援', '。', '。', '5', '.', '對', '公司', '財務', '、', '業務', '之', '影響', '：', '本', '公司', '第一', '項', '產品', 'Trogarzo', '靜脈', '注射劑型', '2018/4', '底', '已經', '在', '美國', '開始', '正式', '銷售', '，', '其他', '研', '。發', '項目', '也', '持續', '進行', '中', '，', '本', '次', '與', 'ADARC', '簽訂', '正式', '研發', '合作', '契約', '，', '將', '增強', '研發', '量能', '，', '有助於', '本', '公司', '整體', '利益', '及', '長期', '價值', '。', '的', '提升', '有', '正面', '效果', '。', '。', '6', '.', '具體', '目的', '：', '本', '公司', '藉由', '與', 'ADARC', '實質', '研發', '合作', '，', '將', '大幅', '幫助', '進行', '中', '之', '研發', '活動', '推展', '，', '讓', '本', '公司', '未來', '研發', '計劃', '有', '更', '。', '高', '成功', '達成', '之', '機會', '。', '。', '7', '.', '其他', '應', '敘明', '事項', '：', '新', '藥', '開發', '時程', '長', '、', '投入', '經費', '高', '且', '未', '保證', '一定', '能', '成功', '，', '此', '等', '可能', '使', '投資', '面臨', '風險', '，', '投資人', '應', '審慎', '。', '判斷', '謹慎', '投資', '。', '。']</t>
  </si>
  <si>
    <t>['2019年', '04月', '累計', '營收', '36,936千', '元', '，', '年減', '19%', '。', '2019年', '04月', '單月', '營收', '8,104千', '元', '，', '年減', '53%', '。', '。']</t>
  </si>
  <si>
    <t>['炎洲', '公告', '自', '地', '委建', '之', '相關', '事宜', '，', '說明', '如', '下', '：', '。', '1', '.', '契約', '種類', '：', '自', '地', '委建', '。', '2', '.', '契約', '相對人', '：', '久舜', '營造', '股份', '有限公司', '(', '非', '關係人', ')', '。', '3', '.', '預計', '參與', '投入', '金額', '：', '新台幣', '919,300仟', '元', '。', '4', '.', '取得', '之', '具體', '目的', '：', '興建', '旺洲', '逸品案', '。']</t>
  </si>
  <si>
    <t>['2019年', '04月', '累計', '營收', '5,276,088千', '元', '，', '年減', '24%', '。', '2019年', '04月', '單月', '營收', '1,470,182千', '元', '，', '年減', '24%', '。', '。']</t>
  </si>
  <si>
    <t>['2019年', '04月', '累計', '營收', '1,121,278千', '元', '，', '年減', '19%', '。', '2019年', '04月', '單月', '營收', '252,941千', '元', '，', '年減', '21%', '。', '。']</t>
  </si>
  <si>
    <t>['2019年', '04月', '累計', '營收', '126,390千', '元', '，', '年減', '38%', '。', '2019年', '04月', '單月', '營收', '48,582千', '元', '，', '年減', '29%', '。', '。']</t>
  </si>
  <si>
    <t>['2019年', '04月', '累計', '營收', '4,165,571千', '元', '，', '年減', '11%', '。', '2019年', '04月', '單月', '營收', '878,159千', '元', '，', '年減', '20%', '。', '。']</t>
  </si>
  <si>
    <t>['2019年', '04月', '累計', '營收', '819,567千', '元', '，', '年減', '17%', '。', '2019年', '04月', '單月', '營收', '222,011千', '元', '，', '年減', '24%', '。', '。']</t>
  </si>
  <si>
    <t>['2019年', '04月', '累計', '營收', '1,088千', '元', '，', '年減', '75%', '。', '2019年', '04月', '單月', '營收', '308千', '元', '，', '年', '減', '80%', '。', '。']</t>
  </si>
  <si>
    <t>['2019年', '04月', '累計', '營收', '1,982,755千', '元', '，', '年減', '25%', '。', '2019年', '04月', '單月', '營收', '481,165千', '元', '，', '年減', '23%', '。', '。']</t>
  </si>
  <si>
    <t>['2019', '/', '05/', '10', '收盤價', '33.00', '元', '，', '月', '報酬', '下跌', '33%', '。', '。']</t>
  </si>
  <si>
    <t>['內部', '稽核', '主管', '劉芳伶', '內部', '調動', '，', '由', '王慶翔', '接任', '。', '。', '會計', '主管', '唐振嘉', '內部', '調動', '，', '由', '劉芳伶', '接任', '。', '。', '財務', '經理', '唐振嘉', '內部', '調動', '，', '由', '劉芳伶', '接任', '。', '。']</t>
  </si>
  <si>
    <t>['2019年', '04月', '累計', '營收', '252,620千', '元', '，', '年減', '39%', '。', '2019年', '04月', '單月', '營收', '52,243千', '元', '，', '年減', '44%', '。', '。']</t>
  </si>
  <si>
    <t>['2019年', '04月', '單月', '營收', '684,094千', '元', '，', '年減', '42%', '。', '。']</t>
  </si>
  <si>
    <t>['2019年', '04月', '累計', '營收', '5,749千', '元', '，', '年減', '71%', '。', '2019年', '04月', '單月', '營收', '2,233千', '元', '，', '年減', '50%', '。', '。']</t>
  </si>
  <si>
    <t>['2019年', '04月', '累計', '營收', '746,125千', '元', '，', '年減', '29%', '。', '2019年', '04月', '單月', '營收', '194,391千', '元', '，', '年減', '23%', '。', '。']</t>
  </si>
  <si>
    <t>['桓達', '購回', '被', '投資', '公司', 'Finetek Gmb', 'H ', '100%', '股權', '，', '說明', '如', '下', '：', '。', '1', '.', '投資', '計畫', '內容', '：', '本', '公司', '擬', '向', '子公司', 'Gain ', 'Access ', 'Investments ', 'Limited', '購回', '被', '投資', '公司', 'Finetek ', 'Gmb', 'H ', '90%', '股權', '及', '。', '向', '孫', '公司', 'Faco ', 'International ', 'Co', '.', ',', ' Ltd', '.', '購回', '被', '投資', '公司', 'Finetek GmbH ', '10%', '股權', '，', '本', '案', '完成', '後', '，', 'Finetek Gmb', 'H', '將', '成', '。', '為', '本', '公司', '100%', '投資', '之', '子公司', '。', '2', '.', '預計', '投資', '金額', '：', '美金', '4,129仟', '元', '。', '3', '.', '預計', '投資', '日期', '：', '2019年', '5月', '中旬', '。', '4', '.', '資金', '來源', '：', '自有', '資金', '及', '銀行', '借款', '。', '5', '.', '具體', '目的', '：', '為', '因應', '國際', '趨勢', '、', '簡化', '境', '外', '投資', '架構', '以及', '稅務', '考量', '。', '6', '.', '其他', '應', '敘明', '事項', '：', '股權', '架構', '調整', '前後', '，', 'Finetek Gmb', 'H', '均', '為', '本', '公司', '100%', '持股', '之', '被', '投資', '公司', '，', '對', '股東', '權益', '無', '重大', '影響', '。']</t>
  </si>
  <si>
    <t>['會計', '主管', '張峻銘', '內部', '調動', '，', '由', '陳奕儒', '接任', '。', '。']</t>
  </si>
  <si>
    <t>['2019年', '04月', '累計', '營收', '96,752千', '元', '，', '年減', '39%', '。', '2019年', '04月', '單月', '營收', '30,984千', '元', '，', '年減', '25%', '。', '。']</t>
  </si>
  <si>
    <t>['2019年', '04月', '累計', '營收', '357,144千', '元', '，', '年減', '20%', '。', '2019年', '04月', '單月', '營收', '99,219千', '元', '，', '年減', '21%', '。', '。']</t>
  </si>
  <si>
    <t>['2019年', '04月', '累計', '營收', '463,576千', '元', '，', '年減', '21%', '。', '2019年', '04月', '單月', '營收', '104,391千', '元', '，', '年減', '40%', '。', '。']</t>
  </si>
  <si>
    <t>['2019年', '04月', '單月', '營收', '56,781千', '元', '，', '年減', '46%', '。', '。']</t>
  </si>
  <si>
    <t>['2019年', '04月', '累計', '營收', '174,784千', '元', '，', '年減', '34%', '。', '2019年', '04月', '單月', '營收', '49,552千', '元', '，', '年減', '32%', '。', '。']</t>
  </si>
  <si>
    <t>['2019年', '04月', '累計', '營收', '187,279千', '元', '，', '年減', '61%', '。', '2019年', '04月', '單月', '營收', '89,406千', '元', '，', '年減', '43%', '。', '。']</t>
  </si>
  <si>
    <t>['2019年', '04月', '累計', '營收', '805,907千', '元', '，', '年增', '34%', '。', '2019年', '04月', '單月', '營收', '202,285千', '元', '，', '年增', '32%', '。', '。']</t>
  </si>
  <si>
    <t>['財務', '經理', '黃貞龍', '內部', '調動', '，', '由', '黃淑芬', '接任', '。', '。']</t>
  </si>
  <si>
    <t>['2019年', '04月', '累計', '營收', '1,160,775千', '元', '，', '年減', '32%', '。', '2019年', '04月', '單月', '營收', '227,013千', '元', '，', '年減', '49%', '。', '。']</t>
  </si>
  <si>
    <t>['2019年', '04月', '累計', '營收', '1,242,096千', '元', '，', '年減', '19%', '。', '2019年', '04月', '單月', '營收', '340,329千', '元', '，', '年減', '29%', '。', '。']</t>
  </si>
  <si>
    <t>['2019年', '04月', '累計', '營收', '145,047千', '元', '，', '年減', '51%', '。', '2019年', '04月', '單月', '營收', '16,868千', '元', '，', '年', '減', '81%', '。', '。']</t>
  </si>
  <si>
    <t>['2019年', '04月', '累計', '營收', '7,355千', '元', '，', '年減', '89%', '。', '。']</t>
  </si>
  <si>
    <t>['2019年', '04月', '累計', '營收', '494,058千', '元', '，', '年減', '44%', '。', '2019年', '04月', '單月', '營收', '79,306千', '元', '，', '年減', '51%', '。', '。']</t>
  </si>
  <si>
    <t>['2019年', '04月', '累計', '營收', '160,049千', '元', '，', '年減', '67%', '。', '2019年', '04月', '單月', '營收', '30,314千', '元', '，', '年減', '70%', '。', '。']</t>
  </si>
  <si>
    <t>['2019年', '04月', '累計', '營收', '2,308,120千', '元', '，', '年減', '17%', '。', '2019年', '04月', '單月', '營收', '565,112千', '元', '，', '年減', '21%', '。', '。']</t>
  </si>
  <si>
    <t>['亞洲', '電材', '公告', '4月', '合併', '營收', '，', '1.8億', '元', '較', '去年', '同', '期', '增加', '9.71%', '，', '較', '上', '月', '增加', '18.09%', '，', '亞電', '指出', '，', '江蘇', '東台', '新廠', '將', '依', '原', '。定', '計劃', '於', '年底', '完工', '，', '該', '廠', '未來', '著重', '生產', '5G', '高頻', '材料', '，', '提前為', '5G', '商轉', '市場', '佈局', '，', '此外', '以', '營收', '表現', '來', '看', '，', '第二', '季', '市況', '有', '。', '逐步', '回溫', '趨勢', '，', '預期', '第三', '季', '可', '維持', '傳統', '旺季', '水準', '。', '展望', '2019', '亞電', '認為', '，', '看好', '中國', '手機', '品牌', '在', '當地', '與', '全球', '市場', '的', '發展', '。', '，', '由於', '陸系', '手機', '在', '價格', '上', '較', '美系', '品牌', '擁有', '競爭', '優勢', '，', '有利於', '前進', '新興', '市場', '，', '也', '是', '亞電', '未來', '營運', '成長', '的', '關鍵', '。', '。']</t>
  </si>
  <si>
    <t>['兆遠', '科技', '擬', '私募', '發行', '無', '擔保', '可', '轉換', '公司債', '(', '兆遠一', '(', 'P', ')', ')', '，', '以', '募集', '台幣', '800,000', '(', '仟', '元', ')', '，', '用以', '為', '因應', '策略', '聯盟', '發展', '或', '充', '。', '實', '營運', '資金', '或', '償還', '銀行', '借款', '或', '購置', '機器', '設備', '或', '轉投資', '等', '。', '。']</t>
  </si>
  <si>
    <t>['2019年', '04月', '累計', '營收', '258,823千', '元', '，', '年減', '40%', '。', '2019年', '04月', '單月', '營收', '54,140千', '元', '，', '年減', '53%', '。', '。']</t>
  </si>
  <si>
    <t>['資訊', '服務', '廠商', '緯創', '軟體', ' ', '今年', '營運', '持續', '向', '上', '，', '公布', '第一', '季', '營運', '成績', '，', '稅', '後', '淨利', '8,241萬', '元', '，', '較', '去年', '同', '期', '增長', '逾', '兩', '倍', '，', '。', '單季', '每', '股', '盈餘', '1.37', '元', '，', '亦', '優於', '上', '季', '與', '去年', '同', '期', '。', '展望', '今年', '營運', '，', '法人', '表示', '，', '隨著', '新', '科技', '如', '5G', '、', '物聯網', '、', '人工', '智慧', '興', '。', '起', '，', '市場', '需求', '龐大', '，', '緯軟', '今年', '全', '年', '營收', '將', '有望', '持續', '雙位數', '成長', '，', '動能', '強勁', '。', '緯軟', '主要', '業務', '為', '軟體', '外包', '服務', '，', '目前', '在', '。', '全球', '擁有', '包括', '台灣', '、', '大陸', '、', '日本', '、', '美國', '等', '13', '個', '交付', '及', '服務', '據點', '，', '前', '三', '大', '交付', '中心', '台北', '、', '武漢', '、', '大連', '已', '頗', '具', '規模', '，', '接', '。', '下來', '計畫', '將', '3', '大', '交付', '中心', '近', '一', '步', '升級', '為', '創新', '及', '研發', '中心', '，', '以', '有', '系統', '的', '方式', '培育', '人才', '，', '以', '滿足', '客戶', '變化', '快速', '的', '要求', '。', '。']</t>
  </si>
  <si>
    <t>['改派', '1', '董', '。', '董事', '薛士雍', '(', '維善', '投資', '代表', ')', '卸任', '。', '董事', '吳威毅', '(', '維善', '投資', '代表', ')', '新任', '。']</t>
  </si>
  <si>
    <t>['英特磊', '(', 'IET-KY', ')', '舉辦', '法說', '會', '，', 'IET-KY', '主要', '產品', '為', '砷化鎵', '(', 'GaAs', ')', '磊晶片', '、', '磷化銦', '(', 'InP', ')', '磊晶片', '及', '銻化鎵', '(', 'GaSb', ')', '及', '其他', '。', '紅外線', '探測', '器', '磊', '晶片', '，', '今年', '第1', '季', '合併', '營收', '為', '1.81億', '元', '，', '季', '增', '13.3%', '，', '年', '減', '5.3%', '，', '營業', '毛利', '為', '6026萬', '元', '，', '合併', '毛利率', '。', '33.3%', '，', '年', '減', '14.16', '個', '百分點', '，', '稅', '後', '盈餘', '1648萬', '元', '，', '季', '增', '234.8%', '，', '年減', '58.2%', '，', '單季', '每', '股', '盈餘', '為', '0.46', '元', '。', '總經理', '高永。', '中', '表示', '，', '面射型', '雷射', '（', 'VCSEL', '）', '磊晶片', '初步', '進入', '量產', '，', '本', '季', '力求', '穩定', '交貨', '，', '而', '高頻', '、', '高速', 'pHEMT', '需求', '續增', '，', '並', '已', '通過', '。', '大廠', '認證', '。', '另', '隨', 'PIN', '及', 'HBT', '訂單', '恢復', '，', '第一', '季', '磷化銦', '產品', '比例', '超越', '砷化鎵', '，', '趨勢', '也', '將', '延續', '；', '今年', '營收', '成長', '維持', '原', '預估', '。', '10%', '-', '20%', '。', '英特磊', '以', '砷化鎵', '、', '磷化銦', '與', '銻化鎵', '為', '三', '大', '產品', '。', '其中', '，', '砷化鎵', '產品', '在', '首', '季', '營收', '占', '比', '為', '38.8%', '，', '主要', '用於', '汽。車', '防撞', '雷達', '、', '高頻', '國防', '科技', '與', '高頻', '通訊', '等', '應用', '，', '以', '高', '毛利', 'pHEMT', '晶片', '為', '尤', '。', '而', 'VCSEL', '磊晶片', '目前', '已', '初步', '進入', '量產', '，第', '。', '二', '季', '生產', '重心', '仍', '在', '保持', '其', '穩定', '交貨', '，', '並', '持續', '與', '新增', '客戶', '進行', '產品', '認證', '，', '共同', '開發', '高端', '25', 'G VCSEL', '於', '各', '領域', '的', '應用', '，', '。', '短', '中期', '目標', '聚焦', '於', '高速', 'VCSEL', '磊晶片', '。', '。', '【', 'TCRI ', '觀點', '_', '20190514', '】', '。', '公司', 'VCSEL', '磊晶片', '主要', '鎖定', '在', '資料', '中心', '應用', '，', '非', '3D sensing', '，', '目前', '已', '量產', '，', '效益', '持續', '追蹤', '。', '而', '5G', '部分', '，', '公司', '之', 'MBE', '製', '。程', '優勢', '於', 'InP', '較為', '明顯', '，', '當', '5G', '進入', '毫米波', '時', '，', 'InP', '將', '為', '可行', '材料', '之', '一', '，', '惟', '短期', '內', '5G', '頻段', '多', '在', 'sub-6GHz', '，', 'InP', '在', '5G', '之', '機', '。', '會', '，', '尚', '須', '時間', '醞釀', '。', '。']</t>
  </si>
  <si>
    <t>['2019年', '04月', '累計', '營收', '392,944千', '元', '，', '年減', '42%', '。', '2019年', '04月', '單月', '營收', '90,653千', '元', '，', '年減', '53%', '。', '。']</t>
  </si>
  <si>
    <t>['環宇', '-KY', '舉行', '法說會', '，', '第1', '季', '稅', '後', '盈餘', '為', '1299萬', '元', '，', '季', '減', '73.9%', '，', '年', '減', '84.5%', '，', '每', '股', '盈餘', '為', '0.17', '元', '。', '總執行長', '安寶信表', '。', '示', '，', '第一', '季', '進行', '歲修', '後', '，', '設備', '出現', '狀況', '而', '需', '持續', '調整', '，', '且', '逢', '市場', '需求', '尚未', '完全', '回溫', '，', '導致', '高', '毛利率', '的', 'KGD', '出現', '落差', '。', '，', '因', '其', '在', '首', '季', '營收', '占', '比較', '去年', '同', '期', '大幅', '減低', '、', '較', '去年', '第四', '季', '也', '未', '見', '明顯', '起色', '，', '致', '毛利', '表現', '大', '受', '影響', '。', '環宇', '-KY', '日前', '。', '積極', '跨入', '晶圓', '代工', '的', '相關', '業務', '，', '入股', '晶', '電子', '公司', '－', '晶成', '半導體', '，', '其', '與', '晶成', '的', '合作', '持續', '受', '市場', '矚目', '，', '安寶信', '指出', '，', '與', '。', '晶成', '的', '合作', '以', '氮化鎵', '、', '面射型', '雷射', '（', 'VCSEL', '）', '為主', '，', '近期', '持續', '導入', '客戶', '、', '約', '5', '至', '6', '家', '，', '並', '就', '設備', '差異', '進行', '討論', '，', '預期', '。', '今年', '底', '完成', '準備', '，', '明年', '可望', '看到', '效益', '，', '而', '確切', '的', '數字', '需', '待', '今年', '下', '半', '年', '才', '會', '明朗', '。', '。', '【', 'TCRI ', '觀點', '_', '20190514', '】', '。', '1', '.', 'KGD', '為', '自有', '品牌', '之', '光電', '元件', '如', '發射光', '(', 'LD', '、', 'VCSEL', ')', '及', '光', '接收', '(', 'PD', '、', 'MPD', '、', 'APD', ')', '，', '應用', '於', '網路', '基礎', '設施', '、', '數據', '中心', '、', '航。', '太', '及', '國防', '工業', '等', '。', '受', '下游光通訊廠', '於', '2018年', '年初', '對', 'Google', '、', 'Facebook', '等', '網路', '公司', '之', '資料', '中心', '建置', '過於', '樂觀', '預期', '影響', '。', '，', '導致', '2018年', '第3', '季', '起', '陷入', '庫存', '調整', '，', '連帶', '拖累', '環宇', '營運', '表現', '，', '2019', 'Q', '1', '仍', '未', '見', '起色', '。', '。', '2', '.', '公司', '主要', '為', '4', '吋', '產線', '，', '以致於', '產品', '限縮', '在', '利基', '市場', '，', '近年', '透過', '參股', '及', '技轉', '，', '包括', '取得', '三', '安環宇', '之', '控制權', '、', '入股', '晶', '。', '成', '，', '以', '取得', '6', '吋', '產能', '，', '切入', '規模', '較', '大', '之', '消費性', '市場', '，', '惟', '目前', '相關', '合作', '還', '在', '初始', '階段', '，', '短期', '貢獻', '不大，', '2019年', '營運', '仍', '。', '須', '視', 'KGD', '客戶', '庫存', '去化', '情形', '而', '定', '。', '。']</t>
  </si>
  <si>
    <t>['2019年', '04月', '累計', '營收', '69,651千', '元', '，', '年減', '9%', '。', '2019年', '04月', '單月', '營收', '12,266千', '元', '，', '年減', '29%', '。', '。']</t>
  </si>
  <si>
    <t>['2019年', '04月', '累計', '營收', '334,465千', '元', '，', '年減', '32%', '。', '2019年', '04月', '單月', '營收', '89,423千', '元', '，', '年減', '29%', '。', '。']</t>
  </si>
  <si>
    <t>['2019年', '04月', '累計', '營收', '380,065千', '元', '，', '年減', '91%', '。', '2019年', '04月', '單月', '營收', '113,728千', '元', '，', '年減', '59%', '。', '。']</t>
  </si>
  <si>
    <t>['改派', '1', '董', '。', '董事', '涂維弘', '(', 'ENERGY ABSOLUTE PUBLIC COMPANY LIMITED', '代表', ')', '卸任', '。', '董事', 'Vichien ', 'Yupoonsup', '(', 'ENERGY ABSOLUTE PUBLIC COMPANY LIMITED', '代表', ')', '新任', '。']</t>
  </si>
  <si>
    <t>['2019年', '04月', '累計', '營收', '459,767千', '元', '，', '年減', '20%', '。', '2019年', '04月', '單月', '營收', '112,754千', '元', '，', '年減', '23%', '。', '。']</t>
  </si>
  <si>
    <t>['2019年', '04月', '累計', '營收', '146,742千', '元', '，', '年減', '69%', '。', '2019年', '04月', '單月', '營收', '47,504千', '元', '，', '年減', '50%', '。', '。']</t>
  </si>
  <si>
    <t>['2019年', '04月', '累計', '營收', '4,891千', '元', '，', '年減', '93%', '。', '2019年', '04月', '單月', '營收', '-2千', '元', '，', '年', '減', '100%', '。', '。']</t>
  </si>
  <si>
    <t>['2019年', '04月', '累計', '營收', '533,270千', '元', '，', '年減', '15%', '。', '2019年', '04月', '單月', '營收', '94,961千', '元', '，', '年減', '35%', '。', '。']</t>
  </si>
  <si>
    <t>['2019年', '04月', '累計', '營收', '112,522千', '元', '，', '年減', '33%', '。', '2019年', '04月', '單月', '營收', '25,244千', '元', '，', '年減', '44%', '。', '。']</t>
  </si>
  <si>
    <t>['2019年', '04月', '累計', '營收', '145,922千', '元', '，', '年減', '30%', '。', '2019年', '04月', '單月', '營收', '39,790千', '元', '，', '年減', '18%', '。', '。']</t>
  </si>
  <si>
    <t>['2019年', '04月', '累計', '營收', '20,068千', '元', '，', '年減', '30%', '。', '。']</t>
  </si>
  <si>
    <t>['改派', '1', '董', '。', '董事', '陳明澤', '(', '華晟', '投資', '代表', ')', '卸任', '。', '董事', '鄧光明', '(', '華晟', '投資', '代表', ')', '新任', '。']</t>
  </si>
  <si>
    <t>['2019', '/05/10', '股票', '全', '額', '交割', '。']</t>
  </si>
  <si>
    <t>['2019年', '04月', '累計', '營收', '244,575千', '元', '，', '年減', '74%', '。', '2019年', '04月', '單月', '營收', '59,198千', '元', '，', '年減', '5%', '。', '。']</t>
  </si>
  <si>
    <t>['2019年', '04月', '累計', '營收', '214,494千', '元', '，', '年減', '24%', '。', '2019年', '04月', '單月', '營收', '58,765千', '元', '，', '年減', '22%', '。', '。']</t>
  </si>
  <si>
    <t>['協益', '電子', '公告', '本', '公司', '接獲', '刑事', '附帶', '民事', '判決', '說明', '，', '說明', '如', '下', '：', '。', '1', '.', '法律', '事件', '之', '當事人', '：', '。', '(1)', '.', '原告', '：', '楊吉雄', '、', '周維甡', '。', '。', '(2', ')', '.', '被告', '：', '本', '公司', '及', '前任', '董事長', '等', '三', '人', '。', '。', '2', '.', '法律', '事件', '之', '法院', '名稱', '或', '處分', '機關', '：', '臺灣', '高等', '法院', '。', '。', '3', '.', '法律', '事件', '之', '相關', '文書', '案號', '：', '2018年度', '重附', '民字', '第2', '號', '民事', '判決', '。', '。', '4', '.', '發生', '原委', '(', '含', '爭訟', '標的', ')', '：', '本', '案', '為', '原告', '主張', '其', '與', '本', '公司', '前任', '董事長', '陳啟發', '等', '人', '簽訂', '仲介', '契約', '，', '應', '給付', '其', '佣金', '，', '提起', '。', '刑事', '附帶', '民事', '，', '經', '高等', '法', '認為', '該', '案', '事實', '非', '刑事', '效力', '所及', '，', '且', '經', '另', '案', '民事', '判決', '定讞', '駁回', '原告', '之', '訴', '，', '有違', '一', '事', '不再', '理原', '。則', '，', '其', '訴', '不', '合法', '。', '。', '5', '.', '處理', '過程', '：', '本', '公司', '將', '請', '律師', '因應', '本案', '之', '後續', '。', '。']</t>
  </si>
  <si>
    <t>['2019', '/', '05/', '10', '收盤價', '16.00', '元', '，', '月', '報酬', '下跌', '49%', '。', '。']</t>
  </si>
  <si>
    <t>['2019年', '04月', '累計', '營收', '1,169,158千', '元', '，', '年減', '33%', '。', '2019年', '04月', '單月', '營收', '333,734千', '元', '，', '年減', '24%', '。', '。']</t>
  </si>
  <si>
    <t>['2019年', '04月', '累計', '營收', '3,890千', '元', '，', '年減', '86%', '。', '2019年', '04月', '單月', '營收', '0千', '元', '，', '年', '減', '100%', '。', '。']</t>
  </si>
  <si>
    <t>['2019年', '04月', '累計', '營收', '455,302千', '元', '，', '年減', '48%', '。', '2019年', '04月', '單月', '營收', '113,366千', '元', '，', '年減', '48%', '。', '。']</t>
  </si>
  <si>
    <t>['辭任', '1', '董', '。', '獨立', '董事', '吳佳蓉', '卸任', '。']</t>
  </si>
  <si>
    <t>['2019年', '04月', '累計', '營收', '102,714千', '元', '，', '年減', '20%', '。', '2019年', '04月', '單月', '營收', '23,551千', '元', '，', '年減', '32%', '。', '。']</t>
  </si>
  <si>
    <t>['2019年', '04月', '累計', '營收', '83,781千', '元', '，', '年減', '80%', '。', '2019年', '04月', '單月', '營收', '41,193千', '元', '，', '年減', '69%', '。', '。']</t>
  </si>
  <si>
    <t>['龍巖', '決議', '處分', '處分', '持有', '之', '台北市', '松山區', '敦化北路', '88號', '部分', '樓層', '(', '台北', '金融', '中心', ')', '及', '台北市', '大安區', '忠孝東路', '四段', '285號', '。', '部分', '樓層', '(', '太平洋', '商業', '大樓', ')', '，', '契約', '相對人', '、', '金額', '等待', '確定', '後', '，', '將', '依', '「', '取得', '或', '處分', '資產', '處理', '程序', '」', '規定', '辦理', '後續', '相關', '。', '公告', '事宜', '。', '。']</t>
  </si>
  <si>
    <t>['2019年', '04月', '累計', '營收', '996,392千', '元', '，', '年減', '21%', '。', '2019年', '04月', '單月', '營收', '189,243千', '元', '，', '年減', '60%', '。', '。']</t>
  </si>
  <si>
    <t>['2019年', '04月', '累計', '營收', '3,191,160千', '元', '，', '年減', '59%', '。', '2019年', '04月', '單月', '營收', '412,782千', '元', '，', '年減', '38%', '。', '。']</t>
  </si>
  <si>
    <t>['無塵室', '機電', '工程', '廠商', '聖暉', '公布', '首', '季', '稅', '後', '純益', '2.34億', '元', '，', '為', '同', '期', '新高', '，', '季', '增', '96.1%', '，', '年增', '17.7%', '，', '每', '股', '純益', '4.33', '元', '。展', '。望', '2019年', '營運', '，', '聖暉', '表示', '接單', '順利', '，', '下', '半', '年', '景氣', '樂觀', '。', '聖暉', '表示', '，', '聖暉', '目前', '直接', '及', '間接', '合計', '持有', '蘇州', '聖暉', '公司', '86.6。63%', '的', '股權', '，', '如', '順利', '完成', '上市', '程序', '，', '有望', '對', '聖暉', '的', '形象', '及', '業務', '帶來', '正面', '效益', '，', '並', '提升', '轉投資', '價值', '，', '屆時', '公司', '及', '所有', '。', '股東', '同步', '受惠', '。', '聖暉', '受惠', '於', '台商', '回流', '及', '5G', '產業', '商機', '，', '近期', '台達', '電南科', '三', '期', '興建案', '、', '及', '神準', '自地', '委建廠', '辦', '大樓案', '，機', '。', '電', '工程', '由', '聖暉', '承攬', '。', '中', '美', '貿易戰', '高', '關稅', '的', '影響', '下', '，', '聖暉', '在', '台', '及', '東南亞', '的', '業務', '發展', '仍', '開啟', '機會', '，', '這', '也', '是', '聖暉', '長期', '布局', '。', '下', '的', '斬獲', '。', '。']</t>
  </si>
  <si>
    <t>['2019年', '04月', '累計', '營收', '429,925千', '元', '，', '年減', '10%', '。', '2019年', '04月', '單月', '營收', '102,841千', '元', '，', '年減', '29%', '。', '。']</t>
  </si>
  <si>
    <t>['2019年', '04月', '累計', '營收', '2,311,565千', '元', '，', '年減', '33%', '。', '2019年', '04月', '單月', '營收', '507,649千', '元', '，', '年減', '15%', '。', '。']</t>
  </si>
  <si>
    <t>['2019年', '04月', '累計', '營收', '71,984千', '元', '，', '年減', '16%', '。', '2019年', '04月', '單月', '營收', '339千', '元', '，', '年', '減', '99%', '。', '。']</t>
  </si>
  <si>
    <t>['2019年', '04月', '累計', '營收', '738,925千', '元', '，', '年增', '37%', '。', '2019年', '04月', '單月', '營收', '206,808千', '元', '，', '年增', '57%', '。', '。']</t>
  </si>
  <si>
    <t>['2019年', '04月', '累計', '營收', '19,480千', '元', '，', '年減', '19%', '。', '2019年', '04月', '單月', '營收', '1,474千', '元', '，', '年減', '74%', '。', '。']</t>
  </si>
  <si>
    <t>['2019', '/', '05/', '10', '收盤價', '2.27', '元', '，', '月', '報酬', '下跌', '34%', '。', '。']</t>
  </si>
  <si>
    <t>['2019年', '04月', '累計', '營收', '6,065,959千', '元', '，', '年減', '25%', '。', '2019年', '04月', '單月', '營收', '1,383,882千', '元', '，', '年減', '34%', '。', '。']</t>
  </si>
  <si>
    <t>['2019年', '04月', '單月', '營收', '141,927千', '元', '，', '年減', '21%', '。', '。']</t>
  </si>
  <si>
    <t>['2019年', '04月', '累計', '營收', '81,159千', '元', '，', '年減', '75%', '。', '。']</t>
  </si>
  <si>
    <t>['2019年', '04月', '累計', '營收', '761,608千', '元', '，', '年減', '77%', '。', '2019年', '04月', '單月', '營收', '203,738千', '元', '，', '年減', '27%', '。', '。']</t>
  </si>
  <si>
    <t>['2019年', '04月', '累計', '營收', '785,168千', '元', '，', '年減', '26%', '。', '2019年', '04月', '單月', '營收', '160,781千', '元', '，', '年減', '38%', '。', '。']</t>
  </si>
  <si>
    <t>['2019年', '04月', '累計', '營收', '52,151千', '元', '，', '年減', '78%', '。', '2019年', '04月', '單月', '營收', '9,787千', '元', '，', '年減', '84%', '。', '。']</t>
  </si>
  <si>
    <t>['昱泉', '國際', '2019年', '第一', '季', '累積', '虧損', '達', '實收', '資本額', '二分之一', '。', '。']</t>
  </si>
  <si>
    <t>['2019年', '04月', '累計', '營收', '11,031千', '元', '，', '年減', '71%', '。', '2019年', '04月', '單月', '營收', '2,148千', '元', '，', '年減', '74%', '。', '。']</t>
  </si>
  <si>
    <t>['2019年', '04月', '累計', '營收', '145,470千', '元', '，', '年減', '96%', '。', '2019年', '04月', '單月', '營收', '144,758千', '元', '，', '年減', '86%', '。', '。']</t>
  </si>
  <si>
    <t>['2019年', '04月', '累計', '營收', '268,820千', '元', '，', '年減', '18%', '。', '2019年', '04月', '單月', '營收', '77,462千', '元', '，', '年減', '23%', '。', '。']</t>
  </si>
  <si>
    <t>['全面', '改選', '，', '原', '7', '董', '3', '監', '，', '其中', '6', '董', '3', '監', '續任', '。', '獨立', '董事', '王日春', '續任', '。', '獨立', '董事', '王錦祥', '續任', '。', '監察人', '江謝海', '續任', '。', '董事', '林正雄', '續任', '。', '董事', '林宗毅', '續任', '。', '董事', '林祐任', '(', '寶鉅', '投資', '代表', ')', '續任', '。', '董事', '張育端', '續任', '。', '董事', '黃秀華', '(', '寶鉅', '投資', '代表', ')', '卸任', '。', '監察人', '黃祥穎', '(', '天衛', '資產', '管理', '代表', ')', '續任', '。', '監察人', '楊龍士', '(', '天衛', '資產', '管理', '代表', ')', '續任', '。', '董事', '林玉真', '(', '寶鉅', '投資', '代表', ')', '新任', '。', '推選', '。', '董事長', '推選', '，', '由', '林正雄', '續任', '。']</t>
  </si>
  <si>
    <t>['2019年', '04月', '單月', '營收', '68,692千', '元', '，', '年減', '42%', '。', '。']</t>
  </si>
  <si>
    <t>['2019年', '04月', '累計', '營收', '23,741千', '元', '，', '年減', '41%', '。', '2019年', '04月', '單月', '營收', '1,536千', '元', '，', '年減', '57%', '。', '。']</t>
  </si>
  <si>
    <t>['驊訊', '代', '子公司', '驊訊', '文創', '科技', '股份', '有限公司', '公告', '取得', '本', '公司', '所', '持有', '之', '華研', '國際', '音樂', '股份', '有限公司', '普通股', '，', '說明', '如下', '：', '。', '1', '.', '證券', '名稱', '：', '8446', '華研', '國際', '音樂', '股份', '有限公司', '(', '以下', '簡稱', '：', '華研', '公司', ')', '普通股', '。', '2', '.', '交易', '單位', '：', '華研', '公司', '普通股', '7,486,623', '股', '。', '3', '.', '每', '單位', '價格', '：', '擬', '以', '華研', '公司', '普通股', '2019', '/', '5/1', '前', '10', '個', '營業日', '各', '日', '收盤', '價格', '之', '平均', '價格', '103.25', '元', '上下限', '30%', '(', '即', '72.28', '。元', '至', '134.22', '元', ')', '之', '價格', '內', '執行', '。', '。', '4', '.', '交易', '總金額', '：', '約計', '新台幣', '5.41億', '至', '10.05億', '元', '。', '。', '5.', '取得', '或', '處分', '之', '具體', '目的', '：', '長期', '投資', '。', '6', '.', '交易', '相對人', '：', '驊訊', '電子', '企業', '股份', '有限公司', '(', '本', '公司', '係為', '該', '公司', '100%', '持有', '之', '子公司', ')', '。', '驊訊', '擬', '處分', '華研', '國際', '音樂', '股份', '有限公司', '普通股', '予', '本', '公司', '100%', '持有', '之', '子公司', '驊訊', '文創', '科技', '股份', '有限公司', '，', '說明', '如下', '：', '。', '1', '.', '證券', '名稱', '：', '8446', '華研', '國際', '音樂', '股份', '有限公司', '(', '以下', '簡稱', '：', '華研', '公司', ')', '普通股', '。', '2', '.', '交易', '單位', '：', '華研', '公司', '普通股', '7,486,623', '股', '。', '3', '.', '每', '單位', '價格', '：', '擬', '以', '華研', '公司', '普通股', '2019', '/', '5/1', '前', '10', '個', '營業日', '，', '各', '日', '收盤', '價格', '之', '平均', '價格', '103.25', '元', '上下限', '30%', '(', '即', '72.2', '。', '8', '元', '至', '134.22', '元', ')', '之', '價格', '內', '執行', '。', '。', '4', '.', '交易', '總金額', '：', '約計', '新台幣', '5.41億', '至', '10.05億', '元', '。', '。', '5.', '取得', '或', '處分', '之', '具體', '目的', '：', '呼應', '政府', '對於', '文創', '產業', '的', '支持', '，', '計劃', '擴大', '文創類', '相關', '的', '投資', '項目', '，期', '能', '透過', '切割', '與', '本', '公。司', '本業', 'IC', '不同', '屬性', '的', '轉投資', '項目', '，', '有別於', '現有', 'IC', '半導體', '營業', '屬性', '，', '故', '將', '華研', '公司', '普通', '讓', '與', '本', '公司', '100%', '持有', '之', '子公司', '。', '驊訊', '文創', '公司', '，', '並', '取得', '該', '公司', '普通股', '740萬', '股', '(', '每', '股', '面額', '新台幣', '10', '元', ')', '作為', '對價', '。', '。', '6', '.', '交易', '相對人', '：', '驊訊', '文創', '科技', '股份', '有限公司', '(', '本', '公司', '100%', '持股', '之', '子公司', ')', '。', '驊訊', '召開', '重大', '訊息', '記者會', '之', '新聞稿', '內容', '，', '說明', '如', '下', '：', '。', '1', '.', '本', '公司', '於', '2019', '/', '5/', '10', '下午', '3時', '30分', '於', '中華民國', '證券', '櫃檯', '買賣', '中心', '召開', '重大', '訊息', '說明', '記者會', '，', '新聞稿', '內容', '如下', '：', '緣因', '。', '本', '公司', '呼應', '政府', '對於', '文創', '產業', '的', '支持', '，', '計劃', '擴大', '文創類', '相關', '的', '投資', '項目', '、', '以及', '對於', '本', '公司', '未來', '發展', '具', '潛在', '策略', '合作', '。', '的', '投資', '項目', '等', '。', '本', '公司', '規劃', '切割', '有別於', '現有', 'IC', '半導體', '不同', '營業', '屬性', '的', '轉投資', '項目', '，', '並', '擬', '依據', '公司法', '第185', '條', '及', '本', '公。司', '「', '取得', '或', '處分', '資產', '處理', '程序', '」', '等', '規定', '，', '提請', '股東會', '授權', '董事會', '以', '華研', '國際', '音樂', '股份', '有限公司', '(', '簡稱', '：', '華研', '公司', ')', '20', '。', '19/5/1', '前', '10', '個', '營業日', '各', '日', '收盤', '價格', '之', '平均', '價格', '103.25', '元', '上下限', '30%', '之', '價格', '內讓', '與', '華研', '公司', '普通股', '7,486,623', '股', '予', '本', '公。司', '100%', '持有', '之', '子公司', '驊訊', '文創', '科技', '股份', '有限公司', '(', '簡稱', '：', '驊訊', '文創', '公司', ')', '，', '如', '遇有', '華研', '公司', '普通股', '股份', '發生', '變動', '時', '，', '。', '授權', '範圍', '隨', '其', '變動', '等', '比例', '調整', '之', '。', '本', '公司', '並', '同時', '取得', '驊訊', '文創', '公司', '增資', '發行', '之', '普通股', '740萬', '股', '作為', '對價', '，', '每', '股', '面額', 'N', '。', 'T$', '10', '，', '計', '7,400萬', '元', '。', '對於', '驊訊', '文創', '公司', '而言', '，', '除了', '將', '繼續', '持有', '華研', '公司', '之', '股份', '外', '，', '亦', '將', '持續', '專注', '於', '開發', '合適', '的', '投', '。資', '項目', '以及', '良好', '的', '投資', '後', '管理', '，', '期望', '追求', '本', '公司', '原', '股東', '權益', '最', '大', '利益', '。', '。', '2', '.', '驊訊', '電子', '自', '1991', '成立', '以來', '，', '不斷', '堅持', '產品', '、', '技術', '、', '人才', '創新', '的', '理念', '，', '向', '國際', 'IC', '設計', '產業界', '發聲', '，', '從', '原來', '專注', '在', '音', '。', '效晶片', '領域', '的', '小型', 'IC', '設計', '業者', '，', '領先', '將', '杜比', '(', 'Dolby', ')', '與', 'DTS', '音效', '技術', '導入', 'PC', '平台', '，', '帶領', 'PC', '邁向', '高階', '音效', '的', '風潮', '，', '近年', '。', '來', '更', '跨足', '手機', '及', '遊戲', '周邊', '、', '音響', '設備', '、', 'VR', '音效', '及', 'IoT', '語音', '處理', '等', '音效', '的', '相關', '應用', '，', '擴張', '企業', '版圖', '。', '。', '驊訊', '擬', '依', '公司法', '第185', '條', '讓', '與', '華研', '國際', '音樂', '股份', '有限公司', '股份', '並', '取得', '驊訊', '文創', '科技', '股份', '有限公司', '之', '股份', '，', '說明', '如下', '。', '：', '。', '1', '.', '標的物', '名稱', '及', '性質', '：', '華研', '國際', '音樂', '股份', '有限公司', '普通股', '。', '2', '.', '交易', '價格', '：', '擬', '於', '華研', '國際', '音樂', '股份', '有限公司', '普通股', '2019', '/', '5/1', '前', '10', '個', '營業日', '各', '日', '收盤', '價格', '之', '平均', '價格', '103.25', '元', '上下', '。', '限', '30%', '(', '即', '72.28', '元', '至', '134.22', '元', ')', '之', '價格', '內', '授權', '董事會', '執行', '，', '如', '遇有', '華研', '公司', '普通股', '股份', '發生', '變動', '時', '（', '即', '辦理', '現金', '增資', '。', '、', '盈餘', '轉增資', '、', '資本', '公積', '轉增資', '、', '公司', '合併', '、', '股票', '分割', '及', '辦理', '現金', '增資', '參與', '發行', '海外', '存託', '憑證', '等', '）', '，', '授權', '範圍', '應', '隨。', '其', '變動', '等', '比例', '調整', '之', '。', '。', '3', '.', '交易', '相對人', '：', '驊訊', '文創', '科技', '股份', '有限公司', '(', '100%', '持有', '之', '子公司', ')', '。', '4', '.', '讓', '與', '之', '具體', '目的', '或', '用途', '：', '本', '公司', '呼應', '政府', '對於', '文創', '產業', '的', '支持', '，', '計劃', '擴大', '文創類', '相關', '的', '投資', '項目', '，', '希望', '能', '透過', '切', '。割', '與', '本', '公司', '本業', 'IC', '不同', '屬性', '的', '轉投資', '項目', '，', '有別於', '現有', 'IC', '半導體', '營業', '屬性', '，', '擬', '依據', '公司法', '第185', '條', '及', '本', '公司', '「', '取得', '。', '或', '處分', '資產', '處理', '程序', '」', '等', '規定', '讓', '與', '華研', '國際', '音樂', '股份', '有限公司', '之', '股份', '予', '本', '公司', '100%', '持有', '之', '子公司', '驊訊', '文創', '科技', '股份', '。', '有限公司', '並', '同時', '取得', '驊訊', '文創', '公司', '之', '股份', '作為', '對價', '。', '。']</t>
  </si>
  <si>
    <t>['國寶', '集團', '總裁', '朱國榮', '，', '入主', '松崗', '資產', '公司', '後', '，', '涉嫌', '自', '去年', '2月', '至', '4月', '間', '炒作', '松崗', '資產', '股票', '，', '將', '股價', '由', '每', '股', '20多', '元', '炒高', '。', '至', '70多', '元', '，', '最', '高', '一', '度', '曾', '到', '90多', '元', '，', '獲利', '上億', '元', '。', '台北', '地檢署', '今', '指揮', '調查局', '新北市', '調查處', '，', '兵', '分', '16', '路', '搜索', '松崗', '公司', '及', '。', '朱國榮', '住家', '等', '處', '，', '約談', '朱國榮', '、', '朱妻', '劉慶珠', '等', '40', '名', '嫌疑人', '，', '全案', '朝', '違反', '證券', '交易法', '方向', '偵辦', '。', '朱國榮', '炒股', '的', '松崗資', '。', '產', '，', '前身', '是', '上櫃', '軟體', '公司', '文魁', '。', '2007年', '5月', '，', '太子', '建設', '併', '上櫃', '軟體', '公司', '文魁', '後', '，', '更名', '統一', '元氣', '資產', '管理', '公司', '，', '後來', '。', '統一', '元氣', '吃下', '亞洲', '廣場', '等', '5', '個', '樓層', '的', '不良', '債權', '，', '當時', '向', '統一', '元氣', '承租', '作為', '集團', '總部', '的', '國寶', '，', '與', '統一', '元氣', '搭上線', '，', '統。', '一元氣', '董監事', '改選', '，', '由', '朱國榮', '、', '金寶山', '事業', '執行長', '葉佳瑛', '接任', '董事長', '、', '副董事長', '，', '統一', '元氣', '辦理', '私募', '並', '更名為', '松崗', '。', '資產', '，', '今年', '2月', '23日', '再', '改名為', '松崗', '數位', '文創', '。', '。']</t>
  </si>
  <si>
    <t>['2019年', '04月', '累計', '營收', '11,291千', '元', '，', '年減', '31%', '。', '。']</t>
  </si>
  <si>
    <t>['松崗', '說明', '今日', '檢調', '至', '本', '公司', '進行', '調查', '事宜', '，', '說明', '如下', '：', '。', '1', '.', '發生', '緣由', '：', '說明', '今日', '檢調', '至', '本', '公司', '進行', '調查', '事宜', '。', '2', '.', '因應', '措施', '：', '。', '(1)', '本', '公司', '協助', '檢調', '單位', '調查', '辦理', '之', '案件', '內容', '均', '與', '現行', '營運', '無關', '。', '。', '(2)', '本', '公司', '已', '配合', '提供', '相關', '資料', '，', '該', '調查', '對', '本', '公司', '財務', '業務', '無', '重大', '影響', '。', '。']</t>
  </si>
  <si>
    <t>['立端', '科技', '擬', '私募', '發行', '無', '擔保', '可', '轉換', '公司債', '(', '立端一', '(', 'P', ')', ')', '，', '以', '募集', '台幣', '2,000,000', '(', '仟', '元', ')', '，', '用以', '充實', '營運', '資金', ',', ' ', '開發', '客', '。戶', ',', ' ', '拓展', '潛在', '垂直', '市場', ',', ' ', '提升', '自動化', '生產', '能力', '及', '其他', '需求', '。', '。']</t>
  </si>
  <si>
    <t>['2019年', '04月', '累計', '營收', '62,096千', '元', '，', '年減', '28%', '。', '2019年', '04月', '單月', '營收', '16,933千', '元', '，', '年減', '22%', '。', '。']</t>
  </si>
  <si>
    <t>['2019年', '04月', '累計', '營收', '7,802千', '元', '，', '年減', '82%', '。', '2019年', '04月', '單月', '營收', '1,422千', '元', '，', '年減', '45%', '。', '。']</t>
  </si>
  <si>
    <t>['2019年', '04月', '累計', '營收', '274,821千', '元', '，', '年減', '60%', '。', '2019年', '04月', '單月', '營收', '59,617千', '元', '，', '年減', '68%', '。', '。']</t>
  </si>
  <si>
    <t>['1', '.', '啟碁', '召開', '法說會', '，', '第 1', ' 季', '營收', ' ', '136.45', ' ', '億', '元', '，', '季', '減', ' ', '14.7%', '、', '年增', ' ', '13.8%', '；', '毛利率', ' ', '11.1%', '，', '季', '減', ' ', '1.1', ' ', '個', '百分點', '、', '。', '年', '減', ' ', '1.4', ' ', '個', '百分點', '；', '營益率', ' ', '2.2%', '，', '季', '減', ' ', '1.3', ' ', '個', '百分點', '、', '年', '減', ' ', '0.8', ' ', '個', '百分點', '；', '稅', '後', '純益', ' ', '2.5', ' 億', '元', '，', '季', '減', ' ', '55.1%', '。', '、', '年減', ' ', '9.7%', '，', '每', '股', '純益', ' ', '1.8', ' ', '元', '。', '啟碁', '董事長', '謝宏波', '表示', '，第 1 季', '為', '傳統', '淡季', '，', '因此', '營收', '較', '上', '季', '衰退', '，', '不過', '今年', '。', '來', '看', '，', '在', '無線', ' AP', '、', 'RT', '，', 'Mesh WiFi ', '帶動', '下', '，', '預計', '第 2 季', '開始', '，', '營收', '將', '逐', '季', '成長', '，', '全', '年', '營收', '可望', '呈現', '雙位數', '年增', '，', '。', '上', '下', '半', '年', '營收', '占', '比', '約', ' ', '45:55', '。第 1', ' ', '季', '毛利率', '衰退', '，', '啟碁', '表示', '，', '主要', '是', '因為', '避開', '美', '中', '貿易戰', '的', '不', '確定', '因素', '，', '新', '增越', '。', '南 1 ', '廠', '、', '南科', ' 2 ', '廠', '，', '試產', '初期', '產生', '比較', '多', '的', '費用', '影響', '毛利', '，', '不過', '隨著', '學習', '曲線', '成熟', '、', '生產', '規模', '提升', '下', '，', '預計', '第 2', '。', ' 季', '影響', '就', '會', '縮小', '、', '第 3', ' 季', '會', '更', '好', '，', '全', '年', '可望', '回到', '去年', ' 12', '至', '13%', ' ', '的', '水準', '。', '。', '2', '.', '就', '美', '中', '貿易戰', '的', '影響', '，', '謝宏波', '說', '，', '啟碁', '去年', '10月', '就', '在', '南科', '及', '越南', '租廠', '，', '越南廠', '產能', '尚未', '充分', '利用', '，', '目前', '中國', '、', '台。灣', '、', '越南', '產能', '比重', '分別', '為', '50%：', '40%', '：', '10%', '，', '三', '地', '產能', '若', '全部', '開出', '，', '營收', '規模', '可', '達', '800億', '元', '。', '就', '美國', '原來', '開出', '的', '產品', '清', '。單', '，', '啟碁', '產能', '足夠', '應付', '，', '不過', '，', '美國', '清單', '可能', '會', '增加', '，', '且', '若', '要求', '產品', '非', '中國', '零組件', '比例', '也', '要', '符合', '的話', '，', '可能', '有', '一', '小', '。', '段', '時間', '比較', '艱困', '，', '但', '啟碁', '對於', '產能', '移轉', '動作', '起跑', '很', '早', '，', '準備', '充足', '。', '。']</t>
  </si>
  <si>
    <t>['2019年', '04月', '累計', '營收', '366,413千', '元', '，', '年減', '23%', '。', '2019年', '04月', '單月', '營收', '90,332千', '元', '，', '年減', '27%', '。', '。']</t>
  </si>
  <si>
    <t>['董事長', '本人', '陳偉', '2019/05/', '10', '設質', '500,000', '股', '給', '台北', '富邦', '商業', '銀行', '，', '累計', '設質', '3,290,000', '股', '。', '。']</t>
  </si>
  <si>
    <t>['2019年', '04月', '累計', '營收', '1,140,644千', '元', '，', '年減', '9%', '。', '2019年', '04月', '單月', '營收', '238,846千', '元', '，', '年減', '21%', '。', '。']</t>
  </si>
  <si>
    <t>['2019年', '04月', '累計', '營收', '17,793千', '元', '，', '年減', '62%', '。', '。']</t>
  </si>
  <si>
    <t>['2019年', '04月', '單月', '營收', '55千', '元', '，', '年減', '61%', '。', '。']</t>
  </si>
  <si>
    <t>['發言人', '章永鑒', '內部', '調動', '，', '由', '吳濱濱', '接任', '。', '。', '財務', '經理', '章永鑒', '內部', '調動', '，', '由', '蔡曉梅', '接任', '。', '。', '內部', '稽核', '主管', '蔡曉梅', '內部', '調動', '，', '由', '王浩', '接任', '。', '。', '會計', '主管', '章永鑒', '內部', '調動', '，', '由', '蔡曉梅', '接任', '。', '。', '總經理', '黃文烈', '內部', '調動', '，', '由', '章永鑒', '接任', '。', '。']</t>
  </si>
  <si>
    <t>['康友', '-KY', '代子公司', '六安', '華源', '製藥', '有限公司', '公告', '解除', '與', '南京', '帝易', '醫藥', '科技', '有限公司', '之', '技術', '轉讓', '合同', '，', '說明', '如', '下', '：', '。', '1', '.', '契約', '或', '承諾', '內容', '：', '解除', '布洛芬', '氯化鈉', '注射液', '臨床', '批件', '轉讓', '之', '合同', '。', '2', '.', '契約', '或', '承諾', '相對人', '：', '南京', '帝易', '醫藥', '科技', '有限公司', '(', '非', '關係人', ')', '。', '3', '.', '終止', '之', '原因', '：', '本', '公司', '於', '2016', '/', '3/16', '代', '子公司', '六安', '華源', '製藥', '有限公司', '公告', '與', '南京', '帝易', '醫藥', '科技', '有限公司', '簽署', '布洛芬', '。', '氯化鈉', '注射液', '臨床', '批件', '轉讓', '合約', '，', '惟', '因', '截至', '目前', '中國', '大陸', '布洛芬', '氯化鈉', '注射液', '各', '廠家', 'III', '期', '臨床', '試驗', '未', '有', '一', '家', '通過', '。', '審批', '，', '臨床', '申報', '難度', '較', '大', '。', '另', '因', '該', '品種', '還', '需', '進行', '一致性', '評價', '，', '投入', '較', '大', '，', '風險', '極', '大', '，', '雙方', '依約', '合意', '解除', '技術', '轉讓合', '。', '同', '。', '。', '4', '.', '其他', '應', '敘明', '事項', '：', '上述', '合約', '之', '解除', '，', '不會', '對', '公司', '日常', '經營', '產生', '重大', '影響', '。', '。']</t>
  </si>
  <si>
    <t>['2019年', '04月', '累計', '營收', '48,642千', '元', '，', '年減', '42%', '。', '2019年', '04月', '單月', '營收', '10,641千', '元', '，', '年減', '44%', '。', '。']</t>
  </si>
  <si>
    <t>['2019年', '04月', '累計', '營收', '322,417千', '元', '，', '年減', '29%', '。', '2019年', '04月', '單月', '營收', '76,164千', '元', '，', '年減', '35%', '。', '。']</t>
  </si>
  <si>
    <t>['2019年', '04月', '累計', '營收', '137,002千', '元', '，', '年減', '72%', '。', '。']</t>
  </si>
  <si>
    <t>['2019年', '04月', '累計', '營收', '360,002千', '元', '，', '年減', '46%', '。', '2019年', '04月', '單月', '營收', '104,024千', '元', '，', '年減', '48%', '。', '。']</t>
  </si>
  <si>
    <t>['薄膜', '覆晶', '（', 'COF', '）', '基板廠', '易', '華', '電', ' ', '首', '季', '財報', '亮眼', '，', '合併', '營收', '7.32億', '元', '，', '營業', '利益', '1.59億', '元', '，', '稅', '後', '淨利', '1.27億', '元', '，', '同步', '。', '創下', '歷史', '新高', '，', '每', '股', '淨利', '1.27', '元', '優於', '預期', '。', '易華電', '受惠', '於', '華為', '、', 'OPPO', '、', 'Vivo', '等', '大陸', '手機廠', '擴大', '採購', 'COF', '基板', '，', '加上', '。', '順利', '調漲', 'COF', '基板', '價格', '，', '推升', '第一', '季', '合併', '營收', '季', '增', '6.9%', '達', '7.32億', '元', '，', '較', '去年', '同', '期', '大增', '105.6%', '，', '平均', '毛利率', '達', '29.3%', '，', '。', '代表', '本業', '獲利', '的', '營業', '利益', '季', '增', '8.2%', '達', '1.59億', '元', '，', '與', '去年', '同', '期', '相較', '暴增', '18.8', '倍', '，', '稅', '後', '淨利季', '增', '8.5%', '達', '1.27億', '元', '，', '較', '去', '。', '年', '同', '期', '大幅', '成長', '逾', '5', '倍', '，', '每', '股', '淨利', '1.27', '元', '，', '優於', '市場', '預期', '。', '今年', 'COF', '基板', '缺貨', '情況', '比', '預期', '嚴重', '，', '手機廠', '持續', '推出', '採用', '。', '全', '螢幕', '及', '窄邊', '框', '面板', '新款', '智慧型', '手機', '，', '加上', '4', 'K/8K', '高畫質', '電視', '面板', '進入', '出貨', '旺季', '，', '大陸', '惠科', '8.6', '代', '線', '及', '華星', '光電', '11', '代', '。線', '新', '產能', '開出', '，', '對', 'COF', '基板', '需求', '快速', '成長', '，', '但', '供給端', '卻', '無法', '快速', '擴充', '產能', '，', '因為', 'COF', '基板', '生產', '設備', '交期', '拉長', '，', '上游材', '。', '料軟性', '銅箔', '基板', '（', 'FCCL', '）', '供應量', '未', '明顯', '擴增', '，', '而且', '業者', '若', '將', '大', '尺寸', '面板', 'COF', '基板', '產能', '移轉', '生產', '手機用', 'COF', '基板', '，', '還', '會', '。', '發生', '產能', '自然', '減損', '情況', '。', '。']</t>
  </si>
  <si>
    <t>['2019年', '04月', '累計', '營收', '69,438千', '元', '，', '年減', '6%', '。', '2019年', '04月', '單月', '營收', '20,067千', '元', '，', '年減', '44%', '。', '。']</t>
  </si>
  <si>
    <t>['2019年', '04月', '單月', '營收', '0千', '元', '，', '年減', '100%', '。', '。']</t>
  </si>
  <si>
    <t>['發言人', '施丁文', '離職', '。', '。', '財務', '經理', '施丁文', '離職', '。', '。', '會計', '主管', '施丁文', '離職', '。', '。']</t>
  </si>
  <si>
    <t>['2019年', '04月', '累計', '營收', '253,198千', '元', '，', '年減', '35%', '。', '2019年', '04月', '單月', '營收', '48,874千', '元', '，', '年減', '58%', '。', '。']</t>
  </si>
  <si>
    <t>['奈米', '醫材', '本', '公司', '董事會', '通過', '集團', '組織', '重整案', '，', '說明', '如', '下', '：', '。', '1', '.', '併購', '種類', '：', '合併', '。', '2', '.', '參與', '併購', '公司', '名稱', '：', '。', '(1)', '.', '本', '公司', '100%', '持有', '之', '轉投資', '公司', '：ICARES Medicus ', '(', 'Hong Kong', ')', ' Limited', '。', '(2', ')', '.', '本', '公司', '100%', '持有', '之', '轉投資', '公司', '：', 'LHT ', 'Venture ', 'Limited', '。', '3', '.', '交易', '相對人', '：', '。', '(1)', '.', '存續', '公司', '：ICARES Medicus ', '(', 'Hong Kong', ')', 'Limited', '。', '(', '2', ')', '.', '消滅', '公司', '：LHT ', 'Venture ', 'Limited', '。', '4', '.', '併購', '目的', '：', '組織', '重整', '，', '精簡', '組織', '架構', '。', '5', '.', '併購', '後', '預計', '產生', '之', '效益', '：', '降低', '集團', '管理', '成本', '。', '6', '.', '預定', '完成', '日程', '：', '經', '董事會', '決議', '，', '本', '次', '組織', '重整', '之', '合併', '基準', '日', '授權', '董事長', '訂定', '。']</t>
  </si>
  <si>
    <t>['2019年', '04月', '累計', '營收', '299,853千', '元', '，', '年減', '7%', '。', '2019年', '04月', '單月', '營收', '53,566千', '元', '，', '年減', '61%', '。', '。']</t>
  </si>
  <si>
    <t>['2019年', '04月', '累計', '營收', '497,942千', '元', '，', '年減', '28%', '。', '2019年', '04月', '單月', '營收', '115,590千', '元', '，', '年減', '31%', '。', '。']</t>
  </si>
  <si>
    <t>['改派', '。', '董事', '黃振寧', '(', 'Somnics ', 'Cayman ', 'Inc', '.', '代表', ')', '新任', '。', '董事', '李國豪', '(', '永豐', '創業', '投資', '代表', ')', '新任', '。', '董事', '蕭仲良', '(', '遠鼎', '創業', '投資', '代表', ')', '新任', '。']</t>
  </si>
  <si>
    <t>['財務', '經理', '張光佑', '離職', '，', '由', '游升志', '暫代', '。', '。', '會計', '主管', '張光佑', '離職', '，', '由', '游升志', '暫', '代', '。', '。']</t>
  </si>
  <si>
    <t>['台生材', '以', '每', '股', '台幣', '42.00', '元', '辦理', '現金', '增資', '普通股', '，', '發行', '股數', '為', '3,000,000', '股', '，', '發行', '總額', '為', '台幣', '30,000,000', '元', '，', '募資', '總。額', '為', '台幣', '126,000,000.00', '元', '；', '本', '次', '現金', '增資', '將', '用於', '：', '充實', '營運', '資金', '。']</t>
  </si>
  <si>
    <t>['2019年', '04月', '累計', '營收', '46,378千', '元', '，', '年減', '63%', '。', '2019年', '04月', '單月', '營收', '22,661千', '元', '，', '年減', '48%', '。', '。']</t>
  </si>
  <si>
    <t>['2019年', '04月', '累計', '營收', '173,689千', '元', '，', '年減', '38%', '。', '2019年', '04月', '單月', '營收', '15,348千', '元', '，', '年', '減', '83%', '。', '。']</t>
  </si>
  <si>
    <t>['2019年', '04月', '累計', '營收', '5,220,643千', '元', '，', '年減', '6%', '。', '2019年', '04月', '單月', '營收', '1,009,085千', '元', '，', '年減', '26%', '。', '。']</t>
  </si>
  <si>
    <t>['2019年', '04月', '累計', '營收', '70,639千', '元', '，', '年減', '50%', '。', '2019年', '04月', '單月', '營收', '20,605千', '元', '，', '年減', '41%', '。', '。']</t>
  </si>
  <si>
    <t>['內部', '稽核', '主管', '黃品懷', '內部', '調動', '，', '由', '吳錦蜜', '暫代', '。', '。']</t>
  </si>
  <si>
    <t>['2019年', '04月', '累計', '營收', '57,800千', '元', '，', '年增', '96%', '。', '2019年', '04月', '單月', '營收', '24,506千', '元', '，', '年增', '79%', '。', '。']</t>
  </si>
  <si>
    <t>['2019年', '04月', '累計', '營收', '116,523千', '元', '，', '年減', '38%', '。', '2019年', '04月', '單月', '營收', '23,397千', '元', '，', '年減', '27%', '。', '。']</t>
  </si>
  <si>
    <t>['2019年', '04月', '累計', '營收', '172,839千', '元', '，', '年增', '48%', '。', '2019年', '04月', '單月', '營收', '48,993千', '元', '，', '年增', '83%', '。', '。']</t>
  </si>
  <si>
    <t>['2019年', '04月', '累計', '營收', '339,746千', '元', '，', '年增', '29%', '。', '2019年', '04月', '單月', '營收', '104,950千', '元', '，', '年增', '44%', '。', '。']</t>
  </si>
  <si>
    <t>['PCB', '上游', '鑽針', '廠商', '尖點', '召開', '線上', '法說會', '，', '營收', '6.55億', '元', '，', '稅', '後', '淨利', '3,100萬', '元', '，', '稅', '後', '每', '股', '盈餘', '0.22', '元', '，', '營收', '較', '去年', '同', '。期', '下滑', '16%', '，', '獲利', '方面', '受到', '客戶', '需求', '不振', '影響', '，', '較', '去年', '同', '期', '下滑', '49.5%', '。', '受到', '季節性', '淡季', '影響', '以及', '客戶', '庫存', '調節', '所致', '。', '，', '今年', '淡季', '現象', '較', '往年', '明顯', '，', '不過', '第二', '季', '在', 'PCB', '鑽針', '及', '鑽孔', '服務', '已', '慢慢', '見到', '訂單', '回溫', '的', '現象', '，', '公司', '也', '正在', '積極', '備貨', '。', '以', '迎接', '下', '半', '年', '旺季', '的', '到來', '，', '預估', '營運', '將', '自', '第一', '季', '底部', '逐漸', '回升', '。', '尖點', '4月', '合併', '營收', '為', '2.51億', '元', '，', '月增', '11.9%', '，', '年', '減', '3.。9%', '。', '展望', '第2', '季', '，', '尖點', '指出', '，', 'PCB', '鑽針', '及', '鑽孔', '已', '慢慢', '見到', '訂單', '回溫', '的', '現象', '，', '預估', '將', '自', '第一', '季', '的', '底部', '回升', '；', '但', '刀具', '配合', '。', '終端', '應用', '產品', '上市', '量產', '時間', '，', '可能', '要', '到', '下', '半', '年', '才', '會', '有', '較', '明顯', '的', '成長', '。', '今年度', '尖點', '將', '持續', '進行', '專注', '策略', '執行', '，', '聚焦', '於', '。', '提升', '獲利', '、', '強化', '成本', '控制', '及', '精進', '各', '項', '流程', '及', '效率', '提升', '，', '進而', '強化', '本業', '獲利', '能力', '。', '。']</t>
  </si>
  <si>
    <t>['2019年', '04月', '累計', '營收', '84,094千', '元', '，', '年減', '10%', '。', '2019年', '04月', '單月', '營收', '13,819千', '元', '，', '年減', '26%', '。', '。']</t>
  </si>
  <si>
    <t>['長園', '科本', '公司', '董事', '放棄', '認購', '現金', '增資', '股數', '達得', '認購', '股數', '二分之一', '以上', '，', '並', '洽', '由', '特定人', '認購', '，', '說明', '如', '下', '：', '。', '1', '.', '董監事', '放棄', '認購', '原因', '：', '投資', '策略', '考量', '及', '理財', '規劃', '。', '2', '.', '董監事', '姓名', '、', '放棄', '認購', '股數', '及', '其', '占得', '認購', '股數', '之', '比率', '：', '。', '(1)', '.', '董事', ' ', '張惇育', '，', '放棄', '認購', '股數', '59,739', '股', '，', '占得', '認購', '股數', '比率', '42.75%', '。', '(2)', '.', '董事', ' ', '張李琇玉', '，', '放棄', '認購', '股數', '21,363', '股', '，', '占得', '認購', '股數', '比率', '47.09%', '。', '(3)', '.', '董事', ' 采', '投資', '(', '股', ')', '公司', '，', '放棄', '認購', '股數', '75,343', '股', '，', '占得', '認購', '股數', '比率', '100%', '。', '(4)', '.', '董事', ' ', '李易達', '，', '放棄', '認購', '股數', '0', '股', '，', '佔得', '認購', '股數', '比率', '0.00%', '。', '(5)', '.', '獨立', '董事', ' ', '楊保安', '、', '莊春發', '及', '莊濟安', '均', '未', '持股', '故', '無得', '認購', '股數', '。', '。', '3', '.', '特定人', '姓名', '及', '其', '認購', '股數', '：', '以上', '董事', '放棄', '認購', '股數', '部分', '，', '授權', '董事長', '洽', '特定人', '認購', '之', '。', '。']</t>
  </si>
  <si>
    <t>['2019年', '04月', '累計', '營收', '189,751千', '元', '，', '年減', '14%', '。', '2019年', '04月', '單月', '營收', '43,185千', '元', '，', '年減', '30%', '。', '。']</t>
  </si>
  <si>
    <t>['晶采', '光電', '公告', ' US MICRO ', 'PRODUCTS', ',', ' INC', '.', '對', '公司', '提起', '產品', '瑕疵', '索賠', '訴訟', '，', '說明', '如', '下', '：', '。', '1', '.', '法律', '事件', '之', '當事人', '：', '原告', '為', 'US MICRO PRODUCTS', ',', ' INC', '.', '被告', '為', '本', '公司', '。', '2', '.', '法律', '事件', '之', '法院', '名稱', '或', '處分', '機關', '：', 'THE STATE OF TEXAS', '。', '3', '.', '法律', '事件', '之', '相關', '文書', '案號', '：CAUSE NO. D-1-GN-18-007523', '。', '4', '.', '發生', '原委', '(', '含', '爭訟', '標的', ')', '：', '原告', '聲稱', '購買', '本', '公司', '之', '產品', '發生', '瑕疵', '造成', '該', '公司', '之', '損失', '，', '原告', '因而', '主張', '請求', '損害', '賠償', '云。云', '。', '5', '.', '處理', '過程', '：', '本', '公司', '將', '委任', '專業', '律師', '進行', '評估', '，', '並', '依', '評估', '結果', '決定', '後續', '處理', '方式', '，', '以', '維護', '本', '公司', '權益', '及', '商譽', '，', '並保', '。障', '客戶', '、', '股東', '及', '相關', '利害', '關係人', '之', '權益', '。']</t>
  </si>
  <si>
    <t>['2019年', '04月', '累計', '營收', '2,163,296千', '元', '，', '年減', '10%', '。', '2019年', '04月', '單月', '營收', '613,603千', '元', '，', '年減', '24%', '。', '。']</t>
  </si>
  <si>
    <t>['2019年', '04月', '累計', '營收', '5,243千', '元', '，', '年減', '93%', '。', '2019年', '04月', '單月', '營收', '1,549千', '元', '，', '年減', '70%', '。', '。']</t>
  </si>
  <si>
    <t>['2019年', '04月', '累計', '營收', '545,812千', '元', '，', '年減', '10%', '。', '2019年', '04月', '單月', '營收', '115,072千', '元', '，', '年減', '28%', '。', '。']</t>
  </si>
  <si>
    <t>['2019年', '04月', '累計', '營收', '128,243千', '元', '，', '年減', '18%', '。', '2019年', '04月', '單月', '營收', '25,321千', '元', '，', '年減', '44%', '。', '。']</t>
  </si>
  <si>
    <t>['大億', '金茂', '取得', '良綱', '實業', '股份', '有限公司', '100%', '之', '股權', '交易', '金額', '，', '且', '達', '本', '公司', '實收', '資本額', '20%', '，', '說明', '如下', '：', '。', '1', '.', '標的物', '之', '名稱', '及', '性質', '：', '取得', '良綱', '實業', '股份', '有限公司', '普通股', '股票', '。', '2', '.', '交易', '數量', '：', '1,400,000', '股', '整。', '3', '.', '每', '單位', '價格', '：', '每', '股', '新台幣', '146.15', '元', '整', '。', '4', '.', '交易', '總金額', '：', '新台幣', '204,610,000', '元', '整', '。', '5', '.', '交易', '相對人', '：', '自然人', '計', '15', '人', '，', '共', '1,400,000', '股', '(', '非', '關係人', ')', '。', '6', '.', '取得', '或', '處分', '之', '具體', '目的', '或', '用途', '：', '配合', '集團', '發展', '之', '長期', '規劃', '。', '7', '.', '其他', '敘明', '事項', '：', '本', '公司', '為', '配合', '集團', '未來', '集中', '管理', '，', '於', '台南市', '安平', '工業區', '或', '其', '週邊', '尋找', '合適', '標的', '，', '以利', '未來', '建立', '總。部', '規劃', '使用', '。', '而', '本', '次', '投資', '標的', '良綱', '實業', '股份', '有限公司', '位於', '台南市', '安平', '工業區', '，', '以', '出租', '不動產', '為主', '，', '符合', '本', '公司', '需求', '。', '，', '故', '擬', '以', '購買', '其', '100%', '股權', '，', '藉以', '取得', '安平', '工業區', '內', '相關', '不動產', '所有權', '。', '經', '外部', '專家', '評估', '良綱', '實業', '100%', '股權', '價值', '，', '因', '。', '良綱', '實業', '以', '出租', '不動產', '為業', '，', '主要', '價值', '來自', '土地', '及', '廠房', '，', '因此', '主要', '採用', '資產面', '的', '帳面', '淨值', '調整', '法', '及', '收益面', '的', '現金流', '。', '量', '折現', '法', '進行', '股權', '價值', '評估', '，', '股權', '價值', '區間', '為', '新台幣', '191,332仟', '元', '~', '新台幣', '220,314仟', '元', '，', '本', '次', '交易', '金額', '新台幣', '204,6', '。', '10仟', '元', '，', '經', '會計師', '就', '外部', '專家', '評估', '報告', '進行', '複合', '表示', '該', '金額', '尚', '屬', '合理', '。', '。']</t>
  </si>
  <si>
    <t>['2019年', '04月', '累計', '營收', '2,170,333千', '元', '，', '年減', '26%', '。', '2019年', '04月', '單月', '營收', '542,949千', '元', '，', '年減', '25%', '。', '。']</t>
  </si>
  <si>
    <t>['2019年', '04月', '累計', '營收', '219,918千', '元', '，', '年減', '15%', '。', '2019年', '04月', '單月', '營收', '55,913千', '元', '，', '年減', '21%', '。', '。']</t>
  </si>
  <si>
    <t>['2019年', '04月', '累計', '營收', '36,770千', '元', '，', '年減', '35%', '。', '2019年', '04月', '單月', '營收', '7,800千', '元', '，', '年減', '58%', '。', '。']</t>
  </si>
  <si>
    <t>['2019年', '04月', '累計', '營收', '120,877千', '元', '，', '年減', '50%', '。', '2019年', '04月', '單月', '營收', '34,459千', '元', '，', '年減', '27%', '。', '。']</t>
  </si>
  <si>
    <t>['2019年', '04月', '累計', '營收', '3,364,683千', '元', '，', '年減', '10%', '。', '2019年', '04月', '單月', '營收', '810,237千', '元', '，', '年減', '25%', '。', '。']</t>
  </si>
  <si>
    <t>['2019年', '04月', '累計', '營收', '949,312千', '元', '，', '年減', '29%', '。', '2019年', '04月', '單月', '營收', '281,220千', '元', '，', '年減', '32%', '。', '。']</t>
  </si>
  <si>
    <t>['2019年', '04月', '累計', '營收', '442,517千', '元', '，', '年減', '14%', '。', '2019年', '04月', '單月', '營收', '116,433千', '元', '，', '年減', '36%', '。', '。']</t>
  </si>
  <si>
    <t>['會計', '主管', '陳雅芬', '離職', '，', '由', '黃育斌', '接任', '。', '。', '財務', '經理', '陳雅芬', '離職', '，', '由', '黃育斌', '接任', '。', '。']</t>
  </si>
  <si>
    <t>['2019年', '04月', '累計', '營收', '87,380千', '元', '，', '年減', '45%', '。', '2019年', '04月', '單月', '營收', '23,151千', '元', '，', '年減', '47%', '。', '。']</t>
  </si>
  <si>
    <t>['2019年', '04月', '累計', '營收', '399,579千', '元', '，', '年減', '42%', '。', '。']</t>
  </si>
  <si>
    <t>['2019年', '04月', '累計', '營收', '12,555千', '元', '，', '年減', '73%', '。', '2019年', '04月', '單月', '營收', '8,234千', '元', '，', '年減', '79%', '。', '。']</t>
  </si>
  <si>
    <t>['推選', '。', '董事長', '推選', '，', '由', '李家弘', '(', '坤建', '投資', '代表', ')', '續任', '，', '改任', '宏育', '管理', '顧問', '代表人', '。', '全面', '改選', '，', '原', '8', '董', '2', '監', '，', '現', '5', '董', '2', '監', '，', '其中', '5', '董', '1', '監', '續任', '。', '董事', '劉學愚', '(', '睿建', '投資', '代表', ')', '續任', '，', '改任', '宏育', '管理', '顧問', '代表人', '。', '董事長', '李家弘', '(', '坤建', '投資', '代表', ')', '續任', '董事', '，', '改任', '宏育', '管理', '顧問', '代表人', '，', '董事長', '尚未', '選任', '。', '董事', '張春雄', '(', '睿建', '投資', '代表', ')', '卸任', '。', '獨立', '董事', '徐益生', '續任', '。', '獨立', '董事', '林秋蓮', '續任', '。', '獨立', '董事', '金權', '續任', '。', '董事', '王慧中', '(', '宏育', '管理', '顧問', '代表', ')', '卸任', '。', '監察人', '馮偉奇', '(', '坤綸', '管理', '顧問', '代表', ')', '續任', '，', '改任', '睿建', '投資', '代表人', '。', '董事', '劉乃銘', '(', '坤建', '投資', '代表', ')', '改任', '自然人', '監察人', '。', '監察人', '韓子健', '卸任', '。']</t>
  </si>
  <si>
    <t>['高球', '具', '代工', '大廠', '公布', '首', '季', '財報', '，', '受益', '出貨量', '大增', '和', '毛利率', '提升', '，', '稅', '後', '純益', '約', '2.06億', '元', '，', '年增', '2.7', '倍', '，', '每', '股', '稅', '後', '純益', '1', '。.52', '元', '。', '本', '季', '接單', '持續', '呈現', '旺季', '水準', '。', '明安', '表示', '，', '從', '上', '季', '出貨', '情況', '來', '看', '，', '主要', '客戶', 'Taylor', 'Made ', 'Callaway', '在', '去年', '第4', '。', '季', '遞延', '下單', '後', '，', '相繼', '把', '部分', '訂單', '延至', '首', '季', '生產', '，', '加上', 'TaylorMade', '所', '推出', '的', 'M5', '、', 'M6 ', '新', '產品', '銷售', '成績', '不錯', '，', '有', '追加', '訂', '。單', '動作', '，', '推升', '全', '季', '營收', '達', '34.8億', '元', '，', '年增', '28%', '。', '展望', '本', '季', '，', '該', '公司', '指出', '，', '在', '客戶群', '看好', '產品', '銷售', '後市', '下', '，', '訂量', '正繼', '。續', '推進', '中', '，', '以', '4月', '營收', '為', '例', '，', '交出', '12.31億', '元', '的', '亮麗', '成績', '，', '年增', '15.3%', '，', '累進', '今年', '前', '四月', '營收', '為', '47.12億', '元', '，', '年增', '24.4。%', '。', '。']</t>
  </si>
  <si>
    <t>['2019年', '04月', '累計', '營收', '1,143,697千', '元', '，', '年減', '69%', '。', '2019年', '04月', '單月', '營收', '323,346千', '元', '，', '年', '減', '70%', '。', '。']</t>
  </si>
  <si>
    <t>['美利達', '董事會', '通過', '子公司', '投資', '修正案', '，', '說明', '如', '下', '：', '。', '1.', '原', '於', '2019年', '第一', '次', '董事會', '決議', '通過', 'MCG-HIBU', '廠', '擴建', '計劃案', '。', '2', '.', '原', '通過', 'MCG', '現金', '增資', 'EUR', '6,000,000', '元', ',', '現擬', '調整為', 'EUR', '4,000,000', '元', '，', '本', '公司', '應', '認繳', 'EUR', '2,040,000', '元', ',', '繳認', '後', '對', 'MCG', '持', '。', '有', '股權', '維持', '51%', '。']</t>
  </si>
  <si>
    <t>['美利達', '子公司', 'Merida &amp;amp; ', 'Centurion ', 'Germany Gmb', 'H', '為', '因應', '市場', '需求', '擴充', '產能', '計劃', '，', '擬', '向', '關係人', 'Wolfgang ', 'Renner ', '(', '為', '。', 'Merida ', '&amp;amp; ', 'Centurion ', 'Germany GmbH', '股東', '及', '董事', '總經理', ')', '取得', '土地', '、', '廠房', '(', '含', ')', '戶外', '設施', '，', '交易', '總金額', '為', '歐元', '3,200,00。0', '元', '。', '。']</t>
  </si>
  <si>
    <t>['2019年', '04月', '累計', '營收', '2,888,619千', '元', '，', '年減', '19%', '。', '2019年', '04月', '單月', '營收', '771,395千', '元', '，', '年減', '21%', '。', '。']</t>
  </si>
  <si>
    <t>['2019年', '04月', '累計', '營收', '554,238千', '元', '，', '年減', '11%', '。', '2019年', '04月', '單月', '營收', '114,448千', '元', '，', '年減', '45%', '。', '。']</t>
  </si>
  <si>
    <t>['2019年', '04月', '累計', '營收', '14,398,913千', '元', '，', '年減', '12%', '。', '2019年', '04月', '單月', '營收', '3,277,693千', '元', '，', '年減', '31%', '。', '。']</t>
  </si>
  <si>
    <t>['2019年', '04月', '累計', '營收', '133,742千', '元', '，', '年減', '20%', '。', '2019年', '04月', '單月', '營收', '38,386千', '元', '，', '年減', '31%', '。', '。']</t>
  </si>
  <si>
    <t>['PCB', '設備商', '大量', '科技', '在', '法說會', '上', '表示', '，', '受到', '中', '美', '貿易戰', '的', '影響', '，', '2019', ' 年', '第1', '季', '的', '自結', '合併', '損益', '，', '自結', '第1', '季', '合併', '營業', '。', '損益', '、', '稅', '前', '損益', '及', '稅', '後', '損益', '，', '分別', '為', '1824.9萬', '元', '、', '5694.3', ' 萬', '元', '，', '及', '4349.9', ' 萬', '元', '，', '較', '去年', '同', '期', '各', '減少', '87%', '、', '減少', '59%', '。', '，', '及', '減少', '55%', '。', '從', '去年', '第四', '季', '到', '今年', '第一', '季', '客戶', '在', '擴廠', '或', '下單', '都', '有', '放緩', '的', '現象', '，', '也', '連帶', '影響', '公司', '在', '今年', '首', '季', '的', '營運', '。', '表現', '較', '往年', '有所', '下滑', '。', '不過', '訂單', '延遲', '並', '沒有', '取消', '，', '4月', '出貨', '明顯', '開始', '增加', '，', '日後', '陸續', '出貨', '也', '會', '反映', '在', '營收', '表現', '上', '，', '。', '預期', '今年', '第一', '季', '將', '會', '是', '全', '年', '谷底', '，', '並', '力拚', '全', '年', '逐季', '成長', '。', '大量', '指出', '，', '大力', '發展', '半導體', '設備', '及', '銷售', '是', '今年', '主力', '目標', '之', '。', '一', '，', '將', '會', '以', '封裝', '檢測', '相關', '設備', '為主', '，', '未來', '還', '會', '開發', '3D AOI', '檢測', '、', 'Wafer', '面檢機', '、', 'Memory', '電測機', 'CMP', '拋光墊', 'Life Time', '。', '監控', '系統', '等', '，', '目前', '公司', '已', '開發出', '七', '台', '機型', '，', '在', '兩岸', '也', '有', '大', '廠', '客戶', '在', '交貨', '中', '。', '。', '【', 'TCRI ', '觀點', '_', '20190514', '】', '。', '1', '.', '大量', '科技', '為', 'PCB', '鑽孔', '成型機', '廠商', '，', '受到', '中國', '鼓勵', '產業', '發展', '趨勢', '，', '2017', '~', '2018年', '營收', '成長', '年增', '75%', '、', '12%', '，', '營收', '近', '40億', '。元', '。', '由於', '基期', '墊高', '，', '導致', '2019', 'Q1', '營收', '衰退', '52%', '至', '6.22億', '。', '公司', '表示', '下游', '廠商', '受', '中', '美', '貿易戰', '影響', '，', '將', '訂單', '遞延', '，', '但', '並', '。', '未', '取消', '訂單', '。', '考量', 'PCB', '為', '關鍵', '零組件', '，', '墨西哥', '、', '歐洲', '、', '中國', '、', '東南亞', '皆', '有', 'PCB', '廠商', '，', '貿易戰', '對', '產業', '整體', '影響', '應', '較', '小', '。', '。', '2', '.', '大量', '近年', '規畫', '降低', '集中', '單一', '產業', '之', '風險', '，', '且', '發揮', '自有', 'CNC', '控制器', '之', '優勢', '，', '轉往', '半導體', '封裝', 'AOI', '檢測', '設備', '；', '此外', '，', '看', '。', '好', '大氣', '電漿', '具備', '的', '連續', '生產', '能力', '，', '轉投資', '工研院', '機械所', '出身', '之', '雷立', '強', '光電', '，', '後續', '效益', '待', '觀察', '。', '。']</t>
  </si>
  <si>
    <t>['遊戲', '廠商', '鈊象', '電子', '營運', '穩步', '向', '上', '，', '4月', '營收', '達', '3.39億', '元', '，', '較', '去年', '同', '期', '成長', '47.1%', '，', '也', '較', '上', '月', '增加', '5.57%', '，', '前', '4月', '每', '股', '稅', '。', '前', '大賺', '7.52', '元', '。', '鈊象', '旗下', '網路', '行動', '遊戲', '及', '商用', '遊戲機', '營收', '占', '比', '為', '82%', '及', '18%', '。', '鈊象', '表示', '，', '商用', '遊戲', '機台', '主要', '市場', '為', '大。陸', '、', '美國', '、', '東南亞', '等', '市場', '。', '加上', '去年', '部分', '旗下', '重量級', '產品', '未', '準時', '推出', '、', '延後', '到', '今年', '，', '預期', '今年', '幾', '款', '重量級', '產品', '推出', '。', '後', '，', '對', '業績', '仍', '有', '貢獻', '。', '目前', '鈊象', '旗下', '〈', '金猴爺', '〉', '導入', 'AI', '專案', '逾', '半', '年', '，', '帶領', '其', '付費率', '成長', '172%', '、', '營收', '成長', '162%', '，', '另', '一', '。款', '重點', '遊戲', '〈', '明星', '三', '缺', '一', '〉', '也', '正', '建立', 'AI', '模型', '，', '預期', '今年', '第二', '季', '將', '開始', '導入', '，', '〈', '金虎爺', '〉', '也', '將', '陸續', '導入', '，', '有望', '為', '業績', '。', '帶來', '強勁', '挹注', '，', '成為', '推升', '營收', '的', '動能', '之', '一', '。', '。']</t>
  </si>
  <si>
    <t>['發言人', '仝瑋明', '內部', '調動', '，', '由', '韋志聖', '接任', '。', '。', '財務', '經理', '仝瑋明', '內部', '調動', '，', '由', '陳瑜君', '接任', '。', '。', '會計', '主管', '仝瑋明', '內部', '調動', '，', '由', '陳瑜君', '接任', '。', '。']</t>
  </si>
  <si>
    <t>['智能', '衡器', '廠商', '鼎炫', '-KY', '公布', '第一', '季', '財報', '，', '在', '營收', '成長', '26%', '激勵', '之下', '，', '單季', '每', '股', '稅', '後', '純益', '1.36', '元', '，', '年增', '將近', '100%', '，', '即使', '。', '有', '中', '美', '貿易', '爭端', '擴大', '的', '變數', '，', '鼎炫', '-KY', '仍', '維持', '營運', '看法', '不變', '，', '第二', '季', '營運', '可望', '持續', '成長', '。', '鼎炫', '-KY', '對', '第二', '季', '看法', '維持', '。', '樂觀', '，', '公司', '表示', '，', '看好', 'EMI', '材料', '事業', '主要', '客戶', '新', '舊款', '產品', '訂單', '出貨', '，', '整體', '出貨', '表現', '有', '機會', '持續', '放大', '，', '其次', '，', '全球', '消', '。費性', '電子', '產品', '趨向', '輕薄', '、', '多工', '、', '高效率', '特性', '發展', '趨勢', '明確', '，', '創造', 'EMI', '材料', '事業', '良好', '銷售', '環境', '與', '多元', '應用', '；', '在', '衡器', '事', '。', '業', '方面', '，', '鼎炫', '-KY', '則', '將', '積極', '拓展', '智慧衡器', '全球', '市場', '滲透率', '的', '提升', '，', '目前', '在', '中國', '建立', '「', 'T-Scale', '」', '自有', '品牌', '代理', '銷售', '通。路', '及', '售後', '服務', '據點', '，', '以及', '「', 'T-Touch ', 'Central', '」', '智能', '秤重', '雲端', '管理', '平台', '推廣', '，', '全面', '滿足', '中國', '政府', '重視', '食品', '安全', '追溯', '。', '需求', '，', '同步', '強化', '歐美', '、', '印度', '地區', '大型', '連鎖', '超市', 'ODM', '接單', '表現', '。', '。']</t>
  </si>
  <si>
    <t>['財務', '經理', '吳弋凡', '離職', '，', '由', '楊景喬', '接任', '。', '。', '會計', '主管', '吳弋凡', '離職', '，', '由', '楊景喬', '接任', '。', '。', '內部', '稽核', '主管', '楊景喬', '內部', '調動', '。', '。']</t>
  </si>
  <si>
    <t>['燿華', '電子', '董事長', '張元銘', '被', '控', '非法', '募集', '有價證券', '，', '一審', '獲', '無罪', '，', '二審', '高院', '審理', '中', '。', '他', '以', '處理', '公司', '海外', '事務', '及', '參展', '為由', '。', '，', '請求', '暫時', '解除', '限制', '出境', '，', '高院', '日前', '裁准', '具保', '2億', '元', '可', '暫時', '解境', '。', '張元銘', '主張', '，燿華', '電子', '子公司', '上海', '展華', '電子', '於', '5月', '。', '13日', '將', '召開', '2019年', '第二', '季度', '經營', '管理', '檢討', '會議', '，', '需', '由', '他', '親自', '主持', '決策', '，', '而且', '5月', '16日', '至', '17日', '將', '參加', '第15', '屆', '華東', '電路', '。板', '設備', '與', '材料', '供應鏈', '展覽會', '，', '藉', '此', '機會', '了', '解', '最', '新', '業界', '製程', '及', '爭取', '新', '的', '客戶', '訂單', '，', '請求', '暫時', '解除', '5月', '12日', '至', '17日', '限制', '。', '出境', '，', '高院', '21日', '開庭', '審理', '，', '他', '也', '會', '準時', '出庭', '。', '。']</t>
  </si>
  <si>
    <t>['尚志', '補充', '本', '公司', '淨值', '為', '負數', '相關', '說明', '，', '說明', '如下', '：', '。', '1', '.', '發生', '緣由', '：', '依', '公司法', '規定', '，', '股東', '責任', '以', '出資額', '為限', '。然', '因', '綠能', '科技', '為', '本', '公司', '之', '合併', '個體', '，', '依據', '會計', '處理', '規定', '須', '認。', '列', '子公司', '之', '損益', '，', '超過', '出資額', '之', '部分', '記入', '投資', '貸餘', '。', '因', '子公司', '綠能', '科技', '受', '產業', '市況', '不佳', '影響', '，', '本', '公司', '於', '2018年度', '認', '。', '列', '綠能', '科技', '投資', '損失', '16.37億', '元', '、', '2019年度', '第1', '季', '認列', '綠能', '科技', '投資', '損失', '5.94億', '元', '，', '使', '本', '公司', '2019年度', '第1', '季', '對', '綠能', '。', '科技', '之', '投資', '貸餘', '達', '11.02億', '元', '，', '造成', '本', '公司', '淨值', '為', '負', '4.56億', '元', '，', '每', '股', '淨值', '為', '負', '3.95', '元', '。', '。', '2', '.', '其他', '應', '敘明', '事項', '：', '認列', '綠能', '科技', '減損', '非', '屬', '現金', '損失', '，', '對', '本', '公司', '營運', '資金', '及', '現金', '流量', '並', '無', '影響', '，', '公司', '本業', '營運', '一切', '。', '正常', '。', '若', '排除', '對', '綠能', '科技', '之', '投資', '貸餘', '影響', '，', '本', '公司', '之', '淨值', '為', '正', '6.46億', '元', '，', '每', '股', '淨值', '為', '正', '5.59', '元', '。', '。']</t>
  </si>
  <si>
    <t>['台泥', '集團', '召開', '聯合', '法說會', '，', '董事長', '張安平', '表示', '，', '一般而言', '水泥', '價格', '第 4 季', '將', '有', '漲價', '空間', '，', '但', '漲幅', '多寡', '仍', '待', '觀察', '，', '。', '雖然', '今年', ' 1 ', '至', ' 4 月', '平均', '價格', '優於', '去年', '，', '但', '下', '半', '年', '價格', '能否', '較', '去年', '佳', '，', '仍', '須', '觀望', '；', '今年', ' 2 月', '廣西', '貴港廠', '取得', '中國', '。', '最', '大', '水泥窯', '協同', '處理', '廢棄物', '合約', '，', '第一', '期', '設備', '將', '於', ' 12', ' ', '月', '投產', '，', '第二', '階段', '明年', '完成', '。', '展望', '今年', '，', '總經理', '李鐘培', '表示', '。', '，', '今年', '擁有', '非常', '多', '不確定性', '，', '將', '會', '密切', '注意', '不確定性', '發展', '，', '而', '公司', '進軍', '環保', '事業', '有成', '，', '危廢', '處理', '方面', '，', '廣西', '貴港廠', '。', '今年', ' 2 月', '取得', '中國', '最', '大', '水泥窯', '協同', '處理', '廢棄物', '合約', '，', '年', '處理量', ' 33 萬', '公噸', '，', '第一', '期', '設備', '將', '於', ' 12', ' 月', '投產', '，', '可', '完成', '。', '20', ' 萬', '公噸', '處理量', '，', '第二', '階段', ' ', '13', ' 萬', '公噸', '處理量', '，', '預計', '明年', '完成', '。', '。']</t>
  </si>
  <si>
    <t>['台泥', '擬', '發行', '無', '擔保', '普通', '公司債', '(', '台泥', '108', '-1', ')', '，', '以', '募集', '台幣', '12,600,000', '(', '仟', '元', ')', '，', '用以', '償還', '債務', '。', '。']</t>
  </si>
  <si>
    <t>['改派', '1', '監', '。', '監察人', '林茂盛', '(', '全盛', '投資', '代表', ')', '卸任', '。', '監察人', '陳林慧嬪', '(', '全盛', '投資', '代表', ')', '新任', '。']</t>
  </si>
  <si>
    <t>['遠東', '新擬', '發行', '無', '擔保', '普通', '公司債', '(', '遠東', '新', '108', '-2', ')', '，', '以', '募集', '台幣', '6,000,000', '(', '仟', '元', ')', '，', '用以', '償還', '部分', '短期', '借款', '或', '一', '年', '內', '到', '。期', '之', '長期', '負債', '以', '充實', '中長期', '資金', '，', '強化', '財務', '結構', '。', '。']</t>
  </si>
  <si>
    <t>['新纖代', '子公司', '新群', '實業', '(', '股', ')', '公司', '公告', '向', '交通部', '鐵道局', '取得', '土地', '資產', '(', '坐落', '桃園市', '中壢區', '青芝段', '82', '及', '83', '地號', ')', '以', '供', '土地', '。', '開發', '興建', '住宅', '，', '交易', '總金額', '為', '420,935,788', '元', '。', '。']</t>
  </si>
  <si>
    <t>['華友聯', '向', '交通部', '鐵道局', '取得', '台南市', '歸仁區', '武東段', '土地', '以', '供', '儲備', '用地', '，', '交易', '總金額', '為', '新台幣', '658,988,736', '元', '。', '。']</t>
  </si>
  <si>
    <t>['佳和', '實業', '擬', '私募', '發行', '無', '擔保', '可', '轉換', '公司債', '(', '佳和', '二', '(', 'P', ')', ')', '，', '以', '募集', '台幣', '25,000', '(', '仟', '元', ')', '，', '用以', '償還', '銀行', '借款', '及', '充實', '營運', '。', '資金', '。', '。']</t>
  </si>
  <si>
    <t>['永大', '機電', '接獲', '台灣', '日立', '通知代', '共同', '取得', '人', '日立', '製作所', '及', '日立', '大樓', '系統', '依', '證交法', '第43', '條', '之', '1第1', '項', '規定', '辦理', '公告', '，', '說明', '。', '如下', '：', '。', '1', '.', '被', '取得', '公司', '：', '永大', '機電', '工業', '股份', '有限公司', '，', '已', '發行', '股份', '總額', '410,820,000', '股', '。', '。', '2', '.', '取得人', '資料', '：', '。', '(1)', '.', '株式會社', '日立', '製作', '所', '取得', '股數', '146,227,100', '股', '(', '含', '利用', '他人', '名義', '持有', '股數', ')', '，', '持股比', '35.60%', '；', '。', '(2)', '.', '株式會社', '日立', '大樓', '系統', '取得', '股數', '15,908,571', '股', '，', '持股比', '3.87%', '；', '。', '(3)', '.', '合計', '總取得', '股數', '162,135,671', '股', '，', '，', '持股', '比', '39.47%', '。', '。', '3', '.', '於', '2019', '/', '1/17', '起', '至', '2019/4/22', '止', '，', '經由', '公開', '收購', '方式', '取得', '，', '合計', '共', '114,409,932', '股', '。', '。', '4', '.', '取得', '股份', '之', '目的', '：', '為', '併購', '而', '取得', '(', '促進', '雙方', '相互', '合作', '，', '以', '經過', '改善', '之', '成本', '競爭力', '擴展', '被', '取得', '股份', '公司', '在', '中國', '和', '亞。洲', '之', '新', '安裝', '業務', '，', '並', '藉由', '增加', '維護', '據點', '之', '數量', '以', '改善', '其', '獲利', '。', '取得人', '藉由', '結合', '被', '取得', '股份', '公司', '之', '成本', '競爭力', '與', '取得', '。', '人', '如', '物', '聯網', '等', '先進', '技術', '，', '將', '改善', '被', '取得', '股份', '公司', '產品', '和', '進階', '維護', '服務', '之', '競爭力', '，', '進而', '加速', '其', '業務', '之', '全球', '擴展', '。', ')', '。']</t>
  </si>
  <si>
    <t>['永大', '機電', '獨立', '董事', '對', '董事會', '討論', '事項', '表示', '反對', '意見', '，', '說明', '如', '下', '：', '。', '1', '.', '表示', '反對', '或', '保留', '意見', '之', '獨立', '董事', '或', '審計', '委員會', '、', '薪酬', '委員會', '成員', '：', '黃福雄', '獨立', '董事', '；', '友理法', '律師', '事務所', '律師', '。', '2', '.', '表示', '反對', '或', '保留', '意見', '之', '議案', '：', '。', '(', '1', ')', '.', '案', '一', '、', '現任', '總經理', '之', '解任案', '。', '。', '(2)', '.', '案', '二', '、', '新任', '總經理', '之', '委任案', '。', '。', '3', '.', '黃福雄', '獨立', '董事', '表示', '反對', '之', '意見', '內容', '如', '下', '：', '。', '(1)', '.', '董事會', '剛', '改選', '未', '幾', '，', '應', '維持', '公司', '經營', '之', '穩定', '，', '匆促', '更換', '總經理', '，', '當然', '會', '影響', '公司', '經營', '之', '穩定', '和', '持續性', '。', '。', '(2)', '.', '原', '蔡', '總經理', '表現', '穩健', '，', '未', '有', '任何', '不', '適任', '之', '處', '，', '反觀', '以', '繼任', '之', '人選', '，', '董事長', '未', '提供', '充份', '之', '資訊', '供', '董事會', '決議', '，', '更', '。', '增', '此', '一', '議案', '之', '不', '妥當性', '。', '。', '(3)', '.', '再者', '，', '並', '無', '任何', '未來', '經營', '效益', '之', '評估', '，', '亦', '無', '卸任', '人員', '成本', '之', '考量', '，', '本', '董事', '無法', '在', '缺乏', '必要', '資訊', '之', '情況', '下', '，', '同意', '。', '改任', '本', '公司', '總經理', '之', '議案', '。', '。', '(4)', '.', '本', '公司', '應', '加強', '永大', '大陸', '子公司', '之', '經營', '績效', '，', '改善', '虧損', '之', '情形', '，', '而', '非', '捨本逐末', '，', '更換', '母公司', '總經理', '而', '影響', '原', '穩定', '。', '獲利', '之', '母公司', '經營', '。', '。']</t>
  </si>
  <si>
    <t>['總經理', '蔡鋒杰', '內部', '調動', '，', '由', '蔡尚育', '接任', '。', '。']</t>
  </si>
  <si>
    <t>['改派', '1', '董', '。', '董事', '未', '指派', '(', '恆益', '投資', '代表', ')', '卸任', '。', '董事', '陳怡如', '(', '恆益', '投資', '代表', ')', '新任', '。']</t>
  </si>
  <si>
    <t>['有', '媒體', '報導', '台灣', '鋼鐵', '集團', '有意', '參與', '中鋼', '公司', '經營', '，', '目標', '取得', '一', '席', '董事', '。', '台鋼', '集團', '中午', '發布', '澄清', '，', '稱', '中鋼', '是', '「', '永遠', '尊', '。', '重', '的', '大哥', '」', '，', '台鋼', '只', '想', '在', '擅長', '的', '電爐', '領域', '發揮', '，', '不', '敢', '有', '非分之想', '。', '台灣', '鋼鐵', '集團', '表示', '，', '中鋼', '是', '產業', '的', '龍頭', '廠商', '，', '是', '。', '台鋼', '集團', '學習', '楷模', '。', '台灣', '鋼鐵', '集團', '自', '成軍', '以來', '，', '逐漸', '建構', '產業', '上中下游', '一', '條', '龍', '，', '不但', '以', '老大哥', '中鋼', '集團', '為', '營運', '及', '公。司', '治理', '學習', '對象', '，', '更', '積極', '尋求', '更', '具', '綠色', '環保', '、', '循環', '經濟', '的', '產銷', '模式', '，', '目前', '集團', '各', '成員', '的', '營運', '績效', '皆', '有', '明顯', '轉機', '。', '台', '。', '鋼', '集團', '旗下', '擁有', '多', '家', '上市櫃', '公司', '，', '包括', '上市', '的', '春雨', '工廠', '、', '上櫃', '的', '久陽', '精密', '、', '榮剛', '材料', '、', '精剛', '精密', '、', '沛波', '鋼鐵', '、', '登錄', '。', '興櫃', '的', '春日', '機械', '，', '以及', '慶欣欣', '鋼鐵', '、', '易昇', '鋼鐵', '等', '。', '春雨', '集團', '及', '榮剛', '集團', '分別', '在', '螺絲', '螺帽', '及', '特殊', '鋼', '兩', '大', '市場', '具有', '主導', '。', '市場', '價格', '制定', '的', '影響力', '。', '。']</t>
  </si>
  <si>
    <t>['改派', '1', '監', '。', '監察人', '李明峰', '(', '朋達', '國際', '投資', '代表', ')', '卸任', '。', '監察人', '陳建中', '(', '朋達', '國際', '投資', '代表', ')', '新任', '。']</t>
  </si>
  <si>
    <t>['大', '股東', '本人', '南冠', '輪胎', '2019/05/', '13', '設質', '4,000,000', '股', '給', '華南', '商業', '銀行', '，', '累計', '設質', '107,775,000', '股', '。', '。']</t>
  </si>
  <si>
    <t>['國際', '中橡', '召開', '法說會', '，', '2018年', '合併', '營業', '收入', '新台幣', '244億3172萬', '元', '，', '較', '2017年', '增加', '21%', '，', '合併', '稅', '後', '淨利', '32億5246萬', '元', '。', '，', '較', '2017年', '增加', '41%', '，', '每', '股', '稅', '後', '盈餘', '達', '4.18', '元', '。', '2019年', '第1', '季', '合併', '營收', '60億6889萬', '元', '，', '年增', '12%', '，', '合併', '稅', '後', '淨利', '7億90。09萬', '元', '，', '年', '減', '4%', '，', '每', '股', '稅', '後', '盈餘', '為', '0.88', '元', '。', '中橡', '總經理', '黃柏松', '在', '法人', '說明會', '表示', '，', '以', '2018年', '全', '年', '營收', '比重', '來', '看', '，', '碳', '。', '黑', '事業群', '貢獻度', '達', '69%', '、', '生技', '事業群', '占', '約', '17%', '、', '電池', '事業群', '相關', '產品', '則', '占', '14%', '。', '碳黑', '事業群', '自', '2018年', '第4', '季', '以來', '，', '中國', '。', '大陸', '受', '美', '中', '貿易戰', '紛擾', '，', '輪胎', '客戶', '持續', '去', '庫存', '，', '中國', '大陸', '經濟', '及', '車市', '成長', '力道', '放緩', '，', '使', '中國', '大陸', '市場', '獲利', '不如', '預期', '。', '。', '展望', '第2', '季', '，', '他', '說', '，', '美國', '碳黑', '市場', '需求', '依舊', '強勁', '，', '因應', '美國', '同意令', '（', 'Consent ', 'Decree', '）', ' ', '要求', '環保', '設備', '投資', '，', '各', '家', '。', '業者', '陸續', '漲價', '，', '美國', '市場', '將', '成為', '今年', '國際', '中橡', '成長', '動能', '之', '一', '。', '另外', '，', '國際', '中橡', '碳黑', '事業', '非', '輪胎', '客戶', '逐年', '成長', '，', '相較', '。', '2017年', '的', '占比為', '23%', '，', '至', '2018年', '占', '比', '已', '成長', '至', '28%', '；', '非', '輪胎', '客戶', '銷量', '較', '2017年', '成長', '13%', '。', '碳黑', '事業群', '將', '持續', '投入', '研發', '。', '，', '擴大', '客戶群', '及', '產品', '應用', '，', '提高', '利基型', '產品', '比重', '。', '。', '【', 'TCRI ', '觀點', '_', '20190530', '】', '。', '中橡', '營收', '有', ' 7成', '來自於', '碳黑', '產品', '，', '而', '碳黑', '產品', '又', '有', ' 7成', '來自於', '輪胎', '客戶', '，', '在', '2019年', '中國', '汽車', '銷售', '不佳', '的', '情況', '下', '，期', '。', '待', '第二', '季', '營運', '回溫', '，', '恐', '過於', '樂觀', '。', '。']</t>
  </si>
  <si>
    <t>['台積電', '訂購', '廠務', '設備', '公告', '，', '說明', '如', '下', '：', '。', '1', '.', '標的物', '之', '名稱', '及', '性質', '：', '廠務', '設備', '。', '。', '2', '.', '交易', '數量', '：', '一', '批', '。', '3', '.', '交易', '總金額', '：', 'NT$', '1,222', ' ', '佰萬', '元', '。', '4', '.', '交易', '相對人', '及', '其', '與', '公司', '之', '關係', '：', '美', '超微電腦', '股份', '有限公司', '(', '非', '關係人', ')', '。', '5', '.', '取得', '或', '處分', '之', '具體', '目的', '或', '用途', '：', '供', '生產', '及', '營', '運用', '。']</t>
  </si>
  <si>
    <t>['大同', '收到', '臺灣', '臺北', '地方', '法院', '民事', '裁定', '，', '駁回', '聲請人', '之', '聲請', '：', '。', '1', '.', '裁定', '主文', '：', '聲請', '均', '駁回', '。', '聲請', '程序', '費用', '由', '聲請人', '負擔', '。', '。', '2', '.', '聲請人', '之', '聲請', '略為', '：', '。', '(1)', '羅德', '投資', '股份', '有限公司', '向', '法院', '聲請', '，', '大同', '應', '將', '其', '所', '提出', '之', '股東', '提案', '，', '列為', '股東會議案', '，', '不得以', '任何', '理由', '將', '其', '提', '。案', '排除', '於', '股東會議案', '外', '，', '並', '禁止', '大同', '再', '為', '任何', '異動', '。', '。', '(2)', '三雅', '投資', '股份', '有限公司', '向', '法院', '聲請', '，', '大同', '應', '將', '其', '所', '提出', '之', '股東', '提案', '案', '由', '及', '說明', '，', '列為', '股東會議案', '，', '不得以', '任何', '。', '理由', '增加', '、', '刪除', '、', '更動', '該', '議案案', '由', '及', '說明', '，', '並', '禁止', '大同', '再', '為', '任何', '異動', '。', '。', '(3)', '鄭豐儀', '、', '欣同', '投資', '顧問', '有限公司', '、', '競殿', '投資', '股份', '有限公司', '向', '法院', '聲請', '，', '大同', '應', '將', '其', '所', '提出', '之', '股東', '提案', '案', '由', '及', '說', '。', '明，', '列為', '股東會議案', '，', '不得', '以', '任何', '理由', '增加', '、', '刪除', '、', '更動', '該', '議案案', '由', '及', '說明', '，', '並', '禁止', '大同', '再', '為', '任何', '異動', '。', '。', '(4)', '新', '大同', '投資', '顧問', '有限公司', '向', '法院', '聲請', '，', '大同', '應', '將', '其', '所', '提出', '之', '股東', '提案', '案', '由', '及', '說明', '，', '列為', '股東會議案', '，', '不得以', '任', '。', '何', '理由', '增加', '、', '刪除', '、', '更動', '該', '議案', '案', '由', '及', '說明', '，', '並', '禁止', '大同', '再', '為', '任何', '異動', '。', '。', '(5)', '鄭佳佳', '向', '法院', '聲請', '，', '大同', '應', '將', '其', '所', '提出', '之', '股東', '提案', '，', '列為', '股東會議案', '，', '不得以', '任何', '理由', '將', '其', '提案', '排除', '於', '股東會', '。', '議案', '外', '，', '並', '禁止', '大同', '再', '為', '任何', '異動', '。', '。', '3', '.', '裁定', '理由', '略為', '：', '難', '認', '聲請人', '已', '釋明', '有', '何', '防止', '發生', '重大', '之', '損害', '或', '避免', '急迫', '之', '危險', '或', '有', '其他', '相類', '之', '情形', '，', '而', '有', '定', '暫時', '。', '狀態', '處分', '之', '必要', '。', '。']</t>
  </si>
  <si>
    <t>['毅嘉', '科技', '代子公司', '毅嘉', '電子', '(', '蘇州', ')', '有限公司', '公告', '變動', '部分', '廠房', '之', '估計', '經濟', '效益', '年限', '，', '說明', '如', '下', '：', '。', '1', '.', '變動', '之', '性質', '：', '依', '國際', '會計', '準則', '第八', '號', '及', '證券', '發行人', '財務', '報告', '編制', '準則', '第六', '條', '之', '規定', '，', '進行', '部分', '廠房', '之', '估計', '經濟效', '。益', '年限', '變更', '。', '。', '2', '.', '變動', '之', '理由', '：', '為', '使', '資產', '之', '耐用', '年限', '符合', '經濟', '效益', '，', '並', '考量', '實際', '使用', '情形', '及', '合理性', '，', '調整', '子公司', '毅嘉', '電子', '(', '蘇州', ')', '有', '。', '限公司', '部分', '廠房', '之', '估計', '經濟', '效益', '年限', '，', '自', '2019', '/', '1/1', '起', '由', '10', '年', '變更為', '39.37年', '。', '。', '3', '.', '會計', '變動', '前', '一', '年度', '期', '初', '保留', '盈餘', '之', '實際', '影響數', '：', '對', '前', '一', '年度', '無', '影響', '，', '惟', '本', '項', '估計', '變動', '預計', '使', '2019年度', '之', '折舊', '費用', '。', '減少', '約', '新台幣', '9,498仟', '元', '(', '人民幣', '2,078仟', '元', ')', '。', '。', '4', '.', '會計', '年度', '開始', '日後', '始', '變動', '會計', '政策', '或', '會計', '估計', '事項', '之', '合理性', '及', '必要性', '：', '本', '公司', '已', '委任', '昆山', '眾信', '資產', '評估', '事務所', '針', '。', '對', '該', '廠房', '進行', '現況', '評估', '並', '出具', '鑑價', '報告', '，', '評估', '顯示', '並', '無', '減損', '疑慮', '且', '耐用', '年限', '尚', '餘', '34.45年', '，', '為', '符合', '子公司', '實際', '營運', '。', '狀況', '及', '會計', '穩健', '原則', '，', '擬', '調整', '該', '廠房', '之', '估計', '經濟', '效益', '年限', '為', '39.37年', '。', '。', '5', '.', '會計師', '就', '合理性', '逐項', '分析', '表示', '之', '意見', '：', '勤業', '眾信', '聯合', '會計師', '事務所', '，', '林宜慧', '會計師', '出具', '覆核', '意見', '如', '下', '：', '。', '主旨', '：', '貴', '公司', '擬', '變更', '固定', '資產', '中', '部分', '建物', '之', '估計', '未來', '經濟', '耐用', '年限', '，', '茲', '就', '其', '合理性', '分析', '複核', '出具', '意見', '。', '。', '說明', '：', '。', '(1)', '.', '依據', '2018/7/13', '修正', '之', '證券', '發行人', '財務', '報告', '編製', '準則', '第6', '條', '辦理', '。', '。', '(2)', '.', '毅嘉', '科技', '股份', '有限公司', '(', '以下', '簡稱', '毅嘉', '公司', ')', '經', '檢視', '該', '部份', '建物', '之', '規劃', '及', '使用', '狀況', '等', '條件', '，', '擬', '於', '2019', '/1/1', '起', '將', '剩', '。', '餘', '耐用', '年限', '自', '4.92年', '變更為', '34.45年', '計提', '折舊', '。', '。', '(3)', '.', '據', '昆山', '眾信', '資產', '評估', '事務所', '於', '2019/4/3', '之', '評估', '報告', '，', '依', '中華民國', '不動產', '估價師', '公會', '全', '國', '聯合會', '第四', '號', '公報', '中', '之', '。', '相關', '規範', '，', '考量', '勘估', '標的', '屬性', '、', '建物', '規劃', '及', '使用', '狀況', '等', '條件', '差異', '，', '最後', '評定', '勘估', '毅嘉', '公司', '之', '標的', '建物', '剩餘', '耐用', '年限', '。', '為', '34.45年', '。', '。', '(4)', '.', '毅嘉', '公司', '考量', '實際', '使用', '情形', '之', '合理性', '，', '並', '參酌', '昆山', '眾信', '資產', '評估', '事務所', '之', '評估', '報告', '，', '將', '該', '部份', '建物', '之', '估計', '剩餘', '。', '耐用', '年限', '自', '2019', '/', '1/1', '起', '變更為', '34.45年', '。', '。', '(', '5', ')', '.', '經', '覆核', '\u3000貴', '公司', '之', '聲明', '及', '昆山', '眾信', '資產', '評估', '事務所', '之', '評估', '報告', '暨', '相關', '資料', '，', '並', '未', '發現', '有', '重大', '不', '合理', '之', '情事', '。', '6', '.', '本', '案', '經', '本', '公司', '2019/5/13', '審計', '委員會', '及', '董事會', '決議', '通過', '，', '並', '依', '規定', '公告', '申報', '，', '另', '將', '提報', '2020年', '股東', '常會', '。', '。']</t>
  </si>
  <si>
    <t>['總經理', '柯銘裕', '內部', '調動', '，', '由', '周維昆', '接任', '。', '。']</t>
  </si>
  <si>
    <t>['銘旺科', '以', '每', '股', '台幣', '11.57', '元', '辦理', '私募', '普通股', '，', '發行', '股數', '為', '3,500,000', '股', '，', '發行', '總額', '為', '台幣', '35,000,000', '元', '，', '募資', '總額', '為', '。', '台幣', '40,495,000.00', '元', '，', '本', '次', '私募', '將', '用於', '：', '償還', '借款', '；', '充實', '營運', '資金', '。']</t>
  </si>
  <si>
    <t>['內部', '稽核', '主管', '陳華金', '內部', '調動', '，', '由', '林仲樺', '接任', '。', '。']</t>
  </si>
  <si>
    <t>['改派', '1', '監', '。', '監察人', '林淑芬', '(', '詠利揚', '企業', '代表', ')', '卸任', '。', '監察人', '陸啟智', '(', '詠利揚', '企業', '代表', ')', '新任', '。']</t>
  </si>
  <si>
    <t>['兆勁', '原', '於', '2018', '/03/06', '公告', '擬', '私募', '發行', '無', '擔保', '可', '轉換', '公司債', '(', '友旺一', '(', 'P', ')', ')', '，', '於', '2019/05/13', '公告', '撤銷', '發行', '。', '。']</t>
  </si>
  <si>
    <t>['於', '2019/05/13', '下市', '。', '。']</t>
  </si>
  <si>
    <t>['內部', '稽核', '主管', '蔡府堅', '內部', '調動', '，', '由', '黃智敏', '接任', '。', '。']</t>
  </si>
  <si>
    <t>['櫻花', '建設為', '取得', '營建', '用地', '興建', '房屋', '出售', '而', '向', '交通部', '鐵道局', '取得', '桃園市', '中壢區', '青平段', '土地', '，', '總價', '為', '新台幣', '698,687,33', '。', '6', '元', '。', '。']</t>
  </si>
  <si>
    <t>['萬海', '為', '因應', '台北', '總部', '中長期', '發展', '需求', '而', '向', '龍巖', '股份', '有限公司', '取得', '不動產', '(', '土地', '及', '建物', ')', '，', '交易', '總金額', '為', 'NTD ', '1,420,00', '。', '0,000', '元', '。', '。']</t>
  </si>
  <si>
    <t>['中壽', '以', '每', '股', '台幣', '20.60', '元', '辦理', '現金', '增資', '普通股', '，', '發行', '股數', '為', '450,000,000', '股', '，', '發行', '總額', '為', '台幣', '4,500,000,000', '元', '，募', '。', '資', '總額', '為', '台幣', '9,270,000,000.00', '元', '；', '本', '次', '現金', '增資', '將', '用於', '：', '強化', '資本', '結構', '並', '提升', '資本', '適足率', '。']</t>
  </si>
  <si>
    <t>['改派', '1', '董', '。', '董事', '劉豐永', '(', '臺灣', '中小企業', '銀行', '股份', '有限公司', '企業', '工會', '代表', ')', '卸任', '。', '董事', '黃國倉', '(', '臺灣', '中小企業', '銀行', '股份', '有限公司', '企業', '工會', '代表', ')', '新任', '。']</t>
  </si>
  <si>
    <t>['兆豐', '金兆豐', '金控', '代子', '公司', '兆豐', '第一', '創業', '投資', '(', '股', ')', '辦理', '解散', '清算', '，', '說明', '如下', '：', '。', '1', '.', '發生', '緣由', '：', '本', '公司', '屬', '創業', '投資', '業', '，', '投資', '事業', '持股', '已', '處分', '完畢', '，', '爰擬', '辦理', '解散', '並', '進行', '清算', '。', '2', '.', '其他', '應', '敘明', '事項', '：', '本案', '將', '俟', '財政部', '核准', '後', '，', '辦理', '後續', '相關', '程序', '。']</t>
  </si>
  <si>
    <t>['2019', '/05/', '13', '收盤價', '7.81', '元', '，', '月', '報酬', '下跌', '32%', '。', '。']</t>
  </si>
  <si>
    <t>['內部', '稽核', '主管', '黃世文', '內部', '調動', '，', '由', '熊宗俊', '接任', '。', '。']</t>
  </si>
  <si>
    <t>['財務', '經理', '周朝鵬', '內部', '調動', '，', '由', '徐國晃', '接任', '。', '。', '會計', '主管', '周朝鵬', '內部', '調動', '，', '由', '徐國晃', '接任', '。', '。', '內部', '稽核', '主管', '陳月琴', '內部', '調動', '，', '由', '周朝鵬', '接任', '。', '。']</t>
  </si>
  <si>
    <t>['和', '進原', '於', '2019', '/03/21', '公告', '擬', '私募', '發行', '無', '擔保', '可', '轉換', '公司債', '(', '和', '進一', '(', 'P', ')', ')', '，', '於', '2019/05/13', '公告', '撤銷', '發行', '。', '。']</t>
  </si>
  <si>
    <t>['益通光', '能', '基於', '維護', '股東', '權益', '，', '擬', '停止', '太陽能', '電池', '業務', '，', '因而', '針對', '帳列', '不動產', '、', '廠房', '及', '設備', '及', '用品', '盤存', '提列', '減損', '，', '故', '。', '擬', '於', '2019年', '第一', '季', '認列', '減損', '損失', '約', '313,084仟', '元', '。', '。']</t>
  </si>
  <si>
    <t>['2019', '/05/', '13', '收盤價', '32.90', '元', '，', '月', '報酬', '下跌', '39%', '。', '。']</t>
  </si>
  <si>
    <t>['昇達', '科技', '擬', '處分', '利匯', '科技', '股份', '有限公司', '(', '統編', '12970591', ')', '之', '股權案', '，', '說明', '如', '下', '：', '。', '1', '.', '標的物', '之', '名稱', '及', '性質', '：', '利匯', '科技', '股份', '有限公司', '(', '簡稱', '利匯', '科技', ')', '之', '普通股', '股票', '。', '。', '2', '.', '本', '公司', '預計', '以', '每', '股', '新台幣', '27.1914', '元', '處分', '利匯', '科技', '股權', '3,500,000', '股', '。', '3', '.', '交易', '總金額', '為', '新台幣', '95,169,900', '元', '。', '。', '4', '.', '交易', '相對人', '及', '其', '與', '公司', '之', '關係', '：', '華豫寧', '股份', '有限公司', '。', '。', '5', '.', '處分', '利益', '(', '或', '損失', ')', '：', '預計', '2019/7/1', '完成', '股權', '交割', '本', '次', '可', '實現', '處分', '投資', '利益', '總計', '約為', '新台幣', '14,000仟', '元', '-', '17,000仟', '。元', '。', '實際', '獲利', '情形', '交割', '日後', '補充', '公告', '。', '。', '6', '.', '取得', '或', '處分', '之', '具體', '目的', '或', '用途', '：', '。', '(1)', '.', '公司', '聚焦', '於', '微波', '/', '毫米波', '的', '相關', '產品', '作為', '集團', '發展', '主軸', '，', '投入', '更多', '的', '研發', '能量', '，', '除', '原本', '4G', '產品', '外', '，', '加大', '在', '5G/', '衛。星', '寬頻', '網路', '產品', '的', '設計', '開發', '，', '藉以', '取得', '市場', '先機', '與', '一定', '的', '市佔率', '。', '。', '(2)', '.', '配合', '集團', '轉投資', '策略', '處分', '非', '核心', '事業', '。', '。']</t>
  </si>
  <si>
    <t>['為', '精簡', '投資', '架構', '，', '節省', '營運', '成本', '，', '維熹', '科技', '決議', '通過', '辦理', '子公司', 'Powerful ', 'Technology', 'Co', '.', ',', 'Ltd', '、', 'Well ', 'Set ', 'Enterpr', '。', 'ise ', 'Co', '.', ',', 'Ltd', '及', ' Well ', 'Cord', 'Technology Co', '.', ',', 'Ltd', '之', '解散', '清算', '。']</t>
  </si>
  <si>
    <t>['發言人', '蔡志章', '內部', '調動', '，', '由', '林建勝', '接任', '。', '。']</t>
  </si>
  <si>
    <t>['經理人', '本人', '王子', '越', '於', '2019/05/13', '預計', '申讓', '2,000', '張', '股票', '，', '預計', '申讓', '比重', '95%', '，', '交易', '方式', '為', '一般', '交易', '。', '。', '大', '股東', '本人', '由', '田新技', '於', '2019/05/13', '預計', '申讓', '5,000', '張', '股票', '，', '預計', '申讓', '比重', '32%', '，', '交易', '方式', '為', '一般', '交易', '。', '。']</t>
  </si>
  <si>
    <t>['同致', '參加', '元大', '證券', '舉辦', '法人', '說明會', '；', '第1', '季', '合併', '營收', '新台幣', '17.46億', '元', '，', '較', '去年', '同', '期', '20.06億', '元', '減少', '12.9%', '，', '第1', '季合', '。', '併', '毛', '利率', '13.4%', '，', '較', '去年', '同', '期', '19%', '減少', '5.6', '個', '百分點', '，', '第1', '季', '合併', '營業', '虧損', '1.12億', '元', '，', '合併', '營損率', '6.43%', '，', '較', '去年', '同', '期', '2。.95%', '轉負', '。', '第1', '季', '稅', '後', '虧損', '4151.2萬', '元', '，', '較', '去年', '同', '期', '7443.4萬', '元', '轉虧', '，', '第1', '季', '每', '股', '稅', '後', '虧損', '0.48', '元', '，', '較', '去年', '同', '期', '每', '股', '。', '盈餘', '0.87', '元', '轉虧', '。', '發言人', '陳聖儒', '表示', '，', '公司', '第1', '季', '業績', '受到', '中國', '車市', '衰退', '影響', '明顯', '，', '加上', '競爭', '廠商', '銷價', '競爭', '，', '毛利', '。', '也', '受到', '影響', '。', '從', '產品別', '業績', '比重', '來', '看', '，', '超聲波', '系統', '占', '比', '約', '59%', '，', '影像', '系統', '占', '比', '約', '30%', '，', '低頻', '系統', '占', '比', '約', '9%', '，', '其他', '2%', '。', '。', '從', '市場', '來', '看', '，', '中國', '大陸', '市場', '占', '比', '仍', '有', '77%', '，', '主要', '是', '北美', '和', '南美', '市場', '表現', '相對', '衰退', '。', '第2', '季', '和', '第3', '季', '屬於', '淡季', '表現', '，', '今', '。', '年', '可能', '也', '不例外', '，', '維持', '保守', '看待', '，', '第4', '季', '要', '觀察', '美', '中', '貿易戰', '變化', '。', '他', '目前', '對於', '車市', '現況', '保守', '看待', '。', '。']</t>
  </si>
  <si>
    <t>['晟德', '決議', '投資', '水木易德', '氫能', '基金', '，', '說明', '如下', '：', '。', '1', '.', '標的物', '之', '名稱', '及', '性質', '：', '水木易德', '氫能', '基金', '。', '2', '.', '交易', '總金額', '：', '總金額', '不', '超過', '1000萬', '美金', '且', '不', '高於', '該', '基金', '20%', '。', '3', '.', '交易', '相對人', '：', '非', '關係人', '。', '4', '.', '取得', '或', '處分', '之', '具體', '目的', '或', '用途', '：', '長期', '投資', '。', '晟德', '公告', '本', '公司', '董事會', '決議', '投資', '山水', '生技', '創投', '，', '說明', '如', '下', '：', '。', '1', '.', '標的物', '之', '名稱', '及', '性質', '：', '山水', '生技', '創投', '有限', '合夥', '。', '2', '.', '交易', '總金額', '：', '總金額', '新台幣', '5億', '元', '。', '3', '.', '交易', '相對人', '：', '非', '關係人', '。', '4', '.', '取得', '或', '處分', '之', '具體', '目的', '或', '用途', '：', '長期', '投資', '。']</t>
  </si>
  <si>
    <t>['麗豐', '-KY', '代子公司', '微碩', '(', '上海', ')', '日用品', '有限公司', '公告', '：', '為', '控制', '投資', '風險', '，', '擬', '取消', '新增', '轉投資案', '，', '說明', '如', '下', '：', '。', '1', '.', '標的物', '之', '名稱', '及', '性質', '：', '愛膚寶', '(', '上海', ')', '信息', '科技', '有限公司', '。', '2', '.', '取消', '參與', '現金', '增資', '共計', '人民幣', '75,000,000', '元', '，', '取得', '該', '公司', '25%', '之', '股權', '。', '3', '.', '交易', '相對人', '及', '其', '與', '公司', '之', '關係', '：', '愛膚寶', '(', '上海', ')', '信息', '科技', '有限公司', '(', '非', '關係人', ')', '。', '4', '.', '交付', '或', '付款', '條件', '、', '契約', '限制', '條款', '及', '其他', '重要', '約定', '事項', '：', '經', '董事會', '2019/', '1/24', '決議', '，', '原', '計畫', '於', '2019', '/', '6/30', '前', '完成', '參與', '。標', '的', '公司', '之', '現金', '增資', '共計', '人民幣', '75,000,000', '元', '，', '後', '於', '2019/5/13', '經', '董事會', '決議', '通過', '本案', '暫不', '執行', '。', '。', '5', '.', '取得', '或', '處分', '之', '具體', '目的', '或', '用途', '：', '為', '投資', '風險', '控管', '，', '故', '取消', '對', '標的', '公司', '之', '投資', '。', '。']</t>
  </si>
  <si>
    <t>['財務', '經理', '仝瑋明', '內部', '調動', '，', '由', '陳瑜君', '接任', '。', '。', '發言人', '仝瑋明', '內部', '調動', '，', '由', '韋志聖', '接任', '。', '。', '會計', '主管', '仝瑋明', '內部', '調動', '，', '由', '陳瑜君', '接任', '。', '。']</t>
  </si>
  <si>
    <t>['廣越', '企業', '股份', '有限公司', '決議', '資金', '貸', '與', '子公司', '達', '其', '最', '近期', '財報', '淨值', '20%', '，', '經查', '符合', '證交所', '「', '對', '有價證券', '上市', '公司', '重大', '。', '訊息', '之', '查證', '暨', '公開', '處理', '程序', '」', '第4', '條', '第1', '項', '第23', '款', '情事', '，', '惟', '該', '公司', '延遲', '輸入', '公開', '資訊', '觀測站', '重大', '訊息', '畫面', '，', '已', '違反', '前', '。述', '處理', '程序', '之', '規定', '，', '故', '證交所', '處以', '違約金', '新台幣', '三萬', '元', '，', '並', '函知', '該', '公司', '嗣後', '應', '確實', '依', '規定', '辦理', '。', '。']</t>
  </si>
  <si>
    <t>['信昌化', '總經理', '趙天福', '在', '法人', '說明會', '表示', '，', '去年', '第4', '季', '起', '國際', '油價', '下跌', '，', '市場', '減少', '提貨', '，', '低迷', '氣氛', '延續', '至', '今年', '第1', '季', '；。', '2019年', '首', '季', '因', '市場', '氛圍', '持續', '低迷', '，', '相較', '於', '2018年', '第1', '季', '，', '環己酮', '以外', '產品', '的', '售價', '呈現', '每', '噸', '150', '美元', '至', '400', '美元', '的', '跌價', '。', '，', '加上', '產能', '受到', '1月', '火災', '影響', '，', '2019年', '第1', '季', '稅', '後', '淨損', '新台幣', '1.5億', '元', '，', '每', '股', '虧損', '為', '0.53', '元', '。', '2019年', '第1', '季', '中國', '江蘇省', '。化', '工廠', '發生', '爆炸案', '，', '由', '此', '衍生', '的', '治理', '、', '管制', '措施', '將', '持續', '造成', '短期', '市場', '價格', '波動', '，', '但', '亞洲', '地區', '2019年', '至', '2020年', '整體', '聚。', '碳酸酯', '（', 'PC', '）', '及', '環亞', '樹脂', '（', 'Epoxy', '）', '產能', '增加', '，', '預期', '足以', '支撐', '上游', '包括', '丙二酚', '（', 'BPA', '）', '及', '酚', '市場', '的', '新增', '供給', '，', '相關', '產', '。品', '價格', '應', '有', '回升', '空間', '。', '信昌化', '第1', '條', '年', '產能', '3.6萬', '噸', '丙二酚', '（', 'BPA', '）', '產線', '已', '順利', '投', '產', '，', '第2', '條', '產線', '則', '仍', '照', '預定', '時程', '在', '第。2', '季', '重啟', '計畫', '，', '以', '因應', '後續', '市場', '變化', '。', '。', '【', 'TCRI ', '觀點', '_', '20190522', '】', '。', '1.2019/1', '信昌化酚', '-', '丙酮', '舊廠', '火災', '後', '停工', '至', '2019/4', '上旬', '，', '使', '產品', '產量', '減少', '，', '並', '拖累', '下游', 'BPA', '一', '廠', '持續', '停工', '，', '較', '原', '公司', '。', '公告', '初', '估', '損失', '金額', '1,800萬', '高', '。', '。', '2.2018', 'Q', '4', '油價', '劇跌', '，', '加上', '總體', '需求', '疲弱', '，', '信昌化', '2019', 'Q1', '營收', '年減', '28%', '，', '其中', '價差', '年減', '15%', '，', '量差', '年', '減', '16%', '。', '另', '酚', '-', '丙酮', '。利差', '由', '2018', 'Q', '4', '之', '460', '美元', '/', '噸，', '2019', 'Q1', '下降', '至', '335', '美元', '/', '噸', '，', '使', '信昌化', '毛利率', '由', '正', '(', '2018', 'Q', '4', '，3.0%', ')', '轉負', '(', '2019', 'Q', '1', '，', '-', '2.3%', '。', ')', '。', '。', '3', '.', '信昌化', '法說會', '估計', '2019年', '酚', '產業', '產能', '利用率', '與', '2018年', '相當', '，', '與', '研究', '報告', '產業', '看法', '相同', '，然', '信昌化', '本身', '下游', '去化管', '。', '道', '不足', '，', '將', '限制', '信昌化', '之', '復甦', '力道', '。', '。', '4', '.', '因', '信昌化', '已', '於', '2019/4', '復工', '，', '依', '研究', '報告', '估計', '信昌化', '2019年', '全', '年', '仍', '可', '獲利', '，然', '獲利', '年減', '約', '2成', '。', '。']</t>
  </si>
  <si>
    <t>['董事', '配偶', '雷游秀華', '於', '2019/04/09', '預計', '申讓', '800', '張', '股票', '，', '預計', '申讓', '比重', '70%', '，', '因', '股價', '不', '理想', '，', '800', '張', '股票', '未', '轉讓', '，', '交易', '。', '方式', '為', '一般', '交易', '。', '。']</t>
  </si>
  <si>
    <t>['樹脂', '大廠', '南寶', '公告', '第 1', ' 季', '財報', '，', '受惠', '東京', '奧運', '球鞋', '需求', '帶動', '，', '稅', '後', '純益', '達', ' ', '1.51', ' ', '億', '元', '，', '季', '增', ' ', '4.14%', '，', '年增', ' ', '48.04%', '。', '，', '每', '股', '純益', ' ', '1.25', ' ', '元', '。', '南寶', '看好', '，', '隨著', '奧運', '時間', '接近', '，', '下', '半', '年', '鞋用', '黏著劑', '拉貨', '動能', '還', '會', '持續', '增溫', '，', '黏著劑', '營收', '年增。率', '將', '上', '看', '雙位數', '。', '南寶', '去年', '特用', '黏著劑', '營收', '占', '比', ' ', '31%', '，', '塗料', '約', ' ', '11%', '，', '建材', '與', '其他', '營收', '約', ' 15%', '，', '南寶', '指出', '，', '今年', '第 1', '。', ' 季', '起', '，', '明顯', '感受到', '東奧', '效應', '，', '在', '球鞋', '廠商', '提早', '佈局', '下', '，', '鞋用', '黏著劑', '出貨', '動能', '比', '平常', '高出', ' 3 ', '至', ' 5%', '，', '看好', '隨著', '奧運', '。', '時間', '接近', '，', '下', '半', '年', '拉貨', '動能', '還', '會', '持續', '增溫', '，', '帶動', '黏著劑', '營收', '年增率', '上', '看', '雙位數', '。', '。']</t>
  </si>
  <si>
    <t>['昇華', '補', '公告', '收到', '士林', '地方', '法院', '支付', '命令', '並', '已', '提出', '異議狀', '：', '。', '1', '.', '發生', '原委', '(', '含', '爭訟', '標的', ')', '：', '。', '寶麗旺', '實業', '有限公司', '提出', '清償', '文山區', '萬美街', '房產', '之', '剩餘', '價金', '暨', '代墊', '款項', '。', '2', '.', '處理', '過程', '：', '。', '寶麗旺', '實業', '有限公司', '提出', '昇華', '應', '清償', '文山區', '萬美街', '房產', '之', '剩餘', '價金', '新台幣', '19,000,000', '元', '暨', '代墊', '款項', '新台幣', '11,844,6。', '02', '元', '，', '昇華', '不服', '代墊', '款項', '金額', '過', '高', '及', '請求', '之', '聲請人', '為', '寶麗旺', '實業', '有限公司', '，', '非', '原來', '交易', '對象', '之', '富德林', '建設', '股份', '有限', '。', '公司', '，', '故', '於', '5月', '15日', '提出', '民事', '異議狀', '。', '。', '3', '.', '因應', '措施', '及', '改善', '情形', '：', '。', '(1)', '提出', '民事', '異議狀', '送', '士林', '地方', '法院', '於', '5月', '24日', '收狀', '。', '。', '(2', ')', '該', '案', '後續', '重大', '結果', '與', '處理', '事項', '，', '將', '依法', '以', '重大', '訊息', '予以', '發佈', '。', '。']</t>
  </si>
  <si>
    <t>['會計', '主管', '黃仲賢', '內部', '調動', '，', '由', 'NARISSA KIEATBUNYARI', '接任', '。', '。']</t>
  </si>
  <si>
    <t>['牧東', '截至', '2019年', '3月', '31日', '止', '，', '累積', '虧損', '為', '新台幣', '314,756仟', '元', '，', '已', '達', '實收', '資本額', '新台幣', '457,790仟', '元', '之', '二分之一', '。', '。']</t>
  </si>
  <si>
    <t>['牧東', '依', '國際', '會計', '準則', '第36', '號', '「', '資產', '減損', '」', '公報', '規定', '執行', '資產', '減損', '評估', '，', '認列', '商譽', '減損', '新台幣', '73,726仟', '元', '。', '。']</t>
  </si>
  <si>
    <t>['總經理', '何昭陽', '內部', '調動', '，', '由', '羅來煌', '暫代', '。', '。']</t>
  </si>
  <si>
    <t>['推選', '。', '董事長', '黃仲銘', '卸任', '。', '董事長', '推選', '，', '由', '陳志全', '(', '長春', '投資', '代表', ')', '新任', '。']</t>
  </si>
  <si>
    <t>['2019', '/05/', '13', '收盤價', '30.40', '元', '，', '月', '報酬', '下跌', '34%', '。', '。']</t>
  </si>
  <si>
    <t>['2019', '/05/', '13', '收盤價', '15.25', '元', '，', '月', '報酬', '下跌', '40%', '。', '。']</t>
  </si>
  <si>
    <t>['豐謙', '向', '交通部', '鐵道局', '取得', '新竹縣', '竹北市', '隘興段', '448', '地號', '土地', '以', '供', '興建', '房屋', '出售', '，', '交易', '總金額', '為', '新台幣', '720,913,640', '元', '。', '。', '。']</t>
  </si>
  <si>
    <t>['龍巖', '出售', '太平洋', '商業', '大樓案', '，', '說明', '如下', '：', '。', '1', '.', '標的物', '之', '名稱', '及', '性質', '：', '太平洋', '商業', '大樓', '。', '(1)', '土地', '：', '台北市', '大安區', '仁愛段', '六', '小', '段', '97', '、', '97-1', '、', '97', '-2', '、', '97', '-', '3', '、', '100', '、', '100', '-', '1', '、', '100', '-', '4', '、', '100', '-', '5', '、', '100', '-', '6', '、', '100-', '7', '等', '十', '筆', '。', '地號', '土地', '，', '土地', '面積', '約', '175.59', '坪', '。', '。', '(2)', '建物', '：', '台北市', '大安區', '忠孝東路', '285號', '3樓', '、', '285號', '4樓', '、', '285號', '5樓', '、', '285號', '之', '1號', '地下層', '(', '仁愛段', '六', '小', '段', '1919', '、', '1920', '、', '。', '1921', '、', '2164', '等', '四', '筆', '建號', ')', '，', '建物', '總面積', '1,698.14', '坪', '。', '。', '2', '.', '交易', '單位', '數量', '、', '每', '單位', '價格', '及', '交易', '總金額', '：', '。', '(1)', '土地', '：', '十', '筆', '地號', '土地', '，', '土地', '面積', '約', '175.59', '坪', '。', '。', '(2)', '建物', '：', '四', '筆', '建號', '，', '建物', '總面積', '1,698.14', '坪', '。', '。', '(3)', '交易', '總金額', '：', '新臺幣', '1,420,000,000', '元', '整', '。', '。', '3', '.', '交易', '相對人', '及', '其', '與', '公司', '之', '關係', '：', '萬海', '航運', '股份', '有限公司', '(', '非', '關係人', ')', '。', '4', '.', '預計', '處分', '利益', '：', '預估', '處分', '利益', '約為', '新臺幣', '5.27億', '元', '整', '。', '(', '已', '扣除', '土地', '增值稅', '等', '相關', '費用', ')', '。', '5', '.', '取得', '或', '處分', '之', '具體', '目的', '或', '用途', '：', '資產', '活化', '。']</t>
  </si>
  <si>
    <t>['內部', '稽核', '主管', '張淑鳳', '內部', '調動', '，', '由', '吳介元', '接任', '。', '。']</t>
  </si>
  <si>
    <t>['捷泰', '精密', '擬', '私募', '發行', '有', '擔保', '可', '轉換', '公司債', '(', '捷泰一', '(', 'P', ')', ')', '，', '以', '募集', '台幣', '200,000', '(', '仟', '元', ')', '，', '用以', '充實', '營運', '資金', ',', ' ', '償還', '借款', '。', '或', '其他', '因應', '公司', '長期', '營運', '發展', '資金', '之', '需求', '。', '。', '捷泰', '精密', '擬', '發行', '無', '擔保', '可', '轉換', '公司債', '(', '捷泰二', '(', 'P', ')', ')', '，', '以', '募集', '台幣', '200,000', '(', '仟', '元', ')', '，', '用以', '充實', '營運', '資金', ',', ' ', '償還', '借款', '或', '其', '。', '他', '因應', '公司', '長期', '營運', '發展', '資金', '之', '需求', '。', '。']</t>
  </si>
  <si>
    <t>['達麗', '為', '取得', '營建', '用地', '建', '屋', '出售', '而', '向', '交通部', '鐵道局', '取得', '台南市', '歸仁區', '武東段', '土地', '，', '土地', '總價款', '計', '新臺幣', '1,769,723,76', '。', '5', '元', '。', '。']</t>
  </si>
  <si>
    <t>['富旺', '國際', '之', '桃園', '南崁', '工業', '不動產', '標售案', '轉入', '議價', '程序', '，', '說明', '如下', '：', '。', '1', '.', '發生', '緣由', '：', '本', '公司', '桃園', '南崁', '工業', '不動產', '標售案', '轉入', '議價', '程序', '。', '。', '2', '.', '由於', '購買', '標單', '之', '潛在', '買方', '多', '要求', '以', '議價', '方式', '進行', '，', '本', '公司', '考量', '轉為', '議價', '方式', '銷售', '，', '可以', '取得', '對', '本', '公司', '較', '有利', '之交', '。', '易', '結果', '，', '故', '將', '本案', '轉入', '議價', '程序', '。', '。']</t>
  </si>
  <si>
    <t>['富旺', '國際', '擬', '發行', '有', '擔保', '普通', '公司債', '(', '富旺', '108', '-3', ')', '，', '以', '募集', '台幣', '300,000', '(', '仟', '元', ')', '，', '用以', '支應', '本', '公司', '2016年度', '第3', '次', '有擔', '。', '保', '普通', '公司債', '到期', '之', '本金', '。', '。']</t>
  </si>
  <si>
    <t>['康呈', '降低', '對', '重要', '子公司', '持股', '累積', '達', '百分之十', '，', '說明', '如下', '：', '。', '1', '.', '重要', '子公司', '名稱', '：', '康見', '國際', '股份', '有限公司', '。', '2', '.', '發生', '緣由', '：', '降低', '持股', '比例', '。', '。', '3', '.', '降低', '持股', '比例', '之', '方式', '：', '。', '(1)', '.', '康見', '國際', '股份', '有限公司', '於', '2019/3/22', '董事會', '通過', '為', '改善', '財務', '結構', '，', '擬', '辦理', '減資', '70,000千', '元', '彌補', '虧損', '，', '消除', '股數', '7', '。,000千', '股', '，', '每', '股', '10', '元', '。', '。', '(2)', '.', '另', '為', '充實', '營運', '資金', '，', '擬', '於', '減資', '後', '再', '辦理', '現金', '增資', '，', '預計', '發行', '股份', '2,000千', '股', '，', '每', '股', '10', '元', '。', '。', '(3)', '.', '本', '公司', '目前', '持股', '比例', '86.98%', '，', '於', '2019', '/05/13', '董事會', '通過', '放棄', '參與', '增資', '，', '預計', '持股', '比例', '將', '降為', '52.188%', '。', '。']</t>
  </si>
  <si>
    <t>['內部', '稽核', '主管', '林佳璇', '內部', '調動', '，', '由', '林巧燕', '接任', '。', '。']</t>
  </si>
  <si>
    <t>['2019年', '04月', '單月', '營收', '3,865千', '元', '，', '年減', '50%', '。', '。']</t>
  </si>
  <si>
    <t>['藥華', '醫藥', '公告', ' EMA', '官網', '登錄', 'AOP', '撤回', '以', 'BESREMI', '治療', '真性', '紅血球', '增生症', '(', 'PV', ')', '之', '孤兒藥', '認證', '，', '說明', '如下', '：', '。', '1', '.', '發生', '緣由', '：', ' ', '根據', '  EMA ', '於', '5/10', '官網', '登錄', '其', '於', '5/9', '發布', '孤兒', '藥品', '委員會', ' ', '(', 'Committee for ', 'Orphan ', 'Medicinal Produ', '。', 'cts', ',', ' COMP', ')', ' ', '的', '孤兒藥', '認證', '的', '存續', '評估', '報告', '(', 'Withdrawal Assessment Report - Orphan Maintenance', ')', '。', '2', '.', '因應', '措施', '：', 'AOP ', '公司', '的', '撤回', '係', '因', ' AOP ', '公司', '在', '有關', '顯著', '效益', '如', '安全性', '及', '有效性', '的', '議題', '上', '不', '願意', '提出', '更多', '論述', '。', '依', '。', 'EMA 2000-2018', ' 年', ' Orphan ', 'Medicines ', '報告', '，', '近年', '來', '孤兒', '藥證', '撤回', '比例', '逐年', '增加', '。', '經查', '類似', '情形', '如', '市面', '上', ' PV ', '第二', '。線', '用藥', ' Jakavi ', '於', ' 2015/3 ', '獲得', '歐盟', '藥證', '，', 'EMA', '亦', '在', ' 2015/ ', '4', '公布', '諾華', '公司', '撤回', '孤兒藥', '認證', '。', '。', '3', '.', '其他', '應', '敘明', '事項', '：', '新', '藥', '開發', '時程', '長', '、', '投入', '經費', '高', '且', '並', '未', '保證', '能', '一定', '成功', '，', '此', '等', '可能', '使', '投資', '面臨', '風險', '，', '投資人', '應', '審', '。', '慎', '判斷', '謹慎', '投資', '。', '。']</t>
  </si>
  <si>
    <t>['會計', '主管', '章永鑒', '內部', '調動', '，', '由', '蔡曉梅', '接任', '。', '。', '內部', '稽核', '主管', '蔡曉梅', '內部', '調動', '，', '由', '王浩', '接任', '。', '。', '財務', '經理', '章永鑒', '內部', '調動', '，', '由', '蔡曉梅', '接任', '。', '。', '發言人', '章永鑒', '內部', '調動', '，', '由', '吳濱濱', '接任', '。', '。', '總經理', '黃文烈', '內部', '調動', '，', '由', '章永鑒', '接任', '。', '。']</t>
  </si>
  <si>
    <t>['益得', '與', '中國', '海思科', '醫藥', '集團', '調整', '產品', '合作案', '，', '說明', '如下', '：', '。', '1', '.', '公司', '名稱', '：', '海思科', '醫藥', '集團', '股份', '有限公司', '。', '2', '.', '發生', '緣由', '：', '本', '公司', '於', '2017/8', '與', '中國', '海思科', '醫藥', '集團', '簽訂', 'SYN', '010', '二', '項', '劑量', '產品', '在', '中國', '大陸', '地區', '的', '獨家', '經銷', '合約', '，', '為', '。', '因應', '美國', '針對', '吸入', '劑型', '新', '修定', '的', '開發', '準則', '以及', '中國', '法規', '要求', '不斷', '提升', '，', '經', '海思科', '評估', '後', '對於', '原', '合作案', '之', '產品', '配方', '需', '。', '要', '進行', '調整', '，', '希望', '調整為', '以', '美國', '開發', '準則', '為', '基礎', '，', '進行', '該', '產品', '的', '共同', '開發案', '，', '經', '2019', '/', '5/', '13', '董事會', '授權', '董事長', '進行', '。', '後續', '補充', '協議', '相關', '事宜', '。', '。']</t>
  </si>
  <si>
    <t>['二極體', '大廠', '虹揚', '-KY', '大陸', '揚州', '二廠', '舉行', '新', '廠', '完工', '啟用', '典禮', '。', '虹揚', '董事長', '方丁玉', '表示', '，', '揚州', '新廠', '完工', '後', '，', '代表', '虹揚', '從', '。', '太陽能', '整流器', '拓展到', '車用', '、', '物聯網', '、', '醫療', '等', '領域', '，', '揭開', '多元', '布局', '的', '重要', '里程碑', '。', '虹揚', '規劃', '，', '揚州', '初步', '將', '有', '五', '條', '生產', '。線', '，', '包括', 'Press fit', '、', '橋式', '整流器', '、', '整流', '二極體', '等', '，', '並', '透過', '產線', '重新', '規劃', '，', '提升', '整體', '生產', '效率', '。', '虹揚', '表示', '，', '揚州', '二', '。廠', '因應', '未來', '業務', '需求', '，', '特別', '預留', '廠區', '擴充', '計畫', '，', '未來', '將', '可', '因應', '業務', '需求', '，', '快速', '調整', '產線', '配置', '與', '各', '項', '產品', '的', '產能', '。', '。']</t>
  </si>
  <si>
    <t>['台睿', '(', '補正', ')', '研發', '中', '抗', '癌症', '口服', '新', '藥', 'CVM-1118', '完成', '台灣', '晚期', '實質', '腫瘤', '之', '第一', '期', '劑量', '漸增', '試驗', '，', '已', '向', '美國', 'FDA', '申請', '成果', '。', '報告', '查核', '備查', '。', '目前', 'CVM-', '1118', '已', '於', '台', '、', '美', '執行', '二', '期', '臨床', '試驗', '中', '。', '，', '說明', '如', '下', '：', '。', 'CVM-', '1118', '為', '抑制', '癌', '細胞類', '管道', '形成', '之', '口服', '小', '分子', '新', '藥', '，', '於', '2015年', '及', '2016年', '接續', '在', '美國', '(', '計畫書', '編號', '：CVM-001', ')', ' ', '與', '台', '。灣', ' ', '(', '計畫書', '編號', '：CVM-002', ')', ' ', '啟動', '晚期', '實質', '腫瘤', '之', '第一', '期', '劑量', '漸增', '試驗', '，', '進行', 'CVM-', '1118', '的', '安全性', '評估', '與', '人體', '藥物', '動', '。', '力學', '研究', '，', '並', '研究', '不同', '族群', '人種', '對於', '藥物', '吸收', '及', '安全性', '之', '差異', '。', '台灣', '第一', '期', '劑量', '漸增', '試驗', '(', 'CVM-', '002', ')', '於', '國立', '成功', '大。學', '醫學院', '附設', '醫院', '執行', '，', '於', '2019', '/', '2/14', '完成', '試驗', '，', '經', '所有', '試驗', '相關', '資料', '彙整', '後', '，', '於', '2019/5/7', '將', '試驗', '結果', '呈報', '美國', 'FDA', '。', '查核', '。', '該', '臨床', '試驗', '為', '開放性', '設計', '，', '全', '案', '實際', '收案', '人數', '為', '19', '名', '，', '主要', '評估', '指標', '(', 'primary', ' endpoint', ')', '為', '評估', '藥物', '安全性', '。', '與', '建立', '亞洲人', '之', '最', '大', '耐受', '劑量', '，', '該', '一', '期', '臨床', '試驗', '已', '決定', '亞洲人', '之', '最', '大', '耐受', '劑量', '(', 'MTD', ')', '為', '600', '毫克', '/', '天。', '。']</t>
  </si>
  <si>
    <t>['發言人', '施丁文', '離職', '，', '由', '洪子雲', '接任', '。', '。', '財務', '經理', '施丁文', '離職', '，', '由', '洪子雲', '接任', '。', '。', '會計', '主管', '施丁文', '離職', '，', '由', '洪子雲', '接任', '。', '。']</t>
  </si>
  <si>
    <t>['萬', '年清', '董事會', '為', '活化', '公司', '營運', '資產', '而', '決議', '通過', '處分', '台中市市', '政南一路', '12號', '3樓之1', '及', '3樓', '之2', '辦公室', '，', '交易', '總金額', '待實', '。', '際', '交易', '後', '另行', '公告', '。', '。']</t>
  </si>
  <si>
    <t>['內部', '稽核', '主管', '李怡瑱', '內部', '調動', '，', '由', '周宏恭', '接任', '。', '。', '發言人', '鍾健人', '內部', '調動', '，', '由', '杜喬葦', '接任', '。', '。']</t>
  </si>
  <si>
    <t>['內部', '稽核', '主管', '曹昀嵐', '離職', '。', '。']</t>
  </si>
  <si>
    <t>['內部', '稽核', '主管', '邱聖典', '內部', '調動', '，', '由', '陳佩萱', '接任', '。', '。']</t>
  </si>
  <si>
    <t>['董事', '本人', '張地金', '2019', '/', '05', '/', '13', '設質', '113,000', '股', '給', '元大', '證券', '，', '累計', '設質', '1,330,000', '股', '。', '。']</t>
  </si>
  <si>
    <t>['大地', '-KY', '代', '重要', '子公司', '「', '珠海美地', '教育', '科技', '有限公司', '」', '公告', '取得', '高新', '企業', '資格', '認定', '，', '說明', '如下', '：', '。', '本', '公司', '中國', '大陸', '地區', '子公司', '珠海美地', '教育', '科技', '有限公司', '於', '2019', '/', '5/13', '接獲', '通知', '並', '領取', '廣東省', '2018年', '第一', '批', '高', '新', '技術', '。', '企業', '證書', '，', '自', '2018', '/1/1', '起', '享受', '國家', '高新', '技術', '企業', '所得稅', '等', '優惠', '政策', '。', '根據', '中國', '大陸', '企業', '所得稅', '法', '規定', '，', '通過', '高', '新技', '。術', '企業', '認定', '後', '允許', '執行', '15%', '（', '認定', '前', '為', '25%', '）', '的', '企業', '所得稅', '優惠', '稅率', '，', '自', '2018/1/1', '起', '至', '2020', '/', '12/31', '止', '為期', '三', '年', '。', '。']</t>
  </si>
  <si>
    <t>['內部', '稽核', '主管', '詹美毓', '內部', '調動', '，', '由', '李佳玲', '接任', '。', '。']</t>
  </si>
  <si>
    <t>['鼎炫', '-KY', '擬', '發行', '無', '擔保', '可', '轉換', '公司債', '(', '鼎炫', '一', 'KY', ')', '，', '以', '募集', '台幣', '500,000', '(', '仟', '元', ')', '，', '用以', '充實', '營運', '資金', '。', '。']</t>
  </si>
  <si>
    <t>['補選', '2', '董', '。', '董事', '謝菁菁', '新任', '。', '獨立', '董事', '鄭宜家', '新任', '。', '推選', '。', '董事長', '推選', '，', '由', '謝菁菁', '新任', '。']</t>
  </si>
  <si>
    <t>['內部', '稽核', '主管', '梁育齊', '離職', '，', '由', '賴如芬', '接任', '。', '。', '總經理', '陳慶漳', '離職', '，', '由', '廖學農', '接任', '。', '。']</t>
  </si>
  <si>
    <t>['新', '纖擬', '私募', '發行', '無', '擔保', '普通', '公司債', '(', '新纖', '108-1', '(', 'P', ')', ')', '，', '以', '募集', '台幣', '500,000', '(', '仟', '元', ')', '，', '用以', '投資', '理財', '。', '。']</t>
  </si>
  <si>
    <t>['樂士', '發行', '現金', '增資案', '擬', '申請', '展延', '募集', '時間', '至', '六', '個', '月', '，', '說明', '如下', '：', '。', '1', '.', '發生', '緣由', '：', '。', '(1)', '.', '本', '公司', '增資', '發行', '普通股', '30,000千', '股', '乙案', ',', '業經', '金管會', '2019/', '3/19', '金管證', '發字', '第1080304619', '號', '函', '核准', '在案', '。', '。', '(2)', '.', '因', '本', '公司', '訂', '於', '2019/5/29', '召開', '2019年', '股東', '常會', ',', '考量', '相關', '募集', '作', '程序', '及', '事宜', ',', '為', '使', '本', '次', '資金', '募集', '作業', '順利', ',', '本', '公司', '。', '擬', '申請', '展延', '本', '次', '現金', '增資', '募集', '期間', '至', '六', '個', '月', '(', '依', '「', '發行人', '募集', '與', '發行', '有價證券', '處理', '準則', '」', '規定', ',', '申報', '生效', '通知', '到達', '之', '。日', '起', '三', '個', '月', '內', '須', '完成', '資金', '募集', ')', '。', '。', '2', '.', '本', '申請案', '，', '俟', '主管', '機關', '核准', '後', '再行', '公告', '相關', '事宜', '。', '。']</t>
  </si>
  <si>
    <t>['吉茂', '及', '孫', '公司', '南京', '吉茂', '汽車', '零件', '有限公司', '與', '日本', 'Denso ', 'Corporation', '擬', '簽訂', '新', '技術', '支援', '協議案', '，', '說明', '如', '下', '：', '。', '1', '.', '契約', '或', '承諾', '相對人', '：', '日本', 'Denso ', 'Corporation', '(', '關係人', ')', '。', '2', '.', '契約', '或', '承諾', '起', '迄', '日期', '：', '2019', '/', '5/', '14', '。', '3', '.', '主要', '內容', '：', '本', '公司', '及', '孫', '公司', '南京', '吉茂', '汽車', '零件', '有限公司', '與', 'Denso ', 'Corporation', '擬', '簽訂', '新', '技術', '支援', '協議', '，', '加強', '差異', '。', '化', '產品', '之', '發展', '，', '以', '獲得', '產品', '技術', '知識', '資訊', '。', '。', '4', '.', '對', '公司', '財務', '、', '業務', '之', '影響', '（', '解除', '者', '不', '適用', '）', '：', '加強', '差異化', '產品', '之', '發展', '及', '銷售', '。', '。', '5', '.', '具體', '目的', '（', '解除', '者', '不', '適用', '）', '：', '加強', '差異化', '產品', '之', '發展', '，', '以', '提升', '本', '公司', '競爭力', '。', '。', '6', '.', '其他', '應', '敘明', '事項', '：', '此', '技術', '支援', '協議', '尚未', '簽訂', '，', '待', '簽訂', '後', '再行', '發布', '重訊', '。', '。']</t>
  </si>
  <si>
    <t>['美', '時', '製藥', '決議', '新加坡', '與', '英國', '子公司', '解散', '清算', '，', '說明', '如下', '：', '。', '1', '.', '發生', '緣由', '：', '新加坡', '子公司', 'Lotus ', 'International ', 'Pte', '.', ' Ltd', '.', '與', '英國', '子公司', 'Lotus Lab ', 'Ltd', '.', '目前', '無', '實際', '營運', '，', '為', '節', '。', '省', '管理', '成本', '，', '決議', '辦理', '解散', '清算', '。', '。', '2', '.', '董事會', '決議', '授權', '總經理', '全權', '處理', '後續', '相關', '程序', '與', '作業', '。', '。']</t>
  </si>
  <si>
    <t>['豐興', '上', '周型鋼', '每', '公噸', '最', '高', '大跌', '700', '元', '，', '本', '周', '鋼筋', '下修', '300', '元', '，', '主力', '鋼種', '輸流', '跌價', '，', '橫向', '整理', '格局', '明顯', '，', '降價', '搶單', '策略', '。', '能否', '奏效', '，', '備受', '市場', '關注', '。', '豐興', '鋼鐵', '營業處', '經理', '莊文哲', '表示', '，', '美國', '大', '船', '廢鋼', '本', '周', '無', '報價', '，', '日本', '2H', '廢鋼', '跌至', '每', '公噸', '30。0', '美元', '，', '美國', '貨櫃', '廢鋼', '報價', '小', '跌', '至', '278', '美元', '，', '澳洲', '鐵礦砂', '由', '94.65', '美元', '上漲', '至', '95.45', '美元', '。', '考量', '市況', '，', '豐興', '新盤', '鋼筋', '每', '。', '公噸', '跌', '300', '元', '，', '廢鋼', '與', '型鋼', '平盤', '。', '。']</t>
  </si>
  <si>
    <t>['正新', '營運', '擺脫', '谷底', '，', '今年', '首', '季', '財報', '單季', '稅', '後', '純益', '10.47億', '元', '，', '較', '去年', '第4', '季', '大幅', '彈升', '1.05', '倍', '，', '但', '仍', '比', '去年', '同', '期', '衰退', '13。.8%', '，', '每', '股', '純益', '0.32', '元', '。', '受到', '美', '中', '貿易戰', '干擾', '，', '大陸', '車市', '持續', '低迷', '，', '正新', '今年', '將', '全力', '衝刺', '「', '雙印', '」', '市場', '。', '正新', '印度', '。', '廠', '除', '原本', '供應', '本田', '及', '印度', '當地', '機車廠', '英雄', '（', 'Hero', '）', '，', '今年', '也', '開始', '供應', '山葉', '、', '鈴木', '等', '知名', '機車廠', '，', '預計', '今年', '底', '可', '達滿', '。', '載', '，', '日產', '2萬', '條', '，', '目標', '印度廠', '2020年', '達到', '損益', '兩', '平', '。', '正新', '印尼', '廠', '也', '是', '以', '生產', '機車胎', '為主', '，', '主攻', '東協', '周邊', '國家', '及', '印尼', '。', '的', '修補', '市場', '，', '日', '產能', '以', '1萬', '條', '為', '目標', '，', '今年', '有', '信心', '打進', '印尼', '的', '本田', '與', '山葉', '原廠', '車胎', '（', 'OE', '）', '市場', '。', '。']</t>
  </si>
  <si>
    <t>['聯電', '取得', '無形', '資產', '之', '相關', '資料', '，', '說明', '如', '下', '：', '。', '1', '.', '標的物', '之', '名稱', '及', '性質', '：', '軟體', '授權', '。', '。', '2', '.', '交易', '單位', '數量', '：', '一', '批', '。', '3.', '每', '單位', '平均', '價格', '：', '新台幣', '743,010,054', '元', '。', '4.', '總金額', '：', '新台幣', '743,010,054', '元', '。', '5', '.', '交易', '相對人', '及', '其', '與', '公司', '之', '關係', '：', '愛爾蘭商', '新思', '股份', '有限公司', '台灣', '分公司', '(', '非', '關係人', ')', '。', '6', '.', '取得', '或', '處分', '之', '具體', '目的', '或', '用途', '：', '供', '研發', '使用', '。', '。']</t>
  </si>
  <si>
    <t>['台積電', '向', '台灣', '大福', '高科技', '設備', '股份', '有限公司', '訂購', '機器', '設備', '以', '供', '生產用', '，', '交易', '總金額', '為', 'NT$', '1,052', ' 佰萬', '元', '。', '。']</t>
  </si>
  <si>
    <t>['改派', '1', '董', '。', '董事', '孫元俊', '(', '嶄新', '電子', '代表', ')', '卸任', '。', '董事', '林以山', '(', '嶄新', '電子', '代表', ')', '新任', '。']</t>
  </si>
  <si>
    <t>['董事', '本人', '金茂', '投資', '2019/05', '/', '14', '設質', '4,000,000', '股', '給', '元大', '證券', '金融', '，', '累計', '設質', '31,000,000', '股', '。', '。']</t>
  </si>
  <si>
    <t>['散裝', '航商', '正德', ' ', '公布', '今年', '首', '季', '稅', '後', '純益', '達', '0.18億', '元', '，', '因', '去年', '同', '期', '有', '保險', '理賠', '挹注', '獲利', '，', '年', '減', '30%', '，', '每', '股', '純益', '0.12', '元', '。', '。', '正德', '指出', '，', '由於', '最近', '新增', '一', '艘', '4萬', '噸', '級', '散裝船', '加入', '運作', '行列', '，', '有助', '營運', '上攻', '。', '展望', '前景', '，', '該', '公司', '指出', '，', '先前', '斥資', '購', '。', '買載', '重', '4.2萬', '噸', '的', '一', '艘', '巴拿籍', '散裝', '貨輪', '，', '已', '於', '4月', '加入', '營運', '，', '並', '已', '簽訂', '長約', '，', '在', '現有', '13', '艘', '船舶', '以', '長短', '租期', '策略', '運作', '下', '。', '，', '有助', '增加', '獲利', '及', '避免', '市場', '波動', '造成', '的', '風險', '，', '獲利', '可望', '持續', '成長', '。', '。']</t>
  </si>
  <si>
    <t>['晶華', '國際', '酒店', '公告', '首', '季', '財報', '，', '稅', '後', '純益', '約', '2.99億', '元', '，', '年增', '達', '36.9%', '，', '每', '股', '稅', '後', '純益', '2.37', '元', '，', '也', '寫下', '近', '五', '年', '同', '期', '新高', '。', '。', '晶華', '表示', '，', '首', '季', '財報', '亮眼', '主要', '是', '子公司', '太魯閣', '晶英', '，', '故宮', '晶華', '與', 'Silks ', 'International', '獲利', '提高', '，', '貢獻', '公司', '營運', '。', '。', '晶華', '表示', '，', '雖然', '自', '2018年', '7月', '起', '不再', '認列', '海外', 'REGENT', '的', '營收', '，', '但', '過去', '柏林', '的', '問題', '如今', '獲得', '解決', '，', '今年度', '開始', '營收', '。', '可望', '逐漸', '回升', '。', '至於', '後續', '發展', '，', '目前', '晶華', '與', '旗下', '轉投資', '事業', '在', '台灣', '的', '績效', '都', '相當', '不錯', '，', '雖然', '大', '環境', '不佳', '，', '但', '未來', '將', '。', '呈', '正面', '發展', '。', '。']</t>
  </si>
  <si>
    <t>['瞄準', '臉書', '社團', '、', 'LINE ', '好友圈', '和', '直播', '平台', '上', '業者', '做為', '主要', '客群', '，', '連鎖', '超商', '龍頭', '統一', '超宣布', '，', ' 7-ELEVEN ', '推出', '「', '賣', '貨', '。', '便', '服務', '」', '，', '服務', '強打', '交易', '過程', '免', '抽成', '、', '免', '上架費', '，', '具', '市場', '競爭', '優勢', '，', '有利', '吸引', '更多', '小賣家', '使用', '，', '統一', '超預期', '，', '至', '年', '。', '底', ' 7-ELEVEN ', '賣貨', '便', '訂單數', '將', '達', '百萬', '筆', '，', '將', '為', '電商', '手續費', '收入', '再', '添', '成長', '新', '動能', '。', '統一', '超', '看準', '社群', '和', '直播', '購物', '發展熱', '。絡', '，', '此', '次', '首創', '將', '金流', '、', '物流', '及', '資訊流', '整合', '的', '「', '賣', '貨', '便', '服務', '」', '，', '賣家', '只要', '建立', '商品', '資訊', '，', '將', '連結', '提供給', '買家', '，', '即可', '透', '。', '過交貨', '便', '系統', '輕鬆', '發貨', '，', '不須', '再', '額外', '花', '時間', '整', '單', '、', '匯款', '、', '出貨', '。', '。']</t>
  </si>
  <si>
    <t>['台灣', '農林', '申辦', '「', '台灣', '農林', '苗栗', '銅鑼', '九湖段', '土地', '工商', '綜合區', '開發案', '」', '，', '苗栗縣', '政府', '核定', '完成', '用地', '變更', '，', '變更', '編定', '面積', '。', '合計', '157,283.16', '平方公尺', '，', '其中', '特目', '用地', '56,544.64', '平方公尺', '(', '約', '17,105', '坪', ')', '，', '說明', '如下', '：', '。', '1', '.', '發生', '緣由', '：', '本', '案', '經', '苗栗縣', '政府', '2014/', '12/23', '核發', '開發', '許可', '在案', '，', '陸續', '辦理', '水土', '保持', '工程', '、', '用地', '變更', '編定', '及', '苗栗', '縣政', '。府', '水保', '保證金', '返還', '等', '事項', '，', '確認', '於', '本', '月份', '已', '全數', '完成', '辦理', '事項', '結案', '。', '。', '2', '.', '將', '依', '開發', '計畫', '核定', '內容', '辦理', '，', '預計', '可', '興建', '購物', '中心', '、', '工商', '服務', '及', '展覽館', '等', '。', '。', '台灣', '農林', '申辦', '「', '苗栗縣', '銅鑼鄉', '銅鑼', '科學園區', '北側', '住宅', '社區', '開發案', '」', '，', '苗栗縣', '政府', '核定', '完成', '用地', '變更', '，', '變更', '編定', '面積', '。', '合計', '294,684.19', '平方公尺', '，', '其中', '乙', '種', '建築', '用地', '61,284.65', '平方公尺', '(', '約', '18,539', '坪', ')', '，', '說明', '如下', '：', '。', '1', '.', '發生', '緣由', '：', '本', '案', '經', '苗栗縣', '政府', '2014/', '12/23', '核發', '開發', '許可', '在案', '，', '陸續', '辦理', '水土', '保持', '工程', '、', '用地', '變更', '編定', '及', '苗栗', '縣政', '。府', '水保', '保證金', '返還', '等', '事項', '，', '確認', '於', '本', '月份', '已', '全數', '完成', '辦理', '事項', '結案', '。', '。', '2', '.', '將', '依', '開發', '計畫', '核定', '內容', '辦理', '，', '預計', '可', '興建', '住宅', '別墅', '約', '300', '戶', '。', '。']</t>
  </si>
  <si>
    <t>['潤泰全', '、', '潤泰', '創新', '公告', '，', '董事會', '決議', '認購', '潤成', '投控', '現金', '增資', '普通股', '，', '參與', '南山', '人壽', '200億', '元', '的', '現金', '增資案', '及', '充實營', '。', '運', '資金', '，', '其中', '潤泰全', '認購', '金額', '約', '新台幣', '46.9億', '元', '，', '潤泰', '創新', '認購', '約', '51億', '元', '，', '總計', '潤泰', '雙雄', '對', '潤成', '現增', '認購', '金額', '約', '98。億', '元', '。', '潤泰全', '近年', '逐步', '轉型', '成為', '控股', '公司', '，', '透過', '轉投資', '為', '公司', '開創', '新局', '，', '目前', '轉投資', '事業', '包括', '南山', '人壽', '、', '潤泰新', '、', '。中裕', '、', '浩鼎', '等', '，', '業外', '轉投資', '收益', '已', '占', '潤泰', '全', '營收', '比重', '約', '50%', '，', '是', '未來', '重要', '成長', '引擎', '。', '潤泰全', '說明', '，', '經', '本', '次', '認購', '後', '，', '。', '潤泰全', '累計', '持有', '潤成', '投資', '控股', '公司', '總股數', '38億7435萬', '股', '，', '持股', '比率', '為', '23%', '。', '。']</t>
  </si>
  <si>
    <t>['2019', '/', '05/', '14', '收盤價', '7.83', '元', '，', '月', '報酬', '下跌', '32%', '。', '。']</t>
  </si>
  <si>
    <t>['工業', '電腦廠', '融程電', '召開', '法說會', '，', '首', '季', '合併', '營收', '4.01億', '元', '，', '年增', '3.12%', '，', '改寫', '同', '期', '新高', '，', '毛利率', '36.42%', '，', '優於', '去年', '同', '。期', '的', '33.53%', '，', '營業', '利益', '6,505.8萬', '元', '，', '年增', '29.53%', '；', '稅', '後', '淨利', '5,739.4萬', '元', '，', '大幅', '優於', '去年', '同', '期', '的', '4,336.5萬', '元', '，成', '。', '長', '幅度', '達', '32.35%', '，', '以', '目前', '實收', '股本', '7.22億', '元', '計算', '，', 'EPS ', '0.8', '元', '。', '董事長', '呂谷清', '表示', '，', '今年', '各', '產品線', '以', '石化', '防爆', '、', '汽。車', '檢測', '／', '電動車', '成長', '動能', '最', '強', '，', '首', '季', '訂單', '需求', '穩健', '，', '目前', '訂單', '出貨', '狀況', '樂觀', '，', '預期', '第二', '季', '營運', '可望', '優於', '首', '季', '，', '下', '半', '。', '年', '亦', '樂觀', '看待', '。', '融程電', '4月', '自結', '合併', '營收', '1.51億', '元', '，', '月增', '11.88%', '、', '年增', '36.46%', '，', '累計', '1', '至', '4月', '合併', '營收', '5.52億', '元', '，年', '。', '增達', '10.51%', '，', '齊創', '同', '期', '新高', '。', '融程電', '5月', '營收', '可望', '與', '4月', '相當', '，', '第二', '季', '營收估', '優於', '首', '季', '，', '全', '年', '營收', '目標', '維持', '雙位數', '成', '。長', '，', '力拚', '獲利', '成長', '動能', '優於', '營收', '。', '呂谷清', '指出', '，', '融程電', '持續', '耕耘', '自有', '品牌', '，', '目前', '品牌', '營收', '貢獻', '已', '占', '75%', '，', '未來', '將', '持', '。續', '布局', '全球', '通路', '，', '透過', '增加', '銷售', '據點', '持續', '拓展', '，', '目標', '未來', 'ODM', '營收', '占', '比', '逐步', '降至', '5', '至', '10%', '。', '同時', '，', '目前', '也', '提供', '後續', '維。護', '服務', '，', '目前', '營收', '貢獻', '已', '達', '6', '至', '7%', '，', '預計', '年底', '可望', '提升', '至', '8%', '。', '。', '【', 'TCRI ', '觀點', '_', '20190516', '】', '。', '融程電', '以', 'Winmate', '品牌', '行銷', '，', '在', '2018年', '吸引', '研華', '、', '醫揚', '等', '集團', '先後', '入股', '。', '工業', '電腦', '近年', '因', 'IoT', '及', '工業', '4.0', '等', '趨勢', '而', '有', '。', '許多', '新', '商機', '，', '但', '因', '各', '產業', '需求', '不同', '，', '產品', '少量', '多樣', '，', '具備', '碎片化', '之', '特性', '，', '導致', '各', '廠商', '需要', '透過', '策略', '聯盟', '進行', '互補', '，', '。', '改善', 'Supply ', 'Chain', '，', '並', '滿足', '客戶', '更', '多元', '的', '需求', '。', '。', '--', '石化', '業者', '原於', 'IPC', '投入', '相較', '少', '，', '但', '受', '趨勢', '影響', '，', '欲', '收集', '油管', '數據', '並', '提升', '安全性', '；', '而', '電動車', '趨勢', '影響', '車用', '電子', '、', '車', '。', '檢', '需求', '亦', '增加', '。', '融程電', '持續', '受惠', '各', '產業', '數據', '收集', '之', '需求', '，', '預期', '2019年', '營收', '將', '成長', '。', '。', '--', '主要', '競爭', '者', '為', '日本', 'Panasonic', '，', '該', '公司', '於', 'IPC', '營收', '約', '300億', '且', '具備', '自給', '零組件', '優勢', '(', '如', '電池', '模組', ')', '，', '未來', '市場', '規模', '仍', '。', '大', '。', '。']</t>
  </si>
  <si>
    <t>['1', '.', '櫃買', '中心', '公告', '長天公司', '有價證券', '繼續', '停止', '在', '證券商', '營業', '處所', '買賣', '，', '並', '自', '2019年', '5月', '16日', '起', '新增', '變更', '交易', '方法', '之', '事', '。', '由', '。', '櫃買', '中心', '表示', '，', '長天', '公司', '自', '2019年', '1月', '10日', '起', '董事', '缺額', '達', '3', '席', '暨', '獨立', '董事', '全數', '辭任', '，', '因', '該', '公司', '未', '於', '事實', '發生', '之', '日', '。', '起', '60', '日', '內', '召開', '股東會', '補選', '缺額', '董事', '，', '櫃買', '中心', '已', '於', '2019年', '3月', '13日', '對', '該', '公司', '處以', '新臺幣', '10萬', '元', '之', '違約金', '，', '並', '函請', '該', '。', '公司', '於', '文', '到', '60日', '內', '（', '即', '2019年', '5月', '12日', '）', '儘速', '召開', '股東會', '完成', '補選', '，', '惟', '該', '公司', '仍', '未', '依', '期限', '完成', '補選', '獨立', '董事', '，櫃買', '。', '中心', '爰', '依', '其', '上櫃', '公司', '董事會', '遵循', '要點', '第26', '條', '第2', '項', '規定', '，', '公告', '長天公司', '有價證券', '新增', '變更', '交易', '方法', '之', '事由', '。', '。', '2', '.', '長天', '公司', '前', '因', '2017年', '第3', '季', '財務', '報告', '顯示', '淨值', '已', '低於', '所', '列示', '股本', '二分之一', '，', '2018年', '第2', '季', '財務', '報告', '顯示', '淨值', '已', '低於', '。', '所', '列示', '股本', '十分之三', '，', '2018年', '第3', '季', '財務', '報告', '顯示', '淨值', '已', '低於', '所', '列示', '股本', '十分之三', '，', '且', '經', '會計師', '出具', '繼續', '經營', '能力', '。', '存在', '重大', '不確定性', '之', '核閱', '報告', '，', '櫃買', '中心', '三', '次', '公告', '該', '公司', '有價證券', '採行', '變更', '交易', '方法', '暨', '分盤', '方式', '交易', '。', '。', '3', '.', '另', '該', '公司', '因', '內部', '控制', '制度', '顯', '有', '重大', '缺失', '等', '情事', '，', '櫃買', '中心', '公告', '自', '2019年', '1月', '21日', '停止', '交易', '，', '又', '該', '公司', '未', '依', '規定期', '。', '限', '公告', '申報', '2018年度', '財務', '報告', '，', '櫃買', '中心', '另', '公告', '自', '2019年', '4月', '8日', '併案', '繼續', '停止', '交易', '迄', '今', '，', '請', '投資人', '留意', '。', '。']</t>
  </si>
  <si>
    <t>['2019', '/', '05/', '14', '收盤價', '35.50', '元', '，', '月', '報酬', '下跌', '34%', '。', '。']</t>
  </si>
  <si>
    <t>['誠研', '科技', '擬', '出售', '所', '持有', '孫', '公司', 'ACE ', 'Color ', 'Technologies ', 'Co', '.', ',', 'Ltd', '及', '其', '子公司', ' Elegant Famous Technology Co', '.', 'Ltd', '。', '之', '股權案', '，', '說明', '如下', '：', '。', '1', '.', '發生', '緣由', '：', '為', '充實', '本', '公司', '營運', '資金', '及', '考量', '當地', '稅務', '及', '政府', '政策', '。', '。', '2', '.', '執行', '過程', '若', '符合', '「', '取得', '或', '處份', '資產', '處理', '程序', '」', '之', '規定', '，', '則', '依', '該', '程序', '辦理', '並', '另行', '公告', '。', '。', '誠研', '科技', '代', '重要', '子公司', '誠研', '科技', '(', '蘇州', ')', '有限公司', '公告', '減資', '相關', '事宜', '，', '說明', '如', '下', '：', '。', '1', '.', '減資', '緣由', '：', '為', '因應', '集團', '整體', '資金', '規劃', '。', '2', '.', '減資', '金額', '：', 'USD', '900,000', '元', '。', '3', '.', '減資', '比率', '：', '90%', '。', '4', '.', '減資', '後', '股本', '：：USD', '100,000', '元', '。']</t>
  </si>
  <si>
    <t>['內部', '稽核', '主管', '林欣潔', '內部', '調動', '，', '由', '羅文昇', '接任', '。', '。']</t>
  </si>
  <si>
    <t>['2019/05/', '14', ' ', '依', '2018/12', '財報', '新增', '向', '下', '觀察', '，', '原因', '為', '：', '。', '1', '.', '產能', '集中', '中國', '且', '加碼', '投資', '重慶廠', '；', '客戶', '高度', '集中', 'LG chem', '占', '營收', '比重', '高達', '94%', '。', '評估', '將', '受', '美', '中', '貿易戰', '影響', '惡化', '，', '改為', '向', '下', '觀察', '。', '。']</t>
  </si>
  <si>
    <t>['太景', '*-KY', '抗生素', '新', '藥', '太捷信', '（', '奈諾沙星', 'Nemonoxacin', '）', '口服', '膠囊', '在', '台灣', '及', '中國', '大陸', '的', '銷售', '倍增', '。', '太景', '授權', '夥伴', '浙江', '。', '醫藥', '今年', '第一', '季', '銷售量', '為', '去年', '同', '期', '的', '6.4', '倍', '，文德', '藥業', '在', '台灣', '的', '第一', '季', '銷售量', '已', '是', '去年', '同', '期', '的', '七', '倍', '，', '推估', '太捷信', '的', '。', '銷售', '將', '進入', '快速', '成長期', '。', '太景', '*-KY', '表示', '，', '逐漸', '進入', '各', '大', '醫學', '中心', '後', '，', '台灣', '2019年', '第一', '季', '銷量', '為', '去年', '同', '期', '的', '七', '倍', '，季', '。', '成長', '16.7%', '。', '在', '中國', '大陸', '，', '浙江', '醫藥', '已', '將', '太捷信', '推入', '180', '間', '醫院', '；', '銷量', '方面', '，', '第一', '季', '銷售量', '達', '去年', '同', '期', '6.4', '倍', '，', '也', '較', '。', '去年', '第四', '季', '成長', '32.9%', '。', '。']</t>
  </si>
  <si>
    <t>['智擎', '生技', '大', '股東', '東洋', '指控', '智擎', '總經理', '葉常菁', '違法', '公開', '徵求', '委託書', '，', '籲請', '主管', '機關', '，', '應該', '予以', '調查', '，', '以', '維護', '智擎', '股東', '。', '權益', '。', '但', '智擎', '代理', '發言人', '吳兆升', '表示', '，', '這', '是', '網友', '自發', '性', '行為', '，', '與', '公司', '無關', '。', '東洋', '指出', '，', '在', '這', '次', '智擎', '股東會', '董事', '改選', '。', '中', '，', '葉常菁', '並', '沒有', '向', '主管', '機關', '申報', '公開', '徵求', '委託書', '，', '但', '近日', '卻', '藉由', '網路', '傳播', '，', '希望', '股東', '支持', '她', '所', '提出', '的', '特定', '候選人', '。', '，', '在', 'CMoney', '網站', '上', '也', '可以', '看到', '，', '請', '智擎', '股東', '將', '委託書', '郵寄給', '葉常菁', '及', '葉常菁', '團隊', '重要', '成員', '之', '一', '吳兆升', '兩', '人', '。', '不過', '，', '。', '智擎', '代理', '發言人', '吳兆升', '表示', '，', 'CMoney', '網站', '上', '的', '公開', '徵求', '言論', '是', '網友', '自發', '性行為', '，', '並', '不', '是', '公司', '寫', '的', '，', '由於', '是', '公共', '的', '網。路', '發言', '，', '不', '知道', '是', '誰', '寫', '的', '也', '找', '不', '到', '，', '智擎', '無法', '去', '刪文', '，', '至於', '葉常菁', '是', '智擎', '1%', '以上', '的', '股東', '，', '她', '在', 'YouTube', '發表', '影片', '為', '。', '她', '自己', '的', '心聲', '，', '也', '是', '她', '個人', '的', '權力', '。', '。']</t>
  </si>
  <si>
    <t>['至', '興精機', '在', '智慧', '財產', '法院', '遞狀', '對', 'Fisher', '等', '公司', '提起', '民事', '訴訟案', '：', '。', '1', '.', '法律', '事件', '之', '當事人', '：', '。', '原告', '：', '至', '興精機', '。', '被告', '：', '美商', 'Fisher ', '&amp;amp; ', 'Company Inc', '.', '、', '美商', 'Fisher ', 'Dynamics', '、', '中國商', '飛適', '動力', '汽車', '座椅', '零件', '（', '上海', '）', '有限公司', '。', '2', '.', '發生', '原委', '(', '含', '爭訟', '標的', ')', '：', '。', '被告', '美商', 'Fisher ', '&amp;amp; ', 'Company ', 'Inc', '.', '及', 'Fisher ', 'Dynamics', '以', '不當', '方式', '取得', '至', '興精機', '製造', '營業', '秘密', '，', '並', '由', '被告', '中國', '商飛', '適。', '動力', '汽車', '座椅', '零件', '（', '上海', '）', '有限公司', '非法', '使用', '，', '至', '興精機', '因', '被告', '之', '侵害', '營業', '秘密', '、', '不', '公平', '競爭', '等', '事件', '，', '提出', '民事訴', '。', '訟', '要求', '被告', '返還', '其', '所', '受', '之', '利益', '。', '。', '至', '興精機', '在', '彰化', '地院', '遞狀', '對', 'Fisher', '等', '公司', '提起', '民事', '訴訟案', '：', '。', '1', '.', '法律', '事件', '之', '當事人', '：', '。', '原告', '：', '至', '興精機', '。', '被告', '：', '美商', 'Fisher ', '&amp;amp; ', 'Company ', 'Inc', '.', '、', '美商', 'Fisher ', 'Dynamics', '、', '中國商', '飛適', '動力', '汽車', '座椅', '零件', '（', '上海', '）', '有限公司', '。', '2', '.', '發生', '原委', '(', '含', '爭訟', '標的', ')', '：', '。', '被告', '美商', 'Fisher ', '&amp;amp; ', 'Company ', 'Inc', '.', '及', 'Fisher ', 'Dynamics', '以', '不當', '方式', '取得', '至', '興精機', '製造', '技術', '轉給', '中國商', '飛適', '動力', '汽車座', '。椅', '零件', '（', '上海', '）', '有限公司', '，', '至', '興精機', '因', '被告', '之', '侵權', '行為', '、', '不當', '得利', '等', '事件', '，', '提出', '民事', '訴訟', '要求', '被告', '給付', '損害', '賠償金', '。', '。', '。', '【', 'TCRI ', '觀點', '_', '20190517', '】', '。', '推測', 'Fisher ', '&amp;amp; ', 'Company Inc', '應', '係', '轉單', '給', '該', '中國', '公司', '，', '並', '將', '至興', '之', '製造', '秘密', '交給', '該', '公司', '。', '未來', '至興', '將', '喪失', 'Fisher ', '&amp;amp; ', 'C', '。', 'ompany Inc', '訂單', '，', '據', '2017年', '報', '揭露', '之', '主要', '客戶', '銷貨', '占', '比', '，', 'Fisher &amp;amp; Company Inc', '未', '列於', '表', '，', '故', '其', '營收', '占', '比', '低於', '10%', '。', '，', '後續', '需', '持續', '觀察', '營收', '受', '影響', '情形', '。', '。']</t>
  </si>
  <si>
    <t>['董事', '本人', '林泉源', '2019/05/', '14', '設質', '63,000', '股', '給', '遠東', '國際', '商業', '銀行', '，', '累計', '設質', '1,009,000', '股', '。', '。']</t>
  </si>
  <si>
    <t>['友輝', '代', '子公司', '新晨', '材料', '股份', '有限公司', '公告', '董事會', '決議', '通過', '辦理', '解散', '並', '進行', '清算', '事宜', ',', '，', '其', '解散', '事由', '，', '說明', '如', '下', '：', '。', '1', '.', '本', '公司', '因', '業務', '考量', '，', '擬', '辦理', '解散', '。', '。', '2', '.', '依據', '公司法', '第322', '條', '，', '擬', '推選', '楊堯如', '擔任', '本', '公司', '清算人', '，', '並', '依', '公司法', '規定', '執行', '清算', '事宜', '。', '。']</t>
  </si>
  <si>
    <t>['辭任', '1', '董', '。', '董事', '宋恭源', '卸任', '。']</t>
  </si>
  <si>
    <t>['誠', '美材', '代', '子公司', '昆山', '之', '奇美', '材料', '貿易', '有限公司', '公告', '其', '資金', '貸', '與', '之', '改善', '計畫', '之', '進度', '更新', '，', '說明', '如', '下', '：', '。', '1', '.', '發生', '緣由', '：', '因', '會計師', '於', '核閱', '本', '公司', '2018年度', '第二', '季', '合併', '財務', '報表', '時', ',', '就', '本', '公司', '之', '子公司', '昆山', '之', '奇美', '材料', '貿易', '有限', '。', '公司', '(', '以下', '簡稱', '昆山', '奇美', '貿易', ')', '部分', '三角', '貿易', '產生', '之', '應收', '帳款', '及', '預付', '貨款', ',', ' ', '視為', '實質', '上', '之', '資金貸', '與', ',', ' ', '致', '產生', '其', '資金貸', '。', '與', '對象', '與', '該', '公司', '自訂', '之', '資金貸', '與', '他人', '管理', '辦法', '不符', ',', '並', '依', '金融', '監督', '管理', '委員會', '來函', '要求', '訂定', '改善', '計畫', '。', '。', '2', '.', '母公司', '誠美', '材料', '科技', '股份', '有限公司', '於', '今日', '2019', '/', '5/13', '董事會', '決議', '就', '浙江正杰', '商貿', '有限公司', '至今', '逾', '未', '清償', '之', '款項', '提', '。', '起', '法律', '訴訟', '，', '並', '調查', '孫', '公司', '昆山', '貿易', '相關', '人員', '是否', '失', '職事', '乙案', '。', '。']</t>
  </si>
  <si>
    <t>['國內', '體感', '設備', '商', '智崴', '被', '爆', '中資', '違法', '買股', '，', '時代', '力量', '立委', '徐永明', '今天', '再', '公布', '新', '錄音檔', '，', '質疑', '智崴', '透過', '股票', '引進', '中國資', '。', '本', '控制', '台灣', '之', '光', '，', '錄音檔', '顯示', '，智崴', '財務長', '林穗娟', '與', '中資', '代表', '談話', '，', '提及', '歐陽志宏', '目前', '僅有', '35%', '左右', '股權', '，', '想', '增加', '。', '到', '51%', '過半', '。', '徐永明', '並', '出示', '智崴', '總經理', '歐陽志宏', '與', '中資', '「', '飛覽', '天下', '」', '董事長', '吳崢', '對', '帳', 'email', '，', '指', '智崴', '引入', '中資', '高達', '16。00萬', '美元', '，', '根本', '是', '大同案', '翻版', '。', '徐永明', '拿出', '歐陽志宏', '和', '吳崢', '直接', '透過', 'email', '對', '帳', '的', '證據', '指出', '，', '他們', '兩', '人', '從', '2018年', '7月', '。', '，', '透過', '人頭戶', '，', '陸續', '買入', '智崴', '股票', '，', '總共', '有', '1600萬', '美元', '。', '歐陽志宏', '知道', '錢', '是', '來自', '吳崢', '，', '「', '盈力', '」', '只', '是', '一', '個', '人頭', '公司', '。', '。', '徐永明', '的', '新聞稿', '指出', '，', '歐陽志宏', '寄給', '吳崢', '的', 'email', '中', '，', '歐陽志宏', '確認', '在', '2019年', '1月', '14日', '收到', '1600萬', '美元', '，', '歐陽志宏', '。', '是', '智崴', '總經理', '，', '在', '盈力', '並', '沒有', '相關', '職務', '，', '卻', '代表', '盈力', '跟', '吳崢', '對', '帳', '，', '有', '很多', '不', '合理', '之', '處', '。', '。']</t>
  </si>
  <si>
    <t>['2019', '/', '05/', '14', '收盤價', '27.40', '元', '，', '週', '報酬', '下跌', '34%', '，', '月', '報酬', '下跌', '40%', '。', '。']</t>
  </si>
  <si>
    <t>['協益', '電子', '接獲', '臺灣', '高等', '法院', '對', '前', '董事長', '陳啟發', '之', '刑事', '判決', '：', '。', '1', '.', '判決', '主文', '：', '原', '判決', '關於', '陳啟發', '部分', '撤銷', '。', '陳啟發', '共同犯', '證券', '交易法', '第一百七十一', '條', '第二', '項', '之', '背信罪', '，', '處', '有期徒刑', '。', '玖年', '。', '未', '扣案', '如', '附表', '七', '編號', '1 ', '所', '示', '之', '犯罪', '所得', '，', '除', '應', '發還', '被害人', '、', '第三人', '或', '得', '請求', '損害', '賠償', '之', '人', '者', '外', '，', '均', '沒收', '，', '於', '。', '全部', '或', '一', '部', '不能', '沒收', '或', '不宜', '執行', '沒收', '時', '，', '追徵', '其', '價額', '。', '。', '2', '.', '處理', '過程', '：', '靜待', '本', '件', '是否', '上訴', '。', '。']</t>
  </si>
  <si>
    <t>['2019', '/', '05/', '14', '收盤價', '15.95', '元', '，', '月', '報酬', '下跌', '38%', '。', '。']</t>
  </si>
  <si>
    <t>['遠雄', '建設', '公布', '首', '季', '財報', '，', '在', '成屋案', '持續', '銷售', '貢獻', '下', '，', '帶動', '單季', '營收', '達', '61.43億', '元', '、', '年增', '40.8%', '，', '毛利率', '同步', '上揚', '一', '個', '。', '百分點', '至', '23.4%', '，', '單季', '稅', '後', '純益', '達', '7.85億', '元', '、', '年增', '40.4%', '，', '每', '股', '稅', '後', '純益', '達', ' ', '0.97', '元', '。', '遠雄', '指出', '，', '「', '遠雄', '悅河', '」', '約', '9月', '。', '完工', '入帳', '，', '預計', '將', '跨', '季度', '認列', '該', '案', '收益', '，', '另外', '總銷', '18億', '元', '的', '新竹案', '「', '遠雄', '鉑悅', '」', '預計', '11月', '完工', '入帳', '；', '法人', '表示', '，', '遠', '。雄', '今年', '在', '新案', '入帳', '，', '加上', '舊案', '持續', '銷售', '挹注', '下', '，', '今年', '全', '年', '營運', '依舊', '持穩', '表現', '。', '。']</t>
  </si>
  <si>
    <t>['無塵室', '機電', '工程', '整合', '大', '廠', '聖暉', '公布', '首', '季', '財報', '，', '毛利率', '21%', '，', '年增', '2', '個', '百分點', '；', '稅', '後', '純益', '2.34億', '元', '，', '季', '增', '96.1%', '，', '年增', '1', '。7.7%', '，', '每', '股', '純益', '4.33', '元', '，', '表現', '略', '優於', '去年', '同', '期', '的', '4.28', '元', '。', '聖暉', '首', '季', '營收', '雖', '略', '減', '，', '但', '因', '小型', '工案', '周轉快', '，', '使得', '毛利率', '。', '提升', '，', '加上', '匯率', '等', '因素', '，', '當季', '獲利', '不', '減', '反', '增', '。', '董事長', '梁進利', '在', '法說會', '上', '指出', '，', '儘管', '美', '中', '貿易戰', '影響', '外資', '企業', '在', '大陸', '。', '半導體業', '大型', '投資案', '延遲', '，', '但', '聖暉', '今年', '首', '季', '新', '接', '中型', '工程案', '已', '達', '40億', '至', '50億', '元', '，', '足以', '彌補', '晶圓廠', '投資案', '遞延', '收益', '，', '。', '目前', '聖暉', '已', '訂', '未', '交', '的', '在手', '訂單', '逾', '百億', '元', '，', '約', '相當', '2018年', '全', '年', '營收', '（', '142億餘', '元', '）', '。', '梁進利', '表示', '，', '美', '中', '貿易戰', '導致', '外', '。資', '半導體廠', '投資', '遞延', '訂單', '，', '預估', '影響', '約', '二', '至', '三', '個', '季度', '。', '不過', '，', '中國', '內需', '產業', '不', '受', '貿易戰', '影響', '，', '且', '大陸', '本身', '陸資', '相關', '。', '產業', '有', '回到', '中國', '大陸', '生產', '的', '趨勢', '。', '台商', '因', '貿易戰', '回流', '台灣', '，', '以及', '有些', '供應', '鏈轉到', '越南', '或', '印尼', '，', '特別', '是', '電子', '組裝業', '。', '。', '以', '目前', '趨勢', '來', '看', '，', '2019年', '仍', '有', '客戶', '會', '轉往', '越南', '和', '印尼', '，', '例如', '聖暉', '接到', '台商', '轉進', '至', '印尼', '巴淡島', '的', '約', '2億', '元', '工程案', '。', '。', '【', 'TCRI ', '觀點', '_', '20190515', '】', '。', '1', '.', '聖暉', '主要', '業務', '在於', '無塵室', '工程', '及', '水氣化', '工程', '整合', '等等', '，', '2017', '-', '2018年', '受到', '中國', '積極', '發展', '高科技', '產業', '，', '營收', '年增', '20', '-', '。', '30%', '。然', '受', '中', '美', '貿易戰', '影響', '，', '預期', '2019年', '產業', '資本', '支出', '應', '會', '減少', '或', '遞延', '，', '2019', 'Q', '1', '中國', '地區', '營收', '同', '比', '減少', '25%', '，', '導致營', '。', '收', '自', '30.28億', '滑落', '至', '27.57億', '。', '聖暉', '2019年', '著眼', '廠商', '東南亞', '或', '回', '台', '投產', '需求', '；', '此外', '，', '由於', '中國', '持續', '發展', '半導體', '及', '高科', '。技', '產業', '之', '方針', '，', '預期', '2019', '-', '2020', '仍', '會', '持續', '投入', '，', '為', '中長期', '主要', '營收', '來源', '。', '。', '2', '.', '聖暉', '於', '2019年', '啟動', '子公司', '蘇州', '聖暉', '(', '持股', '86.66%', ')', '於', '大陸', '掛牌', '之', '作業', '，', '同業', '亞翔', '(', '子公司', '亞翔', '集成', '已', '掛牌', ')', '、', '漢唐', '(', '。', '與', '江西省', '建工', '集團', '合作', '，', '該', '集團', '擬', 'IPO', ')', '都', '各自', '在', '大陸', '有', '相關', '規畫', '。', '。']</t>
  </si>
  <si>
    <t>['遠雄', '人壽', '董事會', '決議', '處分', '大台北', '地區', '不動產', '。', '。']</t>
  </si>
  <si>
    <t>['1', '.', '大洋', '-KY', '代子', '公司', '大洋', '百貨', '集團', '有限公司', '公告', '向', '間接', '持股', '100%', '之', '子公司', '湘潭', '大洋', '百貨', '有限公司', '取得', '不動產', '(', '湖南省', '。', '湘潭市', '建設北路', '8號', '「', '白石', '商業', '廣場', '」', '第一', '層', '010130', '、', '010131', '、', '010132', '、', '010133', '、', '010134', '及', '010135', '號', '商品房', ')', '，', '交易', '。', '總金額', '為', '人民幣', '23,323,680', '元', '。', '。', '2', '.', '取得', '或', '處分', '之', '具體', '目的', '或', '用途', '：', '湘潭', '大洋', '百貨', '有限公司', '因', '租約', '到期', '，', '且', '自', '2008年', '開幕', '十', '年', '來', '持續', '虧損', '，', '已', '於', '2018', '。年', '12月', '底', '結束', '營業', '，', '且', '正', '準備', '進行', '湘潭', '大洋', '百貨', '有限公司', '清算', '程序', '。', '為了', '利於', '湘潭店', '及時', '完成', '清算', '註銷', '，', '需要', '將', '湘。潭店', '持有', '的', '房產', '進行', '處置', '。', '由於', '湘潭', '當地', '現', '房產', '市場', '價值', '較', '大洋', '購買', '初期', '價值', '增值', '不', '大', '，', '對', '外', '出售', '並', '不能', '實行', '公司', '。', '利益', '最大化', '，', '且', '短', '時間', '較', '難', '尋得', '適當', '買家', '，', '故擬', '以', '原始', '購買', '價格', '轉讓', '大洋', '百貨', '集團', '有限公司', '持有', '，', '將', '房產', '仍然', '保留', '。', '在', '大洋', '百貨', '集團', '體系', '內', '，', '由', '大洋', '百貨', '集團', '有限公司', '持有', '，', '可', '增加', '總部', '每', '年', '租金', '收入', '約', '人民幣', '192萬', '元', '。', '。']</t>
  </si>
  <si>
    <t>['中小', '尺寸', '面板', '第一', '季', '價格', '持穩', '，', '而且', '在', '華映', '重整', '引發', '轉單', '效應', '之後', '，', '彩晶', '智慧型', '手機', '面板', '出貨', '增加', '，', '整體', '營運', '狀況', '。', '改善', '。', '彩晶', '第一', '季', '營收', '約', '32.62億', '元', '，', '相比', '前', '一', '季', '小增', '2.26%', '，', '淨利', '約為', '1.8億', '元', '，', '基本', '每', '股', '盈餘', '為', '0.06', '元', '，', '單季', '轉', '。', '虧為盈', '，', '也', '是', '台灣', '唯一', '獲利', '的', '面板廠', '。', '今年', '面板', '產業', '挑戰', '大，', '彩晶', '表示', '，', '今年', '會', '調整', '產品', '比重', '，', '隨著', '車載', '面板', '出貨', '。', '成長', '，', '預估', '今年', '車載', '面板', '營收', '占', '比', '將', '增至', '30%', '，', '至於', '手機', '面板', '比重', '將', '由', '去年', '的', '60%', '降至', '50%', '以下', '。', '而', '公司', '也', '持續', '拓展', '。', '穿戴式', '裝置', '、', '工控', '、', '電子', '貨架', '標籤', '等', '其他', '應用', '，', '預估', '相關', '產品', '營收', '貢獻會', '提高到', '20%', '。', '。']</t>
  </si>
  <si>
    <t>['鎂合金', '機殼廠', '華孚', '公告', '首', '季', '獲利季', '減逾', '八成', '，', '每', '股', '純益', '僅', '0.04', '元', '，', '不如', '去年', '第4', '季', '的', '0.36', '元', '，', '但', '較', '去年', '同', '期', '每', '股', '淨。', '損', '0.07', '元', '轉盈', '。', '華孚正', '力拚', '大陸', '昆山廠', '復工', '，', '降低', '營運', '衝擊', '。', '華孚', '昆山', '子公司', '漢鼎', '精密', '3月', '31日', '上午', 'CNC', '車間', '西北側', '。', '發生', '爆燃', '起火', '事件', '，', '造成', '員工', '傷亡', '，', '至今', '該', '廠區', '仍', '未', '恢復', '運作', '。', '據悉', '，', '昆山', '政府', '擬', '於', '5月', '起', '進行', '全', '區域', '安全', '生產', '大', '。', '排查', '大', '整治', '行動', '，', '復工', '時間', '需', '視', '政府', '作業', '進度', '而', '定', '。', '。']</t>
  </si>
  <si>
    <t>['2019', '/', '05/', '14', '收盤價', '18.70', '元', '，', '月', '報酬', '下跌', '33%', '。', '。']</t>
  </si>
  <si>
    <t>['百', '徽', '計劃', '處分', '集團', '轉投資', 'Visco ', 'International ', 'Co', '.', ',', ' Ltd', '公司', '股權', '，', '說明', '如', '下', '：', '。', '1', '.', ' ', 'Visco ', 'International ', 'Co', '.', ',', ' Ltd', '.', '及', '其', '控有', '100%', '美國', 'SIGCUS USA INC', '.', '公司', '股權', '，', '係', '本', '公司', '透過', '100%', '轉投資', '百', '徽', '。', '控股', '有限公司', '及', '100%', '轉投資', '新曄', '投資', '有限公司', '，', '持有', '該', '公司', '55%', '股權', '。', '。', '2', '.', '上述', '公司', '經營', '美國', '電視機', '銷售', '業務', '，', '近', '幾', '年', '來', '營運', '出現', '虧損', '情形', '，', '有鑑於', '公司', '對', '整體', '集團', '營運', '規劃', '考量', '，', '節省', '開', '。銷', '並', '專注', '於', '本業', '，', '擬', '處份', '百', '徽', '集團', '控有', '55%', '之', 'Visco ', 'International ', 'Co', '.', ',', ' Ltd', '.', '股權', '及', '其', '控有', '100%', '美國', 'SIGCUS USA I', '。', 'NC', '.', '公司', '股權', '。', '。', '3', '.', '本', '處分', '案', '，', '依據', '2018年', '會計師', '財報', '數據', '計算', '，', '處分', '利益', '及', '債權', '減損', '淨額', '約', '利益', '新台幣', '2,663,322', '元', '。', '。', '4', '.', '本', '案', '將', '提報', '2019年', '股東', '常會', '討論', '，', '通過', '後', '，', '後續', '相關', '處理', '事宜', '則', '授權', '董事長', '全權', '處理', '。', '。']</t>
  </si>
  <si>
    <t>['藥華', '醫藥', '說明', '有關', 'AOP', '撤回', '以', 'BESREMI', '治療', '真性', '紅血球', '增生症', ' ', '(', 'PV', ')', ' ', '之', '孤兒藥', '認證', '，', '因', '藥華', '醫藥', '有關', '此', '產品', '相關', '專利', '。', '之', '期限', '至', '2034年', '，', '對', '財務', '業務', '並', '無', '重大', '影響', '。', '另', '媒體', '報導', '有關', '台灣', '、', '美國', '、', '中國', '、', '日本', '臨床', '進度', '、', '藥證', '申請', '及', '上市', '。', '時程', '、', '向', 'FDA', '提出', 'PRE-BLA', '時程', '、', '竹北', '生醫', '園區', '擴建', '新', '廠', '進度', '等', '相關', '資訊', '，', '未來', '將', '依', '相關', '規定', '公告', '。', '。']</t>
  </si>
  <si>
    <t>['藥華藥', '因', '歐盟', '合作', '夥伴', 'AOP', '撤回', '孤兒藥', '資格', '，', '股價', '一度', '摜殺', '至', '跌停', '，', '執行長', '林國鐘', '表示', '，', 'AOP', '撤回', '孤兒藥', '資格', '並', '不影', '。', '響', 'BesremiR', '藥證', '，', '該', '新', '藥', '將', '如期', '於', '第二', '季', '歐盟', '上市', '開賣', '；', '目前', '在', '其它', '國家', '藥證', '申請', '持續', '加快', '進度', '，', '台灣', '規劃', '第三', '季', '。', '，', '美國', '最', '慢', '明年', '1月', '申請', '，', '而', '大陸', '、', '日本', '預計', '完成', '一', '期', '臨床', '後', '，', '也', '將', '以', '歐盟', '數據', '申請', '。', '藥華', '董事長', '詹青柳', '表示', '，', '孤', '。', '兒藥', '認證', '雖', '確保', '產品', '上市', '後', '擁有', '10', '年', '市場', '專賣權', '，', '但', '目前', '開發', '治療', 'PV', '新', '藥', '中', '，', '並', '未', '有', '以', '干擾素', '機轉', '設計', '的', '新', '藥', '，', '因', '。', '此', '撤回', '孤兒藥', '資格', '並', '不', '影響', 'BesremiR', '的', '銷售', '；', '且', '該', '產品', '相關', '專利權', '至', '2034年', '，', '藥華', '也', '持續', '投入', '該', '產品', '研發', '、', '申請', '專', '。', '利', '以', '延長', '保護', '，', '因此', '對', '營運', '衝擊', '有限', '。', '。']</t>
  </si>
  <si>
    <t>['愛普', '2019', '/05/14', '股票', '暫停', '交易', '。', '。']</t>
  </si>
  <si>
    <t>['愛普', '公告', '2019年', '第一', '季度', '認列', '鉅額', '客訴', '損失', '，', '說明', '如', '下', '：', '。', '因', '特定', '批次', '客製', '產品', '之', '規格', '問題', '，', '造成', '客訴', '，', '經', '持續', '與', '客戶', '協商', '，', '並', '藉由', '提供', '客戶', '銷貨', '折讓', '等', '方式', '於', '溝通', '過程', '中', '盡', '。力', '表達', '誠意', '，', '在', '善意', '溝通', '下', '，', '本', '公司', '於', '五月', '初', '與', '客戶', '達成', '後續', '抵付', '新台幣', '3.42億', '元', '之', '客訴', '金額', '共識', '。', '雙方', '協議', '將', '分', '。', '三', '年', '期間', '以', '貨款', '折抵', '等', '方式', '抵付', '該', '客訴', '款項', '，', '執行', '細節', '將', '於', '近期', '另', '議', '之', '。', '基於', '前述', '事件', '，', '愛普', '於', '2019年', '第一', '季', '財務', '。', '報告', '中', '一', '次', '提列', '。', '。']</t>
  </si>
  <si>
    <t>['董事長', '之', '法人', '代表人', '許國基', '2019', '/', '05', '/', '14', '設質', '800,000', '股', '給', '元大', '商業', '銀行', '，', '累計', '設質', '800,000', '股', '。', '。']</t>
  </si>
  <si>
    <t>['發言人', '鍾健人', '內部', '調動', '，', '由', '杜喬葦', '接任', '。', '。', '內部', '稽核', '主管', '李怡瑱', '內部', '調動', '，', '由', '周宏恭', '接任', '。', '。']</t>
  </si>
  <si>
    <t>['2019/05', '/', '14', ' ', '依', '2018/12', '財報', '新增', '向', '下', '觀察', '，', '原因', '為', '：', '。', '如', '私募', '不如', '預期', ',', ' ', '將', '予', '調降', '。']</t>
  </si>
  <si>
    <t>['中華', '郵政', '選定', '桃園', '機場', '捷運', 'A7', '站', '基地', '，', '斥資', '98.3億', '元', '建置', '郵政', '物流', '園區', '，', '其中', '，', '智慧', '物流', '營運', '中心', '規劃', '物流', '共享', '平。台', '、', '跨境', '物流', '營運', '中心', '，', '4.5萬', '坪', '倉儲', '空間', '切割為', '15', '個', '單元', '，', '去年', '6月', '動土', '、', '預計', '2020年', '完工', '啟用', '。', '根據', '中華', '郵政規', '。', '劃，', '15', '個', '單元', '對', '外', '招租', '，', '平均', '1', '單元', '年', '租金', '2207萬', '元', '、', '總租金', '約', '3.3億', '元', '。', '中華', '郵政', '3月', '辦理', '評選', '，', '共', '3', '家', '廠商', '合格', '，', '。', '第一', '名', '為', '網路', '家庭', '公司', '（', 'PChome', '）', '，', '樂購', '商城', '公司', '（', '蝦皮', '集團', '）', '第二', '名', '、', '神腦', '公司', '第三', '名', '。然', '而', '，', 'PChome', '規劃', '承租', '。', '15', '個', '單元', '，', '等同', '僅', '1', '家', '廠商', '進駐', '，', '引發', '交通部', '與', '立委', '關切', '，', '認為', '中華', '郵政', '在', '招標', '文件', '中', '未', '設定', '承租', '上限', '，', '有違', '「', '共', '。用', '平台', '」', '原則', '，', '交通部', '因而', '暫緩', '決標', '並', '啟動', '協商', '，', '若', '協商', '不成', '，', '可能', '辦理', '廢標', '。', '由於', '交通部', '認定', '中華', '郵政', '有', '疏失', '，', '。', '更', '傳出', '陳憲著', '退休', '後', '可能', '到', 'PChome', '任職', '，', '將', '他', '撤職', '並', '將', '調查', '全', '案', '，', '行政院', '今天', '核定', '人事案', '，', '由', '現任', '副總', '江瑞堂', '接任', '。', '總經理', '一', '職', '。', '但', '陳憲著', '自認', '一切', '依法', '行政', '，', '無法', '接受', '立委', '關說', '，', '確定', '申請', '提前', '退休', '。', '陳憲著', '表示', '，', '招租案', '為', '公開', '招', '。', '標', '，', '並', '由', '外部', '委員', '評選', '，', '部分', '廠商', '盼', '爭取', '進駐', '，', '但', '鑑於', '未來', '物流', '園區', '必須', '與', '中華', '郵政', '結盟', '，', '有', '廠商', '條件', '不', '適合', '，', '均', '。', '按', '招租', '文件', '規範', '評分', '；', '且', '合約', '規範', '廠商', '轉租', '須', '經', '中華', '郵政', '同意', '，', '也', '須', '是', '執行', '業務所', '需', '業別', '。', '。']</t>
  </si>
  <si>
    <t>['US MICRO PRODUCTS', ',', ' INC', '.', '對', '晶采', '光電', '提起', '產品', '瑕疵', '索賠', '訴訟', '(', '補充', '2019', '.', '05.10', '重大', '訊息', '說明', ')', '，', '說明', '如', '下', '：', '。', '1', '.', '法律', '事件', '之', '當事人', '：', '原告', '為', 'US MICRO PRODUCTS', ',', ' INC', '.', '被告', '為', '本', '公司', '。', '2', '.', '法律', '事件', '之', '法院', '名稱', '或', '處分', '機關', '：', 'THE STATE OF TEXAS', '。', '3', '.', '法律', '事件', '之', '相關', '文書', '案號', '：CAUSE NO. D-1-GN-18-007523', '。', '4', '.', '發生', '原委', '(', '含', '爭訟', '標的', ')', '：', '原告', '聲稱', '購買', '本', '公司', '之', '產品', '發生', '瑕疵', '造成', '該', '公司', '之', '損失', '，', '原告', '因而', '主張', '請求', '損害', '賠償', '云。云', '。', '5', '.', '處理', '過程', '：', '本', '公司', '將', '委任', '專業', '律師', '進行', '評估', '，', '並', '依', '評估', '結果', '決定', '後續', '處理', '方式', '，', '以', '維護', '本', '公司', '權益', '及', '商譽', '，', '並保', '。障', '客戶', '、', '股東', '及', '相關', '利害', '關係人', '之', '權益', '。', '。', '6', '.', '對', '公司', '財務', '業務', '影響', '及', '預估', '影響', '金額', '：', '本', '公司', '依據', '訴訟', '文件', '進行', '內部', '評估', '，', '該', '公司', '索賠', '金額', '為', '美元', '100萬', '元', '。', '。', '7', '.', '原告', '與', '本', '公司', '交易', '期間', '主要', '為', '2013年', '~', '2017年', '間', '，', '該', '公司', '亦', '非', '本', '公司', '前', '十', '大', '客戶', '，', '故', '不', '影響', '本', '公司', '未來', '之', '業務', '。', '。']</t>
  </si>
  <si>
    <t>['永利', '聯合', '以', '每', '股', '台幣', '3.20', '元', '辦理', '私募', '普通股', '，', '發行', '股數', '為', '20,000,000', '股', '，', '發行', '總額', '為', '台幣', '200,000,000', '元', '，', '募資', '總。額', '為', '台幣', '64,000,000.00', '元', '，', '本', '次', '私募', '將', '用於', '：', '增加', '新', '營運', '項目', '，', '充實', '營運', '資金', '。']</t>
  </si>
  <si>
    <t>['錸寶', '與', '錼創', '公司', '股份', '交換案', '，', '說明', '如', '下', '：', '。', '1', '.', '併購', '種類', '：', '股份', '受讓', '。', '2', '.', '參與', '併購', '公司', '名稱', '(', '如', '合併', '另', '一方', '公司', '、', '分割', '新設', '公司', '、', '收購', '或', '受讓', '股份', '標的', '公司', '之', '名稱', '：', '。', '(1)', '.', '受讓方', '：', '錸寶', '科技', '股份', '有限公司', '(', '以下', '簡稱', '錸寶', '公司', ')', '。', '(2)', '.', '讓', '與方', '：', '英屬', '開曼群島商', '錼創', '科技', '股份', '有限公司', '(', '以下', '簡稱', '錼創', '公司', ')', '。', '3', '.', '交易', '相對人', '：', '錼創', '公司', '之', '部分', '股東', '。', '。', '4', '.', '併購', '目的', '：', '主要', '利用', '雙方', '產業', '經驗', '及', '優勢', '針對', 'Micro-LED', '產品', '進行', '策略', '結盟', '合作', '。', '。', '5', '.', '併購', '後', '預計', '產生', '之', '效益', '：', '透過', '本', '次', '股權', '交換', '及', '策略', '結盟', '錸寶', '公司', '將', '正式', '跨入', '新', '世代', 'Micro-LED', '的', '生產', '、', '研發', '與', '銷', '。', '售', '，', '為', '搶攻', '廣大', '的', '穿戴', '裝置', '做', '深度', '布局', '。', '。', '6', '.', '預定', '完成', '日程', '：', '暫定', '股份', '交換', '基準日', '為', '2019', '底', '，', '若', '因', '實際', '情況', '有', '調整', '股份', '交換', '基準', '日', '之', '必要', '，', '由', '雙方', '董事會', '授權', '。', '各', '該', '公司', '之', '董事長', '共同', '決定', '之', '。', '。']</t>
  </si>
  <si>
    <t>['董事', '本人', '張地金', '2019', '/', '05', '/', '14', '設質', '281,000', '股', '給', '元大', '證券', '，', '累計', '設質', '1,330,000', '股', '。', '。']</t>
  </si>
  <si>
    <t>['遊艇', '製造商', '東哥', '公布', '第1', '季', '財報', '，', '由於', '進入', '銷售', '淡季', '，', '加上', '認列', '推廣', '費用', '等', '影響', '，', '單季', '虧損', '2.68億', '元', '，', '每', '股', '稅', '後', '虧', '。', '損', '2.96', '元', '。', '東哥', '表示', '，', '每', '年', '第1', '季', '和', '第3', '季', '一向', '是', '傳統', '的', '遊艇', '銷售', '淡季', '，', '以', '今年', '第1', '季', '為', '例', '，', '由於', '今年', '沒有', '80', '呎', '以上', '。', '的', '大型', '遊艇', '交', '船', '，', '僅', '銷售', '小', '尺寸', '船型', '及', '售後', '維修', '收入', '，', '因此', '單季', '營收', '僅', '2.52億', '元', '，', '較', '去年', '同', '期', '減少', '六成', '。', '展望', '前景', '。', '，', '東哥', '表示', '，', '今年', '3月', '底', '參加', '2019', '美國', '棕櫚灘', '國際', '遊艇展', '，', '新', '船型', '再', '獲', '好評', '，', '累計', '在', '手', '訂單', '創新', '高', '，', '金額', '已', '逾', '9,000', '。萬', '美元', '，', '目前', '訂單', '的', '交期', '已', '排', '至', '2020年', '。', '。']</t>
  </si>
  <si>
    <t>['國統', '國際', '2019年', '第一', '季', '關係人', '交易', '公告數', '與', '會計師', '核閱數', '差異', '說明', '，', '說明', '如下', '：', '。', '1', '.', '發生', '緣由', '：', '本', '公司', '2019年', '1-', '3月', '關係人', '進貨', '交易', '申報數', '為', '新台幣', '11,013千', '元', '，', '會計師', '核閱數', '為', '新台幣', '142,139千', '元', '。', '，', '差異', '原因', '為', '部分', '關係人', '進貨', '交易', '於', '1月', '申報', '時', '漏計', '所致', '。', '。', '2', '.', '更正', '資訊', '項目', '/', '報表', '名稱', '：', '2019/1', '關係人', '進貨', '交易', '本', '月', '進貨', '金額', '及', '2019/1', '-', '3月', '各', '月', '之', '本', '年', '累計', '進貨', '金額', '。', '。', '3', '.', '更正', '前', '金額', '/', '內容', '/', '頁次', '：', '2019/1', '本', '月', '進貨', '金額', '10,959千', '元', '；', '2019/1', '、', '2', '、', '3', '之', '本', '年', '累計', '進貨', '金額', '分別', '為', '10,959千', '元', '。', '、', '10,959千', '元', '及', '11,013千', '元', '。', '。', '4', '.', '更正', '後', '金額', '/', '內容', '/', '頁次', '：', '2019/1', '本', '月', '進貨', '金額', '142,085千', '元', '；', '2019/1', '、', '2', '、', '3', '之', '本', '年', '累計', '進貨', '金額', '分別', '為', '142,085千', '。元', '、', '142,085千', '元', '及', '142,139千', '元', '。', '。', '5', '.', '於', '公開', '資訊', '觀測站', '發布', '重大', '訊息', '後', '，', '重新', '上', '傳', '更正', '後', '金額', '。', '。']</t>
  </si>
  <si>
    <t>['改派', '2', '董', '。', '董事', '陳宗義', '(', '華倫', '投資', '代表', ')', '卸任', '。', '董事', '陳慶漳', '(', '華倫', '投資', '代表', ')', '卸任', '。', '董事', '林銘龍', '(', '華倫', '投資', '代表', ')', '新任', '。', '董事', '陳昱妤', '(', '華倫', '投資', '代表', ')', '新任', '。']</t>
  </si>
  <si>
    <t>['內部', '稽核', '主管', '梁育齊', '離職', '，', '由', '賴如芬', '接任', '。', '。']</t>
  </si>
  <si>
    <t>['豐泰', '企業', '之', '子公司', 'Vietnam ', 'Dona ', 'Standard ', 'Footwear ', 'Co', '.', ',', ' Ltd', '.', '承租', '土地案', '，', '說明', '如', '下', '：', '。', '1', '.', '標的物', '之', '名稱', '及', '性質', '：', '越南', '平順省', '德令縣', '東河社', '南河', '小', '工業區', '土地', '。', '2', '.', '交易', '單位', '數量', '：', '面積', '：', '485,562', '平方公尺', '。', '3', '.', '交易', '總金額', '：', '土地', '租金', '及', '下', '層', '基礎費', '總額', '為', '越南盾', '4,050億', '元', '(', '約', '美金', '1,740萬', '元', ';', ' ', '每', '平方公尺', '約', '35.8', '美元', ')', '。', '4', '.', '交易', '相對人', '及', '其', '與', '公司', '之', '關係', '：', 'Nam Ha-Duc Linh ', 'Company Limited', '(', '非', '關係人', ')', '。', '5', '.', '取得', '或', '處分', '之', '具體', '目的', '或', '用途', '：', '擴建', '新', '廠', '。']</t>
  </si>
  <si>
    <t>['總經理', 'Andrew ', 'Yates', '內部', '調動', '，', '由', 'Todd Talbot', '接任', '。', '。']</t>
  </si>
  <si>
    <t>['證交所', '：', '不', '含', '金控', '之', '本', '國', '及', '第一', '上市', '公司', '，', '除', '大飲', '、', '華電', '、', '清惠', '外', '均', '已', '申報', '第1', '季', '財報', '。', '。', '臺灣', '證券', '交易所', '表示', '，', '本', '國', '及', '第一', '上市', '公司', '應', '於', '本', '（2019）', '年', '5月', '15日', '前', '公告', '申報', '2019年', '第1', '季', '財務', '報告', '家數', '計', '918', '。', '家', '（', '不', '包括', '金融', '控股', '公司', '計', '14', '家', '，', '公告', '申報', '期限', '可', '延至', '2019年', '5月', '30日', '）', '，', '經', '統計', '截至', '2019年', '5月', '15日', '19時', '30分', '止', '，', '。', '除', '大西洋', '飲料', '股份', '有限公司', '（', '代號', '：1213）', '及', '中華', '電線', '電纜', '股份', '有限公司', '（', '代號', '：1603', '）', '因', '更換', '簽證', '會計師', '暨', '清惠。', '光電', '股份', '有限公司', '（', '代號', '：5259）', '因', '財務', '報表', '資料', '尚未', '編製', '完成', '及', '經', '會計師', '核閱', '，', '無法', '如期', '申報', '外', '，餘', '均', '已', '完成', '申', '。', '報', '作業', '。', '。']</t>
  </si>
  <si>
    <t>['車王', '電資', '金貸', '與', '子公司', '(', 'Durofix ', 'Inc', '.', ')', '超過', '限額', '改善', '計畫', '及', '預計', '執行', '情形', '，', '說明', '如', '下', '：', '。', '1', '.', '發生', '緣由', '：', '依', '金融', '監督', '管理', '委員會', '金管', '證審字', '第1080313032', '號', '函', '辦理', '，', '本', '公司', '資金', '貸', '與', '子公司', '(', 'Durofix ', 'Inc', '.', ')', '之', '。', '逾期', '應收', '帳款', '轉列為', '資金貸', '與', '，', '致', '總額', '新台幣', '42,116千', '元', '已', '逾', '本', '公司', '作業', '辦法', '所', '定', '限額', '33,539仟', '元', '，', '應', '依', '規定', '訂定', '。', '改善', '計劃', '確實', '執行', '，', '並', '於', '公告', '申報', '2019年', '第2', '季', '財務', '報告', '前', '改善', '。', '。', '2', '.', '因應', '措施', '：', '因', '集團', '商業', '模式', '之', '分工', '運作', '，', 'Durofix ', 'Inc', '.', '協助', '台灣', '母公司', '對', '美國', 'ODM', '客戶', '負責', '全部', '或', '部份', '之', '售前', '及', '。', '售後', '服務', '，', '台灣', '母公司', '擬定', '從', '今年', '開始', '依', '服務', '範圍', '內容', '支付', '美西', '子公司', '服務費', '，', '作為', '其', '服務', '收入', '，', '以', '充足', '其', '營運資', '。金', '。', '加上', '目前', '公司', 'ODM', '客戶', '營收', '逐步', '增加', '，', '應', '能', '快速', '增加', '其', '營運', '資金', '。', '。', '3', '.', '預計', '改善', '期限', '：', '預計', '2019/8', '中旬', '即可', '改善', '。', '。']</t>
  </si>
  <si>
    <t>['大', '股東', '本人', '偉喬', '投資', '開發', '2019/05/', '15', '設質', '1,900,000', '股', '給', '日盛', '國際', '商業', '銀行', '，', '累計', '設質', '201,662,061', '股', '。', '。']</t>
  </si>
  <si>
    <t>['鴻海', '說明', '關於', '集團', '一級', '主管', '進行', '祕密', '會議', '之', '媒體', '報導', '，', '表示', '鴻海', '集團', '各', '子公司', '獨立', '運作', '，', '母公司', '鴻海', '未', '介入', '其', '接單', '。', '、', '銷售', '之', '調整', '決策', '。', '。']</t>
  </si>
  <si>
    <t>['大同', '代孫', '公司', '華映', '百慕達', '公告', '處分', '大同', '股份', '有限公司', '有價證券', '(', '補充', '公告', ')', '，', '說明', '如下', '：', '。', '1', '.', '證券', '名稱', '：', '大同', '股份', '有限公司', '。', '2', '.', '交易', '數量', '：', '14,586,000', ' 股', '。', '3', '.', '每', '股', '單位', '均價', '：', '約', '新台幣', '22.66', '元', '。', '。', '4', '.', '交易', '總金額', '：', '新台幣', ' ', '330,555', ' ', '(', '千', '元', ')', '。', '。', '5', '.', '處分', '利益', '(', '或', '損失', ')', '：', '中華', '映管', '(', '股', ')', '公司', '自結', '預計', '減少', '保留', '盈餘', '約', '新台幣', '419,678', ' ', '(', '千', '元', ')', '，', '實際數', '仍', '需', '以', '會計師', '查', '。', '核數', '為準', '。', '。', '6', '.', '取得', '或', '處分', '之', '具體', '目的', '：', '用以', '支付', '中華', '映管', '(', '股', ')', '公司', '員工', '薪資', '、', '新制', '退休金', '提撥', '、', '勞工', '保險費', '、', '全民', '健康', '保險費', '。', '、', '大量', '解僱', '資遣費', '、', '舊制', '年資', '結清', '費用', '及', '營運', '復工', '之', '購料', '及', '水氣電', '等', '。', '。']</t>
  </si>
  <si>
    <t>['董事長', '本人', '歐正明', '2019', '/05', '/', '15', '設質', '2,300,000', '股', '給', '兆豐', '國際', '商業', '銀行', '，', '累計', '設質', '8,550,000', '股', '。', '。']</t>
  </si>
  <si>
    <t>['陽明', '海運', '擬', '發行', '有', '擔保', '普通', '公司債', '(', '陽明', '18', 'B', ')', '，', '以', '募集', '台幣', '1,500,000', '(', '仟', '元', ')', '，', '用以', '償還', '銀行', '借款', '。', '。', '陽明', '海運', '擬', '發行', '有', '擔保', '普通', '公司債', '(', '陽明', '18', 'D', ')', '，', '以', '募集', '台幣', '1,000,000', '(', '仟', '元', ')', '，', '用以', '償還', '銀行', '借款', '。', '。', '陽明', '海運', '擬', '發行', '有', '擔保', '普通', '公司債', '(', '陽明', '18', 'C', ')', '，', '以', '募集', '台幣', '1,000,000', '(', '仟', '元', ')', '，', '用以', '償還', '銀行', '借款', '。', '。', '陽明', '海運', '擬', '發行', '有', '擔保', '普通', '公司債', '(', '陽明', '18', 'E', ')', '，', '以', '募集', '台幣', '500,000', '(', '仟', '元', ')', '，', '用以', '償還', '銀行', '借款', '。', '。', '陽明', '海運', '擬', '發行', '有', '擔保', '普通', '公司債', '(', '陽明', '18', 'A', ')', '，', '以', '募集', '台幣', '1,000,000', '(', '仟', '元', ')', '，', '用以', '償還', '銀行', '借款', '。', '。']</t>
  </si>
  <si>
    <t>['遠百代', '子公司', '太平洋', '流通', '投資', '股份', '有限公司', '說明', '關於', '辦理', '增資', '合法性', '之', '媒體', '報導', '：', '遠百', '進行', '增資', '及', '其', '合法性', '，', '業經', '。', '多', '件', '民事', '、', '刑事', '、', '行政', '訴訟', '案件', '判決', '確定', '，', '監察', '委員', '公布', '之', '調查', '報告', '，', '亦', '明確', '認定', '相關', '主管', '機關', '辦理', '登記', '，', '並', '無', '違', '。', '法', '之', '處', '。', '法理', '有', '據', '，', '不容', '以', '個人', '私利', '曲解妄議', '。', '。']</t>
  </si>
  <si>
    <t>['2019', '/05/', '15', '收盤價', '7.97', '元', '，', '月', '報酬', '下跌', '31%', '。', '。']</t>
  </si>
  <si>
    <t>['由', '遊戲', '研發商', '中華', '網龍', '（3083）', '自製', '研發', '、', '主打', '戀愛', '交友', '的', '女性', '向手遊', '《', '戀愛', '盒子', 'M', '》', '將', '於', '明日', '正式', '上線', '，', '由於', '該', '。款', '端遊', '產品', '於', '2004年', '推出', '時', '，', '擁有數', '10萬', '會員', '帳號', '，', '累積', '會員數', '高達', '400萬', '人', '，', '市場', '看好', '遊戲', '上線', '後', '，', '可望', '替', '網龍', '。', '營運', '帶來', '新', '一', '波', '的', '成長', '動能', '。', '展望', '後市', '，', '除了', '即將', '推出', '的', '《', '戀愛', '盒子', 'M', '》', '外', '，', '下', '半', '年', '網龍', '預期', '將', '接續', '推', '大型', '多', '人', '團', '。', '戰', '養成', '的', '3D', '手遊', '《', '黃易群俠傳', ' M', '》', '，', '網龍', '採用', '最', '新', '技術', '將', '3D', '畫面', '做', '的', '相當', '精細', '，', '是', '今年', '最', '重要', '的', '產品', '。', '此外', '，', '網龍', '。', '也', '積極', '拓展', '海外', '市場', '，', '《', '吞食', '天地', 'M', '》', '已', '與', '東南亞', '遊戲', '大廠', 'ASIASOFT', '授權', '合作', '，', '挾帶', '泰國', '數萬', '粉絲', '玩家', '的', '支持', '喜愛', '。', '，', '本', '月', '即將', '在', '泰國', '雙', '平台', '上市', '，', '網龍', '將', '獲得', '授權金', '及', '營運', '分成', '。', '。']</t>
  </si>
  <si>
    <t>['改派', '2', '董', '。', '董事長', '林俊國', '(', '茂順', '投資', '代表', ')', '卸任', '。', '董事', '魏良全', '(', '茂順', '投資', '代表', ')', '卸任', '。', '董事', '曾建銘', '(', '茂順', '投資', '代表', ')', '新任', '。', '董事', '徐志明', '(', '茂順', '投資', '代表', ')', '新任', '。', '辭任', '1', '董', '。', '董事長', '林俊國', '(', '茂順', '投資', '代表', ')', '卸任', '。']</t>
  </si>
  <si>
    <t>['全球', '最', '大', '的', '監視器', '訊號線廠', '鴻碩', '多元', '產品', '布局', '奏效', '，', '包括', '遊戲機', '、', '車用', '、', '醫療', '等', '訊號線', '開始', '拉高', '營收', '比重', '，', '加上', '外', '。', '在', '環境', '如', '匯兌', '等', '轉佳', '，', '帶動', '該', '公司', '2019年', '第一', '季', '稅', '後', '純益', '較', '2018年', '同', '期', '翻倍', '，', 'EPS', '達', '0.91', '元', '。', '鴻碩', '表示', '，', '該', '公司', '已', '。', '經', '打入', '車用', '市場', '，', '出貨', '給', '車用', '面板', '的', '訊號線', '，', '間接', '打入', '美國', 'GM', '、', '歐洲', '的', '奧迪', '及', '雪鐵龍', '，', '逐步', '成為', '新', '的', '營運', '成長', '動能', '。', '。', '在', '遊戲機', '方面', '，', '鴻碩', '早', '就是', '索尼', 'PS4', '遊戲機', '的', 'USB', '及', 'HDMI線', '供應商', '，', '目前', '正', '積極', '爭取', '第二', '家', '遊戲機', '客戶', '訂單', '；', '接著', '。', '，', '醫療用', '監視器', '訊號線', '，', '以及', '風力', '發電', '集線盒', '（', 'Junction Box', '）', '的', '訊號線', '，', '也', '分別', '打入', '醫療院所', '和', '風電', '客戶', '，', '本', '季', '。', '就', '可', '開始', '出貨', '。', '。']</t>
  </si>
  <si>
    <t>['會計', '主管', '邱稚婷', '內部', '調動', '，', '由', '馮雪美', '接任', '。', '。', '財務', '經理', '邱稚婷', '內部', '調動', '，', '由', '馮雪美', '接任', '。', '。']</t>
  </si>
  <si>
    <t>['長天', '科技', '無法', '如期', '申報', '2019年', '第1', '季', '財務', '報告', '，', '說明', '如', '下', '：', '。', '1', '.', '未', '依', '規定', '期限', '公告', '申報', '之', '原因', '：', '2018年', '財務', '報表', '尚未', '簽核', '完成', '及', '預計', '變更', '簽證', '會計師', '。', '。', '2', '.', '因應', '措施', '：', '。', '(1)', '發函', '金融', '監督', '管理', '委員會', '申請', '展期', '。', '(2)', '尋求', '新', '的', '簽證', '會計師', '。']</t>
  </si>
  <si>
    <t>['2019/05/15 TCRI', '標', 'D', '，調', '等', '因', '：', '。', '因', '107', 'Q3', '財報', '出具', '繼續', '經營', '假設', '有', '重大', '疑慮', '；', '107', 'Q', '4', '及', '108', 'Q', '1', '未', '能', '出具', '財報', '。']</t>
  </si>
  <si>
    <t>['1', '.', '據', '週刊', '媒體', '報導', '，', '鴻海', '集團', '一級', '主管', '與', '華為', '進行', '祕密', '會議', '，', '雙方', '達成', '未來', '3', '年', '協議', '，', '未來', '鴻海', '旗下', 'K', '次', '集團', '（', '大小', '。', '眼球', '計畫', '）', '面板', '銷售', '窗口', '整合', '將', '以', '深', '超', '光電', '為', '接單', '主體', '，', '群創', '為', '服務', '對', '接', '窗口', '，', '也就是說', '，', '原本', '華為', '直接', '向', '群', '創採', '。', '購面板', '的', '交易', '，', '未來', '要', '先', '經由', '深', '超光', '電', '過', '一手', '，', '群創', '的', '營運', '模式', '將', '從此', '改變', '。', '。', '2', '.', '另', '群創', '的', '主管', '包括', '董事長', '洪進揚', '、', '總經理', '楊柱祥', '、', '執行', '副總經理', '丁景隆', '、', '行動', '產品', '事業群', '總經理', '楊弘文', '、', '夏普中', '。國區', '總經理', '孫月衛', '、', '無錫', '夏普', '鄭乃監', '以及', '業成', '（', 'GIS', '）', '董事長', '周顯影', '等', '人', '都', '被', '指派', '支援', '深超', '上市', '﹔', '丁景隆', '還', '指派群', '。', '創', '技術', '總處', '處長', '王東榮', '支援', '深超', '，', '成立', '專案', '推進', '室', '。', '。', '3', '.', '群創', '澄清', '報導', '說明', '：', '因應', '經濟', '及', '市場', '的', '現況', '，', '群創', '經營', '團隊', '決議', 'CEO/', '總經理', '自', '5月', '起', '減薪', '15%', '；', '協理級', '以上', '高階', '主。管', '自', '6月', '起', '集體', '減薪', '10%', '，', '但', '基層', '員工', '今年度', '八月', '仍', '維持', '調薪', '規劃', '；', '並', '將', '強化', '彈性', '生產', '策略', '、', '精進', '並', '控管', '技術', '與', '積極', '。', '佈局', '；', '經營', '團隊', '承諾', '三', '年', '內', '為', '群創', '開創', '新局', '，', '維護', '並', '持續', '回饋', '股東', '權益', '。', '群創', '為', '獨立', '法人', '，', '郭', '先生', '及', '鴻海', '集團', '為', '投', '。', '資人', '關係', '，', '群創', '光電', '經營', '團隊', '自主', '規劃', '策略', '佈局', '；', '此外', '2019', 'Q', '1', '逆風', '，', '群創', '與', '國際', '面板', '廠', '皆', '面臨', '虧損', '，', '但非', '如', '媒體', '誤', '。', '傳', '一', '天', '賠', '一億', '，', '特此', '更正', '。', '。']</t>
  </si>
  <si>
    <t>['2019', '/05/', '15', '收盤價', '36.65', '元', '，', '月', '報酬', '下跌', '38%', '。', '。']</t>
  </si>
  <si>
    <t>['2019', 'Q1', '財報', '淨值', '為', '負', '。']</t>
  </si>
  <si>
    <t>['國鼎', '生技', '國鼎', '生物', '科技', '獲', '中國', '的', '「', '國家', '知識', '產權', '局', '」', '(', 'CNIPA', ')', '核准', '專利', '，', '說明', '如下', '：', '。', '1', '.', '發生', '緣由', '：', '本', '公司', '於', '2013', '/', '11', '/', '26', '向', '中國', '的', '「', '國家', '知識', '產權局', '」', '(', 'CNIPA', ')', '申請', '用於', '「', '治療', '脂肪肝', '疾病', '的', '方法', '」', '專利', '。', '，', '繼', '獲得', '台灣', '智慧', '財產局', '(', 'TIPO', ')', '、', '日本', '專利局', '(', 'JPO', ')', '、', '歐洲', '專利局', '(', 'EPO', ')', '授證', '通知', '後', '，', '今日', '收到', '代辦', '事務所', '轉發', '的', '官', '。', '方', '核准', '通知', '，', '其', '之', '發明', '名稱', '為', '：', '「', 'Methods', ' for the ', 'Treatment', ' of ', 'Fatty ', 'Liver ', 'Disease', '」', '(', '「', '治療', '脂肪肝', '疾病', '的', '。', '方法', '」', ')', '。', '申請號', '：', '201380074591.0', '。', '。', '2', '.', '因應', '措施', '：', '有關', '本', '公司', '財務', '業務', '及', '新', '藥', '研發', '進度', '等', '相關', '事宜', '，', '請', '依', '本', '公司', '於', '公開', '資訊', '觀測站', '揭露', '之', '資訊', '為準', '。', '。']</t>
  </si>
  <si>
    <t>['內部', '稽核', '主管', '何宗銘', '離職', '。', '。']</t>
  </si>
  <si>
    <t>['馬光', '-KY', '代子', '公司', 'MA KUANG HEALTHCARE GROUP PTE', '.', ' LTD', '.', '公告', '簽訂', '股權', '轉讓', '意向書', '，', '說明', '如', '下', '：', '。', '1', '.', '契約', '或', '承諾', '相對人', '：', '待', '合約', '簽訂', '後', '再', '補行', '公告', '。', '2', '.', '契約', '或', '承諾', '起', '迄', '日期', '：', '待', '合約', '簽訂', '後', '再', '補行', '公告', '。', '3', '.', '主要', '內容', '：', '子公司', 'MA KUANG HEALTH', 'CARE GROUP PTE', '.', 'LTD', '.', '(', '以下', '簡稱', 'MKH', ')', '簽訂', '股權', '轉讓', '意向書', '，', '轉讓', '其', '孫', '公司', 'ASC', '。', 'ENSIA INTERNATIONAL SCHOOL PTE', '.', ' LTD', '.', '的', '61%', '股權', '，', '其', '相關', '合約', '細項', '，', '待', '簽訂', '正式', '合約', '後', '，', '再', '補行', '公告', '。', '。', '4', '.', '限制', '條款', '：', '待', '合約', '簽訂', '後', '再', '補行', '公告', '。', '5', '.', '對', '公司', '財務', '、', '業務', '之', '影響', '：', '有助於', '子公司', 'MKH', '停止', '認列', '虧損', '。', '。', '6', '.', '具體', '目的', '：', '待', '合約', '簽訂', '後', '再', '補行', '公告', '。', '7', '.', '其他', '應', '敘明', '事項', '：', '。', '(1)', '擬', '簽訂', '正式', '合約', '後', '，', '依', '法令', '辦理', '公告', '相關', '細節', '。', '。', '(2)', '投資人', '應', '注意', '，', '本案', '存在', '正式', '協議', '未必', '確定', '簽署', '之', '風險', '。', '。']</t>
  </si>
  <si>
    <t>['2019', '/', '05', '/', '15', ' TCRI', '依', '2018/12', '財報', '調降', '1', '等', '，', '歸', '第7', '等', '，調', '等', '因', '：', '。', '蝦紅素', '事業', '仍', '未', '有', '營收', '且', '持續', '虧損', '，', '故', '予以', '調降', '。', '。']</t>
  </si>
  <si>
    <t>['智擎', '總經理', '葉常菁', '在', '生技業', '有', '著', '鐵娘子', '封號', '，', '面對', '經營權', '之', '爭', '，', '東洋', '指控', '她', '恐', '違法', '徵求', '委託書', '，', '她', '個人', '提出', '嚴正', '反', '。', '駁', '，', '葉常菁', '今日', '親上', '火線', '說明', '：', '「', '我', '個人', '或', '智擎', '公司', '沒有', '徵求', '委託書', '，', '而是', '鼓勵', '股東', '們', '親自', '出席', '股東會', '現場', '投票', '，', '。', '或是', '使用', '政府', '推動', '的', '電子', '投票', '，', '來', '支持', '他們', '的', '董事', '候選人', '。', '各位', '好', '！', '我', '是', '智擎', '生技', '製藥', '的', 'CEO', '葉常菁', '，', '我', '今天', '想', '跟', '。', '大家', '談談', '我', '心目中', '的', '智擎', '。', '我們', '現在', '來', '看', '一下', '過去', '三', '年', '，', '我們', '團隊', '也', '曾經', '對', '董事會', '提出', '新', '的', '專案', '，', '可是', '都', '沒有', '被', '通', '。', '過', '。', '所以', '等於', '說', '過去', '三', '年', '在', '空轉', '。', '也', '就', '是', '因為', '這', '個', '原因', '，', '所以', '我', '在', '這', '一', '次', '董事', '改選', '的', '時候', '提出', '了', '六', '名', '董事', '候選人', '。', '。', '我', '鄭重', '向', '大家', '聲明', '，', '我', '或者', '智擎', '公司', '沒有', '徵求', '委託書', '，', '所以', '希望', '各位', '在', '6月', '13日', '股東會', '能夠', '到', '現場', '投票', '，', '或者', '使用', '。', '電子', '投票', '，', '用', '你們', '的', '票', '來', '決定', '未來', '的', '智擎', '，', '謝謝', '各位', '。', '」', '。']</t>
  </si>
  <si>
    <t>['董事長', '之', '代表人', '配偶', '陳素琴', '2019/05/', '15', '設質', '2,100,000', '股', '給', '彰化', '商業', '銀行', '，', '累計', '設質', '2,800,000', '股', '。', '。', '董事', '本人', '李典穎', '2019/05/', '15', '設質', '2,200,000', '股', '給', '彰化', '商業', '銀行', '，', '累計', '設質', '4,100,000', '股', '。', '。']</t>
  </si>
  <si>
    <t>['2019', '/', '05/', '15', '收盤價', '5.72', '元', '，', '月', '報酬', '下跌', '36%', '。', '。']</t>
  </si>
  <si>
    <t>['大', '股東', '本人', '丘世健', '2019/05/', '15', '設質', '419,000', '股', '給', '陽信', '商業', '銀行', '，', '累計', '設質', '6,829,000', '股', '。', '。', '大', '股東', '本人', '丘世健', '2019/05/', '15', '設質', '62,000', '股', '給', '陽信', '商業', '銀行', '，', '累計', '設質', '6,891,000', '股', '。', '。']</t>
  </si>
  <si>
    <t>['董事', '本人', '雄勝', '投資', '2019/05/', '15', '設質', '2,300,000', '股', '給', '臺灣', '中小企業', '銀行', '，', '累計', '設質', '2,300,000', '股', '。', '。']</t>
  </si>
  <si>
    <t>['時碩', '工業', '擬', '發行', '無', '擔保', '可', '轉換', '公司債', '(', '時碩', '工業', '一', ')', '，', '以', '募集', '台幣', '600,000', '(', '仟', '元', ')', '，', '用以', '償還', '銀行', '借款', '與', '充實', '營運資', '。', '金', '。', '。']</t>
  </si>
  <si>
    <t>['合富', '-KY', '對', '子公司', '合富', '(', '中國', ')', '醫療', '科技', '股份', '有限公司', '累積', '降低', '持股', '比例', '24%', '，', '迄', '目前', '為止', '(', '含', '本', '次', '交易', ')', '，', '對', '重要', '子公', '。司', '預計', '持股', '約', '76%', '。', '說明', '如', '下', '：', '。', '(1)', '2018', '/', '11', '/08', '，', '擬', '透過', '第三', '地', '轉投資', '公司', '對', '合富', '中國', '增資', '，', '該', '次', '增加', '持股', '比例', '0.27%', '。', '。', '2018/03/30', '，', '子公司', '辦理', '現金', '增資', '保留', '500萬', '股', '由', '員工', '認購', '，', '該', '次', '降低', '持股', '比例', '4.08%', '。', '。', '(2)', '2019/', '04/', '15', '，', '子公司', '應付', '股利', '轉增資', '，', '該', '次', '增加', '持股', '比例', '0.25%', '。', '。', '(3)', '2019', '/', '05', '/', '15', '，', '合富', '-KY', '放棄', '子公司', '現金', '增資', '，', '預計', '降低', '持股', '比例', '20.16%', '。', '。']</t>
  </si>
  <si>
    <t>['昇華', '公告', '本', '公司', '電影', '投資案', '債權', '收回', '情形', '及', '保全', '措施', '執行', '進度', '，', '說明', '如下', '：', '。', '1', '.', '發生', '緣由', '：', '。', '(1)', '.', '依', '財團', '法人', '中華民國', '證券', '櫃檯', '買賣', '中心', '2018', '/', '2/9', '證櫃', '監', '字', '第1070200173', '號', '函', '辦理', '。', '。', '(2)', '.', '投資', '電影', '名稱', '：', 'Cake', '，', '收回', '帳款', '：', '0', '元', '，', '保全', '措施', '：', '2017', '/', '11', '發', '律師函', '催討', '；', '。', '(3)', '.', '投資', '電影', '名稱', '：Mr. Church', '，', '收回', '帳款', '：', 'US$', '1,000,000', '，', '保全', '措施', '：', '2017', '/', '11', '發', '律師函', '催討', '；', '。', '(4)', '.', '投資', '電影', '名稱', '：Phoenix ', 'Forgotten', '，', '收回', '帳款', '：', 'US$', '1,080,000', '，', '保全', '措施', '：', '會議', '研商', '債權', '收回', '方式', '；', '。', '(5)', '.', '資金貸', '與', '之', '電影', '項目', '”', 'COMEDIAN', '”', '已', '收回', '帳款', '美金', '153,125', '元', '(', '加計', '利息', '收入', '60,000', '元', '，', '合計', '收款', '美金', '213,125', '。', '元', ')', '。', '2', '.', '因應', '措施', '：', '持續', '進行', '催收', '，', '並', '將', '採行', '法律', '程序', '。', '。']</t>
  </si>
  <si>
    <t>['2019', '/05/', '15', '收盤價', '35.80', '元', '，', '月', '報酬', '下跌', '32%', '。', '。']</t>
  </si>
  <si>
    <t>['誠美材', '擬', '私募', '發行', '無', '擔保', '可', '轉換', '公司債', '(', '誠美材', '一', '(', 'P', ')', ')', '，', '以', '募集', '台幣', '2,000,000', '(', '仟', '元', ')', '，', '用以', '尋求', '與', '國內外', '廠商', '進行', '。', '偏光板', '技術合作', '或', '策略', '聯盟', '機會', ',', ' ', '同時', '充實', '營運', '資金', '。', '。']</t>
  </si>
  <si>
    <t>['安控廠', '天鉞', '電子', '公告', '年', '第1', '季', '稅', '後', '淨損', '1,888萬', '元', '，', '每', '股', '虧損', '0.53', '元', '，', '連', '八', '季', '虧損', '。', '天鉞電', '表示', '，', '目前', '仍', '處', '營運', '調整', '。期', '，', '但', '谷底', '已', '過', '，', '隨著', '跨足', '智能鎖', '等', '新', '領域', '，', '預計', '6月', '量產', '出貨', '，', '下', '半', '年', '效益', '有望', '顯現', '，', '營運', '將', '重返', '成長', '軌道', '。', '天', '。', '鉞電', '表示', '，', '目前', '同步', '開發', '符合', '國際', '市場', '規範', '的', '智能鎖', '產品', '，', '未來', '將', '推展', '至', '歐美', '市場', '。', '跨足', '電子鎖', '、', '智能鎖', '市場', '對', '天', '。', '鉞電', '深遠', '意義', '，', '新', '的', '合作', '模式', '及', '市場', '領域', '將', '成為', '新', '成長', '動能', '。', '。']</t>
  </si>
  <si>
    <t>['清惠', '公告', '本', '公司', '未', '依', '規定', '期限', '公告', '2019年', '第1', '季', '財務', '報告', '，', '說明', '如', '下', '：', '。', '1', '.', '未', '依', '規定', '期限', '公告', '申報', '之', '原因', '：', '係', '因', '3/14', '員工', '自救會', '勞資', '紛爭', '，', '人力', '嚴重', '不足', '，', '導致', '2019年', '第1', '季', '自結', '財務', '報表', '。', '資料', '尚未', '完全', '、', '進度', '延遲', '，期', '於', '最', '快', '時間', '補齊', '，', '再行', '編製', '2019年', '第1', '季', '財務', '報表', '並', '召開', '董事會', '通過', '後', '，', '送請', '會計師', '。', '盡速', '查核', '。', '。', '2', '.', '因應', '措施', '：', '本', '公司', '已', '啟動', '，', '請託', '會計', '、', '財務', '及', '相關', '人員', '進', '廠', '協助', '，', '待', '完成', '財報', '查核', '後', '，', '再', '補行', '申報', '公告', '相關', '事宜', '。', '。', '。']</t>
  </si>
  <si>
    <t>['2019/05/', '15', '收盤價', '24.70', '元', '，', '週', '報酬', '下跌', '39%', '，', '月', '報酬', '下跌', '44%', '。', '。']</t>
  </si>
  <si>
    <t>['2019/05/', '15', '收盤價', '16.85', '元', '，', '週', '報酬', '下跌', '34%', '，', '月', '報酬', '下跌', '40%', '。', '。']</t>
  </si>
  <si>
    <t>['鴻海', '集團', '旗下', '工業', '電腦', '大廠', '樺漢', '科技', '公布', '首', '季', '財報', '，', '第1', '季', '營收', '176億', '元', '，', '創下', '同', '期', '新高', '，', '年增', '62%', '，', '季', '減', '25%', '，', '毛利。率', '回升', '到', '21.6%', '，', '優於', '去年', '第4', '季', '的', '20.2%', '，', '但是', '低於', '去年', '同', '期', '的', '27%', '，', '營益率', '為', '3.2%', '，', '低於', '去年', '同', '期', '4.9%', '，', '與', '去年', '第。', '4', '季', '的', '4.5%', '。', '單季', '稅', '後', '純益', '為', '4.73億', '元', '，', '年增', '21.6%', '，', '季', '減', '53.3%', '，', '單季', '每', '股', '純益', '為', '1.52', '元', '，', '為', '2014年', '第1', '季', '以來', '單季', '。', '低點', '。', '樺漢', '董事長', '朱復銓', '表示', '，', '首', '季', '營收', '若', '排除', '合併', '帆宣', '影響', '為', '年增', '9.5%', '，', '主要', '由', 'S&amp;amp;T', '及', 'ODM', '事業群', '成長', '驅動', '。', '毛利。率', '受惠', '產品', '組合', '轉佳', '、', '成本', '控制', '得當', '而', '回升', '，', '營益率', '則', '因', '淡季', '因素', '下滑', '，', '認列', '併購', '帆宣', '的', '無形', '資產', '攤銷', '則', '影響', '單季', '。', '營益率', '約', '0.07%', '。', '對於', '業', '外', '收益', '及', '歸屬', '母公司', '稅', '後', '淨利', '驟降', '，', '樺漢', '說明', '，', '主因', '部分', '投資人', '3月', '行使', '在', '2017年', '發行', '的', 'EC', '。', 'B', '賣回權', '，', '公司', '按', '國際', '會計', '準則', '規定', '，', '於', '業', '外', '認列', '債券', '提前', '贖回', '費用', '1.65億', '元', '所致', '。', '若', '排除', '此', '因素', '影響', '，', '首', '季', '每', '股', '。', '盈餘', '可', '達', '3.21', '元', '，', '仍', '優於', '去年', '同', '期', '2.45', '元', '。', '樺漢', '表示', '，', '首', '季', '雖', '屬', '淡季', '，', '但', '在', '工業物', '聯網', '及', '智慧', '零售', '業務', '拉抬', '下', '，營', '。收', '仍', '維持', '年', '成長', '，', '整體', '表現', '符合', '預期', '。', '展望', '本', '季', '，', '在', '工業物', '聯網', '中', '的', '航空', '及', '自駕車', '需求', '帶動', '下', '，', '預期', '首', '季', '營收', '將', '較', '。', '首', '季', '成長', '。', '另', '由於', '2016年', '發行', '的', '第2', '次', '無', '擔保', '可', '轉債', '（', 'CB', '）', '，', '投資人', '本', '月', '可', '提前', '行使', '贖回', '，', '預計', '本', '季', '將', '認列', '債券', '提', '。', '前', '贖回', '費用', '5800萬', '元', '，', '對', '業', '外', '收益', '造成', '些許', '影響', '。', '不過', '，', '公司', '預期', '隨著', '營運', '回升', '，', '本', '季', '獲利', '預期', '可', '較', '首', '季', '微幅', '成長', '。', '。', '。']</t>
  </si>
  <si>
    <t>['中國', '天風', '證券', '分析師', '郭明錤', '發表', '研究', '報告', '表示', '，', '市場', '對', '指紋', '辨識', '晶片', '神盾', '在', '中國', '市場', '推廣', '屏', '下', '指紋', '進展', '過度', '悲觀', '，', '。', '預期', '神盾', '可能', '擊敗', '兆兆易', '創新', '／', '思立', '微取得', '中國', '手機', '龍頭華', '為', '訂單', '，', '預計', '於', '2019年', '中', '與', '第4', '季', '出貨', '給', 'Vivo', '與', '華為', '。', '。', '郭明錤', '預期', '，華', '為', '今年', '第4', '季', '機型', '屏下', '指紋', '第一', '、', '第二', '與', '第三', 'IC', '設計', '供應商', '分別', '是', '匯頂', '、', '神盾', '與', '兆易', '創新', '／', '思立微', '。', '，', '匯頂', '的', '價格', '高於', '神盾', '與', '兆易', '創新', '／', '思立微', '，', '仍', '是', '第一', '供應商', '，', '代表', '匯頂', '在', '中國', '市場', '因', '軟硬體', '整合', '優勢', '仍', '為', '領導', '者', '。', '，', '且', '此', '領先', '地位', '可望', '維持', '至少', '一', '年', '以上', '，', '與', '市場', '先前', '擔憂', '兆易', '創新', '／', '思立', '微', '將', '取代', '神盾', '，', '成為', '中國', '市場', '屏下', '指紋第', '。二', '供應商', '地位', '，', '但', '相信', '神盾', '因', '較', '早', '出貨', '三星', '累積', '豐富', '的', '改善', '問題', '經驗', '，', '故', '在', '中國', '市場', '推廣', '進度', '仍', '優於', '兆易', '創新', '／', '思', '。', '立微', '。', '神盾', '在', '2019年', '中', '開始', '出貨', 'Vivo', '中階', '機型', '的', '屏下', '指紋', '，', '第3', '季', '出貨量', '估計', '在', '250', '至', '350萬', '套', '，', '約', '占', 'Vivo ', '2019年', '屏', '。', '下', '指紋', '手機', '出貨量', '7', '~', '12%', '比重', '。', '若', '出貨', '順利', '，', '後續', '可能', '將', '取得', '更多', 'Vivo', '訂單', '。', '。']</t>
  </si>
  <si>
    <t>['記憶體', 'IC', '設計廠', '愛普', '舉行', '重大', '訊息', '記者會', '指出', '，', '因', '特定', '批次', '客製', '產品', '出現', '瑕疵', '，', '遭', '客戶', '索賠', '，', '首', '季', '將', '認列', '3.42億', '元', '。', '相關', '損失', '，', '加計', '庫存', '跌價', '損失', '，', '累計', '共', '造成', '4.68億', '元', '損失', '，', '導致', '首', '季', '每', '股', '淨損', '6.24', '元', '，', '為', '單季', '歷來', '最', '大', '虧損', '。', '愛普。', '昨天', '因', '有', '重大', '訊息', '待', '公告', '而', '停牌', '，', '總經理', '顧峻和', '財會處長', '暨', '發言人', '林郁昕', '昨天', '下午', '共同', '主持', '重大', '訊息', '記者會', '，', '說明', '。', '停牌', '原委', '。', '林郁昕', '表示', '，', '日前', '因', '特定', '批次', '客製', '產品', '規格', '問題', '造成', '客訴', '，', '經', '與', '客戶', '協商', '，', '雙方', '於', '5月', '初', '達成', '後續', '抵付', '3', '。.42億', '元', '客訴', '金額', '共識', '，', '將', '分', '三', '年', '期間', '以', '貨款', '折抵', '等', '方式', '抵付', '。', '。', '【', 'TCRI ', '觀點', '_', '20190521', '】', '。', '1', '.', '據', '相關', '報導', '，', '相關', '訂單', '客戶', '為', '愛普', '長期', '合作', '對象', '，', '此', '次', '瑕疵', '問題', '未', '造成', '合作', '關係', '生變', '，', '對', '後續', '訂單', '未', '有', '重大', '影響', '。', '。', '。', '2', '.', '雖', '所', '提列', '之', '3.42億', '損失', '很', '可能', '使', '愛普', '2019年', '獲利', '由', '盈轉虧', '，然', '考量', '愛普', '2018', '全', '年', '營收', '規模', '達', '47億', '元', '，', '以', '三', '年', '分期', '。', '抵付', '損失', '金額', '的', '方式', '進行', '賠償', '應', '不致', '對', '愛普', '往後', '營運', '造成', '重大', '影響', '。', '。']</t>
  </si>
  <si>
    <t>['全面', '改選', '，', '原', '9', '董', '，', '其中', '8', '董', '續任', '。', '董事', '郭盛助', '續任', '。', '獨立', '董事', '石全', '續任', '。', '董事', '朱伊文', '(', '醫睿', '醫藥', '科技', '代表', ')', '改任', '自然人', '董事', '。', '董事', '沈志華', '續任', '，', '改任', '醫睿', '醫藥', '科技', '代表人', '。', '董事', '楊姈寬', '(', '南元', '紡織', '代表', ')', '卸任', '。', '董事長', '簡督憲', '續任', '董事', '，', '董事長', '尚未', '選任', '。', '董事', '李秀慧', '(', '歐加司塔', '投資', '代表', ')', '續任', '。', '獨立', '董事', '林谷同', '續任', '。', '獨立', '董事', '張嘉祥', '續任', '。', '董事', '吳天賞', '新任', '。']</t>
  </si>
  <si>
    <t>['高球', '具', '代工', '龍頭', '復盛', '應用', '公布', '第1', '季', '財報', '，', '在', '毛利率', '優於', '去年', '同', '期', '的', '加持', '下', '，', '單季', '獲利', '4.37億', '元', '，', '年增', '18.9%', '，', '每', '股', '。', '稅', '後', '純益', '3.33', '元', '。', '而', '本', '季', '雖', '為', '出貨', '淡季', '，', '惟', '後市', '看好', '，', '營運', '可', '呈現', '逐季', '上揚', '走勢', '。', '復盛', '應用', '表示', '，', '從', '第1', '季', '營運', '情', '。況', '來', '看', '，', '營收', '交出', '42.12億', '元', '成績', '，', '比', '去年', '同', '期', '的', '43.27億', '元', '，', '略', '減', '2.7%', '；', '不過', '，', '因', '出貨', '產品', '組合', '調整', '，', '增加', '高價位', '。', '的', '鈦合金', '等', '球桿頭', '比重', '，', '加上', '逐步', '導入', '自動化', '，', '及', '匯損', '縮小', '，', '帶動', '毛利率', '由', '去年', '同', '期', '的', '21.8%', '提高', '至', '上', '季', '的', '23.3%', '，', '。', '挹注', '獲利', '表現', '。', '。']</t>
  </si>
  <si>
    <t>['長聖', '公告', '本', '公司', '中科', '細胞', '製劑廠', '依據', '「', '特定', '醫療', '技術', '檢查', '檢驗', '醫療', '儀器', '施行', '或', '使用', '管理', '辦法', '」', '申請', '細胞', '製備', '場所', '認', '。', '可案', '，', '獲', '衛福部', '函覆', '認可', '，', '說明', '如下', '：', '。', '1', '.', '發生', '緣由', '：', '本', '公司', '中科', '細胞', '製劑廠', '係', '為', '中國', '醫藥', '大學', '附設', '醫院', '依據', '「', '特定', '醫療', '技術', '檢查', '檢驗', '醫療', '儀器', '施行', '或', '使用', '。', '管理', '辦法', '」', '規定', '，', '向', '衛福部', '申請', '自體', '免疫', '細胞', '(', 'DC', ')', '治療', '「', '實體', '癌', '第四', '期', '」', '施行', '計畫', '之', '細胞', '製備', '場所', '，', '已', '於', '2019', '/', '05', '/', '。', '15', '獲', '衛福部', '函覆', '認可', '本', '公司', '中科', '細胞', '製劑廠', '符合', '人體', '細胞', '組織', '優良', '操作', '規範', '(', 'GTP', ')', '。', '。', '2', '.', '中國', '醫藥', '大學', '附設', '醫院', '申請', '之前', '開', '計畫', '經', '許可', '事項', '如', '下', '：', '。', '(', '1', ')', '.', '細胞', '治療', '技術', '項目', '：', '自體', '免疫', '細胞', '治療', '(', 'DC', ')', '。', '(', '2', ')', '.', '適應症', '：', '實體', '癌', '第四', '期', '；', '癌症別', '：', '多型性', '膠質', '母', '細胞瘤', '及', '續發性', '腦瘤', '、', '上皮性', '卵巢癌', '、', '胰臟癌', '、', '攝護腺癌', '、', '頭', '。頸癌', '、', '肝癌', '、', '乳癌', '及', '大腸', '直腸癌', '。', '(3', ')', '.', '細胞', '製備', '場所', '：', '長聖', '生技', '中科', '細胞', '製劑廠', '。', '(', '4', ')', '.', '效期', '：', '自', '2019/5/15', '至', '2022', '/5/14', '止', '。']</t>
  </si>
  <si>
    <t>['網路', '家庭', '競標', '中華', '郵政', '物流', '園區', '基地案', '傳出', '「', '弊案', '」', '，', '立委', '更', '高喊', '獨厚', '網家', '、', '有', '弊端', '。', '網路', '家庭', '董事長', '詹宏志', '召開', '。', '記者會', '，', '痛批', '民進黨', '立委', '鄭寶清', '、', '林俊憲', '、', '葉宜津', '三', '人', '。', '他', '坦言', '，', '這', '個', '標郵局', '可以', '廢', '，', '但', '他', '絕對', '會', '打', '行政', '訴訟', '，', '捍。衛', '自己', '的', '權利', '並', '爭回', '公道', '。', '他', '表示', '，', '昨天', '已經', '要', '同事', '開始', '找', '新', '的', '地方', '，', '因為', '不', '知道', '後來', '的', '狀況', '會', '變成', '怎麼樣', '。', '這', '兩', '。', '個', '月', '中', '，', '中華', '郵政', '不停', '地', '要', '網路', '家庭', '讓', '一點', '空間', '，', '但', '他', '都', '拒絕', '，', '因為', '不', '完整', '的', '空間', '不', '是', '公司', '所', '要', '的', '。', '。', '媒體', '報導', '中華', '郵政', '物流', '園區', '物流', '中心', '由', '網家', '承包', '，', '「', '國際級', '智慧', '物流', '中心', '竟', '獨厚', '特定', '廠商', '」', '，', '且', '某', '「', '知情', '人士', '」', '指', '。出', '，', '「', '交通部', '震怒', '，', '5月', '7日', '暫緩', '決標', '，', '啟動', '協商', '，', '並', '將', '中華', '郵政', '總經理', '撤職', '並', '調查', '該', '案', '」', '。', '董事長', '詹宏志', '建議', '交通', '。', '部', '應該', '回頭', '去', '看', '招標', '過程', '，', '到底', '當中', '有', '什麼', '問題', '，', '而', '不', '是', '聽信', '不明', '來歷', '檢舉', '者', '的', '謠言', '。', '詹宏志', '表示', '，', '等待', '郵局', '正式', '。', '發文', '正式', '來', '邀議約', '之', '時', '，', '有', '消息', '說', '「', '上', '層', '有力', '人士', '」', '要', '介入', '協調', '，', '希望', '讓出', '部分', '單位', '。', '等', '了', '兩', '個', '月', '最後', '等', '來', '一', '張', '要', '。', '求', '協商', '的', '函文', '，', '協商', '的', '內容', '當然', '是', '希望', '能', '讓出', '若干', '單位', '給', '評分', '第二', '名', '與', '第三', '名', '的', '廠商', '。', '網家', '當然', '斷然', '拒絕', '，', '因為', '除', '。', '了', '不', '符合', '招標', '的', '要約', '精神', '，', '為什麼', '要', '去', '跟', '未', '得', '標的人', '協商', '？', '其次', '，', '如果', '完整', '的', '園區', '還', '要', '四分五裂', '、', '七折八扣', '，', '要', '怎。麼樣', '建造', '一', '個', '最', '大', '的', '電商', '物流', '中心', '？', '郵局', '已經', '違反', '自己', '訂定', '的', '投標', '須知', '暨', '評選', '須知', '的', '相關', '規定', '，', '網家', '在', '5月', '10日', '正', '。式', '向', '郵局', '發出', '律師信', '，', '要求', '郵局', '信守', '合約', '精神', '儘速', '簽約', '，', '顯然', '「', '有力', '人士', '」', '遠', '比', '郵局', '還', '大', '，', '交通部', '就', '撤換', '中華', '郵政', '。', '的', '總經理', '。', '。', '中華', '郵政', '推動', '智慧', '物流', '，', '打造', '「', '郵政', '物流', '園區', '」', '，', '其中', '斥資', '近', '百億', '興建', '智慧', '物流', '營運', '中心', '，', '分成', '十五', '單元', '招租', '，卻', '。', '全', '由', 'PChome', '一', '家', '廠商', '承租', '，', '引發', '爭議', '，', '由於', 'PChome', '董事長', '詹宏志', '昨天', '發表', '聲明', '抗議', '政府', '不', '應', '破壞', '依', '正當', '程序', '進行', '的', '。', '招標', '結果', '，', '他', '表示', '十分', '憤怒', '跟', '失望', '，', '行政院', '檢視', '相關', '過程', '與', '招標', '文作', '，', '認為', '應', '讓', 'PChome', '完成', '定約', '並', '完成', '決標', '程序', '，', '。', '依', '規定', '此', '案', '招標', '文件', '沒有', '承租', '上限', '。', '。']</t>
  </si>
  <si>
    <t>['2019', '/05/', '15', '收盤價', '32.85', '元', '，', '月', '報酬', '下跌', '32%', '。', '。']</t>
  </si>
  <si>
    <t>['錸寶', '與', '錼創', '科技', '簽署', '策略', '聯盟', '合作', '意向書', '，', '說明', '如', '下', '：', '。', '1', '.', '契約', '或', '承諾', '相對人', '：', '英屬', '開曼群島商', '錼創', '科技', '股份', '有限公司', '。', '2', '.', '契約', '或', '承諾', '起', '迄', '日期', '：', '2019', '/', '5/', '15', '。', '3', '.', '主要', '內容', '：', '股份', '交換', '及', '策略', '聯盟', '合作', '。', '。', '4', '.', '對', '公司', '財務', '、', '業務', '之', '影響', '：', '本', '策略', '聯盟', '合作', '意向書', '係', '確認', '雙方', '合作', '意願', '與', '未來', '合作', '模式', '之', '共識', '，', '目前', '對', '公司', '財務', '。', '及', '業務', '並', '未', '產生', '重大', '影響', '。', '。', '5', '.', '具體', '目的', '：', '促進', '業務', '發展', '。', '。']</t>
  </si>
  <si>
    <t>['帝聞', '公告', '轉投資', '大陸', '嘉善', '帝聞', '貿易', '有限公司', '清算案', '，', '說明', '如', '下', '：', '。', '1', '.', '本', '次', '減少', '投資', '方式', '：', '董事會', '決議', '「', '帝聞', '企業', '股份', '(', '香港', ')', '有限公司', '」', '轉投資', '之', '「', '嘉善', '帝聞', '貿易', '有限公司', '」', '辦理', '清算', '。', '2', '.', '交易', '單位', '數量', '、', '每', '單位', '價格', '及', '交易', '總金額', '：', 'USD', '10萬', '元', '。', '3', '.', '大陸', '被', '投資', '公司', '之', '公司', '名稱', '：', '嘉善', '帝聞', '貿易', '有限公司', '。', '4', '.', '前開', '大陸', '被', '投資', '公司', '主要', '營業', '項目', '：', '交換式', '電源', '供應器', '、', '整流器', '、', '變壓器', '等', '產品', '及', '其', '零組件', '銷售', '。', '5', '.', '處分', '利益', '（', '或', '損失', '）', '：', '無。', '6', '.', '取得', '或', '處分', '之', '具體', '目的', '：', '為', '減少', '管理', '成本', '擬', '辦理', '清算', '。', '帝聞', '公告', '轉投資', '大陸', '帝聞', '電子', '(', '嘉善', ')', '有限公司', '清算案', '，', '說明', '如', '下', '：', '。', '1', '.', '本', '次', '減少', '投資', '方式', '：', '董事會', '決議', '「', '帝聞', '企業', '股份', '(', '香港', ')', '有限公司', '」', '轉投資', '之', '「', '帝聞', '電子', '(', '嘉善', ')', '有限公司', '」', '辦理', '清', '。', '算', '。', '2', '.', '交易', '單位', '數量', '、', '每', '單位', '價格', '及', '交易', '總金額', '：USD', '2,000萬', '元', '。', '3', '.', '大陸', '被', '投資', '公司', '之', '公司', '名稱', '：', '帝聞', '電子', '(', '嘉善', ')', '有限公司', '。', '4', '.', '前開', '大陸', '被', '投資', '公司', '主要', '營業', '項目', '：', '交換式', '電源', '供應器', '、', '整流器', '、', '變壓器', '等', '產品', '及', '其', '零組件', '銷售', '。', '5', '.', '處分', '利益', '(', '或', '損失', ')', '：', '無', '。', '6', '.', '取得', '或', '處分', '之', '具體', '目的', '：', '為', '減少', '管理', '成本', '擬', '辦理', '清算', '。']</t>
  </si>
  <si>
    <t>['董事', '本人', '張地金', '2019', '/', '05', '/', '15', '設質', '233,000', '股', '給', '元大', '證券', '，', '累計', '設質', '1,330,000', '股', '。', '。']</t>
  </si>
  <si>
    <t>['威宏', '-KY', '公告', '第1', '季', '稅', '後', '淨損', '2500萬', '元', '，', '每', '股', '稅', '後', '虧損', '0.5', '元', '。', '公司', '表示', '，', '東南亞', '產能', '效率', '提升', '，', '填補', '大陸廠', '春節', '長', '。', '假', '減少', '的', '產能', '，', '第1', '季', '虧損', '金額', '較', '去年', '同', '期', '大幅', '收斂', '近', '八成', '，', '淡季', '效應', '大為', '改善', '。', '目前', '看來', '，', '第2', '季', '傳統', '旺季', '效應', '仍', '。', '可', '期待', '，', '主要', '是', '部分', '品牌', '4月', '訂單', '延遲', '至', '5月', '出貨', '，', '而', '因應', '中', '美', '貿易戰', '的', '變數', '，', '威宏', '-KY', '也', '持續', '拉高', '東南亞', '產能', '。', '威。宏', '-KY', '表示', '，', '為', '降低', '大陸', '缺', '工', '及', '美', '中', '貿易戰', '風險', '，', '自', '2017年', '底', '開始', '布局', '東南亞', '產線', '，', '目前', '柬埔寨', '有', '26', '條', '生產線', '，', '以', '。', '生產', '精品', '包袋', '為主', '，', '運動', '裝備', '則', '仍', '在', '大陸廠', '生產', '。', '。']</t>
  </si>
  <si>
    <t>['會計', '主管', '陳椿梅', '內部', '調動', '，', '由', '陳孟', '均', '接任', '。', '。']</t>
  </si>
  <si>
    <t>['寶成', '工業', '，', '因', '投資', '潤成', '投控', '去年', '認列', '收益', '豐厚', '，', '決定', '參與', '此', '次', '潤成', '投控', '現金', '增資', '。', '合計', '認購', '增資', '新股', '41萬5000', '張', '，', '。', '共計', '41.5億', '元', '，', '主要', '用以', '參與', '南山', '人壽', '現增', '。', '寶成', '目前', '持有', '潤成', '股權', '約', '20%', '，', '因', '潤成', '持有', '南山', '人壽', '90.63%', '，', '等於', '寶', '。', '成', '間接', '持有', '南山', '人壽', '約', '18%', '股權', '。', '此', '次', '南山', '人壽', '為', '改善', '財務', '結構', '、', '提升', '資有', '資本', '適足率', '，', '擬', '辦理', '現金', '增資', '新台幣', '245', '。億', '元', '，', '潤成', '投控', '也', '辦理', '現金', '增資', '，', '參與', '南山', '人壽', '現金', '增資', '，', '認購', '新股', '。', '潤成', '投控', '公司', '2018年', '董事會', '決議', '辦理', '現金', '增。資', '3.5億', '元', '，', '及', '2019年', '董事會', '決議', '辦理', '現金', '增資', '204億', '元', '，', '主要', '為', '充實', '營運', '資金', '7.5億', '元', '，', '及', '參與', '南山', '人壽', '現金', '增資', '2。00億', '元', '。', '寶成', '指出', '，', '參與', '潤成', '投控', '兩', '次', '現金', '增資案', '，', '合計', '認購', '增資', '新股', '41萬5000', '張', '，', '共計', '41.5億', '元', '。', '對', '潤成', '投控', '累。', '計', '持股', '336萬9000', '張', '，', '對', '潤成', '投控', '持股', '比例', '仍', '維持', '20%', '。', '。']</t>
  </si>
  <si>
    <t>['嘉泥代子公司', '嘉新琉球', '開發', '合同會社', '公告', '分割', '相關', '事宜', '，', '說明', '如下', '：', '。', '1', '.', '併購', '種類', '：', '分割', '。', '2', '.', '參與', '併購', '公司', '名稱', '：', '。', '(1)', '.', '被', '分割', '公司', '：', '嘉新琉球', '開發', '合同會社', '(', '下', '稱', '「', '嘉新琉球', 'GK', '」', ')', '。', '(2)', '.', '分割', '新設', '公司', '：', '嘉新', '琉球', 'COLLECTIVE', '株式會社', '(', '下', '稱', '「', '嘉新', '琉球', 'COLLECTIVE', '」', ')', '。', '3', '.', '交易', '相對人', '：', '。', '(1)', '.', '分割', '新設', '公司', '：', '「', '嘉新', '琉球', 'COLLECTIVE', '」', '。', '(2)', '.', '受讓', '新設', '公司', '股份', '之', '對象', '：', '雲嘉', '國際', '股份', '有限公司', '(', '下', '稱', '「', '雲嘉', '國際', '」', ')', '(', '關係人', ')', '。', '4', '.', '交易', '相對人', '與', '公司', '之', '關係', '，', '並', '說明', '選定', '收購', '、', '受讓', '他', '公司', '股份', '之', '對象', '為', '關係', '企業', '或', '關係人', '之', '原因', '及', '是否', '不', '影響股', '。', '東', '權益', '：', '。', '(1)', '.', '分割', '新設', '公司', '「', '嘉新', '琉球', 'COLLECTIVE', '」', '：', '為', '嘉新', '水泥', '股份', '有限公司', ' ', '(', '下', '稱', '「', '嘉新', '水泥', ')', '」', '百分之百', '間接', '持有', '之', '。', '子公司', '。', '。', '(2)', '.', '「', '雲嘉', '國際', '」', '：', '為', '嘉新', '水泥', '百分之百', '直接', '持有', '之', '子公司', '，', '亦', '百分之百', '直接', '持有', '「', '嘉新', '琉球', 'GK', '」', '。', '。', '(', '3', ')', '.', '本', '次', '分割', '係', '屬', '組織', '調整', '，', '不', '影響', '股東', '權益', '。', '。', '5', '.', '併購', '目的', '：', '主要', '係', '為', '提升', '業務', '效率', '，', '保留', '未來', '發展', '彈性', '之', '組織', '調整', '。', '。', '6', '.', '併購', '後', '預計', '產生', '之', '效益', '：', '提升', '業務', '效率', '。', '7', '.', '換股', '比例', '及', '其', '計算', '依據', '：', '。', '(1)', '.', '換股', '比率', '：', '本', '分割案', '「', '嘉新', '琉球', 'GK', '」', '擬', '分割', '讓', '與', '之', '營業', '價值', '為', '日幣', '4,550,000,000', '元', '，', '分割', '讓', '與', '之', '資產', '為', '日幣', '1。0,769,163,845', '元', '，', '分割', '讓', '與', '之', '負債', '為', '日幣', '6,219,163,845', '元', '。', '。', '(2)', '.', '計算', '依據', '：', '前揭', '分割', '標的', '之', '營業', '價值', '、', '資產', '及', '負債', '金額', '，', '係', '以', '「', '嘉新', '琉球', 'GK', '」', '截至', '2019/3/31', '自結', '財務', '報表帳', '。面', '價值', '計算', '，', '實際', '金額', '將', '反映', '2019', '/', '3/31', '與', '「', '生效日', '」', '間', '的', '增加', '及', '減少', '。', '。', '8', '.', '預定', '完成', '日程', '：', '預計', '分割', '基準日', '為', '2019', '/', '7/1', '(', '即', '「', '預計', '生效日', '」', ')', '。', '9.', '既存', '或', '新設', '公司', '承受', '消滅', '(', '或', '分割', ')', '公司', '權利', '義務', '相關', '事項', '：', '本', '分割', '案', '所', '分割', '讓', '與', '之', '資產', '、', '負債', '及', '其', '權利', '義務', '自分', '。', '割', '基準日', '起', '，', '由', '「', '嘉新', '琉球', 'COLLECTIVE', '」', '概括', '承受', '。', '。']</t>
  </si>
  <si>
    <t>['大飲', '接獲', '交易所', '通知', '股票', '繼續', '停止', '買賣', '，', '說明', '如', '下', '：', '。', '1', '.', '證交所', '公告', '處置', '引用', '之', '營業', '細則', '條款', '及', '發生', '緣由', '：', '營業', '細則', '：', '第50', '條', '第1', '項', '第5', '款', '。', '2', '.', '處理', '結果', '：', '停止', '買賣', '。', '3', '.', '股票', '開始', '(', '併案', ')', '變更', '交易', '方法', '/', '停止', '買賣', '/', '終止', '上市', '之', '日期', '：', '2019', '/', '05', '/', '20', '。']</t>
  </si>
  <si>
    <t>['大飲', '公司', '未', '依', '證券', '交易法', '第36', '條', '第1', '項', '第2', '款', '規定', '，', '於', '2019年', '第1', '季', '終了', '後', '45日', '內', '(', '2019年', '5月', '15日', '前', ')', '公告', '申報', '經', '會計', '。', '師', '核閱', '及', '提報', '董事會', '之', '2019年', '第1', '季', '財務', '報告', '。', '依', '證券', '交易法', '第178', '條', '第1', '項', '第4', '款', '及', '第179', '條', '規定', '，', '就', '大飲', '公司', '前', '開', '。', '違規', '行為', '，', '處', '為', '行為', '時', '負責人', '王鎮民', '罰鍰', '新臺幣', '24萬', '元', '。', '。']</t>
  </si>
  <si>
    <t>['台榮', '之', '雲林廠', '違反', '水', '汙染', '防治', '法', '規定', ',計', '裁罰', '新台幣', '810萬', '元', '，', '說明', '如下', '：', '。', '1', '.', '發生', '緣由', '：', '行政院', '環境', '保護署', '環境', '督察', '總隊', '中區', '環境', '督察', '大隊', '至', '本', '公司', '雲林廠', '現場', '稽查', ',', '以', '違反', '水', '汙染', '防治', '法', '第1', '。8', '條', '之', '1', '、', '第7', '條', '第1', '項', '及', '第14', '條', '第1', '項', '規定', ',計', '裁罰', '新台幣', '810萬', '元', '。', '2', '.', '處理', '過程', '：', '本', '公司', '將', '依', '裁處書', '中', '所', '載', '之', '期限', '繳納', '罰鍰', '，', '並', '接受', '環境', '講習', '4', '小時', '。', '並', '將', '檢討', '改善', '現行', '廢水', '排放', '程序', '。', '作業', '流程', '。', '3', '.', '預計', '可能', '損失', '：', '新台幣', '810萬', '元', '整。', '4', '.', '改善', '情形', '及', '未來', '因應', '措施', '：', '本', '公司', '將', '改善', '廢水', '處理', '排放', '流程', '作業', ',', '並', '增設', '廢水', '處理', '系統', '設備', '。']</t>
  </si>
  <si>
    <t>['內部', '稽核', '主管', '黃念慈', '離職', '，', '由', '游佳怡', '接任', '。', '。']</t>
  </si>
  <si>
    <t>['本', '盟', '光電', '公告', '本', '公司', '上市', '有價證券', '列為', '變更', '交易', '方法', '且', '採行', '分盤', '集合', '競價', '交易', '方式', '，', '說明', '如下', '：', '。', '1', '.', '證交所', '公告', '處置', '引用', '之', '營業', '細則', '條款', '及', '發生', '緣由', '：', '本', '公司', '依據', '證券', '交易法', '營業', '細則', '。', '第49', '條', '第1', '項', '第1', '款', '及', '同細', '則', '第49', '條', '之', '2第1', '項', '第4', '款', '規定', '情事', '辦理', '。', '。', '2', '.', '處理', '結果', '：', '變更', '交易', '方法', '。', '3', '.', '股票', '開始', '(', '併案', ')', '變更', '交易', '方法', '/', '停止', '買賣', '/', '終止', '上市', '之', '日期', '：', '2019', '/', '05', '/', '20', '。', '4', '.', '因應', '措施', '：', '自', '2019', '/5/20', '起', ',', '本', '公司', '上市', '有價證券', '列為', '變更', '交易', '方法', '且', '。', '採行', '分盤', '集合', '競價', '方式', '。', '。']</t>
  </si>
  <si>
    <t>['樂士', '股份', '有限公司', '前', '因', '有', '同細', '則', '第49', '條', '第1', '項', '第1', '款', '情事', '，', '其', '上市', '有價證券', '經', '列為', '變更', '交易', '方法', '在案', '，', '嗣查', '該', '公司', '最', '。', '近', '二', '期', '公告', '申報', '之', '財務', '報告', '淨值', '均', '逾', '三億', '元', '並', '達', '所', '列示', '股本', '二分之一', '以上', '，', '其', '上市', '有價證券', '原', '列為', '變更', '交易', '方法', '原', '。', '因', '業已', '消滅', '，', '且', '無', '其他', '應', '列為', '變更', '交易', '方法', '之', '情事', '，', '證交所', '已', '公告', '自', '2019年', '5月', '20日', '起', '，', '將', '其', '上市', '有價證券', '恢復', '普', '。通', '交易', '方法', '。', '。']</t>
  </si>
  <si>
    <t>['華電', '接獲', '證交所', '通知', '上市', '有價證券', '繼續', '列為', '停止', '買賣', '，', '說明', '如', '下', '：', '。', '1', '.', '證交所', '公告', '處置', '引用', '之', '營業', '細則', '條款', '及', '發生', '緣由', '：', '依', '證交所', '臺證', '上', '一字', '第10818023814', '號', '函', '辦理', '，', '將', '本', '公司', '上市', '。', '有價證券', '停止', '買賣', '。', '2', '.', '處理', '結果', '：', '停止', '買賣', '。', '3', '.', '股票', '開始', '(', '併案', ')', '變更', '交易', '方法', '/', '停止', '買賣', '/', '終止', '上市', '之', '日期', '：', '2019', '/', '05', '/', '20', '。', '4', '.', '因應', '措施', '：', '本', '公司', '未', '依', '法令', '期限', '公告', '申報', '2019年', '第1', '季', '財務', '報告', '，', '核有', '證交所', '營業', '細則', '第50', '條', '第1', '項', '第1', '款', '規定', '情', '。', '事', '，', '爰', '依', '證交所', '營業', '細則', '規定', '停止', '本', '公司', '上市', '有價證券', '之', '買賣', '。', '倘', '本', '公司', '於', '證交所', '執行', '停止', '買賣', '前', '，', '已', '補行', '公告申', '。', '報', '財務', '報告', '，', '證交所', '將', '不予', '執行', '其', '有價證券', '之', '停止', '買賣', '。', '。', '5', '.', '上市', '有價證券', '經', '列為', '變更', '交易', '方法', '三', '個', '月', '內', '無法', '補正', '或', '改善', '者', '，', '致', '其', '上市', '有價證券', '經', '予以', '停止', '買賣', '，', '停止', '買賣', '六', '。', '個', '月', '內', '無法', '補正', '或', '改善', '者', '，', '有價證券', '將', '有', '終止', '上市', '之', '虞', '，', '提醒', '投資人', '審慎', '注意', '投資', '風險', '。', '。']</t>
  </si>
  <si>
    <t>['美', '時', '公告', '首', '季', '合併', '財務', '報表', '，', '合併', '營收', '約', '21.82億', '元', '，', '稅', '後', '純益', '約', '2.75億', '元', '，', '年增', '16.75', '倍', '，', '每', '股', '稅', '後', '純益', '達', '1.16', '元', '。', '，', '同', '創', '歷史', '單季', '新高', '。美', '時', '表示', '，', '韓國', '子公司', '首', '季', '產品', '組合', '較', '差', '，', '但', '全球', '市場', '的', '高', '價值', '品項', '包括', 'Buprenorphine/Na', '。', 'loxone', '舌下', '含片', '（', '戒癮藥', '）', '、', 'Lenalidomide', '等', '陸續', '上市', '，', '支撐', '了', '毛利', '表現', '。', '至於', '戒癮藥', '今年', '的', '銷售', '市況', '，', '美', '時', '仍', '保', '。', '持', '樂觀', '期待', '，', '希望', '下', '半', '年', '有', '機會', '回到', '首月', '銷售', '的', '數字', '水準', '。', '。']</t>
  </si>
  <si>
    <t>['永豐餘', '舉行', '法說會', '，', '第 1 季', '合併', '營收', ' ', '173.66', ' 億', '元', '，', '受到', '國際', '貿易', '紛爭', '影響', '，', '市場', '需求', '減緩', '，', '營收', '較', '去年', '同', '期', '微', '。幅', '降低', ' 2.5%', '；', '不過', '永豐餘', '副總', '暨', '發言人', '殷國堂', '強調', '，', '因', '工紙', '紙器', '事業群', '越南', '營運', '穩健', '、', '台灣區', '汽電', '共生', '設備', '全能', '。', '運轉', '降減', '成本', '；', '消費品', '事業群', '策略', '調整', '銷售', '模式', '，', '營業', '淨利', ' ', '3.45', ' 億', '元', '，', '較', '去年', '同', '期', '成長', ' 34.7%', '。', '在', '本業', '獲利率', '大', '。', '致', '持穩', '、', '配合', '業', '外', '維持', '收益', '挹注', '，', '永豐', '餘第 1 季', '歸屬', '母公司', '稅', '後', '純益', '達', ' ', '1.21', ' ', '億', '元', '，年', '成長', ' 10%', '，', '每', '股', '稅', '後', '純益', '。', '(', 'EPS', ')', ' ', '為', ' ', '0.07', ' ', '元', '，第 1', ' 季', '稅', '後', '純益', '和', ' EPS ', '雙創', '近', ' 6', ' 年', '同', '期', '高點', '。', '因應', '國際', '趨勢', '及', '響應', '政府', '政策', '，', '永豐餘', '全', '台', '。', '6', ' ', '間', '紙廠', '自', ' ', '2018', ' ', '年', '中', '起', '，', '與', '友達', '合作', '，', '在', '屋頂', '上', '建置', '近', ' 6 萬', '平方公尺', '，', '共計', ' 11', 'MW', '(', '百萬', '瓦', ')', '的', '太陽能', '發電廠', '，', '電。廠', '已', '於', '今年', ' 4', ' ', '月', '底', '完成', '併網', '，', '永豐餘', '未來', '可', '獲取', '穩定', '的', '租金', '收入', '。', '目前', '永豐餘', '旗下', '家庭用', '紙', '年', '產能', '為', ' ', '1.8', ' 萬', '公噸', '。', '，', '共有', '五月花', '、', '得意', '與', '柔情', '三', '大', '主力', '品牌', '，', '五月花', '是', '高', '質感', '家紙', '的', '代表', '品牌', '，', '主打', '細緻', '柔軟', '，', '產品線', '多元', '發展', '。', '。']</t>
  </si>
  <si>
    <t>['不銹鋼', '和', '鋁捲板', '通路', '大', '廠', '大成', '鋼', '首', '季', '稅', '後', '淨利', '賺', '11.73億', '元', '、', '年減', '9.9%', '，', '每', '股', '稅', '後', '淨利', '為', '0.95', '元', '、', '年減', '28.03%', '。', '大', '。', '成鋼', '表示', '，', '第一', '季', '銷往', '美國', '的', '不銹鋼', '捲板', '產品', '數量', '，', '與', '2018年', '同', '期', '相當', '，', '但', '單月', '銷量', '達', '2.5萬', '公噸', '的', '鋁捲板', '產品', '，', '。', '則', '受', '美國', '庫存量', '偏', '高', '，', '下游', '廠商', '正', '加強', '去化', '庫存', '產品', '影響', '，', '該', '公司', '銷', '美', '數量', '跟著', '受到', '連累', '，', '導致', '整體', '獲利', '也', '跟', '著', '衰', '。', '退', '。', '。']</t>
  </si>
  <si>
    <t>['推選', '。', '董事長', '推選', '，', '由', '張昌平', '(', '詮曄', '投資', '代表', ')', '續任', '。', '全面', '改選', '，', '原', '7', '董', '2', '監', '，', '其中', '6', '董', '續任', '。', '董事', '詹彩雲', '(', '詮曄', '投資', '代表', ')', '續任', '。', '董事', '林君穎', '(', '詮曄', '投資', '代表', ')', '續任', '。', '董事', '吳圓生', '(', '詮曄', '投資', '代表', ')', '卸任', '。', '董事', '郭勝文', '(', '詮曄', '投資', '代表', ')', '續任', '。', '監察人', '王淑芬', '卸任', '。', '監察人', '江秀珍', '卸任', '。', '獨立', '董事', '吳思儀', '續任', '。', '董事長', '張昌平', '(', '詮曄', '投資', '代表', ')', '續任', '董事', '，', '董事長', '尚未', '選任', '。', '獨立', '董事', '鄭惠蓉', '續任', '。', '獨立', '董事', '陳珠雀', '新任', '。']</t>
  </si>
  <si>
    <t>['國際', '中橡', '代', '重要', '子公司', 'Synpac ', 'Venture ', 'Capital', ',', ' L.P', '.', '公告', '有關', '治療', '龐貝氏症', '孤兒藥', '專利權', '後續', '事宜', '，', '說明', '如下', '：', '。', '有關', '子公司', 'Synpac ', 'Venture ', 'Capital', ',', ' L.P', '.', '於', '日前', '接獲', '被', '授權人', 'Genzyme ', 'Corporation', '對', '權利金', '計算', '提出', '疑義', '事宜', '。', '，', '接獲', '被', '授權人', 'Genzyme ', 'Corporation', '來函', '通知', '，', '將', '對', '有', '疑義', '部分', '之', '權利金', '，', '擬', '先', '提存', '於', '第三', '方託管', '帳戶', '(', 'Escrow ', 'A', '。', 'ccount', ')', '，', '並', '建議', '進行', '雙方', '協商', '。', '子公司', 'Synpac ', 'Venture ', 'Capital', ',', ' L', '.', 'P', '.', '已', '委請', '律師', '處理', '，', '俾', '積極', '保障', '公司', '合法權', '。益', '。', '。']</t>
  </si>
  <si>
    <t>['建大', '之', '子公司', 'KENDA INTERNATIONAL CORPORATION', '董事會', '決議', '減資', '事宜', '，', '說明', '如', '下', '：', '。', '1', '.', '減資', '緣由', '：', '集團', '營運', '發展', '需要', '，', '本', '公司', '100%', '持有', '之', '子公司', '-KENDA INTERNATIONAL CORPORATION', '減資', '退回', '現金', '股款', '。', '予', '其', '母公司', '建', '大', '工業', '股份', '有限公司', '。', '。', '2', '.', '減資', '金額', '：', '美金', '21,500,000', '元', '。', '3', '.', '消除', '股份', '：', '21,500,000', '股', '。', '4', '.', '減資', '比率', '：', '20.82%', '。', '5', '.', '減資', '後', '股本', '：', '美金', '81,753,000', '元', '。']</t>
  </si>
  <si>
    <t>['電信', '三雄', '去年', '五月', '祭出', '四九九', '元', '吃到', '飽', '活動', '引爆', '熱潮', '，', '國家', '通訊', '傳播', '委員會', '（', 'ＮＣＣ', '）', '認為', '業者', '服務', '品質', '不佳', '，', '對', '。', '中華', '電信', '裁罰', '兩百萬', '元', '。', '中華', '電信', '不服', '提告', '，', '台北', '高等', '行政', '法院', '認為', 'ＮＣＣ', '裁罰', '有', '據', '，', '但', '金額', '有', '不當', '連結', '及', '違反比', '。', '例', '原則', '等', '裁量', '濫用', '違法', '，', '昨', '判', '免罰', '，', '可', '上訴', '。', '法院', '指出', '，', '行動', '寬頻', '業務', '管理', '規則', '規範', '目的', '是', '為', '確保', '使用', '者', '權益', '，', '非', '。', '針對', '公司', '治理', '或', '中華', '電信', '勞工', '權益', '保障', '。', 'ＮＣＣ', '將', '勞工', '權益', '受', '影響', '程度', '，', '列為', '加重', '處罰', '審酌', '因素', '，', '已', '違反', '法規', '授權', '。', '裁量', '目的', '與', '範圍', '，', '屬', '不當', '連結', '。', '。']</t>
  </si>
  <si>
    <t>['銘旺', '科技', '股份', '有限公司', '於', '2019年', '5月', '13日', '董事會', '決議', '對', '重要', '子公司', '嵩達', '光電', '科技', '股份', '有限公司', '改派', '法人', '董事', '代表人', '。', '乙案', '，', '經查', '符合', '證交所', '「', '對', '有價證券', '上市', '公司', '重大', '訊息', '之', '查證', '暨', '公開', '處理', '程序', '」', '第4', '條', '第1', '項', '第6', '款', '情事', '，', '惟', '該', '公司', '。', '延遲', '輸入', '公開', '資訊', '觀測站', '重大', '訊息', '畫面', '，', '已', '違反', '前述', '處理', '程序', '之', '規定', '，', '故', '證交所', '處以', '違約金', '新台幣', '3萬', '元', '，', '並', '函知', '。', '該', '公司', '嗣後', '應', '確實', '依', '規定', '辦理', '。', '。']</t>
  </si>
  <si>
    <t>['資訊', '服務商', '敦陽', '科技', '舉行', '法說會', '，', '第一', '季', '營收', '13.92億', '元', '，', '成長', '7%', '，', '營業', '毛利', '3.6億', '元', '，', '雖', '比', '去年', '同', '期', '減少', '3%', '，', '但', '毛', '。', '利率', '維持', '在', '25.91%', '，', '營業', '淨利', '1.56億', '元', '，', '則', '比', '去年', '同', '期', '增長', '5%', '，', '本', '期', '合併', '稅', '後', '淨利', '1.22億', '元', '，', '年增率', '13%', '，', '每', '股', '稅', '。', '後', '盈餘', '1.15', '元', '。', '發言人', '瞿瑞華', '表示', '第一', '季', '營收', '項目', '以', '「', '諮詢', '與', '維修', '服務', '」', '佔', '28%', '最', '高', '，', '其次', '是', '網路', '產品', '佔', '26%', '，', '儲存', '。', '設備', '16%', '，', '較', '去年', '同', '期', '都', '有', '成長', '；', '而', '以', '行業別', '來', '看', '，', '最', '主要', '客戶', '是', '含', '半導體', '的', '電子', '相關', '產業', '佔', '44%', '、', '電信業', '佔', '21%', '，', '。', '政府', '教育', '單位', '佔', '13%', '，', '今年', '應該', '會', '比照', '往年', '的', '比例', '。', '敦陽', '表示', '，', '政府', '推動', '反', '洗錢', '與', '逐筆', '撮合', '也', '帶來', '商機', '，', '其中', '反洗', '。', '錢', '提供', 'AI', '機器', '學習', '功能', '，', '公司', '有', '不少', '壽險', '客戶', '，', '整體', '市', '佔', '達', '5成', '以上', '，', '未來', '企業', '融資', '也', '會', '納入', '反', '洗錢', '規範', '，', '商機', '更', '。', '大', '；', '而', '逐筆', '撮合', '則', '需要', '滿足', '每', '秒', '2400萬', '筆', '交易', '需求', '，', '一定', '要', '更換', '硬體', '，', '這些', '都', '是', '未來', '成長', '動能', '。', '。']</t>
  </si>
  <si>
    <t>['董事', '本人', '榮志', '投資', '2019/05/', '16', '設質', '1,342,000', '股', '給', '第一', '商業', '銀行', '，', '累計', '設質', '10,121,000', '股', '。', '。']</t>
  </si>
  <si>
    <t>['長榮', '航空', '為', '營運', '需求', '而', '向', 'ALC B879 42019, LLC', '取得', '一', '筆', '使用權', '資產', '(', '787-9', '型', '客機', ')', '，', '使用權', '資產', '金額', '約', '美金', '1.3億', '。元', '。', '。']</t>
  </si>
  <si>
    <t>['內部', '稽核', '主管', '王明賓', '內部', '調動', '，', '由', '吳國禎', '接任', '。', '。']</t>
  </si>
  <si>
    <t>['晶華', '旗下', '捷絲旅', 'Just Sleep', '品牌', '在', '台', '的', '第八', '個', '據點', '在', '新北市', '三重', '開始', '營運', '，', '這', '是', '晶華', '攜手', '於', '在地', '耕耘', '多', '年', '的', '賓陽建', '。', '設', '企業', '，', '共同', '為', '新北市', '打造', '的', '首', '間', '精品', '風格', '旅店', '，', '可望', '挹注', '管理', '收入', '。', '晶華', '指出', '，', '該', '飯店', '擁有', '95', '間', '客房', '，', '平均', '坪數', '。', '7', '到', '9', '坪', '，', '和', '其他', '捷絲旅', '不同', '的', '是', '，', '三重館', '特別', '還', '規劃', '了', 'Extended ', 'Stay ', '（', '延伸', '住宿', '）', '的', '概念', '房型', '，', '不但', '加大', '房間', '的', '。', '坪數', '、', '更', '增設', '精簡', '的', '餐廚', '設備', '及', '浴缸', '，', '打造', '真正', '像', '家', '一般', '的', '舒適感', '，', '公共', '區域', '亦', '增設', '健身房', '、', '會議室', '以及', '洗衣房', '，', '。', '期望', '爭取', '需要', '中長期', '駐', '點', '在', '台北', '的', '專業', '人士', '、', '或是', '計畫', '多', '花', '幾', '天', '時間', '深度', '體驗', '台北', '的', '旅人', '入住', '。', '。']</t>
  </si>
  <si>
    <t>['櫃買', '中心', '表示', '，', '上櫃', '公司', '2019年度', '第一', '季', '財務', '報告', '形式', '審閱', '已', '完成', '，', '根據', '審閱', '結果', '；', '燦星旅', '因', '2019年度', '第一', '季', '財務', '。', '報告', '顯示', '淨值', '已', '低於', '所', '列示', '股本', '二分之一', '，', '故', '新增為', '變更', '交易', '方法', '。', '。']</t>
  </si>
  <si>
    <t>['2019', '/', '05/', '16', '收盤價', '7.83', '元', '，', '月', '報酬', '下跌', '33%', '。', '。']</t>
  </si>
  <si>
    <t>['泰偉', '電子', '公告', '本', '公司', '股票', '繼續', '變更', '交易', '方法', '但', '取消', '分盤', '方式', '交易', '，', '說明', '如', '下', '：', '。', '1', '.', '櫃買', '中心', '公告', '處置', '引用', '之', '業務', '規則', '則', '條款', '及', '發生', '緣由', '：', '依', '證券商', '營業', '處所', '買賣', '有價證券', '業務', '規則', '第12', '條', '規定', '公告', '。', '變更', '交易', '方法', '、', '停止', '買賣', '、', '終止', '上櫃', '或', '回復', '原狀', '者', '。', '。', '2', '.', '處理', '結果', '：', '變更', '交易', '方法', '。', '3', '.', '股票', '開始', '(', '併案', ')', '變更', '交易', '方法', '/', '停止', '買賣', '/', '終止', '上櫃', '之', '日期', '：', '2019', '/', '05', '/', '20', '。']</t>
  </si>
  <si>
    <t>['董事長', '林俊國', '離職', '(', '茂順', '投資', '法人', '董事', '改派', '代表人', ')', '，', '由', '徐志明', '接任', '。', '。']</t>
  </si>
  <si>
    <t>['全球', '市佔率', '達', '70%', '的', '砷化鎵', '晶圓', '製造', '公司', '穩懋', '集團', '，', '挾', '著', '半導體', '研發', '優勢', '，', '在', '江蘇', '淮安', '等', '地', '打造', '「', '智慧', '綠能', '養豬場', '。', '」', '，', '以', '台灣', '雲平台', '、', '大', '數據', '及', '農業', '知識', '的', '基礎', '，', '搶佔', '一席之地', '。', '由', '母', '企業', '穩懋', '集團', '獨資', '的', '全穩', '生技', '農業', '科技', '集團', '以', '。', '農場', '科技化', '、', '管理', '智慧化', '、', '營運', '現代化', '及', '環境人', '文化', '為', '目標', '布局', '養', '豬', '市場', '，', '期望', '在', '2021年', '90萬', '頭', '綠色', '生豬', '投入', '市場', '。', '，', '第一', '期', '投入', '資金', '將', '達到', '4億', '元', '美金', '（', '約', '120億', '元', '新台幣', '）', '。', '。']</t>
  </si>
  <si>
    <t>['耀勝', '公告', '本', '公司', '恢復', '普通', '交割', '方式', '交易', '，', '說明', '如', '下', '：', '。', '1', '.', '櫃買', '中心', '公告', '股票', '回復', '原狀', '引用', '之', '業務', '規則', '條款', '及', '發生', '緣由', '：', '符合', '櫃買', '中心', '證券商', '營業', '處所', '買賣', '有價證券', '業務規', '。', '則', '第12', '條', '第4', '項', '第1', '款', '之', '規定', '，', '故', '本', '公司', '之', '上櫃', '有價證券', '自', '2019/5/20', '起', '恢復為', '普通', '交割', '方式', '之', '買賣', '。', '。', '2', '.', '公告', '內容', '：', '本', '公司', '公告', '並', '申報', '2019年', '第一', '季', '財務', '報告', '顯示', '本', '公司', '淨值', '已', '不', '低於', '財務', '報告', '所', '列示', '股本', '二分之一', '，且', '。', '淨值', '較', '前期', '增加', '，', '另', '亦', '無', '其他', '各', '款', '應', '變更', '交易', '方法', '之', '情事', '，', '經', '證券', '櫃檯', '買賣', '中心', '核', '已', '符合', '證券商', '營業', '處所', '買賣', '有價', '。', '證券', '業務', '規則', '第12', '條', '第4', '項', '第1', '款', '之', '規定', '，', '故', '本', '公司', '之', '有價證券', '自', '2019/5/20', '起', '恢復為', '普通', '交割', '方式', '之', '買賣', '。', '。', '3', '.', '股票', '回復', '原狀', '之', '日期', '：', '2019', '/', '05', '/', '20', '。']</t>
  </si>
  <si>
    <t>['經理人', '本人', '林建勳', '於', '2019/05/16', '預計', '申讓', '500', '張', '股票', '，', '預計', '申讓', '比重', '49%', '，', '交易', '方式', '為', '一般', '交易', '。', '。']</t>
  </si>
  <si>
    <t>['昇陽', '建設', '代', '子公司', '新東陽', '營造', '股份', '有限公司', '公告', '工程', '承攬案', '，', '說明', '如下', '：', '。', '1', '.', '公司', '名稱', '：', '新東陽', '營造', '股份', '有限公司', '。', '2', '.', '與', '公司', '關係', '(', '請', '輸入', '本', '公司', '或', '子公司', ')', '：', '子公司', '。', '3.', '相互', '持股', '比例', '：', '70.11%', '。', '4', '.', '發生', '緣由', '：', '。', '(1)', '業主', '名稱', '：', '福喜', '建設', '股份', '有限公司', '。', '(2)', '工程', '名稱', '：', '中和', '南山案', '新建', '工程', '。', '(3)', '工程', '承攬', '金額', '：', '建築', '及', '機電', '工程', '，', '新台幣', '約', '4.6億', '元', '(', '含', '稅', ')', '。']</t>
  </si>
  <si>
    <t>['長天', '科技', '依', '櫃買', '中心', '證券商', '營業', '處所', '買賣', '有價證券', '業務', '規則', '公告', '有價證券', '繼續', '停止', '買賣', '，', '說明', '如', '下', '：', '。', '1', '.', '櫃買', '中心', '公告', '處置', '引用', '之', '業務', '規則', '則', '條款', '及', '發生', '緣由', '：', '第12', '條', '之', '1第1', '項', '第4', '款', ',', '未', '依', '法令', '規定', '辦理', '2019年度', '第一', '季', '。', '財務', '報告', '之', '公告', '申報', '者', '。', '。', '2', '.', '處理', '結果', '：', '停止', '買賣', '。', '3', '.', '股票', '開始', '(', '併案', ')', '變更', '交易', '方法', '/', '停止', '買賣', '/', '終止', '上櫃', '之', '日期', '：', '2019/', '05/', '20', '。', '4', '.', '因應', '措施', '：', '本', '公司', '已', '動員', '所有', '人力', ',', '全力', '配合', '會計師', ',', '務求', '最', '快', '的', '時間', '補齊', '公告', '申報', ',', '以', '維護', '股東', '權益', '。', '。', '5', '.', '其他', '應', '敘明', '事項', '：', '本', '公司', '有價證券', '前', '於', '2019/1/21', '已', '停止', '買賣', '，', '後', '因', '未', '能', '於', '期限', '內', '申報', '2018年度', '財務', '報告', '，', '而', '於', '2。019/4/8', '繼續', '停止', '買賣', '。', '。', '6', '.', '倘', '上櫃', '有價證券', '經', '予以', '停止', '買賣', '連續', '滿', '六', '個', '月', '仍', '未', '恢復', '其', '有價證券', '之', '買賣', '者', '，', '有價證券', '將', '有', '終止', '上櫃', '之', '虞', '，', '提醒', '。', '投資人', '審慎', '注意', '投資', '風險', '。', '。']</t>
  </si>
  <si>
    <t>['長天', '科技', '針對', '2018年', '愛康', '及', 'China ', 'America', '之', '三角', '貿易', '交易', '提起', '刑事', '告訴', '，', '說明', '如', '下', '：', '。', '1', '.', '法律', '事件', '之', '當事人', '：', '長天', '科技', '股份', '有限公司', '。', '2', '.', '法律', '事件', '之', '法院', '名稱', '或', '處分', '機關', '：', '臺灣', '臺北', '地方', '檢察署', '。', '3', '.', '發生', '原委', '：', '。', '(1)', '.', '本', '公司', '已', '委任', '德益', '法律', '事務所', '全權', '處理', '本', '案', '，', '該', '所', '於', '2019', '/', '4/26', '所', '出具', '本', '案', '之', '法律', '意見書', '，', '更', '於', '2019/5/14', '對', '張。家銘', '、', '張維權', '、', '王國政', '、', '蘇志宗', '等', '相關', '人員', '提起', '刑事', '告訴', '。', '。', '(2)', '.', '本', '公司', '參酌', '委任', '律師', '之', '法律', '意見書', '，', '認為', '該', '案', '可能', '係', '用以', '作為', '犯罪', '活動', '之', '虛偽', '交易', '，', '應', '歸於', '無效', '，', '故', '將', '上述', '交', '。', '易於', '財報', '中', '全數', '予以', '迴轉', '沖銷', '不予', '認列', '。', '。', '(3)', '.', '本', '公司', '另', '若', '查明', '內部', '有', '高達', '董事', '、', '監察人', '、', '經理人', '之', '層級', '參與', '不法', '行為', '，', '本', '公司', '亦', '得', '就', '內部', '人為', '求償', '或', '提起', '刑', '。', '事', '告訴', '以', '懲', '不法', '，', '維護', '公司', '股東', '權益', '。', '。', '4', '.', '處理', '過程', '：', '訴訟', '中', '。', '5', '.', '對', '公司', '財務', '業務', '影響', '及', '預估', '影響', '金額', '：', '預計', '該', '交易', '於', '財報', '中', '全數', '予以', '迴轉', '沖銷', '不予', '認列', '。', '。']</t>
  </si>
  <si>
    <t>['益', '通光', '能', '公告', '本', '公司', '上櫃', '股票', '仍', '繼續', '維持', '變更', '交易', '方法', '(', '繼續', '採', '預收', '款券', '方式', '交易', ')', '，', '說明', '如', '下', '：', '。', '1', '.', '櫃買', '中心', '公告', '處置', '引用', '之', '業務', '規則', '則', '條款', '及', '發生', '緣由', '：', '因', '本', '次', '公告', '申報', '2019年', '第1', '季', '財務', '報告', '顯示', '淨值', '仍', '低於', '所', '。', '列示', '股本', '二', '分之ㄧ', '，', '且', '經', '會計師', '出具', '繼續', '經營', '能力', '存在', '重大', '不確定性', '之', '核閱', '報告', '，', '依', '業務', '規則', '第12', '條', '第1', '項', '第1', '款', '、', '。', '第3', '款', '規定', '，', '證券', '經紀商', '於', '接受', '委託', '買賣', '該', '公司', '有價證券', '時', '，', '應', '繼續', '先', '收', '足款券', '始', '得', '辦理', '買賣', '申報', '。', '。', '2', '.', '處理', '結果', '：', '繼續', '變更', '交易', '方法', '。', '。', '3', '.', '股票', '開始', '(', '併案', ')', '變更', '交易', '方法', '/', '停止', '買賣', '/', '終止', '上櫃', '之', '日期', '：', '2019', '/', '05', '/', '16', '。']</t>
  </si>
  <si>
    <t>['2019', '/05', '/16', ' TCRI', '標', 'D', '，調', '等', '因', '：', '。', '無', '舉債', '，', '惟', '會計師', '考量', '公司', '將', '於', '5/10', '全面', '停產', '，', '退出', '太陽能', '製造', '，', '故', '於', '季度', '財報', '。', '出具', '繼續', '經營', '能力', '存在', '重大', '不確定性', '意見', '之', '報告', '，', '故', 'TCRI', '改標', 'D', '。', '。']</t>
  </si>
  <si>
    <t>['2019', '/05/', '16', '收盤價', '35.15', '元', '，', '月', '報酬', '下跌', '41%', '。', '。']</t>
  </si>
  <si>
    <t>['2019/05/', '16', '收盤價', '1.93', '元', '，', '週', '報酬', '下跌', '34%', '，', '月', '報酬', '下跌', '32%', '。', '。']</t>
  </si>
  <si>
    <t>['尚志', '獲', '台灣', '證券', '交易所', '公告', '公司', '上市', '有價證券', '業經', '列為', '變更', '交易', '方法', '且', '採行', '分盤', '集合', '競價', '交易', '方式', '在案', '，且', '公司', '依', '。', '證券', '交易法', '第36', '條', '規定', '公告', '申報', '之', '2019年', '第1', '季', '財務', '報告', '顯示', '淨值', '為', '負數', '，', '核有', '證交所', '營業', '細則', '第50', '之', '1', '條', '第1', '項', '第9', '。款', '規定', '情事', '，', '證交所', '已', '於', '2019', '/5/16', '公告', '公司', '有價證券', '自', '2019/6/26', '起', '終止', '上市', '。', '。']</t>
  </si>
  <si>
    <t>['2019', '/05/', '16', '收盤價', '10.00', '元', '，', '月', '報酬', '下跌', '31%', '。', '。']</t>
  </si>
  <si>
    <t>['預定', '向', '日本', '經營', '重建', '中', '的', '中小型', '液晶', '面板廠', ' JDI ', '提供', '金援', '的', ' TPK-KY ', '宸鴻', '，', '董事長', '江朝瑞', '在', '股東會', '結束', '後', '，', '接受', '。', '了', '日本', '經濟', '新聞', '等', '日媒', '採訪', '。', '在', '與', ' JDI ', '有關', '的', '投資', '問題', '上', '，', '江朝瑞', '表示', '，', '「', '正', '與', ' JDI ', '進行', '協商', '，', '希望', '在', '年', '內', '可以', '。', '達成', '共識', '」', '。', '然而', '雙方', '在', '「', '意見', '上', '有所', '出入', '」', '，', '他', '補充', '說道', '。', '江朝瑞', '表示', '，', '「', '(', '在', '製程', '上', ')', ' ', '推動', '垂直', '整合', '是', '投資', ' JD', '。', 'I ', '的', '最', '主要', '目的', '」', '。', '並', '稱讚', '「', 'JDI ', '不僅', '是', '在', '液晶', '方面', '，', '在', ' OLED ', '面板', '上', '也', '擁有', '高度', '的', '技術', '」', '。', '「', '(', '在', '對於', ' JDI ', '的', '金', '。援', '上', ')', ' ', '正', '努力', '去', '實現', '。', '雖然', '沒有', '具體', '時程', '，', '但是', '應該', '不會', '花費', '太多', '時間', '，', '希望', '在', '年', '內', '能夠', '達成', '共識', '。', '」', 'JDI ', '在', '今年', '。', ' 4 月', '，', '決定', '接受', '由', ' TPK-KY ', '宸鴻', '、', '富邦', '蔡家', '的', '私人', '投資', '公司', '、', '中國', '嘉實', '基金', '所', '組成', '的', '台中', '聯盟', '，', '共', ' ', '800', ' ', '億', '日圓', '的', '。', '的', '金援', '。', '然而', '台中', '聯盟', '在', '投資案', '的', '查核', '上', '已', '數', '次', '出現', '延遲', '。', '。']</t>
  </si>
  <si>
    <t>['全面', '改選', '，', '原', '9', '董', '續任', '。', '獨立', '董事', '姜豐年', '續任', '。', '董事', '謝立群', '(', 'Capable Way ', 'Investments ', 'Limited', '代表', ')', '續任', '。', '副董事長', '江明憲', '改任', '董事', '。', '董事長', '江朝瑞', '續任', '董事', '，', '董事長', '尚未', '選任', '。', '獨立', '董事', '翁明正', '續任', '。', '獨立', '董事', '張宏源', '續任', '。', '董事', '張恆耀', '(', 'Max ', 'Gain ', 'Management ', 'Limited', '代表', ')', '續任', '。', '董事', '劉世明', '(', 'GLOBAL YIELD INTERNATIONAL CO', '.', ',', ' LTD', '.', '.', '代表', ')', '續任', '。', '董事', '蔡宗良', '(', 'High ', 'Focus ', 'Holdings ', 'Limited', '代表', ')', '續任', '。']</t>
  </si>
  <si>
    <t>['內部', '稽核', '主管', '范姜坤衍', '內部', '調動', '，', '由', '蘇宏', '家', '暫代', '。', '。']</t>
  </si>
  <si>
    <t>['健喬', '信元', '說明', '關於', '善得', '明眼', '藥水', '自主', '下架', '之', '媒體', '報導', '：', '。', '一', '、', '秉持', '提供', '優質', '藥品', '之', '宗旨', '，', '健喬', '信元', '針對', '出產', '藥品', '持續', '進行', '安定性', '試驗', '與', '自主', '管理', '，', '此', '次', '回收', '之', '產品', '由', '「', '景德', '。', '製藥', '股份', '有限公司', '桃園廠', '」', '製造', '，', '健喬', '信元', '在', '接獲', '製造廠', '說明', '安定性', '試驗', '不', '合格', '一', '案', '，', '本', '藥品', '批號', 'UH', '002', '的', '主成份', 'T', '。', 'etrahydrozoline HCl', '含量', '檢驗', '結果', '為', '89.7%', '，', '主成份', '含量', '低於', '原', '核准', '規格', '（', '90', '~', '110%', ')', '，', '因此', '同步', '取樣', '尚', '在', '效期', '內', '其', '。', '他', '批號', '，', '並', '檢附', '報告', '通報', '主管', '機關', '，', '立即', '啟動', 'UC', '011', '、', 'UH', '002', '、', 'VA', '012', '三', '個', '批號', '自主', '回收', '相關', '作業', '程序', '。', '。', '二', '、', '經', '查明', '，', '本', '藥品', '原本', '於', '景德', '製藥', '土城廠', '轉至', '桃園廠', '生產', '，', '因應', '生產', '環境', '不同', '而', '進行', '製程', '調整', '，', '應', '為', '對', '產品', '穩定', '。', '性', '產生', '不良', '風險', '之', '主因', '，', '目前', '已', '針對', '製程', '進行', '優化', '改善', '。', '。', '三', '、', '為', '維', '產品', '品質', '及', '用藥人', '之', '權益', '，', '健喬', '信元', '已', '於', '2019年', '4月', '30 日', '完成', '第一', '階段', '自主性', '回收', '作業', '，', '並', '持續', '針對', '製程', '。', '優化', '前', '之', '批號', '進行', '追蹤', '化驗', '，', '為', '確保', '產品', '品質', '及', '用藥', '民眾', '安全', '，', '經', '與', '製造廠', '景德', '製藥', '共同', '決議', '，', '擬', '針對', '本', '藥品', '製程', '。', '改善', '前', '尚', '在', '效期', '內', '所有', '批號', '，', 'UK', '008', '、', 'UK', '016', '、', 'VA', '023', '、', 'VD', '005', '及', 'VE', '005', '(', '共計', '5', '批', ')', '於', '2019年', '4月', '30日', '啟動', '第二', '階段', '回收', '。', '。', '。', '四', '、', '本', '案', '僅', '為', '本', '藥品', '單一', '主成分', '之', '含量', '偏離', '規格', '，', '且', '本', '藥品', '非', '為', '口服', '劑型', '，', '不致', '對', '使用', '者', '有', '健康', '危害', '之', '風險', '產生', '。', '。', '目前', '供應', '之', '產品', '，', '均', '為', '於', '2018年', '9月', '以後', '，', '依', '製程', '優化', '生產', '之', '藥品', '，', '並', '執行', '品質', '相關', '之', '研究', '，', '持續', '追蹤', '，', '以', '確保', '產', '。品', '品質', '安全', '無虞', '。', '。']</t>
  </si>
  <si>
    <t>['晟德', '公布', '今年', '首', '季', '財報', '，', '稅', '後', '虧損', '2.14億', '元', '，', '較', '去年', '同', '期', '年減', '148%', '，', '每', '股', '淨損', '0.62', '元', '。', '晟德', '表示', '，', '首', '季', '虧損', '、', '較', '去', '。', '年', '同', '期', '數字', '變動', '幅度', '較', '大', '，', '主要', '原因', '係', '列入', '合併', '財報', '編製', '之', '子公司', '變動', '影響', '，', '本', '季', '虧損', '主要', '來自', '不', '影響', '現金流', '之', '「', '。', '金融', '資產', '評價', '損失', '」', '。', '展望', '未來', '，', '除', '晟德', '水劑', '事業', '穩定', '成長', '外', '，', '看好', '澳優', '的', '全球', '佈局', '與', '驚人', '潛力', '，', '也', '將', '持續', '貢獻', '晟', '。德', '的', '獲利', '增長', '。', '。']</t>
  </si>
  <si>
    <t>['中天', '生技', '之', '新', '藥', 'MS-20', '化療漾', '及', 'Herbiron', '賀必容', '大陸', '專利', '權', '讓', '與', '子公司', '-', '中天', '(', '上海', ')', '生物', '科技', '有限公司', '事宜', '，', '說明', '如', '。', '下', '：', '。', '1', '.', '本', '公司', '新', '藥', 'MS-20', '化療漾', '及', 'Herbiron', '賀必容', '大陸', '專利權', '，', '已', '於', '2017/11/10', '經', '董事會', '決議', '通過', '，', '以', '技術', '作價', '入股', '方。式', '授權', '子公司', '-', '中天', '(', '上海', ')', '生物', '科技', '有限公司', '(', '簡稱', '中天', '(', '上海', ')', ')', '中國', '大陸', '及', '港', '、', '澳', '地區', '之', '獨家', '合作', '開發', '與', '銷售', '權利', '。', '，', '本案', '業經', '投審會', '核准', '，', '並', '委任', '獨立', '專家', '完成', '鑑價', '，', '取得', '中天', '(', '上海', ')', '股權', '登記', '。', '。', '2', '.', '為', '助中天', '(', '上海', ')', '申請', '為', '當地', '高', '新', '技術', '企業', '，', '使', '其', '享有', '租稅', '優惠', '，', '將', '上述', '專利', '之', '所有權讓', '與', '中天', '(', '上海', ')', '。', '讓', '與', '後', '，', '。', '本', '公司', '仍', '保有', '該', '項', '專利', '在', '大陸', '地區', '之', '獨立', '使用權', '，', '授權', '合約', '終止', '或', '解除', '時', '，', '中天', '(', '上海', ')', '需', '無條件', '將', '本', '專利', '再', '轉讓予', '。', '本', '公司', '。', '。']</t>
  </si>
  <si>
    <t>['內部', '稽核', '主管', '何宗銘', '離職', '，', '由', '胡順斌', '接任', '。', '。']</t>
  </si>
  <si>
    <t>['環瑞醫', '公告', '本', '公司', '上櫃', '股票', '因', '處置', '事由', '異動', '仍', '繼續', '維持', '變更', '交易', '方法', '(', '應', '先', '收足款券', '始', '得', '辦理', '買賣', '申報', ')', '，', '說明', '如下', '。', '：', '。', '1', '.', '櫃買', '中心', '公告', '處置', '引用', '之', '業務', '規則', '條款', '及', '發生', '緣由', '：', '第十二', '條', '第一', '款', '，', '其', '依', '證券', '交易法', '第三十六', '條', '規定', '公告', '並', '申。', '報', '之', '最', '近期', '財務', '報告', '顯示', '淨值', '已', '低於', '財務', '報告', '所', '列示', '股本', '二分之一', '者', '。', '。', '2', '.', '處理', '結果', '：', '處置', '事由', '異動', '仍', '繼續', '變更', '交易', '方法', '。', '3', '.', '股票', '開始', '(', '併案', ')', '變更', '交易', '方法', '/', '停止', '買賣', '/', '終止', '上櫃', '之', '日期', '：', '2019/', '05/', '20', '。', '4', '.', '因應', '措施', '：', '使', '本', '公司', '淨值', '不', '低於', '財務', '報告', '所', '列示', '股本', '二分之一', '，', '且', '顯示', '之', '淨值', '較', '前期', '增加', '，', '以期', '恢復為', '普通', '交割', '。', '之', '買賣', '。', '。', '5', '.', '其他', '應', '敘明', '事項', '：', '本', '公司', '前', '因', '公告', '並', '申報', '2018年', '第4', '季', '財務', '報告', '顯示', '淨值', '雖', '已', '不', '低於', '所', '列示', '股本', '二分之一', '，', '惟', '其', '。', '淨值', '仍', '未', '較', '前期', '增加', '，', '而', '採', '預收', '款券', '方式', '交易', '。', '本', '次', '公告', '申報', '2019年', '第1', '季', '財務', '報告', '顯示', '淨值', '仍', '低於', '所', '列示', '股本', '二', '。分', '之', 'ㄧ', '，', '依', '櫃買', '中心', '業務', '規則', '第12', '條', '第1', '項', '第1', '款', '規定', '，', '證券', '經紀商', '於', '接受', '委託', '買賣', '該', '公司', '有價證券', '時', '，', '應', '繼續', '先', '收', '。', '足款券', '始', '得', '辦理', '買賣', '申報', '。', '。']</t>
  </si>
  <si>
    <t>['福大', '公告', '本', '公司', '自', '2019/5/20', '起', '恢復', '普通', '交割', '方式', '交易', '，', '說明', '如', '下', '：', '。', '1', '.', '櫃買', '中心', '公告', '股票', '回復', '原狀', '引用', '之', '業務', '規則', '條款', '及', '發生', '緣由', '：', '符合', '櫃檯', '買賣', '中心', '證券商', '營業', '處所', '買賣', '有價證券業', '。務', '規則', '第12', '條', '第3', '項', '及', '同', '條', '第4', '項', '第1', '款', '，', '故', '本', '公司', '之', '上櫃', '有價證券', '自', '2019/5/20', '起', '恢復為', '普通', '交割', '方式', '之', '買賣', '。', '。', '2', '.', '公告', '內容', '：', '。', '證券', '櫃檯', '買賣', '中心', '公告', '內容', '：', '福大', '公司', '前', '因', '公告', '並', '申報', '2018年度', '財務', '報告', '顯示', '淨值', '已', '低於', '財務', '報告', '所', '列示', '股本', '之', '二', '。分之', 'ㄧ', '及', '十分之三', '，', '而', '採', '預收', '款券', '及', '分盤', '方式', '交易', '。', '本', '次', '公告', '並', '申報', '2019年', '第1', '季', '財務', '報告', '顯示', '其', '淨值', '已', '不', '低於', '財', '。務', '報告', '所', '列示', '股本', '二分之一', '、', '淨值', '較', '前期', '增加', '，', '另', '亦', '無', '其他', '各', '款', '應變更', '交易', '方法', '之', '情事', '，', '核', '已', '符合', '本', '中心', '業務', '規則', '。', '第12', '條', '第3', '項', '及', '同', '條', '第4', '項', '第1', '款', '之', '規定', '，', '故', '該', '公司', '之', '有價證券', '自', '2019/5/20', '起', '恢復為', '普通', '交割', '方式', '之', '買賣', '。', '。']</t>
  </si>
  <si>
    <t>['發言人', '曾若琴', '內部', '調動', '，', '由', '林言鎂', '接任', '。', '。']</t>
  </si>
  <si>
    <t>['2019', '/', '05/', '16', '收盤價', '6.18', '元', '，', '月', '報酬', '下跌', '32%', '。', '。']</t>
  </si>
  <si>
    <t>['2019/05/16', ' TCRI', '標', 'D', '，調', '等', '因', '：', '。', '因', '會計師', '於', '次', '年度', 'Q1', '財報', '出具', '繼續', '經營', '假設', '有', '疑慮', '之', '意見', '，', '故', ' TCRI', '標', ' D', '。', '。']</t>
  </si>
  <si>
    <t>['2019', '/05/', '16', '收盤價', '35.85', '元', '，', '月', '報酬', '下跌', '31%', '。', '。']</t>
  </si>
  <si>
    <t>['新', '盛力', '公告', '本', '公司', '品質', '保證部', '辦公室', '局部', '區塊', '小', '規模', '火災', '事件', '說明', '，', '說明', '如下', '：', '。', '1', '.', '發生', '緣由', '：', '本', '公司', '品質', '保證部', '辦公室', '局部', '區塊', '於', '219/5/15', '發生', '小', '規模', '火災', '，', '經', '消防', '單位', '及時', '趕到', '並', '持續', '灌救', '下', '，', '。', '火勢', '迅速', '撲滅', '，', '並', '無', '任何', '人員', '傷亡', '。', '。', '2', '.', '因應', '措施', '：', '。', '(1)', '.', '廠房', '及', '設備', '均', '已', '投保', '相關', '保險', '，', '待', '勘查', '結果', '進行', '理賠', '程序', '。', '。', '(', '2', ')', '.', '本', '次', '火災', '影響', '範圍', '小', '，', '對', '公司', '財務', '、', '業務', '及', '工廠', '生產', '並', '無', '重大', '影響', '。', '。']</t>
  </si>
  <si>
    <t>['台灣', '鋼鐵', '集團', '旗下', '特殊', '鋼大廠', '榮剛', '材料', '首', '季', '財報', '亮麗', '，', '單季', '合併', '營收', '25.91億', '元', '、', '年增', '11.1%', '，', '稅', '後', '淨利', '為', '0.81億', '元', '。', '、', '年增', '259.4%', '，', '每', '股', '稅', '後', '淨利', '為', '0.19', '元', '、', '年增', '280%', '，', '營收', '和', '獲利', '均', '創', '近', '四', '年', '來', '同', '期', '新高', '。', '榮剛', '董事長', '王烔棻', '表示', '，', '。', '第一', '季', '獲利', '大幅', '成長', '，', '主要', '受惠', '於', '產品', '組合', '改善', '、', '航太', '訂單', '需求', '強勁', '，', '以及', '煉鋼', '產能', '提升', '，', '帶動', '公司', '第一', '季', '合併營', '。', '收', '、', '稅', '後', '淨利', '同步', '改寫', '近', '四', '年', '來', '同', '期', '新高', '。', '展望', '未來', '，榮剛', '表示', '，', '將', '持續', '看好', '航太', '、', '油氣', '、', '能源', '三', '大', '產業', '的', '需求商', '。', '機', '，', '尤其', '是', '航太', '產品', '的', '毛利率', '平均', '高達', '三成', '，', '將', '會', '是', '公司', '今', '、', '明', '二', '年', '重點', '布局', '的', '主力', '市場', '，', '且', '預期', '未來', '三', '大', '產品線', '。', '的', '營收', '占', '比', '，', '都', '有', '機會', '再', '向', '上', '擴增', '，', '使', '營運', '動能', '可望', '逐', '季', '增溫', '。', '。']</t>
  </si>
  <si>
    <t>['曾', '任', '移民署', '資訊組長', '的', '公務員', '施明德', '涉嫌', '圖利', '特定', '廠商', '，', '替', '廠商', '「', '量', '身', '打造', '」', '最', '有利', '標規格', '，', '今年', '4月', '遭', '依', '違反', '貪', '。', '污治罪', '條例', '、', '洗錢', '防制', '法', '羈押', '禁見', '。', '檢廉', '追查', '發現', '與', '施', '來往', '密切', '的', '廠商', '員工', '，', '也', '涉嫌', '利用', '標案', '機會', '，', '製造', '假', '交易掏', '。空', '公司', '，', '今', '發動', '第3', '波', '搜索', '行動', '，', '兵', '分', '14', '路', '約談', '12', '人', '，', '預計', '晚間', '移送', '台北', '地檢署', '複訊', '。', '檢廉', '分析', '施明德', '的', '金流', '，發', '。', '現他', '於', '2009年', '、', '2010年', '間', '辦理', '標案', '時', '，', '涉嫌', '收受', '得標', '廠商', '「', '跨越', '科技', '」', '負責人', '李奇申', '的', '賄賂', '，', '再', '進一步', '追查', '，', '更', '查', '。', '出施', '與', '另', '間', '得標', '廠商', '「', '凌網', '科技', '」', '的', '業務員', '往來', '密切', '，', '業務員', '並', '利用', '標案', '機會', '向', '其他', '上游', '廠商', '共謀', '，', '造假', '報價', '單拉', '。', '高成本', '，', '讓', '上游', '得以', '向', '凌網', '請領', '更多', '款項', '，', '總金額', '達', '5', '、', '6千萬', '。', '。', '凌網', '科技', '澄清', '關於', '不實', '交易', '之', '媒體', '報導', '，', '表示', '有關', '檢調', '搜索', '凌網', '科技', '以及', '業務', '人員', '涉及', '不實', '交易', '浮報', '採購', '金額', '一', '事', '。', '，', '基於', '偵查', '不', '公開', '原則', '，', '尚', '無從', '確知', '其', '偵辦', '細節', '，', '凌網', '科技', '係', '以', '第三人', '立場', '配合', '檢調', '單位', '提供', '偵辦', '所', '需', '之', '相關', '資料', '。', '，', '並', '將', '充分', '配合', '檢調', '之', '調查', '。', '。']</t>
  </si>
  <si>
    <t>['清惠', '接獲', '證交所', '通知', '上市', '有價證券', '併案', '停止', '買賣', '，', '說明', '如', '下', '：', '。', '1', '.', '證交所', '公告', '處置', '引用', '之', '營業', '細則', '條款', '及', '發生', '緣由', '：', '第50', '條', '第一', '項', '第一', '款', '，', '未', '依', '法令', '期限', '辦理', '2019年', '第1', '季', '財務報', '。', '告', '公告', '。', '2', '.', '處理', '結果', '：', '併案', '停止', '買賣', '。', '3', '.', '股票', '開始', '(', '併案', ')', '變更', '交易', '方法', '/', '停止', '買賣', '/', '終止', '上市', '之', '日期', '：', '2019', '/', '05', '/', '20', '。', '4', '.', '因應', '措施', '：', '2019年', '第1', '季', '財報', '於', '會計師', '核閱', '後', '，', '進行', '公告', '。', '。', '5', '.', '其他', '應', '敘明', '事項', '：', '本', '公司', '前', '因', '未', '依', '法令', '期限', '公告', '申報', '2018年度', '財務', '報告', '，', '經', '證交所', '公告', '自', '2019/4/8', '起', '，', '上市', '有價', '。', '證券', '停止', '買賣', '在案', '。', '又', '因', '未', '依', '法令', '期限', '公告', '申報', '2019年', '第1', '季', '財務', '報告', '，', '經', '證交所', '公告', '自', '2019', '/5/20', '起', '，', '上市', '有價證', '。', '券併案', '停止', '買賣', '。', '。']</t>
  </si>
  <si>
    <t>['清惠', '光電', '股份', '有限公司', '未', '依', '證券', '交易法', '第36', '條', '第1', '項', '第2', '款', '規定', '，', '於', '2019年', '第1', '季', '終了', '後', '45', '日', '內', '(', '2019年', '5月', '15日', '前', ')', '公', '。', '告', '申報', '經', '會計師', '核閱', '及', '提報', '董事會', '之', '2019年', '第1', '季', '財務', '報告', '。', '依', '證券', '交易法', '第178', '條', '第1', '項', '第4', '款', '及', '第179', '條', '規定', '，就', '。', '清惠', '光電', '股份', '有限公司', '之', '違規', '行為', '，', '處', '為', '行為', '之', '負責人', '黃必成', '罰鍰', '新臺幣', '24萬', '元', '。', '。']</t>
  </si>
  <si>
    <t>['遊戲體感', '設備', '商智崴', '公告', '首', '季', '每', '股', '純益', '為', '1.57', '元', '，', '創', '歷年', '同', '期', '次', '高', '，', '並', '較', '去年', '同', '期', '翻倍', '成長', '。', '智崴', '目前', '訂單', '滿手', '，', '。', '公司', '看好', '今年', '營運', '可望', '逐', '季', '走揚', '，', '全', '年', '營收', '、', '獲利', '都', '將', '優於', '去年', '，', '全', '年', '毛利率', '以', '五成', '以上', '為', '目標', '。', '智崴', '表示', '，', '從', '目。', '前', '訂單', '狀況', '看來', '，', '公司', '對', '今年', '前景', '樂觀', '，', '預料', '獲利', '表現', '將', '較', '去年', '顯著', '成長', '，', '同時', '營運', '表現', '也', '有', '機會', '呈現', '季季', '高', '，', '整。體', '營收', '、', '獲利', '都', '有', '機會', '勝於', '去年', '。', '智崴', '2016年', '建置', '中', '專案', '有', '六', '個', '、', '2017年', '九', '個', '、', '2018年', '有', '14', '個', '、', '2019年', '新增', '七', '個', '。', '。', '今年', '地區', '比重', '上', '，', '中國', '占', '比', '達', '34%', '、', '亞洲', '12%', '、', '美國', '17%', '及', '歐洲', '37%', '。', '接單', '比率', '中', '，', '高階', '較', '以往', '81%', '降至', '53%', '，', '中階', '產品', '。', '則', '由', '去年', '14%', '提升', '至', '40%', '。', '。']</t>
  </si>
  <si>
    <t>['2019', '/', '05/', '16', '收盤價', '22.25', '元', '，', '週', '報酬', '下跌', '41%', '，', '月', '報酬', '下跌', '48%', '。', '。']</t>
  </si>
  <si>
    <t>['2019', '/05/', '16', '收盤價', '16.05', '元', '，', '月', '報酬', '下跌', '36%', '。', '。']</t>
  </si>
  <si>
    <t>['宣德', '公告', '本', '公司', '擬', '投資', '城堡', '岩石', '股份', '有限公司', '案', '，', '說明', '如下', '：', '。', '1', '.', '發生', '緣由', '：', '2019/05/16', '董事會', '決議', '通過', '，', '投資', '城堡', '岩石', '股份', '有限公司', '美元', '400萬', '元', '購買', '現行', '發行', '股數', '40%', '。', '。', '2', '.', '其他', '應', '敘明', '事項', '：', '因應', '業務', '拓展', '需要', '。', '【', 'TCRI ', '觀點', '_', '20190712', '】', '。', '投資', '城堡', '岩石', '與', '宣德', '業務', '關聯性', '不', '高', '，', '效益', '待', '觀察', '。', '。', '城堡', '岩石', '公司', '為', '美國', 'CalDigit', '品牌', '在', '台', '分公司', '，', '主要', '產品', '項目', '為', 'Mac', '與', 'Windows', '筆電', '周邊', '產品', '，', '包含', '英特爾', 'Thunderb', '。', 'olt 3', '技術', '相關', '產品', '與', '存儲', '設備', '(', 'External ', 'Storage', ')', '及', '磁碟', '陣列', '系統', '(', 'RAID', ')', '等', '，', '與', '宣德', '本業', '關聯性', '不', '高', '，', '效益', '待觀', '。', '察', '。', '。']</t>
  </si>
  <si>
    <t>['瀚宇博', '與', '精成科', '今天', '舉行', '聯合法說會', '，', '第1', '季', '受到', '淡季', '影響', '，', '單季', '合併', '營收', '為', '94.89億', '元', '，', '與', '去年', '同', '期', '相近', '，', '但', '因', '高', '。', '毛利', '產品', '比重', '較', '高', '，', '營業', '淨利', '為', '4.44億', '元', '，', '年', '成長', '21.31%', '，', '稅', '後', '盈餘', '為', '3.39億', '元', '，', '年增', '1.4', '倍', '，', '單季', '每', '股', '盈餘', '為', '0.7', '。', '5', '元', '。', '4月', '合併', '營收', '為', '34.75億', '元', '，', '年', '減', '5.79%', '，', '累計', '1', '到', '4月', '合併', '營收', '為', '129.64億', '元', '，', '年', '減', '1.57%', '；', '由於', '第2', '季', '各', '產品', '逐。', '漸', '進入', '旺季', '，', '預估', '第2', '季', '合併', '營收', '可望', '優於', '第1', '季', '及', '去年', '同', '期', '。', '瀚宇', '博德', '過去', '產品', '以', 'NB板', '為主', '，', '之後', '逐步', '將', '產品線', '擴。', '增至', '機', '上盒', '、', '網通', '設備', '、', '遊戲機', '、', 'TV', '、', '伺服器', '等', '領域', '，', '今年', '第1', '季', 'PC', '約', '佔', '營收', '43%', '，', '網通', '佔比', '為', '17%', '，', 'STB', '約', '佔', '13%', '，', '。', '伺服器', '約', '佔', '5%', '，', '遊戲機', '約', '佔', '4%', '。', '瀚宇博', '近', '兩', '年', '大舉', '投資', '資本', '支出', '，', '對', '大陸', '江陰廠', '及', '台灣廠', '進行', '產線', '自動化', '及', '製程', '能', '。力', '的', '提升', '，', '江陰廠', '現有', '產能', '已', '拉升', '至', '600萬', '平方', '英呎', '，', '公司', '亦', '將', '江陰', '及', '台灣廠', '的', '產品', '走向', '專精化', '，', '目前', '台灣廠', '則', '以', '。', '生產', '伺服器', '及', 'IPC', '相關', '高層板', '為主', '，', '希望', '能', '提升', '生產', '效率', '及', '良率', '。', '。']</t>
  </si>
  <si>
    <t>['日本', '全家', '已', '要求', '頂新', '讓出', '中國', '全家', '59.65%', '股權', '或', '將', '中國', '全家', '清算', '。', '但', '頂新', '集團', '魏家', '認為', '耕耘', '中國', '全家', '多', '年', '，', '店數', '超', '。', '過', '2,500', '家', '，', '即將', '邁入', '收割期', '時', '卻', '要', '出讓', '，', '很', '不', '合理', '，', '頂新', '將', '全力', '捍衛', '權益', '。', '此', '事', '起源於', '雙方', '的', '權利金', '給付', '爭端', '，', '。', '但', '依據', '雙方', '合約', '精神', '，', '若', '發生', '爭端', '須', '先', '做', '商業', '仲裁', '，', '日商', '去年', '卻', '狀', '告到', '開曼群島', '（', '已', '被', '開曼', '法院', '駁回', '）', '，', '頂新', '也', '在', '。', '2018年', '11月', '向', '國際', '商會', '仲裁院', '(', 'ICC', ')', '提告', '日本', '全家', '違約', '，', '並', '提出', '仲裁', '。', '頂新', '集團', '早年', '曾', '註冊', '一', '個', '中國', '品牌', '「', '全佳', '」', '。', '，', '原先', '是', '經營', '「', '全佳', '」', '，', '後來', '中國', '全家', '執照', '拿到', '後', '才', '改成', '「', '全家', '」', '，', '現在', '雙方', '不', '愉快', '，', '頂新', '是否', '會', '另', '起', '爐灶', '或', '有', '其', '。', '他', '動作', '。', '受到', '市場', '關注', '。', '頂新', '集團', '是', '2004年', '拿下', '全家', '中國', '品牌', '授權', '20', '年', '，', '透過', '頂全', '控股', '投資', '中國', '全家', '，', '頂全', '持股', '59', '。.65%', '，', '日本', '全家', '及', '台灣', '全家', '等', '合計', '持股', '40.35%', '。', '。']</t>
  </si>
  <si>
    <t>['擎邦', '國際', '公告', '本', '公司', '取得', '輔仁', '大學', '之', '理工', '實驗', '大樓', '新建', '工程', '，', '說明', '如', '下', '：', '。', '1', '.', '契約', '或', '承諾', '相對人', '：', '財團', '法人', '輔仁', '大學', '。', '2', '.', '與', '公司', '關係', '：', '業主', '。', '3', '.', '契約', '或', '承諾', '起', '迄', '日期', '：', '依約', '完工日', '預', '為', '2021/6/29', '。', '4', '.', '主要', '內容', '：', '本', '公司', '與', '子公司', '鴻祥', '工程', '(', '甲級', '營造商', ')', '獲得', '承包', '輔仁', '大學', '之', '理工', '實驗', '大樓', '新建', '工程', '，', '合約', '總金額', '為', '新', '。', '台幣', '肆億壹仟', '貳佰捌', '拾捌萬捌仟', '元', '整', '，', '此', '訂單', '對', '本', '公司', '團隊', '技術', '之', '肯定', '、', '及', '營收', '與', '毛利', '注挹', '甚', '大', '。', '。', '5', '.', '對', '公司', '財務', '、', '業務', '之', '影響', '（', '解除', '者', '不', '適用', '）', '：', '有助於', '營收', '及', '獲利', '之', '相對', '成長', '。', '。', '6', '.', '其他', '應', '敘明', '事項', '：', '近期', '正', '與', '業主', '簽立', '工程', '承攬', '合約', '。', '。']</t>
  </si>
  <si>
    <t>['印刷', '電路板', '及', '基板', '組裝', '加工廠', '精成', '科技', '與', '同', '集團', 'PCB', '大廠', '瀚宇博德', '召開', '聯合', '法說會', '，', '第1', '季', '合併', '營收', '為', '47.64億', '元', '，', '。', '年', '成長', '0.93%', '，', '營業', '毛利', '為', '5.43億', '元', '，', '合併', '毛利率', '為', '11.4%', '，', '稅', '後', '盈餘', '1.84億', '元', '，', '年', '成長', '98.11%', '，', '每', '股', '盈餘', '為', '0.36', '元', '。', '。', 'EMS', '總經理', '楊建輝', '表示', '，', '公司', '主要', '業務', '分為', 'PCB', '及', 'EMS', '兩', '大部分', '，', '近', '幾', '年', '積極', '佈局', '車用', '電子', '領域', '，', '目前', '車用', '電子', '佔', '。', '公司', '營收', '比重', '已', '從', '2016年', '的', '約', '14%', '拉升', '到', '今年', '第1', '季', '的', '23%', '。', '為', '因應', '中', '美', '貿易戰', '，', '精成科', '計畫', '擴建', '馬來西亞廠', '產能', '，', '。', '目前', '馬來西亞廠', '月', '產能', '為', '30萬', '平方尺', '，', '公司', '規劃', '投資', '30億', '元', '，', '將', '馬來西亞廠', '產能', '擴建', '至', '60萬', '平方尺', '到', '90萬', '平方尺', '，', '。', '加上', '日本廠', '產能', '約', '50萬', '平方尺', '，', '可望', '滿足', '客戶', '全球', '供貨', '需求', '。', '。', '【', 'TCRI ', '觀點', '_', '20190702', '】', '。', '1', '.', '因', '先進', '駕駛', '輔助', '系統', '(', 'ADAS', ')', '漸', '趨', '成熟', '，', '帶動', '車用', '業者', '拉貨', '增加', '，', '2018年', '營收', '223億', '元', '，', '年增', '8%', '，', '另', '因', '財務', '成本', '年', '。', '增', '0.75億', '元', '，', '致', '常續性', '利益', '降至', '3.3億', '元', '。', '。', '2.2018年', '營收', '組合', '：', 'PC', '佔', '58%', '(', '年', '減', '5', '個', '百分點', ')', '，', '汽車', '應用', '佔', '20%', '(', '年增', '7', '個', '百分點', ')', '，', '消費性', '電子', '佔', '16%', '(', '年', '減', '2', '個', '百分。', '點', ')', '，', '通訊', '佔', '2%', '，', '其他', '佔', '4%', '。', '。']</t>
  </si>
  <si>
    <t>['櫃買', '中心', '表示', '，', '上櫃', '公司', '2019年度', '第一', '季', '財務', '報告', '形式', '審閱', '已', '完成', '，', '根據', '審閱', '結果', '；', '凌泰', '因', '2019年度', '第一', '季', '財務報', '。', '告', '顯示', '淨值', '已', '低於', '所', '列示', '股本', '二分之一', '，', '故', '新增為', '變更', '交易', '方法', '。', '。']</t>
  </si>
  <si>
    <t>['2019', '/', '05/', '16', '收盤價', '15.20', '元', '，', '週', '報酬', '下跌', '41%', '，', '月', '報酬', '下跌', '46%', '。', '。']</t>
  </si>
  <si>
    <t>['陶瓷', '基板廠', '同', '欣電', '舉行', '法說會', '，', '公布', '首', '季', '稅', '後', '純益', '達', '1.15億', '元', '，', '季', '減', '60.9%', '、', '年減', '27.9%', '，', '每', '股', '純益', '0.7', '元', '，', '是', '創', '近', '。', '二', '年', '低點', '。', '總經理', '呂紹萍', '預期', '，', '本', '季', '合併', '營收', '可望', '成長', '高', '個位數', '百分點', '，', '並', '逐', '季', '成長', '。', '呂紹萍', '看好', '本', '季', '起', '營運', '將', '逐', '。', '季', '升溫', '。', '他', '強調', '，', '同', '欣電', '四', '大', '產品線', '營收', '原', '以', '陶瓷', '基板', '達', '45%', '最', '高', '、', '影像', '產品', '30%', '居次', '，', '混合', '積體電路', '模組', '20%', '、', '高', '。', '頻', '無線', '通訊', '（', 'RF', '）', '模組', '5%', '。', '若', '手持式', '超音波', '感測器', '客戶', '訂單', '需求', '均', '按', '進度', '開出', '，', '今年', '將', '躍居', '同', '欣電', '最', '大', '客戶', '，', '並帶', '。', '動', '混合', '模組', '跳升為', '全', '年', '最', '大', '產品線', '。', '對於', '未來', '是否', '併入', '國巨', '集團', '、', '經營', '團隊', '及', '方針', '是否', '改變', '，', '總經理', '呂紹萍', '表示', '，', '。', '預期', '未來', '仍', '會', '維持', '獨立', '運作', '、', '沒有', '合併', '計畫', '，', '但', '將', '與', '國巨', '及', '新凱美', '集團', '更', '密切', '合作', '，', '攜手', '打', '世界盃', '、', '爭取', '更', '大', '市場', '。', '。', '同', '欣電', '將', '於', '6月', '21日', '召開', '股東', '常會', '，', '全面', '改選', '6', '席', '董事', '、', '3', '席', '獨董', '。', '根據', '新任', '董事', '候選', '名單', '顯示', '，', '除了', '現任', '董事長', '。', '賴錫湖', '、', '總經理', '呂紹萍', '外', '，', '尚', '包括', '國巨', '董事長', '陳泰銘', '、', '凱美', '董事長', '翁啟勝', '、', '發言人', '陳本記', '、', '興邦', '董事長', '蔡淑貞', '，', '泛。', '國巨', '集團', '合計', '獲', '提名', '4', '席', '。', '。']</t>
  </si>
  <si>
    <t>['2019', '/', '05/', '16', '收盤價', '0.62', '元', '，', '月', '報酬', '下跌', '31%', '。', '。']</t>
  </si>
  <si>
    <t>['沛亨', '配合', '櫃買', '中心', '公告', '本', '公司', '股票', '自', '2019/5/20', '起', '繼續', '變更', '交易', '方法', '但', '新增', '分盤', '方式', '交易', '，', '說明', '如', '下', '：', '。', '1', '.', '櫃買', '中心', '公告', '處置', '引用', '之', '業務', '規則', '則', '條款', '及', '發生', '緣由', '：', '依', '證券商', '營業', '處所', '買賣', '有價證券', '業務', '規則', '第12', '條', '規定', '公告', '。', '變更', '交易', '方法', '、', '停止', '買賣', '、', '終止', '上櫃', '或', '回復', '原狀', '者', '。', '。', '2', '.', '處理', '結果', '：', '變更', '交易', '方法', '。', '3', '.', '股票', '開始', '(', '併案', ')', '變更', '交易', '方法', '/', '停止', '買賣', '/', '終止', '上櫃', '之', '日期', '：', '2019', '/', '05', '/', '20', '。']</t>
  </si>
  <si>
    <t>['中國', '天風', '證券', '分析師', '郭明錤', '發表', '研究', '報告', '，', '預期', '超音波', '屏下', '指紋', '供應鏈', '在', '短', '、', '中期', '之內', '，', '可能', '不', '具', '投資', '吸引力', '，', '郭。明錤', '指出', '，', 'Galaxy Note ', '10 ', '超音波', '屏下', '指紋', '模組', '訂單', '比重', '將', '有', '明顯', '變化', '，', '預期', '歐菲光', '為', '獨家', '供貨商', '，', '這', '將', '不利', ' GI', '。', 'S ', '超音波', '屏下', '指紋', '模組', '出貨', '動能', '，', '而', ' Galaxy S', '10', ' ', '超音波', '屏下', '指紋', '模組', '供貨商', '為', '歐菲光', ' ', '(', '50%', ')', ' ', '與', ' GIS ', '(', '50%', ')', '，', '預。期', '歐菲光', '因', '生產', '良率', '較', '高', '且', '提供', '更', '具', '競爭力', '價格', '，', '故', '能', '成為', ' Galaxy Note ', '10', ' ', '超音波', '屏下', '指紋', '模組', '獨家', '供貨商', '。', '估', '。計', ' GIS ', '正', '失去', ' Galaxy Note ', '10', ' ', '訂單', '，', '意味', '著', '可能', '不利', ' GIS ', '的', ' Galaxy S11', ' ', '訂單', '比重', '，', 'Galaxy S11', ' ', '預計', '在', ' 2020', '。', ' 年', '第一', '季', '發售', '。', '此外', '，', 'GIS ', '的', ' iPad ', '觸控', '訂單', '比重', '也', '正', '面臨', '下滑', '之', '風險', '。', '。']</t>
  </si>
  <si>
    <t>['2019/05/', '16', ' ', '依', '2018/12', '財報', '新增', '向', '上', '觀察', '，', '原因', '為', '：', '。', '營收', '持續', '成長', '，', '故', '向', '上', '觀察', '。', '。']</t>
  </si>
  <si>
    <t>['換', 'CPA', '事務所', '，', '自', '2019年度', '起', '更換', ',', ' ', '原誠泰', '聯合', '換成', '安永', '聯合', '會計師', '事務所', '。', '。']</t>
  </si>
  <si>
    <t>['推選', '。', '董事長', '王昌源', '卸任', '。', '董事長', '推選', '，', '由', '張俊輝', '新任', '。']</t>
  </si>
  <si>
    <t>['推選', '。', '董事長', '推選', '，', '由', '簡督憲', '續任', '。']</t>
  </si>
  <si>
    <t>['根據', '大陸', '商務部', '網站', '消息', '，', '5月', '10日', '，', '美', '國際', '貿易', '委員會', '(', 'ITC', ')', '決定', '對', '中國', '大陸', '塑膠', '地板', '及', '其', '組件', '(', 'Certain ', 'Luxury', '。', ' Vinyl ', 'Tile and ', 'Components ', 'Thereof', ')', '發起', '337', '調查', '。', '該', '調查', '由', '美國', 'Mohawk ', 'Industries', '公司', '、', 'IVC', '公司', '和', '盧森堡', 'Fl', '。', 'looring Industries', '公司', '於', '3月', '25日', '依據', '《', '美國', '1930年', '關稅法', '》', '第337', '節', '規定', '向', 'ITC', '提出', '，', '指控', '對', '美', '出口', '、', '在', '美', '進口', '。', '或', '在', '美', '銷售', '的', '上述', '產品', '侵犯', '其', '專利權', '，', '請求', 'ITC', '發起', '337', '調查', '，', '並', '發佈', '普遍', '排除令', '和', '禁止令', '。', '。']</t>
  </si>
  <si>
    <t>['東捷', '資訊', '以', '每', '股', '台幣', '29.00', '元', '辦理', '私募', '普通股', '，', '發行', '股數', '為', '5,084,273', '股', '，', '發行', '總額', '為', '台幣', '50,842,730', '元', '，', '募資', '總額', '。', '為', '台幣', '147,443,917.00', '元', '，', '本', '次', '私募', '將', '用於', '：', '償還', '銀行', '借款', '，', '充實', '營運', '資金', '。']</t>
  </si>
  <si>
    <t>['改派', '。', '董事', '游明輝', '(', '興恆', '投資', '代表', ')', '新任', '。']</t>
  </si>
  <si>
    <t>['2019', '/05/', '16', '收盤價', '30.89', '元', '，', '月', '報酬', '下跌', '36%', '。', '。']</t>
  </si>
  <si>
    <t>['伺服器', '機殼廠', '勤誠', '召開', '線上', '法', '說', '，', '首', '季', '合併', '營收', '15.6億', '元', '，', '季', '減', '19.6%', '、', '年增', '12.3%', '；', '稅', '後', '純益', '1.86億', '元', '，', '季', '減', '31.8。%', '，', '年增', '244.5%', '，', '每', '股', '純益', '1.56', '元', '，', '均', '創', '歷年', '同', '期', '新高', '紀錄', '。', '若', '以', '出貨', '形式', '區分', '，', '勤誠', '第 1 季', '透過', '系統', '整合商', ' ', '(', 'SI', '。', ' ', '出貨', '營收', '占', '比', '達', ' ', '68%', '、', 'ODM/EMS ', '出貨', '占', '比', ' 26%', '、', '出貨', '給', '通路商', '比重', '為', ' 6%', '。', '以', '出貨', '區域', '來', '分', '，', '中國', '市場', '佔', ' 28%', '，', '美', '。國', '市場', '佔', ' 51%', '。', '面對', '美', '中', '貿易戰', '25%', '關稅', '的', '影響', '，', '勤誠', '強調', '，', '該', '公司', '與', '客戶', '保持', '密切', '合作', '，', '已', '備好', '產地', '調整', '的', '方案', '。', '，', '並', '更加', '落實', '精實', '管理', '，', '將', '影響', '降至', '最', '低', '。', '本', '季', '為', '傳統', '淡季', '，', '加上', '關稅', '影響', '，', '公司', '持', '審慎', '保守', '看法', '。', '勤誠', '表示', '，', '目。', '前', '合作', '的', '系統', '整合商', '除', '美國', '外', '，', '也', '有', '中國', '、', '歐洲', '客戶', '，', '而', '對', '今年', '中國', '市場', '仍', '看', '不', '明朗', '，', '還是', '得', '觀望', '美', '中', '貿易戰', '後續', '。', '發展', '。', '目前', '整體', '訂單', '能見度', '維持', ' 2.5', ' ', '個', '月', '。', '。']</t>
  </si>
  <si>
    <t>['改派', '1', '董', '。', '董事', '謝友甄', '(', '大富', '媒體', '科技', '代表', ')', '卸任', '。', '董事', '谷元宏', '(', '大富', '媒體', '科技', '代表', ')', '新任', '。', '補選', '1', '董', '。', '獨立', '董事', '王傑', '新任', '。']</t>
  </si>
  <si>
    <t>['推選', '。', '董事長', '推選', '，', '由', '陳怡君', '續任', '。']</t>
  </si>
  <si>
    <t>['愛地雅', '2019年', '第一', '季', '累積', '虧損', '達', '實收', '資本額', '二分之一', '。', '。']</t>
  </si>
  <si>
    <t>['櫃買', '中心', '表示', '，', '上櫃', '公司', '2019年度', '第一', '季', '財務', '報告', '形式', '審閱', '已', '完成', '，', '根據', '審閱', '結果', '；', '愛地雅', '因', '2019年度', '第一', '季', '財務', '。', '報告', '顯示', '淨值', '已', '低於', '所', '列示', '股本', '二分之一', '，', '故', '新增為', '變更', '交易', '方法', '。', '。']</t>
  </si>
  <si>
    <t>['董事', '本人', '美好', '實業', '於', '2019/05/17', '預計', '申讓', '5,000', '張', '股票', '，', '預計', '申讓', '比重', '12%', '，', '交易', '方式', '為', '一般', '交易', '。', '。']</t>
  </si>
  <si>
    <t>['台化', '補充', '公告', '子公司', '台塑', '生醫', '公司', '取得', '虹京', '資源', '(', '股', ')', '公司', '股權', '。', '1', '.', '標的物', '之', '名稱', '及', '性質', '：', '虹京', '資源', '(', '股', ')', '公司', '。', '2', '.', '交易', '數量', '7,700千', '股', '。', '3.', '平均', '每', '股', '41.215', '元', '。', '4', '.', '交易', '總金額', '317,356千', '元', '。', '5', '.', '交易', '相對人', '及', '其', '與', '公司', '之', '關係', '：', '虹京', '環保', '有限公司', '(', '關係人', ')', '。', '6', '.', '取得', '或', '處分', '之', '具體', '目的', '或', '用途', '：', '長期', '投資', '。']</t>
  </si>
  <si>
    <t>['大魯閣', '實業代子公司', '-', '大魯閣', '商場', '事業', '(', '股', ')', '公司', '公告', '經', '董事會', '決議', '與', '創越', '股份', '有限公司', '之', '現金', '合併案', '。', '1', '.', '併購', '種類', '：', '合併', '。', '2', '.', '參與', '併購', '公司', '名稱', '：', '。', '(1)', '.', '本', '公司', '持有', '81.17%', '股權', '之', '子公司', '-', '大魯閣', '商場', '事業', '股份', '有限公司', '(', '存續', ')', '。', '(2)', '.', '本', '公司', '持有', '100%', '股權', '之', '子公司', '-', '創越', '股份', '有限公司', '(', '消滅', ')', '。', '3', '.', '交易', '相對人', '：', '創越', '股份', '有限公司', '(', '關係人', ')', '。', '4', '.', '併購', '目的', '：', '整合', '整體', '資源', '，', '擴大', '營業', '規模', '，', '提升', '營運', '績效', '及', '競爭力', '。', '5', '.', '併購', '後', '預計', '產生', '之', '效益', '：', '資源', '整合', '後', '可', '降低', '營業', '費用', '。', '6', '.', '預定', '完成', '日程', '：', '合併', '基準', '日', '暫訂', '為', '2019', '/9/1', '，', '實際', '日期', '如', '有', '變更', '，', '將', '另行', '公告', '。', '。', '7.', '既存', '或', '新設', '公司', '承受', '消滅', '(', '或', '分割', ')', '公司', '權利', '義務', '相關', '事項', '：', '均', '由', '大魯閣', '商場', '事業', '股份', '有限公司', '概括', '承受', '。', '。', '8', '.', '參與', '合併', '公司', '之', '基本', '資料', '：', '大魯閣', '商場', '事業', '股份', '有限公司', '為', '百貨商場', '及', '綜合', '零售業', '創越', '股份', '有限公司', '為', '休閒', '活動', '。', '場館業', '。']</t>
  </si>
  <si>
    <t>['大東', '紡織', '更正', '2019年', '第1', '季', '營收', '申報數', '與', '會計師', '核閱數', '差異', '說明', '並', '更正', '2019年', '1-', '3月', '營收', '金額', '及', '1-4月', '營收', '累計數', '。', '1', '.', '公司', '名稱', '：', '大東', '紡織', '股份', '有限公司', '。', '2', '.', '發生', '緣由', '：', '2019年', '第1', '季', '營收', '申報數', '與', '會計師', '核閱數', '差異', '，', '係', '因', '合併', '個體', '變動', '，', '會計師', '依', '國際', '會計', '準則', '公報', '予以', '。', '調整', '所', '致', '。', '。', '3', '.', '更正', '資訊', '項目', '/', '報表', '名稱', '：', '2019年', '1-', '3月', '營收', '金額', '及', '1-', '4月', '營收', '累計數', '。', '。', '4', '.', '更正', '前', '金額', '/', '內容', '/', '頁次', '：', '。', '(1)', '.', '1月', '單月', '營收', '：', '138,322仟', '元', '，', '累計', '營收', '：', '138,322仟', '元', '。', '。', '(2)', '.', '2月', '單月', '營收', '：', '67,331仟', '元', '，', '累計', '營收', '：', '205,653仟', '元', '。', '。', '(3)', '.', '3月', '單月', '營收', '：', '146,414仟', '元', '，', '累計', '營收', '：', '352,067仟', '元', '。', '。', '(4)', '.', '4月', '單月', '營收', '：', '131,661仟', '元', '，', '累計', '營收', '：', '483,728仟', '元', '。', '。', '5', '.', '更正', '後', '金額', '/', '內容', '/', '頁次', '：', '。', '(1)', '.', '1月', '單月', '營收', '：', '148,439仟', '元', '，', '累計', '營收', '：', '148,439仟', '元', '。', '。', '(2)', '.', '2月', '單月', '營收', '：', '73,105仟', '元', '，', '累計', '營收', '：', '221,544仟', '元', '。', '。', '(3)', '.', '3月', '單月', '營收', '：', '155,685仟', '元', '，', '累計', '營收', '：', '377,229仟', '元', '。', '。', '(4)', '.', '4月', '單月', '營收', '：', '131,661仟', '元', '，', '累計', '營收', '：', '508,890仟', '元', '。', '。']</t>
  </si>
  <si>
    <t>['美', '時', '製藥', '之', '韓國', '孫', '公司', 'Alvogen ', 'Korea ', 'Co', '.', ',', ' Ltd', '.', '接獲', '韓國', '證交所', '通知', '依照', '韓國', '證交法', '第48', '條', '流通性', '不足', '將', '自', '2019', '/', '。', '5/20', '自', '韓國', '下市', '。', '1', '.', '公司', '名稱', '：Alvogen ', 'Korea ', 'Co', '.', ', Ltd', '.', '。', '2', '.', '相互', '持股', '比例', '：', '本', '公司', '持有', 'Alvogen ', 'Korea ', 'Holdings Ltd', '.', '100%', '股份', '，', 'Alvogen ', 'Korea  ', 'Co', '.', ',', ' Ltd', '.', '已', '成為', 'Alvogen', '。', ' Korea ', 'Holdings', '全資', '子公司', '。', '3', '.', '發生', '緣由', '：', '韓國', '孫', '公司', 'Alvogen ', 'Korea ', 'Co', '.', ',', ' Ltd', '.', '接獲', '韓國', '證交所', '通知', '依照', '韓國', '證交法', '第48', '條', '因', '連續', '二', '年', '流通性', '。', '不足以', '及', '已', '成為', 'Alvogen ', 'Korea ', 'Holdings', '全資', '子公司', '，', '將', '自', '2019/5/20', '自', '韓國', '下市', '。', '。']</t>
  </si>
  <si>
    <t>['中華', '紙漿', '舉辦', '法說會', '，', '第 1 季', '合併', '營收', '為', ' ', '53.82', ' ', '億', '元', '，', '季', '減', ' ', '10.16%', '、', '年減', ' ', '6.7%', '，', '受', '國際', '貿易', '紛爭', '影響', '，', '紙品市', '。場', '需求', '趨緩', '，', '合併', '營收', '創', '近', ' 1', ' ', '年', '半', '新', '低', '，', '毛利率', '為', ' 8.2%', '，', '低於', '去年', '第 4', ' 季', ' ', '11.7%', '、', '略', '優於', '去年', '同', '期', ' ', '8.07%', '，', '營', '。益率', ' 0.9%', '，', '低於', '去年', '第 4', ' 季', ' ', '2.48%', ' ', '及', '去年', '同', '期', '的', ' 1.12%', '，', '創', '近', ' 2', ' ', '年', '半', '低點', '。', '受惠', '所得稅', '費用', '回沖', '，', '帶動', '第 1', '。', '季', '歸屬', '母公司', '稅', '後', '純益', '達', ' ', '0.85', ' 億', '元', '，季', '減', ' ', '10.4%', '、', '但', '年增達', ' ', '87.8%', '，', '每', '股', '純益', '為', ' ', '0.08', ' ', '元', '。', '展望', '第 2 季', '，', '陳瑞。', '和', '表示', '，', '部份', '廠房', '將', '進行', '例行性', '歲修', '，', '國際', '貿易', '紛爭', '尚未', '明朗', '，', '客戶', '訂單', '能見度', '較為', '保守', '，', '因此', '華紙', '對', '市場', '營運', '與', '。', '展望', '，', '都', '持', '保守', '態度', '。', '未來', '將', '持續', '專注', '特殊', '紙品', '市場', '開發', '，', '並', '留意', '近期', '金融', '市場', '變化', '，', '降低', '匯率', '波動', '對', '營運', '的', '影響', '。', '。', '受', '中', '美', '貿易戰', '再', '起', '影響', '，', '陳瑞和', '表示', '，', '預期', ' 5 月', '短纖', '紙漿', '價格', '恐', '會', '再', '降', '；', '不過', '，', '由於', '源頭', '的', '木片', '供應', '仍', '處', '短缺', '。', '態勢', '，', '預期', ' 6 月', '起', '可望', '回升', '，', '呈現', '「', '先', '蹲', '後', '跳', '」', '態勢', '。', '。']</t>
  </si>
  <si>
    <t>['美國', '商務部', '15日', '宣布', '將', '華為', '及', '70', '家', '附屬', '公司', '納入', '貿易', '黑名單', '，', '禁止', '華', '為', '沒有', '華盛頓', '當局', '核准', '的', '情況', '下', '，', '向', '美國', '企業', '。', '購買', '零組件', '。', '而', '據', '日媒', '指出', '，', '美國', '對', '華', '為', '祭出', '制裁', '措施', '、', '實質', '上', '禁止', '華為', '和', '美國', '企業', '進行', '交易', '，', '恐', '將', '衝擊', '華為', '智慧', '。', '手機', '、', '通訊', '機器', '的', '生產', '，', '而', '華', '為', '主要', '供應商', '中', '、', '高達', '約', '6', '成為', '總部', '設', '在', '亞洲', '的', '企業', '，', '因此', '相關', '亞洲', '供應商', '恐', '將', '因此', '。', '遭受', '重大', '影響', '。', '報導', '指出', '，', '在', '華為', '的', '採購額', '中', '，', '鴻海', '旗下', '的', '富士康', '工業', '互聯網', '佔', '比重', '最', '高', '、', '達', '約', '10%', '；', 'FII', '主要', '幫華', '。', '為', '組裝', '通訊', '機器', '等', '產品', '，華', '為', '佔', '其', '營收', '比重', '約', '1成', '。', '台灣', '台積電', '排', '第3', '、', '佔', '華', '為', '採購額', '比重', '約', '4%', '；', '幫華', '為', '組裝', '智慧', '手', '。機', '的', '鴻海', '集團', '公司', '富智康', '排', '第5', '、', '佔', '比重', '約', '3%', '。', '。']</t>
  </si>
  <si>
    <t>['台積電', '向', 'Tokyo ', 'Electron ', 'Ltd', '.', '訂購', '機器', '設備', '以', '供', '生產用', '，', '交易', '總金額', '為', 'NT$', '1,011', ' 佰萬', '元', '。', '。']</t>
  </si>
  <si>
    <t>['董事', '本人', '童小紅', '2019', '/', '05', '/', '17', '設質', '820,000', '股', '給', '元大', '證券', '金融', '，', '累計', '設質', '4,702,000', '股', '。', '。']</t>
  </si>
  <si>
    <t>['辦公', '設備', '通路商', '震旦行', '舉行', '法說會', '，', '第一', '季', '營收', '32.6億', '元', '，', '與', '去年', '持平', '，', '因', '今年', '農曆', '春節', '假期', '較', '長', '，', '影響', '抄表', '收入', '。', '，', '稅', '後', '盈餘', '為', '2.89億', '元', '，', 'EPS', '為', '1.29', '元', '，', '與', '去年', 'EPS', '為', '1.28', '元', '呈現', '持平', '，', '基於', '大陸', '獲利', '比重', '愈來愈', '高', '，', '首', '季', '預先', '提列', '。', '大陸', '投資', '收入', '所得稅', '0.3億', '元', '，', '扣除', '此', '比較', '基礎', '差異', '，', '第一', '季', '稅', '後', '盈餘', '是', '年增', '10%', '。', '總經理', '馬志賢', '指出', '，', '震旦行', '第一', '。', '季', '業', '外', '收入', '部分', '，', '受惠', '於', '互盛', '在', '大陸', '租賃', '的', '事業', '成長', '，', '單季', '稅', '後', '業外', '收入', '提升', '至', '1.3億', '元', '，', '較', '去年', '同', '期', '成長', '44%', '，', '毛', '。', '利率', '部分', '，', '因', '今年', '第一', '季', '因', '高', '毛利率', '的', 'OA', '及', '辦公', '家', '具', '比重', '降低', '，', '單季', '毛利率', '微', '降至', '42.9%', '，', '較', '去年', '同', '期', '減少', '0.6', '個', '百', '。', '分點', '。', '今年', '4月', '營收', '11.59億', '元', '，', '較', '去年', '衰退', '4.62%', '，', '主要', '因', '人民幣', '貶值', '及', '大陸', '4月', '1日', '再', '降', '增值稅', '，', '從', '16%', '降至', '13%', '，', '。', '使得', '大', '客戶', '重新', '議約', '等', '因素', '。', '目前', '震旦行', '在', '大陸', '的', '事務機', '占', '比', '為', '7%', '，', '彩色', '事務機', '占', '比', '為', '10%', '，', '中高端家', '具', '市占率', '10%', '。', '，', '大陸', '的', 'OA', '及', '家具', '雙', '業務', '成長', '空間', '相當', '大', '。', '。']</t>
  </si>
  <si>
    <t>['友通', '舉行', '法說會', '，', '2018年', '營收', '52.1億', '元', '，', '年增', '40%', '，', '合併', '稅', '後', '純益', '6.05億', '元', '，', '年增', '44.7%', '，', '每', '股', '盈餘', '5.28', '元', '，', '全數', '配', '。', '發給', '股東', '。', '2019', '第一', '季', '合併', '營收', '14.44億', '元', '，', '季', '增', '16%', '、', '年增', '25%', '；', '毛利率', '29%', '，', '稅', '後', '淨利', '1.62億', '元', '，', '年增', '23.7%', '，', '每', '。', '股', '盈餘', '1.4', '元', '，', '創', '歷年', '同', '期', '新高', '。', '友通', '總經理', '蔡其南', '表示', '，', '去年', '耕耘', '系統', '產品', '有成', '，', '營收', '占', '比', '超過', '五成', '，', '今年', '系統', '。', '產品', '比重', '預期', '超過', '六成', '，', '提升', '整體', '出貨', '金額', '。', '此外', '，', '友通', '第一', '季', '併購', '其', '陽', '，', '透過', '有機', '成長', '與', '策略', '夥伴', '兩', '大', '引擎', '，', '要', '。', '再', '拚', '高成長', '。', '友通', '去年', '系統', '產品', '營收', '占', '比', '超過', '五成', '，', '今年', '還', '將', '拉高到', '六成', '以上', '，', '可', '提升', '整體', '的', '出貨', '金額', '。', '從', '應用', '領', '。域', '來', '看', '，', '去年', '自動化', '占', '38%', '，', '零售', '博弈', '36%', '，', '車載', '11%', '、', '醫療', '6%', '，', '都', '是', '成長', '的', '表現', '，', '只有', '軍工', '產品', '營收', '持平', '。', '。', '【', 'TCRI ', '觀點', '_', '20190522', '】', '。', '1', '.', '受惠佳', '世達', '集團', '策略', '，', '透過', '規模', '降低', '採購', '及', '生產', '成本', '、', '分享', '行銷', '通路', '，', '營收', '年增', '40%', '。', '公司', '欲', '提升', '在', 'AIoT', '之', '比重', '。', '，', '除', '改良', '集團', '內產線', '(', '佳世達', '、', '友達', ')', '效率', '，', '未來', '將', '與', '其他', '領域', '之', '產業', '接觸', '，', '尋找', '合作', '夥伴', '。', '我們', '認為', '公司', '策略', '與', '龍', '。', '頭', '廠', '研華', '相同', '，', '皆', '在', '努力', '培養', '產業', '系統', '整合商', '(', 'Domain-Focus ', 'Solution ', 'Integrators', ')', '，', '佈局', '未來', 'IoT', '商機', '。', '。', '2', '.', '友通', '於', '2019/2', '取得', 'IPC', '網通', '資安廠', '其', '陽', '(3465)', '，', '佈局', 'SD-WAN', '技術', '，', '友通', '亦', '於', '2018年', '聘任', '新漢', '(8234)', '前', '研發', '主管', '吳。羅龍', '，', '預期', '未來', '持續', '布局', '網通', '領域', '技術', '。', '。', '3', '.', '友通', '2019', 'Q', '1', '季', '底', '在手', '現金', '13億', '且', '無', '負債', '，', '資金', '壓力', '小', '，', '未來', '可能', '仍', '有', '投資案', '。', '。', '--', '佳世達', '集團', '旗下', 'IPC', '廠商', '：', '友通', '、', '拍檔', '(', 'PoS', ')', '、', '其', '陽', '(', '網通', ')', '、', '維田', '(', '人', '機', '介面', ')', '；', '其他', '相關', '廠商', '：', '明泰', '、', '眾福科', '、', '緯。昌', '(', '廣積', '、', '緯創', '及', '達運', '精密', '投資', '(', '友達', ')', '之', '轉投資', '公司', '，', '主要', '應用', '於', '車載', '產品', ')', '。', '。']</t>
  </si>
  <si>
    <t>['發言人', '林彩莉', '離職', '，', '由', '蔡依玲', '接任', '。', '。']</t>
  </si>
  <si>
    <t>['偉', '詮電', '召開', '法說會', '，', '2018年', '營收', '25.64億', '元', '，', '創', '歷史', '新高', '，', '本業', '表現', '成長', '，', '但', '受到', '業外', '轉投資', '評價', '損失', '拖累', '，', '獲利', '1。.76億', '元', '，', '年', '減逾', '二成', '，', '每', '股', '純益', '為', '0.86', '元', '。', '2019年', '前', '四月', '合併', '營收', '為', '6.82億', '元', '，', '年減', '15.5%', '；', '今年', '首', '季', '稅', '後', '純益', '1.', '。1億', '元', '，', '每', '股', '純益', '為', '0.62', '元', '。偉詮電', '指出', '，', 'USB-PD', '晶片', '在', '第二', '季', '將', '可望', '受惠', '於', '美系', '手機', '品牌', '客戶', '及', '行動', '周邊', '品牌', '等', '。', '需求', '持續', '拉貨', '，', '帶動', '出貨量', '向', '上', '成長', '，', '加上', '車用', '影像', '辨識', '晶片', '拿下', '日系', '、', '陸系', '車廠', '在', '亞洲', '地區', '訂單', '，', '成為', '前', '裝', '及', '準', '。', '前裝', '供應', '鏈', '。', '偉詮電', '在', 'USB-PD', '市場', '目前', '已經', '攻入', '全球', '前', '五', '大', '筆電', '品牌', '供應', '鏈', '及', '手機', '品牌', '當中', '，', '且', '市占率', '超越', '七成', '水', '。', '準', '，', '帶動', '偉詮電', '2018年', 'USB-PD', '晶片', '出貨量', '站上', '5,000萬', '套', '水準', '，', '相較', '2017年', '翻倍', '成長', '，', '這', '股', '力道', '將', '有', '機會', '延續到', '201', '。', '9年', '。', '此外', '，偉', '詮電', '與', '高通', '合作', '的', '無線', '充電', '及', '快充', '功能', '的', '解決', '方案', '，', '可望', '在', '2019年', '下', '半', '年', '量產', '出貨', '，', '屆時', '可望', '拿下', '。', '行動', '周邊', '品牌', '及', '手機', '品牌', '訂單', '，', '帶動', '電源類', '業績', '佔比', '提升', '。', '。']</t>
  </si>
  <si>
    <t>['聯發科', '代子', '公司', 'Richtek USA INC', '.', '公告', '為', '公司', '整體', '發展', '需求', '而', '向', 'MEDIATEK USA INC', '.', '(', '關係人', ')', '取得', '2840', ' Junction ', 'A', '。', 'venue', ',', ' San ', 'Jose', ',', ' California', '之', '不動產', '使用權', '資產', '，', '不動產', '之', '使用權', '資產', '總金額', '為', '美金', '511,148.29', '元', '(', '相當於', '新台', '。幣', '15,797,038', '元', '，', '以', '2019年', '4月', '30日', '之', 'Bloomberg', '匯率', '30.905', '計算', '，', '最終', '台幣', '金額', '視', '交易', '當天', '匯率', '換算', '而', '定', ')', '。', '。']</t>
  </si>
  <si>
    <t>['董事', '本人', '陳建良', '2019', '/05', '/', '17', '設質', '100,000', '股', '給', '元大', '證券', '，', '累計', '設質', '2,068,000', '股', '。', '。']</t>
  </si>
  <si>
    <t>['大', '股東', '本人', '全毅', '投資', '2019/05/17', '設質', '5,400,000', '股', '給', '國泰', '世華', '商業', '銀行', '，', '累計', '設質', '5,400,000', '股', '。', '。']</t>
  </si>
  <si>
    <t>['京城', '向', '亨屋', '建設', '股份', '有限公司', '及', '三', '位', '自然人', '(', '非', '本', '公司', '之', '關係人', ')', '取得', '高雄市', '左營區', '新民段', '159', '、', '160', '地號', '土地', '以', '供興', '。', '建', '住宅', '大樓', '出售', '，', '交易', '總金額', '為', '新台幣', '1,619,220仟', '元', '。', '。']</t>
  </si>
  <si>
    <t>['長榮', '航空', '勞資', '協商', '破局', '，', '桃園市', '空服員', '職業', '工會', '5月', '13日', '發起', '罷工', '投票', '，', '但', '在', '大', '環境', '不', '支持', '下', '，', '許多', '人', '不', '看好', '此', '次', '。', '行動', '，', '工會', '昨', '提出', '希望', '在', '5月', '24日', '與', '資方', '重啟', '談判', '，', '也', '承諾', '端午節', '不', '罷工', '，', '理事', '廖以勤', '表示', '，', '希望', '長榮', '董事長', '林寶', '。', '水', '24日', '能', '出面', '重啟', '協商', '，', '拉近', '勞資', '隔閡', '，', '而', '長榮', '也', '同意', '這', '天', '與', '工會', '協商', '。', '長榮', '航空', '表示', '，', '對', '工會', '態度', '表示', '肯定', '，', '強', '。', '調協商', '大門', '從未', '關閉', '，', '將', '依', '工會', '提出', '的', '時間', '，', '與', '工會', '進行', '協商', '。', '。']</t>
  </si>
  <si>
    <t>['慧洋', '-KY', '董事會', '核准', '向', 'Imabari', '購置', '兩', '艘', '37,800', '噸', '高規格', '散裝', '貨輪', '。', '1', '.', '標的物', '之', '名稱', '及', '性質', '：', '37,800', '噸', '高', '規格', '散裝', '貨輪', '兩', '艘', '。', '2', '.', '交易', '數量', '：', '高', '規格', '散裝', '貨輪', '兩', '艘', '。', '3', '.', '單位', '價格', '：', '不', '高於', 'USD$', '25,000,000', '。', '4', '.', '交易', '總金額', '：', '不', '高於', 'USD$', '50,000,000', '。', '5', '.', '交易', '相對人', '及', '其', '與', '公司', '之', '關係', '：', '交易', '相對人', '：GIANT LINE INC', '.', ',', ' S', '.', 'A', '.', ' guaranteed by IMABARI SHIPBUILDING C', '。', 'O', '.', ',', ' LTD', '.', '(', '非', '關係人', ')', '。', '6', '.', '取得', '或', '處分', '之', '具體', '目的', '或', '用途', '：', '新增', '船舶', '營運', '。']</t>
  </si>
  <si>
    <t>['六福代', '子公司', '公告', '接獲', '臺北', '高等', '行政', '法院', '訴訟', '事宜', '。', '1', '.', '法律', '事件', '之', '當事人', '：', '子公司', '六福', '開發', '建設', '股份', '有限公司', '。', '2', '.', '法律', '事件', '之', '法院', '名稱', '或', '處分', '機關', '：', '臺北', '高等', '行政', '法院', '。', '3', '.', '發生', '原委', '：', '合併', '公司', '位於', '新店區', '之', '營建', '用地', '，', '於', '購入', '後', '就', '積極', '規劃', '開發', '，', '惟', '因為', '政府', '開發', '土地', '之', '法規', '繁瑣', '並且', '經', '。', '常', '變更', '，', '讓', '合併', '公司', '無法', '順利', '開發', '，', '又', '經', '行政院', '農業', '委員會', '相關', '審議', '對', '土地', '的', '開發', '有', '異議', '，', '合併', '公司', '於', '2017', '/', '2/14', '。', '向', '行政院', '農業', '委員會', '提出', '申請', '重新', '調整', '解編', '位於', '新店區', '之', '營建', '用地', '，', '行政院', '農業', '委員會', '於', '2017/4/24', '依', '2016/', '12/9', '保。', '安林', '解除', '審議會', '之', '審議', '結果', '，', '不', '同意', '解編', '該', '土地', '，', '駁回', '合併', '公司', '之', '申請', '，', '合併', '公司', '認為', '行政院', '農業', '委員會', '之', '行政處', '。', '分', '違法', '不當', '，', '為', '爭取', '股東', '最', '大', '權益', '，', '合併', '公司', '決定', '委請', '律師', '對', '行政院', '農業', '委員會', '提請', '訴願', '，', '並', '於', '2018', '/', '1/17', '正式', '提。出', '訴願', '，', '而', '行政院', '訴願', '審議', '委員會', '於', '2018/7/19', '駁回', '訴願', '，', '另', '合併', '公司', '已', '於', '2018/9/7', '正式', '對', '台北', '高等', '行政', '法院', '提出', '。', '訴訟', '，', '有關', '營建', '用地', '相關', '評價', '係', '依', '目前', '行政院', '農業', '委員會', '所', '做成', '之', '決定', '，', '以', '保守', '之', '方式', '加以', '評估', '之', '最', '保守', '價值', '，', '惟', '。', '未來', '該', '營建', '用地', '之', '價值', '仍', '要', '依', '訴訟', '之', '後續', '發展', '加以', '評估', '。', '。', '4', '.', '處理', '過程', '：', '本案', '經', '臺北', '高等', '行政', '法院', '行政', '訴訟', '駁回', '，', '經', '本', '公司', '之', '子公司', '正', '擬定', '上訴', '方案', '正', '於', '程序', '進行', '中', '。', '。', '5', '.', '對', '公司', '財務', '業務', '影響', '及', '預估', '影響', '金額', '：', '對', '本', '公司', '財務', '業務', '並', '無', '重大', '影響', '。', '。', '6', '.', '因應', '措施', '及', '改善', '情形', '：', '本', '公司', '之', '子公司', '已', '委請', '律師', '研議', '法律', '程序', '，', '維護', '本', '公司', '及', '全體', '股東', '之', '權益', '。', '。']</t>
  </si>
  <si>
    <t>['燦星旅', '依', '證券商', '營業', '處所', '買賣', '有價證券', '業務', '規則', '公告', '變更', '交易', '方式', '。', '1', '.', '櫃買', '中心', '公告', '處置', '引用', '之', '業務', '規則', '條款', '及', '發生', '緣由', '：', '依', '證櫃', '監', '字', '第10802006952', '號', '函', '，', '依', '證券商', '營業', '處所', '買賣', '有', '。價', '證券', '業務', '規則', '第十二', '條', '第一', '項', '第一', '款', '，', '2019年', '第一', '季', '財務', '報告', '淨值', '已', '低於', '股本', '二分之一', '。', '。', '2', '.', '處理', '結果', '：', '變更', '交易', '方法', '。', '。', '3', '.', '股票', '開始', '(', '併案', ')', '變更', '交易', '方法', '/', '停止', '買賣', '/', '終止', '上櫃', '之', '日期', '：', '2019', '/', '05', '/', '20', '。', '4', '.', '因應', '措施', '：', '本', '公司', '已', '於', '2019/05/02', '董事會', '決議', '通過', '減資', '彌補', '虧損案', '，', '並', '提報', '2019年', '股東', '常會', '決議', '。', '。', '5', '.', '其他', '應', '敘明', '事項', '：', '本', '公司', '擬', '於', '2019/6/17', '股東', '常會', '提案', '減資', '彌補', '虧損', '計畫', '，', '股東會', '通過', '後', '進行', '相關', '申請', '程序', '。', '。']</t>
  </si>
  <si>
    <t>['推選', '。', '董事長', '推選', '，', '由', '陳協同', '(', '官田', '投資', '開發', '代表', ')', '續任', '。', '副董事長', '推選', '，', '由', '陳重憲', '續任', '。', '全面', '改選', '，', '原', '9', '董', '3', '監', '，', '其中', '7', '董', '2', '監', '續任', '。', '董事長', '陳協同', '(', '官田', '投資', '開發', '代表', ')', '續任', '董事', '，', '董事長', '尚未', '選任', '。', '董事', '翁明顯', '(', '中嘉', '國際', '投資', '代表', ')', '續任', '。', '監察人', '陳宓娟', '(', '新市', '紡織', '代表', ')', '續任', '。', '監察人', '杜秋萍', '續任', '。', '獨立', '董事', '林崇仁', '卸任', '。', '董事', '徐逸治', '(', '中欣', '開發', '代表', ')', '續任', '。', '監察人', '陳雨田', '卸任', '。', '董事', '陳品錞', '續任', '。', '副董事長', '陳重憲', '改任', '董事', '。', '獨立', '董事', '陳隆峰', '續任', '。', '董事', '游國芳', '(', '官田', '投資', '開發', '代表', ')', '續任', '。', '獨立', '董事', '簡涵茹', '卸任', '。', '獨立', '董事', '王泓權', '新任', '。', '監察人', '陳瑞森', '新任', '。', '董事', '蔡德祥', '新任', '。']</t>
  </si>
  <si>
    <t>['美麗信', '通過', '承租', '飯店', '意向書', '。', '1', '.', '公司', '名稱', '：', '待', '合約', '簽訂', '後', '再', '補行', '公告', '。', '2', '.', '發生', '緣由', '：', '本', '公司', '為', '提升', '經營', '績效', '經', '董事會', '通過', '擬', '承租', '飯店', '，', '並', '出具', '承租', '飯店', '意向書', '。', '。', '3', '.', '其他', '應', '敘明', '事項', '：', '。', '(', '1', ')', '.', '需', '依', '雙方', '簽訂', '具', '法律', '效力', '之', '契約書', '，', '本意向書', '才', '成立', '，', '屆時', '將', '依法', '公告', '相關', '資訊', '。', '。', '(2)', '.', '投資人', '應', '注意', '，', '本案', '存在', '正式', '協議', '未必', '確定', '簽署', '之', '風險', '。', '。']</t>
  </si>
  <si>
    <t>['辭任', '1', '董', '。', '董事', '魏健宏', '(', '中華', '郵政', '代表', ')', '卸任', '。']</t>
  </si>
  <si>
    <t>['2019', '/', '05/', '17', '收盤價', '7.80', '元', '，', '月', '報酬', '下跌', '34%', '。', '。']</t>
  </si>
  <si>
    <t>['推選', '。', '董事長', '推選', '，', '由', '徐志明', '(', '茂順', '投資', '代表', ')', '新任', '。']</t>
  </si>
  <si>
    <t>['2019', '/05/', '17', '收盤價', '343.50', '元', '，', '月', '報酬', '下跌', '30%', '。', '。']</t>
  </si>
  <si>
    <t>['櫃買', '中心', '表示', '，', '長天', '科技', '股份', '有限公司', '未', '於', '2019年', '第1', '季', '終了', '後', '45', '日', '內', '公告', '申報', '財務', '報告', '電子書', '、', '可', '延伸', '商業', '報導', '。', '語言', '檔案', '格式', '、', '資產', '負債表', '、', '綜合', '損益表', '、', '現金', '流量表', '、', '權益', '變動表', '、', '會計師', '核閱', '報告', '、', '簽證', '會計師', '名稱', '及', '財務報', '。', '告', '附註', '揭露', '等', '相關', '事項', '，', '櫃買', '中心', '爰', '依', '資訊', '申報', '作業', '辦法', '之', '規定', '對', '長天', '公司', '處以', '新臺幣', '5萬', '元', '之', '違約金', '。', '。']</t>
  </si>
  <si>
    <t>['2019', '/05/', '17', '收盤價', '31.80', '元', '，', '月', '報酬', '下跌', '48%', '。', '。']</t>
  </si>
  <si>
    <t>['尚志', '半導體', '股份', '有限公司', '2019年', '5月', '15日', '更正', '2019年', '第1', '季', '財務', '報告', '基本', '每', '股', '盈餘', '乙案', '，', '經查', '符合', '本', '公司', '「', '對', '有價證', '。', '券', '上市', '公司', '重大', '訊息', '之', '查證', '暨', '公開', '處理', '程序', '」', '第4', '條', '第1', '項', '第51', '款', '情事', '，', '惟', '該', '公司', '遲', '至', '2019年', '5月', '16日', '18時', '54分', '始輸', '。', '入', '公開', '資訊', '觀測站', '重大', '訊息', '畫面', '，', '已', '違反', '前述', '處理', '程序', '之', '規定', '，', '故', '證交所', '處以', '違約金', '新台幣', '3萬', '元', '，', '並', '函知', '該', '公司', '。', '嗣後', '應', '確實', '依', '規定', '辦理', '。', '。']</t>
  </si>
  <si>
    <t>['2019/05/', '17', '收盤價', '1.74', '元', '，', '週', '報酬', '下跌', '40%', '，', '月', '報酬', '下跌', '33%', '。', '。']</t>
  </si>
  <si>
    <t>['董事', '本人', '領勝', '投資', '於', '2019/05/17', '預計', '申讓', '30', '張', '股票', '，', '預計', '申讓', '比重', '100%', '，', '交易', '方式', '為', '一般', '交易', '。', '。']</t>
  </si>
  <si>
    <t>['駿熠', '電子', '以', '每', '股', '台幣', '11.25', '元', '辦理', '私募', '普通股', '，', '發行', '股數', '為', '1,000,000', '股', '，', '發行', '總額', '為', '台幣', '10,000,000', '元', '，', '募資', '總額', '。', '為', '台幣', '11,250,000.00', '元', '，', '本', '次', '私募', '將', '用於', '：', '充實', '營運', '資金', '、', '轉投資', '、', '資本', '支出', '、', '償還', '借款', '。']</t>
  </si>
  <si>
    <t>['2019', '/', '05/', '17', '收盤價', '9.35', '元', '，', '月', '報酬', '下跌', '34%', '。', '。']</t>
  </si>
  <si>
    <t>['圓展', '因', '處於', '傳統', '淡季', '，', '再', '加上', '產品', '組合', '劣化', '，', '今年', '首', '季', '獲利', '表現', '不如', '預期', '，', '不僅', '由', '盈轉虧', '，', '且', '每', '股', '淨損', '擴大', '至', '0.63', '。元', '，', '相較', '於', '去年', '同', '期', '的', '每', '股', '淨損', '0.21', '元', '，', '虧損', '呈', '倍增', '。', '圓展', '指出', '，', '2019年', '第一', '季', '處於', '教育', '傳統', '淡季', '，', '再', '加上', '元月份', '。', '因', '標案', '交貨', '，', '低', '毛利', '產品', '出貨', '較多', '，', '導致', '首', '季', '毛利率', '低於', '預期', '，', '單季', '毛利率', '下滑', '至', '38.15%', '，', '與', '上', '季', '的', '48.12%', '以及', '去', '。', '年', '同', '期', '的', '50.59%', '相去', '甚', '遠', '。', '。']</t>
  </si>
  <si>
    <t>['4G', '吃到', '飽殺', '向', '300', '元', '有', '找', '，', '台灣', '之', '星', '昨日', '丟出', '震撼彈', '，', '首度', '將', '4G', '不', '限', '速', '吃到', '飽降', '到', '299', '元', '，', '另', '再', '加碼', '送', '網', '外', '及', '市話', '29', '。', '9', '分鐘', '，', '創下', '開', '台', '首', '例', '，', '這', '讓', '對手', '亞太', '電信', '不甘示弱', '，', '馬上', '跟進', '，', '甚至', '隔空', '對嗆', '，', '讓', '這', '場', '資費', '大戰', '火藥味', '十足', '。', '亞。', '太電', '4月', '率先', '透過', '網路', '門市', '促銷', '「', '限時', '快閃', '299', '」', '，', '相較', '餘', '過往', '低資費', '採', '限速', '吃到', '飽，', '亞', '太電', '這', '檔', '強調', '不', '限', '速', '，', '且', '贈', '。', '網', '外', '市話', '299', '分鐘', '，', '相較', '於', '電信', '三雄', '至少', '499', '行情', '，', '等於', '打', '6', '折', '還', '加贈', '免費', '通話', '，', '引發', '申辦', '熱潮', '。', '電信', '業者', '指出', '，', '「', '4。99', '之', '亂', '」', '讓', '電信', '市場', '生態', '大變', '，', '除', '單門號', '用戶', '增加', '，', '電信', '三雄', '帶頭', '殺價', '也', '扼殺', '台灣', '之', '星', '、', '亞太', '電信', '的', '生存空間', '，', '再', '。', '降價', '也', '不', '意外', '，', '這樣', '互殺', '下來', '，', '過去', '「', '限速', '吃', '到', '飽', '」', '的', '低資費', '，', '也', '就地', '升格為', '不', '限速', '，', '對', '廣大', '用戶', '來', '說', '是', '好事', '一', '樁', '。', '。', '。']</t>
  </si>
  <si>
    <t>['欣陸', '投控', '代子', '公司', '大陸', '建設', '股份', '有限公司', '公告', '處分', '台灣', '高鐵', '股票', '。', '1', '.', '證券', '名稱', '：', '台灣', '高速', '鐵路', '股份', '有限公司', '股票', '。', '2', '.', '交易', '數量', '：', '8,500仟', '股', '。', '3', '.', '每', '單位', '價格', '：', '40.59', '元', '。', '4', '.', '交易', '總金額', '：', '345,005仟', '元', '。', '5', '.', '處分', '利益', '(', '或', '損失', ')', '：', '以', '3月', '底', '公允', '價值', '衡量', '之', '處分', '利益', '39,005仟', '元', '，', '第一', '季', '已', '認列', '之', '評價', '利益', '46,325仟', '元', '，', '合計', '。', '全', '年', '營業', '外', '收入', '增加', '85,330仟', '元', '。', '6', '.', '處分', '之', '具體', '目的', '：', '活化', '金融', '資產', '，', '充實', '營運', '資金', '。']</t>
  </si>
  <si>
    <t>['原料', '藥廠', '永日', '受惠', '客製化', '代工', '訂單', '挹注', '，', '營運', '大見', '轉機', '，', '第一', '季', 'EPS', '以', '0.17', '元', '，', '交出', '年增', '2.21', '倍', '佳績', '，', '累計', '前', '4', '月', '營', '。', '收', '1.41億', '元', '，', '年', '成長率', '達', '61.6%', '，', '因', '訂單', '能見度', '高', '，', '預期', '2019年', '有', '機會', '虧轉盈', '，', '扭轉', '六', '年', '的', '虧損', '窘狀', '。', '展望', '2019年', '。', '，', '永日', '第一', '季', '稅', '後', '盈餘', '700萬', '元', '，', '較', '2018年', '同', '期', '的', '虧損', '600萬', '元', '，', '呈', '大', '轉機', '，', '法人', '估計', '，', '由於', '目前', '因', '客製化', '訂單', '看到', '。', '年底', '，', '在', '毛利率', '高於', '平均', '下', '，', '有助於', '獲利', '持續', '好轉', '，', '全', '年', '營收', '將', '有', '成長', '三成', '以上', '的', '實力', '。', '。']</t>
  </si>
  <si>
    <t>['2019', '/', '05/', '17', '收盤價', '8.20', '元', '，', '月', '報酬', '下跌', '33%', '。', '。']</t>
  </si>
  <si>
    <t>['晟德', '宣佈', '，', '透過', '旗下', '玉晟', '管顧', '以', '6.7億', '元', '投資', '國光', '生物', '科技', '，', '已', '取得', '10.2%', '股權', '，', '並', '成為', '僅', '次', '國發', '基金', '的', '第二', '大', '股東', '。', '。', '董事長', '林榮錦', '表示', '，', '現階段', '投資', '國光', '生技', '風險', '不', '大', '，', '未來', '雙方', '將', '在', '無菌', '針劑', '充填', '領域', '策略', '合作', '，', '創造', '雙贏', '的', '合作', '。', '綜效', '。', '由', '晟德', '入股', '後', '，', '預期', '對', '國光', '生技', '未來', '營運', '布局', '應', '有', '正面', '加持', '。', '由於', '已', '躋身', '第二', '大', '股東', '，', '預期', '林榮錦', '今年', '在', '國。光', '生技', '股東會', '時', '，', '可望', '以', '法人', '代表', '為', '晟德', '拿下', '一', '席', '董事', '席次', '。', '林榮錦', '表示', '，', '晟德', '累積', '豐厚', '投資', '實力', '，', '運用', '可觀', '的', '轉', '。', '投資', '利益', '持續', '前瞻', '投資', '，', '不斷', '擴大', '旗下', '事業體', '規模', '。', '目前', '持續', '佈局', '藥品', '全', '價值', '鏈', '，', '除了', '研發', '能力', '，', '也', '看重', '具有', '穩定', '。', '現金流', '、', '高', '資本', '障礙', '、', '高技術', '門檻', '及', '產品', '具', '國際化', '潛力', '的', '企業', '，', '而', '國光', '生技', '是', '符合', '集團', '投資', '策略', '與', '發展', '規劃', '的', '投資', '。標', '的', '之', '一', '。', '。', '【', 'TCRI ', '觀點', '_', '20190618', '】', '。', '1', '.', '國光', '生技', '在', '國內', '公費', '疫苗市', '占', '約', '六成', '，', '但', '營運', '至今', '尚', '處', '虧損', '，', '去年', '營業', '淨損', '達', '2億', '元', '。', '而', '本', '次', '係', '晟德', '首次', '投資', '國', '。', '內', '疫苗', '公司', '，', '持股', '僅', '10.2%', '，', '惟', '具體', '合作', '策略', '未', '明', '，', '成效', '仍', '待', '觀察', '。', '。']</t>
  </si>
  <si>
    <t>['麗豐', '-KY', '舉行', '法說會', '，', '4月', '合併', '營收', '約', '4.44億', '元', '，', '較', '去年', '同', '期', '成長', '27.8%', '，', '創', '歷史', '同', '期', '新高', '紀錄', '，', '主要', '受惠', '品牌', '推廣', '。', '、', '展店', '布局', '與', '新', '通路', '開發', '等', '策略', '效益', '，', '帶動', '前', '四月', '合併', '營收', '約', '16.1億', '元', '，', '並', '較', '去年', '同', '期', '成長', '18.3%', '。', '首', '季', '稅', '後', '純益', '3。.8億', '元', '，', '年增', '21.6%', '，', 'EPS ', '4.77', '元', '，', '同步', '改寫', '歷史', '同', '期', '新高', '。', '麗豐', '受惠', '品牌', '推廣', '、', '展店', '布局', '與', '新', '通路', '開發', '三', '大', '策略', '。', '效益', '展開', '，', '其中', '，', '營收', '占', '比', '超過', '九成', '以上', '的', '主營', '美容', '連鎖', '加盟', '通路', '「', '克麗緹娜', '」', '加盟店', '持續', '進行', '中國', '空白', '市場', '業務', '。', '開發', '、', '精準', '廣告', '行銷', '投放', '、', '營運', '管理', '優化', '等', '重要', '策略', '，', '第1', '季', '克麗緹娜', '在', '全球', '總加盟', '店數', '淨', '增加', '133', '家', '，', '推升', '總加盟', '。', '店數', '達', '4,620', '家', '的', '歷史', '新高', '水準', '。', '。', '【', 'TCRI ', '觀點', '_', '20190521', '】', '。', '1', '.', '營收', '主要', '來自於', '傳統', '美容', '連鎖', '通路', '(', '96%', ')', '，', '因', '持續', '推廣', '加盟', '策略', '奏效', '，', '致', '營收', '成長', '，', '符合', '預期', '。', '。', '2', '.', '而', '近年', '雖', '積極', '發展', '電商', '通路', '，但', '2018年', '來自', '電商', '通路', '的', '營收', '占', '比', '僅', ' 3%', '，', '且', '毛利率', '亦', '較', '傳統', '通路', '為', '低', '。', '顯示', '，', '美', '。', '容護', '膚', '產品', '於', '電商', '通路', '的', '競爭', '更', '激烈', '，', '新', '平台', '的', '綜效', '尚', '不', '明顯', '。', '。']</t>
  </si>
  <si>
    <t>['智擎', '經營權', '之', '爭', '雙方', '戰火', '未', '停', '，', '大', '股東', '東洋', '下午', '發表', '致', '股東', '公開信', '，', '針對', '總經理', '葉常菁', '指控', '阻擾', '提案', '進行', '反駁', '，', '並', '。', '強調', '有效', '監督', '，', '協助', '智擎', '做出', '最佳', '決策', '，', '才', '能', '提升', '公司', '利益', '與', '保障', '小', '股東', '權益', '。', '對於', '葉常菁', '的', '指控', '，', '東洋', '指出', '，智', '。擎', '在', '本', '屆', '董事會', '共', '討論', '三', '件', '新', '研發', '專案', '，', '第一', '次', '研發', '專案', '，', '資料', '不全', '，', '無法', '通過', '。', '第二', '次', '研發', '專案', '東洋', '支持', '後', '續評', '。', '估，', '不過', '由於', '該', '研發', '專案', '與', '第三', '次', '研發', '專案', '，', '在', '投資', '交易', '架構', '上', '有', '高度', '疑慮', '，', '且', '總投資', '金額', '遠遠', '超過', '公司', '資本額', '，', '。', '以', '公司', '自有', '現金', '承擔', '如此', '巨大', '風險', '，', '不無', '疑慮', '。', '東洋', '說', '，', '身為', '大', '股東', '，', '在', '董事會', '必須', '有效', '監督', '葉', '博士', '，', '否則', '公司資', '。', '金', '一旦', '全部', '流出去', '，', '未來', '投資', '若', '發生', '問題', '，', '公司', '將', '造成', '無法', '挽回', '的', '風險', '，', '嚴重', '損及', '所有', '股東', '的', '權益', '，', '葉', '博士', '不', '需要', '。', '把', '所有', '產品', '開發', '過程', '的', '不', '順', '或', '延宕', '，', '歸咎到', '董事會', '的', '杯葛', '，', '而', '把', '研發', '成果', '視為', '個人', '成就', '。', '。']</t>
  </si>
  <si>
    <t>['董事', '利用', '他人', '名義', '持有', '者', '恆興利豐', '於', '2019/04/15', '預計', '申讓', '10,000', '張', '股票', '，', '預計', '申讓', '比重', '13%', '，', '因', '其他', '：', '穩定', '市場', '行', '。', '情', '之', '考量', '，', '2,161', '張', '股票', '未', '轉讓', '，', '交易', '方式', '為', '盤後', '定價', '交易', '。', '。']</t>
  </si>
  <si>
    <t>['董事', '本人', '恆興利豐', '2019/05/', '17', '設質', '2,161,000', '股', '給', '安泰', '商業', '銀行', '，', '累計', '設質', '71,171,483', '股', '。', '。']</t>
  </si>
  <si>
    <t>['大陸', '高階', '通用型', '空壓機', '大', '廠', '力達', '-KY', '舉辦', '法說會', '，', '第一', '季', '合併', '營收', '12.8億', '元', '，', '年減', '32.2%', '，', '稅', '後', '淨利', '0.64億餘', '元', '，年', '。', '減', '65%', '，', 'EPS', '從', '2018年', '同', '期', '1.84', '元', '劇', '減', '至', '0.64', '元', '。力達', '總經理', '特助', '關上傑', '表示', '，', '貿易戰', '對', '公司', '外銷', '沒有', '影響', '，', '銷往', '北', '。', '美', '不到', '0.5%', '，', '第一', '季', '外銷', '占', '營收', '14.5%', '，', '但', '對', '大陸', '內銷', '市場', '有', '影響', '，', '反映', '在力達', '第一', '季', '營運', '上', '，', '對', '大陸', '產品', '輸', '美加', '。', '徵', '關稅', '至', '25%', '，', '多少', '會', '對', '影響', '大陸', '空壓機', '需求', '，', '企業', '先', '觀望', '，', '等', '貿易戰', '確定', '或', '和緩', '，', '才', '添購', '空壓機', '。', '力達', '斥資', '人民', '。幣', '4.89億', '元', '在', '大陸', '泉州', '台商', '投資區', '興建力達', '園區', '新', '廠', '，', '2019年', '第三', '季', '動工', '興建', '，', '連同', '添購', '設備', '及', '營運', '周轉金', '，', '總投', '。', '資金額', '達', '人民幣', '8', '、', '9億', '元', '，', '預計', '2020年', '底', '完工', '，', '2021年', '開始', '投產', '，', '生產', '螺桿', '等', '高階', '及', '大', '馬力', '產品', '，', '其中', '100', '匹', '馬力', '。', '以下', '的', '螺桿', '空壓機', '占', '比', '達', '70%', '以上', '。', '。', '【', 'TCRI ', '觀點', '_', '20190521', '】', '。', '將近', ' 9成', '營收', '來自', '中國', '市場', '，', '2019年', '中國', '大陸', '受', '中美', '貿易戰', '影響', '，', '民間', '投資', '意願', '大減', '，', '故', '對', '相關', '生產', '設備', '需求', '減少', '。', '，致', '2019', 'Q1', '營收', '衰退', '3成', '，', '符合', '預期', '，', '且', '中', '美', '貿易戰', '短期', '無解', '，', '後續', '營運', '展望', '不', '樂觀', '。', '。']</t>
  </si>
  <si>
    <t>['董事', '本人', '致伸', '科技', '於', '2019/05/17', '預計', '申讓', '1,884', '張', '股票', '，', '預計', '申讓', '比重', '41%', '，', '交易', '方式', '為', '鉅額', '逐筆', '交易', '。', '。']</t>
  </si>
  <si>
    <t>['總格', '精密', '以', '每', '股', '台幣', '50.00', '元', '辦理', '現金', '增資', '普通股', '，', '發行', '股數', '為', '2,400,000', '股', '，', '發行', '總額', '為', '台幣', '24,000,000', '元', '，', '募資', '。', '總額', '為', '台幣', '120,000,000.00', '元', '；', '本', '次', '現金', '增資', '將', '用於', '：', '充實', '營運', '資金', '；', '改善', '財務', '。']</t>
  </si>
  <si>
    <t>['大', '股東', '本人', '陳萬添', '於', '2019/05/17', '預計', '申讓', '1,963', '張', '股票', '，', '預計', '申讓', '比重', '100%', '，', '交易', '方式', '為', '一般', '交易', '。', '。']</t>
  </si>
  <si>
    <t>['2019', '/05/', '17', '收盤價', '34.55', '元', '，', '月', '報酬', '下跌', '35%', '。', '。']</t>
  </si>
  <si>
    <t>['康控', '舉行', '法人', '說明會', '，', '第1', '季', '營收', '新台幣', '5.9億', '元', '，', '季', '減', '55.8%', '、', '年減', '36.5%', '；', '毛利率', '14.66%', '、', '季減', '32.85', '個', '百分點', '、', '。', '年減', '6.69', '個', '百分點', '，', '虧損', '1.5億', '元', '，', '每', '股', '虧', '1.33', '元', '，', '是', '掛牌', '以來', '單季', '首度', '赤字', '。', '發言人', '黃翹生', '表示', '，', '近', '幾', '年', '積極', '擴。', '大', '產品', '應用', '及', '分散', '客戶', '，', '預料', '最', '大', '客戶', '上', '半', '年', '沒', '什麼', '特別', '變化', '，', '但', '隨著', '其他', '新', '產品', '進入', '量產', '出貨', '，', '既有', '聲學', '元件', '產', '。品', '比重', '會', '逐', '季', '、', '逐年', '下降', '。', '康控', '預估', '今年', '全', '年', '聲學', '元件', '營收', '占', '比', '約', '50%', '，', '汽車', '產品', '占', '8%', '至', '10%', '，', '模治具', '及', '自動化', '產品', '。', '占', '8%', '至', '10%', '，', '新', '產品', '精密', '零', '部件', '占', '20%', '至', '24%', '。', '今年', '資本', '支出', '預估', '在', '10億', '至', '12億', '左右', '，', '主要', '為', '今年', '跟', '明年度', '營運', '需求', '。', '，', '目前', '大陸', '崑山', '2', '個', '新', '廠房', '預計', '將', '於', '今年', '7月', '和', '9月', '陸續', '投產', '。', '另外', '，', '因應', '中', '美', '貿易戰', '，', '已經', '在', '泰國', '租下', '廠房', '，', '設備', '。', '則', '由', '中國', '大陸', '運過去', '，', '預計', '2020年', '第1', '季', '投產', '，', '因應', '聲學', '客戶', '和', '汽車', '客戶', '需求', '。', '。']</t>
  </si>
  <si>
    <t>['2019', '/', '05/', '17', '收盤價', '8.80', '元', '，', '月', '報酬', '下跌', '34%', '。', '。']</t>
  </si>
  <si>
    <t>['財務', '經理', '方耀陞', '離職', '，', '由', '何弘竣', '暫代', '。', '。', '會計', '主管', '方耀陞', '離職', '，', '由', '尹宏倫', '暫代', '。', '。']</t>
  </si>
  <si>
    <t>['2019', '/', '05/', '17', '收盤價', '23.00', '元', '，', '週', '報酬', '下跌', '32%', '，', '月', '報酬', '下跌', '45%', '。', '。']</t>
  </si>
  <si>
    <t>['大', '股東', '本人', '鄧光明', '2019/05/17', '設質', '199,000', '股', '給', '華南', '商業', '銀行', '，', '累計', '設質', '5,575,000', '股', '。', '。']</t>
  </si>
  <si>
    <t>['2019', '/', '05/', '17', '收盤價', '15.80', '元', '，', '月', '報酬', '下跌', '35%', '。', '。']</t>
  </si>
  <si>
    <t>['半導體', '材料', '通路', '大', '廠', '崇越', '舉辦', '法說會', '，', '首', '季', '合併', '營收', '近', '71億', '元', '，', '突破', '歷年', '同', '期', '新高', '紀錄', '。', '第一', '季', '單季', '歸屬', '母公司稅', '。', '後', '淨利', '3.87億', '元', '，', '年增', '45.6%', '，', '為', '單季', '歷史', '第3', '高', '。', '第一', '季', '每', '股', '淨利', '為', '2.13', '元', '，', '年增', '45.9%', '，', '已', '連續', '三', '季', '呈現', '超出', '2', '元', '。', '的', '高', '獲利', '表現', '。', '共同', '執行長', '李正榮', '表示', '，', '2018年', '全', '年', '營收', '288.61億', '元', '，', '其中', '去年', '第二', '至', '四', '季', '分別', '創下', '歷年', '單季', '前', '三', '。', '高', '紀錄', '，', '而', '今年', '第一', '季', '營收', '也', '不遑多讓', '，', '主因', '晶圓', '代工廠', '產出', '增加', '，', '帶動', '矽晶圓', '、', '光阻液', '、', '研磨液', '等', '用量', '提升', '，', '加', '。', '上', '兩岸', '環保', '工程', '款項', '大力', '挹注', '，', '崇越', '首', '季', '繳出', '71億', '元', '，', '改寫', '歷史', '同', '期', '新高', '，', '表現', '優於', '預期', '。', '儘管', '第一', '季', '因', '美', '中', '貿易', '。戰', '衝擊', '終端', '需求', '，', '導致', '半導體', '生產鏈', '進入', '庫存', '調整期', '，', '但', '崇越', '半導體', '材料', '銷售', '淡季', '不', '淡', '，', '主因', '台灣', '半導體', '大', '客戶', '先', '。', '進', '製程', '穩定', '投片', '，', '帶動', '先進', '材料', '拉貨', '動能', '。', '展望', '第二', '季', '，', '隨著', '台積電', '等', '晶圓', '代工廠', '的', '產能', '利用率', '回升', '，', '加上', '半導體', '。', '廠', '及', '面板廠', '重新', '進行', '污水', '管線', '淨化', '等', '環保', '工程', '需求', '強勁', '，', '今年', '展望', '看俏', '。', '董事長', '賴杉桂', '指出', '，', '目前', '崇越', '的', '服務', '據點', '。', '多', '位', '在', '台灣', '及', '大陸', '，', '今年', '將', '於', '越南河', '內', '設立', '分公司', '，', '預計', '6月', '應', '布局', '完成', '，', '正向', '看待', '公司', '整體', '營運', '。', '。']</t>
  </si>
  <si>
    <t>['宣德', '董事會', '通過', '，', '擬', '投資', '城堡', '岩石', '股份', '有限公司', '400萬', '美元', '（', '約', '新台幣', '1.24億', '元', '）', '，', '預定', '購買', '該', '公司', '現行', '發行', '股數', '。', '的', '40%', '，', '主要', '是', '因應', '業務', '拓展', '需要', '。', '城堡', '岩石', '公司', '為', '美國', 'CalDigit', '品牌', '在', '台', '分公司', '，', '主要', '產品', '項目', '為', 'Mac', '與', 'Windows', '。', '筆電', '周邊', '產品', '，', '包含', '英特爾', 'Thunderbolt 3', '技術', '相關', '產品', '與', '存儲', '設備', '（', 'External ', 'Storage', '）', '及', '磁碟', '陣列', '系統', '（', 'RAID', '。', '）', '等', '。', '目前', '該', '美國', '品牌', '與', '市場', '拓展', '涵蓋', '美洲', '、', '歐洲', '、', '日本', '、', '亞太', '、', '以及', '大陸', '市場', '。', '終端', '客戶', '包含', '各', '大', '企業', '應用', '、', '電', '。視台', '、', '影音', '後製', '及', '全球', '各', '大', '影視', '機構', '，', '如', 'CNN', '、', 'BBC', '、', 'NHK', '、', 'NBC', '、', 'Fox Film', '、', '國家', '地理', '頻道', '等', '。', '。']</t>
  </si>
  <si>
    <t>['凱鈺', '代', '子公司', '凱興', '能源', '股份', '有限公司', '向', '關係人', '取得', '資產', '(', '修正', '2019/', '3/25', '交易', '金額', ')', '：', '凱鈺代', '子公司', '凱興', '能源', '股份', '有', '。限公司', '向', '風', '電光', '能源', '科技', '(', '股', ')', '公司', '(', '關係人', ')', '取得', '44', '支', '營業用', '小風機', '發電', '設備', '以', '供', '營業', '使用', '產生', '售電', '收入', '，', '交易', '總金', '。', '額', '為', '新台幣', '70,543,830', '元', '(', '未', '稅', ')', '。', '。']</t>
  </si>
  <si>
    <t>['改派', '1', '董', '。', '董事', '陳憲著', '(', '財政部', '代表', ')', '卸任', '。', '董事', '江瑞堂', '(', '財政部', '代表', ')', '新任', '。']</t>
  </si>
  <si>
    <t>['副董事長', '本人', '台灣', '陸地', '投資', '2019/05/', '17', '設質', '2,600,000', '股', '給', '合作金庫', '票券', '金融', '，', '累計', '設質', '2,600,000', '股', '。', '。']</t>
  </si>
  <si>
    <t>['大', '股東', '本人', '聯華', '電子', '於', '2019/05/17', '預計', '申讓', '1,500', '張', '股票', '，', '預計', '申讓', '比重', '6%', '，', '交易', '方式', '為', '一般', '交易', '。', '。']</t>
  </si>
  <si>
    <t>['2019', '/', '05/', '17', '收盤價', '16.70', '元', '，', '月', '報酬', '下跌', '39%', '。', '。']</t>
  </si>
  <si>
    <t>['2019', '/', '05/', '17', '收盤價', '0.60', '元', '，', '月', '報酬', '下跌', '33%', '。', '。']</t>
  </si>
  <si>
    <t>['2019', '/', '05/', '17', '收盤價', '103.50', '元', '，', '月', '報酬', '下跌', '36%', '。', '。']</t>
  </si>
  <si>
    <t>['2019', '/05/', '17', '收盤價', '90.80', '元', '，', '月', '報酬', '下跌', '30%', '。', '。']</t>
  </si>
  <si>
    <t>['董事長', '本人', '東大發', '資產', '管理', '2019', '/', '05', '/', '17', '設質', '700,000', '股', '給', '元大', '商業', '銀行', '，', '累計', '設質', '700,000', '股', '。', '。']</t>
  </si>
  <si>
    <t>['全面', '改選', '，', '原', '9', '董', '續任', '。', '董事', '陳財裕', '續任', '。', '董事長', '薛聖棻', '(', '秀英', '全富', '代表', ')', '續任', '董事', '，', '董事長', '尚未', '選任', '。', '董事', '陳芷涵', '續任', '。', '董事', '陳俊良', '續任', '。', '獨立', '董事', '曾偉倫', '續任', '。', '獨立', '董事', '楊中凱', '續任', '。', '董事', '盛士驊', '續任', '。', '獨立', '董事', '曾威凱', '續任', '。', '董事', '劉永俊', '續任', '。']</t>
  </si>
  <si>
    <t>['萬', '年', '清為', '活化', '公司', '營運', '資產', '而', '處分', '不動產', '(', '台中市', '政南一路', '12號', '3樓之1', '及', '3樓', '之2', '辦公室', ')', '予', '自然人', '(', '非', '公司', '之', '關係人', ')', '。', '，', '交易', '總金額', '為', '44,200千', '元', '，', '預計', '處分', '利益', '4,234千', '元', '。', '。']</t>
  </si>
  <si>
    <t>['內部', '稽核', '主管', '林世凱', '離職', '。', '。']</t>
  </si>
  <si>
    <t>['改派', '3', '董', '。', '董事長', '黃壽佐', '(', '興南', '投資', '代表', ')', '卸任', '。', '董事', '黃文桂', '(', '興恆', '投資', '代表', ')', '卸任', '。', '董事', '黃浩維', '(', '興南', '投資', '代表', ')', '卸任', '。', '董事', '柯翠婷', '(', '興南', '投資', '代表', ')', '新任', '。', '董事', '寧國輝', '(', '興南', '投資', '代表', ')', '新任', '。', '董事', '蔡祥敏', '(', '興恆', '投資', '代表', ')', '新任', '。']</t>
  </si>
  <si>
    <t>['2019', '/', '05/', '17', '收盤價', '29.90', '元', '，', '月', '報酬', '下跌', '37%', '。', '。']</t>
  </si>
  <si>
    <t>['推選', '。', '董事長', '推選', '，', '由', '鄭敦謙', '(', '宏誠', '創業', '投資', '代表', ')', '續任', '。', '全面', '改選', '，', '原', '9', '董', '2', '監', '，', '全部', '續任', '。', '董事', '宣明智', '續任', '。', '獨立', '董事', '曾垂紀', '續任', '。', '監察人', '王聖煜', '續任', '。', '董事', '吳惠瑜', '續任', '。', '監察人', '黃元甫', '續任', '，', '改任', '兆世', '實業', '代表人', '。', '董事長', '鄭敦謙', '(', '宏誠', '創業', '投資', '代表', ')', '續任', '董事', '，', '董事長', '尚未', '選任', '。', '董事', '倪集熙', '續任', '。', '獨立', '董事', '翁明正', '續任', '。', '董事', '許文堂', '(', '憶聲', '電子', '代表', ')', '續任', '。', '董事', '蔡振鴻', '續任', '。', '獨立', '董事', '鍾依華', '續任', '。']</t>
  </si>
  <si>
    <t>['補選', '1', '董', '。', '獨立', '董事', '張昌吉', '新任', '。']</t>
  </si>
  <si>
    <t>['momo', '富邦媒', '舉行', '股東會', '，', '董事長', '林啟峰', '表示', '，', '主要', '對手', '並非', ' P', 'Chome ', '網家', '，', '雙方', '著重', '的', '商品', '主軸', '不同', '，', 'momo ', '是', '將', '。', '超市', '龍頭', '全聯', '、', '超商', '龍頭', ' 7-ELEVEN ', '視為', '最', '大', '敵手', '。', '今年', '積極', '強化', '短鍊物', '流布局', '，', '至', '年底', '前', '將', '大增', ' 13', ' ', '個', '衛星倉', '至', '。', ' 20', ' ', '個', '，', '明年', '至', ' 30', ' ', '個', '，', '藉', '此', '讓', '物流', '速度', '快', '到', '消費者', '就', '連', '去', '超市', '、', '超商', '一', '趟', '都', '省', '去', '麻煩', '。', '在', '密度', '越來越', '高', '後', '，', '除雙', '。', '北外', '，', '未來', '各', '地區', '可', '陸續', ' 3 ', '小時', '到貨', '、', '6 ', '小時', '到貨', '，', '最', '慢', '也', '可', '在', ' 24', ' ', '小時', '內', '到貨', '。', '30', ' ', '個', '衛星倉', '總面積', '將', '達', ' ', '4.5', '。萬', '坪', '；', '同時', '，', '已', '在', '南部', '和', '中部', '尋找', '合適', '的', '土地', '蓋', '區域', '物流', '中心', '，', '一旦', '確定', '地點', '後', '，', ' 2', ' ', '年', '內', '可', '建置', '完成', '，', '目標', '未來', '。', '北', '中', '南', '三', '大', '倉', '營運', '面積', '共', ' ', '7.5', ' 萬', '坪', '。', '另一方面', '，', '富邦', '媒', '針對', '新', '業務', '也', '有', '規畫', '，', '預計', '與', '其他', '業者', '合作', '的', '生鮮', '新', '業務', '。', '第 3 季', '登場', '，', '而', '線上', '保險', '期待', '今年', '能夠', '開始', '，', '至於', '汽車', '銷售', '業務', '，', '先', '透過', '與', '租賃', '公司', '和', '經銷商', '合作', '來', '慢慢', '推動', '，', '。', '藉', '此', '突破', '傳統', '車商', '的', '顧慮', '。', '。']</t>
  </si>
  <si>
    <t>['政伸', '受', '邀', '參加', '券商', '舉辦', '的', '法人', '說明會', '，', '第1', '季', '營收', '新台幣', '2.83億', '元', '，', '年增', '7.7%', '；', '稅', '後', '純益', '5334萬', '元', '，', '年增', '24%', '；', '每', '股', '。', '盈餘', '0.8', '元', '；', '今年', '第1', '季', '自行車', '貼標', '營收', '占', '比', '約', '76.8%', '、', '運動', '器材', '貼標', '營收', '占', '比', '20%', '、', '其他', '產品', '營收', '占', '比', '3.2%', '，', '相較', '過', '。', '去', '2', '年', '變化', '不', '大', '。', '第1', '季', '毛利率', '46.88%', '，', '年增', '2.81', '個', '百分點', '。', '以', '地區', '來', '看', '，', '第1', '季', '大陸', '營收', '占', '比', '超過', '30%', '，', '台灣', '營收', '占', '。比', '約', '53%', '，', '其他', '地區', '占', '約', '7%', '。', '政伸', '總經理', '李煜培', '指出', '，', '併購', '荷蘭', '貼標廠', '後', '，', '政伸', '接收', '對方', '的', '客戶', '。', '由於', '政伸', '很多', '產', '。品', '外銷到', '歐洲', '，', '因此', '很', '早', '就', '想', '在', '歐洲', '設立', '設計', '中心', '，', '從', '客戶', '的', '產品', '設計', '和', '開發', '階段', '就', '參與', '。', '歐洲廠', '今年', '2', '到', '3月', '貢獻', '。', '營收', '約', '1100萬', '元', '，', '目標', '今年', '營收', '要', '達到', '1億', '元', '。', '對於', '美', '中', '貿易戰', '的', '影響', '，', '李煜培', '坦言', '，', '原本', '加徵', '10%', '關稅', '，', '廠商', '還', '能', '。', '因應', '，', '若', '關稅', '提高到', '25%', '，', '影響', '勢必', '更', '大', '。', '政伸', '看到', '中國', '經營', '環境', '的', '變化', '從', '2016年', '就', '開始', '，', '首先', '決定', '把', '最', '重要', '的', '生', '。產', '與', '研發', '基地', '放', '在', '台灣', '，', '已', '擴大', '台灣', '5%', '到', '10%', '的', '產能', '；', '另外', '也', '在', '越南', '設立', '辦事處', '，', '作為', '未來', '設廠', '與', '提供', '其他', '服務', '的', '。', '準備', '。', '。']</t>
  </si>
  <si>
    <t>['三貝德', '教育', '集團', '子公司', '亞洲', '教育', '大', '平台', '宣布', '，', '整併', '彰化', '花壇', '、', '南投', '埔里', '及', '新北', '汐止', '規模', '最', '大', '補教', '體系', '皇家', '教育', '與', '汐', '。', '止名', '昇', '補習班', '，', '整併', '觸角', '首度', '從', '都會區', '深入', '鄉鎮', '，', '累計', '已', '整合', '15', '家', '補教', '體系', '、', '58', '個', '營業', '據點', '，', '補習', '學生', '近', '三萬', '人', '，', '。居', '全', '台', '最', '大', '實體', '補教', '集團', '。', '三貝德', '表示', '，', '亞洲', '教育', '大', '平台', '與', '皇家', '教育', '、', '名昇', '補習班', '合資', '營運', '，', '具有', '二', '項', '指標', '意義', '：', '。', '1', '、', '優質', '區域', '補習班', '由於', '地緣', '關係', '，', '學生', '來源', '及', '續班率', '穩定', '，', '營收', '及', '獲利', '均', '較', '都會區', '大型', '補習班', '穩健', '；', '2', '、', '布局', '彰化', '。', '、', '南投', '及', '汐止', '三', '大', '區域', '生活圈', '，', '對', '全', '省', '各', '區域型', '補教霸', '主具', '示範', '作用', '，', '有利', '未來', '此', '一', '商業', '模式', '發展', '。', '。']</t>
  </si>
  <si>
    <t>['董事', '本人', '杜冠禎', '於', '2019/05/17', '預計', '申讓', '119', '張', '股票', '，', '預計', '申讓', '比重', '66%', '，', '交易', '方式', '為', '一般', '交易', '。', '。', '董事', '本人', '杜冠禎', '於', '2019/04/17', '預計', '申讓', '119', '張', '股票', '，', '預計', '申讓', '比重', '66%', '，', '因', '其他', '：', '法院', '尚未', '強制', '處分', '，', '119', '張', '股票', '未', '。', '轉讓', '，', '交易', '方式', '為', '一般', '交易', '。', '。']</t>
  </si>
  <si>
    <t>['鴻海', '代子公司', 'Foxconn ', 'Ventures ', 'Pte', '.', ' Ltd', '.', '公告', '取得', 'Panel ', 'Semiconductor ', 'Holding Corporation', '股權', '。', '1', '.', '標的物', '之', '名稱', '及', '性質', '：', 'Panel ', 'Semiconductor ', 'Holding Corporation ', '普通股', '。', '2', '.', '交易', '數量', '：', '800,000', '股', '。', '3', '.', '每', '單位', '價格', '：', '美金', '100', '元', '。', '4', '.', '交易', '總金額', '：', '美金', '80,000,000', '元', '。', '5', '.', '交易', '相對人', '及', '其', '與', '公司', '之', '關係', '：', 'Panel ', 'Semiconductor ', 'Holding ', 'Corporation', '(', '非', '關係人', ')', '。', '6', '.', '取得', '或', '處分', '之', '具體', '目的', '或', '用途', '：', '長期', '投資', '。']</t>
  </si>
  <si>
    <t>['無塵室', '工程', '設備', '廠商', '漢唐', '召開', '法說會', '，', '2019年', '第一', '季', '合併', '營收', '達', '66.9億', '元', '、', '年增幅', '約', '129%', '，', '毛利率', '16.4%', '，', '與', '2018', '。年', '第四', '季', '相比', '約', '持平', '，', '稅', '後', '淨利', '7.42億', '元', '、', '年', '成長', '202.9%', '，', '每', '股', '淨利', '3.75', '元', '。', '累計', '2019年', '前', '四月', '合併', '營收', '年', '成長', '10', '。', '7.9%', '至', '85.6億', '元', '，', '改寫', '歷史', '同', '期', '新高', '。', '總經理', '陳柏辰', '表示', '，', '2019年', '漢唐', '已經', '簽下', '全球', '主要', '半導體廠', '的', '建置', '訂單', '，', '接', '。單', '金額', '達', '461億', '元', '，', '預計', '2019年', '第三', '季', '就', '可望', '開始', '逐步', '認列', '營收', '，', '2019年', '將', '力拚', '業績', '持平', '至', '小', '幅度', '成長', '。', '目前', '客戶', '。', '主要', '包含', '台積電', ' ', '、', '力晶', '、', '華邦電', '、', '旺宏', '等', '晶圓', '製造廠', '，', '在', '半導體廠', '市占率', '高達', '七成', '水準', '，', '半導體類', '營收', '占', '整體業', '。績', '比例', '也', '有', '70%', '水平', '。', '陳柏辰', '表示', '，', '由於', '本', '次', '接單', '內容', '較多', '，', '且', '工程', '訂單', '較為', '龐大', '，', '因此', '2019年', '的', '訂單', '預計', '將', '需要', '。', '分為', '三', '年', '來', '消化', '，', '且', '預計', '2019年', '訂單', '金額', '仍', '可望', '持續', '成長', '，', '主要', '將', '會', '是', '與', '台灣', '客戶', '簽下', '的', '訂單', '。', '。', '【', 'TCRI ', '觀點', '_', '20190617', '】', '。', '1', '.', '漢唐', '為', '無塵室', '工程', '廠商', '，', '受惠', '半導體', '廠商', '加碼', '投資', '台灣', '，', '2019/4', '在', '手', '訂單', '達到', '641億', '，', '較', '2018', '/', '10', '之', '248億', '大幅', '增。長', '，', '為', '2018年', '營收', '之', '3.5', '倍', '。', '。', '2', '.', '國際', '半導體', '產業', '協會', 'SEMI ', '於', '2019/3', '發布', '之', '預期', '，', '2019', '~', '2020', '全球', '晶圓廠', '設備', '支出', '先', '衰', '後', '升達', '到', '670億', '美元', '。', '雖', '目。', '前', '記憶體', '市況', '供過於求', '、', '價格', '不佳', '，然', '考量', '未來物', '聯網', '帶來', '之', '需求', '(', 'IoT', '產品', '所', '需要', '之', '運算', '、', '儲存', ')', '，', '半導體', '產業', '多', '。', '仍', '擴廠', '提升', '產能', '因應', '。', '。']</t>
  </si>
  <si>
    <t>['雄獅', '旅行社', '包下', '的', '遊輪', '「', '太陽', '公主號', '」', '3月', '底', '從', '基隆港', '出發', '，', '準備', '到', '沖繩', '、', '石垣島', '4', '天', '3', '夜', '，', '因', '海象', '不佳', '及', '通關', '問題', '。', '而', '延誤', '行程', '，', '近', '半', '旅客', '賠償', '部分', '至今', '仍', '是', '喬不攏', '，', '其中', '旅客', '之', '一', '的', '周', '小姐', '在', '18日', '前往', '旅展', '雄獅', '攤位', '快閃', '抗議', '，', '訴求', '。', '雄獅', '高層', '能', '出面', '正式', '道歉', '，', '並且', '希望', '提高', '補償', '到', '1/3', '費用', '。', '對於', '旅客', '抗議', '，', '雄獅', '旅遊', '總經理', '游國珍', '表示', '，', '這', '次', '的', '事', '。', '件', '主要', '是', '天候', '因素', '、', '移民官', '的', '作業', '問題', '，', '讓', '旅客', '下船', '旅行', '時間', '受到', '影響', '，', '對於', '賠償', '方案', '沒有', '共識', '，', '坦承', '雙方', '需要', '再', '。', '溝通', '。', '游國珍', '說', '，', '旅客', '在', '3月', '27日', '回到', '基隆會', '後', '就', '召開', '過', '記者會', '，', '後來', '曾', '找', '民代', '陪同', '下', '召開', '第二', '次', '記者會', '，', '今', '(', '5/18', '。', ')', '天', '算是', '第三', '次', '。', '游國珍', '也', '說', '，', '當', '旅客', '與', '旅行社', '的', '消費', '糾紛', '沒有', '辦法', '達成', '協議', '的', '時候', '，', '雄獅', '旅遊', '也', '希望', '能', '透過', '第三', '。', '公正', '單位', '來', '仲裁', '，', '日前', '就', '有', '透過', '消基會', '與', '旅客', '進行', '溝通', '，', '後續', '觀光局', '也', '會', '5月', '22日', '出面', '進行', '再次', '協調', '，', '只有', '最後', '不', '。', '得已', '才', '會', '走到', '法律', '訴訟', '。', '雄獅', '旅行社', '表示', '，', '該', '行程', '為', '自由行', '，', '航班', '因', '天候', '因素', '延誤', '抵達', '時間', '，', '並非', '旅行社', '業者', '過失', '。', '，', '已', '按', '統一', '標準', '核算', '500', '元', '現金', '和', '1000', '元', '旅遊券', '作為', '補償', '，', '但', '有', '915', '名', '旅客', '不', '願意', '接受', '，', '後續', '將', '持續', '與', '旅客', '溝通', '。', '。']</t>
  </si>
  <si>
    <t>['網通廠', '神準', '參加', '櫃買', '中心', '業績', '發表會', '，', '2018年', '營收', '86.18億', '元', '，', '年增', '1.8%', '，', '去年', '每', '股', '稅', '後', '純益', '9.49', '元', '，', '2019年', '營收', '。', '第1', '季', '18.21億', '元', '，', '年', '減', '兩成', '，', '毛利率', '20%', '，', '稅', '後', '純益', '8,700萬', '元', '，', '每', '股', '稅', '後', '純益', '1.48', '元', '。', '董事長', '蔡文河', '表示', '，', '積極', '布。局', 'WiFi ', '6', '（', '802.11', 'ax', '）', '企業用', '無線', '基地台', '及', '交換器', '產品', '，', '看好', 'WiFi 6', '下', '半', '年', '換', '機', '潮', '，', '100', 'G', '雲端', '資料', '中心用', '交換器', '已', '。', '經', '小量', '出貨', '，', '下', '半', '年', '可望', '放量', '。', '神準', '除', '華亞廠', '以外', '，', '已', '在', '桃園', '租新', '廠房', '開始', '生產', '，', '有', '12', '條', 'SMT線', '。', '今年', '則', '在', '華亞', '購', '。地', '建廠', '，', '總面積', '13,520', '坪', '，', '6月', '開始', '動工', '，', '2022年', '第1', '季', '可以', '投產', '，', '產能', '增加', '120%', '，', '蔡文河', '表示', '，', '產能', '布局', '可', '因應', '未', '。', '來年', '營收', '200億', '元', '的', '經營', '規模', '。', '蔡文河', '表示', '，', '近年', '中小企業', '及', '企業用', '無線', '網路', '基地台', '競爭', '激烈', '，', '也', '影響', '無線', '網路', '產', '。品', '品牌', '銷售', '表現', '，', '貢獻', '營收', '比重', '從', '去年', '67%', '降至', '43%', '，', '有線', '網路', '系統', '產品', '包含', '交換器', '、', '網路', '安全', '伺服器', '等', '，', '去年', '第1', '。', '季', '占', '26%', '，', '提升到', '今年', '第1', '季', '的', '47%', '。', '神準', '主要', '銷售', '地區', '為', '美國', '市場', '占', '79%', '，年', '減', '20%', '，', '亞洲', '18%', '，', '年增', '17%', '，', '去年', '品牌', '。', '及', '代工', '比重', '是', '二', '比', '八', '，', '今年', '品牌', '不如', '預期', '，', '蔡文河', '表示', '，', '5月', '將', '推出', '雲端', '新', '產品', '，', '全', '年', '品牌', '貢獻', '營收', '比重', '仍', '要', '達', '20%', '。', '，', '帶動', '毛利率', '。', '。']</t>
  </si>
  <si>
    <t>['遠雄', '人壽', '2008年', '間', '購入', '位於', '台北市', '松高路', '的', '集團', '總部', '大樓', '，', '事', '後', '被', '查出', '購', '地', '所', '支付', '的', '4.45億', '元', '佣金', '，', '有', '一', '部分', '回流', '。', '到', '趙氏', '父子', '身', '上', '，', '涉嫌', '掏空', '遠雄', '人壽', '，', '台北', '地檢署', '指揮', '檢察', '事務官', '，兵', '分', '10', '路', '搜索', '遠壽', '及', '趙氏', '父子', '住處', '，', '傳喚', '遠雄', '。', '創辦人', '趙藤雄', '、', '時任', '遠壽', '董事', '的', '趙藤雄', '次子', '趙信清', '等', '7', '人', '，', '趙氏', '父子', '與', '仲介', '交易', '的', '李克毅', '等', '3', '人', '列', '被告', '，', '全', '案', '朝', '違反', '。', '證券', '交易法', '之', '特別', '背信', '及', '保險法', '方向', '偵辦', '。', '趙藤雄', '昨晚', '訊', '後', '因', '身體', '不適', '，', '已', '被', '諭令', '限制', '住居', '後', '請回', '，', '趙信清', '今天', '上', '。', '午', '裁定', '3000萬', '元', '交保', '，', '其餘', '被告', '仍', '在', '訊問', '中', '。', '針對', '遠壽', '掏空案', '部分', '，', '檢廉', '當時', '調查', '，', '自', '2007年', '6月', '起', '，', '趙藤雄', '涉嫌', '。', '指示', '下屬', '，', '利用', '人頭', '公司', '掩護', '遠雄', '建設', '承包', '遠壽', '相關', '工程', '，', '並', '以', '顧問費', '、', '設計費', '等', '名義', '墊高', '工程款', '，', '涉嫌', '掏空', '遠壽', '。', '上億', '元', '；', '另', '質疑', '遠壽', '長期', '代', '遠雄', '建設', '獵地', '及', '合建建案', '，', '財報', '上', '卻', '只', '揭露', '部分', '建案', '，', '涉', '隱匿', '關係人', '交易', '及', '違反', '證交法', '。', '等', '多罪', '。', '。', '檢方', '根據', '前案', '起訴', '內容', '，', '另', '又', '追查出', '遠壽', '於', '2008年', '間', '，', '透過', '李姓', '仲介', '購入', '位於', '北市', '松高路', '的', '集團', '總部', '大樓', '時', '，', '趙氏', '。', '父子', '涉嫌', '在', '佣金', '上', '灌水', '，', '等到', '交易', '完成', '後', '，', '有', '一', '部分', '的', '佣金', '回流', '至', '趙氏', '父子', '名下', '，', '涉嫌', '掏空', '遠壽', '，', '確切', '不法', '金額', '仍', '。', '待', '檢方', '釐清', '。', '。', '遠雄', '人壽', '本', '公司', '配合', '臺北', '地檢署', '調查', '事宜', '。', '1', '.', '發生', '緣由', '：', '臺北', '地檢署', '於', '2019/5/17', '至', '本', '公司', '集團', '大樓', '針對', '購置', '信義區', '土地', '乙案', '進行', '調查', '。', '。', '2', '.', '有關', '本', '公司', '購置', '信義區', '土地', '乙案', '等', '相關', '作業', '，', '皆', '依', '內部', '作業', '規範', '辦理', '，', '將', '持續', '配合', '調查', '。', '。', '3', '.', '本', '公司', '營運', '一切', '正常', '，', '財務', '及', '業務', '不', '受', '影響', '。', '。']</t>
  </si>
  <si>
    <t>['主攻', '國家', '考試', '補教', '市場', '的', '智基', '(', '志光', '公職', ')', '參與', '櫃買', '市場', '業績', '發表', '，', '今年', '第一', '季', '稅', '後', '淨利', '4,495萬', '元', '，', '每', '股', '盈餘', '1.92', '。元', '，', '毛利率', '44.63%', '；', '累計', '前', '4月', '營收', '2.85億', '元', '、', '年增', '5.62%', '；', '在', '財務', '狀況', '流動', '資產', '部份', '，', '應', '收款', '逾', '1,077萬', '元', '受', '矚目', '。', '。', '智基', '解釋', '，', '在', '補教業', '，', '學員', '預繳', '課程', '費用', '都', '歸屬', '應收', '款項', '，', '因此', '應', '收款', '愈', '多', '愈', '好', '，', '對', '未來', '營收', '逐', '期', '認列', '有利', '。智', '。', '基', '一', '年', '招收', '國考', '補教', '學員', '約', '2.5', '至', '3萬', '人次', '，', '涵蓋', '公務人員', '、', '警察', '考試', '、', '國營', '職員', '等', '，', '每', '人', '客', '單價', '約', '4萬', '元', '。', '智基', '為', '。', '增加', '本業', '營收', '，', '以', '增加', '開辦', '考試', '、', '營業', '據點', '、', '多元', '發展為', '3', '大', '策略', '，', '包括', '前年', '向', '下', '延伸至', '大學', '補教', '市場', '，', '與', '桃園台', '。', '大', '補習班', '合作', '，', '採行到', '實體', '補習班', '取課', '的', '方式', '，', '主推', '函授', '/', '視訊', '雙效', '學習', '產品', '，', '沒有', '製造', '產品', '、', '投入', '成本', '不', '高', '；', '今', '。', '年', '新增', '代銷', '大陸', '法考', '、', '註冊', '會計師', '補教', '業務', '，', '提升', '毛利', '。', '智基', '目前', '在', '全', '國', '有', '68', '個', '營運', '據點', '，', '只', '差', '連江縣', '未', '進駐', '。智', '。基', '也', '積極', '開發', '旅遊', '商機', '，', '旗下', '子公司', '樂旅', '國際', '旅行社', '，', '去年', '底', '加盟', '雄獅', '旅行社', '的', '旅天', '下', '，', '在', '台中', '大里', '開設', '首', '個', '營運', '。', '據點', '代銷', '旅遊', '產品', '，', '下', '半', '年', '將', '新增', '高雄', '店點', '，', '鎖定', '公職', '人員', '國旅卡', '消費', '。', '。']</t>
  </si>
  <si>
    <t>['台翰', '因', '有', '重大', '訊息', '待', '公布', '，', '經', '櫃買', '中心', '同意', '於', '2019年', '5月', '21日', '暫停', '交易', '。', '。']</t>
  </si>
  <si>
    <t>['濱川', '企業', '股份', '有限公司', '申請', '廢止', '前', '經', '金融', '監督', '管理', '委員會', '2018年', '11月', '28日', '金管證', '發字', '第1070341758', '號', '函', '關於', '同意', '申。', '報', '生效', '之', '國內', '第七', '次', '及', '第八', '次', '無', '擔保', '轉換', '公司債', '各', '2,000', '張', '，', '每', '張', '面額', '100,000', '元', '，', '總額', '各', '新臺幣', ' ', '200,000,000', '元', '，', '。', '及', '2019年', '1月', '16日', '金管證', '發字', '第1080301377', '號', '函', '關於', '同意', '延長', '國內', '第七', '次', '及', '第八', '次', '無', '擔保', '轉換', '公司債', '募集', '期間', '至', '201。9年', '5月', '28日', '一', '案', '，', '業經', '金融', '監督', '管理', '委員會', '廢止', '在案', '。', '。']</t>
  </si>
  <si>
    <t>['國內', '電線', '電纜', '大廠', '華新麗華', '，', '除了', '本業', '與', '不鏽鋼', '產業', '，', '近年', '也', '專注', '南京', '「', '華新城', '」', '的', '地產', '開發', '，', '並', '透過', '華新物業', '有', '。效', '管理', '，', '在', '大陸', '房市', '盤整', '之', '際', '仍', '有', '不', '墜', '身價', '，', '成功', '締造', '台商', '在', '對岸', '的', '造鎮', '指標', '。', '今年', '「', '璟園', '」', '第三', '期', '預計', '於', '年中取', '。', '得', '銷售', '許可證', '，', '在', '順利', '交屋', '後', '，', '最', '快', '今年度', '即可', '挹注', '營收', '。', '華新', '南京', '置業', '副董', '潘文虎', '表示', '，', '未來', '三', '年', '仍', '專心', '完成', '「', '。華', '新城', '」', '開發案', '，', '當然', '有', '在', '南京', '獵地', '的', '計畫', '，', '未來', '也', '不', '排除', '走出', '南京', '開發', '。', '業界', '認為', '，', '華新', '未來', '也', '將', '前進', '大陸', '其他', '。', '省', '市', '獵地', '、', '造鎮', '，', '複製', '南京', '經驗', '，', '創造', '效益', '。', '。']</t>
  </si>
  <si>
    <t>['董事', '本人', '陳定川', '2019/05/20', '設質', '20,000,000', '股', '給', '上海', '商業', '儲蓄', '銀行', '，', '累計', '設質', '20,000,000', '股', '。', '。']</t>
  </si>
  <si>
    <t>['佳世達', '集團', '近年', '來', '持續', '推動', '轉型', '，', '且', '展現', '成效', '，', '去年度', '在', '醫療', '和', '智慧', '解決', '方案', '兩', '大', '新', '事業', '的', '營收', '貢獻', '就', '雙雙', '突破', '百。億', '元', '大關', '。', '展望', '今年', '，', '佳世達', '再度', '併購', '入主', '合眾', '專訊', '，', '進軍', '「', 'Smart ', 'Hotel', '」', '，', '經營', '兩岸', '四', '地', '的', '酒店', '智慧', '管理', '業務', '。', '。', '佳世達', '董事長', '陳其宏', '表示', '，', '推動', '解決', '方案', '時', '鎖定', '在', '6', '個', '智慧', '場域', '，', '包括', '智慧', '醫院', '、', '智慧', '學校', '、', '智慧', '商店', '、', '智慧能', '。源', '、', '智慧', '企業', '、', '智慧', '工廠', '。', '這', '幾', '年', '來', 'AIoT', '環境', '逐漸', '到位', '，', '智慧', '解決', '方案', '成長', '加速', '，', '集團', '攜手', '成大', '醫院', '、', '也', '在', '南京', '明', '。基', '醫院', '逐步', '改造', '。', '他', '說', '，', '集團', '內', '像是', '龜山', '工廠', '、', '友達', '的', '廠區', '也', '都', '打造為', '智慧', '工廠', '，', '其實', '面板業', '、', '半導體業', '自動化', '程。度', '高', '，', '大多', '是', '智慧化', '管理', '，', '在', '台灣', '最', '大', '的', '半導體', '公司', '也', '有', '了', '實績', '。', '陳其宏', '說', '，', '合眾', '專訊', '設', '在', '香港', '、', '澳門', '，', '耕耘', '兩岸', '。', '四', '地', '市場', '，', '提供', '酒店業', '、', '零售業', '、', '餐飲業', '、', '金融', '和', '政府', '等', '諸多', '行業', '的', '智慧', '管理', '服務', '。', '他', '盛讚', '「', '這', '個', '團隊', '很', '強', '」', '，', '舉', '。', '例', '來', '說', '澳門', '的', '博弈', '產業', '方興未艾', '，', '各', '大', '集團', '所', '投資', '的', '旅館', '一', '家', '比', '一', '家', '漂亮', '，', '當地', '很多', '賭場', '軟硬體', '設施', '都', '是', '合眾', '專訊', '。', '這', '家', '公司', '在', '做', '。', '這', '也', '是', '集團', '所', '跨入', '的', '第七', '個', '智慧', '場域', '，', '多', '了', '一', '個', 'Smart ', 'Hotel', '。', '。']</t>
  </si>
  <si>
    <t>['辭任', '1', '董', '。', '獨立', '董事', '徐誠鍾', '卸任', '。']</t>
  </si>
  <si>
    <t>['2019/05/', '20', ' ', '依', '2018/12', '財報', '新增', '向', '下', '觀察', '，', '原因', '為', '：', '。', '本業', '虧損', '擴大', '，', '加上', '擴大', '投資', '半導體', '事業', '，', '但', '卻', '面臨', '終端', '應用', '需求', '未', '如', '預期', '成長', '。', '，', '且', '產品', '持續', '跌價', '，', '故', '向', '下', '觀察', '。', '。']</t>
  </si>
  <si>
    <t>['經理人', '本人', '許懷泉', '於', '2019/04/15', '預計', '申讓', '500', '張', '股票', '，', '預計', '申讓', '比重', '16%', '，', '因', '其他', '：', '個人', '理財', '規劃', '，', '417', '張', '股票', '未', '轉', '。', '讓', '，', '交易', '方式', '為', '一般', '交易', '。', '。']</t>
  </si>
  <si>
    <t>['2019', '/05/20', '股票', '全', '額', '交割', '。']</t>
  </si>
  <si>
    <t>['京城', '銀行', '因', '調整', '授信', '資產', '配置', '，', '將', '標售', '對', '綠能', '科技', '股份', '有限公司', '之', '授信', '債權', '。', '。']</t>
  </si>
  <si>
    <t>['2019', '/', '05/', '20', '收盤價', '8.59', '元', '，', '月', '報酬', '下跌', '32%', '。', '。']</t>
  </si>
  <si>
    <t>['益通光能', '董事會', '決議', '補充', '「', '本', '公司', '擬', '停止', '太陽能', '電池', '業務', '之', '生產', '及', '處分', '相關', '資產案', '」', '之', '說明', '，', '說明', '如', '下', '：', '。', '1', '.', '原', '2019', '/', '4/22', '董事會', '通過', '「', '本', '公司', '擬', '停止', '太陽能', '電池', '業務', '之', '生產', '及', '處分', '相關', '資產案', '」', '，', '本', '次', '擬', '補充', '處分', '相關', '資產', '。', '之', '說明', '。', '。', '2', '本', '次', '補充', '修改', '後', '完整', '說明', '如', '下', ':', '。', '(1)', '.', '太陽能', '市場', '因', '國際', '貿易', '關係', '自', '2012年', '起', '即', '持續', '受到', '貿易', '壁壘', '影響', '，', '2018年', '更', '接連', '歷經', '美國', ' 201', '、', '301', '條款', '，', '中', '。國', '531', '新政', '，', '印度', '防衛性', '關稅', '，', '歐盟', 'MIP', '結束', '等', '變動', '，', '從', '最', '上游', '的', '供應鏈', '到', '最', '下游', '的', '系統端', '都', '呈現', '極', '具', '不', '穩定', '的', '狀態', '。', '，', '致使', '2018年', '陷於', '價格', '大幅', '滑落', '之', '困境', '；', '又', '中國', '政府', '大力', '的', '支援', '太陽能', '產業', '，', '產能', '大舉', '壓境', '，', '致使', '全球', '太陽能', '電池', '。', '價格', '遠', '低於', '成本', '，', '台灣', '太陽能', '產業', '嚴重', '受挫', '且', '飽受', '威脅', '。', '。', '(2)', '.', '綜上', '，', '太陽能', '電池', '產品', '價格', '急遽', '下跌', '，', '即使', '今年', '以來', '價格', '些許', '回穩', '，', '且', '公司', '亦', '致力', '於', '各', '項', '成本', '之', '撙節', '，然', '價格', '。', '仍', '低於', '生產', '製造', '之', '現金', '成本', '；', '又', '綜觀', '國內外', '太陽能', '之', '發展', '趨勢', '，', '即使', '未來', '全球', '太陽能', '市場', '雖', '有', '機會', '呈現', '成長', '趨勢', '，', '。', '及', '國內', '2025年', '邁向', '非核', '家園', '新', '能源', '政策', '推動', '下', '，', '使', '台灣', '內需', '市場', '有', '機會', '進一步', '發展', '，然', '而', '目前', '在', '太陽能', '市場', '產品價', '。格', '劇烈', '下跌', '環境', '下', '，', '短期', '內', '實', '難以', '回復', '有效', '之', '產能', '利用率', '狀況', '，', '又', '因', '本', '公司', '2014年', '起', '至今', '持續', '與', '基益', '公司', '就', '原有', '租', '。', '賃廠區', '(', 'B', '、', 'H', '棟', ')', '訴訟', '爭議', '之', '限制', '，', '無法', '隨著', '產業', '結構', '改變', '而', '作', '適當', '調整', '，', '在', '生產', '成本', '無法', '與', '市場', '競爭', '下', '，', '導致', '本', '公。司', '太陽能', '電池', '業務', '緊縮', '，', '雖', '採行', '營運', '組織', '精實', '並', '嚴控', '各', '項', '營運', '費用', '開支', '，', '營運', '仍', '持續', '虧損', '。', '基於', '維護', '股東', '權益', '，本', '。', '公司', '擬', '停止', '在', '臺南', '科技', '工業區', '本田', '廠區', '生產', '太陽能', '電池', '之', '業務', '，', '及', '出售', '廠區', 'B', '、', 'H', '棟', '(', '目前', 'N', '棟', '為', '生產', '市場', '主力', '產品', '之', '。', '廠房', ')', '廠房', '內', '之', '相關', '資產', '，', '並', '會', '保障', '員工', '相關', '之', '權益', '。', '。', '(3)', '.', '就', '出售', '臺南', '科技', '工業區', '本田', '廠區', 'B', '、', 'H', '棟', '廠房', '內', '之', '設備', '及', '廠務', '設施', '等', '資產', '之', '相關', '事宜', '，', '將', '依照', '本', '公司', '「', '取得', '或', '處', '。', '分', '資產', '處理', '程序', '」', '規定', '辦理', '。', '因', '本', '次', '擬', '出售', '之', '資產', '均', '屬於', '多', '年', '前', '設置', '之', '廠房', '設備', '及', '廠務', '設施', '且', '為', '過時', '、', '老舊', '及', '無法', '。', '附和', '目前', '產品', '需求', '及', '無', '未來', '經濟', '效益', '，', '目前', '在', '公司', '之', '帳面', '價值', '為', '零', '(', '原始', '成本', '扣除', '累計', '折舊', '及', '減損', ')', '，', '不', '是', '公司', '「', '主', '。', '要', '部分', '之', '財產', '」', '，', '非', '屬', '公司法', '第185', '條', '第1', '項', '第2', '款', '規定', '之', '情事', '。', '。', '3', '.', '最近', '三', '年度', '與', '減產', '後', '之', '產能', '比較', ':', '2016年', '產能', '108,521仟', '片', ';', '2017年', '產能', '144,307仟', '片', ';', '2018年', '產能', '141,385仟', '片', ';', '停', '。', '產', '後', '產能', '為', '0', '。', '。', '4', '.', '最近', '三', '年度', '與', '減產', '後', '之', '產量', '比較', ':', '2016年', '產量', '93,072仟', '片', ';', '2017年', '產量', '132,846仟', '片', ';', '2018年', '產量', '72,842仟', '片', '；', '停產', '。', '後', '產量', '為', '0', '。', '。', '5', '.', '全部', '或', '部分', '停工', '項目', '之', '產能', ':', '141,385仟', '片', '。', '6', '.', '全部', '或', '部分', '停工', '項目', '占', '公司', '營收', '比例', ':', '本', '公司', '主要', '營業', '項目', '為', '太陽能', '電池片', '，', '占', '本', '公司', '最近', '三', '年度', '營收', '比例', '為', '：', '2。016年', '98.61%', '、', '2017年', '98.17%', '、', '2018年', '99.99%', '。', '。']</t>
  </si>
  <si>
    <t>['2019', '/05/', '20', '收盤價', '33.10', '元', '，', '月', '報酬', '下跌', '39%', '。', '。']</t>
  </si>
  <si>
    <t>['晶彩', '科技', '股份', '有限公司', '2017年', '8月', '衍生性', '商品', '備查簿', '未', '詳', '予', '登載', '評估', '事項', '或', '評估', '結果', '等', '內容', '，', '另', '衍生性', '商品', '交易', '及', '。', '損益', '情形', '由', '總經理', '監督', '，', '惟', '未', '有', '董事會', '授權', '紀錄', '，且', '2017年', '2月', '5日', 'SWAP', '衍生性', '商品', '交易', '之', '確認', '人員', '為', '董事長', '，', '交易', '。', '風險', '之', '監督', '及', '控制', '人員', '為', '總經理', '(', '由', '董事長', '兼任', ')', '，', '核有', '違反', '行為', '時', '之', '取', '處', '準則', '第19', '條', '第3', '款', '、', '第20', '條', '第1', '項', '第1', '款', '及', '。', '第21', '條', '第1', '項', '規定', '。', '裁罰', '結果', '依', '行為', '時', '證券', '交易法', '第178', '條', '第1', '項', '第7', '款', '及', '第179', '條', '第1', '項', '規定', '，', '對', '該', '公司', '為', '行為', '之', '負責', '。', '人', '處', '罰鍰', '新臺幣', '24萬', '元', '。', '。']</t>
  </si>
  <si>
    <t>['解任', '1', '董', '。', '董事', '尤惠櫻', '卸任', '。']</t>
  </si>
  <si>
    <t>['頂晶科', '(', '更新', ')', '彙整', '說明', '本', '公司', '遭', '財政部', '關務署', '處分', '、', '假扣押', '暨', '行政', '救濟', '結果', '乙案', '，', '說明', '如下', '：', '。', '1', '.', '緣', '財政部', '關務署', '對', '本', '公司', '於', '2013/10', '至', '2014/6', '期間', '其中', '共', '26', '筆', '進口', '交易', '，', '認為', '有', '違反', '相關', '法令', '之', '情', '事故', '逕行', '處分', '。', '，', '截至', '目前', '為止', '累計', '罰鍰', '計', '新台幣', '354,389仟', '元', '，', '累計', '併', '沒入', '貨物', '之', '價額', '354,389仟', '元', '，', '累計', '總處分', '金額', '合計', '新台幣', '。', '708,778仟', '元', '。', '。', '2', '.', '本', '公司', '於', '2018', '/', '10/26', '接獲', '法務部', '行政', '執行署', '臺北', '分署', '執行', '命令', '，', '就', '2013/10', '至', '11月', '期間', '5', '筆', '進口', '交易', '之', '處分', '，', '分別', '。', '對', '本', '公司', '之', '銀行', '債權', '、', '子公司', '之', '股份', '及', '對', '第三人', '勞動部', '職業', '安全', '衛生署', '、', '新竹市', '政府', '、', '新竹市', '稅務局', '之', '一般', '金錢債', '。權', '在', '新台幣', '1億1,504萬', '元', '之', '範圍', '內', '予以', '扣押', '，', '另', '於', '2019', '/', '4/15', '接獲', '法務部', '行政', '執行署', '新竹', '分署', '執行', '命令', '，', '就', '2014年', '4', '。', '、', '5', '、', '6月', '期間', '(', '高雄關', ')', '3', '筆', '進口', '交易', '之', '處分', '，', '分別', '對', '本', '公司', '之', '銀行', '債權', '及', '對', '子公司', '之', '出資額', '，', '在', '新台幣', '7,957萬716', '。元', '之', '範圍', '內', '予以', '假', '扣押', '，', '於', '2019', '/', '4/29', '接獲', '法務部', '行政', '執行署', '新竹', '分署', '執行', '命令', '，', '禁止', '本', '公司', '所有', '專利', '申請', '案號', '105', '。200945', '之', '專利權', '及', '商標', '申請', '案號', '098057366', '(', '註冊號', '01412062', ')', '之', '商標權', '為', '移轉', '、', '授權', '、', '設質', '或', '為', '其他', '一切', '處分', '等', '事', '。', '由', '之', '登記', '，', '再', '於', '2019', '/', '5/20', '接獲', '法務部', '行政', '執行署', '新竹', '分署', '執行', '命', '，', '禁止', '本', '公司', '對', '第三人', '台灣', '電力', '股份', '有限公司', '新', '。', '竹區', '營業處', '…', '等', '20', '家', '廠商', '之', '金錢', '債權', '(', '含', '工程款', '、', '押標金', '、', '保固金', '及', '其他', '任何', '名目', '之', '債權', ')', '，', '在', '新台幣', '7,957萬716', '元', '。', '之', '範圍', '內', '為', '收取', '或', '為', '其他', '處分', '，', '第三人', '亦', '不得', '對', '義務人', '清償', '，', '綜上', '，', '本', '公司', '累計', '實際', '已', '被', '假', '扣押', '之', '銀行', '存款', '計', '新台', '。幣', '59,239仟', '元', '，', '已', '繳納', '之', '保證金', '計', '新台幣', '10,924仟', '元', '。', '。', '3', '.', '針對', '前述', '之', '罰鍰', '，', '本', '公司', '業已', '進行', '相關', '之', '行政', '救濟', '程序', '，', '其中', '2018', '/', '10/1', '及', '2018', '/', '12/', '11', '公告', '之', '處分案', '共', '7', '筆', '，', '罰鍰', '。計', '新台幣', '65,991仟', '元', '，併', '沒入', '貨物', '之', '價額', '65,991仟', '元', '，', '合計', '罰鍰', '共計', '新台幣', '131,982仟', '元', '，', '經', '本', '公司', '向', '財政部', '關務', '。署', '基隆關', '申請', '復查', '後', '遭', '駁回', '(', '2019', '/', '1/31', '函', ')', '，', '據', '此', '本', '公司', '委任', '律師', '於', '2019/3/8', '向', '財政部', '提起', '訴願', '，', '並', '於', '2019/4/1', '收。', '到', '財政部', '訴願', '決定書', '(', '2019', '/', '3', '/', '28', '函', ')', '，', '其', '決定', '為', '「', '原', '處分', '(', '復查', '決定', ')', '撤銷', '，', '由', '原', '處分', '機關', '另', '為', '處分', '」', '；', '除', '2019/', '5/10', '。', '收到', '之', '2', '筆', '處分', '外', '，', '其餘', '處分案', '已', '向', '關務署', '申請', '復查', '，', '尚', '待', '決議', '中', '。', '4', '.', '本', '公司', '將', '降低', '每', '月', '營運', '成本', '，', '縮減', '人力', '並', '積極', '處分', '太陽能', '電廠', '，', '必要', '時', '將', '進行', '股東', '借貸', '以', '籌措', '未來', '所', '需', '資金', '，', '以', '。', '維繫', '本', '公司', '之', '營運', '。', '。', '頂晶科', '(', '更新', ')', '接獲', '高雄', '關處', '份案', '假扣押', '公告', '，', '說明', '如下', '：', '。', '1', '.', '發生', '原委', '(', '含', '爭訟', '標的', ')', ':', '關務署', '高雄', '關', '就', '前', '2014年', '4', '、', '5', '、', '6月', '期間', '3', '筆', '進口', '交易', '之', '處分', '，', '分別', '對', '本', '公司', '之', '存款', '債權', '。', '及', '對', '子公司', '之', '出資額', '在', '新台幣', '7,957萬966', '元', '之', '範圍', '內', '予以', '扣押', '，', '再', '禁止', '本', '公司', '所有', '專利', '申請', '案號', '105200945', '之', '專利', '。權', '及', '商標', '申請', '案號', '098057366', '(', '註冊號', '01412062', ')', '之', '商標權', '為', '移轉', '、', '授權', '、', '設質', '或', '為', '其他', '一切', '處分', '等', '事由', '之', '登記', '，', '禁', '。', '止', '本', '公司', '對', '第三人', '台灣', '電力', '股份', '有限公司', '新竹區', '營業處', '…', '等', '20', '家', '廠商', '之', '金錢', '債權', '(', '含', '工程款', '、', '押標金', '、', '保固金', '及', '其', '。', '他', '任何', '名目', '之', '債權', ')', '，', '在', '新台幣', '7,957萬716', '元', '之', '範圍', '內', '為', '收取', '或', '為', '其他', '處分', '，', '第三人', '亦', '不得', '對', '義務人', '清償', '。', '。', '2', '.', '處理', '過程', ':', '本', '公司', '目前', '已', '就', '所有', '處分案', '申請', '復查', '及', '訴願', '中', '。', '。', '3', '.', '對', '公司', '財務', '業務', '影響', '及', '預估', '影響', '金額', ':', '暫', '無', '影響', '。', '4', '.', '因應', '措施', '及', '改善', '情形', ':', '本', '公司', '目前', '已', '就', '所有', '處分案', '申請', '訴願', '及', '復查', '中', '。', '。']</t>
  </si>
  <si>
    <t>['2019/05/', '20', ' ', '依', '2018/12', '財報', '新增', '向', '下', '觀察', '，', '原因', '為', '：', '。', '庫存', '天數', '拉長', '且', '存貨', '有', '積壓', '情況', '，', '顯示', '出貨', '動能', '不佳', '，', '加上', '產品', '價格', '續跌', '，', '本業', '。', '虧損', '恐', '增加', '，', '故', '予以', '向', '下', '觀察', '。', '。']</t>
  </si>
  <si>
    <t>['2019', '/', '05/', '20', '收盤價', '1.57', '元', '，', '週', '報酬', '下跌', '40%', '。', '。']</t>
  </si>
  <si>
    <t>['2019', '/', '05/', '20', '收盤價', '9.32', '元', '，', '月', '報酬', '下跌', '33%', '。', '。']</t>
  </si>
  <si>
    <t>['經理人', '配偶', '林文欽', '於', '2019/04/16', '預計', '申讓', '60', '張', '股票', '，', '預計', '申讓', '比重', '55%', '，', '因', '其他', '：', '個人', '理財', '規劃', '，', '50', '張', '股票', '未', '轉讓', '。', '，', '交易', '方式', '為', '一般', '交易', '。', '。']</t>
  </si>
  <si>
    <t>['2019/05/', '20', ' ', '依', '2018/12', '財報', '新增', '向', '下', '觀察', '，', '原因', '為', '：', '。', '本業', '虧損', '擴大', '，', '且', '主要', '客戶', '退出', 'LED', '光源', '市場', '，', '加上', '終端', '應用', '需求', '疲軟', '，', '產品', '持', '。續', '跌價', '，', '故', '向', '下', '觀察', '。', '。']</t>
  </si>
  <si>
    <t>['櫃買', '中心', '表示', '，', '台', '原藥', '公司', '於', '2019年', '3月', '28日', '經', '董事會', '決議', '，', '就', '2018年', '股東', '常會', '通過', '之', '私募', '普通股', '剩餘', '額度', '於', '期限', '。', '內', '將', '不', '繼續', '辦理', '，', '前開', '重大', '訊息台', '原藥', '公司', '未', '於', '事實', '發生', '日次', '一', '營業日', '之', '交易', '時間', '開始', '二', '小時', '前', '辦理', '重訊', '公告', '；', '又', '。', '今年', '4月', '10日', '經', '董事會', '決議', '辦理', '私募', '普通股', '，', '亦', '未', '依', '規定', '於', '2', '日', '內', '申報', '，', '核有', '疏失', '，', '櫃買', '中心', '依', '規定', '對', '該', '公司', '併處', '違', '。', '約金', '新台幣', '3萬', '元', '整', '。', '。']</t>
  </si>
  <si>
    <t>['2019', '/', '05', '/', '20', ' TCRI', '依', '2018/12', '財報', '調降', '1', '等', '，', '歸', '第9', '等', '，調', '等', '因', '：', '。', '退出', '鋰鐵', '材料', '業務', ',', ' ', '營運', '大虧', ' 2億', ',', ' ', '累計', '虧損', '金額', '已', '高', ',', ' ', '財務', '結構', '弱化', ',', ' ', '故', '隨', '綜', '。', '合', '評分', '調降', '.', '。']</t>
  </si>
  <si>
    <t>['2019', '/', '05/', '20', '收盤價', '34.60', '元', '，', '月', '報酬', '下跌', '34%', '。', '。']</t>
  </si>
  <si>
    <t>['2019', '/', '05', '/', '20', '收盤價', '8.21', '元', '，', '月', '報酬', '下跌', '39%', '。', '。']</t>
  </si>
  <si>
    <t>['會計', '主管', '方耀陞', '離職', '，', '由', '尹宏倫', '暫代', '。', '。', '財務', '經理', '方耀陞', '離職', '，', '由', '何弘竣', '暫代', '。', '。']</t>
  </si>
  <si>
    <t>['2019/05/', '20', '收盤價', '38.45', '元', '，', '月', '報酬', '下跌', '33%', '。', '。']</t>
  </si>
  <si>
    <t>['2019', '/', '05/', '20', '收盤價', '24.30', '元', '，', '月', '報酬', '下跌', '41%', '。', '。']</t>
  </si>
  <si>
    <t>['大', '股東', '本人', '鄧光明', '於', '2019/04/18', '預計', '申讓', '1,520', '張', '股票', '，', '預計', '申讓', '比重', '24%', '，', '因', '股價', '不', '理想', '，', '662', '張', '股票', '未', '轉讓', '，', '交', '。', '易', '方式', '為', '一般', '交易', '。', '。']</t>
  </si>
  <si>
    <t>['大', '股東', '本人', '鄧光明', '2019/05/20', '設質', '1,000', '股', '給', '華南', '商業', '銀行', '，', '累計', '設質', '5,576,000', '股', '。', '。']</t>
  </si>
  <si>
    <t>['2019', '/', '05/', '20', '收盤價', '27.40', '元', '，', '月', '報酬', '下跌', '31%', '。', '。']</t>
  </si>
  <si>
    <t>['富驊', '因', '有', '重大', '訊息', '待', '公布', '，', '經', '櫃買', '中心', '同意', '於', '2019年', '5月', '21日', '暫停', '交易', '。', '。']</t>
  </si>
  <si>
    <t>['遠雄', '建設', '澄清', '有關', '媒體', '報導', '遠雄', '為', '台北', '地檢署', '調查', '乙', '事概', '與', '遠雄', '建設', '無關', '。', '。']</t>
  </si>
  <si>
    <t>['2019', '/', '05/', '20', '收盤價', '16.50', '元', '，', '月', '報酬', '下跌', '31%', '。', '。']</t>
  </si>
  <si>
    <t>['2019', '/', '05/', '20', '收盤價', '16.00', '元', '，', '月', '報酬', '下跌', '42%', '。', '。']</t>
  </si>
  <si>
    <t>['信實', '保全', '代', '子公司', '信實', '公寓', '大廈', '管理', '維謢', '股份', '有限公司', '公告', '參與', '2019', '~', '2021年', '高鐵', '南港站', '列車', '清潔', '服務', '，', '說明', '如下', '。', '：', '。', '1', '.', '契約', '或', '承諾', '相對人', ':', '台灣', '高速', '鐵路', '股份', '有限公司', '。', '2', '.', '主要', '內容', ':', '高鐵', '南港站', '列車', '清潔', '服務', '承攬', '。', '。', '3', '.', '限制', '條款', ':', '本案', '尚未', '簽約', '，', '若', '有', '相關', '限制', '條款', '，', '將', '再', '另行', '公告', '。', '。', '4', '.', '對', '公司', '財務', '、', '業務', '之', '影響', ':', '本', '契約', '將', '對', '信實', '公寓', '公司', '之', '業務', '有', '正面', '影響', '。', '。', '5', '.', '具體', '目的', ':', '高鐵', '南港站', '列車', '清潔', '服務', '承攬', '。', '。']</t>
  </si>
  <si>
    <t>['內部', '稽核', '主管', '林世凱', '離職', '，', '由', '張麗珍', '接任', '。', '。']</t>
  </si>
  <si>
    <t>['推選', '。', '董事長', '黃壽佐', '(', '興南', '投資', '代表', ')', '卸任', '。', '董事長', '推選', '，', '由', '游明輝', '(', '興恆', '投資', '代表', ')', '新任', '。']</t>
  </si>
  <si>
    <t>['總經理', '劉沅霖', '離職', '。', '。']</t>
  </si>
  <si>
    <t>['2019', '/', '05/', '20', '收盤價', '28.20', '元', '，', '月', '報酬', '下跌', '36%', '。', '。']</t>
  </si>
  <si>
    <t>['2019', '/', '05/', '20', '收盤價', '4.86', '元', '，', '月', '報酬', '下跌', '35%', '。', '。']</t>
  </si>
  <si>
    <t>['台灣', '櫻花', '為', '配合', '公司', '營運', '規劃', '而', '向', '甘農', '股份', '有限公司', '及', '另', '3', '名', '自然人', '取得', '營業', '使用', '土地', ' ', '(', '含', '地上', '建物', ')', '，', '交易', '總金額', '。', '為', '新台幣', '418,000,000', '元', '整', '。', '。']</t>
  </si>
  <si>
    <t>['嘉泥', '兩岸', '土地', '資產', '活化', '加速度', '，', '挹注', '今年', '或', '未來', '營運', '成長', '動能', '。', '其中', '大陸', '子公司', '聯合', '水泥', '資產', '處分', '收益', '人民幣', '1.9。億', '元', '（', '約', '新台幣', '8.6億', '元', '）', '，', '最', '快', '第3', '季', '開始', '認列', '。', '台灣', '高雄', '岡山', '舊', '廠', '整地', '工作', '完成', '，', '正在', '跟', '潛在', '租賃', '客戶', '洽談', '中', '。', '。', '截至', '去年', '底', '，', '聯合', '水泥', '和', '上海', '嘉環', '已', '認列', '減損', '迴轉', '利益', '；', '實際', '出售', '利益', '方面', '，', '除', '聯合', '水泥', '的', '機械', '設備', '交易', '認列', '虧損', '。', '人民幣', '232.4萬', '元', '（', '約', '新台幣', '1,055萬', '元', '）', '外', '，', '剩下', '聯合', '水泥', '及', '上海', '嘉環', '的', '土地', '建物', '兩', '項', '交易案', '還', '在', '進行', '中', '，', '預計', '上', '。', '半', '年', '完成', '。', '嘉泥', '透露', '，', '兩', '個', '交易案', '預計', '第3', '和', '第4', '季', '分批', '認列', '。', '其中', '，', '聯合', '水泥', '交易案', '為', '最', '大', '筆', '，', '根據', '去年', '公告', '預計', '。', '處分', '利益', '為', '人民幣', '1.2億', '元', '（', '約', '新台幣', '5.4億', '元', '）', '，', '每', '股', '貢獻', '約', '0.7', '元', '。', '上海', '嘉環', '處分', '處分', '利益', '預計', '人民幣', '7,000萬', '元', '。', '（', '約', '新台幣', '3.2億', '元', '）', '，', '每', '股', '貢獻', '約', '0.41', '元', '。', '台灣', '方面', '，', '嘉泥', '持有', '全', '台', '20多萬', '坪', '土地', '，', '陸續', '規劃', '或', '申請', '作業', '中', '。', '其', '。', '中嘉泥', '在', '高雄', '岡山', '舊', '廠', '有', '7.35萬', '坪', '閒置', '土地', '，', '本來', '打算', '申請', '土地', '使用', '變更', '，', '從事', '商辦', '租賃', '，', '但', '去年', '改變', '策略', '，', '朝', '租', '。', '賃', '工業', '用地', '發展', '。', '。']</t>
  </si>
  <si>
    <t>['美', '中', '貿易', '緊張', '，', '大', '宗', '樹脂', '上游', '原料', '苯乙烯', ' ', '（', 'SM', '）', '上', '周', '大跌', '5%', '，', '同時', '拖累', '下游', '主力', '衍生品', 'ABS', '、', 'PS', '各', '有', '3.9%', '和', '2.4%', '，', '。', '相關', '供應商', '台化', '、', '國喬', '、', '台苯', '和', '台達化', '等', '營運', '表現', '恐', '承壓', '。', '截至', '上', '周', '五', '（', '17日', '）', '為止', '，', '從', '每', '公噸', '1,080', '美元', '一路', '下', '。', '滑', '至', '1,025', '美元', '，', '每', '公噸', '跌價', '55', '美元', '，', '單', '周', '跌幅', '5%', '，', '為', '近', '兩', '個', '月', '最', '低', '。', '同時', '拖累', '下游', '的', 'PS', '、', 'ABS', '也', '同步', '跌價', '每', '公噸', '30', '。', '美元', '和', '60', '美元', '，', '跌幅', '2.4%', '及', '3.9%', '。', '利差', '方面', '，', '以', '台塑化', '、', '中油', '供應', '的', '上游', '原料', '乙烯', '目前', '呈現', '走穩', '局面', '，', '由', '每', '公噸', '93。0', '美元', '回升', '至', '每', '公噸', '980', '美元', '，', 'SM', '生產廠', '獲利', '同時', '也', '將', '被', '壓縮', '。', '。']</t>
  </si>
  <si>
    <t>['台翰', '與', '富驊', '企業', '股份', '有限公司', '策略', '聯盟', '相關', '事宜', '。', '1', '.', '契約', '或', '承諾', '相對人', '：', '富驊', '企業', '股份', '有限公司', '。', '2', '.', '契約', '或', '承諾', '起', '迄', '日期', '：', '自', '2019/05/21', '起', '至', '終止日', '止', '。', '。', '3', '.', '主要', '內容', '：', '本', '公司', '與', '富驊', '企業', '股份', '有限公司', '擬', '於', '該', '公司', '認購', '本', '公司', '私募', '股份', '交割', '後', '，', '在', '股權', '投資', '的', '基礎', '上', '，', '加強', '。', '合作', '，', '並', '締結', '策略', '聯盟', '，', '以', '結合', '雙方', '在', '專業', '模具', '製造', '專業', '之', '優勢', '，', '深化', '合作', '關係', '，', '藉以', '擴大', '經濟', '規模', '、', '降低', '成本', '，', '。', '提昇', '經營', '效率', '。', '。', '4', '.', '對', '公司', '財務', '、', '業務', '之', '影響', '：', '透過', '策略', '聯盟', '關係', '，', '雙方', '將', '在', '法令', '允許', '之', '最', '大', '範圍', '內', '，', '就', '人事', '、', '採購', '、', '業務', '、', '研發', '、', '。', '生產', '等', '各', '個', '面向', '，', '進行', '合作', '及', '支援', '等', '各', '項', '方案', '。', '惟', '實際', '之', '合作', '方式', '及', '條件', '，', '應', '由', '雙方', '依照', '相關', '法定', '程序', '及', '常規', '交易', '。', '標準', '，', '另行', '議定', '之', '。', '。', '5', '.', '具體', '目的', '：', '結合', '雙方', '資源', '，', '節省', '費用', '、', '降低', '採購', '成本', '、', '開發', '新', '客戶', '及', '新', '產品', '，', '提升', '長期', '競爭力', '。', '。', '台翰', '於', '2019', '/', '5/21', '召開', '重大', '訊息', '說明', '記者會', '之', '新聞稿', '內容', '。', '1', '.', '發生', '緣由', '：', '本', '公司', '2019年', '董事會', '決議', '通過', '與', '富驊', '策略', '聯盟', '，', '並', '於', '2019', '/', '5', '/', '2116', '時', '00分', '在', '櫃檯', '買賣', '中心', '召開', '記者會', '。', '說明', '。', '。', '2', '.', '新聞稿', '內容', '如', '下', '：', '。', '(1)', '.', '台翰', '精密', '科技', '股份', '有限公司', '(', '以下', '簡稱', '“', '台翰”', '，', '股票', '代碼', '：1336)', '今日', '召開', '重訊', '記者會', '，', '宣布', '董事會', '決議', '與', '富。驊', '企業', '股份', '有限公司', '(', '以下', '簡稱', '”富驊', '”，', '股票', '代號', '：5465)', '之', '私募案', '及', '策略', '聯盟', '合作案', '，', '富驊', '將', '以', '私募', '方式', '認購', '台', '。', '翰之新股', '3萬', '張', '，', '取得', '台翰', '26.29％', '股權', '，', '雙方', '將', '締結', '長期', '合作', '關係', '，', '結合', '彼此', '各自', '的', '研發', '技術', '、', '生產', '及', '業務', '市場', '等', '。', '多角', '面向', '的', '合作', '，', '藉以', '擴大', '公司', '於', '全球', '之', '市場', '占有率', '。', '台翰', '董事長', '楊劍平', '表示', '，', '此', '次', '策略', '聯盟', '除了', '結合', '雙方', '資源展', '。', '開', '包括', '人事', '、', '採購', '、', '研發', '等', '各', '面向', '的', '合作', '，', '降低', '經營', '成本', '、', '提升', '技術', '競爭', '門檻', '外', '，', '更', '重要', '的', '是', '透過', '強強', '聯手', '策略', '運', '。用', '下', '快速', '展開', '台翰', '在', '電腦', '、', '伺服器', '機殼', '等', '產業', '的', '事業', '版圖', '，', '提升', '在', '全球', '塑膠', '射出', '市占率', '之', '表現', '。', '。', '(2', ')', '.', '針對', '此', '次', '私募案', '，', '雙方', '將', '在', '股權', '投資', '的', '基礎', '上', '深化', '合作', '關係', '，', '進而', '擴大', '台翰', '在', '塑膠', '射出', '的', '事業', '版圖', '布局', '，', '增添', '。', '整體', '營運', '新', '一', '波', '的', '成長', '動能', '。', '台翰', '表示', '，', '由於', '富驊', '為', '電腦', '及', '伺服器', '機殼', '及', '零組件', '之', '專業', '製造', '廠商', '，', '並', '專精', '於', '沖壓', '及', '。', '沖壓', '模具', '製造', '，', '而', '台', '翰', '核心', '技術', '為', '塑膠', '射出', '成型', '模具', '開發', '與', '運用', '，', '主要', '客戶', '為', '全球', '包括', 'Epson', '、', 'Brother', '等', '全球', '主要', '。', '多功能', '事務機', '/', '印表機', '品牌', '大廠', '，', '雙方', '不管', '在', '產品', '研發', '及', '業務', '市場', '皆', '不', '重複', '，', '因此', '，', '台翰', '藉由', '此', '次', '策略', '聯盟', '，', '有助', '。', '將', '旗下', '主力', '塑膠', '射出', '產品', '的', '成功', '經驗', '複製到', '電腦', '、', '伺服器', '等', '各', '產業', '領域', '。', '。', '(3)', '.', '再者', '，', '台翰', '經營', '團隊', '及', '研發', '生產', '重心', '主要', '以', '東南亞', '(', '菲律賓', '/', '越南', ')', '市場', '為主', '，', '熟悉', '當地', '生產', '管理', '、', '市場', '運作', '及', '。', '業務', '拓展', '等', '，', '近期', '除', '來自', '多功能', '事務機', '/', '印表機', '新', '客戶', '訂單', '的', '詢問度', '提升', '，', '隨著', '中國', '製造業', '廠區', '遷移', '往', '東南亞', '的', '步。伐', '展開', '，', '在', '地化', '生產', '需求', '所', '延伸', '的', '產業', '聚落', '逐漸', '成形', '，', '台翰', '與', '富驊', '亦', '期待', '藉由', '此', '次', '策略', '聯盟', '合作', '下', '創造', '未來', '業務', '更', '。', '為', '有利', '的', '拓展', '機會', '，', '並', '挹注', '整體', '營運', '長期', '的', '成長', '動能', '，', '將', '公司', '經營', '成果', '實質', '回饋給', '雙方', '全體', '股東', '、', '員工', '。', '。']</t>
  </si>
  <si>
    <t>['濱川', '原', '於', '2018', '/', '10/22', '公告', '擬', '發行', '無', '擔保', '可', '轉換', '公司債', '(', '濱川八', ')', '，', '於', '2019/05/21', '公告', '撤銷', '發行', '。', '。', '濱川', '原', '於', '2018', '/', '10/22', '公告', '擬', '發行', '無', '擔保', '可', '轉換', '公司債', '(', '濱川', '七', ')', '，', '於', '2019', '/05/21', '公告', '撤銷', '發行', '。', '。']</t>
  </si>
  <si>
    <t>['董事', '本人', '遠', '進', '於', '2019/05/21', '預計', '申讓', '1,000', '張', '股票', '，', '預計', '申讓', '比重', '41%', '，', '交易', '方式', '為', '鉅額', '逐筆', '交易', '。', '。']</t>
  </si>
  <si>
    <t>['訊聯', '生技', '與', '臺中', '榮民', '總醫院', '合作', '提出', '細胞', '治療', '技術', '計畫', '申請', '。', '1', '.', '發生', '緣由', '：', '行政院', '衛福部', '於', '2018', '/9/6', '正式', '公告', '「', '特定', '醫療', '技術', '檢查', '檢驗', '醫療', '儀器', '施行', '或', '使用', '管理', '辦法', '」', '，', '內容', '開', '。', '放', '自體', '細胞', '治療', '技術', '申請', '。訊', '聯生技', '累積', '多', '年', '與', '國內', '多', '家', '醫療院所', '研究', '機構', '合作', '幹細胞', '治療', '應用', '研究', '經驗', '，', '希望', '透', '。', '過', '此', '次', '開放', '，', '能', '將', '細胞', '醫療', '成果', '造福', '國內', '更多', '民眾', '，', '維護', '國人', '健康', '。', '。', '(', '1', ')', '.', '申請', '細胞', '治療', '項目', '：', '自體', '脂肪', '幹細胞', '移植', '。', '(2)', '.', '適應症', '名稱', '：', '退化性', '關節炎', '及', '膝關節', '軟骨', '缺損', '。', '(', '3', ')', '.', '專案', '說明', '：', '臺中', '榮民', '總醫院', '(', '後', '稱', '：', '臺中', '榮總', ')', '與', '訊聯', '生技合作', '，', '由', '臺中', '榮總', '依', '「', '特定', '醫療', '技術', '檢查', '檢驗', '醫療', '儀。器', '施行', '或', '使用', '管理', '辦法', '」', '，', '向', '衛生', '福利部', '提出', '本', '案', '「', '自體', '脂肪', '幹細胞', '移植', '退化性', '關節炎', '及', '膝關節', '軟骨', '缺損', '」', '細胞治', '。療', '計畫', '。', '本', '施行', '計畫', '之', '醫療', '執行', '單位', '為', '臺中', '榮總', '，', '細胞', '製備', '場所', '為', '訊聯', '生技', '。', '。', '(', '4', ')', '.', '目前', '進度', '：', '。', 'A', '.', '行政', '審查', '階段', '：', '由', '臺中', '榮總', '提交', '細胞', '治療', '技術', '申請', '計畫書', '至', '衛福部', '，', '進行', '書面', '行政', '及', '技術', '審查', '。', '審查', '通過', '後', '，發', '。文', '通知', '可', '進行', '細胞', '製備', '場所', '(', 'CPU', ')', '查核', '。', '。', 'B', '.', '細胞', '製備', '場所', '(', 'CPU', ')', '查核', '：', '由', '訊聯', '生技', '向', '衛福部', '食品', '藥物', '管理署', '提出', 'GTP', '檢查', '申請', '，', '經', '查核', '通過', '後', '取得', '認可函', '。', '。', 'C', '.', '專家', '審查', '：', '經', '專家', '審查', '通過', '後', '，', '臺中', '榮總', '取得', '衛福部', '計畫', '效期', '核定函', '，', '始', '可', '向', '地方', '衛生', '機關', '登記', '，', '臺中', '榮總', '即可', '。', '依', '計畫', '向', '病患', '進行', '收費', '診療', '，', '並', '由', '訊聯', '生技', '提供', '細胞', '製備', '服務', '。', '。', '2', '.', '本', '案', '係', '向', '衛福部', '申請', '細胞', '治療', '施行', '計畫', '，', '需', '待', '衛福部', '相關', '審查', '流程', '完成', '並', '通過', '後', '，', '方', '能', '進行', '實際', '脂肪', '幹細胞', '應用', '。', '治療', '行為', '。', '。']</t>
  </si>
  <si>
    <t>['中鋼', '與', '鋼管', '、', '裁剪', '廠商', '20日', '舉行', '第三', '季', '產銷', '聯誼會', '，', '會', '中下游', '業者', '一致', '建議', '中鋼', '，', '希望', '第三', '季', '內銷', '盤價', '能夠', '貼近', '國', '。', '際', '行情', '，', '以利', '接單', '。', '對', '此', '，', '中鋼', '董事長', '翁朝棟', '釋出', '極', '大', '善意', '表示', '，', '「', '下游', '的', '聲音', '聽到', '了', '」', '，', '中鋼', '很', '快', '就', '會', '做', '一', '個', '很', '。', '好', '的', '回應', '。', '翁朝棟', '說', '，', '全球', '鋼鐵', '市場', '從未', '面臨', '目前', '的', '困境', '，', '因', '川普', '打亂', '全球', '鋼市', '布局', '，', '尤其', '增加', '關稅', '的', '疑慮', '，', '讓', '鋼', '。市', '陷入', '觀望', '，', '並', '造成', '需求', '動能', '不足', '，', '影響', '下游', '外銷', '接單', '，', '對於', '下游', '因', '接', '單', '不', '順', '的', '困境', '，', '中鋼', '都', '聽到', '了', '，', '中鋼', '一定', '會', '。', '有', '很', '好', '的', '回應', '。', '對於', '第三', '季', '盤價', '走勢', '，', '翁朝棟', '指出', '，', '中鋼', '第三', '季', '內銷', '盤價', '，', '最', '快', '本', '星期', '以前', '就', '會', '做出', '明快', '的', '決定', '，', '。', '來', '幫助', '下游', '搶單', '，', '這樣', '才', '能', '貨暢', '其', '流', '。', '雖然', '近來', '原料', '成本', '高漲', '是', '事實', '，', '但', '如何', '合理', '分攤', '都', '可以', '考量', '，', '希望', '上下游', '攜', '。', '手', '並進', '，', '共度', '難關', '。', '。']</t>
  </si>
  <si>
    <t>['由於', '國際', '廢鋼', '原料', '行情', '變化', '不', '大', '，', '加上', '鋼筋', '需求', '不', '差', '，', '豐興', '20日', '開出', '的', '本', '周', '內銷', '盤價', '，', '包括', '廢鋼', '、', '鋼筋', '及', '型鋼', '產品', '。', '價格', '，', '全面', '維持', '平盤', '。', '豐興', '指出', '，', '近', '一', '周', '來', '，', '國際', '廢鋼', '原料', '走勢', '方面', '，', '除了', '美國', '散裝', '廢鋼', '原料', '仍', '無', '報價', '外', '，', '日本', '廢', '。', '鋼', '原料', '每', '公噸', '小跌', '2', '美元', '，', '由', '300', '美元', '跌到', '298', '美元', '，', '美國', '貨櫃', '廢鋼', '原料', '每', '公噸', '下跌', '5', '美元', '，', '由', '每', '公噸', '278', '美元', '跌為', '273', '。', '美元', '，', '至於', '澳洲', '鐵礦砂', '價格', '則', '暴漲', '，', '不僅', '每', '公噸', '上漲', '4.95', '美元', '，', '更', '漲破', '100', '美元', '大關', '，', '由', '每', '公噸', '95.45', '美元', '漲到', '100.', '。', '4', '美元', '，', '推升', '原料', '成本', '。', '展望', '未來', '，', '鋼筋', '廠商', '指出', '，', '近日', '來', '國際', '廢鋼商', '對於', '報價', '態度', '相當', '執著', '，', '是否', '意味', '廢鋼', '價格', '。', '即將', '落底', '反彈', '，', '值得', '觀察', '，', '只要', '價格', '止跌', '反彈', '，', '後市', '鋼筋', '就', '有', '順勢', '調漲', '價格', '的', '機會', '。', '。']</t>
  </si>
  <si>
    <t>['裕隆', '舉行', '法人', '說明會', '，', '針對', '納智捷', '與', '東風', '裕隆', '今年', '銷售', '目標', '均', '全面', '下修', '，', '從', '4月', '法說', '的', '2.4萬', '至', '3萬', '台', '目標', '下修', '至', '2萬', '。', '台', '，', '下修', '幅度', '達', '16.7%', '至', '33%', '。', '其中', '納智捷', '及', '東風', '裕隆', '最', '新', '目標', '均', '為', '1萬', '台', '。', '裕隆', '總經理', '姚振祥', '表示', '，', '今年', '納智捷旗', '。', '下', '1', '款', '全新', '車型', 'URX', '上市', '有些', '延遲', '，', '原本', '規劃', '5月', '上市', '，', '基於', '高科技', '產品', '項目', '較多', '，', '認證', '花', '較多', '時間', '，', '希望', '將', '品質', '做', '。', '到', '最佳化', '，', '預計', '將', '在', '第3', '季', '上市', '。', '預估', '影響', '今年', '整體', '銷售', '目標', '。', '展望', '今年', '，', '裕隆', '預估', '2019年', '整體', '台灣', '汽車', '市場', '約', '42', '。萬', '台', '，', '較', '2018年', '42.3萬', '台', '衰退', '約', '0.8%', '。', '大陸', '汽車', '市場', '部分', '，', '根據', '中國', '汽車', '工業', '協會', '統計', '，', '今年', '前', '4月', '中國', '大陸', '汽車', '。', '市場', '總銷量', '為', '835.33萬', '台', '，', '較', '去年', '同', '期', '下滑', '12.1%', '，', '其中', '乘用', '車', '銷量', '683.76萬', '台', '，', '年', '衰退', '14.7', ' %', '。', '。']</t>
  </si>
  <si>
    <t>['中華', '汽車', '參加', '法人', '座談會', '，', '發言人', '錢經武', '表示', '，', '預期', '今年', '台灣', '車市', '規模', '小減', '，', '公司', '今年', '下', '半', '年', '有', '商用', '車款', '大', '改款帶', '。', '動', '，', '台灣', '整體', '四', '輪', '銷售', '估成長', '至', '5萬', '台', '。', '大陸', '轉投資', '的', '福建', '奔馳', '今年', '力拚', '維持', '獲利', '。', '中華', '汽車', '預估', '今年', '台灣', '經濟', '呈', '。', '現前', '低', '後', '高', '，', '預估', '今年', '台灣', '汽車', '市場', '總量', '43.05萬', '台', '，', '其中', '小車', '42萬', '台', '；', '大車', '1.05萬', '台', '。', '對應', '台灣', '汽車', '市場', '激烈', '競。', '爭', '，', '中華', '汽車', '將', '持續', '對', 'Outlander', '進行', '商品力', '提升', '及', '體系', '調整', '，', '計畫', '於', '第三', '季', '推出', 'Delica', '大', '改款', '車型', '、', '第四', '季', '推出', 'Z', '。', 'inger', '改款', '車型', '，', '加上', '汰舊換新', '補助', '政策', '效益', '持續', '，', '全', '年', '內銷', '四', '輪', '成', '車', '銷售', '目標', '5萬', '台', '(', '包括', 'Fuso', '大車', ')', '，', '比', '去年', '的', '4。萬8335', '台', '小增', '。', '在', '大陸', '車市', '方面', '，', '中華', '汽車', '預估', '今年', '大陸', '汽車', '市場', '總量', '預約', '2,810萬', '台', '，', '與', '去年', '相近', '。', '。']</t>
  </si>
  <si>
    <t>['台船', '與', '比利時', 'GeoSea', '合資', '成立', '的', '台船', '環海', '公司', '，', '昨', '（20）', '日', '與', '哥本哈根', '基礎', '建設', '基金', '（', 'CIP', '）', '簽署', '彰芳', '及', '西島', '兩', '個', '。', '風場', '的', '風機', '安裝', '工程', '契約', '，', '為', '全', '台', '首', '張', '離岸', '風電', '海事', '工程', '訂單', '，', '將', '可', '為', '台船', '營運', '增溫', '。', '曾國正', '指出', '，', '透過', '參與', 'CIP', '。', '離岸', '風場', '的', '風機', '運輸', '安裝', '海事', '工程', '，', '將', '可', '把', '國際', '最', '具', '離岸', '風場', '海事', '工程', '經驗', '的', 'GeoSea', '專業', '技術', '與', 'Know-how', '移轉', '至', '台', '。灣', '，', '並', '以', '此', '紮根', '，', '進而', '提升', '本土', '海事', '工程', '能量', '，', '健全', '台灣', '海工', '供應鏈', '發展', '。', '。']</t>
  </si>
  <si>
    <t>['裕日車', '召開', '法說會', '，', '總經理', '李振成', '看待', '今年', '車市', '表現', '「', '持平', '」', '，', '主要', '是', '因', '今年', '適逢', '選舉', '年', '，', '整體', '市況', '不會', '太', '好', '，', '預', '。', '估', '在', ' 42 ', '萬', '台', '左右', '，', '而', '中國', '市場', '雖然', '受到', '美', '中', '貿易戰', '影響', '會', '有', '衝擊', '，', '但', '看待', '中國', '轉投資', '事業體', '對', '裕日車', '的', '挹注', '相對', '。', '樂觀', '。', '裕日車', '第一', '季', '合併', '營收', ' ', '88.36', ' ', '億', '元', '，', '年增', ' ', '5.7%', '，', '營業', '毛利', ' ', '15.03', ' ', '億', '元', '，', '年', '減', ' ', '9.5%', '，', '營業', '利益', ' ', '3.68', ' 億', '元', '。', '，', '年', '減', ' ', '14%', '，', '不過', '，', '由於', '轉投資', '挹注', '，', '稅', '後', '純益', ' ', '15.14', ' ', '億', '元', '，', '年', '增 ', '36%', '，', '每', '股', '純益', ' ', '5.05', ' ', '元', '，', '李振成', '認為', '，', '今年', '。', '中國', '挹注', '獲利', '仍', '多', '，', '估', '全', '年', '仍', '可', '達', '去年', '水準', '。', '展望', '中國', '車市', '後續', '買氣', '，', '李振成', '表示', '，', '由於', '中國', '下調', '增值稅', '，', '預料', '此', '。', '政策', '將', '在', '第 3 ', '季', '末', '至', '第 4 季', '初', '可', '見到', '成效', '，', '預料', '車市', '銷售', '第 3', ' 季', '起', '就', '會', '好轉', '，', '其中', '，', '全', '年', '東風', '日產', '乘用', '車', '銷量', '。', '可', '與', '去年', '持平', '達', ' 129', ' ', '萬', '台', '。', '。']</t>
  </si>
  <si>
    <t>['鴻海', '代', '子公司', '鴻富成', '科技', '(', '天津', ')', '有限公司', '公告', '取得', '天津', '愛奇鴻海海河', '智慧', '出行', '股權', '投資', '基金', '合夥', '企業', '(', '有限', '合夥', ')', '。', '1', '.', '標的物', '之', '名稱', '及', '性質', '：', '天津', '愛奇鴻海海河', '智慧', '出行', '股權', '投資', '基金', '合夥', '企業', '(', '有限', '合夥', ')', '。', '2', '.', '交易', '總金額', '：', '人民幣', '1,000,000,000', '元', '。', '3', '.', '交易', '相對人', '及', '其', '與', '公司', '之', '關係', '：', '天津', '愛奇鴻海海河', '智慧', '出行', '股權', '投資', '基金', '合夥', '企業', '(', '有限', '合夥', ')', '。', '4', '.', '取得', '或', '處分', '之', '具體', '目的', '或', '用途', '：', '長期', '投資', '。', '鴻海代', '子公司', 'SIO INTERNATIONAL WISCONSIN', ',', 'INC', '.', '公告', '取得', 'FEWI ', 'Development ', 'Corporation', '股權', '。', '1', '.', '標的物', '之', '名稱', '及', '性質', '：', 'FEWI ', 'Development ', 'Corporation ', '普通股', '。', '2', '.', '交易', '單位', '數量', '：', '2,600,000', '股', '。', '3', '.', '每', '單位', '價格', '：', '美金', '10', '元', '。', '4', '.', '交易', '總金額', '：', '美金', '26,000,000', '元', '。', '5', '.', '交易', '相對人', '及', '其', '與', '公司', '之', '關係', '：', 'FEWI ', 'Development ', 'Corporation', '；', '母子', '公司', '。', '6', '.', '取得', '或', '處分', '之', '具體', '目的', '或', '用途', '：', '長期', '投資', '。', '鴻海代', '子公司', 'FE HOLDINGS USA', ',', ' INC', '.', '公告', '取得', 'SIO INTERNATIONAL WISCONSIN', ',', ' INC', '.', '股權', '。', '1', '.', '標的物', '之', '名稱', '及', '性質', '：', 'SIO INTERNATIONAL WISCONSIN', ',', ' INC', '.', '普通股', '。', '2', '.', '交易', '單位', '數量', '：', '776,000', '股', '。', '3', '.', '每', '單位', '價格', '：', '美金', '500', '元', '。', '4', '.', '交易', '總金額', '：', '美金', '388,000,000', '元', '。', '5', '.', '交易', '相對人', '及', '其', '與', '公司', '之', '關係', '：', 'SIO INTERNATIONAL WISCONSIN', ',', ' INC', '.', '；', '母子', '公司', '。', '6', '.', '取得', '或', '處分', '之', '具體', '目的', '或', '用途', '：', '長期', '投資', '。', '鴻海', '代', '子公司', 'Foxteq Integration Inc', '.', '公告', '取得', 'PCE ', 'Paragon ', 'Solutions kft', '.', '股權', '。', '1', '.', '標的物', '之', '名稱', '及', '性質', '：', 'PCE ', 'Paragon ', 'Solutions kft', '.', '普通股', '。', '2', '.', '交易', '數量', '：', '100,000', '股', '。', '3', '.', '每', '單位', '價格', '：', '美金', '4,684', '元', '。', '4', '.', '交易', '總金額', '：', '美金', '468,400,000', '元', '。', '5', '.', '交易', '相對人', '及', '其', '與', '公司', '之', '關係', '：', 'PCE ', 'Paragon ', 'Solutions kft', '.', '；', '母子', '公司', '。', '6', '.', '取得', '或', '處分', '之', '具體', '目的', '或', '用途', '：', '長期', '投資', '。', '鴻海', '代', '子公司', 'Foxteq Holdings Inc', '.', '公告', '取得', 'Foxteq ', 'Integration ', 'Inc', '.', '股權', '。', '1', '.', '標的物', '之', '名稱', '及', '性質', '：', 'Foxteq ', 'Integration ', 'Inc', '.', '普通股', '。', '2', '.', '交易', '單位', '數量', '：', '4,684,000,000', '股', '。', '3', '.', '每', '單位', '價格', '：', '美金', '0.1', '元', '。', '4', '.', '交易', '總金額', '：', '美金', '468,400,000', '元', '。', '5', '.', '交易', '相對人', '及', '其', '與', '公司', '之', '關係', '：', 'Foxteq ', 'Integration ', 'Inc', '.', '；', '母子', '公司', '。', '6', '.', '取得', '或', '處分', '之', '具體', '目的', '或', '用途', '：', '長期', '投資', '。', '鴻海代', '子公司', 'Foxconn ', '(', 'Far East', ')', ' Limited', '公告', '取得', 'Foxteq ', 'Holdings ', 'Inc', '.', '股權', '。', '1', '.', '標的物', '之', '名稱', '及', '性質', '：', 'Foxteq ', 'Holdings ', 'Inc', '.', '普通股', '。', '2', '.', '交易', '單位', '數量', '：', '4,684,000,000', '股', '。', '3', '.', '每', '單位', '價格', '：', '美金', '0.1', '元', '。', '4', '.', '交易', '總金額', '：', '美金', '468,400,000', '元', '。', '5', '.', '交易', '相對人', '及', '其', '與', '公司', '之', '關係', '：', 'Foxteq ', 'Holdings ', 'Inc', '.', '；', '母子', '公司', '。', '6', '.', '取得', '或', '處分', '之', '具體', '目的', '或', '用途', '：', '長期', '投資', '。']</t>
  </si>
  <si>
    <t>['有', '民眾', '在', '網路', '上', '貼出', '在', '鴻海', '集團', '任職', '時', '的', '薪資單', '，', '抱怨', '海外', '碩士', '學歷', '薪水', '低', '，', '引起', '關注', '。', '鴻海', '發表', '聲明', '指出', '，', '集團', '。', '自', '2015年', '即', '採', '電子化', '作業', '，', '每', '年', '調薪', '計畫', '視', '各', '事業', '單位', '營運', '績效', '而', '調整', '。', '經查', '文章', '中', '的', '鴻海', '離職', '員工', '2013年', '入職', '時', '。', '月薪', '新台幣', '4萬', '元', '，', '2014年', '月薪', '增加', '至', '4.3萬', '元', '，', '2015年', '再', '增加', '至', '4.74萬', '元', '，', '2017年', '鴻海', '整體', '平均', '調薪', '10%', '時', '，', '這', '人', '。', '已', '離職', '。', '鴻海', '表示', '，', '這', '名', '離職', '員工', '並', '無', '海外', '碩士', '學歷', '，', '且', '聲稱', '3', '年', '未', '調薪', '也', '不', '是', '事實', '。', '針對', '不實', '指控', '已', '造成', '公司', '名', '。譽', '損害', '，', '將', '對', '這', '名', '離職', '員工', '保留', '法律', '追訴權', '，', '並', '嚴正', '要求', '外界', '勿', '散布', '不實', '內容', '。', '。']</t>
  </si>
  <si>
    <t>['大', '股東', '本人', '泰有', '投資', '於', '2019/05/21', '預計', '申讓', '2,179', '張', '股票', '，', '預計', '申讓', '比重', '5%', '，', '交易', '方式', '為', '盤後', '定價', '交易', '。', '。']</t>
  </si>
  <si>
    <t>['華固', '建設', '公告', '與', '關係人', '簽訂', '華固', '承德', '商辦', '大樓', '建築', '工程', '合約', '。', '。', '1', '.', '契約', '種類', '：', '自', '地', '委建', '。', '2', '.', '契約', '相對人', '及', '其', '與', '公司', '之', '關係', '：', '品興', '營造', '股份', '有限公司', '，', '子公司', '。', '。', '3', '.', '契約', '主要', '內容', '、', '限制', '條款', '及', '其他', '重要', '約定', '事項', '：', '。', '(', '1', ')', '.', '本', '次', '以', 'NTD ', '624,900,000', '元', '，', '簽訂', '華固', '承德', '商辦', '大樓', '新建', '工程', '建築', '工程', '(', '基礎', '至', '外部', '裝修', ')', '承攬', '合約書', '。', '。', '(', '2', ')', '.', '契約', '起迄', '日期', '為', '：', '自', '2019/10/1', '起', '至', '2022/03/30', '止', '。', '。', '4', '.', '取得', '之', '具體', '目的', '：', '興建', '商辦', '大樓', '出售', '。', '。', '華固', '建設', '公告', '與', '關係人', '簽訂', '華固潭', '美', '辦公', '大樓', '建築', '工程', '合約', '。', '。', '1', '.', '契約', '種類', '：', '自地', '委建', '。', '。', '2', '.', '契約', '相對人', '及', '其', '與', '公司', '之', '關係', '：', '品興', '營造', '股份', '有限公司', '，', '子公司', '。', '。', '3', '.', '契約', '主要', '內容', '、', '限制', '條款', '及', '其他', '重要', '約定', '事項', '：', '。', '(', '1', ')', '.', '本', '次', '以', 'NTD ', '510,700,000', '元', '，', '簽訂', '華固潭', '美', '辦公', '大樓', '新建', '工程', '建築', '工程', '(', '基礎', '至', '外部', '裝修', ')', '承攬', '合約書', '。', '。', '(', '2', ')', '.', '契約', '起迄', '日期', '為', '：', '自', '2019/7/1', '起', '至', '2021/12/31', '止', '。', '。', '4', '.', '取得', '之', '具體', '目的', '：', '興建', '商辦', '大樓', '出售', '。', '。']</t>
  </si>
  <si>
    <t>['2019', '/05/', '21', '收盤價', '4.20', '元', '，', '月', '報酬', '下跌', '35%', '。', '。']</t>
  </si>
  <si>
    <t>['台灣', '土地', '代', '重要', '子公司', '台灣', '創新', '發展', '(', '股', ')', '公司', '公告', '與', '長春藤', '生命', '科學', '(', '股', ')', '公司', '簽署', '合作', '意向', '書案', '。', '1', '.', '發生', '緣由', '：', '台灣', '創新', '發展', '(', '股', ')', '公司', '與', '長春藤', '生命', '科學', '(', '股', ')', '公司', '簽署', '合作', '意向書', '，', '以利', '雙方', '協商', '後續', '合作', '事宜', '。', '2', '.', '其他', '應', '敘明', '事項', '：', '雙方', '權利', '義務', '悉', '以', '將來', '簽訂', '之', '契約', '為準', '。']</t>
  </si>
  <si>
    <t>['月薪', '62萬', '的', '台北', '富邦', '銀行', '一', '名', '副總', '，', '不滿', '2016年度', '考績', '被', '評為', '乙等', '，', '翌年', '還', '被', '要求', '主動', '辭職', '，', '他', '不', '同意', '，', '結果', '門禁', '。', '卡', '和', '公務', '郵件', '都', '遭', '封鎖', '。', '2017年', '10月', '，', '董事會', '通過', '解任', '，', '他', '提', '確認', '僱傭', '關係', '存在', '訴訟', '，', '但', '台北地院', '認為', '雙方', '是', '委任', '。', '契約', '關係', '，', '非', '僱傭', '關係', '，', '判', '他', '敗訴', '。', '這', '名', '副總', '上訴', '，', '高院', '認為', '原告', '10', '年', '間', '酬勞', '2億餘', '元', '，', '提供', '勞務', '的', '目的', '主要', '是', '為', '。', '自己', '的', '利益', '，', '其次', '才', '是', '北富銀', '的', '營業', '利益', '，', '以', '雙方', '無', '經濟', '從', '屬性', '等', '理由', '駁回', '上訴', '。', '。']</t>
  </si>
  <si>
    <t>['國壽', '執行', '副總', '林昭廷', '表示', '，', '國壽', '目前', '帳', '上', '有', '2700億', '元', '的', '特別', '盈餘', '公積', '，', '這', '是', '當年', '不動產', '用', '公允', '價值', '列帳', '時', '的', '未', '實現', '。', '獲利', '，', '都', '要', '轉提列', '特別', '盈餘', '公積', '，', '因此', '國壽', '比', '別人', '多', '了', '一', '塊', '特別', '盈餘', '公積', '可以', '因應', '。', '另', '國', '泰金', '昨', '法說會', '公布', '去年', '底', '。', '隱含', '價值', '（', 'EV', '）', '，', '國壽', '去年', '第4', '季', '淨值', '受', '資本', '市場', '影響', '，', '去年', '底', '隱含', '價值', '為', '8980億', '元', '，', '較', '前年', '底', '減少', '460億', '元', '，', '每', '股', '。', 'EV', '也', '降至', '71.5', '元', '；', '另', '國壽', '在', '覆蓋法', '及', '淨值項', '下', '的', '金融', '資產', '未', '實現', '損益', '，', '已', '從', '去年', '底', '的', '未', '實現', '損失', '731億', '元', '，', '今年', '3月', '。', '底', '轉成', '未', '實現', '獲利', '399億', '元', '，', '一', '季', '之間', '增加', '1130億', '元', '。', '總經理', '李長庚', '說', '，', '因', '去年', '第4', '季', '資本', '市場', '變動', '大', '，', '是', '很', '大', '的', '考', '。驗', '，', '為了', '公司', '穩健', '經營', '，', '應', '強化', '國泰金', '股本', '結構', '，', '經理', '部門', '考慮', '今年', '進行', '現金', '增資', '，', '國', '泰金', '成立', '以來', '僅', '2013年', '有', '過', '。', '1', '次', '現金', '增資', '，', '再來', '就', '是', '今年', '，', '但', '要', '董事會', '、', '股東會', '支持', '。', '。']</t>
  </si>
  <si>
    <t>['於', '2019-05-20', '，', '辦理', '防制', '洗錢', '及', '打擊', '資恐', '作業', '所', '涉', '缺失', '，', '應', '予', '糾正', '。']</t>
  </si>
  <si>
    <t>['晶技', '召開', '法', '說', '，', '4', ' ', '月', '產能', '利用率', '提升到', '近', ' 100%', ' ', '，', '銷售', '也', '有', '佳績', '，', '晶技', ' 4 月', '營收', ' ', '6.07', ' 億', '元', '，', '月', '增 ', '3.95%', '，', '年', '增。率', ' 2.71%', '，', '主要', '出貨', '產品', '仍', '以', '通訊', '小型', '基地台', '應用', '為主', '。', '累計', '今年', ' 1', '至', ' 4 月', '營收', '為', ' ', '22.3', ' 億', '元', '，', '年', '減', ' ', '9.36%', '，', '自。', '結', '累計', ' 1', '-', '4', ' 月', '稅前盈餘', ' ', '1.31', ' ', '億', '元', '，年', '減', ' ', '12.2%', '，', '每', '股', '稅前盈餘', '為', ' 0.42', ' ', '元', '。', '公司', '指出', '，', '中國', '石英', '元件', '供應', '鏈產', '。品', '價格', '競爭', '壓力', '已', '趨於', '緩和', '，', '不過', '公司', '產品', '策略', '持續', '朝', '小型', '、', '高階化', '產品', '開發', '，', '避開', '市場', '競爭', '，', '預期', '第 1 季', '是', '今', '。', '年谷底', '，第 2 季', '將', '較', '第 1', ' 季', '走揚', '，', '全', '年', '營收', '可望', '較', ' ', '2018', ' ', '年', ' ', '81.56', ' 億', '元', '小幅', '成長', '。', '全球', '新', '世代', '通訊', '建置', '競賽', '進', '。行', '中', '，', '石英', '元件廠', '晶技', '預計', '，', '今年', '第 1 季', '為', '營運', '最', '谷底', '，第 2 季', '可望', '緩步', '走揚', '，', '今年', '營收', '估', '較', '去年', '小幅', '成長', '，', '網', '。', '通', '與', '無線', '藍', '牙', '耳機', '應用', '，', '都', '將', '進一步', '擴張', '，', '其中', '網通', '營收', '比重', '，', '將', '從', '去年', ' 34%', '，', '提升到', '今年', ' 36%', '，', '年增', ' 2 ', '個', '百分', '。點', '；', '另外', '美國', '制裁', '華為', '，', '晶技', '則', '重申', '，', '並', '未', '感受到', '下單', '的', '變化', '。', '。']</t>
  </si>
  <si>
    <t>['中', '美', '貿易戰', '升溫', '越', '演', '越', '烈', '，', '華為', '遭到', '美方', '祭出', '禁購令', '及', '禁售令', '，光', '通訊', '產業', '再度', '籠罩', '烏雲', '陰霾', '，', '上游', '磊晶', '大廠', '聯亞', '。', '光電', '表示', '，', '目前', '並', '未', '接到', '下游', '客戶', '更改', '訂單', '展望', '的', '消息', '，', '儘管', '國際', '大', '環境', '動盪', '，', '但', '5G', '建設', '仍', '是', '全球', '各', '國', '發展', '的', '未來', '。', '趨勢', '與', '目標', '，', '只要', '終端', '市場', '需求', '動能', '仍然', '存在', '，', '上游', '供應鏈', '不至於', '太', '悲觀', '，', '相信', '短期', '外界', '干擾', '終', '將', '被', '解決', '。', '聯亞光', '。', '電', '2019年', '上', '半', '開始', '進入', '5G', '應用', '量產', '初期', '，', '原本', '預計', '整體', '5G', '應用', '佔下', '半', '年', '的', '營收', '比重', '將', '可望', '提高', '至', '10', '至', '20%', '，', '目前', '5G', '。', '營收', '目標', '是否', '出現', '變化', '仍', '難以', '判定', '，', '不過', '華為', '在', '2018年', '第4', '季', '曾經', '提高', '光通訊', '元件', '的', '備貨', '庫存', '，', '聯亞', '也', '受惠', '於', '旺季', '。', '需求', '帶動', '2018年', '第4', '季', '營收', '6.76億', '元', '、', '季', '增加', '12%', '，', '不過', '到', '了', '第1', '季', '客戶', '再度', '啟動', '庫存', '調節', '。', '聯亞', '原先', '估計', '2019年', '第2', '。', '季', '營收', '，', '將', '有', '機會', '到', '2018年', '第1', '季', '的', '水準', '，', '並', '隨著', '新', '產品', '出貨', '加溫', '，', '帶動', '全', '年', '營運', '逐', '季', '成長', '，', '目前', '看來', '營運', '方向', '並', '。', '沒有', '改變', '，', '也', '尚未', '接到', '客戶', '要', '調整', '訂單', '的', '要求', '，', '同時', '目前', '也', '正在', '進行', '其他', '洽談', '中', '的', '5G', '新案', '與', '合作', '客戶', '，', '包括', '數據', '雲', '。', '端', '應用', '的', '5G', '商轉', '技術', '，', '以及', '5G', '光纖', '鋪設', '等', '都', '在', '進行', '中', '，', '短期', '內', '沒有', '出現', '立即性', '的', '衝擊', '，', '對於', '未來', '並', '沒有', '太', '悲觀', '。', '。', '聯亞', '光電', '澄清', '關於', '華', '為', '事件', '之', '媒體', '報導', '，', '表示', '聯亞', '光電', '與', '華為', '的', '業務', '往來', '95%', '以上', '為', '間接', '業務', '，', '以', '2019年', '第一', '季', '估', '。計', '約', '占', '營業額', '5', '-', '10%', '，', '非', '報導', '所', '言', '占', '獲利', '恐', '縮水', '3成', '。', '。']</t>
  </si>
  <si>
    <t>['穩懋', '澄清', '關於', '華', '為', '事件', '之', '媒體', '報導', '：', '報導', '係', '媒體', '自行', '揣測', '及', '媒體', '引用', '法人', '預估', '資訊', '，', '有關', '穩懋', '財務', '、', '業務', '資訊', '請', '依', '。', '公開', '資訊', '觀測站', '公告', '為準', '；', '另', '截至', '目前', '為止', '，', '穩懋', '於', '2019', '/', '4/25', '法人', '說明會', '中', '提出', '的', '第二', '季', '展望', '並', '不', '受', '影響', '。', '。']</t>
  </si>
  <si>
    <t>['波若威', '澄清', '關於', '華', '為', '事件', '之', '媒體', '報導', '，', '表示', '報導', '純屬', '媒體', '臆測', '及', '推論', '，', '有關', '波若威', '財務', '業務', '資訊', '，', '請', '依', '公開', '資訊觀', '。', '測', '站', '公告', '為準', '。', '。']</t>
  </si>
  <si>
    <t>['上櫃', '公司', '和', '進', '電子', '多', '年', '前', '爆發', '內線', '交易案', '後', '，', '又', '因', '涉及', '財報', '不實', '掏空', '資產', '遭', '檢調', '搜索', '。', '調查局', '北機站', '接獲', '情資', '，', '指', '。', '和', '進前', '董事長', '龔俊仁', '涉嫌', '編列', '不實', '財報', '，', '掏空', '公司', '資金', '上億', '元', '，', '違反', '證交法', '等', '罪嫌', '，', '北機站', '今天', '兵', '分', '9', '路', '前往', '台北', '。', '、', '高雄', '搜索', '和', '進', '電子', '、', '龔俊仁', '住處', '等', '地點', '，', '因', '查扣', '電磁', '紀錄', '眾多', '，', '搜索', '直到', '股市', '收盤', '後', '仍', '持續', '進行', '，', '預計', '約談', '10餘', '。', '人', '到案', '，', '晚間', '移送', '台北', '地檢署', '複訊', '，', '不', '排除', '強制', '處分', '。', '。', '和', '進', '說明', '今日', '檢調', '至', '本', '公司', '進行', '調查', '事宜', '。', '1', '.', '發生', '緣由', '：', '檢調', '單位', '於', '2019', '/', '5/21', '至', '本', '公司', '搜索', '調查', '之', '說明', '。', '。', '2', '.', '因應', '措施', '：', '。', '(1)', '本', '公司', '基於', '誠信', '及', '資訊', '公開', '原則', ',', '依', '規定', '於', '公開', '資訊', '觀測站', '說明', '。', '。', '(2)', '本', '公司', '於', '調查', '過程', '中', '全力', '配合', '並', '提供', '一切', '必要', '資料', '。', '。', '3', '.', '其他', '應', '敘明', '事項', '：', '。', '檢調', '單位', '針對', '本', '公司', '於', '2013年', '至', '2015年', '間', '客戶', '及', '供應商', '相關', '交易', ',', '因', '釐清', '個案', '交易', '往來', '關係', '之', '需要', ',', '公司', '有', '責任', '及', '義', '。務', '全力', '配合', '協助', '說明', '本', '公司', '營運', '與', '財務', '一切', '正常', ',', '不', '受', '影響', '。', '。', '【', 'TCRI ', '觀點', '_', '20190709', '】', '。', '該', '案件', '主要', '係', '前', '董事長', '龔俊仁', '涉嫌', '編列', '不實', '財報', '，', '有', '掏空', '公司', '資金', '之', '嫌', '，', '相關', '案件', '仍', '於', '調查', '當中', '。', '持續', '觀察', '經營層', '。', '引發', '之', '代理', '問題', '對', '公司', '之', '影響', '。', '。']</t>
  </si>
  <si>
    <t>['樺晟', '電子', '宣布', '新台幣', '3000萬', '元', '投資', '軟體', '設計', '公司', '暘碁', '資訊', 'Yankey', '，', '成為', '暘碁', '資訊', '持股', '71.45%', '的', '控股', '股東', '。', '樺晟', '希望', '。', '透過', '此', '次', '投資', '，', '加速', '整合', '金融', '電子', '支付', '領域', '。', '樺晟', '董事長', '魏孝秦', '認為', '，', '金融', '科技', '（', 'Fin', 'Tech', '）', '為', '全球', '商業', '型態', '與', '支。付', '模式', '帶來', '劇烈', '改變', '，', '加上', '政府', '對', '純', '網銀', '的', '開放', '，', '給', '金融', '機構', '帶來', '衝擊', '。', '因此', '，', '看好', '金融', '科技', '產業', '市場', '，', '結合', 'NBS', '。', '的', '代碼化', '無', '卡', '發', '卡', '技術', '、', '行動', '支付', '軟體', 'Money', 'Coin', '與', '成熟', '的', '多元', '金融', '支付', '端末點', '技術', '，', '希望', '掌握', '跨境', '支付', 'O2O', '上', '龐大', '。', '商機', '。', '。']</t>
  </si>
  <si>
    <t>['昇貿', '科技', '代', '子公司', '昇貿', '建設', '開發', '股份', '有限公司', '公告', '為', '獲取', '營業', '利益', '而', '向', '非', '關係人', '之', '2', '位', '自然人', '及', '連銓', '建設', '股份', '有限', '。', '公司', '取得', '土地', '及', '其', '建造', '執照', '，', '土地', '交易', '金額', '約', '新台幣', '269,434萬', '元', '，', '建造', '執照', '交易', '金額', '約', '新台幣', '1,000萬', '元', '。', '。']</t>
  </si>
  <si>
    <t>['美國', '國土', '安全部', '（', 'DHS', '）', '對', '資料', '外洩', '風險', '提出', '警告', '，', '矛頭', '指向', '大疆', '（', 'DJI', '）', '等', '中國', '無', '人', '機', '製造商', '。', '國土', '安全部', '的', '備忘', '。錄', '向', '美國', '企業', '發出', '警告', '，', '稱', '使用', '「', '在', '外國', '當局', '影響', '或', '控制', '下', '營運', '」', '的', '企業', '所', '製造', '或', '銷售', '的', '無', '人', '機', '，', '可能', '造成', '危害', '，', '。', '因為', '這些', '裝置', '的', '攝影機', '和', '感測器', '「', '能夠', '收集', '並', '傳輸', '有關', '資料', '」', '。', '美國', '國土', '安全部', '的', '警告', '公布', '後', '，', '大疆', '回應', '表示', '該', '公。司', '技術', '的', '安全性', '已', '在', '全球', '得到', '反覆', '驗證', '，', '也', '包括', '美國', '政府', '和', '美國', '領先', '企業', '的', '獨立', '驗證', '。', '大疆', '的', '產品', '所', '生產', '、', '儲存', '和', '。', '傳輸', '的', '數據', '完全', '由', '用戶', '掌握', '，', '也', '將', '持續', '與', '全球', '客戶', '及', '政府', '管理', '部門', '合作', '，', '確保', '滿足', '不同', '地區', '不同', '行業', '的', '技術', '規範', '及', '。', '資安', '需求', '。', '。']</t>
  </si>
  <si>
    <t>['2019/05/', '21', '收盤價', '34.30', '元', '，', '月', '報酬', '下跌', '37%', '。', '。']</t>
  </si>
  <si>
    <t>['昇達', '科技', '澄清', '關於', '華', '為', '事件', '之', '媒體', '報導', '：', '。', '1', '.', '華', '為', '佔', '昇達科', '的', '營收', '比重', '，', '過去', '在', '法說會', '中', '所', '揭露', '的', '僅', '是', '就', '微波類', '產品', '列出', '主要', '客戶', '佔比', '，', '也', '就是', '以', '微波', '產品營', '。', '收為', '分母', '所', '計算', '的', '比例', '，', '若', '以', '合併', '營收', '(', '2019', '/Q1', ')', '而言', '，華', '為', '佔', '全', '公司', '的', '營收', '比重', '則', '僅有', '11.86%', '，', '遠', '低於', '媒體', '所', '報', '。', '導', '的', '21%', '。', '。', '2', '.', '出貨', '給', '華為', '的', '產品', '是', '使用', '在', '通訊', '設備', '中', '之', '微波', '通訊', '設備', '上', '，', '並非', '用', '在', '手機', '或是', '通訊', '設備', '中', '的', '基地台', '，', '華為', '所', '生產', '。', '的', '微波', '通訊', '設備', '中', '所有', '的', '元件', '，', '皆', '有', '來自', '非', '美國', '的', '產品', '供應商', '，', '預期', '供貨', '上', '不會', '有', '問題', '。', '。', '3.', '早', '在', '2012年', '美國', '便', '禁止', '使用', '華', '為', '所', '生產', '的', '微波', '通訊', '設備', '，', '因此', '昇達', '科技', '供貨', '給', '華為', '的', '微波', '通訊', '元件', '產品', '，', '組裝完', '。', '成', '之', '成品', '皆', '是', '出貨', '至', '美國', '以外', '的', '市場', '，', '本', '次', '禁令', '在', '此', '類', '微波', '通訊', '產品', '上', '只', '能', '說', '是', '延續', '過去', '的', '禁令', '，', '並非', '是', '新增', '的', '限。制', '，', '因此', '不會', '產生', '額外', '的', '影響', '。', '。', '4', '.', '華為', '的', '電信', '設備', '在', '全球', '的', '市場', '會', '受到', '打壓', '的', '衝擊', '，', '而', '其他', '電信', '設備商', '則', '因此', '獲得', '大好', '商機', '，', '因為', '除了', '市場', '的', '價格', '。', '競爭', '明顯', '減少', '，', '市場', '可', '爭取', '的', '份額', '也', '將', '擴增', '，', '預期', '這', '也', '將', '帶動', '各', '電信', '設備商', '為', '掌握', '此', '商機', '而', '加速', '營運', '步調', '。', '而', '身為', '。', '上游', '供應', '鏈', '的', '昇達科', '或是', '子公司', '芮特', '科技', '(6514)', '，', '也', '會', '因', '需求', '來源', '的', '轉移', '而', '有所', '差異', '，', '也', '就', '是', '來自', '其他', '客戶', '需求', '的', '。', '增長', '將', '取代', '華', '為', '需求', '的', '下滑', '，', '預期', '市場', '需求量', '不會', '有', '總量', '的', '差異', '，', '但', '均價', '則', '因', '來源', '客戶', '差異', '而', '有', '機會', '拉高', '，', '因此', '對', '。', '昇達', '科技', '銷售', '上', '的', '產品', '組合', '應', '是', '趨向', '於', '正面', '的', '助益', '。', '。', '5', '.', '昇達', '科技', '未', '對', '外', '公開', '揭露', '任何', '財務', '預測', '訊息', '，', '予以', '澄清', '。', '。', '6', '.', '有關', '昇達', '科技', '之', '財務', '及', '業務', '資訊', '，', '請', '依', '公開', '資訊', '觀測站', '公告', '為準', '。', '。']</t>
  </si>
  <si>
    <t>['敦泰', '澄清', '關於', '華', '為', '事件', '之', '媒體', '報導', '，', '表示', '敦泰', '並', '未', '發布', '任何', '相關', '預測性', '財務', '數據', '，', '報載', '資料', '係', '該', '媒體', '及', '法人', '自行', '臆', '。', '測', '。', '。']</t>
  </si>
  <si>
    <t>['2019/05/', '21', '收盤價', '1.42', '元', '，', '週', '報酬', '下跌', '40%', '，', '月', '報酬', '下跌', '35%', '。', '。']</t>
  </si>
  <si>
    <t>['大聯大代', '子公司', '-', '詮鼎', '科技', '(', '股', ')', '公司', '公告', '財務', '副總', '違反', '證券', '交易法', '之', '地方', '法院', '判決', '事宜', '：', '子公司', '詮鼎', '科技', '(', '股', ')', '公司', '。', '財務', '副總', '黃淑頻', '因', '違反', '證券', '交易法', '第171', '條', '第1', '項', '第1', '款', '內線', '交易罪', '，', '遭', '臺灣', '台北', '地方', '法院', '判決', '緩刑', '，', '並', '已', '依法', '確定', '。', '。', '。']</t>
  </si>
  <si>
    <t>['2019', '/', '05', '/', '21', ' TCRI', '依', '2018/12', '財報', '調降', '1', '等', '，', '歸', '第5', '等', '，調', '等', '因', '：', '。', '營業', '成本', '仍', '無法', '順利', '轉嫁', '，', '故', 'TCRI', '隨', '綜合', '評分', '調降', '1', '等', '。', '。']</t>
  </si>
  <si>
    <t>['2019', '/', '05', '/', '21', 'TCRI', '不再', '標D', '，', '歸', '第9', '等', '，', '調', '等', '因', '：', '。', '營運', '續虧', '，', '更換', '會計師', '後', '不再', '出具', '繼續', '經營', '假設', '有', '疑慮', '之', '意見', '，', '故', 'TCRI', '依', '綜合評', '。', '分改', '歸第', ' 9', '等', '。', '。']</t>
  </si>
  <si>
    <t>['2019', '/05/', '21', '收盤價', '13.80', '元', '，', '月', '報酬', '下跌', '31%', '。', '。']</t>
  </si>
  <si>
    <t>['1', '.', '晟田', '參加', '櫃買', '中心', '業績', '發表會', '，', '首', '季', '營收', '3.58億', '元', '，', '營業', '毛利', '5971萬', '元', '，', '毛利率', '16.65%', '，', '營業', '淨利', '1169.6萬', '元', '，', '。', '營益率', '3.26%', '，', '稅前盈餘', '1397.6萬', '元', '，', '本', '期', '淨利', '1183.5萬', '元', '，', '合併', '稅', '後', '盈餘', '1183.5萬', '元', '，', '年減率', '27.61%', '，', 'EPS ', '0.17', '。元', '。', '發言人', '黃', '(', '方方土', ')', '宇協理', '指出', '，', '首', '季', '本業', '毛利', '往', '上', '攀升', '，', '第2', '季', '單月', '營收', '預期', '會', '落在', '1.3億', '元', '附近', '，', '表現', '將', '優於', '。', '首', '季', '，', '之後', '隨著', '航太', '需求', '增加', '，', '營收', '可望', '緩增', '。', '公司', '在', '股東會', '後', '，', '將', '開始', '籌資', '的', '計劃', '，', '由於', '去年', '已經', '現', '增', '過', '一', '次', '，', '。', '短期', '內', '不', '希望', '增加', '股本', '，', '因此', '也許', '會', '採取', '公司債', '的', '模式', '籌資', '。', '。', '2', '.', '黃', '(', '方方土', ')', '宇說', '，', '去年', '首', '季', '受惠', '業', '外', '部分', '墊高', '基期', '，', '使得', '今年', '首', '季', '淨利', '減少', '，', '不過', '若', '從', '本業', '來', '觀察', '，', '毛利', '是', '往', '上', '。', '增加', '的', '。', '若', '由', '細部', '來', '看', '，', '機匣', '業務', '方面', '今年', '將', '在', 'Q3', '迎來', '年度', '高峰', '，', '還', '會', '慢慢', '往', '上', '疊加', '；', '而', 'LEAP', '新', '一代', '單走道', '客機', '引', '。', '擎', '，', '波音', '的', '訂單', '還', '在', '追加', '；', '至於', '起落架', '，', '去年度', '營收', '約', '1億', '元', '，', '今年', '預期', '將', '衝', '至', '1.5億', '元', '，', '明年', '有', '機會', '達', '2億', '元', '左右', '。', '。', '對於', '2019年', '波音', '737', ' MAX', '停飛', '事件', '是否', '會', '影響到', '公司', '接單', '，', '黃', '(', '方方土', ')', '宇', '則', '是', '說', '，', '波音', '事件', '是', '軟體', '發生', '問題', '而', '非', '。', '硬體', '，', '預期', '將', '會', '在', '3', '個', '月', '內', '解決', '，', '目前', '並', '沒有', '減產', '的', '情形', '發生', '，', '整', '個', '產銷', '可望', '在', '今年', 'Q4', '會', '恢復', '。', '。']</t>
  </si>
  <si>
    <t>['2019/05/', '21', '收盤價', '35.85', '元', '，', '月', '報酬', '下跌', '31%', '。', '。']</t>
  </si>
  <si>
    <t>['2019', '/', '05/', '21', '收盤價', '8.21', '元', '，', '月', '報酬', '下跌', '39%', '。', '。']</t>
  </si>
  <si>
    <t>['華星光', '澄清', '關於', '華', '為', '事件', '之', '媒體', '報導', '，', '表示', '相關', '報導', '係', '媒體', '自行', '推估', '，', '有關', '華星光', '之', '財務', '業務', '相關', '訊息', '，', '請', '依', '公開', '。', '資訊', '觀測站', '揭露', '之', '訊息', '為準', '。', '。']</t>
  </si>
  <si>
    <t>['2019', '/05/', '21', '收盤價', '24.05', '元', '，', '月', '報酬', '下跌', '41%', '。', '。']</t>
  </si>
  <si>
    <t>['2019', '/05/', '21', '收盤價', '27.35', '元', '，', '月', '報酬', '下跌', '31%', '。', '。']</t>
  </si>
  <si>
    <t>['富驊', '與', '台翰', '精密', '科技', '股份', '有限公司', '簽署', '策略', '聯盟', '契約', '。', '1', '.', '契約', '或', '承諾', '相對人', '：', '台翰', '精密', '科技', '股份', '有限公司', '。', '2', '.', '契約', '或', '承諾', '起', '迄', '日期', '：', '2019', '/', '05', '/', '21', '。', '3', '.', '主要', '內容', '：', '共同', '追求', '雙方', '於', '本', '合作案', '之', '最', '大', '效益', '，', '以', '強化', '集團', '競爭力', '。', '。', '4', '.', '限制', '條款', '：', '依', '合約', '規定', '。', '。', '5', '.', '對', '公司', '財務', '、', '業務', '之', '影響', '：', '富驊', '與', '台翰', '的', '策略', '聯盟', '，', '將', '結合', '雙方', '資源', '，', '展開', '雙方', '在', '業務', '新', '領域', '拓展', '、', '採購', '、', '研發', '。', '、', '生產', '等', '各', '個', '面向', '的', '合作', '，', '除', '可', '降低', '經營', '成本', '，', '雙方', '也', '可', '更', '專注', '於', '客戶', '資源', '共享', '、', '技術', '的', '研發', '與', '創新', '，', '以', '提升', '競爭', '。力', '。', '。', '6', '.', '具體', '目的', '：', '擴展', '營運', '規模', '，', '增進', '經濟', '效益', '。', '。', '富驊', '購買', '昱廣', '投資', '有限公司', '100%', '股權', '。', '1', '.', '標的物', '之', '名稱', '及', '性質', '：', '昱廣', '投資', '有限公司', '100%', '股權', '。', '2', '.', '交易', '總金額', '：', '昱廣', '投資', '有限公司', '約', '新台幣', '0.64億', '元', '。', '3.', '取得', '或', '處分', '之', '具體', '目的', '或', '用途', '：', '擴展', '營運', '規模', '，', '增進', '經濟', '效益', '。', '富驊', '購買', '台橋', '投資', '股份', '有限公司', '100%', '股權', '。', '1', '.', '標的物', '之', '名稱', '及', '性質', '：', '台橋', '投資', '股份', '有限公司', '100%', '股權', '。', '2', '.', '交易', '總金額', '：', '台橋', '投資', '股份', '有限公司', '約', '新台幣', '2.2億', '元', '。', '3', '.', '取得', '或', '處分', '之', '具體', '目的', '或', '用途', '：', '擴展', '營運', '規模', '，', '增進', '經濟', '效益', '。', '富驊', '於', '2019', '/5/21', '公告', '召開', '重大', '訊息', '說明會', '之', '新聞稿', '內容', '。', '。', '1', '.', '發生', '緣由', '：', '富驊', '與', '台翰', '公司', '策略', '聯盟', '經', '2019/5/21', '董事會', '決議', '同意', '，', '認購', '台翰', '精密', '(', '股', ')', '公司', '2018年', '私募', '普通股', '及', '。', '承購', '台橋', '投資', '及', '昱廣', '投資', '100%', '股權', '，', '並', '於', '2019', '/5/21', ' ', '16', '時', '00分', '在', '櫃檯', '買賣', '中心', '召開', '記者會', '說明', '。', '。', '2', '.', '發布', '新聞稿', '內容', '如下', '。', '(1)', '.', '富驊', '與', '台翰', '今', '(21)', '日', '下午', '分別', '召開', '董事會', '，', '通過', '私募案', '及', '策略', '聯盟', '合作案', '。', '富驊', '預計', '以', '私募', '方式', '認購', '台翰', '之', '新', '。', '股', '，', '取得', '台翰', '26.29%', '股權', '。', '雙方', '將', '在', '股權', '投資', '的', '基礎', '上', '加強', '合作', '，', '並', '締結', '策略', '聯盟', '，', '結合', '雙方', '在', '專業', '模具', '製造', '專業', '。', '之', '優勢', '，', '深化', '合作', '關係', '，', '藉以', '擴大', '經濟', '規模', '、', '降低', '成本', '，', '提昇', '經營', '效率', '。', '。', '(2)', '.', '富驊', '今', '(21)', '日', '下午', '經', '董事會', '通過', '購買', '台橋', '投資', '及', '昱廣', '投資', '公司', '兩', '家', '公司', '100%', '股權', '，', '間接', '持有', '台翰', '14.87%', '股權', '，', '。', '加計', '上述', '私募', '股權', '共計', '持有', '台翰', '41.16%', '股權', '。', '。', '(3)', '.', '富驊', '為', '電腦', '及', '伺服器', '機殼', '及', '零組件', '之', '專業', '製造', '廠商', '，', '並', '專精', '於', '沖壓', '及', '沖壓', '模具', '製造', '。', '台翰', '為', '模具', '之', '設計', '製造', '、', '。', '塑膠', '成型', '加工', '之', '專業', '製造', '廠商', '，', '核心', '技術', '為', '塑膠', '射出', '成型', '模具', '開發', '與', '運用', '。', '富驊', '與', '台翰', '的', '策略', '聯盟', '，', '將', '結合', '雙方資', '。源', '，', '展開', '雙方', '在', '業務', '新', '領域', '拓展', '、', '採購', '、', '研發', '、', '生產', '等', '各', '個', '面向', '的', '合作', '，', '除', '可', '降低', '經營', '成本', '，', '雙方', '也', '可', '更', '專注', '於', '客。戶', '資源', '共享', '、', '技術', '的', '研發', '與', '創新', '，', '以', '提升', '競爭', '。', '預期', '雙方', '將', '建立', '更', '緊密', '的', '合作', '關係', '，', '為', '富驊', '、', '台', '翰', '雙方', '的', '客戶', '和', '股', '。', '東', '創造', '多', '贏', '效益', '。', '。', '【', 'TCRI ', '觀點', '_', '20190710', '】', '。', '1', '.', '雙方', '策略', '結盟', '始於', '2017年', '4月', ',', ' ', '這', '次', '收購', '(', '2019年', '5月', ')', '是', '最後', '階段', ';', ' ', '富驊', '(5465)', '只', '是', '棋子', '之一', ',', ' ', '幕後', '是', '偉訓', '集團', '在', '。', '操盤', ',', '整個', '故事', '如下', '.', '。', '    A', '.', '2017/4', '先', '由', '台橋', '投資', '公開', '收購', '台', '翰', '(1336)', '14.18%', ' -', '27.09%', '之', '股權', ',', ' ', '每', '股', '收購', '價格', '12.5', '元', '.', '。', '    B', '.', '台橋', '投資', '於', '2017/8', '取得', '台翰', '(1336)', '持股', '20.86%', ',', '2017/6', '台翰', '董監', '改選', '並', '有', '鍾鼎君', ',', '林俊佐', '兩', '席', '新任', '董事', ',', '及', '黃', '。', '事', ',', '及', '黃正忠', ',', '蔡育展', ',', '莊偉民', '等', '三', '席', '新任', '獨立', '董事', '.', '。', '  C', '.', '因', '台翰', '新任', '董事', '鍾鼎君', ',', '林俊佐', '分別', '是', '偉訓', '(3032)', '及', '富驊', '(5465)', '董事,', '2019/', '5/21', '台翰', '進一步', '與', '富驊', '策略', '結盟', '.', '。', '  D', '.', '富驊', '2019/5/21', '公告', ',', '收購', '台橋', '投資', ',', '昱廣', '投資', '100%', '股權', ',', '並', '參與', '台翰', '(1336)', '私募', ',', '取得', '台翰', '(1336)', '41.16%', '股權', ',', '。權', ',', ' ', '及', '4', '席', '董事', '.', '。', '2', '.', '整個', '併購', '過程', '早', '於', '中', '美', '貿易戰', ',', ' ', '但', '因', '台翰', '在', '菲律賓', '有', '廠房', ';', ' ', '中', '美', '貿易戰', '加速', '策略', '結盟', '.', '。']</t>
  </si>
  <si>
    <t>['會計', '主管', '張孟怡', '離職', '，', '由', '陳受慶', '接任', '。', '。', '財務', '經理', '張孟怡', '離職', '，', '由', '陳受慶', '接任', '。', '。']</t>
  </si>
  <si>
    <t>['辭任', '1', '董', '。', '董事', '林雷惇', '(', '毛毛蟲', '資本', '股份', '有限公司', '代表', ')', '卸任', '。']</t>
  </si>
  <si>
    <t>['耕興', '參加', '櫃買', '業績', '發表會', '，', '第1', '季', '營收', '7.07億', '元', '，', '年增', '1.4%', '，', '稅', '後', '淨利', '1.51億', '元', '，', '年增', '2.8%', '，', '每', '股', '盈餘', '1.64', '元', '，', '單', '。季', '營收', '及', '獲利', '均', '較', '去年', '同', '期', '小幅', '成長', '，', '毛利率', '43.55%', '不如', '去年', '同', '期', '44.54%', '。', '副董事長', '王新添', '表示', '，', '主要', '因', '新建', '美國', '。', '實驗室', '和', '新', '增設', '大陸', '昆山廠', '汽車', '電子', '檢測', '項目', '，', '今年', '第1', '季', '均', '未', '認列', '營收', '，', '但', '必須', '反映', '人事', '等', '成本', '和', '費用', '，', '使得', '營', '。', '運成長', '動能', '趨緩', '。', '王新添', '預期', '，', '今年', '第2', '季', '業績', '可望', '比', '第1', '季', '好', '，', '下', '半', '年', '又', '將', '比', '上', '半', '年', '好', '，', '全', '年', '業績', '將', '可', '成長', '個位數', '。', '百分點', '，', '明年', '隨著', '5G', '市場', '蓬勃', '發展', '，', '滲透率', '提升', '，', '耕興', '明年', '業績', '有', '機會', '再', '成長', '2', '位數', '百分點', '水準', '。', '因應', '5G', '市場', '成長', '。', '，', '王新添', '表示', '，', '今年', '資本', '支出', '將', '自', '去年', '的', '1200萬', '美元', '，', '擴增', '至', '1500萬', '美元', '，', '明年', '資本', '支出', '也', '將', '自', '1500萬', '美元', '起跳', '。', '。']</t>
  </si>
  <si>
    <t>['頎邦', '科技', '澄清', '關於', '華', '為', '事件', '之', '媒體', '報導', '：', '頎邦', '科技', '屬', '代工', '產業', '，', '並', '未', '直接', '提供', '華', '為', '代工', '服務', '；', '至於', '受', '客戶端', '-IC', '設', '。計', '公司', '銷售', '產品', '予', '華', '為', '所', '造成', '之', '間接', '影響', '，', '目前', '尚', '無', '重大', '影響', '，', '如', '有', '對', '頎邦', '科技', '產生', '重大', '影響', '時', '將', '依', '規定', '對', '外', '發布', '。', '訊息', '，', '法人', '自行', '推估', '影響', '程度', '之', '預測', '頎邦', '科技', '不予', '評論', '。', '。']</t>
  </si>
  <si>
    <t>['勝麗', '國際', '以', '每', '股', '台幣', '107.00', '元', '辦理', '現金', '增資', '普通股', '，', '發行', '股數', '為', '7,000,000', '股', '，', '發行', '總額', '為', '台幣', '70,000,000', '元', '，募', '。', '資', '總額', '為', '台幣', '749,000,000.00', '元', '；', '本', '次', '現金', '增資', '將', '用於', '：', '擴充', '無塵室', '、', '購置', '生產', '設備', '及', '償還', '銀行', '借款', '。']</t>
  </si>
  <si>
    <t>['2019/05/', '21', '收盤價', '16.15', '元', '，', '月', '報酬', '下跌', '42%', '。', '。']</t>
  </si>
  <si>
    <t>['2019', '/05/', '21', '收盤價', '18.49', '元', '，', '月', '報酬', '下跌', '31%', '。', '。']</t>
  </si>
  <si>
    <t>['精測', '澄清', '關於', '華', '為', '事件', '之', '媒體', '報導', '，', '表示', '報導', '係', '由', '法人', '及', '媒體', '自行', '推估', '，', '有關', '精測', '之', '業務', '與', '財務', '資訊', '，', '請', '依', '公開資', '。訊', '觀測站', '公告', '為準', '。', '。']</t>
  </si>
  <si>
    <t>['虹揚', '-KY', '舉行', '法說會', '，', '由於', '太陽能', '二極體', '為', '虹揚', '-KY', '主力', '產品', '，', '受到', '太陽能', '市況', '不佳', '影響', '，', '致使', '虹揚', '-KY', '近', '兩', '年', '業績', '。', '表現', '平平', '，', '第1', '季', '稅', '後', '虧損', '為', '1360萬', '元', '，', '每', '股', '淨損', '為', '0.21', '元', '，', '公司', '自結', '4月', '合併', '營收', '1.51億', '元', '，', '月增', '2.02%', '，', '年', '減', '19.', '。', '16%', '，', '累計', '前', '4月', '合併', '營收', '為', '5.47億', '元', '，', '年', '減', '27.78%', '。', '為', '提升', '營運', '績效', '，', '公司', '加速', '佈局', '兩', '輪', '到', '四輪車用', '市場', '，', '預計', '今', '。', '年', '下', '半', '年', '車用', '產品', '出貨', '可望', '放量', '，', '今年', '車用', '產品', '佔', '營收', '比重', '約', '1%', '到', '2%', '，', '公司', '目標', '是', '明年', '內', '車用', '佔', '比', '達', '10%', '。', '為', '因應', '。', '揚州', '當地', '政府', '政策', '，', '虹揚', '-KY', '從', '2017年', '開始', '在', '揚州', '北山', '工業園', '中', '興建', '二廠', '，', '目前', '揚州', '二廠', '已', '完成', '搬遷', '並', '開始', '全產', '，', '。', '根據', '虹揚', '-KY', '規劃', '，', '揚州', '二廠', '初步', '規劃', '5', '條', '產線', '，', '包括', 'Press fit', '、', '橋式', '整流器', '、', '整流', '二極體', '等', '，', '新', '廠', '封裝', '月', '產能', '為', '2。00', 'KK pcs', '，', '晶圓', '月', '產能', '可', '達', '200,000', ' pcs', '，', '公司', '希望', '透過', '產線', '重新', '規劃', '提升', '整體', '產線', '效率', '。', '。']</t>
  </si>
  <si>
    <t>['推選', '。', '副董事長', '推選', '，', '由', '蘇立群', '(', '東鹼', '代表', ')', '續任', '。', '董事長', '推選', '，', '由', '陳正德', '(', '東鹼', '代表', ')', '續任', '。', '全面', '改選', '，', '原', '7', '董', '，', '其中', '5', '董', '續任', '。', '董事', '周彧民', '卸任', '。', '獨立', '董事', '陳姵君', '卸任', '。', '獨立', '董事', '黃仲康', '續任', '。', '副董事長', '蘇立群', '(', '東鹼', '代表', ')', '改任', '董事', '。', '董事', '李伸一', '續任', '。', '董事長', '陳正德', '(', '東鹼', '代表', ')', '續任', '董事', '，', '董事長', '尚未', '選任', '。', '獨立', '董事', '謝燿駿', '續任', '。', '董事', '許志彰', '新任', '。', '獨立', '董事', '陳以敦', '新任', '。']</t>
  </si>
  <si>
    <t>['經理人', '本人', '楊祝原', '於', '2019/05/21', '預計', '申讓', '50', '張', '股票', '給', '兆豐', '證券', '，', '預計', '申讓', '比重', '15%', '，', '交易', '方式', '為', '洽', '特定人', '。', '。', '董事', '配偶', '賴怡文', '於', '2019/05/21', '預計', '申讓', '10', '張', '股票', '給', '兆豐', '證券', '，', '預計', '申讓', '比重', '42%', '，', '交易', '方式', '為', '洽', '特定人', '。', '。', '經理人', '本人', '許源卿', '於', '2019/05/21', '預計', '申讓', '52', '張', '股票', '給', '兆豐', '證券', '，', '預計', '申讓', '比重', '6%', '，', '交易', '方式', '為', '洽', '特定人', '。', '。', '法人', '董事', '代表人', '本人', '毛穎文', '於', '2019/05/21', '預計', '申讓', '20', '張', '股票', '給', '兆豐', '證券', '，', '預計', '申讓', '比重', '7%', '，', '交易', '方式', '為', '洽', '特定人', '。', '。', '經理人', '本人', '林思妤', '於', '2019/05/21', '預計', '申讓', '5', '張', '股票', '給', '兆豐', '證券', '，', '預計', '申讓', '比重', '14%', '，', '交易', '方式', '為', '洽', '特定人', '。', '。', '經理人', '本人', '李盛樞', '於', '2019/05/21', '預計', '申讓', '30', '張', '股票', '給', '兆豐', '證券', '，', '預計', '申讓', '比重', '11%', '，', '交易', '方式', '為', '洽', '特定人', '。', '。', '法人', '董事', '代表人', '配偶', '鄭淑慧', '於', '2019/05/21', '預計', '申讓', '30', '張', '股票', '給', '兆豐', '證券', '，', '預計', '申讓', '比重', '7%', '，', '交易', '方式', '為', '洽', '特定人', '。', '。', '經理人', '本人', '劉銘晃', '於', '2019/05/21', '預計', '申讓', '180', '張', '股票', '給', '兆豐', '證券', '，', '預計', '申讓', '比重', '43%', '，', '交易', '方式', '為', '洽', '特定人', '。', '。', '經理人', '本人', '歐威揚', '於', '2019/05/21', '預計', '申讓', '180', '張', '股票', '給', '兆豐', '證券', '，', '預計', '申讓', '比重', '25%', '，', '交易', '方式', '為', '洽', '特定人', '。', '。', '董事', '本人', '矽創', '電子', '於', '2019/05/21', '預計', '申讓', '281', '張', '股票', '給', '兆豐', '證券', '，', '預計', '申讓', '比重', '1%', '，', '交易', '方式', '為', '洽', '特定人', '。', '。']</t>
  </si>
  <si>
    <t>['推選', '。', '董事長', '推選', '，', '由', '李盛樞', '(', '矽創', '電子', '代表', ')', '續任', '。', '全面', '改選', '，', '原', '5', '董', '，', '現', '7', '董', '，', '其中', '2', '董', '續任', '。', '董事長', '李盛樞', '(', '矽創', '電子', '代表', ')', '續任', '董事', '，', '董事長', '尚未', '選任', '。', '董事', '劉孟煌', '(', '矽創', '電子', '代表', ')', '卸任', '。', '董事', '陳儒宏', '(', '矽創', '電子', '代表', ')', '卸任', '。', '董事', '歐威揚', '卸任', '。', '董事', '毛穎文', '(', '矽創', '電子', '代表', ')', '續任', '。', '獨立', '董事', '呂仁琦', '新任', '。', '獨立', '董事', '黃淑君', '新任', '。', '獨立', '董事', '許俊毅', '新任', '。', '董事', '楊祝原', '(', '矽創', '電子', '代表', ')', '新任', '。', '董事', '曾華誠', '新任', '。']</t>
  </si>
  <si>
    <t>['總經理', '劉沅霖', '離職', '，', '由', '游明輝', '接任', '。', '。', '董事長', '黃壽佐', '離職', '(', '因', '法人', '董事', '更換', '代表人', '而', '解任', ')', '，', '由', '游明輝', '接任', '。', '。']</t>
  </si>
  <si>
    <t>['宏捷', '科技', '澄清', '關於', '華', '為', '事件', '之', '媒體', '報導', '：', '。', '1', '.', '宏捷', '科技', '無', '直接', '供貨', '於', '華為', '及', '其', '關係', '企業', '。', '宏捷', '自', '2019年', '起', '不再', '銷售', '集中', '於', 'Skyworks', '，', '手機', '/Wifi ', 'PA', '晶片', '業務', '分', '。', '散客戶', '效益', '顯現', '，', '而且', '應用', '於', '3D', '感測', '之', 'VCSEL', '晶片', '量產', '，', '且', '銷售', '比重', '逐漸', '提升', '中', '，', '故', '面臨', '華', '為', '事件', '衝擊', '程度', '甚', '微小', '。', '。', '。', '2', '.', '報導', '係', '媒體', '自行', '揣測', '及', '媒體', '引用', '法人', '預估', '資訊', '。', '有關', '宏捷', '科技', '財務', '、', '業務', '資訊', '，', '請', '依', '公開', '資訊', '觀測站', '公告', '為準', '。', '。']</t>
  </si>
  <si>
    <t>['2019/05/', '21', '收盤價', '30.20', '元', '，', '月', '報酬', '下跌', '31%', '。', '。']</t>
  </si>
  <si>
    <t>['推選', '。', '董事長', '推選', '，', '由', '李志宏', '(', '潤弘', '精密', '工程', '事業', '代表', ')', '續任', '。', '全面', '改選', '，', '原', '9', '董', '，', '其中', '8', '董', '續任', '。', '董事', '王綺帆', '(', '潤泰', '全球', '代表', ')', '續任', '。', '董事', '盧玉璜', '(', '匯弘', '投資', '代表', ')', '卸任', '。', '董事', '尹崇堯', '(', '匯弘', '投資', '代表', ')', '續任', '。', '董事', '丘惠生', '(', '潤泰', '全球', '代表', ')', '續任', '。', '董事長', '李志宏', '(', '潤弘', '精密', '工程', '事業', '代表', ')', '續任', '董事', '，', '董事長', '尚未', '選任', '。', '獨立', '董事', '張大鵬', '續任', '。', '獨立', '董事', '張國鎮', '續任', '。', '獨立', '董事', '陳明進', '續任', '。', '董事', '賴士勳', '(', '潤弘', '精密', '工程', '事業', '代表', ')', '續任', '。', '董事', '陳志全', '(', '匯弘', '投資', '代表', ')', '新任', '。']</t>
  </si>
  <si>
    <t>['臺灣', '證券', '交易所', '依據', '「', '有價證券', '得', '為', '融資', '融券', '標準', '」', '第4', '條', '及', '「', '證券商', '辦理', '有價證券', '買賣', '融資', '融券', '業務', '操作', '辦法', '」', '。', '第22', '條', '及', '第23', '條', '規定', '，', '審核', '上市', '公司', '（', '不', '含', '金融', '控股', '公司', '）', '公告', '並', '申報', '之', '2019年', '第1', '季', '財務', '報告', '每', '股', '淨值', '資料', '，', '每', '。', '股', '淨值', '低於', '票面', '，', '應', '暫停', '融資', '融券', '交易', '之', '有價證券', '共有', '：', '大魯閣', '、', '士紙', '。', '以上', '調整', '作業', '自', '2019年', '5月', '23日', '起', '實施', '。', '。']</t>
  </si>
  <si>
    <t>['力山', '董事長', '王坤復', '表示', '，', '力山', '在', '台中', '大里', '工業區', '總廠', '已', '備妥', '八', '條', '新產線', '的', '容量', '，', '將', '可', '因應', '美', '中', '貿易戰', '所', '帶來', '的', '轉單', '。', '商機', '。', '受惠', '跑步機', '、', '飛輪', '出貨', '放量', '，', '力山', '第1', '季', '營業', '利益', '1.57億', '元', '，', '因', '客戶', '要求', '新', '產品', '調整', '設計', '，', '出貨量', '低於', '預期', '。', '；', '不過', '業', '外', '認列', '杭州', '力武廠', '處分', '利益', '7.14億', '元', '，', '第1', '季', '稅', '後', '純益', '8.28億', '元', '、', '年增', '58', '倍', '，', '每', '股', '稅', '後', '純益', '達', '4.56', '元', '，', '獲', '。', '利創', '歷史', '單季', '新高', '。', '針對', '美', '中', '貿易', '戰火', '延燒', '，', '王坤復', '說', '，', '力山', '因', '兩岸', '均', '有', '工廠', '，', '目前', '已', '接獲', '國際', '大廠', '轉單', '通知', '，', '台', '。', '中大里', '工業區', '總廠', '木工', '機產線', '已', '完成', '一', '條', '新產線', '，', '5月', '起放量', '生產', '；', '另外', '三', '條', '預計', '第3', '季', '起', '將', '會', '陸續', '放量', '。', '。']</t>
  </si>
  <si>
    <t>['1', '.', '裕隆', '集團', '旗下', '汽車', '零組件', '大廠', '江申', '召開', '法說會', '，', '總經理', '黃得超', '說明', '，', '六', '期', '環保', '法規', '導入', '有效', '拉動', '商用', '車', '換', '車潮', '，', '。', '不過', '，', '由於', '六', '期', '排放', '標準', '規範', '已', '延後', '，', '使', '下游', '廠商', '的', '備貨', '力道', '減弱', '，', '不會', '像', '第一', '季', '合併', '營收', '年增', ' ', '26.54%', ' ', '這麼', '高', '，', '。', '成長', '動能會', '趨緩', '。', '。', '2', '.', '在', '中國', '的', '轉投資', '事業', '，', '由於', '中國', '車市', '「', '整', '個', '庫存', '車輛', '還是', '很多', '」', '，', '去年', '除了', '襄陽', '恩梯', '恩', '裕隆', '公司', '獲利', '成長', '達', ' ', '24.', '。', '5%', '，', '其他', '轉投資', '皆', '不如', '預期', '，', '其中', '福州', '福享', '認列', '收益', '年減', ' ', '83.5%', '、', '廈門', '金龍', '江申', '甚至', '年減達', ' 133%', '，', '導致', '整體業', '外', '。', '收益', '衰退', ' 18%', '。', '而', '第一', '季', '整體', '業', '外', '收益', '仍', '衰退', ' 13.5%', '，', '其中', '，', '福州', '福享', '仍', '衰退', ' 146.9%', '，', '廈門', '金龍', '江申', '已', '恢復', '年成', '。長', ' ', '13.4%', '。', '。', '3', '.', '江申', '目前', '主要', '產品', '有', '車架', '占', '營收', '比重', ' ', '38%', '，', '鈑金', ' / ', '懸吊', '零組件', '占', ' ', '26%', '、', '木床', '占', ' ', '35%', '；', '而', '主要', '客戶', '是', '中華車', '占', '比', '。', '45%', '、', '國瑞', '汽車', ' 39%', '。', '。', '4', '.', '黃得超', '說明', '，', '目前', '襄陽', '恩梯', '恩裕隆', '公司', '與', '廣州', '恩梯恩', '裕隆', '公司', '獲利', '較', '穩健', '，', '其中', '，', '廣州', '恩梯恩', '產能', '為', '每', '月', ' 40', ' 萬', '。', '支', '傳動軸', '，', '而', '襄陽', '現階段', '為', '每', '月', ' 21 ', '萬', '支', '，', '預計', ' ', '2020', ' ', '年底', '完成', '第 8', ' ', '條產線', '配置', '，', '2021', ' ', '年', '上', '半', '年', '再', '增加', '第 9 條', '。產線', '，', '產能', '終極', '目標', '是', '每', '月', '達', ' 30', ' 萬', '支', '水準', '。', '至於', '美', '中', '貿易戰', '的', '影響', '，', '黃得超', '回應', '，', '已', '估算', '對', '廣州', '恩梯恩', '營收', '影響', '。', '僅', '約', ' 3%', ' ', '以內', '。', '。', '【', 'TCRI ', '觀點', '_', '20190628', '】', '。', '隨', '環保署', '將', '六', '期', '排放', '標準', '延後', '兩', '年', '實施', '，', '短期', '內', '營運', '動能', '有所', '稀釋', '。', '加上', '獲利', '主要', '仰賴', '大陸', '轉投資', '，', '過往', '轉投', '資收', '。', '益', '佔', '稅', '前', '淨利', '逾', '九成', '。', '隨', '轉投資', '公司', '主要', '客戶', '東南', '汽車', '，', '2019年', '前', '五月', '銷售', '衰退', '幅度', '(', '-76%', ')', '遠', '高於', '中國', '整體', '車市', '(', '-', '。', '13%', ')', '，', '轉投資', '收益', '持續', '下滑', '將', '使', '整體', '獲利', '縮水', '。', '。']</t>
  </si>
  <si>
    <t>['鑄件', '大廠', '永冠', '-KY', '第一', '季', '每', '股', '虧損', '達', '1', '元', '，', '隨', '全球', '陸', '上', '及', '離岸', '風電', '需求', '增溫', '，', '永冠', '今年', '風電', '鑄件', '接單', '約', '9萬', '噸', '，', '因', '貿', '。', '易', '戰', '恐', '影響', '塑膠', '射出', '成型機', '（', '注塑機', '）', '出貨', '而', '充滿', '不確定性', '，', '雖', '第二', '季', '出貨', '優於', '第一', '季', '，', '但', '無法', '斷定', '第二', '季', '可', '轉虧', '。', '為', '盈', '，', '今年', '將', '啟動', '台中港廠', '建廠', '計畫', '。', '永冠', '董事長', '張賢銘', '表示', '，', '目前', '陸', '上', '及', '離岸', '風電', '客戶', '需求', '強勁', '，', '看好', '風電', '鑄件', '。', '長期', '商機', '。', '張賢銘', '指出', '，', '依', '金屬', '中心', '資料', '顯示', '，', '2018年', '至', '2030年', '含', '印度', '在', '內亞太', '離岸', '風力', '發電', '新增', '裝置', '容量', '總計', '80', '。', 'GW', '至', '90', 'GW', '，', '其中', '台灣', '離岸', '風電', '裝置', '容量', '10', 'GW', '至', '15', 'GW', '，', '可', '做為', '練兵', '場域', '，', '建立', '供應鏈', '體系', '，', '搶攻', '亞太', '市場', '。', '。']</t>
  </si>
  <si>
    <t>['華新', '公告', '子公司', '：', '華新', '(', '南京', ')', '置業', '開發', '有限公司', '華新城', 'A/B', '地塊', '土建', '工程', '累積', '簽約', '金額', 'RMB', '141,271仟', '元', '。', '1', '.', '契約', '種類', '：', '租', '地', '委建', '。', '2', '.', '契約', '相對人', '：', '上海', '建工', '一建', '集團', '有限公司', '等', '32', '家', '廠商', '(', '非', '關係人', ')', '。', '3', '.', '契約', '總金額', '及', '預計', '投入', '金額', '：', 'RMB', '141,271仟', '元', '。', '4', '.', '契約', '起', '迄', '日期', '：', '2019', '/', '01/', '12', '-', '2024', '/', '03', '/', '14', '。', '5', '.', '取得', '之', '具體', '目的', '：', '興建', '大樓', '出租', '及', '銷售', '。']</t>
  </si>
  <si>
    <t>['辭任', '1', '董', '1', '監', '。', '監察人', '林大生', '(', '百易達', '國際', '代表', ')', '改任', '董事', '(', '方元', '電子', '工業', '代表', ')', '。', '董事', '林桂貞', '(', '方元', '電子', '工業', '代表', ')', '卸任', '。']</t>
  </si>
  <si>
    <t>['中碳', '公司', '與', '台塑', '河靜', '鋼廠', '共同', '出資', '成立', '之', '子公司', '，', '於', '2019/5/22', '上午', '進行', '煤焦油', '加工', '處理廠', '動工', '典禮', '，', '本', '工程', '預計', '。', '施工期', '為', '一', '年', '。', '。']</t>
  </si>
  <si>
    <t>['中鋼', '代子公司', '中', '能', '資源', '股份', '有限公司', '公告', '為', '提升', '產能', '而', '向', '母公司', '中國', '鋼鐵', '股份', '有限公司', '取得', '不動產', '使用權', '資產', '，', '使', '。用權', '資產', '金額', '約', '新台幣', '56,000,000', '元', '。', '。']</t>
  </si>
  <si>
    <t>['大', '股東', '本人', '南冠', '輪胎', '2019/05/', '22', '設質', '8,000,000', '股', '給', '上海', '商業', '儲蓄', '銀行', '，', '累計', '設質', '115,775,000', '股', '。', '。']</t>
  </si>
  <si>
    <t>['泛國巨', '集團', '旗下', '電感', '大廠', '奇力', '新', '併購', '美磊', '科技', '、', '國巨', '收購', '保護', '元件', '大廠', '君耀', '-KY', '驚傳', '內線', '交易案', '，', '調查局', '懷疑', '，', '國', '。巨', '董事長', '陳泰銘', '親信', '謝燈灴', '（', '前', '國巨', '財務部', '專員', '）', '、', '前美磊', '與', '聯茂', '董事長', '蔡茂禎', '疑', '在', '重訊', '公布', '前', '，', '事先', '透過', '親友', '買', '。', '入美磊', '、', '君耀', '股票', '，', '違反', '證交法', '；', '台北市', '調查處', '今天', '搜索', '涉案人', '住所', '共', '5', '個', '地點', '，', '約談', '7', '人', '到案', '，', '蔡茂禎', '晚間', '送', '台北', '。', '地檢署', '漏夜', '偵訊', '，', '不', '排除', '強制', '處分', '。', '據', '調查', '，', '謝燈灴', '疑', '在', '重大', '訊息', '公布', '前', '，', '透過', '陳姓', '人頭', '事先', '買入', '美磊', '股票', '，', '奇力', '。', '新', '宣布', '收購', '美磊', '後', '，', '股價', '也', '從', '60餘', '元', '漲', '至', '70餘', '元', '。', '國巨', '在', '同年', '4月', '27日', '宣布', '以', '每', '股', '73', '元', '，', '公開', '收購', '君耀', '-KY', '全部', '股權', '。', '，', '總收購金', '最', '高達', '33億6千5百萬', '元', '，', '蔡茂禎', '涉嫌', '在', '利多', '訊息', '公告', '前', '，', '透過', '人頭', '先', '以', '低價', '買入', '君耀', '-KY', '股票', '數十', '張', '，', '。', '企圖', '等', '消息', '釋出', '股價', '飆漲', '，', '賺取', '中間', '價差', '。', '。']</t>
  </si>
  <si>
    <t>['臺灣', '證券', '交易所', '依據', '「', '有價證券', '得', '為', '融資', '融券', '標準', '」', '第4', '條', '及', '「', '證券商', '辦理', '有價證券', '買賣', '融資', '融券', '業務', '操作', '辦法', '」', '。', '第22', '條', '及', '第23', '條', '規定', '，', '審核', '上市', '公司', '（', '不', '含', '金融', '控股', '公司', '）', '公告', '並', '申報', '之', '2019年', '第1', '季', '財務', '報告', '每', '股', '淨值', '資料', '，', '每', '。', '股', '淨值', '回復', '至', '票面', '以上', '，', '應', '恢復', '融資', '融券', '交易', '之', '有價證券', '共有', '：', '華泰', '、', '傳奇', '。', '以上', '調整', '作業', '自', '2019年', '5月', '23日', '起', '實', '。', '施。', '。']</t>
  </si>
  <si>
    <t>['台積電', '向', 'Lam ', 'Research ', 'International Sarl', '訂購', '機器', '設備', '以', '供', '生產用', '，', '交易', '總金額', '為', 'NT$', '1,193', ' 佰萬', '元', '。', '。']</t>
  </si>
  <si>
    <t>['技嘉', '參加', '券商', '舉辦', '的', '法說會', '，', '技嘉', '表示', '，', '從', '去年', '11月', '就', '為', '出貨', '到', '美國', '的', '產品', '預', '做', '準備', '，', '並', '提升', '中壢廠', '的', '產能', '，', '目前', '。', '只要', '是', '輸往', '美國', '的', '產品', '，', '包括', '筆電', '、', '主機板', '、', '顯示卡', '等', '全', '產品線', '，', '均', '改成', '在', '台灣', '製造', '，', '以', '避開', '美', '中', '貿易戰', '的', '紛爭', '。', '。', '展望', '第2', '季', '，', '技嘉', '表示', '，', '第2', '季', '是', '傳統', '淡季', '，', '預期', '第2', '季', '業績', '可能', '比', '第1', '季', '淡', '，', '加上', '英特爾', '中央', '處理器', '(', 'CPU', ')', '缺貨', '，', '限', '。制', '主機板', '的', '出貨', '數量', '。', '另外', '，', '新', '產品', '均', '要', '等到', '台北', '國際', '電腦展', '之後', '才', '會', '發布', '，', '因此', '第2', '季', '目前', '是', '保守', '看待', '。', '。']</t>
  </si>
  <si>
    <t>['1', '.', '來自', '新加坡', '的', '星圓', '通訊', ' ', '（', 'Circles', '.', 'Life', '）', '以', '新創', '電信', '業者', '之', '姿', '，', '要', '以', '創新', '資費', '跟', '營運', '方式', '搶進', '台灣', '市場', '。', '星圓', '。', '通訊', '是', '以', '二', '類', '電信', '業者', '身分', '進入', '市場', '，', '借用', '中華', '電信', '網路', '來', '提供', '服務', '，', '後續', '將', '如何', '顛覆', '台灣', '電信', '市場', '，', '也', '備受', '關注', '。', '。', '星圓', '通訊', '近期', '在', '網路', '上', '發起', '「', '廢除', '綁約', '！', '還', '我', '電信', '自由', '」', '聯署', '活動', '，', '要', '大家', '加入', '無框', '行動', '！', '發', '廢', '文廢', '綁約', '，', '送免', '。', '費', '吃到', '飽流量', '，', '要', '解放', '你', '的', '電信', '自由', '，', '引起', '網友', '討論', '，', '更', '吸引', '超過', '1.37萬', '人', '聯署', '。', '國家', '通訊', '傳播', '委員會', '（', 'NCC', '）', '表', '。', '示', '，', '新加坡', '商星', '圓通訊', '股份', '在', '今年', '3月', '29日', '向', '本', '會', '申請', 'MVNO', '（', '第二', '類', '電信', '業務', '）', '。', '。', '2', '.', '星圓', '通訊', '是', '新加坡', '的', '創新', '電信', '業者', '，', '去年', '取得', '紅衫', '印度', '投資', '5,000萬', '美元', '，', '要', '加速', '進入', '國際', '市場', '，', '當時', '就', '規畫', '要', '。', '在', '18', '個', '月', '內', '在', '五', '個', '國家', '開業', '，', '包含', '台灣', '、', '澳洲', '及', '印度', '等', '。', '星圓', '通訊', '創立', '後', '，', '以', '透過', '項', '主要', '電信', '業者', '租用', '網路', '，', '購買', '。', '頻寬', '的', '方式', '提供', '消費者', '上網', '服務', '，', '初期', '以', '每', '個', '月', '20', '美元', '的', '方式', '提供', '20', 'GB', '的', '行動', '上網', '服務', '，', '後來', '宣布', '以', '20', '美元', '的', '價格', '。', '提供', '上網', '吃到', '飽', '，', '日前', '在', '新加坡', '市場', '成長', '快速', '，', '擁有', '新加坡', '5%', '的', '市占率', '。', '星圓', '通訊', ' ', '在', '台灣', '登記', '負責人', '為', '林偉文', '，', '。', '林偉文', '曾', '在', '遠傳', '擔任', '副總', '，', '歷來', '負責', '工作', '項目', '包含', '法務', '法規', '、', '採購', '、', '頻譜', '及', '新', '事業', '；', '近期', '也', '積極', '在', '台灣', '大舉', '徵才', '，', '。', '要', '吸引', '系統', '工程師', '、', '線上', '客服', '等', '。', '。']</t>
  </si>
  <si>
    <t>['瑞軒', '因應', '中美', '貿易戰', '，', '並', '配合', '客戶', '打', '東南亞', '和', '印度', '市場', '，', '前進', '越南', '設廠', '，', '最', '高', '投資', '約', '4,500萬', '美元', '（', '約', '新台幣', '14.16', '。億', '元', '）', '。', '目前', '越南廠產線', '設置', '接近', '完成', '，', '最', '快', '6月', '開始', '生產', '，', '瑞軒', '表示', '，', '初期', '以', '55', '吋', '以下', '中小', '尺寸', '電視', '為主', '，', '第一', '。', '階段', '會', '先', '開', '一', '條', '產線', '，', '後續', '因應', '市場', '需求', '決定', '是否', '再', '開產線', '。', '瑞軒', '越南廠', '一', '條', '線', '若', '以', '兩', '班制', '，', '產能', '約', '有', '100多萬', '台', '。', '；', '產線', '滿載', '為', '三', '條', '產線', '，', '產能', '全開', '預計', '可', '生產', '500萬', '台', '。', '。']</t>
  </si>
  <si>
    <t>['達欣', '工程', '舉行', '法說會', '表示', '，', '從', '去年', '5月', '到', '今年', '5月', '，', '新', '工程案', '承攬', '金額', '約', '185億', '元', '，', '均', '按', '完工', '百分比法', '入帳', '，', '其中', '公。', '共', '工程', '水湳', '會展', '中心', '工程', '金額', '約', '38億', '元', '、', '台中', '商銀', '辦公室', '及', '旅館', '工程', '金額', '約', '66億', '元', '。', '累計', '近年', '在', '手工', '程案量', '多達', '35。0億', '元', '，', '其中', '水湳', '會展', '中心', '、', '南港', '機廠', '公共', '住宅', '統包', '、', '台中', '商銀', '辦公', '及', '旅館', '將', '挹注', '明', '後年', '營運', '。', '其中', '台北', '捷運', '南港', '。', '機廠', '公共', '住宅', '統包案', '工程', '金額', '約', '73億', '元', '，', '但', '此', '案', '是', '由', '達欣', '工程', '與', '大陸', '工程', '攜手', '合建', '，', '其中', '達欣', '工程', '占', '45%', '，', '大陸', '工。程', '占', '55%', '。', '達', '欣工', '指出', '，', '這', '3', '大', '工程案', '均', '在', '施工', '中', '，', '將', '於', '2020年', '到', '2021年', '會', '成為', '營收', '爆發期', '。', '至於', '其餘', '不動產', '開發案', '。', '較', '值得', '注意', '的', '是', '達欣工', '與', '愛山林', '建設', '合作', '投資', '在', '新北市', '土城區', '員福段', '興建', '住宅', '，', '目前', '仍', '在', '規劃', '中', '，', '達', '欣工', '投資', '占', '比', '。', '55%', '；', '另', '有', '新北市', '新店區', '新坡段', '由', '達欣工', '100%', '投資', '興建', '的', '住宅', '，', '總銷', '約', '25億', '元', '，', '以及', '總銷', '約', '20億', '元', '的', '台北市', '信義區', '。', '吳興街', '住宅案', '，', '亦', '由', '達欣工', '100%', '投資', '興建', '，', '預計', '這些', '開發案', '將', '於', '2020年', '到', '2021年', '推案', '。', '。']</t>
  </si>
  <si>
    <t>['2019', '/05/', '22', '收盤價', '4.14', '元', '，', '月', '報酬', '下跌', '36%', '。', '。']</t>
  </si>
  <si>
    <t>['經理人', '本人', '林慶祥', '於', '2019/05/22', '預計', '申讓', '300', '張', '股票', '，', '預計', '申讓', '比重', '41%', '，', '交易', '方式', '為', '一般', '交易', '。', '。']</t>
  </si>
  <si>
    <t>['富邦', '金控', '代富邦', '人壽', '公告', '依', '保險法', '為', '不動產', '投資', '而', '向', '揚弘', '實業', '股份', '有限公司', '取得', '臺北市', '土地', '及', '建物', '，', '交易', '總金額', '為', '。', '新台幣', '356,618,400', '元', '(', '含', '建物', '加值型', '營業稅', ')', '。', '。', '富邦', '金控', '代富邦', '人壽', '公告', '取得', '德國', '法蘭克福', '不動產', '(', '補充', '原', '2018', '/', '12/28', '公告', ')', '：', '。', '1', '.', '富邦', '人壽', '依', '保險業', '辦理', '國外', '投資', '管理', '辦法', '之', '規定', '，', '透過', '投資', '特定', '目的', '不動產', '投資', '事業', '，', '並', '以', '貸款', '方式', '提供', '該', '事業', '。', '所', '需', '資金', '取得', '國外', '不動產', '，', '向', 'Eurotower ', 'Frankfurt GmbH &amp;amp; Co', '.', ' KG', '及', 'Eurotower ', 'Verwaltungs und ', 'Beteiligungs', '。', ' GmbH', '取得', '德國', '法蘭克福', '不動產', '(', 'Eurotower', ',', ' Kaiserstrasse ', '29,', ' ', '60311', ' ', 'Frankfurt am ', 'Main', ',', ' Germany', ')', '，', '交易', '總金', '。', '金額', '為', '歐元', '530,000,000', '(', '約', '新臺幣', '19,080,000,000', '元', ')', '。', '。', '2', '.', '富邦', '人壽', '已', '於', '2019年', '4月', '3日', '注資', '歐元', '20,100,000', '成立', '子公司', '特殊', '目的', '不動產', '投資', '事業', 'Fubon ', 'Eurotower ', '(', 'Luxembo', '。', 'urg', ')', ' S', '.', 'a r', '.', 'l', '.', '(', '“', 'SPV', '”', ')', '，', '並', '於', '2019年', '5月', '22日', '董事會', '決議', '於', '金管會', '及', '投審會', '核准', '額度', '內', '對', 'SPV', '進行', '第二', '次', '資本', '挹注', '。', '歐元', '199,897,000', '以', '取得', '本', '案', '不動產', '。', '。']</t>
  </si>
  <si>
    <t>['統一', '超代', '子公司', '統一', '生活', '事業', '股份', '有限公司', '公告', '向', '母公司', '統一', '超商', '(', '股', ')', '公司', '取得', '彰化市', '*路', '540號', '之', '不動產', '使用', '權資', '。', '產', '以', '供', '店鋪', '營運', '，', '使用權', '資產', '交易', '總金額', '約', '8,728,979', '元', '~', '10,183,809', '元', '，', '交易', '金額', '依', '簽約', '之', '合約', '金額', '為主', '。', '。']</t>
  </si>
  <si>
    <t>['鼎固', '-KY', '舉行', '法說會', '，', '財務長', '馮安怡', '表示', '，', '集團', '首', '季', '在', '處分', '北京', '鼎固', '子公司', '股權', '獲利', '挹注', '下', '，', '單季', '每', '股', '純益', '衝上', '4.7', '。', '4', '元', '，', '第2', '季', '起', '在', '無錫', '別墅案', '的', '完工', '交屋', '入帳', '下', '，', '營運', '表現', '持穩', '，', '今年', '整體', '營運', '將', '有', '不錯', '成績', '。', '展望', '今年', '，', '鼎固', '-KY', '。', '有', '三', '大', '案', '可', '供', '銷售', '、', '入帳', '，', '馮安怡', '指出', '，', '位於', '重慶', '渝中區', '的', '「', '解放碑', '1', '號', '三', '期', '」', '目前', '銷售率', '達', '49%', '，', '將', '會', '持續', '銷售', '、', '。', '挹注', '營運', '。', '上海', '嘉定區', '安亭', '「', '鼎固', '華庭', '一', '期', '」', '已', '幾近', '完銷', '，', '下', '半', '年', '二', '期', '將', '進入', '預售', '，', '預計', '明年', '入帳', '貢獻', '營運', '。', '無錫', '。', '錫山區', '「', '宛溪', '雅居', '一', '期', '」', '別墅案', '將', '在', '本', '（', '5', '）', '月', '交屋', '，', '將', '是', '下', '半', '年', '營運', '重點', '，', '該', '案', '可', '售戶數', '約', '222', '戶', '，', '已', '去化', '136', '戶', '。', '、', '銷售率', '達', '61%', '。', '。']</t>
  </si>
  <si>
    <t>['半導體', '測試', '設備', '及', '系統', '代理商', '蔚華科', '宣布', '與', '檢測', '設備', '大廠', '美國', '國家', '儀器', '（', 'National ', 'Instruments', '，', 'NI', '）', '策略', '合作', '，', '。', '未來', '將', '負責', 'NI', '大中華區', '的', '半導體', '測試', '系統', '（', 'STS', '）', '經銷', '。', '蔚華科', '表示', '，', '在', '與', 'Xcerra', '合約', '結束', '後', '已', '正式', '引入', '超過', '10', '條', '。', '代理線', '，', '產品', '組合', '更加', '多元', '，', '新', '的', '產品', '組合', '及', '解決', '方案', '將', '切中', '5G', '及', '車用', '電子', '兩', '大', '市場', '的', '需求', '，', '相信', '能', '為', '營運', '帶來', '另', '。', '一', '波', '成長', '。', '不過', '，', '半導體', '設備', '的', '銷售', '周期長', '，', '從', '專案', '導入到', '測試', '量產', '的', '平台', '轉換', '，', '最', '快', '需要', '3', '至', '6', '個', '月', '的', '時間', '，', '故第', '。', '二', '季', '在', '沒有', '原本', 'Xcerra', '產品', '訂單', '的', '支撐', '且', '新', '產品線', '訂單', '尚未', '補位', '下', '，', '預計', '將', '是', '今年度', '營運', '表現', '相對', '最', '疲弱', '的', '一', '季', '。', '。']</t>
  </si>
  <si>
    <t>['鑫龍騰', '向', '非', '關係人', '之', '自然人', '取得', '高雄市', '左營區', '福山段', '土地', '，', '交易', '總金額', '為', '新台幣', '634,000仟', '元', '，', '預計', '興建', '房屋', '以', '供', '。', '出售', '，', '拓展', '業務', '並', '增加', '營業', '收入', '。', '。']</t>
  </si>
  <si>
    <t>['長天', '科技', '股份', '有限公司', '總經理', '於', '2018年', '12月', '7日', '因', '存款', '不足', '經', '通報', '拒絕', '往來', '，', '依', '公司法', '第30', '條', '第5', '款', '規定', '當然', '解任', '，', '。', '惟', '該', '公司', '遲', '至', '2018年', '12月', '27日', '始', '公告', '總經理', '異動', '相關', '訊息', '，', '核有', '違反', '證券', '交易法', '第36', '條', '第3', '項', '第2', '款', '及', '證券', '交易', '法施', '。', '行', '細則', '第7', '條', '第6', '款', '有關', '總經理', '異動', '，', '應', '於', '事實', '發生', '之', '日', '起', '2', '日', '內', '公告', '相關', '訊息', '之', '規定', '。', '依', '行為', '時', '證券', '交易法', '第178', '條', '。', '第1', '項', '第4', '款', '及', '第179', '條', '規定', '，', '處', '行為', '之', '負責人', '曾明棋', '等', '4', '人', '罰鍰', '新臺幣', '24萬', '元', '。', '。']</t>
  </si>
  <si>
    <t>['2019/05/', '22', '收盤價', '32.95', '元', '，', '月', '報酬', '下跌', '33%', '。', '。']</t>
  </si>
  <si>
    <t>['自動', '光學', '檢測', '(', 'AOI', ')', '大廠', '牧德', '大舉', '成立', '伯特利', '獨角獸', '孵育', '中心', '，', '鼓勵', '新創', '團隊', '加入', '。', '董事長', '汪光夏', '表示', '，', '伯特利旗', '。', '下', '育成', '公司', '已', '有', '4', '家', '公司', '，', '其中', '矽金', '光學', '及', '奧圖威', '迅', '2018年', '都', '已', '獲利', '，', '2019年', '目標', '營收', '突破', '新台幣', '5億', '元', '，', '亦', '正', '籌備', '。', '掛牌', '上市', '計畫', '，', '預計', '孵育', '中心', '2019年', '佔', '牧德', '營收', '比重', '可望', '逾', '10%', '。', '牧德', '近年', '營運', '表現', '令', '市場', '驚艷', '，', '4月', '初', '更', '轉為', '上市', '。', '公司', '，', '而', '在', '營運', '屢', '創', '新高', '之', '際', '，', '牧德', '看好', 'AI', '發展', '前景', '，', '大', '動作', '成立', '伯特利', '獨角獸', '孵育', '中心', '。', '汪光夏', '表示', '，', '創新', '需要', '。', '時間', '去', '舖陳', '，', '牧德', '不', '做', 'follower', '，', '而是', '必須', '利用', '勢頭', '吸納', '優秀', '人才', '，', '大膽', '對', '前瞻', '科技', '做出', '有', '方法', '的', '投資', '，', '做', '一', '個', '最', '。', '小', '的', '大', '公司', '。', '。']</t>
  </si>
  <si>
    <t>['2019/05/', '22', '收盤價', '1.28', '元', '，', '週', '報酬', '下跌', '40%', '，', '月', '報酬', '下跌', '47%', '。', '。']</t>
  </si>
  <si>
    <t>['董事', '本人', '湯石', '照明', '科技', '於', '2019/04/19', '預計', '申讓', '3,860', '張', '股票', '，', '預計', '申讓', '比重', '100%', '，', '因', '股價', '不', '理想', '，', '3,860', '張', '股票', '未', '轉', '。', '讓', '，', '交易', '方式', '為', '盤後', '定價', '交易', '。', '。']</t>
  </si>
  <si>
    <t>['友華', '生技', '公布', '，', '代理', '的', '再生', '醫學', '眼科', '組織性', '產品', '正式', '取得', '國內', '醫療', '器材', '上市', '許可', '，', '可望', '在', '下', '半', '年', '貢獻', '營運', '。', '友華表', '。', '示', '，', '該', '產品', '由', '美國', '邁阿密', '的', 'Tissue ', 'Tech', '公司', '所', '研發', '，', '將', '再生性', '組織', '固定', '於', '眼科', '複合', '材料', '，', '製成', '「', '生物性', '角膜', '敷片', '。', '」', '，', '為', '美食品', '藥物', '管理局', '（', 'FDA', '）', '與', '台灣', '唯一', '核准', '的', '眼科', '組織性', '醫材', '。', '。']</t>
  </si>
  <si>
    <t>['泉盛', '之', '去氧核糖核酸', '(', '酉每', ')', '技術', '通過', '歐洲', '發明', '專利', '。', '1', '.', '發生', '緣由', '：  ', '本', '公司', '今日', '接獲', '專利', '事務所', '通知', '，', '去氧核糖核酸', '(', '酉每', ')', '技術', '取得', '歐洲', '發明', '專利', '。', '  ', '專利', '名稱', '為', '「', 'DN', '。', 'AZYME FOR SILENCING THE EXPRESSION OF EGFR', '」', '，', '專利', '證書', '號碼', '2943578', '。', '。', '2', '.', '其他', '應', '敘明', '事項', '：', '。', '(1)', '本', '專利', '乃', '發明', '一', '系列', '針對', '抗藥性', 'EGFR-T', '790', 'M', '突變', '基因', '具', '高', '結合', '能力', '之', '去氧核糖核酸', '(', '酉每', ')', '，', '將', '可', '解決', '非', '小', '細胞', '。', '肺癌', '標靶', '藥物', '之', '抗藥性', '問題', '。', '。', '(2)', '本', '項', '專利權', '屬於', '臺灣', '大學', '及', '中央', '研究院', '所有', '，', '本', '公司', '擁有', '本', '項', '專利', '之', '專屬', '授權', '，', '並', '有', '權', '製造', '、', '使用', '及', '銷售', '其', '產', '。', '品', '。', '。']</t>
  </si>
  <si>
    <t>['廣越', '舉行', '法說會', '，', '針對', '近期', '新台幣', '匯價', '向', '32', '元', '靠攏', '，', '總經理', '吳朝筆', '表示', '，', '這', '有利於', '廣越', '出口', '，', '預計', '第二', '季', '也', '可望', '有', '。', '匯兌', '收益', '。', '廣越', '今年', '的', '獲利', '目標', '年增', '2', '位數', '，', '會', '優於', '營收', '目標', '15%', '，', '希望', '今年', '的', '成績', '能', '超越', '2015年', '。', '廣越', '在', '2014', '及', '20', '。', '15年', '的', 'EPS', '都', '是', '超過', '10', '元', '，', '目前', '廣越', '接單', '能見度', '已經', '到', '明年', '，', '8成', '訂單', '幾乎', '可以', '確認', '。', '目前', '來', '看', '，', '各', '品牌', '明年', '對', '款式', '。', '跟', '數量', '的', '預測', '都', '較', '今年', '成長', '，', '明年', '成長', '看好', '。', '吳朝筆', '說', '，', '現在', '越南', '要', '工業區', '才', '能', '蓋', '工廠', '，', '受到', '中', '美', '貿易戰', '波及', '才', '要', '。', '到', '越南', '布局', '的', '業者', '，', '目前', '去', '都', '太', '慢', '了', '。', '廣越', '目前', '營收', '分布', '呈', '333', '，', '也', '就', '是', '美洲', '約', '3成', '(', '34%', ')', '，', '亞洲', '約', '3成', '(', '37%', ')', '，', '歐洲', '。', '及', '中東', '俄羅斯', '約', '3成', '。', '去年', '廣越', '去年', '營收', '約', '132.8億', '元', '，', 'EPS', '為', '7.43', '元', '。', '吳朝筆', '再', '重申', '，', '廣越', '是', '真正', '的', '中', '美', '貿易', '戰受', '。惠', '者', '，', '年底', '隆安廠', '將', '蓋', '第二', '期', '，', '越南', '有', '5', '個', '廠', '，', '是', '最', '大', '的', '生產', '基地', '，', '越南', '出口', '歐盟', '地區', '，', '自', '2019', '起', '享有', 'GSP+', '免稅', '優。惠', '，', '因此', '，', '未來', '擴產', '的', '方向', '是', '以', '越南', '為主', '。', '中東', '的', '約旦', '今年', '也', '將', '有', '新', '產能', '。', '。']</t>
  </si>
  <si>
    <t>['2019/05/', '22', '收盤價', '35.20', '元', '，', '月', '報酬', '下跌', '33%', '。', '。']</t>
  </si>
  <si>
    <t>['2019', '/', '05/', '22', '收盤價', '8.31', '元', '，', '月', '報酬', '下跌', '39%', '。', '。']</t>
  </si>
  <si>
    <t>['發言人', '彭俞燁', '離職', '，', '由', '蔡文鐽', '接任', '。', '。', '會計', '主管', '彭俞燁', '離職', '，', '由', '蔡文鐽', '接任', '。', '。', '財務', '經理', '彭俞燁', '離職', '，', '由', '蔡文鐽', '接任', '。', '。']</t>
  </si>
  <si>
    <t>['2019/05/', '22', '收盤價', '39.95', '元', '，', '月', '報酬', '下跌', '31%', '。', '。']</t>
  </si>
  <si>
    <t>['寶得利', '擬', '發行', '有', '擔保', '可', '轉換', '公司債', '(', '寶得利', '一', ')', '，', '以', '募集', '台幣', '400,000', '(', '仟', '元', ')', '，', '用以', '償還', '基隆', '土地', '借款', '。', '。']</t>
  </si>
  <si>
    <t>['發言人', '魏伊婕', '內部', '調動', '，', '由', '陳沅榜', '接任', '。', '。']</t>
  </si>
  <si>
    <t>['2019', '/05/', '22', '收盤價', '23.90', '元', '，', '月', '報酬', '下跌', '42%', '。', '。']</t>
  </si>
  <si>
    <t>['寶島科', '參加', '櫃買', '業績', '發表會', '，', '首', '季', '受惠', '店數', '持續', '擴張', '，', '營收', '創新', '高', '，', '毛利率', '為', '58.82%', '，', '優於', '去年', '同', '期', '的', '57.16%', '，', '獲', '。利', '表現', '方面', '，', '因為', '少', '了', '去年', '同', '期', '一', '次', '性', '的', '提列', '加上', '本業', '獲利', '持續', '成長', '，', '每', '股', '盈餘', '1.24', '元', '，', '大幅', '優於', '去年', '的', '0.55', '元', '。', '。', '副總', '張立徽', '表示', '，', '今年', '除了', '店數', '推動', '成長', '外', '，', '將', '加強', '控制', '毛利率', '表現', '，', '希望', '全', '年度', '業績', '還', '有', '成長', '空間', '，', 'Q2', '營運', '對比', '。', '去年', '，', '目前', '還是', '訂', '一', '個', '成長', '的', '目標', '。', '在', '直營店', '方面', '，', '今年', '目標', '希望', '可以', '增加', '10', '家', '，', '至', '目前', '為止', '已', '增', '4', '家', '，', '預期', '5', '、', '6', '。', '月', '還', '會', '增加', '2', '家', '。', '張立徽', '指出', '，', '台灣', '眼鏡', '市場', '成熟', '，', '除了', '快', '時尚', '眼鏡店', '還', '在', '拓點', '外', '，', '其他', '各', '家', '連鎖', '體系', '沒有', '什麼', '擴。展', '。', '快', '時尚', '眼鏡店', '在', '2017年', '進入', '台灣', '，', '目前', '約', '占', '眼鏡', '市場', '的', '10%', '左右', '，', '集團', '在', '快', '時尚', '方面', '，', '目標', '每', '年', '希望', '能', '拓增', '1', '至', '。', '2', '個', '點', '，', '下', '半', '年', '會', '在', '高雄', '夢', '時代', '設立', '一', '個', '新', '點', '。', '。']</t>
  </si>
  <si>
    <t>['射出', '成型商', '台翰', '與', '伺服器', '機殼廠', '富驊', '連袂', '召開', '重訊', '記者會', '，', '宣布', '董事會', '決議', '之', '私募案', '及', '策略', '聯盟', '合作案', '。', '富驊', '將', '以', '。', '私募', '方式', '認購', '台翰', '之', '新股', '3萬', '張', '，', '取得', '台翰', '26.29%', '股權', '，', '另', '以', '買下', '對', '台', '翰', '持股', '14.87%', '的', '台橋', '投資', '與', '昱廣', '投資', '全部股', '。權', '後', '，', '富驊', '對', '台翰', '持股', '41.16%', '。', '富驊', '董事長', '柯吉源', '說', '，', '公司', '生產', '基地', '在', '中國', '深圳', '，', '除了', '美國', '對', '中國', '加徵', '關稅', '問題', '，', '。', '在', '當地', '也', '不', '好', '找', '人', '，', '且', '公司', '電競', '機殼', '20%', '營收', '來自', '美國', '，', '電源', '則', '有', '50%', '，', '因此', '美', '中', '貿易', '摩擦', '加劇', '後', '，', '積極', '尋找', '中國', '以。', '外', '的', '第二', '生產', '基地', '，', '在', '兩', '年', '前', '與', '台翰', '接觸', '後', '對', '該', '公司', '很', '有', '興趣', '，', '尤其', '想', '借重', '台翰', '10多', '年', '越南', '管理', '經驗', '，', '幫助', '富驊產', '。品', '量產', '、', '產能', '調配', '。', '且', '台翰', '專長', '日系', '客戶', '、', '富驊', '擁美系', '客戶', '，', '兩', '者', '結合', '能', '做', '更多', '生意', '。', '台翰', '董事長', '楊劍平', '表示', '，', '希。', '望', '藉', '此', '次', '策略', '聯盟', '快速', '展開', '台翰', '在', '電腦', '、', '伺服器', '機殼', '等', '產業', '的', '事業', '版圖', '，', '提升', '在', '全球', '塑膠', '射出', '市佔率', '之', '表現', '。', '雙方', '。', '預期', '6月', '4日', '完成', '台翰', '私募', '股權', '交割', '，', '合併', '基準', '日', '待', '訂', '。', '富驊', '將', '取得', '台', '翰', '4', '席', '董事', '，台翰', '共有', '7', '席', '董事', '、', '3', '席', '獨董', '。', '。']</t>
  </si>
  <si>
    <t>['全家', '宣布', '以', '「', '時控', '條碼', '」', '、', '「', '時間', '定價', '」', '兩', '大', '科技', '為', '核心', '，', '推出', '「', '友善', '食光', '」', '機制', '，', '即日', '起', '至', '年底', '於', '全', '台', '店舖', '擴大', '。', '測試', '，凡', '商品', '效期', '前', '七', '小時', '，', '並', '貼有', '「', '友善', '食光', '」', '標籤', '，', '結帳', '時', '經', '系統', '判定', '符合', '時間', '區段', '，', '即可', '享', '七', '折', '優惠價', '。', '內', '。部', '評估', '，', '依', '商圈', '不同', '，', '平均', '可', '增加', '潛在', '報廢', '食品', '10%', '至', '40%', '銷售', '機會', '。', '目前', '全家', '友善', '食光', '商品數', '近', '200', '項', '，', '涵蓋', '85%', '鮮。', '食', '範疇', '。', '全家', '表示', '，', '待', '後續', '微波', '條碼', '印刷', '技術', '克服', '後', '，', '袋裝', '小吃', '、', '小菜類', '也', '會', '納入', '友善', '食光', '範疇', '。', '。']</t>
  </si>
  <si>
    <t>['大洋', '-KY', '參加', '證交所', '法說會', '，', '2019年', '第1', '季', '營收', '17.8億', '元', '、', '年增', '5.23%', '，', '稅', '後', '淨利', '2.03億', '元', '、', '年增', '24.53%', '，', 'EPS', '為', '1.11', '。元', '，', '近', '4', '年', '來', '同', '期', '高', '。', '董事長', '郭人豪', '表示', '，', '傳統', '百貨', '業態', '經歷', '多', '年', '痛苦', '轉型', '，', '去年', '已', '有', '觸底', '回升', '的', '跡象', '；', '而', '大洋持', '。續', '調整', '體質', '，', '關閉', '不', '賺錢', '店舖', '，', '改善', '財務', '；', '大洋', '-KY', '於', '去年', '關閉', '蘇州', '、', '湘潭', '2', '間', '店', '，', '且', '已', '認列', '處分', '損失', '。', '以', '目前', '來', '看', '。', '，', '僅', '福州', '三', '店', '小虧', '，', '其他', '分店', '處於', '賺錢', '或', '損平', '狀態', '。', '至於', '業績', '表現', '最好', '的', '門市', '包含', '武漢', '一店', '、', '武漢', '二店', '、', '南京', '一店', '。', '、', '南京', '二店', '、', '宜昌店', '及', '合肥店', '。', '在', '展店', '計畫', '上', '，', '郭人豪', '說明', '，', '目前', '16', '間', '門市', '中', '，', '僅有', '1', '間', '店', '虧損', '，', '未來', '還', '有', '持續', '拓。點', '的', '規劃', '，', '將', '會', '鎖定', '較', '具有', '競爭力', '、', '業績', '較', '好', '的', '地區', '開店', '，', '目前', '也', '有', '業者', '來', '詢問', '開設', '管理店', '的', '事宜', '，', '但', '具體', '內容', '仍', '。', '在', '商談', '中', '；', '此外', '，', '公司', '還', '規劃', '進軍', '一', '線', '城市', '上海', '，', '最', '快', '第4', '季', '可以', '敲定', '。', '。']</t>
  </si>
  <si>
    <t>['2019', '/05/', '22', '收盤價', '16.45', '元', '，', '月', '報酬', '下跌', '40%', '。', '。']</t>
  </si>
  <si>
    <t>['通訊', '-KY', '更正', '2019年', '第一', '季', '營收', '申報數', '與', '會計師', '核閱數', '差異', '說明', '並', '更正', '2019/3', '營收', '金額', '及', '累計數', '。', '1', '.', '發生', '緣由', '：', '2019年', '第一', '季', '營收', '申報數', '與', '會計師', '核閱', '差異', ',', '係', '會計師', '依', '保守', '原則', '調整', '本年度', '新', '事業', '之', '營收', '認列', '方式', '。', '2', '.', '更正', '資訊', '項目', '/', '報表', '名稱', '：2019/3', '營收', '及', '累計數', '。', '3', '.', '更正', '前', '金額', '/', '內容', '/', '頁次', '：', '。', '(1)', '3月', '單月', '營收', '：', '新台幣', '23,102仟', '元', ',', '人民幣', '5,031.11仟', '元', '。', '(2)', '1', '-', '3月', '累計', '營收', '：', '新台幣', '64,954仟', '元', ',', '人民幣', '14.228.70仟', '元', '。', '4', '.', '更正', '後', '金額', '/', '內容', '/', '頁次', '：', '。', '(1)', '3月', '單月', '營收', '：', '新台幣', '17,422仟', '元', ',', '人民幣', '3,793.99仟', '元', '。', '(2)', '1', '-', '3月', '累計', '營收', '：', '新台幣', '59,307仟', '元', ',', '人民幣', '12,991.58仟', '元', '。']</t>
  </si>
  <si>
    <t>['2019', '/05/', '22', '收盤價', '18.00', '元', '，', '月', '報酬', '下跌', '33%', '。', '。']</t>
  </si>
  <si>
    <t>['2019/05/', '22', '收盤價', '36.05', '元', '，', '月', '報酬', '下跌', '33%', '。', '。']</t>
  </si>
  <si>
    <t>['辭任', '1', '董', '。', '獨立', '董事', '曾永信', '卸任', '。']</t>
  </si>
  <si>
    <t>['2019', '/', '05/', '22', '收盤價', '28.60', '元', '，', '月', '報酬', '下跌', '35%', '。', '。']</t>
  </si>
  <si>
    <t>['泰昇', ' - KY', '出席', '交易所', '法人', '說明會', '，', '首', '季', '營收', '為', ' ', '4.61', ' 億', '元', '，', '季', '減', ' ', '4.97%', '，', '年增', ' ', '9.03%', '，', '毛利率', '為', ' ', '27.35%', '，', '稅', '後', '純', '。益', '為', ' ', '6517', ' 萬', '元', '，年', '減', ' ', '18.79%', '，', '每', '股', '純益', ' ', '1.66', ' ', '元', '。', '董事長', '戴朝榮', '指出', '，', '首', '季', '因', '有', '新機', '的', '加入', '量產', '，', '折舊', '、', '試機', '。', '費用', '及', '高成本', '原物料', '造成', '獲利', '下滑', '。', '預計', '泰昇第 2', ' 季', '起', '脫離', '營運', '谷底', '，', '且', '在', '低成本', '原物料', '庫存', '的', '運用', '之下', '，', '下', '半', '。', '年', '的', '營運', '將', '優於', '上', '半', '年', '，', '且', '將', '有', '新增', '嬰兒', '拉拉', '褲產線', '及', '成人', '用品', '生產線', '加入', '量產', '。', '戴朝榮', '指出', '，', '由於', '越南', '電商', '、', '現。', '代化', '通路', '的', '興起', '，', '造成', '在', '零售', '市場', '通路', '的', '銷售', '出現', '複雜', '的', '狀況', '，', '在', '越南', '的', '國內', '市場', '整體', '去年', '零售', '通路', '金額', '成長', ' 12%', '。', '，', '主要', '成長', '在', '包括', '電商', '、', '現代化', '零售業', '，', '也', '躍為', '零售', '市場', '的', '要角', '，', '傳統', '零售業', '則', '持平', '。', '目前', '泰昇', '則', '規劃', '以', '產品', '區隔', '。', '的', '方式', '，', '逐步', '推出', '以', '因應', '市場', '區隔', '，', '並', '以', '維持', '獲利', '能力', '。', '泰昇', '越南廠', '將', '有', '一', '條', '嬰兒', '拉拉', '褲產線', '加入', '量產', '，第 3 季', '。', '越南廠', '及', '柬埔寨廠', '，', '分別', '有', '成人', '復健褲', '及', '女性', '衛生棉', '產線', '正式', '啟動', '，', '預期', '可', '大幅', '提升', '集團', '總產能', '並', '可', '增加', '營收', '成長', '。', '動能', '。', '。', '【', 'TCRI ', '觀點', '_', '20190625', '】', '。', '1.', ' ', '泰昇', '-KY', '近', '兩', '年', '陸續', '透過', '擴充', '產能', '以', '增加', '營運', '動能', '：', '2018/4', '柬埔寨', '新', '廠', '投產', '，致', '2018年度', '整體', '營收', '同', '比', '成長', '16%', '。', '；', '2019', 'Q', '1', '越南廠', '新增', '一', '條', '嬰兒', '拉拉褲', '產線', '量產', '，', '帶動', '同', '期', '整體', '營收', '同', '比', '成長', '9%', '；', '而', '越南廠', '、', '柬埔寨廠', '之', '成人', '復健褲', '。', '、', '女性', '衛生棉', '產線', '亦', '預估', '將', '於', '2019', 'Q3', '投入', '，', '惟', '後續', '投產', '效益', '仍', '待', '觀察', '。', '。', '2', '. ', '產能', '提升', '雖', '帶動', '整體', '營收', '同', '比', '成長', '，', '但', '因', '新廠', '初期', '試產', '成本', '較', '高', '，', '致', '毛利率', '表現', '衰退', '，', '2018年度', '毛利率', '自', '2017', '。', '年度', '之', '31.5%', '降至', '29.9%', '，', '2019', 'Q', '1', '毛利率', '亦', '續衰', '，', '自', '2018', 'Q', '1', '之', '32.2%', '降至', '27.4%', '，', '未來', '獲利', '表現', '將', '受', '後續', '成本', '轉嫁', '情形', '。', '影響', '，', '且', '鑒於', '其', '主要', '經營', '之', '越南', '(', '49%', ')', '、', '柬埔寨', '(', '29%', ')', '及', '非洲', '(', '7%', ')', '等', '新興', '消費', '市場', '競爭', '者', '日', '多', '，', '後續', '競爭', '恐', '趨', '激烈', '，', '。', '未來', '營運', '表現', '仍', '待', '追蹤', '。', '。']</t>
  </si>
  <si>
    <t>['裕國', '與', '加拿大', '的', 'JBS', '公司', '合作', '，', '獨家', '代理', '進口', '加拿大', '落磯山脈', '的', '冷藏', '頂級', '牛肉', '-', '「', 'Northern ', 'Gold', '楓紅', '金鑽', '」', '，', '6月', '將', '。', '正式', '鋪貨', '各', '大', '連鎖', '超市', '、', '高級', '飯店', '及', '餐廳', '等', '通路', '。', '另', '公司', '也', '將', '在', '台中', '龍井', '推出', '總銷', '9.5億', '元', '的', '豐盛', '大樓', '建案', '，', '這', '是', '。', '裕國', '建築案', '停', '了', '幾', '年', '之後', '，', '今年', '首度', '恢復', '推案', '。', '裕國', '董事長', '楊連發', '表示', '，', '公司', '原本', '以', '進口', '美國', '牛肉', '、', '澳洲', '、', '加拿大', '。', '及', '巴拉圭', '等', '地', '牛肉', '為主，', '21日', '又', '與', '加拿大', 'JBS', '公司', '合作', '進口', '冷藏', '頂級', '牛肉', '「', 'Northern ', 'Gold', '楓紅', '金鑽', '」', '後', '，', '今年', '將', '訂', '。', '為', '「', '進口', '加拿大', '牛肉', '元年', '」', '，', '希望', '未來', '公司', '進口', '肉品', '總金額', '，', '由', '目前', '10億', '元', '，', '再', '倍增為', '20億', '元', '。', '。']</t>
  </si>
  <si>
    <t>['2019', '/', '05/', '22', '收盤價', '5.01', '元', '，', '月', '報酬', '下跌', '32%', '。', '。']</t>
  </si>
  <si>
    <t>['鈺齊', '-KY', '執行', '副總', '廖志誠', '表示', '，', '公司', '剛', '取得', '三', '個', '鞋子', '新', '客戶', '訂單', '，', '包含', '瑞典', 'Icebug', '、', '美國', 'Black ', 'Diamond', '及', '美國', 'Dick', '。', 'ies', '，', '今年', '陸續', '出貨', '，', '目前', '還', '有', '二', '家', '知名', '國際', '品牌', '客戶', '，', '公司', '正在', '接洽', '中', '，', '有望', '增添', '今', '、', '明年', '的', '營運', '成長', '動能', '。', '對', '。', '於', '2020年', '東京', '奧運', '效應', '，', '廖志誠', '透露', '，', '2016年', '巴西', '奧運', '，', '客戶', '下單', '的', '戶外鞋', '及', '運動鞋', '等', '產品', '，', '在', '前', '一', '年', '（', '2015年', '）', '。', '即', '開始', '提前', '拉貨', '加溫', '；', '同樣', '地', '，', '2020年', '東京', '奧運', '，', '客戶', '在', '前', '一', '年', '，', '即', '今年', '也', '開始', '提前', '拉貨', '。', '。']</t>
  </si>
  <si>
    <t>['全面', '改選', '，', '原', '6', '董', '，', '現', '7', '董', '，', '其中', '6', '董', '續任', '。', '獨立', '董事', '洪三雄', '續任', '。', '董事', '周王美文', '(', '信義', '代表', ')', '續任', '。', '董事長', '周俊吉', '續任', '董事', '，', '董事長', '尚未', '選任', '。', '獨立', '董事', '詹宏志', '續任', '。', '副董事長', '薛健平', '(', '信義', '代表', ')', '改任', '董事', '。', '獨立', '董事', '顏漏', '有', '續任', '。', '獨立', '董事', '李伊俐', '新任', '。']</t>
  </si>
  <si>
    <t>['富味鄉', '公告', '臺北', '高等', '行政', '法院', '宣判', '內容', '，', '說明', '如', '下', '：', '。', '1', '.', '法律', '事件', '之', '當事人', '、', '法院', '名稱', '、', '處分', '機關', '及', '相關', '文書', '案號', '：', '。', '(', '1', ')', '.', '原告', '(', '受', '處分人', ')', '：', '本', '公司', '。', '(2', ')', '.', '被告', '(', '處分', '機關', ')', '：', '財政部', '關務署', '臺北', '關。', '(3)', '.', '法院', '名稱', '：', '臺北', '高等', '行政', '法院', '。', '(4', ')', '.', '相關', '文書', '案號', '：', '2018年', '訴更', '一字', '第33', '號', '(', '原', '審案號', '：', '臺北', '高等', '行政', '法院', '2017年', '訴', '字', '第352', '號', '、', '上訴', '審案號', '：', '最', '高', '。', '行政', '法院', '2017年', '判字', '第110', '號', ')', '。', '2', '.', '發生', '原委', '(', '含', '爭訟', '標的', ')', '：', '。', '(1)', '.', '本', '公司', '自主', '查核', '發現', '外銷', '芝麻', '油品', '申請', '沖退', '進口', '關稅', '有', '計算', '錯誤', '之', '情事', '，', '主動', '向', '財政部', '關務署', '陳報', '，', '並', '表明', '願', '。', '繳回', '溢沖退', '之', '稅款', '；', '惟', '處分', '機關', '除', '分批', '追徵', '所', '溢沖', '退稅款', '新台幣', '61,302,143', '元', '之外', '，', '並', '處', '罰鍰', '共計', '新台幣', '130,844,。', '216', '元', '(', '本', '公司', '已', '於', '2015/2', '至', '同年', '12月', '間', '陸續', '發布', '重訊', '公告', '說明', '本', '事件', ')', '。', '。', '(2)', '.', '相關', '行政', '訴訟', '案件', '共', '五', '件', '，', '第一', '審', '皆', '遭', '臺北', '高等', '行政', '法院', '駁回', '，', '並', '於', '法定', '期間', '內', '提起', '上訴', '，', '由', '臺北', '高等', '行政', '法', '。院', '轉送', '最', '高', '行政', '法院', '受理', '，', '皆', '經', '最', '高', '行政', '法院', '判決', '，', '原', '判決', '廢棄', '，', '發回', '臺北', '高等', '行政', '法院', '。', '。', '(3)', '針對', '部份', '發回', '更', '審', '之', '案件', '(', '涉案', '金額', '為', '罰鍰', '新台幣', '8,239,202', '元', ')', '，', '臺北', '高等', '行政', '法院', '已', '於', '今日', '宣判', '，', '原告', '之', '訴駁', '。', '回', '。', '。', '3', '.', '處理', '過程', '：', '。', '(1)', '.', '本', '公司', '已', '於', '2013年', '至', '2016年', '財務', '報表', '中', '將', '溢沖', '退稅款', '新台幣', ' ', '61,302,143', '元', '認列為', '銷貨', '成本', '。', '。', '(2)', '.', '本', '公司', '董事會', '於', '2017/4/11', '決議', '，', '於', '2016年度', '財務', '報表', '中', '認列', '可能', '罰鍰', '損失', '金額', '計', '新台幣', '130,844,216', '元', '，', '帳列', '。', '「', '其他', '利益', '及', '損失', '」', '項下', '及', '「', '負債', '準備', '-', '非', '流動', '」', '項下', '。', '。', '(', '3', ')', '.', '本', '案件', '為', '本', '公司', '主動', '向', '財政部', '關務署', '陳報，', '依法', '應', '免', '予', '處罰', '，', '本', '公司', '將', '於', '收到', '判決', '正本', '後', '，', '與', '律師', '研議', '後', '續訴', '。訟', '事宜', '，', '以', '維護', '股東', '權益', '。', '。', '4', '.', '對', '公司', '財務', '業務', '影響', '及', '預估', '影響', '金額', '：', '。', '(1)', '.', '對', '公司', '財務', '影響', '如', '下', '：', '處分', '機關', '追徵', '所', '溢沖', '退稅款', '及', '罰鍰', '共計', '新台幣', '192,146,359', '元', '，', '本', '公司', '已', '提供', '定期', '存款', '。', '新台幣', '192,146,359', '元', '質押給', '處分', '機關', '。', '。', '(2)', '.', '對', '本', '公司', '業務', '無', '重大', '影響', '。', '。', '5', '.', '因應', '措施', '及', '改善', '情形', '：', '本', '公司', '將', '於', '收到', '判決', '正本', '後', '，', '與', '律師', '研議', '後續', '訴訟', '事宜', '。', '。']</t>
  </si>
  <si>
    <t>['勝一', '化工', '向', '東徽', '企業', '(', '股', ')', '公司', '取得', '不動產', '(', '坐落', '高雄市', '永安區', '竹子', '港', '段', '土地', ')', '以', '擴建', '廠房', '用', '，', '總價', '448,918,000', '元', '。']</t>
  </si>
  <si>
    <t>['訊聯', '總經理', '劉天來', '在', '業績', '發表會', '中', '表示', '，', '該', '公司', '積極', '布局', '細胞', '治療', '領域', '，', '已', '和', '醫學', '中心', '合作', '送件', '3', '項', '「', '自體', '脂肪', '幹', '。', '細胞', '」', '申請', '計畫', '，', '預期', '今年', '在', '退化性', '關節炎', '在', '內', '等', '細胞', '治療', '的', '實質', '應用', '、', '細胞', '製備', '代工', '，', '以及', '免疫', '細胞', '服務', '等', '三', '大', '。', '事業體', '，', '應', '可', '展現', '不錯', '的', '成長', '動能', '。', '營運', '已', '見', '轉機', '的', '訊聯', '，', '受惠', '新', '推出', '的', '幹細胞', '方案', '，', '臍帶血', '、', '臍帶間', '質', '幹', '細胞銷', '。', '售', '策略', '奏效', '，', '去年', 'EPS', '0.49', '元', '，', '已', '擺脫', '連續', '二', '年', '虧損', '局面', '，', '今年', '第一', '季', 'EPS', '也', '有', '0.18', '元', '的', '表現', '，', '是', '連續', '六', '季', '獲利', '，', 'EP', '。', 'S', '、', '毛利率', '也', '連續', '四', '季', '較', '去年', '同', '期', '成長', '。', '劉天來', '表示', '，', '訊聯', '已', '與', '三總', '合作', '慢性', '傷口', '癒合', '、', '與', '新光', '醫院', '及', '台中', '大型', '醫', '。學', '中心', '各', '合作', '退化性', '關節炎', '，', '後續', '更', '有', '醫美', '微創', '及', '皮下', '暨', '軟', '組織', '修復', '之', '適應症', '等', '多', '項', '計畫', '準備', '送件', '。', '另外', '，', '訊聯', '十', '。', '年', '前', '即已', '建立', 'GTP', '(', '人體', '細胞', '組織', '優良', '操作', '規範', ')', '規格', '的', '實驗室', '實', '，', '並', '具備', '執行', '四', '次', '經過', '(', 'GTP', ')', '訪查', '臨床', '案件', '的', '優勢', '，', '。', '以及', '七', '項', '與', '各', '大', '醫學', '中心', '合作', '人體', '臨床', '試驗', '的', '經驗', '，', '細胞', '製備', '代工', '的', '商機', '可期', '。', '。', '【', 'TCRI ', '觀點', '_', '20190618', '】', '。', '1.', '去年', '營收', '年增', '10%', '，', '來到', '8億', '元', '，', '主要', '係', '推出', 'NIPT+X', '方案', '，', '利用', '產', '前', '檢測', '帶動', '產', '後', '幹細胞', '儲存', '業務', '。', '。', '2', '.', '訊聯', '過去', '僅有', '臍帶血', '移植', '經驗', '，', '從', '細胞', '儲存', '跨入', '細胞', '製備', '之', '成效', '仍', '待', '觀察', '，', '說明', '如', '下', ':', '。', 'A', '.', '訊聯', '原來', '就', '具備', '符合', 'GTP', '之', '實驗室', '，', '此', '係', '承作', '細胞', '製備', '業務', '先決', '條件', '，', '因而', '可', '省下', '初期', '建置', '之', '成本', '及', '時間', '。', '。', 'B', '.', '國內', '細胞', '治療', '產業', '初', '成形', '，', '尚未', '知', '其', '細胞', '製備', '技術', '、', '醫療', '方案', '及', '治療', '效果', '是否', '具', '競爭力', '。', '。', 'C', '.', '目前', '依', '特管', '辦法', '提出', '三', '項', '細胞', '計畫', '申請', '，', '皆', '尚未', '獲', '衛福部', '核准', '(', '包括', '以', '自體', '脂肪', '幹細胞', '治療', '慢性', '或', '滿', '六', '週', '未', '癒合', '。', '之', '困難', '傷口', '、', '退化性', '關節炎', '及', '膝關節', '軟骨', '缺損', ')', '。', '。']</t>
  </si>
  <si>
    <t>['中鋼', '為', '因應', '美', '中', '貿易', '大戰', '帶來', '瞬息萬變', '的', '市場', '變化', '，', '和', '因應', '上中下游', '廠商', '接', '單', '動能', '，', '正', '朝', '開', '月盤', '方向', '努力', '邁進', '，', '此', '。', '項', '制度', '最', '遲', '年底', '前', '拍板', '定案', '，', '預計', '明年', '1月', '起', '實施', '，', '此', '舉', '將', '是', '中鋼', '建廠', '48', '年', '以來', '最', '大', '的', '盤價', '變革', '。', '中鋼', '董事長', '翁朝', '。', '棟', '受', '訪', '時', '表示', '，', '這', '項', '制度', '最', '大', '的', '意義', '，', '是', '考量', '市場', '急遽', '變化', '，', '為', '接軌', '國際', '潮流', '與', '貼近', '市場', '，', '力求', '盤價', '方式', '更', '具', '彈性', '。', '和', '機動性', '，', '但', '必須', '進一步', '和', '鋼鐵', '公會', '旗下', '各', '小組', '溝通', '，', '及', '中鋼', '的', '生產', '、', '銷售', '部門', '進一步', '研討', '後', '，', '看', '哪', '種', '方式', '較', '適合', '。', '整體', '產業界', '，', '才', '會', '做', '最後', '決定', '，', '希望', '明年', '起', '採用', '新', '盤價', '制度', '。', '翁朝棟', '指出', '，', '亞洲', '鋼廠', '中', '包括', '日', '、', '韓鋼廠', '，', '及', '大陸', '寶', '。', '武鋼', '、', '鞍鋼', '，', '甚至', '台塑', '越南河', '靜鋼廠', '等', '各', '大', '鋼廠', '，', '一直', '以來', '都', '是', '採開', '月盤', '方式', '，', '只有', '中鋼', '還是', '採用', '季盤', '方式', '，', '且', '都', '。', '較', '其它', '廠商', '提早', '開盤', '，', '但', '常', '開盤', '後', '市場', '價格', '就', '起', '變化', '，', '無法', '及時', '因應', '，', '卻', '必須', '等', '一', '季', '才', '能', '開盤', '檢討', '，', '因此', '經常', '落後', '。', '市場', '行情', '，', '也', '錯過', '許多', '報價', '和', '接單', '的', '契機', '。', '。']</t>
  </si>
  <si>
    <t>['美亞', '鋼管', '代子公司', '美亞', '商旅', '股份', '有限公司', '公告', '為', '經營', '商旅', '業務', '而', '向', '龍巖', '股份', '有限公司', '取得', '不動產', '使用權', '資產', '，', '交易', '。', '總金額', '為', '新臺幣', '507,007,781', '元', '。', '。']</t>
  </si>
  <si>
    <t>['為', '升', '電裝', '工業', '股份', '有限公司', '申報', '受讓', '尤山泉', '等', '134', '人', '所', '持有', '為', '昇科', '科技', '股份', '有限公司', '已', '發行', '之', '普通股', '27,590,000', '股', '。', '以', '增資', '發行', '普通股', '5,518,000', '股', '，', '每', '股', '面額', '10', '元', '，', '總額', '新臺幣', '55,180,000', '元', '一', '案', '，', '核有', '申報', '書件', '應', '記載', '事項', '不', '充分', '。', '之', '情事', '，', '經', '金融', '監督', '管理', '委員會', '依', '「', '發行人', '募集', '與', '發行', '有價證券', '處理', '準則', '」', '第15', '條', '第1', '款', '規定', '，', '自', '即日', '起', '停止', '申報', '。', '生效', '。', '。']</t>
  </si>
  <si>
    <t>['國巨', '澄清', '有關', '泛國巨', '集團', '購併案', '傳內線', '交易', '之', '媒體', '報導', '，', '表示', '昨', '(22)', '日', '並', '未', '有', '檢調', '單位', '至', '國巨', '調查', '，且', '公司', '在', '職員', '。工', '皆', '未', '被', '傳喚', '，', '媒體', '報導', '涉案', '人員', '謝燈灴', '先生', '，', '經', '查證', '該', '員', '已', '於', '2015年', '退休', '，', '且', '完全', '沒有', '涉入', '公司', '任何', '事務', '，', '其', '個', '。', '人', '行為', '皆', '與', '國巨', '無', '關聯', '，', '公司', '營運', '一切', '正常', '。', '。']</t>
  </si>
  <si>
    <t>['台積電', '2019年度', '技術', '論壇', '登場', '，', '總裁', '魏哲家', '再度', '表示', '，', '5G', '及', 'AI', '對', '半導體', '產業', '發展', '重要性', '，', '將', '以', '技術', '、', '製造', '及', '信任', '取', '。', '得', '客戶', '成功', '；', '5', '、', '3', '奈米', '將', '持續', '在', '台灣', '投資', '，', '其中', '，', '5', '奈米', '第一', '期', '已', '開始', '裝機', '，', '而', '3', '奈米', '已經', '取得', '建廠', '土地', '，', '2019年資', '。', '本', '支出', '維持', '不變', '。', '台積電', '目前', '約', '有', '台積電', '1,300', '人', '進行', '技術', '設計', '服務', '，', '還', '有', '一些', 'EDA', '夥伴', '，', '約', '有', '1萬', '人', '與', '台積電', '合作', '。', '做', '此', '生態', '系統', '，', '主要', '提供', '客戶', '最佳', '服務', '；', '去年', '台積電', '產能', '達', '1,200萬', '片', '約', '當', '12', '吋', '產能', '，', '台南', '18', '廠', '興建', '現階段', '已', '開始', '。', '設備', '進入', '，', '台積電', '未來', '會', '持續', '投資', '台灣', '，', '5', '奈米', '一', '期', '、', '二', '期', '、', '三', '期', '會', '一直', '投資', '投資', '下去', '，', '3', '奈米', '也', '已經', '找好', '地', '了', '。', '。']</t>
  </si>
  <si>
    <t>['台南', '科學園區', '台積電', '5', '奈米', '18', '廠', '新建', '廠區', '再', '傳', '工安', '事故', '，', '下午', '42', '歲', '江姓', '工人', '及', '30', '歲', '李姓', '監工', '疑似', '吸入', '過多', '氮氣', '缺氧', '。', '昏迷', '，', '昏迷', '倒', '在', '「', '超純水', '」', '儲存槽', '上方', '出口', '旁', '，', ' ', '消防隊', '獲報', '花', '了', '一', '個', '小時', '時間', '將', '人', '自', '地面', '下', '10', '公尺', '儲槽處', '吊起', '，', '。', '下午', '4點', '送醫', '，', '送醫', '前', '兩', '人', '已', '無', '呼吸', '心跳', '，', '李姓', '監工', '送', '麻豆', '新樓', '醫院', '急救', '宣告', '不治', '，', '江姓', '工人', '目前', '還', '有', '呼吸', '心跳', '，', '。', '事發', '原因', '南科', '管理局', '與', '警方', '正在', '調查', '，', '南科', '管理局', '勒令', '廠商', '提供', '兩', '星期', '調查', '原因', '。', '。']</t>
  </si>
  <si>
    <t>['大', '股東', '本人', '恆捷', '科技', '2019', '/05/', '23', '設質', '8,208,184', '股', '給', '台北', '富邦', '商業', '銀行', '，', '累計', '設質', '32,079,434', '股', '。', '。']</t>
  </si>
  <si>
    <t>['高通', '被', '判', '違反', '反', '托拉斯法', '股價', '暴跌', '，', '聯發科', '可能', '受惠', '。', '高通', '手機', '晶片', '被', '聯邦', '法官', '認定', '不法', '抑制', '競爭', '，', '加州', '北區', '聯邦', '。', '地方', '法院', '法官', '高蘭惠', '（', 'Lucy Koh', '）', '判決', ' 21 日', '出爐', '，', '她', '的', '見解', '與', ' 2017', ' 年', ' 1 月', '向', '高通', '（', 'Qualcomm', '）', '發動', '反', '托拉斯', '。', '訴訟', '的', '聯邦', '貿易', '委員會', '（', 'FTC', '）', '站', '在', '同', '一', '陣線', '。', '一', '個', '多', '月', '前', '，', '高', '通才', '與', '蘋果', '公司', '（', 'Apple', '）', '就', '另', '一', '宗', '類似', '官司', '達成', '和', '。解', '，', '如今', '再', '陷', '法律戰', '。', '高蘭惠', '認定', '，', '高通', '向', '其他', '廠商', '收取', '高到', '不', '合理', '的', '專利', '授權費', '，', '違反', '聯邦', '反', '托拉斯法', '。', '她', '在', '判', '。', '決書', '寫道', '，', '高通', '多', '年', '來', '在', '數據機', '晶片', '市場', '的', '授權', '行為', '壓抑', '競爭', '，', '損害', '對手', '、', '代工廠', '及', '終端', '消費者', '權益', '，', '由於', '高通', '在', '。', ' 5G ', '數據機', '晶片', '開發', '居', '領先', '地位', '，', '行徑', '可能', '不會', '改變', '。', '高蘭惠', '諭令', '高通', '與', '客戶', '重談', '授權', '協議', '，', '不得', '以', '威脅', '切斷', '供貨', '。', '等', '手段', '從事', '不', '公平', '競爭', '；', '須', '以', '合理', '價格', '向', '其他', '晶片', '廠商', '授權', '專利', '，', '也', '不能', '和', '蘋果', '等', '智慧', '手機', '廠商', '簽訂', '排擠', '對手', '的', '獨', '。家', '供貨', '協議', '。', '。']</t>
  </si>
  <si>
    <t>['奇力', '新', '澄清', '聯合', '新聞網', '(', 'UDN', ')', '及', '自由', '財經網', '報導', '，', '說明', '如', '下', '：', '。', '1', '.', '傳播', '媒體', '名稱', '：', '。', '(1)', '.', '聯合', '新聞網', '(', 'UDN', ')', '2019', '/', '05/', '22', '刊載', '標題', '：', '奇力', '新併', '美磊', '、', '國巨', '併君耀', '驚爆', '內部人', '內線', '交易', '。', '(2)', '.', '自由', '財經網', '2019/', '5/22', '刊載', '標題', '：', '涉', '內線', '交易', '？', '國巨', '、', '奇力', '新', '喊冤', '。', '2', '.', '報導', '內容', '：', '。', '(', '1', ')', '.', '泛國巨', '集團', '旗下', '電感', '大廠', '奇力', '新', '併購', '美磊', '科技', '、', '國巨', '收購', '保護', '元件', '廠', '君耀', '驚爆', '.', '.', '.', '.', '。', '(', '2', ')', '.', '檢調', '直指', '國巨', '、', '奇力', '新', '涉內線', '交易', '，', '兩', '家', '公司', '同步', '否認', '。', '.', '.', '.', '.', '.', '。', '3', '.', '發生', '緣由', '：', '。', '(1)', '.', '關於', '報載', '奇力', '新併', '美磊', '驚爆', '內部', '人內線', '交易', '一', '事', '，', '本', '公司', '迄', '今', '未', '獲', '檢調', '單位', '通知', '，', '更', '無', '遭', '檢調', '搜索', '之', '事', '。', '本', '公。司', '於', '2018', '/', '1/3', '董事會', '決議', '通過', '以', '0.73', '股', '換', '美磊', '科技', '1', '股', '方式', '合併', '美磊', '科技', '，', '此', '合併案', '之', '決議', '過程', '均', '遵循', '相關', '法令', '辦', '。', '理', '，', '絕無', '內線', '交易', '，', '更', '無', '遭', '檢調', '搜索', '之', '事', '。', '。', '(2', ')', '.', '本', '公司', '目前', '營運', '一切', '正常', '，', '上述', '調查', '事件', '對於', '本', '公司', '之', '財務', '及', '業務', '並', '無', '影響', '。', '。']</t>
  </si>
  <si>
    <t>['2019', '/05/', '23', '收盤價', '4.10', '元', '，', '月', '報酬', '下跌', '38%', '。', '。']</t>
  </si>
  <si>
    <t>['推選', '。', '董事長', '推選', '，', '由', '劉清郎', '續任', '。', '全面', '改選', '，', '原', '7', '董', '3', '監', '，', '其中', '7', '董', '2', '監', '續任', '。', '董事', '吳清綠', '續任', '。', '監察人', '吳景槐', '續任', '。', '董事', '柯瑞宗', '續任', '。', '董事', '劉怡君', '(', '勝達', '投資', '股份', '有限公司', '代表', ')', '續任', '。', '監察人', '劉清如', '續任', '。', '董事長', '劉清郎', '續任', '董事', '，', '董事長', '尚未', '選任', '。', '董事', '張嘉郡', '續任', '。', '獨立', '董事', '劉靜觀', '續任', '。', '獨立', '董事', '鄭瑞宗', '續任', '。', '監察人', '蔡萬忠', '(', '車王', '電子', '代表', ')', '卸任', '。', '監察人', '吳博文', '新任', '。']</t>
  </si>
  <si>
    <t>['彰銀', '將', '舉行', '董事', '改選', '，', '彰銀', '經營權', '官司', '，', '最高法院', '今', ' ', '(23)', ' 日', '廢棄', '高院', '二', '審', '的', '「', '財政部', '應', '支持', '台新', '金指派', '過半', '董事。', '」', '判決', '，', '發回', '高院', '更', '審', '，', '而', '彰銀', '新', '出爐', '的', '前', '十', '大', '股東', '名單', '，', '台', '新金', '創始', '股東', '、', '石化', '大老', '吳澄清', '以', '合興', '石化', '的', '名義', '持', '。續', '加碼', '買進', '彰銀', '，', '近', '一', '年', '持股', '增至', ' ', '2.78%', '，', '穩居', '第三', '大', '民股', '，', '也', '助攻', '台新金', '陣營', '的', '股權', '一口氣', '突破', ' 25%', '，', '為', '明年', '彰。銀', '董事', '改選', '埋下', '變數', '。', '面對', '民股', '陣營', '加碼', '持股', '持續', '逼近', '，', '公股', '陣營', '不', '敢', '大意', '，', '財政部', '官員', '指出', '，', '合興', '石化', '去年', '大買', '。', '彰銀', '股票', '，', '擠進', '前', '十', '大', '股東', '後', '就', '持續', '注意', '此', '事', '，', '未來', '將', '持續', '關注', '民股', '動態', '，', '以', '維護', '公股', '權益', '為', '最', '大', '目標', '。', '攤開', '彰銀', '。', '前', '十', '大', '股東', '名單', '，', '合興', '石化', '去年', '以', ' 1.58%', ' ', '持股', '排名', '第八', '大', '股東', '，', '成為', '彰銀', '第三', '大', '民股', '，', '今年', '合興', '石化', '繼續', '加碼', '買', '。', '進', '彰銀', '股票', '，', '持股', '比重', '已', '突破', ' 2%', '，', '躍居', '彰銀', '第五', '大', '股東', '。', '。']</t>
  </si>
  <si>
    <t>['中國', '人壽', '保險', '股份', '有限公司', '公告', '修正', '臺北市', '松山區', '美仁段', '一', '小', '段', '761', '地號', '等', '14', '筆', '土地', '之', '租地', '委建', '工程', '承攬', '契約', '總金', '。額', '(', '第二', '次', '修正', ')', '：', '因', '施工', '細節', '、', '使用', '需求', '檢討', '及', '設計', '優化', '，', '故有', '工程', '預算', '追加減', '產生', '。', '本', '案', '工程', '預算', '追加', '減', '主要', '大', '。', '項', '為', '價值', '工程', '、', '變更', '設計', '、', '調整', '至', '室', '內', '裝修', '施作', '、', '基地', '外構', '工程', '，', '合計', '追加', '金額', '共', '約', '20,622,376', '元', '，', '第二', '次', '公告修', '。', '正', '本案', '契約', '總金額', '為', '5,644,534,876', '元', '。', '。']</t>
  </si>
  <si>
    <t>['日本', '伴手禮', '企業', '紅馬', '-KY', '因', '轉型為', '故鄉', '納稅', '平台', '，', '今年', '首', '季', '轉盈', '，', '董事長長', '周泰鳳', '在', '法說會', '中', '表示', '，', '公司', '將', '持續', '調', '。', '整', '營收', '組合', '並', '強化', '成本', '管控', '，', '提高', '毛利率', '、', '降低', '營業', '費用', '，', '使', '營運', '重返', '成長', '正軌', '，', '朝', '今年', '每', '季', '均', '能', '維持', '獲利', '的', '目標', '。', '前進', '。', '周泰鳳', '指出', '，', '使用', '平台', '不', '收', '使用費', '，', '但', '紅馬', '將', '針對', '供應商', '收取', '平台', '上', '流通', '金額', '的', '10%', '，', '若', '需', '支援', '出口', '商品', '，', '。', '則', '再', '從', '流通', '金額', '加上', '5', '至', '10%', '作為', '服務', '費用', '。', '。', '【', 'TCRI ', '觀點', '_', '20190628', '】', '。', '1', '.', '主要', '虧損', '來源', '-', '體驗型', '博物館', '大阪', 'Orbi', '已', '於', '2018', '/9/30', '結束', '營運', '，', '2019', 'Q', '1', '無', '此', '包袱', '，', '由', '虧轉盈', '。', '。', '2.2018/12', '主導', '娛樂', '事業', '之', '總經理', '川崎貴聖', '遭', '職務', '調整', '，', '改由', '董座', '周泰鳳', '兼任', '，', '公司', '營運', '方針', '亦', '進行', '大幅', '修改', '。', '除', '。', '將', '原', '故鄉', '納稅', '業務', '開發為', 'B2B', '整合', '平台', '，', '以', '提升', '手續費', '收入', '外', '，', '並', '規劃', '於', '2019', '下', '半', '年', '推出', '以', '農林', '水產', '為主', '的', 'B2B', '平台', '。', '-Project OWL', '，', '而', '前', '總經理', '川崎貴聖', '所', '主導', '之', '虛擬', '貨幣', '首次', '發行', '(', 'ICO', ')', '顧問', '事業', '推估', '將', '會', '暫緩', '。', '。', '3', '.', '上述', '轉型', '計畫', '，', '應', '係', '受', '日本', '總務省', '限制', '故鄉', '納稅', '回禮率', '及', '競爭', '者', '持續', '加入', '瓜分', '市場', '影響', '，', '惟', '電商', '平台', '競爭', '亦', '激烈', '。', '，', '營運', '調整', '是否', '具效', '益待', '時間', '觀察', '。', '。']</t>
  </si>
  <si>
    <t>['證券', '櫃檯', '買賣', '中心', '依據', '「', '證券商', '辦理', '有價證券', '買賣', '融資', '融券', '業務', '操作', '辦法', '」', '第22', '條', '及', '23', '條', '規定', '，', '審核', '上櫃', '公司', '最近', '。期', '依', '規定', '公告', '申報', '之', '財務', '報告', '每', '股', '淨值', '資料', '，', '經', '查紅馬', '-KY', '、', '穆拉德', '加捷', '及', '凱崴', '等', '3', '家', '上櫃', '公司', '2019年', '第1', '季', '財務報', '。', '告', '顯示', '其', '每', '股', '淨值', '已', '高於', '10', '元', '，', '爰', '公告', '其', '股票', '自', '2019年', '5月', '23日', '起', '恢復', '融資', '融券', '交易', '。', '。']</t>
  </si>
  <si>
    <t>['盛達', '電業', '就', '與', '台新', '國際', '商業', '銀行', '股份', '有限公司', '間', '之', '本票', '爭議', '一', '事', '，', '台新', '國際', '商業', '銀行', '股份', '有限公司', '已', '撤回', '對', '本', '公司', '。', '之', '本票', '裁定', '，', '說明', '如', '下', '：', '。', '1', '.', '法律', '事件', '之', '當事人', '：', '台新', '國際', '商業', '銀行', '股份', '有限公司', '與', '盛達', '電業', '股份', '有限公司', '。', '2', '.', '法律', '事件', '之', '法院', '名稱', '或', '處分', '機關', '：', '臺灣', '臺北', '地方', '法院', '。', '3', '.', '法律', '事件', '之', '相關', '文書', '案號', '：', '臺灣', '臺北', '地方', '法院', '2019年度', '司票字', '第4788', '號', '民事', '裁定', '、', '臺灣', '臺北', '地方', '法院', '2019年度', '北', '。', '補', '字', '第787', '號', '民事', '訴訟', '。', '4', '.', '發生', '原委', '(', '含', '爭訟', '標的', ')', '：', '。', '根據', '民國', '(', '以下', '同', ')', '2019', '/', '4/', '17', '、', '4/25', '及', '5/3', '發布', '之', '重大', '訊息', '內容', '，', '就', '台新', '國際', '商業', '銀行', '股份', '有限公司', '(', '以下', '稱', '「', '台新', '。', '銀行', '」', ')', '持', '盛達', '電業', '股份', '有限公司', '(', '以下', '稱', '「', '本', '公司', '」', ')', '開立', '之', '本票', '(', '以下', '稱', '「', '本票', '」', ')', '向', '臺灣', '臺北', '地方', '法院', '聲請', '之', '201', '。', '9年度', '司票字', '第4788', '號', '民事', '裁定', '部份', '，', '本', '公司', '先前', '已', '向', '臺灣', '臺北', '地方', '法院', '提出', '民事', '抗告', '及', '提出', '確認', '本票', '債權', '不', '存在', '。', '訴訟', '。', '因', '雙方', '對於', '本票', '所', '生', '之', '爭議', '已', '達', '一致', '共識', '並', '和解', '，', '故', '於', '5/23', '台新', '銀行', '向', '臺灣', '臺北', '地方', '法院', '遞狀', '撤回', '對', '本', '公司', '。', '之', '本票', '裁定', '，', '本', '公司', '因', '已', '取回', '系爭', '本票', '正本', '，', '本', '公司', '對', '該', '本票', '已', '無', '繼續', '爭議', '之', '實益', '，', '故', '本', '公司', '向', '臺灣', '臺北', '地方', '法院', '。', '遞交', '本票', '裁定', '抗告', '之', '撤回狀', '及', '確認', '本票', '債權', '不', '存在', '訴訟', '之', '撤回狀', '。', '。']</t>
  </si>
  <si>
    <t>['電信', '業者', '台灣', '大', '、', '電商', '業者', 'momo', '購物', '富邦', '媒宣布', '跨域', '整合', '，', '聯手', '打造', '線', '上線', '下', '全新', '服務', '型態', '，', '發揮', '電商', '、', '電信', '1', '加', '1', '。', '大於', '2', '綜效', '，', '為', '台灣大', '與', 'momo', '開創', '成長', '新曲線', '。', '林之晨', '指出', '，', '「', '快速', '到貨', '」', '對', '電商', '來', '說', '尤其', '重要', '，', '台灣', '電商', '正式', '進', '。', '入', '物', '流軍', '備戰', '，', '背後', '不', '只', '是', '單純', '的', '倉儲', '物流', '，', '還', '必須', '透過', '大', '數據', '及', '人工', '智慧', '，', '有', '系統', '地', '幫助', '衛星', '倉儲', '，', '這', '次', '電商', '、', '。', '電信', '跨域', '整合', '大', '進擊', '即', '是', '發揮', '集團', '綜效', '為', '未來', '布局', '。', '。']</t>
  </si>
  <si>
    <t>['2019', '/05/', '23', '收盤價', '205.00', '元', '，', '月', '報酬', '下跌', '30%', '。', '。']</t>
  </si>
  <si>
    <t>['2019', '/05/', '23', '收盤價', '4.47', '元', '，', '月', '報酬', '下跌', '32%', '。', '。']</t>
  </si>
  <si>
    <t>['基亞', '與', '香港', '醫療', '集團', '簽訂', '細胞', '治療', '合作', '合約', '，', '說明', '如', '下', '：', '。', '1', '.', '契約', '或', '承諾', '相對人', '：', '香港', '中基', '一號', '國際', '醫療', '集團', '有限公司', '(', '以下', '簡稱', '中基', '集團', ')', '。', '2', '.', '契約', '或', '承諾', '起', '迄', '日期', '：', '自', '合約', '簽署', '日', '起', '五', '年', '。', '3', '.', '主要', '內容', '：', '。', ' ', '本', '公司', '與', '香港', '中基', '集團', '簽訂', '細胞', '治療', '合作', '合約', '，', '主要', '內容', '為', '雙方', '進行', '免疫', '細胞', '培養', '技術合作', '，', '由', '基亞', '生技', '提供', '分', '。析', '服務', '與', '關鍵', '原料', '，', '中基', '集團', '於', '香港', '地區', '執行', '免疫', '細胞', '擴增', '和', '相關', '應用', '服務', '，', '基亞', '則', '依據', '提供', '之', '技術', '服務', '與', '關鍵', '原', '。料', '數量', '收取', '費用', '。', '。', '4', '.', '限制', '條款', '：', ' ', '中基', '集團', '不得', '將', '關鍵', '原料', '轉售', '與', '第三人', '。', '。', '5', '.', '對', '公司', '財務', '、', '業務', '之', '影響', '：', ' ', '增加', '細胞', '治療', '業務', '之', '海外', '佈局', '，', '將', '對', '本', '公司', '財務', '及', '業務', '有', '正面', '助益', '。', '。', '6', '.', '具體', '目的', '：', '加速', '香港', '細胞', '治療', '市場', '之', '拓展', '，', '提升', '公司', '整體', '經營', '績效', '及', '實現', '股東', '權益', '。', '。']</t>
  </si>
  <si>
    <t>['證券', '櫃檯', '買賣', '中心', '依據', '「', '證券商', '辦理', '有價證券', '買賣', '融資', '融券', '業務', '操作', '辦法', '」', '第22', '條', '及', '23', '條', '規定', '，', '審核', '上櫃', '公司', '最近', '。期', '依', '規定', '公告', '申報', '之', '財務', '報告', '每', '股', '淨值', '資料', '，', '經', '查斐成', '、', '天良', '及', '金利', '等', '3', '家', '上櫃', '公司', '2019年', '第1', '季', '財務', '報告', '顯示', '其', '每', '。', '股', '淨值', '低於', '10', '元', '，爰', '公告', '其', '股票', '自', '2019年', '5月', '23日', '起', '暫停', '融資', '融券', '交易', '，', '惟', '了結', '交易', '不在此限', '。', '。']</t>
  </si>
  <si>
    <t>['近日', '由於', '媒體', '不實', '報導', '與', '部分', '政治', '人物', '別有', '目的', '的', '扭曲', '言論', '，', '造成', '群創', '光電', '股價', '不', '理性', '大跌', '，', '股東', '權益', '受損', '，', '群創', '。', '光電', '特此', '致', '35萬', '群', '創股', '東書', '，', '聲明', '如下', '：', '。', '1', '.', '群創', '光電', '絕無', '移轉', '訂單', '至', '其他', '面板廠', '，', '更', '沒有', '將', '車用', '業務', '轉移到', '大陸', '面板廠', '。', '本', '公司', '基於', '市場', '狀況', '及', '客戶', '需求', '，', '。', '以', '公司', '的', '營收', '、', '獲利', '及', '股東', '權益', '，', '作為', '評估', '一切', '商業', '選項', '的', '最', '重要', '因素', '，', '經營', '團隊', '獨立', '做成', '公司', '經營', '策略', '，', '絕無', '媒', '。', '體', '報導', '所', '述', '掏空', '或', '背信', '之', '情事', '。', '。', '2', '.', '群創', '光電', '絕無', '將', '技術', '移轉', '大陸', '。', '本', '公司', '基於', '與', '特定', '客戶', '/', '供應商', '間', '交易', '關係', '所', '需', '，', '就', '交易', '產品', '所', '涉及', '之', '規格', '進行', '。', '討論', '及', '意見', '交換', '，', '此', '為', '科技', '產業', '之', '慣例', '，', '絕非', '技術', '外流', '。', '某', '特定', '參選人', '指稱', '群創', '牽涉', '將', '台灣', '技術', '轉移', '大陸', '，', '顯', '為', '惡', '。', '意', '扭曲', '，', '凸顯', '其', '對', '產業', '運作', '的', '無知', '。', '。', '3', '.', '面對', '面板', '逆風', '，', '我們', '勇敢', '面對', '。', '群創', '光電', '5.6萬', '名', '員工', '齊心', '進擊', '，', '共同', '努力', '。', '面板', '供應鏈', '是', '台灣', '的', '驕傲', '與', '重要戰', '。', '略', '資產', '，', '懇請', ' 35萬', '支持', '群', '創', '光電', '的', '股東', '對', '公司', '有', '信心', '，', '群創', '光電', '醫療用', '、', '航太', '航海', '及', '工控', '等', '面板', '產品', '都', '是', '全球', '第', '。一', '，', '公司', '在', '多', '項', '關鍵', '技術', '掌握', '全球', '話語權', '，', '是', '有', '技術', '涵養', '且', '努力', '打拼', '的', '公司', '。', '請', '不要', '因為', '失衡', '的', '股價', '秩序', '恐慌', '焦慮', '。', '，', '群創', '不會', '消失', '，', '公司', '經營', '團隊', '矢言', '在', '三', '年', '內', '讓', '群創', '光電', '更', '大', '、', '更', '穩定', '，', '我們', '一定', '會', '做到', '。', '。', '4', '.', '特定', '媒體', '及', '政治', '人物', '以', '不實', '內容', '炒作', '新聞', '。', '在', '群創', '光電', '經營', '團隊', '及', '全體', '員工', '在', '面板', '產業', '淘汰戰', '中', '持續', '為', '開創', '市場', '。', '而', '努力', '的', '同時', '，', '卻', '有', '特定', '媒體', '及', '政治', '人物', '無視', '我們', '的', '奮鬥', '，', '接續', '炒作', '公司', '早已', '澄清', '的', '議題', '，', '令', '人', '不禁', '合理', '質疑', '，', '是', '。否', '有', '少數', '人', '為了', '在', '選戰', '中', '提升', '自身', '知名度', '而', '濫用', '言論', '自由', '，', '卻', '無視', '群創', '光電', '的', '努力', '，', '廣大', '投資人', '的', '利益', '及', '公司', '員工', '。', '的', '工作', '權益', '？', '。', '5', '.', '台灣', '只', '有', '一', '個', '，', '台灣', '需要', '向', '上', '的', '力量', '，', '而', '非', '負面', '詆毀', '能量', '。', '群創', '光電', '在', '此', '嚴正', '呼籲', '：', '請', '特定', '媒體', '與', '政治', '人物', '不要', '。', '再', '做出', '傷害', '企業', '資產', '的', '行為', '，', '更', '勿', '以身試法', '。', '為', '維護', '群創', '光電', '全體', '股東', '及', '員工', '之', '權益', '，', '若', '特定', '媒體', '及', '政治', '人物', '持續', '。', '炒作', '不實', '消息', '，', '本', '公司', '將', '立即', '敦請', '相關', '主管', '機關', '進行', '調查', '該', '行為', '是否', '涉及', '證券', '交易法', '操縱', '股價', '等', '不法', '情形', '，', '並', '追訴', '。', '相關', '人士', '之', '法律', '責任', '。', '。']</t>
  </si>
  <si>
    <t>['2019/05/', '23', '收盤價', '31.60', '元', '，', '月', '報酬', '下跌', '30%', '。', '。']</t>
  </si>
  <si>
    <t>['2019', '/', '05', '/', '23', ' TCRI', '依', '2018/12', '財報', '調升', '1', '等', '，', '歸', '第7', '等', '，調', '等', '因', '：', '。', '受惠', '大陸', '面板', '積極', '擴廠', '，', '營收', '成長', '；', '看好', '公司', '未來', '與', '由', '田', '合作', '之', '效益', '(', '擴大', '應用', '。', '產業', ')', '，', '隨', '綜合', '評分', '調升', '1', '等', '。', '。']</t>
  </si>
  <si>
    <t>['軸承廠', '兆利', '因應', '中美', '貿易戰', '客戶', '產線', '回', '台', '需求', '，', '加上', '備戰', '2020年', '摺疊', '手機', '軸承', '產能', '，', '斥資', '6.18億', '元', '在', '台', '擴建', '新廠', '，', '。', '預計', '7月', '中旬', '相關', '土地', '、', '廠房', '將', '完成', '交割', '，', '此', '為', '兆利', '在', '台', '最', '大', '的', '單廠', '投資', '，', '新', '廠', '預計', '於', '2020年', '導入', '量產', '。', '兆利', '表示', '。', '，', '新', '廠', '將', '會', '以', 'CNC', '車床', '產能', '為', '主要', '生產線', '，', '應用', '領域', '以', '高階', '產品', '為主', '，', '摺疊', '手機', '也', '在', '規畫', '之', '列', '，', '預估', '2020年', '導入量', '。', '產', '。', '。']</t>
  </si>
  <si>
    <t>['2019/05/', '23', '收盤價', '1.16', '元', '，', '週', '報酬', '下跌', '40%', '，', '月', '報酬', '下跌', '56%', '。', '。']</t>
  </si>
  <si>
    <t>['賀利氏', '對', '碩禾', '所', '提', '專利', '侵權', '訴訟案', '智慧', '財產', '法院', '於', '2019', '/', '5', '/23', '二', '審', '宣判', '，', '說明', '如', '下', '：', '。', '1', '.', '法律', '事件', '之', '當事人', '： Heraeus Precious Metals ', 'North ', 'America ', 'Conshohocken LLC', '(', '美商', '賀利氏', '貴金屬', '北美', '康舍', '。', '霍肯', '有限', '責任', '公司', ')', '。', '2', '.', '法律', '事件', '之', '法院', '名稱', '或', '處分', '機關', '：', '智慧', '財產', '法院', '。', '3', '.', '法律', '事件', '之', '相關', '文書', '案號', '：', '2017年度', '民專', '上', '字', '第28', '號', '。', '4', '.', '發生', '原委', '：Heraeus ', 'Precious ', 'Metals ', 'North ', 'America ', 'Conshohocken ', 'LLC ', '(', '「', '賀利氏', '」', ')', ' 於', '2015', '/', '6/10', '向', '台灣', '智。慧', '財產', '法院', '(', '「', '智財', '法院', '」', ')', '對', '本', '公司', '提起', '民事', '訴訟', '，', '主張', '本', '公司', '所', '販售', '之', '590', '、', '590', 'A', '、', '600', '、', '610', '及', '620', '型號', '導電', '漿產', '。品', '侵害', '中華民國', '第', 'I432539', '號', '發明', '專利', '。', '智財', '法院', '前於', '2017', '/7/7', '宣判', '賀利氏', '一審', '之', '訴', '駁回', '，', '賀利氏', '提起', '二審', '上訴', '，', '。', '智財', '法院', '於', '2019', '/', '5', '/23', '二', '審', '宣判', '。', '。', '5', '.', '處理', '過程', '：', '依據', '智財', '法院', '公告', '判決', '主文', '如', '下', '：', '上訴', '駁回', '。', '第二', '審', '訴訟', '費用', '由', '上訴人', '負擔', '。', '。', '6', '.', '其他', '應', '敘明', '事項', '：', '本', '件', '經', '智財', '法院', '判決', '賀利氏', '之', '上訴', '駁回', '，', '本', '公司', '向來', '尊重', '智慧', '財產權', '，', '未來', '仍', '將', '持續', '在', '先進', '太。', '陽能', '導電', '漿料', '研發', '努力', '，', '為', '減少', '地球', '暖化', '盡', '一', '份', '心力', '。', '。']</t>
  </si>
  <si>
    <t>['工研院', '與', '全宇', '生技', '-KY', '簽署', '「', '木質', '纖維素', '解聚', '產醣', '」', '技術', '授權', '合約', '，', '今年', '將', '在', '馬來西亞', '建立', '噸級', '產醣', '先導廠', '，', '未來', '。', '推動', '建立', '萬', '噸', '級', '產醣商', '轉', '廠', '，', '估計', '2022年', '中', '可', '創造', '33.8億', '元', '綠色', '經濟', '產值', '，', '協助', '台灣', '生質', '能源', '產業', '再', '進化', '。', '新', '廠', '將', '。', '藉', '工研院', '木質', '纖維素', '解聚', '產醣', '技術', '將', '農林', '資材', '轉化為', '醣類', '，', '結合', '全宇', '生技', '掌握', '馬來西亞', '大量', '農業', '廢棄物', '的', '優勢', '，', '將', '。', '當地', '油棕', '空果', '串經', '技術', '加值', '，', '翻身成', '木糖醇', '、', '胺基酸', '或', '乙醇', '燃料', '等', '高值', '產品', '。', '。']</t>
  </si>
  <si>
    <t>['法德藥', '公告', '本', '公司', '取得', '經濟部', '工業局', '出具', '科技', '事業', '意見書', '，', '說明', '如下', '：', '。', '1', '.', '發生', '緣由', '：', '依', '財團', '法人', '中華民國', '證券', '櫃檯', '買賣', '中心', '證櫃', '審', '字', '第1080005111', '號', '函', '，', ' ', '經濟部', '工業局', '出具', '本', '公司', '係', '屬', '。', '科技', '事業', '暨', '產品', '或', '技術', '開發', '成功', '且', '具', '市場性', ' ', '之', '意見書', '。', '。', '2', '.', '因應', '措施', '：', '本', '公司', '將', '依', '規劃', '時程', '提出', '股票', '上櫃', '之', '申請', '作業', '。', '。']</t>
  </si>
  <si>
    <t>['勝昱', '公告', '董事會', '決議', '處分', '轉投資', '子公司', '股權案', '；', '公司', '基於', '營運', '規劃', '之', '考量', '，', '擬', '處分', '子公司', '琨詰', '應用', '材料', '有限公司', '之', '。', '股權', '，', '股權', '交易', '金額', '不', '低於', '港幣', '112,930,922', '元', '，', '交易', '相對人', '未定', '，', '擬', '授權', '董事長', '全權', '處理', '本', '案', '相關', '之', '未', '盡', '事宜', '。', '。']</t>
  </si>
  <si>
    <t>['補選', '1', '董', '。', '獨立', '董事', '管衍德', '新任', '。']</t>
  </si>
  <si>
    <t>['皇將', '科技', '搶攻', '中美', '貿易戰', '商機', '，', '受惠', '美國', '總統', '川普', '推動', '製造業', '回流', '的', '順風', '車', '，', '新', '開發', '的', '瓶裝', '伺服', '數粒機', '、', '高精度', '伺', '。服', '控制', '液體', '充填機', '，', '已', '陸續', '接獲', '歐美', '、', '印度', '客戶', '訂單', '，', '下', '半', '年', '將', '全面', '進入', '新品', '推廣', '備貨期', '下', '，', '預期', '該', '公司', '今年', '營收', '。', '有', '機會', '改寫', '新高', '。', '因', '客戶', '訂單', '遞延', '出貨', '，皇', '將', '1', '至', '4月', '營收', '3.16億', '元', '，年', '下滑', '8.14%', '，', '首', '季', 'EPS ', '0.46', '元', '，', '表現', '不如', '預。期', '。', '總經理', '葉治明', '表示', '，', '全球', '製藥', '包裝', '設備', '需求', '成長', '，', '已', '能', '針對', '不同', '需求', '做', '客制化', '的', '設備', '，', '預期', '成長率', '將', '優於', '產業', '。', '水準', '，', '目前', '洽談', '中', '的', '訂單', '若', '敲定', '，', '今年', '營運', '將', '有', '亮麗', '的', '成長', '力道', '。', '林靜宜', '表示', '，皇', '將', '過去', '最', '大', '市場', '為', '印度', '，', '近年積', '。', '極布局', '美國', '市場', '，', '搭上', '川普', '推動', '製造業', '回流', '順風車', '，', '加上', '中', '美', '貿易', '大戰', '，', '藥廠', '製造', '回流', '美國', '，', '帶動', '製藥', '設備', '的', '採購', '。', '，', '目前', '美國', '在', '手', '訂單', '已', '和', '去年', '全', '年', '相當', '。', '。']</t>
  </si>
  <si>
    <t>['全面', '改選', '，', '原', '9', '董', '3', '監', '，', '其中', '7', '董', '1', '監', '續任', '。', '獨立', '董事', '藍建發', '續任', '。', '獨立', '董事', '李志恒', '續任', '。', '監察人', '林佳穎', '續任', '。', '監察人', '郭峰紫', '改任', '董事', '。', '董事', '郭銘玉', '卸任', '。', '董事', '黃俊哲', '改任', '監察人', '。', '董事長', '黃柏熊', '續任', '董事', '，', '董事長', '尚未', '選任', '。', '董事', '黃柏薰', '續任', '。', '董事', '楊錫宏', '續任', '。', '監察人', '楊麗玲', '卸任', '。', '董事', '廖國安', '續任', '。', '獨立', '董事', '賴宗成', '續任', '。', '董事', '黃柏壽', '新任', '。', '監察人', '廖景權', '新任', '。']</t>
  </si>
  <si>
    <t>['2019/05/', '23', '收盤價', '34.25', '元', '，', '月', '報酬', '下跌', '35%', '。', '。']</t>
  </si>
  <si>
    <t>['2019', '/', '05/', '23', '收盤價', '8.33', '元', '，', '月', '報酬', '下跌', '37%', '。', '。']</t>
  </si>
  <si>
    <t>['2019', '/05/', '23', '收盤價', '23.80', '元', '，', '月', '報酬', '下跌', '43%', '。', '。']</t>
  </si>
  <si>
    <t>['董事長', '本人', '皓宇', '開發', '2019/05/23', '設質', '400,000', '股', '給', '彰化', '商業', '銀行', '，', '累計', '設質', '860,000', '股', '。', '。']</t>
  </si>
  <si>
    <t>['2019', '/05/', '23', '收盤價', '26.00', '元', '，', '月', '報酬', '下跌', '31%', '。', '。']</t>
  </si>
  <si>
    <t>['改派', '1', '董', '。', '董事', '王雍文', '(', '優儷樺', '代表', ')', '卸任', '。', '董事', '胡承勳', '(', '優儷樺', '代表', ')', '新任', '。']</t>
  </si>
  <si>
    <t>['聯茂', '公司', '主動', '說明', '董事長', '個人', '事務', '，', '說明', '如', '下', '：', '。', '1', '.', '據', '報導', '本', '公司', '蔡茂禎', '董事長', '於', '2019/5/22', '因', '2018/4', '國巨', '購併', '君耀', '-KY', '乙', '事', '而', '遭', '調', '。', '查', '，', '此', '係', '屬', '董事長', '個人', '之', '事', '，', '一切', '尚', '在', '偵查', '階段', '，', '本', '公司', '無法', '代為', '說明', '，', '特此', '澄清', '。', '。', '2', '.', '本', '公司', '財務', '及', '營運', '一切', '正常', '不', '受', '影響', '。', '。']</t>
  </si>
  <si>
    <t>['2019', '/05/', '23', '收盤價', '15.95', '元', '，', '月', '報酬', '下跌', '40%', '。', '。']</t>
  </si>
  <si>
    <t>['京晨科', '補充', '2018/4/3', '公告', '-', '累積', '取得', '有價證券', '，', '說明', '如下', '：', '。', '1', '.', '證券', '名稱', '：', '。', '(00609)', '港股', '代號', '天德', '化工', '控股', '有限公司', '。', '2', '.', '交易', '數量', ' ：1,0348,000', '股', '。', '3', '.', '每', '單位', '價格', '：', '港幣', '1.16', ' ', '元', '。', '4', '.', '交易', '總金額', '：', '港幣', '15,255仟', '元', '。', '(', '約', '當', '新台幣', ' ', '56,625仟', '元', ')', '。', '5', '.', '取得', '或', '處分', '之', '具體', '目的', '：', '。', '長期', '投資', '。', '京晨科', '補充', '2018/', '1/12', '公告', '-', '累積', '取得', '有價證券', '，', '說明', '如下', '：', '。', '1', '.', '證券', '名稱', '：', '02698', '(', '港股', '代號', ')', ' ', '魏橋', '紡織', '股份', '有限公司', '。', '2', '.', '交易', '數量', '：', '3,324,500', '股', '。', '3', '.', '每', '單位', '價格', '：', '港幣', '3.91', '~', '4.96', '元', '。', '4', '.', '交易', '總金額', '：', '港幣', '14,742仟', '元', '(', '約', '當', '新台幣', '55,754仟', '元', ')', '。', '5', '.', '取得', '或', '處分', '之', '具體', '目的', '：', '長期', '投資', '。']</t>
  </si>
  <si>
    <t>['推選', '。', '董事長', '推選', '，', '由', '黃文謙', '續任', '。', '全面', '改選', '，', '原', '7', '董', '，', '現', '9', '董', '，', '其中', '7', '董', '續任', '。', '董事', '林信章', '續任', '。', '獨立', '董事', '吳清沂', '續任', '。', '獨立', '董事', '林月霞', '續任', '。', '董事', '陳永華', '續任', '。', '董事', '陳鴻文', '續任', '。', '董事長', '黃文謙', '續任', '董事', '，', '董事長', '尚未', '選任', '。', '獨立', '董事', '潘燕民', '續任', '。', '董事', '楊明蒼', '新任', '。', '董事', '魏雅庵', '新任', '。']</t>
  </si>
  <si>
    <t>['2019/05/', '23', '收盤價', '17.17', '元', '，', '月', '報酬', '下跌', '36%', '。', '。']</t>
  </si>
  <si>
    <t>['2019', '/05/', '23', '收盤價', '89.10', '元', '，', '月', '報酬', '下跌', '31%', '。', '。']</t>
  </si>
  <si>
    <t>['2019', '/05/', '23', '收盤價', '90.00', '元', '，', '月', '報酬', '下跌', '31%', '。', '。']</t>
  </si>
  <si>
    <t>['神盾', '澄清', '關於', '華', '為', '事件', '之', '媒體', '報導', '，', '表示', '神盾', '尚未', '銷售', '產品', '予', '華為', '，', '目前', '尚', '無', '重大', '影響', '，', '神盾', '將', '持續', '進行', '評估', '，', '如', '。', '有', '對', '神盾', '產生', '重大', '影響', '時', '將', '依', '規定', '對', '外', '發布', '訊息', '，', '法人', '自行', '推估', '影響', '程度', '之', '預測', '神盾', '不予', '評論', '。', '。']</t>
  </si>
  <si>
    <t>['2019/05/', '23', '收盤價', '93.20', '元', '，', '月', '報酬', '下跌', '31%', '。', '。']</t>
  </si>
  <si>
    <t>['帝寶', '工業', '代', '子公司', 'Maxzone ', 'Vehicle ', 'Lighting Corp', '.', '公告', '向', '關係人', '(', '主要', '管理', '階層', '之', '二', '親等', '擔任', '董事', '之', '公司', ')', 'Bally', '。', 'Development', ',', ' LLC', '取得', '土地', '及', '建物', '(', '營業用', '倉庫', ')', ' ', '使用權', '資產', '，', '交易', '總金額', '為', '第一', '年', '每', '月', '租金', '美金', ' $', '101,984.68', '元', '。', '、', '基本', '租金', '每', '年', '增加', '3%', '。', '。']</t>
  </si>
  <si>
    <t>['推選', '。', '董事長', '推選', '，', '由', '陳璧榮', '續任', '。', '全面', '改選', '，', '原', '5', '董', '1', '監', '，', '現', '9', '董', '，', '其中', '4', '董', '續任', '。', '董事', '吳維修', '續任', '，', '改任', '健喬', '信元', '醫藥', '生技', '代表人', '。', '董事', '徐悠深', '(', '台灣', '光罩', '代表', ')', '續任', '。', '董事長', '陳璧榮', '續任', '董事', '，', '董事長', '尚未', '選任', '。', '董事', '黃一旭', '(', '台灣', '光罩', '代表', ')', '續任', '。', '監察人', '蕭欽沂', '改任', '董事', '(', '台灣', '光罩', '代表', ')', '。', '董事', '鍾威廉', '卸任', '。', '獨立', '董事', '李宗黎', '新任', '。', '獨立', '董事', '李聰明', '新任', '。', '獨立', '董事', '翁林瑋', '新任', '。', '董事', '李', '(糸秀', ')', '媛', '(', '中加', '投資', '發展', '代表', ')', '新任', '。']</t>
  </si>
  <si>
    <t>['2019/05/', '23', '收盤價', '32.75', '元', '，', '月', '報酬', '下跌', '35%', '。', '。']</t>
  </si>
  <si>
    <t>['2019/05/', '23', '收盤價', '28.79', '元', '，', '月', '報酬', '下跌', '34%', '。', '。']</t>
  </si>
  <si>
    <t>['2019', '/05/', '23', '收盤價', '4.76', '元', '，', '月', '報酬', '下跌', '36%', '。', '。']</t>
  </si>
  <si>
    <t>['寶成', '舉行', '法說會', '，', '對於', '美', '中', '貿易戰', '的', '看法', '，', '均', '表示', '目前', '製鞋', '雖', '未', '列入', '課徵', '25%', '關稅', '的', '對象', '，', '但', '為', '避免', '被', '下', '一', '波', '擴大', '。', '課稅', '波及', '，', '客戶', '陸續', '要求', '加速', '分散', '生產', '基地', '，', '因此', '在', '非', '中國區', '的', '產能', '布局', '上', '，', '已', '成為', '未來', '擴廠', '的', '主要', '考量', '。', '寶成', '去', '。', '年', '共', '生產', '3.26億', '雙', '鞋子', '，', '較', '2017年', '3.24億', '雙', '成長', '0.6%', '。', '在', '各', '主要', '生產', '基地', '生產', '比重', '方面', '，', '中國', '大陸', '生產', '比重', '持續', '減', '。', '少，', '由', '2017年', '的', '17%', '降至', '14%', '，', '越南', '由', '45%', '增至', '46%', '，', '印尼', '也', '由', '3%', '增至', '37%', '，', '其他', '包括', '孟加拉', '、', '柬埔寨', '及', '緬甸', '約', '占', '3%', '。', '。', '生產', '比重', '又', '由', '14%', '降到', '13%', '，', '而', '印尼', '增加', '較多', '、', '由', '37%', '增至', '41%', '，', '越南', '則', '由', '46%', '減為', '43%', '。', '面對', '美', '中', '貿易戰', '的', '衝擊', '，', '寶成', '。', '說', '，', '今年', '會', '加速', '設備', '汰舊換新', '與', '增加', '自動化', '比例', '。', '。']</t>
  </si>
  <si>
    <t>['得力', '紡織', '舉行', '法說會', '，', '2018年', '營收', '新台幣', '88.16億', '元', '，', '2019年', '在', '產能', '和', '訂單', '全滿', '下', '，', '估計', '全', '年', '營收', '有望', '突破', '百億', '元', '。', '；', '2019年', '首', '季', '歸屬', '母公司', '淨利', '達', '1.02億', '元', '，', '不但', '季增', '90.8%', '，', '年增', '由', '負轉正', '；', '首', '季', '毛利率', '維持', '18%', '，', '比', '去年', '第4', '季', '的', '1。6.8%', '和', '去年', '首', '季', '的', '15.1%', '穩定', '向', '上', '。', '總經理', '郭俊雄', '表示', '，', '台灣', '台南廠', '和', '大陸', '杭州廠', '均', '月', '產', '390萬', '碼', '布料', '；', '越南廠', '在', '去', '。年', '第3', '季', '投產', '，', '去年', '底', '產能', '已', '達', '6成', '，', '到', '2019年', '首', '季', '，', '2', '期', '產能', '設備', '就', '定位', '，', '預計', '3', '期', '產能', '在', '6月', '也', '會', '就', '定位', '，', '目前', '月', '。', '產', '570萬', '碼', '布料', '。', '得力', '的', '3', '大', '客戶', '─Under ', 'Armour', '、', 'Adidas', '和', 'Uniqlo', '，', '占', '得力', '營收', '比重', '分別', '為', '20%', '、', '10%', '至', '12%', '、', '及', '8%', '。', '至', '12%', '。', 'UA', '的', '營收', '衰退', '，', '但', '得力', '台灣廠', '獲自', 'UA', '的', '訂單', '不但', '沒', '衰退', '，', '還', '成長', '20%', '；', '而', 'Adidas', '從', '去年', '起', '業績', '大幅', '成長', '，', '下', '。', '單量', '跟著', '擴大', '，', '得力', '因此', '受惠', '。', '。', '【', 'TCRI ', '觀點', '_', '20190626', '】', '。', '得力', '2019', 'Q1', '受惠', '於', '下游', '客戶', '訂單量', '成長', '，', '整體', '營收', '同', '比', '成長', '16%', '，', '其中', '越南', '得力', '集團', '受惠', '於', '一', '期', '產能', '全能', '量產', '，', '成', '。長', '力道', '最為', '顯著', '，', '2019', 'Q1', '營收', '同', '比', '大幅', '成長', '227%', '，', '達', '3.38億', '，', '營運', '亦', '由', '2018', 'Q1', '之', '虧損', '-', '0.37億', '轉盈為', '0.17億', '，', '擴廠', '。', '效益', '初', '顯', '，', '未來', '仍', '有', '二', '期', '及', '三', '期', '產能', '陸續', '投產', '，然', '新', '廠', '投入', '通常', '伴隨', '較', '高', '試產', '成本', '，', '未來', '營運', '表現', '是否', '能', '繼續', '維持', '。', '仍', '待', '觀察', '。', '。']</t>
  </si>
  <si>
    <t>['永大', '機電', '接獲', '台灣', '日立', '電梯', '股份', '有限公司', '通知', '，', '台灣', '日立', '電梯', '與', '其', '單一', '股東', '株式會社', '日立', '製作所', '及', '其', '關係', '企業', '株式', '。會社', '日立', '大樓', '系統', '，', '已', '取得', '本', '公司', '已', '發行', '有', '表決權', '股份', '總數', '三分之一', '，', '說明', '如', '下', '：', '。', '1', '.', '本', '公司', '收到', '書面', '通知', '日期', '：', '2019', '/', '05', '/', '24', '。', '2', '.', '買進', '本', '公司', '股權', '日期', '：', '2019', '/', '01', '/', '17', '~', '2019', '/', '04', '/', '22', '。', '3', '.', '買進', '股權', '之', '公司', '名稱', '：', '台灣', '日立', '電梯', '股份', '有限公司', '。', '4', '.', '該', '公司', '主要', '營業', '項目', '：', 'H201010', '一般', '投資業', '。', '5', '.', '本', '公司', '於', '2019/05/24', '接獲', '台灣', '日立', '電梯', '股份', '有限公司', '通知', '，', '該', '公司', '持股', '比率', '說明', '如下', '：', '。', '台灣', '日立', '電梯', '股份', '有限公司', '自', '2019/1/17', '至', '2019/4/22', '/', '止', '，', '以', '公開', '收購', '方式', '取得', '本', '公司', '已', '發行', '普通股', '共計', '114,409,9。32', '股', '，', '加計', '其', '單一', '股東', '株式會社', '日立', '製作所', '及', '其', '關係', '企業', '株式會社', '日立', '大樓', '系統', '所', '持有', '本', '公司', '之', '普通股', '股數', '合計', '47', '。,', '725,739', '股', '，', '總計', '持有', '本', '公司', '已', '發行', '有', '表決權', '股份', '總數', '162,135,671', '股', '，', '佔', '本', '公司', '已', '發行', '有', '表決權', '股份', '總數', '(', '即', '扣除', '。', '本', '公司', '之', '子公司', '永鈞', '投資', '股份', '有限公司', '所', '持有', '本', '公司', '股份', '總計', '2,129,800', '股', ')', '之', '39.67%', '，', '已', '超過', '本', '公司', '已', '發行', '有', '表決', '。權', '股份', '總數', '三分之一', '，', '上述', '交易業', '於', '2019/05/02', '完成', '交割', '。', '。']</t>
  </si>
  <si>
    <t>['推選', '。', '董事長', '推選', '，', '由', '黃亦翔', '(', '格林山', '代表', ')', '改任', '自然人', '董事長', '。', '全面', '改選', '，', '原', '9', '董', '，', '其中', '7', '董', '續任', '。', '董事', '胡正雄', '(', '立宇', '高新', '科技', '代表', ')', '卸任', '。', '董事', '蔡志清', '(', '格林山', '代表', ')', '卸任', '。', '董事', '謝玲', '續任', '。', '董事', '戴文成', '續任', '。', '獨立', '董事', '王元宏', '續任', '。', '董事', '呂永恭', '續任', '。', '董事長', '黃亦翔', '(', '格林山', '代表', ')', '續任', '董事', '，', '董事長', '尚未', '選任', '。', '獨立', '董事', '黃錦煌', '續任', '。', '獨立', '董事', '蔡美娥', '續任', '。', '董事', '吳家權', '(', '大立', '高分子', '工業', '代表', ')', '新任', '。', '董事', '鄧光明', '(', '天鑫', '投資', '開發', '代表', ')', '新任', '。']</t>
  </si>
  <si>
    <t>['2019', '/05/', '24', '收盤價', '55.40', '元', '，', '月', '報酬', '下跌', '37%', '。', '。']</t>
  </si>
  <si>
    <t>['1', '.', '華新', '麗華', '董事會', '決議', '，', '出售', '「', '南京', '華新', '有色', '金屬', '有限公司', '」', '94.3%', '股權', '予', '中國', '大陸', '家電', '龍頭', '珠海', '格力', '電器', '集團', '，', '。', '出售', '金額', '估', '超過', '人民幣', '14億', '元', '（', '約', '新台幣', '64億', '元', '）', '，', '預計', '將', '於', '今年', '完成', '交割', '。', '由於', '該', '廠', '年', '產能', '30萬', '公噸', '，', '是', '華新所', '。', '有', '銅條廠', '中', '最', '大規模', '，', '一', '年', '貢獻', '華新', '近', '500億', '元', '營收', '，', '獲利', '約為', '人民幣', '4,700萬', '元', '，', '約', '新台幣', '2億', '元', '。', '此', '交易', '完成', '後', '。', '也', '代表', '華新', '麗華', '集團', '淡出', '大陸', '銅條', '內需', '市場', '。', '華新麗華', '董事長', '特助', '文德誠', '表示', '，', '出售', '該', '廠', '雖然', '影響', '集團', '營收', '，', '但', '對', '。', '於', '集團', '獲利', '影響', '不', '大', '，', 'EPS', '預估', '相差', '不到', '0.1', '元', '，', '未來', '華新麗華', '將', '聚焦', '本業', '「', '做', '精', '做強', '」', '，', '以', '生產', '高', '附加', '價值', '的', '產品', '。', '做為', '主要', '經營', '策略', '。', '。', '2', '.', '華新', '麗華', '大陸', '銅條廠', '共', '有', '二', '處', '，', '分別', '為', '年產量', '30萬', '噸', '的', '南京', '華新', '有色', '金屬', '，', '以及', '年產量', '7萬', '噸', '的', '東莞', '華新', '電線電', '。纜', '，', '由於', '東莞廠', '產量', '主要', '以', '外銷', '為主', '，', '因此', '這', '次', '處分', '南京廠', '，', '被', '視為', '華新', '麗華', '淡出', '大陸', '銅條', '內需', '市場', '的', '重要', '交易', '。', '。', '華新', '麗華', '財務處長', '潘思如', '表示', '，', '格力', '電器', '一直', '是', '華新', '麗華', '大陸', '銅條', '事業', '的', '主要', '客戶', '，', '由於', '格力', '電器', '有意', '往', '上游', '發展', '。', '，', '以', '整合', '集團', '資源', '，', '主動', '向', '華新麗華', '提出', '意願', '，', '加上', '大陸', '同業', '競爭', '激烈', '，', '近', '兩', '年', '大陸', '銅條', '市場', '新', '供給', '高達', '120', '至', '150', '。萬', '噸', '，', '因此', '華新', '麗華', '董事會', '決議', '出售', '，', '未來', '與', '格力', '電器', '仍', '保有', '策略', '上', '的', '合作', '關係', '。', '。', '華新', '公告', '對', '重要', '子公司', '喪失', '控制力', '相關', '事宜', '，', '說明', '如下', '：', '。', '1', '.', '重要', '子公司', '、', '第七', '條', '第三', '項', '視同', '上市', '公司', '之', '子公司', '或', '擬於', '海外', '證券', '市場', '申請', '掛牌', '之', '子公司', '名稱', '：', '南京', '華新', '有', '色金', '。', '屬', '有限公司', '、', '華貴', '國際', '有限公司', '。', '2', '.', '發生', '緣由', '：', '喪失', '控制力', '。', '3', '.', '.', '喪失', '控制力', '之', '方式', '：', '。', '(1)', '南京', '華新', '有色', '金屬', '有限公司', '。', '發生', '日期', '：', '2019', '/', '05', '/', '24', '。', '發生', '原因', '：', '出售', '大陸', '銅條', '產品', '內需', '市場', '。', '方式', '：', '董事會', '決議', '處分', '股權', '。', '(2)', '華貴', '國際', '有限公司', '。', '發生', '日期', '：', '2019', '/', '05', '/', '24', '。', '發生', '原因', '：', '處分', '南京', '有色', '股權', '後', '已', '無', '控股', '目的', '。', '方式', '：', '董事會', '決議', '清算', '。', '4', '.', '股權', '受讓', '對象', '或', '所', '洽', '特定', '對象', '：', '珠海', '格力', '電工', '有限公司', '(', '非', '關係人', ')', '。', '5', '.', '處分', '利益', '：', '未', '確定', '，', '確定', '後', '補充', '公告', '。', '華', '新代', '子公司', '華貴', '國際', '有限公司', '及', '華新', '(', '中國', ')', '投資', '有限公司', '公告', '處分', '南京', '華新', '有色', '金屬', '有限公司', '股權', '，', '說明', '如', '下', '：', '。', '1', '.', '事實', '發生日', '：', '自', '2019', '/5/24', '至', '2019', '/', '5/24', '。', '2', '.', '本', '次', '新增', '(', '減少', ')', '投資', '方式', '：', '華貴', '國際', '有限公司', '及', '華新', '(', '中國', ')', '投資', '有限公司', '出售', '所', '持有', '之', '南京', '華新', '有色', '金屬', '有限公。司', '94.3％', '股權', '。', '。', '3', '.', '交易', '總金額', '：', '按', '標的', '公司', '2019/', '5/', '31', '/', '經', '審計', '淨', '資產', '加計', '人民幣', '5億', '元', '乘上', '94.3%', ')', '，', '待', '確定', '後', '補充', '公告', '。', '4', '.', '大陸', '被', '投資', '公司', '之', '公司', '名稱', '：', '南京', '華新', '有色', '金屬', '有限公司', '。', '5', '.', '前開', '大陸', '被', '投資', '公司', '主要', '營業', '項目', '：', '銅條', '、', '銅線', '。', '6', '.', '處分', '利益', '(', '或', '損失', ')', '：', '未', '確定', '，', '待', '確定', '後', '補充', '公告', '。', '7', '.', '取得', '或', '處分', '之', '具體', '目的', '：', '出售', '大陸', '銅條', '產品', '內需', '市場', '。', '【', 'TCRI ', '觀點', '_', '20190603', '】', '。', '1', '.', '華新', '麗華', '的', '電線', '電纜', '部門', '，', '從', '上游', '的', '裸銅線', '、', '銅條', '製造', '到', '各', '式', '電纜', '的', '研發', '製造', '，', '提供', '了', '完整', '的', '產品線', '。', '其中', '，', '中', '。', '國是', '全球', '銅', '消費量', '盡', '半數', '的', '國家', '，', '其', '裸銅線', '有', '58.6%', '在', '中國', '內銷', '(', '2018年', '中國', '地區', '內', '銷量', '34萬', '噸', '/ ', '全', '公司', '銷量', '58萬', '噸', '。', ')', '，', '佔', '合併', '營收', '的', '比重', '亦', '達', '28.36%', '。', '。', '2', '.', '此', '番', '出售', '南京', '華新', '有色', '金屬', '有限公司', '，', '雖', '退出', '了', '中國', '銅條', '內需', '市場', '，', '但', '該', '地區', '市況', '競爭', '激烈', '，', '銅價', '又', '容易', '隨', '景氣', '。', '波動', '，', '毛利率', '低', '。', '只', '留下', '作線纜廠', '上游', '的', '東莞', '華新', '及', '台灣', '製造', '銅條廠', '，', '可', '專注', '於', '附加', '價值', '更', '高', '的', '線纜', '製造', '或', '不鏽鋼', '。', '部門', '事業', '(', '例如', '：', '子公司', '華新', '(', '中國', ')', '投資', '有限公司', '2019/4/9', '向', '法爾勝', '泓昇', '集團', '有限公司', '取得', '江陰華', '新', '鋼纜', '有限公司', '2。5%', '股權', '，', '投資', '總金額', '為', '人民幣', '7,375萬', '元', '。', '被', '投資', '公司', '主要', '營業', '項目', '為', '鋼絞線', '、', '鋼絲', '、', '鍍鋅', '鋼絲', ')', '。', '故', '，', '營收', '雖', '減少', '。', '，', '毛利率', '應', '有', '上升', '的', '機會', '。', '。']</t>
  </si>
  <si>
    <t>['目前', '鋼鐵', '原料', '成本', '居高不下', '，', '中鋼', '亦', '面臨', '營運', '銷售', '挑戰', '，然', '為', '協助', '下游', '客戶', '突破', '困境', '，', '體現', '鋼鐵', '產業', '上下游', '之', '緊密', '。', '夥伴', '關係', '，', '中鋼', '經', '審慎', '評估', '內外在', '經濟', '環境', '，', '考量', '各', '用', '鋼', '產業', '特性', '與', '下游', '產銷', '狀況', '，', '決定', '今', '（2019）', '年', '第三', '季', '盤價', '。', ' ', '全面', '調降', '各', '項', '鋼品', '售價', '，', '以', '提高', '下游', '競爭力', '與', '接單', '力度', '。', '其中', '，', '七', '大', '鋼品', '全面', '調降', '，', '包括', '熱軋', '下跌', '每', '公噸', '1,000', '元', '。', '、', '冷軋', '跌', '每', '公噸', '941', '元', '，', '至於', '電鍍', '鋅鋼捲', '、', '熱', '浸鍍', '鋅', '鋼捲', '、', '鋼板', '等', '下跌', '529', '至', '800', '元', '不等', '。', '。']</t>
  </si>
  <si>
    <t>['受到', '國際', '廢鋼', '原料', '暫停', '報價', '與', '醞釀', '漲價', '影響', '，', '再', '加上', '近日來', '鋼筋', '市場', '逢', '低', '買進', '，', '鋼廠', '接單', '轉強', '激勵', '，', '豐興', '本', '周', '盤價', '。', '突然', '變盤', '，', '原本', '（', '20日', '）', '開平盤', '，', '23日', '臨時', '宣布', '調漲', '廢鋼', '和', '鋼筋', '價格', '，', '每', '公噸', '均', '漲', '200', '元', '，', '漲幅', '在', '1.2%', '至', '2.5%', '之間', '。', '，', '至於', '型鋼', '產品', '則', '維持', '平盤', '，', '出現', '一', '周', '開', '二', '次', '盤價', '的', '少見', '景象', '。', '對於', '盤價', '變盤', '，', '豐興', '表示', '，', '最', '主要', '是', '國際', '廢鋼', '原料', '。', '行情', '走揚', '，', '且', '廢鋼', '原料', '也', '不易', '買', '，', '加上', '國內', '鋼筋', '需求', '不', '差', '，', '因此', '決定', '調漲', '廢鋼', '原料', '收購', '價格', '及', '鋼筋', '售價', '。', '豐興', '本', '周', '。', '一', '開出', '的', '內銷', '盤價', '，', '包括', '廢鋼', '收購', '價格', '、', '鋼筋', '及', '型鋼', '產品', '都', '維持', '平盤', '，', '即', '廢鋼', '每', '公噸', '收購', '牌價', '維持', '8,000', '元', '、', '鋼筋', '。', '每', '公噸', '牌價', '維持', '1.66萬', '元', '及', '型鋼', '每', '公噸', '維持', '2.13萬', '元', '，', '僅', '隔', '三', '天', '，', '豐興', '23日', '突然', '決定', '，', '調漲', '廢鋼', '和', '鋼筋', '價格', '，', '每', '公', '。', '噸', '都', '上調', '200', '元', '，', '至於', '型', '鋼', '產品', '，', '則', '維持', '平盤', '。', '。']</t>
  </si>
  <si>
    <t>['因應', '美', '中', '貿易戰', '，', '台橡', '總經理', '蔡偉強', '宣布', '，', '「', '未來', '三', '至', '五', '年', '，', '台橡', '將', '加深', '全球', '布局', '，', '以', '平衡', '風險', '」', '，', '目前', '台橡', '在', '印。度', '、', '越南', '都', '有', '建廠', '或', '擴廠', '的', '計畫', '正在', '進行', '中', '。', '以', '台橡', '的', '老本行', '合成', '橡膠', '為', '例', '，', '目前', '有', '七成', '至', '八成', '是', '在', '大陸', '銷售', '，', '但', '。', '隨著', '大陸', '汽車', '及', '輪胎', '市場', '成長', '增速', '放緩', '，', '加上', '貿易戰', '的', '衝擊', '，', '台橡', '希望', '透過', '在', '非', '大陸', '市場', '的', '布局', '強化', '，', '以', '確保', '未來', '。', '動能', '。', '蔡偉強', '透露', '，', '台橡', '可能', '透過', '策略', '合作', '、', '併購', '等', '各', '種', '方式', '擴大', '版圖', '，', '而且', '不會', '只', '局限', '在', '東南亞', '。', '蔡偉強', '說', '，', '印。度', '合資廠', '的', '產能', '利用率', '目前', '保持', '在', '85%', '以上', '的', '高水準', '，', '甚至', '有', '幾', '個', '月', '是', '滿載', '，', '台橡', '與', '印度', '合作', '夥伴', '正在', '評估', '，', '考慮', '。', '透過去', '瓶頸', '工程', '或', '加線', '等', '方式', '提高', '產能', '。', '。']</t>
  </si>
  <si>
    <t>['法人', '董事', '代表人', '本人', '陳涵琦', '於', '2019/05/24', '預計', '申讓', '2,000', '張', '股票', '，', '預計', '申讓', '比重', '31%', '，', '交易', '方式', '為', '一般', '交易', '。', '。']</t>
  </si>
  <si>
    <t>['董事長', '本人', '楊啟仁', '2019/05/24', '設質', '1,800,000', '股', '給', '中國', '信託', '商業', '銀行', '，', '累計', '設質', '3,410,000', '股', '。', '。']</t>
  </si>
  <si>
    <t>['凱勝綠', '能', '獲', '臺灣', '銀行', '股份', '有限公司', '採購部', '代理', '各', '機關', '、', '學校', '等', '辦理', '「', '電動', '公務', '車輛', '」', '共同', '供應', '契約', '採購案', '，', '決標公', '。', '告', '正式', '得標', '，', '說明', '如', '下', '：', '。', '1', '.', '契約', '或', '承諾', '相對人', '：', '臺灣', '銀行', '股份', '有限公司', '採購部', '(', '非', '關係人', ')', '。', '2', '.', '契約', '或', '承諾', '起', '迄', '日期', '：', '2019', '/', '05', '/', '29', '。', '3', '.', '主要', '內容', '：', '本', '公司', '投標', '臺灣', '銀行', '股份', '有限公司', '採購部', '代理', '各', '機關', '、', '學校', '等', '辦理', '「', '電動', '公務', '車輛', '」', '共同', '供應', '契約', '採', '。購案', '，', '今', '獲', '決標', '公告', '正式', '得標', '，', '本案', '金額', '為', '新台幣', '貳億玖仟壹佰萬', '元', '。', '。', '4', '.', '對', '公司', '財務', '、', '業務', '之', '影響', '(', '解除', '者', '不', '適用', ')', '：', '增加', '營收', '及', '獲利', '。', '。', '5', '.', '具體', '目的', '：', '增加', '營收', '及', '獲利', '。', '。', '6', '.', '其他', '應', '敘明', '事項', '：', '。', '(1)', '本', '契約', '生效日', '及', '可', '供', '各', '機關', '下', '訂日', '為', '2019/5/29', '，', '臺灣', '銀行', '股份', '有限公司', '採購部', '契約', '俟', '製妥', '後', '另行', '寄交', '本', '公司', '。', '。', '(2)', '本', '契約', '有效期', '共計', '1', '年', '，', '或', '至', '累計', '訂購', '總金額', '達', '本案', '預算', '金額', '(', '新台幣', '貳億玖仟壹佰萬', '元', ')', '為止', '，', '以', '先', '到', '者', '為準', '。', '。']</t>
  </si>
  <si>
    <t>['台積電', '向', 'Tokyo ', 'Electron ', 'Ltd', '.', '訂購', '機器', '設備', '以', '供', '生產用', '，', '交易', '總金額', '為', 'NT$', '1,911', ' ', '佰萬', '元', '。', '。']</t>
  </si>
  <si>
    <t>['藍天', '代子', '公司', '汕頭市', '百腦匯', '商場', '有限公司', '公告', '為', '活化', '資產', '、', '創造', '集團', '商場', '經營', '績效', '，', '處分', '不動產', '(', '汕頭市', '龍湖', '區長', '。平路', '與', '華山路', '西南角', '汕頭市', '百腦匯', '生活', '廣場', '地', '下', '一', '層', '至', '地上', '五', '層', '、', '部分', '地', '下', '停車場', '及', '部分', '北塔樓', ')', '予', '群光', '實業', '（', '武。漢', '）', '有限公司', '(', '關聯', '企業', ')', '，', '交易', '總價款', '計', '新臺幣', 'CNY ', '957,000,000', ' ', '元', '整', '(', '含', '稅', ')', '，', '預計', '處分', '利益', '為', 'CNY ', '2,000仟', '元', '(', '依', '。', '法', '採', '成本', '並', '減除', '相關', '稅費', '之', '估計數', ')', '。', '。']</t>
  </si>
  <si>
    <t>['董事', '本人', '柯銘裕', '於', '2019/05/24', '預計', '申讓', '1,000', '張', '股票', '，', '預計', '申讓', '比重', '45%', '，', '交易', '方式', '為', '盤後', '定價', '交易', '。', '。']</t>
  </si>
  <si>
    <t>['華固', '建設', '以', '交易', '總金額', '$', '56.7億', '元', '，', '將', '座落', '於', '台北市', '中山區', '金泰段', '105-1號', '之', '華固亞', '太置地', '商辦', '大樓', '部份', '房屋', '(', '36', '戶', ')', '。', '及', '車位', '(', '216', '個', ')', '，', '出售', '予', '國票', '創業', '投資', '股份', '有限公司', '、', '國際', '票券', '金融', '股份', '有限公司', '及', '國票', '綜合', '證券', '股份', '有限公司', '，', '。', '以', '獲取', '營業', '利益', '。', '。']</t>
  </si>
  <si>
    <t>['貨櫃', '航運', '業者', '萬海', '舉行', '法說會', '，', '第1', '季', '營收', '172.9億', '元', '，', '年增', '16.11%', '，', '稅', '後', '純益', '10.4億', '元', '，', '每', '股', '純益', '為', '0.47', '元', '，', '優於', '。', '去年', '同', '期', '的', '0.06', '元', '。', '總經理', '謝福隆', '表示', '，', '首', '季', '貨量', '成長', '主因', '，', '主要', '是', '東南亞', '各', '國', '之間', '的', '貨量', '成長', '很多', '。', '包括', '越南', '、', '。', '印尼', '、', '菲律賓', '等', '。', '經濟', '都', '在', '持續', '成長', '，', '帶動', '出口', '不斷', '增溫', '，', '因此', '帶動', '了', '貨量', '成長', '。', '萬海', '的', '貨量', '七成', '來自', '亞洲', '。', '謝福。隆', '認為', '，', '儘管', '美', '中', '貿易戰', '紛擾', '，', '但', '亞洲', '區域', '間', '的', '貿易', '仍舊', '暢旺', '，', '加上', '東南亞', '各', '國', '之間', '實行', '零', '關稅', '，', '也', '幫助', '各', '國', '之間', '。', '的', '貨物', '更加', '暢通', '。', '萬海', '首', '季', '貨量', '年增', '7%', '，', '樂觀', '預計', '今年', '貨量', '將', '持續', '成長', '。', '。', '【', 'TCRI ', '觀點', '_', '20190626', '】', '。', '1', '.', ' ', '自', '2018年', '下', '半', '年', '起', '，', '貨櫃', '航運', '需求', '市場', '因', '中', '美', '貿易戰', '之', '搶運潮', '，', '旺季旺', '上加旺', '、', '淡季', '不', '淡', '，', '根據', 'Maersk invest', '。', 'or presentation', '各', '期', '資料', '，', '2018', 'Q', '3', '、', '2018', 'Q', '4', '及', '2019', 'Q', '1', '全球', '單季', '貨櫃', '航運', '貿易', '同', '比', '成長率', '分別', '為', '2.7%', '、', '4%', '及', '1.7%', '，', '。', '而', '萬海', '主要', '經營', '之', '亞洲', '地區', '(', '2019', 'Q', '1', '載貨量', '逾', '7成', ')', '需求', '成長', '，', '則', '進一步', '受惠', '於', '業主', '陸續', '將', '產能', '自', '中國', '轉移至', '東南亞', '。', '加工', '再行', '出口', '而', '更為', '明顯', '，', '2018', 'Q', '3', '、', '2018', 'Q', '4', '及', '2019', 'Q', '1', '亞洲', '地區', '單季', '貨櫃', '航運', '貿易', '同', '比', '成長率', '分別', '達', '4%', '、', '6%', '及', '4%', '，', '另', '。', '復', '以', '各', '大', '航商', '為', '因應', '限', '硫令', '帶來', '之', '高', '油價', '成本', '，', '於', '2019年', '年初', '起', '採用', '新', '燃油', '附加', '標準', '調漲', '運價', '，', '致', '萬海', '2019', 'Q1', '營收', '。', '同', '比', '成長', '16%', '，', '達', '173億', '，', '且', '燃油', '成本', '轉嫁', '情形', '亦', '因而', '改善', '，', '2019', 'Q', '1', '毛利率', '自', '2018', 'Q', '1', '之', '7.3%', '升至', '10.3%', '，', '營運', '表現', '趨', '。', '好', '。', '。', '2', '.', ' 然', '隨著', '於', '2018年', '下', '半', '年', '因', '中', '美', '貿易戰', '而', '爆發', '之', '搶運潮', '已', '預支', '未來', '需求', '，', '國際', '貨幣', '基金', '（', 'IMF', '）', '於', '2019/4', '六', '個', '月', '內', '。', '第三', '度', '調降', '全球', '經濟', '成長率', '至', '3.3%', '，', '無獨有偶', '，', '海運', '諮詢', '機構', 'Alphaliner', '亦', '基於', '中', '美', '貿易戰', '威脅', '猶存', '而', '將', '2019年貨', '。', '載', '需求', '成長率', '自', '3.6%', '調降', '至', '2.5%', '，', '未來', '運載', '需求', '減緩', '的', '可能性', '大', '，', '後續', '營運', '情形', '仍', '待', '觀察', '。', '。']</t>
  </si>
  <si>
    <t>['桃園市', '空服員', '職業', '工會', '提出', '今', '（24）', '日', '重啟', '協商', '，', '讓', '外界', '大', '感', '意外', '，', '罷工', '危', '看似', '出現', '新轉寰', '。', '據', '了', '解，', '23日', '雙邊', '悄', '。', '悄', '舉行', '會', '前', '會', '，', '長榮', '航空', '提出', '協商', '全程', '直播', '且', '開放', '媒體', '報導', '，', '但', '桃空', '職工', '則', '是', '拒絕', '此', '提案', '，', '外界', '好奇', '，', '桃空', '職工', '的', '。', '算盤', '為', '何', '？', '為什麼', '不', '是', '比照', '華航', '勞資', '協商', '時', '開放', '外界', '的', '模式', '，', '雙方', '對於', '是否', '全程', '開放', '直播', '與', '旁聽', '，', '今日', '會', '再', '進行', '溝', '。通', '。', '工會', '要求', '要', '勞工', '董事', '，', '已', '違背', '資本', '市場', '運作', '，', '而且', '根據', '美國', '及', '德國', '相關', '的', '法令', '規範', '「', '工會', '參與', '決定', '董事', '」', '作為', '。', '罷工', '訴求', '這', '是', '不', '合法', '的', '罷工', '訴求', '。', '台灣', '的', '勞工', '董事', '條例', '是', '適用', '在', '官股', '，', '長榮', '航空', '是', '民營', '企業', '，', '也', '不', '在', '範圍', '內', '。', '。']</t>
  </si>
  <si>
    <t>['2019', '/05/', '24', '收盤價', '4.05', '元', '，', '月', '報酬', '下跌', '38%', '。', '。']</t>
  </si>
  <si>
    <t>['經理人', '本人', '陳婉玲', '於', '2019/05/24', '預計', '申讓', '160', '張', '股票', '，', '預計', '申讓', '比重', '60%', '，', '交易', '方式', '為', '一般', '交易', '。', '。']</t>
  </si>
  <si>
    <t>['國泰', '金代', '子公司', '國泰', '綜合', '證券', '公告', '向', '關係人', '國泰', '人壽', '(', '股', ')', '公司', '取得', '使用權', '資產', '以', '作為', '經營', '證券', '業務', '之', '辦公', '營業', '場所', '。', '使用', '，', '使用權', '資產', '金額', '為', '11,980,663', '元', '。', '。']</t>
  </si>
  <si>
    <t>['兆豐', '金代', '子公司', '兆豐', '期貨', '公告', '向', '母公司', '兆豐', '證券', '(', '股', ')', '公司', '取得', '使用權', '資產', '(', '台北市', '中正區', '忠孝東路', '2段', '95號', '2樓', '、', '10', '。樓', '部分', '及', '地下', '4樓', '停車位', '乙', '個', ')', '以', '供', '營業', '使用', '，', '使用權', '資產', '金額', '為', '18,207,498', '元', '。', '。']</t>
  </si>
  <si>
    <t>['永豐', '金控', '補充', '說明', '2016', '/', '11/25', '永豐', '金控', '公告', '董事會', '決議', '永豐', '銀行', '合併', '永豐', '人身', '保險', '代理人', '股份', '有限公司', '及', '永豐', '金財', '。', '產', '保險', '代理人', '股份', '有限公司', '，', '說明', '如', '下', '：', '。', '1', '.', '簡述', '原', '公告', '申報', '內容', '：', '合併', '基準', '日', '實際', '日期', '將', '俟', '主管', '機關', '核准', '。', '。', '本', '合併案', '後', '另', '訂', '之', '2', '.', '變動', '緣由', '及', '主要', '內容', '：', '本', '合併案', '已', '獲', '主管', '機關', '核准', '，', '經', '董事會', '同意', '訂定', '合併', '基準', '日', '2019', '/', '08', '/01', '。', '。', '。', '永豐', '金控', '代子公司', '永豐', '人身', '保險', '代理人', '股份', '有限公司', '補充', '說明', '2016', '/', '11/28', '永豐', '人身', '保險', '代理人', '股份', '有限公司', '公告併', '。', '入', '永豐', '商業', '銀行', '股份', '有限公司', '之', '相關', '事宜', '，', '說明', '如', '下', '：', '。', '1', '.', '簡述', '原', '公告', '申報', '內容', '：', '合併', '基準', '日', '實際', '日期', '將', '俟', '主管', '機關', '核准', '本', '合併案', '後', '另', '訂', '之', '。', '。', '2', '.', '變動', '緣由', '及', '主要', '內容', '：', '本', '合併案', '已', '獲', '主管', '機關', '核准', '，', '經', '董事會', '同意', '訂定', '合併', '基準', '日', '2019', '/', '08', '/01', '。', '。', '永豐', '金控', '代子公司', '永豐金', '財產', '保險', '代理人', '股份', '有限公司', '補充', '說明', '2016', '/', '11/25', '永豐金', '財產', '保險', '代理人', '股份', '有限公司', '公', '。告', '併入', '永豐', '商業', '銀行', '股份', '有限公司', '，', '說明', '如', '下', '：', '。', '1', '.', '簡述', '原', '公告', '申報', '內容', '：', '合併', '基準', '日', '實際', '日期', '將', '俟', '主管', '機關', '核准', '本', '合併案', '後', '另', '訂', '之', '。', '。', '2', '.', '變動', '緣由', '及', '主要', '內容', '：', '本', '合併案', '已', '獲', '主管', '機關', '核准', '，', '經', '董事會', '同意', '訂定', '合併', '基準', '日', '2019', '/', '08', '/01', '。', '。']</t>
  </si>
  <si>
    <t>['中信', '金代', '子公司', '中國', '信託', '商業', '銀行', '股份', '有限公司', '公告', '將', '與', '大陸', '地區', '單位', '簽署', '合作', '合約', '，', '以', '加強', '金融', '業務', '合作', '。', '。']</t>
  </si>
  <si>
    <t>['王道', '銀行', '擬', '發行', '無', '擔保', '普通', '公司債', '(', '王道', '銀行', '108-1', '(', 'S', ')', ')', '，', '以', '募集', '台幣', '2,500,000', '(', '仟', '元', ')', '。', '。']</t>
  </si>
  <si>
    <t>['台灣', '農林', '舉行', '股東會', '，', '農林', '指出', '，', '銅鑼', '工商', '綜合區', '、', '三義', 'outlet', '開發案', '均', '待價而沽', '，', '北', '車', '商圈', '的', '亞洲', '廣場', '第四', '季', '也', '。', '可望', '出租', '；', '此外', '，', '屏東', '老埤', '農場', '也', '將', '全面', '投產', '，', '資產', '活化', '、', '茶葉', '量產', '將', '成為', '農林', '營運', '成長', '動能', '。', '農林', '董事長', '林金燕', '。', '表示', '，', '屏東', '老埤', '農場', '採用', '大規模', '機械化', '耕作', '提升', '產能', '，', '預計', '2019年', '一', '、', '二', '期', '全面', '投產', '，', '茶葉', '產量', '有望', '上', '看', '350', '公噸', '。', '，', '較', '2018年', '124', '公噸', '大幅', '成長', '；', '此外', '，', '2019年', '透過', '與', '全家', '便利商店', '異業', '結盟', '推展', '「', '仙女', '紅茶', '」', '一', '泡', '成名', '，', '未來', '隨著', '。', '年', '產量', '擴大', '，', '也', '將', '擴大', '與', '潛在', '客戶', '合作', '打出', '百', '年', '茶廠', '名號', '。', '。']</t>
  </si>
  <si>
    <t>['2019/05/', '24', '收盤價', '4.35', '元', '，', '週', '報酬', '下跌', '32%', '，', '月', '報酬', '下跌', '35%', '。', '。']</t>
  </si>
  <si>
    <t>['推選', '。', '董事長', '推選', '，', '由', '蔡國龍', '續任', '。', '全面', '改選', '，', '原', '8', '董', '3', '監', '，', '現', '9', '董', '，', '其中', '3', '董', '續任', '。', '董事', '顏釗熙', '(', '翰可', '國際', '代表', ')', '卸任', '。', '監察人', '張秀儉', '卸任', '。', '董事', '陳建言', '(', '銓曜', '投資', '代表', ')', '卸任', '。', '董事', '李顯昌', '續任', '。', '獨立', '董事', '林天爵', '卸任', '。', '監察人', '張正良', '卸任', '。', '獨立', '董事', '許添誠', '卸任', '。', '董事', '蔡宜君', '續任', '。', '董事', '蔡明哲', '(', '台昌', '樹脂', '企業', '代表', ')', '卸任', '。', '董事長', '蔡國龍', '續任', '董事', '，', '董事長', '尚未', '選任', '。', '監察人', '盧慾彰', '卸任', '。', '董事', '未', '指派', '(', '翰可', '國際', '代表', ')', '新任', '。', '董事', '未', '指派', '(', '台昌', '樹脂', '企業', '代表', ')', '新任', '。', '董事', '未', '指派', '(', '銓曜', '投資', '代表', ')', '新任', '。', '獨立', '董事', '黃良志', '新任', '。', '獨立', '董事', '溫松平', '新任', '。', '獨立', '董事', '劉榮欽', '新任', '。']</t>
  </si>
  <si>
    <t>['全面', '改選', '，', '原', '6', '董', '3', '監', '，', '現', '7', '董', '3', '監', '，', '其中', '3', '董', '2', '監續任', '。', '監察人', '王煒盛', '續任', '。', '監察人', '何如祥', '卸任', '。', '董事長', '呂谷清', '(', '邑融', '代表', ')', '續任', '董事', '，', '董事長', '尚未', '選任', '。', '董事', '李承達', '卸任', '。', '獨立', '董事', '洪明洲', '卸任', '。', '董事', '葉慶發', '續任', '。', '董事', '蔡適陽', '改任', '監察人', '。', '獨立', '董事', '謝發達', '續任', '。', '監察人', '龐有情', '續任', '。', '獨立', '董事', '胡同來', '新任', '。', '董事', '莊永順', '(', '醫揚', '科技', '代表', ')', '新任', '。', '董事', '許金龍', '(', '瑞海', '投資', '代表', ')', '新任', '。', '董事', '劉蔚志', '(', '研華', '代表', ')', '新任', '。']</t>
  </si>
  <si>
    <t>['2019/05/', '24', '收盤價', '1.05', '元', '，', '週', '報酬', '下跌', '40%', '，', '月', '報酬', '下跌', '61%', '。', '。']</t>
  </si>
  <si>
    <t>['力銘', '說明', '財務', '資訊', '，', '因', '每', '股', '淨值', '低於', '票面', '，', '財務', '結構', '較為', '不佳', '：', '。', '1', '.', '每', '股', '淨值', '低於', '票面', '之', '因應', '措施', '：', '擴大', '經濟', '規模', '，', '增加', '營業', '收入', '，', '改善', '獲利', '情況', '。', '。', '2', '.', '財務', '結構', '較為', '不佳', '：', '力銘', '2019年', '4月', '帳列', '高', '流動', '資產', '為', 'NT$', '38,742仟', '元', '，', '而', '短期', '借款', '及', '一', '年', '內', '到期', '之', '長期', '負債', '合計', '。', 'NT$', '323,918仟', '元', '，', '惟', '力銘', '目前', '之', '財務', '結構', '尚', '不', '存有', '資金', '缺口', '之', '情事', '。', '因應', '措施', '：', '增加', '營業', '收入', '以', '改善', '獲利', '情況', '，', '並', '。', '尋求', '長期', '資金', '之', '注挹', '。', '。', '3', '.', '母子', '公司', '間', '應收', '(', '付', ')', '款項', '說明', '：', '。', '應付', '帳款', '-', '子公司', '       NT$', '42,066仟', '元', '(', '個體', '財報', '自結數', ')', '。', '其他', '應付', '帳款', '-', '子公司', '   NT$ ', '1,743仟', '元', '(', '個體', '財報', '自', '結數', ')', '。', '4', '.', '其他', '應', '敘明', '事項', '：', '財務', '結構', '流動性', '不佳', '，', '係', '因', '子公司', '蘇州', '隆登', '電子', '科技', '有限公司', '新建', '廠房', '所', '致', '。', '。']</t>
  </si>
  <si>
    <t>['推選', '。', '董事長', '推選', '，', '由', '林智暉', '續任', '。', '全面', '改選', '，', '原', '7', '董', '3', '監', '，', '其中', '6', '董', '續任', '。', '監察人', '王秀娥', '卸任', '。', '董事長', '林智暉', '續任', '董事', '，', '董事長', '尚未', '選任', '。', '監察人', '林義山', '卸任', '。', '獨立', '董事', '范德全', '續任', '。', '董事', '張有朋', '(', '祐僑', '代表', ')', '續任', '。', '董事', '黃麗文', '(', '祐僑', '代表', ')', '續任', '。', '董事', '楊勝仁', '(', '祐僑', '代表', ')', '卸任', '。', '監察人', '廖英秀', '卸任', '。', '董事', '廖婉如', '續任', '。', '獨立', '董事', '劉享朗', '續任', '。', '獨立', '董事', '林秀美', '新任', '。']</t>
  </si>
  <si>
    <t>['董事', '利用', '他人', '名義', '持有', '者', '元大', '商業', '銀行', '受託', '保管甯', '投資', '股份', '有限公司', '於', '2019/05/24', '預計', '申讓', '800', '張', '股票', '，', '預計', '申讓', '。', '比重', '23%', '，', '交易', '方式', '為', '一般', '交易', '。', '。']</t>
  </si>
  <si>
    <t>['中裕', '新', '藥', '公告', '有關', '愛滋病', '新', '藥', 'Trogarzo', '歐洲', '新', '藥藥証', '申請', '進度', '更新', '，', '說明', '如', '下', '：', '。', '1', '.', '本', '公司', '用於', '治療', '愛滋病', '新', '藥', 'Trogarzo', '行銷', '夥伴', 'Theratechnologies', '公司', '重大', '訊息', '宣布', '，', ' ', '針對', '昨天', '剛', '收', '歐洲', '藥物管', '。理', 'European ', 'Medicines ', 'Agency', '(', 'EMA', ')', '的', '新', '問題', '已經', '要求', '並', ' ', '獲得', '額外', '多', '一', '個', '月', '的', '回覆', '時間', '，', '主要', '係', '建立', '一', '個', '藥物', '上', '。', '市', '後', '監理', '機制', '，', '以', '收集', '歐洲病', ' ', '患', '服用', 'Trogarzo', '新', '藥', '之', '長期', '數據', '。', ' Theratechnologies', '公司', '預計', '將', '在', '2019/6月', '底', '之', '。', '前', '向', 'EMA', '提交', '回覆', '。', '人體', '用藥', '委員會', ' The ', 'Committee for ', 'Medicinal Products for ', 'Human Use ', '(', 'CHMP', ')', ' ', '之後', '將', '有', '30', '。', '天', '的', '時', ' ', '間', '向', '歐盟', '提供', '是否', '核准', 'Trogarzo', '在', '歐洲', '商業化', '上市', '之', '建議', '。', ' ', '假設', 'CHMP', '提出', '正面', '意見', '建議', '，', '計畫', '在', '今年', '年底', '。', '前', '在', '德國', '上市', '開始', '銷售', '並', '無', '改變', '。', '。', '2', '.', '其他', '應', '敘明', '事項', '：', '新', '藥', '開發', '時程', '長', '、', '投入', '經費', '高', '且', '未', '保證', '一定', '能', '成功', '，', '此', '等', '可能', '使', '投', ' 資', '面臨', '風險', '，', '投資人', '應', '審', '。', '慎', '判斷', '謹慎', '投資', '。', '。']</t>
  </si>
  <si>
    <t>['泉盛', '本', '公司', '股東會', '通過', '與', '合一', '生技', '股份', '有限公司', '合併', '及', '合併', '後', '解散案', '，', '依法', '向', '債權人', '公告', '，', '說明', '如下', '：', '。', '1', '.', '發生', '緣由', '：', '。', '(1)', '.', '本', '公司', '於', '2019/5/24', '召開', '股東會', '決議', '通過', '本', '公司', '與', '合一', '生技', '股份', '有限公司', '(', '以下', '簡稱', '合一', '生技', ')', '合併', '及', '合併', '後解', '。', '散案', '。', '合併', '後', '以', '合一', '生技', '為', '存續', '公司', '、', '本', '公司', '為', '消滅', '公司', '，', '合併', '基準', '日', '暫訂', '為', '2019', '/9/1', '，', '自', '合併', '基準日', '起', '，', '本', '公司', '。', '之', '資產', '、', '負債', '及', '一切', '權利', '義務', '均', '由', '合一', '生技', '概括', '承受', '。', '。', '(', '2', ')', '.', '本', '通知', '依', '公司法', '第319', '條', '準用', '第73', '條', '第二', '項', '規定', '及', '企業', '併購', '法', '第23', '條', '規定', '辦理', '，', '本', '公司', '債權人', '對', '上開', '合併', '決議', '。', '有', '異議', '者', '，', '請', '自', '即日', '起', '至', '2019', '/', '6/26', '止', '，', '檢附', '債權', '證明', '檔案', '，', '以', '書面', '方式', '親交', '或', '郵寄', '(', '以', '郵戳日', '為憑', '，', '郵寄', '地址', '為', '臺', '。', '北市', '大安區', '信義路', '四段', '236號', '10樓', ')', '向', '本', '公司', '提出', '，', '逾期', '視為', '無異議', '。', '。', '2', '.', '另', '採', '報紙', '公告', '及', '對', '各', '債權人', '發函', '通知', '。', '。']</t>
  </si>
  <si>
    <t>['補選', '2', '董', '。', '獨立', '董事', '黃國俊', '新任', '。', '董事', '陳偉德', '新任', '。']</t>
  </si>
  <si>
    <t>['發言人', '林言鎂', '內部', '調動', '，', '由', '廖耀焜', '接任', '。', '。']</t>
  </si>
  <si>
    <t>['合一', '生技', '股東會', '通過', '與', '泉盛', '生物', '科技', '股份', '有限公司', '合併案', '及', '合併', '發行', '新股案', '，', '依法', '向', '債權人', '公告', '，', '說明', '如下', '：', '。', '1', '.', '發生', '緣由', '：', '本', '公司', '於', '2019/5/24', '股東會', '決議', '通過', '與', '泉盛', '生物', '科技', '股份', '有限公司', '(', '以下', '簡稱', '「', '泉盛', '」', ')', '合併案', '，', '合併', '。', '後', '本', '公司', '為', '存續', '公司', '，', '泉盛', '為', '消滅', '公司', '，', '合併', '基準', '日', '暫訂', '為', '2019', '/9/1', '，', '自', '合併', '基準日', '起', '，泉盛', '之', '一切', '資產', '、', '負債', '及', '。', '權利', '義務', '均', '由', '本', '公司', '概括', '承受', '。', '。', '2', '.', '因應', '措施', '：', '向', '債權人', '分別', '通知', '及', '公告', '。', '。', '3', '.', '其他', '應', '敘明', '事項', '：', '。', '(1)', '.', '依', '公司法', '第319', '條', '準用', '第73', '條', '第二', '項', '及', '企業', '併購', '法', '第23', '條', '之', '規定', '辦理', '。', '。', '(2)', '.', '本', '公司', '債權人', '對', '上開', '合併', '之', '決議', '如', '有', '異議', '者', '，', '請', '於', '2019', '/', '5/24', '至', '2019', '/', '6/26', '檢附', '債權', '證明', '文件', '，', '以', '書面', '方式', '親交', '。', '或', '郵寄', '(', '以', '郵戳日', '為憑', '，', '郵寄', '地址', '為', '台北市', '大安區', '信義路', '四段', '236號', '11樓', ')', '向', '本', '公司', '提出', '異議', '，', '逾期', '即', '視為', '無異議', '。', '。']</t>
  </si>
  <si>
    <t>['2019', '/05/', '24', '收盤價', '34.05', '元', '，', '月', '報酬', '下跌', '35%', '。', '。']</t>
  </si>
  <si>
    <t>['2019', '/', '05/', '24', '收盤價', '8.26', '元', '，', '月', '報酬', '下跌', '37%', '。', '。']</t>
  </si>
  <si>
    <t>['推選', '。', '董事長', '推選', '，', '由', '馬代駿', '續任', '。', '全面', '改選', '，', '原', '7', '董', '2', '監', '，', '其中', '6', '董', '續任', '。', '監察人', '謝詠芬', '(', '亞克', '技術', '顧問', '代表', ')', '卸任', '。', '董事', '王青華', '續任', '。', '董事', '王', '是琦', '續任', '。', '董事長', '馬代駿', '續任', '董事', '，', '董事長', '尚未', '選任', '。', '獨立', '董事', '張江林', '續任', '。', '獨立', '董事', '陳清霖', '卸任', '。', '獨立', '董事', '溫志宏', '續任', '。', '董事', '鄧維康', '續任', '。', '監察人', '盧文祥', '卸任', '。', '獨立', '董事', '馬嘉應', '新任', '。']</t>
  </si>
  <si>
    <t>['2019', '/05/', '24', '收盤價', '23.55', '元', '，', '月', '報酬', '下跌', '44%', '。', '。']</t>
  </si>
  <si>
    <t>['2019', '/05/', '24', '收盤價', '31.80', '元', '，', '月', '報酬', '下跌', '33%', '。', '。']</t>
  </si>
  <si>
    <t>['董事', '本人', '林惠姿', '2019/05/', '24', '設質', '700,000', '股', '給', '臺灣', '土地', '銀行', '，', '累計', '設質', '1,414,000', '股', '。', '。']</t>
  </si>
  <si>
    <t>['電子級', '玻纖布廠', '德宏', '工業', '積極', '轉型', '傳來', '捷報', '，', '正式', '收到', '台灣', '財團', '法人', '危險', '物品', '安全', '基金會', '核發', '的', '複合', '材料', '液化', '石油', '。', '氣', '容器', '型式', '認可', '證書', '，', '所', '開發', '的', '華人', '首', '家', '複合', '材料', '液化', '石油', '氣瓶', '將', '在', '近日', '出貨', '台灣', '、', '澎湖', '、', '馬祖', '，', '為', '營運', '增添', '柴火', '。', '。德宏', '表示', '，', '該', '產品', '即將', '正式', '出貨', '台灣', '、', '澎湖', '、', '馬祖', '，', '初', '估', '1', '條', '月', '產能', '約', '1萬', '支', '的', '生產線', '可', '在', '半', '年', '內', '滿載', '，', '而', '先前', '獲', '。', '得', '德國', '萊茵', 'TUV', '認證', '後', '，', '也', '有', '海內外', '多', '家', '廠商', '尋求', '合作', '銷售', 'LPG', '瓶', '的', '機會', '，', '甚至', '擴及', '其', '地', '應用', '領域', '，', '如', '汽車', '、', '無', '人', '機', '。', '等', '氫氣', '、', '壓縮', '天然氣', '（', 'CNG', '）', '容器', '的', '開發', '。', '。', '【', 'TCRI ', '觀點', '_', '20190531', '】', '。', '根據', '報載', '現行', '國內', '市場', '，', '每', '年', '約', '有', '50萬', '支', 'LPG', '瓶', '需', '汰換', '，', '產值', '約', '10億', '元', '，', '反推', '每', '支', '平均', '售價', '約', '2,000', '元', '。', '但', '以', '德宏所', '。', '推出', '之', '複合', '材料', 'LPG', '瓶', '16', '公斤', '規格', '之', 'LPG', '瓶', '之', '牌價', '為', ' ', '3,000', '元', '，', '明顯', '高於', '目前', '傳統', 'LPG', '鋼瓶', '之', '報價', '，', '市場', '接受度', '有待', '。', '觀察', '。', '(', '初期', '將', '以', '每', '支', '1,800', '元', '之', '價格', '搶市', '，', '但', '成效', '待', '觀察', ')', '。']</t>
  </si>
  <si>
    <t>['建國', '工程', '本', '公司', '取得', '「', '萬昌', '創業', '投資', '股份', '有限公司', '」', '私募', '基金', '，', '說明', '如下', '：', '。', '1', '.', '標的物', '之', '名稱', '及', '性質', '：', '。', '(1)', '.', '標的物', '名稱', '：', '萬昌', '創業', '投資', '股份', '有限公司', '。', '(2)', '.', '性質', '：', '私募', '基金', '。', '2', '.', '交易', '單位', '數量', '：', '3,000,000', '股', '。', '3.', '每', '單位', '價格', '：', '新台幣', '10', '元', '。', '4', '.', '交易', '總金額', '：', '新台幣', '30,000,000', '元', '。', '5', '.', '交易', '相對人', '：', '萬昌', '創業', '投資', '股份', '有限公司', '(', '非', '關係人', ')', '。', '6', '.', '取得', '或', '處分', '之', '具體', '目的', '或', '用途', '：', '長期', '投資', '。']</t>
  </si>
  <si>
    <t>['遠雄', '建設為', '配合', '公司', '推案', '政策', '而', '處分', '高雄市', '三民區', '大港段', '土地', '及', '建物', '予', '高雄', '汽車', '客運', '股份', '有限公司', '(', '非', '關係人', ')', '，出', '。', '售', '總價款', '為', '新台幣', '512,566仟', '元', '，', '預計', '處分', '利益', '約', '新台幣', '700萬', '元', '。', '。']</t>
  </si>
  <si>
    <t>['鄉林', '建設', '更正', '本', '公司', '2019年', '第1', '季', '營收', '申報數', '與', '會計師', '核閱數', '差異', '說明', '，', '說明', '如下', '：', '。', '1', '.', '發生', '緣由', '：', '2019年', '第1', '季', '營收', '申報數', '與', '會計師', '核閱數', '差異', '，', '主因', '子公司', '部分', '房產', '收入', '認列', '已', '達', '標準', '，', '會計師', '依', '國', '。際', '會計', '準則', '公報', '予以', '調整', '所', '致', '。', '。', '2', '.', '更正', '資訊', '項目', '/', '報表', '名稱', '：', '2019/3', '營收', '金額', '及', '累積', '營收', '金額', '，', '4月', '營收', '金額', '。', '3', '.', '更正', '前', '金額', '/', '內容', '/', '頁次', '：', '。', '(1)', '.', '3月', '單月', '營收', '279,240千', '元', '，', '累計', '營收', '732,101千', '元', '。', '(2)', '.', '4月', '單月', '營收', '264,290千', '元', '。', '4', '.', '更正', '後', '金額', '/', '內容', '/', '頁次', '：', '。', '(1)', '.', '3月', '單月', '營收', '354,287千', '元', '，', '累計', '營收', '807,149千', '元', '。', '(2)', '.', '4月', '單月', '營收', '189,243千', '元', '。', '5', '.', '因應', '措施', '：', '更正', '觀測站', '營收', '資訊', '。']</t>
  </si>
  <si>
    <t>['辭任', '1', '監', '。', '監察人', '塗晟達', '(', '寶源', '創新', '投資', '代表', ')', '卸任', '。']</t>
  </si>
  <si>
    <t>['2019', '/05/', '24', '收盤價', '16.00', '元', '，', '月', '報酬', '下跌', '40%', '。', '。']</t>
  </si>
  <si>
    <t>['2019', '/05/', '24', '收盤價', '16.10', '元', '，', '月', '報酬', '下跌', '39%', '。', '。']</t>
  </si>
  <si>
    <t>['2019', '/', '05/', '24', '收盤價', '89.30', '元', '，', '月', '報酬', '下跌', '31%', '。', '。']</t>
  </si>
  <si>
    <t>['發言人', '洪子雲', '離職', '。', '。', '會計', '主管', '洪子雲', '離職', '。', '。', '財務', '經理', '洪子雲', '離職', '。', '。']</t>
  </si>
  <si>
    <t>['帝寶', '工業', '代子公司', 'Maxzone ', 'Vehicle ', 'Lighting Corp', '.', '公告', '向', '關係人', '取得', '使用權', '資產', '(', '補充', '公告', ')', '：', '關係人', 'Maxzone ', 'Ve', '。', 'hicle ', 'Lighting Corp', '.', '向', 'Bally ', 'Development', ',', ' LLC', '(', '主要', '管理', '階層', '之', '二', '親等', '擔任', '董事', '之', '公司', ')', '取得', '土地', '及', '建物', '(', '營業', '。', '用', '倉庫', ')', ' ', '使用權', '資產', '，', '交易', '總金額', '為', '美金', ' ', '9,463,654.98', '元', '。', '。']</t>
  </si>
  <si>
    <t>['推選', '。', '董事長', '推選', '，', '由', '梁進利', '(', '聖暉', '工程', '科技', '代表', ')', '續任', '。', '全面', '改選', '，', '原', '6', '董', '，', '現', '7', '董', '，', '其中', '6', '董', '續任', '。', '獨立', '董事', '楊聲勇', '續任', '。', '董事', '巫碧蕙', '(', '聖暉', '工程', '科技', '代表', ')', '續任', '。', '董事', '許宗政', '(', '聖暉', '工程', '科技', '代表', ')', '續任', '。', '獨立', '董事', '李成續', '任', '。', '獨立', '董事', '紀志毅', '續任', '。', '董事長', '梁進利', '(', '聖暉', '工程', '科技', '代表', ')', '續任', '董事', '，', '董事長', '尚未', '選任', '。', '獨立', '董事', '邱慧吟', '新任', '。']</t>
  </si>
  <si>
    <t>['長聖', '新', '藥', 'ADCV01', '通過', '衛生', '福利部', '食品', '藥物', '管理', '署', '(', 'TFDA', ')', '審查', '，', '同意', '執行', '第二', '期', '人體', '臨床', '試驗', '。', '。']</t>
  </si>
  <si>
    <t>['內部', '稽核', '主管', '陳立儂', '內部', '調動', '，', '由', '方少玉', '暫代', '。', '。']</t>
  </si>
  <si>
    <t>['2019', '/05/', '24', '收盤價', '31.25', '元', '，', '月', '報酬', '下跌', '39%', '。', '。']</t>
  </si>
  <si>
    <t>['推選', '。', '董事長', '推選', '，', '由', '陳柏峰', '(', '樺峰', '投資', '代表', ')', '改任', '自然人', '董事長', '。', '全面', '改選', '，', '原', '7', '董', '3', '監', '，', '其中', '6', '董', '3', '監', '續任', '。', '董事長', '陳柏峰', '(', '樺峰', '投資', '代表', ')', '續任', '董事', '，', '董事長', '尚未', '選任', '。', '獨立', '董事', '藍建發', '卸任', '。', '董事', '陳詩文', '續任', '。', '監察人', '洪明聰', '續任', '。', '董事', '陳正賢', '續任', '。', '董事', '陳柏雲', '續任', '。', '監察人', '陳碧祥', '續任', '。', '董事', '黃賢聰', '續任', '。', '監察人', '楊雅雯', '續任', '。', '獨立', '董事', '劉彥廷', '續任', '。', '獨立', '董事', '洪皓成', '新任', '。']</t>
  </si>
  <si>
    <t>['2019', '/05/', '24', '收盤價', '28.27', '元', '，', '月', '報酬', '下跌', '35%', '。', '。']</t>
  </si>
  <si>
    <t>['辭任', '1', '監', '。', '監察人', '林明壽', '卸任', '。']</t>
  </si>
  <si>
    <t>['董事', '利用', '他人', '名義', '持有', '者', '萬龍', '亞洲', '於', '2019/04/22', '預計', '申讓', '5,000', '張', '股票', '，', '預計', '申讓', '比重', '39%', '，', '因', '股價', '不', '理想', '，', '2,700', '。', '張', '股票', '未', '轉讓', '，', '交易', '方式', '為', '鉅額', '逐筆', '交易', '。', '。']</t>
  </si>
  <si>
    <t>['2019', '/05/', '24', '收盤價', '4.50', '元', '，', '月', '報酬', '下跌', '39%', '。', '。']</t>
  </si>
  <si>
    <t>['新光', '保全', '代', '子公司', '誼光', '國際', '公寓', '大廈', '管理', '維護', '(', '股', ')', '公司', '公告', '基於', '成本', '及', '業務', '上', '之', '整體', '規劃', '，', '向', '關係人', '新光', '醫療', '財團', '。', '法人', '新光', '吳火獅', '紀念', '醫院', '取得', '使用權', '資產', '55', '個', '停車位', '，', '使用權', '資產', '金額', '為', '新台幣', '3,532,979', '元', '。', '。', '新光', '保全', '代', '子公司', '誼光', '保全', '(', '股', ')', '公司', '公告', '基於', '成本', '及', '業務', '上', '之', '整體', '規劃', '，', '向', '關係人', '台灣', '新光', '保全', '股份', '有限公司', '取得', '。', '辦公室', '使用權', '資產', '六', '筆', '，', '使用權', '資產', '金額', '為', '新台幣', '778,121', '元', '。', '。', '新光', '保全', '代', '子公司', '誼光', '保全', '(', '股', ')', '公司', '公告', '基於', '成本', '及', '業務', '上', '之', '整體', '規劃', '，', '向', '關係人', '新光人壽', '保險', '股份', '有限公司', '取得', '。', '使用權', '資產', '二', '筆', '(', '高雄市', '新興區', '七賢一路', '251號', '10樓', '(', '電梯', '11樓', ')', '-', '辦公室', '、', '屏東縣', '林邊鄉', '中山路', '390號', '7樓', '-', '辦公室', ')', '，', '。', '使用權', '資產', '金額', '為', '新台幣', '790,066', '元', '。', '。', '新光', '保全', '代', '子公司', '台灣', '保全', '(', '股', ')', '公司', '公告', '基於', '成本', '及', '業務', '上', '之', '整體', '規劃', '，', '向', '關係人', '新光人壽', '保險', '股份', '有限公司', '取得', '。', '使用權', '資產', '1', '處', '辦公室', '暨', '35', '個', '車位', '，', '辦公室', '使用權', '資產', '金額', '為', '新台幣', '427,098', '元', '、', '車位', '使用權', '資產', '金額', '為', '新台幣', '2,65', '。', '4,112', '元', '。', '。', '新光', '保全', '代', '子公司', '台灣', '保全', '(', '股', ')', '公司', '公告', '為', '基於', '成本', '及', '業務', '上', '之', '整體', '規劃', '，', '向', '關係人', '新壽', '公寓', '大廈', '管理', '維護', '(', '股', ')', '公。司', '取得', '使用權', '資產', '21', '個', '停車位', '，', '使用權', '資產', '金額', '為', '新台幣', '701,415', '元', '。', '。', '新光', '保全', '代', '子公司', '台灣', '保全', '(', '股', ')', '公司', '公告', '因', '基於', '成本', '及', '業務', '上', '之', '整體', '規劃', '，', '向', '關係人', '台灣', '新光', '保全', '(', '股', ')', '公司', '取得', '使', '。用權', '資產', '3', '處', '辦公室', '暨', '5', '個', '車位', '，', '辦公室', '使用權', '資產', '金額', '為', '新台幣', '1,734,816', '元', '、', '車位', '使用權', '資產', '金額', '為', '新台幣', '794,8', '。', '47', '元', '。', '。']</t>
  </si>
  <si>
    <t>['華夏', '舉行', '法說會', '，', '總經理', '林漢福', '認為', '大陸', 'PVC', '及', '上游', '原料', '開工', '受限', '、', '印度', '國會', '改選', '完畢', '有利', '客戶', '規劃', '採購', '、', '再', '加上', '。', '孟加拉', '今年', '加工', '旺季', '提早', '啟動', '，', '對於', 'PVC', '後市', '不', '悲觀', '。', '至於', '巴西', 'Braskem', '因為', '鹽坑', '滷水', '抽取', '造成', '地層', '下陷', '，', '本', '月', '宣布', '。', '停止', '鹼氯', '及', 'EDC', '廠', '的', '生產', '，', '外界', '擔心', '可能', '造成', 'PVC', '上游', '重要', '原料', 'EDC', '（', '二氯乙烷', '）', '價格', '飆升', '，', '壓縮', 'PVC', '廠', '利差', '；', '林漢福', '。', '認為', '巴西', 'Braskem', '事件', '短期', '確實', '可能', '造成', 'EDC', '和', '液鹼', '的', '供給', '缺口', '，', '不過', '長線', '可', '透過', '進口', '鹽', '來', '因應', '生產', '，', '影響', '沒有', '外界', '。', '想像', '大', '。', '不管', '是', 'EDC', '或', 'VCM', '（', '氯乙烯', '單體', '）', '，', '主要', '目的', '都', '是', '用來', '生產', 'PVC', '，', '所以', '最終', '關鍵', '還是', 'PVC', '的', '需求', '。', '大陸', '從', '去年', '。', '第4', '季', '起', '接連', '發生', '多', '起', '化工廠', '爆炸', '事件', '，', '當地', '政府', '採取', '嚴厲', '的', '工安', '稽查', '，', '使', '大陸', 'PVC', '及', '上游', '原料', '的', '開工', '受限', '，', '今年', '第。', '2', '季', '大陸', 'PVC', '的', '內貿', '價格', '並', '未', '隨', '海外', '市場', '跌價', '，', '乙烯法', '和', '電石法', 'PVC', '價格', '先後', '突破', '每', '噸', '人民幣', '7,000', '元', '，', '預期', '行情', '將', '持', '。續', '走揚', '。', '。']</t>
  </si>
  <si>
    <t>['友達', '光電', '黃姓', '採購', '工程師', '2014年', '間', '承辦', '6900萬', '工程', '採購案', '時', '，', '竟', '向', '投標', '廠商', '透露', '只要', '肯', '送', '回扣', '，', '就', '能夠', '得標', '，', '事', '後', '。', '廠商', '果真', '得標', '，', '拿出', '146萬', '元', '給', '黃', '，', '全', '案', '遭', '人', '檢舉', '，', '黃男', '遭', '檢方', '起訴', '，', '全', '案', '於', '新竹', '地院', '審理', '時', '雙方', '達成', '和解', '，', '黃男', '。', '繳回', '全部', '不法', '收入給', '友達', '，', '新竹', '地院', '依', '背信罪', '判', '黃男', '徒刑', '5月', '，', '緩刑', '2', '年', '，', '黃男', '需', '捐', '公庫', '6萬', '元', '。', '。']</t>
  </si>
  <si>
    <t>['三商', '家購', '召開', '股東', '常會', '，', '表示', '公司', '規劃', '今年', '第四', '季', '轉', '上市', '，', '目前', '仍', '按', '計畫', '進行', '中', '。', '此外', '，', '三商', '家購', '今年', '將', '擴大', '美廉', '。社', '加盟', '比例', '，', '從', '25%', '增至', '30%', '，', '並', '持續', '增加', '進口', '及', '自有', '品牌', '等', '高', '毛利', '商品', '比重', '，', '帶動', '成長', '。', '針對', '今年', '發展', '，', '三商', '家購', '。', '表示', '，', '因應', '台灣', '勞動', '法規', '將', '日趨', '嚴格', '，', '相關', '人事', '支出', '勢必', '持續', '增加', '，', '公司', '將', '逐步', '增加', '加盟店', '比例', '，', '以', '減少', '人事', '及', '租', '。', '賃成本', '，', '並', '激勵', '加盟主', '自我', '提升', '毛利', '。', '。']</t>
  </si>
  <si>
    <t>['受到', '中', '美', '貿戰', '的', '衝擊', '，', '國內', '牛仔褲', '代工', '大廠', '如興', '董事長', '陳仕修', '在', '股東會', '上', '表示', '，', '在', '中國', '大陸', '生產', '的', '美國', '客戶', '訂單', '，', '。', '已', '陸續', '轉移到', '柬埔寨', '，', '估計', '要', '花', '三', '至', '六', '個', '月', '至', '才能', '全數', '轉移', '。', '陳仕修', '表示', '，', '中', '美', '貿戰', '下', '，', '確', '有', '轉單', '效益', '，', '如', '興', '握有', '。', '議價', '優勢', '，', '目前', '已', '有', '一', '間', '中國', '大陸', '產能', '占', '五成', '的', '美國', '客戶', '找上', '如興', '，', '目前', '正', '洽談', '中', '，', '由於', '如興', '在', '薩爾瓦多', '、', '柬埔寨', '。', '、', '緬甸', '、', '非洲', '、', '東非', '坦尚尼亞', '、', '尼加拉瓜', '等', '全球', '各', '地', '都', '有', '生產線', '，', '預期', '雙方', '合作', '機會', '大', '。', '。']</t>
  </si>
  <si>
    <t>['達麗', '建設', '高雄', '兩', '大', '案', '「', '達麗', '全民', '萬歲', '」', '、', '「', '達麗漾', 'CITY', '」', '，', '將', '集中', '在', '2019年', '密集', '完工', '交屋', '，', '使得', '第一', '季', '獲利', '就', '狂飆', '。', '到', '5.62億', '元', '，', '躍居', '上市', '營建股', 'EPS', '第三', '高', '。', '達麗', '經營', '企劃室', '特助', '陳志豪', '表示', '，', '高雄', '總銷', '58億', '元', '大案', '「', '達麗', '全民', '萬歲', '。', '」', '，', '今年', '第一', '季', '開始', '交屋', '認列', '，', '因此', '大幅', '衝高', '首', '季', '獲利', '，', '稅', '後', '純益', '達', '5.62億', '元', '，', 'EPS', '達', '2.3', '元', '。', '至於', '達麗', '14日', '才', '以', '17', '。.7億', '元', '得標', '的', '台南', '歸仁', '土地', '，', '陳志豪', '表示', '，', '剛好', '距離', '即將', '動工', '的', '三井', 'OUTLET', '僅', '50', '公尺', '，', '達麗', '決定', '開發為', '二', '至', '三', '房', '住', '。宅', '及', '兩', '樓層', '的', '購物', '商場', '，', '分', '二', '期', '開發', '，', '總銷', '約', '66億', '元', '，', '明年', '預售', '、', '2023年', '完工', '。', '。']</t>
  </si>
  <si>
    <t>['縮', '時', '攝影機廠', '邑錡', '完成', 'OBM', '及', 'ODM', '布局', '，', '在', '手握', '二', '家', '億', '元', '級', 'ODM', '訂單', '客戶', '，', '明年', '又', '可望', '再', '添', '一', '至', '二', '家', '億', '元', '級', 'ODM', '訂單客', '。', '戶', '下', '，', '參加', '櫃買', '中心', '法說會', '的', '邑錡', '董事長', '陳世哲', '表示', '，', '未來', '3', '到', '5', '年', '營收', '可望', '出現', '2', '到', '3', '倍', '成長', '，', '再', '加上', '邑錡', '為', '輕', '資產', '。', '公司', '，', '固定', '成本', '每', '年', '都', '相當', '，', '獲利', '成長率', '可望', '優於', '營收', '成長率', '。', '陳世哲', '強調', '，', '往年', '第一', '季', '的', '表現', '都', '不', '好', '，', '今年', '首', '季', '。', '表現', '算是', '普通', '，', '至於', '毛利率', '下滑', '的', '原因', '，', '則', '出', '在', '首', '季', 'ODM', '的', '出貨', '占', '比', '拉高', '，', '達到', '68%', '，', '遠', '高於', 'OBM', '，', '在', 'OBM', '毛利率', '高居', '。', '45%', '至', '5成', '，', 'ODM', '卻', '只有', '20%', '下', '，', '難免', '會', '稀釋', '毛利率', '，', '不過', '，', '因為', 'OBM', '的', '成長', '多半', '落在', '下', '半', '年', '，', '預期', '下', '半', '年', '起', '毛利率', '就', '。', '會', '拉高', '，', '不過', '內部', '還是', '期待', '今年', '可以', '將', 'ODM', '的', '平均', '毛利率', '拉升', '至', '23%', '。', '。']</t>
  </si>
  <si>
    <t>['為', '衝刺', '第二', '季', '營運', '，', '網路', '家庭', '旗下', '露天', '拍賣', '祭出', '免', '運費', '行銷', '，', '露天', '表示', '，', '5月份', '因', '有', '報稅季', '，', '民眾', '消費', '力道', '緊縮', '，', '。', '因此', '在', '站上', '推出', '活動', '專區', '，', '主打', '專區', '內', '商品', '全部', '免', '運費', '。', '另外', '，', '露天', '拍賣', '近期', '與', '美國', 'ebay', '結盟', '，', '近期', '也', '針對', 'ebay', '海', '。', '外', '購物', '推出', '運費', '折抵', '，', '期望', '為', '第二', '季', '營運', '以及', '全', '站', '交易量', '增添', '新', '動能', '。', '網家', '近期', '積極', '啟動', '策略', '聯盟', '，', '除了', '旗下', 'PCho', '。', 'me', '24', 'h', '與', '日本', '樂天', '集團', '攜手', '以外', '，', '露天', '近期', '則', '與', '美國', '網購', '巨頭', 'eBay', '共同', '推出', '平台', '全', '整合型', '跨境', '電商', '，', '引進', 'eBay ', '1,30。0萬', '件', '美國', '商品', '，', '未來', '會員', '卡在', '露天', '拍賣', '直接', '使用', '中文', '搜尋', '、', '詢問', '，', '並', '可以', '購買', '與', '美國', '同步', '且', '價格', '相同', '的', '商品', '，', '消。費', '者', '也', '可', '使用', '台灣', '的', '在地', '金流', '、', '物流', '。', '露天', '表示', '，', '目前', '台灣', '是', '實現', '該', '應用', '場景', '的', '第一', '個', '區域', '，', '未來', '也', '將', '有', '不同', '的', '合', '。', '作', '計畫', '，', '讓', '會員', '在', '台灣', '就', '可以', '買到', '全球', '的', '商品', '。', '。']</t>
  </si>
  <si>
    <t>['大田', '精密', '參加', '櫃檯', '買賣', '中心', '舉辦', '的', '法說會', '，', '總經理', '許戎民', '說', '，', '大田', '自', '2018年', '第二', '季', '起', '至今', '，', '毛利率', '與', '純益率', '同步', '呈', '。現', '往', '上', '趨勢', '，', '主要', '是', '因', '智能', '自動化', '、', '聚焦', '成本', '管理', '與', '技術', '管理', '，', '已', '有', '初步', '的', '營運', '實績', '效益', '。', '再', '加上', '策略性', '接單', '、', '以', '。', '及', '產品', '結構', '的', '成功', '調整', '，', '2019', '第一', '季', '營收', '雖然', '只', '有', '8.50億', '元', '，', '毛利率', '卻', '躍升為', '23.5%', '，', '優於', '同業', '，', '第一', '季', '的', '每', '股', '盈', '。餘', '來到', '1.16', '，', '為', '近年', '新高', '。', '展望', '未來', '，', '為了', '因應', '美', '中', '貿易戰', '升溫', '的', '衝擊', '，', '許戎民', '指出', '，', '大田正', '規劃', '將', '在', '台灣', '屏東廠', '。', '，', '新', '增產線', '，', '另外', '，', '由於', '自行車', '的', '發展', '，', '在', '大田', '高度', '文創', '美學', '設計', '實力', '的', '加值', '下', '，', 'VOLANDO', '單車', '精品', '自行車', '品牌', '，', '。', '廣度', '已', '獲', '肯定', '，', '電動', '自行車', '也', '將', '是', '子公司', '業績', '成長', '動能', '的', '重要', '項目', '。', '。']</t>
  </si>
  <si>
    <t>['信義', '房屋', '在', '大陸', '嘉定', '大案', '「', '信義', '嘉庭', '」', '已', '近', '完銷', '，', '板橋', '及', '無錫', '推案', '於', '二', '至', '三', '年', '後', '完工', '，', '信義', '業績', '重心', '將', '在', '房仲', '本業', '。', '的', '成長', '，', '受惠', '國內', '房市', '景氣', '復甦', '、', '店效', '提升', '，', '房', '仲', '本業', '去年', '業績', '年增', '14%', '，', '今年', '以來', '也', '有', '超過', '一成', '的', '成長', '。', '信義房', '。屋', '總經理', '劉元智', '指出', '，', '去年', '台灣', '房仲', '事業', '（', '含', '代銷', '）', '營收', '成長', '14%', '、', '淨利', '成長', '22%', '，', '優於', '市場', '交易量', '約', '4.5%', '的', '成長幅', '。度', '。', '目前', '信義', '在', '台門市', '為', '439', '店', '，', '在', '所', '經營', '都會區', '平均', '有', '一成', '的', '市占率', '，', '過去', '在', '台展店', '策略', '即為', '「', '有', '多少', '人', '、', '開多', '。', '少店', '」', '，', '近年', '因', '房市', '景氣', '回穩', '，', '新人', '留任', '年', '增加', '300多', '人', '，', '透過', '部分', '店址', '調整', '外', '，', '並', '將', '部分', '商圈', '由', '單店', '六', '至', '七', '人', '提。', '升至', '八', '至', '九', '人', '，', '帶動', '店效', '提升', '。', '。']</t>
  </si>
  <si>
    <t>['鴻海', '有關', '美', '中', '貿易戰', '事件', '公司', '業務', '說明', '，', '說明', '如', '下', '：', '。', '1', '.', '鴻海', '是', '全球', '佈局', '的', '公司', '，', '近年', '來', '持續', '推動', '客戶', '、', '產能', '的', '國際化', '分配', '，', '以', '因應', '巿場', '實際', '需求', '及', '變化', '，', '將', '產能', '做到', '符', '。', '合', '最', '大', '利益', '的', '調配', '。', '。', '2', '.', '近期', '有', '可能', '因', '市場', '變化', '，', '而', '出現', '客戶', '訂單', '組合', '的', '改變', '，', '在', '訂單', '有', '增有', '減', '之下', '，', '整體', '對', '公司', '業務', '影響', '有限', '。', '。', '3', '.', '公司', '與', '現有', '主要', '客戶', '都', '有', '著', '長期', '合作', '的', '穩定', '關係', '，', '不論', '客戶', '的', '經營', '狀況', '和', '處境', '，', '都會', '全力', '支持', '既有', '客戶', '的', '業務', '發', '。展', '。', '。', '4', '.', '現階段', '美', '中', '貿易', '紛爭', '，', '公司', '早已', '成立', '專案', '應', '對', '小組', '，', '串聯', '各', '地', '經營', '團隊', '24', '小時', '持續', '關注', '。', '。', '5', '.', '面對', '目前', '複雜', '多變', '的', '國際', '產業', '環境', '和', '經濟', '情勢', '，', '公司', '藉由', '工業', '互聯網', '不斷', '提高', '產品', '質量', '和', '高科技', '服務', '水準', '，', '達到', '。', '提質', '、', '增效', '、', '降本', '、', '減存', '的', '成果', '；', '同時', '加大', '全球', '市場', '開拓', '，', '繼續', '推動', '結構', '多元化', '與', '產業鏈', '佈局', '全球化', '，', '增強', '自身', '的', '。', '抗', '風險', '能力', '，', '將', '客戶', '業務', '波動', '對', '公司', '經營', '層面', '影響', '降至', '最', '低', '，', '公司', '經營', '團隊', '將', '本著', '為', '股東', '創造', '最', '大', '價值', '而', '努力', '。', '。']</t>
  </si>
  <si>
    <t>['1', '.', '智擎', '生技', '製藥', '經營權', '角力', '白熱化', '，', '智擎', '生技', '製藥', '總經理', '暨', '執行長', '葉常菁', '今天', '發出', '聲明', '，', '否認', '智擎', '生技', '製藥', '董事長', '。', '孫致中', '指控', '違反', '公司', '治理', '。', '葉常菁', '指出', '，', '很', '感謝', '大', '股東', '東洋', '認同', '她', '的', '領導', '能力', '與', '專業', '，', '但', '孫致中', '對', '她', '主導', '的', '研發案', '。', '、', '投資案', '有', '意見', '，', '質疑', '她', '違反', '公司', '治理', '，', '這', '點', '自己', '絕對', '無法', '認同', '。', '。', '2', '.', '葉常菁', '說', '，', '第一', '個', '研發', '專案', '是', '於', '2018年', '1月', '向', '董事會', '提出', '某', '公司', '的', '投資', '意書', '，', '為', '求', '慎重', '在', '開', '董事會', '前', '所', '召開', '的', '會', '。', '前', '會', '就', '提出', '相關', '專案', '技術', '資料', '及', '授權', '交易', '的', '條件', '，', '之後', '在', '董事會', '前', '提供', '兩', '分', '鑑價', '報告', '，', '包括', '成本', '效益', '分析', '和', '技術風', '。險', '評估', '。', '第2', '個', '研發', '專案', '在', '2018年', '9月', '董事會', '通過', '投資', '意向書', '之前', '，', '就', '已', '提供', '相關', '的', '智擎', '內部', '調查', '報告', '，', '和', '外部', '科學', '。', '顧問', '團隊', '的', '專業', '意見', '。', '在', '2019年', '3月', '向', '董事會', '提出', '股權', '收購', '合約書', '前', '，', '經營', '團隊', '提供', '法律', '、', '財務', '的', '外部', '專家', '意見', '，', '。', '並', '無所謂', '董事會', '沒有', '看到', '上述', '專家', '意見', '的', '情況', '。', '葉常菁', '強調', '，', '新', '藥', '研發', '投資', '當然', '有', '其', '高風險', '，', '但', '這', '正', '是', '經營', '團隊', '謹', '。', '慎', '評估', '，', '從', '上千', '個', '專案', '篩選', '到', '最後', '只', '向', '董事會', '提出', '3', '個', '最', '可行', '專案', '的', '原因', '。', '。']</t>
  </si>
  <si>
    <t>['2018年', '台翰', '之', '股東會', '通過', '私募', '發行', '普通股', '屆時', '不', '繼續', '辦理', '，', '變動', '原因', '：', '。', '1', '.', '本', '公司', '於', '2018/6/13', '股東', '常會', '通過', '私募', '方式', '辦理', '現金', '增資', '發行', '新股', '3,000萬', '股', '為', '上限', '，', '每', '股', '面額', '新台幣', '10', '元', '，', '並', '於', '。', '2019/5/21', '董事會', '依', '股東會', '決議', '之', '計算', '方式', '通過', '定價', '12.85', '為', '發行', '價格', '，', '且', '擇定', '應募人', '為', '富驊', '企業', '股份', '有限公司', '。', '。', '2', '.', '因', '本', '公司', '獨立', '董事', '於', '2019', '/', '5/21', '董事會', '提出', '各', '項', '專業', '意見', '，', '為', '尊重', '本', '公司', '獨立', '董事', '莊偉民', '於', '該', '次', '董事會', '上', '所', '提出', '。', '之', '各', '項', '專業', '意見', '，', '並', '秉持', '最', '嚴謹', '標準', '審慎', '處理', '私募案', '及', '策略', '聯盟案', '，經', '與', '富驊', '公司', '協商', '後', '，', '原', '2018', '/', '6/13', '股東', '會通', '。', '過', '之', '私募案', '因', '一', '年', '期限', '至', '2019', '/', '6', '/', '12', '屆', '滿', '為', '遵循', '法令', '規定', '，', '擬', '不', '繼續', '辦理', '該', '私募案', '。', '配合', '策略', '聯盟', '之', '私募案', '及', '策略', '。', '聯盟案', '之', '時程', '則', '展延', '至', '2019', '下', '半', '年', '處理', '。', '。']</t>
  </si>
  <si>
    <t>['2019', '/05/', '27', '收盤價', '55.00', '元', '，', '月', '報酬', '下跌', '35%', '。', '。']</t>
  </si>
  <si>
    <t>['全面', '改選', '，', '原', '13', '董', '，', '現', '12', '董', '，', '其中', '9', '董', '續任', '。', '董事', '魏祺明', '(', '鈞寶', '電子', '工業', '代表', ')', '續任', '。', '董事', '林清輝', '續任', '。', '董事宮', '榮敏', '續任', '。', '董事', '莊永順', '續任', '。', '董事長', '楊正利', '(', '鈞寶', '電子', '工業', '代表', ')', '續任', '董事', '，', '董事長', '尚未', '選任', '。', '獨立', '董事', '周延鵬', '卸任', '。', '董事', '李祖德', '卸任', '。', '獨立', '董事', '張正續', '任', '。', '董事', '陳國寶', '(', '兆豐', '國際', '商業', '銀行', '代表', ')', '卸任', '。', '董事', '賀士郡', '續任', '。', '董事', '劉明雄', '續任', '。', '獨立', '董事', '駱文益', '卸任', '。', '董事', '羅麗芬', '續任', '。', '董事', '未', '指派', '(', '兆豐', '國際', '商業', '銀行', '代表', ')', '新任', '。', '獨立', '董事', '許英傑', '新任', '。', '獨立', '董事', '陳慶', '(', '方方土', ')', '新任', '。']</t>
  </si>
  <si>
    <t>['美國', '對', '中國', '如果', '實施', '第4', '波', '關稅', '制裁', '時', '，', '筆記型', '電腦', '將', '成為', '對象', '之', '一', '，', '鴻海', '集團', '旗下', '夏普', '公司', '會長', '兼', '社長', '戴正吳', '今', '。', '天說', '，', '屆時', '將', '考量', '從', '中國', '移到', '東南亞', '生產', '。', '夏普', '子公司', '製造', '的', '筆電', '在', '杭州市', '工廠', '生產', '，', '如果', '第4', '波', '制裁', '實施', '的話', '，', '。', '正在', '研究', '移到', '台灣', '及', '越南', '等', '據點', '。', '如果', '美國', '發動', '第4', '波', '制裁', '，', '夏普', '也', '有意', '將', '江蘇省', '工廠', '生產', '的', '中高階', '複合機', '，', '移往', '。', '泰國', '工廠', '生產', '。', '而', '供', '電子', '廣告', '看板', '使用', '的', '大型', '顯示幕', '，', '目前', '在', '鴻海', '的', '中國', '工廠', '生產', '，', '屆時', '也', '可能', '移往', '墨西哥', '工廠', '。', '。', '但', '戴正吳', '也', '說', '，', '排除', '夏普', '零組件', '的', '最後', '產品', '的', '營業額', '中', '，', '在', '中國', '生產', '銷往', '美國', '的', '只', '有', '3.8%', '，', '強調', '會', '受到', '的', '影響', '很', '輕', '。', '微', '。', '。']</t>
  </si>
  <si>
    <t>['大同', '代子公司', '公告', '大同', '永旭', '能源', '(', '股', ')', '公司', '一', '年', '內', '取得', '其', '子公司', '勝陽', '能源', '(', '股', ')', '公司', '普通股', '股票', '達', '新台幣', '三億', '元', '，', '說明', '。', '如下', '：', '。', '1', '.', '標的物', '之', '名稱', '：', '勝陽', '能源', '(', '股', ')', '公司', '。', '2', '.', '標的物', '之', '性質', '：', '普通股', '。', '3', '.', '交易', '數量', '、', '每', '單位', '價格', '及', '交易', '總金額', '：', '。', '(1)', '.', '第一', '次', '：', '2019/03/', '26', '。', '(', 'a', ')', '.', '交易', '單位', '數量', '：', '20,000仟', '股', '。', '(', 'b', ')', '.', '每', '單位', '價格', '：', '為', '面額', '每', '股', '新台幣', '10', '元', '。', '(', 'c', ')', '.', '交易', '總金額', '：', '新台幣', '200,000仟', '元', '。', '(2)', '.', '第二', '次', '：', '2019/', '05/', '27', '。', '(', 'a', ')', '.', '交易', '單位', '數量', '：', '10,000仟', '股', '。', '(', 'b', ')', '.', '每', '單位', '價格', '： ', '為', '面額', '每', '股', '新台幣', '10', '元', '。', '(', 'c', ')', '.', '交易', '總金額', '：', '新台幣', '100,000仟', '元', '。', '(3)', '.', '一', '年', '內', '累計', '交易', '單位', '數量', '：', '30,000仟', '股', '。', '(4)', '.', '一', '年', '內', '累計', '交易', '總金額', '：', '新台幣', '300,000仟', '元', '。', '(5)', '.', '每', '單位', '交易', '價格', '：', '均', '為', '面額', '每', '股', '新台幣', '10', '元', '。', '4', '.', '交易', '相對人', '：', '勝陽', '能源', '(', '股', ')', '公司', '(', '孫', '公司', ')', '。', '5', '.', '取得', '或', '處分', '之', '具體', '目的', '或', '用途', '：', '本', '次', '現金', '注資', '係', '為', '支應', '太陽能', '電廠', '建置', '資金', '需求', '。', '。', '1', '.', '大同', '代', '重要', '子公司', '公告', '-', '中華', '映管', '(', '股', ')', '公司', '無法', '如期', '重新', '公告', '申報', '2018年', '財務', '報告', '。', '。', '2', '.', '因應', '措施', '：', '中華', '映管', '(', '股', ')', '公司', '已', '發函', '金融', '監督', '管理', '委員會', '申請', '展期', '。', '。']</t>
  </si>
  <si>
    <t>['董事長', '本人', '闊德', '工業', '2019/05', '/', '27', '設質', '2,000,000', '股', '給', '大中', '票券', '金融', '，', '累計', '設質', '6,950,000', '股', '。', '。']</t>
  </si>
  <si>
    <t>['毅嘉', '科技', '說明', '投保', '中心', '對', '毅嘉', '科技', '董事長', '提起', '民事', '訴訟', '事宜', '：', '。', '1', '.', '發生', '原委', '(', '含', '爭訟', '標的', ')', '：', '財團', '法人', '證券', '投資人', '及', '期貨', '交易人', '保護', '中心', '對', '毅嘉', '科技', '董事長', '提起', '侵權', '行為', '損害', '賠償', '民', '。', '事', '訴訟', '事宜', '。', '。', '2', '.', '處理', '過程', '：', '已', '進入', '法律', '程序', '。', '。']</t>
  </si>
  <si>
    <t>['中華', '電代', '子公司', '中華', '電信', '新加坡', '股份', '有限公司', '公告', '基於', '房舍', '位置', '及', '業務', '上', '整體', '規劃', '之', '考量', '，', '取得', '母公司', '中華', '電信', '(', '。', '股', ')', '公司', '國際', '分公司', '之', '一', '筆', '使用權', '資產', '(', '台北市', '大安區', '愛國東路', '*1號', '4樓', '**8室', ')', '，', '使用權', '資產', '金額', '為', '新台幣', '544,481', '元', '。', '。', '。']</t>
  </si>
  <si>
    <t>['2019', '/05/', '27', '收盤價', '4.07', '元', '，', '月', '報酬', '下跌', '37%', '。', '。']</t>
  </si>
  <si>
    <t>['高野', '代子', '公司', '-', '富野', '渡假村', '(', '股', ')', '公司', '公告', '向', '行政院', '農業', '委員會', '水土', '保持局', '臺東', '分局', '及', '行政院', '農業', '委員會', '林務局', '臺東', '。', '林區', '管理處', '提起', '國賠', '訴訟案', '，', '說明', '如', '下', '：', '。', '1', '.', '法律', '事件', '之', '當事人', '：', '原告', '富野', '渡假村', '(', '股', ')', '公司', '，', '被告', '行政院', '農業', '委員會', '水土', '保持', '局', '臺東', '分局', '及', '行政院', '農業', '委員會', '。', '林務局', '臺東', '林區', '管理處', '。', '。', '2', '.', '發生', '原委', '(', '含', '爭訟', '標的', ')', '：', '原告', '富野', '渡假村', '(', '股', ')', '公司', '於', '2017', '/', '10/14', '受到', '卡努', '颱風', '外圍', '環流', '及', '東北', '季風', '共伴', '效應', '影響', '。', '，', '台東', '知本', '地區', '雨勢', '不斷', '，', '原告', '飯店', '後方', '山壁', '突然', '崩塌', '，', '泥水夾', '雜士石', '灌破', '一樓', '自助餐廳', '玻璃', '，', '並', '流入', '地下室', '致', '原', '。告', '飯店', '內', '設備', '受損', '及', '營業', '損失', '。', '依', '國家', '賠償', '法', '第2', '條', '第2', '項', '、', '第9', '條', '第1', '項', '規定', '，', '公務員', '怠於', '執行', '職務', '，', '致', '人民', '自由', '或', '。', '權利', '遭受', '損害', '者', '，', '國家', '應', '負', '損害', '賠償', '責任', '；', '請求', '損害', '賠償', '者', '，', '以', '該', '公務員', '所屬', '機關', '為', '賠償', '義務', '機關', '，', '及', '依', '國家', '賠償', '。', '法', '第3', '條', '第1', '項', '、', '第9', '條', '第2', '項', '規定', '，', '公有', '公共', '設施', '因', '設置', '或', '管理', '有', '欠缺', '，', '致', '人民', '生命', '、', '身體', '財產', '損害', '者', '，', '國家', '應', '負損', '。', '害', '賠償', '責任', '；', '請求', '損害', '賠償', '者', '，', '以', '該', '公共', '設施', '之', '設置', '或', '管理', '機關', '為', '賠償', '義務', '機關', '-', '被告', '行政院', '農業', '委員會', '水土', '保持', '。局', '臺東', '分局', '及', '行政院', '農業', '委員會', '林務局', '臺東', '林區', '管理處', '，', '故', '主張', '上述', '二', '單位', '應', '負', '損害', '賠償', '責任', '。', '。', '3', '.', '處理', '過程', '：', '本', '公司', '委請', '律師', '向', '臺灣', '臺東', '地方', '法院', '提起', '國家', '賠償', '訴訟', '。', '。', '4', '.', '對', '公司', '財務', '業務', '影響', '及', '預估', '影響', '金額', '：', '原告', '請求', '行政院', '農業', '委員會', '水土', '保持', '局', '臺東', '分局', '及', '行政院', '農業', '委員會', '林務', '。局', '臺東', '林區', '管理處', '連帶', '給付', '損害', '賠償', '金額', '，', '共', '新台幣', '58,691,222', '元', '，', '及', '自', '起訴狀', '繕本', '送達', '翌日', '起', '至', '清償', '日', '止', '，', '按', '週', '。', '年利率', '百分之五', '計算', '之', '利息', '。', '。', '【', 'TCRI ', '觀點', '_', '20190702', '】', '。', '天災', '期間', '營運', '持穩', '，', '賠償', '請求', '恐', '難', '實現', '。', '。', '1', '.', '據', '2018年', '年度', '財務', '報告', '，', '公司', '因此', '次', '天災', '致', '財產', '損失', '達', '$', '3,396仟', '元', '，', '占', '災害', '發生', '年度', '(', '2017年', ')', '營收', '6.5億', '元', '為', '0.5。%', '，', '公司', '評估', '對', '財務', '業務', '並', '無', '重大', '影響', '；', '且', '其', '於', '災害', '發生', '當', '月', '(', '2017年', '10月', ')', '亦', '有', '近', '兩成', '之', '營收', '成長率', '，', '顯示', '營運', '並', '。', '未', '因此', '受', '巨幅', '影響', '，', '故', '以', '此', '求償', '約', '17', '倍', '之', '賠償', '金額', '，', '勝訴', '可能性', '恐', '低', '。', '。', '2', '.', '另', '依據', '國家', '賠償', '法', '第八', '條', '：', '「', '賠償', '請求權', '，', '自請求權人', '知有', '損害', '時', '起', '，', '因', '二', '年', '間', '不', '行使', '而', '消滅', '；', '自', '損害', '發生', '時', '起', '。', '，', '逾', '五', '年', '者', '亦', '同', '。', '」', '，', '其', '距得', '行使', '賠償', '請求權', '之', '兩', '年', '時效', '即將', '屆至', '，', '故', '突', '提出', '此', '訟', '。', '。']</t>
  </si>
  <si>
    <t>['為', '扶植', '新創', '企業', '與', '中小企業', '發展', '，', '台企銀', '規模', '上', '看', '百億', '的', '私募', '現金', '增資案', '，', '將', '全數', '由', '國發', '基金', '認購', '，', '台企銀', '董事長', '。', '黃博怡', '表示', '，', '財政部', '已', '呈報', '行政院', '，', '若', '經', '行政院', '核定', '，', '經', '股東會', '同意', '後', '即可', '通過', '。', '台灣', '中小企業', '銀行', '擬', '辦理', '現金', '增', '。資', '充實', '資本', '，', '國發', '基金', '將', '注資', '，', '估', '規模', '為', '新台幣', '50億', '元', '至', '100億', '元', '，', '吃下', '全部', '的', '增資', '私募', '普通股', '，', '未來', '國發', '基金', '將', '。', '成為', '台企銀', '第二', '大', '股東', '，', '僅次於', '台灣', '銀行', '。', '。']</t>
  </si>
  <si>
    <t>['三商', '美邦', '公告', '辦理', '有價證券', '投資', '業務', '，', '有', '違反', '保險法', '相關', '規定', '遭', '金管會', '裁罰', '之', '說明', '：', '。', '1', '.', '違規', '情形', '：', '。', '(1)', '辦理', '國內', '股權', '商品', '投資', '業務', '，', '未', '將', '公司', '內部', '持股', '原則', '、', '可', '投資', '標的', '篩選', '標準', '及', '例外', '投資', '標的', '申請', '投資', '許可', '之', '程', '。', '序', '等', '運作', '規則', '列入', '作業', '規範', '，', '核', '有礙', '健全', '經營', '之', '虞', '。', '。', '(2)', '辦理', '國內', '股票', '停損', '作業', '，', '個股', '停損', '控管', '機制', '有', '欠妥適', '，', '核', '有礙', '健全', '經營', '之', '虞', '。', '。', '(3)', '辦理', '股票', '投資', '作業', '，', '投資', '部門', '之', '職權', '分工', '顯', '不符', '牽制', '原則', '，', '核', '與', '保險法', '第148', '條', '之', '3第1', '項', '授權', '訂定', '之', '「', '保險業', '內', '。部', '控制', '及', '稽核', '制度', '實施', '辦法', '」', '第5', '條', '第1', '項', '第8', '款', '規定', '不符', '。', '。', '(4)', '投資', '國內', '銀行', '發行', '之', '無', '到期', '日', '非', '累積次', '順位', '金融', '債券', '，', '查有', '未', '明訂', '該', '類', '金融', '債券', '之', '流動性', '風險', '控管', '機制', '及', '其', '監', '。', '控', '方式', '等', '情事', '，', '核', '與', '2016年', '8月', '3日', '金管保', '財字', '第10502907290', '號', '函示', '不符', '，', '有礙', '健全', '經營', '之', '虞', '。', '。', '(5)', '風險', '管理部', '對於', '投資', '部門', '所', '出具', '之', '金融', '資產', '評估', '報告', '，', '有', '未', '建立', '驗證', '資料', '正確性', '之', '機制', '及', '留存', '檢核', '軌跡', '之', '情事', '。', '，', '核欠', '妥適', '，', '核', '有礙', '健全', '經營', '之', '虞', '。', '。', '2', '.', '該', '主管', '機關', '之', '處分', '情形', '：', '依', '保險法', '第171', '條', '之', '1第4', '項', '規定', '，', '核處', '罰鍰', '計', '新臺幣', '180萬', '元', '整', '，', '並', '依', '同', '法', '第149', '條', '第1', '項', '。', '予以', '4', '項', '糾正', '。', '。']</t>
  </si>
  <si>
    <t>['於', '2019-05-27', '，', '辦理', '有價證券', '投資', '業務', '查有', '違反', '保險法', '相關', '規定', '，', '處', '180萬', '元', '罰鍰', '並', '予以', '4', '項', '糾正', '。']</t>
  </si>
  <si>
    <t>['開發', '金代', '子公司', '中華', '開發', '資本', '所屬', '之', '中華', '開發', '創業', '投資', '(', '股', ')', '公司', '公告', '投資', '新', '設立', '之', '中華', '開發', '生醫', '創業', '投資', '有限', '合夥', '。', '，', '說明', '如', '下', '：', '。', '1', '.', '標的物', '之', '名稱', '及', '性質', '：', '中華', '開發', '生醫', '創業', '投資', '有限', '合夥', '(', '名稱', '暫定', '，', '以下', '簡稱', '「', '開發', '新', '生醫', '基金', '」', ')', '之', '有限', '合夥權', '。', '益。', '2', '.', '交易', '單位', '數量', '、', '每', '單位', '價格', '及', '交易', '總金額', '：', '標的', '為', '有限', '合夥', '權益', '，', '無', '交易', '單位', '數量', '及', '每', '單位', '價格', '；', '以', '新臺幣', '7.2。億', '元', '為', '上限', '參與', '投資', '。', '。', '3', '.', '交易', '相對人', '及', '其', '與', '公司', '之', '關係', '：', '開發', '新', '生醫', '基金', '；', '與', '公司', '之', '關係', '(', '該', '基金', '設立', '後', '為', '財報', '關係人', ')', '。', '4', '.', '.', '取得', '或', '處分', '之', '具體', '目的', '或', '用途', '：', '投資', '組合', '發展', '需要', '。']</t>
  </si>
  <si>
    <t>['永豐', '金控', '永豐', '金控', '代子公司', '永豐', '商業', '銀行', '公告', '出租', '辦公室', '予', '關係人', '永豐', '商店', '股份', '有限公司', '，', '說明', '如', '下', '：', '。', '1', '.', '標的物', '之', '名稱', '及', '性質', '：', '台北市', '中正區', '南昌路', '一段', '110號', '8樓', '。', '2', '.', '租賃', '面積', '：', '103.69', '坪', '。', '3', '.', '每', '坪', '租金', '：', '1,157', '元', '。', '4', '.', '總金額', '：', '1,440,000', '元', '(', '=', '每', '月', '租金', '120,000', '元', '*', '12', '個', '月', ')', '。', '5', '.', '交易', '相對人', '：', '永豐', '商店', '股份', '有限公司', '(', '關係人', ')', '。']</t>
  </si>
  <si>
    <t>['2019', '/05/', '27', '收盤價', '4.50', '元', '，', '月', '報酬', '下跌', '34%', '。', '。']</t>
  </si>
  <si>
    <t>['辭任', '1', '董', '。', '董事', '李世豪', '(', '茂順', '投資', '代表', ')', '卸任', '。']</t>
  </si>
  <si>
    <t>['曾', '替', '奇美', '電子', '（', '已', '併入', '群創', '）', '生產', '面版', '機殼', '的', '緯晉', '公司', '，', '遭', '股東', '質疑', '被', '掏空', '，', '成立', '於', '1978年', '的', '緯晉', '公司', '，', '2007年', '由', '。', '及', '成', '公司', '入主', '，', '原本', '年', '營收', '25億', '的', '業績', '，', '近來', '逐年', '下滑', '，', '最後', '竟', '慘賠', '面臨', '清算', '解散', '，', '訂', '於', '明', '（', '28日', '）', '舉行', '股東會', '提', '。案', '討論', '，', '有', '股東', '不滿', '20億', '資產', '的', '公司', '竟然', '賠光', '，', '認為', '其中', '涉及', '掏空', '弊案', '，', '除', '向', '金管會', '檢舉', '，', '並', '向', '法院', '聲請', '對', '緯', '晉查', '。帳', '，', '同時', '向', '地檢署', '提告', '，', '目前', '已', '由', '檢察官', '偵辦', '中', '。', '緯晉', '公司', '則', '回應', '，', '並', '沒有', '所謂', '的', '掏空', '情事', '，', '公司', '是', '因為', '整體', '大環', '。境', '及', '相關', '產業', '外移', '至', '中國', '大陸', '等', '多', '項', '因素', '，', '業績', '才', '會', '變差', '，', '對於', '遭', '檢調', '偵辦', '，', '公司', '舉', '雙手', '贊成', '，', '可以', '透過', '司法', '的', '釐。', '清', '，', '來', '證明', '緯晉', '公司', '沒有', '涉及', '掏空', '等', '不法', '。', '。', '及', '成', '澄清鏡', '周刊', '有關', '緯晉', '工業', '股份', '有限公司', '之', '報導', '，', '說明', '如下', '：', '。', '1', '.', '傳播', '媒體', '名稱', '：', '鏡', '周刊', '2019/05/27', '電子報', '。', '2', '.', '報導', '內容', '：', '曾', '替', '奇美', '電子', '（', '已', '併入', '群創', '）', '生產', '面版', '機殼', '的', '緯晉', '公司', '，', '遭', '股東', '質疑', '被', '掏空', '，', '成立', '於', '1978年', '的', '緯晉', '公', '。', '司，', '2007年', '由', '及', '成', '公司', '入主', '…', '。', '。', '3', '.', '發生', '緣由', '：', '緯晉', '公司', '單一', '股東', '對', '公司', '連續', '多', '年', '虧損', '且', '未', '發放', '股利', '，', '要求', '雙方', '進行', '協商', '未果', '，', '委由', '永然', '聯合', '法律事', '。務所', '代', '當事人', '向', '臺灣', '新北', '地方', '檢察署', '提起', '刑事', '告訴', '而已', '進入', '刑事', '偵查', '程序', '，', '故', '本', '公司', '將', '恪遵', '偵查', '不', '公開', '原則', '，', '向檢', '。', '察官', '提出', '資訊', '與', '說明', '，', '敬遵', '司法', '機關', '之', '認定', '與', '處理', '。', '。']</t>
  </si>
  <si>
    <t>['2019', '/05/', '27', '收盤價', '207.00', '元', '，', '月', '報酬', '下跌', '34%', '。', '。']</t>
  </si>
  <si>
    <t>['群創光', '電', '智權', '專利戰', '報喜', '!', '惠科', '起訴', '群創', '光電', '侵權', '之', '涉案', '專利', '全部', '宣告', '無效', '，', '說明', '如下', '：', '。', '1.', '群創光', '電子', '公司', '寧波', '群志', '光電', '21日', '收到', '中國', '國家', '智慧', '財產權局', '就', '中國', '專利', 'ZL', '201611179077.5', '和', 'ZL', '201720606454.2', '。', '做出', '的', '無效', '宣告', '請求', '審查', '決定書', '，', '宣告', '重慶', '惠科', '金渝', '光電', '科技', '有限公司', '作為', '共同', '專利權人', '的', '兩', '件', '專利', '均', '無效', '。', '至', '此', '。', '，惠科', '在', '重慶市', '第五', '中級', '人民', '法院', '主張', '被', '寧波', '群志', '侵犯', '的', '五', '件', '中國', '專利', '全部', '被', '宣告', '無效', '。', '惠科', '在', '重慶', '法院', '的', '專利', '侵。權', '訴訟', '因而', '失去', '權利', '主張', '基礎', '，', '將', '被', '重慶', '法院', '責令', '撤訴', '或', '駁回', '起訴', '，', '該', '訴訟', '對', '群創', '光電', '並', '無', '任何', '財務', '上', '或', '營運', '上', '之', '。', '風險', '或', '不利', '影響', '。', '董事長', '洪進揚', '表示', '，', '這', '是', '兩岸', '智權', '專利', '判決', '的', '重要', '里程碑', '，', '激勵', '國際', '企業', '大陸', '投資', '與', '智財', '保護', '兼', '。顧', '的', '最佳', '宣示', '。', '。', '2', '.', '群創', '光電', '於', '2018/2/12', '向', '廣州', '知識', '產權', '法院', '和', '寧波市', '中級', '人民', '法院', '遞狀', '，', '指控', '重慶', '惠科', '金渝', '光電', '科技', '有限公司', '、', '。', '合', '肥惠科', '金揚', '科技', '有限公司', '(', '以下', '合稱', '“惠', '科”', ')', '及', '其', '經銷商', '涉嫌', '17', '件', '專利', '侵權', '事實', '。', '惠科', '為', '混淆', '視聽', '，', '在', '重慶市', '第。', '五', '中級', '人民', '法院', '對', '群', '創光', '電子', '公司', '寧波', '群志', '和', '佛山', '群志', '提起', '五', '件', '專利', '侵權', '訴訟', '，', '試圖', '反制', '。', '然而', '惠科', '專利', '存在', '明顯', '。', '缺陷', '，', '涉訴', '五', '件', '專利', '發明性', '薄弱', '，', '其中', '四', '件', '是', '未', '經', '實質', '審查', '的', '實用', '新型', '專利', '。', '審查', '結果', '，', '其中', '兩', '件', '專利', '被', '中國', '國家', '。', '知識', '產權局', '當庭', '宣告', '無效', '，', '此', '為', '無效', '程序', '中', '較為', '罕見', '案例', '，', '彰顯出', '惠科', '並', '不', '真正', '擁有', '知識', '產權', '，', '甚至', '有', '濫用', '知識', '產', '。權', '訴訟', '之', '嫌疑', '。', '。', '3', '.', '群創', '光電', '董事長', '洪進揚', '表示', '，', '群創', '光電', '於', '多', '國', '獲得', '數千', '項', '專利', '，', '涵蓋', '多', '面向', '高端', '技術', '、', '高品質', '專利', '佈局', '，', '我們', '呼', '。籲', '企業', '應該', '在', '尊重', '知識', '產權', '前提', '下', '公開', '公平', '競爭', '，', '群創', '光電', '俱備', '充分', '的', '知識', '產權', '實力', '，', '確保', '客戶', '免', '受', '知識', '產權', '濫訴', '。', '行為', '干擾', '。', '。']</t>
  </si>
  <si>
    <t>['頂晶科', '(', '更新', ')', '彙整', '說明', '本', '公司', '遭', '財政部', '關務署', '處分', '、', '假扣押', '暨', '行政', '救濟', '結果', '乙案', '，', '說明', '如下', '：', '。', '發生', '緣由', '：', '。', '1', '.', '緣', '財政部', '關務署', '對', '本', '公司', '於', '2013/10', '至', '2014/6', '期間', '其中', '共', '31', '筆', '進口', '交易', '，', '認為', '有', '違反', '相關', '法令', '之', '情', '事故', '逕行', '處分', '。', '，', '截至', '目前', '為止', '累計', '罰鍰', '計', '新台幣', '400,613仟', '元', '，', '累計', '併', '沒入', '貨物', '之', '價額', '400,613仟', '元', '，', '累計', '總處分', '金額', '合計', '新台幣', '。', '801,226仟', '元', '。', '本', '公司', '於', '2018', '/', '10/26', '接獲', '法務部', '行政', '執行署', '臺北', '分署', '執行', '命令', '，', '就', '2013/10', '至', '11月', '期間', '5', '筆', '進口', '交易', '。', '之', '處分', '，', '分別', '對', '本', '公司', '之', '銀行', '債權', '、', '子公司', '之', '股份', '及', '對', '第三人', '勞動部', '職業', '安全', '衛生署', '、', '新竹市', '政府', '、', '新竹市', '稅務局', '。', '之', '一般', '金錢', '債權', '在', '新台幣', '1億1,504萬', '元', '之', '範圍', '內', '予以', '扣押', '，', '另', '於', '2019', '/', '4/15', '接獲', '法務部', '行政', '執行署', '新竹', '分署', '執行', '命', '。令', '，', '就', '2014/4', '、', '5', '、', '6月', '期間', '(', '高雄關', ')', '3', '筆', '進口', '交易', '之', '處分', '，', '分別', '對', '本', '公司', '之', '銀行', '債權', '及', '對', '子公司', '之', '出資額', '，', '在', '新台', '。幣', '7,957萬716', '元', '之', '範圍', '內', '予以', '扣押', '，', '於', '2019', '/', '4/29', '接獲', '法務部', '行政', '執行', '署', '新竹', '分署', '執行', '命令', '，', '禁止', '本', '公司', '所有', '專利', '。', '申請', '案號', '105200945', '之', '專利權', '及', '商標', '申請', '案號', '098057366', '(', '註冊號', '01412062', ')', '之', '商標權', '為', '移轉', '、', '授權', '、', '設質', '或', '為', '其他', '一', '。', '切', '處分', '等', '事由', '之', '登記', '，', '再', '於', '2019', '/', '5/20', '接獲', '法務部', '行政', '執行署', '新竹', '分署', '執行', '命', '，', '禁止', '本', '公司', '對', '第三人', '台灣', '電力', '股份', '。', '有限公司', '新竹區', '營業處', '…', '等', '20', '家', '廠商', '之', '金錢', '債權', '(', '含', '工程款', '、', '押標金', '、', '保固金', '及', '其他', '任何', '名目', '之', '債權', ')', '，', '在', '新台幣', '7,。957萬716', '元', '之', '範圍', '內', '為', '收取', '或', '為', '其他', '處分', '，', '第三人', '亦', '不得', '對', '義務人', '清償', '，', '綜上', '，', '本', '公司', '累計', '實際', '已', '被', '假', '扣押', '之', '銀行', '。', '存款', '計', '新台幣', '59,239仟', '元', '，', '已', '繳納', '之', '保證金', '計', '新台幣', '10,924仟', '元', '。', '針對', '前述', '之', '罰鍰', '，', '本', '公司', '業已', '進行', '相關', '之', '行政', '救', '。濟', '程序', '，', '其中', '2018', '/', '10/1', '及', '2018', '/', '12/', '11', '公告', '之', '處分案', '共', '7', '筆', '，', '罰鍰', '計', '新台幣', '65,991仟', '元', '，併', '沒入', '貨物', '之', '價額', '65,991仟', '。元', '，', '合計', '罰鍰', '共計', '新台幣', '131,982仟', '元', '，', '經', '本', '公司', '向', '財政部', '關務署', '基隆關', '申請', '復查', '後', '遭', '駁回', '(', '2019', '/', '1/31', '函', ')', '，', '據', '此', '本', '。', '公司', '委任', '律師', '於', '2019/3/8', '向', '財政部', '提起', '訴願', '，', '並', '於', '2019/4/1', '收到', '財政部', '訴願', '決定書', '(', '2019', '/', '3', '/', '28', '函', ')', '，', '其', '決定', '為', '「', '原', '。', '處分', '(', '復查', '決定', ')', '撤銷', '，', '由', '原', '處分', '機關', '另', '為', '處分', '」', '；', '目前', '除', '2019/5/10', '及', '5/27', '收到', '之', '共', '7', '筆', '處分書', '外', '，', '其餘', '處分案', '均', '已', '。', '向', '關務署', '申請', '復查', '，', '尚', '待', '決議', '中', '；', '。', '2', '.', '本', '公司', '將', '降低', '每', '月', '營運', '成本', '，', '縮減', '人力', '並', '積極', '處分', '太陽能', '電廠', '，', '必要', '時', '將', '進行', '股東', '借貸', '以', '籌措', '未來', '所', '需', '資金', '，', '以', '。', '維繫', '本', '公司', '之', '營運', '。', '。', '頂晶科', '公告', '本', '公司', '接獲', '財政部', '關務署', '基隆關', '處份書', '，', '說明', '如', '下', '：', '。', '1', '.', '法律', '事件', '之', '當事人', '：', '本', '公司', '。', '2', '.', '法律', '事件', '之', '法院', '名稱', '或', '處分', '機關', '：', '財政部', '關務署', '基隆關', '。', '3', '.', '發生', '原委', '(', '含', '爭訟', '標的', ')', '：', '財政部', '關務署', '基隆關', '對', '本', '公司', '2014/6', ' ', '5', '筆', '進口', '交易', '認為', '有', '違反', '相關', '法令', '之', '情事', '故', '逕', '行裁', '。', '罰', '。', '。', '4', '.', '處理', '過程', '：', '本', '公司', '將', '申請', '復查', '並', '提出', '抗告', '。', '。', '5', '.', '對', '公司', '財務', '業務', '影響', '及', '預估', '影響', '金額', '：', '92,448仟', '元', '。', '。', '6', '.', '因應', '措施', '及', '改善', '情形', '：', '本', '公司', '將', '申請', '復查', '並', '提出', '抗告', '。', '。']</t>
  </si>
  <si>
    <t>['2019/05/', '27', '收盤價', '0.95', '元', '，', '週', '報酬', '下跌', '39%', '，', '月', '報酬', '下跌', '62%', '。', '。']</t>
  </si>
  <si>
    <t>['力銘', '科技', '股份', '有限公司', '2019年', '5月', '22日', '公告', '修正', '2019年', '1月', '至', '4月', '營業', '收入', '乙案', '，', '經查', '符合', '本', '公司', '「', '對', '有價證券', '上市', '。', '公司', '及', '境', '外', '指數', '股票型', '基金', '上市', '之', '境', '外', '基金', '機構', '資訊', '申報', '作業', '辦法', '」', '第6', '條', '第1', '項', '情事', '，', '爰處', '以', '違約金', '新台幣', '三萬', '元', '。', '，', '並', '函知', '該', '公司', '嗣後', '應', '確實', '依', '規定', '辦理', '。', '。']</t>
  </si>
  <si>
    <t>['2019/05/', '27', ' ', '依', '2018/12', '財報', '新增', '向', '下', '觀察', '，', '原因', '為', '：', '。', '再度', '舉債', '收購', '虧損', '公司', '並', '認列', '高額', '商譽', '，', '且', '獲利', '能力', '與', '營運', '效率', '下滑', '，', '合併', '綜效', '。', '不明', '，', '故', '予以', '向', '下', '觀察', '。', '。']</t>
  </si>
  <si>
    <t>['家登', '精密', '工業', '股份', '有限公司', '前', '於', '2015年', '5月', '11日', '公告', '遭', '他', '公司', '提起', '民事', '訴訟案', '，', '其後', '他', '公司', '於', '2017年', '5月', '4日', '大幅', '提', '。', '高', '求償', '金額', '，', '訴訟', '內容', '已', '有', '重大', '變化', '，', '惟', '該', '公司', '未', '於', '該', '事實', '發生', '之', '日', '起', '2', '日', '內', '公告', '相關', '資訊', '，', '核有', '違反', '證券', '交易法', '。', '第36', '條', '第3', '項', '第2', '款', '及', '同', '法', '施行', '細則', '第7', '條', '第2', '款', '規定', '。', '依', '行為', '時', '證券', '交易法', '第178', '條', '第1', '項', '第4', '款', '及', '第179', '條', '規定', '，', '對', '該', '。', '公司', '為', '行為', '之', '負責人', '邱銘乾', '處以', '罰鍰', '新臺幣', '24萬', '元', '。', '。']</t>
  </si>
  <si>
    <t>['瑞基', '海洋', '公告', '本', '公司', 'POCKIT ', 'Central ', 'C', '. difficile', '試劑', '取得', '歐盟', '體', '外', '診斷', '(', 'CE IVD', ')', '醫療', '器材', '認證', '，', '說明', '如', '下', '：', '。', '1', '.', '本', '公司', '所', '研發', '生產', '之', 'POCKIT Central ', 'C', '. difficile', '試劑', '，', '已', '正式', '取得', '歐盟', '體', '外', '診斷', '(', 'CE IVD', ')', '醫療', '器材', '認證', '，', '此', '。', '產品', '可', '偵測', '困難', '梭菌', '(', ' C', '.', ' difficile', ')', '。', '困難', '梭菌', '是', '一', '種', '主要', '通過', '糞口', '途徑', '傳播', '的', '病源菌', '，', '為', '造成', '有', '使用', '抗生素病', '。', '史', '病人', '腹瀉', '之', '主要', '原因', '。', '使用', '本', '產品', '可', '輔助', '醫生', '進行', '即時', '診斷', '，', '對於', '感染', '困難', '梭菌', '控制', '至', '關', '重要', '。', '。', '2', '.', '本', '產品', '取得', '歐盟', 'CE IVD', '醫療', '器材', '認證', '，', '對於', '本', '公司', '開拓', '全球', '人病', '市場', '將', '有所', '助益', '。', '。']</t>
  </si>
  <si>
    <t>['推選', '。', '董事長', '推選', '，', '由', 'Wan Chen-Chien', '(', '廣兆', '投資', '代表', ')', '續任', '。', '全面', '改選', '，', '原', '7', '董', '3', '監', '，', '全部', '續任', '。', '董事長', 'Wan ', 'Chen-Chien', '(', '廣兆', '投資', '代表', ')', '續任', '董事', '，', '董事長', '尚未', '選任', '。', '監察人', '莊秀淑', '續任', '。', '董事', '萬正豐', '(', '豐麒', '國際', '投資', '代表', ')', '續任', '。', '董事', '萬', '許珠菊', '(', '同濟', '國際', '投代表', ')', '續任', '。', '監察人', '黃崇輝', '續任', '。', '獨立', '董事', '王萬成', '續任', '。', '獨立', '董事', '陳雍之', '續任', '。', '監察人', '陳耀宗', '續任', '。', '董事', '黃正安', '續任', '。', '獨立', '董事', '譚安宏', '續任', '。']</t>
  </si>
  <si>
    <t>['辭任', '1', '董', '。', '董事', '王詩晴', '(', '百晟', '投資', '代表', ')', '卸任', '。']</t>
  </si>
  <si>
    <t>['電池', '材料', '大廠', '康普', '材料', '集團', '，', '今年', '不僅', '將', '加快', '新', '產品', '的', '開發', '動作', '，', '也', '加大', '集團', '在', '新竹', '湖口', '及', '苗栗', '頭份', '等', '多', '項', '投資', '布', '。局', '。', '康普', '表示', '，', '因', '大陸', '氫氧化鈷', '被', '美國', '列為', '中', '美', '貿易戰', '課稅', '25%', '的', '懲罰', '清單', '，', '加上', '配合', '台商', '回流', '計畫', '，', '公司', '將', '投資', '2。億', '元', '，', '在', '湖口', '總公司', '擴增', '氫氧化鈷', '生產線', '，', '預定', '明年', '中', '完成', '。', '康普', '透露', '，', '公司', '在', '台', '擴增', '氫氧化鈷', '生產線', '後', '，', '計畫', '月', '。', '產能', '，', '從', '原', '100', '公噸', '再', '拉高', '至', '250', '公噸', '。', '因', '氫氧化鈷', '單價', '高', '，', '一般', '被', '用', '在', '油漆', '揮發劑', '、', '輪胎', '接著劑', '及', '電池', '磁閥', '領域', '。', '。', '康普', '旗下', '寧波廠', '，', '除', '氧化', '觸媒', '產品', '外', '，', '本身', '也', '有', '氫氧化鈷', '前', '段', '製程', '，', '但', '氫氧化鈷', '因', '中', '美', '貿易戰', '增加', '25%', '關稅', '懲罰', '，', '。', '公司', '決定', '在', '台', '增加', '氫氧化鈷', '產線', '，', '以利', '產品', '拓銷', '美國', '等', '市場', '。', '。']</t>
  </si>
  <si>
    <t>['大', '股東', '本人', '悠克', '國際', '於', '2019/05/27', '預計', '申讓', '2,936', '張', '股票', '，', '預計', '申讓', '比重', '100%', '，', '交易', '方式', '為', '一般', '交易', '。', '。', '大', '股東', '利用', '他人', '名義', '持有', '者', '悠準', '創業', '投資', '於', '2019/05/27', '預計', '申讓', '853', '張', '股票', '，', '預計', '申讓', '比重', '100%', '，', '交易', '方式', '為', '一般', '。', '交易', '。', '。', '大', '股東', '本人', '鈞泰', '國際', '於', '2019/04/24', '預計', '申讓', '2,936', '張', '股票', '，', '預計', '申讓', '比重', '100%', '，', '因', '股價', '不', '理想', '，', '2,936', '張', '股票', '未', '轉讓', '。', '，', '交易', '方式', '為', '一般', '交易', '。', '。', '大', '股東', '利用', '他人', '名義', '持有', '者', '悠準', '創業', '投資', '於', '2019/04/24', '預計', '申讓', '853', '張', '股票', '，', '預計', '申讓', '比重', '100%', '，', '因', '股價', '不', '理想', '，', '8。53', '張', '股票', '未', '轉讓', '，', '交易', '方式', '為', '一般', '交易', '。', '。']</t>
  </si>
  <si>
    <t>['2019', '/05/', '27', '收盤價', '34.30', '元', '，', '月', '報酬', '下跌', '34%', '。', '。']</t>
  </si>
  <si>
    <t>['致', '伸代', '子公司', '惠州', '迪芬尼', '聲學', '科技', '股份', '有限公司', '公告', '智能', '音頻', '科技', '產業園', '第一', '期', '工程', '，', '說明', '如', '下', '：', '。', '1', '.', '契約', '種類', '：', '工程', '契約', '。', '2', '.', '契約', '相對人', '及', '其', '與', '公司', '之', '關係', '：', '待', '確定', '後', '依', '法令', '規定', '另行', '公告', '。', '。', '3', '.', '投資', '預算', '約為', '人民幣', ' ', '1,097,940仟', '元', '。', '。', '4', '.', '工程', '計劃', '時間', '約', '15', '個', '月', '。', '。', '5', '.', '.', '取得', '之', '具體', '目的', '：', '因應', '未來', '營運', '成長', '需求', '及', '強化', '競爭力', '。']</t>
  </si>
  <si>
    <t>['2019/05/', '27', '收盤價', '47.05', '元', '，', '月', '報酬', '下跌', '31%', '。', '。']</t>
  </si>
  <si>
    <t>['微', '控制器', '(', 'MCU', ')', '廠', '新唐', '董事會', '今天', '決議', '斥資', '2000萬', '美元', '，', '約', '新台幣', '6.3億', '元', '，', '投資車', '聯網', '晶片廠', 'Autotalks', '特別股', '，', '。', '持股', '比重', '約', '7.14%', '。', '新唐', '表示', '，', '投資', 'Autotalks', '為', '長期', '投資', '。', 'Autotalks', '是', '一', '家', '晶片廠', '，', '成立', '於', '2008年', '，', '致力', '為', '自駕', '。', '車', '提供', '車聯網', '通訊', '，', '總部', '位於', '以色列', '，', '並', '在', '北美', '、', '中國', '、', '德國', '、', '法國', '、', '日本', '及', '韓國', '設有', '辦事處', '。', '。', '新唐', '科技', '決議', '投資', 'Autotalks ', 'Ltd', '.', '，', '說明', '如下', '：', '。', '1', '.', '標的物', '之', '名稱', '及', '性質', '：', 'Autotalks Ltd', '.', '特別股', '。', '2', '.', '交易', '總金額', '為', '美金', '20,000,000', '元', '(', '約', '新台幣', '630,100,000', '元', ')', '。', '3', '.', '交易', '相對人', '：Autotalks ', 'Ltd', '.', '(', '非', '關係人', ')', '。', '4', '.', '取得', '或', '處分', '之', '具體', '目的', '或', '用途', '：', '長期', '股權', '投資', '。']</t>
  </si>
  <si>
    <t>['2019', '/', '05/', '27', '收盤價', '8.26', '元', '，', '月', '報酬', '下跌', '37%', '。', '。']</t>
  </si>
  <si>
    <t>['總經理', '陳榮聰', '去世', '。', '。']</t>
  </si>
  <si>
    <t>['2019', '/05/', '27', '收盤價', '23.50', '元', '，', '月', '報酬', '下跌', '44%', '。', '。']</t>
  </si>
  <si>
    <t>['2019', '/05/', '27', '收盤價', '31.00', '元', '，', '月', '報酬', '下跌', '33%', '。', '。']</t>
  </si>
  <si>
    <t>['2019/05/', '27', ' ', '依', '2018/12', '財報', '新增', '向', '下', '觀察', '，', '原因', '為', '：', '。', '本業', '營收', '轉衰', '，', '獲利', '大減', '；', '惟', '整體', '成長', '係', '仰賴', '子公司', '舉債', '併購', '，然', '收購', '公司', '續虧', '。', '且', '認列', '高額', '商譽', '，', '整體', '營運', '恐', '承壓', '，', '故', '予以', '向', '下', '觀察', '。', '。']</t>
  </si>
  <si>
    <t>['德記', '澄清', '關於', '『', '德記', '茶行', '』', '殘留', '農藥', '違規', '之', '媒體', '報導', '，', '表示', '媒體', '報載', '所', '述為', '台北市', '大同區', '『', '德記', '茶行', '』', '，', '非', '指', '『', '德。記', '洋行', '股份', '有限公司', '(', '股票', '代碼', '5902', ')', '』', '。德記', '所有', '茶類', '飲品', '(', '包含', '烏龍茶', ')', '均', '符合', '台灣', '衛生', '福利部', '食品', '藥物', '管理', '署', '所', '。', '頒佈', '之', '『', '食品', '安全', '衛生', '管理', '法', ':', '第十五', '條', '第二', '項', '殘留', '農藥', '含量', '安全', '容許量', '標準', '』', '。', '。']</t>
  </si>
  <si>
    <t>['亞翔', '董事長', '姚祖驤', '表示', '，', '對', '工程', '行業', '而言', '，', '看', '產業', '景氣', '大都', '是', '看', '數', '年', '，', '目前', '看來', '兩岸', '的', '科技', '產業', '建廠', '、', '及', '台灣', '的', '公。', '共', '工程', '需求', '仍', '旺', '。', '亞翔', '統計', '至', '今年', '首', '季', '，', '已', '訂', '未', '交', '的', '在手', '訂單', '逾', '400億', '元', '。', '姚祖驤', '表示', '，', '營工', '併入', '亞翔', '後', '，', '台灣', '的', '。', '工程', '以', '政府', '標案', '為', '主力', '，', '今年', '的', '標案', '都', '還', '在', '進行', '中', '。', '至於', '科技', '廠商', '的', '工程', '則', '控制', '在', '一定', '的', '比例', '。', '除', '科技廠', '建廠', '工程', '。', '外', '，', '亞翔', '在', '公共', '工程', '承包案', '也', '多所', '斬獲', '，', '包括', '：', '衛武營', '藝術', '文化', '中心', '特殊', '設備', '工程', '，', '及', '台北', '藝術', '中心', '興建', '工程', '的', '劇', '。場', '專業', '設備', '工程', '等', '。', '。']</t>
  </si>
  <si>
    <t>['2019', '/05/', '27', '收盤價', '16.10', '元', '，', '月', '報酬', '下跌', '38%', '。', '。']</t>
  </si>
  <si>
    <t>['董事', '本人', '王昌源', '於', '2019/05/27', '預計', '申讓', '500', '張', '股票', '，', '預計', '申讓', '比重', '46%', '，', '交易', '方式', '為', '一般', '交易', '。', '。']</t>
  </si>
  <si>
    <t>['逸達', '接獲', '接獲', '美國', '食品', '藥物', '管理局', '(', 'FDA', ')', '來函', '(', 'Refusal to File', '，', '暫停', '接受', '送件', ')', '，', '要求', '補充', '關於', '針劑', '裝置', '之', '進一步', '。', '相關', '資訊', '，', '因此', '暫停', '逸達', '於', '3月', '28日', '遞送', '之', '柳', '菩林', '前列腺癌', '新劑型', '新', '藥', ' FP-001 50', '毫克', '（', '六', '個', '月', '劑型', '）', '之', ' 505', '(', 'b', ')', '2', '。', '新', '藥', '藥證', '申請', '（', 'NDA', '）', '，', '須', '補', '件', '後', '再', '提出', '申請', '。', '。']</t>
  </si>
  <si>
    <t>['推選', '。', '董事長', '推選', '，', '由', '薛聖棻', '(', '秀英', '全富', '代表', ')', '續任', '。']</t>
  </si>
  <si>
    <t>['財務', '經理', '洪子雲', '離職', '，', '由', '林國聖', '接任', '。', '。', '發言人', '洪子雲', '離職', '，', '由', '林國聖', '接任', '。', '。', '會計', '主管', '洪子雲', '離職', '，', '由', '林國聖', '接任', '。', '。']</t>
  </si>
  <si>
    <t>['全面', '改選', '，', '原', '7', '董', '續任', '。', '董事', '張秋煌', '續任', '。', '董事', '何重人', '續任', '。', '董事長', '李家榮', '續任', '董事', '，', '董事長', '尚未', '選任', '。', '董事', '任昭銘', '續任', '。', '獨立', '董事', '劉承愚', '續任', '。', '獨立', '董事', '蔡文精', '續任', '。', '獨立', '董事', '蕭乃彰', '續任', '。']</t>
  </si>
  <si>
    <t>['會計', '主管', '陳弘昌', '離職', '，', '由', '杜燕蘭', '暫代', '。', '。', '財務', '經理', '陳弘昌', '離職', '，', '由', '劉弘昌', '暫代', '。', '。']</t>
  </si>
  <si>
    <t>['2019', '/05/', '27', '收盤價', '65.70', '元', '，', '月', '報酬', '下跌', '31%', '。', '。']</t>
  </si>
  <si>
    <t>['昱厚', '生技', '公告', '本', '公司', '申請', '經濟部', 'A+', '企業', '創新', '研發', '淬鍊', '計畫', '(', '快速', '審查', '臨床', '試驗', '計畫', ')', '「', 'LT-Allergy', '過敏性', '鼻炎', '免疫調', '。', '節劑', '臨床', 'Ib/IIa', '試驗', '計畫', '」', '，', '業經', '經濟部', '審查', '通過', '及', '核定', '補助', '經費', '，', '說明', '如', '下', '：', '。', '1', '.', '本', '公司', '於', '今日', '接獲', '經濟部', '通知', '「', 'LT-Allergy', '過敏性', '鼻炎', '免疫', '調節劑', '臨床', 'Ib/IIa', '試驗', '計畫', '」', '，', '通過', '經濟部', 'A+', '企業', '創', '。', '新', '研發', '淬鍊', '計畫', '(', '快速', '審查', '臨床', '試驗', '計畫', ')', '補助', '，本', '計畫', '全程', '開發', '時程', '24', '個', '月', '，', '計畫', '總經費', '新台幣', '3,729萬8,000', '元', '整', '。', '，', '獲', '經濟部', '補助', '經費', '為', '新臺幣', '1,000萬', '元', '整', '。', '。', '2', '.', '其他', '應', '敘明', '事項', '：', '新', '藥', '開發', '時程', '長', '、', '投入', '經費', '高', '且', '並', '未', '保證', '一定', '能', '成功', '，', '此', '等', '可能', '使', '投資', '面臨', '風險', '，', '投資人', '應', '審', '。', '慎', '判斷', '謹慎', '投資', '。', '。']</t>
  </si>
  <si>
    <t>['因應', '客戶', '需求', '，', '再生', '晶圓廠', '昇陽', '半導體', '董事長', '楊敏聰', '今天', '表示', '，', '目前', '12', '吋', '再生', '晶圓', '產能', '約', '21萬', '片', '，', '晶圓', '薄化', '產能', '約', '。', '7', '至', '8萬', '片', '規模', '。', '因應', '國際', '大廠', '客戶', '強勁', '需求', '，', '與', '確保', '不斷', '鏈', '要求', '，', '內部', '評估', '興建', '第2', '廠', '。', '第2', '廠', '建廠', '地點', '，', '楊敏聰', '說', '。', '，', '先前', '將', '中國', '大陸', '列為', '選項', '之', '一', '，', '因', '美', '中', '貿易戰', '升溫', '，', '中國', '變數', '增高', '，', '目前', '以', '台灣', '及', '東南亞', '為', '主要', '選項', '，', '預計', '後', '年', '。', '初', '啟動', '建廠', '，', '將', '主要', '生產', '晶圓', '薄化', '。', '受惠', '再生', '晶圓', '市占率', '進一步', '提升', '，', '加上', '整合', '元件', '製造', '(', 'IDM', ')', '廠', '擴大', '釋出', '晶圓', '薄', '。化', '委', '外', '代工', '訂單', '，', '昇陽', '半導體', '第1', '季', '營運', '表現', '亮麗', '，', '季', '營收', '達', '新台幣', '5.94億', '元', '，', '年增', '28.57%', '，', '並', '創', '單季', '業績', '歷史', '新', '。', '高', '紀錄', '。', '。']</t>
  </si>
  <si>
    <t>['磷酸鋰鐵', '(', 'LFP', ')', '模組', '廠長', '園科', '總經理', '張惇育', '表示', '，', '隨著', '儲能', '市場', '彈升', '，', '讓', '性價', '比足', '取代', '鉛酸', '電池', '(', 'Lead-Acid ', 'Batter', '。', 'ies；LAB', ')', '的', 'LFP', '需求', '加速', '。', '長園科', '仍', '持續', '扎根', '不斷', '電', '(', 'UPS', ')', '品牌廠', '，', '在', '打進', '半導體', '一線廠', '的', '廠房', '儲能體', '系統', '，', '亦', '成', '。', '為', '其他', '半導體廠', '首要', '合作', '的', '考量', '對象', '。', '目前', '長園科', 'LFP', '模組', '月', '產能', '為', '1.5萬', '顆', '、', '總約', '近', '2萬', '度', '電', '(', 'kwh', ')', '，', '後續', '可望', '隨', '訂', '。', '單量', '的', '增加', '而', '擴產', '，', '不過', '運作', '時間', '仍', '未', '明朗', '。', '全球', '四', '大', 'UPS', '廠', '包括', '伊頓', '(', 'Eaton', ')', '、', '維諦', '(', 'Vertiv', ')', '、', '施耐德', '(', 'Schneider', '。', ')', '、', '西門子', '(', 'Siemens', ')', '其', '市佔率', '達', '5成', '，', '目前', '長園科', '以', '完全', '取得', '前', '四', '大', 'UPS', '廠', '的', '認證', '為', '目標', '。', '。']</t>
  </si>
  <si>
    <t>['2019', '/', '05/', '27', '收盤價', '29.80', '元', '，', '月', '報酬', '下跌', '39%', '。', '。']</t>
  </si>
  <si>
    <t>['2019', '/05/', '27', '收盤價', '3.08', '元', '，', '月', '報酬', '下跌', '30%', '。', '。']</t>
  </si>
  <si>
    <t>['2019/05/', '27', '收盤價', '30.11', '元', '，', '月', '報酬', '下跌', '33%', '。', '。']</t>
  </si>
  <si>
    <t>['捷必勝', '-KY', '公告', '2019年', '第1', '季', '關係人', '交易', '申報數', '與', '會計師', '核閱數', '差異', '，', '說明', '如', '下', '：', '。', '1', '.', '發生', '緣由', '：', '2019年', '第1', '季', '關係人', '交易', '之', '應', '收款', '自結數', '與', '核閱數', '差異', '，', '係', '因', '會計師', '將', '該', '關係人', '款項', '與', '合約', '負債', '淨額', '。', '表達', '所', '致', '。', '。', '2', '.', '因應', '措施', '：', '於', '公開', '資訊', '觀測站', '「', '關係人', '交易', '申報數', '與', '會計師', '查核', '(', '核閱', ')', '數', '差異', '說明', '」', '申報', '差異', '原因', '。', '。']</t>
  </si>
  <si>
    <t>['推選', '。', '董事長', '推選', '，', '由', '黃文章', '(', '吉利', '投資', '代表', ')', '續任', '。', '副董事長', '推選', '，', '由', '黃文擇', '(', '世茂', '投資', '代表', ')', '續任', '。', '全面', '改選', '，', '原', '7', '董', '，', '其中', '6', '董', '續任', '。', '董事長', '黃文章', '(', '吉利', '投資', '代表', ')', '續任', '董事', '，', '董事長', '尚未', '選任', '。', '副董事長', '黃文擇', '(', '世茂', '投資', '代表', ')', '改任', '董事', '。', '獨立', '董事', '吳明德', '續任', '。', '獨立', '董事', '沈大白', '續任', '。', '董事', '林惠萍', '續任', '。', '獨立', '董事', '詹昭鐶', '卸任', '。', '董事', '謝健南', '續任', '。', '獨立', '董事', '陳忠瑞', '新任', '。']</t>
  </si>
  <si>
    <t>['內部', '稽核', '主管', '張秀如', '離職', '，', '由', '廖俊勛', '暫代', '。', '。']</t>
  </si>
  <si>
    <t>['2019', '/05/', '27', '收盤價', '4.52', '元', '，', '月', '報酬', '下跌', '36%', '。', '。']</t>
  </si>
  <si>
    <t>['董事長', '本人', '安鼎', '投資', '2019/05/28', '設質', '1,000,000', '股', '給', '財政部', '北區', '國稅局', '，', '累計', '設質', '5,200,000', '股', '。', '。']</t>
  </si>
  <si>
    <t>['台達化', '舉行', '法說會', '，', '總經理', '吳培基', '表示', '，', '今年', '首', '季', '美', '中', '貿易戰', '趨緩', '，', '加上', '大陸', '端出', '家電', '補貼', '，', '每', '股', '盈餘', '達', '0.6', '元', '，', '。', '幾乎', '等同', '去年', '全', '年', '。', '但', '美國', '總統', '川普', '5月', '初', '又', '發文', '自', '10日', '起', '對', '2000億', '美元', '商品', '(', '涵蓋', '下游', '家電', '產品', ')', '的', '懲罰', '關稅', '由', '10%', '。', '增至', '25%', '，', '並', '考慮', '對', '約', '3000億', '美元', '產品', '全面', '加', '稅', '，', '未來', '將', '嚴重', '影響', '台達化', '產銷', '。', '台達化', '指出', '，', '美', '中', '貿易戰', '結果', '未', '明', '。', '，', '下', '半', '年', '必須', '保守', '看待', '，', '天津廠', '受', '此', '影響', '，', '近期', '調整', '策略', '擬', '暫停', '生產', '，', '將', '虧損', '盡可能', '減到', '最', '低', '，', '估計', '看', '市況', '恢復', '之', '。後', '再', '考慮', '復工', '。', '。', '台達', '化工', '澄清', '關於', '天津廠', '擬', '暫', '停產', '之', '媒體', '報導', '：', '天津廠', '生產', 'EPS ', '(', '發泡級', '聚苯乙烯', ')', '，', '主要', '市場', '為', '大陸', '北方', '建築', '保溫', '。', '市場', '，', '因', '長年', '產能', '不足', '，', '導致', '虧損', '，', '經', '公司', '綜合', '考量', '後', '，', '暫停', '生產', '，', '惟', '天津廠', '營收', '佔', '台達', '化工', '合併', '營收', '比率', '僅', '約', '5%', '。', '，', '停產', '對', '台', '達', '化工', '財務', '業務', '不致', '造成', '重大', '影響', '。', '。']</t>
  </si>
  <si>
    <t>['三洋紡', '通過', '上海', '徠室', '達', '家居', '有限公司', '增資案', '，', '說明', '如', '下', '：', '。', '1', '.', '本', '次', '新增', '投資', '方式', '：', '擬', '對', '其', '增資', '人民幣', '貳', '千肆百萬', '元', '整。', '2', '.', '交易', '單位', '數量', '、', '每', '單位', '價格', '及', '交易', '總金額', '：', '現金', '增資', '人民幣', '貳', '千肆百萬', '元', '整。', '3.', '大陸', '被', '投資', '公司', '之', '公司', '名稱', '：', '上海', '徠室', '達', '家居', '有限公司', '。', '4.', '前', '開', '大陸', '被', '投資', '公司', '之', '實收', '資本額', '：', '人民幣肆', '百零捌萬', '元', '。', '5.', '前', '開', '大陸', '被', '投資', '公司', '本', '次', '擬', '新增', '資本額', '：', '人民幣', '貳', '千肆百萬', '元', '。', '6', '.', '前', '開', '大陸', '被', '投資', '公司', '主要', '營業', '項目', '：', '家居', '用品', '、', '飾品', '。', '7', '.', '.', '取得', '或', '處分', '之', '具體', '目的', '：', '為', '拓展', '本', '公司', '多元化', '經營', '之', '長期', '投資', '。']</t>
  </si>
  <si>
    <t>['東元', '大舉', '南向', '投資', '，', '越南', '美福', '工業區', '小', '馬達廠', '7月', '23日', '舉行', '啟用', '儀式', '，', '將', '成為', '東元', '東南亞', '小馬達', '生產', '基地', '，', '未來', '輸', '。', '美', 'IE3', '高效率', '馬達', '將', '從', '越南', '新廠', '出貨', '，', '可', '避開', '美國', '加徵', '高', '進口', '關稅', '衝擊', '；', '此外', '，', '越南', '東元', '科技', '園區', '將', '分', '五', '期', '進行', '開', '。發', '，', '預計', '2027年', '全部', '開發', '完成', '，', '目前', '正', '進行', '招商', '，', '預估', '可', '引進', '1.6億', '美元', '以上', '投資', '金額', '。', '東元', '越南', '小', '馬達廠', '今年', '預', '。', '估', '年', '產', '10萬', '顆', '，', '第二', '年', '產能', '倍增', '至', '30萬', '顆', '，', '未來', '外銷', '美國', 'IE3', '高效能', '小馬達', '從', '大陸廠', '改由', '越南廠', '出貨', '，', '不致於', '受', '中', '。', '美', '貿易戰', '影響', '。', '。']</t>
  </si>
  <si>
    <t>['辭任', '1', '董', '。', '獨立', '董事', '陳玉堅', '卸任', '。']</t>
  </si>
  <si>
    <t>['大', '股東', '本人', '劉淨怡', '於', '2019/05/28', '預計', '申讓', '500', '張', '股票', '，', '預計', '申讓', '比重', '6%', '，', '交易', '方式', '為', '一般', '交易', '。', '。']</t>
  </si>
  <si>
    <t>['2019/05/', '28', '收盤價', '56.40', '元', '，', '月', '報酬', '下跌', '33%', '。', '。']</t>
  </si>
  <si>
    <t>['東光訊', '辦理', '現金', '減資', '致', '債權人', '公告', '，', '說明', '如下', '：', '。', '1', '.', '發生', '緣由', '：', '本', '公司', '經', '2019年', '股東', '常會', '決議', '通過', '辦理', '現金', '減資', '。', '。', '2', '.', '因應', '措施', '：', '。', '(1)', '.', '本', '公司', '業經', '2019/5/28', '股東', '常會', '決議', '通過', '現金', '減資', '，', '減資', '金額', '為', '新台幣', '199,795,000', '元', '整', '，', '每', '股', '面額', '新台幣', '10', '元', '。', '，', '銷除', '股份', '19,979,500', '股', '，', '現金', '減資', '比率', '為', '50%', '。', '減資', '後', '實收', '資本額', '為', '新台幣', '199,795,000', '元', '，', '每', '股', '面額', '新台幣', '10', '元', '。', '，', '發行', '股份', '總數', '為', '19,979,500', '股', '。', '。', '(2)', '.', '本', '次', '現金', '減資案', '經', '主管', '機關', '核准', '後', '，', '授權', '董事會', '訂定', '減資', '基準', '日', '及', '減資', '換股', '基準', '日', '等', '相關', '事宜', '。', '。', '(3)', '.', '本', '公司', '依', '公司法', '第281', '條', '準用', '同', '法', '第73', '條', '及', '第74', '條', '規定', '辦理', '。', '。', '(4)', '.', '本', '公司', '債權人', '倘', '對', '上', '項', '減資', '有', '異議', '者', '，', '請', '自', '公告日', '(', '2019', '/', '5/', '28', ')', '起', '至', '2019', '/6/29', '止', '，', '以', '書面', '方式', '向', '本', '公司', '提出', '，', '。', '並', '檢附', '債權', '證明', '文件', '，', '以便', '依法', '處理', '，', '逾期', '視為', '無異議', '，', '特此', '公告', '。', '。', '【', 'TCRI ', '觀點', '_', '20190603', '】', '。', '因', '公司', '主要', '產品', '車燈', '燈罩', '玻璃', '之', '銷售', '持續', '衰退', '，', '且', '塑膠車', '燈罩', '取代', '玻璃車', '燈罩', '為', '產業', '趨勢', '。', '公司', '於', '2018/8', '南崁廠', '停', '。產', '並', '處分', '土地', '、', '廠房', '獲', '現金', '9億', '。', '於', '2018/12', '帳', '上', '現金', '及', '金融', '資產', '仍', '有', '4億', '，', '此', '次', '現金', '減資', '退還', '股款', '2億', '予', '股東', '，', '對', '後', '。續', '營運', '應', '無', '負面', '影響', '。', '。']</t>
  </si>
  <si>
    <t>['推選', '。', '董事長', '推選', '，', '由', '林資智', '續任', '。']</t>
  </si>
  <si>
    <t>['豐鼎', '公告', '本', '公司', '工安', '意外', '，', '說明', '如下', '：', '。', '1', '.', '發生', '緣由', '：', '本', '公司', '員工', '於', '2019/5/28', '上午', '進行', '修繕', '作業', '時', '發生', '事故', '，', '並', '發生', '小', '規模', '火災', '，', '雖', '火勢', '已', '迅速', '撲滅', '，', '惟', '。', '造成', '六', '名', '員工', '輕重傷', '並', '緊急', '送醫', '治療', '。', '。', '2', '.', '因應', '措施', '：', '本', '公司', '將', '配合', '協助', '相關', '單位', '調查', '，', '並', '盡力', '處理', '後續', '事宜', '。', '。', '3', '.', '其他', '應', '敘明', '事項', '：', '。', '(1)', '.', '本', '公司', '對', '員工', '皆', '有', '投保', '團體', '保險', '。', '。', '(2)', '.', '本', '公司', '廠房', '、', '設備', '及', '存貨', '均', '已', '投保', '，', '待', '勘查', '後', '將', '進行', '理賠', '程序', '。', '。', '(3)', '.', '對', '本', '公司', '財務', '、', '業務', '及', '工廠', '生產', '尚', '無', '重大', '影響', '。', '。']</t>
  </si>
  <si>
    <t>['台紙', '補充', '及', '更新', '說明', '本', '公司', '2017', '/', '2/07', '發布', '重大', '訊息', '：', '有關', '前', '董事長', '簡鴻文', '涉及', '偽造', '本', '公司', '印鑑', '並', '行使', '偽造', '公司', '印', '。', '鑑', '向', '經濟部', '商業司', '辦理', '公司', '印鑑', '變更', '登記案', '，', '說明', '如下', '：', '。', '1', '.', '發生', '緣由', '：', '。', '(1)', '.', '公司', '前', '於', '2017', '/', '2/17', '發布', '重大', '訊息', '說明', '就', '前', '董事長', '簡鴻文', '於', '2017', '/', '2/14', '涉及', '偽造', '登記', '印鑑', '，', '並', '行使', '該', '偽造', '印鑑', '向', '。', '經濟部', '商業司', '辦理', '印鑑', '變更', '申請', '及', '以', '本', '公司', '名義', '提起', '相關', '民', '、', '刑事', '訴訟', '等', '違法', '行為', '提起', '告訴', '。', '。', '(2)', '.', '該', '案', '經', '台北', '地方', '檢察署', '偵辦', '後', '於', '2019', '/', '1/22', '為', '不', '起訴', '處分書', '之', '送達', '，', '公司', '不服', '於', '法定', '期間', '提起', '再', '議', '，', '又', '經', '台灣', '。', '高等', '檢察署', '於', '2019', '/', '3/8', '處分書', '送達', '駁回', '再', '議', '。', '公司', '對於', '檢察', '機關', '所', '為', '之', '調查', '及', '判斷', '予以', '尊重', '，', '並', '放棄', '本', '案', '後續', '之', '法', '。律', '救濟', '手段', '，', '併', '此', '補充', '說明', '。', '。']</t>
  </si>
  <si>
    <t>['中鋼', '自結', '4月', '合併', '稅前盈餘', '為', '22.12億', '元', '、', '月增', '32%', '、', '年減', '1.6%', '，', '雖', '創', '去年', '12月', '以來', '新高', '，', '但', '旗下', '子公司', '中欣', '開發單', '。', '月', '獲利', '貢獻度', '就', '達', '30%', '；', '中鋼', '累計', '前', '4月', '合併', '稅前盈餘', '為', '73.46億', '元', '、', '年減', '8%', '，', '每', '股', '稅前盈餘', '約', '0.46', '元', '。', '中鋼', '表示', '，', '4', '。', '月', '鋼品', '出貨量', '為', '87.18萬多', '公噸', '，', '較', '3月', '減少', '近', '4萬', '公噸', '，', '內銷', '比例', '為', '68%', '，', '累計', '鋼品', '出貨量', '為', '348萬多', '公噸', '，', '內銷比', '。', '同', '為', '68%', '，', '且', '中鴻', '單月', '鋼品', '出貨量', '為', '23.8萬', '公噸', '，', '較', '前', '一', '個', '月', '略', '減', '2萬', '公噸', '，', '中龍', '鋼鐵', '單月', '出貨量', '為', '36.4萬', '公噸', '，', '較', '。', '前', '一', '個', '月', '增加', '3.9萬', '公噸', '。', '。']</t>
  </si>
  <si>
    <t>['中鴻', '27日', '也', '開出', '6月', '內', '外銷', '盤價', '，', '受到', '中鋼', '調降', '第3', '季', '盤價', '並', '降價', '追溯', '，', '中鴻', '6月', '盤價', '熱軋', '每', '公噸', '下修', '400', '至', '1,000', '元', '。', '，', '冷軋', '及', '鍍鋅鋼', '捲跌', '800', '元', '，', '另外', '銷', '平盤', '，', '依', '各', '地區', '市況', '做', '機動', '應對', '。', '此', '舉', '為', '今年', '來', '首度', '降價', '。', '中鴻', '表示', '，', '近來', '雖', '。然', '國際', '鋼鐵', '原料', '成本', '仍', '在', '高檔', '，', '但', '受到', '中', '美', '貿易', '大戰', '影響', '，', '整體', '下游', '市場', '需求', '不振', '，', '為', '協助', '下游', '接單', '和', '提升', '市場', '競。', '爭力', '，', '只', '能', '適度', '調降', '價格', '。', '。']</t>
  </si>
  <si>
    <t>['豐興', '昨', '（27）', '日', '鋼筋價', '每', '公噸', '上漲', '300', '元', '，', '對照', '中鴻', '昨天', '開盤', '熱軋', '最', '高', '跌', '1,000', '元', '、', '另', '中鋼', '上', '周', '第3', '季', '盤價', '跌幅', '約', '3%', '。', '，', '電爐', '長條', '鋼材', '上漲', '、', '高爐', '平板', '鋼材', '下跌', '的', '分歧', '是否', '擴大', '，', '受', '市場', '注目', '。', '豐興', '經理', '莊文哲', '指出', '，', '國際', '鋼鐵', '原料', '行情', '。', '普遍', '上漲', '，', '美國', '大', '船', '廢鋼', '暫', '無', '報價', '，', '日本', '2H', '廢鋼', '報價', '上漲', '至', '每', '公噸', '305', '美元', '，', '美國', '貨櫃', '廢鋼', '漲', '至', '285', '美元', '，', '澳洲', '鐵礦', '。', '砂', '由', '每', '公噸', '100.4', '美元', '漲', '至', '103.65', '美元', '。', '豐興', '昨天', '開盤', '，', '廢鋼', '與', '鋼筋', '每', '公噸', '漲', '300', '元', '，', '型鋼', '產品', '平盤', '。', '新價', '廢鐵', '每', '公。噸', '8500', '元', '，', '鋼筋', '表價', '1.71萬', '元', '，', '型鋼', '持平', '2.13萬', '元', '。', '。']</t>
  </si>
  <si>
    <t>['大', '股東', '利用', '他人', '名義', '持有', '者', '利輝', '開發', '2019/05/28', '設質', '18,000,000', '股', '給', '台灣', '票券', '金融', '，', '累計', '設質', '30,500,000', '股', '。', '。']</t>
  </si>
  <si>
    <t>['台積電', '向', 'Tokyo ', 'Electron ', 'Ltd', '.', '及', 'Applied ', 'Materials ', 'South ', 'East ', 'Asia ', 'Pte', '.', ' Ltd', '.', '訂購', '機器', '設備', '供', '生產用', '，', '交易', '總', '。', '金額', '為', 'NT$', '2,933佰萬', '元', '。', '。']</t>
  </si>
  <si>
    <t>['近期', '面臨', '華為', '、', '蘋果', '大', '客戶', '訂單', '萎縮', '疑慮', '的', '台積電', '，', '所幸', '超微', '出貨', '、', '市', '佔', '攀升', '，', '加碼', '擴大', '7', '奈米', '製程', '訂單', '，', '為', '下', '半', '。', '年', '不', '確定', '市況', '帶來', '些許', '增長', '動能', '。', '台積電', '預估', '，', '2018年', '晶圓', '出貨量', '較', '2017年', '增加', '2.9%', '，', '達', '1,080萬', '片', '12', '吋', '約', '當', '晶圓', '。', '量', '，', '2019年', '預估', '將', '擴增', '至', '1,200萬', '片', '約', '當', '12', '吋', '晶圓', '，', '其中', '7', '奈米', '產能', '成長', '最多', '，', '加上', 'N7', '+', '，', '合計', '產能', '可', '達', '100萬', '片', '約', '當。', '12', '吋', '晶圓', '。', '此外', '，', '台積電', '目前', '無法', '準確', '預估', '華', '為', '事件', '帶來', '的', '影響', '，', '台積電', '重申', '，', '第2', '季', '財測', '及', '全', '年', '營收', '微幅', '增長', '的', '。', '目標', '維持', '不變', '。']</t>
  </si>
  <si>
    <t>['龍邦', '國際', '\\', '表示', '，', '龍邦', '以', '人民幣', '5.01億', '元', '出售', '廈門', '國貿', '金融', '中心', '30%', '股權案', '，', '相關', '交易', '款項', '已', '順利', '匯入', '公司', '帳戶', '，', '初', '。', '估', '處分', '利益', '10.4億', '元', '，', '稅', '前', '可', '挹注', '每', '股', '約', '2', '元', '獲利', '，', '預計', '第2', '季', '認列', '。', '龍邦', '指出', '，', '目前', '集團', '可', '有效', '投資', '運用', '的', '資金', '約', '。', '30億', '元', '，', '因此', '在', '不', '影響', '現金', '流量', '及', '未來', '中長期', '發展', '的', '前提', '下', '，', '擬', '規劃', '減資', '二成', '，', '並', '將', '資金', '返還', '股東', '，', '減資', '後', '資本額', '。', '為', '40.47億', '元', '。', '。']</t>
  </si>
  <si>
    <t>['台灣', '高鐵', '衝刺', '運能', '，', '宣布', '自', '7月', '起', '每', '周', '將', '增開', '18', '班次', '列車', '，', '每', '周', '累計', '發車', '班次', '將', '突破', '1,000', '班', '，', '強化', '通勤', '、', '商務', '需求', '。', '以及', '假日', '出遊', '、', '返鄉', '旅客', '載運量', '，', '配合', '暑假', '旺季', '將', '至', '，', '第三', '季', '起', '增', '班', '效應', '可望', '顯示', '。', '台灣', '高鐵', '去年', '全', '年', '共', '開出', '52,4。37', '班次', '列車', '，', '相當於', '年', '增加', '686 班', '，', '每', '日', '雙向', '發車', '最', '高達', '162', '班', '，', '座位', '利用率', '67.01%', '，', '也', '優於', '2017年', '的', '65.16%', '，', '日', '。', '平均', '載客量', '達', '17.5萬', '人', '，', '統計', '至', '今年', '為止', '，', '日', '平均', '載客量', '已', '成長', '至', '18.3萬', '人', '，', '全', '年', '載客量', '有', '機會', '突破', '6,485萬', '人次', '。', '。', '。']</t>
  </si>
  <si>
    <t>['2019', '/05/', '28', '收盤價', '3.87', '元', '，', '月', '報酬', '下跌', '40%', '。', '。']</t>
  </si>
  <si>
    <t>['總經理', '蔡德祥', '內部', '調動', '，', '由', '王慶祺', '接任', '。', '。']</t>
  </si>
  <si>
    <t>['推選', '。', '董事長', '推選', '，', '由', '蔡伯翰', '續任', '。', '全面', '改選', '，', '原', '10', '董', '續任', '。', '獨立', '董事', '張樑', '續任', '。', '獨立', '董事', '陳建平', '續任', '。', '董事', '蔡伯府', '續任', '。', '董事', '呂恩政', '(', '東方', '美', '企業', '代表', ')', '續任', '。', '董事長', '蔡伯翰', '續任', '董事', '，', '董事長', '尚未', '選任', '。', '董事', '鄭娟芳', '(', '東方', '美', '企業', '代表', ')', '續任', '。', '董事', '賴英里', '(', '寒樁', '代表', ')', '續任', '。', '董事', '朱志威', '(', '正弦', '資訊', '管理', '代表', ')', '續任', '。', '獨立', '董事', '凌美琦', '續任', '。', '董事', '蔡佳萱', '(', '宣威', '投資', '代表', ')', '續任', '。']</t>
  </si>
  <si>
    <t>['彰銀', '工會', '要求', '金管會', '應', '以', '「', '金金', '分離', '」', '原則', '，', '要求', '台新金', '釋出', '彰銀', '股權', '，', '金管會', '主委', '顧立雄', '表示', '，', '台', '新金', '是否', '釋出', '。', '彰銀', '股票', '，', '應該', '由', '彰銀', '大', '股東', '財政部', '跟', '台新', '金談', '，', '金管會', '不宜', '介入', '，', '但', '他', '強調', '，', '台', '新金', '大', '股東', '、', '台石化', '董事長', '吳澄。清', '同時', '擔任', '台新金', '與', '彰銀', '董事', '，', '要', '留意', '競業', '競止', '的', '問題', '。', '顧立雄', '指出', '，', '目前', '彰銀案', '主要', '有', '兩', '個', '層次', '，', '首先', '是', '台石化', '。', '董事長', '吳澄清', '以', '台石化', '法人', '代表', '身分', '擔任', '台新', '金', '董事', '，', '並且', '又', '以', '台新', '金', '法人', '代表', '出任', '彰銀', '董事', '，', '吳澄清', '同時', '擔任', '兩', '。家', '金融', '機構', '的', '法人', '代表', '，', '有', '同步', '插旗台', '新金', '與', '彰銀', '的', '問題', '，', '這', '會', '有', '違反', '「', '金金', '分離', '」', '的', '疑慮', '。', '顧立雄', '回應', '，', '台', '新金', '。', '要', '加碼', '持有', '彰銀', '到', ' 25%', '，', '需要', '跟', '金管會', '申請', '，', '但', '他', '認為', '，', '台', '新金', '不會', '加碼', '彰銀', '持股', '，', '強調', '這', '是', '假設性', '問題', '，', '之後', '再', '。', '看', '情勢', '發展', '。', '。']</t>
  </si>
  <si>
    <t>['改派', '。', '董事', '葉秀惠', '(', '旭天', '投資', '代表', ')', '新任', '。']</t>
  </si>
  <si>
    <t>['董事', '本人', '新勝', '2019/05/', '28', '設質', '12,000,000', '股', '給', '日盛', '國際', '商業', '銀行', '，', '累計', '設質', '275,554,000', '股', '。', '。']</t>
  </si>
  <si>
    <t>['遠百', '公司', '台北市', '信義', '計畫', '區', 'A13', '興建', '工程', '全部', '累積', '達', '十億', '元', '以上', '之', '公告', '，', '說明', '如', '下', '：', '。', '1', '.', '標的物', '之', '名稱', '及', '性質', '：', '本', '公司', '台北市', '信義', '計畫', '區', 'A13', '興建', '工程', '。', '2', '.', '興建', '工程', '總金額', '為', '1,076,130,484', '元', '。', '3', '.', '交易', '相對人', '及', '其', '與', '公司', '之', '關係', '：', '元利', '、', '蒂森', '…', '等', '廠商', '(', '非', '關係人', ')', '。', '4', '.', '取得', '或', '處分', '之', '具體', '目的', '或', '用途', '：', '營業', '用途', '。']</t>
  </si>
  <si>
    <t>['2019', '/05/', '28', '收盤價', '4.50', '元', '，', '月', '報酬', '下跌', '34%', '。', '。']</t>
  </si>
  <si>
    <t>['及', '成代', '子公司', '緯晉', '工業', '股份', '有限公司', '公告', '股東會', '決議', '通過', '辦理', '解散', '並', '進行', '清算', '事宜', '，', '說明', '如下', '：', '。', '1', '.', '發生', '緣由', '：', '。', '(1)', '緯晉', '工業', '股份', '有限公司', '轉投資', '之', '各', '子公司', '於', '註銷', '後', '，', '剩餘', '營運', '活動', '不符', '經濟', '效益', '，', '擬', '依', '公司法', '第315', '條', '規定', '，', '提', '。', '請', '解散', '決議', '。', '。', '(2)', '依據', '公司法', '第322', '條', '規定', '，', '擬', '推選', '董事', '張正寬', '先生', '擔任', '緯晉', '工業', '股份', '有限公司', '清算人', '，', '並', '依', '公司法', '規定', '執行', '清算', '。', '事宜', '。', '。', '2', '.', '擬定', '2019', '/', '5/31', '為', '緯晉', '工業', '股份', '有限公司', '清算', '基準', '日', '。', '。']</t>
  </si>
  <si>
    <t>['面板', '驅動', 'IC廠', '晶宏', '今年', '將', '全面', '改選', '董事', '，', '最', '大', '股東', '元太', '不再', '角逐', '連任', '，', '將', '退出', '晶宏', '董事會', '。', '晶宏', '表示', '，', '未來', '雙方', '在', '。', '電子紙', '方面', '業務', '合作', '並', '不會', '因而', '改變', '。', '晶宏', '表示', '，', '這', '次', '董事', '改選', '預計', '引進', '誠品', '聯合', '會計師', '事務所', '合夥', '會計師', '周志誠', '。', '擔任', '董事', '，', '主要', '是', '基於', '強化', '公司', '治理', '考量', '。', '未來', '，元', '太', '退出', '董事會', '後', '，', '雙方', '在', '電子紙', '方面', '業務', '合作', '並', '不會', '改變', '。', '受', '。', '客戶', '調節', '庫存', '影響', '，', '晶宏', '4月', '營收', '滑落', '至', '新台幣', '8769萬', '元', '，', '月', '減', '17.8%', '，', '也', '較', '去年', '同', '期', '減少', '13.11%', '，', '並', '為', '26', '個', '月', '新低', '。', '水準', '。', '。']</t>
  </si>
  <si>
    <t>['2019', '/05/', '28', '收盤價', '207.50', '元', '，', '月', '報酬', '下跌', '34%', '。', '。']</t>
  </si>
  <si>
    <t>['董事長', '本人', '倍吉史丹', '新', '能源', '有限公司', '2019/05/', '28', '設質', '1,678,000', '股', '給', '日盛', '國際', '商業', '銀行', '，', '累計', '設質', '1,678,000', '股', '。', '。']</t>
  </si>
  <si>
    <t>['推選', '。', '董事長', '推選', '，', '由', '陳碩璨', '(', 'SUPER DOMAIN INVESTMENTS LIMITED', '代表', ')', '續任', '。', '全面', '改選', '，', '原', '7', '董', '續任', '。', '董事長', '陳碩璨', '(', 'SUPER DOMAIN INVESTMENTS LIMITED', '代表', ')', '續任', '董事', '，', '董事長', '尚未', '選任', '。', '獨立', '董事', '朱浩民', '續任', '。', '獨立', '董事', '李建揚', '續任', '。', '董事', '侯榮顯', '(', 'SUPER DOMAIN INVESTMENTS LIMITED', '代表', ')', '續任', '。', '董事', '黃伯璁', '(', 'DIGITAL SOLUTION INVESTMENTS LIMITED', '代表', ')', '續任', '。', '獨立', '董事', '黃清森', '續任', '。', '董事', '戴章揮', '(', 'DIGITAL SOLUTION INVESTMENTS LIMITED', '代表', ')', '續任', '。']</t>
  </si>
  <si>
    <t>['2019/05/', '28', '收盤價', '0.90', '元', '，', '週', '報酬', '下跌', '37%', '，', '月', '報酬', '下跌', '64%', '。', '。']</t>
  </si>
  <si>
    <t>['TPK-KY', '代', '重要', '子公司', '公告', '宸鴻', '科技', '(', '廈門', ')', '有限公司', '收購', '廈門', '京嘉', '光電', '科技', '有限公司', '之', '股權', '，', '說明', '如下', '：', '。', '1', '.', '標的物', '之', '名稱', '及', '性質', '：', '廈門', '京嘉', '光電', '科技', '有限公司', '49%', '股權', '。', '2', '.', '交易', '總金額', '：', '新台幣', ' ', '523,289仟', '元', '。', '3', '.', '交易', '相對人', '及', '其', '與', '公司', '之', '關係', '：', '。', '(', '1', ')', '.', 'Jan Ann Co.', ', Ltd/', '原', '廈門', '京嘉', '光電', '科技', '有限公司', '之', '股東', '。', '(2)', '.', 'Leader Wisdom Holding Limited/', '原', '廈門', '京嘉', '光電', '科技', '有限公司', '之', '股東', '。', '4', '.', '取得', '或', '處分', '之', '具體', '目的', '或', '用途', '：', '業務', '發展', '。', 'TPK-KY', '代子', '公司', '宸鴻', '科技', '(', '廈門', ')', '有限公司', '公告', '因', '業務', '需求', '，', '向', '實質', '關係人', '長鴻', '光電', '(', '廈門', ')', '有限公司', '處分', '不動產', '使用', '。權', '資產', '(', '廈門市', '海滄區', '海景北路', '1號', 'C棟', '1樓', '廠房', ')', '，', '交易', '總金額', '為', '新台幣', '3,221,240', '元', '，', '預計', '處分', '利益', '為', '新台幣', '20,800', '。元', '。', '。']</t>
  </si>
  <si>
    <t>['TPK-KY', '代子公司', '宸美', '(', '廈門', ')', '光電', '有限公司', '公告', '因', '營運', '需求', '，', '向', '廈門市', '城市', '建設', '發展', '投資', '有限公司', '取得', '不動產', '使用權', '。', '資產', '，', '交易', '總金額', '為', '新台幣', ' ', '3,040,091,060', '元', '。', '。']</t>
  </si>
  <si>
    <t>['推選', '。', '副董事長', '推選', '，', '由', '江明憲', '續任', '。', '董事長', '推選', '，', '由', '江朝瑞', '續任', '。']</t>
  </si>
  <si>
    <t>['福大', '材料', '科技', '股份', '有限公司', '承租', '倉庫', '火災', '事件', '，', '說明', '如下', '：', '。', '1', '.', '發生', '緣由', '：', '今日', '上午', '本', '公司', '於', '台中市', '梧棲區', '港埠路', '承租', '之', '倉庫', '，', '因', '外包', '廠商', '進行', '拆除', '工程', '時', '發生', '火災', '事故', '，', '經', '消', '。防', '單位', '及時', '趕到', '並', '持續', '灌救', '下', '，', '火勢', '已', '獲得', '控制', '，', '起火', '原因', '尚', '待', '調查', '鑑定', '中', '。', '。', '2', '.', '因應', '措施', '：', '本', '公司', '會', '儘速', '與', '相關', '單位', '釐清', '責任', '，', '並', '進行', '善後', '、', '復原', '與', '理賠', '事宜', '。', '。', '3', '.', '本', '次', '事件', '對', '本', '公司', '營運', '及', '財務', '尚', '無', '重大', '影響', '。', '。']</t>
  </si>
  <si>
    <t>['牛仔褲', '大廠', '如興', '召開', '重訊', '，', '由於', '金管會', '認為', '，', '不得', '將', '期', '後', '併購', ' NANJING USA INC', '.', ' ', '的', '效益', '納入', '商譽', '減損', '測試', '評估', '，', '。', '因此', '如', '興重', '編', '去年', '財報', '，', '並', '認列', '商譽', '無形', '資產', '減損', ' ', '11.03', ' ', '億', '元', '，', '若', '以', '股本', ' ', '90.34', ' 億', '元', '計算', '，', '每', '股', '認列', '虧損', '約', ' ', '1.2', '。', '2', ' 元', '，', '去年', '虧損', '恐', '擴大', '至', ' ', '1.74', ' ', '元', '。', '如', '興財會處', '副總經理', '徐仲榮', '表示', '，', '去年', '中', '即', '與', ' NANJING USA', ',', ' INC. ', '洽談', '業務', '。', '合作', '與', '股權', '交易', '，', '雙方', '於', '股權', '交易', '完成', '前', '，', '就', '先行', '展開', '業務', '往來', '；', '因此', '，', '在', '編製', '去年', '財報', '時', '，', '就', '估計', '未來', '生產', '效益', '。', '，', '包括', '可能', '帶來', '因應', '美', '中', '貿易戰', '的', '轉單', '效益', '。', '如興', '將', ' NANJING USA INC. ', '移轉', '訂單', '對', '公司', '挹注', '之', '生產', '效益', '影響數', '，', '。', '全數', '自', '去年度', '商譽', '減損', '測試', '評估', '中', '剔除', '，', '並', '認列', '商譽', '無形', '資產', '減損', '。', '徐仲榮', '強調', '，', '減損', '損失', '之', '認列', '係', '因', '會計', '原則', '認', '。', '定', '所致', '，', '並非', '實際', '營運', '損失', '造成', '，', '不', '影響', '產能', '安排', '，', '亦', '不', '影響', ' NANJING USA INC. ', '移轉', '訂單', '之', '規劃', '。', '。', '【', 'TCRI ', '觀點', '_', '20190702', '】', '。', '1. ', '此', '次', '金管會', '要求', '認列', '商譽', '減損', '，', '並非', '針對期', '後', '對於', '美商', 'NANJING USA', ',', ' INC', '.', '之', '股權', '收購案', '，', '而', '為', '針對', '於', '2017年度', '。', '完成', '之', '玖地', '併購案', '。', '。', '2. ', '2018年度', '如興', '營收', '雖', '因', '收購', '玖地', '集團', '同', '比', '大增', '72%', '，', '達', ' ', '174億', '，', '但', '營運', '仍', '處', '虧損', '，', '常續性', '虧損', '為', '-5.2億', '，併', '購效', '。益', '並', '未', '顯現', '，', '且', '截至', '2018/12', '，', '因', '收購', '玖地', '集團', '所', '產生', '之', '鉅額', '無形', '資產', '仍', '高達', '80億', '(', '包括', '商譽', '61億', '及', '客戶', '關係', '19億', ')', '。', '，', '減損', '風險', '本', '就', '相對', '偏', '高', '，', '是', '以', '此', '次', '金管會', '函示', '要求', '針對', '商譽', '重行', '公告', '申報', '2018年度', '財務', '報告', '符合', '預期', '，', '惟', '該', '商譽', '。', '雖', '已', '因', '本', '次', '主管', '機關', '要求', '及', '2019/2', '玖地', '原', '股東', '同意', '拋棄', '原先', '併購案', '中', '關於', '或', '有', '價金', '權利', '之', '協議', '而', '陸續', '進行', '沖轉', '，', '20', '。', '19/3', '帳', '上', '商譽', '價值', '已', '沖減', '至', '36億', '，然', '玖地', '2019', 'Q1', '營運', '仍', '虧', '-', '0.52億', '，', '後續', '仍', '有', '減損', '疑慮', '，', '尚', '待', '觀察', '。', '。']</t>
  </si>
  <si>
    <t>['推選', '。', '副董事長', '推選', '，', '由', '朱東鎮', '續任', '。', '董事長', '推選', '，', '由', '沈文振', '續任', '。', '全面', '改選', '，', '原', '9', '董', '，', '其中', '8', '董', '續任', '。', '獨立', '董事', '楊世緘', '續任', '。', '副董事長', '朱東鎮', '改任', '董事', '。', '董事長', '沈文振', '續任', '董事', '，', '董事長', '尚未', '選任', '。', '董事', '沈貝倪', '續任', '。', '董事', '林國芬', '續任', '。', '獨立', '董事', '馬振基', '續任', '。', '董事', '張桂林', '續任', '。', '董事莊', '照約', '續任', '。', '獨立', '董事', '劉清標', '卸任', '。', '獨立', '董事', '楊映煌', '新任', '。']</t>
  </si>
  <si>
    <t>['三', '年', '前', '才', '由', '金可', '集團', '蔡家', '拿下', '主導權', '的', '雙美', '生技', '，', '經營權', '將', '再', '生變', '！', '由', '林齊國', '掌舵', '的', '典華', '餐飲', '集團', '傳言', '透過', '市場', '買。進', '和', '收購', '委託書', '，', '已', '拿下', '過半', '股權', '，', '預期', '在', '6/28', '股東會', '上', '將', '取得', '多數', '董監事', '席次', '，', '順利', '借', '殼', '上市', '，', '現任', '雙', '美', '董事長', '。', '蔡國洲', '可能', '下台', '。', '雙美', '今年', '將', '改選', '七', '席', '董事', '、', '二', '席', '獨董', '和', '三', '席', '監察人', '，', '蔡家和', '典華', '均', '以', '提足', '名額', '較勁', '，', '典華', '透過', '全', '。通', '收購', '委託書', '，', '而', '蔡家', '則', '由', '長龍', '幫忙', '；', '以', '台中', '二', '家', '券商', '買進', '累計', '的', '庫存', '即', '有', '2萬', '張', '，', '以', '雙美', '目前', '股本', '5.446億', '元', '估算', '。', '，', '市場', '分析', '典華', '持股', '應', '已', '買下', '過半', '股數', '，', '加上', '委託書', '徵求', '，', '樂觀', '預估', '典華', '應', '可', '掌握', '七成', '持股', '。', '。']</t>
  </si>
  <si>
    <t>['2019/05/', '28', '收盤價', '34.40', '元', '，', '月', '報酬', '下跌', '34%', '。', '。']</t>
  </si>
  <si>
    <t>['2019/05/', '28', '收盤價', '46.90', '元', '，', '月', '報酬', '下跌', '31%', '。', '。']</t>
  </si>
  <si>
    <t>['2019', '/', '05/', '28', '收盤價', '9.06', '元', '，', '月', '報酬', '下跌', '31%', '。', '。']</t>
  </si>
  <si>
    <t>['總經理', '陳榮聰', '去世', '，', '由', '林欽宏', '暫代', '。', '。']</t>
  </si>
  <si>
    <t>['2019', '/05/', '28', '收盤價', '23.60', '元', '，', '月', '報酬', '下跌', '44%', '。', '。']</t>
  </si>
  <si>
    <t>['董事', '之', '代表人', '配偶', '陳郭淑容', '2019/05/', '28', '設質', '100,000', '股', '給', '高雄', '銀行', '，', '累計', '設質', '100,000', '股', '。', '。']</t>
  </si>
  <si>
    <t>['2019', '/05/', '28', '收盤價', '29.00', '元', '，', '月', '報酬', '下跌', '38%', '。', '。']</t>
  </si>
  <si>
    <t>['長虹', '簽訂', '台北市', '北投區', '軟橋段', '土地', '買賣', '契約書', '，', '說明', '如', '下', '：', '。', '1', '.', '標的物', '之', '名稱', '及', '性質', '：', '坐落', '台北市', '北投區', '軟橋段', '土地', '。', '。', '2', '.', '交易', '數量', '：', '約', '1,661.47', '平方公尺', '，', '折合', '約', '502.59', '坪', '；', '。', '3', '.', '每', '坪', '交易', '價格', '：', '新台幣', '1,570,000', '元', '；', '。', '4', '.', '交易', '總金額', '：', '約', '新台幣', '7.9億', '元', '。', '。', '5', '.', '交易', '相對人', '：', '自然人', '(', '非', '關係人', ')', '。', '6', '.', '取得', '或', '處分', '之', '具體', '目的', '或', '用途', '：', '興建', '辦公', '大樓', '供', '出售', '或', '出租', '之', '用', '。', '。']</t>
  </si>
  <si>
    <t>['遠雄', '人壽', '考量', '整體', '資金', '運用', '及', '提升', '資金', '運用', '效益', '，', '向', '萬', '世成', '世界', '股份', '有限公司', '、', '寶慶', '國際', '股份', '有限公司', '、', '聖彼得', '紡。織', '股份', '有限公司', '、', '鴻伸', '投資', '股份', '有限公司', '處分', '台北市', '信義區', '不動產', '(', '台北市', '信義區', '信義段', '四', '小段', '6', '地號', '及', '其', '地上', '建物', '。', '311', '、', '312', '、', '314', '及', '315', '建號', ')', '，', '交易', '總金額', '為', '新台幣', '2,200,000,000', '元', '(', '含', '稅', ')', '，', '預計', '處分', '利益', '約', '4.18億', '元', '。', '。']</t>
  </si>
  <si>
    <t>['推選', '。', '董事長', '推選', '，', '由', '吳祚綏', '續任', '。', '全面', '改選', '，', '原', '7', '董', '3', '監', '，', '其中', '5', '董', '續任', '。', '副董事長', '黃錦煌', '卸任', '。', '監察人', '張所鵬', '改任', '董事', '。', '獨立', '董事', '王文聰', '續任', '。', '獨立', '董事', '許瑞榮', '續任', '。', '董事', '毛美龍', '續任', '。', '董事長', '吳祚綏', '續任', '董事', '，', '董事長', '尚未', '選任', '。', '監察人', '邱顯境', '卸任', '。', '監察人', '桂明昭', '(', '點將', '投資', '代表', ')', '卸任', '。', '董事', '郭淑兒', '續任', '。', '董事', '廖志訓', '卸任', '。', '獨立', '董事', '陳順發', '新任', '。']</t>
  </si>
  <si>
    <t>['2019/05/', '28', '收盤價', '16.25', '元', '，', '月', '報酬', '下跌', '37%', '。', '。']</t>
  </si>
  <si>
    <t>['台工業', '網安廠', '立端', '擬', '辦理', '私募', '普通', '或', '私募', '可', '轉債', '，', '額度', '不', '超過', '2500萬', '股', '或', '20億', '元', '，', '市場', '傳出', '本', '次', '私募', '將', '正式', '引進', '台', '。', '達電', '強化', '聯盟', '。', '立端', '因', '在', '國內', '工業', '網安', '市場', '中', '具備', '國際', '競爭力', '，', '一直', '以來', '都', '是', '大', '廠', '策略', '聯盟', '甚至', '收購', '的', '熱門', '標的', '，', '。', '直到', '台達電', '鄭安', '以', '個人', '持股', '1929', '張', '進入', '董事會', '，', '雙方', '策略', '合作', '的', '態勢', '大致', '底定', '。', '首', '季', '財報', '中', '，', '營收', '19.38億', '元', '創歷', '。', '史次', '高', '，', 'EPS ', '0.95', '元', '，', '同', '比', '大增', '1.3', '倍', '。', '。']</t>
  </si>
  <si>
    <t>['康友', '-KY', '代子', '公司', '六安', '華源', '製藥', '有限公司', '公告', '取得', '菲律賓', '食品', '藥品', '監督', '管理局', '(', 'FDA', ')', '核發', '之', '藥品', 'GMP', '證書', '，', '說明', '如下', '。', '：', '。', '子公司', '六安', '華源', '製藥', '於', '今日', '正式', '取得', '菲律賓', '食品', '藥品', '監督', '管理局', '(', 'FDA', ')', '核發', '之', '藥品', 'GMP', '證書', '。', '自', '2018/10', '起', '，', '菲律賓', 'F', '。', 'DA', '之', 'GMP', '驗收', '小組', '多', '次', '蒞臨', '六安', '華源', '安徽', '大', '輸液', '廠區', '進行', '嚴格', '的', 'GMP', '現場', '驗收', '審核', '，', '最終', '得到', '了', '菲律賓', 'FDA', '的', '高度', '認', '。', '可', '。', 'GMP', '證書', '之', '取得', '，', '標誌', '著', '六安華源', '大', '輸液', '產品', '銷往', '菲律賓', '市場', '已', '獲', '重大', '進展', '，', '現已', '著手', '申請', '相關', '藥品', '產品', '註冊', '。', '許可證', '，', '爭取', '盡快', '向', '菲律賓', '出口', '銷售', '。', '。']</t>
  </si>
  <si>
    <t>['受惠', '亞洲', '第二', '季', '輕油', '煉解', '邁入', '密集', '歲修', '，', '加上', '中東', '齋戒月', '緊縮', '供給', '，', '石化', '上游', '原料', '最', '新', '現貨', '報價', '聯袂', '攀揚', '，', '乙烯', '重', '。', '返', '千', '美元', '，', '中油', '、', '台塑化', '收益', '動能', '活絡', '。', '亞洲', '輕油', '裂解', '廠', '第二', '季', '進入', '歲修', '高峰期', '，', '合計', '十', '家', '歲修', '廠商', '牽動', '年', '產', '達', '65', '。7萬', '噸', '，', '而', '中東', '5月', '6日', '到', '6月', '4日', '為', '齋戒月', '，', '市場', '供給', '減少', '，', '烘托', '石化', '上游', '原料', '漲勢', '再', '起', '。', '其中', '，', '乙烯', '單', '周', '攀揚', '逾', '4%', '。', '，', '每', '噸', '報價', '1,020', '美元', '；', '丙烯', '走升', '2.29%', '，', '每', '噸', '895', '美元', '；', '丁二烯', '漲幅', '約', '3%', '，', '報價', '1,030', '美元', '。', '台塑化', '乙烯', '年', '產', '293.5', '。', '萬', '噸', '、', '丙烯', '236.8萬', '噸', '，', '丁二烯', '年', '產', '44.7萬', '噸', '；', '中油', '乙烯', '年', '產', '107萬', '噸', '、', '丙烯', '54萬', '噸', '，', '丁二烯', '年', '產', '17.7萬', '噸', '。', '伴隨', '石。化', '上游', '原料', '行情', '穩步', '走堅', '，', '營運', '蓄勢', '推進', '。', '。']</t>
  </si>
  <si>
    <t>['推選', '。', '董事長', '推選', '，', '由', '林明儒', '(', '豐興', '鋼鐵', '代表', ')', '續任', '。']</t>
  </si>
  <si>
    <t>['國內', '工業', '用水', '及', '廢水', '高級', '處理', '工程', '領導', '廠商', '萬', '年', '清，', '28日', '將', '以', '每', '股', '50', '元', '掛牌', '上櫃', '，', '萬', '年', '清', '內銷', '占', '25%', '，', '外銷', '占', '75%', '（', '。', '含', '大陸', '、', '越南', '、', '印尼', '及', '泰國', '等', '）', '。', '萬年清', '董事長', '何家慶', '表示', '，', '公司', '營業', '項目', '為', '工業', '用水', '及', '廢水', '處理', '工程', '，', '主要', '客戶', '。', '包括', '遠東', '、', '統一', '、', '長春', '、', '寶成', '、', '台塑', '及', '永豐餘', '等', '集團', '。', '何家慶', '還', '指出', '，', '公司', '去年', '接獲', '遠東', '新', '越南', '化纖', '二', '期', '及', '織染', '二', '。期', '廢水', '處理', '廠案', '，', '總金額', '2.6億', '元', '，', '今年', '會試車', '，', '將', '挹注', '營收', '。', '。']</t>
  </si>
  <si>
    <t>['辭任', '1', '董', '。', '董事', '吳承洋', '卸任', '。']</t>
  </si>
  <si>
    <t>['2019/05/', '28', '收盤價', '62.99', '元', '，', '月', '報酬', '下跌', '34%', '。', '。']</t>
  </si>
  <si>
    <t>['國內', '最', '大', '的', '廢棄物', '處理', '、', '環保', '資源', '回收', '及', '焚化爐', '營運廠', '崑鼎', '參加', '櫃買', '業績', '發表會', '，', '總經理', '施雲鵬', '表示', '，', '公司', '每', '年', '配', '。', '發', '的', '現金', '股利', '都', '有', '增加', '，', '投資人', '若是', '有', '投資', '股票', '的', '概念', '，', '可以', '考慮', '投資', '崑鼎', '。', '崑鼎', '前', '4月', '稅', '前', '淨利', '為', '3.93億', '元', '，', '每', '。', '股', '稅', '前', '淨利', '已', '達', '5.87', '元', '。', '受惠', '循環', '經濟', '、', '焚化爐', '操作', '管理', '以及', '綠能', '產業', '貢獻', '逐漸', '增加', '，', '將', '成為', '崑鼎', '今年', '營運', '最', '重要', '。', '的', '幾', '個', '成長', '動能', '。', '施雲鵬', '說', '，', '太陽能', '光電域', '，', '台灣', '政策', '目標', '2025年', '達', '20', 'GW', '，', '崑鼎', '除了', '政府', '主導', '的', '標案', '外', '，', '將', '積極', '評。', '估', '民間', '大', '案場', '投資', '機會', '。', '在', '海外', '市場', '方面', '，', '美國', '及', '東南亞', '國家', '為', '主要', '市場', '，', '已', '陸續', '接觸', '幾', '個', '專案', '，', '正在', '慎', '選', '評估', '當', '。', '中', '。', '。']</t>
  </si>
  <si>
    <t>['2019/05/', '28', '收盤價', '30.35', '元', '，', '月', '報酬', '下跌', '38%', '。', '。']</t>
  </si>
  <si>
    <t>['2019/05/', '28', '收盤價', '31.25', '元', '，', '月', '報酬', '下跌', '30%', '。', '。']</t>
  </si>
  <si>
    <t>['群聯', '董事長', '潘健成', '表示', '，', '華為', '面對', '美方', '制裁', '，', '已', '開始', '在', '儲存型', '快閃', '記憶體', '（', 'NAND ', 'Flash', '）', '市場', '掃貨', '，', '加上', '大陸', '近期', '。', '嚴打', '通路商', '走私', '，', '近期', '查獲', '逾', '130億', '元', '的', '固態', '硬碟', '（', 'SSD', '）', '，', '有效', '打擊', '低價', '亂源', '，', '看好', 'NAND', '晶片', '將', '在', '一', '個', '月', '內', '反彈', '，', '。', '掀起', '新', '一', '波', '搶', '貨潮', '。', '潘健成', '透露', '，', '華為', '已', '大舉', '在', 'NAND', '晶片', '市場', '掃貨', '，', '且', '掃貨', '力量', '相當', '龐大', '，', '已', '引起', '系統廠', '跟進', '備貨', '。', '，', '加上', '主要', '原廠', '在', 'NAND ', 'Flash', '售價', '跌破', '現金', '成本價', '後', '，', '再', '降價', '意願', '不', '高', '，', '近期', '整體', '市場', '備貨', '需求', '明顯', '提升', '，', '因此', '他', '。', '樂觀', 'NAND', '晶片', '後市', '。', '至於', '美', '中', '貿易戰', '，', '潘健成', '強調', '，', '這', '對', '體質', '健全', '且', '兩岸', '都', '有', '布局', '的', '群聯', '，', '反而', '是', '利', '大於', '弊', '，', '因為', '。', '體質', '差', '的', '業者', '將', '加速', '淘汰', '，', '群聯', '是', '目前', '少數', '還', '能', '不斷', '投入', '新', '產品', '研發', '的', '快閃', '記憶體', '整體', '解', '方案', '大廠', '，', '預料', '隨', '美', '中干', '。', '擾', '消除', '，', '群聯', '將', '是', '快速', '搶', '占', '市占', '的', '贏家', '。', '。']</t>
  </si>
  <si>
    <t>['2019', '/05/', '28', '收盤價', '4.42', '元', '，', '月', '報酬', '下跌', '38%', '。', '。']</t>
  </si>
  <si>
    <t>['依', '大西洋', '飲料', '股份', '有限公司', '(', '下', '稱', '大飲', '公司', ')', '公告', '更正', '2017年度', '股東', '常會', '年報', '資料', '，', '顯示', '獨立', '董事', '林偉強', '及', '蘇芸樂', '分', '。', '別', '擔任', '國信', '食品', '股份', '有限公司', '(', '下', '稱', '國信', '公司', ')', '代', '協理', '及', '課長', '，', '惟', '國信', '公司', '為', '大飲', '公司', '之', '關係人', '，', '為', '釐清', '該', '等', '獨立', '董', '。', '事', '資格', '條件', '是否', '符合', '「', '公開', '發行', '公司', '獨立', '董事', '設置', '及', '應', '遵循', '事項', '辦法', '」', '規定', '，', '證交所', '依', '「', '對', '上市', '公司', '財務', '業務', '平時', '。', '及', '例外', '管理', '處理', '程序', '」', '第12', '條', '規定', '，', '函洽', '大飲', '公司', '提供', '獨立', '董事', '獨立性', '相關', '資料', '，', '且', '派員', '前往', '大飲', '公司', '實地', '查核', '，', '。茲因', '大飲', '公司', '仍', '未', '能', '提供', '資料', '，', '經', '證交所', '依', '同', '處理', '程序', '處以', '新台幣', '5萬', '元', '違約金', '，', '累計', '至', '目前', '違約金', '達', '新台幣', '30萬', '。元', '，', '惟', '迄', '今', '仍', '未', '提供', '相關', '資料', '。', '證交所', '表示', '倘', '公司', '仍', '未', '依', '時限', '辦理', '，', '將', '依', '同', '處理', '程序', '對', '其', '上市', '有價證券', '變更', '原有', '交', '。', '易', '方法', '。', '。']</t>
  </si>
  <si>
    <t>['1', '.', '亞聚', '舉辦', '法人', '說明會', '，', '發言人', '黃克', '表示', '，', '去年', '營運', '相對', '辛苦', '，', '毛利', '下滑', '，', '每', '股', '僅', '賺', '0.52', '元', '，', '亞聚', '去年', '第一', '季', '到第', '。', '三', '季', '乙烯', '緊缺', '，', '價格', '甚至', '高於', '一般', 'LDPE', '國際', '行情', '，', '亞聚', '雖然', '有', '品牌', '優勢', '，', '但是', '利差', '仍', '遭到', '嚴重', '壓縮', '，', '在', '利差', '不佳', '時', '。', '，亞聚', '除', '滿足', '固定', '客戶', '外', '也', '適度', '減產', '，', '惟', '到達', '去年', '第四', '季', '，', '乙烯', '供應鏈', '轉向', '寬鬆', '，', '因為', '乙烯', '利差', '較', '寬鬆', '，', '故', '使得', 'EV', '。', 'A', '利差', '較', '佳', '，', '將', '部份', '產能', '轉向', 'EVA', '，', '亞聚', '2018年', '整體', 'LDPE', '銷量', '減少', '28%', '。', '展望', '今年', '，', '黃克', '表示', '，', '上', '半', '年', '因為', '事故', '以及', '。', '歲修', '關係', '，', '上', '半', '年', 'EVA', '供應面', '偏緊', '俏', '，', '春節', '後', '乙烯', '大跌', '，', '但', 'EVA', '逆勢', '上揚', '，', '且', '太陽能', '需求', '暢旺', '，', '熱度', '可望', '延續到', '第二', '。', '季', '，', '下', '半', '年', '目前', '也', '沒有', '看壞', '的', '跡象', '，', '另外', '，', '北美', '頁岩氣', '下游', 'PE', '新增', '產能', '持續', '投產', '，', '通用級', 'LDPE', '恐', '仍', '面臨', '供過於求', '的', '。', '壓力', '，', '需', '密切', '留意', '進口料', '對', '內銷', '市場', '低價', '競銷', '狀況', '。', '。', '2', '.', '另', '古雷', '投資', '目前', '密集', '趕工', '當中', '，', '儘管', '先前', '有', '土地', '交付', '延遲', '的', '狀況', '，', '但是', '對於', '完工', '時間', '抓', '得', '很', '緊', '，', '預計', '2020年', '底', '陸', '。續', '完工', '，', '整', '個', '投資案', '中', 'EVA', '部分', '是', '由', '亞聚', '負責', '主導', '。', '至於', '亞洲', 'EVA', '新', '產能', '部分', '，', '明年', '大陸', '年中', '到', '年底', '會', '有', '新增', '產能', '，', '。', '總計', '約', '20萬', '噸', '，', '但', '相對於', '整體', '市場', '的', '需求', '，', '壓力', '不會', '很', '大', '，', '後續', '較', '大', '的', '增產會', '是', '屆時', '古雷', '的', '30萬', '噸', '。', '。']</t>
  </si>
  <si>
    <t>['樂士', '公告', '本', '公司', '發行', '普通股', '現金', '增資案', '申請', '展延', '募集', '時間', '至', '6', '個', '月', '，', '業經', '金管會', '准予', '備查', '，', '說明', '如下', '：', '。', '1', '.', '本', '公司', '增資', '發行', '普通股', '30,000千', '股', '乙案', ',', '業經', '金管會', '2019年', '3月', '19日', '金管證', '發字', '第1080304619', '號', '函', '核准', '在案', '。', '。', '2', '.', '因', '本', '公司', '訂', '於', '2019年', '5月', '29日', '召開', '2019年', '股東', '常會', ',', '考量', '相關', '募集', '作', '程序', '及', '事宜', ',', '為', '使', '本', '次', '資金', '募集', '作業', '順利', ',', '本', '公。司', '申請', '展延', '本', '次', '現金', '增資', '募集', '期間', '至', '6', '個', '月', ',', '業經', '金管會', '2019年', '5月', '24日', '金管證', '發字', '第1080317371', '號', '函准', '予', '備查', '在案', ',', '。', '募集', '期限', '延長至', '2019年', '9月', '18日', '。', '。']</t>
  </si>
  <si>
    <t>['2019/05/', '29', '收盤價', '55.50', '元', '，', '月', '報酬', '下跌', '33%', '。', '。']</t>
  </si>
  <si>
    <t>['補選', '1', '董', '。', '獨立', '董事', '嚴庚辰', '新任', '。']</t>
  </si>
  <si>
    <t>['辭任', '1', '監', '。', '監察人', '陳怡文', '(', '財團', '法人', '南僑', '投資', '控股', '股份', '有限公司', '職工', '福利', '委員會', '代表', ')', '卸任', '。']</t>
  </si>
  <si>
    <t>['聚亨代', '子公司', '太宇', '公告', '與', '銀行', '聯貸', '增補', '合約', '簽約', '完成', '，', '說明', '如', '下', '：', '。', '1', '.', '主要', '內容', '：', '子公司', '太宇', '(', '股', ')', '公司', '委由', '第一', '商業', '銀行', '主辦', 'USD ', '6,120萬', '元', '聯合', '授信案', '，', '因', 'TY', '公司', '母公司', 'TGI', '出售', '股票', '。', '60%', '，', '致', 'TY', '股東', '結構', '發生', '變動', '，', '管理', '銀行', '擬', '修訂', '聯貸', '增補', '合約', '，', '變更', '因', '股權', '變動', '所', '影響', '之', '相關', '授信', '條件', '，', '並', '待', '股權', '。', '變更', '完成', '後', '重新', '設質', '股票', '予', '管理', '銀行', '。', '。', '2', '.', '限制', '條款', '：', '依', '聯合', '授信', '合約', '辦理', '。', '3', '.', '對', '公司', '財務', '、', '業務', '之', '影響', '：', '無', '重大', '影響', '。', '4', '.', '具體', '目的', '：', '因', '股權', '變動', '修訂', '相關', '授信', '條件', '。']</t>
  </si>
  <si>
    <t>['大', '股東', '利用', '他人', '名義', '持有', '者', '利輝', '開發', '2019/05/29', '設質', '2,000,000', '股', '給', '台灣', '票券', '金融', '，', '累計', '設質', '32,500,000', '股', '。', '。', '大', '股東', '本人', '燁聯', '鋼鐵', '2019/05/29', '設質', '4,000,000', '股', '給', '合作金庫', '票券', '金融', '，', '累計', '設質', '265,000,000', '股', '。', '。', '大', '股東', '本人', '燁聯', '鋼鐵', '2019/05/29', '設質', '2,000,000', '股', '給', '國際', '票券', '金融', '，', '累計', '設質', '269,000,000', '股', '。', '。', '大', '股東', '本人', '燁聯', '鋼鐵', '2019/05/', '29', '設質', '2,000,000', '股', '給', '兆豐', '票券', '金融', '，', '累計', '設質', '267,000,000', '股', '。', '。']</t>
  </si>
  <si>
    <t>['董事', '本人', '三幸', '投資', '2019/05/29', '設質', '1,463,000', '股', '給', '泰國', '盤谷', '銀行', '，', '累計', '設質', '3,000,000', '股', '。', '。']</t>
  </si>
  <si>
    <t>['南港', '輪胎', '股份', '有限公司', '2019年', '5月', '16日', '董事會', '決議', '召開', '2019年', '股東', '臨時會', '乙案', '，', '經查', '符合', '「', '對', '有價證券', '上市', '公司', '重', '。', '大', '訊息', '之', '查證', '暨', '公開', '處理', '程序', '」', '第4', '條', '第1', '項', '第17', '款', '情事', '，', '惟', '該', '公司', '遲', '至', '2019年', '5月', '27日', '始', '輸入', '公開', '資訊', '觀測站', '重大', '。', '訊息', '畫面', '，', '爰處', '以', '違約金', '新台幣', '三萬', '元', '，', '並', '函知', '該', '公司', '嗣後', '應', '確實', '依', '規定', '辦理', '。', '。']</t>
  </si>
  <si>
    <t>['光碟片', '大廠', '中環', '繼', '去年', '第四', '季', '轉虧為', '盈', '之後', '，', '今年', '第一', '季', '又', '繳出', '獲利', '成績單', '，', '已經', '讓', '市場', '跌破', '眼鏡', '。', '翁明顯', '表示', '，', '。', '光碟片', '去年', '的', '價格', '經過', '多', '次', '調漲', '，', '全', '年', '平均', '上漲', '15', '-', '20%', '，', '讓', '中環', '業績', '順利', '轉虧為', '盈', '，', '今年', '上', '半', '年', '報價', '仍', '可', '維持', '水準', '。', '。', '從', '營運面', '看', '，', '中環', '第一', '季', '營收', '18.33億', '元', '，', '毛利率', '為', '17.7%', '，', '營業', '淨利率', '為', '1.37%', '，', '稅', '後', '純益', '1.78億', '元', '、', 'EPS', '為', '0.12', '。元', '，', '是', '繼', '去年', '第四', '季', '轉虧為', '盈後', '，', '連續', '第二', '個', '季度', '獲利', '。', '。']</t>
  </si>
  <si>
    <t>['台積電', '向', 'Applied ', 'Materials ', 'South ', 'East ', 'Asia ', 'Pte', '.', ' Ltd', '.', '訂購', '機器', '設備', '供', '生產用', '，', '交易', '總金額', '為', 'NT$', '1,306佰萬', '元', '。', '。', '。']</t>
  </si>
  <si>
    <t>['精英', '公告', '說明', '媒體', '報導', '： ', '精英', '獲悉', '最高法院', '判決', '，', '駁回', '精英', '董事', '林蔚山', '先生', '上訴', '。', '精英', '深感', '遺憾', '，', '並', '將', '依法', '處理', '。', '相關', '事宜', '，', '對', '公司', '財務', '、', '營運', '無', '影響', '。', '。']</t>
  </si>
  <si>
    <t>['集邦', '科技', '28日', '出具', '最', '新', 'DRAM', '市況', '調查', '報告', '指出', '，', '本', '季', 'DRAM', '合約價', '跌幅', '恐', '擴大', '至', '近', '25%', '，', '大幅', '壓縮', '三星', '、', 'SK', '海力士', '、', '。美光', '等', '大', '廠', '的', '獲利', '空間', '。', '展望', '第二', '季', '，', '由於', '成交量', '持續', '低迷', '，', '導致', 'DRAM', '供應商', '的', '庫存', '水位', '續增', '，', '集邦', '預期', '5月', '及', '6月', '。', '合約價', '在', '月', '合約', '議定', '下', '，', '價格', '將', '續跌', '，', '第二', '季', '整', '季', '跌幅', '逼近', '25%', '。', '此外', '，', '出貨', '占', '比', '近', '3成', '的', '伺服器', 'DRAM', '恐', '面臨', '更', '大', '的', '。', '跌價', '壓力', '。', '南亞科', '第一', '季', '營收', '位元', '出貨', '下跌', '超過', '20%', '，', '營收季', '減', '32.9%', '，', '營業', '利益率', '由', '上', '一', '季', '的', '41.8%', '跌至', '26.6%', '，', '惟', '。', '未來', '出貨', '可望', '逐步', '回升', '，', '獲利', '衰退', '幅度', '有望', '收斂', '。', '華邦', '電因', '與', '客戶', '的', '議價', '屬', '中長期', '，', '營運', '表現', '較為', '平穩', '，', 'DRAM', '營收', '。', '僅', '下滑', '約', '5%', '。', '。']</t>
  </si>
  <si>
    <t>['大同', '集團', '前', '董事長', '林蔚山', '十多', '年', '前', '投資', '女性', '友人', '周雲楠', '的', '通達', '國際', '公司', '，', '通達', '虧損', '十多億', '元', '，', '林蔚山', '被', '控為', '免除', '連', '。', '帶', '保證人', '責任', '，', '以', '大同', '集團', '子公司', '資金', '融通', '金援', '通達', '且', '併購', '通達', '，', '導致', '大同', '虧損', '17億餘', '元', '，', '高等', '法院', '更', '一審', '依', '證券', '。', '交易法', '、', '犯罪', '所得', '達', '1億', '元', '以上', '之', '背信罪', '，', '判林', '8', '年', '徒刑', '，', '併科', '3億', '罰金', '；', '尚資', '公司', '主計長', '黃仁宏', '處', '判刑', '2', '年', '，', '緩刑', '5', '。', '年', '，', '向', '公庫', '支付', '100萬', '元', '。', '最高法院', '駁回', '林', '上訴', '定讞', '，', '並', '啟動', '防逃', '機制', '。', '周雲楠', '擔任', '通達', '公司', '執行長', '兼', '總裁', '，', '為', '實', '。際', '負責人', '；', '林蔚山', '擔任', '董事長', '，', '卸任', '董事長', '後', '仍', '為', '通達', '董事', '兼', '股東', '。', '2002年', '2月', '14日', '通達', '公司', '決議', '增加', '公司', '資本額', '1。億2千萬', '元', '，', '增資', '後', '資本額', '為', '4', ' 億千萬', '，', '但', '周女', '、', '林均明知', '公司', '應收', '的', '股款', '，', '股東', '應', '實際', '繳納', '，', '不得', '只', '以', '申請', '文件', '。', '表明', '收足', '，', '為', '順利', '完成', '增資', '變更', '登記', '，', '推', '由', '周雲楠', '透過', '孫玉春', '找', '金主', '，', '由', '金主', '進行', '不實', '資金', '流程', '，', '驗資', '不實', '。', '。', '大同', '代子公司', '尚志', '資產', '開發', '(', '股', ')', '公司', '公告', '最高法院', '新聞稿', '說明', '，', '說明', '如', '下', '：', '。', '1', '.', '公司', '名稱', '：', '尚志', '資產', '開發', '(', '股', ')', '公司', '。', '2', '.', '與', '公司', '關係', '：', '子公司', '。', '3.', '相互', '持股', '比例', '：', '100%', '。', '4', '.', '傳播', '媒體', '名稱', '：', '最高法院', '新聞稿', '。', '5', '.', '報導', '內容', '：', '最高法院', '審理', '2018年度', '台', '上', '字', '第1831', '號', '林蔚山', '等', '違反', '證券', '交易法', '案件', '新聞稿', '。', '6', '.', '因應', '措施', '：', '尚志', '資產', '開發', '(', '股', ')', '公司', '今日', '獲悉', '最高法院', '2018年度', '台', '上', '字', '第1831', '號', '判決', '，', '駁回', '尚志', '資產', '開發', '(', '股', ')', '公司', '。', '董事長', '林蔚山', '先生', '上訴', '。', '尚志', '資產', '開發', '(', '股', ')', '公司', '深感', '遺憾', '，', '並', '將', '依法', '處理', '相關', '事宜', '，', '對', '尚志', '資產', '開發', '(', '股', ')', '公司', '財務', '。', '、', '營運', '無', '影響', '。', '。', '大同', '代子公司', '尚志', '資產', '開發', '(', '股', ')', '公司', '公告', '說明', '媒體', '報導', '：', '尚志', '資產', '開發', '(', '股', ')', '公司', '獲悉', '最高法院', '判決', '，', '駁回', '尚志', '資產', '。', '開發', '(', '股', ')', '公司', '董事長', '林蔚山', '先生', '上訴', '。', '尚志', '資產', '開發', '(', '股', ')', '公司', '深感', '遺憾', '，', '並', '將', '依法', '處理', '相關', '事宜', '，', '對', '尚志', '資產', '開發', '。', '(', '股', ')', '公司', '財務', '、', '營運', '無', '影響', '。', '。']</t>
  </si>
  <si>
    <t>['大同', '代子公司', '華映', '公司', '公告', '最高法院', '新聞稿', '報導', '說明', '，', '說明', '如', '下', '：', '。', '1', '.', '公司', '名稱', '：', '中華', '映管', '股份', '有限公司', '。', '2', '.', '與', '公司', '關係', '：', '子公司', '。', '3.', '相互', '持股', '比例', '：', '40.08%', '。', '4', '.', '傳播', '媒體', '名稱', '：', '最高法院', '新聞稿', '。', '5', '.', '報導', '內容', '：', '最高法院', '審理', '2018年度', '台', '上', '字', '第1831', '號', '林蔚山', '等', '違反', '證券', '交易法', '案件', '新聞稿', '。', '6', '.', '因應', '措施', '：', '華映', '公司', '今日', '獲悉', '最高法院', '2018年度', '台', '上', '字', '第1831', '號', '判決', '，', '駁回', '華映', '公司', '董事長', '林蔚山', '先生', '上訴', '。華', '。映', '公司', '深感', '遺憾', '，', '並', '將', '依法', '處理', '相關', '事宜', '，', '對', '華映', '公司', '財務', '、', '營運', '無', '影響', '。', '。', '大同', '代子公司', '華映', '公司', '公告', '說明', '媒體', '報導', '：', '華映', '公司', '獲悉', '最高法院', '判決', '，', '駁回', '華映', '公司', '董事長', '林蔚山', '先生', '上訴', '。華', '。映', '公司', '深感', '遺憾', '，', '並', '將', '依法', '處理', '相關', '事宜', '，', '對', '華映', '公司', '財務', '、', '。', '營運', '無', '影響', '。', '。']</t>
  </si>
  <si>
    <t>['技嘉', '在', 'Computex ', '2019', '記者會', '上', '宣布', '推出', 'AERO', '新', '筆電', '，', '主打', '內容', '製作', '與', '5G', '影音', '需求', '。', '技嘉', '董事長', '葉培城', '指出', '，', '正面', '。', '看', '新品', '效益', '，', '將', '積極', '搶攻', '高階', 'NB', '市場', '。', '至於', '顯卡', '市場', '方面', '，', '目前', '已', '恢復', '正常', '，', '下', '半', '年', '營運', '可望', '比', '上', '半', '年', '表現', '佳', '，', '尤', '。', '其', '是', '伺服器', '應用', '一定', '會', '成長', '。', '技嘉', '今年', '第1', '季', '主機板', '出貨', '約', '240萬', '片', '，', '進入', '第2', '季', '傳統', '淡季', '，', '英特爾', '處理器', '仍', '缺', '貨', '，', '。', '但', '缺口', '已', '縮小', '。', '至於', '顯示卡', '部分', '，', '葉培城', '提到', '，', '目前', '顯示卡', '已', '恢復到', '沒有', '進入', '挖', '礦', '時代', '的', '原始', '需求', '，', '顯示', '卡', '市', '況庫', '。', '存清', '得', '差不多', '，', '挖礦機', '應用', '的', '挖礦卡', '也', '已經', '歸零', '，', '可以', '說', '整體', '重新', '恢復到', '正常', '顯示卡', '市場', '，', '公司', '對', '下', '半', '年', '市況', '正面', '。', '看待', '。', '。']</t>
  </si>
  <si>
    <t>['研華', '受惠', '貿易戰', '移轉', '效應', '，', '美國', '、', '東南亞', '等', '客戶', '設廠', '需求', '顯現', '，', '增添', '營運', '動能', '，', '研華', '董事長', '劉克振', '指出', '，', '雖', '今年', '大。陸', '市場', '呈現', '衰退', '，', '不過', '其他', '地區', '的', '工業', '4.0', '建置', '持續', '成長', '，', '填補', '業績', '空缺', '，', '市場', '預期', '第二', '季', '接單', '狀況', '不錯', '，', '可望', '帶', '。', '動業績', '成長', '。', '劉克振', '指出', '，', '中國', '大陸', '市場', '占', '研華', '營業額', '比重', '約', '三成', '，', '以往', '主要', '在', '大陸', '製造', '比重', '6成', '，', '相當於', '研華', '約', '。', '有', '18%', '的', '產品', '受', '加徵', '關稅', '干擾', '，', '不過', '，', '去年', '研華', '已', '陸續', '將', '較', '容易', '移動', '的', '產線', '移回', '台灣', '，', '林口', '新', '廠', '目前', '仍', '有', '兩', '層', '樓', '未', '。', '被', '使用', '，', '未來', '因應', '客戶', '需求', '，', '要', '進一步', '移轉', '產能', '仍', '有', '足夠', '空間', '。', '。']</t>
  </si>
  <si>
    <t>['新美齊', '召開', '股東會', '，', '董事長', '林傳捷', '表示', '，', '集團', '營運', '將', '分為', '新', '美齊', '及', '凱銳', '投控', '兩', '大', '組織', '，', '新美齊', '則', '將', '以', '房產', '經營', '為主', '。', '，', '而', '凱銳', '投控', '旗下', '則', '將', '有', '綠能', '、', '汽車', '、', '光電', '事業', '，', '預計', '明年', '底', '提出', '分割', '。', '房地產', '方面', '，', '新北市', '三重', '「', '新美', '齊匯', '」', '建', '。', '案', '，', '將', '在', '下', '半', '年', '將', '交屋', '入帳', '，', '綠能', '的', '太陽能', '事業', '則', '已', '開始', '獲利', '；', '汽車', '方面', '，', '香港', '凱銳', '光電', '去年', '處分', ' NEXTBASE ', '商標', '。權', '，', '獲利', ' 997', ' ', '萬', '元', '將', '於', '首', '季', '入帳', '，', '凱銳', '更', '於', ' 2019', ' 年', '起', '，', '正式', '宣布', '取得', '了', ' VOLVO ', '汽車', '新北市', '的', '經銷權', '，', '由', '原先', '的', '。 VOLVO ', '華禕', '汽車', '正式', '更名為', '凱銳', '汽車', '股份', '有限公司', '，', '下', '半', '年', '又', '將', '進入', '銷售', '旺季', '，', '集團', '整體', '營運', '成績', '樂觀以待', '。', '。']</t>
  </si>
  <si>
    <t>['補選', '1', '董', '。', '獨立', '董事', '朱孔晟', '新任', '。']</t>
  </si>
  <si>
    <t>['全面', '改選', '，', '原', '9', '董', '3', '監', '，', '現', '11', '董', '，', '其中', '8', '董', '續任', '。', '董事', '陳國鴻', '續任', '。', '監察人', '余明長', '改任', '董事', '。', '董事', '李大經', '續任', '。', '監察人', '周進益', '改任', '董事', '。', '董事長', '梁修宗', '續任', '董事', '，', '董事長', '尚未', '選任', '。', '監察人', '陳志雄', '卸任', '。', '董事', '陳星州', '續任', '。', '董事', '曾義舜', '續任', '。', '董事', '楊宗益', '卸任', '。', '獨立', '董事', '詹惠芬', '續任', '。', '董事', '劉先民', '續任', '。', '獨立', '董事', '蔡坤良', '續任', '。', '獨立', '董事', '呂瑞文', '新任', '。']</t>
  </si>
  <si>
    <t>['興富', '發向', '臺灣', '土地', '銀行', '股份', '有限公司', '標購', '取得', '台中市', '西區', '土庫段', '等', '14', '筆', '道路地', '土地', '以', '增加', '容積', '，', '交易', '總價款', '為', '新台', '。幣', '539,763,786', '元', '整', '。', '。']</t>
  </si>
  <si>
    <t>['潤泰', '集團', '旗下', '營建廠', '潤弘', '精密', '舉辦', '股東', '常會', '，', '會', '中', '通過', '2018年', '財報', '與', '盈餘', '分派', '，', '每', '股', '將', '配發', '現金', '股利', '新台幣', '4.8', '元', '。', '。', '潤弘', '精密', '董事長', '賴士勳', '指出', '，', '去年', '在', '美', '中', '貿易戰', '的', '影響', '之下', '，', '科技業', '台商', '回流', '設廠', '需求', '旺', '，', '潤弘', '預鑄', '工法', '能', '達成', '。', '快速', '建廠', '，', '不僅', '受到', '青睞', '，', '目前', '在', '手案量', '也', '達到', '160億', '元', '的', '高峰', '。', '目前', '潤弘', '在', '手案量', '達到', '160億', '元', '，', '是', '潤弘', '接案量', '的', '。高峰', '。', '以', '現階段', '接案量', '占', '比', '上', '，', '住宅類', '工程案', '占', '40%', '至', '45%', '，', '廠房', '工程', '類', '案件', '則', '占', '55%', '至', '60%', '。', '賴士勳', '指出', '，', '今年', '接案', '。', '狀況', '仍', '會', '以', '台商', '回流', '設廠', '為主', '，', '且', '這', '類', '需求', '並', '未', '減少', '，', '多半', '都', '位於', '中南部', '的', '廠房', '，', '今年', '營運', '策略', '仍', '以', '研發', '創新', '為主', '。', '，', '維持', '潤弘', '一貫', '品質', '，', '並', '沒有', '到', '海外', '承攬', '的', '計畫', '。', '。']</t>
  </si>
  <si>
    <t>['2019', '/05/', '29', '收盤價', '3.70', '元', '，', '月', '報酬', '下跌', '43%', '。', '。']</t>
  </si>
  <si>
    <t>['連鎖', '餐飲', '集團', '雅茗', '-KY', '受', '邀', '召開', '法說會', '，', '受惠', '優化', '營運', '組織', '、', '費用', '控管', '效益', '顯現', '，', '2019年', '首', '季', '首', '季', '合併', '營收', '5.49億', '。元', '，', '季', '增', '3.18%', '、', '年增', '4.61%', '，', '創', '同', '期', '新高', '、', '歷史', '第3', '高', '。', '歸屬', '母公司', '稅', '後', '淨利', '跳升', '至', '0.44億', '元', '，', '季', '增逾', '4.73', '倍', '、', '年', '。', '增達', '29.43%', '，', '每', '股', '盈餘', '1.32', '元', '，', '淡季', '逆勢', '改寫', '歷史', '第3', '高', '。', '總裁', '盧小慧', '表示', '，', '今年', '持續', '聚焦', '主力', '品牌', '「', '快樂', '檸檬', '」', '。', '發展', '，', '目標', '中國', '大陸', '新開', '300', '至', '350', '家', '門市', '、', '海外', '門市', '成長', '50%', '，', '採購', '毛利', '目標', '增加', '5%', '、', '並', '加大', '力度', '內部', '控管', '。', '去年', '。', '推出', '的', '新店型', '門市', '，', '改裝', '後', '成功', '帶動', '營收', '成長', '8', '至', '10%', '，', '今年', '新店型', '門市', '占', '比', '目標', '突破', '30%', '。', '海外', '市場', '方面', '，', '雅茗聚', '。', '焦', '拓展', '北美', '和', '日本', '市場', '，', '目前', '北美', '已', '有', '48', '家', '店', '，', '占', '海外', '門市', '達', '6成', '。', '此外', '，', '亦', '以', '「', '孵化', '大中華', '」', '策略', '活化', '東協', '、', '中。', '東', '、', '韓國', '市場', '布局', '。', '截至', '3月', '底', '，', '雅茗', '旗下', '品牌', '全球', '門市', '共', '達', '1014', '家', '。', '其中', '，', '以', '「', '快樂', '檸檬', '」', '達', '952', '家', '最多', '，', '「', '仙蹤', '。林', '」', '26', '家', '、', '「', '喝', '嘛', '」', '21', '家', '、', '「', '茶閣里', '的', '貓眼石', '」', '7', '家', '，', '「', 'alma', '」', '西班牙', 'Tapas', '餐廳', '2', '家', '。', '與', '日本', '京王', '集團', '合資', '的', '「', '游', '。', '香食樂', '」', '咖哩', '餐廳', '4', '家', '、', '「', '彩茶房', '」', '2', '家', '。', '。', '【', 'TCRI ', '觀點', '_', '20190702', '】', '。', '服務', '模式', '持續', '升級', '，', '營運', '小幅', '上升', '，', '惟', '主要', '品牌', '於', '大陸', '地區', '獲利', '衰退', '。', '。', '--', '與', '阿里', '合作', '推出', '首', '家', '機器人', '茶飲', '智慧', '門市', '，', '另外', '陸續', '啟用', '手機', '點單', '等', '新型', '點餐', '系統', '，', '2019年', '第一', '季', '營收', '為', '6億', '元', '。', '，', '同', '比', '年增', '5%', '，', '營益率', '則', '由', '2018年', '第一', '季', '之', '7.19%', '上升為', '2019年', '第一', '季', '之', '9.67%', '，', '常續性', '利益', '為', '0.39億', '元', '，', '年增', '34%', '。', '；', '其中', '，', '主要', '品牌', '-', '「', '快樂', '檸檬', '」', '於', '大陸', '地區', '因', '推銷', '費用', '上升', '，', '2019年', '第一', '季', '獲利', '0.1億', '元', '，', '同', '比', '年', '減近', '三成', '。', '。']</t>
  </si>
  <si>
    <t>['推選', '。', '董事長', '推選', '，', '由', '王耀輝', '續任', '。', '全面', '改選', '，', '原', '7', '董', '，', '其中', '6', '董', '續任', '。', '董事', '王麗玉', '(', '亨泰', '國際', '投資', '控股', '代表', ')', '續任', '。', '董事長', '王耀輝', '續任', '董事', '，', '董事長', '尚未', '選任', '。', '董事', '葉鼎綸', '(', '亨泰', '國際', '投資', '控股', '代表', ')', '續任', '。', '董事', 'Zhao Chen', '(', '澳大利亞商', 'Charlley Investments ', 'Pty. Ltd', '.', '代表', ')', '卸任', '。', '獨立', '董事', '王廷升', '續任', '。', '獨立', '董事', '王佑生', '續任', '。', '獨立', '董事', '陳清霖', '續任', '。', '董事', '未', '指派', '(', '寬容', '投資', '代表', ')', '新任', '。']</t>
  </si>
  <si>
    <t>['補選', '2', '董', '。', '獨立', '董事', '吳佳蓉', '新任', '。', '獨立', '董事', '洪碧蓮', '新任', '。']</t>
  </si>
  <si>
    <t>['會計', '主管', '蔡瑞瑛', '內部', '調動', '，', '由', '李靜怡', '接任', '。', '。', '財務', '經理', '蔡瑞瑛', '內部', '調動', '，', '由', '李靜怡', '接任', '。', '。']</t>
  </si>
  <si>
    <t>['中信', '金代', '子公司', '中國', '信託', '綜合', '證券', '股份', '有限公司', '公告', '因應', '業務', '發展', '需求', '並', '提昇', '企業', '形象', '能見度', '，', '向', '關係人', '台灣', '人壽', '。', '保險', '股份', '有限公司', '取得', '使用權', '資產', '(', '台灣', '人壽', '保險', '股份', '有限公司', '－', '臺中', '金融', '大樓', ')', '，', '使用權', '資產', '金額', '為', '新台幣', '2,137,。', '675', '元', '。', '。']</t>
  </si>
  <si>
    <t>['誠品', '生活', '董事長', '吳旻潔', '在', '股東會', '後', '表示', '，', '下', '一', '個', '24', '小時', '書店', '依然', '尚未', '確定', '，', '至於', '上海', '中心店', '，', '房東', '已經', '提出', '法律', '仲', '。裁', '，', '雙方', '都', '希望', '能', '明確', '解決', '去留', '問題', '，', '這', '也', '是', '吳旻潔', '自', '2017年', '以來', '首次', '提到', '上海', '中心', '進度', '。', '吳旻潔', '表示', '，', '可以', '確定', '。', '的', '是', '，', '誠品', '在', '台灣', '24', '小時', '經營', '書店', '不會', '斷', '，', '下', '一', '家', '店', '必須', '有', '開', '24', '小時', '的', '潛力', '，', '但', '內部', '尚未', '確定', '。', '吳旻潔', '在', '今日', '提到', '。', '，', '因為', '先前', '都', '懸而未決', '，', '上海', '中心', '店', '房東', '已', '提出', '法律', '仲裁', '，', '將', '會', '需要', '仲裁', '委員', '，', '才', '能', '知道', '去留', '。', '至於', '中止', '合作', '原因', '。', '，', '吳旻潔', '並', '不', '清楚', '，', '但', '房東', '內部', '有', '改朝換代', '，', '對於', '大樓', '的', '定位', '想法', '已經', '不同', '，', '以前', '非得', '誠品', '進駐', '不可', '，', '但', '現在', '想法', '。', '則', '有', '改變', '，', '而', '雙方', '也', '都', '希望', '可', '明確', '解決', '。', '。']</t>
  </si>
  <si>
    <t>['改派', '1', '董', '。', '董事', '邵希聖', '(', '世鴻興業', '代表', ')', '卸任', '。', '董事', '巫淑萍', '(', '世鴻興業', '代表', ')', '新任', '。']</t>
  </si>
  <si>
    <t>['2019/05/', '29', '收盤價', '4.50', '元', '，', '月', '報酬', '下跌', '32%', '。', '。']</t>
  </si>
  <si>
    <t>['2019/05/', '29', '收盤價', '203.50', '元', '，', '月', '報酬', '下跌', '32%', '。', '。']</t>
  </si>
  <si>
    <t>['推選', '。', '董事長', '陳瑞榮', '(', '力山', '工業', '代表', ')', '卸任', '。', '董事長', '推選', '，', '由', '王春旗', '新任', '。', '全面', '改選', '，', '原', '7', '董', '3', '監', '，', '現', '9', '董', '，', '其中', '3', '董', '續任', '。', '董事長', '陳瑞榮', '(', '力山', '工業', '代表', ')', '卸任', '。', '董事', '李茂生', '(', '茂生', '投資', '代表', ')', '續任', '。', '董事', '王春旗', '續任', '。', '監察人', '王嘉慶', '卸任', '。', '監察人', '林容生', '卸任', '。', '獨立', '董事', '林進燈', '卸任', '。', '監察人', '張碧霜', '卸任', '。', '獨立', '董事', '許振烈', '卸任', '。', '董事', '陳正運', '(', '力山', '工業', '代表', ')', '卸任', '。', '董事', '詹勇達', '續任', '。', '獨立', '董事', '林秀立', '新任', '。', '董事', '姚德彰', '新任', '。', '獨立', '董事', '韋建名', '新任', '。', '獨立', '董事', '陳萬方', '新任', '。', '獨立', '董事', '陳龍蟠', '新任', '。', '獨立', '董事', '鐘裕亮', '新任', '。']</t>
  </si>
  <si>
    <t>['推選', '。', '董事長', '推選', '，', '由', '黃學藤', '續任', '。', '全面', '改選', '，', '原', '5', '董', '3', '監', '，', '全部', '續任', '。', '獨立', '董事', '陳順天', '續任', '。', '監察人', '陳瑞益', '(', '瑞益', '投資', '代表', ')', '續任', '。', '監察人', '林佳正', '續任', '。', '獨立', '董事', '范天賞', '續任', '。', '監察人', '張恒', '續任', '。', '董事', '陳宗燦', '(', '天玉', '投資', '開發', '代表', ')', '續任', '。', '董事', '陳財發', '續任', '。', '董事長', '黃學藤', '續任', '董事', '，', '董事長', '尚未', '選任', '。']</t>
  </si>
  <si>
    <t>['補選', '2', '董', '。', '董事', '邱耀銓', '新任', '。', '獨立', '董事', '吳淑慧', '新任', '。']</t>
  </si>
  <si>
    <t>['陽程', '科技', '公告', '本', '公司', '2019年', '第一', '季', '關係人', '交易', '申報數', '與', '會計師', '核閱數', '差異', '說明', '，', '說明', '如下', '：', '。', '1', '.', '發生', '緣由', '：', '本', '公司', '2019年度', '第一', '季', '帳', '上', '對', '關係人', '交易', '應收', '帳款', '申報數', '與', '會計師', '核閱數', '有', '差異', '達', '20%', '且', '金額', '逾', '一仟。萬', '元', '以上', '，', '主', '係', '申報數', '為', '總額', '列示', '與', '財報', '為', '淨額', '列示', '所', '產生', '的', '差異', '所致', '。', '。', '2', '.', '因應', '措施', '：', '發佈', '重大', '訊息', '並', '於', '公開', '資訊', '觀測站', '系統', '申報', '差異', '原因', '。', '。']</t>
  </si>
  <si>
    <t>['補選', '1', '董', '。', '董事', '陳復生', '新任', '。']</t>
  </si>
  <si>
    <t>['2019/05/', '29', '收盤價', '0.90', '元', '，', '月', '報酬', '下跌', '64%', '。', '。']</t>
  </si>
  <si>
    <t>['尚志代', '子公司', '綠能', '公司', '公告', '說明', '媒體', '報導', '：', '綠能', '公司', '獲悉', '最高法院', '判決', '，', '駁回', '綠能', '公司', '董事長', '林蔚山', '先生', '上訴', '。', '綠', '。', '能', '公司', '深感', '遺憾', '，', '並', '將', '依法', '處理', '相關', '事宜', '，', '對', '公司', '財務', '、', '營運', '無', '影響', '。', '。', '尚志', '公告', '說明', '媒體', '報導', '：', '尚志', '獲悉', '最高法院', '判決', '，', '駁回', '尚志', '董事長', '林蔚山', '先生', '上訴', '。', '尚志', '深感', '遺憾', '，', '並', '將', '依法', '處理', '。', '相關', '事宜', '，', '對', '公司', '財務', '、', '營運', '無', '影響', '。', '。']</t>
  </si>
  <si>
    <t>['尚志代', '子公司', '綠能', '科技', '無法', '如期', '重行', '公告', '申報', '2018年', '財務', '報告', '，', '說明', '如', '下', '：', '。', '1', '.', '更正', '且', '重編', '之', '財務', '報告', '年季', '：', '2018年度', '財務', '報告', '。', '。', '2', '.', '發生', '緣由', '：', '金管', '證審字', '第10803134121', '號', '函', '。', '。', '3', '.', '主管', '機關', '限定', '更正', '之', '日期', '：', '2019/', '05/', '20', '。', '4', '.', '因應', '措施', '：', '綠能', '科技', '已', '發函', '金融', '監督', '管理', '委員會', '申請', '展期', '。', '。']</t>
  </si>
  <si>
    <t>['推選', '。', '董事長', '推選', '，', '由', '陳國森', '續任', '。', '全面', '改選', '，', '原', '9', '董', '3', '監', '，', '其中', '8', '董', '3', '監', '續任', '。', '董事長', '陳國森', '續任', '董事', '，', '董事長', '尚未', '選任', '。', '董事', '陳志安', '(', '大昕', '代表', ')', '續任', '。', '董事', '麥聖御', '(', '大昕', '代表', ')', '卸任', '。', '監察人', '王金山', '續任', '。', '董事', '王莉羚', '(', '樺成', '國際', '投資', '代表', ')', '續任', '。', '獨立', '董事', '林建平', '續任', '。', '監察人', '林達三', '續任', '。', '董事', '張重德', '續任', '。', '獨立', '董事', '莊淇銘', '續任', '。', '董事', '楊元榕', '續任', '。', '監察人', '鄧覲臺', '續任', '。', '董事', '謝冠彰', '(', '大昕', '代表', ')', '續任', '。', '董事', '陳冠華', '(', '大昕', '代表', ')', '新任', '。']</t>
  </si>
  <si>
    <t>['泉盛', '之', 'Anti-IL6', '全人', '單', '株', '抗體', '新', '藥', 'FB704A', '取得', '日本', '發明', '專利', '，', '說明', '如下', '：', '。', '1', '.', '發生', '緣由', '：', '本', '公司', '今日', '接獲', '美國', '專利', '事務所', '通知', '，', 'Anti-IL6', '全人', '單', '株', '抗體', '新', '藥', 'FB704A', '取得', '日本', '專利', '申請', '核准', '授證', '。', '，', '專利', '證書', '字號', '6469012', '。', '。', '2', '.', '其他', '應', '敘明', '事項', '：', '。', '(1)', '.', 'FB', '704', 'A Anti-IL6', '全人', '單', '株', '抗體', '新', '藥', '為', '本', '公司', '自建', '之', '全人', '抗體庫', '(', 'Fully ', 'Human ', 'Antibody Library', ')', '中', '篩選', '開發', '。', '而', '成', '，', '掌握', '完整', '開發', '技術', '及', '所有', '智財', '權利', '。', '已', '獲', '美國', 'FDA', '核准', '，', '進行', '治療類', '風溼性', '關節炎', '之', '人體', '一', '期', '臨床', '試驗', '，', '潛', '。', '在', '應用', '尚', '包含', '自體', '免疫', '疾病', '、', '腫瘤', '、', '以及', 'CAR-T', '輔助', '治療', '等', '。', '。', '(2)', '.', 'FB', '704', 'A Anti-IL6', '全人', '單', '株', '抗體', '新', '藥', '已', '取得', '台灣', '、', '美國', '、', '中國', '、', '歐盟', '、', '以色列', '、', '俄羅斯', '、', '澳洲', '及', '日本', '核可', '，', '逐。步', '完成', '產品', '專利', '布局', '。', '加拿大', '、', '印度', '、', '韓國', '等', '多', '國', '專利', '申請', '中', '。', '。']</t>
  </si>
  <si>
    <t>['喬本', '生醫', '公告', '取得', '行政院', '農業', '委員會', '出具', '之', '「', '係', '屬', '農業', '科技', '事業', '具', '市場性', '」', '之', '意見書', '，', '說明', '如下', '：', '.', '。', '1', '.', '發生', '緣由', '：', '本', '公司', '經', '臺灣', '證券', '交易所', '股份', '有限公司', '來函', '通知', '，', '取得', '行政院', '農業', '委員會', '出具', '「', '係', '屬', '農業', '科技', '事業', '具', '。', '市場性', '」', '之', '意見書', '，', '函文', '字號', '中華民國', '2019年', '05月', '28日', '臺證', '密', '字', '第1080009000', '號', '。', '。', '2', '.', '因應', '措施', '：', '本', '公司', '將', '依', '規劃', '時程', '提出', '股票', '上市', '之', '申請', '作業', '。', '。']</t>
  </si>
  <si>
    <t>['崇友', '受', '邀', '參加', '櫃檯', '買賣', '中心', '舉辦', '業績', '發表會', '，', '自結', '今年', '4月', '合併', '營收', '新台幣', '4.62億', '元', '，', '較', '去年', '同', '期', '3.03億', '元', '成長', '52.。3%', '，', '累計', '今年', '前', '4月', '自結', '合併', '營收', '14.93億', '元', '，', '較', '去年', '同', '期', '成長', '8.2%', '，', '崇友', '指出', '4月', '認列', '遠雄', '汐止', 'U-TOWN', '二', '期', '大型', '建', '。', '案', '銷貨', '收入', '，', '營收', '較', '去年', '同', '期', '增加', '。', '第1', '季', '稅', '後', '淨利', '2.05億', '元', '，', '較', '去年', '同', '期', '2.09億', '元', '微減', '1.73%', '，', '第1', '季', '每', '股', '稅', '後', '純', '。益', '1.16', '元', '，', '略', '低於', '去年', '同', '期', 'EPS ', '1.18', '元', '。', '總經理', '游本立', '表示', '，', '大陸', '電梯', '銷售', '價格', '下滑', '，', '付款', '條件', '不利', '，', '公司', '今年', '起', '。', '終止', '大陸', '新梯', '銷售', '，', '今年', '營運', '成長', '動能', '來自', '國內', '新梯', '、', '汰舊換新', '及', '售後', '維修', '保養', '收入', '，', '開發', '每', '分鐘', '運行', '速度', '360', '米', '。', '超高速', '電梯', '，', '預計', '下', '半', '年', '量產', '，', '可', '增添', '崇友', '新梯', '營運', '新', '動能', '，', '今年', '營收', '及', '獲利', '力保', '維持', '去年', '水準', '。', '崇友', '電梯', '保有', '台', '。數', '3.5萬多', '台', '，', '超過', '20', '年', '電梯', '還', '在', '維修', '保養', '台數', '有', '1.1萬多', '台', '，', '維修', '保養', '業務', '收入', '穩定', '。', '。', '【', 'TCRI ', '觀點', '_', '20190530', '】', '。', '大陸', '電梯', '市場', '競爭', '激烈', '，', '且', '不敵', '歐', '美', '日', '等', '廠商', '，', '故', '在', '大陸', '市場', '的', '新梯', '銷售', '持續', '衰退', '，', '因此', '近年', '已', '逐漸', '淡出', '。', '2018年', '。', '來自於', '中國', '市場', '的', '營收', ' ', '僅', '0.9億', '元', '，', '占', '比', ' 2%', '，', '故', '退出', '中國', '大陸', '市場', '對', '營運', '無', '重大', '影響', '。', '。']</t>
  </si>
  <si>
    <t>['補選', '1', '董', '。', '獨立', '董事', '翁正成', '新任', '。']</t>
  </si>
  <si>
    <t>['永昕', '宣布', '，', '與', '挪威', 'Vectron ', 'Biosolutions AS', '公司', '簽訂', '合作', '協議', '，', '雙方', '組成', '微生物', '菌株', '的', '開發', '聯盟', '，', '透過', '蛋白質', '藥', '。', '物', '的', '生產', '、', '製造', '技術合作', '，', '共同', '開發', '市場', '。', '永昕', '總經理', '陳佩君', '表示', '，', '微生物', '類菌株', '，', '具有', '低成本', '、', '易', '放大', '以及', '生產', '。', '周期', '短', '之', '優勢', '，', '很多', '新興', '蛋白藥', '研發', '公司', '選擇', '以', '微生物', '為', '生產', '系統', '。', '現在', '永昕', '跟', 'Vectron', '合作', '，', '可', '進一步', '提升', '產率', '。', '，', '讓', '微生物', '生產', '系統', '的', '優勢', '更為', '顯著', '。', '。']</t>
  </si>
  <si>
    <t>['尚', '化', '公告', '最高法院', '新聞稿', '報導', '說明', '，', '說明', '如下', '：', '。', '1', '.', '傳播', '媒體', '名稱', '：', '最高法院', '新聞稿', '。', '2', '.', '報導', '內容', '： ', '最高法院', '審理', '2018年度', '台', '上', '字', '第1831', '號', '林蔚山', '等', '違反', '證券', '交易法', '案件', '新聞稿', '。', '3', '.', '因應', '措施', '：', '本', '公司', '今日', '獲悉', '最高法院', '2018年度', '台', '上', '字', '第1831', '號', '判決', '，', '駁回', '本', '公司', '董事長', '林蔚山', '先生', '上訴', '。', '本', '公司', '。', '深感', '遺憾', '，', '並', '將', '依法', '處理', '相關', '事宜', '，', '對', '公司', '財務', '、', '營運', '無', '影響', '。', '。', '尚化', '公告', '說明', '媒體', '報導', '：', '尚', '化', '獲悉', '最高法院', '判決', '，', '駁回', '尚化', '董事長', '林蔚山', '先生', '上訴', '。', '尚化', '深感', '遺憾', '，', '並', '將', '依法', '處理', '。', '相關', '事宜', '，', '對', '公司', '財務', '、', '營運', '無', '影響', '。', '。']</t>
  </si>
  <si>
    <t>['2019/05/', '29', '收盤價', '33.85', '元', '，', '月', '報酬', '下跌', '35%', '。', '。']</t>
  </si>
  <si>
    <t>['2019', '/05/', '29', '收盤價', '8.88', '元', '，', '月', '報酬', '下跌', '31%', '。', '。']</t>
  </si>
  <si>
    <t>['財務', '經理', '宋佩茜', '內部', '調動', '，', '由', '陳明霞', '接任', '。', '。']</t>
  </si>
  <si>
    <t>['改派', '1', '董', '。', '董事', '陳珍琪', '(', '六易', '控股', '代表', ')', '卸任', '。', '董事', '蔡岱均', '(', '六易', '控股', '代表', ')', '新任', '。']</t>
  </si>
  <si>
    <t>['2019/05/', '29', '收盤價', '23.45', '元', '，', '月', '報酬', '下跌', '43%', '。', '。']</t>
  </si>
  <si>
    <t>['2019/05/', '29', '收盤價', '26.30', '元', '，', '月', '報酬', '下跌', '37%', '。', '。']</t>
  </si>
  <si>
    <t>['三豐', '建設', '補充', '公告', '本', '公司', '與', '大同區', '雙連段', '三', '小', '段', '810', '地號', '等', '19', '筆', '土地', '地主', '合建案', '，', '說明', '如', '下', '：', '。', '1', '.', '契約', '種類', '：', '合建', '分屋', '。', '2', '.', '契約', '相對人', '及', '其', '與', '公司', '之', '關係', '：', '非', '關係人', '。', '3', '.', '契約', '主要', '內容', '：', '。', '(1)', '.', '房地', '預計', '分配', '比例', '(', '本', '公司', ')', '40%', '~', '45%', '。', '(2)', '.', '預計', '投入', '建造', '成本', '約', '13億', '元', '。', '4', '.', '取得', '之', '具體', '目的', '：', '投資', '興建', '住商', '大樓', '。']</t>
  </si>
  <si>
    <t>['董事長', '本人', '張巍耀', '2019', '/', '05', '/', '29', '設質', '500,000', '股', '給', '第一', '商業', '銀行', '，', '累計', '設質', '3,000,000', '股', '。', '。']</t>
  </si>
  <si>
    <t>['美妝', '用品', '連鎖', '通路', '龍頭寶', '2018年', '營收', '、', '獲利', '雙雙', '創新', '高', '，', '股東會', '通過', '配息', '15.75', '元', '；', '寶雅', '董事長', '陳建造', '強調', '，', '今年', '。', '營運', '將', '持續', '優化', '五代', '店', '、', '增設', '彩妝區', '推動', '明亮', '的', '六代店', '，', '除了', '新店型', '，', '並', '已', '準備', 'Q3', '開出', '新', '通路', 'HOME', '寶家', '，年', '展店', '在', '。', '30', '-50', '家', '左右', '，', '營收', '、', '獲利', '有望', '再', '衝', '新高', '。', '寶雅', '強調', '，', '面對', '潮流', '多變', '環境', '，', '以及', '氣候', '、', '人口', '結構', '改變', '帶來', '的', '衝擊', '，', '。', '寶雅', '不斷', '透過', '市場', '定位', '差異化', '，', '提升', '服務力', '及', '發展', '高品質', '商品', '，', '以', '提高', '營運', '績效', '，', '去年', '底', '全', '台', '展店', '達', '201', '家', '，', '展店', '。', '數', '成長率', '達', '13.56%', '，', '今年', '首', '季', '陸續', '於', '離島', '、', '北', '台灣', '等', '持續', '展店', '，', '首', '季', '亦', '達', '204', '店', '，', '稅', '後', '淨利', '達', '4.54億', '元', '，', 'EPS', '達', '4.65', '。元', '，', '優於', '去年', '同', '期', '的', '4.54', '元', '。', '。']</t>
  </si>
  <si>
    <t>['推選', '。', '董事長', '推選', '，', '由', '鐘春', '重續任', '。', '全面', '改選', '，', '原', '9', '董', '3', '監', '，', '其中', '7', '董', '3', '監續任', '。', '監察人', '吳清在', '續任', '。', '獨立', '董事', '林振隆', '續任', '。', '董事', '張振文', '卸任', '。', '董事', '陳原振', '續任', '。', '獨立', '董事', '陳恭鋑', '卸任', '。', '董事', '黃文超', '續任', '。', '董事', '楊國樑', '續任', '。', '董事', '謝國煌', '(', '亨通', '投資', '代表', ')', '續任', '。', '監察人', '鍾育謀', '續任', '。', '董事', '鍾保敏', '續任', '。', '監察人', '顏順榮', '續任', '。', '董事長', '鐘春重', '續任', '董事', '，', '董事長', '尚未', '選任', '。', '董事', '吳聰海', '新任', '。', '獨立', '董事', '林江珍', '新任', '。']</t>
  </si>
  <si>
    <t>['半導體', '矽晶圓', '市場', '需求', '趨緩', '，', '不過', '，', '合晶', '將', '持續', '積極', '擴產', '，期', '能', '提升', '市占率', '，', '朝', '全球', '第 4', ' ', '大', '矽', '晶圓廠', '目標', '邁進', '。', '。', '上海', '合晶', '預計', '第三', '季', '完成', '遷', '廠', '恢復', '生產', '，', '上海', '晶盟', '將', '配合', '鄭州廠', '產能', '擴充', '，', '逐步', '擴充', '磊晶', '產能', '，', '預計', ' 2021', ' 年', '下', '半', '。', '年', '達到', ' 30 萬', '片', '規模', '。', '除', '擴產', '外', '，', '合晶', '指出', '，', '因應', '汽車', '電子', '及物', '聯網', '對', '更', '低', '電阻', '矽晶圓', '材料', '的', '需求', '，', '今年', '將', '在', '龍潭', '。', '廠', '興建', '二', '期', '長晶', '製造', '暨', '研發', '中心', '，', '加強', ' 8 吋', ' N 型', '超低阻', '產品', '，', '並', '開發', ' 12 吋', ' N 型', '低阻', '矽單晶棒', '成長', '技術', '。', '。']</t>
  </si>
  <si>
    <t>['推選', '。', '董事長', '推選', '，', '由', '吳啟勇', '續任', '。', '全面', '改選', '，', '原', '9', '董', '，', '其中', '8', '董', '續任', '。', '獨立', '董事', '邢智田', '續任', '。', '董事', '高國棟', '續任', '。', '董事長', '吳啟勇', '續任', '董事', '，', '董事長', '尚未', '選任', '。', '董事', '王仁宗', '續任', '。', '獨立', '董事', '呂正樂', '續任', '。', '董事', '李佩縈', '卸任', '。', '董事', '林正鋒', '續任', '。', '董事', '張治續', '任', '。', '獨立', '董事', '郭泰豪', '續任', '。', '董事', '蔡榮宗', '新任', '。']</t>
  </si>
  <si>
    <t>['和椿', '科技', '處分', '重要', '子公司', '達', '喪失', '控制力', '之', '相關', '事宜', '，', '說明', '如下', '：', '。', '1', '.', '重要', '子公司', '名稱', '：AUROTEK SINGAPORE PTE LTD', '(', '以下', '簡稱', '「', '新加坡', '和椿', '」', ')', '與', '和椿', '科技', '(', '昆山', ')', '有限公司', '(', '以下', '簡稱', '。', '「', '昆山', '和椿', '」', ')', '。', '2', '.', '發生', '緣由', '：', '喪失', '控制力', '。', '3', '.', '降低', '持股', '：', '。', '(1)', '.', '擬', '出售', '本', '公司', '持有', '之', '新加坡', '和椿', '100%', '股權', '，', '並', '間接', '轉讓', '新加坡', '和椿', '100%', '轉投資', '之', '昆山', '和', '椿。', '(2)', '.', '本', '公司', '擬', '以', '現金', '為', '對價', '，', '暫定', '為', '人民幣', '112,000,000', '元', '的', '等值', '美元', '加計', '購買', '價款', '調整額', '(', '交割', '日經', '雙方', '認可', '的', '新', '。加坡', '和', '椿', '及', '昆山', '和', '椿除', '現有', '土地', '使用權', '、', '在', '建', '工程', '及', '廠房', '外', '的', '其他', '資產', '減除', '其他', '負債', ')', '，', '實際', '交易', '價金', '將', '依', '交割日', '。', '新加坡', '和', '椿', '及', '昆山和椿', '最終', '資產', '負債表', '相應', '調整', '。', '。', '4', '.', '喪失', '控制力', '之', '方式', '：', '。', '本', '公司', '董事會', '於', '2019年', '5月', '29日', '決議', '處分', '新加坡', '和椿', '100%', '股權', '，', '於', '未來', '股份', '交割', '完成', '後', '即', '對', '其', '喪失', '控制力', '。', '。', '5', '.', '股權', '(', '或', '出資額', ')', '受讓', '對象', '或', '所', '洽', '特定', '對象', '：', '森瑤', '控股', '(', '香港', ')', '有限公司', '(', '非', '關係人', ')', '。', '6', '.', '處分', '利益', '(', '或', '損失', ')', '：', '。', '實際', '金額', '仍', '視', '交割日', '當天', '調整', '後', '金額', '、', '匯率', '影響', '、', '完稅', '及', '會計師', '查核', '後', '確認', '。', '。', '和椿', '科技', '處分', '子公司', 'AUROTEK SINGAPORE PTE LTD', '股權', '，', '說明', '如', '下', '：', '。', '1', '.', '標的物', '之', '名稱', '及', '性質', '：', 'AUROTEK SINGAPORE PTE LTD ', '(', '以下', '簡稱', '「', '新加坡', '和椿', '」', ')', '股權', '，', '普通股', '。', '2', '.', '交易', '單位', '數量', '：', '新加坡', '和椿', '100%', '股權', ' ', '(', '24,811,180', '股', ')', '。', '。', '3', '.', '交易', '總金額', '：', '暫定', '為', '人民幣', '112,000,000', '元', '的', '等值', '美元', '加計', '購買', '價款', '調整額', '(', '交割', '日經', '雙方', '認可', '的', '新加坡', '和椿', '及', '和', '。椿', '科技', '(', '昆山', ')', '有限公司', '(', '以下', '簡稱', '「', '昆山', '和椿', '」', ')', '除', '現有', '土地', '使用權', '、', '在', '建', '工程', '及', '廠房', '外', '的', '其他', '資產', '減除', '其他', '負債', ')', '。', '，', '實際', '交易', '價金', '將', '依', '交割日', '新加坡', '和椿', '及', '昆山和椿', '最終', '資產', '負債表', '相應', '調整', '。', '。', '4', '.', '交易', '相對人', '及', '其', '與', '公司', '之', '關係', '：', '森瑤', '控股', '(', '香港', ')', '有限公司', ' ', '(', '非', '關係人', ')', '。', '5', '.', '處分', '利益', '(', '或', '損失', ')', '：', '實際', '金額', '仍', '視', '交割日', '當天', '調整', '後', '金額', '、', '匯率', '影響', '、', '完稅', '及', '會計師', '查核', '後', '確認', '。', '。', '6', '.', '取得', '或', '處分', '之', '具體', '目的', '或', '用途', '：', '集團', '營運', '策略', '及', '活化', '資產', '之', '考量', '。', '。', '【', 'TCRI ', '觀點', '_', '20190617', '】', '。', '1', '.', '和椿', '主要', '業務', '為', '自動化', '設備', '及', '代理', '日系', '機械', '手臂', 'Denso', '，', '本', '次', '處分', '新加坡', '和椿', '及', '和椿', '科技', '(', '昆山', ')', '，', '係', '因', '近年', '和椿', '(', '。', '昆山', ')', '之', '營運', '效率', '不佳', '，', '加上', '美', '中', '貿易戰', '影響', '下游', '廠商', '資本', '支出', '意願', '，', '2018年', '營收', '4.72億', '，', '同', '比', '衰退', '兩成', '，', '營運轉', '。', '為', '虧損', '0.16億', '，', '出售', '相關', '業務', '後', '，', '應', '可', '改善', '公司', '營運', '體質', '，', '公司', '將', '售後', '租回', '部分', '和椿', '科技', '(', '昆山', ')', '之', '土地', '繼續', '生產', '。', '。', '2', '.', '本', '次', '交易', '對象', '為', '森瑤', '控股', '(', '香港', ')', '，', '主要', '業務', '為', '地產', '開發', '。', '。']</t>
  </si>
  <si>
    <t>['2019/05/', '29', '收盤價', '16.35', '元', '，', '月', '報酬', '下跌', '36%', '。', '。']</t>
  </si>
  <si>
    <t>['推選', '。', '董事長', '推選', '，', '由', '曾穎堂', '續任', '。', '全面', '改選', '，', '原', '7', '董', '3', '監', '，', '全部', '續任', '。', '監察人', '賴文針', '續任', '。', '董事', '廖本林', '續任', '。', '董事', '吳南盛', '(', '馬來西亞商', 'D&amp;amp;OGREENTECHNOLOGIESBHD', '代表', ')', '續任', '。', '監察人', '陳育倫', '續任', '。', '董事', '江鴻佑', '續任', '。', '獨立', '董事', '施文婉', '續任', '。', '監察人', '陳文漢', '續任', '。', '董事', '曾榮孟', '(', '希華', '晶體', '科技', '代表', ')', '續任', '。', '董事長', '曾穎堂', '續任', '董事', '，', '董事長', '尚未', '選任', '。', '獨立', '董事', '蔡武男', '續任', '。']</t>
  </si>
  <si>
    <t>['推選', '。', '董事長', '推選', '，', '由', '官錦', '(', '方方土', ')', '(', '致', '盛控股', '代表', ')', '改任', '自然人', '董事長', '。', '全面', '改選', '，', '原', '7', '董', '，', '現', '9', '董', '，', '其中', '4', '董', '續任', '。', '董事', '王年清', '續任', '。', '董事', '梁忠誠', '卸任', '。', '董事長', '官錦', '(', '方方土', ')', '(', '致', '盛控股', '代表', ')', '續任', '董事', '，', '董事長', '尚未', '選任', '。', '獨立', '董事', '周青麟', '改任', '董事', '。', '董事', '邱銘乾', '(', '家登', '精密', '工業', '代表', ')', '續任', '。', '獨立', '董事', '徐宗甫', '卸任', '。', '獨立', '董事', '蕭國慶', '卸任', '。', '獨立', '董事', '簡榮坤', '新任', '。', '獨立', '董事', '何建德', '新任', '。', '獨立', '董事', '劉致宏', '新任', '。', '董事官', '天佑', '(', '致盛', '控股', '代表', ')', '新任', '。', '董事曲', '榮福', '新任', '。']</t>
  </si>
  <si>
    <t>['GIS-KY', '業成', '召開', '股東會', '，', '董事長', '周賢穎', '表示', '，', 'GIS-KY', '今年', '資本', '支出', '約', '在', '60億', '元', '左右', '，', '一如', '以往', '，', '下', '半', '年', '業績', '可望', '優', '。', '於', '上', '半', '年', '，', '超聲波', '屏', '下', '指紋', '辨識', '技術', '第四', '季', '也', '會', '有', '新', '客戶', '量產', '、', '產能', '倍增', '。', '周賢穎', '說', '，', '屏下', '指紋', '技術', '除了', '有', '超聲波', '。', '技術', '之外', '，', '也', '有', '光學', '技術', '，', 'GIS-KY', '目標', '在', '超聲波', '這', '塊', '領域', '中', '拿下', '一半', '市占率', '，', '下', '半', '年', 'GIS-KY', '出貨', '給', '客戶', '的', '產品', '也', '會', '。', '從', '第三', '代', '逐步', '邁向', '第四', '代', '新', '技術', '，', '除了', '超聲波', '技術', '之外', '，', 'GIS-KY', '也', '將', '布局', '屏', '下', '指紋', '光學', '技術', '，', '明', '（2020）', '年', '之後', '才', '。', '會', '看到', '布局', '成果', '。', '。']</t>
  </si>
  <si>
    <t>['推選', '。', '董事長', '推選', '，', '由', '黃清山', '(', '筆秀', '投資', '代表', ')', '續任', '。', '全面', '改選', '，', '原', '7', '董', '3', '監', '，', '現', '9', '董', '，', '其中', '7', '董', '續任', '。', '董事', '王智弘', '續任', '。', '董事', '黃和村', '(', '田子頂', '投資', '代表', ')', '續任', '。', '獨立', '董事', '黃東榮', '續任', '。', '獨立', '董事', '黃金鳳', '續任', '。', '獨立', '董事', '黃俊評', '續任', '。', '董事長', '黃清山', '(', '筆秀', '投資', '代表', ')', '續任', '董事', '，', '董事長', '尚未', '選任', '。', '董事', '楊瑞華', '續任', '。', '監察人', '謝秋蘭', '卸任', '。', '監察人', '蘇朝山', '改任', '董事。', '監察人', '鐘茂枝', '改任', '董事', '。']</t>
  </si>
  <si>
    <t>['推選', '。', '董事長', '推選', '，', '由', '莊永順', '(', '研揚', '科技', '代表', ')', '續任', '，', '改任', '瑞海', '投資', '代表人', '。', '全面', '改選', '，', '原', '7', '董', '，', '其中', '6', '董', '續任', '。', '董事長', '莊永順', '(', '研揚', '科技', '代表', ')', '續任', '董事', '，', '改任', '瑞海', '投資', '代表人', '，', '董事長', '尚未', '選任', '。', '獨立', '董事', '李三良', '續任', '。', '董事', '王鳳翔', '(', '研揚', '科技', '代表', ')', '續任', '。', '獨立', '董事', '江博文', '續任', '。', '董事', '李祖德', '續任', '。', '董事', '許金龍', '(', '研揚', '科技', '代表', ')', '卸任', '。', '獨立', '董事', '戴怡蕙', '續任', '。', '董事', '林建宏', '(', '研揚', '科技', '代表', ')', '新任', '。']</t>
  </si>
  <si>
    <t>['全面', '改選', '，', '原', '11', '董', '，', '其中', '10', '董', '續任', '。', '獨立', '董事', '吳傳銓', '續任', '。', '董事長', '林明儒', '(', '豐興', '鋼鐵', '代表', ')', '續任', '董事', '，', '董事長', '尚未', '選任', '。', '董事', '葉石成', '(', '聯成', '鋼鐵', '代表', ')', '續任', '。', '獨立', '董事', '林宏端', '續任', '。', '董事', '林志剛', '(', '豐興', '鋼鐵', '代表', ')', '續任', '。', '獨立', '董事', '陳志恆', '卸任', '。', '董事', '陳美惠', '(', '建順', '煉鋼', '代表', ')', '續任', '。', '董事', '陳福進', '(', '東和', '鋼鐵', '企業', '代表', ')', '續任', '。', '董事', '黃韋翰', '(', '海光', '企業', '代表', ')', '續任', '。', '董事', '黃煌璋', '(', '協勝', '發鋼', '鐵廠', '代表', ')', '續任', '。', '董事', '劉明宗', '(', '東和', '鋼鐵', '企業', '代表', ')', '續任', '。', '獨立', '董事', '張添晉', '新任', '。']</t>
  </si>
  <si>
    <t>['推選', '。', '董事長', '推選', '，', '由', '林勳臺', '續任', '。', '全面', '改選', '，', '原', '7', '董', '，', '其中', '6', '董', '續任', '。', '獨立', '董事', '陳順天', '續任', '。', '董事', '林庚賢', '(', '鼎爾', '投資', '代表', ')', '續任', '。', '董事長', '林勳臺', '續任', '董事', '，', '董事長', '尚未', '選任', '。', '董事', '梁博仁', '續任', '。', '獨立', '董事', '張銘峰', '續任', '。', '董事', '楊倩雯', '卸任', '。', '獨立', '董事', '蘇國賓', '續任', '。', '董事', '未', '指派', '(', '三菱', '商事', '株式會社', '代表', ')', '新任', '。']</t>
  </si>
  <si>
    <t>['改派', '1', '董', '。', '董事', '黃南光', '(', '和', '展', '投資', '代表', ')', '卸任', '。', '董事', 'ROGER HUANG', '(', '和', '展', '投資', '代表', ')', '新任', '。']</t>
  </si>
  <si>
    <t>['2019/05/', '29', '收盤價', '62.30', '元', '，', '月', '報酬', '下跌', '34%', '。', '。']</t>
  </si>
  <si>
    <t>['博謙', '生技', '以', '每', '股', '台幣', '32.00', '元', '辦理', '現金', '增資', '普通股', '，', '發行', '股數', '為', '2,500,000', '股', '，', '發行', '總額', '為', '台幣', '25,000,000', '元', '，', '募資', '。', '總額', '為', '台幣', '80,000,000.00', '元', '；', '本', '次', '現金', '增資', '將', '用於', '：', '本', '次', '計畫', '用於', '購置', '機器', '設備', '與', '租賃', '改良', '工程', '。']</t>
  </si>
  <si>
    <t>['2019/05/', '29', '收盤價', '31.55', '元', '，', '月', '報酬', '下跌', '31%', '。', '。']</t>
  </si>
  <si>
    <t>['元太', '接獲', '來自', '歐', '、', '美', '、', '日', '等', '地', '大單', '，', '近期', '來自', '亞太', '市場', '訂單', '動能', '驚人', '，', '其', '下游', '系統廠', 'SES-Imagotag', '已', '成功', '切入', '日本', '。', '3C', '賣場', 'Bic ', 'Camera', '等', '大型', '通路', '，', '預估', '今年', '亞太', 'ESL', '市場', '成長', '逾', '三成', '。', 'SES-Imagotag', '亞太區', '專案', '與', '技術', '方案', '總監', '蘇倉。民', '表示', '，', '今年', 'ESL', '亞太', '市場', '的', '成長率', '可望', '超過', '三成', '，', '尤其', '日本', '及', '中國', '大陸', '各', '大', '賣廠', '導入', 'ESL', '的', '速度', '更', '是', '驚人', '。', '元太', '今', '。', '年', '除', '展示', '適用', '於', '常溫', '、', '冷藏', '及', '冷凍', '電子', '紙', '貨架', '標籤', '外', '，', '也', '運用', 'ACeP', '先進', '彩色', '電子', '顯示', '技術', '，', '呈現', '媲美', '傳統', '紙張', '印刷', '。', '效果', '的', '特性', '，', '展示', '26.6', '吋', '與', '13.3', '吋', 'ACe', 'P', '於', '零售', '場景', '的', '全彩', '電子紙', '廣告', '看板', '應用', '。', '。']</t>
  </si>
  <si>
    <t>['福華', '公告', '說明', '媒體', '報導', '：', '福華', '獲悉', '最高法院', '判決', '，', '駁回', '福華', '董事長', '林蔚山', '先生', '上訴', '。', '福華', '深感', '遺憾', '，', '並', '將', '依法', '處理', '。', '相關', '事宜', '，', '對', '公司', '財務', '、', '營運', '無', '影響', '。', '。']</t>
  </si>
  <si>
    <t>['2019/05/', '29', '收盤價', '30.32', '元', '，', '月', '報酬', '下跌', '32%', '。', '。']</t>
  </si>
  <si>
    <t>['大同', '世界', '公告', '說明', '媒體', '報導', '：', '大同', '世界', '獲悉', '最高法院', '判決', '，', '駁回', '大同', '世界', '董事', '林蔚山', '先生', '上訴', '。', '大同', '世界', '深感', '遺憾', '。', '，', '並', '將', '依法', '處理', '相關', '事宜', '，', '對', '公司', '財務', '、', '營運', '無', '影響', '。', '。']</t>
  </si>
  <si>
    <t>['推選', '。', '董事長', '推選', '，', '由', '張瑞欽', '(', '華立', '企業', '代表', ')', '續任', '，', '改任', '寶廣', '投資', '代表人', '。', '全面', '改選', '，', '原', '6', '董', '3', '監', '，', '現', '7', '董', '，', '其中', '5', '董', '續任', '。', '監察人', '黃其光', '(', '寶廣', '投資', '代表', ')', '卸任', '。', '董事', '久保武', '(', '日商惠和', '株式會社', '代表', ')', '卸任', '。', '董事', '吳志成', '續任', '。', '監察人', '邱正仁', '改任', '獨立', '董事', '。', '獨立', '董事', '馬振基', '續任', '。', '董事長', '張瑞欽', '(', '華立', '企業', '代表', ')', '續任', '董事', '，', '改任', '寶廣', '投資', '代表人', '，', '董事長', '尚未', '選任', '。', '監察人', '陳秉宏', '卸任', '。', '董事', '葉清彬', '續任', '。', '獨立', '董事', '盧淵源', '續任', '。', '董事', '張尊賢', '(', '華立', '企業', '代表', ')', '新任', '。']</t>
  </si>
  <si>
    <t>['推選', '。', '董事長', '推選', '，', '由', '盧明光', '續任', '。', '全面', '改選', '，', '原', '11', '董', '，', '現', '12', '董', '，', '其中', '8', '董', '續任', '。', '董事', '楊素梅', '(', '旭鑫', '投資', '代表', ')', '續任', '。', '獨立', '董事', '金用', '周續任', '。', '董事', '陳忠雄', '卸任', '。', '董事', '方豪', '(', '開疆', '代表', ')', '續任', '。', '獨立', '董事', '王麗惠', '卸任', '。', '董事', '何百忍', '續任', '。', '董事', '李朝福', '(', '敦南', '科技', '代表', ')', '續任', '。', '董事', '姚宕梁', '(', '中美', '矽晶', '製品', '代表', ')', '續任', '。', '獨立', '董事', '徐福光', '卸任', '。', '董事長', '盧明光', '續任', '董事', '，', '董事長', '尚未', '選任', '。', '副董事長', '謝台寧', '改任', '董事', '。', '獨立', '董事', '劉忠賢', '新任', '。', '董事', '吳憲忠', '新任', '。', '董事', '徐秀蘭', '(', '中美', '矽晶', '製品', '代表', ')', '新任', '。', '獨立', '董事', '鄭正元', '新任', '。']</t>
  </si>
  <si>
    <t>['推選', '。', '董事長', '推選', '，', '由', '林衍束', '續任', '。', '全面', '改選', '，', '原', '4', '董', '2', '監', '，', '現', '7', '董', '，', '其中', '3', '董', '續任', '。', '董事', '賴玉琴', '續任', '。', '董事長', '林衍束', '續任', '董事', '，', '董事長', '尚未', '選任', '。', '監察人', '吳鎮芳', '改任', '董事', '。', '董事', '林河州', '續任', '。', '獨立', '董事', '蔡碩倉', '卸任', '。', '監察人', '蕭子誼', '卸任', '。', '獨立', '董事', '莊淑惠', '新任', '。', '獨立', '董事', '陳月女', '新任', '。', '獨立', '董事', '陳志遠', '新任', '。']</t>
  </si>
  <si>
    <t>['包材', '大廠', '旭源', '包裝', '科技', '出席', '櫃買', '中心', '業績', '發表會', '，', '今年', '第一', '季', '合併', '營收', '近', '3.32億', '元', '，', '年增', '6%', '，', '營業', '毛利', '0.61億', '元', '，', '。', '毛利率', '卻', '從', '去年', '同', '期', '24%', '降至', '18%', '，', '淨利', '歸屬', '母公司', '0.04億', '元', '，', 'EPS', '從', '去年', '同', '期', '0.02', '元', '倍增', '至', '0.08', '元', '。', '財務長', '楊素鍰', '。', '表示', '，', '第一', '季', '均', '顯著', '成長', '，', '成長', '動能', '來自', '積層袋', '及', '印尼', '，', '台灣', '第一', '季', '營收', '1.63億', '元', '，', '年', '成長', '17.72%', '；', '印尼廠', '2018年', '。', '營收', '首度', '破', '新台幣', '1億', '元', '，', '2019年', '第一', '季', '營收', '從', '去年', '同', '期', '0.21億', '元', '倍長', '至', '0.47億', '元', '，', '印尼廠', '效益', '發揮', '，', '旭源', '2019年', '。度', '營收', '會', '有', '大幅度', '成長', '，', '2019年', '收縮膜', '會', '恢復', '至', '2017年', '水準', '。', '套貼', '標機', '成長', '但', '會', '反映', '在', '收縮', '標籤', '營收', '上', '。', '巴西', '廠本', '。', '業', '營收', '穩定', '，', '但', '因', '巴西里拉', '匯率', '貶值', '因素', '而', '導致', '旭源', '認列', '合併', '營收', '下滑', '。', '。']</t>
  </si>
  <si>
    <t>['全面', '改選', '，', '原', '7', '董', '3', '監', '，', '其中', '6', '董', '3', '監續', '任', '。', '監察人', '李淑芬', '續任', '。', '董事', '沈麗娟', '(', '聯邦', '網通', '科技', '代表', ')', '續任', '。', '董事', '周志宏', '續任', '。', '董事', '林惠珠', '(', '怡達', '資產', '管理', '代表', ')', '續任', '。', '董事長', '陳怡君', '續任', '董事', '，', '董事長', '尚未', '選任', '。', '監察人', '劉學愚', '續任', '。', '獨立', '董事', '王雅萱', '續任', '。', '獨立', '董事', '單良', '卸任', '。', '獨立', '董事', '廖芳萱', '續任', '。', '監察人', '余佩佩', '續任', '。', '獨立', '董事', '黃文昭', '新任', '。']</t>
  </si>
  <si>
    <t>['2019/05/', '29', '收盤價', '4.41', '元', '，', '月', '報酬', '下跌', '31%', '。', '。']</t>
  </si>
  <si>
    <t>['發言人', '沈英珍', '內部', '調動', '，', '由', '賴如芬', '接任', '。', '。']</t>
  </si>
  <si>
    <t>['宏全', '國際', '因', '與', '印尼', '飲料', '大廠', '簽訂', '駐', '廠', '生產', '（', 'In-House', '）', '合作', '模式', '，', '取得', '十', '年', '保證', '運量', '下', '，', '決定', '加碼', '印尼', '設廠案', '。', '宏。', '全', '宣布', '，', '公司', '增資', '宏全', '控股', '公司', '6,160萬', '美元', '（', '約', '新台幣', '18.97億', '元', '）', '，', '再', '轉投資', '印尼', '宏全', '，', '包括', '興建', '印尼', '第六', '處', '工。廠', '及', '立體', '倉儲', '等', '多', '項', '投資', '計畫', '，', '新', '廠', '預定', '明年', '第二', '季', '投產', '，', '可', '替', '客戶', '代工', '充填', '飲料', '，', '粗估', '最', '大', '年', '產值', '10億', '至', '12億', '元', '。', '，', '增添', '營運', '新', '動能', '。', '宏全', '目前', '重要', '客戶', '，', '包括', '可口可樂', '、', '百事可樂', '、', '三多利', '、', 'Oishi', '、', '麒麟', '（', 'Kirin', '）', '、', '紅牛', '（', 'Red', '。', 'Bull', '）', '、', '統一', '、', '黑松', '、', '泰山', '、', '愛之味', '、', '維他露', '、', '金門', '酒廠', '以及', '台灣', '菸酒', '公司', '等', '公司', '，', '共計', '46', '家', '。', '。']</t>
  </si>
  <si>
    <t>['台泥', '遭', '台北', '高等', '行政', '法院', '判決', '，', '撤銷', '行政院', '訴願', '決定', '，', '全', '資', '子公司', '金昌石礦', '應', '補送', '環現', '差', '報告', '，', '始', '可', '繼續', '動工', '。', '對', '。', '此', '，', '台泥', '表示', '，', '將', '提起', '上訴', '，', '捍衛', '企業', '應', '有', '權益', '，', '而', '金昌', '石礦', '在', '上訴', '期間', '不需', '停工', '，', '整體', '營運', '不', '受', '影響', '。', '此', '次', '遭', '法。院', '認定', '「', '無故', '延宕', '開發', '行為', '」', '而', '撤銷', '行政院', '訴願', '決定', '，', '台泥', '強調', '，', '如果', '按照', '法院', '的', '判決', '，', '等於', '金昌', '石礦', '於', ' 98', ' 年', ' 4', '。', ' 月', '拿到', '經濟部', '「', '有', '條件', '核定', '」', '許可', '使用', '礦業', '用地', '函文', '之後', '，', '就', '可以', '逕', '在', '預定地', '上行', '開發', '行為', '，', '無異', '是', '要', '企業', '「', '違', '。', '違法', '」', '。', '台泥', '表示', '，', '此', '次', '台北', '高等', '行政', '法院', '的', '判決', '，', '影響', '台泥', '全資', '子公司', '金昌', '石礦', '甚', '鉅', '。', '除', '促請', '被告', '行政院', '依法', '上', '。訴', '外', '，', '亦', '將', '以', '獨立', '參加人', '之', '身分', '依法', '提起', '上訴', '，', '捍衛', '企業', '應', '有', '權益', '。', '。']</t>
  </si>
  <si>
    <t>['大西洋', '飲料', '股份', '有限公司', '(', '下', '稱', '大飲', '公司', ')', '2019年', '5月', '29日', '發布', '重大', '訊息', '公告', '「', '公司', '朝向', '不', '公開', '發行', '規劃', '」', '，', '惟', '未', '依', '。規', '召開', '重大', '訊息', '說明', '記者會', '，', '核有', '違反', '證交所', '「', '對', '有價證券', '上市', '公司', '重大', '訊息', '之', '查證', '暨', '公開', '處理', '程序', '」', '之', '規定', '，', '故', '。', '證交所', '處以', '違約金', '新台幣', '5萬', '元', '。', '。']</t>
  </si>
  <si>
    <t>['新纖', '董事長', '吳東昇', '在', '股東會', '上', '對', '美', '中', '貿易戰', '感到', '擔憂', '，', '下', '半', '年', '景氣', '「', '沒', '什麼', '好', '樂觀', '的', '」', '。', '其中', '電子', '、', '汽車業', '受', '貿易', '。', '戰波及', '最', '深', '，', '恐', '拖累', '工程', '塑膠', '的', '營運', '表現', '；', '不過', '，', '第2', '季', '、', '第3', '季', '是', '瓶用', '聚酯粒', '旺季', '，', '全', '年', '營運', '仍', '有', '撐', '。', '未來', '聚焦', '泰。國', '，', '將', '加速', '擴大', '布局', '東南亞', '市場', '。', '展望', '未來', '，', '在', '美', '中', '貿易戰', '下', '，', '新', '纖', '稱', 'PBT', '工程', '塑膠', '產品', '受', '影響', '最', '大', '，', '占', '營收', '比重', '。', '約', '10%', '。', '所幸', '是', '比重', '達', '五成', '的', '瓶用', '聚酯粒', '，', '第2', '季', '起', '進入', '旺季', '，', '加上', '上游', '原料', '供給', '增加', '，', '有利', '成本', '下降', '並', '擴大', '利差', '，', '。', '營運', '預期', '穩健', '成長', '。', '吳東昇', '表示', '，', '將', '加速', '擴大', '布局', '東南亞', '市場', '，', '泰國', '依舊', '是', '重心', '，', '為', '擴大', '供應量', '，', '正', '考慮', '規劃', '在', '泰。', '國', '設', '新', '工廠', '。', '。']</t>
  </si>
  <si>
    <t>['永大', '機電', '接獲', '臺灣', '臺北', '地方', '法院', '民事庭', '通知書', '：', '。', '1', '.', '發生', '原委', '(', '含', '爭訟', '標的', ')', '：', '永大', '機電', '接獲', '臺灣', '臺北', '地方', '法院', '民事庭', '通知', '，', '原告', '株式會社', '日立', '製作所', '等', '對', '永大', '機電提', '。出', '撤銷', '2019年度', '第一', '次', '股東', '臨時會', '決議', '。', '。', '2', '.', '處理', '過程', '：', '已', '進入', '法律', '程序', '。', '。', '3', '.', '因應', '措施', '及', '改善', '情形', '：', '擬', '委請', '外部', '法律', '顧問', '評估', '，', '並', '依', '臺北', '地方', '法院', '民事庭', '通知書', '記載', '，', '應', '於', '2019年', '7月', '3日', '到庭', '。', '進行', '言詞', '辯論', '程序', '。', '。', '4', '.', '其他', '應', '敘明', '事項', '：', '審理', '結果', '依', '法院', '判決', '為準', '，', '並', '再行', '更新', '公告', '。', '。']</t>
  </si>
  <si>
    <t>['2019', '/', '05/', '30', '收盤價', '55.00', '元', '，', '月', '報酬', '下跌', '33%', '。', '。']</t>
  </si>
  <si>
    <t>['董事', '本人', '鍾美', '國際', '2019/05/30', '設質', '1,200,000', '股', '給', '永豐', '商業', '銀行', '，', '累計', '設質', '2,400,000', '股', '。', '。']</t>
  </si>
  <si>
    <t>['增選', '2', '董', '。', '董事', '陳怡文', '(', '財團', '法人', '南僑', '投資', '控股', '股份', '有限公司', '職工', '福利', '委員會', '代表', ')', '新任', '。', '獨立', '董事', '陳俊學', '新任', '。']</t>
  </si>
  <si>
    <t>['凱撒衛浴', '受', '邀', '參加', '臺灣', '證券', '交易所', '舉辦', '之', '主題式', '業績', '發表會', '，', '2019年', '首', '季', '營收', '4.96億', '元', '、', '年減', '6.76%', '，', '毛利率', '31.34', '。%', '，', '稅', '後', '純益', '0.41億', '元', '、', '年減', '26.7%', '，', '每', '股', '稅', '後', '純益', '達', '0.57', '元', '，', '低於', '去年', '的', '0.78', '元', '。', '董事長', '蕭俊祥', '在', '法說會', '上', '指出', '，', '。', '首', '季', '因', '部分', '訂單', '遞延', '，', '加上', '公司', '大舉', '徵才', '和', '產品', '廣告', '，', '推升', '營業', '費用', '增加', '，', '造成', '獲利', '較', '去年', '同', '期', '衰退', '26.7%', '。', '蕭俊。翔', '強調', '，', '台灣', '部分', '由於', '多數', '建商', '因', '不景氣', '影響', '，', '手', '上', '餘屋', '眾多', '，', '為了', '降低', '成本', '、', '提高', '建案', '賣點', '，', '很多', '建商', '看中', '凱撒', '。', '衛產品', '具有', '高性價', '比', '特色', '，', '凱撒衛', '新建', '市場', '訂單', '逐步', '擴大', '，', '認為', '新屋', '市場', '的', '訂單', '表現', '將', '在', '明年', '擴大', '浮現', '。', '目前', '主要', '。', '營收', '比重', '以', '台灣', '為', '重', '、', '占', '比', '達', '57%', '，', '其次', '是', '越南', '的', '42%', '，', '其他', '地區', '約', '1%', '占比', '。', '凱撒衛', '擁有', '越南', '龍頭', '二廠', '、', '浴櫃廠', '新', '廠', '。', '投入', '，', '將', '加入', '支應', '新', '訂單', '，', '看好', '集團', '未來', '營運', '將', '更', '上', '層', '樓', '。', '。']</t>
  </si>
  <si>
    <t>['線材', '主力廠', '官田鋼', '開出', '6月', '新', '盤價', '，', '各', '項', '鋼品', '全面', '平盤', '，', '與', '上', '周', '中鋼', '棒線', '跌幅', '最', '大', '的', '氛圍', '悖離', '，', '後續', '產銷', '進度', '是否', '。', '影響', '營收', '獲利', '，', '成', '觀察', '重點', '。', '官田鋼', '昨天', '開', '6月', '盤價', '，', '有鑑於', '煤鐵', '價格', '居高不下', '，', '加上', '廢鋼', '行情', '走高', '，', '考量', '原料', '上', '。', '漲', '及', '新台幣', '匯率', '變化', '，', '官田鋼', '主力', '品項', '包括', '螺絲', '螺帽用', 'A', '料', '盤元', '、', '低碳', '五', '金用', 'K', '料', '盤元', '，', '以及', '鍍鋅', '鐵線', '與', '建築用', '螺桿', '。', '等', '全面', '開平盤', '。', '。']</t>
  </si>
  <si>
    <t>['推選', '。', '董事長', '推選', '，', '由', '汪振澤', '續任', '。', '全面', '改選', '，', '原', '12', '董', '，', '其中', '10', '董', '續任', '。', '獨立', '董事', '黃志楠', '續任', '。', '董事', '朱繼聖', '(', '嘉績', '百貨', '企業', '代表', ')', '續任', '。', '董事長', '汪振澤', '續任', '董事', '，', '董事長', '尚未', '選任', '。', '董事', '孫正強', '(', '台灣', '鋼鐵', '代表', ')', '續任', '。', '獨立', '董事', '陳建興', '續任', '。', '副董事長', '陳重憲', '改任', '董事', '。', '董事', '黃秋梅', '(', '保利都', '投資', '代表', ')', '續任', '。', '董事', '葉俊良', '(', '台灣', '鋼鐵', '代表', ')', '卸任', '。', '董事', '劉福財', '續任', '。', '董事', '謝政成', '(', '保利都', '投資', '代表', ')', '續任', '。', '董事', '顏慶利', '(', '台灣', '鋼鐵', '代表', ')', '續任', '。', '獨立', '董事', '蘇素卿', '卸任', '。', '獨立', '董事', '查名邦', '新任', '。', '董事', '陳其泰', '(', '台灣', '鋼鐵', '代表', ')', '新任', '。']</t>
  </si>
  <si>
    <t>['台達電', '執行長', '鄭平', '表示', '，', '目前', '台達電', '出貨', '給', '華為', '的', '產品', '主要', '為', '風扇', '、', '散熱', '等', '零組件', '產品', '，', '營收', '占', '比', '低於', '1%', '，', '隨著', '美。國', '對', '中國', '大陸', '進口', '相關', '產品', '關稅', '提高', '至', '25%', '，', '在', '客戶', '需求', '下', '，', '已', '將', '網通', '、', '監控', '等', '產品', '移出', '大陸', '產地', '以外', '，', '由於', '台達', '。電', '全球', '布局', '，', '加上', '產品', '組合', '多元', '，', '影響', '有限', '。', '鄭平', '估計', '，', '台', '達電', '約', '有', '5%', '至', '7%', '產品', '會', '落入', '10%', '至', '25%', '的', '關稅', '清單', '中', '，', '如', '。', '果台', '達電', '不', '搬', '，', '客戶', '就', '會', '轉單', '，', '公司', '也', '藉', '這', '機會', '加大', '對', '歐美', '的', '投資', '，', '即使', '產地', '更動', '，', '但', '對', '內部', '整體', '布局', '來', '說', '不', '是', '大', '。', '問題', '。', '。']</t>
  </si>
  <si>
    <t>['浩鑫', '攜手', '汽車', '修磨', '機具', '設備', '商', '魯茲', '集團', '，', '為', '魯茲', '導入', '智慧', '工廠', '解決', '方案', '，', '由於', '魯茲', '之前', '已經', '是', '福斯奧迪', '供應商', '，', '今', '。', '年', '又', '加入', '賓士', '，', '明年', '則', '出貨', 'BMW', '，', '將', '使得', '浩鑫', '藉', '此', '切入', '汽車', '供應', '鏈', '，', '效益', '將', '在', '明年', '顯現', '。', '浩鑫', '財務長', '石翔麟', '表示', '，', '。', '透過', '此', '次', '合作', '，', '將', '把', '浩鑫', '在', '軟體', '硬體', '的', '開發', '技術', '，', '包括', '迷你', '電腦', '、', '人臉', '辨識', '等', '，', '導入', '魯茲', '的', '精密', '工具', '產業', '，', '並', '進入', '。', '汽車', '工業', '4.0', '的', '領域', '，', '開拓', '新', '的', '市場', '機會', '。', '石翔麟', '說', '，', '魯茲', '是', '精密', '工具', '廠商', '，', '沒有', '資訊', '科技', '（', 'IT', '）', '的', '經驗', '，', '而', '浩鑫', '。', '的', '專長', '就', '是', 'IT', '與', '工業', '電腦', '，', '透過', '此', '次', '投資', '合作', '，', '雙方', '透過', '專用', '電腦', '硬體', '開發', '、', '物聯網', '與', '影像', '辨識', '技術', '整合', '，', '可以', '提。', '升魯茲', '的', '機具', '設備', '與', '生產', '製造', '兩', '方面', '的', '智慧化', '，', '朝向', '工業', '4.0', '應用', '邁進', '。', '。']</t>
  </si>
  <si>
    <t>['推選', '。', '董事長', '推選', '，', '由', '吳嘉昭', '(', '南亞', '塑膠', '工業', '代表', ')', '續任', '。', '全面', '改選', '，', '原', '12', '董', '，', '其中', '10', '董', '續任', '。', '董事', '王文淵', '續任', '。', '董事', '鄒明仁', '(', '南亞', '塑膠', '工業', '代表', ')', '改任', '自然人', '董事', '。', '董事', '謝式銘', '(', '福懋', '興業', '代表', ')', '續任', '。', '獨立', '董事', '侯彩鳳', '續任', '。', '董事長', '吳嘉昭', '(', '南亞', '塑膠', '工業', '代表', ')', '續任', '董事', '，', '董事長', '尚未', '選任', '。', '董事', '張家鈁', '卸任', '。', '獨立', '董事', '許舒博', '續任', '。', '董事', '王文堯', '(', '南亞', '塑膠', '工業', '代表', ')', '卸任', '。', '董事', '王瑞華', '續任', '。', '董事', '李培瑛', '續任', '。', '獨立', '董事', '賴清祺', '續任', '。', '董事', '蘇林慶', '(', '南亞', '塑膠', '工業', '代表', ')', '改任', '自然人', '董事', '。', '董事', '莊達人', '(', '南亞', '塑膠', '工業', '代表', ')', '新任', '。', '董事', '吳志祥', '(', '南亞', '塑膠', '工業', '代表', ')', '新任', '。']</t>
  </si>
  <si>
    <t>['台灣', '記憶體', '大廠', '南亞科', '舉行', '股東會', '，', '董事長', '吳嘉昭', '表示', '，', 'DRAM', '價格', '從', '去年', '第4', '季', '到', '今年', '第1', '季', '一路', '走跌', '，', '第2', '季', '價格', '。', '還', '會', '再', '下跌', '，', '狀況', '不', '是', '很', '好', '，', '希望', '第3', '季', '電子業', '旺季', '能', '好起來', '。', '總經理', '李培瑛', '進一步', '指出', '，', '第1', '季', 'DRAM', '報價', '受到', '傳統', '。', '淡季', '、', '原廠', '庫存', '水位', '升高', '、', '英特爾', '處理器', '缺貨', '等', '因素', '影響', '，', '合約價', '跌幅', '超乎', '預期', '，', '本', '季', '現貨價', '雖然', '持續', '下跌', '，', '但', '南。亞科', '的', '合約價', '跌幅', '並', '沒有', '現貨', '大', '，', '且', '市況', '已', '比', '第1', '季', '好轉', '。', '至於', '第3', '季', '價格', '能否', '止跌', '，', '目前', '仍', '難', '看', '清楚', '，', '主要', '關鍵', '在', '。', '於', '美', '中', '貿易戰', '變數', '、', '主要', '大廠', '消化', '庫存', '，', '以及', '市場', '旺季', '備貨', '需求', '強弱', '。', '從', '供需面', '來', '看', '，', '主要', '大', '廠', '近期', '公布', '的', '財報庫', '。', '存水位', '已經', '明顯', '去化', '，', '而且', '各', '廠', '都', '朝向', '縮減', '資本', '支出', '，', '放緩', '增產', '腳步', '，', '加上', '第3', '季', '適逢', '各', '應用', '市場', '旺季', '來臨', '，', '而且', '。', '英特爾', '的', '10', '奈米', '支援', '高階', '處理器', '、', '14', '奈米', '支援', '中低階', '處理器', '下', '半', '年', '產能', '可', '到位', '，', '伺服器', '需求', '提升', '，', '下', '半', '年', 'DRAM', '的', '需', '。', '求', '將', '會', '比', '上', '半', '好', '，', 'DRAM', '跌幅', '應', '會', '收斂', '。', '。']</t>
  </si>
  <si>
    <t>['電信', '龍頭', '中華', '電信', '搶進', '跨國物', '聯網', '業務', '，', '繼', '攜手', '跨國', '業者', 'TATA', '通訊', '後', '，', '中華', '電信', '加入', '日本', 'DOCOMO', '發起', '的', '亞洲物', '聯網', '。', '聯盟', '（', 'DOCOMO Asia ', 'Io', 'T ', 'Program', '）', '，', '更', '攜手', '旗下', '勤崴', '及', '和泰車', '分享', '車', '聯網', '應用', '。', '中華', '電信', '表示', '，', '持續', '擴展', '跨國行', '。', '動物', '聯網', '業務', '及', '技術', '發展', '，', '提供', '企業', '客戶', '跨境物', '聯網', '解決', '方案', '，', '協助', '企業', '客戶', '更', '有', '效率', '的', '管理', '跨國物', '聯網', '門號', '，', '提', '。', '供', '更多', '的', '產品', '跨國', '加值', '應用', '，', '要', '引領', '台灣', '產業', '創新', '應用', '發展', '。', '。']</t>
  </si>
  <si>
    <t>['聯發科', '第一', '顆', 'sub-6 GHz 5G', '單晶片', '解決', '方案', '提前', '近', '半', '年', '宣布', '推出', '，', '並', '計劃', '將', '在', '2019年', '第3', '季', '開始', '送', '樣，', '2020年', '第1', '季', '。', '正式', '量產', '。', '聯發科', '總經理', '陳冠州', '指出', '，', '「', '5G', '領先', '、', 'AI', '頂尖', '」', '的', '內部', '口號', '，', '將', '是', '2019年', '公司', '上下', '齊一', '心志', '的', '營運', '目標', '。', '。', '陳冠州', '直言', '，', '在', '預期', '2020年', '全球', '5G', '手機', '市場', '需求', '規模', '將', '一口氣', '跳上', '千萬', '支', '水準', '後', '，', '最', '新', '、', '最', '快', '及', '最', '省電', '的', '5G', '單晶', '。', '片', '解決', '方案', '可望', '在', '2020年', '第1', '季', '就', '開始', '量產', '，', '將', '是', '聯發科', '搶攻', '終端', '5G', '晶片', '市佔率', '的', '大好', '機會', '。', '聯發科', '2019年', '第2', '季', '營', '。', '收將', '季', '增', '13', '至', '21%', '，', '約', '介', '在', '新台幣', '596億', '至', '638億', '元', '的', '目標', '沒有', '改變', '，', '2019', '全', '年', '營收', '持平', '或', '微幅', '成長', '目標', '也', '仍然', '堅持', '。', '，', '以', '上述', '說法', '來', '看', '，', '華為', '事件', '暫時', '沒有', '影響到', '聯發科', '對於', '全', '年', '手機', '市場', '需求量', '的', '預估', '目標', '，', '似乎', '意謂', '有', '人', '下', '，', '也', '必', '。', '定', '有', '人', '會', '上', '。', '。']</t>
  </si>
  <si>
    <t>['聯上', '開發', '更正', '本', '公司', '2019年', '1', '~', '3月', '關係人', '交易', '申報', '資訊', '，', '說明', '如下', '：', '。', '1', '.', '發生', '緣由', '：', '更正', '本', '公司', '2019年', '1', '~', '3月', '關係人', '交易', '申報', '資訊', '。', '2', '.', '更正', '資訊', '項目', '/', '報表', '名稱', '：', '2019年', '1', '~', '3月', '關係人', '交易', '申報', '之', '應', '收款', '。', '3', '.', '更正', '前', '金額', '/', '內容', '/', '頁次', '：', '。', '(1', ')', '.', '2019年', '1月', '關係人', '交易', '申報', '之', '應', '收款', '。', '(2)', '.', '關係人', '名稱', '：', '都會', '生活', '開發', '股份', '有限公司', '。', '(', '3', ')', '.', '本', '月', '應', '收款', '增減', '金額', '：', '50,000仟', '元', '。', '(', '4', ')', '.', '本', '年', '累計', '應', '收款', '金額', '：', '50,000仟', '元', '。', '(5)', '.', '占', '本', '年', '累計', '該', '科目', '百分比', '：', '97.65%', '。', '(6', ')', '.', '2019年', '2月', '關係人', '交易', '申報', '之', '應', '收款', '。', '(7)', '.', '關係人', '名稱', '：', '都會', '生活', '開發', '股份', '有限公司', '。', '(', '8', ')', '.', '本', '月', '應', '收款', '增減', '金額', '：', '0仟', '元', '。', '(', '9', ')', '.', '本', '年', '累計', '應', '收款', '金額', '：', '50,000仟', '元', '。', '(10)', '.', '占', '本', '年', '累計', '該', '科目', '百分比', '：', '93.82%', '。', '(11)', '.', '2019年', '3月', '關係人', '交易', '申報', '之', '應', '收款', '。', '(12)', '.', '關係人', '名稱', '：', '都會', '生活', '開發', '股份', '有限公司', '。', '(13', ')', '.', '本', '月', '應', '收款', '增減', '金額', '：', '0仟', '元', '。', '(14', ')', '.', '本', '年', '累計', '應', '收款', '金額', '：', '50,000仟', '元', '。', '(15)', '.', '占', '本', '年', '累計', '該', '科目', '百分比', '：', '87.90%', '。', '4', '.', '更正', '後', '金額', '/', '內容', '/', '頁次', '：', '。', '(1', ')', '.', '2019年', '1月', '關係人', '交易', '申報', '之', '應', '收款', '。', '(2)', '.', '關係人', '名稱', '：', '都會', '生活', '開發', '股份', '有限公司', '。', '(', '3', ')', '.', '本', '月', '應', '收款', '增減', '金額', '：', '0仟', '元', '。', '(', '4', ')', '.', '本', '年', '累計', '應', '收款', '金額', '：', '0仟', '元', '。', '(5)', '.', '占', '本', '年', '累計', '該', '科目', '百分比', '：', '0%', '。', '(6', ')', '.', '2019年', '2月', '關係人', '交易', '申報', '之', '應', '收款', '。', '(7)', '.', '關係人', '名稱', '：', '都會', '生活', '開發', '股份', '有限公司', '。', '(', '8', ')', '.', '本', '月', '應', '收款', '增減', '金額', '：', '0仟', '元', '。', '(', '9', ')', '.', '本', '年', '累計', '應', '收款', '金額', '：', '0仟', '元', '。', '(10)', '.', '占', '本', '年', '累計', '該', '科目', '百分比', '：', '0%', '。', '(11)', '.', '2019年', '3月', '關係人', '交易', '申報', '之', '應', '收款', '。', '(12)', '.', '關係人', '名稱', '：', '都會', '生活', '開發', '股份', '有限公司', '。', '(13', ')', '.', '本', '月', '應', '收款', '增減', '金額', '：', '0仟', '元', '。', '(14', ')', '.', '本', '年', '累計', '應', '收款', '金額', '：', '0仟', '元', '。', '(15)', '.', '占', '本', '年', '累計', '該', '科目', '百分比', '：', '0%', '。', '5', '.', '因應', '措施', '：', '更正', '申報', '公開', '資訊', '觀測站', '之', '關係人', '交易', '資訊', '。', '6', '其他', '應', '敘明', '事項', '：', '不', '影響', '本', '公司', '已', '公告', '之', '財務', '報表', '數字', '。']</t>
  </si>
  <si>
    <t>['萬海', '更正', '公告', '本', '公司', '解租', '2', '艘', '全', '貨櫃輪', '，', '說明', '如', '下', '：', '。', '1', '.', '原', '公告', '日期', '：', '2019', '/', '03', '/', '22', '。', '2', '.', '簡述', '原', '公告', '申報', '內容', '：', '解租', '2', '艘', '4,500', '-', '5,700', 'TEU', '全', '貨櫃輪', '；', '每', '艘', '使用權', '資產', '金額', '新台幣', '26.5', '~', '30億', '元', '，', '2', '艘', '總金額', '5。3', '~', '60億', '元', '。', '3', '.', '變動', '緣由', '及', '主要', '內容', '：', '取消', '解租', '2', '艘', '全', '貨', '櫃輪', '。', '4', '.', '變動', '後', '對', '公司', '財務', '業務', '之', '影響', '：', '對', '本', '公司', '財務', '業務', '無', '重大', '影響', '。', '萬海', '更正', '公告', '本', '公司', '租入', '2', '艘', '全', '貨櫃輪', '，', '說明', '如下', '：', '。', '1', '.', '原', '公告', '日期', '：', '2019', '/', '03', '/', '22', '。', '2', '.', '簡述', '原', '公告', '申報', '內容', '：', '租入', '2', '艘', '4,500', '-', '5,700', 'TEU', '全', '貨', '櫃輪', '；', '每', '艘', '使用權', '資產', '金額', '新台幣', '26.5', '~', '30億', '元', '，', '2', '艘', '總金額', '5。3', '~', '60億', '元', '。', '3', '.', '變動', '緣由', '及', '主要', '內容', '：', '。', '原', '租入', '2', '艘', '改為', '租入', '1', '艘', '，', '使用權', '資產', '金額', '修正為', '新台幣', '25億', '元', '，續租期', '最', '高', '20', '年', '。', '4', '.', '變動', '後', '對', '公司', '財務', '業務', '之', '影響', '：', '對', '本', '公司', '財務', '業務', '無', '重大', '影響', '。']</t>
  </si>
  <si>
    <t>['2019', '/', '05/', '30', '收盤價', '3.65', '元', '，', '月', '報酬', '下跌', '44%', '。', '。']</t>
  </si>
  <si>
    <t>['中信', '金代', '台灣', '人壽', '公告', '決議', '投資', '新設', '離岸', '風電', '投資', '公司', '普通股', '，', '說明', '如', '下', '：', '。', '1', '.', '標的物', '之', '名稱', '及', '性質', '：', '新設', '離岸', '風電', '投資', '股份', '有限公司', '普通股', '。', '2', '.', '普通股', '不', '超過', '250,000,000', '股', '。', '3.', '每', '股', '不', '超過', '10', '元', '。', '4', '.', '總', '交易', '金額', '不', '超過', '新台幣', '2,500,000,000', '元', '。', '5', '.', '交易', '相對人', '及', '其', '與', '公司', '之', '關係', '：', '新設', '離岸', '風電', '投資', '股份', '有限公司', '(', '非', '關係人', ')', '。', '6', '.', '取得', '或', '處分', '之', '具體', '目的', '或', '用途', '：', '依', '保險法', '之', '規定', '，', '為', '壽險', '資金', '之', '運用', '。', '中信', '金控', '代子公司', '台灣', '人壽', '保險', '股份', '有限公司', '公告', '董事會', '決議', '擬', '購置', '高雄市', '不動產', '，', '待', '確定', '交易', '對象', '及', '交易', '金額', '後', '。', '，', '另行', '公告', '交易', '條件', '。', '。']</t>
  </si>
  <si>
    <t>['董事長', '本人', '丞利', '投資', '2019/05/', '30', '設質', '3,000,000', '股', '給', '臺灣', '新光', '商業', '銀行', '，', '累計', '設質', '6,319,000', '股', '。', '。']</t>
  </si>
  <si>
    <t>['2019', '/', '05/', '30', '收盤價', '14.65', '元', '，', '月', '報酬', '下跌', '30%', '。', '。']</t>
  </si>
  <si>
    <t>['2019', '/', '05/', '30', '收盤價', '4.50', '元', '，', '月', '報酬', '下跌', '32%', '。', '。']</t>
  </si>
  <si>
    <t>['推選', '。', '董事長', '推選', '，', '由', '張玉斌', '(', '耀科', '投資', '代表', ')', '續任', '。', '全面', '改選', '，', '原', '7', '董', '，', '現', '6', '董', '，', '其中', '6', '董', '續任', '。', '獨立', '董事', '周俊宏', '續任', '。', '董事長', '張玉斌', '(', '耀科', '投資', '代表', ')', '續任', '董事', '，', '董事長', '尚未', '選任', '。', '獨立', '董事', '黃志成', '續任', '。', '董事', '葉明堂', '(', '耀鴻', '投資', '代表', ')', '續任', '。', '獨立', '董事', '蔡育菁', '續任', '。', '董事', '蔡林福', '(', '川方', '企業', '代表', ')', '續任', '。', '董事', '鄭傑中', '(', '源泰', '投資', '代表', ')', '卸任', '。']</t>
  </si>
  <si>
    <t>['面板', '驅動', 'IC廠', '晶宏', '下午', '參加', '證券', '櫃檯', '買賣', '中心', '舉辦', '的', '業績', '發表會', '，', '董事長', '徐豫東', '指出', '，', '第1', '季', '在', '電子', '標籤', '需求', '強勁', '。', '，', '出貨', '大幅', '成長', '帶動', '下', '，', '季', '營收', '攀高', '至', '新台幣', '3.26億', '元', '，', '創', '歷年', '同', '期', '新高', '紀錄', '，', '惟', '毛利率', '跌破', '4成', '關卡', '，', '滑落', '至', '37.', '。', '35%', '，', '創', '2014年', '上櫃', '來', '新低', '紀錄', '；', '只', '因', '去年', '第2', '季', '及', '第3', '季', '高價', '取得', '的', '晶圓', '開始', '出貨', '，', '造成', '成本', '增加', '，', '影響', '今年', '第1', '季', '。', '毛利率', '滑落', '至', '37.35%', '，', '徐豫東', '表示', '，', '為', '避免', '8', '吋', '晶圓', '產能', '吃緊', '與', '漲價', '問題', '，', '晶宏', '預計', '今年', '底', '或', '明年', '初', '將', '轉用', '12', '吋', '晶', '。', '圓', '。', '受', '客戶', '調整', '產品', '組合', '影響', '，', '晶宏', '4月', '營收', '滑落', '至', '8769萬', '元', '，', '創', '26', '個', '月', '新低', '，', '徐豫東', '表示', '，', '電子', '標籤', '終端', '需求', '將', '。', '持續', '不斷', '成長', '，', '市場', '前景', '依然', '看好', '，', '晶宏', '目前', '市占率', '7成', '，', '將', '積極', '穩固', '領先', '地位', '。', '。']</t>
  </si>
  <si>
    <t>['2019', '/', '05/', '30', '收盤價', '213.50', '元', '，', '月', '報酬', '下跌', '31%', '。', '。']</t>
  </si>
  <si>
    <t>['董事長', '陳瑞榮', '離職', '，', '由', '王春旗', '接任', '。', '。']</t>
  </si>
  <si>
    <t>['佳穎', '精密', '購入', '桃園市', '桃園區', '三民段', '土地', '，', '說明', '如', '下', '：', '。', '1', '.', '標的物', '之', '名稱', '及', '性質', '：', '桃園市', '桃園區', '三民段', '270', '地號', '土地', '。', '2', '.', '交易', '單位', '數量', '：', '628.935', '平方公尺', '(', '約', '190.252', '坪', ')', '。', '3', '.', '每', '單位', '價格', '：', '每', '坪', '新台幣', '760,000', '元', '。', '4', '.', '交易', '總金額', '：', '總價款', '新台幣', '144,593,040', '元', '。', '5', '.', '交易', '相對人', '及', '其', '與', '公司', '之', '關係', '：', '自然人', '(', '非', '關係人', ')', '。', '6', '.', '取得', '或', '處分', '之', '具體', '目的', '或', '用途', '：', '因應', '拓展', '營建', '業務', '增加', '本', '公司', '之', '營收', '及', '獲利', '。']</t>
  </si>
  <si>
    <t>['推選', '。', '董事長', '推選', '，', '由', '陳家湘', '(', '台灣', '積體電路', '製造', '代表', ')', '續任', '。', '全面', '改選', '，', '原', '5', '董', '續任', '。', '獨立', '董事', '謝徽榮', '續任', '。', '獨立', '董事', '王文宇', '續任', '。', '董事', '汪業傑', '(', '台灣', '積體電路', '製造', '代表', ')', '續任', '。', '董事長', '陳家湘', '(', '台灣', '積體電路', '製造', '代表', ')', '續任', '董事', '，', '董事長', '尚未', '選任', '。', '獨立', '董事溫', '(', '王褱', ')', '岸續任', '。']</t>
  </si>
  <si>
    <t>['網通廠', '明泰', '積極', '搶進', '5G', '用戶端', '設備', '產品', '，', '後續', '邊際網路', '產品', '也', '可望', '陸續', '出貨', '，', '同時', '將', '搶進', '專網', '市場', '。', '明泰', '400', 'G', '雲端', '。', '資料', '中心', '用', '交換器', '已', '送樣', '代工', '客戶', '，', '成為', '台灣', '第二', '家', '生產', '400', 'G', '產品', '的', '業者', '，', '全力', '助攻', '業績', '。', '明泰', '無線', '寬頻', '事業', '體總', '。', '經理', '周暘智', '表示', '，', '明泰', '5G', '用戶端', '產品', '已經', '開始', '出貨', '，', '目前', '5G', '產品線', '包含', '小型', '基地台', '、', '5G NR RRH', '以及', '5G ', 'Cloud-RAN', '。', '。', '李中旺', '表示', '，', '明泰', '避免', '低階', '產品', '價格', '競爭', '，', '積極', '發展', '高階', '及', '整合型', '產品', '，', '提供', '更', '具', '競爭', '優勢', '的', '產品', '及', '解決', '方案', '，', '。', '儘管', '外部', '環境', '受', '美', '中', '貿易戰', '影響', '，', '導致', '國際', '經貿局', '雖', '有', '諸多', '不確定性', '，', '但', '網通', '產業', '仍', '可望', '有', '行動', '通信', '升級', '5G', '的', '力量', '。', '驅動', '，', '5G', '除', '帶起', '產業', '轉型', '，', '也', '將', '使', '網通', '產業', '面臨', '一', '波', '變革', '，', '帶來', '新', '技術', '及', '新', '應用', '商機', '。', '。']</t>
  </si>
  <si>
    <t>['州巧', '代', '子公司', '州巧', '科技', '(', '廈門', ')', '有限公司', '公告', '因', '違反', '當地', '大氣', '污染', '防制', '法', '裁處', '罰鍰', '人民幣', '15萬', '元', '，', '說明', '如下', '：', '。', '1', '.', '發生', '緣由', '：', '該', '子公司', '收到', '廈門市', '生態環境局', '函送', '公司', '違反', '大氣', '污染', '防制', '法', '案件', '之', '行政', '處罰', '決定書', '，', '依', '違反', '當地', '大', '。', '氣', '污染', '防制', '法', '第十八', '條', '規定', '，', '依法', '裁處', '罰款', '人民幣', '15萬', '元', '。', '。', '2', '.', '處理', '過程', '：', '該', '子公司', '依', '裁罰', '規定', '繳款', '。', '。', '3', '.', '預估', '可能', '損失', '：', '罰款', '人民幣', '15萬', '元', '。', '4', '.', '預計', '改善', '情形', '及', '未來', '因應', '措施', '：', '該', '子公司', '將', '對', '廢氣', '處理', '設備', '進行', '改善', '，', '相關', '製程', '在', '設備', '完善', '前', '將', '採', '委外', '生產', '方式', '。', '因應', '。', '。', '5', '.', '其他', '應', '敘明', '事項', '：', '對', '本', '公司', '及', '該', '子公司', '財務', '業務', '並', '無', '重大', '影響', '。', '。']</t>
  </si>
  <si>
    <t>['2019', '/', '05/', '30', '收盤價', '0.87', '元', '，', '月', '報酬', '下跌', '64%', '。', '。']</t>
  </si>
  <si>
    <t>['尚志代', '子公司', '綠能', '公司', '公告', '最高法院', '新聞稿', '報導', '說明', '，', '說明', '如', '下', '：', '。', '1', '.', '公司', '名稱', '：', '綠能', '科技', '股份', '有限公司', '。', '2', '.', '與', '公司', '關係', '：', '子公司', '。', '3.', '相互', '持股', '比例', '：', '21.1%', '。', '4', '.', '報導', '內容', '：', '最高法院', '審理', '2018年度', '台', '上', '字', '第1831', '號', '林蔚山', '等', '違反', '證券', '交易法', '案件', '新聞稿', '。', '5', '.', '因應', '措施', '：', '綠能', '公司', '今日', '獲悉', '最高法院', '2018年度', '台', '上', '字', '第1831', '號', '判決', '，', '駁回', '綠能', '公司', '董事長', '林蔚山', '先生', '上訴', '。', '綠', '。', '能', '公司', '深感', '遺憾', '，', '並', '將', '依法', '處理', '相關', '事宜', '，', '對', '綠能', '公司', '財務', '、', '營運', '無', '影響', '。', '。', '尚志', '本', '公司', '公告', '最高法院', '新聞稿', '報導', '說明', '，', '說明', '如下', '：', '。', '1', '.', '傳播', '媒體', '名稱', '：', '最高法院', '新聞稿', '2', '.', '報導', '內容', '：', '最高法院', '審理', '2018年度', '台', '上', '字', '第1831', '號', '林蔚山', '等', '違反', '證券', '交易', '法案', '。', '件', '新聞稿', '。', '2', '.', '因應', '措施', '：', '本', '公司', '今日', '獲悉', '最高法院', '2018年度', '台', '上', '字', '第1831', '號', '判決', '，', '駁回', '本', '公司', '董事長', '林蔚山', '先生', '上訴', '。', '本', '公司', '。', '深感', '遺憾', '，', '並', '將', '依法', '處理', '相關', '事宜', '，', '對', '公司', '財務', '、', '營運', '無', '影響', '。', '。']</t>
  </si>
  <si>
    <t>['推選', '。', '董事長', '推選', '，', '由', '苗豐強', '續任', '。', '全面', '改選', '，', '原', '7', '董', '1', '監', '，', '現', '10', '董', '，', '其中', '7', '董', '續任', '。', '董事長', '苗豐強', '續任', '董事', '，', '董事長', '尚未', '選任', '。', '董事', '魏永篤', '(', '聯成', '化學', '科技', '代表', ')', '續任', '。', '董事', '許賜華', '(', '神通', '電腦', '代表', ')', '續任', '。', '監察人', '焦佑鈞', '改任', '董事', '。', '董事', '何繼武', '續任', '。', '獨立', '董事', '馬紹祥', '續任', '。', '獨立', '董事', '呂學錦', '續任', '。', '董事', '張光正', '(', '聯成', '化學', '科技', '代表', ')', '續任', '。', '董事', '蘇亮', '(', '神通', '電腦', '代表', ')', '新任', '。', '獨立', '董事', '蔡清彥', '新任', '。']</t>
  </si>
  <si>
    <t>['2019/05/', '30', ' ', '依', '2018/12', '財報', '新增', '向', '上', '觀察', '，', '原因', '為', '：', '。', '營收', '由', '衰退', '轉成長', '，', '且', '持續', '成長', '，', '故', '予以', '向', '上', '觀察', '。', '。']</t>
  </si>
  <si>
    <t>['增選', '2', '董', '。', '董事', '陳金榮', '(', '辰得', '投資', '代表', ')', '新任', '。', '董事', '姜宜君', '新任', '。']</t>
  </si>
  <si>
    <t>['美國', '對', '大陸', '實施', '懲罰性', '關稅', '，', '導致', '和', '大', '集團', '旗下', '工具', '機廠', '高鋒', '大陸', '新', '接', '訂單', '也', '受', '影響', '，', '目前', '在', '手', '訂單', '降至', '4.5', '至', '5億', '。元', '，', '4月', '營收', '達到', '損益', '平衡點', '之上', '，', '本業', '獲利', '，', '又', '有', '匯兌', '收益', '挹注', '，', '第二', '季', '及', '上', '半', '年', '可望', '由', '虧轉盈', '。', '高鋒', '指出', '，', '去', '。', '年', '中', '爆發', '貿易戰', '，', '高鋒', '來自', '大陸', '訂單', '從', '去年', '10月', '開始', '受', '影響', '，但', '2019年', '3月', '台北', '國際', '工具機', '展期', '間接單', '明顯', '好轉', '、', '。', '達', '2億多', '元', '，', '其中', '大陸', '訂單', '1億多', '元', '，光', '是', '大陸', '東莞', '寶鋒', '數', '控', '設備', '採購', '15', '台', '龍門', '加工機', '，', '金額', '近', '1億', '元', '，', '預計', '6', '至', '8月', '。', '陸續', '出貨', '。', '高鋒', '來自', '印度', '及', '東南亞', '訂單', '雖', '年', '成長', '10%', '，', '尚', '無法', '彌補', '大陸', '訂單', '減少', '部分', '。', '。']</t>
  </si>
  <si>
    <t>['補選', '1', '董', '。', '董事', '鄧傳馨', '新任', '。']</t>
  </si>
  <si>
    <t>['2019/05/', '30', '收盤價', '34.05', '元', '，', '月', '報酬', '下跌', '34%', '。', '。']</t>
  </si>
  <si>
    <t>['全面', '改選', '，', '原', '7', '董', '2', '監', '，', '現', '7', '董', '3', '監', '，', '其中', '5', '董', '2', '監', '續任', '。', '獨立', '董事', '顏志達', '續任', '。', '監察人', '林瀚東', '續任', '。', '董事', '許喬雅', '(', '凌陽', '創業', '投資', '代表', ')', '卸任', '。', '董事長', '陳神寶', '續任', '董事', '，', '董事長', '尚未', '選任', '。', '董事', '陳贈文', '續任', '。', '獨立', '董事', '游雅晴', '續任', '。', '董事', '黃德燻', '續任', '。', '董事', '鄭宜明', '(', '中華', '開發', '資本', '代表', ')', '卸任', '。', '監察人', '羅世蔚', '續任', '。', '董事', '未', '指派', '(', '凌陽', '創業', '投資', '代表', ')', '新任', '。', '監察人', '何世芬', '新任', '。', '董事', '方文琪', '新任', '。']</t>
  </si>
  <si>
    <t>['2019', '/', '05/', '30', '收盤價', '8.62', '元', '，', '月', '報酬', '下跌', '33%', '。', '。']</t>
  </si>
  <si>
    <t>['2019', '/', '05/', '30', '收盤價', '23.45', '元', '，', '月', '報酬', '下跌', '44%', '。', '。']</t>
  </si>
  <si>
    <t>['推選', '。', '董事長', '推選', '，', '由', '邱宏章', '(', '雙慶', '投資', '代表', ')', '續任', '。', '全面', '改選', '，', '原', '5', '董', '2', '監', '，', '全部', '續任', '。', '監察人', '呂學涼', '續任', '。', '獨立', '董事', '王貞雄', '續任', '。', '獨立', '董事', '池建銓', '續任', '。', '董事長', '邱宏章', '(', '雙慶', '投資', '代表', ')', '續任', '董事', '，', '董事長', '尚未', '選任', '。', '董事', '邱南枝', '(', '雙慶', '投資', '代表', ')', '續任', '。', '監察人', '黃耀輝', '續任', '。', '董事', '詹光農', '續任', '。']</t>
  </si>
  <si>
    <t>['2019/05/', '30', ' ', '依', '2018/12', '財報', '新增', '向', '下', '觀察', '，', '原因', '為', '：', '。', '營運', '方向', '改變', '，', '且', '營收', '續', '衰', '，', '予以', '向', '下', '觀察', '。', '。']</t>
  </si>
  <si>
    <t>['推選', '。', '董事長', '推選', '，', '由', '高新明', '(', '吉宣', '投資', '代表', ')', '續任', '。', '全面', '改選', '，', '原', '8', '董', '，', '現', '9', '董', '，', '其中', '5', '董', '續任', '。', '董事', '蕭敏志', '卸任', '。', '獨立', '董事', '林曉民', '續任', '。', '獨立', '董事', '吳宗寶', '續任', '。', '董事', '林育業', '(', '宜威', '投資', '代表', ')', '續任', '。', '董事', '馬國鵬', '卸任', '。', '董事長', '高新明', '(', '吉宣', '投資', '代表', ')', '續任', '董事', '，', '董事長', '尚未', '選任', '。', '董事樓', '朝宗', '(', '吉宣', '投資', '代表', ')', '續任', '，', '改任', '樺成', '國際', '投資', '代表人', '。', '獨立', '董事', '盧榮振', '卸任', '。', '董事', '朱復銓', '(', '樺成', '國際', '投資', '代表', ')', '新任', '。', '董事', '施春豪', '(', '樺成', '國際', '投資', '代表', ')', '新任', '。', '獨立', '董事', '王怡鈞', '新任', '。', '董事', '李雨龍', '(', '樺成', '國際', '投資', '代表', ')', '新任', '。']</t>
  </si>
  <si>
    <t>['全面', '改選', '，', '原', '5', '董', '2', '監', '，', '其中', '3', '董', '續任', '。', '獨立', '董事', '吳國增', '續任', '。', '董事', '辛宗憲', '(', '勝創', '科技', '代表', ')', '卸任', '。', '董事', '張成謙', '(', '勝創', '科技', '代表', ')', '卸任', '。', '監察人', '張家璜', '卸任', '。', '監察人', '陳玉枝', '卸任', '。', '獨立', '董事', '陳明賢', '續任', '。', '董事長', '劉福洲', '續任', '董事', '，', '董事長', '尚未', '選任', '。', '董事', '未', '指派', '(', '勝創', '科技', '代表', ')', '新任', '。', '獨立', '董事', '林嘉星', '新任', '。']</t>
  </si>
  <si>
    <t>['2019', '/', '05/', '30', '收盤價', '16.10', '元', '，', '月', '報酬', '下跌', '40%', '。', '。']</t>
  </si>
  <si>
    <t>['推選', '。', '董事長', '黃昉鈺', '卸任', '。', '董事長', '推選', '，', '由', '黃國欣', '新任', '。', '全面', '改選', '，', '原', '8', '董', '，', '現', '9', '董', '，', '其中', '5', '董', '續任', '。', '董事', '黃國欣', '(', '鼎鈞', '投資', '代表', ')', '改任', '自然人', '董事', '。', '獨立', '董事', '邱靖博', '續任', '。', '董事', '洪孟婷', '(', '宏誠', '創業', '投資', '代表', ')', '卸任', '。', '董事', '胡瑞卿', '(', '維善', '投資', '代表', ')', '卸任', '。', '獨立', '董事', '郭宗賢', '續任', '。', '董事', '陳俊成', '(', '鈺欣', '投資', '代表', ')', '卸任', '。', '董事長', '黃昉鈺', '續任', '董事，', '董事長', '尚未', '選任', '。', '獨立', '董事', '賴清祺', '續任', '。', '董事', '未', '指派', '(', '鼎鈞', '投資', '代表', ')', '新任', '。', '董事', '未', '指派', '(', '鈺欣', '投資', '代表', ')', '新任', '。', '董事', '未', '指派', '(', '維善', '投資', '代表', ')', '新任', '。', '董事', '未', '指派', '(', '宏誠', '創業', '投資', '代表', ')', '新任', '。']</t>
  </si>
  <si>
    <t>['推選', '。', '董事長', '推選', '，', '由', '廖良彬', '續任', '。', '全面', '改選', '，', '原', '7', '董', '，', '其中', '6', '董', '續任', '。', '董事', '何志平', '續任', '。', '董事', '侯博強', '續任', '。', '獨立', '董事', '倪集熙', '續任', '。', '董事', '陳友南', '(', '廣積', '科技', '代表', ')', '卸任', '。', '獨立', '董事', '陳志湧', '續任', '。', '董事長', '廖良彬', '續任', '董事', '，', '董事長', '尚未', '選任', '。', '獨立', '董事', '劉茹芬', '續任', '。', '董事', '許吳椿', '(', '廣積', '科技', '代表', ')', '新任', '。']</t>
  </si>
  <si>
    <t>['推選', '。', '副董事長', '推選', '，', '由', '廖紫岑', '(', '水天', '投資', '代表', ')', '改任', '董事長', '。', '董事長', '簡森垣', '卸任', '。', '副董事長', '推選', '，', '由', '未', '指派', '(', '群宇', '國際', '開發', '代表', ')', '新任', '。', '解任', '3', '監', '。', '監察人', '林主雲', '(', '北雲', '投資', '代表', ')', '卸任', '。', '監察人', '陳政松', '卸任', '。', '監察人', '黃中鼎', '(', '建豪', '投資', '代表', ')', '卸任', '。', '全面', '改選', '，', '原', '11', '董', '，', '現', '15', '董', '，', '其中', '8', '董', '續任', '。', '獨立', '董事', '呂惠民', '續任', '。', '董事', '王有基', '(', '傳晟', '投資', '代表', ')', '卸任', '。', '董事', '林亞璇', '(', '凱月', '代表', ')', '卸任', '。', '獨立', '董事', '陳志遠', '續任', '。', '董事', '陳良祿', '(', '凱月', '代表', ')', '續任', '，', '改任', '良祿', '投資', '代表人', '。', '獨立', '董事', '陳錫蒼', '續任', '。', '董事', '游耀燦', '(', '尚諭', '投資', '代表', ')', '改任', '自然人', '董事', '。', '董事', '廖信傑', '(', '喬貿', '投資', '代表', ')', '續任', '。', '副董事長', '廖紫岑', '(', '水天', '投資', '代表', ')', '改任', '董事', '。', '董事', '簡玲淅', '\u3000', '(', '凱月', '代表', ')', '卸任', '。', '董事長', '簡森垣', '續任', '董事', '，', '董事長', '尚未', '選任', '。', '董事', '未', '指派', '(', '傳晟', '投資', '代表', ')', '新任', '。', '董事', '未', '指派', '(', '群宇', '國際', '開發', '代表', ')', '新任', '。', '董事', '江漢斌', '(', '岱盈', '投資', '代表', ')', '新任', '。', '董事', '李銘洲', '(', '宇順', '投資', '代表', ')', '新任', '。', '董事', '林主雲', '(', '雲見', '代表', ')', '新任', '。', '董事', '陳定泰', '(', '愛百達', '國際', '代表', ')', '新任', '。', '董事', '黃中鼎', '(', '建豪', '投資', '代表', ')', '新任', '。']</t>
  </si>
  <si>
    <t>['2019', '/', '05', '/', '30', ' TCRI', '依', '2018/12', '財報', '調升', '1', '等', '，', '歸', '第6', '等', '，', '調', '等', '因', '：', '。', '考量', '併購', '帶來', '營運', '成長', '，', '予以', '調升', '一等', '。', '。']</t>
  </si>
  <si>
    <t>['順藥', '公告', '本', '公司', 'LT', '3001', '急性', '缺血性', '腦中風', '新', '藥', '獲', '日本', '專利', '，', '說明', '如下', '：', '。', '1', '.', '發生', '緣由', '：', '本', '公司', 'LT', '3001', '專案', '化合物', '獲得', '日本', '及', '墨西哥', '專利', '，', '專利', '保護', '至', '2034年', '6月', '止', '。', '2', '.', '其他', '應', '敘明', '事項', '：', '。', '(1', ')', '.', 'LT', '3001', '為', '創新', '小', '分子', '藥物', '，', '適應症', '為', '治療', '急性', '缺血性', '腦中風', '，', '動物', '試驗', '證明', '，', '其', '具有', '促進', '血管', '再', '通', '與', '降低', '血流', '。', '再', '灌注', '損傷', '等', '多重', '效果', '。', '。', '(2)', '.', 'LT', '3001', '化合物', '已', '取得', '台灣', '、', '美國', '、', '中國', '大陸', '、', '俄羅斯', '、', '印尼', '、', '澳洲', '、', '日本', '及', '墨西哥', '之', '專利', '，', '另', '有', '10', '個', '國家', '專利', '。', '申請', '正在', '審核', '中', '。', '。', '(3)', '.', '新', '藥', '開發', '時程', '長', '、', '投入', '經費', '高', '且', '未', '保證', '一定', '能', '成功', '，', '此', '等', '可能', '使', '投資', '面臨', '風險', '，', '投資人', '應', '審慎', '判斷', '謹慎', '投資', '。', '。']</t>
  </si>
  <si>
    <t>['補選', '2', '董', '。', '董事', '袁鴻昌', '新任', '。', '獨立', '董事', '鄭銘源', '新任', '。']</t>
  </si>
  <si>
    <t>['台灣', '鋼聯', '總經理', '方彥斌', '在', '股東會', '上', '表示', '，', '下', '半', '年', '計畫', '爭取', '新增', '電弧爐', '以外', '的', '集塵灰', '收受', '來源', '，', '加上', '子公司', '台鋼', '資源', '。', '7月', '開始', '試', '運轉', '，', '將', '提高', '公司', '未來', '營運', '成長', '動能', '。', '展望', '未來', '，', '方彥斌', '表示', '，', '為', '擴大', '營運', '成長', '動能', '，', '將', '朝', '多元化', '布局', '。', '發展', '，', '持續', '規劃', '評估', '納入', '其他', '國內', '難', '處理', '之', '廢棄物', '，', '目前', '有', '一', '件', '正在', '申請', '，', '順利', '的', '話', '下', '半', '年', '開始', '貢獻', '營收', '。', '。']</t>
  </si>
  <si>
    <t>['方舟', '公告', '本', '公司', '董事', '放棄', '認購', '2019年', '現金', '增資', '股數', '達得', '認購', '股數', '二分之一', '以上', '，', '並', '洽', '由', '特定人', '認購', '事宜', '補充', '說明', '，', '。', '說明', '如', '下', '：', '。', '1', '.', '董監事', '放棄', '認購', '原因', '：', '。', '(1)', '.', '鄧', '董事長', '因', '作業', '方便性', '考量', '，', '故', '以', '特定人', '身份', '一', '次', '認足', '。', '(2)', '.', '其餘', '董事', '(', '如', '下', '說明', ')', '因', '個人', '財務', '規劃', '，', '放棄', '認購', '本', '次', '現金', '增資', '。', '2', '.', '。', '董監事', '姓名', '、', '放棄', '認購', '股數', '及', '其', '占得', '認購', '股數', '之', '比率', '：', '。', '(1)', '.', '董事長', '鄧潤澤', '放棄', '認購', '股數', '542,036', '股', '，', '占', '得', '認購', '股數', '比率', '的', '100%', '。', '(2)', '.', '董事', '杜德成', '放棄', '認購', '股數', '52,061', '股', '，', '占', '得', '認購', '股數', '比率', '的', '100%', '。', '(3)', '.', '董事', '朱康元', '放棄', '認購', '股數', '16,955', '股', '，', '占', '得', '認購', '股數', '比率', '的', '100%', '。', '(4)', '.', '獨立', '董事', '陳志惟', '放棄', '認購', '股數', '2,373', '股', '，', '占', '得', '認購', '股數', '比率', '的', '100%', '。', '3', '.', '特定人', '姓名', '及', '其', '認購', '股數', '：', '。', '(1)', '.', '鄧潤澤', '董事長', '認購', '股數', '2,015,915', '股', '。', '(2)', '.', '紅心', '辣椒', '娛樂', '科技', '股份', '有限公司', '認購', '股數', '170,799', '股', '。', '(3)', '.', '致和', '證券', '股份', '有限公司', '認購', '股數', '30,000', '股', '。']</t>
  </si>
  <si>
    <t>['共信', '-KY', '代', '之', '子公司', '共信', '醫藥', '科技', '股份', '有限公司', '公告', '與', 'Best', 'Friend', 'International', 'Ltd', '.', '簽訂', '授權', '合約', '，', '說明', '如下', '：', '。', '1', '.', '公司', '名稱', '：', '共信', '醫藥', '科技', '股份', '有限公司', '。', '2', '.', '與', '公司', '關係', '：', '本', '公司', '之', '子公司', '。', '3.', '相互', '持股', '比例', '：', '100%', '。', '4', '.', '發生', '緣由', '：', '本', '公司', '之', '子公司', '共信', '醫藥', '科技', '股份', '有限公司', '(', '以下', '簡稱', '”', '共信', '醫藥”', ')', '將', '肌膚', '外敷', '系列', '產品', '中', '的', 'GW-120', '。', '5', '配方', '授權', 'Best', 'Friend', 'International', 'Ltd', '.', '(', '以下', '簡稱', '”', 'BestFriend', ')', '運用', '於', '美妝', '類型', '產品', '之', '開發', '與', '全球', '銷售', '，', '未來', '雙', '。方', '合作', '模式', '將', '採取', '由', '共信', '醫藥', '銷售', 'GW-1205', '原料', '給', 'BestFriend', '，', '由', 'BestFriend', '製成', '各', '類', '半成品', '或', '終端', '產品', '。', '依據', '合', '。', '約', '約定', '，', '共信', '醫藥', '將', '於', '合約', '簽署', '後', '90', '天', '內', '取得', 'BestFriend', '的', '15%', '股份', '，', 'BestFriend', '將', '依據', '付款', '時間表', '支付', '共信', '醫藥', '。', '共計', '新台幣', '1,300萬', '元', '之', '技術', '授權金', '。', '。', '5', '.', '其他', '應', '敘明', '事項', '：', '新', '藥', '開發', '時程', '長', '、', '投入', '經費', '高', '且', '並', '未', '保證', '一定', '能', '成功', '，', '此', '等', '可能', '使', '投資', '面臨', '風險', '，', '投資人', '應', '審', '。', '慎', '判斷', '謹慎', '投資', '。', '。']</t>
  </si>
  <si>
    <t>['M31', '考量', '公司', '長期', '發展', '需求', '，', '及', '提升', '整體', '。', '營運', '效率', '，', '擬', '購置', '新', '辦公', '大樓', '，', '並', '授權', '董事長', '依', '「', '取得', '或', '處分', '資產', '。', '處理', '程序', '」', '全權', '處理', '相關', '事宜', '。', '。']</t>
  </si>
  <si>
    <t>['2019', '/', '05/', '30', '收盤價', '64.70', '元', '，', '月', '報酬', '下跌', '32%', '。', '。']</t>
  </si>
  <si>
    <t>['2019/05/', '30', '收盤價', '32.00', '元', '，', '月', '報酬', '下跌', '31%', '。', '。']</t>
  </si>
  <si>
    <t>['華冠', '通訊', '處份', '高雄廠', '廠房', '，', '說明', '如下', '：', '。', '1', '.', '標的物', '之', '名稱', '及', '性質', '：', '高雄市', '前鎮區', '弄', '248之47', '號', '廠房', '計', '五', '筆', '建築物', '。', '2', '.', '交易', '數量', '：', '建築物', '面積', '：', '15,116.37', '坪', '。', '3', '.', '交易', '總金額', '：', '新台幣', '4.55億', '元', '。', '4', '.', '交易', '相對人', '：', '雷科', '股份', '有限公司', '及', '舊振南', '食品', '股份', '有限公司', '(', '非', '關係人', ')', '。', '5', '.', '預計', '處分', '利益', '(', '或', '損失', ')', '：', '預計', '處分', '利益', '新台幣', '1.91億', '元', '。', '6', '.', '取得', '或', '處分', '之', '具體', '目的', '或', '用途', '：', '該', '廠房', '目前', '使用率', '低', '，', '且', '維護', '成本', '高', '，', '不符', '經濟', '效益', '，', '又', '因', '公司', '未來', '營運', '週轉資', '。', '金', '需求', '，', '擬', '出售', '該', '廠房', '以', '充實', '未來', '營運', '資金', '。', '。']</t>
  </si>
  <si>
    <t>['柏文', '召開', '股東會', '，', '董事長', '陳尚義', '表示', '，', '柏文', '目前', '正', '積極', '開發', '全新', '的', 'App', '系統', '，', '預計', '會', '在', '近期', '上線', '，', '此', '系統', '包括', '可', '紀', '。', '錄', '個人', '身體', '、', '營養', '、', '運動', '數據', '與', '訓練', '日記', '，', '並', '有', '專家', '提供', '營養', '、', '飲食', '諮詢', '且', '可', '與', '教練', '、', '營養師', '與', '健身', '同好', '互動', '分享', '。', '的', '社群', '功能', '，', '預期', '將', '使', '目前', '50%', '的', '續約率', '再', '上', '層', '樓', '。', '柏文', '表示', '，', '今年', '有', '五', '處', '營運', '據點', '開幕', '滿', '五', '年', '，', '健身', '器材', '設備', '折', '。', '舊', '提列', '完畢', '，', '加上', '今年', '下', '半', '年', '仍', '將', '持續', '開出', '新', '據點', '，', '全', '年', '至少', '開出', '六', '個', '新', '廠館', '。', '。']</t>
  </si>
  <si>
    <t>['石塑', '地板', '製造', '業者', '美', '(', '吉吉', ')', ' - KY', '商用', '市場', '開發', '傳', '捷報', '，', '宣布', '旗下', '產品', '正式', '打入', '台灣', '麥當勞', '裝潢', '供應', '鏈', '，', '使用', '範圍', '。', '包括', '地板', '及', '牆面', '等', '樓層', '空間', '，', '預計', '今年', ' 7 月', '起', '將', '逐步', '開始', '大量', '鋪設', '，', '將', '對', '下', '半', '年', '業務', '具', '挹注', '效果', '。', '美', '(', '吉吉', ')', ' 2018', '。', ' 年', '全', '年', '來自', '台灣', '營收', '比重', '為', ' 7.17%', '，', '今年', '可望', '隨', '整體', '商用', '市場', '業務', '成長', '而', '提升', '，', '並', '挹注', '集團', '整體', '營運', '新', '一', '波', '成長', '。', '動能', '。', '展望', ' ', '2019', ' 年第 2', ' 季', '，美', '(', '吉吉', ')', '看好', '旗下', '石塑', '地板', '新', '產品', '的', '持續', '推出', '，', '可望', '在', '銷售', '上', '創造', '樂觀', '前景', '，', '高', '毛', '。', '利', '新', '產品', '比重', '提升', '、', '產品', '結構', '優化', '，', '也', '將', '有助於', '集團', '獲利', '能力', '精進', '。', '。']</t>
  </si>
  <si>
    <t>['推選', '。', '董事長', '推選', '，', '由', '詹賀博', '續任', '。', '全面', '改選', '，', '原', '7', '董', '2', '監', '，', '其中', '6', '董', '續任', '。', '董事', '李詠謙', '(', '昱信', '投資', '代表', ')', '續任', '。', '董事', '陳忠雄', '(', '凱盛', '投資', '代表', ')', '續任', '，', '改任', '歐立', '投資', '代表人', '。', '獨立', '董事', '陳賢燁', '續任', '。', '監察人', '何承榮', '(', '忠路', '投資', '代表', ')', '卸任', '。', '董事', '張振雲', '(', '歐立', '投資', '代表', ')', '續任', '，', '改任', '偉仁', '食品', '代表人', '。', '董事', '詹其哲', '(', '凱盛', '投資', '代表', ')', '改任', '監察人', '(', '皇祿', '投資', '代表', ')', '。', '董事長', '詹賀博', '續任', '董事', '，', '董事長', '尚未', '選任', '。', '監察人', '詹馥如', '(', '悅生', '投資', '代表', ')', '改任', '董事', '。', '獨立', '董事', '蔡勳雄', '續任', '。', '監察人', '李朝福', '(', '忠路', '投資', '代表', ')', '新任', '。']</t>
  </si>
  <si>
    <t>['櫻花', '受', '邀', '參加', '臺灣', '證券', '交易所', '舉辦', '之', '主題式', '業績', '發表會', '，', '2018年', '合併', '營收', '為', '59.86億', '元', '，', '獲利', '為', '8億', '元', '，', '營收', '及', '獲利', '。', '均', '創下', '歷史', '新高', '！', '2019年', '第一', '季', '稅', '後', '淨利', '1.98億', '元', '，', '年', '成長', '2.2%', '。', '台灣', '櫻花', '表示', '，', '過去', '5', '年', '持續', '推出', '智能', '產品', '帶動', '。', '銷售', '力道', '，', '除', '持續', '鞏固', '市場', '領導', '品牌', '地位', '外', '，', '也', '有', '不錯', '的', '銷售', '成績', '；', '2018年', '數位式', '熱水器', '占', '整體', '熱水器', '銷售', '佔比已', '。', '超過', '5成', '；', '「', '櫻花牌', '」', '數位', '熱水器', '銷售', '比例', '更', '超過', '6成', '，', '對', '提升', '平均', '單價', '有', '明顯', '助益', '。', '此外', '，', '櫻花', '近', '幾', '年', '持續', '在', '生產', '。', '效益', '進行', '投資', '，', '包含', '半', '自動', '設備', '投資', '、', '導入', '生產', '管理', '軟體', '。', '反映', '在', '產品', '成本', '上', '有', '明顯', '優化', '效益', '，', '也', '直接', '影響', '整體', '毛', '。', '利率', '。', '過去', '5', '年', '來', '，', '櫻花', '毛利率', '已', '由', '30%', '提升', '至', '2018年', '的', '34.3%', '；', '2019年', '第一', '季', '毛利率', '更', '超過', '35%', '。', '台灣', '櫻花', '強調', '，', '不', '。', '僅', '本業', '持續', '穩定', '成長', '，', '也', '將', '加速', '推動', '中長期', '的', '投資', '布局', '。', '其中', '，', '新', '市場', '部分', '鎖定', '東協', '市場', '，', '目前', '已', '進入', '經營', '評估階', '。', '段', '；', '至於', '新', '事業', '部份', '，', '計畫', '由', '廚房', '產業', '跨入', '居家', '產業', '，', '加上', '生產', '優化', '的', '長期', '計畫', '陸續', '落實', '，', '新', '市場', '及', '新', '事業', '可望', '於', '。', '3', '至', '5', '年', '內', '陸續', '發酵', '，', '未來', '前景', '可期', '。', '。']</t>
  </si>
  <si>
    <t>['世紀', '鋼構', '與', '子公司', '世紀', '離岸', '風電', '公司', '共同', '與', '全球', '離岸', '風電', '廠商', '沃旭', '能源', '公司', '簽署', '大', '彰化', '東南', '及', '西南', '風場', '計畫', '81', '支', '水', '。', '下', '基礎', '基樁', '合約', '，', '說明', '如下', '：', '。', '1', '.', '發生', '緣由', '：', '本', '公司', '與', '子公司', '世紀', '離岸', '風電', '公司', '共同', '與', '全球', '離岸', '風電', '廠商', '沃旭', '能源', '公司', '簽署', '大', '彰化', '東南', '及', '西南', '風場', '。', '計畫', '81', '支', '水', '下', '基礎', '基樁', '合約', '。', '。', '2', '.', '因應', '措施', '：', '合約', '正式', '簽署', '後', '，', '其', '大', '彰化', '東南', '及', '西南', '風場', '水下', '基礎', '基樁', '工程', '將', '正式', '啟動', '。', '。', '3', '.', '其他', '應', '敘明', '事項', '：', '本', '公司', '依', '工程', '完工', '比例', '認列', '收入', '並', '於', '每', '季', '財務', '報告', '中', '揭露', '。', '。']</t>
  </si>
  <si>
    <t>['台泥', '說明', '有關', '「', '金昌', '石礦', '被', '翻案', '」', '之', '媒體', '報導', '：', ' ', '針對', '媒體', '所', '提', '台北', '高等', '行政', '法院', '判決', '，', '我方', '將', '以', '獨立', '參加人', '地位', '。', '提出', '上訴', '，', ' ', '金昌', '石', '礦', '現', '無', '停工', '問題', '，', '尚未', '影響', '營運', '。', '。']</t>
  </si>
  <si>
    <t>['大成', '旗下', '萬能', '生醫', '，', '生產', '第一', '支', '符合', ' GMP ', '標準', '的', '動物', '疫苗', '，', '長期', '將', '對', '大成', '獲利', '有', '實質', '挹注', '效果', '，', '董事長', '韓家宇', '說', '。', '，', '大成', '在', '台灣', '投資案', '很多', '，', '2018', ' 年', ' 11 月', '與', '畜衛所', '簽訂', '合作', '備忘錄', '，', '預期', '第一', '支', '動物', '疫苗', '將', '在', '今年', '底', '問世', '，', '並非', '。', '要', '馬上', '獲利', '，', '但', '對', '公司', '將', '有', '重要', '貢獻', '，', '開發', '動物', '疫苗', '的', '目標', '要', '打', '國際盃', '，', '由於', '各', '國', '申請', '證照', '都', '需要', '時間', '，', '短期', '內', '不', '。', '會', '立即', '貢獻', '獲利', '，', '但', '長期', '將', '成', '重要', '的', '動能', '。', '。']</t>
  </si>
  <si>
    <t>['推選', '。', '董事長', '推選', '，', '由', '韓家宇', '(', '福聚', '投資', '代表', ')', '續任', '。', '副董事長', '推選', '，', '由', '韓家宸', '(', '福聚', '投資', '代表', ')', '續任', '。', '全面', '改選', '，', '原', '10', '董', '，', '其中', '8', '董', '續任', '。', '董事', '王滋林', '續任', '。', '董事', '苗豐盛', '(', '聯華', '實業', '投資', '控股', '代表', ')', '卸任', '。', '董事', '趙天星', '(', '僑泰興', '投資', '代表', ')', '卸任', '。', '董事長', '韓家宇', '(', '福聚', '投資', '代表', ')', '續任', '董事', '，', '董事長', '尚未', '選任', '。', '副董事長', '韓家宸', '(', '福聚', '投資', '代表', ')', '改任', '董事', '。', '獨立', '董事', '丁玉山', '續任', '。', '獨立', '董事', '陶傳正', '續任', '。', '獨立', '董事', '韋建名', '續任', '。', '董事', '曾炳榮', '續任', '。', '董事', '韓家寅', '(', '福聚', '投資', '代表', ')', '續任', '。', '董事', '未', '指派', '(', '聯華', '實業', '投資', '控股', '代表', ')', '新任', '。', '董事', '未', '指派', '(', '僑泰興', '投資', '代表', ')', '新任', '。']</t>
  </si>
  <si>
    <t>['大西洋', '飲料', '股份', '有限公司', '(', '下', '稱', '大飲', '公司', ')', '2019年', '5月', '29日', '發布', '重大', '訊息', '公告', '「', '公司', '朝向', '不', '公開', '發行', '規劃', '」', '，', '惟', '未', '依', '。', '規定', '召開', '重大', '訊息', '記者會', '，', '延遲', '至', '2019年', '5月', '31日', '始', '召開', '說明', '，', '核有', '違反', '證交所', '「', '對', '有價證券', '上市', '公司', '重大', '訊息', '之', '。', '查證', '暨', '公開', '處理', '程序', '」', '之', '規定', '，', '再行', '處以', '違約金', '新台幣', '5萬', '元', '，', '故', '證交所', '累積處', '以', '違約金', '達', '新台幣', '10萬', '元', '。', '。']</t>
  </si>
  <si>
    <t>['大飲', '更正', '公告', '本', '公司', '今日', '舉行', '記者會', '主要', '說明', '，', '說明', '如下', '：', '。', '1', '.', '發生', '緣由', '：', '針對', '本', '公司', '2019年', '5月', '29日', '董事會', '決議', '事項', '，', '「', '公司', '朝向', '不', '公開', '發行', '規劃', '」', '舉行', '記者會', '。', '2', '.', '因應', '措施', '：', '將', '朝向', '下市', '規劃', '依', '「', '臺灣', '證券', '交易所', '上市', '公司', '申請', '有價證券', '終止', '上市', '處理', '程序', '」', '作業', '辦理', '，', '目前', '尚', '無', '。', '時間表', '；', '同時', '持續', '接洽', '會計師', '簽證', '財務', '報告', '。', '。', '大飲', '舉行', '記者會', '主要', '說明', '，', '說明', '如下', '：', '。', '1', '.', '發生', '緣由', '：', '針對', '公司', '2019年', '5月', '29日', '董事會', '決議', '事項', '，', '「', '公司', '朝向', '不', '公開', '發行', '規劃', '」', '舉行', '記者會', '。', '。', '2', '.', '因應', '措施', '：', '公司', '謹就', '2018年度', '財務', '報告', '，', '遭', '資誠', '聯合', '會計師', '事務所', '出具', '「', '無法', '表示', '意見', '」', '乙', '節', '，', '基於', '維護', '投資', '大', '。眾', '權益', '，', '澄覆', '說明', '如', '下', '：', '。', '(1)', '緣由', '：', '本', '次', '事件', '，', '肇因於', '「', '台南', '佳里', '」', '、', '「', '高雄湖', '內', '」', '以及', '「', '新北', '新店', '」', '三', '筆', '土地', '交易', '作業', '，', '公司', '簽證', '會計師', '。', '出具', '無法', '表示', '意見', '，', '致', '有', '涉嫌', '違反', '證券', '交易法', '而', '起', '。', '惟', '該', '三', '筆', '土地', '交易', '，', '公司', '在', '作業', '過程', '中', '，', '均', '係', '遵照', '資誠', '聯合會', '。計師', '事務所', '的', '專業', '意見', '與', '建議', '辦理', '(', '協調', '過程', '均', '有', '紀錄', '可', '查', ')', '，', '未料', '該', '事務所', '竟然', '在', '3月', '30日', '(', '星期六', ')', '出具', '，', '4月', '1日', '(', '。', '星期一', ')', '送達', '本', '公司', '「', '無法', '表示', '意見', '」', '之', '簽證', '意見書', '；', '隔日', '，', '臺灣', '證券', '交易所', '也', '急迫', '要求', '本', '公司', '務必', '立即', '召開', '重大', '。', '訊息', '記者會', '，', '當下', '協調', '過程', '會計師', '突然', '失去', '聯繫', '，', '致', '本', '公司', '一頭霧水', '的', '情況', '下', '，', '於', '4月', '2日', '下午', '、', '4月', '3日', '一早', '記者會', '。', '中', '，', '只', '能', '以', '有限', '所', '知', '相告', '於', '社會', '大眾', '，', '還', '請', '見諒', '。', '。', '(2)', '公司', '非常', '配合', '檢調', '單位', '、', '證交所', '的', '調查', '，', '但', '證交所', '基於', '主管', '機關', '的', '調查', '方式', '，', '公司', '難以', '認同', '：', '證交所', '發函', '要求', '。', '公司', '交付', '前', '十', '大', '法人', '股東', '之', '所屬', '股東', '名冊', '(', '旭順', '食品', '、', '國信', '食品', '…', '等', '的', '股東', '名冊', ')', '，但', '公司', '並', '無', '該', '等', '公司', '股東', '名冊', '，', '。', '特別', '是', '股東', '名冊', '涉及', '個資', '及', '營業', '秘密', '，', '本', '公司', '無從', '取得', '交付', '證交所', '，', '證交所', '即', '以', '此', '開罰', '公司', '違約金', '新台幣', '10萬', '元', '，', '。', '並', '連續', '每', '日', '以', '1萬', '元', '違約金', '連續', '裁罰', '至今', '，', '對', '公司', '之', '二', '次', '申復', '，', '迄', '今', '仍', '置之不理', '。', '。', '(3)', '獨董', '辭任', '原委', '：', '另外', '，', '有關', '公司', '獨立', '董事', '林偉強', '先生', '辭任', '過程', '，', '證交所', '依', '輿論', '風向', '需要', '，', '特別', '派員', '於', '2019年', '4月', '。', '22日', '至', '公司', '要求', '立即', '發布', '聲明', '，', '表示會', '解任', '獨立', '董事', '林偉強', '，', '如若不', '從', '，', '就', '要', '致電', '地檢署', '指', '公司', '不', '願', '配合', '調查', '。然', '。', '而', '，', '獨立', '董事', '是', '由', '股東會', '選任', '出來', '，', '公司', '無法', '解任', '，', '只', '能', '由', '股東會', '來', '決定', '，', '或者', '獨立', '董事', '自己', '辭任', '，', '最後', '是', '由', '公司', '。', '向', '林偉強', '表達', '證交所', '的', '要求', '，', '林', '獨立', '董事', '基於', '維護', '公司', '形象', '，', '主動', '辭任', '，', '未料', '致', '遭', '媒體', '解讀', '為', '董事會', '崩解', '，', '逃難潮', '。', '的', '說法', '。', '事情', '雖', '已', '過去', '，', '但', '對於', '證交所', '主管', '機關', '配合', '輿論', '風向', '辦案', '方式', '，', '公司', '難以', '茍同', '，', '在', '此', '一併', '公諸', '社會', '大眾', '公', '。', '評', '。', '。', '(4)', '前', '揭', '三', '筆', '土地', '皆', '已', '完成', '過戶', '至', '公司', '名下', '，', '公司', '資產', '充實', '，', '並', '無', '遭', '掏空', '：', '本', '公司', '於', '2019年', '3月', '27', '、', '28日', '，', '分別', '與', '旭。順', '食品', '、', '國信', '食品', '完成', '台南', '佳里', '、', '高雄湖', '內', '土地', '的', '移轉', '登記', '程序', '，', '並', '已', '合法', '取得', '該', '兩', '筆', '土地', '的', '所有權', '登記', '。', '另外', '，', '。', '就', '新北', '新店', '土地', '的', '部分', '，', '後續', '在', '2019年', '4月', '18日', '決議', '撤回', '取消', '買賣', '契約', '並', '繼續', '履行', '，', '且', '於', '2019年', '5月', '完成', '契約', '公證', '與', '。', '信託', '登記', '，', '由', '本', '公司', '及', '國信', '食品', '作為', '共同', '受益人', '，', '並', '按', '土地', '交易', '價金', '支付', '比例', '2：12', '為', '共同', '受益人', '。', '因此', '上開', '三', '筆', '。', '土地', '都', '沒有', '損及', '股東', '權益', '。', '。', '(5)', '土地', '增值稅', '由', '公司', '負擔', '之', '說明', '：', '本', '公司', '之所以', '先', '為', '旭順', '食品', '、', '國信', '食品', '出資', '合計', '約', '3,400萬', '元', '的', '土增稅', '，', '主要', '是', '。', '基於', '資產', '保全', '為', '考量', '，', '促使', '土地', '能', '儘快', '過戶', '移轉', '，', '有關', '這', '筆', '3,400萬', '元', '的', '土增稅', '問題', '，', '資誠', '會計師', '給', '公司', '承辦', '人員', '。', '的', '詢問', '意見', '，', '答復', '就', '是', '「', '修改', '買賣', '契約', '，', '由', '公司', '負擔', '土增稅', '，', '這樣', '買賣', '總價', '仍然', '在', '土地', '鑑價', '報告', '價格', '的', '20%', '內', '，符', '。', '合', '規範', '。', '」', '，', '公司', '才', '聽信', '並', '採行', '會計師', '的', '建議', '，', '土增稅', '的', '議題', '，', '卻', '在', '最後', '作為', '財報', '無法', '表示', '意見', '的', '理由', '之', '一', '，', '實感', '。', '無奈', '。', '後續', '公司', '正', '與', '旭順', '食品', '、', '國信', '食品', '商議', '該', '筆', '土增稅', '，', '以', '代墊', '方式', '處理', '，', '並', '由', '該', '等', '二', '公司', '應', '返還', '土增稅', '給', '公司', '。', '。', '。', '(6)', '高雄湖', '內', '土地', '擔保物', '更換', '說明', '：', '關於', '公司', '向', '國信', '食品', '取得', '高雄市', '湖', '內', '土地', '，', '該', '地', '有', '以', '上海', '商業', '儲蓄', '銀行', '(', '下', '稱', '上', '。', '海商銀', ')', '為', '債權人', '所', '設定', '之', '1億2,000萬', '元', '普通', '抵押權', '乙', '事', '，', '我們', '正', '積極', '請', '國信', '食品', '向', '上海', '商銀', '協調', '辦理', '更換', '擔保品', '。', '，', '因為', '國信', '食品', '名下', '擁有', '新北市', '新店區', '46', '筆', '土地', '(', '新北', '地院', '2018年', '5月', '17日', '委託', '鑑定', '總價', '為', '1,124,523,293', '元', ')', '，', '該', '公。司', '可以', '用', '新店區', '秀岡段', 'Ｏ', '地號', '與', '上海', '商銀', '更換', '擔保', '，', '但是', '，', '此', '一', '變更', '擔保物', '的', '商議', '程序', '需', '花', '時間', '，', '為', '維護', '公司', '及', '股', '。', '東', '權益', '，', '雖然', '尚未', '塗銷', '高雄湖', '內', '之', '抵押權', '，', '我們', '仍', '先', '要求', '國信', '食品', '配合', '於', '2019年', '3月', '28日', '辦理', '移轉', '登記', '程序', '，', '公司', '。', '向', '所有', '股東', '及', '社會', '大眾', '保證', '，', '後續', '必', '能', '使', '高雄湖', '內', '的', '土地', '回到', '無', '設定', '抵押權', '之', '狀態', '。', '。', '(7)', '綜上', '，', '基於', '公司', '2019年', '4月', '3日', '重大', '訊息', '記者會', '中', '承諾', '公司', '將', '進一步', '向', '大家', '報告', '，', '藉', '此', '機會', '謹', '向', '社會', '大眾', '、', '全體', '。', '投資人', '說明', '，', '就', '三', '筆', '土地', '交易案', '，', '本', '公司', '絕無', '被', '掏空', '或', '受有', '任何', '損害', '，', '特', '在', '此', '發布', '新聞稿', '，', '以', '正', '視聽', '。', '。']</t>
  </si>
  <si>
    <t>['統一', '代', '子公司', '昆山', '統一', '企業', '食品', '有限公司', '公告', '處分', '營業用', '設備', '，', '說明', '如', '下', '：', '。', '1', '.', '標的物', '之', '名稱', '及', '性質', '：', '方便麵', '生產線', '設備', '、', '輔助', '設備', '等', '有', '型', '固定', '資產', '。', '2', '.', '交易', '單位', '數量', '、', '每', '單位', '價格', '及', '交易', '總金額', '：', '6', '條', '方便麵', '生產線', '價格', '為', '含稅', '人民幣', '66.34佰萬', '元', '。', '3', '.', '交易', '相對人', '：', '上海', '統一', '企業', '飲料', '食品', '有限公司', '(', '關係人', ')', '。', '4', '.', '預計', '處分', '利益', '(', '或', '損失', ')', '：', '預計', '處分', '利益', '：', '人民幣', '9,788,500', '元', '。', '5', '.', '取得', '或', '處分', '之', '具體', '目的', '或', '用途', '：', '根據', '長期', '戰略', '佈局', '，', '以', '優化', '昆山', '統一', '企業', '食品', '有限公司', '廠區', '佈局', '及', '華東區', '倉', '儲佈', '。局', '。']</t>
  </si>
  <si>
    <t>['統一', '代', '子公司', '上海', '統一', '企業', '飲料', '食品', '有限公司', '公告', '取得', '營業用', '設備', '，', '說明', '如', '下', '：', '。', '1', '.', '標的物', '之', '名稱', '及', '性質', '：', '方便麵', '生產線', '設備', '、', '輔助', '設備', '等', '有', '型', '固定', '資產', '。', '2', '.', '交易', '單位', '數量', '、', '每', '單位', '價格', '及', '交易', '總金額', '：', '6', '條', '方便麵', '生產線', '價格', '為', '含', '稅', '人民幣', '66.34佰萬', '元', '。', '3', '.', '交易', '相對人', '：', '昆山', '統一', '企業', '食品', '有限公司', '(', '關係人', ')', '。', '4', '.', '取得', '或', '處分', '之', '具體', '目的', '或', '用途', '：', '實現', '上海', '統一', '企業', '飲料', '食品', '有限公司', '二', '期', '規劃', '。']</t>
  </si>
  <si>
    <t>['董事', '本人', '美好', '實業', '於', '2019/05/31', '預計', '申讓', '7,500', '張', '股票', '，', '預計', '申讓', '比重', '20%', '，', '交易', '方式', '為', '一般', '交易', '。', '。']</t>
  </si>
  <si>
    <t>['中石化', '更正', '2018/12/27', '公告', '本', '公司', '董事會', '決議', '處分', '盛豐', '建築', '投資', '公司', '97.86%', '股權', '予', '新加坡', '拓豐', '投資', '公司', '(', '更正', '交易', '。日', ')', '，', '說明', '如', '下', '：', '。', '1', '.', '標的物', '之', '名稱', '及', '性質', '：', '盛豐', '建築', '投資', '責任', '有限公司', '之', '97.86%', '股權', '。', '。', '2', '.', '交易', '單位', '數量', '：', '盛豐', '建築', '投資', '責任', '有限公司', '之', '97.86%', '股權', '。', '。', '3', '.', '交易', '總金額', '：', '458,637,500,000', '越南盾', '。', '。', '4', '.', '交易', '日期', '：', '依', '合約', '約定', '日期', '。', '。', '5', '.', '交易', '相對人', '及', '其', '與', '公司', '之', '關係', '：', '新加坡', '拓豐', '投資', '公司', '(', '關係人', ')', '。', '6', '.', '取得', '或', '處分', '之', '具體', '目的', '或', '用途', '：', '投資', '架構', '調整', '。', '。']</t>
  </si>
  <si>
    <t>['華友聯', '補充', '公告', '華友聯', '高雄市', '左營區', '果貿段', '177', '地號', '新建', '工程', '之', '基礎', '相關', '工程', '承攬', '合約', '(', '契約', '起迄', '日期', '異動', ')', '：', '華友', '。', '聯考量', '營運', '需求', '及', '興建', '住宅', '大樓', '出售', '，', '針對', '本', '新建', '工程', '之', '基礎', '相關', '工程', '發包', '予', '華慶', '營造', '工程', '有限公司', '，', '本', '新建', '工程', '。', '之', '其他', '工程', '經', '華友', '聯', '後續', '評估', '後', '，', '再', '進行', '發包', '並', '依', '法規', '相關', '規定', '辦理', '作業', '。', '契約', '總金額', '為', '新台幣', '135,935,705', '元', '(', '含', '。稅', ')', '，', '契約', '起', '迄', '日期', '為', '開工', '日期', '~', '2019', '/', '10', '/', '31', '(', '異動', '項目', ')', '。', '。']</t>
  </si>
  <si>
    <t>['得力', '實業', '公告', '本', '公司', '經由', '第三', '地區', '投資', '事業', '間接', '在', '越南', '地區', '投資', '，', '說明', '如', '下', '：', '為', '擴展', '業務', '、', '客戶', '需求', '，', '配合', '孫', '公司', '。', '『', '越南', '得力', '實業', '責任', '有限公司', '』', '建廠', '需求', '，', '2019年', '5月', '31日', '公司', '匯出', 'USD', '8,600,000', '元', '至', 'DE LICACY HOLDINGS CO', '.', ',', ' L', '。', 'TD. ', '(', '得力', '(', 'BVI', ')', '控股', '有限公司', ')', '，', '再', '轉投資', 'DE SHEN ', '(', 'CAYMAN', ')', ' HOLDINGS CO', '.', ',', 'LTD. ', '(', '得勝', '(', '開曼', ')', '控股', '股份', '有限公司', ')', '。', 'USD', '8,600,000', '元', '。', '。']</t>
  </si>
  <si>
    <t>['會計', '主管', '張義雄', '離職', '。', '。']</t>
  </si>
  <si>
    <t>['辭任', '1', '董', '。', '董事', '林登睿', '卸任', '。']</t>
  </si>
  <si>
    <t>['內部', '稽核', '主管', '陳宜呈', '離職', '，', '由', '楊雯媛', '暫代', '。', '。']</t>
  </si>
  <si>
    <t>['中電', '補充', '說明', '台灣', '台北', '地方', '法院', '一審', '刑事', '判決', '【', '105年度', '金', '重訴字', '第15', '號', '】', '：', '臺灣', '台北', '地方', '法院', '就', '公司', '負責人', '周麗', '。', '真', '因', '違反', '證券', '交易法', '第一百七十一', '條', '第二', '項', '之', '侵占罪', '，', '處', '有期徒刑', '拾', '貳年', '，', '併科', '罰金', '新臺幣', '參億', '元', '。', '公司', '負責人', '已', '。', '委請', '律師', '提請', '上訴', '，', '將', '透過', '訴訟', '程序', '證明', '清白', '。', '公司', '營運', '一切', '正常', '，', '不', '受', '該', '訴訟', '影響', '。', '。']</t>
  </si>
  <si>
    <t>['推選', '。', '董事長', '推選', '，', '由', '王勳聖', '續任', '，', '改任', '中國', '化學', '製藥', '代表人', '。', '全面', '改選', '，', '原', '7', '董', '續任', '。', '董事長', '王勳聖', '續任', '董事', '，', '改任', '中國', '化學', '製藥', '代表人', '，', '董事長', '尚未', '選任', '。', '董事', '王勳煇', '續任', '，', '改任', '王民寧', '基金會', ' ', '(', '財團', '法人', ')', '代表人', '。', '獨立', '董事', '王國強', '續任', '。', '董事', '孫蔭南', '(', '中國', '化學', '製藥', '代表', ')', '續任', '。', '獨立', '董事', '張致嫻', '續任', '。', '董事', '黃重信', '(', '王民寧', '基金會', ' ', '(', '財團', '法人', ')', '代表', ')', '續任', '。', '獨立', '董事', '蔡政憲', '續任', '。']</t>
  </si>
  <si>
    <t>['1', '.', '榮成', '召開', '法說會', '，', '2019年', '首', '季', '合併', '營收', '115.02億', '元', '，', '季', '減', '10.12%', '、', '年增', '1.99%', '。', '歸屬', '母公司', '稅', '後', '淨利', '1.56億', '元', '，', '。', '年減', '41.24%', '，', '每', '股', '盈餘', '0.13', '元', '、', '低於', '去年', '同', '期', '0.24', '元', '。', '財務長', '暨', '發言人', '鄒永芳', '表示', '，', '榮成', '受惠', '湖北', '榮成', '一', '期', '85萬', '噸', '。', '產能', '開出', '，', '帶動', '去年', '營收', '持續', '成長', '，', '但', '受', '中國', '大陸', '實施', '「', '禁廢令', '」', '使', '廢紙', '原料', '成本', '高漲', '，', '每', '噸', '一度', '自', '1000', '至', '1200', '元', '。', '人民幣', '飆升', '至', '3000', '元', '人民幣', '，', '生產', '成本', '飆升', '導致', '獲利', '明顯', '下滑', '。', '對於', '今年', '取得', '的', '進口', '廢紙', '批准量', '，', '鄒永芳', '表示', '，', '上', '。', '半', '年', '僅', '無錫廠', '取得', '近', '7萬', '噸', '。', '而', '去年', '海內外', '廢紙', '價差', '波動', '劇烈', '，', '最', '高', '曾', '達', '1000', '元', '人民幣', '、', '最', '低', '曾', '降至', '相當', '水準', '，', '目。', '前', '價差', '約', '600', '至', '650', '元', '人民幣', '，', '進口', '廢紙', '成本', '仍', '具', '優勢', '。', '。', '2', '.', '同時', '，', '榮成', '響應', '台商', '回', '台', '投資', '計畫', '，', '規畫', '未來', '3', '年', '投資', '70億', '元', '，', '添購', '年', '產能', '20萬', '噸', '新紙機', '，', '預計', '明年', '第四', '季', '投產', '。', '。', '而', '原有', '的', '30萬', '噸', '紙機', '可能', '增加', '產能', '，', '另', '一', '台', '機齡', '逾', '40', '年', '的', '10萬', '噸', '紙機', '則', '考慮', '適時', '汰換', '，', '使', '台灣', '至少', '保有', '85萬', '噸', '整。體', '產能', '。', '榮成', '兩岸', '共有', '二林', '、', '平湖', '、', '無錫', '、', '湖北', '4', '座', '低碳', '造紙廠', '，', '11', '座', '綠色', '包裝廠', '及', '28', '座', '廢紙', '環保站', '，', '目前', '在', '河北', '。武漢', '、', '長沙', '籌備', '2', '座', '包裝廠', '，', '另', '有', '6', '座', '廢紙', '環保站', '籌備', '中', '。', '鄒永芳', '表示', '，', '河北', '武漢', '包裝廠', '預計', '明年', '投產', '。', '。']</t>
  </si>
  <si>
    <t>['三陽', '工業', '本', '公司', '台北市', '內湖區', '潭美段', '三', '小', '段', '711', '地號', '土地', '重建', '計畫', '案', '，', '說明', '如下', '：', '。', '1', '.', '發生', '緣由', '：', '與', '本', '公司', '合建', '開發', '之', '耀達', '建設', '(', '股', ')', '公司', '接獲', '台北市政府', '  ', '都市', '發展局', '北市', '都', '建字', '第1083023870', '號', '核准', '。函', '。', '。', '2', '.', '其他', '應', '敘明', '事項', '：', '依', '「', '台北市', '危險', '及', '老舊', '建築物', '加速', '重建', '辦法', '」', '第7', '條', '規定', '辦理', '執行', '本', '公司', '台北市', '內湖區', '潭美段', '。', '三', '小', '段', '711', '地號', '土地', '重建', '計畫', '案', '。', '。']</t>
  </si>
  <si>
    <t>['辭任', '1', '董', '。', '董事', '林蔚山', '卸任', '。']</t>
  </si>
  <si>
    <t>['大同', '代孫', '公司', '(', '華映', '百慕達', ')', '公告', '處分', '大同', '股份', '有限公司', '有價證券', '(', '補充', '公告', ')', '，', '說明', '如下', '：', '。', '1', '.', '證券', '名稱', '：', '大同', '股份', '有限公司', '。', '2', '.', '交易', '數量', '：', '15,324,000', ' 股', '。', '3', '.', '每', '股', '單位', '均價', '：', '約', '新台幣', '22.43', '元', '。', '4', '.', '交易', '總金額', '：', '新台幣', '343,664', ' ', '(', '千', '元', ')', '。', '5', '.', '處分', '利益', '(', '或', '損失', ')', '：', '中華', '映管', '(', '股', ')', '公司', '自結', '預計', '減少', '保留', '盈餘', '約', '新台幣', '444,528', ' ', '(', '千', '元', ')', '，', '實際數', '仍', '需', '以', '會計師', '查', '。', '核數', '為準', '。', '。', '6', '.', '.', '取得', '或', '處分', '之', '具體', '目的', '：', '用以', '支付', '中華', '映管', '(', '股', ')', '公司', '員工', '薪資', '、', '新制', '退休金', '提撥', '、', '勞工', '保險費', '、', '全民', '健康', '保險', '。費', '、', '大量', '解僱', '資遣費', '、', '舊制', '年資', '結清', '費用', '及', '營運', '復工', '之', '購料', '及', '水氣電', '等', '。', '。']</t>
  </si>
  <si>
    <t>['2019', '/', '05', '/', '31', ' TCRI', '依', '2018/12', '財報', '調降', '1', '等', '，', '歸', '第9', '等', '，', '調', '等', '因', '：', '。', '營運', '大', '虧', ',', ' ', '且', '財務', '結構', '惡轉', ',', ' ', '故', '隨', '綜合', '評分', '調降', '.', '。']</t>
  </si>
  <si>
    <t>['2019', '/', '05', '/', '31', ' TCRI', '依', '2018/12', '財報', '調升', '1', '等', '，', '歸', '第4', '等', '，調', '等', '因', '：', '。', '受惠', '集團', '策略', '，', '營運', '轉佳', '，', '依', '綜合', '評分', '調升', '1', '等', '。', '。']</t>
  </si>
  <si>
    <t>['辭任', '1', '監', '。', '監察人', '楊雲悌', '卸任', '。']</t>
  </si>
  <si>
    <t>['2019', '/', '05', '/', '31', ' TCRI', '依', '2018/', '12', '財報', '調降', '1', '等', '，', '歸', '第7', '等', '，調', '等', '因', '：', '。', '營收', '大衰', '且', '虧損', '增加', '，', '加上', '終端', '電子', '消費', '需求', '疲軟', '，', '年度', '營運', '缺乏', '支撐', '，', '故', '隨', '綜', '。', '合評', '分歸', '第7', '等', '。', '。']</t>
  </si>
  <si>
    <t>['辭任', '1', '董', '。', '董事', '黃偉豪', '(', '安多利', '投資', '代表', ')', '卸任', '。']</t>
  </si>
  <si>
    <t>['華固', '建設', '公告', '出售', '高雄市', '苓雅區', '意誠段', '664', '地號', '土地', '壹筆', '，', '說明', '如', '下', '：', '。', '1', '.', '標的物', '之', '名稱', '及', '性質', '：', '坐落', '高雄市', '苓雅區', '意誠段', '664', '地號', '土地', '。', '。', '2', '.', '交易', '數量', '：', '土地', '面積', '計', ' ', '3695', ' ', '平方公尺', '(', '約', '合', '1117.74', '坪', ')', '。', '。', '3', '.', '每', '坪', '平均', '價格', '：', '約', '新台幣', ' ', '157', ' 萬', '元', '。', '。', '4', '.', '交易', '總金額', '：', '新台幣', ' ', '175,485', ' ', '萬', '元', '。', '。', '5', '.', '交易', '對象', '：', '都山林', '開發', '股份', '有限公司', '(', '本', '關係人', ')', '。', '6', '.', '預計', '處分', '利益', '(', '或', '損失', ')', '：', '稅', '前', '毛利', '約', '新台幣', ' ', '1,000', ' 萬', '元', '。', '。', '7', '.', '取得', '或', '處分', '之', '具體', '目的', '或', '用途', '：', '營運', '規劃', '調整', '。', '。']</t>
  </si>
  <si>
    <t>['補選', '1', '董', '。', '獨立', '董事', '連立堅', '新任', '。']</t>
  </si>
  <si>
    <t>['會計', '主管', '伍敏雄', '離職', '，', '由', '謝禕璠', '接任', '。', '。', '財務', '經理', '伍敏雄', '離職', '，', '由', '謝禕璠', '接任', '。', '。']</t>
  </si>
  <si>
    <t>['2019', '/05/', '31', '收盤價', '3.71', '元', '，', '月', '報酬', '下跌', '43%', '。', '。']</t>
  </si>
  <si>
    <t>['補選', '1', '董', '。', '獨立', '董事', '黃福雄', '新任', '。']</t>
  </si>
  <si>
    <t>['國泰', '金代', '子公司', '國泰', '人壽', '公告', '依', '保險法', '規定', '進行', '不動產', '投資', '事宜', '，', '向', '臺北市', '(', '管理', '者', '：', '臺北市', '政府', '都市', '發展局', ')', '取得', '。', '不動產', '(', '土地', '及', '建物', ')', '，', '交易', '總金額', '為', '新台幣', '389,855,000', '元', '整', '。', '。國', '泰金代', '子公司', '國泰', '人壽', '公告', '依', '保險法', '規定', '進行', '不動產', '投資', '事宜', '，', '向', '臺北市', '(', '管理', '者', '：', '臺北市', '政府', '都市', '發展局', ')', '取得', '。', '不動產', '(', '土地', '及', '建物', ')', '，', '交易', '總金額', '為', '新台幣', '323,890,000', '元', '整', '。', '。']</t>
  </si>
  <si>
    <t>['中信', '金代', '子公司', '台壽', '保產物', '保險', '股份', '有限公司', '公告', '為', '配合', '辦公室', '位置', '座落', '於', '壽德', '大樓', '，', '便利', '停車', '，', '向', '關係人', '(', '台灣', '。', '人壽', '保險', '股份', '有限公司', ')', '取得', '使用權', '資產', '，', '交易', '總金額', '為', '新台幣', '240,000', '元', '。', '。']</t>
  </si>
  <si>
    <t>['辭任', '2', '董', '。', '獨立', '董事', '小田哲生', '卸任', '。', '董事', '宮', '本隆溫', '卸任', '。']</t>
  </si>
  <si>
    <t>['全面', '改選', '，', '原', '7', '董', '2', '監', '，', '現', '9', '董', '，', '其中', '5', '董', '續任', '。', '董事', '苗豐強', '(', '神達', '電腦', '代表', ')', '續任', '。', '副董事長', '蔡豐賜', '改任', '董事', '。', '董事', '邱羅火', '卸任', '。', '獨立', '董事', '林坤銘', '續任', '。', '董事長', '黃明漢', '續任', '董事', '，', '董事長', '尚未', '選任', '。', '獨立', '董事', '蔡堆', '卸任', '。', '監察人', '周德虔', '(', '聯華', '實業', '投資', '控股', '代表', ')', '改任', '董事', '。', '董事', '林全成', '(', '神達', '電腦', '代表', ')', '續任', '。', '監察人', '苗華斌', '(', '聯華', '實業', '投資', '控股', '代表', ')', '改任', '董事', '。', '獨立', '董事', '林榮松', '新任', '。', '獨立', '董事', '張嘉信', '新任', '。', '推選', '。', '副董事長', '推選', '，', '由', '蔡豐賜', '續任', '。', '董事長', '推選', '，', '由', '黃明漢', '續任', '。']</t>
  </si>
  <si>
    <t>['2019', '/', '05', '/31', 'TCRI', '不再', '標D', '，', '歸', '第9', '等', '，', '調', '等', '因', '：', '。', '會計師', '不再', '出具', '繼續', '經營', '假設', '有', '重大', '不確定性', '之', '意見', '，', 'TCRI', '自', 'D', '改為', '第9', '等', '。', '。']</t>
  </si>
  <si>
    <t>['智冠', '集團', '旗下', '遊戲', '研發商', '網龍', '參加', '櫃買', '中心', '法說會', '，', '集團', '發言人', '鍾興博', '指出', '，', '受惠', '新款', '手遊', '持續', '熱銷', '，', '今年', '網龍', '獲', '。利', '表現', '有望', '三級跳', '，', '全', '年', '營運', '展望', '樂觀', '。', '鍾興博', '指出', '，', '《', '吞食', '天地', 'M', '》', '剛', '推出', '時', '，', '單月', '營收', '曾經', '高達', '8,000萬', '元', '的', '水', '。', '準，', '泰國', '市場', '已', '授權給', '當地', '合作', '夥伴', '營運', '，', '第3', '季', '將', '在', '越南', '市場', '上市', '，', '屆時', '網龍', '可', '享有', '營運', '分潤', '收入', '。', '展望', '未來', '，', '。', '鍾興博', '認為', '，', '網龍', '5月', '營收', '因', '《', '戀愛', '盒子', 'M', '》', '以及', '《', '吞食', '天地', 'M', '》', '在', '泰國', '上市', '的', '加持', '，', '預料', '將', '會', '比', '4月', '好', '；', '而', '6月', '因', '新', '。', '手遊', '完整', '貢獻', '一', '個', '月', '，', '估計', '也', '會', '比', '5月', '好', '，', '整體', '第2', '季', '營運', '狀況', '不', '低於', '今年', '首', '季', '表現', '。', '。']</t>
  </si>
  <si>
    <t>['2019', '/05/', '31', '收盤價', '4.49', '元', '，', '月', '報酬', '下跌', '32%', '。', '。']</t>
  </si>
  <si>
    <t>['2019', '/', '05', '/', '31', ' TCRI', '依', '2018/', '12', '財報', '調降', '1', '等', '，', '歸', '第7', '等', '，調', '等', '因', '：', '。', '斥資', '併購', '海外', '通路', '，', '考量', '約定', '條款', '導致', '無法', '回收', '金流', '，', '調降', '1', '等', '。', '。']</t>
  </si>
  <si>
    <t>['2019', '/05/', '31', '收盤價', '216.00', '元', '，', '月', '報酬', '下跌', '30%', '。', '。']</t>
  </si>
  <si>
    <t>['研發', '主管', '陳奕興', '離職', '。', '。']</t>
  </si>
  <si>
    <t>['基亞', '生技', '與', '彰化', '基督教', '醫療', '財團', '法人', '彰化', '基督教', '醫院', '合作', '提出', '細胞', '治療', '技術', '計畫', '申請', '，', '說明', '如下', '：', '。', '1', '.', '發生', '緣由', '：', '。', '(', '1', ')', '.', '細胞', '治療', '項目', '：', '自體', '自然', '殺手', '細胞', '(', 'Magicell-NK', ')', '。', '(2)', '.', '適應症', '名稱', '： ', '實體', '癌', '第四', '期', '；', '結腸', '直腸癌', '、', '肺癌', '、', '乳癌', '、', '肝癌', '、', '膽管癌', '、', '頭頸癌', '、', '胰臟癌', '、', '卵巢癌', '、', '腦癌', '。', '(', '3', ')', '.', '目前', '進度', '：', '彰化', '基督教', '醫療', '財團', '法人', '彰化', '基督教', '醫院', '(', '簡稱', '彰基', '醫院', ')', '與', '基亞', '生技', '合作', '，', '由', '彰基', '醫院', '依', '「', '特定', '醫', '。療', '技術', '檢查', '檢驗', '醫療', '儀器', '施行', '或', '使用', '管理', '辦法', '」', '，', '向', '衛生', '福利部', '提出', '本', '細胞', '治療', '施行', '計畫', '案', '，', '本', '施行', '計畫', '之', '醫療機', '。', '構為', '彰基', '醫院', '，', '細胞', '製備', '場所', '為', '基亞', '生技', '實驗室', '。', '。', '2', '.', '因應', '措施', '：', '後續', '將', '依據', '相關', '法令', '規定', '，', '揭露', '主管', '機關', '審查', '結果', '。', '。', '3', '.', '其他', '應', '敘明', '事項', '：', '本', '案', '係', '向', '衛福部', '申請', '細胞', '治療', '施行', '計畫', '，', '需', '待', '衛福部', '相關', '審查', '流程', '完成', '並', '通過', '後', '，', '方', '能', '進行', '免', '。', '疫', '細胞', '治療', '。', '。']</t>
  </si>
  <si>
    <t>['董事', '本人', '葉佳紋', '於', '2019/05/31', '預計', '申讓', '2,100', '張', '股票', '，', '預計', '申讓', '比重', '29%', '，', '交易', '方式', '為', '一般', '交易', '。', '。']</t>
  </si>
  <si>
    <t>['推選', '。', '董事長', '推選', '，', '由', '潘振成', '續任', '。', '全面', '改選', '，', '原', '7', '董', '3', '監', '，', '現', '10', '董', '3', '監', '，', '其中', '7', '董', '3', '監', '續任', '。', '獨立', '董事', '吳烔炘', '續任', '。', '董事', '井上忠樹', '(', '日商', '信越', '化學', '工業', '株式會社', '代表', ')', '續任', '。', '董事', '王若蓓', '續任', '。', '董事', '王純健', '(', '崇越', '開發', '代表', ')', '續任', '。', '監察人', '吳章偉', '續任', '。', '監察人', '林重勝', '續任', '。', '監察人', '邱子誠', '(', '德融', '投資', '代表', ')', '續任', '。', '董事', '翁俊明', '續任', '。', '獨立', '董事', '郭銘輝', '續任', '。', '董事長', '潘振成', '續任', '董事', '，', '董事長', '尚未', '選任', '。', '董事', '文慶雄', '新任', '。', '董事', '林清宏', '新任', '。', '董事', '張勝和', '新任', '。']</t>
  </si>
  <si>
    <t>['櫃買', '中心', '表示', '，', '長天', '科技', '股份', '有限公司', '於', '2019年', '5月', '14日', '對', '客戶', '提起', '刑事', '訴訟', '、', '2019年', '5月', '15日', '董事會', '決議', '辦理', '私募', '。', '案', '，', '暨', '於', '2019年', '5月', '21日', '收受', '主管', '機關', '同意', '展延', '2018年度', '財務', '報告', '申報', '期限', '函文', '，', '該', '公司', '未', '依', '櫃買', '中心', '對', '有價證券', '。', '上櫃', '公司', '重大', '訊息', '之', '查證', '暨', '公開', '處理', '程序', '規定', '，', '於', '事實', '發生日', '之', '次', '一', '營業日', '交易', '時間', '開始', '二', '小時', '前', '公告', '申報', '相關', '重', '。', '大', '訊息', '，', '櫃買', '中心', '對', '該', '公司', '處以', '新台幣', '5萬', '元', '之', '違約金', '。', '。']</t>
  </si>
  <si>
    <t>['由', '田', '完成', '處分', '晶彩', '科技', '股份', '有限公司', '股票', '，', '說明', '如下', '：', '。', '1', '.', '證券', '名稱', '：', '晶彩', '科技', '股份', '有限公司', '普通股', '。', '2', '.', '交易', '數量', ' 5,000,000', '股', '。', '3.', '每', '單位', '價格', '：', '新台幣', '32.82', '元', '；', '。', '4', '.', '交易', '總金額', '：', '新台幣', '164,078仟', '元', '。', '5', '.', '處分', '利益', '(', '或', '損失', ')', '：', '處分', '利益', '新台幣', '60,408仟', '元', '。', '6', '.', '與', '交易', '標的', '公司', '之', '關係', '：', '持股', '10%', '以上', '之', '大', '股東', '。', '7', '.', '取得', '或', '處分', '之', '具體', '目的', '：', '充實', '本', '公司', '營運', '資金', '。']</t>
  </si>
  <si>
    <t>['半導體', '矽晶圓', '大廠', '台勝科', '在', '法說會', '上', '表示', '，', '矽晶圓', '從', '今年', '第一', '季', '進入', '調整期', '，', '預計', '庫存', '調整', '需要', '3', '個', '季度', '，', '預期第', '。', '三', '季', '為', '該', '公司', '今年', '營運', '的', '谷底', '，', '第四', '季', '表現', '將', '可', '回升', '。', '台勝科', '在', '法說會', '上', '也', '坦言', '，', '第一', '季', '受到', '蘋果', '銷售', '不佳', '和', '彼特', '。幣', '市場', '降溫', '影響', '，', '12', '吋', '的', '單價', '開始', '下滑', '，', '但', '8', '吋', '的', 'ASP', '還', '能', '小幅', '上揚', '。', '唯', '第二', '季', '受到', '記憶體', '狀況', '不佳', '，', '還', '有', '手機', '不', '好', '。', '的', '衝擊', '，', '包括', '12', '吋', '和', '8', '吋', '的', '需求', '都', '是', '衰退', '。', '展望', '後續', '，', '台勝科', '指出', '，', '考量', '到', '美', '中', '貿易戰', '，', '第三', '季', '應', '為', '業績', '谷底', '，第', '。', '四', '季', '就', '有', '機會', '回升', '。', '。', '【', 'TCRI ', '觀點', '_', '20190605', '】', '。', '1.2018年', '因', '加密', '貨幣', '礦機', '及', 'AI', '等', '高速', '運算', '(', 'HPC', ')', '晶片', '需求', '的', '刺激', '，', '在', '資源', '排擠', '、', '爭搶', '效應', '下', '，', '12', '吋', '矽晶圓', '價格', '上揚', '。', '。', '但', '隨著', 'HPC', '的', '後繼', '乏力', '、', '手機', '出貨', '退', '及', '記憶體', '景氣', '衰退', '等', '原因', '，', '2018年', '預備', '的', '庫存', '形成', '壓力', '，', '極', '待', '消化', '，', '導致', '201', '。', '9H1', '半導體', '需求', '急凍', '。', '。', '2', '.', ' ', '面對', '半導體', '需求', '疲弱', '現況', '，', '以', '現貨', '市場', '為主', '的', '台勝科', '，', '缺少', '長約', '保護', '，', '營運', '同步', '走弱', '，', '至於', '下', '半', '年', '傳統', '旺季營', '。運', '是否', '回升', '，', '考量', '總體', '經濟', '的', '不確定性', '高', '，', '宜', '保守', '看待', '；', '而', '全', '年', '營運', '同', '比', '衰退', '之', '情勢', '應', '大致', '底定', '。', '。']</t>
  </si>
  <si>
    <t>['頂晶科', '(', '更新', ')', '彙整', '說明', '本', '公司', '遭', '財政部', '關務署', '處分', '、', '假扣押', '暨', '行政', '救濟', '結果', '乙案', '，', '說明', '如下', '：', '。', '1', '.', '緣', '財政部', '關務署', '對', '本', '公司', '於', '2013年', '10月', '至', '2014年', '6月', '期間', '其中', '共', '26', '筆', '進口', '交易', '，', '認為', '有', '違反', '相關', '法令', '之', '情事', '故逕', '。', '行', '處分', '，', '截至', '目前', '為止', '累計', '罰鍰', '計', '新台幣', '354,389仟', '元', '，', '累計', '併', '沒入', '貨物', '之', '價額', '354,389仟', '元', '，', '累計', '總處分', '金額', '合計', '。', '新台幣', '708,778仟', '元', '。', '。', '2', '.', '本', '公司', '於', '2018年', '10月', '26日', '接獲', '法務部', '行政', '執行署', '臺北', '分署', '執行', '命令', '，', '就', '2013年', '10', '至', '11月', '期間', '5', '筆', '進口', '交易', '之', '處分', '。', '，', '分別', '對', '本', '公司', '之', '銀行', '債權', '、', '子公司', '之', '股份', '及', '對', '第三人', '勞動部', '職業', '安全', '衛生署', '、', '新竹市', '政府', '、', '新竹市', '稅務局', '之', '一般', '。', '金錢', '債權', '在', '新台幣', '1億1,504萬', '元', '之', '範圍', '內', '予以', '扣押', '，', '另', '於', '2019年', '4月', '15日', '接獲', '法務部', '行政', '執行', '署', '新竹', '分署', '執行', '命令', '。', '，就', '2014年', '4', '、', '5', '、', '6月', '期間', '(', '高雄關', ')', '3', '筆', '進口', '交易', '之', '處分', '，', '分別', '對', '本', '公司', '之', '銀行', '債權', '及', '對', '子公司', '之', '出資額', '，', '在', '新台幣', '。', '7,957萬716', '元', '之', '範圍', '內', '予以', '假扣押', '，', '於', '2019年', '4月', '29日', '接獲', '法務部', '行政', '執行', '署', '新竹', '分署', '執行', '命令', '，', '禁止', '本', '公司', '所有', '。', '專利', '申請', '案號', '105200945', '之', '專利權', '及', '商標', '申請', '案號', '098057366', '(', '註冊號', '01412062', ')', '之', '商標權', '為', '移轉', '、', '授權', '、', '設質', '或', '為', '其', '。', '他', '一切', '處分', '等', '事由', '之', '登記', '，', '再', '於', '2019年', '5月', '20日', '接獲', '法務部', '行政', '執行署', '新竹', '分署', '執行', '命', '，', '禁止', '本', '公司', '對', '第三人', '台灣', '。', '電力', '股份', '有限公司', '新竹區', '營業處', '…', '等', '20', '家', '廠商', '之', '金錢', '債權', '(', '含', '工程款', '、', '押標金', '、', '保固金', '及', '其他', '任何', '名目', '之', '債權', ')', '，', '在', '。', '新台幣', '7,957萬716', '元', '之', '範圍', '內', '為', '收取', '或', '為', '其他', '處分', '，', '第三人', '亦', '不得', '對', '義務人', '清償', '，', '綜上', '，', '本', '公司', '累計', '實際', '已', '被', '假扣', '。押', '之', '銀行', '存款', '計', '新台幣', '59,475仟', '元', '，', '已', '繳納', '之', '保證金', '計', '新台幣', '10,924仟', '元', '。', '。', '3', '.', '針對', '前述', '之', '罰鍰', '，', '本', '公司', '業已', '進行', '相關', '之', '行政', '救濟', '程序', '，', '其中', '2018年', '10月', '1日', '及', '2018年', '12月', '11日', '公告', '之', '處分案', '共', '7', '。', '筆', '，', '罰鍰', '計', '新台幣', '65,991仟', '元', '，併', '沒入', '貨物', '之', '價額', '65,991仟', '元', '，', '合計', '罰鍰', '共計', '新台幣', '131,982仟', '元', '，', '經', '本', '公司', '向', '財', '。政部', '關務署', '基隆關', '申請', '復查', '後', '遭', '駁回', '(', '2019年', '1月', '31日', '函', ')', '，', '據', '此', '本', '公司', '委任', '律師', '於', '2019年', '3月', '8日', '向', '財政部', '提起', '訴願', '。', '，', '並', '於', '2019年', '4月', '1日', '收到', '財政部', '訴願', '決定書', '(', '2019年', '3月', '28日', '函', ')', '，', '其', '決定', '為', '「', '原', '處分', '(', '復查', '決定', ')', '撤銷', '，', '由', '原', '處分機', '。', '關', '另', '為', '處分', '」', '；', '除', '2019年', '5月', '10日', '收到', '之', '2', '筆', '處分', '外', '，', '其餘', '處分案', '已', '向', '關務署', '申請', '復查', '，', '尚', '待', '決議', '中', '；', '本', '公司', '將', '降低', '。', '每', '月', '營運', '成本', '，', '縮減', '人力', '並', '積極', '處分', '太陽能', '電廠', '，', '必要', '時', '將', '進行', '股東', '借貸', '以', '籌措', '未來', '所', '需', '資金', '，', '以', '維繫', '本', '公司', '之', '營', '。', '運。', '。']</t>
  </si>
  <si>
    <t>['尚志', '半導體', '股份', '有限公司', '之', '重要', '子公司', '綠能', '科技', '股份', '有限公司', '2019年', '5月', '17日', '無法', '如期', '重行', '公告', '申報', '2018年度', '財務', '。', '報告', '乙案', '，', '經查', '符合', '本', '公司', '「', '對', '有價證券', '上市', '公司', '重大', '訊息', '之', '查證', '暨', '公開', '處理', '程序', '」', '第4', '條', '第1', '項', '第30', '款', '情事', '，', '惟', '該', '。', '公司', '遲', '至', '2019年', '5月', '29日', '18時', '40分', '始', '輸入', '公開', '資訊', '觀測站', '重大', '訊息', '畫面', '，', '已', '違反', '前述', '處理', '程序', '之', '規定', '，', '故', '證交所', '處', '。', '以', '違約金', '新台幣', '3萬', '元', '，', '並', '函知', '該', '公司', '嗣後', '應', '確實', '依', '規定', '辦理', '。', '。']</t>
  </si>
  <si>
    <t>['2019', '/05/', '31', '收盤價', '0.95', '元', '，', '月', '報酬', '下跌', '60%', '。', '。']</t>
  </si>
  <si>
    <t>['推選', '。', '董事長', '推選', '，', '由', '蔡朝陽', '續任', '。', '全面', '改選', '，', '原', '5', '董', '3', '監', '，', '現', '7', '董', '，', '其中', '2', '董', '續任', '。', '獨立', '董事', '李元棟', '卸任', '。', '監察人', '余仕文', '卸任', '。', '監察人', '楊盤江', '改任', '董事', '。', '董事', '談駿嵩', '卸任', '。', '獨立', '董事', '王秀鈞', '續任', '。', '監察人', '陳貴端', '改任', '董事', '。', '獨立', '董事', '黃正利', '卸任', '。', '董事長', '蔡朝陽', '續任', '董事', '，', '董事長', '尚未', '選任', '。', '獨立', '董事', '劉仲明', '新任', '。', '獨立', '董事', '李瑞華', '新任', '。', '獨立', '董事', '林聖忠', '新任', '。']</t>
  </si>
  <si>
    <t>['2019', '/', '05', '/', '31', ' TCRI', '依', '2018/12', '財報', '調降', '1', '等', '，', '歸', '第9', '等', '，', '調', '等', '因', '：', '。', '考量', '財務', '結構', '仍', '不佳', '且', '持續', '虧損', '，', '故', '予以', '調降', '。', '。']</t>
  </si>
  <si>
    <t>['全面', '改選', '，', '原', '9', '董', '，', '其中', '7', '董', '續任', '。', '董事', '莊永順', '(', 'Mcfees ', 'Group ', 'Inc', '.', '代表', ')', '卸任', '。', '董事長', '李沛霖', '(', 'Meditron ', 'Group ', 'Limited', '代表', ')', '續任', '董事', '，', '董事長', '尚未', '選任', '。', '董事', '李典穎', '(', 'Butterfield ', 'Management ', 'Group ', 'Limited', '代表', ')', '續任', '。', '董事', '李祖德', '(', 'Digivideo ', 'International ', 'Co', '.', ' Ltd', '.', '代表', ')', '續任', '。', '獨立', '董事', '李隆盛', '續任', '。', '獨立', '董事', '林相宏', '續任', '。', '獨立', '董事', '林義夫', '續任', '。', '董事', '郭守仁', '續任', '。', '董事路', '孔明', '(', '鑽石', '生技', '投資', '代表', ')', '卸任', '。', '董事', '未', '指派', '(', 'Mcfees Group ', 'Inc', '.', '代表', ')', '新任', '。', '董事', '黃彥臻', '(', '鑽石', '生技', '投資', '代表', ')', '新任', '。']</t>
  </si>
  <si>
    <t>['2019', '/', '05', '/', '31', ' TCRI', '依', '2018/', '12', '財報', '調降', '1', '等', '，', '歸', '第9', '等', '，', '調', '等', '因', '：', '。', '考量', '營收', '持續', '大幅', '衰退', '，', '且', '續虧', '，', '累積', '虧損', '已', '超過', '實收', '資本額', '1/2', '，', '予以', '調降', '。', '。']</t>
  </si>
  <si>
    <t>['辭任', '1', '董', '。', '董事', '李宏謨', '卸任', '。']</t>
  </si>
  <si>
    <t>['推選', '。', '董事長', '推選', '，', '由', '黃柏熊', '續任', '。']</t>
  </si>
  <si>
    <t>['雙鍵', '受', '邀', '參加', '證交所', '舉辦', '業績', '發表會', '，', '目前', '旗下', '四', '大', '事業體', '包括', '塑膠', '添加劑', '、', '光固化', '材料', '、', '電子用', '化學品', '及', '數位', '印', '。', '花墨水', '，', '2018年', '銷售', '客戶', '家數', '已', '超過', '3,000', '家', '以上', '。', '目前', '以', '台灣', '中和', '為', '營運', '總部', '、', '研發', '中心', '，', '生產', '基地', '為', '大陸', '江蘇', '。省', '鹽城', '大豐港', '華豐', '工業園', '，', '另', '推動', '宜蘭縣', '利澤', '產業', '園區', '新廠', '興建', '中', '，', '1', '期', '規畫', '光', '起始劑', '年', '產', '5,000', '噸', '、', '自用', '的', '光固化', '。', '中間體', '年', '產能', '1萬', '噸', '，', '推估', '年', '營收', '貢獻', '9.2億', '元', '，', '獲利', '約', '1.2億', '元', '。', '相對', '6.98億', '股本', '，', '每', '股', '獲利', '貢獻', '約', '1.7', '元', '。', '雙鍵光', '。', '固化', '起始劑', '業務', '受到', '中國', '供給', '側', '改革', '影響', '，', '官方', '對', '不', '合規', '廠商', '限產', '，', '使', '市場', '供給', '吃緊', '、', '價格', '走揚', '，', '成為', '營運', '成長', '最', '。', '大', '動能', '。', '雙鍵', '中國', '江蘇', '鹽城', '廠區', '擴產', '的', '2,000', '噸', '產能', '已', '建置', '完成', '，', '訂單', '若', '增加', '將', '會', '逐步', '擴增', '產能', '：', '目前', '已', '與', '1', '至', '2', '家', '。', '中國', '設備廠', '合作', '，', '也', '打進', '2', '家', '規模', '較', '大', '的', '終端', '客戶', '，', '產品', '毛利率', '可望', '優於', '平均', '水準', '。', '。', '【', 'TCRI ', '觀點', '_', '20190611', '】', '。', '現階段', '所有', '的', '產能', '集中', '於', '大陸', '江蘇鹽', '城市', '，', '但', '因', '大陸', '對於', '環保', '、', '工安', '的', '要求', '趨', '嚴，', '2019年', '3月', '遭', '要求', '配合', '停工', '，致', '。', '使', '生產', '的', '不確定性', '大增', '。', '而', '本', '次', '回', '台', '於', '宜蘭', '建廠', '，', '除', '因應', '光固化', '產品', '的', '需求', '增加', '外', '，', '應', '有', '分散', '產能', '配置', '，', '及', '增加', '產', '。', '能', '調度', '彈性', '之', '意圖', '，', '有助於', '後續', '生產', '之', '穩定性', '。', '。']</t>
  </si>
  <si>
    <t>['2019/05/', '31', '收盤價', '34.20', '元', '，', '月', '報酬', '下跌', '34%', '。', '。']</t>
  </si>
  <si>
    <t>['推選', '。', '董事長', '推選', '，', '由', '廖文嘉', '續任', '。', '全面', '改選', '，', '原', '7', '董', '續任', '。', '獨立', '董事', '余少茵', '續任', '。', '董事', '徐善可', '續任', '。', '董事', '吳秀碧', '續任', '。', '獨立', '董事', '沈楨林', '續任', '。', '獨立', '董事', '沈筱玲', '續任', '。', '董事', '曾雪卿', '續任', '。', '董事長', '廖文嘉', '續任', '董事', '，', '董事長', '尚未', '選任', '。']</t>
  </si>
  <si>
    <t>['內部', '稽核', '主管', '黃福群', '離職', '。', '。']</t>
  </si>
  <si>
    <t>['發言人', '曾永豐', '離職', '，', '由', '長育禎', '接任', '。', '。']</t>
  </si>
  <si>
    <t>['2019', '/', '05/', '31', '收盤價', '8.70', '元', '，', '月', '報酬', '下跌', '32%', '。', '。']</t>
  </si>
  <si>
    <t>['2019', '/', '05', '/', '31', ' TCRI', '依', '2018/12', '財報', '調降', '1', '等', '，', '歸', '第8', '等', '，調', '等', '因', '：', '。', '考量', '中東', '客戶', '欠款', '匯回', '管道', '受阻', '，', '公司', '舉債', '經營', '，', '依', '綜合', '評分', '調降', '1', '等', '。', '。']</t>
  </si>
  <si>
    <t>['總經理', '黃必成', '內部', '調動', '，', '由', '蔡岱', '均', '接任', '。', '。']</t>
  </si>
  <si>
    <t>['清惠', '光電', '股份', '有限公司', '於', '2019年', '5月', '29日', '召開', '董事會', '決議', '通過', '總經理', '異動案', '、', '法人', '董事', '改派', '代表人案', '及', '聘任', '會計主', '。', '管案', '，', '經查', '符合', '本', '公司', '「', '對', '有價證券', '上市', '公司', '重大', '訊息', '之', '查證', '暨', '公開', '處理', '程序', '」', '第4', '條', '第1', '項', '第6', '款', '及', '第8', '款', '情事', '，', '惟', '。', '該', '公司', '遲', '至', '2019年', '5月', '30日', '下午', '始', '輸入', '公開', '資訊', '觀測站', '，', '已', '違反', '前述', '處理', '程序', '之', '規定', '，', '故', '證交所', '處以', '違約金', '新台幣', '。', '五萬', '元', '，', '並', '函知', '該', '公司', '嗣後', '應', '確實', '依', '規定', '辦理', '。', '。']</t>
  </si>
  <si>
    <t>['2019', '/', '05', '/', '31', ' TCRI', '依', '2018/12', '財報', '調降', '1', '等', '，', '歸', '第7', '等', '，調', '等', '因', '：', '。', '營收', '大降', '並', '轉虧', '，', '且', '帳款', '天期續', '拉長', '，', '隨', '中', '美', '貿易', '爭端', '加劇', '中國', '內需', '經濟', '趨疲', '，', '。', '帳款', '回收', '情況', '恐', '不佳', '，', '虧損', '易', '擴大', '，', '故', '予以', '調降', '1', '等', '，', '歸', '第7', '等', '。', '。']</t>
  </si>
  <si>
    <t>['推選', '。', '董事長', '推選', '，', '由', '游明輝', '(', 'New ', 'General ', 'Limited', '代表', ')', '續任', '。', '全面', '改選', '，', '原', '7', '董', '續任', '。', '獨立', '董事', '林維民', '續任', '。', '董事長', '游明輝', '(', 'New ', 'General ', 'Limited', '代表', ')', '續任', '董事', '，', '董事長', '尚未', '選任', '。', '董事', '游義原', '(', 'Seashore ', 'Group ', 'Limited', '代表', ')', '續任', '。', '董事', '游義章', '(', 'Seashore ', 'Group ', 'Limited', '代表', ')', '續任', '。', '董事', '張景溢', '續任', '。', '獨立', '董事', '彭協如', '續任', '。', '獨立', '董事', '馮震宇', '續任', '。']</t>
  </si>
  <si>
    <t>['2019/05/', '31', '收盤價', '23.45', '元', '，', '月', '報酬', '下跌', '44%', '。', '。']</t>
  </si>
  <si>
    <t>['推選', '。', '董事長', '推選', '，', '由', '李正之', '(', '台灣', '領航', '資產', '投資', '代表', ')', '續任', '。', '副董事長', '推選', '，', '由', '陳昭鋒', '(', '台灣', '領航', '資產', '投資', '代表', ')', '續任', '。', '全面', '改選', '，', '原', '8', '董', '，', '現', '6', '董', '，', '其中', '3', '董', '續任', '。', '獨立', '董事', '蔡莊', '(', '火丁', ')', '續任', '。', '董事長', '李正之', '(', '台灣', '領航', '資產', '投資', '代表', ')', '續任', '董事', '，', '董事長', '尚未', '選任', '。', '董事', '李培瑾', '(', '正融', '實業', '代表', ')', '卸任', '。', '董事', '陳養國', '(', '正融', '實業', '代表', ')', '卸任', '。', '獨立', '董事', '李宗儒', '卸任', '。', '董事', '陳昭鋒', '(', '台灣', '領航', '資產', '投資', '代表', ')', '續任', '。', '董事', '陳翠蓉', '(', '台灣', '領航', '資產', '投資', '代表', ')', '卸任', '。', '獨立', '董事', '謝宗翰', '卸任', '。', '董事', '未', '指派', '(', '正融', '實業', '代表', ')', '新任', '。', '獨立', '董事', '張建祥', '新任', '。', '獨立', '董事', '黃富貴', '新任', '。']</t>
  </si>
  <si>
    <t>['德信', '綜合', '證券', '股份', '有限公司', '之', '子公司', '德信冠群', '創業', '投資', '(', '股', ')', '公司', '於', '2018年', '9月', '轉投資', '獨身', '貴族', '等', '3', '家', '公司', '，', '投資', '金額', '。', '合計', '新台幣', '115,250千', '元', '，', '德信', '證券', '於', '前開', '交易', '因', '內部', '控制', '制度', '存有', '重大', '缺失', '，', '致前', '董事長', '等', '人', '疑涉', '有', '不法', '情事', '，', '。', '以及', '該', '公司', '總經理', '遭', '裁罰', '暫停', '執行', '業務', '1', '個', '月', '等', '情事', '，', '德信', '證券', '皆', '未', '依', '規定', '時限', '辦理', '重大', '訊息', '公告', '，', '且', '未', '詳述', '發生', '。', '事實', '，', '核有', '重大', '缺失', '，', '櫃買', '中心', '爰', '依', '興櫃', '審查', '準則', '第47', '條', '規定', '處以', '違約金', '新臺幣', '十三萬', '元', '。', '。']</t>
  </si>
  <si>
    <t>['德信', '代子公司', '德信冠群', '創業', '投資', '(', '股', ')', '公司', '公告', '投資', '股款', '返還', '所', '收取', '同額', '支票', '，', '已', '於', '2019/4/2', '發生', '存款', '不足', '退票', '，', '本', '。', '公司', '於', '2019', '/5/30', '再度', '將', '同', '票據', '存入', '後', '，', '仍', '發生', '存款', '不足', '情形', '，', '說明', '如下', '：', '。', '1', '.', '發生', '緣由', '：', '本', '公司', '子公司', '德信冠群', '創業', '投資', '(', '股', ')', '公司', '收回', '轉投資', '3', '家', '公司', '股款', '返還', '所', '收取', '同額', '支票', '，', '於', '2019年', '4月', '。', '2日', '發生', '票據', '存款', '不足', '情形', '後', '，', '至今', '債務人', '尚未', '有', '還款', '行為', '，', '本', '公司', '捍衛', '債權', '，', '於', '2019年', '5月', '30日', '將', '原', '票據', '再度', '存入', '。', '銀行', '，', '仍', '發生', '存款', '不足', '情形', '。', '。', '2', '.', '因應', '措施', '：', '已', '委請', '律師', '主張', '並', '追討', '投資款', '返還', '，', '並', '提起', '法律', '訴訟', '以', '保障', '權益', '。', '。']</t>
  </si>
  <si>
    <t>['大宇', '資訊', '之', '子公司', '軟星', '科技', '(', '北京', ')', '有限公司', '股份', '認購', '協議', '之', '部分', '保證金', '已', '收款', '，', '說明', '如下', '：', '。', '1', '.', '公司', '名稱', '：', '軟星', '科技', '(', '北京', ')', '有限公司', '(', '以下', '簡稱', '「', '北軟', '」', ')', '。', '2', '.', '與', '公司', '關係', '(', '請', '輸入', '本', '公司', '或', '子公司', ')', '：', '子公司', '。', '3', '.', '發生', '緣由', '：', '。', '(1)', '.', '本', '公司', '於', '2019年', '4月', '30日', '與', '中手遊', '集團', '之', '境', '外', '關聯', '公司', 'CMGE TECHNOLOGY GROUP LIMITED', '(', '以下', '簡稱', '「', 'CMGE', '」', ')', '簽', '。', '訂', '北軟', '股份', '認購', '協議', '之', '補充', '協議', '(三)', '，', 'CMGE', '應', '在', '2019年', '5月', '31日', '前', '繼續', '指示', '深圳市', '中手', '遊', '網路', '科技', '有限公司', '（', '以下', '。', '簡稱', '「', '深圳', '中手遊', '」', '）', '以', '電匯', '方式', '向', '北', '軟', '指定', '的', '銀行', '帳戶', '另外', '存入', '人民幣', '192,350千', '元', '的', '款項', '作為', 'CMGE', '履行', '原', '協議', '。', '及', '補充', '協議', '(三)', '的', '履約', '保證金', '（', '原', '補充', '協議', '一', '、', '補充', '協議', '二', '項', '下', '的', '已', '收', '履約', '定金', '為', '人民幣', '20,650千', '元', '，', '加計', '本', '次', '合', '。計', '共', '人民幣', '2.13億', '元', '，', '與', '原', '協議項', '下', '之', '認購', '價款', '人民幣', '2.13億', '元', '相同', '）', '。', '以上', '保證金', '應', '在', '2019年', '5月', '31日', '前', '全部', '支', '。', '付', '完成', '。', '。', '(2)', '.', '北軟', '於', '2019年', '5月', '31日', '收到', '深圳', '中', '手遊', '支付', '補充', '協議', '(三)', '項', '下', '部分', '保證金', '人民幣', '100,000千', '元', '，', '故', '截至', '2019年', '5', '。月', '31日', '止', '，', '北軟', '累計', '已', '收', '保證金', '為', '人民幣', '120,650千', '元', '，', '尚', '有', '人民幣', '92,350千', '元', '未', '收', '。', '。', '4', '.', '因應', '措施', '：', '依', '補充', '協議', '(三)', '之', '約定', '，', ' CMGE', '應', '確保', '深圳', '中手遊', '在', '2019年', '6月', '12日', '前', '足額', '支付', '保證金', '，', '否則', '本', '公司', '有', '。權', '立即', '解除', '股份', '認購', '協議', '或', '/', '及', '補充', '協議', '或', '/', '及', '所有', '相關', '交易檔', '，', '並', '沒收', 'CMGE', '指示', '並', '通過', '深圳', '中', '手遊', '支付', '的', '保證金人', '。', '民幣', '20,650千', '元', '。', '股份', '認購', '協議', '和', '補充', '協議', '依', '此', '條', '解除', '的', '，', 'CMGE', '應', '無條件', '配合', '本', '公司', '辦理', '相關', '變更', '備案', '，', '使', '其', '回復', '。', '原狀', '，', '即', 'CMGE', '已', '按照', '股份', '認購', '協議', '約定', '登記為', '股東', '，', '持有', '北軟', '51%', '股權', '，', '應', '無條件', '變更', '登記為', '原', '股東', '持有', '北軟', '100%', '。', '股權', '。', '。']</t>
  </si>
  <si>
    <t>['發言人', '張銘志', '內部', '調動', '，', '由', '劉家君', '接任', '。', '。']</t>
  </si>
  <si>
    <t>['光鼎', '電子', '補正', '與', '關係人', '取得', '處分', '資產', '、', '進貨', '銷貨', '、', '應收', '及', '應付', '款項', '相關', '資訊', '內容', '，', '說明', '如下', '：', '。', '1', '.', '發生', '緣由', '：', '本', '公司', '間接', '持有', '100%', '股權', '之', '子公司', '連雲港', '光鼎', '投資', '有限公司', '，', '於', '2019/1', '向', '關係人', '連雲港', '匯麗', '置業', '有限', '。', '公司', '取得', '連雲港', '光鼎', '置業', '有限公司', '49%', '之', '股權', '，', '依', '規定', '補正', '本', '公司', '與', '關係人', '取得', '處分', '資產', '、', '進貨', '銷貨', '、', '應收', '及', '應付', '。', '款項', '相關', '資訊', '內容', '。', '。', '2', '.', '更正', '資訊', '項目', '/', '報表', '名稱', '：', '。', '(1)', '.', '本', '公司', '一月', '/', '二月', '/', '三月', '/', '四月份', '向', '關係人', '取得', '資產', '：', '。', '(2)', '.', '關係人', '名稱', '：', '連雲港', '匯麗', '置業', '有限公司', '。', '(3)', '.', '取得', '資產', '項目', '：', '股權', '。', '3', '.', '更正', '前', '金額', '/', '內容', '/', '頁次', '：', '各', '月', '取得', '資產', '金額', '(', '單位', '：', '新台幣', '仟', '元', ')', '：', '更正', '前', '0/0/0/53,583', '。', '4', '.', '更正', '後', '金額', '/', '內容', '/', '頁次', '：', '各', '月', '取得', '資產', '金額', '(', '單位', '：', '新台幣', '仟', '元', ')', '：', '53,461', '/', '53,762', '/', '53,583', '/', '53,552', '。', '5', '.', '因應', '措施', '：', '補正', '後', '重新', '上', '傳至', '公開', '資訊', '觀測站', '。', '6', '.', '其他', '應', '敘明', '事項', '：', '不', '影響', '本', '公司', '已', '公告', '之', '財務', '報表', '數字', '。']</t>
  </si>
  <si>
    <t>['2019/05/', '31', '收盤價', '15.95', '元', '，', '月', '報酬', '下跌', '41%', '。', '。']</t>
  </si>
  <si>
    <t>['立康', '說明', '2019年', '5月', '31日', '檢調', '單位', '至', '公司', '法人', '董事', '(', '立康', '生物', '科技', '股份', '有限公司', ')', '處所', '進行', '調查', '事宜', '：', '。', '發生', '緣由', '：', '(1)', '台南', '地方', '檢察署', '於', '2019', '/', '05/', '31日', '至', '立康', '生物', '科技', '股份', '有限公司', '進行', '調查', '搜索', '，', '對於', '該', '公司', '分裝', '販售', '。', '之', '養生', '固骨寶', '產品', '認為', '有', '違反', '藥事法', '之', '疑慮', '而', '進行', '偵查', '搜索', '。', '(2)', '該', '有', '疑慮', '之', '養生', '固骨寶', '產品', '，', '於', '2018年度', '及', '2019', '。', '年度', '截至', '4月份', '止', '，', '就', '公司', '銷售', '佔比', '分別', '為', '17.3%', '與', '15.9%', '，', '為', '配合', '檢調', '單位', '之', '偵查', '，', '公司', '已', '先', '將', '此', '次', '調查', '認為', '有疑', '。', '慮', '之', '產品', '暫時', '下架', '，', '停止', '銷售', '。', '。', '因應', '措施', '：', '檢調', '單位', '之', '調查', '，', '相關', '人員', '將', '全力', '配合', '，', '公司', '亦', '將', '提供', '必要', '之', '協助', '。', '公司', '銷售', '產品', '向來', '遵守', '法令', '，', '後續', '。', '將', '積極', '澄清', '相關', '事實', '，', '並', '靜待', '檢調', '單位', '之', '調查', '結果', '。', '公司', '營運', '與', '財務', '一切', '正常', '，', '不', '受', '影響', '。', '。']</t>
  </si>
  <si>
    <t>['董事長', '黃昉鈺', '內部', '調動', '，', '由', '黃國欣', '接任', '。', '。']</t>
  </si>
  <si>
    <t>['靜電', '防護', 'IC', '廠商', '晶焱', '參與', '櫃買', '市場', '業績', '發表會', '，', '第一', '季', '合併', '營收', '為', '5.27億', '元', '、', '季減', '21.2%', '，', '毛利率', '季', '增', '2.2', '個', '百分點', '。', '至', '40.4%', '，', '毛利率', '提升', '主要', '是', '因為', '新', '產品', '開始', '量產', '出貨', '，', '稅', '後', '淨利', '0.85億', '元', '、', '季減', '41.4%', '，', '每', '股', '淨利', '1.21', '元', '，', '低於', '20', '。', '18年', '同', '期', '的', '1.28', '元', '。', '總經理', '姜信欽', '表示', '，', '2019年', '不可', '控', '因素', '相較', '往年', '多', '，', '目前', '受到', '美', '中', '貿易戰', '影響', '，', '客戶', '拉貨', '庫存', '。', '相對', '保守', '，', '因此', '產業', '能見度', '不', '高', '，', '預期', '第二', '季', '及', '第三', '季', '會', '是', '旺季', '，', '但', '現在', '第三', '季', '能見度', '仍', '有待', '觀察', '，', '全', '年', '仍', '將', '力拚', '。', '業績', '成長', '。', '。']</t>
  </si>
  <si>
    <t>['光聖', '對', 'PCT INTERNATIONAL', ',', ' INC', '.', '提起', '民事', '訴訟案', '：', '。', '1', '.', '法律', '事件', '之', '當事人', '：', '。', '原告', '：', '光紅', '建聖', '股份', '有限公司', '。', '。', '被告', '：PCT INTERNATIONAL', ',', ' INC', '.', '。', '。', '2', '.', '法律', '事件', '之', '法院', '名稱', '或', '處分', '機關', '：', '。', '美國', '聯邦', '第九', '巡迴', '法院', '。', '(', ' UNITED STATES COURT OF APPEALS FOR THE NINTH CIRCUIT', ')', '。', '。', '3', '.', '發生', '原委', '(', '含', '爭訟', '標的', ')', '：', '。', '(1)', '光聖', '為', '追討', 'PCT INTERNATIONAL', ',', ' INC', '.', '(', '下', '稱', 'PCT', '公司', ')', '前', '積欠', '光聖', '之', '貨款', '，', '向', '美國', '管轄', '法院', '提起', '本', '件', '民事', '訴訟', '，', '。', '獲得', '即', '決', '判決', '，', '美國', '管轄', '法院', '判命', 'PCT', '公司', '應', '給付', '光聖', '貨款', '美金', '6,629,046.55', '元', '、', '已', '發生', '利息', '美金', '2,833,837.54', '元', '。', '、', '及', '前開', '金額', '之', '總和', '(', '美金', '9,462,884.09', '元', ')', '自', '判決日', '(', '美國', '時間', '2017', '/', '8/30', ')', '起', '至', '實際', '清償', '日', '止', '，', '按', '年息', '1.23%', '計算', '之', '。', '利息', '，', '另', '，', '亦', '判命', 'PCT', '公司', '應', '賠償', '本', '公司', '因此', '所', '支出', '之', '律師費', '。', '對', '此', '，', '本', '公司', '曾', '於', '2017年', '8月', '31日', '在', '公開', '資訊', '觀測站', '。', '公告', '此', '案', '。', '。', '(2)', '次', '查', '，', '經', 'PCT', '公司', '上訴', '後', '，', '美國', '聯邦', '第九', '巡迴', '法院', '駁回', '其', '上訴', '。', '。', '4', '.', '處理', '過程', '：', '。', '經', '光聖', '委請', '之', '美國', '律師', '告知', '，', '全案', '已', '二', '審', '確定', '，', '將', '持續', '委任', '美國', '律師', '辦理', '對', 'PCT', '公司', '進行', '強制', '執行', '之', '程序', '。', '。', '5', '.', '對', '公司', '財務', '業務', '影響', '及', '預估', '影響', '金額', '：', '。', '前開', '金額', '以往', '年度', '業已', '提列', '足額', '備抵', '；', '判決', '確定', '後', '，', '即可', '依', '判決', '內容', '對', 'PCT', '公司', '進行', '強制', '執行', '程序', '。', '。']</t>
  </si>
  <si>
    <t>['2019/05/31', ' ', '依', '2018/12', '財報', '新增', '向', '下', '觀察', '，', '原因', '為', '：', '。', '考量', '營收', '持續', '衰退', '，', '故', '向', '下', '觀察', '。', '。']</t>
  </si>
  <si>
    <t>['全面', '改選', '，', '原', '6', '董', '3', '監', '，', '現', '9', '董', '，', '其中', '5', '董', '續任', '。', '獨立', '董事', '江正雄', '續任', '。', '董事', '王傳聖', '續任', '。', '監察人', '陳柏錩', '改任', '董事', '。', '董事', '黃俊錡', '續任', '。', '董事長', '趙伯寅', '續任', '。', '獨立', '董事', '方頌仁', '卸任', '。', '獨立', '董事', '張志良', '續任', '。', '監察人', '張明峰', '卸任', '。', '監察人', '陳永霖', '改任', '董事', '。', '獨立', '董事', '秦建譜', '新任', '。', '董事', '許文怡', '新任', '。', '推選', '。', '董事長', '推選', '，', '由', '趙伯寅', '續任', '。']</t>
  </si>
  <si>
    <t>['董事長', '簡森垣', '內部', '調動', '，', '由', '廖紫岑', '接任', '。', '。']</t>
  </si>
  <si>
    <t>['亞獅康', '-KY', '公告', '向', '美國', '證券', '交易', '委員會', '(', 'SEC', ')', '遞件', '申請', '發行', '海外', '存託', '憑證', '，', '說明', '如下', '：', '。', '1', '.', '發生', '緣由', '：', '本', '公司', '已', '向', '美國', '證券', '交易', '委員會', '遞件', '申請', '發行', '存託', '憑證', '。', '2', '.', '因應', '措施', '：', '持續', '更新', '本', '公司', '辦理', '現金', '增資', '發行', '新股', '參與', '美國', '存託', '憑證', '進度', '。']</t>
  </si>
  <si>
    <t>['亞獅康', '-KY', '向', 'CSL', '取得', 'ASLAN', '004', '全球', '商品化', '所有權', '，', '說明', '如', '下', '：', '。', '1', '.', '契約', '或', '承諾', '相對人', '：CSL Limited', '(', '非', '關係人', ')', '。', '2', '.', '契約', '或', '承諾', '起', '迄', '日期', '：', '2019', '/', '05', '/', '31', '。', '3', '.', '主要', '內容', '：', '。亞獅康', '-KY ', '(', 'NASDAQ：ASLN', ',', ' TPEx：', '6497', ')', ' ', '與', 'CSL ', '(', 'CSL ', 'Limited', ')', '修訂', '授權', '合約', '，', '取得', 'ASLAN', '004', '於', '所有', '適應症', '之', '全球', '。', '開發', '、', '製造', '與', '商品化', '權利', '，', '修訂', '合約', '將', '取代', '雙方', '原先', '於', '2014年', '5月', '簽訂', '之', '合約', '。', '。', '4', '.', '限制', '條款', '：', '。', '依', '雙方', '簽訂', '之', '保密', '合約', '，', '雙方', '對於', '具體', '里程碑款', '及', '權利金', '皆', '具有', '保密', '義務', '，', '該', '合約', '對於', '未來', '營收', '貢獻', '，', '依', '公開', '資訊', '。', '觀測站', '每', '月', '營收', '之', '公告', '訊息', '及', '會計師', '查核', '或', '核閱', '之', '各', '期', '財務', '報告', '公告', '訊息', '為主', '。', '。', '5', '.', '對', '公司', '財務', '、', '業務', '之', '影響', '：', '。', '(1)', '.', '亞獅', '康', '-KY', '將', '於', 'ASLAN', '004', '三', '期', '試驗', '啟動', '時', '支付', 'CSL', '首', '筆', '款項', '3,000萬', '美金', '。', 'CSL', '將', '可', '收取', '最', '高達', '9,500萬', '美金', '之', '申', '。', '請', '進度', '里程金', '、', '最', '高達', '6.55億', '之', '銷售', '里程金', '以及', '依', '銷售', '淨額', '分層', '收取', '個位數', '中位數', '至', '10%', '之', '權利金', '。', '。', '(2)', '.', '根據', '原', '合約', '內容', '，亞', '獅康', '-KY', '應', '盡', '研發', 'ASLAN', '004', '至', '概念性', '驗證', '(', 'proof-of-concept', ')', '完成', '之', '義務', '並', '尋找', '執行', '三', '期', '。', '臨床', '試驗', '及', '商品化', '之', '合作', '夥伴', '。', '。', '(3)', '.', 'CSL', '將', '可', '收取', '包括', '轉出', '授權', '合約', '在', '內', '所有', ' ASLAN', '004', ' ', '收入', '之', ' 40%', '至', '50%', '。', '。', '6', '.', '具體', '目的', '：', '擴大', '對', '產品', '之', '商業', '控制', '權利', '並', '保留', '更多', '產品', '組合', '價值', '。', '。', '7', '.', '其他', '應', '敘明', '事項', '：', '。', '(1)', '新', '藥', '開發', '時程', '長', '、', '投入', '經費', '高', '且', '未', '保證', '一定', '能', '成功', '，', '此', '等', '可能', '使', '投資', '面臨', '風險', '，', '投資人', '應', '審慎', '判斷', '謹慎', '投資', '。', '。', '(2)', '詳細', '內容', '請', '詳', '公司', '官網', '發布', '之', '新聞稿', '。', '。']</t>
  </si>
  <si>
    <t>['1', '.', '不織布', '大廠', '南六', '召開', '法說會', '，', '首', '季', '稅', '後', '純益', '為', ' ', '1.15', ' 億', '元', '，', '年增', ' ', '15.4%', '，', '每', '股', '純益', '為', ' ', '1.58', ' 元', '；', '第 1', ' 季', '產品結', '。', '構', '以', '水針', '不織布', ' ', '4.86', ' ', '億', '元', '，', '占', ' 30.2%', ' ', '最', '高', '，', '而', '濕', '紙巾', '、', '面膜', ' ', '30.1%', ' ', '居次', '，', '熱風熱壓', '不織布', '占', ' 27.1%', '，', '醫療', '手術', '。', '衣用布', '占', ' 12.6%', '，', '由於', '南六', ' 65%', ' ', '的', '營收', '來自於', '中國', '廠', '，', '4 月', ' 1 日', '起', '中國', '大陸', '將', '營業', '增值', '稅率', '，', '由', ' 16%', ' ', '降為', ' 13%', '。', '，', '造成', '客戶端', '部分', '出貨', '遞延到', '第 2 季', '。', '。', '2', '.', '南六', '董事', '黃俊評', '指出', '，', '投資', ' 30 億', '元', '高雄', '燕巢', '新廠', '已', '正式', '啟用', '，', '預計', '第 2', ' 季', '量產', '，', '擴增', '生產', '純棉', '不織布', '及', '水針', '。', '不線布', '生產線', '各', ' 1', ' 條', '，', '其中', '純棉', '不織', '布產線', '月', '產能', '約', ' 600', ' 噸', '，', '高速', '水針', '布線', '月', '產能', ' 2000', ' 噸', '；', '對於', '新廠', '產能', '利用', '。率', '規劃', '，', '黃俊評', '說', '，', '目前', '新', '產品', '認證', '順利', '，', '預計', ' 6 月', '起', '小量', '出貨', '，', '7 月', '開始', '產能', '利用率', '就', '會', '明顯', '提升', '，', '估到', '第 4', '。', '季', '旺季', '時', '，', '產能', '利用率', '將', '提高到', ' 70%', '。', '此外', '，', '南六', '已', '獲', '經濟部', '投資', '台灣', '事務所', '「', '歡迎', '台商', '回', '臺', '投資', '行動', '方案', '」', '聯審', '。', '會', '通過', '，', '將', '於', '高雄市', '燕巢區', '成立', '營運', '中心', '與', '智慧化', '生產', '基地', '，', '預計', '總投資', '金額', '達', ' ', '35', ' 億', '元', '，', '黃俊評', '說', '，', '這', '項', '投資', '計', '。', '畫', '攜手', '國際', '企業', '投入', '醫療級', '不織布', '開發', '生產', '，', '只', '是', '中間', '的', '一', '個', '橋樑', '，', '未來', '還', '會', '進一步', '合作', '、', '開發', '生技', '產品', '的', '方案', '提', '。出', '。', '。', '【', 'TCRI ', '觀點', '_', '20190701', '】', '。', '1', '.', ' ', '南六', '近', '兩', '年', '來', '積極', '進行', '擴廠', '計畫', '，', '推估', '未來', '應', '可', '挹注', '營業', '動能', '，', '但', '應', '持續', '追蹤', '後續', '擴產', '效益', '：', '。', 'A.2017/2', '動工', '之', '燕巢', '新', '廠', '已', '於', '2019/1', '落成', '，', '擴充', '水針', '與', '純棉', '不織布', '各', '一', '條', '生產線', '，', '預計', '於', '2019年', '下', '半', '年', '起', '貢獻', '全', '年', '。', '生產', '及', '營收', '。', '。', 'B. ', '擬', '赴', '印度', '設廠', '，', '業已', '取得', '位於', '印度', '艾哈邁達巴德', '之', '建廠', '土地', '，', '初步', '規劃', '將', '以', '擴充', '熱風', '不織布', '二', '條', '生產線', '為主', '，', '。', '預計', '將', '於', '2020年', '初', '正式', '投產', '。', '。', 'C', '.', '適用', '「', '歡迎', '台商', '回', '台', '投資', '行動', '方案', '」', '，', '計畫', '於', '高雄', '燕巢', '取得', ' ', '9.5', '公頃', '土地', '，', '成立', '營運', '中心', '及', '智慧化', '生產', '基地', '，', '預', '。', '估', '三', '年', '後', '動工', '，', '規畫', '將', '用以', '生產', '附加', '價值', '較', '高', '之', '醫療', '、', '生技', '用品', '。', '。', '2.', '南六2019', 'Q1', '營收', '因', '下游', '客戶', '訂單', '衰退', '，', '同', '比', '衰退', '2%', '，', '復', '以', '燕巢', '新', '廠', '雖', '已', '於', '2019/1', '落成', '，', '惟', '因', '新', '廠', '試產', '成本', '較', '高', '且', '。', '預計', '於', '2019', 'Q', '2', '起始', '能', '逐步', '進入', '量產', '，', '營益率', '自', '2018', 'Q', '1', '之', '10.4%', '降至', '7.9%', '，', '顯示', '擴產', '效益', '有待', '觀察', '，', '未來', '新廠', '產能', '運', '。用', '情形', '仍', '待', '後續', '追蹤', '。', '。']</t>
  </si>
  <si>
    <t>['改派', '1', '董', '。', '董事', '郭水義', '(', '中華', '電信', '代表', ')', '卸任', '。', '董事', '楊慧琪', '(', '中華', '電信', '代表', ')', '新任', '。']</t>
  </si>
  <si>
    <t>['創益', '董事長', '、', '總經理', '接獲', '臺灣', '士林', '地方', '法院', '民事庭', '通知書', '：', '。', '1', '.', '法律', '事件', '之', '當事人', '、', '法院', '名稱', '、', '處分', '機關', '及', '相關', '文書案號', '：', '。', '(1)', '當事人', '：', '前', '董事長', '兼', '總經理', '王昌源', '；', '相對人', '：', '張俊輝', '董事長', '、', '陳泰宏', '總經理', '。', '(2)', '法院', '及', '處分', '機關', '：', '臺灣', '士林', '地方', '法院', '民事庭', '。', '(3)', '相關', '文書', '案號', '：', '士院', '彩民團', '2019年度', '全', '字', '第78', '號', '。', '2', '.', '發生', '原委', '（', '含', '爭訟', '標的', '）', ':', '。', '前任', '董事長', '兼', '總經理', '王昌源', '於', '2019年', '5月', '16日', '經', '董事會', '以', '臨時', '動議', '方式', '通過', '決議', '解任', '，', '該', '次', '董事會', '基於', '公司', '及', '股東', '。', '權益', '考量', '，', '選任', '張俊輝', '為', '本', '公司', '董事長', '、', '陳泰宏', '為', '創益', '總經理', '。', '。', '前任', '董事長', '兼', '總經理', '王昌源', '於', '2019年', '5月', '22日', '(', '書狀', '繕本', '所', '載', '日期', ')', '，', '向', '法院', '聲請', '對', '創益', '現任', '董事長', '張俊輝', '、', '總經理', '。', '陳泰宏', '定', '暫時', '狀態', '假', '處分', '，', '聲明', '事項', '如', '下', '：', '。', '(1)', '請求', '現任', '董事長', '張俊輝', '在', '前任', '董事長', '兼', '總經理', '王昌源', '於', '2019年', '5月', '22日', '所', '提', '確認', '董事會', '決議', '無效', '等', '事件', '訴訟', '終結', '。', '前', '，', '不得', '執行', '創益', '董事長', '職務', '。', '。', '(2)', '請求', '現任', '總經理', '陳泰宏', '在', '前任', '董事長', '兼', '總經理', '王昌源', '於', '2019年', '5月', '22日', '所', '提', '確認', '董事會', '決議', '無效', '等', '事件', '訴訟', '終結', '。', '前', '，', '不得', '執行', '創益', '總經理', '職務', '。', '。', '(3)', '請求', '現任', '董事長', '張俊輝', '、', '總經理', '陳泰宏', '在', '前任', '董事長', '兼', '總經理', '王昌源', '於', '2019年', '5月', '22日', '所', '提', '確認', '董事會', '決議', '無效', '。', '等', '事件', '訴訟', '終結', '前', '，', '不得', '妨礙', '前任', '董事長', '兼', '總經理', '王昌源', '行使', '本', '公司', '董事長', '暨', '總經理', '之', '職務', '。', '。', '(4)', '請求', '在', '前任', '董事長', '兼', '總經理', '王昌源', '於', '2019年', '5月', '22日', '所', '提', '確認', '董事會', '決議', '無效', '等', '事件', '訴訟', '終結', '前', '，', '不得', '執行', '創益', '。', '於', '2019年', '5月', '16日', '第四', '屆', '第十三', '次', '董事會', '有關', '解任', '前任', '董事長', '兼', '總經理', '王昌源', '之', '決議', '暨', '選任', '現任', '董事長', '張俊輝', '、', '總。經理', '陳泰宏', '之', '決議', '。', '。', '3', '.', '處理', '過程', '：', '。', '創益', '現任', '董事長', '張俊輝', '、', '總經理', '陳泰宏', '將', '與', '委任', '律師', '研擬', '後續', '相關', '事宜', '，', '依', '士院', '彩民團', '2019年度', '全', '字', '第78', '號', '函', '，', '於', '。文', '到', '五', '日', '內', '具狀', '表示', '意見', '，', '並', '提出', '2019年', '5月', '16日', '董事會', '完整', '議事錄', '(', '含', '簽到簿', ')', '及', '全程', '錄音', '、', '錄影檔', '至', '法院', '。', '。', '4', '.', '因應', '措施', '及', '改善', '情形', '：', '配合', '司法', '程序', '辦理', '。', '。', '5', '.', '其他', '應', '敘明', '事項', '：', '臺灣', '士林', '地方', '法院', '民事庭', '通知書', '發文', '日期', '為', '2019年', '5月', '27日', '，', '現任', '董事長', '張俊輝', '於', '2019年', '5月', '31', '。', '日', '接獲', '通知', '。', '。']</t>
  </si>
  <si>
    <t>['全面', '改選', '，', '原', '7', '董', '，', '其中', '6', '董', '續任', '。', '董事', '李昌鴻', '(', '佳世達', '科技', '代表', ')', '續任', '。', '獨立', '董事', '李淑華', '卸任', '。', '獨立', '董事', '紀千田', '續任', '。', '董事', '吳政鴻', '(', '南京', '資訊', '代表', ')', '續任', '。', '董事長', '李傳德', '續任', '董事', '，', '董事長', '尚未', '選任', '。', '董事', '張建偉', '續任', '。', '獨立', '董事', '劉助續', '任', '。', '獨立', '董事', '賴永城', '新任', '。']</t>
  </si>
  <si>
    <t>['華碩', '集團', '旗下', '工業', '電腦廠', '研揚', '召開', '法說會', '，', '第1', '季', '業績', '延續', '去年', '維持', '高檔', '，', '合併', '營收', '15.41億', '元', '，', '季', '增', '4.33%', '、', '年增', '2。0.3%', '，', '創', '歷史次', '高', '紀錄', '；', '獲利', '2.3億', '元', '，', '季', '增', '2', '倍', '、', '年減', '15.7%', '；', 'EPS', '為', '2.16', '元', '。研揚', '表示', '，', '第1', '季', '毛利率', '能', '維持', '在', '31.', '。9%', '的', '高檔', '，', '主要', '是', '因為', '歐美', '市場', '比重', '從', '去年', '的', '7成', '提高', '至', '8成', '、', '產品', '組合', '調整', '所致', '。', '因應', '中美', '貿易', '戰，', '總經理', '林建宏', '。', '表示', '，', '在', '邊緣', '運算', '解決', '方案', '中', '，', '研揚', '在', '歐美', '市場', '和', '中國', '大陸', '市長', '都', '有', '大咖', '策略', '夥伴', '，', '前者', '為', '英特爾', '、', '輝達', '，', '後者', '為', '。海思', '、', 'Rock', 'Chip', '，', '研揚', '自認', '是', '最', '完整', '人工', '智慧', '平台', '的', '提供', '者', '，', '已', '做好', '了', '準備', '。', '研揚', '主要', '業務', '分為', '智慧', '交通', '、', '智慧', '監', '。', '控', '、', '智慧', '零售', '、', '智慧', '製造', '、', '智慧', '城市', '等', '。', '其中', '，', '智慧', '城市', '以', '智慧', '路燈', '以及', '在', '人工', '智慧', '供應鏈', '中', '的', '邊緣', '運算', '是', '成長', '主', '。力', '雙', '引擎', '。', '研揚', '看好', '智慧', '燈桿', '商機', '，', '主要', '在於', '成長', '的', '爆發性', '，', '林建宏', '舉', '數據', '指出', '，', '2017年', '智慧', '燈桿', '的', '全球', '覆蓋率', '僅', '。', '2%', '、', '630萬', '台', '，', '2020年', '預估', '覆蓋率', '會', '達', '20%', '、', '來到', '7730萬', '台', '，', '成長', '力道', '大', '，', '且', '為', '兵家', '必', '爭', '之', '地', '。', '目前', '研揚', '的', '智慧', '燈桿', '。', '在', '台灣', '北部', '地區', '，', '就', '已經', '達到', '6000多', '盞', '。', '。', '【', 'TCRI ', '觀點', '_', '20190619', '】', '。', '1', '.', '研揚', '策略', '自', '傳統', '工業', '電腦', '產業', '轉往', 'AI', '應用', '，', '鎖定', '工業', '及', '邊緣', '運算', '場域', '，', '提供', '相關', '晶片', '建置', '之', '硬體', '設備', '。', '公司', '看好', '。', '智慧', '城市', '及', '交通', '、', '智能', '安防', '領域', '營收', '成長', '，', '其中', '智慧', '路燈', '將', '作為', '未來', '車聯網', '、', '5G', '基地台', '重要', '之', '基礎', '設施', '。', '2', '.', '研揚', '2018年', '稅', '前', '淨利', '9.34億', '中', '，', '有', '3.7億', '來自', '依', '公允', '價值', '衡量', '之', '金融', '資產', '損益', '(', '主要', '為', '集團', '關聯', '企業', '牧德', ')', '，', '截至', '2。019/3', '持股數', '自期', '初', '1,860仟', '股', '減至', '1,219仟', '股', '，', '公司', '將', '會', '繼續', '減持', '。', '牧德', '為', '集團', '下', 'PCB AOI', '設備', '檢測', '廠商', '，', '近期', '成立', '。', '獨角獸', '育成', '中心', '，', '與', '集團', '趨勢', '一致', '。', '。', '3', '.', '研揚', '近年', '陸續', '與', '工業', '電腦', '廠商', '融程電', '、', '廣積', '策略', '合作', '，', '而', '華碩', '集團', '於', '2018年', '組織', '重組', '，', '將', '手機', '部門', '轉為', '停業', '部門', '。', '後', '，', '亦', '以', 'AIoT', '作為', '集團', '重心', '，', '未來', '整體', '效益', '待', '觀察', '。', '。']</t>
  </si>
  <si>
    <t>['全面', '改選', '，', '原', '9', '董', '，', '現', '11', '董', '，', '其中', '7', '董', '續任', '。', '董事', '施崇棠', '(', '華碩', '電腦', '代表', ')', '續任', '。', '董事長', '莊永順', '(', '瑞海', '投資', '代表', ')', '續任', '董事', '，', '董事長', '尚未', '選任', '。', '獨立', '董事', '高榮智', '續任', '。', '董事', '李英珍', '(', '瑞海', '投資', '代表', ')', '續任', '。', '董事', '曾鏘聲', '(', '華碩', '電腦', '代表', ')', '續任', '。', '董事', '嚴維群', '(', '瑞海', '投資', '代表', ')', '續任', '。', '董事', '許先越', '(', '華碩', '電腦', '代表', ')', '續任', '。', '獨立', '董事', '許春安', '卸任', '。', '獨立', '董事', '鄭瑞光', '卸任', '。', '董事', '林秋旭', '(', '廣積', '科技', '代表', ')', '新任', '。', '董事', '陳友南', '(', '廣積', '科技', '代表', ')', '新任', '。', '獨立', '董事', '陳坤志', '新任', '。', '獨立', '董事', '顏大和', '新任', '。', '推選', '。', '董事長', '推選', '，', '由', '莊永順', '(', '瑞海', '投資', '代表', ')', '續任', '。']</t>
  </si>
  <si>
    <t>['台睿', '研發', '中', '新', '藥', 'CVM-', '1118', '治療', '晚期', '神經', '內分泌', '腫瘤', '第二', '期', '臨床', '試驗', '首位', '受', '試', '者', '收案', '。', '。']</t>
  </si>
  <si>
    <t>['推選', '。', '董事長', '推選', '，', '由', '王伯壎', '續任', '。', '全面', '改選', '，', '原', '8', '董', '3', '監', '，', '現', '9', '董', '3', '監', '，', '其中', '8', '董', '3', '監', '續任', '。', '監察人', '張素貞', '續任', '。', '董事長', '王伯壎', '續任', '董事', '，', '董事長', '尚未', '選任', '。', '董事', '王伯豐', '(', '豐偉', '投資', '代表', ')', '續任', '。', '副董事長', '王俊傑', '改任', '董事', '。', '董事', '王俊賢', '續任', '。', '董事', '王峻禹', '續任', '。', '監察人', '吳宗正', '續任', '。', '董事', '邱家淼', '續任', '。', '監察人', '陳妃汝', '續任', '。', '獨立', '董事', '黃營芳', '續任', '。', '獨立', '董事', '蔡文斌', '續任', '。', '獨立', '董事', '吳吉祥', '新任', '。']</t>
  </si>
  <si>
    <t>['董事長', '本人', '曹憲章', '2019', '/05/', '31', '設質', '670,000', '股', '給', '兆豐', '國際', '商業', '銀行', '，', '累計', '設質', '670,000', '股', '。', '。']</t>
  </si>
  <si>
    <t>['推選', '。', '董事長', '推選', '，', '由', '謝金生', '(', '凡恩', '科技', '代表', ')', '續任', '。', '全面', '改選', '，', '原', '8', '董', '，', '其中', '6', '董', '續任', '。', '董事', '王怡真', '(', '捷亞', '國際', '代表', ')', '卸任', '。', '董事', '吳佳芳', '(', '鑫匯智', '投資', '代表', ')', '改任', '自然人', '董事', '。', '董事', '吳咨杏', '(', '瑛宏', '商業', '代表', ')', '續任', '。', '獨立', '董事', '周逸衡', '續任', '。', '獨立', '董事', '黃台生', '續任', '。', '董事', '蔣志昌', '(', '友佳', '投資', '代表', ')', '卸任', '。', '董事長', '謝金生', '(', '凡恩', '科技', '代表', ')', '續任', '董事', '，', '董事長', '尚未', '選任', '。', '獨立', '董事', '蘇元良', '續任', '。', '董事', '陳友安', '新任', '。', '董事', '王怡弘', '(', '捷亞', '國際', '代表', ')', '新任', '。']</t>
  </si>
  <si>
    <t>['經', '緯航', '公告', '本', '公司', '、', '啟達', '聯合', '建築師', '事務所', '、', '美華', '工程', '科技', '顧問', '有限公司', '聯合', '承攬', '「', '桃園', '國際', '機場', '工程', '技術', '及', '行政', '。', '顧問', '服務', '駐', '站', '勞務', '契約', '」', '之', '契約', '合意', '終止', '，', '說明', '如', '下', '：', '。', '1', '.', '契約', '或', '承諾', '內容', '：', '桃園', '國際', '機場', '工程', '技術', '及', '行政', '顧問', '服務', '駐', '站', '勞務', '契約', '。', '2', '.', '契約', '或', '承諾', '相對人', '：', '桃園', '國際', '機場', '股份', '有限公司', '。', '3', '.', '終止', '之', '原因', '：', '契約', '因', '業主', '政策', '變更', '，', '合意', '進行', '終止', '。', '4', '.', '對', '公司', '財務', '、', '業務', '之', '影響', '：', '本', '契約', '執行', '進度', '為', '9/39', '，', '因', '業主', '政策', '變更', '，', '合意', '辦理', '契約', '結算', '，', '因', '契約', '終止', '產生', '之', '損', '。', '失', '，', '業主', '將', '依', '契約', '執行', '比例', '核算', '分攤', '，', '對', '本', '公司', '財務', '業務', '無', '重大', '影響', '。']</t>
  </si>
  <si>
    <t>['推選', '。', '副董事長', '推選', '，', '由', '劉安皓', '續任', '。', '董事長', '推選', '，', '由', '鄭錫潛', '續任', '。', '全面', '改選', '，', '原', '7', '董', '3', '監', '，', '其中', '6', '董', '3', '監', '續任', '。', '監察人', '林瑞章', '(', '福元', '投資', '代表', ')', '續任', '。', '董事', '李雄慶', '(', '明安', '投資', '代表', ')', '卸任', '。', '監察人', '白美香', '續任', '。', '獨立', '董事', '吳清在', '續任', '。', '監察人', '李鴻琦', '續任', '。', '董事', '杜曉芬', '續任', '。', '獨立', '董事', '洪麗蓉', '續任', '。', '副董事長', '劉安皓', '改任', '董事。', '董事長', '鄭錫潛', '續任', '董事', '，', '董事長', '尚未', '選任', '。', '董事', '蕭淑玲', '續任', '。', '董事', '未', '指派', '(', '明安', '投資', '代表', ')', '新任', '。']</t>
  </si>
  <si>
    <t>['宏全', '國際', '股份', '有限公司', '2019年', '3月', '26日', '決議', '對', '子公司', '宏全', '控股', '有限公司', '增資', '乙案', '，', '經查', '符合', '證交所', '「', '對', '有價證券', '上', '。市', '公司', '重大', '訊息', '之', '查證', '暨', '公開', '處理', '程序', '」', '第4', '條', '第1', '項', '第20', '款', '情事', '，', '惟', '該', '公司', '延遲', '輸入', '公開', '資訊', '觀測站', '重大', '訊息', '畫面', '。', '，', '已', '違反', '前述', '處理', '程序', '之', '規定', '，', '故', '證交所', '處以', '違約金', '新台幣', '3萬', '元', '，', '並', '函知', '該', '公司', '嗣後', '應', '確實', '依', '規定', '辦理', '。', '。']</t>
  </si>
  <si>
    <t>['推選', '。', '董事長', '周俊吉', '卸任', '。', '副董事長', '推選', '，', '由', '薛健平', '改任', '董事長', '。', '副董事長', '推選', '，', '由', '周王', '美文', '新任', '。']</t>
  </si>
  <si>
    <t>['不銹鋼', '龍頭廠', '燁聯', ' 30', ' 日', '開出', '6月', '內', '外銷', '盤價', '，', '包括', '304', '系列', '、', '430', '系列', '熱軋', '、', '冷軋', '產品', '，', '全面', '維持', '平盤', '，', '這', '是', '5月', '調', '。', '降', '價格', '後', '首度', '止跌', '回穩', '，', '後市', '行情', '應', '可', '回穩', '。', '展望', '未來', '，', '燁聯', '表示', '，', '受', '中美', '貿易', '大戰', '影響', '，', '雖然', '目前', '整體', '市場', '需求', '。', '不', '是', '很', '強', '，', '但', '變化', '也', '不會', '太', '大', '，', '且', '大陸', '鋼廠', '的', '價格', '已經', '都', '超跌', '，', '實在', '不堪', '再', '繼續', '跌價', '下去', '，', '預期', '後市', '行情', '將', '會', '逐漸', '。', '回穩', '，', '另', '現在', '市場', '庫存', '都', '偏低', '，', '只要', '增補', '庫存', '需求', '號角', '一', '響', '，', '就', '有', '機會', '帶動', '鋼價', '往', '上', '衝', '。', '。']</t>
  </si>
  <si>
    <t>['聚隆', '公告', '本', '公司', '芳苑廠', '發生', '火災', '情形', '及', '因應', '措施', '說明', '，', '說明', '如下', '：', '。', '1', '.', '發生', '緣由', '：', '本', '公司', '芳苑廠', '於', '2019', '/05/31', '傍晚', '發生', '火災', '。', '2', '.', '處理', '過程', '：', '經', '災害', '應變', '小組', '及', '消防', '人員', '積極', '搶救', '下', '，', '火勢', '迅速', '獲得', '控制', '，', '並', '未', '造成', '任何', '人員', '傷亡', '；', '經', '勘查', '，', '本', '廠', '。', '部份', '設備', '及', '存貨', '受損', '。', '。', '3', '.', '預計', '可能', '損失', '：', '具體', '損失', '尚', '待', '進一步', '統計', '中', '，', '其他', '影響', '之', '財務', '及', '營業', '損失', '尚', '在', '可', '控制', '範圍', '內', '。', '。', '4', '.', '可能', '獲得', '保險', '理賠', '之', '金額', '：', '本', '公司', '廠房', '、', '生產', '設備', '及', '存貨', '皆', '有', '投保', '火險', '，', '相關', '理賠', '作業', '已', '與', '保險', '公司', '接洽', '中', '。', '。', '5', '.', '改善', '情形', '及', '未來', '因應', '措施', '：', '。', '(1)', '.', '本', '公司', '現已', '成立', '危機', '應變', '小組', '，', '待', '鑑定', '完成', '後', '將', '儘快', '恢復', '生產', '。', '。', '(2)', '.', '芳苑廠', '產能', '受損', '之', '部份', '，', '將', '會', '以', '斗六廠', '及', '埔鹽廠', '之', '產線', '進行', '調度', '因應', '之', '，', '目前', '對', '本', '公司', '營運', '不致', '產生', '重大', '影響', '。', '。', '。']</t>
  </si>
  <si>
    <t>['繼', '燁聯', '以', '平盤', '開出', '6月', '盤價', '後', '，', '國內', '另', '一', '家', '不銹鋼', '上游', '供應', '唐榮', '昨', '（31）', '日', '跟進', '，', '300', '和', '316', '系列', '等', '主力', '產品', '均', '持平', '。', '，', '撐盤', '意味', '濃厚', '。', '該', '公司', '指出', '，', '若', '鎳價', '後市', '回穩', '，', '將', '有利', '接單', '增溫', '。', '業者', '表示', '，', '近期', '鎳', '原料', '供應面', '出現', '變化', '，', '首先', '。', '是', '印尼', '鎳礦', '出口', '配額', '大規模', '釋放', '，', '菲律賓', '雨季', '結束', '，', '運載', '船隻', '數量', '增多', '，', '增添', '供給', '壓力', '。', '。']</t>
  </si>
  <si>
    <t>['老牌', '汽機車廠', '三陽', '工業', '積極', '活化', '資產', '，', '北市', '內湖潭', '美段', '1,400', '逾', '坪', '土地', '開發', '廠辦', '大樓案', '，', '搭上', '危老', '獎勵', '末班車', '，容', '。積率', '大增', '40%', '，', '開發案', '貢獻', '利益', '上', '看', '10億', '元', '，', '對', '三陽', '每', '股', '獲利', '貢獻', '可', '達', '1.17', '元', '。', '三陽', '表示', '，', '該', '筆', '坐落', '於', '台北市', '內湖', '。', '區', '新明路', '的', '土地', '，', '地目', '為', '乙工', '，', '目前', '作為', '子公司', '南陽', '現代', '汽車', '台北', '服務廠', '使用', '，', '土地', '面積', '1,435.975', '坪', '。', '去年', '8月', '中', '。', '，', '三陽', '已', '與', '耀達', '建設', '簽訂', '合作', '開發', '廠辦', '大樓', '，', '雙方', '約定', '分配', '比率', '為', '三陽', '58%', '、', '耀達', '42%', '。', '。']</t>
  </si>
  <si>
    <t>['興勤', '電子', '受', '邀', '參加', '券商', '舉辦', '法人', '說明會', '，', '第1', '季', '稅', '後', '淨利', '新台幣', '2.49億', '元', '，', '較', '去年', '同', '期', '大增', '157%', '，', '第1', '季', '每', '股', '稅', '後', '純', '。益', '1.95', '元', '，', '優於', '去年', '同', '期', 'EPS ', '0.76', '元', '。', '興勤', '自結', '4月', '合併', '營收', '4.29億', '元', '，', '較', '去年', '同', '期', '減少', '15.09%', '，', '累計', '今年', '前', '4月', '合', '。併', '營收', '18.32億', '元', '，', '較', '去年', '同', '期', '18.7億', '元', '微減', '2%', '。', '第1', '季', '毛利率', '提升到', '39.12%', '，', '主要', '是', '車用', '營業額', '絕對', '金額', '增加', '，帶', '。', '動', '第1', '季', '毛利率', '表現', '。', '興勤', '總經理', '何益盛', '表示', '，', '在', '汽車', '部分', '，', '持續', '深耕', '汽車', '電子', '，', '包括', '切入', '車身', '控制', '、', '天窗', '、', '動力', '。', '傳動', '等', '應用', '，', '興勤', '也', '深耕', '電動', '汽車', '，', '包括', '切入', '電池組', '和', '充電樁', '等', '應用', '。', '興勤', '看好', '車用', '營收', '可', '持續', '成長', '。', '在', '通訊', '部分', '。', '，興勤', '持續', '深耕', '5G', '應用', '領域', '。', '在', '新', '廠布局', '，', '興勤', '表示', '，', '高雄', '楠梓', '三廠', '預計', '3', '年', '後', '完工', '，', '產能', '逐步', '開出', '。', '興勤', '主攻', '過', '。', '電壓', '保護', '元件', '、', '過電流', '保護', '元件', '和', '溫度', '應用', '元件', '產品', '。', '去年', '壓敏', '電阻', '占', '比', '約', '33%', '，', '負', '溫度', '係數', '熱敏', '電阻', '占', '比', '約', '53%', '，', '。', '陶瓷', '正', '溫度', '係數', '熱敏電阻', '占', '比', '約', '9%', '。', '去年', '工業', '應用', '占', '比', '約', '7%', '，', '去年', '汽車', '占', '比', '約', '7%', '，', '今年', '第1', '季', '車用', '占', '比', '約', '7.5%', '。', '。']</t>
  </si>
  <si>
    <t>['華航', '子公司', '台灣', '虎航', '預計', '年底', '登錄', '興櫃', '，', '明年', '下', '半', '年', '上市', '。', '台虎', '董事長', '張鴻鐘', '表示', '，', '撇除', '繳稅', '及', 'IFRS ', '16', '等', '業', '外', '因', '。素', '，', '今年', '獲利', '有望', '成長', '3%', '至', '5%', '，', '主要', '受惠', '持續', '不', '退', '的', '日本', '旅遊', '熱潮', '。', '他', '強調', '，', '台', '虎', '目前', '有', '11', '架', '飛機', '，', '每', '架', '飛機', '每', '日', '。', '平均', '飛', '12', '小時', '，', '運能', '已', '發揮到', '極限', '。', '上市', '籌資', '後', '，', '將', '引進', '更多', '飛機', '，', '進一步', '擴大', '運能', '。', '張鴻鐘', '強調', '，', '台', '虎', '僅', '11', '架', 'A3', '。', '20', '，', '今年', '增開', '長灘島', '、', '巴拉望', '兩', '個', '定期', '航班', '以及', '包機', '航點', '長崎', '，', '已', '無', '充裕', '運能', '。', '台', '虎', '上市', '籌資', '後', '，', '會', '評估', '引進', '新世', '。', '代', '窄體', '客機', '，', '進一步', '擴充', '運能', '。', '。']</t>
  </si>
  <si>
    <t>['台灣', '產物', '於', '5月', '31日', '召開', '法人', '說明會', '，', '該', '公司', '過去', '幾', '年', '所', '提出', '的', '台北市', '車站站', '前', '大樓', '都', '更', '案', '，', '之前', '因', '獎勵', '容積', '期限', '。', '已', '過', '而', '暫停', '；', '台產', '發言人', '黃志傑', '表示', '，', '目前', '已', '成立', '專案', '小組', '，', '將', '評估', '重啟', '都', '更', '計畫', '。', '黃志傑', '指出', '，', '台產', '投資', '用不動', '。', '產', '帳面', '成本', '約', '24億', '元', '，', '多數', '均', '位於', '台北', '車站', '前', '精華', '區域', '，', '去年', '底', '由', '不動產', '估價', '事務所', '評價', '之', '公充', '價值', '達', '45.6億', '元', '，', '。', '增值', '潛力', '相當', '大', '。', '對於', '站', '前', '大樓', '公司', '內部', '一直', '都', '有', '活化', '的', '打算', '，', '雖然', '都', '更', '是', '一', '條', '漫漫', '長', '路', '，', '但', '「', '資產', '活化', '」', '是', '公司', '。', '既定', '的', '目標', '，', '隨著', '法令', '鬆綁', '，', '內部', '已', '再', '成立', '專案', '小組', '持續', '推動站', '前', '大樓', '都', '更', '計畫', '。', '此外', '，', '台產', '在', '3月', '底', '帳', '上', '的', '現金', '。', '部位', '佔比', '仍', '高', '，', '黃志傑', '也', '表示', '，', '未來', '會', '持續', '作', '「', '現金', '活化', '」', '動作', '，', '如', '增加', '投資', '高', '殖利率', '的', '台股', '部位', '及', '優質', '國內', '外債', '。', '券標的', '。', '。']</t>
  </si>
  <si>
    <t>['財務', '經理', '蔡瑞瑛', '內部', '調動', '，', '由', '李靜怡', '接任', '。', '。', '會計', '主管', '蔡瑞瑛', '內部', '調動', '，', '由', '李靜怡', '接任', '。', '。']</t>
  </si>
  <si>
    <t>['總經理', '廖子恩', '內部', '調動', '，', '由', '謝天昕', '接任', '。', '。']</t>
  </si>
  <si>
    <t>['發言人', '許賢哲', '內部', '調動', '，', '由', '何宜靜', '接任', '。', '。']</t>
  </si>
  <si>
    <t>['研發', '主管', '張宜慶', '內部', '調動', '，', '由', '龔郁傑', '接任', '。', '。']</t>
  </si>
  <si>
    <t>['必', '應', '參加', '證交所', '舉辦', '的', '主題式', '業績', '發表會', '，', '指出', '今年', '第1', '季', '為', '傳統', '淡季', '，', '但', '今年', '全球', '演出', '案量', '將', '達', '1600', '場次', '以上', '，', '。', '高於', '去年', '1500', '場次', '，', '隨著', '第1', '季', '季節性', '淡季', '過去', '，', '公司營', '將', '逐', '季', '增溫', '，', '全', '年', '營收', '及', '獲利', '仍', '希望', '高於', '去年', '歷史', '新高表', '。', '現', '。', '必', '應', '服務', '面向', '持續', '擴大', '，', '並', '進軍', '大陸', '市場', '，', '在', '大陸', '的', '硬體', '服務', '像是', '頒獎', '典禮', '、', '雙', '11', '活動', '，', '雖然', '大陸', '很多', '客戶', '希', '。望', '必', '應', '能夠', '做', '長集數', '的', '綜藝', '節目', '，', '但', '因', '當地', '市場', '相當', '競爭', '，', '雖然', '必', '應', '有', '硬體', '優勢', '，', '但', '還', '不', '夠', '接', '地氣', '，', '目前', '還是', '短時', '。', '間', '的', '合作案', '。', '必', '應', '在', '上海', '主要', '以', '演場會', '等', '商演', '為主', '，', '大陸', '西南', '地區', '如', '成都', '，', '則', '朝', '文創', '旅遊', '開發', '發展', '，', '像是', '音樂節', '等', '。', '，', '透過', '當地', '合作', '，', '找出', '更', '高端', '的', '服務', '而', '非', '放', '在', '巡演', '，', '藉以', '優化', '服務', '項目', '。', '。']</t>
  </si>
  <si>
    <t>['財務', '經理', '陳弘昌', '離職', '，', '由', '劉弘昌', '暫代', '。', '。', '會計', '主管', '陳弘昌', '離職', '，', '由', '杜燕蘭', '暫代', '。', '。']</t>
  </si>
  <si>
    <t>['電子書', '大廠', '元太', '舉行', '線上', '法人', '說明會', '，', '總經理', '李政昊', '表示', '，', '看好', '電子', '紙', '貨架', '標籤', '（', 'ESL', '）', '今年', '爆發性', '成長', '，', '但', '因', '美', '。', '中', '貿易戰', '不', '確定', '因素', '影響', '，', '中國', '零售', '出現', '導入', '遞延', '情況', '，', '但', '看好', '美國', '、', '日本', '市場', '成長', '，', '今年', '預期', '年增率', '可', '達', '20%', '至', '3。0%', '。', '李政昊', '指出', '，', '電子', '紙貨架', '標籤', '能見度', '約', '二', '至', '三', '個', '月', '，', '北美', '已經', '開始', '接受', 'ESL', '，', '加拿大', '也', '開始', '安裝', '電子', '標籤', '，', '歐。洲', '也', '在', '成長', '，', '大陸', '較為', '緩慢', '，', '安裝', '計畫', '會', '延後', '，', '對', '全', '年', '營運', '還是', '力拚', '比', '去年', '成長', '。', '。']</t>
  </si>
  <si>
    <t>['會計', '主管', '溫姿雲', '離職', '，', '由', '廖振傑', '暫代', '。', '。']</t>
  </si>
  <si>
    <t>['高爾夫球', '代工', '龍頭', '明揚', '召開', '股東會', '，', '董事長', '劉安', '(', '日告', ')', '宣布', '，', '在', '屏東', '加工區', '所', '打造', '的', '新', '廠', '將', '於', '6月', '5日', '開出', '第一', '階段', '。', '的', '150萬', '打', '產能', '，', '接續', '第二', '階段', '產能', '在', '第3', '季', '投產', '，', '今年', '出貨量', '目標', '1,350萬', '打', '，', '年增', '逾', '17%', '，', '有利', '營運', '上攻', '。', '明揚基', '。', '於', '客戶群', '對', '高爾夫', '市場', '前景', '持', '樂觀', '立場', '，', '並', '普遍', '表態', '加碼', '拉貨', '意願', '，', '在', '去年', '4月', '投資', '逾', '5億', '元', '，', '以', '向', '屏東', '加工區', '租用', '。', '的', '1,300', '坪', '土地', '興建', '新', '廠房', '；', '而', '針對', '此', '擴廠', '計畫', '，', '董事長', '劉安', '(', '日告', ')', '表示', '，', '兩', '層', '樓', '高', '的', '新', '廠房', '完成', '土木', '工程', '後', '，', '正', '。', '進行', '新', '生產線', '的', '安裝', '和', '試', '營', '運', '作業', '，', '6月', '5日', '將', '率先', '把', '位於', '一樓', '的', '年', '產', '150萬', '打', '產能', '開出', '；', '接續', '，', '第3', '季', '內', '進一步', '啟動', '。', '第二', '階段', '的', '同', '產能', '生產線', '，', '搭配', '舊', '廠', '原有', '的', '一', '年', '1,200萬', '打', '產能', '，', '合計', '達', '1,500萬', '打。', '。']</t>
  </si>
  <si>
    <t>['總經理', '林啟峰', '內部', '調動', '，', '由', '谷元宏', '接任', '。', '。']</t>
  </si>
  <si>
    <t>['北極星', '藥業', '-KY', '於', '2019年', 'ASCO', '年會', '發表', 'ADI-PEG 20', '聯合', 'Gemcitabine', '與', 'Docetaxel', '用於', '治療', '軟', '組織', '肉瘤', '的', '第二', '期', '臨床', '。', '試驗', '資訊', '，', '說明', '如', '下', '：', '。', '1', '.', '本', '公司', '於', '美國', '時間', '2019年', '6月', '1日', 'ASCO', '(', 'American ', 'Society of ', 'Clinical Oncology', ')', '年會', '，', '以', '海報', '(', 'Poster', ')', '方式', '發', '。', '表', 'ADI-PEG 20', '聯合', 'Gemcitabine', '和', 'Docetaxel', '用於', '治療', '軟', '組織', '肉瘤', '的', '第二', '期', '臨床', '試驗', '。', '。', '2', '.', 'ASS', '是', '人體', '尿素', '循環', '中', '合成', '精胺酸', '的', '重要', '項目', '，', '缺乏', 'ASS', '的', '腫瘤', '無法', '合成', '精胺酸，', 'ADI-PEG ', '20', '可', '將', '體', '內', '經由', '食物', '攝', '。', '取', '的', '精胺酸', '分解', '，', '進而', '腫瘤', '無法', '從', '外部', '取得', '精胺酸', '而', '將', '因此', '凋零', '。', '試驗', '團隊', '先前', '已', '證明', '，', '肉瘤', '細胞', '需', '仰賴', '細胞', '外', '的', '。', '精胺酸', '提供', '養份', '，', '而', '有', '88%', '的', '肉瘤', '(', '樣本數', '=', '708', ')', 'ASS1 ', '表現', '被', '抑制', '。', '因此', '，', 'ADI-PEG ', '20', '可能', '對', '缺乏', 'ASS', '的', '軟', '組織', '肉瘤', '。', '為', '可行', '的', '治療', '方式', '。', '。', '3', '.', '臨床', '前', '研究', '顯示', '，', '同時', '使用', 'ADI-PEG 20', '以及', 'Docetaxel', '可以', '更加', '穩定', '轉錄', '因子', 'c-Myc', '，', '進而', '增加', '對', 'Gemcitabine', '的', '。', '吸收', '。', '。', '4', '.', '於', '2018年', '7月', '由', '美國', '華盛頓', '大學', '主導', '，', 'Brian ', 'Van ', 'Tine', '醫師', '為', '試驗', '總主持人', '，', '開展', '了', '一', '個', 'ADI-PEG 20', '併用', 'Gemcita', '。', 'bine ', '和', 'Docetaxel', '用於', '治療', '軟', '組織', '肉瘤', '多', '中心', '、', '隨機', '分配', '的', 'II', '期', '臨床', '試驗', '，', '試驗', '註冊號', '：', '(', 'NCT', '03449901', ')', '。', '。', '5', '.', '本', '試驗', '納入', '的', '條件', '是', '在', '組織學', '或', '細胞學', '確診', '為', ' FNCLCC', '(', '法國', '國家', '抗', '癌', '中心', '協會', ')', '分級法', '第二', '級', '或', '第三', '級', '不可', '切除', '。', '或', '具有', '轉移性', '之', '軟', '組織', '肉瘤', '的', '成人', '患者', '，', '預計', '收錄', '75', '位', '病患', '，', '目標', '改善', '無', '惡化', '存活期', '中位數', '至', '9', '個', '月', '，', '讓', '接受', 'ADI-P', '。', 'EG 20', '併用', 'Gemcitabine ', '和', 'Docetaxel', '患者', '的', '存活期', '增加', '45.2%', '。', '。', '6', '.', '會議', '資訊', '：', '31', 'st May - 04', 'th June ', '2019,55', 'th ', 'Annual Meeting of the American ', 'Society Of ', 'Clinical Oncolo', '。', 'gy Mc', 'Cormick Place', ',', ' Chicago', ',', ' IL', ',', ' USA', '。']</t>
  </si>
  <si>
    <t>['董事', '本人', '黃強', '於', '2019/04/29', '預計', '申讓', '230', '張', '股票', '，', '預計', '申讓', '比重', '14%', '，', '因', '股價', '不', '理想', '，', '124', '張', '股票', '未', '轉讓', '，', '交易', '方式', '。', '為', '一般', '交易', '。', '。']</t>
  </si>
  <si>
    <t>['富味鄉', '公告', '最', '高', '行政', '法院', '宣判', '內容', '，', '說明', '如', '下', '：', '。', '1', '.', '法律', '事件', '之', '當事人', '、', '法院', '名稱', '、', '處分', '機關', '及', '相關', '文書', '案號', '：', '。', '(', '1', ')', '.', '原告', '(', '受', '處分人', ')', '：', '本', '公司', '。', '(2', ')', '.', '被告', '(', '處分', '機關', ')', '：', '財政部', '關務署', '臺北', '關。', '(3)', '.', '法院', '名稱', '：', '最', '高', '行政', '法院', '。', '(4)', '.', '相關', '文書', '案號', '：', '2019年', '判字', '第270', '號', '(', '原', '審裁', '判', '字號', '：', '臺北', '高等', '行政', '法院', '2017年', '訴更', '一字', '第77', '號', ')', '、', '2019年', '判字', '。', '第272', '號', '(', '前', '裁判', '字號', '：', '最', '高', '行政', '法院', '2018年', '判字', '第374', '號', ')', '。', '2', '.', '事實', '發生日', '：', '2019', '/', '06', '/03', '。', '3', '.', '發生', '原委', '：', '。', '(1)', '.', '本', '公司', '自主', '查核', '發現', '外銷', '芝麻', '油品', '申請', '沖退', '進口', '關稅', '有', '計算', '錯誤', '之', '情事', '，', '於', '調查', '前', '主動', '向', '財政部', '關務署', '陳報', '，', '。', '並', '表明', '願', '繳', '回', '溢沖退', '之', '稅款', '；', '惟', '處分', '機關', '除', '分批', '追徵', '所', '溢沖', '退稅款', '新台幣', '61,302,143', '元', '之外', '，', '並', '處', '罰鍰', '共計', '新台幣', '。', '130,844,216', '元', '(', '本', '公司', '已', '於', '2015年', '2月', '至', '同年', '12月', '間', '陸續', '發布', '重訊', '公告', '說明', '本', '事件', ')', '。', '。', '(2)', '.', '相關', '行政', '訴訟', '案件', '共', '五', '件', '，', '第一', '審', '皆', '遭', '臺北', '高等', '行政', '法院', '駁回', '，', '並', '經', '最', '高', '行政', '法院', '判決', '，', '原', '判決', '廢棄', '，', '發回', '臺', '。', '北', '高等', '行政', '法院', '更為', '審理', '，嗣', '後', '皆', '經', '臺北', '高等', '行政', '法院', '駁回', '，', '其中', '四', '件', '已', '於', '法定', '期間', '內', '提起', '上訴', '，', '由', '最', '高', '行政', '法院', '。', '審理', '。', '。', '(3)', '.', '上訴', '案件', '中', '之', '一', '件', '(', '涉案', '金額', '為', '：', '追徵', '溢沖', '退稅款', '新台幣', '20,653,641', '元', '，', '並', '處罰鍰', '新台幣', '41,307,282', '元', ')', '，', '本', '公。司', '已', '於', '今日', '收到', '最', '高', '行政', '法院', '裁判', '主文', '通知', '，', '上訴', '駁回', '(', '案號', '：', '2019年', '判字', '第270', '號', ')', '。', '。', '(4)', '.', '上訴', '案件', '中', '之', '另', '一', '件', '(', '涉案', '金額', '為', '：', '追徵', '溢沖', '退稅款', '新台幣', '11,384,349', '元', '，', '並', '處罰鍰', '新台幣', '22,768,698', '元', ')', '，', '業', '。', '經', '最', '高', '行政', '法院', '判決', '上訴', '駁回', '定讞', '，嗣', '經', '本', '公司', '提起', '再', '審', '之', '訴', '，', '已', '於', '今日', '收到', '最', '高', '行政', '法院', '裁判', '主文', '通知', '，', '再', '審', '之', '。訴', '駁回', '(', '案號', '：', '2019年', '判字', '第272', '號', ')', '。', '。', '4', '.', '處理', '過程', '：', '。', '(1)', '.', '本', '公司', '已', '於', '民國', '2013年', '至', '2016年', '財務', '報表', '中', '將', '溢沖', '退稅款', '新台幣', '61,302,143', '元', '認列為', '銷貨', '成本', '。', '。', '(2)', '.', '本', '公司', '董事會', '於', '2017年', '4月', '11日', '決議', '，', '於', '2016年度', '財務', '報表', '中', '認列', '可能', '罰鍰', '損失', '金額', '計', '新台幣', '130,844,216', '元', '，', '。', '帳列', '「', '其他', '利益', '及', '損失', '」', '項下', '及', '「', '負債', '準備', '-', '非', '流動', '」', '項下', '。', '。', '5', '.', '對', '公司', '財務', '業務', '影響', '及', '預估', '影響', '金額', '：', '。', '(1)', '.', '對', '公司', '財務', '影響', '如', '下', '：', '處分', '機關', '追徵', '所', '溢沖', '退稅款', '及', '罰鍰', '共計', '新台幣', '192,146,359', '元', '，', '本', '公司', '已', '提供', '定期', '存款', '。', '新台幣', '192,146,359', '元', '質押給', '處分', '機關', '。', '。', '(2)', '對', '本', '公司', '業務', '無', '重大', '影響', '。', '。', '6', '.', '因應', '措施', '及', '改善', '情形', '：', '本', '公司', '將', '於', '收到', '判決', '正本', '後', '，', '與', '律師', '研議', '後續', '事宜', '。', '。']</t>
  </si>
  <si>
    <t>['2019年', '05月', '累計', '營收', '8,950千', '元', '，', '年減', '38%', '。', '2019年', '05月', '單月', '營收', '1,799千', '元', '，', '年減', '23%', '。', '。']</t>
  </si>
  <si>
    <t>['改派', '。', '董事', '陳松澤', '(', '德美', '投資', '代表', ')', '新任', '。']</t>
  </si>
  <si>
    <t>['會計', '主管', '張義雄', '離職', '，', '由', '徐嘉績', '接任', '。', '。']</t>
  </si>
  <si>
    <t>['三洋', '紡澄清', '關於', '與', '來', '思達', '結盟', '之', '媒體', '報導', '：', '。', '1.', '截至', '2019年', '4月', '22日', '股票', '停止', '過戶日', '，', '謝貞德', '先生', '個人', '並', '無', '持有', '三洋', '紡股權', '。', '。', '2', '.', '目前', '三洋', '紡織', '儘', '提供', '樣品', '供來', '思達', '協力', '廠商', '進行', '試樣', '階段', '，', '雙方', '尚未', '簽訂', '任何', '備忘錄', '。', '。', '3', '.', '報導', '所', '述', ' ', '”', '三洋紡', '預估', '，', '今年度', '營收', '.', '.', '.', '”', '係', '法人', '推估', '，', '三洋紡', '未', '對', '外', '公開', '揭露', '任何', '財務', '預測', '訊息', '，', '予以', '澄清', '。', '。', '4', '.', '有關', '三洋紡', '之', '財務', '及', '業務', '資訊', '，', '請', '依', '「', '公開', '資訊', '觀測站', '」', '公告', '為準', '。', '。']</t>
  </si>
  <si>
    <t>['財務', '經理', '楊學澤', '內部', '調動', '，', '由', '陳翠芝', '接任', '。', '。']</t>
  </si>
  <si>
    <t>['改派', '1', '董', '。', '董事', '陳德勝', '(', '中龍', '鋼鐵', '代表', ')', '卸任', '。', '董事', '黃重嘉', '(', '中龍', '鋼鐵', '代表', ')', '新任', '。']</t>
  </si>
  <si>
    <t>['大', '股東', '本人', '偉喬', '投資', '開發', '2019/06/03', '設質', '1,200,000', '股', '給', '陽信', '商業', '銀行', '，', '累計', '設質', '192,703,061', '股', '。', '。']</t>
  </si>
  <si>
    <t>['台積電', '處分', '中芯', '國際', '集成', '電路', '製造', '有限公司', '股票', '，', '說明', '如下', '：', '。', '1', '.', '證券', '名稱', '：', '中芯', '國際', '集成', '電路', '製造', '有限公司', '股票', '。', '。', '2', '.', '交易', '數量', '及', '：', '9,437仟', '股', '。', '3', '.', '每', '單位', '價格', '：', 'HK', '$', '9.28', '。', '4', '.', '交易', '總金額', '：', 'HK$', '87.6佰萬', '元', '。', '。', '5', '.', '處分', '利益', '(', '或', '損失', ')', '：', '保留', '盈餘', '影響數', '：HK$', '31佰萬', '元', '。', '。', '6', '.', '取得', '或', '處分', '之', '具體', '目的', '：', '處分', '透過', '其他', '綜合', '損益', '按', '公允', '價值', '衡量', '之', '金融', '資產', '。', '。']</t>
  </si>
  <si>
    <t>['董事', '本人', '震旦', '國際', '於', '2019/06/03', '預計', '申讓', '2,000', '張', '股票', '，', '預計', '申讓', '比重', '4%', '，', '交易', '方式', '為', '一般', '交易', '。', '。']</t>
  </si>
  <si>
    <t>['董事長', '本人', '陳懋常', '2019/06/03', '設質', '300,000', '股', '給', '京城', '商業', '銀行', '，', '累計', '設質', '1,578,750', '股', '。', '。']</t>
  </si>
  <si>
    <t>['2019', '/06/03', '收盤價', '4.07', '元', '，', '月', '報酬', '下跌', '36%', '。', '。']</t>
  </si>
  <si>
    <t>['財務', '經理', '陳音宏', '離職', '，', '由', '許麗君', '暫代', '。', '。', '會計', '主管', '陳音宏', '離職', '，', '由', '許麗君', '暫代', '。', '。']</t>
  </si>
  <si>
    <t>['推選', '。', '董事長', '推選', '，', '由', '西川健太郎', '(', '日', '商藏', '壽司', '代表', ')', '續任', '。', '全面', '改選', '，', '原', '5', '董', '，', '現', '7', '董', '，', '其中', '3', '董', '續任', '。', '董事', '近藤和人', '(', '日商藏', '壽司', '代表', ')', '續任', '。', '董事', '田中信', '(', '日商藏', '壽司', '代表', ')', '卸任', '。', '董事', '田村和也', '(', '日商藏', '壽司', '代表', ')', '續任', '。', '董事', '久宗裕行', '(', '日商藏', '壽司', '代表', ')', '卸任', '。', '董事長', '西川健太郎', '(', '日', '商藏', '壽司', '代表', ')', '續任', '董事', '，', '董事長', '尚未', '選任', '。', '獨立', '董事', '石川淳', '新任', '。', '獨立', '董事', '林意潔', '新任', '。', '董事魚', '咢部慎二', '新任', '。', '獨立', '董事', '劉金泉', '新任', '。']</t>
  </si>
  <si>
    <t>['於', '2019-06-03', '，', '辦理', '保險', '業務', '查有', '違反', '保險法', '相關', '規定', '，', '核處', '罰鍰', '新臺幣', '60萬', '元', '整', '、', '7', '項', '糾正', '及', '1', '項', '限期', '改正', '處分', '。']</t>
  </si>
  <si>
    <t>['元大', '人壽', '今年', '初', '發放', '年終', '獎金', '時', '，', '員工', '元大', '銀行', '薪轉戶', '先', '收到', '年終', '獎金', '，', '旋即', '又', '出現', '一', '筆', '「', '入帳', '沖正', '」', '把', '獎金', '扣回', '。', '，', '雖', '當天', '下午', '已', '補發', '相同', '金額', '，', '但', '從', '帳戶', '扣錢', '未', '經', '存戶', '同意', '。', '律師', '翁晨貿', '表示', '，', '元大', '銀行', '此', '舉', '恐觸犯', '背信罪', '，', '且', '元', '。', '大人壽', '員工', '多達', '400百餘', '人', '，', '「', '一', '罪', '一', '罰', '原則', '，', '事情', '滿', '大', '條', '的', '。', '」', '鼎譽', '聯合', '法律', '事務所', '律師', '翁晨貿', '表示', '，', '開戶', '時', '若', '。', '無', '特別', '約定', '，', '銀行', '無', '權', '擅自', '從', '帳戶', '扣款', '，', '「', '詐騙', '集團', '的', '帳戶', '被', '追查到', '，', '也', '只', '能', '先', '凍結', '，', '銀行', '不能', '自行', '把', '不法', '所得', '發', '。', '還', '被害人', '。', '」', '翁晨貿', '指出', '，', '若', '雇主', '發放', '薪水', '、', '獎金', '確實', '多', '給', '，', '會', '產生', '債權', '債務', '關係', '，', '雇主', '可', '依法', '請求', '員工', '返還', '多發', '。', '的', '金額', '，', '但', '絕對', '不', '是', '未', '經', '員工', '同意', '就', '能', '從', '帳戶', '中', '扣錢', '。', '。']</t>
  </si>
  <si>
    <t>['董事', '本人', '梁興盛', '於', '2019/04/29', '預計', '申讓', '1,300', '張', '股票', '，', '預計', '申讓', '比重', '43%', '，', '因', '股價', '不', '理想', '，', '1,237', '張', '股票', '未', '轉讓', '，', '交', '。', '易', '方式', '為', '一般', '交易', '。', '。']</t>
  </si>
  <si>
    <t>['2019年', '05月', '累計', '營收', '1,687,156千', '元', '，', '年減', '20%', '。', '2019年', '05月', '單月', '營收', '339,195千', '元', '，', '年減', '52%', '。', '。']</t>
  </si>
  <si>
    <t>['2019', '/06/03', '收盤價', '4.50', '元', '，', '月', '報酬', '下跌', '32%', '。', '。']</t>
  </si>
  <si>
    <t>['2019年', '05月', '累計', '營收', '101,264千', '元', '，', '年減', '42%', '。', '2019年', '05月', '單月', '營收', '20,166千', '元', '，', '年減', '21%', '。', '。']</t>
  </si>
  <si>
    <t>['2019/06/', '03', ' ', '依', '2018/12', '財報', '新增', '向', '下', '觀察', '，', '原因', '為', '：', '。', '營收', '獲利', '衰退', ',', '建議', '依', '綜合', '評分', '調降', '.', '。']</t>
  </si>
  <si>
    <t>['閎暉', '決議', '應', '賣', '處分', '本', '公司', '持有', '關聯', '企業', 'Lite-On ', 'Japan ', 'Ltd', '.', '股份案', '，', '說明', '如下', '：', '。', '本', '公司', '關係', '企業', '，', '光寶', '科技', '股份', '有限公司', '(', '下', '稱', '「', '光寶', '公司', '」', ')', '，', '將', '於', '日本', 'JASDAQ', '證券', '市場', '公開', '收購', 'Lite-On ', 'Japan', '。', ' Ltd', '.', '(', '下', '稱', '「', 'LOJ', '」', ')', '，', '而', '與', '本', '公司', '簽署', 'Tender ', 'Offer ', 'Agreement ', '(', '公開', '收購', '應賣', '協議書', '，', '下', '稱', '「', '應', '賣', '協議', '」', ')', '，', '本', '。', '本', '公司', '於', '今日', '2019年', '6月', '3日', '董事會', '決議', '通過', '後', '簽署', '該', '應賣', '協議', '，', '由', '本', '公司', '承諾', '於', '光寶', '公司', '進行', '公開', '收購', '時', '，', '以', '每', '股', '。', '日幣', '240', '元', '應', '賣', '本', '公司', '所', '持有', '關聯', '企業', '(', '帳列', '採', '權益', '法', '之', '長期', '投資', ')', 'LOJ', '公司', '之', '全部', '股份', '共', '980,300', '股', '普通股', '，', '處分', '總。價金', '計', '日幣', '2.35億', '元', '(', '約', '新台幣', '68佰萬', '元', ')', '。', '。']</t>
  </si>
  <si>
    <t>['董事', '本人', '葉佳紋', '於', '2019/04/29', '預計', '申讓', '1,500', '張', '股票', '，', '預計', '申讓', '比重', '18%', '，', '因', '股價', '不', '理想', '，', '470', '張', '股票', '未', '轉讓', '，', '交易', '。', '方式', '為', '一般', '交易', '。', '。']</t>
  </si>
  <si>
    <t>['發言人', '史志強', '離職', '，', '由', '康鴻欽', '接任', '。', '。', '會計', '主管', '史志強', '離職', '，', '由', '康鴻欽', '接任', '。', '。', '財務', '經理', '史志強', '離職', '，', '由', '康鴻欽', '接任', '。', '。']</t>
  </si>
  <si>
    <t>['董事長', '本人', '林泉湧', '2019/06/03', '設質', '800,000', '股', '給', '台中銀', '租賃', '事業', '，', '累計', '設質', '1,800,000', '股', '。', '。']</t>
  </si>
  <si>
    <t>['頂晶科', '(', '更正', '筆數', '及', '金額', ')', '彙整', '說明', '本', '公司', '遭', '關務署', '處分', '、', '假扣押', '暨', '行政', '救濟', '結果', '乙案', '，', '說明', '如下', '：', '。', '1', '.', '發生', '緣由', '：', '2019', '/05/31', '依', '第四', '條', '第五十三', '款', '發佈', '之', '重大', '訊息', '，', '第五', '項', '(', '發生', '緣由', ')', '之', '內文', '，', '原', '公告', '筆數', '26', '筆', '及', '截至', '。', '目前', '為止', '累計', '罰鍰', '計', '新台幣', '354,389仟', '元', '，', '累計', '併', '沒入', '貨物', '之', '價額', '354,389仟', '元', '，', '累計', '總處分', '金額', '合計', '新台幣', '708,77', '。', '8仟', '元', '。', '筆數', '及', '金額', '誤植為', '5/20', '之', '公告', '資訊', '，', '故', '更正', '公告', '。', '。', '2', '.', '更正', '資訊', '項目', '/', '報表', '名稱', '：', '第四', '條', '第五十三', '款', '發佈', '之', '重大', '訊息', '之', '第五', '項目', '(', '發生', '緣由', ')', '。', '。', '3', '.', '更正', '前', '金額', '/', '內容', '/', '頁次', '：', '緣', '財政部', '關務署', '對', '本', '公司', '於', '2013年', '10月', '至', '2014年', '6月', '期間', '其中', '共', '26', '筆', '進口', '交易', '，', '認為', '有', '。', '違反', '相關', '法令', '之', '情', '事故', '逕行', '處分', '，', '截至', '目前', '為止', '累計', '罰鍰', '計', '新台幣', '354,389仟', '元', '，', '累計', '併', '沒入', '貨物', '之', '價額', '354,389仟', '。元', '，', '累計', '總處分', '金額', '合計', '新台幣', '708,778仟', '元', '。', '。', '4', '.', '更正', '後', '金額', '/', '內容', '/', '頁次', '：', '緣', '財政部', '關務署', '對', '本', '公司', '於', '2013年', '10月', '至', '2014年', '6月', '期間', '其中', '共', '31', '筆', '進口', '交易', '，', '認為', '有', '。', '違反', '相關', '法令', '之', '情', '事故', '逕行', '處分', '，', '截至', '目前', '為止', '累計', '罰鍰', '計', '新台幣', '400,613仟', '元', '，', '累計', '併', '沒入', '貨物', '之', '價額', '400,613仟', '。元', '，', '累計', '總處分', '金額', '合計', '新台幣', '801,226仟', '元', '。', '。', '5', '.', '因應', '措施', '：', '重新', '更正', '公告', '。', '。', '6', '.', '其他', '應', '敘明', '事項', '：', '其他', '詳細', '內容', '請', '參詳', '2019/05/31', '之', '重大', '訊息', '公告', '。', '。']</t>
  </si>
  <si>
    <t>['推選', '。', '董事長', '推選', '，', '由', '葉迺迪', '續任', '。', '全面', '改選', '，', '原', '7', '董', '3', '監', '，', '全部', '續任', '。', '監察人', '李汶涓', '續任', '。', '監察人', '李瑗晴', '續任', '。', '獨立', '董事', '沈仰斌', '續任', '。', '獨立', '董事', '姜宜君', '續任', '。', '監察人', '陳明豐', '續任', '。', '董事', '陳瑞煜', '續任', '。', '董事', '黃斌鋒', '續任', '。', '董事長', '葉迺迪', '續任', '董事', '，', '董事長', '尚未', '選任', '。', '獨立', '董事', '廖淑伶', '續任', '。', '董事', '蕭敏麗', '續任', '。']</t>
  </si>
  <si>
    <t>['2019', '/06/03', '收盤價', '0.90', '元', '，', '月', '報酬', '下跌', '65%', '。', '。']</t>
  </si>
  <si>
    <t>['辭任', '1', '董', '。', '董事長', '林蔚山', '卸任', '。']</t>
  </si>
  <si>
    <t>['發言人', '陳立濬', '內部', '調動', '，', '由', '洪曉薇', '接任', '。', '。']</t>
  </si>
  <si>
    <t>['董事', '本人', '台灣', '華懋', '投資', '於', '2019/06/03', '預計', '申讓', '500', '張', '股票', '，', '預計', '申讓', '比重', '5%', '，', '交易', '方式', '為', '一般', '交易', '。', '。', '董事', '本人', '台灣', '華懋', '投資', '於', '2019/04/30', '預計', '申讓', '500', '張', '股票', '，', '預計', '申讓', '比重', '5%', '，', '因', '股價', '不', '理想', '，', '500', '張', '股票', '未', '轉讓', '，交', '。', '易', '方式', '為', '一般', '交易', '。', '。']</t>
  </si>
  <si>
    <t>['全面', '改選', '，', '原', '7', '董', '2', '監', '，', '其中', '6', '董', '續任', '。', '獨立', '董事', '蔡佳君', '續任', '。', '董事', '王家騁', '卸任', '。', '董事', '吳騰彥', '改任', '獨立', '董事', '。', '監察人', '李智仁', '(', 'Luveiton ', 'Ltd', '.', '代表', ')', '卸任', '。', '監察人', '邱平然', '卸任', '。', '董事', '張曉芬', '(', '中石', '投資', '代表', ')', '續任', '。', '董事長', '劉正忠', '續任', '董事', '，', '董事長', '尚未', '選任', '。', '獨立', '董事', '蔡慶修', '續任', '。', '董事', '蘇城', '(', '大鑽', '投資', '代表', ')', '續任', '。', '董事', '劉淙漢', '新任', '。']</t>
  </si>
  <si>
    <t>['崇友', '推動', '多', '品牌', '差異化', '策略', '，', '逐步', '打開', '中高端', '商用', '電梯', '市場', '案源', '，', '接', '單傳', '喜訊', '，', '公告', '成功', '接獲', '南京', '松江', '飯店', '寓邸', '新', '。梯', '訂單', '及', '忠孝東路', '國際', '酒店', '汰舊', '換新', '訂單', '等', '，', '預計', '於', '2020年', '第4', '季', '完工', '驗收', '認列', '，', '帶動', '集團', '未來', '營運', '保持', '良好', '成長', '。', '動能', '。', '崇友', '總經理', '游本立', '表示', '，', '崇友', '多', '年', '來', '占有', '二成', '以上', '，', '由於', '台灣', '房市', '案源', '需求', '結構', '改變', '，', '以及', '崇友', '新梯', '研發', '技', '。術', '實力', '的', '提升', '，', '集團', '在', '2014年', '正式', '發展', '中', '高端', '自有', '品牌', '「', '堅尼西斯', '」', '，', '是', '國內', '本土', '品牌', '率先', '推出', '電梯', '運行', '速度', '每', '分', '。', '鐘', '達', '150', '至', '240', '米', '的', '高速', '電梯', '，', '成功', '與', '旗下', '自有', '品牌', '「', '崇友', '」', '及', '代理', '品牌', '「', '東芝', '」', '達到', '品牌', '差異化', '區隔', '。', '。', '崇友', '取得', '南京', '松江', '飯店', '寓邸', '、', '台北市', '忠孝東路', '五星級', '國際', '酒店', '大型', '新梯', '及', '汰換', '訂單', '，', '契約', '金額', '計', '7,100餘萬', '元', '，', '預。', '計', '2020年', '完工', '驗收', '。', '。']</t>
  </si>
  <si>
    <t>['2019/06/03', '收盤價', '34.25', '元', '，', '月', '報酬', '下跌', '34%', '。', '。']</t>
  </si>
  <si>
    <t>['內部', '稽核', '主管', '黃福群', '離職', '，', '由', '江美慧', '接任', '。', '。']</t>
  </si>
  <si>
    <t>['2019/06/03', ' ', '依', '2018/12', '財報', '新增', '向', '上', '觀察', '，', '原因', '為', '：', '。', '營收', '成長', ',', '獲利', '穩定', '提升', ',', '向', '上', '觀察', '.', '。']</t>
  </si>
  <si>
    <t>['2019', '/', '06', '/', '03', ' TCRI', '依', '2018/12', '財報', '調降', '1', '等', '，', '歸', '第7', '等', '，', '調', '等', '因', '：', '。', '獲利', '由', '盈轉虧', ',', '依', '綜合', '評分', '調降', '.', '。']</t>
  </si>
  <si>
    <t>['敦南', '科技', '董事會', '決議', '應', '賣', '處分', '本', '公司', '持有', '關聯', '企業', 'Lite-On', 'Japan', 'Ltd', '.', '股份案', '，', '說明', '如下', '：', '。', '本', '公司', '關係', '企業', '，', '光寶', '科技', '股份', '有限公司', '(', '下', '稱', '「', '光寶', '公司', '」', ')', '，', '將', '於', '日本', 'JASDAQ', '證券', '市場', '公開', '收購', 'Lite-On ', 'Japan', '。', ' Ltd', '.', '(', '下', '稱', '「', 'LOJ', '」', ')', '，', '而', '與', '本', '公司', '簽署', 'Tender ', 'Offer ', 'Agreement', '(', '公開', '收購', '應賣', '協議書', '，', '下', '稱', '「', '應', '賣', '協議', '」', ')', '，', '本', '公。', '公司', '於', '今日', '2019年', '6月', '3日', '董事會', '決議', '通過', '後', '簽署', '該', '應賣', '協議', '，', '由', '本', '公司', '承諾', '於', '光寶', '公司', '進行', '公開', '收購', '時', '，', '以', '每', '股', '日', '。幣', '240', '元', '應', '賣', '本', '公司', '所', '持有', '關聯', '企業', '(', '帳列', '採', '權益', '法', '之', '長期', '投資', ')', 'LOJ', '公司', '之', '全部', '股份', '共', '980,300', '股', '普通股', '，', '處分', '總價', '。', '金計', '日幣', '235佰萬', '元', '(', '約', '新台幣', '68佰萬', '元', ')', '。', '。']</t>
  </si>
  <si>
    <t>['2019/06/03', '收盤價', '22.80', '元', '，', '月', '報酬', '下跌', '45%', '。', '。']</t>
  </si>
  <si>
    <t>['大', '股東', '本人', '藤美', '資本', '管理', '顧問', '股份', '有限公司', '於', '2019/06/03', '預計', '申讓', '60', '張', '股票', '，', '預計', '申讓', '比重', '0%', '，', '交易', '方式', '為', '盤後', '定', '。', '價', '交易', '。', '。']</t>
  </si>
  <si>
    <t>['2019', '/', '06', '/', '03', ' TCRI', '依', '2018/12', '財報', '調降', '1', '等', '，', '歸', '第9', '等', '，', '調', '等', '因', '：', '。', '虧損', '擴大', ',', '持續', '舉債', ',', '依', '綜合', '評分', '調降', '.', '。']</t>
  </si>
  <si>
    <t>['補選', '1', '董', '。', '獨立', '董事', '林立璿', '新任', '。']</t>
  </si>
  <si>
    <t>['於', '2018-09-30', '，', '子公司', '德信冠群', '創投', '於', '2018/9', '投資', '獨身', '貴族', '等', '3', '家', '公司', '，', '因', '內控', '缺失', '致', '前', '董事長', '等', '人', '涉有', '不法', '情事', '。', '，', '該', '公司', '卻', '未', '公告', '，', '處', '13萬', '元', '違約金', '。']</t>
  </si>
  <si>
    <t>['2019', '/', '06', '/', '03', ' TCRI', '依', '2018/', '12', '財報', '調降', '1', '等', '，', '歸', '第9', '等', '，調', '等', '因', '：', '。', '營收', '嚴重', '衰退', '且', '虧損', '擴大', '，', '營運', '滑落', '幅度', '高於', '下游', '業者', '，', '加上', '售貨', '天數', '拉長', '，資', '。', '金續', '積壓', '於', '在', '建', '不動產', '，', '意圖', '未', '明', '，', '故', '予以', '調降', '1', '等', '，', '歸', '第9', '等', '。', '。']</t>
  </si>
  <si>
    <t>['天風', '國際', '證券', '研究', '與', '策略部', '副總監', '郭明錤', '指出', '，', 'Android', '陣營', '採', '薄膜', '覆晶', '封裝', '（', 'COF', '）', '的', 'LCD', '智慧機', '，', '出貨', '可能', '低於', '。', '預期', '約', '45%', '，', '最', '快', '自', '6月', '開始', '，', '頎邦', '與', '易華電', '可能', '有', '閒置', '產能', '，', '2020年', '供過於求', '情況', '更', '顯著', '，', '研判', 'COF', '產業', '在', '今', '、', '明', '。', '年', '將', '面臨', '結構性', '變化', '。', '放眼', '2020年', '，', '天風', '國際', '認為', '，', '智慧機', 'COF', '需求', '將', '進一步', '下滑', '。', '根據', '天風', '所', '作', '最', '新', '調查', '，', 'Andro', '。', 'id', '陣營', '未來', '一', '年', '的', 'LCD', '新', '設計', '主流', '將', '是', '打孔屏', '，', '而', '非', 'COF', '全面', '屏', '。', '最後', '，', '即便', '華為', '沒有', '遇到', '美國', '禁令', '，', '2020年', '的', 'LCD', '。', 'COF', '滲透率', '成長', '空間', '也', '有限', '。', '至於', '海外', '的', 'Stemco', '與', 'LG Innotek', '是', 'OLED款iPhone COF', '供應商', '，', '比重', '分別', '為', '60%', '與', '40%', '，', '。', '面臨', '的', '潛在', '挑戰', '包括', '：', '下', '半', '年', 'iPhone COF', '價格', '下滑', '、', '2020年', '失去', '新款', 'iPhone COF', '訂單', '，', '以及', '2020年', '面臨', '智慧機', 'COF', '。', '價格', '競爭', '。', '。']</t>
  </si>
  <si>
    <t>['2019年', '05月', '累計', '營收', '394,803千', '元', '，', '年減', '22%', '。', '2019年', '05月', '單月', '營收', '75,542千', '元', '，', '年減', '29%', '。', '。']</t>
  </si>
  <si>
    <t>['背光', '模組廠', '瑞儀', '本', '季', '營運', '雖然', '不如', '首', '季', '旺', '，', '但', '車載', '面板', '出貨', '可望', '達', '45萬', '片', '，', '較', '首', '季', '的', '22.2萬', '片', '倍增', '。', '展望', '2019年', '，', '。', '迎戰', '紅色', '供應鏈', '低價', '競爭', '，', '瑞儀', '做好', '差異化', '技術', '能力', '、', '調整', '資源', '配置', '，', '強化', '競爭力', '的', '準備', '。', '王本然', '表示', '，', '瑞儀', '近年', '。', '來', '積極', '布局', '加速', '通過', '車載', '面板', '認證', '、', '試', '量產', '及', '產線', '的', '建置', '規畫', '，', '去年', '已', '有', '少量', '營收', '貢獻', '，', '2018年', '第4', '季', '出貨量', '15.6', '。萬', '片', '，', '今年', '首', '季', '出貨', '22.2萬', '片', '，', '季', '增', '42.3%', '；', '預估', '本', '季', '有', '機會', '上', '看', '45萬', '片', '，', '季', '成長', '102.7%', '。', '。']</t>
  </si>
  <si>
    <t>['改派', '2', '董', '。', '董事', '施春豪', '(', '樺成', '國際', '投資', '代表', ')', '卸任', '。', '董事', '施春豪', '(', '樺成', '國際', '投資', '代表', ')', '卸任', '。', '董事', '鄧覲臺', '(', '樺成', '國際', '投資', '代表', ')', '新任', '。', '董事', '鄧覲臺', '(', '樺成', '國際', '投資', '代表', ')', '新任', '。']</t>
  </si>
  <si>
    <t>['2019/06/03', '收盤價', '15.85', '元', '，', '月', '報酬', '下跌', '39%', '。', '。']</t>
  </si>
  <si>
    <t>['2019年', '05月', '累計', '營收', '1,025,271千', '元', '，', '年減', '25%', '。', '2019年', '05月', '單月', '營收', '210,461千', '元', '，', '年減', '33%', '。', '。']</t>
  </si>
  <si>
    <t>['2019/06/03', ' ', '依', '2018/12', '財報', '新增', '向', '下', '觀察', '，', '原因', '為', '：', '。', '營收', '及', '毛利率', '下滑', ',', '獲利', '衰退', ',', '本業', '由', '盈轉虧', ',', '向', '下', '觀察', '.', '。']</t>
  </si>
  <si>
    <t>['董事', '本人', '黃修權', '2019/06/03', '設質', '100,000', '股', '給', '臺灣', '土地', '銀行', '，', '累計', '設質', '200,000', '股', '。', '。']</t>
  </si>
  <si>
    <t>['2019', '/06/03', '收盤價', '97.50', '元', '，', '月', '報酬', '下跌', '31%', '。', '。']</t>
  </si>
  <si>
    <t>['總經理', '郭仲偉', '內部', '調動', '，', '由', '林榮錦', '接任', '。', '。']</t>
  </si>
  <si>
    <t>['全面', '改選', '，', '原', '8', '董', '，', '其中', '7', '董', '續任', '。', '董事', '王景正', '(', 'Syneu', 'Rx ', 'International ', 'Corp', '.', '代表', ')', '改任', '自然人', '董事', '。', '董事長', '蔡果荃', '(', 'Syneu', 'Rx ', 'International ', 'Corp', '.', '代表', ')', '續任', '董事', '，', '董事長', '尚未', '選任', '。', '董事', '吳成文', '續任', '，', '改任', 'Syneu', 'Rx ', 'International ', 'Corp', '.', '代表人', '。', '董事', '姜志翰', '續任', '。', '獨立', '董事', '張振武', '續任', '。', '獨立', '董事', '許兆慶', '續任', '。', '獨立', '董事', '陸恩廣', '續任', '。', '董事', '黃文瑞', '卸任', '。', '董事', '莊喬汝', '新任', '。', '推選', '。', '董事長', '推選', '，', '由', '蔡果荃', '(', 'Syneu', 'Rx ', 'International ', 'Corp', '.', '代表', ')', '續任', '。']</t>
  </si>
  <si>
    <t>['發言人', '陳家瑩', '內部', '調動', '，', '由', '潘人豪', '接任', '。', '。']</t>
  </si>
  <si>
    <t>['緯穎', '澄清', '媒體', '之', '相關', '報導', '：', '。', '1', '.', '報導', '內容', '：', '有關', '近期', '媒體', '報導', '美國', '因', '非法', '難民', '問題', '而', '計畫', '對', '墨西哥', '貨品', '加徵', '關稅', '一', '事', '，', '對於', '「', '緯穎', '逾', '9成', '以上', '產', '。', '能', '位於', '墨西哥', '」', '等', '內容', '有', '模糊', '不清', '之', '處', '，', '為', '避免', '誤導', '投資人', '，', '特此', '澄清', '說明', '。', '。', '2', '.', '發生', '緣由', '：', '緯穎', '位於', '墨西哥', '之', '代工廠', '目前', '約', '佔', '整體', '機櫃', '組裝', '產能', '六成', '，', '非', '媒體', '報導', '之', '九成', '，', '而', '廠房', '位於', '墨西哥', '保。稅區', '，', '產出', '成品', '主要', '供給', '座落', '於', '美國', '、', '加拿大', '與', '拉丁美洲', '的', '資料', '中心', '客戶', '。', '。', '3', '.', '因應', '措施', '：', '現已', '與', '客戶', '充分', '溝通', '，', '盡可能', '地', '提前', '出貨', '進度', '，', '亦', '會', '彈性', '調用', '其他', '地區', '產能', '支援', '美國', '市場', '需求', '。', '緯穎', '。', '將', '密切', '關注', '美', '墨', '兩', '國', '談判', '進度', '，', '並', '審慎', '評估', '美國', '設廠', '的', '可能性', '，', '且', '會', '持續', '與', '客戶', '溝通', '其他', '各', '項', '可能', '解決', '方案', '。', '。']</t>
  </si>
  <si>
    <t>['海樂', '影業', '公告', '更正', '本', '公司', '2019年', '04月份', '自結', '營收', '，', '說明', '如下', '：', '。', '1', '.', '發生', '緣由', '：', '公告', '更正', '本', '公司', '2019年', '04月份', '自結', '營收', '。', '。', '2', '.', '其他', '應', '敘明', '事項', '：', '本', '公司', '原', '公告', '營收', '2019年', '4月', '及', '本', '年', '累計', '分別', '為', '新台幣', '(', '以下', '同', ')', '45,318千', '元', '及', '90,982千', '元', '，分', '。', '別', '更正為', '26,520千', '元', '及', '72,184千', '元', '。', '本', '公司', '因', '該', '月', '某', '專案', '活動', '營收', '原', '以', '總額', '表達', '，', '故於', '2019/05/13', '公告', '更正', '2019年', '。', '4月', '之', '營收', '。', '惟', '經', '考量', '該', '專案', '活動', '之', '性質', '，', '該', '營收', '改以', '淨額', '表達', '，', '故', '擬', '更正', '本', '月', '之', '營收', '。', '。']</t>
  </si>
  <si>
    <t>['2019', '/', '06', '/', '03', ' TCRI', '依', '2018/12', '財報', '調升', '1', '等', '，', '歸', '第3', '等', '，調', '等', '因', '：', '。', '營收', '獲利', '成長', ',', '依', '綜合', '評分', '及', '規模', '門檻', '予以', '調升', '.', '。']</t>
  </si>
  <si>
    <t>['2019/06/03', '收盤價', '32.05', '元', '，', '月', '報酬', '下跌', '32%', '。', '。']</t>
  </si>
  <si>
    <t>['來', '思達', '創辦人', '謝貞德', '2日', '與', '三洋', '紡織', '董事長', '陳和順', '共同', '宣布', '，', '看好', '三洋', '紡', '雄厚', '紡織', '技術', '與', '資產', '實力', '，', '以', '個人', '入股', '三', '。洋', '紡織', '30%', '股權', '，', '成為', '三', '洋', '紡', '單一', '最', '大', '股東', '；', '謝貞德', '入股', '後', '，', '三', '洋', '紡將', '會', '成為', '來', '思達', '家', '具', '布料', '供應商', '之', '一', '，', '未來', '更', '。', '會', '朝', '通路', '、', '文創', '、', '電視', '購物', '及', '網路', '行銷', '發展', '。', '三', '洋紡', '今年', '上', '半', '年', '以來', '，', '陸續', '增資', '準備', '100%', '收購', '來', '思達', '轉投資', '的', '上海', '。', '徠室', '達', '家居', '，', '以及', '謝貞德', '私人', '投資', '的', '威爾斯', '時尚', '家飾', '營運權', '等', '。', '謝貞德', '說', '，', '不', '排除', '併購', '更多', '上市', '上櫃', '公司', '包括', '電視', '。', '購物', '、', '通路', '、', '甚至', '加盟業', '等', '。', '陳和順', '說', '，', '接手', '三洋紡', '以來', '，', '力圖', '轉型', '開發', '適合', '戶外家', '具', 'PP', '材質', '用布', '，', '其', '重視', '環保', '與', '。', '輕量', '原則', '，', '正好', '符合', '來', '思達', '戶外家', '具用', '布', '材質', '所', '需', '，', '新', '研發', '的', '超', '細聚', '丙烯', '長', '纖維', '「', '三洋', '夢', '纖維', '」', '，', '每', '年', '產能', '約', '2,00', '。', '0', '噸', '，', '布料', '達', '4,000萬', '碼', '，', '多', '應用', '於', '衣著', '商品', '上', '，', '與', '來', '思達', '合作', '欲', '攻入', '歐美', '戶外家', '具', '沙發', '市場', '不謀而合', '，', '也', '進一步', '能', '。', '將', '紡織', '業務', '商業化', '，', '布披', '產值', '預計', '可', '增', '50%', '。', '。', '來', '思達', '澄清', '關於', '入股', '三洋紡', '及', '強攻', '歐洲', '市場', '之', '媒體', '報導', '：', '。', '1', '.', '報導', '所', '述”', '三洋紡', '將', '會', '成為', '來', '思達', '家', '具', '布料', '供應商', '之', '一', '；', '今年', '9月', '上海', '展銷會', '就', '會', '有', '運用', '三洋', '紡布料', '呈現', '的', '家具', '。', '新品', '展示', '…', '”', '目前', '三洋', '紡織', '提供', '部分', '布料', '給來', '思達', '之', '協力', '廠商', '進行', '製成', '家具', '產品', '之', '測試', '，', '若', '測試', '通過', '，', '將', '有', '可能', '運。', '用於', '來', '思達', '部分', '家具', '產品', '。', '。', '2', '.', '報導', '所', '指”', '全', '年', '營收', '有望', '達', '80億', '元', '目標', '，', '力拚', '賺進', '一', '個', '股本', '”', '係', '法人', '推估', '，', '來', '思達', '未', '對', '外', '公開', '揭露', '任何', '財務', '預測', '。', '訊息', '，', '予以', '澄清', '。', '。', '3', '.', '有關', '來', '思達', '之', '財務', '及', '業務', '資訊', '，', '請', '依', '「', '公開', '資訊', '觀測站', '」', '公告', '為準', '。', '。']</t>
  </si>
  <si>
    <t>['2019', '/06/03', '收盤價', '29.72', '元', '，', '月', '報酬', '下跌', '35%', '。', '。']</t>
  </si>
  <si>
    <t>['經', '緯航', '補充', '公告', '本', '公司', '、', '啟達', '聯合', '建築師', '事務所', '、', '美華', '工程', '科技', '顧問', '有限公司', '聯合', '承攬', '「', '桃園', '國際', '機場', '工程', '技術', '及', '。', '行政', '顧問', '服務', '駐', '站', '勞務', '契約', '」', '之', '契約', '合意', '終止', '，', '說明', '如', '下', '：', '。', '1', '.', '契約', '或', '承諾', '終止', '日期', '：', '2019', '/', '05', '/', '31', '。', '2', '.', '契約', '或', '承諾', '內容', '：', '桃園', '國際', '機場', '工程', '技術', '及', '行政', '顧問', '服務', '駐', '站', '勞務', '契約', '。', '3', '.', '契約', '或', '承諾', '相對人', '：', '桃園', '國際', '機場', '股份', '有限公司', '(', '非', '關係人', ')', '。', '4', '.', '終止', '之', '原因', '：', '契約', '因', '業主', '政策', '變更', '，', '合意', '進行', '終止', '。', '。', '5', '.', '對', '公司', '財務', '、', '業務', '之', '影響', '：', '本', '契約', '執行', '進度', '為', '9/39', '，', '因', '業主', '政策', '變更', '，', '合意', '辦理', '契約', '結算', '，', '因', '契約', '終止', '產生', '之', '損', '。', '失', '，', '業主', '將', '依', '契約', '執行', '比例', '核算', '分攤', '，', '對', '本', '公司', '財務', '業務', '無', '重大', '影響', '。', '。', '6', '.', '其他', '應', '敘明', '事項', '：', '契約', '總價', '為', '185,000千', '元', '，', '本', '公司', '佔', '契約', '金額', '比率', '為', '31%', '，', '契約', '起', '迄', '日期', '為', '2018', '/09', '/', '17', '~', '2021', '/', '12', '。', '/31', '。', '。']</t>
  </si>
  <si>
    <t>['董事長', '周俊吉', '內部', '調動', '，', '由', '薛健平', '接任', '。', '。']</t>
  </si>
  <si>
    <t>['董事長', '本人', '偉喬', '投資', '開發', '2019/06/03', '設質', '1,000,000', '股', '給', '陽信', '商業', '銀行', '，', '累計', '設質', '44,660,000', '股', '。', '。']</t>
  </si>
  <si>
    <t>['昭輝', '公告', '桃園', '地方', '法院', '檢察署', '對', '昭輝', '人員', '之', '起訴', '事宜', '：', '。', '1', '.', '發生', '原委', '(', '含', '爭訟', '標的', ')', '：', '昭輝', '董事長', '林詩芸', '女士', '、', '董事', '兼', '總經理', '林宜宏', '先生', '經', '桃園', '地檢署', '以', '違反', '證券', '交易', '法案', '起', '。', '訴', '。', '。', '2', '.', '處理', '過程', '：', '起訴', '部分', '已', '進入', '司法', '審判', '程序', '，', '當事人', '已', '委任', '律師', '進行', '處理', '。', '。']</t>
  </si>
  <si>
    <t>['遠東', '新', '擴大', '美國', '布局', '，', '宣布', '以', '1,000萬', '美元', '（', '約', '合', '新台幣', '3.1億', '元', '）', '收購', '位於', '美國', '俄亥俄州', '的', '綠色', '回收', '企業', 'Phoenix', '。', ' Technologies International ', 'LLC', '，', '將', '做為', '美國', '第三', '座', '生產', '營運', '基地', '。', '遠東', '新', '表示', '，', '面對', '客戶', '對', '再生', '材料', '需求', '愈', '。', '愈來愈', '大', '，', '決定', '收購', 'Phoenix', '，', '預計', '從', '第2', '季', '開始', '貢獻', '營收', '。', '遠東', '新', '指出', '，', 'Phoenix', '年', '產能', '3萬6,000', '噸', '，', '客戶', '均', '為', '國', '。際', '大廠', '，', '包括', '飲料', '及', '消費品', '等', '。', '目前', 'Phoenix', '產能', '滿載', '，', '因此', '完成', '收購', '程序', '，', '將', '立即', '貢獻', '營收', '，', '挹注', '石化', '事業', '部門', '。', '營運', '成長', '。', '。', '【', 'TCRI ', '觀點', '_', '20190701', '】', '。', '1. ', '根據', '2018年', '年報', '資料', '，', '遠東', '新', '近年', '來', '以', '綠色', '聚酯', '材料', '為', '發展', '重點', '，', '包含', '環保', '再生', '酯粒', '、', '再生', '環保紗', '及', '再生', '包裝', '。材', '應用', '技術', '等', '，', '目前', '由', '寶特瓶', '回收', '再', '製', '之', 'Recycled PET', '年', '產能', '已', '超過', '20萬', '噸', '，', '未來', '亦', '將', '持續', '進行', '擴產', '計畫', '，', '而', '本', '次', '。', '收購', '標的', '－Phoenix ', 'Technologies International LLC', '，', '即', '係', '以', '塑膠', '材料', '環保', '回收', '(', 'Recycled Polyethylene Terep', '。', 'hthalate', ',', ' rPET', ')', '為', '主要', '營業', '項目', '，', '故', '本', '次', '收購', '應', '係為', '遠東', '新', '對於', '綠色', '經濟', '佈局', '之', '強化', '。', '。', '2', '. ', '鑒於', '近年', '來', '全球', '環保', '意識', '抬頭', '，', '綠色', '經濟', '已', '蔚為', '主流', '，', '各', '大', '廠商', '亦', '陸續', '投入', '環保', '材料', '事業', '，', '且', '據', 'Grand ', 'View ', 'Re', '。', 'search', ',', ' Inc', '.', '預測', '資料', '顯示', '，', '2025年', '塑膠', '材料', '環保', '回收', '需求', '市場', '規模', '，', '將', '自', '2018年', '之', '美金', '69.1億', '成長', '至', '美金', '114億', '。', '，年', '均', '複合', '增長率', '達', '7.4%', '，', '成長', '力道', '顯著', '，', '是', '以', '推論', '公司', '對於', 'rPET', '領域', '之', '投入', '應', '可', '於', '未來', '帶來', '相當', '效益', '，', '惟後', '續情', '。形', '仍', '待', '追蹤', '。', '。']</t>
  </si>
  <si>
    <t>['推選', '。', '董事長', '推選', '，', '由', '詹正田', '(', '宜進', '實業', '代表', ')', '改任', '自然人', '董事長', '。', '全面', '改選', '，', '原', '9', '董', '2', '監', '，', '其中', '8', '董', '2', '監', '續任', '。', '董事', '陳玉明', '卸任', '。', '董事', '陳德峰', '續任', '。', '董事', '程鈺', '(', ' ', '立身', ' ', ')', '(', '宜進', '實業', '代表', ')', '續任', '。', '董事長', '詹正田', '(', '宜進', '實業', '代表', ')', '續任', '董事', '，', '董事長', '尚未', '選任', '。', '獨立', '董事', '黃偉基', '續任', '。', '獨立', '董事', '趙守博', '續任', '。', '董事', '林金鈴', '(', '宜進', '實業', '代表', ')', '續任', '。', '董事', '張恒嘉', '(', '宜進', '實業', '代表', ')', '續任', '。', '監察人', '陳林德', '續任', '。', '監察人', '陳冠如', '(', '歐聯', '國際', '租賃', '代表', ')', '續任', '。', '董事', '詹', '(', '糸羽', ')', '晴', '(', '宜進', '實業', '代表', ')', '續任', '。', '董事', '林澤華', '(', '宜進', '實業', '代表', ')', '新任', '。']</t>
  </si>
  <si>
    <t>['2019年', '05月', '累計', '營收', '579,846千', '元', '，', '年減', '38%', '。', '2019年', '05月', '單月', '營收', '33,977千', '元', '，', '年減', '78%', '。', '。']</t>
  </si>
  <si>
    <t>['聚酯', '大廠', '力麗', '近', '幾', '年', '積極', '調整', '產品', '結構', '，', '走向', '差異化', '、', '少量', '多樣', '，', '並', '切入', '高值化', '市場', '，', '繼', '先前', '環保', '聚酯', '紗線', '切入', '蘋', '。', '果', 'Home Pod', '供應鏈', '之後', '，', '近期', '再', '傳', '喜訊', '，', '打進', '了', '更', '高階', '的', '科技', '產品', '供應', '鏈', '，', '第二', '季', '開始', '陸續', '供貨', '，', '預計', '在', '9月', '會', '對', '。', '外', '公布', '，', '為', '力麗', '今年', '營運', '再', '添', '新', '動能', '。麗', '副總', '陳漢卿', '指出', '，', '基於', '保密', '條款', '，', '力麗', '尚', '無法', '公布', '客戶', '品牌', '，', '但', '環保', '源液', '。', '染色', '纖維', 'Ecoya', '、', '環保', '再生', '聚酯', '、', '二代', '麗彩', '及', '二', '代', '條碼紗', '等', '複合紗', '，', '陸續', '打入', '全球', '科技', '產品', '供應', '鏈', '，', '對', '力麗', '的', '毛利', '。', '及', '獲利', '能力', '確實', '能', '大幅', '提升', '。', '而', '力麗', '集團', '轉投資', '、', '主要', '生產', '食品級', '薄膜', '（', 'BOPA', '）', '的', '力麟', '科技', '，', '在', '通過', '國內', '及', '日本', '、', '。', '美國', '與', '歐盟', '的', '食品級', '驗證', '後', '，', '產能', '大開', '。', '市場', '指出', '，', '力麟', '此', '生產線', '預計', '第二', '季', '可', '達', '滿載', '、', '月', '產', '800', '公噸', '薄膜', '，', '力拚', '。', '第三', '季', '開始', '獲利', '。', '。']</t>
  </si>
  <si>
    <t>['2019年', '05月', '累計', '營收', '1,476,707千', '元', '，', '年減', '1%', '。', '2019年', '05月', '單月', '營收', '267,160千', '元', '，', '年減', '21%', '。', '。']</t>
  </si>
  <si>
    <t>['改派', '1', '監', '。', '監察人', '李明晃', '(', '春雨', '工廠', '代表', ')', '卸任', '。', '監察人', '林輝政', '(', '春雨', '工廠', '代表', ')', '新任', '。']</t>
  </si>
  <si>
    <t>['2019年', '05月', '累計', '營收', '257,781千', '元', '，', '年減', '14%', '。', '2019年', '05月', '單月', '營收', '54,577千', '元', '，', '年減', '27%', '。', '。']</t>
  </si>
  <si>
    <t>['中鋼', '集團', '旗下', '子公司', '中鴻', '舉行', '法說會', '，', '首', '季', '獲利', '欠佳', '，', '稅', '後', '純益', '較', '去年', '同', '期', '大減', '89.3%', '，', '為', '7,793.5萬', '元', '；', 'EPS', '從', '去', '。', '年', '同', '期', '0.51', '元', '降至', '0.05', '元', '。', '中鴻', '行政', '副總', '羅嘉文', '表示', '，', '受', '去年', '第4', '季', '鋼鐵', '行情', '下修', '拖累', '，', '第1', '季', '銷量', '雖', '不錯', '，', '但', '整體', '。', '營運', '表現', '不', '是', '很', '好', '。', '但', '伴隨', '第二', '季', '調漲', '鋼價', '與', '接單', '、', '出貨', '順暢', '，', '預期', '單季', '業績', '可望', '跟著', '好轉', '，', '略', '優於', '第一', '季', '。', '展望', '。', '未來', '，', '近來', '受到', '美', '中', '貿易', '大戰', '，', '與', '美國', '對', '大陸', '2,000億', '美元', '進口', '商品', '加徵', '25%', '關稅', '影響', '，', '全球', '鋼市', '籠罩', '在', '觀望', '氣氛', '裡', '。', '，', '導致', '國際', '鋼市', '疲軟', '，', '需求', '也', '受到', '影響', '，', '造成', '其', '6月', '內銷', '鋼價', '跟著', '母公司', '中鋼', '調降', '，', '包括', '熱軋', '、', '冷軋', '及', '熱浸鍍鋅', '等', '。', '大', '宗', '底材', '鋼品', '，', '每', '公噸', '下調', '400', '至', '1,000', '元', '，', '期望', '鋼價', '能夠', '止血', '，', '並', '希望', '激勵', '買氣', '，', '儘快', '走出', '美', '中', '貿易', '大戰', '的', '陰影', '，', '。', '期望', '鋼市', '否極泰來', '。', '。', '【', 'TCRI ', '觀點', '_', '20190619', '】', '。', '1', '.', '自', '2019/1/25', '淡水', '河谷', '位於', '巴西', 'Brumadinho市', '用來', '保存', '礦渣', '的', '尾礦壩', '發生', '潰堤', '事件', '後', '，', '鐵礦砂', '價格', '大漲', '，', '從', '事故', '。', '前', '的', '每', '公噸', '75', '美元', '漲', '至', '5月份', '100', '美元', '，', '漲幅', '33%', '。', '。', '2', '.', '受', '中', '美', '貿易戰', '致', '下游', '需求', '轉趨', '保守', '影響', '，', '鋼價', '未', '隨', '成本', '上升', '而', '調漲', '，', '反', '調降', '。', '故', '中鴻', '2019年', '第一', '季', '毛利率', '由', '9.9%', '。', '下滑', '至', '3.2%', '，', '常續', '淨利', '0.9億', '，', '同', '比', '少', '賺', '6.4億', '。', '此', '番', '調降', '6月', '內銷', '鋼價', '，', '或可', '激勵', '買氣', '使', '營收', '獲', '挹注', '，', '但', '受', '成本', '高', '。', '漲', '影響', '，', '未必', '能', '有', '好', '的', '獲利', '表現', '。', '。']</t>
  </si>
  <si>
    <t>['受到', '國際', '廢鋼', '原料', '成本', '高漲', '影響', '，', '豐興', ' 3 日', '開出', '的', '本', '週', '內銷', '盤價', '，', '再度', '調漲', '廢鋼', '和', '鋼筋', '產品', '價格', '，', '每', '公噸', '都', '漲', '200', '。', '元', '，', '漲幅', '約', '1.61%', '至', '2.35%', '，', '此', '為', '三', '連漲', '，', '至於', '型鋼', '產品', '則', '維持', '平盤', '。', '對於', '豐興', '本', '週', '漲價', '舉動', '，', '豐興', '發言人', '莊文哲表', '。', '示', '，', '主要', '是', '國際', '廢鋼', '原料', '行情', '仍', '在', '高檔', '，', '國內', '廢鋼', '原料', '和', '鋼筋', '價格', '勢必', '跟著', '反映', '原料', '成本', '，', '不然', '鋼筋', '成本', '壓力', '沈重', '。', '，', '至於', '鋼筋', '需求', '方面', '，', '該', '公司', '5月', '整體', '出貨', '還', '不', '差', '，', '其中', '鋼筋', '出貨', '占', '6', '至', '7萬', '公噸', '左右', '。', '。']</t>
  </si>
  <si>
    <t>['傳出', '楊秋興', '在', '義聯', '任職', '，', '並', '涉及', '高雄市', '政府', '政策', '及', '人事', '等', '傳聞', '，', '義聯', '集團', '發表', '正式', '澄清', '聲明', '並', '強調', '，', '此', '事', '全', '非', '事實', '。', '，', '純屬', '憑空', '捏造', '，', '已', '委請', '林慶雲', '律師', '發布', '澄清', '聲明', '並', '將', '提告', '。義聯', '集團', '董事長', '林義守', '和', '義聯', '集團', '發表', '聲明', '：', '本人', '及', '。義聯', '集團', '均', '未曾', '聘任', '或', '僱用', '楊秋興', '先生', '擔任', '任何', '職務', '，', '未曾', '支付', '楊秋興', '先生', '任何', '薪資', '或', '乾薪', '，', '也', '未曾', '提供', '其', '任何', '辦', '。', '公室', '或', '辦公', '場所', '，', '更', '無', '「', '讓', '楊', '去', '找', '韓', '，', '給', '他', '一些', '局處', '首長', '名單', '並且', '要', '他', '保證', '把', '義大', '一些', '建照', '核發下來', '，', '而且', '可能', '也', '。', '提', '了', '3,700', '這', '個', '數字', '」', '情事', '。', '。']</t>
  </si>
  <si>
    <t>['內部', '稽核', '主管', '張凰誼', '離職', '(', '因', '健康', '因素', '辭職', ')', '，', '由', '黃力學', '接任', '。', '。']</t>
  </si>
  <si>
    <t>['國際', '中橡', '、', '子公司', 'Synpac ', '(', 'North Carolina', ')', ' Inc. ', '及', 'SynpacVenture Capital', ',', ' L.P', '.', '公告', 'Genzyme ', 'Corporation', '對', '。', '歐洲', '專利權', '之', '疑義', '提請', '仲裁', '，', '說明', '如下', '：', '公司', '及', '子公司', 'Synpac', '專屬', '授權', 'Genzyme', '之', '「', '治療', '龐貝氏症', '之', '方法', '」', '專利', '在', '。', '歐洲', '遭', '第三人', '異議', '，', '歐洲', '專利局', '於', '2013年', '2月', '書面', '裁決', '異議', '成立', '，', '我方', '已', '依法', '提起', '訴願', '，', '雖', '於', '2018年', '3月', '歐洲', '訴願會', '。', '駁回', '上訴', '，然', '我方', '另', '有', '三', '項', '分割案', '已', '成功', '獲准', '核發', '專利', '多', '年', '，', 'Genzyme', '自', '2018年', '3月', '後', '也', '持續', '支付', '權利金', '，', '從未', '提出', '。', '異議', '。', '惟', '日前', 'Synpac', '接獲', '被', '授權人', 'Genzyme', '對', '歐洲', '專利權', '及', '權利金', '提出', '疑義', '，', '經', '雙方', '協商', '後', '未', '能', '達成', '共識', '，', '是', '以', 'Gen', '。', 'zyme', '對', '此', '部分', '疑義', '在', '美國', '提請', '仲裁', '。', 'Genzyme', '爭議', '範圍', '為', '歐洲', '地區', '權利金', '，', '可能', '影響', '(1)', '2019年', '後', '之', '權利金', '收入', '；', '(2。', ')', '2018年', '3月', '後', '已', '支付', '之', '權利金', '(', '此', '部分', '約', '美金', '5,000萬', '元', ')', '。', '已', '委請', '律師', '積極', '答辯', '，', '以', '保障', '公司', '權益', '。', '。']</t>
  </si>
  <si>
    <t>['裕隆', '汽車', '製造', '(', '股', ')', '公司', '委託', '華熊', '營造', '(', '股', ')', '公司', '、', '中華', '工程', '(', '股', ')', '公司', '承攬', '合約', '第一', '次', '增補', '約定書', '，', '說明', '如', '下', '：', '。', '1', '.', '契約', '種類', '：', '自地', '委建', '。', '2', '.', '契約', '相對人', '及', '其', '與', '公司', '之', '關係', '：', '本', '公司', '與', '華熊', '營造', '股份', '有限公司', '、', '中華', '工程', '股份', '有限公司', '非', '關係人', '。', '3', '.', '契約', '主要', '內容', '：', '商業區', '新建', '工程', '-', '塔樓', '帷幕', '牆', '工程', '。', '4', '.', '預計', '參與', '投入', '金額', '新台幣', '總和', '1,275,000,000', '元', '(', '未', '稅', ')', '。', '5', '.', '取得', '之', '具體', '目的', '：', '完成', '商業區', '新建', '工程', '-', '塔樓', '帷幕牆', '工程', '。']</t>
  </si>
  <si>
    <t>['光寶', '科技', '召開', '董事會', '，', '為', '整合', '集團', '資源', '綜效', '及', '提高', '營業', '效率', '，', '擬', '在', '日本', 'JASDAQ', '市場', '以', '公開', '收購', '方式', '，', '以', '每', '股', '240', '日', '。', '圓', '，', '取得', 'LITE-ON ', 'Japan ', 'Ltd', '.', '（', '簡稱', ' LOJ', '或', '光寶', '日本', '）', '所有', '已', '發行', '且', '流通', '在外', '之', '普通股', '，', '總收購', '價金', '預計', '15.09億', '。', '日圓', '（', '約', '新台幣', '4.4億多', '元', '）', '。', 'LOJ', '為', '光寶', '科技', '直接', '持股', '49.49%', '的', '日本', 'JASDAQ', '上市', '公司', '，', '光寶', '科技', '之', '關係', '企業', '閎暉實', '。', '業', '及', '敦南', '科技', '分別', '持有', 'LOJ ', '7.87%', '之', '股權', '。光寶科', '表示', '，', '由於', '光寶', '集團', '對', 'LOJ', '合計', '持股', '已', '逾', '65%', '，', '其', '在', '日本', '掛牌', '在外', '。', '流通', '股數', '少', '，', '且', '無', '融資', '需求', '，', '因此', '藉由', '公開', '收購', '納為', '百分百', '子公司', '，', '以', '整合', '資團', '資源', '。', '。']</t>
  </si>
  <si>
    <t>['2019', '/', '06', '/04', 'TCRI', '不再', '標D', '，', '歸', '第7', '等', '，', '調', '等', '因', '：', '。', '解除', '債務', '協商', ',', '恢復', '一般', '等級', '.', '。']</t>
  </si>
  <si>
    <t>['2019/06', '/04', ' ', '依', '2018/12', '財報', '新增', '向', '下', '觀察', '，', '原因', '為', '：', '。', '受', '半導體', '景氣', '衰退', '拖累', ',', '由', '盈', '轉虧', ',', '予以', '向', '下', '觀察', '.', '。']</t>
  </si>
  <si>
    <t>['大同', '代子公司', '台北', '工業', '股份', '有限公司', '公告', '資金', '貸', '與', '綠能', '科技', '股份', '有限公司', '(', '下', '稱', '綠能', ')', '改善', '計畫', '及', '執行', '情形', '(', '補充', '公。告', ')', '，', '說明', '如', '下', '：', '。', '1', '.', '公司', '名稱', '：', '台北', '工業', '股份', '有限公司', '。', '2', '.', '與', '公司', '關係', '：', '子公司', '。', '3.', '相互', '持股', '比例', '：', '大同', '直間接持股', '50.61%', '。', '4', '.', '發生', '緣由', '：', '依', '金融', '監督', '管理', '委員會', '金管', '證', '審字', '第1080315886', '號', '函', '辦理', '，', '公告', '資金', '貸', '與', '他人', '改善', '計畫', '。', '5', '.', '因應', '措施', '：', '。', '(1)', '.', '針對', '綠能', '向', '本', '公司', '申請', '債務', '協商', '案', '，', '經', '本', '公司', '2019年', '4月', '19日', '董事會', '討論', '，', '綠能', '原提', '債務', '協商', '條件', '未', '被', '接受', '，', '。', '本', '公司', '已', '於', '2019年', '4月', '25日', '函文', '綠能', '，', '要求', '清償', '貸款', '及', '利息', '，', '將續', '依法', '執行', '法律', '催收', '程序', '，', '以', '維護', '公司', '權益', '。', '。', '(2)', '.', '本', '公司', '已', '於', '2019年', '5月', '17日', '向', '法院', '遞', '狀', '聲請', '支付', '命令', '，', '待', '支付', '命令', '裁定', '後', '，', '依', '法律', '規定', '執行', '處分', '擔保品', '。', '。']</t>
  </si>
  <si>
    <t>['毅嘉', '科技', '公告', '投保', '中心', '對', '毅嘉', '科技', '及', '毅嘉', '科技', '董事', '提起', '董事', '解任', '民事', '訴訟', '判決', '結果', '：', '。', '1', '.', '發生', '原委', '(', '含', '爭訟', '標的', ')', '：', '投保', '中心', '依', '證券', '投資人', '及', '期貨', '交易人', '保護法', '第10', '條', '之', '1第1', '項', '第2', '款', '規定', '，', '對', '毅嘉', '科技', '及', '。毅嘉', '科技', '董事', '提起', '董事', '解任', '民事', '訴訟', '，', '臺灣', '臺北', '地方', '法院', '民事', '判決', '結果', '為', '黃秋永', '擔任', '毅嘉', '科技', '之', '董事', '職務', '，', '應', '予', '解', '。任', '。', '。', '2', '.', '處理', '過程', '：', '本', '判決', '係', '屬', '第一', '審', '判決', '，', '當事人', '得', '依法', '上訴', '。', '。']</t>
  </si>
  <si>
    <t>['2019年', '05月', '累計', '營收', '19,726,940千', '元', '，', '年減', '43%', '。', '2019年', '05月', '單月', '營收', '4,244,222千', '元', '，', '年減', '49%', '。', '。']</t>
  </si>
  <si>
    <t>['經理人', '本人', '張武煌', '於', '2019/06/04', '預計', '申讓', '125', '張', '股票', '，', '預計', '申讓', '比重', '75%', '，', '交易', '方式', '為', '一般', '交易', '。', '。']</t>
  </si>
  <si>
    <t>['董事長', '本人', '周進文', '2019/06/04', '設質', '2,000,000', '股', '給', '上海', '商業', '儲蓄', '銀行', '，', '累計', '設質', '6,938,000', '股', '。', '。']</t>
  </si>
  <si>
    <t>['興富', '發', '多元化', '發展', '，', '首', '家', '賣場', '「', '悅誠', '廣場', '」', '開', '在', '北', '高雄', '大順', '商圈', '，', '預定', '明', '（5）', '日', '試', '營運', '，年', '營收', '目標', '設定', '15億', '元', '。', '，', '未來', '造鎮', '計劃', '將', '持續', '引進', '賣場', '設施', '、', '快速', '提高', '生活', '機能', '，', '另', '辦公', '大樓', '則', '引進', '美食街', '、', '強化', '附加', '價值', '，', '為', '國際級', '建', '。', '設', '集團', '奠定', '基石', '。', '興富發', '建設', '董事長', '鄭志隆', '說', '，', '集團', '朝', '國際化', '發展', '，', '除了', '開發', '土地', '建案', '之外', '，', '將', '融入', '更多', '生活', '元素', '。', '，', '零售', '流通', '賣場', '是', '相當', '重要', '的', '機能', '。', '首', '家', '悅誠', '廣場', '的', '成功', '模式', '，', '可望', '複製', '在', '未來', '興發', '富大型', '造', '鎮', '計劃', '中', '，', '快速', '提升', '。', '造', '鎮區', '的', '生活', '功能性', '。', '。']</t>
  </si>
  <si>
    <t>['1', '.', '桃園市', '空服員', '職業', '工會', '對', '長榮', '航空', '所', '提出', '長達', '一', '個', '月', '的', '罷工', '投票', '尚', '在', '進行', '中', '，', '該', '團體', '於', '今', '（4）', '日', '展開', '遊行', '，長', '。榮', '航空', '表示', '，', '公司', '持續', '逐步', '提升', '員工', '勞動', '條件', '，', '桃空', '職工', '卻', '屢次', '指控', '在', '過去', '與', '長榮', '航空', '的', '20', '次', '團協', '協商', '會議', '中', '並', '無', '。', '任何', '進展', '，', '但', '事實', '是', '公司', '對於', '工會', '每', '項', '訴求', '都', '提出', '合理', '對案', '或', '意見', '，', '也', '都', '有', '發布', '聲明稿', '讓', '社會', '大眾', '了', '解', '協商', '的', '進度', '。', '及', '內容', '。', '雖然', '桃空', '職工', '在', '去年', '11月', '片面', '中斷', '協商', '會議', '，', '長榮', '航空', '仍', '持續', '改善', '勞動', '條件', '，', '諸如', '每', '月', '保障', '飛行', '時數', '60', '小', '。', '時', '、', '優化', '部分', '較為', '辛勞', '航班', '派遣', '方式', '，', '均', '已', '陸續', '實施', '。', '。', '2', '.', '長榮', '航空', '表示', '，', '停止', '團協', '協商', '會議', '後', '，', '在', '桃園市', '勞動局', '舉辦', '的', '三', '次', '調解', '會議', '，', '及', '最近', '二', '次', '的', '重啟', '協商', '會議', '，', '長榮', '。', '航空', '也', '都', '秉持', '誠意', '協商', '的', '原則', '，', '針對', '工會', '訴求', '提出', '對案', '，', '但', '桃空', '職工', '不', '是', '以', '「', '認知', '差距', '過', '大', '」', '拒絕', '討論', '公司', '所', '提方', '。', '案', '，', '就', '是', '以', '「', '公司', '沒有', '誠意', '」', '為由', '拒絕', '針對', '其', '訴求', '提出', '說明', '或', '依據', '，', '期間', '更多', '次', '以', '不實', '指控', '與', '抹黑', '長榮', '航空', '來', '激化', '。', '空服員', '的', '情緒', '，', '實', '難', '看出', '桃空', '職工', '有', '想要', '進行', '理性', '協商', '的', '意願', '。', '。']</t>
  </si>
  <si>
    <t>['2019', '/06/04', '收盤價', '4.05', '元', '，', '月', '報酬', '下跌', '37%', '。', '。']</t>
  </si>
  <si>
    <t>['董事', '本人', '甜蔥', '投資', '於', '2019/06/04', '預計', '申讓', '1,100', '張', '股票', '，', '預計', '申讓', '比重', '47%', '，', '交易', '方式', '為', '鉅額', '逐筆', '交易', '。', '。']</t>
  </si>
  <si>
    <t>['2019年', '05月', '單月', '營收', '469,474千', '元', '，', '年減', '49%', '。', '。']</t>
  </si>
  <si>
    <t>['媒體', '報導', '元大', '人壽', '今年', '發放', '年終', '獎金', '給', '員工', '，', '但', '隨即', '出現', '一', '筆', '「', '入帳', '沖正', '」', '把', '獎金', '扣回', '，', '雖', '當天', '下午', '就', '補發回', '獎金', '。', '，', '仍', '有', '律師', '認為', '觸犯', '背信罪', '。', '金管會', '了解', '後', '，', '得知', '雙方', '簽有', '約定', '，', '應', '無', '背信', '。', '金管會', '銀行局', '晚間', '表示', '，', '經', '了解', '後', '，', '。', '得知', '是', '元大', '人壽', '與', '元大', '銀行', '已經', '訂有', '薪資', '轉帳', '契約', '，', '但', '有', '元大', '人壽', '員工', '獎金', '細目', '金額', '不', '清楚', '或', '有', '誤', '，', '才', '會', '有', '薪轉戶', '。', '出現', '金額', '轉入', '、', '轉出', '、', '再', '轉入', '的', '問題', '。', '不過', '若', '依', '元大', '銀行', '、', '元大', '人壽', '與', '員工', '之間', '簽訂', '的', '三', '方', '合約', '，', '銀行', '確實', '可以', '在', '。', '契約', '約定', '下', '進行', '轉帳', '金額', '的', '更正', '。', '銀行局', '官員', '表示', '，', '元大', '銀行', '依', '契約', '進行', '獎金', '的', '發放', '與', '回沖', '與', '帳目', '更新', '，', '未', '損及員', '。工', '權益', '，', '應', '無', '律師', '所', '稱', '的', '背信罪', '。', '但', '據', '了', '解', '，', '元大', '銀行', '與', '元大', '人壽', '簽訂', '契約', '中', '，', '並', '未', '明定', '金額', '細目', '出錯', '可', '直接', '沖正', '。', '，', '若', '有', '員工', '據', '此', '告', '上', '法院', '，', '仍', '可能', '會', '產生', '爭議', '。', '。']</t>
  </si>
  <si>
    <t>['統一', '超代', '子公司', '捷順', '運輸', '股份', '有限公司', '公告', '為', '業務', '需求', '，', '車輛', '監理', '停車位', '使用', '，', '向', '關係人', '統一', '速達', '股份', '有限公司', '取', '。', '得', '桃園市', '龜山區', '頂湖段', '0195', '-', '0000', '、', '0196', '-', '0000', '地號', '之', '不動產', '使用權', '資產', '(', '大', '貨車', '停車位', ')', '，', '使用權', '資產', '總金額', '約', '1,56', '。', '8,750', '元', '。', '。']</t>
  </si>
  <si>
    <t>['2019', '/06/04', '收盤價', '4.36', '元', '，', '月', '報酬', '下跌', '34%', '。', '。']</t>
  </si>
  <si>
    <t>['2019', '/06/04', '收盤價', '207.00', '元', '，', '月', '報酬', '下跌', '30%', '。', '。']</t>
  </si>
  <si>
    <t>['發言人', '胡淑惠', '內部', '調動', '，', '由', '江雅鈴', '接任', '。', '。']</t>
  </si>
  <si>
    <t>['虹冠', '電子', '工業', '股份', '有限公司', '於', '2019年', '6月', '3日', '接獲', '其', '股東', '蔡高忠', '（', '即', '主召', '集權人', '）', '通知', '蔡高忠', '等', '151', '名', '股東', '依', '公司法', '。', '第173', '條', '之', '1', '規定', '自行', '召集', '虹冠', '電子', '工業', '股份', '有限公司', '2019年', '第1', '次', '股東', '臨時會', '及', '同', '日', '證交所', '亦', '通知', '其', '前揭', '情事', '乙案', '。', '，', '經查', '符合', '證交所', '「', '對', '有價證券', '上市', '公司', '重大', '訊息', '之', '查證', '暨', '公開', '處理', '程序', '」', '第4', '條', '第1', '項', '第51', '款', '情事', '，', '惟', '該', '公司', '延遲', '。', '輸入', '公開', '資訊', '觀測站', '重大', '訊息', '畫面', '，', '已', '違反', '前揭', '處理', '程序', '之', '規定', '，', '故', '證交所', '處以', '違約金', '新臺幣', '3萬', '元', '，', '並', '函知', '該', '公。', '司嗣', '後', '應', '確實', '依', '規定', '辦理', '。', '。']</t>
  </si>
  <si>
    <t>['虹冠電', '公告', '公司', '接獲', '召集權人', '蔡高忠', '(', '股票', '代號', ':', '5471', '松翰', '科技', '獨立', '董事', ')', '等', '共計', '151', '人', '，', '依', '公司法', '第173', '條', '之', '1', '自行', '召', '。集', '公司', '2019年', '第1', '次', '股東', '臨時會', '，', '擬', '全面', '改選', '董監事', '。', '開會', '日期', '：', '2019年', '7月', '25日', '。', '另', '其他', '應', '敘明', '事項', '如', '下', '：', '。', '(1)', '依', '公司法', '第182', '條', '之', '1', '由', '召集權人', '推選', '蔡高忠', '(', '股票', '代號', ':', '5471', '松翰', '科技', '獨立', '董事', ')', '為', '本', '次', '股東', '臨時會', '之', '主席', '。', '。', '(2)', '本', '次', '股東', '臨時會', '相關', '未', '盡', '事宜', '，', '將', '於', '停止', '過戶', '起始日', '12', '個', '營業', '日前', '，', '另行', '於', '公開', '資訊', '觀測站', '「', '召開', '股東', '臨時會', '。', '公告', '」', '公告', '之', '。', '。', '(3)', '公告', '內容', '係', '依', '主召集權人', '提供予', '公司', '代為', '輸入', '，', '資料', '如', '有', '虛偽', '不實', '或', '事', '後', '變動', '、', '未', '依', '規定', '時限', '公告', '或', '違反', '法令', '。', '規章', '，', '均', '由', '該', '召集權人', '負', '其', '全', '責', '，', '倘', '有', '爭議', '，', '請', '循', '司法', '途徑', '處理', '。', '。', '(4)', '公司', '今日', '下午', '接獲', '交易所', '本', '項', '通知', '，', '因', '召開', '股東', '臨時會', '通知', '係', '屬', '急迫', '，', '公司', '尚', '無法', '詳細', '審視', '其', '內容', '，', '謹依法', '先', '。', '行', '公告', '，', '當', '本', '公司', '進一步', '審視', '，', '如', '有', '必要', '將', '再行', '補充', '公告', '。', '。', '【', 'TCRI ', '觀點', '_', '20190716', '】', '。', '1', '.', '據', '相關', '報導', '資訊', '，', '召集人', '蔡高忠', '取得', '過半數', '股東', '同意', '，', '藉', '大同', '條款', '對', '虹冠電', '經營層', '發動', '突襲', '，', '對', '此', '虹冠電', '經營層', '。', '事', '前', '並', '不', '知情', '，', '預估', '蔡高忠', '及', '松翰', '可', '藉', '持股', '優勢', '取得', '董事會', '多數', '席次', '並', '取得', '控制力', '。', '。', '2.兩', '者', '產品', '在', '應用面', '並', '無', '顯著', '相關性', '，', '技術', '互補性', '亦', '不', '高', '，', '考量', '雙方', '整合', '效益', '有限', '，', '加上', '此', '事件', '已', '造成', '經營層', '動盪', '。', '，', '短期', '內', '營運', '表現', '將', '受', '波及', '，', '長期', '影響', '仍', '待', '觀察', '。', '。']</t>
  </si>
  <si>
    <t>['2019年', '05月', '累計', '營收', '841,975千', '元', '，', '年減', '35%', '。', '2019年', '05月', '單月', '營收', '178,670千', '元', '，', '年減', '43%', '。', '。']</t>
  </si>
  <si>
    <t>['推選', '。', '董事長', '推選', '，', '由', '呂谷清', '(', '邑融', '代表', ')', '續任', '。']</t>
  </si>
  <si>
    <t>['2019', '/06/04', '收盤價', '0.82', '元', '，', '月', '報酬', '下跌', '68%', '。', '。']</t>
  </si>
  <si>
    <t>['董事長', '林蔚山', '離職', '，', '由', '李龍達', '暫代', '。', '。']</t>
  </si>
  <si>
    <t>['受惠', '於', '指紋', '辨識', '鏡頭', '出貨', '拉高', '，', '光學', '元件', '廠', '新鉅科', '營運', '持續', '攀高', '，', '5月', '營收', '拉高', '到', '3.83億', '元', '，', '又', '比', '前', '月', '的', '3.5億', '元', '成', '。', '長', '9.4%', '，', '再', '創', '2014年', '以來', '的', '新高', '紀錄', '。', '累計', '前', '5月', '營收', '為', '13.77億', '元', '，', '相較', '於', '去年', '同', '期', '大增', '2.86', '倍', '。', '有別於', '大立光', '、', '。玉', '晶光', '專注', '於', '智慧型', '手機', '的', '照相', '鏡頭', '，', '新鉅科', '除了', '照相', '鏡頭', '外', '，', '更', '壓', '寶', '指紋', '辨識', '鏡頭', '，', '並', '鎖定', '中國', '大陸', '市場', '。', '儘管', '。', '目前', '指紋', '辨識', '鏡頭', '的', '報價', '持續', '下跌', '，', '但', '在', '整體', '營收', '規模', '擴大', '之下', '，', '該', '公司', '也', '跨越', '了', '損平點', '，', '今年', '首', '季', '稅', '後', '純益', '1.01', '。億', '元', '、', '同樣', '寫下', '近', '5', '年', '新高', '，', '每', '股', '稅', '後', '盈餘', '為', '0.64', '元', '。', '。']</t>
  </si>
  <si>
    <t>['碩禾', '代子公司', '禾迅', '綠電', '股份', '有限公司', '公告', '處分', '禾迅', '一', '號', '股份', '有限公司', '股權', '，', '說明', '如', '下', '：', '。', '1', '.', '標的物', '之', '名稱', '及', '性質', '：', '處分', '禾迅', '一號', '股份', '有限公司', '普通股', '100%', '股權', '。', '2', '.', '交易', '單位', '數量', '：', '5,500,000', '股', '。', '3', '.', '每', '單位', '價格', '：', '42.91', '元', '。', '4', '.', '交易', '總金額', '：', '新台幣', '236,000仟', '元', '。', '5', '.', '交易', '相對人', '：', '辰亞', '能源', '股份', '有限公司', '。', '6', '.', '處分', '利益', '(', '或', '損失', ')', '：', '依', '2019/5/22', '帳面', '價值', '計算', '，', '處分', '利益', '係', '為', '新台幣', ' ', '213,339仟', '元', '。', '7', '.', '取得', '或', '處分', '之', '具體', '目的', '或', '用途', '：', '依', '公司', '財務', '規劃', '辦理', '。']</t>
  </si>
  <si>
    <t>['董事', '本人', '張博智', '2019', '/', '06', '/04', '設質', '800,000', '股', '給', '元大', '證券', '金融', '，', '累計', '設質', '800,000', '股', '。', '。']</t>
  </si>
  <si>
    <t>['中裕', '公告', '5月', '營收', '約', '6,300萬', '元', '，', '較', '上', '月', '營收', '年增', '逾', '51%', '，', '寫下', '該', '公司', '抗', '愛滋病', '新', '藥', 'Trogarzo', '靜脈', '劑型', '上市', '後', '的', '次', '高', '。', '紀錄', '，', '顯示', '營收', '有', '回溫', '跡象', '。', '中裕', '表示', '，', '預期', '未來', '營收', '將', '緩步', '增溫', '，', '對', '今年', '或', '未來', '的', '營運', '展望', '不變', '，', '至於', '下', '一', '步', '的', '。', '規畫', '與', '未來', '營運', '，', '將', '在', '今年度', '股東會', '上', '進一步', '說明', '。中裕', '表示', '，', '未來', '藉由', '與', 'ADARC', '實質', '研發', '合作', '，', '將', '大幅', '幫助', '進行', '。', '中', '之', '研發', '活動', '推展', '，', '讓', '該', '公司', '未來', '研發', '計劃', '有', '更', '高', '成功', '達成', '之', '機會', '。', '。']</t>
  </si>
  <si>
    <t>['辭任', '1', '董', '。', '董事', '張鴻仁', '(', '上智', '生技', '創業', '投資', '代表', ')', '卸任', '。']</t>
  </si>
  <si>
    <t>['2019年', '05月', '單月', '營收', '168千', '元', '，', '年減', '64%', '。', '。']</t>
  </si>
  <si>
    <t>['2019年', '05月', '累計', '營收', '18,657千', '元', '，', '年減', '31%', '。', '。']</t>
  </si>
  <si>
    <t>['2019年', '05月', '累計', '營收', '214千', '元', '，', '年減', '98%', '。', '。']</t>
  </si>
  <si>
    <t>['安克', '生醫', '昨', '（3）', '日', '宣布', '，', '日本', '乳腺', '甲狀腺', '超音波', '醫學會', '為', '推廣', '該', '國', '「', '甲狀腺', '結節', '評估', '指引', '」', '，', '近日', '與', '該', '公司', '合作', '。', '，', '盼', '將', '指引', '寫入', '安克', '的', '創新', '醫材', '「', '安克', '甲狀偵', '」', '，', '此', '次', '合作', '對', '在', '日本', '取證', '、', '上市', '的', '進度', '，', '也', '將', '有', '正面', '助益', '。', '安克表', '。', '示', '，', '「', '安克', '甲狀', '偵 ', '」', '屬', '非', '侵入性', '檢測', '、', '能', '精準', '輔助', '醫師', '判讀', '甲狀腺', '結節', '的', '良惡性', '，', '獲得', '多', '名', '醫師', '關注', '，', '會', '後', '主動', '。', '至', '攤位', '上', '就', '該', '醫材', '進行', '了', '解', '討論', '。', '。']</t>
  </si>
  <si>
    <t>['董事長', '本人', '陳仕修', '2019', '/', '06', '/04', '設質', '974,000', '股', '給', '安泰', '商業', '銀行', '，', '累計', '設質', '3,275,920', '股', '。', '。']</t>
  </si>
  <si>
    <t>['董事', '本人', '東元', '電機', '於', '2019/04/29', '預計', '申讓', '2,300', '張', '股票', '，', '預計', '申讓', '比重', '20%', '，', '因', '其他', '：', '市場', '交易量', '低，', '2,045', '張', '股票', '。', '未', '轉讓', '，', '交易', '方式', '為', '一般', '交易', '。', '。']</t>
  </si>
  <si>
    <t>['2019年', '05月', '累計', '營收', '327,135千', '元', '，', '年減', '25%', '。', '2019年', '05月', '單月', '營收', '81,885千', '元', '，', '年減', '23%', '。', '。']</t>
  </si>
  <si>
    <t>['2019', '/06/04', '收盤價', '34.50', '元', '，', '月', '報酬', '下跌', '33%', '。', '。']</t>
  </si>
  <si>
    <t>['2019', '/', '06', '/', '04', ' TCRI', '依', '2018/12', '財報', '調升', '1', '等', '，', '歸', '第6', '等', '，', '調', '等', '因', '：', '。', '切入', '工控', '、', '電競', '領域', ',', '成效', '漸', '顯', ',', '反映', '綜合', '評分', '狀態', ',', '予以', '調升', '1', '等', '.', '。']</t>
  </si>
  <si>
    <t>['2019', '/06/04', '收盤價', '22.80', '元', '，', '月', '報酬', '下跌', '45%', '。', '。']</t>
  </si>
  <si>
    <t>['2019年', '05月', '累計', '營收', '205千', '元', '，', '年減', '98%', '。', '2019年', '05月', '單月', '營收', '60千', '元', '，', '年', '減', '98%', '。', '。']</t>
  </si>
  <si>
    <t>['2019年', '05月', '累計', '營收', '474,746千', '元', '，', '年減', '15%', '。', '2019年', '05月', '單月', '營收', '114,983千', '元', '，', '年減', '25%', '。', '。']</t>
  </si>
  <si>
    <t>['2019年', '05月', '累計', '營收', '770,387千', '元', '，', '年減', '39%', '。', '2019年', '05月', '單月', '營收', '153,632千', '元', '，', '年減', '59%', '。', '。']</t>
  </si>
  <si>
    <t>['豐謙', '持續', '深耕', '首', '購', '市場', '，', '第四', '季', '預計', '於', '台中市', '北屯區', '「', '大買家', '」', '量販店', '旁', '、', '竹北', '高鐵', '特區', '推出', '兩', '個', '預售案', '，', '合計', '總', '。銷', '金額', '31.6億', '元', '，', '這', '也', '是', '豐謙', '首度', '插旗', '竹北', '推案', '。', '豐謙', '建設', '董事長', '袁玉麒', '表示', '，', '2019年', '營收', '主要', '來自', '新', '成屋', '銷售', '，', '。', '包括', '桃園市', '龍潭區', '的', '「', '菁英匯', '」', '，', '總銷', '金額', '14.7億', '元', '，', '目前', '銷售', '約', '三成', '；', '以及', '台中市', '太平區', '的', '「', '時代', '菁英', '」', '餘', '屋銷', '。', '售', '，', '今年', '可望', '順利', '完銷', '。', '。']</t>
  </si>
  <si>
    <t>['遊戲', '營運', '廠商', '大', '宇資', '去年', '第二', '季', '與', '中國', '大陸', '中手遊', '集團', '簽約', '，', '由', '中手', '遊', '以', '人民幣', '2.13億', '元', '取得', '大宇', '資子', '公司', '北京', '軟。星', '約', '51%', '的', '股權', '，', '日前', '大', '宇資', '已', '收取', '中手', '遊', '保證金', '人民幣', '1.2億', '元', '（', '約', '新台幣', '5.5億', '元', '）', '，', '最後', '款項', '將', '於', '本', '月', '補足', '，', '。', '有望', '為', '大', '宇資', '第二', '季', '財報', '表現', '增色', '。', '展望', '大', '宇資', '今年', '營運', '，', '除了', '《', '軒轅', '劍龍', '舞雲山', '》', '以外', '，', '大', '宇資', '今年', '也', '將', '另外', '推。出', '3', '款', '單機', '遊戲', '，', '包括', '《', '軒轅劍', '7', '》', '、', '《', '仙劍', '7', '》', '、', '《', '大富翁', '10', '》', '將', '在', '下', '半', '年', '於', '台灣', '、', '中國', '市場', '推出', '。', '另外', '，', '還', '有', '3', '款', '。', '手機', '遊戲', '將', '在', '台灣', '推出', '、', '5', '款', '手遊', '在', '大陸', '推出', '，', '涵蓋', 'IP', '授權', '或', '自研', '作品', '，', '營運', '動能', '充足', '，', '整體', '來', '說', '，', '預期', '今年', '大宇', '。', '資', '整體', '遊戲', '本業', '營收', '將', '高於', '影視', '收入', '。', '。']</t>
  </si>
  <si>
    <t>['改派', '1', '董', '。', '董事', '李明河', '(', '薩摩亞', '商偉', '強', '代表', ')', '卸任', '。', '董事', '王君釜', '(', '薩摩亞', '商偉', '強', '代表', ')', '新任', '。']</t>
  </si>
  <si>
    <t>['2019年', '05月', '累計', '營收', '1,174千', '元', '，', '年減', '73%', '。', '2019年', '05月', '單月', '營收', '174千', '元', '，', '年減', '86%', '。', '。']</t>
  </si>
  <si>
    <t>['改派', '1', '董', '。', '董事', '陳瑞敏', '(', '財政部', '代表', ')', '卸任', '。']</t>
  </si>
  <si>
    <t>['新潤擬', '發行', '有', '擔保', '普通', '公司債', '(', '新潤', '108-1', 'A', ')', '，', '以', '募集', '台幣', '5,000,000', '(', '仟', '元', ')', '，', '用以', '償還', ' ', '2016年度', '第一', '次', '有', '擔保', '普通', '。', '公司債', '之', '本金', ',', ' ', '金融', '機構', '借款', '及', '充實', '營運', '資金', '。', '。', '新潤擬', '發行', '有', '擔保', '普通', '公司債', '(', '新潤', '108', '-1', 'B', ')', '，', '以', '募集', '台幣', '3,000,000', '(', '仟', '元', ')', '，', '用以', '償還', ' ', '2016年度', '第一', '次', '有', '擔保', '普通', '。', '公司債', '之', '本金', ',', ' ', '金融', '機構', '借款', '及', '充實', '營運', '資金', '。', '。']</t>
  </si>
  <si>
    <t>['全面', '改選', '，', '原', '5', '董', '3', '監', '，', '其中', '3', '董', '3', '監', '續任', '。', '獨立', '董事', '李純清', '續任', '。', '監察人', '李奇瑾', '續任', '。', '監察人', '徐世漢', '續任', '。', '獨立', '董事', '陳志鏗', '續任', '。', '董事', '陳俊廷', '續任', '。', '董事長', '黃子軒', '(', '旭黃', '投資', '代表', ')', '卸任', '。', '監察人', '薛靜芬', '續任', '。', '董事', '簡文英', '(', '有翔', '投資', '代表', ')', '卸任', '。', '董事', '未', '指派', '(', '旭黃', '投資', '代表', ')', '新任', '。', '董事', '未', '指派', '(', '有翔', '投資', '代表', ')', '新任', '。']</t>
  </si>
  <si>
    <t>['聯茂', '代子', '公司', '無錫', '聯茂', '公告', '因', '洩漏', '應急池', '龜裂', ',', '致', '污水', '排放', '違反', '法規', '罰鍰', '事宜', '，', '說明', '如下', '。', '1', '.', '發生', '緣由', '：', '江蘇省', '無錫市', '錫山區', '環境', '保護', '局', '依', '水', '污染', '防治', '法', '第八十三', '條', '第二', '款', '，', '裁處', '罰鍰', '人民幣', '50萬', '元', '。', '。', '2', '.', '處理', '過程', '：', '無錫廠', '二', '廠', '熱', '交換室', '重建', '洩漏', '應', '急池', '，', '因', '洩漏', '應急池', '龜裂', '未', '及時', '發現', '，', '導致', '部份', '污水', '排至', '污水管', '網', '，', '。', '發現', '後', '立即', '關閉', '洩漏', '應', '急池', '閥門', '，', '緊急', '通知', '廠商', '改善', '。', '。', '3', '.', '預計', '可能', '損失', '：', '人民幣', '50萬', '元', '。', '。', '4', '.', '改善', '情形', '及', '未來', '因應', '措施', '：', '本', '公司', '已', '緊急', '通知', '廠商', '對', '洩漏', '應急池', '進行', '加固', '及', '增加', '不銹鋼', '內膽', '，', '避免', '此', '一', '情況', '再次', '。', '發生', '。', '。']</t>
  </si>
  <si>
    <t>['資訊', '服務業', '領導廠', '精誠', '資訊', '昨', '（3）', '日', '宣布', '，', '斥資', '近', '9,000萬', '元', '，', '取得', '高階', '伺服器', '系統', '整合', '服務商', '藍新', '資訊', '30%', '股權', '。', '及', '一', '席', '董事', '，', '雙方', '將', '就', '產品', '、', '人力', '、', '技術', '及', '客戶', '服務', '等', '領域', '密切', '合作', '，', '提供', '客戶', '數位', '轉型', '所', '需', '的', '完整', '系統', '維運', '服務', '。', '，', '從', '設備', '建置', '、', '網路', '與', '儲存', '、', '資安', '，', '到', '高階', '伺服器', '及', '虛擬', '雲端', '資料', '中心', '建置', '解決', '方案', '。', '精誠', '指出', '，', '藍新', '資訊', '擁有', '維', '。運', '高階', '伺服器', '的', '技術', '能力', '，', '也', '積極', '發展', '雲平台', '規畫', '、', '建置', '與', '維運', '，', '並', '結合', '原廠', '產品', '及', '解決', '方案', '，', '為', '企業', '客戶', '提供完', '。', '整', '的', '教育', '訓練', '。', '。']</t>
  </si>
  <si>
    <t>['2019', '/06/04', '收盤價', '17.40', '元', '，', '月', '報酬', '下跌', '33%', '。', '。']</t>
  </si>
  <si>
    <t>['亞獅康', '-KY', '亞獅康', '-KY', '宣布', '完成', 'ASLAN', '004', '異位性', '皮膚炎', '一', '期', '臨床', '試驗', '，', '說明', '如', '下', '。', '1', '.', '亞獅康', '順利', '完成', 'ASLAN', '004', '單一', '劑量', '遞增', '試驗', '(', 'SAD', ')', ' ', '並', '公布', 'ASLAN', '004', '以', '皮下', '注射', '給', '藥', '方式', '之', '第二', '部分', '試驗', '數據', '。', '此', '。', '試驗', '針對', '健康', '受', '試', '者', '進行', '同級', '首見', '治療性', '抗體', 'ASLAN', '004', '之', '藥物', '測試', '，', '單一', '劑量', '遞增', '試驗', '之', '最後', '結果', '顯示', 'ASLAN', '004', '耐', '。', '受性', '良好', '，', '可', '完全', '抑制', '下游', '介質', '，', '用藥', '頻率', '可望', '為', '每', '月', '一', '次', '。', '。', '2', '.', '亞獅康', '-KY', '於', '2019年', '3月', '公布', '第一', '部分', '試驗', 'ASLAN', '004', '以', '靜脈', '注射', '方式', '給', '藥', '之', '數據', '結果', '。', '第二', '部分', '試驗', '數據', '顯示', 'ASLA', '。', 'N004', '以', '皮下', '注射給', '藥', '在', '所有', '劑量', '下', '皆', '展現', '良好', '耐受性', '，', '並', '無', '出現', '任何', '嚴重', '不良', '事件', '而', '導致', '治療', '中斷', '的', '情況', '發生', '，', '僅', '。', '有', '一', '名', '受', '試', '者', '出現', '輕微', '注射', '部位', '搔癢', '，', '但', '症狀', '在', '24', '小時', '內', '即', '解除', '。', '針對', '下游', '介質', '所', '進行', '之', '分析', '顯示', '，', '在', '給', '藥', '的', '一', '小', '。', '時', '內', '，', '包括', '在', '過敏性', '發炎', '反應', '中', '扮演', '重要', '角色', '之', '介質', '“', '磷酸化', 'STAT6', ' ', '(', 'pSTAT6', ')', '”', '即', '受到', '完全', '抑制', '，', '且', '一', '藥物', '動力曲', '。線圖', '(', 'pharmacokine', 'tic profile', ')', '顯示', 'ASLAN', '004', '的', '給', '藥', '頻率', '可望', '為', '每', '月', '一', '次', '。', '特別', '值得', '注意', '的', '是', '，', '試驗', '數據', '指出', 'ASL', '。', 'AN004', '完全', '抑制', '受', '器', '訊號', '傳遞', '所', '需', '的', '最', '低', '濃度', '(', 'trough level', ')', '比', '現有', '治療', '方式', '所', '需', '的', '濃度', '低', '，', '濃度', '差距', '超過', '一', '個數', '。', '量級', '。', '。', '3', '.', '這', '項', '數據', '在', '亞獅康', '-KY', '於', '2019年', '5月', '31日', '宣布', '與', 'CSL', '修訂', '合約', '取得', 'ASLAN', '004', '全球', '研發', '、', '製造', '與', '商品化', '權利', '後', '公布', '，', '。', '亞獅康', '-KY', '下', '一', '步', '將', '於', '2019年', '下', '半', '年', '啟動', '針對', '中度', '至', '重度', '異位性', '皮膚炎', '患者', '之', '多', '劑量', '遞增', '試驗', '。', '。']</t>
  </si>
  <si>
    <t>['2019', '/06/04', '收盤價', '90.40', '元', '，', '月', '報酬', '下跌', '36%', '。', '。']</t>
  </si>
  <si>
    <t>['台康', '生技', '以', '每', '股', '台幣', '30.85', '元', '辦理', '現金', '增資', '普通股', '，', '發行', '股數', '為', '20,009,000', '股', '，', '發行', '總額', '為', '台幣', '200,090,000', '元', '，募', '。', '資', '總額', '為', '台幣', '617,277,650.00', '元', '；', '本', '次', '現金', '增資', '將', '用於', '：', '充實', '營運', '資金', '。']</t>
  </si>
  <si>
    <t>['2019/06/04', '收盤價', '32.55', '元', '，', '月', '報酬', '下跌', '31%', '。', '。']</t>
  </si>
  <si>
    <t>['改派', '1', '董', '。', '董事長', '林蔚山', '(', '大同', '代表', ')', '卸任', '。', '董事長', '陳慈德', '(', '大同', '代表', ')', '新任', '。', '辭任', '1', '董', '。', '董事長', '林蔚山', '(', '大同', '代表', ')', '卸任', '。']</t>
  </si>
  <si>
    <t>['2019年', '05月', '累計', '營收', '589,700千', '元', '，', '年減', '32%', '。', '2019年', '05月', '單月', '營收', '155,303千', '元', '，', '年減', '21%', '。', '。']</t>
  </si>
  <si>
    <t>['2019', '/06/04', '收盤價', '29.20', '元', '，', '月', '報酬', '下跌', '37%', '。', '。']</t>
  </si>
  <si>
    <t>['中小', '尺寸', '面板', '市況', '疲弱', '，', '凌巨', '連續', '兩', '個', '季度', '虧損', '。', '第二', '季', '中小', '尺寸', '面板', '市況', '回穩', '，', '再', '加上', '工控', '、', '車載', '面板', '訂單', '回溫', '。', '，', '外傳', '凌巨', '4月', '起', '已經', '轉虧為', '盈，', '而且', '凌巨', '出售', '子公司', '凌達', '光電', '交易', '在', '第二', '季', '完成', '，', '將', '認列', '約', '6億', '元', '的', '處份', '利益', '，第', '。', '二', '季', '獲利', '看好', '。', '凌巨', '表示', '，', '今年', 'TFT LCD', '面板', '產業', '辛苦', '，', '公司', '審慎', '以', '對', '。', '工控', '應用', '面板', '產品', '比重', '約', '4成', '，', '車載', '產品', '比', '。', '重', '約', '3成', '，', '另', '有', '3成', '來自', '消費型', '應用', '產品', '，', '包含', '售後', '市場', '的', '行車', '記錄器', '、', '印表機', '、', 'POS', '系統', '等等', '。', '今年', '工控', '應用', '市場', '。', '需求', '穩定', '，', '接單', '狀況', '不錯', '。', '車載', '應用', '市場', '去年', '衰退', '，', '今年', '相對', '平穩', '。', '。']</t>
  </si>
  <si>
    <t>['推選', '。', '董事長', '推選', '，', '由', '楊瑞陽', '續任', '。', '全面', '改選', '，', '原', '7', '董', '3', '監', '，', '其中', '6', '董', '續任', '。', '董事長', '谷川宗平', '(', '株式會', '社大', '真空', '代表', ')', '續任', '。', '董事', '前田宏', '(', '株式會', '社大', '真空', '代表', ')', '續任', '。', '獨立', '董事', '許金義', '續任', '。', '董事', '許瑞和', '卸任', '。', '獨立', '董事', '陳柱', '(', '木堅', ')', '續任', '。', '獨立', '監察人', '陳國雄', '卸任', '。', '獨立', '監察人', '游文龍', '卸任', '。', '監察人', '楊富安', '卸任', '。', '董事長', '楊瑞陽', '續任', '董事', '，', '董事長', '尚未', '選任', '。', '獨立', '董事', '葉茂松', '續任', '。', '董事', '楊景晴', '新任', '。']</t>
  </si>
  <si>
    <t>['2019年', '05月', '累計', '營收', '3,126,142千', '元', '，', '年減', '3%', '。', '2019年', '05月', '單月', '營收', '81,754千', '元', '，', '年減', '49%', '。', '。']</t>
  </si>
  <si>
    <t>['副董事長', '之', '法人', '代表人', '黃文擇', '2019/06/04', '設質', '158,000', '股', '給', '台中', '商業', '銀行', '，', '累計', '設質', '1,658,000', '股', '。', '。']</t>
  </si>
  <si>
    <t>['富邦媒', '與', '全球', '最', '大', '化妝品', '集團', '台灣', '萊雅', '攜手', '宣布', '，', 'momo', '購物網', '與', '台灣', '萊雅', 'LUXE', '美妝', '事業部', '正式', '結盟', '，', '全', '台', '第一', '家', '線', '。', '上', '「', 'LANCOME', '蘭蔻', '官方', '旗艦店', '」', '上線', '，', '宣示', '積極', '投入', '新', '零售', '市場', '。', '富邦媒', '董事長', '林啟峰', '表示', '，', '過去', '以', '百貨', '為', '主要', '通', '。', '路', '的', '專櫃', '美妝', '保養', '品牌', '，', '積極', '與', '電商', '進行', '深入', '的', '合作', '，', '全球性', '品牌', '電商化', '蔚為', '風潮', '。', '這', '次', '雙', '品牌', '的', '合作', '，', '將', '串連起', '。', '粉絲', '經濟', '規模', '，', '再', '立', '美妝', '市場', '新', '標竿', '。', '。']</t>
  </si>
  <si>
    <t>['台灣', '藝術', '以', '每', '股', '台幣', '10.00', '元', '辦理', '現金', '增資', '普通股', '，', '發行', '股數', '為', '3,000,000', '股', '，', '發行', '總額', '為', '台幣', '30,000,000', '元', '，', '募資', '。', '總額', '為', '台幣', '30,000,000.00', '元', '；', '本', '次', '現金', '增資', '將', '用於', '：', '充實', '營運', '資金', '。']</t>
  </si>
  <si>
    <t>['2019年', '05月', '累計', '營收', '56千', '元', '，', '年減', '100%', '。', '2019年', '05月', '單月', '營收', '11千', '元', '，', '年', '減', '100%', '。', '。']</t>
  </si>
  <si>
    <t>['內政部', '資訊', '中心', '前', '主任', '施明德', '貪汙案', '，續', '有', '發展', '！', '施明德', '任職', '移民署', '移民', '資訊組', '組長', '期間', '，', '承辦', '7', '項', '採購案', '收受回', '。', '扣遭', '羈押', '後', '，', '廉政署', '全面', '清查', '施', '經手', '的', '標案', '中', '，', '發現', '大同', '、', '神通', '電腦', '公司', '在', '得標', '的', '電腦', '、', '資訊', '設備', '特定', '標案', '，', '疑涉', '。', '有', '圍標', '等', '不法', '弊端', '，', '涉嫌', '違反', '《', '政府', '採購法', '》', '，', '今天', '執行', '第3', '波', '偵查', '行動', '，', '檢廉', '兵', '分', '2', '路', '，', '搜索', '大同', '、', '神通', '電腦', '公司', '。', '，', '並', '以', '被告', '、', '證人', '身分', '約談', '神通', '集團', '少東', '苗華斌', '6', '人', '到案', '，', '漏夜', '偵訊', '中', '。', '廉政署', '據報', '，', '指', '施明德', '等', '多', '名', '官員', '涉嫌', '自', '2。009年', '間', '起', '，', '利用', '任職', '移民署', '移民', '資訊組', '期間', '，', '承辦', '移民署', '入出境', '資訊', '系統', '7', '項', '採購案', '，', '收受', '回扣', '、', '協助', '廠商', '獲取', '標。案', '，', '涉嫌', '違反', '貪汙', '治罪', '條例', '的', '圖利', '、', '行收', '賄罪', '、', '違反', '政府', '採購法', '，', '檢廉', '2017年', '11月', '13日', '約談', '施明德', '41', '人', '後', '，', '翌日', '凌', '。', '晨諭令', '施明德', '以', '100萬', '交保', '、', '國發會', '資訊', '管理處', '科長', '陳英傑', '30萬', '交保', '，', '另', '有', '李姓', '、', '郭姓', '、', '彭姓', '9', '名', '業者', '各', '以', '50萬', '、', '60', '。萬', '至', '100萬', '元', '交保', '。', '。']</t>
  </si>
  <si>
    <t>['鮮活', '果汁', '-KY', '公告', '5月', '營收', '3.6億', '元', '，', '創', '單月', '歷史', '新高', '紀錄', '，', '年增', '11.1%', '，', '主要', '受惠', '於', '旺季', '效應', '與', '高', '單價', '產品', '出貨', '比重', '。', '提高', '。', '展望', '今年', '，', '鮮活', '表示', '，', '中國', '大陸', '城市', '商業', '環境', '跟', '模式', '的', '改變', '，', '持續', '帶動', '消費者', '對', '餐飲', '品質', '的', '要求', '，', '以及', '對於', '。', '新鮮', '飲品', '的', '需求', '。', '鮮活', '提到', '，', '公司', '產品', '具', '研發', '實力', '，', '積極', '跨足', '果汁類', '以外', '產品', '，', '在', '口感', '添加物', '與', '風味', '糖漿', '取得', '成功', '。', '下', '，', '今年', '內', '包括', '植物', '蛋白', '飲品', '及', '咖啡', '淬取液', '等', '將', '開花', '結果', '，', '公司', '預期', '下', '半', '年', '新廠', '新', '產能', '陸續', '投入', '生產', '，', '總產能', '將', '大', '。幅', '提升', '至', '9.5萬', '噸', '，', '加上', '昆山廠', '自動', '倉儲', '系統', '正式', '啟用', '後', '，', '中長期', '營運', '可望', '穩健', '成長', '。', '。']</t>
  </si>
  <si>
    <t>['成衣', '代工廠', '聚陽', '受惠', '新舊', '客戶', '訂單量', '增加', '三成', '，', '加上', '轉單', '效應', '持續', '，', '5月', '合併', '營收', '20.63億', '元', '，', '年', '成長', '40.3%', '。', '聚陽', '。', '指出', '，', '印尼', '、', '越南', '各', '廠', '在', '轉單', '效應', '下', '出貨', '持續', '增加', '，', '手', '中', '接單', '已', '到', '10月', '初', '，', '預期', '全', '年', '的', '營運', '可', '保持', '成長', '。', '聚陽', '指出', '。', '，', '美', '日', '客戶', '需求', '優於', '預期', '，', '積極', '追加', '下單', '，', '今年', '第三', '季', '以前', '訂單', '能見度', '全滿', '，', '包括', 'H&amp;amp;M', '等', '新', '舊', '客戶', '接單量', '均', '有', '成長', '。', '。', '在', '訂單', '滿載', '下', '，', '公司', '對', '客戶', '選擇', '、', '議價', '能力', '增加', '，', '有利', '均', '單價', '提升', '、', '營收', '的', '增加', '。', '。']</t>
  </si>
  <si>
    <t>['推選', '。', '董事長', '推選', '，', '由', '謝秀娟', '(', '庭', '楊', '代表', ')', '續任', '。', '全面', '改選', '，', '原', '7', '董', '2', '監', '，', '其中', '6', '董', '2', '監', '續任', '。', '獨立', '董事', '方鳳騏', '續任', '。', '董事', '江彥雄', '(', '庭', '楊', '代表', ')', '續任', '。', '獨立', '董事', '吳東霖', '續任', '。', '監察人', '李華豪', '(', '悠仁', '投資', '代表', ')', '續任', '。', '董事', '李蓉婷', '(', '庭', '楊', '代表', ')', '卸任', '。', '董事', '胡立三', '(', '山雋', '代表', ')', '續任', '。', '監察人', '許正南', '(', '悠仁', '投資', '代表', ')', '續任', '。', '董事', '陳艷容', '(', '山雋', '代表', ')', '續任', '。', '董事長', '謝秀娟', '(', '庭楊', '代表', ')', '續任', '董事', '，', '董事長', '尚未', '選任', '。', '董事', '賴勝琪', '(', '庭楊', '代表', ')', '新任', '。']</t>
  </si>
  <si>
    <t>['2019年', '05月', '累計', '營收', '215,508千', '元', '，', '年減', '43%', '。', '2019年', '05月', '單月', '營收', '75,215千', '元', '，', '年減', '53%', '。', '。']</t>
  </si>
  <si>
    <t>['推選', '。', '董事長', '推選', '，', '由', '王貴賢', '(', '磐亞', '投資', '代表', ')', '續任', '。']</t>
  </si>
  <si>
    <t>['2019/06/', '05', ' ', '依', '2018/12', '財報', '新增', '向', '上', '觀察', '，', '原因', '為', '：', '。', '考量', '新', '藥', '海外', '授權', '有', '進展', '、', '以', '擴張', '適應症', '來', '推動', '銷售', '成長', '，', '擬', '予以', '向', '上', '觀察', '。', '。']</t>
  </si>
  <si>
    <t>['推選', '。', '董事長', '推選', '，', '由', '楊正利', '(', '鈞寶', '電子', '工業', '代表', ')', '續任', '。']</t>
  </si>
  <si>
    <t>['富喬', '工業', '本', '公司', '董事會', '通過', '增加', '大陸', '投資案', '，', '說明', '如', '下', '：', '。', '1', '.', '本', '次', '新增', '(', '減少', ')', '投資', '方式', '：', '透過', '轉投資', '第三', '地區', '子公司', '對', '大陸', '公司', '富喬', '(', '東莞', ')', '玻纖', '有限公司', '增資', '。', '2', '.', '投資', '總金額', '：', '美金', '1,000萬', '元', '。', '3.', '大陸', '被', '投資', '公司', '之', '公司', '名稱', '：', '富喬', '(', '東莞', ')', '玻纖', '有限公司', '。', '4', '.', '前開', '大陸', '被', '投資', '公司', '主要', '營業', '項目', '：', '玻璃', '纖維布', '製造', '與', '銷售', '業務', '。', '5', '.', '取得', '或', '處分', '之', '具體', '目的', '：', '長期', '投資', '。']</t>
  </si>
  <si>
    <t>['推選', '。', '董事長', '黃萬村', '(', '榮成', '紙業', '代表', ')', '卸任', '。', '董事長', '推選', '，', '由', '李復元', '(', '榮成', '紙業', '代表', ')', '新任', '。', '全面', '改選', '，', '原', '5', '董', '2', '監', '，', '其中', '3', '董', '1', '監', '續任', '。', '董事', '鄭瑛彬', '(', '榮成', '紙業', '代表', ')', '卸任', '。', '董事長', '黃萬村', '(', '榮成', '紙業', '代表', ')', '卸任', '。', '獨立', '董事', '吳雅惠', '續任', '。', '監察人', '吳國山', '(', '榮聖', '投資', '代表', ')', '續任', '。', '監察人', '林麗玲', '卸任', '。', '獨立', '董事', '金志遠', '續任', '。', '董事', '景虎士', '(', '義源', '投資', '代表', ')', '續任', '。', '董事', '呂偉嵐', '(', '榮成', '紙業', '代表', ')', '新任', '。', '董事', '李復元', '(', '榮成', '紙業', '代表', ')', '新任', '。', '監察人', '郭重均', '新任', '。']</t>
  </si>
  <si>
    <t>['2019年', '05月', '累計', '營收', '567,542千', '元', '，', '年減', '42%', '。', '2019年', '05月', '單月', '營收', '115,901千', '元', '，', '年減', '37%', '。', '。']</t>
  </si>
  <si>
    <t>['總經理', '黃萬村', '離職', '，', '由', '李復元', '接任', '。', '。']</t>
  </si>
  <si>
    <t>['2019年', '05月', '累計', '營收', '19,450,484千', '元', '，', '年減', '8%', '。', '2019年', '05月', '單月', '營收', '3,899,568千', '元', '，', '年減', '25%', '。', '。']</t>
  </si>
  <si>
    <t>['推選', '。', '董事長', '推選', '，', '由', '林輝政', '(', '台灣', '鋼鐵', '代表', ')', '續任', '。']</t>
  </si>
  <si>
    <t>['大', '股東', '本人', '南冠', '輪胎', '2019/06/05', '設質', '8,000,000', '股', '給', '華南', '商業', '銀行', '，', '累計', '設質', '123,775,000', '股', '。', '。']</t>
  </si>
  <si>
    <t>['推選', '。', '董事長', '推選', '，', '由', '徐正材', '續任', '。', '全面', '改選', '，', '原', '7', '董', '2', '監', '，', '現', '9', '董', '，', '其中', '7', '董', '續任', '。', '監察人', '何敏川', '改任', '董事', '。', '董事長', '徐正材', '續任', '董事', '，', '董事長', '尚未', '選任', '。', '董事', '徐正己', '續任', '。', '董事', '徐正新', '(', '厚茂', '代表', ')', '續任', '。', '獨立', '董事', '陳竹勝', '續任', '。', '董事', '林坤榮', '(', '厚和', '建設', '代表', ')', '續任', '。', '董事', '徐維志', '(', '瑞孚', '建設', '代表', ')', '續任', '。', '監察人', '湯坤城', '(', '風', '和', '國際', '代表', ')', '卸任', '。', '獨立', '董事', '蕭勝賢', '續任', '。', '獨立', '董事', '吳春來', '新任', '。']</t>
  </si>
  <si>
    <t>['董事', '本人', '許瀚元', '2019/06/05', '設質', '340,000', '股', '給', '兆豐', '國際', '商業', '銀行', '，', '累計', '設質', '340,000', '股', '。', '。']</t>
  </si>
  <si>
    <t>['路透社', '報導', '，', '台灣', '鴻海', '已經', '將', '155', '個', '在', '美國', '的', '工作', '崗位', '轉移到', '墨西哥', '，', '原因', '是', '「', '業務', '與', '生產', '目標', '改變', '」', '。', '鴻海', '在', '去', '。年', '11月', '間', '向', '印第安納州', '提交', '一', '份', '文件', '，', '表明', '要', '資遣', '位於', '印第安納波利斯市', '外', '電腦廠', '的', '155', '名', '員工', '。', '查詢', '美國', '政府', '的', '。', '紀錄', '後', '發現', '，', '勞工部', '在', '今年', '2月', '判定', '這些', '工作', '崗位', '已經', '消滅', '，', '因為', '鴻海', '把', '部分', '生產', '移往', '墨西哥', '。', '。']</t>
  </si>
  <si>
    <t>['中環', '辦理', '減資', '致債權人', '公告', '，', '說明', '如下', '：', '。', '1', '.', '發生', '緣由', '：', '本', '公司', '業經', '2019年', '股東', '常會', '決議', '通過', '辦理', '減資', '以', '彌補', '虧損', '。', '。', '2', '.', '因應', '措施', '：', '。', '(1)', '.', '本', '公司', '業經', '2019年', '6月', '5日', '股東', '常會', '決議', '通過', '，', '為', '改善', '財務', '結構', '，', '辦理', '減資', '以', '彌補', '虧損', '，', '減少', '資本', '新台幣', '5,671,。', '351,670', '元', '，', '銷除', '普通股', '股數', '567,135,167', '股', '，', '以', '減資', '換發', '基準', '日', '股東', '名簿', '記載', '之', '股東', '持股', '比例', '銷除', '股份', '，', '減資', '後實', '。', '收', '資本額', '為', '新台幣', '11,588,812,000', '元', '。', '。', '(2)', '.', '台端', '對', '本', '公司', '之', '減資案', '如', '有', '異議', '者', '，', '請', '自', '公告日', '起', '三十一日', '內', '，', '以', '書面', '向', '本', '公司', '提出', '，', '以便', '依', '公司法', '第281', '條', '。', '準用', '第73', '條', '、', '74', '條', '規定', '辦理', '。', '逾期', '未', '表示', '者', '，', '即', '視為', '無異議', '，', '特此', '公告', '。', '。']</t>
  </si>
  <si>
    <t>['補選', '1', '董', '。', '獨立', '董事', 'Moshe N', '.', ' Gavrielov', '新任', '。']</t>
  </si>
  <si>
    <t>['2019年', '05月', '累計', '營收', '1,585,710千', '元', '，', '年減', '8%', '。', '2019年', '05月', '單月', '營收', '282,351千', '元', '，', '年減', '33%', '。', '。']</t>
  </si>
  <si>
    <t>['內政部', '資訊', '中心', '前', '主任', '施明德', '貪汙案', '，續', '有', '發展', '！', '施明德', '任職', '移民署', '移民', '資訊組', '組長', '期間', '，', '承辦', '7', '項', '採購案', '收受回', '。', '扣遭', '羈押', '後', '，', '廉政署', '全面', '清查', '施', '經手', '的', '標案', '中', '，', '發現', '大同', '、', '神通', '電腦', '公司', '在', '得標', '的', '電腦', '、', '資訊', '設備', '特定', '標案', '，', '疑涉', '。', '有', '圍標', '等', '不法', '弊端', '，', '涉嫌', '違反', '《', '政府', '採購法', '》', '，', '今天', '執行', '第3', '波', '偵查', '行動', '，', '檢廉', '兵', '分', '2', '路', '，', '搜索', '大同', '、', '神通', '電腦', '公司', '。', '，', '並', '以', '被告', '、', '證人', '身分', '約談', '神通', '集團', '少東', '苗華斌', '6', '人', '到案', '，', '漏夜', '偵訊', '中', '。', '廉政署', '據報', '，', '指', '施明德', '等', '多', '名', '官員', '涉嫌', '自', '2。009年', '間', '起', '，', '利用', '任職', '移民署', '移民', '資訊組', '期間', '，', '承辦', '移民署', '入出境', '資訊', '系統', '7', '項', '採購案', '，', '收受', '回扣', '、', '協助', '廠商', '獲取', '標。案', '，', '涉嫌', '違反', '貪汙', '治罪', '條例', '的', '圖利', '、', '行收', '賄罪', '、', '違反', '政府', '採購法', '，', '檢廉', '2017年', '11月', '13日', '約談', '施明德', '41', '人', '後', '，', '翌日', '凌', '。', '晨諭令', '施明德', '以', '100萬', '交保', '、', '國發會', '資訊', '管理處', '科長', '陳英傑', '30萬', '交保', '，', '另', '有', '李姓', '、', '郭姓', '、', '彭姓', '9', '名', '業者', '各', '以', '50萬', '、', '60。萬', '至', '100萬', '元', '交保', '。', '。', '大同', '說明', '臺灣', '臺北', '地方', '檢察署', '指揮', '法務部', '廉政署', '至', '本', '公司', '進行', '調查', '事宜', '，', '說明', '如下', '：', '。', '1', '.', '發生', '緣由', '：', '臺灣', '臺北', '地方', '檢察署', '指揮', '法務部', '廉政署', '就', '某', '招標', '案件', '進行', '調查', '，', '並', '調取', '相關', '業務', '採購', '等', '資料', '。', '。', '2', '.', '因應', '措施', '：', '本', '公司', '全力', '配合', '臺灣', '臺北', '地方', '檢察署', '及', '法務部', '廉政署', '之', '調查', '。', '。']</t>
  </si>
  <si>
    <t>['智寶', '公告', '本', '公司', '與', '凱美', '電機', '股份', '有限公司', '合併案', '之', '換股', '比例', '調整', '，', '說明', '如', '下', '：', '。', '1', '.', '本', '公司', '於', '2019年', '6月', '5日', '經', '股東會', '決議', '通過', '以', '發行', '新股', '合併', '凱美', '電機', '股份', '有限公司', '(', '以下', '簡稱', '「', '凱美', '公司', '」', ')', '，', '合併', '。', '後', '以', '本', '公司', '為', '存續', '公司', '，', '凱美', '公司', '為', '消滅', '公司', '。', '依', '雙方', '公司', '簽訂', '之', '合併', '契約', '，', '本', '合併案', '(', '以下', '簡稱', '「', '本案', '」', ')', '之', '換股', '。', '比例', '於', '2019年', '3月', '13日', '簽約', '日', '時', '為', '每', '1.165', '股', '本', '公司', '記名式', '普通股', '換取', '1', '股', '凱美', '公司', '記名式', '普通股', '股份', '。', '本', '合併', '契約', '。', '業經', '雙方', '股東會', '決議', '通過', '。', '。', '2', '.', '依據', '「', '合併', '契約', '」', '第4', '條', '規定', '，', '前述', '換股', '比例', '得', '調整', '之', '情況', '明訂', '於', '合併', '契約', '第4.1', '條', '，', '其中', '包括', '本', '公司', '及', '凱美', '公司', '。', '均', '經', '2019年', '股東會', '決議', '通過', '2018年度', '盈餘', '分配', '案', '，', '分別', '配發', '現金', '股利', '3', '元', '及', '4', '元', '，', '故', '換股', '比例', '之', '調整業', '經', '雙方', '董事會', '。', '通過', '協議', '調整', '之', '。', '。', '3', '.', '截至', '目前', '為止', '，', '本', '案', '換股', '比例', '應', '調整為', '以', '每', '1.1541', '股本', '公司', '記名式', '普通股', '換取', '1', '股', '凱美', '公司', '記名式', '普通股', '股份', '。', '。智寶', '於', '股東會', '通過', '與', '凱美', '電機', '股份', '有限公司', '合併案', '，', '致', '債權人', '公告', '，', '說明', '如下', '：', '。', '1', '.', '依據', '公司法', '第319', '條', '準用', '第73', '條', '及', '企業', '併購', '法', '第23', '條', '規定', '辦理', '。', '。', '2', '.', '本', '公司', '與', '凱美', '電機', '股份', '有限公司', '(', '以下', '稱', '「', '凱美', '公司', '」', ')', '合併案', '，', '合併', '後', '以', '本', '公司', '為', '存續', '公司', '，', '凱美', '公司', '為', '消滅', '公。司', '，', '合併', '後', '存續', '公司', '之', '中文', '名稱', '將', '變更為', '「', '凱美', '電機', '股份', '有限公司', '，', '惟', '正式', '名稱', '，', '仍', '以', '主管', '機關', '核准', '為憑', '」', '。', '合併', '。', '基準日', '暫訂', '為', '民國', '2019年', '09月', '30日', '，', '自', '合併', '基準日', '起', '，', '由', '存續', '公司', '概括', '承受', '消滅', '公司', '之', '全部', '權利', '義務', '。', '前述', '暫', '訂合', '。', '併基', '準日', '如', '有', '變動', '，', '本', '公司', '將', '另行', '公告', '。', '。', '3', '.', '本', '公司', '之', '債權人', '對', '上開', '合併', '決議', '有', '異議', '者', '，', '請', '自', '即日', '起', '至', '民國', '2019年', '7月', '6日', '止', '，', '檢附', '債權', '證明', '文件', '，', '以', '書面', '方式', '。', '親交', '或', '郵寄', '(', '以', '郵戳日', '為憑', '，', '郵寄', '地址', '為', '新北市', '汐止區', '新台五路', '一段', '81號', '13樓', '之3)', '向', '本', '公司', '提出', '，', '逾期', '即', '視為', '無異', '。', '議', '。', '。']</t>
  </si>
  <si>
    <t>['推選', '。', '董事長', '推選', '，', '由', '張維祖', '(', '寰泰', '代表', ')', '續任', '。', '全面', '改選', '，', '原', '5', '董', '2', '監', '，', '其中', '2', '董', '2', '監', '續任', '。', '董事', '王寶源', '(', '國巨', '代表', ')', '卸任', '。', '監察人', '賴源河', '(', '士亨興業', '代表', ')', '續任', '。', '獨立', '董事', '田慶威', '卸任', '。', '董事', '朱久民', '(', '寰泰', '代表', ')', '續任', '。', '董事長', '張維祖', '(', '寰泰', '代表', ')', '續任', '董事', '，', '董事長', '尚未', '選任', '。', '獨立', '董事', '廖雲煥', '卸任', '。', '監察人', '謝秀甄', '(', '士亨興業', '代表', ')', '續任', '。', '獨立', '董事', '蔡政憲', '新任', '。', '獨立', '董事', '林郁昌', '新任', '。', '董事', '陳恩', '(', '國巨', '代表', ')', '新任', '。']</t>
  </si>
  <si>
    <t>['推選', '。', '董事長', '推選', '，', '由', '許崑泰', '續任', '。', '全面', '改選', '，', '原', '7', '董', '3', '監', '，', '現', '8', '董', '，', '其中', '6', '董', '續任', '。', '董事長', '許崑泰', '續任', '董事', '，', '董事長', '尚未', '選任', '。', '監察人', '黃金絢', '卸任', '。', '董事', '蔡明賢', '續任', '。', '獨立', '董事', '李燕松', '續任', '。', '董事', '呂進宗', '續任', '。', '獨立', '董事', '林明杰', '續任', '。', '董事', '韋泉斌', '卸任', '。', '監察人', '張素瑱', '(', '東菱', '投資', '代表', ')', '卸任', '。', '監察人', '黃震智', '卸任', '。', '董事', '劉嘉昇', '續任', '，', '改任', '東菱', '投資', '代表人', '。', '董事', '李慈靜', '新任', '。', '獨立', '董事', '初家祥', '新任', '。']</t>
  </si>
  <si>
    <t>['工業', '電腦', '龍頭', '研華', '持續', '擴展', '新興', '市場', '，', '研華', '指出', '，', '上', '月', '首度', '於', '俄羅斯', '首都', '莫斯科', '舉辦', '「', '研華', 'AIoT', '論壇', '」', '，', '目前', '正研', '。', '究', '在', '俄國', '設立', '研發', '中心', '的', '可行性', '。', '研華', '嵌入式', '物聯', '事業群', '協理', '暨', '主管', '新興', '市場', '的', '楊宏理', '表示', '，', '這', '是', '研華', '首次', '在', '俄國', '。', '舉辦', 'AIoT', '論壇', '，', '看好', '俄國', '和', '獨立', '國家', '國協', '（', 'CIS', '）', '市場', '在', 'AI', '與', 'IoT', '發展', '上', '強大', '的', '潛力', '與', '需求', '，', '除', '提供', '客戶', '最', '新', '的', '解決', '。', '方案', '，', '更', '持續', '與', '俄國', '合作', '夥伴', '討論', '耕耘', '在地化', '合作', '，', '集結', '產業', '生態', '夥伴', '朝向', 'AIoT', '邁進', '。', '。']</t>
  </si>
  <si>
    <t>['DRAM', '大廠', '南亞科', '公告', '5月', '合併', '營收', '42.44億', '元', '，', '雖', '較', '去年', '同', '期', '下滑', '49.0%', '，', '但', '在', 'DRAM', '價格', '持續', '走跌', '之', '際', '，', '營運', '表現', '已', '。', '優於', '預期', '。', '南亞科', '總經理', '李培瑛', '表示', '，', '整體', '來', '看', 'DRAM', '市場', '第二', '季', '需求', '較', '第一', '季', '改善', '，', '預期', '第三', '季', '因', '各', '應用', '市場', '旺季', '。', '來臨', '，', '英特爾', 'CPU', '供應量', '增加', '，', '加上', '伺服器', '需求', '提升', '，', '市況', '將', '逐步', '恢復', '平穩', '。', '對於', '是否', '持續', '出貨華', '為', '，', '李培瑛', '重申', '。', '基於', '尊重', '法律', '及', '尊重', '客戶', '與', '自家', '的', '營業', '秘密', '，', '不', '方便', '針對', '單一', '客戶', '的', '營業', '資訊', '，', '但', '會', '在', '法律', '許可', '範圍', '內', '盡力', '符合', '客', '。', '戶', '需求', '。', '。']</t>
  </si>
  <si>
    <t>['推選', '。', '董事長', '推選', '，', '由', '周進文', '續任', '。', '全面', '改選', '，', '原', '7', '董', '3', '監', '，', '全部', '續任', '。', '監察人', '蘇治融', '續任', '。', '監察人', '鍾衍彥', '續任', '。', '董事', '高銘傳', '續任', '。', '董事長', '周進文', '續任', '董事', '，', '董事長', '尚未', '選任', '。', '董事', '施純真', '續任', '。', '董事', '蔡金山', '續任', '。', '獨立', '董事', '周再發', '續任', '。', '監察人', '吳友全', '續任', '。', '董事', '林憲章', '續任', '。', '獨立', '董事', '陳廣洪', '續任', '。']</t>
  </si>
  <si>
    <t>['推選', '。', '董事長', '推選', '，', '由', '林錫銘', '續任', '。', '全面', '改選', '，', '原', '7', '董', '3', '監', '，', '全部', '續任', '。', '董事', '周宜國', '續任', '。', '監察人', '廖伯熙', '續任', '。', '監察人', '黃竣稚', '續任', '。', '董事長', '林錫銘', '續任', '董事', '，', '董事長', '尚未', '選任', '。', '董事', '林崇燾', '續任', '。', '獨立', '董事', '郭江龍', '續任', '。', '董事', '郭幸容', '續任', '。', '獨立', '董事', '葉維焜', '續任', '。', '董事', '劉建成', '續任', '。', '監察人', '蔡東芳', '續任', '。']</t>
  </si>
  <si>
    <t>['大毅', '辦理', '現金', '減資', '致', '債權人', '公告', '，', '說明', '如下', '：', '。', '1', '.', '發生', '緣由', '：', '本', '公司', '業經', '2019年', '股東', '常會', '決議', '通過', '辦理', '現金', '減資', '。', '2', '.', '因應', '措施', '：', '。', '(1)', '.', '減資', '比率', '：', '25.00%', '。', '(2)', '.', '銷除', '股份', '：', '依', '「', '減資', '換股', '基準', '日', '」', '股東', '名簿', '記載', '各', '股東', '持有', '股份', '分別', '計算', ',', '每', '仟', '股', '換發', '750', '股', '(', '即', '每', '仟', '股', '減少', '250', '。', '股', ')', ',', '減資', '金額', '為', '新台幣', '484,198,290', '元', '整', ',', '總計', '銷除', '股份', '總額', '：', '48,419,829', '股', '。', '。', '(', '3', ')', '.', '減資', '後', '實收', '資本額', '：', ' ', '1,452,594,890', '元', '。', '。', '(', '4', ')', '.', '減資', '基準', '日', '及', '相關', '程序', '俟', '呈', '主管', '機關', '核准', '後', '授權', '董事會', '另', '訂', '之', '。', '。', '(', '5', ')', '.', '台', '端', '對', '上', '項', '減資', '如', '有', '異議', ',', '請', '自', '公告日', '起', '三十一日', '內', '以', '書面', '提出', ',', '以便', '依法', '辦理', '，', '逾期', '未', '表示', '者', '即', '視為', '無異議', '。', '。', '(', '書面', '異議', '請', '寄', '338', '桃園市', '蘆竹區', '南山路', '3段', '17巷', '4號', '大毅', '科技', '股份', '有限公司', '收', ')', '。', '(', '6', ')', '.', '本', '公告', '係', '依', '公司法', '第二百八十一', '條', '準用', '第七十三', '條', '及', '第七十四', '條', '之', '規定', '辦理', '。', '。']</t>
  </si>
  <si>
    <t>['興富', '取得', '台中市', '西屯區', '惠安段', '土地', '，', '說明', '如', '下', '：', '。', '1', '.', '標的物', '之', '名稱', '及', '性質', '：', '台中市', '西屯區', '惠安段', '241', '地號', '土地', '一', '筆', '。', '。', '2', '.', '土地', '面積', '約', '3,822.40', '平方公尺', '(', '約', '1,156.28', '坪', ')', '；', '。', '3', '.', '購買', '總價款', '為', '新台幣', '1,925,199,540', '元', '整', '。', '。', '4', '.', '交易', '相對人', '：', '自然人', '(', '非', '關係人', ')', '。', '5', '.', '取得', '或', '處分', '之', '具體', '目的', '或', '用途', '：', '取得', '營建', '用地', '建', '屋', '出售', '。', '。']</t>
  </si>
  <si>
    <t>['裕民', '航運', '委託', '日本', '株式會', '社大島', '造船廠', '建造', '載重', '8.2萬', '噸', 'Panamax', '散裝', '貨輪', '，', '今', '（5）', '在', '日本', '舉行', '命名', '接', '船', '典禮', '。裕', '。', '民', '目前', '在', '中國', '青島', '北海', '船舶', '重工', '公司', '建造', '的', '二', '艘', '32.5萬', '載', '重噸', '超大型', '礦砂輪', '（', 'VLOC', '）', '，', '預計', '2020年', '陸續', '完成', '交', '船', '。', '。', '隨著', '新', '船', '的', '加入', '，', '裕民', '目前', '自營', '散裝', '船隊', '平均', '年齡', '約', '5.3', '年', '，', '低於', '全球', '散裝', '船隊', '平均', '年齡', '約', '9.8', '年', '，', '另外', '節能船', '舶載', '。', '重噸', '比重', '超過', '七成', '，', '相較', '於', '其他', '競爭', '者', '，', '保有', '差異化', '優勢', '與', '競爭力', '，', '持續', '提升', '經營', '績效', '與', '獲利', '。', '尤其', '在', '低', '硫油', '公約', '。', '在', '2020年', '正式', '實施', '後', '，', '裕民', '的', '競爭', '優勢', '將', '更加', '顯著', '。', '。']</t>
  </si>
  <si>
    <t>['東森', '國際', '為了', '提早', '作', '停損', '，', '決定', '對', '對', '子公司', '遠東', '倉儲', '航運', '（', '巴拿馬', '）', '公司', '增資', '普通股', '4,700', '股', '，', '增資', '金額', '為', '470萬', '美', '。元', '（', '約', '合', '新台幣', '1.49億', '元', '）', '，', '做為', '支付', '補償金', '，', '提早', '13', '個', '多', '月', '將', '最後', '一', '艘', '巴拿馬', '極限型', '散裝', '船還船', '，', '讓', '公司', '明年', '開', '。', '始', '不再', '有', '海運', '虧損', '，', '也', '提早', '退出', '海運', '市場', '。', '東森', '董事長', '廖尚文', '表示', '，', '公司', '近', '四', '年', '因', '早年', '高價', '租進', '的', '船舶', '，', '每', '年', '海運', '。', '事業', '都', '出現', '不少', '虧損', '，', '公司', '約', '兩', '年', '前', '就', '已', '決定', '在', '租約', '到期', '後', '不再', '租購', '船舶', '，', '正式', '退出', '海運', '市場', '，', '目前', '僅', '剩', '的', '一', '艘', '，', '。', '合約', '到期日', '是', '2020年', '8月', '5日', '。', '。']</t>
  </si>
  <si>
    <t>['2019', '/06/05', '收盤價', '3.70', '元', '，', '月', '報酬', '下跌', '42%', '。', '。']</t>
  </si>
  <si>
    <t>['針對', '報導', '「', '掬水軒', '爭產', '，', '安泰', '銀行', '涉', '違法', '放貸', '」', '，', '安泰', '銀行', '今', '(5)', '日', '發表', '兩', '大', '聲明', '，', '表達', '強烈', '抗議', '，', '並', '保留', '法律', '追', '。', '訴權', '。', '據', '報導', '，', '掬水軒', '家族', '爭產', ' 20', ' 年', '，', '牽扯', '官司', '超過', ' 50', ' ', '起', '，', '其中', '一', '筆', '位在', '「', '致和園', '」', '的', '土地', '產權', '糾紛', '纏訟', '多', '年', '。', '。', '掬水軒', '現任', '董事長', '張楷御', '指控', '，', '銀行', '遇到', '有', '訴訟', '註記', '的', '土地', '，', '不應該', '受理', '抵押', '貸款', '，', '但', '安泰', '銀行', '卻', '違規', '放款', '。', '。', ' 安泰', '銀行', '表示', '，', '安泰', '銀行', '為', '一般', '商業', '銀行', '且', '為', '國內', '上市', '公司', '，', '各', '項', '業務', '均', '受', '主管', '機關', '之', '監督', '管理', '，', '對於', '辦理', '企業', '。業', '授信', '案件', '，', '均', '依', '徵', '授信', '規範', '評估', '及', '審理', '，', '該', '行', '所有', '核貸', '程序', '，', '均', '依法', '合規', '。', '前', '揭', '媒體', '報導', '對', '安泰', '銀行', '所', '指摘', '之內', '。容', '與', '事實', '不符', '，', '聲明', '保留', '法律', '追訴權', '。', '。']</t>
  </si>
  <si>
    <t>['改派', '1', '董', '。', '董事', '洪士鈞', '(', '紘恩', '代表', ')', '卸任', '。', '董事', '洪陳淑瑩', '(', '紘恩', '代表', ')', '新任', '。']</t>
  </si>
  <si>
    <t>['中華', '開發', '金控', '代子', '公司', '凱基', '證券', '公告', '黃耀南', '請求', '返還', '仁信', '證券', '股票', '民事', '訴訟', '高等', '法院', '更', '六', '審', '判決', '結果', '：', '。', '1', '.', '發生', '原委', '(', '含', '爭訟', '標的', ')', '：', '。', '就', '黃耀南', '請求', '凱基', '證券', '及', '楊光耀', '返還', '仁信', '證券', '股票', '之', '民事', '訴訟', '案件', '，', '凱基', '證券頃', '接獲', '臺灣', '高等', '法院', '更六', '審判', '決書', '，', '。', '判決', '凱基', '證券', '於', '黃耀南', '讓', '與', '因', '喪失', '仁信', '證券', '股票', '占', '有', '得', '對', '楊光耀', '行使', '之', '占有物', '返還', '請求權', '、', '侵權', '行為', '損害', '賠償', '請求', '。權', '予', '凱基', '證券', '之', '同時', '，', '應', '給付', '黃耀南', '新臺幣', '90,378,975', '元', '，', '黃耀南', '其餘', '之', '訴', '駁回', '。', '。', '2', '.', '處理', '過程', '：', '委請', '外部', '律師', '處理', '。', '。', '3', '.', '因應', '措施', '及', '改善', '情形', '：', '將', '與', '外部', '律師', '討論', '是否', '就', '本', '判決', '提起', '第三', '審', '上訴', '，', '以', '維護', '公司', '權益', '。', '。']</t>
  </si>
  <si>
    <t>['改派', '1', '董', '。', '董事', '蕭家旗', '(', '財政部', '代表', ')', '卸任', '。', '董事', '陳瑞敏', '(', '財政部', '代表', ')', '新任', '。']</t>
  </si>
  <si>
    <t>['全面', '改選', '，', '原', '8', '董', '3', '監', '，', '現', '7', '董', '3', '監', '，', '其中', '6', '董', '3', '監', '續任', '。', '董事長', '李俊良', '續任', '董事', '，', '董事長', '尚未', '選任', '。', '董事', '井上俊彥', '(', '日商', '三井', '物產', '株式會社', '代表', ')', '卸任', '。', '董事', '羽田仁', '(', '株式會社', 'DESCENTE', '代表', ')', '卸任', '。', '董事', '李俊民', '續任', '。', '監察人', '李德', '(', '女英', ')', '續任', '。', '獨立', '董事', '陳世偉', '續任', '。', '監察人', '陳瑛', '續任', '。', '獨立', '董事', '黃寶成', '續任', '。', '董事', '詹新長', '續任', '。', '董事', '蔡世勇', '(', '傑克喜亞', '投資', '代表', ')', '續任', '。', '監察人', '戴蔭本', '續任', '。', '董事', '(', '山鳥', ')', '田剛', '(', '株式會社', 'DESCENTE', '代表', ')', '新任', '。', '推選', '。', '董事長', '推選', '，', '由', '李俊良', '續任', '。']</t>
  </si>
  <si>
    <t>['電子', '零組件', '廠商', '信邦', '公布', '5月', '合併', '營收', '16.22億', '元', '，', '月增', '2.13%', '，', '年增', '22.85%', '，', '連', '三', '個', '月', '創新', '高', '，', '主要', '受惠', '綠能', '、', '汽。車', '、', '通訊', '及', '電子', '周邊', '產業', '成長', '帶動', '。', '目前', '信邦', '共有', '大陸', '江陰', '、', '北京', '、', '桐城', '、', '台灣', '苗栗', '、', '匈牙利', '、', '美國', '俄亥俄州', '六', '座', '。', '工廠', '，', '其中', '，', '苗栗', '工廠', '主要', '開發', '和', '生產', '高', '精密', '設備', '、', '太陽能', '、', '風電', '產業', '及', '高階', '客製化', '相關', '產品', '。', '大陸', '於', '江陰', '、', '北京', '。', '、', '桐城廠', '深耕', '自動化', '工業', '、', '醫療', '設備', '、', '新', '能源', '、', '電動', '汽車', '以及', '機器人', '機電', '控制', '產業', '，', '且', '持續', '擴產', '，', '以', '應對', '大陸', '及', '其', '。', '他', '地區', '訂單', '需求', '。', '歐洲', '匈牙利廠', '初期', '以', '開發', '風力', '發電', '、', '工業', '應用', '相關', '的', '零組件', '產品', '為主', '，', '之後', '再', '布局', '歐盟', '汽車', '及', '電', '。', '動車', '市場', '；', '至於', '美國', '俄亥俄州', '工廠', '，', '主要', '服務', '工業', '應用', '及', '醫療', '領域', '一', '線', '大', '廠', '，', '在地', '服務', '深化', '與', '客戶', '協作', '的', '研發', '能力', '。', '，', '公司', '亦', '成立', '英國', '分公司', '，', '強化', '歐洲', '市占率', '。', '。']</t>
  </si>
  <si>
    <t>['禾伸堂', '代', '重要', '子公司', 'Holy ', 'Stone ', 'Holdings ', 'Co', '.', ',', ' Ltd', '.', '公告', '董事會', '通過', '訂定', '減資', '基準', '日', '，', '其', '減資', '基準日', '為', '2019', '/', '06', '/0。5', '。', '。']</t>
  </si>
  <si>
    <t>['全面', '改選', '，', '原', '9', '董', '續任', '。', '獨立', '董事', '劉詩亮', '續任', '。', '董事', '王樂群', '續任', '，', '改任', '百越', '代表人', '。', '副董事長', '林飛宏', '改任', '董事', '。', '董事', '呂玫姿', '(', '百越', '代表', ')', '續任', '。', '董事', '李伯億', '(', '劦越', '代表', ')', '續任', '。', '獨立', '董事', '范原銘', '續任', '。', '董事', '陳仰敏', '續任', '，', '改任', '劦越', '代表人', '。', '董事長', '曾禹旖', '續任', '董事', '，', '董事長', '尚未', '選任', '。', '獨立', '董事', '鄭敦謙', '續任', '。']</t>
  </si>
  <si>
    <t>['聯亞', '公告', '5月', '營收', '2億', '元', '，', '月增', '22.6%', '，', '年增', '5.1%', '，', '為', '今年', '次', '高', '，', '營運', '回溫', '。', '聯亞', '指出', '，', '本', '季', '5G', '和', '數據', '中心', '的', '矽光', '訂', '。單', '都', '將', '回溫', '，', '營收', '季增率', '估達', '25%', '至', '30%', '，', '下', '半', '年', '則', '開始', '出貨', '3D', '感測', 'VCSEL', '磊晶片', '；', '另外', '100', 'G', '矽光', '客戶', '的', '5G', '產品', '目前', '。', '已', '進入', '量產', '，', '400', 'G', '部分', '預計', '下', '半', '年', '量產', '。', '。']</t>
  </si>
  <si>
    <t>['2019', '/06/05', '收盤價', '4.47', '元', '，', '月', '報酬', '下跌', '32%', '。', '。']</t>
  </si>
  <si>
    <t>['2019年', '05月', '累計', '營收', '221,390千', '元', '，', '年減', '3%', '。', '2019年', '05月', '單月', '營收', '33,304千', '元', '，', '年減', '24%', '。', '。']</t>
  </si>
  <si>
    <t>['2019', '/06/05', '收盤價', '207.00', '元', '，', '月', '報酬', '下跌', '30%', '。', '。']</t>
  </si>
  <si>
    <t>['基亞', '搶進', '大陸', '細胞', '治療', '市場', '，', '基亞', '召開', '股東', '常會', '，', '董事長', '張世忠', '說明', '，', '該', '公司', '今年', '營運', '重心', '以', '細胞', '治療', '、', '新', '藥', '開發', '。', '為', '兩', '大', '主軸', '，', '而', '董事會', '後', '決議', '，', '基亞', '將', '在', '大陸', '北京', '設立', '全資', '子公司', '，', '在', '大陸', '細胞', '治療', '法規', '上路', '前', '先行', '卡位', '，', '最', '快', '年', '。', '底', '可', '開始', '執行', '收費', '。', '基亞', '指出', '，', '大陸', '的', '細胞', '管理', '辦法', '與', '台灣', '去年', '9月', '通過', '之', '特管', '辦法', '規定', '相似', '，', '可望', '為', '細胞', '治療', '提', '。', '供', '法源', '依據', '。', '惟', '大陸', '地區', '的', '細胞', '管理', '辦法', '適用', '範圍', '較', '廣', '，', '治療用體', '細胞', '並', '未', '限定', '於', '自體', '，', '也', '未', '限定', '可', '治療', '之', '疾病類', '。', '別。', '。']</t>
  </si>
  <si>
    <t>['IC', '測試廠', '欣銓', '將', '舉行', '新竹', '新', '工一廠', '（', '鼎興廠', '）', '二', '期', '廠房', '動土', '典禮', '，', '董事長', '盧志遠', '表示', '，', '新', '廠', '是', '為', '迎接', '半導體', '產業', '由', '。', '數據', '驅動', '的', '應用', '創新', '發展', '趨勢', '，', '預定', '2021年', '投產', '，', '可望', '開啟', '營運', '成長', '的', '新頁', '。', '欣銓', '表示', '，', '自', '1999年', '創立', '迄', '今', '，', '投資', '。', '營運', '共有', '八', '座', '廠房', '，', '包括', '總部', '位於', '新竹', '工業區', '的', '四', '座', '廠房', '，', '以及', '新加坡', '、', '南韓', '、', '大陸', '南京', '等', '地', '各', '一', '座', '廠房', '，', '還', '有', '竹。科', '園區', '的', '射頻', '專業', '測試', '廠', '。', '。']</t>
  </si>
  <si>
    <t>['2019', '/', '06', '/05', 'TCRI', '不再', '標D', '，', '歸', '第9', '等', '，', '調', '等', '因', '：', '。', '會計師', '查核', '報告', '已', '無', '提出', '繼續', '經營', '假設', '疑慮', ',', 'TCRI', '歸', '第9', '等', '.', '。']</t>
  </si>
  <si>
    <t>['推選', '。', '董事長', '推選', '，', '由', '周至元', '(', '遠見', '科技', '代表', ')', '改任', '自然人', '董事長', '。', '全面', '改選', '，', '原', '5', '董', '2', '監', '，', '其中', '2', '董', '1', '監續', '任', '。', '監察人', '邱琦瑛', '續任', '。', '董事', '黃洲杰', '(', '遠見', '科技', '代表', ')', '卸任', '。', '監察人', '王淑蘭', '卸任', '。', '董事長', '周至元', '(', '遠見', '科技', '代表', ')', '續任', '董事', '，', '董事長', '尚未', '選任', '。', '獨立', '董事', '張仕奇', '卸任', '。', '董事', '黃幼謙', '續任', '。', '獨立', '董事', '蔡娟娟', '卸任', '。', '監察人', '周廷奕', '新任', '。', '獨立', '董事', '陳進明', '新任', '。', '董事', '舒偉仁', '(', '遠見', '科技', '代表', ')', '新任', '。', '獨立', '董事', '蘇冠暐', '新任', '。']</t>
  </si>
  <si>
    <t>['安控', '大廠', '晶睿', '通訊', '公布', '5月', '營收', '達', '6.58億', '元', '，', '月', '減', '1.19%', '，', '年增', '42.72%', '，', '為', '單月', '歷史次', '高', '。', '晶睿', '表示', '，', '5月', '營收', '結構', '。', '中', '，', '代工', '與', '品牌', '事業', '同步', '成長', '。', '近期', '品牌', '事業', '陸續', '完成', '台灣', '路口', '監控', '專案', '、', '南美洲', '啤酒', '工廠', '、', '白俄羅斯', '三', '大', '速食連', '。', '鎖店', '、', '印度', '城市', '監控', '等', '成功', '案例', '。', '接下來', '將', '發表', '全新', '搭載', '深度', '學習', '技術', '的', 'H.265', '智慧', '魚眼', '。', '。']</t>
  </si>
  <si>
    <t>['嘉威', '光電', '公告', '本', '公司', '與', 'Golden ', 'Fame ', 'Co', '.', ',', ' Ltd', '.', '簽訂', '收購', '其', '持有', '之', 'Achieve ', 'Goal ', 'Limited ', '100%', '股權', '之', '收購', '合約書', '，', '。', '說明', '如', '下', '：', '。', '1', '.', '對', '公司', '財務', '、', '業務', '之', '影響', '：', '提升', '競爭力', '，', '對', '每', '股', '淨值', '及', '每', '股', '盈餘', '皆', '有', '正面', '效益', '。', '2', '.', '具體', '目的', '：', '取得', '家居', '產品', '業界', '績優', '之', '工廠', '公司', '，', '掌握', '產品', '供貨', '來源', '及', '品質', '、', '提供', '客製化', '與', '多樣化', '的', '服務', '。', '3', '.', '其他', '應', '敘明', '事項', '：', '擬', '授權', '董事長', '代表', '本', '公司', '簽署', '收購', '合約', '及', '相關', '文件', '；', '另', '本', '次', '收購', '基準', '日', '、', '處理', '合約', '後續', '執行事', '。宜', '、', '或', '因', '事實', '需要', '或', '經', '主管', '機關', '要求', '需要', '修正', '時', '，', '授權', '董事長', '依法', '全權', '辦理', '之', '。', '。', '嘉威', '光電', '公告', '本', '公司', '與', 'Lucky ', 'Star ', 'Worldwide Ltd', '.', '簽訂', '收購', '其', '持有', '之', 'Golden ', 'Star ', 'Ocean ', 'Ltd', '.', '100%', '股權', '之', '收購合', '。約書', '，', '說明', '如', '下', '：', '。', '1', '.', '對', '公司', '財務', '、', '業務', '之', '影響', '：', '提高', '市佔率', '、', '擴大', '營運', '規模', '，', '提升', '競爭力', '及', '獲利', '，', '對', '每', '股', '淨值', '及', '每', '股', '盈餘', '皆', '有', '正', '面效', '。益', '。', '2', '.', '具體', '目的', '：', '取得', '家居', '用品', '業界', '績優', '之', '業務', '及', '設計', '公司', '，', '跨入', '產業鏈', '附加', '價值', '較', '高', '的', '地位', '。', '3', '.', '其他', '應', '敘明', '事項', '：', '擬', '授權', '董事長', '代表', '本', '公司', '簽署', '收購', '合約', '及', '相關', '文件', '；', '另', '本', '次', '收購', '基準', '日', '、', '處理', '合約', '後續', '執行事', '。宜', '、', '或', '因', '事實', '需要', '或', '經', '主管', '機關', '要求', '需要', '修正', '時', '，', '授權', '董事長', '依法', '全權', '辦理', '之', '。', '。']</t>
  </si>
  <si>
    <t>['2019', '/06/05', '收盤價', '0.90', '元', '，', '月', '報酬', '下跌', '65%', '。', '。']</t>
  </si>
  <si>
    <t>['2019年', '05月', '累計', '營收', '3,718,127千', '元', '，', '年減', '21%', '。', '2019年', '05月', '單月', '營收', '734,622千', '元', '，', '年減', '32%', '。', '。']</t>
  </si>
  <si>
    <t>['補選', '1', '董', '。', '獨立', '董事', '王政偉', '新任', '。']</t>
  </si>
  <si>
    <t>['合勤', '控代', '重要', '子公司', 'Bluebell Overseas ', 'Ltd', '.', '公告', '減資', '辦理', '資本', '變更', '登記', '完成', '，', '說明', '如', '下', '：', '。', '1', '.', '對', '財務', '報告', '之', '影響', '(', '含', '實收', '資本額', '與', '流通', '在', '外', '股數', '之', '差異', '與', '對', '每', '股', '淨值', '之', '影響', ')', '：', '。', '(', '1', ')', '.', '減資', '前', '實收', '資本額', '為', 'USD ', '49,500千', '元', '，', '流通', '在', '外', '股數', '35,235千', '股', '。', '。', '(2)', '.', '減資', '後', '實收', '資本額', '為', 'USD ', '47,932千', '元', '，', '流通', '在', '外', '股數', '34,287千', '股', '。', '。', '(3', ')', '.', '每', '股', '淨值', '：', '無', '重大', '影響', '。', '。', '2', '.', '前', '二', '項', '預計', '減資', '後', '上巿', '普通股', '股數', '未', '達', '6000萬', '股', '且', '未', '達', '25%', '者', '，', '請', '說明', '股權', '流通性', '偏低', '之', '因應', '措施', '：', '不', '適用', '。', '。', '3', '.', '其他', '應', '敘明', '事項', '：', 'Bluebell Overseas ', 'Ltd', '.', '於', '民國', '2019年', '06月', '05日', '於', 'BVI', '註冊', '代理人', '辦事處', '完成', '減資', '文件', '歸檔', '。', '。']</t>
  </si>
  <si>
    <t>['推選', '。', '董事長', '推選', '，', '由', '王光祥', '(', '三雅', '投資', '代表', ')', '續任', '。', '全面', '改選', '，', '原', '7', '董', '2', '監', '，', '全部', '續任', '。', '獨立', '董事', '巫永固', '續任', '。', '董事長', '王光祥', '(', '三雅', '投資', '代表', ')', '續任', '董事', '，', '董事長', '尚未', '選任', '。', '獨立', '董事', '于俊明', '續任', '。', '監察人', '王雅萱', '續任', '。', '董事', '王雅麟', '(', '三雅', '投資', '代表', ')', '續任', '。', '董事', '李焰彰', '(', '三雅', '投資', '代表', ')', '續任', '。', '董事', '陳麒盛', '(', '崇利', '投資', '代表', ')', '續任', '。', '董事', '陳浴生', '(', '崇利', '投資', '代表', ')', '續任', '。', '監察人', '劉盛良', '續任', '。']</t>
  </si>
  <si>
    <t>['推選', '。', '董事長', '推選', '，', '由', '詹正田', '(', '宜進', '實業', '代表', ')', '續任', '。', '全面', '改選', '，', '原', '5', '董', '3', '監', '，', '全部', '續任', '。', '董事', '程鈺', '(', ' ', '立身', ' ', ')', '(', '宜進', '實業', '代表', ')', '續任', '。', '獨立', '董事', '許朝財', '續任', '。', '董事長', '詹正田', '(', '宜進', '實業', '代表', ')', '續任', '董事', '，', '董事長', '尚未', '選任', '。', '董事', '李業振', '續任', '。', '監察人', '金鑑章', '(', '方舟', '資產', '管理', '代表', ')', '續任', '。', '監察人', '黃麗瑄', '續任', '。', '獨立', '董事', '楊曉琴', '續任', '。', '監察人', '詹', '(', '糸羽', ')', '晴續任', '。']</t>
  </si>
  <si>
    <t>['董事', '本人', '東元', '電機', '於', '2019/06/05', '預計', '申讓', '2,300', '張', '股票', '，', '預計', '申讓', '比重', '20%', '，', '交易', '方式', '為', '一般', '交易', '。', '。']</t>
  </si>
  <si>
    <t>['董事長', '林蔚山', '離職', '，', '由', '吳永從', '暫代', '。', '。']</t>
  </si>
  <si>
    <t>['2019/06/05', '收盤價', '34.45', '元', '，', '月', '報酬', '下跌', '33%', '。', '。']</t>
  </si>
  <si>
    <t>['推選', '。', '董事長', '推選', '，', '由', '王樹木', '續任', '。', '全面', '改選', '，', '原', '9', '董', '，', '現', '11', '董', '，', '其中', '9', '董', '續任', '。', '獨立', '董事', 'JESADAVAT PRIEBJRIVAT', '續任', '。', '董事', 'Somkiat ', 'Krachangjang', '續任', '。', '董事', '吳森田', '續任', '。', '董事長', '王樹木', '續任', '董事', '，', '董事長', '尚未', '選任', '。', '董事', '李順忠', '續任', '。', '董事', '周瑞祥', '續任', '。', '獨立', '董事', '陳永財', '續任', '。', '董事', '鄭永源', '續任', '。', '獨立', '董事', '蘇朝琴', '續任', '。', '董事', '林超鼎', '新任', '。', '董事', '陳篤全', '新任', '。']</t>
  </si>
  <si>
    <t>['中美晶', '集團', '旗下', '藍寶石', '基板廠', '兆遠', '私募案', '，', '不僅', '母公司', '中美晶', '參與', '，', '也', '獲得', '國發', '基金', '認購', '。', '兆遠', '是', '在', '5月', '下旬', '獲得', '。', '相關', '資金', '挹注', '，', '這', '次', '私募案', '以', '每', '股', '9.76', '元', '價格', '，', '募得', '約', '4.19億', '元', '，', '其中', '國發', '基金', '與', '中美晶', '各', '出資', '約', '2.04億', '元', '，', '各', '占', '。', '私募案', '額度', '的', '48.84%', '，', '募得', '資金', '將', '用於', '充實', '營運', '資金', '、', '研發', '與', '投資', '創新', '產品', '。', '展望', '今年', '，兆遠', '認為', '，', 'LED', '產業', '因為', 'M', '。', 'ini LED', '與', 'Micro LED', '興起', '，', '擴大', '市場', '需求', '，', '不過', '市場', '仍', '處於', '供過於求', '與', '低價', '競爭', '的', '情況', '，', '對', '藍寶石', '基板', '產業', '來', '說', '，', '。', '仍', '是', '艱辛', '的', '一', '年', '。', '。']</t>
  </si>
  <si>
    <t>['推選', '。', '董事長', '推選', '，', '由', '高承本', '(', '阜瑞豐', '投資', '代表', ')', '續任', '。', '全面', '改選', '，', '原', '7', '董', '2', '監', '，', '其中', '5', '董', '續任', '。', '監察人', '王明睿', '(', '泓豐', '投資', '代表', ')', '卸任', '。', '董事', '吳錦文', '(', '阜瑞豐', '投資', '代表', ')', '卸任', '。', '董事', '卓立', '(', '富霖', '國際', '資產', '管理', '代表', ')', '續任', '，', '改任', '泓豐', '投資', '代表人', '。', '獨立', '董事', '徐正安', '續任', '。', '董事長', '高承本', '(', '阜瑞豐', '投資', '代表', ')', '續任', '董事', '，', '董事長', '尚未', '選任', '。', '監察人', '張緻瑄', '(', '泓豐', '投資', '代表', ')', '卸任', '。', '董事', '許東喜', '(', '富霖', '國際', '資產', '管理', '代表', ')', '續任', '。', '董事', '駱少康', '(', '阜瑞豐', '投資', '代表', ')', '續任', '。', '獨立', '董事', '簡昭衍', '卸任', '。', '獨立', '董事', '吳光俊', '新任', '。', '獨立', '董事', '蔡嘉益', '新任', '。']</t>
  </si>
  <si>
    <t>['推選', '。', '董事長', '推選', '，', '由', '許振焜', '(', 'Anli ', 'International ', 'Limited ', '(', 'SAMOA', ')', '代表', ')', '續任', '。', '全面', '改選', '，', '原', '7', '董', '續任', '。', '董事', '吳錦松', '(', 'Kuanghe ', 'Co', '.', ' Ltd ', '(', 'SAMOA', ')', '代表', ')', '續任', '。', '董事', '林志昆', '續任', '。', '獨立', '董事', '莊昆明', '續任', '。', '董事長', '許振焜', '(', 'Anli ', 'International ', 'Limited ', '(', 'SAMOA', ')', '代表', ')', '續任', '董事', '，', '董事長', '尚未', '選任', '。', '獨立', '董事', '陳尹章', '續任', '。', '獨立', '董事', '葉旺銘', '續任', '。', '董事', '郭仕儀', '(', '位速', '科技', '代表', ')', '續任', '。']</t>
  </si>
  <si>
    <t>['英屬', '蓋曼群島', '商立', '凱', '電能', '科技', '股份', '有限公司', '申報', ' ', '2019年度', '現金', '增資', '發行', '普通股', '31,000,000', '股', '，', '每', '股', '面額', '10', '元', '，', '總。額', '新臺幣', '310,000千', '元', '乙案', '，', '核有', '申報', '書件', '應', '行', '記載', '事項', '不', '充分', '情事', '，', '經', '金融', '監督', '管理', '委員會', '依', '「', '外國', '發行人', '募集', '。', '與', '發行', '有價證券', '處理', '準則', '」', '第5', '條', '第2', '項', '規定', '，', '自', '即日', '起', '停止', '申報', '生效', '。', '。']</t>
  </si>
  <si>
    <t>['2019年', '05月', '累計', '營收', '265,704千', '元', '，', '年減', '25%', '。', '2019年', '05月', '單月', '營收', '58,130千', '元', '，', '年減', '22%', '。', '。']</t>
  </si>
  <si>
    <t>['智崴', '資訊', '公告', '本', '公司', '獨立', '董事', '對', '董事會', '決議', '事項', '表示', '反對', '意見', '，', '說明', '如', '下', '：', '。', '1', '.', '董事會', '、', '審計', '委員會', '或', '薪酬', '委員會', '之', '議決', '事項', '：', '董事會', '。', '2', '.', '表示', '反對', '或', '保留', '意見', '之', '獨立', '董事', '或', '審計', '委員會', '、', '薪酬', '委員會', '成員', '姓名', '及', '簡歷', '：', '獨立', '董事', '-', '鄭舜仁', '-', '本', '公司', '獨立', '董事', '。', '/', '正修', '科技', '大學', '副校長', '。', '3', '.', '表示', '反對', '或', '保留', '意見', '之', '議案', '：', '臨時', '動議', '-', '解任', '黃仲銘', '董事長', '並', '改選', '新任', '董事長', '以', '即刻', '就任', '。', '4', '.', '前揭', '獨立', '董事', '或', '審計', '委員會', '、', '薪酬', '委員會', '成員', '表示', '反對', '或', '保留', '之', '意見', '：', '。', '(1', ')', '.', '解任', '黃仲銘', '董事長', '表決案', '：', '由', '黃仲銘', '董事長', '徵詢', '全體', '出席', '董事', '是否', '同意', '解任', '董事長', '，', '獨立', '董事', '鄭舜仁', '表示', '反對', '。', '意見', '，', '本', '案', '過半數', '通過', '。', '。', '(2)', '.', '新', '主席', '表決案', '：', '獨立', '董事', '鄭舜仁', '表示', '棄權', '，', '本', '案', '過半數', '通過', '。', '。', '(3)', '.', '選任', '新', '董事長', '案', '：', '經', '主席', '徵詢', '全體', '出席', '董事', '是否', '同意', '由', '陳志全', '董事', '擔任', '本', '公司', '董事長', '，', '所有', '董事', '(', '含', '獨立', '董事', ')', '。', '照案', '通過', '。', '。']</t>
  </si>
  <si>
    <t>['2019/06/05', '收盤價', '22.80', '元', '，', '月', '報酬', '下跌', '45%', '。', '。']</t>
  </si>
  <si>
    <t>['凱美', '公告', '本', '公司', '與', '智寶', '電子', '股份', '有限公司', '合併案', '之', '換股', '比例', '調整', '，', '說明', '如', '下', '：', '。', '1', '.', '本', '公司', '於', '2019年', '6月', '5日', '經', '股東會', '決議', '通過', '與', '智寶', '電子', '股份', '有限公司', '(', '以下', '簡稱', '「', '智寶', '公司', '」', ')', '依', '企業', '併購', '法', '及', '其他', '。', '相關', '法令', '吸收', '合併', '(', '以下', '簡稱', '「', '本案', '」', ')', '，', '合併', '後', '以', '智寶', '公司', '為', '存續', '公司', '，', '本', '公司', '為', '消滅', '公司', '。', '依', '雙方', '公司', '簽訂', '之', '合。', '併', '契約', '，', '本', '案', '之', '換股', '比例', '於', '2019年', '3月', '13日', '簽約', '日', '時', '為', '每', '1.165', '股', '智寶', '公司', '記名式', '普通股', '換取', '1', '股本', '公司', '記名式', '普通', '。', '股', '股份', '。', '本', '合併', '契約業', '經', '雙方', '股東會', '決議', '通過', '。', '。', '2', '.', '依據', '「', '合併', '契約', '」', '第4', '條', '規定', '，', '前述', '換股', '比例', '得', '調整', '之', '情況', '明訂', '於', '合併', '契約', '第 4.1', '條', '，', '其中', '包括', '本', '公司', '與', '智寶', '公。司', '均', '經', '2019年度', '股東會', '決議', '通過', '2018年度', '盈餘', '分配', '案', '，', '分別', '配發', '現金', '股利', '4', '元', '及', '3', '元', '，', '故', '換股', '比例', '之', '調整業', '經', '雙方', '董', '。事會', '通過', '協議', '調整', '之', '。', '。', '3', '.', '截至', '目前', '為止', '，', '本', '案', '換股', '比例', '應', '調整為', '以', '每', '1.1541', '股', '智寶', '公司', '記名式', '普通股', '換取', '1', '股本', '公司', '記名式', '普通股', '股份', '。', '。', '凱美本', '公司', '股東會', '通過', '與', '智寶', '電子', '股份', '有限公司', '合併案', '，', '致', '債權人', '公告', '。', '。', '1', '.', '依據', '公司法', '第319', '條', '準用', '第73', '條', '及', '企業', '併購', '法', '第23', '條', '規定', '辦理', '。', '。', '2', '.', '本', '公司', '與', '智寶', '電子', '股份', '有限公司', '(', '以下', '稱', '「', '智寶', '公司', '」', ')', '合併案', '，', '合併', '後', '以', '智寶', '公司', '為', '存續', '公司', '，', '本', '公司', '為', '消滅', '公。司', '，', '合併', '後', '存續', '公司', '之', '中文', '名稱', '將', '變更為', '「', '凱美', '電機', '股份', '有限公司', '」', '。', '合併', '基準日', '暫訂', '為', '民國', '2019年', '09月', '30日', '，', '自', '。', '合併', '基準日', '起', '，', '由', '存續', '公司', '概括', '承受', '消滅', '公司', '之', '全部', '權利', '義務', '。', '前述', '暫訂', '合併', '基準', '日', '如', '有', '變動', '，', '本', '公司', '將', '另行', '公告', '。', '。', '。', '3', '.', '本', '公司', '之', '債權人', '對', '上開', '合併', '決議', '有', '異議', '者', '，', '請', '自', '即日', '起', '至', '民國', '2019年', '7月', '6日', '止', '，', '檢附', '債權', '證明', '文件', '，', '以', '書面', '方式', '。', '親交', '或', '郵寄', '(', '以', '郵戳日', '為憑', '，', '郵寄', '地址', '為', '新北市', '汐止區', '新台五路', '一段', '81號', '13樓', '之2)', '向', '本', '公司', '提出', '，', '逾期', '即', '視為', '無異', '。', '議', '。', '。', '4', '.', '因應', '措施', '：', '對', '各', '債權人', '發函', '通知', '。', '。']</t>
  </si>
  <si>
    <t>['2019年', '05月', '累計', '營收', '178,874千', '元', '，', '年減', '49%', '。', '2019年', '05月', '單月', '營收', '69,347千', '元', '，', '年減', '54%', '。', '。']</t>
  </si>
  <si>
    <t>['1', '.', '寶雅', '舉辦', '法說', '會', '，', '2018年', '營收', '達', '141億', '元', '、', '稅', '後', '淨利', '17億', '元', '，', '每', '股', '賺進', '17.50', '元', '，', '配息', '15.75', '元', '，', '均', '較', '前', '一', '年', '大幅', '。', '成長', '近', '二成', '，', '寶雅', '強調', '，', '面對', '潮流', '多變', '環境', '，', '以及', '氣候', '、', '人口', '結構', '改變', '帶來', '的', '衝擊', '，', '寶雅', '不斷', '透過', '市場', '定位', '差異化', '。', '，', '提升', '服務力', '及', '發展', '高品質', '商品', '，', '以', '提高', '營運', '績效', '，', '2018年', '底', '全', '台', '展店', '達', '201', '家', '，展', '店數', '成長率', '達', '13.56%', '，', '2019年', '。', '首', '季', '陸續', '於', '離島', '、', '北', '台灣', '等', '持續', '展店', '，', '首', '季', '亦', '達', '204', '店', '，', '稅', '後', '淨利', '達', '4.54億', '元', '，', 'EPS', '達', '4.65', '元', '，', '優於', '去年', '同', '期', '的', '4.54', '。元', '。', '。', '2', '.', '寶雅', '今年', '營運', '將', '持續', '優化', '五代', '店', '、', '增設', '彩妝區', '推動', '明亮', '的', '六代店', '，', '除了', '新店型', '，', '並', '已', '準備', '第三', '季', '開出', '新', '通路', 'HOME', '。', '寶家', '，年', '展店', '在', '30', '至', '50', '家', '。', '寶雅', '目前', '店數', '為', '207', '家', '，', '市', '佔', '第二', '的', '美華', '泰店數', '則', '為', '26', '家', '，', '市佔率', '高達', '82%', '，', '並', '朝', '400', '家', '。', '展店', '規模', '邁進', '，', '擴大', '規模', '效益', '。', '寶雅', 'SKU', '達', '6萬', '個', '，', '一般', '藥妝店', '則', '約', '1.5萬', '個', '，', '市場', '區隔', '明確', '。', '第一', '季', '營收', '占', '比為', '彩', '。妝', '17%', '、', '家百', '16%', '、', '保養', '15%', '、', '飾品', '紡織品', '14%', '、', '洗沐', '12%', '、', '食品', '10%', '、', '醫美', '5%', '、', '五', '金', '5%', '、', '其他', '3%', '、', '生雜', '3%', '。', '。']</t>
  </si>
  <si>
    <t>['禾昌', '本', '公司', '辦理', '減資', '致債權人', '公告', '，', '說明', '如下', '：', '。', '1', '.', '發生', '緣由', '：', '經', '本', '公司', '2019/06/05', '股東', '常會', '決議', '通過', '辦理', '現金', '減資', '。', '。', '2', '.', '因應', '措施', '：', '無', '。', '。', '(1)', '.', '依', '公司法', '第281', '條', '準用', '同', '法', '第73', '及', '74', '條', '規定', '，', '辦理', '致債權人', '公告', '。', '。', '(2)', '.', '本', '次', '減資', '金額', '為', '新台幣', '526,694,870', '元', '，', '係', '以', '實際', '已', '發行', '股份', '總數', '105,338,975', '股', '計算', '，', '現金', '減資', '比率', '為', '50%', '，', '。', '依', '減資', '換股', '基準', '日', '股東', '名簿', '記載', '各', '股東', '持有', '股份', '分別', '計算', '，', '每', '壹仟', '股', '約', '換發', '500', '股', '(', '即', '每', '壹仟', '股', '減少', '500', '股', ')', '，', '每', '股', '退', '。', '還', '新臺幣', '5', '元', '，', '總計', '銷除', '股份', '52,669,487', '股', '，', '惟', '減資', '後', '實收', '資本額', '、', '實際', '減資', '比率', '，', '以', '減資', '換股', '基準', '日', '之', '已', '發行股', '。', '份', '總數', '計算', '。', '。', '(3)', '.', '本', '次', '現金', '減資案', '經', '主管', '機關', '核准', '後', '，', '授權', '董事長', '訂定', '減資', '基準', '日', '及', '減資', '後', '換發', '基準', '日', '等', '換股', '作業', '之', '相關', '事宜', '。', '。', '(4)', '.', '本', '公司', '債權人', '對', '此', '次', '現金', '減資', '退還', '股東', '股款', '如', '有', '異議', '，', '請', '自', '民國', '2019年', '6月', '6日', '起', '至', '2019年', '7月', '8日', '止', '，', '檢附', '債權', '。', '證明', '文件', '以', '書面', '聲明', '方式', '親交', '或', '郵寄', '(', '以', '郵戳日', '為憑', ')', '，', '桃園市', '桃園區', '興華路', '9號', '，', '禾昌', '興業', '股份', '有限公司', '財務部', '收', '。', '，', '俾', '依法', '辦理', '，', '逾期', '未', '表示', '者', '視為', '無異議', '，', '特此', '公告', '。', '。']</t>
  </si>
  <si>
    <t>['推選', '。', '董事長', '推選', '，', '由', '陳可宣', '續任', '。', '全面', '改選', '，', '原', '5', '董', '3', '監', '，', '現', '7', '董', '，', '其中', '5', '董', '續任', '。', '董事', '吳信傑', '續任', '，', '改任', '凱芯', '資本', '代表人', '。', '監察人', '林佳穎', '改任', '董事', '(', '景美溪', '資本', '股份', '有限公司', '籌備處', '代表', ')', '。', '獨立', '董事', '林翰飛', '續任', '。', '監察人', '侯良儒', '卸任', '。', '監察人', '許立賢', '卸任', '。', '董事長', '陳可宣', '續任', '董事', '，', '董事長', '尚未', '選任', '。', '董事', '陳財福', '續任', '，', '改任', '捷喬聯', '代表人', '。', '獨立', '董事', '簡世材', '續任', '。', '獨立', '董事', '林育雅', '新任', '。']</t>
  </si>
  <si>
    <t>['推選', '。', '董事長', '推選', '，', '由', '劉守雄', '續任', '。', '全面', '改選', '，', '原', '7', '董', '3', '監', '，', '現', '9', '董', '，', '其中', '6', '董', '續任', '。', '監察人', '石修', '卸任', '。', '監察人', '周月枝', '卸任', '。', '董事', '林世華', '續任', '。', '監察人', '林敏政', '改任', '董事', '。', '董事', '范和明', '續任', '。', '董事長', '劉守雄', '續任', '。', '獨立', '董事', '劉容生', '續任', '。', '董事', '歐富雄', '續任', '。', '獨立', '董事', '蕭弘清', '續任', '。', '董事', '賴昭宏', '卸任', '。', '獨立', '董事', '佟韻玲', '新任', '。', '董事', '張簡文傑', '新任', '。']</t>
  </si>
  <si>
    <t>['2019年', '05月', '累計', '營收', '100,432千', '元', '，', '年減', '50%', '。', '2019年', '05月', '單月', '營收', '0千', '元', '，', '年', '減', '100%', '。', '。']</t>
  </si>
  <si>
    <t>['補選', '1', '董', '。', '獨立', '董事', '李宥叡', '新任', '。']</t>
  </si>
  <si>
    <t>['2019年', '05月', '單月', '營收', '374,524千', '元', '，', '年減', '24%', '。', '。']</t>
  </si>
  <si>
    <t>['改派', '1', '董', '。', '董事', '陳瑞敏', '(', '財政部', '代表', ')', '卸任', '。', '董事', '戴龍輝', '(', '財政部', '代表', ')', '新任', '。']</t>
  </si>
  <si>
    <t>['大豐', '有線', '、', '台灣', '數位', '寬頻', '及', '新', '高雄', '等', '3', '家', '有線電視', '公司', '與', 'Eleven Sports', '授權', '爭議', '事件', '，', '國家', '通訊', '傳播', '委員會', '（', 'NCC', '。', '）', '於', '5月', '22', '、', '23', '、', '30日', '邀請', '雙方', '派員', '協商', '，', '都', '沒有', '結果', '，', '6月', '1日', '起', '斷訊', '。', 'NCC', '今天', '已', '同意', '業者', '的', '頻道', '異動案', '，', '將', '由', '博。斯', '無限台', '取代', '，', '約', '23.6萬', '收視戶', '受', '影響', '。', 'NCC', '主任秘書', '蕭祈宏', '下午', '在', '例行', '記者會', '上', '轉述', '表示', '，', '3', '家', '系統', '業者', '與', 'Eleven', '。', ' Sports', '都', '有', '到', '會', '說明', '，', '由於', '還', '有', '一些', '事情', '要', '釐清', '，', '將', '請', '業者', '提供', '資料', '後', '交由', '委員會', '繼續', '討論', '，', '目前', '是否', '裁罰', '還', '不', '。', '不', '知道', '。', '不過', '，', '蕭祈宏', '說', '，', '大豐', '等', '3', '家', '業者', '申請', '的', '頻道', '異動', '討論案', '，', '委員', '會議', '決議', '許可', '，', 'NCC', '要求', '3', '家', '業者', '提出', '減收', '。', '一日', '收視', '費用', '，', '或', '延展', '一日', '收視', '期間', '的', '消費者', '補償', '方案', '。', '平台', '事業', '管理處', '簡任', '技正', '黃天陽', '說', '，', '未來', '將', '由', '博斯', '無限', '台', '。', '取代', '，大豐', '等', '系統', '業者', '約', '有', '23.6萬', '收視戶', '，', '分布', '於', '板橋', '、', '土城', '、', '雙和', '、', '三峽', '、', '鶯歌', '、', '樹林', '等', '。', '換句話說', '，', '未來', '這', '23', '。.6萬', '戶', '看', '不', '到', 'Eleven ', 'Sports 1', '頻道', '，', '改看', '博斯', '無限台', '，', '博斯', '也', '是', '體育台', '。', '。']</t>
  </si>
  <si>
    <t>['2019年', '05月', '累計', '營收', '10,773千', '元', '，', '年減', '71%', '。', '2019年', '05月', '單月', '營收', '2,124千', '元', '，', '年減', '71%', '。', '。']</t>
  </si>
  <si>
    <t>['2019年', '05月', '累計', '營收', '545,100千', '元', '，', '年減', '25%', '。', '2019年', '05月', '單月', '營收', '126,650千', '元', '，', '年減', '25%', '。', '。']</t>
  </si>
  <si>
    <t>['2019年', '05月', '累計', '營收', '1,072,940千', '元', '，', '年減', '25%', '。', '2019年', '05月', '單月', '營收', '133,457千', '元', '，', '年減', '56%', '。', '。']</t>
  </si>
  <si>
    <t>['安鈦克', '本', '公司', '辦理', '減資', '致債權人', '公告', '，', '說明', '如下', '：', '。', '1', '.', '發生', '緣由', '：', '本', '公司', '業經', '2019年', '股東', '常會', '決議', '通過', '辦理', '減資', '。', '。', '2', '.', '因應', '措施', '：', '。', '(1)', '.', '本', '公司', '為', '強化', '財務', '結構', '及', '提升', '股東', '權益', '，', '業經', '民國', '2019年', '6月', '5日', '股東', '常會', '決議', '通過', '辦理', '減少', '資本額', '以', '銷除', '累積', '。', '虧損', '新台幣', '11,904,210', '元', '及', '辦理', '現金', '減資', '退還', '股款', '新台幣', '35,425,790', '元', '。', '。', '(2)', '.', '本', '次', '減資', '彌補', '虧損', '前', '實收', '資本額', '新台幣', '337,330,000', '元', '，', '預計', '減資', '新台幣', '11,904,210', '元', '整', '，', '銷除', '已', '發行', '股份', '1,1', '。90,421', '股', '，', '減資', '比例', '約為', '3.52895%', '，', '減資', '後', '實收', '資本額', '為', '新台幣', '325,425,790', '元', '，', '每', '股', '面額', '新台幣', '10', '元', '，', '分為', '普通', '。', '股', '32,542,579', '股', '。', '。', '(3)', '.', '待', '減資', '彌補', '虧損', '完成', '後', '接續', '辦理', '現金', '減資', '案', '，', '預計', '現金', '減資', '新台幣', '35,425,790', '元', '，', '銷除', '已', '發行', '股份', '3,542,579', '。', '股', '，', '依', '上述', '減資', '彌補', '虧損', '完成', '後', '實收', '資本額', '新台幣', '325,425,790', '元', '計算', '，', '減資', '比例', '約為', '10.88598', ' %', '，', '現金', '減資', '後實', '。', '收', '資本額', '290,000,000', '元', '，', '每', '股', '面額', '新台幣', '10', '元', '，', '分為', '普通股', '29,000,000', '股', '。', '。', '(4)', '.', '兩', '次', '減資案', '，', '於', '股東會', '通過', '並', '經', '主管', '機關', '核准', '後', '，', '授權', '董事會', '訂定', '減資', '基準', '日', '與', '減資', '換發', '股票', '基準', '日', '等', '相關', '事', '。宜', '。', '。', '(5)', '.', '本', '公司', '債權人', '對', '此', '減資', '決議', '如', '有', '異議', '者', ',', '請', '於', '公告日', '起', '三十一日', '內', '以', '書面', '向', '本', '公司', '提出', '異議', '，', '便', '憑', '處理', '，', '逾期', '。', '將', '視為', '無異議', '，', '特此', '通知', '。', '。', '(6)', '.', '依據', '公司法', '第二八一', '條', '準用', '同', '法', '第七十三', '條', '及', '第七十四', '條', '規定', '辦理', '。', '。']</t>
  </si>
  <si>
    <t>['推選', '。', '董事長', '推選', '，', '由', '劉奇林', '(', '勝霖', '投資', '代表', ')', '續任', '。', '全面', '改選', '，', '原', '5', '董', '3', '監', '，', '全部', '續任', '。', '監察人', '邱金靜', '續任', '。', '董事長', '劉奇林', '(', '勝霖', '投資', '代表', ')', '續任', '董事', '，', '董事長', '尚未', '選任', '。', '監察人', '謝進南', '(', '英屬', '維京群島商', '三', '好', '海外', '有限公司', '代表', ')', '續任', '。', '董事', '藍宏利', '(', '勝霖', '投資', '代表', ')', '續任', '。', '獨立', '董事', '程運瑤', '續任', '。', '董事', '李慧芬', '續任', '。', '獨立', '董事', '陳正男', '續任', '。', '監察人', '黃文榮', '續任', '。']</t>
  </si>
  <si>
    <t>['益得', '生物', '科技', '股份', '有限公司', '申報', '以', '現金', '增資', '發行', '普通股', '20,000,000', '股', '，', '每', '股', '面額', '10', '元', '，', '總額', '新臺幣', '200,000,000', '元', '。', '一', '案', '，', '核有', '申報', '書件', '應', '記載', '事項', '不', '充分', '之', '情事', '，', '經', '金融', '監督', '管理', '委員會', '依', '「', '發行人', '募集', '與', '發行', '有價證券', '處理', '準則', '」', '。', '第15', '條', '第1', '款', '規定', '，', '自', '即日', '起', '停止', '申報', '生效', '。', '。']</t>
  </si>
  <si>
    <t>['2019/06/05', '收盤價', '93.30', '元', '，', '月', '報酬', '下跌', '34%', '。', '。']</t>
  </si>
  <si>
    <t>['創益', '向', '前', '董事長', '兼', '總經理', '王昌源', '提出', '民事', '起訴狀', '；', '發生', '原委', '係', '前', '董事長', '兼', '總經理', '王昌源', '拒', '於', '董事會', '議事錄', '簽名', '或', '蓋', '。章', '；', '對', '公司', '財務', '業務', '尚', '無', '影響', '。', '。']</t>
  </si>
  <si>
    <t>['推選', '。', '董事長', '推選', '，', '由', '林建寰', '續任', '。', '全面', '改選', '，', '原', '6', '董', '，', '現', '7', '董', '，', '其中', '6', '董', '續任', '。', '獨立', '董事', '陳以亨', '續任', '。', '董事', '王怡菁', '(', '駿騰', '創意', '行銷', '代表', ')', '續任', '。', '董事長', '林建寰', '續任', '董事', '，', '董事長', '尚未', '選任', '。', '獨立', '董事', '林麗芬', '續任', '。', '獨立', '董事', '陳玉華', '續任', '。', '董事', '陳冠甫', '續任', '。', '董事', '王惠明', '新任', '。']</t>
  </si>
  <si>
    <t>['補選', '1', '董', '。', '獨立', '董事', '王嘉宗', '新任', '。']</t>
  </si>
  <si>
    <t>['2019年', '05月', '累計', '營收', '0千', '元', '，', '年減', '100%', '。', '。']</t>
  </si>
  <si>
    <t>['辭任', '1', '董', '。', '獨立', '董事', '劉建志', '卸任', '。']</t>
  </si>
  <si>
    <t>['源大環', '能', '公告', '本', '公司', '因', '違反', '空氣', '污染', '防制', '法', '裁處', '罰鍰', '新台幣', '20萬', '元', '，', '說明', '如下', '：', '。', '1', '.', '發生', '緣由', '：', '本', '公司', '於', '2019年', '2月', '25日', '經', '雲林縣', '環境', '保護', '局', '稽查', '，', '濕式', '排煙', '脫硫', '防制', '設備', 'pH', '計', '未', '啟動', '，', '無法', '維持', '防。制', '設備', '有效', '收集', '及', '正常', '運作', '以', '有效', '收集', '各', '種', '空氣', '污染物', '，', '違反', '空氣', '污染', '防制', '法', '第23', '條', '第1', '項', '規定', '，', '遭', '裁處', '罰鍰', '新台', '。幣', '20萬', '元', '。', '。', '2', '.', '處理', '過程', '：', '本', '公司', '將', '依', '裁處書', '中', '所', '載', '之', '期限', '繳納', '罰鍰', '，', '並', '進行', '改善', '，', '接受', '環境', '講習', '2', '小時', '。', '。', '3', '.', '預估', '可能', '損失', '：', '罰款', '新台幣', '20萬', '元', '。', '。', '4', '.', '預計', '改善', '情形', '及', '未來', '因應', '措施', '：', '本', '公司', '加強', '設備', '巡檢', '，', '並', '加強', '操作', '人員', '教育', '訓練', '，', '以', '避免', '任何', '污染', '環境', '情形', '發生', '。', '。', '。']</t>
  </si>
  <si>
    <t>['半導體', '矽智', '財廠', 'M31', '宣布', '與', '伺服器', '管理', 'IC', '廠', '信驊', '建立', '長期', '合作', '夥伴', '關係', '，', '信驊', '開發', '的', '360', '度', '全景', '影像', '專用', '處理', '晶片', 'Cu', '。', 'pola', '360', '，', '已', '採用', 'M31', '的', '高速', '接口', 'D-PHY IP', '，', '雙方', '聯手', '積極', '布局', '全球', '全景', '影像', '晶片', '市場', '。', 'M31', '總經理', '林孝平', '表示', '，', 'M31', '。', '高速', '接口', 'D-PHY IP', '支援', '相機', '串行', '接口', 'CSI', '（', 'Camera ', 'Serial ', 'Interface', '）', '介面', '與', '顯示', '串行', '接口', 'DSI', '（', 'Display ', 'Serial', '。', 'Interface', '）', '介面', '，', '是', '專', '為', '影像', '晶片', '與', '相機', '模組', '之間', '連接', '介面', '而', '開發', '，', '可', '廣泛', '應用', '於', '各', '種', '智慧型', '手機', '和', '多媒體', '應用', '。', '。', '信驊', '是', '全球', '第一', '大', '的', '伺服器', '管理', '晶片廠', '，', 'M31', '近', '兩', '年', '來', '與', '信驊', '成功', '合作', '，', '未來', '必', '能', '建立', '更', '緊密', '的', '長期', '合作', '關係', '。', '。']</t>
  </si>
  <si>
    <t>['辭任', '1', '董', '。', '獨立', '董事', '林文淵', '卸任', '。']</t>
  </si>
  <si>
    <t>['2019/06/05', '收盤價', '61.10', '元', '，', '月', '報酬', '下跌', '30%', '。', '。']</t>
  </si>
  <si>
    <t>['2019年', '05月', '累計', '營收', '45,688千', '元', '，', '年減', '65%', '。', '2019年', '05月', '單月', '營收', '15,355千', '元', '，', '年減', '55%', '。', '。']</t>
  </si>
  <si>
    <t>['法人', '董事', '代表人', '利用', '他人', '名義', '持有', '者', '薩摩亞商', 'Wealth Explorer', '於', '2019/06/05', '預計', '申讓', '878', '張', '股票', '給', '裕拓', '生技', '，', '預計', '。', '申讓', '比重', '100%', '，', '交易', '方式', '為', '洽', '特定人', '。', '。', '法人', '董事', '代表人', '利用', '他人', '名義', '持有', '者', '薩摩亞商', 'Foresight Labs Ltd', '於', '2019/06/05', '預計', '申讓', '476', '張', '股票', '給', '遠瞻', '管理', '顧', '。', '問', '，', '預計', '申讓', '比重', '100%', '，', '交易', '方式', '為', '洽', '特定人', '。', '。', '法人', '董事', '代表人', '利用', '他人', '名義', '持有', '者', '薩摩亞商', 'Triplelong Ltd', '於', '2019/06/05', '預計', '申讓', '774', '張', '股票', '給', '皆', '潤生科', '，', '預計', '。', '申讓', '比重', '100%', '，', '交易', '方式', '為', '洽', '特定人', '。', '。']</t>
  </si>
  <si>
    <t>['全面', '改選', '，', '原', '5', '董', '2', '監', '，', '現', '9', '董', '，', '其中', '4', '董', '續任', '。', '董事', '蔡雅菁', '(', '晟德大', '藥廠', '代表', ')', '改任', '自然人', '董事', '。', '監察人', '劉天仁', '卸任', '。', '董事', '陳階曉', '(', '安盛生科', '代表', ')', '續任', '，', '改任', '皆', '潤生科', '代表人', '。', '董事', '陳彥宇', '(', '安盛生科', '代表', ')', '續任', '，', '改任', '遠瞻', '管理', '顧問', '代表人', '。', '董事', '張有德', '(', '英屬', '蓋曼群島商', 'Medeon ', 'Inc', '.', '代表', ')', '卸任', '。', '董事長', '蔡東孟', '(', '安盛生科', '代表', ')', '續任', '董事', '，', '改任', '裕拓', '生技', '代表人', '，', '董事長', '尚未', '選任', '。', '監察人', '蔡慧明', '改任', '董事', '。', '董事', '未', '指派', '(', '兆豐', '國際', '商業', '銀行', '代表', ')', '新任', '。', '獨立', '董事', '楊啟航', '新任', '。', '獨立', '董事', '吳力人', '新任', '。', '獨立', '董事', '鍾志杰', '新任', '。', '推選', '。', '董事長', '推選', '，', '由', '蔡東孟', '(', '安盛生科', '代表', ')', '續任', '，', '改任', '裕拓', '生技', '代表人', '。']</t>
  </si>
  <si>
    <t>['2019年', '05月', '單月', '營收', '4,714千', '元', '，', '年減', '36%', '。', '。']</t>
  </si>
  <si>
    <t>['2019/06/05', '收盤價', '32.65', '元', '，', '月', '報酬', '下跌', '30%', '。', '。']</t>
  </si>
  <si>
    <t>['2019年', '05月', '累計', '營收', '519,111千', '元', '，', '年減', '31%', '。', '2019年', '05月', '單月', '營收', '87,233千', '元', '，', '年減', '51%', '。', '。']</t>
  </si>
  <si>
    <t>['董事長', '林蔚山', '離職', '，', '由', '陳慈德', '接任', '。', '。']</t>
  </si>
  <si>
    <t>['2019年', '05月', '累計', '營收', '33,025千', '元', '，', '年減', '25%', '。', '2019年', '05月', '單月', '營收', '6,559千', '元', '，', '年減', '21%', '。', '。']</t>
  </si>
  <si>
    <t>['2019/06/05', '收盤價', '28.89', '元', '，', '月', '報酬', '下跌', '37%', '。', '。']</t>
  </si>
  <si>
    <t>['2019年', '05月', '累計', '營收', '256,849千', '元', '，', '年減', '28%', '。', '2019年', '05月', '單月', '營收', '59,814千', '元', '，', '年減', '26%', '。', '。']</t>
  </si>
  <si>
    <t>['全面', '改選', '，', '原', '7', '董', '1', '監', '，', '現', '5', '董', '2', '監', '，', '其中', '4', '董', '1', '監', '續任', '。', '董事長', '吳祖榆', '續任', '董事', '，', '董事長', '尚未', '選任', '。', '董事', '吳祖璋', '續任', '。', '董事', '張得文', '卸任', '。', '獨立', '董事', '陳淑真', '續任', '。', '董事', '陳博志', '卸任', '。', '獨立', '董事', '馮玉英', '續任', '。', '董事', '廖年盛', '卸任', '。', '監察人', '蕭燈耀', '續任', '。', '董事', '未', '指派', '(', '乾宇', '企業', '代表', ')', '新任', '。', '監察人', '徐佩伶', '新任', '。']</t>
  </si>
  <si>
    <t>['群聯', '電子', '宣布', '與', '企業', '儲存', '應用', '系統', '整合商', 'Violin ', 'Systems', '策略', '合作', '。', '群聯', '企業級', 'E12', 'DC SSD', '控制', '晶片', '與', 'Violin', '的', '最', '。', '新', '技術', '進行', '整合', '，', '未來', '將', '以', '高效能', '儲存', '運算', '系統', '，', '全力', '進攻', '企業', '伺服器', '應用', '市場', '。', '群聯', '電子', '董事長', '潘健成', '表示', '，長', '。期', '以來', '，', '群聯', '致力', '成為', '全球', '客戶', '的', '長期', '合作', '夥伴', '，', '且', '不斷', '的', '透過', '各', '種', '垂直', '與', '水平', '整合', '，', '為', '客戶', '及', '夥伴', '提供', '更多', '的', '實。質', '服務', '與', '更', '高', '的', '價值', '。', 'Violin ', 'Systems', '執行長', 'Mark Lewis', '也', '指出', '，', '隨著', 'NVMe', '逐漸', '成為', '效能', '儲存', '系統', '的', '標準', '，', 'Violin', '。', '也', '將', '進一步', '透過', '自有', '的', '專利', '技術', '，', '強化', '與', '主流', '規範', '的', '整合', '，', '提供', '企業級', '的', '穩定', '高效能', '儲存', '系統', '服務', '。', '與', '群聯', '的', '策略', '。', '合作', '，', '不僅', '能', '共同', '挑戰', '企業級', 'SSD', '的', '效能', '極限', '，', '更', '能', '透過', '規準化', '規範', '與', 'Violin', '特有', '技術', '的', '交互', '整合', '，', '為', '企業級', 'SSD', '應', '。', '用', '市場', '持續', '帶入', '創新', '。', '。']</t>
  </si>
  <si>
    <t>['2019年', '05月', '累計', '營收', '1,835,334千', '元', '，', '年減', '34%', '。', '2019年', '05月', '單月', '營收', '381,049千', '元', '，', '年減', '34%', '。', '。']</t>
  </si>
  <si>
    <t>['董事長', '本人', '陳尚義', '2019', '/06', '/05', '設質', '850,000', '股', '給', '永豐', '商業', '銀行', '，', '累計', '設質', '850,000', '股', '。', '。']</t>
  </si>
  <si>
    <t>['補選', '1', '董', '。', '董事', '陳彥松', '新任', '。']</t>
  </si>
  <si>
    <t>['換', 'CPA', '事務所', '，', '原', '安永', '聯合', '換成', '勤業', '眾信', '聯合', '會計師', '事務所', '。', '。']</t>
  </si>
  <si>
    <t>['2019/06/', '05', ' ', '依', '2018/12', '財報', '新增', '向', '下', '觀察', '，', '原因', '為', '：', '。', '擬', '處分', '獲利', '主力', '的', '大陸', '轉投資', '公司', '，然', '目前', '餐飲', '事業', '投資', '效益', '未', '顯', '，', '此', '舉', '衝擊', '未', '。', '來', '獲利', '的', '穩定性', '，', '待', '觀察', '公司', '後續', '動作', '。', '。']</t>
  </si>
  <si>
    <t>['研發', '主管', '李家齊', '內部', '調動', '，', '由', '高以仁', '接任', '。', '。']</t>
  </si>
  <si>
    <t>['勞動', '主管', '機關', '以', '中視', '因', '違反', '勞動', '基準法', '規定', '，', '共計', '裁罰', '新台幣', '110萬', '，', '說明', '如下', '：', '。', '1', '.', '發生', '緣由', '：', '台北市', '政府', '至', '本', '公司', '實施', '勞動', '檢查', '，', '以', '本', '公司', '違反', '勞動', '基準法', '第24', '條', '第1', '項', '、', '第32', '條', '第2', '項', '延長', '勞工工', '。', '時', '時間', '等', '規定', '，', '共計', '裁罰', '新台幣', '110萬', '元', '。', '。', '2', '.', '處理', '過程', '：', '依', '裁處書', '規定', '期限', '內', '繳納', '罰鍰', '。', '。', '3', '.', '預計', '可能', '損失', '：', '新台幣', '110萬', '元', '。', '。', '4', '.', '改善', '情形', '及', '未來', '因應', '措施', '：', '本', '公司', '已', '制定', '加班', '辦法', '及', '準則', '並', '與', '工會', '共同', '辦理', '勞教', '課程', '及', '加強', '排班', '教育', '訓練', '，', '避免', '。', '日後', '違反', '相關', '規定', '。', '。']</t>
  </si>
  <si>
    <t>['聯華', '實業', '代', '重要', '子公司', '神通', '電腦', '(', '股', ')', '公司', '說明', '法務部', '廉政署', '至', '神通', '電腦', '(', '股', ')', '公司', '調查', '事宜', '，', '說明', '如下', '：', '。', '1', '.', '發生', '緣由', '：', '法務部', '廉政署', '至', '神通', '電腦', '(', '股', ')', '公司', '進行', '案件', '調查', '，', '並', '調取', '相關', '業務', '資料', '。', '。', '2', '.', '因應', '措施', '：', '神通', '電腦', '(', '股', ')', '公司', '將', '依法', '配合', '調查', '。', '。']</t>
  </si>
  <si>
    <t>['2019年', '05月', '累計', '營收', '7,733,446千', '元', '，', '年減', '13%', '。', '2019年', '05月', '單月', '營收', '1,544,984千', '元', '，', '年減', '28%', '。', '。']</t>
  </si>
  <si>
    <t>['2019年', '05月', '累計', '營收', '226,541千', '元', '，', '年減', '38%', '。', '2019年', '05月', '單月', '營收', '50,847千', '元', '，', '年減', '42%', '。', '。']</t>
  </si>
  <si>
    <t>['2019年', '05月', '累計', '營收', '291,275千', '元', '，', '年減', '38%', '。', '2019年', '05月', '單月', '營收', '50,886千', '元', '，', '年減', '45%', '。', '。']</t>
  </si>
  <si>
    <t>['2019年', '05月', '累計', '營收', '636,409千', '元', '，', '年減', '4%', '。', '2019年', '05月', '單月', '營收', '120,637千', '元', '，', '年減', '21%', '。', '。']</t>
  </si>
  <si>
    <t>['2019年', '05月', '累計', '營收', '311千', '元', '，', '年減', '93%', '。', '2019年', '05月', '單月', '營收', '38千', '元', '，', '年', '減', '95%', '。', '。']</t>
  </si>
  <si>
    <t>['2019年', '05月', '累計', '營收', '245,150千', '元', '，', '年減', '44%', '。', '2019年', '05月', '單月', '營收', '43,251千', '元', '，', '年減', '5%', '。', '。']</t>
  </si>
  <si>
    <t>['2019年', '05月', '累計', '營收', '486,418千', '元', '，', '年減', '25%', '。', '2019年', '05月', '單月', '營收', '92,501千', '元', '，', '年減', '40%', '。', '。']</t>
  </si>
  <si>
    <t>['2019年', '05月', '累計', '營收', '972,110千', '元', '，', '年減', '6%', '。', '2019年', '05月', '單月', '營收', '155,313千', '元', '，', '年減', '35%', '。', '。']</t>
  </si>
  <si>
    <t>['2019年', '05月', '累計', '營收', '132,233千', '元', '，', '年減', '32%', '。', '2019年', '05月', '單月', '營收', '33,394千', '元', '，', '年減', '12%', '。', '。']</t>
  </si>
  <si>
    <t>['2019年', '05月', '單月', '營收', '442,559千', '元', '，', '年減', '20%', '。', '。']</t>
  </si>
  <si>
    <t>['2019年', '05月', '累計', '營收', '810,086千', '元', '，', '年減', '34%', '。', '2019年', '05月', '單月', '營收', '181,204千', '元', '，', '年減', '26%', '。', '。']</t>
  </si>
  <si>
    <t>['2019年', '05月', '累計', '營收', '569,327千', '元', '，', '年減', '36%', '。', '2019年', '05月', '單月', '營收', '110,818千', '元', '，', '年減', '45%', '。', '。']</t>
  </si>
  <si>
    <t>['EG', '（', '乙二醇', '）', '市況', '低迷', '，', '報價', '跌落', '歷史', '低檔', '，', '中纖', '董事長', '王貴賢', '法說會', '表示', '，', '現在', 'EG', '的', '價格', '根本', '不敷', '成本', '，', '甚至', '買', '。', '外盤', '來交貨', '，', '因為', '現在', 'EG', '的', '價格', '根本', '不敷', '成本', '。', '不只', '中纖', '，', '其他', '像是', '南亞', '、', '東聯', '等', 'EG', '同業', '也', '都', '是', '辛苦', '，', '以', '中纖', '和', '南。亞', '合資', '成立', '的', '南中', '石化', '為', '例', '，', 'EG', '年', '產能', '16萬', '噸', '，', '5月', '安排', '歲修', '，', '原本', '歲修', '時間', '應該', '一', '個', '月', '，', '但', '因為', '市況', '太', '差', '，', '決定', '。', '延長', '休息', '二', '個', '月', '。', '展望', '接下來', '，', '王貴賢', '認為', '轉機', '看', '下', '半', '年', '，', '因為', '美國', '利用', '貢岩氣', '生產', '的', '低價', '乙烯', '產能', '大量', '開出', '，', '可', '。', '能', '壓低', '乙烯', '售價', '，', '而', '乙烯', '是', 'EG', '最', '主要', '的', '原料', '之', '一', '，', '乙烯價跌', '有利', '中纖', '成本', '壓力', '降低', '、', '爭取', '利差', '空間', '。', '另外', '中纖', '透過', '。', '多角化', '經營', '，', '包括', '轉投資', '台中', '銀行', '，', '以及', '從事', '非', '離子', '介面', '活化劑', 'EOD', '（', '環氧乙烷', '衍生物', '）', '的', '磐亞', '等', '，', '也', '有助', '穩健', '公', '。', '司', '營運', '。', '。']</t>
  </si>
  <si>
    <t>['喬山', '健康', '科技', '受惠', '新', '產品', '及', '新', '客戶', '訂單', '挹注', '，', '自結', '5月', '合併', '營收', '18.67億', '元', '，', '月增', '1.3%', '、', '年增', '23.1%', '；', '累計', '前', '五月', '合', '。併', '營收', '90.51億', '元', '，', '亦', '較', '去年', '同', '期', '成長', '22.5%', '。', '面對', '美', '中', '貿易', '戰火', '延燒', '，', '喬山', '正', '積極', '在', '台灣', '及', '越南', '擴建廠', '。', '其中', '，', '台', '。灣', '擴廠', '已', '申請', '建照', '，', '預計', '明年', '第2', '季', '完工', '，', '主要', '作為', '自動化', '倉儲', '使用', '，', '而', '原有', '廠房', '則', '可', '增加', '產線', '，', '預估', '可', '新增', '約', '30%', '。', '商用', '健身', '器材', '產能', '。', '越南', '新廠', '預定', '今年', '底', '完工', '投產', '，', '喬山', '旗下', '大陸', '朱橋廠', '的', '中低', '價位', '家用', 'Horizon', '品牌', '健身', '器材', '訂', '。', '單', '，', '將', '移轉', '至', '越南廠', '生產', '。', '。']</t>
  </si>
  <si>
    <t>['2019年', '05月', '累計', '營收', '1,165,178千', '元', '，', '年減', '6%', '。', '2019年', '05月', '單月', '營收', '260,904千', '元', '，', '年減', '23%', '。', '。']</t>
  </si>
  <si>
    <t>['推選', '。', '董事長', '推選', '，', '由', '張立秋', '(', '班友', '投資', '代表', ')', '改任', '自然人', '董事長', '。', '全面', '改選', '，', '原', '9', '董', '，', '其中', '8', '董', '續任', '。', '獨立', '董事', '張日炎', '續任', '。', '獨立', '董事', '廖繼洲', '續任', '。', '董事', '江宗明', '(', '班友', '投資', '代表', ')', '續任', '。', '董事長', '張立秋', '(', '班友', '投資', '代表', ')', '續任', '董事', '，', '董事長', '尚未', '選任', '。', '獨立', '董事', '陳錦旋', '續任', '。', '董事', '黃文鴻', '續任', '。', '董事', '劉宏志', '(', '班友', '投資', '代表', ')', '卸任', '。', '董事', '鄭俊達', '續任', '。', '董事', '謝德夫', '(', '班友', '投資', '代表', ')', '續任', '。', '董事', '林智明', '(', '班友', '投資', '代表', ')', '新任', '。']</t>
  </si>
  <si>
    <t>['2019年', '05月', '累計', '營收', '2,876,793千', '元', '，', '年減', '10%', '。', '2019年', '05月', '單月', '營收', '591,199千', '元', '，', '年減', '20%', '。', '。']</t>
  </si>
  <si>
    <t>['2019年', '05月', '累計', '營收', '302,567千', '元', '，', '年減', '17%', '。', '2019年', '05月', '單月', '營收', '58,579千', '元', '，', '年減', '23%', '。', '。']</t>
  </si>
  <si>
    <t>['2019年', '05月', '累計', '營收', '1,127,872千', '元', '，', '年減', '26%', '。', '2019年', '05月', '單月', '營收', '229,663千', '元', '，', '年減', '39%', '。', '。']</t>
  </si>
  <si>
    <t>['為', '因應', '中國', '電子級', '玻纖', '厚布', ' 7628', ' ', '料號', '報價', '狂跌', ' 25%', ' ', '，', '並', '跌破', '成本區', '的', '窘況', '，', '決定', '調整', '生產', '策略', '，', '玻纖廠', '富喬工', '。業', '中國', '東莞', '織布廠', '中', '，', '原', '占', '產出量', ' 50%', ' ', '的', '電子級', '玻纖', '厚布', '，', '產量', '削減', '一半', '，', '並', '將', '產能', '移往', '薄布', '及', '超薄布', '生產', '。', '富', '。', '喬 6 月', '開始', '調整', '中國', '市場', '產品', '生產', '策略', '，', '對', '原訂', '第 2 ', '季裝機', '完成', '的', '第 2', ' ', '批', ' 180', ' 部', '織布機', '，', '也', '放緩', '裝機', '腳步', '，', '延。', '後', '到', '第 3 季', '完成', '，第 2 季', '陸續', '完成', '裝機', '的', '數量', '估計', '約', ' 130', ' 部', '。', '富喬', '今', ' ', '(6)', ' ', '日', '公布', ' 5 月', '營收', '為', ' ', '4.4', ' 億', '元', '，', '月', '減。', ' ', '2.92%', '，', '年增', ' ', '0.6%', '，', '累計', ' 1-5', ' 月', '營收', ' ', '20.39', ' 億', '元', '，', '年增率', ' ', '4.68', ' ', '億', '元', '，', '富喬', '工業', '在', ' 5 月', '營收', '維持', '與', '上', '月', '及', '去年', '。', '同', '月', '相當', '，', '但', '相自', ' CCL ', '廠', '的', '玻纖布', '訂單', '疲軟', '，', '而', '由', '外銷', '歐洲', '的', '工業', '玻纖紗', '增加', '而', '勉強', '撐起', ' 5 月', '的', ' ', '4.4', ' 億', '元', '營收', '。', '。', '。']</t>
  </si>
  <si>
    <t>['豐鼎', '公告', '本', '公司', '經', '勞動部', '職業', '安全', '衛生署', '來函', '通知', '部分', '停工', '事宜', '，', '說明', '如下', '：', '。', '1', '.', '發生', '緣由', '：', '本', '公司', '屏東', '廠區', '於', '2019年', '5月', '28日', '進行', '修繕', '作業', '時', '，', '不慎', '發生', '六', '名', '員工', '輕重傷', '之', '工安', '事故', '，', '故經', '勞動', '。部', '職業', '安全', '衛生署', '於', '2019年', '6月', '6日', '來函', '通知', '本', '公司', '事故', '區域', '自', '2019年', '5月', '28日', '起', '停工', '。', '。', '2', '.', '處理', '過程', '：', '本', '公司', '將', '於', '事故', '改善', '計畫', '研擬', '後', '並', '向', '主管', '機關', '提出', '復工', '申請', '。', '。', '3', '.', '預估', '可能', '損失', '：', '該', '停工', '區域', '為', '本', '公司', '部分', '生產', '物料', '存放', '地點', '，', '非', '為', '主要', '生產線', '，', '故', '對', '本', '公司', '應', '無', '重大', '損失', '。', '。', '4', '.', '預計', '改善', '情形', '及', '未來', '因應', '措施', '：', '復工', '計畫書', '已', '於', '研擬', '中', '。', '。', '5', '.', '其他', '應', '敘明', '事項', '：', '事故', '地點', '已', '被', '當地', '警', '、', '消', '單位', '圍起', '封鎖線', '並', '於', '調查', '事故', '發生', '原因', '中', '，', '故', '該', '停工', '區域', '對', '本', '公司財', '。務', '、', '業務', '及', '生產', '應', '不致', '有', '重大', '影響', '。', '。']</t>
  </si>
  <si>
    <t>['總經理', '黃萬村', '離職', '，', '由', '李復元', '接任', '。', '。', '董事長', '黃萬村', '離職', '，', '由', '李復元', '接任', '。', '。']</t>
  </si>
  <si>
    <t>['2019年', '05月', '單月', '營收', '106,190千', '元', '，', '年減', '22%', '。', '。']</t>
  </si>
  <si>
    <t>['2019年', '05月', '累計', '營收', '11,795,963千', '元', '，', '年減', '5%', '。', '2019年', '05月', '單月', '營收', '2,334,235千', '元', '，', '年減', '22%', '。', '。']</t>
  </si>
  <si>
    <t>['2019年', '05月', '累計', '營收', '6,810,904千', '元', '，', '年減', '17%', '。', '2019年', '05月', '單月', '營收', '1,349,318千', '元', '，', '年減', '27%', '。', '。']</t>
  </si>
  <si>
    <t>['2019年', '05月', '累計', '營收', '9,050,091千', '元', '，', '年減', '22%', '。', '2019年', '05月', '單月', '營收', '2,044,873千', '元', '，', '年減', '22%', '。', '。']</t>
  </si>
  <si>
    <t>['改派', '1', '董', '。', '董事', '大谷和正', '(', '岡部', '株式會社', '代表', ')', '卸任', '。', '董事', '山崎康信', '(', '岡部', '株式會社', '代表', ')', '新任', '。']</t>
  </si>
  <si>
    <t>['金寶', '電子', '代子公司', '泰金寶', '精密', '(', '岳陽', ')', '有限公司', '公告', '向', '海天華遠', '(', '香港', ')', '有限公司', '取得', '機器', '設備', '以', '供', '生產用', '，', '交易', '總金', '。', '額', '為', '美金', '38,350仟', '元', '(', '折合', '約', '新台幣', '1,209,368仟', '元', ')', '。', '。']</t>
  </si>
  <si>
    <t>['鴻海', '代', '子公司', '准時', '達', '國際', '供應鏈', '管理', '有限公司', '公告', '取得', '上海', '托普旺', '物流', '有限公司', '股權', '。', '1', '.', '標的物', '之', '名稱', '及', '性質', '：', '上海', '托普旺', '物流', '有限公司', '股權', '。', '2', '.', '現金', '增資', '：', '人民幣', '150,000,000', '元', '。', '3', '.', '購買', '股權', '：', '人民幣', '50,000,000', '元', '。', '4', '.', '投資', '金額', '合計', '：', '人民幣', '200,000,000', '元', '。', '5', '.', '交易', '相對人', '及', '其', '與', '公司', '之', '關係', '：', '。', '(1)', '.', '現金', '增資', '：', '上海', '托普旺', '物流', '有限公司', '；', '採', '權益法', '投資', '之', '被', '投資', '公司', '。', '(2)', '.', '購買', '股權', '：', '趙忠善', '、', '霍爾果斯', '同拓', '股權', '投資', '管理', '合夥', '企業', '(', '有限', '合夥', ')', '、', '霍爾果斯', '同行', '股權', '投資', '管理', '合夥', '企業', '(', '。', '有限', '合夥', ')', '、', '蘇州', '工業', '園區', '原點', '正', '則', '壹', '號', '創業', '投資', '企業', '(', '有限', '合夥', ')', '、', '蘇州', '工業', '園區', '原點', '正則', '貳號', '創業', '投資', '企業', '(', '有限', '。', '合夥', ')', '，', '皆', '為', '非', '關係人', '。', '。', '6', '.', '取得', '或', '處分', '之', '具體', '目的', '或', '用途', '：', '長期', '投資', '。', '【', 'TCRI ', '觀點', '_', '20190710', '】', '。', '1', '.', '整個', '鴻海', '集團', '旗下', '約', '有', '10', '家', '物流', '公司', ',', '但', '在', '上海', '地區', '尚', '無', '物流', '公司', ',', '故', '併購物流', '公司', '.', '。', '--', '鴻海', '集團', '夠', '大', ',光', '集團', '內部', '需求', ',', '就', '足夠', '養', '10', '家', '以上', '物流', '公司', ',', '併購', '物流', '公司', '係', '基於', '錢', '自己', '賺', '.', '。']</t>
  </si>
  <si>
    <t>['2019年', '05月', '累計', '營收', '17,902,573千', '元', '，', '年減', '19%', '。', '2019年', '05月', '單月', '營收', '3,260,438千', '元', '，', '年減', '49%', '。', '。']</t>
  </si>
  <si>
    <t>['華碩', '準備', '在', '印度', '銷售', '最', '新', '手機', 'ZenFone 6', '，', '但', '德里', '高等', '法院', '上', '週', '發布', '暫行', '命令', '，', '裁定', '華碩用', '的', 'Zen', '或', 'ZenFone', '商標', '侵', '。', '犯', '印度', '一', '家', '公司', '的', '商標', '，', '因而', '禁止', '使用', '，', '華碩', '表示', '將', '上訴', '。', '專業', '手機', '媒體', 'Android ', 'Central', '昨天', '報導', '，', '印度', '企業', 'Tel', '。', 'ecare ', 'Network', '提出', '告訴', '，', '表示', '公司', '2008年', '註冊', 'Zen', '和', 'Zen Mobile', '為', '商標', '，', '在', '印度', '銷售', '手機', '，', '但', '華碩', '2014年', '起', '以', 'ZenF', '。', 'one', '商標', '在', '印度', '銷售', '手機', '，', '可能', '會', '在', '民眾', '心', '中', '造成', '「', '混淆', '」', '。', '德里', '高院', '認為', '，', 'Zen', '是', '佛教', '派別', '中', '的', '一', '個', '通用詞', '，', '卻', '不', '。', '是', '手機', '、', '平板', '電腦', '的', '通用', '記號', '，', '華碩', '使用', '與', 'Telecare Network', '類似', '的', '商標', '，', '且', '同樣', '在', '銷售', '手機', '，', '存在', '混淆', '與', '損害', 'Te', '。', 'lecare ', 'Network', '商譽', '的', '可能性', '，', '因而', '判定', '華碩', '的', '行為', '是', '「', '惡意', '的', '」', '（', 'in bad', ' faith', '）', '。', '。']</t>
  </si>
  <si>
    <t>['2019年', '05月', '單月', '營收', '20,469千', '元', '，', '年減', '37%', '。', '。']</t>
  </si>
  <si>
    <t>['2019年', '05月', '累計', '營收', '604,215千', '元', '，', '年減', '23%', '。', '2019年', '05月', '單月', '營收', '119,038千', '元', '，', '年減', '28%', '。', '。']</t>
  </si>
  <si>
    <t>['2019年', '05月', '累計', '營收', '7,062,618千', '元', '，', '年減', '13%', '。', '2019年', '05月', '單月', '營收', '1,374,362千', '元', '，', '年減', '21%', '。', '。']</t>
  </si>
  <si>
    <t>['大同', '說明', '媒體', '報導', '內容', '：', '。', '1', '.', '報導', '內容', '：', '經濟日報', '報導', '標題', '：', '「', '王光祥', '放話', ' ', '一定', '要', '拿下', '大同', '」', '。', '。', '2', '.', '發生', '緣由', '：', '經濟日報', '報導', '股東', '提臨', '時', '股東會', '之', '申請', '及', '申請', '理由', '。', '。', '3', '.', '因應', '措施', '：', '本', '公司', '一向', '恪遵', '法令', '並', '落實', '公司', '治理', '規範', '，', '針對', '股東', '所', '稱', '之', '申請', '亦', '將', '依法', '辦理', '。', '。', '4', '.', '其他', '應', '敘明', '事項', '：', '新聞', '報導', '指稱', '之', '股東', '申請', '理由', '，', '恐', '涉及', '不實', '並', '有', '誤導', '主管', '機關', '與', '本', '公司', '全體', '股東', '或', '市場', '投資人', '。', '之', '嫌', '，', '本', '公司', '特', '予', '澄清', '，', '並', '將', '按', '主管', '機關', '要求', '，', '於', '今年度', '股東', '常會', '報告', '。', '本', '公司', '另', '呼籲', '勿', '以', '不實', '或', '不當', '指摘', '影響', '主', '。管', '機關', '與', '誤導', '投資', '大眾', '，', '俾免', '對', '本', '公司', '經營', '造成', '干擾', '，', '以', '維本', '公司', '與', '全體', '股東', '之', '權益', '！', '。']</t>
  </si>
  <si>
    <t>['2019年', '05月', '累計', '營收', '24,649,487千', '元', '，', '年減', '19%', '。', '2019年', '05月', '單月', '營收', '4,231,955千', '元', '，', '年減', '21%', '。', '。']</t>
  </si>
  <si>
    <t>['2019/06/06', ' ', '依', '2018/12', '財報', '新增', '向', '下', '觀察', '，', '原因', '為', '：', '。', '面板', '價格', '暴跌', '，', '產業', '前景', '看衰', '，', '故', '向', '下', '觀察', '。', '。']</t>
  </si>
  <si>
    <t>['中華', '電代', '子公司', '宏華', '國際', '股份', '有限公司', '公告', '向', '母公司', '中華', '電信', '股份', '有限公司', '取得', '一', '筆', '使用權', '資產', '供', '辦公室', '使用', '，', '使', '。用權', '資產', '金額', '為', '新臺幣', '1,504,039', '元', '。', '。']</t>
  </si>
  <si>
    <t>['2019年', '05月', '單月', '營收', '160,028千', '元', '，', '年減', '22%', '。', '。']</t>
  </si>
  <si>
    <t>['2019年', '05月', '累計', '營收', '338,313千', '元', '，', '年減', '16%', '。', '2019年', '05月', '單月', '營收', '65,707千', '元', '，', '年減', '29%', '。', '。']</t>
  </si>
  <si>
    <t>['2019', '/', '06', '/', '06', ' TCRI', '依', '2018/12', '財報', '調降', '1', '等', '，', '歸', '第8', '等', '，調', '等', '因', '：', '。', '轉型', '效應', '不佳', '且', '年連', '虧損', '，', '故', '調降', '一等', '。', '。']</t>
  </si>
  <si>
    <t>['2019年', '05月', '累計', '營收', '6,559,325千', '元', '，', '年減', '24%', '。', '2019年', '05月', '單月', '營收', '1,289,169千', '元', '，', '年減', '29%', '。', '。']</t>
  </si>
  <si>
    <t>['2019年', '05月', '累計', '營收', '916,777千', '元', '，', '年減', '21%', '。', '2019年', '05月', '單月', '營收', '182,693千', '元', '，', '年減', '21%', '。', '。']</t>
  </si>
  <si>
    <t>['2019年', '05月', '單月', '營收', '2,683,980千', '元', '，', '年減', '32%', '。', '。']</t>
  </si>
  <si>
    <t>['2019年', '05月', '累計', '營收', '4,289,315千', '元', '，', '年減', '68%', '。', '2019年', '05月', '單月', '營收', '753,041千', '元', '，', '年減', '69%', '。', '。']</t>
  </si>
  <si>
    <t>['董事長', '之', '法人', '代表人', '馬志綱', '2019/06/06', '設質', '9,000,000', '股', '給', '蔡雪美', '，', '累計', '設質', '9,000,000', '股', '。', '。']</t>
  </si>
  <si>
    <t>['華建', '舉行', '股東會', '，', '在', '股東', '提議', '下', '，', '通過', '每', '股', '配息', '由', '0.1', '元', '提高', '至', '0.3', '元', '。', '董事長', '李進益', '表示', '，', '配息', '增加', '並', '不會', '造成', '公。司', '的', '負擔', '，', '不過', '，', '手', '中', '土地', '正', '進行', '都', '更', '申請', '，', '明', '後', '兩', '年', '將', '進入', '業績', '空窗期', '。', '至於', '公司', '近期', '的', '推案', '計畫', '，', '李進益', '指出', '。', '，', '預計', '在', '下', '半', '年', '推出', '總銷', '20多億', '元', '的', '雲河街', '的', '預售案', '，', '此', '案', '貢獻', '業績', '恐怕', '也', '要', '到', '二', '年', '以後', '。', '目前', '手', '中', '僅', '剩', '內湖', '的', '「', '。湖閱', '」', '建案', '餘屋', '銷售', '入帳', '為主', '，', '金額', '不', '大', '，', '因此', '預期', '這', '一', '、', '二', '年', '的', '營運', '業績', '趨於', '保守', '。', '。', '2019年', '05月', '累計', '營收', '5,291千', '元', '，', '年', '減', '99%', '。', '2019年', '05月', '單月', '營收', '658千', '元', '，', '年', '減', '100%', '。', '。']</t>
  </si>
  <si>
    <t>['2019年', '05月', '累計', '營收', '533,143千', '元', '，', '年減', '57%', '。', '2019年', '05月', '單月', '營收', '108,846千', '元', '，', '年減', '5%', '。', '。']</t>
  </si>
  <si>
    <t>['日勝', '擬', '發行', '有', '擔保', '普通', '公司債', '(', '日勝生', '108', '-1', ')', '，', '以', '募集', '台幣', '1,000,000', '(', '仟', '元', ')', '，', '用以', '償還', '金融', '機構', '借款', '。', '。']</t>
  </si>
  <si>
    <t>['2019', '/06/06', '收盤價', '3.82', '元', '，', '月', '報酬', '下跌', '38%', '。', '。']</t>
  </si>
  <si>
    <t>['2019年', '05月', '累計', '營收', '69,862千', '元', '，', '年減', '60%', '。', '2019年', '05月', '單月', '營收', '15,176千', '元', '，', '年減', '54%', '。', '。']</t>
  </si>
  <si>
    <t>['國泰', '金代', '子公司', '國泰', '投信', '公告', '向', '利害', '關係人', '國泰', '人壽', '保險', '股份', '有限公司', '取得', '使用權', '資產', '供', '分公司', '營業', '使用', '，', '使用權', '。', '資產', '金額', '為', '984,220', '元', '。', '。']</t>
  </si>
  <si>
    <t>['補選', '3', '董', '。', '董事', '邱德成', '新任', '。', '董事', '林敏政', '新任', '。', '獨立', '董事', '陳厚銘', '新任', '。']</t>
  </si>
  <si>
    <t>['2019年', '05月', '累計', '營收', '2,422,879千', '元', '，', '年減', '8%', '。', '2019年', '05月', '單月', '營收', '414,369千', '元', '，', '年減', '45%', '。', '。']</t>
  </si>
  <si>
    <t>['2019/06/06', ' ', '依', '2018/12', '財報', '新增', '向', '下', '觀察', '，', '原因', '為', '：', '。', '主營', '市場', '持續', '萎縮', '，', '故', '向', '下', '觀察', '。', '。']</t>
  </si>
  <si>
    <t>['2019年', '05月', '累計', '營收', '36,409千', '元', '，', '年減', '56%', '。', '2019年', '05月', '單月', '營收', '6,675千', '元', '，', '年減', '60%', '。', '。']</t>
  </si>
  <si>
    <t>['2019年', '05月', '累計', '營收', '115,374千', '元', '，', '年減', '93%', '。', '2019年', '05月', '單月', '營收', '48,249千', '元', '，', '年', '減', '80%', '。', '。']</t>
  </si>
  <si>
    <t>['2019年', '05月', '累計', '營收', '1,865,004千', '元', '，', '年減', '6%', '。', '2019年', '05月', '單月', '營收', '363,252千', '元', '，', '年減', '23%', '。', '。']</t>
  </si>
  <si>
    <t>['2019年', '05月', '累計', '營收', '2,306,999千', '元', '，', '年減', '20%', '。', '2019年', '05月', '單月', '營收', '390,981千', '元', '，', '年減', '30%', '。', '。']</t>
  </si>
  <si>
    <t>['2019', '/', '06', '/', '06', ' TCRI', '依', '2018/12', '財報', '調降', '1', '等', '，', '歸', '第6', '等', '，調', '等', '因', '：', '。', 'HDD', '市場', '受', 'SSD', '侵蝕', '並', '隨', '半導體', '大廠', '擴大', '產能', '，', 'NAND FALSH', '價格', '走低', '，', '連帶', 'SSD', '。', '報價', '續跌', '，', 'HDD', '市場', '將', '進一步', '受', '侵蝕', '。', '。']</t>
  </si>
  <si>
    <t>['發言人', '王璟德', '內部', '調動', '，', '由', '黃祺雯', '接任', '。', '。']</t>
  </si>
  <si>
    <t>['2019年', '05月', '累計', '營收', '40,227千', '元', '，', '年減', '50%', '。', '2019年', '05月', '單月', '營收', '13,641千', '元', '，', '年減', '6%', '。', '。']</t>
  </si>
  <si>
    <t>['2019年', '05月', '累計', '營收', '1,806,193千', '元', '，', '年減', '37%', '。', '2019年', '05月', '單月', '營收', '501,732千', '元', '，', '年減', '34%', '。', '。']</t>
  </si>
  <si>
    <t>['2019', '/06/06', '收盤價', '4.38', '元', '，', '月', '報酬', '下跌', '30%', '。', '。']</t>
  </si>
  <si>
    <t>['2019年', '05月', '累計', '營收', '1,913,860千', '元', '，', '年減', '7%', '。', '2019年', '05月', '單月', '營收', '425,985千', '元', '，', '年減', '24%', '。', '。']</t>
  </si>
  <si>
    <t>['2019年', '05月', '累計', '營收', '51,112千', '元', '，', '年減', '44%', '。', '2019年', '05月', '單月', '營收', '10,037千', '元', '，', '年減', '46%', '。', '。']</t>
  </si>
  <si>
    <t>['2019年', '05月', '單月', '營收', '20,707千', '元', '，', '年減', '22%', '。', '。']</t>
  </si>
  <si>
    <t>['補選', '1', '董', '。', '獨立', '董事', '林建智', '新任', '。']</t>
  </si>
  <si>
    <t>['研發', '主管', '詹勇達', '內部', '調動', '，', '由', '鐘永吉', '接任', '。', '。', '總經理', '王春旗', '內部', '調動', '，', '由', '詹勇達', '接任', '。', '。']</t>
  </si>
  <si>
    <t>['2019年', '05月', '累計', '營收', '8,421,616千', '元', '，', '年減', '8%', '。', '2019年', '05月', '單月', '營收', '1,636,696千', '元', '，', '年減', '21%', '。', '。']</t>
  </si>
  <si>
    <t>['2019年', '05月', '累計', '營收', '569,503千', '元', '，', '年減', '35%', '。', '2019年', '05月', '單月', '營收', '121,183千', '元', '，', '年減', '31%', '。', '。']</t>
  </si>
  <si>
    <t>['2019年', '05月', '累計', '營收', '821,197千', '元', '，', '年減', '27%', '。', '2019年', '05月', '單月', '營收', '153,939千', '元', '，', '年減', '30%', '。', '。']</t>
  </si>
  <si>
    <t>['2019年', '05月', '累計', '營收', '245,037千', '元', '，', '年減', '7%', '。', '2019年', '05月', '單月', '營收', '49,126千', '元', '，', '年減', '36%', '。', '。']</t>
  </si>
  <si>
    <t>['2019年', '05月', '累計', '營收', '10,041,931千', '元', '，', '年減', '25%', '。', '2019年', '05月', '單月', '營收', '1,801,740千', '元', '，', '年減', '39%', '。', '。']</t>
  </si>
  <si>
    <t>['2019年', '05月', '累計', '營收', '392,450千', '元', '，', '年減', '20%', '。', '2019年', '05月', '單月', '營收', '66,518千', '元', '，', '年減', '29%', '。', '。']</t>
  </si>
  <si>
    <t>['2019年', '05月', '累計', '營收', '404,185千', '元', '，', '年減', '79%', '。', '2019年', '05月', '單月', '營收', '78,602千', '元', '，', '年減', '47%', '。', '。']</t>
  </si>
  <si>
    <t>['會計', '主管', '黃雯慧', '離職', '，', '由', '王錦龍', '接任', '。', '。', '發言人', '黃雯慧', '離職', '，', '由', '王錦龍', '接任', '。', '。', '財務', '經理', '黃雯慧', '離職', '，', '由', '王錦龍', '接任', '。', '。']</t>
  </si>
  <si>
    <t>['推選', '。', '董事長', '推選', '，', '由', '鄭祝良', '續任', '。', '全面', '改選', '，', '原', '7', '董', '，', '其中', '5', '董', '續任', '。', '董事', '陳泰君', '續任', '。', '董事', '黃文興', '續任', '。', '獨立', '董事', '楊吉裕', '續任', '。', '獨立', '董事', '楊君琦', '卸任', '。', '獨立', '董事', '葉均蔚', '續任', '。', '獨立', '董事', '歐晉仁', '卸任', '。', '董事長', '鄭祝良', '續任', '董事', '，', '董事長', '尚未', '選任', '。', '董事', '梁聰明', '新任', '。', '獨立', '董事', '歐晉德', '新任', '。']</t>
  </si>
  <si>
    <t>['2019年', '05月', '累計', '營收', '2,419,599千', '元', '，', '年減', '20%', '。', '2019年', '05月', '單月', '營收', '476,461千', '元', '，', '年減', '27%', '。', '。']</t>
  </si>
  <si>
    <t>['2019年', '05月', '累計', '營收', '1,872千', '元', '，', '年減', '81%', '。', '2019年', '05月', '單月', '營收', '212千', '元', '，', '年減', '88%', '。', '。']</t>
  </si>
  <si>
    <t>['面板廠', '群創', '公告', '5月', '合併', '營收', '約', '210億', '元', '，', '月增', '0.7%', '，', '年', '減', '4.5%', '，', '為', '今年', '單月', '營收', '次', '高', '成績', '；', '前', '五月', '營收', '約', '1,017億', '。元', '，', '年', '減', '約', '6.2%', '。', '目前', '來', '看', '，', '群創', '第二', '季', '前', '兩', '個', '月', '表現', '，', '已', '優於', '第一', '季', '前', '兩', '個', '月', '，', '外界', '預期', '，', '第二', '季', '表現', '可望', '優於', '。', '第一', '季', '，', '但', '是否', '轉虧為', '盈', '，', '仍', '有待', '觀察', '。', '群創', '5月', '各', '尺寸', '出貨量', '，', '大', '尺寸', '出貨量', '1,024萬', '片', '，', '月', '減', '2.8%', '；', '中小', '尺寸', '出', '。', '貨量', '2,028萬', '片', '，', '月增', '1.4%', '。', '群創', '預估', '，', '第二', '季', '大', '尺寸', '面板', '出貨量', '及', '平均', '售價', '（', 'ASP', '）', '皆', '季', '增', '1', '至', '3%', '；', '中小', '尺寸', '出貨', '。量', '與', '上', '季', '持平', '，', 'ASP', '季增', '約', '10%', '；', '目前', '累計', '4月', '和', '5月', '，', '群', '創', '大', '尺寸', '總計', '出貨', '約', '2,078萬', '片', '，', '中小', '尺寸', '出貨', '約', '4,027萬', '片', '。', '，', '較', '第一', '季', '前', '兩', '個', '月', '為佳', '。', '群創', '表示', '，', '將', '因應', 'LCD', '產業', '發展', '，', '走向', '「', '前', '後段', '整合', '」', '的', '生產', '模式', '，', '完整', '布局', '各', '世代', '前', '。', '段', '玻璃', '與', '全', '尺寸', '後段', '模組', '。', '。']</t>
  </si>
  <si>
    <t>['2019/06/06', ' ', '依', '2018/12', '財報', '新增', '向', '下', '觀察', '，', '原因', '為', '：', '。', '面板', '價格', '暴跌', '，', '產業', '前景', '續', '衰', '，', '故', '向', '下', '觀察', '。', '。']</t>
  </si>
  <si>
    <t>['推選', '。', '董事長', '推選', '，', '由', '游素冠', '續任', '。', '副董事長', '推選', '，', '由', '劉定宇', '續任', '。', '全面', '改選', '，', '原', '7', '董', '，', '其中', '5', '董', '續任', '。', '董事', '陳榮太', '(', '奭瑪', '投資', '代表', ')', '卸任', '。', '獨立', '董事', '王家政', '續任', '。', '獨立', '董事', '呂谷清', '續任', '。', '獨立', '董事', '梁慧琪', '續任', '。', '董事長', '游素冠', '續任', '董事', '，', '董事長', '尚未', '選任', '。', '副董事長', '劉定宇', '改任', '董事', '。', '董事', '蔡耀裕', '(', '曜新', '投資', '代表', ')', '卸任', '。', '董事', '未', '指派', '(', '勰瑪', '投資', '代表', ')', '新任', '。', '董事', '未', '指派', '(', '曜新', '投資', '代表', ')', '新任', '。']</t>
  </si>
  <si>
    <t>['2019年', '05月', '累計', '營收', '5,546,943千', '元', '，', '年減', '14%', '。', '2019年', '05月', '單月', '營收', '944,286千', '元', '，', '年減', '28%', '。', '。']</t>
  </si>
  <si>
    <t>['2019年', '05月', '累計', '營收', '3,130,563千', '元', '，', '年減', '30%', '。', '2019年', '05月', '單月', '營收', '720,249千', '元', '，', '年減', '29%', '。', '。']</t>
  </si>
  <si>
    <t>['2019年', '05月', '累計', '營收', '52,136千', '元', '，', '年減', '47%', '。', '2019年', '05月', '單月', '營收', '10,424千', '元', '，', '年減', '44%', '。', '。']</t>
  </si>
  <si>
    <t>['頂晶科', '(', '更新', ')', '彙整', '說明', '本', '公司', '遭', '財政部', '關務署', '處分', '、', '假扣押', '暨', '行政', '救濟', '結果', '乙案', '，', '說明', '如下', '：', '。', '1', '.', '緣', '財政部', '關務署', '對', '本', '公司', '於', '2013年', '10月', '至', '2014年', '6月', '期間', '其中', '共', '31', '筆', '進口', '交易', '，', '認為', '有', '違反', '相關', '法令', '之', '情事', '故逕', '。', '行', '處分', '，', '截至', '目前', '為止', '累計', '罰鍰', '計', '新台幣', '400,613仟', '元', '，', '累計', '併', '沒入', '貨物', '之', '價額', '400,613仟', '元', '，', '累計', '總處分', '金額', '合計', '。', '新台幣', '801,226仟', '元', '。', '。', '2', '.', '本', '公司', '於', '2018年', '10月', '26日', '接獲', '法務部', '行政', '執行署', '臺北', '分署', '執行', '命令', '，', '就', '2013年', '10', '至', '11月', '期間', '5', '筆', '進口', '交易', '之', '處分', '。', '，', '分別', '對', '本', '公司', '之', '銀行', '債權', '、', '第三人', '定裕', '(', '股', ')', '公司', '之', '股份', '及', '對', '第三人', '勞動部', '職業', '安全', '衛生署', '、', '新竹市', '政府', '、', '新竹市', '。', '稅務局', '之', '一般', '金錢', '債權', '在', '新台幣', '1億1,504萬', '元', '之', '範圍', '內', '予以', '扣押', '，', '並', '於', '2019年', '6月', '6日', '接獲', '同', '一', '函號', '之', '法務部', '行政', '執', '。', '行署', '臺北', '分署', '執行', '命令', '針對', '第三人', '佺航', '(', '股', ')', '公司', '之', '股份', '、', '股票', '、', '股利', '(', '含', '股票', '及', '現金', '股利', ')', '、', '出資', '或', '盈餘', '分派', '，', '台灣', '。惠普', '資訊', '科技', '股份', '有限公司', '之', '其他', '所得債權', '及', '角宿', '能源', '有限公司', '之', '利息', '所得債權', '在', '新台幣', '1億1,504萬', '元', '之', '範圍', '內禁', '。止', '其', '收取', '、', '移轉', '或', '為', '其他', '處分', '，', '第三人', '亦', '不得', '對', '義務人', '清償', '、', '交付', '或', '移轉', '。', '另', '針對', '本', '公司', '之', '所有', '車牌', '號碼', '：', '3', 'AHS-5。602', '、', '3ATX-', '7053', '之', '車輛', '二', '輛', '，', '禁止', '移轉', '過戶', '或', '其他', '權利', '之', '登記', '。', '。', '3', '.', '另', '於', '2019年', '4月', '15日', '接獲', '法務部', '行政', '執行署', '新竹', '分署', '執行', '命令', '，', '就', '2014年', '4', '、', '5', '、', '6月', '期間', '(', '高雄關', ')', '3', '筆', '進口', '交易', '之', '。', '處分', '，', '分別', '對', '本', '公司', '之', '銀行', '債權', '及', '對', '子公司', '之', '出資額', '，', '在', '新台幣', '7,957萬716', '元', '之', '範圍', '內', '予以', '假扣押', '，', '於', '2019年', '4月', '2。9日', '接獲', '法務部', '行政', '執行署', '新竹', '分署', '執行', '命令', '，', '禁止', '本', '公司', '所有', '專利', '申請', '案號', '105200945', '之', '專利權', '及', '商標', '申請', '案號', '09', '。8057366', '(', '註冊號', '01412062', ')', '之', '商標權', '為', '移轉', '、', '授權', '、', '設質', '或', '為', '其他', '一切', '處分', '等', '事由', '之', '登記', '，', '再', '於', '2019年', '5月', '20日', '接獲', '。', '法務部', '行政', '執行', '署', '新竹', '分署', '執行', '命', '，', '禁止', '本', '公司', '對', '第三人', '台灣', '電力', '股份', '有限公司', '新竹區', '營業處', '…', '等', '20', '家', '廠商', '之', '金錢', '。', '債權', '(', '含', '工程款', '、', '押標金', '、', '保固金', '及', '其他', '任何', '名目', '之', '債權', ')', '，', '在', '新台幣', '7,957萬716', '元', '之', '範圍', '內', '為', '收取', '或', '為', '其他', '處分', '，', '。', '第三人', '亦', '不得', '對', '義務人', '清償', '，', '綜上', '，', '本', '公司', '累計', '實際', '已', '被', '假', '扣押', '之', '銀行', '存款', '計', '新台幣', '59,475仟', '元', '，', '已', '繳納', '之', '保證金', '。計', '新台幣', '10,924仟', '元', '。', '。', '4', '.', '針對', '前述', '之', '罰鍰', '，', '本', '公司', '業已', '進行', '相關', '之', '行政', '救濟', '程序', '，', '其中', '2018年', '10月', '1日', '及', '2018年', '12月', '11日', '公告', '之', '處分案', '共', '7', '。', '筆', '，', '罰鍰', '計', '新台幣', '65,991仟', '元', '，併', '沒入', '貨物', '之', '價額', '65,991仟', '元', '，', '合計', '罰鍰', '共計', '新台幣', '131,982仟', '元', '，', '經', '本', '公司', '向', '財', '。政部', '關務署', '基隆關', '申請', '復查', '後', '遭', '駁回', '(', '2019年', '1月', '31日', '函', ')', '，', '據', '此', '本', '公司', '委任', '律師', '於', '2019年', '3月', '8日', '向', '財政部', '提起', '訴願', '。', '，', '並', '於', '2019年', '4月', '1日', '收到', '財政部', '訴願', '決定書', '(', '2019年', '3月', '28日', '函', ')', '，', '其', '決定', '為', '「', '原', '處分', '(', '復查', '決定', ')', '撤銷', '，', '由', '原', '處分機', '。', '關', '另', '為', '處分', '」', '；', '除', '2019年', '5月', '27日', '收到', '之', '5', '筆', '處分', '外', '，', '其餘', '處分案', '已', '向', '關務署', '申請', '復查', '，', '尚', '待', '決議', '中', '；', '本', '公司', '將', '降低', '。', '每', '月', '營運', '成本', '，', '縮減', '人力', '並', '積極', '處分', '太陽能', '電廠', '，', '必要', '時', '將', '進行', '股東', '借貸', '以', '籌措', '未來', '所', '需', '資金', '，', '以', '維繫', '本', '公司', '之', '營', '。', '運', '。', '。', '頂晶科', '(', '更新', ')', '公告', '財政部', '關務署', '基隆', '關處', '份案', '假扣押', '公告', '，', '說明', '如', '下', '：', '。', '1', '.', '法律', '事件', '之', '當事人', '：', '本', '公司', '。', '2', '.', '法律', '事件', '之', '法院', '名稱', '或', '處分', '機關', '：', '法務部', '行政', '執行署', '臺北', '分署', '。', '3', '.', '法律', '事件', '之', '相關', '文書', '案號', '：', '北', '執信', '2018年', '全', '執', '特', '專字', '第00000024', '號', '。', '4', '.', '發生', '原委', '：', '關務署', '基隆關', '對', '本', '公司', '2013年', '10', '至', '11月', '期間', '5', '筆', '進口', '交易', '之', '處分', '，', '分別', '對', '第三人', '佺航', '(', '股', ')', '公司', '之', '股份', '。', '、', '股票', '、', '股利', '(', '含', '股票', '及', '現金', '股利', ')', '、', '出資', '或', '盈餘', '分派', '，', '台灣', '惠普', '資訊', '科技', '股份', '有限公司', '之', '其他', '所得債權', '及', '角宿', '能源', '。', '有限公司', '之', '利息', '所得債權', '在', '新台幣', '1億1,504萬', '元', '之', '範圍', '內', '禁止', '其', '收取', '、', '移轉', '或', '為', '其他', '處分', '，', '第三人', '亦', '不得', '對', '義務人', '。', '清償', '、', '交付', '或', '移轉', '。', '另', '針對', '本', '公司', '之', '所有', '車牌', '號碼', '：', '3', 'AHS-', '5602', '、', '3ATX-', '7053', '之', '車輛', '二', '輛', '，', '禁止', '移轉', '過戶', '或', '其他', '權利', '。', '之', '登記', '。', '。', '5', '.', '處理', '過程', '：', '本', '公司', '目前', '已', '就', '所有', '處分案', '申請', '復查', '及', '訴願', '中', '。', '。', '6', '.', '因應', '措施', '及', '改善', '情形', '：', '本', '公司', '目前', '已', '就', '所有', '處分案', '申請', '訴願', '及', '復查', '中', '。', '。', '7', '.', '其他', '應', '敘明', '事項', '：', '此', '係', '法務部', '行政', '執行', '署', '(', '臺北', '分署', ')', '原', '已', '發佈', '之', '執行', '命令', '(', '請', '詳', '2018年', '10月', '30日', '之', '重訊', '說明', ')', '，', '於', '。', '本', '次', '增加', '部分', '假扣押', '項目', '。', '。']</t>
  </si>
  <si>
    <t>['內部', '稽核', '主管', '龔鳳玲', '內部', '調動', '，', '由', '盧巧玲', '接任', '。', '。']</t>
  </si>
  <si>
    <t>['推選', '。', '董事長', '推選', '，', '由', '李龍達', '新任', '。']</t>
  </si>
  <si>
    <t>['2019', '/06/06', '收盤價', '0.99', '元', '，', '月', '報酬', '下跌', '63%', '。', '。']</t>
  </si>
  <si>
    <t>['2019年', '05月', '累計', '營收', '1,049,093千', '元', '，', '年減', '8%', '。', '2019年', '05月', '單月', '營收', '198,950千', '元', '，', '年減', '21%', '。', '。']</t>
  </si>
  <si>
    <t>['全面', '改選', '，', '原', '7', '董', '3', '監', '，', '其中', '6', '董', '2', '監', '續任', '。', '董事', '范姜文罡', '續任', '。', '監察人', '方雪珍', '卸任', '。', '副董事長', '吳文祥', '改任', '董事', '。', '獨立', '董事', '吳燈燦', '續任', '。', '董事', '洪煥青', '續任', '。', '董事長', '張文桐', '續任', '董事', '，', '董事長', '尚未', '選任', '。', '監察人', '張淑娟', '續任', '。', '獨立', '董事', '陳銘德', '續任', '。', '監察人', '劉詔續任', '。', '董事', '盧國樑', '改任', '監察人', '。', '董事', '許嘉宏', '新任', '。']</t>
  </si>
  <si>
    <t>['2019', '/', '06', '/', '06', ' TCRI', '依', '2018/12', '財報', '調降', '1', '等', '，', '歸', '第7', '等', '，調', '等', '因', '：', '。', '產業', '走衰', '，', '公司', '營運', '不佳', '，', '故', '調降', '一等', '。', '。']</t>
  </si>
  <si>
    <t>['2019/06', '/', '06', ' ', '依', '2018/12', '財報', '新增', '向', '下', '觀察', '，', '原因', '為', '：', '。', '航太', '產品', '訂單', '終止', '，', '未', '有', '新單', '，', '故', '向', '下', '觀察', '。', '。']</t>
  </si>
  <si>
    <t>['全面', '改選', '，', '原', '9', '董', '，', '其中', '4', '董', '續任', '。', '董事', '李森田', '卸任', '。', '獨立', '董事', '李學智', '卸任', '。', '董事', '李心琦', '(', '晶豪', '科技', '代表', ')', '續任', '，', '改任', '長風', '投資', '代表人', '。', '董事', '邱志哲', '(', '華冠', '通訊', '代表', ')', '卸任', '。', '董事長', '許英朗', '(', '華冠', '通訊', '代表', ')', '續任', '董事', '，', '董事長', '尚未', '選任', '。', '董事', '游勝福', '卸任', '。', '董事', '馮蜀蕙', '(', '晶豪', '科技', '代表', ')', '卸任', '。', '獨立', '董事', '盧欽滄', '續任', '。', '獨立', '董事', '鍾步青', '續任', '。', '董事', '吳明倬', '新任', '。', '董事', '陳文熙', '(', '華冠', '通訊', '代表', ')', '新任', '。', '獨立', '董事', '鄭深元', '新任', '。', '董事', '蘇元良', '新任', '。', '董事邰', '中和', '新任', '。']</t>
  </si>
  <si>
    <t>['全面', '改選', '，', '原', '7', '董', '，', '其中', '5', '董', '續任', '。', '獨立', '董事', '邱元錫', '續任', '。', '獨立', '董事', '張瑞當', '續任', '。', '董事', '郭維文', '續任', '。', '董事長', '郭維斌', '續任', '董事', '，', '董事長', '尚未', '選任', '。', '董事', '陳世洋', '卸任', '。', '獨立', '董事', '歐陽盟', '續任', '。', '董事', '蔡偉文', '(', '光群', '雷射', '科技', '代表', ')', '卸任', '。', '董事', '袁廣麟', '新任', '。', '董事', '黃千鳳', '(', '光群', '雷射', '科技', '代表', ')', '新任', '。']</t>
  </si>
  <si>
    <t>['2019', '/', '06', '/', '06', ' TCRI', '依', '2018/12', '財報', '調降', '1', '等', '，', '歸', '第7', '等', '，調', '等', '因', '：', '。', '公司', '營運', '轉虧', '、', '終端', '產品', '市場', '飽和', '及', 'AMOLED', '滲透率', '提升', '，', '故', '調降', '1', '等', '。', '。']</t>
  </si>
  <si>
    <t>['2019/06/06', ' ', '依', '2018/12', '財報', '新增', '向', '下', '觀察', '，', '原因', '為', '：', '。', '產業', '景氣', '續', '衰', '，', '且', '終端', '產品', '應用', '市場', '飽和', '，', '故', '向', '下', '觀察', '。', '。']</t>
  </si>
  <si>
    <t>['推選', '。', '董事長', '推選', '，', '由', '陳家榮', '續任', '。', '全面', '改選', '，', '原', '7', '董', '，', '現', '9', '董', '，', '其中', '7', '董', '續任', '。', '獨立', '董事', '林孟彥', '續任', '。', '獨立', '董事', '謝立文', '續任', '。', '董事', '吳佳倪', '(', '詮欣', '代表', ')', '續任', '。', '獨立', '董事', '吳瑛', '續任', '。', '董事', '洪健文', '續任', '。', '董事', '高倩琪', '續任', '。', '董事長', '陳家榮', '續任', '董事', '，', '董事長', '尚未', '選任', '。', '董事', '王幸琪', '新任', '。', '董事', '陳依琳', '新任', '。']</t>
  </si>
  <si>
    <t>['2019年', '05月', '累計', '營收', '74,720千', '元', '，', '年減', '81%', '。', '2019年', '05月', '單月', '營收', '14,219千', '元', '，', '年減', '79%', '。', '。']</t>
  </si>
  <si>
    <t>['2019年', '05月', '累計', '營收', '3,560,118千', '元', '，', '年減', '13%', '。', '2019年', '05月', '單月', '營收', '765,182千', '元', '，', '年減', '22%', '。', '。']</t>
  </si>
  <si>
    <t>['推選', '。', '董事長', '推選', '，', '由', '蘇峰正續任', '。', '全面', '改選', '，', '原', '8', '董', '續任', '。', '獨立', '董事', '陳翼良', '續任', '。', '獨立', '董事', '沈顯和', '續任', '。', '獨立', '董事', '溫生台', '續任', '。', '董事', '陳炫彬', '續任', '。', '董事', '黃登輝', '續任', '。', '董事', '廖唯倫', '(', '友達', '光電', '代表', ')', '續任', '。', '董事', '蔡國新', '(', '友達', '光電', '代表', ')', '續任', '。', '董事長', '蘇峰正', '續任', '董事', '，', '董事長', '尚未', '選任', '。']</t>
  </si>
  <si>
    <t>['2019年', '05月', '累計', '營收', '46,425千', '元', '，', '年減', '9%', '。', '2019年', '05月', '單月', '營收', '7,276千', '元', '，', '年減', '43%', '。', '。']</t>
  </si>
  <si>
    <t>['1', '.', '晟德', '董事會', '決議', '將', '參與', '錦新', '國際', '公開', '收購', '，', '全數', '出售', '公司', '所', '持有', '之', '豐華', '生物', '科技', '之', '股份', '。', '同時', '公司', '將', '與', '其他', '投資', '。', '人', '共同', '參與', '錦新', '國際', '100%', '控股', '母公司', '--', '英屬', '開曼群島商', 'Genlac ', 'Biotech ', 'International ', 'Corporation', '之', '現金', '增資', '認。股', '。', '未來', '將', '引進', '有利', '之', '資源', '與', '團隊', '，', '藉', '其', '高', '整合性', '的', '市場', '策略', '規劃', '、', '綿密', '的', '產業', '網絡', '資源', '與', '市場', '渠道', '布建', '能力', '，', '結', '。', '合', '豐華', '生技', '高端', '研發', '能量', '與', '符合', '世界級', '規格', '之', '生產', '製造', '能力', '，', '深化', '在', '大中華區', '的', '佈局', '，', '創造', '具', '差異化', '的', '新', '利基', '，將', '。', '可', '強化', '豐華', '生技', '之', '競爭力', '，', '進而', '提昇', '獲利', '能力', '及', '股東', '權益', '報酬率', '。', '。', '2', '.', '公司', '與', '其他', '投資人', '將', '共同', '參與', '錦新', '國際', '之', '100%', '控股', '母公司', '--', '英屬', '開曼', '群島商', 'Genlac ', 'Biotech ', 'International ', 'Cor', '。', 'poration', '之', '募資', '，', '以', '間接', '支應', '錦新', '國際', '對', '公司', '持股', '40.19%', '之', '子公司', '豐華', '生物', '科技', '所', '進行', '之', '股權', '公開', '收購', '計畫', '。', '公開', '。', '收購', '完成', '後', '，', '將', '引進', '海內外', '策略型', '投資', '股東', '共同', '挹注', '全方位', '的', '資源', '，', '協助', '豐華', '快速', '拓展', '產品', '類別', '、', '業務', '活動', '。', '並', '提', '。升', '資源', '整合', '之', '效率', '，', '藉以', '擴大', '市場', '範圍', '、', '營運', '規模', '與', '獲利', '能力', '。', '。', '3', '.', '交易', '數量', '：', '29,001,948', '股', '；', '每', '股', '收購', '價格', '：', '新台幣', '45', '元', '；', '交易', '總金額', '：', '新台幣', '1,305,087,660', '元', '。', '。', '晟德', '擬', '透過', '持股', '100%', '子公司', 'Centerlab ', 'Investment ', 'Holding ', 'Limited', '(', 'HK', ')', '，', '參與', '認購', '英屬', '開曼', '群島商', 'Genlac ', 'Biote', '。', 'ch ', 'International ', 'Corporation', '辦理', '現金', '增資', '發行', '之', '普通股', '。', '預計', '以', '美金', '42,100,000', '元', '為', '投資', '上限', '(', '每', '股', '以', '面額', '美', '。', '金', '1', '元', '認購', ')', '，', '持股', '比例', '將', '不', '超過', '49.53%', '。', '公司', '將', '與', '策略', '投資', '夥伴', '共同', '參與', '英屬', '開曼群島商', 'Genlac ', 'Biotech ', 'Interna', '。', 'tional ', 'Corporation', '之', '募資', '，', '以', '間接', '支應', '其', '全資', '孫', '公司', '錦新', '國際', '對', '公司', '持股', '40.19%', '之', '子公司', '豐華', '生技', '所', '進行', '之', '股權', '。', '公開', '收購', '計畫', '。', '未來', '將', '引進', '有利', '之', '資源', '與', '團隊', '，', '藉', '其', '高', '整合性', '的', '市場', '策略', '規劃', '、', '綿密', '的', '產業', '網絡', '資源', '與', '市場', '渠道布', '。建', '能力', '，', '結合', '豐華', '生技', '高端', '研發', '能量', '與', '符合', '世界級', '規格', '之', '生產', '製造', '能力', '，', '深化', '在', '大中華區', '的', '佈局', '，', '創造', '具', '差異化', '的', '。', '新利基', '，', '將', '可', '強化', '豐華', '生技', '之', '競爭力', '，', '進而', '提昇', '獲利', '能力', '及', '股東', '權益', '報酬率', '。', '。', '【', 'TCRI ', '觀點', '_', '20190618', '】', '。', '1', '.', '豐華', '係', '從事', '益生菌', '應用', '開發', '及', '量產', '製造', '，', '去年', '來自', '中國', '地區', '營收', '占', '比', '超過', '九成', '，', '目前', '處', '產能', '及', '業務', '擴張', '階段', '，資', '。', '本', '支出', '持續', '擴大', '，', '未來', '對', '資金', '需求', '增加', '，', '故', '推測', '該', '收購案', '用意', '應', '係', '讓', '豐華', '得以', '在', '台', '下市', '，', '在', '調整', '投資', '架構', '後', '，', '海外', '。', '上市', '或', '引進', '策略', '投資人', '將', '更', '具', '彈性', '。', '。', '2', '.', '此', '次', '參與', '私募', 'Genlac ', 'Biotech', '又', '同時', '應', '賣', '豐華', '股份', '，', '實際', '上', '並', '未', '額外', '投入', '資金', '，', '即可', '讓', '晟德', '對', '豐華', '持股', '將', '由', '原本', '。', '的', '40.19%', '(', '直接', '持股', ')', '提升', '至', '49.53%', '(', '間接', '持股', ')', '，', '應', '不', '改變', '其', '控制力', '，', '仍', '列為', '子公司', '。', '。']</t>
  </si>
  <si>
    <t>['2019年', '05月', '累計', '營收', '62,575千', '元', '，', '年減', '8%', '。', '2019年', '05月', '單月', '營收', '9,546千', '元', '，', '年減', '37%', '。', '。']</t>
  </si>
  <si>
    <t>['全面', '改選', '，', '原', '9', '董', '，', '其中', '8', '董', '續任', '。', '董事', '曾達夢', '(', '潤泰', '創新', '國際', '代表', ')', '續任', '。', '董事', '陳志全', '(', '長春', '投資', '代表', ')', '續任', '。', '獨立', '董事', '王泰昌', '續任', '。', '獨立', '董事', '李世仁', '續任', '。', '董事', '卓隆燁', '(', '潤泰', '全球', '代表', ')', '續任', '。', '董事', '周綠蘋', '(', '行政院', '國家', '發展', '基金', '管理會', '代表', ')', '續任', '。', '董事長', '張念原', '續任', '董事', '，', '董事長', '尚未', '選任', '。', '獨立', '董事', '陳明進', '續任', '。', '董事', '陳青周', '(', '行政院', '國家', '發展', '基金', '管理會', '代表', ')', '卸任', '。', '董事', '劉得任', '(', '行政院', '國家', '發展', '基金', '管理會', '代表', ')', '新任', '。', '推選', '。', '董事長', '推選', '，', '由', '張念原', '續任', '。']</t>
  </si>
  <si>
    <t>['推選', '。', '董事長', '推選', '，', '由', '劉正忠', '續任', '。']</t>
  </si>
  <si>
    <t>['2019年', '05月', '單月', '營收', '6,014千', '元', '，', '年減', '38%', '。', '。']</t>
  </si>
  <si>
    <t>['2019年', '05月', '累計', '營收', '61,390千', '元', '，', '年減', '21%', '。', '2019年', '05月', '單月', '營收', '8,443千', '元', '，', '年減', '37%', '。', '。']</t>
  </si>
  <si>
    <t>['2019年', '05月', '累計', '營收', '82,241千', '元', '，', '年減', '39%', '。', '2019年', '05月', '單月', '營收', '11,843千', '元', '，', '年減', '44%', '。', '。']</t>
  </si>
  <si>
    <t>['2019年', '05月', '累計', '營收', '75,996千', '元', '，', '年減', '72%', '。', '2019年', '05月', '單月', '營收', '8,595千', '元', '，', '年減', '72%', '。', '。']</t>
  </si>
  <si>
    <t>['櫃買', '中心', '表示', '，', '台', '原藥', '股份', '有限公司', '未', '依', '規定', '於', '2019年', '5月', '15日', '前', '於', '公開', '資訊', '觀測站', '上', '傳', '其', '2019年', '第1', '季', '財務', '報告', '之', '。', '可', '延伸', '商業', '報導', '語言', '檔案', '格式', '(', 'iXBRL', ')', '、', '資產', '負債表', '、', '綜合', '損益', '表', '、', '現金', '流量表', '、', '權益', '變動表', '、', '會計師', '核閱', '報告', '及', '。', '財務', '報告', '附註', '等', '相關', '事項', '，', '核有', '疏失', '，', '櫃買', '中心', '依', '規定', '對', '該', '公司', '處以', '新台幣', '1萬', '元', '之', '違約金', '。', '。']</t>
  </si>
  <si>
    <t>['廣越', '公告', '5月', '合併', '營收', '13.73億', '元', '，', '創', '歷年', '5月', '同', '期', '新高', '，', '較', '4月', '成長', '83.66%', '，', '年增率', '34.04%', '。', '廣越', '表示', '，', '自從', '去', '（20。18）', '年', '5月次', '旺季', '首度', '超越', '10億', '元', '營收', '後', '，', '今年', '5月', '一舉', '突破', '13億', '營收', '，', '累計', '前', '五月', '營收', '44.88億', '元', '，', '較', '去年', '同', '期', '成', '。', '長', '67.22%', '。', '展望', '今年', '，', '廣越', '表示', '，', '平均', '銷售', '價格', '（', 'ASP', '）', '仍', '持續', '穩步', '調漲', '中', '，', '還', '有', '美元', '匯率', '短', '中', '長期', '皆', '趨', '強', '的', '有利', '。', '因素', '加持', '，', '而', '越南', '隆安廠', '及', '前江廠', '新產線', '的', '生產', '效率', '漸', '趨', '成熟', '及', '穩定', '，', '且', '羽絨', '原物料', '廠', '繼', '去年', '轉虧為', '盈後', '，', '今年', '已', '。', '開始', '逐漸', '擴大', '及', '穩定', '獲利', '，', '使得', '毛利率', '、', '營業', '淨利率', '及', '稅', '前後', '淨利率', '四', '率', '皆', '穩步', '成長', '；', '公司', '並', '看好', '今', '、', '明年', '成長', '動', '。能', '，', '主要', '是', '前', '五', '大', '主力', '客戶', '已', '要求', '明', '、', '後年', '再', '擴大', '產線', '的', '擴充', '速度', '。', '。']</t>
  </si>
  <si>
    <t>['2019年', '05月', '單月', '營收', '233,257千', '元', '，', '年減', '34%', '。', '。']</t>
  </si>
  <si>
    <t>['2019年', '05月', '累計', '營收', '890,433千', '元', '，', '年減', '36%', '。', '2019年', '05月', '單月', '營收', '195,171千', '元', '，', '年減', '40%', '。', '。']</t>
  </si>
  <si>
    <t>['2019年', '05月', '累計', '營收', '2,281,148千', '元', '，', '年減', '30%', '。', '2019年', '05月', '單月', '營收', '539,686千', '元', '，', '年減', '28%', '。', '。']</t>
  </si>
  <si>
    <t>['2019年', '05月', '累計', '營收', '576,302千', '元', '，', '年減', '19%', '。', '2019年', '05月', '單月', '營收', '117,309千', '元', '，', '年減', '32%', '。', '。']</t>
  </si>
  <si>
    <t>['推選', '。', '董事長', '推選', '，', '由', '紀經得', '(', 'Dynamic ', 'Holding ', 'Inc', '.', '代表', ')', '續任', '。', '全面', '改選', '，', '原', '9', '董', '續任', '。', '董事長', '紀經得', '(', 'Dynamic ', 'Holding Inc', '.', '代表', ')', '續任', '。', '董事', '許永俊', '(', 'Full ', 'Glory ', 'Group ', 'Ltd', '.', '代表', ')', '續任', '。', '董事', '許耀仁', '續任', '。', '董事', '盧宗明', '(', 'Fame ', 'Hin ', 'Investment ', 'Limited', '代表', ')', '續任', '。', '獨立', '董事', '羅振宏', '續任', '。', '董事', '李向陽', '(', 'Further ', 'Gain ', 'Investment Ltd', '.', '代表', ')', '續任', '。', '獨立', '董事', '林萬瑞', '續任', '。', '董事', '張祚誠', '續任', '。', '獨立', '董事', '黃印強', '續任', '。']</t>
  </si>
  <si>
    <t>['推選', '。', '董事長', '推選', '，', '由', '綦秉信', '(', 'IMPERIAL INTERNATIONAL CO', '.', ',', 'LTD', '代表', ')', '續任', '。', '全面', '改選', '，', '原', '7', '董', '，', '其中', '6', '董', '續任', '。', '董事', '許相仁', '(', 'IMPERIAL INTERNATIONAL CO', '.', ',', 'LTD', '代表', ')', '續任', '。', '董事', '許錦山', '續任', '。', '獨立', '董事', '戴國政', '續任', '。', '董事長', '綦秉信', '(', 'IMPERIAL INTERNATIONAL CO', '.', ',', 'LTD', '代表', ')', '續任', '董事', '，', '董事長', '尚未', '選任', '。', '董事', '綦桃松', '續任', '。', '獨立', '董事', '王錦祥', '續任', '。', '獨立', '董事', '林志忠', '卸任', '。', '獨立', '董事', '王建智', '新任', '。']</t>
  </si>
  <si>
    <t>['2019', '/', '06/06', '收盤價', '8.51', '元', '，', '月', '報酬', '下跌', '36%', '。', '。']</t>
  </si>
  <si>
    <t>['2019年', '05月', '累計', '營收', '16,026千', '元', '，', '年減', '67%', '。', '。']</t>
  </si>
  <si>
    <t>['2019年', '05月', '累計', '營收', '1,025,635千', '元', '，', '年減', '16%', '。', '2019年', '05月', '單月', '營收', '205,031千', '元', '，', '年減', '23%', '。', '。']</t>
  </si>
  <si>
    <t>['材料', '-KY', '受惠', '中', '美', '貿易', '衝突', '，', '擴大', '中國', '內需', '訂單', '耕耘', '，', '4月', '絲束', '增加', '兩', '條', '產線', '，', '5月', '營收', '1.89億', '元', '，', '月增', '7%', '，', '年', '成長', '3', '。', '0.93%', '，', '再', '創', '2019年', '新高', '；', '在', '原料', '下跌', '、', '產品', '漲價', '雙軌', '拉抬', '，', '5月', '獲利', '有', '機會', '挑戰', '新高', '。', '材料', '-KY', '表示', '，', '因', '產能', '滿載', '。', '，', '4月', '絲束', '增加', '兩', '條', '產線', '，', '烘托', '業績', '衝高', '。', '從', '結構', '上', '看', '，', '醋酐', '原料', '價格', '持續', '走跌', '，', '醋酐', '目前', '持續', '下探', '至', '2019年', '低點', '4。500', '元', '人民幣', '；', '相對', '產品', '絲束', '已', '開始', '逐步', '調漲', '，', '毛利', '可望', '向', '上', '走高', '。', '。']</t>
  </si>
  <si>
    <t>['董事', '本人', '大略', '國際', '集團', '2019/06/06', '設質', '250,000', '股', '給', '聯邦', '商業', '銀行', '，', '累計', '設質', '3,775,000', '股', '。', '。']</t>
  </si>
  <si>
    <t>['2019年', '05月', '累計', '營收', '8,430千', '元', '，', '年減', '90%', '。', '2019年', '05月', '單月', '營收', '1,075千', '元', '，', '年', '減', '94%', '。', '。']</t>
  </si>
  <si>
    <t>['法人', '董事', '代表人', '本人', '俞惟中', '於', '2019/05/02', '預計', '申讓', '200', '張', '股票', '，', '預計', '申讓', '比重', '9%', '，', '因', '股價', '不', '理想', '，', '44', '張', '股票', '未', '轉讓', '。', '，', '交易', '方式', '為', '一般', '交易', '。', '。']</t>
  </si>
  <si>
    <t>['2019', '/06/06', '收盤價', '33.30', '元', '，', '月', '報酬', '下跌', '34%', '。', '。']</t>
  </si>
  <si>
    <t>['2019年', '05月', '累計', '營收', '912,572千', '元', '，', '年減', '37%', '。', '。']</t>
  </si>
  <si>
    <t>['2019年', '05月', '累計', '營收', '587,278千', '元', '，', '年減', '14%', '。', '2019年', '05月', '單月', '營收', '115,188千', '元', '，', '年減', '25%', '。', '。']</t>
  </si>
  <si>
    <t>['推選', '。', '董事長', '推選', '，', '由', '陳靖仁', '(', 'OpNow ', 'Solutions Holdings ', '(', 'BVI', ')', ' Inc', '.', '代表', ')', '改任', '自然人', '董事長', '。', '全面', '改選', '，', '原', '7', '董', '，', '其中', '5', '董', '續任', '。', '獨立', '董事', '黃震智', '卸任', '。', '董事', '程文龍', '(', 'Modern ', 'Step ', 'Ltd', '.', '代表', ')', '卸任', '。', '董事', '趙偉州', '(', 'Op', 'Now ', 'Solutions ', 'Holdings ', '(', 'BVI', ')', ' Inc', '.', '代表', ')', '續任', '。', '獨立', '董事', '施光訓', '續任', '。', '董事', '莊敏男', '(', 'GOLDEN JADE INTERNATIONAL CO. LTD', '.', '代表', ')', '續任', '。', '獨立', '董事', '陳泰明', '續任', '。', '董事長', '陳靖仁', '(', 'Op', 'Now ', 'Solutions ', 'Holdings ', '(', 'BVI', ')', ' Inc', '.', '代表', ')', '續任', '董事', '，', '董事長', '尚未', '選任', '。', '董事', '程世嘉', '(', '眾盈', '投資', '代表', ')', '新任', '。', '獨立', '董事', '王金來', '新任', '。']</t>
  </si>
  <si>
    <t>['眾達', '科技', ' 5日', '公布', '2019年', '5月', '合併', '營收', '2.22億', '元', '，', '較', '去年', '同', '期', '成長', '22.6%', '，', '續創', '歷史', '新高', '，', '累計', '前', '五', '個', '月', '合併', '營收', '9.。79億', '元', '，', '與', '去年', '同', '期', '相較', '，', '年增率', '亦', '達', '28.9%', '。', '展望', '未來', '，眾達', '表示', '，', '目前', '仍', '維持', '樂觀', '審慎', '看法', '，', '5G', '通訊', '基礎', '建設', '。', '今年', '可望', '啟動', '，', 'Google', '、', 'Amazon', '、', 'Facebook', '與', 'Microsoft', '合計', '3', '年', '內', '擴增', '巨量', '資料', '中心', '達', '450', '座', '目標', '亦', '持續', '進行', '，繼', '。', '今年', '在', '32', 'G', '光', '收發', '模組', '有', '了', '明確', '的', '成長', '動能', '後', '，', '將', '接續', '發展', '100', 'G', '單通道', '、', '400', 'G', '光', '收發', '模組', '產品', '，', '可望', '成為', '新', '一', '波', '的', '。', '成長', '動能', '。', '。']</t>
  </si>
  <si>
    <t>['補選', '1', '董', '。', '獨立', '董事', '吳怡青', '新任', '。']</t>
  </si>
  <si>
    <t>['增選', '1', '董', '。', '董事', '陳正', '(', '方方土', ')', '新任', '。']</t>
  </si>
  <si>
    <t>['亞昕', '國際', '本', '公司', '「', '昕悅灣', '」', '新建', '工程', '及', '「', '昕聯心', '」', '新建', '工程', '發包', '，', '說明', '如', '下', '：', '。', '1', '.', '契約', '種類', '：', '自', '地', '委建', '。', '2', '.', '契約', '相對人', '及', '其', '與', '公司', '之', '關係', '：', '國原', '營造', '股份', '有限公司', '(', '關係人', ')', '。', '3', '.', '契約', '主要', '內容', '、', '限制', '條款', '及', '其他', '重要', '約定', '事項', '：', '。', '(1)', '.', '「', '昕悅灣', '」', '全案', '工程', '金額', 'NT', '709,021,887', '元', '(', '含', '稅', ')', '。', '(2', ')', '.', '「', '昕聯心', '」', '全案', '工程', '金額', 'NT', '1,186,755,453', '元', '(', '含', '稅', ')', '，', '本', '公司', '佔', '本', '案', '70.377%', '，', '。', '(', '3', ')', '.', '佔', '比', '金額', 'NT', '835,202,885', '(', '含', '稅', ')', '。', '(4', ')', '.', '限制', '條款', '及', '其他', '重要', '約定', '事項', '：', '無。', '4', '.', '取得', '之', '具體', '目的', '：', '興建', '住宅', '出售', '。']</t>
  </si>
  <si>
    <t>['2019年', '05月', '累計', '營收', '175,306千', '元', '，', '年減', '26%', '。', '2019年', '05月', '單月', '營收', '39,688千', '元', '，', '年減', '21%', '。', '。']</t>
  </si>
  <si>
    <t>['推選', '。', '董事長', '推選', '，', '由', '李啟隆', '續任', '。', '全面', '改選', '，', '原', '5', '董', '2', '監', '，', '現', '7', '董', '，', '其中', '5', '董', '續任', '。', '獨立', '董事', '梁基岩', '續任', '。', '監察人', '高坤勇', '改任', '董事', '。', '董事', '吳嘉連', '續任', '。', '董事長', '李啟隆', '續任', '董事', '，', '董事長', '尚未', '選任', '。', '監察人', '張治平', '(', '英屬', '蓋曼群島商', '凹凸', '科技', '國際', '代表', ')', '卸任', '。', '獨立', '董事', '陳雅貞', '續任', '。', '董事', '黃耀論', '(', '華碩', '電腦', '代表', ')', '續任', '。', '獨立', '董事', '陳宗賢', '新任', '。']</t>
  </si>
  <si>
    <t>['2019年', '05月', '累計', '營收', '351,871千', '元', '，', '年減', '44%', '。', '2019年', '05月', '單月', '營收', '62,209千', '元', '，', '年減', '62%', '。', '。']</t>
  </si>
  <si>
    <t>['2019', '/06/06', '收盤價', '22.40', '元', '，', '月', '報酬', '下跌', '46%', '。', '。']</t>
  </si>
  <si>
    <t>['2019年', '05月', '累計', '營收', '28,046千', '元', '，', '年減', '35%', '。', '。']</t>
  </si>
  <si>
    <t>['大', '股東', '本人', '友嘉', '實業', '於', '2019/06/06', '預計', '申讓', '70', '張', '股票', '，', '預計', '申讓', '比重', '2%', '，', '交易', '方式', '為', '一般', '交易', '。', '。', '大', '股東', '本人', '友嘉', '實業', '於', '2019/05/03', '預計', '申讓', '70', '張', '股票', '，', '預計', '申讓', '比重', '2%', '，', '因', '股價', '不', '理想', '，', '70', '張', '股票', '未', '轉讓', '，', '交易', '方。', '式', '為', '一般', '交易', '。', '。']</t>
  </si>
  <si>
    <t>['推選', '。', '董事長', '推選', '，', '由', '陳哲宏', '續任', '。', '全面', '改選', '，', '原', '7', '董', '3', '監', '，', '其中', '6', '董', '1', '監', '續任', '。', '監察人', '翁世澤', '(', '楊鏡', '投資', '代表', ')', '改任', '自然人', '監察人', '。', '副董事長', '陳泮滄', '(', '弘泰', '投資', '代表', ')', '卸任', '。', '監察人', '陳光源', '卸任', '。', '董事', '陳成續', '任', '。', '董事', '陳俊廷', '(', '六意', '投資', '代表', ')', '改任', '自然人', '董事', '。', '監察人', '張錫銘', '(', '楊鏡', '投資', '代表', ')', '卸任', '。', '董事長', '陳哲宏', '續任', '董事，', '改任', '輝宏', '投資', '代表人', '，', '董事長', '尚未', '選任', '。', '董事', '陳國鴻', '(', '好德', '科技', '代表', ')', '續任', '。', '獨立', '董事', '黃子軒', '續任', '。', '獨立', '董事', '廖肇邦', '續任', '。', '監察人', '尤昌燦', '新任', '。', '董事', '陳文傑', '(', '弘泰', '投資', '代表', ')', '新任', '。', '監察人', '陳文雄', '新任', '。']</t>
  </si>
  <si>
    <t>['2019年', '05月', '累計', '營收', '2,101,230千', '元', '，', '年減', '29%', '。', '2019年', '05月', '單月', '營收', '455,388千', '元', '，', '年減', '27%', '。', '。']</t>
  </si>
  <si>
    <t>['2019年', '05月', '累計', '營收', '685,447千', '元', '，', '年減', '69%', '。', '2019年', '05月', '單月', '營收', '101,193千', '元', '，', '年減', '7%', '。', '。']</t>
  </si>
  <si>
    <t>['推選', '。', '董事長', '推選', '，', '由', '蔡宗勳', '續任', '。', '全面', '改選', '，', '原', '5', '董', '2', '監', '，', '其中', '4', '董', '2', '監', '續任', '。', '董事', '黎正忠', '續任', '，', '改任', '泰晹', '代表人', '。', '董事', '蔡陳美麗', '卸任', '。', '董事長', '蔡宗勳', '續任', '董事', '，', '董事長', '尚未', '選任', '。', '獨立', '董事', '邱垂裕', '續任', '。', '獨立', '董事', '李安民', '續任', '。', '監察人', '張淑卿', '續任', '。', '監察人', '蔡玲玲', '續任', '。', '獨立', '董事', '顏清汾', '新任', '。']</t>
  </si>
  <si>
    <t>['2019年', '05月', '累計', '營收', '528,959千', '元', '，', '年減', '32%', '。', '2019年', '05月', '單月', '營收', '128,826千', '元', '，', '年減', '13%', '。', '。']</t>
  </si>
  <si>
    <t>['2019年', '05月', '累計', '營收', '26,046千', '元', '，', '年減', '21%', '。', '2019年', '05月', '單月', '營收', '4,266千', '元', '，', '年減', '32%', '。', '。']</t>
  </si>
  <si>
    <t>['2019年', '05月', '累計', '營收', '575,561千', '元', '，', '年減', '28%', '。', '2019年', '05月', '單月', '營收', '101,479千', '元', '，', '年減', '40%', '。', '。']</t>
  </si>
  <si>
    <t>['補選', '1', '董', '。', '董事', '邵宜平', '新任', '。']</t>
  </si>
  <si>
    <t>['2019年', '05月', '單月', '營收', '35,863千', '元', '，', '年減', '26%', '。', '。']</t>
  </si>
  <si>
    <t>['2019年', '05月', '單月', '營收', '629,965千', '元', '，', '年減', '29%', '。', '。']</t>
  </si>
  <si>
    <t>['推選', '。', '董事長', '推選', '，', '由', '柯興樹', '(', '天興', '投資', '代表', ')', '續任', '，', '改任', '天啟', '投資', '代表人', '。', '全面', '改選', '，', '原', '9', '董', '3', '監', '，', '現', '13', '董', '，', '其中', '9', '董', '續任', '。', '獨立', '董事', '廖年亨', '續任', '。', '董事長', '柯興樹', '(', '天興', '投資', '代表', ')', '續任', '董事', '，', '改任', '天啟', '投資', '代表人', '，', '董事長', '尚未', '選任', '。', '監察人', '巫承勳', '(', '天想', '投資', '代表', ')', '卸任', '。', '董事', '王力慶', '(', '品達', '投資', '代表', ')', '續任', '。', '董事', '巫文傑', '(', '超大', '投資', '代表', ')', '續任', '。', '監察人', '巫國裕', '(', '崇友', '投資', '代表', ')', '改任', '董事', '。', '董事', '林益任', '續任', '。', '監察人', '林潔貞', '(', '順得', '投資', '代表', ')', '卸任', '。', '董事', '林賜農', '續任', '。', '董事', '柯啟煜', '續任', '。', '獨立', '董事', '張志勝', '續任', '。', '董事', '陳秀惠', '續任', '。', '獨立', '董事', '歐正明', '新任', '。', '董事', '巫國', '想', '(', '天想', '投資', '代表', ')', '新任', '。', '董事', '柯啟新', '新任', '。']</t>
  </si>
  <si>
    <t>['2019年', '05月', '累計', '營收', '1,849,952千', '元', '，', '年減', '7%', '。', '2019年', '05月', '單月', '營收', '245,390千', '元', '，', '年減', '47%', '。', '。']</t>
  </si>
  <si>
    <t>['2019年', '05月', '累計', '營收', '167,801千', '元', '，', '年減', '41%', '。', '2019年', '05月', '單月', '營收', '-', '2,943千', '元', '，', '年減', '102%', '。', '。']</t>
  </si>
  <si>
    <t>['2019年', '05月', '累計', '營收', '334,391千', '元', '，', '年減', '1%', '。', '2019年', '05月', '單月', '營收', '-', '2,066千', '元', '，', '年減', '101%', '。', '。']</t>
  </si>
  <si>
    <t>['2019年', '05月', '累計', '營收', '39,142千', '元', '，', '年減', '75%', '。', '2019年', '05月', '單月', '營收', '-', '43,713千', '元', '，', '年減', '142%', '。', '。']</t>
  </si>
  <si>
    <t>['2019年', '05月', '累計', '營收', '803,583千', '元', '，', '年減', '49%', '。', '2019年', '05月', '單月', '營收', '191,800千', '元', '，', '年減', '25%', '。', '。']</t>
  </si>
  <si>
    <t>['2019年', '05月', '累計', '營收', '106,581千', '元', '，', '年減', '36%', '。', '2019年', '05月', '單月', '營收', '32,484千', '元', '，', '年減', '66%', '。', '。']</t>
  </si>
  <si>
    <t>['2019/06/06', ' ', '依', '2018/12', '財報', '新增', '向', '下', '觀察', '，', '原因', '為', '：', '。', '中小', '尺寸', '面板', '報價', '走跌', '，', 'a-Si', '市', '占', '大', '受', '侵蝕', '，', '公司', '前景', '不佳', '，', '故', '向', '下', '觀察', '。', '。']</t>
  </si>
  <si>
    <t>['2019年', '05月', '累計', '營收', '7,009,955千', '元', '，', '年減', '15%', '。', '2019年', '05月', '單月', '營收', '1,432,954千', '元', '，', '年減', '24%', '。', '。']</t>
  </si>
  <si>
    <t>['電池', '模組', '龍頭', '新', '普公布', '5月', '營收', '，', '受惠', '於', '各', '客戶', '需求', '暢旺', '帶動', '，', '新普', '5月', '營收', '56億', '元', '，', '月增', '6.75%', '、', '年增', '11.62%', '，', '創', '。', '歷年', '5月', '新高', '。', '展望', '今年', '，', '在', 'NB', '市場', '受', '英特爾', '處理器', '缺貨', '問題', '尚未', '解決', '，', '及', '貿易戰', '打亂', '業者', '傳統', '出貨', '節奏', '，', 'NB', '業者', '。', '出貨', '力道', '不如', '先前', '預期', '，', '今年', '能見度', '偏低', '，', '市場', '預估', '最', '快', '要', '等', '下', '半', '年', '產業', '前景', '才', '會', '相對', '清晰', '。', '今年', '預估', '的', '全', '年度系', '。統', '出貨量', '與', '去年', '相當', '，', '也', '可能', '會', '因', '前述', '因素', '影響', '有', '微幅', '下滑', '的', '可能', '。', '。']</t>
  </si>
  <si>
    <t>['推選', '。', '董事長', '推選', '，', '由', '許承強', '續任', '。', '全面', '改選', '，', '原', '9', '董', '，', '其中', '7', '董', '續任', '。', '獨立', '董事', '劉祖華', '續任', '。', '董事', 'TANI MASAYUKI', '卸任', '。', '董事', '莊子華', '(', '佳拿', '投資', '代表', ')', '續任', '，', '改任', '隆蔚', '代表人', '。', '董事', '莊豐賓', '續任', '。', '董事長', '許承強', '續任', '董事', '，', '董事長', '尚未', '選任', '。', '獨立', '董事', '陳威宇', '續任', '。', '獨立', '董事', '游振東', '卸任', '。', '董事', '楊榮恭', '續任', '，', '改任', '佳拿', '投資', '代表人', '。', '董事', '魏茂發', '續任', '。', '獨立', '董事', '林德瑞', '新任', '。', '董事', '黃立安', '新任', '。']</t>
  </si>
  <si>
    <t>['2019年', '05月', '累計', '營收', '1,766,214千', '元', '，', '年減', '32%', '。', '。']</t>
  </si>
  <si>
    <t>['2019年', '05月', '累計', '營收', '265,421千', '元', '，', '年減', '39%', '。', '2019年', '05月', '單月', '營收', '67,548千', '元', '，', '年減', '29%', '。', '。']</t>
  </si>
  <si>
    <t>['2019年', '05月', '累計', '營收', '1,966,210千', '元', '，', '年減', '13%', '。', '2019年', '05月', '單月', '營收', '403,311千', '元', '，', '年減', '30%', '。', '。']</t>
  </si>
  <si>
    <t>['2019年', '05月', '累計', '營收', '837,684千', '元', '，', '年減', '21%', '。', '2019年', '05月', '單月', '營收', '198,697千', '元', '，', '年減', '26%', '。', '。']</t>
  </si>
  <si>
    <t>['2019年', '05月', '累計', '營收', '534,642千', '元', '，', '年減', '20%', '。', '2019年', '05月', '單月', '營收', '101,294千', '元', '，', '年減', '32%', '。', '。']</t>
  </si>
  <si>
    <t>['2019年', '05月', '累計', '營收', '482,840千', '元', '，', '年減', '44%', '。', '2019年', '05月', '單月', '營收', '71,266千', '元', '，', '年減', '69%', '。', '。']</t>
  </si>
  <si>
    <t>['勝麗', '國際', '股份', '有限公司', '申報', '現金', '增資', '發行', '新股', '7,000千', '股', '，', '每', '股', '面額', '10', '元', '，', '總額', '新臺幣', '70,000千', '元', '乙案', '，', '因', '有', '「', '發', '。', '行人', '募集', '與', '發行', '有價證券', '處理', '準則', '」', '第5', '條', '規定', '之', '情事', '，', '業', '於', '2019年', '6月', '5日', '自行', '完成', '補正', '，', '並', '將', '副本', '抄送', '相關', '單位', '。', '。', '本', '案', '依', '「', '發行人', '募集', '與', '發行', '有價證券', '處理', '準則', '」', '第12', '條', '第2', '項', '規定', '，', '自', '完成', '補正日', '重新', '起算', '，', '如', '無', '重大', '異常', '，', '預。', '計', '屆滿', '20', '個', '營業日', '申報', '生效', '。', '。']</t>
  </si>
  <si>
    <t>['2019年', '05月', '累計', '營收', '2,204,083千', '元', '，', '年減', '73%', '。', '2019年', '05月', '單月', '營收', '560,608千', '元', '，', '年減', '64%', '。', '。']</t>
  </si>
  <si>
    <t>['2019年', '05月', '累計', '營收', '324,298千', '元', '，', '年減', '27%', '。', '2019年', '05月', '單月', '營收', '71,037千', '元', '，', '年減', '25%', '。', '。']</t>
  </si>
  <si>
    <t>['大', '股東', '本人', 'Ｄ', '凱美', '電機', '於', '2019/06/06', '預計', '申讓', '2,396', '張', '股票', '，', '預計', '申讓', '比重', '14%', '，', '交易', '方式', '為', '一般', '交易', '。', '。', '大', '股東', '本人', 'Ｄ', '凱美', '電機', '於', '2019/05/03', '預計', '申讓', '2,396', '張', '股票', '，', '預計', '申讓', '比重', '14%', '，', '因', '股價', '不', '理想', '，', '2,388', '張', '股票', '未', '轉', '。', '讓', '，', '交易', '方式', '為', '一般', '交易', '。', '。']</t>
  </si>
  <si>
    <t>['2019年', '05月', '累計', '營收', '48,880千', '元', '，', '年減', '51%', '。', '2019年', '05月', '單月', '營收', '8,570千', '元', '，', '年減', '21%', '。', '。']</t>
  </si>
  <si>
    <t>['補選', '1', '董', '。', '獨立', '董事', '黃睿豪', '新任', '。']</t>
  </si>
  <si>
    <t>['2019', '/06/06', '收盤價', '10.30', '元', '，', '月', '報酬', '下跌', '32%', '。', '。']</t>
  </si>
  <si>
    <t>['增選', '2', '董', '。', '董事', '許佳榮', '新任', '。', '董事', '鍾依華', '新任', '。']</t>
  </si>
  <si>
    <t>['2019年', '05月', '累計', '營收', '209,114千', '元', '，', '年減', '43%', '。', '2019年', '05月', '單月', '營收', '55,135千', '元', '，', '年減', '9%', '。', '。']</t>
  </si>
  <si>
    <t>['補選', '1', '董', '。', '董事', '李慈靜', '新任', '。']</t>
  </si>
  <si>
    <t>['樺漢', '科技', '未', '於', '規定', '期限', '內', '代', '子公司', 'S&amp;amp;', 'T AG', '公司', '申報', '背書', '保證', '，', '核有', '違反', '行為', '時', '處理', '準則', '第25', '條', '規定', '。', '依', '行為', '時', '證券', '。', '交易法', '第178', '條', '第1', '項', '第7', '款', '及', '第179', '條', '第1', '項', '規定', '，', '就', '樺漢', '科技', '之', '違規', '行為', '，', '處', '為', '行為', '之', '負責人', '朱復銓', '罰鍰', '新臺幣', '24。萬', '元', '。', '。']</t>
  </si>
  <si>
    <t>['2019年', '05月', '累計', '營收', '935,801千', '元', '，', '年減', '3%', '。', '2019年', '05月', '單月', '營收', '151,186千', '元', '，', '年減', '29%', '。', '。']</t>
  </si>
  <si>
    <t>['2019年', '05月', '累計', '營收', '680,440千', '元', '，', '年減', '34%', '。', '2019年', '05月', '單月', '營收', '162,969千', '元', '，', '年減', '19%', '。', '。']</t>
  </si>
  <si>
    <t>['2019年', '05月', '累計', '營收', '134千', '元', '，', '年減', '50%', '。', '2019年', '05月', '單月', '營收', '17千', '元', '，', '年', '減', '75%', '。', '。']</t>
  </si>
  <si>
    <t>['2019', '/06/06', '收盤價', '87.50', '元', '，', '月', '報酬', '下跌', '38%', '。', '。']</t>
  </si>
  <si>
    <t>['豐華', '公告', '對', '接獲', '錦新', '國際', '股份', '有限公司', '擬', '公開', '收購', '公司', '普通股', '通知函', '之', '相關', '說明', '：', '。', '(1)', '公開', '收購', '對價', '：', '每', '股', '新台幣', '[', '45', ']', '元', '。', '。', '(2)', '收購', '有價證券', '數量', '：', '共', '72,171,000', '股', '，', '即', '公司', '已', '發行', '股份', '總數', '；', '惟', '若', '最終', '有效', '應賣', '之', '數量', '未', '達', '預定', '收購', '數量', '，', '。', '但', '已', '達', '36,085,501', '股', '時', '，', '則', '本', '公開', '收購', '之', '數量', '條件', '即告', '成就', '，', '在', '本', '次', '公開', '收購', '之', '條件', '成就', '（', '係', '有效', '應賣', '股份', '數量', '已', '。', '達', '最', '低', '收購', '數量', '及', '取得', '經濟部', '投資', '審議', '委員會', '之', '核准', '）', '，', '且', '本', '次', '公開', '收購', '未', '依法', '停止', '進行', '之', '情況', '下', '，', '錦新', '國際', '將', '收', '。購', '所有', '參與', '應', '賣', '之', '股份', '。', '。', '(3)', '配合', '公開', '收購', '資金', '來源', '之', '安排', '，', '規劃', '公開', '收購', '開始日', '不', '晚', '於', '民國', '2019年', '6月', '21日', '。', '有關', '公開', '收購', '相關', '申報', '、', '公告', '。', '作業', '，', '錦新', '國際', '將', '依據', '公開', '收購', '公開', '發行', '公司', '有價證券', '管理', '辦法', '及', '相關', '法令', '規定', '辦理', '。', '。', '(4)', '為', '進行', '前述', '收購', '計畫', '，', '錦新', '國際', '將', '辦理', '現金', '增資', '由', '其', '單一', '法人', '股東', '全數', '認購', '，', '做為', '資金', '來源', '。', '錦新', '國際', '向', '金融', '。', '監督', '管理', '委員會', '申報', '公開', '收購', '前', '，', '錦新', '國際', '之', '最終', '母公司', '將', '完成', '引進', '晟德', '大', '藥廠', '股份', '有限公司', '（', '將', '認購', '普通股', '）', '、', '。澳', '優乳業', '股份', '有限公司', '（', '將', '認購', '可', '轉換', '公司債', '）', '、', '以及', '國內外', '私募', '股權', '基金', '、', '創投', '等', '資金', '，', '於', '公開', '收購', '完成', '後', '並', '將', '。', '視', '需要', '進行', '集團', '組織', '架構', '重組', '。', '錦新', '國際', '並', '規劃', '於', '後續', '與', '本', '公司', '商議', '經', '法定', '程序', '終止', '興櫃', '市場', '掛牌', '與', '停止', '公開', '發行', '。', '。', '。', '(5)', '錦新', '國際', '與', '公司', '董事', '晟德', '、', '公司', '董事長', '郭仲偉', '先生', '等', '數', '名', '特定', '股東', '簽訂', '應賣', '合約書', '，', '約定', '承諾', '應', '賣', '股東', '應', '於', '本', '。次', '公開', '收購', '開始日', '當日', '即', '參與', '應', '賣', '，', '承諾', '應', '賣', '股份', '合計', '逾', '50.00%', '。', '。', '【', 'TCRI ', '觀點', '_', '20190618', '】', '。', '1', '.', '豐華', '係', '從事', '益生菌', '應用', '開發', '及', '量產', '製造', '，', '來自', '中國', '地區', '營收', '占', '比', '超過', '九成', '，', '目前', '處', '產能', '及', '業務', '擴張', '階段', '，', '資本支', '。出', '持續', '擴大', '，', '未來', '對', '資金', '需求', '增加', '，', '故', '推測', '該', '收購案', '用意', '應', '係', '讓', '豐華', '得以', '在', '台', '下市', '，', '在', '調整', '投資', '架構', '後', '，', '海外', '上市', '。', '或', '引進', '策略', '投資人', '將', '更', '具', '彈性', '。', '。', '2', '.', '母公司', '晟德', '對', '豐華', '持股', '將', '由', '原本', '的', '40.19%', '(', '直接', '持股', ')', '提升', '至', '49.53%', '(', '間接', '持股', ')', '，', '應', '不', '改變', '其', '控制力', '。', '。']</t>
  </si>
  <si>
    <t>['2019年', '05月', '累計', '營收', '48,892千', '元', '，', '年減', '65%', '。', '2019年', '05月', '單月', '營收', '10,606千', '元', '，', '年減', '66%', '。', '。']</t>
  </si>
  <si>
    <t>['安特羅', '公告', '更正', '本', '公司', '2019年', '5月', '營收', '公告', '，', '說明', '如下', '：', '。', '1', '.', '發生', '緣由', '：', '誤植本', '公司', '2019年', '5月', '營業', '收入', '申報', '金額', '。', '(1', ')', '.', '更正', '前', '：', '。', '(', 'A', ')', '.', '2019年', '5月', '營業', '收入', '淨額', '0仟', '元', '。', '(', 'B', ')', '.', '2019年', '1-', '5月', '營業', '收入', '淨額', '0仟', '元', '。', '(2)', '.', '更正', '後', '：', '。', '(', 'A', ')', '.', '2019年', '5月', '營業', '收入', '淨額', '800仟', '元', '。', '(', 'B', ')', '.', '2019年', '1', '-', '5月', '營業', '收入', '淨額', '800仟', '元', '。', '2', '.', '因應', '措施', '：', '發布', '重大', '訊息', '並', '更正', '申報', '公開', '資訊', '觀測站', '資訊', '。']</t>
  </si>
  <si>
    <t>['推選', '。', '董事長', '推選', '，', '由', '陳肇隆', '(', '智策', '實業', '代表', ')', '改任', '自然人', '董事長', '。', '全面', '改選', '，', '原', '8', '董', '，', '現', '9', '董', '，', '其中', '5', '董', '續任', '。', '董事', '蔡明興', '續任', '，', '改任', '鑽石', '生技', '投資', '代表人', '。', '董事', '陳志全', '(', '長春', '投資', '代表', ')', '續任', '，', '改任', '宜泰', '投資', '代表人', '。', '董事', '郭土木', '卸任', '。', '獨立', '董事', '陳萬金', '卸任', '。', '董事長', '陳肇隆', '(', '智策', '實業', '代表', ')', '續任', '董事', '，', '董事長', '尚未', '選任', '。', '董事', '黃男州', '(', '玉山', '創業', '投資', '代表', ')', '卸任', '。', '獨立', '董事', '蔡英欣', '續任', '。', '獨立', '董事', '錢宗良', '續任', '。', '董事', '未', '指派', '(', '玉山', '創業', '投資', '代表', ')', '新任', '。', '獨立', '董事', '劉玄達', '新任', '。', '董事', '吳金洌', '(', '中央', '研究院', '代表', ')', '新任', '。', '董事', '施明哲', '(', '中央', '研究院', '代表', ')', '新任', '。']</t>
  </si>
  <si>
    <t>['ABC-KY', '代子公司', 'Applied BioCode', ',', ' Inc', '.', '公告', '所', '開發', '的', '腸炎', '體', '外', '診斷', '試劑', '(', 'GI ', 'Panel', ')', '及', '自動化', '診斷', '系統', '(', 'MDx ', '3000', ')', '。', '，', '搭配', '羅氏', 'MagNa Pure', '96', '前', '處理', '系統', '，', '取得', '美國', 'FDA', '上市', '許可', '，', '說明', '如', '下', '：', '。', '1', '.', '產品', '內容', '：', '子公司', 'Applied ', 'Bio', 'Code', ',', ' Inc', '.', '所', '研發', '之', '腸炎', '體', '外', '診斷', '試劑', '(', 'GI ', 'Panel', ')', '與', '自動化', '診斷', '系統', '(', 'MDx ', '3000', ')', '。', '，', '搭配', '羅氏', '醫療所', '開發', '的', 'MagNa Pure', '96', '前', '處理', '系統', '，', '於', '2019年', '6月', '6日', '通過', '美國', 'FDA 510', '(', 'k', ')', ' Clearance ', '上市', '許可', '審', '。', '核', '。', '羅氏', '的', '前', '處理', '系統', '可', '在', '1', '小時', '內', '萃取', '96', '個', '病人', '檢體', '，', '搭配', '本', '集團', '的', '自動化', '診斷', '系統', '後', '，', '是', '業界', '最', '高', '的', '綜合', '檢測', '。', '通量', '。', 'GI ', 'Panel', '與', 'MDx ', '3000', '先前', '已', '通過', '美國', 'FDA', '上市', '許可', '，', '搭配', '羅氏', '的', '前', '處理', '系統', '，', '將', '使', '檢測', '效率', '再', '提升', '，', '增加', '客。戶', '購買', '本', '集團', '的', '自動化', '診斷', '系統', '的', '選項', '，', '開發', '不同', '的', '客戶群', '使用', '本', '集團', '的', '腸炎', '體', '外', '診斷', '試劑', '與', '自動化', '診斷', '系統', '。', '。', '2', '.', '對', '公司', '財務', '、', '業務', '之', '影響', '：', 'GI ', 'Panel', '與', 'MDx ', '3000', '搭配', 'MagNa Pure', '96', '前', '處理', '系統', '通過', '美國', 'FDA 510', '(', 'k', ')', '醫療', '器材', '上市', '。', '許可', '，', '亦即', '取得', '在', '美國', '境', '內', '銷售', '資格', '，', '對', '本', '集團', '財務', '、', '業務', '將', '有', '正面', '影響', '。', '。']</t>
  </si>
  <si>
    <t>['2019年', '05月', '累計', '營收', '259,845千', '元', '，', '年減', '24%', '。', '2019年', '05月', '單月', '營收', '64,840千', '元', '，', '年減', '20%', '。', '。']</t>
  </si>
  <si>
    <t>['2019年', '05月', '單月', '營收', '0千', '元', '，', '年減', '100%', '。', '。']</t>
  </si>
  <si>
    <t>['大', '股東', '本人', '洲定', '投資', '2019/06/06', '設質', '800,000', '股', '給', '兆豐', '票券', '金融', '，', '累計', '設質', '800,000', '股', '。', '。']</t>
  </si>
  <si>
    <t>['全面', '改選', '，', '原', '9', '董', '，', '其中', '8', '董', '續任', '。', '獨立', '董事', '邢智田', '續任', '。', '董事戶', '田良彥', '(', '日本', '有澤', '製作所', '代表', ')', '續任', '。', '董事', '那', '慶林', '(', 'O-NET', 'Communications', 'Holdings', 'Limited', '代表', ')', '續任', '。', '董事', '陳明立', '續任', '，', '改任', '日本', '有澤', '製作所', '代表人', '。', '董事', '游國華', '(', '日本', '有澤', '製作所', '代表', ')', '改任', '自然人', '董事', '。', '董事', '增田竹史', '(', '日本', '有澤', '製作所', '代表', ')', '續任', '。', '董事', '莊惠鈴', '(', '台虹', '科技', '代表', ')', '卸任', '。', '獨立', '董事', '蘇二郎', '續任', '。', '獨立', '董事', '蘇慶義', '續任', '。', '董事', '未', '指派', '(', '台虹', '科技', '代表', ')', '新任', '。']</t>
  </si>
  <si>
    <t>['2019/06/06', ' ', '依', '2018/12', '財報', '新增', '向', '下', '觀察', '，', '原因', '為', '：', '。', '考量', '產品', '目前', '仍', '未', '符合', '相關', '技術', '規範', '，', '致', '影響', '銷售', '情形', '，', '故', '向', '下', '觀察', '。', '。']</t>
  </si>
  <si>
    <t>['2019年', '05月', '累計', '營收', '171,780千', '元', '，', '年減', '23%', '。', '2019年', '05月', '單月', '營收', '38,012千', '元', '，', '年減', '24%', '。', '。']</t>
  </si>
  <si>
    <t>['2019年', '05月', '累計', '營收', '64,311千', '元', '，', '年減', '5%', '。', '2019年', '05月', '單月', '營收', '14,177千', '元', '，', '年減', '23%', '。', '。']</t>
  </si>
  <si>
    <t>['2019年', '05月', '累計', '營收', '576,554千', '元', '，', '年減', '30%', '。', '2019年', '05月', '單月', '營收', '109,903千', '元', '，', '年減', '30%', '。', '。']</t>
  </si>
  <si>
    <t>['2019/06/', '06', ' ', '依', '2019/03', '財報', '新增', '向', '上', '觀察', '，', '原因', '為', '：', '。', '持續', '觀察', '轉型', '狀況', '，', '維持', '向', '上', '觀察', '。', '。']</t>
  </si>
  <si>
    <t>['董事', '本人', 'LIFESTYLE UNIVERSAL PTE', '.', ' LTD', '.', '於', '2019/06/06', '預計', '申讓', '500', '張', '股票', '，', '預計', '申讓', '比重', '10%', '，', '交易', '方式', '為', '鉅額', '。', '逐筆', '交易', '。', '。']</t>
  </si>
  <si>
    <t>['2019年', '05月', '累計', '營收', '485,403千', '元', '，', '年減', '11%', '。', '2019年', '05月', '單月', '營收', '79,582千', '元', '，', '年減', '35%', '。', '。']</t>
  </si>
  <si>
    <t>['推選', '。', '董事長', '推選', '，', '由', '祁幼銘', '續任', '。', '全面', '改選', '，', '原', '8', '董', '，', '現', '9', '董', '，', '其中', '7', '董', '續任', '。', '董事', '謝其嘉', '續任', '。', '獨立', '董事', '郭國成', '續任', '。', '董事', '張振忠', '續任', '。', '獨立', '董事', '汪體隆', '續任', '。', '董事長', '祁幼銘', '續任', '董事', '，', '董事長', '尚未', '選任', '。', '獨立', '董事', '侯明坤', '續任', '。', '董事', '蔡文惠', '續任', '。', '董事', '賴乾駟', '卸任', '。', '董事', '蔡岳峻', '新任', '。', '董事', '黃國鈞', '新任', '。']</t>
  </si>
  <si>
    <t>['2019', '/06/06', '收盤價', '28.70', '元', '，', '月', '報酬', '下跌', '37%', '。', '。']</t>
  </si>
  <si>
    <t>['2019年', '05月', '累計', '營收', '557,393千', '元', '，', '年減', '12%', '。', '2019年', '05月', '單月', '營收', '105,600千', '元', '，', '年減', '28%', '。', '。']</t>
  </si>
  <si>
    <t>['2019年', '05月', '累計', '營收', '27,705千', '元', '，', '年減', '25%', '。', '2019年', '05月', '單月', '營收', '5,921千', '元', '，', '年減', '29%', '。', '。']</t>
  </si>
  <si>
    <t>['2019年', '05月', '累計', '營收', '959,400千', '元', '，', '年減', '76%', '。', '2019年', '05月', '單月', '營收', '107,145千', '元', '，', '年減', '85%', '。', '。']</t>
  </si>
  <si>
    <t>['2019年', '05月', '累計', '營收', '761,923千', '元', '，', '年減', '22%', '。', '2019年', '05月', '單月', '營收', '130,011千', '元', '，', '年減', '42%', '。', '。']</t>
  </si>
  <si>
    <t>['2019年', '05月', '累計', '營收', '2,703,039千', '元', '，', '年減', '26%', '。', '2019年', '05月', '單月', '營收', '532,706千', '元', '，', '年減', '26%', '。', '。']</t>
  </si>
  <si>
    <t>['2019年', '05月', '累計', '營收', '324,588千', '元', '，', '年減', '23%', '。', '2019年', '05月', '單月', '營收', '63,315千', '元', '，', '年減', '22%', '。', '。']</t>
  </si>
  <si>
    <t>['2019年', '05月', '累計', '營收', '37,796,927千', '元', '，', '年減', '26%', '。', '2019年', '05月', '單月', '營收', '7,202,369千', '元', '，', '年減', '49%', '。', '。']</t>
  </si>
  <si>
    <t>['2019年', '05月', '累計', '營收', '706,090千', '元', '，', '年減', '43%', '。', '2019年', '05月', '單月', '營收', '158,713千', '元', '，', '年減', '38%', '。', '。']</t>
  </si>
  <si>
    <t>['2019/06/06', ' ', '依', '2018/12', '財報', '新增', '向', '上', '觀察', '，', '原因', '為', '：', '。', '隨', '中國', '面板廠', '產能', '開出', '(', '含', 'TFT-LCD', '及', 'AMOLED', ')', '，', '偏光板', '需求', '提升', '，', '故', '向', '上', '觀察', '。', '。']</t>
  </si>
  <si>
    <t>['2019年', '05月', '累計', '營收', '3,178,507千', '元', '，', '年減', '22%', '。', '2019年', '05月', '單月', '營收', '612,874千', '元', '，', '年減', '28%', '。', '。']</t>
  </si>
  <si>
    <t>['2019年', '05月', '累計', '營收', '41,328千', '元', '，', '年減', '40%', '。', '2019年', '05月', '單月', '營收', '4,558千', '元', '，', '年減', '63%', '。', '。']</t>
  </si>
  <si>
    <t>['推選', '。', '董事長', '推選', '，', '由', '陳新約', '續任', '。', '全面', '改選', '，', '原', '7', '董', '續任', '。', '董事', '賴木山', '續任', '。', '獨立', '董事', '何昇錡', '續任', '。', '獨立', '董事', '施筱婷', '續任', '。', '董事長', '陳新約', '續任', '董事', '，', '董事長', '尚未', '選任', '。', '董事', '陳新賀', '續任', '。', '副董事長', '黃秀英', '(', '益群', '投資', '代表', ')', '改任', '董事', '。', '獨立', '董事', '黃昭維', '續任', '。']</t>
  </si>
  <si>
    <t>['推選', '。', '董事長', '推選', '，', '由', '楊慶祥', '續任', '。', '全面', '改選', '，', '原', '7', '董', '3', '監', '，', '其中', '5', '董', '3', '監', '續任', '。', '獨立', '董事', '吳建勛', '卸任', '。', '監察人', '侯榮顯', '續任', '。', '監察人', '凌錦慧', '(', '岡昕', '投資', '代表', ')', '續任', '。', '董事', '張坤裕', '續任', '。', '監察人', '許正翰', '續任', '。', '獨立', '董事', '陳大代', '卸任', '。', '董事', '陶正倫', '(', '岡聯', '企業', '代表', ')', '續任', '。', '獨立', '董事', '楊文哉', '續任', '。', '董事長', '楊慶祥', '續任', '董事', '，', '董事長', '尚未', '選任', '。', '董事', '黎忠明', '(', '英屬', '維京群島商', '喬克利絲', '代表', ')', '續任', '。', '獨立', '董事', '張祖恩', '新任', '。', '獨立', '董事', '樊國恕', '新任', '。']</t>
  </si>
  <si>
    <t>['2019年', '05月', '累計', '營收', '1,138,061千', '元', '，', '年減', '26%', '。', '2019年', '05月', '單月', '營收', '217,287千', '元', '，', '年減', '32%', '。', '。']</t>
  </si>
  <si>
    <t>['發言人', '林啟峰', '內部', '調動', '，', '由', '谷元宏', '接任', '。', '。']</t>
  </si>
  <si>
    <t>['董事長', '本人', '陳尚義', '2019', '/', '06', '/', '06', '設質', '660,000', '股', '給', '元大', '商業', '銀行', '，', '累計', '設質', '1,510,000', '股', '。', '。']</t>
  </si>
  <si>
    <t>['補選', '1', '董', '。', '獨立', '董事', '王志浩', '新任', '。']</t>
  </si>
  <si>
    <t>['東哥', '遊艇', '舉行', '股東', '常會', '，', '通過', '配發', '2', '元', '現金', '股息', '，', '由於', '東哥', '目前', '累計', '在', '手', '訂單', '創新', '高', '，', '金額', '逾', '9,000萬', '美元', '，', '在', '手訂', '。', '單', '的', '交期', '已', '排', '至', '2020年', '，', '而', '小港', '舊', '廠區', '改建', '工程', '，', '預計', '2020年', '上', '半', '年', '完成', '，', '屆時', '，', '產能', '將', '逐步', '增加', '，', '營運', '效益', '將', '更', '。', '顯現', '。', '東哥', '總經理', '曾雄威', '說', '，', '去年', '進行', '營運', '策略', '調整', '，', '包括', '開發', '新', '船型', '、', '增加', '代理', '小', '尺寸', '遊艇', '品牌', '、', '積極', '拓展', '自有', '。', '銷售', '通路', '，', '並', '擴大', '維修', '服務', '，', '加上', '二手', '庫存船', '去化', '暢旺', '，', '營收', '獲利', '同步', '提升', '。', '。']</t>
  </si>
  <si>
    <t>['推選', '。', '董事長', '推選', '，', '由', '傅青炫', '(', '億耀', '控股', '有限公司', '代表', ')', '續任', '。', '全面', '改選', '，', '原', '7', '董', '續任', '。', '董事', '林青輝', '(', 'Lucky ', 'Cheer ', 'International ', 'Limited', '代表', ')', '續任', '。', '董事', '林麗雯', '續任', '。', '董事', '張東琴', '(', 'RISING LUCK INVESTMENT LIMITED', '代表', ')', '續任', '。', '獨立', '董事', '陳相如', '續任', '。', '獨立', '董事', '陳國雄', '續任', '。', '董事長', '傅青炫', '(', '億耀', '控股', '有限公司', '代表', ')', '續任', '董事', '，', '董事長', '尚未', '選任', '。', '獨立', '董事', '葉方怡', '續任', '。']</t>
  </si>
  <si>
    <t>['推選', '。', '副董事長', '推選', '，', '由', '沈哲煜', '新任', '。']</t>
  </si>
  <si>
    <t>['推選', '。', '董事長', '推選', '，', '由', '李孔文', '續任', '。', '全面', '改選', '，', '原', '7', '董', '2', '監', '，', '現', '8', '董', '，', '其中', '7', '董', '續任', '。', '董事', '潘思亮', '(', '南豐興', '企業', '代表', ')', '續任', '。', '董事長', '李孔文', '續任', '董事', '，', '董事長', '尚未', '選任', '。', '獨立', '董事', '黃崇輝', '續任', '。', '獨立', '董事', '蔡清典', '續任', '。', '董事', '林宏哲', '續任', '。', '副董事長', '林忠謙', '改任', '董事。', '監察人', '林惠琴', '卸任', '。', '監察人', '邱士芸', '(', '大智', '投資', '代表', ')', '卸任', '。', '董事', '張天津', '(', '南豐興', '企業', '代表', ')', '續任', '。', '獨立', '董事', '張添盛', '新任', '。']</t>
  </si>
  <si>
    <t>['推選', '。', '董事長', '推選', '，', '由', '沈茂根', '(', '亨利通', '投資', '代表', ')', '續任', '。', '全面', '改選', '，', '原', '7', '董', '3', '監', '，', '其中', '6', '董', '3', '監', '續任', '。', '董事長', '沈茂根', '(', '亨利通', '投資', '代表', ')', '續任', '董事', '，', '董事長', '尚未', '選任', '。', '監察人', '張明童', '續任', '。', '獨立', '董事', '郭添財', '續任', '。', '董事', '曾', '參必', '續任', '。', '董事', '熊第鈞', '(', '登財', '投資', '代表', ')', '續任', '。', '獨立', '董事', '劉介山', '卸任', '。', '監察人', '鄭榮鉒', '續任', '。', '董事', '賴幸宜', '續任', '。', '董事', '顏士偉', '(', '仲祥', '投資', '代表', ')', '續任', '。', '監察人', '魏美惠', '續任', '。', '獨立', '董事', '沈秀雄', '新任', '。']</t>
  </si>
  <si>
    <t>['2019年', '05月', '單月', '營收', '152,740千', '元', '，', '年減', '26%', '。', '。']</t>
  </si>
  <si>
    <t>['2019年', '05月', '累計', '營收', '652,365千', '元', '，', '年減', '16%', '。', '2019年', '05月', '單月', '營收', '98,127千', '元', '，', '年減', '34%', '。', '。']</t>
  </si>
  <si>
    <t>['2019年', '05月', '累計', '營收', '967,354千', '元', '，', '年減', '13%', '。', '2019年', '05月', '單月', '營收', '214,267千', '元', '，', '年減', '25%', '。', '。']</t>
  </si>
  <si>
    <t>['長榮', '航空', '對', '桃園市', '空服員', '職業', '工會', '宣布', '罷工', '投票', '結果', '之', '說明', '，', '說明', '如', '下', '：', '。', '1', '.', '針對', '今', '(7)', '日', '桃園市', '空服員', '職業', '工會', '宣布', '該', '工會', '發起', '之', '罷工', '投票', '結果', '，', '長榮', '航空', '深表', '遺憾', '。', '。', '2.', '在', '過去', '20', '次', '的', '團體', '協商', '、', '3', '次', '的', '調解', '會議', '、', '2', '次', '的', '重啟', '協商', '會議', '，', '公司', '皆', '秉持', '誠信', '協商', '的', '原則', '，', '每', '次', '會議', '都', '會', '依', '桃', '。空', '職工', '的', '訴求', '，', '提出', '合理', '的', '對案', '或', '意見', '，', '但', '桃空', '職工', '並', '未', '就', '公司', '提出', '的', '對案', '具體', '回應', '，', '因此', '無法', '達成', '共識', '。', '。', '3', '.', '長榮', '航空', '再次', '表示', '協商', '大門', '不會', '關閉', '，', '並', '已', '於', '昨', '(6)', '日', '回函', '工會', '因', '籌備', '股東會', '因素', '，', '希望', '6月', '25日', '後', '擇', '日', '再行', '協商', '。', '。', '公司', '認為', '務實', '對話', '、', '理性', '協商', '才', '是', '解決', '爭議', '的', '最佳', '方式', '，', '並', '呼籲', '工會', '在', '爭取', '空服員', '福利', '之', '際', '，', '也', '能', '以', '消費者', '及', '旅', '。', '客', '的', '權益', '為', '優先', '考量', '。', '。', '4', '.', '長榮', '航空', '在', '面對', '桃空', '職工', '可能', '發起', '的', '罷工', '活動', '，', '已', '進行', '相關', '的', '應變', '規劃', '，', '一旦', '發生', '罷工', '時', '，', '長榮', '航空', '將', '會', '成立', '緊', '。', '急', '應變', '小組', '，', '統籌', '人力', '盤點', '、', '航班', '調度', '以及', '旅客', '輸運', '規劃', '，', '並', '於', '第一', '時間', '在', '機場', '、', '官網', '、', '手機', 'APP', '公告', '受', '影響', '之', '航。班', '資訊', '，', '並', '設立', '專屬', '網頁', '，', '提供', '最', '新', '的', '航班', '異動', '以及', '相關', '作業', '辦法', '。', '。', '5', '.', '在', '旅客', '疏運', '方面', '，', '將', '會', '盡', '全力', '協調', '簽轉', '外家', '航空', '，', '讓', '旅客', '儘早', '抵達', '目的地', '，', '對於', '自行', '取消', '或', '變更', '行程', '的', '旅客', '，', '也', '。', '會', '提供', '退票', '及', '改票', '免', '收', '手續費', '之', '服務', '。', '。']</t>
  </si>
  <si>
    <t>['財務', '經理', '張孟怡', '離職', '。', '。', '會計', '主管', '張孟怡', '離職', '。', '。']</t>
  </si>
  <si>
    <t>['遠雄', '建設', '總經理', '湯佳峰', '在', '股東會', '後', '記者會', '中', '表示', '，', '瞄準', '台商', '回流', '需求', '，', '明年', '集團廠', '辦推案', '比重', '將', '提升', '至', '三成', '，', '包括', '。', '南港', '、', '林口', '都會', '有場', '辦案', '推出', '；', '住宅', '部分', '，', '看好', '中南部', '市場', '買氣', '，', '集團', '祭出', '五', '年', '計畫', '，', '目標', '2022年', '中南部', '推案', '比重', '。', '將', '超過', '五成', '。', '遠雄', '建設', '董事長', '趙文嘉', '昨', '在', '主持', '股東會', '時', '表示', '，', '遠雄', '去年', '在', '土地', '開發', '方向', '進行', '調整', '，', '一方面', '處分', '開發', '。', '效益', '不佳', '或', '閒置', '土地', '，', '另一方面', '，', '希望', '透過', '分散', '開發', '區域', '及', '多元化', '產品線', '，', '創造', '成長', '動能', '；', '未來', '集團', '會', '更加', '專注', '在', '。', '客戶', '需求', '為', '導向', '的', '經營', '模式', '，', '希望', '持續', '提升', '經營', '績效', '。', '。']</t>
  </si>
  <si>
    <t>['順天', '建設', '股東', '常會', '通過', '去年度', '盈餘', '分配', '案', '，', '每', '股', '配發', '3', '元', '股利', '，', '董事長', '柯興樹', '表示', '，', '順天', '看好', '國內', '房市', '景氣', '，', '今年', '。', '推案', '大', '爆發', '，', '預計', '在', '台中', '、', '三重', '等', '地', '推出', '總銷', '160億', '元', '新案', '，創', '歷史', '新高', '。', '柯興樹', '表示', '，', '未來', '順天', '的', '推案', '策略', '，', '三', '。分之二', '以', '首', '購', '、', '首', '換', '產品', '為主', '，', '另外', '三分之一', '則', '以', '換屋族', '的', '華宅', '產品', '為主', '，', '將', '年輕', '首', '購', '、', '首', '換', '及', '豪宅', '客層', '「', '一', '網', '打', '。盡', '」', '。', '。']</t>
  </si>
  <si>
    <t>['瑞儀', '舉行', '股東會', '，', '通過', '每', '股', '配發', '現金', '股利', '7', '元', '，', '配息率', '約', '65%', '。', '展望', '2019年', '，', '瑞儀', '指出', '，', '主要', '客戶', '持續', '主打', '平價', '平板', '。', '電腦', '及', 'NB', '的', '銷售', '策略', '，', '瑞儀', '為', '主要', '供應商', '，', '全', '系列', '各', '尺吋', '產品', '布局', '齊全', '，', '將', '主力', '配置', '於', '較', '具', '競爭力', '的', '利基型', '產品', '，', '。', '以及', '開發', '新', '的', '多元', '應用', '產品', '，', '以', '維持', '穩健', '獲利', '。', '瑞儀', '第2', '季', '車載', '面板', '出貨', '可望', '達', '45萬', '片', '，', '較', '首', '季', '22.2萬', '片', '大增', '。', '為', '。', '迎戰', '紅色', '供應鏈', '低價', '競爭', '，', '瑞儀', '採取', '差異化', '技術', '能力', '、', '調整', '資源', '配置', '，', '以', '強化', '競爭力', '。', '。']</t>
  </si>
  <si>
    <t>['2019年', '05月', '累計', '營收', '1,143,033千', '元', '，', '年減', '40%', '。', '2019年', '05月', '單月', '營收', '261,772千', '元', '，', '年減', '33%', '。', '。']</t>
  </si>
  <si>
    <t>['萬', '年', '清', '公布', '自結', '5月', '合併', '營收', '為', '9,081萬', '元', '、', '年增', '9.9', '倍', '，', '累計', '今年', '前', '5月', '合併', '營收', '2.52億', '元', '、', '年增', '2.85', '倍', '。', '萬', '年', '清表', '。', '示，', '5月', '認列', '遠東', '新', '的', '織染', '與', '化纖', '等', '二', '廠', '擴建', '工程', '廢水', '處理', '營收', '貢獻', '六千多萬', '元', '，', '是', '5月', '營收', '倍增', '的', '主因', '。', '萬', '年', '清表', '。示', '，', '截至', '今年', '5月', '為止', '，', '公司', '各', '市場', '營收', '比重', '，', '分別', '為', '越南', '占', '總營收', '的', '77%', '，', '大陸', '占', '12%', '、', '台灣', '占', '5%', '，', '及', '其他', '占', '6%', '，5', '。月', '合併', '營收', '貢獻', '，', '主要', '認列', '遠東', '集團', '越南廠', '擴建', '工程', '廢水', '處理', '營收', '貢獻', '。', '。']</t>
  </si>
  <si>
    <t>['陸續', '進入', '旺季', '之後', '，', '復盛', '應用', '受惠', '高爾夫球', '桿頭', '代工', '、', '以及', '轉投資', '航太', '事業', '營運', '成長', '，', '公布', '的', '5月', '營收', '約', '12.53億', '元', '。', '，', '比', '去年', '同', '期', '的', '11.1億', '元', '，', '年增', '12.89%', '，', '今年', '營運', '將', '逐季', '走高', '。', '復盛', '財務', '總監', '許廷儀', '說', '，', '復盛', '高爾夫球桿頭', '代工本', '。', '業', '，', '今年', '5月', '開始', '進入', '旺季', '，', '由於', 'Callaway', '、', 'Titleist', '、', '以及', 'Ping', '等', '美國', '主力', '客戶', '，', '今年', '營運', '明顯', '成長', '，', '因此', '，', '下', '。', '單', '相對', '積極', '，', '而', '日系', '客戶', '今年', '第三', '季', '的', '新品', '也', '開始', '拉貨', '，', '使得', '本業', '表現', '越來越', '好', '。', '。']</t>
  </si>
  <si>
    <t>['網路', '家庭', '集團', '旗下', '商店街', '舉行', '股東會', '，', '董事長', '詹宏志', '表示', '，', '商店街', '去年', '開始', '逐步', '降低', '運費', '補貼', '，', '去年', '第4', '季', '虧損', '已', '。', '經', '收斂', '至', '僅', '剩', '去年', '第1', '季', '的', '一成', '左右', '，', '今年', '第1', '季', '再', '收斂', '，', '全', '年', '以', '重返', '獲利', '為', '目標', '，', '並', '有', '增資', '計畫', '，', '同時', '也', '持續', '規畫', '。', '回歸', '資本', '市場', '，', '美國', '仍', '是', 'IPO', '地點', '首選', '。', '商店街', '去年', '平台', '交易', '金額', '約', '700億', '元', '，', '擁有', '700萬', '用戶', '、', '3億', '個', '商品', '及', '超過', '10', '。萬', '商家', '。', '詹宏志', '說', '，', '蝦皮', '主打', '市場', '是', '橫向', '的', '東南亞', '國家', '，', '商店街', '規模', '較', '小', '，', '就', '另', '闢', '蹊徑', '，', '例如', '網家', '在', '泰國', '、', '日本', '都', '。', '開', '了', '平台', '，', '在', '東南亞', '市場', '的', '模式', '，', '是', '從', '東北亞', '連到', '東南亞', '，', '要', '把', '兩', '地', '的', '貨物', '串連', '，', '目前', '很', '順利', '，', '日本', '廠商', '不', '想', '與', '中。資', '背景', '的', '電商', '交易', '平台', '合作', '，', '和', '網家', '的', '合作', '比較', '密切', '。', '。']</t>
  </si>
  <si>
    <t>['因應', '墨西哥', '恐', '被', '美國', '課', '25%', '關稅', '，', '市場', '傳出', '英業達', '計劃', '把', '墨西哥廠', '部分', '訂單', '，', '轉移到', '捷克廠', '生產', '。', '英業達', '表示', '，', '目。', '前', '捷克廠', '產量', '還', '能', '應付', '未來', '的', '訂單', '需求', '，', '客戶', '要不要', '改', '下', '單', '地點', '，', '目前', '還', '不', '知道', '。', '英業達', '目前', '伺服器', '產品', '出貨', '比重', '。', '，', '台灣', '25%', '、', '大陸', '20%', '、', '捷克', '20%', '、', '墨西哥', '35%', '，', '墨西哥廠', '主要', '就', '是', '生產', '伺服器', '，', '占', '英業達', '總營收', '比重', '約', '10%', '，', '目前', '多', '。', '出來', '的', '關稅', '部分', '是', '由', '客戶端', '負擔', '。', '。']</t>
  </si>
  <si>
    <t>['2019年', '05月', '累計', '營收', '164,070千', '元', '，', '年減', '14%', '。', '2019年', '05月', '單月', '營收', '22,559千', '元', '，', '年減', '25%', '。', '。']</t>
  </si>
  <si>
    <t>['2019年', '05月', '累計', '營收', '372,730千', '元', '，', '年減', '23%', '。', '2019年', '05月', '單月', '營收', '73,363千', '元', '，', '年減', '31%', '。', '。']</t>
  </si>
  <si>
    <t>['化工', '大', '廠聚和', '看好', '歐美', '藥廠', '等', '客戶', '對', '旗下', '主力', '產品', '生物', '緩衝劑', '的', '轉單', '增強', '，', '正', '斥資', '數千萬', '元', '啟動', '產能', '去', '瓶頸', '作業', '，', '。', '市場', '預期', '下', '半', '年', '完成', '後', '，', '將', '可', '挹注', '營運', '逐季', '上揚', '。', '聚和', '表示', '，', '該', '公司', '營收', '占', '比', '約', '20', '至', '30%', '的', '精密', '化學', '部門', '主力', '品項', '。', '生物', '緩衝劑', '，', '長期', '拓展', '外銷', '市場', '，', '藉由', '性價', '比', '高', '的', '優勢', '，', '近', '半', '年', '來', '接單', '大有', '斬獲', '，', '逐步', '獲得', '歐美', '地區', '客戶', '如', '藥廠', '、', '。', '隱形眼鏡', '清潔液', '生產廠', '和', '保養品', '廠家', '擴大', '下單', '。', '。']</t>
  </si>
  <si>
    <t>['解任', '1', '董', '。', '董事', '尤義盛', '卸任', '。']</t>
  </si>
  <si>
    <t>['海光', '企業', '公告', '本', '公司', '煉鋼廠', '火災', '對', '財務', '、', '業務', '之', '影響', '說明', '，', '說明', '如下', '：', '。', '1', '.', '發生', '緣由', '：', '2019/06/08', '下午', '6點', '多', '本', '公司', '煉鋼廠', '設備', '發生', '火警', '，', '火勢', '迅速', '獲得', '控制', '，', '並', '無', '人員', '傷亡', '，', '局部', '設備', '受', '。損', '，', '事故', '原因', '尚', '待', '消防', '單位', '鑑定', '。', '相關', '損失', '情形', '將', '會', '和', '保險', '公司', '勘查', '後', '確認', '。', '。', '2', '.', '因應', '措施', '：', '。', '(1)', '.', '火勢', '於', '當日', '晚間', '7點', '多', '撲滅', '，', '目前', '正', '進行', '受損', '設備', '之', '清點', '。', '。', '(2)', '.', '保險', '理賠', '：', '本', '公司', '廠房', '及', '設備', '均', '足額', '投保', ',', '已', '通知', '保險', '公司', ',', '待', '勘查', '結果', '進行', '理賠', '程序', '。', '。', '(3)', '.', '公司', '財務', '業務', '影響', '：', '本', '次', '火災', '，', '並', '不', '影響', '主要', '產品', '生產', '，', '對', '本', '公司', '營業', '收入', '並', '無', '任何', '影響', '。', '。', '3', '.', '其他', '應', '敘明', '事項', '：', '經', '評估', '，', '對', '本', '公司', '財務', '業務', '影響', '不', '大', '。', '。']</t>
  </si>
  <si>
    <t>['2019年', '05月', '累計', '營收', '921,765千', '元', '，', '年減', '21%', '。', '2019年', '05月', '單月', '營收', '197,992千', '元', '，', '年減', '22%', '。', '。']</t>
  </si>
  <si>
    <t>['長榮', '空服員', '7日', '取得', '合法', '罷工權', '，', '勞動部', '邀', '長榮', '、', '工會', '今', '（10）', '日', '下午', '召開', '重啟', '協商', '會', '前會', '。', '另外', '，', '交通部', '今日', '下', '。', '午開', '應變', '會議', '，', '長榮', '航空', '昨日', '表示', '，', '這', '兩', '場', '會議', '長榮', '航空', '公司', '都', '將', '出席', '。', '工會', '5月', '13日', '發起', '罷工', '投票', '，', '6月', '7日', '確定', '。', '雙', '門檻', '通過', '，', '取得', '合法', '罷工權', '。', '勞動部', '邀集', '勞資', '雙方', '周一', '召', '開會', '前', '會', '，', '盼', '能', '讓', '協商', '更', '聚焦', '、', '有', '進一步', '共識', '。', '對於', '交', '。', '通部', '將', '召開', '、', '部長', '林佳龍', '主持', '的', '應變', '會議', '，', '長榮', '也', '將', '派', '代表', '出席', '。', '長榮', '航空', '表示', '，', '在', '面對', '桃空', '職工', '可能', '發起', '的', '罷工', '。', '活動', '，', '已', '進行', '相關', '的', '應變', '規劃', '，', '一旦', '發生', '罷工', '時', '，', '長榮', '航空', '將', '會', '成立', '緊急', '應變', '小組', '，', '統籌', '人力', '盤點', '、', '航班', '調度', '以及', '。', '旅客', '輸運', '規劃', '，', '並', '於', '第一', '時間', '在', '機場', '、', '官網', '、', '手機', 'App', '公告', '受', '影響', '之', '航班', '資訊', '，', '並', '設立', '專屬', '網頁', '，', '提供', '最', '新', '的', '航班', '。', '異動', '以及', '相關', '作業', '辦法', '。', '在', '旅客', '疏運', '方面', '，', '將', '會', '盡', '全力', '協調', '簽轉', '外家', '航空', '，', '讓', '旅客', '儘早', '抵達', '目的地', '。', '。']</t>
  </si>
  <si>
    <t>['2019年', '05月', '累計', '營收', '759,621千', '元', '，', '年減', '8%', '。', '2019年', '05月', '單月', '營收', '146,479千', '元', '，', '年減', '21%', '。', '。']</t>
  </si>
  <si>
    <t>['台塑', '向', '台朔', '重工', '股份', '有限公司', '(', '持股', '32.92%', '之', '轉投資', '公司', ')', '取得', '生產用', '之', '機械', '設備', '以', '更新', '改善', '生產', '設備', '，', '總金額', '320,。', '979,000', '元', '。', '。']</t>
  </si>
  <si>
    <t>['2019年', '05月', '累計', '營收', '230,058千', '元', '，', '年減', '79%', '。', '2019年', '05月', '單月', '營收', '47,647千', '元', '，', '年減', '78%', '。', '。']</t>
  </si>
  <si>
    <t>['2019年', '05月', '累計', '營收', '535,558千', '元', '，', '年減', '8%', '。', '2019年', '05月', '單月', '營收', '92,226千', '元', '，', '年減', '26%', '。', '。']</t>
  </si>
  <si>
    <t>['全面', '改選', '，', '原', '6', '董', '，', '現', '7', '董', '，', '其中', '6', '董', '續任', '。', '獨立', '董事', '林世勳', '續任', '。', '董事長', '莊國清', '續任', '董事', '，', '董事長', '尚未', '選任', '。', '董事', '莊輝煌', '續任', '。', '董事', '陳圖炎', '續任', '。', '獨立', '董事', '林振祥', '續任', '。', '董事', '徐瑞霞', '續任', '。', '獨立', '董事', '王良恩', '新任', '。']</t>
  </si>
  <si>
    <t>['2019年', '05月', '累計', '營收', '528,790千', '元', '，', '年減', '46%', '。', '2019年', '05月', '單月', '營收', '83,337千', '元', '，', '年減', '67%', '。', '。']</t>
  </si>
  <si>
    <t>['2019年', '05月', '累計', '營收', '173,346千', '元', '，', '年減', '23%', '。', '2019年', '05月', '單月', '營收', '43,565千', '元', '，', '年減', '25%', '。', '。']</t>
  </si>
  <si>
    <t>['2019年', '05月', '累計', '營收', '127,126千', '元', '，', '年減', '54%', '。', '2019年', '05月', '單月', '營收', '21,933千', '元', '，', '年減', '66%', '。', '。']</t>
  </si>
  <si>
    <t>['2019年', '05月', '累計', '營收', '87,840千', '元', '，', '年減', '28%', '。', '2019年', '05月', '單月', '營收', '15,025千', '元', '，', '年減', '52%', '。', '。']</t>
  </si>
  <si>
    <t>['2019年', '05月', '累計', '營收', '280,752千', '元', '，', '年減', '58%', '。', '。']</t>
  </si>
  <si>
    <t>['2019年', '05月', '累計', '營收', '1,588,491千', '元', '，', '年減', '4%', '。', '2019年', '05月', '單月', '營收', '284,402千', '元', '，', '年減', '24%', '。', '。']</t>
  </si>
  <si>
    <t>['2019年', '05月', '累計', '營收', '132,928千', '元', '，', '年減', '47%', '。', '2019年', '05月', '單月', '營收', '26,377千', '元', '，', '年減', '18%', '。', '。']</t>
  </si>
  <si>
    <t>['2019年', '05月', '累計', '營收', '692,223千', '元', '，', '年減', '41%', '。', '2019年', '05月', '單月', '營收', '133,812千', '元', '，', '年減', '48%', '。', '。']</t>
  </si>
  <si>
    <t>['2019年', '05月', '單月', '營收', '112,504千', '元', '，', '年減', '21%', '。', '。']</t>
  </si>
  <si>
    <t>['2019年', '05月', '累計', '營收', '1,402,927千', '元', '，', '年減', '28%', '。', '2019年', '05月', '單月', '營收', '304,459千', '元', '，', '年減', '26%', '。', '。']</t>
  </si>
  <si>
    <t>['2019年', '05月', '累計', '營收', '2,484,188千', '元', '，', '年減', '17%', '。', '2019年', '05月', '單月', '營收', '494,408千', '元', '，', '年減', '22%', '。', '。']</t>
  </si>
  <si>
    <t>['2019年', '05月', '累計', '營收', '1,018,998千', '元', '，', '年減', '15%', '。', '2019年', '05月', '單月', '營收', '188,676千', '元', '，', '年減', '25%', '。', '。']</t>
  </si>
  <si>
    <t>['2019年', '05月', '累計', '營收', '82,695千', '元', '，', '年減', '20%', '。', '2019年', '05月', '單月', '營收', '15,276千', '元', '，', '年減', '32%', '。', '。']</t>
  </si>
  <si>
    <t>['2019年', '05月', '累計', '營收', '1,074,453千', '元', '，', '年減', '26%', '。', '2019年', '05月', '單月', '營收', '264,639千', '元', '，', '年減', '33%', '。', '。']</t>
  </si>
  <si>
    <t>['2019年', '05月', '累計', '營收', '1,174,165千', '元', '，', '年減', '20%', '。', '2019年', '05月', '單月', '營收', '246,597千', '元', '，', '年減', '22%', '。', '。']</t>
  </si>
  <si>
    <t>['2019年', '05月', '累計', '營收', '3,558,249千', '元', '，', '年減', '17%', '。', '2019年', '05月', '單月', '營收', '802,920千', '元', '，', '年減', '21%', '。', '。']</t>
  </si>
  <si>
    <t>['2019年', '05月', '累計', '營收', '7,492,248千', '元', '，', '年減', '6%', '。', '2019年', '05月', '單月', '營收', '1,444,168千', '元', '，', '年減', '31%', '。', '。']</t>
  </si>
  <si>
    <t>['2019年', '05月', '累計', '營收', '152,605千', '元', '，', '年減', '36%', '。', '2019年', '05月', '單月', '營收', '21,170千', '元', '，', '年減', '76%', '。', '。']</t>
  </si>
  <si>
    <t>['2019年', '05月', '累計', '營收', '26,589千', '元', '，', '年減', '55%', '。', '2019年', '05月', '單月', '營收', '4千', '元', '，', '年', '減', '100%', '。', '。']</t>
  </si>
  <si>
    <t>['2019年', '05月', '累計', '營收', '1,428,077千', '元', '，', '年減', '80%', '。', '2019年', '05月', '單月', '營收', '328,378千', '元', '，', '年減', '74%', '。', '。']</t>
  </si>
  <si>
    <t>['2019年', '05月', '累計', '營收', '41,569千', '元', '，', '年減', '57%', '。', '2019年', '05月', '單月', '營收', '7,280千', '元', '，', '年減', '39%', '。', '。']</t>
  </si>
  <si>
    <t>['豐鼎', '公告', '本', '公司', '經', '勞動部', '職業', '安全', '衛生署', '來函', '通知', '部分', '停工', '事宜', '(', '依', '櫃買', '中心', '指示', '補充', ')', '。', '1', '.', '發生', '緣由', '：', '本', '公司', '屏東', '廠區', '於', '2019年', '5月', '28日', '進行', '修繕', '作業', '時', '，', '不慎', '發生', '六', '名', '員工', '輕重傷', '之', '工安', '事故', '，', '故經', '勞動', '。部', '職業', '安全', '衛生署', '於', '2019年', '6月', '6日', '來函', '通知', '本', '公司', '事故', '區域', '自', '2019年', '5月', '28日', '起', '停工', '。', '。', '2', '.', '處理', '過程', '：', '本', '公司', '將', '於', '事故', '改善', '計畫', '研擬', '後', '並', '向', '主管', '機關', '提出', '復工', '申請', '。', '。', '3', '.', '預估', '可能', '損失', '：', '該', '停工', '區域', '為', '本', '公司', '部分', '生產', '物料', '存放', '地點', '，', '非', '為', '主要', '生產線', '，', '故', '對', '本', '公司', '應', '無', '重大', '損失', '；', '物料', '。', '因', '事故', '而', '毀損', '之', '估計', '金額', '為', '新台幣', '23萬', '元', '，', '惟', '本', '公司', '存貨', '均', '已', '辦理', '投保', '，', '應', '可', '獲得', '全', '額', '理賠', '。', '。', '4', '.', '可能', '獲得', '保險', '理賠', '之', '金額', '：', '估計為', '新台幣', '23萬', '元', '。', '。', '5', '.', '預計', '改善', '情形', '及', '未來', '因應', '措施', '：', '復工', '計畫書', '已', '於', '研擬', '中', '。', '。', '6', '.', '其他', '應', '敘明', '事項', '：', '事故', '地點', '已', '被', '當地', '警', '、', '消', '單位', '圍起', '封鎖線', '並', '於', '調查', '事故', '發生', '原因', '中', '，', '且', '因', '停工', '區域', '非', '為', '本', '公司', '。', '主要', '產線', '，', '故', '對', '公司', '財務', '、', '業務', '及', '生產', '應', '不致', '有', '重大', '影響', '。', '。']</t>
  </si>
  <si>
    <t>['2019年', '05月', '累計', '營收', '6,509,591千', '元', '，', '年減', '15%', '。', '2019年', '05月', '單月', '營收', '1,324,260千', '元', '，', '年減', '25%', '。', '。']</t>
  </si>
  <si>
    <t>['2019年', '05月', '累計', '營收', '7,794,965千', '元', '，', '年減', '1%', '。', '2019年', '05月', '單月', '營收', '1,256,687千', '元', '，', '年減', '39%', '。', '。']</t>
  </si>
  <si>
    <t>['豐興', '鋼筋', '價格', '持平', '，', '中止', '連', '3', '漲', '。', '。', '國際', '廢鋼', '原料', '價格', '小跌', '，', '加上', '鋼筋', '連', '三', '漲', '後', '買氣', '轉', '觀望', '，', '豐興', '（2015）', '今', '(10)', '決定', '本', '周', '廢鋼', '和', '鋼筋', '產品', '價格', '維持', '平。盤', '，', '中止', '連', '三', '漲', '，', '至於', '型鋼', '產品', '則', '補跌', '，', '型', '鋼', '產品', '基價', '下跌', '每', '噸', '300', '元', '。', '豐興', '本', '周', '廢鋼', '和', '鋼筋', '產品', '價格', '維持', '平盤', '，', '。', '廢鋼', '每', '公噸', '收購', '牌價', '持平', '於', '每', '噸', '8900', '元', '，', '鋼筋', '每', '公噸', '牌價', '維持', '平盤', '為', '1.73萬', '元', '。', '型', '鋼', '基價', '每', '公噸', '調降', '300', '元', '至', '2.1萬', '。元', '。', '。']</t>
  </si>
  <si>
    <t>['2019年', '05月', '累計', '營收', '1,786,644千', '元', '，', '年減', '8%', '。', '2019年', '05月', '單月', '營收', '321,986千', '元', '，', '年減', '21%', '。', '。']</t>
  </si>
  <si>
    <t>['2019年', '05月', '累計', '營收', '1,990,772千', '元', '，', '年減', '1%', '。', '2019年', '05月', '單月', '營收', '286,519千', '元', '，', '年減', '35%', '。', '。']</t>
  </si>
  <si>
    <t>['2019年', '05月', '累計', '營收', '525,826千', '元', '，', '年減', '16%', '。', '2019年', '05月', '單月', '營收', '97,846千', '元', '，', '年減', '27%', '。', '。']</t>
  </si>
  <si>
    <t>['2019年', '05月', '累計', '營收', '582,874千', '元', '，', '年減', '63%', '。', '2019年', '05月', '單月', '營收', '110,381千', '元', '，', '年減', '65%', '。', '。']</t>
  </si>
  <si>
    <t>['2019年', '05月', '累計', '營收', '5,258,157千', '元', '，', '年減', '25%', '。', '2019年', '05月', '單月', '營收', '1,009,388千', '元', '，', '年減', '28%', '。', '。']</t>
  </si>
  <si>
    <t>['2019年', '05月', '累計', '營收', '432,717千', '元', '，', '年減', '29%', '。', '2019年', '05月', '單月', '營收', '87,651千', '元', '，', '年減', '35%', '。', '。']</t>
  </si>
  <si>
    <t>['2019年', '05月', '累計', '營收', '411,164千', '元', '，', '年減', '31%', '。', '2019年', '05月', '單月', '營收', '80,257千', '元', '，', '年減', '41%', '。', '。']</t>
  </si>
  <si>
    <t>['為', '升代', '子公司', '為', '昇科', '科技', '股份', '有限公司', '公告', '本', '公司', '擬', '發行', '新股', '受讓', '為', '昇科', '股東', '持股', '(', '股份', '交換', ')', '自行', '撤回', '申報案', '。', '董事會', '決議', '變更為', '升電裝', '工業', '股份', '有限公司', '擬', '發行', '新股', '受讓', '本', '公司', '股東', '持股', '(', '股份', '交換', ')', '案', '，', '因', '考量', '近期', '中', '美', '貿易戰', '。', '延燒', '，', '對', '全球', '及', '中國', '大陸', '景氣', '影響', '仍', '有待', '觀察', '、', '維護', '本', '公司', '股東', '及', '為', '升', '股東', '雙方', '權益', '；', '另', '本', '公司', '擁有', '毫米', '波雷達', '自。主', '開發', '技術', '，', '在', '兩岸', '廠商', '間', '競爭', '優勢', '卓越', '，', '24', 'GHz', ',', '77', 'GHz', ',', '79', 'GHz', '，', '影像', '雷達', '融合', '，', '內', '輪差', '預警', '等', '核心', '產品線', '完整', '，', '。', '未來', '不', '排除', '進一步', '規劃', '在', '國內', '或', '國外', '上市', '，', '等', '以上', '集團', '整體', '營運', '考量', '，', '擬', '向', '金融', '監督', '管理', '委員會', '證券', '期貨局', '申請', '自', '。行', '撤回', '本案', '。', '另', '對', '本', '公司', '財務', '業務', '發展', '尚', '無', '重大', '影響', '。', '。']</t>
  </si>
  <si>
    <t>['2019年', '05月', '累計', '營收', '449,774千', '元', '，', '年減', '34%', '。', '2019年', '05月', '單月', '營收', '87,771千', '元', '，', '年減', '27%', '。', '。']</t>
  </si>
  <si>
    <t>['2019年', '05月', '累計', '營收', '76,612千', '元', '，', '年減', '50%', '。', '2019年', '05月', '單月', '營收', '2,214千', '元', '，', '年減', '22%', '。', '。']</t>
  </si>
  <si>
    <t>['2019年', '05月', '累計', '營收', '223,801千', '元', '，', '年減', '39%', '。', '2019年', '05月', '單月', '營收', '49,940千', '元', '，', '年減', '32%', '。', '。']</t>
  </si>
  <si>
    <t>['2019年', '05月', '累計', '營收', '177,532千', '元', '，', '年減', '27%', '。', '2019年', '05月', '單月', '營收', '35,009千', '元', '，', '年減', '22%', '。', '。']</t>
  </si>
  <si>
    <t>['2019年', '05月', '累計', '營收', '754,480千', '元', '，', '年減', '23%', '。', '2019年', '05月', '單月', '營收', '149,232千', '元', '，', '年減', '27%', '。', '。']</t>
  </si>
  <si>
    <t>['台積電', '向', '香港商', '艾司摩爾', '貿易', '有限公司', '台灣', '分公司', '訂購', '機器', '設備', '供', '生產用', '，', '交易', '總金額', '為', 'NT$', '1,053', ' 佰萬', '元', '。', '。']</t>
  </si>
  <si>
    <t>['2019年', '05月', '累計', '營收', '6,844,967千', '元', '，', '年減', '19%', '。', '2019年', '05月', '單月', '營收', '1,361,903千', '元', '，', '年減', '26%', '。', '。']</t>
  </si>
  <si>
    <t>['2019年', '05月', '累計', '營收', '539,538千', '元', '，', '年減', '26%', '。', '2019年', '05月', '單月', '營收', '88,163千', '元', '，', '年減', '40%', '。', '。']</t>
  </si>
  <si>
    <t>['2019年', '05月', '累計', '營收', '26,987,558千', '元', '，', '年減', '51%', '。', '2019年', '05月', '單月', '營收', '8,122,217千', '元', '，', '年減', '23%', '。', '。']</t>
  </si>
  <si>
    <t>['2019年', '05月', '累計', '營收', '578,001千', '元', '，', '年減', '22%', '。', '2019年', '05月', '單月', '營收', '132,550千', '元', '，', '年減', '23%', '。', '。']</t>
  </si>
  <si>
    <t>['2019年', '05月', '累計', '營收', '4,854,605千', '元', '，', '年減', '29%', '。', '2019年', '05月', '單月', '營收', '1,042,845千', '元', '，', '年', '減', '50%', '。', '。']</t>
  </si>
  <si>
    <t>['2019年', '05月', '累計', '營收', '13,562,406千', '元', '，', '年減', '50%', '。', '2019年', '05月', '單月', '營收', '2,618,532千', '元', '，', '年減', '51%', '。', '。']</t>
  </si>
  <si>
    <t>['板卡', '大廠', '技嘉', ' 5月', '營收', '較', '4月', '略', '減', '3.5%', '，', '守住', '單月', '40億', '元', '水準', '。', '受惠', '輝達', '（', 'NVIDIA', '）', '新品', '上市', '及', '英特爾', '處理器', '缺貨', '。', '影響', '縮小', '，', '技嘉', '第二', '季', '出貨量', '將', '與', '第一', '季', '持平', '，', '但', '受到', '顯卡', 'ASP', '下滑', '影響', '，', '預期', '第二', '季', '總體', '營收', '將', '較', '首', '季', '小幅', '下滑', '。', '。', '展望', '第二', '季', '，', '本', '季', '雖然', '是', '傳統', '淡季', '，', '但', '技嘉', '今年', '受惠', '輝達', '新品', '上市', '，', '預估', '本', '季', '顯卡', '出貨量', '將來', '到', '75萬', '至', '80萬', '片', '水', '。', '準', '，', '有', '機會', '與', '首', '季', '持平', '。', '但', '因', '本', '季', '出貨', '的', '輝達', '新', '顯卡', '系列', '集中', '在', '中低階', '產品', '，', '故', 'ASP', '（', '平均', '單價', '）', '將', '下滑', '。', '。']</t>
  </si>
  <si>
    <t>['全面', '改選', '，', '原', '7', '董', '，', '其中', '5', '董', '續任', '。', '獨立', '董事', '葉家修', '卸任', '。', '副董事長', '蔡輝亮', '(', '宇昌', '投資', '代表', ')', '改任', '董事', '。', '董事', '謝孟璋', '續任', '。', '董事', '李文雄', '(', '宇昌', '投資', '代表', ')', '續任', '。', '獨立', '董事', '沈平', '續任', '。', '獨立', '董事', '陳湘生', '卸任', '。', '董事長', '董定宇', '續任', '董事', '，', '董事長', '尚未', '選任', '。', '獨立', '董事', '蔡榮棟', '新任', '。', '獨立', '董事', '鄭敦謙', '新任', '。']</t>
  </si>
  <si>
    <t>['2019年', '05月', '累計', '營收', '268,636千', '元', '，', '年減', '7%', '。', '2019年', '05月', '單月', '營收', '45,948千', '元', '，', '年減', '28%', '。', '。']</t>
  </si>
  <si>
    <t>['2019年', '05月', '累計', '營收', '914,036千', '元', '，', '年減', '41%', '。', '2019年', '05月', '單月', '營收', '160,237千', '元', '，', '年減', '41%', '。', '。']</t>
  </si>
  <si>
    <t>['2019年', '05月', '累計', '營收', '1,411,291千', '元', '，', '年減', '33%', '。', '2019年', '05月', '單月', '營收', '236,100千', '元', '，', '年減', '60%', '。', '。']</t>
  </si>
  <si>
    <t>['2019年', '05月', '累計', '營收', '3,714,327千', '元', '，', '年減', '22%', '。', '2019年', '05月', '單月', '營收', '790,081千', '元', '，', '年減', '23%', '。', '。']</t>
  </si>
  <si>
    <t>['2019年', '05月', '累計', '營收', '612千', '元', '，', '年減', '71%', '。', '。']</t>
  </si>
  <si>
    <t>['2019年', '05月', '累計', '營收', '919,555千', '元', '，', '年減', '30%', '。', '2019年', '05月', '單月', '營收', '147,577千', '元', '，', '年減', '41%', '。', '。']</t>
  </si>
  <si>
    <t>['2019年', '05月', '累計', '營收', '73,981千', '元', '，', '年減', '50%', '。', '2019年', '05月', '單月', '營收', '16,201千', '元', '，', '年減', '49%', '。', '。']</t>
  </si>
  <si>
    <t>['2019年', '05月', '累計', '營收', '1,067,092千', '元', '，', '年減', '26%', '。', '2019年', '05月', '單月', '營收', '228,531千', '元', '，', '年減', '31%', '。', '。']</t>
  </si>
  <si>
    <t>['全面', '改選', '，', '原', '7', '董', '，', '其中', '3', '董', '續任', '。', '董事', '未', '指派', '(', '新橋', '資產', '代表', ')', '卸任', '。', '董事', '冷錫光', '(', '松格', '電子', '代表', ')', '續任', '。', '獨立', '董事', '陳良瀚', '卸任', '。', '董事長', '黃明和', '(', '昶隆', '電子', '代表', ')', '續任', '董事', '，', '改任', '松格', '電子', '代表人', '，', '董事長', '尚未', '選任', '。', '董事', '葉瑞祺', '(', '松格', '電子', '代表', ')', '卸任', '。', '獨立', '董事', '潘飛', '續任', '。', '獨立', '董事', '蔡孟哲', '卸任', '。', '董事', '未', '指派', '(', '萬物', '皆', '可', '貸', '代表', ')', '新任', '。', '董事', '未', '指派', '(', '祥睿', '工程', '代表', ')', '新任', '。', '獨立', '董事', '陳良濬', '新任', '。', '獨立', '董事', '蔡孟佳', '新任', '。']</t>
  </si>
  <si>
    <t>['京元', '電子', '向', '鴻勁', '精密', '股份', '有限公司', '取得', '機器', '設備', '以', '供', '積體電路', '測試', '用', '，', '總金額', '為', 'NT$', '1,197,435,720', '元', '。', '。', '京元', '電子', '向', 'Teradyne ', '(', 'Asia', ')', ' Pte Ltd', '取得', '機器', '設備', '以', '供', '積體電路', '測試', '用', '，', '總金額', '為', 'NT$', '1,101,772,946', '元', '。', '。']</t>
  </si>
  <si>
    <t>['2019年', '05月', '累計', '營收', '5,842,619千', '元', '，', '年減', '24%', '。', '2019年', '05月', '單月', '營收', '1,091,070千', '元', '，', '年減', '24%', '。', '。']</t>
  </si>
  <si>
    <t>['補選', '1', '董', '。', '獨立', '董事', '鍾榮達', '新任', '。']</t>
  </si>
  <si>
    <t>['2019年', '05月', '累計', '營收', '3,018,799千', '元', '，', '年減', '17%', '。', '2019年', '05月', '單月', '營收', '626,371千', '元', '，', '年減', '27%', '。', '。']</t>
  </si>
  <si>
    <t>['2019/06/', '10', ' ', '依', '2018/12', '財報', '新增', '向', '下', '觀察', '，', '原因', '為', '：', '。', '產品', '市場', '競爭', '激烈', '且', '成本', '轉嫁', '不易', '，', '預期', '未來', '續衰', '，', '故', '向', '下', '觀察', '。', '。']</t>
  </si>
  <si>
    <t>['2019年', '05月', '累計', '營收', '25,591,743千', '元', '，', '年減', '25%', '。', '2019年', '05月', '單月', '營收', '5,465,236千', '元', '，', '年減', '21%', '。', '。']</t>
  </si>
  <si>
    <t>['2019年', '05月', '累計', '營收', '1,815,055千', '元', '，', '年減', '11%', '。', '2019年', '05月', '單月', '營收', '394,523千', '元', '，', '年減', '24%', '。', '。']</t>
  </si>
  <si>
    <t>['推選', '。', '董事長', '推選', '，', '由', '梁修宗', '續任', '。']</t>
  </si>
  <si>
    <t>['推選', '。', '董事長', '推選', '，', '由', '廖本林', '續任', '。', '全面', '改選', '，', '原', '8', '董', '，', '現', '9', '董', '，', '其中', '7', '董', '續任', '。', '董事長', '廖本林', '續任', '董事', '，', '董事長', '尚未', '選任', '。', '獨立', '董事', '劉錦進', '卸任', '。', '獨立', '董事', '江鴻佑', '續任', '。', '獨立', '董事', '徐敬道', '續任', '。', '董事', '許敏成', '續任', '。', '董事', '廖月香', '續任', '。', '董事', '廖本添', '續任', '。', '副董事長', '蕭燈堂', '改任', '董事', '。', '董事', '未', '指派', '(', '百合', '投資', '代表', ')', '新任', '。', '獨立', '董事', '陳湘寧', '新任', '。']</t>
  </si>
  <si>
    <t>['增選', '2', '董', '。', '董事', '李澤涵', '新任', '。', '董事', '陳立偉', '新任', '。']</t>
  </si>
  <si>
    <t>['推選', '。', '董事長', '推選', '，', '由', '馬志綱', '(', '宇德', '投資', '代表', ')', '續任', '。', '全面', '改選', '，', '原', '7', '董', '2', '監', '，', '現', '9', '董', '，', '其中', '6', '董', '續任', '。', '董事', '未', '指派', '(', '宇德', '投資', '代表', ')', '卸任', '。', '監察人', '馬銘嬭', '卸任', '。', '董事', '劉美朱', '(', '宇德', '投資', '代表', ')', '續任', '。', '獨立', '董事', '龔神佑', '續任', '。', '獨立', '董事', '黃宏進', '續任', '。', '董事', '洪錦欽', '(', '宇德', '投資', '代表', ')', '續任', '。', '董事長', '馬志綱', '(', '宇德', '投資', '代表', ')', '續任', '董事', '，', '董事長', '尚未', '選任', '。', '董事', '張勝安', '(', '宇德', '投資', '代表', ')', '續任', '。', '監察人', '陳鳴', '改任', '董事', '(', '宇德', '投資', '代表', ')', '。', '獨立', '董事', '林國峰', '新任', '。', '董事', '張菁芬', '(', '宇德', '投資', '代表', ')', '新任', '。']</t>
  </si>
  <si>
    <t>['2019年', '05月', '累計', '營收', '5,982千', '元', '，', '年減', '97%', '。', '。']</t>
  </si>
  <si>
    <t>['2019年', '05月', '累計', '營收', '1,962,735千', '元', '，', '年減', '65%', '。', '2019年', '05月', '單月', '營收', '709,845千', '元', '，', '年減', '35%', '。', '。']</t>
  </si>
  <si>
    <t>['2019年', '05月', '累計', '營收', '4,126,767千', '元', '，', '年減', '33%', '。', '2019年', '05月', '單月', '營收', '953,323千', '元', '，', '年減', '30%', '。', '。']</t>
  </si>
  <si>
    <t>['2019年', '05月', '累計', '營收', '448,304千', '元', '，', '年減', '64%', '。', '。']</t>
  </si>
  <si>
    <t>['2019年', '05月', '累計', '營收', '12,093,766千', '元', '，', '年減', '25%', '。', '2019年', '05月', '單月', '營收', '1,485,213千', '元', '，', '年減', '55%', '。', '。']</t>
  </si>
  <si>
    <t>['2019年', '05月', '累計', '營收', '2,212,035千', '元', '，', '年減', '69%', '。', '2019年', '05月', '單月', '營收', '407,612千', '元', '，', '年減', '75%', '。', '。']</t>
  </si>
  <si>
    <t>['2019年', '05月', '累計', '營收', '1,318千', '元', '，', '年減', '100%', '。', '2019年', '05月', '單月', '營收', '58千', '元', '，', '年', '減', '100%', '。', '。']</t>
  </si>
  <si>
    <t>['2019年', '05月', '累計', '營收', '536,033千', '元', '，', '年減', '50%', '。', '。']</t>
  </si>
  <si>
    <t>['東森', '代', '本', '公司', '之', '子公司', '東森', '新', '媒體', '控股', '(', '股', ')', '公司', '公告', '投資', '設立', '東森', '民調', '雲', '(', '股', ')', '公司', '乙案', '。', '1', '.', '標的物', '之', '名稱', '及', '性質', '：', '東森', '民調', '雲', '(', '股', ')', '公司', '普通股', '。', '2', '.', '交易', '單位', '數量', '：', '1,000,000', '股', '。', '3', '.', '每', '股', '單價', '：', '新台幣', '10', '元', '。', '4', '.', '交易', '總金額', '：', '新台幣', '10,000,000', '元', '。', '5', '.', '交易', '相對人', '及', '其', '與', '公司', '之', '關係', '：', '東森', '民調', '雲', '(', '股', ')', '公司', '為', '新設', '公司', '。', '6', '.', '取得', '或', '處分', '之', '具體', '目的', '或', '用途', '：', '長期', '投資', '。', '東森', '代本', '公司', '之', '子公司', '東森', '新', '媒體', '控股', '(', '股', ')', '公司', '公告', '變更', '投資', '設立', '東森', '新聞', '雲', '(', '股', ')', '公司', '乙案', '。', '1', '.', '標的物', '之', '名稱', '及', '性質', '：', '東森', '新聞', '雲', '(', '股', ')', '公司', '普通股', '。', '2', '.', '交易', '單位', '數量', '：', '5,000,000', '股', '。', '3', '.', '每', '股', '單價', '：', '新台幣', '10', '元', '。', '4', '.', '交易', '總金額', '：', '新台幣', '50,000,000', '元', '。', '5', '.', '交易', '相對人', '及', '其', '與', '公司', '之', '關係', '：', '東森', '新聞', '雲', '(', '股', ')', '公司', '為', '新設', '公司', '。', '6', '.', '取得', '或', '處分', '之', '具體', '目的', '或', '用途', '：', '長期', '投資', '。', '東森', '代本', '公司', '之', '子公司', '東森', '新', '媒體', '控股', '(', '股', ')', '公司', '公告', '取得', '東森', '寵物', '雲', '(', '股', ')', '公司', '股權', '乙案', '。', '1', '.', '標的物', '之', '名稱', '及', '性質', '：', '東森', '寵物', '雲', '(', '股', ')', '公司', '普通股', '。', '2', '.', '交易', '單位', '數量', '：', '20,000,000', '股', '。', '3.', '每', '股', '單價', '：', '新台幣', '10', '元', '。', '4', '.', '交易', '總金額', '：', '新台幣', '200,000,000', '元', '。', '5', '.', '交易', '相對人', '及', '其', '與', '公司', '之', '關係', '：', '東森', '寵物', '雲', '(', '股', ')', '公司', '為', '東森', '新', '媒體', '控股', '(', '股', ')', '公司', '100%', '之', '子公司', '。', '6', '.', '取得', '或', '處分', '之', '具體', '目的', '或', '用途', '：', '長期', '投資', '。']</t>
  </si>
  <si>
    <t>['2019年', '05月', '累計', '營收', '1,137,921千', '元', '，', '年減', '83%', '。', '2019年', '05月', '單月', '營收', '249,015千', '元', '，', '年減', '85%', '。', '。']</t>
  </si>
  <si>
    <t>['2019年', '05月', '累計', '營收', '829,642千', '元', '，', '年減', '36%', '。', '2019年', '05月', '單月', '營收', '158,387千', '元', '，', '年減', '37%', '。', '。']</t>
  </si>
  <si>
    <t>['2019', '/', '06/', '10', '收盤價', '3.75', '元', '，', '月', '報酬', '下跌', '39%', '。', '。']</t>
  </si>
  <si>
    <t>['2019年', '05月', '累計', '營收', '770,709千', '元', '，', '年減', '18%', '。', '2019年', '05月', '單月', '營收', '176,191千', '元', '，', '年減', '26%', '。', '。']</t>
  </si>
  <si>
    <t>['2019年', '05月', '累計', '營收', '80,251千', '元', '，', '年減', '41%', '。', '2019年', '05月', '單月', '營收', '18,078千', '元', '，', '年減', '22%', '。', '。']</t>
  </si>
  <si>
    <t>['2019年', '05月', '累計', '營收', '2,671,020千', '元', '，', '年減', '6%', '。', '2019年', '05月', '單月', '營收', '-', '77,434千', '元', '，', '年減', '106%', '。', '。']</t>
  </si>
  <si>
    <t>['台新', '金控', '公告', '有關', '公司', '與', '財政部', '間', '確認', '契約', '關係案', '，業', '於', '今日', '即', '2019年', '6月', '10日', '收到', '最高法院', '判決書', '，', '最高法院', '廢', '。', '棄', '原', '判決', '發回', '臺灣', '高等', '法院', '：', '。', '1', '.', '發生', '緣由', ':', '本', '公司', '就', '2014年', '12月', '8日', '彰銀', '董事', '改選', '財政部', '違約', '取得', '彰銀', '董事', '席次', '，', '向', '臺北', '地方', '法院', '提起', '民事', '訴訟', '，', '。', '請求', '確認', '財政部', '與', '本', '公司', '存在', '契約', '關係', '，', '並', '於', '2016年', '5月', '19日', '就', '臺北', '地方', '法院', '所', '為', '不利', '本', '公司', '之', '部分', '判決', '提起', '上訴', '。', '；', '臺灣', '高等', '法院', '於', '2017年', '5月', '17日', '宣判', '，', '確認', '財政部', '與', '台新', '金控', '存有', '契約', '關係', '，', '財政部', '並', '應', '支持', '台新', '金控', '取得', '5', '席', '彰', '。', '銀', '普通', '董事', '席次', '。', '財政部', '不服', '提起', '上訴', '，本', '公司', '於', '今日', '即', '2019年', '6月', '10日', '收到', '最高法院', '判決書', '，', '最高法院', '廢棄', '原判', '。決', '關於', '確認', '兩造', '契約', '關係', '存在', '及', '該', '訴訟', '費用', '部分', '，', '發回', '臺灣', '高等', '法院', '。', '。', '2', '.', '因應', '措施', ':', '本', '公司', '將', '請', '律師', '研議', '最高法院', '判決', '理由', '，', '並', '於', '臺灣', '高等', '法院', '更', '審', '時', '予以', '答辯', '。', '。']</t>
  </si>
  <si>
    <t>['2019年', '05月', '累計', '營收', '118,511,395千', '元', '，', '年減', '2%', '。', '2019年', '05月', '單月', '營收', '16,811,770千', '元', '，', '年減', '28%', '。', '。']</t>
  </si>
  <si>
    <t>['改派', '1', '董', '。', '董事', '蔡麗雪', '(', '財政部', '代表', ')', '卸任', '。', '董事', '鄭美玲', '(', '財政部', '代表', ')', '新任', '。']</t>
  </si>
  <si>
    <t>['2019年', '05月', '累計', '營收', '2,184,611千', '元', '，', '年減', '17%', '。', '2019年', '05月', '單月', '營收', '381,683千', '元', '，', '年減', '22%', '。', '。']</t>
  </si>
  <si>
    <t>['統一', '超', '旗下', ' 7-ELEVEN', '宣布', '，', 'CITY CAFE', '今年', '將', '有', '兩', '大', '全新', '作法', '，', '第一', '、', '大舉', '擴展', '精品', '咖啡', '版圖', '，', '「', 'CITY CAFE PREM', '。', 'IUM', '」', '現', '煮', '精品', '咖啡', '預計', '年底', '將', '展', '至', '1,000', '店', '。', '其次', '是', 'CITY CAFE', '將', '巴西', '咖啡豆', '配方', '升級', '為', '高', '規格', '的', '「', '巴西', '莊園', '豆', '」', '。', '，', '今年', '並', '斥資', '近', '12億', '元', '導入', '4,200', '台', '全新', '設備', '。', '7-ELEVEN', '今年', '斥資', '近', '12億', '元', '替', 'CITY CAFE', '導入', '全新', '設備', '，', '公司', '表示', '，', '。', '新', '設備', '具有', '專利', '急速', '冷卻', '系統', '，', '讓', '冰', '咖啡', '清涼感', '再', '升級', '外', '，', '還', '能', '做出', '微米級', '綿密', '奶泡', '，', '更', '有', '出杯', '快速', '、', '縮減', '消費者', '。', '等待', '時間', '的', '優勢', '。', '。']</t>
  </si>
  <si>
    <t>['2019年', '05月', '累計', '營收', '1,483,010千', '元', '，', '年減', '79%', '。', '2019年', '05月', '單月', '營收', '328,088千', '元', '，', '年減', '27%', '。', '。']</t>
  </si>
  <si>
    <t>['2019年', '05月', '累計', '營收', '239,435千', '元', '，', '年減', '20%', '。', '2019年', '05月', '單月', '營收', '44,015千', '元', '，', '年減', '27%', '。', '。']</t>
  </si>
  <si>
    <t>['2019年', '05月', '累計', '營收', '939,663千', '元', '，', '年減', '34%', '。', '2019年', '05月', '單月', '營收', '98,369千', '元', '，', '年減', '52%', '。', '。']</t>
  </si>
  <si>
    <t>['三商', '家', '購', '更正', '本', '公司', '2019年', '5月', '營收', '公告', '。', '1', '.', '發生', '緣由', '：', '更正', '本', '公司', '2019年', '5月', '營收', '公告', '。', '2', '.', '因應', '措施', '：', '。', '(1)', '.', '去年', '當', '月', '營業', '收入', '淨額', '誤植', '836,686仟', '元', ',', '更正為', '1,018,465仟', '元', ',', '較', '去年', '同', '月', '減少', '2.34%', '；', '。', '(', '2', ')', '.', '去年', '累計', '營業', '收入', '淨額', '誤植', '4,471,606仟', '元', ',', '更正為', '4,653,384仟', '元', ',', '較', '去年', '同', '期', '增加', '4.77%', '。', '3', '.', '其他', '應', '敘明', '事項', '：', '發佈', '重大', '訊息', '後', '申請', '更正', '營收', '公告', '。', '。']</t>
  </si>
  <si>
    <t>['2019年', '05月', '累計', '營收', '467,989千', '元', '，', '年減', '17%', '。', '2019年', '05月', '單月', '營收', '65,231千', '元', '，', '年減', '36%', '。', '。']</t>
  </si>
  <si>
    <t>['推選', '。', '董事長', '推選', '，', '由', '賴以仁', '續任', '。', '全面', '改選', '，', '原', '7', '董', '，', '其中', '6', '董', '續任', '。', '董事', '林泰朗', '續任', '。', '董事長', '賴以仁', '續任', '董事', '，', '董事長', '尚未', '選任', '。', '獨立', '董事', '呂惠民', '續任', '。', '董事', '吳淑品', '續任', '。', '董事', '林宇亮', '續任', '。', '獨立', '董事', '陳水金', '卸任', '。', '獨立', '董事', '鐘登科', '續任', '。', '獨立', '董事', '詹乾隆', '新任', '。']</t>
  </si>
  <si>
    <t>['2019年', '05月', '累計', '營收', '550,807千', '元', '，', '年減', '17%', '。', '2019年', '05月', '單月', '營收', '108,074千', '元', '，', '年減', '29%', '。', '。']</t>
  </si>
  <si>
    <t>['2019年', '05月', '累計', '營收', '796,039千', '元', '，', '年減', '15%', '。', '2019年', '05月', '單月', '營收', '112,687千', '元', '，', '年減', '38%', '。', '。']</t>
  </si>
  <si>
    <t>['2019年', '05月', '累計', '營收', '988,888千', '元', '，', '年減', '17%', '。', '2019年', '05月', '單月', '營收', '147,570千', '元', '，', '年減', '29%', '。', '。']</t>
  </si>
  <si>
    <t>['2019年', '05月', '累計', '營收', '490,967千', '元', '，', '年減', '36%', '。', '2019年', '05月', '單月', '營收', '105,705千', '元', '，', '年減', '34%', '。', '。']</t>
  </si>
  <si>
    <t>['2019年', '05月', '累計', '營收', '2,737,559千', '元', '，', '年減', '39%', '。', '2019年', '05月', '單月', '營收', '500,851千', '元', '，', '年減', '57%', '。', '。']</t>
  </si>
  <si>
    <t>['2019年', '05月', '累計', '營收', '2,360,707千', '元', '，', '年減', '34%', '。', '2019年', '05月', '單月', '營收', '426,217千', '元', '，', '年減', '50%', '。', '。']</t>
  </si>
  <si>
    <t>['2019', '/', '06/', '10', '收盤價', '4.44', '元', '，', '月', '報酬', '下跌', '33%', '。', '。']</t>
  </si>
  <si>
    <t>['2019年', '05月', '累計', '營收', '209,287千', '元', '，', '年減', '58%', '。', '2019年', '05月', '單月', '營收', '26,046千', '元', '，', '年減', '76%', '。', '。']</t>
  </si>
  <si>
    <t>['總經理', '涂俊光', '離職', '(', '因', '個人', '健康', '因素', '請辭', ')', '。', '。']</t>
  </si>
  <si>
    <t>['2019年', '05月', '累計', '營收', '212,999千', '元', '，', '年減', '49%', '。', '2019年', '05月', '單月', '營收', '48,451千', '元', '，', '年減', '47%', '。', '。']</t>
  </si>
  <si>
    <t>['2019年', '05月', '單月', '營收', '209,008千', '元', '，', '年減', '36%', '。', '。']</t>
  </si>
  <si>
    <t>['2019年', '05月', '累計', '營收', '1,169,898千', '元', '，', '年減', '27%', '。', '2019年', '05月', '單月', '營收', '229,159千', '元', '，', '年減', '49%', '。', '。']</t>
  </si>
  <si>
    <t>['2019年', '05月', '累計', '營收', '941,434千', '元', '，', '年減', '2%', '。', '2019年', '05月', '單月', '營收', '180,048千', '元', '，', '年減', '21%', '。', '。']</t>
  </si>
  <si>
    <t>['2019年', '05月', '累計', '營收', '782,454千', '元', '，', '年減', '53%', '。', '2019年', '05月', '單月', '營收', '160,096千', '元', '，', '年減', '55%', '。', '。']</t>
  </si>
  <si>
    <t>['推選', '。', '董事長', '推選', '，', '由', '黃綵彙', '(', '佳德', '投資', '代表', ')', '續任', '。', '全面', '改選', '，', '原', '7', '董', '2', '監', '，', '現', '9', '董', '3', '監', '，', '其中', '7', '董', '1', '監', '續任', '。', '獨立', '董事', '盧志重', '續任', '。', '監察人', '林金安', '續任', '。', '監察人', '洪國恩', '改任', '董事', '(', '佳德', '投資', '代表', ')', '。', '董事', '洪睿承', '(', '誼華', '投資', '代表', ')', '續任', '。', '董事', '洪耀輝', '(', '佳德', '投資', '代表', ')', '續任', '。', '董事', '張煒華', '(', '誼華', '投資', '代表', ')', '續任', '。', '獨立', '董事', '郭國聖', '續任', '。', '董事長', '黃綵彙', '(', '佳德', '投資', '代表', ')', '續任', '董事', '，', '董事長', '尚未', '選任', '。', '董事', '謝豐如', '(', '佳德', '投資', '代表', ')', '續任', '。', '監察人', '吳恭緡', '新任', '。', '董事', '張源政', '(', '誼華', '投資', '代表', ')', '新任', '。', '監察人', '陳星瑋', '新任', '。']</t>
  </si>
  <si>
    <t>['2019年', '05月', '累計', '營收', '48,578千', '元', '，', '年減', '86%', '。', '2019年', '05月', '單月', '營收', '11,897千', '元', '，', '年減', '71%', '。', '。']</t>
  </si>
  <si>
    <t>['推選', '。', '董事長', '周青麟', '卸任', '。', '董事長', '推選', '，', '由', '林世淇', '(', '至誠', '投資', '代表', ')', '新任', '。', '全面', '改選', '，', '原', '7', '董', '3', '監', '，', '其中', '6', '董', '2', '監', '續任', '。', '獨立', '董事', '陳彥勳', '續任', '。', '獨立', '董事', '方惠玲', '續任', '。', '監察人', '吳國榮', '續任', '。', '董事長', '周青麟', '續任', '董事', '，', '董事長', '尚未', '選任', '。', '董事', '林世淇', '(', '至誠', '投資', '代表', ')', '續任', '。', '董事', '林崇鎰', '續任', '。', '監察人', '林麗仁', '卸任', '。', '董事', '查名邦', '(', '至誠', '投資', '代表', ')', '改任', '自然人', '監察人', '。', '獨立', '董事', '蔣丞哲', '續任', '。', '監察人', '謝添寶', '續任', '。', '董事', '林志隆', '(', '至誠', '投資', '代表', ')', '新任', '。']</t>
  </si>
  <si>
    <t>['2019年', '05月', '累計', '營收', '485,055千', '元', '，', '年減', '17%', '。', '2019年', '05月', '單月', '營收', '65,037千', '元', '，', '年減', '52%', '。', '。']</t>
  </si>
  <si>
    <t>['2019年', '05月', '累計', '營收', '198,781千', '元', '，', '年減', '47%', '。', '2019年', '05月', '單月', '營收', '43,707千', '元', '，', '年減', '49%', '。', '。']</t>
  </si>
  <si>
    <t>['2019年', '05月', '累計', '營收', '476,352千', '元', '，', '年減', '60%', '。', '2019年', '05月', '單月', '營收', '172,543千', '元', '，', '年減', '50%', '。', '。']</t>
  </si>
  <si>
    <t>['2019年', '05月', '累計', '營收', '301,324千', '元', '，', '年減', '61%', '。', '2019年', '05月', '單月', '營收', '32,472千', '元', '，', '年減', '79%', '。', '。']</t>
  </si>
  <si>
    <t>['2019年', '05月', '累計', '營收', '51,480千', '元', '，', '年減', '36%', '。', '2019年', '05月', '單月', '營收', '14,900千', '元', '，', '年減', '15%', '。', '。']</t>
  </si>
  <si>
    <t>['推選', '。', '董事長', '推選', '，', '由', '周義雄', '續任', '。', '全面', '改選', '，', '原', '6', '董', '3', '監', '，', '現', '7', '董', '3', '監', '，', '其中', '5', '董', '2', '監', '續任', '。', '董事長', '周義雄', '續任', '董事', '，', '董事長', '尚未', '選任', '。', '董事', '李天行', '續任', '。', '獨立', '董事', '李宗培', '續任', '。', '董事', '李裕隆', '卸任', '。', '監察人', '夏侯欣榮', '續任', '。', '監察人', '陳進陽', '續任', '。', '監察人', '黃俊育', '卸任', '。', '獨立', '董事', '楊君琦', '續任', '。', '董事', '賴麗明', '續任', '。', '監察人', '未', '指派', '(', '六佰豐', '投資', '代表', ')', '新任', '。', '董事', '李弘文', '新任', '。', '獨立', '董事', '劉鴻陞', '新任', '。']</t>
  </si>
  <si>
    <t>['2019年', '05月', '累計', '營收', '97,130千', '元', '，', '年減', '38%', '。', '2019年', '05月', '單月', '營收', '12,530千', '元', '，', '年減', '56%', '。', '。']</t>
  </si>
  <si>
    <t>['泰碩', '電子', '擬', '發行', '無', '擔保', '可', '轉換', '公司債', '(', '泰碩', '二', ')', '，', '以', '募集', '台幣', '300,000', '(', '仟', '元', ')', '，', '用以', '充實', '營運', '資金', '。', '。']</t>
  </si>
  <si>
    <t>['2019年', '05月', '累計', '營收', '129,591千', '元', '，', '年減', '34%', '。', '2019年', '05月', '單月', '營收', '29,568千', '元', '，', '年減', '22%', '。', '。']</t>
  </si>
  <si>
    <t>['2019年', '05月', '累計', '營收', '1,241,170千', '元', '，', '年減', '13%', '。', '2019年', '05月', '單月', '營收', '266,204千', '元', '，', '年減', '21%', '。', '。']</t>
  </si>
  <si>
    <t>['2019年', '05月', '累計', '營收', '111,043千', '元', '，', '年減', '37%', '。', '2019年', '05月', '單月', '營收', '20,072千', '元', '，', '年減', '56%', '。', '。']</t>
  </si>
  <si>
    <t>['2019年', '05月', '累計', '營收', '274,311千', '元', '，', '年減', '38%', '。', '2019年', '05月', '單月', '營收', '55,820千', '元', '，', '年減', '45%', '。', '。']</t>
  </si>
  <si>
    <t>['2019年', '05月', '累計', '營收', '268,052千', '元', '，', '年減', '34%', '。', '2019年', '05月', '單月', '營收', '50,466千', '元', '，', '年減', '29%', '。', '。']</t>
  </si>
  <si>
    <t>['2019年', '05月', '累計', '營收', '100,487千', '元', '，', '年減', '31%', '。', '2019年', '05月', '單月', '營收', '14,487千', '元', '，', '年減', '79%', '。', '。']</t>
  </si>
  <si>
    <t>['2019年', '05月', '累計', '營收', '1,138,832千', '元', '，', '年減', '26%', '。', '2019年', '05月', '單月', '營收', '235,328千', '元', '，', '年減', '25%', '。', '。']</t>
  </si>
  <si>
    <t>['2019年', '05月', '累計', '營收', '2,708,323千', '元', '，', '年減', '33%', '。', '2019年', '05月', '單月', '營收', '491,302千', '元', '，', '年減', '44%', '。', '。']</t>
  </si>
  <si>
    <t>['2019年', '05月', '累計', '營收', '612,834千', '元', '，', '年減', '24%', '。', '2019年', '05月', '單月', '營收', '130,074千', '元', '，', '年減', '31%', '。', '。']</t>
  </si>
  <si>
    <t>['2019年', '05月', '累計', '營收', '255,526千', '元', '，', '年減', '32%', '。', '2019年', '05月', '單月', '營收', '50,328千', '元', '，', '年減', '37%', '。', '。']</t>
  </si>
  <si>
    <t>['2019年', '05月', '累計', '營收', '1,303,362千', '元', '，', '年減', '21%', '。', '2019年', '05月', '單月', '營收', '266,941千', '元', '，', '年減', '28%', '。', '。']</t>
  </si>
  <si>
    <t>['2019年', '05月', '累計', '營收', '9,586千', '元', '，', '年減', '83%', '。', '2019年', '05月', '單月', '營收', '1,849千', '元', '，', '年減', '83%', '。', '。']</t>
  </si>
  <si>
    <t>['推選', '。', '董事長', '推選', '，', '由', '林樂堯', '續任', '。', '全面', '改選', '，', '原', '4', '董', '3', '監', '，', '現', '5', '董', '3', '監', '，', '其中', '3', '董', '3', '監續任', '。', '監察人', '林明麗', '續任', '。', '董事長', '林樂堯', '續任', '董事', '，', '董事長', '尚未', '選任', '。', '董事', '林樂賢', '續任', '。', '獨立', '董事', '施文彬', '卸任', '。', '監察人', '胡慧茹', '續任', '。', '監察人', '陳信夫', '(', '晉元', '投資', '代表', ')', '續任', '。', '董事', '陳賜玉', '續任', '。', '獨立', '董事', '蔡曉琪', '新任', '。', '獨立', '董事', '林大鈞', '新任', '。']</t>
  </si>
  <si>
    <t>['2019年', '05月', '累計', '營收', '28,734千', '元', '，', '年減', '44%', '。', '2019年', '05月', '單月', '營收', '4,043千', '元', '，', '年減', '67%', '。', '。']</t>
  </si>
  <si>
    <t>['2019年', '05月', '累計', '營收', '151,871千', '元', '，', '年減', '8%', '。', '2019年', '05月', '單月', '營收', '28,517千', '元', '，', '年減', '22%', '。', '。']</t>
  </si>
  <si>
    <t>['2019年', '05月', '累計', '營收', '243,665千', '元', '，', '年減', '76%', '。', '2019年', '05月', '單月', '營收', '79,492千', '元', '，', '年減', '54%', '。', '。']</t>
  </si>
  <si>
    <t>['2019年', '05月', '累計', '營收', '80,755千', '元', '，', '年減', '56%', '。', '2019年', '05月', '單月', '營收', '19,954千', '元', '，', '年減', '54%', '。', '。']</t>
  </si>
  <si>
    <t>['2019年', '05月', '累計', '營收', '153,868千', '元', '，', '年減', '21%', '。', '2019年', '05月', '單月', '營收', '27,557千', '元', '，', '年減', '42%', '。', '。']</t>
  </si>
  <si>
    <t>['2019年', '05月', '累計', '營收', '2,059,439千', '元', '，', '年減', '8%', '。', '2019年', '05月', '單月', '營收', '400,628千', '元', '，', '年減', '27%', '。', '。']</t>
  </si>
  <si>
    <t>['2019/06/', '10', ' ', '依', '2018/12', '財報', '新增', '向', '下', '觀察', '，', '原因', '為', '：', '。', '主營', '消費性', '電子', '之', '表面', '加工', '處理', '及', '組裝', '，', '受', '終端', '應用', '需求', '飽和', '；', '及', '各', '國', '增加', '或', '。', '提高', '太陽能', '產業', '之', '關稅', '壁壘', '，', '提高', '太陽能', '產業', '境環', '的', '不確定性', '，', '故', '向', '下', '觀察', '。', '。']</t>
  </si>
  <si>
    <t>['2019年', '05月', '累計', '營收', '493,802千', '元', '，', '年減', '29%', '。', '2019年', '05月', '單月', '營收', '74,909千', '元', '，', '年減', '40%', '。', '。']</t>
  </si>
  <si>
    <t>['2019年', '05月', '累計', '營收', '1,372,434千', '元', '，', '年減', '21%', '。', '2019年', '05月', '單月', '營收', '280,644千', '元', '，', '年減', '32%', '。', '。']</t>
  </si>
  <si>
    <t>['2019', '/', '06/', '10', '收盤價', '0.93', '元', '，', '月', '報酬', '下跌', '68%', '。', '。']</t>
  </si>
  <si>
    <t>['2019年', '05月', '累計', '營收', '1,469,495千', '元', '，', '年減', '65%', '。', '2019年', '05月', '單月', '營收', '240,261千', '元', '，', '年減', '58%', '。', '。']</t>
  </si>
  <si>
    <t>['2019', '/', '06', '/', '10', ' TCRI', '依', '2018/12', '財報', '調升', '1', '等', '，', '歸', '第7', '等', '，調', '等', '因', '：', '。', '考量', '5G', '手機', '帶動', '非', '僅', '屬', '機殼', '需求', '，', '且', '營運', '效率', '提升', '，', '依', '綜合', '評分', '調升', '1', '等', '。', '。']</t>
  </si>
  <si>
    <t>['推選', '。', '董事長', '推選', '，', '由', '賴柄源', '續任', '。', '解任', '3', '監', '。', '監察人', '李建國', '卸任', '。', '監察人', '李員吉', '(', '隆融', '投資', '代表', ')', '卸任', '。', '監察人', '杜建毅', '卸任', '。', '全面', '改選', '，', '原', '5', '董', '，', '現', '7', '董', '，', '其中', '3', '董', '續任', '。', '董事長', '賴柄源', '續任', '董事', '，', '董事長', '尚未', '選任', '。', '董事', '林宜嫻', '續任', '。', '獨立', '董事', '張賜賢', '卸任', '。', '獨立', '董事', '陳財榮', '卸任', '。', '獨立', '董事', '廖怡雯', '續任', '。', '董事', '李冠慶', '新任', '。', '董事', '杜建毅', '新任', '。', '獨立', '董事', '張和明', '新任', '。', '獨立', '董事', '賴忠明', '新任', '。']</t>
  </si>
  <si>
    <t>['2019年', '05月', '累計', '營收', '153,700千', '元', '，', '年減', '28%', '。', '2019年', '05月', '單月', '營收', '35,118千', '元', '，', '年減', '33%', '。', '。']</t>
  </si>
  <si>
    <t>['2019年', '05月', '累計', '營收', '2,022,101千', '元', '，', '年減', '17%', '。', '2019年', '05月', '單月', '營收', '394,737千', '元', '，', '年減', '38%', '。', '。']</t>
  </si>
  <si>
    <t>['2019年', '05月', '累計', '營收', '140,383千', '元', '，', '年減', '63%', '。', '2019年', '05月', '單月', '營收', '27,094千', '元', '，', '年減', '59%', '。', '。']</t>
  </si>
  <si>
    <t>['2019年', '05月', '累計', '營收', '213,523千', '元', '，', '年減', '38%', '。', '2019年', '05月', '單月', '營收', '35,299千', '元', '，', '年減', '50%', '。', '。']</t>
  </si>
  <si>
    <t>['新鉅科', '公告', '本', '公司', '董事會', '決議', '向', '中部', '科學園區', '租用', '后里', '園區', '工業', '用地', '案', '。', '。', '1', '.', '發生', '緣由', '：', '因應', '本', '公司', '未來', '長期', '發展', '，', '向', '科技部', '中部', '科學', '工業', '園區', '管理局', '租用', '后里', '園區', '工業', '用地', '，', '用以', '興建', '自有', '。', '廠房', '使用', '。', '。', '2', '.', '因應', '措施', '：', '本', '公司', '董事會', '決議', '向', '中部', '科學園區', '租用', '后里', '園區', '工業', '用地', '。', '。', '3', '.', '其他', '應', '敘明', '事項', '：', '。', '(1)', '.', '本', '案', '已', '獲', '中部', '科學園區', '管理局', '核配', '土地', '位置', '及', '面積', '。', '。', '(2)', '.', '本', '公司', '董事會', '決議', '授權', '董事長', '全權', '處理', '簽訂', '土地', '起租', '合約', '等', '事宜', '。', '。']</t>
  </si>
  <si>
    <t>['2019年', '05月', '累計', '營收', '289,829千', '元', '，', '年減', '33%', '。', '2019年', '05月', '單月', '營收', '39,673千', '元', '，', '年減', '65%', '。', '。']</t>
  </si>
  <si>
    <t>['2019年', '05月', '累計', '營收', '271,346千', '元', '，', '年減', '2%', '。', '2019年', '05月', '單月', '營收', '40,971千', '元', '，', '年減', '46%', '。', '。']</t>
  </si>
  <si>
    <t>['2019年', '05月', '累計', '營收', '1,487,317千', '元', '，', '年減', '18%', '。', '2019年', '05月', '單月', '營收', '313,995千', '元', '，', '年減', '21%', '。', '。']</t>
  </si>
  <si>
    <t>['改派', '1', '董', '。', '董事', '劉啟旭', '(', '同惟', '環球', '代表', ')', '卸任', '。', '董事', '張証量', '(', '同惟', '環球', '代表', ')', '新任', '。']</t>
  </si>
  <si>
    <t>['2019/06/', '10', ' ', '依', '2018/12', '財報', '新增', '向', '下', '觀察', '，', '原因', '為', '：', '。', '若', '轉型', '效益', '不佳', ',', ' ', '持續', '虧損', ',', ' ', '建議', '調降', '.', '。']</t>
  </si>
  <si>
    <t>['2019年', '05月', '累計', '營收', '462,391千', '元', '，', '年減', '65%', '。', '。']</t>
  </si>
  <si>
    <t>['2019年', '05月', '累計', '營收', '605,037千', '元', '，', '年減', '94%', '。', '2019年', '05月', '單月', '營收', '123,353千', '元', '，', '年', '減', '95%', '。', '。']</t>
  </si>
  <si>
    <t>['發言人', '黃朝發', '內部', '調動', '，', '由', '郭俊雄', '接任', '。', '。', '財務', '經理', '黃朝發', '內部', '調動', '，', '由', '郭俊雄', '接任', '。', '。', '會計', '主管', '黃朝發', '內部', '調動', '，', '由', '郭俊雄', '接任', '。', '。']</t>
  </si>
  <si>
    <t>['2019年', '05月', '累計', '營收', '177,995千', '元', '，', '年減', '22%', '。', '2019年', '05月', '單月', '營收', '39,046千', '元', '，', '年減', '30%', '。', '。']</t>
  </si>
  <si>
    <t>['2019/06', '/', '10', ' ', '依', '2018/12', '財報', '新增', '向', '下', '觀察', '，', '原因', '為', '：', '。', '持續', '發展', '侵入性', '細胞', '液態', '活檢', '平台', '及', '產品', '，', '但', '檢測', '儀器', '業務', '卻', '轉衰', '，', '予以', '向', '下觀', '。', '察', '。', '。']</t>
  </si>
  <si>
    <t>['2019年', '05月', '累計', '營收', '887,144千', '元', '，', '年減', '6%', '。', '2019年', '05月', '單月', '營收', '166,919千', '元', '，', '年減', '30%', '。', '。']</t>
  </si>
  <si>
    <t>['2019年', '05月', '累計', '營收', '769,388千', '元', '，', '年減', '39%', '。', '2019年', '05月', '單月', '營收', '172,500千', '元', '，', '年減', '38%', '。', '。']</t>
  </si>
  <si>
    <t>['2019年', '05月', '單月', '營收', '4,439千', '元', '，', '年減', '31%', '。', '。']</t>
  </si>
  <si>
    <t>['2019年', '05月', '累計', '營收', '7,194千', '元', '，', '年減', '62%', '。', '。']</t>
  </si>
  <si>
    <t>['2019年', '05月', '單月', '營收', '191,134千', '元', '，', '年減', '26%', '。', '。']</t>
  </si>
  <si>
    <t>['推選', '。', '董事長', '推選', '，', '由', '蔡正弘', '(', '友華', '生技', '醫藥', '代表', ')', '續任', '。', '全面', '改選', '，', '原', '9', '董', '3', '監', '，', '其中', '7', '董', '2', '監續', '任。', '監察人', '宋文傑', '(', '英屬', '維京群島商', 'CAI CATHAY LTD', '.', '代表', ')', '續任', '，', '改任', '中倫', '開發', '代表人', '。', '董事', '李宇玲', '(', '友華', '生技', '醫藥', '代表', ')', '續任', '。', '監察人', '周志誠', '卸任', '。', '獨立', '董事', '林華明', '卸任', '。', '董事', '胡克信', '續任', '。', '監察人', '胡漢良', '續任', '。', '董事', '高偉超', '(', '三德', '觀光', '大', '飯店', '代表', ')', '續任', '。', '獨立', '董事', '陳泰明', '續任', '。', '董事', '黃文鴻', '(', '友華', '生技', '醫藥', '代表', ')', '續任', '。', '獨立', '董事', '黃昭媛', '卸任', '。', '董事長', '蔡正弘', '(', '友華', '生技', '醫藥', '代表', ')', '續任', '董事', '，', '董事長', '尚未', '選任', '。', '董事', '蔡孟霖', '續任', '。', '監察人', '張家瑜', '(', '愛斯佳', '投資', '代表', ')', '新任', '。', '獨立', '董事', '周康記', '新任', '。', '獨立', '董事', '林聖哲', '新任', '。']</t>
  </si>
  <si>
    <t>['2019年', '05月', '累計', '營收', '9,632千', '元', '，', '年減', '92%', '。', '2019年', '05月', '單月', '營收', '1,409千', '元', '，', '年', '減', '93%', '。', '。']</t>
  </si>
  <si>
    <t>['2019年', '05月', '累計', '營收', '476,439千', '元', '，', '年減', '14%', '。', '2019年', '05月', '單月', '營收', '112,426千', '元', '，', '年減', '31%', '。', '。']</t>
  </si>
  <si>
    <t>['浩鼎', '本', '公司', '董事', '放棄', '認購', '現金', '增資', '股數', '達得', '認購', '股數', '二分之一', '以上', '，', '並', '洽', '由', '特定人', '認購', '。', '1', '.', '董監事', '放棄', '認購', '原因', '：', '整體', '投資', '策略', '與', '理財', '規劃', '考量', '。', '。', '2', '.', '董監事', '姓名', '、', '放棄', '認購', '股數', '及', '其', '占得', '認購', '股數', '之', '比率', '：', '。', '(1)', '.', '董事', '：', '宜泰', '投資', '股份', '有限公司', '；', '放棄', '認購', '股數', '：', '1,674,226', '股', '，', '佔得', '認購', '股數', '比率', '：', '100%', '。', '。', '(2)', '.', '董事', '：', '盛成', '投資', '股份', '有限公司', '；', '放棄', '認購', '股數', '：0', '股', '，', '佔得', '認購', '股數', '比率', '：', '0%', '。', '。', '(3)', '獨立', '董事', '：', '馮震宇', '、', '張仲明', '及', '王泰昌', '均', '未', '持股', '故', '無得', '認購', '股數', '。', '。', '3', '.', '特定人', '姓名', '及', '其', '認購', '股數', '：', '上述', '董事', '放棄', '認購', '之', '股數', '，', '已', '洽', '特定人', '按', '發行', '價格', '全數', '認購', '。', '。']</t>
  </si>
  <si>
    <t>['2019年', '05月', '累計', '營收', '43,197千', '元', '，', '年減', '35%', '。', '2019年', '05月', '單月', '營收', '6,261千', '元', '，', '年減', '70%', '。', '。']</t>
  </si>
  <si>
    <t>['2019年', '05月', '累計', '營收', '6,655,348千', '元', '，', '年減', '24%', '。', '2019年', '05月', '單月', '營收', '1,379,260千', '元', '，', '年減', '22%', '。', '。']</t>
  </si>
  <si>
    <t>['2019年', '05月', '累計', '營收', '167,086千', '元', '，', '年減', '31%', '。', '。']</t>
  </si>
  <si>
    <t>['2019年', '05月', '累計', '營收', '1,613千', '元', '，', '年減', '69%', '。', '2019年', '05月', '單月', '營收', '525千', '元', '，', '年減', '45%', '。', '。']</t>
  </si>
  <si>
    <t>['2019年', '05月', '累計', '營收', '391,364千', '元', '，', '年減', '14%', '。', '2019年', '05月', '單月', '營收', '75,173千', '元', '，', '年減', '25%', '。', '。']</t>
  </si>
  <si>
    <t>['2019年', '05月', '累計', '營收', '2,464,470千', '元', '，', '年減', '26%', '。', '2019年', '05月', '單月', '營收', '481,715千', '元', '，', '年減', '30%', '。', '。']</t>
  </si>
  <si>
    <t>['2019年', '05月', '累計', '營收', '318,641千', '元', '，', '年減', '17%', '。', '2019年', '05月', '單月', '營收', '57,120千', '元', '，', '年減', '48%', '。', '。']</t>
  </si>
  <si>
    <t>['2019年', '05月', '累計', '營收', '828,394千', '元', '，', '年減', '1%', '。', '2019年', '05月', '單月', '營收', '143,090千', '元', '，', '年減', '21%', '。', '。']</t>
  </si>
  <si>
    <t>['2019年', '05月', '累計', '營收', '702,742千', '元', '，', '年減', '17%', '。', '2019年', '05月', '單月', '營收', '157,981千', '元', '，', '年減', '30%', '。', '。']</t>
  </si>
  <si>
    <t>['2019年', '05月', '累計', '營收', '765,839千', '元', '，', '年減', '31%', '。', '2019年', '05月', '單月', '營收', '99,946千', '元', '，', '年減', '55%', '。', '。']</t>
  </si>
  <si>
    <t>['2019年', '05月', '累計', '營收', '834,078千', '元', '，', '年減', '28%', '。', '2019年', '05月', '單月', '營收', '167,144千', '元', '，', '年減', '39%', '。', '。']</t>
  </si>
  <si>
    <t>['2019年', '05月', '累計', '營收', '534,601千', '元', '，', '年減', '37%', '。', '2019年', '05月', '單月', '營收', '121,447千', '元', '，', '年減', '57%', '。', '。']</t>
  </si>
  <si>
    <t>['2019年', '05月', '累計', '營收', '322,275千', '元', '，', '年減', '36%', '。', '2019年', '05月', '單月', '營收', '69,655千', '元', '，', '年減', '25%', '。', '。']</t>
  </si>
  <si>
    <t>['2019年', '05月', '累計', '營收', '8,020千', '元', '，', '年減', '64%', '。', '。']</t>
  </si>
  <si>
    <t>['空調', '旺季', '，', '帶', '旺瑞智 ', '5月', '壓縮機', '兩岸', '合併', '銷售', '攀升', '至', '184.61萬', '台', '，', '締造', '同', '期', '新高', '，', '為了', '打入', '大陸', '海爾', '、', '美', '的', '及', '日本', '。', '夏普', '等', '家電廠', '變頻', '空調', '壓縮機', '供應', '鏈', '，', '策略性', '調降', '售價', '搶單', '，', '5月', '合併', '營收', '19.65億', '元', '，', '創', '同', '期次', '高', '，', '全', '年', '銷售', '目標', '。', '1,950萬', '台', '，', '尚未', '因', '貿易戰', '延燒', '而', '調整', '。', '瑞智', '因應', '中', '美', '貿易戰', '，', '大陸', '產製', '壓縮機', '銷往', '美國', '必須', '課徵', '25%', '進口', '關稅', '，', '在', '。', '桃園', '觀音廠', '設置', '一', '條', '年', '產', '200萬', '台', '壓縮機', '最後', '組裝', '生產線', '，', '6月', '起', '小量', '生產', '，', '產能', '逐漸', '開出', '，', '全', '年', '銷售', '目標', '1,950萬', '。台', '，', '目前', '未', '因', '美國', '對', '大陸', '實施', '第二', '波', '加徵', '進口', '關稅', '而', '做', '調整', '，', '未來', '端視', '客戶', '策略', '，', '再', '做', '因應', '。', '。']</t>
  </si>
  <si>
    <t>['2019年', '05月', '累計', '營收', '1,258,911千', '元', '，', '年減', '22%', '。', '2019年', '05月', '單月', '營收', '375,099千', '元', '，', '年減', '31%', '。', '。']</t>
  </si>
  <si>
    <t>['2019年', '05月', '累計', '營收', '585,436千', '元', '，', '年減', '14%', '。', '2019年', '05月', '單月', '營收', '131,046千', '元', '，', '年減', '27%', '。', '。']</t>
  </si>
  <si>
    <t>['2019年', '05月', '累計', '營收', '934,715千', '元', '，', '年減', '29%', '。', '2019年', '05月', '單月', '營收', '188,590千', '元', '，', '年減', '29%', '。', '。']</t>
  </si>
  <si>
    <t>['2019年', '05月', '累計', '營收', '196,088千', '元', '，', '年減', '31%', '。', '2019年', '05月', '單月', '營收', '41,347千', '元', '，', '年減', '34%', '。', '。']</t>
  </si>
  <si>
    <t>['推選', '。', '董事長', '推選', '，', '由', '吳清德', '續任', '。', '全面', '改選', '，', '原', '5', '董', '3', '監', '，', '現', '7', '董', '，', '其中', '3', '董', '續任', '。', '董事', '吳定國', '續任', '。', '董事長', '吳清德', '續任', '董事', '，', '董事長', '尚未', '選任', '。', '監察人', '吳淑蕊', '改任', '董事。', '監察人', '吳溪河', '卸任', '。', '監察人', '李建裕', '卸任', '。', '董事', '高倫懋', '卸任', '。', '獨立', '董事', '吳春光', '卸任', '。', '獨立', '董事', '簡君竹', '續任', '。', '董事', '吳奎雍', '新任', '。', '獨立', '董事', '張榮銘', '新任', '。', '獨立', '董事', '鄭宗記', '新任', '。']</t>
  </si>
  <si>
    <t>['2019年', '05月', '累計', '營收', '375,780千', '元', '，', '年減', '32%', '。', '2019年', '05月', '單月', '營收', '52,342千', '元', '，', '年減', '58%', '。', '。']</t>
  </si>
  <si>
    <t>['2019年', '05月', '累計', '營收', '128,480千', '元', '，', '年減', '35%', '。', '2019年', '05月', '單月', '營收', '31,728千', '元', '，', '年減', '21%', '。', '。']</t>
  </si>
  <si>
    <t>['董事', '之', '法人', '代表人', '陳泓彰', '2019/06/10', '設質', '25,000', '股', '給', '華南', '商業', '銀行', '，', '累計', '設質', '1,739,000', '股', '。', '。', '董事', '之', '法人', '代表人', '陳泓彰', '2019/06/10', '設質', '37,000', '股', '給', '華南', '商業', '銀行', '，', '累計', '設質', '1,714,000', '股', '。', '。', '董事', '本人', '冠勳', '投資', '2019/06/10', '設質', '130,000', '股', '給', '華南', '商業', '銀行', '，', '累計', '設質', '508,000', '股', '。', '。', '董事', '法人', '代表人', '利用', '他人', '名義', '持有', '者', '泓勳', '投資', '2019/06/10', '設質', '28,000', '股', '給', '華南', '商業', '銀行', '，', '累計', '設質', '4,954,000', '股', '。', '。']</t>
  </si>
  <si>
    <t>['2019年', '05月', '累計', '營收', '451,197千', '元', '，', '年減', '22%', '。', '2019年', '05月', '單月', '營收', '94,053千', '元', '，', '年減', '30%', '。', '。']</t>
  </si>
  <si>
    <t>['2019年', '05月', '累計', '營收', '604,535千', '元', '，', '年減', '23%', '。', '2019年', '05月', '單月', '營收', '140,959千', '元', '，', '年減', '28%', '。', '。']</t>
  </si>
  <si>
    <t>['2019年', '05月', '累計', '營收', '233,561千', '元', '，', '年減', '32%', '。', '2019年', '05月', '單月', '營收', '58,777千', '元', '，', '年減', '26%', '。', '。']</t>
  </si>
  <si>
    <t>['2019年', '05月', '累計', '營收', '304,466千', '元', '，', '年減', '24%', '。', '2019年', '05月', '單月', '營收', '50,650千', '元', '，', '年減', '56%', '。', '。']</t>
  </si>
  <si>
    <t>['2019年', '05月', '累計', '營收', '883,103千', '元', '，', '年減', '26%', '。', '2019年', '05月', '單月', '營收', '207,501千', '元', '，', '年減', '34%', '。', '。']</t>
  </si>
  <si>
    <t>['2019年', '05月', '累計', '營收', '231,859千', '元', '，', '年減', '58%', '。', '2019年', '05月', '單月', '營收', '44,580千', '元', '，', '年減', '34%', '。', '。']</t>
  </si>
  <si>
    <t>['2019年', '05月', '累計', '營收', '1,032,041千', '元', '，', '年增', '32%', '。', '2019年', '05月', '單月', '營收', '226,134千', '元', '，', '年增', '23%', '。', '。']</t>
  </si>
  <si>
    <t>['2019', '/', '06/', '10', '收盤價', '8.83', '元', '，', '月', '報酬', '下跌', '31%', '。', '。']</t>
  </si>
  <si>
    <t>['2019年', '05月', '累計', '營收', '1,386,775千', '元', '，', '年減', '35%', '。', '2019年', '05月', '單月', '營收', '226,000千', '元', '，', '年減', '49%', '。', '。']</t>
  </si>
  <si>
    <t>['2019年', '05月', '累計', '營收', '614,637千', '元', '，', '年減', '9%', '。', '2019年', '05月', '單月', '營收', '129,478千', '元', '，', '年減', '20%', '。', '。']</t>
  </si>
  <si>
    <t>['2019', '/', '06', '/', '10', ' TCRI', '依', '2018/12', '財報', '調升', '1', '等', '，', '歸', '第6', '等', '，調', '等', '因', '：', '。', '布局', '產線', '自動化', '且', '透過', '資訊', '系統', '提升', '產品', '價值', '，', '毛利', '轉佳', '，', '隨', '綜合', '評分', '調升', '。', '。']</t>
  </si>
  <si>
    <t>['2019/06/', '10', ' ', '依', '2018/12', '財報', '新增', '向', '下', '觀察', '，', '原因', '為', '：', '。', '考量', '營業', '現金', '已', '呈', '流出', '且', '資本', '支出', '持續', '擴大', '，', '予以', '向', '下', '觀察', '。', '。']</t>
  </si>
  <si>
    <t>['2019年', '05月', '累計', '營收', '1,548,610千', '元', '，', '年減', '21%', '。', '2019年', '05月', '單月', '營收', '306,514千', '元', '，', '年減', '27%', '。', '。']</t>
  </si>
  <si>
    <t>['2019年', '05月', '累計', '營收', '132,460千', '元', '，', '年減', '69%', '。', '2019年', '05月', '單月', '營收', '26,997千', '元', '，', '年減', '80%', '。', '。']</t>
  </si>
  <si>
    <t>['2019年', '05月', '累計', '營收', '595,423千', '元', '，', '年減', '49%', '。', '2019年', '05月', '單月', '營收', '101,365千', '元', '，', '年減', '65%', '。', '。']</t>
  </si>
  <si>
    <t>['推選', '。', '董事長', '推選', '，', '由', '林慧鈞', '(', '永家', '國際', '代表', ')', '續任', '，', '改任', '展鼎', '投資', '代表人', '。', '副董事長', '推選', '，', '由', '陳奮賢', '(', '永家', '國際', '代表', ')', '續任', '，', '改任', '佶泰', '投資', '代表人', '。', '全面', '改選', '，', '原', '7', '董', '1', '監', '，', '現', '9', '董', '，', '其中', '4', '董', '續任', '。', '監察人', '謝美嬌', '(', '佶泰', '投資', '代表', ')', '改任', '董事', '。', '獨立', '董事', '吳宗璋', '續任', '。', '董事長', '林慧鈞', '(', '永家', '國際', '代表', ')', '續任', '董事', '，', '改任', '展鼎', '投資', '代表人', '，', '董事長', '尚未', '選任', '。', '董事', '陳怡雅', '(', '永家', '國際', '代表', ')', '卸任', '。', '董事', '陳奮賢', '(', '永家', '國際', '代表', ')', '續任', '，', '改任', '佶泰', '投資', '代表人', '。', '董事', '賴卓志', '(', '展鼎', '投資', '代表', ')', '續任', '。', '獨立', '董事', '謝憲杰', '卸任', '。', '董事', '龔君彥', '(', '展鼎', '投資', '代表', ')', '卸任', '。', '董事', '李家緯', '(', '佶泰', '投資', '代表', ')', '新任', '。', '獨立', '董事', '林智浩', '新任', '。', '董事', '許群侑', '(', '佶泰', '投資', '代表', ')', '新任', '。', '獨立', '董事', '陳清怡', '新任', '。']</t>
  </si>
  <si>
    <t>['2019年', '05月', '累計', '營收', '19,851千', '元', '，', '年減', '37%', '。', '2019年', '05月', '單月', '營收', '3,927千', '元', '，', '年減', '11%', '。', '。']</t>
  </si>
  <si>
    <t>['2019年', '05月', '累計', '營收', '257,194千', '元', '，', '年減', '56%', '。', '。']</t>
  </si>
  <si>
    <t>['2019年', '05月', '累計', '營收', '321,300千', '元', '，', '年減', '41%', '。', '2019年', '05月', '單月', '營收', '62,477千', '元', '，', '年減', '44%', '。', '。']</t>
  </si>
  <si>
    <t>['2019年', '05月', '累計', '營收', '490,523千', '元', '，', '年減', '42%', '。', '2019年', '05月', '單月', '營收', '97,579千', '元', '，', '年減', '44%', '。', '。']</t>
  </si>
  <si>
    <t>['2019年', '05月', '累計', '營收', '409,041千', '元', '，', '年減', '5%', '。', '2019年', '05月', '單月', '營收', '84,213千', '元', '，', '年減', '24%', '。', '。']</t>
  </si>
  <si>
    <t>['2019年', '05月', '累計', '營收', '2,935,309千', '元', '，', '年減', '12%', '。', '2019年', '05月', '單月', '營收', '503,479千', '元', '，', '年減', '25%', '。', '。']</t>
  </si>
  <si>
    <t>['2019年', '05月', '累計', '營收', '2,525,012千', '元', '，', '年減', '25%', '。', '2019年', '05月', '單月', '營收', '500,216千', '元', '，', '年減', '34%', '。', '。']</t>
  </si>
  <si>
    <t>['2019年', '05月', '累計', '營收', '146千', '元', '，', '年減', '97%', '。', '2019年', '05月', '單月', '營收', '27千', '元', '，', '年減', '7%', '。', '。']</t>
  </si>
  <si>
    <t>['2019年', '05月', '累計', '營收', '421,936千', '元', '，', '年減', '31%', '。', '2019年', '05月', '單月', '營收', '87,471千', '元', '，', '年減', '23%', '。', '。']</t>
  </si>
  <si>
    <t>['2019年', '05月', '累計', '營收', '458,109千', '元', '，', '年減', '90%', '。', '2019年', '05月', '單月', '營收', '78,044千', '元', '，', '年減', '60%', '。', '。']</t>
  </si>
  <si>
    <t>['2019年', '05月', '單月', '營收', '104,956千', '元', '，', '年減', '23%', '。', '。']</t>
  </si>
  <si>
    <t>['2019年', '05月', '單月', '營收', '12,366千', '元', '，', '年減', '43%', '。', '。']</t>
  </si>
  <si>
    <t>['友達', '集團', '旗下', '材料商', '達', '興材', '今年', '以來', '業績', '表現', '不', '俗', '，', '隨著', 'OLED', '有機', '介電', '絕緣層', '及', '平坦層', '等', '新', '產品', '可望', '於', '下', '半', '年', '量產', '。', '，', '加上', '半導體', '先進', '封裝', '材料', '量產', '上市', '，', '公司', '今年', '營運', '可望', '續', '創', '新高', '。', '公司', '並', '公告', '4月', '稅前盈餘', '6,340萬餘', '元', '，', '前', '四月', '。', '稅前盈餘', '2.39億', '元', '，', '年增率', '12.2%', '，', '每', '股', '稅前盈餘', '約', '2.33', '元', '。', '營收', '方面', '，', '5月', '合併', '營收', '3.8億', '元', '，', '月增', '0.2%', '，', '年增', '7.3。%', '；', '前', '五月', '合併', '營收', '18.83億', '，', '年增', '8.1%', '。', '達', '興材', '董事長', '林正一', '表示', '，', '該', '公司', '在', '材料', '領域', '蹲馬步', '十餘', '年', '，', '去年', '下', '半', '年', '。', '開始', '試', '量產', '半導體', '先進', '封裝', '材料', '，', '同步', '開啟', '「', '半導體', '材料', '元年', '」', '。', '他', '說', '，', '達', '興材', '布局', '多', '年', '的', '材料', '技術', '逐步', '發酵', '，', '並', '。', '且', '看到', '許多', '新', '商機', '，', '將', '是', '挹注', '營運', '升溫', '的', '元素', '。', '。']</t>
  </si>
  <si>
    <t>['弘凱', '光電', '代子公司', '昆山', '弘凱', '光電', '有限公司', '公告', '接獲', '樂雷', '買賣案', '開庭', '事宜', '：', '。', '1', '.', '法律', '事件', '之', '當事人', '、', '法院', '名稱', '、', '處分', '機關', '及', '相關', '文書', '案號', ':', '。', '原告', ':', '樂雷', '光電', '技術', '(', '上海', ')', '有限公司', '(', '以下', '簡稱', '樂雷', ')', '。', '被告', ':', '昆山', '弘凱', '光電', '有限公司', '(', '以下', '簡稱', '昆山', '弘凱', ')', '。', '法院', '名稱', ':', '上海市', '第一', '中級', '人民', '法院', '。', '文書案號', ':', '(2019)', '滬', '01', '民終', '7572', '號', '。', '2', '.', '發生', '原委', '（', '含', '爭訟', '標的', '）', ':', '。', ' ', '(一)', ' 本', '公司', '於', '2019/3/18', '公告', '之', '原審案號', '： ', '(2017)', '滬', '0117', '民初', '19729', '號', '：', '大陸', '上海市', '松江區', '人民', '法院', '判決', '：', '。', '(1)', '被告', '昆山', '弘凱', '光電', '有限公司', '於', '判決', '生效', '之', '日', '起', '十', '日', '內', '賠償', '原告', '樂雷', '光電', '技術', '(', '上海', ')', '有限公司', '經濟', '損失', '人民幣', '450', '。,', '000', '元', '。', '。', '(2)', '駁回', '原告', '樂雷', '光電', '技術', '(', '上海', ')', '有限公司', '其餘', '訴訟', '請求', '。', '。', '(', '3', ')', '案件', '受理費', '人民幣', '17,781', '元', ',', '財產', '保全費', '人民幣', '5,000', '元', ',', '鑒定費', '人民幣', '86,400', '元', ',', '合計', '訴訟費', '人民幣', '109,181', '元', ',', '。', '由', '原告', '樂雷', '光電', '技術', '(', '上海', ')', '有限公司', '負擔', '人民幣', '12,231', '元', ',', '由', '被告', '昆山', '弘凱', '光電', '有限公司', '負擔', '人民幣', '96,950', '元', '(', '於', '本', '。', '判決', '生效', '之', '日', '起', '七', '日', '內', '交付', ')', '。', '。', '(', '4', ')', '如', '不服', '判決', '，', '可', '在', '判決書', '送達', '之', '日', '起', '十五日', '內', '，', '上訴', '於', '上海市', '第一', '中級', '人民', '法院', '。', '因', '被告', '本', '公司', '之', '子公司', '昆山', '。弘凱', '光電', '有限公司', '，', '及', '原告', '樂雷', '光電', '技術', '(', '上海', ')', '有限公司', '雙方', '皆', '對', '一審', '判決', '有', '異議', '，', '分別', '向', '上海市', '第一', '中級', '人民', '法', '。院', '提起', '二', '審', '上訴', '。', '由於', '原告', '及', '被告', '雙方', '均', '不服', '判決', '同時', '提起', '上訴', '，', '法院', '遂', '決定', '於', '二', '審併案', '審理', '。', '。', '(二)', '本', '公司', '之', '子公司', '昆山弘凱', '光電', '有限公司', '於', '2019年', '6月', '10日', '接獲', '上海市', '第一', '中級', '人民', '法院', '寄發', '之', '「', '上訴', '案件', '開庭', '。', '通知', '傳票', '」', '，', '傳票', '中', '之', '主要', '內容', '為', '：', '。', '(1)', '原', '一審', '案號', '為', '：', '(2017)', '滬', '0117', '民初', '19729', '號', '。', '(2)', '本', '傳票', '係', '昆山', '弘凱', '光電', '有限公司', '與', '樂雷', '光電', '技術', '(', '上海', ')', '有限公司', '的', '訴訟', '。', '。', '(3)', '傳喚', '事由', '：', '二審', '開庭', '。', '。', '(4)', '應', '到庭', '時間', '：', '2019年', '7月', '9日', '。', '。', '3', '.', '處理', '過程', ':', ' 本', '公司', '已', '委請', '律師', '依法', '處理', '，', '以', '維護', '本', '公司', '權益', '。', '。', '4', '.', '對', '公司', '財務', '業務', '影響', '及', '預估', '影響', '金額', ':', ' 本', '公司', '已', '在', '2018年度', '提列', '足額', '之', '賠償', '損失', '，', '對', '財務', '業務', '應', '無', '重大', '立即', '影響', '。', '。', '。', '5', '.', '因應', '措施', '及', '改善', '情形', ':', '本', '公司', '委託', '律師', '事務所', '協助', '依法', '處理', '本', '案', '，', '以', '維護', '本', '公司', '及', '股東', '之', '權益', '。', '。']</t>
  </si>
  <si>
    <t>['2019年', '05月', '累計', '營收', '579,615千', '元', '，', '年減', '20%', '。', '2019年', '05月', '單月', '營收', '119,847千', '元', '，', '年減', '22%', '。', '。']</t>
  </si>
  <si>
    <t>['2019年', '05月', '累計', '營收', '222,635千', '元', '，', '年減', '3%', '。', '2019年', '05月', '單月', '營收', '48,419千', '元', '，', '年減', '21%', '。', '。']</t>
  </si>
  <si>
    <t>['2019年', '05月', '累計', '營收', '195,275千', '元', '，', '年減', '66%', '。', '2019年', '05月', '單月', '營收', '48,533千', '元', '，', '年減', '49%', '。', '。']</t>
  </si>
  <si>
    <t>['2019年', '05月', '累計', '營收', '3,691千', '元', '，', '年減', '96%', '。', '2019年', '05月', '單月', '營收', '-', '1,200千', '元', '，', '年減', '106%', '。', '。']</t>
  </si>
  <si>
    <t>['2019年', '05月', '累計', '營收', '137,716千', '元', '，', '年減', '36%', '。', '2019年', '05月', '單月', '營收', '25,194千', '元', '，', '年減', '46%', '。', '。']</t>
  </si>
  <si>
    <t>['2019年', '05月', '累計', '營收', '183,562千', '元', '，', '年減', '31%', '。', '2019年', '05月', '單月', '營收', '37,641千', '元', '，', '年減', '36%', '。', '。']</t>
  </si>
  <si>
    <t>['2019年', '05月', '累計', '營收', '516,001千', '元', '，', '年減', '38%', '。', '2019年', '05月', '單月', '營收', '95,112千', '元', '，', '年減', '26%', '。', '。']</t>
  </si>
  <si>
    <t>['2019年', '05月', '累計', '營收', '62,899千', '元', '，', '年減', '30%', '。', '2019年', '05月', '單月', '營收', '10,805千', '元', '，', '年減', '42%', '。', '。']</t>
  </si>
  <si>
    <t>['2019年', '05月', '累計', '營收', '24,409千', '元', '，', '年減', '33%', '。', '2019年', '05月', '單月', '營收', '4,341千', '元', '，', '年減', '42%', '。', '。']</t>
  </si>
  <si>
    <t>['2019', '/', '06/', '10', '收盤價', '22.50', '元', '，', '月', '報酬', '下跌', '33%', '。', '。']</t>
  </si>
  <si>
    <t>['2019年', '05月', '累計', '營收', '106,940千', '元', '，', '年減', '5%', '。', '2019年', '05月', '單月', '營收', '19,133千', '元', '，', '年減', '29%', '。', '。']</t>
  </si>
  <si>
    <t>['2019年', '05月', '累計', '營收', '310,722千', '元', '，', '年減', '69%', '。', '。']</t>
  </si>
  <si>
    <t>['2019年', '05月', '累計', '營收', '277,865千', '元', '，', '年減', '24%', '。', '2019年', '05月', '單月', '營收', '63,371千', '元', '，', '年減', '23%', '。', '。']</t>
  </si>
  <si>
    <t>['2019年', '05月', '累計', '營收', '1,374,934千', '元', '，', '年減', '40%', '。', '2019年', '05月', '單月', '營收', '308,583千', '元', '，', '年減', '32%', '。', '。']</t>
  </si>
  <si>
    <t>['2019年', '05月', '累計', '營收', '409,932千', '元', '，', '年減', '11%', '。', '2019年', '05月', '單月', '營收', '76,205千', '元', '，', '年減', '26%', '。', '。']</t>
  </si>
  <si>
    <t>['2019年', '05月', '累計', '營收', '374,495千', '元', '，', '年減', '37%', '。', '2019年', '05月', '單月', '營收', '88,774千', '元', '，', '年減', '28%', '。', '。']</t>
  </si>
  <si>
    <t>['2019/06/', '10', ' ', '依', '2018/12', '財報', '新增', '向', '上', '觀察', '，', '原因', '為', '：', '。產線', '移轉', '，', '新', '廠', '尚未', '量產', '，', '改善', '產品', '組合', '，', '新', '廠', '量產', '效益', '短期', '仍', '無法', '顯現', '，', '但', '歐', '。美', '市場', '比重', '增加', '，', '有助', '改善', '毛利', '表現', '。']</t>
  </si>
  <si>
    <t>['2019年', '05月', '累計', '營收', '660,215千', '元', '，', '年減', '17%', '。', '2019年', '05月', '單月', '營收', '133,228千', '元', '，', '年減', '28%', '。', '。']</t>
  </si>
  <si>
    <t>['2019', '/', '06', '/', '10', ' TCRI', '依', '2018/12', '財報', '調降', '1', '等', '，', '歸', '第6', '等', '，調', '等', '因', '：', '。', '考量', 'Q1', '營收', '衰退', '36%', '由', '盈轉虧', '，', '依', '綜合', '評分', '調降', '1', '等', '。', '。']</t>
  </si>
  <si>
    <t>['2019年', '05月', '累計', '營收', '3,890千', '元', '，', '年減', '90%', '。', '2019年', '05月', '單月', '營收', '0千', '元', '，', '年', '減', '100%', '。', '。']</t>
  </si>
  <si>
    <t>['2019年', '05月', '累計', '營收', '543,657千', '元', '，', '年減', '50%', '。', '2019年', '05月', '單月', '營收', '88,355千', '元', '，', '年減', '60%', '。', '。']</t>
  </si>
  <si>
    <t>['2019年', '05月', '累計', '營收', '535,563千', '元', '，', '年減', '20%', '。', '2019年', '05月', '單月', '營收', '121,516千', '元', '，', '年減', '21%', '。', '。']</t>
  </si>
  <si>
    <t>['2019年', '05月', '累計', '營收', '682,781千', '元', '，', '年減', '16%', '。', '2019年', '05月', '單月', '營收', '131,045千', '元', '，', '年減', '29%', '。', '。']</t>
  </si>
  <si>
    <t>['推選', '。', '董事長', '推選', '，', '由', '張永銘', '續任', '。', '全面', '改選', '，', '原', '7', '董', '續任', '。', '董事', '曾宗琳', '續任', '。', '董事長', '張永銘', '續任', '董事', '，', '董事長', '尚未', '選任', '。', '董事', '莊永順', '(', '富禮', '投資', '代表', ')', '續任', '。', '獨立', '董事', '黃旭男', '續任', '。', '獨立', '董事', '曾慶義', '續任', '。', '董事', '滕萬生', '續任', '。', '獨立', '董事', '薛榮銀', '續任', '。']</t>
  </si>
  <si>
    <t>['2019年', '05月', '單月', '營收', '492,587千', '元', '，', '年減', '22%', '。', '。']</t>
  </si>
  <si>
    <t>['2019年', '05月', '累計', '營收', '84,171千', '元', '，', '年減', '85%', '。', '2019年', '05月', '單月', '營收', '390千', '元', '，', '年', '減', '100%', '。', '。']</t>
  </si>
  <si>
    <t>['2019年', '05月', '累計', '營收', '1,496,404千', '元', '，', '年減', '31%', '。', '2019年', '05月', '單月', '營收', '500,012千', '元', '，', '年減', '44%', '。', '。']</t>
  </si>
  <si>
    <t>['2019年', '05月', '累計', '營收', '752,324千', '元', '，', '年減', '27%', '。', '2019年', '05月', '單月', '營收', '158,618千', '元', '，', '年減', '40%', '。', '。']</t>
  </si>
  <si>
    <t>['長虹', '本', '公司', '簽訂', '台北市', '南港區', '南港段', '不動產', '買賣', '契約書', '。', '。', '1', '.', '標的物', '之', '名稱', '及', '性質', '：', '坐落', '台北市', '南港區', '南港段', '一', '小', '段', '土地', '暨', '南港段', '三', '小', '段', '土地', '及', '建物', '。', '2', '.', '交易', '數量', '：', '土地', '2,070', '平方公尺', '，', '折合', '626.175', '坪', '；', '。', '3', '.', '建物', '532.58', '平方公尺', '，', '折合', '161.10', '坪', '。', '。', '4', '.', '每', '坪', '交易', '價格', '：', '土地', '約為', '新台幣', '85萬', '元', '；', '建物', '約為', '新台幣', '2.4萬', '元', '。', '5', '.', '交易', '總金額', '：', '約', '新台幣', '5.37億', '元', '。', '。', '6', '.', '交易', '相對人', '：', '高可', '企業', '股份', '有限公司', '(', '非', '關係人', ')', '。', '7', '.', '取得', '或', '處分', '之', '具體', '目的', '或', '用途', '：', '投資', '興建', '辦公', '大樓', '供', '出售', '或', '出租', '使用', '。', '。', '長虹', '更正', '公告', '取得', '台北市', '南港區', '南港段', '不動產', '為', '非', '關係人', '交易', '：', '。', '1', '.', '標的物', '之', '名稱', '及', '性質', '：', '坐落', '台北市', '南港區', '南港段', '一', '小', '段', '土地', '暨', '南港段', '三', '小', '段', '土地', '及', '建物', '。', '。', '2', '.', '交易', '總金額', '：', '約', '新台幣', '5.37億', '元', '。', '。', '3', '.', '交易', '相對人', '：', '高可', '企業', '股份', '有限公司', '；', '與', '公司', '之', '關係', '：', '非', '關係人', '。', '4', '.', '取得', '或', '處分', '之', '具體', '目的', '或', '用途', '：', '投資', '興建', '辦公', '大樓', '供', '出售', '或', '出租', '使用', '。', '。']</t>
  </si>
  <si>
    <t>['2019年', '05月', '累計', '營收', '3,688,319千', '元', '，', '年減', '57%', '。', '2019年', '05月', '單月', '營收', '497,159千', '元', '，', '年減', '40%', '。', '。']</t>
  </si>
  <si>
    <t>['2019年', '05月', '累計', '營收', '657,499千', '元', '，', '年減', '14%', '。', '2019年', '05月', '單月', '營收', '137,079千', '元', '，', '年減', '21%', '。', '。']</t>
  </si>
  <si>
    <t>['2019年', '05月', '累計', '營收', '370,917千', '元', '，', '年減', '17%', '。', '2019年', '05月', '單月', '營收', '59,928千', '元', '，', '年減', '35%', '。', '。']</t>
  </si>
  <si>
    <t>['2019年', '05月', '累計', '營收', '229,162千', '元', '，', '年減', '11%', '。', '2019年', '05月', '單月', '營收', '34,706千', '元', '，', '年減', '23%', '。', '。']</t>
  </si>
  <si>
    <t>['全家', '便利', '向', '交通部', '臺灣', '鐵路', '管理局', '貨運', '服務', '總', '所', '取得', '不動產', '使用權', '資產', '以', '供', '店鋪', '營運', '，', '使用權', '資產', '金額', '為', '1,179,96', '。', '7,696', '元', '。', '。']</t>
  </si>
  <si>
    <t>['2019年', '05月', '累計', '營收', '2,824,082千', '元', '，', '年減', '35%', '。', '2019年', '05月', '單月', '營收', '512,517千', '元', '，', '年減', '42%', '。', '。']</t>
  </si>
  <si>
    <t>['2019年', '05月', '單月', '營收', '112,392千', '元', '，', '年減', '71%', '。', '。']</t>
  </si>
  <si>
    <t>['2019年', '05月', '累計', '營收', '209,791千', '元', '，', '年減', '26%', '。', '2019年', '05月', '單月', '營收', '50,792千', '元', '，', '年減', '27%', '。', '。']</t>
  </si>
  <si>
    <t>['2019年', '05月', '累計', '營收', '216,510千', '元', '，', '年減', '26%', '。', '2019年', '05月', '單月', '營收', '10,168千', '元', '，', '年減', '86%', '。', '。']</t>
  </si>
  <si>
    <t>['2019年', '05月', '累計', '營收', '75,177千', '元', '，', '年減', '34%', '。', '2019年', '05月', '單月', '營收', '3,193千', '元', '，', '年減', '89%', '。', '。']</t>
  </si>
  <si>
    <t>['2019年', '05月', '累計', '營收', '946,019千', '元', '，', '年增', '42%', '。', '2019年', '05月', '單月', '營收', '207,094千', '元', '，', '年增', '60%', '。', '。']</t>
  </si>
  <si>
    <t>['推選', '。', '董事長', '推選', '，', '由', '湯慧芳', '(', '基澤', '投資', '代表', ')', '續任', '。', '全面', '改選', '，', '原', '8', '董', '2', '監', '，', '現', '7', '董', '2', '監', '，', '其中', '6', '董', '1', '監續任', '。', '監察人', '張永煬', '改任', '董事', '(', '基澤', '投資', '代表', ')', '。', '獨立', '董事', '林陳興', '續任', '。', '董事', '林忠勝', '(', '基澤', '投資', '代表', ')', '續任', '。', '董事', '徐嘉德', '(', '基澤', '投資', '代表', ')', '卸任', '。', '董事', '張繼元', '(', '基澤', '投資', '代表', ')', '續任', '。', '監察人', '郭淑玉', '續任', '。', '董事長', '湯慧芳', '(', '基澤', '投資', '代表', ')', '續任', '董事', '，', '董事長', '尚未', '選任', '。', '董事', '黃景星', '(', '基澤', '投資', '代表', ')', '續任', '。', '獨立', '董事', '鄒信南', '續任', '。', '董事', '鄭偉智', '(', '基澤', '投資', '代表', ')', '卸任', '。', '監察人', '陳哲夫', '新任', '。']</t>
  </si>
  <si>
    <t>['2019年', '05月', '累計', '營收', '6,039,965千', '元', '，', '年減', '22%', '。', '2019年', '05月', '單月', '營收', '1,393,671千', '元', '，', '年減', '26%', '。', '。']</t>
  </si>
  <si>
    <t>['2019年', '05月', '累計', '營收', '7,055,995千', '元', '，', '年減', '34%', '。', '2019年', '05月', '單月', '營收', '990,036千', '元', '，', '年減', '62%', '。', '。']</t>
  </si>
  <si>
    <t>['2019年', '05月', '累計', '營收', '1,282,925千', '元', '，', '年減', '21%', '。', '2019年', '05月', '單月', '營收', '290,754千', '元', '，', '年減', '23%', '。', '。']</t>
  </si>
  <si>
    <t>['2019年', '05月', '累計', '營收', '179,112千', '元', '，', '年減', '16%', '。', '2019年', '05月', '單月', '營收', '29,934千', '元', '，', '年減', '41%', '。', '。']</t>
  </si>
  <si>
    <t>['2019年', '05月', '累計', '營收', '995,163千', '元', '，', '年減', '74%', '。', '2019年', '05月', '單月', '營收', '233,555千', '元', '，', '年減', '58%', '。', '。']</t>
  </si>
  <si>
    <t>['2019年', '05月', '累計', '營收', '1,645,611千', '元', '，', '年減', '43%', '。', '2019年', '05月', '單月', '營收', '422,561千', '元', '，', '年減', '37%', '。', '。']</t>
  </si>
  <si>
    <t>['2019', '/', '06', '/', '10', ' TCRI', '依', '2018/', '12', '財報', '調降', '1', '等', '，', '歸', '第8', '等', '，調', '等', '因', '：', '。', '考量', '關稅', '調升', '至', '25%', '，', '無', '產能', '調整', '動作', '，', '重要', '客戶華', '為', '遭', '封殺', '。', '。']</t>
  </si>
  <si>
    <t>['2019年', '05月', '累計', '營收', '1,730,976千', '元', '，', '年減', '11%', '。', '2019年', '05月', '單月', '營收', '329,584千', '元', '，', '年減', '21%', '。', '。']</t>
  </si>
  <si>
    <t>['2019年', '05月', '累計', '營收', '1,309,843千', '元', '，', '年減', '6%', '。', '2019年', '05月', '單月', '營收', '197,556千', '元', '，', '年減', '63%', '。', '。']</t>
  </si>
  <si>
    <t>['2019年', '05月', '累計', '營收', '949,377千', '元', '，', '年減', '27%', '。', '2019年', '05月', '單月', '營收', '164,209千', '元', '，', '年減', '34%', '。', '。']</t>
  </si>
  <si>
    <t>['2019年', '05月', '累計', '營收', '70,121千', '元', '，', '年減', '77%', '。', '2019年', '05月', '單月', '營收', '17,970千', '元', '，', '年減', '73%', '。', '。']</t>
  </si>
  <si>
    <t>['2019年', '05月', '累計', '營收', '191,647千', '元', '，', '年減', '21%', '。', '2019年', '05月', '單月', '營收', '40,661千', '元', '，', '年減', '25%', '。', '。']</t>
  </si>
  <si>
    <t>['達麗', '擬', '發行', '有', '擔保', '普通', '公司債', '(', '達麗', '108', '-', '1', ')', '，', '以', '募集', '台幣', '1,000,000', '(', '仟', '元', ')', '，', '用以', '償還', '金融', '機構', '借款', '。', '。']</t>
  </si>
  <si>
    <t>['2019年', '05月', '累計', '營收', '4,268,671千', '元', '，', '年減', '40%', '。', '2019年', '05月', '單月', '營收', '675,290千', '元', '，', '年減', '33%', '。', '。']</t>
  </si>
  <si>
    <t>['推選', '。', '董事長', '戴永輝', '卸任', '。', '董事長', '推選', '，', '由', '張銘志', '(', '大無畏', '投資', '代表', ')', '新任', '。', '全面', '改選', '，', '原', '7', '董', '3', '監', '，', '其中', '5', '董', '3', '監續任', '。', '監察人', '許淑秋', '(', '大無畏', '投資', '代表', ')', '續任', '，', '改任', '逢運', '投資', '代表人', '。', '董事', '鄭博元', '(', '太豐', '投資', '代表', ')', '續任', '。', '監察人', '朱貴蕾', '續任', '，', '改任', '逢運', '投資', '代表人', '。', '獨立', '董事', '李明山', '續任', '。', '獨立', '董事', '李建民', '卸任', '。', '監察人', '張嘉祥', '(', '大無畏', '投資', '代表', ')', '續任', '，', '改任', '逢運', '投資', '代表人', '。', '董事', '張銘志', '(', '逢運', '投資', '代表', ')', '續任', '，', '改任', '大無畏', '投資', '代表人', '。', '董事', '劉恒昌', '(', '逢運', '投資', '代表', ')', '續任', '，', '改任', '大無畏', '投資', '代表人', '。', '董事長', '戴永輝', '續任', '董事', '，', '董事長', '尚未', '選任', '。', '董事', '簡仁德', '(', '太豐', '投資', '代表', ')', '卸任', '。', '董事', '蕭漢森', '(', '太豐', '投資', '代表', ')', '新任', '。', '獨立', '董事', '陳緒倫', '新任', '。']</t>
  </si>
  <si>
    <t>['2019年', '05月', '累計', '營收', '441,242千', '元', '，', '年減', '49%', '。', '2019年', '05月', '單月', '營收', '104,844千', '元', '，', '年減', '49%', '。', '。']</t>
  </si>
  <si>
    <t>['2019/06/', '10', ' ', '依', '2018/12', '財報', '新增', '向', '下', '觀察', '，', '原因', '為', '：', '。', '平均', '單店', '營收', '持續', '下滑', '，', '營運', '衰退', '，', '予以', '向', '下', '觀察', '。', '。']</t>
  </si>
  <si>
    <t>['2019年', '05月', '累計', '營收', '13,606千', '元', '，', '年減', '76%', '。', '2019年', '05月', '單月', '營收', '2,575千', '元', '，', '年減', '86%', '。', '。']</t>
  </si>
  <si>
    <t>['2019年', '05月', '累計', '營收', '211,934千', '元', '，', '年減', '14%', '。', '2019年', '05月', '單月', '營收', '50,174千', '元', '，', '年減', '22%', '。', '。']</t>
  </si>
  <si>
    <t>['2019年', '05月', '累計', '營收', '2,363,869千', '元', '，', '年減', '25%', '。', '2019年', '05月', '單月', '營收', '460,252千', '元', '，', '年減', '34%', '。', '。']</t>
  </si>
  <si>
    <t>['2019年', '05月', '累計', '營收', '153,317千', '元', '，', '年減', '96%', '。', '2019年', '05月', '單月', '營收', '7,846千', '元', '，', '年', '減', '92%', '。', '。']</t>
  </si>
  <si>
    <t>['2019年', '05月', '單月', '營收', '71,366千', '元', '，', '年減', '62%', '。', '。']</t>
  </si>
  <si>
    <t>['2019年', '05月', '累計', '營收', '399,538千', '元', '，', '年減', '31%', '。', '2019年', '05月', '單月', '營收', '76,662千', '元', '，', '年減', '28%', '。', '。']</t>
  </si>
  <si>
    <t>['2019年', '05月', '累計', '營收', '28,654千', '元', '，', '年減', '31%', '。', '。']</t>
  </si>
  <si>
    <t>['2019年', '05月', '累計', '營收', '12,566千', '元', '，', '年減', '33%', '。', '2019年', '05月', '單月', '營收', '1,275千', '元', '，', '年減', '47%', '。', '。']</t>
  </si>
  <si>
    <t>['2019年', '05月', '單月', '營收', '13,166千', '元', '，', '年減', '22%', '。', '。']</t>
  </si>
  <si>
    <t>['2019年', '05月', '累計', '營收', '275,089千', '元', '，', '年減', '14%', '。', '2019年', '05月', '單月', '營收', '48,155千', '元', '，', '年減', '36%', '。', '。']</t>
  </si>
  <si>
    <t>['百徽', '與', '新安', '東京', '海', '上', '產物', '保險', '股份', '有限公司', '之', '仲裁案', '，', '簽署', '和解', '協議', '。', '1', '.', '法律', '事件', '之', '當事人', '：', '。', '(1)', '.', '仲裁', '聲請人', '：', '百', '徽', '股份', '有限公司', '。', '(2)', '.', '相對人', '：', '新安', '東京', '海', '上', '產物', '保險', '股份', '有限公司', '。', '2', '.', '發生', '原委', '：', '本', '公司', '向', '相對人', '新安', '東京', '海', '上', '產物', '保險', '股份', '有限公司', '投保', '貿易', '信用', '保險', '全球', '保單', '，', '保險', '公司', '主張', '本', '公。司', '與', '保單', '包含', '之', '客戶', '交易', '尚', '有', '爭議', '，', '故', '遲', '未', '決定', '理賠', '約定', '保險', '金額', '，', '故', '本', '公司', '依照', '保險', '契約', '之', '爭議', '處理', '約定', '，', '向', '中', '。華民國', '仲裁', '協會', '聲請', '仲裁', '請求', '保險', '公司', '支付', '保險費', '。', '。', '3', '.', '處理', '過程', '：', '。', '(', '1', ')', '.', '經', '本', '公司', '委任', '律師', '與', '保險', '公司', '持續', '溝通', '協商', '，', '董事會', '決議', '通過', '和解', '協議', '。', '。', '(', '2', ')', '.', '待', '雙方', '達成', '和解', '協議', '後', '，', '保險', '公司', '擬', '將', '支付', '美金', '3,296,349', '元', '予', '本', '公司', '。', '且', '如', '因', '和解', '，', '將', '無', '仲裁', '必要', '，', '本', '公司', '。', '擬', '將', '撤回', '仲裁', '之', '聲請', '。', '。', '4', '.', '對', '公司', '財務', '業務', '影響', '及', '預估', '影響', '金額', '：', '依據', '和解', '協議', '，', '保險', '公司', '將', '支付予', '本', '公司', '美金', '3,296,349', '元', '，', '對', '本', '公司', '產', '。生', '正向', '現金', '流入', '，', '預估', '對', '損益', '影響', '約為', '利益', '新台幣', '103,624,027', '元', '。', '另外', '本', '公司', '與', '永豐', '銀行', '之', '應收', '帳款', '爭議', '解決', '，', '。', '帳列', '本', '公司', '其他', '應付款', '新台幣', '36,216,286', '元', '將', '予', '迴轉', '，', '預估', '對', '損益', '影響', '約為', '利益', '新台幣', '36,216,286', '元', '。', '詳細', '數字', '待', '。', '本', '公司', '簽證', '會計師', '查核', '後', '揭露', '於', '財報', '。', '。']</t>
  </si>
  <si>
    <t>['2019年', '05月', '累計', '營收', '9,368千', '元', '，', '年減', '79%', '。', '2019年', '05月', '單月', '營收', '1,566千', '元', '，', '年減', '24%', '。', '。']</t>
  </si>
  <si>
    <t>['2019年', '05月', '累計', '營收', '336,398千', '元', '，', '年減', '61%', '。', '2019年', '05月', '單月', '營收', '61,578千', '元', '，', '年減', '66%', '。', '。']</t>
  </si>
  <si>
    <t>['補選', '3', '董', '。', '董事', 'TOMOYUKI YAMADA', '(', '中國', '信託', '商業', '銀行', '受託', '保管', '隆宏', '有限公司', '投資', '專戶', '代表', ')', '新任', '。', '董事', '李堅明', '(', '中國', '信託', '商業', '銀行', '受託', '保管', '隆宏', '有限公司', '投資', '專戶', '代表', ')', '新任', '。', '董事', '葉培城', '(', '智嘉', '投資', '代表', ')', '新任', '。']</t>
  </si>
  <si>
    <t>['2019年', '05月', '累計', '營收', '466,434千', '元', '，', '年減', '23%', '。', '2019年', '05月', '單月', '營收', '100,021千', '元', '，', '年減', '20%', '。', '。']</t>
  </si>
  <si>
    <t>['2019年', '05月', '累計', '營收', '59,496千', '元', '，', '年減', '3%', '。', '2019年', '05月', '單月', '營收', '10,324千', '元', '，', '年減', '24%', '。', '。']</t>
  </si>
  <si>
    <t>['2019年', '05月', '累計', '營收', '452,745千', '元', '，', '年減', '16%', '。', '2019年', '05月', '單月', '營收', '96,850千', '元', '，', '年減', '21%', '。', '。']</t>
  </si>
  <si>
    <t>['補選', '1', '監', '。', '監察人', '王穩超', '新任', '。']</t>
  </si>
  <si>
    <t>['2019年', '05月', '累計', '營收', '251,362千', '元', '，', '年減', '22%', '。', '2019年', '05月', '單月', '營收', '61,632千', '元', '，', '年減', '32%', '。', '。']</t>
  </si>
  <si>
    <t>['補選', '1', '董', '。', '獨立', '董事', '彭協如', '新任', '。']</t>
  </si>
  <si>
    <t>['2019年', '05月', '累計', '營收', '19,714千', '元', '，', '年減', '66%', '。', '2019年', '05月', '單月', '營收', '1,921千', '元', '，', '年減', '83%', '。', '。']</t>
  </si>
  <si>
    <t>['2019年', '05月', '累計', '營收', '67,833千', '元', '，', '年減', '36%', '。', '2019年', '05月', '單月', '營收', '19,186千', '元', '，', '年減', '16%', '。', '。']</t>
  </si>
  <si>
    <t>['2019/06/', '10', ' ', '依', '2018/12', '財報', '新增', '向', '下', '觀察', '，', '原因', '為', '：', '。', '智慧型', '手機', '拋光液', '訂單', '不再', '、', '散熱', '產品', '應用', '市場', '競爭', '競烈', '且', '公司', '切入', '環保', '事業', '。', '效益', '未', '顯', '，', '故', '向', '下', '觀察', '。', '。']</t>
  </si>
  <si>
    <t>['2019年', '05月', '累計', '營收', '174,547千', '元', '，', '年減', '65%', '。', '。']</t>
  </si>
  <si>
    <t>['2019年', '05月', '單月', '營收', '63,708千', '元', '，', '年減', '29%', '。', '。']</t>
  </si>
  <si>
    <t>['2019年', '05月', '累計', '營收', '7,282千', '元', '，', '年減', '20%', '。', '2019年', '05月', '單月', '營收', '0千', '元', '，', '年', '減', '100%', '。', '。']</t>
  </si>
  <si>
    <t>['2019年', '05月', '累計', '營收', '514,471千', '元', '，', '年減', '39%', '。', '2019年', '05月', '單月', '營收', '154,469千', '元', '，', '年減', '16%', '。', '。']</t>
  </si>
  <si>
    <t>['推選', '。', '董事長', '推選', '，', '由', '譚永禾', '續任', '。', '全面', '改選', '，', '原', '7', '董', '續任', '。', '董事', '范姜素美', '續任', '。', '獨立', '董事', '林偉棻', '續任', '。', '獨立', '董事', '陳仁傑', '續任', '。', '獨立', '董事', '薛台軍', '續任', '。', '董事', '葛雲湘', '續任', '。', '董事', '羅嘉彥', '(', '元大', '壹', '創業', '投資', '代表', ')', '續任', '。', '董事長', '譚永禾', '續任', '董事', '，', '董事長', '尚未', '選任', '。']</t>
  </si>
  <si>
    <t>['2019年', '05月', '累計', '營收', '53,627千', '元', '，', '年減', '45%', '。', '2019年', '05月', '單月', '營收', '11,975千', '元', '，', '年減', '41%', '。', '。']</t>
  </si>
  <si>
    <t>['2019', '/', '06/', '10', '收盤價', '89.30', '元', '，', '月', '報酬', '下跌', '31%', '。', '。']</t>
  </si>
  <si>
    <t>['2019年', '05月', '累計', '營收', '292,244千', '元', '，', '年減', '26%', '。', '2019年', '05月', '單月', '營收', '60,539千', '元', '，', '年減', '22%', '。', '。']</t>
  </si>
  <si>
    <t>['聯亞藥', '公告', '公司', '創新', '長效型', '紅血球', '生成素', 'UB-', '852', '通過', '衛生', '福利部', '食品', '藥物', '管理', '署', '(', 'TFDA', ')', '審查', '，', '准予', '執行', '第一', '期', '人體', '。', '臨床', '試驗', '，', '未來', '將', '依', '試驗', '計畫', '開始', '進行', '第一', '期', '人體', '臨床', '試驗', '，', '計畫', '執行', '期間', '預估', '約', '12', '個', '月', '。', '。']</t>
  </si>
  <si>
    <t>['2019年', '05月', '累計', '營收', '87,224千', '元', '，', '年減', '12%', '。', '2019年', '05月', '單月', '營收', '17,787千', '元', '，', '年減', '30%', '。', '。']</t>
  </si>
  <si>
    <t>['2019年', '05月', '累計', '營收', '710,442千', '元', '，', '年減', '27%', '。', '2019年', '05月', '單月', '營收', '162,873千', '元', '，', '年減', '26%', '。', '。']</t>
  </si>
  <si>
    <t>['櫃買', '中心', '表示', '，', '逸達', '生物', '科技', '公司', '於', '2019年', '5月', '25日', '接獲', '美國', '食品', '藥物', '管理局', '(', 'FDA', ')', '通知', '有關', '其', '前列腺癌', '新劑型', '新', '藥', '。', ' FP-001 50', '毫克', '(', '六', '個', '月', '劑型', ')', '藥證', '申請', '(', 'NDA', ')', '須', '補', '件', '後', '重新', '提出', '申請', '之', '情事', '，', '該', '公司', '未', '依', '櫃買', '中心', '對', '有價證券', '上櫃', '。', '公司', '重大', '訊息', '之', '查證', '暨', '公開', '處理', '程序', '規定', '，', '於', '事實', '發生日', '之', '次', '一', '營業日', '交易', '時間', '開始', '二', '小時', '前', '公告', '，', '櫃買', '中心', '爰', '對', '。', '該', '公司', '處以', '違約金', '5萬', '元', '。', '。']</t>
  </si>
  <si>
    <t>['2019年', '05月', '累計', '營收', '1,255,030千', '元', '，', '年減', '21%', '。', '2019年', '05月', '單月', '營收', '212,597千', '元', '，', '年減', '37%', '。', '。']</t>
  </si>
  <si>
    <t>['2019年', '05月', '單月', '營收', '16,168千', '元', '，', '年減', '52%', '。', '。']</t>
  </si>
  <si>
    <t>['2019年', '05月', '累計', '營收', '426,085千', '元', '，', '年減', '34%', '。', '2019年', '05月', '單月', '營收', '61,020千', '元', '，', '年減', '47%', '。', '。']</t>
  </si>
  <si>
    <t>['推選', '。', '董事長', '推選', '，', '由', '張琦棟', '(', '安國', '國際', '科技', '代表', ')', '續任', '。', '全面', '改選', '，', '原', '7', '董', '，', '其中', '6', '董', '續任', '。', '獨立', '董事', '賴騰輝', '續任', '。', '董事', '王天浩', '續任', '。', '董事', '張鴻誠', '卸任', '。', '董事', '郭光耀', '續任', '。', '獨立', '董事', '巫恆翔', '續任', '。', '獨立', '董事', '李佳玲', '續任', '。', '董事長', '張琦棟', '(', '安國', '國際', '科技', '代表', ')', '續任', '董事', '，', '董事長', '尚未', '選任', '。', '董事', '范正達', '新任', '。']</t>
  </si>
  <si>
    <t>['富強鑫代', '子公司', '寧波富', '強鑫', '公司', '公告', '變更', '原', '2018', '/05/30', '董事會', '通過', '產能', '擴充', '需要', '，', '擬', '取得', '不動產案', '之', '項目', '：', '。', '1', '.', '標的物', '之', '名稱', '及', '性質', '：', '原', '2018/', '5/30', '變更', '之', '「', '增建', '新', '廠', '所', '需', '之', '土地', '及', '廠房', '建設', '工程', '等', '金額', '總計', '約', '人民幣', '16,000萬', '。元', '(', '折', '新台幣', '75,200萬', '元', ')', '，', '因', '另', '覓', '新杭州灣', '新區', '100', '畝', '土地', '(', '66,660', '平方公尺', ')', '興建', '廠房', '與', '建置', '設備', '，', '故', '修訂', '原', '投資', '。', '計畫', '。', '。', '2', '.', '總投資', '金額', '預計', '新台幣', '73,485萬', '元', '。', '。', '3', '.', '交易', '相對人', '及', '其', '與', '公司', '之', '關係', '（', '交易', '相對人', '如', '屬', '自然人', '，', '且', '非', '公司', '之', '關係人', '者', '，', '得', '免', '揭露', '其', '姓名', '）', '：', '無', '。', '。', '4', '.', '取得', '或', '處分', '之', '具體', '目的', '或', '用途', '：', '產能', '擴充', '需要', '。', '。']</t>
  </si>
  <si>
    <t>['2019年', '05月', '累計', '營收', '325,802千', '元', '，', '年減', '33%', '。', '2019年', '05月', '單月', '營收', '72,604千', '元', '，', '年減', '23%', '。', '。']</t>
  </si>
  <si>
    <t>['2019年', '05月', '累計', '營收', '1,108,850千', '元', '，', '年減', '18%', '。', '2019年', '05月', '單月', '營收', '202,307千', '元', '，', '年減', '33%', '。', '。']</t>
  </si>
  <si>
    <t>['2019年', '05月', '單月', '營收', '5,402千', '元', '，', '年減', '44%', '。', '。']</t>
  </si>
  <si>
    <t>['漢達', '更正', '本', '公司', '2019年', '3月', '營收', '、', '2019年', '1-', '3月', '累計', '營收', '及', '2019年', '1-', '4月', '累計', '營收', '公告', '。', '1', '.', '發生', '緣由', '：', '按', '客戶', '提供', '之', '季度', '分潤', '報告', '，', '予以', '調整', '2019年', '第1', '季', '營收', '。', '2', '.', '因應', '措施', '：', '。', '(1', ')', '.', '更正', '前', '金額', '：', '。', '(', 'A', ')', '.', '2019年', '3月', '營業', '收入', '金額', '：', '新台幣', '35,203仟', '元', '。', '(', 'B', ')', '.', '2019年', '1-', '3月', '累計', '營業', '收入', '金額', '：', '新台幣', '51,001仟', '元', '。', '(', 'C', ')', '.', '2019年', '1', '~', '4月', '累計', '營業', '收入', '金額', '：', '新台幣', '57,424仟', '元', '。', '(2)', '.', '更正', '後', '金額', '：', '。', '(', 'A', ')', '.', '2019年', '3月', '營業', '收入', '金額', '：', '新台幣', '32,567仟', '元', '。', '(', 'B', ')', '.', '2019年', '1-', '3月', '累計', '營業', '收入', '金額', '：', '新台幣', '48,365仟', '元', '。', '(', 'C', ')', '.', '2019年', '1', '~', '4月', '累計', '營業', '收入', '金額', '：', '新台幣', '54,788仟', '元', '。', '(3)', '.', '於', '公開', '資訊', '觀測站', '發布', '重大', '訊息', '並', '更正', '月', '營收', '公告', '。', '。']</t>
  </si>
  <si>
    <t>['2019年', '05月', '單月', '營收', '1,255千', '元', '，', '年減', '28%', '。', '。']</t>
  </si>
  <si>
    <t>['全面', '改選', '，', '原', '8', '董', '，', '現', '7', '董', '，', '其中', '5', '董', '續任', '。', '董事', '李仁豪', '卸任', '。', '董事', '張厥猷', '續任', '。', '董事', '許雅婷', '(', '香港商', '智馭', '網路', '科技', '有限公司', '代表', ')', '續任', '。', '獨立', '董事', '李宗儒', '續任', '。', '獨立', '董事', '張志朋', '卸任', '。', '董事', '李光斌', '卸任', '。', '董事', '林啟雄', '續任', '。', '董事長', '許書綺', '(', '香港商', '智馭', '網路', '科技', '有限公司', '代表', ')', '續任', '董事', '，', '董事長', '尚未', '選任', '。', '獨立', '董事', '呂柏君', '新任', '。', '獨立', '董事', '葉貞汝', '新任', '。']</t>
  </si>
  <si>
    <t>['2019年', '01月', '累計', '營收', '57,109千', '元', '，', '年減', '29%', '。', '2019年', '01月', '單月', '營收', '57,109千', '元', '，', '年', '減', '29%', '。', '。', '2018年', '12月', '累計', '營收', '897,966千', '元', '，', '年減', '4%', '。', '2018年', '12月', '單月', '營收', '67,758千', '元', '，', '年', '減', '28%', '。', '。', '2018年', '11月', '累計', '營收', '830,208千', '元', '，', '年減', '2%', '。', '2018年', '11月', '單月', '營收', '73,315千', '元', '，', '年', '減', '20%', '。', '。', '2018年', '05月', '累計', '營收', '384,641千', '元', '，', '年', '減', '7%', '。', '2018年', '05月', '單月', '營收', '72,673千', '元', '，', '年', '減', '21%', '。', '。', '2018年', '04月', '累計', '營收', '311,968千', '元', '，', '年', '減', '4%', '。', '2018年', '04月', '單月', '營收', '57,252千', '元', '，', '年', '減', '36%', '。', '。']</t>
  </si>
  <si>
    <t>['推選', '。', '董事長', '推選', '，', '由', '劉熙海', '續任', '。', '全面', '改選', '，', '原', '6', '董', '，', '現', '7', '董', '，', '其中', '5', '董', '續任', '。', '董事', '劉家蓉', '續任', '。', '董事長', '劉熙海', '續任', '董事', '，', '董事長', '尚未', '選任', '。', '董事', '廖振德', '續任', '。', '獨立', '董事', '林秀戀', '續任', '。', '獨立', '董事', '魯憶萱', '卸任', '。', '獨立', '董事', '盧錫炯', '續任', '。', '董事', '王政松', '(', '天機', '創業', '投資', '代表', ')', '新任', '。', '獨立', '董事', '林麗芬', '新任', '。']</t>
  </si>
  <si>
    <t>['2019年', '05月', '累計', '營收', '47,446千', '元', '，', '年減', '63%', '。', '。']</t>
  </si>
  <si>
    <t>['2019年', '05月', '累計', '營收', '197,950千', '元', '，', '年減', '48%', '。', '2019年', '05月', '單月', '營收', '24,261千', '元', '，', '年減', '76%', '。', '。']</t>
  </si>
  <si>
    <t>['推選', '。', '董事長', '推選', '，', '由', '陳富鈐', '(', '漢碁', '代表', ')', '續任', '。', '全面', '改選', '，', '原', '7', '董', '3', '監', '續任', '。', '董事', '林怡杏', '續任', '。', '董事', '江金棟', '續任', '。', '董事', '林瑞圳', '續任', '。', '監察人', '張敏麗', '卸任', '。', '董事長', '陳富鈐', '(', '漢碁', '代表', ')', '續任', '董事', '，', '董事長', '尚未', '選任', '。', '監察人', '謝昌哲', '卸任', '。', '監察人', '蘇燦隆', '卸任', '。', '獨立', '董事', '李筱敏', '續任', '。', '獨立', '董事', '陳瑞薰', '續任', '。', '獨立', '董事', '鄭聖穎', '續任', '。']</t>
  </si>
  <si>
    <t>['2019年', '05月', '累計', '營收', '538,679千', '元', '，', '年增', '17%', '。', '2019年', '05月', '單月', '營收', '116,163千', '元', '，', '年增', '20%', '。', '。']</t>
  </si>
  <si>
    <t>['2019年', '05月', '累計', '營收', '1,225,895千', '元', '，', '年減', '54%', '。', '2019年', '05月', '單月', '營收', '263,763千', '元', '，', '年減', '48%', '。', '。']</t>
  </si>
  <si>
    <t>['2019年', '05月', '單月', '營收', '20,054千', '元', '，', '年減', '61%', '。', '。']</t>
  </si>
  <si>
    <t>['2019年', '05月', '累計', '營收', '94,390千', '元', '，', '年減', '42%', '。', '。']</t>
  </si>
  <si>
    <t>['2019年', '05月', '單月', '營收', '794千', '元', '，', '年減', '92%', '。', '。']</t>
  </si>
  <si>
    <t>['2019年', '05月', '單月', '營收', '250,995千', '元', '，', '年減', '29%', '。', '。']</t>
  </si>
  <si>
    <t>['2019年', '05月', '累計', '營收', '67,766千', '元', '，', '年增', '58%', '。', '2019年', '05月', '單月', '營收', '9,966千', '元', '，', '年減', '25%', '。', '。']</t>
  </si>
  <si>
    <t>['2019年', '05月', '累計', '營收', '1,011,219千', '元', '，', '年增', '41%', '。', '2019年', '05月', '單月', '營收', '213,267千', '元', '，', '年增', '42%', '。', '。']</t>
  </si>
  <si>
    <t>['2019年', '05月', '累計', '營收', '280,892千', '元', '，', '年增', '96%', '。', '2019年', '05月', '單月', '營收', '108,053千', '元', '，', '年增', '303%', '。', '。']</t>
  </si>
  <si>
    <t>['2019年', '05月', '累計', '營收', '647千', '元', '，', '年減', '78%', '。', '2019年', '05月', '單月', '營收', '389千', '元', '，', '年', '減', '87%', '。', '。']</t>
  </si>
  <si>
    <t>['2019年', '05月', '累計', '營收', '247,144千', '元', '，', '年增', '159%', '。', '2019年', '05月', '單月', '營收', '24,646千', '元', '，', '年增', '181%', '。', '。']</t>
  </si>
  <si>
    <t>['2019年', '05月', '累計', '營收', '13,324千', '元', '，', '年增', '237%', '。', '2019年', '05月', '單月', '營收', '3,325千', '元', '，', '年增', '263%', '。', '。']</t>
  </si>
  <si>
    <t>['2019年', '05月', '累計', '營收', '48,573千', '元', '，', '年減', '51%', '。', '2019年', '05月', '單月', '營收', '10,851千', '元', '，', '年減', '71%', '。', '。']</t>
  </si>
  <si>
    <t>['2019年', '05月', '累計', '營收', '26,607千', '元', '，', '年增', '152%', '。', '2019年', '05月', '單月', '營收', '10,306千', '元', '，', '年增', '44%', '。', '。']</t>
  </si>
  <si>
    <t>['2019年', '05月', '累計', '營收', '71,337千', '元', '，', '年減', '18%', '。', '2019年', '05月', '單月', '營收', '12,673千', '元', '，', '年減', '49%', '。', '。']</t>
  </si>
  <si>
    <t>['2019年', '05月', '累計', '營收', '345,986千', '元', '，', '年減', '15%', '。', '2019年', '05月', '單月', '營收', '75,170千', '元', '，', '年減', '25%', '。', '。']</t>
  </si>
  <si>
    <t>['2019年', '05月', '累計', '營收', '1,303,115千', '元', '，', '年減', '13%', '。', '2019年', '05月', '單月', '營收', '262,776千', '元', '，', '年減', '25%', '。', '。']</t>
  </si>
  <si>
    <t>['2019年', '05月', '累計', '營收', '5,942千', '元', '，', '年減', '71%', '。', '2019年', '05月', '單月', '營收', '699千', '元', '，', '年減', '79%', '。', '。']</t>
  </si>
  <si>
    <t>['2019年', '05月', '累計', '營收', '1,114,500千', '元', '，', '年減', '24%', '。', '2019年', '05月', '單月', '營收', '180,307千', '元', '，', '年減', '66%', '。', '。']</t>
  </si>
  <si>
    <t>['2019年', '05月', '累計', '營收', '160,942千', '元', '，', '年減', '23%', '。', '2019年', '05月', '單月', '營收', '32,699千', '元', '，', '年減', '37%', '。', '。']</t>
  </si>
  <si>
    <t>['2019年', '05月', '累計', '營收', '152,543千', '元', '，', '年減', '40%', '。', '。']</t>
  </si>
  <si>
    <t>['推選', '。', '董事長', '推選', '，', '由', '鄭世杰', '續任', '。', '全面', '改選', '，', '原', '8', '董', '，', '現', '9', '董', '，', '其中', '5', '董', '續任', '。', '獨立', '董事', '湯宇方', '續任', '。', '董事', '林文清', '卸任', '。', '獨立', '董事', '張卓蓮', '卸任', '。', '獨立', '董事', '郭泰豪', '續任', '。', '獨立', '董事', '溫', '(', '王褱', ')', '岸續', '任', '。', '董事', '劉玉湖', '卸任', '。', '獨立', '董事', '歐進士', '續任', '。', '董事長', '鄭世杰', '續任', '董事', '，', '董事長', '尚未', '選任', '。', '董事', '王顥樺', '(', '矽品', '精密', '工業', '代表', ')', '新任', '。', '董事', '卓連發', '新任', '。', '獨立', '董事', '敖景山', '新任', '。', '董事', '葉積暉', '(', '矽品', '精密', '工業', '代表', ')', '新任', '。']</t>
  </si>
  <si>
    <t>['改派', '。', '董事', '曾天福', '(', '乾宇', '企業', '代表', ')', '新任', '。']</t>
  </si>
  <si>
    <t>['2019年', '05月', '累計', '營收', '72,817千', '元', '，', '年減', '60%', '。', '2019年', '05月', '單月', '營收', '21,185千', '元', '，', '年減', '59%', '。', '。']</t>
  </si>
  <si>
    <t>['伺服器', '機殼廠', '勤誠', ' 5月', '合併', '營收', '5.03億', '元', '，', '重返', '5億', '元', '整數', '關卡', '，', '較', '去年', '同', '期', '增加', '0.49%', '，', '月增', '1.22%', '，', '改寫', '同', '期次', '。', '高', '紀錄', '，', '累計', '前', '五月', '營收', '25.6億', '元', '，', '年增', '8.91%', '。', '勤誠', '指出', '，', '因應', '貿易戰', '變化', '及', '公司', '永續', '經營', '發展', '，', '已', '在', '去年', '底', '將', '。', '部分', '組裝線', '移回', '台灣', '，', '今年', '更', '加速', '啟動', '在', '台灣', '生產', '計畫', '，', '預計', '第三', '季', '可', '進入', '大量', '生產', '，', '此外', '，', '根據', '不同', '客戶', '需求', '，', '。', '調整', '出貨', '地區', '與', '報價', '，', '未來', '亦', '不', '排除', '在', '東南亞', '、', '美洲', '等', '地', '尋求', '併購', '機會', '，', '建立', '生產', '基地', '，', '分散', '供應鏈', '風險', '。', '。']</t>
  </si>
  <si>
    <t>['朋程', '科技', '董事會', '決議', '興建', '南崁', '第三', '期', '廠房', '相關', '事宜', '公告', '。', '1', '.', '契約', '種類', '：', '工程', '合約', '。', '2', '.', '契約', '相對人', '及', '其', '與', '公司', '之', '關係', '：', '契約', '相對人', '待', '確定', '後', '另行', '公告', '。', '3', '.', '契約', '主要', '內容', '、', '限制', '條款', '及', '其他', '重要', '約定', '事項', '：', '本', '公司', '董事會', '於', '民國', '2019年', '6月', '10日', '決議', '通過', '興建', '南崁', '第三', '期', '廠', '。', '房', '，', '暫', '估', '工程', '總價款', '約', '新台幣', '8.5億', '元', '，', '其他', '相關', '事宜', '待', '確定', '後', '另行', '公告', '。', '。', '4', '.', '取得', '之', '具體', '目的', '：', '因應', '未來', '業務', '發展', '所', '需', '。']</t>
  </si>
  <si>
    <t>['朋程', '科技', '以', '每', '股', '台幣', '87.50', '元', '辦理', '現金', '增資', '普通股', '，', '發行', '股數', '為', '16,000,000', '股', '，', '發行', '總額', '為', '台幣', '160,000,000', '元', '，募', '。', '資', '總額', '為', '台幣', '1,400,000,000.00', '元', '；', '本', '次', '現金', '增資', '將', '用於', '：', '擴建', '廠房', ';', '購置', '機器', '設備', '。']</t>
  </si>
  <si>
    <t>['2019年', '05月', '累計', '營收', '840,166千', '元', '，', '年減', '18%', '。', '2019年', '05月', '單月', '營收', '158,020千', '元', '，', '年減', '34%', '。', '。']</t>
  </si>
  <si>
    <t>['2019年', '05月', '累計', '營收', '721,944千', '元', '，', '年減', '2%', '。', '2019年', '05月', '單月', '營收', '139,142千', '元', '，', '年減', '27%', '。', '。']</t>
  </si>
  <si>
    <t>['2019年', '05月', '累計', '營收', '155,163千', '元', '，', '年減', '47%', '。', '2019年', '05月', '單月', '營收', '34,286千', '元', '，', '年減', '31%', '。', '。']</t>
  </si>
  <si>
    <t>['2019年', '05月', '累計', '營收', '18,634千', '元', '，', '年減', '47%', '。', '2019年', '05月', '單月', '營收', '1,737千', '元', '，', '年減', '61%', '。', '。']</t>
  </si>
  <si>
    <t>['2019年', '05月', '累計', '營收', '1,312,909千', '元', '，', '年減', '18%', '。', '2019年', '05月', '單月', '營收', '263,669千', '元', '，', '年減', '22%', '。', '。']</t>
  </si>
  <si>
    <t>['推選', '。', '董事長', '推選', '，', '由', '黃南源', '續任', '。', '全面', '改選', '，', '原', '8', '董', '，', '現', '9', '董', '，', '其中', '6', '董', '續任', '。', '董事', '何榮樹', '(', '源巢', '投資', '代表', ')', '卸任', '。', '獨立', '董事', '張玉珠', '續任', '。', '董事', '莊雅萍', '續任', '。', '董事', '莊雯秋', '續任', '。', '董事長', '黃南源', '續任', '董事', '，', '董事長', '尚未', '選任', '。', '獨立', '董事', '楊榮清', '續任', '。', '董事', '葉益良', '(', '旭耀', '投資', '代表', ')', '卸任', '。', '董事', '鄭淑靜', '續任', '。', '董事', '未', '指派', '(', '旭耀', '投資', '代表', ')', '新任', '。', '獨立', '董事', '林錦煌', '新任', '。', '董事', '張澤宏', '新任', '。']</t>
  </si>
  <si>
    <t>['推選', '。', '董事長', '推選', '，', '由', '蘇聰明', '續任', '。', '全面', '改選', '，', '原', '7', '董', '，', '現', '6', '董', '，', '其中', '6', '董', '續任', '。', '董事', '林福勤', '卸任', '。', '董事', '梁啟斌', '續任', '。', '獨立', '董事', '郭進發', '續任', '。', '董事', '鄭荔玫', '續任', '。', '獨立', '董事', '簡敏秋', '續任', '。', '獨立', '董事', '羅嘉希', '續任', '。', '董事長', '蘇聰明', '續任', '董事', '，', '董事長', '尚未', '選任', '。']</t>
  </si>
  <si>
    <t>['2019年', '05月', '累計', '營收', '1,213,180千', '元', '，', '年減', '31%', '。', '2019年', '05月', '單月', '營收', '262,022千', '元', '，', '年減', '38%', '。', '。']</t>
  </si>
  <si>
    <t>['2019年', '05月', '累計', '營收', '251,598千', '元', '，', '年減', '39%', '。', '2019年', '05月', '單月', '營收', '50,350千', '元', '，', '年減', '38%', '。', '。']</t>
  </si>
  <si>
    <t>['2019年', '05月', '累計', '營收', '1,131,333千', '元', '，', '年減', '22%', '。', '2019年', '05月', '單月', '營收', '226,665千', '元', '，', '年減', '28%', '。', '。']</t>
  </si>
  <si>
    <t>['2019年', '05月', '累計', '營收', '585,651千', '元', '，', '年減', '19%', '。', '2019年', '05月', '單月', '營收', '143,134千', '元', '，', '年減', '31%', '。', '。']</t>
  </si>
  <si>
    <t>['2019年', '05月', '累計', '營收', '537,661千', '元', '，', '年減', '11%', '。', '2019年', '05月', '單月', '營收', '96,000千', '元', '，', '年減', '34%', '。', '。']</t>
  </si>
  <si>
    <t>['2019年', '05月', '累計', '營收', '125,729千', '元', '，', '年減', '38%', '。', '2019年', '05月', '單月', '營收', '38,349千', '元', '，', '年', '減', '12%', '。', '。']</t>
  </si>
  <si>
    <t>['2019年', '05月', '累計', '營收', '619,583千', '元', '，', '年減', '47%', '。', '2019年', '05月', '單月', '營收', '220,004千', '元', '，', '年減', '54%', '。', '。']</t>
  </si>
  <si>
    <t>['2019年', '05月', '累計', '營收', '1,116千', '元', '，', '年減', '77%', '。', '2019年', '05月', '單月', '營收', '180千', '元', '，', '年', '減', '90%', '。', '。']</t>
  </si>
  <si>
    <t>['泰昇', '-KY', '公告', ' ', '5月', '單月', '合併', '營收', '1.60億', '元', '，', '年增', '21.7%', '，', '月增', '15.2%', '；', '累計', '今年', '前', '5月', '合併', '營收', '7.6億', '元', '，', '年增', '11.7%', '。', '。', '公司', '表示', '，', '在', '東南亞', '市場', '持續', '成長', '，', '以及', '成本', '逐漸', '下降', '的', '帶動', '下', '，', '預估', '今年', '營收', '、', '獲利', '可望', '達到', '雙位數', '成長', '目標', '。', '。', '展望', '下', '半', '年', '，泰昇', '表示', '，', '除', '現有', '市場', '需求', '持續', '成長', '外', '，', '公司', '第三', '季', '將', '有', '高', '毛利', '新', '產品', '成人', '復健褲', '及', '女性', '衛生棉', '上市', '。', '，', '以及', '推出', '專', '為', '新興', '市場', '設計', '的', '新型', '經濟版', '嬰兒', '紙尿褲', '產品', '，', '預計', '將', '創造', '新', '一', '波', '成長', '動能', '。', '。']</t>
  </si>
  <si>
    <t>['補選', '1', '董', '。', '董事', '吳明錦', '新任', '。']</t>
  </si>
  <si>
    <t>['2019年', '05月', '累計', '營收', '15,240千', '元', '，', '年減', '76%', '。', '2019年', '05月', '單月', '營收', '2,684千', '元', '，', '年減', '83%', '。', '。']</t>
  </si>
  <si>
    <t>['興櫃', '遊戲', '營運商', '真', '好玩', '近日', '營運', '告捷', '，', '5月', '營收', '1.9億', '元', '，', '年增', '50.98%', '。', '真', '好玩', '董事長', '周玄昆', '表示', '，', '公司', '主要', '是', '透過', '。', '大', '數據', '分析', '，', '成功', '闖出', '亮眼', '成績', '。', '未來', '將', '以', '更加', '嚴格', '的', '數據', '標準', '來', '降低', '各', '種', '可能', '的', '風險', '，', '今年', '將', '推出', '22', '款', '遊戲', '，期', '。', '望', '為', '營運', '添柴', '。', '展望', '今年', '營運', '，', '周玄昆', '表示', '，', '營收', '已', '達', '第一', '大關', '，', '伴隨', '而', '來', '的', '是', '更', '大', '的', '壓力', '，', '讓', '公司', '保持', '穩定', '獲利', '。', '是', '終極', '目標', '。', '接下來', '將', '會', '以', '更', '嚴格', '的', '數據', '標準', '來', '降低', '營運', '風險', '。', '此外', '，', '為', '迎接', '即將', '到來', '的', '端午', '連續', '假期', '，', '真', '好玩', '也', '。', '緊握', '時機', '，', '結合', '旗下', '各', '款', '熱門', '遊戲', '，', '包含', '《', '異', '世界', '之', '絆', '》', '、', '《', '傾城', '之', '戰', '》', '、', '《', '森', '之', '起源', '》', '、', '《', '那', '一劍江湖', '》', '等', '推出', '。', '各', '項', '回饋', '，', '以', '刺激', '玩家', '消費', '力道', '。', '。']</t>
  </si>
  <si>
    <t>['財務', '經理', '王愷緯', '內部', '調動', '，', '由', '鄭雅文', '接任', '。', '。']</t>
  </si>
  <si>
    <t>['台汽', '電離岸', '風電', '陸域', '輸變電統包', '工程', '合約', '修訂', '並', '恢復', '執行', '，', '說明', '如下', '：', '。', '1', '.', '發生', '緣由', '：', '本', '公司', '與', '沃旭', '能源', '(', '股', ')', '公司', '完成', '離岸', '風電', '陸域', '輸變電', '統包', '工程', '合約', '修訂', '，', '並', '恢復', '執行', '該', '統包', '工程', '合約', '。', '相關', '工作', '。', '。', '2', '.', '因應', '措施', '：', '。', '(1)', '.', '本', '公司', '於', '2018年', '11月', '6日', '與', '沃旭', '簽訂', '離岸', '風電', '陸域', '輸變電', '統包', '工程', '合約', '，', '金額', '約', '新台幣', '73億', '元', '。', '。', '(2)', '.', '沃旭', '於', '2019年', '1月', '向', '本', '公司', '表達', '，', '因', '未', '能', '於', '2018年', '底', '簽訂', '購售', '電', '合約', '，', '故', '要求', '暫停', '前述', '統包', '工程', '合約', '相關', '工作', '。', '。', '。', '(3)', '.', '沃旭', '於', '2019年', '4月', '24日', '與', '台電', '完成', '購售', '電', '合約', '之', '簽訂', '，', '旋', '與', '本', '公司', '就', '本', '案', '之', '恢復', '施工', '進行', '協商', '，', '確認', '各', '項', '相關', '。', '之', '事項', '，', '雙方', '並', '於', '2019年', '6月', '10日', '簽署', '完成', '上述', '統包', '工程', '合約', '之', '修訂', '。', '。']</t>
  </si>
  <si>
    <t>['2019年', '05月', '累計', '營收', '950,157千', '元', '，', '年減', '33%', '。', '2019年', '05月', '單月', '營收', '159,495千', '元', '，', '年減', '56%', '。', '。']</t>
  </si>
  <si>
    <t>['2019年', '05月', '累計', '營收', '1,482,862千', '元', '，', '年減', '66%', '。', '2019年', '05月', '單月', '營收', '339,165千', '元', '，', '年減', '46%', '。', '。']</t>
  </si>
  <si>
    <t>['2019年', '05月', '累計', '營收', '1,888,880千', '元', '，', '年減', '13%', '。', '2019年', '05月', '單月', '營收', '374,462千', '元', '，', '年減', '23%', '。', '。']</t>
  </si>
  <si>
    <t>['2019年', '05月', '累計', '營收', '233,337千', '元', '，', '年減', '22%', '。', '2019年', '05月', '單月', '營收', '43,070千', '元', '，', '年減', '37%', '。', '。']</t>
  </si>
  <si>
    <t>['台塑', '取得', '銘安', '科技', '股份', '有限公司', '現金', '增資', '之', '股權', '，', '說明', '如', '下', '：', '。', '1', '.', '標的物', '之', '名稱', '及', '性質', '：', '銘安', '科技', '股份', '有限公司', '股權', '。', '2', '.', '交易', '數量', '：', '7,405,000', '股', '；', '。', '3', '.', '每', '單位', '價格', '：', '每', '股', '31', '元', '；', '。', '4', '.', '交易', '總金額', '：', '229,555,000', '元', '。', '5', '.', '交易', '相對人', '：', '銘安', '科技', '股份', '有限公司', '(', '非', '關係人', ')', '。', '6', '.', '取得', '或', '處分', '之', '具體', '目的', '或', '用途', '：', '長期', '投資', '。', '7', '.', '其他', '敘明', '事項', '：', '。', '(1)', '.', '為', '落實', '善盡', '守護', '社會', '永續', '發展', '的', '責任', '，', '本', '公司', '計畫', '發展', '綠色', '塑膠', '的', '上游', '原料', '，', '用於', '生產', '可', '分解', '塑膠', '複合', '膠粒', '，', '。', '再', '加工成', '一', '次', '性', '使用', '的', '民生', '用品', '如', '餐具', '、', '紙杯', '、', '吸管', '等', '可', '分解', '塑膠', '產品', '，', '上述', '產品', '可', '於', '使用', '後', '180', '天', '內', '，', '分解成', '水', '。', '及', '二氧化碳', '，', '符合', '國際', '標準', '，', '不會', '造成', '環境', '污染', '。', '。', '(2)', '.', '因應', '全球', '限塑', '政策', '及', '環保', '趨勢', '，', '生物', '可', '分解', '塑膠', '需求', '持續', '增加', '，', '但是', '其', '上游', '原料', '目前', '全球', '僅', '少數', '廠商', '生產', '，本', '。', '公司', '將', '運用', '企業', '內', 'PTA', '及', '丁二醇', '、', '馬來酐', '等', '產品', '，', '發展', '其', '上游', '關鍵', '原料', 'PBS', '(', '聚丁', '二酸丁二醇酯', ')', '及', 'PBAT', '(', '聚己二酸', '對', '。苯二甲酸', '丁二酯', ')', '，', '並', '非', 'PLA', '(', '聚乳酸', ')', '，', '因', '該', '原料', '用', '玉米', '製成', '，', '有', '與', '民', '爭食', '的', '缺點', '。', '。', '(3)', '.', '因此', '，', '本', '公司', '經', '董事會', '決議', '，', '參與', '國內', '生物', '可', '分解', '塑膠', '加工', '的', '領導', '廠商', '-', '銘安', '科技', '股份', '有限公司', '現金', '增資', '，', '預。', '計', '持有', '該', '公司', '增資', '後', '股本', '3億8,968萬8,560', '元', '之', '19%', '，', '未來', '再', '運用', '該', '公司', '市場', '資源', '，', '發展', '上游', '原料', '，', '以', '善盡', '企業', '社會', '。', '責任', '，', '並', '擴大', '本', '公司', '的', '營運', '規模', '與', '獲利', '。', '。', '【', 'TCRI ', '觀點', '_', '20190709', '】', '。', '銘安', '科技', '主要', '產品', '為', '可', '分解', '塑膠', '(', 'PBS', '及', 'PBAT', ')', '，', '受惠', '全球', '環保', '意識', '抬頭', '，', '傳統', '一次式', '塑膠', '產品', '對', '環境', '之', '污染', '問題', '嚴', '。', '重', '。', '而', '銘安', '科技', '之', '可', '分解', '塑膠', '原料', '已', '取得', '國際', '認證', '，', '且', '出貨', '給', '美國', '咖啡', '連鎖', '店', '星巴克', '。', '故', '對於', '台塑', '而言', '，', '本', '次', '投資', '。', '台幣', ' ', '2.3億', '元', '，', '取得', '該', '公司', '19%', '股權', '，', '可', '算是', '物美價廉', '，', '又', '可', '順應', '世界', '潮流', '，', '切入', '環保', '塑膠', '產品', '，', '對於', '公司', '形象', '有', '。', '加分', '效果', '，', '且', '預期', '未來', '市場', '將', '持續', '成長', '，', '雙方', '合作', '將', '具', '綜效', '。', '推測', '未來', '台塑', '集團', '很', '可能', '擴大', '投資', '，', '或', '向', '銘安', '買入', '技', '。', '術', '。', '。']</t>
  </si>
  <si>
    <t>['中石化', '擬', '與', '大陸', '地區', '單位', '洽談', '相關', '投資', '事宜', '，', '說明', '如下', '：', '。', '1', '.', '發生', '緣由', '：', '本', '公司', '為', '拓展', '大陸', '地區', '石化', '業務', '，', '並', '符合', '相關', '政策', '條件', '，', '與', '大陸', '地區', '單位', '達成', '洽談', '相關', '投資', '事宜', '，', '並', '。', '授權', '董事長', '全權', '洽談', '及', '簽署', '投資', '協議', '，', '並', '依', '程序', '向', '董事會', '報告', '。', '惟', '本案', '後續', '投資', '尚', '需', '經', '主管', '機關', '核准', '後', '，', '始得', '為之', '。', '。', '。', '2', '.', '其他', '應', '敘明', '事項', '：', '若', '本', '公司', '與', '大陸', '地區', '單位', '有', '達成', '相關', '協議', '，', '將', '另', '依', '法定', '程序', '公告', '之', '。', '。']</t>
  </si>
  <si>
    <t>['中興電', '從事', '大陸', '投資', '相關', '資訊', '，', '說明', '如', '下', '：', '。', '1', '.', '本', '次', '新增', '(', '減少', ')', '投資', '方式', '：', '經由', '第三', '投資', '事業', '轉投資', '。', '2', '.', '投資', '總金額', '：', '人民幣', '37,500,000', '元', '。', '3', '.', '大陸', '被', '投資', '公司', '之', '公司', '名稱', '：', '上海', '舜華', '新', '能源', '系統', '有限公司', '。', '4', '.', '前', '開', '大陸', '被', '投資', '公司', '主要', '營業', '項目', '：', '氫能', '基礎', '設施', '。', '5', '.', '取得', '或', '處分', '之', '具體', '目的', '：', '長期', '股權', '投資', '。']</t>
  </si>
  <si>
    <t>['中鋼', ' 5月', '合併', '營收', '323.65億', '元', '、', '月', '減', '2.41%', '、', '年', '減', '7.54%', '，', '累計', '合併', '營收', '為', '1,617.62億', '元', '、', '年增', '0.89%', '。', '中鋼', '財務', '副。總', '楊岳崑', '表示', '，', '5月', '合併', '營收', '衰退', '的', '主要', '原因', '，', '是', '中鋼', '、', '中鴻', '及', '中龍', '單月', '鋼品', '出貨量', '都', '減少', '，', '合計', '較', '4月', '減少', '7.7萬', '。', '公噸', '，', '再', '加上', '中鋼', '調降', '第三', '季', '價格', '後', '，', '也', '追溯到', '第二', '季', '價格', '，', '以致', '單月', '營收', '不僅', '較', '前', '一', '個', '月', '減少', '，', '而且', '也', '較', '去年', '同', '。期', '減少', '。', '展望', '未來', '，', '中鋼', '董座', '翁朝棟', '認為', '，', '受', '貿易戰', '影響', '，', '市場', '觀望', '氣氛', '較', '濃', '，', '加上', '第三', '季', '需求', '淡季', '，', '預期', '亞洲', '相', '。', '關鋼廠', '單季', '經營', '上', '比較', '辛苦', '一些', '，', '但', '只要', '能夠', '撐住', '盤價', '，', '預計', '第四', '季', '市場', '進入', '「', '金九銀', '十', '」', '後', '，', '市場', '可望', '跟', '著', '好轉', '。', '。', '。']</t>
  </si>
  <si>
    <t>['官田鋼', '更正', '本', '公司', '2018年度', '個體', '及', '合併', '財報', '附註', '揭露', '之', '部份', '資料', '，', '說明', '如', '下', '：', '。', '1', '.', '發生', '緣由', '：', '因應', '主管', '機關', '要求', '，', '加強', '補充', '本', '公司', '個體', '及', '合併', '財報', '附註', '揭露', '之', '部份', '資料', '。', '2', '.', '更正', '資訊', '項目', '/', '報表', '名稱', '：', '更正', '本', '公司', '2018年度', '個體', '及', '合併', '財報', '附註', '揭露', '之', '部份', '資料', '。', '3', '.', '更正', '前', '金額', '/', '內容', '/', '頁次', '：', '個體', '財報', '第33', '頁', '、', '第71', '頁', '及', '合併', '財報', '第35', '頁', '、', '第87', '頁', '。', '4', '.', '更正', '後', '金額', '/', '內容', '/', '頁次', '：', '個體', '財報', '第33', '頁', '、', '第71', '頁', '及', '合併', '財報', '第35', '頁', '、', '第87', '頁', '。', '5', '.', '因應', '措施', '：', '重新', '上傳', '更正', '內容', '至', '公開', '資訊', '觀測站', '。', '。', '6', '.', '其他', '應', '敘明', '事項', '：', '以上', '補充', '說明', '，', '不', '影響', '財報', '金額', '。', '。']</t>
  </si>
  <si>
    <t>['大', '股東', '本人', '偉喬', '投資', '開發', '2019/06/', '11', '設質', '800,000', '股', '給', '國際', '票券', '金融', '，', '累計', '設質', '193,503,061', '股', '。', '。', '大', '股東', '本人', '偉喬', '投資', '開發', '2019/06/11', '設質', '500,000', '股', '給', '合作金庫', '票券', '金融', '，', '累計', '設質', '194,003,061', '股', '。', '。']</t>
  </si>
  <si>
    <t>['1', '.', '鴻海', '今天', '下午', '在', '土城', '總部', '召開', '首次', '自辦', '法人', '說明會', '，', '會', '後', '召開', '記者會', '，', '9', '人', '組成', '的', '經營', '委員會', '成員', '首', '次', '曝光', '。', '經', '。營', '委員會', '中', '包含', '4', '位', '新任', '一般', '董事', '候選人', '，鴻海', '副總裁', '兼', '亞太', '電信', '董事長', '呂芳銘', '、', '鴻騰', '六零八八', '精密', '科技', '主席', '盧松。青', '、', '鴻海', 'S', '次', '集團', '總經理', '兼', '京鼎', '董事長', '劉揚偉', '、', '工業', '富聯', '副董事長', '李傑。', '此外', '還', '包括', '鴻海', '集團', '副總裁', '暨', '集團', '總財務', '。長', '黃秋蓮', '、', '夏普', '董事', '候選人', '林忠正', '、', '鴻海', 'B', '次', '集團', '負責人', '姜志雄', '、', '富士康', '執行', '總經理', '林政輝', '、', '鴻海', '財務長', '黃德才', '。', '。', '2', '.', '對於', '第3', '季', '營運', '狀況', '，', '黃德才', '表示', '，', '不', '針對', '財務', '進行', '預測', '，', '不過', '第3', '季', '通常', '是', '傳統', '產業', '旺季', '，', '但', '今年', '需', '觀察', '外部環', '。境', '衝擊', '，', '美', '中', '貿易', '衝突', '詭譎', '難', '測', '，', '目前', '到', '5月份', '，', '集團', '維持', '穩定', '成長', '趨勢', '，', '但', '客戶', '也', '針對', '外部', '環境', '研究', '穩定', '計畫', '，', '。', '鴻海', '集團', '內部', '仍', '審慎', '應對', '。', '在', '美國', '投資', '部分', '，', '劉揚偉', '表示', '，', '鴻海', '集團', '在', '美國', '投資會', '依照', '階段', '進行', '，', '因為', '美國', '投資', '是', '。', '在', '美國', '建立', '供應鏈', '的', '重要', '一', '環', '，', '包括', '顯示器', '技術', '、', '伺服器', '、', '以及', '車用', '控制器', '產品', '等', '，', '若', '第一', '階段', '完成', '後', '，', '預估', '最', '快', '。', '2020年', '可', '量產', '。', '他', '說', '，', '相關', '布', '局', '會', '按照', '原先', '在', '美國', '規劃', '要求', '，', '全力', '做好', '準備', '。', '劉揚偉', '表示', '，', '未來', '郭台銘', '會', '以', '董事', '的', '。', '角色', '，', '執行', '董事', '賦予', '的', '權力', '，', '未來', '郭台銘', '在', '新任', '董事會', '扮演', '的', '角色', '，', '等到', '6月', '21日', '股東會', '之後', '，', '郭台銘', '將', '會', '是', '新', '的', '。', '董事會', '成員', '。', '。']</t>
  </si>
  <si>
    <t>['台積電', '最', '新', '公布', '5月', '營收', '重回', '800億', '元', '大關', '，', '達', '804.37億', '元', '，', '4', '至', '5月', '營收', '合計', '已', '達', '1,551,31億', '元', '，', '6月', '只要', '能', '達', '778億', '。元', '，', '即可', '達到', '第2', '季', '營收', '低標', '。', '台積電', '5', '、', '6月', '開始', '進入', '最', '大', '客戶', '蘋果', '(', 'Apple', ')', '拉貨期', '，', '單季', '能否', '達', '低標', '，', '甚至', '衝上', '2,。360億', '元', '高標', '，', '蘋果', '拉貨', '力道', '將', '是', '關鍵', '，', '而', '近期', '超微', '(', 'AMD', ')', '7', '奈米', '大軍', '拉貨', '動能', '也', '逐', '季', '轉強', '，', '可望', '成為', '台積電', '填補', '華', '。', '為', '訂單', '缺口', '的', '主力', '關鍵', '。', '展望', '第2', '季', '，', '台積電', '也', '相當', '保守', '，', '預計', '第2', '季', '可望', '擺脫', '營運', '谷底', '，', '估', '營收', '約為', '75.5億', '~', '76.5。億', '美元', '，', '以', '匯率', '30.85', '元', '換算', '，', '約為', '新台幣', '2,329億', '至', '2,360億', '元', '之間', '。', '。']</t>
  </si>
  <si>
    <t>['創見', '資訊', '公告', '取得', '大', '股東', '萬情', '投資', '及', '大', '股東', '政全', '科技', '使用權', '資產', '(', '台北市', '內湖區', '舊宗段', '0093', '-', '0009', '地號', ')', '以', '供', '公司日', '。', '常', '營運', '使用', '，', '使用權', '資產', '金額', '為', '新台幣', '109,886,186', '元', '。', '。']</t>
  </si>
  <si>
    <t>['全面', '改選', '，', '原', '7', '董', '2', '監', '，', '其中', '7', '董', '1', '監', '續任', '。', '董事', '陳明道', '續任', '。', '獨立', '董事', '洪文全', '續任', '。', '獨立', '董事', '陳榮傑', '續任', '。', '董事', '邵錦富', '續任', '。', '監察人', '陳平助', '續任', '。', '監察人', '陳昱瑞', '卸任', '。', '董事', '喬鴻培', '續任', '。', '董事', '蘇文博', '續任', '。', '董事長', '蘇勝義', '續任', '董事', '，', '董事長', '尚未', '選任', '。', '監察人', '廖淑惠', '新任', '。']</t>
  </si>
  <si>
    <t>['解任', '1', '董', '。', '董事', '章民強', '(', '加', '百', '列', '代表', ')', '卸任', '。']</t>
  </si>
  <si>
    <t>['華航', '企業', '工會', '理事', '張書元', '多', '次', '公開', '批評', '華航', '，', '並', '指控', '其', '是', '「', '血汗', '工廠', '」', '、', '「', '詐騙', '集團', '」', '，', '華航', '不滿', '提告', '求償', '一', '元', '並', '。', '要求', '張男', '登報', '道歉', '，', '二', '審', '敗訴', '。', '張書元', '表示', '，', '憲法', '明文', '保障', '人民', '有', '言論', '自由', '，', '華航', '卻', '藉', '此', '欺壓', '工會', '，', '他', '也', '直言', '此', '案', '。', '對', '工會', '帶來', '很', '大', '鼓勵', '效果', '，', '盼', '可', '透過', '自身', '經驗', '，', '提醒', '台灣', '人民', '言論', '自由', '的', '可貴', '。', '華航', '企工', '則', '表示', '，', '這', '完全', '是', '沒道理', '。', '的', '濫訴', '，', '想必', '法官', '看', '了', '也', '直', '搖頭', '。', '華航', '企業', '工會', '秘書', '林芸', '表示', '，', '張書元', '在', '臉書', '上', '的', '發文', '、', '記者會', '上', '的', '行動', '等', '，', '都', '應', '。', '是', '言論', '自由', '的', '一', '部分', '，', '且', '工會', '活動', '都', '是', '依據', '工會法', '進行', '，', '此外', '，', '張書元', '所', '說', '的', '言論', '，', '即使', '有', '部分', '比較', '激烈', '，', '但', '都', '不', '。', '是', '空穴來風', '，', '甚至', '可', '說', '是', '法院', '認證', '。', '華航', '則', '表示', '，', '對', '此', '判決', '結果', '深表', '遺憾', '，', '待', '收到', '完整', '判決書', '再行', '研議', '後續', '法律', '救', '。', '濟', '程序', '。', '。']</t>
  </si>
  <si>
    <t>['2019', '/06/', '11', '收盤價', '3.71', '元', '，', '月', '報酬', '下跌', '39%', '。', '。']</t>
  </si>
  <si>
    <t>['推選', '。', '董事長', '林申彬', '卸任', '。', '董事長', '推選', '，', '由', '梁厚誼', '新任', '。', '全面', '改選', '，', '原', '6', '董', '，', '現', '5', '董', '，', '其中', '1', '董', '續任', '。', '獨立', '董事', '舒奇', '續任', '。', '獨立', '董事', '余金龍', '卸任', '。', '獨立', '董事', '呂良鴻', '卸任', '。', '董事長', '林申彬', '卸任', '。', '獨立', '董事', '林寬照', '卸任', '。', '董事', '黃學偉', '卸任', '。', '獨立', '董事', '黃大倫', '新任', '。', '董事', '蕭崇河', '新任', '。', '董事', '梁厚誼', '新任', '。', '獨立', '董事', '蔡榮棟', '新任', '。']</t>
  </si>
  <si>
    <t>['財務', '經理', '王雪媚', '內部', '調動', '，', '由', '游俊菖', '接任', '。', '。']</t>
  </si>
  <si>
    <t>['董事長', '本人', '謝錦興', '2019/06', '/', '11', '設質', '730,000', '股', '給', '臺灣', '新光', '商業', '銀行', '，', '累計', '設質', '1,915,000', '股', '。', '。']</t>
  </si>
  <si>
    <t>['2019', '/06/', '11', '收盤價', '4.36', '元', '，', '月', '報酬', '下跌', '34%', '。', '。']</t>
  </si>
  <si>
    <t>['總經理', '涂俊光', '離職', '(', '因', '個人', '健康', '因素', '請辭', ')', '，', '由', '涂俊榮', '接任', '。', '。']</t>
  </si>
  <si>
    <t>['補選', '1', '董', '。', '獨立', '董事', '吳玉珍', '新任', '。']</t>
  </si>
  <si>
    <t>['推選', '。', '董事長', '推選', '，', '由', '徐豫東', '續任', '。', '全面', '改選', '，', '原', '7', '董', '，', '其中', '6', '董', '續任', '。', '獨立', '董事', 'Jonathan Ross', '續任', '。', '獨立', '董事', '徐建華', '續任', '。', '獨立', '董事', '王鶴偉', '續任', '。', '董事長', '徐豫東', '續任', '董事', '，', '董事長', '尚未', '選任', '。', '董事', '陳永恒', '(', '元太', '科技', '工業', '代表', ')', '卸任', '。', '獨立', '董事', '黃秋永', '續任', '。', '董事', '黃璟琛', '(', '中盈', '投資', '開發', '代表', ')', '續任', '。', '董事', '周志誠', '新任', '。']</t>
  </si>
  <si>
    <t>['董事長', '周青麟', '內部', '調動', '，', '由', '林世淇', '接任', '。', '。']</t>
  </si>
  <si>
    <t>['推選', '。', '董事長', '吳華盛', '卸任', '。', '董事長', '推選', '，', '由', '楊賢增', '(', '鴻利', '投資', '代表', ')', '新任', '。', '全面', '改選', '，', '原', '7', '董', '2', '監', '，', '現', '7', '董', '3', '監', '，', '其中', '6', '董', '1', '監', '續任', '。', '董事', '方', '國健', '改任', '監察人', '。', '董事', '王伯鑫', '續任', '。', '董事長', '吳華盛', '續任', '董事', '，', '董事長', '尚未', '選任', '。', '監察人', '張天鷞', '(', '成裕', '投資', '代表', ')', '續任', '。', '獨立', '董事', '傅武雄', '續任', '。', '監察人', '楊賢增', '改任', '董事', '(', '鴻利', '投資', '代表', ')', '。', '董事', '劉俊良', '續任', '。', '董事', '魯景岱', '續任', '。', '獨立', '董事', '聶建中', '續任', '。', '監察人', '陳曉華', '新任', '。']</t>
  </si>
  <si>
    <t>['建舜', '電子', '代孫', '公司', '泰國', '建舜', '電子', '製品', '有限公司', '公告', '向', '泰國', '自然人', '取得', '土地', '以', '興建', '廠房', '，', '總價', '約為', '泰銖', '250,000,000', '(', '。', '折合', '約', 'NTD', '248,750,000', '元', ')', '。', '。', '建舜', '電子', '撤銷', '2019/4/10', '代', '孫', '公司', '泰國', '建舜', '電子', '製品', '有限公司', '取得', '土地', '之', '公告', '：', '。', '原', '於', '2019年', '4月', '10日', '董事會', '通過', '公告', '之', '孫', '公司', '-', '泰國', '建舜', '電子', '製品', '有限公司', '購買', '泰國', '不動產', '-', '土地', '交易案', '，', '因', '泰國', '不', '。', '動產', '之', '該', '標的', '土地', '賣家', '，', '於', '最終', '合約', '簽訂', '時', '，', '反悔', '原', '談定', '之', '相對', '賠償', '條件', '，', '為', '保護', '公司', '利益', '前提', '下', '，', '經', '2019/6/11', '。', '董事會', '通過', '撤銷', '購買', '該', '土地', '標的', '。', '。']</t>
  </si>
  <si>
    <t>['監察人', '本人', '江炳桔', '於', '2019/05/08', '預計', '申讓', '132', '張', '股票', '，', '預計', '申讓', '比重', '48%', '，', '因', '股價', '不', '理想', '，', '132', '張', '股票', '未', '轉讓', '，', '交易', '。', '方式', '為', '一般', '交易', '。', '。']</t>
  </si>
  <si>
    <t>['光學', '鏡頭', '廠', '玉晶光', '公布', '5月', '合併', '營收', '7.03億', '元', '，', '攀上', '六', '個', '月', '來', '高點', '，', '月增', '31.8%', '，', '也', '比', '去年', '同', '期', '增加', '34.8%', '，', '優於', '市', '。場', '預期', '。', '玉晶光', '利用', '光學', '核心', '優勢', '，', '轉投資', 'LED', '事業', '逾', '十', '年', '，', '目前', '在', '中國', '大陸', '廈門', '及', '瀋陽', '等', '地', '設廠', '，', '原本', '聚焦', '在', '路', '。', '燈', '計畫', '，', '爭取', '台灣', '及', '中國', '等', '城市', 'LED', '路燈', '標案', '，', '但', '因為', '競爭', '者', '眾', '，', '效益', '不彰', '，', '近年', '轉至', '開發', '利基型', '集', '魚登', '，', '另', '闢', '新', '。', '藍海', '。', '。']</t>
  </si>
  <si>
    <t>['補選', '2', '董', '。', '董事', '張煌義', '新任', '。', '董事', '黃光煜', '新任', '。']</t>
  </si>
  <si>
    <t>['推選', '。', '董事長', '推選', '，', '由', '李龍達', '續任', '。']</t>
  </si>
  <si>
    <t>['2019', '/06/', '11', '收盤價', '0.95', '元', '，', '月', '報酬', '下跌', '67%', '。', '。']</t>
  </si>
  <si>
    <t>['全面', '改選', '，', '原', '2', '董', '續任', '。', '獨立', '董事', '陳順隆', '續任', '。', '獨立', '董事', '蔡鴻文', '續任', '。', '全面', '改選', '，', '原', '3', '監續', '任。', '監察人', '王殷盛', '續任', '。', '監察人', '林英昌', '(', '朋程', '投資', '代表', ')', '續任', '。', '監察人', '邱思謙', '續任', '。', '全面', '改選', '，', '原', '3', '董', '續任', '。', '董事', '吳家宗', '續任', '。', '董事長', '吳學宗', '續任', '董事', '，', '董事長', '尚未', '選任', '。', '董事', '蔡幸樺', '續任', '。']</t>
  </si>
  <si>
    <t>['推選', '。', '董事長', '推選', '，', '由', '郭維斌', '續任', '。']</t>
  </si>
  <si>
    <t>['推選', '。', '董事長', '推選', '，', '由', '陳友信', '(', '富永康', '代表', ')', '續任', '。', '全面', '改選', '，', '原', '9', '董', '，', '其中', '7', '董', '續任', '。', '董事', '杜興隆', '(', '世譽', '先進', '科技', '代表', ')', '卸任', '。', '董事', '林雪華', '續任', '。', '獨立', '董事', '柯典華', '續任', '。', '獨立', '董事', '洪基彬', '續任', '。', '獨立', '董事', '郭維裕', '續任', '。', '董事長', '陳友信', '(', '富永康', '代表', ')', '續任', '董事', '，', '董事長', '尚未', '選任', '。', '董事', '陳棟樑', '續任', '。', '董事', '歐仁傑', '(', '環隆', '科技', '代表', ')', '卸任', '。', '董事', '蘇彥吉', '續任', '。', '董事', '未', '指派', '(', '環隆', '科技', '代表', ')', '新任', '。', '董事', '未', '指派', '(', '世譽', '先進', '科技', '代表', ')', '新任', '。']</t>
  </si>
  <si>
    <t>['TPK-KY', '澄清', '關於', '分拆', '集團', '旗下', '宸展', '光電', '等', '相關', '媒體', '報導', '內容', '，', '表示', 'TPK-KY', '對', '宸展', '光電', '並', '無', '任何', '持股', '，', '且', 'TPK-KY', '與', '宸', '。', '展', '光電', '係', '為', '各自', '獨立', '營運', '之', '個體', '，', '故', '無', '分拆', '上市', '之', '情事', '。', '。']</t>
  </si>
  <si>
    <t>['全面', '改選', '，', '原', '7', '董', '3', '監', '，', '現', '9', '董', '，', '其中', '6', '董', '續任', '。', '獨立', '董事', '賴思達', '卸任', '。', '獨立', '董事', '王福林', '續任', '。', '監察人', '沈千慈', '改任', '董事', '。', '董事長', '沈國榮', '(', '和', '鑽投資', '代表', ')', '續任', '董事', '，', '董事長', '尚未', '選任', '。', '董事', '孫永倉', '(', '豪慶', '投資', '代表', ')', '續任', '。', '董事', '張於正', '續任', '。', '監察人', '張重賢', '(', '林可', '企業', '代表', ')', '卸任', '。', '董事', '陳宜珊', '(', '遠東', '機械', '工業', '代表', ')', '續任', '。', '監察人', '黃豐義', '改任', '董事', '。', '獨立', '董事', '廖述忠', '續任', '。', '獨立', '董事', '郭明新', '新任', '。']</t>
  </si>
  <si>
    <t>['董事長', '之', '法人', '代表人', '謝錦興', '2019/06/', '11', '設質', '265,000', '股', '給', '臺灣', '新光', '商業', '銀行', '，', '累計', '設質', '415,000', '股', '。', '。']</t>
  </si>
  <si>
    <t>['2019', '/', '06/', '11', '收盤價', '8.60', '元', '，', '月', '報酬', '下跌', '33%', '。', '。']</t>
  </si>
  <si>
    <t>['南寶', '公布', '5月', '營收', '14.98億', '元', '，', '年增', '4.1%', '，', '也', '比', '4月', '再', '增', '2.4%', '，', '逆勢', '打破', '去年', '10月', '寫下', '的', '單月', '營收', '歷史', '紀錄', '。', '南寶', '執', '。', '行長', '許明現', '表示', '，', '東京', '奧運', '即將', '於', '明年', '在', '日本', '舉行', '，', '根據', '歷史', '經驗', '，', '每', '次', '奧運', '的', '前', '一', '年', '，', '都', '是', '鞋材', '出貨', '旺季', '，', '南寶', '。', '從', '今年', '第1', '季', '就', '開始', '感受到', '東奧', '效應', '，', '而且', '看好', '拉貨', '動能', '有望', '一路', '延續到', '年底', '。', '南寶', '積極', '布局', '碳纖維', '複合', '材料', '市場', '。', '，', '將', '樹脂', '加工成', '碳纖布', '或', '碳纖板', '，', '再', '交給', '客戶', '製成', '碳纖', '。', '目前', '已經', '送樣', '給', '筆電', '客戶', '，', '應用', '在', '電腦', '機殼', '；', '南寶', '更', '看好', '。', '未來', '新', '能源車', '對', '輕量化', '的', '要求', '，', '將', '帶動', '碳纖維', '需求', '爆發', '，', '正', '積極', '開拓', '車用', '市場', '，', '應用', '在', '汽車', 'B柱', '和', '內飾板', '。', '。']</t>
  </si>
  <si>
    <t>['大', '股東', '本人', '陳泓彰', '2019/06/', '11', '設質', '133,000', '股', '給', '華南', '商業', '銀行', '，', '累計', '設質', '6,572,000', '股', '。', '。']</t>
  </si>
  <si>
    <t>['推選', '。', '董事長', '推選', '，', '由', '李朝福', '(', '敦南', '科技', '代表', ')', '改任', '自然人', '董事長', '。', '副董事長', '推選', '，', '由', '陳志樑', '續任', '。', '全面', '改選', '，', '原', '6', '董', '，', '現', '7', '董', '，', '其中', '4', '董', '續任', '。', '董事金用', '周續任', '。', '獨立', '董事', '尹建維', '續任', '。', '獨立', '董事', '吳金順', '卸任', '。', '董事長', '李朝福', '(', '敦南', '科技', '代表', ')', '卸任', '。', '董事', '陳志樑', '續任', '。', '獨立', '董事', '蔡勳雄', '續任', '。', '董事', '未', '指派', '(', '敦南', '科技', '代表', ')', '新任', '。', '董事', '黃碧琴', '新任', '。', '獨立', '董事', '謝發榮', '新任', '。']</t>
  </si>
  <si>
    <t>['推選', '。', '董事長', '推選', '，', '由', '陳神寶', '續任', '。']</t>
  </si>
  <si>
    <t>['記憶體', '模組廠', '十銓', '科技', '去年', '以', '就', '積極', '衝刺', '在', '標準', '規格', '以外', '的', '市場', '，', '其中', '，', '該', '公司', '營運', '重心', '強力', '放', '在', '產品', '毛利率', '相對', '。', '較', '佳', '的', '電競', '產品', '及', '工控', '產品', '，', '該', '公司', '也', '指出', '，', '在', '市場', '持續', '拓展', '下', '，', '這', '二', '項', '產品', '近期', '出貨', '持續', '成長', '。', '十銓', '科技', '5月', '營', '。', '收', '6.67億', '元', '，', '較', '上', '月', '成長', '27.7%', '，', '較', '去年', '同', '期', '成長', '12.3%', '，', '今年', '前', '五', '個', '月', '合併', '營收', '達', '28.82億', '元', '，', '較', '去年', '同', '期', '成長', '5.4。%', '。', '展望', '未來', '，十銓', '科技', '表示', '，', '今年', '第二', '季', 'DRAM', '與', 'NAND ', 'Flash', '價格', '走勢', '仍', '受', '中', '美', '貿易', '及', '供需', '影響', '，', '雖', '整體', '跌幅', '可望', '。', '收斂', '，', '仍', '需', '視', '整體', '市場', '及', '產業鏈', '的', '變化', '來', '觀察', '第三', '季', '的', '價格', '走勢', '。', '根據', '過往', '經驗', '，', '下', '半', '年', '的', '產業', '旺季', '即將', '到來', '，', '十。銓', '將', '針對', '利基型', '產品', '衝刺', '營收', '，', '追求', '全', '年', '營收', '持續', '成長', '。', '。']</t>
  </si>
  <si>
    <t>['2019', '/', '06', '/', '11', ' TCRI', '依', '2018/12', '財報', '調降', '1', '等', '，', '歸', '第7', '等', '，調', '等', '因', '：', '。', '考量', 'MR/AR', '市場', '雖', '在', '成長期', '，', '但', '應用', '範圍', '仍', '受限', '，', '難以', '放量', '，', '加上', '主要', '委外', '由', '中。國', '供應鏈', '代工', '，', '受', '貿易戰', '衝擊', '。', '。']</t>
  </si>
  <si>
    <t>['全面', '改選', '，', '原', '11', '董', '，', '其中', '9', '董', '續任', '。', '董事', '王瑞之', '(', '德和', '創業', '投資', '代表', ')', '卸任', '。', '獨立', '董事', '方平煌', '續任', '。', '董事', '王天津', '續任', '。', '董事', '王盛中', '續任', '。', '董事', '吳昌崙', '續任', '。', '獨立', '董事', '汪啟茂', '續任', '。', '董事長', '張全生', '續任', '董事', '，', '董事長', '尚未', '選任', '。', '董事', '張景學', '卸任', '。', '董事', '張緯涵', '續任', '。', '獨立', '董事', '陳必偉', '續任', '。', '董事', '盧豐智', '續任', '。', '董事', '吳俊輝', '(', '中盈', '投資', '開發', '代表', ')', '新任', '。', '董事', '郭麗珍', '新任', '。', '推選', '。', '董事長', '推選', '，', '由', '張全生', '續任', '。']</t>
  </si>
  <si>
    <t>['推選', '。', '董事長', '推選', '，', '由', '程建中', '(', 'Asuspower ', 'Corporation', '代表', ')', '續任', '。', '全面', '改選', '，', '原', '9', '董', '，', '現', '7', '董', '，', '其中', '7', '董', '續任', '。', '獨立', '董事', '王震緯', '續任', '。', '董事', '葉公亮', '卸任', '。', '董事', '童子賢', '續任', '。', '董事', '張昭平', '(', '岱河', '投資', '代表', ')', '續任', '。', '董事', '莊育志', '續任', '。', '獨立', '董事', '譚旦旭', '續任', '。', '獨立', '董事', '李明昱', '續任', '。', '董事', '徐衍珍', '(', 'Asuspower ', 'Corporation', '代表', ')', '卸任', '。', '董事長', '程建中', '(', 'Asuspower ', 'Corporation', '代表', ')', '續任', '董事', '，', '董事長', '尚未', '選任', '。']</t>
  </si>
  <si>
    <t>['2019', '/06/', '11', '收盤價', '22.20', '元', '，', '月', '報酬', '下跌', '34%', '。', '。']</t>
  </si>
  <si>
    <t>['大', '股東', '本人', '龍邦', '國際', '興業', '於', '2019/06/11', '預計', '申讓', '1,600', '張', '股票', '，', '預計', '申讓', '比重', '53%', '，', '交易', '方式', '為', '一般', '交易', '。', '。']</t>
  </si>
  <si>
    <t>['全面', '改選', '，', '原', '9', '董', '，', '其中', '8', '董', '續任', '。', '董事', '李森介', '(', '家邦', '投資', '代表', ')', '續任', '。', '董事', '吳英英', '(', '家邦', '投資', '代表', ')', '續任', '。', '董事', '林仁博', '(', '新光', '合成', '纖維', '代表', ')', '續任', '。', '常務', '董事', '莊信義', '(', '新光', '合成', '纖維', '代表', ')', '改任', '董事', '。', '董事長', '郭釧溥', '(', '新光', '合成', '纖維', '代表', ')', '續任', '董事', '，', '董事長', '尚未', '選任', '。', '董事', '黃豊益', '(', '新光', '合成', '纖維', '代表', ')', '續任', '。', '獨立', '董事', '鄭文輝', '續任', '。', '獨立', '董事', '鄭洋一', '卸任', '。', '獨立', '董事', '鍾振明', '續任', '。', '獨立', '董事', '顏大和', '新任', '。']</t>
  </si>
  <si>
    <t>['遊戲', '研發', '商', '大', '宇資', '召開', '股東會', '，', '董事長', '涂俊光', '指出', '，', '公司', '旗下', '子公司', '北京', '軟星', '與', '中手遊', '的', '投資案', '已', '完成', '，', '相關', '款項', '。', '均', '已', '入帳', '，', '並', '交割', '完成', '，', '預計', '最', '快', '本', '季', '認列', '資本', '利得', '，', '估計', '貢獻', '每', '股', '純益', '13.2', '元', '。', '展望', '未來', '，', '涂俊光', '表示', '，', '公司', '預。', '計下', '半', '年', '將', '推出', '二', '至', '三', '款', '遊戲', '，', '包括', '《', '仙劍', '四', '》', '、', '《', '仙劍', '七', '》', '、', '《', '大富翁', '十', '》', '，', '全', '年', '本業', '獲利', '審慎', '樂觀', '；', '影視', '授權', '。', '方面', '，', '將', 'IP', '經營', '及', '泛娛樂', '授權', '合作', '，', '透過', '授權', '或', '合作', '開發', '新', '遊戲', '、', '電視劇', '、', '電影', '、', '網路劇', '、', '舞台劇', '、', '動畫', '，', '及', '發行', '。', '小說', '或', '漫畫', '，', '目前', '確定', '軒轅劍將', '開拍', '。']</t>
  </si>
  <si>
    <t>['董事長', '戴永輝', '內部', '調動', '，', '由', '張銘志', '接任', '。', '。']</t>
  </si>
  <si>
    <t>['推選', '。', '董事長', '推選', '，', '由', '李振寬', '續任', '。', '全面', '改選', '，', '原', '7', '董', '3', '監', '，', '其中', '6', '董', '3', '監續任', '。', '監察人', '王駿騰', '續任', '。', '監察人', '吳靜雯', '續任', '。', '董事', '李世民', '續任', '。', '董事', '李若存', '續任', '，', '改任', '豪富', '投資', '代表人', '。', '董事長', '李振寬', '續任', '董事', '，', '董事長', '尚未', '選任', '。', '監察人', '沈素梅', '續任', '。', '獨立', '董事', '林東堯', '續任', '。', '董事', '張龍仁', '續任', '。', '獨立', '董事', '郭琳義', '卸任', '。', '獨立', '董事', '劉添錫', '續任', '。', '董事', '王怡文', '(', '豪富', '投資', '代表', ')', '新任', '。']</t>
  </si>
  <si>
    <t>['2019/06/', '11', ' ', '依', '2018/12', '財報', '新增', '向', '上', '觀察', '，', '原因', '為', '：', '。', '營收', '及', '獲利', '表現', '有', '增溫', '現象', '，', '觀察', '向', '上', '。']</t>
  </si>
  <si>
    <t>['不斷', '電系統股', '王旭隼', ' 5月', '營收', '11.98億', '元', '，', '月增', '2%', '，', '連', '兩', '個', '月', '創', '新', '高', '，', '年增', '17.1%', '。', '旭隼', '表示', '，', '5月', '營收續', '創新', '高主', '。', '要', '受惠', '客戶', '持續', '增加', '委外', '，', '加上', '步入', '變頻器', 'Inverter', '的', '旺季', '。', '旭隼', '大陸', '中山廠', '第1', '季', '投產', '之後', '，', '廠房', '面積', '是', '現有', '深', '。', '圳廠', '二', '倍', '大', '，', '作為', '今後', '五', '年', '訂單', '成長', '需求', '。', '對於', '今年', '營運', '展望', '，', '旭隼', '認為', '，', '「', '穩定', '發展', '」', '，', '中山廠', '以', 'ODM', '的', '營運', '模。', '式', '，', '採取', '接', '單', '生產', '，', '適時', '增加', '設備', '，', '達到', '最佳化', '產銷', '規畫', '。', '。']</t>
  </si>
  <si>
    <t>['補選', '1', '董', '。', '董事', '陳冠百', '(', '保雷', '國際', '代表', ')', '新任', '。']</t>
  </si>
  <si>
    <t>['董事長', '本人', '郭仲偉', '2019', '/', '06', '/', '11', '設質', '350,500', '股', '給', '元大', '商業', '銀行', '，', '累計', '設質', '350,500', '股', '。', '。']</t>
  </si>
  <si>
    <t>['台睿', '以', '每', '股', '台幣', '17.00', '元', '辦理', '私募', '普通股', '，', '發行', '股數', '為', '4,500,000', '股', '，', '發行', '總額', '為', '台幣', '45,000,000', '元', '，', '募資', '總額', '為', '台', '。幣', '76,500,000.00', '元', '，', '本', '次', '私募', '將', '用於', '：', '充實', '營運', '資金', ';', '支應', '新', '藥', '各', '項', '適應症', '臨床', '試驗', '及', '開拓', '國際', '市場', '。']</t>
  </si>
  <si>
    <t>['推選', '。', '董事長', '推選', '，', '由', '李家榮', '續任', '。']</t>
  </si>
  <si>
    <t>['2019/06/', '11', ' ', '依', '2018/12', '財報', '新增', '向', '下', '觀察', '，', '原因', '為', '：', '。', '因', '學名藥', '停止', '銷售', '及', '新', '藥', '研發', '進度', '仍', '在', '早期', '，', '營運', '風險', '提高', '，', '予以', '向', '下', '觀察', '。', '。']</t>
  </si>
  <si>
    <t>['仁新', '公告', '負責人', '接獲', '臺灣', '臺北', '地方', '檢察署', '起訴書', '事宜', '：', '。', '1', '.', '發生', '原委', '：', '本', '公司', '負責人', '林雨新', '被', '台灣', '浩鼎', '生技', '股份', '有限公司', '指控', '妨害', '名譽', '等', '案件', '，', '於', '2019年', '6月', '11日', '收到', '臺灣', '。', '臺北', '地方', '檢察署', '起訴書', '，', '以', '公然', '侮辱', '及', '妨害', '信用罪', '起訴', '。', '。', '2', '.', '處理', '過程', '：', '目前', '已', '進入', '司法', '程序', '，', '當事人', '已', '委任', '律師', '進行', '處理', '。', '。', '3', '.', '對', '公司', '財務', '業務', '影響', '及', '預估', '影響', '金額', '：', '該', '案件', '之', '事發', '時間', '為', '2015年', '11月', '（', '本', '公司', '成立', '前', '）', '，', '且', '屬', '本', '公司', '負責人', '個。人', '案件', '，', '目前', '本', '公司', '營運', '一切', '正常', '，', '對', '本', '公司', '財務', '及', '業務', '並', '無', '重大', '影響', '。', '。']</t>
  </si>
  <si>
    <t>['董事', '本人', '玉晟', '生技', '投資', '於', '2019/06/11', '預計', '申讓', '1', '張', '股票', '給', '財團', '法人', '證券', '投資人', '及', '期貨', '交易人', '保護', '中心', '，', '預計', '申讓比', '。', '重', '0%', '，', '交易', '方式', '為', '洽', '特定人', '。', '。', '董事', '本人', '玉晟', '生技', '投資', '於', '2019/06/11', '預計', '申讓', '50', '張', '股票', '給', '德信', '綜合', '證券', '，', '預計', '申讓', '比重', '0%', '，', '交易', '方式', '為', '洽', '特定人', '。', '。', '董事', '本人', '玉晟', '生技', '投資', '於', '2019/06/11', '預計', '申讓', '50', '張', '股票', '給', '群益', '金鼎', '證券', '，', '預計', '申讓', '比重', '0%', '，', '交易', '方式', '為', '洽', '特定人', '。', '。', '董事', '本人', '玉晟', '生技', '投資', '於', '2019/06/11', '預計', '申讓', '100', '張', '股票', '給', '元大', '證券', '，', '預計', '申讓', '比重', '1%', '，', '交易', '方式', '為', '洽', '特定人', '。', '。']</t>
  </si>
  <si>
    <t>['2019', '/', '06', '/', '11', ' TCRI', '依', '2018/12', '財報', '調升', '1', '等', '，', '歸', '第3', '等', '，調', '等', '因', '：', '。', '2016', '-', '17', ' 年', '未', '能', '取得', '新店', '、', '樹林', '焚化廠', '的', '續約', '，', '但', '陸續', '取得', '新案', '，', '營收', '及', '獲利', '未', '。', '減', '，', '顯示', '公司', '的', '專業', '能力', '有', '口碑', '。', '。']</t>
  </si>
  <si>
    <t>['全面', '改選', '，', '原', '2', '監續', '任。', '監察人', '曾繁億', '續任', '。', '監察人', '劉安炳', '續任', '。', '全面', '改選', '，', '原', '5', '董', '，', '其中', '3', '董', '續任', '。', '董事', '劉兆凱', '(', '東元', '電機', '代表', ')', '續任', '。', '董事長', '林勝泉', '(', '東元', '電機', '代表', ')', '續任', '董事', '，', '董事長', '尚未', '選任', '。', '董事', '邱純枝', '(', '東元', '電機', '代表', ')', '續任', '。', '董事', '林德緯', '(', '東元', '電機', '代表', ')', '卸任', '。', '董事', '孫嬿美', '(', '東元', '電機', '代表', ')', '卸任', '。', '董事', '洪漢青', '(', '東元', '電機', '代表', ')', '新任', '。', '董事', '蔡文彬', '(', '東元', '電機', '代表', ')', '新任', '。']</t>
  </si>
  <si>
    <t>['推選', '。', '董事長', '推選', '，', '由', '吳祖榆', '續任', '。']</t>
  </si>
  <si>
    <t>['momo', '富邦媒', '公告', '5月', '營收', '約', '40.36億', '元', '，', '年增', '17.1%', '，', '單月', '營收', '寫', '歷史', '同', '期', '新高', '，', '累積', '前', '五月', '合併', '營收', '約', '195.2億', '元', '，', '。', '成績', '也', '是', '歷年', '同', '期', '之', '最', '，', '並', '較', '去年', '同', '期', '成長', '16.7%', '。', '富邦媒', '表示', '，', 'momo', '網路', '購物', '5月', '持續', '維持', '成長', '表現', '，', '營收', '較', '去年', '。', '同', '期', '成長', '24.2%', '。', '各', '品類', '皆', '保有', '雙位數', '成長', '的', '水準', '，', '其中', '以', '居家', '生活', '、', '3C', '家電', '、', '健康', '休閒', '位居', '前', '三', '名', '。', '。']</t>
  </si>
  <si>
    <t>['教育', '集團', '三貝德', '從', '升學', '補教', '市場', '跨足', '體育', '賽事', '市場', '！', '三貝德', '股東會', '通過', '配發', '5.5', '元', '股利', '，', '主要', '旗下', '小金雞', '亞洲', '教育', '。', '大', '平台', '整併', '實體', '補習班', '效益', '發威', '，', '帶動', '營收', '、', '獲利', '大增', '約', '六成', '；', '同時', '宣布', '，', '亞洲', '教育', '大', '平台', '與', '展逸', '國際', '體育賽', '事合', '。', '作', '，', '將', '結合', '旗下', '實體', '補習班', '，', '推', '寒暑假', '體育營', '課程', '及', '贊助', '運動', '賽事', '等', '，', '擴大', '新', '客群', '。', '持股', '50.29%', '子公司', '亞洲', '教育', '大。', '平台', '，', '去年', '營收', '8.11億', '、', '淨利', '1.14億', '，', '淨利', '歸屬', '母公司', '8,461萬', '，', '基本', '每', '股', '盈餘', '15.38', '元', '，', '預計', '今年', '底', '登錄', '興櫃', '、', '明', '。', '年底', '上櫃', '。', '。']</t>
  </si>
  <si>
    <t>['推選', '。', '董事長', '推選', '，', '由', '陳', '兩', '傳', '(', '世易', '水泥', '代表', ')', '續任', '。', '全面', '改選', '，', '原', '5', '董', '2', '監', '，', '現', '7', '董', '，', '其中', '5', '董', '續任', '。', '監察人', '陳明賢', '(', '國傳', '開發', '代表', ')', '卸任', '。', '董事長', '陳兩傳', '(', '世易', '水泥', '代表', ')', '續任', '董事', '，', '董事長', '尚未', '選任', '。', '董事', '陳韻如', '(', '金利', '投資', '代表', ')', '續任', '，', '改任', '世易', '水泥', '代表人', '。', '獨立', '董事', '王志誠', '續任', '。', '董事', '張祥麟', '續任', '。', '獨立', '董事', '陳琰續任', '。', '監察人', '程尚楷', '改任', '董事', '。', '獨立', '董事', '邵揚威', '新任', '。']</t>
  </si>
  <si>
    <t>['推選', '。', '董事長', '推選', '，', '由', '吳嘉昭', '續任', '。', '全面', '改選', '，', '原', '15', '董', '，', '其中', '14', '董', '續任', '。', '常務', '董事', '王文淵', '改任', '董事', '。', '常務', '董事', '王文潮', '(', '台塑', '石化', '代表', ')', '改任', '董事', '。', '董事', '王貴雲', '續任', '。', '董事', '吳欽仁', '(', '台灣', '塑膠', '工業', '代表', ')', '卸任', '。', '董事', '簡日春', '續任', '，', '改任', '台灣', '塑膠', '工業', '代表人', '。', '董事', '鄒明仁', '續任', '。', '董事', '林豐欽', '續任', '。', '董事長', '吳嘉昭', '續任', '董事', '，', '董事長', '尚未', '選任', '。', '獨立', '董事', '王志剛', '續任', '。', '常務', '董事', '王瑞瑜', '改任', '董事', '。', '獨立', '董事', '朱雲鵬', '續任', '。', '董事', '李伸一', '(', '台灣', '化學', '纖維', '代表', ')', '續任', '。', '獨立', '董事', '林義夫', '續任', '。', '董事', '張清正', '(', '富臨', '投資', '代表', ')', '續任', '。', '董事', '黃信義', '續任', '。', '董事', '李政中', '新任', '。']</t>
  </si>
  <si>
    <t>['補選', '1', '董', '。', '獨立', '董事', '杜紫軍', '新任', '。']</t>
  </si>
  <si>
    <t>['全面', '改選', '，', '原', '7', '董', '2', '監', '，', '其中', '5', '董', '續任', '。', '副董事長', '鄭智文', '(', '裕順', '投資', '開發', '代表', ')', '改任', '董事', '。', '董事長', '蔡淑櫻', '(', '裕順', '投資', '開發', '代表', ')', '續任', '董事', '，', '董事長', '尚未', '選任', '。', '獨立', '董事', '鄭煌煙', '卸任', '。', '監察人', '鍾鴻瑞', '(', '和沅', '貿易', '代表', ')', '卸任', '。', '董事', '林光顯', '(', '裕順', '投資', '開發', '代表', ')', '卸任', '。', '獨立', '董事', '林昌雄', '續任', '。', '監察人', '林阿玉', '(', '和沅', '貿易', '代表', ')', '卸任', '。', '董事', '張嘉亨', '(', '裕順', '投資', '開發', '代表', ')', '續任', '。', '董事', '蔡福仁', '(', '裕順', '投資', '開發', '代表', ')', '續任', '。', '獨立', '董事', '陳成庚', '新任', '。', '獨立', '董事', '黃金發', '新任', '。']</t>
  </si>
  <si>
    <t>['力麗', '5月', '單月', '營收', '為', '11.6億', '元', '，', '年增', '1.39%', '，', '終結', '前', '兩', '個', '月', '營收', '下滑', '的', '局面', '。', '力麗', '表示', '，', '聚酯', '加工絲', '本業', '出貨量', '變多', '。', '，', '且', '子公司', '力傑', '能源', '營業額', '提高', '，', '是', '5月', '單月', '營收', '轉正', '成長', '的', '主要', '原因', '。', '力麗', '今年', '1', '到', '5月', '累計', '營收', '為', '53.7億', '元', '，年', '。', '增', '4.33%', '。', '第2', '季', '截至', '目前', '為止', '，', '力麗', '表示', '，', '這', '波', '大', '宗', '規格品', '衝擊', '較', '大', '，', '但', '公司', '近年', '來', '調整', '產品', '結構', '有成', '，', '發展', '客製', '。化', '產品', '，', '較', '不', '受', '影響', '，', '毛利率', '穩定', '向', '上', '。', '同時', '瓶用', '聚酯', '進入', '旺季', '後', '，', '生產線', '已', '全產', '全銷', '，', '每', '月', '可', '供應量', '為', '6,500', '到', '7', '。,', '000', '噸', '，', '訂單', '能見度', '已', '看到', '7月', '。', '。']</t>
  </si>
  <si>
    <t>['推選', '。', '董事長', '推選', '，', '由', '郭紹儀', '續任', '。', '全面', '改選', '，', '原', '9', '董', '續任', '。', '董事長', '郭紹儀', '續任', '董事', '，', '董事長', '尚未', '選任', '。', '董事', '陳漢卿', '(', '東廷', '投資', '代表', ')', '續任', '。', '獨立', '董事', '李道明', '續任', '。', '獨立', '董事', '歐宇倫', '續任', '。', '獨立', '董事', '盧啟昌', '續任', '。', '董事', '郭可中', '(', '順煜', '投資', '代表', ')', '續任', '。', '董事', '洪宗祺', '續任', '。', '董事', '郭淑珍', '(', '力鵬', '企業', '代表', ')', '續任', '。', '董事', '郭濟安', '續任', '，', '改任', '力贊', '投資', '代表人', '。']</t>
  </si>
  <si>
    <t>['補選', '1', '董', '。', '董事', '林宗翰', '(', '蘇州', '緯德', '代表', ')', '卸任', '。', '董事', '楊家茵', '(', '蘇州', '緯德', '代表', ')', '新任', '。', '推選', '。', '副董事長', '推選', '，', '由', '姚萬貴', '新任', '。']</t>
  </si>
  <si>
    <t>['車王', '電', '公告', '董事會', '通過', '租地', '委建廠', '辦', '預算', '追加案', '，', '說明', '如', '下', '：', '。', '1', '.', '契約', '種類', '：', '工程', '契約', '。', '2', '.', '契約', '相對人', '及', '其', '與', '公司', '之', '關係', '：', '待', '確定', '後', '依', '法令', '規定', '另行', '公告', '。', '3', '.', '契約', '主要', '內容', '、', '限制', '條款', '及', '其他', '重要', '約定', '事項', '：', '。', '(1)', '.', '2019.01.29', '董事會', '決議', '通過', '：', '興建廠', '辦', '預算', '約為', '新台幣', '13.2億', '元', '，', '將', '依', '整體', '工程', '時程', '規畫', '陸續', '發包', '。', '。', '(2)', '.', '2019', '.', '06.', '12', '董事會', '決議', '通過', '：', '租地', '委建廠', '辦', '預算', '追加為', '新台幣', '15億', '元', '，', '將', '依', '整體', '工程', '時程', '規畫', '陸續', '發包', '。', '。', '4', '.', '取得', '之', '具體', '目的', '：', '長期', '營運', '發展', '所', '需', '。']</t>
  </si>
  <si>
    <t>['補選', '1', '董', '。', '獨立', '董事', '廖述忠', '新任', '。']</t>
  </si>
  <si>
    <t>['改派', '1', '董', '。', '董事', '傅鍾仁', '(', '正億', '企管', '顧問', '代表', ')', '卸任', '。', '董事', '王順忠', '(', '正億', '企管', '顧問', '代表', ')', '新任', '。']</t>
  </si>
  <si>
    <t>['董事長', '利用', '他人', '名義', '持有', '者', '智霖', '投資', '2019', '/06', '/', '12', '設質', '900,000', '股', '給', '元大', '證券', '金融', '，', '累計', '設質', '3,145,000', '股', '。', '。']</t>
  </si>
  <si>
    <t>['董事長', '之', '法人', '代表人', '王勳聖', '2019', '/', '06', '/', '12', '設質', '4,800,000', '股', '給', '第一', '商業', '銀行', '，', '累計', '設質', '13,500,000', '股', '。', '。']</t>
  </si>
  <si>
    <t>['全面', '改選', '，', '原', '9', '董', '，', '其中', '7', '董', '續任', '。', '董事', '張安平', '(', '國際', '中橡', '投資', '控股', '代表', ')', '卸任', '。', '董事', '方明達', '(', '中國', '鋼鐵', '代表', ')', '續任', '。', '獨立', '董事', '王元宏', '續任', '。', '董事', '王錫欽', '(', '中國', '鋼鐵', '代表', ')', '續任', '。', '董事長', '何燦穎', '(', '中國', '鋼鐵', '代表', ')', '續任', '董事', '，', '董事長', '尚未', '選任', '。', '董事', '林弘男', '(', '中國', '鋼鐵', '代表', ')', '卸任', '。', '董事', '翁朝棟', '(', '中國', '鋼鐵', '代表', ')', '續任', '。', '董事', '趙天福', '(', '國際', '中橡', '投資', '控股', '代表', ')', '續任', '。', '獨立', '董事', '謝幸樹', '續任', '。', '獨立', '董事', '徐遵慈', '新任', '。', '董事', '辜公怡', '(', '國際', '中橡', '投資', '控股', '代表', ')', '新任', '。']</t>
  </si>
  <si>
    <t>['推選', '。', '董事長', '推選', '，', '由', '楊國和', '續任', '。', '全面', '改選', '，', '原', '5', '董', '3', '監', '，', '全部', '續任', '。', '獨立', '董事', '呂芳榕', '續任', '。', '監察人', '李芸萱', '續任', '。', '董事', '洪郁峰', '續任', '。', '董事', '連淑真', '續任', '。', '監察人', '陳榮華', '續任', '。', '獨立', '董事', '黃恒獎', '續任', '。', '董事長', '楊國和', '續任', '董事', '，', '董事長', '尚未', '選任', '。', '監察人', '楊國碩', '續任', '。']</t>
  </si>
  <si>
    <t>['大陸', '寶鋼', '、', '武鋼', '相繼', '開出', '7月', '內銷', '盤價', '，', '紛', '調降', '熱軋', '主力', '產品', '價格', '，', '每', '公噸', '都', '調降', '100', '元', '人民幣', '，', '為', '今年', '來', '首度', '降價', '。', '。', '對', '此', '，', '中鋼', '認為', '，', '主要', '受到', '貿易戰', '衝擊', '，', '再', '加上', '近來', '大陸', '供給', '過剩', '，', '與', '汽車', '鋼', '需求', '不佳', '等', '因素', '影響', '，', '導致', '熱軋價', '。格', '向', '下', '修正', '，', '但', '在', '原料', '成本', '仍', '在', '高檔', '支撐', '下', '，', '鋼價', '也', '不可能', '大跌', '。', '對於', '寶武鋼', '這', '項', '降價', '舉動', '，', '中鋼', '業務', '助理', '副總', '劉。敏雄', '表示', '，', '可能', '與', '大陸', '產品', '供過於求', '，', '導致', '不', '好', '接單', '，', '再', '加上', '近來', '汽車', '市場', '需求', '不佳', '，', '造成', '汽車', '用', '鋼', '減少', '，', '相對', '也', '。', '衝擊', '寶鋼', '的', '接單', '，', '才', '會', '促使', '熱軋', '價格', '向', '下', '修正', '。', '。']</t>
  </si>
  <si>
    <t>['展望', '下', '半', '年', '，', '主力', '螺絲', '螺帽廠', '春雨', '表示', '，', '中鋼', '第3', '季', '盤價', '開出', '後', '，', '螺絲', '原料', '的', '棒線', '跌幅', '最', '大', '，', '生產', '成本', '獲得', '舒緩', '，', '。', '先前', '的', '遞延', '訂單', '開始', '釋出', '，', '美國', '內需', '市場', '景氣', '依舊', '穩健', '，', '加上', '設備', '訂單', '能見度', '已', '至', '年底', '，', '隨著', '印尼', '市場', '業績', '成長', '與', '。遷廠', '及', '新增', '產能', '效應', '持續', '發揮', '，', '樂觀', '看待', '下', '半', '年', '營運', '成長', '動能', '。', '受惠', '建築', '螺絲', '需求', '加溫', '，', '春雨', '5月', '營收', '8.16億', '元', '，', '。', '月增', '7.64%', '、', '年增', '4.56%', '，', '今年', '前', '五', '個', '月', '累積', '營收', '38.67億', '元', '。', '春雨', '指出', '，', '當前', '螺絲', '產業', '有', '三', '大', '動能', '。', '首先', '是', '台商', '回', '。流', '掀起', '國內', '廠辦', '、', '商辦', '興建', '熱潮', '，', '帶動', '鋼構', '螺絲', '需求', '自', '今年', '以來', '持續', '加溫', '，', '甚至', '供不應求', '，', '國內', '螺絲', '扣件', '訂單', '能', '見', '。度', '高', '。', '。']</t>
  </si>
  <si>
    <t>['推選', '。', '董事長', '推選', '，', '由', '黃春發', '(', '源泉', '鋼鐵', '代表', ')', '續任', '。', '全面', '改選', '，', '原', '9', '董', '續任', '。', '董事', '鄭達騰', '(', '正達', '國際', '投資', '代表', ')', '續任', '。', '董事', '林勇奮', '(', '正達', '國際', '投資', '代表', ')', '續任', '。', '獨立', '董事', '陳枝凌', '續任', '。', '董事', '黃秀美', '(', '源泉', '鋼鐵', '代表', ')', '續任', '。', '董事長', '黃春發', '(', '源泉', '鋼鐵', '代表', ')', '續任', '董事', '，', '董事長', '尚未', '選任', '。', '董事', '黃春照', '(', '源泉', '鋼鐵', '代表', ')', '續任', '。', '董事', '黃詠傑', '(', '源泉', '鋼鐵', '代表', ')', '續任', '。', '獨立', '董事', '劉煌基', '續任', '。', '獨立', '董事', '羅清泉', '續任', '。']</t>
  </si>
  <si>
    <t>['2019', '/', '06', '/', '12', ' TCRI', '依', '2018/', '12', '財報', '調降', '1', '等', '，', '歸', '第4', '等', '，調', '等', '因', '：', '。', '貿易', '壁壘', '高', '築', '，', '外銷', '比重', '已', '減少', '，', '並', '影響', '其', '營收', '獲利', '。']</t>
  </si>
  <si>
    <t>['為', '升', '電裝', '工業', '股份', '有限公司', '申請', '撤回', '申報', '受讓', '他', '公司', '股份', '發行', '新股', '5,518,000', '股', '，', '每', '股', '面額', '10', '元', '，', '總額', '新臺幣', '55,18', '。', '0,000', '元', '一', '案', '，', '業經', '金融', '監督', '管理', '委員會', '同意', '撤回', '在案', '。', '。']</t>
  </si>
  <si>
    <t>['鴻海', '精密', '工業', '股份', '有限公司', '分別', '於', '2019年', '6月', '10日', '及', '6月', '11日', '舉辦', '法人', '說明會', '，', '經查', '符合', '證交所', '「', '對', '有價證券', '上市', '公。司', '重大', '訊息', '之', '查證', '暨', '公開', '處理', '程序', '」', '第4', '條', '第1', '項', '第12', '款', '情事', '，', '惟', '6月', '10日', '之', '場次', '未', '於', '說明會', '前', '一', '日', '輸入', '公開', '資訊觀', '。', '測站', '重大', '訊息', '畫面', '，', '已', '違反', '前述', '處理', '程序', '第8', '條', '規定', '，', '故', '證交所', '處以', '違約金', '新台幣', '三萬', '元', '，', '並', '函知', '該', '公司', '嗣後', '應確', '。', '實', '依', '規定', '辦理', '。', '。']</t>
  </si>
  <si>
    <t>['推選', '。', '董事長', '推選', '，', '由', '陳政隆', '續任', '。', '全面', '改選', '，', '原', '7', '董', '2', '監', '，', '其中', '3', '董', '2', '監', '續任', '。', '董事', '高升輝', '(', '摩迪', '投資', '代表', ')', '卸任', '。', '監察人', '杜啟華', '(', '摩力', '投資', '代表', ')', '續任', '。', '監察人', '溫機榮', '(', '摩力', '投資', '代表', ')', '續任', '。', '董事長', '陳政隆', '續任', '董事', '，', '董事長', '尚未', '選任', '。', '獨立', '董事', '楊啟航', '卸任', '。', '董事', '王韋中', '(', '勝興', '投資', '代表', ')', '續任', '。', '董事', '許清信', '(', '摩迪', '投資', '代表', ')', '卸任', '。', '董事', '陳呂素玉', '續任', '。', '獨立', '董事', '葉慶隆', '卸任', '。', '董事', '陳健三', '(', '摩迪', '投資', '代表', ')', '新任', '。', '董事', '郭才坤', '(', '摩迪', '投資', '代表', ')', '新任', '。', '獨立', '董事', '翁慶昌', '新任', '。', '獨立', '董事', '鄞伯仁', '新任', '。']</t>
  </si>
  <si>
    <t>['全面', '改選', '，', '原', '8', '董', '，', '現', '9', '董', '，', '其中', '6', '董', '續任', '。', '董事', '葉可建', '卸任', '。', '董事', '顧筑光', '卸任', '。', '董事長', '葉樹泉', '續任', '董事', '，', '董事長', '尚未', '選任', '。', '獨立', '董事', '石奉先', '續任', '。', '獨立', '董事', '陳萬彬', '續任', '。', '董事', '楊順卿', '續任', '。', '董事', '葉樹訓', '續任', '。', '獨立', '董事', '魏平祺', '續任', '。', '董事', '方彬文', '新任', '。', '董事', '杜明德', '新任', '。', '董事', '蔡澤松', '新任', '。']</t>
  </si>
  <si>
    <t>['推選', '。', '董事長', '推選', '，', '由', '袁蕙華', '續任', '。', '全面', '改選', '，', '原', '7', '董', '，', '其中', '6', '董', '續任', '。', '董事', '陳永泰', '續任', '。', '獨立', '董事', '廖國榮', '續任', '。', '董事', '陳珍美', '(', '震旦', '國際', '代表', ')', '卸任', '。', '董事', '賴浩敏', '(', '震旦', '國際', '代表', ')', '續任', '。', '獨立', '董事', '許文鍾', '續任', '。', '獨立', '董事', '華月娟', '續任', '。', '董事長', '袁蕙華', '續任', '董事', '，', '董事長', '尚未', '選任', '。', '董事', '馬志賢', '新任', '。']</t>
  </si>
  <si>
    <t>['董事長', '本人', '闊德', '工業', '2019/06/12', '設質', '1,100,000', '股', '給', '中華', '票券', '金融', '，', '累計', '設質', '8,050,000', '股', '。', '。']</t>
  </si>
  <si>
    <t>['翔耀', '實業', '公告', '臺灣', '桃園', '地方', '法院', '裁定', '駁回', '本', '公司', '提起', '之', '刑事', '附帶', '民事', '訴訟', '：', '。', '1', '.', '法律', '事件', '之', '當事人', '：', '。', '原告', '：', '英誌', '企業', '股份', '有限公司', '(', '現', '更名為', '翔耀', '實業', '股份', '有限公司', ')', '。', '被告', '：', '廖志銘', '、', '廖陳瑞玉', '、', '陳秀吉', '。', '2', '.', '發生', '原委', '(', '含', '爭訟', '標的', ')', '：', '本', '件', '被告', '廖志銘', '、', '廖陳瑞玉', '、', '陳秀吉', '被', '訴', '違反', '證券', '交易法', '等', '案件', '，', '關於', '原告', '聲明', '被告', '廖。志銘', '、', '廖陳瑞玉', '、', '陳秀吉', '共同', '侵占', '原告', '公司', '款項', '達', '201,573,857', ' ', '元', '部分', '，', '均', '業經', '桃園', '地方', '法院', '於', '民國', '2019年', '5月', '22', '。日', '判決', '無罪', '在案', '。', '上列', '被告', '因', '違反', '證券', '交易法', '等', '案件', '，', '經', '原告', '提起', '刑事', '附帶', '民事', '訴訟', '，', '請求', '損害', '賠償', '，', '桃園', '地方法', '。院', '判決', '原告', '之', '訴', '及', '假', '執行', '之', '聲請', '均', '駁回', '。', '。', '3', '.', '處理', '過程', '：', '本', '公司', '已', '委請', '律師', '研議', '因應', '方案', '，', '維護', '公司', '權益', '。', '。']</t>
  </si>
  <si>
    <t>['補選', '1', '董', '。', '獨立', '董事', '王家祥', '新任', '。']</t>
  </si>
  <si>
    <t>['推選', '。', '董事長', '推選', '，', '由', '洪水樹', '續任', '。', '全面', '改選', '，', '原', '7', '董', '，', '其中', '4', '董', '續任', '。', '董事長', '洪水樹', '續任', '董事', '，', '董事長', '尚未', '選任', '。', '董事', '王明隆', '卸任', '。', '董事', '洪天賜', '續任', '。', '董事', '洪水松', '續任', '。', '獨立', '董事', '徐立群', '卸任', '。', '獨立', '董事', '黃文杰', '卸任', '。', '獨立', '董事', '雷孟桓', '改任', '董事', '。', '獨立', '董事', '梁從主', '新任', '。', '獨立', '董事', '曾文哲', '新任', '。', '獨立', '董事', '鄭銘揚', '新任', '。']</t>
  </si>
  <si>
    <t>['全面', '改選', '，', '原', '13', '董', '續任', '。', '董事', '林益川', '續任', '。', '董事', '江文憲', '續任', '。', '董事', '何文順', '續任', '。', '董事', '吳建承', '續任', '。', '獨立', '董事', '沙洪續任', '。', '董事', '林慶輝', '續任', '。', '董事', '梁玉興', '續任', '。', '董事', '黃啟安', '續任', '。', '董事', '黃啟南', '續任', '。', '董事長', '黃啟瑞', '續任', '董事', '，', '董事長', '尚未', '選任', '。', '獨立', '董事', '黃銘祐', '續任', '。', '獨立', '董事', '劉乾德', '續任', '。', '副董事長', '蕭弘吉', '改任', '董事', '。']</t>
  </si>
  <si>
    <t>['全面', '改選', '，', '原', '9', '董', '3', '監', '，', '其中', '3', '董', '續任', '。', '董事', '鍾聰明', '續任', '。', '董事長', '吳慶輝', '續任', '董事', '，', '董事長', '尚未', '選任', '。', '獨立', '董事', '魏永發', '卸任', '。', '監察人', '劉增炳', '卸任', '。', '董事', '吳仁彬', '卸任', '。', '董事', '吳志賢', '卸任', '。', '監察人', '吳秉宸', '改任', '董事', '。', '董事', '吳森田', '卸任', '。', '監察人', '周朝國', '卸任', '。', '副董事長', '邱顯明', '改任', '董事', '。', '董事', '高安民', '(', '昆盈', '企業', '代表', ')', '卸任', '。', '獨立', '董事', '陳歷渝', '卸任', '。', '董事', '未', '指派', '(', '昆盈', '企業', '代表', ')', '新任', '。', '獨立', '董事', '洪啟斌', '新任', '。', '獨立', '董事', '邱俊昌', '新任', '。', '董事', '黃建璋', '(', '行政院', '國家', '發展', '基金', '管理會', '代表', ')', '新任', '。', '獨立', '董事', '廖聰賢', '新任', '。', '推選', '。', '董事長', '推選', '，', '由', '吳慶輝', '續任', '。', '副董事長', '推選', '，', '由', '邱顯明', '續任', '。']</t>
  </si>
  <si>
    <t>['根基', '取得', '「', '南門', '大樓', '暨', '市場', '改建', '統包', '工程', '及', '臺北市', '內湖區', '南湖', '國民小學', '活動中心', '新建', '工程', '」', '標案', '，', '說明', '如', '下', '：', '。', '1', '.', '合約', '總金額', '：', '新臺幣', '2,954,200,000', '元', '(', '含', '稅', ')', '。', '。', '2', '.', '業主', '：', '臺北市政府', '工務局', '。', '。', '3', '.', '工程', '地點', '：', '臺北市', '中正區', '南海段', '4', '小段', '86', '、', '87', '地號', '共', '兩', '筆', '及', '臺北市', '內湖區', '東湖路', '三小段', '0005-0000', '地號', '共', '兩', '筆', '。', '。', '4', '.', '竣工', '期限', '：', '1,113日', '曆天', '及', '595日', '曆天', '。', '。', '5', '.', '分包', '廠商', '：', '豪志', '工程', '股份', '有限公司', '、', '誼昌', '空調', '工程', '有限公司', '、', '九典', '聯合', '建築師', '事務所', '。', '。']</t>
  </si>
  <si>
    <t>['華航', '擬', '發行', '無', '擔保', '普通', '公司債', '(', '華航', '108-1', 'B', ')', '，', '以', '募集', '台幣', '1,250,000', '(', '仟', '元', ')', '，', '用以', '償還', '借款', '。', '。', '華航', '擬', '發行', '無', '擔保', '普通', '公司債', '(', '華航', '108-1', 'A', ')', '，', '以', '募集', '台幣', '2,250,000', '(', '仟', '元', ')', '，', '用以', '償還', '借款', '。', '。']</t>
  </si>
  <si>
    <t>['山隆', '通運代', '子公司', '山隆', '船務', '報關', '股份', '有限公司', '公告', '為', '公司', '業務', '上', '整體', '發展', '的', '需求', '，', '向', '關係人', '正隆', '股份', '有限公司', '取得', '。', '使用權', '資產', '(', '新北市', '板橋區', '民生路', '一段', '33號', '14樓', '之1', ')', '，', '承租', '坪數', '合計', '170.10', '坪', '，', '每', '月', '租金', '新台幣', '145,000', '元', '(', '含', '稅', ')', '。', '。']</t>
  </si>
  <si>
    <t>['長榮航', '企業', '工會', ' ', '(', '簡稱', '長榮', '企工', ')', ' ', '發表', '聲明', '，', '若', '罷工', '發生', '，', '將', '要求', '公司', '應', '給予', '地勤', '人員', '「', '支援', '津貼', '」', '，', '長榮航', '回應', '。', '指出', '，', '長榮', '企工', '有', '高達', ' 80%', ' ', '的', '幹部', '同時', '身兼', '桃空', '職工', '的', '主要', '幹部', '，', '質疑', '是否', '在', '操弄', '「', '一', '批', '人馬', '，', '兩', '塊', '招牌', '」', '。長', '。', '榮航', '進一步', '表示', '，', '有', '員工', '反映', '，', '長榮', '企工', '是', '選擇性', '篩選', '會員', '，', '導致', '公司', '多數', '地勤', '和', '員工', '無法', '加入', '成為', '會員', '，', '此外', '，', '。', '長榮', '企工', '還', '以', '「', '買', '一', '送', '一', '：', '加入', '桃空', '職工', '就', '『', '贈送', '』', '長榮', '企工', '會員', '資格', '」', '的', '手法', '吸收', '會員', '，', '對於', '長榮', '企工', '為何', '要', '以', '。', '此', '有違', '常理', '的', '方式', '募集', '會員', '感到', '困惑', '，', '並', '質疑', '，', '以', '此', '種', '方式', '所', '組成', '的', '工會', '能否', '「', '代表', '」', '全體', '員工', '。', '長榮航', '也', '指出', '，', '。', '遇有', '不可', '預期', '的', '突發', '事件', '需要', '延長', '工時', '，', '一定', '會', '依法', '給予', '相關', '酬勞', '和', '休息', '時間', '，', '必要', '時', '也', '會', '給予', '獎勵', '措施', '，', '並', '呼籲', '。', '長榮', '企工', '主導', '幹部', '在', '關注', '出勤', '津貼', '之餘', '，', '應', '回歸', '思考', '其', '以', '桃空', '職工', '身份', '發起', '罷工', '對', '公司', '地勤', '人員', '和', '旅客', '所', '可能', '造成', '。', '的', '不便', '、', '負擔', '和', '壓力', '，', '才', '是', '問題', '的', '根本', '，', '勿', '藉', '此', '糢糊', '焦點', '。', '。']</t>
  </si>
  <si>
    <t>['2019', '/06/', '12', '收盤價', '3.73', '元', '，', '月', '報酬', '下跌', '39%', '。', '。']</t>
  </si>
  <si>
    <t>['易', '飛網', '公告', '台北地院', '2017年度', '訴', '字', '第77', '號', '民事', '判決', '-', '補充', '公告', '，', '說明', '如', '下', '：', '。', '1', '.', '法律', '事件', '之', '當事人', '：', '。', '(1)', '.', '原告', '：', '財團', '法人', '證券', '投資人', '及', '期貨', '交易人', '保護', '中心', '。', '(2)', '.', '被告', '：', '易', '飛網', '國際', '旅行社', '股份', '有限公司', '及', '周育蔚', '。', '2', '.', '法律', '事件', '之', '法院', '名稱', '或', '處分', '機關', '：', '臺灣', '臺北', '地方', '法院', '。', '3', '.', '法律', '事件', '之', '相關', '文書', '案號', '：', '臺灣', '臺北', '地方', '法院', '2017年度', '訴', '字', '第77', '號', '民事', '判決', '。', '4', '.', '發生', '原委', '：', '本', '公司', '前', '於', '2018年', '12月', '7日', '公告', '將', '針對', '臺灣', '臺北', '地方', '法院', '2017年度', '訴', '字', '第77', '號', '民事', '判決', '提起', '上訴', '，嗣', '。', '因', '及', '本', '公司', '前任', '董事長', '周育蔚', '於', '2019年', '5月', '13日', '撤回', '上訴', '，', '原', '判決', '已', '確定', '。', '。', '5', '.', '處理', '過程', '：', '本', '公司', '前任', '董事長', '周育蔚', '於', '2019年', '5月', '6日', '辭任', '董事', '職務', '，', '本', '件', '無', '續行', '訴訟', '之', '必要', '，', '本', '公司', '及', '周育蔚', '於', '。', '2019年', '5月', '13日', '撤回', '上訴', '後', '原', '判決', '確定', '，', '但', '原', '判決', '確定', '時', '周育蔚', '已', '非', '本', '公司', '董事', '及', '董事長', '。', '。']</t>
  </si>
  <si>
    <t>['董事長', '之', '法人', '代表人', '陳翔立', '2019', '/06/', '12', '設質', '3,000,000', '股', '給', '台新', '國際', '商業', '銀行', '，', '累計', '設質', '15,700,000', '股', '。', '。']</t>
  </si>
  <si>
    <t>['推選', '。', '副董事長', '推選', '，', '由', '林恩平', '續任', '。', '董事長', '推選', '，', '由', '林恩舟', '續任', '。', '全面', '改選', '，', '原', '9', '董', '3', '監', '，', '現', '7', '董', '2', '監', '，', '其中', '7', '董', '1', '監續', '任。', '副董事長', '林恩平', '改任', '董事', '(', '茂鈺', '紀念', '代表', ')', '。', '董事長', '林恩舟', '續任', '董事', '，', '改任', '茂鈺', '紀念', '代表人', '，', '董事長', '尚未', '選任', '。', '董事', '林耀英', '續任', '，', '改任', '茂鈺', '紀念', '代表人', '。', '監察人', '梁忠仁', '續任', '。', '董事', '梁博仁', '卸任', '。', '董事', '陳世卿', '續任', '。', '監察人', '陳慧芬', '卸任', '。', '獨立', '董事', '彭明華', '續任', '。', '董事', '蔣翠英', '改任', '監察人', '。', '董事', '謝銘原', '續任', '。', '獨立', '董事', '顏杉桔', '續任', '。', '監察人', '蘇小佩', '卸任', '。']</t>
  </si>
  <si>
    <t>['推選', '。', '董事長', '推選', '，', '由', '廖宗仁', '續任', '。', '全面', '改選', '，', '原', '7', '董', '3', '監', '，', '全部', '續任', '。', '董事', '謝其嘉', '續任', '。', '董事', '王淑貞', '續任', '。', '獨立', '董事', '何淳雪', '續任', '。', '董事', '林勃遠', '(', '萬旭', '投資', '代表', ')', '續任', '。', '監察人', '林鴻昌', '(', '億潤', '投資', '代表', ')', '續任', '。', '監察人', '黃晉隆', '續任', '。', '獨立', '董事', '黃敏章', '續任', '。', '董事', '廖心蓓', '續任', '。', '監察人', '廖如卿', '續任', '。', '董事長', '廖宗仁', '續任', '董事', '，', '董事長', '尚未', '選任', '。']</t>
  </si>
  <si>
    <t>['財務', '經理', '王雪媚', '內部', '調動', '，', '由', '游俊菖', '接任', '。', '。', '董事長', '林申彬', '離職', '，', '由', '梁厚誼', '接任', '。', '。']</t>
  </si>
  <si>
    <t>['全面', '改選', '，', '原', '11', '董', '，', '其中', '7', '董', '續任', '。', '獨立', '董事', '王傳芬', '續任', '。', '獨立', '董事', '余尚武', '續任', '。', '董事', '周明智', '(', '智鑫', '投資', '代表', ')', '卸任', '。', '董事長', '林進寶', '續任', '董事', '，', '董事長', '尚未', '選任', '。', '董事', '林萬興', '續任', '。', '董事', '許德潤', '卸任', '。', '董事', '陳闕上鑫', '續任', '。', '董事', '彭志強', '(', '弘鼎', '創業', '投資', '代表', ')', '卸任', '。', '董事', '葛天縱', '卸任', '。', '獨立', '董事', '蔡松棋', '續任', '。', '獨立', '董事', '蘇艷雪', '續任', '。', '董事', '未', '指派', '(', '弘鼎', '創業', '投資', '代表', ')', '新任', '。', '董事', '許倖豪', '新任', '。', '董事', '郭雅屏', '新任', '。', '董事', '黃翔麟', '新任', '。', '推選', '。', '董事長', '林進寶', '卸任', '。', '董事長', '推選', '，', '由', '林萬興', '新任', '。']</t>
  </si>
  <si>
    <t>['總經理', '林萬興', '內部', '調動', '，', '由', '郭雅屏', '接任', '。', '。']</t>
  </si>
  <si>
    <t>['補選', '1', '董', '。', '獨立', '董事', '盧希鵬', '新任', '。']</t>
  </si>
  <si>
    <t>['台灣大', '與', '遠傳', 'C1', '及', 'C4', '頻率', '訴訟案', '上訴', '說明', '，', '說明', '如', '下', '：', '。', '1', '.', '法律', '事件', '之', '當事人', '：', '。', '(1)', '.', '上訴人', '：', '台灣', '大哥大', '股份', '有限公司', '。', '(2)', '.', '被', '上訴人', '：', '遠傳', '電信', '股份', '有限公司', '。', '2', '.', '法律', '事件', '之', '法院', '名稱', '或', '處分', '機關', '：', '法院', '名稱', '：', '最高法院', '。', '3', '.', '法律', '事件', '之', '相關', '文書', '案號', '：', '訴訟案號', '：', '2018年度', '台', '上', '字', '第967', '號', '。', '4', '.', '發生', '原委', '：', '本', '公司', '與', '遠傳', '1715.1', '-', '1721', '.', '3', '/', '1810', '.', '1', '-', '1816.3', ' MHz', '(', '下', '稱', 'C1', '頻率', ')', '及', '1748.7', '-', '1754', '.', '9', '/', '1843.', '7', '-', '1849.9', ' MHz', '。', '(', '下', '稱', 'C4', '頻率', ')', '訴訟案', '經', '臺北', '地院', '於', '2016年', '5月', '判決', '(', '判決', '內容', '詳', '參', '本', '公司', '2016', '/', '5', '/', '23', '發布', '之', '重大', '訊息', ')', '，', '本', '公司', '於', '2016', '。年', '6月', '上訴', '高等', '法院', '；', '高等', '法院', '於', '2018年', '1月', '判決', '(', '判決', '內容', '詳', '參本', '公司', '2018', '/', '1/', '17', '發布', '之', '重大', '訊息', ')', '，', '本', '公司', '於', '2018', '。年', '2月', '上訴', '最高法院', '。', '5', '.', '處理', '過程', '：', '最高法院', '2018年度', '台', '上', '字', '第967', '號', '判決', '：', '「', '原', '判決', '關於', '駁回', '上訴人', '遠傳', '電信', '股份', '有限公司', '其餘', '上訴', '及', '。命', '上訴人', '台灣', '大哥大', '股份', '有限公司', '給付', '暨', '各', '該', '訴訟', '費用', '部分', '均', '廢棄', '，', '發回', '臺灣', '高等', '法院', '。', '」', '。', '6', '.', '對', '公司', '財務', '業務', '影響', '及', '預估', '影響', '金額', '：', '對', '公司', '財務', '、', '業務', '無', '不利', '影響', '。', '7', '.', '因應', '措施', '及', '改善', '情形', '：', '將', '與', '律師', '研議', '後續', '訴訟', '事宜', '。']</t>
  </si>
  <si>
    <t>['和鑫', '以', '每', '股', '台幣', '13.50', '元', '辦理', '現金', '增資', '普通股', '，', '發行', '股數', '為', '70,000,000', '股', '，', '發行', '總額', '為', '台幣', '700,000,000', '元', '，', '募資', '總。額', '為', '台幣', '945,000,000.00', '元', '；', '本', '次', '現金', '增資', '將', '用於', '：', '償還', '銀行', '借款', '；', '充實', '營運', '資金', '。']</t>
  </si>
  <si>
    <t>['總太地產', '因', '模板', '、', '鷹架', '等', '工程', '單價', '調整', '、', '數量', '追加', '及', '增設', '部分', '工程', '項目', '，', '故', '追加', '台中市', '北屯區', '太順段', '57-19', '地號', '新', '。建', '工程', '之', '承攬', '合約', '，', '總工程', '費用', '修正為', '新台幣', '270,830,000', '元', '整', '(', '含', '稅', ')', '，計', '追加', '工程', '費用', '新台幣', '21,000,000', '元', '整', '(', '含', '。稅', ')', '。', '。']</t>
  </si>
  <si>
    <t>['2019', '/06/', '12', '收盤價', '4.36', '元', '，', '月', '報酬', '下跌', '34%', '。', '。']</t>
  </si>
  <si>
    <t>['新', '零售代', '子公司', '東京', '著衣', '國際', '股份', '有限公司', '、', '光旭', '網路', '科技', '股份', '有限公司', '澄清', '關於', '拖欠', '員工', '5月', '薪資', '之', '媒體', '報導', '，', '。', '表示', '東京', '著衣', '、', '光旭', '網路', '之', '員工', '薪資', '均', '已', '發放', '，', '並', '無', '積欠', '之', '情事', '。', '。']</t>
  </si>
  <si>
    <t>['全面', '改選', '，', '原', '6', '董', '，', '現', '7', '董', '，', '其中', '1', '董', '續任', '。', '董事', '邱振峰', '(', '在', '華', '代表', ')', '卸任', '。', '獨立', '董事', '李廷鑫', '卸任', '。', '獨立', '董事', '林永燈', '卸任', '。', '董事長', '郝挺', '續任', '董事', '，', '董事長', '尚未', '選任', '。', '董事', '陳念台', '(', '正元', '國際', '投資', '代表', ')', '卸任', '。', '獨立', '董事', '萬文慧', '卸任', '。', '董事', '未', '指派', '(', '正元', '國際', '投資', '代表', ')', '新任', '。', '董事', '未', '指派', '(', '在', '華', '代表', ')', '新任', '。', '董事', '林永彬', '新任', '。', '獨立', '董事', '翁彰佑', '新任', '。', '獨立', '董事', '黃仁智', '新任', '。', '獨立', '董事', '魏娘壽', '新任', '。']</t>
  </si>
  <si>
    <t>['射頻', '晶片', '大廠', '博通', '（', 'Broadcom', '）', '美國', '時間', '10日', '正式', '向', '美國', '證券', '交易', '委員會', '提交', '「', '8-K', '」', '報告', '指出', '，', '該', '公司', '已', '與', '蘋果', '。', '簽訂', '為期', '兩', '年', '的', '工作', '條款', '協議', '，', '未來', '將', '獨家', '供貨', '特定', '射頻', '（', 'RF', '）', '前端', '元件', '和', '模組給', '蘋果', '。', '博通', '獨拿', '蘋果', '大單', '，', '其', '唯。', '一', '代', '工廠', '穩懋', '訂單', '看俏', '，', '將', '是', '受惠', '最', '大', '的', '台廠', '。', '根據', '協議', '，', '博通', '同意', '為', 'iPhone', '、', 'iPad', '和', 'Apple ', 'Watch', '提供', '特定', '射頻', '。', '前端', '元件', '和', '模組', '，', '並', '為', '製造', '這些', '產品', '維持', '和', '分配', '足夠', '的', '製造', '產能', '和', '其他', '資源', '，', '未來', '只要', '博通', '能', '滿足', '特定', '開發', '、', '供應', '。', '和', '品質', '承諾', '，', '蘋果', '則', '有意', '從', '全部', '從', '博通', '取得', '上述', '產品', '。', '這', '份', '合約', '將', '從', '即日', '起', '生效', '，', '為期', '兩', '年', '。', '穩懋', '資深', '副總經理', '陳。舜平日', '前', '曾', '表示', '，', '首', '季', '因', '終端', '需求', '較', '淡', '，', '產能', '利用率', '從', '去年', '第4', '季', '的', '55%', '下滑', '至', '50%', '，', '營收', '規模', '縮減', '，', '影響', '獲利', '，', '但', '。', '此', '為', '短暫', '現象', '，', '第2', '季', '營收', '預估', '雙位數', '成長', '，', '產能', '利用率', '恢復到', '60%', '至', '70%', '。', '陳舜平', '強調', '，', '目前', '客戶', '的', 'PA', '投片量', '有', '增', '。', '溫', '的', '趨勢', '，', '本', '季', '起', '營運', '將', '恢復', '動能', '，', '對', '未來', '展望', '樂觀', '。', '。']</t>
  </si>
  <si>
    <t>['發言人', '林世淇', '內部', '調動', '，', '由', '楊卓勳', '接任', '。', '。']</t>
  </si>
  <si>
    <t>['緯創', '代', '子公司', 'Wistron ', 'Infocomm ', 'Manufacturing ', '(', 'India', ')', ' Private', 'Limited', '公告', '為', '營運', '所', '需', '而', '取得', '機器', '設備', '，', '交易', '。', '相對人', '尚未', '確定', '，', '交易', '總金額', '不', '超過', '美金', '36,000仟', '元', '。', '。']</t>
  </si>
  <si>
    <t>['推選', '。', '副董事長', '推選', '，', '由', '黃柏漙', '新任', '。']</t>
  </si>
  <si>
    <t>['董事長', '吳華盛', '內部', '調動', '，', '由', '楊賢增', '接任', '。', '。']</t>
  </si>
  <si>
    <t>['財務', '經理', '蘇小慧', '離職', '，', '由', '鄭秉亮', '接任', '。', '。', '會計', '主管', '蘇小慧', '離職', '，', '由', '鄭秉亮', '接任', '。', '。']</t>
  </si>
  <si>
    <t>['推選', '。', '董事長', '推選', '，', '由', '楊惠強', '續任', '。', '全面', '改選', '，', '原', '5', '董', '3', '監', '，', '全部', '續任', '。', '監察人', '黃振桑', '續任', '。', '獨立', '董事', '王凱民', '續任', '。', '監察人', '吳明志', '續任', '。', '董事', '林建平', '(', '亮源', '投資', '代表', ')', '續任', '。', '獨立', '董事', '陳德玉', '續任', '。', '董事長', '楊惠強', '續任', '董事', '，', '董事長', '尚未', '選任', '。', '監察人', '盧品卉', '續任', '。', '董事', '盧曉玉', '(', '亮源', '投資', '代表', ')', '續任', '。']</t>
  </si>
  <si>
    <t>['推選', '。', '董事長', '推選', '，', '由', '黃欽雄', '續任', '。', '全面', '改選', '，', '原', '5', '董', '3', '監', '，', '其中', '4', '董', '3', '監', '續任', '。', '獨立', '董事', '張日炎', '續任', '。', '董事', '張淑貞', '(', '建樺', '投資', '代表', ')', '卸任', '。', '監察人', '方正珽', '續任', '。', '獨立', '董事', '沈筱玲', '續任', '。', '監察人', '陳怡勳', '續任', '。', '副董事長', '黃欽基', '改任', '董事', '。', '董事長', '黃欽雄', '續任', '董事', '，', '董事長', '尚未', '選任', '。', '監察人', '蔡念澎', '續任', '。', '董事', '未', '指派', '(', '建樺', '投資', '代表', ')', '新任', '。']</t>
  </si>
  <si>
    <t>['補選', '1', '董', '。', '獨立', '董事', '楊子江', '卸任', '。', '獨立', '董事', '歐陽明', '新任', '。']</t>
  </si>
  <si>
    <t>['全面', '改選', '，', '原', '5', '董', '3', '監', '，', '現', '9', '董', '3', '監', '，', '其中', '5', '董', '2', '監續任', '。', '監察人', '王淑珍', '續任', '。', '監察人', '林孜信', '改任', '董事。', '監察人', '胡湘寧', '續任', '。', '董事長', '陳永華', '續任', '董事', '，', '董事長', '尚未', '選任', '。', '董事', '陳贊仁', '(', '東捷', '科技', '代表', ')', '續任', '。', '獨立', '董事', '曾祥器', '續任', '。', '董事', '曾錦香', '續任', '。', '獨立', '董事', '趙燿庚', '續任', '。', '獨立', '董事', '李詩政', '新任', '。', '董事', '方志恆', '(', '由', '田新技', '代表', ')', '新任', '。', '監察人', '林芳隆', '新任', '。', '董事', '張文杰', '(', '由', '田新技', '代表', ')', '新任', '。', '推選', '。', '董事長', '推選', '，', '由', '陳永華', '續任', '。']</t>
  </si>
  <si>
    <t>['全面', '改選', '，', '原', '7', '董', '3', '監', '，', '其中', '5', '董', '3', '監續', '任', '。', '監察人', '林克明', '續任', '。', '董事', '林保雍', '(', '神腦', '國際', '企業', '代表', ')', '改任', '自然人', '董事', '。', '獨立', '董事', '施光訓', '續任', '。', '獨立', '董事', '張宜旻', '續任', '。', '董事', '陳建銘', '卸任', '。', '獨立', '董事', '陳慧遊', '續任', '。', '董事長', '蔡文河', '續任', '董事', '，', '董事長', '尚未', '選任', '。', '監察人', '鄭素月', '(', '正峰', '投資', '代表', ')', '續任', '。', '董事', '鄭閔卿', '(', '神腦', '國際', '企業', '代表', ')', '卸任', '。', '監察人', '謝芝玲', '續任', '。', '董事', '陳世祥', '(', '神腦', '國際', '企業', '代表', ')', '新任', '。', '董事', '陳祥義', '(', '神腦', '國際', '企業', '代表', ')', '新任', '。']</t>
  </si>
  <si>
    <t>['2019', '/06/', '12', '收盤價', '1.00', '元', '，', '月', '報酬', '下跌', '66%', '。', '。']</t>
  </si>
  <si>
    <t>['全面', '改選', '，', '原', '9', '董', '，', '現', '11', '董', '，', '其中', '9', '董', '續任', '。', '董事', '張建財', '(', '信昌', '國際', '實業', '代表', ')', '續任', '。', '董事', '董炯熙', '(', '應華', '精密', '科技', '代表', ')', '續任', '。', '董事', '林錦隆', '(', '恆山', '代表', ')', '續任', '。', '獨立', '董事', '張淑芬', '續任', '。', '獨立', '董事', '姚德彰', '續任', '。', '董事', '趙永昌', '續任', '。', '董事長', '趙宗信', '續任', '董事', '，', '董事長', '尚未', '選任', '。', '董事', '劉維邦', '續任', '。', '獨立', '董事', '蔡宗男', '續任', '。', '董事', '許重輝', '(', '信昌', '國際', '實業', '代表', ')', '新任', '。', '董事', '盧國棟', '(', '恆山', '代表', ')', '新任', '。']</t>
  </si>
  <si>
    <t>['補選', '1', '董', '。', '獨立', '董事', '許進德', '新任', '。']</t>
  </si>
  <si>
    <t>['推選', '。', '董事長', '推選', '，', '由', '郭重松', '(', '圓剛', '科技', '代表', ')', '續任', '。', '全面', '改選', '，', '原', '7', '董', '，', '其中', '6', '董', '續任', '。', '董事長', '郭重松', '(', '圓剛', '科技', '代表', ')', '續任', '董事', '，', '董事長', '尚未', '選任', '。', '董事', '杜憶民', '續任', '。', '獨立', '董事', '簡玉聰', '續任', '。', '獨立', '董事', '江英村', '續任', '。', '董事', '許起裕', '(', '圓剛', '科技', '代表', ')', '續任', '。', '獨立', '董事', '楊昌龍', '卸任', '。', '董事', '戴明火', '(', '圓剛', '科技', '代表', ')', '續任', '。', '獨立', '董事', '曹安邦', '新任', '。']</t>
  </si>
  <si>
    <t>['全面', '改選', '，', '原', '7', '董', '3', '監', '，', '現', '9', '董', '，', '其中', '7', '董', '續任', '。', '董事', '白蓮蘋', '續任', '。', '監察人', '白蓮蒂', '卸任', '。', '董事', '陳玉龍', '續任', '。', '監察人', '陳學弘', '卸任', '。', '董事長', '朱順一', '續任', '董事', '，', '董事長', '尚未', '選任', '。', '董事', '李炳欽', '(', '財團', '法人', '合勤', '基金會', '代表', ')', '續任', '。', '獨立', '董事', '石克強', '續任', '。', '監察人', '杭學鳴', '(', '交通', '大學', '代表', ')', '卸任', '。', '獨立', '董事', '錢鋒續任', '。', '董事', '魏哲和', '續任', '。', '董事', '楊國榮', '新任', '。', '獨立', '董事', '柳金堂', '新任', '。']</t>
  </si>
  <si>
    <t>['推選', '。', '董事長', '推選', '，', '由', '蔡正弘', '續任', '。', '全面', '改選', '，', '原', '7', '董', '3', '監', '，', '其中', '6', '董', '1', '監', '續任', '。', '董事', '吳俊傑', '續任', '。', '獨立', '董事', 'Praveen ', 'Tyle', '續任', '。', '董事', '王文德', '(', '百慕達商', '施林', '代表', ')', '續任', '。', '監察人', '林淑芬', '改任', '董事', '(', '百慕達商', '施林', '代表', ')', '。', '獨立', '董事', '林華明', '續任', '。', '監察人', '許', '(', '水靜', ')', '心', '(', '誼澤', '代表', ')', '卸任', '。', '監察人', '楊省吾', '續任', '。', '董事', '廖繼洲', '(', '百慕達商', '施林', '代表', ')', '卸任', '。', '董事長', '蔡正弘', '續任', '董事', '，', '董事長', '尚未', '選任', '。', '董事', '蔡孟霖', '續任', '。', '監察人', '周志誠', '新任', '。', '監察人', '蔡孟哲', '新任', '。']</t>
  </si>
  <si>
    <t>['推選', '。', '董事長', '推選', '，', '由', '鍾仁續', '任', '。', '全面', '改選', '，', '原', '5', '董', '3', '監', '，', '現', '7', '董', '，', '其中', '5', '董', '續任', '。', '監察人', '于祖康', '卸任', '。', '獨立', '董事', '吳元寧', '續任', '。', '獨立', '董事', '周貴階', '續任', '。', '董事', '張孟剛', '續任', '。', '監察人', '張敏之', '改任', '董事。', '監察人', '潘博豪', '卸任', '。', '董事長', '鍾仁續', '任', '董事', '，', '董事長', '尚未', '選任', '。', '董事', '鍾安婷', '續任', '。', '獨立', '董事', '邱艷芬', '新任', '。']</t>
  </si>
  <si>
    <t>['訊映', '擬', '發行', '有', '擔保', '可', '轉換', '公司債', '(', '訊映', '一', ')', '，', '以', '募集', '台幣', '250,000', '(', '仟', '元', ')', '，', '用以', '償還', '銀行', '借款', '及', '充實', '營運', '資金', '。', '。']</t>
  </si>
  <si>
    <t>['全面', '改選', '，', '原', '8', '董', '，', '現', '9', '董', '，', '其中', '7', '董', '續任', '。', '董事', '何壽川', '(', '永豐', '創業', '投資', '代表', ')', '改任', '自然人', '董事', '。', '董事', '許明珠', '續任', '。', '董事長', '黃國龍', '(', '永豐餘', '投資', '控股', '代表', ')', '續任', '董事', '，', '改任', '高祥', '投資', '代表人', '，', '董事長', '尚未', '選任', '。', '董事', '黃彥華', '(', '行政院', '國家', '發展', '基金', '管理會', '代表', ')', '續任', '。', '董事', '王國禧', '(', '台灣', '糖業', '代表', ')', '續任', '。', '獨立', '董事', '朱博湧', '卸任', '。', '董事', '張鴻仁', '(', '高祥', '投資', '代表', ')', '續任', '，', '改任', '永豐餘', '投資', '控股', '代表人', '。', '獨立', '董事', '黃文鴻', '續任', '。', '獨立', '董事', '張業泓', '新任', '。', '獨立', '董事', '游勝福', '新任', '。', '推選', '。', '董事長', '推選', '，', '由', '黃國龍', '(', '永豐餘', '投資', '控股', '代表', ')', '續任', '，', '改任', '高祥', '投資', '代表人', '。']</t>
  </si>
  <si>
    <t>['杏一日', '股東會', '通過', '配發', '現金', '股利', '2.3', '元', '及', '股票', '股利', '0.63', '元', '。', '董事長', '陳麗如', '表示', '，', '杏一將', '推動', '「', '整合', '新', '零售', '服務', '」', '、', '。', '「', '加速', '擴展', '通路', '布局', '」', '、', '「', '新', '智慧', '物流', '中心', '興建', '」', '三', '大', '營運', '策略', '，', '此外', '，', '今年', '首度', '配發', '股票', '股利', '，', '除了', '可以', '適當', '的', '。', '增加', '資本額', '，', '也', '為', '杏一', '未來', '業務', '拓展', '提前', '做', '準備', '。', '陳麗如', '表示', '，', '杏一', '今年', '將', '持續', '優化', '各', '門市', '體質', '與', '商品', '結構', '、', '強化', '。', '消費者', '體驗', '並', '提供', '更', '好', '的', '醫療', '通路', '服務', '品質', '，', '除了', '提供', '多元', '支付', '服務', '，', '杏一門市', '也', '成為', '國民', '旅遊卡', '的', '特約', '商店', '，', '而', '。', '公司', '本年度', '重點', '的', '新', '智慧', '物流', '中心', '今年', '4月', '完成', '上樑', '，', '預計', '2020年', '第二', '季', '完工', '後', '啟用', '。', '。']</t>
  </si>
  <si>
    <t>['辭任', '1', '監', '。', '監察人', '黃宏全', '卸任', '。']</t>
  </si>
  <si>
    <t>['推選', '。', '董事長', '推選', '，', '由', '蔡慶芳', '續任', '。', '全面', '改選', '，', '原', '6', '董', '2', '監', '，', '現', '7', '董', '2', '監', '，', '其中', '6', '董', '2', '監', '續任', '。', '董事長', '蔡慶芳', '續任', '董事', '，', '董事長', '尚未', '選任', '。', '監察人', '蔡吉隆', '續任', '。', '董事', '林慈環', '續任', '。', '監察人', '林繼成', '續任', '。', '獨立', '董事', '金昌民', '續任', '。', '董事', '于慧玲', '續任', '。', '董事', '林吳芳梅', '續任', '。', '獨立', '董事', '鄭哲民', '續任', '。', '獨立', '董事', '周滿津', '新任', '。']</t>
  </si>
  <si>
    <t>['2019', '/', '06/', '12', '收盤價', '8.55', '元', '，', '月', '報酬', '下跌', '33%', '。', '。']</t>
  </si>
  <si>
    <t>['推選', '。', '副董事長', '推選', '，', '由', '吳萬得', '續任', '。', '董事長', '推選', '，', '由', '黃中洋', '續任', '。', '全面', '改選', '，', '原', '7', '董', '3', '監', '，', '全部', '續任', '。', '監察人', '李威廷', '續任', '。', '獨立', '董事', '王財旺', '續任', '。', '副董事長', '吳萬得', '改任', '董事', '。', '董事', '徐鳳麟', '續任', '。', '董事', '郭育誠', '續任', '。', '監察人', '陳一芳', '續任', '。', '董事長', '黃中洋', '續任', '董事', '，', '董事長', '尚未', '選任', '。', '監察人', '蔡文麗', '續任', '。', '董事', '蘇慶陽', '續任', '。', '獨立', '董事', '蘇鶯鶯', '續任', '。']</t>
  </si>
  <si>
    <t>['推選', '。', '董事長', '推選', '，', '由', '吳永從', '(', '大同', '代表', ')', '續任', '。']</t>
  </si>
  <si>
    <t>['合富', '-KY', '降低', '對', '子公司', '合富', '(', '中國', ')', '醫療', '科技', '股份', '有限公司', '持股', '累積', '達', '百分之十', '以上', '(', '依', '本', '公司', '2019', '/', '6/', '12', '董事會', '決議', '。', '事項', '更新', ')', '，', '說明', '如下', '：', '。', '1', '.', '重要', '子公司', '名稱', '：', '合富', '(', '中國', ')', '醫療', '科技', '股份', '有限公司', '。', '2', '.', '發生', '緣由', '(', '降低', '持股', '比例', '或', '喪失', '控制力', ')', '：', '降低', '持股', '比例', '。', '3', '.', '降低', '持股', '比例', '之', '方式', '：', '。', '(1)', '.', '發生', '日期', '：', '2018', '/', '03', '/', '30', ' ', '本', '公司', '董事會', '決議', '。', '(', 'A', ')', '.', '發生', '原因', '：', '員工', '認股', '。', '(', 'B', ')', '.', '發生', '方式', '：', '現金', '增資', '。', '(', 'C', ')', '.', '降低', '持股', '比例', '：', '4.08%', '。', '(', 'D', ')', '.', '交易', '數量', '：', '不', '適用', '(', '合富', '中國', '當時', '為', '有限公司', ')', '。', '(', 'E', ')', '.', '每', '單位', '交易', '價格', '：', '不', '適用', '(', '合富', '中國', '當時', '為', '有限公司', ')', '。', '(', 'F', ')', '.', '交易', '總金額', '：', '美金', '121.8368萬', '。', '(2)', '.', '發生', '日期', '：', '2019', '/', '06', '/', '12', ' 本', '公司', '董事會', '決議', '。', '(', 'A', ')', '.', '發生', '原因', '：', '放棄', '子公司', '現金', '增資', '。', '(', 'B', ')', '.', '發生', '方式', '：', '現金', '增資', '。', '(', 'C', ')', '.', '降低', '持股', '比例', '：', '預計', '降低', '22.73%', '。', '(', 'D', ')', '.', '交易', '數量', '：', '7,000萬', '股', '。', '(', 'E', ')', '.', '每', '單位', '交易', '價格', '：', '每', '股', '人民幣', '4', '元', '。', '(', 'F', ')', '.', '交易', '總金額', '：', '人民幣', '2.8億', '元', '。', '4', '.', '股權', '(', '或', '出資額', ')', '受讓', '對象', '或', '所', '洽', '特定', '對象', '：', '。', '(1', ')', '.', '2018', '/', '03', '/', '30', ' ', '本', '公司', '董事會', '決議', '之', '股份', '發行', '對象', '為', '：', '集團', '員工', '。', '(', '2', ')', '.', '2019', '/', '06', '/', '12', ' ', '本', '公司', '董事會', '決議', '之', '股份', '發行', '對象', '為', '：', '集團', '員工', '及', '投資', '法人', '及', '個人', '。', '5', '.', '與', '交易', '對象', '之', '關係', '：', '。', '(1)', ' ', '2018', '/', '03/', '30', ' ', '本', '公司', '董事會', '決議', '之', '交易', '對象', '關係', '：', '集團', '員工', '。', '(2)', ' ', '2019/', '06/', '12', '本', '公司', '董事會', '決議', '之', '交易', '對象', '關係', '：', '除', '集團', '員工', '外', '，', '其餘', '投資', '法人', '及', '個人', '與', '本', '公司', '無', '關係', '。']</t>
  </si>
  <si>
    <t>['推選', '。', '副董事長', '推選', '，', '由', '莊淑媛', '續任', '。', '董事長', '推選', '，', '由', '曾聰乙', '續任', '。', '全面', '改選', '，', '原', '7', '董', '續任', '。', '董事', '莊淑媛', '續任', '。', '董事長', '曾聰乙', '續任', '董事', '，', '董事長', '尚未', '選任', '。', '董事', '張志成', '續任', '。', '董事', '黃俊凱', '續任', '。', '獨立', '董事', '黃振聰', '續任', '。', '獨立', '董事', '鄭守傑', '續任', '。', '獨立', '董事', '盧明志', '續任', '。']</t>
  </si>
  <si>
    <t>['全球', '智慧', '音箱', '銷售量', '持續', '成長', '，', '遠傳', '積極', '搶', '智', '慧音箱', '商機', '，', '遠傳', '指出', '，', '今年', '愛', '講', '智慧', '音箱', '等', '銷售量', '將', '較', '去年', '成長', '二', '。', '倍', '，', '是', '台灣', '在地', '智慧', '音箱', '銷售量', '第一', '。', '遠傳', '表示', '，', '小愛講', '、', '小', '狐狸', '上市', '後', '，', '帶動', '遠傳', '智慧', '音箱', '銷售量', '，', '平均', '每', '月', '銷', '。', '量', '是', '去年', '的', '兩', '倍', '以上', '，', '是', '台灣', '在地化', '智慧', '音箱', '銷售', '第一', '的', '品牌', '，', '串接', 'fri', 'Day', '音樂', '及', 'KKBOX', '音樂', '雙', '平台', '，', '提供', '育兒', '與', '。', '幼兒', '學習類', '曲目', '，', '在', '親子', '市場', '占有率', '也', '有', '一定', '的', '地位', '。', '遠傳', '總經理', '井琪', '上任', '以來', '，', '持續', '推動', '新', '經濟', '業務', '，', '今年', '第1', '。', '季', '整體', 'ICT', '資通訊', '業務', '較', '去年', '同', '期', '成長', '38%', '，資', '通訊', '業務', '合約', '金額', '較', '去年', '同', '期', '成長', '198%', '，', '數位', '服務', '營收', '也', '較', '去年', '同', '期', '。', '成長', '15%', '，', '將', '成為', '未來', '營運', '成長', '關鍵', '。', '。']</t>
  </si>
  <si>
    <t>['遠傳', '對', '台灣', '大哥大', '頻譜', '訴訟', '之', '說明', '，', '說明', '如', '下', '：', '。', '1', '.', '法律', '事件', '之', '當事人', '：', '本', '公司', '與', '台灣', '大哥大', '(', '以下', '稱', '台灣大', ')', '。', '2', '.', '法律', '事件', '之', '法院', '名稱', '或', '處分', '機關', '：', '最高法院', '。', '3', '.', '法律', '事件', '之', '相關', '文書', '案號', '：', '2018年度', '台', '上', '字', '第967', '號', '。', '4', '.', '發生', '原委', '(', '含', '爭訟', '標的', ')', '：', '。', '(1)', '.', '台灣大自', '2015年', '5月', '起', '，', '違約', '佔用', '由', '本', '公司', '在', '4G', '競標', '程序', '中', '標得', '的', '頻率', '，', '本', '公司', '遂', '於', '2016年', '7月', '28日', '起訴', '，', '請求', '。', '台灣', '大即', '向', '國家', '通訊', '傳播', '委員會', '申請', '繳回', '上行', '1748.7', '-', '1754.9', '、', '下行', '1843.7', '-', '1849.9', 'MHz', '頻率', '(', '下', '稱', 'C4', ')', '，', '停止', '使用', '上', '。', '行', '1715.1', '-', '1721.3', '、', '下行', '1810.1', '-', '1816.3', 'MHz', '頻率', '(', '下', '稱', 'C1', ')', '，', '以及', '請求', '損害', '賠償', '。', '。', '(', '2', ')', '.', '經', '台灣', '高等', '法院', '廢棄', '台北地院', '一審', '判決', '台灣', '大', '應', '繳回', 'C4', '，', '繳回', 'C4', '前', '不得', '使用', 'C1', '暨', '相關', '假', '執行', '宣告', '，', '判決', '台哥大', '。', '應', '賠償', '本', '公司', '新臺幣', '柒億陸仟伍佰柒', '時柒萬玖仟貳佰', '參拾', '參元', '；', '兩造', '均', '對', '二審', '判決', '表示', '不服', '，', '提起', '上訴', '。', '。', '5', '.', '處理', '過程', '：', '最高法院', '2018年度', '台', '上', '字', '第967', '號', '判決', '：', '原', '判決', '關於', '駁回', '上訴人', '遠傳', '電信', '股份', '有限公司', '其餘', '上訴', '及', '命', '。', '上訴人', '臺灣', '大哥大', '股份', '有限公司', '給付', '，', '暨', '各', '該', '訴訟', '費用', '部分', '均', '廢棄', '，', '發回', '臺灣', '高等', '法院', '。', '。', '6', '.', '對', '公司', '財務', '業務', '影響', '及', '預估', '影響', '金額', '：', '本案', '對', '本', '公司', '暫不', '會', '造成', '重大', '影響', '。', '。', '7', '.', '因應', '措施', '及', '改善', '情形', '：', '待', '收到', '法院', '判決書', '後', '再行', '研議', '。', '。', '8', '.', '其他', '應', '敘明', '事項', '：', '參酌', '最高法院', '發布', '新聞稿', '內容', '，', '發回', '之', '理由', '主要', '係', '就', '損害', '賠償', '計算', '起始日', '和', '期間', '待', '進一步', '審酌', '。', '，', '但', '未', '就', '台灣', '高等', '法院', '認定', '台哥大', '違反', '雙方', '契約', '事實', '部分', '認有', '違誤', '，', '並', '認為', '應', '審酌', '本', '公司', '依據', '公平', '交易法', '第31', '條', '提。出', '之', '損害', '賠償', '主張', '。', '。']</t>
  </si>
  <si>
    <t>['推選', '。', '董事長', '推選', '，', '由', '吳東昇', '(', '新光', '合成', '纖維', '代表', ')', '續任', '。', '全面', '改選', '，', '原', '9', '董', '，', '其中', '6', '董', '續任', '。', '董事長', '吳東昇', '(', '新光', '合成', '纖維', '代表', ')', '續任', '董事', '，', '董事長', '尚未', '選任', '。', '獨立', '董事', '謝南強', '卸任', '。', '董事', '施火灶', '(', '新光', '合成', '纖維', '代表', ')', '續任', '。', '董事', '林仁博', '續任', '。', '獨立', '董事', '林宗聖', '續任', '。', '董事', '金玉瑩', '續任', '。', '獨立', '董事', '紀國鐘', '續任', '。', '董事', '莊博臣', '(', '新光', '合成', '纖維', '代表', ')', '卸任', '。', '副董事長', '陳秀美', '(', '新光', '合成', '纖維', '代表', ')', '卸任', '。', '董事', '楊志民', '(', '新光', '合成', '纖維', '代表', ')', '新任', '。', '獨立', '董事', '林志隆', '新任', '。', '董事', '蕭志隆', '(', '新光', '合成', '纖維', '代表', ')', '新任', '。']</t>
  </si>
  <si>
    <t>['全面', '改選', '，', '原', '7', '董', '，', '其中', '4', '董', '續任', '。', '副董事長', '吳志明', '改任', '董事', '。', '董事', '吳敏嚴', '卸任', '。', '獨立', '董事', '陳顯榮', '卸任', '。', '董事長', '黃建中', '續任', '董事', '，', '董事長', '尚未', '選任', '。', '董事', '黃義程', '續任', '。', '獨立', '董事', '蔡揚威', '續任', '。', '董事', '謝坤宗', '卸任', '。', '獨立', '董事', '李有璋', '新任', '。', '獨立', '董事', '張中星', '新任', '。', '董事', '張茂在', '新任', '。']</t>
  </si>
  <si>
    <t>['補選', '1', '董', '。', '獨立', '董事', '蘇松輝', '新任', '。']</t>
  </si>
  <si>
    <t>['換', 'CPA', '事務所', '，', '原卓群', '聯合', '換成', '馬施云', '大華', '聯合', '會計師', '事務所', '。', '。']</t>
  </si>
  <si>
    <t>['鎧勝', '-KY', '舉行', '股東', '常會', '，', '董事長', '程建中', '表示', '，', '去年', '投入', '大', '筆', '資本', '支出', '，', '包含', '設備', '、', '廠房', '以及', '人力', '，', '但', '因', '效益', '未', '如', '預。期', '，', '導致', '折舊', '攤提', '壓力', '加大', '，', '虧損', '情況', '延續到', '今年', '第一', '季', '，', '甚至', '因為', '淡季', '效應', '而', '延續到', '第二', '季', '，', '程建中', '盼', '下', '半', '年', '有', '。', '所', '改善', '，', '並', '不', '排除', '可以', '單季', '轉盈', '。', '鎧勝', '-KY', '去年', '平均', '稼動率', '約', '40%', '，', '總經理', '莊育志', '表示', '，', '稼動率', '沒有', '跑滿', '是', '經營', '上', '最', '。', '大', '的', '成本', '，', '從', '筆電', '訂單', '來', '看', '，', '係', '依照', '客戶', '要求', '準備', '產能', '，', '但', '需求', '的確', '是', '不如', '預期', '；', '平板', '呈現', '滿載', '，', '但是', '平板', '沒有', '增', '。', '加', '投資', '；', 'iPhone', '的', '部分', '稼動率', '較', '低', '，', '客戶', '淡旺季', '差距', '很', '大', '，', '綜合', '前面', '三', '個', '因素', '，', '導致', '2018年', '稼動率', '降低', '，', '2019年力', '。', '求', '提升', '稼動率', '。', '。']</t>
  </si>
  <si>
    <t>['網路', '生活', '平台', '數字', '科技', '近期', '營運', '動能', '向', '上', '，', '旗下', '台灣', '591', '房屋', '交易', '及', '香港', '591', '房屋', '交易', '5月', '營收', '分別', '較', '去年', '同', '期', '成長', '1。3%', '、', '24%', '，', '雙創', '歷史', '新高', '。', '展望', '下', '半', '年', '營運', '，', '數字', '科技', '表示', '，', '8891', '新', '車', '深耕', '影音', '內容', '服務', '，', '線上', '流量', '持續', '成長', '，', '新', '。', '站台', '「', '結婚', '吧', '」', '及', '「', '小雞', '上工', '」', 'APP', '，', '上線', '以來', '詢問量', '及', '打工', '職缺', '數量', '皆', '穩健', '成長', '，', '預期', '未來', '將', '成為', '數字', '未來', '成長', '。', '新', '引擎', '。', '數字', '科技', '5月', '營運', '動能', '持平', '，', '5月', '營收', '1.24億', '元', '，', '較', '上', '月', '及', '去年', '同', '期', '成長', '近', '3%', '與', '1.6%', '。', '數字', '科技', '表示', '，', '若', '排', '。', '除', '旗下', '已', '結束', '營業', '的', '名品', '會', '因素', '，', '則', '較', '去年', '同', '期', '成長', '5%', '。', '。']</t>
  </si>
  <si>
    <t>['全面', '改選', '，', '原', '9', '董', '，', '現', '11', '董', '，', '其中', '7', '董', '續任', '。', '董事', '廖椿沄', '續任', '。', '董事', '陳志淵', '續任', '。', '董事', '黃昌榮', '(', '單井', '工業', '代表', ')', '卸任', '。', '獨立', '董事', '杜益揚', '續任', '。', '獨立', '董事', '林雙桂', '續任', '。', '董事長', '張維仲', '續任', '董事', '，', '董事長', '尚未', '選任', '。', '董事', '陳天駿', '(', '翔昱', '實業', '代表', ')', '卸任', '。', '董事', '黃正尚', '續任', '。', '獨立', '董事', '鄭金泉', '續任', '。', '董事', '未', '指派', '(', '單井', '工業', '代表', ')', '新任', '。', '董事', '未', '指派', '(', '翔昱', '實業', '代表', ')', '新任', '。', '董事', '童景熙', '新任', '。', '董事', '劉中民', '新任', '。', '推選', '。', '董事長', '推選', '，', '由', '張維仲', '續任', '。']</t>
  </si>
  <si>
    <t>['2019', '/06/', '12', '收盤價', '23.00', '元', '，', '月', '報酬', '下跌', '32%', '。', '。']</t>
  </si>
  <si>
    <t>['全面', '改選', '，', '原', '7', '董', '續任', '。', '董事長', '王伯元', '(', '怡和', '財務', '顧', '代表', ')', '續任', '董事', '，', '董事長', '尚未', '選任', '。', '獨立', '董事', '史欽泰', '續任', '。', '獨立', '董事', 'STEVEN K', '.', 'CHEN', '續任', '。', '獨立', '董事', '鄒開蓮', '續任', '。', '董事', '王煒', '續任', '，', '改任', '焯見', '投資', '代表人', '。', '董事', '呂學錦', '(', '焯見', '投資', '代表', ')', '續任', '，', '改任', '允周', '投資', '代表人', '。', '董事', '林斌續任', '，', '改任', '蓁邦', '投資', '股份', '有限公司', '代表人', '。']</t>
  </si>
  <si>
    <t>['推選', '。', '董事長', '推選', '，', '由', '陳立民', '續任', '，', '改任', '威聖', '投資', '代表人', '。', '全面', '改選', '，', '原', '7', '董', '2', '監', '，', '現', '8', '董', '2', '監', '，', '其中', '7', '董', '2', '監', '續任', '。', '董事', '李世隆', '(', '威聖', '投資', '代表', ')', '續任', '。', '董事', '李耀魁', '續任', '。', '監察人', '孫勝續任', '。', '董事長', '陳立民', '續任', '董事', '，', '改任', '威聖', '投資', '代表人', '，', '董事長', '尚未', '選任', '。', '獨立', '董事', '曾鴻池', '續任', '。', '獨立', '董事', '黃淑珍', '續任', '。', '董事', '楊適槐', '續任', '。', '董事', '趙希政', '(', '威聖', '投資', '代表', ')', '續任', '。', '監察人', '劉盈君', '續任', '。', '董事', '林宏沛', '(', '威聖', '投資', '代表', ')', '新任', '。']</t>
  </si>
  <si>
    <t>['推選', '。', '董事長', '推選', '，', '由', '簡東捷', '續任', '。', '全面', '改選', '，', '原', '30', '董', '4', '監', '，', '其中', '29', '董', '4', '監', '續任', '。', '董事', '魏宗元', '續任', '。', '董事', '潘正文', '續任', '。', '董事', '李正立', '續任', '。', '董事長', '簡東捷', '續任', '董事', '，', '董事長', '尚未', '選任', '。', '董事', '周國棟', '續任', '。', '董事', '張君偉', '續任', '。', '董事', '簡維良', '續任', '。', '董事', '李正仟', '續任', '。', '監察人', '張淑雯', '續任', '。', '董事', '謝玉勝', '續任', '。', '董事', '簡丙丁', '(', '恒健', '投資', '代表', ')', '續任', '。', '董事', '許哲雄', '續任', '。', '董事', '吳正陵', '續任', '。', '監察人', '張世杰', '續任', '。', '副董事長', '賴愈哲', '(', '三慶', '投資', '代表', ')', '改任', '董事', '(', '羅東', '轉運', '代表', ')', '。', '監察人', '賴允明', '續任', '。', '董事', '賴允昌', '續任', '。', '董事', '賴允立', '續任', '。', '獨立', '董事', '何蔡宏', '續任', '。', '獨立', '董事', '莊傳宗', '續任', '。', '獨立', '董事', '林清隆', '續任', '。', '董事', '李正祥', '續任', '。', '董事', '李泓筠', '(', '華鼎', '國際', '創業', '投資', '代表', ')', '續任', '，', '改任', '益鼎', '國際', '投資', '代表人', '。', '獨立', '董事', '林怡舟', '續任', '。', '董事', '林茂宗', '續任', '。', '獨立', '董事', '林姬貞', '續任', '。', '董事', '張啟能', '(', '遠鼎', '創業', '投資', '代表', ')', '卸任', '。', '董事', '陳天一', '續任', '。', '董事', '陳玉雲', '續任', '。', '監察人', '黃世雄', '續任', '。', '獨立', '董事', '謝鵬騰', '續任', '。', '董事', '簡妙如', '續任', '。', '董事', '簡游美惠', '續任', '。', '董事', '蘇世欽', '續任', '。', '董事', '張情福', '(', '益鼎', '國際', '投資', '代表', ')', '新任', '。']</t>
  </si>
  <si>
    <t>['遠雄', '港代', '子公司', '遠雄', '航空', '自由', '貿易', '港區', '股份', '有限公司', '取得', '資產', '公告', '，', '說明', '如下', '：', '。', '1', '.', '標的物', '之', '名稱', '及', '性質', '：', '遠雄', '航空', '自由', '貿易', '港區', '加值', '二', '期', '興建', '工程', '(', '假設', '工程', '、', '基礎', '工程', ')', '。', '2', '.', '交易', '單位', '數量', '：', '1', '式', '。', '3', '.', '交易', '總金額', '：', '252,000,000', '元', '。', '4', '.', '每', '單位', '價格', '：', '252,000,000', '元', '/', '式', '。', '5', '.', '交易', '相對人', '：', '東源', '營造', '工程', '股份', '有限公司', '(', '關係人', ')', '。', '6', '.', '取得', '或', '處分', '之', '具體', '目的', '或', '用途', '：', '配合', '營運', '需要', '。']</t>
  </si>
  <si>
    <t>['遠雄', '人壽', '不動產', '投資', '業務', '，', '違反', '保險法', '相關', '規定', '遭', '金管會', '裁罰', '之', '說明', '：', '。', '1', '.', '違規', '情形', '：', '本', '公司', '投資', '新', '北市', '新莊區', '不動產', '，', '有', '未', '依', '所', '報', '銷售', '計畫', '辦理', '，', '未', '符合', '保險法', '第146', '條', '之', '2第1', '項', '規定', '。', '。', '2', '.', '該', '主管', '機關', '之', '處分', '情形', '：', '核處', '罰鍰', '新臺幣', '100萬', '元', '，', '並', '予以', '糾正', '，', '及', '命本', '公司', '於', '1', '年', '內', '處分', '或', '出租案', '關', '不動產', '。', '。', '3', '.', '預計', '改善', '措施', '：', ':', '本', '公司', '將', '依照', '裁罰', '內容', '予以', '辦理', '改善', '。', '。']</t>
  </si>
  <si>
    <t>['於', '2019-06-12', '，', '辦理', '不動產', '投資', '核有', '違反', '保險法', '相關', '規定', '，', '處', '100萬', '元', '罰鍰', '並', '予以', '糾正', '，', '及', '命', '其', '於', '1', '年', '內', '處分', '或', '出租', '。', '案關', '不動產', '。']</t>
  </si>
  <si>
    <t>['推選', '。', '董事長', '推選', '，', '由', '甘信男', '(', '甘氏', '投資', '代表', ')', '續任', '。', '副董事長', '推選', '，', '由', '彭朋煌', '(', '東易', '企管', '顧問', '代表', ')', '續任', '。', '全面', '改選', '，', '原', '7', '董', '3', '監', '，', '其中', '6', '董', '2', '監', '續任', '。', '監察人', '張雅芝', '(', '昌潤', '投資', '代表', ')', '續任', '。', '獨立', '董事', '陳建良', '續任', '。', '董事長', '甘信男', '(', '甘氏', '投資', '代表', ')', '續任', '董事', '，', '董事長', '尚未', '選任', '。', '董事', '朱志強', '(', '甘氏', '投資', '代表', ')', '續任', '。', '監察人', '吳世銘', '卸任', '。', '董事', '祁建年', '(', '振群', '投資', '代表', ')', '改任', '自然人', '監察人', '。', '監察人', '陳子朋', '續任', '。', '獨立', '董事', '陳惠周', '續任', '。', '董事', '彭良雄', '(', '振群', '投資', '代表', ')', '續任', '。', '副董事長', '彭朋煌', '(', '東易', '企管', '顧問', '代表', ')', '改任', '董事', '。', '董事', '傅賢基', '(', '信昌', '電子', '陶瓷', '代表', ')', '新任', '。']</t>
  </si>
  <si>
    <t>['解任', '3', '監', '。', '監察人', '洪星程', '卸任', '。', '監察人', '陳張麗美', '卸任', '。', '監察人', '廖振傑', '卸任', '。', '推選', '。', '董事長', '推選', '，', '由', '張銘烈', '續任', '。', '副董事長', '推選', '，', '由', '張明華', '續任', '。', '全面', '改選', '，', '原', '7', '董', '，', '其中', '6', '董', '續任', '。', '董事長', '張銘烈', '續任', '董事', '，', '董事長', '尚未', '選任', '。', '副董事長', '張明華', '改任', '董事', '。', '獨立', '董事', '孫慶鋒', '續任', '。', '董事', '張程博', '續任', '。', '獨立', '董事', '黃癸森', '續任', '。', '董事', '楊東武', '卸任', '。', '董事', '鐘榮志', '續任', '。', '獨立', '董事', '曾天運', '新任', '。']</t>
  </si>
  <si>
    <t>['補選', '1', '董', '。', '獨立', '董事', '梁偉銘', '新任', '。']</t>
  </si>
  <si>
    <t>['推選', '。', '董事長', '推選', '，', '由', '王志高', '續任', '。', '全面', '改選', '，', '原', '7', '董', '3', '監', '，', '其中', '5', '董', '2', '監', '續任', '。', '董事', 'Bing Yeh', '卸任', '。', '董事', '強納生', '約瑟夫', '續任', '。', '董事長', '王志高', '續任', '董事', '，', '董事長', '尚未', '選任', '。', '監察人', '王建智', '改任', '董事。', '監察人', '邵建華', '續任', '。', '監察人', '洪黛美', '(', '明良', '投資', '代表', ')', '改任', '自然人', '監察人', '。', '獨立', '董事', '陳基勳', '續任', '。', '董事', '傅江松', '續任', '。', '董事', '黃美津', '(', '倍微', '科技', '代表', ')', '續任', '。', '獨立', '董事', '盧一言', '卸任', '。', '監察人', '王彥棋', '(', '明良', '投資', '代表', ')', '新任', '。', '獨立', '董事', '葉順發', '新任', '。']</t>
  </si>
  <si>
    <t>['推選', '。', '董事長', '推選', '，', '由', '陳春夏', '續任', '，', '改任', '紅城', '投資', '代表人', '。', '全面', '改選', '，', '原', '7', '董', '續任', '。', '董事長', '陳春夏', '續任', '董事', '，', '改任', '紅城', '投資', '代表人', '，', '董事長', '尚未', '選任', '。', '獨立', '董事', '溫生台', '續任', '。', '董事', '吳政哲', '續任', '，', '改任', '冠營', '投資', '代表人', '。', '獨立', '董事', '許英傑', '續任', '。', '董事', '陳至誠', '續任', '，', '改任', '鴻譽', '投資', '代表人', '。', '董事', '黃睿豪', '(', '冠營', '投資', '代表', ')', '續任', '。', '獨立', '董事', '謝明仁', '續任', '。']</t>
  </si>
  <si>
    <t>['2019', '/06/', '12', '收盤價', '17.70', '元', '，', '月', '報酬', '下跌', '32%', '。', '。']</t>
  </si>
  <si>
    <t>['北極星', '-KY', '召開', '股東會', '，', '董事長', '連華榮', '表示', '，', '新', '團隊', '從', '今年', '2月', '起', '內部', '組織', '調整', '後', '，', '精簡', '組職', '及', '人力', '，', '暫停', '所有', '新', '的', '。', '產品', '研發', '與', '早期', '的', '臨床', '試驗', '，', '以', '加速', '進行', '肺', '間', '皮癌', '與', '肝癌', '二', '項', '產品', '的', '關鍵性', '臨床', '試驗', '，', '推動', '產品', '上市', '。', '連華榮', '提到', '。', '，', '目前', '公司', '集中', '資源', '加速', '進行', '肺', '間', '皮癌', '及', '肝癌', '二', '項', '關鍵性', '臨床', '試驗', '，', '未來', '若', '取得', '藥證', '，', '公司', '亦', '已', '規畫', '自行', '生產', '。', '目。', '前', '廠房', '除', '北加州', '廠', '外', '，', '成都廠', '建築體', '也', '已', '落成', '。', '由於', '加州廠', '是', '小', '規模', '生產', '但', '年', '產', '可', '達', '20萬', '針', '，', '目前', '主要', '負責', '臨床試', '。', '驗藥品', '的', '供應', '。', '。']</t>
  </si>
  <si>
    <t>['薄膜', '覆晶', '（', 'COF', '）', '基板廠', '易華電', '召開', '股東', '常會', '，', '順利', '通過', '配發', '現金', '股利', ' 2', '元', '。', '易華電', '董事長', '黃嘉能', '表示', '，', '當前', '易華', '。電', '的', 'COF', '基板', '產能', '仍', '遠', '不足以', '填補', '市場', '需求', '，', '因此', '對於', '下', '半', '年', '公司', '營運', '展望', '仍', '抱持', '正面', '看法', '。', '易華電', '公告', '5月', '的', '合併', '。', '營收', '為', '2.71億', '元', '、', '月增', '5.99%', '，', '寫下', '單月', '歷史', '新高', '，', '相較', '2018年', '同', '期', '成長', '116.7%', '，', '累計', '2019年', '前', '五月', '合併', '營收', '為', '12.', '。58億', '元', '、', '年增幅', '高達', '109.3%', '。', '黃嘉能', '說', '，', '易華電', '2019年', '前', '五月', '的', '合併', '營收', '幾乎', '都', '繳出', '倍數', '成長', '，', '相信', '獲利', '表現', '也', '不', '。', '會', '讓', '市場', '失望', '。', '易華電', '表示', '，', 'Tape-COF', '在', '智慧', '手機', '、', '穿戴', '手錶', '、', '電視', '及', '筆電', '等', '新', '應用', '需求', '開始', '成長', '後', '，', '易華', '電', '半', '加', '。', '成法', '（', 'SAP', '）', '製程', '技術', '在', '手機用', '細', '線路', '高腳數', '的', 'Tape-COF', '品質', '開始', '獲得', '客戶', '認可', '，', '並', '開始', '擴大', '採購', '規模', '。', '。']</t>
  </si>
  <si>
    <t>['董事長', '法人', '代表人', '利用', '他人', '名義', '持有', '者', '勁豐', '投資', '2019/06/', '12', '設質', '500,000', '股', '給', '彰化', '商業', '銀行', '，', '累計', '設質', '500,000', '股', '。', '。']</t>
  </si>
  <si>
    <t>['全面', '改選', '，', '原', '8', '董', '，', '現', '11', '董', '，', '其中', '8', '董', '續任', '。', '董事長', '李重和', '(', '歐加司塔', '投資', '代表', ')', '續任', '董事', '，', '董事長', '尚未', '選任', '。', '董事', '林敬哲', '(', '行政院', '國家', '發展', '基金', '管理會', '代表', ')', '續任', '。', '董事', '劉理成', '續任', '。', '董事', '陳', '(', '糸秀', ')', '暉', '(', '財團', '法人', '生物', '技術', '開發', '中心', '代表', ')', '續任', '。', '獨立', '董事', '尹福秀', '續任', '。', '獨立', '董事', '張明朝', '續任', '。', '獨立', '董事', '陳明賢', '續任', '。', '董事', '程正禹', '(', '台耀', '化學', '代表', ')', '續任', '。', '獨立', '董事', '涂醒哲', '新任', '。', '董事', '呂奕達', '(', '台杉', '水牛', '二號', '生技', '創投', '有限', '合夥', '代表', ')', '新任', '。', '董事', '黃良傑', '(', '耀華', '管委會', '代表', ')', '新任', '。', '推選', '。', '董事長', '推選', '，', '由', '李重和', '(', '歐加司塔', '投資', '代表', ')', '續任', '。']</t>
  </si>
  <si>
    <t>['推選', '。', '董事長', '推選', '，', '由', '許文昉', '(', '台新', '國際', '商業', '銀行', '受託', '保管', '新廷', '控股', '有限公司', '投資', '專戶', '代表', ')', '續任', '。', '全面', '改選', '，', '原', '7', '董', '續任', '。', '獨立', '董事', '謝玉田', '續任', '。', '董事', '李泳毅', '續任', '。', '董事', '林春演', '續任', '。', '獨立', '董事', '邱士芳', '續任', '。', '董事長', '許文昉', '(', '台新', '國際', '商業', '銀行', '受託', '保管', '新廷', '控股', '有限公司', '投資', '專戶', '代表', ')', '續任', '董事', '，', '董事長', '尚未', '選任', '。', '獨立', '董事', '陳天賜', '續任', '。', '董事', '賴仁忠', '續任', '。']</t>
  </si>
  <si>
    <t>['瑞磁', '生技', 'ABC-KY', '所', '研發', '之', '腸炎', '體', '外', '診斷', '試劑', ' GI ', 'Panel', '與', '自動化', '診斷', '系統', ' MDx ', '3000', '，', '搭配', '羅氏', '醫療所', '開發', '的', 'MagNa', '。', 'Pure', '96', '前', '處理', '系統', '，', '已', '正式', '獲', '美國', '食品', '藥物', '管理局', '（', 'FDA', '）', '上市', '許可', '。', '瑞磁', '表示', '，', '目前', '瑞磁', '已', '累計', '了', '包含', '腸炎', '體', '外', '。', '診斷', '試劑', '、', '自動化', '檢測', '系統', '、', '搭配', '羅氏', '前', '處理', '方法', '等', '三', '項', '，', '並且', '呼吸道', '體', '外', '診斷', '試劑', '剛', '完成', '臨床', '試驗', '，', '核心', '技術', '為', '。', '「', '數位', '生物', '條碼', '」', '，', '下', '一', '步', '將', '持續', '朝取證', '與', '商業化', '推進', '。', '。']</t>
  </si>
  <si>
    <t>['百聿', '數', '碼', '以', '每', '股', '台幣', '30.00', '元', '辦理', '現金', '增資', '普通股', '，', '發行', '股數', '為', '8,248,836', '股', '，', '發行', '總額', '為', '台幣', '82,488,360', '元', '，', '募資', '。', '總額', '為', '台幣', '247,465,080.00', '元', '；', '本', '次', '現金', '增資', '將', '用於', '：', '充實', '營運', '資金', '。']</t>
  </si>
  <si>
    <t>['補選', '1', '董', '。', '董事', '劉文豐', '新任', '。']</t>
  </si>
  <si>
    <t>['推選', '。', '董事長', '推選', '，', '由', '陳慈德', '(', '大同', '代表', ')', '新任', '。']</t>
  </si>
  <si>
    <t>['改派', '1', '董', '。', '董事', '曾天福', '(', '乾宇', '企業', '代表', ')', '卸任', '。', '董事', '廖育珊', '(', '乾宇', '企業', '代表', ')', '新任', '。']</t>
  </si>
  <si>
    <t>['全面', '改選', '，', '原', '10', '董', '，', '現', '9', '董', '，', '其中', '9', '董', '續任', '。', '獨立', '董事', '吳永富', '續任', '。', '獨立', '董事', '林誠助', '續任', '。', '董事', '施奕良', '續任', '。', '董事', '柯世昌', '續任', '。', '獨立', '董事', '曹永仁', '續任', '。', '董事', '蔡連發', '續任', '。', '董事長', '鄭國', '(', '火因', ')', '(', '百和', '國際', '代表', ')', '續任', '董事', '，', '董事長', '尚未', '選任', '。', '董事', '鄭智瑜', '(', '台灣', '百和', '工業', '代表', ')', '卸任', '。', '董事', '鄭程嘉', '續任', '。', '董事', '鄭程綜', '續任', '。']</t>
  </si>
  <si>
    <t>['全面', '改選', '，', '原', '9', '董', '，', '其中', '3', '董', '續任', '。', '獨立', '董事', '陳國彩', '卸任', '。', '獨立', '董事', '劉元卜', '卸任', '。', '董事', '杜冠禎', '卸任', '。', '董事', '林錦郎', '卸任', '。', '董事長', '梁家源', '續任', '董事', '，', '董事長', '尚未', '選任', '。', '董事', '傅學仁', '續任', '。', '獨立', '董事', '黃仁智', '卸任', '。', '董事', '葉清正', '續任', '。', '董事', '顏平和', '卸任', '。', '獨立', '董事', '張益順', '新任', '。', '獨立', '董事', '王森榮', '新任', '。', '董事', '周振宇', '(', '統創', '興業', '代表', ')', '新任', '。', '董事', '洪雅滿', '(', '統創', '興業', '代表', ')', '新任', '。', '獨立', '董事', '郭清寶', '新任', '。', '董事', '黃營芳', '(', '統創', '興業', '代表', ')', '新任', '。', '推選', '。', '董事長', '推選', '，', '由', '梁家源', '續任', '。']</t>
  </si>
  <si>
    <t>['2019/06/', '12', ' ', '依', '2018/12', '財報', '新增', '向', '上', '觀察', '，', '原因', '為', '：', '。板式', '熱', '交換器', '市場', '開發', '之', '效益', '待', '觀察', '。']</t>
  </si>
  <si>
    <t>['推選', '。', '董事長', '推選', '，', '由', '林文智', '續任', '。', '全面', '改選', '，', '原', '7', '董', '，', '現', '8', '董', '，', '其中', '5', '董', '續任', '。', '董事', '于閩生', '卸任', '。', '董事長', '林文智', '續任', '董事', '，', '董事長', '尚未', '選任', '。', '董事', '廖志誠', '續任', '。', '董事', '廖芳祝', '續任', '。', '獨立', '董事', '胥愛琦', '續任', '。', '獨立', '董事', '張坤顯', '續任', '。', '獨立', '董事', '郭少龍', '卸任', '。', '獨立', '董事', '吳俊明', '新任', '。', '獨立', '董事', '李春安', '新任', '。', '獨立', '董事', '黃錦煌', '新任', '。']</t>
  </si>
  <si>
    <t>['推選', '。', '董事長', '推選', '，', '由', '石正復', '續任', '。', '全面', '改選', '，', '原', '9', '董', '續任', '。', '獨立', '董事', '李素英', '續任', '。', '董事長', '石正復', '續任', '董事', '，', '董事長', '尚未', '選任', '。', '董事', '石凱茵', '續任', '。', '董事', '石銘耀', '續任', '。', '董事', '許春堂', '續任', '。', '董事', '陳仁安', '續任', '。', '獨立', '董事', '陳國課', '續任', '。', '獨立', '董事', '葉曄續', '任', '。', '董事', '粘西湖', '續任', '。']</t>
  </si>
  <si>
    <t>['大飲', '有價證券', '列為', '變更', '交易', '方法', '，', '說明', '如', '下', '：', '。', '1', '.', '證交所', '公告', '處置', '引用', '之', '營業', '細則', '條款', '及', '發生', '緣由', '。', '(1)', '.', '營業', '細則', '：', '第49', '條', '第1', '項', '第19', '款', '。', '(', '2', ')', '.', '發生', '緣由', '：', '未', '依', '規定', '時限', '檢送', '相關', '資料', '。', '2', '.', '處理', '結果', '：', '變更', '交易', '方法', '。', '3', '.', '股票', '開始', '(', '併案', ')', '變更', '交易', '方法', '/', '停止', '買賣', '/', '終止', '上市', '之', '日期', '：', '2019', '/', '06', '/', '17', '。', '4', '.', '其他', '應', '敘明', '事項', '：', '另', '公司', '前', '因', '有', '營業', '細則', '第50', '條', '第1', '項', '第1', '款', '及', '第5', '款', '規定', '，', '業已', '停止', '買賣', '在案', '。', '。']</t>
  </si>
  <si>
    <t>['全面', '改選', '，', '原', '7', '董', '續任', '。', '董事長', '曹德風', '(', '沐德', '投資', '代表', ')', '續任', '董事', '，', '董事長', '尚未', '選任', '。', '董事', '曹德華', '(', '沐德', '投資', '代表', ')', '續任', '。', '獨立', '董事', '姜豐年', '續任', '。', '獨立', '董事', '張忠本', '(', '聚鼎', '科技', '代表', ')', '續任', '。', '獨立', '董事', '周鐘麒', '續任', '。', '董事', '宣建生', '(', '沐德', '投資', '代表', ')', '續任', '。', '董事', '曹博睿', '(', '長徽', '代表', ')', '續任', '。']</t>
  </si>
  <si>
    <t>['推選', '。', '董事長', '推選', '，', '由', '李國麟', '(', '天福', '投資', '代表', ')', '續任', '。', '全面', '改選', '，', '原', '7', '董', '3', '監', '，', '全部', '續任', '。', '董事', '王連源', '(', '統懋', '投資', '代表', ')', '續任', '。', '董事', '蔡松欉', '(', '天福', '投資', '代表', ')', '續任', '。', '董事', '李建德', '續任', '。', '董事長', '李國麟', '(', '天福', '投資', '代表', ')', '續任', '董事', '，', '董事長', '尚未', '選任', '。', '監察人', '李鴻生', '續任', '。', '董事', '林仁宗', '續任', '。', '監察人', '陳福松', '續任', '。', '監察人', '曾明順', '續任', '。', '獨立', '董事', '馮仁厚', '續任', '。', '獨立', '董事', '鄧泗堂', '續任', '。']</t>
  </si>
  <si>
    <t>['面對', '美', '中', '貿易戰', '烏雲', '籠罩', '，', '台聚', '董事長', '吳亦圭', '表示', '，', '由於', '今年', '上游', '原料', '乙烯', '的', '供應', '較', '寬鬆', '、', '最近', '價格', '回到', '每', '噸', '800', '。', '多', '美元', '，', '有助', '台聚', '利差', '擴大', '，', '對於', '今年', '營運', '展望', '不', '悲觀', '。', '吳亦圭', '表示', '，', '去年', '乙烯', '價格', '居高不下', '，', '甚至', '一度', '出現', '倒掛', '。', '，', '原料', '乙烯', '賣', '的', '居然', '比', '成品', 'PE', '（', '聚乙烯', '）', '還要', '貴', '，', '很', '不', '合理', '，', '嚴重', '壓縮', '台聚', '去年', '的', '營運', '表現', '，', '台聚', '去年', '稅', '後', '純益', '5.。39億', '元', '，', '比', '前年', '大幅', '縮水', '51.4%', '，', '換算', '每', '股', '純益', '僅', '0.5', '元', '。', '展望', '今年', '，', '吳亦圭', '表示', '雖然', '美', '中', '貿易戰', '可能', '造成', '整體', '經濟', '。', '需求', '下滑', '，', '但是', '在', '原料', '供給', '上', '，', '今年', '乙烯', '的', '供應', '相對', '寬鬆', '，', '乙烯', '價格', '從', '去年', '高點', '逼近', '每', '噸', '1,400', '美元', '，', '到', '最近', '跌到', '8。00多', '美元', '，', '對於', '台聚', '而言', '，', '成本', '壓力', '可以', '大為', '鬆', '口氣', '。', '。']</t>
  </si>
  <si>
    <t>['內部', '稽核', '主管', '陳嘉佑', '離職', '，', '由', '周', '博學', '接任', '。', '。']</t>
  </si>
  <si>
    <t>['推選', '。', '董事長', '推選', '，', '由', '蘇東榮', '續任', '。', '全面', '改選', '，', '原', '7', '董', '2', '監', '，', '全部', '續任', '。', '董事', '蘇慶源', '續任', '。', '監察人', '蘇百煌', '續任', '，', '改任', '益盛', '投資', '代表人', '。', '董事長', '蘇東榮', '續任', '董事', '，', '董事長', '尚未', '選任', '。', '董事', '呂學洞', '續任', '。', '監察人', '張慶斌', '續任', '。', '董事', '陳賢馨', '續任', '。', '獨立', '董事', '簡華岳', '續任', '。', '董事', '蘇廷魁', '續任', '。', '獨立', '董事', '蘇定', '續任', '。']</t>
  </si>
  <si>
    <t>['推選', '。', '董事長', '推選', '，', '由', '李茂源', '續任', '。', '全面', '改選', '，', '原', '7', '董', '3', '監', '，', '其中', '7', '董', '2', '監', '續任', '。', '董事', '方建春', '續任', '。', '監察人', '謝綺雲', '續任', '。', '董事長', '李茂源', '續任', '董事', '，', '董事長', '尚未', '選任', '。', '董事', '李王秀慧', '續任', '。', '獨立', '董事', '王大偉', '續任', '。', '董事', '林賢平', '續任', '。', '監察人', '劉慶福', '卸任', '。', '獨立', '董事', '鄭德財', '續任', '。', '董事', '謝家豪', '續任', '。', '監察人', '簡武在', '續任', '。', '監察人', '劉忠宜', '新任', '。']</t>
  </si>
  <si>
    <t>['樂士', '以', '每', '股', '台幣', '11.00', '元', '辦理', '現金', '增資', '普通股', '，', '發行', '股數', '為', '30,000,000', '股', '，', '發行', '總額', '為', '台幣', '300,000,000', '元', '，', '募資', '總。額', '為', '台幣', '330,000,000.00', '元', '；', '本', '次', '現金', '增資', '將', '用於', '：', '充實', '營運', '資金', ',', '償還', '銀行', '借款', '及', '轉投資', '子公司', '。']</t>
  </si>
  <si>
    <t>['鉛酸', '電池', '大廠', '廣隆', '舉行', '股東會', '，', '通過', '配發', '現金', '股利', '10', '元', '。', '因應', '美', '中', '貿易', '衝擊', '，', '廣隆', '指出', '，', '今年', '營運', '重心', '以', '穩住', '獲利', '。', '為主', '，', '力求', '不', '低於', '去年', '水準', '。', '針對', '營運', '展望', '，', '廣隆', '認為', '，', '上', '半', '年', '出貨量', '持平', '，', '以', '改善', '產品', '組合', '盼', '維持', '獲利', '穩定', '。', '以', '。', '中小型', 'UPS', '密閉式', '鉛酸', '蓄電池', '為', '主要', '產品', '，', '並', '往', '大型化', '產品', '發展', '。', '今年', '資本', '支出', '1.5億', '元', '，', '與', '去年', '相當', '，', '第3', '季', '末', '有', '。', '第11', '棟', '廠房', '動工', '，', '預計', '明年', '量產', '。', '。']</t>
  </si>
  <si>
    <t>['增選', '2', '董', '。', '董事', '辜素美', '新任', '。', '董事', '謝育燕', '新任', '。']</t>
  </si>
  <si>
    <t>['董事長', '利用', '他人', '名義', '持有', '者', '智霖', '投資', '2019', '/06', '/', '13', '設質', '500,000', '股', '給', '台新', '國際', '商業', '銀行', '，', '累計', '設質', '3,645,000', '股', '。', '。']</t>
  </si>
  <si>
    <t>['辭任', '1', '董', '。', '董事', '陳岳宏', '卸任', '。']</t>
  </si>
  <si>
    <t>['財務', '經理', '潘思如', '內部', '調動', '，', '由', '賈齊', '接任', '。', '。']</t>
  </si>
  <si>
    <t>['推選', '。', '董事長', '推選', '，', '由', '陳世怡', '(', '久疆', '投資', '代表', ')', '續任', '。', '全面', '改選', '，', '原', '8', '董', '續任', '。', '董事長', '陳世怡', '(', '久疆', '投資', '代表', ')', '續任', '董事', '，', '董事長', '尚未', '選任', '。', '獨立', '董事', '盧志遠', '續任', '。', '董事', '陳介甫', '續任', '，', '改任', '綦清心', '投資', '代表人', '。', '副董事長', '潘武雄', '(', '信邦', '投資', '代表', ')', '改任', '董事', '。', '董事', '潘鈞雄', '(', '志泰', '投資', '代表', ')', '續任', '。', '董事', '陳良驊', '(', '久疆', '投資', '代表', ')', '續任', '。', '獨立', '董事', '章晶', '續任', '。', '獨立', '董事', '羅學禹', '續任', '。']</t>
  </si>
  <si>
    <t>['推選', '。', '董事長', '推選', '，', '由', '黃亭棣', '(', '凱棣', '代表', ')', '續任', '。', '全面', '改選', '，', '原', '6', '董', '，', '現', '7', '董', '，', '其中', '6', '董', '續任', '。', '獨立', '董事', '李世仁', '續任', '。', '獨立', '董事', '林彥廷', '續任', '。', '董事', '黃亭凱', '(', '茀利祿', '投資', '代表', ')', '續任', '。', '董事長', '黃亭棣', '(', '凱棣', '代表', ')', '續任', '董事', '，', '董事長', '尚未', '選任', '。', '獨立', '董事', '鄒炎崇', '續任', '。', '董事', '蕭榮福', '(', '翹麗', '投資', '代表', ')', '改任', '自然人', '董事', '。', '董事', '黃沂榮', '(', '翹麗', '投資', '代表', ')', '新任', '。']</t>
  </si>
  <si>
    <t>['補選', '1', '董', '。', '獨立', '董事', '曾雅彩', '新任', '。']</t>
  </si>
  <si>
    <t>['推選', '。', '副董事長', '推選', '，', '由', '鄭人銘', '續任', '。', '董事長', '推選', '，', '由', '鄭舒云', '續任', '。', '全面', '改選', '，', '原', '9', '董', '，', '其中', '7', '董', '續任', '。', '獨立', '董事', '楊曜銘', '續任', '。', '董事', '鄭文明', '(', '山隆', '通運', '代表', ')', '卸任', '。', '副董事長', '鄭人銘', '改任', '董事', '。', '董事長', '鄭舒云', '續任', '董事', '，', '董事長', '尚未', '選任', '。', '董事', '蔡東和', '(', '民豐', '塑膠', '代表', ')', '續任', '，', '改任', '山發', '代表人', '。', '獨立', '董事', '王永吉', '續任', '。', '董事', '張世陽', '(', '大園', '汽電', '共生', '代表', ')', '卸任', '。', '獨立', '董事', '張福星', '續任', '。', '董事', '陳彥豪', '續任', '。', '董事', '張清標', '(', '山富', '貿易', '代表', ')', '新任', '。', '董事', '游晴輝', '(', '民豐', '塑膠', '代表', ')', '新任', '。']</t>
  </si>
  <si>
    <t>['官田鋼', '更正', '本', '公司', '2019年', '第一', '季', '合併', '財報', '附註', '揭露', '之', '部份', '資料', '，', '說明', '如', '下', '：', '。', '1', '.', '發生', '緣由', '：', '因應', '主管', '機關', '要求', '，', '加強', '補充', '本', '公司', '合併', '財報', '附註', '揭露', '之', '部份', '資料', '。', '2', '.', '更正', '資訊', '項目', '/', '報表', '名稱', '：', '更正', '本', '公司', '2019年', '第一', '季', '合併', '財報', '附註', '揭露', '之', '部份', '資料', '。', '3', '.', '更正', '前', '金額', '/', '內容', '/', '頁次', '：', '合併', '財報', '第18', '頁', '、', '第62', '頁', '。', '4', '.', '更正', '後', '金額', '/', '內容', '/', '頁次', '：', '合併', '財報', '第18', '頁', '、', '第62', '頁', '。', '5', '.', '因應', '措施', '：', '重新', '上傳', '更正', '內容', '至', '公開', '資訊', '觀測站', '。', '。', '6', '.', '其他', '應', '敘明', '事項', '：', '以上', '補充', '說明', '，', '不', '影響', '財報', '金額', '。', '。']</t>
  </si>
  <si>
    <t>['推選', '。', '董事長', '推選', '，', '由', '張炳耀', '續任', '。', '全面', '改選', '，', '原', '7', '董', '，', '其中', '4', '董', '續任', '。', '董事長', '張炳耀', '續任', '董事', '，', '董事長', '尚未', '選任', '。', '董事', '施義正', '續任', '。', '獨立', '董事', '王炳焜', '卸任', '。', '董事', '許木川', '卸任', '。', '董事', '連榮健', '卸任', '。', '董事', '楊雿基', '(', '鑫捷欣', '代表', ')', '續任', '。', '獨立', '董事', '溫順德', '續任', '。', '獨立', '董事', '王叔福', '新任', '。', '獨立', '董事', '李應芳', '新任', '。', '董事', '張鑫達', '(', '鑫捷欣', '代表', ')', '新任', '。']</t>
  </si>
  <si>
    <t>['聯電', '5月', '營收', '創下', '近', '7', '個', '月', '新高', '，', '聯電', '表示', '，', '第2', '季', '營運', '表現', '將', '可', '符合', '公司', '預期', '，', '晶圓', '出貨量', '將', '季增', '5', '至', '6%', '，', '產品', '平均', '。', '售價', '將', '上升', '3%', '，', '目前', '看到', '第3', '季', '上', '半', '的', '市況', '仍', '有', '旺季', '效應', '存在', '，', '期望', '第1', '季', '將', '是', '2019年', '營運', '谷底', '，', '全', '年', '將', '以', '全球', '晶圓', '。', '代工', '產業', '的', '平均', '成長值', '相同', '為', '目標', '，', '維持', '原有', '約', '9%', '市佔率', '。', '聯電', '財務長', '劉啟東', '指出', '，', '往年', '下', '半', '年', '旺季', '效應', '多', '優於', '上', '。', '半', '年', '，', '至今', '市況', '並', '沒有', '看到', '逆轉', '的', '變化', '，', '也', '就', '是', '從', '2019年', '第1', '季', '起', '有', '看到', '需求', '逐漸', '往', '上', '走', '，', '第2', '季', '優於', '第1', '季', '好', '，', '單', '。季', '產能', '利用率', '約', '在', '80', '至', '85%', '，', '在', '12', '吋', '產線', '部分', '，', '除了', '28', '奈米', '的', '利用率', '低於', '公司', '平均值', '，', '但', '其他', '成熟', '製程', '均', '高於', '整體', '。', '平均值', '。', '而', '8', '吋', '產線', '原先', '處於', '滿載', '，', '但', '第2', '季', '則', '有', '微幅', '下滑', '的', '情況', '。', '。']</t>
  </si>
  <si>
    <t>['智邦', '今天', '舉行', '股東會', '，', '由', '董事長', '郭飛龍', '主持', '，', '通過', '每', '股', '配發', '4', '元', '現金', '股利', '，', '總經理', '李志強', '表示', '，', '今年', '智邦', '資本', '支出', '。', '約為', '8億', '元', '，', '主要', '圍繞', '在', '生產', '擴產', '，', '全', '年', '目標', '仍', '為', '雙位數', '成長', '。', '智邦', '積極', '拓展', '台灣', '產線', '，', '李志強', '表示', '，', '目前', '正', '是', '轉', '。', '換期', '，', '預計', '今年', '第三季', '竹南廠會', '有', '五', '條', '產線', '、', '新竹', '會', '有', '三', '條', '產線', '，', '目前', '台灣', '產能', '約', '是', '中國', '大陸', '的', '50%', '，', '未來', '仍', '會', '視', '。', '實際', '需求', '而', '有', '擴充', '計畫', '，', '長遠', '目標', '是', '希望', '台灣', '、', '大陸', '產能', '比例', '能夠', '逐步', '接近', '。', '展望', '今年', '下', '半', '年', '，', '李志強', '表示', '，', '今年', '。', '下', '半', '年', '雖', '有', '成長', '空間', '，', '但', '因為', '去年', '下', '半', '年', '基期', '較', '高', '，', '今年', '很', '難', '再', '有', '年增率', '三成', '以上', '的', '成長', '態勢', '，', '不過', '，', '今年', '全', '年', '營', '。', '運', '仍然', '是', '以', '營收', '雙位數', '成長為', '重要', '目標', '。', '。']</t>
  </si>
  <si>
    <t>['研發', '主管', '余基祥', '內部', '調動', '，', '由', 'Michael Lane', '接任', '。', '。']</t>
  </si>
  <si>
    <t>['大同', '訴訟', '代理人', '告知', '，', '台灣', '台北', '地方', '法院', '駁回', '提案', '股東', '之', '「', '本案', '訴訟', '」', '（', '即', '提案', '股東', '就', '股東', '常會', '提案', '提出', '數', '件', '定暫', '。', '時', '狀態', '處分', '聲請', '之', '本案', '）', '：', '。', '1', '.', '法律', '事件', '之', '當事人', ':', '。', '原告', ':', '羅德', '投資', '股份', '有限公司', '、', '三雅', '投資', '股份', '有限公司', '、', '鄭豐儀', '、', '欣同', '投資', '顧問', '有限公司', '、', '競殿', '投資', '股份', '有限公司', '。', '、', '新大同', '投資', '顧問', '有限公司', '、', '鄭佳佳', '。', '被告', ':', '大同', '股份', '有限公司', '。', '2', '.', '判決', '主文', '：', '原告', '之', '訴', '與', '假', '執行', '聲請', '均', '駁回', '。', '訴訟', '費用', '由', '原告', '負擔', '。', '。', '3', '.', '原', '告訴', '之', '聲明', '略為', '：', '「', '一', '、', '被告', '於', '2019年', '6月', '17日', '召開', '之', '股東', '常會', '，', '應', '將', '討論', '事項', '第五', '、', '六', '、', '七', '案', '之', '股東', '提案', '（', '。', '即', '附表', '一', '所', '示', '三雅', '投資', '股份', '有限公司', '提案', '『', '解任', '蘇鵬飛', '獨立', '董事', '之', '職務', '』', '案', '；', '新', '大同', '投資', '顧問', '有限公司', '提案', '『', '解任', '。', '劉宗德', '獨立', '董事', '』', '案', '；', '鄭豐儀', '、', '欣同', '投資', '顧問', '有限公司', '、', '競殿', '投資', '股份', '有限公司', '提案', '『', '解任', '獨立', '董事', '吳啟明', '之', '獨立', '。', '董事', '職務', '』', '案', '）', '之', '案', '由', '與', '說明', '，', '與', '董事會', '提案', '（', '即', '所謂', '『', '委請', '外部', '專業', '人士', '進行', '專案', '查核', '，', '以', '明', '獨立', '董事', '並', '無', '股東', '。', '提案', '之', '事由', '』', '部分', '）', '，', '分別', '討論', '並', '分別', '進行', '表決', '（', '含', '臺灣', '集中', '保管', '結算', '所', '股東會', '電子', '投票', '平台', '之', '電子', '投票', '）', '。', '。', '二', '、', '被告', '公司', '於', '2019年', '6月', '17日', '召開', '之', '股東', '常會', '，', '應', '將', '附表', '一', '所', '示', '羅得', '投資', '股份', '有限公司', '及', '鄭佳佳', '之', '股東', '提案', '（', '即', '。', '『', '提前', '全面', '改選', '全體', '董事', '，', '於', '本', '次', '股東', '常會', '後', '60', '日', '內', '召開', '股東', '臨時會', '，', '選舉', '新任', '董事', '9', '名', '（', '含', '獨立', '董事', '3', '名', '）', '』', ' ', '案', '。', '及', '；', '『', '選任', '陳守煌', '先生', '代表', '公司', '追訴', '審計', '委員會', '獨立', '董事', '蘇鵬飛', '、', '吳啟銘', '、', '劉宗德', '職', '，', '因', '執行', '業務', '怠忽', '職守', '使', '公司', '。', '蒙受', '有', '超過', '19億', '元', '損害', '之', '連帶', '賠償', '責任', '』', '案', '）', '之', '案', '由', '與', '說明', '均', '列入', '該', '次', '股東', '常會', '議案', '分別', '討論', '並', '分別', '進行', '表決', '（', '含', '。', '臺灣', '集中', '保管', '結算', '所', '股東會', '電子', '投票', '平台', '之', '電子', '投票', '）', '。', '」', '。', '。']</t>
  </si>
  <si>
    <t>['瑞昱', '召開', '股東會', '，', '通過', '配發', '每', '股', '現金', '股利', '7', '元', '。', '瑞昱', '5月', '業績', '創新', '高', '，', '合併', '營收', '53.08億', '元', '，', '月增', '8.9%', '，', '年增', '約', '四成', '。', '；', '前', '五月', '合併', '營收', '230.15億', '元', '，', '年增', '26.7%', '。', '首', '季', '每', '股', '純益', '為', '2.71', '元', '，', '主要', '動能', '來自於', '顯示', '與', '網通', '產品線', '。', '展望', '今', '。', '年', '，', '瑞昱', '指出', '，', '該', '公司', '規畫', '推出', '一', '系列', '更', '具', '競爭力', '的', '機器', '間', '及', '人', '機', '介面', '連結', '方案', '，', '至於', '車用', '乙太', '網路', '方案', '，', '愈來愈', '。', '多', '車廠', '將', '車', '用', '乙太', '網路', '當作', '車載', '網路', '骨幹', '，', '該', '公司', '隨著', '客戶群', '擴大', '，', '預期', '相關', '出貨量', '將', '逐漸', '攀升', '。', '。']</t>
  </si>
  <si>
    <t>['正崴', '董事長', '郭台強', '表示', '，', '推動', '今', '、', '明年', '成長', '動力', '的', '兩', '大', '新', '產品', '，', '包括', 'AR/VR', '的', '遊戲', '周邊', '產品', '，', '以及', '資料', '中心', '高容量', '。', '傳輸', '系統', '配線', '。', '正崴', '持續', '分散', '生產', '據點', '，', '大幅', '降低', '中國', '大陸', '的', '人力', '仲介', '費用', '，', '今年', '獲利', '有', '機會', '較', '去年', '明顯', '成長', '。', '產', '。', '能', '移轉', '方面', '，', '郭台強', '表示', '，', '部分', '消費', '電子', '客戶', '考量', '到', '可能', '加', '稅', '到', '25%', '，', '有', '來自', '客戶端', '要求', '分攤', '成本', '的', '降價', '壓力', '，', '在', '。', '長遠', '考量', '下', '將', '進行', '產能', '移轉', '，', '緬甸廠', '下', '個', '月', '會', '開始', '生產', '部分', '線材', '，', '第4', '季', '微軟', '的', '滑鼠', '或', '部分', '控制器', '，', '也', '會', '移到', '緬甸', '。', '廠', '生產', '。', '至於', '印度廠', '，', '郭台強', '預估', '，', '蓋', '廠', '需要', '兩', '年', '時間', '，', '初期', '會', '與', '當地', '外商', '合作', '，', '並', '採', '外包', '方式', '生產', '，', '印度', '廠區人', '。數', '約', '500', '至', '1,000', '人', '；', '中國', '生產', '基地', '配置', '上', '，', '將', '轉向', '增加', '馬鞍山', '與', '徐州', '的', '生產', '基地', '，', '來', '分散', '大陸', '的', '生產', '基地', '。', '。']</t>
  </si>
  <si>
    <t>['推選', '。', '董事長', '推選', '，', '由', '廖慶章', '(', '震旦', '國際', '代表', ')', '改任', '自然人', '董事長', '。', '補選', '1', '董', '。', '董事', '廖慶章', '新任', '。']</t>
  </si>
  <si>
    <t>['推選', '。', '董事長', '推選', '，', '由', '鍾正宏', '續任', '。', '全面', '改選', '，', '原', '9', '董', '2', '監', '，', '其中', '8', '董', '續任', '。', '獨立', '董事', '蔡養正', '續任', '。', '監察人', '賴英哲', '卸任', '。', '獨立', '董事', '賴文獻', '續任', '。', '董事', '陳慶宗', '(', 'JSJK ', 'Holding', '代表', ')', '續任', '。', '獨立', '董事', '葉森', '續任', '。', '董事', '劉定國', '(', '宏寶', '投資', '代表', ')', '卸任', '。', '董事', '鄭益洲', '(', '宏寶', '投資', '代表', ')', '續任', '。', '董事', '鍾元凱', '(', 'JSJK ', 'Holding', '代表', ')', '續任', '。', '董事', '鍾元琦', '(', 'JSJK ', 'Holding', '代表', ')', '續任', '。', '董事長', '鍾正宏', '續任', '董事', '，', '董事長', '尚未', '選任', '。', '監察人', '羅吉鴻', '改任', '董事', '(', '宏寶', '投資', '代表', ')', '。']</t>
  </si>
  <si>
    <t>['全面', '改選', '，', '原', '5', '董', '3', '監', '，', '現', '7', '董', '，', '其中', '4', '董', '續任', '。', '獨立', '董事', '朱知遠', '續任', '。', '監察人', '簡進土', '卸任', '。', '董事', '王作京', '卸任', '。', '監察人', '沈顯和', '改任', '董事', '。', '獨立', '董事', '林明杰', '續任', '。', '董事長', '梁茂生', '續任', '董事', '，', '董事長', '尚未', '選任', '。', '副董事長', '梁茂忠', '改任', '董事。', '監察人', '陳宏隆', '卸任', '。', '獨立', '董事', '林書賢', '新任', '。', '董事', '陳政興', '新任', '。']</t>
  </si>
  <si>
    <t>['全面', '改選', '，', '原', '8', '董', '2', '監', '，', '現', '9', '董', '，', '其中', '6', '董', '續任', '。', '監察人', '苑竣唐', '卸任', '。', '董事', '章民強', '(', '加', '百', '列', '代表', ')', '卸任', '。', '董事', '章啟明', '(', '揚銘', '投資', '顧問', '代表', ')', '續任', '，', '改任', '太聯', '投資', '代表人', '。', '董事', '章啟光', '(', '太鴻', '興業', '代表', ')', '卸任', '。', '董事', '賴粵新', '(', '福永', '投資', '代表', ')', '續任', '。', '獨立', '董事', '林皓昱', '續任', '。', '董事', '俞勝宜', '(', '泉源', '國際', '開發', '代表', ')', '續任', '。', '董事長', '柳逸義', '(', '泉源', '國際', '開發', '代表', ')', '續任', '董事', '，', '董事長', '尚未', '選任', '。', '董事', '雷倩', '(', '泉源', '國際', '開發', '代表', ')', '續任', '。', '監察人', '劉慧君', '(', '富禾', '國際', '投資', '代表', ')', '卸任', '。', '董事', '章克勤', '(', '太平洋', '爾本', '管理', '顧問', '代表', ')', '新任', '。', '獨立', '董事', '吳金榮', '新任', '。', '獨立', '董事', '陳金龍', '新任', '。', '推選', '。', '董事長', '推選', '，', '由', '柳逸義', '(', '泉源', '國際', '開發', '代表', ')', '續任', '。']</t>
  </si>
  <si>
    <t>['總經理', '馬鴻榮', '內部', '調動', '，', '由', '陳清暉', '接任', '。', '。']</t>
  </si>
  <si>
    <t>['2019/06', '/', '13', ' ', '依', '2018/12', '財報', '新增', '向', '下', '觀察', '，', '原因', '為', '：', '。', '考量', '毛利', '持續', '下滑', '，', '故', '予以', '向', '下', '觀察', '。', '。']</t>
  </si>
  <si>
    <t>['推選', '。', '董事長', '推選', '，', '由', '陳世銘', '(', '創世紀', '顧問', '代表', ')', '續任', '。', '全面', '改選', '，', '原', '9', '董', '2', '監', '，', '現', '11', '董', '，', '其中', '6', '董', '續任', '。', '監察人', '李國靖', '(', '世貿', '資產', '服務', '有限公司', '代表', ')', '卸任', '。', '副董事長', '馮先勉', '(', '長富', '資產', '管理', '顧問', '股份', '有限公司', '代表', ')', '改任', '董事', '。', '董事', '鄭雲', '(', '富懋', '資產', '顧問', '代表', ')', '續任', '。', '董事長', '陳世銘', '(', '創世紀', '顧問', '代表', ')', '續任', '董事', '，', '董事長', '尚未', '選任', '。', '董事', '張玉貞', '(', '鼎揚', '國際', '代表', ')', '卸任', '。', '監察人', '陳俊同', '(', '京殿堂', '實業', '代表', ')', '改任', '董事', '。', '獨立', '董事', '馮和治', '卸任', '。', '董事', '楊飛龍', '(', '千福', '開發', '代表', ')', '續任', '。', '董事', '楊海杰', '續任', '。', '獨立', '董事', '楊儲明', '卸任', '。', '董事', '盧育充', '(', '榮元', '代表', ')', '續任', '。', '獨立', '董事', '黃威洲', '新任', '。', '獨立', '董事', '林恒毅', '新任', '。', '董事', '姜國暐', '(', '京殿堂', '實業', '代表', ')', '新任', '。', '獨立', '董事', '許哲昌', '新任', '。']</t>
  </si>
  <si>
    <t>['華固', '建設', '補行', '公告', '本', '公司', '出售', '高雄市', '苓雅區', '意誠段', '664', '地號', '土地', '壹筆', '，', '說明', '如', '下', '：', '。', '1', '.', '標的物', '之', '名稱', '及', '性質', '：', '坐落', '高雄市', '苓雅區', '意誠段', '664', '地號', '土地', '。', '。', '2', '.', '交易', '數量', '：', '土地', '面積', '計', ' ', '3695', ' ', '平方公尺', '(', '約', '合', '1117.74', '坪', ')', '。', '。', '3', '.', '每', '坪', '平均', '價格', '：', '約', '新台幣', ' ', '157', ' 萬', '元', '。', '。', '4', '.', '交易', '總金額', '：', '新台幣', ' ', '175,485', ' ', '萬', '元', '。', '。', '5', '.', '交易', '對象', '：', '都山林', '開發', '股份', '有限公司', '(', '非', '關係人', ')', '。', '6', '.', '預計', '處分', '利益', '(', '或', '損失', ')', '：', '稅', '前', '毛利', '約', '新台幣', ' ', '1,000', ' ', '萬', '元', '。', '。', '7', '.', '取得', '或', '處分', '之', '具體', '目的', '或', '用途', '：', '營運', '規劃', '調整', '。', '。']</t>
  </si>
  <si>
    <t>['推選', '。', '董事長', '推選', '，', '由', '徐旭東', '續任', '。', '全面', '改選', '，', '原', '9', '董', '3', '監', '，', '現', '11', '董', '，', '其中', '9', '董', '續任', '。', '董事', '王書吉', '(', '裕鼎', '實業', '代表', ')', '續任', '。', '董事', '李冠軍', '(', '亞利', '通運', '代表', ')', '續任', '，', '改任', '遠鼎', '投資', '代表人', '。', '董事長', '徐旭東', '續任', '董事', '，', '董事長', '尚未', '選任', '。', '監察人', '邵瑞蕙', '(', '遠鼎', '投資', '代表', ')', '卸任', '。', '董事', '李坤炎', '(', '亞洲', '水泥', '代表', ')', '續任', '。', '監察人', '徐旭平', '改任', '董事', '。', '董事', '張才雄', '(', '亞洲', '水泥', '代表', ')', '續任', '。', '獨立', '董事', '朱少華', '續任', '。', '董事', '徐國安', '(', '亞洲', '水泥', '代表', ')', '續任', '。', '監察人', '張志鵬', '(', '遠揚', '建設', '代表', ')', '卸任', '。', '董事', '董建成', '續任', '。', '獨立', '董事', '劉崇堅', '續任', '。', '獨立', '董事', '潘文炎', '新任', '。']</t>
  </si>
  <si>
    <t>['金管會', '接獲', '客戶', '投訴', '發現', '，', '元大', '銀行', '辦理', '房貸', '業務', '作業', '有', '缺失', '，', '客戶', '已', '繳清', '房貸', '，', '還', '繼續', '扣', '火災', '地震險', '保費', '，', '客戶', '。', '辦', '轉貸', '也', '漏轉', '，', '導致', '客戶', '產生', '利息', '損失', '，', '金管會', '處', '以', '糾正', '。', '金管會', '銀行局', '副局長', '黃光熙', '表示', '，', '火險', '部分', '主要', '是', '多', '扣', '。', '了', '1,000多', '元', '的', '保費', '。', '至於', '債務', '清償', '部分', '，', '主要', '是', '客戶', '房貸', '辦理', '轉貸', '時', '，', '銀行', '未', '告知', '應', '清償', '的', '金額', '，', '有', '一', '筆', '漏報', '，', '。', '因', '別', '家', '銀行', '的', '利息', '較', '低', '，', '客戶', '少', '轉貸', '一', '筆', '，', '等於', '要', '多', '付', '利息', '給', '元大', '銀行', '，', '黃光熙', '說', '，', '主要', '是', '行員', '未', '再', '作', '檢視', '才', '發生', '。', '錯誤', '，', '因此', '，', '調查', '過程', '中元', '大有', '修改', '系統', '，', '強化', '提醒', '行員', '作', '再', '確認', '，', '金管會', '主秘', '陳開元', '表示', '，', '對於', '這', '類', '案件', '，', '未來', '。', '檢查局', '金檢', '時', '會', '特別', '了', '解', '有無', '改正', '，', '銀行局', '也', '會', '督促', '元大', '銀行', '加強', '內控', '。', '。']</t>
  </si>
  <si>
    <t>['台新', '金控', '代台', '新', '資本', '管理', '顧問', '股份', '有限公司', '籌備處', '公告', '向', '關係人', '台新', '國際', '商業', '銀行', '(', '股', ')', '公司', '取得', '使用權', '資產', '以', '作為', '。', '營業', '處所', '使用', '，', '使用權', '資產', '金額', '為', '2,277,173', '元', '。', '。', '台新', '金控', '代子', '公司', '台新', '證券', '公告', '為', '符合', '使用', '需求', '，', '向', '關係人', '台新', '銀行', '縮減', '不動產', '租賃', '面積', '，', '處分', '部分', '使用權', '資產', '，', '。', '使用權', '資產', '減少', '金額', '為', '新台幣', '2,641,269', '元', '，', '預計', '處分', '利益', '為', '0', '元', '。', '。']</t>
  </si>
  <si>
    <t>['全面', '改選', '，', '原', '7', '董', '3', '監', '，', '現', '9', '董', '，', '其中', '6', '董', '續任', '。', '獨立', '董事', '周雙仁', '續任', '。', '獨立', '董事', '江進福', '續任', '。', '監察人', '杜茂雄', '卸任', '。', '監察人', '沈維民', '改任', '董事', '。', '董事', '張明鑒', '續任', '。', '董事', '張冠群', '卸任', '。', '董事長', '陳興海', '續任', '董事', '，', '董事長', '尚未', '選任', '。', '董事', '賀志宏', '續任', '。', '監察人', '賴福明', '(', '財團', '法人', '晶豪', '科技', '教育', '基金會', '代表', ')', '卸任', '。', '董事', '戴永文', '續任', '。', '董事', '黃嘉能', '(', '新欣', '投資', '代表', ')', '新任', '。', '獨立', '董事', '簡政陽', '新任', '。']</t>
  </si>
  <si>
    <t>['全面', '改選', '，', '原', '11', '董', '2', '監', '，', '現', '13', '董', '，', '其中', '10', '董', '續任', '。', '獨立', '董事', '陳俊成', '續任', '。', '董事', '大野良次', '(', '日商', '古河', '電氣', '工業', '株式會社', '代表', ')', '續任', '。', '董事小', '林隆志', '(', '日商', '古河', '電氣', '工業', '株式會社', '代表', ')', '續任', '。', '董事', '王瑞賓', '續任', '。', '監察人', '王瑤', '卸任', '。', '董事', '本村拓也', '(', '日商', '古河', '電氣', '工業', '株式會社', '代表', ')', '續任', '。', '董事長', '沈慶行', '(', '星合', '投資', '代表', ')', '續任', '董事', '，', '董事長', '尚未', '選任', '。', '監察人', '沈麗美', '(', '昇鋐', '投資', '代表', ')', '卸任', '。', '獨立', '董事', '卓一郎', '續任', '。', '董事', '陳易成', '續任', '。', '獨立', '董事', '彭臺雄', '續任', '。', '董事', '黃祖模', '續任', '。', '董事', '鄭中彬', '卸任', '。', '董事', '北野谷惇新任', '。', '獨立', '董事', '翁傑中', '新任', '。', '董事', '高百齡', '新任', '。', '推選', '。', '董事長', '推選', '，', '由', '沈慶行', '(', '星合', '投資', '代表', ')', '續任', '。']</t>
  </si>
  <si>
    <t>['中華', '電線', '電纜', '股份', '有限公司', '未', '依', '證券', '交易法', '第36', '條', '第1', '項', '第2', '款', '規定', '，', '於', '2019年', '第一', '季', '終了', '後', '45日', '內', '（', '2019年', '5月', '15', '。', '日前', '）', '公告', '並', '申報', '經', '會計師', '核閱', '及', '提報', '董事會', '之', '2019年', '第1', '季', '財務', '報告', '。', '依', '證券', '交易法', '第178', '條', '第1', '項', '第4', '款', '及', '第179', '。', '條', '規定', '，', '就', '中華', '電線', '電纜', '股份', '有限公司', '上開', '違規', '行為', '，', '處', '該', '公司', '為', '行為', '之', '負責人', '陳金鋑', '罰鍰', '新臺幣', '24萬', '元', '。', '。']</t>
    <phoneticPr fontId="1" type="noConversion"/>
  </si>
  <si>
    <t>['東華', '合纖', '股份', '有限公司', '前', '因', '有', '同細', '則', '第49', '條', '第1', '項', '第1', '、', '3', '款', '規定', '之', '情事', '，', '其', '上市', '有價證券', '經', '列為', '變更', '交易', '方法', '在案', '。', '，', '嗣查', '該', '公司', '最近', '二', '期', '公告', '申報', '之', '財務', '報告', '淨值', '均', '逾', '三億', '元', '並', '達', '所', '列示', '股本', '二分之一', '以上', '，', '核', '已', '符合', '同', '細則', '第49', '條', '。', '第2', '項', '第1', '款', '規定', '，', '惟', '該', '公司', '因', '尚未', '符合', '同', '細', '則', '第49', '條', '第2', '項', '第3', '款', '規定', '，', '證交所', '已', '公告', '自', '2019年', '5月', '20日', '起', '繼續', '將', '其', '。', '上市', '有價證券', '列為', '變更', '交易', '方法', '。', '。']</t>
  </si>
  <si>
    <t>['研發', '主管', '黃德燻', '內部', '調動', '，', '由', '藍玉麟', '接任', '。', '。']</t>
    <phoneticPr fontId="1" type="noConversion"/>
  </si>
  <si>
    <t>['推選', '。', '董事長', '推選', '，', '由', '曾禹旖', '續任', '。']</t>
  </si>
  <si>
    <t>['2019', '/06/', '13', '收盤價', '3.93', '元', '，', '月', '報酬', '下跌', '41%', '。', '。']</t>
  </si>
  <si>
    <t>['大', '股東', '本人', '源泰', '投資', '於', '2019/06/13', '預計', '申讓', '572', '張', '股票', '，', '預計', '申讓', '比重', '12%', '，', '交易', '方式', '為', '一般', '交易', '。', '。', '董事', '本人', '源泰', '投資', '於', '2019/05/10', '預計', '申讓', '1,000', '張', '股票', '，', '預計', '申讓', '比重', '20%', '，', '因', '股價', '不', '理想', '，', '572', '張', '股票', '未', '轉讓', '，交', '。', '易', '方式', '為', '一般', '交易', '。', '。']</t>
  </si>
  <si>
    <t>['2019', '/', '06', '/', '13', ' TCRI', '依', '2018/12', '財報', '調降', '1', '等', '，', '歸', '第7', '等', '，', '調', '等', '因', '：', '。', '考量', '營運', '轉衰', '，', '持續', '虧損', '，', '予以', '調降', '一等', '。', '。']</t>
  </si>
  <si>
    <t>['2019', '/', '06', '/', '13', ' TCRI', '依', '2018/12', '財報', '調降', '1', '等', '，', '歸', '第9', '等', '，調', '等', '因', '：', '。', '營運', '及', '財務', '結構', '均', '轉差', ',', ' ', '故', '隨', '綜合', '評分', '調降', '.', '。']</t>
  </si>
  <si>
    <t>['增選', '2', '董', '。', '獨立', '董事樓', '永堅', '新任', '。', '董事', '羅文豪', '新任', '。', '解任', '3', '監', '。', '監察人', '杜青峰', '卸任', '。', '監察人', '管康彥', '卸任', '。', '監察人', '劉錦龍', '卸任', '。']</t>
  </si>
  <si>
    <t>['財務', '經理', '蘇小慧', '離職', '，', '由', '鄭秉亮', '接任', '。', '。']</t>
  </si>
  <si>
    <t>['推選', '。', '董事長', '推選', '，', '由', '林萬興', '續任', '。', '解任', '3', '監', '。', '監察人', '杜明興', '卸任', '。', '監察人', '郭景沂', '卸任', '。', '監察人', '廖忠信', '卸任', '。', '全面', '改選', '，', '原', '7', '董', '，', '現', '9', '董', '，', '其中', '7', '董', '續任', '。', '獨立', '董事', '郭榮芳', '續任', '。', '獨立', '董事', '王孔政', '續任', '。', '董事', '林進寶', '續任', '。', '董事長', '林萬興', '續任', '董事', '，', '董事長', '尚未', '選任', '。', '董事', '陳闕上鑫', '續任', '，', '改任', '台灣', '晶技', '代表人', '。', '董事', '楊萬隆', '續任', '。', '副董事長', '羅凱南', '改任', '董事', '。', '董事', '杜明興', '新任', '。', '獨立', '董事', '劉立鳳', '新任', '。']</t>
  </si>
  <si>
    <t>['推選', '。', '董事長', '推選', '，', '由', '鄧嘉文', '(', '成宇', '投資', '代表', ')', '續任', '。', '全面', '改選', '，', '原', '7', '董', '2', '監', '，', '其中', '6', '董', '2', '監', '續任', '。', '監察人', '王日春', '續任', '。', '董事', '王建凱', '(', 'Sky ', 'Glory ', 'Developments ', 'Limited', '代表', ')', '卸任', '。', '董事', '王惠民', '(', 'Corporate ', 'Power ', 'Investments ', 'Ltd', '.', '代表', ')', '續任', '。', '監察人', '姚百舟', '續任', '。', '董事', '張裕昌', '續任', '。', '獨立', '董事', '張嘉興', '續任', '。', '董事', '陳秀珍', '續任', '。', '董事長', '鄧嘉文', '(', '成宇', '投資', '代表', ')', '續任', '董事', '，', '董事長', '尚未', '選任', '。', '獨立', '董事', '鍾榮輝', '續任', '。', '董事', '王維泗', '新任', '。']</t>
  </si>
  <si>
    <t>['2019', '/06/', '13', '收盤價', '1.10', '元', '，', '月', '報酬', '下跌', '58%', '。', '。']</t>
  </si>
  <si>
    <t>['推選', '。', '董事長', '推選', '，', '由', '王秀亭', '續任', '。', '全面', '改選', '，', '原', '7', '董', '續任', '。', '董事', '劉鴻祥', '續任', '。', '董事長', '王秀亭', '續任', '董事', '，', '董事長', '尚未', '選任', '。', '董事', '王興磊', '續任', '。', '獨立', '董事', '吳啟銘', '續任', '。', '獨立', '董事', '李俊奇', '續任', '。', '獨立', '董事', '馬嘉應', '續任', '。', '董事', '駱月桂', '(', '台灣', '半導體', '代表', ')', '續任', '。']</t>
  </si>
  <si>
    <t>['2019/06/', '13', ' ', '依', '2018/12', '財報', '新增', '向', '上', '觀察', '，', '原因', '為', '：', '。', '營收', '達', '規模', '，', '轉虧為盈', '，', '加上', '光學', '指紋', '辨識', '鏡頭', '後市', '佳', '，', '予', '向', '上', '觀察', '。', '。']</t>
  </si>
  <si>
    <t>['2019', '/', '06', '/', '13', ' TCRI', '依', '2018/12', '財報', '調降', '1', '等', '，', '歸', '第6', '等', '，調', '等', '因', '：', '。', 'ARPU', '持續', '下滑', '，', '離網率', '攀升', '，', '用戶數', '成長', '速度', '趨緩', '，', '仍', '未', '達', '規模', '，', '持續', '虧損', '。', '。']</t>
  </si>
  <si>
    <t>['推選', '。', '董事長', '推選', '，', '由', '江凱量', '(', '富亞', '投資', '代表', ')', '續任', '。', '全面', '改選', '，', '原', '5', '董', '3', '監', '，', '其中', '5', '董', '2', '監', '續任', '。', '監察人', '江明煌', '續任', '。', '獨立', '董事', '陳俊茂', '續任', '。', '董事長', '江凱量', '(', '富亞', '投資', '代表', ')', '續任', '董事', '，', '董事長', '尚未', '選任', '。', '監察人', '吳文炫', '(', '艾伯', '投資', '代表', ')', '卸任', '。', '董事', '李昭霈', '續任', '。', '監察人', '林勝結', '續任', '。', '董事', '張明弘', '(', '富亞', '投資', '代表', ')', '續任', '。', '獨立', '董事', '魏哲楨', '續任', '。', '監察人', '未', '指派', '(', '艾伯', '投資', '代表', ')', '新任', '。']</t>
  </si>
  <si>
    <t>['健亞', '新劑型', '新', '藥', 'PMR', '完成', '在', '美國', '之', '樞紐性', '臨床', '試驗', '，', '統計', '分析', '結果', '符合', '主要', '療效', '指標', '，', '說明', '如', '下', '：', '。', '1', '.', '研發', '新', '藥', '名稱', '或', '代號', '：PMR', '。', '2', '用途', '：', '應用', '於', '治療', '周邊', '動脈', '阻塞', '疾病', '所', '引發', '之間', '歇性', '跛足', '(', '但', '尚未', '證明', '有', '療效', ')', '。', '。', '3', '.', '預計', '進行', '之', '所有', '研發', '階段', '：', '美國', '新', '藥', '申請', '。', '。', '4', '.', '目前', '進行', '中', '之', '研發', '階段', '：', '。', '(1)', '.', '本', '公司', 'PMR', '已', '完成', '在', '美國', '提出', '新', '藥', '申請', '前', '須', '完成', '之', '樞紐性', '臨床', '試驗', '，', '藥物', '動力學', '統計', '分析', '報告', '顯示', '一', '天', '服用', '一', '。次', '之', 'PMR', '與', '一', '天', '服用', '兩', '次', '之', '美國', '核准', '對照', '藥品', 'Cilostazol', '相較', '，', '其', '藥物', '血', '中', '濃度', '符合', '生體', '相等性', '之', '標準', '，', '達成', '主要', '。', '療效', '指標', '。', '。', '(', '2)', '.', '已', '投入', '之', '累積', '研發', '費用', '：', '為', '不', '影響', '日後', '授權', '事宜', '暫不', '揭露', '。', '。', '5', '.', '將', '再', '進行', '之下', '一', '研發', '階段', '：', '依循', '美國', 'FDA 5O5', '(', 'b', ')', '(2)', '規定', '進行', '新', '藥', '查驗', '登記', '。', '。', '(1)', '.', '預計', '完成', '時間', '：', '預計', '於', '2019年', '第四', '季', '，', '進行', '新', '藥', '查驗', '登記', '申請', '。', '。', '(2)', '.', '預計', '應', '負擔', '之', '義務', '：', '美國', '臨床', '試驗', '委外', '費用', '，', '美國', 'FDA', '藥品', '查驗', '登記', '審查', '相關', '費用', '，', '及', '研發', '/', '生產', '資源', '投入', '等', '相', '。關', '費用', '，', '預估為', '新台幣', '2億', '元', '。', '。', '6', '.', '市場', '現況', '：', '根據', 'Evaluate', '的', '市場', '分析', '，', 'cilostazol', '(', 'PMR', '主成分', ')', '的', '全球', '市場', '約為', '2.5億', '美金', '，', '相同', '主成分', '大塚', '製藥', '。', '的', 'Pletaal', '為', '市場', '主要', '品項', '。', 'PMR', '劑型', '設計', '係', '以', '新', '的', '釋放', '技術', '使', '藥物', '在', '24', '小時', '內', '持續', '釋放', '在', '一定', '範圍', '，', '可', '達', '治療', '所', '需', '。', '濃度', '下', '，', '減少', '不良', '反應', '的', '發生率', '與', '嚴重', '程度', '，', '提升', '患者', '整體', '治療', '效果', '。', 'PMR', '如', '能', '順利', '上市', '，', '以', '其', '劑型', '優勢', '(', '一', '天', '一', '次', '。', ')', '及', '較', '緩和', '副作用', '，', '將', '提供', '病患', '更', '好', '的', '選擇', '。', 'Cilostazol', '在', '亞洲', '主要', '國家', '(', '如', '中國', '，', '日本', '，', '台灣', '.', '.', '等', ')', '批准', '的', '適應症', '。', '含', '週邊', '動脈', '阻塞', '與', '預防', '腦', '栓塞', '的', '再', '發', '。', '因此', '，', 'PMR', '之', '適應症', '可', '進一步', '拓展', '至', '腦中風', '領域', '，', '後續', '潛力', '無窮', '。', '。', '7', '.', '其他', '應', '敘明', '事項', '：', '新', '藥', '開發', '時程', '長', '，', '投入', '經費', '高', '且', '並', '未', '保證', '一定', '能', '成功', '，', '此', '等', '可能', '使', '投資', '面臨', '風險', '，', '投資人', '應', '審', '。', '慎', '判斷', '謹慎', '投資', '。', '。']</t>
  </si>
  <si>
    <t>['全面', '改選', '，', '原', '9', '董', '，', '其中', '5', '董', '續任', '。', '董事', '吳瑞文', '(', '台灣', '東洋', '藥品', '工業', '代表', ')', '續任', '。', '獨立', '董事', '尹福秀', '卸任', '。', '獨立', '董事', '朱立聖', '卸任', '。', '獨立', '董事', '周康記', '卸任', '。', '董事', '林宜輝', '(', '行政院', '國家', '發展', '基金', '管理會', '代表', ')', '續任', '。', '董事', '林金榮', '(', '台灣', '東洋', '藥品', '工業', '代表', ')', '改任', '自然人', '董事', '。', '董事', '孫致中', '(', '台灣', '東洋', '藥品', '工業', '代表', ')', '續任', '。', '董事', '葉常菁', '續任', '。', '董事', '潘國才', '(', '行政院', '國家', '發展', '基金', '管理會', '代表', ')', '卸任', '。', '獨立', '董事', '王淮新任', '。', '獨立', '董事', '王智立', '新任', '。', '董事', '黃奇英', '(', '行政院', '國家', '發展', '基金', '管理會', '代表', ')', '新任', '。', '獨立', '董事', '蘇郁卿', '新任', '。', '推選', '。', '董事長', '推選', '，', '由', '孫致中', '(', '台灣', '東洋', '藥品', '工業', '代表', ')', '續任', '。']</t>
  </si>
  <si>
    <t>['2019/06', '/', '13', ' ', '依', '2018/12', '財報', '新增', '向', '下', '觀察', '，', '原因', '為', '：', '。', '考量', '經營權', '糾紛', '，', '造成', '營運', '風險', '上升', '，', '予以', '向', '下', '觀察', '。', '。']</t>
  </si>
  <si>
    <t>['2019', '/', '06', '/', '13', ' TCRI', '依', '2018/12', '財報', '調升', '1', '等', '，', '歸', '第4', '等', '，調', '等', '因', '：', '。', '醫材', '、', '精密', '扣件', '及', '微波', '開關', '的', '接單穩', '，', '營收', '、', '獲利', '看漲', '。']</t>
  </si>
  <si>
    <t>['推選', '。', '董事長', '推選', '，', '由', '李沛霖', '(', 'Meditron ', 'Group ', 'Limited', '代表', ')', '續任', '。', '改派', '。', '董事', '杜昀真', '(', 'Mcfees ', 'Group ', 'Inc', '.', '代表', ')', '新任', '。']</t>
  </si>
  <si>
    <t>['全面', '改選', '，', '原', '7', '董', '2', '監', '，', '其中', '6', '董', '2', '監', '續任', '。', '獨立', '董事', '張欽增', '續任', '。', '獨立', '董事', '孫鴻志', '續任', '。', '監察人', '張自立', '續任', '。', '董事長', '陳加仁', '續任', '董事', '，', '董事長', '尚未', '選任', '。', '董事', '陳雪音', '續任', '。', '董事', '陳渝潔', '(', '全', '廣', '投資', '代表', ')', '續任', '。', '董事', '曾文啟', '(', '柏勁', '科技', '代表', ')', '卸任', '。', '監察人', '曾瓊玉', '(', '健業', '投資', '代表', ')', '續任', '。', '董事', '黃金生', '續任', '。', '董事', '陳建甫', '(', '柏勁', '科技', '代表', ')', '新任', '。', '推選', '。', '董事長', '推選', '，', '由', '陳加仁', '續任', '。']</t>
  </si>
  <si>
    <t>['推選', '。', '董事長', '推選', '，', '由', '郭雅慧', '續任', '。', '全面', '改選', '，', '原', '5', '董', '2', '監', '，', '其中', '4', '董', '2', '監', '續任', '。', '董事', '鄭更義', '續任', '。', '獨立', '董事', '汪海清', '續任', '。', '董事', '郭挺鈞', '(', '宇宬', '投資', '代表', ')', '卸任', '。', '董事長', '郭雅慧', '續任', '董事', '，', '董事長', '尚未', '選任', '。', '監察人', '傅金仁', '續任', '。', '獨立', '董事', '曾元立', '續任', '。', '監察人', '羅子武', '續任', '。', '董事', '未', '指派', '(', '高台', '工業', '代表', ')', '新任', '。']</t>
  </si>
  <si>
    <t>['全面', '改選', '，', '原', '7', '董', '1', '監', '，', '現', '5', '董', '，', '其中', '1', '董', '續任', '。', '董事長', '王人達', '(', '東寶', '投資', '代表', ')', '卸任', '。', '董事', '白孟弘', '卸任', '。', '監察人', '嚴心雋', '卸任', '。', '董事', '郭惠妮', '(', '東寶', '投資', '代表', ')', '卸任', '。', '獨立', '董事', '吳杏珠', '卸任', '。', '獨立', '董事', '黃文玲', '卸任', '。', '董事', '黃添春', '續任', '，', '改任', '東寶', '投資', '代表人', '。', '董事', '趙欣榮', '(', '東寶', '投資', '代表', ')', '卸任', '。', '董事', '王才翔', '新任', '。', '獨立', '董事', '奚仲強', '新任', '。', '獨立', '董事', '林必佳', '新任', '。', '獨立', '董事', '彭若晴', '新任', '。']</t>
  </si>
  <si>
    <t>['2019', '/', '06/', '13', '收盤價', '8.65', '元', '，', '月', '報酬', '下跌', '31%', '。', '。']</t>
  </si>
  <si>
    <t>['董事', '本人', '財團', '法人', '交大', '思源', '基金會', '於', '2019/06/13', '預計', '申讓', '4,444', '張', '股票', '，', '預計', '申讓', '比重', '100%', '，', '交易', '方式', '為', '鉅額', '逐筆', '。', '交易', '。', '。']</t>
  </si>
  <si>
    <t>['補選', '1', '董', '。', '董事', '劉蔚志', '(', '研華', '投資', '代表', ')', '新任', '。']</t>
  </si>
  <si>
    <t>['大', '股東', '本人', '陳泓彰', '2019/06/13', '設質', '27,000', '股', '給', '華南', '商業', '銀行', '，', '累計', '設質', '6,509,000', '股', '。', '。']</t>
  </si>
  <si>
    <t>['2019/06', '/', '13', ' ', '依', '2018/12', '財報', '新增', '向', '上', '觀察', '，', '原因', '為', '：', '。', '繼續', '觀察', '。']</t>
  </si>
  <si>
    <t>['推選', '。', '董事長', '推選', '，', '由', '黃洲杰', '(', '凌陽', '科技', '代表', ')', '續任', '。', '副董事長', '推選', '，', '由', '王世榮', '新任', '。', '全面', '改選', '，', '原', '7', '董', '續任', '。', '董事', '朱厚憲', '續任', '。', '董事長', '黃洲杰', '(', '凌陽', '科技', '代表', ')', '續任', '董事', '，', '董事長', '尚未', '選任', '。', '董事', '王世榮', '(', '凌陽', '科技', '代表', ')', '改任', '自然人', '董事', '。', '獨立', '董事', '柴佳明', '續任', '。', '獨立', '董事', '陳進明', '續任', '。', '董事', '劉溪鶴', '續任', '。', '獨立', '董事', '賴迺欣', '續任', '。']</t>
  </si>
  <si>
    <t>['推選', '。', '董事長', '推選', '，', '由', '賴以仁', '(', '亞洲', '光學', '代表', ')', '續任', '。', '全面', '改選', '，', '原', '7', '董', '，', '其中', '4', '董', '續任', '。', '董事長', '賴以仁', '(', '亞洲', '光學', '代表', ')', '續任', '董事', '，', '董事長', '尚未', '選任', '。', '董事', '吳淑品', '續任', '。', '董事', '吳森泉', '續任', '。', '獨立', '董事', '李元恕', '卸任', '。', '獨立', '董事', '林豐智', '卸任', '。', '獨立', '董事', '詹乾隆', '卸任', '。', '董事', '賴顯堂', '續任', '。', '獨立', '董事', '徐瑞昌', '新任', '。', '獨立', '董事', '張志勝', '新任', '。', '獨立', '董事', '陳武男', '新任', '。']</t>
  </si>
  <si>
    <t>['董事長', '本人', '台灣', '鋼鐵', '2019/06/', '13', '設質', '1,400,000', '股', '給', '安泰', '商業', '銀行', '，', '累計', '設質', '1,400,000', '股', '。', '。']</t>
  </si>
  <si>
    <t>['建錩', '實業', '代', '子公司', '公告', '資金', '貸', '與', '限額', '改善', '計劃', '，', '說明', '如下', '：', '。', '1', '.', '公司', '名稱', '：', '江蘇', '藍博', '萬金屬', '製品', '有限公司', '。', '2', '.', '與', '公司', '關係', '：', '子公司', '。', '3', '.', '發生', '緣由', '：', '依', '金融', '監督', '管理', '委員會', '2019年', '05月', '30日', '金管', '證審字', '第1080315337', '號', '函', '指示', '辦理', '。', '本', '公司', '直接', '或', '間接', '持', '。股', '74.51%', '之', '子公司', '江蘇', '藍博', '萬金屬', '製品', '有限公司', '資金貸', '與', '海安', '建錩', '金屬', '科技', '有限公司', '及', '海安', '藍博', '萬金屬', '製品', '有限公。司', '之', '餘額', '為', '91,536千', '元', '，', '已', '逾', '其', '淨值', '之', '40%', '，', '現', '依', '金融', '監督', '管理', '委員會', '函示', '訂定', '改善', '計畫', '。', '。', '4', '.', '因應', '措施', '：', '。', '(1)', '.', '本', '公司', '對', '海安', '建錩', '金屬', '科技', '有限公司', '原', '資金貸', '與', '額度', '人民幣', '6,000,000', '元', '，', '該', '額度', '未', '動用', '，', '取消', '資金貸', '與', '額度', '。', '。', '。', '(2)', '.', '本', '公司', '下調', '對', '海安', '藍博', '萬資', '金貸', '與', '額度', '人民幣', '14,000,000', '元', '為', '人民幣', '8,800,000', '元', '，', '並', '預計', '於', '6月', '30日', '前', '回收貸', '。', '與', '款項', '人民幣', '3,900,000', '元', '。', '。']</t>
  </si>
  <si>
    <t>['2019', '/', '06', '/', '13', ' TCRI', '依', '2018/12', '財報', '調升', '1', '等', '，', '歸', '第6', '等', '，', '調', '等', '因', '：', '。', '獲利', '好轉', ',', ' ', '故', '隨', '綜合', '評分', '調升', '.', '。']</t>
  </si>
  <si>
    <t>['2019', '/', '06', '/', '13', ' TCRI', '依', '2018/12', '財報', '調降', '1', '等', '，', '歸', '第8', '等', '，', '調', '等', '因', '：', '。', '持續', '虧損', '。']</t>
  </si>
  <si>
    <t>['補選', '2', '董', '。', '董事', '李家德', '(', '香港商', 'ARGUS HOLDINGS LIMITED', '代表', ')', '新任', '。', '獨立', '董事', '沈金祥', '新任', '。']</t>
  </si>
  <si>
    <t>['董事', '法人', '代表人', '利用', '他人', '名義', '持有', '者', '倍安', '國際', '投資', '2019/06/13', '設質', '71,000', '股', '給', '華南', '商業', '銀行', '，', '累計', '設質', '71,000', '股', '。', '。']</t>
  </si>
  <si>
    <t>['全面', '改選', '，', '原', '7', '董', '，', '其中', '4', '董', '續任', '。', '董事長', '張威儀', '續任', '董事', '，', '董事長', '尚未', '選任', '。', '董事', '何泰舜', '(', '迅捷', '投資', '1', '代表', ')', '卸任', '。', '獨立', '董事', '杜德成', '改任', '董事', '。', '董事', '林惠姿', '卸任', '。', '董事', '陳士元', '卸任', '。', '獨立', '董事', '陳鴻基', '續任', '。', '獨立', '董事', '鄧傳馨', '改任', '董事', '。', '董事', '未', '指派', '(', '迅捷', '投資', '1', '代表', ')', '新任', '。', '獨立', '董事', '周行一', '新任', '。', '獨立', '董事', '姚謙', '新任', '。']</t>
  </si>
  <si>
    <t>['電信', '寬頻', '設備', '大廠', '中磊', '電子', '在', '苗栗', '竹南廠', '舉行', '股東會', '，', '除', '承認', '2018年度', '財報', '及', '盈餘', '分派', '案', '、', '完成', '董事', '全面', '改選', '外', '，', '。', '也', '順利', '通過', '私募案', '，', '王煒', '強調', '，', '私募', '資金', '將', '用以', '強化', '中磊', '之', '產業', '競爭力', '，', '提升', '營運', '績效', '，', '以', '蓄積', '下', '一', '階段', '成長', '的', '動', '。能', '。', '展望', '未來', '，', '為', '迎向', '5G', '及', '智慧物', '聯網', '的', '新', '紀元', '，', '中磊', '搶先', '推出', '高', '附加', '價值', '產品', '如', 'M-IoT', '行', '動物', '聯網', '、', '智慧', '能源', '、', '。', '智能', '醫療', '、', '雲端', '應用', '、', '小型', '基地台', '等', '解決', '方案', '，', '貢獻', '將', '陸續', '發酵', '。', '。']</t>
  </si>
  <si>
    <t>['上櫃', ' PCB ', '廠', '霖宏', '科技', '除', '曾', '投資', '子公司', '霖瀚', '建設', '，', '跨足', '地產', '營建', '事業', '，', '今', ' ', '(13)', ' ', '日', '並', '宣布', '由', '董事會', '決議', '，', '以', ' ', '1.98', '。', ' 億', '元', '收購', '霖雲', '國際', '開發', ' 100%', ' ', '股權', '，', '將', '在', '嘉義', '阿里山', '投資', '興建', '阿里山', '英迪格', '酒店', '，', '預計', ' 2022', ' 年', '進入', '營運', '，', '這', '是', '。', '是', '近', ' 20', ' ', '年', '來', '，', '首次', '有', '國際', '品牌', '渡假', '酒店', '進駐', '阿里山', '地區', '。', '霖雲', '國際', '開發', '目前', '擁有', '位於', '阿里山', '公路', '上', '約', ' 1380', ' ', '坪', '的', '。', '私有', '建地', '，', '將', '投資', ' 10 億', '元', '開發為', '渡假', '酒店', '，', '並', '與', '全球', '排行', '第三', '大', '的', '酒店', '管理', '集團', '洲際', '酒店', '集團', '合作', '，', '未來', '將', '委由', '。洲際', '集團', '經營', '管理', '，', '並', '以', '其', '旗下', '潮牌', '英迪格', '酒店', '面貌', '問世', '。', '。', '霖宏', '科技', '通過', '投資', '霖雲', '國際', '股份', '有限公司', '100%', '股權', '，', '說明', '如下', '：', '。', '1', '.', '標的物', '之', '名稱', '及', '性質', '：', '霖雲', '國際', '股份', '有限公司', '普通股', '。', '2', '.', '交易', '單位', '數量', '： ', '6,000,000', '股', '。', '3', '.', '每', '單位', '價格', '： ', '33', '元', '。', '4', '.', '交易', '總金額', '：', ' ', '新台幣', '198,000,000', '元', '。', '5', '.', '交易', '相對人', '及', '其', '與', '公司', '之', '關係', '：', '。', '(1)', '.', '張枋霖', '(', '本', '公司', '董事長', ')', '。', '(2)', '.', '劉秀雲', '(', '本', '公司', '董事長', '之', '配偶', ')', '。', '(3', ')', '.', '張哲明', '(', '本', '公司', '董事長', '之', '一', '等', '親', ')', '。', '(', '4', ')', '.', '張哲瑋', '(', '本', '公司', '董事長', '之', '一', '等', '親', ')', '。', '(5', ')', '.', '張哲豪', '(', '本', '公司', '董事長', '之', '一', '等', '親', ')', '。', '(', '6', ')', '.', '霖騰', '投資', '有限公司', '(', '該', '公司', '董事長', '與', '本', '公司', '董事長', '為', '同', '一', '人', ')', '。', '6', '.', '取得', '或', '處分', '之', '具體', '目的', '或', '用途', '：', '擬', '透過', '100%', '持有', '霖雲', '國際', '股份', '有限公司', '為', '子公司', '，', '以', '達成', '多角化', '經營', '之', '目標', '，分', '。', '散', '單一', '產業', '風險', '。', '。', '霖宏', '科技', '於', '2019年', '06月', '13日', '召開', '重大', '訊息', '說明', '記者會', '，', '說明', '如', '下', '：', '。', '1', '.', '本', '公司', '為', '多角化', '經營', ',', '降低', '單一', '產業', '之', '風險', ',', '欲', '投資', '霖雲', '國際', '開發', '股份', '有限公司', ',', '取得', '該', '公司', '100%', '股權', '，', '根據', '「', '對', '。', '上櫃', '公司', '重大', '訊息', '之', '查證', '暨', '公開', '處理', '程序', '」', '之', '規定', '情事', '：', '上櫃', '公司', '向', '關係人', '取得', '股權', '，', '金額', '達', '公司', '實收', '資本額', '20%', '。', '。', '上櫃', '公司', '有', '前條', '規定', '情事', '時', '，', '應', '於', '董事會', '決議', '後', '召開', '說明', '記者會', '，', '特', '於', '同', '日', '即', '2019年', '6月', '13日', '親赴', '主管', '機關', '證券', '。', '櫃檯', '買賣', '中心', '召開', '重大', '訊息', '說明', '記者會', '。', '。', '2', '.', '霖宏', '科技', '股份', '有限公司', '(5464)', '於', '06月', '13日', '依據', '「', '取得', '或', '處分', '資產', '處理', '程序', '」', '，', '經', '董事會', '決議', '通過', '以', '每', '股', '33', '元', '，', '總', '。', '交易', '金額', '新台幣', '1.98億', '元', '，', '100%', '取得', '霖雲', '國際', '開發', '股份', '有限公司', '股權', '。', '本', '交易', '金額', '參考', '京瑞', '資產', '鑑定', '股份', '有限公司', '。', '及', '誠正海峽', '兩岸', '資產', '鑑定', '股份', '有限公司', '對', '霖雲', '之', '股權', '價值', '評價', '報告', ',', '並', '經由', '揚智', '聯合', '會計師', '事務所', '胡湘寧', '會計師', '出', '。', '具', '交易', '價格', '合理性', '意見書', '確認', '此', '價格', '之', '合理性', '。', '。', '3', '.', '霖雲', '國際', '開發', '股份', '有限公司', '成立', '於', '2012年', '04月', '，', '目前', '該', '公司', '以', '位於', '阿里山', '公路', '上', '之', '不動產', '(', '約', '1380', '坪', '之', '私有', '建地', ')', '。', '，', '投資', '興建', '阿里山', '英迪格', '酒店', '。', '這', '是', '近', '20', '年', '來', '首次', '國際', '品牌', '渡假', '酒店', '進駐', '大', '阿里山', '地區', '。', '。', '4', '.', '霖雲', '國際', '與', '世界', '排行', '第三', '大', '的', '酒店', '管理', '集團', '洲際', '酒店', '集團', '合作', '，', '未來', '將', '委由', '洲際', '集團', '經營', '管理', '。', '其', '擁有', '「', '卓越', '的', '。', '品牌', '」', '、', '「', '完整', '的', '行銷', '系統', '」', '、', '「', '完善', '的', '管理', '系統', '及', '後勤', '支援', '」', '等', '優勢', '，', '將', '使', '阿里山', '英迪格', '成為', '一', '個', '軟硬體', '兼備', '的', '。', '國際級', '渡假', '酒店', ',', '提昇', '大', '阿里山', '地區', '渡假', '品質', '。', '未來', '將', '配合', '政府', '政策', '，', '推動', '阿里山', '周邊', '地區', '之', '休閒', '旅遊', '觀光', '產業', '，', '。', '振興', '地區', '之', '經濟', '繁榮', '，', '帶動', '相關', '產業', '發展', '與', '創造', '就業', '機會', '。', '。', '5', '.', '目前', '酒店', '前期', '環評', '、', '酒店', '設計', '及', '規劃', '皆', '已', '建置', '完成', '，', '並', '已', '於', '2019年', '4月', '取得', '該', '開發案', '之', '建照', '，', '業已', '於', '6月', '5日', '動土', ',', '。', '預估', '三', '年', '後', '正式', '營運', '。', '未來', '透過', '洲際', '酒店', '集團', '在', '國際', '酒店', '品牌', '的', '知名度', '，', '協助', '本', '公司', '順利', '擴增', '營運', '事業', '版圖', '，', '跨足', '。', '觀光', '產業', '，', '挹注', '霖宏', '公司', '營收', '及', '獲利', '，', '提升', '整體', '營運', '績效', '，', '為', '股東', '創造', '更', '高', '的', '價值', '。', '。', '【', 'TCRI ', '觀點', '_', '20190723', '】', '。', '1', '.', '轉投資', '渡假', '酒店', '，', '資金', '來源', '恐', '為', '借款', '，', '財務', '結構', '將', '陷', '泥淖', '。', '。', '--', '公司', '此', '次', '預計', '投資', '10億', '元', '於', '開發', '渡假', '酒店', '(', '交易', '對象', '係', '為', '關係人', '-', '董事長', '及', '其', '親屬', ')', '，', '在', '現金', '水位', '不', '高', '且', '財務', '結構', '。', '不', '甚', '佳', '之', '情況', '下', '(', '2019年', '3月', '帳', '上', '現金', '18億', '元', '，', '借款', '15億', '元', '，', '借款', '依存度', '為', '118%', ')', '，', '資金', '來源', '除非', '辦理', '現增，', '否則', '恐', '。', '仍', '為', '借款', '；', '另一方面', '，', '酒店', '建造', '期間', '長', '，', '預計', '2022年', '下', '半', '年', '營運', '，', '資金', '回收', '期限', '冗長', '，', '致', '財務', '惡化', '情況', '恐', '陷膠', '著態', '。', '勢', '。', '。']</t>
  </si>
  <si>
    <t>['推選', '。', '董事長', '郭人武', '(', '君怡泰富', '投資', '代表', ')', '卸任', '。', '董事長', '推選', '，', '由', '何君毅', '(', '君怡泰富', '投資', '代表', ')', '新任', '。', '改派', '1', '董', '。', '董事', '鄒慶雙', '(', '新華', '國泰', '投資', '代表', ')', '續任', '。', '全面', '改選', '，', '原', '4', '董', '，', '現', '5', '董', '，', '其中', '1', '董', '續任', '。', '董事長', '郭人武', '(', '君怡泰富', '投資', '代表', ')', '卸任', '。', '董事', '李聚源', '(', '新', '城市', '投資', '代表', ')', '卸任', '。', '獨立', '董事', '黃根惠', '續任', '。', '董事', '鄒慶雙', '(', '新華', '國泰', '投資', '代表', ')', '卸任', '。', '董事', '未', '指派', '(', '君怡泰富', '投資', '代表', ')', '新任', '。', '董事', '未', '指派', '(', '新華', '國泰', '投資', '代表', ')', '新任', '。', '獨立', '董事', '林陣蒼', '新任', '。', '獨立', '董事', '陳年新任', '。']</t>
  </si>
  <si>
    <t>['會計', '主管', '何君憲', '內部', '調動', '，', '由', '陳雪凌', '接任', '。', '。', '財務', '經理', '何君憲', '內部', '調動', '，', '由', '陳雪凌', '接任', '。', '。', '發言人', '何君憲', '內部', '調動', '，', '由', '崔惠君', '接任', '。', '。']</t>
  </si>
  <si>
    <t>['工信處', '分境', '外孫', '公司', '工信', '國際', '(', '香港', ')', '有限公司', '，', '說明', '如', '下', '：', '。', '1', '.', '標的物', '之', '名稱', '及', '性', '：', '。', '工信', '國際', '(', '香港', ')', '有限公司', '普通股', '。', '2', '.', '交易', '數量', '、', '每', '單位', '價格', '及', '交易', '總金額', '：', '。', '1,510,000', '股', '、', 'USD$', '0.97', '、', 'USD$', '1,465,000', '(', '匯率', '31.44', '約', '當', 'NT', '$', '46,059,600', ')', '。', '3', '.', '交易', '相對人', '及', '其', '與', '公司', '之', '關係', '：', '。', 'Asia ', 'Construction lnvestment ', 'Limited', '。', '4', '.', '處分', '利益', '(', '或', '損失', ')', '：USD$', '203,122.01', '。', '5', '.', '取得', '或', '處分', '之', '具體', '目的', '或', '用途', '：', '基於', '經營', '策略', '考量', '。']</t>
  </si>
  <si>
    <t>['2019', '/', '06', '/', '13', ' TCRI', '依', '2018/12', '財報', '調降', '1', '等', '，', '歸', '第8', '等', '，', '調', '等', '因', '：', '。', '工程', '續虧', '，', '且', '建設', '部門', '開發', '緩慢', '，', 'TCRI', '隨', '綜合', '評分', '調降', '一級', '至', '第 8', '等', '。', '。']</t>
  </si>
  <si>
    <t>['2019/06/', '13', ' ', '依', '2018/12', '財報', '新增', '向', '下', '觀察', '，', '原因', '為', '：', '。', '公告', '將', '退出', '貨運業', '，', '轉型', '以', '不動產', '租售', '為', '主要', '業務', '，然', '畢竟', '不動產', '租售', '與', '原', '長期', '。', '耕耘', '之', '貨運', '服務', '業態', '相距', '甚', '遠', '，', '轉型', '之後', '是否', '真', '能', '夾縫', '生存', '，', '有待', '評估', '，', '故', '擬向', '。', '下', '觀察', '。', '。']</t>
  </si>
  <si>
    <t>['保險局', '近期', '緊盯', '壽險', '公司', '的', '不動產', '投資', '，', '今年', '前', '5月', '已經', '陸續', '開罰', '遠雄', '人壽', '100萬', '元', '跟', '宏泰', '人壽', '300萬', '元', '，', '金管會', '要', '。', '求', '兩', '家', '壽險', '的', '4', '筆', '不動產', '要', '在', '1', '年', '內', '限期', '出清', '或', '出租', '。', '保險局', '12日', '公告', '，', '針對', '遠雄', '人壽', '投資', '位於', '新北市', '新莊區', '的', '「', '遠', '。', '雄國匯', '」', '，', '沒有', '依', '公司', '提報', '的', '銷售', '計畫', '辦理', '，', '被', '開罰', '100萬', '元', '，', '且', '限期', '一', '年', '內', '要', '出售', '或', '出租', '。', '日前', '保險局', '已經', '針對', '。', '宏泰', '人壽', '的', '3', '筆', '不動產', '開罰', '，', '在', '高雄', '、', '台中', '、', '台北市', '的', '不動產', '都', '各', '罰', '100萬', '元', '，', '共', '開罰', '300萬', '元', '，', '也', '要求', '限期', '1', '年', '內出', '。', '清', '。', '保險局', '去年', '就', '啟動', '壽險業', '投資', '不動產', '的', '專案', '金檢', '，', '保險局', '表示', '，', '今年', '會', '陸續', '收到', '檢查局', '的', '報告', '，', '因為', '還', '要', '請', '業', '。', '者', '陳述', '意見', '，', '之後', '還', '會', '陸續', '開罰', '。', '。']</t>
  </si>
  <si>
    <t>['全面', '改選', '，', '原', '7', '董', '，', '其中', '5', '董', '續任', '。', '獨立', '董事', '曾祥', '（', '吉吉吉', '）', '續任', '。', '董事', '何家瑜', '(', '盛元澤', '投資', '代表', ')', '續任', '。', '董事', '於', '知慶', '(', '盛元澤', '投資', '代表', ')', '續任', '。', '獨立', '董事', '林攸彥', '卸任', '。', '董事', '林忠誠', '(', '盛元澤', '投資', '代表', ')', '續任', '。', '董事長', '張清榮', '(', '盛元澤', '投資', '代表', ')', '續任', '董事', '，', '董事長', '尚未', '選任', '。', '獨立', '董事', '陳謙民', '卸任', '。', '獨立', '董事', '許峻鳴', '新任', '。', '獨立', '董事', '徐紹鈞', '新任', '。']</t>
  </si>
  <si>
    <t>['備受', '各界', '矚目', '的', '有線電視', '分組', '付費', '正式', '拍板', '定案', '，', '未來', '國內', '500多萬', '有線電視', '收視戶', '的', '收費', '標準', '，', '將', '從', '現行', '100多', '台', '。', '頻道', '「', '一', '價', '吃', '到', '飽', '」', '的', '收費', '模式', '，', '調整為', '2', '種', '以上', '頻道', '組合', '可', '供', '選擇', '，', '這', '是', '國內', '有線電視', '自', '開播', '二十五', '年', '以來', '、', '第', '。', '一', '次', '調整', '收費', '模式', '，', '可', '視為', '有線電視', '產業', '有史以來', '最', '大', '一', '波', '變革', '。', '2', '組', '基本', '頻道', '中', '，', '第一', '組', '至少', '提供', '依法', '應', '播送', '的', '1。3', '個', '頻道', '（', '無線', '電視', '主頻', '6', '個', '頻道', '、', '原視', '、', '客視', '、', '公用', '、', '地方', '、', '頻道', '總表', '和', '國會', '頻道', '2', '個', '頻道', '）', '，', '收費', '上限', '為', '200', '元', '。', '。', '第二', '組', '是', '以前', '一', '年度', '訂戶數', '最', '高', '的', '基本', '頻道', '組成', '，', '收費', '上限', '為', '600', '元', '。', '為', '讓', '頻道', '業者', '有', '更多', '授權', '費用', '收入', '，', '以', '提升', '。', '內容', '製播', '品質', '，', 'NCC', '這', '次', '也', '有', '條件', '放寬', '實施', '多', '年', '的', '600', '元', '收費', '上限', '規定', '，', 'MSO', '所', '提報', '的', '第二', '組', '基本', '頻道', '，', '如果', '支付給', '。', '頻道', '業者', '的', '授權費', '，', '占', '收視', '費用', '達', '50%', '者', '，', '其', '收費', '上限', '在', '主管', '機關', '審核', '收視', '費用', '時', '，', '得', '不', '受', '600', '元', '限制', '。', '而', '系統', '業者', '。', '也', '可以', '自行', '組裝', '第三', '組', '以上', '基本', '頻道', '組合', '，', '其', '頻道', '服務', '內容', '及', '品質', '較', '第二', '組', '基本', '頻道', '組合', '顯著', '提升', '，', '或', '支付給', '頻道', '。', '業者', '的', '授權費', '占', '收視', '費用', '達', '50%', '，', '其', '收費', '上限', '在', '主管', '機關', '審核', '收視', '費用', '時', '，', '也', '不', '受', '600', '元', '限制', '。', '。']</t>
  </si>
  <si>
    <t>['幃翔', '精密', '以', '每', '股', '台幣', '10.80', '元', '辦理', '現金', '增資', '普通股', '，', '發行', '股數', '為', '20,000,000', '股', '，', '發行', '總額', '為', '台幣', '200,000,000', '元', '，募', '。', '資', '總額', '為', '台幣', '216,000,000.00', '元', '；', '本', '次', '現金', '增資', '將', '用於', '：', '投資', '子公司', '。']</t>
  </si>
  <si>
    <t>['收銀', '系統', '（', 'POS', '）', '廠', '飛捷', '2019年', '聚焦', '獲利', '成長', '，', '將', '專注', '精緻', '服務', '、', '自助', '服務', '、', '高端', '產品', '及', '物件', '辨識', '四', '方向', '，', '日前', '成。功', '拿下', '英國', '百貨', 'POS', '大單', '，', '預計', '第三', '季', '出貨', '，', '預估', '下', '半', '年', '營運', '將', '優於', '上', '半', '年', '，', '且', '因', '產品', '組合', '改善', '，', '帶動', '毛利', '提升', '，', '。', '獲利', '可望', '較', '2018年', '成長', '。', '飛捷', '12日', '召開', '股東會', '，', '通過', '2018年', '財報', '、', '盈餘', '分派', '及', '資本', '公積', '配發案', '，', '決議', '每', '股', '配息', '5', '元', '。', '，', '換算', '現金', '殖利率', '約', '6.32%', '，', '具', '高', '殖利率', '優勢', '，', '飛捷', '董事長', '林大成', '表示', '，', '因應', 'POS', '產業', '變化', '，', '公司', '將', '持續', '調整', '體質', '，', '。', '以', '發展', 'Mobile POS', '，', '走', '精緻', '服務', '為', '目標', '、', 'Kiosk', '自助', '服務機', '也', '是', '市場', '一', '大', '趨勢', '，', '且', '在', '接單', '策略', '上', '，', '希望', '聚焦', '高', '端產', '。品', '，', '重視', '毛利', '表現', '，', '積極', '改善', '產品', '組合', '。', '林大成', '直言', '，', 'POS', '產業', '正', '面臨', '瓶頸', '，', '再', '不', '轉型', '將', '有', '被', '淘汰', '的', '可能', '，', '因此', '，', '。', '公司', '近年', '一直', '在', '朝向', '產品', '、', '通路', '、', '客群', '三', '方向', '並進', '，', '發展', 'Mobile POS', '、', 'Kiosk', '兩', '大', '新', '領域', '，', '並', '成立', '團隊', '耕耘', '「', '物件', '。', '辨識', '」', '軟體', '技術', '，', '同時', '直接', '與', '終端', '客戶', '接觸', '、', '尋找', '通路商', '投資', '機會', '，', '掌握', '產品', '出海口', '。', '。']</t>
  </si>
  <si>
    <t>['推選', '。', '董事長', '推選', '，', '由', '黃宗仁', '續任', '。', '全面', '改選', '，', '原', '13', '董', '，', '其中', '11', '董', '續任', '。', '獨立', '董事', '黃日燦', '續任', '。', '董事長', '黃宗仁', '續任', '董事', '，', '董事長', '尚未', '選任', '。', '獨立', '董事', '鄭煌煙', '卸任', '。', '董事', '蕭崇河', '續任', '。', '董事', '黃義熊', '(', '卓威', '投資', '代表', ')', '卸任', '。', '獨立', '董事', '鄭文鋒', '續任', '。', '董事', '林治民', '(', '卓威', '投資', '代表', ')', '續任', '。', '董事', '林隆奮', '續任', '。', '董事', '黃亭融', '續任', '。', '董事', '黃祈融', '續任', '。', '董事', '鄭登元', '續任', '。', '董事', '盧大為', '續任', '。', '董事', '謝金河', '續任', '。', '董事', '吳正煥', '(', '卓威', '投資', '代表', ')', '新任', '。', '獨立', '董事', '賴建華', '新任', '。']</t>
  </si>
  <si>
    <t>['補選', '1', '監', '。', '監察人', '未', '指派', '(', '偉佳', '投資', '代表', ')', '新任', '。']</t>
  </si>
  <si>
    <t>['2019', '/06/', '13', '收盤價', '11.00', '元', '，', '月', '報酬', '下跌', '31%', '。', '。']</t>
  </si>
  <si>
    <t>['推選', '。', '董事長', '推選', '，', '由', '劉福洲', '續任', '。']</t>
  </si>
  <si>
    <t>['全面', '改選', '，', '原', '9', '董', '3', '監', '，', '其中', '7', '董', '續任', '。', '董事', '鍾文凱', '續任', '。', '獨立', '董事', '林一峰', '續任', '。', '董事', '吳宏男', '續任', '。', '董事', '吳敏弘', '(', '矽格', '代表', ')', '卸任', '。', '董事', '吳欽智', '(', '華碩', '電腦', '代表', ')', '卸任', '。', '監察人', '林征聖', '卸任', '。', '獨立', '董事', '侯明坤', '續任', '。', '董事長', '翁佳祥', '續任', '董事', '，', '董事長', '尚未', '選任', '。', '監察人', '郝海晏', '卸任', '。', '獨立', '董事', '陳勝源', '續任', '。', '監察人', '陳錫銘', '卸任', '。', '董事', '蔡文惠', '續任', '。', '董事', '未', '指派', '(', '華碩', '電腦', '代表', ')', '新任', '。', '董事', '陳祺昌', '(', '矽格', '代表', ')', '新任', '。']</t>
  </si>
  <si>
    <t>['矽格', '決議', '為', '配合', '營運', '需求', '，', '經由', '第三', '地區', '以', '現金', '方式', '投資', '設立', '公司', '再', '投資', '(', '新設', ')', '大陸', '地區', '公司', '，', '總投資', '金額', '約為', '美', '。', '金', '4,500萬', '元', '(', '約為', '新台幣', '15億', '元', ')', '。', '。']</t>
  </si>
  <si>
    <t>['推選', '。', '董事長', '推選', '，', '由', '伍開雲', '續任', '。', '全面', '改選', '，', '原', '8', '董', '2', '監', '，', '現', '10', '董', '，', '其中', '8', '董', '續任', '。', '監察人', '林文章', '改任', '董事', '。', '董事', '林文慶', '續任', '。', '獨立', '董事', '張美媛', '續任', '。', '董事', '沈顯和', '續任', '。', '董事', '王嘉真', '續任', '。', '董事', '伍允中', '續任', '。', '董事長', '伍開雲', '續任', '董事', '，', '董事長', '尚未', '選任', '。', '獨立', '董事', '胡首強', '續任', '。', '獨立', '董事', '陳夢萍', '續任', '。', '監察人', '蕭雪鳳', '改任', '董事', '。']</t>
  </si>
  <si>
    <t>['全面', '改選', '，', '原', '7', '董', '，', '其中', '5', '董', '續任', '。', '獨立', '董事', '柯順雄', '續任', '。', '董事長', '陳偉', '續任', '。', '董事', '游步東', '續任', '。', '獨立', '董事', '李鴻基', '卸任', '。', '董事', '施君徽', '續任', '。', '董事', '楊光智', '卸任', '。', '獨立', '董事', '蔡永松', '續任', '。', '獨立', '董事', '金文衡', '新任', '。', '董事', '陳來助', '新任', '。']</t>
  </si>
  <si>
    <t>['2019', '/', '06', '/', '13', ' TCRI', '依', '2018/', '12', '財報', '調降', '1', '等', '，', '歸', '第7', '等', '，調', '等', '因', '：', '。', '銷美', '市場', '持續', '衰退', '，', '殺價', '競爭', '惡化', '，', '常續', '淨損', '擴大', '，', '資金', '積壓', '在', '股票', '投資', '且', '虧損', '。', '另外', '亦', '積壓', '資金', '從事', '房地產', '開發', '。', '。']</t>
  </si>
  <si>
    <t>['順藥', '之', 'LT', '3001', '治療', '急性', '缺血性', '中風', '新', '藥', '，', '一', '期', '臨床', '試驗', '結果', '具有', '良好', '安全性', '、', '耐受性', '及', '藥物', '動力學', '特性', '，', '並', '已', '通過', '。', '美國', '食品', '藥品', '監督', '管理局', '人體', '臨床', '試驗', '30', '天', '審核期', '，', '將', '進行', '二', '期', '臨床', '試驗', '。', '。']</t>
  </si>
  <si>
    <t>['推選', '。', '董事長', '推選', '，', '由', '李傳德', '續任', '。']</t>
  </si>
  <si>
    <t>['奈米', '醫材', '之', '自有', '品牌', '人工', '水晶體', '植入器', '「', 'pioli IOL Delivery System', '」', '取得', '中國', '大陸', '上市', '許可', '，', '說明', '如下', '：', '。', '1', '.', '發生', '緣由', '：', '本', '公司', '自有', '品牌', '人工', '水晶體', '植入', '系統', '「', 'pioli ', 'IOL ', 'Delivery ', 'System', '」', '透過', '66.7%', '持股', '之', '大陸', '子公司', '「', '。', '碩創', '(', '上海', ')', '醫療', '器械', '有限公司', '」', '的', '申請', '，', '取得', '中國', '大陸', '國家', '藥品', '監督', '管理局', '(', 'NMPA', '，', '原', 'CFDA', ')', '上市', '許可證 ', '(', '註冊', '證編', '。', '號', '：', '國械', '註進', '20192160286', ')', '，', '完成', '跨入', '中國', '大陸', '白內障', '醫療', '市場', '的', '第一', '步', '。', '。', '2', '.', '大陸', '子公司', '碩創', '將', '進行', '〝', '醫療', '器械', '經營', '企業', '備案', '〞', '之', '申請', '，', '為', '產品', '在', '中國', '大陸', '市場', '正式', '銷售', '做好', '準備', '。', '。']</t>
  </si>
  <si>
    <t>['補選', '1', '董', '。', '獨立', '董事', '陳建維', '新任', '。']</t>
  </si>
  <si>
    <t>['驅動', 'IC廠', '矽創', '受惠', '於', '旗下', '專攻', '感測器', '的', '昇佳', '接單', '暢旺', '，', '在', 'OPPO', '、', 'Vivo', '及', '三星', '等', '手機', '品牌', '拉貨', '帶動', '下', '，', '矽創', '2019年', '前', '。', '五', '個', '月', '合併', '營收', '繳出', '歷史', '同', '期', '新高', '的', '優異', '表現', '。', '矽創', '公告', '5月', '合併', '營收', '達', '12.01億', '元', '、', '月增', '8.74%', '，', '改寫', '單月', '新高表', '。', '現，', '相較', '2018年', '同', '期', '成長', '33.2%', '，', '累計', '前', '五月', '合併', '營收', '年增', '26.8%', '至', '48.67億', '元', '，', '創下', '歷史', '同', '期', '新高', '。', '矽創', '已經', '規劃', '。', '將', '在', '下', '半', '年', '推出', '新款', '感測器', '，', '同樣', '在', 'AMOLED', '、', 'LTPS', '等', '面板', '都', '有', '佈局', '，', '預料', '產品', '單價', '可望', '更', '上', '一', '層', '樓', '，', '因此', '新款', '感測', '。', '器', '可望', '成為', '推動', '矽創', '未來', '業績', '成長', '的', '支柱', '。', '昇佳', '即將', '於', '6月', '18日', '登陸', '興櫃', '，', '矽創', '目前', '持有', '昇佳', '股權', '約', '1,905萬', '股', '左右', '。', '，', '若是', '以', '輔導', '推薦', '證券商', '認購', '昇佳', '價格', '每', '股', '210', '元', '計算', '，', '矽創', '潛在', '利益', '高達', '40億', '元', '。', '。']</t>
  </si>
  <si>
    <t>['電子紙', '供應商', '元太', '宣布', '，', '策略', '投資', '無', '廠房', '（', 'fabless', '）', '非', '玻璃式', '軟性', '電子紙', '顯示器', '設計', '及', '製造商', 'Plastic ', 'Logic ', 'HK', '。', '。', '該', '公司', '專注', '於', '有機', '薄膜', '電晶體', '（', 'Organic ', 'Thin ', 'Film ', 'Transistor', '，', 'OTFT', '）', '技術', '研發', '，', '打造', '適用', '於', '穿戴式', '裝置', '的', '軟。性', '電子紙', '顯示器', '。', '元太', '總經理', '李政昊', '表示', '，', '隨著', '電子紙', '材料', '持續', '精進', '，', '如', '三色', '電子紙', '材料', '與', '先進', '彩色', '電子紙', 'ACeP', '（', '。', 'Advanced ', 'Color e', 'Paper', '）', '顯示', '技術', '等', '，', '彩色', '電子紙', '技術', '結合', 'OTFT', '技術', '將', '成為', '適用', '於', '穿戴', '裝置', '的', '顯示', '解決', '方案', '，', '預', '。計', '將', '吸引', '更多', '穿戴', '裝置', '製造商', '的', '投入', '。', '元太', '持續', '支持', 'Plastic ', 'Logic', '等', '生態圈', '夥伴', '發展', '，', '協助', '拓展', '電子紙', '應用', '市場', '。', '。', '。']</t>
  </si>
  <si>
    <t>['推選', '。', '董事長', '推選', '，', '由', '廖本崇', '續任', '。', '全面', '改選', '，', '原', '6', '董', '3', '監', '，', '現', '9', '董', '，', '其中', '6', '董', '續任', '。', '董事', '廖本林', '續任', '。', '獨立', '董事', '劉錦進', '續任', '。', '監察人', '蔡政達', '改任', '董事。', '監察人', '徐敬道', '卸任', '。', '獨立', '董事', '陳坤助', '續任', '。', '董事', '陳聯興', '續任', '。', '監察人', '廖月香', '改任', '董事', '。', '董事長', '廖本崇', '續任', '董事', '，', '董事長', '尚未', '選任', '。', '獨立', '董事', '蔡武男', '續任', '。', '董事', '廖本杰', '新任', '。']</t>
  </si>
  <si>
    <t>['副董事長', '本人', '彭朋煌', '2019/06/13', '設質', '3,300,000', '股', '給', '新光', '證券', '質權', '帳戶', '，', '累計', '設質', '3,300,000', '股', '。', '。']</t>
  </si>
  <si>
    <t>['推選', '。', '董事長', '推選', '，', '由', '程慶中', '續任', '。', '全面', '改選', '，', '原', '7', '董', '，', '其中', '6', '董', '續任', '。', '董事', '吳鎮德', '(', '躍利', '投資', '代表', ')', '卸任', '。', '獨立', '董事', '李文進', '續任', '。', '董事', '姜長安', '續任', '。', '獨立', '董事', '陳枝凌', '續任', '。', '獨立', '董事', '游啟忠', '續任', '。', '董事長', '程慶中', '續任', '董事', '，', '董事長', '尚未', '選任', '。', '董事', '蕭武興', '續任', '。', '董事', '未', '指派', '(', '躍利', '投資', '代表', ')', '新任', '。']</t>
  </si>
  <si>
    <t>['2019', '/', '06', '/', '13', ' TCRI', '依', '2018/12', '財報', '調升', '1', '等', '，', '歸', '第5', '等', '，調', '等', '因', '：', '。', '營運', '成長', ',', ' ', '固', '隨', '綜合', '評分', '調升', '.', '。']</t>
  </si>
  <si>
    <t>['推選', '。', '董事長', '推選', '，', '由', '宋恭源', '(', '大松', '投資', '代表', ')', '續任', '。', '全面', '改選', '，', '原', '10', '董', '，', '其中', '9', '董', '續任', '。', '董事', '林明祥', '(', '華榮', '電線', '電纜', '代表', ')', '續任', '。', '董事長', '宋恭源', '(', '大松', '投資', '代表', ')', '續任', '董事', '，', '董事長', '尚未', '選任', '。', '董事', '李思賢', '續任', '。', '獨立', '董事', '孫金樹', '續任', '。', '獨立', '董事', '陳金龍', '續任', '。', '董事', '游明昌', '續任', '。', '董事', '詹其哲', '(', '光隆', '實業', '代表', ')', '續任', '。', '董事', '潘永堂', '(', '大松', '投資', '代表', ')', '卸任', '。', '董事', '蔡勳雄', '續任', '。', '獨立', '董事', '謝發榮', '續任', '。', '董事', '宋明峰', '新任', '。']</t>
  </si>
  <si>
    <t>['百和', '興業', '-KY', '大陸', '無錫建案', '一', '期', '第一', '批', '四', '棟', '210', '套', '精裝房', '銷售', '創下', '佳績', '後', '，', '董事長', '鄭國', '(', '火因', ')', '12日', '在', '股東會', '後', '表示', '，', '。', '大陸', '無錫', '一', '期', '第二', '批', '銷售', '，', '共有', '二', '棟', '共計', '105', '套', '精裝房', '，', '等', '6月', '底', '審價', '出爐', '，', '即可', '銷售', '，', '粗估', '總銷', '金額', '4.56億', '人民幣', '。', '，', '因', '營建案', '入帳', '與', '越南', '新廠', '營運', '加持', '，', '今年', '營運', '成績', '可望', '比', '去年', '好', '。', '鄭國', '(', '火因', ')', '透露', '，', '去年', '下', '半', '年', '量產', '的', '越南', '百宏', '。', '，', '生產', '經', '編', '緹花', '網布', '，', '擁有', '一', '條', '龍', '的', '生產', '優勢', '，', '主力', '客群', '鎖定', '鞋子', '客戶', '，', '因', '廠區', '設備', '採取', '分批', '驗收', '完成', '後', '測試', '量產', '。', '，且', '廠區', '廢水', '回收率', '達', '八成', '，', '頗', '受', '國際', '大廠', '肯定', '，', '包括', 'adidas', '、', 'UA', '、', 'NB', '、', '亞瑟士', '及', 'Puma', '等', '多', '家', '國際', '大廠', '已', '採購', '經編', '。', '緹花網布', '。', '。']</t>
  </si>
  <si>
    <t>['改派', '1', '董', '。', '董事', '葉益良', '(', '旭耀', '投資', '代表', ')', '卸任', '。', '董事', '楊素鍰', '(', '旭耀', '投資', '代表', ')', '新任', '。']</t>
  </si>
  <si>
    <t>['戶外', '休閒', '傢俱', '大廠', '基勝', '-KY', '召開', '股東會', '，', '去年', '因', '匯率', '因素', '沒', '賺錢', '未', '配息', '，', '唯', '三', '年', '前', '提前', '布局', '越南', '新廠', '，', '且', '擴增', '藤編', '。', '新', '業務', '，', '今年', '新', '季度', '受益', '中美', '貿易戰', '部分', '轉單', '效益', '，', '基勝', '越南廠', '接單', '暢旺', '，', '新', '季度', '接單量', '比', '原', '計畫', '多', '二成', '、', '較', '上', '一', '。', '季度', '幾乎', '是', '倍數', '成長', '。', '基勝', '董事長', '劉宗信', '強調', '，', '基勝', '不', '是', '因', '貿易戰', '而', '赴', '越南', '設廠', '布局', '，', '早', '在', '三', '年', '布局', '越南', '，', '去年', '越', '。', '南廠', '開始', '投產', '即', '引發', '業界', '關注', '，', '隨著', '貿易戰', '愈發', '劇烈', '，', '越南廠', '新增', '不少', '新單', '，', '原', '預計', '新', '季度', '接單量', '目標', '5,000萬', '美', '。元', '，', '目前', '接單', '則', '有望', '挑戰', '6,000萬', '美元', '，', '較', '上', '一', '季度', '倍數', '成長', '。', '基勝', '目前', '主力', '市場', '在', '北美', '地區', '占', '比', '達', '91%', '，', '其中', '在', '美', '。', '國', '占有率', '達', '2.59%', '，', '其次', '是', '歐洲', '市場', '達', '近', '6%', '，', '今年', '有望', '擴增', '在', '歐洲', '市占', '。', '。']</t>
  </si>
  <si>
    <t>['董事', '本人', '匯鉎', '投資', '2019/06/', '13', '設質', '450,000', '股', '給', '新鑫', '，', '累計', '設質', '4,637,000', '股', '。', '。']</t>
  </si>
  <si>
    <t>['山林水', '召開', '股東會', '，', '董事長', '郭淑珍', '表示', '，', '公司', '除了', '持續', '開發', '國內', '、', '外', '水務', '市場', '業務', '，', '並', '規畫', '針對', '有機', '事業', '廢棄物', '回', '。', '收', '再', '利用', '及', '污染', '土壤', '處理', '、', '污泥', '回收', '再', '利用', '方面', '等', '大型', '統合', '案件', '進行', '評估', '競標', '，', '看好', '循環', '經濟', '與', '再生', '經濟', '的', '龐大', '商。機', '。', '郭淑珍', '表示', '，', '在', '國內', '業務', '方面', '，', '公共', '工程', '已', '陸續', '取得', '彰化', '鹿港溪', '福興', '污水', '下水道', '統包', '工程', '、', '迪化', '污水', '處理', '廠', '設', '。備', '更新', '工程', '、', '台南市', '永康', '水', '資源', '回收', '中心', '統包', '工程', '、', '台中市', '福田', '水', '資源', '回收', '中心', '污泥', '乾燥', '減', '量', '統包', '工程', '、', '惠來', '溪水', '。', '環境', '改善', '計畫', '管理', '操作', '維護', '工程', '、', '彰化市', '污水', '下水道', '第一', '期', '用戶', '接管', '工程', '等', '標案', '，', '將', '逐月', '認列', '營收', '。', '。']</t>
  </si>
  <si>
    <t>['2019', '/', '06', '/', '13', ' TCRI', '依', '2018/12', '財報', '調降', '2', '等', '，', '歸', '第9', '等', '，', '調', '等', '因', '：', '。', '工程', '爭議', '未', '解', '，', '又', '收購', '了', '暫停', '營運', '的', '躍境', '，', '需', '舉債', '經營', '。']</t>
  </si>
  <si>
    <t>['推選', '。', '董事長', '推選', '，', '由', '廖年毓', '(', '毓璟', '科技', '股份', '有限公司', '代表', ')', '續任', '。', '全面', '改選', '，', '原', '5', '董', '，', '其中', '2', '董', '續任', '。', '董事', '林進忠', '卸任', '。', '董事', '楊金昌', '續任', '。', '董事', '黃銘隆', '(', '台塑', '生醫', '科技', '代表', ')', '卸任', '。', '董事長', '廖年毓', '(', '毓璟', '科技', '股份', '有限公司', '代表', ')', '續任', '董事', '，', '董事長', '尚未', '選任', '。', '董事', '劉明真', '(', '金毓展', '股份', '有限公司', '代表', ')', '卸任', '。', '董事', '未', '指派', '(', '金毓展', '股份', '有限公司', '代表', ')', '新任', '。', '董事', '未', '指派', '(', '台塑', '生醫', '科技', '代表', ')', '新任', '。', '董事', '未', '指派', '(', '維豪', '國際', '代表', ')', '新任', '。', '全面', '改選', '，', '原', '2', '董', '續任', '。', '獨立', '董事', '洪碧霞', '續任', '。', '獨立', '董事', '謝瀛華', '續任', '。', '全面', '改選', '，', '原', '3', '監', '續任', '。', '監察人', '李淑靜', '續任', '。', '監察人', '繆沂蓁', '續任', '。', '監察人', '劉明惠', '續任', '。']</t>
  </si>
  <si>
    <t>['耀傑', '集團', '有限公司', '未', '依', '證券', '交易法', '第165', '條', '之', '2', '準用', '第36', '條', '第2', '項', '，', '及', '特殊', '適用', '辦法', '第3', '條', '規定', '，', '依', '註冊地國', '或', '上市地', '。國', '法令', '規定', '期限', '前', '（', '2019年', '4月', '15日', '）', '公告', '申報', '2018年度', '財務', '報告', '。', '經', '本', '會', '處', '以', '罰鍰', '並', '限期', '該', '公司', '補正', '，', '該', '公司', '屆。期', '仍', '不', '辦理', '。', '依', '證券', '交易法', '第178', '條', '第1', '項', '、', '第2', '項', '及', '第179', '條', '規定', '，', '就', '耀傑', '集團', '有限公司', '之', '違規', '行為', '，', '處', '為', '行為', '之', '負', '。責人', '蘇琮傑', '罰鍰', '新臺幣', '48萬', '元', '。', '。']</t>
  </si>
  <si>
    <t>['推選', '。', '董事長', '推選', '，', '由', '詹陸銘', '(', '必', '喜', '兄弟', ' ', '(', '巴拿馬商', ')', '代表', ')', '續任', '。', '全面', '改選', '，', '原', '9', '董', '續任', '。', '董事長', '詹陸銘', '(', '必喜', '兄弟', ' ', '(', '巴拿馬商', ')', '代表', ')', '續任', '董事', '，', '董事長', '尚未', '選任', '。', '董事', '盧金柱', '(', '長青', '投資', '代表', ')', '續任', '。', '董事', '蔡佩君', '續任', '。', '董事', '何宇明', '(', '來', '佳', '投資', '代表', ')', '續任', '。', '獨立', '董事', '邱天一', '續任', '。', '獨立', '董事', '陳伯亮', '續任', '。', '獨立', '董事', '陳煥鐘', '續任', '。', '董事', '蔡明倫', '(', '協彰', '企業', '代表', ')', '續任', '。', '董事', '蔡明潔', '(', '宗明', '投資', '代表', ')', '續任', '。']</t>
  </si>
  <si>
    <t>['全面', '改選', '，', '原', '15', '董', '6', '監', '，', '其中', '11', '董', '續任', '。', '董事', '吳東昇', '(', '新光', '合成', '纖維', '代表', ')', '續任', '。', '監察人', '吳東勝', '(', '新光', '吳火獅', '文教', '基金會', '代表', ')', '卸任', '。', '監察人', '薛夏良', '(', '泰興', '投資', '代表', ')', '改任', '董事。', '監察人', '王自展', '改任', '董事。', '董事長', '謝榮富', '(', '新光', '醫療', '財團', '法人', '代表', ')', '續任', '董事', '，', '董事長', '尚未', '選任', '。', '董事', '吳東興', '(', '瑞士', '大', '飯店', '代表', ')', '卸任', '。', '董事', '許嫺嫺', '(', '新光', '醫療', '財團', '法人', '代表', ')', '卸任', '。', '董事', '林明星', '(', '新光', '醫療', '財團', '法人', '代表', ')', '卸任', '。', '監察人', '劉志和', '卸任', '。', '董事', '洪紹甫', '(', '洽發', '企業', '代表', ')', '改任', '自然人', '董事', '。', '監察人', '許育瑞', '(', '仰德', '投資', '代表', ')', '卸任', '。', '獨立', '董事', '張建國', '續任', '。', '獨立', '董事', '王豫元', '續任', '。', '監察人', '吳邦聲', '(', '家邦', '投資', '代表', ')', '卸任', '。', '董事', '吳昕東', '(', '台灣', '新光', '保全', '代表', ')', '續任', '。', '董事', '吳昕嬡', '(', '新光', '紡織', '代表', ')', '卸任', '。', '獨立', '董事', '李正明', '續任', '。', '董事', '侯士欽', '續任', '。', '董事', '侯勝茂', '(', '新光', '醫療', '財團', '法人', '代表', ')', '續任', '。', '董事', '郭瑞惠', '(', '盛美', '企業', '代表', ')', '續任', '。', '董事', '薛美良', '(', '粵興華', '投資', '代表', ')', '續任', '。', '董事', '林伯峰', '(', '新光', '醫療', '財團', '法人', '代表', ')', '新任', '。', '董事', '吳昕達', '(', '瑞士', '大', '飯店', '代表', ')', '新任', '。']</t>
  </si>
  <si>
    <t>['推選', '。', '董事長', '推選', '，', '由', '曹德風', '(', '沐德', '投資', '代表', ')', '續任', '。']</t>
  </si>
  <si>
    <t>['補選', '2', '董', '。', '董事', '江惠中', '(', '聯華', '實業', '投資', '控股', '代表', ')', '新任', '。', '董事', '林信宏', '(', '聯華', '實業', '投資', '控股', '代表', ')', '新任', '。']</t>
  </si>
  <si>
    <t>['推選', '。', '董事長', '推選', '，', '由', '丁金造', '續任', '。', '副董事長', '推選', '，', '由', '張輝群', '續任', '。', '全面', '改選', '，', '原', '7', '董', '，', '其中', '6', '董', '續任', '。', '董事', '丁志猛', '(', 'Ding ', 'Holding ', 'Limited', '代表', ')', '卸任', '。', '董事長', '丁金造', '續任', '董事', '，', '董事長', '尚未', '選任', '。', '獨立', '董事', '李俊德', '續任', '。', '獨立', '董事', '李璠續任。', '副董事長', '張輝群', '改任', '董事', '。', '董事', '張鐸鐘', '續任', '。', '獨立', '董事', '廖正品', '續任', '。', '董事', '未', '指派', '(', 'Ding ', 'Holding ', 'Limited', '代表', ')', '新任', '。']</t>
  </si>
  <si>
    <t>['補選', '1', '董', '。', '獨立', '董事', '程德睿', '新任', '。']</t>
  </si>
  <si>
    <t>['受惠', '貿易戰', '的', '轉單', '效益', '，', '新舊', '客戶', '品牌廠', '追加', '訂單', '，', '產能', '滿載', '，', '加上', '運動盤', '及', '機能', '服飾', '等', '高', '毛利', '產品', '出貨', '比', '提升', '，', '。', '聚陽', '自結', '今年', '前', '5', '個', '月', '稅', '前', '獲利', '8.96億', '元', '，', '每', '股', '稅前盈餘', '4.28', '元', '，', '年', '成長', '53.8%', '，', '獲利', '增幅', '勝過', '營收', '增加', '幅度', '。', '聚陽', '。', '今年', '預期', '新', '客戶', '會', '有', '二', '至', '三', '家', '，', '已', '有', 'H&amp;amp;', 'M', '確定', '下單', '，', '根據', '接單', '及', '出貨', '時程', '，', '新', '客戶', '的', '訂單', '可', '陸續', '貢獻', '下', '半', '年', '營收', '獲', '。利', '。', '年初', '，', '聚陽', '訂下', '今年', '全', '年', '出貨量', '目標', '是', '1,500萬', '打', '，', '但', '以', '現在', '新', '舊', '客戶', '訂單量', '來', '看', '，', '今年', '出貨', '目標', '肯定', '超過', '。', '。']</t>
  </si>
  <si>
    <t>['補選', '1', '監', '。', '監察人', '何孟宗', '新任', '。']</t>
  </si>
  <si>
    <t>['推選', '。', '董事長', '推選', '，', '由', '謝順和', '續任', '。', '全面', '改選', '，', '原', '9', '董', '，', '其中', '6', '董', '續任', '。', '董事', '吳曜宗', '續任', '。', '董事', '呂國宏', '卸任', '。', '獨立', '董事', '孫佳鈞', '卸任', '。', '董事', '張瑞榮', '續任', '。', '董事', '莊', '信義', '卸任', '。', '獨立', '董事', '詹世弘', '續任', '。', '董事長', '謝順和', '續任', '董事', '，', '董事長', '尚未', '選任', '。', '董事', '謝銘璟', '續任', '。', '獨立', '董事', '涂三遷', '續任', '。', '董事', '陳永徵', '新任', '。', '獨立', '董事', '黃輝煌', '新任', '。', '董事', '張育銓', '新任', '。']</t>
  </si>
  <si>
    <t>['總經理', '呂國宏', '內部', '調動', '，', '由', '謝順和', '接任', '。', '。']</t>
  </si>
  <si>
    <t>['補選', '1', '董', '。', '董事', '劉俊昌', '新任', '。']</t>
  </si>
  <si>
    <t>['推選', '。', '董事長', '推選', '，', '由', '劉彥狄', '續任', '。', '全面', '改選', '，', '原', '7', '董', '，', '其中', '6', '董', '續任', '。', '獨立', '董事', '王啟川', '續任', '。', '董事', '易昌運', '卸任', '。', '董事', '黃俊一', '(', 'Denso ', 'Corporation', '代表', ')', '續任', '。', '董事', '鄒永成', '(', '大滿', '投資', '代表', ')', '續任', '。', '董事長', '劉彥狄', '續任', '董事', '，', '董事長', '尚未', '選任', '。', '獨立', '董事', '顏文治', '續任', '。', '獨立', '董事', '魏哲楨', '續任', '。', '董事', '施博文', '(', '鍶源', '投資', '代表', ')', '新任', '。']</t>
  </si>
  <si>
    <t>['英瑞', '國際', '股份', '有限公司', '2019年', '6月', '10日', '子公司', '新增', '資金', '貸', '與', '金額', '達', '新台幣', '一千萬', '元', '以上', '且', '達', '公司', '最', '近期', '財報', '淨值', '2%', '。', '乙案', '，', '經查', '符合', '臺灣', '證券', '交易所', '「', '對', '有價證券', '上市', '公司', '重大', '訊息', '之', '查證', '暨', '公開', '處理', '程序', '」', '第4', '條', '第1', '項', '第23', '款', '情事', '，', '。', '惟', '該', '公司', '延遲', '輸入', '重大', '訊息', '，', '已', '違反', '前述', '處理', '程序', '之', '規定', '，', '故', '處以', '新臺幣', '3萬', '元', '違約金', '。', '。']</t>
  </si>
  <si>
    <t>['三洋電', '股東會', '通過', '每', '股', '配發', '現金', '股利', '增至', '0.9', '元', '；', '另', '持股', '1%', '股東', '提案', '泰山廠', '2.3萬', '坪', '土地', '，', '以', '每', '坪', '不', '低於', '65萬', '元', '出售', '。', '，', '經', '表決', '遭', '否決', '，', '維持', '自辦', '都', '更', '。', '三洋電', '主管', '說', '，', '下', '半', '年', '貨物稅', '減免', '及', '節能', '家電', '補助', '政策', '助陣', '，', '彌補', '上', '半', '年', '衰退', '，', '。', '全', '年', '營運', '業績', '持平', '。', '三洋電', '主管', '指出', '，', '泰山廠', '目前', '委由', '四', '家', '顧問', '公司', '規劃', '從', '工業區', '用地', '變更', '住商', '綜合區', '，', '精華', '土地', '。', '將', '開發為', '商場', '、', '購物', '中心', '、', '賣場', '或是', 'Outlet', '出租', '，', '後段', '土地', '則', '計畫', '興建', '住', '、', '商', '混合', '大樓', '出售', '。', '。']</t>
  </si>
  <si>
    <t>['迎接', '中', '美', '貿易', '戰遷', '廠', '大潮', '，', '正隆', '在', '台灣', '、', '越南', '全力', '增產', '搶單', '告捷', '，', '首度', '在', '兩', '地', '同', '登', '紙箱王', '寶座', '！', '去年', '，', '正隆', '紙箱廠', '。', '在', '越南', '市占率', '增至', '18%', '，', '台灣', '市占率', '也', '達', '29.5%', '；', '今年', '，', '隨著', '平陽', '造紙廠', '產能', '開出', '、', '隆安', '二級', '紙器廠', '投產', '，', '正隆', '在', '越', '。', '南市占率', '續增', '，', '預估', '對', '集團', '營收', '貢獻', '將', '拉高', '至', '15%', '，', '較', '去年', '大增', '一', '倍', '，', '為', '最', '大', '成長', '引擎', '。', '正隆', '董事長', '鄭舒云', '表示', '，', '。', '正隆', '持續', '調整', '全球', '布局', '，', '其中', '大陸', '生產', '基地', '歷經', '重整', '，', '目前', '只', '剩', '11', '個', '紙箱廠', '，', '主要', '供應', '大陸', '內需', '，', '且', '由於', '早', '一', '步', '將', '。', '經營', '重心', '移往', '台灣', '、', '越南', '，', '不僅', '幸運', '躲過', '這', '波', '中', '美', '貿易戰', '，', '還', '因為', '大陸', '與', '東南亞', '等', '新興', '市場', '需求', '大增', '，', '為', '在', '台灣', '、', '。', '越南', '基地', '的', '工紙', '外銷', '帶來', '價量', '齊揚', '的', '極', '佳', '契機', '。', '目前', '正隆', '來自', '三', '地', '營收', '貢獻', '佔比', '，', '台灣', '占', '2/3', '、', '大陸', '約', '25%', '、', '越南', '約', '。', '10%', '。', '針對', '全球', '局勢', '快速', '變遷', '，', '正隆', '已', '訂定', '六', '大', '營運', '方針', '因應', '，', '包括', '創新', '營運', '模式', '、', '綠色', '供應鏈', '管理', '、', '行銷', '壯大市', '。場', '等', '。', '。']</t>
  </si>
  <si>
    <t>['大陸', '重點', '高爐廠', '鞍鋼', '昨', '（13）', '日', '7月', '熱', '、', '冷軋價', '每', '公噸', '下修', '人民幣', '100', '元', '，', '鋼市', '行情', '虛弱', '的', '格局', '不變', '，', '中鋼', '為首', '的', '鋼', '。', '鐵類股', '靜待', '市況', '回溫', '。', '中鋼', '指出', '，', '第2', '季', '接單量', '目標', '為', '310萬', '公噸', '，', '其中', '內銷', '184萬', '公噸', '，', '外銷量', '為', '126萬', '公噸', '，', '第2', '。', '季', '產銷', '順利', '執行', '，', '出貨', '節奏', '穩健', '。', '當前', '市場', '雖', '顯', '低迷', '，', '評估', '最', '壞', '的', '情況', '在', '第3', '季', '，', '年底', '前', '鋼鐵', '傳統', '旺季', '到來', '，', '市況', '。', '有望', '回暖', '，', '搭配', '行情', '同步', '走高', '，', '中長期', '不', '悲觀', '。', '。']</t>
  </si>
  <si>
    <t>['補選', '1', '董', '。', '獨立', '董事', '許芳益', '新任', '。']</t>
  </si>
  <si>
    <t>['發言人', '林至晟', '內部', '調動', '，', '由', '劉弘麟', '接任', '。', '。']</t>
  </si>
  <si>
    <t>['中環', '透過', '子公司', 'EMC ', 'Investment ', 'Holding Ltd', '.', '以', '現金', '取得', 'Verbatim', '品牌', '業務', '，', '說明', '如', '下', '：', '。', '1', '.', '標的物', '之', '名稱', '及', '性質', '：', '日本', 'Mitsubishi ', 'Chemical ', 'Holdings ', 'Corporation ', '旗下', 'Verbatim', '品牌', '業務', '之', '分割', '事業體', '。', '2', '.', '交易', '總金額', '約為', '3,200萬', '美元', '。', '3', '.', '交易', '相對人', '及', '其', '與', '公司', '之', '關係', '：', '日本', 'Mitsubishi ', 'Chemical ', 'Media ', 'Co', '.', ',', ' Ltd', '.', '。', '4', '.', '取得', '或', '處分', '之', '具體', '目的', '或', '用途', '：', '為', '發展', '品牌', '策略', '及', '擴大', '產品線', '。', '【', 'TCRI ', '觀點', '_', '20190709', '】', '。', '1', '.', '本', '次', '中環', '收購', '下', 'Verbatim', '品牌', '業務', '，', '無非', '是', '搶', '現有', '光碟市', '占', '，', '唯', '考量', '市場', '萎縮', '，', '預期', '效益', '不', '大', '。', '。', '--', '中環', '已', '於', '1998年', '取得', 'Verbatim', '旗下', '的', '美國', 'Sunnyvale', '、', '墨西哥', 'Tijuana', '工廠', '。', '。', '2.2019年', '3月', '公司', '帳列', '現金', '約', '29億', '，', '減除', '短期', '借款', '及', '一', '年', '內', '之', '長期', '負債', '後', '，餘', '24億', '，', '足以', '支應', '本', '次', '投資', '金額', '。', '。', '--', '本', '次', '投資', '金額', '為', '3,200', '美金', '(', '約', '10億', '台幣', ')', '。']</t>
  </si>
  <si>
    <t>['台積電', '向', 'KLA-Tencor ', 'Corp', '.', '訂購', '機器', '設備', '供', '生產用', '，', '交易', '總金額', '為', 'NT$', '1,264', ' ', '佰萬', '元', '。', '。']</t>
  </si>
  <si>
    <t>['增選', '1', '董', '。', '獨立', '董事', '左大川', '新任', '。']</t>
  </si>
  <si>
    <t>['研發', '主管', '余基祥', '內部', '調動', '，', '由', 'Michael B', '.', ' Lane', '接任', '。', '。']</t>
  </si>
  <si>
    <t>['董事長', '本人', '林郭文艷', '2019/06', '/', '14', '設質', '480,000', '股', '給', '安興', '營造', '，', '累計', '設質', '7,980,000', '股', '。', '。']</t>
  </si>
  <si>
    <t>['全面', '改選', '，', '原', '9', '董', '，', '其中', '5', '董', '續任', '。', '董事長', '曾明仁', '續任', '董事', '，', '改任', '巨全', '投資', '代表人', '，', '董事長', '尚未', '選任', '。', '董事', '董俊仁', '(', '應華', '精密', '科技', '代表', ')', '卸任', '。', '獨立', '董事', '陳國鴻', '續任', '。', '董事', '詹文雄', '(', '凌旭', '投資', '代表', ')', '續任', '，', '改任', '巨全', '投資', '代表人', '。', '獨立', '董事', '呂健民', '卸任', '。', '董事', '周政威', '(', '巨全', '投資', '代表', ')', '卸任', '。', '獨立', '董事', '林大成', '卸任', '。', '董事', '黃立安', '(', '應華', '精密', '科技', '代表', ')', '續任', '，', '改任', '佳奈', '投資', '代表人', '。', '董事', '蔡文彬', '(', '巨全', '投資', '代表', ')', '續任', '，', '改任', '佳美', '投資', '代表人', '。', '獨立', '董事', '陳建宏', '新任', '。', '董事', '胡湘麒', '(', '應華', '精密', '科技', '代表', ')', '新任', '。', '獨立', '董事', '黃志成', '新任', '。', '董事', '董俊毅', '(', '應華', '精密', '科技', '代表', ')', '新任', '。', '推選', '。', '董事長', '推選', '，', '由', '曾明仁', '續任', '，', '改任', '巨全', '投資', '代表人', '。']</t>
  </si>
  <si>
    <t>['電競', '大廠', '微星', '董事長', '徐祥', '坦承', '，', '今年', '板卡', '出貨量', '無法', '做到', '2千萬', '片', '目標', '。', '不過', '，', '由於', '加密', '貨幣', '「', '挖', '礦', '」', '庫存', '去化', '至', '。', '尾聲', '，', '微星', '4', '、', '5月', '毛利率', '持續', '攀升', '，', '獲利', '能力', '逐漸', '重回', '正軌', '。', '微星', '舉行', '股東會', '，', '微星', '2017年', '顯卡', '加上', '主機板', '總出貨', '。', '量', '為', '1,700萬', '片', '，', '今年', '原定', '目標', '要', '雙位數', '增長', '、', '達到', '2千萬', '片', '，', '惟', '現在', '態度', '轉變', '，', '今年', '確定', '無法', '達標', '。', '徐祥', '解釋', '，', '今', '。', '年', '年初', '時', '以為', '中', '美', '兩', '國', '要', '和解', '，', '沒想到', '兩', '方', '越', '打', '越', '嚴重', '，', '像', '中國', '市場', '需求', '就', '出現', '明顯', '下滑', '。', '展望', '全', '年', '，', '微星', '主機板', '。', '將', '維持', '高階', '路線', '，', '雖然', '出貨量', '可能', '沒有', '成長', '，', '甚至', '會', '下跌', '，', '但', '預期', '平均', '單價', '（', 'ASP', '）', '將', '提高', '。', '在', '顯卡', '部分', '，', '扣掉', '「', '。', '挖', '礦', '」', '部分', '，', '預估', '今年', '將', '持平', '，', '且', '毛利', '表現', '不', '太', '好', '。', '至於', '電競', 'NB', '可望', '持續', '成長', '，', '現在', '看來', '美國', '、', '東北亞', '需求', '都', '很', '不', '。', '錯', '。', '且', '因', '輝達', '新', '顯卡', '售價', '提高', '，', '雖然', '出貨量', '成長', '幅度', '可能', '較少', '，', '但', 'ASP', '仍然', '會', '往', '上', '。', '。']</t>
  </si>
  <si>
    <t>['部分', '改選', '2', '董', '。', '副董事長', '蔡曾淑萍', '續任', '。', '董事長', '蔡火爐', '續任', '。', '全面', '改選', '，', '原', '7', '董', '2', '監', '，', '其中', '7', '董', '1', '監續', '任。', '副董事長', '蔡曾淑萍', '改任', '董事', '。', '董事', '曾素娥', '續任', '。', '董事長', '蔡火爐', '續任', '董事', '，', '董事長', '尚未', '選任', '。', '監察人', '余文雄', '(', '精益', '投資', '代表', ')', '卸任', '。', '獨立', '董事', '彭玉玲', '續任', '。', '董事', '李明擇', '續任', '。', '監察人', '林惠芬', '續任', '。', '獨立', '董事', '郭元慶', '續任', '。', '董事', '葉曄續', '任', '。', '監察人', '未', '指派', '(', '精益', '投資', '代表', ')', '新任', '。']</t>
  </si>
  <si>
    <t>['中', '美', '貿易戰', '局勢', '未', '明', '，', '友達', '董事長', '彭', '(', '又', '又', ')', '浪', '股東常會', '會', '後', '透露', '，', '因應', '貿易戰', '關稅', '的', '需求', '，', '可能', '會', '做', '部分', '產能', '的', '調', '。', '整', '，', '接下來', '在', '模組', '部分', '，', '如', '商用', '、', '工控', '、', '車用', '等', '成長', '中', '的', '產品', '，', '預計', '將', '拉回到', '在', '台灣', '的', '產線', '製造', '，', '未來', '亦', '不', '排除', '在', '。', '台', '擴充', '模組', '產能', '；', '供應給', '北美', '市場', '的', '產品', '，', '也', '考慮', '改', '從', '台灣', '出貨', '。', '彭', '(', '又', '又', ')', '浪', '表示', '，', '中', '美', '貿易戰', '帶來', '的', '不', '確定', '因素', '。', '，', '現在', '已', '有', '看到', '消費', '市場', '對', '3C', '產品', '需求', '疲弱', '，', '造成', '終端', '庫存', '提高', '，', '尤其', '在', '一些', '標準品', '的', '部分', '，', '需求', '較為', '疲軟', '，', '現階', '。', '段', '訂單', '能見度', '比', '先前', '短', '。', '。']</t>
  </si>
  <si>
    <t>['推選', '。', '董事長', '推選', '，', '由', '彭', '(', '又', '又', ')', '浪續任', '。', '全面', '改選', '，', '原', '9', '董', '，', '其中', '7', '董', '續任', '。', '獨立', '董事', '楊秉禾', '卸任', '。', '獨立', '董事', '彭錦彬', '續任', '。', '董事', '李焜耀', '續任', '。', '獨立', '董事', '謝惠娟', '卸任', '。', '獨立', '董事', '何美玥', '續任', '。', '獨立', '董事', '施顏祥', '續任', '。', '董事', '陳其宏', '(', '佳世達', '科技', '代表', ')', '續任', '，', '改任', '財團', '法人', '明基友達', '文教', '基金會', '代表人', '。', '董事長', '彭', '(', '又', '又', ')', '浪續', '任', '董事', '，', '董事長', '尚未', '選任', '。', '董事', '蔡國新', '(', '財團', '法人', '明基友達', '文教', '基金會', '代表', ')', '續任', '，', '改任', '財團', '法人', '友達', '環境', '文化', '保護', '基金會', '代表人', '。', '獨立', '董事', '程章', '林新任', '。', '獨立', '董事', '蘇艷雪', '新任', '。']</t>
  </si>
  <si>
    <t>['推選', '。', '董事長', '推選', '，', '由', '高樹榮', '(', '億城', '國際', '開發', '代表', ')', '續任', '。', '全面', '改選', '，', '原', '5', '董', '2', '監', '，', '全部', '續任', '。', '董事', '王牧天', '(', '億城', '國際', '開發', '代表', ')', '續任', '。', '董事', '呂禮正', '(', '億城', '國際', '開發', '代表', ')', '續任', '。', '監察人', '周峻墩', '續任', '。', '董事長', '高樹榮', '(', '億', '城', '國際', '開發', '代表', ')', '續任', '董事', '，', '董事長', '尚未', '選任', '。', '監察人', '許勝欽', '續任', '。', '獨立', '董事', '陳國欽', '續任', '。', '獨立', '董事', '湯涵宇', '續任', '。']</t>
  </si>
  <si>
    <t>['推選', '。', '副董事長', '推選', '，', '由', '林保雍', '(', '正剛', '投資', '代表', ')', '續任', '。', '董事長', '推選', '，', '由', '賴勁麟', '(', '中華', '電信', '代表', ')', '續任', '。', '全面', '改選', '，', '原', '9', '董', '3', '監', '，', '現', '11', '董', '，', '其中', '8', '董', '續任', '。', '董事', '林正峰', '(', '正', '剛', '投資', '代表', ')', '續任', '。', '獨立', '董事', '葉公亮', '續任', '。', '董事', '陳明仕', '(', '中華', '電信', '代表', ')', '續任', '。', '董事', '陳建志', '(', '中華', '電信', '代表', ')', '續任', '。', '監察人', '李勝琛', '卸任', '。', '董事', '林正剛', '(', '正剛', '投資', '代表', ')', '續任', '。', '副董事長', '林保雍', '(', '正剛', '投資', '代表', ')', '改任', '董事。', '監察人', '陳君潔', '(', '正峰', '投資', '代表', ')', '卸任', '。', '董事長', '賴勁麟', '(', '中華', '電信', '代表', ')', '續任', '董事', '，', '董事長', '尚未', '選任', '。', '監察人', '簡雪鳳', '(', '正峰', '投資', '代表', ')', '卸任', '。', '獨立', '董事', '蘇崇銘', '卸任', '。', '董事', '涂元光', '(', '中華', '電信', '代表', ')', '續任', '。', '獨立', '董事', '吳文燦', '新任', '。', '董事', '吳麗秀', '(', '中華', '電信', '代表', ')', '新任', '。', '獨立', '董事', '蘇永霖', '新任', '。']</t>
  </si>
  <si>
    <t>['聯發科', '代', '重要', '子公司', 'Gaintech Co', '. Limited', '公告', '增資', '其', '子公司', '奕力', '科技', '(', '開曼', ')', '股份', '有限公司', '，', '說明', '如', '下', '：', '。', '1', '.', '標的物', '之', '名稱', '及', '性質', '：', '奕力', '科技', '(', '開曼', ')', '股份', '有限公司', '(', ' ', '簡稱', '「', '奕力開曼', '」', ')', '普通股', '股份', '。', '2', '.', '交易', '單位', '數量', '：', '351,515,152', '股', '。', '3', '.', '每', '單位', '價格', '：', 'USD', '0.33', '。', '4', '.', '交易', '總金額', '：USD', '116,000,000.', '16', '。', '5', '.', '交易', '相對人', '及', '其', '與', '公司', '之', '關係', '：', '奕力開曼', '(', '關係人', ')', '。', '6', '.', '取得', '或', '處分', '之', '具體', '目的', '或', '用途', '：', '配合', '辦理', '本', '公司', '2019', '/', '1/30', '董事會', '決議', '集團', '子公司', '奕力', '科技', '組織', '調整案', '。', '。']</t>
  </si>
  <si>
    <t>['IC', '設計', '龍頭', '聯發科', '舉行', '股東會', '，', '董事長', '蔡明介', '說', '，', '聯發科', '在', '5G', '晶片', '布局', '領先', '第一', '。', '執行長', '蔡力行', '說，', '5G', '晶片', '在', '今年', '。', '第三', '季', '會', '有', '樣品', '出來', '，', '明年', '3月', '開始', '量產', '，', '對於', '5G', '單晶片', '發展', '，', '聯發科', '相當', '有', '把握', '、', '競爭力', '很', '好', '，', '聯發科', '保持', '在', '領', '。', '先群', '之', '列', '。', '蔡力行', '表示', '，', '今年', '半導體', '產業', '是', '辛苦', '一', '年', '，', '聯發科', '保持', '戒慎', '恐懼', '之', '心', '，', '對', '第二', '季', '營運', '看法', '不變', '，', '全', '年', '營', '。', '運', '保持', '正常', '，', '可以', '安然', '渡過', '這', '一', '年', '。', '至於', '庫存', '部分', '，', '聯發科', '掌控', '合宜', '，', '對於', '第二', '季', '營運', '看法', '沒有', '改變', '，', '整', '個', '產業', '變。化', '很', '大', '。', '聯發科', '對', '大', '環境', '保持', '戒慎', '恐懼', '，', '兢兢業業', '於', '基本面', '為主', '，', '將', '技術', '及', '產品', '做好', '，', '將', '客戶', '服務', '做好', '，', '讓', '客戶', '有', '。', '好', '的', '體驗', '、', '產品', '得以', '提升', '，', '相信', '聯發科', '可以', '很', '好', '渡過', '這', '一', '年', '。', '。']</t>
  </si>
  <si>
    <t>['全面', '改選', '，', '原', '5', '董', '3', '監', '，', '其中', '4', '董', '3', '監', '續任', '。', '董事長', '孫弘續', '任', '董事', '，', '董事長', '尚未', '選任', '。', '監察人', '高志明', '續任', '。', '獨立', '董事', '王景益', '續任', '。', '董事', '王寧民', '(', '義美', '食品', '代表', ')', '卸任', '。', '董事', '李維真', '(', '聯盛', '投資', '代表', ')', '續任', '。', '獨立', '董事', '徐佳銘', '續任', '。', '監察人', '徐章續', '任。', '監察人', '張俊德', '續任', '。', '董事', '未', '指派', '(', '義美', '食品', '代表', ')', '新任', '。']</t>
  </si>
  <si>
    <t>['國建', '轉投資', '設立', '子公司', '，', '說明', '如', '下', '：', '。', '1', '.', '標的物', '之', '名稱', '及', '性質', '：', '杏保醫網', '股份', '有限公司', '。', '2', '.', '交易', '數量', '：', '1千五百萬', '股', '；', '。', '3', '.', '每', '單位', '價格', '：', '10', '元', '；', '。', '4', '.', '交易', '總金額', '：', '新台幣', '1.5億', '元', '正', '，', '分次', '投入', '。', '。', '5', '.', '交易', '相對人', '及', '其', '與', '公司', '之', '關係', '：', '杏保醫網', '股份', '有限公司', '(', '申設', '中', ')', '；', '本', '公司', '持有', '該', '公司', '100%', '股權', '。', '。', '6', '.', '取得', '或', '處分', '之', '具體', '目的', '或', '用途', '：', '長期', '股權', '投資', '。', '。']</t>
  </si>
  <si>
    <t>['國建', '與', '關係人', '三井', '工程', '股份', '有限公司', '簽訂', '新北市', '土城區', '明德段', '181', '、', '182', '地號', '新建', '工程', '契約', '以', '興建', '住宅', '大樓', '出售用', '，', '。', '契約', '金額', '約', '4.55億', '元', '(', '未', '稅', ')', '。', '。']</t>
  </si>
  <si>
    <t>['推選', '。', '董事長', '推選', '，', '由', '段津華', '續任', '。', '全面', '改選', '，', '原', '5', '董', '2', '監', '，', '現', '7', '董', '，', '其中', '5', '董', '續任', '。', '董事長', '段津華', '續任', '董事', '，', '董事長', '尚未', '選任', '。', '監察人', '孫百佐', '(', '華億', '投資', '代表', ')', '卸任', '。', '獨立', '董事', '李碧淑', '續任', '。', '獨立', '董事', '吳靜儒', '續任', '。', '董事', '沈杏蘭', '(', '華展', '投資', '代表', ')', '續任', '。', '董事', '游武龍', '(', '富達', '投資', '代表', ')', '續任', '。', '監察人', '黃文和', '卸任', '。', '獨立', '董事', '顏國隆', '新任', '。', '董事', '劉寶姝', '(', '富益', '投資', '代表', ')', '新任', '。']</t>
  </si>
  <si>
    <t>['2019', '/06/', '14', '收盤價', '3.97', '元', '，', '月', '報酬', '下跌', '34%', '。', '。']</t>
  </si>
  <si>
    <t>['全面', '改選', '，', '原', '7', '董', '，', '其中', '6', '董', '續任', '。', '獨立', '董事', '李素英', '續任', '。', '獨立', '董事', '吳孟達', '卸任', '。', '董事長', '吳政學', '續任', '董事', '，', '董事長', '尚未', '選任', '。', '董事', '李定中', '續任', '。', '獨立', '董事', '俞明德', '續任', '。', '董事', '張佶文', '(', 'Infinity ', 'Emerging ', 'Markets ', 'Limited', '代表', ')', '續任', '。', '董事', '郭明華', '(', 'Henderson ', 'I Yield ', 'Growth ', 'Limited', '代表', ')', '續任', '。', '獨立', '董事', '紀志毅', '新任', '。', '推選', '。', '董事長', '推選', '，', '由', '吳政學', '續任', '。']</t>
  </si>
  <si>
    <t>['推選', '。', '副董事長', '推選', '，', '由', '林明成', '(', '財團', '法人', '林公熊', '徵學田', '基金會', '代表', ')', '續任', '。', '推選', '。', '董事長', '推選', '，', '由', '張雲鵬', '(', '財政部', '代表', ')', '續任', '。', '辭任', '1', '董', '。', '董事', '施克和', '(', '臺灣', '銀行', '代表', ')', '卸任', '。', '全面', '改選', '，', '原', '18', '董', '，', '現', '19', '董', '，', '其中', '11', '董', '續任', '。', '副董事長', '林明成', '(', '財團', '法人', '林公熊', '徵學田', '基金會', '代表', ')', '改任', '董事', '。', '董事', '林知延', '(', '財團', '法人', '林公熊', '徵學田', '基金會', '代表', ')', '續任', '。', '董事', '許陳安瀾', '(', '財團', '法人', '永昌', '慈善', '公益', '基金會', '代表', ')', '續任', '，', '改任', '和泉', '投資', '代表人', '。', '獨立', '董事', '吳癸森', '續任', '。', '董事', '李怡慧', '(', '臺灣', '銀行', '代表', ')', '卸任', '。', '董事', '沈嘉瑩', '(', '中國', '人造', '纖維', '代表', ')', '續任', '。', '董事', '林志揚', '(', '財團', '法人', '林公熊', '徵學田', '基金會', '代表', ')', '續任', '。', '董事', '林知佑', '(', '財團', '法人', '林公熊', '徵學田', '基金會', '代表', ')', '續任', '。', '董事', '林俊良', '(', '臺灣', '銀行', '代表', ')', '卸任', '。', '董事長', '張雲鵬', '(', '財政部', '代表', ')', '續任', '董事', '，', '董事長', '尚未', '選任', '。', '董事', '許元禎', '(', '財團', '法人', '永昌', '慈善', '公益', '基金會', '代表', ')', '續任', '，', '改任', '和泉', '投資', '代表人', '。', '董事', '許志文', '(', '臺灣', '銀行', '代表', ')', '卸任', '。', '獨立', '董事', '許崇源', '卸任', '。', '獨立', '董事', '陳俊斌', '卸任', '。', '獨立', '董事', '陳清秀', '卸任', '。', '董事', '鄭士卿', '(', '臺灣', '銀行', '代表', ')', '續任', '。', '董事', '戴龍輝', '(', '臺灣', '銀行', '代表', ')', '卸任', '。', '董事', '羅寶珠', '(', '財政部', '代表', ')', '續任', '。', '獨立', '董事', '楊民賢', '新任', '。', '董事', '王昭文', '(', '臺灣', '銀行', '代表', ')', '新任', '。', '獨立', '董事', '林國全', '新任', '。', '董事', '施克和', '(', '臺灣', '銀行', '代表', ')', '新任', '。', '董事', '張喬翔', '(', '臺灣', '銀行', '代表', ')', '新任', '。', '董事', '陳和全', '(', '臺灣', '銀行', '代表', ')', '新任', '。', '獨立', '董事', '陳松棟', '新任', '。', '董事', '顏佑銘', '(', '臺灣', '銀行', '代表', ')', '新任', '。']</t>
  </si>
  <si>
    <t>['推選', '。', '副董事長', '推選', '，', '由', '陳祖培', '(', '國泰', '醫療', '財團', '法人', '國泰', '綜合', '醫院', '代表', ')', '續任', '，', '改任', '國泰', '人壽', '慈善', '基金會', '代表人', '。', '推選', '。', '董事長', '推選', '，', '由', '蔡宏圖', '續任', '。', '部分', '改選', '12', '董', '。', '獨立', '董事', '苗豐強', '續任', '。', '獨立', '董事', '魏永篤', '續任', '。', '董事長', '蔡宏圖', '續任', '董事', '，', '董事長', '尚未', '選任', '。', '董事', '蔡政達', '(', '國泰', '醫療', '財團', '法人', '國泰', '綜合', '醫院', '代表', ')', '續任', '，', '改任', '佳誼', '實業', '代表人', '。', '董事', '李長庚', '(', '國泰', '人壽', '職工', '福利', '委員會', '代表', ')', '續任', '。', '董事', '黃調貴', '(', '國泰', '人壽', '職工', '福利', '委員會', '代表', ')', '續任', '。', '獨立', '董事', '黃清苑', '卸任', '。', '董事', '仲躋偉', '(', '佳誼', '實業', '代表', ')', '續任', '。', '董事', '郭明鑑', '(', '佳誼', '實業', '代表', ')', '續任', '，', '改任', '國泰', '人壽', '慈善', '基金會', '代表人', '。', '副董事長', '陳祖培', '(', '國泰', '醫療', '財團', '法人', '國泰', '綜合', '醫院', '代表', ')', '改任', '董事', '(', '國泰', '人壽', '慈善', '基金會', '代表', ')', '。', '董事', '熊明河', '(', '國泰', '人壽', '職工', '福利', '委員會', '代表', ')', '續任', '。', '董事', '蔡鎮球', '(', '震昇', '實業', '代表', ')', '續任', '。', '獨立', '董事', '王儷玲', '新任', '。', '獨立', '董事', '吳當傑', '新任', '。']</t>
  </si>
  <si>
    <t>['推選', '。', '董事長', '推選', '，', '由', '張家祝', '(', '鎧動', '投資', '代表', ')', '續任', '，', '改任', '基捷', '投資', '代表人', '。', '全面', '改選', '，', '原', '9', '董', '，', '其中', '4', '董', '續任', '。', '獨立', '董事', '鮑泰鈞', '卸任', '。', '常務', '董事', '廖龍一', '(', '興文', '投資', '代表', ')', '卸任', '。', '董事', '王銘陽', '(', '國亨', '化學', '代表', ')', '續任', '，', '改任', '基捷', '投資', '代表人', '。', '董事長', '張家祝', '(', '鎧動', '投資', '代表', ')', '續任', '董事', '，', '改任', '基捷', '投資', '代表人', '，', '董事長', '尚未', '選任', '。', '董事', '王淑貞', '(', '臺灣', '銀行', '代表', ')', '卸任', '。', '董事', '李豪榮', '(', '興文', '投資', '代表', ')', '卸任', '。', '獨立', '董事', '林修葳', '續任', '。', '董事', '楊文鈞', '(', '基捷', '投資', '代表', ')', '改任', '自然人', '董事', '。', '獨立', '常務', '董事', '蔡清彥', '卸任', '。', '董事', '許道義', '(', '景匯', '投資', '代表', ')', '新任', '。', '獨立', '董事', '杜紫軍', '新任', '。', '董事', '郭瑜玲', '(', '國亨', '化學', '代表', ')', '新任', '。', '獨立', '董事', '戴興鉦', '新任', '。', '董事', '魏寶生', '(', '景匯', '投資', '代表', ')', '新任', '。']</t>
  </si>
  <si>
    <t>['發言人', '張立人', '內部', '調動', '，', '由', '張立荃', '接任', '。', '。']</t>
  </si>
  <si>
    <t>['推選', '。', '董事長', '王榮周', '(', '現代', '投資', '代表', ')', '卸任', '。', '董事長', '推選', '，', '由', '申鼎籛', '(', '現代', '投資', '代表', ')', '新任', '。', '全面', '改選', '，', '原', '13', '董', '，', '現', '9', '董', '，', '其中', '5', '董', '續任', '。', '董事', '申鼎籛', '(', '現代', '投資', '代表', ')', '改任', '自然人', '董事', '。', '董事', '賀鳴珩', '(', '旭通', '投資', '代表', ')', '卸任', '。', '董事', '邱憲道', '(', '旭通', '投資', '代表', ')', '卸任', '。', '董事', '范志強', '(', '現代', '投資', '代表', ')', '卸任', '。', '董事長', '王榮周', '(', '現代', '投資', '代表', ')', '卸任', '。', '獨立', '董事', '齊萊平', '卸任', '。', '董事', '方俊龍', '(', '尊爵', '投資', '代表', ')', '卸任', '。', '獨立', '董事', '吳壽山', '卸任', '。', '董事', '李岳蒼', '(', '尊爵', '投資', '代表', ')', '卸任', '。', '董事', '馬維辰', '(', '尊爵', '投資', '代表', ')', '改任', '自然人', '董事', '。', '董事', '陳忠源', '(', '旭通', '投資', '代表', ')', '續任', '，', '改任', '尊爵', '投資', '代表人', '。', '獨立', '董事', '葉銀華', '續任', '。', '獨立', '董事', '薛明玲', '續任', '。', '獨立', '董事', '徐光曦', '新任', '。', '董事', '宋耀明', '(', '尊爵', '投資', '代表', ')', '新任', '。', '董事', '江朝國', '(', '現代', '投資', '代表', ')', '新任', '。', '獨立', '董事', '周行一', '新任', '。']</t>
  </si>
  <si>
    <t>['總經理', '申鼎籛', '內部', '調動', '，', '由', '翁健', '暫代', '。', '。']</t>
  </si>
  <si>
    <t>['推選', '。', '董事長', '推選', '，', '由', '顏文隆', '(', '唯福', '投資', '代表', ')', '續任', '。', '全面', '改選', '，', '原', '7', '董', '，', '其中', '4', '董', '續任', '。', '董事長', '顏文隆', '(', '唯福', '投資', '代表', ')', '續任', '董事', '，', '董事長', '尚未', '選任', '。', '獨立', '董事', '王鍾渝', '卸任', '。', '董事', '童兆勤', '(', '仲遠', '投資', '代表', ')', '續任', '。', '董事', '陳國世', '(', '宜詮', '投資', '代表', ')', '續任', '。', '獨立', '董事', '李文智', '卸任', '。', '獨立', '董事', '張士傑', '續任', '。', '獨立', '董事', '楊敦和', '卸任', '。', '獨立', '董事', '王志誠', '新任', '。', '獨立', '董事', '楊聲勇', '新任', '。', '獨立', '董事', '劉長春', '新任', '。']</t>
  </si>
  <si>
    <t>['遠百', '轉投資', '遠東', 'SOGO', '百貨', '召開', '股東會', '，', '董事長', '黃晴雯', '表示', '，', '去年', '大陸', '減損', '頗', '具', '成效', '，', '雖', '成都', '騾馬', '市店', '將', '於', '今年', '年', '內', '。', '關閉', '，', '目前', '急迫', '仍', '是', '加快', '兩岸', '展店', '速度', '，', '也', '正', '評估', '要', '在', '哪', '開店', '；', 'SOGO', '也', '將', '以', '新', '模式', '「', 'SOGO PARK', '」', '創造', '新一代', '零售', '。', '店', '。', '黃晴雯', '表示', '，', '這', '幾', '年', '看到', '百貨業', '的', '變化', '，', '擴', '點', '還是', '很', '重要', '，', '今年', '9月', '新竹', '站前店', '租約', '到期', '後', '，', '還', '有', '七', '家', '店', '；', '雖', '。', '大家', '都', '說', '台灣', '商場', '飽和', '，', '但', '台灣', '還是', '需要', 'SOGO', '，', '目前', '最', '急迫', '的', '是', '加快', '展店', '速度', '，', '並', '已', '評估', '幾', '個', '點', '。', 'SOGO', '之後', '將', '推新', '。', '商場', '「', 'SOGO PARK', '」', '，', '將', '是', '介於', '百貨公司', '和', '購物', '中心', '的', '模式', '，', '面積', '逾', '2萬', '坪', '，', '會', '增加', '體驗', '空間', '，', '讓', '客人', '停留', '，', '正', '評估', '。', '兩', '到', '三', '個', '地點', '。', '。']</t>
  </si>
  <si>
    <t>['全面', '改選', '，', '原', '7', '董', '，', '其中', '3', '董', '續任', '。', '董事', '王冠華', '續任', '。', '董事長', '周訓財', '續任', '董事', '，', '董事長', '尚未', '選任', '。', '獨立', '董事', '陳東生', '續任', '。', '董事', '陳曉虹', '卸任', '。', '董事', '倪睿穎', '卸任', '。', '獨立', '董事', '黃逸宗', '卸任', '。', '獨立', '董事', '蔡佳宏', '卸任', '。', '董事', '周志鴻', '新任', '。', '獨立', '董事', '林鴻昌', '新任', '。', '獨立', '董事', '張志朋', '新任', '。', '董事', '李宗儒', '新任', '。']</t>
  </si>
  <si>
    <t>['全面', '改選', '，', '原', '7', '董', '3', '監', '，', '其中', '6', '董', '2', '監', '續任', '。', '獨立', '董事', '王瑋琦', '續任', '。', '董事', '吳家鑫', '續任', '。', '董事長', '林文煌', '續任', '董事', '，', '董事長', '尚未', '選任', '。', '監察人', '林進燈', '續任', '。', '董事', '陳柏壽', '改任', '監察人', '。', '監察人', '陳秋香', '卸任', '。', '董事', '陳碧華', '續任', '。', '監察人', '游文人', '續任', '。', '獨立', '董事', '楊懷圻', '續任', '。', '董事', '劉禹豪', '續任', '。', '董事', '林大森', '新任', '。']</t>
  </si>
  <si>
    <t>['推選', '。', '董事長', '推選', '，', '由', '徐建華', '(', '漢磊', '先進', '投資', '控股', '代表', ')', '續任', '。', '全面', '改選', '，', '原', '9', '董', '，', '其中', '7', '董', '續任', '。', '獨立', '董事', '陳澤澎', '續任', '。', '董事', '黃民奇', '(', '漢磊', '先進', '投資', '控股', '代表', ')', '續任', '。', '董事', '孫慶宗', '(', '漢磊', '先進', '投資', '控股', '代表', ')', '續任', '。', '董事', '李玉山', '(', '漢磊', '先進', '投資', '控股', '代表', ')', '卸任', '。', '獨立', '董事', '沈維民', '續任', '。', '董事長', '徐建華', '(', '漢磊', '先進', '投資', '控股', '代表', ')', '續任', '董事', '，', '董事長', '尚未', '選任', '。', '獨立', '董事', '張盼梓', '卸任', '。', '董事', '葉文貴', '(', '嘉才', '投資', '代表', ')', '續任', '。', '董事', '羅榮晃', '(', '南亞', '光電', '代表', ')', '續任', '。', '獨立', '董事', '胡漢良', '新任', '。', '董事', '范桂榮', '(', '漢磊', '先進', '投資', '控股', '代表', ')', '新任', '。']</t>
  </si>
  <si>
    <t>['推選', '。', '董事長', '推選', '，', '由', '張允騰', '(', '世介威', '代表', ')', '改任', '自然人', '董事長', '。', '全面', '改選', '，', '原', '8', '董', '2', '監', '，', '現', '9', '董', '3', '監', '，', '其中', '7', '董', '2', '監', '續任', '。', '董事', '林嘉祥', '(', '世介威', '代表', ')', '卸任', '。', '董事長', '張允騰', '(', '世介威', '代表', ')', '續任', '董事', '，', '董事長', '尚未', '選任', '。', '獨立', '董事', '吳明全', '續任', '。', '獨立', '董事', '柯天賜', '續任', '。', '董事', '張桂瑜', '續任', '。', '監察人', '張進雄', '續任', '。', '董事', '郭玄彬', '續任', '。', '監察人', '陳朝興', '續任', '。', '董事', '嵇德維', '(', '世介威', '代表', ')', '續任', '。', '董事', '謝宏亮', '續任', '。', '監察人', '吳尚璈', '新任', '。', '董事', '柯育義', '新任', '。', '董事', '鄭明傑', '(', '威宜', '投資', '代表', ')', '新任', '。']</t>
  </si>
  <si>
    <t>['PCB', '大廠', '欣興', '近日', '投資', '力道', '大增', '，', '董事長', '曾子章', '表示', '，', '先前', '公告', '的', '4', '年', '200億', '元', 'IC', '載板', '投資', '計畫', '將', '會', '用來', '建設', '楊梅新', '。廠', '，', '未來', '該', '廠區', '將', '用來', '生產', '下', '世代', '高階', 'CPU', '用', '的', 'IC', '載板', '，', '預計', '將', '於', '7月', '正式', '破土', '動工', '，', '順利', '的話', '明年', '7月', '就', '可以', '開始', '。', '進駐', '設備', '，', '2021年', '第2', '季', '正式', '開出', '產能', '。', 'TPCA', '理事長', '暨', '欣興', '總經理', '李長明', '指出', '，', '楊梅', '新廠', '的', '投資', '主要', '是', '配合', '一些', '大', '。', '客戶', '，', '將', '針對', '5G', '時代', '所', '需', '的', '高階', 'CPU', '、', 'GPU', '產品', '進行', '擴產', '，', '此外', '也', '正', '與', '客戶端', '積極', '開發', '異質', '整合', 'IC', '的', '相關', '產品', '。', '李長', '。', '明', '打趣', '說道', '，', '每', '年', '年底', '公司', '通過', '的', '資本', '支出', '，', '到', '新', '的', '一', '年', '都', '發現', '客戶', '又', '有', '有', '新', '的', '需求', '出現', '，', '所以', '必須', '繼續', '追加', '投資', '。', '力度', '。', '欣興', '的', '手機', '業務', '比重', '偏', '高', '，', '確實', '是', '公司', '一直', '想', '解決', '的', '問題', '，', '尤其', '手機', '市場', '近年', '確實', '進入', '高原期', '，', '成長', '力道相', '。', '當', '有限', '，', '因此', '近年', '才', '會', '積極', '地', '往', '高速', '運算用', '的', 'FCBGA', '載板', '發展', '，', '希望', '爭取到', '更多', 'CPU', '相關', '業務', '，', '進一步', '讓', '營運', '的', '應用', '。', '比例', '能夠', '更加', '平均', '。', '。']</t>
  </si>
  <si>
    <t>['2019', '/06/', '14', '收盤價', '3.54', '元', '，', '月', '報酬', '下跌', '43%', '。', '。']</t>
  </si>
  <si>
    <t>['新', '零售', '本', '公司', '撤銷', '投資瓷', '微案', '之', '相關', '進度', '，', '依', '櫃買', '中心', '證櫃', '監', '字', '第1030200495', '號', '函', '辦理', '並', '說明', '如', '下', '：', '。', '1', '.', '對', '瓷基', '公司', '所', '開立', '本票', '之', '處理', '情形', '及', '進度', '：', '已', '將', '到期', '之', '六', '紙', '本票', '向', '法院', '聲請', '本票', '裁定', '，', '皆', '已經', '臺灣', '士林', '地方', '法院', '。', '裁定', '准許', '強制', '執行', '，', '本', '公司', '業已', '向', '法院', '聲請', '強制', '執行', '，', '已', '執行', '扣押', '新台幣', '100,391', '元', '及', '1999年', '出廠', '之', '賓士', '汽車', '一', '輛', '。', '。', '。', '2', '.', '對', '設質', '股份', '之', '處理', '情形', '及', '進度', '：', '經', '臺灣', '士林', '地方', '法院', '於', '2015年', '7月', '31日', '依', '強制', '執行', '法', '第27', '條', '規定', '發給', '債權', '憑證', '。', '。', '3', '.', '其他', '保全', '或', '行使', '債權', '之', '相關', '措施', '：', '。', '(1)', '.', '本', '公司', '已', '對', '瓷基', '投資', '(', '股', ')', '公司', '等', '六', '名', '被告', '提出', '損害', '賠償', '之', '民事', '訴訟', '，', '現', '由', '臺灣', '台中', '地方', '法院', '民事庭', '審理', '中', '；', '案', '。', '號', '：', '「', '一O三', '年', '重訴字', '第631', '號', '」', '。', '。', '(2)', '.', '本', '公司', '已', '對', '前', '董事長', '曾明煌', '等', '人', '提出', '違反', '證券', '交易法', '之', '刑事', '訴訟', '，', '前', '已經', '臺灣', '士林', '地方', '院法院', '檢察署', '偵查', '終結', '。', '，', '起訴', '在案', '，', '現', '由', '臺灣', '士林', '地方', '法院', '刑事庭', '審理', '中', '；', '案號', '：', '「', '一O五年金', '重訴字', '第4', '號', '」', '。', '。']</t>
  </si>
  <si>
    <t>['2019', '/', '06', '/', '14', ' TCRI', '依', '2018/12', '財報', '調降', '1', '等', '，', '歸', '第9', '等', '，', '調', '等', '因', '：', '。', '併購', '成效差', '，', '併購', '標的', '表現', '皆', '逐年', '轉差', '，', '溢價', '產生', '龐大', '商譽', '及', '商標權', '，', '減損', '損失', '。', '將', '擴大', '；', '持續', '虧損', '，', '營運', '資金', '不足', '，', '現增', '失利', '。', '。']</t>
  </si>
  <si>
    <t>['改派', '。', '董事', '邱振峰', '(', '在', '華', '代表', ')', '新任', '。', '改派', '。', '董事', '林文珍', '(', '正元', '國際', '投資', '代表', ')', '新任', '。']</t>
  </si>
  <si>
    <t>['推選', '。', '董事長', '推選', '，', '由', '陳進財', '續任', '。', '副董事長', '推選', '，', '由', '王郁琦', '新任', '。', '全面', '改選', '，', '原', '9', '董', '，', '其中', '8', '董', '續任', '。', '董事', '謝式川', '(', '國際', '纖維', '科技', '代表', ')', '續任', '。', '董事長', '陳進財', '續任', '董事', '，', '董事長', '尚未', '選任', '。', '董事', '王郁琦', '續任', '。', '獨立', '董事', '王偉霖', '卸任', '。', '獨立', '董事', '李伸一', '續任', '。', '獨立', '董事', '林錦獅', '續任', '。', '董事', '張文銘', '續任', '。', '董事', '陳舜平', '續任', '。', '董事', '葉力誠', '續任', '。', '獨立', '董事', '陳海鳴', '新任', '。']</t>
  </si>
  <si>
    <t>['2019', '/', '06', '/', '14', ' TCRI', '依', '2018/12', '財報', '調升', '1', '等', '，', '歸', '第5', '等', '，', '調', '等', '因', '：', '。', '獲利', '成長', '，然', '穩定性', '待', '觀察', '，', '故', '僅', '調升', '一等', '。', '。']</t>
  </si>
  <si>
    <t>['全面', '改選', '，', '原', '9', '董', '3', '監', '，', '其中', '7', '董', '續任', '。', '監察人', '黃鈺嘉', '(', '日米山', '代表', ')', '卸任', '。', '監察人', '蔡豐德', '(', '道華', '顧問', '代表', ')', '卸任', '。', '監察人', '吳政穆', '(', '兆遠', '科技', '代表', ')', '卸任', '。', '董事', '吳誌雄', '續任', '。', '獨立', '董事', '林暉育', '續任', '。', '董事', '林慶鈞', '(', '超揚', '投資', '代表', ')', '改任', '監察人', '。', '董事', '高健榮', '(', '啟碁', '科技', '代表', ')', '續任', '。', '獨立', '董事', '陳威如', '卸任', '。', '董事長', '黃鈺同', '續任', '董事', '，', '董事長', '尚未', '選任', '。', '董事', '葉美郁', '續任', '。', '董事', '葉峻佳', '續任', '。', '董事', '廖錫安', '(', '正文', '科技', '代表', ')', '續任', '。', '董事', '未', '指派', '(', '士鼎', '創業', '投資', '代表', ')', '新任', '。', '監察人', '未', '指派', '(', '日米山', '代表', ')', '新任', '。', '監察人', '未', '指派', '(', '道華', '顧問', '代表', ')', '新任', '。', '獨立', '董事', '林根煌', '新任', '。']</t>
  </si>
  <si>
    <t>['內部', '稽核', '主管', '沈琳雅', '離職', '，', '由', '柳春成', '接任', '。', '。']</t>
  </si>
  <si>
    <t>['推選', '。', '董事長', '推選', '，', '由', '簡剛民', '續任', '。', '全面', '改選', '，', '原', '7', '董', '3', '監', '，', '其中', '7', '董', '1', '監', '續任', '。', '獨立', '董事', '鄭仁偉', '續任', '。', '董事', '陳易宏', '續任', '。', '董事', '李秋錦', '續任', '。', '獨立', '董事', '郭莉真', '續任', '。', '董事', '陳美玲', '續任', '。', '監察人', '陳湘生', '卸任', '。', '董事', '廖良興', '續任', '。', '監察人', '廖鴻志', '卸任', '。', '董事長', '簡剛民', '續任', '董事', '，', '董事長', '尚未', '選任', '。', '監察人', '簡福祥', '續任', '。', '監察人', '高明亮', '新任', '。', '監察人', '張榮銘', '新任', '。']</t>
  </si>
  <si>
    <t>['推選', '。', '董事長', '推選', '，', '由', '束崇萬', '續任', '。', '全面', '改選', '，', '原', '7', '董', '續任', '。', '獨立', '董事', '林憲銘', '續任', '。', '董事長', '束崇萬', '續任', '董事', '，', '董事長', '尚未', '選任', '。', '獨立', '董事', '張嘉祥', '續任', '。', '董事', '郭龍德', '(', '聯盛', '投資', '代表', ')', '續任', '。', '獨立', '董事', '陳逸文', '續任', '。', '董事', '曾忠鶴', '續任', '。', '董事', '鄧希哲', '續任', '。']</t>
  </si>
  <si>
    <t>['內部', '稽核', '主管', '蔡琪銘', '內部', '調動', '，', '由', '陳漱涵', '暫代', '。', '。']</t>
  </si>
  <si>
    <t>['LED', '驅動', 'IC', '廠', '聚積', '受惠', '於', '韓系', '客戶', '拉貨', '需求', '，', '帶動', 'Mini ', 'LED', '控制', 'IC', '出貨', '逐步', '升溫', '。', '聚積', '公告', '5月', '合併', '營收', '達', '2.95億', '元', '。', '、', '月增', '20.2%', '，', '改寫', '歷史', '單月', '次', '高', '水準', '，', '相較', '2018年', '同', '期', '成長', '1.28%', '。', '聚積', '先前', '傳出', '成功', '拿下', '韓系', '客戶', '的', '大', '螢幕', '訂單', '。', '，', '當前', '已經', '進入', '量產', '出貨', '階段', '，', '近日', '法人圈', '再度', '傳出', '消息', '，', '韓系', '客戶', '訂單', '目前', '已經', '放眼', '至', '年底', '，', '且', '下單量', '可望', '逐步', '。', '成長', '，', '將', '成為', '推動', '聚積', '業績', '成長', '的', '主要', '關鍵', '。', '據', '了', '解', '，', '聚積', '本', '次', '供應給', '韓系', '客戶', '產品', '主要', '是', 'Mini ', 'LED', '控制', 'IC', '，', '並', '應', '。', '用', '在', '戶外', '大', '螢幕', '及', '室', '內', '用', '大', '螢幕', '，', '由於', '尺寸', '皆', '超過', '100', '吋', '，', '產品', '要價', '不斐', '，', '因此', '韓系', '客戶', '目前', '鎖定', '商用', '市場', '，', '雖', '鎖', '。', '定', '商用', '客戶', '，', '但', '目前', '接單量', '相當', '不錯', '，', '因此', '帶動', '聚積', '同樣', '有', '不錯', '的', '出貨', '表現', '。', '。']</t>
  </si>
  <si>
    <t>['推選', '。', '董事長', '推選', '，', '由', '朱德祥', '(', '嘉明', '投資', '代表', ')', '續任', '。', '全面', '改選', '，', '原', '6', '董', '3', '監', '，', '全部', '續任', '。', '董事長', '朱德祥', '(', '嘉明', '投資', '代表', ')', '續任', '董事', '，', '董事長', '尚未', '選任', '。', '董事', '何德佑', '(', '嘉明', '投資', '代表', ')', '續任', '。', '董事', '金昌民', '續任', '。', '獨立', '董事', '胡瑞卿', '續任', '。', '監察人', '張焜耀', '(', '金嶺', '投資', '代表', ')', '續任', '。', '監察人', '楊文明', '續任', '。', '董事', '蔡明叡', '續任', '。', '監察人', '鄭明松', '續任', '。', '獨立', '董事', '謝佳穎', '續任', '。']</t>
  </si>
  <si>
    <t>['2019', '/06/', '14', '收盤價', '1.21', '元', '，', '月', '報酬', '下跌', '49%', '。', '。']</t>
  </si>
  <si>
    <t>['觸控', '面板', '廠', '富晶通', '2019年', '前', '五', '個', '月', '營收', '約', '2.14億', '元', '，', '年減', '38.21%', '。', '富晶通', '表示', '，', '貿易戰', '影響', '市場', '信心', '，', '工控', '、', '車用', '。', '市場', '需求', '疲弱', '，', '第二', '季', '營運', '表現', '衰退', '幅度', '大', '，', '公司', '原定', '的', '電容式', '觸控', '面板', '擴產', '計畫', '也', '喊', '停', '。', '所幸', '新台幣', '貶值', '，', '匯兌', '。', '收益', '挹注', '，', '對於', '獲利', '有', '一定', '支撐', '。', '富晶通', '是', '利基型', '觸控', '面板', '供應商', '，', '其中', '電阻式', '觸控', '面板', '占', '比', '將近', '70%', '，', '主要', '應用', '。', '在', '工控', '、', '多功能', '事務機', '等', '產品', '，', '電容式', '觸控', '面板', '約', '佔', '30%', '，', '主要', '用', '在', '航太', '、', '醫療', '、', '車用', '產品', '。', '從', '應用面', '來', '看', '，', '多功', '。', '能', '事務機', '、', '人', '機', '介面', '工控', '營收', '占', '比', '各', '約', '30%', '以上', '，', '航太', '產品', '占', '比', '約', '10%', '、', '教育', '平板', '占', '10%', '、', '醫療', '產品', '則', '是', '大約', '占', '5%', '至', '1。0%', '的', '比重', '。', '雖然', '整體', '經濟', '狀況', '變數', '大', '，', '不過', '2019年', '以來', '新台幣', '貶值', '，', '第一', '季', '有', '500多萬', '元', '的', '匯兌', '收益', '挹注', '，', '第二', '季', '。', '新台幣', '續貶', '，', '匯兌', '收益', '可望', '增加', '、', '毛利率', '也', '會', '有所', '改善', '，', '獲利', '也', '將', '隨之', '改善', '。', '。']</t>
  </si>
  <si>
    <t>['2019', '/', '06', '/', '14', ' TCRI', '依', '2018/12', '財報', '調降', '1', '等', '，', '歸', '第8', '等', '，調', '等', '因', '：', '。', '考量', '涉嫌', '違法', '傾倒', '廢棄物', '，', '恐', '遭', '鉅額', '裁罰', '，', '加上', '宣布', '停產', '縮編', '人力', '，', '營運', '陷入', '停', '。', '滯', '，', '故', 'TCRI', '歸', '第8', '等', '。', '。']</t>
  </si>
  <si>
    <t>['華立捷代', '子公司', 'M-Com Investment Ltd', '.', '公告', '完成', '清算', '作業', '，', '說明', '如', '下', '：', '。', '1', '.', '法院', '名稱', '、', '發文', '字號', '及', '發文', '日期', '：', '。', '(1)', '.', '法院', '名稱', '：DEPUTY REGISTRAR OF INTERNATIONAL AND FOREIGN COMPANIES', '。', '(2', ')', '.', '發文', '字號', '：', '不', '適用', '。', '(3)', '.', '發文', '日期', '：', '2019', '/', '06', '/', '12', '。', '2', '.', '公司', '名稱', '及', '與', '公司', '關係', '：', 'M-Com ', 'Investment Ltd', '.', '/', '子公司', '。', '3.', '若', '為', '母公司', '或', '子公司', '，', '其', '相互', '持股', '比例', '：', '100%', '。', '4', '.', '聲請人', '或', '重整', '人', '：M-Com Investment ', 'Ltd', '.', '。', '5', '.', '聲請', '或', '通知', '內容', '：', '。', '本', '公司', '於', '2011年', '透過', '第三', '地區', '成立', '投資', '公司', ' M-Com ', 'Investment ', 'Ltd', '.', '再', '轉投資', '大陸', '孫', '公司', '通泰', '光電', '，', '而', '通泰', '光電', '並', '。', '經', '2019', '/2/3', '經', '江蘇省', '泰州', '醫藥', '高新', '技術', '產業', '開發區', '市場', '監督', '管理局', '核准', '註銷', '登記', '在案', '，嗣', '後', '本', '公司', '續', '進行', 'M-Com In', '。', 'vestment Ltd', '.', '控股', '公司', '清算', '。', '。', '6', '.', '其他', '應', '敘明', '事項', '：', '本', '公司', '曾', '於', '2018', '/', '3/31', '公告', '法院', '裁定', '受理', '孫', '公司', '通泰', '光電', '清算', '破產', '申請', '並', '召開', '記者會', '，', 'M-Com I', '。', 'nvestment ', 'Ltd', '.', '為', '通泰', '光電', '100%', '之', '控股', '公司', '。', '。']</t>
  </si>
  <si>
    <t>['碩禾', '代子公司', '禾迅', '綠電', '股份', '有限公司', '公告', '處分', '合同會社', 'MERCHANT ENERGY NO.10', '太陽能', '電廠', '，', '說明', '如', '下', '：', '。', '1', '.', '標的物', '之', '名稱', '及', '性質', '：', '處分', '合同會社', 'MERCHANT ENERGY NO.10', ' ', '太陽能', '電廠', '相關', '權益', '。', '2', '.', '交易', '總金額', '約', '日幣', '563,023仟', '元', '(', '折合', '約', '新台幣', '163,727仟', '元', ')', '。', '3', '.', '交易', '相對人', '及', '其', '與', '公司', '之', '關係', '：', '交易', '對象', '因', '簽署', '保密', '協定', '於', '簽約', '後', '提供', '。', '4', '.', '處分', '利益', '(', '或', '損失', ')', '：', '依', '2019年', '第一', '季', '帳面', '價值', '扣除', '減資', '金額', '後', '餘額', '計算', '，', '處分', '利益', '日幣', '289,255仟', '元', '(', '折合', '新台幣', '。', '約', '84,115仟', '元', ')', '。', '5', '.', '取得', '或', '處分', '之', '具體', '目的', '或', '用途', '：', '配合', '公司', '長期', '財務', '規劃', '。', '碩禾', '代子', '公司', '禾迅', '綠電', '股份', '有限公司', '公告', '處分', '合同會社', 'CHIBA2', '太陽能', '電廠', '，', '說明', '如', '下', '：', '。', '1', '.', '標的物', '之', '名稱', '及', '性質', '：', '處分', '合同會社', 'CHIBA2', '太陽能', '電廠', '相關', '權益', '。', '2', '.', '交易', '總金額', '：', '日幣', '420,000仟', '元', '(', '折合', '新台幣', '122,136仟', '元', ')', '。', '3', '.', '交易', '相對人', '及', '其', '與', '公司', '之', '關係', '：', '交易', '對象', '因', '簽署', '保密', '協定', '於', '簽約', '後', '提供', '。', '4', '.', '處分', '利益', '(', '或', '損失', ')', '：', '依', '2019年', '第一', '季', '帳面', '價值', '扣除', '減資', '金額', '後', '餘額', '計算', '，', '處分', '利益', '日幣', '117,902仟', '元', '(', '折合', '新台幣', '。', '約', '34,285仟', '元', ')', '。', '5', '.', '取得', '或', '處分', '之', '具體', '目的', '或', '用途', '：', '配合', '公司', '長期', '財務', '規劃', '。']</t>
  </si>
  <si>
    <t>['台微體', '之', 'TLC', '590', '二', '期', '臨床', '試驗', '第一', '階段', '分析', '結果', '，', '說明', '如下', '：', '。', '1', '.', '研發', '新', '藥', '名稱', '或', '代號', '：TLC', '590', '。', '2.', '用途', '：TLC', '590', '非', '鴉片類術', '後', '長效', '止痛', '藥物', '乃', '本', '公司', 'Bio', 'Seizer', '微脂體', '技術', '配方', '之', '羅派卡因', '(', 'ropivacaine', ')', '新', '劑型', '/', '。', '新', '配方', '藥物', '，', '適用', '於', '局部型', '手術術', '後', '止痛', '。', '(', '尚未', '證明', '有', '療效', ')', '。', '3', '.', '預計', '進行', '之', '所有', '研發', '階段', '：', '二', '期', '臨床', '試驗', '第二', '階段', '、', '三', '期', '臨床', '試驗', '、', '藥品', '查驗', '登記', '審核', '。', '4', '.', '目前', '進行', '中', '之', '研發', '階段', '：', '。', '(1)', '.', '提出', '申請', '／', '通過', '核准', '／', '不', '通過', '核准', '／', '各', '期', '人體', '臨床', '試驗', '(', '含', '期中', '分析', ')', '結果', '：', '說明', '二', '期', '臨床', '試驗', '之', '第一', '階段', '分析', '。', '結果', '，', '如', '下', '。', 'A', '.', '臨床', '試驗', '設計', '介紹', '。', '(', 'A', ')', '.', '試驗', '計畫', '名稱', '：', '評估', '於', '拇囊炎', '切除', '手術', '後', 'TLC', '590', '的', '安全性', '、', '藥', '代動力學', '及', '效能', '之', '隨機', '分組', '、', '雙盲', '、', '安慰劑', '及', '活。性', '藥劑', '對照', '二', '期', '臨床', '試驗', '。', '(', 'B', ')', '.', '試驗', '目的', '：', '第一', '階段', '目的', '為', '設立', 'TLC', '590', '與', '羅派卡', '因', '對比', '的', '耐受性', '以及', '相對', '生體', '可用率', '之', '安全性', '和', '藥代', '動力', '學研', '。', '究', '。', '(', 'C', ')', '.', '試驗', '階段', '分級', '：', '二', '期', '臨床', '試驗', '之', '第一', '階段', '。', '(', 'D', ')', '.', '藥品', '名稱', '：TLC590', '。', '(', 'E', ')', '.', '宣稱', '適應症', '：', '局部型', '手術術', '後', '止痛', '。', '(', 'F', ')', '.', '試驗', '計畫', '受', '試', '者', '收納', '人數', '：', '50', '位', '可', '評估', '之', '受', '試', '者', '。', 'B', '.', '評估', '指標', '說明', '及', '其', '結果', '。', '(', 'A', ')', '.', '評估', '指標', '說明', '：', '受', '試', '者', '以', '1：1：1：1', '之', '比例', '隨機', '分配', '，', '分別', '施打', '152', '毫克', '、', '190', '毫克', '、', '228', '毫克', '的', 'TLC590', '或', '50', '毫。克', '的', '羅派卡因', '。', '評估', '指標', '為', '安全性', '、', '耐受性', '及', '相對', '生體', '可用率', '。', '(', 'B', ')', '.', '結果', '：', '。', 'a', '.', '成功', '建立', 'TLC', '590', '之', '藥物', '劑量', '線性', '關係', '以及', '相對', '生體', '可用率', '。', 'b', '.', 'TLC', '590', '三', '個', '劑量組', '皆', '顯現出', '良好', '的', '耐受性', '，', '安全性', '與', '羅派卡', '因', '相當', '。', 'c', '.', '所有', '不良', '事件', '之', '嚴重', '程度', '皆', '屬', '輕度', '至', '中度', '。', 'd', '.', '無', '任何', '與', '治療', '相關', '之', '不良', '事件', '、', '亦', '無', '導致', '受', '試', '者', '退出', '之', '不良', '事件', '。', 'e', '.', '根據', '可', '注射', '之', '最', '大', '體積', '，', '選擇', 'TLC', '590', ' ', '228', '毫克', '進入', '第二', '階段', '試驗', '。', '(2)', '.', '未', '通過', '目的', '事業', '主管', '機關', '許可', '或', '各', '期', '人體', '臨床', '試驗', '(', '含', '期中', '分析', ')', '結果', '未', '達', '統計', '上', '顯著', '意義', '者', '，', '公司', '所', '面臨', '之', '風', '。', '險', '及', '因應', '措施', '：', '不', '適用', '。', '(3)', '.', '已', '通過', '目的', '事業', '主管', '機關', '許可', '或', '各', '期', '人體', '臨床', '試驗', '(', '含', '期中', '分析', ')', '結果', '達', '統計', '上', '顯著', '意義', '者', '，', '未來', '經營', '方向', '：', '持', '。續', '進行', 'TLC', '590', '開發', '計畫', '。', '(4)', '.', '已', '投入', '之', '累積', '研發', '費用', '：', '因', '涉及', '未來', '國際', '授權', '談判', '資訊', '，', '為', '避免', '影響', '授權', '金額', '，', '以', '保障', '投資人', '權益', '，', '暫不', '揭露', '。', '。', '。', '5', '.', '將', '再', '進行', '之下', '一', '研發', '階段', '：', '。', '(1)', '.', '預計', '完成', '時間', '：', '二', '期', '臨床', '試驗', '第二', '階段', '。', '(2)', '.', '預計', '應', '負擔', '之', '義務', '：', '不', '適用', '。', '6', '.', '市場', '現況', '：', '。', '(1)', '.', '根據', 'Mordor ', 'Intelligence', '資料', '顯示', '，', '2016年', '全球', '局部性', '麻醉藥', '市場', '市值', '已', '高達', '58億', '美金', '，', '2017', '~', '2022年', '仍', '以', '年', '。', '複合', '成長率', '3.9%', '成長', '。', '。', '(2)', '.', '本', '公司', '開發', '模式', '係', '以', '研發', '為本', '並', '對', '外', '授權', '，', '由', '未來', '國際', '授權', '對象', '主導', '銷售', '。', '。', '7', '.', '新', '藥', '開發', '時程', '長', '、', '投入', '經費', '高', '且', '並', '未', '保證', '一定', '能', '成功', '，', '此', '等', '可能', '使', '投資', '面臨', '風險', '，', '投資人', '應', '審慎', '判斷', '謹慎', '投資', '。', '。']</t>
  </si>
  <si>
    <t>['新藥', '公司', '智擎', '舉行', '股東會', '並', '董事', '改選', '，', '由', '大', '股東', '東洋', '大獲', '全', '勝', '，', '並', '推選', '原任', '董事長', '孫致中', '續任', '董座', '，', '而', '總經理', '葉常。菁', '則', '無', '預警', '遭', '解職', '，', '即日', '生效', '。', '董事', '改選', '結果', '，', '除了', '九', '席', '中', '由', '東洋', '囊括', '五', '席', '，', '含', '三', '席', '董事', '、', '兩', '席', '獨董', '，', '國發', '基金', '所', '。', '提', '的', '的', '兩', '席', '董事', '也', '順利', '當選', '，', '惟', '葉常菁', '所', '提', '的', '四董', '、', '兩', '獨', '董名單', '，', '僅', '獲得', '兩', '席', '，', '一', '席', '董事', '、', '一', '席', '獨董', '。', '昨日', '董事選', '。', '舉', '結果', '出爐', '後', '，', '葉常菁', '即', '向', '董事長', '孫致中', '遞交', '辭呈', '，', '惟', '該', '辭呈', '生效', '日期', '是', '一', '個', '月', '後', '，', '東洋', '方面', '認為', '如果', '是', '這樣', '則', '一', '。', '個', '月', '內', '無法', '任命', '新', '總座', '，', '且', '勢必', '造成', '人心', '浮動', '，', '為了', '穩定', '公司', '營運', '決定', '直接', '解任', '葉', '的', '總座', '職務', '，', '且', '即日', '生效', '。', '另外', '。', '，', '智擎', '也', '選任', '東洋', '製劑', '研發', '中心', '副總經理', '胡宇方', '出任', '掌舵', '智擎', '、', '出任', '總經理', '。', '。']</t>
  </si>
  <si>
    <t>['法德', '藥代', '子公司', '公告', '中國', '藥品', '註冊', '申請', '獲', '中國', '國家', '藥品', '監督', '管理局', '(', 'NMPA', ')', '正式', '受理', '通知', '，', '說明', '如下', '：', '。', '1', '.', '發生', '緣由', '：', '佛山德芮可', '製藥', '有限公司', '-', '奧氮', '平口', '崩片', '(', 'Olanzapine Orally ', 'Disintegrating ', 'Tablets', ')', '5', 'mg', '、', '10', 'mg', '之', '。', '大陸', '藥品', '註冊', '申請', '，', '已', '接獲', '中國', '國家', '藥品', '監督', '管理局', '(', 'NMPA', ')', '正式', '受理', '通知', '。', '該', '產品', '對照', '原廠藥', '為', '禮', '來', '(', 'Eli Lilly a', '。', 'nd ', 'Company', ')', '的', '再', '普樂', '(', 'Zyprexa ', 'Zydis', ')', '。', '。', '2', '.', '其他', '應', '敘明', '事項', '：', '。', '(1)', '.', '本', '公司', '已', '於', '2019年', '1月', '25日', '向', '美國', '食品', '藥物', '管理局', '(', 'US FDA', ')', '提出', '該', '產品', '之', '上市', '審查', '申請', '。', '。', '(2)', '.', '奧氮平', '的', '適應症', '說明', '：', '思覺', '失調症', '、', '躁鬱症', '之', '躁期', '及', '混合期', '的', '急性', '治療', '及', '維持', '治療', '。', '根據', '中國', '米', '內', '資料庫', '統計', '。', '，', '奧氮平', '於', '2017年', '中國', '城市', '公立', '醫院', '之', '銷售額', '約為', '人民幣', '27億', '元', '，', '目前', '市場', '競爭', '者', '包括', '(', '但', '可能', '不', '限於', ')', '齊魯', '製藥通', '。', '過', '一致性', '評價', '。', '。']</t>
  </si>
  <si>
    <t>['推選', '。', '董事長', '推選', '，', '由', '陳冠瑋', '續任', '。', '全面', '改選', '，', '原', '7', '董', '，', '其中', '6', '董', '續任', '。', '獨立', '董事', '李神龍', '續任', '。', '董事', '吳耿賢', '(', '宏帛', '投資', '代表', ')', '卸任', '。', '董事', '林元昌', '(', '宏帛', '投資', '代表', ')', '續任', '。', '獨立', '董事', '徐健丰', '續任', '。', '董事長', '陳冠瑋', '續任', '董事', '，', '董事長', '尚未', '選任', '。', '獨立', '董事', '黃振元', '續任', '。', '董事', '蕭知中', '(', '宏沛', '投資', '代表', ')', '續任', '，', '改任', '宏帛', '投資', '代表人', '。', '董事', '未', '指派', '(', '宏沛', '投資', '代表', ')', '新任', '。']</t>
  </si>
  <si>
    <t>['推選', '。', '董事長', '推選', '，', '由', '呂', '(', '木宜', ')', '境續任', '。', '全面', '改選', '，', '原', '6', '董', '2', '監', '，', '現', '7', '董', '，', '其中', '6', '董', '續任', '。', '董事', '洪志峰', '續任', '。', '董事長', '呂', '(', '木宜', ')', '境續任', '董事', '，', '董事長', '尚未', '選任', '。', '董事', '呂', '(', '木宜', ')', '圳', '(', '捷飛', '投資', '代表', ')', '續任', '。', '董事', '王裕升', '(', '岩玉', '投資', '代表', ')', '續任', '。', '獨立', '董事', '吳宗豐', '續任', '。', '監察人', '莊志宏', '卸任', '。', '獨立', '董事', '許千樹', '續任', '。', '監察', '人類', '惠貞', '卸任', '。', '獨立', '董事', '王昌斌', '新任', '。']</t>
  </si>
  <si>
    <t>['內部', '稽核', '主管', '陳美琴', '內部', '調動', '，', '由', '利爾祥', '接任', '。', '。', '會計', '主管', '利爾祥', '內部', '調動', '，', '由', '陳美琴', '接任', '。', '。', '財務', '經理', '吳孟昭', '離職', '(', '個人', '生涯', '規劃', '，', '轉任', '顧問', ')', '，', '由', '方鈺婷', '接任', '。', '。', '總經理', '謝侑利', '離職', '，', '由', '俞惟中', '接任', '。', '。']</t>
  </si>
  <si>
    <t>['櫃買', '中心', '表示', '，', '昇華', '娛樂', '傳播', '股份', '有限公司', '於', '2019年', '5月', '13日', '接獲', '債權人', '向', '臺灣', '士林', '地方', '法院', '聲請', '之', '支付', '命令', '，', '惟', '。', '該', '公司', '未', '依', '櫃買', '中心', '「', '上櫃', '公司', '重大', '訊息', '之', '查證', '暨', '公開', '處理', '程序', '」', '規定', '，', '於', '事實', '發生', '日次', '一', '營業日', '之', '交易', '時間', '開始', '。', '二', '小時', '前', '公告', '前', '開', '情事', '，', '櫃買', '中心', '對', '該', '公司', '處以', '違約金', '新台幣', '10萬', '元', '。', '\u3000', '。']</t>
  </si>
  <si>
    <t>['推選', '。', '董事長', '推選', '，', '由', '郭國華', '續任', '。', '全面', '改選', '，', '原', '7', '董', '，', '其中', '6', '董', '續任', '。', '董事', '王群芳', '卸任', '。', '董事', '吳淑雯', '續任', '。', '獨立', '董事', '林立偉', '續任', '。', '獨立', '董事', '林志聰', '續任', '。', '董事長', '郭國華', '續任', '董事', '，', '董事長', '尚未', '選任', '。', '董事', '陳文州', '續任', '。', '獨立', '董事', '黃俊農', '續任', '。', '獨立', '董事', '林能暉', '新任', '。']</t>
  </si>
  <si>
    <t>['影像', '感測', '（', 'CIS', '）', '模組廠', '亞泰', '影像', '總經理', '吳淑品', '表示', '，', '因應', '美', '中', '貿易戰', '，', '客戶', '訂單', '轉至', '緬甸廠', '生產', '，', '今年', '下', '半', '年', '將', '。', '持續', '擴增', '緬甸廠', '產能', '，', '估計', '今年', '緬甸廠', '營收', '占', '比', '將', '由', '30%', '拉高', '至', '40%', '，', '依', '目前', '訂單', '看來', '，', '「', '第3', '季', '大', '方向', '不錯', '」', '。', '因', '。', '應', '客戶', '需求', '，', '亞泰', '規畫', '第3', '季', '緬甸廠', '擴充', '產能', '，', '吳淑品', '估計', '，', '第3', '季', '有望', '完成', '安裝', '，', '最', '快', '第4', '季', '開出', '，', '全', '年', '中國', '大陸', '。', '及', '緬甸', '兩', '地', '合計', '產能', '逾', '3,000萬', '套', '，', '市場', '預期', '，', '今年', '亞泰', '出貨', '及', '業績', '有望', '優於', '去年', '，', '再度', '改寫', '新猷', '。', '。']</t>
  </si>
  <si>
    <t>['2019', '/', '06', '/', '14', ' TCRI', '依', '2018/12', '財報', '調升', '1', '等', '，', '歸', '第6', '等', '，調', '等', '因', '：', '。', '用戶數', '成長', '及', 'APP', '內', '購買', '增加', '，', '區域', '市場', '(', '東南亞', '、', '國內', ')', '市', '占', '提升', '，', '獲利', '成長', '，', '。', '帳', '上', '資金', '充裕', '。', '。']</t>
  </si>
  <si>
    <t>['補選', '1', '董', '。', '董事', '謝東富', '新任', '。']</t>
  </si>
  <si>
    <t>['推選', '。', '董事長', '推選', '，', '由', '吳春發', '(', '瑞軒', '科技', '代表', ')', '續任', '。', '全面', '改選', '，', '原', '10', '董', '，', '其中', '9', '董', '續任', '。', '董事', '蔣為峰', '續任', '。', '董事', '吳岳真', '續任', '。', '董事長', '吳春發', '(', '瑞軒', '科技', '代表', ')', '續任', '董事', '，', '董事長', '尚未', '選任', '。', '董事', '李錫宗', '續任', '。', '董事', '林中民', '續任', '。', '董事', '邱裕平', '續任', '。', '獨立', '董事', '張文益', '卸任', '。', '獨立', '董事', '許志彰', '續任', '。', '獨立', '董事', '陳惠周', '續任', '。', '董事', '劉淑娟', '續任', '。', '獨立', '董事', '陳世達', '新任', '。']</t>
  </si>
  <si>
    <t>['因應', '美', '中', '貿易戰', '，', '中光電', '斥資', '4.5億', '元', '新', '購入', '南科', '原', '大億', '閒置', '的', '1萬', '坪', '廠房', '，', '可望', '下', '半', '年', '啟用', '，', '做為', '生產', '投影機', '品牌', '。', '客戶', '及', '高階', '產品', '生產線', '。', '中光電', '表示', '，', '由於', '投影機', '品牌', '客戶', '擔心', '受到', '貿易戰', '波及', '，', '本', '月', '起', '已', '湧現', '提前', '拉貨潮', '。', '中光', '。', '電', '表示', '，', '今年', '4月', '新', '購置', '南科廠', '廠房', '，', '主要', '是', '考量', '生產', '影像', '產品', '的', '中國', '大陸', '昆山廠', '，', '可能', '面臨', '空間', '和', '產能', '的', '限制', '，', '。', '考量', '在', '美', '中', '貿易戰', '等', '全球', '政經', '因素', '影響', '，', '能', '有', '更', '彈性', '的', '因應', '，', '除', '積極', '推動', '製造', '智能化', '和', '自動化', '的', '轉型', '，', '並', '新', '購置', '南。科', '1萬', '坪', '廠房', '，', '做為', '未來', '發展', '的', '布局', '。', '。']</t>
  </si>
  <si>
    <t>['補選', '1', '監', '。', '監察人', '林金塗', '新任', '。']</t>
  </si>
  <si>
    <t>['發言人', '何君憲', '內部', '調動', '，', '由', '崔惠君', '接任', '。', '。', '會計', '主管', '何君憲', '內部', '調動', '，', '由', '陳雪凌', '接任', '。', '。', '財務', '經理', '何君憲', '內部', '調動', '，', '由', '陳雪凌', '接任', '。', '。', '董事長', '郭人武', '內部', '調動', '，', '由', '何君毅', '接任', '。', '。']</t>
  </si>
  <si>
    <t>['大', '股東', '本人', '一', '功', '營造', '於', '2019/06/14', '預計', '申讓', '1,000', '張', '股票', '，', '預計', '申讓', '比重', '5%', '，', '交易', '方式', '為', '一般', '交易', '。', '。']</t>
  </si>
  <si>
    <t>['工信', '本', '公司', '董事會', '通過', '決議', '辦理', '子公司', 'Kung Sing ', 'International', 'Holding Company Limited', '解散', '清算案', '，', '說明', '如下', '。', '：', '。', '1', '.', '公司', '名稱', '：Kung Sing International Holding Company Limited', '。', '2', '.', '與', '公司', '關係', '：', '子公司', '。', '3', '.', '發生', '緣由', '：', '投資', '架構', '簡化', '，', '節省', '營運', '成本', '。']</t>
  </si>
  <si>
    <t>['推選', '。', '董事長', '推選', '，', '由', '蔡清東', '(', 'Tong ', 'One ', 'Holdings ', 'Limited', '代表', ')', '改任', '自然人', '董事長', '。', '全面', '改選', '，', '原', '7', '董', '，', '其中', '6', '董', '續任', '。', '董事', '邱榮富', '卸任', '。', '獨立', '董事', '徐經邦', '續任', '。', '獨立', '董事', '黃明哲', '續任', '。', '董事', '蔡弘泉', '(', 'Tong One ', 'Holdings ', 'Limited', '代表', ')', '續任', '。', '董事', '蔡易庭', '(', 'Richard International Co', '.', ' Ltd', '.', '代表', ')', '續任', '。', '董事長', '蔡清東', '(', 'Tong ', 'One ', 'Holdings ', 'Limited', '代表', ')', '續任', '董事', '，', '董事長', '尚未', '選任', '。', '獨立', '董事', '柯永祥', '續任', '。', '董事', '柯文玲', '新任', '。']</t>
  </si>
  <si>
    <t>['補選', '1', '董', '。', '獨立', '董事', '鄧澤霖', '新任', '。']</t>
  </si>
  <si>
    <t>['推選', '。', '董事長', '推選', '，', '由', '郭釧溥', '(', '新光', '合成', '纖維', '代表', ')', '續任', '。']</t>
  </si>
  <si>
    <t>['上海', '商業', '儲蓄', '銀行', '公告', '董事會', '通過', '擬', '與', '大陸', '地區', '法人', '、', '團體', '簽署', '合作', '協議', '，', '說明', '如', '下', '：', '。', '1', '.', '本', '公司', '擬', '與', '無錫', '國家', '高', '新', '技術', '產業', '開發區', '管理', '委員會', '簽訂', '合作', '協議', '。', '。', '2', '.', '該', '協議', '草案', '業', '於', '2019年', '6月', '14日', '經', '本', '公司', '董事會', '通過', '，', '惟', '本案', '之', '簽署', '尚', '須', '取得', '對方', '主管', '機關', '核可', '後', '，', '始', '得', '為之', '。', '。']</t>
  </si>
  <si>
    <t>['聚碩', '代子公司', '啟迪', '國際', '資訊', '股份', '有限公司', '公告', '向', '母公司', '聚碩', '科技', '股份', '有限公司', '取得', '使用權', '資產', '(', '台北市', '內湖路', '一段', '5。16號', '11F', '、', '台北市', '內湖區', '民權東路', '六段', '15巷', '31號', '4F', '及', '29號', '4F', ')', '供', '營運', '使用', '，', '使用權', '資產', '金額', '分別', '為', '新台幣', '8,560,647', '。元', '及', '新台幣', '8,373,808', '元', '。', '。', '聚碩', '代', '子公司', '敦新', '科技', '股份', '有限公司', '公告', '取得', '使用權', '資產', '供', '營運', '使用', '：', '。', '1', '.', '標的物', '之', '名稱', '及', '性質', '：', '。', '(1)', '台北市', '內湖路', '一段', '516號', '8F', '。', '(2)', '台北市', '內湖區', '民權東路', '六段', '15巷', '37號', '4F', '及', '27號', '5F', '。', '(3)', '新竹市', '東區', '公道', '五路', '三段', '1號', '9F-B', '。', '(4)', '台中', '公益路', '二段', '51號', '13樓', 'B1', '。', '(5)', '高雄市', '左營區', '博愛四路', '2號', '8F-1', '。2', '.', '交易', '單位', '數量', '、', '每', '單位', '價格', '及', '交易', '總金額', '：', '。', '(1)', '交易', '單位', '數量', ':', '226', '坪', '。', '   ', '每', '單位', '價格', ':', '租金', '新台幣', '1,333', '元', '/', '坪', '/', '月', '(', '未', '稅', ')', '。', '   ', '租金', '總金額', ':', '租金', '新台幣', '301,333', '元', '/', '月', '(', '未', '稅', ')', '。', '   ', '使用權', '資產', '金額', ':', '新台幣', '10,701,550', '元', '。', '(2)', '交易', '單位', '數量', ':', '330', '坪', '。', '   ', '每', '單位', '價格', ':', '租金', '新台幣', '810', '元', '/', '坪', '/', '月', '(', '未', '稅', ')', '。', '   ', '租金', '總金額', ':', '租金', '新台幣', '267,143', '元', '/', '月', '(', '未', '稅', ')', '。', '   ', '使用權', '資產', '金額', ':', '新台幣', '9,487,310', '元', '。', '(3)', '交易', '單位', '數量', ':', '135', '坪', '。', '   ', '每', '單位', '價格', ':', '租金', '新台幣', '1,143', '元', '/', '坪', '/', '月', '(', '未', '稅', ')', '。', '   ', '租金', '總金額', ':', '租金', '新台幣', '154,286', '元', '/', '月', '(', '未', '稅', ')', '。', '   ', '使用權', '資產', '金額', ':', '新台幣', '5,479,302', '元', '。', '(4)', '交易', '單位', '數量', ':', '55', '坪', '。', '   ', '每', '單位', '價格', ':', '租金', '新台幣', '633', '元', '/', '坪', '/', '月', '(', '未', '稅', ')', '。', '   ', '租金', '總金額', ':', '租金', '新台幣', '34,833', '元', '/', '月', '(', '未', '稅', ')', '。', '   ', '使用權', '資產', '金額', ':', '新台幣', '1,237,071', '元', '。', '(5)', '交易', '單位', '數量', ':', '40', '坪', '。', '   ', '每', '單位', '價格', ':', '租金', '新台幣', '619', '元', '/', '坪', '/', '月', '(', '未', '稅', ')', '。', '   ', '租金', '總金額', ':', '租金', '新台幣', '24,762', '元', '/', '月', '(', '未', '稅', ')', '。', '   ', '使用權', '資產', '金額', ':', '新台幣', '879,394', '元', '。', '3', '.', '交易', '相對人', '及', '其', '與', '公司', '之', '關係', '（', '交易', '相對人', '如', '屬', '自然人', '，', '且', '非', '公司', '之', '關', '。', '係', '人', '者', '，', '得', '免', '揭露', '其', '姓名', '）', ':', '。', '(1)', '交易', '相對人', ':', '聚碩', '科技', '股份', '有限公司', '   ', '其', '與', '公司', '之', '關係', ':', '母公司', '。', '(2)', '交易', '相對人', ':', '聚碩', '科技', '股份', '有限公司', '   ', '其', '與', '公司', '之', '關係', ':', '母公司', '。', '(3)', '交易', '相對人', ':', '聚碩', '科技', '股份', '有限公司', '   ', '其', '與', '公司', '之', '關係', ':', '母公司', '。', '(4)', '交易', '相對人', ':', '聚碩', '科技', '股份', '有限公司', '   ', '其', '與', '公司', '之', '關係', ':', '母公司', '。', '(5)', '交易', '相對人', ':', '啟迪', '國際', '資訊', '股份', '有限公司', '   ', '其', '與', '公司', '之', '關係', ':', '關係人', '。', '聚碩', '向', '子公司', '啟迪', '國際', '資訊', '股份', '有限公司', '取得', '使用權', '資產', '(', '高雄市', '左營區', '博愛四路', '6號', '8F', ')', '供', '營運', '使用', '，', '使用權', '資產', '。', '金額', '為', '新台幣', '2,858,031', '元', '。', '。']</t>
  </si>
  <si>
    <t>['補選', '1', '董', '。', '獨立', '董事', '吳大任', '新任', '。']</t>
  </si>
  <si>
    <t>['增選', '1', '董', '。', '獨立', '董事', '鄭文鋒', '新任', '。']</t>
  </si>
  <si>
    <t>['推選', '。', '董事長', '推選', '，', '由', '陳澄芳', '續任', '。', '全面', '改選', '，', '原', '6', '董', '2', '監', '，', '現', '7', '董', '，', '其中', '5', '董', '續任', '。', '董事', '胡秋江', '續任', '。', '監察人', '尤雪萍', '卸任', '。', '董事', '朱明珍', '(', '創豐', '投資', '代表', ')', '卸任', '。', '監察人', '宋曼麗', '卸任', '。', '董事', '杜懷琪', '續任', '。', '獨立', '董事', '郭江龍', '續任', '。', '董事長', '陳澄芳', '續任', '董事', '，', '董事長', '尚未', '選任', '。', '獨立', '董事', '黃修明', '續任', '。', '董事', '未', '指派', '(', '創豐', '投資', '代表', ')', '新任', '。', '獨立', '董事', '胡漢良', '新任', '。']</t>
  </si>
  <si>
    <t>['推選', '。', '副董事長', '推選', '，', '由', '江欽池', '續任', '，', '改任', '鉅力', '投資', '代表人', '。', '推選', '。', '董事長', '推選', '，', '由', '張舒眉', '續任', '。', '全面', '改選', '，', '原', '9', '董', '，', '現', '7', '董', '，', '其中', '4', '董', '續任', '。', '董事', '江進元', '(', '太一', '投資', '代表', ')', '卸任', '。', '副董事長', '江欽池', '卸任', '。', '獨立', '董事', '何經華', '續任', '。', '獨立', '董事', '徐偉初', '續任', '。', '董事', '高蓬雯', '(', '鋐升', '投資', '代表', ')', '卸任', '。', '董事長', '張舒眉', '續任', '董事', '，', '董事長', '尚未', '選任', '。', '董事', '楊明恭', '卸任', '。', '獨立', '董事', '詹乾隆', '續任', '。', '董事', '蔡玉玲', '(', '頂準', '投資', '代表', ')', '卸任', '。', '董事', '未', '指派', '(', '鉅力', '投資', '代表', ')', '新任', '。', '董事', '未', '指派', '(', '頂準', '投資', '代表', ')', '新任', '。', '董事', '未', '指派', '(', '太一', '投資', '代表', ')', '新任', '。']</t>
  </si>
  <si>
    <t>['大', '股東', '本人', '聯華', '電子', '於', '2019/06/14', '預計', '申讓', '1,000', '張', '股票', '，', '預計', '申讓', '比重', '4%', '，', '交易', '方式', '為', '一般', '交易', '。', '。']</t>
  </si>
  <si>
    <t>['董事', '本人', '吳小圓', '於', '2019/06/14', '預計', '申讓', '1,145', '張', '股票', '，', '預計', '申讓', '比重', '49%', '，', '交易', '方式', '為', '鉅額', '逐筆', '交易', '。', '。']</t>
  </si>
  <si>
    <t>['董事', '本人', '天權', '投資', '於', '2019/06/14', '預計', '申讓', '1,000', '張', '股票', '，', '預計', '申讓', '比重', '13%', '，', '交易', '方式', '為', '鉅額', '逐筆', '交易', '。', '。']</t>
  </si>
  <si>
    <t>['推選', '。', '董事長', '推選', '，', '由', '張政文', '(', '哲睿', '投資', '代表', ')', '續任', '。', '全面', '改選', '，', '原', '5', '董', '3', '監', '，', '其中', '2', '董', '2', '監', '續任', '。', '董事長', '張政文', '(', '哲睿', '投資', '代表', ')', '卸任', '。', '獨立', '董事', '陳昭良', '續任', '。', '監察人', '黃怡禎', '續任', '。', '監察人', '黃裕宗', '改任', '董事', '。', '董事', '李源德', '卸任', '。', '董事', '李鴻生', '卸任', '。', '獨立', '董事', '陳君合', '續任', '。', '監察人', '黃鐘官', '續任', '。', '董事', '未', '指派', '(', '哲睿', '投資', '代表', ')', '新任', '。', '董事', '吳岱儒', '新任', '。', '監察人', '黃建超', '新任', '。']</t>
  </si>
  <si>
    <t>['全面', '改選', '，', '原', '11', '董', '2', '監', '，', '其中', '9', '董', '2', '監', '續任', '。', '董事', '林正峰', '(', '正峰', '投資', '代表', ')', '續任', '。', '董事', '林正剛', '(', '正峰', '投資', '代表', ')', '續任', '。', '副董事長', '林忠和', '(', '全', '超', '投資', '代表', ')', '改任', '董事', '。', '董事', '林琦珍', '續任', '。', '董事長', '林琦敏', '續任', '董事', '，', '董事長', '尚未', '選任', '。', '監察人', '林福財', '續任', '。', '獨立', '董事', '林顯郎', '續任', '。', '董事', '洪慶豐', '續任', '。', '獨立', '董事', '陳長', '卸任', '。', '董事', '彭成兆', '(', '安國', '投資', '代表', ')', '卸任', '。', '獨立', '董事', '游英基', '續任', '。', '監察人', '劉新朝', '續任', '。', '董事', '盧國財', '續任', '。', '董事', '王光正', '(', '安國', '投資', '代表', ')', '新任', '。', '獨立', '董事', '許壽君', '新任', '。']</t>
  </si>
  <si>
    <t>['財務', '經理', '曾秀玉', '離職', '。', '。']</t>
  </si>
  <si>
    <t>['2019', '/', '06', '/', '14', ' TCRI', '依', '2018/12', '財報', '調升', '1', '等', '，', '歸', '第6', '等', '，調', '等', '因', '：', '。', '營收', '獲利', '成長', ',', '財務', '結構', '穩建', ',', '依', '綜合', '評分', '及', '規模', '門檻', '調升', '1', '等', '。']</t>
  </si>
  <si>
    <t>['推選', '。', '董事長', '推選', '，', '由', '呂慶盛', '(', '台灣', '茵蝶', '美學', '代表', ')', '續任', '。', '全面', '改選', '，', '原', '6', '董', '，', '現', '7', '董', '，', '其中', '6', '董', '續任', '。', '董事', '呂美珍', '(', '晶硯', '生活', '代表', ')', '續任', '。', '董事長', '呂慶盛', '(', '台灣', '茵蝶', '美學', '代表', ')', '續任', '董事', '，', '董事長', '尚未', '選任', '。', '董事', '林淑真', '續任', '。', '董事', '陳建銘', '(', '台灣', '配方', '投資', '控股', '代表', ')', '續任', '。', '獨立', '董事', '尹德宇', '續任', '。', '獨立', '董事', '陳冠舟', '續任', '。', '獨立', '董事', '黃大倫', '新任', '。']</t>
  </si>
  <si>
    <t>['大', '股東', '本人', '洲定', '投資', '2019/06/', '14', '設質', '1,227,000', '股', '給', '國際', '票券', '金融', '，', '累計', '設質', '2,027,000', '股', '。', '。']</t>
  </si>
  <si>
    <t>['華安', '之', 'ENERGI-F', '703', '糖尿病', '傷口', '癒合藥', '第二', '期', '臨床', '試驗', '已', '達成', '收案', '目標', '，', '說明', '如下', '：', '。', '本', '公司', 'ENERGI-F', '703', '糖尿病', '傷口', '癒合藥', '獲', '美國', 'FDA', '及', '台灣', 'TFDA', '核准', '執行', '第二', '期', '人體', '臨床', '試驗', '，', '業', '於', '2019年', '6月', '14日', '已', '。', '達成', '收案', '目標', '，', '此', '臨床', '實驗', '係', '評估', 'ENERGI-F', '703', '凝膠', '在', '治療', '糖尿病', '足', '潰瘍', '病人', '的', '療效性', '。', '。']</t>
  </si>
  <si>
    <t>['2019', '/', '06', '/', '14', ' TCRI', '依', '2018/12', '財報', '調降', '1', '等', '，', '歸', '第7', '等', '，調', '等', '因', '：', '。', '考量', 'ERP', '市場', '飽和', '，', '物聯網', 'SaaS', '服務', '仍', '在', '起步', '階段', '以及', '初', '登', '興櫃', '。', '。']</t>
  </si>
  <si>
    <t>['2019/06/', '14', ' ', '依', '2018/12', '財報', '新增', '向', '上', '觀察', '，', '原因', '為', '：', '。', '德國', '客戶', '釋單', '增加', ',', '營運', '漸', '上軌道', ';', '若', '下', '半', '年', '持續', '獲利', ',', '應', '可', '調升', '.', '。']</t>
  </si>
  <si>
    <t>['日友', '取消', '2016', '.', '11.11', '決議', '之', '透過', '第三', '地區', '轉投資', '事業', '對', '大陸', '地區', '北京', '潤泰', '環保', '科技', '有限公司', '之', '投資', '，', '說明', '如', '下', '：', '。', '1', '.', '簡述', '原', '公告', '申報', '內容', '：', '本', '公司', '原擬', '增資', 'Full ', 'Giant ', 'Resources ', 'Ltd', '.', '，', '並', '由', 'Full ', 'Giant ', 'Resources ', 'Ltd', '.', '透過', 'Aris', '。', 'e ', 'Profits ', 'Ltd', '.', '，', '間接', '增資', '北京', '潤泰', '美金', '9,200,000', '元', '。', '。', '2', '.', '變動', '緣由', '及', '主要', '內容', '：', '原', '預計', '2017年', '興建', '北京', '潤泰', '二廠', '，', '因故', '延後', '至', '2019年', '動工', '，', '考量', '目前', '北京', '潤泰', '之', '自有', '資金', '。', '充裕', '，', 'Arise ', 'Profits ', 'Ltd', '.', '與', '北京', '潤泰', '之', '董事會', '決議', '取消', '各自', '於', '2016', '/', '11/', '11', '之', '增資', '計畫', '，', '而', '原', '計畫', '由', '日友', '投資', 'Full', '。', ' Giant ', 'Resources ', 'Ltd', '.', '之', '金額', '將', '由', '美金', '9,200,000', '元', '減少為', '美金', '6,000,000', '元', '，', '資金貸', '與', '北京', '潤泰', '進行', '工程', '建設', '。', '。']</t>
  </si>
  <si>
    <t>['推選', '。', '董事長', '推選', '，', '由', '吳榮彬', '(', '友信', '投資', '代表', ')', '續任', '。', '全面', '改選', '，', '原', '7', '董', '3', '監', '，', '其中', '6', '董', '3', '監續', '任', '。', '監察人', '吳宗正', '續任', '。', '監察人', '吳健亨', '續任', '。', '董事長', '吳榮彬', '(', '友信', '投資', '代表', ')', '續任', '董事', '，', '董事長', '尚未', '選任', '。', '董事', '吳榮進', '(', '友信', '投資', '代表', ')', '續任', '。', '董事', '林進能', '續任', '。', '董事', '洪臥波', '卸任', '。', '獨立', '董事', '許順發', '續任', '。', '董事', '許繼文', '續任', '。', '獨立', '董事', '黃正安', '續任', '。', '監察人', '蔡進忠', '(', '海信', '投資', '代表', ')', '續任', '。', '董事', '黃建銘', '新任', '。']</t>
  </si>
  <si>
    <t>['錢櫃', '企業', '決議', '向', '喜相逢', '企業', '有限公司', '擬', '取得', '台中市', '中區', '自由路', '二段', '111號', '之', '不動產', '使用權', '資產', '以', '供', '營業', '使用', '，', '入帳', '。', '之', '使用權', '資產', '金額', '為', '317,680,923', '元', '。', '。']</t>
  </si>
  <si>
    <t>['2019/06/', '14', ' ', '依', '2018/12', '財報', '新增', '向', '下', '觀察', '，', '原因', '為', '：', '。', '營收', '持續', '下滑', '，', '有', '客戶', '收單', '的', '可能', '。']</t>
  </si>
  <si>
    <t>['豐泰企', '召開', '股東', '常會', '，', '通過', '去年度', '股利', '，', '每', '股', '將', '配發', '現金', '股利', '6.7', '元', '及', '股票', '股利', '1', '元', '，', '並', '將', '加重', '台灣', '與', '海外', '營運', '布局', '。', '。', '其中', '，', '旗下', '越南廠', '將', '在', '春祿', '工業區', '擴建', '新', '生產線', '；', '印尼', '廠區', '也', '將', '持續', '改善', '生產', '管理', '，', '並', '擴建', '新', '生產線', '。', '豐泰', '2018', '。', '年成品鞋', '生產', '總量', '逾', '1.14億', '雙', '、', '年增', '11%', '。', '大陸', '廠區', '製鞋', '產量', '1,150萬', '雙', '占', '10%', '；', '越南', '廠區', '年產量', '6,000萬', '雙', '占', '52%', '，', '。居', '集團', '第一', '大', '製鞋', '基地', '，', '將', '在', '越南', '春祿', '工業區', '建', '新', '生產線', '。', '印尼', '廠區', '年產量', '1,540萬', '雙', '，', '占', '14%', '，', '已', '超過', '大陸廠', '規模', '。', '躍居', '集團', '第三', '大', '生產', '基地', '，', '今年', '持續', '改善', '生產', '管理', '並', '擴建', '新', '生產線', '。', '豐泰', '也', '加強', '雙', '印廠', '布局', '。', '其中', '集團', '剛', '決定', '投入', '。', '5億', '印度', '盧比', '，', '興建', '集團', '印度', '第二', '工業區', 'Bargur', '廠房', '工程', '，', '使得', '印度', '新', '廠', '累計', '投資', '金額', '達', '44.99億', '印度', '盧比', '。', '豐泰', '也', '。', '開始', '購買', '印尼廠', '比鄰', '土地', '，', '以利', '未來', '製鞋廠', '擴充', '之', '用', '。', '。']</t>
  </si>
  <si>
    <t>['台灣', '百和', '股東', '常會', '通過', '去年', '盈餘', '分配', '案', '，', '每', '股', '配發', '2.6', '元', '現金', '股利', '，', '董事長', '鄭森煤', '表示', '，', '配合', '客戶', '與', '訂單', '增加', '需求', '。', '，', '集團', '將', '持續', '擴大', '越南', '及', '印尼', '的', '投資', '布局', '。', '百和', '昨天', '同時', '公布', '前', '五月', '自結', '損益', '，', '累計', '營收', '淨額', '67.74億', '元', '、', '年增', '37.', '。', '2%', '，', '稅', '後', '淨利', '7.71億', '元', '，', '歸屬', '母公司', '稅', '後', '純益', '6.9億', '元', '、', '年增', '18.3%', '，', '每', '股', '稅', '後', '純益', '2.32', '元', '，', '獲利', '創', '歷史', '同', '期', '新高', '。', '。', ' 百', '和', '在', '越南', '黎明春', '第三', '工業區', '籌設', '的', '新', '廠', '，', '主要', '生產', '織帶', '、', '鞋帶', '與', '黏扣帶', '等', '產品', '，', '其中', '前', '段', '製程', '已', '於', '4月', '投產', '，', '後', '。', '段', '染整', '也', '在', '裝機', '中', '，', '預計', '8月', '投產', '，', '全', '廠', '第3', '季', '全面', '量產', '，', '預估', '新', '廠', '完工', '後', '一', '年', '內', '，', '總產能', '可', '增加', '20%', '以上', '。', '另外', '，', '。', '印尼廠', '也', '從', '4月', '起', '轉虧為', '盈，', '5月', '持續', '挹注', '獲利', '，', '營運', '趨於', '穩定', '；', '鄭森煤', '說', '，', '集團', '將', '啟動', '新', '的', '擴廠', '計畫', '，', '預計', '下', '半', '年', '。', '動工', '。', '至於', '台灣', '部分', '，', '因應', '未來', '發展', '需要', '，', '百和', '以', '自地', '委建', '方式', '，', '投資', '5.12億', '元', '在', '彰化', '總廠', '旁', '新建廠', '辦', '大樓', '，', '預計', '。', '2021年', '底', '完工', '啟用', '。', '。']</t>
  </si>
  <si>
    <t>['中', '美', '貿易', '戰', '升溫', '，', '東元', '董事長', '邱純枝', '表示', '，', '東元', '及早', '將', '輸', '美', '馬達', '訂單', '轉回', '台灣', '、', '馬來西亞', '及', '越南廠', '生產', '，', '降低', '衝擊', '。', '，', '今年', '布局', '國內外', '電動', '巴士', '及', '轎車', '市場', '，', '計畫', '在', '印度', '增設', '小', '馬達廠', '，', '下', '半', '年', '工程', '營收', '增加', '、', '又', '新增', '防爆', '馬達', '產品', '，', '。', '今年', '力拚', '營收', '及', '獲利', '小幅', '成長', '。', '展望', '下', '半', '年', '，', '東元', '預期', '工程類', '營收', '會', '增溫', '，', '下', '半', '年', '營運', '可望', '優於', '上', '半', '年', '。', '至於', '全', '年', '。', '營收', '，', '力拼', '今年', '小幅', '成長', '，', '獲利', '較', '有', '把握', '比', '去年', '好', '。', '邱純枝', '表示', '，', '今年', '爭取', '印度', '小馬達', '內銷權', '，', '預計', '下', '半', '年', '可', '在', '當。', '地', '銷售', '。', '東元', '與', '日本', '三井', '商社', '計畫', '合資', '在', '印度', '設', '年', '產', '20萬', '台', '小', '馬達廠', '，', '以', '印度', '內銷', '市場', '為主', '，', '正在', '找', '建廠', '土地', '，', '不', '。', '排除', '向', '東元', '集團', '旗下', '世正', '開發', '班加羅爾', '工業區', '購', '地', '設廠', '。', '。']</t>
  </si>
  <si>
    <t>['豐興', '宣布', '調降', '廢鋼', '收價', '每', '公噸', '200', '至', '300', '元', '，', '下', '周', '鋼筋', '新', '盤價', '看跌', '，', '恐', '有', '同', '幅度', '的', '跌價', '空間', '，', '同時', '將', '引領', '東鋼', '、', '海光', '。', '和', '威致', '等', '跟進', '，', '業界', '短期', '營運', '看淡', '。', '展望', '後市', '，', '業者', '認為', '，', '目前', '電爐廠', '正', '進入', '夏季', '限電', '的', '減產', '階段', '，', '後續', '只要', '廢鋼', '。', '市場', '有', '個', '風吹草動', '，', '勢必', '刺激', '買盤', '進場', '，', '屆時', '，', '各', '鋼廠', '將', '可', '順勢', '漲價', '，', '啟動', '新', '波', '漲勢', '。', '。']</t>
  </si>
  <si>
    <t>['正新', '橡膠', '股東常會', '表示', '，', '投資', '2,500萬', '美元', '在', '越南', '籌設', '的', '自行車', '胎廠', '，', '預定', '今年', '底', '投產', '，', '規劃', '最', '大', '日產能', '5萬', '條', '。', '對', '。', '於', '營運', '展望', '，', '正新', '董事長', '羅才仁', '表示', '「', '今年', '有', '信心', '會', '比', '去年', '好', '」', '。', '正新', '副總經理', '羅永勵', '透露', '，', '旗下', '印度廠', '2017年', '8', '。月', '投產', '，', '一', '期', '日', '產能', '2萬', '條', '；', '印尼廠', '2017年', '10月', '投產', '，', '一', '期', '日', '產能', '1萬', '條', '。', '目前', '印度', '與', '印尼廠', '產能', '稼動率', '分別', '達', '四成', '。', '及', '六成', '以上', '。', '另', '電動機車胎', '部分', '，', '廖正耀', '透露', '，', '包括', 'Gogoro', '、', '光陽', '、', '山葉', '及', '宏佳騰', '等', '多', '家', '電動', '機車廠', '，', '正新', '在', '高速', '。', '的', '電動', '機車', '、', '速克達', '業界', '市占率', '達', '九成', '以上', '；', '此外', '，', '光陽', '機車', '的', '印度', '合資廠', '，', '正新', '也', '供應', '其', '機車', '胎', '。', '。']</t>
  </si>
  <si>
    <t>['光碟片廠', '中環', '公告', '，', '董事會', '通過', '將', '以', '3,200萬', '美元', '（', '約', '新台幣', '10億', '元', '）', '、', '由', '子公司', 'EMC ', 'Investment ', 'Holding ', 'Ltd', '.', '。', ' ', '取得', '日本', '大廠', '三菱', '化學', '控股', '（', 'Mitsubishi ', 'Chemical ', 'Holdings ', 'Corp', '）', '旗下', '全球', '知名', '儲存', '媒體', '品牌', 'Verbatim', '的', '業務', '。務', '，', '交易', '範疇', '包含', '美國', '、', '歐洲', '、', '澳洲', '及', '香港', '四', '家', '子公司', '100%', '股權', '，', '取得', '商標', '、', '專利', '、', '技術', '、', '通路', '等', '，', '中環', '藉', '此', '取得', '。', '世界', '品牌', '、', '擴大', '產品線', '。', '中環', '表示', '，', '藉由', '此', '投資案', '，', '中環', '首度', '經營', '全球', '品牌', '，', '在', '儲存', '媒體', '領域', '成為', '擁有', '全球', '品牌', '、', '。', '通路', '、', '專利', '及', '完整', '產品線', '的', '跨國性', '公司', '，', '並', '藉由', '涵蓋', '光碟', '、', '快閃', '儲存', '媒體', '、', '硬碟', '及', '電子', '周邊', '附件', '等', '完整', '產品線', '及', '堅', '。', '強', '的', '研發', '團隊', '，', '在', '大', '數據', '、', '雲端', '世代', '來臨', '趨勢', '下', '，', '提供', '全方位', '的', '儲存', '解決', '方案', '，', '為', '中環', '創造', '新', '的', '成長', '動能', '。', '預計', '年', '。', '底', '前', '簽約', '交割', '完成', '。', '。']</t>
  </si>
  <si>
    <t>['神腦', '舉行', '股東會', '表示', '，', '2019年', '將', '全面', '轉型為', '「', '全', '通路', '、', '全', '商品', '」', '通路', '，', '今年', '並', '規畫', '跨足', '網路', '投保', '業務', '。', '神腦', '股東會', '。', '通過', '今年', '配發', '現金', '股利', '每', '股', '1.45', '元', '，', '配發率', '91%', '。', '神腦', '強調', '，', '今年', '公司', '發展', '策略', '兩', '大', '主軸', '，', '除', '增加', '神腦', '會員數', '、', '提。', '高會員', '回購率', '，', '也', '將', '擴大', '與', '異業', '品牌', '合作', '。', '今年', '將', '開放', '電商', '平台', '與', '有', '實體', '店面', '的', '異業', '品牌', '合作', '，', '加強', '經營', '在', '地化商', '。', '圈', '經濟', '，', '提供', '全', '商品', '全', '通路', '新', '零售', '服務', '模式', '，', '未來', '所有', '商品', '、', '服務', '都', '將', '串連', '起來', '透過', '神腦線', '上', '（', 'senaonline', '）', '進行', '。', '線', '上線', '下', '服務', '。', '。']</t>
  </si>
  <si>
    <t>['美食', '-KY', '股東', '常會', '通過', '去年', '盈餘', '分配', '案', '，', '每', '股', '配發', '5', '元', '現金', '股利', '，', '董事長', '吳政學', '宣布', '，', '下', '半', '年', '將', '加速', '85', '度', 'C', '在', '美國', '的', '。', '開店', '腳步', '，', '預計', '到', '今年', '底', '可', '達到', '70', '店', '的', '目標', '。', '吳政學', '表示', '，', '去年', '美國', '55', '家', '分店', '，', '營收', '占', '集團', '整體', '營收', '的', '比重', '高達', '21。%', '，', '未來', '將', '是', '展店', '的', '主力', '，', '希望', '藉', '此', '帶動', '營收', '、', '獲利', '成長', '。', '其他', '各', '區', '的', '營收', '比重', '分別', '為', '台灣', '16%', '、', '中國', '大陸', '60%', '、', '香。港', '以及', '澳洲', '約', '占', '3%', '。', '美食', '今年', '啟動', '南向', '布局', '，', '由', '品牌', '王控股', '代理', '引進', '柬埔寨', '，', '6月', '1日', '在', '首都', '金邊', '開出', '第一', '家', '複合式', '。', '旗艦店', '，', '主要', '商品', '包括', '飲品', '及', '麵包', '、', '蛋糕', '等', '烘焙', '產品', '。', '據', '了', '解', '，', '包括', '馬來西亞', '、', '印尼', '、', '泰國', '及', '越南', '等', '國', '，', '也', '都', '有', '合', '。', '作', '計畫', '正在', '洽談', '。', '。']</t>
  </si>
  <si>
    <t>['淘帝', '-KY', '董事長', '周訓財', '表示', '，', '今年', '將', '加大', '借助', '技術', '力量', '、', '及', '線上線', '下渠道', '融合', '，', '除了', '第3', '季', '推出', '第八', '代', '店', '，', '以', '吸引', '消。費', '者', '到', '店', '消費', '；', '電商', '發展', '更', '有', '三', '年', '成長', '計畫', '。', '淘帝', '目前', '電商', '購物', 'App', '、', '官網', '商城', '以及', '電商', '代理商', '，', '周訓財', '表示', '，線', '。', '上', '代理商', '有', '25', '個', '，', '出貨量', '大', '，', '效果', '最好', '，', '公司', '對於', '電商', '發展', '也', '訂定', '三', '年', '成長', '計畫', '，', '線上', '今年', '要', '占', '整體', '營收', '10%', '，', '明', '。', '年', '15%', '，', '後', '年', '是', '20%', '。', '。']</t>
  </si>
  <si>
    <t>['浩鼎', '研發', '中', '被動', '免疫', '單株', '抗體', '新', '藥', 'OBI-888', '已', '完成', '一', '期', '人體', '臨床', '試驗', '安全性', '主要', '指標', '的', '評估', '，', 'OBI-', '888', '安全性', '及', '耐受', '。', '性', '良好', '，', '無', '重大', '安全性', '疑慮', '。', '。']</t>
  </si>
  <si>
    <t>['安克', '生醫', '宣布', '，', '該', '公司', '所', '研發', '完成', '的', '智慧', '醫療', '影像', '創新', '醫材', '軟體', '「', '安克', '甲狀偵', '」', '，', '接獲', '代理商', '北京', '邁迪', '科泰', '公司', '1,。156萬', '元', '訂單', '，', '預估', '6月', '貢獻', '營收', '，', '單月', '業績', '會', '較', '去年', '同', '期', '成長', '超過', '三', '倍', '。', '安克', '生醫', '表示', '，', '中國', '大陸', '平均', '每', '四', '到', '五', '名', '。', '成人', '，', '便有', '一', '人', '有', '甲狀腺', '結節', '，', '甲狀腺癌', '更', '是', '成長', '最', '快速', '的', '癌症', '之', '一', '，', '屬於', '非', '侵入式', '檢測', '的', '「', '安克', '甲狀偵', '」', '，', '在', '大。陸', '市場', '具備', '銷售', '潛力', '。', '。']</t>
  </si>
  <si>
    <t>['台北', '地檢署', '日前', '追查', '松崗', '數位', '科技', '炒股案', '，', '約談', '國寶', '集團', '總裁', '朱國榮', '等', '人', '，', '並', '搜索', '相關', '處所', '，', '分析', '資料', '後', '發現', '案情', '。', '牽扯', '甚', '廣', '，', '連', '股市', '名嘴', '鄭光育', '也', '涉入', '其中', '，', '14日', '發動', '第二', '波', '搜索', '，', '約談', '朱國榮', '、', '鄭光育', '等', '10', '人', '，', '訊', '後', '諭知', '鄭光育', '30。0萬', '元', '交保', '，', '其餘', '9', '人', '請回', '。', '北檢', '接獲', '情資', '，', '指', '朱國榮', '等', '人', '涉嫌', '組成', '6', '個', '集團', '，', '共同', '以', '相對', '成交', '、', '高', '買', '低賣', '的', '手法', '炒', '。', '作', '松崗', '股票', '從中', '獲利', '，', '每', '股', '從', '20', '元', '飆到', '70', '元', '，', '最高點', '時', '還', '一度', '衝', '至', '90', '元', '，', '日前', '發動', '搜索', '約談', '，', '雖然', '朱國榮', '否認', '涉案', '。', '，', '但', '檢方', '當時', '仍', '諭令', '1億', '元', '交保', '、', '限制', '出境', '出海', '，', '並', '查扣', '疑似', '不法', '所得', '1.1億', '元', '。', '。']</t>
  </si>
  <si>
    <t>['最', '大', '宗', '石化', '基本', '原料', '乙烯', '跌勢', '再', '起', '，', '近', '一', '個', '月', '跌幅', '逾', '20%', '，', '創下', '近', '四', '年', '新', '低', '價位', '，', '除', '供應商', '台塑化', '營運', '恐', '受', '影響', '外', '。', '，', '下游', '衍生品廠', '也', '被', '波及', '，', '業界', '寄望', '中東', '緊張', '情勢', '升高', '能', '刺激', '市場', '買氣籠', '。', ' 乙烯', '供應商', '台塑化', '和', '中油', '因', '依', '原料', '現', '。', '貨', '行情', '變化', '等', '項目', '調整', '對', '下游', '的', '供應價', '，', '按', '目前', '狀況', '，', '本', '月', '勢必', '將', '進行', '降價', '反映', '市況', '，', '波及', '本', '月', '獲利', '表現', '。', '至於', '下', '。游', '方面', '，', '各', '泛用', '樹脂', '報價', '也', '普遍', '持續', '下探', '，', '像', '聚乙烯', '（', 'PE', '）', '本', '周', '跌價', '每', '公噸', '10', '至', '40', '美元', '，', '其次', '，', '作為', '家電', '、', '民生用', '。品', '的', '原料', '的', 'ABS', '和', 'PS', '部分', '，', '也', '下跌', '每', '公噸', '10', '至', '15', '美元', '，', '相關', '生產廠', '營運', '正', '籠罩', '著', '一', '股', '低氣壓', '。', '。']</t>
  </si>
  <si>
    <t>['電商', '龍頭', '網路', '家庭', '舉行', '股東會', '，', '網家', '董事長', '詹宏志', '表示', '，', '過去', '兩', '年', '，', '網家', '進行', '了', '一', '場', '「', '電商', '龍頭', '保衛戰', '」', '，', '他', '指出', '。', '，', '台灣', '電商', '多數', '迴避', '這', '個', '戰爭', '，', '但', '網家', '積極', '迎戰', '，', '目前', '已', '增強', '自己', '的', '市場', '位置', '。', '展望', '2019年', '，', '詹宏志', '表示', '，', '網家旗', '。', '下', '所有', '子公司', '將', '回到', '健康', '的', '獲利', '模式', '。', '網家', '股東會', '通過', '多', '項', '公司', '章程', '修正', '，', '包括', '將', '額定', '資本額', '從', '15億', '元', '調高到', '20億', '。元', '、', '增加', '發行', '特別股', '的', '條文', '，', '將', '公司', '名稱', '訂為', '「', 'Pchome ', 'Online ', 'Inc', '.', '」', '。', '同時', '，', '網家', '也', '將', '貸與', '子公司', '的', '額度', '從', '佔', '淨', '。值', '的', '20%', '調高為', '40%', '。', '詹宏志', '表示', '，', '調高', '資本額', '、', '增修', '特別股', '條款', '主要', '是', '為', '了', '增加', '籌資', '需要', '的', '彈性', '，', '若', '未來', '到', '碰到', '競。', '爭', '時', '，', '募集', '資金', '的', '彈性', '會', '更', '好', '。', '展望', '今年', '營運', '，', '詹宏志', '表示', '，', '今年', '將', '持續', '延伸', '各', '領域', '服務', '觸角', '，', '同時', '也', '堅持', '開放合', '。', '作', '，', '其中', '包含', '擴大', '布局', '智能', '倉儲', '及', '物流', '系統', '、', '拓展', '自營', '物流', '規模', '、', '鋪展', '生鮮', '服務', '、', '加速', '跨境', '業務', '及', '異業', '結盟', '、', '啟動', '。', 'O2O', '全', '通路', '布局', '、', '深度', '應用', '大', '數據', '、', '人工', '智慧', '暨', '物聯網', '等', '前瞻', '科技', '，', '同時', '加速', '整合', '企業', '內外部', '資源', '，', '擴大', 'PChome生', '。', '態系', '。', '。']</t>
  </si>
  <si>
    <t>['盛弘', '轉投資', '普瑞博', '生技', '宣布', '，', '旗下', '開發', '的', '「', '白血球', '減除', '過濾器', '」', '再', '傳', '捷報', '，', '繼', '去年', '底', '取得', '美國', '食品', '藥物', '管理局', '（', 'FD', '。', 'A', '）', '上市', '許可', '後', '，', '近期', '再', '取得', '台灣', '食藥署', '（', 'TFDA', '）', '核發', '的', '醫療', '器材', '許可證', '，', '拚', '躋身', '全球', '第四', '大', '供應商', '。', '普瑞博', '為', '台', '。灣', '唯一', '擁有', '薄膜', '改質', '血球', '捕捉', '機能', '核心', '技術', '的', '生醫', '公司', '，', '因', '看準', '「', '白血球', '減除', '過濾器', '」', '成為', '輸血', '過程', '中', '不可或缺', '的', '。', '醫療', '器材', '，', '經歷', '多', '年', '研發', '及', '突破', '技術', '限制', '，', '領先', '全球', '開發出', '「', '抗', '凝血型', '白血球', '減除', '過濾器', '系列', '產品', '」', '，', '去除', '白血球', '。', '的', '精準度', '達', '99%', '以上', '。', '。']</t>
  </si>
  <si>
    <t>['2019/06', '/', '16', ' ', '依', '2018/12', '財報', '新增', '向', '下', '觀察', '，', '原因', '為', '：', '。', '營運', '衰退', '不止', '，', '故', '向', '下', '觀察', '。', '。']</t>
  </si>
  <si>
    <t>['2019', '/', '06', '/', '16', ' TCRI', '依', '2018/', '12', '財報', '調降', '1', '等', '，', '歸', '第7', '等', '，調', '等', '因', '：', '。', '營運', '持續', '衰退', '，', '故', '調降', '一等', '。', '。']</t>
  </si>
  <si>
    <t>['2019/06/', '16', ' ', '依', '2018/12', '財報', '新增', '向', '上', '觀察', '，', '原因', '為', '：', '。', '原', '向', '下', '觀察', '，', '基於', '其', '未來', ' 2', '年', '完工', '入帳', '的', '建案', '銷售', '多', '為', '完銷', '個案', '，', '獲利', '可', '預期', '，', '。', '故', '轉向', '上', '觀察', '。', '。']</t>
  </si>
  <si>
    <t>['杏國', '新', '藥', '研發', '中', '新', '藥', ' SB', '05', 'PC', '，', '通過', '中國', '國家', '藥品', '監督', '管理局', '(', 'NMPA', ')', '准予', '執行', '胰臟癌', '一', '線', '用藥', '第三', '期', '人體', '臨床', '試驗', '。', '。', '。']</t>
  </si>
  <si>
    <t>['南寶', '更正', '自', '地', '委建', '研發', '暨', '行政', '大樓', '新建', '工程', '相關', '事宜', '(', '更正為', '非', '關係人', '交易', ')', '，', '說明', '如', '下', '：', '。', '1', '.', '契約', '種類', '：', '自地', '委建', '工程', '。', '2', '.', '契約', '相對人', '及', '其', '與', '公司', '之', '關係', '：', '港洲', '營造', '股份', '有限公司', '(', '非', '關係人', ')', '。', '3', '.', '契約', '主要', '內容', '、', '限制', '條款', '及', '其他', '重要', '約定', '事項', '：', '預計', '參與', '投入', '之', '金額', '：', '新台幣', '690,000,000', '元', '(', '含', '稅', ')', '。', '4', '.', '取得', '之', '具體', '目的', '：', '長期', '營運', '發展', '所', '需', '。']</t>
  </si>
  <si>
    <t>['2019', '/06/17', '股票', '全', '額', '交割', '。']</t>
  </si>
  <si>
    <t>['全面', '改選', '，', '原', '7', '董', '，', '其中', '3', '董', '續任', '。', '董事長', '黃強', '卸任', '。', '董事', '徐鈺瑞', '卸任', '。', '董事', '黃蘊慧', '(', '慧德', '國際', '代表', ')', '續任', '。', '獨立', '董事', '李允中', '卸任', '。', '董事', '吳清德', '續任', '。', '獨立', '董事', '陳國祥', '卸任', '。', '獨立', '董事', '韓千山', '續任', '。', '董事', '徐維宏', '新任', '。', '獨立', '董事', '張榮銘', '新任', '。', '董事', '葉明球', '(', '茂元', '國際', '代表', ')', '新任', '。', '獨立', '董事', '魏恒巍', '新任', '。', '推選', '。', '董事長', '黃強', '卸任', '。', '董事長', '推選', '，', '由', '吳清德', '新任', '。']</t>
  </si>
  <si>
    <t>['推選', '。', '董事長', '推選', '，', '由', '王其祥', '續任', '。', '全面', '改選', '，', '原', '7', '董', '續任', '。', '獨立', '董事', '蔡文賢', '續任', '。', '董事長', '王其祥', '續任', '董事', '，', '董事長', '尚未', '選任', '。', '董事', '王建山', '續任', '。', '董事', '王詠嫻', '續任', '。', '獨立', '董事', '吳文友', '續任', '。', '獨立', '董事', '許承俊', '續任', '。', '董事', '黃延輝', '續任', '。']</t>
  </si>
  <si>
    <t>['富味鄉', '公告', '最', '高', '行政', '法院', '宣判', '內容', '，', '說明', '如', '下', '：', '。', '1', '.', '法律', '事件', '之', '當事人', '、', '法院', '名稱', '、', '處分', '機關', '及', '相關', '文書', '案號', '：', '。', '(', '1', ')', '.', '原告', '(', '受', '處分人', ')', '：', '本', '公司', '。', '(2', ')', '.', '被告', '(', '處分', '機關', ')', '：', '財政部', '關務署', '臺北', '關。', '(3)', '.', '法院', '名稱', '：', '最', '高', '行政', '法院', '。', '(4)', '.', '相關', '文書', '案號', '：', '2019年', '判字', '第288', '號', '(', '原', '審裁判', '字號', '：', '臺北', '高等', '行政', '法院', '2017年', '訴更', '一字', '第84', '號', ')', '。', '2', '.', '發生', '原委', '：', '。', '(1)', '.', '本', '公司', '自主', '查核', '發現', '外銷', '芝麻', '油品', '申請', '沖退', '進口', '關稅', '有', '計算', '錯誤', '之', '情事', '，', '於', '調查', '前', '主動', '向', '財政部', '關務署', '陳報', '，', '。', '並', '表明', '願', '繳', '回', '溢沖退', '之', '稅款', '；', '惟', '處分', '機關', '除', '分批', '追徵', '所', '溢沖', '退稅款', '新台幣', '61,302,143', '元', '之外', '，', '並', '處', '罰鍰', '共計', '新台幣', '。', '130,844,216', '元', '(', '本', '公司', '已', '於', '2015年', '2月', '至', '同年', '12月', '間', '陸續', '發布', '重訊', '公告', '說明', '本', '事件', ')', '。', '(2)', '.', '相關', '行政', '訴訟', '案件', '共', '五', '件', '，', '第一', '審', '皆', '遭', '臺北', '高等', '行政', '法院', '駁回', '，', '並', '經', '最', '高', '行政', '法院', '判決', '，', '原', '判決', '廢棄', '，', '發回', '臺', '。', '北', '高等', '行政', '法院', '更為', '審理', '，嗣', '後', '皆', '經', '臺北', '高等', '行政', '法院', '駁回', '，', '本', '公司', '皆', '於', '法定', '期間', '內', '提起', '上訴', '，', '由', '最', '高', '行政', '法院', '審', '。理', '。', '。', '(3)', '.', '上訴', '案件', '中', '之', '兩', '件', '，', '已', '分別', '經', '最', '高', '行政', '法院', '判決', '上訴', '駁回', '(', '案號', '：', '2019年', '判字', '第270', '號', ')', '、', '再', '審', '之', '訴', '駁回', '(', '案號', '：', '。', '2019年', '判字', '第272', '號', ')', '。', '。', '(4)', '.', '上訴', '案件', '中', '之', '另', '一', '件', '(', '涉案', '金額', '為', '：', '追徵', '溢沖', '退稅款', '新台幣', '10,767,404', '元', '，', '並', '處罰鍰', '新台幣', '21,534,808', '元', ')', '，', '本', '。', '公司', '已', '於', '今日', '收到', '最', '高', '行政', '法院', '裁判', '主文', '通知', '，', '上訴', '駁回', '。', '。', '3', '.', '處理', '過程', '：', '。', '(1)', '.', '本', '公司', '已', '於', '2013年', '至', '2016年', '財務', '報表', '中', '將', '溢沖', '退稅款', '新台幣', '61,302,143', '元', '認列為', '銷貨', '成本', '。', '。', '(2)', '.', '本', '公司', '董事會', '於', '2017年', '4月', '11日', '決議', '，', '於', '2016年度', '財務', '報表', '中', '認列', '可能', '罰鍰', '損失', '金額', '計', '新台幣', '130,844,216', '元', '，', '。', '帳列', '「', '其他', '利益', '及', '損失', '」', '項下', '及', '「', '負債', '準備', '-', '非', '流動', '」', '項下', '。', '。', '4', '.', '對', '公司', '財務', '業務', '影響', '及', '預估', '影響', '金額', '：', '。', '(1)', '.', '對', '公司', '財務', '影響', '如', '下', '：', '處分', '機關', '追徵', '所', '溢沖', '退稅款', '及', '罰鍰', '共計', '新台幣', '192,146,359', '元', '，', '本', '公司', '已', '提供', '定期', '存款', '。', '新台幣', '192,146,359', '元', '質押給', '處分', '機關', '。', '。', '(2)', '.', '對', '本', '公司', '業務', '無', '重大', '影響', '。', '。', '5', '.', '因應', '措施', '及', '改善', '情形', '：', '本', '公司', '將', '於', '收到', '判決', '正本', '後', '，', '與', '律師', '研議', '後續', '事宜', '。', '。']</t>
  </si>
  <si>
    <t>['董事長', '本人', '台苯', '投資', '2019/06', '/', '17', '設質', '1,500,000', '股', '給', '元大', '證券', '金融', '，', '累計', '設質', '5,500,000', '股', '。', '。']</t>
  </si>
  <si>
    <t>['推選', '。', '董事長', '推選', '，', '由', '蔡淑櫻', '(', '裕順', '投資', '開發', '代表', ')', '續任', '。']</t>
  </si>
  <si>
    <t>['永大', '機電', '代', '重要', '子公司', '永大', '(', '中國', ')', '公告', '處分', '資產', '，', '說明', '如下', '：', '。', '1', '.', '標的物', '之', '名稱', '及', '性質', '：', '。', '上海市', '松江區', '九亭鎮', '伴亭路', '599號', '廠房', '，', '上海市', '房地產權證', '編號', '：', '滬房地', '松字', '(2013)', '第026635', '號', '。', '2', '.', '交易', '單位元', '數量', '：', '土地', '狀況', '：', '總面積', '：', '10,550.0', '平方米', '；', '。', '3', '.', '房屋', '狀況', '：', '建築', '面積', '：', '8,529.52', '平方米', '；', '。', '4', '.', '交易', '總金額', '：', '人民幣', '66,214,485', '元', '(', '新台幣', '294,786,887', '元', ')', '。', '5', '.', '交易', '相對人', '及', '其', '與', '公司', '之', '關係', '：', '。', '(1)', '.', '交易', '相對人', '：', '上海市', '松江區', '九亭鎮', '人民', '政府', '動', '拆遷', '辦公室', '；', '。', '(2)', '.', '委託', '實施', '單位', '：', '上海市', '閘', '北', '第一', '房屋', '徵收', '服務', '事務所', '有限公司', '。', '(3)', '.', '與', '公司', '關係', '：', '無。', '6', '.', '取得', '或', '處分', '之', '具體', '目的', '或', '用途', '：', '。', '為', '進一步', '推進', '生態環境', '綜合', '整治', '，', '合理', '利用', '土地', '資源', '，', '優化', '產業', '發展', '佈局', '，', '甲方', '對', '九亭鎮', '範圍', '內', '相關', '區域', '內', '的', '非居', '。', '住房屋', '，', '以', '協定', '搬遷', '方式', '分批', '進行', '拆除', '。', '乙方', '為了', '支援', '此', '項', '工作', '，', '同意', '上述', '廠房', '按', '《', '九亭鎮', '關於', '國有', '出讓', '土地', '上非', '。', '居住', '房屋', '協議', '搬遷', '補償', '的', '方案', '》', '搬遷', '。', '。', '甲方', '：', '上海市', '松江區', '九亭鎮', '人民', '政府', '動', '拆遷', '辦公室', '。', '乙方', '：', '永大', '電梯', '設備', '(', '中國', ')', '有限公司', '。']</t>
  </si>
  <si>
    <t>['解任', '1', '監', '。', '監察人', '吳鼎臣', '卸任', '。']</t>
  </si>
  <si>
    <t>['福盈科', '因', '有', '重大', '訊息', '待', '公布', '，', '經', '櫃檯', '買賣', '中心', '同意', '自', '2019年', '6月', '18日', '起', '暫停', '交易', '。', '。']</t>
  </si>
  <si>
    <t>['豐鼎', '之', '主辦', '及', '協辦', '輔導', '推薦', '證券商', '辭任', '，', '說明', '如下', '：', '。', '1', '.', '發生', '緣由', '：', '本', '公司', '輔導', '推薦', '證券商', '大慶', '證券', '與', '元富', '證券', '業已', '發函', '辭任', '本', '公司', '興櫃', '股票', '主辦', '及', '協辦', '輔導', '推薦', '證券商', '。', '，', '依', '興櫃', '股票', '審查', '準則', '第38', '條', '第1', '項', '第1', '款', '第40', '條', '第1', '項', '第3', '款', '之', '規定', '，', '櫃買', '中', '心', '得', '停止', '或', '終止', '本', '公司', '股票', '櫃檯', '買賣', '，', '。', '惟', '實際', '停止', '或', '終止', '交易日', '應', '依', '櫃買', '中心', '公告', '為準', '。', '。', '2', '.', '因應', '措施', '：', '本', '公司', '已', '積極', '接洽', '其他', '證券商', '，', '擔任', '本', '公司', '主辦', '及', '協辦', '輔導', '推薦', '證券商', '，', '對於', '股東', '所', '造成', '之', '不便', '，本', '。', '公司', '特此', '表達', '萬分', '之', '歉意', '。', '。']</t>
  </si>
  <si>
    <t>['台灣', '不鏽鋼', '廢料', '4月', '出口', '突然', '暴增', '六成', '，', '其中', '逾', '半數', '出口', '至', '印尼', '，', '市場', '推測', '在', '印尼', '設有', '煉軋', '一貫廠', '的', '陸資', '青山', '集團', '。', '大買', '國內', '不鏽鋼', '廢料', '，', '意圖', '從', '最', '上游', '墊高', '廢料', '成本', '，', '施壓', '國內', '燁聯', '、', '唐榮', '、', '華新', '麗華', '等', '煉鋼廠', '，', '迫使', '台灣', '鋼廠', '必須', '。', '仰賴', '青山', '供貨', '半成品', '，', '不鏽鋼', '產業鏈', '飽受', '外力', '攻擊', '，', '戰情', '日益', '吃緊', '。', '燁聯', '與', '唐榮', '主管', '說', '，', '全球', '不鏽鋼', '巨鱷', '青山', '集團', '。', '在', '印尼', '鎳礦', '產區', '設', '一貫', '作業', '煉鋼廠', '，', '由於', '接近', '料源', '，', '加上', '導入', '先進', '鎳生鐵', '製程', '，', '生產', '成本', '大幅', '降低', '，', '展現', '強大', '競爭', '。', '優勢', '，', '台灣', '不鏽鋼', '從', '上游', '煉鋼', '到', '中游', '軋鋼', '及', '下游', '成品廠', '，', '大肆', '從', '青山', '購', '半成品', '，', '導致', '煉鋼廠', '淪為', '軋鋼廠', '、', '軋鋼廠', '變', '。', '裁剪廠', '，', '台灣', '不鏽鋼', '中上游', '製程', '設備', '稼動率', '持續', '降低', '，', '整', '個', '產業', '已經', '被', '青山', '集團', '控制', '。', '據', '了', '解', '，', '青山', '從', '印尼', '煉軋', '後', '。', '的', '半成品', '每', '噸', '成本', '低於', '本土', '鋼廠', '約', '200', '美元', '，', '換算', '新台幣', '6,000多', '元', '。', '。']</t>
  </si>
  <si>
    <t>['推選', '。', '董事長', '推選', '，', '由', '陳譽', '(', '廣利', '代表', ')', '續任', '。', '全面', '改選', '，', '原', '3', '監', '，', '其中', '1', '監', '續任', '。', '監察人', '阮中', '卸', '任。', '監察人', '陳漢卿', '卸任', '。', '監察人', '游德二', '續任', '。', '監察人', '陳世銘', '新任', '。', '監察人', '陳志宇', '新任', '。', '全面', '改選', '，', '原', '5', '董', '，', '現', '7', '董', '，', '其中', '4', '董', '續任', '。', '獨立', '董事', '金安娜', '續任', '。', '董事', '郭森祥', '(', '松旺', '管理', '顧問', '代表', ')', '卸任', '。', '董事長', '陳譽', '(', '廣利', '代表', ')', '續任', '董事', '，', '董事長', '尚未', '選任', '。', '董事', '歐仲軒', '續任', '。', '獨立', '董事', '蔡蜂霖', '續任', '。', '董事', '未', '指派', '(', '松旺', '管理', '顧問', '代表', ')', '新任', '。', '董事', '林鈺儒', '新任', '。', '董事', '高進義', '新任', '。']</t>
  </si>
  <si>
    <t>['全面', '改選', '，', '原', '5', '董', '2', '監', '，', '現', '7', '董', '，', '其中', '3', '董', '續任', '。', '董事', '余金珠', '續任', '。', '董事長', '黃錦榮', '續任', '董事', '，', '董事長', '尚未', '選任', '。', '董事', '陳秀妍', '卸任', '。', '董事', '謝明岩', '卸任', '。', '監察人', '高梓城', '卸任', '。', '董事', '洪添謀', '續任', '。', '監察人', '蘇二郎', '卸任', '。', '董事', '黃致融', '新任', '。', '獨立', '董事', '陳萬彬', '新任', '。', '獨立', '董事', '劉學適', '新任', '。', '獨立', '董事', '蘇明道', '新任', '。', '推選', '。', '董事長', '推選', '，', '由', '黃錦榮', '續任', '。']</t>
  </si>
  <si>
    <t>['南港', '輪胎代', '子公司', '-', '南榮', '開發', '建築', '(', '股', ')', '公司', '公告', '2019.6.17', '其', '董事會', '通過', '：', '為', '南港廠', '開發', '工程', '甄選', '知名', '營造', '廠商', ',', '中', '。鹿', '營造', '及', '華熊', '營造', '(', '將', '組成', 'JV', '團隊', ')', '洽談', '草擬', '契約案', '，', '待', '雙方', '確認', '後', '，', '再', '提', '董事會', '討論', '之', '。', '。']</t>
  </si>
  <si>
    <t>['推選', '。', '副董事長', '推選', '，', '由', '吳智盛', '續任', '。', '推選', '。', '董事長', '推選', '，', '由', '劉俊昌', '續任', '。', '全面', '改選', '，', '原', '7', '董', '3', '監', '，', '現', '9', '董', '，', '其中', '4', '董', '續任', '。', '董事司', '晴星', '續任', '。', '獨立', '董事', '吳永隆', '卸任', '。', '副董事長', '吳智盛', '改任', '董事。', '監察人', '林長毅', '卸任', '。', '監察人', '徐享欽', '卸任', '。', '獨立', '董事', '陳志仁', '卸任', '。', '董事', '陳炳和', '卸任', '。', '董事', '劉松柏', '續任', '。', '董事長', '劉俊昌', '續任', '董事', '，', '董事長', '尚未', '選任', '。', '監察人', '劉漢桐', '改任', '董事', '。', '獨立', '董事', '易昌運', '新任', '。', '獨立', '董事', '陳錫海', '新任', '。', '獨立', '董事', '黃立恒', '新任', '。', '董事', '楊德華', '新任', '。']</t>
  </si>
  <si>
    <t>['鴻海', '旗下', '富士康', '科技', '集團', '針對', '近期', '外界', '流傳', '關於', '「', '富士康', '撤離', '大陸', '」', '等', '相關', '信息', '發布', '嚴正', '聲明', '表示', '：', '一', '、', '相關', '流言', '。', '均', '為', '不實', '信息', '，', '目前', '富士康', '大陸', '各', '園區', '生產', '經營', '有', '序', '進行', '，', '無', '撤資', '現象', '發生', '。', '二', '、', '作為', '全球化', '運營', '企業', '，', '秉持', '「', '長', '。期', '、', '穩定', '、', '發展', '、', '科技', '、', '國際', '」', '的', '經營', '宗旨', '，', '富士康', '自', '1988年', '投資', '大陸', '，', '31', '年', '來', '伴隨', '改革', '開放', '步伐', '，', '與', '大陸', '共同', '發', '。展', '成長', '；', '未來', '，', '富士康', '仍', '將', '持續', '紮根', '大陸', '，', '深耕', '發展', '。', '三', '、', '長期', '以來', '，', '富士康', '都', '將', '大陸', '員工', '視作', '集團', '最', '寶貴', '的', '財富', '。', '，', '結合', '集團', '「', '雲', '、', '移', '、', '物', '、', '大', '、', '智', '、', '網', '+', '機器人', '」', '轉型', '方向', '，', '持續', '推動', '集團', '人才', '「', '本土化', '、', '本地化', '、', '年輕化', '」', '，', '助', '。力', '大陸', '產業', '工人', '轉型', '升級', '。', '四', '、', '針對', '近期', '個別', '自', '媒體', '刻意', '曲解', '事實', '、', '惡意', '抹黑', '富士康', '的', '行為', '，', '我們', '將', '保留', '通過', '法律', '。', '手段', '維護', '集團', '形象', '及', '利益', '的', '權利', '。', '。']</t>
  </si>
  <si>
    <t>['JDI', '困境', '連連', '，', '今天', '早上', 'TPK', '確定', '退出', '投資案', '後', '，', '富邦', '蔡家', '私人', '公司', '也', '傳出', '跟進', '退出', '這', '項', '投資案', '，', '與', '此', '同時', '，', '香港', '基。金', '公司', 'Oasis', '提議', '投資', '1.5億', '美元', '，', '預定', '6月', '27日', '之前', '會', '做出', '最後', '決定', '。', '而', '夏普', '會長', '兼', '社長', '戴正吳', '則', '是', '向', '日經', '新聞', '指', '。出', '，', '夏普', '願意', '和', 'JDI', '建立', '友善', '合作', '關係', '，', '戴正吳', '表示', '，', '「', '目前', '尚未', '接到', '任何', '要約', '，', '但', '夏普', '持', '開放', '態度', '，', '如果', 'JDI', '提出', '。', '要求', '，', '夏普會', '考慮', '」', '，', '合作', '的', '方式', '可能', '會', '以', '承租', '或', '經營', 'JDI', '工廠', '等', '方式', '進行', '。', '。']</t>
  </si>
  <si>
    <t>['3D', '設備', '廠商', '「', '立普思', '」', '，', '懷疑', '公司', '前', '軟體', '研發', '等', '部門', '郭姓', '、', '邱姓', '資深', '經理', '，', '帶走', '公司', '重置', '技術', '機密', '後', '，', '離職', '另', '成立', '。', '「', '伍碩', '科技', '」', '並', '將', '技術', '用於', '華碩', '、', '鴻海', '生產', '的', '3D', '體感', '偵測機', '「', 'ASUS Xtion 2', '」', '，', '提告', '涉犯', '營業', '秘密', '法', '。', '台北', '地檢署', '。', '調查', '後', '，', '認定', '罪證', '不足', '且', '立普思', '撤告', '，', '今', '二', '度', '不', '起訴', '郭', '、', '邱', '9', '人', '及', '伍碩', '、', '華碩', '、', '鴻海', '3', '公司', '。', '立普思', '指控', '，', '前', '軟體', '研', '。發', '暨', '工程處', '郭姓', '經理', '、', '陳姓', '經理', '、', '電子', '研發', '暨', '工程處', '邱姓', '資深', '經理', '等', '人', '，', '明知', '公司', '斥資', '研發', '深度', '攝影機', '、', '影像', '等', '技。術', '，', '且', '服務', '技術', '是', '營業', '祕密', '。', '但', '郭', '、', '邱', '等', '人', '離開', '公司', '後', '，', '另', '成立', '伍碩', '科技', '，', '並', '將', '公司', '3D', '深度', '攝影機', '軟體', '驅動', '程式', '、', '。', '影像', '校正', '程式碼', '、', '校正', '軟體', '參數', '、', '校正', '機台', '配置', '規格', '、', '演算法', '、', '模型', '等', '相關', '技術', '交給', '伍碩', '使用', '。', '北檢', '調查', '後', '，', '一', '度', '。', '不', '起訴', '，立普思提', '再', '議，', '高檢署', '發回', '續查', '。', '由於', '立普思', '撤回', '告訴', '，', '因此', '告訴乃論', '之', '罪', '部分', '均', '不', '起訴', '；', '至於', '立普思指', '。', '控', '的', '境', '外', '犯罪', '部分', '，', '屬於', '非', '告訴乃論', '之', '罪', '，', '也', '因', '罪證', '不足', '，', '不', '起訴', '。', '。']</t>
  </si>
  <si>
    <t>['台積電', '向', 'Edwards ', 'Limited', '及', '香港商', '艾司摩爾', '貿易', '有限公司', '台灣', '分公司', '訂購', '機器', '設備', '供', '生產用', '，', '交易', '總金額', 'NT$', '7,68', '。', '1 佰萬', '元', '。', '。']</t>
  </si>
  <si>
    <t>['推選', '。', '董事長', '推選', '，', '由', '黃希文', '(', '富悅', '投資', '代表', ')', '續任', '。', '全面', '改選', '，', '原', '7', '董', '3', '監', '，', '全部', '續任', '。', '監察人', '盧聯生', '續任', '。', '獨立', '董事', '陳文宗', '續任', '。', '董事', '王俊傑', '(', '聖倫', '投資', '代表', ')', '續任', '。', '監察人', '江如蓉', '續任', '。', '董事', '林輔政', '(', '富悅', '投資', '代表', ')', '續任', '。', '董事', '曾俊盛', '(', '聖倫', '投資', '代表', ')', '續任', '。', '董事長', '黃希文', '(', '富悅', '投資', '代表', ')', '續任', '董事', '，', '董事長', '尚未', '選任', '。', '獨立', '董事', '黃志典', '續任', '。', '董事', '黃淑美', '(', '仁典', '投資', '代表', ')', '續任', '。', '監察人', '詹文雄', '續任', '。']</t>
  </si>
  <si>
    <t>['2019', '/', '06', '/', '17', ' TCRI', '依', '2018/12', '財報', '調升', '1', '等', '，', '歸', '第6', '等', '，調', '等', '因', '：', '。', '代銷', '業務', '持穩', '，', 'TCRI', '隨', '綜合', '評分', '調升', '一級', '。', '。']</t>
  </si>
  <si>
    <t>['大同', '召開', '股東', '常會', '，', '以', '三', '圓', '建設', '董事長', '王光祥', '、', '新大同', '投資', '、', '三雅', '投資', '等', '為主', '的', '市場派', '股東', '與', '公司派', '正面', '交鋒', '。', '今', '。', '日', '會場', '中', '的', '衝突', '不斷', '，', '議事', '進行', '緩慢', '，', '觀察', '今日', '投票', '結果', '，', '雙方', '交鋒', '激烈', '，', '所有', '議案', '未', '完全', '照案', '通過', '，', '最', '受', '關注', '的', '。', '獨董', '解任案', '則', '要', '在', '下午', '進行', '對決', '。', ' ', '大同', '市場派', '股東', '們', '透過', '發言', '，', '不斷', '向', '公司', '團隊', '喊話', '，', '要求', '經營', '團隊', '，', '針對', '近期', '。', '大同', '弊端', '；', '子公司', '尚志', '、', '華映', '、', '綠能', '接連', '下市', '；', '公司', '長年', '經營', '不善', '導致', '虧損', '；', '董事', '虧損', '期間', '仍', '領取', '高達', '8,700萬', '元', '。', '酬金', '等', '事項', '，', '要求', '公司', '說明', '。', '大同', '市場派', '大', '股東', '王光祥', '的', '羅得', '、', '三雅', '投資', '等', '公司', '對', '股東會', '所有', '議案', '表達', '異議', '。', '市場', '。', '派', '股東', '表達', '不滿', '，', '大同', '董事長', '林郭文艷', '，', '以及', '獨立', '董事', '蘇鵬飛', '、', '劉宗德', '和', '吳啟銘', '淪為', '箭靶', '。', '市場派', '股東', '直言', '，', '公司', '。', '不斷', '賣', '資產', '，', '做', '了', '無數', '錯誤', '決定', '，', '呼籲', '董事長', '下台', '負責', '。', '。', '大同', '股東會', '今日', '舉行', '，', '沒想到', '一', '開場', '，', '大同', '董事長', '林郭文艷', '甫', '宣布', '會議', '開始', '，', '市場派', '就', '因', '對', '投票', '時間', '要求', '不同', '，爆', '。', '發', '嚴重', '肢體', '衝突', '，', '除了', '現場', '桌椅', '遭', '推翻', '，', '甚至', '意圖', '衝上', '主席台', '。', '大同', '董事長', '林郭文艷', '原', '欲', '以', '言語', '安撫', '，', '呼籲', '股東', '們', '。', '「', '縱使', '有', '不同', '的', '意見', '，', '請', '股東', '們', '理性', '表達', '」', '，', '並', '要求', '開始', '議程', '，', '但', '股東', '們', '不予', '理會', '，', '衝向', '會場', '前方', '推倒', '桌椅', '，', '公司', '。', '派', '則', '是', '在', '林郭文豔', '前方', '裝上', '安全', '檔板', '，', '防止', '市場派', '向', '台', '上', '丟擲', '物品', '。', '。']</t>
  </si>
  <si>
    <t>['改派', '。', '董事', '吳陵雲', '(', '祥睿', '工程', '代表', ')', '新任', '。', '推選', '。', '董事長', '推選', '，', '由', '黃明和', '(', '昶隆', '電子', '代表', ')', '續任', '，', '改任', '松格', '電子', '代表人', '。', '改派', '。', '董事', '葉瑞祺', '(', '萬物', '皆', '可', '貸', '代表', ')', '新任', '。']</t>
  </si>
  <si>
    <t>['中', '美', '貿易戰', '陷入', '膠著', '，', 'NB', '品牌', '焦慮感', '日增', '，', '除', '要求', '供應鏈', '提出', '遷', '廠', '規劃', '，', '也', '開始', '積極', '下單', '，', '在', '美國', '可能', '加徵', '關稅', '之', '。', '前', '全力', '拉高', '庫存', '。', 'ODM', '形容', '，', '客戶', '訂單', '是', '用倒', '的', '，', '而', ' 6', '、', '7月', '生產線', '是', '爆', '的', '，', '對', '供應', '鏈', '彈性', '生產', '能力', '將', '是', '一', '大', '考驗', '。', '。', 'PC', '業界', '指出', '，', '品牌廠', '應對', '方式', '，', '除', '要求', '供應鏈', '配合', '遷', '廠', '，', '另', '一', '項', '要求', '，', '是', '在', '美國', '可能', '對', '大陸', '加徵', '關稅', '之前', '積極', '拉貨', '。', '，', '提高', '自家', '庫存', '，', '或', '與', '能夠', '搭配', '的', '通路商', '，', '要求', '對方', '拉高', '庫存', '，', '也', '就', '是', '俗稱', '的', '塞貨', '。', '若', '一旦', '不幸', '，', '中美', '未', '達成', '協議', '。', '，', '目前', '累積', '的', '庫存', '，', '就', '成為', '後續', '銷售', '與', '市場', '策略', '的', '彈性', '籌碼', '。', '至於', '對', 'NB', '供應鏈', '而言', '，', '只', '能', '配合', '客戶', '需求', '彈性', '生產', '，', '。', '全球', '最', '大', 'NB', '板廠', '瀚宇', '博德', '日前', '董事長', '焦佑衡', '表示', '，', '第2', '季', '感受到', '下游', '需求', '因為', '即', '將', '來', '的', '關稅', '，', '大幅', '拉高', '，', '提前', '拉貨', '。', '的', '趨勢', '明確', '；', '日前', '金屬', '機殼廠', '可', '成', '董事長', '洪水樹', '也', '表示', '，', '第3', '季', '產能', '利用率', '將', '大幅', '拉升', '，', '對於', '客戶', '建立', '庫存', '的', '說法', '。', '，', '他', '回應', '，', '此', '為', '合理', '推論', '。', '。']</t>
  </si>
  <si>
    <t>['2019', '/', '06', '/', '17', ' TCRI', '依', '2018/12', '財報', '調降', '1', '等', '，', '歸', '第7', '等', '，', '調', '等', '因', '：', '。', '本業', '續虧', '，', '靠', '投資', '操作', '挹注', '獲利', '，', '風險', '拉高', '，', '故', 'TCRI', '調降', '一級', '歸', '第7', ' ', '等', '。', '。']</t>
  </si>
  <si>
    <t>['長榮', '勞資', '進行', '第二', '次', '協商', '會', '前會', '，', '將', '針對', '20日', '協商', '會議', '，', '討論', '是否', '直播', '以及', '該', '由', '誰', '主持', '。', '20日', '的', '協商', '會議', '也', '是', '桃園', '。', '空服員', '職業', '工會', '取得', '罷工權', '後', '，', '首次', '正式', '協商', '，', '據', '了', '解，', '長榮', '將', '派', '總經理', '孫嘉明', '做', '協商', '代表', '。', '工會', '說', '，', '昨天', '進行', '罷', '。', '工演練', '，', '向', '會員', '發出', '簡訊', '，', '要求', '24', '小時', '內', '回傳', '護照', '、', '台胞證', '、', '員工證', '等', '圖檔', '，', '以利', '統計', '人數', '，', '而', '因為', '罷工', '投票', '有', '九', '。', '成長', '榮分會', '會員', '投下', '同意票', '，', '預估', '有', '九成', '以上', '長榮', '會員', '響應', '罷工', '，', '不過', '確切', '回傳', '數字', '要', '等到', '今天', '下午', '3時', '後', '才', '確定', '。', '。', '有', '空服員', '是', '長班', '，', '在', '外在', '不一定', '會', '收到', '簡訊', '。', '長榮', '表示', '，', '罷工', '投票', '造成', '公司', '5月', '以來', '訂位', '及', '載客率', '明顯', '下滑', '，且', '。', '造成', '旅客', '擔憂', '、', '員工', '恐懼', '、', '投資人', '疑慮', '、', '股價', '下跌', '，', '可', '預見', '一旦', '罷工', '行為', '發生', '，', '將', '會', '造成', '公司', '更', '大', '的', '衝擊', '，', '長榮', '是', '。', '民營', '公司', '，', '必需', '自負', '盈虧', '，', '公司', '營運', '若', '遭受', '危難', '，', '長榮', '航空', '有', '責任', '誠實', '告知', '員工', '、', '社會', '大眾', '未來', '如果', '發生', '罷工', '時', '，', '。', '為', '維持', '公司', '正常', '營運', '，', '所', '必須', '採取', '之', '合法', '因應', '措施', '。', '。', '長榮', '航空', '受', '桃園', '市政府', '勞動局', '裁處', '罰鍰', '新台幣', '100萬', '元', '，', '說明', '如下', '：', '。', '1', '.', '發生', '緣由', '：', '桃園', '市政府', '勞動局', '實施', '勞動', '檢查', '，', '以', '本', '公司', '空勤', '組員', '超時', '工作', '違反', '勞動', '基準法', '第32', '條', '第2', '項', '規定', '，', '裁', '。', '處罰鍰', '新台幣', '100萬', '元', '。', '。', '2', '.', '處理', '過程', '：', '依', '裁處書', '規定', '期限', '內', '繳納', '罰鍰', '。', '。', '3', '.', '預計', '可能', '損失', '：', '罰鍰', '新台幣', '100', ' 萬', '元', '。', '。', '4', '.', '改善', '情形', '及', '未來', '因應', '措施', '：', '本', '公司', '將', '採', '行政', '救濟', '措施', '。', '。']</t>
  </si>
  <si>
    <t>['晶華', '旗下', '品牌', '捷絲旅', '三重館', '開幕', '，', '成為', '捷絲旅', '全', '台', '第八', '個', '據點', '，', '晶華', '指出', '，', '三重館', '正式', '營運', '後', '房價', '估落', '在', '2,800', '元', '。', '左右', '，', '首', '年', '目標', '住房率', '七成', '。', '潘思亮', '指出', '，', '三重', '擁有', '這', '一', '座', '具有', '國際', '水準', '、', '可以', '與', '世界', '接軌', '的', '飯店', '，', '機捷', '、', '北捷', '等', '。', '大眾', '運輸', '建設', '陸續', '通車', '，', '更', '高', 'CP值', '的', '捷絲旅', '三重館', '將', '擁有', '最多', '的', '優勢', '，', '有助於', '該', '據點', '營運', '。', '晶華', '表示', '，', '集團', '希望', '顧', '。', '及', '不同', '旅人', '的', '需求', '及', '客群', '，', '而', '提供', '一', '個', 'CP值', '較', '高', '的', '品牌', '選擇', '透過', '業主', '加盟', '形式', '，', '可', '更', '全面', '地', '在', '台拓點', '，', '從', '點到', '線串', '。', '聯更齊全', '的', 'hotel chain', '連鎖', '品牌', '策略', '。', '下', '一', '個', '據點', '是', '2021年', '開幕', '的', '捷絲旅', '台南', '十鼓館', '，', '將', '有', '129', '間', '客房', '。', '。']</t>
  </si>
  <si>
    <t>['補選', '1', '董', '。', '獨立', '董事', '龔鍾嶸', '新任', '。']</t>
  </si>
  <si>
    <t>['王品', '旗下', '炸牛', '排飯', '品牌', '「', '乍牛', '」', '今天', '在', '臉書', '宣布', '，', '全', '台', '餐廳', '將', '於', '7月', '1日', '起', '結束', '營業', '。', '王品', '說明', '，', '旗下', '「', '乍牛', '」', '於', '今', '。', '年', '陸續', '結束', '營業', '，', '該', '品牌', '於', '2017年', '成立', '，', '全盛', '時期', '全', '台', '有', '6', '家', '門店', '，', '目前', '僅', '剩', '台中', '、', '台南', '各', '1', '家', '店', '，', '將', '於', '7月', '1日', '起結', '。', '束', '營業', '，', '同仁', '規劃', '轉入', '其他', '品牌', '餐廳', '繼續', '服務', '，', '相關', '福利', '、', '年資', '、', '權益', '，', '不', '受', '任何', '影響', '。', '王品', '估計', '，', '「', '乍牛', '」', '閉店', '。', '損失', '約', '新台幣', '1400萬', '元', '，', '將', '在', '第2', '季', '一', '次', '認列', '。', '。']</t>
  </si>
  <si>
    <t>['總經理', '申鼎籛', '內部', '調動', '，', '由', '翁健', '暫代', '。', '。', '董事長', '王榮周', '離職', '，', '由', '申鼎籛', '接任', '。', '。']</t>
  </si>
  <si>
    <t>['超商', '雙雄', '茶飲', '市場', '再', '推', '新品', '，', '全家', '推出', '第二', '波', '聯名', '精品', '茶', '「', '德傳茶', '」', '登場', '；', '統一超', '也', '表示', '，', '現', '做', '茶飲', '「', 'CITY CAFE', '。', '現', '萃茶', '」', '新品', '「', '布丁純', '奶茶', '」', '開賣', '首日', '多', '家', '門市', '單日', '單店', '熱銷破', '100', '杯', '，', '帶動', '現', '萃茶', '業績', '成長', '一', '倍', '。', '全家', '表示', '，', '茶', '。', '飲', '商品', '是', '以', '「', '選', '茶', '」', '模式', '蒐羅', '好茶', '，', '此', '次', '借重', '「', '德傳茶', '」', '百', '年', '焙茶', '底蘊', '，', '結合', '全家', '冰萃', '茶磚', '技術', '，', '其中', '普洱茶', '選用', '。', '雲南', '(', '孟力', ')', '海茶葉', '，', '並', '使用', '普洱茶', '傳統', '製茶', '工藝', '；', '德傳', '黑', '烏龍茶', '則', '以', '台灣', '南投', '竹山', '、', '名間', '所', '產', '的', '烏龍茶', '，', '並', '以', '重焙', '。', '火細細', '烘焙', '。', '統一', '超', '表示', '，', '「', 'CITY CAFE', '現', '萃茶', '」', '目前', '全', '台', '共', '1,500', '店', '，年', '銷售', '1,000萬', '杯', '，', '茶飲', '品項', '達', '11', '種', '，', '媲美', '。', '手搖', '飲店', '，', '並', '陸續', '推出', '許多', '消暑', '飲料', '，', '也', '因為', '有', 'CITY CAFE', '當', '靠山', '，', '可以', '將', '珍珠', '與', '咖啡', '結合', '，', '推出', '咖啡', '珍珠', '歐蕾', '等', '。', '，', '都', '帶動', '今年', '銷售', '。', '。']</t>
  </si>
  <si>
    <t>['解任', '1', '監', '。', '監察人', '沈維民', '卸任', '。']</t>
  </si>
  <si>
    <t>['2019', '/06/', '17', '收盤價', '3.50', '元', '，', '月', '報酬', '下跌', '46%', '。', '。']</t>
  </si>
  <si>
    <t>['推選', '。', '董事長', '推選', '，', '由', '邱春龍', '續任', '，', '改任', '愛默生', '投資', '代表人', '。', '全面', '改選', '，', '原', '6', '董', '3', '監', '，', '現', '9', '董', '，', '其中', '4', '董', '續任', '。', '監察人', '蔡英智', '卸任', '。', '董事', '王熙婷', '(', '惠齡', '投資', '代表', ')', '續任', '。', '監察人', '邵麗鳳', '(', '漢全', '投資', '代表', ')', '改任', '董事', '。', '董事長', '邱春龍', '續任', '董事', '，', '改任', '愛默生', '投資', '代表人', '，', '董事長', '尚未', '選任', '。', '董事', '邱逸群', '續任', '。', '獨立', '董事', '柯炎輝', '卸任', '。', '董事', '洪昭竹', '卸任', '。', '董事', '張永豐', '續任', '。', '監察人', '陳國統', '卸任', '。', '獨立', '董事', '劉廷揚', '新任', '。', '董事', '林金淵', '新任', '。', '獨立', '董事', '陳啟崇', '新任', '。', '獨立', '董事', '劉永森', '新任', '。']</t>
  </si>
  <si>
    <t>['補選', '1', '董', '。', '獨立', '董事', '林信義', '新任', '。']</t>
  </si>
  <si>
    <t>['三顧', '股份', '有限公司', '與', '義大', '醫療', '財團', '法人', '義大', '醫院', '合作', '提出', '自體', '纖維', '母', '細胞', '治療', '技術', '計畫', '申請', '，', '說明', '如', '下', '：', '。', '1', '.', '發生', '緣由', '：', '。', '(', '1', ')', '.', '細胞', '治療', '項目', '：', '自體', '纖維', '母', '細胞', '。', '。', '(2)', '.', '適應症', '名稱', '：', '皮下', '及', '軟', '組織', '缺損', '。', '。', '(', '3', ')', '.', '目前', '進度', '：', '。', 'A', '.', '義大', '醫療', '財團', '法人', '義大', '醫院', '(', '簡稱', '義大', '醫院', ')', '與', '三顧', '公司', '合作', '，', '由', '義大', '醫院', '依', '「', '特定', '醫療', '技術', '檢查', '檢驗', '醫療', '儀器', '施', '。', '行', '或', '使用', '管理', '辦法', '」', '，', '向', '衛生', '福利部', '申請', '細胞', '治療', '施行', '計畫', '，', '本', '施行', '計畫', '之', '醫療', '機構', '為', '義大', '醫院', '，', '細胞', '製備', '場所', '為', '。', '三', '顧', '公司', '約定', '場所', '。', '。', 'B', '.', '申請', '流程', '說明', '：', '。', '(', 'a', ')', '.', '行政', '審查', '：', '由', '義大', '醫院', '申請', '施行', '細胞', '治療', '技術', '計畫', '，', '如', '經', '行政', '審查', '通過', '，', '再', '通知', '可', '進行', '細胞', '製備', '場所', '查核', '。', '。', '(', 'b', ')', '.', '細胞', '製備', '場所', '查核', '：', '由', '三', '顧', '公司', '向', '食品', '藥物', '管理', '署', '提交', 'CPU', '書面', '資料', '及', '實地', '查核', '，', '經', '查核', '通過', '發給', 'CPU', '效期', '認可', '。函', '。', '。', '(', 'c', ')', '.', '專家', '審查', '：', '施行', '計畫', '需', '經', '專家', '審查', '，', '經', '審查', '通過', '後', '，', '義大', '醫院', '可', '取得', '計畫', '效期', '核定函', '。', '。', '(', 'd', ')', '.', '上述', '步驟', '皆', '完成', '後', '，', '再', '向', '地方', '政府', '衛生局', '登記', '，', '義大', '醫院', '即可', '依', '施行', '計畫', '對', '病患', '進行', '收費', '治療', '，', '並', '由', '三顧', '公司', '。', '提供', '細胞', '製備', '服務', '。', '。', '2', '.', '因應', '措施', '：', '後續', '將', '依據', '相關', '法令', '規定', '，', '揭露', '主管', '機關', '審查', '結果', '。', '。', '3', '.', '其他', '應', '敘明', '事項', '：', '本案', '係', '由', '合作', '醫院', '義大', '醫院', '向', '衛生', '福利部', '申請', '細胞', '治療', '施行', '計畫', '，', '待', '衛生', '福利部', '審查', '通過', '核發', '。', 'CPU', '效期', '認可函', '與', '計畫', '效期', '核定函', '，', '始', '能', '進行', '自體', '纖維', '母', '細胞', '移植', '治療', '。', '。', '三顧', '股份', '有限公司', '與', '義大', '醫療', '財團', '法人', '義大', '醫院', '合作', '提出', '自體', '軟骨', '細胞', '治療', '技術', '計畫', '申請', '，', '說明', '如', '下', '：', '。', '1', '.', '發生', '緣由', '：', '。', '(', '1', ')', '.', '細胞', '治療', '項目', '：', '自體', '軟骨', '細胞', '。', '(', '2', ')', '.', '適應症', '名稱', '：', ' 膝', '關節', '軟骨', '缺損', '。', '(', '3', ')', '.', '目前', '進度', '：', '。', 'A', '.', '義大', '醫療', '財團', '法人', '義大', '醫院', '(', '簡稱', '義大', '醫院', ')', '與', '三顧', '公司', '合作', '，', '由', '義大', '醫院', '依', '「', '特定', '醫療', '技術', '檢查', '檢驗', '醫療', '儀器', '施', '。', '行', '或', '使用', '管理', '辦法', '」', '，', '向', '衛生', '福利部', '申請', '細胞', '治療', '施行', '計畫', '，', '本', '施行', '計畫', '之', '醫療', '機構', '為', '義大', '醫院', '，', '細胞', '製備', '場所', '為', '。', '三', '顧', '公司', '約定', '場所', '。', '。', 'B', '.', '申請', '流程', '說明', '：', '。', '(', 'a', ')', '.', '行政', '審查', '：', '由', '義大', '醫院', '申請', '施行', '細胞', '治療', '技術', '計畫', '，', '如', '經', '行政', '審查', '通過', '，', '再', '通知', '可', '進行', '細胞', '製備', '場所', '查核', '。', '。', '(', 'b', ')', '.', '細胞', '製備', '場所', '查核', '：', '由', '三', '顧', '公司', '向', '食品', '藥物', '管理', '署', '提交', 'CPU', '書面', '資料', '及', '實地', '查核', '，', '經', '查核', '通過', '發給', 'CPU', '效期', '認可', '。函', '。', '。', '(', 'c', ')', '.', '專家', '審查', '：', '施行', '計畫', '需', '經', '專家', '審查', '，', '經', '審查', '通過', '後', '，', '義大', '醫院', '可', '取得', '計畫', '效期', '核定函', '。', '。', '(', 'd', ')', '.', '上述', '步驟', '皆', '完成', '後', '，', '再', '向', '地方', '政府', '衛生局', '登記', '，', '義大', '醫院', '即可', '依', '施行', '計畫', '對', '病患', '進行', '收費', '治療', '，', '並', '由', '三顧', '公司', '。', '提供', '細胞', '製備', '服務', '。', '。', '2', '.', '因應', '措施', '：', '後續', '將', '依據', '相關', '法令', '規定', '，', '揭露', '主管', '機關', '審查', '結果', '。', '。', '3', '.', '其他', '應', '敘明', '事項', '：', '本案', '係', '由', '合作', '醫院', '義大', '醫院', '向', '衛生', '福利部', '申請', '細胞', '治療', '施行', '計畫', '，', '待', '衛生', '福利部', '審查', '通過', '核發', '。', 'CPU', '效期', '認可函', '與', '計畫', '效期', '核定函', '，', '始', '能', '進行', '自體', '軟骨', '細胞', '移植', '治療', '。', '。']</t>
  </si>
  <si>
    <t>['全面', '改選', '，', '原', '6', '董', '3', '監', '，', '現', '7', '董', '，', '其中', '5', '董', '續任', '。', '監察人', '賴泰岳', '卸任', '。', '董事', '劉亮君', '卸任', '。', '監察人', '王國璋', '(', 'Magic ', 'Treasure ', 'International ', 'Ltd', '代表', ')', '改任', '董事', '(', '德捷', '投資', '代表', ')', '。', '獨立', '董事', '林明杰', '續任', '。', '獨立', '董事', '陳紀任', '續任', '。', '董事長', '葉佳紋', '續任', '董事', '，', '改任', '德捷', '投資', '代表人', '，', '董事長', '尚未', '選任', '。', '獨立', '董事', '詹森續', '任。', '監察人', '劉佑國', '卸任', '。', '董事', '劉彥輝', '續任', '，', '改任', '德捷', '投資', '代表人', '。', '董事', '葉柏君', '(', '德捷', '投資', '代表', ')', '新任', '。', '推選', '。', '董事長', '推選', '，', '由', '葉佳紋', '續任', '，', '改任', '德捷', '投資', '代表人', '。']</t>
  </si>
  <si>
    <t>['經理人', '本人', '王子', '越於', '2019/05/13', '預計', '申讓', '2,000', '張', '股票', '，', '預計', '申讓', '比重', '95%', '，', '因', '股價', '不', '理想', '，', '60', '張', '股票', '未', '轉讓', '，', '交易', '。', '方式', '為', '一般', '交易', '。', '。']</t>
  </si>
  <si>
    <t>['推選', '。', '董事長', '推選', '，', '由', '吳慶輝', '續任', '。', '全面', '改選', '，', '原', '2', '董', '，', '其中', '1', '董', '續任', '。', '獨立', '董事', '楊邦彥', '卸任', '。', '獨立', '董事', '簡奉任', '續任', '。', '獨立', '董事', '林俊明', '新任', '。', '全面', '改選', '，', '原', '3', '監續', '任。', '監察人', '邱顯明', '續任', '。', '監察人', '張清義', '續任', '。', '監察人', '黃聯豐', '續任', '。', '全面', '改選', '，', '原', '5', '董', '，', '其中', '4', '董', '續任', '。', '董事', '卓世坤', '(', '昆盈', '企業', '代表', ')', '卸任', '。', '董事長', '吳慶輝', '續任', '董事', '，', '董事長', '尚未', '選任', '。', '董事', '吳志賢', '(', '東貝', '光電', '科技', '代表', ')', '續任', '。', '董事', '周朝國', '續任', '。', '董事', '高振宇', '續任', '。', '董事', '劉增炳', '新任', '。']</t>
  </si>
  <si>
    <t>['推選', '。', '董事長', '推選', '，', '由', '許英朗', '(', '華冠', '通訊', '代表', ')', '續任', '。']</t>
  </si>
  <si>
    <t>['內部', '稽核', '主管', '黃仁宗', '離職', '，', '由', '林立德', '接任', '。', '。']</t>
  </si>
  <si>
    <t>['沖壓件', '廠商', '金利', '宣布', '，', '將', '透過', '私募', '引進', '健策', '，', '預計', '私募', '引資', '完成', '後', '，', '健策', '將', '取得', '金利', '約', '三分之一', '股權', '，', '成為', '最', '大', '單', '。', '一', '法人', '股東', '，', '短期', '內', '將', '利用', '健策', '的', '接單', '能力', '，', '提高', '金利', '均', '熱片', '相關', '產能', '的', '稼動率', '，', '業界', '預期', '，', '順利', '的話', '，', '最', '快', '今年', '。', '第四', '季', '挑戰', '單月', '損益', '兩', '平', '以上', '，', '長期', '金利', '也', '不', '排除', '調整', '現有', '產品線', '，', '健全', '產品', '結構', '。', ' ', '根據', '雙方', '合作', '的', '想法', '，', '短期', '。', '將', '在', '均', '熱片', '/', '散熱', '裝置', '的', '產能', '與', '客戶', '資源', '互補', '。', '其中', '健策', '因', '過去', '均', '熱片', '客戶', '包括', '英飛凌', '、', 'AMD', '等', '國際', '大廠', '，', '且', '財務體', '。質', '健全', '，', '接單', '與', '客戶', '開發', '能力', '優於', '金利', '；', '而', '金利', '過去', '就', '有', '產品', '生產', '能力', '，', '只', '是', '稼動率', '偏低', '，', '目前', '初', '估', '約', '介於', '四', '到', '五', '。', '成', '，', '未來', '將', '利用', '雙方', '互補', '的', '機會', '，', '提高', '金利', '的', '產能', '利用率', '，', '優化', '獲利', '能力', '。', '。']</t>
  </si>
  <si>
    <t>['TPK-KY', '決定', '退出', 'Suwa ', 'Investment ', 'Holdings LLC', '對', 'Japan ', 'Display Inc', '.', '之', '私募', '增資案', '，', '說明', '如', '下', '：', '。', '1', '.', '契約', '或', '承諾', '終止', '日期', '：', '2019', '/', '06', '/', '14', '。', '2', '.', '契約', '或', '承諾', '內容', '：', '原', '2019年', '04月', '12日', '公告', '本', '公司', '與', 'Suwa ', 'Investment ', 'Holdings ', 'LLC', '(', '下', '稱', 'Suwa', ')', '簽訂', '意向書', '，', '由於', '。', '諸多', '情況', '之', '改變', '，', '本', '公司', '決定', '退出', 'Suwa', '對', 'Japan Display Inc. ', '之', '私募', '增資案', '，', '故', '終止', '該', '意向書', '。', '。', '3', '.', '契約', '或', '承諾', '相對人', '：Suwa ', 'Investment Holdings ', 'LLC', '。', '4', '.', '終止', '之', '原因', '：', '由於', '諸多', '情況', '之', '改變', '，', '本', '公司', '決定', '退出', 'Suwa', '對', 'Japan Display Inc. ', '之', '私募', '增資案', '。', '。', '5', '.', '對', '公司', '財務', '、', '業務', '之', '影響', '：', '無', '重大', '不利', '影響', '。']</t>
  </si>
  <si>
    <t>['推選', '。', '董事長', '推選', '，', '由', '林宗慶', '(', '德慧', '投資', '代表', ')', '續任', '。', '全面', '改選', '，', '原', '7', '董', '3', '監', '，', '全部', '續任', '。', '董事', '王鍾渝', '續任', '，', '改任', '德慧', '投資', '代表人', '。', '董事', '宣明智', '(', '德慧', '投資', '代表', ')', '續任', '。', '董事長', '林宗慶', '(', '德慧', '投資', '代表', ')', '續任', '董事', '，', '董事長', '尚未', '選任', '。', '監察人', '孔祥蕙', '(', '英屬', '維京群島', '長青盈', '代表', ')', '續任', '。', '獨立', '董事', '吳金洌', '續任', '。', '董事', '林孟德', '續任', '。', '獨立', '董事', '林倩如', '續任', '。', '獨立', '董事', '莊哲仁', '續任', '。', '監察人', '陳嘉尚', '續任', '。', '監察人', '戴家銘', '(', '維京商', '頂榮', '代表', ')', '續任', '。']</t>
  </si>
  <si>
    <t>['推選', '。', '董事長', '推選', '，', '由', '郭鳳琳', '續任', '。', '全面', '改選', '，', '原', '9', '董', '續任', '。', '董事', '張宏哲', '續任', '。', '董事', '郭柏雄', '續任', '。', '董事長', '郭鳳琳', '續任', '董事', '，', '董事長', '尚未', '選任', '。', '董事', '游逸帆', '續任', '。', '副董事長', '劉連福', '改任', '董事', '。', '獨立', '董事', '呂玉山', '續任', '。', '董事', '林垂津', '續任', '。', '獨立', '董事', '鍾欣妤', '續任', '。', '獨立', '董事', '魏哲楨', '續任', '。']</t>
  </si>
  <si>
    <t>['法德藥', '與', '美國', '藥物', '研發', '公司', 'GLIA', ',', ' LLC', '簽訂', '眼科', '新劑型', '新', '藥', '產品', '授權', '與', '共同', '開發', '協議', '，', '說明', '如', '下', '：', '。', '1', '.', '本', '公司', '與', '美國', '藥物', '研發', '公司', 'GLIA', ',', ' LLC', '簽訂', '眼科', '新劑型', '新', '藥', '產品', '授權', '與', '共同', '開發', '協議', '，', '以', '取得', '藥物', '傳輸', '系統', '之', '技。術', '平台', '及', '產品', '於', '台灣', '、', '中國', '及', '東南亞', '區域', '之', '專利', '專屬', '授權', '，', '共同', '開發', '新', '劑型', '新', '藥', '產品', '。', '本', '公司', '除', '取得', '被', '授權', '區域', '之', '。', '產品', '研發', '、', '製造', '及', '銷售權', '外', '，', '並', '有', '權', '就', '被', '授與', '之', '專利權', '再', '授權', '，', '但', '應', '事', '前', '取得', 'GLIA', ',', ' LLC', '同意', '。', '。', '2', '.', '限制', '條款', '：', '保密', '及', '競業', '禁止', '。', '。', '3', '.', '對', '公司', '財務', '、', '業務', '之', '影響', '：', '。', '(1)', '.', '依照', '雙方', '所', '簽署', '契約', '內容', '，', '本', '公司', '將', '分', '階段', '向', '對方', '支付', '美金', '255萬', '元', '之', '里程金', '，', '目前', '已', '支付', '美金', '22.5萬', '元', '。', '。', '(2)', '.', '產品', '上市', '後', '，', '本', '公司', '將', '依照', '在', '授權', '區域', '內', '之', '淨', '銷售額', '分級', '，', '向', 'GLIA', ',', ' LLC', '支付', '不', '超過', '10%', '之', '權利金', '。', '。', '4', '.', '具體', '目的', '(', '解除', '者', '不', '適用', ')', '：', '引進', '新', '專案', '授權', '與', '合作', '契約', '，', '對', '本', '公司', '之', '未來', '發展', '應', '有', '正面', '之', '影響', '。', '。', '5', '.', '其他', '應', '敘明', '事項', '：', '。', '(', '1', ')', '.', '本', '合作案', '已', '於', '2018年', '12月', '7日', '通過', '董事會', '決議', '。', '。', '(2)', '.', '新', '藥', '開發', '時程', '長', '、', '投入', '經費', '高', '且', '並', '未', '保證', '一定', '能', '成功', '，', '此', '等', '可能', '使', '投資', '面臨', '風險', '，', '投資人', '應', '審慎', '判斷', '謹慎', '投資', '。', '。', '。']</t>
  </si>
  <si>
    <t>['研發', '主管', '連誠麒', '離職', '。', '。']</t>
  </si>
  <si>
    <t>['董事', '本人', '冠勳', '投資', '2019/06/17', '設質', '144,000', '股', '給', '華南', '商業', '銀行', '，', '累計', '設質', '508,000', '股', '。', '。']</t>
  </si>
  <si>
    <t>['永新', '-KY', '以', '每', '股', '台幣', '56.00', '元', '辦理', '現金', '增資', '普通股', '，', '發行', '股數', '為', '5,200,000', '股', '，', '發行', '總額', '為', '台幣', '52,000,000', '元', '，', '募資', '。', '總額', '為', '台幣', '291,200,000.00', '元', '；', '本', '次', '現金', '增資', '將', '用於', '：', '興建', '廠房', '、', '購置', '機器', '設備', '及', '償還', '銀行', '借款', '。']</t>
  </si>
  <si>
    <t>['研發', '主管', '陳箐瓔', '內部', '調動', '，', '由', '周維宜', '接任', '。', '。']</t>
  </si>
  <si>
    <t>['補選', '1', '董', '。', '獨立', '董事', '蔡彥卿', '新任', '。']</t>
  </si>
  <si>
    <t>['推選', '。', '董事長', '推選', '，', '由', '張超續', '任。', '副董事長', '推選', '，', '由', '鄭世芳', '(', '啟聖', '實業', '代表', ')', '新任', '。', '全面', '改選', '，', '原', '8', '董', '3', '監', '，', '現', '9', '董', '3', '監', '，', '其中', '8', '董', '3', '監', '續任', '。', '監察人', '范振群', '續任', '。', '董事', '陳文鋒', '(', '立熠', '投資', '代表', ')', '續任', '。', '董事', '李世孝', '(', '賀威', '貿易', '代表', ')', '改任', '自然人', '董事', '。', '董事長', '張超續', '任', '董事', '，', '董事長', '尚未', '選任', '。', '董事', '盧素絨', '續任', '。', '監察人', '謝文河', '續任', '。', '監察人', '王永謙', '續任', '。', '獨立', '董事', '林慶元', '續任', '。', '獨立', '董事', '邱保鐘', '續任', '。', '董事', '賀東光', '續任', '。', '董事', '鄭世芳', '(', '啟聖', '實業', '代表', ')', '續任', '。', '董事', '黃俊傑', '新任', '。']</t>
  </si>
  <si>
    <t>['會計', '主管', '利爾祥', '內部', '調動', '，', '由', '陳美琴', '接任', '。', '。', '內部', '稽核', '主管', '陳美琴', '內部', '調動', '，', '由', '利爾祥', '接任', '。', '。', '財務', '經理', '吳孟昭', '離職', '(', '個人', '生涯', '規劃', '，', '轉任', '顧問', ')', '，', '由', '方鈺婷', '接任', '。', '。', '總經理', '謝侑利', '離職', '，', '由', '俞惟中', '接任', '。', '。']</t>
  </si>
  <si>
    <t>['聯德', '控股', '-KY', '決議', '新設', '香港', '子公司', '，', '說明', '如', '下', '：', '。', '1', '.', '標的物', '之', '名稱', '及', '性質', '：', 'Lemtech ', 'Cooling System ', 'Limited', '。', '2', '.', '交易', '單位', '數量', '：', '5,000,000', '股', '。', '3', '.', '每', '單位', '價格', '：', '1', '美金', '。', '4', '.', '交易', '總金額', '：', '美金', '5,000,000', '元', '。', '5', '.', '交易', '相對人', '及', '其', '與', '公司', '之', '關係', '：', 'Lemtech ', 'Cooling ', 'System ', 'Limited', '為', '新設', '公司', '，', '故', '不', '適用', '。', '6', '.', '取得', '或', '處分', '之', '具體', '目的', '或', '用途', '：', '長期', '投資', '。']</t>
  </si>
  <si>
    <t>['訊連代', '子', '公司', 'Cyber', 'Link', '.', 'Com ', 'Corp', '.', '公告', '為', '活絡', '資產', '而', '處分', '投資性', '不動產', '予', 'Dr. Adam ', 'Askari', '，', '交易', '總金額', '為', '美元', '6,。800千', '元', ' ', '(', '未', '稅', ')', '，', '換算', '新台幣', '約', '214,200千', '元', '，', '預計', '處分', '利益', '約', '美金', '2,744千', '元', '(', '已', '扣除', '預計', '交易', '成本', ')', '。', '。']</t>
  </si>
  <si>
    <t>['辭任', '1', '董', '。', '董事長', '蕭鼎平', '卸任', '。', '補選', '1', '董', '。', '董事', '呂理達', '新任', '。']</t>
  </si>
  <si>
    <t>['查智崴', '資訊', '科技', '股份', '有限公司', '2018年', '1月', '24日', '董事會', '決議', '增資', '子公司', '智崴', '香港', '有限公司', '及', '設立', '境', '外', '子公司', 'DILI JIE', '。', ' HOLDINGS LIMITED', '，', '交易', '金額', '已', '達行為時', '公司', '實收', '資本額', '之', '百分之二十', '，', '惟', '智崴', '資訊', '科技', '股份', '有限公司', '未', '於', '事實', '。', '實', '發生', '之', '即日', '起', '算', '二', '日', '內', '辦理', '公告', '申報', '，', '核有', '違反', '行為', '時', '公開', '發行', '公司', '取得', '或', '處分', '資產', '處理', '準則', '第30', '條', '第1', '項', '第1', '款', '。', '規定', '。', '依', '行為', '時', '證券', '交易法', '第178', '條', '第1', '項', '第7', '款', '及', '第179', '條', '規定', '，', '處', '該', '公司', '為', '行為', '之', '負責人', '黃仲銘', '罰鍰', '24萬', '元', '。', '。']</t>
  </si>
  <si>
    <t>['推選', '。', '副董事長', '推選', '，', '由', '蔡柏毅', '新任', '。']</t>
  </si>
  <si>
    <t>['力麗店', '向', '關係人', '租賃', '房屋', '租約', '終止', '，', '說明', '如', '下', '：', '。', '1', '.', '標的物', '之', '名稱', '及', '性質', '：', '台北市', '延平北路', '二段', '255號', '2樓', '之', '不動產', '使用權', '資產', '。', '2', '.', '交易', '單位', '數量', '： ', '1202.26', '平方公尺', '，', '折合', '363.68365', '坪', '。', '3', '.', '每', '單位', '價格', '：', ' ', '每', '月', '租金', '約', '1,650', '元', '/', '坪', '。', '4', '.', '交易', '總金額', '：', ' ', '使用權', '資產', '31,029,233', '元', '。', '5', '.', '交易', '相對人', '：', '慶茹', '投資', '股份', '有限公司', '(', '關係人', ')', '。', '6', '.', '具體', '目的', '：', '因', '公司', '經營', '計畫', '改變', '。']</t>
  </si>
  <si>
    <t>['推選', '。', '董事長', '推選', '，', '由', '王伯元', '(', '怡和', '財務', '顧', '代表', ')', '續任', '。']</t>
  </si>
  <si>
    <t>['工信', '擬', '發行', '有', '擔保', '可', '轉換', '公司債', '(', '工信', '一', ')', '，', '以', '募集', '台幣', '300,000', '(', '仟', '元', ')', '，', '用以', '償還', '銀行', '借款', '。', '。']</t>
  </si>
  <si>
    <t>['2019', '/06/', '17', '收盤價', '10.90', '元', '，', '月', '報酬', '下跌', '31%', '。', '。']</t>
  </si>
  <si>
    <t>['推選', '。', '董事長', '推選', '，', '由', '曾永輝', '續任', '。', '全面', '改選', '，', '原', '6', '董', '，', '現', '7', '董', '，', '其中', '6', '董', '續任', '。', '董事', '黃少華', '續任', '。', '獨立', '董事', '吳正慶', '續任', '。', '獨立', '董事', '李慶超', '續任', '。', '獨立', '董事', '李三保', '續任', '。', '董事', '李智貴', '續任', '。', '董事長', '曾永輝', '續任', '董事', '，', '董事長', '尚未', '選任', '。', '董事', '呂明孝', '新任', '。']</t>
  </si>
  <si>
    <t>['財務', '經理', '曾秀玉', '離職', '，', '由', '黃子瑋', '接任', '。', '。']</t>
  </si>
  <si>
    <t>['嵌入式', 'CPU IP', '供應商', '晶心科', '持續', '推廣', 'RISC-V', '核心', '架構', '解決', '方案', '，', '今年', ' RISC-V', '新', '授權', '合約', '簽約數', '可望', '倍增', '，', '上看', '80', '。', '件', '，', '營收', '可望', '年增', '雙位數', '，', '全', '年', '營運', '持續', '樂觀', '。', '晶心科', '指出', '，', 'RISC-V', '處理器', '核心', '架構', '系列', '產品', '從', '2017年', '第四', '季', '陸續', '。', '面世', '，', '去年', '授權', '件數', '高速', '成長', '。', '晶心科', '去年', '的', '業績', '中', '，', '簽約', 'IP', '授權金', '的', '業績', '占', '比', '接近', '七成', '。', '由於', '華', '為', '受到', '美', '中', '貿易', '。戰', '衝擊', '，', '未來', '華', '為', '將', '會', '積極', '發展', '晶片', '自製', '下', '，', '市場', '法人', '也', '預料', '，', 'RISC-V', '架構', '可望', '順勢', '崛起', '。', '。']</t>
  </si>
  <si>
    <t>['2019', '/', '06/', '17', '收盤價', '8.63', '元', '，', '月', '報酬', '下跌', '31%', '。', '。']</t>
  </si>
  <si>
    <t>['辭任', '1', '董', '。', '獨立', '董事', '涂醒哲', '卸任', '。']</t>
  </si>
  <si>
    <t>['擁有', '碳纖維', '微波', '全球', '專利', '的', '永虹', '先進', '材料', '日前', '與', '西班牙', '複合', '材料', '研發', '應用', '中心', '（', 'FIDAMC', '）', '及', '台灣區', '複合', '材料', '公會', '，', '。', '共同', '簽署', '合作', '協議', '，', '並', '決定', '合作', '開發', '航太級', '碳纖維', '材料', '。', '永虹', '擬', '透過', 'FIDAMC', '的', '合作', '管道', '，', '爭取', '打入', '全球', '飛機', '大廠', '空', '。', '中', '巴士', '（', 'Airbus', '）', '的', '供應鏈', '。', '永虹', '指出', '，', 'FIDAMC', '致力', '於', '發展', '複合', '材料', '的', '新興', '技術', '及', '合作', '開發', '複合', '材料', '技術', '等', '，', '且', '為', '。', '西班牙', '複合', '技術', '傳播', '和', '培訓', '的', '中心', '，', '雙方', '簽署', '合作', '協議', '後', '，', '永虹', '也', '規畫', '透過', '與', 'FIDAMC', '的', '合作', '，', '可', '增加', '進入', 'Airbus', '供', '。', '應鏈', '的', '機會', '。', '另', '永虹', '去年', '發表', '的', '「', '微波', '高效', '碳纖維', '複材', '回收', '及', '再生', '技術', '」', '，', '以', '循環', '經濟', '兼具', '獲利', '與', '環保', '的', '創新', '商業', '。', '模式', '，', '也', '即將', '打入', '歐美', '市場', '。', '。']</t>
  </si>
  <si>
    <t>['2019/06/', '17', ' ', '依', '2018/12', '財報', '新增', '向', '下', '觀察', '，', '原因', '為', '：', '。', '考量', '營運', '已', '呈現', '虧損', '、', '營運', '現金', '持續', '流出', '，', '予以', '向', '下', '觀察', '。', '。']</t>
  </si>
  <si>
    <t>['宬世', '環宇', '之', '重要', '營運', '項目', '異動', '，', '說明', '如', '下', '：', '。', '1', '.', '重要', '營業', '項目', '異動', '：', '「', '車主', '」', '、', '「', '美國', '職籃', '」', '、', '「', '美國', '職棒', '」', '三', '刊', '雜誌', '之', '發行', '為', '本', '公司', '之', '重要', '營業', '項目', '之', '一', '，', '今', '。', '因', '紙媒', '式微', '，', '雜誌', '銷量', '及', '廣告', '業務', '業績', '持續', '下滑', '，', '無法', '支應', '相關', '之', '發行', '成本', '及', '費用', '，', '故', '自', '2019年', '6月號', '出刊', '後', '，', '擬', '。', '暫時', '停止', '紙本', '雜誌', '及', '電子書', '之', '編印', '業務', '。', '2018年度', '來自', '上開', '雜誌', '之', '營收', '18,706千', '元', '，', '占', '本', '公司', '2018年度', '營收', '之', '12.3。4%', '。', '。', '2', '.', '擬', '辦理', '員工', '大量', '解雇案', '。', '本', '公司', '於', '2018年度', '大幅', '虧損', '47,130仟', '元', '，', '除', '因', '既有', '紙媒', '雜誌', '營運', '急遽', '萎縮', '，', '在', '未', '能', '有', '新', '。', '產品', '開發', '，', '及', '加上', '轉投資', '公司', '亦', '受', '經濟', '環境', '景氣', '低迷', '影響', '營運', '不佳', '，', '預期', '2019年度', '短期', '間', '內', '尚', '無法', '有', '穩定', '持續', '之', '獲', '。', '利', '，', '為', '降低', '公司', '營運', '成本', '並', '確保', '在職', '員工', '之', '權益', '，', '擬', '辦理', '員工', '大量', '解雇', '，', '待', '調整', '及', '確立', '公司', '之', '營運', '計劃', '後', '，', '再行', '辦', '。', '理', '相關', '人事', '僱用', '。', '目前', '初', '估', '解雇', '人事', '之', '費用', '為', '3,200千', '元', '。']</t>
  </si>
  <si>
    <t>['辭任', '1', '董', '。', '董事', '梁健萍', '卸任', '。', '辭任', '1', '監', '。', '監察人', '李弘暉', '卸任', '。']</t>
  </si>
  <si>
    <t>['發言人', '施怡如', '離職', '。', '。']</t>
  </si>
  <si>
    <t>['內部', '稽核', '主管', '張馨文', '內部', '調動', '，', '由', '李家齊', '接任', '。', '。']</t>
  </si>
  <si>
    <t>['推選', '。', '董事長', '推選', '，', '由', '吳浩佑', '續任', '。', '全面', '改選', '，', '原', '5', '董', '2', '監', '，', '現', '7', '董', '，', '其中', '3', '董', '續任', '。', '董事長', '吳浩佑', '續任', '董事', '，', '董事長', '尚未', '選任', '。', '董事', '吳智弘', '續任', '。', '董事', '林湘評', '卸任', '。', '監察人', '陳鴻元', '卸任', '。', '監察人', '楊順興', '卸任', '。', '董事', '劉東銘', '卸任', '。', '董事', '高樹榮', '續任', '。', '獨立', '董事', '周峻墩', '新任', '。', '獨立', '董事', '張景為', '新任', '。', '董事', '陸醒華', '新任', '。', '獨立', '董事', '蕭光傑', '新任', '。']</t>
  </si>
  <si>
    <t>['東元', '精電', '鑒於', '國內外', '業務', '發展', '規劃', '考量', '，', '以', '因應', '未來', '長期', '發展', '策略', '及', '強化', '營運', '與', '財務', '結構', '，', '於', '民國', '2019年', '6月', '17日', '。', '第八', '屆', '第一', '次', '董事會', '通過', '終止', '股票', '櫃檯', '買賣', '決議', '，', '並', '將', '提呈', '2019年', '股東', '臨時會', '決議', '停止', '股票', '公開', '發行', '。', '將', '並', '依', '證券', '。商', '營業', '處所', '買賣', '興櫃', '股票', '審查', '準則', '第40', '條', '第1', '項', '第8', '款', '規定', '正式', '向', '財團', '法人', '中華民國', '證券', '櫃檯', '買賣', '中心', '申請', '同意', '終止', '。', '股票', '興櫃', '市場', '買賣', '，', '後續', '將', '依照', '「', '證券商', '營業', '處所', '買賣', '興櫃', '股票', '審查', '準則', '」', '辦理', '相關', '事宜', '。', '實際', '終止', '登錄', '興櫃', '股票', '。', '日期', '將', '依照', '財團', '法人', '中華民國', '證券', '櫃檯', '買賣', '中心', '之', '公告', '為準', '。', '若', '於', '2019年', '臨時', '股東會', '討論', '決議', '通過', '停止', '股票', '公開發', '。', '行', '，', '即', '向', '金融', '監督', '管理', '委員會', '證券', '期貨局', '提出', '申請', '。', '。', '【', 'TCRI ', '觀點', '_', '20190625', '】', '。', '營運', '規模', '小', ',', ' ', '且', '因', '受', '中美', '貿易戰', '及', '中國', '低價', '仿冒品', '影響', ',', ' ', '導致', '2018年', '營運', '衰退', ',', ' ', '加上', '近期', '股市', '行情', '不佳', ',', ' ', '推測', '上市', '。', '之', '效益', '恐', '不', '明顯', ',', ' ', '故', '決定', '撤銷', '公開', '發行', '.', '。']</t>
  </si>
  <si>
    <t>['推選', '。', '董事長', '推選', '，', '由', '林勝泉', '(', '東元', '電機', '代表', ')', '續任', '。']</t>
  </si>
  <si>
    <t>['金可子', '公司', '永勝', '光學', '與', '彰化', '銀行', '等', '共', '十二', '家', '聯貸', '銀行團', '簽訂', '新台幣', '41億', '之', '5', '年', '期', '聯合', '授信', '合約', '，', '所得', '資金', '用以', '償還', '。', '既有', '借款', '並', '充實', '營運', '資金', '。', '。']</t>
  </si>
  <si>
    <t>['2019/06/', '17', ' ', '依', '2018/12', '財報', '新增', '向', '下', '觀察', '，', '原因', '為', '：', '。', '考量', '營運', '持續', '虧損', '且', '資金', '缺口', '顯現', '，', '予以', '向', '下', '觀察', '。', '。']</t>
  </si>
  <si>
    <t>['環泥', '今年', '衝刺', '石膏板', '營運', '，', '在', '新', '產品', '及', '新', '產能', '增加', '下', '，', '有望', '增添', '今', '、', '明', '兩', '年', '營運', '成長', '動能', '。', '另外', '，', '環泥', '今年', '進口', '代', '。理', '日商', '石膏板', '板材', '，', '預計', '7月', '簽約', '。', '環泥', '表示', '，', '目前', '石膏板', '產能', '約', '2,000萬', '平方公尺', '，', '等到', '路竹廠', '擴產', '完畢', '後', '，', '產能', '。', '將', '增加', '1,500萬', '平方公尺', '，', '預計', '明年', '首', '季', '開始', '試', '量產', '。', '同時', '，', '今年', '7月', '將', '與', '日商', '簽約', '，', '從', '日本', '進口', '品質', '好', '的', '石膏', '板板', '。材', '，', '可', '為', '營運', '添柴火', '。', '環泥', '股東會', '今', '將', '通過', '配發', '2018年度', '現金', '股利', '1', '元', '。', '。']</t>
  </si>
  <si>
    <t>['統一', '今天', '舉行', '股東會', '，', '董事長', '羅智先', '說', '，', '亞洲', '經濟', '變化', '大', '，', '很', '難', '估', '的', '準但', '對於', '統一', '今年', '營運', '看法', '認為', '「', '還', '算', '穩定', '」', '。', '。', '統一', '集團', '旗下', '的', '美麗', '事業', '董事長', '高秀玲', '表示', '，', '看好', '康是美', '目前', '正', '全力', '朝著', '全', '台', '最', '大', '藥妝店', '的', '目標', '挺進', '，', '美麗', '事業', '。', '的', '布局', '會', '愈來愈', '精彩', '。', '對於', '景氣', '看法', '，', '羅智先', '說', '，', '美', '中', '貿易', '戰後', '，', '亞洲', '的', '布局', '挑戰', '很', '大', '，', '統一', '的', '主營', '行業', '與', '消費者', '。', '的', '距離', '很', '近', '，', '不', '是', '工業', '產品', '是', '生活', '產品', '，', '在', '文化', '、', '語言', '、', '風俗', '或', '飲食', '習慣', '差異', '都', '很', '大', '，', '但', '相對', '來', '說', '提供', '很', '大', '空間', '。', '。']</t>
  </si>
  <si>
    <t>['推選', '。', '董事長', '推選', '，', '由', '羅智先', '(', '高權', '投資', '代表', ')', '續任', '。', '全面', '改選', '，', '原', '13', '董', '，', '其中', '11', '董', '續任', '。', '董事', '劉秀忍', '卸任', '。', '董事', '林蒼生', '續任', '。', '董事', '吳平治', '(', '泰伯', '投資', '代表', ')', '續任', '。', '董事', '侯博裕', '續任', '。', '董事', '吳中和', '(', '永原', '投資', '代表', ')', '續任', '。', '董事', '侯博明', '續任', '，', '改任', '育鵬', '投資', '代表人', '。', '董事', '高秀玲', '(', '高權', '投資', '代表', ')', '續任', '。', '董事', '鄭麗玲', '(', '九福', '投資', '代表', ')', '卸任', '。', '董事長', '羅智先', '(', '高權', '投資', '代表', ')', '續任', '董事', '，', '董事長', '尚未', '選任', '。', '獨立', '董事', '呂鴻德', '續任', '。', '獨立', '董事', '林筠', '續任', '。', '董事', '陳瑞堂', '(', '高權', '投資', '代表', ')', '續任', '。', '獨立', '董事', '游朝堂', '續任', '。', '董事', '林忠生', '(', '品誌', '代表', ')', '新任', '。', '董事', '鄭碧英', '(', '九福', '投資', '代表', ')', '新任', '。']</t>
  </si>
  <si>
    <t>['董事長', '黃強', '離職', '，', '由', '吳清德', '接任', '。', '。']</t>
  </si>
  <si>
    <t>['推選', '。', '董事長', '陳錫銘', '(', '宏貿', '投資', '代表', ')', '卸任', '。', '董事長', '推選', '，', '由', '陳昶宏', '(', '宏貿', '投資', '代表', ')', '新任', '。', '全面', '改選', '，', '原', '5', '董', '2', '監', '，', '現', '7', '董', '2', '監', '，', '其中', '4', '董', '2', '監', '續任', '。', '監察人', '王添定', '續任', '。', '獨立', '董事', '王清水', '續任', '。', '獨立', '董事', '史', '中美', '續任', '。', '監察人', '林益民', '續任', '。', '董事', '洪敏章', '(', '瑞宇', '投資', '代表', ')', '改任', '自然人', '董事', '。', '董事', '陳怡方', '(', '全', '景', '投資', '代表', ')', '續任', '，', '改任', '宏亮', '投資', '代表人', '。', '董事長', '陳錫銘', '(', '宏貿', '投資', '代表', ')', '卸任', '。', '董事', '陳炯全', '(', '寶豐', '投資', '代表', ')', '新任', '。', '董事', '陳昶宏', '(', '宏貿', '投資', '代表', ')', '新任', '。', '董事', '陳信佑', '(', '瑞宇', '投資', '代表', ')', '新任', '。']</t>
  </si>
  <si>
    <t>['德麥', '代', '重要', '子公司', '芝蘭雅', '烘焙', '原料', '(', '無錫', ')', '有限公司', '公告', '董事會', '通過', '以', '自地', '委建', '決定', '營造', '廠商', '，', '說明', '如', '下', '：', '。', '1', '.', '契約', '種類', '：', '工程', '契約', '。', '2', '.', '契約', '相對人', '及', '其', '與', '公司', '之', '關係', '：', '中國', '海誠', '工程', '科技', '股份', '有限公司', '(', '非', '關係人', ')', '。', '3', '.', '委建', '工程', '契約', '預計', '投入', '約', '新台幣', '3.17億', '元', '(', '人民幣', '6,980萬', ')', '。', '4', '.', '取得', '之', '具體', '目的', '：', '供', '研發', '辦公', '、', '倉儲', '物流', '及', '生產', '營運', '等', '用途', '。']</t>
  </si>
  <si>
    <t>['台塑', '越南河', '靜鋼廠', '開出', '最', '新', '8月', '內銷', '盤價', '，', '調降', '熱軋', '和', '線材', '產品', '價格', '，', '每', '公噸', '調降', '16', '至', '25', '美元', '，', '此', '舉', '是', '台塑', '河靜連', '。', '續', '兩', '個', '月', '調降', '產品', '價格', '。', '台塑', '河靜', '鋼廠', '繼', '7月', '調降', '產品', '價格', '後', '，', '再度', '調降', '8月', '內銷', '價格', '，', '其中', '主力', '產品', '熱軋', '每', '公噸', '調。', '降', '25', '美元', '，', '線材', '每', '公噸', '調降', '16', '美元', '。', '熱軋', '每', '公噸', '由', '531', '至', '541', '美元', '，', '調降為', '506', '至', '516', '美元', '，', '線材', '則', '由', '每', '公噸', '556', '美元', '。', '，', '調降為', '540', '美元', '左右', '。', '台塑', '河靜', '鋼廠', '近來', '受到', '貿易', '大戰', '影響', '，', '市場', '仍', '處於', '觀望', '階段', '，', '同時', '為', '因應', '進口貨', '跌價', '影響', '。', '，', '目前', '熱軋', '進口', '價格', '每', '公噸', '跌到', '485', '至', '495', '美元', '左右', '，', '期', '能', '刺激', '買氣', '，', '提振', '市場', '信心', '。', '。']</t>
  </si>
  <si>
    <t>['東陽', '5月', '自結', '合併', '稅', '前', '淨利', '2.59', ' ', '億', '元', '，', '成長', '4%', '，', '單月', '稅前盈餘', '創', '歷史', '同', '期', '新高', '，', '前', '五月', '自結', '累計', '合併', '稅', '前', '淨利', '為', ' ', '1', '。', '0.87', ' 億', '元', '，', '每', '股', '稅前盈餘', '1.93', '元', '，', '比', '去年', '成長', '。', '東陽', '強調', '，', '今年', 'AM', '努力', '持續', '提高', '市占率', '，', '已', '規劃', '投入', '約', ' ', '20', ' 億', '元', '。', '來', '開發', '新', '產品線', '，', '與', '過往', '幾', '年', '的', '資本', '支出', '差異', '不', '大', '，', '並', '不', '受到', '外在', '環境', '波動', '的', '影響', '。', '累計', '東陽', '今年', '前', '五月', '營收', '89.4', '。', '6億', '元', '，', '年', '減', '12%', '。', '。']</t>
  </si>
  <si>
    <t>['永大', '公告', '處分', '上海', '廠房', '，', '該', '案', '總交易', '金額', '約', '新台幣', '2.94億', '元', '，', '處分', '收益', '約', '人民幣', '5,880萬', '元', '、', '約', '新台幣', '2.71億', '元', '，', '。', '對', '公司', '每', '股', '挹注', '0.659', '元', '，', '預計', '今年', '下', '半', '年', '入帳', '。', '永大', '表示', '，', '由於', '中國', '為', '進一步', '推進', '上海', '生態環境', '綜合', '整治', '，', '希望', '。', '合理', '利用', '土地', '資源', '，', '優化', '產業', '發展', '布局', '，', '決定', '對', '九亭鎮', '範圍', '內', '相關', '區域', '內', '的', '非', '居住', '房屋', '，', '以', '協定', '搬遷', '方式', '分批', '進行', '。', '拆除', '，', '永大', '為', '支援', '此', '項', '工作', '，', '同意', '上海', '廠房', '按', '《', '九亭鎮', '關於', '國有', '出讓', '土地', '上', '非', '居住', '房屋', '協議', '搬遷', '補償', '的', '方案', '》', '搬遷', '。', '。', '永大', '旗下', '永大', '中國', '在', '天津', '、', '上海', '、', '成都', '地區', '擁有', '三', '大', '工廠', '，', '由於', '土地', '資產', '取得', '時間', '早', '，', '潛在', '獲利', '實力', '不容', '小覷', '，', '。', '其中', '上海廠', '已', '開始', '參與', '市地', '重劃', '，', '公司', '土地', '資產', '含金量', '十足', '。', '。']</t>
  </si>
  <si>
    <t>['華城', '搶攻', '離岸', '風電', '商機', '有成', '，', '拿下', '海能', '離岸', '風力', '發電場', '161', 'KV', '變電站', '及', '陸域', '電力', '系統', '統包', '工程', '訂單', '，', '金額', '逾', '20億', '元', '。', '，', '預計', '2020年', '至', '2021年', '第一', '季', '認列', '營收', '，', '又', '拿到', '美國', '電力', '公司', '超高壓', '變壓器', '等', '訂單', '，', '合計', '在', '手', '訂單', '70億', '元', '以上', '，', '今', '。', '年', '認列', '營收', '超過', '50億', '元', '。', '華城', '總經理', '許逸德', '表示', '，華城', '今年', '3月', '再', '接獲', '海能', '離岸', '風力', '發電', '風場', '建置', '容量', '376', 'MW', '的', '161', 'K', '。', 'V', '變電站', '，', '及', '陸域', '電力', '系統', '統包', '工程', '，', '金額', '超過', '20億', '元', '，', '預計', '2020年', '至', '2021年', '第一', '季', '陸續', '認列', '營收', '。', '華城', '指出', '，', '除', '。', '海能', '風電', '外', '，', '加上', '正', '與', '美國', '電力', '公司', '洽談', '的', '超高壓', '變壓器', '訂單', '，', '以及', '取得', '日立', '離岸', '風電塔架', '內', '變壓器', '、', '開關', '及', '機電', '。', '模組', '訂單', '，', '目前', '在', '手', '訂單', '超過', '70億', '元', '，', '包括', '今年', '前', '5月', '合併', '營收', '20.94億', '元', '已', '有', '部分', '認列', '，', '今年', '可', '認列', '營收', '50億', '元', '以', '。', '上', '。', '。']</t>
  </si>
  <si>
    <t>['全面', '改選', '，', '原', '9', '董', '2', '監', '，', '其中', '8', '董', '2', '監', '續任', '。', '董事', '小', '鹿野孝之', '(', '國瑞', '汽車', '代表', ')', '續任', '。', '監察人', '王永源', '(', '威泰', '投資', '代表', ')', '續任', '。', '董事', '李清松', '(', '國瑞', '汽車', '代表', ')', '續任', '。', '監察人', '陳元龍', '(', '威泰', '投資', '代表', ')', '續任', '。', '董事長', '陳昭文', '(', '中華', '汽車', '工業', '代表', ')', '續任', '董事', '，', '董事長', '尚未', '選任', '。', '董事', '曾鑫城', '(', '裕隆', '經管', '企業', '代表', ')', '續任', '。', '董事', '黃得超', '(', '中華', '汽車', '工業', '代表', ')', '續任', '。', '獨立', '董事', '葉德昌', '續任', '。', '獨立', '董事', '蕭珍琪', '卸任', '。', '董事', '錢經武', '(', '裕隆', '經管', '企業', '代表', ')', '續任', '。', '董事', '簡文基', '(', '國瑞', '汽車', '代表', ')', '續任', '。', '獨立', '董事', '呂衛青', '新任', '。']</t>
  </si>
  <si>
    <t>['全面', '改選', '，', '原', '7', '董', '3', '監', '，', '其中', '6', '董', '2', '監', '續任', '。', '董事長', '鍾榮昌', '續任', '董事', '，', '董事長', '尚未', '選任', '。', '監察人', '陳惠月', '續任', '。', '董事', '尹維恭', '續任', '。', '監察人', '林玲宇', '卸任', '。', '監察人', '張惠玲', '續任', '。', '獨立', '董事', '陳美源', '續任', '。', '董事', '彭志鴻', '續任', '。', '董事', '楊寬敏', '卸任', '。', '獨立', '董事', '劉勇豪', '續任', '。', '董事', '盧肇土', '續任', '。', '監察人', '黃文煙', '新任', '。', '董事', '鍾家凱', '(', '成長橋', '投資', '代表', ')', '新任', '。']</t>
  </si>
  <si>
    <t>['推選', '。', '董事長', '推選', '，', '由', '林宏信', '續任', '。', '全面', '改選', '，', '原', '11', '董', '2', '監', '，', '現', '12', '董', '3', '監', '，', '其中', '11', '董', '2', '監', '續任', '。', '董事', '許正義', '續任', '。', '獨立', '董事', '王藹芸', '續任', '。', '獨立', '董事', '梁憲政', '續任', '。', '獨立', '董事', '毛英富', '續任', '。', '董事', '王清河', '(', '廣明', '實業', '代表', ')', '續任', '。', '常務', '董事', '吳崇義', '改任', '董事', '。', '董事長', '林宏信', '續任', '董事', '，', '董事長', '尚未', '選任', '。', '監察人', '林怡岑', '續任', '。', '常務', '董事', '林邱富美', '改任', '董事', '。', '董事', '張哲銘', '(', '廣明', '實業', '代表', ')', '續任', '。', '董事', '許文馨', '續任', '。', '董事', '陳廷燦', '(', '廣明', '實業', '代表', ')', '續任', '。', '監察人', '葉國衍', '續任', '。', '監察人', '林秀錚', '新任', '。', '董事', '林耿步', '新任', '。']</t>
  </si>
  <si>
    <t>['福盈科', '過', '與', '優沛', '國際', '股份', '有限公司', '之', '股份', '轉換案', '及', '申請', '終止', '上櫃', '與', '停止', '公開', '發行案', '，', '說明', '如', '下', '：', '。', '1', '.', '本', '公司', '與', '優沛', '國際', '股份', '有限公司', '之', '股份', '轉換案', '經', '董事會', '決議', '通過', '後', '，', '擬', '提請', '股東會', '決議', '如', '相關', '法令', '及', '財團', '法人', '中', '。', '華民國', '櫃臺', '買賣', '中心', '、', '金融', '監督', '管理', '委員會', '等', '主管', '機關', '實際', '作業', '允許', '，', '本', '公司', '擬', '於', '股份', '轉換', '基準', '日', '終止', '上櫃', '交易', '，', '。', '並', '停止', '公開', '發行', '。', '。', '2', '.', '本', '公司', '與', '優沛', '國際', '股份', '有限公司', '股份', '轉換', '基準', '日', '訂於', '所有', '進行', '本', '股份', '轉換', '交易', '前', '應', '取得', '之', '核准', '、', '許可', '或', '同意', '均', '已', '。', '取得', '後', '10', '個', '營業日', '內', '，', '由', '雙方', '董事會', '共同', '議定', '之', '。', '並', '於', '本', '股份', '轉換案', '經', '股東會', '決議', '通過', '後', '，', '將', '依', '企業', '併購', '法', '第34', '條', '。', '及', '相關', '法令', '規定', '向', '財團', '法人', '中華民國', '證券', '櫃檯', '買賣', '中心', '申請', '其', '股票', '於', '股份', '轉換', '基準日', '起', '終止', '上櫃', '交易', '，', '及', '向', '金融監', '。督', '管理', '委員會', '申請', '於', '股份', '轉換', '基準日', '起', '撤銷', '股份', '公開', '發行', '。', '。']</t>
  </si>
  <si>
    <t>['福盈科', '召開', '重大', '訊息', '記者會', '內容', '，', '說明', '如', '下', '：', '。', '1', '.', '本', '公司', '2019年', '6月', '18日', '下午', '3點', '30分', '於', '中華民國', '證券', '櫃台', '買賣', '中心', '召開', '重大', '訊息', '說明', '記者會', '，', '就', '本', '公司', '於', '董事會', '決', '。議', '通過', '與', '優沛', '國際', '(', '股', ')', '進行', '股份', '轉換', '說明', '如下', '：', '。', '2', '.', '福盈', '科技', '化學', '股份', '有限公司', '(', '股票', '代號', '：', '1787', '，', '以下', '簡稱', '「', '本', '公司', '」', '或', '「', '福盈', '科技', '」', ')', '於', '今', '2019年', '6月', '18日', '董事會', '。', '決議', '通過', '與', '優沛', '國際', '股份', '有限公司', '(', '以下', '簡稱', '「', '優沛', '國際', '」', ')', '進行', '股份', '轉換案', '，', '擬', '由', '優沛', '國際', '以', '現金', '為', '對價', '進行', '股份', '。', '轉換', '以', '取得', '本', '公司', '百分之百', '股權', '，', '本', '公司', '普通股', '每', '股', '之', '轉換', '價格', '為', '新台幣', '27.5', '元', '。', '。', '3', '.', '優沛', '國際', '係', '由', '私募', '股權', '基金', 'CDIB ', 'Capital ', 'Asia ', 'Partners ', 'L', '.', 'P', '.', '(', '以下', '簡稱', '「', '亞洲', '基金', '」', ')', '與', '福盈', '科技', '之', '董事', '莊詩', '。', '蘋', '女士', '及', '董事', '翁聰哲', '先生', '，', '為', '收購', '福盈', '科技', '之', '目的', '所', '共同', '設立', '之', '投資', '公司', '。', '該', '公司', '前', '於', '2019年', '3月', '25日', '起', '以', '公開', '收', '。購', '方式', '收購', '本', '公司', '普通股', '股份', '，', '並', '於', '2019年', '6月', '12日', '公開', '收購', '截止日', '公告', '股東', '應賣', '股份', '數量', '為', '55,100,512', '股', '，', '占', '本', '。', '公司', '已', '發行', '股份', '總數', '之', '81.16%', '。', '。', '4', '.', '優沛', '國際', '前於', '公開', '收購', '本', '公司', '股份', '時', '，', '業已', '於', '其', '公開', '收購', '說明書', '表達', '如', '其', '未', '能', '經由', '公開', '收購', '完成', '本', '公司', '全部', '普通', '。', '股', '股份', '之', '收購', '，', '將', '進一步', '規劃', '以', '股份', '轉換', '方式', '取得', '本', '公司', '全部', '普通股', '股份', '，', '遂', '向', '本', '公司', '提出', '本', '股份', '轉換案', '。', '本', '股份', '。', '轉換案', '係', '以', '該', '公開', '收購案', '完成', '對價', '之', '撥付', '及', '股票', '之', '交付', '為', '先決', '條件', '。', '本', '股份', '轉換案', '完成', '後', '，', '優沛', '國際', '將', '取得', '本', '公司', '。', '百分之百', '股權', '，', '故', '本', '公司', '於', '股東會', '決議', '通過', '後', '，', '將', '依', '企業', '併購', '法', '第34', '條', '及', '相關', '法令', '規定', '向', '財團', '法人', '中華民國', '證券櫃', '。檯', '買賣', '中心', '申請', '股票', '終止', '櫃檯', '買賣', '並', '向', '金融', '監督', '管理', '委員會', '申請', '撤銷', '公開', '發行', '。', '本', '公司', '預計', '於', '2019年', '8月', '7日', '召開', '之', '。', '股東', '臨時會', '討論', '本', '股份', '轉換', '暨', '終止', '上櫃', '及', '撤銷', '股票', '公開', '發行案', '。', '股份', '轉換', '基準', '日', '於', '所有', '完成', '股份', '轉換', '交易', '前', '應', '取得', '。', '之', '各', '項', '核准', '、', '許可', '或', '同意', '均', '已', '取得', '後', '10', '個', '營業日', '內', '，', '由', '雙方', '董事會', '共同', '議定', '之', '。', '。', '5', '.', '福盈', '科技', '成立', '於', '1978年', '，', '為', '台灣', '地區', '特用', '化學品', '領導', '品牌', '，', '製造', '與', '銷售', '應用', '於', '紡織', '、', '染整', '、', '皮革', '等', '多', '項', '工業', '用途', '。', '的', '特用', '化學品', '，', '以', '尖端', '的', '化學', '科技', '，', '致力', '於', '提升', '台灣', '產業', '附加', '價值', '與', '競爭力', '。', '福盈', '科技', '在', '台灣', '、', '中國', '蘇州', '、', '中國', '廣。', '東', '、', '印尼', '、', '印度', '與', '越南', '六', '個', '地區', '設有', '研發', '、', '生產', '與', '技術', '服務', '據點', '，', '以', '迎合', '國際', '客戶', '需求', '，', '今', '因', '傳承', '接班', '問題', '需求', '外', '。部', '協助', '，', '故', '引進', '海內外', '資金', '。', '本', '公司', '期許', '優沛', '國際', '以', '其', '經驗', '及', '資源', '，', '在', '本', '公司', '既有', '的', '良好', '基礎', '上', '，', '持續', '深耕', '發展', '。', '。']</t>
  </si>
  <si>
    <t>['推選', '。', '董事長', '推選', '，', '由', '莊才晉', '(', '菁崗', '投資', '代表', ')', '改任', '自然人', '董事長', '。', '補選', '1', '董', '。', '董事莊', '才晉', '新任', '。']</t>
  </si>
  <si>
    <t>['推選', '。', '董事長', '推選', '，', '由', '張曉莉', '續任', '。', '全面', '改選', '，', '原', '9', '董', '續任', '。', '董事長', '張曉莉', '續任', '董事', '，', '董事長', '尚未', '選任', '。', '獨立', '董事', '林世勳', '續任', '。', '董事', '邱女珠', '(', '朝建', '投資', '代表', ')', '續任', '。', '獨立', '董事', '邱芳才', '續任', '。', '董事', '金晉德', '續任', '。', '董事', '洪佳君', '(', '佳格', '食品', '代表', ')', '續任', '。', '董事', '紀宜仁', '(', '松延', '酵素', '代表', ')', '續任', '。', '董事', '陳本霖', '續任', '。', '獨立', '董事', '陳宗民', '續任', '。']</t>
  </si>
  <si>
    <t>['受到', '國際', '廢鋼', '原料', '價格', '下滑', '影響', '，', '豐興', '繼', '上', '周', '五', '先行', '調降', '廢鋼', '收購', '價格', '每', '公噸', '200', '元', '後', '，', '17日', '擴大', '再', '調降', '200', '元', '，合', '。', '計', '400', '元', '，', '且', '調降', '鋼筋', '產品', '同', '為', '400', '元', '，', '降幅', '在', '2.31%', '至', '4.59%', '左右', '，', '至於', '型鋼', '產品', '則', '維持', '平盤', '。', '豐興', '業務', '經理', '莊文哲', '。', '表示', '，', '這', '次', '調降', '價格', '，', '主要', '受到', '國際', '廢鋼', '原料', '價格', '走跌', '的', '影響', '，', '鋼筋', '勢必', '也', '要', '跟著', '降價', '，', '來', '反映', '原料', '成本', '，', '至於', '鋼', '。', '筋', '的', '供貨', '，', '雖', '多少', '有', '受到', '天雨', '的', '影響', '，', '但', '影響', '不', '大', '，', '預期', '後市', '將', '隨著', '天氣', '好轉', '，', '有助於', '鋼筋', '的', '供貨', '，', '相對', '也', '有助於', '。', '價格', '的', '穩定', '。', '展望', '未來', '，', '鋼筋', '業者', '認為', '，', '鋼筋', '價格', '下跌', '後', '，', '市場', '難免', '出現', '觀望', '的', '現象', '，', '但', '隨著', '天氣', '好轉', '，', '鋼廠', '出貨', '。', '增加', '，', '將', '助於', '鋼筋', '價格', '的', '穩定', '，', '只要', '後市', '國際', '廢鋼', '原料', '能', '止跌', '回穩', '、', '甚至', '回升', '，', '勢必', '能', '帶動', '鋼筋', '價格', '往', '上', '衝', '。', '。']</t>
  </si>
  <si>
    <t>['推選', '。', '董事長', '陳得麟', '(', '世豐', '投資', '代表', ')', '卸任', '。', '董事長', '推選', '，', '由', '杜泰源', '新任', '。', '全面', '改選', '，', '原', '7', '董', '，', '其中', '6', '董', '續任', '。', '董事', '杜金陵', '續任', '。', '獨立', '董事', '黃孝信', '續任', '。', '董事', '杜泰源', '續任', '。', '獨立', '董事', '侯榮顯', '改任', '董事', '(', '世豐', '投資', '代表', ')', '。', '獨立', '董事', '翁銘章', '續任', '。', '董事', '張儀蓁', '續任', '。', '董事長', '陳得麟', '(', '世豐', '投資', '代表', ')', '卸任', '。', '獨立', '董事', '方惠玲', '新任', '。']</t>
  </si>
  <si>
    <t>['南港', '輪胎', '備受', '矚目', '的', '世界', '明珠', '舊', '廠', '開發案', '打造', '黃金', '組合', '，', '南港', '舉行', '臨時', '董事會', '，', '敲定', '合作', '的', '營造商', '，', '由', '華熊', '與', '中鹿', '。', '等', '兩', '大', '日系', '營造', '大廠', '共同', '組成', '的', '合資', '團隊', '出線', '。', '南港', '主管', '昨天', '表示', '，', '世界', '明珠案', '的', '規模', '龐大', '，', '工程', '規模', '超過', '各', '競標', '。', '營造廠', '的', '資本額', '十', '倍', '以上', '，', '無法', '一', '家', '獨拿', '，', '最後', '決定', '由', '華熊', '與', '中鹿', '等', '兩', '家', '知名', '日系', '營造', '大廠', '所', '組成', '的', 'JV', '合資', '團隊', '出。線', '。', '世界', '明珠案', '動工', '後', '，', '預計', '四', '年', '至', '四', '年', '半', '完工', '。', '南港', '董事會', '先前', '已經', '通過', '，', '將', '透過', '出售', '主導', '開發案', '的', '子公司', '南榮', '。', '40%', '股份', '的', '方式', '，', '未來', '幾', '年', '每', '年', '可望', '陸續', '有', '相關', '的', '土地', '開發', '盈餘', '入帳', '，', '挹注', '公司', '獲利', '。', '。']</t>
  </si>
  <si>
    <t>['汽車', '零組件廠', '宇隆', '科技', '召開', '股東', '常會', '，', '並', '改選', '董事', '，程泰', '機械', '董事長', '楊德華', '取得', '一', '席', '宇隆', '董事', '。', '宇隆', '董事長', '劉俊昌', '。', '表示', '，', '計畫', '投資', '6', '至', '8億', '元', '，', '今年', '底', '將', '在', '已', '買下', '的', '光聯', '廠區', '再', '興建', '新', '廠', '，', '作為', '廠房', '、', '辦公室', '及', '研發', '空間', '，', '預定', '2021年', '。', '第一', '季', '前', '完成', '；', '另', '海外廠', '也', '有', '擴產', '計畫', '。', '至於', '新', '廠', '投資', '效益', '，', '劉俊昌', '透露', '，', '台灣廠', '未來', '產能', '，', '可', '比', '目前', '再', '提升', '四', '倍', '。', '，', '且', '目前', '研發', '人員', '4', '、', '50', '人', '，', '計畫', '再', '提高', '一成', '研發', '人力', '。', '新', '廠', '完工', '後', '，', '現有', '總公司', '的', '辦公室', '等', '單位', '，', '將', '遷入', '新', '廠', '，', '。', '所', '騰空', '的', '現有', '廠區', '空間', '，', '還', '會', '作', '其他', '用途', '，', '包括', '引進', '自動化', '生產', '。', '至於', '宇隆', '的', '海外廠', '也', '拚', '擴產', '，', '宇隆', '協理', '劉信宏', '透', '。', '露', '，', '浙江', '嘉善廠', '第三', '車', '間', '，', '目前', '已', '陸續', '安裝', '機械', '設備', '，', '可', '提高', '產能', '；', '另', '東莞廠', '的', '產能', '也', '計畫', '再', '增加', '一成', '。', '。']</t>
  </si>
  <si>
    <t>['經理人', '本人', '吳宗賢', '於', '2019/06/18', '預計', '申讓', '120', '張', '股票', '，', '預計', '申讓', '比重', '71%', '，', '交易', '方式', '為', '一般', '交易', '。', '。']</t>
  </si>
  <si>
    <t>['楠梓', '電本', '公司', '辦理', '現金', '減資', '致債權人', '公告', '，', '說明', '如下', '：', '。', '1', '.', '發生', '緣由', '：', '本', '公司', '業經', '2019年', '6月', '18日', '股東', '常會', '決議', '通過', '辦理', '現金', '減資', '。', '。', '2', '.', '因應', '措施', '：', '。', '(1)', '.', '本', '公司', '業經', '2019年', '6月', '18日', '股東', '常會', '決議', '通過', '，', '為', '調整', '資本', '結構', '及', '提升', '股東', '權益', '，', '辦理', '現金', '減資', '退還', '股東', '股款', '。', '。', '。', '(2)', '.', '現金', '減資', '金額', '為', '新台幣', '225,605,600', '元', '整', '，', '銷除', '股份', '22,560,560', '股', '，', '減資', '比例', '約為', '10%', '，', '惟', '減資', '後', '實收', '資本額', '、', '。', '實際', '減資', '比率', '，', '以', '減資', '換發', '股票', '基準', '日', '之', '已', '發行', '總股數', '計算', '之', '。', '。', '(3)', '.', '本', '次', '現金', '減資案', '經', '主管', '機關', '申報', '生效', '後', '，', '授權', '董事會', '另', '訂', '減資', '基準', '日', '與', '減資', '換發', '股票', '基準', '日', '等', '相關', '事宜', '。', '。', '(4)', '.', '上述', '依', '公司法', '第281', '條', '準用', '同', '法', '第73', '條', '、', '第74', '條', '規定', '辦理', '。', '。', '(5)', '.', '本', '公司', '債權人', '對', '此', '次', '現金', '減資案', '如', '有', '異議', '者', '，', '請', '自', '公告日', '(', '民國', '2019年', '6月', '18日', ')', '起', '至', '2019年', '7月', '19日', '止', '以', '書面', '方。式', '提出', '，', '逾期', '未', '表示', '者', '即', '視為', '無異議', '，', '特此', '公告', '。', '。']</t>
  </si>
  <si>
    <t>['推選', '。', '董事長', '推選', '，', '由', '杜紹堯', '續任', '。', '全面', '改選', '，', '原', '7', '董', '1', '監', '，', '其中', '4', '董', '續任', '。', '董事長', '杜紹堯', '續任', '董事', '，', '董事長', '尚未', '選任', '。', '獨立', '董事', '邱正仁', '續任', '。', '獨立', '董事', '蔡清典', '續任', '。', '董事', '曾喜仁', '卸任', '。', '監察人', '吳麗卿', '(', 'DS ', 'Fund LLC', '代表', ')', '卸任', '。', '董事', '張大剛', '(', '台灣', '江波龍', '電子', '代表', ')', '卸任', '。', '董事', '潘健成', '(', '群聯', '電子', '代表', ')', '卸任', '。', '董事', '董悅明', '續任', '。', '董事', '未', '指派', '(', '群聯', '電子', '代表', ')', '新任', '。', '獨立', '董事', '魏幸雄', '新任', '。', '董事', '崔鶴鶯', '新任', '。']</t>
  </si>
  <si>
    <t>['全面', '改選', '，', '原', '14', '董', '，', '現', '15', '董', '，', '其中', '11', '董', '續任', '。', '董事', '游敦行', '續任', '。', '董事', '盧志遠', '續任', '。', '董事', '胡定華', '(', '建旭', '投資', '代表', ')', '卸任', '。', '董事長', '吳敏求', '續任', '董事', '，', '董事長', '尚未', '選任', '。', '董事', '方成義', '續任', '。', '獨立', '董事', '陳秋芳', '續任', '。', '董事', '松岡茂樹', '(', '順盈', '投資', '代表', ')', '續任', '。', '董事', '李貴敏', '(', '富津', '代表', ')', '卸任', '。', '董事', '倪福隆', '續任', '。', '獨立', '董事', '高強', '續任', '。', '董事', '葉沛甫', '(', '惠盈', '投資', '代表', ')', '卸任', '。', '董事', '劉炯朗', '續任', '。', '董事', '魏哲和', '續任', '。', '獨立', '董事', '蘇炎坤', '續任', '。', '董事', '未', '指派', '(', '建旭', '投資', '代表', ')', '新任', '。', '董事', '未', '指派', '(', '富津', '代表', ')', '新任', '。', '董事', '未', '指派', '(', '惠盈', '投資', '代表', ')', '新任', '。', '獨立', '董事', '杜紫軍', '新任', '。']</t>
  </si>
  <si>
    <t>['推選', '。', '董事長', '推選', '，', '由', '施崇棠', '續任', '。', '副董事長', '推選', '，', '由', '徐世昌', '續任', '。']</t>
  </si>
  <si>
    <t>['廷鑫', '興業', '股份', '有限公司', '2017年', '12月', '22日', '董事會', '討論', '年終', '獎金案', '，', '有', '利害', '關係', '之', '董事', '未', '於', '當', '次', '董事會', '說明', '利害', '關係', '之', '。', '重要', '內容', '，', '亦', '未', '於', '當', '次', '董事會', '討論', '及', '表決', '時', '迴避', '，', '核有', '違反', '公開', '發行', '公司', '董事會', '議事', '辦法', '第16', '條', '第1', '項', '，', '有關', '董事', '。', '對於', '會議', '事項', '與', '其', '自身', '有', '利害', '關係', '者', '，', '應', '於', '當', '次', '董事會', '說明', '其', '利害', '關係', '之', '重要', '內容', '，', '如', '有害於', '公司', '利益', '之', '虞', '時', '，', '不', '。', '得', '加入', '討論', '及', '表決', '，', '且', '討論', '及', '表決', '時', '應', '予', '迴避', '之', '規定', '。', '依', '行為', '時', '證券', '交易法', '第178', '條', '第1', '項', '第7', '款', '、', '第179', '條', '第1', '項', '及', '。', '行政', '罰法', '第25', '條', '規定', '，', '對', '該', '公司', '為', '行為', '之', '負責人', '吳福禱', '處罰鍰', '合計', '新臺幣', '24萬', '元', '。', '。']</t>
  </si>
  <si>
    <t>['補選', '1', '董', '。', '董事', '呂進宗', '新任', '。']</t>
  </si>
  <si>
    <t>['擁有', '九百多', '家', '藥局', '會員', '的', '台北市', '藥師', '公會', '昨天', '指控', '，', '中華', '電信', '有', '員工', '涉嫌', '偽造', '文書', '，', '假冒', '該', '公會', '名義', '製發', '假', '公文', '，', '。', '持', '至', '各', '藥局', '推銷', '「', '即時', '查詢', '病患', '就醫', '資訊', '系統', '」', '的', '網路', '資費', '優惠', '方案', '。', '公會', '發函', '要求', '中華', '電信', '說明', '後', '，', '竟', '仍', '有', '業務', '。', '持假', '公文', '招攬', '生意', '，', '加上', '雙方', '協調', '和解', '破局', '，', '北市', '藥師', '公會', '近日', '將', '按', '鈴', '控告', '中華', '電信', '涉及', '偽造', '文書', '罪', '。', '北市', '藥師', '公。會', '理事長', '黃金舜', '指出', '，', '公會', '五月', '二日', '發文', '通知', '中華', '電信', '並', '要求', '說明', '，', '五月', '八日', '仍', '有', '中華', '電信', '員工', '拿', '著', '同', '一', '份', '假', '公文', '。', '，', '至', '忠孝東路', '某', '藥局', '遊說', '優惠', '方案', '。', '中華', '電信', '知情', '，', '卻', '未', '負起', '制止', '的', '責任', '，', '是', '刻意', '的', '違法', '行為', '。', '之後', '中華', '電信', '派', '北', '。', '區', '黃姓', '副總經理', '，', '帶', '著', '盜圖', '、', '製作', '假', '公文', '的', '洪姓', '經理', '等', '人', '至', '公會', '協商', '，', '公會', '要求', '在', '四', '報', '頭版', '刊登', '道歉', '啟事', '，', '對方', '不', '。', '但', '要求', '簽', '保密', '協議', '，', '還', '要求', '等到', '中華', '電信', '股東', '大會', '後', '再', '登報', '。', '公會', '不', '簽', '保密', '協議', '，', '中華', '電信', '就', '再', '也', '沒', '下文', '，', '和', '解破', '。', '局', '。', '。']</t>
  </si>
  <si>
    <t>['推選', '。', '董事長', '推選', '，', '由', '陳翔中', '(', '三商', '投資', '控股', '代表', ')', '續任', '。', '全面', '改選', '，', '原', '7', '董', '3', '監', '，', '全部', '續任', '。', '監察人', '趙元旗', '續任', '。', '董事長', '陳翔中', '(', '三商', '投資', '控股', '代表', ')', '續任', '董事', '，', '董事長', '尚未', '選任', '。', '獨立', '董事', '沈尚弘', '續任', '。', '監察人', '楊麗雲', '續任', '。', '獨立', '董事', '林明昇', '續任', '。', '監察人', '王志華', '續任', '。', '董事', '唐德成', '(', '三商', '投資', '控股', '代表', ')', '續任', '。', '董事', '陳文祝', '(', '三商', '投資', '控股', '代表', ')', '續任', '。', '董事', '陳翔立', '(', '三商', '投資', '控股', '代表', ')', '續任', '。', '董事', '鍾正平', '(', '三商', '投資', '控股', '代表', ')', '續任', '。']</t>
  </si>
  <si>
    <t>['互', '盛', '電代', '重要', '子公司', '震旦', '開發', '(', '股', ')', '公司', '公告', '取得', '其他', '資產', '達', '公告', '標準', '，', '說明', '如', '下', '：', '。', '1', '.', '標的物', '之', '名稱', '及', '性質', '：', '出租用', '之', '影印機', '。', '2', '.', '交易', '單位', '數量', '、', '每', '單位', '價格', '及', '交易', '總金額', '：', '一', '批', '，', '交易', '總金額', '289,005,768', '元', '。', '。', '3', '.', '交易', '相對人', '及', '其', '與', '公司', '之', '關係', '：', '震旦行', '股份', '有限公司', '(', '實質', '關係人', ')', '。', '4', '.', '取得', '或', '處分', '之', '具體', '目的', '或', '用途', '：', '出租', '。']</t>
  </si>
  <si>
    <t>['改派', '1', '董', '。', '董事', '康守仁', '(', '成樺', '科技', '企業', '代表', ')', '卸任', '。', '董事', '李志勤', '(', '成樺', '科技', '企業', '代表', ')', '新任', '。']</t>
  </si>
  <si>
    <t>['推選', '。', '董事長', '推選', '，', '由', '鄒宏基', '續任', '。', '全面', '改選', '，', '原', '7', '董', '3', '監', '，', '現', '9', '董', '，', '其中', '6', '董', '續任', '。', '董事長', '鄒宏基', '續任', '董事', '，', '董事長', '尚未', '選任', '。', '董事', '徐徵祥', '續任', '。', '董事', '張綺珊', '續任', '。', '董事', '吳淑群', '續任', '。', '監察人', '吳惠群', '改任', '董事', '。', '獨立', '董事', '李世榮', '續任', '。', '獨立', '董事', '秦克堅', '卸任', '。', '監察人', '張慎之', '卸任', '。', '獨立', '董事', '陳自雄', '續任', '。', '監察人', '董定宇', '改任', '董事', '。', '獨立', '董事', '賴調燦', '新任', '。']</t>
  </si>
  <si>
    <t>['全面', '改選', '，', '原', '7', '董', '2', '監', '，', '其中', '6', '董', '續任', '。', '副董事長', '彭士孝', '(', '航偉', '投資', '控股', '代表', ')', '改任', '董事。', '監察人', '唐曉東', '(', '晶茂', '管理', '顧問', '代表', ')', '卸任', '。', '董事', '彭蔭剛', '(', '航偉', '投資', '控股', '代表', ')', '續任', '。', '董事長', '周慕豪', '(', '航偉', '投資', '控股', '代表', ')', '續任', '董事', '，', '董事長', '尚未', '選任', '。', '獨立', '董事', '趙國樑', '續任', '。', '董事', '朱天翎', '(', '航偉', '投資', '控股', '代表', ')', '續任', '。', '董事', '洪順地', '(', '航偉', '投資', '控股', '代表', ')', '卸任', '。', '監察人', '張大方', '(', '晶茂', '管理', '顧問', '代表', ')', '卸任', '。', '獨立', '董事', '賴世聲', '續任', '。', '監察人', '郭炳秀', '(', '晶茂', '管理', '顧問', '代表', ')', '新任', '。', '監察人', '楊宗棋', '(', '晶茂', '管理', '顧問', '代表', ')', '新任', '。', '董事', '戴聖堅', '(', '航偉', '投資', '控股', '代表', ')', '新任', '。']</t>
  </si>
  <si>
    <t>['萬海', '解租', '1', '艘', '全', '貨櫃輪', '，', '說明', '如', '下', '：', '。', '1', '.', '標的物', '之', '名稱', '及', '性質', '：', '解租', '1', '艘', '全', '貨櫃輪', '。', '2', '.', '交易', '單位', '數量', '、', '每', '單位', '價格', '及', '交易', '總金額', '：', '1', '艘', '1,660', 'TEU', '全', '貨櫃輪', '，', '使用權', '資產', '金額', '新台幣', '6億', '元', '。', '3', '.', '交易', '相對人', '及', '其', '與', '公司', '之', '關係', '：', 'WAN HAI LINES ', '(', 'SINGAPORE', ')', ' PTE LTD', '(', '關係人', ')', '。', '4', '.', '取得', '或', '處分', '之', '具體', '目的', '或', '用途', '：', '集團', '整體', '營運', '綜效', '考量', '。']</t>
  </si>
  <si>
    <t>['補選', '2', '董', '。', '獨立', '董事', '林詩妮', '新任', '。', '獨立', '董事', '陳百宗', '新任', '。']</t>
  </si>
  <si>
    <t>['大', '車隊', '召開', '股東', '大會', '，', '通過', '配發', '現金', '股利', '3.3', '元', '，', '股票', '股利', '0.5', '元', '。', '公司', '董事長', '林村田', '指出', '，', '去年', '有', '虧損', '的', '金讚', '汽車', '。', '保修廠', '今年', '調整', '營運', '模式', '，', '將', '可', '大幅', '減虧', '，', '永發', '租賃', '加強', '車輛', '掌控', '，', '可望', '轉虧為盈', '，', '進而', '提升', '全', '年', '獲利', '。', '林村田指', '。出', '，', '金讚', '原', '旗艦店', '有', '二千多', '坪', '，', '但', '因', '不', '符合', '車主', '維修', '習慣', '，', '現', '改以', '社區', '多', '站', '形式', '經營', '，', '每', '店', '約', '三', '到', '四百', '坪', '，', '目前', '有', '。', '包括', '總公司', '、', '三重', '、', '汐止', '與', '台中', '四', '個', '站', '，', '僅', '總公司店', '小虧', '，', '預計', '今年', '內', '再', '開', '一', '到', '二', '家', '店', '，', '長期', '目標', '是', '全', '省', '設', '數十', '個', '。', '點', '。', '展望', '今年', '，', '公司', '將', '持續', '以', '「', '資訊', '服務', '媒合', '平台', '」', '概念', '為', '宗旨', '，', '架構', '55688', '生活', '密碼', '，', '開創', '生活', '業務', '新', '領域', '，', '包', '。括', '生活', '大', '管家', '、', '酒', '後', '代駕', '、', '包車', '旅遊', '、', '微', '搬家', '及', '居家', '清潔', '等', '此', '類', '新', '型態', '業務', '。', '。']</t>
  </si>
  <si>
    <t>['晶華', '舉辦', '股東會', '，', '董事長', '潘思亮', '表示', '，', '中', '美', '貿易戰', '造成', '供應', '鏈', '的', '調整', '，', '這', '一', '次', '最', '直接', '的', '受惠', '是', '越南', '，', '台灣', '可能', '排第', '。二', '，', '或許', '可以', '看到', '台灣', '未來', '每', '年', '有', '多出', '1', '至', '2%', ' GDP', '的', '成長', '，', '這', '可能', '意味', '著', '5', '至', '10%', '的', '商務', '觀光', '成長', '。', '潘思亮', '表示', '，', '觀', '。光', '產業', '的', '一', '次', '循環', '大概', '走', '八', '至', '十', '年', '，', '2015年', '是', '產業', '發展', '高峰期', '，', '現在', '走到', '一半', '，', '目前', '產業', '來', '看', '，', '台灣', '還是', '供過於求', '。', '，', '且', '持續', '有', '新', '飯店', '開出', '。', '一', '家', '新', '飯店', '從', '成型', '、', '規劃', '到', '營建', '開幕', '，', '往往', '要', '超過', '五', '年', '，', '大部分', '飯店', '決定', '投入', '都', '是', '在', '高峰', '。期', '，', ' ', '因此', '新', '飯店', '開幕', '營運', '的', '速度', '，', '預估', '在', '今', '、', '明年', '會', '到', '高峰', '。', '。']</t>
  </si>
  <si>
    <t>['推選', '。', '董事長', '推選', '，', '由', '洪吉雄', '(', '旺旺', '食品', '代表', ')', '續任', '。', '全面', '改選', '，', '原', '8', '董', '，', '現', '9', '董', '，', '其中', '7', '董', '續任', '。', '獨立', '董事', '馬裕豐', '續任', '。', '董事長', '洪吉雄', '(', '旺旺', '食品', '代表', ')', '續任', '董事', '，', '董事長', '尚未', '選任', '。', '董事', '徐海倫', '(', '旺旺', '食品', '代表', ')', '續任', '。', '董事', '馬嘉應', '(', '旺旺', '食品', '代表', ')', '續任', '。', '獨立', '董事', '郭炳伸', '續任', '。', '董事', '劉自明', '(', '旺旺', '食品', '代表', ')', '續任', '。', '董事', '蔡紹中', '(', '旺旺', '食品', '代表', ')', '續任', '。', '獨立', '董事', '謝天仁', '卸任', '。', '獨立', '董事', '王棟樑', '新任', '。', '董事林', '(', '糸秀', ')', '娟', '(', '旺旺', '食品', '代表', ')', '新任', '。']</t>
  </si>
  <si>
    <t>['改派', '1', '董', '。', '董事', '林忠生', '(', '凱南', '投資', '代表', ')', '卸任', '。', '董事', '陳靜儀', '(', '凱南', '投資', '代表', ')', '新任', '。', '改派', '。', '董事', '陳怡伶', '(', '凱南', '投資', '代表', ')', '新任', '。']</t>
  </si>
  <si>
    <t>['中信', '金代', '子公司', '中國', '信託', '資產', '管理', '股份', '有限公司', '公告', '應', '其', '主要', '營業', '活動', '而', '處分', '不動產', '予', '李氏', '投資', '股份', '有限公司', '，', '交', '。', '易', '總金額', '新台幣', '530,110,000', '元', '，', '預計', '處分', '利益', '新台幣', '36,480,000', '元', '。', '。']</t>
  </si>
  <si>
    <t>['推選', '。', '董事長', '李錫祿', '(', '憬興', '投資', '代表', ')', '卸任', '。', '董事長', '推選', '，', '由', '李忠良', '(', '智新', '投資', '代表', ')', '新任', '。', '全面', '改選', '，', '原', '9', '董', '3', '監', '，', '現', '12', '董', '，', '其中', '8', '董', '續任', '。', '董事長', '李錫祿', '(', '憬興', '投資', '代表', ')', '續任', '董事', '，', '董事長', '尚未', '選任', '。', '董事', '李佩璋', '(', '憬興', '投資', '代表', ')', '續任', '。', '董事', '陳俊宏', '(', '中鈺', '投資', '代表', ')', '卸任', '。', '監察人', '李錫禎', '(', '高和', '實業', '代表', ')', '卸任', '。', '董事', '李宗庭', '(', '智友', '代表', ')', '續任', '。', '董事', '李忠良', '(', '智新', '投資', '代表', ')', '續任', '。', '董事', '林振能', '(', '智新', '投資', '代表', ')', '續任', '。', '監察人', '張志明', '(', '堉群', '實業', '代表', ')', '卸任', '。', '董事', '許銘仁', '續任', '。', '獨立', '董事', '陳永昌', '續任', '。', '監察人', '陳慶', '(', '方方土', ')', '(', '順', '(', '方方土', ')', '投資', '代表', ')', '卸任', '。', '獨立', '董事', '賀士郡', '續任', '。', '董事', '未', '指派', '(', '中鈺', '投資', '代表', ')', '新任', '。', '董事', '未', '指派', '(', '順', '(', '方方土', ')', '投資', '代表', ')', '新任', '。', '獨立', '董事', '朱立聖', '新任', '。', '董事', '李界羲', '(', '智友', '代表', ')', '新任', '。']</t>
  </si>
  <si>
    <t>['總經理', '李錫祿', '內部', '調動', '，', '由', '李忠良', '接任', '。', '。']</t>
  </si>
  <si>
    <t>['新北', '勞工局', '公布', '今年', '第 3 波', '違反', '勞基法', '、', '職安法', '、', '性平法', '的', '雇主', '名單', '，', '其中', '，', '以', '上市', '設備', '製造業', '奇鋐', '科技', '情節', '最', '。', '重大', '，', '以', '員工', '未', '提出', '加班', '申請單', '致', '無法', '計算', '為由', '，', '未', '給付', '加班費', '，', '由於', '這', '已經', '是', '第 7', ' 次', '違法', '，', '遭', '處', '罰鍰', ' 90', ' 萬', '元', '。', '。', '勞工局', '強調', '，', '勞基法', '罰鍰', '金額', '已', '提高', '至', ' 100', ' 萬', '元', '，', '新北市', '政府', '亦', '已', '於', '去年', ' 6 月', ' 13', ' 日', '修正', '公告', '新', '的', '裁罰', '基準', '，', '。', '依照', '違規', '次數', '及', '僱用', '勞工', '人數', '決定', '罰鍰', '金額', '，', '違規', '事業', '單位', '如', '為', '上市櫃', '公司', '者', '，', '將', '加重', '裁罰', '金額', ' ', '20%', '。', '。']</t>
  </si>
  <si>
    <t>['解任', '1', '董', '。', '獨立', '董事', '熊光濱', '卸任', '。']</t>
  </si>
  <si>
    <t>['2019', '/06/', '18', '收盤價', '3.50', '元', '，', '月', '報酬', '下跌', '46%', '。', '。']</t>
  </si>
  <si>
    <t>['推選', '。', '董事長', '推選', '，', '由', '李志忠', '續任', '。', '全面', '改選', '，', '原', '7', '董', '3', '監', '，', '其中', '6', '董', '續任', '。', '董事', '曾振順', '續任', '。', '董事長', '李志忠', '續任', '董事', '，', '董事長', '尚未', '選任', '。', '獨立', '董事', '余英裕', '續任', '。', '監察人', '吳學鑑', '卸任', '。', '獨立', '董事', '李宗熹', '續任', '。', '獨立', '董事', '陳智儒', '續任', '。', '監察人', '黃軍華', '卸任', '。', '監察人', '蔡永泰', '卸任', '。', '董事', '謝茂川', '續任', '。', '董事', '謝崇龍', '(', '群環', '科技', '代表', ')', '卸任', '。', '董事', '潘育群', '(', '群環', '科技', '代表', ')', '新任', '。']</t>
  </si>
  <si>
    <t>['推選', '。', '董事長', '推選', '，', '由', '郭建文', '(', '雙德', '投資', '代表', ')', '續任', '。', '全面', '改選', '，', '原', '11', '董', '續任', '。', '董事', '郭枝群', '(', '新昌', '建設', '代表', ')', '續任', '。', '董事', 'Petrinec ', 'John ', 'Darko', '(', '美商', '喬翰生', '科技', '代表', ')', '續任', '。', '董事', 'Kelvin ', 'Kiew', '(', '明凱', '科技', '代表', ')', '續任', '。', '董事', '李明煌', '續任', '。', '獨立', '董事', '姜旭高', '續任', '。', '獨立', '董事', '孫達汶', '續任', '。', '獨立', '董事', '秦尚民', '續任', '。', '董事', '連秋峰', '續任', '。', '董事', '郭永福', '(', '郭家福', '投資', '代表', ')', '續任', '。', '董事長', '郭建文', '(', '雙德', '投資', '代表', ')', '續任', '董事', '，', '董事長', '尚未', '選任', '。', '董事', '韓德蒂', '(', '霖勵', '建設', '代表', ')', '續任', '。']</t>
  </si>
  <si>
    <t>['全面', '改選', '，', '原', '7', '董', '3', '監', '，', '現', '9', '董', '，', '其中', '6', '董', '續任', '。', '獨立', '董事', '鄭志發', '續任', '。', '監察人', '蔡揚宗', '卸任', '。', '董事長', '呂勝男', '續任', '董事', '，', '董事長', '尚未', '選任', '。', '董事', '林清正', '續任', '。', '董事', '阮朝宗', '續任', '。', '董事', '毛英富', '續任', '。', '監察人', '吳瓊華', '卸任', '。', '董事', '呂敏文', '續任', '。', '監察人', '許黃', '不碟', '卸任', '。', '獨立', '董事', '盧政忠', '卸任', '。', '獨立', '董事', '張元龍', '新任', '。', '獨立', '董事', '楊博明', '新任', '。', '董事', '謝承翰', '新任', '。']</t>
  </si>
  <si>
    <t>['安控', '大廠', '晶睿', '宣布', '推出', '最', '新', '兩', '款', 'H.265', '深度', '學習', '智慧', '魚眼', '攝影機', 'FE', '9191', '和', 'FE', '9391-EV', '，', '搭載', '晶睿', '最', '新', '自行', '開發', '具備', '深。度', '學習', '的', '新一代', '全', '景', '智慧', '影像', '分析', '技術', '，', '包含', '入侵', '偵測', '、', '人群', '偵測', '和', '滯留', '偵測', '三', '大', '功能', '，', '隨著', '新品', '推出', '，', '外界', '預期', '。', '，', '有望', '為', '下', '半', '年', '品牌', '事業', '營運', '加分', '。', '晶睿', '表示', '，', '公司', '以', '人工', '智慧', '（', 'AI', '）', '技術', '為', '核心', '，', '新款', '智慧', '魚眼', '攝影機', 'FE', '9191', '和', '。', 'FE9391-EV', '結合', '全', '景', '智慧', '影像', '分析', '技術', ' ', '，', '推出', '最', '新', '三', '大', '以', '「', '人', '」', '為', '偵測', '主體', '的', '功能', '，', '分別', '為', '入侵', '偵測', '、', '人群', '偵測', '及', '。', '滯留', '偵測', '。', '。']</t>
  </si>
  <si>
    <t>['全面', '改選', '，', '原', '6', '董', '2', '監', '，', '現', '7', '董', '3', '監', '，', '其中', '6', '董', '2', '監', '續任', '。', '董事', '吳信田', '續任', '。', '獨立', '董事', '呂正成', '續任', '。', '監察人', '林思騰', '續任', '。', '董事', '林釗正', '續任', '。', '董事', '郭建志', '(', '卯實', '投資', '代表', ')', '續任', '。', '監察人', '黃國師', '續任', '。', '董事長', '廖世文', '續任', '董事', '，', '董事長', '尚未', '選任', '。', '獨立', '董事', '戴偉衡', '續任', '。', '監察人', '何侃儒', '新任', '。', '董事', '詹德鳳', '新任', '。', '推選', '。', '董事長', '推選', '，', '由', '廖世文', '續任', '。']</t>
  </si>
  <si>
    <t>['晶相光', '訂購', '機器', '設備', '暨', '取得', '專利', '技術', '授權', '，', '交易', '總金額', '為', 'NT$', '472佰萬', '元', '。', '。']</t>
  </si>
  <si>
    <t>['IC', '設計', '廠商', '敦泰', '本', '季', '出貨', '表現', '升溫', '，', '在', '三', '大', '產品', '共同', '帶動', '下', '，', '單季', '業績', '有望', '季', '增', '三', '到', '四成', '，', '且', '第3', '季', '營運', '有', '機會', '更', '。', '旺', '。', '敦泰', 'IDC', '產品', '在', '台積電', '投片', '的', '版本', '，', '在', '客戶端', '逐漸', '導入', '，', '第2', '季', '起', '有', 'IDC', '新案', '挹注', '。', '敦泰', '首', '季', 'IDC', '出貨量', '約', '近', '1,50。0萬', '套', '，', '估算', '上', '半', '年', 'IDC', '出貨量', '可能', '達', '4,000萬', '套', '，', '等於', '本', '季', 'IDC', '出貨量', '有', '機會', '季增', '逾', '六成', '，', '下', '半', '年', '有望', '成長到', '6,000。萬', '套', '，', '今年', '全', '年', '出貨量', '將', '挑戰', '上億', '套', '。', '至於', 'AMOLED', '驅動', '方面', '，', '敦泰', '已', '有', '少量', '小型', '面板', '應用', '的', '訂單', '，', '今年', '出貨量', '估計', '。', '還', '不', '多', '，', '預計', '明年', '等', '客戶端', '的', '良率', '提升', '，', '對', '公司', '才', '會', '有', '較多', '的', '業績', '挹注', '。', '。']</t>
  </si>
  <si>
    <t>['推選', '。', '副董事長', '推選', '，', '由', '張台沅', '(', '德爾森', '投資', '股份', '有限公司', '代表', ')', '新任', '。']</t>
  </si>
  <si>
    <t>['會計', '主管', '徐佩文', '內部', '調動', '，', '由', '陳穎萱', '接任', '。', '。']</t>
  </si>
  <si>
    <t>['頂晶科', '(', '更新', ')', '彙整', '說明', '本', '公司', '遭', '財政部', '關務署', '處分', '、', '假扣押', '暨', '行政', '救濟', '結果', '乙案', '，', '發生', '緣由', '說明', '如', '下', '：', '。', '1', '.', '緣', '財政部', '關務署', '對', '本', '公司', '於', '2013年', '10月', '至', '2014年', '7月', '期間', '其中', '共', '35', '筆', '進口', '交易', '，', '認為', '有', '違反', '相關', '法令', '之', '情事', '故逕', '。', '行', '處分', '，', '截至', '目前', '為止', '累計', '罰鍰', '計', '新台幣', '429,827仟', '元', '，', '累計', '併', '沒入', '貨物', '之', '價額', '429,827仟', '元', '，', '累計', '總處分', '金額', '合計', '。', '新台幣', '859,654仟', '元', '。', '本', '公司', '於', '2018年', '10月', '26日', '接獲', '法務部', '行政', '執行署', '臺北', '分署', '執行', '命令', '，', '就', '2013年', '10', '至', '11月', '期間', '5', '。', '筆', '進口', '交易', '之', '處分', '，', '分別', '對', '本', '公司', '之', '銀行', '債權', '、', '第三人', '定裕', '(', '股', ')', '公司', '之', '股份', '及', '對', '第三人', '勞動部', '職業', '安全', '衛生署', '、', '新。竹市', '政府', '、', '新竹市', '稅務局', '之', '一般', '金錢', '債權', '在', '新台幣', '1億1,504萬', '元', '之', '範圍', '內', '予以', '扣押', '，', '並', '於', '2019年', '6月', '6日', '接獲', '同一', '函', '。號', '之', '法務部', '行政', '執行署', '臺北', '分署', '執行', '命令', '針對', '第三人', '佺航', '(', '股', ')', '公司', '之', '股份', '、', '股票', '、', '股利', '(', '含', '股票', '及', '現金', '股利', ')', '、', '出資', '。', '或', '盈餘', '分派', '，', '台灣', '惠普', '資訊', '科技', '股份', '有限公司', '之', '其他', '所得債權', '及', '角宿', '能源', '有限公司', '之', '利息', '所得債權', '在', '新台幣', '1億1,5。04萬', '元', '之', '範圍', '內', '禁止', '其', '收取', '、', '移轉', '或', '為', '其他', '處分', '，', '第三人', '亦', '不得', '對', '義務人', '清償', '、', '交付', '或', '移轉', '。', '另', '針對', '本', '公司', '之', '所有', '。', '車牌', '號碼', '：', '3', 'AHS-', '5602', '、', '3ATX-', '7053', '之', '車輛', '二', '輛', '，', '禁止', '移轉', '過戶', '或', '其他', '權利', '之', '登記', '。', '。', '2', '.', '另', '於', '2019年', '4月', '15日', '接獲', '法務部', '行政', '執行署', '新竹', '分署', '執行', '命令', '，', '就', '2014年', '4', '、', '5', '、', '6月', '期間', '(', '高雄關', ')', '3', '筆', '進口', '交易', '之', '。', '處分', '，', '分別', '對', '本', '公司', '之', '銀行', '債權', '及', '對', '子公司', '之', '出資額', '，', '在', '新台幣', '7,957萬716', '元', '之', '範圍', '內', '予以', '假扣押', '，', '於', '2019年', '4月', '2。9日', '接獲', '法務部', '行政', '執行署', '新竹', '分署', '執行', '命令', '，', '禁止', '本', '公司', '所有', '專利', '申請', '案號', '105200945', '之', '專利權', '及', '商標', '申請', '案號', '09', '。8057366', '(', '註冊號', '01412062', ')', '之', '商標權', '為', '移轉', '、', '授權', '、', '設質', '或', '為', '其他', '一切', '處分', '等', '事由', '之', '登記', '，', '再', '於', '2019年', '5月', '20日', '接獲', '。', '法務部', '行政', '執行', '署', '新竹', '分署', '執行', '命', '，', '禁止', '本', '公司', '對', '第三人', '台灣', '電力', '股份', '有限公司', '新竹區', '營業處', '…', '等', '20', '家', '廠商', '之', '金錢', '。', '債權', '(', '含', '工程款', '、', '押標金', '、', '保固金', '及', '其他', '任何', '名目', '之', '債權', ')', '，', '在', '新台幣', '7,957萬716', '元', '之', '範圍', '內', '為', '收取', '或', '為', '其他', '處分', '，', '。', '第三人', '亦', '不得', '對', '義務人', '清償', '，', '綜上', '，', '本', '公司', '累計', '實際', '已', '被', '假', '扣押', '之', '銀行', '存款', '計', '新台幣', '59,475仟', '元', '，', '已', '繳納', '之', '保證金', '。計', '新台幣', '10,924仟', '元', '。', '。', '3', '.', '針對', '前述', '之', '罰鍰', '，', '本', '公司', '業已', '進行', '相關', '之', '行政', '救濟', '程序', '，', '其中', '2018年', '10月', '1日', '及', '2018年', '12月', '11日', '公告', '之', '處分案', '共', '7', '。', '筆', '，', '罰鍰', '計', '新台幣', '65,991仟', '元', '，併', '沒入', '貨物', '之', '價額', '65,991仟', '元', '，', '合計', '罰鍰', '共計', '新台幣', '131,982仟', '元', '，', '經', '本', '公司', '向', '財', '。政部', '關務署', '基隆關', '申請', '復查', '後', '遭', '駁回', '(', '2019年', '1月', '31日', '函', ')', '，', '據', '此', '本', '公司', '委任', '律師', '於', '2019年', '3月', '8日', '向', '財政部', '提起', '訴願', '。', '，', '並', '於', '2019年', '4月', '1日', '收到', '財政部', '訴願', '決定書', '(', '2019年', '3月', '28日', '函', ')', '，', '其', '決定', '為', '「', '原', '處分', '(', '復查', '決定', ')', '撤銷', '，', '由', '原', '處分機', '。', '關', '另', '為', '處分', '」', '；', '除', '2019年', '6月', '18日', '收到', '之', '4', '筆', '處分', '外', '，', '其餘', '處分案', '已', '向', '關務署', '申請', '復查', '，', '尚', '待', '決議', '中', '；', '本', '公司', '將', '降低', '。', '每', '月', '營運', '成本', '，', '縮減', '人力', '並', '積極', '處分', '太陽能', '電廠', '，', '必要', '時', '將', '進行', '股東', '借貸', '以', '籌措', '未來', '所', '需', '資金', '，', '以', '維繫', '本', '公司', '之', '營', '。', '運', '。', '。', '頂晶科', '接獲', '財政部', '關務署', '基隆關', '處份書', '，', '說明', '如', '下', '：', '。', '1', '.', '法律', '事件', '之', '當事人', '：', '本', '公司', '。', '2', '.', '法律', '事件', '之', '法院', '名稱', '或', '處分', '機關', '：', '財政部', '關務署', '基隆', '關。', '3', '.', '法律', '事件', '之', '相關', '文書', '案號', '：', '2018年', '第10701383', '號', '、', '2018年', '第10701401', '號', '、', '2018年', '第10701403', '號', '、', '2018年', '第107014', '。', '37', '號', '。', '4', '.', '發生', '原委', '(', '含', '爭訟', '標的', ')', '：', '財政部', '關務署', '基隆', '關', '對', '本', '公司', '2014年', '7月', '4', '筆', '進口', '交易', '認為', '有', '違反', '相關', '法令', '之', '情', '事故', '逕行', '。', '裁罰', '。', '。', '5', '.', '處理', '過程', '：', '本', '公司', '將', '申請', '復查', '並', '提出', '抗告', '。', '。', '6', '.', '對', '公司', '財務', '業務', '影響', '及', '預估', '影響', '金額', '：', '58,426仟', '元', '。', '。', '7', '.', '因應', '措施', '及', '改善', '情形', '：', '本', '公司', '將', '申請', '復查', '並', '提出', '抗告', '。', '。']</t>
  </si>
  <si>
    <t>['太陽能', '大廠', '聯', '再', '能', '舉行', '股東', '常會', '，', '總經理', '潘文輝', '表示', '，', '該', '公司', '今年', '上', '半', '年', '營收', '將', '突破', '100億', '元', '，', '全', '年', '可望', '達', '200億', '元', '。', '。', '他', '強調', '，', '目前', '營運', '已', '比', '三合一', '前', '顯著', '改善', '，', '隨著', '下', '半', '年', '很多', '地面型', '太陽能', '發電', '案場', '啟動', '，', '對', '公司', '營運', '發展', '有', '很', '大', '。', '的', '幫助', '。', '除', '模組', '事業', '外', '，', '潘文輝', '強調', '，', '聯', '再能', '也', '往', '下游', '發展', '，', '在', '太陽能', '系統', '業務', '方面', '，', '目前', '包括', '案場', '開發', '、', 'EPC', '設', '。計', '工程', '、', '維修', '營運', '與', '財務', '融資', '等', '，', '均', '遍及', '全球', '，', '成為', '台灣', '唯一', '涵蓋', '全面', '能力', '的', '國際化', '能源', '公司', '。', '此外', '，', '聯合', '再生成', '。', '立', '新', '事業', '開發', '部門', '後', '，', '已', '積極', '布局', '朝', '儲能', '領域', '，', '原', '規劃', '機車', '系統', '整合', '，', '在', '今年', '第4', '季', '推出', '等同', '125', 'cc ', '燃油', '機車', '動力', '。', '與', '性能', '的', '氫能', '機車', '。', '。']</t>
  </si>
  <si>
    <t>['全面', '改選', '，', '原', '9', '董', '，', '現', '8', '董', '，', '其中', '3', '董', '續任', '。', '董事', '蘇育慧', '(', '久元', '電子', '代表', ')', '卸任', '。', '獨立', '董事', '古永嘉', '卸任', '。', '獨立', '董事', '石百達', '卸任', '。', '董事', '吳南陽', '續任', '。', '董事長', '吳建榮', '續任', '董事', '，', '董事長', '尚未', '選任', '。', '董事', '周聰南', '卸任', '。', '董事', '洪耀川', '(', '緯鑫', '投資', '代表', ')', '卸任', '。', '獨立', '董事', '劉如熹', '卸任', '。', '董事', '鄭文瑞', '(', '鉅基', '投資', '開發', '代表', ')', '改任', '自然人', '董事', '。', '董事', '王伯中', '(', '緯鑫', '投資', '代表', ')', '新任', '。', '獨立', '董事', '王穩超', '新任', '。', '董事', '汪容', '(', '久元', '電子', '代表', ')', '新任', '。', '獨立', '董事', '洪東雄', '新任', '。', '獨立', '董事', '劉銀妃', '新任', '。', '推選', '。', '董事長', '推選', '，', '由', '吳建榮', '續任', '。']</t>
  </si>
  <si>
    <t>['推選', '。', '副董事長', '推選', '，', '由', '吳文祥', '續任', '。', '董事長', '推選', '，', '由', '張文桐', '續任', '。']</t>
  </si>
  <si>
    <t>['推選', '。', '董事長', '推選', '，', '由', '陳標福', '(', '啟揚', '投資', '代表', ')', '續任', '。', '全面', '改選', '，', '原', '7', '董', '3', '監', '，', '現', '9', '董', '，', '其中', '6', '董', '續任', '。', '獨立', '董事', '柯順雄', '續任', '。', '獨立', '董事', '王寶江', '卸任', '。', '監察人', '徐廷榕', '卸任', '。', '董事', '張文賢', '(', '泉冠', '投資', '代表', ')', '續任', '。', '董事長', '陳標福', '(', '啟揚', '投資', '代表', ')', '續任', '董事', '，', '董事長', '尚未', '選任', '。', '監察人', '黃重順', '(', '展興', '投資', '代表', ')', '卸任', '。', '獨立', '董事', '詹錦宏', '續任', '。', '董事', '蔡建勝', '(', '衡陞', '投資', '代表', ')', '續任', '。', '董事', '謝宏昌', '(', '展裕', '投資', '代表', ')', '續任', '。', '監察人', '嚴配宸', '卸任', '。', '董事', '吳鶯蘭', '(', '衡陞', '投資', '代表', ')', '新任', '。', '獨立', '董事', '林鴻昌', '新任', '。', '董事', '范佳雯', '(', '昶順', '投資', '代表', ')', '新任', '。']</t>
  </si>
  <si>
    <t>['全面', '改選', '，', '原', '5', '董', '3', '監', '，', '現', '7', '董', '，', '其中', '1', '董', '續任', '。', '獨立', '董事', '劉士維', '續任', '。', '董事', '王瑞禎', '(', '睿智', '創業', '投資', '管理', '顧問', '代表', ')', '卸任', '。', '董事長', '林一泓', '卸任', '。', '監察人', '曹曉虹', '卸任', '。', '監察人', '陳秀真', '卸任', '。', '獨立', '董事', '楊承淑', '卸任', '。', '獨立', '董事', '賴建宏', '卸任', '。', '監察人', '簡維能', '卸任', '。', '董事', '劉稟洪', '新任', '。', '董事', '林雪慧', '新任', '。', '董事', '張旭宏', '新任', '。', '獨立', '董事', '陳柏任', '新任', '。', '獨立', '董事', '黃宏全', '新任', '。', '董事', '詹艾臻', '(', '睿智', '創業', '投資', '管理', '顧問', '代表', ')', '新任', '。', '推選', '。', '董事長', '林一泓', '卸任', '。', '董事長', '推選', '，', '由', '林雪慧', '新任', '。']</t>
  </si>
  <si>
    <t>['推選', '。', '副董事長', '推選', '，', '由', '高省', '(', '佳赫', '投資', '代表', ')', '續任', '。', '董事長', '推選', '，', '由', '傅輝東', '續任', '。', '全面', '改選', '，', '原', '9', '董', '續任', '。', '獨立', '董事', '郭育嘉', '續任', '。', '董事', '王明廷', '續任', '。', '副董事長', '高省', '(', '佳赫', '投資', '代表', ')', '改任', '董事', '。', '獨立', '董事', '張五益', '續任', '。', '董事', '陳敦領', '(', '佳赫', '投資', '代表', ')', '續任', '。', '董事', '傅若軒', '續任', '。', '董事長', '傅輝東', '續任', '董事', '，', '董事長', '尚未', '選任', '。', '獨立', '董事', '詹資生', '續任', '。', '董事', '謝炎盛', '續任', '。']</t>
  </si>
  <si>
    <t>['全面', '改選', '，', '原', '7', '董', '，', '現', '9', '董', '，', '其中', '6', '董', '續任', '。', '獨立', '董事', '林添發', '續任', '。', '董事長', '李永川', '(', '雅勝', '投資', '開發', '代表', ')', '續任', '董事', '，', '董事長', '尚未', '選任', '。', '董事', '周延鵬', '卸任', '。', '獨立', '董事', '王威', '續任', '。', '獨立', '董事', '王國城', '續任', '。', '獨立', '董事', '林宛瑩', '續任', '。', '董事', '劉昌奇', '(', '雅勝', '投資', '開發', '代表', ')', '續任', '。', '獨立', '董事', '李雄慶', '新任', '。', '董事', '劉得任', '(', '行政院', '國家', '發展', '基金', '管理會', '代表', ')', '新任', '。', '董事', '魏宏政', '(', '中華', '開發', '優勢', '創業', '投資', '有限', '合夥', '代表', ')', '新任', '。']</t>
  </si>
  <si>
    <t>['推選', '。', '董事長', '推選', '，', '由', '蔡宗禮', '續任', '。', '全面', '改選', '，', '原', '8', '董', '，', '現', '9', '董', '，', '其中', '7', '董', '續任', '。', '董事長', '蔡宗禮', '續任', '董事', '，', '董事長', '尚未', '選任', '。', '董事', '李明忠', '續任', '。', '獨立', '董事', '徐政雄', '續任', '。', '董事', '李宜勳', '續任', '。', '獨立', '董事', '林秉熙', '續任', '。', '董事', '林進隆', '續任', '。', '董事', '張邦彥', '續任', '。', '董事', '蔡靜雯', '(', '宗玉', '投資', '代表', ')', '卸任', '。', '董事', '蔡靜儀', '(', '宗玉', '投資', '代表', ')', '新任', '。', '董事', '黃繹中', '新任', '。', '全面', '改選', '，', '原', '3', '監', '，', '其中', '2', '監', '續任', '。', '監察人', '李盈陵', '續任', '。', '監察人', '李欽益', '卸任', '。', '監察人', '洪振攀', '(', '擎邦', '國際', '科技', '工程', '代表', ')', '續任', '。', '監察人', '王星', '新任', '。']</t>
  </si>
  <si>
    <t>['補選', '1', '董', '。', '獨立', '董事', '葉俊彥', '新任', '。']</t>
  </si>
  <si>
    <t>['國光', '生技', '經營', '團隊', '表示', '，', '受惠', '於', '流感', '疫苗', '訂單', '及', '海外', '業務', '成長', '，', '期許', '國光', '生技', '今年', '營收', '可望', '翻倍', '，', '全', '年', '可望力', '拚虧', '。', '轉盈', '。', '目前', '國光', '生技', '的', '充填', '產能', '已', '開到', '最', '大', '，', '每', '年', '可', '生產', '1,800萬', '劑', '，', '因此', '去年', '才', '決定', '增資', '興建', '第二', '充填線', '，', '國光', '。', '表示', '，', '預估', '後年', '第二', '充填線', '可以', '加入', '量產', '，', '產能', '將', '一舉', '增加', '三', '倍', '，', '第一', '、', '第二', '充填線', '的', '總產能', '可', '達', '1億', '劑', '。', '。']</t>
  </si>
  <si>
    <t>['推選', '。', '董事長', '推選', '，', '由', '陳國欽', '續任', '。', '全面', '改選', '，', '原', '7', '董', '3', '監', '，', '全部', '續任', '。', '獨立', '董事', '陳幹男', '續任', '。', '董事', '王淑芬', '-a', '續任', '。', '監察人', '李志昌', '續任', '。', '董事', '汪雅康', '續任', '。', '獨立', '董事', '林益倍', '續任', '。', '獨立', '董事', '陳省三', '續任', '。', '董事長', '陳國欽', '續任', '董事', '，', '董事長', '尚未', '選任', '。', '監察人', '黃耀堂', '續任', '。', '監察人', '蔡淑梨', '續任', '。', '董事', '賴美惠', '續任', '。']</t>
  </si>
  <si>
    <t>['補選', '2', '董', '。', '獨立', '董事', '陳文彬', '新任', '。', '獨立', '董事', '劉郁純', '新任', '。']</t>
  </si>
  <si>
    <t>['補選', '1', '董', '。', '董事', '未', '指派', '(', '頤碩貳', '投資', '代表', ')', '新任', '。']</t>
  </si>
  <si>
    <t>['董事', '之', '法人', '代表人', '陳泓彰', '2019/06/', '18', '設質', '40,000', '股', '給', '華南', '商業', '銀行', '，', '累計', '設質', '1,739,000', '股', '。', '。', '董事', '本人', '冠勳', '投資', '2019/06/18', '設質', '39,000', '股', '給', '華南', '商業', '銀行', '，', '累計', '設質', '508,000', '股', '。', '。']</t>
  </si>
  <si>
    <t>['大', '股東', '利用', '他人', '名義', '持有', '者', '沅寶', '投資', '於', '2019/06/18', '預計', '申讓', '376', '張', '股票', '，', '預計', '申讓', '比重', '5%', '，', '交易', '方式', '為', '一般', '交易', '。', '。']</t>
  </si>
  <si>
    <t>['解任', '1', '董', '。', '董事', '梁有志', '(', '行政院', '國家', '發展', '基金', '管理會', '代表', ')', '卸任', '。']</t>
  </si>
  <si>
    <t>['大', '股東', '本人', '陳泓彰', '2019', '/', '06', '/', '18', '設質', '44,000', '股', '給', '元大', '證券', '金融', '，', '累計', '設質', '6,553,000', '股', '。', '。']</t>
  </si>
  <si>
    <t>['推選', '。', '董事長', '推選', '，', '由', '陳鴻文', '續任', '。', '全面', '改選', '，', '原', '9', '董', '3', '監', '，', '其中', '8', '董', '續任', '。', '監察人', '沈修成', '卸任', '。', '董事', '駱文益', '(', '利恆', '投資', '代表', ')', '續任', '。', '監察人', '廖以歆', '卸任', '。', '獨立', '董事', '王祝三', '續任', '。', '監察人', '吳正同', '(', '天凱', '科技', '代表', ')', '卸任', '。', '董事', '徐榮輝', '續任', '。', '董事', '張月季', '續任', '。', '董事長', '陳鴻文', '續任', '董事', '，', '董事長', '尚未', '選任', '。', '董事', '楊正任', '續任', '。', '獨立', '董事', '趙燿庚', '續任', '。', '董事', '劉懿興', '(', '邦茂', '投資', '代表', ')', '卸任', '。', '董事', '蔡福讚', '續任', '。', '獨立', '董事', '張志揚', '新任', '。']</t>
  </si>
  <si>
    <t>['補選', '1', '董', '。', '獨立', '董事', '王加琪', '新任', '。']</t>
  </si>
  <si>
    <t>['推選', '。', '董事長', '推選', '，', '由', '劉立國', '續任', '。', '全面', '改選', '，', '原', '4', '董', '續任', '。', '獨立', '董事', '杭學鳴', '續任', '。', '獨立', '董事', '俞明德', '續任', '。', '獨立', '董事', '楊聲勇', '續任', '。', '獨立', '董事', '鄭期成', '續任', '。', '全面', '改選', '，', '原', '3', '董', '續任', '。', '董事', '許衍熙', '續任', '。', '董事', '溫明君', '續任', '。', '董事長', '劉立國', '續任', '董事', '，', '董事長', '尚未', '選任', '。']</t>
  </si>
  <si>
    <t>['康控', '-KY', '董事長', '呂朝勝', '透露', '，', '在', '美系', '品牌', '大廠', '今年', '的', '新款', '手機', '零組件', '供應', '鏈', '當中', '，', '康控', '-KY', '已', '正式', '晉升', '「', '一', '階', '供應商', '。', ' ', '(', 'Tier ', '1', ')', '，', '未來', '還要', '進入', '唯一', '供應商', '的', '階段', '」', '。', '呂朝勝', '說', '，', '該', '公司', '持續', '優化', '製程', '，', '讓', '康控', '-KY', '晉升', '一', '階', '供應商', '的', '產', '。業', '地位', '。', '呂朝勝', '進一步', '指出', '，', '康控', '-KY', '在', '美系', '客戶', '方面', '，', '今年', '還', '新增', '了', '「', '穿戴式', '裝置', '」', '的', '產品線', '，', '加上', '車用', '零組件', '。', '出貨', '也', '會', '從', '下', '半', '年', '開始', '放量', '，', '下', '半', '年', '的', '業績', '不僅', '會', '優於', '上', '半', '年', '，', '也', '會', '比', '去年', '同', '期', '還好', '，', '全', '年', '獲利', '力拚', '與', '去年', '持平', '。', '。', '康控', '-KY', '新接', '的', '訂單', '爆滿', '，', '現有', '的', '昆山', '廠區', '已經', '不敷', '所', '需', '，', '除了', '計畫', '前往', '泰國', '設廠', '之外', '，', '也', '打算', '就近', '在', '昆山', '租用廠', '。區', '。', '至於', '在', '車用', '產品', '方面', '，', '主要', '是', '應用', '在', '新', '能源車', '，', '包括', '汽車', '方向盤', '轉向器', '的', '金屬件', '及', '逆變器', '的', '矽膠', '元件', '產品', '，', '此', '。', '外', '還', '有', '車燈', '與', '車載', '鏡頭', '，', '期待', '今年', '的', '車用', '產品', '佔', '營收', '比重', '達', '10%', '，', '增添', '新', '營運', '動能', '。', '。']</t>
  </si>
  <si>
    <t>['全面', '改選', '，', '原', '9', '董', '續任', '。', '獨立', '董事', 'Charlie ', 'Xiaoli ', 'Huang', '續任', '。', '董事', 'Cyrus Tsui', '續任', '。', '董事', '黃大倫', '續任', '。', '獨立', '董事', 'Dennis ', 'Segers', '續任', '。', '董事長', '趙捷續任', '董事', '，', '董事長', '尚未', '選任', '。', '副董事長', '曲明', '改任', '董事', '。', '獨立', '董事', '沈楨林', '續任', '。', '董事', '陳浩續任', '。', '董事', '楊榮恭', '續任', '。']</t>
  </si>
  <si>
    <t>['2019', '/06/', '18', '收盤價', '3.85', '元', '，', '月', '報酬', '下跌', '31%', '。', '。']</t>
  </si>
  <si>
    <t>['推選', '。', '董事長', '推選', '，', '由', '宋恭源', '續任', '。', '副董事長', '推選', '，', '由', '陳忠雄', '續任', '。', '全面', '改選', '，', '原', '9', '董', '，', '其中', '7', '董', '續任', '。', '董事', '薛康', '卸任', '。', '董事', '陳廣中', '(', '源泰', '投資', '代表', ')', '改任', '自然人', '董事', '。', '董事長', '宋恭源', '續任', '董事', '，', '董事長', '尚未', '選任', '。', '董事', '傅幼軒', '卸任', '。', '副董事長', '陳忠雄', '改任', '董事', '。', '獨立', '董事', '王景春', '續任', '。', '董事', '李朝福', '續任', '。', '獨立', '董事', '孫金樹', '續任', '。', '獨立', '董事', '駱捷中', '續任', '。', '董事', '朱崑城', '(', '源泰', '投資', '代表', ')', '新任', '。', '董事', '潘永堂', '(', '明興', '投資', '代表', ')', '新任', '。']</t>
  </si>
  <si>
    <t>['推選', '。', '董事長', '推選', '，', '由', '李昌霖', '續任', '。', '全面', '改選', '，', '原', '7', '董', '3', '監', '，', '其中', '5', '董', '續任', '。', '董事長', '李昌霖', '續任', '董事', '，', '董事長', '尚未', '選任', '。', '董事', '葉啟昭', '(', '協美', '實業', '代表', ')', '續任', '。', '獨立', '董事', '郭佳玟', '續任', '。', '監察人', '王慧如', '(', '旭聯', '投資', '代表', ')', '卸任', '。', '獨立', '董事', '汪佳坤', '續任', '。', '董事', '林錦燦', '(', '和昇', '投資', '代表', ')', '卸任', '。', '監察人', '林麗釧', '(', '國賓', '投資', '代表', ')', '卸任', '。', '監察', '人馬', '正義', '(', '國賓', '投資', '代表', ')', '卸任', '。', '董事', '許玉山', '(', '順霖', '投資', '代表', ')', '續任', '。', '董事', '龔仁銑', '(', '和', '昇', '投資', '代表', ')', '卸任', '。', '董事', '李盈助', '(', '國賓', '投資', '代表', ')', '新任', '。', '獨立', '董事', '沈景茂', '新任', '。']</t>
  </si>
  <si>
    <t>['推選', '。', '董事長', '推選', '，', '由', '柯吉源', '(', '偉訓', '科技', '代表', ')', '續任', '。', '全面', '改選', '，', '原', '6', '董', '3', '監', '，', '現', '7', '董', '3', '監', '，', '其中', '5', '董', '3', '監', '續任', '。', '董事長', '柯吉源', '(', '偉訓', '科技', '代表', ')', '續任', '董事', '，', '董事長', '尚未', '選任', '。', '監察人', '李麗生', '(', '仕基', '投資', '代表', ')', '續任', '。', '董事', '李麗裕', '(', '偉訓', '科技', '代表', ')', '續任', '。', '獨立', '董事', '林俊佐', '續任', '。', '監察人', '張美怡', '續任', '。', '董事', '張連生', '卸任', '。', '獨立', '董事', '許志仁', '續任', '。', '監察人', '陳曜銘', '續任', '。', '董事', '鍾鼎君', '(', '偉訓', '科技', '代表', ')', '續任', '。', '董事', '王駿東', '(', '偉訓', '科技', '代表', ')', '新任', '。', '董事', '梁金', '對', '新任', '。']</t>
  </si>
  <si>
    <t>['慧友', '電子', '股份', '有限公司', '申報', '減少', '資本', '銷除', '普通股', '股票', '47,392,754', '股', '，', '每', '股', '面額', '10', '元', '，', '總額', '新臺幣', '473,927,540', '元', '乙', '。', '案', '，', '該', '公司', '因', '提出', '之', '申報', '書件', '不', '完備', '，業', '於', '2019年', '6月', '18日', '自行', '完成', '補正', '，', '並', '將', '副本', '抄送', '相關', '單位', '，', '本案', '依', '「', '發行', '。', '人', '募集', '與', '發行', '有價證券', '處理', '準則', '」', '第72', '條', '第3', '項', '準用', '第12', '條', '第2', '項', '規定', '，', '自', '完成', '補正日', '重新', '起算', '，', '如', '無', '重大', '異常', '，', '預。', '計', '屆滿', '12', '個', '營業日', '申報', '生效', '。', '。']</t>
  </si>
  <si>
    <t>['推選', '。', '董事長', '推選', '，', '由', '黃政勇', '(', '格正', '投資', '代表', ')', '續任', '。', '全面', '改選', '，', '原', '7', '董', '3', '監', '，', '全部', '續任', '。', '監察人', '陳士凱', '續任', '。', '獨立', '董事', '楊龍士', '續任', '。', '監察人', '林河州', '續任', '。', '董事', '林輝武', '(', '江翊', '代表', ')', '續任', '。', '監察人', '邵棟綱', '續任', '。', '董事', '陳靖塘', '(', '格正', '投資', '代表', ')', '續任', '。', '董事', '陳豐中', '(', '格正', '投資', '代表', ')', '續任', '。', '獨立', '董事', '黃兆龍', '續任', '。', '董事長', '黃政勇', '(', '格正', '投資', '代表', ')', '續任', '董事', '，', '董事長', '尚未', '選任', '。', '董事', '盧俊源', '續任', '。']</t>
  </si>
  <si>
    <t>['補選', '1', '董', '。', '獨立', '董事', '吳如萍', '新任', '。']</t>
  </si>
  <si>
    <t>['長虹', '擬', '與', '子公司', '宏林', '營造廠', '(', '股', ')', '以', '約', '新台幣', '2.42億', '元', '簽訂', '新北市', '新莊區', '中原段', '集合', '住宅', '新建', '工程', '承攬', '契約', '以', '投資', '興。', '集合', '住宅', '供', '出售', '或', '出租', '之', '用', '，', '由', '宏林', '營造廠', '承攬', '此', '工程', '。', '。']</t>
  </si>
  <si>
    <t>['推選', '。', '董事長', '推選', '，', '由', '李文造', '(', '聯虹', '投資', '代表', ')', '續任', '。', '全面', '改選', '，', '原', '6', '董', '3', '監', '，', '現', '8', '董', '，', '其中', '6', '董', '續任', '。', '監察人', '吳和惠', '卸任', '。', '獨立', '董事', '呂天維', '續任', '。', '董事長', '李文造', '(', '聯虹', '投資', '代表', ')', '續任', '董事', '，', '董事長', '尚未', '選任', '。', '董事', '李耀中', '(', '聯虹', '投資', '代表', ')', '續任', '。', '監察人', '梁石安', '卸任', '。', '董事', '郭纘強', '續任', '。', '董事', '劉永中', '續任', '。', '獨立', '董事', '蔡世祿', '續任', '。', '監察人', '蔡玥晨', '卸任', '。', '董事', '李耀民', '新任', '。', '獨立', '董事', '游慶銘', '新任', '。']</t>
  </si>
  <si>
    <t>['全面', '改選', '，', '原', '7', '董', '2', '監', '，', '現', '7', '董', '3', '監', '，', '其中', '6', '董', '1', '監', '續任', '。', '獨立', '董事', '陳奕良', '續任', '。', '監察人', '甘錦地', '卸任', '。', '獨立', '董事', '田應蒨', '續任', '。', '董事長', '李齊良', '續任', '董事', '，', '董事長', '尚未', '選任', '。', '董事', '李齊明', '續任', '。', '董事', '洪宗義', '續任', '。', '董事', '黃俊育', '卸任', '。', '董事', '趙永毅', '續任', '。', '監察人', '賴榮祥', '續任', '。', '獨立', '董事', '林暉育', '新任', '。', '監察人', '李學瑜', '新任', '。', '監察人', '陳昱宏', '新任', '。']</t>
  </si>
  <si>
    <t>['推選', '。', '董事長', '推選', '，', '由', '廖文鐸', '續任', '，', '改任', '皮卡比熊', '代表人', '。', '全面', '改選', '，', '原', '7', '董', '，', '其中', '6', '董', '續任', '。', '董事', '何鴻榮', '續任', '。', '董事', '林皓昱', '續任', '。', '獨立', '董事', '金力鵬', '續任', '。', '董事', '陳毓潔', '(', '龍一', '實業', '代表', ')', '卸任', '。', '獨立', '董事', '程嘉君', '續任', '。', '董事長', '廖文鐸', '續任', '董事', '，', '改任', '皮卡比熊', '代表人', '，', '董事長', '尚未', '選任', '。', '董事', '廖湘如', '續任', '。', '董事', '未', '指派', '(', '龍一', '實業', '代表', ')', '新任', '。', '全面', '改選', '，', '原', '3', '監', '續任', '。', '監察人', '未', '指派', '(', '佳樂', '代表', ')', '。', '監察人', '黃科程', '續任', '。', '監察人', '廖浩欽', '續任', '。']</t>
  </si>
  <si>
    <t>['推選', '。', '董事長', '推選', '，', '由', '包仁志', '(', '承霈', '投資', '代表', ')', '改任', '自然人', '董事長', '。', '全面', '改選', '，', '原', '5', '董', '3', '監', '，', '現', '7', '董', '，', '其中', '5', '董', '續任', '。', '獨立', '董事', '陳卓義', '續任', '。', '董事', '包承儒', '(', '承霈', '投資', '代表', ')', '續任', '。', '董事長', '包仁志', '(', '承霈', '投資', '代表', ')', '續任', '董事', '，', '董事長', '尚未', '選任', '。', '監察人', '朱文正', '卸任', '。', '監察人', '吳美菊', '卸任', '。', '董事', '陳添富', '(', '鴻均', '投資', '代表', ')', '改任', '自然人', '董事', '。', '監察人', '陳景宜', '改任', '董事', '(', '承霈', '投資', '代表', ')', '。', '獨立', '董事', '曾俊弘', '續任', '。', '獨立', '董事', '周光仁', '新任', '。']</t>
  </si>
  <si>
    <t>['從事', '硬碟', '(', 'HDD', ')', '研發', '製造', '的', '廣明', '，', '泰國', '子公司', '將', '增資', '5億', '泰銖', '(', '約', '新台幣', '5億', '元', ')', '。', '廣明', '表示', '，', '因應', '中', '美', '貿易戰', '，', '將', '持', '。續', '增加', '泰國', '產能', '，', '全球', '硬碟', '產業', '預計', '年底', '前', '，', '大部分', '都', '將', '移往', '泰國', '生產', '。', '廣明', '的', '記憶體', '營收', '佔比', '達', '8成', '以上', '，', '2019', '。年', '起', '隨著', '泰國廠', '的', 'HDD', '產能', '提升', '，', '也', '帶動', '其', '營運', '成長', '表現', '，', '前', '5月', '營收', '為', '38.62億', '元', '，', '年增', '達', '53.87%', '，', '第2', '季', '為', '產業', '淡。季', '，', '較', '第1', '季', '衰退為', '產業', '正常', '型態', '，', '至於', '下', '半', '年', '，', '原本', '公司', '預估', '將', '重啟', '成長', '趨勢', '，', '如今', '中', '美', '貿易戰', '是否', '會', '有', '衝擊', '，', '。', '讓', '下', '半', '年', '營運', '能見度', '偏低', '，', '成長', '幅度', '尚', '難', '預估', '。', '泰國', '的', '人力', '成本', '相對', '大陸', '較', '低', '，', '然', '工作', '效率', '卻', '比不上', '大陸', '勞工', '，', '此', '。', '與', '民族性', '相關', '，', '因此', '泰國', '廠區', '的', '管理', '成本', '，', '相對', '較', '高', '，', '且', '制度', '也', '與', '大陸', '不同', '，', '泰國', '管理', '行政', '層級', '每', '週', '上班', '僅', '5', '天', '，', '。', '而', '生產線', '的', '勞工', '是', '上班', '6', '天', '，', '與', '大陸', '的', '狀況', '也', '大', '不同', '。', '。']</t>
  </si>
  <si>
    <t>['推選', '。', '董事長', '推選', '，', '由', '陳慶棋', '續任', '。', '全面', '改選', '，', '原', '9', '董', '3', '監', '，', '全部', '續任', '。', '獨立', '董事', '尤惠民', '續任', '。', '董事', '王基楚', '續任', '。', '董事', '周碧卿', '續任', '。', '副董事長', '周樑成', '改任', '董事', '。', '董事', '周樑昌', '續任', '。', '監察人', '張春美', '續任', '。', '獨立', '董事', '陳文弘', '續任', '。', '董事', '陳義方', '續任', '。', '監察人', '陳福健', '續任', '。', '董事長', '陳慶棋', '續任', '董事', '，', '董事長', '尚未', '選任', '。', '監察人', '陳慶福', '續任', '。', '董事', '陳錦明', '續任', '。']</t>
  </si>
  <si>
    <t>['推選', '。', '副董事長', '推選', '，', '由', '林森福', '(', '暐京', '投資', '開發', '代表', ')', '續任', '。', '董事長', '推選', '，', '由', '葉春榮', '(', '嘉榮', '投資', '代表', ')', '續任', '。', '全面', '改選', '，', '原', '7', '董', '3', '監', '，', '現', '9', '董', '，', '其中', '6', '董', '續任', '。', '監察人', '賴文鑫', '卸任', '。', '監察人', '呂伯偉', '卸任', '。', '獨立', '董事', '李漢宗', '續任', '。', '副董事長', '林森福', '(', '暐京', '投資', '開發', '代表', ')', '改任', '董事', '。', '董事', '張初子', '續任', '，', '改任', '餘堯', '投資', '代表人', '。', '獨立', '董事', '張鈞', '卸任', '。', '董事', '張榮光', '續任', '。', '監察人', '陳阿輝', '卸任', '。', '董事長', '葉春榮', '(', '嘉榮', '投資', '代表', ')', '續任', '董事', '，', '董事長', '尚未', '選任', '。', '董事', '顧英明', '續任', '。', '董事', '林彥廷', '(', '禾鼎', '投資', '代表', ')', '新任', '。', '獨立', '董事', '林增壽', '新任', '。', '獨立', '董事', '陳昭廷', '新任', '。']</t>
  </si>
  <si>
    <t>['推選', '。', '董事長', '推選', '，', '由', '鄭明智', '(', '智聯', '投資', '代表', ')', '續任', '。', '全面', '改選', '，', '原', '3', '董', '2', '監', '，', '現', '7', '董', '，', '其中', '1', '董', '續任', '。', '董事長', '鄭明智', '(', '智聯', '投資', '代表', ')', '續任', '董事', '，', '董事長', '尚未', '選任', '。', '監察人', '林珮如', '改任', '董事', '。', '獨立', '董事', '宮千惠', '卸任', '。', '獨立', '董事', '張順德', '卸任', '。', '監察人', '莊勳波', '改任', '董事', '(', '智聯', '投資', '代表', ')', '。', '董事', 'CHENG DAVID', '新任', '。', '獨立', '董事', '傅新彬', '新任', '。', '獨立', '董事', '吳珮君', '新任', '。', '獨立', '董事', '黃水通', '新任', '。']</t>
  </si>
  <si>
    <t>['推選', '。', '董事長', '莊行禹', '卸任', '。', '董事長', '推選', '，', '由', '鍾依華', '新任', '。']</t>
  </si>
  <si>
    <t>['群登', '科技', '以', '每', '股', '台幣', '7.50', '元', '辦理', '私募', '普通股', '，', '發行', '股數', '為', '10,000,000', '股', '，', '發行', '總額', '為', '台幣', '100,000,000', '元', '，', '募資', '總。額', '為', '台幣', '75,000,000.00', '元', '，', '本', '次', '私募', '將', '用於', '：', '充實', '營運', '資金', '；', '改善', '財務', '。']</t>
  </si>
  <si>
    <t>['櫃買', '中心', '表示', '，', '京晨', '科技', '公司', '於', '2018年', '1月', '12日', '及', '2018年', '4月', '3日', '二', '次', '累積', '取得', '海外', '有價證券', '金額', '達', '實收', '資本額', '20%', '，', '。', '該', '公司', '未', '依', '規定', '時限', '辦理', '重大', '訊息', '公告', '，', '而', '遲', '至', '2019年', '5月', '23日', '始', '公告', '前', '揭', '訊息', '，', '櫃買', '中心', '對', '該', '公司', '處以', '3萬', '元', '之', '違', '。', '約金', '。', '。']</t>
  </si>
  <si>
    <t>['推選', '。', '董事長', '推選', '，', '由', '王琴賢', '續任', '。', '全面', '改選', '，', '原', '7', '董', '3', '監', '，', '其中', '4', '董', '續任', '。', '獨立', '董事', '楊能傑', '續任', '。', '董事長', '王琴賢', '續任', '董事', '，', '董事長', '尚未', '選任', '。', '董事', '林志中', '卸任', '。', '董事', '楊偉堅', '(', '今', '亞中', '投資', '代表', ')', '卸任', '。', '監察人', '駱龍芬', '卸任', '。', '董事', '謝仲祐', '卸任', '。', '獨立', '董事', '吳家昌', '續任', '。', '獨立', '董事', '阮中祺', '續任', '。', '監察人', '邱雅文', '改任', '董事', '(', '今', '亞中', '投資', '代表', ')', '。', '監察人', '張清義', '改任', '董事', '。', '董事', '蔡聰麟', '新任', '。']</t>
  </si>
  <si>
    <t>['藥華', '醫藥', '之', 'Ropeginterferon alfa-2b ', '(', ' P', '1101', ' ', ')', '供', '查驗', '登記', '用', '藥品', '臨床', '試驗', '計畫', '，', '已', '獲', '中國', '國家', '藥品', '監督', '管理局', '。', '同意', '按照', '提交', '的', '方案', '開展', '乙型', '肝炎', 'e', '抗原', '陽性', '慢性', '乙型', '肝炎', '的', '臨床', '試驗', '。', '。']</t>
  </si>
  <si>
    <t>['董事', '本人', '林清封', '2019/06', '/', '18', '設質', '350,000', '股', '給', '遠東', '國際', '商業', '銀行', '，', '累計', '設質', '350,000', '股', '。', '。']</t>
  </si>
  <si>
    <t>['董事', '之', '代表人', '配偶', '陳麗真', '2019', '/', '06', '/', '18', '設質', '59,000', '股', '給', '元大', '證券', '金融', '，', '累計', '設質', '109,000', '股', '。', '。', '董事', '本人', '建豪', '投資', '2019/06/', '18', '設質', '327,000', '股', '給', '元大', '證券', '金融', '，', '累計', '設質', '624,000', '股', '。', '。']</t>
  </si>
  <si>
    <t>['2019', '/', '06/', '18', '收盤價', '8.35', '元', '，', '月', '報酬', '下跌', '33%', '。', '。']</t>
  </si>
  <si>
    <t>['全面', '改選', '，', '原', '9', '董', '3', '監', '，', '現', '10', '董', '3', '監', '，', '其中', '9', '董', '3', '監', '續任', '。', '監察人', '何日春', '續任', '。', '監察人', '吳森雄', '(', '增達', '投資', '代表', ')', '續任', '。', '董事', '林田憲明', '(', '瀧澤', '鐵工', '代表', ')', '續任', '。', '監察人', '林圳章', '續任', '。', '董事', '原田一八', '(', '瀧澤', '鐵工', '代表', ')', '續任', '。', '獨立', '董事', '許正忠', '續任', '。', '董事', '游朝松', '續任', '。', '獨立', '董事', '蔡勝雄', '續任', '。', '董事', '戴士峰', '續任', '。', '董事', '戴雲錦', '續任', '。', '獨立', '董事', '謝建興', '續任', '。', '董事長', '瀧澤修三', '(', '瀧澤', '鐵工', '代表', ')', '續任', '董事', '，', '董事長', '尚未', '選任', '。', '董事', '廖毓婷', '新任', '。']</t>
  </si>
  <si>
    <t>['推選', '。', '董事長', '推選', '，', '由', '鄧潤澤', '續任', '，', '改任', '紅心', '辣椒', '娛樂', '科技', '代表人', '。', '全面', '改選', '，', '原', '7', '董', '，', '現', '8', '董', '，', '其中', '5', '董', '續任', '。', '董事', '白明淳', '卸任', '。', '董事', '朱康元', '續任', '。', '董事', '杜德成', '續任', '。', '獨立', '董事', '李子豪', '卸任', '。', '獨立', '董事', '張曉玲', '續任', '。', '獨立', '董事', '陳志惟', '續任', '。', '董事長', '鄧潤澤', '續任', '董事', '，', '改任', '紅心', '辣椒', '娛樂', '科技', '代表人', '，', '董事長', '尚未', '選任', '。', '董事', '李亦華', '(', '紅心', '辣椒', '娛樂', '科技', '代表', ')', '新任', '。', '董事', '白光暉', '(', '紅心', '辣椒', '娛樂', '科技', '代表', ')', '新任', '。', '獨立', '董事', '杜靜婷', '新任', '。']</t>
  </si>
  <si>
    <t>['推選', '。', '董事長', '推選', '，', '由', '許書綺', '續任', '。']</t>
  </si>
  <si>
    <t>['2019', '/06/', '18', '收盤價', '25.99', '元', '，', '月', '報酬', '下跌', '35%', '。', '。']</t>
  </si>
  <si>
    <t>['宬世', '環宇', '公告', '本', '公司', '輔導', '券商', '辭任', '，', '說明', '如', '下', '：', '。', '1', '發生', '緣由', '：', '本', '公司', '主辦', '輔導', '券商', '元富', '證券', '(', '股', ')', '公司', '已', '發函', '辭任', '本', '公司', '興櫃', '主辦', '推薦', '證券商', '，', '依', '興櫃', '審查', '準則', '第38', '。', '條', '第1', '項', '第1', '款', '及', '第2', '款', '規定', '，', '櫃買', '中心', '得', '停止', '本', '公司', '股票', '櫃檯', '買賣', '，', '實際', '停止', '交易日', '依', '櫃買', '中心', '公告', '為準', '。', '2', '.', '因應', '措施', '：', '本', '公司', '積極', '接洽', '其他', '證券商', '，', '擔任', '本', '公司', '主辦', '輔導', '推薦', '證券商', '，', '對於', '股東', '所', '造成', '之', '不便', '，', '本', '公司', '特此', '。', '表達', '萬分', '之', '歉意', '。']</t>
  </si>
  <si>
    <t>['博晟', '生醫', '之', 'OIF', '骨', '生長', '因子', '產品', '專利', '「', '重組', '多', '月', '太', '、', '核酸', '分子', '及', '其', '組合物', '以及', '製造', '、', '使用', '之', '方法', '」', '獲得', '台灣', '專利', '核', '。', '准', '審定', '，', '說明', '如', '下', '：', '。', '1', '.', '本', '公司', '接獲', '委任', '專利', '事務所', '通知', '，', '申請人', '本', '公司', '及', '日本', '合作', '伙伴', ' Osteopharma ', 'Inc', '.', '，', '專利', '申請', '案號', '106146544', '，', '。', '申請', 'OIF', '骨', '生長', '因子', '產品', '專利', '「', '重組', '多', '月', '太', '、', '核酸', '分子', '及', '其', '組合物', '以及', '製造', '、', '使用', '之', '方法', '」', '已', '獲', '經濟部', '智慧', '財產局', '。', '發出', '專利', '核准', '審定書', '。', '。', '2', '.', '複合性', '醫材', '開發', '時程', '長', '、', '投入', '經費', '高', '且', '並', '未', '保證', '一定', '能', '成功', '，', '此', '等', '可能', '使', '投資', '面臨', '風險', '，', '投資人', '應', '審慎', '判斷', '謹慎', '。', '投資', '。', '。']</t>
  </si>
  <si>
    <t>['財務', '經理', '王耀祖', '內部', '調動', '，', '由', '吳斌維', '接任', '。', '。', '會計', '主管', '王耀祖', '內部', '調動', '，', '由', '吳斌維', '接任', '。', '。']</t>
  </si>
  <si>
    <t>['PChome', '網路', '家庭', '今天', '宣布', '與', '中華', '郵政', '公司', '就', '取得', '標案', '「', '中華', '郵政', '物流', '園區', '物流', '中心', '」', '完成', '簽約', '，', '將', '從', '2021年', '11月', '1。日', '起', '承租', '15', '個', '倉儲', '單元', '，', '年', '租金', '約', '新台幣', '3.31億', '元', '。', '郵政', '物流', '中心', '預定地', '在', '桃園市', '龜山區', '鄰近', '機場', '捷運', 'A7站', '，', '預計', '。', '2020年', '底', '完工', '，', '4萬5000', '坪', '倉儲', '分為', '15', '單元', '對', '外', '招租', '，', '3月', '評選', '時', '，', '有', '3', '家', '廠商', '取得', '資格', '，', 'PChome', '取得', '最優', '申請', '資格', '。', '，', '但', '因', '將', '15', '個', '單元', '全', '租下', '，', '中華', '郵政', '遭', '檢舉', '未', '設定', '承租', '上限', '，', '有', '立委', '質疑', '中華', '郵政', '獨厚', '特定', '廠商', '。', '行政院', '秘書長', '李。孟', '諺', '則', '定調', '，', '應', '讓', 'PChome', '繼續', '完成', '相關', '定約', '跟', '決標', '的', '程序', '。', '。']</t>
  </si>
  <si>
    <t>['元太', '今年', '第一', '季', '適逢', '淡季', '，', '本業', '雖', '虧損', '，', '但', '靠', '業', '外', '收入', '維持', '獲利', '，', '稅', '後', '純益', '4.38億', '元', '，', '每', '股', '純益', '0.39', '元', '，', '是', '近', '八', '年', '。', '高點', '；', '今年', '前', '五', '個', '月', '累計', '營收', '50.92億', '元', '，', '年增', '5.9%', '。', '元太', '今日', '舉行', '股東', '常會', '，', '展望', '下', '半', '年', '，', '元太', '總經理', '李政昊表', '。', '示', '，', '第二', '季', '本業', '可望', '重返', '獲利', '。元', '太', '看好', '營收', '能', '超過', '去年', '，', '第三', '季', '將', '進入', '旺季', '，', '但', '中', '美', '貿易戰', '局勢', '，', '將', '是', '大變數', '。', '。', '柯富仁', '表示', '，', '今年', '每', '季', '都', '感受到', '劇烈', '變化', '，', '第一', '波', '產業', '在', '做', '庫存', '積極', '管理', '，', '下', '半', '年', '有', '蠻', '多', '變數', '得', '關注', '，', '目前', '審慎保', '。', '守', '看待', '出貨', '，', 'CE', '產品', '主要', '看', '關稅', '是否', '影響', '終端', '產品', '調整', '，', '進一步', '衝擊', '需求', '；', 'IoT', '產品', '大型', '零售', '需求', '穩定', '，', '但須', '關注', '。', '企業', '支出', '狀況', '。', '。']</t>
  </si>
  <si>
    <t>['補選', '1', '董', '。', '獨立', '董事', '朱博湧', '新任', '。']</t>
  </si>
  <si>
    <t>['董事長', '本人', '敏盛', '醫控', '2019/06/', '18', '設質', '200,000', '股', '給', '兆豐', '票券', '金融', '，', '累計', '設質', '12,340,000', '股', '。', '。']</t>
  </si>
  <si>
    <t>['董事', '本人', '歐立', '投資', '於', '2019/06/18', '預計', '申讓', '1,500', '張', '股票', '，', '預計', '申讓', '比重', '11%', '，', '交易', '方式', '為', '盤後', '定價', '交易', '。', '。']</t>
  </si>
  <si>
    <t>['推選', '。', '董事長', '推選', '，', '由', '鍾嘉村', '續任', '。', '副董事長', '推選', '，', '由', '李宗熹', '(', '高雄', '汽車', '客運', '代表', ')', '新任', '。', '全面', '改選', '，', '原', '13', '董', '3', '監', '，', '其中', '9', '董', '3', '監', '續任', '。', '董事', '王禹敬', '(', '高雄', '汽車', '客運', '代表', ')', '續任', '。', '董事', '呂金發', '(', '高雄', '汽車', '客運', '代表', ')', '續任', '。', '監察人', '李礽璋', '續任', '。', '董事', '林聖哲', '卸任', '。', '獨立', '董事', '侯淑惠', '續任', '。', '獨立', '董事', '張志明', '續任', '。', '監察人', '曾宜男', '續任', '。', '董事', '游金山', '(', '高雄', '汽車', '客運', '代表', ')', '卸任', '。', '董事', '黃芥安', '(', '高雄', '汽車', '客運', '代表', ')', '卸任', '。', '董事', '廖順得', '(', '高雄', '汽車', '客運', '代表', ')', '卸任', '。', '董事', '廖順慶', '(', '高雄', '汽車', '客運', '代表', ')', '續任', '。', '獨立', '董事', '蔡佳瑜', '續任', '。', '監察人', '謝安棋', '續任', '。', '董事', '鍾欣倍', '(', '高雄', '汽車', '客運', '代表', ')', '續任', '。', '董事長', '鍾嘉村', '續任', '董事', '，', '董事長', '尚未', '選任', '。', '董事', '簡文德', '(', '高雄', '汽車', '客運', '代表', ')', '續任', '。', '董事', '李宗熹', '(', '高雄', '汽車', '客運', '代表', ')', '新任', '。', '董事', '鍾育霖', '(', '高雄', '汽車', '客運', '代表', ')', '新任', '。', '董事', '陳可培', '(', '高雄', '汽車', '客運', '代表', ')', '新任', '。', '董事', '陳和奇', '(', '高雄', '汽車', '客運', '代表', ')', '新任', '。']</t>
  </si>
  <si>
    <t>['因應', '中美', '貿易戰', '，', '全球', '硬碟', '產業', '預計', '年底', '前', '，', '大部分', '都', '將', '移往', '泰國', '生產', '。', '泰金寶', '原本', '就', '在', '泰國', '曼谷', '附近', '的', 'Mahachai', '。', '及', 'Petchaburi', '設有', '據點', '，', '主要', '硬碟', '客戶', '為', 'WD', '及', 'Seagate', '，', '金寶', '於', '年初', '表示', '，', '泰國', '將', '增加', '12萬', '平方公尺', '廠區', '，', '主要', '是', '。', '客戶', '需求', '帶動', '，', '金寶', '總經理', '沈軾榮', '形容', '，', '此', '為', '40', '年', '來', '難得', '的', '好', '機會', '，', '新', '廠', '預計', '9月', '就', '會', '投產', '。', '。']</t>
  </si>
  <si>
    <t>['推選', '。', '董事長', '推選', '，', '由', '吳界欣', '續任', '。', '全面', '改選', '，', '原', '9', '董', '，', '現', '7', '董', '，', '其中', '6', '董', '續任', '。', '董事', '陳俊宏', '(', '柏昌', '投資', '代表', ')', '卸任', '。', '董事長', '吳界欣', '續任', '董事', '，', '董事長', '尚未', '選任', '。', '董事', '吳耀勳', '續任', '。', '董事', '周康記', '(', '英屬', '維京群島商', 'Regular ', 'International ', 'Co', '.', ',', ' Ltd', '.', '代表', ')', '續任', '，', '改任', '巨瀚', '投資', '代表人', '。', '獨立', '董事', '林麗珍', '卸任', '。', '董事', '徐嘉男', '續任', '，', '改任', '富康', '投資', '代表人', '。', '獨立', '董事', '賀士郡', '續任', '。', '獨立', '董事', '蔡政哲', '續任', '。', '董事', '簡恒敬', '(', '英屬', '維京群島商', 'Regular ', 'International ', 'Co', '.', ',', ' Ltd', '.', '代表', ')', '卸任', '。', '獨立', '董事', '趙', '(', '方方土', ')', '成', '新任', '。']</t>
  </si>
  <si>
    <t>['大飲', '公告', '無法', '如期', '重行', '公告', '申報', '2018年度', '財務', '報告', '，', '已', '發函', '金融', '監督', '管理', '委員會', '申請', '展期', '。', '。', '大飲', '公告', '本', '公司', '無法', '如期', '補行', '公告', '申報', '2019年', '第1', '季', '財務', '報告', '，', '已', '發函', '金融', '監督', '管理', '委員會', '申請', '展期', '。', '。']</t>
  </si>
  <si>
    <t>['董事長', '陳錫銘', '離職', '，', '由', '陳昶宏', '接任', '。', '。']</t>
  </si>
  <si>
    <t>['東元', '5月', '營收', '43.35億', '元', '，', '月增', '11.64%', '、', '年增', '0.07%', '，', '主要', '係', '馬達', '產品', '訂單', '挹注', '。', '今年', '核心', '業務', '-', '馬達', '產品', '受惠', '於', '新品', '。', '、', '東南亞', '布局', '擴大', '下', '應', '有所', '表現', '，', '而', '機電工', '程料', '將', '穩定', '貢獻', '營收', '，', '但', '因', '內需', '市場', '仍', '偏', '疲弱', '，', '家電', '成長', '動能', '恐', '下滑', '，', '。', '整體', '來', '看', '，', '先', '看', '今年', '營收', '及', '獲利', '較', '去年', '小幅', '增加', '；', '明年', '起', '，', '隨著', '越南', '、', '印度', '等', '馬達', '新廠', '產能', '陸續', '到位', '，', '業績', '則', '有望', '。', '進一步', '向', '上', '跳', '。', '東元', '董事長', '邱純枝', '說明', '，', '公司', '於', '2007年', '在', '古', '茶', '拉底省', '設立', '小', '馬達', '工廠', '，', '年', '產', '5萬', '台', '，', '以', '外銷', '為主', '；', '。', '為', '搶佔', '印度', '內需', '市場', '，', '近期', '再', '斥資', '上', '千萬', '美金', '(', '不', '含', '土地', ')', '、', '將', '在', '印度', '設置', '第二', '個', '小', '馬達', '廠區', '，', '主要', '生產', '高效率', '馬達。', '、', '節能', '、', '電動車', '等', '相關', '產品', '，', '目前', '生產', '計畫', '已', '定案', '，', '等到', '建廠', '地點', '敲定', '後', '就', '可以', '動工', '，', '預計', '時間', '落在', '下', '半', '年', '，', '在', '一', '。年', '後', '即可', '開始', '投產', '。', '此外', '，', '東元', '也', '將', '觸角', '伸向', '自動化', '設備', '，', '今年', '推出', '全自製', '的', '送', '餐', '機器人', '(', '如', '圖', ')', '，', '東元', '集團', '會長', '黃。茂雄', '透露', '，', '目前', '共', '5', '台', '送餐', '機器人', '在', '台灣', '摩斯漢堡', '服務', '，', '而', '日本', '也', '有', '3', '台', '在', '上班', '，', '下', '月', '預計', '出貨', '1', '台', '至', '澳洲', '，', '估計', '今', '。', '年底', '前', '至少', '要', '生產', '15', '台', '。', '。']</t>
  </si>
  <si>
    <t>['車燈', '零件廠', '大億', '在', '車燈', '、', '模具', '外銷量', '同步', '成長', '下', '，', '可望', '挺住', '中', '美', '貿易戰', '、', '大陸', '車市', '衰退', '的', '衝擊', '，', '總經理', '馮世忠', '有', '信', '。', '心', '，', '今年', '業績', '獲利', '可望', '拚出', '優於', '去年', '的', '成績', '，', '逆勢', '成長', '。', '馮世忠', '透露', '，', '今年', '北美', '飛雅特克萊斯勒', '（', 'FCA', '）', '新增', '兩', '款', '。', '車型', '的', '小', '燈', '訂單', '，', '今年', '北美', '外銷', '營收', '年增', '幅度', '將', '達', '二', '至', '三成', '，', '且', '小', '燈', '改採', '高', '單價', 'LED', '光源', '設計', '的', '比率', '提升', '，', '對', '大億', '。', '營收', '獲利', '貢獻度', '可望', '進一步', '提升', '。', '大億', '今年', '占', '北美', 'FCA', '小燈', '的', '供應', '比重', '將', '提升', '至', '三', '至', '四成', '。', '除', '北美', 'FCA', '外', '，', '大億', '也', '在', '。', '爭取', '歐洲', 'FCA', '的', '小燈', '、', '霧燈', '訂單', '，', '希望', '藉', '此', '拓展', '歐洲', '外銷', '市場', '。', '大億', '今年', '擴大', '車燈', '模具', '外銷', '，', '來自', '湖北', '小糸', '、', '福州', '。', '小糸', '、', '南非', '福特', '汽車', '的', '模具', '訂單', '，', '已', '陸續', '出貨', '，', '今年', '模具', '外銷', '金額', '可望', '超越', '去年', '的', '6億', '元', '，營', '占', '比', '逾', '11%', '。', '在', '國內市', '。場', '方面', '，', '大', '客戶', '國瑞', '汽車', '因', '推出', '全新', '國產', '轎車', 'Altis', '，', '國內', '銷量', '較', '去年', '明顯', '提升', '，', '且', '中東', '外銷量', '也', '增加', '下', '，', '大億', '國', '。', '內', '營收', '可望', '不', '受', '整體', '國產', '車市', '下滑', '影響', '，', '逆勢', '成長', '。', '。']</t>
  </si>
  <si>
    <t>['全球', '最', '大', '家用', '縫紉機', '製造廠', '伸興', ' ', '今年', '首', '季', '雖', '轉虧為', '盈', '，', '第二', '季', '卻', '因', '最', '大', '客戶', '勝家', '去年', '下', '半', '年', '庫存', '水位', '增加', '，', '影響', '。', '上', '半', '年', '訂單', '，', '經', '6', '、', '7月', '庫存', '去化', '，', '第三', '季', '下單', '恢復', '正常', '水準', '，', '單季', '銷售', '回升', '破', '百萬', '台', '，', '但', '法說會', '仍', '宣布', '，', '今年', '銷售', '。', '目標', '從', '340萬', '台', '下修', '至', '314萬', '台', '。', '伸興', '副總', '周俊伸', '在', '法說會', '指出', '，', '家用', '縫紉機', '占', '營收', '比重', '95%', '，', '吸塵器', '及', '吸塵器', '零組', '。', '件', '占', '比', '約', '5%', '。', '伸興', '1998年', '前進', '大陸', '張家港', '投廠', '生產', '家用', '縫紉機', '，年', '產能', '高達', '175萬', '台', '，', '2014年', '之後', '，', '因應', '歐洲', '對', '大', '。陸', '產製', '家用', '縫紉機', '課徵', '進口', '關稅', '20%', '，', '加上', '大陸', '工資', '又', '上漲', '，', '已', '將', '產能', '移往', '越南', '生產', '，', '去年', '大陸', '年產量', '30萬', '台', '，', '量', '。', '產', '比重', '僅', '10%', '，', '今年', '首', '季', '降至', '9%', '。', '越南', '一', '、', '二廠', '年', '產能', '合計', '300萬', '台', '，', '未來', '還', '可', '增加', '產能', '，', '生產', '比重', '及', '機種', '占', '比', '約', '90。%', '，', '越南', '是', '伸興', '未來', '5', '至', '10', '年', '重點', '發展', '工廠', '。', '台灣廠', '生產', '高階', '機種', '為主', '，', '占', '比', '1%', '。', '。', '【', 'TCRI ', '觀點', '_', '20190625', '】', '。', '2018年', '縫紉機', '銷售', '數量', '創新', '高', ',', ' 達', ' 341萬', '台', ',', ' ', '推論', '係', '主要', '客戶', '勝家', '為', '避免', '中美', '貿易戰', ',', ' ', '提前', '下', '單備', '庫存', '.', '  ', '因而', '導', '。', '致', '2019年', '的', '需求', '已', '被', '提前', '滿足', ',', ' ', '故', '本', '次', '下修', '出貨', '目標', ',', ' ', '尚', '符合', '預期', '.', '。']</t>
  </si>
  <si>
    <t>['全面', '改選', '，', '原', '10', '董', '2', '監', '，', '現', '11', '董', '，', '其中', '7', '董', '續任', '。', '董事', '林大生', '(', '方元', '電子', '工業', '代表', ')', '續任', '。', '董事', '廖伯熙', '續任', '。', '董事', '柯興樹', '續任', '。', '董事', '唐嘉宏', '卸任', '。', '監察人', '巫文傑', '(', '天想', '投資', '代表', ')', '卸任', '。', '董事', '周植基', '(', '環球', '投資', '聯合', '代表', ')', '續任', '，', '改任', '方元', '電子', '工業', '代表人', '。', '董事長', '周麗真', '(', '亞洲', '世界', '電通', '代表', ')', '續任', '董事', '，', '董事長', '尚未', '選任', '。', '監察人', '林寬照', '卸任', '。', '獨立', '董事', '婁天威', '卸任', '。', '董事', '廖年祈', '(', '環球', '投資', '聯合', '代表', ')', '續任', '。', '獨立', '董事', '謝憲杰', '續任', '。', '董事', '簡錫坤', '(', '亞洲', '世界', '電通', '代表', ')', '卸任', '。', '董事', '巫國', '想', '(', '天想', '投資', '代表', ')', '新任', '。', '獨立', '董事', '李孟修', '新任', '。', '董事', '唐基晉', '新任', '。', '獨立', '董事', '蕭宏宜', '新任', '。']</t>
  </si>
  <si>
    <t>['推選', '。', '董事長', '王東憲', '卸任', '。', '董事長', '推選', '，', '由', '王東澤', '新任', '。', '全面', '改選', '，', '原', '7', '董', '3', '監', '，', '其中', '4', '董', '2', '監', '續任', '。', '董事', '王宗邁', '(', '裕光', '電業', '代表', ')', '改任', '監察人', '。', '董事長', '王東憲', '續任', '董事', '，', '董事長', '尚未', '選任', '。', '董事', '王東政', '卸任', '。', '董事', '沈尚弘', '(', '大亞', '電線', '電纜', '代表', ')', '續任', '。', '監察人', '吳建立', '(', '山本', '國際', '投資', '代表', ')', '卸任', '。', '獨立', '董事', '邱正仁', '續任', '。', '獨立', '董事', '方惠玲', '續任', '。', '副董事長', '田中秀', '一', '(', '日商', '古河', '電磁線', '株式會社', '代表', ')', '卸任', '。', '監察人', '洪國銘', '(', '財玉', '投資', '代表', ')', '續任', '。', '監察人', '葉峻良', '續任', '。', '董事', '王東澤', '新任', '。', '董事長', '谷川繁幸', '(', '日商', '古河', '電磁線', '株式會社', '代表', ')', '新任', '。', '獨立', '董事', '洪國超', '新任', '。']</t>
  </si>
  <si>
    <t>['補選', '1', '監', '。', '監察人', '蔡銘聰', '(', '鴻華', '貿易', '代表', ')', '新任', '。']</t>
  </si>
  <si>
    <t>['喬山', '健康', '科技', '董事長', '羅崑泉', '表示', '，', '喬山', '已', '成功', '整合', '實體', '與', '電商', '通路', '，', '隨著', '品牌', '知名度', '攀升', '，', '以及', '台灣', '、', '越南廠', '新產', '。', '能', '陸續', '開出', '，', '他', '有', '信心', '喬山', '在', '三', '年', '內', '可', '拿下', '全球', '健身', '器材', '龍頭', '寶座', '。', '針對', '美', '中', '貿易', '戰火', '延燒', '，', '喬山', '也', '積極', '在', '台灣', '及', '。', '越南', '投資', '設廠', '。', '其中', '，', '在', '台灣廠', '擴建', '部分', '，', '預計', '2020年', '第2', '季', '完工', '，', '可', '增加', '30%', '商用', '健身', '器材', '產能', '。', '越南', '新廠', '年底量', '。', '產', '，', '喬山', '旗下', '大陸', '朱橋廠', '中低', '價位', '家用', 'Horizon', '品牌', '健身', '器材', '訂單', '，', '年', '產值', '可', '達', '30億', '元', '。', '羅崑泉', '說', '，', '喬山', '是', '健身器', '。材廠', '唯一', '有', '在', '越南', '設廠', '的', '，', '美國', '家用', '市場', '產品', '90%', '由', '中國', '進口', '，', '關稅', '若', '由', '10%', '增至', '25%', '，', '相對於', '喬山', '越南', '製造', '成本', '可', '。', '下降', '15%', '，', '在', '美國', '家用', '市場', '也', '會', '有', '25%', '至', '40%', '的', '成本', '優勢', '。', '。']</t>
  </si>
  <si>
    <t>['大', '股東', '本人', '菁崗', '投資', '於', '2019/06/19', '預計', '申讓', '7,431', '張', '股票', '給', '優沛', '國際', '股份', '有限公司', '，', '預計', '申讓', '比重', '100%', '，', '交易', '方式', '。', '為', '洽', '特定人', '。', '。', '經理人', '本人', '蔡淑芬', '於', '2019/06/19', '預計', '申讓', '95', '張', '股票', '給', '優沛', '國際', '，', '預計', '申讓', '比重', '100%', '，', '交易', '方式', '為', '洽', '特定人', '。', '。', '監察人', '配偶', '顏賴錦線', '於', '2019/06/19', '預計', '申讓', '330', '張', '股票', '給', '優沛', '國際', '股份', '有限公司', '，', '預計', '申讓', '比重', '100%', '，', '交易', '方式', '為', '。洽', '特定人', '。', '。', '監察人', '本人', '顏炳煌', '於', '2019/06/19', '預計', '申讓', '314', '張', '股票', '給', '優沛', '國際', '股份', '有限公司', '，', '預計', '申讓', '比重', '100%', '，', '交易', '方式', '為', '洽', '。', '特定人', '。', '。', '經理人', '本人', '蔡慧芳', '於', '2019/06/19', '預計', '申讓', '43', '張', '股票', '給', '優沛', '國際', '，', '預計', '申讓', '比重', '100%', '，', '交易', '方式', '為', '洽', '特定人', '。', '。', '經理人', '本人', '李宗任', '於', '2019/06/19', '預計', '申讓', '35', '張', '股票', '給', '優沛', '國際', '，', '預計', '申讓', '比重', '100%', '，', '交易', '方式', '為', '洽', '特定人', '。', '。', '經理人', '配偶', '陳建成', '於', '2019/06/19', '預計', '申讓', '16', '張', '股票', '給', '優沛', '國際', '股份', '有限公司', '，', '預計', '申讓', '比重', '100%', '，', '交易', '方式', '為', '洽', '特。', '定人', '。', '。', '經理人', '本人', '何淑華', '於', '2019/06/19', '預計', '申讓', '65', '張', '股票', '給', '優沛', '國際', '，', '預計', '申讓', '比重', '100%', '，', '交易', '方式', '為', '洽', '特定人', '。', '。', '經理人', '本人', '劉青苗', '於', '2019/06/19', '預計', '申讓', '17', '張', '股票', '給', '優沛', '國際', '，', '預計', '申讓', '比重', '100%', '，', '交易', '方式', '為', '洽', '特定人', '。', '。', '經理人', '配偶', '陳秋萍', '於', '2019/06/19', '預計', '申讓', '1', '張', '股票', '給', '優沛', '國際', '股份', '有限公司', '，', '預計', '申讓', '比重', '100%', '，', '交易', '方式', '為', '洽', '特。', '定人', '。', '。', '經理人', '本人', '陳朝盛', '於', '2019/06/19', '預計', '申讓', '53', '張', '股票', '給', '優沛', '國際', '，', '預計', '申讓', '比重', '100%', '，', '交易', '方式', '為', '洽', '特定人', '。', '。', '經理人', '本人', '林峰育', '於', '2019/06/19', '預計', '申讓', '36', '張', '股票', '給', '優沛', '國際', '，', '預計', '申讓', '比重', '100%', '，', '交易', '方式', '為', '洽', '特定人', '。', '。', '經理人', '配偶', '林坤賢', '於', '2019/06/19', '預計', '申讓', '9', '張', '股票', '給', '優沛', '國際', '股份', '有限公司', '，', '預計', '申讓', '比重', '100%', '，', '交易', '方式', '為', '洽', '特。', '定人', '。', '。', '經理人', '本人', '陳文亮', '於', '2019/06/19', '預計', '申讓', '62', '張', '股票', '給', '優沛', '國際', '，', '預計', '申讓', '比重', '100%', '，', '交易', '方式', '為', '洽', '特定人', '。', '。', '經理人', '本人', '黃培元', '於', '2019/06/19', '預計', '申讓', '6', '張', '股票', '給', '優沛', '國際', '，', '預計', '申讓', '比重', '100%', '，', '交易', '方式', '為', '洽', '特定人', '。', '。', '監察人', '配偶', '黃潘麗花', '於', '2019/06/19', '預計', '申讓', '357', '張', '股票', '給', '優沛', '國際', '股份', '有限公司', '，', '預計', '申讓', '比重', '100%', '，', '交易', '方式', '為', '。洽', '特定人', '。', '。', '監察人', '本人', '黃清治', '於', '2019/06/19', '預計', '申讓', '351', '張', '股票', '給', '優沛', '國際', '股份', '有限公司', '，', '預計', '申讓', '比重', '100%', '，', '交易', '方式', '為', '洽', '。', '特定人', '。', '。', '董事', '本人', '翁聰哲', '於', '2019/06/19', '預計', '申讓', '1,072', '張', '股票', '給', '優沛', '國際', '股份', '有限公司', '，', '預計', '申讓', '比重', '100%', '，', '交易', '方式', '為洽', '。', '特定人', '。', '。', '董事', '本人', '鄭文雄', '於', '2019/06/19', '預計', '申讓', '1,412', '張', '股票', '給', '優沛', '國際', '股份', '有限公司', '，', '預計', '申讓', '比重', '100%', '，', '交易', '方式', '為洽', '。', '特定人', '。', '。', '董事', '本人', '莊詩蘋', '於', '2019/06/19', '預計', '申讓', '987', '張', '股票', '給', '優沛', '國際', '股份', '有限公司', '，', '預計', '申讓', '比重', '100%', '，', '交易', '方式', '為', '洽', '特。', '定人', '。', '。', '董事', '配偶', '劉碧娥', '於', '2019/06/19', '預計', '申讓', '1,145', '張', '股票', '給', '優沛', '國際', '股份', '有限公司', '，', '預計', '申讓', '比重', '100%', '，', '交易', '方式', '為', '洽', '。', '特定人', '。', '。', '董事', '本人', '莊才晉', '於', '2019/06/19', '預計', '申讓', '805', '張', '股票', '給', '優沛', '國際', '，', '預計', '申讓', '比重', '50%', '，', '交易', '方式', '為', '洽', '特定人', '。', '。']</t>
  </si>
  <si>
    <t>['中鋼', '董事長', '翁朝棟', '展望', '今年', '下', '半', '年', '鋼鐵', '景氣', '，', '由於', '美', '中', '貿易戰', '紛爭', '未', '解', '，', '國際', '總體', '經濟', '普遍', '下行', '，', '影響', '鋼鐵', '需求', '及', '。', '鋼價', '走勢', '，', '雖然', '鐵礦', '原料', '成本', '漲破', '每', '噸', '100', '美元', '，', '煤礦', '價格', '也', '盤踞', '每', '噸', '210', '美元', '上下', '，', '但', '各', '鋼廠', '仍', '傾向', '審慎', '保守', '，', '目。', '前', '鋼價', '在', '原料', '價格', '支撐', '下', '仍', '處', '緩慢', '調整', '，', '等待', '第四', '季', '出現', '轉機', '乘勢', '再', '起', '。', '翁朝棟', '表示', '，', '如果', '美', '中', '貿易', '爭端', '能', '儘快', '結', '。', '束', '，', '消除', '不', '確定', '因素', '，', '企業', '營運', '與', '投資', '活動', '將', '可', '恢復', '正常', '，', '加上', '轉單', '效應', '、', '今年', '下', '半', '年', '前瞻', '計劃', '預算', '與', '基礎', '工程', '的', '。', '執行', '，', '以及', '台商', '回流', '等', '因素', '，', '第三', '季', '鋼市', '雖', '處', '低檔', '，', '但', '預期', '今年', '第四', '季', '景氣', '應', '可', '開始', '好轉', '，', '將', '帶動', '鋼鐵', '需求', '而', '成長', '。', '回升', '。', '展望', '鋼鐵', '產業', '前景', '，', '仍', '具', '信心', '。', '。']</t>
  </si>
  <si>
    <t>['推選', '。', '董事長', '推選', '，', '由', '翁朝棟', '(', '經濟部', '代表', ')', '續任', '。', '全面', '改選', '，', '原', '11', '董', '續任', '。', '獨立', '董事', '洪敏雄', '續任', '。', '董事', '王錫欽', '(', '景裕', '國際', '代表', ')', '續任', '。', '董事', '吳豐盛', '(', '經濟部', '代表', ')', '續任', '。', '董事', '林弘男', '(', '群裕', '投資', '代表', ')', '續任', '。', '董事', '翁政義', '(', '鴻高', '投資', '開發', '代表', ')', '續任', '。', '董事長', '翁朝棟', '(', '經濟部', '代表', ')', '續任', '董事', '，', '董事長', '尚未', '選任', '。', '獨立', '董事', '高蘭芬', '續任', '。', '獨立', '董事', '張學斌', '續任', '。', '董事', '陳春生', '(', '中國', '鋼鐵', '產業', '工會', '代表', ')', '續任', '。', '董事', '曾文生', '(', '經濟部', '代表', ')', '續任', '。', '董事', '楊岳崑', '(', '高瑞', '投資', '代表', ')', '續任', '。']</t>
  </si>
  <si>
    <t>['董事長', '陳得麟', '離職', '，', '由', '杜泰源', '接任', '。', '。']</t>
  </si>
  <si>
    <t>['董事', '本人', '潘傳德', '2019/06/19', '設質', '388,000', '股', '給', '國票', '綜合', '證券', '，', '累計', '設質', '388,000', '股', '。', '。']</t>
  </si>
  <si>
    <t>['南帝', '2018年度', '營收', '、', '獲利', '創下', '歷史', '新高', '。', '新', '年度', '善用', '既有', '的', '乳化', '聚合', '技術', '，', '看好', '在', '衛生', '需求', '下', '醫療用', '手套', '需求', '增加', '。', '，', '再', '加上', '全面', '提升', '高質化', '產品', '，', '今年', '營運', '概況', '持續', '看好', '。', '南帝', '展望', '今年', '營運', '概況', '，', '預期', '油價', '將', '可能', '走升', '連帶', '對', '主原', '。', '料丁二烯', '產生', '不利', '的', '影響', '，', '加上', '競爭', '同業', '產能', '不斷', '擴增', '等', '因素', '，', '將', '以', '顧客', '為', '行銷', '導向', '，', '致於', '產品', '研發', '創新', '，', '成本', '降', '。', '低', '及', '產能', '提生', '。', '。']</t>
  </si>
  <si>
    <t>['全面', '改選', '，', '原', '20', '董', '7', '監', '，', '其中', '15', '董', '續任', '。', '董事', '吳亮宏', '(', '台南', '紡織', '代表', ')', '續任', '。', '監察人', '吳逸君', '卸任', '。', '董事', '莊英志', '(', '承隆', '投資', '代表', ')', '續任', '，', '改任', '瑞興', '國際', '投資', '代表人', '。', '監察人', '侯吾明', '卸任', '。', '董事', '邱伸', '卸任', '。', '董事', '侯博裕', '(', '台南', '紡織', '代表', ')', '續任', '。', '董事', '吳中和', '(', '永原', '投資', '代表', ')', '續任', '。', '董事', '侯博明', '(', '台南', '紡織', '代表', ')', '續任', '。', '董事', '侯文騰', '續任', '。', '董事', '鄭洪妙玉', '(', '九福', '投資', '代表', ')', '卸任', '。', '董事', '鄭碧英', '(', '九福', '投資', '代表', ')', '改任', '自然人', '董事', '。', '董事', '鄭麗玲', '續任', '。', '監察人', '吳慶豐', '(', '新', '和興', '投資', '代表', ')', '改任', '董事', '。', '董事', '郭俊成', '(', '大成', '工程', '代表', ')', '卸任', '。', '監察人', '吳蕙蘭', '卸任', '。', '監察人', '杜柏蒼', '改任', '董事', '(', '九福', '投資', '代表', ')', '。', '獨立', '董事', '周德光', '續任', '。', '董事', '侯智元', '(', '台南', '紡織', '代表', ')', '續任', '。', '獨立', '董事', '施武榮', '續任', '。', '監察人', '莊燿銘', '卸任', '。', '董事', '陳鴻模', '(', '台南', '紡織', '代表', ')', '卸任', '。', '董事', '曾坤煌', '(', '台南', '紡織', '代表', ')', '卸任', '。', '獨立', '董事', '黃永慈', '續任', '。', '董事長', '楊東源', '(', '台南', '紡織', '代表', ')', '續任', '董事', '，', '董事長', '尚未', '選任', '。', '董事', '廖孟省', '(', '鴻漢', '企業', '代表', ')', '續任', '。', '獨立', '董事', '賴明材', '續任', '。', '監察人', '謝明汎', '改任', '董事', '(', '大成', '工程', '代表', ')', '。', '董事', '王立範', '(', '台南', '紡織', '代表', ')', '新任', '。', '董事', '莊景堯', '(', '台南', '紡織', '代表', ')', '新任', '。', '推選', '。', '董事長', '推選', '，', '由', '楊東源', '(', '台南', '紡織', '代表', ')', '續任', '。']</t>
  </si>
  <si>
    <t>['推選', '。', '董事長', '謝其嘉', '卸任', '。', '副董事長', '陳澤燦', '(', '建漢', '科技', '代表', ')', '卸任', '。', '董事長', '推選', '，', '由', '顏信介', '(', '建漢', '科技', '代表', ')', '新任', '。', '全面', '改選', '，', '原', '7', '董', '，', '其中', '6', '董', '續任', '。', '董事長', '謝其嘉', '續任', '董事', '，', '董事長', '尚未', '選任', '。', '董事', '顏信介', '(', '建漢', '科技', '代表', ')', '續任', '。', '董事', '吳忠和', '(', '建漢', '科技', '代表', ')', '續任', '。', '獨立', '董事', '林筠續', '任。', '副董事長', '陳澤燦', '(', '建漢', '科技', '代表', ')', '卸任', '。', '獨立', '董事', '劉炯朗', '續任', '。', '獨立', '董事', '蕭美蕾', '續任', '。', '董事', '王璟德', '(', '建漢', '科技', '代表', ')', '新任', '。']</t>
  </si>
  <si>
    <t>['老牌', 'PCB', '大廠', '楠梓電', '召開', '股東會', '，', '楠梓電', '董事長', '徐漢忠', '表示', '，', '5月', '單月', '轉盈', '後', '，', '正面', '看待', '第2', '、', '3', '季', '都', '會', '賺錢', '，', '他', '認為', '。', '，', '美', '中', '貿易戰', '有', '機會', '趨緩', '，', '下', '半', '年', '需求', '會', '稍微', '好', '一點', '。', '楠梓電', '強調', '，', '目前', '並', '無', '華', '為', '訂單', '，', '而是', '楠梓電', '持股', '約', '12.87%', '。', '的', '滬士', '電子', '配合', '華', '為', '基地台', '應用', '提供', 'PCB', '，', '因此', '滬士', '電子', '搭上', '大陸', '5G', '建置', '需求', '，', '營運', '成長', '很', '快', '。', '。']</t>
  </si>
  <si>
    <t>['台積電', '向', 'Applied ', 'Materials ', 'South ', 'East ', 'Asia ', 'Pte', '.', ' Ltd', '.', '訂購', '機器', '設備', '供', '生產用', '，', '交易', '總金額', '為', 'NT$', '1,393', ' ', '佰萬', '元', '。', '。', '。']</t>
  </si>
  <si>
    <t>['旺宏', '董事長', '吳敏求', '表示', '，', '大', '客戶', '需求', '比', '預期', '強勁', '，', '推升', '旺宏', '5', '、', '6月', '營收', '都', '會', '不錯', '，', '本', '季', '營運', '將', '優於', '預期', '；', '儘管', '美', '中', '。', '貿易戰', '延燒', '使得', '不確定性', '提高', '，', '旺宏', '下', '半', '年', '仍', '可', '優於', '上', '半', '年', '。', '吳敏求', '透露', '，', '旺宏', '主力', '客戶', '過往', '通常', '在', '第3', '季', '會', '大舉', '。', '備貨', '，', '不過', '很', '意外', '，', '今年', '5月', '起', '客戶', '需求', '就', '開始', '升溫', '，', '且', '力道', '優於', '預期', '，', '這', '會', '反映', '在', '5', '、', '6月', '營收', '，', '將', '可', '繳出', '不錯', '的', '。', '表現', '。', '至於', '下', '半', '年', '，', '他', '說', '，', '雖然', '目前', '美', '中', '貿易戰', '讓', '會', '造成', '心理', '很多', '不', '確定', '，', '但', '目前', '大', '客戶', '的', '需求', '相當', '不錯', '，', '而且', '旺。宏', '在', '新', '產品', '開發', '有', '不錯', '進展', '，', '下', '半', '年', '業績', '還是', '會', '優於', '上', '半', '年', '。', '。']</t>
  </si>
  <si>
    <t>['大同', '代', '本', '公司', '之', '孫', '公司', '(', '華映', '百慕達', ')', '公告', '處分', '大同', '股份', '有限公司', '有價證券', '(', '補充', '公告', ')', '，', '說明', '如下', '：', '。', '1', '.', '證券', '名稱', '：', '大同', '股份', '有限公司', '。', '2', '.', '交易', '數量', '：', '19,047,000', ' 股', '。', '3', '.', '每', '股', '單位', '均價', '：', '約', '新台幣', '20.69', '元', '。', '4', '.', '交易', '總金額', '：', '新台幣', ' ', '394,037', ' ', '(', '千', '元', ')', '。', '5', '.', '處分', '利益', '(', '或', '損失', ')', '：', '中華', '映管', '(', '股', ')', '公司', '自結', '預計', '減少', '保留', '盈餘', '約', '新台幣', '585,648', ' ', '(', '千', '元', ')', '，', '實際數', '仍', '需', '以', '會計師', '查', '。', '核數', '為準', '。', '。', '6', '.', '取得', '或', '處分', '之', '具體', '目的', '：', '用以', '支付', '中華', '映管', '(', '股', ')', '公司', '員工', '薪資', '、', '新制', '退休金', '提撥', '、', '勞工', '保險費', '、', '全民', '健康', '保險費', '。', '、', '大量', '解僱', '資遣費', '、', '舊制', '年資', '結清', '費用', '及', '營運', '復工', '之', '購料', '及', '水氣電', '等', '。', '。']</t>
  </si>
  <si>
    <t>['半導體', '設備廠', '漢唐', '今年', '在', '美系', '、', '台系', '大', '客戶', '建廠', '訂單', '帶動', '下', '，', '上', '半', '年', '營運', '暢旺', '，', '目前', '在', '手', '訂單', '達', '600億', '元', '，', '不過', '，', '。', '因', '中', '美', '貿易戰', '影響', '，', '導致', '半導體', '大廠', '新', '投資案', '縮手', '，', '對於', '下', '半', '年', '營運', '保守', '看待', '。', '漢唐', '目前', '在', '手', '訂單', '600多億', '元', '，', '客。戶', '多', '來自', '台灣', '市場', '，', '而', '今年', '前', '五', '個', '月', '新', '接', '訂單', '為', '400多億', '元', '。', '其中', '，美系', '大', '客戶', '在', '台', '訂單', '今年', '下', '半', '年', '認列', '比例', '還', '不', '。', '大', '，', '預估', '主要', '貢獻', '將', '在', '明年', '第二季', '開始', '。', '陳朝水', '指出', '，', '下', '半', '年', '案子', '認列', '金額', '較少', '，', '營運會', '緩下來', '。', '。']</t>
  </si>
  <si>
    <t>['推選', '。', '董事長', '推選', '，', '由', '歐正明', '續任', '。', '全面', '改選', '，', '原', '11', '董', '續任', '。', '董事', '林雪華', '續任', '。', '董事', '連聰富', '續任', '。', '董事', '蔡國基', '續任', '。', '董事長', '歐正明', '續任', '董事', '，', '董事長', '尚未', '選任', '。', '董事', '許光純', '續任', '。', '獨立', '董事', '吳輝煌', '續任', '。', '獨立', '董事', '鄒炎崇', '續任', '。', '獨立', '董事', '吳德銓', '續任', '。', '董事', '楊德華', '續任', '。', '董事', '歐仁傑', '續任', '。', '董事', '歐慈惠', '續任', '。']</t>
  </si>
  <si>
    <t>['全面', '改選', '，', '原', '7', '董', '4', '監', '，', '現', '9', '董', '，', '其中', '5', '董', '續任', '。', '獨立', '董事', '杜紹堯', '卸任', '。', '董事', '魏文傑', '續任', '。', '董事長', '廖祿立', '續任', '董事', '，', '董事長', '尚未', '選任', '。', '獨立', '董事', '黃麟明', '卸任', '。', '監察人', '廖本林', '卸任', '。', '監察人', '洪蘊娟', '卸任', '。', '監察人', '卓聖崇', '卸任', '。', '董事', '黃朝豐', '續任', '。', '董事', '林士傑', '續任', '。', '董事', '林淑君', '續任', '。', '監察人', '廖耕彬', '(', '通虔', '投資', '代表', ')', '改任', '董事', '。', '獨立', '董事', '吳輝煌', '新任', '。', '獨立', '董事', '佘日新', '新任', '。', '獨立', '董事', '柯俊輝', '新任', '。', '推選', '。', '副董事長', '推選', '，', '由', '魏文傑', '續任', '。', '董事長', '推選', '，', '由', '廖祿立', '續任', '。']</t>
  </si>
  <si>
    <t>['光', '群雷', '轉投資', '群曜', '醫電', '宣布', '成功', '研發', '全球', '首創', '的', '磁控', '上', '消化道', '內視鏡', '，', '具備', '無痛', '、', '安全', '、', '免', '麻醉', '、', '一', '次', '性', '使用', '優勢', '。', '，', '已', '於', '6月', '5日', '獲', '衛福部', '核准', '通過', '，', '將', '於', '6月', '20日', '正式', '取證', '。', '待', '取得', '健保', '相關', '自費碼', '後', '，', '預計', '今年', '9月', '產品', '上市', '銷售', '。', '。光群', '雷射', '集團', '董事長', '郭維武', '表示', '，', '群曜', '醫電', '完成', '台灣', 'TFDA', '核准', '上市', '後', '，', '也', '積極', '布局', '中國', '大陸', '、', '歐美', '及', '其他', '國家', '醫療', '。', '市場', '，', '已', '於', '大陸', '江蘇', '無錫', '高', '新區', '設廠', '，', '並', '和', '北京', '大學', '、', '吉林', '大學', '等', '醫學部', '附屬', '醫院', '進行', '人體', '實驗', '，', '取得', '醫療', '權威', '專', '。', '業', '背書', '。', '。']</t>
  </si>
  <si>
    <t>['推選', '。', '董事長', '推選', '，', '由', '焦佑衡', '續任', '。', '全面', '改選', '，', '原', '7', '董', '3', '監', '，', '現', '9', '董', '，', '其中', '7', '董', '續任', '。', '董事', '焦佑鈞', '(', '華新麗華', '代表', ')', '續任', '。', '董事長', '焦佑衡', '續任', '董事', '，', '董事長', '尚未', '選任', '。', '董事', '葉培城', '(', '智嘉', '投資', '代表', ')', '改任', '自然人', '董事', '。', '監察人', '于鴻祺', '卸任', '。', '監察人', '文德誠', '(', '華邦', '電子', '代表', ')', '卸任', '。', '董事', '李嘉華', '續任', '。', '獨立', '董事', '范伯康', '續任', '。', '獨立', '董事', '陳永秦', '續任', '。', '監察人', '歐陽自坤', '卸任', '。', '董事', '顧立荊', '續任', '。', '獨立', '董事', '池豪', '新任', '。', '董事束耀先', '(', '瀚宇博德', '代表', ')', '新任', '。']</t>
  </si>
  <si>
    <t>['推選', '。', '董事長', '推選', '，', '由', '蘇勝義', '續任', '。']</t>
  </si>
  <si>
    <t>['華航', '與', '法國', '空中', '巴士', '公司', '簽署', '11', '架', 'A321', 'neo', '協議', '備忘錄', '(', 'Memorandum of Agreement', ',', ' MOA', ')', '，', '說明', '如下', '：', '。', '1', '.', '發生', '緣由', '：', '本', '公司', '啟動', '與', 'Airbus', '採購', 'A321', 'neo', '協商', '作業', '，', '為', '鎖定', '交', '機', '時間', '帶', '，', '簽署', '協議', '備忘錄', '並', '續談', '商業', '條件', '。', '。', '2', '.', '因應', '措施', '：', '本', '公司', '與', '法國', '空中', '巴士', '公司', '簽署', '11', '架', 'A321', 'neo', '協議', '備忘錄', ' ', '(', 'Memorandum of Agreement', ',', ' MOA', ')', '。', '。']</t>
  </si>
  <si>
    <t>['萬海', '召開', '股東', '大會', '，', '總經理', '謝福隆', '指出', '，', '去年', '營收', '667.79億', '元', '、', '年增', '9.93%', '，', '但', '因', '船用', '燃油價', '上漲', '約', '三成', '，', '獲利', '11.', '。', '18億', '元', '，', '年', '減', '56.02%', '，', 'EPS ', '0.5', '元', '，', '股東會', '通過', '配發', '現金', '股息', '0.6', '元', '。', '萬海', '估計', '今年', '出售', '舊', '船', '與', '舊', '貨櫃', '可', '增添', '獲利', '，', '。', '本業', '業績', '則', '要', '看', '貿易戰', '與', '油價', '變化', '。', '謝福隆', '表示', '，', '今年', '大陸', '與', '中南亞', '間', '開出', '較多', '航線', '，', '不過', '對', '市場', '影響', '不', '大', '，', '最', '大', '。', '關鍵', '還是', '看', '貿易戰', '，', '如果', '這', '個', '月', '底', '能夠', '解決', '，', '市場', '就', '會', '明顯', '好轉', '，', '否則', '不', '敢', '太', '樂觀', '看待', '，', '畢竟', '貨物', '移轉', '沒', '那麼', '快', '，', '。', '目前', '看', '東南亞', '地區', '除了', '越南', '，', '出口', '貨載', '成長', '不', '多', '，', '但', '因', '有', '不少', '船隻', '進', '廠裝', '脫硫器', '或', '壓艙水', '處理', '系統', '，', '致使', '船舶', '租金', '。', '居高不下', '。', '。']</t>
  </si>
  <si>
    <t>['台灣', '高鐵', '之', '三', '台', '柴液型', '調度', '機關車', '製造', '及', '供應', '採購案', '，', '說明', '如', '下', '：', '。', '1', '.', '標的物', '之', '名稱', '及', '性質', '：', '三', '台', '柴液型', '調度', '機關車', '製造', '及', '供應', '。', '2', '.', '交易', '單位', '數量', '、', '每', '單位', '價格', '及', '交易', '總金額', '：', '。', '(1)', '.', '三', '台', '60', '噸', '柴液型', '調度', '機關車', ';', '。', '(2)', '.', '每', '單位', '價格', '：', ' ', '不', '適用', '。', '(3)', '.', '交易', '總金額', '：', '新台幣', ' ', '373,585,000', '元', '(', '含', '稅', ')', '。', '。', '3', '.', '交易', '相對人', '及', '其', '與', '公司', '之', '關係', '：', '台灣', '車輛', '股份', '有限公司', '(', '關係人', ')', '。', '4', '.', '取得', '或', '處分', '之', '具體', '目的', '或', '用途', '：', '高鐵', '燕巢', '總機廠', '(', 'MWS', ')', '目前', '使用', '的', '兩', '台', '機關車', 'DD-14', '及', 'DD-16 ', '已', '超過', '使用', '年限', '，', '需', '。', '汰舊換新', '。', '。']</t>
  </si>
  <si>
    <t>['全面', '改選', '，', '原', '5', '董', '2', '監', '，', '現', '7', '董', '，', '其中', '4', '董', '續任', '。', '董事長', '陳海尼', '(', '穎川', '國際', '企業', '代表', ')', '續任', '董事', '，', '董事長', '尚未', '選任', '。', '獨立', '董事', '李德珠', '續任', '。', '董事', '李寶上', '續任', '。', '獨立', '董事', '陳淑愛', '卸任', '。', '董事', '陳詩宜', '(', '穎川', '國際', '企業', '代表', ')', '續任', '。', '監察人', '陳薇予', '卸任', '。', '監察人', '蔡麗凰', '卸任', '。', '獨立', '董事', '李青霖', '新任', '。', '獨立', '董事', '呂國銀', '新任', '。', '董事', '林淑惠', '(', '穎川', '國際', '企業', '代表', ')', '新任', '。', '推選', '。', '董事長', '推選', '，', '由', '陳海尼', '(', '穎川', '國際', '企業', '代表', ')', '續任', '。']</t>
  </si>
  <si>
    <t>['改派', '。', '董事', '林明裕', '(', '臺灣', '銀行', '代表', ')', '新任', '。']</t>
  </si>
  <si>
    <t>['全面', '改選', '，', '原', '9', '董', '3', '監', '，', '其中', '8', '董', '3', '監', '續任', '。', '董事', '蕭祥玲', '(', '大天', '投資', '代表', ')', '續任', '。', '董事', '張惠君', '續任', '。', '監察人', '朱鳳芝', '續任', '。', '董事', '呂嘉凱', '(', '國軍', '退除役', '官兵', '輔導', '委員會', '代表', ')', '續任', '。', '董事', '張志強', '(', '國軍', '退除役', '官兵', '輔導', '委員會', '代表', ')', '續任', '。', '監察人', '莊鴻江', '(', '榮僑', '投資', '代表', ')', '續任', '。', '董事', '陳俊源', '(', '國軍', '退除役', '官兵', '輔導', '委員會', '代表', ')', '續任', '。', '監察人', '黃奕炳', '(', '榮僑', '投資', '代表', ')', '續任', '。', '獨立', '董事', '葉秀惠', '卸任', '。', '董事', '葉美蘭', '(', '國軍', '退除役', '官兵', '輔導', '委員會', '代表', ')', '續任', '。', '董事長', '詹鴻圖', '(', '國軍', '退除役', '官兵', '輔導', '委員會', '代表', ')', '續任', '董事', '，', '董事長', '尚未', '選任', '。', '獨立', '董事', '劉自強', '續任', '。', '獨立', '董事', '陳弘宙', '新任', '。']</t>
  </si>
  <si>
    <t>['董事長', '李錫祿', '內部', '調動', '，', '由', '李忠良', '接任', '。', '。', '總經理', '李錫祿', '內部', '調動', '，', '由', '李忠良', '接任', '。', '。']</t>
  </si>
  <si>
    <t>['推選', '。', '董事長', '推選', '，', '由', '盧乾三', '續任', '。', '全面', '改選', '，', '原', '7', '董', '，', '其中', '6', '董', '續任', '。', '董事', '余坤錫', '續任', '。', '董事長', '盧乾三', '續任', '董事', '，', '董事長', '尚未', '選任', '。', '董事', '蘇在基', '(', '集利', '投資', '代表', ')', '續任', '。', '獨立', '董事', '王周珍', '續任', '。', '董事', '周國忠', '卸任', '。', '獨立', '董事', '陳雅娟', '續任', '。', '獨立', '董事', '萬益東', '續任', '。', '董事', '許良仲', '新任', '。']</t>
  </si>
  <si>
    <t>['2019/06/', '19', '收盤價', '3.50', '元', '，', '月', '報酬', '下跌', '46%', '。', '。']</t>
  </si>
  <si>
    <t>['全面', '改選', '，', '原', '5', '董', '3', '監', '，', '其中', '3', '董', '3', '監', '續任', '。', '董事', '石本立', '續任', '。', '監察人', '任克川', '續任', '。', '監察人', '邱水珠', '續任', '。', '獨立', '董事', '姜崇義', '卸任', '。', '董事長', '張鴻泰', '續任', '董事', '，', '董事長', '尚未', '選任', '。', '董事', '詹仕戎', '續任', '。', '監察人', '蔡素滿', '(', '佳霖', '科技', '代表', ')', '續任', '。', '獨立', '董事', '譚信仁', '卸任', '。', '獨立', '董事', '何幼梅', '新任', '。', '獨立', '董事', '施聖亭', '新任', '。']</t>
  </si>
  <si>
    <t>['基亞', '生技', '與', '醫者', '診所', '合作', '提出', '細胞', '治療', '技術', '計畫', '申請', '，', '說明', '如', '下', '：', '。', '1', '.', '發生', '緣由', '：', '。', '(', '1', ')', '.', '細胞', '治療', '項目', '：', '自體', '自然', '殺手', '細胞', '(', 'Magicell-NK', ')', '。', '(2', ')', '.', '適應症', '名稱', '：', '第四', '期', '各', '種', '實體', '癌結腸', '直腸癌', '、', '肺癌', '、', '乳癌', '、', '肝癌', '(', '含', '膽管癌', ')', '、', '頭頸癌', '、', '攝護腺癌', '、', '卵巢癌', '。', '(', '3', ')', '.', '目前', '進度', '：', '醫者', '診所', '與', '基亞', '生技', '合作', '，', '由', '醫者', '診所', '依', '「', '特定', '醫療', '技術', '檢查', '檢驗', '醫療', '儀器', '施行', '或', '使用', '管理', '辦法', '」', '。', '，', '向', '衛生', '福利部', '提出', '本', '細胞', '治療', '施行', '計畫案', '，', '本', '施行', '計畫', '之', '醫療', '機構', '為', '醫者', '診所', '，', '細胞', '製備', '場所', '為', '基亞', '生技', '實驗室', '。', '。', '。', '2', '.', '因應', '措施', '：', '後續', '將', '依據', '相關', '法令', '規定', '，', '揭露', '主管', '機關', '審查', '結果', '。', '。', '3', '.', '其他', '應', '敘明', '事項', '：', '本', '案', '係', '向', '衛福部', '申請', '細胞', '治療', '施行', '計畫', '，', '需', '待', '衛福部', '相關', '審查', '流程', '完成', '並', '通過', '後', '，', '方', '能', '進行', '免', '。', '疫', '細胞', '治療', '。', '。']</t>
  </si>
  <si>
    <t>['推選', '。', '董事長', '推選', '，', '由', '李三蓮', '續任', '。', '全面', '改選', '，', '原', '7', '董', '，', '其中', '4', '董', '續任', '。', '董事長', '李三蓮', '續任', '董事', '，', '董事長', '尚未', '選任', '。', '董事', '李啟智', '續任', '。', '獨立', '董事', '李礽種', '卸任', '。', '獨立', '董事', '林吉永', '卸任', '。', '獨立', '董事', '林孟立', '續任', '。', '董事', '陳滄河', '卸任', '。', '董事', '陳慧真', '續任', '。', '董事', '李弘偉', '新任', '。', '獨立', '董事', '林清揚', '新任', '。', '獨立', '董事', '楊文慶', '新任', '。']</t>
  </si>
  <si>
    <t>['解任', '1', '董', '。', '董事', '林清正', '卸任', '。']</t>
  </si>
  <si>
    <t>['御頂代', '子公司', '晶宴', '生活', '創意', '(', '股', ')', '公司', '御豐', '分公司', '公告', '資本', '支出', '預算案', '，', '說明', '如', '下', '：', '。', '1', '.', '投資', '計畫', '內容', '：', '本', '公司', '於', '今日', '召開', '董事會', '決議', '通過', '子公司', '晶宴', '生活', '創意', '(', '股', ')', '公司', '御豐', '分公司', '裝潢', '預算案', '。', '2', '.', '預計', '投資', '金額', '：', '約', '新台幣', '1億1421萬', '元', '。', '3', '.', '具體', '目的', '：', '子公司', '晶宴', '生活', '創意', '(', '股', ')', '公司', '御豐', '分公司', '裝潢', '。']</t>
  </si>
  <si>
    <t>['嘉威', '生活', '以', '每', '股', '台幣', '19.62', '元', '辦理', '私募', '普通股', '，', '發行', '股數', '為', '14,975,000', '股', '，', '發行', '總額', '為', '台幣', '149,750,000', '元', '，', '募資', '總。額', '為', '台幣', '293,869,400.00', '元', '，', '本', '次', '私募', '將', '用於', '：', '充實', '營運', '資金', '及', '收購', '家居', '用品', '業界', '績優', '公司', '。']</t>
  </si>
  <si>
    <t>['頂晶科', '(', '更新', ')', '彙整', '說明', '本', '公司', '遭', '財政部', '關務署', '處分', '、', '假扣押', '暨', '行政', '救濟', '結果', '乙案', '，', '說明', '如下', '：', '。', '1', '.', '緣', '財政部', '關務署', '對', '本', '公司', '於', '2013年', '10月', '至', '2014年', '7月', '期間', '其中', '共', '35', '筆', '進口', '交易', '，', '認為', '有', '違反', '相關', '法令', '之', '情事', '故逕', '。', '行', '處分', '，', '截至', '目前', '為止', '累計', '罰鍰', '計', '新台幣', '429,827仟', '元', '，', '累計', '併', '沒入', '貨物', '之', '價額', '429,827仟', '元', '，', '累計', '總處分', '金額', '合計', '。', '新台幣', '859,654仟', '元', '。', '本', '公司', '於', '2018年', '10月', '26日', '接獲', '法務部', '行政', '執行署', '臺北', '分署', '執行', '命令', '，', '就', '2013年', '10', '至', '11月', '期間', '5', '。', '筆', '進口', '交易', '之', '處分', '，', '分別', '對', '本', '公司', '之', '銀行', '債權', '、', '第三人', '定裕', '(', '股', ')', '公司', '之', '股份', '及', '對', '第三人', '勞動部', '職業', '安全', '衛生署', '、', '新。竹市', '政府', '、', '新竹市', '稅務局', '之', '一般', '金錢', '債權', '在', '新台幣', '1億1,504萬', '元', '之', '範圍', '內', '予以', '扣押', '，', '並', '於', '2019年', '6月', '6日', '接獲', '同一', '函', '。號', '之', '法務部', '行政', '執行署', '臺北', '分署', '執行', '命令', '針對', '第三人', '佺航', '(', '股', ')', '公司', '之', '股份', '、', '股票', '、', '股利', '(', '含', '股票', '及', '現金', '股利', ')', '、', '出資', '。', '或', '盈餘', '分派', '，', '台灣', '惠普', '資訊', '科技', '股份', '有限公司', '之', '其他', '所得債權', '及', '角宿', '能源', '有限公司', '之', '利息', '所得債權', '在', '新台幣', '1億1,5。04萬', '元', '之', '範圍', '內', '禁止', '其', '收取', '、', '移轉', '或', '為', '其他', '處分', '，', '第三人', '亦', '不得', '對', '義務人', '清償', '、', '交付', '或', '移轉', '。', '另', '針對', '本', '公司', '之', '所有', '。', '車牌', '號碼', '：', '3', 'AHS-', '5602', '、', '3ATX-', '7053', '之', '車輛', '二', '輛', '，', '禁止', '移轉', '過戶', '或', '其他', '權利', '之', '登記', '。', '。', '2', '.', '另', '於', '2019年', '4月', '15日', '接獲', '法務部', '行政', '執行署', '新竹', '分署', '執行', '命令', '，', '就', '2014年', '4', '、', '5', '、', '6月', '期間', '(', '高雄關', ')', '3', '筆', '進口', '交易', '之', '。', '處分', '，', '分別', '對', '本', '公司', '之', '銀行', '債權', '及', '對', '子公司', '之', '出資額', '，', '在', '新台幣', '7,957萬716', '元', '之', '範圍', '內', '予以', '假扣押', '，', '於', '2019年', '4月', '2。9日', '接獲', '法務部', '行政', '執行署', '新竹', '分署', '執行', '命令', '，', '禁止', '本', '公司', '所有', '專利', '申請', '案號', '105200945', '之', '專利權', '及', '商標', '申請', '案號', '09', '。8057366', '(', '註冊號', '01412062', ')', '之', '商標權', '為', '移轉', '、', '授權', '、', '設質', '或', '為', '其他', '一切', '處分', '等', '事由', '之', '登記', '，', '再', '於', '2019年', '5月', '20日', '接獲', '。', '法務部', '行政', '執行', '署', '新竹', '分署', '執行', '命', '，', '禁止', '本', '公司', '對', '第三人', '台灣', '電力', '股份', '有限公司', '新竹區', '營業處', '…', '等', '20', '家', '廠商', '之', '金錢', '。', '債權', '(', '含', '工程款', '、', '押標金', '、', '保固金', '及', '其他', '任何', '名目', '之', '債權', ')', '，', '在', '新台幣', '7,957萬716', '元', '之', '範圍', '內', '為', '收取', '或', '為', '其他', '處分', '，', '。', '第三人', '亦', '不得', '對', '義務人', '清償', '，', '綜上', '，', '本', '公司', '累計', '實際', '已', '被', '假', '扣押', '之', '銀行', '存款', '計', '新台幣', '59,475仟', '元', '，', '已', '繳納', '之', '保證金', '。計', '新台幣', '10,924仟', '元', '。', '。', '3', '.', '針對', '前述', '之', '罰鍰', '，', '本', '公司', '業已', '進行', '相關', '之', '行政', '救濟', '程序', '，', '其中', '2018年', '10月', '1日', '及', '2018年', '12月', '11日', '公告', '之', '處分案', '共', '7', '。', '筆', '，', '罰鍰', '計', '新台幣', '65,991仟', '元', '，併', '沒入', '貨物', '之', '價額', '65,991仟', '元', '，', '合計', '罰鍰', '共計', '新台幣', '131,982仟', '元', '，', '經', '本', '公司', '向', '財', '。政部', '關務署', '基隆關', '申請', '復查', '後', '遭', '駁回', '(', '2019年', '1月', '31日', '函', ')', '，', '據', '此', '本', '公司', '委任', '律師', '於', '2019年', '3月', '8日', '向', '財政部', '提起', '訴願', '。', '，', '並', '於', '2019年', '4月', '1日', '收到', '財政部', '訴願', '決定書', '(', '2019年', '3月', '28日', '函', ')', '，', '其', '決定', '為', '「', '原', '處分', '(', '復查', '決定', ')', '撤銷', '，', '由', '原', '處分機', '。', '關', '另', '為', '處分', '」', '；', '另', '於', '2019年', '1月', '4日', '及', '2019年', '1月', '28日', '公告', '之', '處分案', '共', '11', '筆', '，', '罰鍰', '計', '新台幣', '179,941仟', '元', '，併', '沒入', '貨物', '。', '之', '價額', '179,941仟', '元', '，', '合計', '罰鍰', '共計', '新台幣', '359,882仟', '元', '，', '經', '本', '公司', '向', '財政部', '關務署', '基隆關', '申請', '復查', '後', '遭', '駁回', '(', '2019', '。年', '6月', '18日', '函', ')', '，', '公司', '將', '向', '財政部', '提起', '訴願', '；', '其餘', '處分案', '已', '向', '關務署', '申請', '復查', '，', '尚', '待', '決議', '中', '；', '本', '公司', '將', '降低', '每', '月', '營運', '。', '成本', '，', '縮減', '人力', '並', '積極', '處分', '太陽能', '電廠', '，', '必要', '時', '將', '進行', '股東', '借貸', '以', '籌措', '未來', '所', '需', '資金', '，', '以', '維繫', '本', '公司', '之', '營運', '。', '。', '頂晶科', '(', '補充', '說明', ')', '公告', '本', '公司', '對於', '財政部', '關務署', '基隆關', '處份', '申請', '復查', '結果', '說明', '，', '說明', '如下', '：', '。', '1', '.', '發生', '緣由', '：', '緣', '財政部', '關務署', '基隆', '關', '對', '本', '公司', '於', '2014年', '1月', '9日', '至', '2月', '26日', '間', '共', '11', '筆', '之', '進口', '交易', '認為', '有', '違反', '相關', '法令', '。', '之', '情', '事故', '逕行', '裁罰', '，', '經', '本', '公司', '申請', '復查', '後', '遭', '駁回', '。', '。', '2', '.', '因應', '措施', '：', '本', '公司', '將', '向', '財政部', '提請', '訴願', '。', '。', '3', '.', '其他', '應', '敘明', '事項', '：', '有關', '本', '處', '份案', '之', '相關', '重大', '訊息', '，', '請', '詳見', '2019年', '1月', '4月', '及', '2019年', '1月', '28日', '之', '重大', '訊息', '。', '。']</t>
  </si>
  <si>
    <t>['谷崧', '通過', '擬', '處分', '子公司', '「', '泰永', '企業', '有限公司', '」', '及', '其', '間接', '轉投資', '上海', '泰永', '公司', '100%', '股權案', '(', '補充', '公告', '-', '股權', '交割', '完成', ')', '。', '，', '說明', '如', '下', '：', '。', '1', '.', '標的物', '之', '名稱', '及', '性質', '：', '「', '泰永', '企業', '有限公司', '」', '100%', '股權', '。', '2', '.', '價款', '總額', '：', '美金', '25,831,269.93', '元', '。', '3', '.', '交易', '相對人', '：Magical ', 'Fountain ', 'Limited', '(', '非', '關係人', ')', '。', '4', '.', '處分', '利益', '(', '或', '損失', ')', '：', '暫', '估', '處分', '利益', '為', '美金', '11,290,998', '元', '。', '5.', '取得', '或', '處分', '之', '具體', '目的', '或', '用途', '：', '考量', '資產', '活化', '。']</t>
  </si>
  <si>
    <t>['亞太', '電信', '股東會', '中', '，', '股東', '相當', '關心', '亞太', '電信', '在', '5G', '的', '布局', '，', '特別', '是', '亞太', '電信', '目前', '仍', '處於', '虧損', '，', '如果', '再', '大量', '投資', '5G', '，', '是', '。否', '會', '影響', '未來', '獲利', '、', '股價', '表現', '；', '呂芳銘', '回應', '，', '即便', '5G', '頻譜', '競標', '競爭', '激烈', '，', '但', '亞太', '電信', '一定', '會', '參與', '今年', '底', '的', '5G', '頻譜', '競', '。', '標', '，', '雖然', '稅', '後', '不見得', '會', '獲利', '，', '但', '仍', '期望', '今年', 'EBITDA', '（', '息', '前', '、', '稅', '前', '、', '折舊', '及', '攤銷', '前盈餘', '）', '順利', '轉正', '。', '呂芳銘', '表示', '，', '雖', '。然', '希望', '維持', 'ARPU', '（', '每', '用戶', '貢獻度', '）', '金額', '，', '但', '經過', '去年', '499', '之', '亂', '後', '，', '亞太', '電信', '必須', '要', '以', '低價格', '爭取', '用戶', '，', '如果', '不', '低價', '。', '競爭', '，', 'EBITDA', '早', '有', '機會', '轉正', '，', '今年', '亞太', '電信會', '為了', '接軌', '5G', '做好', '準備', '，', '也', '很', '希望', '今年', 'EBITDA', '能夠', '順利', '轉正', '。', '。']</t>
  </si>
  <si>
    <t>['董事長', '林一泓', '離職', '，', '由', '林雪慧', '接任', '。', '。']</t>
  </si>
  <si>
    <t>['董事', '配偶', '鄭麗琴', '於', '2019/06/19', '預計', '申讓', '430', '張', '股票', '，', '預計', '申讓', '比重', '96%', '，', '交易', '方式', '為', '一般', '交易', '。', '。']</t>
  </si>
  <si>
    <t>['推選', '。', '董事長', '推選', '，', '由', '彭士豪', '(', 'All ', 'Cosmos ', 'Investment Ltd', '代表', ')', '續任', '。', '全面', '改選', '，', '原', '9', '董', '，', '其中', '8', '董', '續任', '。', '董事', '徐根', '在', '續任', '。', '董事', '張呂章', '續任', '。', '董事長', '彭士豪', '(', 'All ', 'Cosmos ', 'Investment ', 'Ltd', '代表', ')', '續任', '董事', '，', '董事長', '尚未', '選任', '。', '董事', '彭家琳', '(', 'Maxtrength ', 'Corp', '代表', ')', '續任', '。', '董事', '彭聖青', '(', 'Sheng ', 'Hua ', 'Ltd', '代表', ')', '續任', '。', '董事', '朱乾海', '續任', '。', '獨立', '董事', '葉忠川', '卸任', '。', '獨立', '董事', '楊永成', '續任', '。', '獨立', '董事', '羅子武', '續任', '。', '獨立', '董事', '李文權', '新任', '。']</t>
  </si>
  <si>
    <t>['推選', '。', '董事長', '推選', '，', '由', '李志文', '(', '杏輝', '藥品', '工業', '代表', ')', '續任', '。', '副董事長', '推選', '，', '由', '李易達', '續任', '。', '全面', '改選', '，', '原', '9', '董', '，', '其中', '8', '董', '續任', '。', '獨立', '董事', '陳文鋒', '續任', '。', '董事', '朱懷祖', '(', '杏輝', '藥品', '工業', '代表', ')', '續任', '。', '董事長', '李志文', '(', '杏輝', '藥品', '工業', '代表', ')', '續任', '董事', '，', '董事長', '尚未', '選任', '。', '獨立', '董事', '李志恒', '續任', '。', '副董事長', '李易達', '改任', '董事', '。', '董事', '林世嘉', '(', '啟航貳', '創業', '投資', '代表', ')', '卸任', '。', '獨立', '董事', '張福星', '續任', '。', '董事', '楊蕙華', '續任', '。', '董事', '賴博雄', '續任', '。', '董事', '未', '指派', '(', '啟航貳', '創業', '投資', '代表', ')', '新任', '。']</t>
  </si>
  <si>
    <t>['推選', '。', '副董事長', '推選', '，', '由', '陳冠呈', '新任', '。']</t>
  </si>
  <si>
    <t>['推選', '。', '董事長', '推選', '，', '由', '林璋賦', '續任', '。', '全面', '改選', '，', '原', '3', '監續', '任。', '監察人', '馬慧真', '續任', '。', '監察人', '陳志民', '續任', '。', '監察人', '陳奐妏', '續任', '。', '全面', '改選', '，', '原', '7', '董', '，', '其中', '6', '董', '續任', '。', '董事', '洪志成', '續任', '。', '獨立', '董事', '周良貞', '續任', '。', '獨立', '董事', '周賜程', '續任', '。', '董事長', '林璋賦', '續任', '董事', '，', '董事長', '尚未', '選任', '。', '董事', '陳俊成', '續任', '。', '董事', '黃昭瑜', '卸任', '。', '董事', '黃曼玲', '續任', '。', '董事', '洪志明', '新任', '。']</t>
  </si>
  <si>
    <t>['推選', '。', '董事長', '黃呈玉', '卸任', '。', '董事長', '推選', '，', '由', '李麗生', '新任', '。', '補選', '1', '監', '。', '監察人', '李麗裕', '新任', '。']</t>
  </si>
  <si>
    <t>['補選', '1', '監', '。', '監察人', '王芳玲', '新任', '。', '補選', '1', '董', '。', '獨立', '董事', '楊書成', '新任', '。']</t>
  </si>
  <si>
    <t>['補選', '2', '董', '。', '獨立', '董事', '林姿均', '新任', '。', '董事', '吳品涵', '(', '格林山', '代表', ')', '新任', '。']</t>
  </si>
  <si>
    <t>['董事', '本人', '林泉源', '2019/06/', '19', '設質', '178,000', '股', '給', '遠東', '國際', '商業', '銀行', '，', '累計', '設質', '1,187,000', '股', '。', '。']</t>
  </si>
  <si>
    <t>['因應', '美', '中', '貿易戰', '衝擊', '，', '致伸', '科技', '董事長', '梁立省', '表示', '，', '中國', '大陸', '是', '唯一', '生產', '基地', '的', '思維', '需要', '改變', '，', '必須', '做', '區域', '分散', '，', '。', '致', '伸除', '了', '現有', '捷克廠', '擴充', '之外', '，', '預計', '6月', '底', '前', '將', '在', '泰國', '及', '越南', '兩', '地', '二', '擇', '一', '，', '做為', '大陸', '之外', '，', '東南亞', '新', '生產', '基地', '。', '致。伸', '昨天', '召開', '股東會', '，', '通過', '配發', '2.4', '元', '現金', '股利', '，', '依', '致伸', '昨天', '收盤價', '52.5', '元', '估計', '，', '殖利率', '4.57%', '。', '面臨', '美', '中', '貿易戰', '的', '變', '。數', '，', '梁立省', '認為', '，', '除非', '因', '關稅', '因素', '致使', '消費性', '電子', '產品', '單價', '提高', '，', '或是', '造成', '市場', '信心', '衰退', '，', '目前', '看來', '對', '今年', '營運成', '。', '長', '仍', '具', '信心', '。', '。']</t>
  </si>
  <si>
    <t>['推選', '。', '董事長', '推選', '，', '由', '何宗原', '(', '燦坤', '投資', '代表', ')', '續任', '。', '全面', '改選', '，', '原', '4', '董', '，', '現', '5', '董', '，', '其中', '4', '董', '續任', '。', '董事長', '何宗原', '(', '燦坤', '投資', '代表', ')', '續任', '董事', '，', '董事長', '尚未', '選任', '。', '獨立', '董事', '吳奕琥', '續任', '。', '獨立', '董事', '郭光雄', '續任', '。', '獨立', '董事', '涂三遷', '續任', '。', '董事', '徐霄菀', '(', '燦坤', '投資', '代表', ')', '新任', '。']</t>
  </si>
  <si>
    <t>['高速', '傳輸', '介面', 'IC', '廠', '譜瑞', '-KY', '舉行', '股東', '常會', '，', '會', '中', '順利', '通過', '配發', '現金', '股利', '12.41', '元', '及', '各', '項', '議案', '。', '譜瑞', '-KY', '指出', '，', '受惠', '於', '。', '筆電', '、', '平板', '等', '需求', '提升', '，', '已經', '獲得', '市場', '領導', '廠商', '採用', '譜瑞', '-KY', '的', 'USB Type-C', '介面', '，', '加上', '以', 'PCIe Gen', '4', '產品', '已經', '切入資', '。', '料', '中心', '及', '伺服器', '市場', '，', '看好', '高速', '傳輸', '介面', '晶片', '市場', '將', '可望', '持續', '成長', '。', '針對', '公司', '營運', '概況', '，', '譜瑞', '-KY', '指出', '，', '譜瑞', '在', '高', '。', '速', '訊號', '傳輸', '介面', '晶片', '市場', '繼續', '維持', '成長', '的', '趨勢', '，', '並', '成功', '開發', '多樣', '關鍵', '高速', '技術', '並', '推出', '大量', '產品', '組合', '，', '譜瑞', '-KY', '的', '高', '。速', '傳輸', '介面', '解決', '方案', '已', '在', '不同', '市場', '領域', '被', '廣泛', '採用', '，', '舉凡', '筆電', '、', '平板', '、', '高階', '電視', '及', 'AR╱VR', '等', '市場', '皆然', '。', '譜瑞', '-KY', '公', '。', '告', '5月', '合併', '營收', '達', '9.34億', '元', '、', '年增', '10.6%', '，', '累計', '2019年', '前', '5月', '合併', '營收', '年', '成長', '26.6%', '至', '47.85億', '元', '，', '改寫', '歷史', '同', '期', '新高', '。', '。', '。']</t>
  </si>
  <si>
    <t>['2019/06/', '19', '收盤價', '3.85', '元', '，', '月', '報酬', '下跌', '31%', '。', '。']</t>
  </si>
  <si>
    <t>['推選', '。', '董事長', '推選', '，', '由', '王立民', '續任', '。', '全面', '改選', '，', '原', '7', '董', '，', '其中', '6', '董', '續任', '。', '獨立', '董事', '高義芳', '續任', '。', '董事長', '王立民', '續任', '董事', '，', '董事長', '尚未', '選任', '。', '董事', '張希氾', '續任', '。', '董事', '朱宜宏', '卸任', '。', '獨立', '董事', '吳廣義', '續任', '。', '獨立', '董事', '李仁芳', '續任', '。', '董事', '廖敏政', '續任', '。', '董事', '姚德彰', '新任', '。']</t>
  </si>
  <si>
    <t>['分離式', '元件', '大廠', '敦南', '總經理', '李朝福', '強調', '中國', '大陸', '供應', '體系', '自主化', '正', '持續', '加速', '，陸系', '系統廠', '加速', '進行', '進口', '替代', '，', '主要', '。', '就是', '鎖定', '以往', '被', '歐美', 'IDM', '廠', '把持', '的', '中高階', '功率', '元件', '市場', '，', '近期', '陸系', '業者', '已經', '屢屢', '「', '主動', '」', '找上', '台系', '供應', '鏈', '，位', '移效', '。', '應', '則', '持續', '醞釀', '中', '。', '敦南', '功率', '半導體', '事業部', '總經理', '江協龍', '則', '表示', '，', '中', '美', '貿易戰', '確實', '影響', '全球', '功率', '半導體', '終端', '市場', '需求', '。', '，', '近期', '轉單', '效益', '已經', '逐步', '顯現', '，', '加上', '大陸', '系統廠', '希望', '降低', '來自', '歐美', 'IDM', '的', '訂單', '比重', '，', '「', '新', '亞洲', '供應', '鏈', '」', '已經', '在', '悄悄', '。', '成形', '中', '。', '敦南', '第一', '階段', '已經', '以', '突波', '抑制器', '(', 'TVS', ')', '切入', '車用', '電池', '管理', '系統', '(', 'BMS', ')', '，', '陸系', '前', '三', '大', 'BMS', '業者', '訂單', '已然', '在', '手', '，', '。', '第二', '階段', '將', '推出', '「', '系統級', '整合', '解決', '方案', '」', '，', '以', 'FRD', '、', 'MOSFET', '推出', '微型', '模組', '產品', '。', '由於', '車規', '產品', '認證', '嚴謹', '，', '成長', '力道', '。', '將', '醞釀', '逐步', '增溫', '，', '估計', '2020年', '車用', '產品', '業績', '相較', '2019年', '倍數', '成長', '。', '。']</t>
  </si>
  <si>
    <t>['補選', '1', '董', '。', '獨立', '董事', '林延文', '新任', '。']</t>
  </si>
  <si>
    <t>['遊戲', '廠商', '智冠', ' ', '舉行', '股東會', '，', '董事長', '王俊博', '表示', '，', '今年', '智冠', '集團', '將', '持續', '拓展', 'MyCard', '數位', '內容', '應用', '，', '而', '旗下', '中華', '網龍', '。', '近期', '聚焦', '端遊', '移植', '手遊', '的', '研發', '策略', '，', '去年', '全', '年', '、', '今年', '第一', '季', '都', '繳出', '不錯', '成績', '，', '下', '半', '年', '將', '推出', '《', '黃易M', '》', '，', '也', '將', '把遊', '。', '戲', 'IP', '資源', '多元', '授權', '，', '包括', '動漫', '、', '影視', '、', '周邊', '等', '跨', '界', '合作', '，', '期望', '為', 'IP', '品牌', '再', '創新', '價值', '。', '展望', '今年', '營運', '，', '王俊博', '指出', '，', '。', '中華', '網龍', '歷經', '多', '年', '轉型', '，', '去年', '推出', '經典', '端遊', '移植', '手遊', '《', '吞食', '天地', 'M', '》', '，', '帶領', '網龍', '去年', '全', '年', '轉虧為盈', '，', '網龍', '今年', '第一', '。季', '營收', '1.86億', '元', '，', '年增', '95.7%', '。', '第一', '季', '稅', '後', '淨利', '0.38億', '元', '，', '較', '去年', '同', '期', '轉虧為', '盈，', '每', '股', '盈餘', '0.44', '元', '，', '已', '是', '連續', '三', '個', '。', '季度', '獲利', '。', '至於', '旗下', '金流', '事業', '服務', '，', '智冠', '表示', '，', '去年', '金流', '處理', '交易', '規模', '大幅', '成長', '至', '350億', '，', '隨著', '今年', '即將', '推出', '重點', '。', '服務', '「', 'ezAIO', '簡單', '收', '」', '智慧', '支付', '平台', '，', '並', '積極', '導入', '《', 'ez', 'Pay', '簡單', '付', '》', '電子', '錢包', '合作', '據點', '，', '努力', '打通', '線', '下', '市場', '，', '預估', '智', '。', '冠', '金融', '事業', '全', '年', '有望', '達到', '損益', '兩', '平', '。', '。']</t>
  </si>
  <si>
    <t>['永信', '建設', '公告', '標購', '取得', '土地', '：', '。', '1', '.', '標的物', '之', '名稱', '及', '性質', '：', '。', '高雄市', '楠梓區', '和平', '東段', '50-2號', '土地', '。', '高雄市', '楠梓區', '和平', '東段', '50號', '土地', '。', '2', '.', '交易', '單位', '數量', '、', '每', '單位', '價格', '及', '交易', '總金額', '：', '。', '高雄市', '楠梓區', '和平', '東段', '50-2號', '土地', '，', '面積', '3,048.28', '平方公尺', '，', '折合', '922.10', '坪', '，', '。', '平均', '每', '坪', '單價', '約', '30.2萬', '，', '標購', '金額', '為', '新台幣', '2億7,850萬', '元', '。', '高雄市', '楠梓區', '和平', '東段', '50號', '土地', '，', '面積', '3,048.28', '平方公尺', '，', '折合', '922.10', '坪', '，', '。', '平均', '每', '坪', '單價', '約', '32.66萬', '，', '標購', '金額', '為', '新台幣', '3億120萬', '元', '。', '3', '.', '交易', '相對人', '及', '其', '與', '公司', '之', '關係', '（', '交易', '相對人', '如', '屬', '自然人', '，', '且', '非', '公司', '之', '關', '。', '係', '人', '者', '，', '得', '免', '揭露', '其', '姓名', '）', ':', '。', '高雄市', '政府', '，', '無', '。', '4', '.', '取得', '或', '處分', '之', '具體', '目的', '或', '用途', '：', '。', '預計', '興建', '住宅', '以', '供', '出售', '。']</t>
  </si>
  <si>
    <t>['全面', '改選', '，', '原', '7', '董', '2', '監', '，', '其中', '6', '董', '2', '監', '續任', '。', '董事', '何添財', '卸任', '。', '董事長', '何英津', '續任', '董事', '，', '董事長', '尚未', '選任', '。', '獨立', '董事', '林芝聖', '續任', '。', '監察人', '林修弘', '續任', '。', '董事', '洪耕書', '續任', '。', '董事', '連錦池', '續任', '。', '獨立', '董事', '童永昌', '續任', '。', '董事', '簡忠榮', '續任', '。', '監察人', '涂天麟', '(', '長昌', '運輸', '代表', ')', '續任', '。', '董事', '鄭榮勳', '(', '富望', '投資', '代表', ')', '新任', '。']</t>
  </si>
  <si>
    <t>['推選', '。', '董事長', '推選', '，', '由', '楊青峰', '(', 'Tainan ', 'Enterprise ', '(', 'BVI', ')', ' Co', '.', ',', ' Limited', '.', '代表', ')', '續任', '，', '改任', '高青', '開發', '(', '薩摩亞', ')', '代表人', '。', '全面', '改選', '，', '原', '7', '董', '，', '其中', '2', '董', '續任', '。', '董事', '未', '指派', '(', '高青', '環球', '代表', ')', '卸任', '。', '董事長', '楊青峰', '(', 'Tainan ', 'Enterprise ', '(', 'BVI', ')', ' Co', '.', ',', ' Limited', '.', '代表', ')', '續任', '董事', '，', '改任', '高青', '開發', '(', '薩摩亞', ')', '代表人', '，', '董事長', '。', '尚未', '選任', '。', '董事', '吳道昌', '續任', '，', '改任', 'Tainan ', 'Enterprise ', '(', 'BVI', ')', ' Co', '.', ',', ' Limited', '.', '代表人', '。', '獨立', '董事', '丁瑞華', '卸任', '。', '董事', '李慧美', '(', 'Firstlink ', 'Business ', 'Limited', '代表', ')', '卸任', '。', '獨立', '董事', '凌美琦', '卸任', '。', '獨立', '董事', '陳鴻助', '卸任', '。', '董事', '王芳瓊', '(', '高青', '環球', '代表', ')', '新任', '。', '獨立', '董事', '江忠亮', '新任', '。', '董事', '洪醒', '(', '高青', '開發', '(', '薩摩亞', ')', '代表', ')', '新任', '。', '獨立', '董事', '莊璧華', '新任', '。', '獨立', '董事', '陳敏利', '新任', '。']</t>
  </si>
  <si>
    <t>['推選', '。', '董事長', '推選', '，', '由', '曹月霞', '續任', '。', '全面', '改選', '，', '原', '7', '董', '3', '監', '，', '全部', '續任', '。', '監察人', '林俊豪', '續任', '。', '獨立', '董事', '洪如美', '續任', '。', '獨立', '董事', '張蕙', '續任', '。', '董事長', '曹月霞', '續任', '董事', '，', '董事長', '尚未', '選任', '。', '董事', '許進德', '續任', '。', '董事', '彭錢塘', '續任', '。', '獨立', '董事', '蔡麗雲', '續任', '。', '監察人', '鄭隆賓', '續任', '。', '董事', '賴進財', '續任', '。', '監察人', '戴水泉', '續任', '。']</t>
  </si>
  <si>
    <t>['補選', '1', '董', '。', '獨立', '董事', '陳祈儒', '新任', '。']</t>
  </si>
  <si>
    <t>['全面', '改選', '，', '原', '7', '董', '3', '監', '，', '其中', '4', '董', '續任', '。', '董事', '未', '指派', '(', '凱勝', '投資', '代表', ')', '卸任', '。', '董事長', '劉鈞', '續任', '董事', '，', '董事長', '尚未', '選任', '。', '獨立', '董事', '李維倩', '續任', '。', '董事', '周友義', '續任', '。', '董事', '林天送', '續任', '。', '獨立', '董事', '洪士灝', '卸任', '。', '監察人', '張致嫻', '卸任', '。', '監察人', '郭連發', '卸任', '。', '董事', '馮志華', '卸任', '。', '監察人', '黃秀妙', '(', '致茂', '電子', '代表', ')', '改任', '董事', '。', '獨立', '董事', '林景聰', '新任', '。', '獨立', '董事', '連祥一', '新任', '。']</t>
  </si>
  <si>
    <t>['推選', '。', '董事長', '推選', '，', '由', '鄭再興', '(', '普雷氏', '投資', '代表', ')', '續任', '。', '全面', '改選', '，', '原', '7', '董', '3', '監', '，', '全部', '續任', '。', '董事', '楊穎', '(', '順治', '投資', '代表', ')', '續任', '。', '監察人', '莊鈺谷', '續任', '。', '董事', '陳永霖', '(', '永思', '資產', '管理', '代表', ')', '續任', '。', '監察人', '陳志祥', '續任', '。', '獨立', '董事', '黃來福', '續任', '。', '董事', '黃萌義', '續任', '。', '董事', '熊學毅', '續任', '。', '獨立', '董事', '劉德明', '續任', '。', '董事長', '鄭再興', '(', '普雷氏', '投資', '代表', ')', '續任', '董事', '，', '董事長', '尚未', '選任', '。', '監察人', '蘇朝山', '續任', '。']</t>
  </si>
  <si>
    <t>['富旺', '國際', '公告', '本', '公司', '向', '高雄市', '政府', '地政局', '投標', '不動產', '一', '案', '，', '說明', '如', '下', '：', '。', '1', '.', '標的物', '之', '名稱', '及', '性質', '：', '基地', '坐落', '高雄市', '楠梓區', '藍田西段', '277', '地號', '土地', '。', '。', '2', '.', '交易', '數量', '：', '土地', '面積', '2,547.37', '平方公尺', '(', '770.58', '坪', ')', ' ', '。', '。', '3', '.', '每', '單位', '價格', '：', '每', '坪', '新台幣', '337,019', '元', '。', '。', '4', '.', '交易', '總金額', '：', '新台幣', '259,699,999', '元', '。', '。', '5', '.', '交易', '相對人', '：', '高雄市', '政府', '地政局', '(', '非', '關係人', ')', '。', '6', '.', '取得', '或', '處分', '之', '具體', '目的', '或', '用途', '：', '取得', '待', '售', '土地', '投入', '相關', '開發', '建案', '銷售', '，', '以', '增加', '公司', '收益', '。', '。']</t>
  </si>
  <si>
    <t>['2019/06/', '19', '收盤價', '9.82', '元', '，', '月', '報酬', '下跌', '38%', '。', '。']</t>
  </si>
  <si>
    <t>['工業', '網安廠', '立端', '展望', '今年', '，', '目標', '仍', '維持', '營收', '雙位數', '成長', '，', '以', '高度', '整合', '及', '高階', '產品', '的', '雙高', '來', '區隔', '市場', '。', '為', '因應', '網路', '設', '。備', '虛擬化', '、', '軟體', '定義', '的', '趨勢', '以及', '5G', '時代', '的', '來臨', '，', '公司', '提早', '布局', '電信', '市場', '，', '包括', '邊緣', '運算', '、', '企業', '用戶', 'vCPE', '、', '5G ', 'Cloud', '。', ' RAN', '、', '網路', '安全', '的', '虛擬化', '服務', '等', '，', '以', '預應', '未來', '變局', '，', '在', '新', '的', '市場', '取得', '高度', '成長', '動能', '。', '。']</t>
  </si>
  <si>
    <t>['推選', '。', '董事長', '推選', '，', '由', '周逸文', '續任', '。', '全面', '改選', '，', '原', '7', '董', '2', '監', '，', '全部', '續任', '。', '董事', '楊震威', '續任', '。', '董事長', '周逸文', '續任', '董事', '，', '董事長', '尚未', '選任', '。', '監察人', '李中旺', '續任', '。', '董事', '陳睿緒', '(', '九康', '投資', '代表', ')', '續任', '。', '獨立', '董事', '呂鴻德', '續任', '。', '董事', '周旭龍', '續任', '。', '監察人', '溫鳳嬌', '續任', '。', '獨立', '董事', '蔡行濤', '續任', '。', '董事', '鄭安', '續任', '。']</t>
  </si>
  <si>
    <t>['蘋果', '軟板', '供應商', '台郡', '董事長', '鄭明智', '表示', '，', '原訂', '天線', '應用', '成長', '目標', '將', '提前', '兩', '年', '達陣', '。', '5G', '商轉', '商機', '爆發', '，', '台郡', '加速', '5G', '相', '。', '關布局', '，', '「', '已', '有', '客戶', '來', '要求', '包產能', '」', '。', '台郡', '昨天', '舉行', '股東會', '，', '鄭明智', '強調', '，', '在', '美', '中', '貿易', '及', '國際', '局勢', '動盪', '不安', '中', '，', '台', '。', '郡', '憑藉', '已', '提前', '跨入', '5G', '新', '技術', '的', '優勢', '，', '要', '加速', '5G', '新', '產能', '的', '布局', '，', '台郡', '將', '能', '在', '未來', '5G', '智能', '通訊', '產業', '中', '領先', '勝出', '。', '展望', '未', '。來', '，', '鄭明智', '強調', '，', '「', '台郡', '今年', '下', '半', '年', '即將', '進入', '旺季', '，', '我們', '將', '能', '按', '計畫', '持續', '擴大', '新天線', '產品', '的', '市占率', '。', '即便', '今年', '國際', '。', '局勢', '動盪', '不安', '，', '預估', '今年', '營運', '仍', '可', '維持', '去年', '水準', '。', '」', '。']</t>
  </si>
  <si>
    <t>['推選', '。', '董事長', '推選', '，', '由', '傅江松', '續任', '。', '全面', '改選', '，', '原', '5', '董', '3', '監', '，', '其中', '5', '董', '2', '監', '續任', '。', '獨立', '董事', '劉學愚', '續任', '。', '董事', 'Bing Yeh', '續任', '。', '董事', '王志高', '續任', '。', '監察人', '王建智', '(', '明良', '投資', '代表', ')', '續任', '，', '改任', '倍利', '投資', '代表人', '。', '監察人', '吳鴻祺', '續任', '。', '監察人', '周錦標', '(', '倍利', '投資', '代表', ')', '卸任', '。', '獨立', '董事', '陳伯榕', '續任', '。', '董事長', '傅江松', '續任', '董事', '，', '董事長', '尚未', '選任', '。', '監察人', '王彥翔', '(', '明良', '投資', '代表', ')', '新任', '。']</t>
  </si>
  <si>
    <t>['胡連', '積極', '開發', '新', '產品', '，', '以', '降低', '中國', '大陸', '汽車', '市場', '衰退', '的', '衝擊', '，', '胡連新', '開發', '的', 'PCB', '保險', '絲盒', '及', '高速', '高頻', '連接器', '等', '新', '產', '。品', '，', '最', '快', '明年', '上', '半', '年', '看到', '成果', '，', '而', '電動車用', '的', '車燈', '連接器', '，', '也', '有', '機會', '打入', '福斯', '汽車', '供應', '鏈', '，', '效益', '將', '在', '2020年', '發酵', '。', '。', '胡連', '舉行', '股東會', '，', '由於', '有', '65%', '營收', '來自', '大陸', '市場', ' ', '，', '受到', '大陸', '車市', '衰退', '的', '影響', '，', '因此', '對', '今年', '展望', '較為', '保守', '。', '為', '降低', '衝。擊', '，', '董事長', '張子雄', '表示', '，', '目前', '歐美', '比重', '超過', '10%', '，', '台灣', '比重', '也', '超過', '10%', '，', '已', '積極', '分散', '市場', '，', '提升', '營運', '績效', '。', '胡連', '去年', '。', '資本', '支出', '約', '8億', '至', '10億', '元', '，', '今年', '預估', '5億', '元', '，', '主要', '用', '在', '建廠', '，', '將', '增加', '越南廠', '產能', '。', '。']</t>
  </si>
  <si>
    <t>['董事長', '莊行禹', '內部', '調動', '，', '由', '鍾依華', '接任', '。', '。']</t>
  </si>
  <si>
    <t>['補選', '1', '董', '1', '監', '。', '董事', '張瑞宗', '(', '華新', '科技', '代表', ')', '新任', '。', '監察人', '蔡福讚', '新任', '。']</t>
  </si>
  <si>
    <t>['愛普代', '子公司', '愛普', '存儲', '技術', '(', '杭州', ')', '有限公司', '公告', '，', '原', '向', '經濟部', '投資', '審議', '委員會', '申請', '取得', '母公司', '-', '愛普', '科技', '股份', '有限', '。', '公司', '之', '技術', '授權', '案', '，', '於', '2019/05/27', '接獲', '「', '經審', '二', '字', '第10800113400', '號', '函', '」', '通知', '此', '案', '未便', '同意', '；', '經', '內部', '決議', '，', '取消', '交', '。', '易', '，', '並', '放棄', '收文', '三十', '日', '內', '提起', '行政', '訴願', '之', '權力', '。', '。']</t>
  </si>
  <si>
    <t>['推選', '。', '董事長', '張志成', '(', '英屬', '維京群島', '商時富', '企業', '有限公司', '代表', ')', '卸任', '。', '董事長', '推選', '，', '由', '顧剛維', '新任', '。', '補選', '2', '董', '。', '董事', '顧剛維', '(', '晨皓', '投資', '代表', ')', '新任', '。', '董事', '顧哲銘', '(', '勢能', '投資', '代表', ')', '新任', '。', '辭任', '2', '董', '。', '董事', '張子成', '卸任', '。', '董事', '謝仁評', '卸任', '。']</t>
  </si>
  <si>
    <t>['2019/06/', '19', '收盤價', '8.46', '元', '，', '月', '報酬', '下跌', '33%', '。', '。']</t>
  </si>
  <si>
    <t>['心悅', '以', '每', '股', '台幣', '50.00', '元', '辦理', '私募', '普通股', '，', '發行', '股數', '為', '3,500,000', '股', '，', '發行', '總額', '為', '台幣', '35,000,000', '元', '，', '募資', '總額', '為', '台', '。幣', '175,000,000.00', '元', '，', '本', '次', '私募', '將', '用於', '：', '充實', '營運', '資金', '；', '強化', '整體', '財務', '結構', '。']</t>
  </si>
  <si>
    <t>['補選', '3', '董', '。', '董事', '溫昇樺', '新任', '。', '獨立', '董事', '陳勇龍', '新任', '。', '獨立', '董事', '陳柏良', '新任', '。']</t>
  </si>
  <si>
    <t>['雅祥', '生醫', '與', '陳良博', '先生', '簽訂', '合作', '開發', '協議書', '，', '說明', '如', '下', '：', '。', '1', '.', '契約', '或', '承諾', '相對人', '：', '陳良博', '先生', '。', '2', '.', '與', '公司', '關係', '：', '關係人', '-', '本', '公司', '子公司', 'Sequential ', 'Medicine ', 'Limited ', '董事', '。', '3', '.', '主要', '內容', '：', '本', '公司', '(', '以下', '簡稱', '甲方', ')', '與', '陳良博', '先生', '(', '以下', '簡稱', '乙', '方', ')', '為', '提升', '發展', '中', '助眠藥', 'SM1', '之', '授權', '價值', '，', '本', '公司', '201', '。', '9年度', '第二', '次', '董事會', '通過', '與', '乙', '方', '議定', '之', '合作', '開發', '協議書', '。', '其中', '有關', 'SM1', '發展', '部分', '，', '內容', '陳述', '如下', '：', '。', '(1)', '.', '以', '甲方', 'SM1', '現有', '的', '開發', '成果', '為', '基礎', '，', '乙', '方', '同意', '規劃', '及', '出資', '另', '進行', '有利於', '將', '甲方', 'SM1', '授權給', '國際', '藥廠', '之', '試驗', '或', '其他', '。', '工作', '。', '。', '(', '2', ')', '.', '乙', '方', '同意', '第1', '條', '完成', '之', '工作', '為', '甲方', 'SM1之一', '部分', '，', '權益', '歸屬於', '甲方', '所有', '。', '。', '(3)', '.', '乙方', '完成', '第1', '條', '工作', '後', '，', '將', '繼續', '協助', '將', '甲方', 'SM1', '授權給', '國際', '藥廠', '。', '授權', '對象', '及', '條件', '應', '經', '甲方', '同意', '。', '。', '(', '4', ')', '.', '甲方', '亦', '得', '自行', '將', '甲方', 'SM1', '授權給', '國際', '藥廠', '。', '。', '(', '5', ')', '.', '如', '乙方', '依', '第3', '條', '規定', '，', '於', '2020年', '12月', '31日', '前', '將', '甲方', 'SM1', '授權給', '國際', '藥廠', '，', '甲方', '同意', '將', '其', '實際', '取得', '之', '授權金', '之', '3%', '給', '。', '予', '乙', '方', '。', '。', '4', '.', '對', '公司', '財務', '、', '業務', '之', '影響', '：', '。', '本', '公司', '正面', '看待', '，本', '合作', '協議', '有助於', '助眠藥', 'SM1', '之', '授權', '。', '。', '5', '.', '具體', '目的', '：', '早日', '完成', '助眠藥', 'SM-1', '之', '授權', '。', '。', '6', '.', '其他', '應', '敘明', '事項', '：', '新', '藥', '開發', '時', '成長', '，', '投入', '經費', '高', '且', '未', '保證', '一定', '能', '成功', '，', '此', '等', '可能', '使', '投資', '面臨', '風險', '，', '投資人', '應', '審慎', '。', '判斷', '謹慎', '投資', '。', '。']</t>
  </si>
  <si>
    <t>['2019/06/', '19', '收盤價', '23.60', '元', '，', '月', '報酬', '下跌', '41%', '。', '。']</t>
  </si>
  <si>
    <t>['羅麗芬', '-KY ', '召開', '股東', '常會', '，', '通過', '配發', '每', '股', '8', '元', '股利', '（', '現金', '7', '元', '、', '股票', '1', '元', '）', '，', '並', '宣示', '將', '加碼', '投資', '台灣', '2.1億', '元', '，', '大力發', '。展', '台灣', '市場', '。', '擁有', '「', '葛林若', '」', '、', '「', '聖迪妮爾', '」', '、', '「', '黛昂絲', '」', '三', '個', '臉部', '保養', '品牌', '的', '羅麗芬', '，', '產品', '以', '經銷商', '營運', '模式', '在', '。', '全', '大陸', '3,500', '家', '以上', '終端', '美容院', '銷售', '，', '滲透率', '超過', '23.73%', '，', '今年', '以', '力拚', '超過', '4,000', '家', '為', '目標', '。', '羅麗芬', '表示', '，', '今年', '在', '產', '。品', '銷售', '策略', '上', '，', '除了', '持續', '提升', '終端', '銷售', '美容院', '店數', '與', '滲透率', '之外', '，', '將', '針對', '美容院', '內', '高端', '消費者', '，', '提供', '基因', '訂製', '、', '私。人', '訂製', '項目', '，', '提升', '整體', '營收', '以及', '獲利', '。', '第二', '季', '起', '將', '以', '基因', '科技', '為', '基礎', '養生', '品牌', '、', '開闢', '戰略', '合作店', '，', '拓展', '公司', '市場', '並', '。', '與', '經銷商', '更', '緊密', '合作', '。', '。']</t>
  </si>
  <si>
    <t>['IC', '設計', '鈺太', '董事長', '邱景宏', '表示', '，', '鈺太', '去年', 'MEMS', '麥克風', '晶片', '出貨量', '超越', '1.7億', '顆', '創新', '高', '，', '今年', '可望', '再接再厲', '，', '突破', '去', '。', '年', '新高', '水準', '；', '面對', '貿易', '衝突', '影響', '，', '將', '積極', '布局', '各', '類', '智慧', '連結', '裝置', '，', '投入', '音效', '功放', '晶片', '開發', '，', '以', '技術', '優勢', '面對', '大', '環境', '。', '挑戰', '。', '為了', '在', '競爭', '激烈', 'MEMS', '麥克風', '市場', '獲得', '更', '大', '成功', '，', '持續', '投入', '人力', '、', '力物', '進行', '研發', '，', '新', '開發', 'ZTS', '6672', '晶片', '其', 'TDM', '介', '。面', '最多', '可', '支援', '八', '個', '麥克風', '陣列', '架構', '，', '非常', '適合', '應用', '於', '智慧', '音箱', '市場', '，', '預期', '今年', '會', '有', '不錯', '表現', '。', '。']</t>
  </si>
  <si>
    <t>['全面', '改選', '，', '原', '10', '董', '，', '現', '8', '董', '，', '其中', '8', '董', '續任', '。', '董事', '江協龍', '(', '敦南', '科技', '代表', ')', '續任', '。', '董事', '吳佩芬', '(', '創新', '工業', '技術', '移轉', '代表', ')', '卸任', '。', '董事', '呂明孝', '(', '茂迪', '代表', ')', '續任', '。', '董事長', '林明璋', '續任', '董事', '，', '董事長', '尚未', '選任', '。', '董事', '廖崇維', '續任', '。', '董事', '戴逸之', '(', '創新', '工業', '技術', '移轉', '代表', ')', '卸任', '。', '獨立', '董事', '沈士傑', '續任', '。', '獨立', '董事', '許朱勝', '續任', '。', '獨立', '董事', '陳家淇', '續任', '。', '董事', '李智貴', '(', '茂迪', '代表', ')', '續任', '。']</t>
  </si>
  <si>
    <t>['補選', '2', '董', '。', '董事', '李英珍', '(', '研揚', '科技', '代表', ')', '新任', '。', '董事', '莊永順', '(', '研揚', '科技', '代表', ')', '新任', '。']</t>
  </si>
  <si>
    <t>['全面', '改選', '，', '原', '8', '董', '，', '現', '9', '董', '，', '其中', '6', '董', '續任', '。', '獨立', '董事', '辛純浩', '續任', '。', '董事', '周康記', '續任', '，', '改任', '元耀', '投資', '代表人', '。', '董事', '洪全成', '續任', '。', '董事', '陳俊英', '(', '華立', '企業', '代表', ')', '卸任', '。', '董事', '黃修權', '續任', '。', '董事長', '黃嘉能', '續任', '董事', '，', '改任', '元耀', '投資', '代表人', '，', '董事長', '尚未', '選任', '。', '董事', '盧金課', '(', '華立', '企業', '代表', ')', '卸任', '。', '獨立', '董事', '蘇二郎', '續任', '。', '獨立', '董事', '孔其全', '新任', '。', '董事', '張尊賢', '(', '華立', '企業', '代表', ')', '新任', '。', '董事', '張瑞定', '(', '華立', '企業', '代表', ')', '新任', '。']</t>
  </si>
  <si>
    <t>['推選', '。', '董事長', '推選', '，', '由', '陳建志', '(', '佳世達', '科技', '代表', ')', '續任', '。', '全面', '改選', '，', '原', '8', '董', '，', '其中', '7', '董', '續任', '。', '獨立', '董事', '伍敏卿', '卸任', '。', '獨立', '董事', '陳秋銘', '續任', '。', '董事', '李焜耀', '續任', '。', '董事', '李文德', '(', '明基', '電通', '代表', ')', '續任', '。', '董事', '陳其宏', '(', '佳世達', '科技', '代表', ')', '續任', '。', '董事長', '陳建志', '(', '佳世達', '科技', '代表', ')', '續任', '董事', '，', '董事長', '尚未', '選任', '。', '董事', '游克用', '續任', '。', '獨立', '董事', '葉福海', '續任', '。', '獨立', '董事', '盧煜煬', '新任', '。']</t>
  </si>
  <si>
    <t>['益', '張代', '子公司', '翔貿', '工業', '股份', '有限公司', '公告', '為', '活化', '與', '提升', '不動產', '效益', '，', '擬', '處分', '嘉義縣', '大埔', '美工業', '園區', '之', '不動產', '(', '嘉義', '。縣', '大林鎮', '大工', '一段', '0031', '地號', ')', '。', '董事會', '決議', '授權', '董事長', '依', '不', '低於', '資產', '鑑定', '總價格', '之', '原則', '全權', '處理', '，', '並', '依', '實際', '進度', '進', '。行', '後續', '公告', '。', '。益', '張', '因應', '公司', '埤頭', '工業區', '廠區', '近年度', '導入', '自動化', '生產', '已', '有', '顯著', '成效', '，', '為', '活化', '與', '提升', '不動產', '效益', '，', '擬', '處分', '嘉義縣', '大埔', '。美', '工業', '園區', '之', '不動產', '(', '嘉義縣', '大林鎮', '大工', '一段', '0030', '地號', ')', '。', '董事會', '決議', '授權', '董事長', '依', '不', '低於', '資產', '鑑定', '總價格', '之', '原則', '及', '。', '未', '完', '工程', '依', '出售', '時', '帳面', '價值', '全權', '處理', '，', '並', '依', '實際', '進度', '進行', '後續', '公告', '。', '。']</t>
  </si>
  <si>
    <t>['推選', '。', '董事長', '推選', '，', '由', '程釱坤', '續任', '。', '全面', '改選', '，', '原', '9', '董', '續任', '。', '獨立', '董事', '林吉勝', '續任', '。', '獨立', '董事', '許志義', '續任', '。', '董事', '郭文祥', '續任', '。', '董事', '陳斗臨', '續任', '。', '董事程', '一凡', '(', 'Dadicore ', 'Investment Co', '.', ' Ltd', '.', '代表', ')', '續任', '，', '改任', 'Angel ', 'International ', 'Education ', 'Consulting ', 'Co', '.', 'Lt', '。', 'd', '.', '代表人', '。', '董事長', '程釱坤', '續任', '董事', '，', '董事長', '尚未', '選任', '。', '董事', '盧莫愁', '(', 'Dadicore ', 'Investment Co', '.', ' Ltd', '.', '代表', ')', '續任', '。', '獨立', '董事', '洪秋榮', '續任', '。', '董事', '羅瑞祥', '續任', '。']</t>
  </si>
  <si>
    <t>['補選', '1', '董', '。', '董事', '鄭期成', '(', '驊訊', '文', '創', '科技', '代表', ')', '新任', '。']</t>
  </si>
  <si>
    <t>['創業家', '兄弟', '瞄準', '食品', '網購', '市場', '，', '宣布', '將', '由', '100%', '持股', '成立', '的', '子公司', '新時代', '電商', '，', '推出', 'B2B2C', '線上', '食品', '購物', '平台', '「', '365', '超。市', '」', '，', '成為', '創業家', '旗下', '第四', '個', '電商', '平台', '。', '創業家', '今年', '3月', '成立', '新', '時代', '電商', '，', '為', '創業家', '第二', '間', '子公司', '，', '領導人', '由', '現任', '。', '松果', '購物', '董事長', '郭家齊', '擔綱', '，', '期望', '替', '公司', '開創', '第三', '條', '成長', '曲線', '。', '郭家齊', '表示', '，', '近年', '來', '國人', '在', '食品', '網購', '的', '消費', '習慣', '逐', '。', '漸', '養成', '，', '正', '全面性', '顛覆', '傳統', '實體', '食品', '市場', '，然而', '食品', '電商', '因', '獨特', '的', '商品', '特性', '，', '包含', '商品', '效期', '短', '、', '低溫', '商品', '倉儲', '及物', '。', '流成本', '高等等', '，', '使', '其', '成為', '切入', '門檻', '相當', '高', '的', '領域', '。', '郭家齊', '也', '說', '，', '為', '突破', '食品', '網購', '發展', '的', '挑戰性', '，', '365', '超市', '承襲', '母公', '。', '司', '創業家', '在', '「', '輕', '資產', '」', '行動', '購物', '的', '成功', '經驗', '，', '打造', '台灣', '食品', '商品數', '最', '完整', '的', 'B2B2C', '垂直', '電商', '平台', '。', '。']</t>
  </si>
  <si>
    <t>['補選', '1', '董', '。', '獨立', '董事', '王秀蘭', '新任', '。']</t>
  </si>
  <si>
    <t>['宏全', '董事會', '決議', '通過', '購置', '生產', '設備', '，', '說明', '如', '下', '：', '。', '1', '.', '標的物', '之', '名稱', '及', '性質', '：', '無菌', '飲料', '生產', '設備', '。', '2', '.', '交易', '數量', '：', '一', '批', '(', '含', '週邊', ')', '。', '3', '.', '總金額', '：', '約', 'NTD ', '10.5億', '元', '。', '4', '.', '交易', '相對人', '及', '其', '與', '公司', '之', '關係', '：', '非', '關係人', '。', '5', '.', '取得', '或', '處分', '之', '具體', '目的', '或', '用途', '：', '擴充', '產能', '。']</t>
  </si>
  <si>
    <t>['潤泰', '創新', '公告', '本', '公司', '『', '潤泰', '創新', '江翠', 'A', '案', '假設', '工程', '』', '承攬', '合約', '事宜', '，', '說明', '如', '下', '：', '。', '1', '.', '契約', '種類', '：', '工程', '承攬', '契約', '。', '2', '.', '契約', '相對人', '及', '其', '與', '公司', '之', '關係', '：', '潤陽', '營造', '股份', '有限公司', '(', '關係人', ')', '。', '3', '.', '契約', '主要', '內容', '、', '限制', '條款', '及', '其他', '重要', '約定', '事項', '：', '。', '(', '1', ')', '.', '本', '次', '承攬', '契約', '內容', '：', '潤泰', '創新', '江翠', 'A', '案', '假設', '工程', '。', '。', '(2)', '.', '工程', '契約', '總金額', '：', '新台幣', '25,354,279', '元', '(', '未', '稅', ')', '。', '。', '(3', ')', '.', '契約', '起迄', '日期', '：', '預計', '工期', '為', '2019年', '7月', '通知', '開工', '，', '並', '於', '2019年', '12月', '完工', '。', '。', '4', '.', '取得', '之', '具體', '目的', '：', '新建', '工程', '工程', '承攬', '。', '。']</t>
  </si>
  <si>
    <t>['大西洋', '飲料', '股份', '有限公司', '未', '依', '本', '會', '2019年', '5月', '16日', '金管', '證審字', '第10803159271', '號', '函', '規定', '，', '重行', '公告', '申報', '2018年度', '財務', '。', '報告', '及', '補行', '公告', '申報', '2019年', '第1', '季', '財務', '報告', '。', '依', '證券', '交易法', '第178', '條', '第1', '項', '第4', '款', '及', '第179', '條', '規定', '，', '就', '大飲', '公司', '前', '開違', '。', '規行為', '，', '處', '為', '行為', '時', '負責人', '王鎮民', '罰鍰', '新臺幣', '24萬', '元', '。', '。']</t>
  </si>
  <si>
    <t>['台化', '代子', '公司', '台灣', '興業', '公司', '公告', '取得', '固定', '資產', '，', '說明', '如', '下', '：', '。', '1', '.', '標的物', '之', '名稱', '及', '性質', '：', '纖維廠', ',', '膠膜廠', '生產', '及', '附屬', '設備', '。', '2', '.', '交易', '單位', '數量', '、', '每', '單位', '價格', '及', '交易', '總金額', '：', '一', '批', '；', '總金額', '新台幣', '313,178千', '元', '。', '3', '.', '交易', '相對人', '：', '南亞', '塑膠', '公司', '。', '4', '.', '與', '公司', '關係', '：', '持有', '公司', '42.5%', '股權', '之', '股東', '。', '5', '.', '取得', '或', '處分', '之', '具體', '目的', '或', '用途', '：', '擴建', '生產', '設備', '。']</t>
  </si>
  <si>
    <t>['推選', '。', '董事長', '推選', '，', '由', '侯博明', '(', '育鵬', '投資', '代表', ')', '續任', '。', '辭任', '1', '董', '。', '董事長', '侯博明', '卸任', '。', '全面', '改選', '，', '原', '20', '董', '續任', '。', '董事', '吳亮宏', '續任', '。', '董事', '顏政雄', '續任', '。', '董事', '莊英志', '(', '承隆', '投資', '代表', ')', '續任', '，', '改任', '瑞興', '國際', '投資', '代表人', '。', '董事', '侯博義', '(', '升元', '投資', '代表', ')', '續任', '。', '董事', '莊英男', '(', '光偉', '投資', '代表', ')', '續任', '，', '改任', '瑞興', '國際', '投資', '代表人', '。', '董事', '侯博裕', '續任', '。', '董事', '吳中和', '(', '永原', '投資', '代表', ')', '續任', '。', '董事長', '侯博明', '(', '育鵬', '投資', '代表', ')', '續任', '董事', '，', '董事長', '尚未', '選任', '。', '董事', '侯文騰', '續任', '。', '董事', '吳曾昭美', '(', '泰伯', '投資', '代表', ')', '續任', '。', '董事', '鄭麗玲', '(', '九福', '投資', '代表', ')', '續任', '。', '董事', '何京樺', '(', '茂將', '投資', '代表', ')', '續任', '。', '董事', '張宜真', '(', '育鵬', '投資', '代表', ')', '續任', '，', '改任', '新煜鵬', '投資', '代表人', '。', '獨立', '董事', '何威德', '續任', '。', '獨立', '董事', '邱玟惠', '續任', '。', '董事', '侯智元', '(', '新永興', '投資', '代表', ')', '續任', '。', '董事', '侯智升', '(', '升元', '投資', '代表', ')', '續任', '。', '董事', '陳鴻模', '(', '順和紘', '投資', '代表', ')', '續任', '。', '獨立', '董事', '蔡宗益', '續任', '。', '獨立', '董事', '聶澎齡', '續任', '。']</t>
  </si>
  <si>
    <t>['推選', '。', '董事長', '推選', '，', '由', '吳泓瑩', '續任', '。', '全面', '改選', '，', '原', '7', '董', '2', '監', '，', '其中', '6', '董', '續任', '。', '董事', '劉炳華', '續任', '。', '監察人', '蔡信勵', '(', '永裕泰', '工程', '代表', ')', '卸任', '。', '董事長', '吳泓瑩', '續任', '董事', '，', '董事長', '尚未', '選任', '。', '董事', '吳霖懿', '卸任', '。', '董事', '吳繁治', '(', '英和', '投資', '代表', ')', '續任', '。', '董事', '李木鐸', '(', '英和', '投資', '代表', ')', '續任', '。', '獨立', '董事', '李正庸', '續任', '。', '獨立', '董事', '陳文宗', '續任', '。', '監察人', '彭淑美', '卸任', '。', '獨立', '董事', '薛淑梅', '新任', '。']</t>
  </si>
  <si>
    <t>['推選', '。', '董事長', '推選', '，', '由', '張煜生', '續任', '。']</t>
  </si>
  <si>
    <t>['推選', '。', '董事長', '推選', '，', '由', '陳壬發', '(', '至盛', '投資', '代表', ')', '改任', '自然人', '董事長', '。', '全面', '改選', '，', '原', '9', '董', '2', '監', '，', '其中', '7', '董', '1', '監續', '任', '。', '監察人', '林賀雄', '續任', '。', '董事', '林賀宗', '續任', '。', '董事', '蘇百煌', '改任', '監察人', '。', '董事', '陳玉進', '(', '富錦', '投資', '代表', ')', '續任', '。', '董事', '邱錦發', '(', '新光', '資產', '管理', '代表', ')', '續任', '。', '董事長', '陳壬發', '(', '至盛', '投資', '代表', ')', '續任', '董事', '，', '董事長', '尚未', '選任', '。', '獨立', '董事', '陳顯彰', '卸任', '。', '董事', '呂芳福', '(', '弘盛', '投資', '代表', ')', '續任', '。', '獨立', '董事', '翁志先', '續任', '。', '董事', '陳佳鈴', '續任', '。', '監察人', '葉宗浩', '卸任', '。', '獨立', '董事', '吳界欣', '新任', '。', '董事', '林俊堯', '(', '芙蓉坊', '代表', ')', '新任', '。']</t>
  </si>
  <si>
    <t>['補選', '1', '監', '。', '監察人', '張茜如', '新任', '。']</t>
  </si>
  <si>
    <t>['會計', '主管', '楊學澤', '內部', '調動', '，', '由', '陳騰志', '接任', '。', '。']</t>
  </si>
  <si>
    <t>['推選', '。', '董事長', '推選', '，', '由', '張賢銘', '續任', '。', '副董事長', '推選', '，', '由', '蔡樹根', '續任', '。', '全面', '改選', '，', '原', '10', '董', '，', '現', '11', '董', '，', '其中', '6', '董', '續任', '。', '董事', '黃文弘', '續任', '。', '董事', '徐清雄', '續任', '。', '董事', '張文龍', '卸任', '。', '董事', '張正忠', '卸任', '。', '獨立', '董事', '張城隆', '續任', '。', '董事長', '張賢銘', '續任', '董事', '，', '董事長', '尚未', '選任', '。', '董事', '陳戊己', '卸任', '。', '獨立', '董事', '陳慶洪', '卸任', '。', '副董事長', '蔡樹根', '改任', '董事', '。', '獨立', '董事', '魏嘉民', '續任', '。', '獨立', '董事', '陳田文', '新任', '。', '董事', '李奕蒼', '新任', '。', '董事', '張鈞齊', '新任', '。', '董事', '蔡長鴻', '新任', '。', '董事', '蔡青武', '新任', '。']</t>
  </si>
  <si>
    <t>['聲寶', '集團', '總裁', '陳盛沺', '指出', '、', '台南廠', '有', '8,000', '坪', '用地', '新', '工廠', '今年', '底', '前', '啟用', '，', '是', '冰箱', '、', '空調', '、', '洗衣機', '主要', '生產', '據點', '，', '並', '。', '做為', '台商', '委託', '生產', '電子', '產品', '的', '基地', '，', '以', '顯示器', '為主', '，', '年產量', '可', '達', '數十萬', '台', '，', '有助', '帶動', '整體', '業績', '表現', '。', '陳盛沺', '說', '，', '龜。山', '的', '聲寶', '總部', '將', '配合', '桃園', '市政府', '規劃', '，', '以', '科技', '產業', '園區', '發展', '，', '共有', '12', '公頃', '用地', '，', '規劃', '明年', '推動', '，', '做為', '高科技', '、', '軟體', '。', '、', '辦公室', '、', '餐飲', '等', '多', '用途', '使用', '，', '有助', '提高', '土地', '附加', '價值', '。', '。']</t>
  </si>
  <si>
    <t>['推選', '。', '董事長', '推選', '，', '由', '蘇文彬', '(', '彬揚', '投資', '代表', ')', '續任', '。', '副董事長', '推選', '，', '由', '蘇文寬', '續任', '。', '全面', '改選', '，', '原', '5', '董', '3', '監', '，', '全部', '續任', '。', '董事長', '蘇文彬', '(', '彬揚', '投資', '代表', ')', '續任', '董事', '，', '董事長', '尚未', '選任', '。', '副董事長', '蘇文寬', '改任', '董事', '。', '獨立', '董事', '蕭志怡', '續任', '。', '獨立', '董事', '陳東昌', '續任', '。', '監察人', '林佩瑩', '(', '浤泉', '投資', '代表', ')', '續任', '。', '董事', '洪碧雲', '續任', '。', '監察人', '郭武平', '續任', '。', '監察人', '鐘珽琪', '續任', '。']</t>
  </si>
  <si>
    <t>['豐鼎', '自', '2019年', '7月', '5日', '起', '終止', '股票', '在', '證券商', '營業', '處所', '買賣', '，', '說明', '如', '下', '：', '。', '1.', '停止', '或', '終止', '有價證券', '登錄', '興櫃', '股票', '之', '原因', '：', '因', '本', '公司', '主辦', '及', '協辦', '輔導', '推薦', '證券商', '大慶', '證券', '與', '元富', '證券', '申請', '辭任', '，', '。', '櫃檯', '買賣', '中心', '依', '興櫃', '股票', '審查', '準則', '第40', '條', '第1', '項', '第3', '款', '之', '規定', '，', '公告', '本', '公司', '自', '2019年', '07月', '05日', '起', '終止', '股票', '在', '證券', '商營', '。業', '處所', '買賣', '。', '。', '2', '.', '預計', '或', '實際', '停止', '或', '終止', '有價證券', '登錄', '興櫃', '股票', '之', '日期', '：', '2019', '/', '07/', '05', '。', '3', '.', '其它', '應', '敘明', '事項', '：', '本', '公司', '積極', '接洽', '其他', '證券商', '，', '擔任', '本', '公司', '主辦', '及', '協辦', '輔導', '推薦', '證券商', '，', '對於', '股東', '所', '造成', '之', '不便', '。', '，', '本', '公司', '特此', '表達', '萬分', '之', '歉意', '。', '。']</t>
  </si>
  <si>
    <t>['董事', '之', '法人', '代表人', '鄭毅宏', '2019/06/', '20', '設質', '1,000,000', '股', '給', '臺灣', '新光', '商業', '銀行', '，', '累計', '設質', '6,288,000', '股', '。', '。', '董事', '之', '法人', '代表人', '鄭毅宏', '2019/06/', '20', '設質', '1,000,000', '股', '給', '臺灣', '新光', '商業', '銀行', '，', '累計', '設質', '7,288,000', '股', '。', '。']</t>
  </si>
  <si>
    <t>['推選', '。', '董事長', '推選', '，', '由', '林義守', '(', '國喬', '投資', '開發', '代表', ')', '續任', '。', '全面', '改選', '，', '原', '7', '董', '續任', '。', '董事', '黃景聰', '(', '國喬', '投資', '開發', '代表', ')', '續任', '。', '董事長', '林義守', '(', '國喬', '投資', '開發', '代表', ')', '續任', '董事', '，', '董事長', '尚未', '選任', '。', '獨立', '董事', '楊德源', '續任', '。', '董事', '吳林茂', '(', '國喬', '投資', '開發', '代表', ')', '續任', '。', '獨立', '董事', '孫金樹', '續任', '。', '獨立', '董事', '張文壹', '續任', '。', '董事', '梁平勇', '(', '國喬', '投資', '開發', '代表', ')', '續任', '。']</t>
  </si>
  <si>
    <t>['國際', '中橡', '對於', '孤兒藥', '歐洲', '授權', '權利金', '疑義', '，', '董事長', '辜公怡', '指出', '，', '目前', '孤兒藥', '相關', '授權', '合約', '仍', '是', '有效', '，', '爭議', '部分', '已經', '。', '委由', '律師', '處理', '。', '展望', '今年', '，', '碳黑', '事業', '第二', '季', '大陸', '各', '區', '運轉率', '趨於', '穩定', '，', '美國', '市場', '需求', '強勁', '，', '將', '成為', '今年', '中橡', '成長', '動', '。能', '之', '一', '。', '中橡', '指出', '，', '去年', '第四', '季', '以來', '，', '大陸', '地區', '受', '貿易戰', '紛擾', '，', '輪胎', '客戶', '持續', '去', '庫存', '、', '大陸', '經濟', '及', '車市', '成長', '力道', '放', '。', '緩', '，', '使得', '大陸', '市場', '獲利', '不如', '預期', '，', '今年', '第二', '季', '，', '在', '下游', '客戶', '開工率', '回升', '後', '，', '大陸', '各', '區', '運轉率', '已', '趨於', '穩定', '。', '高雄', '林園', '。', '廠', '去年', '改善', '汽電', '共生', '設備', '後', '，', '產能', '利用率', '大幅', '提升', '，', '預期', '今年', '碳黑', '總量', '可望', '超越', '去年', '。', '在', '美國', '市場', '，', '中橡', '指出', '，', '當', '。', '地碳黑', '市場', '需求', '依舊', '強勁', '，', '因應', '美國', '要求', '環保', '設備', '投資', '，', '各', '家', '業者', '陸續', '漲價', '，', '美國', '市場', '將', '成為', '今年', '中橡', '成長', '動能', '之', '。', '一', '。', '至於', '電池', '事業群', '，', '中橡', '指出', '，', '去年', '的', '產量', '與', '銷量', '表現', '均', '比', '前年', '好', '，', '公司', '也', '啟動', '擴產', '計畫', '。', '中橡', '指出', '，', '今年', '公司', '。', '將', '持續', '聚焦', '發展', '儲能調', '頻用', '的', '鋰電池', '。', '。']</t>
  </si>
  <si>
    <t>['推選', '。', '董事長', '推選', '，', '由', '黃南光', '(', '純永', '投資', '代表', ')', '續任', '。', '全面', '改選', '，', '原', '14', '董', '，', '其中', '11', '董', '續任', '。', '董事', '柯濬源', '(', '遠拓', '投資', '代表', ')', '續任', '。', '董事', '蘇燕輝', '(', '金元山', '投資', '代表', ')', '卸任', '。', '董事', '蘇一仲', '(', '金元山', '投資', '代表', ')', '續任', '，', '改任', '永慧', '開發', '代表人', '。', '董事', '蘇純興', '(', '金元山', '投資', '代表', ')', '續任', '，', '改任', '豊岡', '企業', '代表人', '。', '董事', '黃志誠', '(', '純永', '投資', '代表', ')', '續任', '。', '董事', '林麗華', '(', '純永', '投資', '代表', ')', '續任', '。', '董事長', '黃南光', '(', '純永', '投資', '代表', ')', '續任', '董事', '，', '董事長', '尚未', '選任', '。', '獨立', '董事', '吳師豪', '續任', '。', '獨立', '董事', '蘇錦夥', '續任', '。', '董事長', '沼一生', '(', '豐田', '自動車', '代表', ')', '續任', '。', '董事', '張世英', '(', '貴隆', '投資', '代表', ')', '續任', '。', '獨立', '董事', '陳吉珍', '卸任', '。', '董事', '黃文瑞', '(', '純永', '投資', '代表', ')', '續任', '。', '董事', '蘇麥克', '(', '金元山', '投資', '代表', ')', '卸任', '。', '董事', '蘇晶', '(', '豊岡', '企業', '代表', ')', '新任', '。', '獨立', '董事', '施顯富', '新任', '。', '董事', '蘇利永', '(', '永慧', '開發', '代表', ')', '新任', '。']</t>
  </si>
  <si>
    <t>['董事長', '謝其嘉', '內部', '調動', '，', '由', '顏信介', '接任', '。', '。']</t>
  </si>
  <si>
    <t>['封測廠', '華泰', '今年', '受惠', '於', '上游', '3D NAND', '晶圓', '產能', '大幅', '開出', '帶動', '封測', '事業', '接單', '強勁', '，', '加上', 'EMS', '組裝', '事業', '的', '石油', '探勘', '系統', '、', '。', '電競', '及', '伺服器', '主板', '、', '遊戲機', '記憶卡', '及', '固態', '硬碟', '（', 'SSD', '）', '訂單', '湧入', '，', '美', '中', '貿易戰', '又', '為', '華泰', '帶來', '更多', 'EMS', '代工', '商機', '，', '5月', '。', '營收', '15.28億', '元', '為', '歷史次', '高', '，', '今年', '將', '繳出', '亮麗', '獲利', '成績單', '。', '杜紹堯', '指出', '，', '華泰', '半導體', '事業', '中心', '將', '營運', '重心', '聚焦', '於', '快', '。', '閃', '記憶體', '各', '項', '應用', '產品', '封裝', '測試', '，', '在', 'NAND Flash', '封裝', '領域', '已', '占有', '一席之地', '，', '未來', '將', '擴大', '開發物', '聯網', '及', '車用', '電子', '相關', '。', '產品', '應用', '市場', '，', '以', '提升', '業務', '來源', '。', '。']</t>
  </si>
  <si>
    <t>['大同', '說明', '媒體', '報導', '：', '。', '1', '.', '報導', '內容', ':', '對於', '可行使', '股權數', '之', '錯誤', '報導', '。', '2', '.', '因應', '措施', ':', '。', '2019年', '1月', '金管會', '查證', '，', '不法', '中資', '因', '違反', '《', '兩岸', '人民', '關係', '條例', '》', '和', '《', '證交法', '》', '，', '其', '所', '持有', '本', '公司', '18.01%', '之', '股權', '須', '限', '。期', '於', '6', '個', '月', '內', '出清', '並', '停止', '股東', '權利', '，', '本', '公司', '於', '2019年', '6月', '17日', '召開', '之', '2019年度', '股東', '常會', '，', '舉凡', '外資', '有效', '持股', '認定', '，', '皆', '。', '遵循', '主管', '機關', '來函', '所', '示', '辦理', '處理', '投票', '事宜', '，', '議事', '過程', '公開', '公正', '，', '一切', '合法', '合規', '，', '毫無', '不法', '情事', '。', '。', '今', '周刊', '發行人', '謝金河', '先生', '於', '今日', '出刊', '之今', '周刊', '第122', '頁', '所', '述', '之', '「', '3.2萬', '張', '不見了', '」', '，', '純屬', '市場派', '一廂情願', '的', '說法', '，', '以', '。訛傳訛', '，', '毫無', '法理', '根據', '。', '本', '公司', '特此', '嚴正', '駁斥', '並', '說明', '，', '亦', '籲請', '其他', '媒體', '勿', '作', '錯誤', '轉載', '。', '。']</t>
  </si>
  <si>
    <t>['董事長', '本人', '林郭文艷', '2019/06/', '20', '設質', '3,520,000', '股', '給', '安興', '營造', '，', '累計', '設質', '11,500,000', '股', '。', '。']</t>
  </si>
  <si>
    <t>['推選', '。', '董事長', '推選', '，', '由', '張姿玲', '續任', '。', '全面', '改選', '，', '原', '7', '董', '3', '監', '，', '其中', '6', '董', '續任', '。', '董事長', '張姿玲', '續任', '董事', '，', '董事長', '尚未', '選任', '。', '董事', '高永華', '續任', '。', '監察人', '黃愛惠', '(', '旭柴', '國際', '投代表', ')', '卸任', '。', '董事', '黃子亮', '續任', '。', '董事', '施俊偉', '(', '旭柴', '理財', '顧問', '代表', ')', '卸任', '。', '獨立', '董事', '洪珮珮', '續任', '。', '獨立', '董事', '張晉城', '續任', '。', '監察人', '張澄沛', '卸任', '。', '董事', '陳一鋒', '續任', '。', '監察人', '楊慶英', '(', '旭柴', '國際', '投代表', ')', '卸任', '。', '獨立', '董事', '李碧淑', '新任', '。']</t>
  </si>
  <si>
    <t>['研華', '搶進', '馬來西亞', '智慧', '工廠', '商機', '，', '逐步', '展開', '工業', '4.0', '應用', '落地', '。', '研華', '近日', '於', '馬來西亞', '舉辦', '研華物', '聯網', '共創', '論壇', '，', '共', '。', '簽下', '二', '家', '產業', '專家', '系統', '集成商', '（', 'DFSI', '）', '以及', '三', '家', 'WISE-Paa', 'S ', '（', '工業物', '聯網', '雲平台', '）', 'VIP', '會員', '，', '未來', '將', '共創', '智慧', '工廠', '。', '相關', '解決', '方案', '，', '搶進', '馬國', '工業', '4.0', '市場', '。', '研華', '表示', '，', '研華', 'WISE-PaaS', '全球', 'VIP', '會員', '總數', '達', '150', '家', '，', '並', '以', '每', '個', '月', '平均', '新增', '。', '10', '家', '的', '指數型', '速度', '持續', '增長', '。', '研華', '馬來西亞', '總經理', 'Elvin ', 'Ng', '表示', '，', '馬國', '2017年', '經濟', '受惠', '全球', '經濟', '復甦', '，', '加上', '製造業', '。', '出口', '強勁', '，', '製造業', '成長', '6%', '，', '帶動', '馬國', '經濟', '結構', '不', '似', '過去', '高度', '依賴', '石油', '與', '天然氣', '產業', '，', '而', '漸', '以', '製造業', '主導', '。', '。']</t>
  </si>
  <si>
    <t>['OTT', '興起', '，', '網路', '流量', '呈', '爆炸性', '成長', '，', '中華', '電信', '今天', '宣布', '攜手', '全球', '雲端', '遞送', '平台', 'Akamai', '，', '打造', '內容', '遞送', '網路', '（', 'CDN', '）', '解', '。決', '方案', '，', '在', '內容', '傳輸', '與', '國際', '接軌', '，', '提供', '台灣', '用戶', '優質', '的', '網路', '使用', '經驗', '。', '中華電', '說明', '，', '在', '雙方', '策略', '合作', '架構', '下', '，', '透過', '。', '中華', '電信', '的', '高速', '骨幹', '網路', '與', '機房', '節點', '，', '提供', '穩定', '傳輸', '品質', '與', '即時', '技術', '支援', '，', '搭配', 'Akamai', '的', 'CDN', '動態', '加速', '與', '資安', '防禦', '。', '等', '技術', '，', '將', '可', '提供給', '國內', '或', '跨國', '企業', '兼顧', '品質', '與', '安全', '的', 'CDN', '解決', '方案', '。', 'Akamai', '區域', '副總裁', '暨大', '中華區', '總經理', '李昇表', '。', '示', 'Akamai', '遍', '布', '於', '全球', '139', '個', '國家', '，', '部署', '與', '建置', '約', '23.9萬', '台', '伺服器', '以及', '近', '1600', '個', '網路', '所', '提供', '的', '內容', '遞送', '網路', '服務', '，協', '。', '助', '中華', '電信', '的', '企業', '用戶', '能', '在', '全球', '流暢', '地', '拓展', '業務', '。', '除此之外', '，', 'Akamai', '將', '在', '台灣', '擴大', '建置', '基礎', '設備', '，', '讓', '在地', '客戶', '也', '能', '。', '有', '更', '好', '更', '快速', '的', '內容', '遞送', '與', '媒體', '串流', '體驗', '。', '。']</t>
  </si>
  <si>
    <t>['儘管', '遭逢', '中', '美', '貿易戰', '的', '考驗', '，', '建準', '去年', '依然', '繳出', '了', '營收', '創', '歷史', '新高', '的', '佳績', '，', '展望', '今年', '，', '建準', '董事長', '洪銀樹', '在', '19日', '舉', '。', '行', '的', '股東會', '上', '頗', '有', '感慨', '的', '說', '，', '面對', '產業', '劇烈', '變革', '，', '從', '物聯網', '發展到', '視', '聯網', '、', '聲聯網', '；', '從', '電商', '到', '無', '人', '商店', '；', '未來', '科技', '。', '的', '變化', '對於', '各', '產業', '都', '充滿', '挑戰', '和', '衝擊', '，', '為', '迎戰', '未來', '，', '建準', '將', '以', '「', '研發', '三', '塊', '論', '」', '，', '聚焦', '在', '「', '馬達', '發明', '」', '、', '「', '馬達', '應用', '。', '」', '與', '「', '整體', '散熱', '解決', '方案', '」', '三', '大', '領域', '，', '追求', '新', '年度', '的', '成長', '。', '建準', '指出', '，', '去年', '推出', '了', '獨步', '全球', '的', '防阻', '微塵磁', '浮馬達風', '。扇', '（', 'DR ', 'Mag', 'Lev ', 'Motor ', 'Fan', '）', '，', '該', '款', '風扇', '應用', 'MagLev', '新', '科技', '，', '搭配', '微塵', '阻隔', '技術', '，', '結合', '密閉', '封卡', '定位', '設計', '，', '可', '有效', '。', '防止', '馬達', '定子', '扇葉', '移位', '脫落', '、', '絕佳', '阻隔', '微塵', '效果', '、', '更', '高', '信賴性', '、', '更', '長', '壽命', '的', '優勢', '，', '成為', '建準', '在', '散熱', '產業', '中', '的', '最佳競', '。', '爭', '利器', '，', '這', '也', '是', '帶動', '去年', '營收', '成長', '的', '原因', '之', '一', '，', '若', '就', '產品', '別言之', '，', '建準', '去年', '出貨', '仍', '以', 'DC', '風扇', '為主', '，', '出貨量', '占', '比', '達', '95', '。.5％', '，', '遠', '高於', 'AC', '風扇', '的', '4.5％', '。', '。']</t>
  </si>
  <si>
    <t>['推選', '。', '董事長', '推選', '，', '由', '李秉傑', '續任', '。', '全面', '改選', '，', '原', '9', '董', '，', '其中', '6', '董', '續任', '。', '董事', '陳致遠', '(', '楓丹白露', '代表', ')', '改任', '自然人', '董事', '。', '獨立', '董事', '梁基岩', '續任', '。', '董事', '吳南陽', '(', '誼德', '光電', '科技', '代表', ')', '改任', '自然人', '董事', '。', '獨立', '董事', '吳豐祥', '續任', '。', '董事長', '李秉傑', '續任', '董事', '，', '董事長', '尚未', '選任', '。', '獨立', '董事', '沈維民', '續任', '。', '董事', '周銘俊', '卸任', '。', '董事', '傅慧貞', '(', '億光', '電子', '工業', '代表', ')', '卸任', '。', '董事', '簡山傑', '(', '聯華', '電子', '代表', ')', '卸任', '。', '獨立', '董事', '洪育德', '新任', '。', '董事', '范進雍', '新任', '。', '獨立', '董事', '陳衛國', '新任', '。']</t>
  </si>
  <si>
    <t>['發言人', '陳秋琴', '內部', '調動', '，', '由', '黃河清', '接任', '。', '。', '財務', '經理', '陳秋琴', '內部', '調動', '，', '由', '黃河清', '接任', '。', '。']</t>
  </si>
  <si>
    <t>['推選', '。', '董事長', '推選', '，', '由', '黃啟瑞', '續任', '。', '副董事長', '推選', '，', '由', '蕭弘吉', '續任', '。']</t>
  </si>
  <si>
    <t>['被動', '元件', '大廠', '華新科', '召開', '股東會', '，', '董事長', '焦佑衡', '表示', '，', '2019年', '下', '半', '中', '美', '貿易戰', '等', '變數', '仍', '多', '，', '不', '確定', '因素', '包括', '客戶群', '。', '進行', '生產', '基地', '轉移', '、', '關稅', '的', '變化', '等', '，', '加上', '2019年', '整體', '來', '看', '，', '被動', '元件', '「', '已經', '沒有', '這麼', '缺', '」', '，', '終端', '需求', '有所', '下滑', '，', '以', '。', '至於', '對於', '第3', '季', '景氣', '展望', '維持', '保守', '看法', '。', '華新科', '預計', '2019年', '資本', '支出', '，', '將', '略', '高於', '2018年', '的', '新台幣', '60億', '元', '，', '高雄廠', '將', '。', '是', 'MLCC', '重鎮', '，', '晶片', '電阻', '則', '聚焦', '馬來西亞', '。', '焦佑衡', '表示', '，', '目前', '也', '沒有', '必要', '前進', '越南', '布局', '，', '華新科', '在', 'MLCC', '、', '馬來西亞廠', '。', '仍', '相當', '有', '競爭力', '，', '也', '將', '持續', '進行', '台灣', '工廠', 'MLCC', '產能', '擴充', '，', '但', '機台', '估計', '將', '延後', '1', '~', '2', '個', '季度', '進駐', '。', '。']</t>
  </si>
  <si>
    <t>['推選', '。', '董事長', '林孝信', '(', '金葵', '投資', '代表', ')', '卸任', '。', '董事長', '推選', '，', '由', '徐蘭英', '新任', '。', '全面', '改選', '，', '原', '12', '董', '，', '其中', '10', '董', '續任', '。', '董事長', '林孝信', '(', '金葵', '投資', '代表', ')', '續任', '董事', '，', '改任', '中興', '保全', '科技', '代表人', '，', '董事長', '尚未', '選任', '。', '獨立', '董事', '李庸三', '卸任', '。', '董事', '林建涵', '卸任', '。', '董事', '王莊岩', '續任', '。', '董事', '林泰宏', '續任', '。', '董事', '林明昇', '續任', '。', '董事', '林郁方', '續任', '。', '獨立', '董事', '洪啟德', '續任', '。', '副董事長', '徐蘭英', '(', '財團', '法人', '林燈', '文教', '公益', '基金會', '代表', ')', '改任', '自然人', '董事', '。', '董事', '張世宗', '續任', '。', '獨立', '董事', '詹穎雯', '續任', '。', '董事', '廖伯熙', '續任', '。', '董事', '林宏俊', '(', '尚璟', '投資', '代表', ')', '新任', '。', '獨立', '董事', '曾文哲', '新任', '。']</t>
  </si>
  <si>
    <t>['龍邦', '國際', '取得', '子公司', '瑞助', '營造', '(', '股', ')', '公司', '股權', '，', '說明', '如', '下', '：', '。', '1', '.', '標的物', '之', '名稱', '及', '性質', '：', '瑞助', '營造', '股份', '有限公司', '之', '普通股', '。', '2', '.', '交易', '數量', '、', '每', '單位', '價格', '及', '交易', '總金額', '：', '。', '(1)', '.', '參與', '瑞助', '現金', '增資案', '。', '(', 'A', ')', '.', '預計', '累計', '交易', '單位', '數量', '：', '不', '超過', '15,000,000', '股', '。', '(', 'B', ')', '.', '預計', '每', '股', '交易', '價格', '：', '不', '高於', '新台幣', '20', '元', '。', '(', 'C', ')', '.', '預計', '交易', '總金額', '：', '不', '超過', '新台幣', '300,000,000', '元', '。', '(', '2', ')', '.', '洽', '特定人', '購買', '：', '13,540,394', '股', '、', '每', '股', '20', '元', '、', '新台幣', '270,807,880', '元', '。', '(3)', '.', '參與', '瑞助', '現金', '增資', '及', '洽', '特定人', '購買', '，', '預計', '合計', '取得', '28,540,394', '股', '、', '每', '股', '20', '元', '、', '總金額', '新台幣', '570,807,880', '元', '。', '3', '.', '交易', '相對人', '及', '其', '與', '公司', '之', '關係', '：', '。', '(1', ')', '.', '參與', '瑞助', '現金', '增資案', '：', '本', '公司', '子公司', '。', '(2', ')', '.', '洽', '特定人', '購買', '：', '。', '(', 'A', ')', '.', '恆創', '實業', '股份', '有限公司', '(', '關係人', ')', '。', '(', 'B', ')', '.', '明筑', '投資', '有限公司', '(', '關係人', ')', '。', '(', 'C', ')', '.', '福座', '開發', '股份', '有限公司', '(', '關係人', ')', '。', '(', 'D', ')', '.', '國寶', '服務', '股份', '有限公司', '(', '關係人', ')', '。', '(', 'E', ')', '.', '瀚宇', '投資', '股份', '有限公司', '(', '關係人', ')', '。', '4', '.', '取得', '或', '處分', '之', '具體', '目的', '或', '用途', '：', '長期', '投資', '。', '5', '.', '龍邦', '國際', '原', '持有', '瑞助', '營造', '股份', '比例', '為', '41.87%', '，', '本', '次', '交易', '後', '持股', '比例', '將', '變更為', '69.00%', '。', '。']</t>
  </si>
  <si>
    <t>['行政院', '黨產會', '今日', '召開', '中廣', '聽證會', '，', '中廣', '董事長', '趙少康', '會', '前', '受', '訪', '表示', '，', '黨產會', '要', '追徵', '出售', '帝寶', '基地', '的', '錢', '，', '該', '案', '是', '李。登輝', '、', '劉泰英', '所', '做', '決定', '，', '李', '、', '劉', '兩', '人', '還', '獲', '買方', '宏盛', '建設', '捐', '2.9億', '元', '給', '台綜院', '，', '冤有頭債', '有主', '，', '應該', '去', '找', '李登輝', '、', '劉。泰', '英要', '。', '對', '此', '，', '宏盛', '建設', '發言人', '陳育德', '表示', '，', '經過', '資料', '查閱', '，', '宏盛', '建設', '完全', '沒有', '捐', '這', '筆', '錢', '給', '台綜院', '，', '由於', '沒有', '這', '件', '。', '事', '，', '宏盛', '建設', '不', '發表', '任何', '意見', '。', '。']</t>
  </si>
  <si>
    <t>['華固', '建設', '公告', '與', '子公司', '品興', '營造', '股份', '有限公司', '以', 'NTD ', '593,000,000', '元', '簽訂', '華固', '馥儷', '住宅', '大樓', '新建', '工程', '(', '基礎', '至', '結構體', '。', '與', '廚具', '設備', ')', '承攬', '合約書', '，', '以', '興建', '住宅', '大樓', '出售', '。', '。']</t>
  </si>
  <si>
    <t>['華園', '對於', '今年', '營運', '展望', '樂觀', '，', '在', '新增', '美國', '加州', 'Emeryville ', 'Hyatt place', '酒店', '和', '台灣', '草衙', '新', '館', '下', '，', '全', '年', '業績', '可', '恢復成', '。', '長動能', '。', '華園', '表示', '，', '該', '公司', '去年', '營收', '11.7億', '元', '，', '年', '減逾', '14%', '，', '主要', '原因', '是', '脫售', '加州', '沙加緬度', '機場', '旁', '的', 'Residence Inn', '。', ' Sacramento ', 'Airport ', 'Natomas', '旅館', '，', '但', '步入', '本', '季', '後', '，', '營運', '大幅', '改觀', '。', '華園', '以', '6,625萬', '美元', '新購', '位於', '北加州', '舊金山灣', '。', '的', 'Emeryville Hyatt place', '酒店', '剛', '於', '上', '月', '完成', '交割', '，', '擁有', '175', '間', '客房', '的', '該', '座', '旅館', '單月', '交出', '不錯', '成績單', '。', '。']</t>
  </si>
  <si>
    <t>['天蔥', '之', '獨立', '董事', '對', '董事會', '決議', '事項', '表示', '反對', '意見', '，', '說明', '如', '下', '：', '。', '1', '.', '董事會', '、', '審計', '委員會', '或', '薪酬', '委員會', '之', '議決', '事項', '：', '董事會', '。', '2', '.', '表示', '反對', '或', '保留', '意見', '之', '獨立', '董事', '或', '審計', '委員會', '、', '薪酬', '委員會', '成員', '姓名', '及', '簡歷', '：', '。', '(1)', '.', '鄭秀惠', '獨立', '董事', '，', '弘鼎', '法律', '事務所', '律師', '。', '(2)', '.', '游慈卿', '獨立', '董事', '，', '昇奕旺', '飲食', '事業', '股份', '有限公司', '顧問', '。', '3.6月', '20日', '董事會', '  ', '第一', '案', '「', '本', '公司', '擬', '提前', '全面', '改選', '董事', '(', '含', '獨立', '董事', ')', '」', '案', '4', '.', ' ', '鄭秀惠', '獨立', '董事', '表示', '反對', '之', '意見', '：', '。', '(1)', '.', '小', '股東', '在', '5/29', '股東會', '以', '臨時', '動議', '建議案', ',', '與', '公司法', '第173', '條', '規定', '不符', ',', '本', '議案', '依', '該', '些', '小', '股東', '建議', '召集', '並', '不', '合法', '。', '。', '(2)', '.', '小', '股東', '的', '請求', '如', '不', '合法', ',', '董事會', '卻', '仍', '照辦', ',', '甚至', '依', '其', '要求', '召開', '臨時', '股東會', ',', '不但', '干擾', '公司', '正常', '運作', '及', '經營', ',', '也', '會', '使', '。', '公司', '增加', '因', '召集', '股東會', '的', '費用', ',', '實質', '損害到', '公司', '利益', '。', '。', '(3)', '.', '公司法', '第23', '條', '規定', '董事', '義務', '的', '對象', '是', '公司', '不', '是', '股東', ',', '所以', '董事', '及', '獨立', '董事', '行使', '職權', '時', ',', '應', '以', '公司', '最', '大', '利益', '為', '之', ',', '。', '而', '非', '少數', '股東', '利益', ',', '故本', '議案', '僅', '根據', '5/29', '之', '小', '股東', '建議', '而', '召集', ',', '欠缺', '必要性', '及', '合理性', '。', '。', '(4)', '.', '公司', '營運', '虧損', '的', '主要', '原因', ',', '是', '經營層', '的', '經營', '管理', '能力', '不佳', '、', '營運', '策略', '混亂', '導致', '。', '現在', '營運', '對策', '未', '落實', '當初', '進駐', '。', '時', '承諾', '引進', '新', '品牌', '多角化', '經營', ',', '整體', '團隊', '表現', '不如', '預期', ',', '經營', '能力', '令', '人', '質疑', '。', '且', '2018年', '初', '引進', '的', '經營', '團隊', '中', ',', '具有', '餐', '。', '飲', '相關', '經驗', '的', '專業', '經理人', '陸續', '於', '2019年', '第一', '季', '離職', ',', '董事長', '自', '今年', '3月', '間', '起', '兼任', '總經理', ',', '而', '未', '積極', '尋覓', '總經理', '人選', ',', '顯', '。', '不符', '公司', '治理', '原則', '。', '。', '(', '5', ')', '.', '基上', '理由', ',', '公司', '當務之急', ',', '不', '是', '全面', '改選', '董事', ',', '而是', '儘速', '、', '積極', '尋覓', '具備', '西餐', '品牌', '經營', '管理', '相關', '經驗', '的', '人才', ',', '來', '挽', '。', '救', '公司', '的', '營運', '危機', '及', '活化', '品牌', ',', '才', '是', '符合', '公司', '最', '大', '利益', '的', '方式', ',', '因此', '本', '席', '不', '同意', '本', '議案', '。', '。', '游慈卿', '獨立', '董事', '表示', '反對', '之', '意見', '：', '。', '(1)', '.', '5/29', '股東', '常會', ',', '小', '股東', '提出', '以', '臨時', '動議', '建議案', ',', '召集', '臨時', '股東會', '討論', '全面', '改選', '董事', '。', '確認', '後', '本', '次', '提出', '建議', '的', '小股', '。', '東', '持股數', '與', '持續', '持股', '期間', ',', '顯然', '與', '公司法', '規定', '不符', '!', '為何', '要', '依', '少數', '小', '股東', '提議', '召開', '股東', '臨時會', ',', '增加', '公司', '行政', '成本支', '。出', '損害', '公司', '實質', '利益', '。', '。', '(2)', '.', '全面', '改選', '董事', '(', '獨立', '董事', ')', '案', '之', '「', '必要性', '」', '何在', '。', '現有', '董事', '任期', '未滿', ',', '卻', '進行', '全面', '改選', '的', '理由', '為', '何', '。', '提名', '的', '董事', '。', '候選人', ',', '就', '是', '現有', '經營', '團隊', '。', '經過', '一', '年', '多', '經營', '績效', '不佳', '、', '管理', '缺失', '屢屢', '發生', '。', '現有', '經營', '團隊', '於', '2018年', '進駐', '天蔥', ',', ' 原', '。', '具有', '餐飲', '經驗', '的', '專業', '經理人', '皆', '已', '離職', ',', '導致', '董事長', '自', '今年', '3月', '起', '兼任', '總經理', '。', '當初', '引進', '新', '團隊', '就是', '因為', '舊有', '運營', '狀況', '。', '無法', '改善', ',', '但', '經過', '一', '季', '卻', '依舊', '沒有', '尋覓', '合適', '的', '總經理', '人選', ',', '該', '團隊', '未', '努力', '提升', '品牌', '精神', '、', '經營', '績效', ',', '卻', '計畫', '改以', '尚', '不', '。', '穩定', '的', '全新', '港點', '品牌', '「', '點', '8', '」', ',', '逐步', '替換', '原有', '天蔥', '西餐', ',', '大幅', '增加', '裝潢', '及', '設備', '成本', '支出', '在', '2018年', '高達', '7千多萬', ',', '讓', '本席', '。', '對', '現有', '團隊', '經營', '管理', '能力', '出現', '質疑', '。', '。', '(3)', '.', '依照', '現況', ',', '全面', '改選', '董事', '沒有', '幫助', ',', '甚至', '應', '考慮', '撤換', '該', '經營', '團隊', '或', '該', '團隊', '自行', '提出', '辭職', '以', '示', '負責', '。', '天蔥', '目前', '急迫', '。', '需要', '的', '是', '積極', '尋找', '西餐', '相關', '經營', '管理', '經驗', '人才', ',', '以', '挽救', '公司', '營運', '危機', '及', '盡速', '優化', '管理', '方', '為', '要務', '。', '故', '本席', '對', '本', '議案', '反', '。', '對', '。', '。', '【', 'TCRI ', '觀點', '_', '20190719', '】', '。', '若', '全面', '改選', '董事', '，', '恐失', '制衡', '之', '音', '，', '營運', '狀況', '恐', '續', '衰', '。', '。', '1', '.', '因', '營運', '不如', '預期', '陸續', '關閉', '門市', '，', '加上', '處分', '子公司', '，', ' ', '2018年', '營收', '衰退', '44%', '，', '持續', '虧損', '(', '常續性', '虧損', '0.7億', '元', ')', '，', ' ', '2019', '。', '年', '第一', '季', '營收', '僅', '0.44億', '元', '，', '年', '減', '六成', '。', '。', '2', '.', '以', '董事會', '結構', '分析', '，', '公司派', '成員', '主要', '以', '董事長', '盧俊賢', '為首', '，', '總持股', '比例', '超過', '20%', '，', '而', '市場派', '則', '係', '以', '方元', '投資', '之', '負', '。責人', '方財源', '為主', '，', '總', '持股', '比例', '僅', '約', '5%', '。', '故', '若', '全面', '改選', '董事', '，', '預期', '公司派', '之', '董事', '席次', '將', '大幅', '增加', '，', '則', '於', '公司', '營運', '持續', '。', '衰退', '之', '際', '，', '營運', '策略', '若', '仍', '由', '原班人馬', '制定', '，', '且', '逐漸', '喪失', '市場派', '制衡', '之', '音', '，', '營運', '狀況', '恐', '一蹶不振', '。', '。']</t>
  </si>
  <si>
    <t>['元大', '金控', '代子', '公司', '元大', '儲蓄', '銀行', '(', '韓國', ')', '公告', '民事', '第一', '審', '判決', '結果', '：', '。', '1', '.', '法律', '事件', '之', '當事人', ':', '。', '原告', '：Pentagon ', 'City', '。', '被告', '：', '元大', '儲蓄', '銀行', '(', '韓國', ')', '。', '2', '.', '法律', '事件', '之', '法院', '名稱', '或', '處分', '機關', ':', '韓國', '首爾', '中央', '地方', '法院', '。', '3', '.', '發生', '原委', '(', '含', '爭訟', '標的', ')', ':', '被告', '元大', '儲蓄', '銀行', '(', '韓國', ')', '前身', '韓新', '儲蓄', '銀行', '曾', '授信', '予', '原告', 'Pentagon City', '，', '原告', '則', '將', '其', '33', '。.3%', '股權', '設定', '質權', '予', '韓新', '儲蓄', '銀行', '以', '供', '擔保', '。', '韓新', '儲蓄', '銀行', '為', '受償', '欠款', '而', '行使', '質權', '，', '取得', '原告', '33.3%', '股權', '。嗣', '原告', '於', '。', '2008年', '9月', '辦理', '現金', '減資', '，', '支付', '韓新', '儲蓄', '銀行', '減資', '股款', '。', '今', '原告', '以', '被告', '違反', '韓國', '(', '舊', ')', '相互', '儲蓄', '銀行', '法', '有關', '儲蓄', '銀行', '。', '持有', '未', '上市', '公司', '股票', '上限', '為', '10%', '之', '規定', '為由', '，', '主張', '被告', '受領', '超過', '10%', '範圍', '的', '減資款', '屬於', '不當', '得利', '，', '故', '提起', '本', '件', '訴訟', '，', '。', '請求', '被告', '返還', '韓圜', '19,599,159,915', '元', '(', '折合', '新臺幣', '約', '5.5億', '元', ')', '。', '。', '4', '.', '處理', '過程', ':', '案', '經', '韓國', '首爾', '中央', '地方', '法院', '判決', '駁回', '原告', '之', '請求', '。', '。', '5', '.', '對', '公司', '財務', '業務', '影響', '及', '預估', '影響', '金額', ':', '本案', '對', '元大', '儲蓄', '銀行', '(', '韓國', ')', '及', '本', '公司', '財務', '、', '業務', '均', '無', '重大', '影響', '。', '。', '6', '.', '其他', '應', '敘明', '事項', ':', '原告', '於', '收受', '判決書', '後', '兩', '週', '內', '仍', '可', '上訴', '。', '。']</t>
  </si>
  <si>
    <t>['統一', '超代', '子公司', '統一', '速達', '(', '股', ')', '公司', '公告', '因', '地點', '符合', '需求', '而', '向', '關係人', '統一', '精工', '股份', '有限公司', '取得', '高雄市', '大寮區', '鳳屏', '一。路', '*號', '之', '不動產', '使用權', '資產', '，', '使用權', '資產', '約', '8,669,979', '元', '~', '10,380,442', '元', '間', '。', '。']</t>
  </si>
  <si>
    <t>['補選', '2', '董', '。', '董事', '高橋則夫', '新任', '。', '獨立', '董事', '有', '馬義憲', '新任', '。']</t>
  </si>
  <si>
    <t>['光學', '鏡頭', '廠', '亞光', '看好', '第2', '季', '、', '第3', '季', '營運', '表現', '，', '主因', '亞光', '以', '混合', '鏡頭', '（', 'G+P', '）', '設計', '的', '極限', '小', '鏡頭', '（', '水滴', '鏡頭', '）', '下', '半', '年', '。', '將', '出貨', '中國', '大陸', '手機', '品牌廠', '，', '加上', '大立光', '日前', '在', '股東會', '後', '透露', '，', '因', '溫飄', '疑慮', '，', '已', '有', '客戶', '要求', '將', 'G+P', '設計', '導入', '手機鏡', '。', '頭', '中', '，', '亞光', '股價', '應聲', '大漲', '，', '衝破', '80', '元', '關卡', '，', '融資', '暴增', '千餘', '張', '。', '亞光', '近年', '積極', '布局', '混合', '鏡頭', '市場', '，', '賴以仁', '指出', '，', '隨著', '。', '全', '屏', '幕', '手機', '蔚為', '趨勢', '，', '明年', '全', '屏', '幕', '手機', '將', '朝', '極限', '小', '鏡頭', '發展', '。', '。']</t>
  </si>
  <si>
    <t>['推選', '。', '董事長', '推選', '，', '由', '柯吉源', '(', '丞利', '投資', '代表', ')', '續任', '。', '推選', '。', '副董事長', '推選', '，', '由', '王駿東', '(', '偉訓', '投資', '代表', ')', '新任', '。', '全面', '改選', '，', '原', '7', '董', '3', '監', '，', '現', '8', '董', '3', '監', '，', '其中', '7', '董', '3', '監', '續任', '。', '董事長', '柯吉源', '(', '丞利', '投資', '代表', ')', '續任', '董事', '，', '董事長', '尚未', '選任', '。', '董事', '王駿東', '(', '偉訓', '投資', '代表', ')', '續任', '。', '監察人', '李思佳', '續任', '。', '董事', '李麗生', '(', '丞利', '投資', '代表', ')', '續任', '。', '監察人', '李麗裕', '續任', '。', '獨立', '董事', '許志仁', '續任', '。', '獨立', '董事', '陳仲璘', '續任', '。', '董事', '陳曜銘', '續任', '。', '監察人', '謝佳宏', '續任', '。', '董事', '鍾鼎君', '續任', '。', '董事', '黃秀玲', '(', '偉訓', '投資', '代表', ')', '新任', '。']</t>
  </si>
  <si>
    <t>['本土', '平台', 'OVO', '今天', '表示', '，', '遠傳', 'friDay', '影音', '、', '台灣', '大哥大', 'myVideo', '、', '亞太', '電信', 'Gt TV', '等', '五', '大', '內容', '平台', '加入', '「', 'OVO AI', '電視', '。', '實驗室', '」', '，', '目標', '成為', 'OTT', '國家隊', '，', '以', '台灣', '原生', 'AI', '技術', '、', '軟硬', '整合', '優勢', '及', '海內外', '推廣', '計畫', '，', '拓展', '電視', 'OTT', '商機', '。', 'OVO', '創', '。辦人', '暨', '執行長', '吳有順', '表示', '，', 'OVO AI', '電視', '實驗室', '的', '目的', '，', '在於', '提供', '跨', 'APP', '的', '人工', '智慧', '影音', '推薦', '。', '透過', '與', '各', '家', 'OTT', '服務', '的', '。', '資料', '串接', '，', '藉由', 'AI', '人工', '智慧', '跨', 'APP', '學習', '用戶', '的', '觀影', '偏好', '，', '以', '推薦', '適合', '的', '影音', '內容', '。', '期望', '能', '與', 'OTT', '夥伴', '一起', '把', '訂閱', '市場', '。', '做大', '，', '並且', '結合', 'OVO', '的', '終端', '平台', '推廣', '計畫', '，', '拓展到', '海內外', '更多', '家庭', '。', '。']</t>
  </si>
  <si>
    <t>['推選', '。', '董事長', '推選', '，', '由', '李明順', '續任', '。', '全面', '改選', '，', '原', '7', '董', '3', '監', '，', '其中', '5', '董', '3', '監續任', '。', '監察人', '高明亮', '(', '先健', '企業', '代表', ')', '續任', '。', '獨立', '董事', '謝玉田', '續任', '。', '董事', '李俊賢', '卸任', '。', '獨立', '董事', '張文添', '卸任', '。', '董事長', '李明順', '續任', '董事', '，', '董事長', '尚未', '選任', '。', '董事', '李威龍', '續任', '。', '監察人', '郭天有', '續任', '。', '董事', '陳有諒', '續任', '。', '董事', '劉致維', '(', '新輝', '代表', ')', '續任', '。', '監察人', '戴秋華', '續任', '。', '獨立', '董事', '周俊融', '新任', '。', '董事', '劉敬村', '新任', '。']</t>
  </si>
  <si>
    <t>['2019', '/', '06/', '20', '收盤價', '3.65', '元', '，', '月', '報酬', '下跌', '40%', '。', '。']</t>
  </si>
  <si>
    <t>['被動', '元件', '廠', '日', '電貿', '舉行', '股東', '常會', '，', '除', '通過', '去年', '獲利', '每', '股', '將', '配息', '6.5', '元', '外', '，', '公司', '表示', '，', '公司', '內部', '將', '進行', '整合', '，', '讓', '產品', '。', '的', '銷售', '內容', '更', '多元化', '，', '尤其', '是', '開拓', '新', '產品線', '、', '拓展', '營運', '據點', '和', '開發', '新', '客戶', '。日', '電貿', '表示', '，', '該', '公司', '及', '旗下', '子公司', '目前', '。', '已', '分別', '在', '香港', '、', '深圳', '、', '蘇州', '設立', '公司', '並', '於', '武漢', '成立', '營業', '據點', '擴大', '營運', '規模', '，', '並', '藉以', '對', '現有', '的', '客戶', '提供', '服務', '及', '新', '客戶', '。', '開發', '，', '以', '容易', '及時', '掌握', '市場', '資訊', '已', '日見', '成效', '。', '。']</t>
  </si>
  <si>
    <t>['補選', '1', '監', '。', '監察人', '王衛星', '新任', '。']</t>
  </si>
  <si>
    <t>['推選', '。', '董事長', '推選', '，', '由', '張鴻泰', '續任', '。']</t>
  </si>
  <si>
    <t>['改派', '1', '董', '。', '董事', '李其政', '(', '炎洲', '代表', ')', '卸任', '。', '董事', '黃宏全', '(', '炎洲', '代表', ')', '新任', '。']</t>
  </si>
  <si>
    <t>['推選', '。', '董事長', '推選', '，', '由', '黃鈺同', '續任', '。']</t>
  </si>
  <si>
    <t>['內部', '稽核', '主管', '黃敬婷', '離職', '，', '由', '簡雅惠', '接任', '。', '。']</t>
  </si>
  <si>
    <t>['海灣', '國際', '開發', '股份', '有限公司', '(3252)', '申報', '發行', '國內', '第四', '次', '有', '擔保', '轉換', '公司債', '，', '總額', '新臺幣', '300,000,000', '元', '一', '案', '，', '核因', '。', '申報', '書件', '應', '記載', '事項', '不', '充分', '，', '經', '金融', '監督', '管理', '委員會', '依', '「', '發行人', '募集', '與', '發行', '有價證券', '處理', '準則', '」', '第27', '條', '第5', '項', '準用', '。', '第15', '條', '第1', '款', '規定', '，', '自', '即日', '起', '停止', '申報', '生效', '。', '。', '【', 'TCRI ', '觀點', '_', '20190624', '】', '。', '1', '.', '金管會', '依', '【', '發行人', '募集', '與', '發行', '有價證券', '處理', '準則', '】', '第15', '條', '第1', '項', '規定', '，', '停止', '海灣', '國際', '於', '2019/03', '所', '公告', '之', '發行', '國內', '。', '第四', '次', '有', '擔保', '轉換', '公司債', '申報', '效力', '。', '。', '2', '.', '依', '【', '發行人', '募集', '與', '發行', '有價證券', '處理', '準則', '】', '第16', '條', '規定', '，', '海灣', '國際', '於', '停止', '申報', '生效', '函送', '達日', '起', '，', '屆滿', '12', '個', '營業日', '。', '，', '得', '就', '停止', '申報', '生效', '之', '原因', '提出', '補正', '，', '申請', '解除', '停止', '申報', '生效', '。', '如', '未', '再', '經', '金管會', '通知', '補正', '或', '退回', '案件', '，', '則', '自', '金管會', '。', '收到', '補正', '書件', '即日', '起', '屆滿', '20', '個', '營業日', '生效', '。', '但', '若', '未', '依', '規定', '申請', '解除', '停止', '申報', '生效', '，', '或', '雖', '提出', '解除', '申請', '而', '仍', '有', '原', '停止', '。', '申報', '生效', '之', '原因', '者', '，', '金管會', '得', '退回', '其', '案件', '，', '停止', '該', '可', '轉債', '發行', '申報', '效力', '。', '。', '3', '.', '據', '海灣', '國際', '公司', '債公', '說', '所', '載', '，', '發債', '所', '募', '資金', ' ', '3億', '元', '，', '擬用', '以', '償還', '借款', '。', '截至', '2019/03', '止', '，', '公司', '帳', '上', '現金', '僅', '0.74億', '。', '、', '短期', '借款', '及', '一', '年', '內', '到期', '之', '長期', '借款', '合計', '達', '2.25億', '，', '本', '次', '可', '轉債', '能否', '順利', '募資', '將', '影響', '海灣', '國際', '能否', '順利', '償還', '借款', '。', '。']</t>
  </si>
  <si>
    <t>['推選', '。', '董事長', '林忠和', '(', '全', '超', '投資', '代表', ')', '卸任', '。', '董事長', '推選', '，', '由', '高維亞', '新任', '。', '全面', '改選', '，', '原', '7', '董', '3', '監', '，', '現', '8', '董', '3', '監', '，', '其中', '6', '董', '3', '監', '續任', '。', '董事', '李茂盛', '(', '全', '超', '投資', '代表', ')', '續任', '。', '董事長', '林忠和', '(', '全', '超', '投資', '代表', ')', '續任', '董事', '，', '董事長', '尚未', '選任', '。', '獨立', '董事', '林慶煌', '卸任', '。', '董事', '高弘吉', '續任', '。', '監察人', '高瑜婷', '續任', '。', '董事', '高維亞', '續任', '。', '獨立', '董事', '曹永仁', '續任', '。', '監察人', '許金龍', '(', '金裕隆', '投資', '代表', ')', '續任', '。', '監察人', '黃武臣', '續任', '。', '董事', '賴茂三', '(', '總益', '投資', '代表', ')', '續任', '。', '獨立', '董事', '張宏源', '新任', '。', '董事', '賴建勳', '(', '總益', '投資', '代表', ')', '新任', '。']</t>
  </si>
  <si>
    <t>['推選', '。', '董事長', '推選', '，', '由', '溫永宏', '續任', '。', '全面', '改選', '，', '原', '5', '董', '2', '監', '，', '現', '5', '董', '3', '監', '，', '其中', '5', '董', '2', '監', '續任', '。', '獨立', '董事', '王居卿', '續任', '。', '董事', '陳柏辰', '(', '漢唐', '集成', '代表', ')', '續任', '。', '獨立', '董事', '曹典章', '續任', '。', '監察人', '曾光榮', '續任', '。', '監察人', '楊維成', '續任', '。', '董事長', '溫永宏', '續任', '。', '董事', '謝清泉', '續任', '。', '監察人', '李慕萱', '新任', '。']</t>
  </si>
  <si>
    <t>['群創', '2018年', '投入', '面板', '驅動', 'IC', '關鍵', '材料', '薄膜', '覆晶', '封裝', '基板', '(', 'COF', ')', '，', '今天', '表示', '已', '成功', '開發', 'COF', '基板', '，', '為', '全', '世界', '第一', '家', '利用', '。', '既有', '面板廠', '產能', '成功', '自製', 'COF', '基板', '，', '日前', '已', '完成', 'NB', '認證', '，', '5月', '放量', '生產', '，', '接下來', '將', '導入', 'Monitor', '產品', '。', '丁景隆', '指出', '，', 'C', '。', 'OF', '去年量', '缺價揚', '，', '增產', '受限', '，', '影響', '品牌', '客戶', '出貨', '，', '拉高', '成本', '，', '光', '是', '手機', '就', '吃掉', 'COF', '至少', '3成', '的', '產能', '，', '這', '兩', '年', 'COF', '已經', '。', '是', '面板業', '的', '重要', '戰略', '物資', '。', '有別於', '傳統', 'COF', '，', '群創', '以', '面板', '製程', '技術', '與', '設備', '為', '基礎', '，', '來', '發展', '自有', '的', 'COF', '技術', '，', '發揮', 'fine', '。', ' pitch', '(', '精細', '線路', ')', '與', '不', '受', '傳統', '寬幅', '限制', '的', '優勢', '，', '成功', '應用', '在', 'NB', '與', 'Monitor', '顯示器', '。', '群創', '開發', '的', 'COF', '已', '取得', '美國', '/', '大陸', '。', '專利', '，', '另', '有', '數', '件', '專利', '申請', '中', '。', '丁景隆', '強調', '，', '目前', 'COF', '產能', '僅', '供', '自有', '產品線', '使用', '，', '希望', '提高', 'COF', '品質', '良率', '與', '量產', '能力', '。', '。', '群創', '面對', '中', '美', '貿易戰', '，', '董事', '王志超', '發表', '三', '大', '策略', '。', '他', '表示', '，', '關稅', '壁壘', '加速', '經濟', '體區', '塊鏈化', '，', '供應', '鏈', '重組', '，', '預期', '今年', '。', '65', '吋', '大', '尺寸', '面板', '出貨量', '將', '大增', '，', '雖', '可能', '因', '貿易戰', '延遲', '出貨', '，', '但', '不致', '影響', '整體', '供給量', '，', '對面板業', '而言', '，', '衝擊', '較', '輕微', '，', '。', '群創', '已', '展開', '因應', '策略', '。', '群創', '發表', '智能', '製造', '等', '三', '大', '策略', '，', '王志超', '指出', '，', '對', '群創', '來', '講', '衝擊', '比較', '大', '的', '會', '是', '電視', '整', '機', '，', '群創', '。', '要', '把', '整機', '拉起來', '，', '就', '會', '受', '關稅', '壁壘', '的', '影響', '，', '這樣', '的', '影響', '下', '要', '思考', '建立', '中國', '以外', '的', '另', '一', '個', '整機', '生產', '基地', '。', '如今', '，', '要藉', '。', '由', '台灣', '自動化', '的', '成功', '，', '推展到', '中國廠', '，', '不只', '做到', '模組', '自動化', '，', '也', '要', '做到', '整機', '自動化', '。', '。']</t>
  </si>
  <si>
    <t>['推選', '。', '董事長', '推選', '，', '由', '洪進揚', '(', '嘉聯', '投資', '代表', ')', '改任', '自然人', '董事長', '。', '全面', '改選', '，', '原', '7', '董', '，', '現', '6', '董', '，', '其中', '4', '董', '續任', '。', '獨立', '董事', '王渤渤', '卸任', '。', '獨立', '董事', '謝其嘉', '續任', '。', '董事', '丁景隆', '(', '財團', '法人', '群創', '教育', '基金會', '代表', ')', '續任', '，', '改任', '鴻揚', '創業', '投資', '代表人', '。', '董事長', '洪進揚', '(', '嘉聯', '投資', '代表', ')', '續任', '董事', '，', '董事長', '尚未', '選任', '。', '董事', '黃德才', '(', '鴻揚', '創業', '投資', '代表', ')', '卸任', '。', '副董事長', '蕭志弘', '(', '怡誠', '投資', '代表', ')', '卸任', '。', '獨立', '董事', '嚴玉麟', '續任', '。', '獨立', '董事', '王震緯', '新任', '。', '董事', '楊柱祥', '(', '鴻揚', '創業', '投資', '代表', ')', '新任', '。']</t>
  </si>
  <si>
    <t>['全面', '改選', '，', '原', '7', '董', '3', '監', '，', '其中', '5', '董', '續任', '。', '董事', '葉文麒', '續任', '。', '監察人', '王錦文', '卸任', '。', '監察人', '吳德人', '卸任', '。', '董事長', '尚元良', '續任', '董事', '，', '董事長', '尚未', '選任', '。', '監察人', '邱淑慧', '卸任', '。', '獨立', '董事', '徐文宗', '續任', '。', '獨立', '董事', '陳賜福', '續任', '。', '董事', '歐陽自坤', '續任', '。', '董事', '蔡元雄', '卸任', '。', '董事', '魏瑞宏', '(', '東盛', '投資', '代表', ')', '卸任', '。', '董事', '未', '指派', '(', '東盛', '投資', '代表', ')', '新任', '。', '獨立', '董事', '王仲鳴', '新任', '。']</t>
  </si>
  <si>
    <t>['改派', '1', '董', '。', '董事', '莊福明', '(', '璨明', '投資', '代表', ')', '卸任', '。', '董事', '謝啟堂', '(', '璨明', '投資', '代表', ')', '新任', '。']</t>
  </si>
  <si>
    <t>['推選', '。', '董事長', '推選', '，', '由', '資三德', '續任', '，', '改任', '兆晶', '投資', '代表人', '。', '全面', '改選', '，', '原', '7', '董', '2', '監', '，', '其中', '2', '董', '1', '監', '續任', '。', '董事', '傅佩文', '(', '鼎元', '光電', '科技', '代表', ')', '續任', '。', '董事', '許敏川', '(', '鼎元', '光電', '科技', '代表', ')', '卸任', '。', '監察人', '游淮澤', '改任', '董事', '。', '董事長', '資三德', '續任', '董事', '，', '改任', '兆晶', '投資', '代表人', '，', '董事長', '尚未', '選任', '。', '獨立', '董事', '江耀宗', '卸任', '。', '監察人', '邱美玲', '續任', '。', '獨立', '董事', '韋孟育', '卸任', '。', '董事', '喻銘鐸', '(', '鼎元', '光電', '科技', '代表', ')', '卸任', '。', '獨立', '董事', '黃雅惠', '卸任', '。', '監察人', '潘文玲', '新任', '。', '董事', '中', '出', '了', '真', '(', '兆晶', '投資', '代表', ')', '新任', '。', '獨立', '董事', '李傳來', '新任', '。', '獨立', '董事', '林壽隆', '新任', '。', '獨立', '董事', '許文智', '新任', '。']</t>
  </si>
  <si>
    <t>['尚志代', '子公司', '綠能', '公司', '無法', '如期', '重行', '公告', '申報', '2018年', '財務', '報告', '，', '說明', '如下', '：', '。', '1', '.', '發生', '緣由', '：', '金管', '證審字', '第1080318120', '號', '函', '。', '。', '2', '.', '因應', '措施', '：', '綠能', '科技', '已', '發函', '金融', '監督', '管理', '委員會', '申請', '展期', '。', '。']</t>
  </si>
  <si>
    <t>['推選', '。', '董事長', '推選', '，', '由', '李長明', '(', '欣興', '電子', '代表', ')', '續任', '。', '全面', '改選', '，', '原', '9', '董', '，', '現', '7', '董', '，', '其中', '6', '董', '續任', '。', '董事', '蕭立圳', '卸任', '。', '董事', '張世杰', '(', '欣興', '電子', '代表', ')', '續任', '。', '董事', '王國璋', '(', '德宏', '管理', '顧問', '代表', ')', '卸任', '。', '董事長', '李長明', '(', '欣興', '電子', '代表', ')', '續任', '董事', '，', '董事長', '尚未', '選任', '。', '獨立', '董事', '陳文川', '續任', '。', '獨立', '董事', '陳壽安', '續任', '。', '董事', '陳福龍', '續任', '。', '獨立', '董事', '黃財旺', '續任', '。', '董事', '蔡靜美', '(', '欣興', '電子', '代表', ')', '卸任', '。', '董事', '未', '指派', '(', '宏誠', '創業', '投資', '代表', ')', '新任', '。']</t>
  </si>
  <si>
    <t>['推選', '。', '董事長', '推選', '，', '由', '朱順一', '續任', '。']</t>
  </si>
  <si>
    <t>['全面', '改選', '，', '原', '9', '董', '，', '其中', '6', '董', '續任', '。', '董事', '李芳裕', '續任', '。', '董事長', '李芳全', '續任', '董事', '，', '董事長', '尚未', '選任', '。', '董事', '林盟弼', '續任', '。', '獨立', '董事', '沙晉康', '卸任', '。', '董事', '李芳信', '續任', '。', '副董事長', '李玲津', '改任', '董事', '。', '獨立', '董事', '林坤賢', '續任', '。', '獨立', '董事', '許光陽', '卸任', '。', '獨立', '董事', '許恩得', '卸任', '。', '獨立', '董事', '陳宏一', '新任', '。', '董事', '李其澧', '新任', '。', '獨立', '董事', '蔡士光', '新任', '。', '推選', '。', '董事長', '李芳全', '卸任', '。', '副董事長', '推選', '，', '由', '李玲津', '續任', '。', '董事長', '推選', '，', '由', '李芳信', '新任', '。']</t>
  </si>
  <si>
    <t>['總經理', '尹國魂', '內部', '調動', '，', '由', '李芳信', '接任', '。', '。']</t>
  </si>
  <si>
    <t>['董事', '本人', '蔡淑娟', '於', '2019/06/20', '預計', '申讓', '2,000', '張', '股票', '，', '預計', '申讓', '比重', '98%', '，', '交易', '方式', '為', '盤後', '定價', '交易', '。', '。']</t>
  </si>
  <si>
    <t>['聯合', '骨科', '擬', '發行', '無', '擔保', '可', '轉換', '公司債', '(', '聯合三', ')', '，', '以', '募集', '台幣', '500,000', '(', '仟', '元', ')', '，', '用以', '償還', '銀行', '借款', '。', '。', '【', 'TCRI ', '觀點', '_', '20190625', '】', '。', '1', '.', '截至', '2019/03', '止', '，', '聯合', '骨科', '短期', '借款', '達', '10.8億', '，', '帳', '上', '現金', '僅', '4.4億', '，', '推測', '因此', '衍生', '資金', '需求', '。', '公司', '於', '2019', '/', '06/', '19', '公。', '告擬', '發行', '無', '擔保', '可', '轉換', '公司債', '(', '聯合三', ')', '及', '辦理', '甲', '種', '特別股', '(', '發行', '價格', '$', '50/', '股', ')', '現增', '，', '分別', '募資', '新台幣', '5億', '元', '，', '合計', '10', '。億', '，', '皆', '用以', '償還', '銀行', '借款', '。', '其中', '：', '(1)', '無', '擔保', '可', '轉債', '發行', '期間', '為', ' 5', '年', '，', '發行', '票面', '利率', '0%', '；', '(2)', '甲', '種', '特別股', '每', '股', '發行價', '。格', '為', '$', '50', '，', '且', '自', '發行日', '起', '一', '年', '內', '不得', '轉換成', '普通股', '，', '轉換', '比例', '為', '1:1', '。', '。', '2', '.', ' ', '聯合', '骨科', '透過', '發行', '五', '年期', '、', '發行', '票面', '利率', '0%', '之', '可', '轉換', '公司債', '及', '甲', '種', '特別股', '方式', '募資', '，', '一', '則', '將', '短期', '借款', '轉長期', '借', '。款', '，', '降低', '了', '短期', '資金', '壓力', '，', '再者', '公司債', '發行', '利率', '優於', '短期', '借款', '利率', '，', '降低', '資金', '成本', '；', '二', '則', '優化', '財務', '結構', '，', '假設', '其他', '。', '狀況', '不變', '，', '借款', '依存度', '將', '大幅', '降低', '，', '由', '2019/03', '的', '95%', ' ', '降至', '61%', '。', '。']</t>
  </si>
  <si>
    <t>['推選', '。', '董事長', '推選', '，', '由', '詹啟賢', '續任', '。', '全面', '改選', '，', '原', '11', '董', '，', '其中', '6', '董', '續任', '。', '獨立', '董事', '徐小波', '續任', '。', '獨立', '董事', '何美鄉', '續任', '。', '董事', '林繼?', '?', '(', '精茂', '投資', '代表', ')', '續任', '。', '董事', '紀威光', '(', '耀華', '管委會', '代表', ')', '續任', '。', '董事符', '文美', '(', '行政院', '國家', '發展', '基金', '管理會', '代表', ')', '卸任', '。', '董事', '陳建甫', '(', '田圃', '企業', '代表', ')', '續任', '。', '董事', '陳基旺', '(', '行政院', '國家', '發展', '基金', '管理會', '代表', ')', '卸任', '。', '董事', '陳曉堂', '卸任', '。', '董事', '詹方冠', '(', '行政院', '國家', '發展', '基金', '管理會', '代表', ')', '卸任', '。', '董事長', '詹啟賢', '續任', '董事', '，', '董事長', '尚未', '選任', '。', '獨立', '董事', '蘇瓜藤', '卸任', '。', '董事', '未', '指派', '(', '穩騰', '投資', '代表', ')', '新任', '。', '董事', '林敬哲', '(', '行政院', '國家', '發展', '基金', '管理會', '代表', ')', '新任', '。', '董事', '留忠正', '新任', '。', '獨立', '董事', '莊銀清', '新任', '。', '董事', '曾美幸', '(', '行政院', '國家', '發展', '基金', '管理會', '代表', ')', '新任', '。']</t>
  </si>
  <si>
    <t>['推選', '。', '董事長', '推選', '，', '由', '劉溪鶴', '(', '富漢', '投資', '代表', ')', '改任', '自然人', '董事長', '。', '全面', '改選', '，', '原', '7', '董', '3', '監', '，', '其中', '5', '董', '1', '監', '續任', '。', '獨立', '董事', '林聖鈞', '續任', '。', '董事', '黃銘祿', '改任', '監察人', '。', '監察人', '陳建廷', '續任', '。', '董事', '王江全', '(', '祐詳', '投資', '代表', ')', '續任', '。', '副董事長', '王志中', '改任', '董事', '。', '獨立', '董事', '呂仁琦', '續任', '。', '監察人', '李展南', '卸任', '。', '監察人', '邱水珠', '卸任', '。', '董事', '陳志全', '卸任', '。', '董事長', '劉溪鶴', '(', '富漢', '投資', '代表', ')', '續任', '董事', '，', '董事長', '尚未', '選任', '。', '董事', '陳志成', '新任', '。', '監察人', '林山', '下', '新任', '。', '董事', '趙士賢', '(', '台灣', '光罩', '代表', ')', '新任', '。']</t>
  </si>
  <si>
    <t>['台灣', '醣聯宣布', '，', '與', '日本', '三菱', '瓦斯', '化學', '及', 'Cultivecs ', 'Inc', '.', '共同', '合作', '之', '生物', '相似', '藥', '(', 'Denosumab', ')', '，', '已', '於', 'Cultivecs', '的', 'cGMP', '。', '工廠', '完成', '量產', '產程', '開發', '。', '在', '臨床', '上', '，', 'Denosumab', '主要', '應用', '於', '骨質', '疏鬆', '症', '治療', '，', '亦', '可', '用於', '實體', '腫瘤', '轉移', '之', '預防', '。', '近年', '。', '來', '美國', '食品', '暨', '藥物', '管理局', '（', 'FDA', '）', '對', '生物', '相似', '藥', '法規', '鬆綁', '，', '有利', '生物', '相似', '藥', '發展', '。', '台灣', '醣聯', '將', '透過', '國際化', '的', '研發', '、', '。', '生產', '與', '市場', '聯盟', '，', '快速', '推動', '該', '藥', '進入', '臨床', '試驗', '，', '並', '布局', '全球', '市場', '。', '。']</t>
  </si>
  <si>
    <t>['推選', '。', '董事長', '推選', '，', '由', '潘俊佑', '續任', '。', '全面', '改選', '，', '原', '7', '董', '3', '監', '，', '其中', '2', '董', '續任', '。', '董事', '潘純勳', '卸任', '。', '監察人', '林建邦', '卸任', '。', '獨立', '董事', '張泰昌', '卸任', '。', '董事', '許世勳', '卸任', '。', '獨立', '董事', '陳忠瑞', '卸任', '。', '董事', '葉長青', '卸任', '。', '董事長', '潘俊佑', '續任', '董事', '，', '董事長', '尚未', '選任', '。', '監察人', '潘麗娟', '改任', '董事', '。', '董事', '蔡世星', '續任', '。', '監察人', '駱立明', '卸任', '。', '獨立', '董事', '呂慶祥', '新任', '。', '獨立', '董事', '周遵善', '新任', '。', '董事', '張所鑄', '新任', '。', '獨立', '董事', '賴柏蓉', '新任', '。']</t>
  </si>
  <si>
    <t>['推選', '。', '董事長', '推選', '，', '由', '李志賢', '(', '英全', '國際', '代表', ')', '續任', '。', '全面', '改選', '，', '原', '5', '董', '2', '監', '，', '其中', '1', '董', '續任', '。', '獨立', '董事', '何鴻榮', '卸任', '。', '董事長', '李志賢', '(', '英全', '國際', '代表', ')', '續任', '董事', '，', '董事長', '尚未', '選任', '。', '董事', '李書緯', '(', '亞朔', '代表', ')', '卸任', '。', '監察人', '林泗杉', '改任', '董事', '(', '亞朔', '代表', ')', '。', '獨立', '董事', '張富美', '卸任', '。', '監察人', '曾正堅', '卸任', '。', '董事', '黃宏全', '(', '英全', '國際', '代表', ')', '卸任', '。', '獨立', '董事', '陳彥君', '新任', '。', '獨立', '董事', '王健全', '新任', '。', '獨立', '董事', '陳順發', '新任', '。']</t>
  </si>
  <si>
    <t>['推選', '。', '董事長', '推選', '，', '由', '游志成', '續任', '。', '全面', '改選', '，', '原', '7', '董', '3', '監', '，', '現', '9', '董', '3', '監', '，', '其中', '7', '董', '3', '監續', '任', '。', '監察人', '游進宗', '續任', '。', '董事長', '游志成', '續任', '董事', '，', '董事長', '尚未', '選任', '。', '獨立', '董事', '吳學陶', '續任', '。', '監察人', '周經緯', '續任', '。', '董事', '張凱評', '(', '祥豪', '投資', '代表', ')', '續任', '。', '董事', '陳秋月', '(', '懋嘉', '投資', '代表', ')', '續任', '。', '董事', '游榮利', '續任', '。', '董事', '游榮杰', '續任', '。', '監察人', '游榮駿', '(', '琦美興業', '代表', ')', '續任', '。', '獨立', '董事', '黃泰鋒', '續任', '。', '董事', '林進益', '(', '祥豪', '投資', '代表', ')', '新任', '。', '董事', '陳泰興', '(', '祥豪', '投資', '代表', ')', '新任', '。']</t>
  </si>
  <si>
    <t>['總經理', '游志成', '內部', '調動', '，', '由', '游榮利', '接任', '。', '。']</t>
  </si>
  <si>
    <t>['董事', '之', '法人', '代表人', '陳泓彰', '2019/06/20', '設質', '53,000', '股', '給', '華南', '商業', '銀行', '，', '累計', '設質', '1,639,000', '股', '。', '。', '董事', '本人', '冠勳', '投資', '2019/06/20', '設質', '76,000', '股', '給', '華南', '商業', '銀行', '，', '累計', '設質', '508,000', '股', '。', '。']</t>
  </si>
  <si>
    <t>['大', '股東', '本人', '陳萬添', '於', '2019/06/20', '預計', '申讓', '534', '張', '股票', '，', '預計', '申讓', '比重', '100%', '，', '交易', '方式', '為', '一般', '交易', '。', '。', '大', '股東', '本人', '陳萬添', '於', '2019/05/17', '預計', '申讓', '1,963', '張', '股票', '，', '預計', '申讓', '比重', '100%', '，', '因', '股價', '不', '理想', '，', '534', '張', '股票', '未', '轉讓', '，交', '。', '易', '方式', '為', '一般', '交易', '。', '。']</t>
  </si>
  <si>
    <t>['大立', '高', '與', '英睿', '(', '原名', '大興', ')', '有限公司', '之', '訴訟', '達成', '和解', '，', '說明', '如', '下', '：', '。', '1', '.', '法律', '事件', '之', '當事人', '：', '被', '上訴人', '-', '英睿', '(', '原名', '大興', ')', '有限公司', ' ', '上訴人', '-', '大立', '高分子', '工業', '(', '股', ')', '公司', '。', '2', '.', '法律', '事件', '之', '法院', '名稱', '或', '處分', '機關', '：', '臺灣', '高等', '法院', '高雄', '分院', '。', '3', '.', '法律', '事件', '之', '相關', '文書', '案號', '：', '2018年', '重上', '字', '第3', '號', '。', '4', '.', '發生', '原委', '：', '。', '(1)', '.', '本', '公司', '於', '民國', '2014年度', '接獲', '臺灣', '橋頭', '地方', '法院', '民事庭', '通知書', '，', '內容', '提及', '本', '公司', '下游', '廠商', '－', '英睿', '(', '原名', '大興', ')', '有限', '。', '公司', '，', '以', '本', '公司', '產品', '瑕疵', '造成', '其', '損失', '為由', '，', '向', '該', '法院', '提起', '民事', '訴訟', '，', '並', '要求', '本', '公司', '給付', '美金', '4,638,136.89', '元', '整及', '自', '。', '起訴狀', '繕本', '送達', '之', '翌日', '起', '至', '清償', '日', '止', '，', '按', '年息', '百分之五', '計算', '之', '利息', '。', '。', '(2', ')', '.', '本案', '經', '臺灣', '橋頭', '地方', '法院', '民國', '2017年', '11月', '14日', '一審', '宣判', '：', '本', '公司', '應', '給付', '原告', '英睿', '(', '原名', '大興', ')', '有限公司', '新台幣', '壹', '。', '億', '參仟肆佰', '參拾捌萬肆仟零壹拾', '元', '，', '及', '自', '民國', '2014年', '9月', '6日', '起', '至', '清償', '日', '止', '按', '年息', '百分之五', '計算', '之', '利息', '。', '。', '(3)', '.', '本', '公司', '不服', '上述', '一審', '判決', '並', '於', '民國', '2017年', '12月', '提出', '上訴', '。', '。', '5', '.', '處理', '過程', '：', '兩造', '雙方', '經', '多', '次', '纏訟', '，', '於', '2019年', '6月', '20日', '假', '臺灣', '高等', '法院', '高雄', '分院', '民事庭', '達成', '和解', '，', '和解', '金額', '為', '美金', '1。20萬', '元', '且', '應', '先', '扣除', '積欠', '之', '貨款', '，', '最終', '實際', '支付', '金額', '為', '美金', '879680.8', '元', '。', '。', '6', '.', '對', '公司', '財務', '業務', '影響', '及', '預估', '影響', '金額', '：', '。', '(1)', '.', '預估', '影響', '損益', '金額', '-', '上開', '和解金', '在', '加計', '呆帳', '損失', '回沖', '後', '，', '預估', '對', '2019年度', '造成', '約', '新台幣', '柒佰萬', '元', '之', '損失', '。', '。', '(2)', '.', '上開', '損失', '金額', '對', '本', '公司', '財務', '及', '業務', '並', '無', '重大', '影響', '。', '。']</t>
  </si>
  <si>
    <t>['全面', '改選', '，', '原', '7', '董', '3', '監', '，', '其中', '3', '董', '3', '監', '續任', '。', '獨立', '董事', '江福田', '續任', '。', '董事', '吳佳榮', '卸任', '。', '監察人', '巫典勳', '續任', '。', '監察人', '沙泰國', '續任', '。', '董事長', '莊明輝', '續任', '董事', '，', '董事長', '尚未', '選任', '。', '監察人', '陳瀛國', '續任', '。', '獨立', '董事', '馮竹健', '卸任', '。', '董事', '黃連榮', '續任', '。', '董事', '劉朝明', '(', '新穎', '投資', '代表', ')', '卸任', '。', '董事', '戴如龍', '(', '群詠', '投資', '代表', ')', '卸任', '。', '董事', '未', '指派', '(', '新穎', '投資', '代表', ')', '新任', '。', '董事', '未', '指派', '(', '群詠', '投資', '代表', ')', '新任', '。', '董事', '紀強', '新任', '。', '獨立', '董事', '林文正', '新任', '。']</t>
  </si>
  <si>
    <t>['沖壓件廠', '聯德', '-KY', '因', '手機', '業務', '積極', '清理', '庫存', '，', '導致', '上', '半', '年', '表現', '不佳', '。', '展望', '下', '半', '年', '，', '董事長', '徐啟峰', '指出', '，', '6月', '開始', '手機', '。', '業務', '進入', '量產', '，', '第三', '季', '將', '邁入', '全', '年', '需求', '高峰', '，', '全', '年', '將', '力拚', '營收', '、', '獲利', '與', '去年', '持平', '。', '聯德', '今年', '5月', '營收', '3.25億', '元', '，', '月', '。', '減', '2.7%', '、', '年減', '18.5%', '。', '累計', '今年', '前', '五', '個', '月', '營收', '17.28億', '元', '，', '年', '減', '3.8%', '，', '是', '歷史次', '高', '紀錄', '。', '展望', '下', '半', '年', '，', '聯德', '指出', '，', '6', '。月', '開始', '手機', '業務', '進入', '旺季', '，', '同時', '伺服器', '出貨', '動能', '也', '將', '進一步', '提升', '，', '本', '月', '營收', '表現', '將', '優於', '5月', '，', '第三', '季', '將', '邁入', '需求', '高', '。', '峰', '，', '營收', '也', '將', '跟著', '大幅', '成長', '。', '整體', '來', '看', '，', '今年', '力拼', '營收', '及', '獲利', '與', '去年', '持平', '。', '。']</t>
  </si>
  <si>
    <t>['射頻', '元件', '立積', '新品', '射頻', '前端', '模組', '晶片', '獲得', '中國', '客戶', '採用', '，', '預計', '下', '半', '年', '開始', '放量', '，', '營運', '成長', '引擎', '重新', '啟動', '，', '由於', '平均', '。', '價格', '優於', '一般', '，', '法人', '預估', '第三', '季', '營收', '可望', '挑戰', '歷史', '新高', '。', '立積', '逐漸', '走出', '去年', '中國', '客戶', '斐訊', '訂單', '消失', '的', '營運', '低潮期', '，', '。', '下', '半', '年', '營運', '露出', '曙光', '，', 'WiFi ', '11', 'ac', '射頻', '前端', '模組', '（', 'FEM', '）', '不僅', '獲得', '歐美系', '客戶', '採用', '，', '成功', '打入', '中國', '電信', '的', '路由器', '、', '中。國', '移動', '的', '10', 'GPON', '、', '銳捷', '與', '新華三', '的', '商用', 'AP', '與', '諾基亞貝爾', '的', 'GPON', '。', '。']</t>
  </si>
  <si>
    <t>['推選', '。', '董事長', '推選', '，', '由', '張峰旗', '續任', '。', '全面', '改選', '，', '原', '5', '董', '3', '監', '，', '全部', '續任', '。', '獨立', '董事', '江淑貞', '續任', '。', '董事', '周俊男', '續任', '。', '獨立', '董事', '高人龍', '續任', '。', '董事長', '張峰旗', '續任', '董事', '，', '董事長', '尚未', '選任', '。', '監察人', '陳長文', '(', '欣隆', '建設', '代表', ')', '續任', '。', '監察人', '陳慶同', '續任', '。', '監察人', '楊長林', '續任', '。', '獨立', '董事', '佘明宏', '續任', '。']</t>
  </si>
  <si>
    <t>['推選', '。', '副董事長', '推選', '，', '由', '吳志明', '續任', '。', '董事長', '推選', '，', '由', '黃建中', '續任', '。']</t>
  </si>
  <si>
    <t>['總經理', '蔡岱', '均', '離職', '，', '由', '陳薇閔', '接任', '。', '。', '發言人', '蔡世褔', '離職', '，', '由', '陳薇閔', '接任', '。', '。', '會計', '主管', '陳威仁', '離職', '，', '由', '施富智', '接任', '。', '。', '財務', '經理', '蔡世褔', '離職', '，', '由', '施富智', '接任', '。', '。']</t>
  </si>
  <si>
    <t>['推選', '。', '董事長', '推選', '，', '由', '楊吉祥', '續任', '，', '改任', '主吉', '投資', '代表人', '。', '全面', '改選', '，', '原', '5', '董', '3', '監', '，', '現', '7', '董', '，', '其中', '1', '董', '續任', '。', '獨立', '董事', '陳中河', '卸任', '。', '董事', '陳天恕', '卸任', '。', '董事', '陳景龍', '卸任', '。', '監察人', '彭文章', '改任', '董事', '。', '獨立', '董事', '賀方涓', '續任', '。', '監察人', '黃添榮', '卸任', '。', '董事長', '楊吉祥', '卸任', '。', '監察人', '鄒炎崇', '卸任', '。', '董事', '未', '指派', '(', '主吉', '投資', '代表', ')', '新任', '。', '董事', '未', '指派', '(', '新榮發', '投資', '代表', ')', '新任', '。', '董事', '未', '指派', '(', '廣曆', '投資', '代表', ')', '新任', '。', '獨立', '董事', '唐明良', '新任', '。', '獨立', '董事', '吳梓生', '新任', '。']</t>
  </si>
  <si>
    <t>['推選', '。', '董事長', '推選', '，', '由', '簡榮坤', '續任', '。', '全面', '改選', '，', '原', '7', '董', '2', '監', '，', '現', '7', '董', '3', '監', '，', '其中', '7', '董', '2', '監', '續任', '。', '董事', '李上治', '續任', '。', '董事', '陳陸埜', '續任', '。', '董事', '鍾金釧', '續任', '。', '監察人', '簡英瑛', '續任', '。', '董事長', '簡榮坤', '續任', '董事', '，', '董事長', '尚未', '選任', '。', '獨立', '董事', '王志隆', '續任', '。', '董事', '周青麟', '續任', '。', '獨立', '董事', '蕭國慶', '續任', '。', '監察人', '蘇婕語', '續任', '。', '監察人', '嚴錦文', '新任', '。']</t>
  </si>
  <si>
    <t>['改派', '1', '董', '。', '董事', '周永晃', '(', '中華', '汽車', '工業', '代表', ')', '卸任', '。', '董事', '蔡奇宏', '(', '中華', '汽車', '工業', '代表', ')', '新任', '。']</t>
  </si>
  <si>
    <t>['全面', '改選', '，', '原', '7', '董', '2', '監', '，', '其中', '6', '董', '2', '監', '續任', '。', '獨立', '董事', '戴國明', '續任', '。', '董事', '李茂堂', '續任', '。', '董事長', '曾繼立', '續任', '董事', '，', '董事長', '尚未', '選任', '。', '獨立', '董事', '吳增峰', '續任', '。', '董事', '李威信', '續任', '。', '監察人', '邱政動', '續任', '。', '監察人', '黃希茜', '續任', '。', '董事', '鄭振海', '續任', '。', '董事', '戴長勝', '(', '承安', '投資', '代表', ')', '卸任', '。', '董事', '未', '指派', '(', '承安', '投資', '代表', ')', '新任', '。']</t>
  </si>
  <si>
    <t>['推選', '。', '董事長', '推選', '，', '由', '林清波', '續任', '。', '全面', '改選', '，', '原', '9', '董', '3', '監', '，', '其中', '8', '董', '3', '監續任', '。', '監察人', '李群英', '續任', '。', '副董事長', '林兆祥', '改任', '董事。', '董事長', '林清波', '續任', '董事', '，', '董事長', '尚未', '選任', '。', '董事', '林炎煌', '續任', '。', '董事', '林佩薰', '續任', '。', '董事', '林佩文', '卸任', '。', '監察人', '邱魏叔雲', '續任', '。', '獨立', '董事', '許宗熙', '續任', '。', '監察人', '傅貴貞', '續任', '。', '董事', '廖年祈', '續任', '。', '董事', '廖年毅', '續任', '。', '獨立', '董事', '戴興鉦', '續任', '。', '董事', '黃珠英', '(', '和睦', '投資', '代表', ')', '新任', '。']</t>
  </si>
  <si>
    <t>['總經理', '吳道昌', '內部', '調動', '，', '由', '洪醒', '接任', '。', '。']</t>
  </si>
  <si>
    <t>['廣達', '集團', '旗下', '機器人', '大廠', '廣明', '總經理', '何世池', '指出', '，', '協作型', '機器人', '業務', '已', '在', '去年', '第四', '季', '正式', '轉虧為', '盈', '，', '且', '營收', '占', '比', '從', '。', '去年', '不到', '一成', '，', '現在', '已', '達到', '18%', '，', '上', '半', '年', '出貨量', '已', '超過', '去年', '全', '年', '水準', '，', '展望', '下', '半', '年', '可', '超過', '去年', '同', '期', '表現', '。', '廣明', '目前', '。', '機器人', '業務', '涵蓋', '中國', '、', '歐洲', '、', '美國', '、', '台灣', '及', '日', '韓', '市場', '，', '尤以', '中國', '為', '大', '宗', '，', '但', '現階段', '因', '中', '美', '貿易戰', '，', '業務', '有', '受到', '影響', '。', '。', '但', '其它', '市場', '像', '歐洲', '、', '韓國', '表現', '穩健', '。', '至於', '台灣', '，', '受惠', '中', '美', '貿易戰', '台商', '積極', '鮭魚', '返鄉', '，', '目前', '看到', '的', '到', '自動化', '需求', '升', '。', '高', '，', '對', '廣明', '相對', '有利', '。', '。']</t>
  </si>
  <si>
    <t>['詩', '肯', '舉辦', '股東會', '，', '董事長', '林福勤', '表示', '，', '詩', '肯', '今年', '策略', '主要', '有', '持續', '以', '「', '細胞', '分裂', '」', '方式', '展店', '、', '創立', '百貨公司', '通路', '為主', '。', '的', '新', '品牌', '「', '睡眠', '精品', '」', '，', '以及', '與', '家飾', '、', '家電', '、', '建設', '公司', '異業', '合作', '，', '相互', '導客', '等', '。', '林福勤', '表示', '，', '今年', '集團', '展店', '重心', '朝', '。', '中南部', '地區', '為', '拓展', '目標', '，', '5月', '「', '詩肯', '居家', '」', '品牌', '已', '陸續', '於', '台中', '、', '台南', '地區', '成立', '新', '門市', '，', '並', '同步', '採取', '移轉', '門市', '以', '優化', '。', '品牌', '門市', '結構', '、', '選擇', '門市', '坪數', '大', '業', '績佳', '的', '門市', '分割為', '柚木', '及', '居家', '二', '家', '門市', '的', '細胞', '分裂', '模式', '等', '雙路', '並進', '策略', '。', '。']</t>
  </si>
  <si>
    <t>['全面', '改選', '，', '原', '6', '董', '3', '監', '，', '現', '7', '董', '3', '監', '，', '其中', '6', '董', '3', '監', '續任', '。', '獨立', '董事', '朱治國', '續任', '。', '獨立', '董事', '李禮仲', '續任', '。', '監察人', '林峰琦', '續任', '。', '監察人', '張智欽', '續任', '。', '董事長', '連艾莉', '(', '瑞昌', '國際', '代表', ')', '續任', '董事', '，', '董事長', '尚未', '選任', '。', '董事', '陳唯泰', '(', '聯容', '國際', '代表', ')', '續任', '。', '獨立', '董事', '黃宗煌', '續任', '。', '董事', '蔡焜煌', '續任', '。', '監察人', '賴鎮局', '續任', '。', '董事', '謝雨芳', '(', '聯容', '國際', '代表', ')', '新任', '。']</t>
  </si>
  <si>
    <t>['同欣', '電子', '簽訂', '桃園市', '八德區', '中華段', '不動產', '買賣', '契約書', '，', '說明', '如', '下', '：', '。', '1', '.', '標的物', '之', '名稱', '及', '性質', '：', '桃園市', '八德區', '中華段', '(', '地號', '：', '818', '-', '21', '等', '15', '筆', '、', '816', '-2', '、', '818', '-', '24', '、', '818', '-', '38', ')', '。', '2', '.', '交易', '數量', '：', '謄本', '登記', '土地', '總面積', '18,466.87', ' ', '平方公尺', '，', '折合', ' ', '5,586.23', '坪', '。', '。', '3', '.', '交易', '金額', '：', '新台幣', '1,413,316,190', '元', '整', '。', '。', '4', '.', '交易', '相對人', '及', '其', '與', '公司', '之', '關係', '：', '交易', '相對人', '屬', '自然人', '，', '且', '非', '本', '公司', '之', '關係人', '。', '。', '5', '.', '取得', '或', '處分', '之', '具體', '目的', '或', '用途', '：', '因應', '未來', '擴產', '需求', '。', '。']</t>
  </si>
  <si>
    <t>['納諾*-KY', '通過', '由', '子公司', '鴻超', '光電', '以', '現金', '收購', '郁盛', '環保', '(', '焚化爐', ')', '100%', '股權', '，', '說明', '如下', '：', '。', '1', '.', '公司', '名稱', '：', '鴻超', '光電', '。', '2', '.', '與', '公司', '關係', '(', '請', '輸入', '本', '公司', '或', '聯屬', '公司', ')', '：', '聯屬', '公司', '。', '3', '.', '發生', '緣由', '：', '本', '公司', '董事會', '通過', '由', '子公司', '鴻超', '光電', '以', '現金', '收購', '郁盛', '環保', '(', '焚化爐', ')', '100%', '股權', '，', '提供', '客戶', '處理', '電鍍', '重金', '。', '屬', '汙泥', '一條龍式', '服務', '。', '。', '4', '.', '其他', '應', '敘明', '事項', '：', '以', '本', '公司', '低溫', '低壓', '脫水', '設備', '和', '焚化爐', '結合成', '一', '條', '龍', '服務', '，', '提供', '客戶', '處理', '重金屬', '汙泥', '的', '優質', '服務', '。', '。', '。']</t>
  </si>
  <si>
    <t>['會計', '主管', '蕭筠庭', '內部', '調動', '，', '由', '吳京翰', '接任', '。', '。']</t>
  </si>
  <si>
    <t>['董事長', '張志成', '離職', '，', '由', '顧剛維', '接任', '。', '。']</t>
  </si>
  <si>
    <t>['董事', '本人', '海光', '企業', '2019/06/20', '設質', '9,691,512', '股', '給', '王道', '商業', '銀行', '，', '累計', '設質', '9,691,512', '股', '。', '。']</t>
  </si>
  <si>
    <t>['推選', '。', '董事長', '推選', '，', '由', '謝秀氣', '續任', '。', '全面', '改選', '，', '原', '8', '董', '3', '監', '續任', '。', '董事', '邱德成', '(', '璋慶', '代表', ')', '續任', '。', '董事', '吳貞嬅', '續任', '。', '監察人', '林明壽', '卸任', '。', '獨立', '董事', '莊銘國', '續任', '。', '董事', '許敘銘', '續任', '。', '監察人', '游朝堂', '卸任', '。', '董事', '劉康捷', '(', '璋慶', '代表', ')', '續任', '。', '董事', '賴瑞華', '(', '璋慶', '代表', ')', '續任', '。', '董事長', '謝', '(糸秀', ')', '氣', '續任', '董事', '，', '董事長', '尚未', '選任', '。', '獨立', '董事', '鐘連', '在', '續任', '。', '監察人', '鐘登科', '(', '銘正興業', '代表', ')', '卸任', '。', '監察人', '呂惠民', '新任', '。', '監察人', '紀嘉祐', '(', '銘正興業', '代表', ')', '新任', '。', '監察人', '羅惠真', '新任', '。']</t>
  </si>
  <si>
    <t>['漢達', '之', '全體', '董事', '放棄', '認購', '2019年', '現金', '增資', '股數', '達得', '認購', '股數', '二分之一', '以上', '，', '並', '洽', '特定人', '認購', '事宜', '，', '說明', '如', '下', '：', '。', '1', '.', '董監事', '放棄', '認購', '原因', '：', '整體', '投資', '策略性', '考量', '。', '2', '.', '董監事', '姓名', '、', '放棄', '認購', '股數', '及', '其', '占得', '認購', '股數', '之', '比率', '：', '。', '(1', ')', '.', 'Liu ', 'Handa ', 'Holdings', ',', ' LLC', '(', '董事長', ')', '，', '放棄', '認購', '股數', '2,663,810', '，', '占得', '認購', '股數', '之', '比率', '100%', '。', '(2)', '.', '瑞育', '生技', '醫藥', '有限公司', '(', '董事', ')', '，', '放棄', '認購', '股數', '559,055', '，', '占', '得', '認購', '股數', '之', '比率', '100%', '。', '(3)', '.', 'Greensward ', 'Investments', ',', ' LLC', '(', '董事', ')', '，', '放棄', '認購', '股數', '472,751', '，', '占得', '認購', '股數', '之', '比率', '100%', '。', '(4)', '.', '中華', '開發', '生醫', '創業', '投資', '(', '股', ')', '公司', '(', ' ', '董事', ')', '，', '放棄', '認購', '股數', '592,753', '，', '占得', '認購', '股數', '之', '比率', '100%', '。', '3', '.', '特定人', '姓名', '及', '其', '認購', '股數', '：', '以上', '董事', '放棄', '認購', '股數', '部分', '，', '董事會', '授權', '董事長', '洽', '特定人', '認購', '之', '。', '。', '4', '.', '其他', '應', '敘明', '事項', '：', '。', '(1)', '.', '本', '公司', '為', '充實', '營運', '資金', '，', '於', '2019年', '3月', '15日', '董事會', '決議', '辦理', '現金', '增資', '發行', '普通股', '10,860,000', '股', '，', '業經', '金融', '監督', '。', '管理', '委員會', '2019年', '4月', '1日', '金管證', '發字', '第1080308260', '號', '函', '申報', '生效', '在案', '。', '。', '(2)', '.', '考量', '市場', '客觀', '環境', '變化', '及', '資金', '募得', '之', '可行性', '，', '為', '確保', '增資', '計劃', '順利', '募集', '完成', '，', '本', '公司', '董事長', '經', '董事會', '授權', '於', '20', '。', '19年', '5月', '30日', '決定', '調整', '現金', '增資', '發行', '計畫', '，', '業經', '金融', '監督', '管理', '委員會', '2019年', '6月', '10日', '金管證', '發字', '第1080319191', '號', '函核', '。備', '，', '每', '股', '發行', '價格', '由', '新臺幣', '35', '元', '調降為', '30', '元', '，', '暨', '延長', '募集', '期間', '至', '2019年', '9月', '30日', '在案', '。', '。']</t>
  </si>
  <si>
    <t>['宬世', '環宇', '之', '輔導', '券商', '辭任', '，', '說明', '如下', '：', '。', '1', '.', '發生', '緣由', '：', '本', '公司', '協辦', '輔導', '券商台新', '證券', '(', '股', ')', '公司', '及', '宏遠', '證券', '(', '股', ')', '公司', '已', '發函', '辭任', '本', '公司', '興櫃', '協辦', '推薦', '證券商', '，', '。', '依', '興櫃', '審查', '準則', '第38', '條', '第1', '項', '第1', '款', '及', '第2', '款', '規定', '，', '櫃買', '中心', '可能', '停止', '本', '公司', '股票', '櫃檯', '買賣', '，', '實際', '停止', '交易日', '依', '櫃買', '。', '中心', '公告', '為準', '。', '2', '.', '因應', '措施', '：', '本', '公司', '積極', '接洽', '其他', '證券商', '，', '擔任', '本', '公司', '主辦', '及', '協辦', '輔導', '推薦', '證券商', '，', '對於', '股東', '所', '造成', '之', '不便', '，', '本', '公', '。司', '特此', '表達', '萬分', '之', '歉意', '。', '。']</t>
  </si>
  <si>
    <t>['2019', '/', '06/', '20', '收盤價', '21.38', '元', '，', '月', '報酬', '下跌', '47%', '。', '。']</t>
  </si>
  <si>
    <t>['大', '股東', '利用', '他人', '名義', '持有', '者', '施怡如', '2019', '/', '06', '/', '20', '設質', '4,300,000', '股', '給', '白蔡梅花', '，', '累計', '設質', '4,300,000', '股', '。', '。']</t>
  </si>
  <si>
    <t>['華安', '之', '全體', '董事', '放棄', '2018年度', '現金', '增資', '認購', '股數', '達得', '認購', '股數', '二分之一', '以上', '，', '洽', '特定人', '認購', '事宜', '，', '說明', '如', '下', '：', '。', '1', '.', '董監事', '放棄', '認購', '原因', '：', '整體', '投資', '策略', '考量', '及', '理財', '規劃', '考量', '。', '。', '2', '.', '董監事', '姓名', '、', '放棄', '認購', '股數', '及', '其', '占得', '認購', '股數', '之', '比率', '：', '。', '(1)', '.', '邱壬乙', '(', '董事長', ')', '，', '放棄', '認購', '股數', '431,550', '股', '，', '占得', '認購', '股數', '之', '比率', '100%', '。', '(2)', '.', '陳翰民', '(', '副董事長', ')', '，', '放棄', '認購', '股數', '612,773', '股', '，', '占', '得', '認購', '股數', '之', '比率', '100%', '。', '3', '.', '特定人', '姓名', '及', '其', '認購', '股數', '：', '董監事', '放棄', '認購', '之', '股數', '，', '授權', '董事長', '洽', '特定人', '認購', '。', '。']</t>
  </si>
  <si>
    <t>['樂斯科', '與', '韓國', 'Orient', 'Bio ', 'Inc', '.', '(', '韓國', '證券', '代碼', 'KRX：', '002630', ')', '簽署', '策略', '聯盟', '合作', '備忘錄', '，', '藉由', '該', '公司', '非', '人類', '靈長', '類試', '。', '驗', '服務', '，', '提供', '國內', '藥物', '開發', '所', '需', '與', '拓展', '雙方', '業務', '發展', '，', '並', '共同', '研發', '基因', '修飾', '之', '非', '人類', '靈長', '類', '動物', '模式', '，', '促進', '醫學', '之', '。', '進步', '。', '。']</t>
  </si>
  <si>
    <t>['推選', '。', '董事長', '推選', '，', '由', '林明璋', '續任', '。']</t>
  </si>
  <si>
    <t>['總經理', '陳璧榮', '內部', '調動', '，', '由', '徐悠深', '接任', '。', '。']</t>
  </si>
  <si>
    <t>['改派', '1', '董', '。', '董事', '洪一平', '(', '宇祿', '科技', '代表', ')', '卸任', '。', '董事', '洪一敬', '(', '宇祿', '科技', '代表', ')', '新任', '。']</t>
  </si>
  <si>
    <t>['東元', '精電', '考量', '公司', '未來', '發展', '，', '並', '因應', '經營', '策略', '調整', '，', '於', '2019年', '6月', '17日', '經', '董事會', '決議', '終止', '興櫃', '掛牌', '買賣', '。', '公司', '已', '於', '。', '同', '日', '向', '財團', '法人', '中華民國', '證券', '櫃檯', '買賣', '中心', '申請', '同意', '終止', '興櫃', '掛牌', '買賣', '，', '並', '於', '2019年', '6月', '20日', '獲', '財團', '法人', '中華民國', '。', '證券', '櫃檯', '買賣', '中心', '2019年', '6月', '20日', '證櫃', '審', '字', '第10800060122', '號', '函', '，', '自', '2019年', '7月', '5日', '起', '，', '終止', '與', '東元', '精電', '簽訂', '之', '興櫃股', '。', '票櫃檯', '買賣', '契約', '。', '。']</t>
  </si>
  <si>
    <t>['台灣', '最', '大', '電商', '集團', 'PChome', '網路', '家庭', '及', '韓國', '前', '三', '大', '流通', '企業', '「', '農協', 'Hanaro', '流通', '」', '，', '宣布', '共同', '簽署', '合作', '備忘錄', '(', 'MOU', ')', '，', '。', '將', '透過', '各自', '線上', '、', '線下', '優勢', '，', '討論', '合作', '結盟', '的', '面向', '，', '未來', '將', '推動', '台', '、', '韓', '兩', '國', '之間', '跨境', '業務', '，', '開啟', '雙方', '多元', '合作', '的', '各', '。', '種', '可能', '，', '達成', '策略', '雙贏', '。', 'PChome', '網路', '家庭', '董事長', '詹宏志', '表示', '，', '這', '次', '與', '韓國', '農協', 'Hanaro', '流通', '結盟', '，', '跨出', '台', '、', '韓', '合作', '的', '。', '第一', '步', '，', '初期', '將', '透過', '電商', '服務', '，', '導入', '台灣', '消費者', '喜愛', '的', '韓國', '商品', '成為', '網購', '韓貨', '的', '首選', '平台', '以外', '，', '未來', '也', '將', '有', '機會', '協', '。', '助', '台灣', '的', '優質', '商品', '出口到', '韓國', 'Hanaro', '流通', '的', '實體', '及', '虛擬', '通路', '販售', '。', '韓國', '農協', 'Hanaro', '流通', '隸屬於', '韓國', '農協', '集團', '，', '為', '韓。國', '前', '三', '大', '流通', '企業', '。', '該', '集團', '包含', '超市', '流通', '、', '銀行', '、', '食品', '等', '事業體', '，', '2018年', '營業', '收入', '超過', '130億', '美元', '（', '約', '4,000億', '台幣', '。', '）', '。', 'Hanaro', '超市', '在', '韓國', '超過', '2,200多', '家', '實體', '店面', '，', '主要', '販售', '的', '產品', '包括', '韓國', '國產', '農畜', '產品', '、', '冷凍', '及', '加工', '食品', '及', '生活', '。', '用品', '等', '。', '。']</t>
  </si>
  <si>
    <t>['推選', '。', '董事長', '推選', '，', '由', '陳碧霜', '續任', '。', '全面', '改選', '，', '原', '7', '董', '3', '監', '，', '其中', '6', '董', '續任', '。', '董事', '黃欽明', '續任', '。', '董事長', '陳碧霜', '續任', '董事', '，', '董事長', '尚未', '選任', '。', '監察人', '吳忠懌', '卸任', '。', '獨立', '董事', '李滄曉', '續任', '。', '監察人', '林宏儒', '(', '策略營', '投資', '代表', ')', '卸任', '。', '獨立', '董事', '林鉅銘', '續任', '。', '監察人', '黃彥聖', '卸任', '。', '獨立', '董事', '黃進芳', '卸任', '。', '董事', '鄭銘源', '續任', '。', '董事', '戴國源', '續任', '。', '獨立', '董事', '朱兆銓', '新任', '。']</t>
  </si>
  <si>
    <t>['推選', '。', '董事長', '推選', '，', '由', '賴金森', '續任', '。', '全面', '改選', '，', '原', '5', '董', '3', '監', '，', '全部', '續任', '。', '董事', '石梁', '續任', '。', '董事', '吳景湧', '(', '惠森', '投資', '代表', ')', '續任', '。', '監察人', '胡立平', '續任', '。', '監察人', '陳方方', '續任', '。', '監察人', '陳禾松', '續任', '。', '獨立', '董事', '陳金發', '續任', '。', '獨立', '董事', '陳穎釧', '續任', '。', '董事長', '賴金森', '續任', '董事', '，', '董事長', '尚未', '選任', '。']</t>
  </si>
  <si>
    <t>['全面', '改選', '，', '原', '5', '董', '2', '監', '，', '其中', '2', '董', '1', '監', '續任', '。', '董事長', '陳欽文', '(', '義芳', '化學', '工業', '代表', ')', '續任', '董事', '，', '董事長', '尚未', '選任', '。', '董事', '王海倫', '(', '欣輝', '工程', '顧問', '代表', ')', '卸任', '。', '監察人', '張俊彥', '卸任', '。', '監察人', '陳欽生', '續任', '。', '董事', '曾華一', '(', '中華', '開發', '資本', '代表', ')', '卸任', '。', '獨立', '董事', '葉淑娟', '卸任', '。', '董事', '鄭龍坤', '續任', '。', '董事', '未', '指派', '(', '欣輝', '工程', '顧問', '代表', ')', '新任', '。', '董事', '未', '指派', '(', '中華', '開發', '資本', '代表', ')', '新任', '。', '獨立', '董事', '巫信弘', '新任', '。', '監察人', '張秀蓉', '新任', '。']</t>
  </si>
  <si>
    <t>['推選', '。', '董事長', '推選', '，', '由', '王文淵', '(', '福懋', '興業', '代表', ')', '續任', '。', '全面', '改選', '，', '原', '11', '董', '4', '監', '，', '其中', '9', '董', '續任', '。', '監察人', '侯伯烈', '卸任', '。', '董事長', '王文淵', '(', '福懋', '興業', '代表', ')', '續任', '董事', '，', '董事長', '尚未', '選任', '。', '監察人', '陳秋銘', '卸任', '。', '董事', '洪福源', '(', '福懋', '興業', '代表', ')', '續任', '。', '副董事長', '謝式銘', '(', '福懋興業', '代表', ')', '改任', '董事', '。', '獨立', '董事', '郭家琦', '續任', '。', '董事', '李敏章', '(', '福懋', '興業', '代表', ')', '續任', '。', '獨立', '董事', '沈慧雅', '續任', '。', '監察人', '林振南', '(', '裕源', '紡織', '代表', ')', '卸任', '。', '董事', '張憲正', '續任', '。', '董事', '陳文才', '卸任', '。', '董事', '黃俊銘', '卸任', '。', '獨立', '董事', '鄭優續', '任。', '監察人', '謝明達', '改任', '董事', '。', '董事', '蘇林慶', '(', '福懋興業', '代表', ')', '續任', '，', '改任', '南亞', '科技', '代表人', '。', '董事', '李培瑛', '(', '南亞', '科技', '代表', ')', '新任', '。']</t>
  </si>
  <si>
    <t>['明', '基材', '在', '股東會', '中', '強調', '，', '今年', '持續', '進行', '價值', '轉型', '，', '未來', '朝向', '高', '附加', '價值', '的', '領域', '發展', '，', '如', '柔性', '顯示', '材料', '、', '高耐候', '的', '車', '。', '用', '領域', '戶外', '顯示', '材料', '，', '此外', '，', '也', '加速', '醫療', '材料', '的', '進程', '，', '提高', '非', '偏光', '的', '比例', '。', '今年', '偏光片', '供應', '持續', '吃緊', '，', '明', '基材', '三', '條', '。', '生產線', '全滿', '，', '會', '設法', '透過去', '瓶頸', '增加', '5％', '產能', '，', '同時', '持續', '優化', '產品', '組合', '。', '明', '基材', '藉', '此', '機會', '進行', '價值', '轉型', '，', '朝向', '未來', '。', '高', '附加', '價值', '的', '領域', '發展', '，', '如', '柔性', '顯示', '材料', '、', '高耐候', '的', '車用', '領域', '戶外', '顯示', '材料', '，', '還', '有', '8K', '產品', '，', '預期', '高值化', '產品', '今年', '占', '。', '整體', '偏光片', '營收', '比重', '會', '提高到', '2成', '。', '高值化', '產品', '比重', '提升', '，', '今年', '獲利率', '也', '將', '隨之', '改善', '。', '。']</t>
  </si>
  <si>
    <t>['傳出', '日本', '東芝', '記憶體', '位於', '三重縣', '四日市', '工廠', '發生', '跳電', '意外', '，', '造成', '晶圓', '毀損', '。', '東芝', '合作', '夥伴', '群聯', '表示', '，', '不', '評論', '東芝傳', '。言', '，', '目前', '庫存', '充足', '，', '業務', '不會', '有', '任何', '影響', '。', '群聯', '指出', '，', '除', '東芝', '記憶體', '外', '，', '還', '與', '威騰', '、', 'SK', '海力士', '(', 'SK ', 'Hynix', ')', '及', '英特爾', '。', '等', '記憶體廠', '均', '有', '長期', '合作', '協議', '，', '不僅', '定期', '採購', 'NAND Flash', '產品', '，', '並', '分散', '與', '各', '大', '記憶體廠', '採購', '，', '降低', '對', '單一', '供應商', '的', '。', '依賴', '。', '群聯', '指出', '，', '目前', 'NAND Flash', '庫存', '充足', '，', '足以', '因應', '急單', '，', '及', '2', '至', '3', '個', '月', '的', '生產', '接單', '需求', '，', '短期', 'NAND Flash', '供貨數', '。', '量', '的', '變化', '對', '業務', '不會', '有', '任何', '影響', '。', '。']</t>
  </si>
  <si>
    <t>['百和', '興業', '-KY', '代子', '公司', '越南', '百宏', '責任', '有限公司', '公告', '董事會', '決議', '向', 'BECAMEX IDC CORPORATION', '（', 'INVESTMENT AND INDUS', '。', 'TRIAL DEVELOPMENT CORPORATION', ')', '購置', '(', '承租', ')', '土地', '(', '使用權', ')', '以', '因應', '營運', '需要', '，', '作為', '廠房', '用地', '，', '總價款', '為', '越南盾', '304,。', '076,448,000', '元', '(', '不', '含', '稅', ')', '。', '。']</t>
  </si>
  <si>
    <t>['推選', '。', '董事長', '推選', '，', '由', '鄭國', '(', '火因', ')', '(', '百', '和', '國際', '代表', ')', '續任', '。']</t>
  </si>
  <si>
    <t>['董事', '本人', '匯鉎', '投資', '2019/06/', '20', '設質', '920,000', '股', '給', '新鑫', '，', '累計', '設質', '4,170,000', '股', '。', '。']</t>
  </si>
  <si>
    <t>['推選', '。', '董事長', '推選', '，', '由', '洪永裕', '(', '台北', '富邦', '商業', '銀行', '受託', '保管', '鼎峰', '有限公司', '投資', '專戶', '代表', ')', '續任', '。', '全面', '改選', '，', '原', '9', '董', '，', '其中', '7', '董', '續任', '。', '獨立', '董事', '周昌湘', '續任', '。', '董事', '林華隆', '卸任', '。', '董事', '邱大任', '續任', '。', '董事長', '洪永裕', '(', '台北', '富邦', '商業', '銀行', '受託', '保管', '鼎峰', '有限公司', '投資', '專戶', '代表', ')', '續任', '董事', '，', '董事長', '尚未', '選任', '。', '董事', '許新居', '(', '台北', '富邦', '商業', '銀行', '受託', '保管', '全興', '股份', '有限公司', '投資', '專戶', '代表', ')', '續任', '。', '獨立', '董事', '楊英武', '卸任', '。', '董事', '鄧宏達', '(', '台北', '富邦', '商業', '銀行', '受託', '保管', '寶森', '有限公司', '投資', '專戶', '代表', ')', '續任', '。', '董事', '蕭榮居', '(', '台北', '富邦', '商業', '銀行', '受託', '保管', '博海', '國際', '股份', '有限公司', '投資', '專戶', '代表', ')', '續任', '。', '獨立', '董事', '湯鵬縉', '續任', '。', '董事', '許永洪', '新任', '。', '獨立', '董事', '劉普揚', '新任', '。']</t>
  </si>
  <si>
    <t>['裕國', '冷凍', '冷藏', '董事長', '楊連發', '在', '股東會', '後', '表示', '，', '可口可樂', '訂單', '到手', ' ', '業', '外建案', '重啟', '。', '。', '1', '.', '公司', '剛', '拿到', '可口可樂', '的', '產品', '冷凍', '冷藏', '櫃位', '及', '托車', '運送', '訂單', '；', '。', '2', '.', '另', '在', '房地產', '方面', '，', '公司', '第二', '季', '推出', '「', '裕國', '豐盛', '」', '大樓', '建案', '，', '及', '第三', '季', '再', '推出', '透天厝', '建案', '，', '這', '是', '裕國', '停', '了', '幾', '年', '之後', '。', '，', '今年', '首度', '恢復', '推案', '。', '楊連發', '表示', '，', '「', '裕國', '豐盛', '」', '大樓', '建案', '，', '投資', '金額', '逾', '9億', '元', '，', '總戶數', '為', '135', '戶', '，', '分別', '規劃', '1', '房套', '。房', '、', '及', '2', '房', '及', '3', '房', '產品', '，', '目前', '潛銷', '戶數', '達', '四成', '，', '工期', '約', '二', '年', '。', '裕國', '今年', '第三', '季', '推出', '透天厝', '建案', '，', '投資', '金額', '約', '5億', '元', '，', '。', '規劃', '44', '戶', '別墅', '，', '估計', '一', '年', '完工', '，', '目前', '潛銷', '已', '賣出', '9', '戶', '。', '。', '3', '.', '楊連發', '認為', '，', '公司', '原本', '以', '進口', '美國', '牛肉', '、', '澳洲', '、', '加拿大', '及', '巴拉圭', '等', '地', '牛肉', '為主', '，', '上', '月', '又', '與', '加拿大', 'JBS', '公司', '合作', '進', '。口', '冷藏', '頂級', '牛肉', '「', 'Northern ', 'Gold', '楓紅', '金鑽', '」', '後', '，', '今年', '將', '訂為', '「', '進口', '加拿大', '牛肉', '元年', '」', '，', '希望', '未來', '公司', '進口', '肉品', '總。', '金額', '，', '由', '目前', '10億', '元', '，', '再', '倍增為', '20億', '元', '。', '。']</t>
  </si>
  <si>
    <t>['國統', '國際', '以', '每', '股', '台幣', '18.50', '元', '辦理', '現金', '增資', '普通股', '，', '發行', '股數', '為', '20,000,000', '股', '，', '發行', '總額', '為', '台幣', '200,000,000', '元', '，募', '。', '資', '總額', '為', '台幣', '370,000,000.00', '元', '；', '本', '次', '現金', '增資', '將', '用於', '：', '償還', '銀行', '借款', '。']</t>
  </si>
  <si>
    <t>['經理人', '本人', '杜冠禎', '於', '2019/06/20', '預計', '申讓', '119', '張', '股票', '，', '預計', '申讓', '比重', '66%', '，', '交易', '方式', '為', '一般', '交易', '。', '。', '董事', '本人', '杜冠禎', '於', '2019/05/17', '預計', '申讓', '119', '張', '股票', '，', '預計', '申讓', '比重', '66%', '，', '因', '其他', '：', '法院', '尚未', '強制', '處分', '，', '119', '張', '股票', '未', '。', '轉讓', '，', '交易', '方式', '為', '一般', '交易', '。', '。']</t>
  </si>
  <si>
    <t>['推選', '。', '董事長', '推選', '，', '由', '羅智先', '(', '統一', '企業', '代表', ')', '續任', '。', '全面', '改選', '，', '原', '10', '董', '，', '其中', '9', '董', '續任', '。', '董事', '陳國賡', '續任', '。', '董事', '高秀玲', '(', '高權', '投資', '代表', ')', '續任', '。', '董事長', '羅智先', '(', '統一', '企業', '代表', ')', '續任', '董事', '，', '董事長', '尚未', '選任', '。', '董事', '梁祥居', '續任', '。', '獨立', '董事', '吳秉恩', '續任', '。', '獨立', '董事', '王明隆', '續任', '。', '董事', '王瑞陞', '(', '統一', '企業', '代表', ')', '續任', '。', '董事', '陳志忠', '(', '統一', '企業', '代表', ')', '卸任', '。', '董事', '黃釗凱', '(', '統一', '企業', '代表', ')', '續任', '。', '獨立', '董事', '簡金成', '續任', '。', '董事', '陳豐富', '(', '統一', '企業', '代表', ')', '新任', '。']</t>
  </si>
  <si>
    <t>['台灣', '百和代', '子公司', '越南', '百宏', '責任', '有限公司', '公告', '董事會', '決議', '向', 'BECAMEX IDC CORPORATION ', '(', 'INVESTMENT AND INDUSTRI', '。', 'AL DEVELOPMENT CORPORATION', ')', '購置', '(', '承租', ')', '土地', '(', '使用權', ')', '以', '因應', '營運', '需要', '，', '作為', '廠房', '用地', '，', '總價款', '為', '越南盾', '304,076', '。', ',', '448,000', '元', '(', '不', '含', '稅', ')', '。', '。']</t>
  </si>
  <si>
    <t>['飲料', '包材', '製造', '龍頭', '宏全', '在', '東南亞', '布局', '陸續', '開花', '結果', '，', '今年', '下', '半', '年', '包括', '越南', '、', '印尼', '、', '緬甸', '及', '柬埔寨', '都', '有', '新', '產能', '開出', '，', '。', '法人', '估計', '，', '宏全', '今年', '營收', '上', '看', '220億', '元', '新高', '，', '每', '股', '純益', '（', 'EPS', '）', '有望', '4', '元', '起跳', '。', '董事長', '戴宏全', '說', '，', '為', '擴大', '營運', '版圖', '，', '。', '宏全', '未來', '將', '持續', '加碼', '投資', '東南亞', '及', '台灣', '，', '中國', '大陸', '則', '進行', '產線', '調整', '，', '以', '包材', '及', '飲料', '代工', '為主', '。', '目前', '，', '東南亞', '各', '廠', '占', '。', '整體', '營收', '比重', '約', '28%', '、', '台灣', '占', '37%', '、', '中國', '34%', '、', '非洲', '1%', '。', '展望', '未來', '，', '宏全', '在', '東南亞', '陸續', '有', '三', '座', '新', '廠', '及', '兩', '條', '產線', '開出', '，', '。', '其中', '，', '越南', '有', '兩', '座', 'in-house', '廠', '，', '分別', '在', '第2', '、', '3', '季', '投產', '，', '產品', '包括', '辣椒', '醬瓶', '、', '蕃茄', '醬瓶', '及', '瓶胚', '等', '；', '印尼', '美娜多廠', '近期', '。', '投產', '，', '主要', '生產', '桶裝', '水', '包材', '及', '瓶胚', '。', '另外', '，', '宏全', '與', '緬甸', '當地', '包裝', '水廠', '合作', '新增', '的', '1', '條', '瓶裝', '水', '代工產線', '近期', '投產', '；', '柬', '。', '埔寨', '瓶胚', '新產線', '也', '訂', '第4', '季', '投產', '。', '。']</t>
  </si>
  <si>
    <t>['信義', '房屋', '代', '重要', '子公司', '久信置業', '(', '無錫', ')', '有限公司', '公告', '簽訂', '工程', '契約', '，', '說明', '如', '下', '：', '。', '1', '.', '契約', '種類', '：', '工程', '合約', '。', '2', '.', '契約', '相對人', '及', '其', '與', '公司', '之', '關係', '：', '上海', '建工', '七建', '集團', '有限公司', '及', '無錫', '廣盈', '實業', '有限公司', '等', '(', '非', '關係人', ')', '。', '3', '.', '契約', '主要', '內容', '、', '限制', '條款', '及', '其他', '重要', '約定', '事項', '：', '。', '(', '1', ')', '.', '契約', '總金額', '：', '人民幣', '135,734仟', '元', '。', '(2)', '.', '契約', '內容', '：', '建築', '工程', '、', '電力', '建設', '工程', '及', '給水', '工程', '等', '。', '。', '(3)', '.', '工程', '地點', '：', '江蘇省', '無錫市', '濱湖區', '狀元路', '與', '楝城路', '交叉口', '西南側', '之', '土地', '。', '4', '.', '取得', '之', '具體', '目的', '：', '供', '不動產', '開發', '建案', '之', '工程', '使用', '，', '該', '建案', '未來', '將', '銷售', '。', '。']</t>
  </si>
  <si>
    <t>['全面', '改選', '，', '原', '7', '董', '續任', '。', '獨立', '董事', '陳冠名', '續任', '。', '董事', '陳啟德', '續任', '。', '董事', 'Howard ', 'Pan', '(', '嘉新', '國際', '代表', ')', '續任', '。', '董事', '王勳煇', '(', '嘉新', '國際', '代表', ')', '續任', '。', '董事長', '張剛綸', '續任', '董事', '，', '董事長', '尚未', '選任', '。', '獨立', '董事', '陳家聲', '續任', '。', '獨立', '董事', '蘇瓜藤', '續任', '。', '推選', '。', '董事長', '推選', '，', '由', '張剛綸', '續任', '。']</t>
  </si>
  <si>
    <t>['全面', '改選', '，', '原', '7', '董', '2', '監', '，', '現', '9', '董', '，', '其中', '4', '董', '續任', '。', '董事長', '李開源', '續任', '董事', '，', '董事長', '尚未', '選任', '。', '董事', '陳春光', '卸任', '。', '監察人', '陳文松', '卸任', '。', '董事', '簡茂男', '卸任', '。', '董事', '李昱春', '續任', '。', '董事', '李昱熙', '(', '財團', '法人', '臺北市', '李楊月桃', '教育', '基金會', '代表', ')', '改任', '自然人', '董事。', '監察人', '胡明松', '(', '國衡', '投資', '代表', ')', '卸任', '。', '獨立', '董事', '黃惇勝', '續任', '。', '獨立', '董事', '劉慧娟', '卸任', '。', '董事', '李青芸', '新任', '。', '獨立', '董事', '張蔚誠', '新任', '。', '董事', '許永展', '(', '希望', '國際', '投資', '代表', ')', '新任', '。', '獨立', '董事', '黃瓊萱', '新任', '。', '董事', '葉安義', '(', '鑫德', '投資', '代表', ')', '新任', '。', '推選', '。', '董事長', '推選', '，', '由', '李開源', '續任', '。']</t>
  </si>
  <si>
    <t>['全面', '改選', '，', '原', '5', '董', '3', '監', '，', '現', '6', '董', '，', '其中', '4', '董', '續任', '。', '董事長', '張豪城', '卸任', '。', '監察人', '陳健吉', '卸任', '。', '監察人', '呂淑如', '卸任', '。', '監察人', '楊清長', '卸任', '。', '獨立', '董事', '林大宗', '續任', '。', '獨立', '董事', '林燕娟', '續任', '。', '董事', '王聖鈞', '(', '統懋', '投資', '代表', ')', '續任', '。', '董事', '張云綺', '(', '承添', '投資', '代表', ')', '改任', '董事長', '。', '董事', '張琇晴', '新任', '。', '獨立', '董事', '劉俊北', '新任', '。', '推選', '。', '董事長', '張豪城', '卸任', '。', '董事長', '推選', '，', '由', '張云綺', '(', '承添', '投資', '代表', ')', '新任', '。']</t>
  </si>
  <si>
    <t>['全面', '改選', '，', '原', '9', '董', '，', '其中', '7', '董', '續任', '。', '董事長', '吳亦圭', '(', '聯聚', '國際', '投資', '代表', ')', '續任', '董事', '，', '董事長', '尚未', '選任', '。', '獨立', '董事', '鄭瑛彬', '續任', '。', '董事', '劉鎮圖', '(', '聯聚', '國際', '投資', '代表', ')', '續任', '。', '獨立', '董事', '李良賢', '續任', '。', '獨立', '董事', '李祖德', '續任', '。', '董事', '林漢福', '(', '聯聚', '國際', '投資', '代表', ')', '續任', '。', '董事', '張繼中', '(', '聯聚', '國際', '投資', '代表', ')', '卸任', '。', '董事', '劉漢台', '(', '聯聚', '國際', '投資', '代表', ')', '續任', '。', '董事', '應', '保羅', '(', '聯聚', '國際', '投資', '代表', ')', '卸任', '。', '董事', '王克舜', '(', '聯聚', '國際', '投資', '代表', ')', '新任', '。', '董事', '吳洪鐸', '(', '聯聚', '國際', '投資', '代表', ')', '新任', '。']</t>
  </si>
  <si>
    <t>['改派', '1', '董', '。', '董事', '丁志猛', '(', 'Ding Holding Limited', '代表', ')', '續任', '。']</t>
  </si>
  <si>
    <t>['全面', '改選', '，', '原', '8', '董', '2', '監', '，', '現', '9', '董', '2', '監', '，', '其中', '7', '董', '1', '監', '續任', '。', '董事', '林河宏', '續任', '，', '改任', '中菱', '代表人', '。', '董事長', '林河輝', '(', '中菱', '代表', ')', '續任', '董事', '，', '董事長', '尚未', '選任', '。', '監察人', '李麗續任', '。', '董事', '黃有慶', '(', '寧漢', '企業', '代表', ')', '續任', '。', '董事', '江志?', '?', '續任', '。', '董事', '林壯儒', '續任', '。', '董事', '林壯燁', '續任', '。', '監察人', '陳輝耀', '卸任', '。', '獨立', '董事', '彭繼賢', '續任', '。', '董事', '潘崑煌', '(', '潤安', '投資', '代表', ')', '卸任', '。', '獨立', '董事', '李宗儒', '新任', '。', '監察人', '林忠正', '新任', '。', '董事', '胡芳蓉', '(', '中菱', '代表', ')', '新任', '。']</t>
  </si>
  <si>
    <t>['推選', '。', '董事長', '推選', '，', '由', '陸炤廷', '(', '弘眾', '投資', '代表', ')', '續任', '。', '全面', '改選', '，', '原', '7', '董', '3', '監', '，', '現', '9', '董', '，', '其中', '7', '董', '續任', '。', '獨立', '董事', '林仁益', '續任', '。', '董事', '吳家德', '(', '弘眾', '投資', '代表', ')', '續任', '。', '監察人', '呂水波', '卸任', '。', '監察人', '呂志雄', '卸任', '。', '董事', '張柔遠', '(', '弘眾', '投資', '代表', ')', '續任', '。', '董事', '陳良瀚', '續任', '。', '董事長', '陸炤廷', '(', '弘眾', '投資', '代表', ')', '續任', '董事', '，', '董事長', '尚未', '選任', '。', '獨立', '董事', '曾文哲', '續任', '。', '董事', '趙培宏', '續任', '。', '監察人', '蔣國川', '(', '明智', '國際', '代表', ')', '改任', '董事', '。', '獨立', '董事', '洪吉山', '新任', '。']</t>
  </si>
  <si>
    <t>['得力', '實業', '以', '每', '股', '台幣', '22.00', '元', '辦理', '現金', '增資', '普通股', '，', '發行', '股數', '為', '50,000,000', '股', '，', '發行', '總額', '為', '台幣', '500,000,000', '元', '，募', '。', '資', '總額', '為', '台幣', '1,100,000,000.00', '元', '；', '本', '次', '現金', '增資', '將', '用於', '：', '償還', '銀行', '借款', '或', '充實', '營運', '資金', '。']</t>
  </si>
  <si>
    <t>['補選', '1', '董', '。', '獨立', '董事', '徐強', '新任', '。']</t>
  </si>
  <si>
    <t>['高林股', '投資', '設立', '越南', '子公司', '，', '說明', '如下', '：', '。', '1', '.', '發生', '緣由', '：', '董事會', '決議', '投資', '設立', '越南', '子公司', '。', '2', '.', '重要', '決議', '事項', '如', '下', '：', '。', '(1)', '.', '為', '提升', '公司', '營運', '競爭力', '及', '拓展', '市場', '佔有率', '，', '規劃', '本', '次', '投資案', '。', '。', '(2)', '.', '擬', '於', '越南河', '內', '投資', '設立', '子公司', '，', '資本額', '暫定', '美金', '30萬', '，', '投資', '比例', '100%', '。', '。']</t>
  </si>
  <si>
    <t>['推選', '。', '董事長', '推選', '，', '由', '鍾榮昌', '續任', '。']</t>
  </si>
  <si>
    <t>['鑄件', '大廠', '永冠', '-KY', '舉行', '股東會', '並', '改選', '董事', '，', '董事長', '張賢銘', '、', '副董事長', '蔡樹根', '都', '獲選', '連任', '。', '永冠', '指出', '，', '第1', '季', '本業', '虧損', '。', '3,794萬', '元', '，', '已', '較', '去年', '同', '期', '虧損', '7,695萬', '元', '大幅', '收斂', '，', '預期', '第2', '季', '在', '風電', '出貨', '穩定', '，', '將', '是', '本業', '轉盈', '的', '契機', '。', '永冠', '今年', '。', '前', '五月', '合併', '營收', '28.64億', '元', '，', '年增', '20.9%', '；', '出貨噸數', '60,279', '噸', '，', '年增', '14.5%', '。', '永冠', '強調', '，', '打入', '離岸', '風電', '國產化', '供應', '體', '。', '系', '，', '今年', '將', '啟動', '台中', '港廠', '建廠', '計畫', '，', '目標', '2021年', '投產', '，', '生產', '大型', '離岸', '風電', '的', '鑄件', '，', '也', '會', '在', '注塑機', '、', '產業', '機械', '鑄件', '增', '。', '加', '產能', '，', '迎接', '全球', '離岸', '風電', '新', '一', '輪', '的', '成長', '趨勢', '。', '。']</t>
  </si>
  <si>
    <t>['推選', '。', '董事長', '推選', '，', '由', '王世忠', '續任', '。', '全面', '改選', '，', '原', '9', '董', '，', '其中', '6', '董', '續任', '。', '獨立', '董事', '張寶光', '卸任', '。', '獨立', '董事', '林谷同', '卸任', '。', '董事長', '王世忠', '續任', '董事', '，', '董事長', '尚未', '選任', '。', '董事', '李懷文', '續任', '。', '董事', '汪海明', '續任', '。', '董事', '林江帝', '卸任', '。', '董事', '曹永祥', '續任', '。', '獨立', '董事', '梁金羡', '續任', '。', '董事', '藍順正', '續任', '。', '獨立', '董事', '任志強', '新任', '。', '獨立', '董事', '林育雅', '新任', '。', '董事', '陳瑞隆', '新任', '。']</t>
  </si>
  <si>
    <t>['中華', '電線', '電纜', '股份', '有限公司', '未', '依', '本', '會', '2019年', '5月', '16日', '金管', '證審字', '第10801083861', '號', '函', '所', '定', '期限', '，', '補行', '公告', '申報', '2018年', '。度', '及', '2019年度', '第1', '季', '財務', '報告', '。', '依', '證券', '交易法', '第178', '條', '第1', '項', '及', '第179', '條', '規定', '，', '就', '中華', '電線', '電纜', '股份', '有限公司', '前', '開', '違規', '。', '行為', '，', '處', '為', '行為', '時', '負責人', '陳金鋑', '罰鍰', '新臺幣', '48萬', '元', '。', '。']</t>
  </si>
  <si>
    <t>['全面', '改選', '，', '原', '9', '董', '3', '監', '，', '其中', '4', '董', '續任', '。', '監察人', '葉義雄', '卸任', '。', '董事', '尤雯雯', '(', '經濟部', '代表', ')', '卸任', '。', '監察人', '余慶坤', '卸任', '。', '監察人', '李命志', '卸任', '。', '董事', '張雅琍', '卸任', '。', '董事', '梁木春', '(', '國泰世華', '商銀', '託管', '百福', '亞洲', '有限公司', '投資', '專戶', '代表', ')', '卸任', '。', '董事長', '陳啟昱', '(', '經濟部', '代表', ')', '續任', '董事', '，', '董事長', '尚未', '選任', '。', '董事', '廖顯奎', '(', '經濟部', '代表', ')', '續任', '。', '獨立', '董事', '蔡玉琴', '卸任', '。', '董事', '鄭國榮', '(', '經濟部', '代表', ')', '續任', '。', '董事', '賴政能', '(', '經濟部', '代表', ')', '續任', '。', '獨立', '董事', '謝文真', '卸任', '。', '獨立', '董事', '黃順天', '新任', '。', '獨立', '董事', '郭瓔滿', '新任', '。', '董事', '陳貫平', '(', '日揚', '實業', '代表', ')', '新任', '。', '獨立', '董事', '詹乾隆', '新任', '。', '董事', '蔡文杰', '(', '龍巖', '代表', ')', '新任', '。', '推選', '。', '董事長', '推選', '，', '由', '陳啟昱', '(', '經濟部', '代表', ')', '續任', '。']</t>
  </si>
  <si>
    <t>['全面', '改選', '，', '原', '9', '董', '3', '監', '，', '其中', '7', '董', '續任', '。', '監察人', '陳俊宏', '(', '智品', '興業', '代表', ')', '卸任', '。', '監察人', '江秉勳', '改任', '董事', '。', '董事', '吳雲明', '(', '杏昌', '投資', '代表', ')', '續任', '。', '董事長', '李忠良', '(', '高林', '實業', '代表', ')', '續任', '董事', '，', '董事長', '尚未', '選任', '。', '董事', '李映芬', '(', '杏昌', '投資', '代表', ')', '續任', '。', '董事', '李錫祿', '(', '高林', '實業', '代表', ')', '續任', '。', '監察人', '許德賢', '(', '高和', '實業', '代表', ')', '卸任', '。', '獨立', '董事', '陳怡如', '卸任', '。', '董事', '陳炳昌', '(', '杏昌', '投資', '代表', ')', '續任', '。', '董事', '陳國師', '續任', '。', '董事', '黃日華', '卸任', '。', '獨立', '董事', '簡志誠', '續任', '。', '監察人', '未', '指派', '(', '高', '和', '實業', '代表', ')', '新任', '。', '監察人', '未', '指派', '(', '智品', '興業', '代表', ')', '新任', '。', '監察人', '未', '指派', '(', '中鈺', '投資', '代表', ')', '新任', '。', '獨立', '董事', '莊千', '又', '新任', '。']</t>
  </si>
  <si>
    <t>['推選', '。', '董事長', '推選', '，', '由', '黃鯤雄', '(', '永豐餘', '投資', '控股', '代表', ')', '續任', '。', '全面', '改選', '，', '原', '8', '董', '，', '現', '9', '董', '，', '其中', '7', '董', '續任', '。', '董事', '邱秀瑩', '(', '永豐餘', '投資', '控股', '代表', ')', '卸任', '。', '董事', '黃志成', '(', '瑞鵬', '工程', '代表', ')', '續任', '。', '董事', '何奕達', '(', '永豐餘', '投資', '控股', '代表', ')', '續任', '。', '董事', '林谷豐', '(', '瑞鵬', '工程', '代表', ')', '續任', '。', '獨立', '董事', '張凌寒', '續任', '。', '董事', '陳瑞和', '(', '瑞鵬', '工程', '代表', ')', '續任', '。', '董事長', '黃鯤雄', '(', '永豐餘', '投資', '控股', '代表', ')', '續任', '董事', '，', '董事長', '尚未', '選任', '。', '獨立', '董事', '盧詩磊', '續任', '。', '董事', '何壽川', '(', '永豐餘', '投資', '控股', '代表', ')', '新任', '。', '獨立', '董事', '李翊', '新任', '。']</t>
  </si>
  <si>
    <t>['推選', '。', '董事長', '李文隆', '卸任', '。', '董事長', '推選', '，', '由', '蔡錫奇', '(', '常昀', '代表', ')', '新任', '。', '全面', '改選', '，', '原', '11', '董', '2', '監', '，', '其中', '8', '董', '續任', '。', '董事長', '李文隆', '續任', '董事', '，', '董事長', '尚未', '選任', '。', '董事', '李文發', '卸任', '。', '董事', '蔡錫奇', '(', '常昀', '代表', ')', '改任', '自然人', '董事', '。', '董事', '鄭毅明', '續任', '。', '監察人', '李戴安', '(', '安廷', '投資', '代表', ')', '卸任', '。', '董事', '吳美鶯', '卸任', '。', '獨立', '董事', '許立銘', '續任', '。', '監察人', '林美利', '卸任', '。', '獨立', '董事', '林維樑', '續任', '。', '獨立', '董事', '曾勇夫', '續任', '。', '董事', '蔡政廷', '續任', '。', '董事', '蔡錫儀', '續任', '。', '董事', '鄭毅宏', '(', '富巨春', '代表', ')', '卸任', '。', '董事', '未', '指派', '(', '安廷', '投資', '代表', ')', '新任', '。', '董事', '未', '指派', '(', '富巨春', '代表', ')', '新任', '。', '董事', '未', '指派', '(', '連德', '投資', '實業', '代表', ')', '新任', '。']</t>
  </si>
  <si>
    <t>['改派', '1', '董', '。', '董事', '梅原彰', '二', '(', '日商', '淀川', '鋼鐵', '代表', ')', '卸任', '。', '董事', '樽宮浩一', '(', '日商', '淀川', '鋼鐵', '代表', ')', '新任', '。']</t>
  </si>
  <si>
    <t>['推選', '。', '副董事長', '推選', '，', '由', '丘世健', '(', '東華', '企業', '代表', ')', '續任', '，', '改任', '豐鑽', '代表人', '。', '推選', '。', '董事長', '推選', '，', '由', '沈國榮', '(', '豐鑽', '代表', ')', '續任', '。', '全面', '改選', '，', '原', '9', '董', '2', '監', '，', '現', '11', '董', '，', '其中', '8', '董', '續任', '。', '獨立', '董事', '蔡鴻文', '續任', '。', '董事', '顏明善', '(', '聖大', '投資', '代表', ')', '續任', '。', '副董事長', '丘世健', '(', '東華', '企業', '代表', ')', '改任', '董事', '(', '豐鑽', '代表', ')', '。', '獨立', '董事', '朱富春', '卸任', '。', '董事', '吳品儀', '(', '東華', '企業', '代表', ')', '續任', '，', '改任', '豐鑽', '代表人', '。', '董事長', '沈國榮', '(', '豐鑽', '代表', ')', '續任', '董事', '，', '董事長', '尚未', '選任', '。', '董事', '林文成', '(', '豐鑽', '代表', ')', '續任', '。', '監察人', '林維輝', '(', '韓園', '欣然', '企業', '代表', ')', '卸任', '。', '董事', '廖陳宣', '有', '(', '豐鑽', '代表', ')', '續任', '。', '監察人', '劉興烘', '(', '韓園', '欣然', '企業', '代表', ')', '卸任', '。', '董事', '顏瑞賢', '(', '登豐', '投資', '開發', '代表', ')', '續任', '。', '獨立', '董事', '楊文廣', '新任', '。', '董事', '荒井雅司', '(', '住友', '橡膠', '工業', '株式會社', '代表', ')', '新任', '。', '獨立', '董事', '黃主佳', '新任', '。']</t>
  </si>
  <si>
    <t>['全面', '改選', '，', '原', '9', '董', '續任', '。', '董事', '黃日燦', '(', '台元', '紡織', '代表', ')', '續任', '，', '改任', '嚴慶齡', '工業', '發展', '基金會', '代表人', '。', '董事長', '嚴陳莉蓮', '(', '嚴慶齡', '工業', '發展', '基金會', '代表', ')', '續任', '董事', '，', '改任', '台元', '紡織', '代表人', '，', '董事長', '尚未', '選任', '。', '董事', '張樑', '(', '中華', '汽車', '工業', '代表', ')', '續任', '。', '董事', '林信義', '(', '中華', '汽車', '工業', '代表', ')', '續任', '。', '副董事長', '陳國榮', '(', '台元', '紡織', '代表', ')', '改任', '董事', '。', '獨立', '董事', '蔡彥卿', '續任', '。', '獨立', '董事', '周鐘麒', '續任', '。', '董事', '姚振祥', '(', '嚴慶齡', '工業', '發展', '基金會', '代表', ')', '續任', '。', '獨立', '董事', '謝易宏', '續任', '。']</t>
  </si>
  <si>
    <t>['光寶', '科技', '召開', '股東會', '，', '通過', '配發', '每', '股', '現金', '股利', '2.92', '元', '，', '配股率', '達', '85%', '，', '維持', '歷年來', '一貫', '高', '配息', '股利', '政策', '。', '光寶', '董事', '。長', '宋恭源', '表示', '，', '公司', '持續', '積極', '朝', '雲端', '運算', '、', 'LED', '戶外', '照明', '、', '汽車', '電子', '、', '智能', '製造', '、', 'IoT', '等', '領域', '轉型', '，', '並', '加快', '全球化', '布。局', '的', '腳步', '。', '宋恭源', '表示', '，', '光寶', '持續', '積極', '朝', '雲端', '運算', '、', 'LED', '戶外', '照明', '、', '汽車', '電子', '、', '智能', '製造', '、', 'IoT', '等', '領域', '轉型', '，', '並', '加快', '。', '全球化', '布局', '的', '腳步', '，', '像是', '高雄', '營運', '中心', '、', '華東', '營運', '中心', '擴產', '等', '。', '其中', '，', '華東', '營運', '中心', '汽車', '電子', '及', '光學', '核心', '事業', '新', '廠', '。', '已', '於', '去年', '底', '正式', '啟用', '，', '高雄', '營運', '中心', '預計', '於', '今年', '投產', '。', '光寶', '持續', '強化', '製造', '及', '供應鏈', '管理', '。', '。']</t>
  </si>
  <si>
    <t>['全面', '改選', '，', '原', '10', '董', '，', '現', '9', '董', '，', '其中', '8', '董', '續任', '。', '獨立', '董事', '張孝威', '續任', '。', '副董事長', '陳廣中', '(', '源泰', '投資', '代表', ')', '改任', '自然人', '董事', '。', '董事長', '宋恭源', '續任', '董事', '，', '董事長', '尚未', '選任', '。', '董事', '陳忠雄', '(', '源寶', '開發', '投資', '代表', ')', '續任', '，', '改任', '大松', '投資', '代表人', '。', '董事', '宋明峰', '(', '大松', '投資', '代表', ')', '改任', '自然人', '董事', '。', '董事', '李朝福', '(', '源寶', '開發', '投資', '代表', ')', '卸任', '。', '董事', '林秉祺', '(', '多加', '投資', '代表', ')', '卸任', '。', '獨立', '董事', '楊耀武', '續任', '。', '董事', '盧克修', '(', '大松', '投資', '代表', ')', '續任', '。', '獨立', '董事', '薛明玲', '續任', '。', '獨立', '董事', '楊麒令', '新任', '。', '推選', '。', '副董事長', '推選', '，', '由', '陳廣中', '(', '源泰', '投資', '代表', ')', '改任', '自然人', '副董事長', '。', '董事長', '推選', '，', '由', '宋恭源', '續任', '。']</t>
  </si>
  <si>
    <t>['推選', '。', '董事長', '推選', '，', '由', '林怡岑', '(', '瑞業', '興業', '代表', ')', '續任', '。', '全面', '改選', '，', '原', '5', '董', '2', '監', '，', '現', '7', '董', '2', '監', '，', '其中', '5', '董', '2', '監', '續任', '。', '董事', '林文騰', '(', '瑞業', '興業', '代表', ')', '續任', '。', '監察人', '林豊淳', '續任', '。', '董事長', '林怡岑', '(', '瑞業', '興業', '代表', ')', '續任', '董事', '，', '董事長', '尚未', '選任', '。', '董事', '林瑞萍', '(', '瑞業', '興業', '代表', ')', '續任', '。', '監察人', '葛俊人', '續任', '。', '董事', '劉鳳琴', '(', '瑞業', '興業', '代表', ')', '續任', '。', '董事', '劉德明', '(', '瑞業', '興業', '代表', ')', '續任', '。', '獨立', '董事', '林瑞圖', '新任', '。', '獨立', '董事', '徐珮菱', '新任', '。']</t>
  </si>
  <si>
    <t>['今年', '鴻海', '股東會', '也', '是', '郭台銘', '最後', '1', '次', '以', '董事長', '身分', '出席', '，', '在', '會', '後', '媒體', '聯訪', '時', '指出', '：', '「', '永', '不', '回', '鴻海', '，', '也', '不', '干涉', '營運', '。', '。', '」', '鴻海', '下', '屆', '董事長', '是', '劉揚偉', '、', '副董事長', '李傑', '，', '郭台銘', '說', '：', '「', '劉揚偉', '用', '半導體', '專業', '整合', '集團', '硬體', '，', '李傑用', '工業', '互聯網', '。', '整合', '軟體', '。', '」', '對於', '與', '小', '股東', '的', '鴻海', '股價', '兩百', '元', '之', '約', '，', '他', '也', '一併', '交棒給', '新', '經營', '團隊', '。', '。']</t>
  </si>
  <si>
    <t>['推選', '。', '副董事長', '推選', '，', '由', '李傑', '新任', '。', '推選', '。', '董事長', '郭台銘', '卸任', '。', '董事長', '推選', '，', '由', '呂芳銘', '新任', '。', '全面', '改選', '，', '原', '9', '董', '，', '其中', '3', '董', '續任', '。', '董事', '毛渝南', '(', '鴻橋', '國際', '投資', '代表', ')', '卸任', '。', '董事長', '郭台銘', '續任', '董事', '，', '董事長', '尚未', '選任', '。', '董事', '黃清苑', '卸任', '。', '董事', '宋學仁', '卸任', '。', '獨立', '董事', '王國城', '續任', '。', '董事', '呂芳銘', '(', '鴻景', '國際', '投資', '代表', ')', '改任', '自然人', '董事', '。', '獨立', '董事', '李開復', '卸任', '。', '董事', '陳振國', '(', '鴻橋', '國際', '投資', '代表', ')', '卸任', '。', '獨立', '董事', '詹啟賢', '卸任', '。', '董事', '盧松青', '(', '鴻景', '國際', '投資', '代表', ')', '新任', '。', '董事', '戴正吳', '(', '富鉅', '科技', '代表', ')', '新任', '。', '董事', '李傑', '(', '鴻景', '國際', '投資', '代表', ')', '新任', '。', '獨立', '董事', '郭大維', '新任', '。', '董事', '劉揚偉', '新任', '。', '獨立', '董事', '龔國權', '新任', '。']</t>
  </si>
  <si>
    <t>['台積電', '向', 'SCREEN ', 'Semiconductor ', 'Solutions ', 'Co', '.', ',', ' Ltd', '.', '及', 'Tokyo ', 'Electron ', 'Ltd', '.', '訂購', '機器', '設備', '供', '生產用', '，', '交易', '總金', '。', '額', '為', 'NT$', '3,993', ' ', '佰萬', '元', '。', '。']</t>
  </si>
  <si>
    <t>['精英', '今年', '教育', '市場', '筆電', '出貨量', '年增幅', '上', '看', '三成', '，', '第2', '季', '營運', '將', '優於', '首', '季', '，', '下', '半', '年', '也', '會', '比', '上', '半', '年', '好', '，', '在', '零組件', '價格', '大', '。', '幅', '下降', '下', '，', '獲利', '可望', '大幅', '提升', '，', '新', '產品', '動電車', '智慧', '充電', '系統', '，', '有', '機會', '在', '美國', '開始', '出貨', '，', '成為', '推動', '2020年', '業績', '成長', '的', '。', '主力', '產品', '之', '一', '。', '。']</t>
  </si>
  <si>
    <t>['佳世達', '聯合', '艦隊', '持續', '擴大', '轉型', '利基', '，', '董事長', '陳其宏', '表示', '，', '中美', '貿易戰', '持續', '膠著', '，', '為', '下', '半', '年', '及', '長期', '景氣', '帶來', '不確定性', '。', '，', '仍', '將', '以', '「', '聯合', '艦隊', '」', '策略', '布局', '，', '今年', '下', '半', '年', '在', '智能', '解決', '方案', '、', '醫療', '事業', '，', '可望', '有', '新', '夥伴', '加入', '，', '將', '致力', '提高', '產業', '附', '。', '加', '價值', '，', '朝向', '2022年', '高', '附加', '價值', '事業', '過半', '目標', '邁進', '。', '醫療', '事業', '部分', '，', '佳世達', '表示', '，', '南京', '明基', '醫院', '和', '蘇州', '明基', '醫院營', '。運', '健康', '；', '醫療', '器材', '領域', '拓展', '智慧', '一體化', '手術室', '、', '數位', '牙科', '市場', '等', '應用', '。', '佳世達', '解決', '方案', '事業', '亦', '加速', '擴張', '，', '和', '成大', '醫。院', '合作', '智慧', '急診室', '已', '通過', '第一', '階段', '認證', '，', '取得', 'ABB', '全', '台', '第一', '家', '機器人', '通路', '夥伴', 'AVP', '認證', '。', '。']</t>
  </si>
  <si>
    <t>['全面', '改選', '，', '原', '7', '董', '，', '其中', '6', '董', '續任', '。', '獨立', '董事', '林松樹', '續任', '。', '獨立', '董事', '游象燉', '續任', '。', '董事', '李學坤', '(', '財欣', '國際', '投資', '代表', ')', '續任', '。', '董事長', '洪誌謙', '(', '鴻揚', '創業', '投資', '代表', ')', '續任', '董事', '，', '董事長', '尚未', '選任', '。', '獨立', '董事', '陳耀清', '續任', '。', '董事', '程', '方義', '(', '鴻揚', '創業', '投資', '代表', ')', '續任', '。', '董事', '戴豐源', '(', '財欣', '國際', '投資', '代表', ')', '卸任', '。', '董事', '李翰明', '(', '財欣', '國際', '投資', '代表', ')', '新任', '。']</t>
  </si>
  <si>
    <t>['補選', '2', '董', '。', '獨立', '董事', '楊智超', '新任', '。', '董事', '鍾純青', '(', '永荃', '投資', '代表', ')', '新任', '。']</t>
  </si>
  <si>
    <t>['推選', '。', '董事長', '推選', '，', '由', '簡誠謙', '續任', '。', '全面', '改選', '，', '原', '7', '董', '2', '監', '，', '現', '9', '董', '，', '其中', '7', '董', '續任', '。', '董事', '王文傑', '(', '聯華', '電子', '代表', ')', '續任', '。', '董事', '劉興森', '續任', '。', '監察人', '關鈞', '卸任', '。', '董事', '許時中', '續任', '。', '董事', '陳文熙', '續任', '。', '獨立', '董事', '黃財旺', '續任', '。', '監察人', '鄭婉伶', '(', '迅捷', '投資', '1', '代表', ')', '改任', '董事', '。', '董事長', '簡誠謙', '續任', '董事', '，', '董事長', '尚未', '選任', '。', '獨立', '董事', '羅瑞祥', '續任', '。', '獨立', '董事', '李亞菁', '新任', '。']</t>
  </si>
  <si>
    <t>['全面', '改選', '，', '原', '7', '董', '2', '監', '，', '現', '8', '董', '，', '其中', '5', '董', '續任', '。', '董事', '廖瑞聰', '卸任', '。', '董事長', '卓世坤', '續任', '董事', '，', '董事長', '尚未', '選任', '。', '監察人', '卓進興', '改任', '董事', '。', '董事', '吳慶輝', '續任', '。', '獨立', '董事', '蔡安地', '續任', '。', '監察人', '胡漢良', '改任', '董事', '。', '獨立', '董事', '許鴻租', '續任', '。', '獨立', '董事', '葉源鑫', '卸任', '。', '董事', '魏永發', '續任', '。', '獨立', '董事', '高振宇', '新任', '。', '推選', '。', '董事長', '推選', '，', '由', '卓世坤', '續任', '。']</t>
  </si>
  <si>
    <t>['全面', '改選', '，', '原', '7', '董', '，', '其中', '6', '董', '續任', '。', '董事長', '林百里', '續任', '董事', '，', '董事長', '尚未', '選任', '。', '副董事長', '梁次震', '改任', '董事', '。', '董事', '黃健堂', '續任', '。', '董事', '李杜榮', '續任', '。', '獨立', '董事', '陳丕燊', '續任', '。', '獨立', '董事', '陸啟智', '卸任', '。', '獨立', '董事', '潘維大', '續任', '。', '獨立', '董事', '李弘錦', '新任', '。']</t>
  </si>
  <si>
    <t>['推選', '。', '副董事長', '推選', '，', '由', '蔡輝亮', '(', '宇昌', '投資', '代表', ')', '續任', '。', '董事長', '推選', '，', '由', '董定宇', '續任', '。']</t>
  </si>
  <si>
    <t>['推選', '。', '董事長', '推選', '，', '由', '陳文琦', '續任', '。', '全面', '改選', '，', '原', '4', '董', '3', '監', '，', '現', '7', '董', '，', '其中', '4', '董', '續任', '。', '董事長', '陳文琦', '續任', '董事', '，', '董事長', '尚未', '選任', '。', '董事', '王雪紅', '續任', '。', '監察人', '沈炳輝', '(', '利威', '投資', '代表', ')', '卸任', '。', '監察人', '于曰江', '卸任', '。', '董事', '林子牧', '續任', '。', '獨立', '董事', '許偉德', '續任', '。', '監察人', '劉群茂', '改任', '董事', '。', '獨立', '董事', '魏悌香', '新任', '。', '獨立', '董事', '朱竹元', '新任', '。']</t>
  </si>
  <si>
    <t>['董事', '本人', '葉寅夫', '於', '2019/06/21', '預計', '申讓', '1,000', '張', '股票', '，', '預計', '申讓', '比重', '6%', '，', '交易', '方式', '為', '一般', '交易', '。', '。']</t>
  </si>
  <si>
    <t>['全面', '改選', '，', '原', '13', '董', '，', '其中', '8', '董', '續任', '。', '獨立', '董事', '吳國龍', '卸任', '。', '獨立', '董事', '林玉芬', '續任', '。', '獨立', '董事', '呂忠津', '續任', '。', '董事', '王穆衡', '(', '交通部', '代表', ')', '卸任', '。', '董事', '林一平', '(', '交通部', '代表', ')', '卸任', '。', '董事', '張惟明', '(', '交通部', '代表', ')', '卸任', '。', '董事', '郭水義', '(', '交通部', '代表', ')', '續任', '。', '獨立', '董事', '陳正然', '續任', '。', '董事', '黃玉霖', '(', '交通部', '代表', ')', '續任', '。', '董事', '雷憶瑜', '(', '交通部', '代表', ')', '卸任', '。', '董事', '潘進財', '(', '交通部', '代表', ')', '續任', '。', '董事長', '謝繼茂', '(', '交通部', '代表', ')', '續任', '董事', '，', '董事長', '尚未', '選任', '。', '獨立', '董事', '顏漏', '有', '續任', '。', '獨立', '董事', '杜奕瑾', '新任', '。', '董事', '張信一', '(', '交通部', '代表', ')', '新任', '。', '董事', '陳信宏', '(', '交通部', '代表', ')', '新任', '。', '董事', '黃荷婷', '(', '交通部', '代表', ')', '新任', '。', '董事', '蕭宏宜', '(', '交通部', '代表', ')', '新任', '。']</t>
  </si>
  <si>
    <t>['翔耀', '實業', '補充', '說明', '臺灣', '桃園', '地方', '法院', '裁定', '駁回', '翔耀', '實業', '提起', '之', '刑事', '附帶', '民事', '訴訟', '處理', '過程', '：', '。', '1', '.', '法律', '事件', '之', '當事人', ':', '。', '原告', '：', '英誌', '企業', '股份', '有限公司', '(', '現', '更名為', '翔耀', '實業', '股份', '有限公司', ')', '。', '被告', '：', '廖志銘', '、', '廖陳瑞玉', '、', '陳秀吉', '。', '2', '.', '發生', '原委', '(', '含', '爭訟', '標的', ')', ':', '。', '本', '件', '被告', '廖志銘', '、', '廖陳瑞玉', '、', '陳秀吉', '被', '訴', '違反', '證券', '交易法', '等', '案件', '，', '關於', '原告', '聲明', '被告', '廖志銘', '、', '廖陳瑞玉', '、', '陳秀吉', '共', '。', '同', '侵', '占', '原告', '公司', '款項', '達', '201,573,857', ' ', '元', '部分', '，', '均', '業經', '桃園', '地方', '法院', '於', '民國', '2019年', '5月', '22日', '判決', '無罪', '在案', '。', '。', '上列', '被告', '因', '違反', '證券', '交易法', '等', '案件', '，', '經', '原告', '提起', '刑事', '附帶', '民事', '訴訟', '，', '請求', '損害', '賠償', '，', '桃園', '地方', '法院', '判決', '原告', '之', '訴及', '。', '假', '執行', '之', '聲請', '均', '駁回', '。', '。', '3', '.', '處理', '過程', ':', '本', '公司', '已', '委請', '律師', '提起', '上訴', '，', '維護', '公司', '權益', '。', '。', '4', '.', '其他', '應', '敘明', '事項', ':', '公司', '於', '2019', '/06/21', '提起', '上訴', '。', '。']</t>
  </si>
  <si>
    <t>['LED', '晶片廠', '晶電', '召開', '股東', '常會', '，', '董事長', '李秉傑', '表示', '，', 'Mini LED', '今年', '進入', '送樣', '階段', '，', '明年', '下', '半', '年', '有望', '大量', '出貨', '，', '就今', '。', '年', '的', '市況', '而言', '，', '產能', '過剩', '的', '情況', '仍舊', '無解', '。', '晶電', '董事長', '李秉傑', '指出', '，', '以', '目前', '的', '經濟', '情勢', '以及', '應用', '來', '看', '，', '產能', '過剩', '的', '。', '問題', '今年', '不', '容易', '改善', '，', '產業', '最', '艱困', '的', '應該', '是', '供需', '不易', '平衡', '。', '傳統', '藍光', 'LED', '供過於求', '，', '市場', '寄望', 'Mini ', 'LED', '、', 'Micro LED', '。', '扮演', '救援', '，', '晶電', '目前', '有', '許多', '專案', '進行', '，', '今年', '下', '半', '年', '會', '陸續', '展現', '原型', '產品', '，', '明年', '下', '半', '年', '有', '機會', '大量', '出貨', '，', '並', '可望', '佔據', '。', '藍光', 'LED', '產能', '的', '2', '至', '3成', '。', '。']</t>
  </si>
  <si>
    <t>['聯發科', '內部', '研發', '團隊', '目前', 'Edge AI', '技術', '明顯', '已', '處於', '市場', '領先', '地位', '，', '5G', '晶片', '解決', '方案', '也', '已', '成功', '趕上', '領先群', '。', '在', '加裝', 'AI', '。', '功能', '的', '新款', '晶片', '解決', '方案', '可望', '溢價', '30%', '銷售', '，', '5G', '相關', '晶片', '平均', '單價', '也', '較', '4G', '高出', '近', '1', '倍', '，', '聯發科', '正', '有效', '拉抬', '自家', '晶片', '平', '。', '均', '單價', '的', '動作', '，', '確實', '有', '能力', '不畏', '終端', '市場', '需求量', '驟降', '，', '仍', '可', '力保', '營運', '健成長', '的', '目標', '。', '聯發科', 'AI', '晶片', '平台', '在', '率先', '導入', '。', '行動', '裝置', '晶片', '產品線', '後', '，', '所', '展現出', '的', '高效能', '、', '低功', '耗', '競爭', '優勢', '，', '不僅', '成功', '挽救', '旗下', '手機', '晶片', '市佔率', '的', '下滑', '壓力', '，', '20', '。18', '、', '2019年', '還', '出現', '逆勢', '上揚', '的', '成果', '。', '也', '因為', '聯發科', '導入', 'AI', '技術', '動作', '較', '早', '，', 'NPU', '相關', '元件', '已', '進入', '第二', '代', '，', '甚至', '即將', '跨', '。', '入', '第三', '代', '。', '。']</t>
  </si>
  <si>
    <t>['全面', '改選', '，', '原', '7', '董', '2', '監', '，', '全部', '續任', '。', '董事長', '魏幸雄', '(', '中國', '電子', '代表', ')', '續任', '董事', '，', '董事長', '尚未', '選任', '。', '獨立', '董事', '林詩梅', '續任', '。', '董事', '王正霄', '(', '標朔', '代表', ')', '續任', '。', '監察人', '王美娟', '(', '雷柯', '電子', '代表', ')', '續任', '。', '監察人', '王馨續任', '。', '董事', '柯敏龍', '(', '標朔', '代表', ')', '續任', '。', '董事', '唐宇華', '(', '中國', '電子', '代表', ')', '續任', '。', '獨立', '董事', '唐飛', '續任', '。', '董事', '蘇美春', '(', '中國', '電子', '代表', ')', '續任', '。']</t>
  </si>
  <si>
    <t>['全面', '改選', '，', '原', '7', '董', '3', '監', '，', '全部', '續任', '。', '董事', '蘇亮', '(', '神通', '電腦', '代表', ')', '續任', '。', '董事', '林聖懿', '續任', '。', '董事長', '余宏揚', '續任', '董事', '，', '董事長', '尚未', '選任', '。', '董事', '林青龍', '續任', '。', '監察人', '洪金德', '續任', '。', '董事', '苗華斌', '(', '神通', '電腦', '代表', ')', '續任', '。', '監察人', '曾富佑', '(', '宏宜', '投資', '代表', ')', '續任', '。', '獨立', '董事', '黃明達', '續任', '。', '獨立', '董事', '鍾乾癸', '續任', '。', '監察人', '蘇碧珠', '續任', '。']</t>
  </si>
  <si>
    <t>['全面', '改選', '，', '原', '6', '董', '2', '監', '，', '現', '7', '董', '，', '其中', '6', '董', '續任', '。', '董事', '陳文琦', '續任', '。', '董事長', '王雪紅', '續任', '董事', '，', '董事長', '尚未', '選任', '。', '董事', 'David ', 'Bruce Yoffie', '續任', '。', '獨立', '董事', 'Josef ', 'Felder', '續任', '。', '監察人', '朱黃傑', '卸任', '。', '董事', '卓火土', '續任', '。', '獨立', '董事', '林振國', '續任', '。', '監察人', '黎少倫', '(', '威智', '投資', '代表', ')', '卸任', '。', '獨立', '董事', 'Vincent Thai', '新任', '。', '推選', '。', '董事長', '推選', '，', '由', '王雪紅', '續任', '。']</t>
  </si>
  <si>
    <t>['董事長', '林孝信', '內部', '調動', '，', '由', '徐蘭英', '接任', '。', '。']</t>
  </si>
  <si>
    <t>['推選', '。', '董事長', '推選', '，', '由', '羅智先', '(', '統一', '企業', '代表', ')', '續任', '。', '全面', '改選', '，', '原', '15', '董', '，', '其中', '13', '董', '續任', '。', '董事', '莊英志', '(', '承隆', '投資', '代表', ')', '續任', '。', '董事', '侯博義', '續任', '，', '改任', '升元', '投資', '代表人', '。', '董事', '吳平治', '(', '泰伯', '投資', '代表', ')', '續任', '。', '董事', '吳中和', '(', '永原', '投資', '代表', ')', '續任', '。', '董事', '侯博明', '(', '育鵬', '投資', '代表', ')', '續任', '。', '董事', '吳建德', '(', '泰伯', '投資', '代表', ')', '續任', '。', '董事', '吳曾昭美', '續任', '。', '董事', '高秀玲', '(', '高權', '投資', '代表', ')', '續任', '。', '董事', '鄭麗玲', '(', '九福', '投資', '代表', ')', '卸任', '。', '董事長', '羅智先', '(', '統一', '企業', '代表', ')', '續任', '董事', '，', '董事長', '尚未', '選任', '。', '董事', '吳琮斌', '(', '統一', '企業', '代表', ')', '續任', '。', '獨立', '董事', '洪鶴儀', '續任', '。', '董事', '莊士弘', '(', '弘耀', '投資', '代表', ')', '續任', '。', '獨立', '董事', '許昇財', '卸任', '。', '獨立', '董事', '聶澎齡', '續任', '。', '獨立', '董事', '侯榮顯', '新任', '。', '董事', '侯智元', '(', '新永興', '投資', '代表', ')', '新任', '。']</t>
  </si>
  <si>
    <t>['董事長', '本人', '亨瑞', '開發', '實業', '2019/06/21', '設質', '11,200,000', '股', '給', '聯邦', '商業', '銀行', '，', '累計', '設質', '11,200,000', '股', '。', '。']</t>
  </si>
  <si>
    <t>['長榮', '海運', '舉行', '股東會', '，', '通過', '不', '配發', '股利', '。', '董事長', '張正鏞', '表示', '，', '在', '美', '中', '貿易戰', '的', '壓力', '下', '，', '5月', '美國', '線長', '約', '順利', '調漲', '運', '。價', '，', '長約', '換約', '也', '換', '的', '很', '漂亮', '，', '長榮', '4月', '以來', '遠東', '-', '美國', '接近', '滿', '艙', '，', '對於', '今年', '營運', '展望', '很', '有', '信心', '；', '長榮', '海運', '目標', '加裝', '脫', '。', '硫塔', '比例', '將', '超過', '六成', '。', '展望', '新', '年度', '，', '美', '中', '貿易戰', '影響', '，', '去年', '貨出', '的', '很多', '，', '去年', '也', '全力', '挺', '客戶', '，', '今年', '市場', '雖然', '變化', '大', '。', '，', '但', '去年', '長榮', '的', '服務', '很', '好', '，', '今年', '客戶', '在', '長約', '談判', '下', '，', '5月', '美國線', '長', '約', '也', '順利', '調漲', '運價', '，', '長約', '換約', '也', '換', '的', '很', '漂亮', '，', '長', '。', '榮', '4月', '來', '遠東', '-', '美國', '接近', '滿', '艙', '。', '。']</t>
  </si>
  <si>
    <t>['華航', '因', '違反', '勞基法', '被', '桃園', '市政府', '裁處', '罰鍰', '新臺幣', '100萬', '元', '，', '說明', '如下', '：', '。', '1', '.', '發生', '緣由', '：', '桃園', '市政府', '勞動局', '實施', '勞動', '檢查', '，', '以', '本', '公司', '違反', '勞基法', '第49', '條', '第1', '項', '未', '經', '工會', '同意', '使', '女性', '夜間', '工作', '，', '。', '裁處', '罰鍰', '新臺幣', '100萬', '元', '。', '。', '2', '.', '預計', '可能', '損失', '：', '新臺幣', '100萬', '元', '。', '。', '3', '.', '改善', '情形', '及', '未來', '因應', '措施', '：', '本', '公司', '將', '採取', '行政', '救濟', '措施', '。', '。']</t>
  </si>
  <si>
    <t>['長榮', '航空', '勞資', '協商', '破局', '，', '空服員', '罷工', '今', ' ', '(21)', ' ', '日', '進入', '第二', '天', '，', '長榮', '總經理', '孫嘉明', '表示', '，', '工會', '提出', '設立', '勞工', '董事', '，', '依', '。', '法', '並', '不', '屬於', '調解', '事項', '，', '公司', '下午', ' 3 點', ' 30', ' ', '分', '由', '法保室', '主管', '帶', '著', '律師', '，', '赴', '台北', '地方', '法院', '遞狀', '，', '向', '工會', '提出', '請求', '非法', '。', '罷工', '損害', '賠償', '。', '針對', '工會', '提出', '的', ' 8 ', '項', '訴求', '，', '孫嘉明', '表示', '，', '長榮航', '對於', '協商', '都', '是', '保持', '開放', '態度', '，', '即使', '昨天', '有', '提出', '很', '。', '好', '的', '對案', '，', '工會', '一直', '沒有', '做', '正式', '的', '回應', '，', '就', '突然', '就', '宣布', '停止', '協商', '，', '進行', '罷工', '，', '卻', '在', '總部', '大門', '前', '高喊', '理性', '協商', '。', '孫嘉。', '明說', '感覺', '很', '奇怪', '，', '「', '好像', '在', '桃園', '的', '這', '批', '人', '，', '跟', '在', '台北', '的', '想法', '是', '不', '一樣', '的', '」', '，', '無法', '理解', '他們', '的', '態度', '與', '訴求', '。', '。', '長榮', '航空', '說明', '桃園市', '空服員', '職業', '工會', '無', '預警', '罷工', '之', '影響', '，', '說明', '如下', '：', '。', '1', '.', '發生', '緣由', '：', '說明', '桃園市', '空服員', '職業', '工會', '無', '預警', '罷工', '之', '影響', '。', '2', '.', '處理', '過程', '：', '。', '(1)', '長榮', '航空', '因應', '桃園市', '空服員', '職業', '工會', '發起', '突襲式', '罷工', '行動', '，', '在', '確保', '飛航', '安全', '的', '前提', '下', '，', '以', '降低', '旅客', '的', '不便', '為', '優', '。', '先', '考量', '，', '並', '盡', '一切', '所', '能', '全力', '疏運', '旅客', '，', '經過', '人力', '盤點', '後', '，', '規劃出', '可以', '飛航', '的', '最', '大', '運能', '。', '。', '(2)', '截至', '目前', '，', '自', '6/20', '至', '6/21日', '總計', '取消', '56', '個', '航班', '，', '累計', '營收', '損失', '估計', '約', '新臺幣', '2.5億', '元', '，', '其他', '影響', '金額', '尚', '在', '估算', '中', '。', '。', '最', '新', '航班', '異動', '訊息', '除了', '會', '以', '簡訊', '通知', '旅客', '外', '，', '也', '請', '民眾', '自行', '至', '官網', '或', '運用', 'APP', '查詢', '。', '。', '3', '.', '預計', '可能', '損失', '：', '於', '前', '項', '處理', '過程', '中', '說明', '。', '。', '4', '.', '改善', '情形', '及', '未來', '因應', '措施', '：', '本', '公司', '不', '放棄', '任何', '持續', '協商', '溝通', '之', '機會', '。', '。']</t>
  </si>
  <si>
    <t>['漢翔', '在', '巴黎', '航空', '展開', '紅盤', '，', '宣布', '與', '德國', 'Gurit', '、', 'SACS', '及', '法國', 'JPR', '等', '三', '家', '供應商', '簽訂', '採購', '合約', '，', '採購', '總金額', '超過', '2,000', '。萬', '歐元', '（', '逾', '新台幣', '7億', '元', '）', '，', '也', '為', '民機', '複材', '業務', '挹注', '成長', '動能', '。', '其中', '，漢翔', '與', '德國', '的', 'Gurit', '公司', '簽訂', '空巴', '專案', '單走道', '。', '後', '機腹', '整流罩', '複材', '物料', '合約', '；', '與', '德國', 'SACS', '公司', '簽訂', '空巴', '專案', '單走道', '後', '機腹', '整流罩', '及', 'CL', '350', '專案', '的', '成品件', '合約', '。', '與', '法', '。國', 'JPR', '公司', '簽訂', 'Bombardier ', 'CL', '350', '機', '尾段', '組合件', '密封圈', '、', '空巴單', '走道', '後', '機腹', '整流', '罩密', '封圈', '，', '以及', 'B787', '固定', '尾翼', '密封', '。', '圈', '等', '長期', '合約', '。', '上述', '三', '個', '採購', '長期', '合約', '，', '從', '三', '年', '到', '五', '年', '不等', '，', '在', '胡開宏', '見證', '下', '，', '由', '馬萬鈞', '總經理', '代表', '簽署', '。', '胡開宏', '。', '強調', '，', '漢翔', '長期', '致力', '於', '航太', '複合', '材料', '廠房', '的', '投資', '興建', '，', '擴充', '能量', '並', '精進', '改善', '，', '以', '滿足', '客戶', '要求', '，', '此', '次', '在', '巴黎', '航展期', '。', '間', '簽署', '複合', '材料', '長期', '合約', '，', '為', '民機', '複材', '業務', '訂單', '再', '挹注', '業務', '動能', '。', '。']</t>
  </si>
  <si>
    <t>['全面', '改選', '，', '原', '8', '董', '2', '監', '，', '現', '9', '董', '，', '其中', '8', '董', '續任', '。', '獨立', '董事', '張立秋', '續任', '。', '獨立', '董事', '蔡明旭', '續任', '。', '董事', '林映陸', '續任', '，', '改任', 'Hope ', 'Ocean ', 'International Ltd', '.', '代表人', '。', '董事', '許旭輝', '續任', '，', '改任', '長捷', '國際', '開發', '代表人', '。', '監察人', '許欽洲', '(', '益緯', '投資', '代表', ')', '卸任', '。', '監察人', '廖勝利', '卸任', '。', '董事', '賴文豪', '續任', '。', '董事', '謝繼志', '(', 'Hope ', 'Ocean ', 'International ', 'Ltd', '.', '代表', ')', '續任', '，', '改任', '益緯', '投資', '代表人', '。', '董事長', '顏益財', '續任', '董事', '，', '董事長', '尚未', '選任', '。', '董事', '魏標昌', '(', 'Dynamic ', 'Ocean ', 'Group ', 'Limited', '代表', ')', '續任', '。', '獨立', '董事', '林志雄', '新任', '。', '推選', '。', '董事長', '推選', '，', '由', '顏益財', '續任', '。']</t>
  </si>
  <si>
    <t>['天蔥', '對', '獨立', '董事', '對', '公司', '董事會', '決議', '事項', '表示', '反對', '意見', '，', '補充', '說明', '如', '下', '：', '。', '(1)', '.', '本', '公司', '股東', '於', '2019/5/29', '股東', '常會', '以', '臨時', '動議', '提案', '建請', '董事會', '儘速', '召集', '臨時', '股東會', ',', '討論', '全面', '改選', '董事', '之', '必要性', '。', ',', '並', '提出', '經濟部', '函令', '及', '高等', '法院', '判決', '為', '據', '。', '經', '本', '公司', '徵詢', '專業', '法律', '意見', ',', '認屬', '合法', '並', '給予', '尊重', '與', '承諾', '來', '回應', '股東', '訴求', '。', '。', '鄭秀惠', '及', '游慈卿', '二', '位', '獨立', '董事', '認', '該', '股東', '之', '提案', '與', '公司法', '規定', '不符', ',', '恐', '有', '誤解', '。', '。', '(2)', '.', '本', '公司', '董事長', '盧俊賢', '為', '品牌', '創始人', ',', '自', '公司', '成立', '以來', '即', '親力親', '為', '參與', '公司', '營運', ',', '近年', '為', '提升', '品牌', '精神', '及', '經營', '績效', '。', ',', '積極', '針對', '門店', '進行', '去蕪存菁', ',', '於', '2019年', '3月', '起', '兼任', '總經理', '後', '.', '與', '經營', '團隊', '重新', '檢視', '公司', '營運', ',', '就', '食材', '品質', '與', '供應商進', '。', '行', '全面性', '升級', ',', '意在', '使', '消費者', '立即', '有感', ',', '並', '強化', '行銷', ',', '與', '商場', '活動', '緊密', '結合', ',', '希望', '透過', '各', '種', '方法', '提升', '公司', '業績', ',', '並', '無上', '。述', '二', '位', '獨立', '董事', '指稱', '團隊', '經營', '管理', '能力', '令', '人', '質疑', '之', '問題', '。', '。', '(3)', '.', '另', '關於', '本', '公司', '引進', '全新', '港點', '品牌', '「', '點', '8', '號', '」', ' ', ',', '公司', '以', '穩健', '策略', '發展', ',', '首重', '商業', '模式', '穩固', ',', '2018年', '僅', '開設', '光復店', '一', '。', '門店', ',', '該', '店', '營收', '穩定', ',', '為', '本', '公司', '全', '台', '門店', '之', '冠', ',', '其中', '該', '店', '2018年度', '裝潢', '與', '設備', '之', '投入', '金額', '約', '新台幣', '數百萬', '元', ',', '凡', '此', '均', '有', '。', '相關', '財務', '報告', '可', '稽', ',', '游慈卿', '獨立', '董事', '卻', '稱', '2018年', '裝潢', '及', '設備', '支出', '達', '7千多萬', '元', ',', '此', '與', '實情', '全然', '不符', ',', '本', '公司', '特此', '澄清', '。', '。']</t>
  </si>
  <si>
    <t>['辭任', '1', '董', '。', '獨立', '董事', '李伸一', '卸任', '。']</t>
  </si>
  <si>
    <t>['金管會', '依', '洗錢', '防制', '法', '第7', '條', '第5', '項', '處', '華南', '永昌', '綜合', '證券', '股份', '有限公司', '新臺幣', '50萬', '元', '罰鍰', '，', '並', '依', '證券', '交易法', '第65', '條', '規定', '。', '予以', '糾正', '處分', '，', '違反', '事實', '理由', '：', '。', '1', '.', '辦理', '防制', '洗錢', '作業', '有', '未', '確實', '執行', '客戶', '姓名', '及', '名稱', '檢核', '，', '及', '對', '重要', '政治性', '職務', '人士', '(', 'PEP', ')', '建檔', '錯誤', '等', '致', '影響', '客戶風', '。', '險評級', '。', '。', '2', '.', '經紀', '業務', '客戶', '近期', '開戶', '有', '多', '戶', '職業欄', '空白', '，', '未', '落實', '辨識', '及', '驗證', '客戶', '身分', '。', '。', '3', '.', '未', '確實', '將', '證券商', '公會', '所', '發布', '之', '疑似', '洗錢', '或', '資恐', '交易', '態樣', '中', '有關', '「', '超過', '新臺幣', '50萬', '元', '之', '交割', '價款', '由', '非', '本人', '匯交', '予證', '。', '券商', '…', '」', '乙', '項', '列為', '防制', '洗錢', '態樣', '並', '納入', '監控', '。', '。', '4', '.', '辦理', '受託', '買賣', '額度', '審核', '作業', '，', '對', '客戶', '歸戶', '買賣', '額度', '已', '達', '500萬', '元', '(', '含', ')', '以上', '者', '，', '未', '徵提', '總', '買賣', '額度', '30%', '之', '財力', '證明', '。', '。', '5', '.', '辦理', '詢價', '圈購', '配售', '作業', '未', '明訂', '確認', '配售', '對象', '、', '配售', '張數', '或', '通知', '繳款', '等', '相關', '作業', '規範', '，', '且', '未', '留存', '作業', '軌跡', '。', '。']</t>
  </si>
  <si>
    <t>['永豐', '金控', '代子', '公司', '永豐', '銀行', '公告', '經', '董事會', '決議', '為', '於', '中國', '大陸', '拓展', '消', '金', '業務', '，', '擬', '以', '人民幣', '1.5億', '元', '參與', '發起', '設立', '大陸', '。', '消費', '金融', '公司', '。', '本', '案', '尚', '待', '兩岸', '主管', '機關', '核准', '後', '，', '始', '得', '進行', '後續', '相關', '程序', '。', '。']</t>
  </si>
  <si>
    <t>['中信', '金代', '子公司', '台灣', '人壽', '公告', '於', '2019年', '會計', '年度', '開始', '日後', '變動', '會計', '估計', '事項', '，', '說明', '如', '下', '：', '。', '1', '.', '變動', '之', '性質', '：', '依', '保險業', '財務', '報告', '編製', '準則', '第6', '條', '之', '規定', '，', '本', '公司', '之', '子公司', '台灣', '人壽', '擬', '變更', '採用', '權益法', '之', '大陸', '被', '投', '。', '資', '公司', '君龍', '人壽', '保險', '有限公司', '之', '保險', '負債', '會計', '估計', '，', '並', '據以', '認列', '權益法', '之', '投資', '損益', '。', '。', '2', '.', '變動', '之', '理由', '：', ' ', '更', '能', '真實', '反應', '君龍', '人壽', '之', '經營', '狀況', '以及', '實際', '保險', '給付', '義務', '。', '。', '3', '.', '會計', '年度', '開始', '日後', '始', '變動', '會計', '政策', '或', '會計', '估計', '事項', '之', '合理性', '及', '必要性', '：', ' ', '為', '即時', '允當', '反映', '台灣', '人壽', '對', '君龍', '人壽', '之', '。', '權益法', '投資', '狀況', '，', '擬', '自', '取得', '主管', '機關', '核准日', '起', '適用', '該', '項', '會計', '估計', '變動', '。', '。', '4', '.', '會計師', '就', '合理性', '逐項', '分析', '表示', '之', '意見', '：', ' ', '依', '會計師', '出具', '之', '複核', '意見書', '，', '相關', '會計', '估計', '事項', '變動', '處理', '，', '尚', '無不', '合理', '。', '之', '處', '。', '。', '5', '.', '其他', '應', '敘明', '事項', '：', ' 本', '事項', '於', '2019/06/21', '接獲', '主管', '機關', '核准', '，', '依', '「', '保險業', '財務', '報告', '編製', '準則', '」', '第六', '條', '規定', '於', '主管', '。', '機關', '核准', '後', '辦理', '公告', '。', '。']</t>
  </si>
  <si>
    <t>['中信', '金控', '代子', '公司', '台灣', '人壽', '保險', '股份', '有限公司', '公告', '為', '依', '保險法', '規定', '進行', '不動產', '投資', '事宜', '，', '向', '非', '關係人', '之', '自然人', '取得', '。', '不動產', '，', '交易', '總金額', '為', '新台幣', '475,000,000', '元', '整', '。', '。']</t>
  </si>
  <si>
    <t>['特力', '股東會', '通過', '配息', '1.28', '元', '，', '配發率', '逾', '100%', '；', '特力', '總裁', '何湯雄', '表示', '，', '已', '協助', '供應商', '在', '越南', '與', '當地', '工業區', '簽訂', 'MOU', '，', '。', '明年', '預計', '將', '啟動', '印尼', '零售', '通路', '服務', '基地', '；', '此外', '，', '特力', '中國', '正', '積極', '尋找', '合作', '夥伴', '或', '出售', '對象', '。', '特力', '今年', '上', '半', '年', '從', '越南', '。', '出貨', '的', '金額', '已經', '成長', '50%', '，', '但', '大陸', '仍', '是', '主力', '出貨', '地區', '，', '整體', '超過', '八成', '，', '一旦', '在', '越南', '建立', '的', '供應鏈', '成熟', '，', '將', '成為', '未來', '。', '成長', '新', '動能', '。', '何湯雄', '強調', '，', '整體', '新', '南向', '市場', '，', '越南', '還是', '最', '適合', '的', '地區', '，', '供應', '鏈', '充足', '，', '印尼', '雖然', '人工', '條件', '優於', '越南', '，', '。', '但', '沒有', '供應', '鏈', '，', '集團', '前進', '印尼', '初步', '規畫', '將', '以', '零售', '通路', '服務', '基地', '為主', '，', '最', '快', '明年', '啟動', '。', '。']</t>
  </si>
  <si>
    <t>['會計', '主管', '張小玲', '內部', '調動', '，', '由', '鍾天豪', '接任', '。', '。']</t>
  </si>
  <si>
    <t>['推選', '。', '董事長', '推選', '，', '由', '鄭文宗', '續任', '。', '全面', '改選', '，', '原', '6', '董', '2', '監', '，', '現', '7', '董', '，', '其中', '6', '董', '續任', '。', '董事', '鄭更義', '續任', '，', '改任', '文友', '投資', '代表人', '。', '監察人', '胡秀杏', '卸任', '。', '獨立', '董事', '龔汝沁', '續任', '。', '獨立', '董事程', '天縱', '續任', '。', '監察人', '吳志雄', '(', '唐業', '投資', '代表', ')', '卸任', '。', '董事', '高新明', '續任', '。', '董事', '許文紅', '續任', '。', '董事長', '鄭文宗', '續任', '董事', '，', '董事長', '尚未', '選任', '。', '獨立', '董事', '林哲偉', '新任', '。']</t>
  </si>
  <si>
    <t>['欣興', '召開', '股東', '常會', '，', '董事長', '曾子章', '表示', '，', '目前', 'ABF', '仍', '是', '需求', '相對', '佳', '，', '供不應求', '，', '下', '半', '年', '旺季', '效應', '仍', '在', '，', '雖然', '因為', '中', '。', '美', '貿易戰', '因素', '客戶', '拉貨', '有點', '打折扣', '，', '但', '今年', '營收', '獲利', '仍', '優於', '去年', '，', '明年', '後', '年', '可', '看到', '一', '年', '會', '比', '一', '年', '好', '。', '下', '半', '年', '市場', '中', '。', '，', '目前', '需求', '最佳', '者', '即', '是', 'IC', '載板', '中', '的', 'ABF', '基板', '，', '此', '產品', '約', '占', '欣興', 'IC', '載板', '營收', '5成', '以上', '水準', '，', '主要', '應用', '在', '基地台', '、', 'AI', '等', '領', '。域', '，', '曾子章', '表示', '，', 'ABF', '目前', '供不應求', '，', '產品', '設計', '難度', '也', '比', '以前', '有', '挑戰', '，', '主要', '因為', '產品', 'ABF', '的', '內含', '層次', '比', '以前', '多', '一', '至', '二', '。', '倍', '，', '產品', '大小', '也', '增大', '，', '產品', '難度', '增加', '許多', '，', '價格', '也', '較', '高', '，', '他', '預估', 'ABF', '的', '好', '市況', '可', '延續', '3', '-', '4', '年', '，', '主要', '因', '新進', '者', '2', '-', '3', '年', '都', '。', '無法', '得到', '客戶', '認證', '生產', '，', '目前', '的', '主要', '供應鏈', '擴產', '也', '都', '不', '大', '，', '市場', '呈現', '對', '供應', '者', '有利', '的', '局面', '。', '。']</t>
  </si>
  <si>
    <t>['2019', '/06/', '21', '收盤價', '3.65', '元', '，', '月', '報酬', '下跌', '34%', '。', '。']</t>
  </si>
  <si>
    <t>['董事', '之', '代表人', '配偶', '黃子亮', '2019/06/', '21', '設質', '180,000', '股', '給', '安泰', '商業', '銀行', '，', '累計', '設質', '2,780,000', '股', '。', '。']</t>
  </si>
  <si>
    <t>['櫃買', '中心', '表示', '，', '和', '進', '電子', '股份', '有限公司', '之', '二', '家', '大陸', '地區', '子公司', '自', '2018年', '12月', '起', '違法', '將', '資金貸', '與', '前', '副董事長', '，', '未', '依', '規', '。', '定', '於', '2019年', '1月', '10日', '前', '申報', '，', '且', '後續', '亦', '未', '依', '規定', '按月', '申報', '，', '前開', '情事', '該', '公司', '遲', '至', '2019年', '6月', '5日', '始', '完成', '申報', '。', '櫃買', '中', '。', '心', '依規', '對', '該', '公司', '處以', '違約金', '新台幣', '3萬', '元', '。', '。']</t>
  </si>
  <si>
    <t>['通訊', '元件', '設計', '及', '通路商', '全', '科', '召開', '股東會', '，', '今年', '決議', '每', '股', '配息', '1', '元', '、', '配股', '0.2', '元', '。', '全', '科', '總經理', '謝宏昌', '表示', '，', '今年', '受', '北美', '。', '、', '歐洲', '等', '客戶', '拉貨', '力道', '強勁', '所', '帶動', '，', '力', '抗', '中', '美', '貿易戰', '利空', '，', '全', '年', '營運', '展望', '樂觀', '。', '謝宏昌', '指出', '，', '公司', '今年', '營運', '亮眼', '，', '。', '主要', '受', '三', '大', '因素', '助攻', '，', '包含', '北美', '及', '歐洲', '客戶', '拉貨量', '可觀', '，', '不僅', '較', '去年', '呈現', '雙位數', '成長', '，', '且', '網路', '通訊', '、', '有線', '、', '無線通', '。', '訊類', '產品', '在', '需求', '明顯', '增溫', '下', '，', '大力', '挹注', '營收', '表現', '；', '此外', '，', '去年', '基礎', '元件', '產品', '供貨', '不', '順', '，', '今年', '稍', '見', '舒緩', '。', '展望', '下', '半', '年', '。', '，', '全', '科', '認為', '，', '中', '美', '貿易戰', '為', '市場', '增添', '諸多', '變數', '，', '所幸', '下游', '客戶', '在', '去年', '貿易', '爭端', '爆發', '時', '，', '多', '已', '做出', '因應', '措施', '，', '尤其', '中', '。', '銷美', '比重', '較', '高', '的', '客戶', '，', '紛紛', '把', '廠房', '遷移至', '他處', '，', '將', '傷害', '降至', '最', '低', '，', '成長', '可期', '。', '。']</t>
  </si>
  <si>
    <t>['推選', '。', '董事長', '推選', '，', '由', '易建男', '續任', '。', '全面', '改選', '，', '原', '9', '董', '續任', '。', '獨立', '董事', '林進財', '續任', '。', '獨立', '董事', '江建正', '續任', '。', '董事', '呂世民', '續任', '。', '董事', '呂理達', '續任', '。', '董事長', '易建男', '續任', '董事', '，', '董事長', '尚未', '選任', '。', '董事', '胡鈞陽', '續任', '。', '獨立', '董事', '張世穎', '續任', '。', '董事', '陳有諒', '續任', '。', '董事', '詹顯德', '續任', '。']</t>
  </si>
  <si>
    <t>['虹冠電', '舉行', '股東', '常會', '，', '但', '因為', '有', '股東', '依照', '公司法', '「', '大同', '條款', '」', '、', '將', '於', '7月', '召集', '股東', '臨時會', '且', '進行', '董監', '改選', '，', '股東會', '。', '與', '股東', '臨時會', '都', '備受', '矚目', '。', '虹冠電', '原本', '擬', '配發', '現金', '股利', '3', '元', '，', '但', '昨日', '經', '股東會', '決議', '，', '提高為', '4', '元', '。虹', '冠電', '董事長', '柯拔。希', '指出', '，', '改選', '後', '不管', '是', '誰', '經營', '，', '都', '要', '以', '顧及', '股東', '權益', '為主', '。', '虹冠電', '本來', '規劃', '以', '盈餘', '分配', '發放', '現金', '股利', '每', '股', '0.5', '元', '，', '。', '加上', '以', '資本', '公積', '發放', '股利', '每', '股', '2.5', '元', '，', '但', '最後', '股東會', '通過', '以', '盈餘', '分配', '每', '股', '現金', '股利', '1.5', '元', '，', '資本', '公積', '配發', '案照案', '通過', '。', '，', '因此', '共計', '配發', '每', '股', '現金', '股利', '4', '元', '。', '。']</t>
  </si>
  <si>
    <t>['全面', '改選', '，', '原', '5', '董', '3', '監', '，', '現', '6', '董', '，', '其中', '5', '董', '續任', '。', '獨立', '董事', '黃其光', '續任', '。', '董事長', '麥寬成', '續任', '董事', '，', '董事長', '尚未', '選任', '。', '獨立', '董事', '于俊明', '續任', '。', '監察人', '吳淑媛', '卸任', '。', '監察人', '林鴻基', '卸任', '。', '監察人', '許全隆', '卸任', '。', '董事', '麥修瑋', '(', '鼎陽', '投資', '代表', ')', '續任', '。', '董事', '簡伯殷', '(', '鼎陽', '投資', '代表', ')', '續任', '。', '獨立', '董事', '莊孟翰', '新任', '。', '推選', '。', '董事長', '推選', '，', '由', '麥寬成', '續任', '。']</t>
  </si>
  <si>
    <t>['全面', '改選', '，', '原', '5', '董', '3', '監', '，', '現', '7', '董', '，', '其中', '4', '董', '續任', '。', '董事長', '黃昆芳', '續任', '董事', '，', '董事長', '尚未', '選任', '。', '獨立', '董事', '杜宗安', '卸任', '。', '監察人', '林進賢', '卸任', '。', '獨立', '董事', '莊淑婷', '續任', '。', '監察人', '陳世昌', '卸任', '。', '董事', '游賜傑', '續任', '。', '監察人', '黃女娜', '卸任', '。', '董事', '楊仁德', '續任', '。', '董事', '周汶忠', '新任', '。', '獨立', '董事', '張吉林', '新任', '。', '獨立', '董事', '陳佑民', '新任', '。']</t>
  </si>
  <si>
    <t>['推選', '。', '董事長', '陳世', '(', '金欣', ')', '(', '志超', '科技', '代表', ')', '卸任', '。', '董事長', '推選', '，', '由', '徐正民', '(', '志超', '科技', '代表', ')', '新任', '。', '全面', '改選', '，', '原', '7', '董', '3', '監', '，', '其中', '5', '董', '3', '監', '續任', '。', '董事', '胡秀杏', '續任', '。', '董事', '李明熹', '(', '志超', '科技', '代表', ')', '續任', '。', '董事', '林振旻', '(', '志超', '科技', '代表', ')', '卸任', '。', '監察人', '邱亭文', '續任', '。', '董事', '徐銘杰', '(', '志超', '科技', '代表', ')', '續任', '。', '董事長', '陳世', '(', '金欣', ')', '(', '志超', '科技', '代表', ')', '卸任', '。', '獨立', '董事', '黃寬模', '續任', '。', '監察人', '董義明', '續任', '。', '獨立', '董事', '蕭世棋', '續任', '。', '監察人', '蘇興華', '續任', '。', '董事', '徐正民', '(', '志超', '科技', '代表', ')', '新任', '。', '董事', '楊賢增', '新任', '。']</t>
  </si>
  <si>
    <t>['總經理', '林經堯', '內部', '調動', '，', '由', '徐正民', '接任', '。', '。']</t>
  </si>
  <si>
    <t>['全面', '改選', '，', '原', '7', '董', '，', '其中', '4', '董', '續任', '。', '董事長', '楊清宗', '(', '璽富', '投資', '代表', ')', '續任', '董事', '，', '董事長', '尚未', '選任', '。', '董事', '楊志明', '(', '麒富', '投資', '代表', ')', '續任', '。', '獨立', '董事', '莊文龍', '續任', '。', '獨立', '董事', '陳榮朝', '續任', '。', '董事', '楊世昌', '卸任', '。', '董事', '蔡建賢', '卸任', '。', '獨立', '董事', '謝松文', '卸任', '。', '董事', '石國芬', '(', '豐農', '投資', '股份', '有限公司', '代表', ')', '新任', '。', '獨立', '董事', '祁瑄', '新任', '。', '董事', '許蕙蘭', '新任', '。']</t>
  </si>
  <si>
    <t>['光學', '鏡頭廠', '先進', '光', '去年', '積極', '搶攻', '指紋', '辨識', '及', '屏下', '指紋', '等', '應用', '，', '預計', '本', '月底', '有望', '通過', '客戶', '認證', '，', '成為', '第3', '季', '營運', '成長', '。', '主力', '。', '董事長', '高維亞', '看好', '第3', '季', '進入', '傳統', '旺季', '，', '加上', '新', '產品', '挹注', '，', '表現', '可期', '。', '先進', '光', '5月', '營收', '達', '2億', '元', '，', '月增', '30.1%', '，', '。', '為', '六', '個', '月', '來', '高點', '，', '累計', '今年', '前', '五月', '營收', '7.5億', '元', '，', '年增', '3.72%', '。', '依', '目前', '訂單', '推估', '，', '預計', '6月', '營收', '不', '低於', '5月', '的', '水準', '，', '估', '。', '計', '本', '季', '營收', '季', '增上', '看', '逾', '四成', '，', '帶動', '營業', '淨利', '轉正', '，', '獲利', '有望', '回復', '正常', '軌道', '。', '目前', '先進', '光', '主要', '生產', '基地', '包括', '大陸鎮', '江', '。', '、', '越南', '及', '台灣廠', '，', '近年', '生產', '重心', '移轉回', '台灣', '，', '在', '中部', '科學園區', '加碼', '投資', '逾', '40億', '元', '，', '建立', '營運', '總部', '，', '並', '添購', '自動化', '機', '。', '，', '估計', '塑膠', '鏡頭', '單月', '產能', '將', '較', '目前', '翻倍', '，', '主要', '因應', '美系', '客戶', '訂單', '需求', '。', '依', '先進', '光', '計畫', '，', '土建', '工程', '預計', '明年', '底', '完成', '。', '。']</t>
  </si>
  <si>
    <t>['董事長', '林忠和', '內部', '調動', '，', '由', '高維亞', '接任', '。', '。']</t>
  </si>
  <si>
    <t>['補選', '1', '董', '。', '董事', '陳萬建', '新任', '。']</t>
  </si>
  <si>
    <t>['益', '通光', '能', '公告', '股東會', '通過', '本', '公司', '擬', '停止', '太陽能', '電池', '業務', '之', '生產', '及', '處分', '相關', '資產案', '，', '說明', '如', '下', '：', '。', '1', '.', '太陽能', '市場', '因', '國際', '貿易', '關係', '自', '2012年', '起', '即', '持續', '受到', '貿易', '壁壘', '影響', '，', '2018年', '更', '接連', '歷經', '美國', '201', '、', '301', '條款', '，', '中國', '53', '。1', '新政', '，', '印度', '防衛性', '關稅', '，', '歐盟', 'MIP', '結束', '等', '變動', '，', '從', '最', '上游', '的', '供應鏈', '到', '最', '下游', '的', '系統端', '都', '呈現', '極', '具', '不', '穩定', '的', '狀態', '，', '致', '。', '使', '2018年', '陷於', '價格', '大幅', '滑落', '之', '困境', '；', '又', '中國', '政府', '大力', '的', '支援', '太陽能', '產業', '，', '產能', '大舉', '壓境', '，', '致使', '全球', '太陽能', '電池', '價格', '。', '遠', '低於', '成本', '，', '台灣', '太陽能', '產業', '嚴重', '受挫', '且', '飽受', '威脅', '。', '。', '2', '.', '綜上', '，', '太陽能', '電池', '產品', '價格', '急遽', '下跌', '，', '即使', '今年', '以來', '價格', '些許', '回穩', '，', '且', '公司', '亦', '致力', '於', '各', '項', '成本', '之', '撙節', '，然', '價格', '仍', '。', '低於', '生產', '製造', '之', '現金', '成本', '；', '又', '綜觀', '國內外', '太陽能', '之', '發展', '趨勢', '，', '即使', '未來', '全球', '太陽能', '市場', '雖', '有', '機會', '呈現', '成長', '趨勢', '，', '及', '。', '國內', '2025年', '邁向', '非核', '家園', '新', '能源', '政策', '推動', '下', '，', '使', '台灣', '內需', '市場', '有', '機會', '進一步', '發展', '，然', '而', '目前', '在', '太陽能', '市場', '產品', '價格', '。', '劇烈', '下跌', '環境', '下', '，', '短期', '內', '實', '難以', '回復', '有效', '之', '產能', '利用率', '狀況', '，', '又', '因', '本', '公司', '2014年', '起', '至今', '持續', '與', '基益', '公司', '就', '原有', '租賃', '。', '廠區', '(', 'B', '、', 'H', '棟', ')', '訴訟', '爭議', '之', '限制', '，', '無法', '隨著', '產業', '結構', '改變', '而', '作', '適當', '調整', '，', '在', '生產', '成本', '無法', '與', '市場', '競爭', '下', '，', '導致', '本', '公司', '。', '太陽能', '電池', '業務', '緊縮', '，', '雖', '採行', '營運', '組織', '精實', '並', '嚴控', '各', '項', '營運', '費用', '開支', '，', '營運', '仍', '持續', '虧損', '。', '基於', '維護', '股東', '權益', '，', '本', '公。司', '擬', '停止', '在', '臺南', '科技', '工業區', '本田', '廠區', '生產', '太陽能', '電池', '之', '業務', '，', '及', '出售', '廠區', 'B', '、', 'H', '棟', '(', '目前', 'N', '棟', '為', '生產', '市場', '主力', '產品', '之', '廠', '。', '房', ')', '廠房', '內', '之', '相關', '資產', '，', '並', '會', '保障', '員工', '相關', '之', '權益', '。', '。', '3', '.', '就', '出售', '臺南', '科技', '工業區', '本田', '廠區', 'B', '、', 'H', '棟', '廠房', '內', '之', '設備', '及', '廠務', '設施', '等', '資產', '之', '相關', '事宜', '，', '將', '依照', '本', '公司', '「', '取得', '或', '處分', '。', '資產', '處理', '程序', '」', '規定', '辦理', '。', '因', '本', '次', '擬', '出售', '之', '資產', '均', '屬於', '多', '年', '前', '設置', '之', '廠房', '設備', '及', '廠務', '設施', '且', '為', '過時', '、', '老舊', '及', '無法', '附。', '和', '目前', '產品', '需求', '及', '無', '未來', '經濟', '效益', '，', '目前', '在', '公司', '之', '帳面', '價值', '為', '零', '(', '原始', '成本', '扣除', '累計', '折舊', '及', '減損', ')', '，', '不', '是', '公司', '「', '主要', '。', '部分', '之', '財產', '」', '，', '非', '屬', '公司法', '第185', '條', '第1', '項', '第2', '款', '規定', '之', '情事', '。', '。']</t>
  </si>
  <si>
    <t>['昇達科', '表示', '，', '前', '五月', '來自', '華為', '的', '訂單', '持續', '成長', '，', '加上', '旗下', '5G', '微波', '產品', '開始', '出貨', '，', '且', '新', '客戶', '及', '新', '產品', '也', '將', '陸續', '於', '下', '半', '。', '年', '出貨', '，', '推升', '5G', '相關', '業務', '貢獻', '。', '展望', '下', '半', '年', '，', '昇達科', '表示', '，', '新興', '市場', '對於', '4G', '需求', '仍', '持續', '成長', '，', '5G', '產品', '上', '半', '年', '出貨', '以', '。', '微波', '產品', '為主', '，', '近年', '各', '國', '陸續', '釋出', '5G', '頻譜', '進行', '網路', '建設', '，', '已經', '與', '客戶', '合作', '進行', '微波', '、', '濾波器', '等', '產品', '測試', '，', '預估', '下', '半', '。', '年', '可望', '出貨', '，', '推升', '5G', '出貨', '表現', '。', '昇達科', '指出', '，', '印度', '市場', '的', '兩', '個', '電信', '營運商', '都', '計畫', '在', '下', '半', '年', '釋出', '新', '訂單', '，', '昇達科', '客戶', '。', '積極', '爭取', '承接', '，', '讓', '公司', '間接', '受惠', '；', '另外', '，', '衛星', '通訊', '部份', '需求', '持續', '成長', '，', '新', '客戶', '認證', '通過', '後', '可望', '貢獻', '營收', '。', '。']</t>
  </si>
  <si>
    <t>['推選', '。', '董事長', '推選', '，', '由', '陳淑敏', '(', '岑昕', '投資', '代表', ')', '續任', '。', '全面', '改選', '，', '原', '7', '董', '續任', '。', '董事', '何冀瑞', '續任', '。', '董事', '吳東義', '續任', '。', '董事', '郭俊良', '續任', '。', '董事長', '陳淑敏', '(', '岑昕', '投資', '代表', ')', '續任', '董事', '，', '董事長', '尚未', '選任', '。', '獨立', '董事', '陳貫平', '續任', '。', '獨立', '董事', '陳興義', '續任', '。', '獨立', '董事', '蔡志瑋', '續任', '。']</t>
  </si>
  <si>
    <t>['專業', '影音', '設備', '設計', '研發商', '西柏', '科技', '舉行', '股東會', '，', '董事長', '蔡正義', '表示', '，', '今年', '專業', '智慧型', '影音', '產品', '主力', '客戶', '持續', '下單', '，', '。', '呈現', '穩定', '成長', '趨勢', '，', '加上', '客戶', '以', '歐美', '影音', '工程', '端', '為', '大', '宗', '，', '當地', '經濟', '狀況', '維持', '熱絡', '，且', '公司', '持續', '開拓', '亞洲', '潛力', '市場', '等', '。', '，', '預期', '今年', '全', '年', '業績', '仍', '較', '去年', '成長', '。', '蔡正義', '指出', '，', '在', '業務', '方面', '，', '除', '參與', '國內外', '知名', '展覽', '，', '提升', '企業', '形象', '能見度', '，', '更', '。', '評估', '其他', '尚未', '開發', '潛力', '市場', '拓展', '，', '期待', '注入', '新', '業績', '動能', '，', '同時', '加強', '對', '英國', '子公司', '產品', '技術', '支援', '，', '協助', '提升', '當地', '業績', '。務', '，', '讓', '西柏', '在', '產業', '領域', '能', '持續', '維持', '競爭力', '。', '。']</t>
  </si>
  <si>
    <t>['驅動', 'IC廠', '敦泰', '召開', '股東', '常會', '，', '董事長', '胡正大', '表示', '，', '即便', '國際', '貿易', '氛圍', '不', '明朗', '，', '但', '預料', '敦泰', '的', '整合', '觸控', '暨', '驅動', 'IC', '（', 'ID', '。', 'C', '）', '及', 'AMOLED', '觸控', 'IC', '等', '產品', '出貨量', '將', '可望', '持續', '成長', '。', '對於', '2019年', '展望', '，', '胡正大', '認為', '，', '即便', '國際', '貿易', '情勢', '仍', '不', '明朗', '，', '。', '行動', '裝置', '市場', '也', '不', '明確', '情況', '下', '，', '但', '敦泰', '已經', '提前', '布局', '智慧', '手機', 'IDC', '市場', '，', '預料', '出貨量', '將', '可望', '持續', '大幅', '提升', '，', '加上', 'AMO', '。', 'LED', '及', '指紋', '辨識', '等', '產品', '已經', '開始', '量產', '出貨', '，', '整體', '出貨量', '持續', '看增', '。', '敦泰', '公告', '2019年', '5月', '合併', '營收', '月', '減', '6.5%', '至', '7.2億', '元', '。', '。', '進入', '第三', '季', '後', '，', '敦泰', '將', '可望', '受惠', '於', '客戶', '新品', '備貨', '需求', '，', '帶動', 'IDC', '出貨', '續', '強', '，', '加上', 'AMOLED', '觸控', 'IC', '出貨量', '放大', '，', '屆時', '。', '第三', '季', '營收', '與', '第二', '季', '相比', '可望', '更', '上', '一', '層', '樓', '。', '。']</t>
  </si>
  <si>
    <t>['推選', '。', '董事長', '推選', '，', '由', '蔡文河', '續任', '。']</t>
  </si>
  <si>
    <t>['推選', '。', '董事長', '推選', '，', '由', '吳學宗', '續任', '。']</t>
  </si>
  <si>
    <t>['董事', '本人', '領勝', '投資', '於', '2019/05/17', '預計', '申讓', '30', '張', '股票', '，', '預計', '申讓', '比重', '100%', '，', '因', '股價', '不', '理想', '，', '20', '張', '股票', '未', '轉讓', '，', '交易', '方。', '式', '為', '一般', '交易', '。', '。']</t>
  </si>
  <si>
    <t>['董事長', '本人', '華冠', '通訊', '2019/06/', '21', '設質', '1,329,000', '股', '給', '臺灣', '工銀', '租賃', '，', '累計', '設質', '9,813,000', '股', '。', '。']</t>
  </si>
  <si>
    <t>['推選', '。', '董事長', '推選', '，', '由', '關建英', '續任', '。', '全面', '改選', '，', '原', '7', '董', '，', '其中', '6', '董', '續任', '。', '獨立', '董事', '江善頌', '續任', '。', '董事', '吳俊平', '卸任', '。', '董事', '沈翔霖', '續任', '。', '獨立', '董事', '洪茂蔚', '續任', '。', '董事', '張國威', '續任', '。', '獨立', '董事', '莊彬甫', '續任', '。', '董事長', '關建英', '續任', '董事', '，', '董事長', '尚未', '選任', '。', '董事', '王德善', '新任', '。']</t>
  </si>
  <si>
    <t>['總經理', '尹國魂', '內部', '調動', '，', '由', '李芳信', '接任', '。', '。', '董事長', '李芳全', '內部', '調動', '，', '由', '李芳信', '接任', '。', '。']</t>
  </si>
  <si>
    <t>['上緯', '投控', '決議', '通過', '處分', '上緯', '新', '能源', '股份', '有限公司', '(', '含', '其', '轉投資', '公司', ')', '100%', '股權案', '相關', '事宜', '，', '說明', '如下', '：', '。', '1', '.', '標的物', '之', '名稱', '及', '性質', '：', '。', '(1)', '.', '名稱', '：', '上緯', '新', '能源', '股份', '有限公司', '。', '(', '2', ')', '.', '性質', '：', '普通股', '。', '2', '.', '交易', '數量', '：', '20,000,000', '股', '。', '3', '.', '單位', '價格', '：', '美金', '1.30', '元', '至', '美金', '5.07', '元', '(', '四捨五', '入到', '小數點', '第二', '位', ')', '。', '4', '.', '交易', '總金額', '：', '美金', '25,982,956', '元', '至', '美金', '101,468,956', '元', '。', '5', '.', '交易', '相對人', '：', '非', '關係人', '，', '基於', '保密', '義務', '故', '不', '適用', '於', '決議', '階段', '揭露', '。', '6', '.', '處分', '利益', '(', '或', '損失', ')', '：', '依', '付款', '條件', '達成', '情形', '，', '預計', '處分', '利益', '為', '美金', '9,144,303', '元', '至', '美金', '84,630,302', '元', '。', '7.', '取得', '或', '處分', '之', '具體', '目的', '或', '用途', '：', '已', '完成', '階段性', '目標', '。', '8', '.', '其他', '敘明', '事項', '：', '。', '(1)', '.', '本', '公司', '於', '2019/', '1/28', '經', '董事會', '決議', '通過', '向', '上', '緯', '新', '能源', '(', '股', ')', '公司', '購買', '其', '轉投資', '公司', '海能', '國際', '投資', '股份', '有限公司', '股。權案', '，', '因', '本', '次', '處分', '上緯', '新', '能源', '(', '股', ')', '公司', '100%', '股權', '，', '取消', '2019/1/28', '決議', '。', '。', '(2)', '.', '總', '交易', '金額', '以', '最', '低', '價金', '美金', '25,982,956', '元', '折合', '新台幣', '，', 'USD', '對', 'NTD', '匯率', '依', '31.18', '計算', '。', '。', '(3)', '.', '2019', '/', '3/31', '新', '能源', '每', '股', '淨值', '新台幣', '67.72', '元', '排除', '2018年', '盈餘', '分配', '後', '，', '每', '股', '淨值', '為', '16.82', '元', '。', '。', '【', 'TCRI ', '觀點', '_', '20190625', '】', '。', '1.2017年', '起', '陸續', '處分', '離岸', '風場', '持股', '(', '海洋', '及', '海能', '風電', ')', ',', ' ', '淡出', '的', '意圖', '明顯', ',', ' ', '本', '次', '再', '處分', '海能', '國際', ' 25%', '的', '持股', '後', ',', ' ', '帳', '上', '。', '僅', '剩', '海洋', '風電', ' 7.5%', '的', '持股', ',', ' ', '推測', '後續', '也', '有', '極', '可能', '再行', '出售', '.', '。', '。', '2', '.', '該', '公司', '於', '2019/5', '法說會', '才', '表示', ',', ' ', '擬', '由', '離岸', '風電', '開發商', '轉型', '成為', '維運商', ',', ' ', '以', '賺取', '長期', '的', '服務', '收入', '.', ' ', '但', '本', '次', '處分', '上緯', '。', '新', '能源', '持股', '後', ',', ' ', '也', '代表', '退出', '離岸', '風電', '的', '維運', '事業', ',', ' ', '與', '其', '先前', '所', '述', '的', '策略', '布局', '不', '一致', '.', '。', '  --', '推測', '可能', '因', '上緯', '的', '主要', '核心', '競爭力', '是', '樹酯', '材料', '的', '開發', '與', '產銷', ',', ' ', '對於', '離岸', '風電', '之', '維運', '並', '無', '特殊', '利基', ',', ' ', '故', '改變', '策略', '。', '策略', ',', ' ', '將', '相關', '持股', '處分', '.', '。', '。', '3', '.', '對於', '上緯', '而言', ',', ' ', '處分', '風場', '持股', '後', ',', ' ', '已', '將', '先前', '的', '投資', '回收', ',', ' ', '未來', '離岸', '風場', '的', '營運', '風險', '幾乎', '與', '其', '無關', '.', ' ', '但', '近期', '急流勇', '。', '退', ',', ' ', '態度', '與', '先前', '迥異', ',', ' ', '恐', '另', '有', '隱情', '.', '。', '。']</t>
  </si>
  <si>
    <t>['全面', '改選', '，', '原', '5', '董', '3', '監', '，', '現', '9', '董', '，', '其中', '4', '董', '續任', '。', '董事長', '郭台強', '(', '富士臨', '國際', '代表', ')', '續任', '董事', '，', '董事長', '尚未', '選任', '。', '董事', '初正杰', '(', '富崴', '國際', '投資', '代表', ')', '續任', '。', '董事', '邱鈺發', '(', '富士臨', '國際', '代表', ')', '卸任', '。', '監察人', '卜慶藩', '(', '台灣', '富璘', '投資', '代表', ')', '卸任', '。', '監察人', '王世杰', '卸任', '。', '董事', '林坤煌', '(', '富崴', '國際', '投資', '代表', ')', '續任', '，', '改任', '富士臨', '國際', '代表人', '。', '監察人', '廖桂隆', '卸任', '。', '董事', '蔡元豪', '(', '富士臨', '國際', '代表', ')', '續任', '，', '改任', '富崴', '國際', '投資', '代表人', '。', '獨立', '董事', '陳慈堅', '新任', '。', '獨立', '董事', '王偉霖', '新任', '。', '獨立', '董事', '江誠榮', '新任', '。', '董事', '胡惠森', '(', '富崴', '國際', '投資', '代表', ')', '新任', '。', '董事', '程應龍', '(', '富士臨', '國際', '代表', ')', '新任', '。', '推選', '。', '董事長', '推選', '，', '由', '郭台強', '(', '富士臨', '國際', '代表', ')', '續任', '。']</t>
  </si>
  <si>
    <t>['全面', '改選', '，', '原', '7', '董', '3', '監', '，', '其中', '6', '董', '3', '監', '續任', '。', '董事', '李芳全', '續任', '。', '獨立', '董事', '蔡揚宗', '續任', '。', '監察人', '胡朝龍', '續任', '。', '董事', '簡志維', '(', '永信', '國際', '投資', '控股', '代表', ')', '續任', '。', '董事', '江宏文', '續任', '。', '監察人', '呂德銘', '續任', '。', '董事長', '李其澧', '續任', '董事', '，', '董事長', '尚未', '選任', '。', '董事', '李宜憲', '(', '永信', '國際', '投資', '控股', '代表', ')', '續任', '。', '獨立', '董事', '林坤賢', '卸任', '。', '監察人', '陳佩君', '續任', '。', '獨立', '董事', '吳梓生', '新任', '。', '推選', '。', '董事長', '推選', '，', '由', '李其澧', '續任', '。']</t>
  </si>
  <si>
    <t>['全面', '改選', '，', '原', '7', '董', '續任', '。', '獨立', '董事', '吳弘志', '續任', '。', '獨立', '董事', '杜德成', '續任', '。', '董事', '周文智', '(', '三商', '投資', '控股', '代表', ')', '續任', '。', '董事長', '翁維駿', '(', '三商', '投資', '控股', '代表', ')', '續任', '董事', '，', '董事長', '尚未', '選任', '。', '董事', '陳彥如', '(', '三商', '投資', '控股', '代表', ')', '續任', '。', '獨立', '董事', '陳家俊', '續任', '。', '副董事長', '陳翔立', '(', '三商', '投資', '控股', '代表', ')', '改任', '董事', '。']</t>
  </si>
  <si>
    <t>['國光', '生技', '召開', '股東會', '，', '全面', '改選', '董事', '，', '會', '後', '舉行', '董事會', '推選', '董事長', '，', '由', '詹啟賢', '續任', '。', '國光', '生技', '表示', '，', '今年', '營運', '動能', '。', '在', '公費', '疫苗', '的', '加持', '下', '，', '有望', '轉盈', '，', '明年', '力拚', '優於', '今年', '，', '預期', '後', '年', '在', '新', '產能', '加入', '下', '，', '可望', '有', '另', '一', '個', '爆發', '動能', '。', '國光生', '。', '技', '在', '中國', '大陸', '和', '東南亞', '市場', '已', '見到', '進展', '，', '國光', '生技', '表示', '，', '中國', '大陸', '目前', '以', '三', '價', '流感', '疫苗', '為主', '，', '明年', '可望', '拿到', '四價流', '。', '感疫苗', '藥證', '，', '預計', '後', '年', '正式', '上市', '，', '為', '2021年', '營運', '增添', '新', '動能', '。', '。']</t>
  </si>
  <si>
    <t>['浩鼎', '董事長', '張念慈', '等', '五', '人', '被', '訴', '涉嫌', '內線', '交易案', '，', '經', '臺灣', '士林', '地方', '法院', '一審', '判決', '無罪', '：', '。', '1', '.', '法律', '事件', '之', '當事人', ':', '張念慈', '(', '董事長', ')', '、', '許友恭', '(', '前', '副董事長', ')', '、', '黃秀美', '(', '總經理', ')', '、', '  ', '游丞德', '(', '研發長', ')', '、', '廖宗志', '(', '前', '商', '。務', '醫學', '處長', ')', '。', '。', '2', '.', '發生', '原委', '(', '含', '爭訟', '標的', ')', ':', '浩鼎', '董事長', '張念慈', '等', '五', '人', '前', '於', '2017/1/9', '經', '臺灣', '士林', '地方', '法院', '檢察署', '以', '涉嫌', '內線', '交易', '違反', '。', '證券', '交易法', '提起', '公訴', '乙案', '，', '經', '臺灣', '士林', '地方', '法院', '一審', '判決', '無罪', '。', '。', '3', '.', '處理', '過程', ':', '當事人', '均', '配合', '法院', '進行', '相關', '司法', '程序', '。', '。', '4', '.', '對', '公司', '財務', '業務', '影響', '及', '預估', '影響', '金額', ':', '本', '公司', '營運', '正常', '，', '對', '公司', '財務', '業務', '無', '重大', '影響', '。', '。']</t>
  </si>
  <si>
    <t>['補選', '1', '董', '。', '獨立', '董事', '傅明琪', '新任', '。']</t>
  </si>
  <si>
    <t>['辭任', '1', '監', '。', '監察人', '王韋中', '卸任', '。']</t>
  </si>
  <si>
    <t>['全面', '改選', '，', '原', '7', '董', '2', '監', '，', '其中', '6', '董', '1', '監', '續任', '。', '董事長', '唐伯龍', '續任', '董事', '，', '改任', '大幃利', '投資', '代表人', '，', '董事長', '尚未', '選任', '。', '董事', '黃培根', '卸任', '。', '監察人', '黃信次', '(', '財團', '法人', '唐德晉', '文教', '基金會', '代表', ')', '卸任', '。', '獨立', '董事', '吳旭慧', '續任', '。', '獨立', '董事', '林東旭', '續任', '。', '監察人', '王昌怡', '續任', '。', '董事', '唐秋鈴', '(', '長江', '物產', '代表', ')', '續任', '。', '董事', '曾懷億', '續任', '。', '董事', '駱政廉', '續任', '。', '董事', '未', '指派', '(', '樺榮', '投資', '代表', ')', '新任', '。', '監察人', '唐國維', '(', '財團', '法人', '唐德晉', '文教', '基金會', '代表', ')', '新任', '。']</t>
  </si>
  <si>
    <t>['董事', '之', '法人', '代表人', '陳泓彰', '2019/06/', '21', '設質', '100,000', '股', '給', '華南', '商業', '銀行', '，', '累計', '設質', '1,739,000', '股', '。', '。', '董事', '法人', '代表人', '利用', '他人', '名義', '持有', '者', '泓勳', '投資', '2019/06/21', '設質', '10,000', '股', '給', '華南', '商業', '銀行', '，', '累計', '設質', '4,954,000', '股', '。', '。']</t>
  </si>
  <si>
    <t>['康普', '材料', '董事長', '何基丞', '在', '股東', '常會', '表示', '，', '因', '旗下', '天弘', '化學', '的', '頭份廠', '、', '新竹', '二廠', '及', '總公司', '廠區', '擴廠', '，', '明年', '下', '半', '年', '後', '，', '。', '可', '陸續', '量產', '電動車', '電池', '材料', '，', '年', '產能', '將', '再', '增加', '五成', '，', '可望', '因應', '最', '慢', '2022年', '全球', '電動車', '電池', '大', '爆發', '的', '市場', '商機', '。', '何基。丞', '強調', '，', '天弘', '化學', '的', '頭份廠', '、', '今年', '第四', '季', '可', '試產', '電動車', '動力', '電池', '材料', '，', '但', '因', '客戶', '認證', '時程', '約', '半', '年', '至', '一', '年', '，', '預定', '明年', '。', '下', '半', '年', '可', '量產', '。', '至於', '旗下', '新竹', '二廠', '的', '籌設案', '，', '天弘', '化學', '去年', '投資', '5.58億', '元', '，', '買下', '湖口', '工業區', '土地', '約', '3,880', '坪', '及', '建物', '。', '約', '3,900', '坪', '，', '目前', '準備', '要', '發包', '改建', '，', '預定', '明年', '第三', '季', '可以', '產出', '。', '何基丞', '表示', '，', '公司', '明年', '下', '半', '年', '經', '國際', '車廠', '認證', '通過', '。', '後', '，', '公司', '將', '增加', '動力', '電池', '材料', '的', '供應量', '，', '認證', '中', '客戶', '包括', '1', '家', '車廠', '及', '2', '家', '材料廠', '。', '。']</t>
  </si>
  <si>
    <t>['辭任', '1', '董', '。', '獨立', '董事', '李志豪', '卸任', '。']</t>
  </si>
  <si>
    <t>['推選', '。', '董事長', '推選', '，', '由', '謝清福', '(', '廣運', '機械', '工程', '代表', ')', '續任', '。', '全面', '改選', '，', '原', '8', '董', '，', '現', '7', '董', '，', '其中', '6', '董', '續任', '。', '獨立', '董事', '王家祥', '續任', '。', '董事', '陳建良', '續任', '。', '董事', '陳韋迪', '(', '廣運', '機械', '工程', '代表', ')', '續任', '。', '董事', '黃詩華', '卸任', '。', '獨立', '董事', '葉馥菱', '續任', '。', '董事', '謝明凱', '卸任', '。', '董事長', '謝清福', '(', '廣運', '機械', '工程', '代表', ')', '續任', '董事', '，', '董事長', '尚未', '選任', '。', '獨立', '董事', '闞耀榮', '續任', '。', '董事', '謝明智', '新任', '。']</t>
  </si>
  <si>
    <t>['全面', '改選', '，', '原', '10', '董', '，', '現', '11', '董', '，', '其中', '10', '董', '續任', '。', '董事', '陳長文', '續任', '。', '董事', '楊子江', '續任', '。', '獨立', '董事', '張忠本', '續任', '。', '董事', '賈堅一', '續任', '。', '董事長', '童子賢', '續任', '董事', '，', '董事長', '尚未', '選任', '。', '副董事長', '程建中', '改任', '董事', '。', '獨立', '董事', '黃春寶', '續任', '。', '董事', '廖賜政', '(', '紅葉', '投資', '代表', ')', '改任', '自然人', '董事', '。', '董事', '薛琦', '(', '岱河', '投資', '代表', ')', '續任', '。', '獨立', '董事', '嚴長壽', '續任', '。', '董事', '童愛琳', '(', '紅葉', '投資', '代表', ')', '新任', '。']</t>
  </si>
  <si>
    <t>['推選', '。', '董事長', '推選', '，', '由', '鄧潤澤', '(', '英屬', '維京群島商', '辣椒', '線上', '代表', ')', '續任', '。', '全面', '改選', '，', '原', '7', '董', '，', '其中', '6', '董', '續任', '。', '董事', '鄭俊睿', '(', 'Johnny ', 'Brothers ', 'Holding ', 'Limited', '代表', ')', '續任', '。', '獨立', '董事', '杜靜婷', '續任', '。', '董事', '林雪慧', '(', '英屬', '維京群島商', '辣椒', '線上', '代表', ')', '卸任', '。', '董事', '姜志達', '(', '英屬', '維京群島商', '辣椒', '線上', '代表', ')', '續任', '。', '獨立', '董事', '曹曉虹', '續任', '。', '獨立', '董事', '劉稟洪', '續任', '。', '董事長', '鄧潤澤', '(', '英屬', '維京群島商', '辣椒', '線上', '代表', ')', '續任', '董事', '，', '董事長', '尚未', '選任', '。', '董事', '黃文鴻', '(', '英屬', '維京群島商', '辣椒', '線上', '代表', ')', '新任', '。']</t>
  </si>
  <si>
    <t>['遊戲', '研發商', '傳奇', '召開', '股東', '常會', '，', '公司', '表示', '，', '本', '季', '因', '受到', '《', '風', '之', '國度', '》', '認列', '行銷', '費用', '影響', '，', '獲利', '有', '壓', '，', '不過', '，', '內部', '看', '。', '好', '該', '遊戲', '潛力', '，', '加上', '下', '半', '年', '另', '有', '自製', '手遊', '推出', '，', '下', '半', '年', '將', '重拾', '獲利', '成長', '動能', '。', '傳奇', '5月', '營收', '3.02億', '元', '，', '創', '新', '高', '，', '月', '。', '增', '34.7%', '，', '年增', '256%', '；', '前', '五月', '營收', '13.41億', '元', '，', '年增', '264.5%', '。', '儘管', '5月', '營收', '衝高', '，', '但', '公司', '自結', '單月', '稅', '後', '淨損', '2,795萬', '元', '。', '，', '每', '股', '淨損', '0.25', '元', '，', '主要', '受到', '新', '遊戲', '行銷', '費用', '支出', '拖累', '。', '。']</t>
  </si>
  <si>
    <t>['內部', '稽核', '主管', '沈家傳', '離職', '，', '由', '莊淩傑', '暫代', '。', '。']</t>
  </si>
  <si>
    <t>['法人', '董事', '代表人', '本人', '楊吉祥', '於', '2019/06/21', '預計', '申讓', '1,900', '張', '股票', '，', '預計', '申讓', '比重', '98%', '，', '交易', '方式', '為', '一般', '交易', '。', '。']</t>
  </si>
  <si>
    <t>['界霖', '決議', '進行', '回', '台', '投資', '計畫', '，', '說明', '如', '下', '：', '。', '1', '.', '投資', '計畫', '內容', '：', '。', '(', '1', ')', '.', '強化車', '載', '電子', '產品', '之', '開發', '。', '。', '(2', ')', '.', '強化', '功率', '模組', '產品', '開發', '能力', '。', '。', '(', '3', ')', '.', '強化', '產線', '智慧化', '生產', '技術', '質量', '。', '。', '2', '.', '資金', '來源', '：', '銀行', '借款', '及', '自有', '營運', '資金', '支應', '。', '3.', '具體', '目的', '：', '響應', '經濟部', '「', '歡迎', '臺商', '回', '臺', '投資', '行動', '方案', '」', '政策', '，', '在', '臺灣', '擴大', '投資', '以', '強化', '集團', '國際', '競爭力', '。', '。']</t>
  </si>
  <si>
    <t>['全球', '鏈條', '大廠', '桂盟', '集團', '董事長', '吳盈進', '在', '股東會', '上', '指出', '，', '隨著', '電動', '自行車', '、', '超高階', '自行車', '、', '補修', '市場', '（', 'AM', '）', '等', '三', '大', '產', '。品', '區塊', '快速', '增長', '，', '桂盟', '採', '三箭', '齊', '發', '，', '可望', '帶動', '營運', '穩健', '發展', '；', '此外', '，', '面對', '貿易戰', '，', '桂盟', '也', '已', '做好', '充足', '的', '因應', '準備', '。', '。', '桂盟', '集團', '總經理', '吳瑞章', '表示', '，', '電動', '自行車', '市場', '過去', '三', '年', '，', '每', '年', '複合', '成長率', '超過', '20%', '，', '預估', '未來', '三', '年', '也', '呈', '高速', '增長', '，', '。', '桂盟', '已', '開發', '設計', '一', '系列', '電動', '自行車', '專用', '鏈條', '，', '預期', '將', '可', '提升', '專用', '設備', '二', '倍', '的', '產能', '。', '隨著', '各', '傳動', '系統', '大廠', '陸續', '推出', '超。', '高階', '自行車', '12', '速', '系統', '，', '推升', '12', '速', '自行車', '的', '需求', '，', '桂盟', '已', '完成', '添購', '特殊', '製程', '設備', '，', '除了', '在', '生產', '設備', '的', '持續', '擴充', '，', '同時', '。', '朝向', '智慧', '製造', '、', '高效', '製造', '目標', '邁進', '。', '。']</t>
  </si>
  <si>
    <t>['推選', '。', '董事長', '推選', '，', '由', '蔣筱欽', '(', '日東', '紡績', '株式會社', '代表', ')', '續任', '。', '全面', '改選', '，', '原', '12', '董', '3', '監', '，', '其中', '8', '董', '續任', '。', '董事', '王正雄', '續任', '。', '董事', '柯長崎', '(', '富堅', '管理', '顧問', '代表', ')', '續任', '，', '改任', '偉科', '生物', '技術', '代表人', '。', '董事', '許文斌', '卸任', '。', '董事長', '蔣筱欽', '(', '日東', '紡績', '株式會社', '代表', ')', '續任', '董事', '，', '董事長', '尚未', '選任', '。', '獨立', '董事', '王北斗', '卸任', '。', '獨立', '董事', '黃春生', '卸任', '。', '獨立', '董事', '楊延壽', '續任', '。', '董事', '五十', '嵐和彥', '(', '日東', '紡績', '株式會社', '代表', ')', '續任', '。', '董事', '(', '木尾', ')', '田明正', '(', '日東', '紡績', '株式會社', '代表', ')', '續任', '。', '董事', '吉田浩一', '(', '日', '東', '紡績', '株式會社', '代表', ')', '續任', '。', '董事', '宇津木和之', '(', '日東', '紡績', '株式會社', '代表', ')', '卸任', '。', '監察人', '柯彥輝', '(', '偉科', '生物', '技術', '代表', ')', '卸任', '。', '監察人', '柯玲嫻', '卸任', '。', '董事', '重岡奏', '(', '日東', '紡績', '株式會社', '代表', ')', '續任', '。', '監察人', '橫山憲夫', '卸任', '。', '獨立', '董事', '王嘉男', '新任', '。', '董事', '多田弘行', '(', '日東', '紡績', '株式會社', '代表', ')', '新任', '。', '董事', '林壽信', '(', '日東', '紡績', '株式會社', '代表', ')', '新任', '。', '獨立', '董事', '張志良', '新任', '。']</t>
  </si>
  <si>
    <t>['半導體', '材料', '供應商', '崇越', '科技', '集團', '跨出', '科技', '範疇', '，', '致力', '於', '多角化', '經營', '。', '董事長', '郭智輝', '指出', '，', '崇越', '旗下', '安永', '的', '食品', '科技', '。', '及', '健康', '樂活', '事業', '，', '占', '集團', '營收', '比重', '僅', '1%', '，', '不過', '，', '隨著', '安永', '產品', '走向', '外銷', '，', '未來', '三', '年', '內', '，', '營收', '占', '比', '可望', '拉高', '至', '10%', '，', '。', '長線', '營運', '潛力', '不容', '小覷', '。', '展望', '半導體', '下', '半', '年', '景氣', '，', '郭智輝', '認為', '，', '當前', '中', '美', '貿易戰', '變數', '仍', '多', '，', '但', '若', '從', '客戶', '訂單', '來', '看', '，', '。', '崇越', '受', '衝擊', '的', '程度', '不', '大', '，', '主因', '銷售', '多', '屬', '基線', '且', '以', '簽長', '約', '居多', '，', '所以', '比起', '其它', '同業', '，', '業績', '表現', '受', '景氣', '好壞', '影響', '相對', '小', '。', '。', '。']</t>
  </si>
  <si>
    <t>['遠雄', '人壽', '公告', '本', '公司', '自', '地', '委建', '之', '相關', '事宜', '，', '說明', '如', '下', '：', '。', '1', '.', '契約', '種類', '：', '工程', '契約', '。', '2', '.', '契約', '相對人', '及', '其', '與', '公司', '之', '關係', '：', '。', '(1)', '.', '契約', '相對人', '：', '同心', '工程', '事業', '股份', '有限公司', '、', '英城', '營造', '股份', '有限公司', '、', '百總', '工程', '股份', '有限公司', '、', '皇璽', '實業', '有限公。司', '、', '新源', '營造', '股份', '有限公司', '及', '台灣', '電力', '公司', '。', '(2)', '.', '其', '與', '公司', '之', '關係', '：', '無。', '3', '.', '契約', '主要', '內容', '、', '限制', '條款', '及', '其他', '重要', '約定', '事項', '：', '。', '(1)', '.', '工程', '地點', '-', '宜蘭縣', '礁溪鄉', '得石', '新段', '543', '等', '地號', '及', '五峰段', '1584', '等', '地號', '土地', '。', '。', '(2)', '.', '本', '開發', '計畫', '基樁', '、', '土建', '、', '機電', '及', '其他', '工程', '，', '新台幣', '2,023,004,103', '元', '整', '。', '。', '4', '.', '取得', '之', '具體', '目的', '：', '興建', '旅館', '。']</t>
  </si>
  <si>
    <t>['大洋', '百貨', '集團', '控股', '股份', '有限公司', '2019年', '5月', '4日', '經', '董事會', '通過', '由', '子公司', '湘潭', '大洋', '百貨', '有限公司', '出售', '不動產', '予', '大洋', '百貨', '。', '集團', '有限公司', '乙案', '，', '經查', '符合', '臺灣', '證券', '交易所', '「', '對', '有價證券', '上市', '公司', '重大', '訊息', '之', '查證', '暨', '公開', '處理', '程序', '」', '第4', '條', '第1', '項', '。', '第20', '款', '情事', '，', '惟', '該', '公司', '延遲', '輸入', '重大', '訊息', '，', '已', '違反', '前述', '處理', '程序', '之', '規定', '，', '故', '處以', '新台幣', '伍萬', '元', '違約金', '。', '。']</t>
  </si>
  <si>
    <t>['中小', '尺寸', '面板廠', '瀚宇', '彩晶', '發佈', '重訊', '表示', '，', '為', '規避', '美', '中', '貿易戰', '衝擊', '，', '擬', '向', '經濟部', '申請', '台商', '回流', '計畫', '，', '預估', '投資', '金額', '達', '。', '新台幣', ' ', '79.1', ' 億', '元', '。', '彩晶', '表示', '，', '回流', '的', '投資', '重點', '，', '主要', '集中', '在', '技術', '更新', '、', '建置', '模組', '生產線', '、', '整建', '廠房', '等', '，', '資金', '將', '向', '。', '金融', '機構', '申請', '優惠', '貸款', '，', '預計', '投資', '日期', '為', '今年', '至', ' ', '2021', ' ', '年底', '。', '。', '彩晶', '擬', '向', '經濟部', '台灣', '事務所', '申請', '「', '歡迎', '台商', '回', '台', '投資', '行動', '方案', '」', '資格', '，', '說明', '如', '下', '：', '。', '1', '.', '投資', '計畫', '內容', '：', '技術', '更新', '、', '建置', '模組', '生產線', '、', '整建', '廠房', '等', '。', '2', '.', '預計', '投資', '金額', '：', '預估', '新台幣', '79.1億', '元', '。', '3', '.', '預計', '投資', '日期', '：', '2019', '/', '01/01', '~', '2021', '/', '12', '/', '31', '。', '4', '.', '資金', '來源', '：', '向', '金融', '機構', '申請', '優惠', '貸款', '。', '5', '.', '具體', '目的', '：', '規避', '美', '中', '貿易戰', '衝擊', '。', '6', '.', '其他', '應', '敘明', '事項', '：', '具體', '資本', '支出', '將', '於', '實際', '發生', '另行', '公告', '。']</t>
  </si>
  <si>
    <t>['1', '.', '亞翔', '工程', '大陸', '子公司', '亞翔', '系統', '集成', '科技', '(', '蘇州', ')', '股份', '有限公司', '被', '舉報', '施工', '時', '偷換', '材料', '。', '杭州', '中芯', '晶圓', '於', '2018年', '11月', '。', '將', '大', '矽片', '項目', '中', '的', '潔淨包', '工程', '發包給', '亞翔', '集成', '承建', '。', '但是', '亞翔', '集成', '在', '建設', '中', '大量', '偷換', '材料', '品牌', '，', '甚至', '使用', '國家', '強制', '。', '標準', '禁止', '的', '材料', '，', '非法', '破壞', '項目', '的', '供電', '設施', '，', '給', '項目', '造成', '巨大', '的', '安全', '隱患', '，', '工期', '延誤', '導致', '項目', '無法', '按期', '完工', '並', '順利', '。', '投產', '，', '嚴重', '侵害', '了', '杭州', '中芯', '晶圓', '合法', '權益', '和', '社會', '公共', '利益', '。', '鑑於', '亞翔', '集成', '的', '種種', '行為', '，', '杭州', '中芯', '晶圓', '果斷', '將', '其', '逐出', '。', '項目', '施工', '現場', '，', '並', '發函', '解除', '與', '亞翔', '公司', '之間', '的', '工程', '合同', '。', '杭州', '中芯', '晶圓', '已', '於', '2019年', '6月', '13日', '向', '法院', '提起', '訴訟', '，', '就', '亞。翔', '集成造成', '的', '損失', '提出', '6900萬', '元', '人民幣', '的', '賠償', '，', '目前', '法院', '已經', '立案', '。', '。', '2', '.', '亞翔', '集成', '澄清', '公告', '中', '稱', '，', '公司', '與', '杭州', '中芯', '晶圓', '項目', '執行', '之', '依據', '是', '基於', '雙方', '的', '合同', '約定', '，', '在', '雙方', '合作', '以來', '，', '公司', '尊', '。', '重', '事實', '，', '遵守', '契約', '，', '全力', '配合', '處理', '杭州', '中芯', '晶圓', '及', '第三', '方', '造成', '遺留', '的', '各', '項', '嚴竣', '問題', '，', '並', '無', '文章', '所', '述', '違法', '、', '違約', '行為', '。', '。', '亞翔', '集成', '還', '表示', '，', '上海', '申和', '熱磁', '作為', '杭州', '中芯', '晶圓', '股東', '之', '一', '，', '在', '沒有', '證據', '、', '未', '經', '調查', '核實', '情況', '下', '，', '惡意', '抹黑', '，', '導', '。', '致', '公司', '社會', '評價', '降低', '，', '侵犯', '了', '公司', '名譽權', '。', '公司', '已', '委託', '律師', '要求', '上海', '申和', '熱磁', '立即', '刪除', '其', '微信', '公眾號', '中', '的', '相關', '文章', '。', '，', '後續', '公司', '將', '根據', '事態', '的', '發展', '情況', '，', '不', '排除', '通過', '法律', '途徑', '維護', '公司', '的', '合法', '權益', '。', '。']</t>
  </si>
  <si>
    <t>['推選', '。', '董事長', '推選', '，', '由', '楊光強', '續任', '。', '全面', '改選', '，', '原', '7', '董', '2', '監', '，', '其中', '6', '董', '2', '監', '續任', '。', '獨立', '董事', '陳永霖', '續任', '。', '監察人', '吳沛榆', '續任', '。', '董事', '張明彥', '卸任', '。', '董事', '吳玉娟', '(', '強展', '投資', '代表', ')', '續任', '。', '獨立', '董事', '周育駿', '續任', '。', '董事', '從慶洲', '續任', '。', '監察人', '陳紀丞', '續任', '。', '董事長', '楊光強', '續任', '董事', '，', '董事長', '尚未', '選任', '。', '董事', '楊光輝', '續任', '。', '董事', '林怡君', '新任', '。']</t>
  </si>
  <si>
    <t>['推選', '。', '董事長', '推選', '，', '由', '連艾莉', '(', '瑞昌', '國際', '代表', ')', '續任', '。']</t>
  </si>
  <si>
    <t>['辭任', '1', '董', '。', '董事', '蕭閔鍾', '(', '和朋', '資本', '代表', ')', '卸任', '。', '辭任', '1', '監', '。', '監察人', '關東麟', '卸任', '。']</t>
  </si>
  <si>
    <t>['內部', '稽核', '主管', '陳玫秀', '離職', '。', '。']</t>
  </si>
  <si>
    <t>['全面', '改選', '，', '原', '6', '董', '2', '監', '，', '現', '9', '董', '，', '其中', '3', '董', '續任', '。', '監察人', '許俊毅', '卸任', '。', '獨立', '董事', '陳進財', '續任', '。', '董事', '黃嘉麗', '(', '木葉文', '投資', '代表', ')', '卸任', '。', '獨立', '董事', '吳昭德', '卸任', '。', '董事', '吳薌薌', '卸任', '。', '董事', '呂紹萍', '續任', '，', '改任', '昶欣', '投資', '代表人', '。', '監察人', '蔡玉琴', '卸任', '。', '董事長', '賴錫湖', '續任', '董事', '，', '改任', '同興', '食品', '工業', '代表人', '，', '董事長', '尚未', '選任', '。', '獨立', '董事', '楊世緘', '新任', '。', '獨立', '董事', '林宗聖', '新任', '。', '董事', '陳泰銘', '新任', '。', '董事', '翁啟勝', '(', 'Ｄ', '凱美', '電機', '代表', ')', '新任', '。', '董事', '陳本記', '(', '木葉文', '投資', '代表', ')', '新任', '。', '董事', '蔡淑貞', '(', '士亨興業', '代表', ')', '新任', '。', '推選', '。', '董事長', '推選', '，', '由', '賴錫湖', '改任', '副董事長', '。', '董事長', '推選', '，', '由', '陳泰銘', '新任', '。']</t>
  </si>
  <si>
    <t>['全面', '改選', '，', '原', '6', '董', '續任', '。', '獨立', '董事', 'Robert E', '.', ' Hoffman', '續任', '。', '董事', '吳駿', '(', 'Alnair ', 'Investment', '代表', ')', '續任', '。', '獨立', '董事', 'Andrew ', 'James ', 'Howden', '續任', '。', '董事', '林振輝', '(', 'BV ', 'Healthcare II ', 'Pte', '.', ' Ltd', '.', '代表', ')', '續任', '。', '董事長', '傅勇', '續任', '董事', '，', '董事長', '尚未', '選任', '。', '獨立', '董事', '孫慶鋒', '續任', '。']</t>
  </si>
  <si>
    <t>['全面', '改選', '，', '原', '7', '董', '，', '其中', '6', '董', '續任', '。', '董事', '林榮錦', '(', '晟德', '大', '藥廠', '代表', ')', '續任', '。', '董事', '鄭萬來', '(', '晟德', '大', '藥廠', '代表', ')', '續任', '。', '董事', '李忠良', '(', '智新', '投資', '代表', ')', '卸任', '。', '董事長', '郭仲偉', '續任', '董事', '，', '董事長', '尚未', '選任', '。', '獨立', '董事', '施中川', '續任', '。', '獨立', '董事', '林翰佳', '續任', '。', '獨立', '董事', '張麒星', '續任', '。', '董事', '未', '指派', '(', '智新', '投資', '代表', ')', '新任', '。', '推選', '。', '董事長', '推選', '，', '由', '郭仲偉', '續任', '。']</t>
  </si>
  <si>
    <t>['補選', '1', '監', '。', '監察人', '黃彥臻', '(', '鑽石', '生技', '投資', '代表', ')', '新任', '。']</t>
  </si>
  <si>
    <t>['改派', '1', '董', '。', '董事', '鄭萬來', '(', '永鍊', '代表', ')', '卸任', '。', '董事', '陳泰宏', '(', '永鍊', '代表', ')', '新任', '。']</t>
  </si>
  <si>
    <t>['博錸', '與', '義大利', '大廠', '簽訂', '獨家', '供貨', '及', '經銷', '合約', '，', '說明', '如', '下', '：', '。', '1', '.', '契約', '或', '承諾', '相對人', '：', '某', '義大利', '大廠', ' ', '(', '雙方', '已', '簽署', '保密', '條款', '，', '具', '保密', '義務', ')', '。', '2', '.', '與', '公司', '關係', '：', '無。', '3', '.', '主要', '內容', '：', '本', '公司', '與', '義大利', '大廠', '簽訂', '獨家', '供貨', '及', '經銷', '合約', '，', '授權', '該', '企業', '作為', '歐洲', '、', '中東', '及', '澳洲', '市場', '之', '獨家', '經銷商', '。', '。', '雙方', '將', '以', '合作', '品牌', '(', 'Co-Branding', ')', '之', '型式', '銷售', '博錸', '試劑', '組', '、', '博錸', '儀器', 'IntelliPlex ', '1000', '清洗機', '和', 'PlexBio ', '100', '螢光', '。', '分析儀', '及', '相關', '零組', '配件', '。', '。', '4', '.', '限制', '條款', '：', '獨家', '銷售權', '。', '5', '.', '對', '公司', '財務', '、', '業務', '之', '影響', '：', '藉由', '該', '獨家', '經銷商', '在', '歐洲', '、', '中東', '及', '澳洲', '等', '市場', '已', '成熟', '佈建', '之', '銷售', '通路', '，', '加快', '本', '公司', '已', '。', '取得', 'CE', '認證', '之', '各', '項', 'IVD', '產品', '之', '市場', '能見度', '。', '。', '6', '.', '具體', '目的', '：', '提高', '在', '歐洲', '、', '中東', '及', '澳洲', '市場', '之', '銷售', '實蹟', '。', '。', '7', '.', '其他', '應', '敘明', '事項', '：', '自', '合約', '完成', '簽訂日', '起', '共', '五', '年', '，', '2019', '/', '06', '/', '21', '~', '2024', '/', '06', '/', '20', '，', '期滿', '自動', '展延', '五', '年', '。', '。']</t>
  </si>
  <si>
    <t>['動力', '-KY', '決議', '通過', '經由', '100%', '持股', '子公司', 'UNITED STRATEGY INC', '再', '轉投資', '對', '100%', '持股', '孫', '公司', '溙奕', '(', '江西', ')', '電子', '科技', '有限公。司', '(', '暫', '名', ')', '，', '說明', '如', '下', '：', '。', '1', '.', '本', '次', '新增', '(', '減少', ')', '投資', '方式', '：', '透過', '100%', '持股', '子公司', 'UNITED STRATEGY INC', '轉投資', '100%', '持股', '孫', '公司', '溙奕', '(', '江西', ')', '電子科', '。技', '有限公司', '(', '暫', '名', ')', '。', '2', '.', '交易', '總金額', '：', '人民幣', '67,150,000', '元', '。', '3', '.', '大陸', '被', '投資', '公司', '之', '公司', '名稱', '：', '溙奕', '(', '江西', ')', '電子', '科技', '有限公司', '(', '暫', '名', ')', '。', '4.', '前', '開', '大陸', '被', '投資', '公司', '主要', '營業', '項目', '：', '直流', '無', '刷散熱', '風扇', '製造', '及', '銷售', '。', '5', '.', '取得', '或', '處分', '之', '具體', '目的', '：', '集團', '整合', '的', '生產', '基地', '。', '動力', '-KY', '代孫', '公司', '溙奕', '(', '江西', ')', '電子', '科技', '有限公司', '(', '暫', '名', ')', '公告', '現有', '東莞', '生產', '基地', '兩', '廠址', '均', '為', '租賃', '廠房', '，', '因', '租金', '、', '用工', '。', '成本', '節節', '高升', '，', '為', '長久', '經營', '考量', '，', '並', '節省', '營運', '成本', '，', '擬', '向', '安福縣', '工業', '建設', '投資', '發展', '有限公司', '購買', '江西省', '安福縣', '工業', '。', '園區', '內', '土地', '及', '不動產', '廠房', '做為', '集團', '整合', '的', '生產', '基地', '，', '總', '購買', '價格', '人民幣', '91,272,790', '元', '。', '。']</t>
  </si>
  <si>
    <t>['推選', '。', '董事長', '推選', '，', '由', '王挺榮', '(', '台銘', '投資', '代表', ')', '續任', '。', '全面', '改選', '，', '原', '7', '董', '續任', '。', '獨立', '董事', '翁榮隨', '續任', '。', '董事', '王玲真', '(', '台銘', '投資', '代表', ')', '續任', '。', '董事長', '王挺榮', '(', '台銘', '投資', '代表', ')', '續任', '董事', '，', '董事長', '尚未', '選任', '。', '獨立', '董事', '周建文', '續任', '。', '董事官', '政忠續任', '。', '獨立', '董事', '陳建志', '續任', '。', '董事', '鄭傑仁', '續任', '。']</t>
  </si>
  <si>
    <t>['欣耀', '無', '肝', '毒性', '止痛', '新', '藥', 'SNP-810', '取得', '韓國', '專利', '，', '說明', '如下', '：', '。', '1', '.', '發生', '緣由', '：', '。', '本', '公司', '接獲', '委任', '專利', '事務所', '通知', '，', '本', '公司', '無', '肝毒', '止痛', '新', '藥', 'SNP-810', '取得', '一', '項', '韓國', '專利', '，', '專利', '名稱', '：', '「', 'New ', 'Acetamino', '。', 'phen ', 'Compound ', 'Composition ', 'Without ', 'Side ', 'Effect ', 'To ', 'Liver', '」', '。', '。', '2', '.', '其他', '應', '敘明', '事項', '：', '。', '(1)', '.', '本', '公司', '無', '肝毒性', '止痛', '新', '藥', 'SNP-810', '先前', '已', '獲得', '美國', '、', '韓國', '、', '歐亞', '專利', '組織', '(', '俄羅斯', '、', '白俄羅斯', '、', '哈薩克', '、', '亞美尼。亞', '、', '亞塞拜然', '、', '吉爾吉斯', '、', '塔吉克', '及', '土庫曼', '共', '八', '國', ')', '及', '中華民國', '專利', '，', '今', '又', '獲得', '另', '一', '韓國', '專利', '，', '至今', '共', '已', '獲得', '11', '國', '。', '專利', ';', ' ', '其它', '世界', '各', '國', '專利', '亦', '積極', '審核', '中', '。', '。', '(2)', '.', '本', '專利', '有效', '期限', '尚', '有', '14', '年', '，', '最多', '可', '延長至', '民國', '2038年', '。', '。', '(3)', '.0', 'SNP-', '810', '目前', '已', '向', '美國', 'FDA', '提出', '樞紐', '試驗', '申請', '，', 'FDA', '積極', '審理', '中', '。', '。', '(4)', '.', '根據', 'IMS ', 'Health', '統計', '資料', '顯示', '，', '全美', 'Acetaminophen', '藥品', '市場', '銷售額', '在', '2018年', '達', '22億', '美元', '。', '除', '本', '公司', 'SNP-', '810', '外', '。', '，', '目前', '市場', '上', '尚', '無', '其它', '類似', '無', '肝', '毒性', '之', '競爭', 'acetaminophen', '之', '止痛', '產品', '。', '國外', '數', '家', '主要', '止痛藥', '大廠', '正', '積極', '與', '本', '公司', '。', '洽談', '合作', '及', '授權', '等', '事宜', '。', '。', '(5', ')', '.', '新', '藥', '開發', '時程', '長', '、', '投入', '經費', '高', '且', '並', '未', '保證', '一定', '能', '成功', '，', '此', '等', '可能', '使', '投資', '面臨', '風險', '，', '投資人', '應', '審慎', '判斷', '謹慎', '投資', '。', '。', '。']</t>
  </si>
  <si>
    <t>['2019/06/', '21', '收盤價', '20.09', '元', '，', '週', '報酬', '下跌', '32%', '，', '月', '報酬', '下跌', '48%', '。', '。']</t>
  </si>
  <si>
    <t>['羅麗芬', '-KY', '補充', '公告', '對', '台灣', '投資案', '，', '說明', '如', '下', '：', '。', '1', '.', '標的物', '之', '名稱', '及', '性質', '：', '麗瑞嘉', '生技', '股份', '有限公司', '，', '新', '設立', '100%', '持有', '之', '子公司', '。', '。', '2', '.', '交易', '數量', '、', '每', '單位', '價格', '及', '交易', '總金額', '：', '每', '股', '面額', '10', '元', '，', '2100萬', '股', '，', '資本額', '新台幣', '2.1億', '元', '。', '。', '3', '.', '取得', '或', '處分', '之', '具體', '目的', '或', '用途', '：', '發展', '台灣', '業務', '。', '。']</t>
  </si>
  <si>
    <t>['亞洲', '最', '大', '烘焙', '器具', '製造廠', '三', '能', '-KY', '股東', '常會', '通過', '去年', '盈餘', '分配', '案', '，', '每', '股', '配發', '3', '元', '現金', '股利', '，', '三', '能', '大陸', '無錫廠', '自動化', '產。線', '已', '訂', '11月', '試', '量產', '，', '可望', '為', '營運', '添柴火', '。', '三', '能', '董事長', '張瑞榮', '說', '，', '因應', '美', '中', '貿易戰', '衝擊', '，', '集團', '看好', '印尼', '人口', '紅利', '，', '正', '。', '積極', '評估', '赴', '印尼', '投資', '設立', '第三', '個', '生產', '基地', '。', '目前', '，', '三', '能', '分別', '在', '江蘇', '無錫', '及', '台中', '大里', '工業區', '設有', '生產', '工廠', '。', '三', '能', '自結', '。', '5月', '合併', '營收', '1.55億', '元', '，', '月', '減', '19%', '、', '年增', '9.1%', '；', '累計', '前', '五月', '合併', '營收', '7.28億', '元', '、', '年減', '4%', '。', '。']</t>
  </si>
  <si>
    <t>['補選', '1', '董', '。', '獨立', '董事', '黃江煌', '新任', '。']</t>
  </si>
  <si>
    <t>['董事長', '本人', 'LIFESTYLE UNIVERSAL PTE. LTD.2019/06/', '21', '設質', '30,000', '股', '給', '日盛', '國際', '商業', '銀行', '，', '累計', '設質', '4,230,000', '股', '。', '。', '。']</t>
  </si>
  <si>
    <t>['永利', '聯合', '以', '每', '股', '台幣', '2.75', '元', '辦理', '私募', '普通股', '，', '發行', '股數', '為', '18,000,000', '股', '，', '發行', '總額', '為', '台幣', '180,000,000', '元', '，', '募資', '總。額', '為', '台幣', '49,500,000.00', '元', '，', '本', '次', '私募', '將', '用於', '：', '增加', '新', '營運', '項目', '，', '充實', '營運', '資金', '，', '策略', '聯盟', '發展', '事務', '。', '。']</t>
  </si>
  <si>
    <t>['全面', '改選', '，', '原', '9', '董', '，', '其中', '8', '董', '續任', '。', '董事長', '葉垂景', '續任', '董事', '，', '董事長', '尚未', '選任', '。', '董事', '楊慰芬', '(', '錸德', '科技', '代表', ')', '續任', '。', '董事', '李明珊', '(', '錸德', '科技', '代表', ')', '續任', '。', '董事', '吳孟奇', '(', '行政院', '國家', '發展', '基金', '管理會', '代表', ')', '卸任', '。', '獨立', '董事', '吳至知', '續任', '。', '獨立', '董事', '董保城', '改任', '董事', '(', '錸德', '科技', '代表', ')', '。', '董事', '王鼎章', '(', '錸德', '科技', '代表', ')', '續任', '。', '獨立', '董事', '林祖嘉', '續任', '。', '董事', '潘燕民', '(', '錸德', '科技', '代表', ')', '續任', '。', '獨立', '董事', '佟韻玲', '新任', '。', '推選', '。', '董事長', '推選', '，', '由', '葉垂景', '續任', '。']</t>
  </si>
  <si>
    <t>['2019/06/', '21', '收盤價', '32.80', '元', '，', '月', '報酬', '下跌', '30%', '。', '。']</t>
  </si>
  <si>
    <t>['統一', '實', '董事長', '羅智先', '於', '股東會', '表示', '，', '今年', '營運會', '比', '去年', '好', '，', '因應', '中國', '大陸', '飲料', '市場', '的', '成長', '，', '今年', '新', '設立', '天津', 'PET', '廠', '。', '仍', '建廠', '中', '，', '預計', '今年', '投產', '之外', '，', '無錫', '統合', '創新', '包材廠', '也', '預計', '今年', '第4', '季', '投產', '，', '新', '罐型', '飲料', '包裝', '材料', '的', '投入', '，', '相信', '在', '。', '未來', '能', '為', '公司', '帶來', '新', '的', '成長', '動能', '。', '統一', '實', '為', '因應', '大陸', '飲料', '市場', '成長', '，', '在', '大陸', '布局', '九', '個', '廠', '，', '設', '生產', '基地', '，', '擴充', 'PET', '瓶', '。', '飲料', '包材', '及', '充填', '產能', '，', '持續', '開放', '外部', '客戶', '，', '並', '獲得', '良好', '進展', '，', '在', '去年', '先前', '成立', '的', '八', '個', '廠', '均', '已', '獲利', '，', '今年', '新', '設立', '的', '天', '。', '津廠', '仍', '在', '建廠', '中', '，', '預計', '今年', '投產', '，', '將', '是', '新', '動能', '。', '。']</t>
  </si>
  <si>
    <t>['全面', '改選', '，', '原', '14', '董', '，', '現', '15', '董', '，', '其中', '12', '董', '續任', '。', '董事', '張英豐', '(', '亞洲', '水泥', '代表', ')', '續任', '。', '董事長', '常致泰', '(', '中國', '鋼鐵', '代表', ')', '續任', '董事', '，', '董事長', '尚未', '選任', '。', '董事', '葉洪光', '(', '中國', '鋼鐵', '代表', ')', '續任', '。', '獨立', '董事', '楊仲家', '續任', '。', '獨立', '董事', '王俊賢', '續任', '。', '董事', '王煥文', '(', '中國', '鋼鐵', '代表', ')', '續任', '。', '董事', '吳長直', '(', '東南', '水泥', '代表', ')', '續任', '。', '董事', '侯智元', '(', '環球', '水泥', '代表', ')', '續任', '。', '董事', '洪崇智', '(', '台灣', '水泥', '代表', ')', '卸任', '。', '董事', '洪維爵', '(', '台灣', '水泥', '代表', ')', '續任', '。', '董事', '陳勝儀', '(', '中國', '鋼鐵', '結構', '代表', ')', '卸任', '。', '董事', '黃初凱', '(', '中鋼', '碳素', '化學', '代表', ')', '續任', '。', '董事', '歐正章', '(', '中國', '鋼鐵', '代表', ')', '續任', '。', '董事', '鍾振和', '(', '亞洲', '水泥', '代表', ')', '續任', '。', '董事', '吳雲德', '(', '台灣', '水泥', '代表', ')', '新任', '。', '董事', '陳天民', '(', '中國', '鋼鐵', '結構', '代表', ')', '新任', '。', '獨立', '董事', '鄭福田', '新任', '。', '推選', '。', '董事長', '推選', '，', '由', '常致泰', '(', '中國', '鋼鐵', '代表', ')', '續任', '。']</t>
  </si>
  <si>
    <t>['全面', '改選', '，', '原', '7', '董', '，', '其中', '2', '董', '續任', '。', '獨立', '董事', '許瑞茂', '續任', '。', '獨立', '董事', '翁崇雄', '卸任', '。', '董事', '張宏榮', '卸任', '。', '獨立', '董事', '陳文正', '卸任', '。', '董事長', '簡瑞瑞', '(', '麗邦', '投資', '代表', ')', '續任', '董事', '，', '董事長', '尚未', '選任', '。', '董事', '簡裘裘', '卸任', '。', '董事', '簡榮財', '(', '麗邦', '投資', '代表', ')', '卸任', '。', '獨立', '董事', '王淑芬', '新任', '。', '董事', '簡嘉菁', '(', '盈宏', '國際', '投資', '代表', ')', '新任', '。', '獨立', '董事', '呂光武', '新任', '。', '董事', '邱龍雄', '(', '麗邦', '投資', '代表', ')', '新任', '。', '董事', '簡榮富', '(', '香擘', '國際', '開發', '代表', ')', '新任', '。', '推選', '。', '董事長', '推選', '，', '由', '簡瑞瑞', '(', '麗邦', '投資', '代表', ')', '續任', '。']</t>
  </si>
  <si>
    <t>['聯華食', '召開', '股東會', '，', '聯華食', '董事長', '李開源', '表示', '，', '今年', '將', '有', '兩', '大', '經營', '方式', '，', '除了', '發掘', '潛在', '跨', '界', '行銷', '需求', '，', '以', '擴大', '營收', '。', '和', '市占率', '之外', '，', '再', '來', '是', '改善', '供應鏈', '流程', '，', '降低', '庫存', '天數', '。', '聯華食', '主管', '表示', '，', '對於', '今年', '營運', '，', '樂觀', '看待', '，', '公司', '將', '持續', '。', '穩健', '成長', '；', '除了', '中壢', '鮮食廠', '拉高', '產能', '，', '增加', '產能', '，', '帶動', '營收', '於', '去年', '第2', '季', '爆發', '，', '今年', '鮮食', '營收', '有望', '持續', '成長', '。', '。']</t>
  </si>
  <si>
    <t>['得力', '召開', '股東會', '，', '通過', '去年度', '股利', '每', '股', '配發', '1.5', '元', '現金', '股利', '。', '得力', '總經理', '郭俊雄', '表示', '，', '越南廠', '二', '、', '三', '期', '下', '半', '年', '將', '陸', '。續', '開出', '，', '傳統', '旺季', '訂單', '全滿', '，', '全', '年', '營收', '將', '呈現', '逐季', '走高', '格局', '。', '郭俊雄', '還', '透露', '，', '目前', '越南廠', '的', '客戶', '，', '跟', '台灣廠', '的', '客戶', '。', '並', '沒有', '重疊', '。', '得力', '前', '三', '大', '客戶', '為', 'Under ', 'Armour', '、', 'Adidas', '和', 'Uniqlo', '，', '占', '比', '分別', '為', '20%', '、', '10%', '至', '12%', '及', '8%', '至', '12%', '。', '郭俊雄', '信', '。心', '表示', '，', '等到', '明年', '越南廠', '一', '到', '三', '期', '產能', '全滿', '，', '不僅', '營收', '會', '繼續', '成長', '，', '雙位數', '成長', '可期', '，', '且', '平均', '銷售', '售價', '（', 'ASP', '）', '也', '。', '會', '向', '上', '。', '郭俊雄', '強調', '，', '未來', '越南廠', '的', '產品', '結構', '將', '朝', '高', '單價', '發展', '。', '。']</t>
  </si>
  <si>
    <t>['AM', '（', '售後', '維修', '）', '汽車', '零件', '市場', '延長', '，', '帶', '旺', 'AM', '車燈', '零件廠', '堤維西', '業績', '表現', '，', '預估', '第二', '季', '營收', '將', '較', '去年', '同', '期', '大幅', '成長', '，', '。', '加上', '新台幣', '貶值', '的', '匯兌', '利挹', '助攻', '，', '看好', '本', '季', '獲利', '重返', '成長', '軌道', '，', '全', '年', '有', '較', '去年', '倍增', '實力', '。', '堤維西', '舉行', '股東會', '，', '通過', '。', '去年度', '財報', '與', '盈餘', '分配', '案', '。', '堤維西', '去年', '合併', '營收', '166.2億', '元', '，', '稅', '後', '淨利', '6.06億', '元', '，', 'EPS', '達', '2', '元', '，', '股東會', '通過', '配息', '1.3', '元', '。', '，', '配息率', '達', '65%', '。', '堤維西', '透露', '，', 'AM', '業務', '的', '營運', '獲利', '成長', '，', '應', '能', '彌補', '今年', '大陸', '事業', '的', '缺口', '。', '堤維西', '轉投資', '大陸', '大茂偉', '。', '瑞柯', '，', '受', '大陸', '車市', '衰退', '、', '車廠', '客戶', '新', '車', '銷量', '大減', '，', '營收', '持續', '下滑', '，', '但', '堤維西', '強調', '，', '今年', '仍', '將', '設法', '維持', '公司', '獲利', '局面', '。', '。', '堤維西', '認為', '，', '陸', '車市', '最', '黑暗', '的', '時點', '已經', '過去', '，', '下', '半', '年', '起', '隨', '「', '國六', '」', '（', '最', '新', '廢氣', '排放', '標準', '）', '新', '車', '開始', '上市', '，', '看好', '車', '。', '廠', '客戶', '陸續', '恢復', '拉貨', '。', '。']</t>
  </si>
  <si>
    <t>['華紙', '召開', '股東會', '，', '由', '董事長', '黃鯤雄', '主持', '，', '並', '進行', '董事', '改選', '。', '他', '表示', '，', '在', '當前', '美', '中', '貿易', '紛擾', '下', '，', '中華', '紙漿', '因應', '之', '道', '就', '。', '是', '繼續', '開拓', '歐美', '市場', '。', '公司', '表示', '，', '看好', '環保', '趨勢', '，', '也', '引導', '產品', '的', '創新', '，', '將', '纖維', '透過', '特殊', '技術', '發展出', '新式', '紙張', '。', '包括', '。', '無', '螢光劑', '的', '紙張', '、', '無', '塑', '且', '符合', '國內外', '食品', '容器', '標準', '的', '紙吸管', '原紙', '「', '益利吸', '」', '及', '包覆', '食物', '的', '食安紙', '等', '，', '今年', '下', '半', '年', '也', '。', '將', '推出', '手', '搖飲', '的', '封膜', '及', '冷飲杯', '，', '取代', '塑料', '。', '。']</t>
  </si>
  <si>
    <t>['國際', '廢鋼', '報價', '持續', '走跌', '下', '，', '豐興', '昨', '（21）', '日', '宣布', '調降', '廢鋼', '收購價', '每', '公噸', '200', '元', '，', '為', '連續', '兩', '周', '盤中', '變盤', '，', '下', '周', '鋼筋', '新', '。', '盤價', '看跌', '，', '恐', '有', '同', '幅度', '的', '跌價', '空間', '，', '包括', '東鋼', '、', '海光', '和', '威致', '等', '也', '勢必', '跟進', '。', '面對', '原料', '行情', '持續', '下探', '狀況', '，', '豐興', '昨日', '。', '再', '通知', '廢鋼', '供應商', '自', '今', '（22）', '日', '調降', '收購價', '每', '公噸', '200', '，', '新價', '在', '每', '公噸', '8,300', ' ', '元', '區間', '。', '展望', '後市', '，', '業者', '認為', '，', '目前', '。', '電爐廠', '正', '進入', '夏季', '限電', '的', '減產', '階段', '，', '後續', '只要', '廢鋼', '市場', '有', '個', '風吹草動', '，', '勢必', '刺激', '買盤', '進場', '，', '屆時', '，', '各', '鋼廠', '將', '可', '順勢', '。', '漲價', '，', '啟動', '新', '波', '漲勢', '。', '。']</t>
  </si>
  <si>
    <t>['總經理', '郭台銘', '內部', '調動', '。', '。']</t>
  </si>
  <si>
    <t>['仁寶', '總經理', '翁宗斌', '昨', '（21）', '日', '表示', '，', '因應', '客戶', '需求', '，', '去年', '中國', '大陸', '的', '重慶', '廠區', '陸續', '完成', '擴廠', '，', '並', '同步', '擴充', '台灣', '與', '越。', '南廠', '產能', '，', '今年', '預計', '各', '投入', '5,000', '到', '6,000萬', '美元', '，', '擴充', '台灣', '及', '越南', '兩', '地', '的', '生產', '設備', '，', '將', '持續', '關注', '月底', '美', '中', '貿易', '談判', '。', '後續', '，', '以', '因應', '未來', '可能', '的', '變局', '。', '展望', '今年', '，', '翁宗斌', '表示', '，', '穿戴', '裝置', '成長', '幅度', '大', '，', '伺服器', '也', '小幅', '成長', '，', '醫療', '事業', '成長', '。', '則', '還', '不', '明顯', '，', '占', '整體', '營收', '比重', '仍', '低', '，', '仁寶', '將', '將', '持續', '布局', '，', '今年', '非', '筆電', '產品', '營收', '占', '比', '，', '將', '從', '去年', '的', '三成', '拉升', '到', '四成', '。', '。', '翁宗斌', '說', '，', '今年', '資本', '支出', '會', '較', '去年', '50億', '元', '增加', '，', '主要', '用於', '擴充', '台灣', '、', '越南廠', '產能', '，', '以及', '新', '事業', '布局', '，', '但', '增加', '多少', '要', '。', '看', '美', '中', '月', '底', '談判', '結果', '，', '至於', '英特爾', 'CPU', '缺貨', '問題', '，', '預料', '要', '到', '第4', '季', '才', '會', '有', '明顯', '緩解', '。', '。']</t>
  </si>
  <si>
    <t>['網通', '品牌廠', '友訊', '昨', '（21）', '日', '舉行', '股東會', '，', '通過', '每', '股', '配發', '0.2', '元', '現金', '。', '友訊', '認為', '，', '2019年', '貿易戰', '威脅', '仍', '在', '，', '美國', '經濟', '。', '成長', '出現', '轉變', '，', '中國', '及', '歐洲', '成長', '趨緩', '，', '友訊', '則', '持續', '投入', '新', '技術', '，', '升級', 'WiFi 6', '，', '支援', '亞馬遜', 'Alexa', '及', 'Google', '的', 'Assista', '。', 'nt', '聲控', '系統', '，', '投入', '5G', '產品', '。', '展望', '2019年', '，', '友訊', '認為', '，', '貿易戰', '威脅', '仍', '在', '，', '美國', '經濟', '穩健', '成長', '的', '態勢', '出現', '轉變', '，', '中國', '與', '。', '歐洲', '經濟', '成長', '動能', '減緩', '，', '將', '持續', '推動', 'mydlink', '服務', '跟', '硬體', '設備', '優化', '整合', '，', '提供', '家戶', '市場', '穩定', '的', '家用', '網路', '環境', '，', '同時', '。', '也', '將', '針對', '市場', '差異性', '訂出', '區隔性', '的', '目標', '跟', '戰略', '投入', '資源', '，', '提升', '競爭力', '跟', '經營', '績效', '。', '。']</t>
  </si>
  <si>
    <t>['聯強', '國際', '表示', '，', '在', '全力', '推動', '電競', '產業', '、', '深耕', '各', '國', '電競', '市場', '帶動', '下', '，', '第一', '季', '全球', '電競', '產品', '營收', '較', '2018年', '同', '期', '成長', '高達', '。', '340%', '，', '其中', '電競', '系統', '成長', '達', '388%', '、', '板卡', '1,141%', '、', '周邊', '135%', '，', '成長', '幅度', '都', '相當', '驚人', '。', '聯強', '表示', '，', '整體', '電競', '產業', '需求', '正', '。', '處於', '急遽', '成長', '階段', '，', '聯強', '已', '聯合', '22', '家', '品牌', '原廠', '，', '舉辦', '「', '2019', '聯強', '電競', '嘉年華', '」', '，', '展示', '產品', '從', '電競', '系統', '、', '板卡', '、', 'CPU', '。', '、', '周邊', '、', 'VR', '到', '電競椅', '等', '商品', '，', '吸引', '超過', '200多', '家', '經銷商', '參與', '。', '李建宗', '強調', '，', '相對於', '資訊', '產品', '需求', '穩定', '，', '電競', '產品', '近', '。', '年', '來', '可謂', '異軍突起', '，', '為', '市場', '帶來', '一', '股', '新', '的', '需求', '刺激', '。', '。']</t>
  </si>
  <si>
    <t>['導線架', '大廠', '順德', '股東', '常會', '通過', '去年', '盈餘', '分配', '案', '，', '每', '股', '配發', '2.8', '元', '現金', '股利', '，', '董事長', '陳朝雄', '宣布', '，', '集團', '持續', '加碼', '投資', '。', '台灣', '，', '南投', '新廠', '已', '訂', '第3', '季', '動工', '建廠', '，', '明年', '底', '完工', '投產', '。', '順德', '指出', '，', '由於', '市場', '陷入', '觀望', '，', '第3', '季', '仍', '不', '明朗', '，', '不過', '，', '隨。', '著', '客戶', '庫存', '逐漸', '去化', '，', '加上', '美', '中', '貿易戰', '有', '和緩', '跡象', '，', '預期', '第4', '季', '在', '客戶', '回補', '庫存', '的', '帶動', '下', '，', '業績', '可望', '明顯', '回升', '。', '目。', '前', '，', '車用', '導線架', '占', '順德', '導線架', '產品', '營收', '比重', '已', '突破', '30%', '，', '隨著', '車用', '電子', '需求', '強勁', '帶動', '，', '法人', '估', '，', '今年', '車用', '占', '整體', '導', '。', '線架', '營收', '比重', '可望', '突破', '40%', '。', '。']</t>
  </si>
  <si>
    <t>['辭任', '1', '董', '。', '獨立', '董事', '黃蘭金英', '卸任', '。']</t>
  </si>
  <si>
    <t>['台驊', '投控', '股東會', '通過', '配發', '現金', '股利', '2.2', '元', '。', '小', '股東', '關心', '中美', '貿易戰', '，', '台驊', '董事長', '顏益財', '指出', '，', '10', '年', '前', '就', '積極', '發展', '中', '。', '國內銷', '業務', '，', '在', '東南亞', '也', '設有', '10', '據點', '，', '北京', '方面', '五', '年', '前', '開始', '推動', '一帶', '一路', '，', '廠商', '早', '些', '年', '就', '有', '移往', '東南亞', '，', '美國', '內部', '。', '壓力', '也', '很', '大', '，', '情況', '不', '那麼', '悲觀', '。', '為', '降低', '中', '美', '貿易戰', '對', '海運', '業務', '的', '影響', '，', '台驊', '持續', '開發', '歐', '非', '中東', '及', '紐澳', '業務', '，', '並', '擴大', '。', '投資', '東南亞', '市場', '。', '在', '越南', '、', '泰國', '、', '新加坡', '、', '馬來西亞', '、', '柬埔寨', '、', '印尼', '建立', '超過', '10', '個', '以上', '據點', '，', '東亞', '地區', '第一', '季', '營收', '。', '年增', '113%', '，', '今年', '還', '將', '新', '設立', '菲律賓', '公司', '。', '空運', '市場', '今年', '電子', '消費', '產品', '的', '需求', '力道', '平緩', '，', '加上', '中', '美', '貿易戰', '造成', '全球', '貿', '。', '易', '氣氛', '持續', '緊張', '，', '客戶', '紛紛', '透過', '降低', '庫存', '鋪貨', '因應', '，', '預期', '今年', '全球', '貿易', '動能', '將', '較', '去年', '減弱', '。', '。']</t>
  </si>
  <si>
    <t>['半導體', '通路', '商文曄', '於', '昨', '（21）', '日', '召開', '股東會', '，', '通過', '配發', '每', '股', '現金', '股利', '2.36', '元', '。', '文曄', '預期', '，', '該', '公司', '今年', '銷售', '將', '呈現', '穩', '。', '健成長', '態勢', '，', '並', '將', '按照', '長期', '發展', '策略', '規劃', '，', '引進', '符合', '市場', '需求', '的', '新', '產品線', '，', '也', '會', '透過', '擴大', '汽車', '電子', '、', '雲端', '資料', '中心', '。', '、', '智慧物', '聯網', '、', '5G', '相關', '應用', '，', '以及', '在', '工業', '控制', '、', '綠色', '能源', '、', '醫療', '儀器', '等', '相關', '市場', '的', '滲透率', '，', '強化', '相關', '產品', '出貨', '比重', '。', '。', '。']</t>
  </si>
  <si>
    <t>['IC', '設計', '服務廠', '世芯', '-KY', '舉行', '股東', '常會', '，', '會', '中', '順利', '通過', '各', '項', '議案', '。', '世芯', '-KY', '指出', '，', '下', '半', '年', '受惠', '於', '中國', '大陸', '客戶', '備貨', '相對', '。', '積極', '，', '加上', '比特', '大陸', '訂單', '有', '機會', '開始', '重新', '浮現', '，', '因此', '對於', '2019年', '展望', '抱持', '樂觀', '看待', '。', '針對', '下', '半', '年', '展望', '，', '世芯', '-KY表', '。', '示', '，', '目前', '中國', '大陸', '及', '美國', '對於', 'AI', '、', 'HPC', '等', '需求', '依舊', '不', '減', '，', '且', '多', '項', '委託', '設計', '（', 'NRE', '）', '案', '將', '可望', '在', '下', '半', '年', '開始', '進入', '量產', '，', '。', '因此', '對於', '營收', '業績', '有所', '幫助', '。', '。']</t>
  </si>
  <si>
    <t>['臻鼎', '-KY', '舉行', '股東會', '，', '會', '中', '通過', '配發', '現金', '股利', '每', '股', '4.459774', '元', '。', '董事長', '沈慶芳', '表示', '，', '全球', '景氣', '受到', '政治', '因素', '干擾', '，', '。', '消費者', '心態', '多少', '有所', '影響', '，', '另外', '換', '機潮', '也', '越來越', '長', '，', '有鑒於', '下', '半', '年', '不', '穩定', '因素', '仍', '多', '，', '雖然', '訂單', '能見度', '可', '到', '第三', '季', '，', '。', '但', '整體', '還', '不', '算', '明朗', '，', '今年', '營運', '以', '求', '穩定', '為主', '，', '預期', '整體', '結構', '會', '與', '去年', '差不多', '，', '下', '半', '年', '旺季', '一樣', '會', '到來', '，', '只', '是', '高峰期', '。', '會', '略', '有', '變化', '。', '展望', '2019年', '臻鼎', '表示', '，', '雖然', '外在', '環境', '充滿', '不', '確定', '因素', '，', '公司', '將', '秉持', '「', '穩', '增長', '，調', '結構', '，', '促', '創新', '，', '控風', '。', '險', '」', '的', '經營', '策略', '，', '積極', '轉型', '，', '同時', '2019年', '將', '是', '不', '平凡', '的', '一', '年', '，', '對', '臻鼎', '來', '說', '也', '是', '重要', '的', '轉型年', '，', '有', '危', '就', '有機', '，', '憑藉', '全', '。體', '員工', '多', '年', '努力', '打下', '的', '良好', '基礎', '，', '相信', '公司', '必', '能', '掌握', '機遇', '再', '創', '佳績', '，', '打造', '全方位', '的', '製造', '服務', '公司', '。', '產品', '項目', '方面', '，', '。', '除了', '既有', '的', '軟板', '、', '硬板', '、', '高密度', '連接板', '、', '半導體', '載板', '等', '，', '也', '拓展到', '類載板', '（', 'SLP', '）', '、', '軟硬', '結合板', '、', 'COF', '等', '，', '已經', '建構', '。', '完整', '的', '產品', '體系', '，', '秉持', '製造', '服務業', '精神', '以及', '一站式', '購足', '服務', '，', '臻鼎', '目標', '打造', 'PCB', '界', '的', '精品', '百貨', '。', '。']</t>
  </si>
  <si>
    <t>['鴻海', '集團', '旗下', '模具', '大廠', '乙盛', '-KY', '召開', '法說會', '，', '總經理', '張茂強', '表示', '，', '因應', '貿易戰', '採', '全球', '分散', '布局', '策略', '，', '目前', '客戶', '訂單', '。', '以', '墨西哥廠', '最為', '強勁', '，', '未來', '將', '積極', '爭取', '55', '吋', '以上', '大', '尺寸', '電視', '及', '北美', '大型', '家電', '集團', '等', '訂單', '，', '看好', '墨西哥廠', '未來', '幾', '年', '成', '。', '長動能', '大', '。', '目前', '乙盛', '在', '中國', '有', '昆山', '等', '四', '座', '廠', '、', '馬來西亞', '兩', '座', '廠', '、', '墨西哥廠', '等', '，', '依', '營收', '表現', '，', '昆山', '占', '比', '第一', '、', '墨西哥', '。', '第二', '，', '但', '獲利', '貢獻度', '以', '墨西哥', '最', '高', '，', '張茂強', '表示', '，', '墨西哥廠', '積極', '導入', '產線', '自動化', '，', '生產', '效能', '提高', '；', '此外', '，', '墨西哥', '附。', '近', '找', '不', '到', '大型', '機構件廠', '，', '乙盛', '目前', '已', '接觸', '美國', '本土', '大型', '家電', '集團', '，', '主要', '是', '未來', '可能', '因', '美', '中', '貿易戰', '移轉', '，', '或是', '大', '尺寸', '。', '電視', '出貨', '以', '北美', '市場', '為主', '的', '業者', '，', '他', '看好', '墨西哥廠', '未來', '幾', '年', '成長', '潛力', '大', '。', '。']</t>
  </si>
  <si>
    <t>['全家', '召開', '2019年度', '股東', '常會', '，', '通過', '每', '股', '配發', '5.8', '元', '現金', '股利', '，', '股利', '水準', '創下', '歷年', '新高', '，', '配發率', '80%', '。', '展望', '2019年', '營運', '。', '，', '全家', '表示', '，', '便利商店', '本業', '將', '加快', '「', '數位', '轉型', '」', '，', '擴大', '會員', '服務', '，', '滿足', '消費者', '全', '時段', '、', '不', '分線', '上線', '下', '的', '購物', '與', '服務', '。', '需求', '，', '持續', '挹注', '營收', '動能', '、', '深化', '品牌', '忠誠度', '；', '關係', '企業', '部份', '，', '全家', '旗下', '餐飲', '事業', '店數', '將', '持續', '擴張', '，', '並', '預計', '今年', '引進', '。', '一', '新', '品牌', '，', '可望', '再', '帶動', '成長', '。', '轉投資', '事業', '部分', '，', '全家', '指出', '，', '旗下', '福比', '麵包廠', '自', '2018年', '第一', '季', '轉虧為', '盈後', '，', '整體', '產線', '。', '產能', '穩定', '成長', '；', '日翊', '文化', '（', '物流', '公司', '）', '自', '2018年', '底', '高雄', '專倉', '正式', '稼動', '後', '，', '亦', '推動', '整體', 'EC', '運能', '效率', '再', '增', '三成', '。', ' ', '另', '餐', '。', '飲', '事業', '去年', '營收', '突破', '10億', '大關', '，', '年增', '兩成', '，', '主要', '由', '日式', '定食', '品牌', '「', '大戶屋', '」', '帶動', '。', '至於', '中國', '全家', '目前', '已', '展店', '達', '2,57', '。', '1', '店', '、', '淨', '增加', '394', '店', '，', '並', '進入', '九', '個', '地區', '拓點', '，', '經濟', '規模', '效益', '逐步', '擴大', '。', '。']</t>
  </si>
  <si>
    <t>['陶瓷', '基板', '及', '光學', '元件', '封裝廠', '同', '欣電', '召開', '股東', '常會', '，', '決議', '通過', '每', '普通股', '配發', '6', '元', '現金', '股利', '，', '並', '進行', '董事', '改選', '，國', '巨董', '。事長', '陳泰銘', '以', '自然人', '身分', '持股', '6.54%', '當選', '董事', '，', '並', '順利', '出線', '接掌', '同', '欣電', '董事長', '職位', '，', '賴錫湖', '擔任', '副董事長', '，', '總經理', '。', '仍', '由', '呂紹萍', '擔任', '。', '另外', '，', '同', '欣電', '為', '因應', '未來', '業務', '需求', '，', '將', '在', '桃園', '八德', '購置', '5,600', '坪', '的', '土地', '，', '交易', '總金額', '達', '14億', '元', '。', '。', '同', '欣電', '認為', '，', '面對', '詭譎', '多變', '的', '國際', '情勢', '，', '攜手', '強大', '合作', '夥伴', '組成', '國家隊', '是', '發展', '的', '趨勢', '，', '未來', '除了', '深耕', '生技', '醫療', '相關', '。', '晶片', '及', '模組', '市場', '，', '同', '欣電', '未來', '也', '會', '與', '國巨', '集團', '一同', '聚焦', '在', '車用', '電子', '、', '工規', '及', '安控', '、', '5G', '、', '物聯網', '（', 'IoT', '）', '等', '領域', '，', '積', '。', '極', '促成', '雙方', '技術合作', '交流', '。', '關於', '擴廠', '計畫', '部份', '，', '同', '欣電', '說明', '，', '將', '在', '桃園', '八德', '購置', '5,600', '坪', '的', '土地', '擴建', '新', '廠', '，', '希望', '能', '。', '滿足', '未來', '五', '年', '的', '長期', '規畫', '，', '新', '廠', '完成', '後', '，', '同', '欣電', '在', '八德', '、', '鶯歌', '、', '龍潭', '、', '菲律賓', '等', '地', '擁有', '四', '個', '廠區', '，', '以', '因應', '未來', '營運', '。', '所', '需', '。', '。']</t>
  </si>
  <si>
    <t>['共信', '-KY', '代子', '公司', '共信', '醫藥', '科技', '股份', '有限公司', '公告', '收到', 'Best ', 'Friend ', 'International ', 'Ltd', '.', '第一', '筆', '技術', '授權金', '，', '說明', '。', '如下', '：', '。', '1', '.', '公司', '名稱', '：', '共信', '醫藥', '科技', '股份', '有限公司', '。', '2', '.', '與', '公司', '關係', '(', '請', '輸入', '本', '公司', '或', '聯屬', '公司', ')', '：', '本', '公司', '之', '子公司', '。', '3', '.', '相互', '持股', '比例', '(', '若', '前', '項', '為', '本', '公司', '，', '請', '填', '不', '適用', ')', '：', '100%', '。', '4', '.', '發生', '緣由', '：', '本', '公司', '之', '子公司', '共信', '醫藥', '科技', '股份', '有限公司', '(', '以下', '簡稱', '”', '共信', '醫藥”', ')', '將', '肌膚', '外敷', '系列', '產品', '中', '的', 'GW-120', '。', '5', '配方', '授權', 'Best ', 'Friend ', 'International ', 'Ltd', '.', '(', '以下', '簡稱', '”', 'Best Friend', ')', '運用', '於', '美妝', '類型', '產品', '之', '開發', '與', '全球', '銷售', '，', '未', '。來', '雙方', '合作', '模式', '將', '採取', '由', '共信', '醫藥', '銷售', 'GW-1205', '原料', '給', 'Best ', 'Friend', '，', '由', 'Best Friend', '製成', '各', '類', '半成品', '或', '終端', '產品', '。', '。', '依據', '合約', '約定', '，', '共信', '醫藥', '將', '於', '合約', '簽署', '後', '90', '天', '內', '取得', 'Best ', 'Friend', '的', '15%', '股份', '，', 'Best Friend', '將', '依據', '付款', '時間表', '支付', '。', '共信', '醫藥', '共計', '新台幣', '1,300萬', '元', '之', '技術', '授權金', '。', '依據', '付款', '時間表', '，', 'Best Friend', '需', '於', '簽約', '後', '30', '天', '內', '支付', '15%', '技術', '授權', '。', '金，', '共信', '醫藥', '已', '於', '2019年', '6月', '21日', '收到', '此', '筆', '款項', '。', '。', '5', '.', '其他', '應', '敘明', '事項', '：', '新', '藥', '開發', '時程', '長', '、', '投入', '經費', '高', '且', '並', '未', '保證', '一定', '能', '成功', '，', '此', '等', '可能', '使', '投資', '面臨', '風險', '，', '投資人', '應', '審', '。', '慎', '判斷', '謹慎', '投資', '。', '。']</t>
  </si>
  <si>
    <t>['巨大', '公司', '董事長', '杜', '(糸秀', ')', '珍', '表示', '，', '巨大', '今年', '全', '年', '營收', '可望', '維持', '個位數', '的', '成長', '，', '動能', '來自', '電動', '自行車', '，', '電動', '自行車', '將', '。', '從', '去年', '占', '營收', '比重', '19%', '提高到', '25%', '，', '同時', '中國', '大陸', '市場', '已', '在', '去年', '落底', '，', '從', '去年', '底', '至今', '大陸', '營收', '緩步', '回升', '，', '巨大', '對', '今年', '。', '的', '市場', '抱持', '謹慎', '樂觀', '的', '態度', '。', '巨大', '召開', '2019年', '股東', '常會', '，', '會', '中', '除了', '承認', '2018年度', '各', '項', '決算', '表冊', '及', '盈餘', '分配', '案', '，', '並通', '。', '過', '子公司', '捷安特', '輕合金', '科技', '（', '昆山', '）', '股份', '有限公司', '首次', '公開', '發行案', '，', '擬', '在', '申請', '在', '中國', '大陸', '證券', '交易所', '（', 'A股', '）', '上市', '。', '案', '。', '杜', '(', '糸秀', ')', '珍', '除了', '強調', '電動', '自行車', '的', '崛起', '帶動', '巨大', '公司', '的', '營收', '與', '獲利', '成長', '，', '巨大', '採取', '短鏈', '供應', '與', '在地', '生產', '策略', '，', '。', '也', '指出', '中國', '大陸', '的', '市場', '已', '從', '去年', '第4', '季', '開始', '緩步', '上揚', '，', '巨大', '去年', '底', '調整', '大陸', '產能', '，', '部分', '移回', '台灣', '生產', '後', '，', '目前', '大陸', '。', '五', '座', '廠', '主要', '供應', '大陸', '內需', '市場', '，', '將', '不會', '再', '調整', '，', '除了', '歐美', '市場', '有', '反', '傾銷', '高', '關稅', '的', '問題', '之外', '，', '大陸廠', '供應', '澳洲', '、', '日本', '。', '、', '韓國', '與', '東南亞', '各', '國', '。', '。']</t>
  </si>
  <si>
    <t>['市場', '需求', '不及', '預期', '，', 'WitsView', '最', '新', '統計', '，', '6月', '下旬', '不論', '大小', '尺寸', '面板', '，', '跌幅', '均', '有', '擴大', '之', '勢', '；', '下', '半', '年', '面板', '供給', '過剩', '幅。度', '，', '將', '持續', '大於', '預期', '，', '如', '群創', '、', '友達', '等', '，', '旺季', '表現', '有', '壓', '。', '預期', '面板', '雙虎', '群創', '、', '友達', '，', '因', '報價', '頹勢', '難挽', '，', '第2', '季', '本業', '。', '將', '持續', '虧損', '。', '。']</t>
  </si>
  <si>
    <t>['亞泥', '今日', '召開', '股東會', '，', '董事長', '徐旭東', '表示', '，', '中國', '大陸', '水泥', '市場', '今年', '表現', '穩定', '，', '從', '第一', '季', '、', '第二', '季', '來', '看', '，', '價格', '維持', '平', '。', '穩', '，', '下', '半', '年', '與', '去年', '同', '期', '相較', '，', '可望', '穩定', '中', '微幅', '成長', '。', '至於', '台灣', '市場', '，', '他', '則', '表示', '，', '水泥', '是', '國家級', '的', '產業', '，', '也', '是', '必須', '發', '。展', '的', '產業', '，', '不論', '港口', '、', '跑道', '建設', '都', '要', '用到', '水泥', '，', '不能', '僅', '仰賴', '進口', '。', '展望海峽', '兩岸', '水泥', '市場', '，', '徐旭東', '表示', '，', '在', '台灣', '方', '。面', '，', '政府', '為', '達到', '強化', '內需', '的', '政策', '重點', '，', '加強', '推動', '公共', '建設', '、', '擴大', '投資', '，', '今年', '公建', '總預算', '規模', '可', '達', '3,927億', '元', '，', '年增', '。', '加', '7.7%', '；', '不過', '，', '今年', '台灣', '的', '水泥業', '大', '環境', '仍', '處於', '供過於求', '、', '競爭', '激烈', '，', '營運', '依舊', '艱困', '。', '。']</t>
  </si>
  <si>
    <t>['亞洲', '水泥', '公司', '今', '開', '股東會', '，', '民團', '不滿', '亞泥', '一直', '未', '回應', '花蓮', '新城山', '礦場案', '，', '今', '在', '場', '外', '抗議', '。', '「', '反', '亞泥', '，', '還', '我', '傳統', '領域', '。', '自救會', '」', '表示', '，', '亞泥', '持續', '炸山', '已經', '讓', '山', '出現', '了', '裂痕', '，', '暴雨', '時', '水', '從', '裂痕', '中', '冒出', '，', '而', '被', '挖掉', '的', '山頭', '讓', '隔壁', '的', '山', '少', '了', '支撐', '。', '，', '加上', '花蓮', '地震', '、', '颱風', '頻繁', '，', '是否', '某', '天', '會', '垮下來', '不得而知', '，', '讓', '礦下', '居民', '總是', '充斥', '著', '恐懼', '及', '不安', '，', '盼', '亞泥', '面對', '問題', '。', '。', '自救會', '表示', '，', '花蓮', '新城山亞泥', '礦場', '距離', '太魯閣族', '部落', '不到', '300', '公尺', '，', '45', '年', '來', '族人', '長期', '忍受', '爆破', '的', '震動', '、', '粉塵', '及', '輸送', '。', '帶', '日以繼夜', '的', '噪音', '。', '現年', '60多', '歲', '的', '自救', '會長', '田明正', '說', '，', '19', '歲', '起', '就', '隨', '父親', '參與', '反', '亞泥', '抗爭', '，', '身為', '農夫', '的', '他', '，', '對於', '耕地', '。', '被', '製成', '水泥', '出售', '感到', '痛心', '。', '。']</t>
  </si>
  <si>
    <t>['台榮', '產業', '股份', '有限公司', '2018年', '11月', '7日', '董事會', '決議', '評估', '投資', '酒精', '事業', '乙案', '，', '經查', '符合', '證交所', '「', '對', '有價證券', '上市', '公司', '。', '重大', '訊息', '之', '查證', '暨', '公開', '處理', '程序', '」', '第4', '條', '第1', '項', '第15', '款', '之', '情事', '，', '惟', '該', '公司', '延遲', '輸入', '公開', '資訊', '觀測站', '重大', '訊息', '畫面', '，', '已', '。', '違反', '前揭', '處理', '程序', '之', '規定', '，', '故', '證交所', '處以', '違約金', '新台幣', '3萬', '元', '，', '並', '函知', '該', '公司', '嗣後', '應', '確實', '依', '規定', '辦理', '。', '。']</t>
  </si>
  <si>
    <t>['台榮', '公告', '本', '公司', '董事會', '決議', '評估', '投資', '酒精', '事業', '，', '說明', '如下', '：', '。', '1', '.', '投資', '計畫', '內容', '：', '本', '公司', '擬', '評估', '於', '雲林廠', '增設', '酒精', '生產', '設備', '。', '2', '.', '預計', '投資', '金額', '：', '約', '新台幣', '6億', '元', '。', '3', '.', '資金', '來源', '：', '自有', '資金', '及', '銀行', '借款', '。', '4', '.', '具體', '目的', '：', '落實', '澱粉', '深', '加工', '市場', ',', '掌握', '市場', '先機', '。']</t>
  </si>
  <si>
    <t>['推選', '。', '董事長', '推選', '，', '由', '張斌堂', '續任', '。', '全面', '改選', '，', '原', '10', '董', '3', '監', '，', '現', '14', '董', '，', '其中', '3', '董', '續任', '。', '董事', '張建章', '(', '興園', '投資', '代表', ')', '卸任', '。', '獨立', '董事', '陳永清', '卸任', '。', '監察人', '楊振隆', '(', '長源', '投資', '代表', ')', '卸任', '。', '獨立', '董事', '李鳳翱', '續任', '。', '監察人', '張正星', '改任', '董事', '。', '董事', '張建陽', '(', '穩盈', '投資', '代表', ')', '卸任', '。', '監察人', '張建隆', '(', '新邦', '投資', '代表', ')', '卸任', '。', '董事', '張智泓', '(', '康欣', '國際', '投資', '代表', ')', '卸任', '。', '董事', '張智鈞', '(', '道', '和', '投資', '代表', ')', '卸任', '。', '董事長', '張斌堂', '續任', '董事', '，', '董事長', '尚未', '選任', '。', '董事', '程清屘', '(', '來亨', '投資', '代表', ')', '卸任', '。', '董事', '楊盛傑', '(', '長僑', '投資', '開發', '代表', ')', '續任', '，', '改任', '太得', '投資', '代表人', '。', '董事', '蔡明澤', '(', '長僑', '投資', '開發', '代表', ')', '卸任', '。', '董事', '未', '指派', '(', '有盛', '投資', '代表', ')', '新任', '。', '董事', '未', '指派', '(', '國元', '投資', '代表', ')', '新任', '。', '董事', '未', '指派', '(', '道', '和', '投資', '代表', ')', '新任', '。', '董事', '未', '指派', '(', '來亨', '投資', '代表', ')', '新任', '。', '董事', '未', '指派', '(', '興園', '投資', '代表', ')', '新任', '。', '董事', '未', '指派', '(', '新邦', '投資', '代表', ')', '新任', '。', '董事', '未', '指派', '(', '長源', '投資', '代表', ')', '新任', '。', '獨立', '董事', '簡敏秋', '新任', '。', '獨立', '董事', '林火燈', '新任', '。', '董事', '蔡彩雲', '(', '太得', '投資', '代表', ')', '新任', '。']</t>
  </si>
  <si>
    <t>['補選', '1', '監', '。', '監察人', '未', '指派', '(', '昇鋒', '投資', '代表', ')', '新任', '。']</t>
  </si>
  <si>
    <t>['董事長', '張豪城', '離職', '，', '由', '張云綺', '接任', '。', '。']</t>
  </si>
  <si>
    <t>['台塑', '集團', '旗下', '台塑', '越南河', '靜鋼鐵', '，第 2 座', '高爐', '已', '於', '去年', ' 5 月', '點火', '生產', '，', '原先', '越', '鋼', '預期', '，', '將', '在', '今年', '評估', '建置', '第 3', '。', '座', '高爐', '，', '不過', '，', '根據', '日經新聞', '報導', '，', '受', '美', '中', '貿易戰', '帶來', '的', '不確定性', '，', '加上', '中國', '市場', '經濟', '趨緩', '，', '使', '鋼價', '走疲', '，', '市場價', '。', '格', '恐', '因此', '遭', '拖累', '，', '台塑', '越鋼', '也', '考慮', '延後', '第 3 座', '高爐', '興建', '時程', '。', '目前', '河靜', '鋼廠', '共有', ' 2 座', '高爐', '，', '其中', '，第', ' 2 座', '高爐', '。', '於', '去年', ' 5 月', '點火', '，', '朝', '年', '產', '鋼材', ' ', '700', ' 萬', '公噸', '目標', '邁進', '，', '去年', '河靜', '鋼廠', '共', '產出', '鐵水', ' ', '500 萬', '公噸', '，年', '銷售', '鋼材', '達', ' ', '465', '。', '萬', '公噸', '。', '近來', '由於', '中國', '市場', '受到', '經濟', '趨緩', '影響', '，', '導致', '鋼價', '走疲', '，', '且', '越南', '是', '東南亞', '最', '大', '鋼鐵', '消耗國', '，', '每', '年', '進口', '大量', '來', '。', '自', '中國', '的', '熱軋', '鋼捲', '，', '造成', '低價', '產品', '持續', '流入', '越南', '市場', '，', '在', '進口量', '增加', '下', '，', '恐', '將', '持續', '拖累', '產品', '價格', '，', '使', '河靜', '鋼廠', '獲利', '。', '表現', '受', '影響', '，', '也', '讓', '台塑', '越', '鋼', '不得不', '重新', '思考', '，', '是否', '要', '延後', '第 3 座', '高爐', '的', '興建', '時程', '。', '。']</t>
  </si>
  <si>
    <t>['全面', '改選', '，', '原', '9', '董', '，', '其中', '7', '董', '續任', '。', '獨立', '董事', '陳達雄', '續任', '。', '董事長', '吳亦圭', '(', '聯聚', '國際', '投資', '代表', ')', '續任', '董事', '，', '董事長', '尚未', '選任', '。', '董事', '黃光哲', '(', '聯聚', '國際', '投資', '代表', ')', '卸任', '。', '獨立', '董事', '沈尚弘', '續任', '。', '董事', '劉鎮圖', '(', '聯聚', '國際', '投資', '代表', ')', '續任', '。', '董事', '李國弘', '(', '聯聚', '國際', '投資', '代表', ')', '續任', '。', '董事', '柯衣紹', '(', '台聯', '國際', '投資', '代表', ')', '續任', '。', '董事', '劉漢台', '(', '聯聚', '國際', '投資', '代表', ')', '卸任', '。', '獨立', '董事', '鄭敦謙', '續任', '。', '董事', '吳培基', '(', '聯聚', '國際', '投資', '代表', ')', '新任', '。', '董事', '吳洪鑄', '(', '聯聚', '國際', '投資', '代表', ')', '新任', '。']</t>
  </si>
  <si>
    <t>['推選', '。', '董事長', '推選', '，', '由', '張祐銘', '(', '中清', '科技', '代表', ')', '續任', '。', '全面', '改選', '，', '原', '9', '董', '2', '監', '，', '現', '7', '董', '2', '監', '，', '其中', '5', '董', '2', '監', '續任', '。', '獨立', '董事', '吳建璋', '續任', '。', '董事', '宋育豪', '續任', '，', '改任', '兆樂', '代表人', '。', '監察人', '李東洪', '續任', '。', '董事長', '張祐銘', '(', '中清', '科技', '代表', ')', '續任', '董事', '，', '董事長', '尚未', '選任', '。', '董事', '張碩文', '(', '中清', '科技', '代表', ')', '續任', '。', '監察人', '張趙素珠', '續任', '。', '獨立', '董事', '連崇岳', '卸任', '。', '董事', '曾傑偉', '(', '永捷', '創新', '科技', '代表', ')', '卸任', '。', '董事', '黃南豪', '(', '勁弘', '代表', ')', '卸任', '。', '董事', '趙天從', '(', '中清', '科技', '代表', ')', '續任', '。', '董事', '蔡文騰', '(', '中清', '科技', '代表', ')', '卸任', '。', '獨立', '董事', '胡利源', '新任', '。', '董事', '曾鵬光', '(', '勁弘', '代表', ')', '新任', '。']</t>
  </si>
  <si>
    <t>['全面', '改選', '，', '原', '7', '董', '2', '監', '，', '現', '10', '董', '，', '其中', '4', '董', '續任', '。', '監察人', '蘇慶源', '(', '益盛', '投資', '代表', ')', '卸任', '。', '董事', '蘇百煌', '續任', '。', '董事長', '葉守焞', '續任', '董事', '，', '董事長', '尚未', '選任', '。', '獨立', '董事', '歐宇倫', '續任', '。', '董事', '尤義盛', '卸任', '。', '獨立', '董事', '李開遠', '卸任', '。', '董事', '葉宗浩', '續任', '。', '監察人', '蘇恩平', '改任', '董事', '。', '董事', '蘇慶福', '卸任', '。', '董事', '未', '指派', '(', '益盛', '投資', '代表', ')', '新任', '。', '獨立', '董事', '林克武', '新任', '。', '獨立', '董事', '游能淵', '新任', '。', '董事', '梁龍祥', '新任', '。', '董事', '蘇柏誠', '新任', '。']</t>
  </si>
  <si>
    <t>['監察人', '配偶', '葉育騏', '於', '2019/06/24', '預計', '申讓', '558', '張', '股票', '給', '謝琳', '，', '預計', '申讓', '比重', '100%', '，', '交易', '方式', '為', '轉讓', '私募', '股票', '。', '。', '特定人', '本人', '謝琳', '於', '2019/06/24', '預計', '申讓', '558', '張', '股票', '給', '翔逸', '飛投資', '，', '預計', '申讓', '比重', '100%', '，', '交易', '方式', '為', '轉讓', '私募', '股票', '。', '。']</t>
  </si>
  <si>
    <t>['推選', '。', '董事長', '推選', '，', '由', '郭建廷', '(', '定勝', '資本', '代表', ')', '續任', '。', '全面', '改選', '，', '原', '9', '董', '續任', '。', '董事', '羅仕溢', '(', '定勝', '資本', '代表', ')', '續任', '。', '董事', '李若凱', '(', '定勝', '資本', '代表', ')', '續任', '。', '董事', '李銘祥', '續任', '。', '獨立', '董事', '林金淵', '續任', '。', '獨立', '董事', '林建仲', '續任', '。', '董事', '柯富彬', '續任', '。', '董事長', '郭建廷', '(', '定勝', '資本', '代表', ')', '續任', '董事', '，', '董事長', '尚未', '選任', '。', '董事', '劉軒志', '(', '定勝', '資本', '代表', ')', '續任', '。', '獨立', '董事', '龐逸茂', '續任', '。']</t>
  </si>
  <si>
    <t>['內部', '稽核', '主管', '梁啟文', '內部', '調動', '，', '由', '李淑媛', '接任', '。', '。']</t>
  </si>
  <si>
    <t>['全面', '改選', '，', '原', '7', '董', '3', '監', '，', '現', '9', '董', '，', '其中', '7', '董', '續任', '。', '董事', '余素緣', '續任', '。', '董事', '楊愷悌', '續任', '。', '董事', '賴義森', '續任', '。', '獨立', '董事', '翁榮隨', '續任', '。', '董事', '李新政', '續任', '。', '獨立', '董事', '沈文成', '續任', '。', '監察人', '林佩芬', '卸任', '。', '監察人', '黃元宏', '(', '邦凱', '工業', '代表', ')', '改任', '董事', '。', '董事長', '楊碧綺', '(', '嵩益', '實業', '代表', ')', '續任', '董事', '，', '董事長', '尚未', '選任', '。', '監察人', '廖素禎', '卸任', '。', '獨立', '董事', '陳仕振', '新任', '。', '推選', '。', '董事長', '推選', '，', '由', '楊碧綺', '(', '嵩益', '實業', '代表', ')', '續任', '。']</t>
  </si>
  <si>
    <t>['推選', '。', '董事長', '推選', '，', '由', '何燦穎', '(', '中國', '鋼鐵', '代表', ')', '續任', '。']</t>
  </si>
  <si>
    <t>['董事', '本人', '遠進', '於', '2019/05/21', '預計', '申讓', '1,000', '張', '股票', '，', '預計', '申讓', '比重', '41%', '，', '因', '股價', '不', '理想', '，', '300', '張', '股票', '未', '轉讓', '，', '交易', '方。', '式', '為', '鉅額', '逐筆', '交易', '。', '。']</t>
  </si>
  <si>
    <t>['增選', '1', '董', '。', '董事', 'Hirofumi ', 'Imai', '新任', '。']</t>
  </si>
  <si>
    <t>['2019/06/', '24', '收盤價', '4.39', '元', '，', '週', '報酬', '下跌', '49%', '，', '月', '報酬', '下跌', '53%', '。', '。']</t>
  </si>
  <si>
    <t>['推選', '。', '董事長', '推選', '，', '由', '陳柏廷', '(', '台實', '貿易', '代表', ')', '續任', '。', '全面', '改選', '，', '原', '6', '董', '3', '監', '，', '現', '7', '董', '，', '其中', '4', '董', '續任', '。', '董事長', '陳柏廷', '(', '台實', '貿易', '代表', ')', '續任', '董事', '，', '董事長', '尚未', '選任', '。', '董事', '陳致遠', '(', '誼祥', '實業', '代表', ')', '續任', '。', '董事', '李義燦', '(', '大興', '投資', '代表', ')', '卸任', '。', '獨立', '董事', '陳明竺', '續任', '。', '監察人', '陳獲祥', '(', '藍月', '投資', '代表', ')', '卸任', '。', '董事', '蔡丞哲', '(', '財團', '法人', '萬海', '航運', '社會', '福利', '慈善', '事業', '基金', '代表', ')', '卸任', '。', '董事', '吳秋玲', '(', '怡兆', '企業', '代表', ')', '續任', '。', '監察人', '吳美惠', '(', '怡興', '代表', ')', '卸任', '。', '監察人', '陳又', '(', '勇春', '代表', ')', '改任', '董事', '。', '獨立', '董事', '唐明健', '新任', '。', '獨立', '董事', '謝小雀', '新任', '。']</t>
  </si>
  <si>
    <t>['董事長', '李文隆', '內部', '調動', '，', '由', '蔡錫奇', '接任', '。', '。']</t>
  </si>
  <si>
    <t>['全球', '最', '大', '單一', '鍍面廠', '燁輝', '總經理', '吳林茂', '認為', '鋼市', '第3', '季', '築底', '、', '第4', '季', '傳統', '旺季', '情況', '可', '好轉', '，', '配合', '燁輝', '大陸廠', '新產線', '完', '。', '備', '，', '開發', '車用', '高', '附加', '價值', '產品', '，', '貼近', '市場', '利基', '，', '展現', '中長期', '價值', '。', '吳林茂', '指出', '，', '全球', '高', '築', '貿易', '壁壘', '，', '匯率', '及', '原料端', '。', '雙重', '壓力', '，', '造成', '相關', '鋼廠', '面臨', '考驗', '。', '整體', '觀察', '，', '這', '波', '鋼價', '向', '下', '修正', '從', '去年', '第4', '季', '啟動', '，', '延續', '至', '今年', '第3', '季', '跌盤', '確定', '，', '。', '相對', '是', '比較', '長期', '循環', '整理', '，', '鋼市', '見到', '築底', '態勢', '，', '加上', '各', '通路', '庫存', '普遍', '空虛', '，', '隨著', '第4', '季', '傳統', '旺季', '到來', '，', '存貨', '回補', '動', '。', '能', '將', '展現', '，', '鋼鐵', '產銷', '結構', '趨於', '穩健', '，', '樂觀', '看待', '年底', '前', '鋼市', '回溫', '轉熱', '，', '前景', '不', '悲觀', '。', '目前', '燁輝', '中國', '冷軋', '可', '達', '160萬', '公。', '噸', '、', '鍍鋅線', '四', '條', '總量', '120萬', '公噸', '、', '烤漆線', '三', '條', '總量', '56萬', '公噸', '，', '充分', '達到', '規模', '經濟', '，', '新產線', '進入', '收成期', '，', '貢獻度', '扶搖', '。', '直', '上', '，', '大陸廠', '與', '台灣', '母廠', '的', '營收', '呈現', '分庭抗禮', '之', '勢', '，', '未來', '兩岸', '產銷', '統合', '，', '更', '具', '靈活性', '。', '。']</t>
  </si>
  <si>
    <t>['推選', '。', '董事長', '推選', '，', '由', '吳俊男', '(', '洋鎧', '投資', '代表', ')', '續任', '。', '全面', '改選', '，', '原', '7', '董', '，', '其中', '6', '董', '續任', '。', '董事', '王素春', '(', '潤茂', '投資', '代表', ')', '卸任', '。', '董事長', '吳俊男', '(', '洋鎧', '投資', '代表', ')', '續任', '董事', '，', '董事長', '尚未', '選任', '。', '董事', '潘傳德', '續任', '。', '董事', '蔡培偉', '續任', '。', '獨立', '董事', '李佳相', '續任', '。', '獨立', '董事', '蔡瑜真', '續任', '。', '獨立', '董事', '蔡承穎', '續任', '。', '董事', '吳虹臻', '(', '潤茂', '投資', '代表', ')', '新任', '。']</t>
  </si>
  <si>
    <t>['經理人', '本人', '劉士維', '於', '2019/06/24', '預計', '申讓', '100', '張', '股票', '，', '預計', '申讓', '比重', '17%', '，', '交易', '方式', '為', '一般', '交易', '。', '。']</t>
  </si>
  <si>
    <t>['受惠', '品牌', '客戶', '轉單', '，', '今年', '營收', '有望', '可望', '年增', '雙位數', '，', '明年', '將', '是', '產業', '新', '的', '一', '局', '，', '營收', '可望', '年增', '逾', ' 5 成', '，', '力爭', '成為', '電', '。', '子', '第六哥', '。', '金寶', '今年', '擴廠', '計畫', '持續', '進行', '中', '，', '包含', '中國', '岳陽', '、', '泰國', '兩', '座', '新', '廠', '，', '都', '將', '在', '下', '半', '年', '、', '明年', '開始', '投產', '，', '現有', '泰。國', '廠區', '更', '計畫', '擴建', ' 12 ', '萬平方米', '廠房', '，', '產能', '估計', '可', '增加', '約', ' 25%', '-', '30%', '。', '其中', '泰國', '產值', '貢獻', '公司', '營收', '高達', ' 6 成', '，', '是', '主', '。', '要', '的', '生產', '基地', '，', '另外', '中國', '、', '菲律賓', '、', '巴西', '等', '地', '則', '占', ' 4 成', '。', '。', '【', 'TCRI ', '觀點', '_', '20190729', '】', '。', '1.2019', '上', '半', '年', '營收', '679億', '，', '年增', '12%', '，', '與', '我們', '2019', 'Q', '1', '預估', '10%', '相若', '，', '營收', '成長', '主要', '受惠', '貿易', '戰', '轉單', '。', '。', '2', '.', '目前', '銷', '美', '營收', '占', '比', '約', '35%', '，', '產能', '配置', '泰國', '65', '至', '70%', '、', '菲律賓', '10', '至', '15%', '，', '再', '加上', '巴西', '、', '台灣', '、', '馬來西亞', '及', '墨西哥', '合計', '。', '約', '15%', '以內', '，', '中國', '產量', '降至', '5%', '以內', '。', '估計', '2019年', '營收', '可望', '達', '1500億', '，', '年增', '1', '至', '2成', '左右', '。', '。']</t>
  </si>
  <si>
    <t>['推選', '。', '董事長', '推選', '，', '由', '許勝雄', '續任', '。', '全面', '改選', '，', '原', '14', '董', '，', '現', '15', '董', '，', '其中', '14', '董', '續任', '。', '董事', '周永嘉', '續任', '。', '董事', '柯長崎', '續任', '。', '董事', '陳瑞聰', '續任', '。', '董事', '許勝傑', '續任', '。', '董事長', '許勝雄', '續任', '董事', '，', '董事長', '尚未', '選任', '。', '董事', '陳培源', '續任', '。', '董事', '許偉洋', '續任', '。', '董事', '許介立', '續任', '。', '獨立', '董事', '何美玥', '續任', '。', '董事', '沈俊德', '(', '鵬寶', '科技', '代表', ')', '續任', '。', '董事', '沈軾榮', '續任', '。', '董事', '陳益昌', '續任', '。', '董事', '黃玉輝', '續任', '。', '獨立', '董事', '黃志鵬', '續任', '。', '獨立', '董事', '謝發達', '新任', '。']</t>
  </si>
  <si>
    <t>['總經理', '郭台銘', '內部', '調動', '，', '由', '劉揚偉', '接任', '。', '。', '董事長', '呂芳銘', '內部', '調動', '，', '由', '劉揚偉', '接任', '。', '。', '董事長', '郭台銘', '內部', '調動', '，', '由', '呂芳銘', '接任', '。', '。']</t>
  </si>
  <si>
    <t>['發言人', '張明菁', '內部', '調動', '，', '由', '宋志翔', '接任', '。', '。', '財務', '經理', '張明菁', '內部', '調動', '，', '由', '李俊德', '接任', '。', '。']</t>
  </si>
  <si>
    <t>['台積電', '為', '機器', '設備', '升級', '，', '處分', '機器', '設備', '予', '香港商', '艾司摩爾', '貿易', '有限公司', '台灣', '分公司', '，', '交易', '總金額', '為', 'NT$', '3,287', ' ', '佰萬', '。元', '，', '預計', '處分', '利益', ' NT$', '45', ' ', '佰萬', '元', '。', '。']</t>
  </si>
  <si>
    <t>['台積電', '向', '香港商', '艾司摩爾', '貿易', '有限公司', '台灣', '分公司', '訂購', '機器', '設備', '供', '生產用', '，', '交易', '總金額', '為', 'NT$', '15,279', ' ', '佰萬', '元', '。', '。']</t>
  </si>
  <si>
    <t>['美國', '總統', '川普正', '評估', '規定', '美國', '境', '內', '使用', '的', '第五', '代', '通訊', '技術', '（', '5', 'G', '）', '行動', '設備', '，', '必須', '在', '中國', '以外', '地區', '設計', '與', '生產', '。', '智邦。', '、', '啟碁', '、', '中磊', '等', '台灣', '網通廠', '已', '陸續', '完成', '非', '中國', '新', '產能', '建置', '，', '可望', '順勢', '承接', '大單', '，', '智邦', '更', '打入', 'AT&amp;amp;T', '電信', '白牌', '網路', '架構', '。', '供應', '鏈', '。', '美國', '電信', '設備', '與', '電信', '營運商', '已', '開始', '思索', '找', '非', '中國', '製造', '產能', '，', '以', '台廠', '為', '優先', '考量', '，', '智邦', '更', '在', '電信', '白牌', '網路市', '。場', '傳出', '捷報', '，', '打入', 'AT&amp;amp;T', '供應', '鏈', '，', '相關', '訂單', '效益', '可望', '延續', '三', '至', '五', '年', '。', '智邦', '今年', '受惠', '於', '終端', '需求', '仍', '強', '，', '加上', '台灣', '新', '產能', '。', '陸續', '加入', '，', '全', '年', '營收', '可望', '二', '位數', '成長', '，', '再', '創', '新高', '。', '啟碁', '在', '台灣', '南科', '及', '越南', '兩', '地', '同時', '啟動', '擴產', '，', '新', '產能', '自', '第2', '季', '起陸', '。續', '加入', '後', '，', '毛利率', '也', '逐步', '恢復', '水準', '，', '業績', '可望', '逐', '季', '成長', '。', '啟碁', '看好物', '聯網', '、', '5G', '、', '毫米波', '產品', '陸續', '量產', '出貨', '，', '將', '推動', '。', '營運', '成長', '，', '全', '年', '挑戰', '二', '位數', '成長', '，', '今年', '維持', '「', '季季', '成長', '」', '的', '目標', '。', '中磊', '在', '竹南廠', '擴增', '產線', '，', '產能', '增加', '一', '倍', '，', '單月', '出', '。貨', '50萬', '至', '60萬', '套', '，', '中磊', '預估', '，', '第2', '季', '台灣', '產能', '及', '第三', '地', '產能', '開出', '，', '全球', '產能', '配置', '為', '：', '大陸', '六成', '，', '台灣', '及', '第三', '地', '各', '兩', '。', '成，', '第2', '季', '營運', '可望', '優於', '第1', '季', '，', '下', '半', '年', '比', '上', '半', '年', '好', '。', '。']</t>
  </si>
  <si>
    <t>['總經理', '陳朝雄', '內部', '調動', '，', '由', '陳維德', '接任', '。', '。']</t>
  </si>
  <si>
    <t>['推選', '。', '董事長', '推選', '，', '由', '葉樹泉', '續任', '。']</t>
  </si>
  <si>
    <t>['大同', '收到', '臺灣', '臺北', '地方', '法院', '民事', '裁定', '，', '選派', '會計師', '施中川', '為', '本', '公司', '檢查人', '：', '。', '1', '.', '法律', '事件', '之', '當事人', ':', '。', '聲請人', ':', '羅得', '投資', '股份', '有限公司', '。', '相對人', ':', '大同', '股份', '有限公司', '。', '2', '.', '裁定', '主文', '略為', '：', '選派', '施中川', '會計師', '為', '本', '公司', '檢查人', '，', '檢查', '本', '公司', '如', '該', '裁定', '附表', '二', '所', '示', '範圍', '內', '之', '業務', '帳目', '及', '財產情', '。形', '。', '聲請人', '其餘', '聲請', '駁回', '。', '聲請', '程序', '費用', '新臺幣', '壹仟', '元', '由', '相對人', '負擔', '。', '。', '3', '.', '因應', '措施', '及', '改善', '情形', ':', '本', '公司', '將', '委任', '律師', '依法', '提出', '抗告', '，', '以', '維護', '本', '公司', '與', '全體', '股東', '之', '權益', '。', '。']</t>
  </si>
  <si>
    <t>['大同', '收到', '財團', '法人', '證券', '投資人', '及', '期貨', '交易人', '保護', '中心', '來函', '，', '要求', '本', '公司', '依法', '行使', '歸入權', '，', '說明', '如下', '：', '。', '1', '.', '發生', '緣由', '：', '本', '公司', '董事會', '於', '2019年', '6月', '24日', '收到', '財團', '法人', '證券', '投資人', '及', '期貨', '交易人', '保護', '中心', '(', '下', '稱', '投保', '中心', ')', '來函', '。', '，', '說明', '本', '公司', '股東', '龍峰', '國際', '(', '香港', ')', '有限公司', '以', '本人', '及', '利用', '其他', '4', '人', '名義', '透過', '外資', '投資', '專戶', '於', '2017年', '1月', '11日', '至', '2018年', '。', '4月', '24日', '間', '買賣', '本', '公司', '股票', '，', '依法', '計算', '獲有', '差價', '新台幣', '(', '下', '同', ')', '1,225,988,645', '元', '(', '根據', '該', '來函', '所', '載', '，', '截至', '2019年', '6月', '21', '。', '日', '，', '已', '有', '部分', '金額', '443,265,434', '元', '罹', '於', '時效', ')', '。', '要求', '本', '公司', '應', '針對', '該', '項', '利益', '，', '並', '加算', '法定', '利息', '，', '請求', '該', '股東', '將', '利益', '歸。', '於', '公司', '。', '。', '2', '.', '因應', '措施', '：', '。', '(1)', '.', '本', '公司', '董事會', '於', '2019年', '1月', '29日', '決議', '針對', '經', '金融', '監督', '管理', '委員會', '(', '下', '稱', '金管會', ')', '裁罰', '之', '違法', '陸資', '，', '依', '證券', '交易法', '。', '第157', '條', '規定', '，', '行使', '歸入權', '，', '並', '委任', '外部', '律師', '事務所', '辦理', '。', '。', '(2)', '.', '本', '公司', '委任', '律師', '已', '於', '2019年', '4月', '8日', '向', '臺灣', '臺北', '地方', '法院', '對', '投保', '中心', '來函', '所', '指', '之', '。', '股東', '等', '人', '提起', '民事', '起訴', '，', '案', '由', '為', '行使', '歸入權', '。', '。', '(', '3', ')', '.', '綜上', '所', '述', '，', '本', '公司', '已', '依法', '行使', '歸入權', '，', '投保', '中心', '來函', '所', '指', '有', '部分', '金額', '罹', '於', '時效', '，', '。然', '本', '公司', '向', '法院', '起訴', '時間', '與', '投保', '中心', '來函', '計算', '時間', '基準點', '不同', '，', '將', '請', '外部', '律師', '。', '依', '相關', '法律', '規定', '向', '法院', '全力', '爭取', '將', '全部', '獲利', '歸於', '公司', '，', '以', '維護', '本', '公司', '及', '全體', '。', '股東', '之', '最', '大', '權益', '。', '。']</t>
  </si>
  <si>
    <t>['中', '美', '貿易戰', '尚未', '落幕', '，', '供應鏈', '遷移', '規劃', '也', '一', '變', '再', '變', '。', '廣達', '董事長', '林百里', '指出', '，', '伺服器', '與', '部分', '消費性', '電子', '產品', '，', '已經', '。', '移回', '台灣', '，', '未來', '台灣', '也', '會', '是', '廣達', '的', '生產', '主力', '，然', '在', '台灣', '與', '大陸', '之外', '，', '廣達', '也', '在', '評估', '在', '東南亞', '設廠', '可行性', '，', '尚未', '定案', '。', '。', '副董事長', '梁次震', '指出', '，', '轉移', '產能', '確實', '是', '大', '挑戰', '，', '不只', '廣達', '，', '對', '所有', '供應商', '都', '一樣', '，', '由於', '省下來', '加徵', '關稅', '的', '錢', '，', '還', '。', '需要', '支付', '新增', '的', '運費', '與', '物流', '後勤', '管理', '，', '對於', '要', '怎麼', '轉移', '，', '廣達', '與', '客戶', '都', '還', '在', '思考', '，', '尚未', '定案', '，', '至於', '外傳', '蘋果', '要', '遷移', '。', '30%', '產能', '離開', '大陸', '生產', '，', '他', '也', '表示', '，', '尚未', '接到', '客戶', '正式', '要求', '。', '業界', '指出', '，', '廣達', '目前', '生產', '重鎮', '，', '除了', '大陸', '，', '只有', '台灣', '。', '，然', '台灣', '勞動力', '缺乏', '，', '不足以', '因應', '大部分', '電子', '生產線', '的', '需求', '，', '東南亞', '將', '是', '必然', '選項', '，', '而', '東南亞', '數', '國', '當中', '，', '泰國', '將', '是', '。', '廣達', '首選', '地點', '，', '而', '目前', '廣達', '集團', '的', '廣明', '，', '已', '在', '泰國', '有', '生產', '據點', '。', '。']</t>
  </si>
  <si>
    <t>['財務', '經理', '張麗秋', '內部', '調動', '，', '由', '于明仁', '接任', '。', '。']</t>
  </si>
  <si>
    <t>['中國', '面板廠', '在', ' LCD ', '市場', '步步', '進逼', '，', '紅海', '策略', '已', '向', '上', '延燒', '至', '高', '利潤', '的', '大', '尺吋', '面板', '，', '導致', '大', '尺吋', '面板', '價格', '持續', '下滑', '。', '。', '而', '報導', '指出', '，', '三星', ' Display ', '表示', '不再', '延後', ' OLED ', '的', '生產', '投資', '計劃', '，', '預計', '將', '在', ' 8 ', '月份', '停止', '現有', '的', ' LCD ', '面板', '生產線', '。', '，', '將', '其', '轉換為', ' OLED ', '生產線', '。', '韓國', '面板', '產業界', '傳出', '三星', ' Display ', '計劃', '在', '本', '月底', '或', '下', '月', '初', '對', '量子點', ' OLED', '（', 'QD-OLED', '。', '）', '電視', '面板', '的', '投資', '規劃', '做出', '最終', '決定', '。', '三星', ' Display ', '曾', '計劃', '在', '今年', ' 4 月', '宣布', '電視', ' QD-OLED ', '的', '投資', '規劃', '，', '但', '後來', '。', '這', '個', '計劃', '已', '向', '後', '順延', '。', '。']</t>
  </si>
  <si>
    <t>['推選', '。', '董事長', '推選', '，', '由', '謝繼茂', '(', '交通部', '代表', ')', '續任', '。']</t>
  </si>
  <si>
    <t>['推選', '。', '董事長', '推選', '，', '由', '孫弘', '續任', '。']</t>
  </si>
  <si>
    <t>['推選', '。', '董事長', '推選', '，', '由', '吳德銓', '續任', '。']</t>
  </si>
  <si>
    <t>['推選', '。', '董事長', '推選', '，', '由', '陳碧華', '(', '廣', '砷', '投資', '代表', ')', '續任', '。', '全面', '改選', '，', '原', '7', '董', '2', '監', '，', '其中', '5', '董', '續任', '。', '董事', '李國隆', '續任', '，', '改任', '廣', '砷', '投資', '代表人', '。', '獨立', '董事', '黃瑞婷', '續任', '。', '獨立', '董事', '王兆祥', '續任', '。', '監察人', '呂炫鋒', '卸任', '。', '董事', '李信隆', '(', '廣', '砷', '投資', '代表', ')', '卸任', '。', '董事長', '陳碧華', '(', '廣', '砷', '投資', '代表', ')', '續任', '董事', '，', '董事長', '尚未', '選任', '。', '監察人', '黃一立', '卸任', '。', '董事', '楊怡潔', '(', '廣', '砷', '投資', '代表', ')', '卸任', '。', '董事', '劉忠敏', '(', '廣', '砷', '投資', '代表', ')', '續任', '。', '獨立', '董事', '楊承璁', '新任', '。', '董事', '羅光偉', '新任', '。']</t>
  </si>
  <si>
    <t>['董事', '本人', '千磐', '投資', '2019/06/24', '設質', '8,600,000', '股', '給', '兆豐', '票券', '金融', '，', '累計', '設質', '8,600,000', '股', '。', '。']</t>
  </si>
  <si>
    <t>['大', '股東', '本人', '泰有', '投資', '於', '2019/05/21', '預計', '申讓', '2,179', '張', '股票', '，', '預計', '申讓', '比重', '5%', '，', '因', '股價', '不', '理想', '，', '2,179', '張', '股票', '未', '轉讓', '，', '。', '交易', '方式', '為', '盤後', '定價', '交易', '。', '。']</t>
  </si>
  <si>
    <t>['法人', '董事', '代表人', '本人', '蘇同福', '於', '2019/06/24', '預計', '申讓', '200', '張', '股票', '，', '預計', '申讓', '比重', '20%', '，', '交易', '方式', '為', '一般', '交易', '。', '。']</t>
  </si>
  <si>
    <t>['日勝生拚', '轉型', '，', '董事長', '林榮顯', '在', '股東會', '上', '表示', '，', '除了', '既有', '的', '「', '營建', '事業', '」', '外', '，', '接下來', '集團', '將', '擴大', '「', '循環', '經濟', '」', '、', '「', '。', '樂齡', '地產', '」', '兩', '大', '新創', '事業', '。', '在', '三', '大', '事業', '加持', '下', '，', '集團', '營運', '不僅', '更加', '穩健', '，', '更', '可', '積極', '開拓', '新', '藍海', '市場', '。', '不動產', '開發', '起', '。', '家', '的', '日勝生', '，', '今', '明', '兩', '年', '預計', '本業', '推案', '估破', '100億', '元', '；', '發言人', '陳婷婷', '表示', '，', '如', '總銷', '30億', '元', '「', '大橋頭案', '」', '預計', '第3', '季', '推出', '。', '，', '興建', '中', '、', '總銷', '17', '至', '18億', '元', '「', '青埔案', '」', '規劃', '明年', '上', '半', '年', '銷售', '，', '全', '案', '明年', '下', '半', '年', '完工', '。', '台北市', '北投', '擁', '總銷', '超過', '20億', '元', '。', '「', '新秀閣', '都', '更', '案', '」', '，', '目前', '規劃', '做', '豪宅', '產品', '，', '最', '快', '明年', '底', '銷售', '，', '該', '案', '目前', '請照', '中', '。', '日勝生', '集團', '也', '從', '房地產業', '跨足', '「', '樂', '。', '齡地產', '」', '。', '日勝生', '指出', '，', '目前', '集團', '經營', '有成', '的', '中和', '、', '三重', '、', '大同', '青年', '住宅案', '1,143', '戶', '，年', '貢獻', '租金', '約', '2億', '元', '營收', '。', '另', '。', '外中', '和', '「', '樂陶居', '」', '定位為', '樂齡', '事業', '示範點', '、', '約', '80', '戶', '可', '出租', '，', '現階段', '出租率', '已', '達', '七', '、', '八成', '。', '位於', '新北市', '三芝', '逾', '5,000', '。', '坪地', '，', '預計', '明年', '下', '半', '年', '銷售', '、', '總銷', '30億', '元', '以上', '，', '戶數', '約', '700', '至', '800', '戶', '，', '將', '是', '集團', '首', '個', '「', '樂齡', '住宅', '」', '案', '；', '日勝生', '昨日', '以', '。', '平盤', '13.5', '元', '作收', '。', '日勝生', '旗下', '轉投資', '成立', '子公司', '「', '日鼎', '水務', '」', '已', '跨足', '桃園', '汙水', '下水道', 'BOT', '事業', '，', '第一', '期', '已', '在', '2015年', '。', '營運', '，', '第二', '期', '截至', '目前', '為止', '，', '已', '完成', '超過', '7.35萬', '用戶', '接管', '、', '網管', '施作', '完成', '約', '80', '公里', '，', '是', '集團', '穩定', '獲利', '的', '來源', '。', '。']</t>
  </si>
  <si>
    <t>['推選', '。', '董事長', '推選', '，', '由', '林榮顯', '續任', '。', '全面', '改選', '，', '原', '7', '董', '3', '監', '，', '其中', '6', '董', '續任', '。', '監察人', '魏啟林', '(', '金頁', '企業', '代表', ')', '卸任', '。', '獨立', '董事', '呂學錦', '續任', '。', '董事', '沈景鵬', '(', '昌新', '投資', '開發', '代表', ')', '續任', '。', '獨立', '董事', '周康記', '續任', '。', '董事', '林華駿', '續任', '。', '監察人', '林榮彰', '卸任', '。', '董事長', '林榮顯', '續任', '董事', '，', '董事長', '尚未', '選任', '。', '監察人', '陳榮隆', '(', '金頁', '企業', '代表', ')', '卸任', '。', '董事', '黃森義', '(', '昌新', '投資', '開發', '代表', ')', '卸任', '。', '董事', '劉垚凱', '(', '昌新', '投資', '開發', '代表', ')', '續任', '。', '獨立', '董事', '潘維大', '新任', '。']</t>
  </si>
  <si>
    <t>['受到', '美', '中', '貿易戰', '所', '帶來', '的', '不', '確定', '因素', '影響', '，', '全球', '貨運', '承載量', '與', '產業鏈', '預期', '將', '逐漸', '遷移', '，', '陽明', '海運', '為', '因應', '此', '趨勢', '，', '同', '。', '時', '強化', '亞洲', '區間', '服務', '網絡', '，', '提升', '亞洲', '航線', '運送', '品質', '，', '自', '7月', '12日', '開闢', '中國', '-', '華南', '-', '泰國', '航線', '（', 'China-Thailand Servic', '。', 'e', ',', ' ', '簡稱', 'CTX', '）', '於', '上海', '開航', '。', '陽明', '海運', '透過', '投船', '及', '與', '其他', '航商', '換', '艙', '合作', '方式', '在', '泰國', '共', '部署', '7', '條', '航線', '，', '除', '上述', '中國', '-', '泰國', '。線', '（', 'CTX', '）', '，', '另', '有', '華中', '-', '越南', '/', '泰國線', '（', 'CTS', '）', '、', '日本', '-', '泰國線', '（', 'JTC', '）', '、', '東南亞', '五', '線', '（', 'SE5', '）', '、', '泰國', '-', '印尼', '快線', '（', 'ITS', '）', '。', '、', '日本', '-', '泰國', '快線', '（', 'JTX', '）', '、', '華北', '-', '泰國線', '（', 'NCT', '）', '等', '航線', '，', '藉由', '持續', '發展', '航線', '網絡', '以', '提供', '客戶', '更', '完整', '、', '快捷', '的', '亞洲區', '。', '間', '運送', '服務', '。', '。']</t>
  </si>
  <si>
    <t>['今年', '1-', '4月', '東南亞', '與', '美國', '間', '往來', '貨櫃', '船運', '貨載', '，', '東南亞', '輸往', '美國', '成長', '20%', '，', '美國', '運往', '東南亞', '成長', '23%', '，', '大型', '貨櫃船', '公。司', '都', '在', '擴充', '亞洲', '區間', '航線', '運力', '，', '供給', '增加', '也', '讓', '運價', '下跌', '，', '相關', '航商', '估', '每', '箱', '（', '20', '呎', '櫃', '）', '運價', '平均', '跌', '約', '15', '美元', '，', '跌幅', '約', '。', '5%', '。', '陽明', '海運', '董事長', '謝志堅', '指出', '，', '東南亞', '國家', '進出口', '原本', '就', '在', '成長', '，', '早', '在', '中', '美', '貿易', '戰前', '，', '不少', '廠商', '就', '因', '稅賦', '與', '工資', '。', '問題', '，', '將', '工廠', '自', '大陸', '遷往', '東南亞', '與', '印度', '，', '貿易戰', '只是', '加速', '移轉', '，', '陽明', '在', '亞州', '區間', '航線', '持續', '做', '擴充', '，', '除了', '派', '船', '與', '同業', '。', '聯營', '，', '也', '透過', '租用', '艙位', '方式', '擴充', '航點', '與', '運力', '。', '陽明', '業務長', '杜書勤', '則', '分析', '，', '遠洋線', '船隻', '在', '東南亞', '國家', '主要', '選擇', '彎靠', '新', '。加坡', '、', '馬來西亞', '與', '越南', '，', '越南', '經濟', '成長', '快', '，', '港口', '離', '太平洋', '沿岸', '不遠', '，', '從', '越南', '航往', '蘇彝士運河', '完全', '順道', '，', '航往', '美國', '東', '。岸', '不會', '太', '偏航', '，', '陽', '明光', '美國', '東岸', '就', '兩', '條', '航線', '彎靠', '越南', '蓋', '美港', '。', '。']</t>
  </si>
  <si>
    <t>['長榮', '航空', '續', '說明', '桃園市', '空服員', '職業', '工會', '無', '預警', '罷工', '之', '影響', '，', '說明', '如下', '：', '。', '1', '.', '發生', '緣由', '：', '續', '說明', '桃園市', '空服員', '職業', '工會', '無', '預警', '罷工', '之', '影響', '。', '2', '.', '處理', '過程', '：', '以', '取消', '航班', '、', '調度', '情形', '初步', '估計', '，', '截至', '目前', '，', '自', '6/20', '至', '6/24日', '總計', '取消', '202', '個', '航班', '，', '累計', '營收', '損失', '估。', '計', '約', '新臺幣', '8.2億', '元', '，', '其他', '影響', '金額', '尚', '在', '估算', '中', '。', '最', '新', '航班', '異動', '訊息', '除了', '會', '以', '簡訊', '通知', '旅客', '外', '，', '也', '請', '民眾', '自行', '至', '官', '。', '網', '或', '運用', 'APP', '查詢', '。', '。', '3', '.', '預計', '可能', '損失', '：', '於', '前', '項', '處理', '過程', '中', '說明', '。', '。', '4', '.', '改善', '情形', '及', '未來', '因應', '措施', '：', '本', '公司', '不', '放棄', '任何', '持續', '協商', '溝通', '之', '機會', '。', '。']</t>
  </si>
  <si>
    <t>['推選', '。', '董事長', '推選', '，', '由', '顧安生', '(', '上', '准', '工程', '代表', ')', '續任', '。', '全面', '改選', '，', '原', '5', '董', '2', '監', '，', '其中', '4', '董', '續任', '。', '獨立', '董事', '李協鴻', '續任', '。', '監察人', '杜正庚', '(', '今日', '代表', ')', '卸任', '。', '監察人', '周美珍', '(', '徐德榮', '社會', '福利', '慈善', '事業', '基金會', '代表', ')', '卸任', '。', '董事', '陳美貞', '(', '東海', '社會', '福利', '慈善', '事業', '基金會', '代表', ')', '卸任', '。', '董事', '黃世宇', '(', '萬華', '企業', '代表', ')', '續任', '。', '獨立', '董事', '楊一吾', '\u3000\u3000\u3000\u3000\u3000\u3000\u3000', '續任', '。', '董事長', '顧安生', '(', '上准', '工程', '代表', ')', '續任', '董事', '，', '董事長', '尚未', '選任', '。', '獨立', '董事', '周秀琴', '新任', '。']</t>
  </si>
  <si>
    <t>['改派', '1', '董', '。', '董事', '許道義', '(', '景匯', '投資', '代表', ')', '卸任', '。', '董事', '余珊蓉', '(', '景匯', '投資', '代表', ')', '新任', '。']</t>
  </si>
  <si>
    <t>['董事', '本人', '景匯', '投資', '2019/06/24', '設質', '20,000,000', '股', '給', '中華', '票券', '金融', '，', '累計', '設質', '20,000,000', '股', '。', '。', '董事', '本人', '景匯', '投資', '2019/06/', '24', '設質', '29,000,000', '股', '給', '大慶', '票券', '金融', '，', '累計', '設質', '49,000,000', '股', '。', '。']</t>
  </si>
  <si>
    <t>['淘帝', '-KY', '決議', '子公司', '史帝歐', '(', '福建', ')', '輕紡', '用品', '有限公司', '將', '結束', '營運', '並', '辦理', '註銷', '，', '說明', '如下', '：', '。', '1', '.', '發生', '緣由', '：', '為', '簡化', '公司', '組織', '架構', '及', '提升', '管理', '效率', '，', '擬', '將', '子公司', '史帝歐', '(', '福建', ')', '輕紡', '用品', '有限公司', '結束', '營運', '並', '辦理', '註', '。', '銷', '。', '史帝歐', '(', '福建', ')', '輕', '紡織', '用品', '有限公司', '所', '持有', '之', '淘帝', '(', '中國', ')', '服飾', '有限公司', '股權', '將', '轉由', '淘帝', '兒童', '服飾', '有限公司', '持有', '。', '。', '2', '.', '其他', '應', '敘明', '事項', '：', '子公司', '史帝歐', '(', '福建', ')', '輕', '紡織', '用品', '有限公司', '註銷', '後', '，', '本', '公司', '對', '淘帝', '(', '中國', ')', '服飾', '有限公司', '之間', '接持', '。', '股', '比率', '不變', '，', '對', '本', '公司', '股東', '權益', '並', '無', '影響', '。', '。']</t>
  </si>
  <si>
    <t>['推選', '。', '董事長', '推選', '，', '由', '周訓財', '續任', '。']</t>
  </si>
  <si>
    <t>['推選', '。', '董事長', '推選', '，', '由', '林文煌', '續任', '。']</t>
  </si>
  <si>
    <t>['推選', '。', '董事長', '推選', '，', '由', '郝挺', '續任', '。']</t>
  </si>
  <si>
    <t>['年程', '科技', '因', '營運', '規劃', '考量', '，', '擬', '變更', '申請', '股票', '上市', '(', '櫃', ')', '之', '主辦', '輔導', '券商', '為', '「', '第一金', '證券', '股份', '有限公司', '」', '，', '接續', '原', '主辦', '。', '券商', '「', '大慶', '證券', '股份', '有限公司', '」', '業務', '，', '實際', '生效日', '以', '主管', '機關', '核准', '生效日', '為主', '。', '。']</t>
  </si>
  <si>
    <t>['正達', '國際', '公告', '董事會', '決議', '處分', '閒置', '資產', '，', '說明', '如', '下', '：', '。', '1', '.', '標的物', '之', '名稱', '及', '性質', '：', '土地', '及', '廠房', '：', '坐落', '苗栗縣', '銅鑼鄉', '中心', '埔段', '中興', '小', '段', '。', '。', '2', '.', '交易', '單位', '數量', '、', '每', '單位', '價格', '：', '。', '(1)', '.', '廠房', '：', '3,312.00', '平方公尺', '(', '約', '1001.88', '坪', ')', '每', '坪', '價格', '約', '台幣', '14,473', '元', '。', '(2)', '.', '土地', '：', '5,088.18', '平方公尺', '(', '約', '1,539.17', '坪', ')', '每', '坪', '價格', '約', '台幣', '89,126', '元', '。', '3', '.', '交易', '總金額', '約', '台幣', '151,680仟', '元', '。', '4', '.', '交易', '相對人', '及', '其', '與', '公司', '之', '關係', '：', '交易', '相對人', '：', '金明', '玻璃', '有限公司', '(', '關係人', ')', '。', '5', '.', '廠房', '及', '土地', '預計', '處分', '利益', '：', '約', '台幣', '57,509仟', '元', '。', '6', '.', '取得', '或', '處分', '之', '具體', '目的', '或', '用途', '：', '處份', '閒置', '廠房', '。']</t>
  </si>
  <si>
    <t>['全', '科', '公告', '與', '臺灣', '土地', '銀行', '等', '聯合', '授信', '銀行團', '簽訂', '聯合', '授信', '合約', '：', '。', '1', '.', '契約', '或', '承諾', '相對人', '：', '臺灣', '土地', '銀行', '等', '聯合', '授信', '銀行團', '。', '。', '2', '.', '契約', '或', '承諾', '起', '迄', '日期', '：', '甲', '、', '乙', '項', '：', '自', '首', '次', '動用日', '起', '算', '3', '年', '(', '得', '展延', '2', '年', ')', '。', '。', '3', '.', '主要', '內容', '：', '總授信', '額度', '美金', '1億', '元', '整', '。', '。', '4', '.', '具體', '目的', '：', '營運', '週轉', '與', '償還', '銀行', '借款', '。', '。']</t>
  </si>
  <si>
    <t>['晟鈦', '經', '投審會', '核准', '本', '公司', '透過', '第三', '地', '增', '資本', '公司', '100%', '持股', '台灣', '曾孫', '公司', '，', '說明', '如下', '：', '。', '1', '.', '標的物', '之', '名稱', '及', '性質', '：', '光明', '遠大', '國際', '股份', '有限公司', '。', '2', '.', '本', '次', '交易', '單位', '數量', '：', '10,000,000', '股', '；', '每', '單位', '價格', '：', '新台幣', '10', '元', '。', '3', '.', '交易', '總金額', '：', '新台幣', '100,000,000', '元', '。', '4', '.', '交易', '相對人', '及', '其', '與', '公司', '之', '關係', '：', '本', '公司', '100%', '持股', '之', '曾孫', '公司', '。', '5', '.', '取得', '或', '處分', '之', '具體', '目的', '或', '用途', '：', '用以', '充實', '光明', '遠大', '國際', '股份', '有限公司', '營運', '資金', '，', '調整', '產品', '結構', '，', '提高', '產品', '利潤', '並', '。', '提升', '產品', '附加', '價值', '。', '。']</t>
  </si>
  <si>
    <t>['總經理', '林經堯', '內部', '調動', '，', '由', '徐正民', '接任', '。', '。', '董事長', '陳世', '(', '金欣', ')', '離職', '，', '由', '徐正民', '接任', '。', '。']</t>
  </si>
  <si>
    <t>['宜', '特', '科技', '以', '每', '股', '台幣', '36.00', '元', '辦理', '現金', '增資', '普通股', '，', '發行', '股數', '為', '30,000,000', '股', '，', '發行', '總額', '為', '台幣', '300,000,000', '元', '，募', '。', '資', '總額', '為', '台幣', '1,080,000,000.00', '元', '；', '本', '次', '現金', '增資', '將', '用於', '：', '償還', '銀行', '借款', '。']</t>
  </si>
  <si>
    <t>['改派', '1', '董', '。', '董事', '楊志明', '(', '麒富', '投資', '代表', ')', '卸任', '。', '董事', '蔡建賢', '(', '麒富', '投資', '代表', ')', '新任', '。']</t>
  </si>
  <si>
    <t>['推選', '。', '董事長', '推選', '，', '由', '李瑞西', '續任', '。', '全面', '改選', '，', '原', '7', '董', '3', '監', '，', '其中', '4', '董', '續任', '。', '董事長', '李瑞西', '續任', '董事', '，', '董事長', '尚未', '選任', '。', '董事', '李瑞芳', '續任', '。', '董事', '沈慧誠', '卸任', '。', '獨立', '董事', '林耕州', '續任', '。', '董事', '洪三山', '卸任', '。', '獨立', '董事', '許怡泉', '續任', '。', '獨立', '董事', '黃逸松', '卸任', '。', '監察人', '蔡正廷', '改任', '董事。', '監察人', '魯憶萱', '卸任', '。', '監察人', '蕭進益', '改任', '董事', '。', '獨立', '董事', '吳俊明', '新任', '。']</t>
  </si>
  <si>
    <t>['推選', '。', '董事長', '推選', '，', '由', '馬永玲', '(', '海華', '國際', '資產', '管理', '代表', ')', '續任', '。', '全面', '改選', '，', '原', '7', '董', '3', '監', '，', '其中', '6', '董', '3', '監', '續任', '。', '董事長', '馬永玲', '(', '海華', '國際', '資產', '管理', '代表', ')', '續任', '董事', '，', '董事長', '尚未', '選任', '。', '董事', '黃朝揚', '(', '海華', '國際', '資產', '管理', '代表', ')', '續任', '。', '獨立', '董事', '王聖舜', '卸任', '。', '董事', '周景偉', '(', '海華', '國際', '資產', '管理', '代表', ')', '續任', '。', '監察人', '郎煒', '(', '友邦', '投資', '代表', ')', '續任', '。', '董事', '張立偉', '(', '海華', '國際', '資產', '管理', '代表', ')', '續任', '。', '董事', '陳明能', '(', '海華', '國際', '資產', '管理', '代表', ')', '續任', '。', '監察人', '陳惠周', '續任', '。', '監察人', '彭元振', '續任', '。', '獨立', '董事', '鍾永盛', '續任', '。', '獨立', '董事', '洪全', '新任', '。']</t>
  </si>
  <si>
    <t>['辭任', '1', '監', '。', '監察人', '李彩蓮', '卸任', '。']</t>
  </si>
  <si>
    <t>['推選', '。', '董事長', '推選', '，', '由', '鶴見裕信', '(', '日商', '大塚', '商會', '代表', ')', '續任', '。', '全面', '改選', '，', '原', '7', '董', '3', '監', '，', '其中', '6', '董', '2', '監續', '任。', '副董事長', '郭一龍', '改任', '董事。', '監察人', '陳泰明', '卸任', '。', '獨立', '董事', '林惠芬', '續任', '。', '監察人', '為', '廣曉雄', '續任', '。', '董事', '若松康博', '(', '日商', '大塚', '商會', '代表', ')', '續任', '。', '董事', '徐慧如', '續任', '。', '監察人', '黃湘民', '續任', '。', '董事', '劉政和', '改任', '監察人', '。', '獨立', '董事', '嚴俊德', '續任', '。', '董事長', '鶴見裕信', '(', '日商', '大塚', '商會', '代表', ')', '續任', '董事', '，', '董事長', '尚未', '選任', '。', '獨立', '董事', '陳彥勳', '新任', '。']</t>
  </si>
  <si>
    <t>['全面', '改選', '，', '原', '7', '董', '3', '監', '，', '其中', '4', '董', '續任', '。', '監察人', '余景仁', '改任', '董事', '。', '董事', '李文豪', '卸任', '。', '董事長', '李原吉', '續任', '董事', '，', '董事長', '尚未', '選任', '。', '獨立', '董事', '施文昌', '續任', '。', '董事', '陳天恕', '續任', '。', '監察人', '黃文宏', '卸任', '。', '獨立', '董事', '楊世銘', '續任', '。', '董事', '廖敏峰', '卸任', '。', '監察人', '劉育釧', '卸任', '。', '董事', '劉忠烔', '卸任', '。', '董事', '未', '指派', '(', '佑兆', '投資', '代表', ')', '新任', '。', '獨立', '董事', '易昌運', '新任', '。', '推選', '。', '董事長', '推選', '，', '由', '李原吉', '續任', '。']</t>
  </si>
  <si>
    <t>['辛耘', '(', '更正', ')', '擬', '以', '現金', '方式', '投資', '大陸', '設立', '晶圓', '再生廠', '初期', '投資', '金額', '人民幣', '1億', '元', '(', '或', '等值', '外幣', ')', '，', '說明', '如', '下', '：', '。', '1', '.', '本', '次', '新增', '(', '減少', ')', '投資', '方式', '：', '本', '公司', '擬', '以', '現金', '方式', '投資', '大陸', '。', '2', '.', '交易', '單位', '數量', '、', '每', '單位', '價格', '及', '交易', '總金額', '：', '本', '公司', '初期', '投資', '金額', '人民幣', '1億', '元', '。', '3', '.', '大陸', '被', '投資', '公司', '之', '公司', '名稱', '：', '未定', '。', '4.', '前', '開', '大陸', '被', '投資', '公司', '主要', '營業', '項目', '：', '晶圓', '再生廠', '。', '5', '.', '取得', '或', '處分', '之', '具體', '目的', '：', '配合', '營運', '需求', '。']</t>
  </si>
  <si>
    <t>['推選', '。', '董事長', '推選', '，', '由', '蔡高明', '(', '領勝', '投資', '代表', ')', '續任', '，', '改任', '華頡', '投資', '代表人', '。', '全面', '改選', '，', '原', '9', '董', '，', '其中', '8', '董', '續任', '。', '董事', '陳豊明', '(', '泰銘', '實業', '代表', ')', '續任', '，', '改任', '泰維', '企業', '代表人', '。', '董事', '李茂生', '(', '泰銘', '實業', '代表', ')', '續任', '，', '改任', '泰維', '企業', '代表人', '。', '董事長', '蔡高明', '(', '領勝', '投資', '代表', ')', '續任', '董事', '，', '改任', '華頡', '投資', '代表人', '，', '董事長', '尚未', '選任', '。', '董事', '梁耀明', '(', '大陸商', '廣東', '風華', '高新', '科技', '股份', '有限公司', '代表', ')', '續任', '。', '獨立', '董事', '李逸文', '續任', '。', '獨立', '董事', '沈柏廷', '續任', '。', '董事', '胡傳斌', '(', '大陸商', '廣東', '風華', '高新', '科技', '股份', '有限公司', '代表', ')', '續任', '。', '董事', '張遠生', '(', '大陸商', '廣東', '風華', '高新', '科技', '股份', '有限公司', '代表', ')', '卸任', '。', '獨立', '董事', '黃世斌', '續任', '。', '董事', '廖偉強', '(', '大陸商', '廣東', '風華', '高新', '科技', '股份', '有限公司', '代表', ')', '新任', '。']</t>
  </si>
  <si>
    <t>['新鉅科', '以', '每', '股', '台幣', '82.80', '元', '辦理', '現金', '增資', '普通股', '，', '發行', '股數', '為', '25,000,000', '股', '，', '發行', '總額', '為', '台幣', '250,000,000', '元', '，', '募資', '。', '總額', '為', '台幣', '2,070,000,000.00', '元', '；', '本', '次', '現金', '增資', '將', '用於', '：', '充實', '營運', '資金', '、', '擴建', '廠房', '、', '購置', '機器', '設備', '。']</t>
  </si>
  <si>
    <t>['GPS', '廠', '研勤', '今天', '召開', '股東會', '，', '受到', '中國', '大陸', '市場', '競爭', '激烈', '影響', '，', '研勤', '2016', '至', '2018年', '接連', '三', '年', '虧損', '，', '不過', '，', '隨著', '研勤', '。', '順利', '拓展', '美', '、', '日', '市場', '，', '加上', '子公司', '掌門', '事業', '逐步', '擴展', '，', '今年', '朝向', '全', '年', '獲利', '目標', '達成', '。', '展望', '2019年', '，', '研勤', '將', '更', '專注', '在', '。', 'AI', '人臉', '辨識', '系統', '銷售', '，', '也', '將', '順利', '以', 'AI', '技術', '拿下', '智慧城', '鄉科', '專案', '，', '同時', '，', '醞釀', '許久', '的', '智能', '門鎖', '業已', '與', '大型', '通路', '市場合', '。', '作', '推廣', '；', '既有', '產品線', '行車', '紀錄器', '方面', '，', '北美', '與', '日本', '市場', '可望', '較', '2018年', '成長', '20%', '。', '。']</t>
  </si>
  <si>
    <t>['推選', '。', '董事長', '推選', '，', '由', '賴俊光', '續任', '。', '全面', '改選', '，', '原', '7', '董', '2', '監', '，', '現', '7', '董', '3', '監', '，', '其中', '4', '董', '2', '監', '續任', '。', '董事', '湯光文', '(', '禾傑', '科技', '代表', ')', '卸任', '。', '監察人', '林健雄', '續任', '。', '獨立', '董事', '陳金鑫', '續任', '。', '獨立', '董事', '游建財', '續任', '。', '監察人', '黃日鋒', '續任', '。', '獨立', '董事', '黃海倫', '卸任', '。', '董事', '黃淑美', '續任', '。', '董事', '萬勝枝', '(', '銓鼎', '塑膠', '代表', ')', '卸任', '。', '董事長', '賴俊光', '續任', '董事', '，', '董事長', '尚未', '選任', '。', '董事', '未', '指派', '(', '銓鼎', '塑膠', '代表', ')', '新任', '。', '董事', '許肇峰', '新任', '。', '監察人', '陳建成', '新任', '。', '獨立', '董事', '葉青樺', '新任', '。']</t>
  </si>
  <si>
    <t>['推選', '。', '董事長', '推選', '，', '由', '林榮錦', '續任', '，', '改任', '佳軒', '科技', '代表人', '。', '全面', '改選', '，', '原', '9', '董', '3', '監', '，', '其中', '8', '董', '續任', '。', '監察人', '谷家華', '卸任', '。', '監察人', '陳俊宏', '(', '柏昌', '投資', '代表', ')', '卸任', '。', '董事長', '林榮錦', '續任', '董事', '，', '改任', '佳軒', '科技', '代表人', '，', '董事長', '尚未', '選任', '。', '董事', '鄭萬來', '續任', '。', '董事', '李忠良', '(', '智友', '代表', ')', '續任', '。', '董事', '林佳陵', '(', '儷榮', '科技', '代表', ')', '續任', '。', '董事', '張博智', '續任', '。', '獨立', '董事', '陳永昌', '續任', '。', '董事', '焦玲', '(', '幼華', '代表', ')', '卸任', '。', '獨立', '董事', '賀士郡', '續任', '。', '董事', '蔡佩珍', '(', '偉宸', '投資', '代表', ')', '續任', '。', '監察人', '顏國隆', '卸任', '。', '獨立', '董事', '楊永成', '新任', '。']</t>
  </si>
  <si>
    <t>['推選', '。', '董事長', '推選', '，', '由', '張平和', '續任', '。', '全面', '改選', '，', '原', '2', '監', '，', '其中', '1', '監', '續任', '。', '監察人', '杜益揚', '續任', '。', '監察人', '張金洲', '(', '利崙', '投資', '代表', ')', '卸任', '。', '監察人', '未', '指派', '(', '利崙', '投資', '代表', ')', '新任', '。', '全面', '改選', '，', '原', '7', '董', '續任', '。', '獨立', '董事', '林志城', '續任', '。', '董事長', '張平和', '續任', '董事', '，', '董事長', '尚未', '選任', '。', '董事', '張育維', '續任', '。', '董事', '黃春美', '續任', '。', '董事', '黃學三', '續任', '。', '董事', '黃學馴', '續任', '。', '獨立', '董事', '楊政德', '續任', '。']</t>
  </si>
  <si>
    <t>['全面', '改選', '，', '原', '6', '董', '，', '現', '7', '董', '，', '其中', '6', '董', '續任', '。', '董事長', '黃章益', '續任', '董事', '，', '董事長', '尚未', '選任', '。', '獨立', '董事', '許順發', '續任', '。', '獨立', '董事', '陳三兒', '續任', '。', '董事', '黃奕睿', '續任', '。', '董事', '黃博聞', '續任', '。', '董事', '黃傳勝', '續任', '。', '獨立', '董事', '黃一祥', '新任', '。']</t>
  </si>
  <si>
    <t>['補選', '1', '董', '。', '獨立', '董事', '吳宗正', '新任', '。']</t>
  </si>
  <si>
    <t>['法德', '藥代', '子公司', '公告', '中國', '藥品', '註冊', '申請', '獲', '中國', '國家', '藥品', '監督', '管理局', '(', 'NMPA', ')', '正式', '受理', '通知', '，', '說明', '如下', '：', '。', '1', '.', '公司', '名稱', '：', '佛山德芮可', '製藥', '有限公司', '。', '2', '.', '與', '公司', '關係', '：', '法德', '生技', '藥品', '(', '股', ')', '公司', '間接', '持有', '80.01%', '之', '子公司', '。', '3', '.', '發生', '緣由', '：', '佛山德芮可', '製藥', '有限公司', '-', '恩替卡韋片', '(', 'Entecavir ', 'Tablets', ')', '0.5', 'mg', '、', '1', 'mg ', '之', '大陸', '藥品', '註冊', '申請', '，', '已', '接', '。', '獲', '中國', '國家', '藥品', '監督', '管理局', '(', 'NMPA', ')', '正式', '受理', '通知', '。', '該', '產品', '對照', '原廠藥', '為', '必', '治妥', '施貴寶', '(', 'Bristol-Myers ', 'Squibb', ')', '的', '博。', '路定', '(', 'Baraclude', ')', '。', '。', '4', '.', '因應', '措施', '：', '將', '持續', '進行', '恩替', '卡韋片', '在', '大陸', '市場', '上市', '相關', '事宜', '。', '。', '5', '.', '其他', '應', '敘明', '事項', '：', '。', '(1)', '本', '公司', '已', '於', '2018年', '10月', '27日', '向', '美國', '食品', '藥物', '管理局', '(', 'US FDA', ')', '提出', '該', '產品', '之', '上市', '審查', '申請', '。', '。', '(2)', '恩替卡', '韋片', '的', '適應症', '說明', '：', '治療', '有', 'B型', '肝炎', '病毒', '複製', '跡象', '的', '成人', '慢性', 'B型', '肝炎', '患者', '。', '根據', '中國', '米', '內', '資料庫', '統計', '，', '。', '恩替', '卡韋片', '於', '2017年', '中國', '城市', '公立', '醫院', '之', '銷售額', '約為', '人民幣', '24億', '元', '，', '目前', '市場', '競爭', '者', '包括', '(', '但', '可能', '不', '限於', ')', '北京', '百奧', '。', '藥業', '及', '重慶', '藥友', '製藥', '通過', '一致性', '評價', '。', '。']</t>
  </si>
  <si>
    <t>['推選', '。', '董事長', '推選', '，', '由', '黃文田', '續任', '。', '全面', '改選', '，', '原', '7', '董', '，', '現', '9', '董', '，', '其中', '5', '董', '續任', '。', '董事', '郭肇元', '續任', '。', '董事長', '黃文田', '續任', '董事', '，', '董事長', '尚未', '選任', '。', '董事', '賈慢霞', '續任', '。', '獨立', '董事', '李芳斌', '卸任', '。', '獨立', '董事', '黃博聞', '續任', '。', '獨立', '董事', '蕭麗如', '續任', '。', '董事', '賴允祿', '(', '高首', '投資', '代表', ')', '卸任', '。', '董事', '黃輝龍', '新任', '。', '董事', '張駿政', '新任', '。', '獨立', '董事', '顏福松', '新任', '。', '董事', '陳錦昌', '新任', '。']</t>
  </si>
  <si>
    <t>['補選', '1', '董', '。', '董事', '王韋中', '(', '華陽', '國際', '開發', '代表', ')', '新任', '。']</t>
  </si>
  <si>
    <t>['推選', '。', '董事長', '推選', '，', '由', '唐伯龍', '(', '大幃利', '投資', '代表', ')', '續任', '。']</t>
  </si>
  <si>
    <t>['補選', '1', '董', '。', '董事', '謝依樺', '新任', '。']</t>
  </si>
  <si>
    <t>['董事長', '王人達', '離職', '，', '由', '王才翔', '接任', '。', '。']</t>
  </si>
  <si>
    <t>['董事', '本人', '冠勳', '投資', '2019/06/24', '設質', '47,000', '股', '給', '華南', '商業', '銀行', '，', '累計', '設質', '508,000', '股', '。', '。']</t>
  </si>
  <si>
    <t>['推選', '。', '董事長', '推選', '，', '由', '許文治', '續任', '。', '全面', '改選', '，', '原', '7', '董', '2', '監', '，', '全部', '續任', '。', '董事', '周文洪', '續任', '。', '董事', '周正倫', '續任', '。', '董事', '張語喬', '續任', '。', '董事長', '許文治', '續任', '董事', '，', '董事長', '尚未', '選任', '。', '監察人', '陳沛全', '續任', '。', '獨立', '董事', '黃俊博', '續任', '。', '獨立', '董事', '鄒惠蓉', '續任', '。', '監察人', '賴傳龍', '續任', '。', '董事', '涂朝燈', '續任', '。']</t>
  </si>
  <si>
    <t>['推選', '。', '董事長', '林啟琛', '卸任', '。', '董事長', '推選', '，', '由', '蕭向志', '新任', '。', '全面', '改選', '，', '原', '9', '董', '3', '監', '，', '其中', '8', '董', '2', '監', '續任', '。', '董事', '賴正時', '續任', '。', '董事', 'Peter ', 'Sterling Melendy', '(', 'ADHESIVE TECHNOLOGIES INC', '.', '代表', ')', '續任', '。', '監察人', '王世濟', '續任', '。', '監察人', '李永添', '續任', '。', '獨立', '董事', '汪忠平', '續任', '。', '董事長', '林啟琛', '卸任', '。', '獨立', '董事', '翁文彬', '續任', '。', '董事', '陳正仁', '續任', '。', '監察人', '曾', '再微', '改任', '董事', '。', '董事', '黃立宏', '續任', '。', '董事', '蕭向志', '續任', '。', '董事', '蕭錦聰', '續任', '。', '監察人', '蔡明俊', '新任', '。']</t>
  </si>
  <si>
    <t>['董事長', '配偶', '李惇', '2019/06/', '24', '設質', '700,000', '股', '給', '國泰', '世華', '商業', '銀行', '，', '累計', '設質', '2,670,000', '股', '。', '。', '董事長', '本人', '王瓊芝', '2019/06/24', '設質', '700,000', '股', '給', '國泰', '世華', '商業', '銀行', '，', '累計', '設質', '2,020,000', '股', '。', '。']</t>
  </si>
  <si>
    <t>['推選', '。', '董事長', '焦佑鈞', '(', '華邦', '電子', '代表', ')', '卸任', '。', '董事長', '推選', '，', '由', '陳沛銘', '(', '華邦', '電子', '代表', ')', '新任', '。', '全面', '改選', '，', '原', '9', '董', '，', '其中', '8', '董', '續任', '。', '董事長', '焦佑鈞', '(', '華邦', '電子', '代表', ')', '續任', '董事', '，', '董事長', '尚未', '選任', '。', '董事', '靳蓉續任', '，', '改任', '金鑫', '投資', '代表人', '。', '獨立', '董事', '徐善可', '續任', '。', '獨立', '董事', '許介立', '續任', '。', '董事', '魏啟林', '續任', '。', '副董事長', '徐英士', '卸任', '。', '獨立', '董事', '杜書全', '續任', '。', '獨立', '董事', '洪裕鈞', '續任', '。', '董事', '盧克修', '續任', '。', '董事', '陳沛銘', '(', '華邦', '電子', '代表', ')', '新任', '。']</t>
  </si>
  <si>
    <t>['全面', '改選', '，', '原', '7', '董', '，', '其中', '6', '董', '續任', '。', '董事長', '李滿祥', '續任', '董事', '，', '董事長', '尚未', '選任', '。', '董事', '易民忠', '續任', '。', '董事', '張子鑫', '續任', '。', '獨立', '董事', '張佳瑜', '續任', '。', '董事', '黃柏漙', '(', '緯創', '資通', '代表', ')', '卸任', '。', '獨立', '董事', '蔡坤明', '續任', '。', '獨立', '董事', '簡奉任', '續任', '。', '董事', '林建勳', '(', '緯創', '資通', '代表', ')', '新任', '。']</t>
  </si>
  <si>
    <t>['推選', '。', '董事長', '推選', '，', '由', '宋貴修', '續任', '。', '全面', '改選', '，', '原', '7', '董', '3', '監', '，', '其中', '5', '董', '2', '監', '續任', '。', '董事長', '宋貴修', '續任', '董事', '，', '董事長', '尚未', '選任', '。', '獨立', '董事', '陳炳焜', '續任', '。', '獨立', '董事', '林瑞興', '續任', '。', '獨立', '董事', '高德榮', '續任', '。', '董事', '許浩龍', '(', '聯鼎', '創業', '投資', '代表', ')', '卸任', '。', '監察人', '許進德', '(', '永鈺', '投資', '代表', ')', '卸任', '。', '董事', '陳蒼海', '(', '湧翔', '投資', '代表', ')', '卸任', '。', '監察人', '彭美政', '續任', '。', '監察人', '楊千續', '任', '。', '董事', '盧再河', '續任', '。', '董事', '未', '指派', '(', '湧翔', '投資', '代表', ')', '新任', '。', '董事', '未', '指派', '(', '聯鼎', '創業', '投資', '代表', ')', '新任', '。', '監察人', '未', '指派', '(', '永鈺', '投資', '代表', ')', '新任', '。']</t>
  </si>
  <si>
    <t>['董事', '本人', '日', '電貿', '於', '2019/06/24', '預計', '申讓', '1', '張', '股票', '給', '財團', '法人', '證券', '投資人', '及', '期貨', '交易人', '保護', '中心', '，', '預計', '申讓', '比重', '0%', '，', '。', '交易', '方式', '為', '洽', '特定人', '。', '。', '董事', '本人', '日', '電貿', '於', '2019/06/24', '預計', '申讓', '100', '張', '股票', '給', '第一', '金', '證券', '，', '預計', '申讓', '比重', '1%', '，', '交易', '方式', '為', '洽', '特定人', '。', '。', '董事', '本人', '日', '電貿', '於', '2019/06/24', '預計', '申讓', '680', '張', '股票', '給', '國票', '綜合', '證券', '，', '預計', '申讓', '比重', '5%', '，', '交易', '方式', '為', '洽', '特定人', '。', '。']</t>
  </si>
  <si>
    <t>['推選', '。', '董事長', '林憲銘', '(', '緯創', '數技', '投資', '控股', '股份', '有限公司', '代表', ')', '卸任', '。', '董事長', '推選', '，', '由', '蕭清志', '新任', '。', '全面', '改選', '，', '原', '9', '董', '，', '其中', '7', '董', '續任', '。', '董事長', '林憲銘', '(', '緯創', '數技', '投資', '控股', '股份', '有限公司', '代表', ')', '卸任', '。', '董事', '彭錦彬', '續任', '。', '獨立', '董事', '莊謙信', '續任', '。', '董事', '李紹唐', '續任', '。', '董事', '林福謙', '(', '緯創', '數技', '投資', '控股', '股份', '有限公司', '代表', ')', '續任', '。', '董事', '邱丕豹', '續任', '。', '獨立', '董事', '范成炬', '續任', '。', '副董事長', '蕭清志', '改任', '董事', '。', '獨立', '董事', '謝永祥', '卸任', '。', '董事', '張志偉', '新任', '。', '獨立', '董事', '江朝國', '新任', '。']</t>
  </si>
  <si>
    <t>['臺灣', '臺北', '地方', '法院', '判決', '誠美材', '民國', '2019年', '1月', '14日', '董事會', '之', '臨時', '動議', '第一', '、', '二', '案', '決議', '無效', '：', '。', '1', '.', '法律', '事件', '之', '當事人', ':', '。', ' ', '本', '公司', '、', '本', '公司', '董事長', '何昭陽', '先生', '、', '本', '公司', '前', '副董事長', '葉美麗', '女士', '。', '2', '.', '法律', '事件', '之', '法院', '名稱', '或', '處分', '機關', ':', '臺灣', '臺北', '地方', '法院', '。', '3', '.', '發生', '原委', '(', '含', '爭訟', '標的', ')', ':', '關於', '本', '公司', '2019年', '1月', '14日', '董事會', '臨時', '動議', '解任', '本', '公司', '董事長', '何昭陽', '先生', '及', '推選', '葉美麗', '女', '。', '士', '為', '董事長', '之', '事項', '，', '因', '該', '次', '董事會', '決議', '程序', '涉及', '違反', '法令', '等', '疑慮', '，', '由', '本', '公司', '董事長', '何昭陽', '先生', '提起', '本', '件', '訴訟', '請求', '法', '。院', '確認', '該', '次', '董事會', '決議', '之', '效力', '。', '。', '4', '.', '處理', '過程', ':', ' ', '臺灣', '臺北', '地方', '法院', '之', '本', '件', '判決', '主文', '為', '：', '確認', '誠美', '材料', '科技', '股份', '有限公司', '於', '民國', '2019年', '1月', '14日', '所', '作', '之', '。', '董事會', '臨時', '動議', '第一', '案', ' ', '(', '解任', '本', '公司', '董事長', '何昭陽', '之', '董事長', '職務', ')', '，', '以及', '臨時', '動議', '第二', '案', '（', '選任', '新任', '董事長', '）', '之', '決', '。議', '無效', '。', '。', '5', '.', '其他', '應', '敘明', '事項', ':', '。', ' ', '(1)', '依據', '臺灣', '臺北', '地方', '法院', '2019年', '1月', '29日', '北院', '忠', '108司', '執全', '精字', '第62', '號', '執行', '命令', '，', '本', '公司', '已', '於', '2019年', '2月', '14日', '由', '何。昭陽', '先生', '續行', '公司', '董事長', '職務', '。', '。', ' ', '(2)', '本', '公司', '已', '於', '2019年', '4月', '26日', '全面', '改選', '下', '一', '屆', '董事', '，', '並', '於', '同', '日', '推選', '何昭陽', '先生', '續任', '本', '公司', '董事長', '職務', '，', '上述', '之', '爭', '。', '訟', '事項', '於', '2019年', '4月', '26日', '亦', '已', '結束', '。', '。']</t>
  </si>
  <si>
    <t>['全面', '改選', '，', '原', '7', '董', '，', '其中', '4', '董', '續任', '。', '獨立', '董事', '王文正', '卸任', '。', '董事', '胡漢良', '續任', '。', '董事', '張榮欽', '續任', '。', '獨立', '董事', '曾美春', '卸任', '。', '獨立', '董事', '劉邦典', '卸任', '。', '董事', '蔡中信', '續任', '。', '董事長', '戴奉義', '(', '泓泰', '投資', '代表', ')', '續任', '董事', '，', '董事長', '尚未', '選任', '。', '獨立', '董事', '張耀仁', '新任', '。', '獨立', '董事', '林曉民', '新任', '。', '獨立', '董事', '陳屏', '新任', '。']</t>
  </si>
  <si>
    <t>['董事長', '蕭鼎平', '內部', '調動', '，', '由', '呂理達', '接任', '。', '。']</t>
  </si>
  <si>
    <t>['合庫', '金代', '子公司', '合作金庫', '人壽', '保險', '股份', '有限公司', '公告', '因', '違反', '保險法', '相關', '規定', '，', '核處', '罰鍰', '新臺幣', '60萬', '元', '整及', '予以', '1', '項', '。', '糾正', '：', '。', '1', '.', '違規', '情形', ':', '。', '(1', ')', '與', '利害', '關係人', '交易', '未', '充分', '揭露', '交易', '條件', '及', '未', '確認', '交易', '條件', '有無', '優於', '其他', '同', '類', '對象', '，', '核', '與', '保險法', '第146', '條', '之', '7第3', '項', '。', '授權', '訂定', '之', '「', '保險業', '與', '其', '利害', '關係人', '從事', '放款', '以外', '之', '其他', '交易', '管理', '辦法', '」', '第4', '條', '第1', '項', '規定', '不符', '。', '。', '(2)', '就', '特定', '服務', '之', '項目', '範圍', '約定', '未', '盡', '明確', '，', '及', '未', '確實', '檢視', '委外', '機構', '複', '委託', '作業', '時', '提供', '其他', '客戶', '資訊', '之', '正確性', '，', '致有', '。', '難', '確認', '該', '費用', '計算', '結果', '妥適性', '之', '情事', '，', '核', '與', '保險法', '第148', '條', '之', '3第1', '項', '授權', '訂定', '之', '「', '保險業', '內部', '控制', '及', '稽核', '制度', '實施', '。', '辦法', '」', '第5', '條', '第1', '項', '第14', '款', '規定', '不符', '。', '。', '2', '.', '該', '主管', '機關', '之', '處分', '情形', ':', '核處', '罰鍰', '新臺幣', '60萬', '元', '整', '，', '並', '予以', '糾正', '之', '處分', '。', '。', '3', '.', '預計', '改善', '措施', ':', '強化', '未來', '作業', '流程', '及', '依', '相關', '辦法', '辦理', '。', '。']</t>
  </si>
  <si>
    <t>['推選', '。', '副董事長', '趙永飛', '(', '泰群', '實業', '代表', ')', '卸任', '。', '推選', '。', '董事長', '推選', '，', '由', '王濬智', '(', '銀豐', '實業', '代表', ')', '續任', '。', '全面', '改選', '，', '原', '11', '董', '，', '其中', '7', '董', '續任', '。', '副董事長', '趙永飛', '(', '泰群', '實業', '代表', ')', '卸任', '。', '董事', '郭玉麒', '(', '鴻隆', '實業', '代表', ')', '續任', '。', '董事', '劉敬村', '(', '銀豐', '實業', '代表', ')', '續任', '。', '獨立', '董事', '許嘉棟', '續任', '。', '董事', '丁學文', '(', '光星', '實業', '代表', ')', '續任', '。', '董事長', '王濬智', '(', '銀豐', '實業', '代表', ')', '續任', '董事', '，', '董事長', '尚未', '選任', '。', '董事', '朱海英', '(', '三河', '實業', '代表', ')', '卸任', '。', '獨立', '董事', '林信惠', '卸任', '。', '董事', '張志明', '(', '泰群', '實業', '代表', ')', '續任', '，', '改任', '銀豐', '實業', '代表人', '。', '獨立', '董事', '黃志典', '卸任', '。', '董事', '蔡毅憬', '(', '泰群', '實業', '代表', ')', '續任', '，', '改任', '鴻隆', '實業', '代表人', '。', '獨立', '董事', '李伸一', '新任', '。', '董事', '洪宗巖', '(', '泰和', '建築', '經理', '代表', ')', '新任', '。', '董事', '賈中道', '(', '鴻隆', '實業', '代表', ')', '新任', '。', '獨立', '董事', '蘇炳章', '新任', '。']</t>
  </si>
  <si>
    <t>['由於', '中', '美', '之間', '的', '貿易', '衝突', '，', '今年', '智慧型', '手機', '需求', '疲弱', '，', '研調', '機構', 'IHS Markit', '估計', '，', '第二', '、', '三', '季', '智慧型', '手機', '面板', '出貨', '。', '量', '相比', '去年', '同', '期', '，', '都', '會', '有', '10%', '的', '衰退', '幅度', '。', '此外', '，', '手機', '面板', '技術', '也', '出現', '轉移', '，', '預估', '今年', 'AMOLED', '面板', '需求', '小幅', '成長', '4%', '。', '，', 'LCD', '則', '是', '衰退', '10%', '。', '根據', 'IHS Markit', '報告', '顯示', '，', '2019年', '第一', '季', '智慧型', '手機', '面板', '出貨量', '為', '4.09億', '台', '，', '較', '2018年', '第四', '季', '。度', '大幅', '下降', '20%', '，', '較', '2018年', '第一', '季', '衰退', '9%', '。', '由於', '受到', '中', '美', '貿易', '衝突', '導致', '的', '經濟', '衰退', '以及', '美國', '制裁', '的', '直接', '影響', '，', '預計', '2。019', '全', '年', '智慧型', '手機', '需求', '將', '持續', '疲軟', '。', '華為', '將', '在', '2019年', '下', '半', '年', '，', '大砍', '智慧型', '手機', '的', 'LCD', '面板', '訂單', '一半', '左右', '。', '此外', '，', '由', '。', '於', '關稅', '的', '增加', '，', '預期', 'iPhone', '面板', '出貨量', '預計', '在', '第二', '季', '和', '第三', '季', '都', '將', '疲軟', '。', '因此', '，', 'IHS Markit', '預估', '，', '第二', '季', '和', '第三', '季', '。', '智慧型', '手機', '面板', '出貨量', '相比', '去年', '同', '期', '都', '會', '有', '10%', '的', '衰退', '幅度', '。', '。']</t>
  </si>
  <si>
    <t>['推選', '。', '副董事長', '推選', '，', '由', '張明燦', '續任', '。', '推選', '。', '董事長', '推選', '，', '由', '洪振攀', '續任', '。', '全面', '改選', '，', '原', '9', '董', '2', '監', '，', '現', '9', '董', '3', '監', '，', '其中', '9', '董', '2', '監', '續任', '。', '董事', '賴其里', '(', '傳倫', '投資', '代表', ')', '續任', '。', '獨立', '董事', '張中偉', '續任', '。', '獨立', '董事', '許惠祐', '續任', '。', '董事長', '洪振攀', '續任', '董事', '，', '董事長', '尚未', '選任', '。', '董事', '洪健峰', '續任', '。', '董事', '張邦彥', '續任', '。', '董事', '張明燦', '續任', '。', '監察人', '陳必全', '續任', '。', '董事', '廖淑芬', '(', '永嘉', '國際', '開發', '代表', ')', '續任', '。', '董事', '蔡永興', '(', '永嘉', '國際', '開發', '代表', ')', '續任', '。', '監察人', '鄭敦仁', '續任', '。', '監察人', '張書銘', '新任', '。']</t>
  </si>
  <si>
    <t>['2019', '/06/', '24', '收盤價', '1.83', '元', '，', '月', '報酬', '下跌', '31%', '。', '。']</t>
  </si>
  <si>
    <t>['推選', '。', '董事長', '葉元椒', '卸任', '。', '董事長', '推選', '，', '由', '盧崑錄', '新任', '。', '全面', '改選', '，', '原', '7', '董', '3', '監', '，', '現', '9', '董', '，', '其中', '6', '董', '續任', '。', '監察人', '趙均珮', '改任', '董事', '。', '獨立', '董事', '任俊續任', '。', '董事', '吳翠美', '續任', '。', '董事', '李振寰', '(', '凌群', '電腦', '代表', ')', '卸任', '。', '監察人', '徐生雲', '卸任', '。', '監察人', '陶天源', '卸任', '。', '獨立', '董事', '黃芳祐', '續任', '。', '董事長', '葉元椒', '續任', '董事', '，', '董事長', '尚未', '選任', '。', '董事', '盧崑錄', '續任', '。', '董事', '蘇文宗', '續任', '。', '董事', '熊俊瑋', '新任', '。', '獨立', '董事', '沈大白', '新任', '。']</t>
  </si>
  <si>
    <t>['推選', '。', '董事長', '推選', '，', '由', '吳昭弘', '(', '中嘉', '國際', '投資', '代表', ')', '續任', '。', '全面', '改選', '，', '原', '7', '董', '，', '其中', '6', '董', '續任', '。', '董事', '林坤銘', '(', '中嘉', '國際', '投資', '代表', ')', '續任', '。', '董事長', '吳昭弘', '(', '中嘉', '國際', '投資', '代表', ')', '續任', '董事', '，', '董事長', '尚未', '選任', '。', '獨立', '董事', '吳誠修', '續任', '。', '獨立', '董事', '李玫林', '續任', '。', '董事', '崔相基', '(', '日商', '株式會社', 'TSUTAYA', '代表', ')', '卸任', '。', '獨立', '董事', '黃仁勇', '續任', '。', '董事', '萩野勝行', '(', '日商', '株式會社', 'TSUTAYA', '代表', ')', '續任', '。', '董事', '安田秀敏', '(', '日商', '株式會社', 'TSUTAYA', '代表', ')', '新任', '。']</t>
  </si>
  <si>
    <t>['內部', '稽核', '主管', '陳玫秀', '離職', '，', '由', '李蕙君', '接任', '。', '。']</t>
  </si>
  <si>
    <t>['董事長', '賴錫湖', '內部', '調動', '，', '由', '陳泰銘', '接任', '。', '。']</t>
  </si>
  <si>
    <t>['總經理', '莊行禹', '內部', '調動', '，', '由', '鍾依華', '暫代', '。', '。']</t>
  </si>
  <si>
    <t>['內部', '稽核', '主管', '張勁皓', '離職', '。', '。']</t>
  </si>
  <si>
    <t>['增選', '1', '監', '。', '監察人', '尚培鈞', '(', 'SNSplus ', 'CO', '.', 'Ltd', '代表', ')', '新任', '。']</t>
  </si>
  <si>
    <t>['薄膜', '覆晶', '封裝', '（', 'COF', '）', '基板', '供應商', '易華電', '公告', '5月', '稅', '後', '淨利', '0.52億', '元', '，', '較', '去年', '同', '期', '大增', '643%', '，', 'EPS', '為', '0.55', '元', '，', '優於', '預。期', '水準', '。', '雖然', '美', '中', '貿易戰', '影響', '終端', '需求', '，', '但', '智慧型', '手機', '的', '窄邊框', '及', '全', '螢幕', '趨勢', '不變', '，', '採用', 'COF', '面板', '模組', '滲透率', '持續', '。', '提升', '，', '看好', '易', '華電', '第二', '季', '營收', '及', '獲利', '續創', '歷史', '新高', '，', 'COF', '基板', '缺貨', '延續到', '下', '半', '年', '。', '去年', '下', '半', '年', '智慧型', '手機', '設計', '以', '全', '。', '螢幕', '及', '窄邊框', '為', '主流', '，', '面板', '驅動', 'IC', '由', '玻璃', '覆晶', '封裝', '（', 'COG', '）', '轉向', 'COF', '封裝', '，', '帶動', 'COF', '基板', '需求', '逐月', '增加', '，', '易華電', '配合', '。', '市場', '需求', '趨勢', '，', '策略性', '將', '產品', '結構', '調整為', '半', '加成法', '（', 'SAP', '）', '主攻', '智慧型', '手機用', '的', '整合', '觸控', '功能', '面板', '驅動', 'IC', '（', 'TDDI', '）', '。', '細', '線路', '、', '高腳數', '技術', '難度', '高', '的', 'COF', '基板', '，', '蝕刻法', '（', 'Sub', '）', '則', '生產', '大量', '需求', '的', '大', '尺寸', '面板', '驅動', 'IC', '所', '需', '的', 'COF', '基板', '。', '。']</t>
  </si>
  <si>
    <t>['全面', '改選', '，', '原', '7', '董', '續任', '。', '董事長', '郭啟銘', '續任', '董事', '，', '董事長', '尚未', '選任', '。', '獨立', '董事', '陳曉開', '續任', '。', '董事', '巫錦和', '續任', '。', '董事', '林顯郎', '續任', '。', '獨立', '董事', '柯開維', '續任', '。', '獨立', '董事', '曾永慶', '續任', '。', '董事', '鄭中人', '續任', '。']</t>
  </si>
  <si>
    <t>['推選', '。', '董事長', '推選', '，', '由', '曹汀', '續任', '。', '全面', '改選', '，', '原', '6', '董', '，', '現', '7', '董', '，', '其中', '6', '董', '續任', '。', '獨立', '董事', '曹德風', '續任', '。', '董事長', '曹汀', '續任', '董事', '，', '董事長', '尚未', '選任', '。', '董事', 'Stuart ', 'Michael ', 'Palmer', '(', 'Concorde ', 'International ', 'Corporation', '代表', ')', '續任', '。', '董事', 'Carolyn ', 'Tsao', '(', 'DPT ', 'Biofund LLC', '代表', ')', '續任', '。', '獨立', '董事', '余國良', '續任', '。', '獨立', '董事', '賴怡君', '續任', '。', '董事', '大橋保宏', '(', '日商', '電氣', '化學', '工業', '株式會社', '代表', ')', '新任', '。']</t>
  </si>
  <si>
    <t>['推選', '。', '董事長', '推選', '，', '由', '李金蘭', '(', '合盈', '投資', '股份', '有限公司', '代表', ')', '續任', '。', '全面', '改選', '，', '原', '9', '董', '，', '現', '7', '董', '，', '其中', '7', '董', '續任', '。', '獨立', '董事', '李瑞珠', '續任', '。', '董事', '吳仁山', '(', '俊億', '投資', '代表', ')', '續任', '。', '副董事長', '吳辛訓', '(', '合盈', '投資', '股份', '有限公司', '代表', ')', '卸任', '。', '董事', '吳辛埕', '(', '合盈', '投資', '股份', '有限公司', '代表', ')', '續任', '。', '董事長', '李金蘭', '(', '合盈', '投資', '股份', '有限公司', '代表', ')', '續任', '董事', '，', '董事長', '尚未', '選任', '。', '董事', '吳閨英', '續任', '。', '獨立', '董事', '洪東雄', '續任', '。', '董事', '陳錫智', '卸任', '。', '獨立', '董事', '楊尚憲', '續任', '。']</t>
  </si>
  <si>
    <t>['奈米', '醫材', '補充', '說明', '6/24', '重大', '訊息', '(', '美國', '子公司', 'AST ', 'Products', ',', ' Inc', '.', '合約', '到期', '續約', ')', '，', '說明', '如', '下', '：', '。', '1', '.', '契約', '或', '承諾', '相對人', '：A', '客戶', '。', '2', '.', '與', '公司', '關係', '：', '無', '；', '僅', '業務', '往來', '，', '非', '關係人', '。', '。', '3', '.', '變更', '之', '原因', '：', '合約', '到期', '續約', '。', '。', '4', '.', '變更', '之', '內容', '：', '。', '(1)', '.', '依', '客戶', '銷售量', '每', '單位', '所', '收取', '之', '權利金', '價格', '增加', '。', '。', '(2)', '.', '原', '依', '客戶', '銷售量', '收取', '權利金', '，', '無', '最', '低', '給付', '金額', '，', '續約', '後', '，', '變更為', '每', '年', '至少', '收取', '美金', '300萬', '元', '權利金', '，', '若', '客戶銷', '。', '售', '數量', '超過', '合約', '協議', '數量', '，', '子公司', 'AST', '將', '另外', '收取', '超過', '部分', '之', '權利金', '收入', '。', '。', '(3)', '.', '合約', '期間', '自', '2019年', '至', '2026年', '。', '。', '5', '.', '對', '公司', '財務', '、', '業務', '之', '影響', '：', '為', '本', '集團', '未來', '7', '年', '帶來', '穩定', '的', '營收', '來源', '。', '。', '6', '.', '其他', '應', '敘明', '事項', '：', '。', '(1)', '.', '美國', '子公司', 'AST ', 'Products', ',', ' Inc', '.', '與', 'A', '客戶', '簽訂', '合約', '，', '合約', '內容', '追溯', '至', '2019', '/', '03', '/01', '；', '。', '(2)', '.', '子公司', 'AST Products', ',', ' Inc', '於', '2019', '/04/18', '簽署', '後', '，', '需', '將', '此', '份', '紙本', '合約', '郵寄', '至', 'A', '客戶', '歐洲', '及', '美國', '相關', '單位', '簽署', '後', '，', '。', '合約', '才', '算', '正式', '生效', '。', '。', '(3)', '.', '投資', '有', '風險', '，', '有關', '本', '公司', '之', '業務', '與', '財務', '資訊', '，', '請', '投資人', '詳閱', '公開', '資訊', '觀測站', '各', '項', '公告', '資訊', '。', '。', '奈米', '醫材', '美國', '子公司', 'AST ', 'Products', ',', ' Inc', '.', '簽訂', '重要', '授權', '合約', '，', '說明', '如下', '：', '。', '1', '.', '公司', '名稱', '：AST ', 'Products', ',', ' Inc', '.', '。', '2', '.', '與', '公司', '關係', '(', '請', '輸入', '本', '公司', '或', '子公司', ')', '：', '子公司', '。', '3', '.', '發生', '緣由', '：', '。', '(1)', '.', '美國', '子公司', 'AST ', 'Products', ',', ' Inc', '.', '(', '以下', '簡稱', 'AST', ')', '與', '重要', '客戶', '完成', '表面', '塗層', '技術', '授權', '合約', '續約', '程序', '，', '簽訂', '為期', '七', '。', '年', '的', '合約', '，', '權利金', '收入', '至少', '美金', '2100萬', '元', '。', '。', '(2)', '.', '子公司', 'AST', '之', '義務', '為', '販售', '生物', '相容性', '塗層', '配方', '供', '該', '客戶', '使用', '。', '。', '(3)', '.', '子公司', 'AST', '之', '權利', '為', '若', '客戶', '銷售', '數量', '超過', '合約', '協議', '數量', '，', '子公司', 'AST', '將', '另外', '收取', '超過', '部分', '之', '權利金', '收入', '，', '若', '客戶', '。', '銷售', '情況', '未', '達', '合約', '協議', '數量', '，', '子公司', 'AST', '仍', '收取', '此', '筆', '權利金', '收入', '。', '。', '4', '.', '其他', '應', '敘明', '事項', '：', '。', '(', '1', ')', '.', '本', '合約', '所', '產生', '利益', '，', '將', '充實', '集團', '營運', '資金', '，', '有助於', '集團', '未來', '的', '投資', '佈局', '及', '協助', '大陸', '子公司', '的', '營運', '發展', '。', '。', '(2)', '.', '有關', '本', '公司', '之', '業務', '與', '財務', '資訊', '，', '請', '依', '公開', '資訊', '觀測站', '公告', '為準', '。', '。']</t>
  </si>
  <si>
    <t>['奈米', '醫材', '美國', '子公司', 'AST ', 'Products', ',', ' Inc', '.', '(', '以下', '簡稱', 'AST', ')', '與', '重要', '客戶', '完成', '表面', '塗層', '技術', '授權', '合約', '續約', '程序', '，', '簽訂為', '。期', '七', '年', '的', '合約', '，', '權利金', '收入', '至少', '美金', '2100萬', '元', '。', '子公司', 'AST', '之', '義務', '為', '販售', '生物', '相容性', '塗層', '配方', '供', '該', '客戶', '使用', '。', '子公', '。', '司', 'AST', '之', '權利', '為', '若', '客戶', '銷售', '數量', '超過', '合約', '協議', '數量', '，', '子公司', 'AST', '將', '另外', '收取', '超過', '部分', '之', '權利金', '收入', '，', '若', '客戶', '銷售', '情況', '。', '未', '達', '合約', '協議', '數量', '，', '子公司', 'AST', '仍', '收取', '此', '筆', '權利金', '收入', '。', '。']</t>
  </si>
  <si>
    <t>['總經理', '王伯鑫', '內部', '調動', '，', '由', '余祈霖', '接任', '。', '。']</t>
  </si>
  <si>
    <t>['解任', '1', '董', '。', '董事長', '王伯鑫', '(', '昕懋', '國際', '事業', '代表', ')', '卸任', '。', '辭任', '1', '董', '。', '獨立', '董事', '林英哲', '卸任', '。']</t>
  </si>
  <si>
    <t>['董事', '本人', '蔡雅菁', '於', '2019/06/24', '預計', '申讓', '25', '張', '股票', '給', '國票', '綜合', '證券', '，', '預計', '申讓', '比重', '23%', '，', '交易', '方式', '為', '洽', '特定人', '。', '。', '經理人', '本人', '范斯惠', '於', '2019/06/24', '預計', '申讓', '100', '張', '股票', '給', '元大', '證券', '，', '預計', '申讓', '比重', '67%', '，', '交易', '方式', '為', '洽', '特定人', '。', '。', '董事', '本人', '裕拓', '生技', '於', '2019/06/24', '預計', '申讓', '300', '張', '股票', '給', '元大', '證券', '，', '預計', '申讓', '比重', '12%', '，', '交易', '方式', '為', '洽', '特定人', '。', '。', '董事', '本人', '皆', '潤生科', '於', '2019/06/24', '預計', '申讓', '100', '張', '股票', '給', '元大', '證券', '，', '預計', '申讓', '比重', '5%', '，', '交易', '方式', '為', '洽', '特定人', '。', '。', '董事', '本人', '遠瞻', '管理', '顧問', '於', '2019/06/24', '預計', '申讓', '75', '張', '股票', '給', '元大', '證券', '，', '預計', '申讓', '比重', '7%', '，', '交易', '方式', '為', '洽', '特定人', '。', '。']</t>
  </si>
  <si>
    <t>['增選', '3', '董', '。', '獨立', '董事', '李孟燕', '新任', '。', '獨立', '董事', '張展鏡', '新任', '。', '獨立', '董事', '張運弘', '新任', '。', '補選', '1', '董', '。', '董事', '童義興', '(', '立碁', '電子', '工業', '代表', ')', '新任', '。']</t>
  </si>
  <si>
    <t>['全面', '改選', '，', '原', '6', '董', '3', '監', '，', '現', '9', '董', '，', '其中', '3', '董', '續任', '。', '董事', 'Khongsit ', 'Choukitchar', '(', '金寶', '電子', '工業', '代表', ')', '改任', '自然人', '董事', '。', '獨立', '董事', '尤雪萍', '卸任', '。', '獨立', '董事', '何照義', '卸任', '。', '董事長', '沈軾榮', '(', '金寶', '電子', '工業', '代表', ')', '續任', '董事', '，', '董事長', '尚未', '選任', '。', '董事', '姜台昌', '(', '金寶', '電子', '工業', '代表', ')', '改任', '自然人', '董事', '。', '監察人', '許介立', '卸任', '。', '監察人', '許文漢', '卸任', '。', '監察人', '游千慧', '卸任', '。', '董事', '羅國倫', '(', '金寶', '電子', '工業', '代表', ')', '卸任', '。', '董事', '丁寶全', '新任', '。', '董事', '吳永裕', '新任', '。', '董事', '邢定首', '新任', '。', '獨立', '董事', '邱慧吟', '新任', '。', '獨立', '董事', '傅紀清', '新任', '。', '獨立', '董事', '鄭曉東', '新任', '。', '推選', '。', '董事長', '推選', '，', '由', '沈軾榮', '(', '金寶', '電子', '工業', '代表', ')', '續任', '。']</t>
  </si>
  <si>
    <t>['推選', '。', '董事長', '推選', '，', '由', '陳銀海', '續任', '。', '全面', '改選', '，', '原', '11', '董', '，', '其中', '7', '董', '續任', '。', '獨立', '董事', '王晨桓', '續任', '。', '獨立', '董事', '吳榮貴', '卸任', '。', '董事', '吳錫冠', '續任', '。', '董事', '林其叡', '(', '豐興', '鋼鐵', '代表', ')', '卸任', '。', '董事', '林祺燮', '(', '東和', '鋼鐵', '企業', '代表', ')', '卸任', '。', '董事', '柯弘季', '續任', '。', '獨立', '董事', '莫遠雲', '續任', '。', '董事', '陳奕蒨', '(', '建懋', '投資', '代表', ')', '卸任', '。', '董事', '陳彥銘', '續任', '。', '董事長', '陳銀海', '續任', '董事', '，', '董事長', '尚未', '選任', '。', '董事', '楊英賢', '續任', '。', '董事', '未', '指派', '(', '建懋', '投資', '代表', ')', '新任', '。', '董事', '未', '指派', '(', '東和', '鋼鐵', '企業', '代表', ')', '新任', '。', '董事', '未', '指派', '(', '豐興', '鋼鐵', '代表', ')', '新任', '。', '獨立', '董事', '蔡世寅', '新任', '。']</t>
  </si>
  <si>
    <t>['推選', '。', '董事長', '推選', '，', '由', '莊清旗', '(', '鎰鼎', '代表', ')', '續任', '。', '全面', '改選', '，', '原', '9', '董', '續任', '。', '董事', '范振群', '續任', '。', '董事', '吳南明', '(', '鎰鼎', '代表', ')', '續任', '。', '董事長', '莊清旗', '(', '鎰鼎', '代表', ')', '續任', '董事', '，', '董事長', '尚未', '選任', '。', '董事', '莊瑞元', '續任', '。', '董事', '莊瑞瑾', '續任', '。', '獨立', '董事', '莊錦德', '續任', '。', '董事', '彭國龍', '續任', '。', '獨立', '董事', '彭清華', '續任', '。', '獨立', '董事', '鄭光傑', '續任', '。']</t>
  </si>
  <si>
    <t>['食品', '及', '飲料', '包材', '大廠', '吉源', '-KY', '旗下', '第一', '條', '兩片式', '鋁罐', '生產線', '，', '除了', '供應', '涼茶', '大', '客戶', '加多寶', '外', '，', '今年', '更', '加強', '麒麟', '啤酒', '。', '、', '藍帶', '啤酒', '、', '廣式', '波蘿啤', '及', '天地', '壹', '號', '等', '知名', '品牌', '客戶', '供貨', '布局', '。', '為', '增加', '兩片式', '鋁罐', '的', '產能', '，', '吉源', '表示', '，', '將', '評估', '投資', '。', '8億', '至', '10億', '元', '，', '建置', '第二', '條', '兩片式', '鋁罐', '生產線', '，', '藉以', '擴大', '客戶', '布局', '。', '吉源', '指出', '，', '旗下', '廣東廠', '目前', '第一', '條', '兩片式', '鋁罐', '。', '生產線', '，', '是', '以', '生產', '330', 'CC', '裝', '的', '加多寶', '涼茶', '等', '客戶', '產品', '為主', '，年', '產能', '10億', '罐', '，', '今年', '底', '會', '評估', '在', '廣東', '或', '湖北', '廠區', '內', '，', '再', '。', '建置', '集團', '第二', '條', '兩片式', '鋁罐', '生產線', '計畫', '，', '除', '將', '生產', '330', 'CC', '空罐', '外', '，', '也', '有意', '增加', '500', 'CC', '空罐', '，', '總年產能', '約', '5億', '至', '8億', '罐', '。', '。', '隨著', '產業', '夏天', '旺季', '來臨', '，', '吉源', '預估', '自', '6月', '起', '營收', '將', '逐漸', '回溫', '，', '公司', '近期', '也', '積極', '安排', '庫存', '生產', '備貨', '，', '以', '因應', '7月', '起', '進入', '。', '第三', '季', '營運', '旺季', '，', '客戶', '加碼', '拉貨', '的', '現象', '。', '。']</t>
  </si>
  <si>
    <t>['辭任', '1', '董', '。', '董事', '賴冠伶', '(', '永貞吉', '開發', '代表', ')', '卸任', '。']</t>
  </si>
  <si>
    <t>['格威', '傳媒', '召開', '股東會', '，', '格威', '傳媒', '總經理', '程懷昌', '指出', '，', '公司', '在', '今年', '2月', '完成', '兩', '項', '併購案', '，', '期望', '藉由', '發揮', '集團', '整合', '傳播', '。', '的', '優勢', '，', '與', '客戶', '緊密', '連結', '共利', '成長', '，', '並', '預期', '今年', '營收', '及', '獲利', '將', '穩健', '成長', '，', '表現', '有望', '更', '勝', '去年', '。', '程懷昌', '指出', '，', '今年度', '。', '是', '公司', 'IPO', '後', '併購', '完整', '的', '第一', '年', '，', '後續', '會', '持續', '加強', '後勤', '管理', '的', '整合', '、', '財務', '結構', '、', '資金', '調度', '等', '。', '目前', '各', '公司', '的', '經營團', '。隊', '都', '有', '管道', '可以', '互相', '交換', '對於', '業務面', '的', '建議', '及', '看法', '，', '並', '分享', '有', '沒', '有', '業務', '合作', '上', '的', '機會', '。', '。']</t>
  </si>
  <si>
    <t>['全面', '改選', '，', '原', '11', '董', '3', '監', '，', '其中', '9', '董', '3', '監', '續任', '。', '董事長', '林振英', '(', '豐聯', '建設', '代表', ')', '續任', '董事', '，', '董事長', '尚未', '選任', '。', '董事', '廖學謙', '(', '國軍', '退除役', '官兵', '輔導', '委員會', '代表', ')', '續任', '。', '獨立', '董事', '莊光明', '續任', '。', '董事', '楊駕人', '(', '國軍', '退除役', '官兵', '輔導', '委員會', '代表', ')', '續任', '。', '董事', '楊長政', '(', '國軍', '退除役', '官兵', '輔導', '委員會', '代表', ')', '續任', '。', '監察人', '李子美', '續任', '。', '監察人', '林朝和', '續任', '，', '改任', '大觀', '煤氣', '代表人', '。', '董事', '康美華', '(', '章富', '投資', '代表', ')', '改任', '自然人', '董事', '。', '獨立', '董事', '張鑄勳', '續任', '。', '副董事長', '莊鴻文', '(', '通產', '企業', '代表', ')', '改任', '董事', '。', '獨立', '董事', '傅旭昇', '續任', '。', '監察人', '黃國瑞', '(', '敬慎堂', '投資', '代表', ')', '續任', '。', '董事', '楊勝次', '(', '豐聯', '建設', '代表', ')', '卸任', '。', '董事', '賴寶珠', '(', '通產', '企業', '代表', ')', '卸任', '。', '董事', '楊錦秀', '(', '豐聯', '建設', '代表', ')', '新任', '。', '董事', '盧陳碧雲', '(', '通產', '企業', '代表', ')', '新任', '。']</t>
  </si>
  <si>
    <t>['推選', '。', '董事長', '推選', '，', '由', '張永杰', '(', '雅適', '國際', '代表', ')', '續任', '。', '全面', '改選', '，', '原', '7', '董', '2', '監', '，', '現', '9', '董', '，', '其中', '7', '董', '續任', '。', '董事', '蔡文書', '(', '錦榮', '投資', '代表', ')', '續任', '，', '改任', '哥立德', '投資', '代表人', '。', '董事', '吳長賢', '(', '錦榮', '投資', '代表', ')', '續任', '，', '改任', '宥泰', '投資', '代表人', '。', '監察人', '吳秋慧', '卸任', '。', '董事', '李惠恂', '(', '雅適', '國際', '代表', ')', '續任', '。', '董事', '林有土', '續任', '。', '董事長', '張永杰', '(', '雅適', '國際', '代表', ')', '續任', '董事', '，', '董事長', '尚未', '選任', '。', '獨立', '董事', '陳志仁', '續任', '。', '獨立', '董事', '陳育成', '續任', '。', '監察人', '賴正義', '(', '宥泰', '投資', '代表', ')', '改任', '董事', '(', '哥立德', '投資', '代表', ')', '。', '獨立', '董事', '鄭銘源', '新任', '。']</t>
  </si>
  <si>
    <t>['董事長', '本人', '承信', '投資', '2019/06/', '24', '設質', '850,000', '股', '給', '永豐', '商業', '銀行', '，', '累計', '設質', '9,505,000', '股', '。', '。']</t>
  </si>
  <si>
    <t>['補選', '1', '董', '。', '董事', '陳珮華', '新任', '。']</t>
  </si>
  <si>
    <t>['聯華', '實業', '之', '股東會', '通過', '分割案', '辦理', '向', '債權人', '通知', '及', '公告', '事宜', '，', '說明', '如下', '：', '。', '1', '.', '發生', '緣由', '：', '依據', '企業', '併購', '法', '第35', '條', '辦理', '。', '2', '.', '因應', '措施', '：', '向', '債權人', '分別', '通知', '及', '公告', '。', '3', '.', '其他', '應', '敘明', '事項', '：', '。', '(1)', '.', '本', '公司', '業經', '民國', '2019年', '6月', '25日', '股東', '常會', '決議', '通過', '將', '本', '公司', '台灣', '麵粉', '事業', '之', '相關', '營業', '(', '含', '資產', '、', '負債', '及', '營業', ')', '分', '。', '割', '移轉', '至', '本', '公司', '百分之百', '持股', '之', '子公司', '聯華', '製粉', '食品', '股份', '有限公司', '，', '並', '暫訂', '以', '民國', '2019年', '9月', '1日', '為', '分割', '基準', '日', '。', '。', '(2)', '.', '本', '公司', '業經', '民國', '2019年', '6月', '25日', '股東', '常會', '決議', '通過', '將', '本', '公司', '台灣', '租賃', '事業', '之', '相關', '營業', '(', '含', '資產', '、', '負債', '及', '營業', ')', '分', '。', '割', '移轉', '至', '本', '公司', '百分之百', '持股', '之', '子公司', '聯華', '置產', '股份', '有限公司', '，', '並', '暫訂', '以', '民國', '2019年', '9月', '1日', '為', '分割', '基準', '日', '。', '。', '(3)', '.', '本', '公司', '各', '債權人', '對', '本', '次', '分割', '如', '有', '異議', '，', '請', '自', '本', '公告日', '起', '至', '民國', '2019年', '7月', '26日', '止', '之', '期限', '內', '，', '檢附', '相關', '債權', '證明', '。', '文件', '，', '以', '書面', '方式', '親交', '或', '郵寄', '(', '郵寄', '以', '郵戳', '為憑', ')', '向', '本', ' ', '公司', '提出', '，', '逾期', '未', '表示', '即', '視為', '無異議', '。', '郵寄', '地址', '：', '台北市', '南。港區', '南港路', '一段', '209號', 'A棟', '10樓', ' ', '聯華', '實業', '(', '股', ')', '公司', ' ', '股務室', '收', '。']</t>
  </si>
  <si>
    <t>['補選', '1', '董', '。', '董事', '景虎士', '(', '華成', '投資', '代表', ')', '新任', '。']</t>
  </si>
  <si>
    <t>['黑松', '董事長', '張斌堂', '說', '，', '因', '大', '環境', '變化', '大', '，', '飲料', '市場', '下', '半', '年', '辛苦', '，', '估', '今年', '業績', '約', '與', '去年', '持平', '；', '不過', '他', '表示', '，', '白酒', '忠誠', '。度', '高', '，', '看好', '代理', '金酒', '事業', '的', '發展', '。', '黑松', '產品', '可', '分為', '飲料', '產品', '、', '酒類', '產品', '以及', '其他', '產品', '，', '飲料', '仍', '是', '公司', '主要', '營收', '來源', '。', '；', '酒類', '產品', '則', '有', '經銷', '代理', '50', '度', '以上', '金門', '高粱酒', '等', '；', '將', '運用', '產線', '設備', '優勢', '，', '開發', '具有', '健康', '概念', '以及', '高', '附加', '價值', '的', '創新', '。', '性', '商品', '。', '今年', '重點', '仍', '在', '經營', '碳酸', '、', '運動', '補給', '、', '茶類', '和', '咖啡', '等', '三', '大', '品類', '，', '提升', '品牌', '經營', '綜效', '；', '相對於', '啤酒', '、', '梅酒', '等', '品', '。牌', '忠誠度', '低', '，', '將', '善用', '金門', '高粱', '資源', '穩固', '的', '白標酒', '市場', '，', '以及', '發展', '新品', '，', '計畫性', '去化', '庫存', '，', '並', '提高', '經營', '利益', '。', '。']</t>
  </si>
  <si>
    <t>['全面', '改選', '，', '原', '7', '董', '1', '監', '，', '現', '7', '董', '2', '監', '，', '其中', '7', '董', '1', '監', '續任', '。', '獨立', '董事', '林文淵', '續任', '。', '董事長', '林曼麗', '(', '三功', '國際', '代表', ')', '續任', '董事', '，', '董事長', '尚未', '選任', '。', '董事', '王盈之', '(', '三功', '國際', '代表', ')', '續任', '。', '監察人', '李季霖', '續任', '。', '董事', '許俊麒', '(', '三功', '國際', '代表', ')', '續任', '。', '獨立', '董事', '黃銘祐', '續任', '。', '副董事長', '蔡明璋', '(', '三功', '國際', '代表', ')', '改任', '董事', '。', '董事', '謝國棟', '(', '三功', '國際', '代表', ')', '續任', '。', '監察人', '王金銷', '新任', '。']</t>
  </si>
  <si>
    <t>['利奇', '機械', '去年', '稅', '後', '淨利', '為', '0.91億', '元', '，', 'EPS', '0.41', '元', '，', '股東會', '通過', '每', '股', '配發', '0.25', '元', '股息', '。利奇', '機械', '董事長', '林育新', '表示', '，', '。', '面對', '中', '美', '貿易戰', '的', '衝擊', '，', '配合', '台灣', '自行車', '整', '車', '大', '廠', '紛紛', '將', '出口', '美國', '的', '產線', '移回', '台灣', '，利奇', '台灣', '彰化廠', '與', '南投廠', '均', '加', '。碼', '投資', '提升', '硬體', '設備', '與', '技術', '，', '台灣', '兩', '座', '工廠', '總產能', '已', '提高', '5', '-', '10%', '。', '由於', '台商', '紛紛', '進軍', '東南亞', '投資', '設廠', '，利奇', '目前', '正', '。', '評估', '在', '印尼', '、', '越南', '、', '柬埔寨', '等', '東南亞', '國家', '投資', '設廠', '的', '可行性', '，', '以', '滿足', '在', '地', '生產', '、', '短鏈', '供應', '。', '。']</t>
  </si>
  <si>
    <t>['恩德', '降低', '對', '子公司', '總格', '精密', '股份', '有限公司', '持股', '累積', '達', '百分之十', '以上', '，', '說明', '如下', '：', '。', '1.2018年', '3月', '9日', '公司', '董事會', '決議', '，', '因', '現金', '增資', '，', '依', '公司法', '規定', '保留', '員工', '認股', '；', '致', '降低', '持股', '比例', '1.75%', '。', '總交易', '數量', '3。00,000', '股', '，', '每', '股', '40', '元', '，', '交易', '總金額', '12,000仟', '元', '。', '。', '2.2018年', '6月', '8日', '本', '公司', '董事會', '決議', '，', '因', '現金', '增資', '，', '放棄', '子公司', '現金', '增資', '及', '依', '公司法', '規定', '保留', '員工', '認股', '；', '致', '降低', '持股', '。', '比例', '5.14%', '。', '總交易', '數量', '978,750', '股', '，', '每', '股', '60', '元', '，', '交易', '總金額', '58,725仟', '元', '。', '。', '3.2018年', '10月', '31日', '因', '興櫃', '掛牌', '出售', '間接', '持有', '之', '持股', '，', '降低', '持股', '比例', '1.77%', '。', '總交易', '數量', '318,000', '股', '，', '每', '股', '68', '元', '，', '交易', '。', '總金額', '21,624仟', '元', '。', '。', '4.2019年', '5月', '30日', '公司', '董事會', '決議', '，', '因', '現金', '增資', '，', '放棄', '子公司', '現金', '增資', '及', '依', '公司法', '規定', '保留', '員工', '認股', '，', '預計', '降低', '持', '。股', '比例', '10.65%', '。', '總交易', '數量', '2,208,099', '股', '，', '每', '股', '50', '元', '，', '交易', '總金額', '110,405仟', '元', '。', '。', '5.2018年', '10月', '31日', '持股', '處分', '價款', '減除', '成本', '之', '差額', '為', '12,217仟', '元', '，', '其餘', '不', '適用', '。', '。']</t>
  </si>
  <si>
    <t>['中宇', '董事長', '陳宗德', '表示', '，', '未來', '五', '年', '內', '將', '建構', '「', '工程', '」', '、', '「', '操作', '維護', '」', '、', '「', '循環', '經濟', '」', '三足鼎立', '的', '獲利', '方程式', '，', '全面', '。', '提升', '競爭力', '。', '中宇', '指出', '，', '去年', '與', '中鋼', '光能', '公司', '策略', '合作', '，', '執行', '中鋼', '集團', '太陽能', '80', 'MWp', '發電', '建置', '工程', '計畫', '，', '完成', '61.17', '。', 'MW', '裝置量', '，', '同時', '從', '集團', '內', '擴展', '至', '集團', '外', '，', '持續', '推動', '案場', '建置', '統包', '工程', '。', '此外', '，', '有鑑於', '全球', '面臨', '氣候', '變遷', '及', '低', '碳', '減排', '。', '的', '環保', '壓力', '，', '中鋼', '通過', '啟動', '更新', '設備', '及', '改善', '環保', '計畫', '，', '各', '項', '污染', '防治', '設備', '工程', '需求', '日益', '增加', '，', '中宇', '環保', '有', '優良', '技術', '。', '及', '穩定', '施工', '品質', '，', '陸續', '承攬', '中鋼煤', '鐵礦', '輸送', '流程', '改造', '工程', '、', '第二', '室', '內', '廢鋼場', '興建', '集塵器', '，', '及', '石料', '破碎', '系統', '汙染', '防治', '。', '等', '，', '並', '在', '耐火', '工程', '屢', '有', '斬獲', '，', '順利', '取得', '中鋼', '及', '越南', '河靜', '煉鋼', '廠料工', '合一', '統包', '工程', '，', '可望', '成為', '穩定', '業務', '來源', '。', '。']</t>
  </si>
  <si>
    <t>['推選', '。', '董事長', '推選', '，', '由', '蕭欽銘', '續任', '。', '全面', '改選', '，', '原', '7', '董', '3', '監', '，', '現', '10', '董', '，', '其中', '7', '董', '續任', '。', '監察人', '黃曾添', '改任', '董事。', '監察人', '李景隆', '卸任', '。', '獨立', '董事', '李瑗晴', '續任', '。', '董事', '李璠', '續任', '。', '董事', '金浩續', '任', '。', '監察人', '張誌純', '卸任', '。', '獨立', '董事', '梁素梅', '續任', '。', '董事', '劉浩雲', '續任', '。', '董事', '蕭欽群', '續任', '。', '董事長', '蕭欽銘', '續任', '董事', '，', '董事長', '尚未', '選任', '。', '獨立', '董事', '李俊賢', '新任', '。', '董事', '謝政達', '新任', '。']</t>
  </si>
  <si>
    <t>['全面', '改選', '，', '原', '9', '董', '2', '監', '，', '現', '9', '董', '3', '監', '，', '其中', '6', '董', '1', '監', '續任', '。', '獨立', '董事', '胡正雄', '卸任', '。', '監察人', '王炯棻', '卸任', '。', '獨立', '董事', '潘兆偉', '續任', '。', '監察人', '洪玉升', '(', '格林山', '代表', ')', '續任', '。', '董事', '李久恒', '(', '遠進', '代表', ')', '續任', '。', '副董事長', '林文哲', '(', '遠進', '代表', ')', '改任', '董事', '。', '董事長', '林哲印', '續任', '董事', '，', '董事長', '尚未', '選任', '。', '董事', '洪玉婷', '(', '遠進', '代表', ')', '改任', '監察人', '(', '格林山', '代表', ')', '。', '董事', '許吟竹', '(', '遠進', '代表', ')', '續任', '。', '董事', '蓋維新', '(', '遠進', '代表', ')', '卸任', '。', '獨立', '董事', '盧陽正', '續任', '。', '董事', '陳建福', '新任', '。', '董事', '林姿均', '(', '易利隆', '投資', '代表', ')', '新任', '。', '監察人', '邱森祥', '(', '尚品', '投資', '代表', ')', '新任', '。', '獨立', '董事', '黃滿生', '新任', '。']</t>
  </si>
  <si>
    <t>['補選', '1', '董', '。', '獨立', '董事', '陳榮朝', '新任', '。']</t>
  </si>
  <si>
    <t>['2019/06/', '25', '收盤價', '4.36', '元', '，', '週', '報酬', '下跌', '46%', '，', '月', '報酬', '下跌', '53%', '。', '。']</t>
  </si>
  <si>
    <t>['士紙', '轉型', '濕', '紙巾', '、', '面膜', '等', '紙類', '加工品', '產銷', '，', '推出', '「', '獅子', '寶寶', '」', '、', '「', '氧顏', '森活', '」', '等', '自創', '品牌', '，', '4月', '成功', '在', '新加坡', '上架', '。', '、', '瞄準', '東協', '市場', '，', '接下來', '明年', '打算', '進軍', '中國', '及', '歐美', '市場', '，', '海外', '布點', '全面', '啟動', '，', '力拚', '今年', '品牌', '事業', '「', '損益', '兩', '平', '」', '，明', '。', '年', '開始', '賺錢', '。', '士紙', '總經理', '蔡丞哲', '表示', '，', '士紙', '的', '士林廠', '和', '桃園', '永安廠', '於', '1998', '、', '2014年', '分別', '停產', '之後', '，', '公司', '啟動', '轉型', '，', '。', '目前', '兩', '大', '事業', '包括', '品牌', '和', '資產', '開發', '。', '其中', '在', '品牌', '部分', '，', '士紙', '推出', '針對', '小朋友', '推出', '的', '自有', '品牌', '「', '獅子', '寶寶', '」', '，', '一', '開始', '。', '從', '濕', '紙巾', '出發', '，', '目前', '產品線', '已', '拓展到', '防', '蚊', '、', '洗沐', '保養', '等', '更多', '系列', '，', '希望', '進一步', '發揮', '品牌', '效益', '。', '。']</t>
  </si>
  <si>
    <t>['永豐餘', '投控', '董事長', '何奕達', '表示', '，', '永豐餘', '以', '循環', '經濟', '為', '中心', '，', '近年', '最', '大', '投資案', '新屋廠', '擴建', '，', '總投資', '逾', '45億', '元', '，', '已', '於', '去', '。', '年底', '完成', '，', '不僅', '擴大', '產能', '，', '並', '透過', '水', '處理', '產生', '沼氣', '發電', '，', '預計', '第3', '季', '商轉', '，', '與', '台電', '併聯', '發電', '，', '將', '是', '台灣', '最', '大', '的', '沼氣', '。', '發電', '系統', '。', '永豐餘', '在', '兩岸', '7', '個', '廠區', '的', '屋頂', '至', '今年', '4月', '已', '完成', '架設', '太陽能', '電廠', '，', '預估', '一', '年', '發電', '總量', '達', '1200萬', '度', '，', '發展', '循', '。', '環', '經濟', '並', '收取', '穩定', '租金', '收入', '。', '永豐餘', '目前', '整', '個', '投資', '組合', '，', '涵蓋', '生產', '循環', '、', '能源', '循環', '、', '水', '循環', '與', 'CO2', '循環', '，', '環環', '串接', '。', '成', '固碳', '的', '產業鏈', '。', '。']</t>
  </si>
  <si>
    <t>['國際', '鋼市', '日趨', '嚴峻', '，', '受到', '價量', '萎縮', '與', '降價', '追溯', '影響', '，', '中鋼', '5月', '合併', '稅前盈餘', '為', '17.1億', '元', '、', '月減', '23%', '、', '年減', '36.57%', '；累', '。', '計', '前', '5月', '合併', '稅前盈餘', '為', '90.56億', '元', '、', '年減', '15%', '，', '每', '股', '稅前盈餘', '約', '0.57', '元', '。', '中鋼', '財務', '副總', '楊岳崑', '表示', '，', '5月', '業績', '下降', '，', '。', '主要', '受', '單月', '出貨量', '銳減', '，', '含', '中鋼', '本身', '、', '中鴻', '及', '中龍', '等', '相關', '公司', '出貨量', '較', '4月', '減少', '5.7萬', '公噸', '，', '且', '受', '第三', '季', '價格', '平均', '下', '。', '跌', '後', '降價', '追溯', '影響', '，', '再', '加上', '近來', '國際', '煤鐵礦', '原料', '價格', '上漲', '，', '原料', '成本', '推升', '、', '毛利率', '下降', '。', '。']</t>
  </si>
  <si>
    <t>['受到', '國際', '鋼價', '下挫', '與', '需求', '疲弱', '影響', '，', '中鴻', '開出', '的', '7月', '內', '外銷', '盤價', '，', '全面', '下調', '價格', '，', '包括', '熱軋', '、', '冷軋', '及', '熱', '浸鍍', '鋅', '鋼捲', '。', '等', '產品', '內銷', '價格', '，', '每', '公噸', '下修', '200', '至', '500', '元', '，', '其中', '熱軋', '降幅', '2.77%', '；', '外銷', '價格', '每', '公噸', '也', '下跌', '15', '美元', '，', '以', '貼近', '市場', '行情', '。', '，期', '能', '激勵', '買氣', '回升', '。', '展望', '未來', '，中鴻', '表示', '，', '目前', '國際', '扁鋼胚', '半成品', '原料', '，', '每', '公噸', '報價', '在', '450', '至', '460', '美元', '之間', '，', '且', '日', '。本', '、', '韓國', '的', '熱軋', '外銷', '報價', '每', '公噸', '530', '美元', '左右', '，', '該', '公司', '這', '波', '降價', '後', '，', '熱軋', '外銷', '價格', '接近', '國際', '行情', '，', '至於', '後市', '行情', '走', '。勢', '，', '是否', '到達', '谷底', '仍', '需要', '觀察', '，', '期待', '貿易戰', '儘快', '落幕', '，', '以', '消除', '不', '確定', '因素', '，', '讓', '鋼價', '儘快', '落底', '反彈', '。', '。']</t>
  </si>
  <si>
    <t>['補選', '1', '董', '。', '獨立', '董事', '陳柏中', '新任', '。']</t>
  </si>
  <si>
    <t>['裕隆', '汽車', '裕隆', '汽車', '製造', '(', '股', ')', '公司', '委託', '華熊', '營造', '(', '股', ')', '公司', '、', '中華', '工程', '(', '股', ')', '公司', '承攬', '合約', '第二', '次', '增補', '約定書', '，', '說明', '如下', '。', '：', '。', '1', '.', '契約', '種類', '：', '自地', '委建', '。', '2', '.', '契約', '相對人', '及', '其', '與', '公司', '之', '關係', '：', '本', '公司', '與', '華熊', '營造', '股份', '有限公司', '、', '中華', '工程', '股份', '有限公司', '非', '關係人', '。', '3', '.', '契約', '主要', '內容', '、', '限制', '條款', '及', '其他', '重要', '約定', '事項', '：', '。', '(1)', '.', '商業區', '新建', '工程', '-', '地上層', '主體', '鋼構', '工程', '，', '預計', '參與', '投入', '金額', '。', '(2)', '.', '新台幣', '合計', ' ', '2,380,952,381', '元', '(', '未', '稅', ')', '。', '4', '.', '取得', '之', '具體', '目的', '：', '完成', '商業區', '新建', '工程', '-', '地上層', '主體', '鋼構', '工程', '。']</t>
  </si>
  <si>
    <t>['金寶', '可望', '接獲', 'PC', '等', '產品', '新', '訂單', '，', '擠爆', '旗下', '泰國廠', '，', '並', '可', '年', '產', '2,000萬', '台', 'PC', '類', '新', '產品', '，', '泰國廠', '將', '因此', '新增', '12萬', '平方米', '。', '廠房', '。', '總經理', '沈軾榮', '表示', '，', '明年', '業績', '成長', '若', '低於', '50%', '會', '很', '失望', '，', '兩', '年', '後', '金寶', '將', '成為', '電子', '六哥', '，', '2020年', '將', '是', '電子業', '新', '。', '一', '局', '的', '開始', '。', '他', '說', '，', '今年', '金寶', '將', '在', '泰國', '新增', '12萬', '平方米', '、', '菲律賓', '新增', '5萬', '平方米', '廠房', '，', '預期', '泰國', '可', '新增', '25%', '至', '30%', '產', '。', '能', '，', '今年', '10月', '泰國', '第一', '座', '新廠', '量產', '，', '明年', '3月', '第二', '座', '新', '廠', '啟用', '，', '同時', '已', '在', '泰國', '買', '5萬', '平方米', '土地', '，', '明年', '下', '半', '年', '量產', '，', '。', '給', '零組件', '廠商', '使用', '。', '至於', '菲律賓廠', '方面', '，', '他', '說', '，', '明年', '精品', '家電', '品牌', '訂單', '將', '增加', '50%', '，', '許多', '泰國廠', '應付不了', '的', '訂單', '將', '。', '轉到', '菲律賓廠', '。', '另外', '，', '巴西廠', '今年', '與', '去年', '的', '業績', '也', '都', '成長', '30%', '。', '。']</t>
  </si>
  <si>
    <t>['改派', '1', '董', '。', '董事', '王璟德', '(', '建漢', '科技', '代表', ')', '卸任', '。', '董事', '何國樑', '(', '建漢', '科技', '代表', ')', '新任', '。']</t>
  </si>
  <si>
    <t>['台積電', '向', 'ASM ', 'Japan ', 'K', '.', 'K', '.', '及', 'Applied ', 'Materials ', 'South ', 'East ', 'Asia ', 'Pte', '.', ' Ltd', '.', '訂購', '機器', '設備', '供', '生產用', '，', '交易', '總金額', '。', '為', 'NT$', '3,897', ' ', '佰萬', '元', '。', '。']</t>
  </si>
  <si>
    <t>['英業達', '公告', '，', '斥資', '5481萬', '美元', '（', '約', '新台幣', '17.18億', '元', '）', '取得', '美商', 'ZT ', 'Group ', 'Intl', ',', ' Inc.70', '股', '的', '股權', '，', '主要', '做為', '財務', '投', '。', '資', '，', '並', '加強', '雙方', '策略', '聯盟', '關係', '。', 'ZT ', 'Group ', 'Intl', ',', ' Inc', '.', '是', '生產', '電腦', '運算', '及', '儲存', '解決', '方案', '的', '公司', '，', '該', '公司', '提供', '的', '產品', '。', '，', '包括', '伺服器', '系統', '及', '高速', '儲存', '解決', '方案', '等', '，', '主要', '供應', '大型', '資料', '中心', '，', '用來', '做', '大', '數據', '分析', '，', '並', '出貨', '整合型', '機櫃', '、', '交換', '。器', '與', '電源', '管理', '方案', '等', '，', 'ZT', '也', '設計', '資料', '中心', '與', '特殊', '應用', '。', 'Inc', '.', '也', '是', '美國', '成長', '最', '快速', '的', '私人', '公司', '之', '一', '，', '其', '過去', '五', '年', '的', '成。長', '，', '較', '產業', '平均', '成長', '高出', '兩', '倍', '。', '搭上', 'ZT ', 'Group', '，', '可以', '推動', '英業達', '在', '資料', '中心', '伺服器', '進一步', '的', '成長', '。', '英業達', '董事長', '卓。桐華', '之前', '表示', '，', '以', '伺服器', '產品', '來', '說', '，', '英業達', '在', '美國', '與', '中國', '都', '占據', '最', '好', '的', '位置', '，', '全球', '前', '三', '大', '伺服器', '品牌', 'DHL', '（', '戴爾', '、', '。惠普', '與', '聯想', '）', '，', '英業達', '都', '是', '第一', '供應商', '，', '而且', '在', '這', '三', '家', '品牌', '供貨', '比重', '超過', '50%', '。', '至於', '占', '整體', '伺服器', '市場', '30%', '的', '資料', '中', '。', '心', '伺服器', '，', '英業達', '的', '占', '比', '也', '相當', '不錯', '，', '大陸', '的', 'BAT', '（', '百', '度', '、', '阿里巴巴', '、', '騰訊', '）', '都', '是', '英業達', '客戶', '，華為', '伺服器', '剛', '開始', '。', '，', '而且', '大陸', '很多', '二線雲', '服務', '供應商', '，', '也', '是', '該', '公司', '的', '客戶', '。', '目前', '英業達', '營收', '比重', '，', '伺服器', '約', '35%', '，', '智慧', '手持', '裝置', '15%', '至', '。', '20%', '，', '筆電', '40%', '至', '45%', '。', '。', '英業達', '董事會', '通過', '投資案', '，', '說明', '如', '下', '：', '。', '1', '.', '標的物', '之', '名稱', '及', '性質', '：', 'ZT ', 'Group ', 'Int’l', ',', ' Inc', '普通股', '。', '2', '.', '交易', '數量', '、', '每', '單位', '價格', '及', '交易', '總金額', '：', '。', '(1', ')', '.', '交易', '單位', '數量', '：70', '股', '。', '(', '2', ')', '.', '每', '單位', '價格', '： USD', '783,000', '元', '。', '(', '3', ')', '.', '交易', '總金額', '： USD', '54,810,000', '元', '。', '3', '.', '交易', '相對人', '及', '其', '與', '公司', '之', '關係', '：', '現有', '股東', '(', '非', '關係人', ')', '。', '4', '.', '取得', '或', '處分', '之', '具體', '目的', '或', '用途', '：', '長期', '投資', '。']</t>
  </si>
  <si>
    <t>['推選', '。', '董事長', '推選', '，', '由', '陳繼明', '續任', '。', '全面', '改選', '，', '原', '9', '董', '，', '其中', '8', '董', '續任', '。', '獨立', '董事', '陳俊良', '續任', '。', '獨立', '董事', '王明朗', '續任', '。', '董事', '陳文治', '續任', '。', '董事', '陳素惠', '續任', '。', '董事長', '陳繼明', '續任', '董事', '，', '董事長', '尚未', '選任', '。', '董事', '陳繼興', '續任', '。', '董事', '謝金原', '續任', '。', '獨立', '董事', '簡瑞耀', '續任', '。', '董事', '魏德和', '卸任', '。', '董事', '黃文瑞', '新任', '。']</t>
  </si>
  <si>
    <t>['補選', '1', '董', '1', '監', '。', '監察人', '未', '指派', '(', '佑豐', '投資', '代表', ')', '新任', '。', '獨立', '董事', '許信介', '新任', '。']</t>
  </si>
  <si>
    <t>['光群', '雷射', ' ', '因', '投入', '多', '年', '開發', '的', '「', '膠囊', '內視鏡', '」', '產品', '獲准', '在', '台', '開賣', '，', '至於', '中國', '大陸', '的', 'CFDA', '也', '會', '進行', '申請', '，', '兩岸', '的', '銷售', '。', '通路', '早已', '提前', '進行', '佈局', '，', '相關', '利多', '題材', '激勵', '近期', '股價', '大漲', '，', '也', '因此', '應', '主管', '機關', '要求', '公布', '5月份', '自結', '，', '單月', '獲利', '2,600。萬', '元', '、', 'EPS', '為', '0.17', '元', '，', '一舉', '超越', '去年', '第四', '季', '和', '今年', '第一', '季', '總和', '。光', '群雷', '董事長', '郭維武', '評估', '，', '台灣', '每', '年', '約', '有', '每', '年', '100萬', '。', '人次', '使用', '胃鏡', '，', '以', '該', '公司', '的', '產品', '具備', '「', '無痛', '、', '安全', '、', '免', '麻醉', '、', '一', '次', '性', '使用', '」', '的', '優勢', '來', '看', '，', '以', '單價', '9,000', '元', '、', '3', '年', '內', '可', '。望', '搶下', '3成', '市佔率', '計算', '，', '屆時', '將', '可', '貢獻', '近', '30億', '元', '的', '營收', '。', '至於', '大陸', '目前', '每', '年', '有', '2,000萬', '人次', '做', '內視鏡', '，', '但', '實際', '上', '的', '需', '。', '求', '高達', '1億', '次', '，', '市場', '更為', '可觀', '。', '。']</t>
  </si>
  <si>
    <t>['被動', '元件', '鋁質', '電容器', '市場', '需求', '大增', '，', '立隆', '電子', '有望', '填補', '日系', '廠商', '的', '產能', '缺口', '，', '為', '因應', '後續', '接單', '，', '公司', '斥資', '興建', '廣東', '。', '惠州', '三廠', '及', '蘇州', '新廠', '，', '藉以', '擴大', '公司', '營運', '布局', '，', '在', '新', '廠', '將', '陸續', '投產', '下', '，', '可望', '挹注', '營運', '新', '動能', '。', '全球', '第七', '大', '鋁質', '電解', '。', '電容器廠', '立隆', '電子', '董事長', '吳德銓', '在', '股東會', '後', '透露', '，', '投資', '約', '1.5億', '元', '興建', '廣東', '惠州', '三廠', '，', '下', '月', '可', '投產', '，', '預估', '可', '增加', '惠。', '州廠', '產能', '；', '另', '斥資', '4,000萬', '美元', '，', '下', '月', '動工', '興建', '蘇州', '新廠', '，', '預計', '明年', '底', '完工', '，', '未來', '新', '廠', '規模', '，', '比', '既有', '蘇州廠', '還', '大', '。', '。', '吳德銓', '說', '，', '大陸', '惠州', '新廠', '完成', '後', '，', '將', '加強', '供應', '大陸', '南方', '的', '客戶', '，', '預計', '完工', '後', '的', '一', '、', '二', '年', '內', '可', '達', '產能', '滿載', '；', '蘇州', '新廠', '。', '完成', '後', '，', '則', '加強', '供應', '大陸', '華東', '等', '地', '市場', '。', '。']</t>
  </si>
  <si>
    <t>['音訊', '大廠', '漢平', '股東會', '通過', '發放', '現金', '股利', '2.5', '元', '。', '漢平', '表示', '，', '今年', '業績', '目標', '挑戰', '超過', '去年', '，', '但', '下', '半', '年', '營運', '表現', '會', '受', '美', '。', '中', '貿易戰', '影響', '，', '其中', '主力', '業務', '以', '消費', '性器', '唱盤', '為主', '，', '外銷', '北美', '、', '歐洲', '市場', '占', '比', '目前', '已', '超過', '三成', '。', '漢平', '轉型', '以', '唱盤', '為', '。主', '的', '音訊', '產品', '後', '，', '每', '年', '投入', '營收', '4%', '至', '5%', '做為', '研發', '費用', '，', '發展出', '雷射', '唱盤', '、', '混音器', '、', '控制器', '以及', 'DJ', '用', '的', '專業', '音訊', '系列', '。', '產品', '。', '。']</t>
  </si>
  <si>
    <t>['怡利', '電子', '召開', '股東會', '，', '公司', '表示', '，', '持續', '調整', '營業', '重心', '，', '除了', '強力', '推廣', '與', '接單', 'OE', '專案', '，', '為', '縮短', '營收', '空窗期', '，', '持續', '利用', '。', '既有', '技術', '開發', '高級', '車', '原廠', 'HUD', '替代件', '，', '進軍', '中國', '高級', '車', '通路', '市場', '。', '怡利', '電子', '深耕', '車用', '抬頭', '顯示器', '取代', '多媒體', '導航', '主。機', '，', '取得', '多', '項', '正', 'OE', '專案', '，', '陸續', '量產', '出貨', '。', '預估', '怡利', '電子', '今年', '有', '機會', '轉虧為盈', '。', '展望', '今年', '營運', '，', '怡利', '電子', '指出', '，', '公司', '。', '歷經', '3', '年', '轉型', '，', '業務', '型態', '由', '正原廠', '（', 'OE', '）', '取代', '準', 'OE', '，', '主力', '產品', '由', '車用', '抬頭', '顯示器', '取代', '多媒體', '導航', '主機', '，', '持續', '推動', '轉。型', '計畫', '。', '怡利', '電子', '指出', '，', '公司', '已', '取得', '多', '項', '正', 'OE', '的', '專案', '，', '配合', '車廠', '新', '車', '開發', '時程', '，', '陸續', '量產', '出貨', '，', '車用', '抬頭', '顯示器', '對', '。', '怡利', '電子', '業績', '占', '比', '持續', '提升', '。', '怡利', '電子', '表示', '，', '擴增', '實境', '抬頭', '顯示器', '（', 'ARHUD', '）', '將', '被', '視為', '結合', '自動', '駕駛', '、', '半', '自動', '駕駛', '。', '與', '駕駛', '輔助', '系統', '（', 'ADAS', '）', '的', '適合', '顯示', '裝置', '，', '新一代', 'ARHUD', '傾向', '無', '光學', '鏡片', '的', '顯示', '技術', '。', '怡利', '電子', '前擋', '玻璃', '抬頭', '顯示', '。器', '，', '已經', '切入', '中國', '吉利', '汽車', '旗下', '電動', '汽車', '品牌', '。', '展望', '今年', '，', '預估', '怡利', '電子', '今年', '業績', '有', '機會', '轉虧為盈', '。', '。']</t>
  </si>
  <si>
    <t>['會計', '主管', '鄭小鈴', '離職', '，', '由', '李禾汎', '接任', '。', '。']</t>
  </si>
  <si>
    <t>['聯上', '開發', '總經理', '李志明', '在', '股東會', '上', '表示', '，', '以', '推案', '來', '說', '，', '今年', '已', '推出', '總銷', '12億', '元', '「', '聯上', '3', 'Q', '」', '，', '且', '銷售率', '達', '85%', '，', '該', '案', '。', '預計', '6月', '底', '、', '7月', '初', '動工', '，', '2021', '第4', '季', '完工', '挹注', '營運', '。', '除了', '預售', '新案', '「', '聯上', '3', 'Q', '」', '銷售', '開出', '紅盤', '外', '，', '耕耘', '逾', '十', '年', '的', '天母', '。海砂屋', '「', '鳳凰', '華廈', '」', '都', '更', '案', '，', '總銷估', '達', '35億', '元', '，', '將', '在', '今年', '下', '半', '年', '評估', '代銷', '業者', '，', '明年', '第2', '、', '3', '季', '推出', '，', '並', '在', '同年', '10月', '。', '取得', '使照', '，', '每', '坪', '推案價', '在', '三', '位數', '。', '另外', '，', '公司', '旗下', '指標', '大案', '新店', '央北', '重劃區', '的', '「', '斯馨', '段案', '」', '，', '將', '興建', '地上', '32樓', '、', '區', '。', '域', '最', '高', '建案', '，', '該', '案', '總銷', '超過', '100億', '元', '，', '每', '坪', '推案價', '可能', '落在', '7', '字頭', '。', '至於', '新店', '寶強段', '合建案', '，', '全', '案', '目前', '都', '審', '進行', '中', '，', '。', '若', '都審', '完成', '、', '請照', '順利', '有', '機會', '在', '明年', '推出', '，', '全', '案', '推案', '進度', '要', '看', '後續', '建照', '申請', '進度', '，', '因此', '今年', '下', '半', '年', '才', '能', '確定', '推案', '時', '。程', '。', '桃園', '中壢', '「', '青埔', '312', '案', '」', '，', '暫定', '案名', '「', '聯上琚', '」', '預計', '今年', '第4', '季', '或', '明年', '首', '季', '推出', '。', '業績', '方面', '，', '李志明', '表示', '，', '公司', '。', '今年', '入帳', '將', '以', '「', '聯上', '涵玥', '」', '、', '「', '聯上', '世界', '」', '、', '「', '聯上', '世紀', '」', '、', '「', '聯上聯', '」', '四', '大', '成屋', '銷售', '為主', '，', '其中', '「', '聯上', '涵玥', '」', '僅', '。', '剩', '一', '戶', '、', '約', '2.5億', '元', '，', '「', '聯上', '世界', '」', '有', '四', '戶', '、', '約', '2.95億', '元', '，', '「', '聯上', '世紀', '」', '14', '戶', '已', '完銷', '，', '將', '在', '近期', '陸續', '入帳', '，', '「', '聯上', '。聯', '」', '29', '戶', '可', '售', '，', '已', '去化', '19', '戶', '、', '逾', '8億', '元', '可', '入帳', '。', '。']</t>
  </si>
  <si>
    <t>['興富發', '建設', '啟動', '集團', '組織', '架構', '調整', '。', '興富', '發發言人', '廖昭雄', '表示', '，', '將', '把', '旗下', '孫', '公司', '博元', '建設', '轉為', '子公司', '，', '接下來', '博元', '。', '建設', '經營', '的', '商場', '效益', '，', '以及', '公司', '淨值', '將', '會', '更加', '顯現', '。', '博元', '建設', '運營', '的', '高雄', '「', '悅誠', '文創', '商場', '」', '將', '在', '7月', '3日', '正式', '開幕', '。', '。', '興富', '發昨', '公告', '將', '把', '100%', '子公司', '齊裕', '營造', '旗下', '的', '公司', '─', '博元', '建設', '全數', '股權', '，', '以', '每', '股', '12.619', '元', '、', '共', '7。370萬', '股', '售予', '母公', '。', '司興', '富發', '建設', '，', '處分', '總價', '為', '9.3億', '元', '。', '廖昭雄', '表示', '，', '將', '孫', '公司', '轉為', '子公司', '主要', '是', '基於', '管理', '、', '組織', '架構', '重新', '調整', '考量', '。', '。', '「', '悅誠', '文創', '商場', '」', '面積', '約', '8000', '坪', '，', '定位', '社區型', '百貨', '為主', '，', '是', '全', '台', '首創', '森林', '圖書館', '，', '是', '興富發', '建設', '集團', '轉型', '資產', '開', '。', '發商', '的', '處女作', '，', '公司', '預計', '年', '營收', '約', '15億', '元', '。', '在', '商場', '開幕', '下', '，', '今年', '將', '是', '集團', '轉型', '元年', '。', '除了', '高雄', '「', '悅誠', '文創', '商場', '」', '外', '。', '，興富發', '在', '台中', '「', '鼎盛', 'BHW', '」', '商辦', '大樓', '二', '、', '三樓', '的', '美食街', '（', '約', '20', '個', '品牌', '進駐', '）', '，', '預計', '7', '、', '8月', '開幕', '。', '另外', '，', '公司', '還規', '。', '劃', '豪宅案', '「', '雙湖匯', '」', '一樓', '設立', '悅誠', '超市', '，', '預計', '暑假', '期間', '開幕', '。', '淡水', '「', '海洋', '都心', '一', '期', '」', '商店街', '則', '預計', '今年', '下', '半', '年', '開始', '。', '籌備', '，', '總計', '今年', '有', '機會', '開出', '四', '大', '複合式', '商場', '、', '餐飲', '等', '新', '事業', '。', '。', '興富', '發代', '子公司', '齊裕', '營造', '(', '股', ')', '公司', '公告', '茲因', '集團', '組織', '調整', '董事會', '決議', '出售', '旗下', '子公司', '博元', '建設', '(', '股', ')', '公司', '全部', '股權', '，', '。', '說明', '如', '下', '：', '。', '1', '.', '標的物', '之', '名稱', '及', '性質', '：', '博元', '建設', '股份', '有限公司', '全部', '普通股', '股份', '。', '2', '.', '交易', '數量', '、', '每', '單位', '價格', '及', '交易', '總金額', '：', '。', '(1)', '.', '普通股', '73,700,000', '股', '，', '。', '(2)', '.', '買賣', '總價格', '為', '新台幣', '930,000,000', '元', '整', '，', '。', '(3', ')', '.', '每', '股', '均價', '約', '新台幣', '12.619', '元', '。', '。', '3', '.', '交易', '相對人', '：', '興富發', '建設', '股份', '有限公司', '。', '(', '關係人', ')', '。', '4', '.', '處分', '利益', '(', '或', '損失', ')', '：', '實際', '處分', '子公司', '股權', '與', '帳面', '價值', '差額', '約', '6,000萬', '元', '，', '依', 'IFRS', '規定', '帳列', '資本', '公積項', '下', '。', '5', '.', '取得', '或', '處分', '之', '具體', '目的', '或', '用途', '：', '因', '管理', '考量', '，', '進行', '集團', '組織', '架構', '調整', '。', '。', '興富', '發因', '組織', '調整', '，', '董事會', '決議', '通過', '取得', '子公司', '齊裕', '營造', '(', '股', ')', '公司', '旗下', '博元', '建設', '(', '股', ')', '公司', '全部', '股權', '，', '說明', '如', '下', '：', '。', '1', '.', '標的物', '之', '名稱', '及', '性質', '：', '孫', '公司', '博元', '建設', '股份', '有限公司', '全部', '普通股', '股份', '。', '2', '.', '交易', '數量', '、', '每', '單位', '價格', '及', '交易', '總金額', '：', '。', '(1)', '.', '普通股', '73,700,000', '股', '，', '。', '(2)', '.', '買賣', '總價格', '為', '新台幣', '930,000,000', '元', '整', '，', '。', '(3)', '.', '每', '股', '均價', '約', '新台幣', '12.619', '元', '。', '。', '3', '.', '交易', '相對人', '：', '齊裕', '營造', '股份', '有限公司', '(', '關係人', ')', '。', '4', '.', '取得', '或', '處分', '之', '具體', '目的', '或', '用途', '：', '因', '管理', '考量', '，', '進行', '集團', '組織', '架構', '調整', '。', '。']</t>
  </si>
  <si>
    <t>['華航', '繼', '5月', '董事會', '通過', '以', '租機', '方式', '引進', '14', '架', 'A', '321', 'neo', '後', '，', '再', '確定', '11', '架', 'A', '321', 'neo', '以及', '三', '架', '777', 'F', '貨機', '機隊', '採購', '計畫', '，', '總金', '。額', '24.81億', '美元', '（', '約', '新台幣', '777億', '元', '）', '，', '在', '2021年', '開始', '陸續', '交', '機', '後', '，', '華航', '機隊', '將', '可', '全面', '提升', '營運', '效益', '。', '華航', '表示', '，考', '。量', '亞洲', '鄰近', '機場', '運能', '及', '運量', '，', '自航機', '經效', '、', '航務', '操作', '、', '財務', '配套', '、', '環境', '影響', '及', '安全性', '等', '面向', '，', '評估', '遴選', '最', '適', '機型', '、', '。', '新', '機隊', '引進', '計畫', '，', '配合', '公司', '航網', '發展', '，', '兼顧', '航機', '汰換', '時程', '，', '以', '租', '機', '方式', '引進', '14', '架', 'A321', 'neo', '，', '購機', '部分', '則', '確定為', '11', '架', 'A', '。', '321', 'neo', '確定', '訂單', '（', 'Firm ', 'Order', '）', '及', '五', '架', '選購權', '（', 'Option', '）', '。', '華航', '購機', '單價', '，', 'A', '321', 'neo', '單架', '約', '1.29億', '美元', '、', '777', 'F', '貨機', '。', '單架', '約', '3.52億', '美元', '。', '其中', '租機', '部分', '預計', '將', '自', '2021年', '開始', '交付', '，', '購機', '部分', '則', '將', '自', '2024年', '開始', '交付', '，', '並', '在', '2026年', '交付完', '。成', '，', '至於', '貨機', '部分', '則', '從', '明年', '第4', '季', '開始', '陸續', '交', '機', '。', '。', '華航', '購買', '11', '架', 'A321', 'neo', '客機', '之', '相關', '訊息', '，', '說明', '如', '下', '：', '。', '1', '.', '標的物', '之', '名稱', '及', '性質', '：', 'A321', 'neo', '客機', '。', '2', '.', '交易', '單位', '數量', '： 11', '架', '；', '。', '3', '.', '單位', '價格', '：', '每', '架', '交易', '金額', '不', '超過', '美金', '1.295億', '元', '。', '4', '.', '交易', '總金額', '：', '交易', '總金額', '不', '超過', '美金', '14.245億', '元', '。', '5', '.', '交易', '對象', '：', '法國', '空中', '巴士', '公司', '。', '(', '非', '關係人', ')', '。', '6', '.', '取得', '或', '處分', '之', '具體', '目的', '或', '用途', '：', '航機', '汰舊換新', '，', '提升', '營運', '效率', '。', '。', '華航', '購買', '3', '架', '777', 'F', '貨機', '之', '相關', '訊息', '，', '說明', '如', '下', '：', '。', '1', '.', '標的物', '之', '名稱', '及', '性質', '：', '777', 'F', '貨機', '。', '2', '.', '交易', '單位', '數量', '： 3', '架', '；', '。', '3', '.', '單位', '價格', '：', '每', '架', '交易', '金額', '不', '超過', '美金', '3.522億', '元', '。', '。', '4', '.', '交易', '總金額', '：', '交易', '總金額', '不', '超過', '美金', '10.566億', '元', '。', '。', '5', '.', '交易', '對象', '：', '美國', '波音', '公司', '。', '(', '非', '關係人', ')', '。', '6', '.', '取得', '或', '處分', '之', '具體', '目的', '或', '用途', '：', '航機', '汰舊換新', '，', '提升', '營運', '效率', '。', '。']</t>
  </si>
  <si>
    <t>['長榮', '空服員', '罷工', '第六', '天', '，', '勞資', '雙方', '再度', '陷入', '僵持', '。', '長榮', '航空', '指出', '已', '有', '近', '百', '名', '空服員', '表達', '服勤', '的', '意願', '，', '下午', '召開', '記者', '。', '會', '批', '工會', '不', '讓', '空服員', '取回', '「', '罷工', '三', '寶', '」', '，', '同時', '也', '發', 'Line', '通知', '組員', '「', '最近', '一些', '組員', '，', '積極', '詢問', '回來', '支援', '後', '，', '班表', '可否', '。', '漂白', '及', '公司', '可否', '表態', '不會', '對', '她們', '懲處', '…', '.', '.', '姊妹', '們', '，', '在', '組員', '投下', '罷工票', '，', '義無反顧', '的', '交出', '三寶', '，', '到', '現在', '營業', '虧損', '一', '天', '。', '天', '的', '增加', '。', '股東會', '上', '總經理', '表示', '，', '6/26', '就', '要', '公佈', '7月份', '的', '減班', '資訊', '，', '也就是說', '現在', '公司', '正在', '清點', '人力', '，', '來', '決定', '7月份', '。', '可以', '執飛', '的', '航班次', '，', '若', '因', '人力', '不足', '而', '大幅', '砍班', '，', '也', '就', '不', '需要', '那些', '人力', '了', '！', '在', '公司', '風雨飄搖', '之', '際', '，', '現在', '已', '釋出', '最', '大', '的', '。', '善意', '（', '原本', '6/21', ' ', '22:00', '截止', '）', '，', '歡迎', '參與', '罷工', '組員', '趕快', '回到', '工作', '崗位', '，', '若', '局勢', '已', '定時', '，', '班表', '的', '任何', 'CODE', '已', '無', '任何', '意', '。義', '，', '希望', '組員', '別', '再', '誤判', '情勢', '！', '請', '先', '拿回', '三寶', '，', '或者', '是', '委托', '公司', '幫忙', '拿回', '三', '寶', '，', '否則', '當', '大門', '關起', '，', '我們', '也', '無法', '幫忙', '了', '。', '。', '」', '。', '長榮', '航空', '空服員', '罷工', '進入', '第六', '天', '，', '晚間', '發佈', '重大', '訊息', '公告', '，', '自', '本', '月', '20', '至', '25日', '總計', '取消', '248', '個', '航班', '，', '累計', '營收', '損失', '估。', '計', '約', '新台幣', '10.7億', '元', '，', '明天', '也', '將', '公佈', '七月', '取消', '航班', '，', '相關', '營收', '損失', '將', '再', '擴大', '。', '發言人', '陳耀銘', '表示', '。', '公司', '仍', '不', '放棄', '任', '。', '何', '持續', '與', '工會', '協商', '溝通', '的', '機會', '。', '也', '向', '罷工', '中', '的', '機組員', '喊話', '。', '尋求', '共識', '儘快', '讓', '罷工', '落幕', '。', '長榮', '航空', '表示', '，', '歡迎', '空服員', '。', '歸隊', '回來', '支援', '，', '目前', '已', '接獲', '近', '百', '位', '參加', '罷工', '行動', '的', '空服員', '，', '透過', '電話', '直接', '聯繫', '、', '間接', '由', '同仁', '轉達', '或是', '採用', 'e-mail', '等', '。', '方式', '，', '表明', '返回', '公司', '服勤', '的', '意願', '。', '不過', '，', '長榮', '航空', '表示', '，', '依', '空服員', '本人', '意願', '出具', '委託書', '，', '向', '桃空', '職工', '要求', '歸還', '空服', '。員', '護照', '、', '台胞證', '、', '員工', '識別證', '時', '，', '工會', '卻', '拒', '還', '上述', '「', '三', '寶', '」', '證件', '，', '公司', '將', '協助', '空服員', '向', '地方', '分局', '報案', '，', '呼籲', '工會', '尊', '。', '重回來', '執勤', '空服員', '的', '工作權', '。', '。', '長榮', '空服員', '突襲式', '罷工', '引發', '眾怒', '，', '一', '名', '長榮', '地勤', '日前', '甚至', '在', '罷工', '現場', '高喊', '。', '「', '不', '爽', '做', '我', '來', '做', '。', '」', '一', '名', '前', '長榮', '空姐', '在', '。', '臉書', '痛訴', '「', '我', '就是', '進', '了', '長榮', '，', '不', '爽', '走人', '的', '那', '個', '。', '」', '她', '說', '1993', '剛', '畢業', '，', '放棄', '插班', '大學', '正', '取', '名額', '進', '了', '長榮', '當', '空姐', '，', '在', '訓', '。', '練', '中心', '過', '了', '三', '個', '月', '集中營式', '的', '苦悶', '課程', '，', '當年', '的', '不', '爽', '走人', '其實', '傷', '她', '很', '深', '。', '她', '道出', '當年', '切身之痛', '指出', '，', '生病', '請假', '被', '刁', '。', '難', '是', '常態', '，', '不', '聽話', '班表', '被', '拉黑', '，', '就', '等', '著', '飛到', '精疲力盡', '，', '早早', '安排', '特休', '也', '可以', '沒', '理由', '被', '異動', '，', '讓', '她', '的', '問號', '和', '不爽', '滿滿', '。', '的', '溢出', '，', '所以', '1995年', '提出', '要', '解約', '，', '不過', '當', '看到', '解約', '賠償', '明細', '時', '真的', '傻眼', '，', '除了', '受訓', '和', '實習', '薪資', '金額', '全', '額', '賠償', '，', '實習', '。', '飛', '新加坡', '、', '西雅圖', '紐約', '都', '要', '賠償', '該', '航段', '乘客', '機票', '，', '還', '有', '三', '個', '月', '訓練', '中心', '每', '一', '餐餐費', '、', '住宿費', '、', '制服', '、', '行李箱', '…', '連工', '。', '作', '穿破', '的', '絲襪', '也', '要', '賠', '，', '還', '有', '床單', '棉被', '洗滌費', '、', '水費', '、', '電費', '等等', '，', '生活', '過', '的', '每', '一', '分', '錢長榮', '都', '要', '討回去', '。', '她', '說', '「', '不管', '妳', '。', '有沒有', '為', '公司', '服務', '，', '不', '爽想', '輕鬆', '走人', '想', '得', '美', '。', '」', '當時', '同', '期', '有', '5', '個', '人', '都', '要', '離職', '，', '找', '律師', '寄', '存證', '信函', '說明', '有', '賠償', '誠意', '，', '。', '但', '不', '同意', '賠償', '內容', '，', '拖', '了', '大概', '一', '年', '多', '，', '她', '已經', '在', '美國', '讀書', '才', '收到', '法院', '通知', '，', '最後', '身不由己', '、', '心有不甘', '的', '和解', '。', '她', '也', '。', '坦承', '，', '從', '投資人', '或', '乘客', '角度', '長榮', '絕對', '是', '好', '公司', '，', '但', '只有', '身在', '其中', '的', '人才', '知道', '罷工', '的', '決定', '很', '不', '容易', '，', '他們', '是', '拿', '身家', '提', '。', '頭', '去', '罷工', '的', '，', '只', '能', '靠', '大家', '和', '大家', '的', '家人', '把', '這些', '內容', '在', '網路', '曝光', '。', '。', '長榮', '罷工', '非但', '未', '見', '緩和', '，', '甚至', '不', '排除', '延長至', '7月', '長期', '抗爭', '。', '行政院', '消保處', '副處長', '吳政學', '24日', '表示', '，', '行政院', '已', '定調', '，', '。', '這', '次', '罷工', '絕不', '是', '不可抗力', '，', '也', '不', '是', '天災地變', '，', '長榮', '航空', '應', '負起', '合理', '補償', '的', '責任', '。', '長榮', '空服員', '罷工', '戰線', '拉長', '，', '擬', '延長', '。', '至', '7月', '，', '消保處', '對', '消費者', '權益', '高度', '關注', '。', '吳政學', '強調', '，', '華航', '罷工', '事件', '後', '，', '行政院', '邀', '相關', '部會', '研商', '後', '，', '獲致', '三', '點', '結論', '。', '：', '一', '是', '罷工', '絕不', '是', '不可抗力', '，', '也', '不', '是', '天災地變', '，', '航空', '公司', '應', '負起', '合理', '補償', '的', '責任', '；', '二', '、', '要求', '民航局', '儘速', '提出', '「', '航空', '。', '公司', '罷工', '應變', '計畫', '」', '；', '三', '、', '要求', '罷工', '航空', '公司', '將', '資訊', '透明化', '。', '交通部', '24日', '召開', '長榮', '罷工', '應變', '會議', '，', '會', '後', '王國材', '表示', '。', '，', '疏運', '計畫', '繼續', '進行', '，', '現在', '桃園', '機場', '要', '簽轉', '的', '旅客', '已', '無', '排隊', '情況', '，', '出入境', '穩定', '。', '至於', '長榮', '資方', '可能', '祭出', '「', '關門', '條款', '。', '」', '，', '招募', '新人', '後', '，', '換掉', '整', '批', '罷工', '空服員', '，', '王國材', '認為', '，', '這', '只', '是', '「', '傳說', '」', '，', '依據', '他', '跟', '長榮', '開會', '，', '長榮', '非常', '期待', '罷工', '空', '。', '服員', '回歸', '崗位', '，', '而', '航空', '公司', '每', '年', '都', '有', '招募', '計畫', '，', '他', '並', '不', '覺得', '招募', '計畫', '是', '為', '了', '取代', '罷工', '空服員', '。', '。', '長榮', '航空', '續', '說明', '桃園市', '空服員', '職業', '工會', '無', '預警', '罷工', '之', '影響', '，', '說明', '如下', '：', '。', '1', '.', '發生', '緣由', '：', '續', '說明', '桃園市', '空服員', '職業', '工會', '無', '預警', '罷工', '之', '影響', '。', '2', '.', '處理', '過程', '：', '以', '取消', '航班', '、', '調度', '情形', '初步', '估計', '，', '截至', '目前', '，', '自', '6/20', '至', '6/25日', '總計', '取消', '248', '個', '航班', '，', '累計', '營收', '損失', '估。', '計', '約', '新臺幣', '10.7億', '元', '，', '其他', '影響', '金額', '尚', '在', '估算', '中', '。', '最', '新', '航班', '異動', '訊息', '除了', '會', '以', '簡訊', '通知', '旅客', '外', '，', '也', '請', '民眾', '自行', '至', '官', '。', '網', '或', '運用', 'APP', '查詢', '。', '。', '3', '.', '改善', '情形', '及', '未來', '因應', '措施', '：', '本', '公司', '不', '放棄', '任何', '持續', '協商', '溝通', '之', '機會', '。', '。']</t>
  </si>
  <si>
    <t>['彰化', '商業', '銀行', '股份', '有限公司', '申報', '以', '盈餘', '新臺幣', '1,516,471,410', '元', '轉增資', '配發', '普通股', '151,647,141', '股', '，', '每', '股', '面額', '10', '元', '一', '。', '案', '，', '該', '公司', '因', '提出', '之', '申報', '書件', '不', '完備', '，業', '於', '2019年', '6月', '21日', '自行', '補正', '，', '金融', '監督', '管理', '委員會', '依', '「', '發行人', '募集', '與', '發行', '。', '有價證券', '處理', '準則', '」', '第72', '條', '第3', '項', '準用', '第12', '條', '第2', '項', '規定', '，', '自', '完成', '補正日', '重新', '起算', '，', '如', '無', '重大', '異常', '，', '預計', '屆滿', '12', '個', '營', '。', '業日', '申報', '生效', '。', '。']</t>
  </si>
  <si>
    <t>['台開', '於', '股東會', '上', '宣布', '，', '將', '於', '7月', '1日', '起', '開售', '花蓮', '「', '新', '天堂', '樂園', '2', '」', '行旅', '，', '號稱', '年', '投報率', '約', '10%', '，', '另外', '「', '洄瀾', '山居', '」', '、', '「', '。初', '雲樓', '」', '等', '預計', '2021年', '起', '陸續', '完工', '。', '台開', '董事長', '邱復生', '更', '宣布', '，', '凡', '持有', '台開', '股票', '100', '張', '以上', '，', '且', '持股', '時間', '一', '年', '以上', '。', '者', '，', '就', '可', '成為', '台開', '集團', '會員', '，', '享有', '與', '員工', '同', '等級', '之', '各', '項', '會員', '權益', '與', '優惠', '。', '台開', '在', '花蓮', '的', '「', '新', '天堂', '樂園', '2', '」', '行旅', '將', '開', '。', '賣', '，', '找來', '法國', '連鎖', '飯店', 'ibis', '團隊', '經營', '，', '也', '將', '會', '是', 'ibis', '全球', '最', '大', '、', '房數', '最多', '的', '旅館', '，', '享', 'AIoT', '智慧', '科技', '服務', '，', '高達', '704', '。', '間', '房間', '，', '預計', '2020年', '底', '完工', '，', '2021年', '初', '試', '營運', '。', '邱復生', '表示', '，', '「', '新', '天堂', '樂園', '2', '」', '現階段', '對', '員工', '、', '台開', '股東', '等', '銷售', '，', '7', '。月', '1日', '將', '正式', '開放', '對', '外', '銷售', '。', '一', '戶', '兩', '個', '單位', '，', '每', '單位', '11', '坪', '起', '，', '每', '坪', '35萬', '元', '起', '，', '總價', '399萬', '元', '起', '，', '含', '裝修', '、', '管理', '和', '未來', '。', '的', '維修', '。', '另外', '，', '花蓮', '洄瀾灣', '「', '初雲樓', '」', '，', '將', '規劃', '23', '層', '279', '戶', '，', '是', '樂齡', '養生', '共', '生宅', '，', '有', '23', '與', '50', '坪', '兩', '種', '，', '23', '坪', '總價', '自', '978', '。', '萬起', '。', '「', '洄瀾', '山居', '」', '規劃', '17', '坪', '起', '，', '總價', '698萬', '元', '起', '。', '台開', '總經理', '邱于芸', '表示', '，', '台開', '是', '唯一', '同時', '擁有', '保稅倉', '和', '免稅店', '。', '的', '企業', '，', '將', '在', '金門', '推動', '保稅', '園區', '，', '目前', '已經', '開放', '申請', '，', '下', '半', '年', '就', '可', '開辦', '。', '邱于芸', '說', '，', '在', '過去', '不斷', '爭取', '下', '，', '《', '離島', '建', '。', '設', '條例', '》', '第10', '-', '1', '條', '已經', '總統府', '頒布', '修正', '，', '離島', '免稅', '購物', '商店', '自', '國外', '進儲', '供', '展示', '陳列', '及', '銷售', '予', '旅客', '的', '保稅', '貨物', '，', '除', '藥', '。品', '及', '醫療', '器材', '外', '，', '可以', '不用', '貼', '中文', '標示', '，', '大幅', '減少', '成本', '。', '。']</t>
  </si>
  <si>
    <t>['富邦', '金控', '代富邦', '投信', '公告', '向', '關係人', '富邦', '建築', '經理', '股份', '有限公司', '取得', '「', '富邦', '一號', '不動產', '投資', '信託', '基金', '」', '一', '筆', '使用', '權資', '。', '產', '(', '台北市', '松山區', '敦化南路', '一段', '108號', '10樓', '部份', ')', '作為', '自用', '營業', '場所', '使用', '，', '使用權', '資產', '金額', '為', 'NT', '$', '2,511,083', '元', '(', '含', '稅', ')', '。', '。', '。']</t>
  </si>
  <si>
    <t>['中信', '金代', '子公司', '台壽', '保產物', '保險', '股份', '有限公司', '公告', '為', '拓展', '公司', '南部', '業務', '，', '於', '高雄市', '承租', '辦公室', '，', '以利', '高雄', '地區', '同仁', '。', '辦公', '並', '提供', '各', '項', '服務', '，', '而', '向', '關係人', '台灣', '人壽', '保險', '股份', '有限公司', '取得', '使用權', '資產', '(', '高雄市', '新興區', '六合二路', '1號', '9樓', 'C', '、', 'D', '。區', ')', '，', '交易', '總金額', '為', '新台幣', '2,256,270', '元', '。', '。']</t>
  </si>
  <si>
    <t>['遠百', '舉行', '股東會', '，', '徐旭東', '表示', '，', '為了', '擴大', '市占率', '，', '遠百', '將', '持續', '開店', '，', '今年', '下', '半', '年', '遠百', '體系', '除了', '10月', '遠百', '信義', 'A13', '將', '。', '開幕', '之外', '，', '愛買', '量販店', '以及', "city'super", '超市', '亦', '將', '分別', '於', '台中', '水湳', '、', '遠百', '信義', 'A13', '開設', '新', '據點', '。', '遠百', '信義', 'A13', '的', '蘋果旗', '。', '艦店', '在', '兩', '周', '前', '率先', '開幕', '，', '這', '是', '全球', '第三', '家', '蘋果', '旗艦店', '。', '遠百', '信義', 'A13', '將', '定位為', '「', '智慧型', '商場', '」', '，', '提供', '創新', '數位', '體驗', '。', '及', '服務', '，', '滿足', '消費者', '對於', '數位化', '購物', '的', '想像', '及', '需求', '。', '明年', '遠百', '則', '將', '會', '開出', '竹北', '購物', '中心', '，', '這', '會', '是', '新', '型態', '購物', '中心', '。', '。', '徐旭東', '提到', '，', '無論', '是', '桃園', '或是', '高雄', '都', '有', '擴張', '的', '機會', '，', '高雄', '大遠百', '旁邊', '的', '停車場', '，', '也', '希望', '能', '加大', '商場', '面積', '，', '最', '起碼', '增', '。', '加', '一', '倍', '，', '本', '就', '有', '三', '期', '，', '現在', '只有', '做', '一', '期', '，', '未來', '將', '加速', '做', '二', '期', '加高', '計畫', '。', '此外', '，', '他', '表示', '，', '亞泥', '在', '高雄', '有', '土地', '，', '這', '也', '能', '。', '夠', '發揮', '效益', '，', '據', '了', '解', '，', '高雄', '大遠百', '所在地', '是', '向', '亞泥', '承租', '。', '被', '問到', '這', '是否', '意味', '要', '開', '飯店', '，', '他', '說', '，', '遠東', '並', '不', '經營', '飯店', '，', '。', '而是', '委託', '香格里拉', '酒店', '集團', '負責', '管理', '，', '如果', '要', '再', '開', '一', '家', '，', '則', '要', '看', '飯店', '是否', '飽和', '，', '也', '要', '看來', '高雄', '的', '旅客', '狀況', '。', '。']</t>
  </si>
  <si>
    <t>['家具', '經銷', '商客', '思達', '-KY', '股東會', '，', '今年', '集團', '將', '啟動', '全方位', '升級', '計畫', '，', '將', '同步', '升級', '「', '全球', '供應鏈', '管理', '」', '平台', '，', '透過', '資訊', '。化', '管理', '提升', '採購', '效率', '、', '以及', '分散家', '具', '採購', '區域', '，', '進而', '減低', '國際', '政治', '經濟', '不確定性', '帶來', '的', '風險', '，', '有助', '大幅', '拉開', '公司', '與', '。', '同業', '競爭', '門檻', '。', '客思達', '董事長', '高黎莎', '表示', '，', '為', '打造', '集團', '未來', '中長期', '良好', '發展', '條件', '，', '優化', '集團', '營運', '效率', '並', '擴大', '整體營', '。', '運', '規模', '，', '已', '針對', '品牌', 'LOGO', '、', '官網', '改版', '等', '品牌', '形象', '、', '產品', '研發', '設計', '、', '供應商', '管理', '系統', '等', '啟動', '全方位', '升級', '計畫', '，', '並', '於', '今', '。', '年', '正式', '推出', '自有', '品牌', '「', 'Coaster', '」', '，', '以', '產品', '定位', '、', '訂價', '策略', '、', '設計', '風格', '等', '區隔', '分支', '品牌', 'Coaster', 'Everyday', '、', 'Coaster', 'E', '。', 'ssence', '、', 'Coaster', 'Elevations', '，', '以', '擴大', '品牌', '消費', '族群', '。', '客思達', '主管', '表示', '，', '集團', '將', '持續', '全方位', '通路', '布局', '策略', '，', '除了', '穩', '。', '固', '全美', '超過', '8000', '家', '中小型', '實體', '家具', '業者', '與', '線上', '電商', '客戶', '，', '更', '積極', '開拓', 'Top', '100', '大型', '實體', '連鎖', '等', '通路', '，', '同時', '配合', 'Coaste', '。', 'rFurniture.com', '官方', '網頁', '之', '全面', '設計', '改版', '，', '增加', '社群', '媒體', '互動', '經營', '，', '幫助', '消費者', '線上', '選購', '符合', '需求', '的', '家具', '，', '以', '提高', '。', '線上', '成交率', '、', '降低', '線上', '銷售', '之', '商品', '退換率', '以及', '所', '延伸', '之', '額外', '成本', '。', '。']</t>
  </si>
  <si>
    <t>['記憶體', '設計廠', '晶豪科', '營運', '傳捷報', '，', '成功', '打進', '阿里巴巴', '旗下', '天貓', '精靈', '智慧', '語音', '美妝鏡', '供應', '鏈', '。', '天貓', '精靈', 'Queen', '是', '一', '款', '。', '針對', '女性', '消費者', '新', '推出', '的', '智慧', '語音', '美妝鏡', '產品', '，', '結合', '智慧', '音箱', '與', '美妝鏡', '，', '不只', '可', '用', '語音', '口令', '調節', '化妝燈', '燈光', '與', '色溫', '。', '，', '還', '可', '詢問', '化妝', '技巧', '等', '。', '天貓', '精靈', 'Queen', '採用', '聯發科', '的', '處理器', 'MT8516', '，', '還', '採用', '旺宏', '的', '單層式', '(', 'SLC', ')', '儲存型', '快閃', '記憶體', '。', '(', 'NAN', 'D ', 'Flash', ')', '和', '致', '新', '的', '4', '路', '同步', '整流', '降壓', '轉換器', '。', '晶豪', '科', '音', '頻', '放大器', '曾', '獲', '小米', '的', '小愛', '觸控', '螢幕', '智慧', '音箱', '採用', '，', '這', '次', '。', '則', '是', '記憶體', '產品', '獲', '天貓', '精靈', 'Queen', '採用', '，', '成功', '擴展', '客戶群', '。', '。']</t>
  </si>
  <si>
    <t>['全面', '改選', '，', '原', '7', '董', '2', '監', '，', '現', '9', '董', '，', '其中', '4', '董', '續任', '。', '監察人', '朱俊儒', '卸任', '。', '獨立', '董事', '林昇聖', '改任', '董事', '(', '陽明', '春天', '投資', '代表', ')', '。', '獨立', '董事', '張松政', '卸任', '。', '董事', '張國欽', '(', '通華', '投資', '代表', ')', '卸任', '。', '董事', '梁興盛', '續任', '。', '董事', '陳乃榮', '(', '陽明', '春天', '投資', '代表', ')', '續任', '。', '董事', '陳儀潔', '(', '陽明', '春天', '投資', '代表', ')', '改任', '自然人', '董事。', '監察人', '詹炯淵', '卸任', '。', '董事', '羅志宗', '卸任', '。', '獨立', '董事', '駱武昌', '新任', '。', '獨立', '董事', '林駿宏', '新任', '。', '董事', '彭國倫', '(', '崧山', '投資', '代表', ')', '新任', '。', '獨立', '董事', '楊合進', '新任', '。', '董事', '魏孝秦', '(', '陽明', '春天', '投資', '代表', ')', '新任', '。', '推選', '。', '董事長', '張國欽', '(', '通華', '投資', '代表', ')', '卸任', '。', '董事長', '推選', '，', '由', '魏孝秦', '(', '陽明', '春天', '投資', '代表', ')', '新任', '。', '全面', '改選', '，', '原', '7', '董', '2', '監', '，', '現', '9', '董', '，', '其中', '4', '董', '續任', '。', '監察人', '朱俊儒', '卸任', '。', '獨立', '董事', '林昇聖', '改任', '董事', '(', '陽明', '春天', '投資', '代表', ')', '。', '獨立', '董事', '張松政', '卸任', '。', '董事長', '張國欽', '(', '通華', '投資', '代表', ')', '卸任', '。', '董事', '梁興盛', '續任', '。', '董事', '陳乃榮', '(', '陽明', '春天', '投資', '代表', ')', '續任', '。', '副董事長', '陳儀潔', '(', '陽明', '春天', '投資', '代表', ')', '改任', '自然人', '董事。', '監察人', '詹炯淵', '卸任', '。', '董事', '羅志宗', '卸任', '。', '獨立', '董事', '駱武昌', '新任', '。', '獨立', '董事', '林駿宏', '新任', '。', '董事', '彭國倫', '(', '崧山', '投資', '代表', ')', '新任', '。', '獨立', '董事', '楊合進', '新任', '。', '董事', '魏孝秦', '(', '陽明', '春天', '投資', '代表', ')', '新任', '。', '機電', '工程', '與', '環保', '污泥', '處理廠', '同開', '召開', '股東會', '，', '並', '完成', ' 9 席', ' ', '(', '含', '獨董', ' 3 席', ')', '改選', '，', '改選', '後', '，', '連接', '線材廠', '樺晟', '董事長', '。', '魏孝秦', '，', '以', '陽明', '春天', '投資', '公司', '法人', '代表', '身分', '，', '接任', '同', '開', '董事長', '，', '結盟', '意味', '濃厚', '。', '同', '開', '目前', '以', '機電', '工程', '為主', '，', '配合', '政。府', '的', '綠能', '政策', '，', '投資', '並', '興建', '屏東', '灌溉', '大排', '的', '太陽能', '電廠', '，', '獲得', '大型', '電廠', '實績', '，', '今年', '更', '成功', '取得', '食用', '油品', '及', '榖製品製', '。', '造業', '新建', '廠房', '營造', '及', '機電', '整合', '工程', '等', '，', '目前', '累計', '整體', '已', '簽約', '但', '尚未', '完工', '的', '在建', '工程', '案量', '，', '已', '達', ' ', '9.45', ' 億', '元', '。', '同', '開', '另', '。', '一', '營運', '主體', '環保', '事業', '上', '，', '旗下', '觀音', '處理廠', '目前', '單月', '處理量', '已', '達', ' ', '3600', ' 噸', '水準', '，', '明顯', '較', '前年', ' 1435', ' ', '噸', '倍增', '，', '今年', '公司', '。', '不僅', '進一步', '規劃', '申請', '既有', '核可', '處理', '量', '的', '擴充', '，', '也', '落實', '優化', '公司', '環保', '事業', '處理', '業務', '，', '完成', '建置', '清運', '車隊', '，', '以', '發揮', '清運', '。', '與', '回收', '處理', '垂直', '整合', '效益', '。', '。']</t>
  </si>
  <si>
    <t>['總經理', '余英明', '內部', '調動', '，', '由', '呂金晃', '接任', '。', '。']</t>
  </si>
  <si>
    <t>['推選', '。', '董事長', '推選', '，', '由', '葉茂林', '續任', '。', '全面', '改選', '，', '原', '7', '董', '2', '監', '，', '其中', '5', '董', '2', '監', '續任', '。', '董事', '范振群', '續任', '。', '董事', '林藎誠', '卸任', '。', '董事', '葉俐彤', '卸任', '。', '獨立', '董事', '吳倩嫺', '續任', '。', '獨立', '董事', '胡塵滌', '續任', '。', '監察人', '邱東昇', '續任', '。', '監察人', '陳華齡', '續任', '。', '董事', '黃宏江', '續任', '。', '董事長', '葉茂林', '續任', '董事', '，', '董事長', '尚未', '選任', '。', '董事', '何華琦', '新任', '。', '董事', '陳培釗', '新任', '。']</t>
  </si>
  <si>
    <t>['推選', '。', '董事長', '推選', '，', '由', '張協建', '(', '竣通', '投資', '代表', ')', '續任', '，', '改任', 'Given ', 'Business Inc', '.', '代表人', '。', '全面', '改選', '，', '原', '5', '董', '2', '監', '，', '其中', '4', '董', '1', '監', '續任', '。', '獨立', '董事', '蕭峰雄', '續任', '。', '董事', '吳艾耘', '(', '竣通', '投資', '代表', ')', '續任', '，', '改任', 'Given ', 'Business Inc', '.', '代表人', '。', '董事', '奚文景', '(', '量子', '投資', '代表', ')', '卸任', '。', '監察人', '徐俊成', '卸任', '。', '董事長', '張協建', '(', '竣通', '投資', '代表', ')', '續任', '董事', '，', '改任', 'Given ', 'Business Inc', '.', '代表人', '，', '董事長', '尚未', '選任', '。', '監察人', '陸士云', '續任', '，', '改任', '皇鑫', '投資', '代表人', '。', '獨立', '董事', '蔡信夫', '續任', '。', '董事', '杜耀仁', '(', 'Given ', 'Business Inc', '.', '代表', ')', '新任', '。', '監察人', '林文鵬', '新任', '。']</t>
  </si>
  <si>
    <t>['推選', '。', '董事長', '推選', '，', '由', '江添貴', '續任', '。', '全面', '改選', '，', '原', '7', '董', '3', '監', '，', '其中', '6', '董', '2', '監', '續任', '。', '獨立', '董事', '李文學', '卸任', '。', '董事', '江送貴', '續任', '。', '董事', '江康華', '續任', '。', '董事長', '江添貴', '續任', '董事', '，', '董事長', '尚未', '選任', '。', '監察人', '姜義弘', '續任', '。', '監察人', '陳慶章', '(', '萬聖', '投資', '代表', ')', '卸任', '。', '董事', '劉祥泰', '續任', '。', '獨立', '董事', '劉貴明', '續任', '。', '董事', '蔡昌明', '續任', '。', '監察人', '簡義成', '續任', '。', '監察人', '未', '指派', '(', '萬聖', '投資', '代表', ')', '新任', '。', '獨立', '董事', '張千里', '新任', '。']</t>
  </si>
  <si>
    <t>['補選', '1', '董', '。', '獨立', '董事', '王', '主科', '新任', '。']</t>
  </si>
  <si>
    <t>['機電', '工程', '與', '環保', '污泥', '處理廠', '同', '開', '召開', '股東會', '，', '並', '完成', ' 9 席', ' ', '(', '含', '獨董', ' 3 席', ')', '改選', '，', '改選', '後', '，', '連接', '線材廠', '樺晟', '董事長', '。', '魏孝秦', '，', '以', '陽明', '春天', '投資', '公司', '法人', '代表', '身分', '，', '接任', '同', '開', '董事長', '，', '結盟', '意味', '濃厚', '。', '同', '開', '目前', '以', '機電', '工程', '為主', '，', '配合', '政。府', '的', '綠能', '政策', '，', '投資', '並', '興建', '屏東', '灌溉', '大排', '的', '太陽能', '電廠', '，', '獲得', '大型', '電廠', '實績', '，', '今年', '更', '成功', '取得', '食用', '油品', '及', '榖製品製', '。', '造業', '新建', '廠房', '營造', '及', '機電', '整合', '工程', '等', '，', '目前', '累計', '整體', '已', '簽約', '但', '尚未', '完工', '的', '在建', '工程', '案量', '，', '已', '達', ' ', '9.45', ' 億', '元', '。', '同', '開', '另', '。', '一', '營運', '主體', '環保', '事業', '上', '，', '旗下', '觀音', '處理廠', '目前', '單月', '處理量', '已', '達', ' ', '3600', ' 噸', '水準', '，', '明顯', '較', '前年', ' 1435', ' ', '噸', '倍增', '，', '今年', '公司', '。', '不僅', '進一步', '規劃', '申請', '既有', '核可', '處理', '量', '的', '擴充', '，', '也', '落實', '優化', '公司', '環保', '事業', '處理', '業務', '，', '完成', '建置', '清運', '車隊', '，', '以', '發揮', '清運', '。', '與', '回收', '處理', '垂直', '整合', '效益', '。', '。']</t>
  </si>
  <si>
    <t>['財務', '經理', '謝旻諺', '內部', '調動', '，', '由', '蘇小慧', '接任', '。', '。', '內部', '稽核', '主管', '王建元', '內部', '調動', '，', '由', '謝旻諺', '接任', '。', '。', '會計', '主管', '謝旻諺', '內部', '調動', '，', '由', '蘇小慧', '接任', '。', '。']</t>
  </si>
  <si>
    <t>['內部', '稽核', '主管', '柳春成', '內部', '調動', '，', '由', '劉瓊茵', '接任', '。', '。']</t>
  </si>
  <si>
    <t>['推選', '。', '董事長', '推選', '，', '由', '謝明諺', '(', '西北', '投資', '代表', ')', '續任', '。', '全面', '改選', '，', '原', '9', '董', '續任', '。', '董事', 'CHEN CHIN SHENG', '續任', '。', '獨立', '董事', '朱光惠', '續任', '。', '獨立', '董事', '李宥村', '續任', '。', '董事', '林鑑榮', '續任', '。', '董事', '洪至正', '續任', '。', '董事', '黃桂洸', '續任', '。', '董事長', '謝明諺', '(', '西北', '投資', '代表', ')', '續任', '董事', '，', '董事長', '尚未', '選任', '。', '董事', '謝游玉香', '(', '恒洋', '投資', '代表', ')', '續任', '。', '獨立', '董事', '羅偉', '續任', '。']</t>
  </si>
  <si>
    <t>['推選', '。', '董事長', '推選', '，', '由', '方榮熙', '續任', '。', '全面', '改選', '，', '原', '6', '董', '，', '現', '7', '董', '，', '其中', '6', '董', '續任', '。', '董事', '莊宏仁', '(', '寶鑫', '國際', '投資', '代表', ')', '改任', '自然人', '董事', '。', '獨立', '董事', '游象燉', '續任', '。', '董事長', '方榮熙', '續任', '董事', '，', '董事長', '尚未', '選任', '。', '董事', '張登凱', '(', '寶鑫', '國際', '投資', '代表', ')', '續任', '。', '獨立', '董事', '黃愷胥', '續任', '。', '獨立', '董事', '劉溪鶴', '續任', '。', '董事', '黃郁良', '(', '寶鑫', '國際', '投資', '代表', ')', '新任', '。']</t>
  </si>
  <si>
    <t>['全面', '改選', '，', '原', '5', '董', '，', '現', '7', '董', '，', '其中', '1', '董', '續任', '。', '獨立', '董事', '鄭志發', '卸任', '。', '獨立', '董事', '吳佩珍', '卸任', '。', '獨立', '董事', '李秋燕', '卸任', '。', '獨立', '董事', '許明華', '卸任', '。', '董事長', '劉紹宗', '續任', '董事', '，', '改任', '致', '新', '科技', '代表人', '，', '董事長', '尚未', '選任', '。', '董事', '謝南強', '(', '致', '新', '科技', '代表', ')', '新任', '。', '獨立', '董事', '陳仕信', '新任', '。', '董事', '吳錦川', '(', '致', '新', '科技', '代表', ')', '新任', '。', '董事', '林登財', '(', '致', '新', '科技', '代表', ')', '新任', '。', '獨立', '董事', '陳慧玲', '新任', '。', '獨立', '董事', '羅福全', '新任', '。', '推選', '。', '董事長', '推選', '，', '由', '劉紹宗', '續任', '，', '改任', '致', '新', '科技', '代表人', '。', '電源', '管理', 'IC', '廠商', '類比科', '舉行', '股東會', '，', '並', '進行', '董事', '改選', '，', '四', '席', '一般', '董事', '均', '由', '另', '一', '家', '電源', '管理', 'IC', '廠商', '致', '新', '拿下', '，', '類比科', '。', '董事長', '劉紹宗', '續任', '董座', '。', '致', '新', '拿下', '過半', '股權', '並', '入主', '，', '類比科', '總經理', '林登財', '也', '留任', '，', '兩', '人', '都', '以', '法人', '董事', '致新', '的', '代表人', '。', '身份', '出任', '董事', '。', '致', '新', '董事長', '謝南強', '、', '總經理', '吳錦川', '也', '加入', '類比科', '董事會', '，', '並', '選出', '三', '位', '新任', '獨董', '。', '致', '新', '後續', '還', '可能', '持', '。續', '加碼', '購入', '類比科', '股權', '，', '不過', '尚', '無', '具體', '時間表', '。', '在', '類比科', '股東會', '上', '，', '有', '小', '股東', '詢問', '後續', '是否', '會', '下櫃', '，', '林登財', '回應', '，', '。', '現階段', '並', '沒有', '相關', '顧慮', '。', '林登財', '指出', '，', '這', '一', '、', '二', '年', '處於', '谷底', '，', '虧損', '主要', '來自於', '存貨', '相關', '損失', '，', '主要', '是', '出貨', '給', '大型面', '。', '板廠', '者', '為', '客製化', '產品', '，', '當', '進展', '順利', '時', '，', '挹注', '效益', '就', '很', '大', '，', '但', '若', '市況', '及', '客戶', '方面', '出現', '變化', '，', '也', '會', '遭受', '損失', '。', '劉紹宗', '則', '。', '提到', '，', '預期', '類比', '科本季', '表現', '會', '優於', '第1', '季', '，', '第3', '季', '的', '展望會', '比', '本', '季', '好', '，', '主要', '是', '供', 'OLED', '穿戴', '裝置', '應用', '的', '新', '產品', '在', '本', '季', '小', '。量', '出貨', '，', '預期', '第3', '季', '會', '放量', '。', '同時', '下', '半', '年', '也', '會', '有', '較', '大', '面板', '尺寸', '應用', '的', '產品', '推出', '。', '。']</t>
  </si>
  <si>
    <t>['全面', '改選', '，', '原', '7', '董', '3', '監', '，', '全部', '續任', '。', '董事', '王志宏', '續任', '，', '改任', '富堯', '投資', '代表人', '。', '監察人', '王美蘭', '續任', '。', '董事', '李京洙', '(', 'Simmtech ', 'Holdings ', 'Co', '.', ',', ' LTD', '代表', ')', '續任', '。', '監察人', '沈輝雄', '續任', '。', '獨立', '董事', '施明宗', '續任', '。', '董事', '張宏基', '續任', '。', '董事長', '張坤祥', '續任', '董事', '，', '董事長', '尚未', '選任', '。', '獨立', '董事', '張嘉興', '續任', '。', '副董事長', '張濬暉', '改任', '董事。', '監察人', '謝秀敏', '續任', '。']</t>
  </si>
  <si>
    <t>['全面', '改選', '，', '原', '7', '董', '3', '監', '，', '其中', '1', '董', '續任', '。', '獨立', '董事', '方偉廉', '卸任', '。', '監察人', '王培育', '(', '樺泰', '管理', '顧問', '代表', ')', '卸任', '。', '董事', '吳春富', '(', '永鼎', '投資', '代表', ')', '卸任', '。', '獨立', '董事', '林育杉', '\u3000', '卸任', '。', '監察人', '林思廉', '(', '樺泰', '管理', '顧問', '代表', ')', '卸任', '。', '董事', '邱泓民', '(', '永鼎', '投資', '代表', ')', '卸任', '。', '董事', '紀涵倩', '(', '永鼎', '投資', '代表', ')', '卸任', '。', '監察人', '陳威宇', '(', '樺泰', '管理', '顧問', '代表', ')', '卸任', '。', '董事', '陳應耀', '(', '永鼎', '投資', '代表', ')', '卸任', '。', '董事長', '楊俊毅', '(', '永鼎', '投資', '代表', ')', '續任', '董事', '，', '董事長', '尚未', '選任', '。', '獨立', '董事', '林政緯', '新任', '。', '董事', '卓瑩鎗', '(', '永鼎', '投資', '代表', ')', '新任', '。', '獨立', '董事', '周均宜', '新任', '。', '董事', '林建鴻', '(', '永鼎', '投資', '代表', ')', '新任', '。', '監察人', '林鴻鈞', '(', '樺泰', '管理', '顧問', '代表', ')', '新任', '。', '監察人', '張美惠', '(', '樺泰', '管理', '顧問', '代表', ')', '新任', '。', '董事', '廖世芳', '(', '永鼎', '投資', '代表', ')', '新任', '。', '董事', '魏良全', '(', '永鼎', '投資', '代表', ')', '新任', '。', '監察人', '魏春長', '新任', '。', '推選', '。', '董事長', '楊俊毅', '(', '永鼎', '投資', '代表', ')', '卸任', '。', '董事長', '推選', '，', '由', '魏良全', '(', '永鼎', '投資', '代表', ')', '新任', '。']</t>
  </si>
  <si>
    <t>['力旺', '宣布', '，', '一', '次', '可', '編程', ' ', '(', 'OTP', ')', ' ', '記憶體', '矽智財', ' Neo', 'Fuse ', '，', '導入', '華邦', '電', '25', ' ', '奈米', ' DRAM ', '製程', '平台', '，', '即將', '進入', '量產', '階段', '。', '，', '有助於', '客戶', '在', '車用', '、', '工業', '、', ' 5G ', '通訊', '等', '新', '的', '市場', '應用', '取得', '先機', '。', 'NeoFuse ', '矽', '智財', '可', '使', ' DRAM ', '產品', '在', '封裝', '前', '的', '晶片', '。', '測試', '及', '封裝', '後', '的', '產品', '測試', '，', '均', '可', '進行', '修補', '，', '達到', '多', '次', '修補', ' ', '(', 'Multi-Repair', ')', ' ', '的', '目的', '，', '與', '傳統', '雷射', '調校', ' ', '(', 'Laser ', 'Trim', '。', 'ming', ')', ' ', '相比', '，', '不僅', '降低', '調校', '成本', '與', '時間', '，', '並', '可', '使', '製造', '測試', '流程', '更加', '便利', '。', '尤其', '是', '在', '晶片', '封裝', '後', '仍', '可', '進行', '修補', '，', '大為', '。', '提升', '多晶片', '封裝', ' ', '(', 'MCP', ')', ' ', '產品', '的', '生產', '良率', '。', '可', '相容', '於', ' DRAM ', '製程', '平台', '的', ' Neo', 'Fuse ', '技術', '提供', '優於', '一般', '工作', '範圍', '的', '操作', '。', '電壓', '區間', '，', '有利於', '客戶', '在', '產品', '設計', '上', '具備', '彈性', '並', '有效', '降低', '功耗', '。', '此外', '，', ' Neo', 'Fuse ', '的', '高編', '程良率', '，', '只', '需', '一', '次', '編程', '便', '。', '可', '將', '資料', '成功', '寫入', '，', '可', '大幅', '降低', '操作', '的', '複雜性', '和', '測試', '成本', '。', '力旺', '業務', '發展', '中心', '副總', '何明洲', '表示', '，', '除了', '現階段', '在', ' 25', '。', ' ', '奈米', ' DRAM ', '製程', '的', '合作', '外', '，', '雙方', '更', '進一步', '進行', ' Neo', 'Fuse ', '在', '二', '代', ' DRAM ', '製程', '的', '開發', '計畫', '，', '預計', '不久', '後', '即可', '完成', '佈建', '。', '建', '。', '。']</t>
  </si>
  <si>
    <t>['遊戲', '研發商', '宇峻', '瞄準', '暑假', '遊戲', '商機', '，', '旗下', '手遊', '《', '英雄', '傳說', '。', '星', '之', '軌跡', '》', '將', '在', '7月', '3日', '於', '中國', '大陸', '發行', '，', '日本', '市場', '規劃', '。', '第3', '季', '上市', '，', '盼', '海外', '市場', '挹注', '營運', '成長', '。', '《', '英雄', '傳說', '。', '星', '之', '軌跡', '》', '為', '宇峻', '開發', '，', '由', '暢遊', '與', 'bilibili', '聯合', '發行', '，', '先前', '。', '已', '舉辦', '大規模', '封測', '，', '市場', '反應', '不錯', '，', '加上', '暢遊', '與', 'bilibili', '協助', '推展', '，', '預料', '遊戲', '業績', '有望', '開出', '紅盤', '。', '暢遊', '為', '大陸', '知名', '。', '遊戲', '研發', '及', '運營商', '，', '2009年', '4月', '在', '美國', '那斯達克', '上市', '，', '擁有', '諸多', '知名', 'IP', '的', '網絡', '遊戲', '開發', '和', '運營權', '。', 'bilibili', '是', '大陸', '。', '知名', '二', '次元', '平台', '，', '每', '天', '平均', '瀏覽', '人數', '9000萬', '、', '每', '月', '活躍', '用戶', '數量', '2000萬', '，', '擁有', '超過', '1億', '名', '註冊', '用戶', '，', '為', '大陸', '最', '大', '的', '。', '二', '次元', '平台', '。', '宇峻', '表示', '，', '希望', '透過', '暢遊', '與', 'bilibili', '兩', '個', '合作', '夥伴', '，', '在', '《', '英雄', '傳說', '。', '星', '之', '軌跡', '》', '遊戲', '推出', '時', '，', '三', '方', '共', '。', '同', '開拓', '英雄', '傳說', '軌跡', '系列', '的', 'IP', '影響力', '與', '市場', '，', '預料', '相關', '業績', '有望', '在', '第3', '季', '開始', '挹注', '貢獻', '。', '。']</t>
  </si>
  <si>
    <t>['網通廠', '智易', '舉行', '股東會', '，', '總經理', '曾釗鵬', '表示', '，', '智易', '因應', '客戶', '需求', '，', '越南', '生產', '基地', '已經', '在', '第2', '季', '加入', '量產', '，', '下', '半', '年', '可', '。望', '較', '上', '半', '年', '成長', '，', '而', '5G', '用戶端', '設備', '及', '小型', '基地台', '已', '與', '客戶', '送樣', '測試', '，', '明年', '放量', '出貨', '。', '智易', '預估', '，', '各', '國', '智慧', '行動', '裝置', '。', '普及', '，', '4G', '、', '5G', '、', '雲端', '應用', '、', '物聯網', '、', '車聯網', '及', '人工', '智慧', '（', 'AI', '）', '快速', '發展', '，', '推動', '各', '國', '寬頻', '建設', '持續', '成長', '，', '也', '帶動', '網通', '。', '設備', '需求', '，', '預估', '2019年', '寬頻', '無線', '網路', '出貨量', '將', '較', '去年', '成長', '10%', '至', '15%', '。', '曾釗鵬', '表示', '，', '越南', '生產', '基地', '已經', '自', '第2', '季', '開始', '。', '量產', '，', '目前', '關稅', '衝擊', '影響', '不', '多', '。', '除', '美國', '客戶', '外', '，', '非', '美國', '客戶', '也', '評估', '在', '越南', '生產', '，', '目前', '越南', '產能', '占', '比', '約', '20%', '，', '後續', '將', '。', '持續', '評估', '提升', '越南', '產能', '，', '而', '中國', '大陸', '產能', '則', '維持', '八成', '利用率', '。', '曾釗鵬', '表示', '，', '5G', '產品', '智易', '布局', '用戶端', '設備', '及', '小型', '基地', '。', '台', '，', '目前', '晶片', '價格', '仍', '高', '，', '產品', '單價', '也', '高出', '4G', '很多', '倍', '，', '現在', '已經', '開始', '樣品', '出貨', '，', '正式', '出貨', '要', '等', '明年', '上', '半', '年', '，', '放量', '出貨', '。', '是', '明年', '下', '半', '年', '，', '估到', '2020年', '時', '，', '可', '占', '營收', '比重', '5%', '至', '10%', '。', '。']</t>
  </si>
  <si>
    <t>['補選', '1', '董', '。', '董事', '曾釗鵬', '新任', '。']</t>
  </si>
  <si>
    <t>['台灣', '東洋', '與', '國際', '大廠', '共同', '開發', '長效', '微球', '學名藥', '海外', '市場', '，', '說明', '如下', '：', '。', '1', '.', '發生', '緣由', '：', '本', '公司', '與', '國際', '大廠', '共同', '開發', '長效', '微球', '「', 'Octreotide LAR', '」', '學名藥', '海外', '市場', '，', '簽約金', '美金', '1,000,000', '元', '。', '；', '並', '分', '4', '個', '期程', '收取', '里程碑', '達成金', '，', '簽約金', '及', '里程碑', '達成金', '合計', '美金', '5,000,000', '元', '；', '產品', '上市', '後', '之', '利潤', '分配', '另', '計', '。', '。', '2', '.', '因應', '措施', '：', '發布', '重大', '訊息', '公告', '。', '3', '.', '其他', '應', '敘明', '事項', '：', '依', '合約', '對', '合作', '方', '之', '公司', '名稱', '保密', '。', '。']</t>
  </si>
  <si>
    <t>['推選', '。', '董事長', '推選', '，', '由', '李永川', '(', '雅勝', '投資', '開發', '代表', ')', '續任', '。']</t>
  </si>
  <si>
    <t>['總經理', '李永川', '內部', '調動', '，', '由', '陳恆偉', '接任', '。', '。']</t>
  </si>
  <si>
    <t>['財務', '經理', '簡福全', '內部', '調動', '，', '由', '游碧華', '接任', '。', '。', '會計', '主管', '簡福全', '內部', '調動', '，', '由', '游碧華', '接任', '。', '。']</t>
  </si>
  <si>
    <t>['財務', '經理', '董樺燈', '內部', '調動', '，', '由', '李文詳', '接任', '。', '。', '會計', '主管', '董樺燈', '內部', '調動', '，', '由', '李文詳', '接任', '。', '。']</t>
  </si>
  <si>
    <t>['台微體', '與', '博迪', '生物', '醫藥', '公司', '簽署', '合作', '開發', '與', '授權', '協議', '，', '說明', '如', '下', '：', '。', '1', '.', '契約', '或', '承諾', '相對人', '：', '博迪', '生物', '醫藥', '公司', ' ', '(', 'Birdie ', 'Biopharmaceuticals', ',', ' Inc', '.', ')', '。', '2', '.', '與', '公司', '關係', '：', ' ', '無。', '3', '.', '主要', '內容', '：', '博迪', '生物', '醫藥', '利用', '本', '公司', '之', 'NanoX', '技術合作', '開發', '和', '製造', '脂質體', '配方', '之', '免疫', '治療', '產品', '。', '如', '全部', '里程碑', '均', '。', '達成', '，', '博迪', '共', '應', '支付', '本', '公司', '4900萬', '美元', '以及', '年度', '授權', '費用', '。', '。', '4', '.', '限制', '條款', '：', '本', '協議', '為', '專屬', '合作', '協議', '並', '有', '保密', '條款', '。', '5', '.', '對', '公司', '財務', '、', '業務', '之', '影響', '：', '此', '合作', '對', '公司', '財務', '、', '業務', '有', '正面', '助益', '。', '6', '.', '具體', '目的', '：', '合作', '開發', '及', '製造', '癌症', '免疫', '治療', '產品', '，', '由', '博迪', '將', '其', '商業化', '、', '挹注', '收入', '。', '7', '.', '其他', '應', '敘明', '事項', '：', ' ', '新', '藥', '開發', '時程', '長', '、', '投入', '經費', '高', '且', '並', '未', '保證', '一定', '能', '成功', '，', '此', '等', '可能', '使', '投資', '面臨', '風險', '，', '投資人', '應', '。', '審慎', '判斷', '謹慎', '投資', '。', '。']</t>
  </si>
  <si>
    <t>['太景', '*-KY', '宣布', '，', '旗下', '慢性', 'C肝', '新藥', '「', '伏拉瑞韋', '」', '與', '中國', '大陸', '東陽', '光藥', '「', '依米他韋', '」', '的', '純', '口服', '直接', '抗', '病毒', '合併', '療法', '，', '。', '在', '中國', '進行', '的', '第三', '期', '臨床', '試驗', '，', '已', '完成', '第一', '例', '受', '試', '者', '收案', '，', '此', '項', '試驗', '預計', '招收', '360', '位', '慢性', 'C', '肝', '病毒', '基因', '1', '型', '的', '成年', '受', '。試', '者', '，', '並', '規劃', '於', '今年', '年底', '前', '完成', '病人', '收案', '。', '太景', '於', '2016年', '10月', '攜手', '大陸', '東陽', '光藥', '共同', '開發', '新型', 'C', '肝', '純口服', '直接', '抗', '病', '。', '毒', '合併', '療法', '，', '以', '伏拉瑞韋', '智財權', '作價', '入股', '中國', '合資', '公司', '，', '目前', '已', '貢獻', '逾', '10億', '台幣', '收入', '。', '。']</t>
  </si>
  <si>
    <t>['現場', '檢測', '先驅', '瑞基', '繼', '去年', '營運', '順利', '虧轉盈後', '，', '董事長', '劉正忠', '表示', '，', '隨著', '積極', '打造', '全方位', '現場', '檢測', '防疫', '目標', '逐步', '成形', '。', '，', '多元', '布局', '全面', '發酵', '下', '，', '目前', '導入', '自動化', '產線', '並', '尋求', '委外', '代工', '，', '因應', '產能', '不足', '，', '全', '年', '營收', '力', '拚', '倍數', '成長', '，', '獲利', '可望', '。', '更', '上', '層', '樓', '。', '目前', '瑞基', '開發', '的', '品項', '中', '，', '以', '畜產', '試劑', '最', '具', '爆發力', '，', 'FAO', '泰國', '分部', '持續', '訂購', '禽流感', '試劑', '、', '採買', '非洲', '豬瘟', '現。場', '檢測', '試劑', '外', '，', '因', '疫情', '爆發', '，', '越南', '代理商', '亦', '訂購', '非洲', '豬瘟', '試劑', '產品', '；', '同時', '美國', 'USDA', '下', '訂', 'POCKIT Xpress', '設備', '及', '口蹄', '。疫', '現場', '檢測', '試劑', '等', '。', '劉正忠', '透露', '，', '有鑑於', '非洲', '豬瘟', '檢測', '具', '潛力', '，', '瑞基', '將', '與', '當地', '合作', '夥伴', '共同', '申請', '藥證', '，', '目前', '已經', '跟', '。', '大陸', '頂尖', '單位', '接觸', '中', '。', '。']</t>
  </si>
  <si>
    <t>['辭任', '1', '董', '。', '董事', '戴承正', '卸任', '。']</t>
  </si>
  <si>
    <t>['全面', '改選', '，', '原', '7', '董', '2', '監', '，', '其中', '6', '董', '2', '監', '續任', '。', '董事', '林武俊', '續任', '。', '獨立', '董事', '仝家駿', '卸任', '。', '董事', '吳信璋', '續任', '。', '董事', '李久恒', '續任', '。', '董事', '李麗生', '續任', '。', '監察人', '李麗裕', '續任', '。', '獨立', '董事', '蕭安泰', '續任', '。', '監察人', '賴榮光', '續任', '。', '董事長', '蘇怡仁', '(', '啟基', '投資', '代表', ')', '續任', '董事', '，', '董事長', '尚未', '選任', '。', '獨立', '董事', '洪玉婷', '新任', '。']</t>
  </si>
  <si>
    <t>['自動化', '設備', '元件廠氣立', '投資', '人民幣', ' ', '1.8', ' 億', '元', '，', '擴充', '浙江', '平湖', '邦燁廠', '，', '預計', '第 4', ' 季', '進入', '試', '車', '，', '預估', '目前', '市場', '自動化', '。', '設備', '需求', '並', '不', '明朗', '，', '將', '逐步', '進行', '生產', '製程', '體質', '調整', '，', '以', '控制', '成本', '，', '有助', '明年', '投產', '後', '的', '市場', '競爭力', '，', '但', '目前', '對', '下', '半', '年', '。', '營運', '，', '仍', '持', '保守', '態度', '。', '展望', '後市', '，', '公司', '指出', '，', '目前', '接單', '能見度', '不', '明朗', '，', '且', '美', '中', '貿易戰', '恐', '使', '製造業', '縮手', '設備', '投資', '，', '造', '。', '成氣立', '今年', '第 2', '、', ' 3 季', '營運', '旺季', '不', '旺', '，', '下', '半', '年', '營運', '保守', '看待', '，', '同時', '，', '氣立', '也', '預估', '，', '今年', '上下', '半', '年', '維持', ' 50%', ' ', '比', ' 50%', '。', ' ', '的', '走勢', '，', '而', '今年', '營收', '也', '恐', '較', ' 2018', ' 年', '下滑', '。', '氣立', '主管', '指出', '，', '在', '貿易戰', '影響', '下', '，', '中國', '包括', '汽車', '、', '手機', '製造業', '對', '設備', '。', '擴充', '態度', '趨於', '保守', '，', '氣立', '自動化', '元件', '以', '這', '兩', '大', '製造業', '出貨', '為', '大', '宗', '，', '業績', '明顯', '受', '市場', '觀望', '氣氛', '影響', '。', '目前', '市場', '並', '出現', '。', '氣動', '元件', '業', '殺價', '競爭', '狀況', '，', '氣立', '正', '密切', '注意', '，', '並', '準備', '因應', '。', '氣立', '原', '預估', '浙江', '平湖', '新', '廠', '擴產', '完工', '後', '，', '未來', '將', '可', '為', '氣立', '。', '創造', '人民幣', ' 3', ' 億', '元', '的', '年', '產值', '。', '。']</t>
  </si>
  <si>
    <t>['補選', '1', '董', '。', '獨立', '董事', '楊安渡', '新任', '。']</t>
  </si>
  <si>
    <t>['董事', '本人', '冠勳', '投資', '2019/06/25', '設質', '72,000', '股', '給', '華南', '商業', '銀行', '，', '累計', '設質', '508,000', '股', '。', '。']</t>
  </si>
  <si>
    <t>['元翎', '因', '分割案', '向', '債權人', '公告', '事宜', '，', '說明', '如下', '：', '。', '1', '.', '發生', '緣由', '：', '。', '(1)', '.', '依據', '企業', '併購', '法', '第35', '條', '辦理', '。', '(2)', '.', '本', '公司', '業', '於', '民國', '2019年', '6月', '25日', '股東', '常會', '決議', '通過', '將', '本', '公司', '工業品', '部門', '事業', '之', '相關', '營業', '(', '含', '資產', '及', '負債', ')', '分割', '移', '。', '轉予', '本', '公司', '百分之百', '持股', '之', '子公司', '元翊', '精密', '工業', '股份', '有限公司', '，', '並', '暫定', '以', '2010年', '1月', '1日', '作為', '分割', '基準日', '。', '。', '2', '.', '因應', '措施', '：', '向', '債權人', '分別', '通知', '及', '公告', '。', '。', '3', '.', '其他', '應', '敘明', '事項', '：', '。', '本', '公司', '各', '債權人', '對', '本', '分割案', '如', '有', '異議', '，', '請', '自', '本', '公告日', '起', '至', '民國', '2019年', '7月', '26日', '止', '之', '期限', '內', '，', '檢附', '相關', '債權', '證明', '文件', '。', '，', '以', '書面', '方式', '親交', '或', '郵寄', '(', '郵寄', '以', '郵戳', '為憑', ')', '向', '本', '公司', '提出', '，', '逾期', '未', '表示', '即', '視為', '無異議', '。', ' ', '郵寄', '地址', '為', '雲林縣', '虎尾鎮', '。科虎三路', '18號', '，', '元翎', '精密', '工業', '股份', '有限公司', '財務部', '收', '。', '。']</t>
  </si>
  <si>
    <t>['補選', '1', '監', '。', '監察人', '呂善華', '(', '鴻億', '國際', '企業', '代表', ')', '新任', '。']</t>
  </si>
  <si>
    <t>['董事長', '林啟琛', '離職', '，', '由', '蕭向志', '接任', '。', '。']</t>
  </si>
  <si>
    <t>['董事長', '本人', '陳朝旺', '2019/06/', '25', '設質', '5,000,000', '股', '給', '玉山', '商業', '銀行', '，', '累計', '設質', '11,000,000', '股', '。', '。']</t>
  </si>
  <si>
    <t>['補選', '1', '董', '。', '獨立', '董事', '張展鏡', '新任', '。']</t>
  </si>
  <si>
    <t>['董事長', '焦佑鈞', '內部', '調動', '，', '由', '陳沛銘', '接任', '。', '。']</t>
  </si>
  <si>
    <t>['電聲', '元件', '廠', '康控', '-KY', '公告', '5月', '自結', '財報', '，', '5月', '營收', '4.1億', '元', '，', '年減', '12%', '，', '淨利', '4700萬', '元', '，', '每', '股', '純益', '0.4', '元', '，', '年增', '4%', '。', '康控', '。', '董事長', '呂朝勝', '在', '股東會', '上', '指出', '，', '康控', '今年', '起', '成為', '美系', '大', '客戶', '新', '產品', '主要', '供應商', '，', '加上', '車用', '新品', '開始', '放量', '出貨', '，', '預料', '。', '下', '半', '年', '營運', '將', '遠勝', '上', '半', '年', '，', '並且', '優於', '去年', '同', '期', '。', '若', '以', '產品', '類型', '分析', '，', '康控', '今年', '全', '年', '聲學', '元件', '營收', '占', '比', '約', '50%', '，', '汽車', '。', '產品', '占', '8%', '至', '10%', '，', '模治具', '及', '自動化', '產品', '占', '8%', '至', '10%', '，', '新', '產品', '精密', '零', '部件', '則', '占', '20%', '至', '24%', '，', '營運', '則', '是', '逐', '季', '上升', '。', '康控', '為', 'iP', '。', 'hone', '電聲', '元件', '供應商', '，', '過去', '與', '美律', '長期', '為', '合作', '關係', '，', '共同', '供貨', '給', '蘋果', '。', '。']</t>
  </si>
  <si>
    <t>['推選', '。', '董事長', '余人勇', '卸任', '。', '董事長', '推選', '，', '由', '李明聰', '新任', '。', '全面', '改選', '，', '原', '7', '董', '，', '其中', '6', '董', '續任', '。', '董事長', '余人勇', '續任', '董事', '，', '董事長', '尚未', '選任', '。', '董事', '李明聰', '續任', '。', '獨立', '董事', '洪茂蔚', '續任', '。', '董事', '張國威', '(', '英屬', '維京群島商', 'Asia ', 'Spring ', 'International ', 'Limited', '代表', ')', '卸任', '。', '獨立', '董事', '董季鐸', '續任', '。', '獨立', '董事', '嚴維群', '續任', '。', '董事', '鄺子平', '(', 'Qiming ', 'Technologies ', 'Holding ', 'Limited', '代表', ')', '續任', '。', '董事', '未', '指派', '(', '匯億', '資產', '管理', '顧問', '有限公司', '代表', ')', '新任', '。']</t>
  </si>
  <si>
    <t>['董事長', '林憲銘', '離職', '，', '由', '蕭清志', '接任', '。', '。']</t>
  </si>
  <si>
    <t>['推選', '。', '董事長', '推選', '，', '由', '葉恒銘', '續任', '。', '全面', '改選', '，', '原', '8', '董', '3', '監', '，', '現', '9', '董', '3', '監', '，', '其中', '7', '董', '2', '監', '續任', '。', '董事', '范志明', '續任', '。', '董事', '鄭勝件', '續任', '。', '董事', '杜丁龍', '續任', '。', '獨立', '董事', '楊綺華', '續任', '。', '獨立', '董事', '金保華', '續任', '。', '監察人', '林麗玉', '卸任', '。', '董事長', '葉恒銘', '續任', '董事', '，', '董事長', '尚未', '選任', '。', '董事', '劉文煌', '卸任', '。', '監察人', '戴子芳', '(', '廣樵', '實業', '代表', ')', '續任', '。', '監察人', '戴秋華', '續任', '。', '獨立', '董事', '顏錫銘', '續任', '。', '董事', '葉俊瑋', '新任', '。', '董事', '陳安迪', '(', '豐藝', '電子', '代表', ')', '新任', '。', '監察人', '黃琮煥', '新任', '。']</t>
  </si>
  <si>
    <t>['英屬', '蓋曼群島', '商立凱', '電能', '科技', '股份', '有限公司', '原', '申報', '以', '現金', '增資', '發行', '普通股', '31,000千', '股', '，', '每', '股', '面額', '10', '元', '，', '總額', '新臺幣', '。', '310,000千', '元', '乙案', '，', '前', '因', '該', '公司', '有', '申報', '書件', '應', '記載', '事項', '不', '充分', '情事', '，', '經', '金融', '監督', '管理', '委員會', '於', '2019年', '6月', '5日', '予以', '停', '。止', '申報', '生效', '。嗣', '該', '公司', '於', '2019年', '6月', '19日', '提出', '補正', '，', '申請', '解除', '停止', '申報', '生效', '，', '且', '副本', '抄送', '相關', '單位', '，', '依', '「', '外國', '發行', '。', '人', '募集', '與', '發行', '有價證券', '處理', '準則', '」', '第5', '條', '第5', '項', '規定', '，', '自', '完成', '補正日', '起', '重新', '起算', '，', '如', '無', '重大', '異常', '情事', '，', '屆滿', '12', '個', '營業', '。', '日', '申報', '生效', '。', '。']</t>
  </si>
  <si>
    <t>['PMOLED', '廠', '智晶', '舉行', '股東會', '，', '會', '中', '通過', '去年', '財報', '和', '盈餘', '分配', '案', '，', '去年', '每', '股', '盈餘', '3.07', '元', '，', '每', '股', '將', '配發', '0.15', '元', '現金', '股利', '。', '。', '因為', '價格', '競爭', '激烈', '、', '提列', '存貨', '跌價', '損失', '，', '智晶', '第一', '季', '由', '盈轉虧', '。', '智晶', '表示', '，', '下', '半', '年', '包括', '可撓式', '、', '穿透式', '等', '新', '產品量', '。', '產', '出貨', '、', '貢獻', '營收', '，', '營收', '、', '獲利', '有望', '改善', '。智晶', '表示', '，', '中', '美', '貿易戰', '對於', '大陸', '市場', '影響', '大', '，', '公司', '出給', '大陸', '客戶', '的', '營收', '。', '占', '比', '約', '40%', '，', '因此', '間接', '受到', '影響', '。', '此外', '，', 'PMOLED', '面板', '價格', '競爭', '激烈', '，', '上', '季', '提列', '2,000萬', '元', '的', '存貨', '跌價', '損失', '，', '使得', '毛利。率', '下滑', '，', '轉為', '虧損', '。', '第二', '季', '雖然', '營收', '仍', '處於', '低檔', '，', '但是', '公司', '透過', '生產', '效率', '、', '良率', '改善', '，', '提升', '毛利率', '，', '而且', '少', '了', '存貨', '。', '跌價', '損失', '影響', '，', '單季', '有', '機會', '轉盈', '。', '。']</t>
  </si>
  <si>
    <t>['推選', '。', '董事長', '推選', '，', '由', '鍾國松', '(', 'Powell ', 'Group ', 'Co', '.', ' Ltd', '.', '代表', ')', '續任', '。', '全面', '改選', '，', '原', '7', '董', '，', '其中', '6', '董', '續任', '。', '董事', '王文山', '(', 'Ho ', 'Sheng ', 'Holdings Co', '.', ' Ltd', '.', '代表', ')', '續任', '。', '獨立', '董事', '高宏明', '卸任', '。', '董事', '郭惠齡', '(', 'Believing Power ', 'Co', '.', ' Ltd', '.', '代表', ')', '續任', '。', '獨立', '董事', '陳石進', '續任', '。', '獨立', '董事', '黃勇富', '續任', '。', '董事長', '鍾國松', '(', 'Powell ', 'Group ', 'Co', '.', ' Ltd', '.', '代表', ')', '續任', '董事', '，', '董事長', '尚未', '選任', '。', '董事', '王嘉男', '續任', '。', '獨立', '董事', '賴鎮局', '新任', '。']</t>
  </si>
  <si>
    <t>['推選', '。', '董事長', '推選', '，', '由', '蕭登波', '(', '子良興業', '代表', ')', '續任', '。', '全面', '改選', '，', '原', '6', '董', '2', '監', '，', '現', '7', '董', '2', '監', '，', '其中', '6', '董', '2', '監', '續任', '。', '獨立', '董事', '黃崇輝', '續任', '。', '董事', '白景仁', '續任', '。', '監察人', '洪春池', '(', '宏利', '織造', '代表', ')', '續任', '。', '監察人', '許正興', '續任', '。', '董事', '楊豐彰', '(', '長衍', '投資', '代表', ')', '續任', '。', '董事', '蕭宇喬', '續任', '。', '董事', '蕭崇湖', '(', '子良興業', '代表', ')', '續任', '。', '董事長', '蕭登波', '(', '子良興業', '代表', ')', '續任', '董事', '，', '董事長', '尚未', '選任', '。', '獨立', '董事', '黃文明', '新任', '。']</t>
  </si>
  <si>
    <t>['補選', '1', '監', '。', '監察人', '劉立旋', '新任', '。']</t>
  </si>
  <si>
    <t>['遠雄', '建設', '與', '子公司', '遠雄', '營造', '股份', '有限公司', '簽訂', '台中市', '清水區', '市鎮', '北段', '住宅', '大樓', '新建', '工程', '承攬', '契約', '追減', '協議書', '，', '契約', '。', '追減', '後', '總金額', '為', '新台幣', '512,593仟', '元', '。', '。', '遠雄', '建設', '與', '子公司', '遠雄', '營造', '股份', '有限公司', '簽訂', '新', '北市', '中和區', '華中段', '住宅', '大樓', '新建', '工程', '承攬', '契約', '追加', '協議書', '以', '擴增', '公。司', '營業', '收入', '，', '契約', '追加', '後', '總金額', '為', '新台幣', '1,400,318仟', '元', '。', '。', '遠雄', '建設', '與', '子公司', '遠雄', '營造', '股份', '有限公司', '簽訂', '台南市', '中西區', '頂美段', '住宅', '大樓', '新建', '工程', '承攬', '契約', '以', '擴增', '公司', '營業', '收入', '。', '，', '契約', '總金額', '為', '新台幣', '852,582仟', '元', '。', '。']</t>
  </si>
  <si>
    <t>['鄉林', '建設', '董事長', '賴正鎰', '宣布', '，', '布局', '多', '年', '的', '大陸', '成都', '「', '涵碧', '天下', '」', '，', '已', '確定', '今年', '第4', '季', '公開', '銷售', '，', '此', '案', '總銷', '金額', '達人', '。', '民幣', '200餘億', '元', '（', '近', '新台幣', '1000億', '元', '）', '，', '明年', '起', '可望', '進入', '完工', '入帳', '高峰', '。', '鄉林', '在', '兩岸', '的', '地產', '銷售', '與', '涵碧樓', '酒店', '營收', '。', '，', '可望', '在', '未來', '三', '年', '穩定', '入帳', '。', '賴正鎰', '表示', '，', '他', '非常', '看好', '台商', '回流為', '房地產', '挹注', '豐沛', '游資', '，', '尤其', '市調', '也', '顯示', '，', '香港民', '。', '眾', '移民', '台灣', '的', '意願', '大增', '，', '最近', '新', '北投', '的', '「', '鄉林', '玉川', '」', '溫泉', '養生宅', '與', '淡水', '紅樹林', '「', '鄉林山', '海匯', '」', '半山', '豪宅', '，', '都', '有', '不少', '。', '賞', '屋', '的', '香港客', '。', '此外', '，', '今年', '初', '新推', '的', '新莊', '副都心', '「', '鄉林淳真', '」', '與', '台中', '「', '鄉林', '天韻', '」', '預售案', '，', '銷售', '也', '雙雙', '突破', '八成', '，', '。', '今年', '底', '也', '有', '機會', '完銷', '結案', '。', '鄉林', '今年', '下', '半', '年', '將', '加速', '台灣', '的', '購', '地', '計畫', '，', '明年', '初', '也', '準備', '推出', '籌備', '多時', '的', '萬華', '、', '新莊', '與', '三', '。', '重案', '。', '大陸', '轉投資', '部分', '，', '除了', '涵碧樓', '酒店', '獲利', '穩定', '，', '青島', '涵碧', '莊園', '別墅', '今年', '可望', '完銷', '之外', '，', '南京', '酒店式', '公寓', '與', '商辦', '。', '銷售', '已', '逾', '六成', '。', '而', '成都', '「', '涵碧', '天下', '」', '可望', '於', '10月', '公開', '銷售', '，', '明年', '開始', '大幅', '挹注', '母公司', '營收', '。', '位於', '成都', '鳳凰山', '的', '「', '涵', '。', '碧', '天下', '」', '綜合', '開發案', '，', '樓', '地板', '面積', '105萬', '平方米', '，', '包含', '住宅', '、', '商辦', '與', '涵碧樓', '酒店', '，', '其中', '住宅', '約', '5000', '戶', '，', '第一', '階段', '先', '。', '銷售', '2000', '戶', '，', '涵碧樓', '酒店', '則', '訂', '2021年', '營運', '，', '規劃', '200', '間', '客房', '。', '。']</t>
  </si>
  <si>
    <t>['全面', '改選', '，', '原', '7', '董', '3', '監', '，', '其中', '2', '董', '續任', '。', '董事長', '賴正鎰', '(', '鼎林', '投資', '開發', '代表', ')', '續任', '董事', '，', '董事長', '尚未', '選任', '。', '董事', '林慶豐', '(', '溢陽', '投資', '代表', ')', '卸任', '。', '獨立', '董事', '邱文瑞', '續任', '。', '董事', '張釿', '(', '賏金', ')', '(', '正記', '投資', '代表', ')', '卸任', '。', '監察人', '陳金美', '(', '榮陽', '投資', '代表', ')', '卸任', '。', '董事', '陳淑芬', '(', '鼎正', '投資', '代表', ')', '卸任', '。', '獨立', '董事', '曾耀煌', '卸任', '。', '監察人', '黃文昭', '(', '亨榮', '投資', '開發', '代表', ')', '卸任', '。', '董事', '廖沛琪', '(', '鄉林', '百貨', '代表', ')', '卸任', '。', '監察人', '廖振利', '(', '正達', '投資', '開發', '代表', ')', '卸任', '。', '董事', '未', '指派', '(', '鼎正', '投資', '代表', ')', '新任', '。', '董事', '未', '指派', '(', '正記', '投資', '代表', ')', '新任', '。', '董事', '未', '指派', '(', '溢陽', '投資', '代表', ')', '新任', '。', '獨立', '董事', '黃建基', '新任', '。', '獨立', '董事', '楊志忠', '新任', '。']</t>
  </si>
  <si>
    <t>['推選', '。', '董事長', '推選', '，', '由', '葉鈞耀', '續任', '。', '全面', '改選', '，', '原', '5', '董', '2', '監', '，', '現', '5', '董', '3', '監', '，', '其中', '5', '董', '2', '監', '續任', '。', '獨立', '董事', '王志忠', '續任', '。', '獨立', '董事', '李茂續任', '。', '董事', '許自強', '(', '遠雄', '國際', '投資', '代表', ')', '續任', '。', '董事', '黃志鴻', '(', '遠雄', '國際', '投資', '代表', ')', '續任', '。', '董事長', '葉鈞耀', '續任', '董事', '，', '董事長', '尚未', '選任', '。', '監察人', '劉盛良', '續任', '。', '監察人', '蔡天維', '續任', '。', '監察人', '謝承海', '新任', '。']</t>
  </si>
  <si>
    <t>['推選', '。', '董事長', '推選', '，', '由', '周永銘', '(', '傲士英', '投資', '代表', ')', '續任', '。', '全面', '改選', '，', '原', '7', '董', '2', '監', '，', '其中', '3', '董', '1', '監', '續任', '。', '獨立', '董事', '林克武', '續任', '。', '監察人', '周淑婷', '(', '立峰', '投資', '代表', ')', '卸任', '。', '董事', '李彩蓮', '(', '崇嶽', '投資', '代表', ')', '卸任', '。', '監察人', '阮呂芳', '周續任', '。', '董事長', '周永銘', '(', '傲士英', '投資', '代表', ')', '卸任', '。', '董事', '周淑惠', '續任', '。', '獨立', '董事', '林建煌', '卸任', '。', '董事', '林進呈', '續任', '。', '董事', '張素真', '(', '豐昕', '代表', ')', '卸任', '。', '董事', '未', '指派', '(', '傲士英', '投資', '代表', ')', '新任', '。', '董事', '未', '指派', '(', '崇嶽', '投資', '代表', ')', '新任', '。', '董事', '未', '指派', '(', '豐昕', '代表', ')', '新任', '。', '監察人', '未', '指派', '(', '立峰', '投資', '代表', ')', '新任', '。', '獨立', '董事', '沙荃', '新任', '。']</t>
  </si>
  <si>
    <t>['推選', '。', '董事長', '推選', '，', '由', '謝清福', '續任', '。', '全面', '改選', '，', '原', '7', '董', '，', '其中', '6', '董', '續任', '。', '獨立', '董事', '鄭富雄', '續任', '。', '董事', '方重男', '(', '順眾', '投資', '代表', ')', '卸任', '。', '董事', '白周煌', '續任', '。', '獨立', '董事', '朱建州', '續任', '。', '董事', '林月珍', '續任', '。', '獨立', '董事', '蕭振台', '續任', '。', '董事長', '謝清福', '續任', '董事', '，', '董事長', '尚未', '選任', '。', '董事', '謝明凱', '(', '順眾', '投資', '代表', ')', '新任', '。']</t>
  </si>
  <si>
    <t>['2019/06/', '25', '收盤價', '1.84', '元', '，', '月', '報酬', '下跌', '31%', '。', '。']</t>
  </si>
  <si>
    <t>['董事長', '葉元椒', '內部', '調動', '，', '由', '盧崑錄', '接任', '。', '。']</t>
  </si>
  <si>
    <t>['推選', '。', '董事長', '推選', '，', '由', '廖宜彥', '(', '長恩', '企管', '顧問', '代表', ')', '續任', '。', '全面', '改選', '，', '原', '6', '董', '2', '監', '，', '現', '9', '董', '，', '其中', '5', '董', '續任', '。', '獨立', '董事', '胡秋江', '續任', '。', '獨立', '董事', '陳玟妤', '續任', '。', '董事', '方政皓', '(', '金群', '投資', '代表', ')', '卸任', '。', '董事', '林永發', '續任', '。', '監察人', '楊國樑', '改任', '董事', '。', '董事長', '廖宜彥', '(', '長恩', '企管', '顧問', '代表', ')', '續任', '董事', '，', '董事長', '尚未', '選任', '。', '董事', '譚振寰', '續任', '。', '監察人', '嚴維群', '改任', '董事', '。', '董事', '徐仲傑', '(', '長恩', '企管', '顧問', '代表', ')', '新任', '。', '獨立', '董事', '余明長', '新任', '。']</t>
  </si>
  <si>
    <t>['推選', '。', '董事長', '推選', '，', '由', '呂元瑞', '續任', '。', '辭任', '1', '董', '。', '獨立', '董事', '黃凱旋', '卸任', '。', '全面', '改選', '，', '原', '7', '董', '3', '監', '，', '其中', '5', '董', '2', '監', '續任', '。', '獨立', '董事', '邱國平', '改任', '董事', '。', '董事長', '呂元瑞', '續任', '董事', '，', '董事長', '尚未', '選任', '。', '董事', '呂佳蒨', '(', '安節寶', '代表', ')', '續任', '。', '董事', '呂朝章', '卸任', '。', '監察人', '巫毓琪', '卸任', '。', '董事', '柯富彬', '卸任', '。', '監察人', '黃崇益', '續任', '。', '監察人', '楊能傑', '續任', '。', '董事', '褚有欽', '(', '安節寶', '代表', ')', '續任', '。', '獨立', '董事', '嚴瑞新', '續任', '。', '監察人', '陳明雯', '新任', '。', '獨立', '董事', '黃凱旋', '新任', '。', '董事', '蔣大傑', '(', '太吉', '投資', '代表', ')', '新任', '。']</t>
  </si>
  <si>
    <t>['半導體', '矽晶圓廠', '合晶', '召開', '股東', '常會', '表示', '，', '美', '中', '貿易', '衝突', '的', '不確定性', '已', '連帶', '影響', '矽', '晶圓', '的', '需求', '，', '預期', '下游', '客戶', '庫存', '要', '。', '到', '第3', '季', '才', '能', '消化', '完畢', '，', '第4', '季', '需求', '逐步', '回溫', '。', '因應', '美', '中', '貿易', '衝突', '升溫', '影響', '，', '集團', '產能', '規劃', '將', '配合', '市場', '景氣', '及', '客戶', '訂', '。', '單', '需求', '調整', '，', '將', '逐步', '增加', '，', '此外', '，', '在', '龍潭廠', '將', '建立', '「', '二', '期', '長晶', '製造', '暨', '研發', '中心', '」', '，', '發展', '8', '吋', 'N型', '超低阻', '及', '12', '吋', '低阻矽', '。', '單晶', '晶棒', '技術', '，', '確保', '在', '低阻', '產品', '技術', '領先', '。', '瞄準', '車用', '電子', '與', '高功率', '元件', '對', '低阻', '矽', '晶圓', '及', '磊晶片', '需求', '不斷', '增加', '，', '合晶', '。', '表示', '，', '將', '積極', '爭取', '客戶', '訂單', '，', '加速', '生產', '設備', '採購', '，', '預計', '2020年', '第2', '季', '建立', '一', '條', '從', '長晶', '、', '拋光', '到', '磊晶', '的', '12', '吋', '生產線', '。', '。']</t>
  </si>
  <si>
    <t>['推選', '。', '董事長', '推選', '，', '由', '林建國', '續任', '。', '全面', '改選', '，', '原', '7', '董', '2', '監', '，', '其中', '6', '董', '1', '監', '續任', '。', '董事長', '林建國', '續任', '董事', '，', '董事長', '尚未', '選任', '。', '監察人', '林志昌', '續任', '。', '董事', '李旻樸', '續任', '。', '董事', '周行續任', '。', '獨立', '董事', '林立人', '續任', '。', '監察人', '林秀燕', '卸任', '。', '獨立', '董事', '游明昌', '卸任', '。', '董事', '黃連榮', '續任', '。', '董事', '蘇文彥', '續任', '。', '監察人', '李麗君', '新任', '。', '獨立', '董事', '余李瑞琦', '新任', '。']</t>
  </si>
  <si>
    <t>['散熱', '大廠', '超眾', '召開', '股東會', '，', '總經理', '郭大祺', '指出', '，', '受惠', '電子', '旺季', '來臨', '，', '且', '日本', '電產', '入主', '的', '相關', '綜效', '顯現', '，', '光', '是', '接', '日本', '。', '電產', '既有', '的', '客戶', '就', '足以', '讓', '超眾', '「', '忙翻天', '」', '，', '加上', '薄型', '熱板', '需求', '升溫', '，', '將', '在', '大陸', '擴產', '，', '今年', '營運', '「', '絕對', '優於', '去年', '」', '。', '。', '郭大祺', '表示', '，', '下', '半', '年', '營運', '將', '逐', '季', '成長', '，', '包括', '筆電', '、', '伺服器', '、', '手機', '等', '三', '大', '應用面', '，', '出貨', '狀況', '都', '會', '有', '機會', '優於', '上', '半', '年', '；', '。', '其中', '，', '筆電', '是', '剛性', '需求', '加持', '，', '估計', '相關', '業務', '將', '強力', '反彈', '，', '遠', '優於', '上', '半', '年', '。', '至於', '薄型', '熱板', '部分', '，', '郭大祺', '強調', '，', '由於', '5G', '。', '時代', '即將', '帶來', '，', '市場', '對', '解熱', '能力', '更', '強', '的', '熱板', '需求', '更', '盛', '，', '因此', '超眾', '已', '有', '詳盡', '的', '擴產', '計畫', '即將', '啟動', '，', '但', '投資', '金額', '以及', '擴', '。', '產', '幅度', '暫時', '不便', '公布', '，', '預計', '下', '半', '年', '逐步', '擴產', '完成', '，', '並', '量產', '出貨', '，', '主要', '目標', '市場', '為', '智慧', '手機', '。', '。']</t>
  </si>
  <si>
    <t>['2019', '/06/', '25', '收盤價', '8.37', '元', '，', '月', '報酬', '下跌', '35%', '。', '。']</t>
  </si>
  <si>
    <t>['康舒', '科技', '因應', '美', '中', '貿易戰', '及', '轉型', '需求', '，', '將', '啟動', '台灣', '淡水', '廠區', '擴建', '計畫', '，', '預計', '未來', '2', '年', '將', '砸下', '新台幣', '20億', '元', '，', '提升', '產。值', '，', '另外', '也', '將', '擴增', '菲律賓', '產能', '。', '康舒', '預估', '，', '第2', '季', '業績', '將', '優於', '第1', '季', '，', '下', '半', '年', '營運', '可望', '穩定', '成長', '。', '近年', '康舒', '轉型為', '全', '。', '方位', '電力', '服務', '平台', '已', '見', '綜效', '，', '從', '電源', '供應器', '製造業', '，', '升級', '為', '能源', '供應', '服務業', '，', '整合', '電源', '技術', '與', '綠電', '技術', '，', '打造', '創新', '。', '之', '科技', '能源', '聚合', '營運', '模式', '。', '除', '電源', '本業', '外', '，', '康舒', '表示', '，', '綠電', '版圖', '也', '有', '斬獲', '，', '今年', '初', '已', '成功', '得標', '台電', '7.7萬', '具', '智慧電', '。', '表標案', '，', '並', '持續', '推進', '台灣', '與', '東南亞', '業務', '佈建', '。', '太陽能', '發電廠', '部分', '，', '康舒', '將', '加速', '廣建', '案場', '，', '太陽能', '發電廠', '累計', '已', '得標', '。', '(', '含', '建置', '中', '及', '營運', '中', ')', '總發電量', '已', '逾', '100', 'MW', '，', '並', '自設', '海外', '研發', '中心', '，', '開發', '高瓦特數', '太陽能', '雙向', '逆變器', '、', '智慧化', '能源管', '。理', '系統', '，', '全方位', '整合', '電力', '服務', '平台', '，', '驅動', '康舒', '邁向', '下', '一', '波', '成長', '。', '康舒', '表示', '，', '因應', '轉型', '成長', '需求', '，', '目前', '積極', '進行', '產能', '。', '擴建', '計畫', '，', '將', '分', '二', '階段', '進行', '，', '今年', '以', '既有', '辦公', '區間', '改造為', '生產線', '，', '10月', '開始', '興建', '新', '大樓', '，', '預計', '2020年', '第4', '季', '完工', '投', '。', '產，', '2021年', '進入', '量產', '。', '。']</t>
  </si>
  <si>
    <t>['良維', '舉行', '股東會', '，', '董事長', '李淳正', '表示', '，', '良維', '卡位', '資料', '中心', '商機', '，', '是', '與', '國內', '組裝', '龍頭', '與', '電源', '供應器', '大廠', '合作', '，', '出貨', '亞。', '馬遜', '。', '由於', '亞馬遜', '資料', '中心', '不', '採用', '中國製', '的', '產品', '，', '良維', '因此', '受惠', '，', '未來', '將', '放', '在', '泰國廠', '生產', '，', '因', '伺服器', '線組', '一', '條', '單價', '。', '達', '200', '美元', '，', '明年', '出貨', '將', '呈現', '跳升', '，', '預期', '一', '年', '可能', '有', '3萬', '至', '5萬', '條', '用量', '。', '在', '歐洲', '家電', '龍頭', '訂單', '方面', '，', '李淳正', '說', '，', '過去', '。', '交貨', '是', '以', '吸塵', '器用線', '為主', '，', '現在', '出貨', '擴大至', '電風扇', '、', '吹風機', '、', '捲髮器', '、', '直髮器', '等', '，', '因', '產品', '要求', '高', '，', '平均', '一', '條', '單價', '可', '。', '達', '10', '美元', '。', '現', '該', '客戶', '一', '個', '月', '營業額', '約', '30萬', '美元', '，', '未來', '將', '逐步', '拉高', '到', '100萬', '美元', '，', '明年', '可能', '挑戰', '200萬', '美元', '，', '且', '毛利率', '。', '遠', '高於', '公司', '平均', '。', '在', 'Type C', '部分', '，', '因應', '影音', '傳輸', '的', '需求', '，', '更', '高端', '的', 'Gen2', '傳輸', '速度', '可', '達', '15', 'G', '，', '可', '應用', '的', '範圍', '包括', '電競', '。', '、', '高階', '商用', '筆電', '、', '平板', '等', '裝置', '，', '是', '公司', '著墨', '的', '重心', '，', '現已', '有', '大', '客戶', '完成', '認證', '，', '最', '慢', '今年', '9月', '開始', '出貨', '，', '真正', '爆發會', '。', '在', '明年', '。', '另外', '，', '良維', '是', '美系', '智慧', '手機', '客戶', '，', '在', '資訊', '產品', '的', '線材', '供應商', '，', '但', '明年', '大改版', '的', '智慧型', '手機', '，', '該', '公司', '已', '有線', '。材', '及', '變壓器', '送樣', '中', '，', '客戶', '也', '在', '進行', '產能', '與', '報價', '的', '評估', '，', '一旦', '順利', '通過', '，', '並', '正式', '出貨', '，', '對', '營收', '貢獻', '可期', '，', '預期', '結果', '今', '。', '年底', '明朗', '。', '。']</t>
  </si>
  <si>
    <t>['補選', '1', '董', '。', '獨立', '董事', '何昀軒', '新任', '。']</t>
  </si>
  <si>
    <t>['內部', '稽核', '主管', '張勁皓', '離職', '，', '由', '蔡翔昱', '接任', '。', '。']</t>
  </si>
  <si>
    <t>['鴻海', '集團', '旗下', '封測廠', '訊芯', '-KY', '表示', '，', '看好', '今年', '多元化', '布局', '效益', '顯現', '，', '在', '高速', '光纖', '收發', '、', '人臉', '辨識', '模組', '及', '其他', '專案', '需', '。', '求', '提升', '下', '，', '今年', '營運', '可望', '優於', '去年', '。', '訊芯', '強調', '，', '集團', '業務面', '未', '受', '美', '中', '貿易戰', '衝擊', '，', '且', '在', '歷經', '二', '年', '努力', '後', '完成', '產品', '多。元化', '布局', '，', '包括', '高速', '光纖', '收發', '模組', '、', '生物', '辨識', '業務', '下', '半', '年', '量產', '、', '可望', '帶動', '業績', '成長', '，', '預期', '全', '年', '營收', '、', '獲利', '也', '將', '同步', '。', '成長', '。', '訊芯', '表示', '，', '業績', '提升', '，', '主因', '是', '把', '營收', '架構', '調整成', 'SiP', '產品', '、', '高速', '光纖', '收發', '模組', '、', '生物', '辨識', '三', '大', '主動', '能', '模式', '，', '。', '朝', '三', '大', '終端', '市場', '發展', '。', '。']</t>
  </si>
  <si>
    <t>['矽晶圓', '大廠', '環球晶', '召開', '股東會', '，', '環球晶', '董事長', '徐秀蘭', '表示', '，', '環球晶', '在', '全球', ' 10', ' ', '國都', '有', '工廠', '，', '在', '美', '中', '貿易戰', '升溫', '下', '，', '。', '可', '提供', '客戶', '更', '彈性', '的', '出貨', '模式', '，', '在', '產能', '擴增', '投資', '佈局', '上', '，', '由於', '今年', '不確定性', '因素', '太多', '，', '等', '情勢', '較為', '明朗', '再', '考慮', '下', '一', '。步', '。', '徐秀蘭', '表示', '，', '以前', '環球晶', '在', '全球', '多', '國', '擁有', '許多', '據點', '，', '在', '經營', '管理', '上', '的', '缺點', '勝過', '優點', '，', '成本', '也', '較', '高', '，', '還', '期盼', '「', '最', '。', '好', '有', ' 2', '、', '3 ', '個', '大', '工廠', '」', '。', '不過', '，', '在', '美', '中', '貿易戰', '開打', '後', '，', '徐秀蘭', '說', '，', '感受到', '的', '優點', '反而', '多過', '缺點', '，', '出貨', '地點', '分散', '在', '不', '。', '同', '國家', '、', '不同', '據點', '，', '反而', '可', '提供', '客戶', '更', '彈性', '的', '出貨', '模式', '。', '在', '產能', '擴增', '投資', '佈局', '上', '，', '受到', '美', '中', '貿易戰', '影響', '，', '環球', '晶投', '。', '資額', '超過', ' 5 億', '美元', '的', ' 2 項', '投資', '計畫', '，', '包括', ' 12', ' 吋廠', '與', '擴建', '美國', '德州', ' 8 吋', '磊晶廠', '計畫', '，', '皆', '已', '喊', '停', '。', '徐秀蘭', '表示', '將', '。', '在', '台灣', '進行', '產能', '去', '瓶頸', '工程', '，', '至於', '韓國', ' 12', ' 吋', '新', '廠', '則', '照', '原定', '計畫', '進行', '中', '。', '。']</t>
  </si>
  <si>
    <t>['補選', '1', '董', '。', '獨立', '董事', '楊光磊', '新任', '。']</t>
  </si>
  <si>
    <t>['推選', '。', '董事長', '推選', '，', '由', '王世岳', '(', '久正', '光電', '代表', ')', '續任', '。', '全面', '改選', '，', '原', '2', '監', '，', '其中', '1', '監', '續任', '。', '監察人', '李榮洲', '卸任', '。', '監察人', '陳淑桂', '續任', '。', '監察人', '蔣傳臺', '新任', '。', '全面', '改選', '，', '原', '6', '董', '，', '現', '7', '董', '，', '其中', '6', '董', '續任', '。', '董事', '鄭錫勳', '續任', '。', '董事長', '王世岳', '(', '久正', '光電', '代表', ')', '續任', '董事', '，', '董事長', '尚未', '選任', '。', '獨立', '董事', '林惠芬', '續任', '。', '董事', '廖心蓓', '(', '佰鴻', '工業', '代表', ')', '續任', '。', '董事', '廖宗仁', '(', '佰鴻', '工業', '代表', ')', '續任', '。', '獨立', '董事', '蔣森秋', '續任', '。', '董事', '黃仕勛', '(', '佰鴻', '工業', '代表', ')', '新任', '。']</t>
  </si>
  <si>
    <t>['博錸', '生技', '與', '總部', '位於', '佛羅倫斯', '的', 'A. ', 'Menarini ', 'Diagnostics', '。', 'S.r.l', '共同', '宣布', '，', '雙方', '已', '就', '博錸', '的', 'Intelli', 'Plex', 'TM', '多元', '。', '檢測', '儀器', '平台', '及', '腫瘤', '與', '傳染病', '檢測', '試劑', '簽訂', '獨家', '經銷', '合約', '，', '透過', '雙方', '合作', '拓展', '新', '市場', '，', '藉', '此', '帶動', '未來', '業務', '增長', '，', '以', '。', '提升', '在', '分子', '診斷', '領域', '的', '地位', '。', 'Menarini', '將', '成為', '博錸', '產品', '在', '西歐', '、', '中東', '和', '澳大利亞', '區域', '的', '獨家', '經銷商', '，', '負責', '區域', '內', '的', '。', '產品', '銷售', '、', '行銷', '推廣', '及', '服務', '維護', '。', '透過', '獨家', '經銷', '合作', '，', '以', '博錸', '的', 'Intelli', 'Plex', 'TM', '多元', '檢測', '平台', '及', '影像', '晶元', '磁片', '（', 'πC', '。', 'ode ', 'Micro', 'Discs', '）', '核心', '技術', '。', '所', '開發出', '一', '系列', '應用', '於', '癌症', '管理', '的', '伴同性', '診斷', '檢測', '試劑', '。', '能', '讓', 'Menarini', '更', '進一步', '提供', '。', '癌症', '患者', '的', '個人化', '專屬', '醫療', '解決', '方案', '。', 'Menarini', '總經理', '兼', 'Menarini ', 'Silicon ', 'Biosystems', '總裁', 'Fabio ', 'Piazzalunga', '表', '。示', '，', 'Menarini', '將', '能夠', '在', '癌症', '精準', '醫療', '領域', '提供', '完整', '的', '解決', '方案', '。', 'Fabio ', 'Piazzalunga', '表示', '，', 'Intelli', 'Plex', 'TM', '系列', '產品', '。', '結合', 'Menarini', '用於', '單細胞', '分離', '的', 'CellSearch', '和', 'DEP', 'Array', '產品', '，', '將', '有助於', '未來', '在', '液態', '和', '固態', '組織', '檢體', '中', '提供', '更', '全面', '的', '。', '分子', '訊息', '，', '以', '輔助', '臨床', '醫生', '診斷', '。', '。']</t>
  </si>
  <si>
    <t>['推選', '。', '董事長', '推選', '，', '由', '樂', '亦宏續', '任。', '副董事長', '推選', '，', '由', '曾文助', '新任', '。', '全面', '改選', '，', '原', '6', '董', '，', '現', '7', '董', '，', '其中', '5', '董', '續任', '。', '董事', '顏瑛宗', '(', '宗源', '國際', '代表', ')', '卸任', '。', '董事', '曾文助', '(', 'W ', 'Tseng ', 'Holdings ', 'Llc', '代表', ')', '改任', '自然人', '董事', '。', '董事長', '樂亦宏', '續任', '董事', '，', '董事長', '尚未', '選任', '。', '獨立', '董事', '郭枝盈', '續任', '。', '獨立', '董事', '丁鴻勛', '續任', '。', '獨立', '董事', '譚開元', '續任', '。', '董事', '未', '指派', '(', '宗源', '國際', '代表', ')', '新任', '。', '董事', '李威聯', '新任', '。']</t>
  </si>
  <si>
    <t>['發言人', '曾才宏', '內部', '調動', '，', '由', '杜東勝', '接任', '。', '。']</t>
  </si>
  <si>
    <t>['宬世', '環宇', '董事會', '決議', '通過', '終止', '興櫃', '股票', '櫃檯', '買賣', '及', '撤銷', '股票', '公開', '發行案', '。', '。']</t>
  </si>
  <si>
    <t>['推選', '。', '董事長', '推選', '，', '由', '余祈霖', '(', '昕懋', '國際', '事業', '代表', ')', '新任', '。']</t>
  </si>
  <si>
    <t>['董事長', '王伯鑫', '內部', '調動', '，', '由', '余祈霖', '接任', '。', '。']</t>
  </si>
  <si>
    <t>['2019', '/06/', '25', '收盤價', '19.00', '元', '，', '月', '報酬', '下跌', '50%', '。', '。']</t>
  </si>
  <si>
    <t>['緯穎', '舉行', '股東會', '，', '董事長', '林憲銘', '表示', '，', '緯穎', '在', '台灣', '、', '東南亞', '、', '歐洲', '、', '墨西哥', '都', '有', '工廠', '，', '台南', '也', '增設', '廠房', '，', '第一', '條', '線', '。', '在', '6月', '出貨', '，', '下', '半', '年', '會', '開出', '第二', '和', '第三', '條', '產線', '，', '挹注', '營運', '。', '林憲銘', '並', '透露', '，', '雖然', '美', '墨', '關稅', '爭議', '暫時', '結束', '，', '緯穎', '仍', '積', '。', '極', '考慮', '美國', '設廠', '的', '可能性', '。', '緯穎', '總經理', '洪麗甯', '表示', '，', '受到', '大', '環境', '不佳', '影響', '，', '緯穎', '上', '半', '年', '業績', '表現', '疲軟', '，', '不過', '，', '四', '大', '。', '資料', '中心', '客戶', '中', '已', '取得', '三', '家', '，', '同時', '也', '新增', '三', '家', '客戶', '，', '希望', '下', '半', '年', '營運', '能', '逐漸', '恢復', '成長', '，', '期待', '明年', '恢復', '成長', '動能', '。', '洪', '。麗甯', '說', '，', '緯穎', '在', 'ODM ', 'Direct', '市占率', '達', '30%', '，', '並', '將', '持續', '深耕', '客戶', '。', '針對', '後續', '產品', '規劃', '，', '洪麗甯', '表示', '，', '因應', '電力', '效能', '需', '。', '求', '大增', '，', '緯穎', '也', '推出', '相應', '產品', '，', '致力', '冷卻', '與', '散熱', '技術', '，', '今年', 'Computex', '展出', '兩相', '浸沒式', '液冷', '系統', '，', '預期', '明年', '春天', '在', '大。型', '資料', '中心', '會', '導入', '試用', '，', '也', '與', '國內', '半導體', '、', '電信', '業者', '洽談', '導入', '可能性', '。', '邊緣', '運算', '方面', '，', '將', '展出', '新品', '，', '預計', '產品', '於', '9', '。', '月', '在', '歐洲', '展出', '，', '且', '是', '與', '諾基亞', '共同', '展出', '。', '。']</t>
  </si>
  <si>
    <t>['增選', '2', '董', '。', '董事', '呂舜星', '新任', '。', '獨立', '董事', '鄭中人', '新任', '。']</t>
  </si>
  <si>
    <t>['伊雲谷', '以', '每', '股', '台幣', '150.00', '元', '辦理', '現金', '增資', '普通股', '，', '發行', '股數', '為', '4,537,500', '股', '，', '發行', '總額', '為', '台幣', '45,375,000', '元', '，', '募資', '。', '總額', '為', '台幣', '680,625,000.00', '元', '；', '本', '次', '現金', '增資', '將', '用於', '：', '充實', '營運', '資金', '。']</t>
  </si>
  <si>
    <t>['補選', '1', '董', '。', '董事', '李傳來', '新任', '。']</t>
  </si>
  <si>
    <t>['崑鼎', '股東會', '上', '指出', '，', '將', '朝', '「', '焚化', '與', '廢棄物', '管理', '」', '、', '「', '太陽', '光電', '」', '與', '「', '回收', '再', '利用', '」', '三', '方向', '努力', '，', '宣布', '旗下', '子公司', '昱。鼎', '投資', '的', '台北市', '「', '長興', '淨水廠', '」', '、', '桃園市', '「', '桃捷', '蘆竹', '機廠', '」', '，', '兩', '大', '太陽', '光電', '完工', '併聯', '運轉', '。', '「', '長興', '淨水廠', '」', '為', '台北', '。', '自來水', '事業處', '的', '長興', '淨水場', '池頂', '辦理', '招商案', '。', '昱鼎', '表示', '，', '長興', '淨水廠', '投資', '金額', '約', '上億', '元', '，', '採', '「', '屋頂型', '」', '方式', '興建', '，', '。', '在', '淨水池', '上方', '加蓋', '空間', '共', '鋪設', '5936', '片', '的', '太陽能', '模組', '，', '其', '規模', '為', '全', '台', '淨水池', '最', '大', '的', '太陽光', '電廠', '，', '年', '發電量', '預估', '213萬', '。度', '，', '發電', '可', '賣回給', '台電', '挹注', '收入', '。', '此外', '，', '同樣', '由', '昱鼎', '投資', '興建', '的', '「', '桃捷', '蘆竹', '機廠', '」', '太陽', '光電', '系統', '，', '昨日', '也', '宣布', '完成', '。', '併聯', '發電', '，', '預估', '年', '發電量', '可', '達到', '204萬', '度', '，', '合計', '兩', '廠', '的', '年發電量', '達', '417萬', '度', '。', '除了', '積極', '承攬', '國內', '政府', '標案', '，', '廖俊', '(', '吉。吉', ')', '表示', '，', '在', '海外', '市場', '部分', '，', '除', '既有', '的', '美國案', '穩定', '營運', '，', '東南亞', '市場', '也', '積極', '評估', '中', '，', '由於', '美', '中', '貿易戰', '轉單', '影響', '，', '東', '。', '南亞', '建廠', '需求', '大增', '，', '用電量', '也', '隨之', '增加', '，', '目前', '釋出', '的', '標案', '眾多', '。', '。']</t>
  </si>
  <si>
    <t>['1', '.', 'IC', '載板', '大廠', '南電續', '受惠', 'ABF', '基板', '拉貨', '需求', '，美系', '客戶', '訂單', '比重', '提升', '。', '南電', '訂單', '能見度', '看到', '10月', '，', '第2', '季', '稅', '前', '有', '機會', '。', '轉盈', '，', '今年', '拚', '全', '年', '獲利', '轉盈', '，', '終結', '連', '3', '年', '虧損', '。', '展望', '今年', '下', '半', '年', '營運', '表現', '，', '受惠', '日系', '廠商', '和', '台灣', '同業', '在', 'ABF', '基板', '產能', '。', '滿載', '及', '訂單', '外溢', '助攻', '，', '南電', '新增', '美系', '大', '廠', '處理器', '基板', '訂單', '，', '業績', '比重', '提升到', '10%', '。', '陸續', '量產', '的', '5G', '網通', '設備', '所', '需', '的', '電', '。', '路板', '或', 'IC', '載板', '，', '層數', '較', '多', '線路', '設計', '複雜', '，', '技術', '複雜度', '提高', '，', '將', '提升', 'ABF', '基板', '的', '平均', '銷售', '價格', '（', 'ASP', '）', '。', '南電', 'ABF', '基板', '。', '出貨', '力道', '未', '受', '美', '中', '貿易戰', '與', '華為', '（', 'Huawei', '）', '風暴', '影響', '，', '儘管', '部分', '客戶', '因', '華為', '需求', '下滑', '調降', '出貨', '，', '不過', '南電', '其他', '客戶', '。', '追加', '訂單', '，', '此外', '，', '系統級', '封裝', '（', 'SiP', '）', '載板', '出貨', '穩健', '。', '。', '2', '.', '南電', '表示', '今年', '陸續', '推出', '人工', '智慧', '應用', '高效能', '運算', '晶片', '載板', '、', '5G', '網通', '設備', '載板', '及', '7', '奈米', '繪圖', '晶片', '載板', '等', '。', '此外', '，', '開', '。', '發', '新', '世代', '系統級', '封裝', '載板', '、', '車用', '主動', '安全', '系統', '電路板', '等', '。', '其中', '在', '車用', '電子', '部分', '，', '南電', '表示', '，', '隨著', '電動', '汽車', '與', '自動', '駕', '。駛', '汽車', '持續', '發展', '，', '車用', '電路板', '需求', '不斷', '增加', '，', '相關', '產品', '重視', '品質', '穩定性', '，', '高階', '車用', '電路', '平均', '單價', '穩定', '。', '公司', '陸續', '推。', '出自', '動手', '剎車', '控制', '模組', '、', '主動', '安全', '系統', '以及', '攝影機', '和', '偵測', '雷達', '模組', '等', '。', '從', '應用', '來', '看', '，', '個人', '和', '筆記型', '電腦用', 'IC', '載板', '占', '。', '南電', '整體', '業績', '比重', '約', '12%', '到', '13%', '，', '網通', '占', '比', '約', '45%', '，', '消費性', '電子', '占', '比', '約', '2成', '出頭', '，', '車用', '占', '比', '約', '15%', '。', '若', '從', '產品別', '來', '看，', 'A', '。', 'BF', '基板', '占', '比', '約', '4成', '，', 'PP', '（', 'BT', '與', 'SiP', '）', '基板', '占', '比', '約', '27%', '到', '28%', '，', 'PCB', '占', '比', '約', '3成', '出頭', '。', '。']</t>
  </si>
  <si>
    <t>['全面', '改選', '，', '原', '7', '董', '3', '監', '，', '全部', '續任', '。', '監察人', '吳金柱', '續任', '。', '獨立', '董事', '林欽淼', '續任', '。', '監察人', '王榮光', '續任', '。', '獨立', '董事', '何和', '續任', '。', '監察人', '張明紹', '續任', '。', '董事', '張情福', '(', '華鼎', '國際', '創業', '投資', '代表', ')', '續任', '，', '改任', '誠鼎', '創業', '投資', '代表人', '。', '董事', '陳志湧', '續任', '。', '董事', '劉棟錚', '續任', '。', '副董事長', '錢正治', '改任', '董事', '。', '董事長', '蘇漢傑', '續任', '董事', '，', '董事長', '尚未', '選任', '。']</t>
  </si>
  <si>
    <t>['電源', '管理', 'IC', '廠商', '類比科', '舉行', '股東會', '，', '並', '進行', '董事', '改選', '，', '四', '席', '一般', '董事', '均', '由', '另', '一', '家', '電源', '管理', 'IC', '廠商', '致', '新', '拿下', '，', '類比科', '。', '董事長', '劉紹宗', '續任', '董座', '。', '致', '新', '拿下', '過半', '股權', '並', '入主', '，', '類比科', '總經理', '林登財', '也', '留任', '，', '兩', '人', '都', '以', '法人', '董事', '致新', '的', '代表人', '。', '身份', '出任', '董事', '。', '致', '新', '董事長', '謝南強', '、', '總經理', '吳錦川', '也', '加入', '類比科', '董事會', '，', '並', '選出', '三', '位', '新任', '獨董', '。', '致', '新', '後續', '還', '可能', '持', '。續', '加碼', '購入', '類比科', '股權', '，', '不過', '尚', '無', '具體', '時間表', '。', '在', '類比科', '股東會', '上', '，', '有', '小', '股東', '詢問', '後續', '是否', '會', '下櫃', '，', '林登財', '回應', '，', '。', '現階段', '並', '沒有', '相關', '顧慮', '。', '林登財', '指出', '，', '這', '一', '、', '二', '年', '處於', '谷底', '，', '虧損', '主要', '來自於', '存貨', '相關', '損失', '，', '主要', '是', '出貨', '給', '大型面', '。', '板廠', '者', '為', '客製化', '產品', '，', '當', '進展', '順利', '時', '，', '挹注', '效益', '就', '很', '大', '，', '但', '若', '市況', '及', '客戶', '方面', '出現', '變化', '，', '也', '會', '遭受', '損失', '。', '劉紹宗', '則', '。', '提到', '，', '預期', '類比', '科本季', '表現', '會', '優於', '第1', '季', '，', '第3', '季', '的', '展望會', '比', '本', '季', '好', '，', '主要', '是', '供', 'OLED', '穿戴', '裝置', '應用', '的', '新', '產品', '在', '本', '季', '小', '。量', '出貨', '，', '預期', '第3', '季', '會', '放量', '。', '同時', '下', '半', '年', '也', '會', '有', '較', '大', '面板', '尺寸', '應用', '的', '產品', '推出', '。', '。']</t>
  </si>
  <si>
    <t>['推選', '。', '副董事長', '推選', '，', '由', '吳育賢', '(', '大緯', '投資', '代表', ')', '續任', '，', '改任', '億建', '投資', '代表人', '。', '推選', '。', '董事長', '推選', '，', '由', '吳俊億', '(', '大緯', '投資', '代表', ')', '續任', '。', '全面', '改選', '，', '原', '3', '監', '，', '其中', '1', '監', '續任', '。', '監察人', '周渼玲', '(', '運賢', '企業', '代表', ')', '卸任', '。', '監察人', '王祥福', '卸任', '。', '監察人', '耿伯文', '續任', '。', '監察人', '未', '指派', '(', '啟敏', '投資', '代表', ')', '新任', '。', '監察人', '未', '指派', '(', '億亨', '投資', '代表', ')', '新任', '。', '全面', '改選', '，', '原', '5', '董', '，', '其中', '4', '董', '續任', '。', '董事長', '吳俊億', '(', '大緯', '投資', '代表', ')', '續任', '董事', '，', '董事長', '尚未', '選任', '。', '董事', '吳育賢', '(', '大緯', '投資', '代表', ')', '續任', '，', '改任', '億建', '投資', '代表人', '。', '獨立', '董事', '林志聰', '續任', '。', '獨立', '董事', '林盈杉', '續任', '。', '董事', '萬文虎', '(', '億', '順', '投資', '代表', ')', '卸任', '。', '獨立', '董事', '郭聰源', '新任', '。']</t>
  </si>
  <si>
    <t>['推選', '。', '董事長', '推選', '，', '由', '焦佑衡', '續任', '。', '全面', '改選', '，', '原', '9', '董', '3', '監', '，', '其中', '8', '董', '續任', '。', '董事', '盧超群', '(', '珒贊', '投資', '代表', ')', '續任', '。', '董事', '焦佑倫', '(', '華新麗華', '代表', ')', '續任', '。', '董事長', '焦佑衡', '續任', '董事', '，', '董事長', '尚未', '選任', '。', '董事', '于鴻祺', '續任', '。', '獨立', '董事', '呂禮正', '續任', '。', '董事', '林嘉星', '續任', '。', '獨立', '董事', '郝海晏', '續任', '。', '監察人', '張瑞宗', '卸任', '。', '董事', '陶承漢', '(', '華科采邑', '代表', ')', '卸任', '。', '董事', '詹東義', '(', '華邦', '電子', '代表', ')', '續任', '。', '監察人', '羅夏盈', '(', '信昌', '電子', '陶瓷', '代表', ')', '卸任', '。', '監察人', '嚴慶治', '卸任', '。', '獨立', '董事', '林旺財', '新任', '。']</t>
  </si>
  <si>
    <t>['補選', '1', '董', '。', '獨立', '董事', '陳秋銘', '新任', '。']</t>
  </si>
  <si>
    <t>['朋程', '科技', '補充', '興建', '南崁', '第三', '期', '廠房', '相關', '事宜', '公告', '，', '說明', '如', '下', '：', '。', '1', '.', '契約', '種類', '：', '工程', '合約', '。', '2', '.', '契約', '相對人', '及', '其', '與', '公司', '之', '關係', '：', '。', '(', '1', ')', '.', '本案', '土建', '工程', '契約', '相對人', '為', '豐興', '營造', '工程', '有限公司', '(', '以下', '簡稱', '豐興', ')', '。', '。', '(2)', '.', '豐興', '非', '本', '公司', '之', '關係人', '。', '。', '3', '.', '契約', '主要', '內容', '、', '限制', '條款', '及', '其他', '重要', '約定', '事項', '：', '本', '公司', '董事會', '於', '2019年', '6月', '10日', '決議', '通過', '興建', '南崁', '三廠', '，', '本', '案土', '。建', '工程', '將', '由', '豐興', '承攬', '，', '總價款', '為', '新台幣', '5億8888萬', '元', '。', '。', '4', '.', '取得', '之', '具體', '目的', '：', '因應', '未來', '業務', '發展', '所', '需', '。']</t>
  </si>
  <si>
    <t>['推選', '。', '董事長', '推選', '，', '由', '黃崧續任', '。', '全面', '改選', '，', '原', '2', '監續', '任', '。', '監察人', '辜懷群', '(', '台灣', '水泥', '代表', ')', '續任', '。', '監察人', '黃鏗', '續任', '。', '全面', '改選', '，', '原', '9', '董', '，', '其中', '8', '董', '續任', '。', '董事', '金淼', '(', '非凡', '國際', '科技', '代表', ')', '續任', '。', '董事', '孫清榮', '(', '非凡', '國際', '科技', '代表', ')', '續任', '。', '董事', '桑大偉', '(', '非凡', '國際', '科技', '代表', ')', '續任', '。', '董事', '黃江', '卸任', '。', '董事長', '黃崧', '續任', '董事', '，', '董事長', '尚未', '選任', '。', '董事', '黃璋續', '任', '。', '董事', '楊素明', '(', '鉅寶', '投資', '代表', ')', '續任', '。', '董事', '蔡朝進', '(', '非凡', '國際', '科技', '代表', ')', '續任', '。', '董事', '賴國洲', '(', '非凡', '國際', '科技', '代表', ')', '續任', '。', '董事', '黃若銘', '(', '非凡', '國際', '科技', '代表', ')', '新任', '。']</t>
  </si>
  <si>
    <t>['內部', '稽核', '主管', '楊叔燕', '離職', '。', '。']</t>
  </si>
  <si>
    <t>['窗飾', '大廠', '億豐', '召開', '股東會', '表示', '，', '北美', '市場', '今年', '起', '全面', '改為', '無', '拉繩', '產品', '，', '有助於', '拉高', '單價', '，', '當前', '產能', '滿載', '，', '有助', '推升', '。', '今年', '營運', '表現', '。', '北美', '窗飾', '安全', '規範', '升級', '，', '今年', '起', '全面', '改用', '無', '拉繩', '，', '億豐', '董事長', '粘耿豪', '表示', '，', '新', '的', '安全', '規範', '雖', '已', '上路', '。', '，', '但', '比較', '貴', '的', '無', '拉繩', '窗簾', '是否', '改變', '終端', '消費', '需求', '，', '正', '待', '2019年', '的', '實際', '驗證', '。', '因應', '北美', '新', '規範', '需求', '，億豐', '自', '去年', '起調', '。', '整', '固定', '尺寸', '產品', '結構', '及', '產能', '，', '今年', '取得', '成效', '，', '現', '約', '九成', '產能', '是', '生產', '無', '拉繩', '產品', '。', '億豐', '觀察', '，', '目前', '無', '拉繩', '產品', '接', '單狀', '。', '況', '穩定', '，', '符合', '原先', '預期', '，', '產能', '維持', '滿載', '。', '無', '拉繩', '產品', '單價', '高', '，', '北美', '又', '是', '主要', '銷售', '市場', '，', '美國', '房市', '相對', '健康', '，億', '豐稱', '。', '對', '今年', '營運', '有', '正向', '作用', '。', '至於', '外部', '不', '確定', '因素', '，', '億豐', '持續', '點名', '原物料', '價格', '，', '石化', '、', '木頭', '等', '價格', '仍', '在', '高點', '。', '另外', '，', '粘', '。', '耿豪', '也', '說', '，', '全球', '經濟', '保護', '主義', '興起', '，', '正', '考驗', '窗簾廠', '的', '跨國', '生產', '彈性', '、', '執行', '能力', '。', '各', '國', '反制', '經濟', '保護', '主義', '衝擊', '，', '則', '為', '。', '匯率', '添增', '不', '確定', '。', '粘耿豪', '談', '未來', '公司', '營運', '方向', '，', '包括', '導入', '客製化', '窗簾', '新品', '，', '並', '持續', '重視', '非', '美國', '的', '客製化', '市場', '，', '以', '分', '。', '散', '市場', '風險', '。', '另', '將', '利用', '柬埔寨', '新', '產能', '，', '鞏固', '固定', '尺寸', '的', '窗飾', '市占率', '。', '。']</t>
  </si>
  <si>
    <t>['董事', '本人', '樓', '仲洲', '2019/06/25', '設質', '600,000', '股', '給', '陳佑霖', '，', '累計', '設質', '600,000', '股', '。', '。']</t>
  </si>
  <si>
    <t>['台灣', '櫻花', '股東會', '進行', '董監事', '改選', '，', '董事會', '推舉', '張永杰', '蟬聯', '新任', '董事長', '；', '同時', '通過', '每', '股', '配發', '2.65', '元', '股息', '。', '台灣', '櫻花', '尋', '。', '求', '兩', '大', '轉型', '工程', '，', '一', '是', '積極', '評估', '新', '事業', '及', '新', '市場', '；', '二', '是', '從', '製造業', '轉型為', '製造', '服務業', '。', '其中', '，', '新', '事業', '及', '新', '市場', '佈局', '，', '。', '張永杰', '表示', '，', '越南', '隨著', '經濟', '成長', '，', '每', '年', '約', '有', '400萬', '台', '以上', '的', '瓦斯爐', '、', '電爐', '等', '市場', '需求', '，', '而', '櫻花', '多', '年', '來', '透過', '代理', '商經', '。營', '越南', '市場', '有成', '，', '目前', '正在', '全面', '評估', '如何', '進一步', '滿足', '越南', '市場', '的', '需求', '，', '預計', '年底', '前', '提出', '營運', '計畫', '。', '此外', '，', '台灣', '櫻花', '。', '今年', '有', '數億', '元', '的', '資本', '支出', '，', '董事長', '張永杰', '表示', '，', '主要', '將', '用', '在', '生產', '優化', '、', '提高', '生產', '流程', '效益', '。', '目前', '規劃', '推動', '台中', '大雅。', '、', '神岡', '、', '霧峰', '等', '三', '座', '工廠', '的', '硬體', '改善', '，', '包含', '新', '機台', '購置', '、', '生產', '智能', '軟體', '、', '自動化', '半', '自動化', '設備', '、', '廠區', '規劃', '等', '，', '預計', '。', '三', '至', '四', '年', '投資', '效益', '將', '明顯', '展現', '。', '張永杰', '表示', '，', '櫻花', '將', '從', '製造業', '轉型為', '製造', '服務業', '。', '轉型', '後', '的', '櫻花', '，', '無論', '產品', '、', '通路', '。', '體驗', '都', '是', '提供', '的', '服務', '之', '一', '，', '「', '櫻花', '未來', '將', '不僅', '是', '銷售', '產品', '，', '而是', '提供', '台灣', '家庭', '居家', '服務', '或', '解決', '方案', '的', '家居', '企業', '品牌', '。', '。', '」', '。']</t>
  </si>
  <si>
    <t>['董事長', '之', '法人', '代表人', '林孝信', '2019/06/', '25', '設質', '1,000,000', '股', '給', '永豐', '商業', '銀行', '，', '累計', '設質', '3,920,000', '股', '。', '。']</t>
  </si>
  <si>
    <t>['政府', '採購', '公報', '刊登', '有關', '宏全', '之', '公告', '事宜', '，', '說明', '如下', '：', '。', '1', '.', '發生', '緣由', '：', '金門', '酒廠', '實業', '股份', '有限公司', '主張', '本', '公司', '參與', '採購案', '，', '有', '政府', '採購法', '第101', '條', '第1', '項', '第2', '款', '之', '情事', '，', '依法', '。', '將', '本', '公司', '刊登', '於', '政府', '採購', '公報', '停權', '三', '年', '。', '。', '2', '.', '因應', '措施', '：', '本', '公司', '認為', '此', '一', '審議', '結果', '有', '違誤', '，', '於', '法定', '期間', '內', '提出', '行政', '訴訟', '進行', '救濟', '，', '以', '維護', '本', '公司', '權益', '。', '。', '3', '.', '其他', '應', '敘明', '事項', '：', '。', '(', '1', ')', '.', '經', '統計', '近', '三', '年', '平均', '國營', '事業', '訂單', '佔', '集團', '合併', '營收', '比重', '約', '3.25%', '，', '對', '本', '公司', '營運', '不會', '造成', '顯著', '影響', '，', '生產', '、', '業務', '。', '、', '財務', '均', '正常', '運作', '。', '。', '(2)', '.', '非', '國營', '事業', '訂單', '為', '本', '公司', '主要', '營運', '項目', '－', '食品', '飲料', '包材', '與', '充填', '代工', '業務', '，', '本', '公司', '將', '持續', '爭取', '國內外', '訂單', '，', '擴大', '。', '食品', '/', '飲料', '包材', '與', '充填', '代工', '市場', '，', '以', '彌補', '國營', '事業', '訂單', '不足', '之', '份額', '。', '。']</t>
  </si>
  <si>
    <t>['全面', '改選', '，', '原', '10', '董', '續任', '。', '董事嚴', '陳莉蓮', '(', '裕隆', '汽車', '製造', '代表', ')', '續任', '。', '董事', '張樑', '(', '裕隆', '經管', '企業', '代表', ')', '續任', '。', '董事長', '陳國榮', '(', '裕隆', '汽車', '製造', '代表', ')', '續任', '董事', '，', '董事長', '尚未', '選任', '。', '董事', '李振成', '(', '裕隆', '經管', '企業', '代表', ')', '續任', '。', '獨立', '董事', '周鐘麒', '續任', '。', '董事', '姚振祥', '(', '裕隆', '汽車', '製造', '代表', ')', '續任', '。', '董事', '許國興', '(', '裕隆', '經管', '企業', '代表', ')', '續任', '。', '獨立', '董事', '陳吉慶', '續任', '。', '董事', '蔡文榮', '(', '裕隆', '經管', '企業', '代表', ')', '續任', '。', '獨立', '董事', '謝易宏', '續任', '。']</t>
  </si>
  <si>
    <t>['台泥', '旗下', '靖州', '台泥', '與', '湖南省', '靖州縣', '舉行', '水泥窯', '協同', '處理', '生活', '垃圾', '項目', '簽約', '儀式', '，', '將', '利用', '一', '條', '日', '產', ' 3000', ' 噸', '的', '水泥熟', '。料', '生產線', '，', '協助', '靖州縣', '處理', '城市', '生活', '垃圾', '，', '可望', '解決', '靖州', '垃圾', '問題', '。', '台泥', '表示', '，', '繼', ' 2015', ' 年', '貴州', '安順廠', '、', '2019', ' ', '年', '。', '初', '的', '廣西', '貴港廠', '之後', '，', '台泥', '在', '中國', '發展', '水泥窯', '協同', '處理', '項目', '的', '第 3 ', '個', '實例', '。', '台泥', '表示', '，', '水泥窯', '具備', '高溫', '、', '高', '滯留', '。', '時間', '、', '高擾流', '的', '特性', '，', '能', '分解', '廢棄物', '中', '的', '有機質', '，', '能', '有效', '將', '廢棄物', '轉化為', '能源', '。', '台泥', '強調', '，', '處裡', '花蓮', '後山', '的', '垃圾堆', '。積', '問題', '，', '預計', ' 9 月', ' 15', ' ', '日', '雙方', '將', '進行', '簽約', '，', '估計', ' 2 ', '年', '到', ' 2 年', '半', '完成', '相關', '設備', '前置', '作業', '，', '推估', ' 2021', ' 年', '可望', '運轉', '。', '。', '。']</t>
  </si>
  <si>
    <t>['1', '.', '味王', '召開', '股東', '常會', '，', '去年', '資本', '支出', '3.3億', '元', '創', '近年', '新高', '，', '展望', '今', '(2019)', '年', '，', '味王', '表示', '，', '將', '持續', '進行', '設備', '更新', '，', '相', '。', '關', '資本', '支出', '仍', '在', '規劃', '中', '。', '預估', '味王', '台灣', '市場', '今年', '業績', '將', '小幅', '衰退', '5', '至', '10%', '。', '味王', '指出', '，', '為', '維持', '台灣', '食品', '本業', '業績', '，', '今', '。', '年', '營運', '重點', '包含', '。', '。', '(1)', '醬油廠', '與', '速食', '麵廠', '設備', '更新', '，', '以', '自動化', '設備', '取代', '對', '人力', '依賴', '。', '。', '(2)', '持續', '推出', '新', '產品', '以', '維持', '銷售', '能量', '。', '。', '(3)', '閒置', '資產', '開發', '，', '持續', '辦理', '申請', '作業', '流程', '。', '。', '(4)', '國外', '投資', '事業', '，', '尋找', '不同', '產業', '合作', '，', '相互', '投資', '以', '拓展', '不同', '市場', '。', '。', '2.', '味王', '主要', '產品', '營收', '占', '比', '分別', '為', '調味品', '72.6%', '、', '速食品', '22.3%', '、', '其他', '5.1%', '，', '去年', '資本', '支出', '達', '3.3億', '元', '創', '近年', '新高', '，主', '。', '要', '用', '在', '醬油', '與', '速食麵', '的', '設備', '，', '另外', '還', '包含', '味王', '將近', '百分百', '轉投資', '包材廠', '森美', '公司', '的', '遷', '廠', '計畫', '。', '。', '3.', '味王', '指出', '，', '森美', '之前', '一直', '用', '承租', '土地', '與', '廠房', '的', '方式', '營運', '，', '後來', '因為', '房東', '不再', '續租', '，', '因此', '在', '嘉義', '大埔', '美買地', '建廠', '，', '。', '土地', '約', '花', '8千多萬', '，', '廠房', '則', '斥資', '約', '1億多', '，', '如今', '廠房', '已', '完工', '，', '並', '將', '於', '今年', '投產', '。', '。', '4.', '味王', '表示', '，', '當初', '成立', '森美', '是', '為', '自身', '包裝', '需求', '，', '如今', '外接', '訂單', '亦', '佔', '森美', '5成', '以上', '業績', '，', '新', '廠', '新', '設備', '完成', '後', '，', '將', '能', '承', '。', '接', '較', '高端', '包材', '訂單', '。', '。', '5.', '味王', '表示', '，', '今年', '會', '持續', '更新', '設備', '，', '但', '相關', '資本', '支出', '由', '事務', '單位', '規劃', '中', '。', '味王', '目前', '有', '兩', '家', '海外', '子公司', '，', '包含', '在', '越南', '。', '百分百', '持股', '，', '以及', '在', '泰國', '持股', '49%', '與', '當地', '廠商', '合資', '設立', '的', '公司', '。', '陳清福', '表示', '，', '看好', '越南', '是', '味王', '將來', '最', '重要', '的', '成長', '動', '。', '能', '，', '至於', '今年', '是否', '還', '會', '擴大', '投資', '越南', '，', '尚', '在', '規劃', '中', '。', '。']</t>
  </si>
  <si>
    <t>['卜蜂', '昨', '（26）', '日', '召開', '股東會', '，', '董事長', '鄭武樾', '表示', '，', '今年', '飼料', '成本', '已', '獲得', '改善', '，', '獲利', '有', '機會', '較', '去年', '成長', '，', '尤其', '第2', '季', '。', '表現', '會', '很', '好', '，', '另外', '因為', '非洲', '豬瘟', '的', '問題', '，', '豬價', '雞價', '都', '看漲', '，', '明年', '營運', '將', '更', '好', '。', '鄭武樾', '在', '股東會', '上', '指出', '，', '受', '非洲', '豬瘟', '。', '影響', '，', '預期', '中長期', '台灣', '的', '豬', '、', '雞', '價格', '都', '會', '上漲', '。', '目前', '包括', '北韓', '、', '蒙古', '、', '中國', '大陸', '、', '越南', '等', '都', '受到', '影響', '。', '全球', '豬價', '接。', '下來', '易', '漲', '難', '跌', '。', '另外', '鄭武樾', '在', '股東會', '上', '也', '預告', '，', '預期', '飼料', '7月', '1日', '起', '每', '公斤', '上漲', '0.2', '元', '。', '鄭武樾', '說', '，', '去年', '2月', '斥資', '16億', '。元', '投資', '雲林', '科技', '工業', '園區', '，', '其中', '斥資', '13億', '元', '興建', '的', 'A', '.I', '.', '人工', '智慧', '自動化', '飼料廠', '，', '預計', '明年', '首', '季', '完工', '投入', '量產', '，', '預估', '。', '整體', '人力', '較', '現行', '飼料廠', '節省', '50%', '以上', '，', '未來', '市占率', '將', '提高', '至', '20%', '以上', '。', '鄭武樾', '在', '股東會', '上', '指出', '，', '預估', '今年', '第2', '季', '會向', '。', '上', '，', '第3', '季', '持平', '，', '但', '進入', '第4', '季', '後', '會', '再', '跳躍式', '的', '成長', '，', '全', '年', '整體', '營運', '可望', '優於', '去年', '。', '。']</t>
  </si>
  <si>
    <t>['總經理', '侯榮隆', '內部', '調動', '，', '由', '黃釗凱', '接任', '。', '。', '1', '.', '統一', '企業', '表示', '，', '原任', '總經理', '侯榮隆', '3', '年', '任期', '屆滿', '，', '董事會', '決議', '由', '乳飲群', '總經理', '黃釗凱', '及', '乳品', '事業部', '協理', '李清田', '共', '。', '同', '升任', '新', '總經理', '，', '首度', '採取', '「', '共同', '總經理制', '」', '，', '即刻', '生效', '。', '。', '2', '.', '統一', '企業', '代理', '發言人', '涂忠正', '表示', '，', '因應', '下', '個', '50', '年', '的', '「', '亞洲', '世紀', '營運', '大', '戰略', '」', '，', '將', '建立', '一', '個', '「', '縱貫', '亞洲', '南北', '的', '生活', '。', '品牌', '服務', '走廊', '」', '，', '要', '奠定', '包括', '生產', '研發', '、', '零售', '體驗', '、', '國際', '貿易', '、', '聯盟', '併購', '四', '大', '主軸', '。', '。', '3', '.', '涂忠正', '表示', '，', '首度', '設置', '共同', '總經理制', '，', '區分', '台灣', '市場', '及', '海外', '市場', '，', '各', '司', '其', '職', '。', '黃釗凱', '原任', '乳飲群', '總經理', '、', '企業', '副。', '總經理', '，', '未來', '專責', '台灣', '市場', '。', '。', '4', '.', '李清田', '曾', '任', '統一', '菲律賓', '、', '印尼', '及', '越南', '公司', '總經理', '，', '將', '藉', '重', '其', '豐富', '海外', '經驗', '開拓', '海外', '市場', '。', '。', '5', '.', '統一', '表示', '，', '侯榮隆', '階段性', '任務', '已', '完成', '，', '3', '年', '任期', '屆滿', '，', '另', '有', '任用', '。', '由於', '侯榮隆', '今年', '初', '曾', '以', '「', '私人', '理由', '」', '請', '了', '約', '3', '個', '。', '月', '的', '長假', '，', '侯榮隆', '銷假', '返回', '工作', '崗位', '後', '，', '6月', '18日', '出席', '股東會', '一切', '正常', '。', '。']</t>
  </si>
  <si>
    <t>['大', '股東', '本人', '龍邦', '國際', '興業', '2019/06/26', '設質', '14,852,000', '股', '給', '合作金庫', '商業', '銀行', '，', '累計', '設質', '55,272,000', '股', '。', '。']</t>
  </si>
  <si>
    <t>['內部', '稽核', '主管', '黃棣楨', '內部', '調動', '，', '由', '簡佑存', '接任', '。', '。']</t>
  </si>
  <si>
    <t>['聯華', '實業', '代', '重要', '子公司', '神通', '電腦', '(', '股', ')', '公司', '依', '金融', '監督', '管理', '委員會', '金管證', '發字', '第1080321000', '號', '函', '辦理', '股票', '停止', '公開發', '。', '行', '。', '。']</t>
  </si>
  <si>
    <t>['乾杯', '自行', '撤回', '上櫃', '申請案', '，', '說明', '如下', '：', '。', '1', '.', '發生', '緣由', '：', '本', '公司', '基於', '整體', '經營', '環境', '及', '業務', '發展', '考量', '，', '在', '維護', '股東', '權益', '為', '最', '高', '原則', '前提', '下', '，', '自行', '撤回', '股票', '上', '櫃申', '。', '請', '案件', '。', '。', '2', '.', '因應', '措施', '：', '俟於', '適當', '時機', '再', '重新', '提出', '申請', '。', '。', '3', '.', '其他', '應', '敘明', '事項', '：', '本', '公司', '所有', '營運', '活動', '均', '照常', '進行', '，', '財務', '及', '業務', '狀況', '亦', '無', '異常', '，', '故', '此', '案', '對', '本', '公司', '財務', '及', '業務', '並', '無', '。', '重大', '影響', '。', '。']</t>
  </si>
  <si>
    <t>['推選', '。', '董事長', '推選', '，', '由', '吳亦圭', '(', '聯聚', '國際', '投資', '代表', ')', '續任', '。', '副董事長', '推選', '，', '由', '林漢福', '(', '聯聚', '國際', '投資', '代表', ')', '新任', '。']</t>
  </si>
  <si>
    <t>['東陽', '持續', '擴展', 'AM', '版圖', '，', '積極', '開發', '新', '模具', '，', '自建', '電鍍廠', '，', '收回', '部分', '電鍍件', '改為', '自製', '，', '受惠', '美國', '景氣', '持續', '升溫', '，', '今年', 'AM', '。', '事業', '可望', '帶動', '東陽', '業績', '成長', '。', '展望', '今年', '業績', '，', '東陽', '今年', '毛利率', '可望', '提升到', '24.5%', '到', '24.8%', '區間', '，', '較', '去年', '22.87%', '成長', '，', '。', '稅', '後', '獲利', '有', '機會', '超過', '新台幣', '20.5億', '元', '，', '上看', '20.8億', '元', '，', '較', '去年', '成長', '6%', '到', '8%', '區間', '，', '今年', '每', '股', '純益', '有', '機會', '超過', '3.5', '元', '。', '。', '從', '產品', '比重', '來', '看', '，', '目前', 'AM', '和', 'OEM', '占', '東陽', '集團', '合併', '營收', '比重', '約', '7', '比', '3', '。', '東陽', '日前', '表示', 'AM', '事業', '以', '台灣', '為', '發展', '重心', '，', '供應', '全。球', '市場', '，', '持續', '優化', '自動化', '產線', '、', '新', '產品', '的', '模具', '開發', '。', '另外', '看好', '新', '能源車', '關鍵', '部品', '塑件', '商機', '，', '東陽', '集團', '也', '投入', '輕量化', '。', '技術', '發展', '。', '中國', '大陸', '轉投資', '各', '廠', '包括', '一汽', '富維', '東陽', '青島廠', '、', '天津廠', '去年', '已', '順利', '量產', '，', '今年', '開始', '貢獻', '獲利', '。', '。']</t>
  </si>
  <si>
    <t>['改派', '1', '董', '。', '董事', '胡芳蓉', '(', '中菱', '代表', ')', '卸任', '。', '董事', '張敏楠', '(', '中菱', '代表', ')', '新任', '。']</t>
  </si>
  <si>
    <t>['推選', '。', '董事長', '推選', '，', '由', '葉守焞', '續任', '。']</t>
  </si>
  <si>
    <t>['智慧', '財產', '法院', '二審', '判決', '確認', '中砂', '就', '9', '件', '登記', '於', '宋健民', '名下', '之', '專利', '有', '實施權', '，', '同', '案', '其餘', '44', '件', '專利', '本', '公司', '一審', '勝訴', '部分', '。', '則', '告', '確定', '，', '說明', '如', '下', '：', '。', '1', '.', '法律', '事件', '之', '當事人', '：', '。', '(1)', '.', '上訴人', '：', '本', '公司', '。', '。', '(2)', '.', '被', '上訴人', '：', '宋健民', '。', '。', '2', '.', '法律', '事件', '之', '法院', '名稱', '或', '處分', '機關', '：', '智慧', '財產', '法院', '士林', '地方', '法院', '。', '。', '3', '.', '法律', '事件', '之', '相關', '文書', '案號', '：', '智慧', '財產', '法院', '2017年', '民專', '上', '字', '第46', '號', '。', '。', '4', '.', '發生', '原委', '：', '。', '本', '公司', '向', '智慧', '財產', '法院', '起訴', '，', '請求', '確認', '本', '公司', '對於', '與', '宋健', '民間', '合作案', '(', '已', '於', '2013年', '10月', '28日', '屆期', '終止', ')', '所', '生', '且', '登記', '於', '。', '宋健民', '名下', '之', '54', '件', '專利', '有', '實施權', '，', '並', '請求', '宋健民', '應', '依約', '移轉', '登記', '該', '等', '專利', '予', '本', '公司', '。', '智慧', '財產', '法院', '一審', '判決', '確認本', '。', '公司', '就', '其中', '44', '件', '專利', '有', '實施權', '，', '宋健民', '應', '移轉', '登記', '其中', '33', '件', '專利', '予', '本', '公司', '，', '本', '公司', '並', '得', '就', '該', '33', '件', '專利', '為', '假', '執行', '。本', '。', '公司', '針對', '一審', '未', '獲', '實施權', '之', '10', '件', '專利', '及', '未', '獲', '移轉', '登記', '之', '21', '件', '專利', '提起', '上訴', '，', '本', '公司', '一審', '勝訴', '部分', '則', '因', '宋健民', '未', '上訴', '。', '而', '告', '確定', '。', '就', '本', '公司', '上訴', '部分', '，', '智慧', '財產', '法院', '二審', '判決', '確認', '本', '公司', '就', '其中', '9', '件', '專利', '有', '實施權', '，', '另', '1', '件', '專利', '於', '上訴', '過程', '。', '中', '因', '宋健民', '未', '繳費', '而', '消滅', '，本', '公司', '甫', '於', '2019年', '6月', '26日', '接獲', '二', '審判', '決書', '。', '本', '公司', '將', '針對', '二', '審', '判決', '未', '同意', '移轉', '專利', '予', '。', '本', '公司', '之', '部分', '研擬', '因應', '措施', '。', '。', '5', '.', '處理', '過程', '：', '。', '本', '公司', '已', '委請', '法律', '顧問', '國際', '通商', '法律', '事務所', '(', 'Baker ', '&amp;amp; ', 'Mc', 'Kenzie', ')', '立即', '維護', '本', '公司', '及', '全體', '股東', '之', '權益', '。', '。', '6', '.', '對', '公司', '財務', '業務', '影響', '及', '預估', '影響', '金額', '：', '本', '案', '對', '本', '公司', '之', '財務', '及', '業務', '並', '無', '重大', '影響', '。', '。', '7', '.', '因應', '措施', '及', '改善', '情形', '：', '本', '公司', '已', '委請', '法律', '顧問', '國際', '通商', '法律', '事務所', '(', 'Baker ', '&amp;amp;', 'Mc', 'Kenzie', ')', '立即', '維護', '本', '公司', '及', '全體股', '。', '東', '之', '權益', '，', '並', '將', '針對', '二', '審', '判決', '未', '同意', '移轉', '專利', '予', '本', '公司', '之', '部分', '研擬', '因應', '措施', '。', '。', '8', '.', '其他', '應', '敘明', '事項', '：', '判決', '結果', '證明', '本', '公司', '有', '權', '實施', '與', '宋健', '民間', '合作案', '(', '已', '於', '2013年', '10月', '28日', '屆期', '終止', ')', '所', '生', '專利', '，得', '。', '實施', '使用', '相關', '專利', '技術', '製造', '並', '銷售', '產品', '。', '。']</t>
  </si>
  <si>
    <t>['推選', '。', '董事長', '推選', '，', '由', '高國倫', '續任', '。', '副董事長', '推選', '，', '由', '謝錦坤', '新任', '。', '全面', '改選', '，', '原', '10', '董', '，', '現', '11', '董', '，', '其中', '9', '董', '續任', '。', '董事', '高英智', '續任', '。', '董事長', '高國倫', '續任', '董事', '，', '董事長', '尚未', '選任', '。', '董事', '蕭慈飛', '續任', '。', '董事', '柯俊斌', '(', '光陽', '工業', '代表', ')', '續任', '。', '董事', '楊淮焜', '續任', '。', '董事', '黃梧桐', '續任', '。', '董事', '謝錦坤', '續任', '。', '獨立', '董事', '陳以亨', '卸任', '。', '獨立', '董事', '洪麗蓉', '續任', '。', '獨立', '董事', '許睿元', '續任', '。', '董事', '顏淑雰', '新任', '。', '獨立', '董事', '羅立群', '新任', '。']</t>
  </si>
  <si>
    <t>['總經理', '謝錦坤', '內部', '調動', '，', '由', '毛惠寬', '接任', '。', '。']</t>
  </si>
  <si>
    <t>['永記', '造', '漆', '補充', '2017年', '9月', '6日', '公告', '本', '公司', '透過', 'BMASS INVESTMENT CO.', ',', ' LTD', '(', '英屬', '維京群島', ')', '再', '投資', '設立', '永記', '造', '漆', '工業', '(', '。', '嘉興', ')', '有限公司', '，', '說明', '如下', '：', '。', '1', '.', '本', '次', '新增', '(', '減少', ')', '投資', '方式', '：', '透過', 'BMASS INVESTMENT CO.', ',', ' LTD', '(', '英屬', '維京群島', ')', '投資', '設立', '永記', '造漆', '工業', '(', '嘉興', ')', '有限', '。', '公司', '。', '2', '.', '投資', '總金額', '：', '美金', '50,000,000', '元', '整。', '3.', '大陸', '被', '投資', '公司', '之', '公司', '名稱', '：', '永記', '造漆', '工業', '(', '嘉興', ')', '有限公司', '。', '4', '.', '前', '開', '大陸', '被', '投資', '公司', '主要', '營業', '項目', '：', '油漆', '顏料', '製造', '與', '銷售', '等', '業務', '。', '5', '.', '取得', '或', '處分', '之', '具體', '目的', '：', '因應', '大陸', '對', '環保', '法令', '之', '規範', '將', '永記', '造', '漆', '工業', '(', '昆山', ')', '有限公司', '部分', '產品', '移轉', '至', '永記', '造', '漆工', '。', '業', '(', '嘉興', ')', '有限公司', '生產', '。']</t>
  </si>
  <si>
    <t>['內部', '稽核', '主管', '莊雅惠', '內部', '調動', '，', '由', '楊文明', '接任', '。', '。']</t>
  </si>
  <si>
    <t>['臺鹽', '與', '台灣', '中油', '股份', '有限公司', '簽訂', '工業', '燃料', '用', '天然氣', '三', '年期', '買賣', '契約', '，', '說明', '如', '下', '：', '。', '1', '.', '契約', '或', '承諾', '相對人', '：', '台灣', '中油', '股份', '有限公司', '。', '2', '.', '與', '公司', '關係', '：', '供應', '廠商', '。', '3', '.', '契約', '或', '承諾', '起', '迄', '日期', '：', '本', '合約', '為', '例行性', '採購', '，', '合約', '起迄日', '為', '2019.07.01', '~', '2022.06.30', '。', '4', '.', '主要', '內容', '：', '依', '台灣', '中油', '公司', '制式', '合約', '簽訂', '。', '5', '.', '具體', '目的', '：', '合約', '到期', '，', '重訂', '新約', '。']</t>
  </si>
  <si>
    <t>['台鋼', '集團', '擬', '進入', '靶材', '大廠', '光洋科', '董事會', '，', '台鋼', '集團', '證實', '光洋科', '舉行', '股東會', '並', '改選', '董監', '，', '有', '九', '席', '董事', '，', '台鋼', '預計', '拿下', '。', '三', '席', '，', '但', '台鋼', '集團', '強調', '只是', '參與', '、', '不會', '入主', '。光洋科', '表示', '，', '此', '次', '提出', '的', '董事', '候選人', '，', '主要', '希望', '走向', '專業', '多功', '，', '有助', '。', '公司', '治理', '，', '公司', '經營', '團隊', '也', '不會', '改變', '，', '未來', '希望', '與', '台鋼', '在', '技術', '及', '業務', '發展', '上', '能', '發揮', '更', '大', '的', '綜效', '。', '台灣', '鋼鐵', '集團', '會長', '。', '謝裕民', '透過', '金智富', '在', '資本', '市場', '攻城', '掠地', '，', '今年', '拿下', '台苯', '後', '，', '從', '鋼鐵', '控股', '跨足', '為', '綜合性', '產業', '集團', '。', '據', '了', '解', '，', '光洋科', '在', '。', '貴金屬', '回收', '事業', '部分', '，', '多', '年', '前', '與', '榮剛', '合作', '進行', '「', '榮光', '專案', '」', '，', '以', '雙方', '繼', '有', '的', '技術', '進行', '整合', '，', '運用', '光洋科', '的', '精煉', '設備', '。', '，', '將', '榮剛', '大量', '的', '下腳料', '進行', '精煉', '，', '所', '獲得', '的', '貴金屬', '鑄錠', '，', '可以', '進入', '航太', '及', '精密', '機械', '領域', '，', '大幅', '提升', '下腳料', '的', '價值', '。', '。']</t>
  </si>
  <si>
    <t>['1', '.', '凱撒衛', '今年', '將', '兵', '分', '三', '路', '以', '擴大', '營業', '規模', '為', '方向', '。', '台灣', '，', '將', '加大', '公共', '建設', '訂單', '的', '能見度', '。', '越南', '則', '以', '強化', '浴櫃', '等', '性價', '。', '比', '高', '的', '產品', '銷售', '。', '而', '中國', '大陸', '，', '計畫', '聯手', '當地', '代理商', '，', '增加', '銷售', '規模', '，', '推廣到', '一', '線', '城市', '。', '預期', '2020年', '就', '可', '見到', '成效', '。', '。', '。', '2', '.', '凱撒衛', '指出', '，', '凱撒衛', '在', '2017年', '12月', '宣布', '投入', '國內', '新建', '工程', '及', '公共', '工程', '，', '已', '漸', '獲', '廠商', '關注', '下單', '，', '在', '工程', '施工期', '的', '限。制', '下', '，', '預期', '到', '明年', '就', '可', '看到', '成果', '。', '。', '3', '.', '凱撒衛', '今年', '主打', '的', '產品', '是', '「', '浴櫃', '」', '。', '凱撒衛', '指出', '，', '這', '項', '產品', '在', '亞洲', '具', '高溫', '耐磨', '的', '領先', '技術', '，', '今年', '將', '成為', '越南', '市場', '。', '布局', '的', '產品', '銷售', '重點', '。', '在', '中國', '大陸', '市場', '的', '拓展', '，', '凱撒衛', '指出', '，', '原', '代理商', '看好', '公司', '生產', '製造', '實力', '，', '雙方', '已', '簽訂', '協議', '攜', '。', '手', '合作', '，', '目標', '將', '產品', '推升', '至', '高端', '品牌', '，', '並', '將', '推廣到', '上海', '、', '北京', '等', '一', '線', '城市', '，', '預期', '下', '半', '年', '訂單', '就', '會', '進來', '。', '。']</t>
  </si>
  <si>
    <t>['2019/06/', '26', '收盤價', '4.05', '元', '，', '週', '報酬', '下跌', '52%', '，', '月', '報酬', '下跌', '56%', '。', '。']</t>
  </si>
  <si>
    <t>['國內', '紙業', '龍頭', '永豐餘', '召開', '股東', '常會', '，', '董事長', '何奕達', '表示', '，', '今年', '集團', '發展', '將', '聚焦', '四', '大', '主軸', '，', '包括', '全球', '供應', '鏈', '的', '改變', '、', '。', '新', '零售', '革命', '、', '醫療', '科技', '創新', '、', '循環', '經濟', '。', '何奕達', '指出', '，', '對於', '永豐餘', '而言', '，', '受到', '關稅', '的', '直接', '影響', '不', '大', '，', '營收', '影響', '不會', '。', '超過', '1%', '。', '永豐餘', '已經', '轉型', '成為', '控股', '公司', '，', '今年', '永豐餘', '集團', '發展', '將', '聚焦', '四', '大', '主軸', '，', '首先', '是', '緊盯', '全球', '供應鏈', '的', '改變', '。', '永', '。', '豐餘', '的', '主業', '還是', '造紙', '，', '面對', '不少', '客戶', '將', '生產', '基地', '從', '中國', '大陸', '移轉到', '東南亞', '，', '永豐餘', '將', '持續', '加碼', '越南', '，', '原本', '在', '越南', '的', '。南部', '已經', '有', '四', '個', '廠', '，', '每', '月', '產能', '2600萬', '平方米', ' ', '，', '另外', '在', '越南', '北部', '新設', '的', '兩', '個', '廠', '，', '去年', '底', '已經', '開始', '試產', '。', '永豐餘', '新屋', '。廠', '的', '三號機', '及', '汽電', '共生', '設備', '去年', '正式', '投產', '，', '旗下', '華紙', '花蓮廠', '也', '在', '進行', '循環', '經濟', '的', '優化', '。', '另外', '，', '旗下', '申豐', '屏南廠', '也', '擴', '。', '充產線', '，', '預計', '2019年', '完工', '。', '其次', '是', '聚焦', '新', '零售', '的', '革命', '，', '旗下', '子公司', '永道', '從事', '無線', '射頻', '標籤', '（', 'RFID', '）', '相關', '業務', '，', '剛好', '。', '搭上', '智慧', '零售', '的', '需求', '風潮', '，', '永道', '已經', '向', '上海', '科創板', '申請', '上市', '，', '將', '成為', '永豐餘', '集團', '第一', '家', '赴', '海外', '掛牌', '的', '公司', '。', '。']</t>
  </si>
  <si>
    <t>['國內', '主力', '熱軋', '底材', '供應廠', '中鴻', '董事長', '韓義忠', '在', '股東會', '說', '，', '鋼市', '需求', '仍', '在', '，', '只是', '遇到', '亂流', '造成', '買家', '觀望', '，', '隨著', '全球', '各', '。', '大', '高爐廠', '展開', '限產', '或', '減產', '，', '供給量', '大幅', '降低', '後', '，', '經過', '第3', '季', '沈澱', '，', '有', '信心', '鋼市', '在', '第4', '季', '回溫', '。', '韓義忠', '指出', '，', '鋼廠', '營運', '。', '逼近', '損益', '兩', '平', '邊緣', '，', '包括', '大陸', '、', '日本', '、', '南韓', '大', '鋼廠', '都', '有', '減產', '或', '降載', '計劃', '，', '目標', '就是', '要', '保護', '鋼價', '不再', '跌', '，', '如', '全球', '最', '大', '。', '鋼廠', 'Arcelor', 'Mittal', '已', '宣布', '減產', '400萬', '公噸', '、', '調漲', '鋼價', '30', '歐元', '，', '美鋼', '已', '宣布', '停產', '三', '座', '高爐', '，', '大陸', '也', '陸續', '傳出', '鋼廠', '計畫', '。', '產線', '檢修', '。', '透過', '供需', '改善', '，', '預期', '國際', '鋼價', '可望', '第3', '季', '落底', '，', '加上', '美', '中', '貿易戰', '的', '影響', '，', '主要', '國家', '積極', '採取', '刺激', '經濟', '擴。', '張', '的', '措施', '，', '希望', '第4', '季', '全球', '經濟', '與', '鋼鐵', '需求', '皆', '能', '反彈', '回升', '，', '甚至', '不', '排除', '目前', '被', '壓抑', '的', '鋼鐵', '需求', '，', '可能', '隨著', '庫存', '集中', '。', '回補', '，', '爆發', '強勁', '需求', '帶動', '鋼價', '大幅', '上漲', '。', '只要', '鋼鐵', '供給量', '受', '控制', '，', '觀察', '當前', '通路商', '或', '終端', '使用', '者', '的', '庫存', '都', '已', '空虛', '，', '。', '後續', '補', '庫存', '的', '力道', '將', '釋出', '，', '第4', '季', '將', '是', '鋼市', '回春期', '，', '共迎', '傳統', '旺季', '到來', '。', '。']</t>
  </si>
  <si>
    <t>['大成', '鋼鋁板捲', '和', '不銹鋼品', '產品', '營收', '比重', '約', '6：4', '，', '對於', '美國', '最高法院', '已', '駁回', '美國', '國際', '鋼鐵', '協會', '的', '訴訟', '，', '大成鋼', '發言人', '。', '林炳文', '說', '，', '雖', '不便', '評論', '，', '但', '目前', '大成', '鋼銷美', '的', '不銹鋼品', '和', '鋁板捲', '產品', '都', '維持', '正常', '、', '穩定', '，', '且', '期待', '今年', '整體', '營運', '能夠', '。', '升溫', '。', '林炳文', '說', '，', '該', '公司', '銷美', '的', '不銹鋼品', '，', '單月', '銷量', '維持', '1.6', '至', '1.7萬', '公噸', '，', '仍', '比照', '其它', '企業', '須', '支付', '25%', '關稅', '，', '沒有', '。', '差別', '。', '至於', '鋁板捲', '產品', '，', '當初', '是', '鑑於', '美國', '當地', '市場', '的', '需求', '孔急', '，', '且', '又', '嚴重', '缺貨', '，', '才', '向', '美國', '政府', '申請', '豁免', '，', '得以', '免課', '。', '10%', '關稅', '。', '展望', '前景', '，', '林炳文', '指出', '，', '目前', '銷', '美', '鋁板捲', '產品', '數量', '，', '單月', '達到', '2.5萬', '公噸', '，', '主要', '向', '台灣', '的', '中鋁', '、', '南非', '、', '印。度', '及', '印尼', '等', '地', '採購', '進口', '，', '單月', '採購量', '約', '1.4萬', '公噸', '，', '其餘', '需求量', '，', '由', '購併', '的', '美國', '德洲廠', '供應', '。', '預期', '最', '快', '第四', '季', '銷量', '。', '就', '有', '機會', '提高到', '3萬', '公噸', '、', '約', '增加', '20%', '，', '對於', '增加', '所', '需', '的', '產品', '，', '則', '可', '自', '當地', '德州廠', '支援', '供', '料', '。', '。']</t>
  </si>
  <si>
    <t>['伴隨', '國際', '鎳價', '回漲', '與', '新台幣', '貶值', '，', '購料', '成本', '壓力', '上升', '，', '唐榮', '率先', '宣布', '，', '調漲', '7月份', '內外銷', '不銹鋼', '價格', '，', '其中', '304', '系列', '。', '熱軋', '與', '冷軋', '內銷', '價格', '，', '每', '公噸', '都', '漲', '1,000', '元', '，', '外銷', '價格', '漲', '30', '美元', '。', '至於', '316', '合金', '產品', '附價', '則', '維持', '平盤', '，', '這', '是', '自', '今年', '3', '。月份', '以來', '首度', '漲價', '，', '有助於', '提振', '市場', '信心', '。', '唐榮', '這', '項', '漲價', '舉動', '，', '預期', '上游', '龍頭', '大廠', '燁聯', '也', '將', '馬上', '跟進', '調漲', '7月份', '不', '。', '銹鋼', '相關', '產品', '價格', '。', '。']</t>
  </si>
  <si>
    <t>['1', '.', '川湖', '今', '（26）', '日', '舉行', '股東會', '，', '川湖', '開發', '高階', '廚具', '滑軌', '新', '產品', '陸續', '出貨', '，', '並', '強化', '經銷商', '與', '廚具', '製造商', '的', '布局', '，', '加上', '。', '擴大', '在', '資料', '中心', '伺服器', '導軌', '的', '市占率', '，', '預估', '，', '2019年', '下', '半', '年', '進入', '傳統', '出貨', '旺季', '，', '業績', '會', '比', '上', '半', '年', '好', '。', '。', '2', '.', '川湖', '說', '，', '在', '伺服器', '機櫃', '及', '機箱', '的', '使用', '上', '，', '漸', '有', '導入', '不同', '動作', '的', '概念', '，', '因此', '有', '新', '的', '伺服器', '導軌', '的', '需求', '，', '目前', '在', '開發', '。', '於', '此', '等', '產品', '，', '預期', '2019年', '導軌', '出貨量', '可', '達', '1,523萬', '組', '。', '。', '3', '.', '至於', '在', '高階', '廚具', '的', '滑軌', '部分', '，', '將', '新', '開發', '一', '系列', '功能性', '機構', '產品', '，', '並', '建立', '全球性', '經銷網', '與', '推廣', '川湖', '（', 'King Slide', '）', '。', '為', '全球', '知名', '品牌', '。', '2019年', '預估', '滑軌', '出貨量', '為', '136萬', '組', '，', '鉸鏈', '出貨量', '為', '411萬', '個', '。', '目前', '伺服器', '佔', '川湖', '營收', '比重', '約', '75%', '，', '。', '高級', '廚具', '約', '佔', '25%', '。', '。']</t>
  </si>
  <si>
    <t>['推選', '。', '董事長', '推選', '，', '由', '曹光照', '(', '維昱', '代表', ')', '續任', '。', '副董事長', '推選', '，', '由', '曹恆健', '(', '維昱', '代表', ')', '新任', '。', '全面', '改選', '，', '原', '9', '董', '3', '監', '，', '其中', '7', '董', '2', '監', '續任', '。', '董事', '陳毓麟', '續任', '。', '董事', '黃琪婷', '(', '維昱', '代表', ')', '卸任', '。', '董事', '溫順來', '(', '維昱', '代表', ')', '續任', '。', '監察人', '吳金滿', '續任', '。', '監察人', '林忠輝', '續任', '。', '獨立', '董事', '張炎輝', '卸任', '。', '董事長', '曹光照', '(', '維昱', '代表', ')', '續任', '董事', '，', '董事長', '尚未', '選任', '。', '董事', '曹鈞翔', '(', '維昱', '代表', ')', '續任', '。', '獨立', '董事', '陳萬彬', '續任', '。', '董事', '賴端訓', '續任', '。', '監察人', '蘇二郎', '卸任', '。', '董事', '蘇國璋', '續任', '。', '董事', '曹恆健', '(', '維昱', '代表', ')', '新任', '。', '獨立', '董事', '邱勤善', '新任', '。', '監察人', '呂政偉', '新任', '。']</t>
  </si>
  <si>
    <t>['裕隆', '集團', '旗下', '中華車', '宣布', '將', '使用', '中油', '的', '充電', '與', '電池', '系統', '，', '中華車', '總經理', '陳昭文', '首度', '表態', '將', '與', '中油', '合作', '擴展', '充電站', '，', '。', '未來', '並', '將', '對應', '中油', '開發', '的', '電池', '開發', '車款', '。', '中華車', '也', '是', '繼', '三陽', '工業', '之後', '，', '第二', '家', '重量級', '機車廠', '宣布', '加入', '中油', '陣營', '的', '業。', '者', '。', '中華車', '昨日', '舉行', '股東會', '，', '董事長', '嚴陳莉蓮', '說', '，', '中華車', '今年', '將', '積極', '布局', '內外銷', '、', '強化', '產品', '競爭力', '。', '特別', '是', '綠能部', '。', '分', '將', '推出', '全新', '的', '電動', '機車', '，', '導入', '新', '商業', '模式', '設充', '電站', '，', '提供', '消費者', '環保', '代步', '新', '選擇', '。', '總經理', '陳昭文', '補充', '，', '中華車', '的', '。', '電動', '二輪車', '去年', '全', '年', '共', '銷售', '1萬93', '輛', '，', '較', '前', '一', '年', '成長', '7.7%', '。', '展望', '今年', '，', '將', '推出', '兩', '款', '普通', '重型車', '切入', '主流', '市場', '（', '115', 'c', '.', '。', 'c', '.', '至', '125', 'c', '.', 'c', '.', '）', '，', '並', '計劃', '與', '中油', '及', '政府', '機關', '策略', '合作', '廣建', '充電站', '，', '預估', '今年', '銷售', '成績', '可望', '大幅', '成長', '。', '中華車', '指出', '，', '。', '中華車', '的', '電動', '機車', 'e-Moving', '採取', '充換電', '均', '可', '的', '模式', '，', '除了', '在', '家', '自行', '充電', '的', '模式', '外', '，', '後續', '將', '藉由', '中油', '的', '充電', '系統', '供應', '。', '電動', '機車', '的', '動能', '來源', '，', '預計', '桃園', '地區', '年底', '前', '中油', '即可', '完成', '超過', '50', '座', '的', '充電', '系統', '，', '充', '10', '分鐘', '可以', '達到', '50%', '的', '電量', '，定', '。', '速', '30', '公里', '時', '可以', '行駛', '50', '公里', '，', '充', '20', '分鐘', '即可', '充到', '八成', '滿', '。', '。']</t>
  </si>
  <si>
    <t>['全面', '改選', '，', '原', '11', '董', '，', '其中', '10', '董', '續任', '。', '董事長', '嚴陳莉蓮', '(', '裕隆', '汽車', '製造', '代表', ')', '續任', '董事', '，', '董事長', '尚未', '選任', '。', '董事', '林信義', '(', '台元', '紡織', '代表', ')', '續任', '。', '董事', '陳國榮', '(', '台元', '紡織', '代表', ')', '續任', '。', '董事', '米倉孝康', '(', '三菱', '商事', '株式會社', '代表', ')', '續任', '。', '董事', '高澤英', '一', '(', '日商', '三菱', '自動車', '工業', '株式會社', '代表', ')', '續任', '。', '獨立', '董事', '陳吉慶', '續任', '。', '董事', '陳昭文', '(', '樂文', '實業', '代表', ')', '續任', '，', '改任', '台元', '紡織', '代表人', '。', '董事', '陳泰明', '(', '裕隆', '汽車', '製造', '代表', ')', '續任', '。', '董事', '曾鑫城', '(', '台元', '紡織', '代表', ')', '續任', '，', '改任', '樂文', '實業', '代表人', '。', '獨立', '董事', '楊雲驊', '續任', '。', '獨立', '董事', '蕭珍琪', '卸任', '。', '獨立', '董事', '呂衛青', '新任', '。']</t>
  </si>
  <si>
    <t>['台船', '股東會', '完成', '董事', '改選', '，', '由', '鄭文隆', '續任', '董事長', '，', '他', '表示', '，', '下', '半', '年', '營運', '有', '三', '大', '變化', '，', '包括', '軍艦', '和', '公務船', '開工', '、', '離岸', '。', '風電', '業務', '可望', '再', '增加', '，', '加上', '新台幣', '匯率', '走貶', '，', '將', '有利', '台船', '今年', '表現', '。', '目前', '高雄廠', '手持', '商船', '訂單', '共', '18', '艘', '，', '軍艦', '和', '公務', '。', '船', '訂單', '方面', '，', '高雄廠', '五', '艘', '、', '基隆廠', '18', '艘', '，', '合計', '有', '23', '艘', '。', '交', '船', '時程', '，', '高雄廠', '排至', '2025年', '9', '年', '，', '基隆廠', '排至', '2023年', '10月', '。', '。', '。']</t>
  </si>
  <si>
    <t>['全面', '改選', '，', '原', '14', '董', '，', '現', '15', '董', '，', '其中', '10', '董', '續任', '。', '董事', '未', '指派', '(', '裕利', '投資', '代表', ')', '卸任', '。', '董事', '尹令瑛', '(', '台灣', '中油', '代表', ')', '卸任', '。', '董事', '吳文貴', '(', '經濟部', '代表', ')', '續任', '，', '改任', '行政院', '國家', '發展', '基金', '管理會', '代表人', '。', '獨立', '董事', '林輝政', '續任', '。', '董事', '侯德隆', '(', '台灣', '國際', '造船', '產業', '工會', '代表', ')', '續任', '。', '董事', '曾國正', '(', '經濟部', '代表', ')', '續任', '。', '董事', '黃日進', '(', '經濟部', '代表', ')', '續任', '。', '董事', '黃建智', '(', '中國', '鋼鐵', '代表', ')', '續任', '。', '董事', '黃營芳', '(', '經濟部', '代表', ')', '卸任', '。', '獨立', '董事', '劉德明', '續任', '。', '董事長', '鄭文隆', '(', '經濟部', '代表', ')', '續任', '董事', '，', '董事長', '尚未', '選任', '。', '董事', '盧文燦', '(', '經濟部', '代表', ')', '卸任', '。', '董事', '謝國榮', '(', '台灣', '國際', '造船', '產業', '工會', '代表', ')', '續任', '。', '董事', '藍許清', '(', '經濟部', '代表', ')', '續任', '。', '董事', '未', '指派', '(', '裕利', '投資', '代表', ')', '新任', '。', '董事', '未', '指派', '(', '台灣', '中油', '代表', ')', '新任', '。', '董事', '陳永聰', '(', '耀華', '管委會', '代表', ')', '新任', '。', '獨立', '董事', '陳志揚', '新任', '。', '董事', '劉志斌', '(', '財團', '法人', '國防', '工業', '發展', '基金會', '代表', ')', '新任', '。', '推選', '。', '董事長', '推選', '，', '由', '鄭文隆', '(', '經濟部', '代表', ')', '續任', '。']</t>
  </si>
  <si>
    <t>['董事', '本人', '宋明峰', '於', '2019/06/26', '預計', '申讓', '200', '張', '股票', '，', '預計', '申讓', '比重', '4%', '，', '交易', '方式', '為', '一般', '交易', '。', '。']</t>
  </si>
  <si>
    <t>['經濟部', '投審會', '核准', '鴻海', '申請', '匯出', ' 63 億', '元', '，', '對', '外', '增資', '新加坡', ' FOXCONN SINGAPORE PTE LTD', '，', '加碼', '投資', '電子', '產品', '組裝', '。', '代工', '等', '業務', '，', '鴻海', '指出', '，', '基於', '長期', '投資', '而', '有', '此', '決策', '，', '市場', '評估', '，', '分散', '產能', '是', '考量', '因素', '之', '一', '。', '。', '鴻海', '代', '子公司', 'FE Capital Management Corporation', '公告', '取得', 'Wisconn Valley Ventures', ',', ' L.P', '.', '，', '說明', '如', '下', '：', '。', '1', '.', '標的物', '之', '名稱', '及', '性質', '：', 'Wisconn Valley Ventures', ',', ' L.', 'P', '.', '。', '2', '.', '交易', '總金額', '：', '美金', '25,000,000', '元', '。', '3', '.', '交易', '相對人', '及', '其', '與', '公司', '之', '關係', '：', 'Wisconn Valley Ventures', ',', ' L.', 'P', '.', '；', '(', '非', '關係人', ')', '。', '4', '.', '取得', '或', '處分', '之', '具體', '目的', '或', '用途', '：', '長期', '投資', '。', '鴻海', '代', '子公司', 'Foxteq Integration Inc', '.', '公告', '取得', 'PCE ', 'Paragon ', 'Solutions kft', '.', '股權', '，', '說明', '如', '下', '：', '。', '1', '.', '標的物', '之', '名稱', '及', '性質', '：', 'PCE ', 'Paragon ', 'Solutions kft', '.', '普通股', '。', '2', '.', '交易', '數量', '、', '每', '單位', '價格', '及', '交易', '總金額', '：', '。', '(', '1', ')', '.', '交易', '數量', ' ：100,000', '股', '。', '(', '2', ')', '.', '每', '單位', '價格', '：', '美金', '250', '元', '。', '(', '3', ')', '.', '交易', '總金額', '：', '美金', '25,000,000', '元', '。', '3', '.', '交易', '相對人', '及', '其', '與', '公司', '之', '關係', '：', 'PCE ', 'Paragon ', 'Solutions kft', '.', '(', '關係人', ')', '。', '4', '.', '取得', '或', '處分', '之', '具體', '目的', '或', '用途', '：', '長期', '投資', '。', '鴻海', '代', '子公司', 'Foxteq Holdings Inc', '.', '公告', '取得', 'Foxteq ', 'Integration ', 'Inc', '.', '股權', '，', '說明', '如', '下', '：', '。', '1', '.', '標的物', '之', '名稱', '及', '性質', '：', 'Foxteq ', 'Integration ', 'Inc', '.', '普通股', '。', '2', '.', '交易', '數量', '、', '每', '單位', '價格', '及', '交易', '總金額', '：', '。', '(', '1', ')', '.', '交易', '數量', ' ：250,000,000', '股', '。', '(', '2', ')', '.', '每', '單位', '價格', '：', '美金', '0.1', '元', '。', '(', '3', ')', '.', '交易', '總金額', '：', '美金', '25,000,000', '元', '。', '3', '.', '交易', '相對人', '及', '其', '與', '公司', '之', '關係', '：', 'Foxteq ', 'Integration ', 'Inc', '.', '(', '關係人', ')', '。', '4', '.', '取得', '或', '處分', '之', '具體', '目的', '或', '用途', '：', '長期', '投資', '。', '鴻海代', '子公司', 'Foxconn ', '(', 'Far East', ')', ' Limited', '公告', '取得', 'Foxteq ', 'Holdings ', 'Inc', '.', '股權', '，', '說明', '如', '下', '：', '。', '1', '.', '標的物', '之', '名稱', '及', '性質', '：', 'Foxteq ', 'Holdings ', 'Inc', '.', '普通股', '。', '2', '.', '交易', '數量', '、', '每', '單位', '價格', '及', '交易', '總金額', '：', '。', '(', '1', ')', '.', '交易', '數量', ' ：250,000,000', '股', '。', '(', '2', ')', '.', '每', '單位', '價格', '：', '美金', '0.1', '元', '。', '(', '3', ')', '.', '交易', '總金額', '：', '美金', '25,000,000', '元', '。', '3', '.', '交易', '相對人', '及', '其', '與', '公司', '之', '關係', '：', 'Foxteq ', 'Holdings ', 'Inc', '.', '(', '關係人', ')', '。', '4', '.', '取得', '或', '處分', '之', '具體', '目的', '或', '用途', '：', '長期', '投資', '。']</t>
  </si>
  <si>
    <t>['台積電', '向', 'Lam ', 'Research ', 'International Sarl', '訂購', '機器', '設備', '供', '生產用', '，', '交易', '總金額', '為', 'NT$', '1,032', ' 佰萬', '元', '。', '。']</t>
  </si>
  <si>
    <t>['華邦', '電向', 'KLA-TENCOR CORP', '.', '訂購', '機器', '設備', '供', '生產', '使用', '，', '累計', '交易', '總金額', '為', '新台幣', '3,285,209,739', '元', '整', '。', '。']</t>
  </si>
  <si>
    <t>['記憶體', '製造廠', '華邦', '電旗下', '儲存型', '快閃', '記憶體', '(', 'NAND Flash', ')', '成功', '打進', '網易', '推出', '的', '有道', '雲筆', '供應', '鏈', '。', '網易', '推出', '有道', '雲筆', '。', '智慧', '書寫', '套裝', '產品', '，', '包含', '有道雲筆', '、', '點陣', '智慧本', '與', '有道雲', '筆記', 'APP', '，', '支持', '手寫', '筆記', '和', '電子', '筆記', '統一', '管理', '。', '搭配', '有道', '。', '雲筆記', 'APP', '使用', '，', '在', '完成', '連結', '後', '，', '有道雲筆', '可', '即時', '追蹤', '用戶', '書寫', '筆記', '，', '並', '將', '書寫', '文字', '轉換為', '電子', '數據', '，', '將', '筆記', '內容', '。', '傳輸到', '有道雲', '筆記', 'APP', '，', '實現', '紙屏', '同步', '。', '機身', '內置', '128', 'MB', '記憶體', '容量', '，', '可', '儲存', '3200', '頁', 'A5', '內容', '，', '有道', '雲筆', '單', '次', '充電', '須', '1.', '。', '5', '小時', '，', '充滿', '電', '狀態', '下', '可', '連續', '書寫', '7', '小時', '，', '最多', '待', '機', '60', '天', '。', '據', '拆解', '報告', '顯示', '，', '有道雲筆', '採用', '華邦電', '的', 'NAND ', 'Flash', '。', '。']</t>
  </si>
  <si>
    <t>['推選', '。', '董事長', '推選', '，', '由', '洪誌謙', '(', '鴻揚', '創業', '投資', '代表', ')', '續任', '。']</t>
  </si>
  <si>
    <t>['華碩', '共同', '執行長', '許先越', '率領', '團隊', '前進', '巴西', '聖保羅', '，', '發表', '全', '系列', 'ASUS ZenBook', '筆記型', '電腦', '，', '其中', '包含', '首', '款', 'Made in ', 'Br', '。', 'azil', '(', '巴西', '生產', '製造', ')', '的', 'ZenBook', '筆記型', '電腦', '—', 'ZenBook ', '14', ' ', '(', 'UX', '433', ')', '，', '以及', '搭載', '華碩', '獨家', 'Screen', 'Pad', '智能', '動態', '觸控板', '的', '。 ZenBook Pro ', '15', '(', 'UX', '580', ')', '、', 'ZenBook Pro ', '14', '(', 'UX', '480', ')', '，', '同時', '更', '推出', '上', '個', '月', '甫', '於', '台北', '國際', '電腦展', '(', 'COMPUTEX', ')', '亮相', '、', '引', '。', '起', '市場', '高度', '好評', '的', 'ZenBook Pro Duo ', '(', 'UX', '581', ')', '。', '其', '搭載', '極', '具', '革命性', 'Screen', 'Pad ', 'Plus', '延伸', '觸控', '螢幕', '，', '帶給', '巴西', '消費者', '。', '無限', '驚喜', '，', '巴西', '亦', '成為', 'ZenBook ', 'Pro Duo', '的', '首', '波', '開賣', '國家', '。', '。']</t>
  </si>
  <si>
    <t>['經濟部', '投審會', '駁回', '雙子星案', '，', '因', '認定', '港資', '南海', '發展', '可能', '易', '受', '中國', '影響', '，', '對', '國家', '安全', '不利', '。', '具有', '第二', '順位', '議約權', '的', '藍', '。天', '宏匯', '集團', '發布', '3', '點', '聲明', '。', '第一', '，', '藍天', '宏匯', '集團', '得知', '此', '事', '的', '第一', '時間', '，', '只', '能', '靜候', '執行', '機關', '台北', '捷運局', '的', '通知', '。', '第二', '。', '，', '藍天', '宏匯', '集團', '重申', '，', '如果', '未來', '有', '機會', '遞補', '議約', '，', '「', '一定', '全力以赴', '」', '。', '第三', '，', '藍天', '宏匯', '集團', '從', '決定', '投標', '開始', '，', '確實', '。', '做', '了', '很', '好', '的', '準備', '，', '有', '強烈', '的', '使命感', '與', '投入', '，', '若', '有', '機會', '遞補', '議約', '，', '會', '用', '最', '大', '的', '使命感', '與', '熱情', '，', '做出', '最', '好', '的', '雙子星', '。', '。']</t>
  </si>
  <si>
    <t>['大同', '公司派', '與', '市場派', '陸資', '的', '官司', '大戰', '，', '公司派', '反擊', '市場派', '。', '大同', '深夜', '發布', '重訊', '，', '指', '證券', '投資人', '及', '期貨', '交易人', '保護', '中', '。', '心', '（', '投保', '中心', '）', '來函', '，', '大', '股東', '陸資', '龍峰', '國際', '本人', '及', '利用', '其他', '四', '人', '名義', '在', '2017年', '上', '半', '年', '買賣', '大同', '股票', '獲利', '12.25億', '元', '。', '，', '將', '對', '大', '股東', '陸資', '龍峰', '國際', '及', '其', '關係人', '行使', '「', '歸入權', '」', '。', '大同', '在', '24日', '公開', '資訊', '觀測站', '更新', '當天', '資料', '前', '幾', '分鐘', '上', '傳', '這', '。', '項', '重訊', '，', '隨後', '就', '因', '網站', '更新', '至', '隔天', '（', '25日', '）', '資料', '而', '消失', '，', '引發', '市場', '議論', '。', '大同', '表示', '，', '先前', '收到', '投保', '中心', '要求', '，', '4月', '8。日', '已', '向', '法院', '提出', '行使', '歸入權', '。', '本', '月', '24日', '投保', '中心', '再', '來函', '要求', '，', '會', '持續', '法律', '程序', '。', '投保', '中心', '認為', '扣除', '已', '過歸入權', '請求', '。', '時效', '二', '年', '部分', '（', '約', '4.43億', '元', '）', '，', '還', '有', '約', '7.8億', '元', '要', '追討', '，', '但', '大同', '強調', '雙方', '計算', '時間', '基準點', '不同', '，', '還是', '要', '爭取', '「', '全部', '。', '獲利', '歸入', '公司', '」', '。', '金管會', '在', '今年', '1月', '17日', '宣布', '，', '查獲', '龍峰', '違規', '投資', '大同', '股票', '，', '處', '罰鍰', '60萬', '元', '，', '並', '限期', '六', '個', '月', '內', '出清', '。', '持股', '。', '因', '持股', '已', '逾', '10%', '，', '未', '依法', '申報', '，', '金管會', '同時', '對', '負責人', '處罰鍰', '342萬', '元', '，', '合計', '402萬', '元', '。', '不過', '龍峰', '已經', '提起', '訴願', '。', '，', '也', '未', '繳交', '罰鍰', '，', '金管會', '主委', '顧立雄', '6月', '初', '表示', '，', '金管會', '已', '送', '執行署', '執行', '。', '。']</t>
  </si>
  <si>
    <t>['大同', '代', '重要', '子公司', '公告', '-', '中華', '映管', '(', '股', ')', '公司', '無法', '如期', '重新', '公告', '申報', '2018年', '財務', '報告', '，', '說明', '如下', '：', '。', '1', '.', '發生', '緣由', '：', '依', '金管', '證審字', '第1080318830', '號', '函', '辦理', '。', '2', '.', '因應', '措施', '：', '中華', '映管', '(', '股', ')', '公司', '已', '發函', '金融', '監督', '管理', '委員會', '申請', '展期', '。']</t>
  </si>
  <si>
    <t>['中華電', '24日', '起', '中區', '部分', '用戶', '回報', '家', '中', 'MOD', '斷訊', '，', '中華電', '指出', '，', '因', '中區', '系統', '異常', '，', '部分', '服務', '無法', '收視', '，', '目前', '已', '修復完', '。', '畢', '。', '受', '影響', '範圍', '主要', '為', '台中', '(', '含', '卓蘭', ')', '、', '南投', '、', '彰化', '及', '雲林', '地區', '。', '中華電', '為', '保障', '客戶', '收視', '權益', '，', '將', '依', '營業', '規章', '規定', '，', '。', '「', '凡', '受', '影響', '之', '用戶', '，', '公司', '將', '依照', 'MOD', '營業', '規章', '的', '規定', '減收', '平台', '服務費', '30%', '，', '並', '將', '自', '下', '個', '月', '帳單', '自動', '扣除', '。', '」', '。']</t>
  </si>
  <si>
    <t>['聯發科', '推出', '全新', '曦力', '（', 'Helio', '）', 'P65', '手機', '晶片', '，', '採用', '12', '奈米', '製程', '，', '2', '顆', 'Arm Cortex-A', '75', '處理器', '、', '6', '顆', 'Cortex-A', '55', '處理器', '。', '，', '達到', '八', '核心', '架構', '，', '該', '款', '晶片', '還', '導入', '全新', 'Arm ', 'G', '52', '繪圖', '處理器', '（', 'GPU', '）', '。', '聯發科', '無線', '通訊', '事業部', '總經理', '李宗霖', '表示', '，', '。', '相比', '舊', '一', '代', '架構', '的', '競品', '，', 'P65', '的', '整體', '性能', '提高', '達', '25%', '。', '聯發科', '的', 'P65', '晶片', '目前', '已經', '進入', '量產', '階段', '，', '預期', '第三', '季', '將', '可望', '。', '搭載', '終端', '產品', '一同', '問世', '，', '屆時', '將', '可望', '全面', '搶攻', 'OPPO', '、', 'Vivo', '及', '小米', '等', '中國', '大陸', '智慧', '手機', '品牌', '的', '下', '半', '年', '訂單', '，', '且', '聯發科', '。', '在', '12', '奈米', '製程', '上', '已經', '相當', '熟捻', '，', '將', '可望', '藉', '此', '帶動', '聯發科', '第三', '季', '毛利率', '站穩', '40%', '以上', '水準', '。', '至於', '5G', '市場', '，', '聯發科', '將', '在', '。', '第三', '季', '開始', '送樣', '5G', '手機', '晶片', '，', '並', '在', '年底', '前', '進入', '量產', '階段', '，', '搶攻', '2020年', '第一', '季', '的', '5G', '手機', '爆發潮', '，', '象徵', '聯發科', '將', '邁入', '5G', '。', '新', '世代', '。', '。']</t>
  </si>
  <si>
    <t>['推選', '。', '董事長', '推選', '，', '由', '余宏揚', '續任', '。']</t>
  </si>
  <si>
    <t>['改派', '1', '董', '。', '董事', '卓世坤', '(', '昆盈', '企業', '代表', ')', '卸任', '。', '董事', '高安民', '(', '昆盈', '企業', '代表', ')', '新任', '。']</t>
  </si>
  <si>
    <t>['皇昌', '營造', '取得', '「', '中和', '安邦段', '青年', '社會', '住宅', '新建', '統包', '工程', '」', '，', '說明', '如下', '：', '。', '本', '公司', '與', '王正源', '建築師', '事務所', '、', '帆宣', '系統', '科技', '股份', '有限公司', '，', '共同', '投標', '取得', '「', '中和', '安邦段', '青年', '社會', '住宅', '新', '建統', '包工', '。程', '」', '，', '工程', '總價', '為', '新台幣', '25.319億', '元', '，', '本', '公司', '比例', '為', '73.92%', '，', '業主', '為', '新北市', '政府', '城鄉', '發展局', '，', '工期', '為', '1,350', '日曆天', '。', '。', '。']</t>
  </si>
  <si>
    <t>['推選', '。', '董事長', '推選', '，', '由', '林宏年', '(', '大同', '通運', '代表', ')', '續任', '。', '全面', '改選', '，', '原', '9', '董', '3', '監', '，', '其中', '6', '董', '3', '監', '續任', '。', '董事長', '林宏年', '(', '大同', '通運', '代表', ')', '續任', '董事', '，', '董事長', '尚未', '選任', '。', '獨立', '董事', '王子鏘', '續任', '。', '董事', '何樹生', '續任', '，', '改任', '本源', '鐵路', '承攬', '運輸', '代表人', '。', '監察人', '林子傑', '續任', '，', '改任', '信緯', '投資', '代表人', '。', '副董事長', '林宏穎', '(', '本源', '鐵路', '承攬', '運輸', '代表', ')', '改任', '董事', '。', '董事', '林清展', '(', '大統', '海運', '代表', ')', '卸任', '。', '董事', '林黃桂香', '(', '大同', '通運', '代表', ')', '卸任', '。', '監察人', '馬健健', '(', '瑄造', '實業', '代表', ')', '續任', '。', '董事', '張正忠', '(', '大統', '海運', '代表', ')', '卸任', '。', '董事', '張茂松', '(', '台灣', '運輸', '代表', ')', '續任', '，', '改任', '大統', '海運', '代表人', '。', '監察人', '張銀雪', '(', '瑄造', '實業', '代表', ')', '續任', '。', '獨立', '董事', '廖培安', '續任', '。', '董事', '周慕豪', '(', '富望', '投資', '代表', ')', '新任', '。', '董事', '林君玲', '(', '大同', '通運', '代表', ')', '新任', '。', '董事', '吳清泉', '(', '大統', '海運', '代表', ')', '新任', '。']</t>
  </si>
  <si>
    <t>['1', '.', '長榮', '航空', '公司', '表示', '，', '截至', '26日', '晚間', '，', '已', '有', '200多', '名', '空服員', '向', '公司', '表達', '想要', '回', '工作', '崗位', '上班', '，', '公司', '委託', '律師', '事務所', '。', '協助', '空服員', '拿回', '三寶', '(', '護照', '、', '台胞證', '、', '員工', '識別證', '）', '，', '目前', '約', '70', '人', '完成', '委託', '，', '而', '整', '天', '陸續', '有', '10', '名', '空服員', '親領', '拿回', '三。寶', '。', '晚間派', '律師', '蔡頤奕', '到', '罷工', '現場', '欲', '交給', '32', '份', '催告函', '，', '不過', '桃園市', '空服員', '職業', '工會', '並', '無', '人', '收下', '，', '蔡頤奕', '表示', '，', '若', '27', '。日', '上午', '10點', '未', '交付', '三寶', '給', '資方', '，', '不', '排除', '進行', '司法', '訴訟', '。', '。', '2', '.', '蔡頤奕', '表示', '，', '23日', '轉交', '32', '份', '委託書', '給', '工會', '，', '欲', '取回', '三寶', '但', '至今', '無', '人', '回應', '，', '經過', '逐一', '確認', '後', '，', '盼', '工會', '在', '27日', '上午', '10', '。', '點', '前', '交給', '警備室', '，', '經由', '工會', '律師', '與', '資方', '律師', '核對', '三寶', '正本', '確認', '無誤', '後', '取回', '，', '律師', '表示', '，', '委託人', '不', '希望', '工會', '一直', '以', '需', '。', '要', '本人', '親領', '而', '遭受', '工會', '人員', '注視', '下來', '取回', '，', '「', '這', '是', '不', '對', '的', '，', '任何', '人', '應該', '要', '有', '進入', '罷工', '、', '支持', '罷工', '、', '退出', '罷工', '的', '權利', '。', '」', '。', '根據', '工會', '指出', '，', '他們', '僅', '收到', '30', '份', '空服員', '親自', '申請書', '拿回', '三寶', '申請書', '，', '並', '不', '認可', '資方', '的', '委託書', '。', '長榮', '指出', '，', '桃園', '。市', '空服員', '職業', '工會', '6月', '20日', '發起', '罷工', '行動', '後', '，', '長榮', '航空', '已', '接獲', '超過', '200', '位', '參與', '罷工', '的', '空服員', '表達', '回到', '工作', '崗位', '的', '意願', '。', '，', '7月', '1日', '至', '5日', '的', '航班', '運能', '也', '恢復', '至', '6成，7月', '6日', '航班', '狀況', '將', '進一步', '盤點', '人力', '後', '再行', '公布', '。', '。', '長榮', '航空', '續', '說明', '桃園市', '空服員', '職業', '工會', '無', '預警', '罷工', '之', '影響', '，', '說明', '如', '下', '：', '。', '1', '.', '處理', '過程', '：', '以', '取消', '航班', '、', '調度', '情形', '初步', '估計', '，', '截至', '目前', '，', '自', '6/20', '至', '6/26日', '總計', '取消', '295', '個', '航班', '，', '累計', '營收', '損失', '估。', '計', '約', '新臺幣', '13.4億', '元', '，', '其他', '影響', '金額', '尚', '在', '估算', '中', '。', '最', '新', '航班', '異動', '訊息', '除了', '會', '以', '簡訊', '通知', '旅客', '外', '，', '也', '請', '民眾', '自行', '至', '官', '。', '網', '或', '運用', 'APP', '查詢', '。', '。', '2', '.', '預計', '可能', '損失', '：', '於', '前', '項', '處理', '過程', '中', '說明', '。', '。', '3', '.', '改善', '情形', '及', '未來', '因應', '措施', '：', '本', '公司', '不', '放棄', '任何', '持續', '協商', '溝通', '之', '機會', '。', '。']</t>
  </si>
  <si>
    <t>['為', '厚植', '營運', '資金', '，', '台灣', '土地', '核定', '出售', '台開', '承德', '大樓', '底價', '，', '並', '授權', '董事長', '全權', '處理', '後續', '事宜', '。', '。']</t>
  </si>
  <si>
    <t>['董事', '本人', '景匯', '投資', '2019/06/26', '設質', '20,000,000', '股', '給', '高雄', '銀行', '，', '累計', '設質', '89,000,000', '股', '。', '。', '董事', '本人', '景匯', '投資', '2019/06/26', '設質', '20,000,000', '股', '給', '萬通', '票券', '金融', '，', '累計', '設質', '69,000,000', '股', '。', '。']</t>
  </si>
  <si>
    <t>['推選', '。', '董事長', '推選', '，', '由', '陳燕飛', '(', '燕杰', '投資', '代表', ')', '續任', '。', '全面', '改選', '，', '原', '7', '董', '續任', '。', '董事', '陳俊傑', '(', '飛龍', '投資', '代表', ')', '續任', '。', '董事', '陳英傑', '續任', '。', '董事長', '陳燕飛', '(', '燕杰', '投資', '代表', ')', '續任', '董事', '，', '董事長', '尚未', '選任', '。', '董事', '黃政界', '續任', '。', '獨立', '董事', '何麗萍', '續任', '。', '獨立', '董事', '施仁益', '續任', '。', '獨立', '董事', '鄭義續任', '。']</t>
  </si>
  <si>
    <t>['機電', '工程', '環保', '污泥', '處理', '大廠', '同', '開', '子公司', '獲', '韓國', '電信', '公司', '5G', '基地台', '客製化', '訂單', '，', '同開', '也', '取得', '食用油', '及', '榖製品', '新', '廠', '營造', '。', '及', '機電', '整合', '工程', '訂單', '。', '展望', '今年', '，', '在', '機電', '工程', '本業', '，', '同開', '表示', '今年', '取得', '食用', '油品', '及', '榖製品', '製造業', '新建', '廠房', '營造', '及', '機', '。', '電', '整合', '工程', '等', '，', '提升', '訂單', '能見度', '，', '目前', '累計', '整體', '已', '簽約', '但', '尚未', '完工', '的', '在建', '工程', '案量', '，', '已', '達', '新台幣', '9.45億', '元', '。', '在', '環保', '。', '事業', '部分', '，', '同', '開', '目前', '旗下', '觀音', '處理廠', '單月', '處理量', '，', '已', '達', '3600', '噸', '滿量', '，', '較', '前', '一', '年度', '1435', '噸', '倍增', '，', '今年', '公司', '規劃', '申請', '擴。', '充核', '可', '處理', '量', '。', '在', '工業', '電腦', '部分', '，', '同', '開', '指出', '子公司', '鐿宸', '科技', '接獲', '美國', '大', '客戶', '代工', '合約', '，', '待', '產品', '認證', '通過', '後', '即可', '出貨', '。', '，', '同時', '也', '獲', '韓國', '電信', '公司', '5G', '基地台', '客製化', '產品', '訂單', '。', '同', '開', '去年', '配合', '政府', '綠能', '政策', '，', '投資', '並', '興建', '屏東', '灌溉', '大排', '的', '太陽', '。', '能', '電廠', '，', '並', '取得', '高科技', '大', '廠', '包含', '記憶體', '、', '半導體', '及', '光電業', '無塵室', '及', '機電', '廠房', '設計', '與', '擴建', '工程', '。', '在', '其他', '多角化', '事業', '，', '。', '同開', '表示', '集團', '去年', '取得', '柬埔寨', '政府', '核發', '彩券', '營運', '執照', '，', '陸續', '在', '柬埔寨', '首都', '金邊', '與', '吳哥窟', '等', '地', '設置', '自有', '品牌', '投注站', '，', '。', '今年', '1月', '起', '正式', '營運', '。', '同', '開', '持續', '計畫', '在', '首都', '金邊', '及', '外省', '設置', '超過', '100', '間', '以上', '的', '投注站', '、', '以及', '1000', '家', '以上', '的', '彩券', '經銷點', '。', '。', '。']</t>
  </si>
  <si>
    <t>['董事長', '張國欽', '離職', '，', '由', '魏孝秦', '接任', '。', '。']</t>
  </si>
  <si>
    <t>['測試', '設備廠', '蔚華科', '董事長', '陳有諒', '表示', '，', '因', '新舊', '產品', '青黃不接', '影響', '，', '蔚華科', '4月', '及', '5月', '營收', '滑落', '至', '新台幣', '1.4億', '至', '1.7億', '。元', '，', '陳有諒', '說', '，', '第2', '季', '將', '是', '今年', '營運', '谷底', '，', '不過', '，', '仍', '將', '維持', '獲利', '狀態', '。', '隨著', '新', '產品', '訂單', '開始', '出貨', '，', '陳有諒', '表示', '，蔚', '。華科', '下', '半', '年', '業績', '可望', '較', '上', '半', '年', '大幅', '成長', '，', '上', '、', '下', '半', '年', '業績', '比重', '可能', '40%', '比', '60%', '，', '也', '可能', '30%', '比', '70%', '。', '陳有諒', '說', '，', '蔚華科', '。', '不再', '只是', '設備', '代理商', '，', '將', '以', '集團', '布局', '，', '成為', '解決', '方案', '供應商', '。', '他', '看好', '中國', '市場', '成長', '潛力', '，', '預期', '今年', '中國', '市場', '比重', '可', '。', '達', '5成', '水準', '，', '明年', '將', '進一步', '超越', '台灣', '市場', '比重', '。', '蔚華科', '旗下', '檢測廠', '華證', '去年', '營運', '已', '獲利', '，', '陳有諒', '表示', '，華證', '近年', '將', '。', '積極', '擴大', '規模', '，', '嘉定', '新', '廠', '將', '於', '7月', '開幕', '，', '預期', '今年', '營收', '可望', '達', '6億', '元', '，', '將', '較', '去年', '大增', '5成', '水準', '。', '。']</t>
  </si>
  <si>
    <t>['太普', '高', '董事會', '為', '分散', '企業', '經營', '風險', '及', '追求', '公司', '營運', '成長', '，', '以', '實現', '企業', '多角化', '經營', '策略', '，', '決議', '向', '非', '關係人', '之', '自然人', '購', '。', '置', '高雄市', '前鎮區', '瑞隆段', '一', '小', '段', '土地', '，', '參與', '合建', '分售案', '，', '交易', '總金額', '約', '新台幣', '12,306萬', '元', '。', '。']</t>
  </si>
  <si>
    <t>['1', '.', '遊戲股', '王鈊象', '召開', '股東會', '，', '董事長', '李柯柱', '指出', '，', '受惠', '線上', '博弈', '遊戲', '業績', '比重', '提高', '，', '今年', '全', '年', '毛利率', '將', '從', '去年', '的', '88。%', '一舉', '突破', '90%', '以上', '，', '整體', '獲利', '表現', '絕對', '會', '遠勝', '於', '去年', '。', '鈊象', '今年', '前', '五月', '營收', '已', '達', '17.07億', '元', '，', '年增', '41.6%', '，', '首', '季', '毛利。率', '衝高', '至', '91.2%', '，', '獲利', '能力', '傲視', '遊戲', '群族', '。', '李柯柱', '指出', '，', '公司', '毛利率', '能', '大幅', '改善', '的', '主因', '來自', '旗下', '棋牌', '類', '遊戲', '《', '明星', '。', '三', '缺一', '》', '、', '《', '金猴爺', '》', '、', '《', '滿貫大亨', '》', '、', '《', '金好運', '》', '、', '《', '海王', '寶藏', '》', '等', '五', '大', '產品', '業績', '暢旺', '，', '加上', '海外', '市場', '拓展', '順利', '。', '，', '帶動', '毛利率', '以及', '獲利', '能力', '大幅', '提升', '。', '。', '2', '.', '此外', '，', '鈊象', '已', '將', 'AI', '行銷', '導入到', '五', '大', '產品', '中', '，', '透過', 'AI', '方式', '進行', '精準', '行銷', '，', '讓', '廣告', '費用', '降低', '，', '同時', '提升', '玩家', '消費', '力道', '。', '，', '目前', '從', '獲利', '表現', '上', '來', '看', '，', '已', '有', '顯著', '效益', '。', '李柯柱', '分析', '，', '全球', '休閒', '遊戲', '約', '有', '2000億', '元', '的', '市場', '商機', '，', '未來', '鈊象', '仍', '有', '很', '。', '大', '發展', '空間', '，', '初期', '將', '先', '鎖定', '中國', '大陸', '、', '東南亞', '以及', '台灣', '等', '三', '地', '市場', '，', '再', '慢慢', '往', '外', '擴張', '。', '過往', '鈊象', '商用', '機台', '以及', '線上', '。', '遊戲', '比重', '分別', '各', '為', '五成', '，', '今年', '前', '五月', '則', '轉變為', '商用', '機台', '占', '二成', '，', '線上', '遊戲', '占', '八成', '，', '因此', '毛利率', '表現', '也', '完全', '不同', '。', '至', '。', '於', '人力', '方面', '，', '鈊象', '總經理', '江順成', '指出', '，', '今年', '預計', '召募', '90', '至', '100', '人', '線上', '遊戲', '研發', '人員', '，', '期盼', '強化', '市場', '競爭力', '。', '而', '商用', '。', '機台', '部分', '，', '目前', '占', '整體', '人力', '約', '20', '至', '25%', '，', '其餘', '均', '為', '線上', '遊戲', '相關', '人力', '。', '。']</t>
  </si>
  <si>
    <t>['全面', '改選', '，', '原', '8', '董', '3', '監', '，', '全部', '續任', '。', '董事', '劉祥呈', '續任', '。', '董事', '盧政治', '(', '興德', '投資', '代表', ')', '續任', '。', '董事長', '盧賀隆', '續任', '董事', '，', '董事長', '尚未', '選任', '。', '董事', '林坤銘', '續任', '。', '監察人', '董清銓', '(', '首席', '創業', '投資', '代表', ')', '續任', '。', '監察人', '王雅萱', '續任', '。', '獨立', '董事', '王鵬森', '續任', '。', '獨立', '董事', '吳明田', '續任', '。', '監察人', '呂芳榕', '續任', '。', '董事', '林玲玉', '(', '慧宇', '投資', '代表', ')', '續任', '。', '獨立', '董事', '武永生', '續任', '。']</t>
  </si>
  <si>
    <t>['推選', '。', '董事長', '推選', '，', '由', '呂勝男', '續任', '。']</t>
  </si>
  <si>
    <t>['推選', '。', '董事長', '推選', '，', '由', '陳天慶', '續任', '。', '全面', '改選', '，', '原', '5', '董', '3', '監', '，', '其中', '4', '董', '2', '監', '續任', '。', '獨立', '董事', '林建興', '續任', '。', '監察人', '田嘉昇', '續任', '。', '獨立', '董事', '洪明儒', '續任', '。', '監察人', '陳天恕', '卸任', '。', '董事長', '陳天慶', '續任', '董事', '，', '董事長', '尚未', '選任', '。', '董事', '陳奕君', '改任', '監察人', '。', '董事', '陳景龍', '續任', '。', '監察人', '廖鉦達', '續任', '。', '董事', '陳柏晟', '新任', '。']</t>
  </si>
  <si>
    <t>['1', '.', '由', '田', '舉行', '股東會', '，', '展望', '後市', '，', '董事長', '鄒嘉駿', '表示', '，', '目前', '對', '市況', '判斷', '比', '年初', '要', '樂觀', '一些', '，', '下', '半', '年', '營運', '環境', '仍', '有', '不確', '。定性', '，', '需要', '持續', '觀察', '。', '面板', '檢測', '設備', '目前', '為', '由', '田', '營收', '組成', '大', '宗', '，', '展望', '今年', '表現', '，', '鄒嘉駿', '表示', '，', '由於', '去年', '為', '中國', '面板', '。', '廠', '擴廠', '高峰', '、', '基期', '較', '高', '，', '加上', '下', '半', '年', '有', '數億', '元', '訂單', '認列', '時程', '不', '確定', '，', '因此', '今年', '面板', '業務', '表現', '暫時', '持平', '看待', '，', '成長', '動', '。', '能', '來自', '推出', 'PCB', '以及', '半導體', '新', '產品', '。', '鄒嘉駿', '表示', '，', '由', '田', '今年', '全', '年', '營收', '暫', '估', '持穩', '或是', '成長', '，', '不過', '產品', '結構', '有所', '變化', '，', '。', '在於', '推出', '包括', 'PCB', '以及', '半導體', '在', '內', '的', '高', '附加', '價值', '產品', '，', '而', '高', '附加', '價值', '產品', '也', '包括', '切入', 'COF', '領域', '。', '。', '2', '.', '鄒嘉駿', '表示', '，', 'COF', '可', '分為', '捲帶', 'TAPE', '，', '它', '算是', 'PCB', '領域', '。', '另', '一', '個', '是', 'COF', '的', '封裝', '，', '這', '個', '較', '接近', '半導體', '領域', '，', '我們', '兩', '部分', '。', '都', '有', '佈局', '。', '鄒嘉駿', '表示', '，', 'COF', '目前', '佔', '我們', '營收', '比重', '還', '不', '大', '，', '但', '成長', '幅度', '很', '大', '，', '我們', '在', 'chip', '(', '封裝', ')', '市佔率', '較', '高', '，', '於', '亞。洲', '市場', '市佔率', '不', '是', '第一', '就', '是', '第二', '，', 'TAPE', '則', '不', '確定', '。', '另外', '，', '佔', '由田', '營收', '2-3成', '的', 'PCB', '檢測', '設備', '方面', '，', '鄒嘉駿', '表示', '，', '今年', '。', '推出', '7', '-', '8', '種', '檢測', '設備', '新品', '，', '對', '客戶', '而言', '，', '可', '增加', '良率', '、', '減少', '人力', '，', '預期', '今年', 'PCB', '業務', '會', '較', '去年', '成長', '。', '由', '針對', '下', '半', '年', '營', '。', '收展望', '，', '鄒嘉駿', '表示', '，', '面板', '客戶', '大多', '集中', '在', '第4', '季', '認列', '營收', '，', '目前', '有', '幾億', '元', '訂單', '認列', '時點', '不', '確定', '，', '所以', '下', '半', '年', '營收', '。', '較', '去年', '同', '期', '能否', '成長', '還', '很', '難說', '，', '若', '訂單', '如期', '認列', '，', '今年', '營收', '可', '確保', '成長', '，', '若', '延至', '明年', '認列', '，', '今年', '大約', '持平', '。', '。']</t>
  </si>
  <si>
    <t>['董事長', '楊俊毅', '內部', '調動', '，', '由', '魏良全', '接任', '。', '。']</t>
  </si>
  <si>
    <t>['改派', '。', '董事', 'Jean ', 'Michel ', 'Duhamel', '(', 'Topking Enterprises ', 'Limited', '代表', ')', '新任', '。', '董事', '羅昌炎', '(', 'Chang Yi ', 'Investment ', 'Holdings Ltd', '.', '代表', ')', '新任', '。']</t>
  </si>
  <si>
    <t>['辭任', '1', '董', '。', '獨立', '董事', '王泰昌', '卸任', '。']</t>
  </si>
  <si>
    <t>['優你', '康本', '公司', '經', '董事會', '決議', '通過', '合資', '投資', '設立', '大陸', '公司', '，', '說明', '如', '下', '：', '。', '1', '.', '本', '次', '新增', '(', '減少', ')', '投資', '方式', '：', '本', '公司', '直接', '或', '間接', '透過', '第三', '地', '投資', '公司', '與', '大陸', '公司', '合資', '設立', '大陸', '公司', '。', '2', '.', '交易', '單位', '數量', '、', '每', '單位', '價格', '及', '交易', '總金額', '：', '人民幣', '152,400,000', '元', '，', '授權', '董事長', '依', '計畫', '分', '投資', '，', '首次', '投資', '金額人', '。', '民幣', '17,400,000', '元', '。', '3.', '大陸', '被', '投資', '公司', '之', '公司', '名稱', '：', '福州', '優你康', '光學', '有限公司', '。', '4', '.', '前', '開', '大陸', '被', '投資', '公司', '主要', '營業', '項目', '：', '隱形眼鏡', '製造', '及', '銷售', '。', '5', '.', '取得', '或', '處分', '之', '具體', '目的', '：', '長期', '股權', '投資', '。', '優你康', '變更', '大陸', '轉投資', '合作', '對象', '為', '福州', '上勢', '互聯網', '有限公司', '(', '原', '投資', '合作', '對象', '為', '恒億', '拓界', '(', '香港', ')', '投資', '有限公司', ')', '，', '說', '。', '明', '如下', '：', '。', '1', '.', '原', '公告', '日期', '：', '2019', '/', '03/', '28', '。', '2', '.', '簡述', '原', '公告', '申報', '內容', '：', '本', '公司', '於', '2019年', '3月', '28日', '經', '董事會', '決議', '與', '恒億拓界', '(', '香港', ')', '投資', '有限公司', '共同', '投資', '設立', '大陸', '。', '轉投資', '公司', '。', '從事', '隱形眼鏡', '生產', '銷售', '，', '總投資額', '人民幣', '5.08億', '元', '，', '本', '公司', '持有', '股權', '43.5%', '，', '分期', '投入', '。', '。', '3', '.', '變動', '緣由', '及', '主要', '內容', '：', '本', '公司', '於', '2019年', '6月', '26日', '經', '董事會', '決議', '因', '與', '恒億', '拓界', '(', '香港', ')', '投資', '有限公司', '尚未', '簽訂', '合約', '且', '。', '未', '依', '預計', '投資', '時程', '進行', '投資', '，', '本', '公司', '擬', '變更', '合作', '對象', '為', '福州', '上勢', '互聯網', '有限公司', '。', '總投資額', '人民幣', '5.08億', '，', '本', '公司', '。', '持有', '股權', '30%', '，', '分期', '投入', '。', '。', '4', '.', '其他', '應', '敘明', '事項', '：', '2019年', '6月', '26日', '董事會', '決議', '通過', '，', '本', '合資案', '依約', '於', '福州', '上勢', '互聯網', '有限公司', '首', '期', '注資', '後', '才', '會', '正。式', '啟動', '，', '時程', '上', '亦', '未', '完全', '明確', '。', '。']</t>
  </si>
  <si>
    <t>['台微體', '博迪', '生物', '醫藥', '公司', '合作', '開發', '與', '授權', '協議', '補充', '公告', '，', '說明', '如下', '：', '。', '1', '.', '發生', '緣由', '：', '補充', '說明', '。', '2', '.', '因應', '措施', '：', '本', '公司', '與', '博迪', '生物', '醫藥', '公司', '於', '2019', '/', '06', '/', '25', '簽署', '開發', '與', '授權', '協議', '：', '。', '(1)', '.', ' 博迪', '生醫', '將', '利用', '台微體', '自行', '研發', '的', 'NanoX', '技術', '，', '開發', '與', '製造類', '鐸', '受體', '7', '與', '8', ' ', '(', 'TLR7/8', ')', '的', '脂質體', '配方', '雙重', '促效劑', '。', '(2)', '. ', '研發', '開銷', '與', '製造', '費用', '皆', '由', '博迪', '生物', '醫藥', '負擔', '，', '博迪', '生物', '醫藥', '並', '應', '支付', '本', '公司', '簽約', '權利金', '、', '授權金', '及', '里程碑', '付', '。款', '。', '。', '(3)', '. 博迪', '生物', '醫藥', '負責', '產品', '臨床', '前', '與', '臨床', '開發', '、', '法規', '及', '商業化', '。', '(4)', '. ', '台', '微體', '負責', '配方', '的', '研發', '及', '製造', '之', '技術', '開發', '。', '(5)', '.', ' 博迪', '生物', '醫藥', '應', '支付', '本', '公司', '包含', '頭期款', '以及', '里程金', '最', '高', '共', '4900萬', '美元', '。', '里程碑', '包括', '產品', '依序', '進入', '各', '期', '臨床試', '。驗', '，', '於', '中國', '、', '美國', '、', '歐洲', '三', '個', '區域', '獲取', '藥證', '及於', '該', '區域', '達成', '銷售', '目標', '等', '共', '九', '項', '，', '於', '實際', '達成', '時', '方才', '收款', '。年度', '授權', '。', '費用', '則', '將', '依照', '銷售', '淨額', '獲得', '分紅', '。', '。', '(', '6', ')', '.', ' 因', '博迪', '生醫', '與', '本', '公司', '所', '簽署', '之', '協議', '含有', '保密', '款條', '，', '詳細', '商業', '條件', '與', '交易', '細節', '不得', '對', '外', '揭露', '。', '。', '3', '.', '其他', '應', '敘明', '事項', '：', ' ', '此', 'TLR', '7/8', '脂質體', '配方', '產品', '現屬', '藥物', '探索', '階段', '。', '新', '藥', '開發', '時程', '長', '、', '投入', '經費', '高', '且', '並', '未', '保證', '一定', '。', '能', '成功', '，', '此', '等', '可能', '使', '投資', '面臨', '風險', '，', '投資人', '應', '審慎', '判斷', '謹慎', '投資', '。', '。']</t>
  </si>
  <si>
    <t>['法德藥', '之', '品質', '中心', 'GMP', '實驗室', '通過', '美國', 'FDA', '查核', '，', '說明', '如下', '：', '。', '1', '.', '發生', '緣由', '：', '美國', 'FDA', '於', '2019', '/6/24', '~', '2019', '/', '6/26', '派員', '到', '本', '公司', '品質', '中心', 'GMP', '實驗室', '實地', '查核', '，', '本', '日', '完成', '相關', '查核', '工作', '。', '，', '查核', '結果', '以', '零', '缺失', '通過', '，', '該', '實驗室', 'Olanzapine ODT', '相關', '之', '試驗', '數據', '記錄', '等', '具', '完整性', '，', '且', '該', '實驗室', '之', '品質', '系統', '符合', '。', '美國', 'FDA GMP', '實驗室', '規範', '。', '。', '2', '.', '其他', '應', '敘明', '事項', '：', '所有', '認證', '事項', '，', '仍', '以', '美國', 'FDA', '最後', '發函', '為準', '。', '。']</t>
  </si>
  <si>
    <t>['辭任', '1', '監', '。', '監察人', '黃宏基', '卸任', '。']</t>
  </si>
  <si>
    <t>['炎洲', '以', '每', '股', '台幣', '11.70', '元', '辦理', '現金', '增資', '普通股', '，', '發行', '股數', '為', '45,000,000', '股', '，', '發行', '總額', '為', '台幣', '450,000,000', '元', '，', '募資', '總。額', '為', '台幣', '526,500,000.00', '元', '；', '本', '次', '現金', '增資', '將', '用於', '：', '償還', '銀行', '借款', '。']</t>
  </si>
  <si>
    <t>['長亨', '之', '新建', '廠房', '投資', '計劃', '變更', '，', '說明', '如', '下', '：', '。', '1', '.', '原', '公告', '申報', '日期', '：', '2017', '/', '08/', '14', '。', '2', '.', '簡述', '原', '公告', '申報', '內容', '：', '。', '(1)', '.', '本', '公司', '新廠', '投資', '計畫', '共', '新建', '18,000', '坪', '，', '分', '三', '期', '執行', '。', '。', '(2)', '.', '興建', '目的', '為', '新', '引擎', 'LEAP', '核心', '產品', '預期', '增量', '業務', '、', '建置', '複材', '導流', '葉片組', '全', '製程', '能量', '及', '開發', '潛在', '新', '產品', '風扇段', '迎風', '。', '前緣', '葉片組', '之', '產能', '。', '。', '(3)', '.', '第一', '期', '建廠', '投資', '金額', '於', '新台幣', '5億', '元', '以下', '授權', '董事長', '全權', '處理', '之', '。', '。', '3', '.', '變動', '緣由', '及', '主要', '內容', '：', '。', '(', '1', ')', '.', '因', '獲', '南部', '科學', '工業', '園區', '管理局', '核配', '土地', '計', '12,000', '坪', '，', '故', '變更', '分', '兩', '期', '執行', '。', '。', '(2)', '.', '新廠', '主要', '將', '籌建為', '本', '公司', '研發', '中心', '，', '目的', '為', '加速', '發展', '新', '製程', '、', '精進', '加值', '現有', '產品', '及', '發展', '新', '工法', '。', '。', '(3)', '.', '預計', '廠房', '及', '設備', '總投資', '金額', '增加為', '新台幣', '6.85億', '元', '。', '。', '4', '.', '變動', '後', '對', '公司', '財務', '業務', '之', '影響', '：', '可', '加速', '研製', '新', '產品', '及', '精進', '現有', '產品', '。', '。']</t>
  </si>
  <si>
    <t>['推選', '。', '董事長', '推選', '，', '由', '葉橫燦', '續任', '。', '全面', '改選', '，', '原', '7', '董', '，', '其中', '6', '董', '續任', '。', '獨立', '董事', '林真如', '續任', '。', '董事', '葉蔡秀華', '續任', '。', '董事長', '葉橫燦', '續任', '董事', '，', '董事長', '尚未', '選任', '。', '董事', '李欣峰', '(', '均', '得', '投資', '代表', ')', '改任', '自然人', '董事', '。', '獨立', '董事', '陳財榮', '續任', '。', '董事', '鄭勝全', '卸任', '。', '獨立', '董事', '賴博司', '續任', '。', '董事', '胡智凱', '新任', '。']</t>
  </si>
  <si>
    <t>['百德', '因', '有', '重大', '訊息', '待', '公布', '，', '經', '櫃買', '中心', '同意', '自', '2019年', '06月', '27日', '起', '暫停', '交易', '。', '。']</t>
  </si>
  <si>
    <t>['總格', '精密', '公告', '2019年', '第一', '次', '現金', '增資', '全體', '董事', '放棄', '認購', '股數', '達得', '認購', '股數', '二分之一', '以上', '，', '洽', '特定人', '認購', '事宜', '，', '說明', '。', '如', '下', '：', '。', '1', '.', '董監事', '放棄', '認購', '原因', '：', '整體', '投資', '策略', '及', '理財', '規劃', '考量', '。', '。', '2', '.', '董監事', '姓名', '、', '放棄', '認購', '股數', '及', '其', '占得', '認購', '股數', '之', '比率', '：', '。', '(1)', '.', '恩德', '科技', '股份', '有限公司', '(', '董事', ')', '放棄', '認購', '股數', '1,336,863', '股', '，', '占', '得', '認購', '股數', '之', '比率', '100.00%', '。', '(2)', '.', '沈筱玲', '(', '獨立', '董事', ')', '放棄', '認購', '股數', '15', '股', '，', '占', '得', '認購', '股數', '之', '比率', '100.00%', '。', '(3)', '.', '吳青松', '(', '獨立', '董事', ')', '放棄', '認購', '股數', '0', '股', '，', '占', '得', '認購', '股數', '之', '比率', '0.00%', '。', '(4)', '.', '林紹源', '(', '獨立', '董事', ')', '放棄', '認購', '股數', '0', '股', '，', '占', '得', '認購', '股數', '之', '比率', '0.00%', '。', '3', '.', '特定人', '姓名', '及', '其', '認購', '股數', '：', '以上', '董事', '放棄', '認購', '股數', '部分', '，', '授權', '董事長', '洽', '特定人', '認購', '之', '。', '。']</t>
  </si>
  <si>
    <t>['影視', '特效', '製作', '公司', 'VHQ-KY', '舉行', '股東', '常會', '，', '董事長', '劉國華', '說', '，', '美', '中', '貿易戰', '可能', '導致', '接單', '報價', '下降', '，', 'VHQ', '將', '以', '降低', '成本', '。', '、', '提高', '效益', '來', '因應', '，', '對', '今年', '營收', '與', '獲利', '表現', '充滿', '信心', '。', 'VHQ', '去年', '營收', '成長', '超過', '40%', '，', '今年', '在', '美', '中', '貿易戰', '的', '影響', '下', '，', '成', '。長', '仍', '有', '機會', '達', '20%', '到', '30%', '，', '主要', '因為', 'VHQ', '數百', '名', '員工', '的', '效益', '提高', '，', '以往', '要', '用', '3', '週', '做', '一', '個', '鏡頭', '，', '現在', '只要', '2', '週', '左右', '就', '能', '完', '。', '成', '，', '接下來', '目標', '是', '10', '天', '。', '而且', 'VHQ', '去年', '員工', '流動率', '僅', '10%', '左右', '，', '遠', '低於', '同業', '的', '50%', '到', '60%', '。', '劉國華', '指出', '，', '目前', 'VHQ', '與', 'Net', '。', 'flix', '合作', '的', '項目', '並非', '針對', '中國', '市場', '，', '而是', '針對', '東南亞', '市場', '，', '會', '由', 'VHQ', '的', '新加坡', '團隊', '進行', '後製', '。', '他', '表示', '，', '亞洲', '公司', '與', '。', '美國', '公司', '的', '合作', '並', '不', '容易', '，', 'VHQ', '希望', '讓', 'Netflix', '看見', '好', '的', '品質', '與', '服務', '態度', '，', '期待', '再', '過', '2', '年', '後', '，', '與', 'Netflix', '或', 'HBO', '等', '影音', '。', '串流', '業者', '的', '合作', '能', '貢獻', '每', '年', '營收', '約', '1000萬', '美元', '到', '2000萬', '美元', '（', '約', '新台幣', '3.1億', '元', '到', '6.2億', '元', '）', '。', '。']</t>
  </si>
  <si>
    <t>['推選', '。', '董事長', '推選', '，', '由', '葉政彥', '續任', '。', '全面', '改選', '，', '原', '5', '董', '3', '監', '，', '全部', '續任', '。', '獨立', '董事官', '朝永續任', '。', '獨立', '董事', '林敏弘', '續任', '。', '監察人', '陳月鈴', '續任', '。', '董事', '陳有吉', '(', '九揚', '投資', '代表', ')', '續任', '。', '董事', '游秀霞', '續任', '。', '監察人', '葉明彥', '續任', '。', '董事長', '葉政彥', '續任', '董事', '，', '董事長', '尚未', '選任', '。', '監察人', '劉春夏', '續任', '。']</t>
  </si>
  <si>
    <t>['董事長', '余人勇', '內部', '調動', '，', '由', '李明聰', '接任', '。', '。']</t>
  </si>
  <si>
    <t>['改派', '1', '董', '。', '董事', '楊弘文', '(', '群創', '光電', '代表', ')', '卸任', '。', '董事', '劉昭賢', '(', '群創', '光電', '代表', ')', '新任', '。']</t>
  </si>
  <si>
    <t>['推選', '。', '董事長', '推選', '，', '由', '梁文隆', '續任', '。', '全面', '改選', '，', '原', '3', '監續', '任。', '監察人', '林政毅', '續任', '。', '監察人', '林昇立', '續任', '。', '監察人', '涂三遷', '續任', '。', '全面', '改選', '，', '原', '6', '董', '，', '其中', '4', '董', '續任', '。', '獨立', '董事', '王錦木', '卸任', '。', '董事長', '梁文隆', '續任', '董事', '，', '董事長', '尚未', '選任', '。', '董事程', '天縱', '續任', '。', '董事', '趙素堅', '續任', '。', '董事', '蔡淑蓮', '續任', '。', '獨立', '董事', '謝維正', '卸任', '。', '獨立', '董事', '吳怡昌', '新任', '。', '獨立', '董事', '謝金賢', '新任', '。']</t>
  </si>
  <si>
    <t>['軟體', '大廠', '訊連', '科技', '舉行', '股東會', '，', '董事長', '黃肇雄', '表示', '，', '訊', '連', '去年', '切入', 'AI', '人臉', '辨識', '引擎', '，', '今年', '將', '積極', '開拓', 'AI', '人臉', '辨識', '應', '。用', '市場', '。', '預估', '訊連', '旗下', 'Face', 'Me', '人臉', '辨識', '解決', '方案', '將', '有望', '從', '2020年', '下', '半', '年', '開始', '貢獻', '營收', '，', '並', '逐年', '成長', '。', '另外', '，', '訊', '連', '自', '。', '去年', '9月', '起', '積極', '拓展', '全新', '的', '訂閱', '模式', '，', '截至', '2019年', '5月', '，', '新', '客戶', '採用', '訂閱制', '的', '比例', '已', '達到', '62%', '，', '而', '其中', '70%', '使用', '年', '租賃', '。', '，', '比例', '不斷', '上升', '中', '，', '預期', '訂閱', '使用', '者', '會', '逐年', '成長', '。', '同時', '，', '訊連', '將', '在', '旗下', '產品', '各', '版本', '中', '提升', 'AI', '技術', '的', '運用', '，', '以', '提供', '更', '。', '人性化', '的', '影音', '編輯', '。', '而', '在', '訊連', '另', '一', '項', '產品', '系列', 'Work', '部分', '，', '黃肇雄', '則', '表示', '，', 'Work', '系列', '產品', '包括', '「', 'U', '會議', '」', '、', '「', 'U', '簡報', '」', '。', '、', '「', 'U', '通訊', '」', '等', '服務', '，', '去年', '11月', '通過', '共同', '供應', '契約', '採購', '雲端', '服務類', '的', '審核', '認證', '，', '成為', '唯一', '可以', '向', '政府', '公', '部門', '同時', '提', '。', '供', '包括', '會議', '、', '簡報', '以及', '通訊', '等', '三', '項', '雲端', '服務', '的', '廠商', '，', '將', '有望', '幫助', '訊連', '未來', '成長', '。', '。']</t>
  </si>
  <si>
    <t>['坤悅', '決議', '向', '非', '關係人', '購置', '台中市', '南屯區', '豐業段', '134', '、', '134-1', '地號', '土地', '以', '取得', '營建', '用地', '建', '屋', '出售', '，', '交易', '總金額', '為', '新台幣', '。', '614,048,800', '元', '。', '。']</t>
  </si>
  <si>
    <t>['推選', '。', '董事長', '蕭鼎平', '卸任', '。', '董事長', '推選', '，', '由', '呂理達', '新任', '。']</t>
  </si>
  <si>
    <t>['推選', '。', '董事長', '劉向春', '(', '百翰', '投資', '代表', ')', '卸任', '。', '董事長', '推選', '，', '由', 'Thanin ', 'Wanasuthanon', '(', 'ENERGY ABSOLUTE PUBLIC COMPANY LIMITED', '代表', ')', '新任', '。', '改派', '1', '董', '。', '董事長', '劉向春', '(', '百翰', '投資', '代表', ')', '卸任', '。', '董事', '程敬義', '(', '百翰', '投資', '代表', ')', '新任', '。', '補選', '1', '董', '。', '董事', '涂維弘', '(', 'ENERGY ABSOLUTE PUBLIC COMPANY LIMITED', '代表', ')', '新任', '。']</t>
  </si>
  <si>
    <t>['全面', '改選', '，', '原', '5', '董', '2', '監', '，', '現', '7', '董', '，', '其中', '2', '董', '續任', '。', '董事長', '黃道明', '續任', '董事', '，', '董事長', '尚未', '選任', '。', '監察人', '林正輝', '卸任', '。', '董事', '許杏暖', '卸任', '。', '董事', '陳雅輝', '卸任', '。', '董事', '陳興雯', '卸任', '。', '監察人', '黃隆光', '卸任', '。', '董事', '鄭心樑', '續任', '。', '獨立', '董事', '蔡建文', '新任', '。', '獨立', '董事堵', '一', '強', '新任', '。', '獨立', '董事', '詹錦宏', '新任', '。', '董事', '丁鴻勛', '新任', '。', '董事', '余志宏', '新任', '。']</t>
  </si>
  <si>
    <t>['補選', '1', '董', '。', '獨立', '董事', '李文中', '新任', '。']</t>
  </si>
  <si>
    <t>['發言人', '寧國輝', '內部', '調動', '，', '由', '孫武仲', '接任', '。', '。']</t>
  </si>
  <si>
    <t>['推選', '。', '董事長', '推選', '，', '由', '馬康華', '(', '原塑', '行銷', '代表', ')', '改任', '自然人', '董事長', '。', '全面', '改選', '，', '原', '7', '董', '3', '監', '，', '其中', '5', '董', '2', '監', '續任', '。', '董事', '林日旺', '續任', '，', '改任', '永', '上', '投資', '代表人', '。', '董事', '林威隆', '卸任', '。', '監察人', '凌明榮', '卸任', '。', '董事長', '馬康華', '(', '原塑', '行銷', '代表', ')', '續任', '董事', '，', '董事長', '尚未', '選任', '。', '監察人', '陳美吟', '續任', '。', '獨立', '董事', '黃榮瑞', '改任', '董事', '(', '永', '上', '投資', '代表', ')', '。', '監察人', '黃麗珠', '續任', '。', '獨立', '董事', '廖益興', '續任', '。', '董事', '齊德彰', '(', '信瑞', '投資', '代表', ')', '改任', '自然人', '監察人', '。', '董事', '蔡焜煌', '(', '信瑞', '投資', '代表', ')', '續任', '，', '改任', '永', '上', '投資', '代表人', '。', '董事', '林乾隆', '新任', '。', '獨立', '董事', '謝永明', '新任', '。']</t>
  </si>
  <si>
    <t>['推選', '。', '董事長', '推選', '，', '由', '蔡鎮隆', '(', '香港商', '聯滔', '電子', '代表', ')', '續任', '。', '全面', '改選', '，', '原', '7', '董', '2', '監', '，', '現', '7', '董', '3', '監', '，', '其中', '4', '董', '2', '監', '續任', '。', '獨立', '董事', '劉宗鑫', '卸任', '。', '監察人', '林秋炭', '(', '華瑋', '投資', '代表', ')', '續任', '。', '董事', '范國基', '續任', '。', '監察人', '徐嘉德', '續任', '。', '董事', '陳立生', '(', '香港商', '聯滔', '電子', '代表', ')', '卸任', '。', '董事', '陳和昌', '(', '香港商', '聯滔', '電子', '代表', ')', '續任', '。', '董事', '葉怡伶', '(', '香港商', '聯滔', '電子', '代表', ')', '續任', '。', '獨立', '董事', '劉聰衡', '卸任', '。', '董事長', '蔡鎮隆', '(', '香港商', '聯滔', '電子', '代表', ')', '續任', '董事', '，', '董事長', '尚未', '選任', '。', '董事', '黃昭仁', '(', '香港商', '聯滔', '電子', '代表', ')', '新任', '。', '獨立', '董事', '詹賀博', '新任', '。', '監察人', '蔡佳衛', '新任', '。', '獨立', '董事', '鍾鼎君', '新任', '。']</t>
  </si>
  <si>
    <t>['中美晶', '董事會', '通過', '，', '針對', '最後', '一', '個', '尚未', '解決', '的', '太陽能', '多晶矽', '原料', '長約', '，', '提列', '虧損性', '合約', '估列', '負債', '準備案', '，', '預估', '負債', '。', '準備', '總金額', '為', '新台幣', ' ', '43.5', ' 億', '元', '，', '此', '次', '估列', '負債', '準備', '，', '並', '不', '涉及', '一', '次', '性', '現金', '流量', '，', '但', '將', '認列', '第 2', ' ', '季', '銷貨', '成本', '中', '，', '。', '恐', '明顯', '衝擊', '毛利率', '表現', '。', '中美晶', '去年', '第 4 季', '已', '先', '打掉', '多晶矽', '晶圓', '舊', '切片機', '與', '較', '舊', '的', '多晶', '電池', '等', '設備', '，', '認列', '資產', '減', '。', '損', ' ', '22.67', ' ', '億', '元', '，', '使', '去年', '第 4', ' 季', '單季', '轉虧', '，', '稅', '後', '虧損', ' ', '5.77', ' ', '億', '元', '，', '每', '股', '虧損', ' ', '0.99', ' ', '元', '，', '即便', '如此', '，', '中', '美晶', '去年', '全', '年', '。', '仍', '獲利', '，', '在', '折舊', '攤提', '後', '輕裝', '上陣', '。', '且', '也', '與', '矽', '原料', '供應商', ' OCI ', '協議', '在', '取得', '共識', '下', '，', '合意', '修訂', '長期', '供貨', '合約', '。', '。', '【', 'TCRI ', '觀點', '_', '20190709', '】', '。', '1', '.', '提列', '損失', '(', '銷貨', '成本', ')', '，', '有助於', '甩去', '太陽能', '矽晶圓', '及', '電池', '包袱', '。', '。', '2', '.', '依', '會計', '原則', '，', '應', '針對', '不可', '退回', '之', '預付', '購料款', '，', '依', '現貨', '價格', '變化', '(', '下跌', ')', '予以', '調增', '營業', '成本', '及', '認列', '虧損性', '合約', '準備', '。', '。', '檢視', '2012', '-', '2017年', '並', '未', '增提', '相關', '損失', '，', '直至', '2018年', '提列', '53.3億', '元', '損失', '、', '2019年', '第2', '季', '再', '提列', '43.5億', '元', '，', '應', '是', '配合', '太陽', '。', '能', '事業', '轉型', '，', '清理', '舊有', '包袱', '。', '。']</t>
  </si>
  <si>
    <t>['三聯', '科技', '召開', '股東', '常會', '，', '展望', '未來', '，', '為', '求', '長期', '穩健', '成長', '，', '三', '聯', '表示', '，', '將', '以', '「', '專注', '本業', '、', '前瞻', '投資', '、', '滾動', '經營', '、', '持續', '。', '轉型', '」', '為', '基本', '方針', '。', '一方面', '專注', '核心', '事業', '，', '提升', '研發', '能力', '與', '自製品', '獲利', '，', '持續', '投入', '環境', '監測', '，', '並', '將', '地震', '監測', '、', '自動', '。化', '監控', '與', '結構物', '健康', '檢測', '等', '工業', '技術', '，', '結合', 'AIoT', '科技', '應用', '來', '拓展', '業務', '版圖', '。', '另一方面', '，', '繼續', '展開', '多角化', '布局', '投資', '，', '。', '透過', '國際', '聯盟', '合作', '，', '布建', '海外', '網絡', '，', '加速', '國際化', '發展', '。', '三聯', '去年', '9月', '三聯', '已', '與', '法國', 'OSMOS', '，', '共同', '取得', '義大利', 'SIAP+MIC', '。', 'ROS 100%', '股權', '，', 'SIAP + Micros ', '是', '義大利', '氣象', '、', '水文', '和', '環境', '監測', '領域', '的', '領導', '者', '，', 'OSMOS', '是', '結構', '健康', '監測', '(', 'SHM', ')', '領域', '的', '。', '公認', '專家', '，', '三', '家', '公司', '的', '獨特', '組合', '，', '將', '為', '建築', '、', '基礎', '設施', '和', '工業', '部門', '提供', '更', '廣泛', '和', '互補', '的', '綜合', '監測', '解決', '方案', '。', '。']</t>
  </si>
  <si>
    <t>['力麒', '代子公司', '力麗', '烏石港', '事業', '(', '股', ')', '公司', '公告', '租', '地', '委建', '「', '烏石', '漁港', '北', '休閒', '專用區', 'BOT', '及', '遊艇', '泊區', 'OT', '案', '」', '相關', '工程', '，', '說', '。', '明', '如下', '：', '。', '1', '.', '契約', '種類', '：', '租', '地', '委建', '契約', '。', '2', '.', '契約', '相對人', '：', '。', '(', '1', ')', '.', '連', '大', '營造', '有限公司', '(', '廣場區', '結構', '工程', '、', '浪', '之', '旅室', '裝', '。', '及', '周邊', '工程', '、', '岩', '之', '旅室裝', '、', '雨水', '回收', '及', '污水', '處理', '工程', ')', '(', '實質', '關係人', ')', '；', '。', '(2)', '.', '力揚', '機電', '工程', '股份', '有限公司', '(', '岩', '之', '旅', '二', '次', '機電', '工程', ')', '(', '實質', '關係人', ')', '。', '3', '.', '契約', '主要', '內容', '、', '限制', '條款', '及', '其他', '重要', '約定', '事項', '：', '。', '(1)', '.', '廣場區', '結構', '工程', '。', '(', 'A', ')', '.', '契約', '總金額', '：', '新台幣', '參仟捌佰', '貳拾萬', '元', '整', '(', '含', '稅', ')', '。', '。', '(', 'B', ')', '.', '預計', '參與', '投入', '之', '金額', '：', '新台幣', '參仟捌佰貳拾萬', '元', '整', '(', '含', '稅', ')', '。', '。', '(', 'C', ')', '.', '契約', '起', '迄', '日期', '：', '自', '簽約日', '起', '至', '完工', '保固期', '滿止', '。', '。', '(', 'D', ')', '.', '限制', '條款', '：', '無', '。', '。', '(', 'E', ')', '.', '其他', '重要', '約定', '事項', '：', '無。', '。', '(2)', '、', '浪', '之', '旅室裝', '及', '周邊', '工程', '。', '(', 'A', ')', '.', '契約', '總金額', '：', '新台幣', '伍億柒仟伍佰貳拾肆', '萬肆仟', '參佰', '肆拾柒', '元整', '(', '含', '稅', ')', '。', '。', '(', 'B', ')', '.', '預計', '參與', '投入', '之', '金額', '：', '新台伍', '億柒仟伍佰貳拾肆', '萬肆仟', '參佰', '肆拾柒', '元整', '(', '含', '稅', ')', '。', '。', '(', 'C', ')', '.', '契約', '起', '迄', '日期', '：', '自', '簽約日', '起', '至', '完工', '保固期', '滿止', '。', '。', '(', 'D', ')', '.', '限制', '條款', '：', '無', '。', '。', '(', 'E', ')', '.', '其他', '重要', '約定', '事項', '：', '無。', '。', '(3)', '.', '岩', '之', '旅室裝', '、', '雨水', '回收', '及', '污水', '處理', '工程', '。', '(', 'A', ')', '.', '契約', '總金額', '：', '新台幣', '貳億', '參仟壹佰', '貳拾伍萬參仟零', '肆拾貳元', '整', '(', '含', '稅', ')', '。', '。', '(', 'B', ')', '.', '預計', '參與', '投入', '之', '金額', '：', '新台貳億', '參仟壹佰', '貳拾伍萬參仟零', '肆拾貳元', '整', '(', '含', '稅', ')', '。', '。', '(', 'C', ')', '.', '契約', '起', '迄', '日期', '：', '自', '簽約日', '起', '至', '完工', '保固期', '滿止', '。', '。', '(', 'D', ')', '.', '限制', '條款', '：', '無', '。', '。', '(', 'E', ')', '.', '其他', '重要', '約定', '事項', '：', '無。', '。', '(4)', '.', '岩', '之', '旅', '二', '次', '機電', '工程', '。', '(', 'A', ')', '.', '契約', '總金額', '：', '新台幣', '壹仟', '玖佰萬', '元', '整', '(', '含', '稅', ')', '。', '。', '(', 'B', ')', '.', '預計', '參與', '投入', '之', '金額', '：', '新台壹仟', '玖佰萬', '元', '整', '(', '含', '稅', ')', '。', '。', '(', 'C', ')', '.', '契約', '起', '迄', '日期', '：', '自', '簽約日', '起', '至', '完工', '保固期', '滿止', '。', '。', '(', 'D', ')', '.', '限制', '條款', '：', '無', '。', '。', '(', 'E', ')', '.', '其他', '重要', '約定', '事項', '：', '無。', '4', '.', '取得', '之', '具體', '目的', '：', '興建', '觀光', '旅館', '並', '營運', '。', '。']</t>
  </si>
  <si>
    <t>['鄉林', '建設', '之', '台中', '國際', '會議', '展覽', '中心', '興建', '暨', '營運案', '之', '判決', '結果', '，', '說明', '如', '下', '：', '。', '1', '.', '法律', '事件', '之', '當事人', '：', '上訴人', '鄉林', '建設', '事業', '股份', '有限公司', '(', '本', '公司', ')', '及', '台中市', '政府', '。', '2', '.', '法律', '事件', '之', '法院', '名稱', '或', '處分', '機關', '：', '台灣', '高等', '法院', '台中', '分院', '。', '3', '.', '法律', '事件', '之', '相關', '文書', '案號', '：', '2017年度', '建上', '更', '(一)', '字', '第27', '號', '。', '4', '.', '發生', '原委', '：', '上列', '當事人', '間', '給付', '違約金', '事件', '，', '上訴人', '對於', '2011年', '2月', '1日', '台灣', '台中', '地方', '法院', '97年度', '重訴', '字', '第549', '號第', '。', '一審', '判決', '提起', '上訴', '，', '經', '高等', '法院', '判決', '後', '，', '經', '最高法院', '第一', '次', '發回', '更', '審', '。', '。', '5', '.', '處理', '過程', '：', '針對', '台灣', '高等', '法院', '台中', '分院', '做出', '台中市', '政府', '與', '本', '公司', '「', '台中', '國際', '會議', '及', '展覽', '中心', '開發', '興建', '暨', '營運', '契約', '。', '」', '的', '民事', '訴訟案', '，', '做出', '更', '一審', '判決', '。', '該', '判決', '並', '不會', '影響', '本', '公司', '正常', '營運', '，', '並', '強調', '本案', '係', '因', '雙方', '對於', '開發', '方式', '及', '工期', '。', '之', '計算', '認知', '有異', '，', '致', '未', '能', '於', '原定', '期限', '內', '完成', '興建', '，', '才', '衍生出', '後續', '一連串', '爭議', '。', '。', '6', '.', '對', '公司', '財務', '業務', '影響', '及', '預估', '影響', '金額', '：', '對', '本', '公司', '財務', '及', '業務', '並', '無', '重大', '影響', '。', '。', '7', '.', '因應', '措施', '及', '改善', '情形', '：', '本', '公司', '與', '律師', '研究', '後', '再', '上訴', '，', '以', '保障', '鄉林', '之', '權益', '。', '。']</t>
  </si>
  <si>
    <t>['遠雄', '人壽', '公告', '，', '董事會', '決議', '處分', '高雄', '地區', '不動產', '，', '這', '也', '是', '遠雄', '人壽', '今年', '以來', '第二', '度', '公告', '出售', '不動產', '。', '遠雄', '人壽', '上', '次', '。', '公告', '要', '出售', '不動產', '，', '是', '在', '今年', '5月', '28日', '，', '董事會', '決議', '處分', '信義', '計畫', '區', '誠品', '大樓', '（', '原', '統一', '大樓', '）', '的', '二', '層', '樓', '，', '總交易金', '。額', '達', '22億', '元', '，', '預計', '獲利', '約', '4.18億', '元', '，', '將', '於', '第2', '季', '入帳', '。', '根據', '遠雄', '人壽', '上', '次', '公告', '，', '上', '次', '交易', '分', '三', '期', '付款', '，', '前', '兩', '期', '依契', '。', '約', '金額', '各', '付', '15%', '，', '第三', '期款', '依', '契約', '金額', '的', '70%', '交付', '，', '5月', '14日', '董事會', '決議', '處分', '，', '5月', '28日', '完成', '交易', '，', '預計', '第2', '季', '入帳', '。', '。', '遠雄', '人壽', '公開', '資訊', '顯示', '，', '至', '今年', '第一', '季', '底', '，', '遠雄', '人壽', '可', '運用', '資金', '為', '4416億', '元', '，', '其中', '不動產', '投資', '金額', '為', '435億', '元', '。', '不', '。', '過', '值得', '注意', '的', '是', '，', '遠雄', '人壽', '目前', '仍', '在', '金管會', '懲處期', '內', '，', '也', '就', '是', '三', '年', '內', '不得', '再', '新增', '不動產', '投資', '，', '禁令', '要', '到', '2021年', '的', '4', '。', '月', '，', '在', '此', '之前', '遠雄', '人壽', '的', '不動產', '「', '只', '能', '出', '不能', '進', '」', '，', '若', '沒有', '即時', '運用', '且', '有', '收益', '，', '或', '收益率', '不到', '2.345%', '，', '都', '必須', '要', '處', '。', '分', '。', '。', '遠雄', '人壽', '公告', '董事會', '決議', '處分', '高雄', '地區', '不動產', '。', '。']</t>
  </si>
  <si>
    <t>['國內', '影印機', '、', '印表機', '卡匣', '大廠', '上福', '全球', '召開', '股東', '常會', '，', '上福', '董事長', '王瑞宏', '表示', '，', '公司', '旗下', '印表機', '卡匣', '、', '已', '併購', '的', '美', '。', '國', 'katun', '，', '及', '飯店', '等', '三', '大', '事業', '今年', '營運', '，', '將', '同步', '轉強', '後', '，', '今年', '獲利', '可望', '逐漸', '回到', '過去', '獲利', '水準', '。', '王瑞宏', '還', '透露', '，', '公。司', '未來', '有意', '再', '買下', '影印機', '、', '印表機', '租賃', '業者', '，', '讓', '公司', '的', '影印機', '、', '印表機', '的', '卡匣', '耗材', '，', '可', '搭配', '銷售', '，', '藉以', '增加', '公司', '產', '。品', '的', '銷售量', '。', '王瑞宏', '強調', '，', '公司', '去年', '元月', '斥資', '9,600萬', '美元', '，', '收購', '全球', '事務', '機器', '耗材', '售後', '服務', '通路商', '美國', 'Katun', '公司', '。', '，', '集團', '今年', '將', '積極', '整合', '綜效', '。', '上福', '旗下', '久福', '興業', '，', '主力', '經營', '台中港', '酒店', '，', '去年度', '營運', '只', '越過', '損益', '兩', '平', '，', '僅', '小賺', '，', '但', '。', '因', '去年', '調整', '住房', '與', '餐飲', '等', '經營', '比重', '，', '且', '不再', '承接', '低利', '的', '團客', '住房', '，', '改以', '商務', '及', '家庭', '旅遊', '客源', '為主', '，', '使得', '該', '酒店', '今年', '。', '上', '半', '年', '，', '每', '月', '平均', '獲利', '約', '200萬', '元', '。', '。']</t>
  </si>
  <si>
    <t>['全面', '改選', '，', '原', '7', '董', '3', '監', '，', '全部', '續任', '。', '監察人', '王茂森', '續任', '。', '監察人', '王俊雄', '續任', '。', '董事', '王茂堯', '續任', '。', '董事', '王森永', '續任', '。', '董事長', '王瑞宏', '續任', '董事', '，', '董事長', '尚未', '選任', '。', '監察人', '王瑞拱', '續任', '。', '董事', '王瑞麒', '續任', '。', '董事', '王賴明月', '續任', '。', '獨立', '董事', '吳甲寅', '續任', '。', '獨立', '董事', '黃瑞芬', '續任', '。']</t>
  </si>
  <si>
    <t>['2019', '/06/', '26', '收盤價', '1.81', '元', '，', '月', '報酬', '下跌', '32%', '。', '。']</t>
  </si>
  <si>
    <t>['電源', '管理', 'IC', '廠', '茂達', '召開', '股東', '常會', '，', '茂達', '表示', '，', '風扇', '馬達', '驅動', 'IC', '占', '2018年', '營收', '及', '獲利', '大幅', '比重', '，', '且', '在', '桌上型', 'PC', '及', '筆電', '。', '市占率', '持續', '成長', '，', '且', '逐步', '開啟', '伺服器', '及', '車用', '等', '高階', '應用', '，', '看好', '2019年', '可望', '持續', '穩定', '成長', '。', '觀察', '近期', 'CPU', '供貨', '狀況', '，', '。', '英特爾', '醞釀', '已', '久', '的', '10', '奈米', '製程', 'CPU', '終於', '在', '6月', '開始', '出貨', '給', 'OEM／ODM', '廠', '，', '預計', '第三', '季', '起', '將', '可望', '逐步', '放大', '出貨量', '。', '目前', '茂。達', '已經', '以', '三相風扇', '馬達', '驅動', 'IC', '及', '電源', '管理', '卡位', '進入', '筆電', '、', '桌上型', 'PC', '市場', '，', '在', '英特爾', '、', 'AMD', '齊力', '推新品', '帶動', '下', '，', '將', '可', '。', '望', '挹注', '業績', '成長', '。', '茂達', '當前', '以', '5', 'V', '、', '12', 'V', '的', '三相', '風扇', '馬達', '驅動', 'IC', '打入', '英特爾', '、', 'AMD', '供應鏈', '，', '加上', '電源', '管理', 'IC', '獲得', '各', '大主', '。', '板廠', '採用', '，', '茂達', '第三', '季', '預料', '迎來', '旺季', '無虞', '。', '另外', '，', '茂達', '當前', '已經', '以', '三相風扇', '馬達', '驅動', 'IC', '打入', '掃地', '機器人', '、', '電動車', '充', '。', '電樁', '及', '冰箱', '等', '市場', '，', '供應鏈', '透露', '，', '消費性', '電子', '廠商', '由於', '受到', '美', '中', '貿易戰', '氣氛', '影響', '，', '在', '2019年', '上', '半', '年', '遲遲', '未', '啟動', '拉貨', '。', '，', '不過', '進入', '6月', '後', '，', '廠商', '庫存', '已經', '開始', '進入', '見底', '跡象', '，', '已經', '不得不', '啟動', '回補', '庫存', '，', '因此', '預期', '第三', '季', '也', '將', '會', '開始', '擴大', '。', '拉貨', '。', '。']</t>
  </si>
  <si>
    <t>['全面', '改選', '，', '原', '5', '董', '2', '監', '，', '現', '7', '董', '，', '其中', '3', '董', '續任', '。', '董事', '陳義方', '續任', '。', '董事', '李仁豪', '(', '唯數', '娛樂', '科技', '代表', ')', '卸任', '。', '監察人', '林照峰', '卸任', '。', '董事長', '許書綺', '(', '唯數', '娛樂', '科技', '代表', ')', '續任', '董事', '，', '董事長', '尚未', '選任', '。', '監察人', '許浩龍', '卸任', '。', '獨立', '董事', '游偉煌', '續任', '。', '獨立', '董事', '趙靜雯', '卸任', '。', '董事', '杜若榆', '(', '唯數', '娛樂', '科技', '代表', ')', '新任', '。', '董事', '莊振農', '新任', '。', '獨立', '董事', '葉貞汝', '新任', '。', '獨立', '董事', '簡睿哲', '新任', '。']</t>
  </si>
  <si>
    <t>['上揚', '科技', '公告', '本', '公司', '自', '2019年', '6月', '28日', '起', '恢復', '櫃檯', '買賣', '，', '惟', '證券', '經紀商', '於', '接受', '委託', '買賣', '時', '，', '應', '先', '收足款券', '始', '得', '辦理', '。', '，', '說明', '如下', '：', '。', '1', '.', '櫃買', '中心', '公告', '股票', '回復', '原狀', '日期', '：', '2019', '/', '06', '/', '26', '。', '2', '.', '依據', '櫃檯', '買賣', '中心', '證券商', '營業', '處所', '買賣', '有價證券', '業務', '規則', '第12', '條', '及', '第12', '條', '之', '1', '規定', '：', '。', '(1', ')', '.', '本', '公司', '前', '有', '櫃買', '中心', '業務', '規則', '第12', '條', '之', '1第1', '項', '第18', '款', '之', '情事', '，', '業經', '櫃買', '中心', '公告', '自', '2019年', '1月', '9日', '起', '，', '停止', '有價', '。', '證券', '櫃檯', '買賣', '迄', '今', '。', '。', '(2)', '.', '本', '公司', '洽', '承銷商', '出具', '評估', '報告', '，', '依', '最近', '四', '期', '已', '公告', '申報', '之', '財務', '報告', '，', '歸屬', '母公司', '業主', '之', '稅', '前', '淨利', '合計數', '占', '最近', '。期', '財務', '報告', '所', '列示', '股本', '比率', '達', '2%', '以上', '且', '符合', '櫃檯', '買賣', '中心', '證券商', '營業', '處所', '買賣', '有價證券', '業務', '規則', '第12', '條', '之', '1第2', '項', '第', '。', '三', '款', '第2', '至', '6', '目', '規定', '，', '暨', '無', '同', '條', '第1', '項', '其他', '各', '款', '規定', '之', '情事', '，', '櫃檯', '買賣', '中心', '同意', '恢復', '本', '公司', '有價證券', '櫃檯', '買賣', '。', '。', '(3)', '.', '惟', '因', '本', '公司', '公告', '並', '申報', '2019年', '第1', '季', '財務', '報告', '顯示', '淨值', '已', '低於', '所', '列示', '股本', '二分之一', '，', '依', '業務', '規則', '第12', '條', '第1', '項', '第。', '1', '款', '規定', '，', '證券', '經紀商', '於', '接受', '委託', '買賣', '時', '，', '應', '先', '收足', '款券', '始', '得', '辦理', '。', '。', '3', '.', '證券', '櫃檯', '買賣', '中心', '公告', '內容', '：', '。', '(1', ')', '.', '上揚', '公司', '前', '有', '本', '中心', '業務', '規則', '第12', '條', '之', '1第1', '項', '第18', '款', '之', '情事', '，', '業經', '本', '中心', '公告', '自', '2019年', '1月', '9日', '起', '，', '停止', '有價證', '。', '券櫃檯', '買賣', '迄', '今', '。', '。', '(2)', '.', '今', '上', '楊', '公司', '洽', '承銷商', '出具', '評估', '報告', '，', '依', '最近', '四', '期', '已', '公告', '申報', '之', '財務', '報告', '，', '歸屬', '母公司', '業主', '之', '稅', '前', '淨利', '合計數', '占', '。', '最', '近期', '財務', '報告', '所', '列示', '股本', '比率', '達', '2%', '以上', '且', '符合', '符合', '櫃檯', '買賣', '中心', '證券商', '營業', '處所', '買賣', '有價證券', '業務', '規則', '第12', '條', '之', '。', '1第2', '項', '第三', '款', '第2', '至', '6', '目', '規定', '，', '暨', '無', '同', '條', '第1', '項', '其他', '各', '款', '規定', '之', '情事', '，', '同意', '恢復', '上揚', '公司', '有價證券', '櫃檯', '買賣', '。', '。', '(3)', '.', '惟', '因', '上揚', '公司', '公告', '並', '申報', '2019年', '第1', '季', '財務', '報告', '顯示', '淨值', '已', '低於', '所', '列示', '股本', '二分之一', '，', '依', '業務', '規則', '第12', '條', '第1', '項', '。', '第1', '款', '規定', '，', '證券', '經紀商', '於', '接受', '委託', '買賣', '時', '，', '應', '先', '收足', '款券', '始', '得', '辦理', '。', '。', '4', '.', '股票', '回復', '原狀', '之', '日期', '：', '2019/', '06', '/', '28', '。']</t>
  </si>
  <si>
    <t>['內部', '稽核', '主管', '李苑萍', '內部', '調動', '，', '由', '林麗玲', '接任', '。', '。']</t>
  </si>
  <si>
    <t>['益得', '生物', '科技', '股份', '有限公司', '申報', '以', '現金', '增資', '發行', '普通股', '20,000,000', '股', '，', '每', '股', '面額', '10', '元', '，', '總額', '新臺幣', '200,000,000', '元', '。', '一', '案', '，', '前', '因', '該', '公司', '申報', '書件', '應', '記載', '事項', '不', '充分', '，', '經', '金融', '監督', '管理', '委員會', '於', '2019年', '6月', '5日', '予以', '停止', '申報', '生效', '。', '該', '公司', '。', '業於', '2019年', '6月', '21日', '提出', '補正', '，', '申請', '解除', '停止', '申報', '生效', '，', '並', '將', '副本', '抄送', '相關', '單位', '，', '依', '「', '發行人', '募集', '與', '發行', '有價證券', '。', '處理', '準則', '」', '第16', '條', '第1', '項', '規定', '，', '自', '該', '公司', '完成', '補正日', '起', '重新', '起算', '申報', '生效日', '，', '如', '無', '重大', '異常', '情事', '，', '預計', '屆滿', '20', '個', '營', '。', '業日', '申報', '生效', '。', '。']</t>
  </si>
  <si>
    <t>['「', 'MSO', '」', '業者', '台數科', '與', ' LINE TV ', '影音', '平台', '發展', ' OTT ', '視訊', '服務', '的', '方向', '一致', '，', '並', '由', '新任', '台數科', '董事長', '廖紫岑', '敲定', '獨家', '。', '合作', '，', ' LINE TV ', '正式', '上架', '到', '台數科', '的', '智慧', '電視盒', '「', '哈 TV+', '」', '，', '收視戶', '將', '可', '擁有', '大', '螢幕', '的', '追劇', '享受', '，', '這', '也', '是', ' LINE T', '。', 'V ', '在', '亞洲', '地區', '首度', '跟', '有線電視', '業者', '合作', '。', '廖紫岑', '表示', '，', '有線電視', '與', ' OTT ', '產業', '匯流', '，', '已', '是', '趨勢', '。', '巧克', '科技', '新', '媒體', '創', '。', '辦人', '暨', ' LINE TV ', '執行長', '劉于遜', '表示', '，', '為', '能', '再次', '優化', '用戶', '體驗', '，', '提升', '娛樂', '服務', '，', '今年', '將', '首次', '攜手', '台數科', '「', '哈 TV+', '」', '。', '，', '正式', '跨足', '家庭', '市場', '。', 'LINE TV ', '以', '自製', '戲劇', '開創出', '平台', '多元', '獨特性', '，', '並', '網羅', '台', '、', '韓', '、', '陸', '、', '泰劇', '、', '綜藝', '等', '熱播', '戲劇', '和', '。', '節目', '，', '期待', '年輕', '多樣', '的', '戲劇', '能', '導入', '「', '哈 TV+', '」', '，', '帶給', '消費者', '更多', '選擇', '。', '。']</t>
  </si>
  <si>
    <t>['補選', '1', '董', '。', '獨立', '董事', '李峻瑞', '新任', '。']</t>
  </si>
  <si>
    <t>['台灣', '半導體', '矽晶圓廠', '環球晶', '董座', '徐秀蘭', '坦言', '，', '本', '季', '獲利', '可能', '比', '上', '季', '略微', '下滑', '，', '無法', '再', '創', '新高', '。', '全', '年', '營收', '成長', '幅度', '可', '。', '能', '低於', '預期', '，', '但', '仍', '可', '優於', '去年', '。', '徐秀蘭', '強調', '，', '面對', '客戶', '庫存', '調整', '，', '環球晶', '針對', '長約', '部分', '，', '未', '答應', '客戶', '降價', '，', '客戶', '也', '。', '了解', '不需', '冒', '短期', '波動', '風險', '不', '履行', '合約', '，', '基於', '和', '客戶', '維持', '穩定', '長久', '關係', '，', '環球晶', '採取', '讓', '客戶', '調整', '矽晶圓', '拉貨', '產品', '及', '部', '。', '分遞', '延拉貨', '的', '彈性', '。', '她', '研判', '半導體', '產業', '下', '半', '年', '客戶端', '營運', '應', '會', '逐', '季', '回溫', '，', '不過', '客戶', '應', '會', '先', '消化', '庫存', '，', '因此', '研判', '半導', '。', '矽晶圓', '庫存', '還', '需要', '二', '季', '時間', '調整', '。', '徐秀蘭', '預期', '客戶', '第2', '季', '庫存', '水位', '可能', '達到', '高峰', '，', '環球晶', '將', '給予', '長約', '客戶', '出貨', '彈性', '。', '因應', '，', '客戶', '下', '半', '年', '庫存', '水位', '應', '可', '逐步', '下降', '。', '環球晶', '下', '半', '年', '產品', '價格', '壓力', '較', '小', '，', '但', '出貨量', '壓力', '相對', '較', '大', '。', '徐秀蘭', '分析', '。', '，', '今年', '環球晶', '的', '整體', '出貨', '面積', '可能', '較', '去年', '少', '，', '但', '8', '吋', '和', '12', '吋', '較', '高', '單價', '比重', '拉升', '，', '小', '尺寸', '比重', '下滑', '，', '整體', '營收', '仍', '維持', '。', '比', '去年', '成長', '。', '。']</t>
  </si>
  <si>
    <t>['會計', '主管', '劉福安', '內部', '調動', '，', '由', '王培煜', '接任', '。', '。']</t>
  </si>
  <si>
    <t>['北極星', '藥業', '-KY', '之', '部分', '董事', '放棄', '認購', '2019年', '現金', '增資', '股數', '事宜', '，', '說明', '如', '下', '：', '。', '1', '.', '董監事', '放棄', '認購', '原因', '：', '整體', '投資', '策略', '考量', '。', '2', '.', '董監事', '姓名', '、', '放棄', '認購', '股數', '及', '其', '占得', '認購', '股數', '之', '比率', '：', '。', '(1)', '.', 'Generations ', 'Technology ', 'Corporation', '，', '放棄', '認購', '股數', '4,325,278', '股', '，', '占得', '認購', '股數', '之', '比率', '100%', '。', '。', '(2)', '.', 'Moral ', 'Star ', 'International ', 'Ltd', '.', '，', '放棄', '認購', '股數', '837,366', '股', '，', '占', '得', '認購', '股數', '之', '比率', '100%', '。', '。', '(3)', '.', 'SAIF ', 'Partners ', 'IV L', '.', 'P', '.', '，', '放棄', '認購', '股數', '3,969,820', '股', '，', '占', '得', '認購', '股數', '之', '比率', '100%', '。', '。', '(4)', '.', '吳伯文', '，', '放棄', '認購', '股數', '28,216', '股', '，', '占', '得', '認購', '股數', '之', '比率', '100%', '。', '。', '3', '.', '特定人', '姓名', '及', '其', '認購', '股數', '：', '以上', '董事', '放棄', '認購', '之', '股數', '，', '授權', '董事長', '洽', '特定人', '認購', '。', '。']</t>
  </si>
  <si>
    <t>['興能', '高', '舉行', '股東會', '，', '由於', '第2', '季', '營收', '規模', '放大', '，', '興能', '高', '看好', '單季', '毛利率', '可望', '優於', '今年', '首', '季', '及', '去年', '同', '期', '。', '高', '董事長', '兼', '。', '總經理', '邢雪坤', '表示', '，', '受惠', '穿戴', '裝置', '的', '高成長', '趨勢', '，', '目前', '訂單', '已', '看到', '9月', '，', '產能', '供不應求', '。', '隨著', '昆山', '二廠', '啟用', '，', '新產', '。', '能', '逐步', '開出', '，', '第3', '季', '營運', '攀高', '可期', '，', '第4', '季', '業績', '有', '機會', '延續', '成長', '動能', '，', '持續', '登高', '。', '目前', '訂單', '已', '看到', '9月', '，', '產能', '供不應', '。', '求', '，', '目前', '昆山', '一廠', '產能', '從', '每', '月', '360萬', '顆', '提升到', '400萬', '顆', '，', '隨著', '第3', '季', '昆山', '二廠', '產能', '開出', '，', '規劃', '將', '開出', '100', '顆', '產能', '，', '總產', '。', '能', '來到', '每', '月', '500萬', '顆', '。', '隨著', '昆山', '二廠', '產能', '開出', '，', '預期', '第3', '季', '營收', '將', '進一步', '擴大', '，', '超越', '第2', '季', '表現', '。', '考量', '美', '中', '貿易', '戰陰', '。', '使得', '部分', '客戶', '觀望', '，', '因此', '昆山', '二廠', '產能', '不會', '全速', '投產', '，', '待', '情況', '進一步', '明朗', '，', '才', '會', '繼續', '投產', '，', '若', '貿易戰', '情況', '好轉', '，', '不', '。', '排除', '第4', '季', '營運', '將', '進一步', '往', '上', '，', '下', '半', '年', '呈現', '逐季', '成長', '態勢', '。', '截至', '今年', '前', '五月', '，', '興能', '高藍牙', '耳機', '營收', '占', '比', '已', '達', '六成', '，', '。', '充電盒', '約', '12%', '至', '13%', '，', '醫療', '裝置', '約', '4%', '，', '其餘', '為', '穿戴', '裝置', '。', '除', '布局', '藍牙', '耳機', '外', '，', '穿戴', '裝置', '也', '有', '斬獲', '，', '今年', '陸續', '出貨', '美系', '。', '及', '台系', '穿戴', '大廠', '，', '去年', '營收', '占', '比', '僅', '1%', '，', '今年', '上', '半', '年', '已', '達', '7%', '至', '8%', '。', '。']</t>
  </si>
  <si>
    <t>['補選', '1', '董', '。', '獨立', '董事', '周志峰', '新任', '。']</t>
  </si>
  <si>
    <t>['創益', '收到', '臺灣', '士林', '地方', '法院', '民事', '裁定', '，', '駁回', '聲請人', '之', '聲請', '：', '。', '1', '.', '聲請人', '：', '前任', '董事長', '兼', '總經理', '王昌源', '。', '   ', '相對人', '：', '張俊輝', '董事長', '、', '陳泰宏', '總經理', '。', '   ', '追加', '相對人', '：', '創益', '生技', '股份', '有限公司', '。', '2', '.', '發生', '原委', '（', '含', '爭訟', '標的', '）', ':', '。', '(1)', '裁定', '主文', '：', '聲請', '駁回', '。', '聲請', '程序', '費用', '由', '聲請人', '負擔', '。', '。', '(2)', '聲請人', '之', '聲請', '略為', '：', '前任', '董事長', '兼', '總經理', '王昌源', '向', '法院', '聲請', '，', '在', '其', '於', '2019年', '5月', '22日', '所', '提', '確認', '2019年', '5月', '16日', '董', '。', '事會', '決議', '無效', '等', '事件', '訴訟', '終結', '前', '，', '本', '公司', '、', '本', '公司', '現任', '董事長', '張俊輝', '及', '總經理', '陳泰宏', '不得', '執行', '本', '公司', '董事長', '、', '總經', '。', '理', '職務', '，', '亦', '不得', '妨礙', '前任', '董事長', '兼', '總經理', '王昌源', '行使', '本', '公司', '董事長', '暨', '總經理', '之', '職務', '。', '。', '(3)', '裁定', '理由', '略為', '：', '董事會', '決議', '是否', '有效', '，', '須', '待', '本案', '訴訟', '調查', '，', '且', '聲請人', '並', '未', '釋明', '已', '確', '具', '合法', '董事長', '、', '總經理', '身分', '。', '，', '亦', '無從', '認有', '禁止', '張俊輝', '、', '陳泰宏', '執行', '職務', '之', '必要', '。', '2019年', '6月', '27日', '股東', '常會', '之', '召開', '及', '議案', '，', '前', '經', '2019年', '5月', '16日', '董', '。', '事', '會議', '確認', '在案', '，', '聲請人', '亦', '未', '釋明', '有', '何', '受', '影響', '之', '情形', '。', '至', '聲請人', '其餘', '主張', '屬', '個人', '主觀', '臆測', '之', '詞', '，', '且', '依', '公司', '登記', '資料', '。', '，', '張俊輝', '登記為', '公司', '董事長', '，', '對', '外', '足為', '第三', '人', '所', '信賴', '而', '有', '交易', '安全', '之', '考量', '。', '綜上', '，', '法院', '認為', '聲請人', '並', '未', '釋明', '有', '何定', '。', '暫時', '狀態', '之', '必要', '，', '無法', '以', '擔保金', '補足', '其', '釋明', '，', '聲請人', '定', '暫時', '狀態', '處分', '應', '以', '終局', '裁定', '駁回', '，', '則', '聲請人', '所', '為', '緊急', '處置', '之', '。', '聲請', '，', '亦', '無', '必要', '。', '。', '3', '.', '處理', '過程', ':', '本案', '前', '已', '委請', '律師', '處理', '，', '並', '於', '今日', '收到', '法院', '判決', '駁回', '聲請人', '之', '請求', '。', '。']</t>
  </si>
  <si>
    <t>['博錸', '與', '義大利', '廠商', ' Menarini ', '簽訂', '獨家', '供貨', '及', '經銷', '合約', ' ', '(', '補充', '公告', ')', '，', '說明', '如', '下', '：', '。', '1', '.', '契約', '或', '承諾', '相對人', '：A', '.', ' MENARINI DIAGNOSTICS S', '.', 'r', '.', 'l', '.', '。', '2', '.', '與', '公司', '關係', '：', '無。', '3', '.', '契約', '或', '承諾', '起', '迄', '日期', '：', '2019', '/', '06/', '21', '~', '113', '/', '06', '/', '20', '。', '4', '.', '主要', '內容', '：', '本', '公司', '與', '義大利', '大廠', '簽訂', '獨家', '供貨', '及', '經銷', '合約', '，', '授權', '該', '企業', '作為', '歐洲', '、', '中東', '及', '澳洲', '市場', '之', '獨家', '經銷商', '。', '。', '雙方', '將', '以', '合作', '品牌', '(', 'Co-Branding', ')', '之', '型式', '銷售', '博錸', '試劑', '組', '、', '博錸', '儀器', 'IntelliPlex ', '1000', '清洗機', '和', 'PlexBio ', '100', '螢光', '。', '分析儀', '及', '相關', '零組', '配件', '。', '。', '5', '.', '限制', '條款', '：', '獨家', '銷售權', '。', '6', '.', '對', '公司', '財務', '、', '業務', '之', '影響', '：', '藉由', '該', '獨家', '經銷商', '在', '歐洲', '、', '中東', '及', '澳洲', '等', '市場', '已', '成熟', '佈建', '之', '銷售', '通路', '，', '加快', '本', '公司', '已', '。', '取得', 'CE', '認證', '之', '各', '項', 'IVD', '產品', '之', '市場', '能見度', '。', '。', '7', '.', '具體', '目的', '：', '提高', '在', '歐洲', '、', '中東', '及', '澳洲', '市場', '之', '銷售', '實蹟', '。', '。', '8', '.', '其他', '應', '敘明', '事項', '：', '。', '(', '1', ')', '.', '自', '合約', '完成', '簽訂日', '起', '共', '五', '年', '，', '2019/06/', '21', '~', '2024', '/', '06/', '20', '，', '期滿', '自動', '展延', '五', '年', '。', '。', '(2)', '.', '因', '已', '取得', '對方', '同意', '，', '故', '補充', '公告', '合約', '對象', '名稱', '。', '。']</t>
  </si>
  <si>
    <t>['董事', '本人', '梁徽彬', '2019/06/26', '設質', '250,000', '股', '給', '上海', '商業', '儲蓄', '銀行', '，', '累計', '設質', '250,000', '股', '。', '。']</t>
  </si>
  <si>
    <t>['2019/06/', '26', '收盤價', '10.50', '元', '，', '週', '報酬', '下跌', '56%', '，', '月', '報酬', '下跌', '73%', '。', '。']</t>
  </si>
  <si>
    <t>['辭任', '1', '董', '。', '獨立', '董事', '林承泰', '卸任', '。', '辭任', '1', '董', '。', '董事', '張甄珍', '卸任', '。']</t>
  </si>
  <si>
    <t>['晶圓', '探針卡', '及', '測試', '板廠', '雍智', '去年', '營運', '成長', '主要', '原因', '，', '除了', '整體', '台灣', 'IC', '設計', '產業', '景氣', '稍微', '復甦', '，', '雍智', '積極', '拓展', '其它', '營', '。', '運動能', '，', '如', '加強', '晶圓', '探針卡', '測試板', '的', '布局', '，', '及', '發展', 'IC', '可靠度', '所', '需要', '的', 'IC', '老化', '測試', '載板', '，', '推升', '去年', '營收', '及', '獲利', '成長', '。', '。', '董事長', '李職民', '表示', '，', '隨著', '人工', '智慧', '（', 'AI', '）', '、', '車用', '電子', '及', '5G', '等', '新', '應用', '領域', '的', '發展', '，', '雖然', '目前', '市場', '普遍', '預期', '需要', '到', '明年', '。', '後', '5G', '相關', '市場', '應用', '才', '會', '有', '明顯', '成長', '，', '但', '相關', '高階', '製程', '的', 'IC', '晶片', '對於', '高', '電壓', '、', '高溫', '、', '高頻', '、', '高速', '等', '特性', '，', '需要', '更', '高穩', '。', '定', '的', '測試', '技術', '要求', '。', '雍智', '已', '備妥', '未來', '的', '成長', '動能', '所', '需', '的', '測試', '載板', '技術', '，', '如', '車用', '雷達', '77', 'GHz RF', '探針卡', '、', '5G', '手機', '29', 'GHz/', '。', '39', 'GHz RF', '晶圓', '探針卡', '等', '高速', '高頻', '的', '量測', '技術', '。', '雍智', '公告', '5月', '合併', '營收', '月增', '9.0%', '達', '6376萬', '元', '，', '較', '去年', '同', '期', '成長', '35.3%', '，', '。', '表現', '優於', '預期', '，', '前', '5', '個', '月', '合併', '營收', '3.15億', '元', '，', '較', '去年', '同', '期', '成長', '19.3%', '。', '。']</t>
  </si>
  <si>
    <t>['內部', '稽核', '主管', '劉玉華', '內部', '調動', '，', '由', '林芳吟', '接任', '。', '。']</t>
  </si>
  <si>
    <t>['董事', '本人', '顏豐文', '於', '2019/06/26', '預計', '申讓', '131', '張', '股票', '給', '第一', '金', '證券', '，', '預計', '申讓', '比重', '13%', '，', '交易', '方式', '為', '洽', '特定人', '。', '。', '董事', '本人', '顏豐文', '於', '2019/06/26', '預計', '申讓', '100', '張', '股票', '給', '群益', '金鼎', '證券', '，', '預計', '申讓', '比重', '9%', '，', '交易', '方式', '為', '洽', '特定人', '。', '。', '董事', '本人', '顏豐文', '於', '2019/06/26', '預計', '申讓', '100', '張', '股票', '給', '中國', '信託', '綜合', '證券', '，', '預計', '申讓', '比重', '8%', '，', '交易', '方式', '為', '洽', '特定人', '。', '。', '董事', '本人', '旭嘉', '聯合', '科技', '於', '2019/06/26', '預計', '申讓', '300', '張', '股票', '給', '第一', '金', '證券', '，', '預計', '申讓', '比重', '11%', '，', '交易', '方式', '為', '洽', '特定人', '。', '。', '董事', '本人', '莊晃宇', '於', '2019/06/26', '預計', '申讓', '75', '張', '股票', '給', '第一', '金', '證券', '，', '預計', '申讓', '比重', '15%', '，', '交易', '方式', '為', '洽', '特定人', '。', '。']</t>
  </si>
  <si>
    <t>['推選', '。', '董事長', '推選', '，', '由', '陳世哲', '續任', '。', '全面', '改選', '，', '原', '7', '董', '，', '其中', '6', '董', '續任', '。', '董事', '曲紹麟', '續任', '。', '董事', '陳建志', '續任', '。', '董事', '李明達', '卸任', '。', '獨立', '董事', '李曉林', '續任', '。', '獨立', '董事', '許經偉', '續任', '。', '董事長', '陳世哲', '續任', '董事', '，', '董事長', '尚未', '選任', '。', '獨立', '董事', '陳冠旗', '續任', '。', '董事', '陳俊成', '新任', '。']</t>
  </si>
  <si>
    <t>['矽創', '舉行', '股東會', '，', '受惠', '於', '手機', '全', '螢幕', '發展', '趨勢', '，', '矽創', '感測', '業務', '從', '去年', '第4', '季', '起', '，', '便', '超越', '車用', '與', '工業用', '驅動', 'IC', '，', '躍居', '。', '該', '公司', '第二', '大', '產品線', '，', '今年', '首', '季', '相關', '業績', '占', '比', '為', '28%', '，', '其', '第一', '大', '產品線', '行動', '裝置', '驅動', 'IC', '業績', '比重', '則', '為', '43%', '。', '驅動', 'IC', '廠', '。', '矽創', '高階', '感測', '晶片', '出貨', '大', '爆發', '，', '通吃', '三星', '、', '華為', '、', 'OPPO', '、', 'Vivo', '等', '非蘋', '大廠', '訂單', '，', '今年', '感測', '晶片', '中', '，', '高階', '占', '比', '可望', '翻', '。', '倍', '至', '七成', '以上', '，', '帶動', '毛利率', '走升', '。', '矽創', '感測', '業務', '，', '去年', '高階', '產品', '比重', '僅', '三成', '多', '，', '今年', '首', '季', '大增', '至', '七成', '以上', '，', '預期', '本', '。', '季', '占', '比', '會', '更', '高', '，', '全', '年', '占', '比', '達', '七成', '以上', '可期', '。', '而且', '除了', '陸廠', 'OPPO', '與', 'Vivo', '等', '訂單', '之外', '，', '今年', '感測', '客戶', '新增', '三星', '，', '後續', '還', '。', '有', '華', '為', '訂單', '將', '放量', '，', '相關', '業績', '仍', '具', '成長', '潛力', '。', '矽創', '感測', '業務', '去年', '業績', '占', '比', '低於', '二成', '，', '本', '季', '業績', '比重', '估計', '將', '提升到', '超。', '過', '三成', '，', '由於', '其中', '占', '大', '宗', '的', '高階', '感測', '產品', '單價', '相對', '高', '，', '且', '價格', '下滑', '速度', '相對', '慢', '，', '對', '整體', '毛利率', '走勢', '有利', '。', '。']</t>
  </si>
  <si>
    <t>['雷虎', '科技', '股東', '常會', '通過', '擬', '辦理', '私募', '普通股案', '，', '上限', '為', '3,000萬', '股', '，', '董事長', '陳冠如', '表示', '，', '已', '洽得', '台灣', '第一', '生化', '科技', '公。司', '認股', '。', '總部', '設', '在', '嘉義', '的', '台灣', '第一', '生化', '科技', '，', '母公司', '為', '愛之味', '，', '董事長', '陳冠翰', '為', '陳冠如', '的', '胞弟', '，', '台灣', '第一', '生化', '科技', '。', '為', '飲料', '製造業', '，', '代工', '產品', '包括', '雀巢', '、', '愛之味', '、', '全家', '、', '朝日', '、', '可口可樂', '等', '相關', '飲品', '。', '陳冠如', '表示', '，', '雷虎', '科技', '本身', '具備', '。', '矽膠', '射出', '的', '技術', '與', '業務', '，', '未來', '可', '與', '台灣', '第一', '生化', '科技', '合作', '，', '投入', '飲料', '相關', '容器', '的', '製造', '生產', '，', '在', '不', '偏離', '本業', '的', '前提', '下', '。', '，', '創造', '更', '多元', '的', '收入', '來源', '。', '雷虎', '科技', '初期', '計畫', '投資', '6,000萬', '至', '1億', '元', '設廠', '及', '添購', '設備', '，', '預計', '年底', '完成', '建廠', '，', '最', '快', '明年', '。', '投入', '飲料', '相關', '容器', '的', '生產', '。', '展望', '未來', '，', '陳冠如', '說', '，', '今年', '雷虎', '科技', '研發', '產品', '已', '逐漸', '進入', '收割', '階段', '，', '他', '對', '雷虎', '無', '人', '載具', '。', '的', '發展', '深', '具', '信心', '。', '。']</t>
  </si>
  <si>
    <t>['推選', '。', '董事長', '推選', '，', '由', '陳冠如', '(', '中冠', '國際', '開發', '代表', ')', '續任', '。', '全面', '改選', '，', '原', '6', '董', '2', '監', '，', '現', '7', '董', '3', '監', '，', '其中', '5', '董', '2', '監', '續任', '。', '獨立', '董事', '柯文生', '續任', '。', '董事', '蘇聖傑', '續任', '。', '獨立', '董事', '吳昇旭', '續任', '。', '董事長', '陳冠如', '(', '中冠', '國際', '開發', '代表', ')', '續任', '董事', '，', '董事長', '尚未', '選任', '。', '董事', '陳冠舟', '(', '中冠', '國際', '開發', '代表', ')', '續任', '。', '監察人', '葉亮宏', '續任', '。', '監察人', '蔡順輝', '續任', '。', '董事', '賴春霖', '卸任', '。', '監察人', '吳月仁', '新任', '。', '董事', '林孝臻', '(', '中冠', '國際', '開發', '代表', ')', '新任', '。', '董事', '賴鈺欣', '新任', '。']</t>
  </si>
  <si>
    <t>['中小', '尺寸', '面板', '模組廠', '晶采', '表示', '，', '公司', '出貨', '區域', '以', '歐洲', '為主', '，', '占', '比', '達', '60%', '，', '因此', '受到', '中', '美', '貿易戰', '的', '衝擊', '比較', '小', '。', '美國', '。', '市場', '占', '比', '約', '20%', '，', '亞洲', '等', '其他', '區域', '總計', '佔比', '約', '20%', '。', '此外', '，', '從', '應用面', '來', '看', '，', '晶采', '產品', '涵蓋', '加油機', '、', '醫療', '設備', '、', '工業用', '。', '儀器', '、', 'POS', '、', '白色', '家電', '等', '多元', '應用', '，', '因為', '應用', '分散', '，', '營運', '表現', '相對', '平穩', '，', '預期', '今年', '營收', '仍', '將', '維持', '5%', '至', '10%', '的', '成長', '。', '晶。采', '表示', '，', '觸控', '已經', '成為', '主要', '的', '人', '機', '介面', '，', '目前', '搭配', '觸控', '面板', '出貨', '的', '比重', '高達', '80%', '。', '公司', '整合', '各', '類型', '電容式', '觸控', '面板', '。', '，', '無論', '是', '玻璃', '、', '薄膜', '觸控', '，', '或', '單面', '架橋', '或', '雙面', 'ITO', '製程', '都', '可以', '供應', '，', '使', '產品線', '更加', '完整', '。', '並且', '客製化', '各', '種', '特殊', '保護', '。', '玻璃', '的', '需求', '，', '提供', '抗', '指紋', '、', '抗', '反射', '、', '或是', '防眩光', '，', '增加', '產品', '設計', '彈性', '。', '尺寸', '來', '看', '，', '主要', '集中', '在', '10', '吋', '以下', '，', '最', '大', '可以', '。', '供應', '21', '吋', '面板', '，', '並且', '開發', '32', '吋', '及', '中大', '尺寸', '產品', '，', '提高', '產品', '單價', '並', '擴大', '產品線', '。', '同時', '也', '開發', 'open frame', '產品', '，', '以及', '接', '。', '受', '客戶', '外框', '代工', '設計', '，', '提供', '客戶', '更', '完整', '的', '準系統', '方案', '。', '。']</t>
  </si>
  <si>
    <t>['永利', '聯合', '原', '於', '2019/06/21', '公告', '辦理', '私募', '普通股', '，', '因', '資金', '未', '能', '如期', '到位', '，', '故', '未', '能', '完成', '。', '。']</t>
  </si>
  <si>
    <t>['凌巨', '總經理', '的', '場昭光', '（', 'Akimitsu ', 'Matoba', '）', '表示', '，', '第2', '季', '訂單', '回溫', '狀況', '優於', '預期', '，', '確立', '今年', '逐季', '復甦', '走勢', '，', '凌巨', '並', '將', '。', '串連', '日商', '凸版', '集團', '資源', '，', '扮演', '集團', '系統', '整合', '整體', '解決', '方案', '中', '的', '顯示器', '供應', '要角', '。', '的', '場昭光', '表示', '，', '目前', '來', '看', '，', '本', '季', '營', '。', '運將', '比', '第1', '季', '好', '，', '第3', '季', '又', '比', '第2', '季', '好', '，', '但', '因', '美', '中', '貿易戰', '後續', '不確定性', '仍', '高', '，', '產業', '供需', '反彈', '力道', '也', '沒有', '明顯', '復甦', '，', '對', '。', '今年', '整體', '表現', '看法', '仍', '趨於', '保守', '，', '凌巨', '將', '持續', '配合', '客戶', '訂單', '動態', '調整', '。', '的', '場昭光', '指出', '，', '母公司', '日本', '凸版', '集團', '在', '相關', '產', '。', '業', '的', '市占率', '排名', '前', '兩', '大', '，', '是', '協助', '凌巨', '搶攻', '重視', '長期', '、', '穩定', '及', '品質', '、', '價格', '均', '優', '的', '車載', '面板', '客戶', '的', '一', '大', '助力', '。', '而且', '凸版', '。', '集團', '在', '軟硬體', '系統', '整', '的', '解決', '方案', '，', '具備', '一定', '的', '口碑', '，', '凌巨', '將', '成為', '其', '顯示器', '的', '關鍵', '供應商', '。', '的', '場昭光', '說', '，', '凌巨', '今年', '不', '。', '會', '有', '大', '金額', '投資', '擴廠', '，', '目前', '台灣', '、', '中國', '兩', '地', '產能', '都', '可', '滿足', '需求', '。', '。']</t>
  </si>
  <si>
    <t>['推選', '。', '董事長', '推選', '，', '由', '遠藤仁', '(', '日商', '凸版', '印刷', '株式會社', '代表', ')', '續任', '。', '全面', '改選', '，', '原', '7', '董', '續任', '。', '董事', 'AKIMITSU MATOBA', '(', '日商', '凸版', '印刷', '株式會社', '代表', ')', '續任', '。', '董事', '田村隆幸', '(', '日商', '凸版', '印刷', '株式會社', '代表', ')', '續任', '。', '獨立', '董事', '吳光明', '續任', '。', '獨立', '董事', '洪堯勳', '續任', '。', '董事長', '遠藤仁', '(', '日商', '凸版', '印刷', '株式會社', '代表', ')', '續任', '董事', '，', '董事長', '尚未', '選任', '。', '獨立', '董事', '劉柏村', '續任', '。', '董事', '紺屋直弘', '(', '日商', '凸版', '印刷', '株式會社', '代表', ')', '續任', '。']</t>
  </si>
  <si>
    <t>['國內', 'KTV', '雙', '巨頭', '錢櫃', '與', '好樂迪', '聯姻', '，', '公平會', '正在', '審查', '有無', '涉及', '壟斷', '。', '錢櫃', '董事長', '練台生', '在', '股東會', '上', '表示', '，', '若', '順利', '合', '。併', '，', '會', '對', '好樂迪', '進行', '「', '騰籠換鳥', '」', '，', '譬如', '減少', '專', '做', '學生', '的', '門市', '，', '除', '因應', '少子化', '趨勢', '，', '也', '可', '提高', '單店', '營收', '。', '練', '台生還', '。', '透露', '，', '錢櫃', '將', '成立', '新', '品牌', '，', '搶攻', '更', '高端', '客群', '。', '若', '合併案', '順利', '通過', '，', '好樂迪', '暫定', '10月', '1日', '下市', '，', '錢櫃', '將', '規劃', '申請', '上市', '。', '，', '但', '仍', '待', '公平會', '點頭', '。', '這', '次', '再', '提出', '申請', '，', '錢櫃', '與', '好樂迪', '主張', '，', '時空', '環境', '改變', '，', '市場', '出現', '變化', '，', '希望', '公平會', '能', '重新', '認', '。', '定', '產業', '型態', '。', '談及', '併購', '好樂迪', '綜效', '，', '練台生', '表示', '，', '錢櫃', '是', '做', '社會', '人士', '的', '生意', '，', '好樂迪', '則', '鎖定', '學生', '族群', '。', '台灣', '面臨', '少', '。', '子化', '趨勢', '，', '學生', '人數', '愈來愈', '少', '，', '好樂迪', '營收', '成長', '空間', '自然', '受到', '壓抑', '。', '。']</t>
  </si>
  <si>
    <t>['推選', '。', '董事長', '推選', '，', '由', '練台生', '續任', '。', '全面', '改選', '，', '原', '5', '董', '，', '現', '11', '董', '，', '其中', '4', '董', '續任', '。', '董事', '施定遠', '續任', '。', '董事', '陳大勝', '(', '東亞', '有線電視', '代表', ')', '卸任', '。', '董事長', '練台生', '續任', '董事', '，', '董事長', '尚未', '選任', '。', '董事', '謝金河', '(', '典藏', '藝術', '家庭', '代表', ')', '續任', '。', '董事嚴', '智徑', '(', '年代', '網際', '事業', '代表', ')', '續任', '，', '改任', '東', '台', '有線電視', '事業', '代表人', '。', '獨立', '董事', '林淑華', '新任', '。', '獨立', '董事', '黃崧', '新任', '。', '獨立', '董事', '呂松裕', '新任', '。', '董事', '李永進', '(', '東亞', '有線電視', '代表', ')', '新任', '。', '董事', '陳勇仁', '(', '翃聚', '傳播', '代表', ')', '新任', '。', '董事', '楊佳秀', '新任', '。', '董事', '練軒城', '新任', '。']</t>
  </si>
  <si>
    <t>['推選', '。', '董事長', '推選', '，', '由', '盤文龍', '續任', '。', '全面', '改選', '，', '原', '7', '董', '3', '監', '，', '現', '9', '董', '，', '其中', '7', '董', '續任', '。', '董事', '李安鼎', '(', '明碩', '資產', '管理', '代表', ')', '續任', '。', '董事', '杜文瑋', '續任', '。', '獨立', '董事', '林星宏', '續任', '。', '監察人', '洪小玲', '卸任', '。', '董事', '陳奇材', '續任', '。', '董事', '曾正忠', '續任', '。', '監察人', '黃世貝', '改任', '董事', '。', '獨立', '董事', '楊昌龍', '續任', '。', '董事長', '盤文龍', '續任', '董事', '，', '董事長', '尚未', '選任', '。', '監察人', '蔡昇幟', '(', '冠', '均', '投資', '代表', ')', '卸任', '。', '獨立', '董事', '胡惠森', '新任', '。']</t>
  </si>
  <si>
    <t>['內部', '稽核', '主管', '楊叔燕', '離職', '，', '由', '李宜蓁', '暫代', '。', '。']</t>
  </si>
  <si>
    <t>['東生華', '宣布', '，', '已', '完成', '治療', '心絞痛', '藥品', 'RNTA06', '之', '銜接性', '臨床', '試驗', '（', 'Bridging Study', '）', '解盲', '，', '並', '達到', '預期', '目標', '設定', '。', '預。', '計', '下', '半', '年', '將', '以', '新', '成分', '新', '藥', '查驗', '登記', '申請', '藥證', '，', '力拚', '明年', '下', '半', '年', '上市', '。', 'RNTA', '06', '為', '印度', 'Lupin', '開發', '上市', '的', '藥品', '，', '具', '完整', '。', '的', '國外', '臨床', '試驗', '數據', '，', '先前', '缺乏', '亞洲人', '臨床', '經驗', '且', '屬於', '國內', '新', '成分', '新', '藥', '。', '應', '衛生', '福利部', '要求', '，', '東生華', '執行', '銜接', '性試', '。', '驗', '，', '以', '提供', '亞洲', '人種', '之', '藥動', '／', '藥效學', '或', '療效', '、', '安全', '、', '用法', '用量', '等', '臨床', '試驗', '數據', '，', '使', '國外', '臨床', '試驗', '數據', '能', '外推', '至', '國內', '。', '族群', '，', '並', '作為', '台灣', '新', '藥', '查驗', '登記', '的', '依據', '。', '東生華', '表示', '，', '試驗', '結果', '顯示', '，', '該', '臨床', '試驗', '的', '主要', '療效', '指標', '（', 'Primary endp', '。', 'oint', '）', '呈現', '與', '國外', '臨床', '試驗', '數據', '一樣', '之', '趨勢', '。', 'RNTA06', '適用', '於', '慢性', '心絞痛', '病患', '，', '具', '全新', '藥物機', '轉為', '晚期', '鈉離子', '通道', '抑', '。制劑', '（', 'late sodium channel inhibitor ', '）', '，', '不會', '影響', '心跳', '、', '血壓', '，', '亦', '不會', '有', '頭痛', '等', '副作用', '，', '可', '作為', '現行', '用藥', '合併', '。', '或', '替代', '用藥', '選擇', '。', '。', '東生華', '之', '新', '藥', 'RNTA06', '於', '2019年', '6月', '26日', '取得', '銜接性', '臨床', '試驗', '之', '統計', '結果', '，', '說明', '如', '下', '：', '。', '1', '.', '研發', '新', '藥', '名稱', '或', '代號', '：RNTA', '06', '。', '2', '.', '用途', '：', '治療', '心絞痛', '。', '3', '.', '預計', '進行', '之', '所有', '研發', '階段', '：', '藥品', '查驗', '登記', '審核', '(', 'NDA', ')', '。', '4', '.', '目前', '進行', '中', '之', '研發', '階段', '：', '。', '(1)', '.', '提出', '申請', '／', '通過', '核准', '／', '不', '通過', '核准', '／', '各', '期', '人體', '臨床', '試驗', '(', '含', '期中', '分析', ')', '結果', '／', '發生', '其他', '影響', '新', '藥', '研發', '之', '重大', '事件', '。', '：', '銜接性', '臨床', '試驗', '結果', '達', '主要', '評估', '指標', '。', '(2)', '.', '已', '投入', '之', '累積', '研發', '費用', '：', '因', '涉及', '未來', 'RNTA', '06', '市場', '行銷', '策略', '，', '恐', '影響', '行銷', '策略', '之', '落實', '，', '為', '保障', '公司', '及', '投資人', '權益', '。', '，', '故', '不予', '公開', '揭露', '。', '。', '5', '.', '將', '再', '進行', '之下', '一', '研發', '階段', '：', '預計', '應', '負擔', '之', '義務', '：', '由', '本', '公司', '負責', '所有', '開發', '進度', '，', '包含', '藥品', '許可證', '之', '所有權', '與', '市場行', '。', '銷', '。', '。', '6', '.', '新', '藥', '開發', '時程', '長', '、', '投入', '經費', '高', '且', '並', '未', '保證', '一定', '能', '成功', '，', '此', '等', '可能', '使', '投資', '面臨', '風險', '，', '投資人', '應', '審慎', '判斷', '謹慎', '投資', '。', '。']</t>
  </si>
  <si>
    <t>['大江', '生醫', '代', '孫', '公司', '大江', '生活', '(', '股', ')', '公司', '擬', '與', '水', '元素', '生活', '(', '股', ')', '公司', '進行', '合併', '，', '說明', '如', '下', '：', '。', '1', '.', '併購', '種類', '(', '如', '合併', '、', '分割', '、', '收購', '或', '股份', '受讓', ')', '：', '合併', '。', '2', '.', '參與', '併購', '公司', '名稱', '：', '。', '(1)', '.', '大江', '生活', '股份', '有限公司', '(', '以下', '簡稱', '「', '大江', '生活', '」', '，', '為', '存續', '公司', ')', '。', '(2)', '.', '水', '元素', '股份', '有限公司', '(', '以下', '簡稱', '「', '水', '元素', '」', ',', '為', '消滅', '公司', ')', '。', '3', '.', '交易', '相對人', '：', '水', '元素', '(', '非', '關係人', ')', '。', '4', '.', '併購', '目的', '：', '整合', '資源', '、', '強化', '產品', '組合', '。', '5', '.', '併購', '後', '預計', '產生', '之', '效益', '：', '預計', '整合', '資源', '、', '強化', '產品', '組合', '以', '提升', '營運', '效率', '及', '增強', '全球', '市場', '競爭力', '。', '6', '.', '本', '次', '吸收', '合併', '暫訂', '為', '水', '元素', '普通股', '每', '1', '股', '將', '替換', '大江', '生活', '普通股', '1.2', '股', '。', '。', '【', 'TCRI ', '觀點', '_', '20190702', '】', '。', '1', '.', '目前', '由', '大江', '生活', '製造', '之', '自有', '品牌', '氣泡', '水', 'AQUAGEN', '，', '係', '由', '非', '關係', '人水', '元素', '生活', '(', '股', ')', '負責', '銷售', '，', '此', '次', '大江', '生醫', '集團', '透', '。', '過換股', '以', '吸收', '合併', '水', '元素', '生活', '(', '股', ')', '，', '可', '達到', '垂直', '整合', '之', '效益', '。', '。']</t>
  </si>
  <si>
    <t>['中國', '保健品', '廠商', '森米', '近日', '遭', '消費者', '投訴', '，', '虛假', '宣傳', '及', '代理', '制度', '疑似', '網路', '傳銷', '，', '由於', '大江', '生醫', '是', '森米', '的', '供應商', '，', '引發', '。', '市場', '擔憂', '大江', '恐', '面臨', '退貨', '及', '應收', '帳款', '收', '不', '回來', '的', '問題', '。', '大江', '生醫', '股價', '受到', '客戶', '遭', '消費者', '投訴', '虛假', '宣傳', '事件', '衝擊', '走跌', '。', '，', '對於', '市場', '疑慮', '，', '大江', '發言人', '廖偉傑', '表示', '，', '在', '中國', '有', '上百', '個', '客戶', '，', '不', '針對', '單一', '客戶', '評論', '。', '大江', '在', '全球', '54', '國', '皆', '有', '品牌', '。', '客戶', '，', '行銷', '決策', '與', '行為', '皆', '由', '品牌', '客戶', '決定', '，', '大江', '無', '權', '評論', '。', '廖偉傑', '強調', '，', '該', '事件', '為', '個案', '，', '應', '不致於', '影響', '公司', '營運表', '。', '現', '，', '絕對', '沒有', '退貨', '跟', '呆帳', '問題', '。', '目前', '看來', '第2', '季', '展望', '不變', '，', '預估', '將', '與', '第1', '季', '持平', '，', '下', '半', '年', '展望', '謹慎', '樂觀', '。', '。', '大江', '生醫', '澄清', '關於', '中國', '保健品', '森米', '虛假', '銷售案', '之', '新聞', '報導', '：', '。', '1', '.', '本', '公司', '在', '中國', '有', '上百', '客戶', '，', '我們', '不', '針對', '單一', '客戶', '評論', '。', '。', '2', '.', '本', '公司', '在', '全球', '54', '國', '皆', '有', '品牌', '客戶', '，', '行銷', '決策', '與', '行為', '皆', '由', '品牌', '客戶', '決定', '，', '本', '公司', '無', '權', '評論', '。', '。', '3', '.', '應收', '帳款', '及', '退貨', '問題', '純屬', '虛構', '，', '本', '公司', '將', '進行', '法律', '行動', '，', '維護', '名譽', '及', '股東', '權益', '。', '。']</t>
  </si>
  <si>
    <t>['昶昕', '代', '重要', '子公司', '友緣', '化學', '(', '昆山', ')', '有限公司', '公告', '因', '設備', '及', '儲罐', '規格', '、', '數量', '與', '審批', '內容', '存在', '不符', '，', '對', '公司', '及', '廠區', '負責', '。', '人', '處', '予', '罰款', '，', '說明', '如下', '：', '。', '1', '.', '發生', '緣由', '：', '昆山', '環境', '保護', '局', '來函', '表示', '該', '重要', '子公司', '因', '設備', '及', '儲罐', '規格', '、', '數量', '與', '審批', '內容', '存在', '不符', '，', '依', '建設', '項目環', '。境', '保護', '管理', '條例', '第二十三', '條', '第一', '款', '規定', '，', '處罰款', '人民幣', '三十二萬', '元', '整', '，', '另', '廠區', '負責人', '鍾良堯', '處罰款', '人民幣', '五萬', '元', '整', '。', '。', '。', '2', '.', '處理', '過程', '：', '該', '重要', '子公司', '依', '裁罰', '規定', '繳款', '。', '。', '3', '.', '預估', '可能', '損失', '：', '罰款', '人民幣', '32萬', '元', '，', '(', '另', '5萬', '元', '由', '廠區', '負責人', '自行', '負責', ')', '。', '。', '4', '.', '預計', '改善', '情形', '及', '未來', '因應', '措施', '：', '該', '重要', '子公司', '將', '對', '建設', '項目', '重新', '提出', '修正', '。', '。', '5', '.', '其他', '應', '敘明', '事項', '：', '對', '本', '公司', '及', '重要', '子公司', '財務', '業務', '並', '無', '重大', '影響', '。', '。']</t>
  </si>
  <si>
    <t>['辭任', '1', '董', '。', '獨立', '董事', '佐竹邦彥', '卸任', '。', '補選', '1', '董', '。', '獨立', '董事', '加藤一郎', '新任', '。']</t>
  </si>
  <si>
    <t>['經', '緯航', '公告', '本', '公司', 'Pterosaur', '翼龍', '產品', '取得', '美國', '設計', '專利', '，', '說明', '如下', '：', '。', '1', '.', '發生', '緣由', '：', '本', '公司', '接獲', '美國', '專利', '事務所', '通知', '，', '關於', 'Pterosaur', '翼龍', '無', '人', '機', '產品', '之', '美國', '設計', '專利', '，', '已', '獲', '官方', '授證', '，', '。', '包含', '專利', '證號', '「', 'D', '847', ',843', ' S', '」', 'DISPLAY SCREEN WITH GRAPHICAL USER INTERFACE', '、', '「', 'D', '847', ',', '183', ' S', '」', 'DISPLAY SCREEN', '。', ' WITH USER INTERFACE', '、', '「', 'D', '847', ',', '184', ' S', '」', 'DISPLAY SCREEN WITH USER INTERFACE', '、', '「', 'D', '847', ',185', ' S', '」', 'DISPLAY SCREEN', '。', 'N WITH GRAPHICAL SER INTERFACE', '、', '「', 'D', '847', ',186', ' S', '」', 'DISPLAY SCREEN WITH GRAPHICAL USER INTERFACE', '。', '2', '.', '其他', '應', '敘明', '事項', '：', '。', '(1', ')', '.', ' Pterosaur', '翼龍', '無', '人', '機', '產品', '之', '美國', '設計', '專利', '，', '屬', '用戶', '介面', '之', '設計', '，', '透過', '簡潔', '的', '介面', '設計', '，', '讓', '操作', '者', '能', '即時', '下達', '。', '命令', '，', '提升', '操作', '時', '之', '穩定性', '及', '安全性', '。', '。', '(2)', '.', '另', '本', '公司', '尚', '有', '申請', ' Pterosaur', '翼龍', '無', '人', '機', '產品', '之', '美國', '設計', '專利', '，', '目前', '已', '獲', '官方', '核准', '之', '專利', '申請號', '為', '「', '29/632,5', '。', '28', '」', '。', '。']</t>
  </si>
  <si>
    <t>['1', '.', '光隆', '宜蘭', '開發', '中心', '大樓', '昨日', '開工', '動土', '，', '總投資', '金額', '為', '2.1億', '元', '，', '預計', '2020年', '年底', '啟用', '。', '詹賀博', '說', '，', '開發', '中心', '落腳', '。', '在', '成衣', '事業', '發跡地', '宜蘭', '，', '日後', '將', '是', '全球', '生產', '技術', '的', '研發', '與', '打樣', '中心', '，', '對', '成衣', '事業', '發展', '相當', '重要', '。', '。', '2', '.', '光隆', '旗下', '事業', '部門', '主要', '有', '成衣', '、', '羽絨', '及', '家紡', '，', '今年', '成衣', '新增', '四', '到', '五', '個', '品牌', '客戶', '，', '詹賀', '博估', '全', '年', '將', '貢獻', '1000萬', '美元', '。', '（', '約', '新台幣', '3億', '元', '）', '的', '營收', '，', '且', '明年', '下單', '動能', '會', '更', '強', '。', '今年', '來', '成衣', '占', '營收', '比重', '來到', '43%', '。', '羽絨', '、', '家紡', '則', '各', '占', '30%', '、', '17%', '。', '。', '。', '3', '.', '羽絨', '原料', '從', '2017年', '至今', '，', '價格', '至今', '在', '高點', '，', '部分', '客戶', '成本', '壓力', '漸增', '，', '光隆', '與', '日系', '品牌', '合作', '研發', '塑化', '材質', '的', '仿', '羽絨', '。', '產品', '，', '已', '進入', '試產', '階段', '，', '保熱', '程度', '是', '傳統', '羽絨', '的', '九成', '，', '明年', '量產', '、', '接單', '。', '。', '4', '.', '詹賀博', '說', '，', '仿', '羽絨', '產品', '平均', '單價', '雖', '比', '傳統', '羽絨衣', '低', '15%', '，', '但', '較', '不', '受', '羽絨', '價格', '波動', '影響', '，', '毛利率', '更', '高', '，', '未來', '兩年展', '。', '望', '正向', '。', '5', '.', '美中', '貿易戰', '延燒', '，', '光隆', '成衣', '生產', '基地', '都', '在', '越南', '，', '對於', '爭取', '成衣', '新', '客戶', '有', '加分', '作用', '，', '明年', '預期', '還', '會', '新', '增新', '。', '客戶', '。', '並', '以', '成衣', '為', '優先', '，', '評估', '赴', '印尼', '、', '柬埔寨', '等', '地', '設廠', '的', '可能性', '。', '不過', '，光隆', '未', '停止', '對', '越南', '投資', '，', '投資', '1400萬', '美元', '。', '（', '約', '新台幣', '4.3億', '元', '）', '在', '當地', '蓋', '新', '的', '家紡', '生產', '基地', '，', '明年', '初', '動工', '，', '預計', '2021年', '第1', '季', '啟用', '。', '。']</t>
  </si>
  <si>
    <t>['信義', '房屋', '針對', '網友', '進行', '2019年', '第3', '季', '的', '購屋', '意向', '調查', '，', '市場', '上', '認為', '房價', '持平', '已經', '成為', '最', '大', '公約數', '，', '有', '將近', '一半', '的', '受', '。訪', '者', '認為', '房價', '持平', '，', '而', '前', '幾', '年', '市場', '主流', '則', '是', '以', '看跌', '為主', '，', '最', '悲觀', '時', '有', '高達', '75%', '的', '受', '訪', '者', '看跌', '房價', '，但', '2017年', '開始', '就', '。', '逐漸', '收斂', '，', '此', '季', '調查', '則', '剩下', '35%', '的', '人', '看壞', '，', '認為', '持平', '的', '比例', '則', '拉高', '到', '49%', '。', '至於', '六', '都', '的', '房市', '看法', '部分', '，', '信義', '房屋', '指出', '。', '，', '新北市', '、', '桃園市', '、', '台中市', '與', '台南市', '，', '都', '是', '認為', '未來', '房價', '持平', '比例', '在', '一半', '以上', '的', '區域', '，', '台北市', '則', '是', '持平', '與', '下跌', '的', '比', '。', '例', '接近', '，', '至於', '「', '租', '與', '買', '哪', '個', '划算', '」', '的', '調查', '中', '，', '有', '4成', '受', '訪', '者', '認為', '沒', '想', '過', '，', '有', '需求', '有', '能力', '就', '會', '買', '，', '比例', '最', '高', '，', '另', '有', '31%', '。', '則', '是', '認為', '買比', '租', '划算', '，', '認為', '「', '租', '比', '買', '划算', '」', '的', '比例', '約為', '21%', '。', '外在', '事件', '影響', '部分', '，', '調查', '顯示', '有', '近', '半', '民眾', '認為', '沒有', '影', '。', '響', '，', '會', '繼續', '購屋', '腳步', '，', '另外', '也', '有', '31%', '認為', '不', '清楚', '先', '觀望', '，', '僅有', '23%', '認為', '有', '受', '總統', '大選', '影響', '而', '暫緩', '購屋', '。', '曾敬德', '指出', '，', '。', '經過', '4', '年', '的', '時間', '修正', '與', '盤整', '後', '，', '民眾', '對於', '房市', '已經', '從', '悲觀', '轉為', '持平', '，', '有', '需要', '的', '民眾', '回籠到', '市場', '上', '購屋', '，', '而', '過去', '積壓', '。', '的', '遞延', '需求', '回籠', '帶動量', '能', '回升', '，', '價格', '略為', '反彈', '，', '不過', '當前', '房市', '僅', '是', '回到', '較為', '正常', '的', '市況', '，', '距離', '樂觀', '與', '房價', '可能', '上漲', '。', '還', '有', '相當', '一', '段', '差距', '。', '。']</t>
  </si>
  <si>
    <t>['辭任', '1', '董', '。', '董事長', '顏瓊章', '(', '恆洲', '投資', '代表', ')', '卸任', '。', '全面', '改選', '，', '原', '7', '董', '3', '監', '，', '全部', '續任', '。', '董事', '林弘民', '(', '中都', '國際', '代表', ')', '續任', '。', '董事', '林佳霖', '續任', '。', '董事', '孫昭雄', '續任', '。', '獨立', '董事', '孫清榮', '續任', '。', '董事', '高心華', '(', '裕銘', '投資', '代表', ')', '續任', '。', '監察人', '陳美純', '(', '佳訊', '傳播', '代表', ')', '續任', '。', '獨立', '董事', '楊實秋', '續任', '。', '監察人', '戴子芳', '續任', '。', '董事長', '顏瓊章', '(', '恆洲', '投資', '代表', ')', '續任', '董事', '，', '董事長', '尚未', '選任', '。', '監察人', '蘇進坤', '續任', '。']</t>
  </si>
  <si>
    <t>['推選', '。', '董事長', '陳永清', '(', '康清', '代表', ')', '卸任', '。', '董事長', '推選', '，', '由', '陳宏裕', '(', '康清', '代表', ')', '新任', '。', '全面', '改選', '，', '原', '9', '董', '，', '其中', '4', '董', '續任', '。', '董事', '鍾開雲', '(', '康清', '代表', ')', '卸任', '。', '董事', '林清棠', '(', '康勝', '投資', '代表', ')', '續任', '。', '董事', '謝孟璋', '(', '聚慶', '投資', '代表', ')', '續任', '。', '獨立', '董事', '李治平', '續任', '。', '獨立', '董事', '范鉉勇', '卸任', '。', '董事', '徐強', '(', '康清', '代表', ')', '卸任', '。', '董事長', '陳永清', '(', '康清', '代表', ')', '卸任', '。', '董事', '陳清河', '(', '康清', '代表', ')', '卸任', '。', '獨立', '董事', '陳舜平', '續任', '。', '董事', '薛光奇', '新任', '。', '獨立', '董事', '宋俊明', '新任', '。', '董事', '陳宏裕', '(', '康清', '代表', ')', '新任', '。', '董事', '賴清跑', '(', '康清', '代表', ')', '新任', '。', '董事', '簡倍祥', '(', '康清', '代表', ')', '新任', '。']</t>
  </si>
  <si>
    <t>['總經理', '侯榮隆', '內部', '調動', '，', '由', '黃釗凱', '接任', '。', '。']</t>
  </si>
  <si>
    <t>['統一', '擬', '發行', '無', '擔保', '普通', '公司債', '(', '統一', '108-2', 'B', ')', '，', '以', '募集', '台幣', '2,000,000', '(', '仟', '元', ')', '，', '用以', '償還', '銀行', '借款', '及', '強化', '財務', '結構', '。', '。', '統一', '擬', '發行', '無', '擔保', '普通', '公司債', '(', '統一', '108-2A', ')', '，', '以', '募集', '台幣', '2,000,000', '(', '仟', '元', ')', '，', '用以', '償還', '銀行', '借款', '及', '強化', '財務', '結構', '。', '。']</t>
  </si>
  <si>
    <t>['推選', '。', '副董事長', '推選', '，', '由', '陳鏡仁', '(', '耐斯', '企業', '代表', ')', '續任', '。', '董事長', '推選', '，', '由', '陳冠翰', '(', '台灣', '第一', '生化', '科技', '代表', ')', '續任', '。', '全面', '改選', '，', '原', '9', '董', '3', '監', '，', '其中', '8', '董', '續任', '。', '監察人', '王子鏘', '(', '上鉅', '國際', '代表', ')', '卸任', '。', '副董事長', '陳鏡仁', '(', '耐斯', '企業', '代表', ')', '改任', '董事。', '監察人', '袁素梅', '(', '樂山', '投資', '代表', ')', '卸任', '。', '董事', '陳哲芳', '(', '陳添濤', '文教', '代表', ')', '續任', '。', '董事', '陳志展', '(', '村園', '和', '業代表', ')', '續任', '。', '獨立', '董事', '吳永乾', '續任', '。', '董事', '梁懷信', '(', '耐斯', '國際', '開發', '代表', ')', '續任', '，', '改任', '國證', '投資', '開發', '代表人', '。', '董事', '陳冠舟', '(', '台富', '國際', '代表', ')', '卸任', '。', '董事長', '陳冠翰', '(', '台灣', '第一', '生化', '科技', '代表', ')', '續任', '董事', '，', '董事長', '尚未', '選任', '。', '監察人', '陸醒華', '(', '東', '台灣', '文創', '產業', '開發', '代表', ')', '卸任', '。', '獨立', '董事', '曾勇夫', '續任', '。', '董事', '謝顯爵', '(', '英吉利', '國際', '諮詢', '顧問', '代表', ')', '續任', '。', '獨立', '董事', '陳惟龍', '新任', '。']</t>
  </si>
  <si>
    <t>['全面', '改選', '，', '原', '7', '董', '2', '監', '，', '現', '9', '董', '，', '其中', '3', '董', '續任', '。', '董事長', '許忠明', '(', '晉昇', '投資', '代表', ')', '卸任', '。', '監察人', '黃強', '(', '有', '為', '投資', '代表', ')', '卸任', '。', '董事', '吳金泉', '(', '美安', '生化', '科技', '代表', ')', '續任', '，', '改任', '泰生', '海洋', '開發', '代表人', '。', '董事', '林文鵬', '(', '茂生農經', '代表', ')', '卸任', '。', '副董事長', '林月廷', '(', '泰生', '海洋', '開發', '代表', ')', '改任', '董事', '。', '董事', '許文通', '(', '陽明', '春天', '投資', '代表', ')', '卸任', '。', '獨立', '董事', '陳重瑞', '續任', '。', '獨立', '董事', '陸醒華', '卸任', '。', '監察人', '葉文隆', '(', '農安', '生技', '代表', ')', '卸任', '。', '董事', '未', '指派', '(', '晉昇', '投資', '代表', ')', '新任', '。', '董事', '未', '指派', '(', '茂生', '農經', '代表', ')', '新任', '。', '董事', '未', '指派', '(', '有', '為', '投資', '代表', ')', '新任', '。', '董事', '未', '指派', '(', '懷德', '保險', '代理人', '代表', ')', '新任', '。', '獨立', '董事', '黃釋慧', '新任', '。', '獨立', '董事', '萬益東', '新任', '。']</t>
  </si>
  <si>
    <t>['大', '股東', '利用', '他人', '名義', '持有', '者', '和', '築', '投資', '2019/06/27', '設質', '17,000,000', '股', '給', '遠東', '國際', '商業', '銀行', '，', '累計', '設質', '17,000,000', '股', '。', '。']</t>
  </si>
  <si>
    <t>['中興電', '因', '分割案', '向', '債權人', '通知', '及', '公告', '，', '說明', '如下', '：', '。', '1', '.', '發生', '緣由', '：', '本', '公司', '新', '能源', '事業群', '採', '母子', '分割', '，', '成立', '中興', '氫能', '科技', '股份', '有限公司', '，', '分割', '基準日', '暫定', '為', '2020年', '4月', '17', '。', '日', '。', '。', '2', '.', '因應', '措施', '：', '發佈', '重大', '訊息', '公告', '。', '。', '3', '.', '其他', '應', '敘明', '事項', '：', '依據', '企業', '併購', '法', '第35', '條', '規定', '向', '本', '公司', '債權人', '為', '公告', '。', '本', '公司', '之', '債權人', '如', '對於', '本', '分割案', '有所', '異議', '。', '，', '請', '於', '40日', '之', '期限', '內', '，', '以', '書面', '親交', '或', '郵寄', '(', '以', '郵戳日', '為憑', '，', '郵寄', '地址', '為', '桃園市', '龜山區', '文德路', '25號', ')', '向', '本', '公司', '提出', '異議', '。', '，', '逾期', '未', '表示', '異議', '即', '視為', '無異議', '。', '。']</t>
  </si>
  <si>
    <t>['董事', '本人', '正', '億', '企管', '顧問', '2019/06', '/', '27', '設質', '400,000', '股', '給', '板信', '商業', '銀行', '，', '累計', '設質', '3,700,000', '股', '。', '。']</t>
  </si>
  <si>
    <t>['櫃檯', '買賣', '中心', '核准', '捷邦', '之', '股票', '終止', '上櫃', '公告', '，', '說明', '如', '下', '：', '。', '1', '.', '本', '公司', '於', '民國', '(', '以下', '同', ')', '2019年', '3月', '27日', '股東', '臨時會', '決議', '通過', '與', '應華', '精密', '科技', '股份', '有限公司', '(', '以下', '簡稱', '「', '應華', '公司', '」', '。', ')', '進行', '股份', '轉換案', '(', '以下', '簡稱', '「', '本案', '」', ')', '，', '由', '應華', '公司', '發行', '普通股', '予', '本', '公司', '股東', '，', '作為', '取得', '本', '公司', '全部', '已', '發行', '股份', '之', '。', '對價', '，', '自', '股份', '轉換', '基準', '日', '2019年', '7月', '31日', '起', '，', '本', '公司', '將', '成為', '應華', '公司', '百分之百', '持股', '之', '子公司', '，', '並', '終止', '股票', '上櫃', '買賣', '。', '。', '。', '2', '.', '本', '公司', '依', '相關', '法律', '規定', '向', '財團', '法人', '中華民國', '證券', '櫃檯', '買賣', '中心', '(', '以下', '簡稱', '櫃買', '中心', ')', '申請', '股票', '終止', '上櫃', '買賣', '，', '業經', '。', '櫃買', '中心', '2019年', '6月', '27日', '證櫃', '監', '字', '第10800059923', '號', '函', '核准', '在案', '，', '並', '依法', '向', '金融', '監督', '管理', '委員會', '申請', '停止', '公開', '發行', '。', '。', '3', '.', '本', '案', '相關', '時程', '如', '下', '：', '。', '(1)', '.', '股票', '最後', '交易日', '：', '2019', '/', '7/24', '(', '三', ')', '。', '(2)', '.', '股票', '停止', '交易日', '：', '2019', '/', '7/25', '(', '四', ')', '。', '(3)', '.', '股票', '最後', '過戶', '日', '：', '2019', '/', '7', '/', '26', '(', '五', ')', '。', '(4)', '.', '股票', '停止', '過戶', '日：2019/', '7/27', '(', '六', ')', '~', '2019/7/31', '(', '三', ')', '。', '(', '5', ')', '.', '股份', '轉換', '基準', '日', '：', '2019', '/', '7/31', '(', '三', ')', '。', '(6)', '.', '股票', '終止', '上櫃', '日', '：', '2019/7/31', '(', '三', ')', '。', '4', '.', '終止', '上櫃', '證券', '代號', '及', '簡稱', '：', '。', '(', '1', ')', '.', '代號', '：', '1566', '。', '(2)', '.', '簡稱', '：', '捷邦', '。', '5', '.', '辦理', '股務', '機構', '。', '(1)', '.', '公司', '名稱', '：', '群益', '金鼎', '證券', '股份', '有限公司', '股務', '代理部', '。', '(2)', '.', '地址', '：', '台北市', '大安區', '敦化南路', '二段', '97號', 'B2', '。', '(3)', '.', '電話', '：', '(02)', '2702', '-', '3999', '。']</t>
  </si>
  <si>
    <t>['推選', '。', '董事長', '推選', '，', '由', '鍾杰霖', '續任', '。', '全面', '改選', '，', '原', '7', '董', '，', '其中', '6', '董', '續任', '。', '獨立', '董事', '王炯棻', '卸任', '。', '獨立', '董事', '林志聰', '續任', '。', '獨立', '董事', '林崇仁', '續任', '。', '董事', '黃惠輝', '續任', '。', '董事', '蔡玉萍', '(', '國宸', '投資', '代表', ')', '改任', '自然人', '董事', '。', '董事長', '鍾杰霖', '續任', '董事', '，', '董事長', '尚未', '選任', '。', '董事', '鍾登凱', '(', '杰成', '國際', '代表', ')', '改任', '自然人', '董事', '。', '獨立', '董事', '蔡明堂', '新任', '。']</t>
  </si>
  <si>
    <t>['全面', '改選', '，', '原', '7', '董', '2', '監', '，', '其中', '6', '董', '續任', '。', '獨立', '董事', '黃少華', '續任', '。', '監察人', '張昭焚', '(', '鈺德', '科技', '代表', ')', '卸任', '。', '董事', '張文正', '續任', '。', '監察人', '孫達汶', '卸任', '。', '董事', '張漢東', '(', '美東', '投資', '代表', ')', '續任', '，', '改任', '創源', '生物', '科技', '代表人', '。', '董事', '張翠如', '卸任', '。', '董事', '梁世明', '(', '坤倫', '投資', '代表', ')', '續任', '。', '董事長', '蔡政憲', '續任', '董事', '，', '董事長', '尚未', '選任', '。', '獨立', '董事', '顏文熙', '續任', '。', '獨立', '董事', '盛保熙', '新任', '。']</t>
  </si>
  <si>
    <t>['推選', '。', '董事長', '推選', '，', '由', '林翰飛', '(', '中華', '世紀', '創投', '代表', ')', '改任', '自然人', '董事長', '。', '全面', '改選', '，', '原', '8', '董', '，', '現', '9', '董', '，', '其中', '6', '董', '續任', '。', '董事', '李秋月', '卸任', '。', '獨立', '董事', '葛之剛', '續任', '。', '董事', 'James ', 'Aiping Le', '(', 'Bayberry ', 'Management LLC', '代表', ')', '卸任', '。', '董事', '李世仁', '續任', '。', '董事長', '林翰飛', '(', '中華', '世紀', '創投', '代表', ')', '續任', '董事', '，', '董事長', '尚未', '選任', '。', '董事', '張志成', '(', '中華', '世紀', '創投', '代表', ')', '續任', '。', '董事', '張振忠', '續任', '。', '獨立', '董事', '廖繼洲', '續任', '。', '董事', '未', '指派', '(', 'Bayberry ', 'Management ', 'LLC', '代表', ')', '新任', '。', '獨立', '董事', '李文雄', '新任', '。', '董事', '張子成', '(', '中華', '世紀', '創投', '代表', ')', '新任', '。']</t>
  </si>
  <si>
    <t>['2019/06/', '27', '收盤價', '3.85', '元', '，', '週', '報酬', '下跌', '54%', '，', '月', '報酬', '下跌', '55%', '。', '。']</t>
  </si>
  <si>
    <t>['補選', '1', '董', '。', '獨立', '董事', '李啟銘', '卸任', '。', '獨立', '董事', '黃群凱', '新任', '。']</t>
  </si>
  <si>
    <t>['上銀', '旗下', '大銀', '微', '系統', '股東', '常會', '，', '昨日', '通過', '去年', '盈餘', '分配', '案', '，', '每', '股', '配發', '0.8', '元', '現金', '股利', '，', '配息', '配股率', '33.47%', '。', '董事長', '。', '卓永財', '表示', '，', '大銀', '預計', '第3', '季', '末', '由', '興櫃', '轉', '上市', '。', '另外', '，', '大銀', '位於', '雲科', '的', '廠房', '已經', '開始', '興建', '，', '完工', '後', '將', '成為', '前', '製程生', '。產', '基地', '。', '在', '新竹', '鳳山', '工業區', '取得', '的', '5,071', '坪', '土地', '，', '預計', '8月', '交地', '，', '卓永財', '強調', '，', '大銀', '將', '為', '未來', '營運', '邁向', '百億', '做好', '準備', '。', '。', '配合', '股票', '轉', '上市', '，', '大銀', '董事會', '隨後', '也', '通過', '，', '將', '辦理', '初次', '上市', '現金', '增資', '發行', '新股', '共', '1,150萬', '股', '，', '暫定', '發行', '價格', '為', '每', '。', '股', '56', '元', '溢價', '發行', '，', '其中', '員工', '認購', '股數', '115萬', '股', '，', '公開', '銷售', '股數', '1,035萬', '股', '。', '大銀', '股票', '上市', '申請案', '，', '於', '今年', '6月', '18日', '經', '。', '證交所', '董事會', '決議', '通過', '，', '依照', '預計', '的', '時程', '，', '大銀', '將', '於', '今年', '第3', '季', '掛牌', '上市', '。', '卓永財', '表示', '，', '在', '研發', '創新', '方面', '，', '大', '銀憑', '。', '藉', '高', '技術', '能力', '、', '高精度', '且', '高', '穩定度', '的', '產品', '品質', '，', '已', '成功', '打入', '全球', '前', '三', '大', '半導體', '設備', '製造商', '的', '供應', '鏈', '，', '品質', '與', '技術能', '。力', '深', '獲', '客戶', '肯定', '。', '大銀', '今年', '正式', '推出', '新', '產品', 'E1', '驅動器', '，', 'E1', '驅動器', '擁有', '泛用型', '設計', '，', '可以', '支援', '線性', '馬達', '、', '直驅', '馬達', '以', '。', '及', '伺服', '馬達', '，', '並', '具有', '高', '伺服', '響應', '、', '智能化', '免', '調適', '功能', '、', '抗', '電磁', '干擾', '設計', '及', '速度', '漣波', '補償', '等', '特點', '。', '這', '項', '新', '產品', '可', '與', '日', '。系', '品牌', '驅動器', '性能', '並駕齊驅', '，', '預計', '下', '半', '年', '開始', '出貨', '，', '可望', '為', '大銀', '再', '挹注', '營運', '成長', '動能', '。', '卓永財', '指出', '，', '與', '上銀', '合作', '的', '。', 'Torque Motor', '迴轉', '工作台', '，', '主要', '用於', '高階', '五', '軸', '加工機', '上', '後市', '可期', '。', '。']</t>
  </si>
  <si>
    <t>['推選', '。', '董事長', '推選', '，', '由', '陳福得', '續任', '。', '全面', '改選', '，', '原', '5', '董', '3', '監', '，', '其中', '4', '董', '2', '監', '續任', '。', '董事', '周忠賢', '卸任', '。', '獨立', '董事', '王慶龍', '續任', '。', '監察人', '林梅齡', '卸任', '。', '監察人', '許明忠', '續任', '。', '董事', '陳信宇', '(', '明泰', '投資', '代表', ')', '續任', '。', '董事長', '陳福得', '續任', '董事', '，', '董事長', '尚未', '選任', '。', '監察人', '陳姵如', '續任', '。', '獨立', '董事', '鄭淑貞', '續任', '。', '董事', '陳操斐', '(', '明泰', '投資', '代表', ')', '新任', '。', '監察人', '黃雁紅', '新任', '。']</t>
  </si>
  <si>
    <t>['辭任', '1', '董', '。', '獨立', '董事', '周成虎', '卸任', '。']</t>
  </si>
  <si>
    <t>['農林', '經營權', '之', '爭', '提前', '和平', '落幕', '，', '在', '最', '大', '股東', '三陽', '集團', '董事長', '吳清源', '號召', '下', '，', '公司派', '與', '市場派', '同額', '提名', '董事', '5：5', '（', '含', '。', '獨董', '各', '一', '人', '）', '與', '三陽', '3', '席', '，', '預計', '8月', '1日', '股', '臨會', '通過', '，', '在', '「', '三', '方', '共', '治', '」', '前提', '下', '，', '董事長', '將', '由', '吳清源', '擔任', '，', '原', '董座', '林金。燕', '則', '退居', '董事', '總經理', '，', '繼續', '發展', '茶葉', '本業', '，', '把', '茶', '事業', '做', '大。', '內部', '團隊', '認為', '，', '由', '林金燕', '擔任', '總經理', '可', '延續', '目前', '手', '上資', '。', '產', '活化案', '與', '機械茶', '種植', '的', '事業', '。', '近期', '農林', '銅鑼', '工商', '綜合區', '開發', '與', '銅科', '園區', '北側', '住宅', '開發', '，', '兩', '案', '均', '已', '完成', '水保', '等', '程序', '。', '，', '包括', '銅鑼', '工商', '綜合區', '、', '三義', 'Outlet', '開發案', '均', '待價而沽', '。', '而', '銅科', '則', '準備', '與', '建商', '合作', '興建', '300', '戶', '別墅', '，', '至於', '台北', '車站', '。', '商圈', '的', '亞洲', '廣場', '地下', '一樓', '至', '三樓', '，', '目前', '正', '加緊', '進行', '明火', '管線', '等', '重新', '配置', '，', '且', '與', '餐飲', '集團', '洽談', '，', '估計', '第四', '季', '有望', '出租', '。', '，', '屆時', '將', '挹注', '2020年', '租金', '收益', '，', '資產', '題材', '相對', '高', '。', '茶葉', '事業', '，', '屏東', '老埤', '農場', '預計', '2019年', '一', '、', '二', '期', '全面', '投', '產', '，', '茶葉', '產。量', '有望', '上', '看', '350', '公噸', '，', '較', '去年', '124', '公噸', '大幅', '成長', '，', '第三', '期', '還', '有', '100', '公頃', '茶苗', '也', '在', '今年', '第一', '季', '種植', '，', '製', '茶廠', '與', '倉庫', '均', '已', '。', '完備', '。', '。']</t>
  </si>
  <si>
    <t>['推選', '。', '董事長', '推選', '，', '由', '林維源', '(', '維元', '代表', ')', '續任', '。', '全面', '改選', '，', '原', '7', '董', '續任', '。', '獨立', '董事', '王樹才', '續任', '。', '董事', '肖文洲', '(', '維元', '代表', ')', '續任', '。', '董事', '林美英', '(', '思源', '投資', '代表', ')', '續任', '。', '董事長', '林維源', '(', '維元', '代表', ')', '續任', '董事', '，', '董事長', '尚未', '選任', '。', '董事', '林賢平', '(', '思源', '投資', '代表', ')', '續任', '。', '獨立', '董事', '陳富誠', '續任', '。', '獨立', '董事', '蔡進龍', '續任', '。']</t>
  </si>
  <si>
    <t>['外傳', '富士康', '在', '美', '設廠', '是', '在', '美', '中', '貿易戰', '中', '「', '選邊站', '」', '，', '富士康', '強調', '，', '投資', '美國', '已經', '有', ' 20', ' ', '年', '之', '久', '，', '在', '威州', '的', '投資', '項目', '。', '是', '在', ' 2017', ' 年', ' 4 月', '開始', '策劃', '、', '2017', ' 年', ' 6 月', '對', '外', '公佈', '，', '發生', '在', '美', '中', '貿易', '局勢', '變化', '之前', '。', '富士康', '表示', '，', '投資', '美國', '是', '。', '因應', '科技', '發展', '，', '技術', '研發', '全球化', '佈局', '的', '戰略', '部署', '，', '沒有', '所謂', '的', '選邊站', '一', '說', '。', '富士康', '強調', '，', '在', '中國', '、', '海外', '多', '個', '國家', '及', '。', '地區', '均', '設有', '研發', '及', '製造', '基地', '，', '旗下', '各', '單位', '服務', '客戶', '不同', '，', '部分', '單位', '從', '客戶', '需求', '及', '產能', '排配', '出發', '，', '在', '中國', '廠區', '之外', '的', '。', '區域', '擴張', '生產', '，', '是', '企業', '在', '生產', '經營', '中', '的', '常規', '動作', '，', '這', '一', '點', '也', '是', '現代', '商業', '社會', '所有', '企業', '都', '認同', '的', '基本', '準則', '。', '。', '鴻海', '代', '子公司', '鴻富成', '精密', '電子', '(', '成都', ')', '有限公司', '公告', '取得', '鴻富成', '科技', '(', '天津', ')', '有限公司', '股權', '，', '說明', '如', '下', '：', '。', '1', '.', '標的物', '之', '名稱', '及', '性質', '：', '鴻富成', '科技', '(', '天津', ')', '有限公司', '股權', '。', '2', '.', '投資', '總金額', '：', '人民幣', '200,000,000', '元', '。', '3', '.', '交易', '相對人', '及', '其', '與', '公司', '之', '關係', '：', '鴻富成', '科技', '(', '天津', ')', '有限公司', '(', '關係人', ')', '。', '4', '.', '取得', '或', '處分', '之', '具體', '目的', '或', '用途', '：', '長期', '投資', '。', '鴻海代', '子公司', '鴻富錦', '精密', '電子', '(', '成都', ')', '有限公司', '公告', '取得', '鴻富成', '精密', '電子', '(', '成都', ')', '有限公司', '股權', '，', '說明', '如', '下', '：', '。', '1', '.', '標的物', '之', '名稱', '及', '性質', '：', '鴻富成', '精密', '電子', '(', '成都', ')', '有限公司', '股權', '。', '2', '.', '投資', '總金額', '：', '人民幣', '200,000,000', '元', '。', '3', '.', '交易', '相對人', '及', '其', '與', '公司', '之', '關係', '：', '鴻富成', '精密', '電子', '(', '成都', ')', '有限公司', '(', '關係人', ')', '。', '4', '.', '取得', '或', '處分', '之', '具體', '目的', '或', '用途', '：', '長期', '投資', '。']</t>
  </si>
  <si>
    <t>['台積電', '向', 'EBARA ', 'Corporation', '、', 'FEI ', 'Hong ', 'Kong ', 'Co', '.', ',', ' Ltd', '.', '及', 'Kokusai ', 'Electric ', 'Corporation', '訂購', '機器', '設備', '供', '生產用', '。', '，', '交易', '總金額', '為', 'NT$', '3,391', ' 佰萬', '元', '。', '。']</t>
  </si>
  <si>
    <t>['推選', '。', '副董事長', '推選', '，', '由', '曾', '劉玉枝', '新任', '。']</t>
  </si>
  <si>
    <t>['上海', '兆芯', '的', 'CPU', '已經', '打入', '聯想', '、', '清華', '同', '方', '及', '上海儀', '電智', '通秉', '時', '等', '桌上型', 'PC', '市場', '，', '另外', '在', '伺服器', '市場', '，', '也', '同步', '攻入', '聯', '。', '想及', '中科', '曙光', '等', '陸系', '伺服器', '大', '廠', '當中', '。', '不僅', '如此', '，', '上海', '兆芯', '當前', '仍', '持續', '開發', '新', '產品', '，', '並', '推出', 'x86', '架構', '處理器', 'KX-', '6000', '。', '、', 'KH-', '30000', '，', '核心數', '達', '八', '顆', '，', '時脈', '達', '3', 'GHz', '。', '上海', '兆芯', '指出', '，', 'CPU', '效能', '已經', '達到', '英特爾', 'i5-7400', '水準', '，', '預計', '未來', '可望', '持', '。', '續', '向', 'PC', '、', '伺服器', '及', '嵌入式', '等', '領域', '進軍', '。', '美', '中', '貿易戰', '氛圍', '影響', '下', '，', '中國', '大陸', '官方', '正', '全力', '支援', '陸系', '半導體廠', '開發', '技術', '，', '。', '希望', '能夠', '擴大', '自家', '半導體', '供應鏈', '產品', '使用', '比例', '，', '未來', '將', '可望', '獲得', '陸系', '廠商', '擴大', '採用', '，', '帶動', '上海', '兆芯', 'CPU', '出貨', '更', '加暢', '。', '旺', '。', '雖然', '上海', '兆芯', '是', '採用', '與', '英特爾', '相同', '的', 'x86', '架構', '，', '但', '由於', '上海', '兆芯', '的', '陸資', '持股', '比例', '有', '高達', '八成', '水準', '，', '且', '當前', '僅', '在', '。', '中國', '大陸', '販售', '，', '應', '不會', '受到', '美國', '出口', '限制', '影響', '。', '威盛', '先前', '就', '以', '授權', 'CPU', '矽', '智財', '方式', '，', '打入', '上海', '兆芯', '供應', '鏈', '，', '隨著', '上', '。', '海兆芯', '持續', '開發', '新品', '，', '威盛', '將', '可望', '以', '收取', '授權金', '方式', '挹注', '業績', '，', '且', '未來', '隨著', '上海', '兆芯', '擴大', 'CPU', '出貨', '，', '威盛', '將', '坐', '享收', '。', '取', '量產', '帶來', '的', '權利金', '。', '。']</t>
  </si>
  <si>
    <t>['浩鑫', '積極', '轉型', '，', '並', '跨入', '人臉', '辨識', '、', '長照', '和', '汽車', '電子', '與', '智慧', '工廠', '等', '領域', '，', '由於', '新', '事業', '的', '毛利率', '較', '高', '，', '下', '半', '年', '整體', '獲利', '。', '有望', '改善', '，', '目標', '是', '明年', '新', '事業', '占', '營收', '比重', '一成', '。', '隨著', '產品', '組合', '改變', '，', '希望', '明年', '有', '機會', '轉虧為', '盈', '。', '浩鑫', '昨日', '舉行', '股東', '。會', '，', '悎鑫', '去年', '持續', '虧損', '，', '連續', '第二', '年', '未', '發', '股利', '。', '浩鑫', '發言人', '暨', '副總', '石翔麟', '指出', '，', '公司', '過去', '是', '筆電', '代工', '為主', '，', '在', '跨入', '。', '新', '事業', '後', '，', '毛利', '逐季', '開始', '變化', '，', '今年', '第1', '季', '上升', '到', '約', '20%', '。', '目前', '毛利', '低', '的', '筆電', '產品', '寧願', '不', '做', '，', '希望', '透過', '毛利', '較', '高', '的', '新', '。', '產品', '來', '提升', '獲利', '。', '浩鑫', '第1', '季', '營收', '比重', '中', '，', '筆電', '代工', '占', '37%', '，', 'XPC', '約', '49%', '，', '人臉', '辨識', '及', '長照', '等', '新', '事業', '約', '14%', '，', '相較', '前', '一', '。年', '，', '筆電', '代工', '占', '比', '還', '高達', '近', '60%', '，', '目前', '已', '大幅', '下降', '。', '石翔麟', '說', '，', '未來', '目標', '是', '將', '筆電', '代工', '占', '營收', '比重', '降到', '20%', '以下', '。', '新', '。', '事業', '占', '比', '明年', '有望', '突破', '一成', '，', '毛利', '最', '高', '的', '還是', '人臉', '辨識', '，', '但', '汽車', '的', '市場', '潛力', '最', '大', '。', '。']</t>
  </si>
  <si>
    <t>['中華', '電代', '子公司', '中華', '系統', '整合', '股份', '有限公司', '公告', '向', '母公司', '中華', '電信', '股份', '有限公司', '取得', '使用權', '資產', '作為', '自用', '營業', '場所', '。', '使用', '，', '合計', '使用權', '資產', '金額', '為', '8,637,154', '元', '。', '。']</t>
  </si>
  <si>
    <t>['董事', '本人', '嶄新', '電子', '於', '2019/06/27', '預計', '申讓', '3,000', '張', '股票', '給', '世達興', '實業', '股份', '有限公司', '，', '預計', '申讓', '比重', '35%', '，', '交易', '方式', '為', '。', '轉讓', '私募', '股票', '。', '。', '董事', '本人', '柯銘裕', '於', '2019/05/24', '預計', '申讓', '1,000', '張', '股票', '，', '預計', '申讓', '比重', '45%', '，', '因', '股價', '不', '理想', '，', '350', '張', '股票', '未', '轉讓', '，', '交易', '。', '方式', '為', '盤後', '定價', '交易', '。', '。']</t>
  </si>
  <si>
    <t>['推選', '。', '董事長', '柯銘裕', '卸任', '。', '董事長', '推選', '，', '由', '周維昆', '(', '世達興', '實業', '代表', ')', '新任', '。', '全面', '改選', '，', '原', '7', '董', '3', '監', '，', '其中', '5', '董', '3', '監', '續任', '。', '獨立', '董事', '林利萱', '續任', '。', '獨立', '董事', '張瑞明', '卸任', '。', '董事', '林以山', '(', '嶄新', '電子', '代表', ')', '續任', '，', '改任', '承濬', '投資', '代表人', '。', '董事', '柯建宇', '卸任', '。', '董事長', '柯銘裕', '續任', '董事', '，', '改任', '嶄新', '電子', '代表人', '，', '董事長', '尚未', '選任', '。', '董事', '范裕隆', '續任', '。', '監察人', '張子文', '續任', '。', '監察人', '張超欽', '續任', '。', '董事', '張澤坤', '續任', '。', '監察人', '魏崑楠', '續任', '。', '獨立', '董事', '蔡練生', '新任', '。', '董事', '周維昆', '(', '世達興', '實業', '代表', ')', '新任', '。']</t>
  </si>
  <si>
    <t>['補選', '1', '董', '。', '獨立', '董事', '王中道', '新任', '。']</t>
  </si>
  <si>
    <t>['解任', '1', '監', '。', '監察人', '王賢達', '(', '永豐', '商業', '銀行', '受託', '保管', '佳亞', '國際', '代表', ')', '卸任', '。']</t>
  </si>
  <si>
    <t>['補選', '1', '董', '。', '獨立', '董事', '唐廷文', '新任', '。']</t>
  </si>
  <si>
    <t>['全面', '改選', '，', '原', '7', '董', '2', '監', '，', '其中', '5', '董', '續任', '。', '董事', '未', '指派', '(', '安多利', '投資', '代表', ')', '卸任', '。', '董事', '何淑惠', '(', '興發', '投資', '代表', ')', '卸任', '。', '董事', '林桂馨', '(', '碩福', '投資', '代表', ')', '續任', '，', '改任', '國寶', '服務', '代表人', '。', '董事長', '林國興', '(', '興發', '投資', '代表', ')', '續任', '董事', '，', '改任', '福座', '開發', '代表人', '，', '董事長', '尚未', '選任', '。', '監察人', '湯順甄', '(', '彥通', '投資', '代表', ')', '卸任', '。', '獨立', '董事', '楊貴雄', '續任', '。', '獨立', '董事', '寧國輝', '續任', '。', '董事', '劉煌基', '(', '碩福', '投資', '代表', ')', '續任', '，', '改任', '國寶', '服務', '代表人', '。', '監察人', '蔡麗紅', '(', '瑞助', '營造', '代表', ')', '卸任', '。', '董事', '邵明斌', '(', '福座', '開發', '代表', ')', '新任', '。', '獨立', '董事', '張承中', '新任', '。']</t>
  </si>
  <si>
    <t>['皇普', '建設', '擬', '發行', '有', '擔保', '可', '轉換', '公司債', '(', '皇普二', ')', '，', '以', '募集', '台幣', '700,000', '(', '仟', '元', ')', '，', '用以', '償還', '金融', '機構', '借款', '及', '支付', '營建工', '。', '程款', '。', '。']</t>
  </si>
  <si>
    <t>['推選', '。', '董事長', '推選', '，', '由', '沈宗桂', '(', '大佶', '國際', '代表', ')', '續任', '。', '全面', '改選', '，', '原', '9', '董', '2', '監', '，', '其中', '6', '董', '續任', '。', '董事', '陳澤宗', '續任', '。', '獨立', '董事', '郭宗雄', '(', '台灣', '土地', '開發', '代表', ')', '改任', '自然人', '獨立', '董事', '。', '獨立', '董事', '劉肇昕', '(', '達勝', '財務', '顧問', '代表', ')', '改任', '自然人', '獨立', '董事', '。', '監察人', '孔偉成', '改任', '董事', '(', '大佶', '國際', '代表', ')', '。', '董事長', '沈宗桂', '(', '大佶', '國際', '代表', ')', '續任', '董事', '，', '董事長', '尚未', '選任', '。', '董事', '阮慧雯', '(', '大佶', '國際', '代表', ')', '續任', '。', '董事', '馬榮楷', '(', '大佶', '國際', '代表', ')', '卸任', '。', '董事', '陳若蘭', '(', '大佶', '國際', '代表', ')', '卸任', '。', '董事', '鄭志偉', '(', '大佶', '國際', '代表', ')', '續任', '。', '監察人', '謝文倩', '(', '新竹', '物流', '代表', ')', '改任', '董事', '(', '新竹', '貨運', '代表', ')', '。', '董事', '謝漢章', '(', '同利', '投資', '代表', ')', '卸任', '。', '獨立', '董事', '李盈助', '新任', '。']</t>
  </si>
  <si>
    <t>['會計', '主管', '林玉凡', '內部', '調動', '，', '由', '鄭超群', '接任', '。', '。']</t>
  </si>
  <si>
    <t>['長榮', '航空', '補充', '公告', '出售', '兩', '架', '747-', '400', 'SF', '改裝', '貨機', '之', '相關', '訊息', '，', '說明', '如', '下', '：', '。', '1', '.', '標的物', '之', '名稱', '及', '性質', '：', '747', '-', '400', 'SF', '貨機', '。', '2', '.', '交易', '單位', '數量', '：', '兩', '架', '。', '3', '.', '交易', '總金額', '：', '約', '新台幣', '10.5億', '。', '4', '.', '交易', '相對人', '：Air ', 'Atlanta ', 'Icelandic', '(', '非', '關係人', ')', '。', '5', '.', '預計', '處分', '利益', '(', '或', '損失', ')', '：', '處分', '利益', '約', '新台幣', '4億', '元', '。', '6', '.', '取得', '或', '處分', '之', '具體', '目的', '或', '用途', '：', '配合', '整體', '機隊', '規劃', '。']</t>
  </si>
  <si>
    <t>['1', '.', '長榮', '空服員', '罷工', '進入', '第8', '天', '，', '接受', '部分', '空服員', '希望', '取回', '三寶', '的', '委任', '律師', '蔡頤奕', '今天', '下午', '3時', '許', '，', '帶', '著', '委託書', '前往', '桃。園', '市', '警局', '蘆竹', '分局', '南崁', '派出所', '報案', '，', '基於', '偵查', '不', '公開', '，', '對於', '提告人', '及', '內容', '都', '不', '方便', '提供', '，', '至於', '提告', '事項', '是', '認為', '工會', '。', '部分', '人員', '確實', '有', '違反', '護照', '條例', '，', '惡意', '扣留', '委託人', '護照', '，', '提告', '是', '希望', '由', '司法', '機關', '釐清', '。', '蔡頤奕', '指出', '，', '委託人', '希望', '工會', '。', '可以', '趕緊', '將', '「', '三', '寶', '」', '返還給', '會員', '，', '因為', '相關', '證件', '原本', '就', '是', '會員', '的', '，', '若', '會員', '在', '罷工', '過程', '中', '希望', '取回', '，', '希望', '工會', '能', '予以', '。', '協助', '，', '而', '不', '是', '一昧', '要求', '本人', '到場', '，', '以及', '需要', '2', '個', '工作天', '的', '方式', '，', '這些', '都', '是', '不', '必要', '的', '。', '蔡頤奕', '表示', '，', '將', '會', '在', '今', '明', '2', '天', '請', '。', '求', '長榮', '航空', '公司', '，', '協助', '委託人', '向', '外交部', '申請', '新', '的', '護照', '，', '讓', '他們', '可以', '盡快', '的', '返回', '工作', '崗位', '。', '。', '2', '.', '工會', '則', '發布', '聲明', '表示', '，', '外交部', '日前', '已', '表示', '，', '不會', '配合', '長榮', '航空', '公司', '補發', '組員', '護照', '，', '相關', '程序', '需', '本人', '出面', '並', '依', '照護', '。', '照', '條例', '規定', '辦理', '，', '公司', '行文', '請求', '於法無據', '。', '工會', '表示', '，', '申請人', '於', '符合', '護照', '條例', '第19', '條', '及', '第25', '條', '規定', '情形', '，', '始', '可', '辦理', '。', '補發', '證件', '之', '程序', '，', '倘若', '公司', '是', '要', '空服', '組員', '以', '「', '遺失', '」', '的', '不實', '理由', '到', '警局', '報案', '，', '則', '涉犯', '刑法', '使', '公務員', '登載', '不實', '罪', '，', '請', '。', '組員', '三思', '。', '工會', '表示', '，', '已', '多', '次', '清楚', '表明', '本人', '申請', '取回', '證件', '的', '相關', '程序', '，', '並', '無', '扣留', '組員', '三證', '的', '事實', '，', '長榮', '航空', '公司', '提', '。出', '不實', '告訴', '，', '已', '涉犯', '刑法', '誣告罪', '。', '工會', '表示', '，', '依', '勞資', '爭議', '處理', '法', '第55', '條', '規定', '，', '工會', '及', '其', '會員', '基於', '團結', '行使', '爭議權', '之', '。', '行為', '，', '具', '正當性', '而', '有', '民', '、', '刑事', '免責', '。', '若', '會員', '脫離', '工會', '指示', '，', '個人', '與', '資方', '之', '相關', '行為', '並', '無', '刑事', '、', '民事', '免責', '適用', '，', '也', '希', '。望', '會員', '謹慎', '為', '之', '。', '。', '長榮', '航空', '續', '說明', '桃園市', '空服員', '職業', '工會', '無', '預警', '罷工', '之', '影響', '，', '說明', '如下', '：', '。', '1', '.', '發生', '緣由', '：', '續', '說明', '桃園市', '空服員', '職業', '工會', '無', '預警', '罷工', '之', '影響', '。', '2', '.', '處理', '過程', '：', '以', '取消', '航班', '、', '調度', '情形', '初步', '估計', '，', '截至', '目前', '，', '自', '6/20', '至', '6/27日', '總計', '取消', '344', '個', '航班', '，', '累計', '營收', '損失', '估。', '計', '約', '新臺幣', '15.4億', '元', '，', '其他', '影響', '金額', '尚', '在', '估算', '中', '。', '最', '新', '航班', '異動', '訊息', '除了', '會', '以', '簡訊', '通知', '旅客', '外', '，', '也', '請', '民眾', '自行', '至', '官', '。', '網', '或', '運用', 'APP', '查詢', '。', '。', '3', '.', '預計', '可能', '損失', '：', '於', '前', '項', '處理', '過程', '中', '說明', '。', '。', '4', '.', '改善', '情形', '及', '未來', '因應', '措施', '：', '本', '公司', '不', '放棄', '任何', '持續', '協商', '溝通', '之', '機會', '。', '。']</t>
  </si>
  <si>
    <t>['觀光股', '再', '增', '新軍', '，', '日本', 'Kura ', 'Sushi', ',', ' Inc', '.', '在', '台灣', '子公司', '日式', '迴轉', '壽司', '連鎖', '餐飲', '集團', '亞洲', '藏壽司', '股份', '有限公司', '將', '於', '6/', '。', '8日', '正式', '登錄', '興櫃', '。', '「', '藏壽司', '」', '表示', '，', '將', '承襲', '日本', '母公司', '的', '經營', '理念', '，', '提供', '消費者', '美味', '、', '安心', '及', '舒適', '有趣', '的', '用餐環', '。境', '。', '截至', '本', '月', '底', '亞洲', '藏壽司', '在', '台灣', '北', '中', '南', '已', '有', '18', '間', '分店', '。', '截至', '2019年', '5月', '底', '止', '，', '實收', '資本額', '為', '3億7873萬', '元', '。', '亞洲藏', '。', '壽司', '2017年', '及', '2018年', '合併', '營業', '收入', '分別', '為', '8億4405萬', '及', '14億3591萬', '元', '，', '稅', '後', '純益', '分別', '為', '5840萬4千', '元', '及', '1.07億', '元', '，', '每', '。', '股', '盈餘', '則', '分別', '為', '1.85', '元', '及', '3.40', '元', '，', '營業', '收入', '及', '稅', '後', '純益', '成長率', '分別', '為', '70.12%', '及', '83.51%', '，', '營運', '績效', '表現', '亮眼', '。', '亞洲藏', '。', '壽司', '自', '2014年', '開始', '在', '台灣', '展店', '以來', '，', '不斷', '追求', '商品', '原創性', '與', '店舖', '獨特性', '，', '秉持', '提供給', '消費者', '安全', '、', '健康', '、', '無', '負擔', '的', '。', '美食', '享受', '為', '原則', '，', '堅持', '以', '「', '食物', '的', '原貌', '」', '、', '「', '不', '使用', '合成', '食材', '」', '、', '「', '每', '盤', '均', '一', '價', '」', '的', '平價', '定位', '經營', '。', '展望', '未來', '，亞', '。洲', '藏壽司', '將', '持續', '於', '台灣', '展店', '，', '積極', '進行', '在地', '食材', '使用', '的', '研究', '並', '致力', '於', '人才', '培育', '，', '繼續', '提高', '產品', '品質', '及', '服務', '標準', '，確', '。', '保既', '存店', '穩定', '發展', '，', '並', '活用', '網路', '社群', '軟體', '機能', '，', '擴展', '目標', '族群', '，', '提升', '市場', '占有率', '。', '。']</t>
  </si>
  <si>
    <t>['財務', '經理', '羅濟淇', '內部', '調動', '，', '由', '蘇榮裕', '接任', '。', '。']</t>
  </si>
  <si>
    <t>['全面', '改選', '，', '原', '13', '董', '，', '其中', '10', '董', '續任', '。', '董事', '李正津', '續任', '。', '獨立', '董事', '呂瑞東', '續任', '。', '董事', '李正宗', '(', '建怡', '實業', '代表', ')', '續任', '。', '董事', '李正都', '續任', '。', '董事長', '李正漢', '(', '易致', '代表', ')', '續任', '董事', '，', '董事長', '尚未', '選任', '。', '董事', '李紹英', '續任', '。', '獨立', '董事', '李瑞平', '卸任', '。', '董事', '杜啟禎', '(', '吉承', '日電', '代表', ')', '續任', '。', '董事', '許建一', '(', '大峰', '建設', '工程', '代表', ')', '續任', '。', '獨立', '董事', '陳明傑', '卸任', '。', '董事', '黃清傳', '續任', '。', '董事', '楊天慶', '(', '建成', '開發', '代表', ')', '續任', '。', '董事', '賴義龍', '卸任', '。', '獨立', '董事', '林秀梅', '新任', '。', '董事', '李易致', '新任', '。', '獨立', '董事', '林瑞宙', '新任', '。']</t>
  </si>
  <si>
    <t>['富邦', '金控', '代子', '公司', '富邦', '證券', '公告', '因', '台北市', '敦化南路', '一段', '108號', '10樓', '之', '使用權', '資產', '坪數', '減少', '(', 'B1', '不變', ')', '，', '變更', '取得', '「', '富', '。邦', '一號', '不動產', '投資', '信託', '基金', '」', '一', '筆', '使用權', '資產', '，', '使用權', '資產', '價值', '減少', '約', '293.6萬', '元', '，', '變更', '後', '10樓', '使用權', '資產', '金額', '為', 'N', '。', 'T$', '2,625,302', '元', '(', '含', '稅', ')', '。', '。']</t>
  </si>
  <si>
    <t>['全面', '改選', '，', '原', '5', '董', '2', '監', '，', '全部', '續任', '。', '獨立', '董事', '何國禎', '續任', '。', '監察人', '林忠誠', '(', '利揚', '資產', '管理', '代表', ')', '續任', '。', '獨立', '董事', '張智彥', '續任', '。', '董事', '陳永清', '續任', '。', '監察人', '曾鴻仁', '(', '利揚', '資產', '管理', '代表', ')', '續任', '。', '董事長', '廖述群', '續任', '董事', '，', '董事長', '尚未', '選任', '。', '副董事長', '謝瑜鎰', '(', '閎常', '國際', '代表', ')', '改任', '董事', '。']</t>
  </si>
  <si>
    <t>['美國', '科技', '業已', '找到', '合法', '繞過', '華', '為', '禁令', '途徑', '，', '美光', '25日', '證實', '已', '恢復', '供應', '華為', '部分', '產品', '，', '英特爾', '、', '高通', '也', '傳出', '開始', '提供', '。華', '為', '零組件', '，', '市場', '預期', '，', '鏡頭廠', '大立光', '有望', '受惠', '。', '大立光', '執行長', '林恩平', '日前', '已', '於', '股東會', '後', '透露', '，', '因', '新', '機種', '比較', '多', '，', '。', '7月', '營收', '會', '比', '6月', '好', '，', '目前', '產能', '處於', '滿載', '。', '一般', '預料', '，', '若華', '為', '恢復', '出貨', '動能', '，', '將', '為', '大立光', '業績', '再', '加分', '。', '另外', '，', '華為出', '。', '貨', '回溫', '，', '也', '將', '增加', '對', '功率', '放大器', '（', 'PA', '）', '需求', '，', '帶動', '全球', '砷化鎵', '代工', '龍頭', '穩懋', '出貨', '大增', '。', '穩懋', '不', '對', '單一', '客戶', '置評', '，', '強', '。', '調', '目前', '客戶', 'PA', '投片量', '有', '增溫', '趨勢', '，', '本', '季', '起', '有', '信心', '快速', '回溫', '，', '營收', '估', '雙位數', '成長', '，', '展望', '樂觀', '。', '美光', '執行長', '梅羅塔', '表示', '。', '，', '評估', '美國', '對', '華為', '的', '禁令', '後', '，', '過去', '兩', '周', '已', '恢復', '部分', '晶片', '出貨', '，', '「', '我們', '認為', '能', '合法', '地', '恢復', '一些', '現有', '產品', '出貨', '，', '因為', '它', '。們', '不', '在', '出口', '管理', '規範', '的', '範圍', '，', '也', '不', '在', '實體', '清單', '的', '限制', '內', '。', '」', '。']</t>
  </si>
  <si>
    <t>['眾福', '科技', '股份', '有限公司', '申報', '前', '依', '證券', '交易法', '第43', '條', '之', '6', '私募', '之', '普通股', '1,713,598', '股', '，', '每', '股', '面額', '10', '元', '，', '總額', '新臺幣', '17,1', '。', '35,980', '元', '補辦', '公開', '發行', '一', '案', '，', '因', '提出', '之', '申報', '書件', '不', '完備', '，業', '於', '2019年', '6月', '27日', '完成', '補正', '將', '副本', '抄送', '相關', '單位', '。', '本案', '。', '依', '「', '發行人', '募集', '與', '發行', '有價證券', '處理', '準則', '」', '第68', '條', '第2', '項', '準用', '第12', '條', '第2', '項', '規定', '，', '自', '完成', '補正日', '起', '重新', '起算', '，', '如', '無', '重', '。', '大', '異常', '，', '預計', '屆滿', '7', '個', '營業日', '申報', '生效', '。', '。']</t>
  </si>
  <si>
    <t>['推選', '。', '董事長', '呂健民', '(', '岳峰', '投資', '代表', ')', '卸任', '。', '董事長', '推選', '，', '由', '張彩霞', '(', '英楷', '投資', '代表', ')', '新任', '。', '全面', '改選', '，', '原', '7', '董', '續任', '。', '獨立', '董事', '關鈞', '續任', '。', '獨立', '董事', '陳道豊', '續任', '。', '董事', '江宗儒', '(', '岳峰', '投資', '代表', ')', '續任', '。', '董事', '吳聲皜', '(', '英楷', '投資', '代表', ')', '續任', '。', '董事長', '呂健民', '(', '岳峰', '投資', '代表', ')', '續任', '董事', '，', '董事長', '尚未', '選任', '。', '董事', '張彩霞', '(', '英楷', '投資', '代表', ')', '續任', '。', '獨立', '董事', '曹繼堯', '續任', '。']</t>
  </si>
  <si>
    <t>['補選', '1', '董', '。', '獨立', '董事', '侯上智', '新任', '。']</t>
  </si>
  <si>
    <t>['推選', '。', '董事長', '推選', '，', '由', '楊清宗', '(', '璽富', '投資', '代表', ')', '續任', '。']</t>
  </si>
  <si>
    <t>['增選', '3', '董', '。', '獨立', '董事', '簡國閔', '新任', '。', '獨立', '董事', '王佑生', '新任', '。', '董事', '蕭奕宏', '新任', '。']</t>
  </si>
  <si>
    <t>['蘋果', '光學', '鏡頭', '供應商', '玉晶光', '董事長', '陳天慶', '表示', '，', '鏡頭', '通過', '認證', '機種數', '比', '去年', '多', '，', '目前', '產能', '幾乎', '滿載', '，', '看好', '下', '半', '年', '營', '。', '運優', '於', '上', '半', '年', '。', '去年', '玉晶光', '切入', 'iPhone', '後', '鏡頭', '供應', '鏈', '，', '主要', '供貨', '平價', '機種', 'iPhone XR', '，', '分食', '大立光', '訂單', '，', '今年', '玉晶', '。光', '除', '前置', '鏡頭', '外', '，', '9月', '新', 'iPhone', '將', '推出', '三', '款', '新', '機種', '後置', '鏡頭', '升級', '為', '三', '鏡頭', '、', '三', '鏡頭', '及', '雙鏡頭', '，', '鏡頭數', '增加', '，', '玉晶光', '。', '前後', '通吃', '，', '且', '今年', '新增', '相機', '閃光燈', '保護蓋', '訂單', '，', '玉晶光', '下', '半', '年', '營運', '看俏', '。', '玉晶光', '總經理', '郭英理', '說明', '，', '下', '半', '年', '高階', '手', '。', '機', '多', '鏡頭', '已', '成', '趨勢', '，', '為', '解決', '前置', '鏡頭', '「', '瀏海', '」', '的', '設計', '，', '小', '鏡頭', '（', '水滴', '鏡頭', '）', '也', '是', '趨勢', '之', '一', '。', '另一方面', '，', '為', '解決', '倍率', '。', '及', '溫飄', '等', '問題', '，', '潛望式', '鏡頭', '也', '有', '客戶', '要求', '採用', '研磨', '玻璃', '加', '塑膠', '鏡頭', '（', 'G+P', '）', '設計', '，', '「', '好', '的', '手機廠', '都', '有', '這', '需求', '。', '」', '。', '。', '郭英理', '說', '，', '在', '成本', '、', '精度', '、', '供應量', '等', '多重', '考量', '下', '，', '如果', '全', 'P', '（', '塑膠', '）', '設計', '可以', '達成', '的話', '，', '就', '不會', '用', 'G+P', '。', '玉晶光', '於', '今', '。', '年', '第1', '季', '宣布', '擬', '斥資', '18.82億', '元', '添購', '機器', '設備', '，', '年增', '73%', '，', '為', '六', '年', '新高', '。', '陳天慶', '表示', '，', '主要', '用於', '汰舊換新', '及', '新增', '模具', '。', '、', '設備', '等', '。', '他', '說', '，', '我們', '近年', '大手筆', '投注', '研發', '，', '希望', '急起直追', '，', '更新', '設備', '，', '擴大', '人才', '等', '。', '。']</t>
  </si>
  <si>
    <t>['推選', '。', '董事長', '曲清蕃', '卸任', '。', '董事長', '推選', '，', '由', '盛育平', '(', '怡德', '特化', '投資', '代表', ')', '新任', '。']</t>
  </si>
  <si>
    <t>['總經理', '曲清蕃', '去世', '，', '由', '盧玉華', '暫代', '。', '。']</t>
  </si>
  <si>
    <t>['安勤', '美國', '投票機', '標案', '接', '單', '暢旺', '，', '下', '半', '年', '將', '新增', ' 2-3 ', '個州', '的', '標案', '，', '安勤', '表示', '，', '6 月', '投票機', '標案', '將', '出貨', '告一段落', '，營', '。', '收估', '較', ' 5 月', '營收', '回落', '，', '但', '依舊', '優於', '去年', '同', '期', '，', '第 3 季', '營收', '成長', '也', '會', '放緩', '，', '不過', '第 4 季', '開始', '，', '新增', '的', '標案', '將', '開始', '。', '出貨', '，', '下', '半', '年', '營收', '估', '持平', '去年', '高檔', '水準', '。', '安勤', '投票機', '標案', '是', '以', '美國', '各', '州', '各', '城市', '分批', '出貨', '，', '目前', '已經', '出貨', '約', ' 5-6 ', '個。州', '，', '下', '半', '年', '預計', '再', '新增', ' 2-3 州', '，', '目前', '有', ' 3 ', '家', '系統', '整合', '商', ' ', '(', 'SI', ')', ' ', '跨入', '美國', '投票機', '標案', '，', '安勤', '表示', '，', '由於', '產品', '較', '其他', '。', '業者', '穩定', '，', '有利', '爭取', '訂單', '，', '後續', '可望', '新增', ' 10', ' ', '個州', '以上', '的', '訂單', '。', '。']</t>
  </si>
  <si>
    <t>['全面', '改選', '，', '原', '7', '董', '3', '監', '，', '其中', '6', '董', '2', '監', '續任', '。', '董事', '王義文', '續任', '。', '監察人', '柯賢琦', '卸任', '。', '獨立', '董事', '徐啟堂', '卸任', '。', '董事', '馬有鍾', '續任', '。', '董事', '陳家裕', '續任', '。', '監察人', '黃苑華', '續任', '。', '董事', '黃惠玉', '續任', '。', '董事長', '黃德聰', '續任', '董事', '，', '董事長', '尚未', '選任', '。', '獨立', '董事', '楊清溪', '續任', '。', '監察人', '詹錦宏', '續任', '。', '監察人', '許偉平', '新任', '。', '獨立', '董事', '謝錦堂', '新任', '。']</t>
  </si>
  <si>
    <t>['推選', '。', '董事長', '推選', '，', '由', '劉信續', '任', '。', '全面', '改選', '，', '原', '7', '董', '3', '監', '，', '其中', '6', '董', '續任', '。', '監察人', '吳雅惠', '卸任', '。', '董事', '李玉山', '續任', '。', '董事居', '則', '文續任', '。', '董事', '施文進', '卸任', '。', '董事', '張啟新', '續任', '。', '監察人', '游欣姿', '卸任', '。', '董事長', '劉信續', '任', '董事', '，', '董事長', '尚未', '選任', '。', '監察人', '蔡佩玲', '卸任', '。', '獨立', '董事', '賴如鎧', '續任', '。', '獨立', '董事', '蘇怡仁', '續任', '。', '獨立', '董事', '陳緯達', '新任', '。']</t>
  </si>
  <si>
    <t>['遊戲', '研發', '商', '宇峻', '昨日', '召開', '股東會', '，', '董事長', '劉信', '指出', '，', '上', '半', '年', '沒有', '新', '遊戲', '上市', '，', '營運', '表現', '較', '低迷', '，', '下', '半', '年', '預計', '推出', '六', '。', '、', '七', '款', '遊戲', '，', '營運', '將', '優於', '上', '半', '年', '。', '宇峻', '今年', '前', '五月', '合併', '營收', '4.32億', '元', '，', '年減', '16.6%', '。', '劉信', '指出', '，', '旗下', '《', '英雄', '傳說', '。', '。星', '之', '軌跡', '》', '今年', '4月', '才', '取得', '版號', '，', '因此', '對', '今年', '的', '遊戲', '發行', '計畫', '必須', '重新', '調整', '，', '致使', '前', '五月', '沒有', '新', '遊戲', '發行', '，', '營', '運動', '。', '能', '較', '偏弱', '，', '但', '下', '半', '年', '會', '恢復', '成長', '動能', '。', '宇峻', '預計', '7月', '3日', '在', '中國', '大陸', '推出', '《', '英雄', '傳說', '。', '星', '之', '軌跡', '》', '手遊', '，', '由', '大陸', '暢遊', '。', '與', 'bilibili', '聯合', '發行', '，', '宇峻', '有', '信心', '能', '獲得', '不錯', '的', '成績', '。', '《', '英雄', '傳說', '。', '曉', '之', '軌跡', 'M', '》', '手遊版', '則', '進軍', '日本', '市場', '，', '預料', '第3', '。', '季', '或', '第4', '季', '初', '上線', '。', '劉信', '指出', '，', '希望', '透過', '暢遊', '與', 'bilibili', '兩', '個', '合作', '夥伴', '，', '在', '《', '英雄', '傳說', '。', '星', '之', '軌跡', '》', '遊戲', '推出', '時', '，', '。', '三', '方', '共同', '開拓', '英雄', '傳說', '軌跡', '系列', '的', 'IP', '影響力', '與', '市場', '，', '預料', '相關', '業績', '有望', '第3', '季', '開始', '挹注', '貢獻', '。', '在', '代理', '遊戲', '部分', '，', '宇。峻', '預計', '《', '馴龍', '騎士團', '》', '將', '在', '7月', '於', '台', '港', '澳', '市場', '推出', '，', '8月', '會', '有', '一', '款', '代理', '遊戲', '在', '南韓', '上市', '，', '遊戲', '名稱', '未定', '。', '另', '有', '一', '款', '大', '。', '陸武俠', '風格', '遊戲', '9月', '在', '台灣', '推出', '，', '南韓', '市場', '預計', '11月', '推出', '。', '。']</t>
  </si>
  <si>
    <t>['推選', '。', '董事長', '推選', '，', '由', '陳學聖', '續任', '。', '全面', '改選', '，', '原', '7', '董', '2', '監', '，', '其中', '6', '董', '續任', '。', '董事', '鄭志發', '續任', '。', '董事', '康政雄', '續任', '。', '董事', '何基丞', '卸任', '。', '獨立', '董事', '宋逸波', '續任', '。', '監察人', '林壯盛', '(', '全', '勝', '國際', '代表', ')', '卸任', '。', '獨立', '董事', '張春榮', '續任', '。', '董事', '陳學哲', '(', '冠麟', '投資', '代表', ')', '續任', '。', '董事長', '陳學聖', '續任', '董事', '，', '董事長', '尚未', '選任', '。', '監察人', '蔡育菁', '卸任', '。', '獨立', '董事', '賈昭義', '新任', '。']</t>
  </si>
  <si>
    <t>['推選', '。', '董事長', '推選', '，', '由', '李皓民', '續任', '。', '全面', '改選', '，', '原', '7', '董', '，', '現', '6', '董', '，', '其中', '6', '董', '續任', '。', '獨立', '董事', '吳重雨', '續任', '。', '董事長', '李皓民', '續任', '董事', '，', '董事長', '尚未', '選任', '。', '董事', '高育坤', '(', '捷能', '投資', '代表', ')', '續任', '。', '獨立', '董事', '梁從主', '卸任', '。', '董事', '莊明男', '(', '捷能', '投資', '代表', ')', '續任', '。', '獨立', '董事', '楊建國', '續任', '。', '獨立', '董事', '劉丁仁', '續任', '。']</t>
  </si>
  <si>
    <t>['董事', '本人', '江瑞隆', '於', '2019/06/27', '預計', '申讓', '2,000', '張', '股票', '，', '預計', '申讓', '比重', '49%', '，', '交易', '方式', '為', '盤後', '定價', '交易', '。', '。']</t>
  </si>
  <si>
    <t>['推選', '。', '董事長', '江瑞隆', '卸任', '。', '董事長', '推選', '，', '由', '林峻樟', '(', '欣誠', '投資', '代表', ')', '新任', '。', '全面', '改選', '，', '原', '9', '董', '，', '其中', '2', '董', '續任', '。', '獨立', '董事', '黃丙喜', '卸任', '。', '獨立', '董事', '王泊翰', '卸任', '。', '董事長', '江瑞隆', '續任', '董事，', '改任', '中華', '鴻益', '企業', '代表人', '，', '董事長', '尚未', '選任', '。', '董事', '吳', '(', '田井', ')', '憲', '(', '欣誠', '投資', '代表', ')', '卸任', '。', '董事', '楊樹欽', '卸任', '。', '董事', '蔡淑娟', '卸任', '。', '獨立', '董事', '蕭進益', '卸任', '。', '董事', '謝維庭', '(', '欣誠', '投資', '代表', ')', '卸任', '。', '董事', '鍾祥鳳', '(', '欣誠', '投資', '代表', ')', '續任', '，', '改任', '神守', '健康', '事業', '代表人', '。', '獨立', '董事', '陳代煜', '新任', '。', '獨立', '董事', '莊世震', '新任', '。', '董事', '李文祥', '新任', '。', '董事', '謝金坤', '新任', '。', '董事', '林峻樟', '(', '欣誠', '投資', '代表', ')', '新任', '。', '獨立', '董事', '葉倚妡', '新任', '。', '董事', '賴家雄', '(', '欣誠', '投資', '代表', ')', '新任', '。']</t>
  </si>
  <si>
    <t>['董事', '利用', '他人', '名義', '持有', '者', '元大', '商業', '銀行', '受託', '保管甯', '投資', '股份', '有限公司', '於', '2019/05/24', '預計', '申讓', '800', '張', '股票', '，', '預計', '申讓', '。', '比重', '23%', '，', '因', '股價', '不', '理想', '，', '384', '張', '股票', '未', '轉讓', '，', '交易', '方式', '為', '一般', '交易', '。', '。']</t>
  </si>
  <si>
    <t>['補選', '2', '董', '。', '董事', '方怡芬', '(', '元大', '商業', '銀行', '受託', '保管', '瑞合', '有限公司', '投資', '專戶', '代表', ')', '新任', '。', '董事', '陳言福', '(', '元大', '商業', '銀行', '受託', '保管', '瑞合', '有限公司', '投資', '專戶', '代表', ')', '新任', '。']</t>
  </si>
  <si>
    <t>['太景', '表示', '，', '旗下', '抗生素', '新', '藥', '太捷信', '（', '奈諾沙星', '）', '口服', '膠囊', '已', '於', '中國', '及', '台灣', '上市', '，', '但', '內部', '研發', '並', '未', '間斷', '，', '日前', '接獲', '美', '。國', '專利局', '（', 'United ', 'States ', 'Patent and ', 'Trademark Office', '，', '簡稱', 'USPTO', '）', '通知', '取得', '奈諾沙星', '的', '美國', '專利', '。', '此', '次', '取得', '。', '之', '專利', '為', '藥物', '原料', '中間體', '的', '製程', '專利', '，', '運用', '於', '製程', '可', '簡化', '生產', '工藝', '及', '增加', '產率', '。', '美國', '為', '該', '項', '專利', '技術', '的', '第一', '個', '核准', '。國', '，', '太景', '亦', '已', '向', '台灣', '及', 'PCT', '（', 'Patent ', 'Cooperation ', 'Treaty', '，', '專利', '合作', '條約', '）', '受理局', '遞交', '該', '項', '專利', '申請', '。', '太景', '董事長', '。', '黃國龍', '表示', '，', '產品', '研發', '是', '持續', '的', '進程', '，', '太景', '不', '因', '藥品', '已經', '上市', '而', '停止', '研發', '腳步', '。', '太景', '表示', '，', '太捷信', '目前', '已', '授權', '全球', '。', '32', '個', '國家', '，', '口服', '膠囊', '於', '台灣', '及', '中國', '上市', '銷售', '後', '，', '通路', '拓展', '成果', '豐碩', '。', '在', '台灣', '，', '太捷信', '已', '進入', '15', '家', '醫學', '中心', '、', '26', '家', '醫。院', '。', '在', '中國', '大陸', '則', '已', '推入', '近', '200', '家', '醫院', '，', '而', '注射', '劑型', '在', '取得', '中國', '國家', '食品', '藥品', '審評', '中心', '納入', '優先', '審評', '後', '，', '已', '完成', '臨', '。', '床', '及', '藥學', '審核', '，', '目前', '正', '進行', '標籤', '及', '仿單', '審核', '，', '接續', '將', '等待', '查', '廠', '。', '海外', '授權', '部分', '，', '俄羅斯', '地區', '於', '三', '期', '臨床', '解盲', '成功', '後', '。', '，', '已', '準備', '遞交', 'NDA', '申請', '。', '拉丁美洲', '部分', '則', '與', '墨西哥', 'FDA', '接洽', 'NDA', '事宜', '中', '。', '。']</t>
  </si>
  <si>
    <t>['推選', '。', '董事長', '推選', '，', '由', '張念慈', '(', '宜泰', '投資', '代表', ')', '續任', '。', '全面', '改選', '，', '原', '7', '董', '續任', '。', '董事', '曾達夢', '(', '宜泰', '投資', '代表', ')', '續任', '。', '獨立', '董事', '王泰昌', '續任', '。', '董事', '卓隆燁', '(', '盛成', '投資', '代表', ')', '續任', '。', '獨立', '董事', '張仲明', '續任', '。', '董事長', '張念慈', '(', '宜泰', '投資', '代表', ')', '續任', '董事', '，', '董事長', '尚未', '選任', '。', '董事', '陳志全', '(', '盛成', '投資', '代表', ')', '續任', '。', '獨立', '董事', '馮震宇', '續任', '。']</t>
  </si>
  <si>
    <t>['增選', '1', '董', '。', '獨立', '董事', '許光陽', '新任', '。', '增選', '1', '董', '。', '董事', '黃宏基', '新任', '。', '解任', '2', '監', '。', '監察人', '陳中成', '卸任', '。', '監察人', '葛之剛', '卸任', '。']</t>
  </si>
  <si>
    <t>['全面', '改選', '，', '原', '7', '董', '，', '其中', '6', '董', '續任', '。', '獨立', '董事', '王泊翰', '續任', '。', '獨立', '董事', '王嘉寧', '卸任', '。', '董事長', '李清崑', '(', '德億', '投資', '代表', ')', '續任', '董事', '，', '董事長', '尚未', '選任', '。', '董事', '李進勝', '續任', '。', '董事', '李福臨', '(', '德章', '投資', '代表', ')', '續任', '。', '董事', '黃福興', '(', '中盈', '投資', '開發', '代表', ')', '續任', '。', '獨立', '董事', '簡虹瑤', '續任', '。', '獨立', '董事', '劉怡麟', '新任', '。']</t>
  </si>
  <si>
    <t>['高階', '工具機', '大廠', '百德', '機械', '董事會', '昨日', '決議', '，', '取得', '全球', '知名', '燃氣', '渦輪', '發動機', '設備', '製造商', 'Winbro', '集團', '所有', '股權', '，', '預計', '第。', '4', '季', '完成', '股權', '交割', '。', '百德', '表示', '，', '這', '項', '交易案', '可', '強化', '百德', '的', '全球', '版圖', '，', '亦', '有助', '百德', '打入', '航太', '設備', '供應', '鏈', '，', '同時', '深耕航', '。', '太', '與', '能源', '電廠', '領域', '。', '過去', '三', '年', 'Winbro', '集團', '年', '營收', '平均', '在', '4,500萬', '至', '5,200萬', '美元', '間', '，', '也', '都', '獲利', '。', '百德', '指出', '，', 'Winbro', '集', '。團', '每', '年', '生產', '約', '60', '台', '設備', '，', '以往', '40%', '生產', '製程', '在', '台灣', '完成', '，', '預估', '併購', '後', '，', '100%', '生產', '製程', '可', '在', '台灣', '完成', '。', '。', '百德', '於', '2019年', '6月', '27日', '召開', '重大', '訊息', '說明', '記者會', '之', '新聞稿', '內容', '，', '說明', '如', '下', '：', '。', '1', '.', '發生', '緣由', '：', '。', '經', '2019年', '06月', '27日', '董事會', '決議', '，', '本', '公司', '為', '拓展', '業務', '及', '深耕', '航太', '市場', '，', '擬', '購買', 'Winbro ', 'Group ', '(', 'UK', ')', ' Limited', '及', 'Winbro', '。', ' Group ', 'Technologies LLC ', '並', '間接', '取得', 'Winbro ', 'Group ', 'Technologies ', 'Limited ', '100%', '股權', '。', '。', '2', '.', '因應', '措施', '：', '發布', '新聞稿', '內容', '如', '下', '。', '(1)', '.', '本', '公司', '今日', '召開', '董事會', '，', '決議', '取得', '美國', 'Winbro ', 'Group ', 'Technologies ', 'LLC', '英國', 'Winbro ', 'Group ', 'UK ', 'Limited', '及', '其', '10。0%', '持有', '之', '英國', '子公司', 'Winbro ', 'Group ', 'Technologies ', 'Ltd', '(', '以下', '合稱', '「', 'Winbro', '集團', ')', '之', '全部', '已', '發行', '權益案', '(', '以下', '簡稱', '「', '本', '。', '交易案', '」', ')', '。', '本', '交易案', '以', '63,500,000', '美元', '為', '基礎', '交易', '對價', '，嗣', '後', '將', '依', '股權', '買賣', '合約', '之', '約定', '調整', '。', '董事會', '將', '依法', '向', '相', '。', '關', '主管', '機關', '提出', '申請', '或', '申報', '本', '交易案', '。', '。', '(2)', '.', '百德', '於', '1991年', '於', '台灣', '成立', '，', '主要', '從事', '精密', '工具機', '之', '開發', '設計', '、', '生產', '及', '銷售', '。', '百德', '透過', '整合', '強而有力', '的', '供應', '鏈', '與', '。', '穩健', '的', '經銷', '網絡', '，', '發展出', '獨特', '新穎', '的', '機械', '科技', '與', '全球性', '布局', '。', 'Winbro', '集團', '營運', '據點', '位於', '英國', '及', '美國', '且', '擁有', '250', '名員', '。', '工，', '20多', '年', '來', 'Winbro', '集團', '製造', '使用', '於', '加工', '燃氣', '渦輪', '發動機', '的', '熱段', '零組件', '冷卻孔', '之', '機器', '設備', '及', '其', '相關', '技術', '服務', '，', '一直', '。', '是', '領先', '全球', '之', '業界', '領導', '者', '。', 'Winbro', '集團', '之', '重要', '客戶', '包括', '全球', '知名', '的', '燃氣', '渦輪', '發動機', '製造商', '，', '其', '產品', '可', '應用', '於', '航空', '及', '。', '地面', '燃氣', '渦輪機', '之', '相關', '設備', '。', 'Winbro', '集團', '係', '百德', '的', '長期', '戰略', '合作', '夥伴', '，', '雙方', '於', '2012年', '合作', '至', '今', '。', '。', '(', '3', ')', '.', '本', '交易案', '將', '可', '結合', '雙方', '策略', '發展', '及', '競爭', '優勢', '，', '藉由', '優勢', '互補', '可', '降低', '成本', '、', '通路', '共享', '及', '縮短', '研發', '時程', '上', '創造', '更', '高', '。', '的', '優勢', '，', '強化', '百德', '的', '全球', '版圖', '，', '為', '未來', '全球', '長期', '成長', '領先', '佈局', '。', '。', '【', 'TCRI ', '觀點', '_', '20190701', '】', '。', '1.百德', '主要', '產品', '為', '綜合', '加工機', ',', ' ', '以', '自有', '品牌', '(', '85%', ')', '及', 'OEM', '(', '15%', ')', '方式', '行銷', ',', ' ', '下游', '應用', '以', '汽車', '(', '3成', ')', ',', ' 3C', '(', '15%', ')', ',', ' ', '模具', '(', '1', '。成', ')', '產業', '為主', ',', ' ', '航太', '產業', '占', '比', '僅', '約', ' 1成', '.', '。', '2', '.', '由於', '航太', '產業', '成長性', '佳', ',', ' ', '對於', '高階', '工具機', '之', '需求', '增加', ',', ' ', '本', '次', '百', '德', '併購', '英商', ' Winbro', '明顯', '是', '想', '擴大', '航太', '產業', '工具機', '。', '之', '布局', ',', ' ', '雙方', '合併', '具', '綜效', '.', '。', '--', '英商', ' Winbro', '主要', '製造', '用於', '加工', '渦輪', '發動機', '的', '熱鍛', '零組件', '冷卻孔', '的', '機器', '設備', ',', ' ', '用於', '飛機', '引擎', '葉片', '加工', ',', ' ', '及', '能源類', '。', '的', '渦輪', '製程', ',', ' ', '主要', '客戶', '包括', '勞斯萊斯', ',', ' GE', '等', '供應鏈', '廠商', ',', ' ', '機台', '單價', '約', '可', '達', '新台幣', '千萬', '元', ',', ' ', '為', '百德', '的', ' 3', '倍', '以上', '.', ' ', '每', '年', '。', '營收', '規模', '約', ' ', '4,500', '至', ' ', '5,200萬', '美元', ',', ' EBITDA', '約', ' ', '750', '至', ' ', '900萬', '美元', '.', '。', '--', '目前', '百德', '替', 'Winbro', '代工', ',', ' ', '每', '年', '代工', '台數', '約', ' 60', '台', '.', ' ', '收購', '後', ',', ' ', '除', '可', '將', '原先', ' 6成', '在', '英國', '生產', '的', '機台', ',', ' ', '全數', '移回', '台灣生', '。', '產', ',', ' ', '且', ' Winbro', '擁有', '航太', '客戶', '基礎', ',', ' ', '與', '百', '德', '互補', ',', ' ', '雙方', '合併', '應', '具', '綜效', '.', '。']</t>
  </si>
  <si>
    <t>['駐龍', '以', '每', '股', '台幣', '140.00', '元', '辦理', '現金', '增資', '普通股', '，', '發行', '股數', '為', '4,300,000', '股', '，', '發行', '總額', '為', '台幣', '43,000,000', '元', '，', '募資', '總。額', '為', '台幣', '602,000,000.00', '元', '；', '本', '次', '現金', '增資', '將', '用於', '：', '充實', '營運', '資金', '及', '購買', '機器', '設備', '。']</t>
  </si>
  <si>
    <t>['大銀', '微', '系統', '以', '每', '股', '台幣', '56.00', '元', '辦理', '現金', '增資', '普通股', '，', '發行', '股數', '為', '11,500,000', '股', '，', '發行', '總額', '為', '台幣', '115,000,000', '元', '，', '。', '募資', '總額', '為', '台幣', '644,000,000.00', '元', '；', '本', '次', '現金', '增資', '將', '用於', '：', '充實', '營運', '資金', '。', '上銀', '旗下', '大銀', '微', '系統', '股東', '常會', '，', '昨日', '通過', '去年', '盈餘', '分配', '案', '，', '每', '股', '配發', '0.8', '元', '現金', '股利', '，', '配息', '配股率', '33.47%', '。', '董事長', '。', '卓永財', '表示', '，', '大銀', '預計', '第3', '季', '末', '由', '興櫃', '轉', '上市', '。', '另外', '，', '大銀', '位於', '雲科', '的', '廠房', '已經', '開始', '興建', '，', '完工', '後', '將', '成為', '前', '製程生', '。產', '基地', '。', '在', '新竹', '鳳山', '工業區', '取得', '的', '5,071', '坪', '土地', '，', '預計', '8月', '交地', '，', '卓永財', '強調', '，', '大銀', '將', '為', '未來', '營運', '邁向', '百億', '做好', '準備', '。', '。', '配合', '股票', '轉上市', '，', '大銀', '董事會', '隨後', '也', '通過', '，', '將', '辦理', '初次', '上市', '現金', '增資', '發行', '新股', '共', '1,150萬', '股', '，', '暫定', '發行', '價格', '為', '每', '。', '股', '56', '元', '溢價', '發行', '，', '其中', '員工', '認購', '股數', '115萬', '股', '，', '公開', '銷售', '股數', '1,035萬', '股', '。', '大銀', '股票', '上市', '申請案', '，', '於', '今年', '6月', '18日', '經', '。', '證交所', '董事會', '決議', '通過', '，', '依照', '預計', '的', '時程', '，', '大銀', '將', '於', '今年', '第3', '季', '掛牌', '上市', '。', '卓永財', '表示', '，', '在', '研發', '創新', '方面', '，', '大', '銀憑', '。', '藉', '高', '技術', '能力', '、', '高精度', '且', '高', '穩定度', '的', '產品', '品質', '，', '已', '成功', '打入', '全球', '前', '三', '大', '半導體', '設備', '製造商', '的', '供應', '鏈', '，', '品質', '與', '技術能', '。力', '深', '獲', '客戶', '肯定', '。', '大銀', '今年', '正式', '推出', '新', '產品', 'E1', '驅動器', '，', 'E1', '驅動器', '擁有', '泛用型', '設計', '，', '可以', '支援', '線性', '馬達', '、', '直驅', '馬達', '以', '。', '及', '伺服', '馬達', '，', '並', '具有', '高', '伺服', '響應', '、', '智能化', '免', '調適', '功能', '、', '抗', '電磁', '干擾', '設計', '及', '速度', '漣波', '補償', '等', '特點', '。', '這', '項', '新', '產品', '可', '與', '日', '。系', '品牌', '驅動器', '性能', '並駕齊驅', '，', '預計', '下', '半', '年', '開始', '出貨', '，', '可望', '為', '大銀', '再', '挹注', '營運', '成長', '動能', '。', '卓永財', '指出', '，', '與', '上銀', '合作', '的', '。', 'Torque Motor', '迴轉', '工作台', '，', '主要', '用於', '高階', '五', '軸', '加工機', '上', '後市', '可期', '。', '。']</t>
  </si>
  <si>
    <t>['美琪瑪', '今天', '舉行', '股東會', '，', '通過', '配發', '現金', '股利', '每', '股', '2.8', '元', '，', '美琪瑪', '表示', '，', '看好', '電動', '汽車', '市場', '快速', '成長', '，', '電池', '正極', '材料', '。', '上游', '化學', '原料', '產線', '今年', '將', '大幅', '擴充', '產能', '。', '美琪瑪', '指出', '，', '全球', '前', '10', '大', '電動', '汽車', '市場', '為', '中國', '、', '美國', '、', '德國', '、', '挪威', '、', '法國', '。', '、', '日本', '、', '荷蘭', '、', '英國', '、', '瑞典', '加拿大', '，', '今年', '前', '2月', '的', '市場', '規模', '已', '較', '去年', '同', '期', '成長', '66%', '，', '電動', '汽車', '市場', '成長', '，', '所', '需', '電池', '跟', '。', '著', '增加', '，', '相關', '材料', '市場', '也', '同步', '擴大', '。', '美琪瑪', '解釋', '，', '去年', '電池', '正', '極材', '上游', '化學', '原料', '包括', '硫酸鎳', '、', '硫酸鈷', '產能', '合計', '近', '2。萬', '噸', '，', '今年', '產能', '將', '擴增', '至', '2.6萬', '噸', '，', '較', '去年', '成長', '30%', '。', '美琪瑪', '說', '，', '下游', '客戶', '主要', '為', '日', '、', '韓', '兩', '國', '廠商', '，', '產品', '製成', '再', '銷往', '。', '歐美', '，', '至於', '中國', '大陸', '市場', '殺價', '競爭', '太', '嚴重', '，', '所以', '暫不', '考慮', '。', '除了', '電池', '正', '極材', '上游', '化學', '原料', '，', '美琪瑪', '也', '生產', '紡織', '產品', '。', '聚酯', '纖維', '上游', '原料', '「', '純', '對苯二甲酸', '」', '製程', '所', '需', '氧化', '觸媒', '。', '。']</t>
  </si>
  <si>
    <t>['推選', '。', '董事長', '推選', '，', '由', '程正禹', '續任', '。', '全面', '改選', '，', '原', '8', '董', '3', '監', '，', '現', '9', '董', '3', '監', '，', '其中', '8', '董', '2', '監', '續任', '。', '獨立', '董事', '吳丁凱', '續任', '。', '監察人', '胡亦邁', '(', '胡弼華', '投資', '代表', ')', '卸任', '。', '董事', '謝弘旻', '(', '源慶', '投資', '代表', ')', '續任', '。', '董事', '李建宏', '(', '摩洛加', '投資', '代表', ')', '續任', '。', '監察人', '方珮維', '續任', '。', '董事', '王律傑', '(', '亨朗', '代表', ')', '續任', '。', '監察人', '余文英', '續任', '。', '董事', '林東和', '(', '昇進', '國際', '代表', ')', '續任', '。', '獨立', '董事', '莊哲仁', '續任', '。', '董事長', '程正禹', '續任', '董事', '，', '董事長', '尚未', '選任', '。', '董事', '鐘智翰', '(', '歐加司塔', '投資', '代表', ')', '續任', '。', '獨立', '董事', '張庭榮', '新任', '。', '監察人', '胡亦侃', '(', '胡弼華', '投資', '代表', ')', '新任', '。']</t>
  </si>
  <si>
    <t>['台耀', '代', '重要', '子公司', '台新', '藥', '(', '股', ')', '公司', '公告', '全體', '董監事', '放棄', '認購', '增資', '股數', '達', '二分之一', '以上', '，', '並', '洽', '由', '特定人', '認購', '，', '說明', '如', '。', '下', '：', '。', '1', '.', '董監事', '放棄', '認購', '原因', '：', '本', '次', '增資', '擬', '引進', '策略性', '投資人', '認購', '。', '。', '2', '.', '董監事', '姓名', '、', '放棄', '認購', '股數', '及', '其', '占得', '認購', '股數', '之', '比率', '：', '。', '(1)', '台耀', '化學', '(', '股', ')', '公司', '得', '於', '4,465,889', '股', '~', '9,527,230', '股', '內', '，', '部份', '或', '全部', '放棄', '認購', '。', '。', '(2)', '萬豐', '資本', '(', '股', ')', '公司', '得', '於', '5,203', '股', '~', '11,101', '股', '內', '，', '部份', '或', '全部', '放棄', '認購', '。', '。', '(3)', '漢通', '創業', '投資', '(', '股', ')', '公司', '得', '於', '312,207', '股', '~', '624,414', '股', '內', '，', '部份', '或', '全部', '放棄', '認購', '。', '。', '3', '.', '特定人', '姓名', '及', '其', '認購', '股數', '：', '以上', '董監事', '放棄', '認購', '之', '股數', '，', '授權', '董事長', '洽', '特定人', '認購', '。', '。']</t>
  </si>
  <si>
    <t>['馬達', '驅動', 'IC', '與', '微', '控制器', '（', 'MCU', '）', '廠商', '陞達科', '將', '於', '今日', '登錄', '興櫃', '。', '陞達科', '主要', '從事', '馬達', '驅動', 'IC', '設計', '，', '可', '應用', '於', '伺服器', '。', '、', '電競', '顯示卡', '等', '散熱', '風扇', '，', '目前', '也', '積極', '切入', '車用', '與', '工控', '等', '應用', '。', '陞達科', '今年', '前', '五月', '合併', '營收', '達', '1.53億', '元', '，', '年增', '7.5%', '。', '。', '陞達科', '現階段', '陞達科', '經營', '方針', '是', '希望', '強化', '與', '擴大', '伺服器', '風扇', '的', '客戶群', '。', '該', '公司', '也', '開發', '散熱', '風扇', '的', '新', '終端', '應用', '市場', '。', '，', '如', '電競', '顯示卡', '風扇', '、', '電競', '電源', '風扇', '與', '車用室', '內', '風扇', '等', '領域', '，', '預期', '將', '是', '未來', '重要', '的', '成長', '動能', '。', '另外', '，', '陞達科', '還', '開發', '。', '三相', '直流', '無', '刷', '馬達', '驅動', '晶片', '、', '單相', '直流', '無刷', '馬達', '驅動', '與', '霍爾', '元件', '的', '整合', 'IC', '，', '並', '開發', '車用', '相關', '產品線', '，', '以及', '持續', '強化', '。', '中國', '華南', '地區', '客戶', '業務', '推廣', '、', '工程', '支援', '與', '服務', '品質', '。', '陞達科', '指出', '，', '電子', '產業', '未來', '將', '快速', '朝向', '雲端', '、', '大', '數據', '與', '互聯網', '。', '時代', '，', '散熱', '風扇', '需求', '將', '同步', '成長', '，', '規格', '要求', '也', '會', '提升', '，', '只', '是', '相關', '產品', '價格', '易', '跌', '難', '漲', '，', '但', '競爭', '者', '眾', '，', '陞達', '科會', '積極', '投', '。', '入', '關鍵', '技術', '與', '專利', '研發', '。', '。']</t>
  </si>
  <si>
    <t>['董事長', '劉向春', '離職', '，', '由', 'Thanin ', 'Wanasuthanon', '接任', '。', '。']</t>
  </si>
  <si>
    <t>['改派', '1', '董', '。', '董事', '游錦源', '(', '六易', '控股', '代表', ')', '卸任', '。', '董事', '陳薇閔', '(', '六易', '控股', '代表', ')', '新任', '。']</t>
  </si>
  <si>
    <t>['光聯', '科技', '代', '子', '公司', 'FIRSTHILL LIMITED', '公告', '為', '提升', '資金', '運用', '效益', '，', '辦理', '現金', '減資', '退還', '部份', '股款', '予', '股東', '，', '說明', '如', '下', '：', '。', '1', '.', '減資', '緣由', '：', '為', '提升', '資金', '運用', '效益', '，', '辦理', '現金', '減資', '退還', '部份', '股款', '予', '股東', '。', '2', '.', '減資', '金額', '：', '美金', '8,500,000', '元', '整。', '3', '.', '消除', '股份', '：', '8,500,000', '股', '。', '4', '.', '減資', '比率', '：', '97.730201%', '。', '5', '.', '減資', '後', '實收', '資本額', '：', '美金', '197,413.80', '元', '整', '。']</t>
  </si>
  <si>
    <t>['全面', '改選', '，', '原', '7', '董', '3', '監', '，', '其中', '5', '董', '1', '監續', '任。', '監察人', '柯長崎', '卸任', '。', '董事', '盧基盛', '(', '建德', '工業', '代表', ')', '續任', '，', '改任', '建信', '投資', '代表人', '。', '獨立', '董事', '江致平', '續任', '。', '董事', '李金旆', '(', '建德', '工業', '代表', ')', '續任', '。', '監察人', '張家賓', '續任', '。', '監察人', '陳正', '(', '冠融', '投資', '代表', ')', '卸任', '。', '獨立', '董事', '黃榮瑞', '續任', '。', '董事', '鈴木教義', '(', '鈴木', '株式會社', '代表', ')', '續任', '。', '董事', '橫山勝豋', '(', '鈴木', '株式會社', '代表', ')', '改任', '自然人', '監察人', '。', '董事長', '盧國棟', '卸任', '。', '董事', '林錦隆', '(', '佳禾鑫', '代表', ')', '新任', '。', '董事', '郭逢春', '(', '佳禾鑫', '代表', ')', '新任', '。', '監察人', '薛淑萍', '(', '菲立', '實業', '代表', ')', '新任', '。', '推選', '。', '董事長', '盧國棟', '卸任', '。', '董事長', '推選', '，', '由', '盧基盛', '(', '建德', '工業', '代表', ')', '新任', '。']</t>
  </si>
  <si>
    <t>['太陽能廠', '中', '美晶', '在', '太陽能', '事業', '積極', '騰籠', '換', '鳥', '，', '包括', '解除', '長', '約', '多', '晶', '矽料', '、', '多晶', '和', '長晶', '等', '不利', '包袱', '，', '同時', '衝刺', '高效', '電池', '。', '和', '模組', '市場', '。', '中美晶', '總經理', '徐秀蘭', '昨日', '在', '股東會', '後', '強調', '，', '公司', '推出', '的', '高效', 'N型', '太陽能', '電池', '，', '已', '有', '日本', '客戶', '打算', '包下', '。', '產能', '，', '將', '陸續', '開始', '送樣', '、', '認證', '，', '預計', '明年', '上', '半', '年', '量產', '。', '徐秀蘭', '表示', '，', '中', '美晶', '是', '台灣', '首', '家', '量產', 'PERC', '的', '廠商', '，', '且', '目前', 'P', '。型', '單晶', 'PERC', '產能', '達到', ' 800', 'MW', '（', '百萬', '瓦', '）', '，', '持續', '滿載', '。', '而', '大家', '都', '在', '做', 'P型', 'PERC', '，', '在', '這', '時間點', '推出', 'N型', '電池', '，', '就', '是', '要', ' 領', '。', '先', '市場', '，', '以', 'N型', '來', '超越', 'P型', '。', '她', '指出', '，', '目前', '中', '美', '晶', 'P型', '單晶', 'PERC', '電池', '轉換', '效率', '已', '超過', '22%', '，', '新', '推出', '的', 'N型', '電池', 'Celon', 'N', '，', '。', '轉換', '效率', '高達', '23.5%', '，', '量產', '轉換', '效率', '也', '達到', '23%', '水準', '，', '並', '同步', '推出', '雙面', 'CelonN', '產品', '，', '適合', '台灣', '地', '狹人稠', '的', '地區', '。', '如果', '。', '將', 'N型', 'CelcoN', '電池', '使用', '於', '60', '片', '的', '單面', '模組', '，', '功率', '可', '上看', '350', 'W', '，', '使用', '於', '72', '片', '模組', '的', '功率', '更', '可', '達', '425', 'W', '。', '徐秀蘭', '表示', '，', 'Cel', '。', 'onN', '研發', '完成', '後', '，', '已', '有', '日本', '客戶', '打算', '包下', '產能', '。', '中美晶', '已', '陸續', '開始', '送樣', '、', '認證', '，', '預計', '明年', '上', '半', '年', '量產', '。', '她', '指出', '，', '希。望', '在', '取得', '一定', '合約量', '後', '，', '與', '客戶', '共同', '參與', '投資', '，', '初期', '規劃', '首', '條', '產線', '產能', '200', 'MW', '，', '投資', '金額', '約', '3億', '至', '4億', '元', '，', '後續', '將', '以', '1。00', 'MW', '為', '單位', '分', '階段', '擴充', '。', 'P型', 'PERC', '電池', '則', '不會', '再', '增加', '。', '中美晶', '昨天', '股東', '常會', '通過', '去年', '盈餘', '分派案', '及', '資本', '公積', '發放', '現', '。', '金案', '，', '每', '股', '配息', '3', '元', '，', '除息', '基準日', '為', '7月', '29日', '，', '現金', '發放日', '為', '8月', '16日', '。', '。']</t>
  </si>
  <si>
    <t>['推選', '。', '董事長', '推選', '，', '由', '駱國呈', '續任', '。', '全面', '改選', '，', '原', '7', '董', '2', '監', '，', '全部', '續任', '。', '董事', '洪文華', '續任', '。', '董事', '洪水棟', '續任', '。', '董事', '張太陽', '續任', '。', '獨立', '董事', '陳俊智', '續任', '。', '監察人', '陳義郎', '續任', '。', '董事', '駱秀勇', '續任', '。', '董事長', '駱國呈', '續任', '董事', '，', '董事長', '尚未', '選任', '。', '獨立', '董事', '謝式南', '續任', '。', '監察人', '鐘碧賓', '續任', '。']</t>
  </si>
  <si>
    <t>['改派', '1', '董', '。', '董事', '哈繼恆', '(', '瑞海', '投資', '代表', ')', '卸任', '。', '董事', '杜昀真', '(', '瑞海', '投資', '代表', ')', '新任', '。']</t>
  </si>
  <si>
    <t>['改派', '1', '董', '。', '董事', '胡承勳', '(', '優儷樺', '代表', ')', '卸任', '。']</t>
  </si>
  <si>
    <t>['1', '.', '比', '特幣', '26日', '飆上', '1.2萬', '美元', '，', '激勵', '台系', '板卡廠', '股價', '逆勢', '走揚', '，', '外界', '亦', '關注', '會否', '再', '掀起', '一', '波', '挖', '礦潮', '。', '撼訊', '科技', '總經', '。', '理', '陳劍威', '認為', '，', '加密', '貨幣', '已', '成為', '避', '險', '工具', '，', '但', '預期', '比', '特幣', '突破', '1.2萬', '美元', '後', '，', '將', '有助於', '顯卡', '現貨', '市場', '加速', '去化', '庫存', '。', '舊品', '及', '二手', '礦卡', '，', '有利', '下', '半', '年', '顯卡', '新品', '銷售', '。', '不過', '上', '一', '波', '的', '挖', '礦潮', '退後', '，', '今年', '以來', '現貨', '市場', '除了', '業者', '紛紛', '積極', '去化', '。', '庫存', '舊品', '外', '，', '礦場', '流出', '的', '二手', '礦卡', '亦', '擾亂', '了', '市場', '價格', '，', '板卡廠', '多', '預期', '要', '完全', '去化', '庫存', '，', '至少', '得', '等到', '第三', '季', '甚至', '是', '第', '。', '四', '季', '後', '。', '。', '2', '.', '撼訊', '總經理', '陳劍威', '分析', '，', '目前', '加密', '貨幣', '多', '被', '轉為', '避', '險', '工具', '操作', '，', '雖', '臉書', '也', '宣布', '將', '推出', '加密', '貨幣', 'Libra', '，', '但', '現', '仍', '未', '。', '看到', '有', '挖', '礦', '需求', '浮現', '。', '但', '他', '估算', '，', '比', '特幣', '價格', '至少', '得', '站穩', '1萬', '美元', '後', '，', '礦主', '重新', '投入', '挖礦', '才', '有', '機會', '抵銷', '成本', '、', '達到', '。', '獲利', '，', '不過', '仍', '需', '視', '其', '幣值', '漲勢', '能否', '持續', '將', '為', '關鍵', '。', '預估', '，', '後續', '是否', '有', '真正', '的', '挖', '礦', '需求', '，', '還是', '得', '等到', '現貨', '市場', '的', '二手', '。', '卡', '及', '庫存', '在', '第三', '季', '去化', '的', '情況', '，', '才', '能', '真正', '顯現出來', '。', '不過', '目前', '板卡', '業者', '態度', '仍', '多', '觀望', '，', '對於', '挖', '礦潮', '帶來', '的', '機會財', '並', '。', '不', '抱持', '太', '大', '期望', '，', '第三', '季', '仍', '將', '以', '衝銷', '主板', '及', '電競顯卡', '新品', '為', '主力', '，', '希望', '市場', '在', '正常', '換', '機', '需求', '下', '持穩', '增長', '。', '。']</t>
  </si>
  <si>
    <t>['推選', '。', '董事長', '推選', '，', '由', '劉鈞', '續任', '。']</t>
  </si>
  <si>
    <t>['辭任', '1', '董', '。', '獨立', '董事', '葉貞汝', '卸任', '。']</t>
  </si>
  <si>
    <t>['資訊', '服務商', '精誠', '今日', '宣布', '與', '美商', '軟體', '新創', '公司', 'CONTRAST SECURITY', '結盟', '，', '代理', '兩', '大', '產品', 'Contrast ', 'Assess', '與', 'Contrast', '。', ' Protect', '應用', '系統', '安全', '漏洞', '偵測', '與', '自我', '防護', '解決', '方案', '，', '提供', '企業', '朝雲', '發展', '所', '需', '的', '安全', '防護', '。', '精誠', '表示', '，', '未來', '將', '攜手', '。', 'CONTRAST SECURITY', '為', '台灣', '企業', '打造', '強健', '的', '防護', '機制', '，', '協助', '企業', '安心', '擁抱', '雲端', '，', '加速', '數位', '轉型', '。', '精誠', '表示', '，', 'CONTRAS', '。', 'T SECURITY', '採用', '新一代', 'web', '應用', '程式', '安全', '技術', 'IAST', '與', 'RASP', '，', '能', '使', '企業', '在', '系統', '開發', '、', '測試', '與', '上線', '維運', '全', '生命', '週期', '，', '即', '。', '時', '監測', '並', '精準', '辨別', '安全', '漏洞', '，', '準確度', '高達', '99%', '，', '讓', '企業', '可以', '有', '效率', '地', '防禦', '攻擊', '，', '降低', '處理', '誤判', '或是', '假', '警報', '的', '時間', '與', '。', '資源', '。', '精誠', '數位', '創新', '應用', '事業部', '副總經理', '張皇裕', '表示', '，', 'Contrast ', 'Assess', '與', 'Contrast ', 'Protect', '解決', '方案', '有', '不', '干擾', '開', '。發', '與', '系統', '運營', '的', '特性', '，', '讓', '研發', '人員', '能', '安心', '兼顧', '開發', '與', '測試', '，', '大幅', '縮短', '一半', '以上', '應用', '系統', '交付', '周期', '，', '深受', 'DevOps', '開發', '。', '人員', '青睞', '。', '張皇裕', '也', '說', '，', '精誠', '擁有', '豐富', '的', 'DevOps', '與', '資安', '導入', '經驗', '，', '此', '次', '引進', 'CONTRAST SECURITY', '兩', '大', '產品', '，', '結合', '精。', '誠', '豐富', '的', '產業', '知識', '與', '經驗', '，', '不僅', '將', '協助', '企業', '加速', '發展', '雲端', '應用', '，', '更', '同步', '做到', '資安', '保護', '，', '將', 'DevOps', '進化為', 'DevSecOps', '。', '，', '確保', '企業', '資產', '與', '權益', '。', '面對', '越來越', '嚴峻', '的', '資安', '威脅', '，', 'CONTRAST SECURITY APAC', '區', '總經理', '陳兆仁', '表示', '，', '傳統', '的', '資安', '。', '防禦', '早已', '無法', '滿足', '企業', '數位', '轉型', '帶來', '的', '資安', '需求', '，', '深信', '只有', '讓', '軟體', '能夠', '實現', '自我', '檢測', '及', '自我', '保護', '，', '才', '能', '真正', '有效', '的', '。', '降低', '安全', '風險', '。', '陳兆仁', '也', '說', '，', '此', '次', '與', '台灣', '首屈一指', '的', '資訊', '服務商', '精誠', '合作', '，', '希望', '能', '藉助', '精誠', '豐富', '的', '產業', '服務', '經驗', '，', '。', '攜手', '把', '領先', '全球', '的', '應用', '安全', '技術', '帶到', '台灣', '，', '提供', '企業', '數位', '轉型', '所', '需', '的', '安全', '防護', '。', '」', '。', '。']</t>
  </si>
  <si>
    <t>['補選', '1', '董', '。', '獨立', '董事', '周廷駿', '新任', '。']</t>
  </si>
  <si>
    <t>['推選', '。', '董事長', '推選', '，', '由', '許黃月華', '(', '福譽', '投資', '代表', ')', '續任', '。', '全面', '改選', '，', '原', '5', '董', '3', '監', '，', '全部', '續任', '。', '監察人', '左永寧', '續任', '。', '獨立', '董事', '呂銘裕', '續任', '。', '監察人', '李進發', '續任', '。', '董事', '許文銓', '(', '展譽', '投資', '代表', ')', '續任', '。', '董事長', '許黃月華', '(', '福譽', '投資', '代表', ')', '續任', '董事', '，', '董事長', '尚未', '選任', '。', '獨立', '董事', '黃士哲', '續任', '。', '獨立', '董事', '董世慶', '續任', '。', '監察人', '鮮克振', '續任', '。']</t>
  </si>
  <si>
    <t>['推選', '。', '董事長', '推選', '，', '由', '張傑民', '(', '新曄', '投資', '股份', '有限公司', '代表', ')', '續任', '。', '全面', '改選', '，', '原', '7', '董', '2', '監', '，', '全部', '續任', '。', '董事', '吳木興', '(', '新曄', '投資', '股份', '有限公司', '代表', ')', '續任', '。', '董事長', '張傑民', '(', '新曄', '投資', '股份', '有限公司', '代表', ')', '續任', '董事', '，', '董事長', '尚未', '選任', '。', '獨立', '董事', '李鍚揚', '續任', '。', '董事', '吳樹鎮', '(', '新曄', '投資', '股份', '有限公司', '代表', ')', '續任', '。', '監察人', '黃克崑', '續任', '。', '董事', '黃書軒', '續任', '。', '獨立', '董事', '詹火煉', '續任', '。', '監察人', '簡志朗', '續任', '。', '董事', '羅偉昌', '續任', '。']</t>
  </si>
  <si>
    <t>['益安', '生醫', '位於', '美國', '矽谷', '、', '致力', '提供', '骨科', '四肢', '創傷', '內', '固定', '創新', '解決', '方案', '之', '子公司', 'Panther ', 'Orthopedics', '宣布', '，', '近期', '由', '。益', '安生醫', '主導', '成功', '完成', 'B', '輪', '融資', '，', '並', '進一步', '拓展', '其', '骨科', '四肢', '創傷', '內', '固定', '手術', '微創', '醫材', 'PUMA ', 'System', '的', '臨床', '使用', '規模', '。', '。', 'PUMA ', 'System', '於', '2018年', '初', '獲得', 'FDA ', '510', '(', 'K', ')', '產品', '上市', '許可', '，', '並', '於', '2018年', '11月', '正式', '在', '美國', '銷售', '。', '藉由', '臨床', '經驗', '，', '已', '證明', '。', '與', '傳統', '骨釘', '及', '新興', '肌腱', '固定', '懸吊鈕', '(', 'Suture ', 'Button ', 'Flexible ', 'Fixation', ')', '產品', '相比', '，', 'PUMA ', 'System', '具備', '其', '臨床', '優勢', '，', '。', '且', '避免', '現有', '產品', '之', '臨床', '應用', '限制', '與', '不便性', '。', 'Panther ', 'Orthopedics', '創辦人', '暨', '執行長', 'Kathy ', 'Stecco', '表示', '，', 'PUMA ', 'System', '。', '為', '此', '一', '重要', '市場', '提供', '一', '種', '創新', '動態', '內', '固定', '解決', '方案', '，', '能', '讓', '創傷', '部位', '在', '癒合', '期間', '依然', '保有', '自然', '活動', '的', '空間', '，', '同時', '提供', '。', '持續', '且', '穩定', '的', '固定', '力量', '，', '避免', '產生', '位移', '。', '憑藉', '良好', '的', '初步', '臨床', '經驗', '及', '成功', '融資', '，', 'Panther ', 'Orthopedics', '將', '繼續', '擴大', '。', '臨床', '使用', '和', '銷售', '活動', '。', '樂見', '越來越', '多', '患者', '受益', '於', '這', '項', '創新', '動態', '內', '固定', '裝置', '。益', '安生醫', '董事長', '暨', '總經理', '張有德', '表示', '，', '。', '由於', '高齡化', '社會', '、', '肥胖', '族群', '增加', '、', '現代', '生活', '型態', '改變', '，', '估計', '美國', '每', '年', '進行', '約', '一百萬', '例', '創傷', '內', '固定', '手術', '，', '且', '手術', '次數', '。', '持續', '增加', '。', '。']</t>
  </si>
  <si>
    <t>['順藥', '通過', '與', '瑞士', '之', '藥廠', '簽署', 'LT', '1001', '長效', '止痛', '針劑', '瑞士', '「', '獨家', '經銷', '合約', '」', '，', '說明', '如下', '：', '。', '1', '.', '發生', '緣由', '：', '本', '公司', '擬', '與', '瑞士', '之', '藥廠', '簽訂', '經銷', '合約', '，', '本', '公司', '負責', '供貨', 'LT', '1001', '長效', '止痛', '針劑', '產品', '予', '該', '公司', '，', '該', '公司', '負', '。', '責', '申請', '瑞士', '藥證', '及', '於', '瑞士', '進行', '市場', '銷售', '。', '。', '2', '.', '其他', '應', '敘明', '事項', '：', '。', '(', '1', ')', '.', '合約', '年限', '：', '10年', '，', '合約', '到期', '後', '，', '經', '雙方', '同意', '可', '展延', '5', '年', '。', '。', '(', '2', ')', '.', '因', '雙方', '尚未', '完成', '合約', '簽訂', '程序', '，', '本', '公司', '暫不', '揭露', '此', '合作', '夥伴', '。', '。', '(3)', '.', '瑞士', '鼓勵', '創新藥', '，', '該', '公司', '評估', '後', '認為', '可', '直接', '以', '台灣', '藥證', '資料', '申請', '瑞士', '藥證', '。', '另', '許多', '歐', '美', '日', '以外', '地區', '的', '國家', '，都', '。', '承認', '瑞士', '藥證', '，', '可', '免', '再', '進行', '臨床', '試驗', '，', '直接', '申請', '上市', '許可', '，', '有利', '于', '於', '本', '公司', '歐', '美', '日', '以外', '地區', '的', '授權', '洽談', '。', '。', '(4)', '.', 'LT', '1001', '相關', '技術', '係', '由', '科技部', '與', '國防', '醫學院', '等', '專屬', '授權', '予', '本', '公司', '實施', '與', '商業化', '，', '本', '公司', '須', '就', 'LT', '1001', '長效', '止痛', '針劑', '。', '之', '銷貨', '金額', '支付', '1.875%', '~', '7.5%', '之', '衍生', '利益金', '。', '。']</t>
  </si>
  <si>
    <t>['順藥', '通過', '與', '瑞士', '之', '藥廠', '簽署', 'LT', '1001', '長效', '止痛', '針劑', '瑞士', '「', '獨家', '經銷', '合約', '」', '，', '說明', '如下', '：', '。', '1', '.', '發生', '緣由', '：', '本', '公司', '擬', '與', '瑞士', '之', '藥廠', '簽訂', '經銷', '合約', '，', '本', '公司', '負責', '供貨', 'LT', '1001', '長效', '止痛', '針劑', '產品', '予', '該', '公司', '，', '該', '公司', '負', '。', '責', '申請', '瑞士', '藥證', '及', '於', '瑞士', '進行', '市場', '銷售', '。', '。', '2', '.', '其他', '應', '敘明', '事項', '：', '。', '(', '1', ')', '.', '合約', '年限', '：', '10年', '，', '合約', '到期', '後', '，', '經', '雙方', '同意', '可', '展延', '5', '年', '。', '。', '(', '2', ')', '.', '因', '雙方', '尚未', '完成', '合約', '簽訂', '程序', '，', '本', '公司', '暫不', '揭露', '此', '合作', '夥伴', '。', '。', '(3)', '.', '瑞士', '鼓勵', '創新', '藥', '，', '該', '公司', '評估', '後', '認為', '可', '直接', '以', '台灣', '藥證', '資料', '申請', '瑞士', '藥證', '。', '另', '許多', '歐', '美', '日', '以外', '地區', '的', '國家', '，都', '。', '承認', '瑞士', '藥證', '，', '可', '免', '再', '進行', '臨床', '試驗', '，', '直接', '申請', '上市', '許可', '，', '有利', '于', '於', '本', '公司', '歐', '美', '日', '以外', '地區', '的', '授權', '洽談', '。', '。', '(4)', '.', 'LT', '1001', '相關', '技術', '係', '由', '科技部', '與', '國防', '醫學院', '等', '專屬', '授權', '予', '本', '公司', '實施', '與', '商業化', '，', '本', '公司', '須', '就', 'LT', '1001', '長效', '止痛', '針劑', '。', '之', '銷貨', '金額', '支付', '1.875%', '至', '7.5%', '之', '衍生', '利益金', '。', '。', '順藥', '通過', '與', '上海', '新探', '創業', '投資', '有限公司', '簽訂', '授權', '增補', '協議', '，', '說明', '如', '下', '：', '。', '1', '.', '本', '公司', '2016年', '6月', '1日', '與', '中國', '大陸', '海科', '集團', '旗下', '的', '上海', '新探', '創業', '投資', '有限公司', '(', '以下', '稱', '上海', '新探', ')', '，', '簽訂', 'LT', '1001', '長效', '。', '止痛', '新', '藥', '(', '以下', '稱', '本', '產品', ')', '授權', '合約', '，', '授予', '上海', '新', '探本', '產品', '於', '中國', '大陸', '、', '香港', '及', '澳門', '的', '獨家', '開發權', '與', '銷售權', '。', '。', '2', '.', '海科', '集團', '內部', '評估', '後', '決定', '暫緩', '對', '醫藥', '領域', '之', '投資', '，', '惟', '本', '公司', '評估', '後', '，', '認為', '不', '具', '成癮性', '的', '嗎啡類', '長效', '止痛藥', '具有', '市', '。', '場性', '，', '為', '能', '主導', '決定', '新', '的', '合作', '夥伴', '，', '以', '加速', '本', '產品', '在', '大陸', '的', '開發', '時程', '，', '故', '上海', '新探', '簽訂', '增補', '協議', '，', '同意', '本', '公司', '於', '增', '。補', '協議', '簽訂', '後', '12', '個', '月', '內', '尋找', '新', '的', '合作方', '。', '。', '3', '.', '本', '公司', '同意', '未來', '若', '有', '新', '的', '合作', '方', '承接', '上海', '新探', '之', '授權', '合約', '，', '本', '公司', '取得', '之', '部分', '簽約金', '將', '作為', '上海', '新探', '之', '權益', '轉讓', '。', '金', '。', '。', '4', '.', '據', '雙方', '協議', '之', '保密', '義務', '，', '前述', '權益', '轉讓金', '為', '機密', '資訊', '，', '且', '為', '不', '影響', '洽談', '新', '的', '授權', '合約', '，', '暫', '不予', '揭露', '，', '本', '公司', '未來', '。', '與', '新', '的', '合作方', '簽訂', '合約', '時', '，', '將', '於', '公開', '資訊', '觀測站', '說明', '相關', '訊息', '。', '。', '5', '.', '其他', '應', '敘明', '事項', '：', '新', '藥', '開發', '時程', '長', '、', '投入', '經費', '高', '且', '未', '保證', '一定', '能', '成功', '，', '此', '等', '可以', '使', '投資', '面臨', '風險', '，', '投資人', '應', '審慎', '。', '判斷', '謹慎', '投資', '。', '。']</t>
  </si>
  <si>
    <t>['補選', '1', '董', '。', '獨立', '董事', '靳知勇', '新任', '。']</t>
  </si>
  <si>
    <t>['順藥', '公告', '本', '公司', '董事會', '通過', '與', 'LTJ', ',', ' Inc', '.', '簽訂', '「', '資產', '取得', '合約', '修訂', '附約', '」', '，', '說明', '如', '下', '：', '。', '1', '.', '本', '公司', '2018年', '11月', '13日', '董事會', '通過', '與', '日本', '企業', 'LTJ', ',', ' Inc', '.', '(', '以下', '簡稱', 'LTJ', ')', '簽訂', '「', '資產', '取得', '合約', '」', '，', '由', 'LTJ', ',', ' Inc', '.', '負', '。責', '募集', '資金', '美金', '500萬', '元', '，', '本', '公司', '轉讓', 'LT', '2003', '雙效', '融合', '蛋白', '專案', '予', 'LTJ', '，', '並', '取得', 'LTJ ', '42.86%', '股權', '。', '。', '2', '.', '本', '公司', '與', 'LTJ', '簽訂', '合約', '以來', '，', '仍', '持續', '投入', '研發', '資源', '開發', 'LT', '2003', '專案', '，', '故', '與', 'LTJ', ',', ' Inc', '.', '協議', '修訂', '「', '資產', '取得', '合約', '」', '，', '。', '修訂', '後', '本', '公司', '、', '負責', '開發', '計畫', '及', '出資', '股東', '持股', '比例', '調整為', '51.7%', '、', '13.8%', '及', '34.5%', '。', '。', '。', '【', 'TCRI ', '觀點', '_', '20190702', '】', '。', '1', '.', '本', '次', '修訂', '協議', '疑似', '因', '日本', '合資', '公司', 'LTJ', '之', '資金', '遲', '未', '到位', '，', '致', '各', '股東', '持股', '比例', '發生', '變化', '。', 'ECC01', '雙效', '融合', '蛋白', '專案', 'LT', '。', '2003', '未', '能', '移轉', '予', 'LTJ', '公司', '開發', '，', '順藥', '因', '持續', '投入', '研發', '，', '而', '要求', '提高', '其', '技術', '入股', '比例', '為', '51.7%', '。', '。', '另外', '，', '合資', 'LTJ', '公司', '其餘', '股東', '，', '包括', '日本', '的', 'Libra', 'Medicina', ',', ' Inc.', ' ', '(', 'LMED', ')', '、', 'Japan ', 'Strategic ', 'Capital ', 'Co', '.', ',', ' Ltd', '.', '(', 'J', '。', 'SC', ')', '與', 'Innovation ', 'Factory ', 'Co', '.', ',', ' Ltd', '.', '(', 'IF', ')', '之', '持股', '則', '由', '原', '21.43%', '降至', '13.8%', '，', '其他', '出資', '股東', '持股', '則', '由', '原', '35.71%', '降至', '34。.5%', '。', '。']</t>
  </si>
  <si>
    <t>['2019', '/06/', '27', '收盤價', '13.34', '元', '，', '月', '報酬', '下跌', '31%', '。', '。']</t>
  </si>
  <si>
    <t>['補選', '1', '董', '。', '獨立', '董事', '龔曉嘉', '新任', '。']</t>
  </si>
  <si>
    <t>['創益', '接獲', '臺灣', '士林', '地方', '法院', '民事庭', '通知書', '：', '。', '1', '.', '法律', '事件', '之', '當事人', ':', '。', '原告', '：', '前', '董事長', '兼', '總經理', '王昌源', '；', '。', '被告', '：', '本', '公司', '、', '本', '公司', '張俊輝', '董事長', '及', '陳泰宏', '總經理', '。', '2', '.', '發生', '原委', '（', '含', '爭訟', '標的', '）', ':', '。', '(1)', '原告', '對', '本', '公司', '、', '本', '公司', '張俊輝', '董事長', '及', '陳泰宏', '總經理', '提出', '確認', '2019年', '5月', '16日', '第四', '屆', '第十三', '次', '董事會', '臨時', '動議決', '。議', '無效', '等', '事件', '。', '。', '(2)', '訴訟', '標的', '金額', '：', '新台幣', '1,650,000', '元', ' ', '。', '。', '3', '.', '處理', '過程', ':', '已', '進入', '司法', '程序', '。', '。']</t>
  </si>
  <si>
    <t>['辭任', '1', '董', '。', '獨立', '董事', '石全', '卸任', '。']</t>
  </si>
  <si>
    <t>['台康', '生技', '將', '在', '本', '月', ' 28', ' 日', '，', '以', '每', '股', ' ', '30.85', ' ', '元', '上櫃', '掛牌', '，', '台康', '生技', '表示', '，', '與', '國際', '藥廠', '簽訂', '的', '乳癌', '生物', '相似', '藥', ' EG', '1201', '。', '4 ', '授權', '簽約金', ' ', '500', ' 萬', '美元', ' ', '(', '約', '新台幣', ' ', '1.55', ' 億', '元', ')', ' ', '已', '入帳', '，', '為', '第 2 季', '營收', '添動能', '，', '另外', '還', '有', ' 20', ' ', '多億', '元', '的', '里程碑', '。', '金', '也', '將', '陸續', '入帳', '，', '有助', '後續', '營運', '表現', '。', '展望', '後續', '，', '台康', '表示', '，', '乳癌', '生物', '相似', '藥', ' EG', '12014', '，', '正', '與', '美國', '、', '俄羅斯', '、', '南非', '。', '、', '印度', '等', ' 10', ' ', '個', '國家', '進行', '臨床', '三', '期', '試驗', '，', '已', '開啟', '逾', ' 8 成', '的', '臨床', '試驗', '中心', '，', '並收案', ' 111 ', '例', '，', '台康', '表示', '，', '預估', '明年', '第。', ' 1 季', '完成', '最後', ' 1 ', '例', '病患', '入組', '，', '明年', '下', '半', '年', '完成', '主要', '療效', '指標', '評估', '及', '申請', '藥品', '查驗', '登記', '審核', '。', '。']</t>
  </si>
  <si>
    <t>['推選', '。', '董事長', '推選', '，', '由', '黃世高', '續任', '。', '全面', '改選', '，', '原', '7', '董', '續任', '。', '董事', '傅慶玲', '(', 'Surging ', 'Success ', 'Sdn ', 'Bhd', '.', '代表', ')', '續任', '。', '董事長', '黃世高', '續任', '董事', '，', '董事長', '尚未', '選任', '。', '董事', '黃凱斌', '(', 'Eng ', 'Synergy Management Sdn', '.', ' Bhd', '.', '代表', ')', '續任', '。', '獨立', '董事', '溫立瑋', '續任', '。', '獨立', '董事', '廖偉全', '續任', '。', '獨立', '董事', '鄭貝川', '續任', '。', '董事', '張明煌', '續任', '。']</t>
  </si>
  <si>
    <t>['欣耀', '生醫', '旗下', '重磅', '「', '新', '化學', '成份', '」', '治療', '非', '酒精性', '脂肪', '肝炎', '(', 'NASH', ')', '第二', '代', '新', '藥', 'SNP-630', '，', '繼', '取得', '南非', '發明', '專利', '後', '，', '昨', '。', '日', '又', '獲得', '美國', '專利', '。', '欣耀', '表示', '，', '此', '專利', '有效', '期限', '尚', '有', '17', '年', '，', '最多', '可', '延長至', '2041年', '，', '對於', '未來', '授權', '有', '決定性', '影響', '。', '除', '。', '此', '之外', '，', '公司', '整體', '全球', '專利', '布局', '，', '已', '申請', '59', '項', '並', '獲得', '27', '項', '。欣耀', '昨日', '舉行', '股東會', '及', '董事會', '，', '通過', '朱凱民', '續任', '董事長', '。', '暨', '總經理', '。', '朱凱民', '以', '其', '過去', '擔任', '美國', '科羅拉多州', '大', '臨床', '藥理', '研究員', '、', '國防', '醫學院', '醫學', '哲學', '博士', '，', '三', '總', '臨床', '試驗', '中心', '。', '及', '心臟', '內科', '主任', '，', '醫藥', '資歷', '超過', '37', '年', '的', '經驗', '。', '欣耀', '成立', '五', '年', '以來', '，', '研發出', '六', '項', '核心', '產品', '、', '兩', '大', '主軸', '。', '一', '為', '治療', '非', '酒', '。', '精性', '脂肪', '肝炎', '（', 'NASH', '）', '。', '另', '一', '主軸', '則', '為', '解決', '目前', '市場', '因為', '使用', '最', '廣泛', '的', '止痛藥乙醯胺酚', '（', 'Acetaminophen', '）', '產生', '肝', '。', '毒性', '的', '問題', '。', '。', '欣耀', '之', '脂肪', '肝炎', '新', '藥', 'SNP-630', '取得', '美國', '專利', '，', '說明', '如下', '：', '。', '1', '.', '本', '公司', '經', '專利', '事務所', '通知', '，', '本', '公司', '脂肪', '肝炎', '新', '藥', 'SNP-630', '取得', '美國', '專利', '，', '專利', '名稱', '。', '：', '。', '「', '有效於', '治療', '肝毒性', '及', '脂肪肝', '疾病', '的', '含多醇類', '及', '醣類', '取代', '基', '的', '酯類', '化合物', '及', '其', '用', '。途', '(', 'Substituted', ' esters containing polyols and saccharides', ' for treating', '。', ' hepatotoxicity and', ' fatty liver diseases', ')', '」', '。', '。', '2', '.', '其他', '應', '敘明', '事項', '：', '。', '(1)', '.', '本', '公司', '脂肪', '肝炎', '新', '藥', 'SNP-630', '除', '今日', '取得', '美國', '專利', '外', '，', '先前', '亦', '已', '取得', '南非', '發明', '專', '。', '利', ';', ' ', '其它', '世界', '各', '國', '專利', '亦', '積極', '審核', '中', '。', '。', '(2)', '.', '本', '專利', '有效', '期限', '尚', '有', '17', '年', '，', '最多', '可', '延長至', '2041年', '。', '。', '(3)', '.', '非', '酒精性', '肝炎', '(', 'NASH', ')', '市場', '逐年', '持續', '擴大', '，', '全球', '市場', '卻', '是', '無', '標準', '藥品', '可以', '供', '治療', '。', '。', '據', 'GlobalData ', '2017年', '5月', '的', '報告', '預測', '，', '包括', '美國', '，', '歐盟', '(', '法國', '，', '德國', '，', '義大利', '，', '西。', '班牙', '和', '英國', ')', '和', '日本', '的', 'NASH', '市場', '，', '在', '未來', '十', '年', '的', '複合', '年', '增長率', '達', '45％', '。', '另', '根據', '德意', '。志', '銀行', '及', 'Evaluate ', 'Pharma', '的', '預測', '，', '全球', 'NASH', '藥物', '的', '市場', '規模', '在', '2025年', '上', '看', '350億', '-', '400億', '美元', '。', '本', '公司', 'SNP-6', '系列', '脂', '。', '肪肝炎', '新', '藥', '產品', '已', '獲', '美國', 'FDA', '台灣', 'FDA', '核准', '通過', '進', '。行', '二', '期', '臨床', '試驗', '，', '本', '公司', '並', '已', '積極', '與', '國外', '主要', '大', '廠', '談', '共同', '合作', '或', '授權', '等', '事宜', '中', '。', '。', '(4)', '.', '新', '藥', '開發', '時程', '長', '、', '投入', '經費', '高', '且', '並', '未', '保證', '一定', '能', '成功', '，', '此', '等', '可能', '使', '投資', '面臨', '風', '。', '險', '，', '投資人', '應', '審慎', '判斷', '謹慎', '投資', '。', '。']</t>
  </si>
  <si>
    <t>['推選', '。', '董事長', '推選', '，', '由', '朱凱民', '續任', '。', '全面', '改選', '，', '原', '5', '董', '，', '現', '9', '董', '，', '其中', '4', '董', '續任', '。', '董事長', '朱凱民', '續任', '董事', '，', '董事長', '尚未', '選任', '。', '董事', '黃慧芳', '卸任', '。', '董事', '楊宇浩', '續任', '。', '董事', '熊正輝', '續任', '。', '董事', '劉玄哲', '續任', '。', '董事', '郭土木', '新任', '。', '獨立', '董事', '邱聰智', '新任', '。', '獨立', '董事', '高明見', '新任', '。', '獨立', '董事', '韓立群', '新任', '。', '董事', '吳嘉軒', '(', '鑽石', '生技', '投資', '代表', ')', '新任', '。']</t>
  </si>
  <si>
    <t>['2019', '/06/', '27', '收盤價', '8.20', '元', '，', '週', '報酬', '下跌', '62%', '，', '月', '報酬', '下跌', '78%', '。', '。']</t>
  </si>
  <si>
    <t>['響應', '政府', '鼓勵', '回', '台', '投資', '，', '化妝品', '大廠', '羅麗芬', '-KY', '昨日', '宣布', '，', '攜手', '慈濟', '醫院', '攻', '細胞', '治療', '。', '雙方', '將', '進行', '臨床', '試驗', '開發', '一', '。', '系列', '抗', '衰老', '應用', '，', '合作', '專案', '預計', '在', '年底', '前', '開始', '執行', '，', '此', '舉', '亦', '落實', '該', '公司', '投資', '台灣', '首部曲', '。', '羅麗芬', '昨日', '與', '慈濟', '簽署', '合', '。', '作', '備忘錄', '，', '董事長', '羅麗芬', '表示', '，', '年底', '前', '籌備', '約', '40', '人', '的', '研究', '團隊', '，', '並', '規劃', '相關', '專業', '培訓', '，估', '明年', '啟動', '技術', '並', '實施', '後', '，', '。', '能', '帶動', '營收', '成長', '20%', '。', '羅麗芬', '與', '慈濟', '的', '合作', '計畫', '，', '將', '共同', '打造', '再生', '醫療', '服務', '平台', '。', '羅麗芬', '董事會', '通過', '2.5億', '元', '在', '台', '投', '。', '資案', '，', '攜手', '慈濟', '醫院', '建立', '人體', '細胞', '組織', '優良', '操作', '規範', ' ', '(', 'GTP', ')', ' ', '實驗室', '，', '內容', '包括', '計畫', '申請', '、', '實驗室', '規劃', '、', '品質', '系統', '。', '等', '。', '未來', '慈濟', '將', '協助', '在', '台灣', '規劃', '建置', '羅麗芬', '的', 'GTP', '（', '人體', '細胞', '組織', '優良', '操作', '規範', '）', '實驗室', '，', '包括', '計畫', '申請', '、', '實驗室', '。', '規劃', '、', '品質', '系統', '建立', '等', '，', '讓', '羅麗芬', '在', '台', '可', '進行', '間質', '幹細胞', '相關', '應用', '與', '研究', '。', '羅麗芬', '表示', '，', '此', '舉', '同步', '進行', '回', '台', '投資', '佈。', '局', '，', '下', '半', '年', '將', '在', '台', '推動', '實驗室', '及', '廠房', '建置', '，', '增進', '技術', '及', '產能', '規模', '提升', '，', '不但', '可', '開創', '利基', '市場', '的', '需求', '，', '台灣', '消費者', '將', '。', '能', '體驗', '羅麗芬', '高品質', '的', '產品', '及', '服務', '，', '落實', '集團', '「', '醫美', '大', '健康', '」', '願景', '。', '。']</t>
  </si>
  <si>
    <t>['響應', '政府', '再生', '能源', '政策', '，', '崑鼎', '子公司', '昱鼎', '今天', '宣布', '，', '投資', '興建', '的', '桃園', '大眾', '捷運', '公司', '蘆竹', '機廠', '太陽', '光電', '系統', '完成', '併聯', '。', '發電', '，', '年', '發電量', '可望', '達', '204萬', '度', '。', '昱鼎', '表示', '，', '投資', '興建', '的', '蘆竹', '機廠', '太陽', '光電', '系統', '，', '足可', '供應', '約', '561', '個', '家戶', '1', '年', '使用', '，', '。', '並', '減少', '二氧化碳', '排放量', '約', '1079', '公噸', '，', '相當於', '4.1', '座', '台北市', '大安', '森林', '公園', '吸收', '的', '二氧化碳量', '，', '未來', '將', '成為', '桃園市', '大型', '。', '交通', '建設', '空間', '再', '利用', '、', '創造', '經濟', '效益', '的', '示範', '光電', '園區', '。', '昱鼎', '公司', '強調', '，', '經過', '嚴格', '的', '招商', '遴選', '程序', '，', '在', '2018年', '取得', '蘆。竹', '機廠', '太陽', '光電', '系統', '的', '開發', '權利', '，', '負責', '整體', '規劃', '、', '投資', '、', '興建', '與', '營運', '。', '另外', '，昱鼎', '也', '在', '2019年', '取得', '青埔', '機廠', '太陽光', '。', '電', '系統', '的', '開發', '權利', '，', '預計', '在', '2020年', '6月', '完工', '，', '屆時', '每', '年', '發電', '約', '378萬', '度', '，', '可', '供應', '約', '1040', '個', '家戶', '1', '年', '使用', '，', '並', '減少', '二氧', '。化碳', '排放量', '約', '2000', '公噸', '，', '相當於', '7.6', '座', '台北市', '大安', '森林', '公園', '吸收', '的', '二氧化碳量', '，', '兼具', '發電', '和', '減', '碳', '效益', '。', '。']</t>
  </si>
  <si>
    <t>['推選', '。', '董事長', '推選', '，', '由', '孫德崢', '續任', '。']</t>
  </si>
  <si>
    <t>['推選', '。', '董事長', '推選', '，', '由', '張李琇玉', '續任', '。', '全面', '改選', '，', '原', '7', '董', '，', '其中', '6', '董', '續任', '。', '董事', '李易達', '續任', '。', '董事長', '張李琇玉', '續任', '董事', '，', '董事長', '尚未', '選任', '。', '董事', '張金水', '(', '(', '天水', ')', '采', '投資', '代表', ')', '續任', '。', '董事', '張惇育', '續任', '。', '獨立', '董事', '莊春發', '續任', '。', '獨立', '董事', '莊濟安', '卸任', '。', '獨立', '董事', '楊保安', '續任', '。', '獨立', '董事', '詹天助', '新任', '。']</t>
  </si>
  <si>
    <t>['推選', '。', '董事長', '推選', '，', '由', '黃嘉能', '(', '元耀', '投資', '代表', ')', '續任', '。']</t>
  </si>
  <si>
    <t>['1', '.', '上櫃', '電源', '供應商', '華美', '電子', '及', '其', '大', '股東', '英格爾', '科技', '，', '涉嫌', '從', '2014年', '至', '前年', '間', '利用', '海外', '人頭', '公司', '與', '大陸', '普天', '集團', '假交', '。', '易', '，', '涉', '財報', '不實', '、', '掏空', '資產', '逾', '42億', '。', '台北', '地檢署', '去年', '起訴', '華美', '電子', '董事長', '楊名衡', '3', '名', '高層', '，', '同', '案', '被告', '陳孟鏘', '遭', '通緝', '。', '，', '陳', '日前', '抵', '台', '被', '捕', '，', '今', '依', '違反', '證交法', '等', '罪', '追加', '起訴', '。', '。', '2', '.', '檢方', '調查', '，', '楊', '等', '人', '勾結', '大陸', '普天', '集團', '，', '由', '普天', '集團', '向', '華美', '、', '英格爾', '公司', '下單', '，', '並', '支付', '120', '天', '到期', '的', '信用狀', '，', '英格。爾', '等', '公司', '卻', '向', '普天', '集團', '指定', '的', '境', '外', '供貨商', '下單', '，', '供貨商', '再', '出貨給', '普天', '指定', '的', '境', '外', '收貨人', '。', '楊名衡', '等', '人', '除了', '在', '120', '天', '。', '信用狀', '到期', '後', '，', '收取', '貨款', '外', '，', '另', '以', '信用狀', '擔保', '向', '銀行', '貸款', '。', '。', '3', '.', '檢方', '查出', '，', '楊名衡', '等', '人', '所', '指定', '的', '收貨', '公司', '負責人', '，', '都', '是', '楊', '在', '台灣', '的', '人頭', '，', '收貨', '公司', '故意', '設', '在', '香港', '，', '但', '人頭', '負責人', '。', '都', '在', '台灣', '，', '甚至', '查出', '收貨單', '根本', '只是', '以', '彩色', '影印', '充數', '。', '檢方', '估計', '，', '楊', '等', '人', '從', '2014年', '至', '2016年', '間', '進行', '海外', '假', '交易', '，境', '。', '外', '資金', '逾', '42億', '元', '未', '回流', '華美', '等', '公司', '，', '另', '華美', '、', '英格爾', '公司', '的', '財報', '不實', '，', '虛列', '交易', '金額', '則', '超過', '數百億', '。', '。']</t>
  </si>
  <si>
    <t>['補選', '1', '董', '。', '獨立', '董事', '李書行', '新任', '。']</t>
  </si>
  <si>
    <t>['推選', '。', '董事長', '推選', '，', '由', '林永車', '續任', '。', '全面', '改選', '，', '原', '6', '董', '，', '現', '7', '董', '，', '其中', '6', '董', '續任', '。', '獨立', '董事', '陳中成', '續任', '。', '董事', '林福勤', '續任', '。', '董事長', '林永車', '續任', '董事', '，', '董事長', '尚未', '選任', '。', '獨立', '董事', '陳錦烽', '續任', '。', '獨立', '董事', '劉明鎮', '續任', '。', '董事', '謝燕玉', '續任', '。', '董事', '金本寬中', '(', '中國', '信託', '商業', '銀行', '受託', '保管', '金本', '有限公司', '投資', '專戶', '代表', ')', '新任', '。']</t>
  </si>
  <si>
    <t>['全面', '改選', '，', '原', '4', '董', '，', '其中', '2', '董', '續任', '。', '董事', '黃俊傑', '(', '奇碁', '電腦', '代表', ')', '卸任', '。', '董事', '陳賢燁', '(', '美樺', '興業', '代表', ')', '續任', '。', '董事長', '李昭樺', '續任', '董事', '，', '董事長', '尚未', '選任', '。', '董事', '戴一義', '卸任', '。', '董事', '林谷峻', '新任', '。', '董事', '蘇玉姍', '(', '奇碁', '電腦', '代表', ')', '新任', '。', '推選', '。', '董事長', '推選', '，', '由', '李昭樺', '續任', '。', '全面', '改選', '，', '原', '3', '董', '，', '其中', '2', '董', '續任', '。', '獨立', '董事', '唐納德', '續任', '。', '獨立', '董事', '鄭明堅', '卸任', '。', '獨立', '董事', '謝英哲', '續任', '。', '獨立', '董事', '廖思清', '新任', '。']</t>
  </si>
  <si>
    <t>['推選', '。', '董事長', '推選', '，', '由', '謝榮富', '(', '新光', '醫療', '財團', '法人', '代表', ')', '續任', '。']</t>
  </si>
  <si>
    <t>['研發', '主管', '張正華', '內部', '調動', '，', '由', '林明宏', '接任', '。', '。']</t>
  </si>
  <si>
    <t>['1', '.', '食品', '大廠', '味全', '召開', '股東', '常會', '，', '全面', '改選', '董事', '，', '味全', '董事長', '陳永清', '任期', '屆滿', '退休', '，', '昨日', '董事會', '推舉', '前', 'OK', '超商', '總經理', '。', '、', '現任', '好食', '好事', '基金會', '董事長', '陳宏裕', '，', '出任', '味全', '董事長', '。', '。', '2', '.', '「', '好食', '好事', '基金會', '」', '是', '建立', '在', '頂新', '集團', '30億', '食安', '基金', '底下', '，', '於', '2017年', '成立', '的', '非', '營利', '組織', '。', '魏家', '三董', '魏應充', '假釋出', '。獄', '後', '，', '曾經', '擔任', '味全', '董座', '十多', '年', '的', '他', '，', '在', '這', '次', '味全', '董事', '改選', '上', '，', '亦', '可', '看出', '其', '參與', '及', '著力', '程度', '。', '。', '3', '.', '陳永清', '強調', '，', '這', '次', '股東會', '通過', '修改', '公司', '章程', '，', '未來', '每', '年', '將', '以', '不', '低於', '當期', '淨利', '的', '50%', '分派', '股利', '，', '其中', '，', '現金', '股利', '不', '。', '低於', '股利', '總數', '的', '50%', '，', '另', '針對', '股東', '提問', '未來', '是否', '將', '再', '透過', '處分', '資產', '獲利', '。', '陳永清', '強調', '，', '味全', '不會', '再', '賣', '土地', '，', '前', '些', '年', '。', '處分', '的', '龍潭廠', '、', '三重廠', '跟', '埔心', '牧場', '，', '有助', '大幅', '降低', '負債', '跟', '利息', '支出', '，', '讓', '體質', '更', '健全', '。', '。']</t>
  </si>
  <si>
    <t>['董事長', '陳永清', '離職', '，', '由', '陳宏裕', '接任', '。', '。']</t>
  </si>
  <si>
    <t>['統一', '代', '子公司', '統一', '東京', '股份', '有限公司', '公告', '為', '公司', '倉儲', '需求', '，', '向', '關係人', '統一', '開發', '股份', '有限公司', '取得', '使用權', '資產', '，', '不', '動', '。', '產', '之', '使用權', '資產', '新台幣', '457,437', '元', '。', '。', '統一', '代', '子公司', '統清', '股份', '有限公司', '公告', '基於', '業務', '上', '之', '整體', '規劃', '，', '向', '母公司', '統一', '企業', '股份', '有限公司', '取得', '使用權', '資產', '，', '使', '。用權', '資產', '金額', '約', '新台幣', '1,000,628', '元', '。', '。']</t>
  </si>
  <si>
    <t>['總經理', '吳清德', '內部', '調動', '，', '由', '黃強', '接任', '。', '。']</t>
  </si>
  <si>
    <t>['台塑', '集團', '固定', '每', '年', '7月', '調薪', '，', '台塑', '集團', '總裁', '王文淵', '昨日', '與', '四', '大', '工會', '代表', '會面', '，', '討論', '年度', '加薪', '。', '經過', '約', '一', '個', '小時', '的', '討。論', '，', '最後', '王文淵', '拍板', '，', '今年', '台塑', '員工', '每', '人', '加薪', '3.378%', '，', '優於', '原先', '外界', '預期', '。', '雖然', '比起', '前', '四', '年', '加薪', '幅度', '都', '在', '3.5%', '以上', '。', '，', '台塑', '今年', '加薪', '3.378%', '，', '幅度', '創下', '五', '年', '新低', '。', '昨天', '工會', '原本', '提出', '的', '方案', '為', '加薪', '3%', '。', '台塑', '集團', '總管理處', '則', '是', '提議', '加薪', '。', '2.75%', '、', '外加', '3,000', '元', '的', '慰勉金', '。', '經過', '雙方', '協調', '折衷', '，', '最後', '由', '王文淵', '拍板', '，', '每', '人', '加薪', '3.378%', '。', '根據', '統計', '，', '目前', '台塑', '集', '。', '團', '總員工', '人數', '約', '3.3萬', '人', '，', '而', '基層', '員工', '平均', '薪資', '為', '53,352', '元', '。', '按照', '昨天', '通過', '的', '加薪', '3.378%', '，', '平均', '每', '名', '員工', '每', '月', '加薪', '1', '。,800', '元', '。', '而', '對於', '公司', '而', '言', '，', '每', '月', '必須', '多', '發出', '5,947萬', '元', '的', '薪水', '，', '每', '年', '增加', '的', '薪水', '支出', '更', '多達', '7.13億', '元', '。', '台塑', '工會', '代。表', '吳祈忠', '會', '後', '轉述', '，', '昨天', '雙方', '討論', '的', '氣氛', '融洽', '，', '工會', '有', '感受到', '總裁', '釋出', '的', '善意', '，', '也', '理解', '貿易戰', '可能', '影響到', '公司', '獲利', '。', '，', '雖然', '沒有', '達到', '原先', '工會', '設定', '的', '3.5%', '，', '但', '工會', '體會', '公司', '的', '困難', '，', '畢竟', '未來', '的', '路', '比較', '長', '，', '願意', '與', '公司', '共體時艱', '。', '。']</t>
  </si>
  <si>
    <t>['南亞', '塑膠', '位於', '泰山區', '的', '林口', '廠房', '，', '今天', '下午', '5點', '傳', '廠區', '煙囪', '失火', '，', '30', '公尺', '高', '的', '煙囪', '不斷', '有', '火舌', '竄出', '，', '濃煙', '更', '直', '沖天', '。', '際', '，', '煙霧', '瀰漫', '在', '新莊', '、', '泰山', '等', '地', '上空', '，', '民眾', '紛紛', '拍下', '失火', '情況', '。', '據瞭解', '，', '起火', '的', '是', '30', '公尺', '高', '的', '廢氣', '煙囪', '，', '裡頭', '疑似', '。', '堆放', '10', '公尺', '高', '的', '塑膠', '廢料', '，', '卻', '不明', '原因', '失火', '，', '才', '會', '引發', '黑煙', '直', '竄', '天際', '；', '目前', '消防', '人員', '已', '初步', '撲滅', '火勢', '，', '現場', '約', '100', '。', '平方公尺', '的', '面積', '遭', '燒毀', '，', '所幸', '沒有', '造成', '人員', '傷亡', '，', '起火', '原因', '則', '有待', '調查', '。', '。']</t>
  </si>
  <si>
    <t>['董事', '本人', '美好', '實業', '於', '2019/06/28', '預計', '申讓', '8,500', '張', '股票', '，', '預計', '申讓', '比重', '29%', '，', '交易', '方式', '為', '一般', '交易', '。', '。']</t>
  </si>
  <si>
    <t>['遠東', '董事長', '徐旭東', '表示', '，', '將', '持續', '擴大', '美國', '、', '越南', '、', '日本', '等', '地', '產能', '，', '預計', '遠東', '新', ' 3 ', '年', '資本', '支出', '將', '達', ' ', '20', ' 億', '美元', ' ', '(', '約', '。', '新台幣', ' ', '620', ' 億', '元', ')', '。', '依照', '擴產', '計畫', '，', '今年', '開始', '，', '越南', '針織', '織布', '、', '染整', '、', '成衣', '二', '期', '產能', '將', '陸續', '投產', '，', '明年', '則', '可望', '產能', '。', '全開', '，', '同時', '明年', '也', '將', '新', '增長', '、', '短纖', '新', '產能', '，', '未來', '也', '將', '擴充', '固聚', '產能', '。', '美國', '方面', '，', '遠東', '新', '今年', '收購', '俄亥', '俄州', '環保', '酯粒', '。', '廠', '，', '年', '產能', ' ', '3.6', ' ', '萬', '噸', '，', '至於', '與', '另外', ' 2 ', '家', '公司', '合資', '的', '德州廠', '，', '主要', '生產', ' PTA', '、', '固聚', '，', '目前', '也', '在', '詳談', '，', '也', '可望', '於', '近年', '。', '投產', '。', '日本', '則', '將', '進行', '日本', ' Recycle ', '廠', '第二線', '擴充', '，', '預計', '明年', '投產', '，', '環保', '酯粒', '年', '產能', ' 5', ' ', '萬', '噸', '，', '並', '考慮', '於', '其他', '地點', '建', '。', '立第', ' 2 座', '生產', '據點', '。', '此外', '，', '遠東', '新', '也', '計畫', '與', '中國', '中石化', '合作', '，', '考慮', '在', '揚州', '新增', ' PTA ', '產能', '，', '不過', '目前', '還', '在', '談', '，', '建廠', '。', '也', '需要', ' 2-3', ' 年', '的', '時間', '。', '以', '遠東', '新', '各', '地', '產能', '來', '看', '，', '目前', '台灣', '產能', '占', '整體', '產能', ' ', '50%', '、', '中國', ' 30%', '、', '越南', '及', '美國', ' 20%', '，', '預。', '計', ' 3', ' 年', '擴產', '後', '，', '台灣', '會', '降到', ' 40%', '、', '中國', ' ', '20%', '、', '美國', '加', '日本', ' ', '20%', '、', '越南', ' 20%', '。', '遠東', '新', '去年', '新增', '美國', ' M&amp;amp;', 'G ', '西維吉尼亞', '。', '州', ' 35', ' ', '萬', '噸', ' PET ', '廠', '，', '越南', '年', '產', ' 40 萬', '噸', ' PET ', '廠', '，', '及', '亞東', '石化', '觀音廠', ' 150 萬', '噸', ' PTA ', '產線', '，', '目前', ' PET ', '產能', '達', ' ', '300', '。', '萬', '噸', '。', '。']</t>
  </si>
  <si>
    <t>['補選', '1', '董', '。', '獨立', '董事', '戴瑞明', '新任', '。']</t>
  </si>
  <si>
    <t>['推選', '。', '董事長', '推選', '，', '由', '林河輝', '(', '中菱', '代表', ')', '續任', '。']</t>
  </si>
  <si>
    <t>['總經理', '陳鴻模', '內部', '調動', '，', '由', '王立範', '接任', '。', '。']</t>
  </si>
  <si>
    <t>['推選', '。', '董事長', '推選', '，', '由', '黃士豪', '(', '招商', '物產', '管理', '代表', ')', '續任', '。', '全面', '改選', '，', '原', '9', '董', '2', '監', '，', '其中', '8', '董', '2', '監續', '任', '。', '監察人', '葉素鑾', '續任', '。', '董事', '葉品卉', '(', '招商', '物產', '管理', '代表', ')', '卸任', '。', '獨立', '董事', '李洙德', '續任', '。', '董事', '李世豪', '(', '招商', '物產', '管理', '代表', ')', '續任', '。', '獨立', '董事', '林森敏', '續任', '。', '董事', '林麗娟', '(', '招商', '物產', '管理', '代表', ')', '續任', '。', '監察人', '連啟良', '續任', '。', '董事', '陳玉堅', '(', '招商', '物產', '管理', '代表', ')', '續任', '。', '董事長', '黃士豪', '(', '招商', '物產', '管理', '代表', ')', '續任', '董事', '，', '董事長', '尚未', '選任', '。', '董事', '黃佳祺', '(', '招商', '物產', '管理', '代表', ')', '續任', '，', '改任', '天地人', '投資', '企業', '股份', '有限公司', '代表人', '。', '董事', '黃法舟', '(', '招商', '物產', '管理', '代表', ')', '續任', '，', '改任', '天地人', '投資', '企業', '股份', '有限公司', '代表人', '。', '董事', '黃士鳴', '(', '招商', '物產', '管理', '代表', ')', '新任', '。']</t>
  </si>
  <si>
    <t>['補選', '1', '董', '。', '獨立', '董事', '郭建興', '新任', '。']</t>
  </si>
  <si>
    <t>['推選', '。', '董事長', '推選', '，', '由', '張經金', '續任', '。', '全面', '改選', '，', '原', '5', '董', '3', '監', '，', '其中', '4', '董', '3', '監', '續任', '。', '獨立', '董事', '林秀梅', '續任', '。', '監察人', '王育玲', '續任', '。', '獨立', '董事', '柯承恩', '卸任', '。', '董事長', '張經金', '續任', '董事', '，', '董事長', '尚未', '選任', '。', '監察人', '張經綸', '續任', '。', '監察人', '梁火在', '續任', '。', '董事', '劉秀月', '續任', '。', '董事', '羅淑端', '續任', '。', '獨立', '董事', '陳永耀', '新任', '。']</t>
  </si>
  <si>
    <t>['改派', '1', '董', '。', '董事', '江宗鴻', '(', '鍾英', '國際', '代表', ')', '卸任', '。', '董事', '翁英哲', '(', '鍾英', '國際', '代表', ')', '新任', '。']</t>
  </si>
  <si>
    <t>['推選', '。', '董事長', '推選', '，', '由', '蔡政憲', '續任', '。']</t>
  </si>
  <si>
    <t>['推選', '。', '董事長', '推選', '，', '由', '馬堅勇', '續任', '。', '全面', '改選', '，', '原', '7', '董', '，', '現', '9', '董', '，', '其中', '5', '董', '續任', '。', '獨立', '董事', '吳順勝', '卸任', '。', '獨立', '董事', '吳昌伯', '續任', '。', '董事長', '馬堅勇', '續任', '董事', '，', '董事長', '尚未', '選任', '。', '獨立', '董事', '黃正安', '卸任', '。', '董事', '黃俊義', '(', '賀田', '投資', '代表', ')', '續任', '，', '改任', '財團', '法人', '榮仁', '文化', '藝術', '基金會', '代表人', '。', '董事', '黃啟峰', '(', '昇原', '投資', '代表', ')', '改任', '自然人', '董事', '。', '董事', '經', '卓穎', '(', '彰化', '商業', '銀行', '受託', '保管', '杰拉德', '金屬', '股份', '有限公司', '投資', '專戶', '代表', ')', '續任', '，', '改任', '玉璟', '代表人', '。', '獨立', '董事', '吳美慧', '新任', '。', '獨立', '董事', '方振名', '新任', '。', '董事', '林輝政', '(', '台灣', '鋼鐵', '代表', ')', '新任', '。', '董事', '洪本展', '(', '昇原', '投資', '代表', ')', '新任', '。']</t>
  </si>
  <si>
    <t>['補選', '1', '監', '。', '監察人', '蘇立育', '(', '璞全', '廣告', '代表', ')', '新任', '。']</t>
  </si>
  <si>
    <t>['董事', '本人', '蔡憲龍', '於', '2019/06/28', '預計', '申讓', '1,059', '張', '股票', '，', '預計', '申讓', '比重', '10%', '，', '交易', '方式', '為', '一般', '交易', '。', '。']</t>
  </si>
  <si>
    <t>['補選', '1', '董', '。', '董事', '吳岳龍', '新任', '。']</t>
  </si>
  <si>
    <t>['2019/06/', '28', '收盤價', '4.10', '元', '，', '週', '報酬', '下跌', '50%', '，', '月', '報酬', '下跌', '54%', '。', '。']</t>
  </si>
  <si>
    <t>['推選', '。', '副董事長', '推選', '，', '由', '陳進財', '續任', '。', '董事長', '卓永財', '卸任', '。', '董事長', '推選', '，', '由', '卓文恆', '新任', '。', '全面', '改選', '，', '原', '9', '董', '續任。', '副董事長', '陳進財', '改任', '董事', '。', '董事', '李訓欽', '續任', '。', '董事', '卓文恆', '續任', '。', '董事長', '卓永財', '續任', '董事', '，', '董事長', '尚未', '選任', '。', '獨立', '董事', '姜正和', '續任', '。', '獨立', '董事', '陳晴慧', '續任', '。', '董事', '黃友三', '(', '三幸', '投資', '代表', ')', '續任', '。', '董事', '蔡惠卿', '續任', '。', '獨立', '董事', '涂莉銘', '續任', '。']</t>
  </si>
  <si>
    <t>['法人', '董事', '代表人', '本人', '陳涵琦', '於', '2019/05/24', '預計', '申讓', '2,000', '張', '股票', '，', '預計', '申讓', '比重', '31%', '，', '因', '股價', '不', '理想', '，', '1,893', '張', '股票', '。', '未', '轉讓', '，', '交易', '方式', '為', '一般', '交易', '。', '。']</t>
  </si>
  <si>
    <t>['華豐', '橡膠', '更新', '於', '2018', '/2/21', '重訊', '發布', '之前', '負責人', '強制', '執行', '案件', '二審', '宣判', '結果', '，', '說明', '如', '下', '：', '。', '1', '.', '法律', '事件', '之', '當事人', '：', '蘇明芬', '、', '郭枝芬', '。', '2', '.', '法律', '事件', '之', '法院', '名稱', '或', '處分', '機關', '：', '臺灣', '彰化', '地方', '法院', '。', '3', '.', '法律', '事件', '之', '相關', '文書', '案號', '：', '2019年度', '重訴字', '第44', '號', '。', '4', '.', '發生', '原委', '：', '。', '(1', ')', '.', '本', '公司', '於', '2018', '/', '2/21', '發布', '重訊', '，', '說明', '有關', '本', '公司', '前', '負責人', '蘇明芬', '女士', '與', '前', '副總經理', '郭枝芬', '女士', '本票', '裁定', '強制', '執', '。', '行', '案件', '，', '本', '公司', '於', '2018/1/30', '遞狀', '提出', '第三人', '異議', '之', '訴', '，', '於', '2019年', '1月', '31日', '正式', '收到', '彰化', '地方', '法院', '第一', '審判', '決書', '，', '判', '。', '決主', '文諭', '知本', '公司', '之', '訴', '駁回', '及', '訴訟', '費用', '由', '本', '公司', '負擔', '。', '。', '(2)', '.', '本', '公司', '於', '2019', '/', '02/', '15', '提起', '二', '審', '上訴', '，', '於', '2019年', '06月', '28日', '正式', '收受', '彰化', '地方', '法院', '二', '審', '判決書', '，', '判決', '主文', '諭知', '本', '公。司', '之', '訴', '駁回', '及', '訴訟', '費用', '由', '本', '公司', '負擔', '。', '。', '5', '.', '處理', '過程', '：', '本', '公司', '委請', '律師', '提出', '第三人', '異議', '之', '訴', '，', '聲請', '停止', '強制', '執行', '，', '第一', '審', '及', '第二', '審', '經', '彰化', '地方', '法院', '判決', '駁回', '。', '。', '。', '6', '.', '對', '公司', '財務', '業務', '影響', '及', '預估', '影響', '金額', '：', '本案', '緣起', '本', '公司', '前', '負責人', '及', '前', '副總經理', '個人', '間', '之', '民事', '債權', '債務', '訴訟', '，', '與', '本', '。', '公司', '營運', '並', '無', '關係', '。', '另', '該', '農地', '及', '建物', '截至', '2019年', '第一', '季', '經', '會計師', '核閱', '之', '財務', '報告', '總計', '之', '帳面', '淨值', '為', '新台幣', '85,757千', '。元', '，', '本', '公司', '將', '持續', '針對', '後續', '發展', '與', '影響', '公告', '之', '。', '。', '7', '.', '因應', '措施', '及', '改善', '情形', '：', '。', '(1)', '.', '本', '公司', '根據', '判決', '結果', '，', '將', '與', '律師', '研議', '上訴', '，', '以', '最', '適當', '之', '法律', '措施', '保障', '公司', '之', '權益', '。', '(', '2', ')', '.', '.', '將', '持續', '密切', '關注', '事件', '後續', '發展', '之', '情事', '，', '並', '依據', '重大', '訊息', '查證', '處理', '準則', '規定', '，', '更新', '發布', '相關', '訊息', '。', '。', '8', '.', '其他', '應', '敘明', '事項', '：', '彰化', '地方', '法院', '於', '2019', '/', '06/25', '宣判', '，', '判決書', '於', '2019', '/06/28', '送達', '本', '公司', '委任', '訴訟', '代理人', '處理', '。']</t>
  </si>
  <si>
    <t>['裕日車', '舉行', '股東會', '，', '去年', '受惠', '於', '新', '車', '上市', '、', '中國', '大陸', '投資', '與', '零件', '外銷', '收益', '，年度', '成', '車', '銷售', '3.67萬', '台', '，', '市場', '占有率', '8.。7%', '。', '展望', '今年', '營運', '概況', '，', '總經理', '李振成', '說', '，', 'NISSAN', '品牌', '預計', '第三', '季', '推出', '全球', '純', '電動', '銷售', '冠軍', '車款', 'LEAF', '，', '正式', '跨足', '大', '。眾', '電動車', '市場', '；', '同時', '也', '將', '導入', '搭載', '全球', '唯一', '可', '變', '壓縮比', '的', 'VC Turbo', '引擎', '，', '也', '是', 'NISSAN', '最', '具', '代表性', '的', '旗艦', '車款', 'ALTIMA', '。', '。', '面對', '近日', '日圓', '升值', '會', '使', '成本', '攀升', '，', '但是', '裕日車', '不會', '在', '車價', '上', '有所', '調整', '，', '會', '自行', '吸收', '並', '全力', '降低', '成本', '。', '至於', '中國', '大。陸', '市場', '部分', '，', '李振成', '表示', '，', '有', '信心', '東風', '日產', '汽車', '銷售', '可望', '維持', '在', '129萬', '台', '，', '將', '與', '去年', '銷售', '實績', '相當', '；', '加上', '裕日', '車', '強', '。化', '中國', '布局', '，', '將', '中國', '相關', '的', '轉投資', '做', '調整', '，', '把', '業務', '重疊', '、', '獲利', '不佳', '的', '子公司', '股權', '出售', '，', '參與', '廣州', '風神', '增資', '持股', '將', '由', '。', '現行', '40%', '增加', '至', ' ', '42.69%', '，', '獲利', '可望', '隨著', '持股', '增加', '而', '增加', '。', '。']</t>
  </si>
  <si>
    <t>['推選', '。', '董事長', '推選', '，', '由', '呂萬賢', '續任', '。', '全面', '改選', '，', '原', '6', '董', '，', '現', '7', '董', '，', '其中', '5', '董', '續任', '。', '獨立', '董事', '吳永淵', '續任', '。', '獨立', '董事', '吳國彰', '續任', '。', '董事', '呂祥禮', '(', '普傑', '投資', '代表', ')', '卸任', '。', '董事', '呂萬傑', '續任', '。', '董事長', '呂萬賢', '續任', '董事', '，', '董事長', '尚未', '選任', '。', '董事', '楊凱生', '續任', '。', '董事', '呂萬豪', '新任', '。', '獨立', '董事', '許森高', '新任', '。']</t>
  </si>
  <si>
    <t>['全面', '改選', '，', '原', '6', '董', '，', '現', '7', '董', '，', '其中', '6', '董', '續任', '。', '獨立', '董事', 'Ernest ', 'Yogarajah ', 'Balasubramaniam', '續任', '。', '董事長', '吳美德', '續任', '董事', '，', '董事長', '尚未', '選任', '。', '獨立', '董事', '陳貽耀', '續任', '。', '董事', '黃泓杰', '續任', '。', '董事', '黃亮茳', '續任', '。', '獨立', '董事', '嚴俊德', '續任', '。', '董事日', '高博', '之', '新任', '。']</t>
  </si>
  <si>
    <t>['蘋果', '供應商', '日本', '顯示器', ' ', '(', 'JDI', ')', ' ', '近期', '驚傳', '增資', '破局', '，', '宸鴻', '光電', '與', '富邦', '蔡家', '都', '宣布', '退出', '參加', '私募', '增資', '，', '但', ' JDI ', '資金', '紓', '。', '困', '有解', '。', 'JDI ', '正式', '宣布', '取得', '中國', '嘉實', '金援', '，', '獲得', '從', '原本', ' 400', ' ', '億', '日圓', '增資', '到', ' 522', ' 億', '日圓', ' ', '(', '約', ' ', '150', ' ', '億', '台幣', ')', ' ', '的', '救急', '。', '資金', '。', 'JDI ', '提到', '522', ' 億', '日圓', '當中', '，', '最', '大', '客戶', ' ', '（', '外界', '普遍', '預測', '是', '蘋果', '）', ' ', '將', '透過', '嘉實', '基金', '支付', ' 107', ' ', '億', '日圓', '。', '此外', '，', '。', '香港', '基金', '公司', ' Oasis ', '管理', '公司', '原先', '預期', '將', '透過', '基金', '投資', ' ', '1.5', ' 億', '美元', '（', '約', ' ', '163', ' ', '億', '日圓', '）', '。', 'JDI ', '表示', '，', '目前', '尚未', '收。', '到', ' Oasis ', '通知', '，', '也', '未', '確認', '是否', '會', '給予', '金援', '。', '儘管', '嘉實', '提交', '了', '承諾書', '，', '但', '這', '筆', '紓困金', '仍', '取決', '於', '一些', '條件', '，', '包括', '中國', '。', '政府', '當局', '不', '從中', '干涉', '，', '而且', ' JDI ', '原本', '預計', '取得', ' 800', ' 億', '日圓', '資金', '仍', '有', '缺口', '，', '正', '持續', '與', '其他', '可以', '提供', '額外', '支持', '的', '公司', '。', '持續', '洽談', '。', '鴻海', '轉投資', '的', '夏普', '董事長', '兼', '公司', '社長', '的', '戴正吳', '表態', '，', '如果', '日本', '政府', '與', '社會', '，', '和', '我們', '有', '相同', '意識', '的話', '，', '就', '。', '會', '想要', '進行', '援助', '。', '。']</t>
  </si>
  <si>
    <t>['台積電', '向', 'Lasertec ', 'Corporation', '、', 'Applied ', 'Materials ', 'South ', 'East ', 'Asia ', 'Pte', '.', ' Ltd', '.', '及', '香港商', '艾司摩爾', '貿易', '有限公。司', '台灣', '分公司', '訂購', '機器', '設備', '供', '生產用', '，', '交易', '總金額', '為', 'NT$', '5,236', ' 佰萬', '元', '。', '。']</t>
  </si>
  <si>
    <t>['1', '.', '汽車', 'PCB', '大廠', '敬鵬', '昨日', '召開', '股東會', '，', '展望', '未來', '，', '敬鵬', '表示', '，', '在', '積極', '進行', '內部', '調整', '之下', '，', '近期', '營收', '方面', '已', '有', '改善', '，', '。', '惟', '大陸', '車市', '受到', '美', '中', '貿易戰', '等', '影響', '，', '市場', '趨於', '觀望', '，', '整體', '復甦', '不如', '預期', '，', '加上', '接下來', '將', '進入', '車市', '傳統', '淡季', '，', '謹慎保', '。', '守', '看待', '第三', '季', '及', '下', '半', '年', '營運', '展望', '。', '。', '2.', '敬鵬', '指出', '，', '全球', '車市', '景氣', '不佳', '，', '其中', '，', '大陸', '車市', '受到', '美', '中', '貿易戰', '及', '「', '國六', '」', '排放', '標準', '轉換', '等', '影響', '，', '客戶', '對', '第三', '季', '。', '看法', '很', '保守', '，', '訂單', '能見度', '較', '短', '，', '目前', '公司', '營運', '重點', '以', '改善', '內部', '為主', '，', '以上', '半', '年', '來', '看', '，', '4', '、', '5月', '獲利', '已', '見', '改善', '。', '。', '3', '.', '而', '在', '未來', '營運', '策略', '方面', '，', '將', '持續', '拓展', '包括', '汽車板', '、', '中量', '電路板', '等', '利基', '市場', '。', '而', '在', '產能', '規劃', '方面', '，', '敬鵬', '則', '表示', '，', '為', '。', '因應', '客戶', '未來', '訂單', '回流', '需求', '，', '公司', '未來', '2', '-', '3', '年', '將', '加強', '亞洲', '生產', '基地', '布局', '，', '包括', '於', '台灣', '、', '中國', '及', '泰國', '進行', '產能', '擴充', '。', '。']</t>
  </si>
  <si>
    <t>['6月', '17日', '大同', '股東會', '引發', '衝突', '，', '在', '現場', '直擊', '經過', '的', '中華', '金融', '人員', '暨', '投資人', '協會', '祕書長', '尚潔梅', '說', '，', '大同', '只', '給', '2', '分鐘', '的', '投。票', '時間', '、', '不', '回答', '小', '股東', '質疑', '公司', '自肥', '和', '虧損', '原因', '、', '強行', '搬走', '票箱', '計票', '，', '是', '造成', '衝突', '的', '3', '大', '原因', '。', '大同', '發布', '聲明', '表示', '。', '，', '強調', '當天', '股東會', '議程', '一切', '合法', '合規', '，', '現場', '有', '律師', '、', '會計師', '見證', '，', '且', '全程', '錄音', '錄影', '。', '對於', '市場派', '屢次', '濫用', '媒體', '，發', '。', '布', '不實', '指控', '，', '大同', '予以', '嚴厲', '譴責', '。', '對於', '投票', '時間', '的', '裁量', '，', '在', '議事', '規範', '中', '並', '無', '明定', '，', '一般而言', '1', '到', '3', '分鐘', '是', '常態', '，', '大同', '。', '因', '部分', '股東', '已', '使用', '電子', '投票', '，', '投票', '時間', '皆', '採計', '2', '分鐘', '，', '今年', '做法', '與', '往年', '並', '無', '不同', '。', '股東會', '後', '，', '大同', '亦', '接獲', '多', '位', '股東', '。', '來電', '抗議', '且', '譴責', '市場派', '的', '計畫性', '暴力', '鬧場', '，', '不僅', '危及', '在場', '其他', '股東', '的', '人身', '安全', '，', '並', '嚴重', '延宕', '議事', '進行', '。', '大同', '表示', '，', '。', '再次', '對', '市場派', '的', '非正派', '手段', '予以', '最', '嚴厲', '譴責', '，', '已', '向', '警察', '機關', '備案', '，', '並', '蒐集', '股東會', '當天', '現場', '證據', '委請', '律師', '提告', '。', '。']</t>
  </si>
  <si>
    <t>['財務', '經理', '蔡沛成', '離職', '，', '由', '黃彥翔', '暫代', '。', '。', '會計', '主管', '蔡沛成', '離職', '，', '由', '李雅慧', '暫代', '。', '。']</t>
  </si>
  <si>
    <t>['董事長', '柯銘裕', '內部', '調動', '，', '由', '周維昆', '接任', '。', '。']</t>
  </si>
  <si>
    <t>['聯發科', '代', '子公司', '絡達', '科技', '股份', '有限公司', '公告', '為', '公司', '業務', '上', '整體', '發展', '的', '需求', '，', '向', '母公司', '聯發', '科技', '股份', '有限公司', '取得', '使', '。用權', '資產', '，', '使用權', '資產', '總金額', '為', '新台幣', '5,078,568', '元', '。', '。', '聯發科', '代', '子公司', '奕力', '科技', '股份', '有限公司', '公告', '為', '公司', '業務', '上', '整體', '發展', '的', '需求', '，', '向', '母公司', '聯發', '科技', '股份', '有限公司', '取得', '使', '。', '用權', '資產', '，', '使用權', '資產', '總金額', '為', '26,200,869', '元', '。', '。']</t>
  </si>
  <si>
    <t>['總經理', '蘇勝義', '內部', '調動', '，', '由', '喬鴻培', '接任', '。', '。']</t>
  </si>
  <si>
    <t>['京城', '建設', '27日', '舉行', '股東', '常會', '，', '董事長', '蔡天贊', '說', '，', '去年', '因', '有', '貿易戰', '的', '影響', '，', '加上', '京城', '許多', '建案', '尚未', '完工', '，', '因此', '，', '表現', '。', '不', '是', '很', '理想', '，', '全', '年', '營收', '約', '32.97億', '元', '，', '比', '2017年', '的', '41.84億', '元', '，', '年減', '約', '21.2%', '，', '每', '股', '盈餘', '約', '1.29', '元', '，', '也', '年減', '36.14%', '。', '。', '不過', '，', '今年', '將', '是', '大好', '的', '一', '年', '，', '許多', '建案', '都', '在', '今年', '陸續', '完工', '，', '包括', '「', '美術', '皇居', '」', '、', '「', '京城', '大苑', '」', '、', '「', '閱河堤', '」', '、', '「', '時', '。', '尚京城', '」', '、', '「', '逸文苑', '」', '、', '以及', '「', '忠言', '富民', '」', '等', '六', '個', '新案', '，', '加入', '銷售', '行列', '，', '總', '銷售', '金額', '達', '240億', '元', '。', '他', '表示', '，', '光', '是', '今', '。', '年', '前', '5月', '累計', '營收', '就', '已', '達', '19.02億', '元', '，', '比', '去年', '同', '期', '的', '15.62億', '元', '，', '年增', '21.76%', '。', '蔡天贊', '指出', '，', '高雄', '目前', '房地產', '市場', '交', '。', '易量', '溫和', '成長', '中', '，', '高雄市', '今年', '1', '至', '5月', '建物', '買賣', '移轉', '棟數', '，', '比', '去年', '同', '期', '成長', '21.75%', '，', '位居', '六', '都', '之', '冠', '。', '而', '土地', '交易', '市場', '。', '也', '相當', '熱絡', '，', '高雄', '地政局', '第二', '季', '的', '土地', '標售', '，', '脫標率', '達', '84%', '，', '相當', '高', '，', '可以', '看出', '下', '半', '年', '高雄', '的', '房地產', '市場', '，', '相當值', '。', '得', '期待', '。', '蔡天贊', '說', '，', '無論', '是', '在地', '或', '外地', '建商', '，', '都', '一致', '看好', '高雄', '的', '發展', '，', '因此', '，', '京城', '也', '將', '在', '今年', '下', '半', '年', '推出', '二', '個', '預售', '。', '個案', '，', '包括', '農', '16', '的', '商辦案', '、', '一心路', '的', '住宅', '個案', '，', '預售', '金額', '超過', '105億', '元', '，', '因為', '，', '高雄', '已經', '很', '久', '沒', '商辦', '個案', '推出', '，京', '。', '城商', '辦', '新', '案', '，', '將', '可', '滿足', '高雄', '未來', '的', '商辦', '需求', '。', '。']</t>
  </si>
  <si>
    <t>['國內', '多', '家', '大型', '海運', '承攬', '業者', '指出', '，', '今年', '7月', '上', '半', '月', '，', '長榮', '海運', '所屬', '海洋', '聯盟', '大砍', '美國線', '4', '班', '船', '，', '約', '少掉', '2萬', '箱', '（', '20', '呎', '。', '櫃', '）', '運力', '，', '讓', '美國線', '7月', '1日', '的', '漲價', '計畫', '順利', '實現', '，', '美西', '與', '美東線', '每', '大', '箱', '（', '40', '呎', '櫃', '）', '運價', '調高', '300', '至', '400', '美元', '，', '調幅', '二', '。', '到', '三成', '。', '承攬業', '分析', '，', '海洋', '聯盟', '都', '有', '公開', '公告', '減', '班', '狀況', '，', '實際', '上', '其他', '聯盟', '也', '有', '做', '減班', '。', '多數', '船', '公司', '要求', '的', '運價', '是', '美', '。', '西線', '每', '大', '箱', '不', '低於', '1,700', '美元', '，', '美東線', '不', '低於', '2,700', '美元', '。', '過去', '一', '周', '，', '中國', '至', '美國', '西海岸', '運價', '穩定', '在', '每', '大', '箱', '1,387', '美', '。元', '，', '中國', '至', '美國', '東海岸', '運價', '目前', '穩定', '在', '每', '大', '箱', '2,636', '美元', '。', '不過', '承攬業', '指出', '，', '市場', '實際', '運價', '略', '低於', '全球', '貨櫃', '貨運', '指', '。', '數', '（', 'FBX', '）', '公布', '的', '價格', '。', '。']</t>
  </si>
  <si>
    <t>['推選', '。', '董事長', '蔡景本', '卸任', '。', '董事長', '推選', '，', '由', '許積皋', '新任', '。', '全面', '改選', '，', '原', '7', '董', '，', '其中', '3', '董', '續任', '。', '董事長', '蔡景本', '卸任', '。', '董事', 'David ', 'C', '.', 'C', '. Koo', '(', '中信銀', '託管', '東方', '朝代', '公司', '專戶', '代表', ')', '卸任', '。', '董事', '許志勤', '續任', '。', '獨立', '董事', '毛觀海', '卸任', '。', '獨立', '董事', '李燕松', '續任', '。', '副董事長', '許積皋', '改任', '董事', '。', '董事', '蔡淑麗', '(', '中信銀', '保管', '駿峰', '企業', '公司', '專戶', '代表', ')', '卸任', '。', '董事', '未', '指派', '(', '中信銀託管', '東方', '朝代', '公司', '專戶', '代表', ')', '新任', '。', '董事', '未', '指派', '(', '中信銀', '保管', '梭羅', '船務', '代理', '公司', '專戶', '代表', ')', '新任', '。', '獨立', '董事', '范光男', '新任', '。', '獨立', '董事', '鄭輔國', '新任', '。']</t>
  </si>
  <si>
    <t>['嘉里', '大榮', '27日', '董事會', '通過', '股利', '1.56', '元', '，', '董事長', '沈宗桂', '指出', '，', '10', '年', '前', '香港', '嘉里', '物流', '集團', '入主', '後', '，', '公司', '自', '本土', '貨運', '公司', '。', '轉型為', '國際', '物流', '公司', '，', '今年', '併入', '科學城', '物流', '，', '加上', '貿易戰', '台商', '回流', '，', '營收', '獲利會', '一', '季', '比', '一', '季', '好', '，', '今年', '成長性', '最', '大', '的', '。', '將', '是', '冷鍊', '與', '醫藥', '物流', '。', '10', '年', '來', '嘉理', '大榮', '營收', '自', '57億', '元', '提高為', '104億', '元', '，', '成長', '82%', '，', '獲利', '自', '3.6億', '元', '成長', '至', '12億', '元', '，成', '。', '長', '233%', '，', 'EPS', '自', '0.75', '元', '成長', '至', '2.61', '元', '，', '成長', '248%', '，年', '平均', '複合', '成長率', '15%', '。', '沈宗桂', '分析', '，', '貿易戰', '造成', '全球', '供應鏈', '的', '重', '。', '分配', '及', '調整', '，', '對', '台灣', '也', '是', '轉機', '。', '這', '半', '年', '多', '以來', '陸續', '有', '愈來愈', '多', '台商', '回流', '返台', '設廠', '，', '物流', '產業', '因', '台商', '回流', '在', '供應', '鏈', '的', '。', '重', '分配', '將', '順勢', '成長', '。', '另', '去年', '中', '與', '境', '外', '服務', '控股', '公司', '保時', '（', 'POSH', '）', '合資', '設立', '的', '保時', '嘉里', '潔能', '公司', '，', '由', '保時', '提供', '離岸風', '。電', '所', '需', '海', '上', '工作船', '等', '相關', '業務', '，', '已', '與', '風電', '開發商', '渥旭', '簽約', '，', '六', '艘', '船舶', '已經', '到位', '，', '嘉里大榮', '今年', '中', '持股', '將', '自', '四成', '提高', '。', '到', '五成一', '，', '對', '嘉里大榮', '來', '說', '，', '估計', '一', '、', '二', '年', '後', '最', '大', '利益', '是', '相', '搭配', '的', '陸運', '業務', '。', '。']</t>
  </si>
  <si>
    <t>['改派', '1', '董', '。', '董事', '陳劭良', '(', '臺灣', '港務', '代表', ')', '卸任', '。']</t>
  </si>
  <si>
    <t>['推選', '。', '副董事長', '推選', '，', '由', '彭士孝', '(', '航偉', '投資', '控股', '代表', ')', '改任', '董事長', '。', '董事長', '推選', '，', '由', '周慕豪', '(', '航偉', '投資', '控股', '代表', ')', '改任', '副董事長', '。']</t>
  </si>
  <si>
    <t>['山隆', '通運代', '子公司', '上海', '山通', '儲運', '有限公司', '公告', '處分', '安徽山', '通', '油品', '有限公司', '，', '說明', '如下', '：', '。', '1', '.', '標的物', '之', '名稱', '及', '性質', '：', '廣德縣', '桃州', '鎮城', '北區', '1號', '加油站', '站房', '。', '2', '.', '及', '交易', '總金額', '：', '人民幣', '53,200,000', '元', '整。', '3', '.', '交易', '相對人', '：', '李金森', '(', '非', '關係人', ')', '。', '4', '.', '預計', '處分', '利益', '(', '或', '損失', ')', '：', '處分', '利益', '約', '人民幣', '3,120萬', '元', '；', '歸屬', '母公司', '處分', '利益', '約', '人民幣', '1,685萬', '。', '5', '.', '取得', '或', '處分', '之', '具體', '目的', '或', '用途', '：', '處分', '不動產', '。']</t>
  </si>
  <si>
    <t>['長榮', '空服員', '罷工', '進入', '第9', '天', '，', '再', '取消', '117', '班', '，', '受', '影響', '旅客', '超過', '約', '2萬', '人', '，', '今長', '榮官網', '更', '將', '停飛', '航班', '日期', '公布', '至', '7月', '12日', '。', '， 7月', '第一', '週', '、', '第二', '週', '累計', '共', '取消', '731', '航班', '。', '據', '長榮', '官網', '《', '罷工', '事件', '說明', '》', '最', '新', '提供', '資料', '顯示', '，', '截至', '今天', '14時', '已', '知', '。', '取消', '班機', '(', '含', '轉機', ')', '，', '7月', '第一', '週', '取消', '航班', '，', '7月', '1日', '取消', '76', '班', '，', '7月', '2日', '取消', '75', '班', '，', '7月', '3日', '取消', '75', '班', '，', '7月', '4日', '取消', '81', '班', '。', '，', '7月', '5日', '取消', '72', '班', '，', '7月', '6日', '取消', '70', '班', '。', '共計', '取消', '449', '航班', '。', '。', '長榮', '航空', '續', '說明', '桃園市', '空服員', '職業', '工會', '無', '預警', '罷工', '之', '影響', '，', '說明', '如下', '：', '。', '1', '.', '發生', '緣由', '：', '續', '說明', '桃園市', '空服員', '職業', '工會', '無', '預警', '罷工', '之', '影響', '。', '2', '.', '處理', '過程', '：', '以', '取消', '航班', '、', '調度', '情形', '初步', '估計', '，', '截至', '目前', '，', '自', '6/20', '至', '6/28日', '總計', '取消', '392', '個', '航班', '(', '來回', '以', '一', '航班計', ')', '。', '，', '累計', '營收', '損失', '估計', '約', '新臺幣', '17.5億', '元', '，', '其他', '影響', '金額', '尚', '在', '估算', '中', '。', '最', '新', '航班', '異動', '訊息', '除了', '會', '以', '簡訊', '通知', '旅客', '外', '，', '。', '也', '請', '民眾', '自行', '至', '官網', '或', '運用', 'APP', '查詢', '。', '。', '3', '.', '預計', '可能', '損失', '：', '於', '前', '項', '處理', '過程', '中', '說明', '。', '。', '4', '.', '改善', '情形', '及', '未來', '因應', '措施', '：', '本', '公司', '不', '放棄', '任何', '持續', '協商', '溝通', '之', '機會', '。', '。']</t>
  </si>
  <si>
    <t>['晶悅', '與', '三發', '地產', '股份', '有限公司', '簽訂', '「', '委託', '興建', '及', '都市', '更新', '實施', '協議書', '」', '，', '說明', '如下', '：', '。', '1', '.', '發生', '緣由', '：', '本', '公司', '提供', '飯店', '原址', '座落', '於', '桃園市', '桃園區', '會', '稽段', '十', '筆', '土地', '協議', '與', '三', '發', '地產', '共同', '參與', '該', '基地', '都市', '更新事', '。', '業', '計畫案', '暨', '權利', '變換', '計畫', '。', '。', '2', '.', '其他', '應', '敘明', '事項', '：', '本案', '經', '「', '桃園', '市', '政府', '都市', '更新', '及', '爭議', '處理', '審議會', '」', '審核', '通過', '本', '都', '更', '案', '後', '，', '本', '協議書', '始生', '效力', '。', '。']</t>
  </si>
  <si>
    <t>['富驛', '-KY', '與', 'GMCM Capital Partners–SPC', '代表', 'GMCMCP-3 SP', '簽訂', '股權', '轉讓', '及', '加盟', '委託', '契約', '，', '說明', '如', '下', '：', '。', '1', '.', '契約', '或', '承諾', '相對人', '：GMCM ', 'Capital ', 'Partners–SPC', '代表', 'GMCMCP-3 SP', '(', '以下', '簡稱', 'GMCM', ')', '(', '非', '關係人', ')', '。', '2', '.', '主要', '內容', '：', '。', '(1)', '.', '本', '公司', '與', 'GMCM', '簽訂', '股權', '轉讓', '契約', '，', '以', '美金', '11,000,000', '元', '之', '價格', '轉讓', '全資', '子公司', '富驛', '國際', '酒店', '管理', '有限公司', '及', '其', '。', '100%', '轉投資', '之', '泊逸', '酒店', '管理', '發展', '(', '南京', ')', '有限公司', '、', '蘇州', '網棧', '酒店', '有限公司', '及', '富驛', '時尚', '酒店', '管理', '發展', '(', '北京', ')', '有限公司', '。', '等', '三', '家', '孫', '公司', '(', '包含', '100%', '持股', '之', '北京', '中關村', '、', '北京', '燕莎', '、', '蘇州觀', '前', '及', '南京', '江寧', '等', '4', '家', '直營', '酒店', ')', '之', '100', ' %', '股權', '予', 'GMCM', '。', '。', '(2)', '.', '本', '公司', '與', 'GMCM', '簽訂', '加盟', '委託', '契約', '，', 'GMCM', '委託', '本', '公司', '經營', '管理', '北京', '中關村', '、', '北京', '燕莎', '、', '蘇州觀', '前', '及', '南京', '江寧', '4', '家', '。', '酒店', '。', '3', '.', '限制', '條款', '：', '依', '股權', '轉讓', '契約', '及', '加盟', '委託', '契約', '內容', '約定', '。', '3', '.', '對', '公司', '財務', '、', '業務', '之', '影響', '：', '。', '(1)', '.', '簽訂', '股權', '轉讓', '契約', '：', '透過', '取得', '股權', '轉讓', '價款', '可', '充實', '營運', '資金', '、', '提升', '淨值', '並', '改善', '財務', '結構', '。', '。', '(2)', '.', '簽訂', '加盟', '委託', '契約', '：', '預期', '將', '可', '提高', '本', '公司', '未來', '之', '獲利率', '並', '增進', '經營', '效率', '。', '。', '4', '.', '具體', '目的', '：', '對', '本', '公司', '改善', '財務', '結構', '及', '長期', '營運', '發展', '有', '助益', '。', '。']</t>
  </si>
  <si>
    <t>['會計', '主管', '黃惠婷', '內部', '調動', '，', '由', '吳宗儒', '暫代', '。', '。', '財務', '經理', '黃惠婷', '內部', '調動', '，', '由', '吳宗儒', '暫代', '。', '。']</t>
  </si>
  <si>
    <t>['財務', '經理', '林國聖', '離職', '。', '。', '會計', '主管', '林國聖', '離職', '。', '。']</t>
  </si>
  <si>
    <t>['推選', '。', '董事長', '推選', '，', '由', '孫國華', '續任', '。', '全面', '改選', '，', '原', '11', '董', '，', '其中', '9', '董', '續任', '。', '董事長', '孫國華', '續任', '董事', '，', '董事長', '尚未', '選任', '。', '獨立', '董事', '郭宗霖', '續任', '。', '董事', '余佩佩', '(', 'Laxton ', 'Investments ', 'Limited', '代表', ')', '續任', '。', '董事', '余佩佩', '(', 'Laxton ', 'Investments ', 'Limited', '代表', ')', '續任', '。', '董事', '何萬誠', '續任', '。', '董事', '余佩佩', '(', '國泰世', '華商銀', '託管', '富培', '投資', '專戶', '代表', ')', '續任', '。', '董事', '林清棠', '續任', '，', '改任', '國泰世華商銀', '託管', '富培', '投資', '專戶', '代表人', '。', '董事', '徐秉璸', '(', 'Laxton ', 'Investments ', 'Limited', '代表', ')', '續任', '。', '獨立', '董事', '張峻晟', '卸任', '。', '董事', '陳聖德', '卸任', '。', '獨立', '董事', '賀東光', '續任', '。', '獨立', '董事', '胡競英', '新任', '。', '董事', '楊大慶', '(', '國泰世', '華商銀', '託管', '富培', '投資', '專戶', '代表', ')', '新任', '。']</t>
  </si>
  <si>
    <t>['推選', '。', '董事長', '周育蔚', '卸任', '。', '董事長', '推選', '，', '由', '陳雄智', '(', '赴', '台游', '代表', ')', '新任', '。', '全面', '改選', '，', '原', '9', '董', '，', '其中', '7', '董', '續任', '。', '董事', '鄭志發', '(', '金點', '資產', '管理', '代表', ')', '續任', '。', '董事', '周育蔚', '卸任', '。', '董事', '周昀生', '續任', '。', '董事', '呂友麒', '(', '金點', '資產', '管理', '代表', ')', '續任', '。', '董事', '李克敬', '續任', '。', '獨立', '董事', '侯宜秀', '續任', '。', '獨立', '董事', '連勇智', '卸任', '。', '獨立', '董事', '陳正然', '續任', '。', '獨立', '董事', '賀元續任', '。', '董事', '呂', '(', '王京', ')', '怡', '(', '赴', '台游', '代表', ')', '新任', '。', '董事', '陳雄智', '(', '赴', '台游', '代表', ')', '新任', '。']</t>
  </si>
  <si>
    <t>['董事長', '周昀生', '內部', '調動', '，', '由', '陳雄智', '接任', '。', '。']</t>
  </si>
  <si>
    <t>['推選', '。', '董事長', '推選', '，', '由', '卓元裕', '(', '瑞秦', '投資', '代表', ')', '續任', '，', '改任', '元裕', '投資', '代表人', '。', '全面', '改選', '，', '原', '5', '董', '2', '監', '，', '現', '7', '董', '，', '其中', '3', '董', '續任', '。', '監察人', '王國雄', '改任', '董事', '。', '董事', '吳興松', '卸任', '。', '董事', '卓靖倫', '(', '瑞秦', '投資', '代表', ')', '續任', '，', '改任', '英秦', '投資', '代表人', '。', '董事', '林麗玲', '續任', '。', '董事', '陳潮宗', '卸任', '。', '監察人', '卓元信', '卸任', '。', '董事長', '卓元裕', '(', '英秦', '投資', '代表', ')', '續任', '董事', '，', '改任', '元裕', '投資', '代表人', '，', '董事長', '尚未', '選任', '。', '獨立', '董事', '林文政', '新任', '。', '獨立', '董事', '高端訓', '新任', '。', '獨立', '董事', '張喬翔', '新任', '。']</t>
  </si>
  <si>
    <t>['安泰', '銀行', '舉行', '股東會', '，', '通過', '每', '股', '配發', '現金', '股利', ' 1 ', '元', '，', '創配息', '新高', '，', '及', '連續', ' 9 年', '配發', '現金', '股利', '雙', '紀錄', '。', '安泰', '銀行', '總。經理', '俞宇琦', '表示', '，', '今年', '業務', '策略', '將', '聚焦', '五', '大', '面向', '，', '分別', '為', '：', '(一)', ' ', '有效', '調整', '資產', '配置', '、', '(二)', ' 優化', '資本', '結構', '提升', '經營', '。', '效能', '、', '(三)', ' ', '推展', '有效', '的', '風險', '治理', '體系', '、', '(四)', ' ', '擴大', '數位', '金融', '渠道', '，', '以', '倍增', '新戶數', '及', '暨有', '客戶', '滲透率', '、', '(五)', ' ', '致力組', '。', '織', '架構', '及', '人力', '配置', '最佳', '模式', '。', '展望', '今年', '，', '丁予康', '表示', '，', '美國', '經濟', '、', '全球', '經濟', '並', '無', '明顯', '復甦', '前景', '，', '中', '美', '貿易', '紛爭', '與', '地', '。緣', '政治', '風險', '頻仍', '，', '預示', '這', '是', '個', '充滿', '不確性', '的', '一', '年', '，', '安泰銀', '仍', '會', '戰戰兢兢', '審慎', '應對', '，', '持續', '為', '股東', '創造', '穩定', '成長', '的', '投資', '。', '價值', '。', '。']</t>
  </si>
  <si>
    <t>['推選', '。', '董事長', '推選', '，', '由', '丁予康', '(', 'Longreach ', 'Edith ', 'Investment ', 'Cooperatief', '3', ',', 'UA', '代表', ')', '續任', '。', '全面', '改選', '，', '原', '10', '董', '，', '現', '11', '董', '，', '其中', '9', '董', '續任', '。', '副董事長', '蔡文賢', '(', '潤祥', '實業', '代表', ')', '改任', '董事', '。', '董事', '齊百邁', '(', 'Longreach ', 'Edith ', 'Investment ', 'Cooperatief', '3', ',', 'UA', '代表', ')', '續任', '。', '董事', '嚴建三', '(', '宏偉', '建設', '代表', ')', '續任', '。', '董事', 'Harukazu ', 'Yamaguchi', '(', 'OLHE ', 'Cayman ', 'Partership ', 'Limited', '代表', ')', '卸任', '。', '獨立', '董事', '裴達希', '續任', '。', '獨立', '董事', 'Steven ', 'P', '.', ' Thomas', '續任', '。', '董事長', '丁予康', '(', 'Longreach ', 'Edith ', 'Investment ', 'Cooperatief', '3', ',', 'UA', '代表', ')', '續任', '董事', '，', '董事長', '尚未', '選任', '。', '董事', '俞宇琦', '(', 'Longreach ', 'Edith ', 'Investment ', 'Cooperatief', '3', ',', 'UA', '代表', ')', '續任', '。', '董事', '黃玉麗', '(', '宏偉', '建設', '代表', ')', '續任', '。', '董事', '廖乾宏', '(', '潤祥', '實業', '代表', ')', '續任', '。', '董事', '澤田健次郎', '(', 'OLHE ', 'Cayman ', 'Partership ', 'Limited', '代表', ')', '新任', '。', '獨立', '董事', '張偉婷', '新任', '。']</t>
  </si>
  <si>
    <t>['大', '到', '不能', '倒', '的', '「', '系統性', '銀行', '」', '名單', '出爐', '。', '金管會', '主委', '顧立雄', '親自', '主持', '記者會', '，', '公布', '五', '大', '系統性', '銀行', '，', '包括', '中信', '、', '國。', '泰世華', '、', '台北', '富邦', '、', '兆豐', '、', '合庫銀', '。', '他', '指出', '，', '被', '列為', '系統性', '銀行', '是', '一', '種', '榮譽', '、', '也', '是', '責任', '，', '所以', '資本', '的', '要求', '比', '一般', '銀', '。', '行高', '4%', '、', '且', '每', '年', '應', '辦理', '二', '年期', '的', '壓力', '測試', '、', '申報', '經營', '危機', '應變', '措施', '。', '金管會', '因應', '巴塞爾', '銀行', '監理', '委員會', '發布', '的', '「', '處', '。', '理', '國內', '系統性', '重要', '銀行', '架構', '」', '，', '研議出', '我國', 'D-SIBs', '（', '國內', '系統性', '重要', '銀行', '）', '管理', '辦法', '，', '並', '依照', '「', '規模', '、', '關連性', '、', '可', '。', '替代性', '、', '複雜', '程度', '」', '等', '四', '大', '面向', '選出', '符合', '條件', '的', '系統性', '重要', '銀行', '。', '顧立雄', '指出', '，', '此', '次', '以', '五', '分', '為', '篩選', '門檻', '、', '連續', '二', '年', '。', '為', '標準', '，', '被', '選出', '的', '銀行', '會', '有', '較', '嚴格', '的', '資本', '適足', '及', '監理', '要求', '，', '必須', '額外', '提列', '4%', '的', '資本', '（', '法定', '緩衝', '資本', '為', '2%', '、', '內部', '管理', '。', '資本', '2%', '）', '，', '也', '就', '是', '一般', '銀行', '的', '普通股', '權益', '比率', '、', '第一', '類', '資本', '比率', '、', '資本', '適足率', '是', '7%', '、', '8.5%', '、', '10.5%', '，', '但', '系統性', '銀行', '。', '必須', '要', '拉高', '到', '11%', '、', '12.5%', '、', '14.5%', '，', '該', '資本', '要求', '原則', '自', '被', '指定', '後', '的', '次年', '起', '可', '分', '四', '年', '提列', '，', '且', '必須', '以', '普通股', '權益', '第一', '。', '類', '資本', '支應', '，', '不可', '發債', '。', '顧立雄', '表示', '，', '目前', '中信', '、', '國泰', '世華', '、', '台北', '富邦', '、', '兆豐銀', '的', '分數', '都', '達', '五', '分', '標準', '，', '而', '合庫', '的', '分', '。數', '在', '邊緣', '，', '資本', '適足率', '方面', '，', '普通股', '權益', '比率', '、', '第一', '類', '資本', '比率', '、', '資本', '適足率', '則', '分別', '為', '10.43%', '、', '10.59%', '、', '13.32%', '。', '。', '顧立雄', '指出', '，', '考量', '我國', '金融業', '的', '市占', '、', '規模', '不', '像', '國外', '那麼', '大', '，', '目前', '系統性', '金融', '機構', '以', '銀行', '優先', '，', '保險', '、', '金控', '暫不', '考', '。', '慮', '。', '他', '指出', '被', '列為', '系統性', '銀行', '是', '前段班', '、', '是', '好事', '，', '在', '差異化', '管理', '下', '未來', '在', '相關', '業務', '拓展', '、', '金檢', '頻率', '等', '方面', '評比', '有加', '。', '分', '效果', '。', '合庫', '指出', '，', '將', '依', '主管', '機關', '規範', '，', '額外', '提列', 'D-SIBs', '緩衝', '資本', '2%', '及', '內部', '管理', '資本', '2%', '，', '並', '分', '四', '年', '逐步', '達成', '，', '具體', '。', '策略', '包括', '調整', '資產', '結構', '、', '盈餘', '轉增資', '等', '提升', '資本', '方式', '。', '。']</t>
  </si>
  <si>
    <t>['推選', '。', '董事長', '推選', '，', '由', '詹鴻圖', '(', '國軍', '退除役', '官兵', '輔導', '委員會', '代表', ')', '續任', '。']</t>
  </si>
  <si>
    <t>['解任', '1', '董', '。', '獨立', '董事', '戴瑞明', '卸任', '。']</t>
  </si>
  <si>
    <t>['統一', '超代', '子公司', '捷順', '運輸', '股份', '有限公司', '公告', '因', '業務', '需求', '，', '向', '統一', '速達', '股份', '有限公司', '取得', '桃園市', '龜山區', '頂湖段', '0195', '-', '0。000', '、', '0196', '-', '0000', '地號', '之', '不動產', '使用權', '資產', '(', '大', '貨車', '停車位', ')', '以', '作', '車輛', '監理', '停車位', '使用', '(', '更新', '租約', '金額', '及', '使用權', '資產金', '。額', ')', '，', '更正', '後', '每', '月', '租金', '約', '23,811', '元', '，', '更正', '後', '使用權', '資產', '約', '1,494,048', '元', '。', '。']</t>
  </si>
  <si>
    <t>['推選', '。', '董事長', '推選', '，', '由', '張洪本', '(', 'Great ', 'Sino ', 'Development Ltd', '代表', ')', '續任', '。', '全面', '改選', '，', '原', '11', '董', '，', '其中', '10', '董', '續任', '。', '獨立', '董事', '徐立德', '續任', '。', '董事長', '張洪本', '(', 'Great ', 'Sino ', 'Development Ltd', '代表', ')', '續任', '董事', '，', '董事長', '尚未', '選任', '。', '董事', '陳清忠', '續任', '。', '董事', 'Madeline D ', 'Chang', '(', 'True ', 'Elite ', 'Holdings ', 'Limited', '代表', ')', '續任', '。', '董事', '汪渡村', '續任', '。', '董事', '林豐正', '續任', '。', '董事', '張能耀', '(', 'Great ', 'Sino ', 'Development ', 'Ltd', '代表', ')', '續任', '。', '獨立', '董事', '郭素春', '續任', '。', '獨立', '董事', '陳政弘', '續任', '。', '董事', '陳慶華', '卸任', '。', '董事', '馮安怡', '續任', '。', '董事', '張虔生', '(', 'True ', 'Elite ', 'Holdings ', 'Limited', '代表', ')', '新任', '。']</t>
  </si>
  <si>
    <t>['發言人', '高橋則夫', '內部', '調動', '，', '由', '小野澤隆', '接任', '。', '。']</t>
  </si>
  <si>
    <t>['全', '漢代', '子公司', '-', '無錫', '仲漢', '科技', '有限公司', '公告', '處分', '土地', '使用權', '、', '房產', '事宜', '，', '說明', '如', '下', '：', '。', '1', '.', '標的物', '之', '名稱', '及', '性質', '：', '無錫', '仲漢', '科技', '有限公司', '座落', '於', '無錫', '國家', '高', '新', '技術', '產業', '開發區', '106', '號', '-E', '地塊', '。', '2', '.', '交易', '單位', '數量', '、', '每', '單位', '價格', '及', '交易', '總金額', '：', '。', '(1)', '.', '土地', '面積', ' ： ', '60,477.00', '平方米', '。', '(2', ')', '.', '建物', '面積', ' ： ', '24,832.90', '平方米', '。', '(3)', '.', '交易', '總金額', ' ： ', '人民幣', '103,542,337', '。', '3', '.', '交易', '相對人', '：', '無錫市', '新吳區', '土地', '儲備', '中心', '(', '非', '關係人', ')', '。', '4', '.', '預計', '處分', '利益', '(', '或', '損失', ')', '：', '預計', '處分', '利益', ' ', '約', '人民幣', '6300萬', '。', '5', '.', '取得', '或', '處分', '之', '具體', '目的', '或', '用途', '：', '配合', '無錫市', '新吳區', '土地', '儲備', '中心', '之', '土地', '收購', '儲備', '計畫', '。']</t>
  </si>
  <si>
    <t>['會計', '主管', '邱順興', '離職', '，', '由', '黃春蘭', '接任', '。', '。']</t>
  </si>
  <si>
    <t>['台灣', '大代', '重要', '子公司', '台灣', '固網', '公告', '取得', '母公司', '台灣', '大哥大', '(', '股', ')', '公司', '一', '筆', '使用權', '資產', '，', '承租', '空間', '作為', 'IDC', '機房', '，', '使用', '。權', '資產', '金額', '為', '2,558,452', '元', '。', '。', '台灣', '大向', '子公司', '台灣', '客服', '科技', '股份', '有限公司', '取得', '一', '筆', '使用權', '資產', '供', '辦公室', '使用', '，', '使用權', '資產', '金額', '為', '3,098,046', '元', '。', '。']</t>
  </si>
  <si>
    <t>['推選', '。', '董事長', '謝欽宗', '卸任', '。', '董事長', '推選', '，', '由', '朱鳳芝', '新任', '。', '全面', '改選', '，', '原', '7', '董', '，', '其中', '6', '董', '續任', '。', '獨立', '董事', '張元龍', '續任', '。', '董事', '鄭志發', '續任', '。', '董事', '呂玟瑩', '續任', '。', '獨立', '董事', '李坤霖', '續任', '。', '董事', '呂友麒', '(', '翌勝', '投資', '代表', ')', '續任', '。', '董事長', '謝欽宗', '卸任', '。', '獨立', '董事', '簡旭松', '續任', '。', '董事', '朱鳳芝', '新任', '。']</t>
  </si>
  <si>
    <t>['全面', '改選', '，', '原', '5', '董', '3', '監', '，', '現', '7', '董', '，', '其中', '1', '董', '續任', '。', '董事長', '吳金榮', '(', '皇庭', '投資', '代表', ')', '卸任', '。', '獨立', '董事', '吳美芳', '卸任', '。', '董事', '李大彰', '(', 'BUSINESS STAR GROUP LIMITED', '代表', ')', '卸任', '。', '董事', '莊仁川', '(', '特蘭', '企管', '顧問', '代表', ')', '卸任', '。', '獨立', '董事', '劉志宏', '續任', '。', '監察人', '謝炳輝', '(', '科比', '數位', '代表', ')', '卸任', '。', '監察人', '韓豫龍', '(', '布斐特', '投資', '代表', ')', '卸任', '。', '監察人', '蘇晟瑋', '卸任', '。', '董事', '未', '指派', '(', '聯合', '威碼', '代表', ')', '新任', '。', '董事', '未', '指派', '(', '塞席爾商', '東京', '時尚', '代表', ')', '新任', '。', '董事', '未', '指派', '(', 'BUSINESS STAR GROUP LIMITED', '代表', ')', '新任', '。', '董事', '未', '指派', '(', '特蘭', '企管', '顧問', '代表', ')', '新任', '。', '獨立', '董事', '古曉晨', '新任', '。', '獨立', '董事', '張智為', '新任', '。']</t>
  </si>
  <si>
    <t>['補選', '1', '董', '。', '獨立', '董事', '吳章秀', '新任', '。']</t>
  </si>
  <si>
    <t>['推選', '。', '副董事長', '推選', '，', '由', '吳玉屯', '新任', '。']</t>
  </si>
  <si>
    <t>['董事長', '呂健民', '內部', '調動', '，', '由', '張彩霞', '接任', '。', '。']</t>
  </si>
  <si>
    <t>['昱捷', '簽訂', '不動產', '買賣', '契約書', '，', '說明', '如', '下', '：', '。', '1', '.', '標的物', '之', '名稱', '：', '遠雄', 'U-TOWN', '大樓', '。', '新北市', '汐止區', '新台五路', '一段', '93號', '25樓', '之2', '~', '3', '、', '5', '~', '6', '(', '新北市', '汐止區', '昊天段', '872', '地號', '。', '及', '同', '新段', '6', '地號', '等', '二', '筆', ')', '。', '。', '2', '.', '交易', '單位', '數量', '、', '每', '單位', '價格', '及', '交易', '總金額', '：', '。', '(1)', '.', '土地', '面積', '：', '32', '坪', '。', '。', '(2)', '.', '建物', '面積', '：', '541', '坪', ' ', '(', '每', '坪', '單價', '約為', '31萬', '元', ')', '。', '。', '(3)', '.', '平面式', '停車位', '：', '10', '個', ' ', '(', '每', '個', '單價', '約為', '199萬', '元', ')', '。', '。', '(4)', '.', '交易', '總金額', '：', '新台幣', ' ', '153,100,000', '元', '。', '。', '3', '.', '交易', '相對人', '及', '其', '與', '公司', '之', '關係', '：', '。', '(1)', '.', '交易', '相對人', '：', '遠雄', '建設', '事業', '股份', '有限公司', '/', '遠雄', '國際', '投資', '股份', '有限公司', '。', '。', '(2)', '.', '與', '公司', '之', '關係', '：', '無', '。', '。', '4', '.', '取得', '或', '處分', '之', '具體', '目的', '或', '用途', '：', '自用', '辦公室', '。', '。']</t>
  </si>
  <si>
    <t>['推選', '。', '董事長', '推選', '，', '由', '鄭子釗', '續任', '。', '辭任', '1', '監', '。', '獨立', '監察人', '王煜玲', '卸任', '。', '全面', '改選', '，', '原', '5', '董', '3', '監', '，', '其中', '4', '董', '2', '監續任', '。', '監察人', '王煜玲', '改任', '獨立', '董事', '。', '監察人', '李新景', '續任', '。', '董事', '李新榮', '續任', '。', '獨立', '董事', '蔡淑玲', '續任', '。', '獨立', '董事', '蔡錦城', '卸任', '。', '董事長', '鄭子釗', '續任', '董事', '，', '董事長', '尚未', '選任', '。', '監察人', '鄭伊涵', '續任', '。', '董事', '鄭翠鈴', '續任', '。', '監察人', '王淑卿', '新任', '。']</t>
  </si>
  <si>
    <t>['辭任', '1', '董', '。', '董事', '林宏聲', '(', '台灣', '表面', '黏著', '科技', '代表', ')', '卸任', '。']</t>
  </si>
  <si>
    <t>['推選', '。', '董事長', '鄭震三', '卸任', '。', '董事長', '推選', '，', '由', '周世軒', '新任', '。', '全面', '改選', '，', '原', '7', '董', '2', '監', '，', '現', '7', '董', '3', '監', '，', '其中', '5', '董', '2', '監', '續任', '。', '獨立', '董事', '周雙仁', '卸任', '。', '董事', '周世軒', '續任', '。', '監察人', '林文存', '續任', '。', '監察人', '林勝基', '續任', '。', '獨立', '董事', '陳欣勝', '續任', '。', '獨立', '董事', '黃政聲', '卸任', '。', '董事', '鄭水竹', '續任', '。', '董事長', '鄭震三', '續任', '董事', '，', '董事長', '尚未', '選任', '。', '董事', '顏雲曉', '續任', '。', '獨立', '董事', '郭慶輝', '新任', '。', '監察人', '李國任', '新任', '。', '獨立', '董事', '姜大剛', '新任', '。']</t>
  </si>
  <si>
    <t>['補選', '1', '董', '。', '獨立', '董事', '周亦良', '新任', '。']</t>
  </si>
  <si>
    <t>['推選', '。', '董事長', '推選', '，', '由', '盧賀隆', '續任', '。']</t>
  </si>
  <si>
    <t>['董事長', '曲清蕃', '去世', '(', '因故', '過世', ')', '，', '由', '盛育平', '接任', '。', '。', '總經理', '曲清蕃', '去世', '，', '由', '盧玉華', '暫代', '。', '。']</t>
  </si>
  <si>
    <t>['推選', '。', '董事長', '推選', '，', '由', '尚元良', '續任', '。']</t>
  </si>
  <si>
    <t>['補選', '1', '董', '。', '董事', '李日東', '新任', '。']</t>
  </si>
  <si>
    <t>['改派', '1', '董', '。', '董事', '辜宏義', '(', '其', '鑫', '代表', ')', '卸任', '。', '董事', '艾智仁', '(', '其', '鑫', '代表', ')', '新任', '。']</t>
  </si>
  <si>
    <t>['財務', '經理', '辜宏義', '離職', '，', '由', '艾智仁', '接任', '。', '。']</t>
  </si>
  <si>
    <t>['發言人', '蘇正輝', '離職', '。', '。', '會計', '主管', '蘇正輝', '離職', '。', '。', '財務', '經理', '蘇正輝', '離職', '。', '。']</t>
  </si>
  <si>
    <t>['宏致', '代子', '公司', '昆山', '宏致', '電子', '有限公司', '公告', '因應', '未來', '業務', '發展', '所', '需', '，', '向', '昆山', '蔚洲', '投資', '發展', '有限公司', '取得', '不動產', '，', '交易', '。', '總金額', '約', '人民幣', '86,000仟', '元', ' ', '(', '折合', '新台幣', '約', '388,720仟', '元', ')', '。', '。']</t>
  </si>
  <si>
    <t>['推選', '。', '董事長', '推選', '，', '由', '袁万丁', '續任', '。', '全面', '改選', '，', '原', '4', '董', '3', '監', '，', '現', '5', '董', '3', '監', '，', '其中', '3', '董', '3', '監續', '任', '。', '監察人', '魏啟林', '續任', '。', '董事', '黃文成', '(', '威紀', '投資', '代表', ')', '卸任', '。', '獨立', '董事', '李安謙', '續任', '。', '監察人', '徐昌翡', '續任', '。', '董事長', '袁万丁', '續任', '董事', '，', '董事長', '尚未', '選任', '。', '獨立', '董事', '廖達禮', '續任', '。', '監察人', '蔡淑娟', '續任', '。', '董事', '未', '指派', '(', '威紀', '投資', '代表', ')', '新任', '。', '董事', '謝漢章', '新任', '。']</t>
  </si>
  <si>
    <t>['辭任', '1', '董', '。', '董事邰', '中和', '卸任', '。']</t>
  </si>
  <si>
    <t>['大聯大', '以', '每', '股', '台幣', '50.00', '元', '辦理', '現金', '增資', '特別股', '，', '發行', '股數', '為', '200,000,000', '股', '，', '發行', '總額', '為', '台幣', '2,000,000,000', '元', '，', '。', '募資', '總額', '為', '台幣', '10,000,000,000.00', '元', '；', '本', '次', '現金', '增資', '將', '用於', '：', '償還', '金融', '機構', '借款', '、', '充實', '營運', '資金', '。']</t>
  </si>
  <si>
    <t>['董事長', '江瑞隆', '內部', '調動', '，', '由', '林峻樟', '接任', '。', '。']</t>
  </si>
  <si>
    <t>['龍燈', '-KY', '代', '重要', '子公司', ' Rotam do ', 'Brazil ', 'Agroquimica ', 'Productos', 'Agricolas Ltda', '公告', '“', 'Sao ', 'Paulo ', 'State ', 'Revenue', '。', ' Secretariat', '”', '處罰', '巴西幣', '63萬7174', '元', '，', '說明', '如下', '：', '。', '1', '.', '發生', '緣由', '：', '巴西', '稅務', '機關', '在', '最近', '進行', '2015年', '至', '2019年', '的', '稅務', '稽查', '時', '，', '稅務', '機關', '認定', 'Rotam', '。', 'do ', 'Brazil ', 'Agroquimica ', 'Productos ', 'Agricolas Ltda', '部分', '銷售', '的', '產品', '需', '採用', '不同', '稅率', '徵稅', '，', '並', '要求', 'Rotam do ', 'Brazi', '。', 'l Agroquimica ', 'Productos ', 'Agricolas Ltda', '繳付', '稅款', '差額', '及', '相關', '罰款', '。', '。', '2', '.', '處理', '過程', '：', '依', '裁處書', '繳付', '罰款', '。', '3', '.', '預計', '可能', '損失', '：', '巴西幣', '63萬7174', '元', ' ', '(', '約', '新臺幣', '492萬', '元', ')', '。', '4', '.', '改善', '情形', '及', '未來', '因應', '措施', '：', '已', '提升', '現時', '電腦', '系統', '，', '並', '定期', '按照', '稅務', '機關', '所', '提供', '資料', '作', '更新', '及', '核對', '。', '。']</t>
  </si>
  <si>
    <t>['泰宗', '新', '藥', 'PTX-9908', '通過', '衛生', '福利部', '食品', '藥物', '管理', '署', '(', 'TFDA', ')', '人體', '一/二', '期', '臨床', '試驗', '審查', '(', 'IND', ')', '。', '。']</t>
  </si>
  <si>
    <t>['尖端', '醫', '與', '無錫諾邦', '生物', '科技', '有限公司', '合作', '中止', '協議', '，', '說明', '如', '下', '：', '。', '1', '.', '契約', '或', '承諾', '相對人', '：', '無錫諾邦', '生物', '科技', '有限公司', '。', '2', '.', '與', '公司', '關係', '：', '無。', '3', '.', '契約', '或', '承諾', '起', '迄', '日期', '(', '或', '解除', '日期', ')', '：', '2019', '/', '06', '/', '28', '。', '4', '.', '其他', '應', '敘明', '事項', '：', '。', '(1)', '.', '本', '公司', '並', '未', '因', '與', '無錫諾邦', '生物', '科技', '有限公司', '簽訂', '檢驗', '試劑', '之', '專利權', '授權', '合約', '而', '認列', '收入', '，', '故', '該', '合約', '之', '中止', '對', '本', '。', '公司', '之', '財務', '並', '無', '不利', '之', '影響', '。', '。', '(2)', '.', '雙方', '同意', '自', '本約', '中止日', '起', '，', '雙方', '原', '應', '履行', '之', '收取', '、', '給付', '權利', '義務', '而', '消滅', '，', '且', '無', '其他', '衍生', '利益金', '及', '相關', '費用', '。', '。']</t>
  </si>
  <si>
    <t>['特殊', '學名', '藥廠', '法德藥', '宣布', '，', '與', '美國', '藥廠', '簽訂', '眼科', '新劑型', '產品', '專利', '授權', '，', '搶攻', '全球', ' 49', ' 億', '美金', '乾眼症', '商機', '，', '董事長', '詹。惠', '如', '表示', '，', '有別於', '傳統', '外用', '滴眼', '方式', '，', '新', '授權', '的', '眼科', '新劑型', '新', '藥', '將', '採', '遞輸', '系統', '能', '避免', '引發', '副作用', '，', '對', '未來', '營收', '增添', '。', '新', '動能', '。', '法德藥', '指出', '，', '新', '授權', '的', '眼科', '新劑型', '新', '藥', '是', '一', '套', '新', '的', '藥物', '遞輸', '系統', '，', '有別於', '外用', '眼藥水', '方式', '，', '而是', '在', '皮膚', '注', '。', '入', '藥劑', '，', '讓', '顱部', '神經傳', '訊號', '給', '中樞', '神經', '系統', '，', '來', '達到', '治療', '效果', '，', '優點', '在於', '可', '避免', '眼部', '接觸', '藥物', '引發', '的', '副作用', '。', '此外', '。', '，', '法德藥', '的', '特殊', '學名藥', ' Pipeline ', '也', '有', '進展', '，', '包括', '抗', '思覺', '失調', '症', '用藥', ' - ', '奧氮', '平口', '崩片', '，', '已', '通過', '美國', ' FDA ', '實地', '查核', '。', '產品', '試驗', '數據', '；', '長效型', '降', '血壓用', ' - ', '藥琥珀酸', '美托洛爾', '緩釋片', '，', '進入', '美國', ' FDA ', '最後', '評審', '階段', '，', '盼', '下', '半', '年', '取得', '藥證', '；', '。', '抗', '思覺', '失調', '症', '用藥', ' - ', '富馬酸', '(', '口奎', ')', '琉平', '緩釋片', '，', '則', '進入', '中國', '藥監局', ' NMPA ', '最後', '審評', '，', '可望', '下', '半', '年', '取得', '藥證', '。', '。']</t>
  </si>
  <si>
    <t>['補選', '1', '董', '。', '董事', '陳量成', '新任', '。']</t>
  </si>
  <si>
    <t>['推選', '。', '董事長', '推選', '，', '由', '沈國榮', '(', '和', '鑽', '投資', '代表', ')', '續任', '。']</t>
  </si>
  <si>
    <t>['百德', '擬', '發行', '無', '擔保', '可', '轉換', '公司債', '(', '百德', '一', ')', '，', '以', '募集', '台幣', '200,000', '(', '仟', '元', ')', '，', '用以', '償還', '銀行', '借款', '。', '。']</t>
  </si>
  <si>
    <t>['推選', '。', '董事長', '推選', '，', '由', '黃亞興', '續任', '。', '全面', '改選', '，', '原', '9', '董', '，', '現', '7', '董', '，', '其中', '7', '董', '續任', '。', '董事長', '黃亞興', '續任', '董事', '，', '董事長', '尚未', '選任', '。', '董事', '劉光弘', '(', '興英', '投資', '代表', ')', '續任', '。', '董事', '劉祖英', '續任', '，', '改任', '皓琪', '投資', '代表人', '。', '董事', '羅濬灝', '(', '皓琪', '投資', '代表', ')', '卸任', '。', '獨立', '董事', '李賢源', '續任', '。', '董事', '黃百堅', '(', '超揚', '投資', '代表', ')', '續任', '。', '獨立', '董事', '黃明展', '續任', '。', '獨立', '董事', '蔡育秀', '續任', '。', '董事', '蕭英怡', '(', '致', '伸', '科技', '代表', ')', '卸任', '。']</t>
  </si>
  <si>
    <t>['航太業', 'EPS', '獲利王', '的', '駐龍', '精密', '董事長', '王昆生', '，', '27日', '在', '股東', '常會', '中', '透露', '，', '公司', '去年度', '與', '國際', '航太', '大廠', 'Spirit', '續簽', '新約', '。', '，', '提供', '生產', '波音', 'B777', 'X', '和', 'B737', 'Max-10', '機身', '結構件', '，', '新', '合約', '期限', '分別', '至', '2023', '及', '2024年', '。', '另', '也', '與', '漢翔', '合作', '開發', '「', '虹三專', '。', '案', '」', '模具', '與', '結構', '、', '白鐵', '全', '製程', '零件', '，讓', '公司', '今年', '營運', '可望', '比', '去年', '成長', '。', '已', '登錄', '興櫃', '的', '駐龍', '，', '上', '月', '27日', '獲', '證交所', '上市', '。', '審議', '委員會', '審查', '通過', '公司', '上市案', '，', '王昆生', '說', '，', '公司', '股票', '上市案', '，', '預定', '今年', '第三', '季', '掛牌', '。', '駐龍', '2018年度', '合併', '營收', '為', '8.。39億', '元', '、', '年增', '48.75%', '，', '稅', '後', '淨利', '為', '2.4億', '元', '、', '年增', '60.13%', '，', 'EPS', '為', '8.01', '元', '，', '高於', '2017年度', '5', '元', '，', '躍居', '航太業', 'EPS', '的', '獲利', '。王', '。', '駐龍', '今年', '首', '季', 'EPS', '2.1', '元', '，', '優於', '去年', '同', '期', '1.19', '元', '，', '續居', '航太', '產業', 'EPS', '獲利', '王。', '駐龍', '27日', '股東會', '通過', '去年度', '股利', '，', '。', '將', '配發', '每', '股', '3.5', '元', '的', '現金', '股利', '，', '及', '每', '股', '0.5', '元', '的', '股票', '股票', '。', '王昆生', '表示', '，', '公司', '目前', '營運', '以', '現有', '美洲', '及', '亞洲', '業務', '的', '實績', '。', '為主', '，', '未來', '將', '加強', '歐洲', '市場', '的', '開發', '力度', '，', '以期', '完成', '歐洲', '、', '美洲', '，', '及', '亞洲', '市場', '三足鼎立', '的', '客戶', '發展', '目標', '。', '王昆生', '強調', '。', '，', '駐龍', '具備', '特殊', '製程', '的', '技術', '能量', '完整', '，', '並', '擁有', '波音', '（', 'Boeing', '）', '及', '法國', '賽峰', '（', 'Safran', '）', '等', '主要', '航太', '公司', '認證', '，', '是', '台灣', '。', '少數', '可以', '在', '國際', '接單', '，', '並', '提供', '航太', '零組件', '的', '全', '製程', '製造廠', '。', '面對', '新', '的', '一', '年', '，', '王昆生', '認為', '，', '在', '國際', '航太', '大', '廠', '競相', '併購', '。', '整合', '風潮', '下', '，', '新', '一', '波', '航太', '產業', '上', '、', '下游', '垂直', '與', '水平', '整合', '，', '仍', '方興未艾', '，', '尤其', '，', '各', '廠商', '在', '降低', '成本', '及', '獲取', '巿場', '考量', '下', '。', '，', '紛紛', '將', '產品', '委外', '亞洲', '開發中', '國家', '，', '及', '其他', '新興', '國家', '製造', '，', '使得', '市場', '競爭', '較', '以往', '更為', '激烈', '，', '因此', '，', '駐龍', '將', '持續', '控管', '。', '成本', '與', '品質', '，', '藉以', '爭取', '更多', '訂單', '。', '。']</t>
  </si>
  <si>
    <t>['辭任', '1', '董', '。', '獨立', '董事', '游建財', '卸任', '。']</t>
  </si>
  <si>
    <t>['全面', '改選', '，', '原', '7', '董', '3', '監', '，', '現', '9', '董', '3', '監', '，', '其中', '4', '董', '續任', '。', '獨立', '董事', '王本正', '續任', '。', '監察人', '林金翰', '卸任', '。', '董事長', '蔡國洲', '續任', '董事', '，', '董事長', '尚未', '選任', '。', '監察人', '何信裕', '(', '寶崴', '光學', '代表', ')', '卸任', '。', '監察人', '呂世光', '卸任', '。', '董事', '李久恒', '卸任', '。', '獨立', '董事', '李宣進', '卸任', '。', '董事', '林泉源', '續任', '。', '董事', '蔣國川', '續任', '。', '副董事長', '蔡國田', '(', '寄生', '代表', ')', '卸任', '。', '董事', '未', '指派', '(', '國志', '實業', '代表', ')', '新任', '。', '董事', '未', '指派', '(', '合心', '投資', '代表', ')', '新任', '。', '董事', '未', '指派', '(', '協健', '投資', '代表', ')', '新任', '。', '監察人', '未', '指派', '(', '寶崴', '光學', '代表', ')', '新任', '。', '監察人', '未', '指派', '(', '僑林', '投資', '代表', ')', '新任', '。', '監察人', '未', '指派', '(', '典華', '投資', '代表', ')', '新任', '。', '獨立', '董事', '陳國華', '新任', '。', '董事', '林齊國', '新任', '。']</t>
  </si>
  <si>
    <t>['推選', '。', '董事長', '推選', '，', '由', '莊明輝', '續任', '。']</t>
  </si>
  <si>
    <t>['補選', '1', '董', '。', '獨立', '董事', '余景賢', '新任', '。']</t>
  </si>
  <si>
    <t>['VHQ-KY', '代', '子公司', 'VHQ ', '(', 'BVI', ')', ' LTD', '公告', '簽訂', '股權', '購買', '合約', '，', '說明', '如', '下', '：', '。', '1', '.', '標的物', '之', '名稱', '及', '性質', '：', '北京', '威馳克', '國際', '數碼', '科技', '有限公司', '100%', '之', '股權', '。', '2', '.', '交易', '數量', '、', '每', '單位', '價格', '及', '交易', '總金額', '：', '北京', '威馳克', '國際', '數碼', '科技', '有限公司', '100%', '之', '股權', '，', '人民幣', '278,040,000', '元', '。', '。', '3', '.', '交易', '相對人', '及', '其', '與', '公司', '之', '關係', '：', '本', '公司', '集團', '內', '之', '全資', '子公司', 'VHQ ', 'Holdings Ltd', '。', '4', '.', '取得', '或', '處分', '之', '具體', '目的', '或', '用途', '：', '集團', '內', '之', '架構', '調整', '。', 'VHQ-KY', '代子', '公司', 'VHQ ', 'Holdings Ltd', '公告', '簽訂', '股權', '購買', '合約', '，', '說明', '如', '下', '：', '。', '1', '.', '標的物', '之', '名稱', '及', '性質', '：', '北京', '威馳克', '國際', '數碼', '科技', '有限公司', '100%', '之', '股權', '。', '2', '.', '交易', '數量', '、', '每', '單位', '價格', '及', '交易', '總金額', '：', '北京', '威馳克', '國際', '數碼', '科技', '有限公司', '100%', '之', '股權', '，', '人民幣', '278,040,000', '元', '。', '。', '3', '.', '交易', '相對人', '及', '其', '與', '公司', '之', '關係', '：', '本', '公司', '集團', '內', '之', '全資', '子公司', 'RICH', 'BORNE RESOURCES LTD', '。', '4', '.', '取得', '或', '處分', '之', '具體', '目的', '或', '用途', '：', '集團', '內', '之', '架構', '調整', '。', 'VHQ-KY', '代子公司', 'RICHBORNE RESOURCES LTD', '公告', '簽訂', '股權', '購買', '合約', '，', '說明', '如', '下', '：', '。', '1', '.', '標的物', '之', '名稱', '及', '性質', '：', '北京', '威馳克', '國際', '數碼', '科技', '有限公司', '100%', '之', '股權', '。', '。', '2', '.', '交易', '數量', '、', '每', '單位', '價格', '及', '交易', '總金額', '：', '北京', '威馳克', '國際', '數碼', '科技', '有限公司', '100%', '之', '股權', '，', '人民幣', '278,040,000', '元', '。', '。', '3', '.', '交易', '相對人', '及', '其', '與', '公司', '之', '關係', '：', '本', '公司', '集團', '內', '之', '全資', '子公司', 'VHQ POST ', '(', 'S', ')', ' PTE LTD', '。', '4', '.', '取得', '或', '處分', '之', '具體', '目的', '或', '用途', '：', '屬', '同', '集團', '內', '投資', '架構', '重整', '。', '。', 'VHQ-KY', '代子公司', 'VHQ POST ', '(', 'S', ')', ' PTE LTD', '公告', '簽訂', '股權', '購買', '合約', '，', '說明', '如', '下', '：', '。', '1', '.', '標的物', '之', '名稱', '及', '性質', '：', '北京', '威馳克', '國際', '數碼', '科技', '有限公司', '14%', '之', '股權', '。', '。', '2', '.', '交易', '數量', '、', '每', '單位', '價格', '及', '交易', '總金額', '：', '北京', '威馳克', '國際', '數碼', '科技', '有限公司', '14%', '之', '股權', '，', '人民幣', '115,500,000', '元', '。', '。', '3', '.', '交易', '相對人', '及', '其', '與', '公司', '之', '關係', '：', '本', '公司', '集團', '內', '之', '全資', '子公司', 'VHQ HONG KONG HOLDINGS LTD', '。', '4', '.', '取得', '或', '處分', '之', '具體', '目的', '或', '用途', '：', '屬', '同', '集團', '內', '投資', '架構', '重整', '。', '。']</t>
  </si>
  <si>
    <t>['辭任', '1', '監', '。', '監察人', '何佳洲', '(', '大安', '昇華', '代表', ')', '卸任', '。']</t>
  </si>
  <si>
    <t>['推選', '。', '董事長', '推選', '，', '由', 'PHACHARAPON PHAIBOONSUNTORN', '(', 'Solar ', 'Jewelers ', 'Group ', 'Corp', '.', '代表', ')', '續任', '。', '全面', '改選', '，', '原', '9', '董', '，', '其中', '8', '董', '續任', '。', '董事長', 'PHACHARAPON PHAIBOONSUNTORN', '(', 'Solar ', 'Jewelers ', 'Group ', 'Corp', '.', '代表', ')', '續任', '董事', '，', '董事長', '尚未', '選任', '。', '董事', '沙拉育夢基', '唯', '沙哇公', '(', '海波', '貿易', '代表', ')', '續任', '。', '獨立', '董事', '李宗培', '續任', '。', '獨立', '董事', '官志亮', '續任', '。', '董事', '林緧頤', '(', 'Orlog ', 'Global ', 'Co', '.', ' Ltd', '.', '代表', ')', '續任', '。', '董事', '楊鎧蟬', '(', '中華', '開發', '創業', '投資', '代表', ')', '卸任', '。', '獨立', '董事', '葉光洲', '續任', '。', '董事', '林青山', '(', 'Unique ', 'Global ', 'Investment Inc', '.', '代表', ')', '續任', '。', '董事', '賴錦和', '(', 'Ausrine ', 'Marketing Corp', '代表', ')', '續任', '。', '董事', '蘇鐘培', '新任', '。']</t>
  </si>
  <si>
    <t>['偏光', '片廠', '誠', '美材', '舉行', '股東', '常會', '，', '董事長', '何昭陽', '表示', '，', '今年', '因', '經營權', '之', '爭', '，', '導致', '信用', '額度', '遭', '凍結', '，', '被迫', '申請', '債務', '協商', '。', '。', '目前', '仍', '持續', '跟', '銀行團', '協商', '，', '有', '信心', '在', '今年', '底', '前', '可以', '解除', '；', '購料', '的', '部分', '，', '由於', '先前', '資金', '短缺', '，', '影響', '6月', '和', '7月', '訂單', '較', '。', '少', '，', '「', '但', '最', '緊急', '的', '時間', '已經', '度過', '」', '，', '購料', '已經', '恢復', '正常', '，', '第三', '季', '調整', '公司', '元氣', '，', '目標', '從', '10月', '起', '逐步', '回到', '去年', '水準', '。', '。', '由於', '這', '段', '時間', '工廠', '稼動率', '較', '低', '，', '誠美材', '把握', '機會', '改造', '台南廠', '。', '何昭陽', '說', '，', '透過', '機台', '改造', '，', '現在', '產能', '比起', '過往', '提升', '20。%', '，', '技術', '跟', '品質', '也', '雙雙', '提升', '，', '未來', '將', '持續', '優化', '產線', '，', '目標', '一', '個', '月', '產能', '要', '超過', '300萬', '平方米', '。', '台南廠', '有', '四', '條', '產線', '，', '目前', '。', '已', '增加', '研發', '人力', '，', '產品', '可望', '在', '明年', '第一', '季', '貢獻', '營收', '；', '中國', '子公司', '昆山', '之', '奇美', '的', '2.5', '米幅', '寬', '新產線', '，', '照', '既定', '時程', '於', '今', '。年', '第四', '季', '投入', '量產', '；', '藉由', '新', '產品', '布局', '，', '明年', '挑戰', '全', '年', '營收', '比', '今年', '成長', '20%', '。', '。']</t>
  </si>
  <si>
    <t>['英特磊', ' IET-KY', '舉行', '股東會', '，', '董事長', '暨', '總經理', '高永中', '表示', '，', '去年', '砷化鎵', '、', '磷化銦', '及', '銻化鎵', '的', '營收', '產品', '比重', '為', ' 55%', '、', '2。5%', ' ', '及', ' 19%', '，', '但', '從', '去年', '開始', '，', '受', '美', '中', '貿易戰', '影響', '，', '客戶', '需求', '減緩', '，', '加上', '延遲', '新', '產品', '規格', '認證', '延遲', '，', '今年', '首', '季', '產品營', '。', '收', '結構', '中', '，', '砷化鎵 ', '(', 'GaAs', ')', ' 磊', '晶片', '占', '比', '，', '下降', '至', ' 38.8%', '，', '主要', '應用', '為', '電視', '、', '衛星', '通訊', '、', 'Wi-Fi ', '無線', '基地台', '、', '車用電', '。', '子等', '。', '展望', '下', '半', '年', '，', '高永中', '表示', '，', '將', '把', '營運', '重點', '放', '在', '磷化銦', '相關', '產品', '，', '首', '季', '營收', '占', '比', '成長到', ' 44.3%', '，', '目前', '主要', '應用', '。', '於', '高頻', '量測', '儀器', '、', '光通訊', '等', '光', '接收器', '上', '，', '年底', '將', '有', '一', '個', '客戶', '採用', '磷化銦', '，', '推出', '毫米波', '功率', '放大器', ' ', '(', 'PA', ')', '(', '28', ' GHz', ')', '，', '。', '應用', '於', ' 5G ', '手機', '，', '初期量', '不會', '太多', '，', '但', '可', '預見', '是', '未來', '趨勢', '。', '在', '銻化鎵', '產品', '部分', '，', '高永中', '表示', '，', '主要', '用於', '紅外線', '探測', '。器', '、', '國土', '安全', '、', '太空', '科技', '、', '夜視', '、', '保全', '等', '，', '未來', '將', '朝', '穿戴式', '感測', '雷射', '發展', '，', '但', '整體', '營收', '占', '比', '變化', '不', '大', '。', '今年', '目標', '是', '。', '營收', '成長', ' 1 成', '以上', '，', '將', '努力', '達成', '目標', '，', '而', '預期', '今年', '各', '產品', '營收', '比重', '將', '調整成', '砷化鎵', ' ', '40%', '、', '磷化銦', ' ', '40%', '、', '銻化鎵', ' ', '20。%', '。', '。']</t>
  </si>
  <si>
    <t>['辭任', '1', '董', '。', '獨立', '董事', '楊聲勇', '卸任', '。', '補選', '3', '董', '。', '獨立', '董事', '楊聲勇', '新任', '。', '獨立', '董事', '蕭珍琪', '新任', '。', '獨立', '董事', '謝進益', '新任', '。']</t>
  </si>
  <si>
    <t>['推選', '。', '董事長', '推選', '，', '由', '曾', '繼立', '續任', '。']</t>
  </si>
  <si>
    <t>['董事長', '盧國棟', '離職', '，', '由', '盧基盛', '接任', '。', '。']</t>
  </si>
  <si>
    <t>['推選', '。', '董事長', '推選', '，', '由', '何英津', '續任', '。']</t>
  </si>
  <si>
    <t>['中連', '貨運', '依', '2019/4/3', '公告', '之', '合作', '備忘錄', '簽訂', '不動產', '出租', '合約', '，', '說明', '如', '下', '：', '。', '1', '.', '租賃', '合約', '期間', '：', '。', '(1)', '.', '2019', '/', '07/01', '-', '118', '/', '07', '/', '31', '；', '。', '(2)', '.', '2019', '/', '08/01', '-', '118', '/', '07', '/', '31', '。', '2', '.', '主要', '內容', '：', '依', '2019/4/3', '公告', '之', '合作', '備忘錄', '內容', '本', '日', '與', '新竹', '物流', '先行', '簽訂', '9', '處', '不動產', '出租', '合約', '，', '出租', '地點', '為', '三重', '、', '。', '新店', '、', '新竹', '、', '台中', '、', '彰化', '、', '南投', '、', '斗南', '、', '嘉義', '、', '安平計', '9', '處', '，', '總', '出租', '面積', '約', '20500', '坪', '，', '每', '月', '租金', '依', '各', '租賃', '合約', '約定', '。', '。', '3', '.', '限制', '條款', '：', '依', '各', '租賃', '合約', '約定', '。', '。', '4', '.', '對', '公司', '財務', '、', '業務', '之', '影響', '：', '經', '2019/6/5', '股東會', '決議', '通過', '退出', '貨運業', '，', '轉型為', '不動產', '租售', '業務', '，', '出租', '合約', '之', '簽訂', '，', '。', '對', '公司', '未來', '營運', '提供', '穩定', '之', '營收', '來源', '，', '租賃', '之', '租金', '收入', '，', '依', '公開', '資訊', '觀測站', '公告', '為準', '。', '。']</t>
  </si>
  <si>
    <t>['旅行社', '業者', '鳳凰', '召開', '法說會', '，', '鳳凰', '總經理', '卞傑民', '表示', '，', '今年', '出遊', '動能', '較', '往年', '稍', '緩', '，', '可能', '受', '中美', '貿易戰', '、', '選舉', '等', '因素', '。', '影響', '消費', '出遊', '意願', '。', '郵輪', '業務', '將', '成為', '營收', '動能', '，', '去年', '鳳凰', '共', '提供', '48', '個', '郵輪', '航程', '，', '今年', '增至', '53', '個', '，', '目前', '以', '日', '韓', '短線', '包', '。', '船', '為', '主軸', '，', '但', '會', '增加', '長程', '郵輪', '的', '業務', '。', '對於', '近來', '長榮', '航空服', '罷工', '事件', '影響', '，', '鳳凰', '業務', '仍', '以', '長程線', '為主', '，', '行程', '規劃', '多', '。', '與', '外籍', '航空', '公司', '搭配', '，', '長榮航', '占', '比', '不到', '1成', '，', '透過', '其他', '方式', '因應', '，', '目前', '影響', '程度', '仍', '在', '可', '控制', '範圍', '。', '。']</t>
  </si>
  <si>
    <t>['改派', '1', '董', '。', '董事', '傅承祖', '(', '寶鑫', '國際', '投資', '代表', ')', '卸任', '。', '董事', '詹誌正', '(', '寶鑫', '國際', '投資', '代表', ')', '新任', '。']</t>
  </si>
  <si>
    <t>['推選', '。', '董事長', '推選', '，', '由', '林麥升', '(', '泰舜', '投資', '代表', ')', '續任', '。', '全面', '改選', '，', '原', '6', '董', '2', '監', '，', '現', '7', '董', '2', '監', '，', '其中', '4', '董', '1', '監', '續任', '。', '獨立', '董事', '彭楚京', '卸任', '。', '董事', '林茂榮', '(', '泰舜', '投資', '代表', ')', '續任', '。', '董事長', '林麥升', '(', '泰舜', '投資', '代表', ')', '續任', '董事', '，', '董事長', '尚未', '選任', '。', '董事', '金文衡', '(', '鴻僑', '投資', '代表', ')', '續任', '。', '監察人', '張四良', '續任', '，', '改任', '展暘', '投資', '代表人', '。', '董事', '陳宗灝', '(', '泰舜', '投資', '代表', ')', '卸任', '。', '監察人', '楊培傑', '(', '展暘', '投資', '代表', ')', '卸任', '。', '董事', '蔡文鐽', '(', '鴻僑', '投資', '代表', ')', '續任', '。', '董事', '未', '指派', '(', '旺福', '投資', '代表', ')', '新任', '。', '獨立', '董事', '廉純忠', '新任', '。', '獨立', '董事', '柯火烈', '新任', '。', '監察人', '劉衡慶', '(', '展暘', '投資', '代表', ')', '新任', '。']</t>
  </si>
  <si>
    <t>['推選', '。', '董事長', '推選', '，', '由', '陳國章', '續任', '。', '全面', '改選', '，', '原', '6', '董', '2', '監', '，', '現', '7', '董', '2', '監', '，', '其中', '6', '董', '2', '監', '續任', '。', '獨立', '董事', '李旭東', '續任', '。', '獨立', '董事', '李明峻', '續任', '。', '監察人', '林智玲', '續任', '。', '董事', '翁刷鴻', '(', '陸台', '投資', '代表', ')', '改任', '自然人', '董事', '。', '董事長', '陳國章', '續任', '董事', '，', '董事長', '尚未', '選任', '。', '董事', '黃英健', '續任', '。', '董事管', '敏志', '續任', '。', '監察人', '盧陽正', '續任', '。', '董事', '楊祈煌', '(', '陸台', '投資', '代表', ')', '新任', '。']</t>
  </si>
  <si>
    <t>['推選', '。', '董事長', '黃文辰', '(', '辰睿', '開發', '投資', '代表', ')', '卸任', '。', '董事長', '推選', '，', '由', '郭長庚', '(', '展欣', '投資', '代表', ')', '新任', '。', '全面', '改選', '，', '原', '7', '董', '3', '監', '，', '其中', '3', '董', '續任', '。', '獨立', '董事', '侯瑞甫', '卸任', '。', '監察人', '金德強', '卸任', '。', '獨立', '董事', '李嘉惠', '續任', '。', '副董事長', '郭長庚', '改任', '董事', '(', '展欣', '投資', '代表', ')', '。', '董事', '游啟仁', '卸任', '。', '董事長', '黃文辰', '(', '辰睿', '開發', '投資', '代表', ')', '續任', '董事', '，', '董事長', '尚未', '選任', '。', '董事', '黃文興', '卸任', '。', '監察人', '楊博閔', '卸任', '。', '監察人', '廖靜奇', '(', '啟辰', '開發', '投資', '代表', ')', '卸任', '。', '董事', '賴嘉鴻', '(', '萬', '(', '金得', ')', '開發', '投資', '代表', ')', '卸任', '。', '董事', '未', '指派', '(', '萬', '(', '金得', ')', '開發', '投資', '代表', ')', '新任', '。', '董事', '未', '指派', '(', '長奇', '投資', '代表', ')', '新任', '。', '獨立', '董事', '張定華', '新任', '。', '獨立', '董事', '張琪', '新任', '。']</t>
  </si>
  <si>
    <t>['全面', '改選', '，', '原', '8', '董', '，', '現', '9', '董', '，', '其中', '5', '董', '續任', '。', '獨立', '董事', '陳國華', '續任', '。', '獨立', '董事', '邱義芳', '卸任', '。', '獨立', '董事', '方旭偉', '續任', '。', '副董事長', '王偉斌', '(', '元利', '資產', '管理', '代表', ')', '改任', '董事', '。', '董事', '周建君', '(', '豐力富', '代表', ')', '續任', '。', '董事長', '郭恒村', '(', '漢青', '國際', '代表', ')', '續任', '董事', '，', '董事長', '尚未', '選任', '。', '董事', '劉子瑜', '(', '聚合發', '資產', '管理', '代表', ')', '卸任', '。', '董事', '蕭左松', '(', '仲達', '資產', '管理', '代表', ')', '卸任', '。', '董事', '吳承燁', '新任', '。', '董事', '張峻嘉', '(', '仲達', '資產', '管理', '代表', ')', '新任', '。', '獨立', '董事', '張森河', '新任', '。', '董事', '許明仁', '(', '聚合發', '資產', '管理', '代表', ')', '新任', '。', '推選', '。', '董事長', '郭恒村', '(', '漢青', '國際', '代表', ')', '卸任', '。', '董事長', '推選', '，', '由', '周建君', '(', '豐力富', '代表', ')', '新任', '。']</t>
  </si>
  <si>
    <t>['2019', '/06/', '28', '收盤價', '7.50', '元', '，', '月', '報酬', '下跌', '46%', '。', '。']</t>
  </si>
  <si>
    <t>['推選', '。', '董事長', '推選', '，', '由', '祝文定', '續任', '。', '全面', '改選', '，', '原', '6', '董', '3', '監', '，', '現', '7', '董', '3', '監', '，', '其中', '6', '董', '3', '監', '續任', '。', '監察人', '李迎新', '續任', '。', '董事', '林炘漢', '(', '亞瑟士', '國際', '工程', '代表', ')', '改任', '自然人', '董事', '。', '監察人', '邱珮琳', '(', '順捷', '投資', '代表', ')', '續任', '。', '董事長', '祝文定', '續任', '董事', '，', '董事長', '尚未', '選任', '。', '獨立', '董事', '游建財', '續任', '。', '董事', '蔡佩珍', '續任', '。', '監察人', '鍾鼎昌', '續任', '。', '獨立', '董事', '藍文榮', '續任', '。', '董事', '蘇清松', '續任', '。', '董事', '祝宜敬', '(', '亞瑟士', '國際', '工程', '代表', ')', '新任', '。']</t>
  </si>
  <si>
    <t>['康舒', '之', '淡水', '廠區', '火災', '說明', '，', '說明', '如下', '：', '。', '1', '.', '發生', '緣由', '：', '。', '(1)', '.', '本', '公司', '淡水', '廠區', '今日', '凌晨', '發生', '火災', ',', ' ', '受災', '區域', '位於', '本', '公司', '淡水', '廠區', '一樓', '技修', '單位', '，', '先發出', '火事', '警報', '，', '火災', '發生', '。', '後', '立即', '啟動', '人員', '疏散', '，', '並', '通報', '轄區', '消防隊', '進行', '管制', '及', '救災', '。', '。', '(', '2', ')', '.', '本', '次', '火災', '無', '人員', '傷亡', '。', '。', '(3)', '.', '發生', '原因', '：', '尚', '待', '消防', '單位', '鑑定', '。', '。', '2', '.', '處理', '過程', '：', '。', '(1)', '.', '00：51', ' ', '一樓', '技修', '單位', '同仁', '緊急', '通報', '警衛室', '發報', '一樓', '技修', '單位', '有', '火事', '，', '同時', '啟動', '人員', '緊急', '疏散', '及', '通報', '廠', '內', '應變', '。', '小組', '。', '。', '(2)', '.', '01：14', '警衛', '立即', '通知', '消防隊', '。', '消防隊', '不久', '即', '迅速', '扺達', '。', '。', '(3)', '.', '02：25', '消防隊', '已', '撲滅', '並', '控制', '受', '災', '現場', '。', '。', '3', '.', '預計', '可能', '損失', '：', '初判', '受損', '較', '受', '影響', '區域', '為', '一樓', '技修', '單位', '、', '烘烤室', '與', '小', '部分', '測試', '產線', '。', '淡水', '廠區', '建物', '、', '設備', '、', '貨物', '。', '均', '已', '有', '足額', '保險', '，', '將', '於', '現場', '清理', '完成', '後', '，', '協同', '保險', '公司', '辦理', '理賠', '事宜', '。', '本', '公司', '保險', '自負額', '為', '賠償', '金額', '之', '10%', '，', '最', '低', '。', '金額', 'NTD', '100萬', '。', '。', '4', '.', '可能', '獲得', '保險', '理賠', '之', '金額', '：', '待', '與', '保險', '公司', '確認', '。', '。', '5', '.', '因應', '措施', '：', '災害', '區域', '待', '鑑定', '後', '將', '盡速', '進行', '清理', '與', '修復', '。', '本', '公司', '在', '中國', '東莞', '、', '武漢', '及', '菲律賓', '皆', '有', '產能', '因應', '客戶', '需求', '。', '，', '且', '淡水廠', '今日', '為', '年中', '盤點', '本', '已', '做', '調班', '處理', '，', '目前', '已', '實施', '應變', '計劃', '，', '以期', '對', '公司', '生產', '、', '業務', '及', '客戶', '的', '影響', '降到', '最', '低', '。', '。', '。']</t>
  </si>
  <si>
    <t>['補選', '1', '董', '。', '董事', '張智明', '新任', '。']</t>
  </si>
  <si>
    <t>['推選', '。', '董事長', '推選', '，', '由', '朱復銓', '續任', '。', '全面', '改選', '，', '原', '7', '董', '，', '其中', '4', '董', '續任', '。', '董事長', '朱復銓', '續任', '。', '董事', '鄧覲臺', '(', '寶鑫', '國際', '投資', '代表', ')', '卸任', '。', '獨立', '董事', '方文昌', '續任', '。', '獨立', '董事', '黃俊郎', '卸任', '。', '董事', '劉應光', '卸任', '。', '董事樓', '朝宗', '(', '寶鑫', '國際', '投資', '代表', ')', '續任', '。', '獨立', '董事', '蘇裕惠', '續任', '。', '獨立', '董事', '王健民', '新任', '。', '董事', '褚承慶', '新任', '。', '董事', '鄧嘉麟', '(', '寶鑫', '國際', '投資', '代表', ')', '新任', '。']</t>
  </si>
  <si>
    <t>['鴻海', '集團', '所屬', '工業', '電腦廠', '樺漢', '旗下', '瑞祺電', '昨日', '公告', '，', '將', '斥資', '4.05億', '元', '，', '取得', '澔楷', '科技', '40%', ' ', '股權', '。', '澔楷', '科技', '專注', '於', 'Vo', '。', 'IP', '相關', '領域', '硬體', '設計', '與', '平台', '軟體', '整合', '，', '目前', '已', '有', '多', '款', 'SBC', '（', '單板', '電腦', '）', '產品', '獲得', '客戶', '採用', '。', '瑞祺', '電', '公告', '，', '此', '次', '取得', '。', '澔楷', '科技', '540萬', '股', '，', '每', '股', '取得', '金額', '75', '元', '，', '總交易', '金額', '4.05億', '元', '，', '預計', '將', '於', '7月', '底', '全數', '支付', '。', '瑞祺電', '表示', '，', '此', '次', '投資', '目。', '的', '，', '主要', '是', '因應', '策略', '投資', '發展', '需要', '。', '瑞祺', '電總經理', '洪德富', '表示', '，', 'IT', '業', '正', '面臨', '網路', '架構', '轉型', '，', '影響', '傳統', '網安', '產品', '業績', '。', '，', '至於', '新', '應用', ' SD-WAN ', '雖然', '快速', '成長', '，', '但', '目前', '還', '無法', '顯著', '貢獻', '營運', '表現', '，', '第2', '季', '還', '需要', '努力', '。', '他', '並', '透露', '，', '下', '半', '年', '將', '。', '透過', '併購', '，', '跨入', '利基型', '網通', '產品', '應用', '，', '將', '成為', '營運', '新', '動能', '。', '樺漢', '表示', '，', '董事會', '通過', '新聘', '三', '位', '董事', '，', '分別', '為', '鴻海', '公司', '。', '採購長', '褚承慶', ' ', '、', '富士康', '工業', '互', '聯網', '公司', '（', 'FII', '）', '物', '聯網', '事業處', '副總經理', '鄧嘉麟', '及', '獨立', '董事', '王健民', '。', '樺漢', '表示', '，', '褚承。慶', '督導', '鴻海', '年度', '採購', '金額', '高達', '1,500億', '美元', '，', '褚承慶', '加入', '樺漢', '董事會', '，', '透過', '鴻海', '集團', '全球', '資源', '平台', '，', '將', '對', '樺漢', '強化', '。', '供應鏈', '管理', '競爭力', '深', '具', '助益', '。', '鄧嘉麟', '加入', '董事會', '，', '有助', '深化', '樺漢', '與', ' FII', '合作', '關係', '，', '共同', '致力', '於', '尋找', '雙方', '合作', '機會', '，', '。', '例如', '共同', '發掘', '新', '種', '互', '聯網', '業務', '契機', '等', '。', '。']</t>
  </si>
  <si>
    <t>['鴻海', '集團', '所屬', '工業', '電腦廠', '樺漢', '旗下', '瑞祺電', '昨日', '公告', '，', '將', '斥資', '4.05億', '元', '，', '取得', '澔楷', '科技', '40%', ' ', '股權', '。', '澔楷', '科技', '專注', '於', 'Vo', '。', 'IP', '相關', '領域', '硬體', '設計', '與', '平台', '軟體', '整合', '，', '目前', '已', '有', '多', '款', 'SBC', '（', '單板', '電腦', '）', '產品', '獲得', '客戶', '採用', '。', '瑞祺', '電', '公告', '，', '此', '次', '取得', '。', '澔楷', '科技', '540萬', '股', '，', '每', '股', '取得', '金額', '75', '元', '，', '總交易', '金額', '4.05億', '元', '，', '預計', '將', '於', '7月', '底', '全數', '支付', '。', '瑞祺電', '表示', '，', '此', '次', '投資', '目。', '的', '，', '主要', '是', '因應', '策略', '投資', '發展', '需要', '。', '瑞祺', '電總經理', '洪德富', '表示', '，', 'IT', '業', '正', '面臨', '網路', '架構', '轉型', '，', '影響', '傳統', '網安', '產品', '業績', '。', '，', '至於', '新', '應用', ' SD-WAN ', '雖然', '快速', '成長', '，', '但', '目前', '還', '無法', '顯著', '貢獻', '營運', '表現', '，', '第2', '季', '還', '需要', '努力', '。', '他', '並', '透露', '，', '下', '半', '年', '將', '。', '透過', '併購', '，', '跨入', '利基型', '網通', '產品', '應用', '，', '將', '成為', '營運', '新', '動能', '。', '。', '【', 'TCRI ', '觀點', '_', '20190724', '】', '。', '1', '.', '澔楷', '主攻', '目前', '漸', '成', '企用', '網路', '佈署', '主流', '的', 'SD-WAN', ',', ' uCPE', ',', ' vCPE', '等', '設備', '，', '在', 'ARMv8 64', '及', 'Intel x', '86', '兩', '大', '架構', '皆', '有', '佈局', '。', '，', '有助於', '以', 'Intel x', '86', '為主', '的', '瑞祺電', '，', '擴大', '其', '產品', '和', '應用面', '，', '正面', '看待', '此', '次', '合併案', '。', '。', '2', '.', ' ', '目前', '(', '2019', 'Q', '1', ')', '瑞祺', '電', 'SD-WAN', ',', ' vCPE', ',', ' uCPE', '設備', '營收', '貢獻', '約', '占', '17', '~', '23%', '，', '2019', 'Q1', '營收', '年增', '26%', '。然', '照', '公司', '目前', '對', '外表', '。示', '，', '此', '部分', '營收', '成長', '動能', '有所', '停滯', '，然', '在', 'SD-WAN', '作為', '當前', '網路', '佈署', '方式', '漸', '成', '主流', '，', '長期', '仍', '看好', '其', '成長', '力道', '及', '空間', '。', '。']</t>
  </si>
  <si>
    <t>['有關', 'Andes ', 'Industries', ',', ' Inc', '.', '及', 'PCT International Inc', '.', '於', '2014年', '間', '共同', '在', '美國', '對', '光聖', '提起', '民事', '訴訟案', '：', '。', '1', '.', '法律', '事件', '之', '當事人', ':', '。', '原告', '：Andes ', 'Industries', ',', ' Inc', '.', '及', 'PCT International Inc', '(', '合稱', 'PCT', '公司', ')', '。', '被告', '：', '光紅', '建聖', '股份', '有限公司', '。', '2', '.', '發生', '原委', '(', '含', '爭訟', '標的', ')', ':', '。', '(1)', 'PCT', '公司', '於', '2014年', '間', '，', '向', '美國', '管轄', '法院', '起訴', '主張', '光聖', '違約', '及', '違反', '隱含', '義務', '等', '，', '藉', '此', '奪取', 'PCT', '公司', '之', '智慧', '財產權', '、', '。', '營業', '機密', '及', '商業', '機會', '，', '並', '獲取', '或', '控制', 'PCT', '公司', '致', '受有', '損害', '，', '故', '起訴', '請求', '光聖', '賠償', 'PCT', '公司', '超過', '75,000', '美元', '之', '損害', '及', '未', '。', '指明', '金額', '之', '懲罰性', '賠償', '。', '對', '此', '，', '光聖', '前', '已', '於', '2014年', '10月', '29日', '在', '公開', '資訊', '觀測站', '公告', '此', '案', '。', '。', '(2)', '查', 'PCT', '公司', '指控', '光聖', '之', '內容', '，', '陳述', '空泛', '、', '並', '無', '實據', '，光聖', '已', '委任', '美國', '律師', '應訴', '處理', '，', '並', '獲得', '管轄', '法院', '之', '即決', '判決', '。', '，', '判決', '光聖', '勝訴', '而', '無須', '賠償', 'PCT', '公司', '。', '對', '此', '，', '光聖', '前', '已', '於', '2017年', '9月', '15日', '在', '公開', '資訊', '觀測站', '公告', '此', '案', '。', '。', '(3)', '次', '查', '，', '經', 'PCT', '公司', '上訴', '後', '，', '美國', '聯邦', '第九', '巡迴', '法院', '駁回', '其', '上訴', '，嗣', '經', 'PCT', '公司', '向', '上訴', '法院', '聲請', '再', '審', '（', 'rehearing', '）', '。', '，光聖', '於', '台灣', '時間', '2019年', '6月', '28日', '經', '美國', '律師', '通知', 'PCT', '公司', '提起', '之', '再', '審', '（', 'rehearing', '）', '經', '上訴', '法院', '駁回', '，', '全', '案', '確定', '。', '。', '3', '.', '處理', '過程', ':', '已', '委任', '美國', '律師', '處理', '，', '獲得', '確定', '之', '勝訴', '判決', '。', '。', '4', '.', '對', '公司', '財務', '業務', '影響', '及', '預估', '影響', '金額', ':', 'PCT', '公司', '之', '本', '件', '請求', '並', '無', '實據', '，', '且', '光聖', '業已', '獲得', '確定', '之', '勝訴', '判決', '，', '故', '本', '件訴', '。訟', '對', '公司', '財務', '業務', '應', '無', '影響', '。', '。']</t>
  </si>
  <si>
    <t>['疫苗廠', '康友', ' - KY', '召開', '股東會', '，', '總經理', '章永鑒', '表示', '，', '禽流感', ' H5N1 ', '及', ' H9N2 ', '的', '疫苗', '，', '原', '預計', ' 2 ', '年', '內', '拿到', '印尼', '藥證', '，', '。', '但', '受', '當地', '齋戒月', '、', '過年', '、', '審查', '第 3 方', '認證', '等', '影響', '下', '，', '時程', '延遲', '，', '不過', '仍', '持續', '投入', ' 100 萬', '美元', '提升', '設備', '。', '非洲', '豬瘟', '。', '疫苗', '與', '印尼', '其他', '廠商', '洽談', '授權', '中', '，', '加上', '中國', '大', '輸液', '業績', '持穩', '，', '章永鑒', '表示', '，', '力拚', '今年', '營收', '、', '毛利率', '持平', '去年', '。', '印尼', '。', '市場', '目前', '疫苗', '包括', '雞新城疫滅活疫苗', ' ', '(', 'ND LaSota', ')', '、', '禽流感', ' H5', 'N1 ', '疫苗', ' ', '及', ' H9', 'N2 ', '疫苗', '，', '其中', ' ND La', 'Sota ', '已', '取得', '藥', '。證', '，', '不過', '營收', '貢獻', '不', '大', '。', '展望', '後市', '，', '今年', '東南亞', '市場', '多', '處在', '扎根', '工作', '建置', '階段', '，', '今年', '營收', '難', '有', '突出', '表現', '，', '但', '藥證陸', '。續', '審查', '通過', '，', '中長期', '來', '看', '，', '明年', '營收', '可期', '。', '至於', '菲律賓', '市場', '策略', '，', '康友', '指出', '，', '今年', '若', '如期', '取得', ' GMP ', '及', '藥證', '，', '將', '先', '。', '在', '當地', '銷售', '疫苗試', '水溫', '，', '依據', '銷售', '狀況', '，', '再', '評估', '明年', '是否', '當地', '設廠', '。', '。']</t>
  </si>
  <si>
    <t>['辭任', '1', '監', '。', '監察人', '林冠名', '卸任', '。']</t>
  </si>
  <si>
    <t>['補選', '1', '董', '。', '獨立', '董事', '黃嘉能', '卸任', '。', '獨立', '董事', '張世哲', '新任', '。']</t>
  </si>
  <si>
    <t>['發言人', '李素貞', '內部', '調動', '，', '由', '劉則瑩', '接任', '。', '。']</t>
  </si>
  <si>
    <t>['推選', '。', '董事長', '推選', '，', '由', '邱秀瑩', '(', '永豐餘', '投資', '控股', '代表', ')', '續任', '。']</t>
  </si>
  <si>
    <t>['安成', '生技', '公告', '本', '公司', 'AC-', '203', '專案', '之', '合作', '夥伴', 'CastleCreekPharma', '執行', 'CCP-020-301', '臨床', '試驗', '結果', '及', '其', '與', '美國', 'FDA', '進行', 'T', '。', 'ype', 'Cmeeting', '成果', '，', '說明', '如', '下', '：', '。', '1', '.', '公司', '於', '6月', '28日', '接獲', '合作', '夥伴', 'Castle', 'Creek', 'Pharma', '(', 'CCP', ')', '提供', '之', 'CCP-020-301', '臨床', '試驗', '結果', '及', '其', '與', '美國', 'FDA', '進行', 'Type', 'C', '。', 'meeting', '摘要', '。', '依據', '目前', '成果', '，', '安成', '生技', '和', 'CCP', '都', '對', 'CCP-020', '治療', 'EB', '充滿', '信心', '並', '致力', '於', '後續', '臨床', '研究', '。', '。', '2', '.', '目前', '進行', '中', '之', '研發', '階段', '：', '。', '(', 'a', ')', '.', '整體', '試驗', '結果', '顯示', '，', 'EBS', '病患', '接受', '1%', 'CCP-020', '治療', '是', '安全', '的', '。。', '(', 'b', ')', '.', '主要', '療效', '指標', '(', 'Primaryend', 'point', ')', '部分', '，', 'CCP-020', '及', '安慰劑組', '達到', 'EBS', '水泡體', '表面積', '(', 'BSA', ')', '降低', '60%', '以上', '的', '人數', '比', '。', '例', '分別', '為', '57.1%', '與', '53.8%', '，', '未', '達', '統計學', '上', '顯著', '意義', '。', '。', '(', 'c', ')', '.', '次要', '療效', '指標', '(', 'Secondary', 'endpoint', ')', '以', "investigator'sglobal assessment", '(', 'IGA', ')', '評估', '皮膚', '病灶', '的', '整體', '嚴重度', '，', '。', '成功', '達到', '治療', '目標', '定義為', '評估', '區域', 'IGA', '減少', '至少', '2', '分', '。', '治療', '8', '周', '後', 'CCP-', '020', '與', '安慰劑組', '分別', '有', '42.9%', '與', '26.9%', '達到', 'IGA', '治', '。療', '目標', '。', '但', '由於', 'CCP-020-301', '試驗', '提前', '終止', '，', '以致', '受', '試', '者', '人數', '不足', '(', '僅', '54', '人', ')', '，', '未', '呈現', '統計學', '上', '顯著', '意義', '，', '惟', 'CCP-020', '。', '對於', 'EBS', '具有', '可能', '的', '臨床', '治療', '效果', '。', '。', '(', 'd', ')', '.', '值得', '關注', '的', '現象', '是', 'CCP-', '020-301', '的', '54', '位', '受', '試', '者', '中', '有', '51', '位', '自願', '參加', 'CCP-020-302', '延伸性', '臨床', '試驗', '(', 'ClinicalTrials', '.', '。', 'govIdentifier：', 'NCT', '03389308', ')', '，', '顯示', '受', '試', '者', '有', '高度', '意願', '繼續', '接受', 'CCP-020', '治療', '並', '進行', '長期', '追蹤', '。', '。', '3', '.', '未', '通過', '目的', '事業', '主管', '機關', '許可', '或', '各', '期', '人體', '臨床', '試驗', '(', '含', '期中', '分析', ')', '結果', '未', '達', '統計', '上', '顯著', '意義', '者', '，', '公司', '所', '面臨', '之', '風險', '。', '及', '因應', '措施', '：', '。', 'CCP', '於', '2019年', '6月', '19日', '與', '美國', 'FDA', '進行', '一', '場', 'Type Cmeeting', '討論', '目前', '累積', '之', '臨床', '與', '非', '臨床', '數據', '與', '經驗', '，', '據', 'CCP', '回覆', '本', '公。司', '之', '資訊', '，', 'FDA', '同意', '其', '目前', 'CMC', '文件', '、', '非', '臨床', '藥理', '與', '毒理', '試驗', '結果', '等', '。', '臨床', '部分', '則', '同意', '不需', '再', '執行', '任何', '皮膚', '安全', '性試', '。驗', '。', '至於', 'CCP', '規劃', '提高', 'CCP-020', '濃度', '至', '2%', '與', '3%', '以', '對', '病患', '達到', '更', '有效', '的', '治療', '，', 'FDA', '則', '建議', '先', '完成', '一', '項', 'Dose-rangingclini', '。', 'calstudy', '決定', '最佳', '劑量', '後', '，', '再', '啟動', '後續', '三', '期', '臨床', '試驗', '。', 'FDA', '亦', '接受', 'CCP', '提出', '的', "Investigator's Assessment", '可', '做為', '未', '。來', 'EB', '臨床', '試驗', '的', '主要', '療效', '指標', '。', 'FDA', '最終', '建議', '以', 'CCP', '收到', '正式', '會議', '紀錄', '為準', '。', '本', '公司', '與', 'CCP', '將', '依據', 'FDA', '之', '建議', '，', '持續', '進', '。行', 'AC-203', '之', '開發', '。', '。', '4', '.', '預計', '完成', '時間', '：', '下', '一', '階段', '臨床', '試驗', '由', '授權', '合作', '夥伴', 'CCP', '規劃', '中', '。', '。']</t>
  </si>
  <si>
    <t>['推選', '。', '董事長', '推選', '，', '由', '吳家幸', '(', '捷晟', '投資', '代表', ')', '續任', '。', '副董事長', '推選', '，', '由', '吳垣', '(', '璟德', '投資', '代表', ')', '新任', '。', '全面', '改選', '，', '原', '5', '董', '，', '現', '7', '董', '，', '其中', '5', '董', '續任', '。', '獨立', '董事', '吳宗亮', '續任', '。', '董事', '王智永', '續任', '。', '董事', '吳垣', '(', '璟德', '投資', '代表', ')', '續任', '。', '董事長', '吳家幸', '(', '捷晟', '投資', '代表', ')', '續任', '董事', '，', '董事長', '尚未', '選任', '。', '董事', '彭健豪', '(', '信越', '投資', '代表', ')', '續任', '。', '獨立', '董事', '張躍騰', '新任', '。', '獨立', '董事', '許永聲', '新任', '。']</t>
  </si>
  <si>
    <t>['推選', '。', '董事長', '推選', '，', '由', '劉芳宇', '(', 'Liu ', 'Handa ', 'Holdings', '.', 'LLC', '代表', ')', '續任', '。', '全面', '改選', '，', '原', '8', '董', '，', '現', '9', '董', '，', '其中', '8', '董', '續任', '。', '董事', 'CARY', ',', 'STEPHEN DOUGLAS', '(', 'Greensward Investments', ',', 'LLC', '代表', ')', '續任', '。', '董事', 'CHANG', ',', 'MEI FANG', '(', 'Liu ', 'Handa ', 'Holdings', '.', 'LLC', '代表', ')', '續任', '。', '董事長', '劉芳宇', '(', 'Liu ', 'Handa ', 'Holdings', '.', 'LLC', '代表', ')', '續任', '董事', '，', '董事長', '尚未', '選任', '。', '副董事長', '宋國峻', '(', '瑞育', '生技', '醫藥', '代表', ')', '改任', '董事', '。', '獨立', '董事', '王貴清', '續任', '。', '獨立', '董事', '吳晉續', '任', '。', '獨立', '董事', '林衛理', '續任', '。', '董事', '吳欣芳', '(', '中華', '開發', '生醫', '創業', '代表', ')', '續任', '。', '董事', '陳俊良', '(', 'Liu ', 'Handa ', 'Holdings', '.', 'LLC', '代表', ')', '新任', '。']</t>
  </si>
  <si>
    <t>['2019/06/', '28', '收盤價', '3.80', '元', '，', '週', '報酬', '下跌', '81%', '，', '月', '報酬', '下跌', '89%', '。', '。']</t>
  </si>
  <si>
    <t>['補選', '1', '董', '。', '董事', '高誌廷', '新任', '。']</t>
  </si>
  <si>
    <t>['補選', '1', '董', '。', '董事', '解', '世政', '新任', '。']</t>
  </si>
  <si>
    <t>['推選', '。', '董事長', '推選', '，', '由', '賴炎村', '續任', '。', '全面', '改選', '，', '原', '7', '董', '，', '其中', '6', '董', '續任', '。', '董事', '吳映慧', '(', '行願', '投資', '代表', ')', '續任', '。', '董事長', '賴炎村', '續任', '董事', '，', '董事長', '尚未', '選任', '。', '董事', '胡博仁', '(', '奉', '善行', '投資', '代表', ')', '續任', '。', '獨立', '董事', '王俊賢', '續任', '。', '董事', '林佩樺', '(', '註德', '投資', '代表', ')', '卸任', '。', '獨立', '董事', '林幸蓉', '續任', '。', '獨立', '董事', '鄧穎懋', '續任', '。', '董事', '趙本善', '(', '註德', '投資', '代表', ')', '新任', '。']</t>
  </si>
  <si>
    <t>['內部', '稽核', '主管', '陳淑芬', '離職', '，', '由', '林淳竫', '接任', '。', '。']</t>
  </si>
  <si>
    <t>['補選', '1', '董', '。', '獨立', '董事', '廖文華', '新任', '。']</t>
  </si>
  <si>
    <t>['推選', '。', '副董事長', '推選', '，', '由', '邢懷成', '續任', '。', '董事長', '推選', '，', '由', '葛均', '續任', '。', '全面', '改選', '，', '原', '7', '董', '3', '監', '，', '現', '8', '董', '，', '其中', '4', '董', '續任', '。', '董事束', '崇政', '卸任', '。', '監察人', '王淮', '卸任', '。', '監察人', '吳朝璋', '卸任', '。', '獨立', '董事', '李存修', '卸任', '。', '副董事長', '邢懷成', '改任', '董事', '。', '獨立', '董事', '倪集熙', '續任', '。', '監察人', '黃國城', '卸任', '。', '獨立', '董事', '楊吉義', '卸任', '。', '董事長', '葛均續', '任', '董事', '，', '董事長', '尚未', '選任', '。', '董事', '戴鴻堯', '續任', '。', '獨立', '董事', '林佩蓉', '新任', '。', '董事', '胡正陽', '新任', '。', '獨立', '董事', '楊耀松', '新任', '。', '董事', '謝錦宗', '新任', '。']</t>
  </si>
  <si>
    <t>['補選', '2', '董', '。', '董事', '周武慧', '新任', '。', '獨立', '董事', '劉坤靈', '新任', '。']</t>
  </si>
  <si>
    <t>['內部', '稽核', '主管', '卓祺珮', '離職', '，', '由', '鄭淑鈴', '接任', '。', '。']</t>
  </si>
  <si>
    <t>['錢櫃', '企業', '公告', '變更', '與', '100％', '股權', '子公司', '裕銘', '投資', '、', '瑞光', '投資', '、', '宏圖', '投資', '、', '峻業', '投資', '之', '合併', '基準', '日', '，', '說明', '如', '下', '：', '。', '1', '.', '簡述', '原', '公告', '申報', '內容', '：', '本', '公司', '與', '100％', '股權', '子公司', '裕銘', '投資', '、', '瑞光', '投資', '、', '宏圖', '投資', '、', '峻業', '投資', '股份', '有限公司', '於', '201。9年', '3月', '25日', '分別', '經', '雙方', '董事會', '同意', '進行', '簡易', '合併', '，', '合併', '後', '將', '以', '本', '公司', '為', '存續', '公司', '，', '裕銘', '投資', '、', '瑞光', '投資', '、', '宏圖', '投資', '。', '、', '峻業', '投資', '股份', '有限公司', '為', '消滅', '公司', '，', '合併', '基準日', '暫定', '為', '2019年', '7月', '1日', '。', '。', '2', '.', '變動', '緣由', '及', '主要', '內容', '：', '依據', '2019年', '3月', '25日', '董事會', '決議', '，', '授權', '董事長', '可', '依', '實際', '情況', '調整', '合併', '基準', '日', '。', '今', '為', '配合', '本', '。', '案', '實際', '進度', '，', '董事長', '調整', '變更', '合併', '基準日', '為', '2019年', '8月', '15日', '。', '。']</t>
  </si>
  <si>
    <t>['泰昇', ' - KY', '召開', '股東會', '，', '因', '有效', '解決', '柬埔寨', '境', '內', '的', '仿冒品', '問題', '，', '6', ' ', '月', '來', '，', '自', '柬埔寨', '的', '訂單', '有', '明顯', '回溫', '跡象', '，', '預估', ' 6', '。', '月', '營收', '也', '將', '較', '去年', '同', '期', '成長', '約', ' 15%', ' ', '以上', '；', '2019', ' 年', '全', '年', '營收', '分布', '將', '呈現', '上', '、', '下', '半', '年', ' 45%', ' 比', ' 55%', ' ', '的', '比重', '。', '泰昇', '越南', '。', '廠', '新增', '一', '條', '嬰兒', '拉拉褲', '產線', '已', '加入', '量產', '，第 3 季', '越南廠', '及', '柬埔寨廠', '，', '分別', '有', '成人', '復健褲', '及', '衛生棉', '產線', '正式', '啟動', '，', '。', '預期', '可', '大幅', '提升', '集團', '總產能', '，', '同時', '，', '在', '原料', '成本', '走低', '之下', '，', '下', '半', '年', '的', '營收', '及', '毛利率', '將', '呈現', '逐季', '走揚', '。', '目前', '泰昇', '營運', '。', '聚焦', '在', '北東', '協', ' 5 國', '，', '在', '越南', '及', '柬埔寨', '都', '有', '設廠', '，', '並', '於', '去年', '下', '半', '年', '在', '越南', '增購', ' 1 萬', '平方公尺', '的', '倉儲', '用地', '，', '今年', '下', '半', '。', '年', '新增', '嬰兒', '拉拉', '褲產線', '及', '成人', '用品', '生產線', '的', '加入', '量產', '，', '今年', '的', '資本', '支出', '規劃', '約', ' 400', '-', '500', ' 萬', '美元', '，', '略', '低於', '去年', '。', '。']</t>
  </si>
  <si>
    <t>['推選', '。', '董事長', '推選', '，', '由', '周玄昆', '續任', '。', '全面', '改選', '，', '原', '7', '董', '續任', '。', '董事', '許雪婷', '(', '永霖', '投資', '代表', ')', '續任', '。', '董事', '楊凱文', '續任', '。', '董事', '劉志成', '(', '9', 'Splay', 'Atinum', 'Holdings', 'Ltd', '.', '代表', ')', '續任', '。', '獨立', '董事', '林榮真', '續任', '。', '獨立', '董事', '蔡哲岳', '續任', '。', '獨立', '董事', '顏池男', '續任', '。', '董事長', '周玄昆', '續任', '董事', '，', '董事長', '尚未', '選任', '。']</t>
  </si>
  <si>
    <t>['內部', '稽核', '主管', '黃思穎', '離職', '，', '由', '李菁晴', '接任', '。', '。']</t>
  </si>
  <si>
    <t>['推選', '。', '董事長', '推選', '，', '由', '羅正方', '續任', '。', '全面', '改選', '，', '原', '10', '董', '3', '監', '，', '現', '11', '董', '，', '其中', '8', '董', '續任', '。', '董事', '余致義', '續任', '。', '董事', '張瑞隆', '續任', '。', '董事', '林振義', '(', '海岳', '建設', '代表', ')', '續任', '。', '獨立', '董事', '林鴻昌', '卸任', '。', '董事', '高振銘', '(', '量子', '投資', '代表', ')', '卸任', '。', '董事', '許書琴', '續任', '。', '獨立', '董事', '馮家熾', '續任', '。', '監察人', '楊文慶', '卸任', '。', '獨立', '董事', '趙弘章', '續任', '。', '監察人', '蔡佳昇', '卸任', '。', '董事', '蔡維城', '續任', '。', '董事長', '羅正方', '續任', '董事', '，', '董事長', '尚未', '選任', '。', '監察人', '羅志豪', '卸任', '。', '董事', '未', '指派', '(', '量子', '投資', '代表', ')', '新任', '。', '獨立', '董事', '巫永固', '新任', '。', '董事', '謝夢龍', '新任', '。']</t>
  </si>
  <si>
    <t>['總經理', '陳豐富', '內部', '調動', '，', '由', '徐金成', '接任', '。', '。']</t>
  </si>
  <si>
    <t>['三', '發', '地產', '與', '晶悅', '國際', '飯店', '股份', '有限公司', '簽訂', '「', '委託', '興建', '及', '都市', '更新', '實施', '協議書', '」', '，', '說明', '如下', '：', '。', '1', '.', '發生', '緣由', '：', '晶悅', '國際', '飯店', '股份', '有限公司', '提供', '原址', '土地', '，', '由', '本', '公司', '擔任', '實施', '者', '為', '都市', '更新案', '申請', '，', '本案', '辦理', '興建', '之', '。', '所有', '共同', '負擔', '費用', '，', '均', '由', '本', '公司', '負責', '，', '雙方', '以', '都市', '更新', '權利', '變換為', '雙方', '分配', '及', '找補', '方式', '，', '雙方', '之', '權利', '義務', '，', '均', '依照', '。', '都市', '更新', '條例', '、', '權利', '變換', '實施', '辦法', '及', '主管', '機關', '審議', '結果', '為準', '。', '。', '2', '.', '其他', '應', '敘明', '事項', '：', '本案', '經', '「', '桃園', '市', '政府', '都市', '更新', '及', '爭議', '處理', '審議會', '」', '審核', '通過', '本', '都', '更', '案', '後', '，', '本', '協議書', '始生', '效力', '。', '。']</t>
  </si>
  <si>
    <t>['萬國', '通路', '本', '公司', '提前', '清償', '2018年', '國內', '第一', '次', '私募', '無', '擔保', '普通', '公司債', '，', '說明', '如', '下', '：', '。', '本', '公司', '前', '於', '2018年', '03月', '14日', '經', '董事會', '決議', '通過', '以', '私募', '方式', '發行', '2018年', '國內', '第一', '次', '私募', '無', '擔保', '普通', '公司債', '新台幣', '伍億', '。', '元整', '，', '發行', '期間', '為', '五', '年期', '，', '自', '2018年', '3月', '26日', '發行', '至', '2023年', '3月', '26', '到期', '，', '每', '張', '面額', '新臺幣', '壹佰萬', '元', '整', '，', '依', '票面', '金額', '十', '。', '足', '發行', '，', '票面', '固定', '年利率', '1.4%', '，', '發行日', '起', '依', '票面', '利率', '，', '每', '半', '年', '單利計', '、', '付息', '乙', '次', '，', '本', '公司債', '自', '發行日', '起', '，滿', '一', '年', '後', '。', '，', '本', '公司', '可', '視', '實際', '需要', '提前', '買回', '全部', '或', '部份', '之', '公司債', '，', '並', '以', '每', '張', '票面', '金額', '或', '其', '倍數', '強制', '提前', '買回', '，', '本', '公司', '債權人', '不', '。', '得', '有', '異議', '。', '本', '公司', '將', '於', '本', '公司債', '強制', '買回', '前', '10日', '以', '書面', '或', '其他', '方式', '通知', '債權人', '買回', '公司債', '及', '買回', '金額', '，', '公司債', '買回', '。', '金額', '係', '按', '債券', '面額', '計算', '並', '加計', '利息', '。', '本', '公司', '基於', '降低', '利息', '支出', '考量', '，', '並', '徵得', '公司債', '持有人', '同意', '後', '，', '謹於', '今日', '提前', '清', '。償', '公司債', '新台幣', '五億', '元', '整', '。', '。']</t>
  </si>
  <si>
    <t>['時代', '力量', '立委', '徐永明', '在', '臉書', '發文', '指稱', '，', '接獲', '鴻海', '員工', '爆料', '，', '拿到', '用', '鴻海', '福委會', '向', '永真', '教育', '基金會', '購買', '的', ' 600 元園', '。', '遊會', '兌換券', '，', '被', '質疑', '是', '鴻海', '花錢', '替', '前', '郭台銘', '造勢', '。', '鴻海', '發出', '聲明', '表示', '，', '針對', '徐永明', '立法委員', '發文', '，', '質疑', '鴻海', '職工', '福。利', '委員會', '向', '永真', '教育', '基金會', '購買', '『', '新北', '歡樂', '嘉年華', '園遊會', '』', '兌換券', '一', '事', '，', '完全', '是', '子虛烏有', '！', '錯誤', '且', '不實', '的', '指控', '！', '鴻。海', '強調', '，', '尊重', '立委', '的', '言論', '自由', '，', '但', '請', '不要', '胡亂', '造謠', '，', '未', '經', '求證', '就', '惡意', '攻擊', '公司', '名譽', '實', '屬', '不當', '。', '也', '籲請', '外界', '不要', '以訛', '。', '傳訛', '，', '散播', '不實', '謠言', '，', '若', '損及', '公司', '名譽', '，', '將', '保留', '法律', '追訴權', '。', '據', '了', '解', '，', '「', '新北', '歡樂', '嘉年華', '園遊會', '」', '，', '是', '由', '永真', '教育', '。', '基金會', ' 30 日', '在', '板橋', '第二', '運動場', '舉行', '的', '公益', '園遊會', '，', '郭台銘', '也', '將', '到場', '參與', '。', '。']</t>
  </si>
  <si>
    <t>['愛山林', '召開', '股東會', '，', '董事長', '祝文宇', '對', '此', '表示', '，', '目前', '建地', '價格', '不停', '上漲', '中', '，', '但', '市場', '消費力', '沒有', '增加', '，', '建商', '推案', '仍', '符合', '。', '市場', '走勢', '，', '現在', '對', '消費者', '來', '說', '，', '仍', '可', '找到', '相對', '低廉', '的', '住宅', '。', '祝文宇', '表示', '，', '愛', '山林', '在', '代銷', '方面', '目前', '簽約額', '已', '到', ' 150', '。億', '元', '，', '目標', '今年', '衝刺', '到', ' 500', ' 億', '元', '，', '將', '優於', '去年', '簽約額', '的', ' 300', ' 億', '元', '。', '其中', '主要', '動能', '在於', '首度', '在', '高雄', '啟動', '接案', '代銷', '，', '。', '汐止區', ' ', '150', ' ', '億', '元', '的', '案子', '將', '在', '下', '月', '開賣', '，', '對', '去化', '速度', '有', '信心', '。', '而', '愛', '山林', '自建案', '方面', '，', '台北市', '承德路', '自建案', '執照', '已經', '。', '拿到', '，', '2020', ' ', '年', '可', '開工', '，', '新竹', '土地', '也', '開始', '啟動', '申請', '執照', '中', '，', '如', '以', '竹科', '旁', '住宅', '每', '坪', '單價', '在', ' 20', ' 萬', '內', '，', '應該', '會', '很', '搶手', '。', '。', '此外', '，', '愛', '山林', '在', '台北市', '龍江街', '的', '飯店案', '，', '將', '改為', '坐月子', '中心', '經營', '而且', '已經', '開始', '，', '也', '對', '業績', '挹注', '效果', '。', '。']</t>
  </si>
  <si>
    <t>['雙美', '生技', '股東會', '上演', '經營權', '之', '爭', '，', '其中', '董事長', '蔡國洲', '為首', '的', '金可', '公司', '，', '拿下', ' 4 席', '董事', '、', '2 ', '席', '獨董', '及', ' 1 ', '席監事', '；', '而', '。', '由', '林齊國', '掌舵', '的', '婚宴', '餐飲', '集團', '典華', '、', '林', '酒店', '，', '則', '拿下', ' 3 席', '董事', '及', ' 2 ', '名監事', '，', '蔣國洲', '等', '人', '取得', '過半', '席次', '，', '守住', '經營', '。權', '。', '新任', '董監', '名單', '中', '，', '蔡國洲', '陣營', '拿下', ' 4 席', '董事', '，', '分別', '是', '蔡國洲', '、', '國志', '實業', '、', '雙美', '總經理', '林泉源', '及', '旅東', '貿易', '董事', '。', '蔣國川', '，', '獨立', '董事', '由', '東海', '大學', '企管', '系主任', '王本正', '及', '律師', '陳國華', '當選', '，', '監察人', '則', '為', '寶威', '光學', '；', '典華', '方面', '，', '學習長', '林齊。國', '、', '合心', '投資', '、', '協建', '投資', '等', '取得', ' 3 席', '董事', '，', '僑林', '投資', '及', '典華', '投資', '取得', ' 2 席', '監察人', '。', '公司派', '在', '董監', '席次', '上', '佔', '優勢', '，', '。', '不過', '雙方', '席次', '差距', '不', '大', '，', '未來', '經營', '與', '決策', '恐', '都', '還', '有', '難關', '要', '過', '。', '。']</t>
  </si>
  <si>
    <t>['長榮', '空服員', '罷工', '事件', '持續', '，', '長榮', '航空', '表示', '，', '已', '有', '逾', '300', '名', '空服員', '持', '「', '三寶', '」', '向', '公司', '報到', '、', '表達', '願意', '出勤', '，', '該', '公司', '正', '。', '盤點', '7月', '11', '、', '12', '、', '13日', '三', '天', '運力', '，', '航班', '安排', '情況', '最', '快', '今日', '公布', '，', '一旦', '公布', '即', '不再', '更動', '。', '長榮航', '公告', '，', '罷工', '事件', '自', '6月', '。', '20日', '以來', '，', '累計', '營業', '損失', '已', '達', '21.1億', '元', '。', '為了', '調整', '罷工', '期間', '航班', '，長', '榮航', '昨日', '向', '空服員', '發出', '簡訊', '提醒', '，', '將', '不再', '發', '「', '。', '一呼百應', '」', '簡訊', '調查', '隔日', '服勤', '意願', '。', '由於', '工服員', '罷工', '仍', '未', '結束', '，', '各', '方', '關注', '7月', '的', '航班', '仍然', '存在', '許多', '不', '確定', '因素', '。', '。', '桃園市', '空服員', '職業', '工會', '發動', '長榮', '空服員', '罷工', '今天', '第10', '天', '，', '工會', '下午', '才', '宣布', '投票', '通過', '接受', '新', '團體', '協約', '方案', '，', '但', '下午', '經', '。', '過', '3', '小時', '討論', '後', '，', '勞資', '未', '達', '共識', '，', '無法', '簽下', '協議', '，', '工會', '決定', '繼續', '罷工', '。', '長榮', '航空', '與', '桃園市', '空服員', '職業', '工會', '今天', '進行', '。', '罷工', '後', '協商', '，', '經過', '3', '小時', '討論', '後', '仍', '未', '達', '共識', '，', '工會', '發表', '聲明', '指出', '，', '從', '第一', '條', '不', '秋', '後', '算帳', '條款', '就', '觸礁', '，', '雙方', '約定', '7月', '2。日', '進行', '下', '次', '協商', '。', '工會', '聲明', '指出', '，', '公司', '並', '未', '提出', '不', '秋後', '算帳', '的', '具體', '方案', '，', '在', '工會', '提出', '具體', '條文', '後', '，', '公司', '也', '未', '回應', '。', '。', '長榮', '航空續', '說明', '桃園市', '空服員', '職業', '工會', '無', '預警', '罷工', '之', '影響', '，', '說明', '如下', '：', '。', '1', '.', '發生', '緣由', '：', '續', '說明', '桃園市', '空服員', '職業', '工會', '無', '預警', '罷工', '之', '影響', '。', '2', '.', '處理', '過程', '：', '以', '取消', '航班', '、', '調度', '情形', '初步', '估計', '，', '截至', '目前', '，', '自', '6/20', '至', '6/30日', '總計', '取消', '469', '個', '航班', '(', '來回', '以', '一', '航班計', ')', '。', '，', '累計', '營收', '損失', '估計', '約', '新臺幣', '21.1億', '元', '，', '其他', '影響', '金額', '尚', '在', '估算', '中', '。', '最', '新', '航班', '異動', '訊息', '除了', '會', '以', '簡訊', '通知', '旅客', '外', '，', '。', '也', '請', '民眾', '自行', '至', '官網', '或', '運用', 'APP', '查詢', '。', '。', '3', '.', '預計', '可能', '損失', '：', '於', '前', '項', '處理', '過程', '中', '說明', '。', '。', '4', '.', '改善', '情形', '及', '未來', '因應', '措施', '：', '本', '公司', '不', '放棄', '任何', '持續', '協商', '溝通', '之', '機會', '。', '。']</t>
  </si>
  <si>
    <t>['財務', '經理', '簡智偉', '內部', '調動', '，', '由', '吳茜妤', '接任', '。', '。']</t>
  </si>
  <si>
    <t>['LED', '車燈', '模組廠', '麗清', '指出', '，', '受惠', '於', '全球', 'LED', '車燈', '滲透率', '提升', '的', '趨勢', '明確', '，', '持續', '擴大', '旗下', 'LED', '車燈', '模組', '於', '全球', '新', '車', '銷售', '。', '市場', '的', '占有率', '表現', '，', '貢獻', '公司', '整體', '營運', '穩健', '成長', '的', '基礎', '。', '目前', '麗清', '在', '上海', '新', '廠', '擴產', '將', '於', '今年', '第3', '季', '完工', '，', '產能', '規模', '。', '相較', '原', '上海廠', '兩', '倍', '大', '，', '同時', '逐步', '加入', '量產', '行列', '，', '有助於', '未來', '滿足', '客戶', '訂單', '逐步', '放大', '的', '需求', '，', '以及', '產能', '彈性', '調配', '。', '。']</t>
  </si>
  <si>
    <t>['上緯', '投控', '今天', '召開', '臨時', '董事會', '宣布', '延長', '股權', '處分', '期限', '，', '經濟部', '官員', '表示', '，', '尊重', '個別', '公司', '財務', '操作', '策略', '，', '作為', '主管機', '。', '關', '，', '更', '關注', '離岸', '風場', '工程', '是否', '仍', '如期', '完成', '，', '截至', '目前', '，', '進度', '並', '未', '落後', '。', '對', '日前', '媒體', '報導', '，', '根據', '電業法', '及', '遴選', '行政契', '。', '約', '等', '規定', '，', '離岸', '風場', '未', '開發', '完工', '前', '，', '不能', '出售', '風場', '電業', '公司', '的', '股權', '。', '官員', '說', '，', '核准', '的', '離岸', '風場', '若', '有', '所有權人', '變更', '情', '。形', '，', '當然', '會', '要求', '向', '經濟部', '說明', '，', '以', '檢視', '是否', '涉及', '轉讓', '中資', '等', '禁止', '投資', '情形', '。', '經濟部', '真正', '關心', '的', '議題', '是', '，', '離岸風', '電場', '。', '有沒有', '按照', '進度', '在', '施工', '，', '能不能', '如期', '完成', '風機', '設置', '及', '商業', '運轉', '。', '。']</t>
  </si>
  <si>
    <t>['太景', '*-KY', '代', '重要', '子公司', '太景', '醫藥', '研發', '(', '北京', ')', '獲取', '里程', '碑款', '美金', '500萬', '元', '，', '說明', '如下', '：', '。', '1', '.', '公司', '名稱', '：', '太景', '醫藥', '研發', '(', '北京', ')', '有限公司', '。', '2', '.', '與', '公司', '關係', '：', '子公司', '。', '3', '.', '發生', '緣由', '：', '太景', '北京', '與', '東陽', '光藥', '於', '2017', '/', '01/10', '成立', '東莞', '東', '陽光', '太景', '醫藥', '研發', '有限', '責任', '公司', '，', '依據', '2017/03/27', '股權', '。', '轉讓', '協議', '中', '第一', '期', '里程碑', '：', '伏拉瑞韋', '合併', '磷酸', '依', '米他韋', '二', '期', '臨床', '試驗', '，', '在', '丙肝', '患者', '體', '內', '的', '藥效學', '資料', 'SVR', '12', '≧', '90%', '達', '。', '成', '後', '，', '東陽', '光藥', '支付', '美金', '500萬', '元', '等值', '的', '人民幣', '。', '依', '會計', '原理', '原則', '，', '本', '公司', '將', '認列', '該', '筆', '金額', '為', '「', '營業', '外', '收入', '」', '。', '。', '4', '.', '因應', '措施', '：', '本', '公司', '依據', '東莞', '東', '陽光', '太景', '醫藥', '研發', '有限', '責任', '公司', '正式', '的', '統計', '分析', '報告', '結果', '顯示', '，', '試驗', '結果', '遠', '高於', '雙', '。方', '合作', '協議', '中', '的', '目標值', 'SVR', '12', '≧', '90％', '(', '即', '治療', '結束', '後', '追蹤', '至', '第十二', '周', '，', '患者', '血清', '中', '已', '測', '不', '出', 'Ｃ型', '肝炎', '病毒', '的', '比例', ')', '，', '。', '顯示', '臨床', '試驗', '成功', '。', '因此', '，', '太景', '北京', '依約', '獲取', '東陽', '光藥', '支付', '的', '里程', '碑款', '美金', '500萬', '元', '等值', '的', '人民幣', '。', '。']</t>
  </si>
  <si>
    <t>['壓縮機', '大廠', '瑞智', '精密', '因應', '美', '中', '貿易戰', '，', '在', '台灣', '觀音廠', '新設', '自動化', '產線', '年', '產', '200萬', '台', '，', '7月', '1日', '正式', '投產', '，', '外銷', '美國', 'Goo', '。', 'dman', '、', 'GE', '等', '大', '廠', '，', '第一', '階段', '可', '省下', '三成', '人力', '，', '挑戰', '最', '高', '可', '達', '五成', '，', '並', '將', '做為', '大陸', '工廠', '的', '示範線', '。', '瑞智', '指出', '，', '觀音廠', '。', '原', '為', '幫浦', '、', '馬達', '的', '生產', '據點', '，', '已', '移至', '大陸', '惠州', '、', '青島', '及', '九江', '生產', '，', '現', '為', '全球', '營運', '管理', '中心', '，', '受到', '美', '中', '貿易戰', '波及', '，', '。', '壓縮機', '外銷', '美國', '關稅', '高達', '25%', '，', '針對', '美國', '客戶', '的', '需求', '，', '轉為', '在', '台灣', '生產', '，', '可', '利用', '台北港', '就近', '外銷', '，', '避開', '關稅', '障礙', '。', '。', '至於', '供應', '台灣', '業者', '的', '壓縮機', '，', '目前', '仍', '以', '大陸', '工廠', '負責', '。', '展望', '今年', '，', '瑞智', '指出', '，', '目標', '壓縮機', '銷量', '可', '達', '2,000萬', '台', '，', '比', '。', '去年', '增加', '約', '100萬', '台', '。', '在', '台灣', '設立', '的', '自動化', '產線', '，', '還', '會', '審視', '實際', '的', '需求', '及', '效益', '，', '考慮', '再', '增設', '一', '條', '。', '青島廠', '增加', '年', '產', '3。00萬', '台', '壓縮機', '擴產', '計畫', '，', '預計', '年底', '完成', '。', '。']</t>
  </si>
  <si>
    <t>['會計', '主管', '洪瑞慈', '離職', '。', '。']</t>
  </si>
  <si>
    <t>['內部', '稽核', '主管', '劉文巽', '離職', '，', '由', '賴玫文', '接任', '。', '。']</t>
  </si>
  <si>
    <t>['內部', '稽核', '主管', '溫陸琳', '離職', '，', '由', '陳筱云', '接任', '。', '。']</t>
  </si>
  <si>
    <t>['辭任', '1', '董', '。', '副董事長', '林義雄', '卸任', '。']</t>
  </si>
  <si>
    <t>['財務', '經理', '張愛玉', '內部', '調動', '，', '由', '何承榮', '接任', '。', '。']</t>
  </si>
  <si>
    <t>['發言人', '許淑芬', '內部', '調動', '，', '由', '張雅惠', '接任', '。', '。']</t>
  </si>
  <si>
    <t>['總經理', '王東澤', '內部', '調動', '，', '由', '邱守基', '接任', '。', '。']</t>
  </si>
  <si>
    <t>['總經理', '史瑞斌', '內部', '調動', '，', '由', '林永昌', '接任', '。', '。']</t>
  </si>
  <si>
    <t>['會計', '主管', '郭龍章', '離職', '，', '由', '李金孃', '接任', '。', '。', '財務', '經理', '郭龍章', '離職', '，', '由', '陳秋華', '接任', '。', '。', '發言人', '郭龍章', '離職', '，', '由', '范滋庭', '接任', '。', '。']</t>
  </si>
  <si>
    <t>['大', '股東', '本人', '優沛', '國際', '2019/07/01', '設質', '55,100,512', '股', '給', '台新', '國際', '商業', '銀行', '，', '累計', '設質', '55,100,512', '股', '。', '。']</t>
  </si>
  <si>
    <t>['台南市', '消防局', '指出', '，', '今天', '9時', '許', '獲報', '，', '南科', '園區', '台灣', '神隆', '製藥廠', '因', '裝填', '高壓', '液化', '鹽酸', '時', '，', '不慎', '噴出', '鹽酸', '液體', '，', '消防', '。', '人員', '立刻', '趕往', '現場', '處理', '，', '將', '2', '人', '送醫', '。', '消防', '人員', '表示', '，', '一', '名', '包商', '員工', '疑', '被', '鹽酸', '噴到', '，', '眼睛', '和', '腹部', '感到', '疼癢', '，', '另', '名', '台', '。灣', '神隆', '製藥廠', '員工', '疑', '吸入', '氣體', '，', '身體', '感到', '不適', '，', '要求', '就醫', '檢查', '。', '。']</t>
  </si>
  <si>
    <t>['2019', '/', '07/01', '收盤價', '4.73', '元', '，', '月', '報酬', '下跌', '47%', '。', '。']</t>
  </si>
  <si>
    <t>['千興', '於', '2019', '/', '01', '/', '23', '公告', '之', '因', '環境', '污染', '情事', '遭', '主管', '機關', '處分', '相關', '事宜', '，', '經', '訴願', '，', '原', '處分', '撤銷', '，', '退還', '罰鍰', '，', '說明', '如下', '：', '。', '1', '.', '發生', '緣由', '：', '本', '公司', '原', '2019', '/', '01/', '23', '公告', '之', '領有', '固定', '污染源', '「', 'M01', '金屬', '軋造', '程序', '」', '，', '經', '台南市', '環境', '保護', '局', '稽查', '：', '未', '依', '。', '許可證', '登載', '內容', '操作', '及', '記錄', '及', '防制', '設備', 'A103', '袋式', '集塵器', '濾袋', '更換', '頻率', '，', '未', '依', '許可', '登載', '頻率', '更換', '乙案', '，', '經', '行政院', '環境', '。', '保護署', '訴願', '決定', '，', '原', '處分', '撤銷', '，', '辦理', '退還', '罰鍰', '新臺幣', '290萬', '元', '整', '。', '。', '2', '.', '處理', '過程', '：', '依', '台南市', '政府', '函文', '(', '府環', '空字', '第1080683094', '號', ')', '辦理', '退還', '罰鍰', '申請', '。', '。', '3', '.', '預計', '可能', '損失', '：', '經', '行政院', '環境', '保護', '署', '訴願', '決定', '，', '原', '處分', '撤銷', '，', '辦理', '退還', '罰鍰', '新臺幣', '290萬', '元', '整', '。', '。']</t>
  </si>
  <si>
    <t>['董事長', '卓永財', '內部', '調動', '，', '由', '卓文恆', '接任', '。', '。']</t>
  </si>
  <si>
    <t>['三陽', '工業', '代子公司', '朝日', '事業', '股份', '有限公司', '公告', '基於', '成本', '及', '業務', '上', '整體', '規劃', '，', '向', '關係人', '上揚', '資產', '管理', '(', '股', ')', '公司', '取得', '使', '。', '用權', '資產', '供', '辦公', '使用', '，', '不動產', '之', '使用權', '資產', '新台幣', '2,541,391', '元', '。', '。', '三陽', '工業', '代子', '公司', '朝陽小', '客車', '租賃', '股份', '有限公司', '公告', '基於', '成本', '及', '業務', '上', '整體', '規劃', '，', '向', '關係人', '上揚', '資產', '管理', '(', '股', ')', '公司', '。', '取得', '使用權', '資產', '供', '辦公', '使用', '，', '不動產', '之', '使用權', '資產', '新台幣', '5,732,332', '元', '。', '。']</t>
  </si>
  <si>
    <t>['1', '.', '汽車', '零配件', '廠', '英利', '-KY', '子公司長', '春英利', '日前', '遞交', '中國', '上海', 'A股', '上市', '申請', '文件', '，', '在', '文件', '中', '表示', '，', '未來', '持續', '提升', '市場', '占', '。有率', '，', '開發', '附加', '價值', '高', '的', '新', '產品', '，', '提升', '汽車', '零配件', '傳統', '及', '自動化', '產品線', '。', '長春', '英利', '擬', '發行', '股數', '不', '超過', '1.494億', '股', '。', '。', '從', '業績', '來', '看', '，', '長春', '英利', '去年', '營收', '人民幣', '46.69億', '元', '，', '歸屬', '母公司', '業者', '淨利', '人民幣', '2.69億', '元', '，', '每', '股', '稅', '後', '基本', '純益', '人民', '。幣', '0.24', '元', '。', '。', '2', '.', '從', '客戶端', '來', '看', '，', '長春', '英利', '主要', '客戶', '包括', '中國', '一汽', '大眾', '、', '北京', '奔馳', '、', '上汽', '大眾', '、', '上汽', '通用', '、', '吉利', '汽車', '、', '沃爾沃亞太。', '、', '華晨', '寶馬', '、', '廣汽', '菲克', '等', '整車', '製造商', '。', '去年', '前', '5', '大', '客戶', '業績', '占', '比', '達', '89.11%', '，', '其中', '一', '汽', '集團', '加上', '北京', '汽車', '占', '比', '就', '達', '7成', '。', '。', '從', '競爭', '對手', '來', '看', '，', '長春', '英利', '主要', '競爭', '同業', '包括', '蘇州', '金鴻順', '汽車', '部件', '、', '合肥', '常青', '機械', '、', '華達', '汽車', '科技', '、', '寧波華', '翔電', '。', '子', '等', '。', '長春英利', '於', '2006年', '成立', '，', '資本額', '人民幣', '13.44億', '元', '，', '長春', '英利', '專攻', '汽車', '零配件', '的', '輕量化', '，', '主要', '業務', '包括', '車身', '。', '結構', '零配件', '及', '防撞', '系統', '零配件', '的', '設計', '、', '研發', '、', '製造', '及', '銷售', '，', '公司', '主要', '產品', '包含', '金屬', '和', '非金屬', '零配件', '。', '。']</t>
  </si>
  <si>
    <t>['推選', '。', '董事長', '呂芳銘', '卸任', '。', '董事長', '推選', '，', '由', '劉揚偉', '新任', '。']</t>
  </si>
  <si>
    <t>['仁寶', '與', '中聯通', '在', '上海', 'MWC', '上', '為', '5G', '終端', '創新', '聯合', '研發', '中心', '舉行', '揭牌', '儀式', '，', '雙方', '將', '透過', '聯合', '研發', '中心', '，', '共同', '推進', '5G', '終端', '。', '產品', '與', '各', '類', '終端', '廠商', '深化', '的', '合作', '，', '此', '次', '合作', '採用', '仁寶', '5G', '兩', '款', '通訊', '模組', 'RXM-G1', '和', 'RXL-G1', '，', '採用', '的', '是', '高通', 'SDX55', '平台', '，', '。', '均', '支持', '5', 'G NSA', '及', 'SA', '和', 'TDD', '及', 'FDD', '頻段', '（', '包含', '5', 'G Sub-6 GHz', '、', '毫米波', '）', '，', '可', '用於', '筆記型', '電腦', '、', 'CPE', '、', 'Mifi', '、', 'IoT', '及', '各', '式智', '。', '能', '終端', '的', '連', '網', '設備', '，', '5G', '通訊', '模組', '現已', '進入', '電信商', '網路', '測試', '階段', '，', '預計', '於', '今年', '第四', '季', '上市', '。', '。']</t>
  </si>
  <si>
    <t>['台積電', '向', 'KLA-Tencor ', 'Corp', '.', '訂購', '機器', '設備', '供', '生產用', '，', '交易', '總金額', '為', 'NT$', '1,497', ' ', '佰萬', '元', '。', '。']</t>
  </si>
  <si>
    <t>['大同', '代子公司', '尚志', '資產', '開發', '(', '股', ')', '公司', '公告', '關係人', '存款', '不足', '遭', '退票', '事宜', '：', '。', '1', '.', '關係人', '或', '主要', '債務人', '或', '其', '連帶', '保證人', '名稱', ':', '綠能', '科技', '股份', '有限公司', '。', '2', '.', '發生', '緣由', ':', '綠能', '科技', '股份', '有限公司', '於', '2019', '/07/01', '重訊', '公告', '，', '存款', '不足', '發生', '退票', '情事', '說明', '。', '3', '.', '債權', '種類', '或', '背書', '保證', '金額', '及', '其', '所', '占', '資產', '比例', ':', '貨款', '合計', '新台幣', '37,246仟', '元', '，', '佔', '本', '公司', '2019年', '5月', '自結', '個體', '財報', '資產', '。', '總額', '0.08%', '。', '。', '4', '.', '債權', '有無', '保全', '措施', ':', '有', '。', '5', '.', '預計', '可能', '損失', ':', '實際', '損失', '待', '後續', '法律', '程序', '確認', '。', '。']</t>
  </si>
  <si>
    <t>['大同', '代子公司', '綠能', '科技', '股份', '有限公司', '公告', '發生', '存款', '不足', '之', '退票', '事宜', '：', '。', '1', '.', '公司', '名稱', '(', '或', '負責人', '姓名', ')', ':', '綠能', '科技', '股份', '有限公司', '。', '2', '.', '相互', '持股', '比例', ':', '大同', '公司', '對', '綠能', '公司', '之', '綜合', '持股', '比例', '約', '28%', '。', '3', '.', '喪失', '債信', '之', '日期', ':', '2019', '/', '07', '/', '01', '。', '4', '.', '喪失', '債信', '之', '金額', ':', '新台幣', '605,039', '元', '。', '5', '.', '喪失', '債信', '情事', '之', '事件', '內容', ':', '發生', '存款', '不足', '之', '退票', '事宜', '。', '6', '.', '因應', '及', '保全', '措施', ':', '綠能', '公司', '擬', '與', '廠商', '再', '協商', '。', '大同', '公告', '關係人', '存款', '不足', '遭', '退票', '事宜', '：', '。', '1', '.', '關係人', '或', '主要', '債務人', '或', '其', '連帶', '保證人', '名稱', ':', '綠能', '科技', '股份', '有限公司', '。', '2', '.', '發生', '緣由', ':', '綠能', '科技', '股份', '有限公司', '於', '2019', '/07/01', '重訊', '公告', '，', '存款', '不足', '發生', '退票', '情事', '說明', '。', '3', '.', '債權', '種類', '或', '背書', '保證', '金額', '及', '其', '所', '占', '資產', '比例', ':', '應收', '款項', '合計', '新台幣', '1,354,660仟', '元', '，', '佔', '本', '公司', '2019年', '5月', '自結', '個體', '。', '財報', '資產', '總額', '1.63%', '。', '。', '4', '.', '債權', '有無', '保全', '措施', ':', '有', '。', '。', '5', '.', '預計', '可能', '損失', ':', '實際', '損失', '待', '後續', '法律', '程序', '確認', '。', '。']</t>
  </si>
  <si>
    <t>['威盛', '電子', '降低', '對', '子公司', '威鋒', '電子', '股份', '有限公司', '持股', '累積', '達', '百分之十', '以上', '，', '說明', '如下', '：', '。', '1', '.', '公司', '名稱', '：', '威鋒', '電子', '股份', '有限公司', '。', '2', '.', '發生', '緣由', '：', '降低', '持股', '比例', '。', '3', '.', '發生', '原因', '：', '配合', '威鋒', '公司', '股票', '上市', '規劃', '，', '依', '法令', '規定', '辦理', '股權', '分散', '。', '。', '4', '.', '發生', '方式', '：', '現金', '出售', '股份', '，', '所', '出售', '股份', '按', '本', '公司', '2019年', '7月', '22日', '股東', '名簿', '所', '載', '股東', '其', '持股', '比率', '優先', '認購', '，', '股東', '放', '。棄', '認購', '之', '股份', '或', '認購', '不足', '壹股', '之', '畸零股', '，', '擬', '授權', '董事長', '洽', '特定人', '認購', '之', '。', '。', '5', '.', '降低', '持股', '比例', '：', '9%', '。', '。', '6', '.', '交易', '數量', '：', '5,400,000', '股', '。', '。', '7', '.', '每', '單位', '交易', '價格', '：', '每', '股', '15', '元', '。', '。', '8', '.', '交易', '總金額', '：', '81,000仟', '元', '。', '。', '9', '.', '喪失', '控制力', '之', '方式', '：', '自', '2017年', '至', '本', '次', '釋股', '，', '累計', '降低', '持股', '比例', '為', '31.17%', '。', '。', '威盛', '電子', '通過', '轉投資', '公司', '-', '威鋒', '電子', '股份', '有限公司', '釋股案', '，', '說明', '如', '下', '：', '。', '1', '.', '本', '公司', '之', '轉投資', '公司', '-', '威鋒', '電子', '股份', '有限公司', '將', '進行', '股票', '上市', '之', '規劃', '，', '為', '符合', '依關', '法令', '規定', '須', '辦理', '股權', '分散', '暨', '不', '。', '損及', '本', '公司', '原有', '股東', '權益', '等', '考量', '，', '經', '董事會', '決議', '通過', '釋出', '本', '公司', '持有', '之', '威鋒', '電子', '股份', '股權', ' 5,400仟', '股', '。', '2', '.', '本', '次', '釋股', '擬', '向', '交易所', '申請', '釋股', '轉讓', '的', '停止', '過戶', '日，', '以', '2019年', '7月', '22日', '做為', '釋股', '基準', '日', '，', '按', '威盛', '股東名簿', '所', '載', '股東', '。', '依', '其', '持股', '比率', '優先', '認購', '，', '所', '載', '持股', '比例', '計算', '得', '認購', '股數', '達', '壹股', '(', '含', ')', '以上', '者', '始', '有', '參與', '認購', '權利', '，', '此', '次', '認購', '比例', '為', '1.09', '。', '466%', '。', '。', '3', '.', '本', '次', '釋股', '價格', '訂為', '每', '股', '新臺幣', '15', '元', '。', '。', '4', '.', '本', '公司', '股東', '可', '認購', '之', '威鋒', '電子', '股數', '，', '以', '2019年', '7月', '22日', '基準', '日', '之', '股東', '名簿', '所', '載', '本', '公司', '之', '持股數', '為', '計算', '依據', '，', '並', '由', '。', '股務', '代理', '機構', '寄發', '繳款', '通知書', '予', '本', '公司', '符合', '認購', '資格', '之', '股東', '。', '。', '5', '.', '相關', '之', '基準', '日', '作業', '時程', '如', '下', '：', '。', 'A', '.', '本', '公司', '其他', '利益', '基準', '日', '：', '2019年', '7月', '22日', '。', 'B', '.', '本', '公司', '股票', '停止', '過戶', '期間', '：', '2019年', '7月', '18日', '至', '2019年', '7月', '22日', '。', 'C', '.', '本', '公司', '股票', '最後', '過戶日', '：', '2019年', '7月', '17日', '。', 'D', '.', '本', '公司', '股票', '除權', '交易日', '：2019年', '7月', '16日', ' ', '(', '本', '公司', '股東', '有', '權', '參與', '本', '次', '釋股案', '的', '最後', '買進', '交易日', '為', '2019年', '7月', '15日', ')', '.', '。', 'E', '.', '本', '公司', '股東', '繳款', '期間', '為', '2019年', '7月', '29日', '至', '2019年', '8月', '9日', '為止', '。', '。']</t>
  </si>
  <si>
    <t>['會計', '主管', '蔡沛成', '離職', '，', '由', '李雅慧', '暫代', '。', '。', '財務', '經理', '蔡沛成', '離職', '，', '由', '黃彥翔', '暫代', '。', '。']</t>
  </si>
  <si>
    <t>['亞洲', '數位', '通訊', '公司', 'Circles', '.', 'Life', '（', '無框', '行動', '）', '取得', 'NCC', '核發', '的', 'MVNO', '二', '類', '電信', '執照', '，', '宣布', '以', '主打', '「', '不', '綁約', '」', '的', '彈性', '資。費', '方案', '，', '正式', '進軍', '台灣', '電信', '市場', '，', '外傳', '合作', '電信商', '為', '中華', '電信', '。', '中華電', '多', '年', '前', '曾', '與', '家樂福', '電信', '合作', '二', '類', '電信', '服務', '，', '。', '此', '次', '再度', '攜手', '二', '類', '電信', '公司', '合作', '，', '頗', '受', '市場', '矚目', '。', '無框', '行動', '已', '在', '台灣', '成立', '星圓', '通訊', '公司', '，', '主要', '股東', '包括', '紅杉', '資本', '印。度', '、', '美國', '矽谷', '創投', '等', '投資', '股東', '，', '除了', '在', '新加坡', '電信', '市場', '已', '取得', '逾', '5%', '市占', '，', '亦', '正', '加速', '進入', '台灣', '、', '澳洲', '、', '印度', '等', '市場', '。', '。', '無框', '行動', '台灣區', '總經理', '許鈞程', '強調', '，', '台灣', '是', '無框', '行動', '海外', '第一', '個', '市場', '，', '提供', '網路', '申辦', '行動電話', '門號', '，', '最', '快', '隔日', '收到', '。', '實體', 'SIM卡', '，', '登入', 'Circles', '.', 'Life', '（', '無框', '行動', '）', '專屬', '行動', 'App', '之後', '就', '可以', '開通', '門號', '，', '初期', '在', '台', '提供', '「', '基本', '方案', '」', '18', ' GB', '。', '的', '上網', '流量', '、', '30', '分鐘', '免費', '網', '內外', '通話', '、', '及', '自由', '選加值', '服務', '，', '月', '繳', '200', '元', '，', '可', '升級', '為', '上網', '流量', '吃', '到', '飽', '。', '。']</t>
  </si>
  <si>
    <t>['內部', '稽核', '主管', '賴佳芳', '內部', '調動', '，', '由', '卓玉梅', '暫代', '。', '。', '財務', '經理', '蔡銘賢', '離職', '，', '由', '蔡曉娟', '暫代', '。', '。', '會計', '主管', '蔡銘賢', '離職', '，', '由', '賴佳芳', '暫代', '。', '。']</t>
  </si>
  <si>
    <t>['發言人', '陳秋琴', '內部', '調動', '，', '由', '黃河清', '接任', '。', '。', '財務', '經理', '陳秋琴', '內部', '調動', '，', '由', '黃河清', '接任', '。', '。', '會計', '主管', '陳秋琴', '內部', '調動', '，', '由', '黃河清', '接任', '。', '。']</t>
  </si>
  <si>
    <t>['推選', '。', '董事長', '推選', '，', '由', '魏幸雄', '(', '中國', '電子', '代表', ')', '續任', '。']</t>
  </si>
  <si>
    <t>['兆赫', '電子', '以', '自地', '委建', '方式', '簽訂', '工程', '承攬', '合約', '：', '。', '1', '.', '契約', '相對人', '及', '其', '與', '公司', '之', '關係', ':', '。', '契約', '相對人', '：', '松聯', '營造', '股份', '有限公司', '。', '與', '公司', '之', '關係', '：', '非', '關係人', '。', '2', '.', '契約', '主要', '內容', '（', '含', '契約', '總金額', '、', '預計', '參與', '投入', '之', '金額', '及', '契約', '起迄', '日期', '）', '、', '限制', '條款', '及', '其他', '重要', '約定', '事項', ':', '。', '(1)', '契約', '總金額', '預計', '參與', '投入', '之', '金額', ':', '新台幣', '563,500仟', '元', '(', '含', '稅', ')', '。', '    a', '.', '建築', '工程', '合約', '新台幣', '377,406仟', '元', '(', '含', '稅', ')', '。', '    b', '.', '機電', '工程', '合約', '新台幣', '186,094仟', '元', '(', '含', '稅', ')', '。', '(2)', '工程', '地點', '：', '新竹縣', '湖口鄉', '文化路', '二號', '(', '建興段', '建興', '小段', '87-1', '地號', ')', '。', '(3)', '建築', '契約', '起迄', '日期', ':', '自', '簽約', '日', '2019', '/', '07/01', '起', '至', '完工', '驗收', '日', '。', '(4)', '限制', '條款', '及', '其他', '重要', '約定', '事項', ':', '無。', '3', '.', '取得', '之', '具體', '目的', ':', '興建', '廠房', '，', '供', '生產', '及', '營運', '所', '需', '。', '。']</t>
  </si>
  <si>
    <t>['中工', '與', '亞太', '工商聯', '股份', '有限公司', '合建案', '之', '相關', '進度', '，', '說明', '如', '下', '：', '。', '1', '.', '公司', '名稱', '：', '中華', '工程', '股份', '有限公司', '。', '2', '.', '與', '公司', '關係', '(', '請', '輸入', '本', '公司', '或', '子公司', ')', '：', '關係', '企業', '。', '3', '.', '發生', '緣由', '：', '依', '證交所', '2011年', '1月', '14日', '臺', '證治', '字', '第1001800122', '號', '函', '辦理', '。', '。', '4', '.', '其他', '應', '敘明', '事項', '：', '。', '(1)', '.', '本', '公司', '與', '亞太', '工商聯', '股份', '有限公司', '之', '合建案', '已', '於', '2018年', '7月', '16日', '取得', '使用', '執照', '，', '2019年', '第一', '季', '完成', '正式', '送', '水', '送', '。', '電', '，', '第三', '季', '仍', '持續', '進行', '景觀', '植栽', '與', '公共', '區域', '之', '裝修', '優化', '作業', '。', '。', '(2)', '.', '本', '案', '自', '簽約', '至', '2019年', '06月', '止', '已', '支付', '款項計', '：', '。', 'A', '.', '保證金', '20億', '元', '部份', '：', '全數', '已', '支付', '完畢', '。', '。', 'B', '.', '土地', '容積', '移轉', '費用', '：', '881,250仟', '元', '。', '。', 'C', '.', '其他', '營建', '相關', '費用', '。', '。', '(3)', '2019年', '4月', '3日', '本', '公司', '與', '亞太', '工商聯', '股份', '有限公司', '簽訂', '增補', '契約書', '，', '相關', '應收', '合建', '保證金', '、', '土地', '容積', '移轉', '費用', '及', '。', '工程款', '，', '亞太', '工商聯', '股份', '有限公司', '以', '4', '房', '30', '車位', '抵償', '，併', '原', '合建', '契約', '，', '本', '公司', '共', '取得', '12', '戶', '70', '車位', '，', '已', '於', '2019年', '4月', '3。日', '、', '2019年', '4月', '19日', '及', '2019年', '5月', '10日', '發布', '重大', '訊息', '。', '。']</t>
  </si>
  <si>
    <t>['益航', '之', '國內', '2015年度', '第一', '期', '有', '擔保', '普通', '公司債', '，', '已', '於', '2019年', '6月', '29日', '發行', '屆滿', '四', '年', '，', '已', '依', '其', '發行', '辦法', '第七', '條', '規定', '辦', '。', '理', '還本', '付', '息', '。', '。']</t>
  </si>
  <si>
    <t>['董事長', '蔡景本', '離職', '，', '由', '許積皋', '接任', '。', '。']</t>
  </si>
  <si>
    <t>['裕民', '參與', '船運', '合資', '公司', '簽署', '合作', '備忘錄', '事宜', '，', '說明', '如', '下', '：', '。', '1', '.', '契約', '或', '承諾', '相對人', '：', '台電', '公司', '、', '光明', '海運', '股份', '有限公司', '及', 'Kawasaki ', 'Kisen ', 'Kaisha', ',', 'Ltd', '.', '。', '2', '.', '與', '公司', '關係', '：', '無。', '3', '.', '契約', '或', '承諾', '起', '迄', '日期', '：', '2019', '/', '07', '/', '01', '。', '4', '.', '主要', '內容', '：', '本', '公司', '與', '台電', '公司', '、', '光明', '海運', '股份', '有限公司', '及', 'Kawasaki ', 'Kisen ', 'Kaisha', ',', 'Ltd', '.', '共同', '成立', '船運', '公司', ',', '各', '股', '。', '東', '之', '權益', '比例', '暫', '以', '裕民', '航運', '32.5%', '、', '台電', '公司', '40%', '、', '光明', '海運', '20%', '及', '日商', 'Kawasaki ', 'Kisen ', 'Kaisha', ',', 'Ltd.', '7.5%', '規劃', '。', '。', '5', '.', '承諾', '事項', '(', '解除', '者', '不', '適用', ')', '：', '預計', '2020年', '底', '前', '成立', '船運', '公司', '。', '6', '.', '對', '公司', '財務', '、', '業務', '之', '影響', '(', '解除', '者', '不', '適用', ')', '：', '本', '公司', '規劃', '出資', '新台幣', '3.25億', '元', '。', '。', '7', '.', '具體', '目的', '(', '解除', '者', '不', '適用', ')', '：', '強化', '客戶', '業務', '合作', '並', '提昇', '公司', '競爭', '能力', '。', '。']</t>
  </si>
  <si>
    <t>['陽明', '海運', '指出', '，', '聯盟', '成員', '對', '現代', '商船', '的', '加入', '樂觀其成', '。', '陽明', '海運', '說', '，', '現代', '商船', '所', '訂造', '的', '12', '艘', '2萬3000', 'TEU ', '(', '20', '呎', '貨櫃', '。', ')', '將', '自', '2020年', '第2', '季', '起', '交付', '，', '8', '艘', '1萬5000', 'TEU', '新', '造船', '將', '於', '2021年', '第2', '季', '交付', '，', '剛好', '可', '為', 'THE Alliance', '帶來', '升級', '的', '航線服', '。務', '，', '特別', '是', '2萬3000', 'TEU', '的', '大', '船', '將', '肩負', '從', '遠東', '到', '北歐', '航線', '的', '載運', '任務', '。', '。', '韓國', '航商', '現代', '商船', '株式會社', '(', 'HMM', ')', '將', '加入', '陽明', '海運', '所屬', '之', '航運', '聯盟', '『', 'THE ', 'Alliance', '』', '，', '待', '相關', '主管', '機關', '核覆', '後', '，', '四', '。', '家', '航商', '陽明', '海運', '(', 'Yang Ming', ')', '、', '赫伯羅德', '(', 'Hapag-Lloyd', ')', '、', 'Ocean ', 'Network xpress', '(', 'ONE', ')', ' ', '與', '現代', '商船', '(', 'HMM', ')', '將', '自', '2020', '。年', '4月', '1日', '起', '展開', '合作', '至', '2030年', '。', '。']</t>
  </si>
  <si>
    <t>['1', '.', '長榮航', '對', '外', '強調', '，', '秋後', '算帳', '是', '桃空', '職工', '操作', '的', '假', '議題', '，', '針對', '工會', '的', '說法', '提出', ' 5 點', '澄清', '，', '包括', ' 5 月', ' 8 日', '已', '發出', '。', '公告', '，', '25', ' ', '名', '空服員', '懲處', '不能', '算是', '秋後', '算帳', '，', '不管', '優待票', '、', '年終', '或', '調薪', '，', '未來', '均', '會', '考量', '營收', '和', '全體', '員工', '的', '表現', '，長', '。', '榮航', '強調', '，', '不', '同意', '單', '就', '本', '次', '工會', '認定', '的', '參與', '罷工', '會員', '，', '恢復', '上述', '權益', '。長', '榮航', '表示', '，', '尊重', '空服員', '罷工權', '，', '但', ' 18', ' 位', '。', '空服員', '早', '於', '工會', '宣布', '罷工', '行動', '之前', '就', '已', '報到', '服勤', '，', '另', '有', ' 7 ', '位', '空服員', '正在', '進行', '地面', '訓練', '課程', '，', '卻', '擅離', '職守', '，', '嚴重', '違', '。', '反', '公司', '規定', '，', '目前', '已', '將', '這些', '空服員', '暫記', '曠職', '，', '並', '進行', '調查', '。', '。', '2', '.', '長榮航', '指出', '，', '桃空', '職工', '在', '寄給', '會員', '的', '所有', '簡訊', '中都', '是', '以', '「', '下午', ' 4 ', '時', '以後', '報到', '的', '所有', '勤務', '，', '一律', '不得', '提供', '勞務', '」', '。', '來', '通知', '空服員', '，', '但', '工會', '幹部', '卻', '私下', '鼓勵', '會員', '，', '4 點', '前', '報到', '的', '勤務', '也', '可以', '離開', '逕行', '罷工', '。', '對', '此', '，長', '榮航', '嚴厲', '譴責', '桃空', '。', '職工', '這', '種', '對', '會員', '不', '負責任', '的', '兩', '面', '手法', '，', '事', '前', '引導', '會員', '進行', '有', '「', '非法', '罷工', '」', '疑慮', '的', '行為', '，', '事', '後', '卻', '要求', '公司', '不能', '進行', '合。法', '、', '合理', '的', '懲處', '。', '長榮航', '也', '嚴正', '要求', '桃空', '職工', '，', '不要', '企圖', '將', '「', '合法', '罷工', '」', '和', '「', '可能', '涉及', '違法', '罷工', '」', '行為', '混為一談', '，', '。', '並', '以', '此', '操弄', '多數', '空服員', '，', '對', '其', '進行', '情緒', '勒索', '與', '恐嚇', '，', '導致', '合法', '參加', '罷工', '的', '多數', '空服員', '無法', '取得', '他們', '應', '得', '的', '團協', '結果', '。', '。', '。', '長榮', '航空', '續', '說明', '桃園市', '空服員', '職業', '工會', '無', '預警', '罷工', '之', '影響', '，', '說明', '如下', '：', '。', '1', '.', '發生', '緣由', '：', '續', '說明', '桃園市', '空服員', '職業', '工會', '無', '預警', '罷工', '之', '影響', '。', '2', '.', '處理', '過程', '：', '。', '以', '取消', '航班', '、', '調度', '情形', '初步', '估計', '，', '截至', '目前', '，', '自', '6/20', '至', '7/1日', '總計', '取消', '497', '個', '航班', '(', '來回', '以', '一', '航班計', ')', '，', '累計', '營收', '損失', '。', '估計', '約', '新臺幣', '22.2億', '元', '，', '其他', '影響', '金額', '尚', '在', '估算', '中', '。', '。', '最', '新', '航班', '異動', '訊息', '除了', '會', '以', '簡訊', '通知', '旅客', '外', '，', '也', '請', '民眾', '自行', '至', '官網', '或', '運用', 'APP', '查詢', '。', '。', '3', '.', '預計', '可能', '損失', '：', '於', '前', '項', '處理', '過程', '中', '說明', '。', '。', '4', '.', '改善', '情形', '及', '未來', '因應', '措施', '：', '本', '公司', '不', '放棄', '任何', '持續', '協商', '溝通', '之', '機會', '。', '。']</t>
  </si>
  <si>
    <t>['大', '股東', '本人', '智邑', '投資', '2019/07/01', '設質', '4,000,000', '股', '給', '台灣', '票券', '金融', '，', '累計', '設質', '4,000,000', '股', '。', '。']</t>
  </si>
  <si>
    <t>['會計', '主管', '林國聖', '離職', '，', '由', '曾秀娟', '接任', '。', '。', '財務', '經理', '林國聖', '離職', '，', '由', '曾秀娟', '接任', '。', '。']</t>
  </si>
  <si>
    <t>['1', '.', '中國', '人壽', '舉行', '法說會', '表示', '，', '截至', '去年', '底', '，', '新', '契約', '價值', '達', ' ', '276', ' ', '億', '元', '，', '較', ' ', '2017', ' ', '年度', '大幅', '增加', ' 44.9%', '，', '扣除', '資金', '成', '。', '本', '後', '，', '隱含', '價值', '為', '新台幣', ' ', '2726', ' 億', '元', '，年', '成長', ' 11.4%', '。', '以', '去年', '底', '發行', '股數', ' 40.14', ' ', '億', '股', '換算', '，', '每', '股', '隱含', '價值', '為', ' ', '67.9', '。', '2', ' 元', '。', '淨值', '部分', '，', '中壽', '去年', '底', '受到', '金融', '市場', '波動', '影響', '，', '調整', '後', '淨值', '為', '新台幣', ' ', '848', ' 億', '元', '，', '但', '今年', '資本', '市場', '轉佳', '，', '中', '。', '壽', '淨值', '也', '大躍進', '，', '截至', ' 5', ' ', '月', '底', '，', '淨值', '為', ' ', '1081', ' 億', '元', '，', '在', ' 6 月', ' 25', ' 日', '順利', '完成', ' ', '92.7', ' 億', '元', '現金', '增資', '後', '，', '以', '擬制', '性', '基', '。礎', '計算', '，', '5', ' ', '月', '底', '，', '淨值', '及', '淨值', '比', '分別', '達', ' ', '1173', ' ', '億', '元', '及', ' 6.4%', '，', '其中', '，', '淨值', '創', '歷史', '新高', '，', '資本', '適足率', ' ', '(', 'RBC', ')', ' ', '達', ' ', '316%', '。', '，', '遠', '高於', '法定', '要求', '的', ' 200%', '。', '。', '2', '.', '截至', ' 5', ' 月', '底', '，', '中壽', '金融', '資產', '未', '實現', '損益', '也', '較', '去年', '底', '大幅', '回升', ' 289', ' ', '億', '元', '。', '中壽', '避', '險', '成本', '降至', ' ', '1.21%', '，', '至', '今年', ' 5', '。', '月', '底', '，', '外匯', '價格', '變動', '準備金', '餘額', '增至', ' ', '61.7', ' 億', '元', '，', '較', '去年', '底', '增加', '近', '一', '倍', '。', '郭瑜玲', '表示', '，', '其實', '中壽', '去年', '底', '的', ' RBC ', '為', '。', '272%', '，', '也', '遠', '高於', '法定', '要求', '的', ' 200%', '，', '但是', '中壽', '向來', '是', '習慣', '看到', ' 300%', ' ', '以上', '的', '資優生', '，', '因此', '才', '決議', '現金', '增資', '。', '。', '3', '.', '總經理', '黃淑芬', '強調', '，', '中壽', '持續', '維持', '正利差', '，', '因應', ' IFRS ', '17 ', '接軌', '，', '主管', '機關', '自', ' ', '2012', ' 年', '起', '，', '開始', '要求', '各', '公司', '每', '年', '。', '進行', '接軌', '試算', '，', '中國', '人壽', '自', ' 2012', ' 年', '至', '去年', '的', '負債', '試算', '結果', '皆', '顯示', '準備金', '皆', '為', '適足', '，', '沒有', '缺口', '。', '中壽', '今年', '前', ' 5 月', '。', '新', '契約', '保費', '收入', '新台幣', '約', ' ', '720', ' ', '億', '元', '，', '總保費', '收入', ' 1263', ' 億', '元', '，', '因', '商品', '策略', '持續', '轉向', '高', '價值型', '分期繳', '商品', '，', '前', ' 5', ' 月', '。', '新', '契約', '價值', '達', ' ', '142', ' ', '億', '元', '，', '較', '去年', '同', '期', '成長', ' 54%', '。', '。']</t>
  </si>
  <si>
    <t>['玉山金', '旗下', '玉山', '銀行', '宣布', '自', '即日', '起', '，', '將', '不再', '新', '承作', '燃煤', '火力', '電廠', '專案', '融資', '，', '既有', '案件', '屆期', '後', '也', '不再', '續約', '，', '這', '項', '授信', '。', '政策', '適用', '於', '玉山', '銀行', '國內', '營業', '單位', '及', '9', '個', '國家', '地區', '共', '28', '個', '海外', '據點', '，', '與', '世界', '各', '地', '共同', '追求', '環境', '與', '社會', '的', '永續', '發展', '。', '。', '玉山', '銀行', '重視', '往來', '顧客', '的', '企業', '社會', '責任', '表現', '，', '在', '徵', '授信', '盡職', '調查', '(', 'Due ', 'Diligence', ')', '中', '進行', '環境', '、', '社會', '與', '公司', '治理層', '。面', '評估', '，', '針對', '致力', '降低', '碳', '排放', '、', '減少', '耗能', '及', '污染', '、', '引進', '環保', '設施', '之', '企業', '或', '綠能', '產業', '，', '提供', '適當', '融資', '協助', '及', '條件', '優惠', '。', '。', '對於', '土石', '採礦', '、', '油氣', '開採', '等', 'ESG', '高風險', '產業', '進行', '審慎', '評估', '，', '採用', '分級', '方式', '管理', '，', '確保', '貸放', '資金', '不會', '造成', '負面', '衝擊', '。', '或', '隱含', '重大', '風險', '，', '逐步', '降低', 'ESG', '高風險', '企業', '對', '環境', '及', '社會', '永續', '發展', '可能', '造成', '的', '影響', '。', '。']</t>
  </si>
  <si>
    <t>['兆豐', '金代', '子公司', '兆豐', '證券', '公告', '兆豐', '證券', '北', '高雄', '分公司', '向', '關係人', '兆豐', '商業', '銀行', '取得', '使用權', '資產', '供', '營業', '使用', '，', '使用', '權資', '。', '產', '金額', '為', '5,637,360', '元', '。', '。', '兆豐', '金代', '子公司', '兆豐', '證券', '公告', '兆豐', '證券', '台南', '分公司', '向', '關係人', '兆豐', '商業', '銀行', '取得', '使用權', '資產', '供', '營業', '使用', '，', '使用權', '資產', '。', '金額', '為', '4,480,550', '元', '。', '。']</t>
  </si>
  <si>
    <t>['董事長', '謝欽宗', '離職', '，', '由', '朱鳳芝', '接任', '。', '。']</t>
  </si>
  <si>
    <t>['推選', '。', '董事長', '吳金榮', '(', '皇庭', '投資', '代表', ')', '卸任', '。', '董事長', '推選', '，', '由', '涂俊榮', '(', '聯合', '威碼', '代表', ')', '新任', '。']</t>
  </si>
  <si>
    <t>['改派', '。', '董事', '陳建福', '(', '茂順', '投資', '代表', ')', '新任', '。']</t>
  </si>
  <si>
    <t>['總經理', '陳應耀', '離職', '。', '。']</t>
  </si>
  <si>
    <t>['改派', '1', '董', '。', '董事', '三輪卓', '(', '日本', '有澤', '製作所', '代表', ')', '卸任', '。', '董事', '齋藤吉男', '(', '日本', '有', '澤', '製作', '所', '代表', ')', '新任', '。']</t>
  </si>
  <si>
    <t>['財務', '經理', '陳彥樺', '內部', '調動', '，', '由', '李柏霖', '接任', '。', '。']</t>
  </si>
  <si>
    <t>['2019年', '06月', '累計', '營收', '111,790千', '元', '，', '年減', '46%', '。', '2019年', '06月', '單月', '營收', '10,526千', '元', '，', '年減', '67%', '。', '。']</t>
  </si>
  <si>
    <t>['總經理', '章中行', '離職', '，', '由', '陳銘智', '暫代', '。', '。']</t>
  </si>
  <si>
    <t>['董事長', '鄭震三', '內部', '調動', '，', '由', '周世軒', '接任', '。', '。']</t>
  </si>
  <si>
    <t>['改派', '1', '董', '。', '董事', '黃清河', '(', '全方位', '資產', '管理', '代表', ')', '卸任', '。', '董事', '羅智琪', '(', '全方位', '資產', '管理', '代表', ')', '新任', '。']</t>
  </si>
  <si>
    <t>['益', '通光', '能', '公告', '通報', '大量', '解僱', '計畫', '，', '說明', '如', '下', '：', '。', '1', '.', '太陽能', '市場', '因', '國際', '貿易', '關係', '自', '2012年', '起', '即', '持續', '受到', '貿易', '壁壘', '影響', '，', '2018年', '更', '接連', '歷經', '美國', '201', '、', '301', '條款', '，', '中國', '53', '。1', '新政', '，', '印度', '防衛性', '關稅', '，', '歐盟', 'MIP', '結束', '等', '變動', '，', '從', '最', '上游', '的', '供應鏈', '到', '最', '下游', '的', '系統端', '都', '呈現', '極', '具', '不', '穩定', '的', '狀態', '，', '致', '。', '使', '2018年', '陷於', '價格', '大幅', '滑落', '之', '困境', '；', '又', '中國', '政府', '大力', '的', '支援', '太陽能', '產業', '，', '產能', '大舉', '壓境', '，', '致使', '台灣', '太陽能', '電池', '價格', '。', '受制', '且', '飽受', '威脅', '。', '。', '2', '.', '綜上', '，', '太陽能', '電池', '產品', '價格', '急遽', '下跌', '，', '即使', '今年', '以來', '價格', '些許', '回穩', '，', '且', '公司', '亦', '致力', '於', '各', '項', '成本', '之', '撙節', '，然', '價格', '仍', '。', '低於', '生產', '製造', '之', '現金', '成本', '；', '又', '綜觀', '國內外', '太陽能', '之', '發展', '趨勢', '，', '即使', '未來', '全球', '太陽能', '市場', '雖', '有', '機會', '呈現', '成長', '趨勢', '，', '及', '。', '國內', '2025年', '邁向', '非核', '家園', '新', '能源', '政策', '推動', '下', '，', '使', '台灣', '內需', '市場', '有', '機會', '進一步', '發展', '，然', '而', '在', '太陽能', '市場', '產品', '價格', '劇烈', '。', '下跌', '環境', '下', '，', '實', '難以', '回復', '有效', '之', '產能', '利用率', '狀況', '，', '又', '因', '本', '公司', '2014年', '起', '至今', '持續', '與', '基益', '公司', '就', '原有', '租賃', '廠區', '訴訟', '爭', '。議', '之', '限制', '，', '無法', '隨著', '產業', '結構', '改變', '而', '作', '適當', '調整', '，', '在', '生產', '成本', '無法', '與', '市場', '競爭', '下', '，', '導致', '本', '公司', '太陽能', '電池', '業務', '緊縮', '。', '，', '雖', '採行', '營運', '組織', '精實', '並', '嚴控', '各', '項', '營運', '費用', '開支', '，', '營運', '仍', '持續', '虧損', '。', '因而', '本', '公司', '於', '2019年', '7月', '1日', '通報', '大量', '解僱', '計畫', '。', '書', '，', '相關', '資遣', '作業', '依據', '勞工', '相關', '法令', '辦理', '。', '。']</t>
  </si>
  <si>
    <t>['頂晶科', '接獲', '財政部', '關務署', '基隆', '關處', '份案', '假扣押', '公告', '，', '說明', '如', '下', '：', '。', '1', '.', '法律', '事件', '之', '法院', '名稱', '或', '處分', '機關', '：', '法務部', '行政', '執行', '署', '台南', '分署', '。', '2', '.', '法律', '事件', '之', '相關', '文書案號', '：', '南執孝', '2019年', '全', '執', '特', '專字', '第00000002', '號', '。', '3', '.', '發生', '原委', '：', '關務署', '基隆關', '對', '本', '公司', '2014年', '期間', '23', '筆', '進口', '交易', '之', '處分', '，', '禁止', '本', '公司', '對', '第三人', '定裕', '股份', '有限公司', '之', '金', '。', '錢', '債權', '，', '在', '新台幣', '6億660萬9,006', '元', '之', '範圍', '內', '為', '收取', '或', '為', '其他', '處分', '，', '第三人', '亦', '不得', '對', '義務人', '清償', '。', '。', '4', '.', '處理', '過程', '：', '本', '公司', '目前', '已', '就', '所有', '處分案', '申請', '復查', '及', '訴願', '中', '。', '。', '5', '.', '因應', '措施', '及', '改善', '情形', '：', '本', '公司', '目前', '已', '就', '所有', '處分案', '申請', '訴願', '及', '復查', '中', '。', '。']</t>
  </si>
  <si>
    <t>['發言人', '蘇正輝', '離職', '，', '由', '張錦輝', '接任', '。', '。', '會計', '主管', '蘇正輝', '離職', '，', '由', '張錦輝', '接任', '。', '。', '財務', '經理', '蘇正輝', '離職', '，', '由', '張錦輝', '接任', '。', '。']</t>
  </si>
  <si>
    <t>['董事長', '配偶', '林婉玲', '2019', '/', '07', '/01', '設質', '260,000', '股', '給', '元大', '證券', '金融', '，', '累計', '設質', '960,000', '股', '。', '。']</t>
  </si>
  <si>
    <t>['神達代', '子公司', '神達', '數位', '(', '股', ')', '公司', '公告', '向', '關係人', '神達', '電腦', '股份', '有限公司', '取得', '不動產', '使用權', '資產', '(', '桃園市', '龜山區', '文化', '二。路', '200號', '部份', '樓層', '面積', ')', '(', '增加', '租賃', '範圍', ')', '，', '以', '規劃', '作為', '辦公室', '，', '調整', '後', '使用權', '資產', '金額', '為', '新台幣', '97,780,101', '元', '。', '。']</t>
  </si>
  <si>
    <t>['太景', '-KY ', '旗下', '太景', '北京', '已', '於', '6月', '28日', '收到', '，', '宜昌東', '陽光', '支付', '的', '里程', '碑款', '美金', '500萬', '元', '之', '等值', '人民幣', '，', '此', '筆', '款項', '依', '會計', '。', '準則', '認列', '第二', '季', '的', '業', '外', '收入', '。', '另外', '，', '東莞', '東', '陽光', '太景', '已', '於', '4月', '20日', '啟動', '三', '期', '臨床', '試驗', '，', '總共', '43', '家', '醫院', '參與', '試驗', '計畫', '。', '。', '三', '期', '臨床', '的', '首', '例', '患者', '已', '於', '6月', '24日', '入組', '，', '試驗', '的', '主要', '療效', '指標', '依然', '為', '治療', '結束', '後', '追蹤', '至', '第12', '周', '時', '的', '持續', '病毒', '反應', '。率', '（', 'SVR', '12', '）', '。', '收案', '目標', '人數', '為', '360', '人', '（', '含', '330', '例', '無', '肝硬化', '患者', '、', '30', '例', '肝硬化', '患者', '）', '。', '太景', '以', '伏拉瑞韋', '（', 'Furaprevir', '。', '）', '的', '大中華區', '智財權', '技術', '作價', '入股', '中國', '合資', '公司', '，', '該', '案', '目前', '已經', '貢獻', '太景', '超過', '10億', '台幣', '的', '收入', '。', '依據', '合約', '，', '接續', '的', '。', '3', '個', '研發', '里程', '碑款', '之', '時間點', '為', '完成', '三', '期', '臨床', '試驗', '、', '遞交', '藥證', '申請', '及', '取得', '藥證', '。', '。']</t>
  </si>
  <si>
    <t>['解任', '1', '董', '。', '獨立', '董事', '黃得瑞', '卸任', '。']</t>
  </si>
  <si>
    <t>['推選', '。', '董事長', '推選', '，', '由', '蘇怡仁', '(', '啟基', '投資', '代表', ')', '續任', '。']</t>
  </si>
  <si>
    <t>['改派', '1', '董', '。', '董事', '陳孟耀', '(', '源國', '投資', '代表', ')', '卸任', '。', '董事', '鄭志宏', '(', '源國', '投資', '代表', ')', '新任', '。']</t>
  </si>
  <si>
    <t>['改派', '1', '董', '。', '董事', '(', '山鳥', ')', '田圭司', '(', 'Calsonic', '代表', ')', '卸任', '。', '董事', '池田輝久', '(', 'Calsonic', '代表', ')', '新任', '。']</t>
  </si>
  <si>
    <t>['尚', '化', '公告', '本', '公司', '關係人', '綠能', '科技', '(', '股', ')', '公司', '存款', '不足', '發生', '退票', '事宜', '：', '。', '1', '.', '關係人', '或', '主要', '債務人', '或', '其', '連帶', '保證人', '名稱', '：', '綠能', '科技', '(', '股', ')', '公司', '。', '2', '.', '發生', '緣由', ':', '綠能', '科技', '(', '股', ')', '公司', '於', '2019年', '07月', '01日', '發佈', '重大', '訊息', '，', '有關於', '其', '存款', '不足', '發生', '退票', '情事', '說明', '。', '。', '3', '.', '債權', '種類', '或', '背書', '保證', '金額', '及', '其', '所', '占', '資產', '比例', ':', '截至', '2019年', '07月', '01日', '止', '，', '本', '公司', '對', '綠能', '之', '其他', '應', '收款', '總金額', '為', '新台', '。幣', '1,489,285', '元', '，', '佔', '2018年', '12月', '31日', '總資產', '0.3%', '，', '已', '全數', '提列', '備抵', '呆帳', '。', '。', '4', '.', '債權', '有無', '保全', '措施', ':', '不', '適用', '。', '。', '5', '.', '預計', '可能', '損失', ':', '無。', '。']</t>
  </si>
  <si>
    <t>['改派', '1', '董', '。', '董事村', '山啟二郎', '(', '裕民', '航運', '代表', ')', '卸任', '。', '董事藏', '田信貴', '(', '裕民', '航運', '代表', ')', '新任', '。']</t>
  </si>
  <si>
    <t>['內部', '稽核', '主管', '李麗芬', '內部', '調動', '，', '由', '張凰誼', '接任', '。', '。']</t>
  </si>
  <si>
    <t>['信驊', '科技', '股份', '有限公司', '申報', '發行', '限制', '員工', '權利', '新股', '100,000', '股', '，', '每', '股', '面額', '10', '元', '，', '總額', '新臺幣', '1,000,000', '元', '一', '案', '，', '該', '公。司', '因', '提出', '之', '申報', '書件', '不', '完備', '，業', '於', '2019年', '7月', '1日', '自行', '補正', '，', '並', '將', '副本', '抄送', '相關', '單位', '，', '金融', '監督', '管理', '委員會', '依', '「', '發行', '。', '人', '募集', '與', '發行', '有價證券', '處理', '準則', '」', '第60', '條', '之', '3第2', '項', '準用', '第12', '條', '第2', '項', '規定', '，', '自', '完成', '補正日', '重新', '起算', '，', '如', '無', '重大', '異常', '。', '，', '預計', '屆滿', '7', '個', '營業日', '申報', '生效', '。', '。']</t>
  </si>
  <si>
    <t>['總經理', '潘佳祥', '內部', '調動', '，', '由', '林錦隆', '接任', '。', '。']</t>
  </si>
  <si>
    <t>['永信', '建設', '與', '同', '一', '相對人', '簽訂', '多', '筆', '委建', '結構體', '工程', '契約', '，', '說明', '如', '下', '：', '。', '1', '.', '契約', '種類', '：', '委建', '契約', '。', '2', '.', '契約', '相對人', '及', '其', '與', '公司', '之', '關係', '：', '義展', '營造', '工程', '股份', '有限公司', '(', '非', '關係人', ')', '。', '3', '.', '契約', '主要', '內容', '、', '限制', '條款', '及', '其他', '重要', '約定', '事項', '：', '。', '(', '1', ')', '.', '高雄市', '三民區', '大港段', '四', '小段', '1982', '等', '1', '筆', '地號', '結構體', '工程', '，', '契約', '金額', '壹億捌仟伍佰萬', '元', '，', '預計', '參與', '與', '投入', '金額', '壹。億捌仟伍佰萬', '元', '，', '契約', '起訖日', '：', '自', '訂', '約日', '2018年', '11月', '30日', '起', '至', '完工', '日', '止', '，', '限制', '條款', '：', '無', '，', '其他', '重要', '約定', '事項', '：', '無。', '。', '(2)', '.', '高雄市', '楠梓區', '藍田西段', '6-1號', '等', '1', '筆', '地號', '結構體', '工程', '，', '契約', '金額', '參億柒佰萬', '元', '，', '預計', '參與', '與', '投入', '金額', '參億柒佰萬', '。元', '，', '契約', '起訖日', '：', '自', '訂', '約日', '2019年', '1月', '30日', '起', '至', '完工', '日', '止', '，', '限制', '條款', '：', '無', '，', '其他', '重要', '約定', '事項', '：', '無。', '。', '(3)', '.', ' ', '高雄市', '三民區', '大港段', '四', '小', '段', '1982', '等', '1', '筆', '地號', '結構體', '追加', '工程', '，', '契約', '金額', '壹仟伍佰萬', '元', '，', '預計', '參與', '與', '投入', '金額', '壹。仟伍', '佰萬', '元', '，', '契約', '起訖日', '：', '自', '訂', '約日', '2019年', '7月', '1日', '起', '至', '完工', '日', '止', '，', '限制', '條款', '：', '無', '，', '其他', '重要', '約定', '事項', '：', '無', '。', '。', '4', '.', '取得', '之', '具體', '目的', '：', '規劃', '興建', '住宅', '大樓', '供', '出售', '。']</t>
  </si>
  <si>
    <t>['遠雄', '人壽', '為', '調整', '資產', '配置', '，', '處分', '高雄市', '地區', '不動產', '予', '東正', '投資', '顧問', '股份', '有限公司', '，', '交易', '總金額', '為', '新台幣', '310,000,00', '。', '0', '元', '整', '，', '預估', '處分', '利益', '約', '850萬', '元', '。', '。']</t>
  </si>
  <si>
    <t>['推選', '。', '董事長', '推選', '，', '由', '李齊良', '續任', '。']</t>
  </si>
  <si>
    <t>['橘子', '集團', '宣布', '，', '取得', '著名', '韓國', '遊戲', '運營商', ' Actoz ', 'Soft ', '相關', '企業', ' Eyedentity ', 'Games ', '旗下', '手遊', '《', '龍之谷', ' M', '。', '世界', '》', '。', '(', 'World of ', 'Dragon', 'Nest', ')', '台', '港', '澳', '代理權', '，', '預計', '今年', '下', '半', '年', '上線', '，', '將', '推升', '整體', '營運', '表現', '。', '《', '龍之谷', ' M', '。', '世界', '》', '是', '一', '款', '。', '冒險', '動作', '手遊', '，', '由', '韓國', '遊戲', '運營商', ' Actoz ', 'Soft ', '相關', '企業', ' Eyedentity ', 'Games ', '推出', '，', '此', '次', '《', '龍', '之谷', ' M', '。', '世界', '》', '是', '改', '。', '編', '原著', '《', '龍', '之', '谷', '》', '(', 'Dragon', 'Nest', ')', ' ', '。', '橘子', '在', ' 2017', ' 年', ' 12', ' 月', '推出', '手遊', '鉅作', '《', '天堂', ' M', '》', '後', '，', '帶動', '營運', '攀峰', '，', '上', '月', ' 25', '。', '日', '也', '推手', '遊', '鉅作', '《', '魔力', '寶貝', ' M', '》', '，', '遊戲', '正式', '上線', '前', '，', '事先', '登錄', '人次', '突破', '百萬', '，', '現在', '再', '加上', '下', '半', '年', '將', '推出', '的', '《', '龍之谷', '。', ' M', '。', '世界', '》', '，', '遊戲', '上線', '後', '，', '可望', '再', '為', '橘子', '增添', '另', '一', '波', '成長', '動能', '。', '橘子', '旗下區', '塊鏈', '應用', '道具', '交易所', '與', '帳號', '交易所', '，', '已', '。', '進入', '最後', '測試', '與', '串接', '整合', '階段', '，', '橘子', '支付', '也', '在', ' 5 月', '開通', '郵局', '約定', '帳戶', '合作', '，', '預計', '今年', '年底', '前', '提供', ' 14', ' ', '家', '銀行', '約定', '。', '帳戶', '的', '服務', '，', '拓展', '服務', '觸角', '。', '。']</t>
  </si>
  <si>
    <t>['董事長', '黃文辰', '內部', '調動', '，', '由', '郭長庚', '接任', '。', '。']</t>
  </si>
  <si>
    <t>['董事長', '郭恒村', '內部', '調動', '，', '由', '周建君', '接任', '。', '。']</t>
  </si>
  <si>
    <t>['改派', '1', '董', '。', '董事', '林炘漢', '(', '亞瑟士', '國際', '工程', '代表', ')', '卸任', '。', '董事', '祝宜敬', '(', '亞瑟士', '國際', '工程', '代表', ')', '新任', '。']</t>
  </si>
  <si>
    <t>['董事長', '利用', '他人', '名義', '持有', '者', 'Profit Gate Investments Limited', '2019', '/', '07/', '01', '設質', '1,532,000', '股', '給', '安泰', '商業', '銀行', '，', '累計', '。', '設質', '1,532,000', '股', '。', '。']</t>
  </si>
  <si>
    <t>['華豫寧', '取得', '利匯', '科技', '股份', '有限公司', '(', '統編', '12970591', ')', '之', '70%', '之', '股權', '，', '完成', '交割', '之', '補充', '公告', '，', '說明', '如', '下', '：', '。', '1', '.', '標的物', '之', '名稱', '及', '性質', '：', '利匯', '科技', '股份', '有限公司', '(', '普通股', '70%', '之', '股權', ')', '。', '。', '2', '.', '交易', '數量', '、', '每', '單位', '價格', '及', '交易', '總金額', '：', '。', '(1)', '.', '交易', '數量', '：', ' ', '普通股', '3,500,000', '股', '。', '。', '(2)', '.', '每', '單位', '價格', '：', ' ', '每', '股', '新台幣', '27.1914', '元', '。', '。', '(3)', '.', '交易', '總金額', '：', ' ', '新台幣', '95,169,900', '元', '。', '。', '3', '.', '交易', '相對人', '及', '其', '與', '公司', '之', '關係', '：', '昇達', '科技', '股份', '有限公司', '(', '非', '關係人', ')', '。', '4', '.', '取得', '或', '處分', '之', '具體', '目的', '或', '用途', '：', '加強', '公司', '在', '雲端', '產品', '事業', '上', '生產', '、', '製造', '及', '品質', '控管', '上', '之', '優勢', '。', '。']</t>
  </si>
  <si>
    <t>['亞獅康', '股份', '有限公司', '申請', '廢止', '前', '經', '金融', '監督', '管理', '委員會', '2018年', '12月', '5日', '金管證', '發字', '第1070344286', '號', '函', '同意', '其', '申報', '現。金', '增資', '發行', '新股', '參與', '海外', '存託', '憑證', '，', '總金額', '約', '美金', '20,000仟', '元', '至', '53,333仟', '元', '乙案', '，', '暨', '2019年', '1月', '29日', '金管證', '發字', '第1。080302861', '號', '函', '同意', '該', '公司', '延長', '募集', '期間', '3', '個', '月', '乙案', '，', '業經', '金融', '監督', '管理', '委員會', '同意', '廢止', '在案', '。', '。']</t>
  </si>
  <si>
    <t>['董事', '本人', '王昌源', '於', '2019/05/27', '預計', '申讓', '500', '張', '股票', '，', '預計', '申讓', '比重', '46%', '，', '因', '股價', '不', '理想', '，', '500', '張', '股票', '未', '轉讓', '，', '交易', '方。', '式', '為', '一般', '交易', '。', '。']</t>
  </si>
  <si>
    <t>['會計', '主管', '洪瑞慈', '離職', '，', '由', '張慧雲', '接任', '。', '。']</t>
  </si>
  <si>
    <t>['總經理', '曾文助', '內部', '調動', '，', '由', '李威聯', '接任', '。', '。']</t>
  </si>
  <si>
    <t>['內部', '稽核', '主管', '賴玫文', '內部', '調動', '，', '由', '蘇柏豪', '接任', '。', '。', '內部', '稽核', '主管', '劉文巽', '離職', '，', '由', '賴玫文', '接任', '。', '。']</t>
  </si>
  <si>
    <t>['2019/07/01', '收盤價', '2.68', '元', '，', '週', '報酬', '下跌', '87%', '，', '月', '報酬', '下跌', '92%', '。', '。']</t>
  </si>
  <si>
    <t>['辭任', '1', '董', '。', '董事', '蘇芸', '卸任', '。']</t>
  </si>
  <si>
    <t>['福華', '公告', '關係人', '綠能', '科技', '(', '股', ')', '公司', '存款', '不足', '發生', '退票', '事宜', '：', '。', '1', '.', '關係人', '或', '主要', '債務人', '或', '其', '連帶', '保證人', '名稱', ':', '綠能', '科技', '(', '股', ')', '公司', '。', '。', '2', '.', '發生', '緣由', ':', '綠能', '科技', '(', '股', ')', '公司', '於', '2019年', '7月', '1日', '發佈', '重大', '訊息', '，', '發生', '存款', '不足', '之', '退票', '事宜', '，', '對', '本', '公司', '財務', '業務', '無影', '。', '響', '。', '。', '3', '.', '債權', '種類', '或', '背書', '保證', '金額', '及', '其', '所', '占', '資產', '比例', ':', '無', '。', '。', '4', '.', '債權', '有無', '保全', '措施', ':', '對', '其', '無', '債權', '，', '故', '不', '適用', '。', '。', '5', '.', '預計', '可能', '損失', ':', '不', '適用', '。', '。']</t>
  </si>
  <si>
    <t>['大同', '世界', '公告', '本', '公司', '關係人', '綠能', '科技', '(', '股', ')', '公司', '存款', '不足', '發生', '退票', '事宜', '：', '。', '1', '.', '關係人', '或', '主要', '債務人', '或', '其', '連帶', '保證人', '名稱', ':', '綠能', '科技', '(', '股', ')', '公司', '。', '2', '.', '發生', '緣由', ':', '綠能', '科技', '(', '股', ')', '公司', '於', '2019年', '07月', '01日', '發佈', '重大', '訊息', '，', '有關於', '其', '存款', '不足', '發生', '退票', '情事', '說明', '。', '。', '3', '.', '債權', '種類', '或', '背書', '保證', '金額', '及', '其', '所', '占', '資產', '比例', ':', '截至', '2019年', '07月', '01日', '止', '，', '本', '集團', '對', '綠能', '之', '應收', '帳款', '總金額', '為', '新台幣', '1。86仟', '元', '，', '全數', '提列', '備抵', '呆帳', '。', '。', '4', '.', '債權', '有無', '保全', '措施', ':', '不', '適用', '。', '。', '5', '.', '預計', '可能', '損失', ':', '無。', '。']</t>
  </si>
  <si>
    <t>['發言人', '廖偉傑', '內部', '調動', '，', '由', '李東維', '接任', '。', '。']</t>
  </si>
  <si>
    <t>['董事長', '本人', '陳尚義', '2019', '/07/01', '設質', '450,000', '股', '給', '台中', '商業', '銀行', '，', '累計', '設質', '1,960,000', '股', '。', '。']</t>
  </si>
  <si>
    <t>['內部', '稽核', '主管', '黃俊哲', '內部', '調動', '，', '由', '李玥穎', '接任', '。', '。']</t>
  </si>
  <si>
    <t>['1', '.', '大飲', '公司', '旗下', '生產', '的', '汽水', '飲料', '「', '蘋果', '西', '打', '」', '近期', '傳出', '「', '供貨', '不', '穩', '」', '，', '部分', '通路', '表示', '，', '目前', '蘋果', '西', '打', '雖然', '持續', '在', '通。路', '銷售', '，', '但是', '貨源', '不', '穩', '，', '甚至', '有', '通路', '直接', '表示', '「', '暫停', '銷售', '」', '。', '大飲', '並', '未', '回應', '蘋果', '西打', '供貨', '問題', '，', '昨', '（1）', '日', '大飲公', '。司', '僅', '回覆', '，', '董事長', '王鎮民', '不', '在', '公司', '，', '發言人', '楊克鳳', '短期', '進修', '，', '因此', '無', '人', '可', '回應', '此', '事', '，', '公司', '目前', '營運', '正常', '。', '。', '2', '.', '近期', '有', '民眾', '去', '超商', '購買', '蘋果', '西', '打', '，', '結果', '買', '不', '到', '，', '店員', '還', '說', '未來', '不再', '進貨', '。', '經', '調查', '超商', '雙雄', '發現', '，', '7-Eleven', '目前', '仍', '。', '有', '進貨', '，', '但', '門市', '進貨', '狀況', '會', '依照', '廠商', '供貨', '情形', '調整', '，', '全家', '則', '是', '供貨', '正常', '。', '國內', '終端', '通路', '美廉社', '證實', '，', '目前', '蘋果', '西打', '。', '確實', '供貨', '不', '穩', '，', '該', '公司', '目前', '是', '「', '暫停', '供貨', '」', '狀態', '。', '量販', '龍頭', '家樂福', '指出', '，', '因為', '廠商', '有', '資金', '短缺', '問題', '，', '目前', '大家', '都', '有', '。', '收到', '（', '暫停', '供貨', '）', '消息', '，', '但是', '沒有', '確切', '日期', '。', '家樂福', '目前', '僅', '兩', '公升裝', '、', '330', 'ml', '鋁罐裝', '仍', '在', '持續', '銷售', '。', '愛買', '表示', '，', '雖', '。然', '持續', '供貨', '，', '但', '供應量', '不', '充足', '。', '全聯', '指出', '，', '蘋果', '西打', '還', '有', '貨', '，', '但', '供貨', '狀況', '不', '是', '很', '穩定', '。', '。', '大飲', '說明', '公司', '生產', '之', '「', '蘋果', '西', '打', '」', '近日', '無端', '遭', '媒體', '報導', '「', '供貨', '不', '穩', '」', '、', '「', '停產', '」', '之', '新聞', '，', '實', '為', '不實', '之', '假', '新聞', '，', '公司', '。', '在', '此', '鄭重', '澄清', '。', '「', '蘋果', '西', '打', '」', '因應', '中元', '市場', '供不應求', '，', '依', '實際', '產量', '配合', '市場', '各', '大', '通路', '所', '需', '，', '彈性', '調整', '分配', '貨量', '，', '以', '。', '維持', '市場', '供需', '均衡', '，', '特此', '聲明', '。', '。']</t>
  </si>
  <si>
    <t>['本', '周', '最', '新', '出爐', '的', '塑化', '原料', '報價', '，', '表現', '最', '弱勢', '非', 'EDC', '莫', '屬', '，', 'EDC', '上', '周', '每', '噸', '價格', '大跌', '25', '美元', '、', '來到', '335', '美元', '，', '創下', '近', '十', '個', '。', '月', '新低', '，', '單', '周', '跌幅', '高達', '6.9%', '，', '過去', '一', '季', '波段', '跌幅', '更', '已', '超過', '兩成', '。', '由於', 'EDC', '是', 'PVC', '上游', '的', '重要', '原料', '，', '相較', '於', 'EDC', '的', '重跌', '。', '，下游', '的', 'PVC', '、', 'VCM', '（', '氯乙烯', '單體', '）', '皆', '維持', '平盤', '，', '如', 'PVC', '最', '新', '報價', '為', '每', '噸', '880', '美元', '。', '隨', 'PVC', '廠', '的', '成本', '壓力', '減輕', '、', '利差', '擴。', '大', '，', '有助', '公司', '獲利', '提升', '，', '國內', '台塑', '、', '華夏', '是', '最', '大', '的', '受惠', '者', '。', '乙烯', '報價', '從', '年初', '每', '噸', '超過', '1,000', '美元', '，', '到', '最近', '跌到', '760', '美', '。元', '，', '由於', '乙烯', '是', 'EDC', '的', '上游', '，', '連帶', '壓抑', 'EDC', '的', '報價', '。', '先前', '因為', '巴西', 'Braskem', '的', '鹽坑', '滷水', '抽取', '造成', '地層', '下陷', '，', '公司', '宣布', '。', '停止', '鹼氯', '及', 'EDC', '廠', '生產', '，', '一度', '造成', 'EDC', '價格', '彈升', '，', '不過', '預料', '未來', '逐步', '向', '下', '修正', '的', '趨勢', '不變', '，', '將', '有利', 'PVC', '廠', '的', '獲利', '維穩', '。', '。', '。']</t>
  </si>
  <si>
    <t>['老牌', '塑料', '貿易商', '潤寅', '實業', '涉嫌', '詐貸', '，', '往來', '客戶', '包括', '台塑', '、', '建', '大都', '表示', '不', '受', '影響', '。', '爆發', '詐貸案', '的', '潤寅', '實業', '，', '1982年', '就', '。', '成立', '，', '主要', '從事', '包括', '紡織用紗', '、', '工業用紗', '、', '化纖', '原料', '、', '輪胎', '簾布', '等', '產品', '的', '進出口', '貿易', '。', '根據', '潤寅', '的', '官方', '網站', '，', '強調', '。', '往來', '客戶', '包括', '台塑', '、', '正新', '、', '建大', '、', '普利司通', '與', '米其林', '等', '國內外', '知名', '企業', '。', '台塑', '主要', '是', '尼龍', '方面', '的', '紡織', '原料', '，', '有', '透過', '。', '潤寅', '外銷', '。', '不過', '台塑', '主管', '表示', '，', '公司', '內部', '經過', '初步', '清查', '，', '應該', '是', '沒有', '什麼', '影響', '。', '至於', '正新', '、', '建大', '等', '國內', '輪胎', '大廠', '，', '。', '主要', '是', '透過', '潤寅', '，', '採購', '放置', '在', '輪胎', '內', '襯層', '上方', '、', '用來', '增加', '輪胎', '強度', '的', '輪胎', '簾布', '，', '算是', '採購', '方', '。', '建大', '主管', '表示', '，', '這', '個', '。', '消息', '其實', '前', '陣子', '就', '已經', '知道', '，', '建', '大', '和', '潤寅', '確實', '有', '交易', '過', '，', '但', '之前', '因為', '品質', '出', '問題', '，', '已經', '沒有', '跟', '他', '買', '。', '建', '大', '內部', '清查', '。', '，', '確認', '帳', '上', '對', '潤寅', '並', '沒有', '應收', '或', '應付', '帳款', '。', '。']</t>
  </si>
  <si>
    <t>['老牌', '塑料', '貿易商', '潤寅', '實業', '爆出', '向', '銀行', '詐貸案', '，', '潤寅', '公司', '是', '從事', '進出口', '的', '貿易商', '，', '主要', '營業', '產品', '為', '工業化', '纖', '，', '包括', '紡。', '織用紗', '、', '工業', '化纖', '─', '如', '尼龍紗', '、', '嫘瑩紗', '、', '彈性紗', '、', '功能性', '用紗', '。', '輪胎', '簾布', '、', '輸送帶', '簾布', '電子化', '纖類', '產品', '和', '化纖', '原料', '。', '等', '。', '台化', '副董事長', '洪福源', '表示', '，', '台化', '旗下', '產品', '中', '的', '嫘縈', '（', 'rayon', '）', '過去', '曾', '透過', '潤寅', '銷往', '伊朗', '和', '印度', '，', '但', '伊朗', '遭', '美國', '。', '經濟', '制裁', '後', '就', '未', '再', '出口', '伊朗', '，', '且', '每', '年', '出口', '的', '量', '並', '不', '多', '，', '至多', '2000', '到', '3000', '公噸', '，', '加上', '嫘縈', '產品', '項目', '占', '台化', '營業額', '連', '1%', '。', '都', '不', '到', '，', '絲毫', '不', '受', '影響', '。', '南亞', '董事', '吳嘉昭', '也', '說', '，', '潤寅', '有', '向', '南亞', '購買', '聚酯', '纖維', '、', '聚酯粒', '等', '，', '但', '每', '個', '月', '至多', '僅', '1800萬', '元', '。', '，', '數量', '和', '金額', '都', '不', '大', '，', '且', '因', '採用', '信用狀', '交易', '，', '過去', '也', '未', '欠過', '南亞', '任何', '款項', '，', '所以', '不', '受', '影響', '。', '。']</t>
  </si>
  <si>
    <t>['2019年', '06月', '累計', '營收', '10,719千', '元', '，', '年減', '36%', '。', '2019年', '06月', '單月', '營收', '1,769千', '元', '，', '年減', '18%', '。', '。']</t>
  </si>
  <si>
    <t>['南緯', '原本', '規劃', '，', '十', '條', '新產線', '去年', '10月', '完工', '，', '開始', '接', '單', '生產', '，', '月', '產能', '2.1萬', '標打', '，', '待', '客戶', '首', '季', '驗廠', '完畢', '，', '最', '快', '第2', '季', '就', '。', '能', '接', '外銷單', '，', '開始', '挹注', '營收', '，', '使', '營收', '重返', '成長', '軌道', '。', '不過', '，', '南緯', '最近', '談', '最', '新', '進展', '，', '稱', '還', '停留', '在', '客戶', '驗廠', '階段', '，', '主要', '。', '是', '從', '驗廠', '完到', '確定', '接單', '，', '也', '都', '需要', '時間', '，', '且', '當下', '還', '有', '客戶', '陸續', '在', '驗廠', '。', '南緯', '史瓦帝尼', '廠', '目前', '營收', '占', '比', '約', '兩成', '，', '月', '產', '。', '能', '10萬', '標打', '，', '主要', '是', '內銷', '南非', '市場', '，', '沒有', '外銷到', '美國', '。', '。']</t>
  </si>
  <si>
    <t>['發言人', '郭龍章', '離職', '，', '由', '范滋庭', '接任', '。', '。', '會計', '主管', '郭龍章', '離職', '，', '由', '李金孃', '接任', '。', '。', '財務', '經理', '郭龍章', '離職', '，', '由', '陳秋華', '接任', '。', '。']</t>
  </si>
  <si>
    <t>['凱撒衛', '董事長', '蕭俊祥', '指出', '，', '日本', '東陶', '(', 'TOTO', ')', '在', '越南用', '低價', '打', '市場', '，', '過去', '台灣', '與', '越南', '營收', '比', '大致上', '都', '維持', '在', '53:47', '，', '。', '但', '去年', '台灣', '營收', '增加', '、', '越南', '則', '往', '下', '掉', '一些', '，', '營收', '比重', '變成', '57:42', '(', '其餘', '1%', '來自', '其他', '地區', ')', '。', '由於', '越南', '成', '了', '美', '中', '貿易', '戰', '。', '的', '受惠', '者', '，', '以', '中國', '大陸', '為', '出發地', '的', '遷', '廠潮', '一波波', '襲來', '，', '也', '使得', '越南', '當地', '的', '人力', '市場', '產生', '變化', '，', '未來', '缺', '工', '情形', '恐', '更', '嚴', '。', '重', '，', '凱撒衛', '自', '2006年', '即', '投入', '高壓', '注漿', '，', '大幅', '提升', '速度', '與', '效率', '；', '2014年', '更', '是', '自動化', '元年', '，', '目前', '也', '大致', '都', '完成', '，', '因此', '對', '。', '凱撒衛', '影響', '不', '大', '。', '展望', '未來', '，', '蕭俊祥', '表示', '，', '新建', '的', '浴櫃廠', '與', '龍頭', '二廠', '預計', '分別', '在', '7月', '初', '以及', '最', '慢', '第3', '季', '底', '前', '量產', '，', '明', '。', '(2020)', '年量', '也', '會', '明顯出來', '，', '往後', '產品', '大量', '使用到', '的', '櫥櫃', '改為', '自產', '後', '，', '估計', '可', '提高', '2成', '以上', '的', '毛利', '；', '而', '在', '2017年', '底', '宣', '。', '布', '開始', '投入', '的', '新建', '工程', '與', '公共', '工程', '，', '由於', '接到', '的', '案子', '都', '是', '3', '年', '後', '才', '交', '，', '樂觀', '看待', '明年', '的', '營運', '表現', '。', '。']</t>
  </si>
  <si>
    <t>['2019', '/', '07/02', '收盤價', '5.40', '元', '，', '月', '報酬', '下跌', '40%', '。', '。']</t>
  </si>
  <si>
    <t>['台積電', '向', 'Hitachi ', 'High-Technologies ', 'Corp', '.', '及', 'Applied ', 'Materials ', 'South ', 'East ', 'Asia ', 'Pte', '.', ' Ltd', '.', '訂購', '機器', '設備', '供生', '。', '產用', '，', '交易', '總金額', '為', 'NT$', '4,080', ' ', '佰萬', '元', '。']</t>
  </si>
  <si>
    <t>['全球', '繪圖', '晶片', '龍頭', '輝達', '（', 'Nvidia', '）', '南韓', '主管', 'Yoo ', 'Eung-Joon ', '表示', '，', '已', '與', '三星', '達成', '晶圓', '代工', '協議', '，', '委託', '以', '三星', '的', '7', '奈', '。米極', '紫外光', '製程', '生產', '繪圖', '處理器', '（', 'GPU', '）', '晶片', '。', '據傳', '，', '三星', '是', '以', '提出', '價格', '優惠', '方式', '，', '搶到', '輝達', '訂單', '。', '輝達', '轉單', '之後', '。', '，', '台積電', '仍', '握有', '蘋果', '、', '高通', '、', '聯發科', '、', '海思', '、', '超微', '等', '大', '廠', '7', '奈米', '訂單', '。', '三星', '出手', '搶', '台積電', '大', '客戶', '訂單', '，', '意味', '這', '兩', '家', '。', '重量級', '半導體', '業者', '搶單', '大戰', '正式', '開打', '。', '台積電', '先前', '多', '次', '公開', '表態', '，', '對', '今年', '7', '奈米', '和', '採用', '極', '紫外光', '（', 'EUV', '）', '微影', '設備量', '。', '產', '的', '7', '奈米', '強化版', '接', '單', '信心', '十足', '，', '預估', '全', '年', '營收', '占', '比', '將', '逾', '25%', '。', '。', '晶圓', '代工', '龍頭', '台積電', '宣布', '，', 'Ambiq Micro ', '的', ' Apollo3 Blue ', '無線', '系統', '單晶片', '，', '採用', '台積電', ' 40', ' ', '奈米', '超低功耗', ' ', '(', '40', 'UL', '。', 'P', ')', ' ', '製程', '技術', '生產', '，', '繼', '具有', '高度', '競爭力', '的', ' 40', 'ULP ', '後', '，', '台積電', '將', '進一步', '擴展', '低電壓', '組合', '至', ' 22', 'ULL', '，', '滿足', '更多', '極', '低功耗', '。', '應用', '需求', '。', 'Apollo3 Blue ', '為', ' Ambiq ', '基於', ' SPOT ', '技術', '的', ' Apollo ', '系列', '產品線', '，', '增添', '許多', '新', '功能', '，', '包括', '整合式', ' DMA', '。', '引擎', '、', 'QSPI ', '介面', '、', '及', '支援', '超低功', '耗', '類比', '手錶', '指針', '管理', '的', '先進', '步進', '馬達', '控制器', '，', '且', '擁有', '前所未見', '的', '節能', '效率', '及', '麥克', '。風', '輸入', '設計', '，', '透過', ' Apollo3 Blue', '，', 'Ambiq ', '的', '業務', '可', '延伸到', '電池', '供電', '的', '智慧', '家庭', '裝置', '，', '及', '隨時', '保持', '開啟', '的', '聲控', '應用', '。', '，', '如', '遙控器', '與', '耳戴', '裝置', '等', '新', '應用', '市場', '。', '。']</t>
  </si>
  <si>
    <t>['董事', '本人', '震旦', '國際', '2019/07/02', '設質', '600,000', '股', '給', '台灣', '票券', '金融', '，', '累計', '設質', '48,099,950', '股', '。', '。']</t>
  </si>
  <si>
    <t>['毅嘉', ' 6月', '營收', '5.44億', '元', '，', '月', '成長', '5.68%', '，', '第二', '季', '營收', '15.8億', '元', '，', '季', '成長', '近', '12%', '。', '6月', '的', '營收', '比重', '，', '79.4%', '為', '軟板', '、', '20.6。%', '為', '機構件', '；', '而', '在', '軟板', '產品線', '，', '車載', '以及', '消費性', '電子', '約', '各', '占', '4成', '以上', '的', '水準', '，', '工業用', '產品', '占', '近', '1成', '、', '其它', '包括', '光', '通訊', '。', '占', '4%', '。', '而', '在', '機構件', '，', '車載', '占', '3-4成', '、', 'IP ', 'Phone', '占', '比重', '近', '3成', '、', '穿戴', '占', '比重', '約', '2成', '、', '手機', '/', '防水件', '/', '其它', '占', '1-', '2成', '的', '水準', '。', '。', '展望', '第三', '季', '，', '毅嘉', '表示', '，', '受', '貿易戰', '詭譎', '氛圍', '影響', '，', '景氣', '前景', '及', '客戶', '拉貨', '力道', '仍', '不', '明朗', '，', '但', '面對', '傳統', '消費', '電子', '旺季', '，', '。', '再', '加上', '毅嘉', '應用', '50%', '以上', '都', '是', '車載', '相對', '穩定', '，', '相信', '第三', '季', '營收', '、', '獲利', '可望', '較', '上', '季', '再', '成長', '。', '在', '產能', '的', '部分', '，', '毅嘉', '去年', '。', '在', '台灣', '增加', '濕', '製程', '產能', '，', '共', '增添', '兩', '條', 'SMT', '產線', '，', '目前', '產能', '都', '已', '就緒', '，', '主要', '也', '是', '為了', '分散', '生產', '基地', '，', '而', '今年', '預計', '全', '年', '。', '的', '資本', '支出', '為', '5億', '元', '，', '今年', '中國', '並', '沒有', '擴充', '產能', '的', '計劃', '，', '未來', '評估', '配合', '客戶', '進行', '生產', '的', '調整', '，', '產能', '的', '擴充', '會', '在', '下', '半', '。', '年', '決定', '。', '。']</t>
  </si>
  <si>
    <t>['毅嘉', '科技', '說明', '投保', '中心', '對', '本', '公司', '董事長', '提起', '之', '民事', '訴訟', '和解', '事宜', '：', '。', '1', '.', '法律', '事件', '之', '當事人', ':', '財團', '法人', '證券', '投資人', '及', '期貨', '交易人', '保護', '中心', '及', '本', '公司', '董事長', '。', '。', '2', '.', '發生', '原委', '(', '含', '爭訟', '標的', ')', ':', '財團', '法人', '證券', '投資人', '及', '期貨', '交易人', '保護', '中心', '對', '本', '公司', '董事長', '提起', '侵權', '行為', '損害', '賠償', '民事', '。', '訴訟', '，', '本', '公司', '董事長', '業已', '與', '投保', '中心', '達成', '和解', '協議', '。', '。']</t>
  </si>
  <si>
    <t>['立隆', '電子', '代子', '公司', '立隆', '電子', '科技', '(', '蘇州', ')', '有限公司', '公告', '為', '因應', '業務', '發展', '及', '生產', '需要', '，', '以', '租', '地', '委建', '方式', '向', '蘇州', '德眾', '建設', '。', '有限公司', '取得', '不動產', '，', '契約', '總金額', '為', '人民幣', '148,660,000', '元', '。', '。']</t>
  </si>
  <si>
    <t>['會計', '主管', '鄭小鈴', '離職', '。', '。']</t>
  </si>
  <si>
    <t>['長榮', '航空', '續', '說明', '桃園市', '空服員', '職業', '工會', '無', '預警', '罷工', '之', '影響', '。', '1', '.', '發生', '緣由', '：', '續', '說明', '桃園市', '空服員', '職業', '工會', '無', '預警', '罷工', '之', '影響', '。', '2', '.', '處理', '過程', '：', '以', '取消', '航班', '、', '調度', '情形', '初步', '估計', '，', '截至', '目前', '，', '自', '6/20', '至', '7/2日', '總計', '取消', '527', '個', '航班', '(', '來回', '以', '一', '航班計', ')', '，', '。', '累計', '營收', '損失', '估計', '約', '新臺幣', '23.6億', '元', '，', '其他', '影響', '金額', '尚', '在', '估算', '中', '。', '最', '新', '航班', '異動', '訊息', '除了', '會', '以', '簡訊', '通知', '旅客', '外', '，', '也', '。', '請', '民眾', '自行', '至', '官網', '或', '運用', 'APP', '查詢', '。', '。', '3', '.', '預計', '可能', '損失', '：', '於', '前', '項', '處理', '過程', '中', '說明', '。', '。', '4', '改善', '情形', '及', '未來', '因應', '措施', '：', '本', '公司', '不', '放棄', '任何', '持續', '協商', '溝通', '之', '機會', '。', '。']</t>
  </si>
  <si>
    <t>['長榮', '空服員', '罷工', '進入', '第13', '天', '，', '長榮', '航空', '營收', '減少', '逾', '20億', '元', '。', '新制', '勞工', '退休', '基金', '位居', '長榮', '航空', '公司', '第六', '大', '股東', '，', '持股', '。', '2%', '，', '負責', '操作', '新制', '勞退金', '的', '勞動', '基金', '運用', '局', '24日', '就', '發文', '給', '長榮', '，', '呼籲', '長榮盡', '社會', '責任', '，', '妥善', '處理', '勞資', '爭議', '。', '勞動', '基', '。', '金', '運用局', '副局長', '劉麗茹', '說', '，', '基金', '運用', '局', '在', '上', '周', '一', '（', '24日', '）', '就', '以', '股東', '身分', '正式', '發文', '給', '長榮', '，', '要求', '長榮', '應', '避免', '讓', '勞資', '爭', '。議', '事件', '懸而未決', '，', '影響', '公司', '營運', '，', '並', '損及', '相關', '利害人', '的', '權益', '，', '同時', '應', '盡', '企業', '社會', '責任', '，', '妥善', '處理', '罷工', '。', '。']</t>
  </si>
  <si>
    <t>['連鎖', '餐飲', '集團', '六角', '至', '日本', '市場', '展店', '已', '有', '初步', '成績', '，', '以', '每', '月', ' 1.5', ' ', '店', '的', '腳步', '快速', '展店', '中', '，', '六角', '瞄準', ' 2020', ' ', '東京', '奧運', '的', '。', '觀光', '人潮', '，', '預估', '年底', '在', '日本', '市場', '可望', '突破', ' 35 ', '店', '。', '六角', '說明', '，', '日本', '最', '新', '據點', '落腳', '於', '東京', '年輕人', '聚集', '的', '澀谷', ' 109', ' ', '百', '。', '貨', '，', '由於', '澀谷', '消費力', '龐大', '，', '將', '於', ' 7 月', ' 10', ' 日', '開澀谷', '二', '店', '，', '全力', '布局', '熱門', '商圈', '。', 'Chatime ', '日出', '茶', '太心', '齋橋店', '已', '躍升', '。', '全球', '店王', '，', '單日', '可', '賣出', '超過', ' 2000', ' ', '杯', '，', '在', '關東', '關西', '兩', '大', '城市', '能見度', '已', '越來越', '廣', '。', '。']</t>
  </si>
  <si>
    <t>['2019', '/07/02', '收盤價', '12.20', '元', '，', '月', '報酬', '下跌', '30%', '。', '。']</t>
  </si>
  <si>
    <t>['臺灣', '企銀', '澄清', '2019/07/02', '各', '家', '媒體', '報導', '：', '。', '1', '.', '報導', '內容', ':', '13', '家', '銀行', '中招', '老牌', '貿易商', '詐貸', '66億', '相關', '報導', '。', '2', '.', '發生', '緣由', ':', '潤寅', '集團', '旗下', '公司', '於', '本行', '借款', '屆期', '未', '履約', '還款', '，', '且', '無', '預警', '人去樓空', '，', '潤寅', '集團', '於', '本行', '合計', '授信', '餘額', '13.', '。38億', '元', '，', '預估', '可能', '損失', '金額', '為', '12.35億', '元', '。', '。', '3', '.', '因應', '措施', ':', '本行', '已', '進行', '相關', '債權', '保全', '措施', '及', '提起', '訴訟', '。', '。']</t>
  </si>
  <si>
    <t>['國泰', '金代', '子公司', '國泰', '綜合', '證券', '公告', '向', '關係人國', '泰', '世華', '商業', '銀行', '(', '股', ')', '公司', '取得', '使用權', '資產', '(', '高雄市', '新興區', '中正三路', '55。號', '9樓', '之2', '及', '停車位', '三', '個', ')', '以', '作為', '經營', '證券', '業務', '高雄', '分公司', '之', '辦公', '營業', '場所', '及', '停車位', '使用', '，', '使用權', '資產', '金額', '為', '2,963,6。85', '元', '。', '。']</t>
  </si>
  <si>
    <t>['兆豐', '金代', '子公司', '兆豐', '國際', '商業', '銀行', '澄清', '2019/7/2', '各', '家', '媒體', '報導', '：', '。', '1', '.', '報導', '內容', ':', '13', '家', '銀行', '受', '老牌', '貿易商', '詐貸', 'TWD', '66億', '元', '相關', '報導', '。', '2', '.', '發生', '緣由', ':', '潤寅', '集團', '旗下', '公司', '於', '本行', '借款', '屆期', '未', '履約', '還款', '，', '且', '避', '不處理', '，', '潤寅', '集團', '於', '本行', '合計', '授信', '餘額', 'TWD', '6.43億', '。元', '，', '預估', '可能', '損失', '金額', '為', 'TWD', '4.77億', '元', '。', '。', '3', '.', '因應', '措施', ':', '本行', '已', '進行', '相關', '債權', '保全', '措施', '。', '。']</t>
  </si>
  <si>
    <t>['王道', '銀行', '澄清', '2019/07/02', '各', '家', '媒體', '報導', '：', '。', '1', '.', '報導', '內容', ':', '13', '家', '銀行', '中招', '，', '老牌', '貿易商', '詐貸', '66億', '掀', '風暴', '。', '2', '.', '其他', '應', '敘明', '事項', ':', '有關', '媒體', '報導', '老牌', '貿易商', '(', '潤寅', '實業', ')', '詐貸', '66億', '掀', '風暴', '，', '13', '家', '銀行', '中招', '，', '說明', '如', '下', '：', '本', '公司', '係', '對', '。', '潤寅', '實業', '之', '相關', '公司', '-', '易京揚', '實業', '公司', '有', '授信', '往來', '，', '目前', '餘額', '共計', '新台幣', '14.73億', '元', '，', '預估', '扣除', '擔保品', '及', '其他', '可', '回收', '。', '金額', '後', '，', '損失', '約為', '新台幣', '6億', '元', '，', '本', '公司', '目前', '業已', '針對', '該', '預估', '損失', '全數', '提足', '呆帳', '準備', '，', '對', '本', '公司', '財務', '及', '業務', '無', '重大', '。', '影響', '。', '本', '公司', '並', '已', '進行', '相關', '法律', '訴追', '程序', '。', '。']</t>
  </si>
  <si>
    <t>['董事長', '吳金榮', '離職', '(', '皇庭', '投資', '代表', ')', '，', '由', '涂俊榮', '接任', '。', '。']</t>
  </si>
  <si>
    <t>['總經理', '陳應耀', '離職', '，', '由', '曾建銘', '接任', '。', '。']</t>
  </si>
  <si>
    <t>['法人', '董事', '代表人', '本人', '葉佳紋', '於', '2019/07/02', '預計', '申讓', '1,800', '張', '股票', '，', '預計', '申讓', '比重', '29%', '，', '交易', '方式', '為', '一般', '交易', '。', '。', '董事', '本人', '葉佳紋', '於', '2019/05/31', '預計', '申讓', '2,100', '張', '股票', '，', '預計', '申讓', '比重', '29%', '，', '因', '股價', '不', '理想', '，', '1,120', '張', '股票', '未', '轉讓', '，交', '。', '易', '方式', '為', '一般', '交易', '。', '。']</t>
  </si>
  <si>
    <t>['先益', '電子', '公告', '變更', '原', '2019/5/9', '董事會', '決議', '取得', '不動產', '相關', '事宜', '：', '原', '為', '土地', '及', '建物', '，', '董事會', '授權', '董事長', '以', '不', '逾', '新台幣', '。', '232,411,460', '元', '全權', '處理', '，', '因', '未', '找到', '合適', '土地', '及', '建物', '，', '改由', '承租', '廠房', '，', '故', '終止', '原', '投資', '計劃', '。', '。']</t>
  </si>
  <si>
    <t>['貿聯', '-KY ', '新增', '投資', ' BizLink Technology SRB D.O.O.', ' ', '金額', '約為', '6.5佰萬', '歐元', '，', '以', '取得', '其', '90%', '股本', '。', '。', '【', 'TCRI ', '觀點', '_', '20190712', '】', '。', 'Biz', 'Link ', 'Technology SRB ', 'D', '.', 'O', '.', 'O', '.', '持續', '獲利', '，', '貿', '聯布局', '歐洲', '，', '擴大', '投資', '係', '屬', '合理', '。', '。', '貿聯', '對', 'BizLink ', 'Technology SRB D.O.O', '原始', '投資', '僅', '新台幣', '100萬', '元', '，', ' ', '該', '公司', '2017年', '獲利', '332.8萬', '元', '，', '2018年', '獲利', '637', '。.1萬', '元', '，', '投資', '效益', '佳', '。', '貿聯', '擴大', '投資', '係', '屬', '合理', '。', '。']</t>
  </si>
  <si>
    <t>['貿聯', ' - KY', '公告', '，', '對', '子公司', ' BizLink Technology SRB D.O.O. ', '增資', '；', '該', '子公司', '是', '貿聯', '在', '塞爾維亞', '的', '生產', '基地', '，', '貿聯', '。', '歐系', '家電', '客戶', '幾', '年', '前', '就', '開始', '規劃', '將', '供應', '鏈', '朝', '歐洲', '移動', '，', '且', '在', '當地', '生產', '，', '無論', '設計', '變更', '、', '及', '運費', '上', '也', '都', '會', '比較', '有利', '，', '。', '此', '次', '增資', '就', '是', '為了', '充實', '塞爾維亞廠', '營運', '資金', '，', '將', '用以', '後續', '添購', '設備', '、', '擴增', '產線', '。', '貿聯', '也', '規劃', '，', '未來', '賽爾維亞廠', '將', '不', '。', '侷限', '於', '在', '生產', '電器用線', '，', '也', '會', '跨入', '車用', '線束', '、', '醫療用線', '、', '工業用線', '等', '新', '應用', '，', '從', '在地化', '的', '新', '產品', '開發到', '大規模', '量產', '。', '的', '一站式', '服務', '，', '拓展', '歐洲', '市場', '。', '除', '塞爾維亞', '外', '，', '貿聯', '今年', '在', '中國', '、', '馬來西亞', '、', '墨西哥', '也', '都', '有', '擴建', '產能', '的', '計畫', '，', '貿聯', '。', '去年', '也', '完成', '斯洛伐克', '的', ' PVC ', '膠料', '產線', '，', '除了', '確保', '東歐', '廠區', '的', '上游', '原料', '，', '也', '更', '有利', '原料', '成本', '調控', '更', '具', '彈性', '。', '。']</t>
  </si>
  <si>
    <t>['碩禾', '以', '每', '股', '台幣', '93.06', '元', '辦理', '私募', '普通股', '，', '發行', '股數', '為', '2,686,000', '股', '，', '發行', '總額', '為', '台幣', '26,860,000', '元', '，', '募資', '總額', '為', '台', '。幣', '249,959,160.00', '元', '，', '本', '次', '私募', '將', '用於', '：', '充實', '營運', '資金', '；', '改善', '財務', '。']</t>
  </si>
  <si>
    <t>['會計', '主管', '林淑敏', '內部', '調動', '，', '由', '王亞凡', '接任', '。', '。']</t>
  </si>
  <si>
    <t>['2019年', '06月', '累計', '營收', '6,370千', '元', '，', '年減', '37%', '。', '2019年', '06月', '單月', '營收', '72千', '元', '，', '年', '減', '95%', '。', '。']</t>
  </si>
  <si>
    <t>['董事長', '配偶', '李惇', '2019/07/02', '設質', '250,000', '股', '給', '中國', '信託', '商業', '銀行', '，', '累計', '設質', '2,920,000', '股', '。', '。']</t>
  </si>
  <si>
    <t>['磐采', '公告', '接獲', '最高法院', '書記廳', '之', '刑事', '訴訟', '案件', '判決', '通知書', '：', '。', '1', '.', '法律', '事件', '之', '當事人', ':', '。', '(1)', '原告', '：', '碩禾', '電子', '材料', '股份', '有限公司', '(', '以下', '簡稱', '：', '碩禾', '公司', ')', '。', '(2', ')', '被告', '：', '本', '公司', '。', '2', '.', '發生', '原委', '（', '含', '爭訟', '標的', '）', ':', '告訴人', '碩禾', '公司', '對於', '本', '公司', '及', '本', '公司', '前', '顧問', '乙', '之', '營業', '秘密', '案件', '第一', '審判', '決不服', '並', '請求', '。', '上訴', '，', '且', '由', '臺灣', '新竹', '地方', '法院', '檢察署', '檢察官', '提出', '上訴', '。', '本', '公司', '於', '2017年', '10月', '23日', '接獲', '智慧', '財產', '法院', '2017年度', '刑智', '上', '。', '訴字', '第29', '號', '之', '刑事', '判決', '，', '駁回', '碩禾', '公司', '之', '上訴', '。', '本', '公司', '於', '2019年', '7月', '2日', '接獲', '最高法院', '108', '台', '刑主', '三', '字', '第611', '號', '通知書', '。', '，', '駁回', '碩禾', '公司', '之', '上訴', '。', '。', '3', '.', '處理', '過程', ':', '本', '公司', '委請', '律師', '持續', '處理', '。', '。']</t>
  </si>
  <si>
    <t>['大', '股東', '本人', 'KINGSWAY INTERNATIONAL ASSETS LIMITED', '於', '2019/07/02', '預計', '申讓', '300', '張', '股票', '，', '預計', '申讓', '比重', '7%', '，', '交易', '方。', '式', '為', '一般', '交易', '。', '。']</t>
  </si>
  <si>
    <t>['昇華', '以', '每', '股', '台幣', '12.00', '元', '辦理', '私募', '普通股', '，', '發行', '股數', '為', '1,000,000', '股', '，', '發行', '總額', '為', '台幣', '10,000,000', '元', '，', '募資', '總額', '為', '台', '。幣', '12,000,000.00', '元', '，', '本', '次', '私募', '將', '用於', '：', '充實', '營運', '資金', '、', '償還', '銀行', '借款', '、', '改善', '財務', '結構', '。']</t>
  </si>
  <si>
    <t>['大', '股東', '本人', '悠克', '國際', '於', '2019/07/02', '預計', '申讓', '2,936', '張', '股票', '，', '預計', '申讓', '比重', '100%', '，', '交易', '方式', '為', '一般', '交易', '。', '。', '大', '股東', '利用', '他人', '名義', '持有', '者', '悠準', '創業', '投資', '於', '2019/07/02', '預計', '申讓', '853', '張', '股票', '，', '預計', '申讓', '比重', '100%', '，', '交易', '方式', '為', '一般', '。', '交易', '。', '。', '大', '股東', '本人', '鈞泰', '國際', '於', '2019/05/27', '預計', '申讓', '2,936', '張', '股票', '，', '預計', '申讓', '比重', '100%', '，', '因', '股價', '不', '理想', '，', '2,936', '張', '股票', '未', '轉讓', '。', '，', '交易', '方式', '為', '一般', '交易', '。', '。', '大', '股東', '利用', '他人', '名義', '持有', '者', '悠準', '創業', '投資', '於', '2019/05/27', '預計', '申讓', '853', '張', '股票', '，', '預計', '申讓', '比重', '100%', '，', '因', '股價', '不', '理想', '，', '8。53', '張', '股票', '未', '轉讓', '，', '交易', '方式', '為', '一般', '交易', '。', '。']</t>
  </si>
  <si>
    <t>['配合', '「', '歡迎', '台商', '回', '台', '投資', '行動', '方案', '」', '實施', '，', '和', '碩約', '申請', '140億', '元', '，', '和碩', '目前', '在', '台', '的', '生產', '基地', '包括', '新店', '和', '龜山', '等', '地', '，', '。', '生產線', '遷回', '台灣', '，', '一', '則', '考量', '中', '美', '貿易戰', '的', '進展', '，', '二', '則', '還要', '徵詢', '客戶', '的', '意見', '。', '2000億', '美元', '商品', '的', '加徵', '關稅', '部分', '，', '車用', '。', '電子', '已經', '受到', '影響', '，', '和碩', '陸續', '將', '產線', '遷回', '台', '。', '和', '碩布局', '車用', '電子', '多', '年', '，', '曾', '在', 'COMPUTEX', '上', '展示', '曲面', '玻璃', '接合', '技術', '，用', '。', '在', '車', '內', '裝儀', '表板', '電腦', '，', '並', '預告', '開發', '自', '駕車', '關鍵', '行動車', '聯網', '技術', 'V2X', '（', 'Vehicle-to-everything', '）', '及', '5G', '車載', '通訊', '技術', '，', '。', '和', '碩', '近年', '來', '積極', '發展', '汽車', '電子', '，', '已', '逐漸', '取得', '不少', '重量級', '的', '國際級', '客戶', '青睞', '，', '包括', '特斯拉', '、', '歐系', '車廠', '奧迪', '等', '大', '廠', '，主', '。', '要是', '設計', '其', '控制', '系統', '與', '模具', '等', '。', '。']</t>
  </si>
  <si>
    <t>['清惠', '光電', '股份', '有限公司', '未', '依', '本', '會', '2019年', '5月', '16日', '金管', '證審字', '第10803174471', '號', '函', '所', '定', '期限', '，', '補行', '公告', '申報', '2018年度', '及', '。', '2019年度', '第1', '季', '財務', '報告', '。', '依', '證券', '交易法', '第178', '條', '第1', '項', '及', '第179', '條', '規定', '，', '就', '清惠', '光電', '股份', '有限公司', '之', '違規', '行為', '，', '處', '為', '。', '行為', '之', '負責人', '黃必成', '罰鍰', '新臺幣', '48萬', '元', '。', '。']</t>
  </si>
  <si>
    <t>['2019年', '06月', '累計', '營收', '300千', '元', '，', '年減', '98%', '。', '2019年', '06月', '單月', '營收', '95千', '元', '，', '年', '減', '84%', '。', '。']</t>
  </si>
  <si>
    <t>['2019年', '06月', '累計', '營收', '31,952千', '元', '，', '年減', '21%', '。', '2019年', '06月', '單月', '營收', '5,906千', '元', '，', '年減', '22%', '。', '。']</t>
  </si>
  <si>
    <t>['2019年', '06月', '累計', '營收', '931,153千', '元', '，', '年減', '45%', '。', '2019年', '06月', '單月', '營收', '160,766千', '元', '，', '年減', '62%', '。', '。']</t>
  </si>
  <si>
    <t>['大', '股東', '利用', '他人', '名義', '持有', '者', '英屬', '維京群島', 'Wish Giver Limited', '2019', '/', '07/02', '設質', '4,200,000', '股', '給', '台北', '富邦', '商業', '銀行', '，', '。', '累計', '設質', '67,900,000', '股', '。', '。']</t>
  </si>
  <si>
    <t>['於', '2017-11-10', '，', '受託', '買賣', '業務', '人員', '有', '挪用', '或', '代', '客戶', '保管', '有價證券', '或', '印鑑', '等', '情事', ',', ' ', '予以', '解除', '職務', '處分', '。']</t>
  </si>
  <si>
    <t>['柏承', '科技', '代子公司', '柏承', '電子', '(', '惠陽', ')', '有限公司', '公告', '為', '處份', '閒置', '資產', '，', '董事會', '決議', '出售', '惠州市', '惠城區', '水口', '街道', '辦事處', '龍。湖', '大道', '南232號', '，', '翠湖', '雅苑', '3號樓', '房地', '2', '戶', '與', '翠湖', '雅苑', '2', '地下室', '車位', '2', '個', '予', '公司', '之', '關係人', '李齊良', '及', '李玫樺', '，', '出售', '面積', '合。', '計', '345.90', '平方公尺', '(', '約', '104.63', '坪', ')', '，', '每', '單位', '(', '坪', ')', '約', '新台幣', '88.97仟', '元', '，', '交易', '總金額', '新台幣', '9,309仟', '元', '，', '預計', '處份', '利益', '5,。680仟', '元', '。', '。']</t>
  </si>
  <si>
    <t>['新潤', '向', '7', '名', '自然人', '地主', '取得', '新北市', '泰山區', '新泰段', '8', '地號', '持', '分', '土地', '以', '進行', '土地', '開發', '、', '增加', '公司', '收益', '，', '交易', '總金額', '為', '新台', '。幣', '646,566,000', '元', '。', '。']</t>
  </si>
  <si>
    <t>['新潤', '與', '新北市', '泰山區', '新泰段', '8', '地號', '持', '分', '地主', '合建', '公告', '。', '1', '.', '契約', '種類', '：', '合建', '分屋', '。', '2', '.', '契約', '相對人', '及', '其', '與', '公司', '之', '關係', '：', '。', '(', '1', ')', '.', '合作', '地主', '方', '：', '10', '名', '自然人', '共同', '持分', '地主', '(', '非', '關係人', ')', '。', '(2', ')', '.', '合作', '興建', '方', '：', '新苑', '興業', '股份', '有限公司', '(', '依', '共同', '興建', '及', '各自', '出資', '比例', '分配', '本', '公司', '60%', '新苑', '40%', ')', '。', '3', '.', '契約', '主要', '內容', '、', '限制', '條款', '及', '其他', '重要', '約定', '事項', '：', '。', '(1)', '.', '10', '名', '自然人', '地主', '提供', '新北市', '泰山區', '新泰段', '8', '地號', '共同', '持分', '土地', '，', '與', '本', '公司', '及', '新苑', '(', '建方', ')', '簽訂', '合建', '契約', '。', '。', '(2)', '.', '地主', '與', '建方', '合建', '分配', '比例', '為', '地主', '55%', '、', '本', '公司', '及', '新苑', '(', '建方', ')', '45%', '，', '本', '公司', '佔', '建方', '60%', '-', '預計', '投入', '金額', '約計', 'NT$', '9億', '元', '。', '。', '。', '(', '3', ')', '.', '契約', '起訖', '日期', '：', '自', '合約', '簽訂日', '起', '至', '本', '案', '結案', '為止', '。', '。', '(4)', '.', '限制', '條款', '及', '其他', '重要', '約定', '事項', '：', '依', '合約', '規定', '辦理', '。', '。', '4', '.', '取得', '之', '具體', '目的', '：', '為', '公司', '業務', '規劃', '考量', '維持', '推案', '持續', '成長', '。']</t>
  </si>
  <si>
    <t>['董事長', '本人', '張銘烈', '2019', '/07', '/02', '設質', '700,000', '股', '給', '遠東', '國際', '商業', '銀行', '，', '累計', '設質', '3,600,000', '股', '。', '。']</t>
  </si>
  <si>
    <t>['2019', '/', '07/02', '收盤價', '7.50', '元', '，', '月', '報酬', '下跌', '46%', '。', '。']</t>
  </si>
  <si>
    <t>['經理人', '本人', '王秀美', '於', '2019/07/02', '預計', '申讓', '400', '張', '股票', '，', '預計', '申讓', '比重', '93%', '，', '交易', '方式', '為', '一般', '交易', '。', '。']</t>
  </si>
  <si>
    <t>['2019年', '06月', '累計', '營收', '57,737千', '元', '，', '年減', '50%', '。', '2019年', '06月', '單月', '營收', '8,857千', '元', '，', '年減', '41%', '。', '。']</t>
  </si>
  <si>
    <t>['沛亨', '以', '每', '股', '台幣', '10.50', '元', '辦理', '私募', '普通股', '，', '發行', '股數', '為', '9,000,000', '股', '，', '發行', '總額', '為', '台幣', '90,000,000', '元', '，', '募資', '總額', '為', '台', '。幣', '94,500,000.00', '元', '，', '本', '次', '私募', '將', '用於', '：', '充實', '營運', '資金', '；', '改善', '財務', '。']</t>
  </si>
  <si>
    <t>['董事', '本人', '茂達', '電子', '於', '2019/07/02', '預計', '申讓', '1,000', '張', '股票', '，', '預計', '申讓', '比重', '6%', '，', '交易', '方式', '為', '一般', '交易', '。', '。']</t>
  </si>
  <si>
    <t>['2019年', '06月', '單月', '營收', '245,688千', '元', '，', '年減', '20%', '。', '。']</t>
  </si>
  <si>
    <t>['董事', '本人', '高大', '科技', '2019', '/07/02', '設質', '1,950,000', '股', '給', '永豐', '商業', '銀行', '，', '累計', '設質', '4,730,000', '股', '。', '。']</t>
  </si>
  <si>
    <t>['創益', '生技', '股份', '有限公司', '於', '2019年', '6月', '12日', '召開', '之', '董事會', '中', '論及', '與', '董事長', '、', '總經理', '異動', '有關', '之', '重要', '事項', '，', '係', '屬', '櫃買', '中', '。', '心', '「', '證券商', '營業', '處所', '買賣', '興櫃', '股票', '審查', '準則', '」', '(', '下', '稱', '興櫃', '審查', '準則', ')', '第34', '條', '第1', '項', '第43', '款', '所', '稱', '重大', '訊息', '，', '創益', '公司', '發', '。', '布', '之', '重大', '訊息', '內容', '不', '充分', '且', '未', '於', '規定', '時限', '辦理', '重大', '訊息', '公告', '，', '櫃買', '中心', '爰', '依', '興櫃', '審查', '準則', '第47', '條', '規定', '處以', '新臺幣', '三。萬', '元', '之', '違約金', '。', '。']</t>
  </si>
  <si>
    <t>['博錸', '以', '每', '股', '台幣', '22.50', '元', '辦理', '私募', '普通股', '，', '發行', '股數', '為', '33,113,000', '股', '，', '發行', '總額', '為', '台幣', '331,130,000', '元', '，', '募資', '總額', '為', '。', '台幣', '745,042,500.00', '元', '，', '本', '次', '私募', '將', '用於', '：', '充實', '營運', '資金', '、', '償還', '銀行', '借款', '、', '改善', '財務', '。']</t>
  </si>
  <si>
    <t>['大', '股東', '本人', '洲定', '投資', '2019/07', '/02', '設質', '800,000', '股', '給', '元大', '證券', '金融', '，', '累計', '設質', '2,827,000', '股', '。', '。']</t>
  </si>
  <si>
    <t>['2019/07/02', '收盤價', '2.59', '元', '，', '週', '報酬', '下跌', '86%', '，', '月', '報酬', '下跌', '93%', '。', '。']</t>
  </si>
  <si>
    <t>['財務', '經理', '杜茗芳', '內部', '調動', '，', '由', '郭龍章', '接任', '。', '。', '會計', '主管', '蔡家慈', '內部', '調動', '，', '由', '郭龍章', '接任', '。', '。']</t>
  </si>
  <si>
    <t>['有機', '發光', '二極體', '（', 'OLED', '）', '材料', '供應商', '機光', '科技', '預計', '4日', '登錄', '興櫃', '，', '董事長', '顏豐文', '表示', '，', '車用', 'OLED', '燈片', '目前', '月', '產能', '15', '。萬', '片', '，', '規劃', '將', '在', '今年', '第4', '季', '辦理', '現金', '增資', '1.8億', '元', '，', '擴增', '第2', '條', '產能', '更', '大', '的', '產線', '，', '月', '產能', '將', '可望', '達', '60萬', '片', '。', '台灣', '面板', '。', '廠友達', '、', '錸寶', '、', '智晶', '，', '以及', '中國', '大陸', '面板廠', '京東方', '、', '天馬', '微電子', '等', '都', '是', '客戶', '。', '機光', '科技', '創立', '於', '2001年', '，', '設廠', '於', '台灣', '。', '新竹', '科學園區', '，', '成立', '18', '年', '以來', '，', '致力', '於', 'OLED', '有機', '發光', '二極體', '材料', '及', '有機', '太陽能', '電池', '材料', '的', '開發', '與', '合成', '。', '客戶', '遍', '布', '全。球', '71', '個', '國家', '，', '並', '為', '世界', '知名', '面板', '大廠', '原料', '供應商', '。', '機光', '科技', '近', '幾', '年', '積極', '投入', '開發', 'OLED', '燈片', '，', '今年', '已', '量產', '成功', '開始出', '。', '貨', '，', '並', '於', '全球', '推廣', '各', '式', '光色', '、', '尺寸', '及', '客製化', '燈片', '，', '積極', '搶攻', '全球', '照明', '商機', '。', '機光', '科技', '主協', '辦券商', '為', '第一', '金', '證券', '、', '群', '。益', '金鼎', '證券', '及', '中國', '信託', '綜合', '證券', '，', '預計', '於', '7月', '4日', '登錄', '興櫃', '。', '。']</t>
  </si>
  <si>
    <t>['晶圓', '再生', '及', '薄化廠', '昇陽', '半', '下', '半', '年', '成長', '引擎', '重啟', '，', '由於', '功率', '元件', '庫存', '去化', '告一段落', '，', '加上', '無線', '藍芽', '耳機', '需求', '持續', '火紅', '。', '，', '相關', '電源', '晶片', '需求', '不斷', '攀升', '，', '昇陽', '半', '下', '半', '年', '晶圓', '薄化', '訂單量', '大增', '。', '因應', '市場', '需求', '增加', '，', '昇陽', '半', '規劃', '晶圓', '薄化', '月產', '。', '能', '從', '7萬', '至', '8萬', '片', '，', '預期', '未來', '2', '至', '3', '年', '將', '維持', '每', '年', '20%', '至', '30%', '產能', '增加', '速度', '，', '預估', '明年', '增加', '至', '13萬', '片', '水準', '，', '並', '朝', '晶圓', '25', '微', '。', '米薄化', '製程', '、', '絕緣閘', '雙極', '電晶體', '（', 'IGBT', '）', '相關', '技術', '開發', '。', '而', '再生', '晶圓', '業務', '，', '產能', '也', '持續', '擴充', '，', '因應', '台積電', '等', '大', '廠', '將', '。', '再生', '晶圓', '外包', '需求', '，', '目前', '月', '產能', '已', '達', '21萬', '片', '，', '目前', '市占率', '達到', '40', '至', '50%', '，', '今年', '擴產', '後', '可望', '成為', '國內', '最', '大', '再生', '晶圓', '供', '。', '應商', '。', '。']</t>
  </si>
  <si>
    <t>['內部', '稽核', '主管', '陳婉榕', '離職', '，', '由', '阮鴻文', '接任', '。', '。']</t>
  </si>
  <si>
    <t>['第二', '季', 'EG', '嚴重', '供過於求', '，', '南亞', '從', '5月', '20日', '起', '，', 'EG', '二廠', '提早', '歲修', '，', '且', 'EG', '四廠', '也', '計畫', '自', '6月', '10日', '開始', '停工', '。', '惟', '近日', '隨', '乙烯', '。', '大跌', '、', 'EG', '報價', '回穩', '，', '南亞', '董事長', '吳嘉昭', '證實', '，', '台灣', 'EG', '產線', '3日', '重新', '投料', '，', '7月', 'EG', '產能', '操作率', '可望', '回升', '達', '9成', '水準', '。', '搭', '。', '配', '電子', '材料', '也', '因', '需求', '回溫', '，', '產能', '利用率', '回升', '達', '8成', '，', '支撐', '第三', '季', '營運', '推進', '力道', '。', '南亞', '當前', '推動', '投資案', '包括', '高值', '化銅', '。', '箔', '、', '聚酯膜', '、', '高階', '珠光紙', '，', '海外', '主要', '為', '美國', 'EG', '廠', '、', '大陸', '銅箔', '基板', '、', '玻纖布', '擴建', '，', '合計', '投資', '金額', '約', '600億', '元', '，', '全數', '投', '。', '產', '後', '，', '可', '創造', '500億', '元', '產值', '。', '其中', '年', '產', '82.8萬', '噸', '的', '美國', 'EG', '新廠', '預計', '2020年', '3月', '投產', '，', '有利', '長期', '營運', '能量', '。', '展望', '後市', '，', '。', '南亞', '認為', 'EG', '華東', '聚酯', '下游', '庫存', '降低', '，', '且', '乙烯', '價格', '下滑', '，', '將', '觀察', '市況', '謹慎', '因應', '，', '至於', '美國', 'EG', '因', '天然氣', '進料', '，', '乙烯', '成本', '。', '極', '具', '競爭力', '，', '收益', '表現', '持穩', '。', '。']</t>
  </si>
  <si>
    <t>['董事長', '本人', '威京', '開發', '投資', '2019/07/03', '設質', '3,000,000', '股', '給', '陽信', '商業', '銀行', '，', '累計', '設質', '37,085,707', '股', '。', '。']</t>
  </si>
  <si>
    <t>['2019年', '06月', '累計', '營收', '622,574千', '元', '，', '年減', '39%', '。', '2019年', '06月', '單月', '營收', '42,728千', '元', '，', '年減', '53%', '。', '。']</t>
  </si>
  <si>
    <t>['吉茂', '及', '孫', '公司', '南京', '吉茂', '汽車', '零件', '有限公司', '為', '加強', '差異化', '產品', '之', '發展', '，', '以', '獲得', '產品', '技術', '知識', '資訊', '，', '與', '關係人', '日本', 'Dens', '。', 'o ', 'Corporation', '簽訂', '新', '技術', '支援', '協議案', '。', '。']</t>
  </si>
  <si>
    <t>['東光訊代', '子公司', 'YI XION CO', '.', ',', ' LTD', '.', '公告', '清算', '事宜', '：', '。', '1', '.', '董事會', '決議', '日期', ':', '2019', '/', '07', '/03', '。', '2', '.', '解散', '事由', ':', '本', '公司', '轉投資', '之', '子公司', 'YI XION CO.', ',', ' LTD. ', '為', '本', '公司', '於', '英屬', '維京群島', '設立', '之', '境外', '公司', '，', '主', '係', '配合', '本', '公。司', '大陸', '進口', '之', '三角', '貿易', '轉單', '，', '在', '其', '階段性', '任務', '已', '完成', '，', '且', '境', '外', '公司', '稅務', '風險', '及', '境', '外', '設立', '成本', '考量', '下', '，', '決議', '清算', 'YI X', '。', 'ION CO', '.', ',', ' LTD', '.', '，', '以', '減化', '本', '公司', '投資', '架構', '及', '相關', '成本', '。', '。']</t>
  </si>
  <si>
    <t>['2019', '/', '07/03', '收盤價', '5.65', '元', '，', '月', '報酬', '下跌', '37%', '。', '。']</t>
  </si>
  <si>
    <t>['華紙', '打入', '未', '列入', '首', '波', '四', '大', '場所', '規範', '的', '吸管', '消費', '大戶', '速食', '、', '超商', '、', '手搖飲', '、', '咖啡', '連鎖店', '，', '過去', '三', '季', '紙', '吸管', '出貨量', '逐季', '。', '倍數', '成長', '，', '6月', '國內', '出貨量', '更', '首度', '突破', '2,000萬', '支', '，', '預估', '今年', '內外銷', '市場', '出貨量', '上', '看', '5億', '支', '，', '並', '將', '加碼', '搶攻', '食安', '紙系', '。列', '，', '雙管齊下', '可望', '挹注', '華紙', '全', '年', '營收', '。', '華紙', '副總經理', '陳瑞和', '表示', '，', '華紙', '去年', '9月', '推出', '紙吸管', '原紙', '，', '在', '政府', '政策', '推廣', '。', '與', '紙吸管', '耐久性', '被', '證明', '有效', '下', '，', '今年', '6月', '起', '銷量', '逐月', '明顯', '攀升', '，', '7月', '進入', '暑假', '飲料', '旺季', '，', '出貨量', '可', '逾', '3,000萬', '支', '，', '內', '。', '外銷', '市場', '各', '半', '，', '華紙', '全', '年', '出貨量', '足可', '供', '生產', '5億', '支', '。', '。']</t>
  </si>
  <si>
    <t>['春源', '鋼鐵', '為', '因應', '春翔', '欣業', '股份', '有限公司', '提出', '廠房', '租賃', '需求', '，', '特殊', '鋼', '現有', '龍潭', '廠房', '轉租', '春翔', '使用', '，', '與', '關係人', '春原', '營造', '。', '股份', '有限公司', '簽訂', '龍潭', '特殊', '鋼', '辦公室', '暨', '宿舍', '大樓', '興建', '合約', '，', '契約', '總金額', '新台幣', '7,373萬', '元', '。', '。']</t>
  </si>
  <si>
    <t>['大', '股東', '本人', '南冠', '輪胎', '2019/07/03', '設質', '4,000,000', '股', '給', '上海', '商業', '儲蓄', '銀行', '，', '累計', '設質', '127,775,000', '股', '。', '。']</t>
  </si>
  <si>
    <t>['全球', '前', '三', '大', '電信', '設備商', '諾基亞', '大中華區', '總裁', '馬博策', '（', 'Markus ', 'Borchert', '）', '來', '台', '與', '電信業', '高層', '見面', '，', '積極', '搶', '5G', '商機', '。', '。', '目前', '諾基亞', '已經', '拿下', '超過', '42', '張', '5G', '商用', '訂單', '，', '帶動', '鴻海', '集團', '與', '旗下', '台揚', '出貨', '增溫', '，', '台揚', '是', '目前', '台灣', '網通廠', '中', '，', '諾基亞', '。', '供貨', '比重', '最', '高', '的', '業者', '，', '受惠', '最', '大', '。', '目前', '台揚', '行動', '寬頻', '產品', 'RRH', '客戶', '仍', '以', '諾基亞', '為主', '，', '是', '最', '純', '的', '諾基亞5G', '概念股', '。', '台', '。揚', '指出', '，', 'RRH', '從', '過去', '4G', '時代', '就', '供應', '電信', '設備', '客戶', '，', 'RRU', '則', '因應', '5G', '網路', '架構', '走向', '虛擬化', '需求', '，', '將', '採', '電信', '白牌', '方式', '，', '搶進', '。', '電信', '客戶', '或', '透過', '系統', '整合', '業者', '打入', '電信', '市場', '。', '。', '【', 'TCRI ', '觀點', '_', '20190729', '】', '。', '1.2019', '上', '半', '年', '營收', '32億', '，', '年', '減', '10%', '，', '符合', 'TCRI', '於', '2019', 'Q1', '預估', '(', '-5%', '至', '-9%', ')', '，', '主', '係', '貿易戰', '提前', '拉貨潮', '在', '2018年', '下', '半', '反應', '。', '完。', '2019', 'Q1', '出貨', '動能', '已', '顯', '疲勢', '。', '。', '2', '.', '目前', '其', '產能', '約', '6', '至', '7成', '在', '中國', '，', '雖', '已', '將', '1', '條', '產線', '拉回', '台灣', '，然', '並', '暫', '無', '其他', '產能', '調整', '計畫', '。', '考量', '銷', '美', '訂單', '占', '比', '達', '66%', '，', '。', '其中', '單一', '最', '大', '客戶', '亦', '為', '美系', '客戶', '(', '30%', ')', '，', '華為', '訂單', '另', '占', '13%', '，', '受', '貿易戰', '和', '華為', '制裁', '負面', '影響', '大，', '2019年', '下', '半', '營收', '年', '減', '。', '估計', '約', '3成', '以內', '，', '2019年', '整體', '營收', '將', '衰退', '。', '。', '3', '.', '目前', '低', '軌道', '衛星', '傳輸', '需求', '雖', '明顯', '增溫', '，然', '多數', '為', '美國', '營運商', '，', '短期', '訂單', '恐', '受', '產能', '限制', '，', '不', '應', '過度', '樂觀', '。', '。']</t>
  </si>
  <si>
    <t>['總經理', '顏信介', '內部', '調動', '，', '由', '吳永欽', '接任', '。', '。']</t>
  </si>
  <si>
    <t>['MLCC', '現貨價', '受到', '中', '美', '貿易戰', '的', '衝擊', '，', '價格', '自', '去年', '第四', '季', '開始', '起跌', '，', '合約價', '則', '跟進', '自', '今年', '第一', '季', '邁入', '跌勢', '，', '且', '因為', '庫', '。', '存水位', '攀高', '、', '價格', '處於', '相對', '高檔', '，', '第一', '季', '合約價', '跌幅', '達', '30%', '，', '第二', '季', '則', '下跌', '15', '至', '20%', '，', 'MLCC', '價位', '仍', '高於', '起漲', '前', '的', '價格', '。', '。', '針對', '第三', '季', '合約價', '，', '6月', '底', '陸續', '完成', '議價', '，', '傳出', '跌幅', '落在', '10%', '以內', '，', '明顯', '較', '今年', '上', '半', '年', '收斂', '，', '若是', '有夠', '大', '的', '出貨量', '。', '，', '價格', '可', '另', '議', '，', '不過', '高容', '、', '中低容', 'MLCC', '仍', '出現', '明顯', '差異', '。', '通路商', '指出', '，', '高容', 'MLCC', '是', '外商', '主戰場', '，', '價格', '相對', '有', '攻', '、', '有', '。', '守', '，', '不會', '盲目', '殺低', '價格', '，', '跌幅', '相對', '有限', '。', '中低容', '產品', '或是', '大', '宗', '一般品', '，', '以', '國巨', '、', '華新科', '為', '供貨', '主力', '，', '由於', '手機', '、', 'NB', '。', '市場', '、', '挖', '礦', '需求', '轉弱', '對', '整體', 'MLCC', '需求', '衝擊', '較', '大', '，', '加上', '終端', '需求', '能見度', '不', '高', '，', 'OEM', '客戶', '備貨量', '仍然', '採取', '保守', '政策', '，國', '。', '巨', '、', '華', '新科', '自然', '有', '較', '大', '競價', '壓力', '。', '。']</t>
  </si>
  <si>
    <t>['車用', 'PCB', '大廠', '敬鵬', '台灣', '廠區', '產能', '重建', '已', '確定', '先', '暫緩', '，', '將', '持續', '觀望', '車市', '景氣', '變數', '後', '，', '再', '決定', '何時', '啟動', '。', '敬鵬', '部分', '生產', '。線', '先前', '災損', '申請', '保險', '理賠', '，', '需', '全數', '重建', '後', '才', '能', '獲得', '全額', '理賠', '。', '敬鵬', '昨日', '提到', '，', '仍', '持續', '觀察', '後續', '景氣', '變化', '，', '才', '能', '作為', '。產線', '重建', '考量', '。', '目前', '不少', '一', '線', '汽車', '電子', '大廠', '也', '採取', '相對', '謹慎', '管理', '產能', '來', '應對', '市場', '變化', '。', '敬鵬', '觀察', '，', '現階段', '車市', '消費', '。力', '仍', '未', '明顯', '復甦', '，', '除了', '消費者', '選擇', '太多', '、', '補貼', '新', '政策', '轉向', '等', '導致', '市況', '渾沌', '，', '美國', '總統', '川普', '把', '火力', '轉向', '歐洲', '的', '爭議', '之', '。', '一', '仍', '在', '汽車', '產業', '，', '貿易戰', '後續', '變化', '需要', '持續', '觀察', '。', '可以', '預期', '車市', '剛性', '需求', '仍', '已', '受到', '各', '種', '因素', '干擾', '，', '甚至', '可能', '出現', '衰', '。', '退', '。', '。']</t>
  </si>
  <si>
    <t>['2019年', '06月', '累計', '營收', '1,791,807千', '元', '，', '年減', '15%', '。', '2019年', '06月', '單月', '營收', '206,097千', '元', '，', '年減', '46%', '。', '。']</t>
  </si>
  <si>
    <t>['(', '更正', ')', '大同', '公告', '本', '公司', '之', '關係人', '存款', '不足', '遭', '退票', '事宜', '：', '。', '1', '.', '關係人', '或', '主要', '債務人', '或', '其', '連帶', '保證人', '名稱', ':', '綠能', '科技', '股份', '有限公司', '。', '2', '.', '發生', '緣由', ':', '綠能', '科技', '股份', '有限公司', '於', '2019', '/07/03', '重訊', '公告', '，', '存款', '不足', '發生', '退票', '情事', '說明', '。', '3', '.', '債權', '種類', '或', '背書', '保證', '金額', '及', '其', '所', '占', '資產', '比例', ':', '應收', '款項', '合計', '新台幣', '1,354,660仟', '元', '，', '佔', '本', '公司', '2019年', '5月', '自結', '個體', '。', '財報', '資產', '總額', '1.63%', '。', '。', '4', '.', '債權', '有無', '保全', '措施', ':', '有', '。', '。', '5', '.', '預計', '可能', '損失', ':', '實際', '損失', '待', '後續', '法律', '程序', '確認', '。', '6', '.', '因應', '措施', ':', '對', '上述', '債權', '依', '相關', '法律', '程序', '維護', '本', '公司', '之', '權益', '。', '。', '(', '更正', ')', '大同', '代子公司', '尚志', '資產', '開發', '(', '股', ')', '公司', '公告', '關係人', '存款', '不足', '遭', '退票', '事宜', '：', '。', '1', '.', '關係人', '或', '主要', '債務人', '或', '其', '連帶', '保證人', '名稱', ':', '綠能', '科技', '股份', '有限公司', '。', '2', '.', '發生', '緣由', ':', '綠能', '科技', '股份', '有限公司', '於', '2019/07/03', '重訊', '公告', '，', '存款', '不足', '發生', '退票', '情事', '說明', '。', '3', '.', '債權', '種類', '或', '背書', '保證', '金額', '及', '其', '所', '占', '資產', '比例', ':', ' ', '貨款', '合計', '新台幣', '37,246仟', '元', '，', '佔', '尚志', '資產', '開發', '(', '股', ')', '公司', '2019年', '5月', '。', '自結', '個體', '財報', '資產', '總額', '0.08%', '。', '。', '4', '.', '債權', '有無', '保全', '措施', ':', '有', '。', '5', '.', '預計', '可能', '損失', ':', '實際', '損失', '待', '後續', '法律', '程序', '確認', '。', '6', '.', '因應', '措施', ':', '對', '上述', '債權', '依', '相關', '法律', '程序', '維護', '尚志', '資產', '開發', '(', '股', ')', '公司', '之', '權益', '。', '(', '更正', ')', '大同', '代子公司', '尚志', '半導體', '公告', '關係人', '存款', '不足', '遭', '退票', '事宜', '：', '。', '1', '.', '關係人', '或', '主要', '債務人', '或', '其', '連帶', '保證人', '名稱', ':', '綠能', '科技', '股份', '有限公司', '。', '2', '.', '發生', '緣由', ':', '綠能', '科技', '股份', '有限公司', '於', '2019', '/07/03', '重訊', '公告', '，', '存款', '不足', '發生', '退票', '情事', '說明', '。', '3', '.', '債權', '種類', '或', '背書', '保證', '金額', '及', '其', '所', '占', '資產', '比例', ':', '應收', '款項', '合計', '新台幣', '108,234仟', '元', '，', '佔', '尚志', '半導體', '股份', '有限公司', '2019', '。年', '5月', '自結', '個體', '財報', '資產', '總額', '11.84%', '。', '。', '4', '.', '債權', '有無', '保全', '措施', ':', '有', '。', '5', '.', '預計', '可能', '損失', ':', '實際', '損失', '待', '後續', '法律', '程序', '確認', '。', '。', '6', '.', '因應', '措施', ':', '對', '上述', '債權', '進行', '相關', '法律', '程序', '以', '維護', '尚志', '半導體', '股份', '有限公司', '之', '權益', '。', '。', '(', '更正', ')', '大同', '代', '子公司', '綠能', '科技', '股份', '有限公司', '公告', '發生', '存款', '不足', '之', '退票', '事宜', '：', '。', '1', '.', '公司', '名稱', '(', '或', '負責人', '姓名', ')', ':', '綠能', '科技', '股份', '有限公司', '。', '2', '.', '與', '公司', '關係', ':', '子公司', '。', '3', '.', '相互', '持股', '比例', ':', '大同', '公司', '對', '綠能', '公司', '之', '綜合', '持股', '比例', '約', '28%', '。', '4', '.', '喪失', '債信', '之', '日期', ':', '2019', '/', '07', '/', '03', '。', '5', '.', '喪失', '債信', '之', '金額', ':', '新台幣', '3,000,000', '元', '。', '6', '.', '喪失', '債信', '情事', '之', '事件', '內容', ':', '發生', '存款', '不足', '之', '退票', '事宜', '。', '7', '.', '因應', '及', '保全', '措施', ':', '綠能', '公司', '擬', '與', '廠商', '再', '協商', '。']</t>
  </si>
  <si>
    <t>['2019年', '06月', '累計', '營收', '23,812,595千', '元', '，', '年減', '45%', '。', '2019年', '06月', '單月', '營收', '4,085,655千', '元', '，', '年減', '52%', '。', '。']</t>
  </si>
  <si>
    <t>['董事長', '本人', '震旦', '國際', '2019/07/03', '設質', '3,500,000', '股', '給', '彰化', '商業', '銀行', '，', '累計', '設質', '23,120,000', '股', '。', '。']</t>
  </si>
  <si>
    <t>['強茂', '之', '子公司', '璟茂', '科技', '股份', '有限公司', '於', '上午', '約', '9：30', '發生', '火警', '，', '火勢', '已', '於', '上午', '10：50', '撲滅', '。', '事故', '原因', '待', '消防', '鑑識單', '。位', '查證', '。', '該', '公司', '有', '投保', '火險', '，', '將', '通知', '保險', '公司', '，', '待', '堪查', '結果', '進行', '相關', '理賠', '程序', '。', '本', '次', '火災', '事故', '影響', '範圍', '小', '，', '對', '公司', '。', '財務', '業務', '並', '無', '重大', '影響', '。', '。']</t>
  </si>
  <si>
    <t>['國建', '向', '非', '關係人', '之', '自然人', '取得', '桃園市', '桃園區', '營建', '用地', '及', '公共', '設施', '保留地', '，', '總金額', '約', '8.53億', '元', '。', '。']</t>
  </si>
  <si>
    <t>['興富發', '集團', '首度', '跨越', '百貨', '產業', '的', '悅誠', '廣場', '，', '3日', '正式', '開幕', '營運', '，', '興富發', '總裁', '鄭欽天', '指出', '，', '興富發', '未來', '2', '年', '內', '，', '高雄', '推', '。', '案', '500億', '元', '，', '主攻', '2', '到', '3', '房', '首', '購', '產品', '，', '而', '高雄', '商辦', '將', '在', '住宅', '首', '購', '產品', '之後', '，', '成為', '高雄', '房產', '市場', '的', '重心', '之', '一', '。', '鄭欽天表', '。', '示興富發', '已經', '陸續', '在', '高雄', '購入', '許多', '土地', '，', '未來', '2', '年', '，', '將', '陸續', '推案', '，', '公開', '銷售', '，', '包括', '美樹大悅', '、', '樹禾苑', '、', '文化', '潤隆', '、', '。', '民生', '臻愛', '、', '以及', '愛情河', '左岸', '等', '建案', '，', '產品', '主要', '為', '2', '房', '和', '3', '房', '大樓', '住宅', '，', '鎖定', '首', '購', '族群', '。', '明年', '位於', '高雄', '美術館', '特區', '的', '凱。越香榭', '，', '也', '將', '正式', '公開', '，', '該', '案', '同', '一', '基地', '，', '興富發', '也', '與', '國際', '連鎖', '品牌', '飯店', 'Hyatt Regency', '合作', '，', '目前', '正在', '施工', '中', '，', '房', '。', '間數', '200多', '間', '，', '預定', '3', '年', '後', '完工', '營運', '。', '。']</t>
  </si>
  <si>
    <t>['華固', '建設', '昨', '公告', '6月', '營收', '達', '20.94億', '元', '、', '年增', '近', '1.5', '倍', '。', '累計', '上', '半', '年', '營收', '達', '36.51億', '元', '、', '年增', '67.4%', '。', '華固', '建設', '指出', '，', '6', '。月', '營運', '因', '總銷', '50億', '元', '「', '華固', '樂慕', '」', '入帳', '，', '單月', '衝高', '，', '由於', '全案', '已', '全數', '完銷', '，', '預計', '本', '（', '7', '）', '月', '將', '持續', '挹注', '營運', '。', '另外', '。', '，', '總銷', '80億', '元', '的', '「', '華固', '名鑄', '」', '目標', '本', '月', '入帳', '，', '加上', '該', '案', '已', '全數', '完銷', '，', '在', '兩', '大', '案', '挹注', '下', '，', '6', '、', '7', '、', '8月', '將', '是', '公司', '營運', '高', '。', '峰期', '。', '另外', '，', '華固', '建設', '旗下', '總銷', '42億', '元', '的', '新北市', '土城案', '「', '華固', '新代田', '」', '，', '預計', '10月', '完工', '，', '該', '案', '銷售率', '達', '7成', '，', '將', '為', '。', '公司', '營運', '再', '添', '新', '一', '波', '高峰', '。', '除了', '今年', '營運', '有', '亮眼', '好', '表現', '之外', '，', '明年', '還', '有', '總銷', '80億', '元', '的', '大直', '「', '國票', '金控', '大樓', '」', '商辦案', '。', '完工', '，', '由於', '該', '案', '銷售率', '已', '達', '7成', '，', '預計', '明年', '上', '半', '年', '入帳', '。', '。']</t>
  </si>
  <si>
    <t>['董事長', '之', '法人', '代表人', '郭人豪', '2019', '/07/03', '設質', '3,800,000', '股', '給', '板信', '商業', '銀行', '，', '累計', '設質', '35,800,000', '股', '。', '。']</t>
  </si>
  <si>
    <t>['東森', '集團', '總裁', '王令麟', '13', '年', '前', '被', '控', '買進', '東森', '國際', '公司', '股分', '，', '待', '東森', '國際', '公司', '公布', '出售', '持有', '的', '18.11%', '東森', '媒體', '股權', '、', '交', '。', '易', '總金額', '達', '52億3000萬', '元', '的', '重大', '消息', '後', '，', '他', '出脫', '手', '中', '持股', '獲利', '2000多萬', '元', '，', '一審判', '他', '無罪', '，', '更', '一審', '認定', '他', '犯', '內線交', '。', '易罪', '，', '改', '判刑', '3', '年', '4', '月', '徒刑', '，', '沒收', '犯罪', '所得', '。', '更二審', '去年', '8月', '再度', '判', '王令麟', '無罪', '，', '最高法院', '今天', '駁回', '檢察官', '上訴', '，', '王', '。令麟', '無罪', '確定', '。', '。']</t>
  </si>
  <si>
    <t>['長榮', '航空', '運力', '回穩', '，', '除了', '對', '外', '招募', '200', '名', '空服員', '，', '昨', '（3）', '日', '也', '宣布', '，', '歡迎', '國內', '「', '地勤', '轉任', '空勤', '」', '，', '預計', '今年', '8月', '下', '。', '旬', '至', '9月', '上旬', '報到', '。', '長榮航', '強調', '，', '不論', '對', '外', '招募', '或', '對', '內', '轉職', '，', '均', '為', '該', '公司', '已', '規劃', '的', '既定', '專案', '，', '並非', '因應', '此', '次', '罷工', '。', '。長', '榮航', '表示', '，', '目前', '有', '超過', '600', '名', '空服員', '表達', '意願', '返回', '工作', '崗位', '，', '其中', '約', '400', '位', '已', '自行', '或', '透過', '公司', '協助', '取回', '三寶', '（', '護照', '。', '、', '台胞證', '、', '員工證', '）', '，', '運力', '將', '可', '回復到', '七成', '。', '而', '桃園市', '空服員', '職業', '工會', '表示', '，', '目前', '僅有', '113', '位', '工會', '成員', '空服員', '取回', '。', '三', '寶', '。', '。']</t>
  </si>
  <si>
    <t>['桃園市', '空服員', '職業', '工會', '發動', '長榮', '空服員', '罷工', '今天', '第14', '天', '。', '全', '國', '航空業', '總工會', '今天', '指稱', '長榮', '航空', '一味', '「', '燒', '錢', '」', '不', '解決', '。', '空服員', '罷工', '，', '長榮', '航空', '予以', '駁斥', '，', '並', '指', '空服員', '工會', '刻意', '拖延', '協商', '。', '長榮', '航空', '發布', '新聞稿', '表示', '，', '昨天', '與', '空服', '員工會', '再', '。', '協商', '時', '，', '公司', '已', '對', '6月', '20日', '罷工', '前', '已經', '報到', '服勤', '的', '空服員', '，', '在', '勤務', '期間', '擅離', '職守', '參與', '罷工', '爭議', '釋出', '善意', '，', '同意', '在', '調', '。', '查', '未', '完成', '前', '，', '先', '移除', '曠職', '的', '註記', '，', '改為', '空班', '。', '另', '有關', '空服', '員工會', '希望', '讓', '參加', '罷工', '的', '空服員', '與', '罷工', '期間', '支援', '公司', '的', '同。仁', '同樣', '享有', '公司', '給予', '的', '優待', '機票', '獎勵', '，', '長榮', '航空', '表示', '，', '雖', '未', '同意', '工會', '要求', '，', '但', '協商', '中', '勞資', '也', '有', '共識', '。', '長榮', '航空', '說', '，', '。', '昨天', '對', '優待', '機票', '共識', '，', '恢復', '的', '方式', '、', '時間', '等', '細節', '，', '罷工', '結束', '後', '另', '開會', '討論', '。', '長榮', '航空', '質疑', '為什麼', '會員', '在意', '的', '疑問解', '。', '決', '了', '，', '6', '大', '訴求', '也', '有', '共識', '，', '工會', '還', '不', '宣布', '停止', '罷工', '。', '還', '持續', '扣留', '空服員', '三寶', '（', '護照', '、', '台胞證', '、', '員工證', '）', '刻意', '拖延', '，', '。', '用意', '令', '人', '不解', '。', '。', '1', '.', '長榮', '航空', '與', '桃園市', '空服員', '職業', '工會', '進行', '罷工', '後', '第二', '次', '勞資', '協商', '，', '儘管', '經過', '10多', '小時', '的', '討論', '未果', '，', '但', '雙方', '在', '曠職', '空', '。', '服員', '處理', '、', '恢復', '優惠', '機票', '等', '議題', '，', '取得', '初步', '共識', '。', '雙方', '也', '確認', '協商', '會議', '紀錄', '，', '下', '次', '協商', '日期', '則', '將', '再', '討論', '，', '桃空', '職工', '。', '罷工', '繼續', '進行', '。', '。', '2', '.', '勞動部', '次長', '劉士豪', '表示', '，', '雙方', '對於', '27', '位', '遭', '公司', '暫列', '曠職', '空服員', '，', '同意', '依', '勞動部', '建議', '暫', '以', '「', '空白班', '」', '取代', '「', '曠職', '」', '。', '，', '並', '組成', '調查', '委員會', '調查', '。', '長榮', '航空', '人事室', '副總經理', '蕭錦隆', '說明', '，', '勞動部', '建議', '由', '勞資', '雙方', '各', '推舉', '1', '名', '調查', '委員', '後', '，', '。', '再', '共同', '推舉', '1', '位', '主任', '委員', '組成', '3', '人', '調查', '小組', '，', '日後', '共同', '調查', '討論', '後', '，', '雙方', '依據', '其', '做成', '調查', '報告', '處置', '。', '至於', '恢復', '優惠機', '。票', '，', '空服', '員工會', '提出', '幹部', '沒有', '機票', '、', '但', '恢復', '基層', '會員', '機票', '的', '訴求', '，', '被', '長榮', '航空', '拒絕', '，', '但', '資方', '提出', '視', '貢獻度', '漸進式', '恢', '。', '復', '優惠', '機票', '福利', '，', '至於', '恢復', '的', '方式', '、', '時間', '等', '細節', '，', '將', '於', '罷工', '事件', '結束', '後', '2', '個', '月', '內', '定案', '。', '。', '3', '.', '得知', '協商', '破局', '後', '，', '罷工棚', '內', '留守', '幹部', '神色', '凝重', '，', '不過', '原本', '幹部', '認為', '2日', '的', '協商', '成功', '機率', '不', '大', '，', '已', '擬定', '相關', '計畫', '。', '。', '目前', '已', '有', '200', '名', '空服員', '拿回', '三寶', '（', '員工證', '、', '護照', '、', '台胞證', '）', '，', '另外', '還', '有', '100', '人', '在', '排隊', '。', '有', '外界', '質疑', '工會', '拖延', '空服員', '拿', '。', '回', '三寶', '。', '工會', '會員', '代表', '林銥覲', '說', '空服員', '拿回', '三寶', '，', '並', '加入', '支援', '長榮', '航空', '，', '明顯', '違法', '罷工', '守則', '，', '後續', '將', '由', '工會', '會員', '代。表', '決議', '除名', '辦理', '。', '。', '長榮', '航空', '續', '說明', '桃園市', '空服員', '職業', '工會', '無', '預警', '罷工', '之', '影響', '：', '以', '取消', '航班', '、', '調度', '情形', '初步', '估計', '，', '截至', '目前', '，', '自', '6/20', '至', '。', '7/3日', '總計', '取消', '558', '個', '航班', '(', '來回', '以', '一', '航班計', ')', '，', '累計', '營收', '損失', '估計', '約', '新臺幣', '25.1億', '元', '，', '其他', '影響', '金額', '尚', '在', '估算', '中', '。', '。']</t>
  </si>
  <si>
    <t>['散裝', '航商', '慧洋', ' - KY', '公布', ' 6 月', '合併', '營收', '和', '自結', '稅前盈餘', '，', '營收', '較', '去年', '同', '期', '成長', ' ', '1.07%', ' ', '至', ' ', '11.46', ' ', '億', '元', '，', '但', '由於', '認列', '。', '約', ' 220', ' 萬', '元', '匯損', '匯損', '，', '稅前盈餘', ' ', '0.35', ' ', '億', '元', '，', '年', '減幅', ' ', '81%', '。', '累計', '上', '半', '年', '稅前盈餘', ' ', '13.84', ' ', '億', '元', '，', '年增幅', '仍', '達', ' 95.53', '。%', '，', '每', '股', '稅前盈餘', ' ', '2.18', ' ', '元', '，', '已', '賺贏', '去年', '前', ' 3 季', '稅', '後', ' EPS ', '1.83', ' ', '元', '。', '由於', '巴西', '礦場', '陸續', '完成', '工安', '檢修', '復工', '，', '加上', '第', '。', '二', '季', '迎來', '中南美洲', '穀物', '運輸', '旺季', '，', '從', '中小型', '到', '海峽型', '船舶', '均', '明顯', '止跌', '回穩', '。', '在', '船隊', '汰舊換新', '上', '，', '慧洋', '上', '半', '年', '已', '交付', '。', ' 2 ', '艘', '新', '船', '，', '下', '半', '年', '預計', '再', '交付', ' 3 艘', '新', '船', '，', '同時', '規劃', ' 2020', '、', '2021', ' 年', '分別', '交付', ' 6 艘', '、', '7 ', '艘', '新', '船', '。', '另', '會', '視', '市場', '價格', '。', '處分', '不', '符合', '或', '無法', '改裝', '適合', '新', '環保', '法規', '的', '老舊', '船舶', '，', '讓', '船隊', '數量', '維持', '在', ' 130', ' ', '艘', '、', '平均', '船齡', '在', ' 6', ' 年', '左右', '。', '展望', '下', '半', '。', '年', '，', '因應', ' 9 月', '即將', '上路', '的', '壓艙水', '處理', '法規', '，', '船隊', '已', '安裝', '逾', ' ', '60%', '，', '而', '針對', '明年', '開始', '實施', '的', '限硫令', '，', '也', '預留', '新', '造', '船安', '。裝', '脫硫器', '設備', '的', '空間', '與', '電路', '布局', '。', '。', '【', 'TCRI ', '觀點', '_', '20190711', '】', '。', '1', '.', '根據', '公告', '資料', '，', '慧洋', '2019', 'Q', '2', '單季', '自結', '營業', '收入', '雖', '受惠', '於', '2', '艘', '新', '船', '下水', '挹注', '營運', '動能', '而', '同', '比', '成長', '，', '但', '因', '第一', '季', '散裝', '。', '航運', '市況', '不佳', '，', '換約', '租金', '下調', '，', '2019', '/', '4', '-', '2019/6', '各', '月', '自結', '營業', '利益', '皆', '同', '比', '衰退', '。', '。', '2', '.', '另', '2019年', '上', '半', '年', '自結稅', '前', '利益', '同', '比', '大幅', '成長', '95.53%', '，', '則', '主係', '受惠', '於', '4月', '業外', '租家', '提前', '解除', '船舶', '租約', '補償款', '之', '挹注', '。', '。', '據', '報載', '，', '該', '合約', '租期', '仍', '剩餘', '約', '十', '年', '，', '原', '合約', '日', '租金', '約', '1.6萬', '美元', '，', '高於', '當時', '市場', '上', '日', '租金', '行情', '1萬', '美元', '，', '以', '此', '作為', '。', '基準', '估算', '，', '租家', '將', '經由', '本', '次', '解約', '交易', '而', '節省', '2,190萬', '美元', '資金', '，', '惟', '其', '支付', '予', '慧洋', '之', '補償款', '達', '2,260萬', '美元', '，', '高於', '該', '租', '。', '金節省', '幅度', '，', '顯示', '租家', '可能', '預期', '未來', '散裝', '航運', '市況', '將', '持續', '走低', '，', '而', '方', '有', '此', '決策', '。', '。', '3', '.', '慧洋', '船隊', '以', '主要', '承載', '糧食', '之', '巴拿馬型', '及', '輕便型', '船隻', '(', '占', '比', '達', '9成', ')', '為主，', '2019', 'Q', '2', '巴拿馬', '平均', '日租金', '(', 'BPI', ')', '及', '輕便', '極限', '。', '平均', '日租金', '(', 'BSI', ')', '分別', '同', '比', '下跌', '23.29%', '及', '27.36%', '，', '而', '慧洋', '於', '2019年', '下', '半', '年', '將', '有', '20', '艘', '船', '進行', '換約', '，', '後續', '須', '持續', '追蹤', '換', '。', '約', '價格', '。', '。']</t>
  </si>
  <si>
    <t>['2019/07/03', '收盤價', '12.10', '元', '，', '月', '報酬', '下跌', '31%', '。', '。']</t>
  </si>
  <si>
    <t>['金融', '監督', '管理', '委員會', '保險局', '指出', '，', '根據', '保險法', '第171', '條', '之', '1第5', '項', '、', '行為', '時', '保險法', '第168', '條', '第5', '項', '第8', '款', '規定', '，', '中壽', '辦理', '。', '保險', '業務', '，', '違反', '相關', '5', '項', '規定', '，', '首先', '，', '對於', '要保人', '（', '投保人', '）', '屬於', '團體', '、', '並', '以', '其', '負責人', '或', '員工', '投保', '時', '，', '未', '能', '確實', '瞭', '。', '解要', '保', '人', '是否', '有', '被', '授權為', '被保險人', '投保', '、', '未', '評估', '保費', '來源', '合法性', '及', '留存', '審核', '紀錄', '等', '事項', '，', '與', '「', '保險業', '招攬', '及', '核', '保理', '。', '賠', '辦法', '」', '第6', '條', '及', '第7', '條', '規定', '不符', '。', '第二', '，', '針對', '該', '公司', '董事會', '討論案', '內容', '，', '與', '董事', '自身', '有', '「', '利害', '關係', '」', '，', '卻', '未', '能', '迴避', '。', '討論', '及', '表決', '，', '且', '該', '討論', '事項', '並', '沒有', '提出', '交易', '條件', '不', '優於', '其他', '同', '類', '對象', '的', '證明', '文件', '，', '以', '供', '董事會', '作為', '決議', '之', '參考', '。', '同', '。', '時', '，', '也', '未', '揭露', '所有', '與', '該', '件', '交易', '之', '相關', '事實', '並', '列入', '董事會', '會議', '紀錄', '。', '第三', '，', '辦理', '股權', '投資', '相關', '人員', '利益', '衝突', '的', '防範', '作', '。', '業', '，', '申報人', '申報', '時點', '，', '晚', '於', '所', '訂', '每', '月', '申報', '期限', '。', '第四', '，', '國際', '保險', '業務', '分公司', '（', 'OIU', '）', '辦理', '防制', '洗錢', '及', '打擊', '資恐', '作業', '。', '，', '對', '系統', '掃描', '產出', '的', '可疑', '名單', '，', '有', '查證', '作業', '未', '落實', '情況', '。', '第五', '，', '辦理', '辨識', '及', '評估', '客戶', '洗錢', '及', '資恐', '風險', '作業', '，', '有', '資訊', '。', '系統', '設計', '功能', '不全', '，', '因此', '，', '未', '能', '確實', '辨識', '客戶', '風險', '，', '也', '不利', '洗錢', '及', '資恐', '風險', '的', '控管', '。', '。']</t>
  </si>
  <si>
    <t>['於', '2019-07-03', '，', '辦理', '保險', '業務', '查有', '違反', '保險法', '相關', '規定', '，', '處', '150萬', '元', '罰鍰', '，', '並', '依', '保險法', '第149', '條', '第1', '項', '規定', '，', '予以', '4', '項', '。', '糾正', '。']</t>
  </si>
  <si>
    <t>['1', '.', '老牌', '貿易商', '潤寅', '涉', '詐貸', '，', '金管會', '公布', '潤寅', '集團', '在', '13', '家', '銀行', '的', '授信', '餘額', '合計', '79.91億', '元', '，', '其中', '有', '擔保', '9.81億', '元', '，', '無。', '擔保', '70.1億', '元', '，', '無', '擔保', '貸款', '占', '87.7%', '，', '目前', '13', '家', '銀行', '已', '提列', '的', '備抵', '呆帳', '金額', '有', '9.11億', '元', '。', '這', '13', '家', '銀行', '包括', '王道銀', '(', '14', '。', '.', '83億', '元', ')', '、', '台企銀', '(', '13.38億', '元', ')', '、', '元大銀', '(', '9億', '元', ')', '、', '兆豐銀', '(', '6.43億', '元', ')', '、', '合庫銀', '(', '5億', '元', ')', '、', '第一', '銀', '(', '4億', '元', ')', '、', '華南銀', '(', '3。億', '元', ')', '、', '國泰', '世華', '(', '3億', '元', ')', '、', '星展銀', '(', '3億', '元', ')', '、', '安泰銀', '(', '2億', '元', ')', '、', '玉山銀', '(', '低於', '1億', '元', ')', '、', '高雄銀', '(', '2億', '元', ')', '及', '陽信銀', '(', '約', '0.2', '。', '至', '0.3億', '元', ')', '。', '。', '2', '.', '金管會', '銀行局', '副局長', '黃光熙', '表示', '，', '13', '家', '銀行', '累計', '稅', '前', '獲利', '727億', '元', '，', '應', '足可', '彌補', '，', '占', '前', '五月', '獲利', '比重', '高達', '10.9%', '。', '。', '黃光熙', '表示', '，', '銀行', '發現', '授信戶', '負責人', '失聯', '，', '有', '六', '家', '銀行', '在', '6月', '5日', '依', '重大', '偶發', '通報', '規定', '，', '向', '金管會', '通報', '，', '其中', '涉及', '國。', '內外', '應收', '帳款', '融資', '、', '涉嫌', '詐貸', '，', '調查局', '已', '介入', '調查', '，', '銀行', '內部', '也', '調查', '中', '，', '等', '各', '銀行', '提報', '後', '看', '有無', '缺失', '再', '作', '處理', '，', '金', '。管會', '後續', '也', '會', '追蹤', '全體', '債權', '銀行', '處理', '情況', '。', '對於', '銀行', '在', '內稽', '內控', '方面', '有無', '疏失', '。', '黃光熙', '表示', '，', '銀行', '內部', '正', '處理', '中', '，', '。', '等', '銀行', '提出', '報告', '後', '，', '金管會', '會', '再', '作', '處理', '。', '因', '美國', '與', '伊', '關係', '緊張', '，', '銀行', '對', '高', '風險', '地區', '的', '授信', '案件', '，', '應', '依', '風險', '基礎', '原則', '。', '承作', '。', '。']</t>
  </si>
  <si>
    <t>['台開', '集團', '活化', '資產', '有成', '，', '公告', '台北市', '承德路', '大樓', '地下', '1', '、', '2', '層', '及', '地', '下', '3', '層', '13', '個', '停車位', '以', '新台幣', '5.3億', '元', '售出', '，', '獲利', '1億', '。', '餘', '元', '。', '台開', '表示', '，', '所得', '將', '從事', '新', '數位', '內容', '和', '創意', '價值', '。', '台開', '集團', '表示', '，', '集團', '位於', '近圓山', '捷運站', '的', '台北市', '承德路', '大樓', '。', '地下室', '以', '5.3億', '元', '出售', '予', '「', '財團', '法人', '中華', '基督教', '行道會', '」', '。', '台開', '集團', '指出', '，', '依', '「', '投資性', '不動產', '採', '公允', '價值', '法', '進行資', '。', '產', '重估', '」', '，', '已', '先行', '認列', '獲利', '約', '1億餘', '元', '，', '但', '今天', '公告', '其餘', '獲利', '700萬', '元', '，', '總共', '獲利', '1億餘', '元', '。', '台開', '集團', '說', '，', '目前', '還', '在', '。', '洽談', '出售', '的', '資產', '包括', '北市', '重慶南路', '台開', '金融', '大樓', '「', '築', '空間', '」', '地下', '1', '、', '2樓', '，', '以及', '士林', '外雙溪', '住宅', '「', '雙溪', '逸苑', '」', '。', '。', '台灣', '土地', '董事會', '為', '厚植', '營運', '資金', '，', '決議', '通過', '預計', '處分', '台開', '承德', '大樓', '予', '財團', '法人', '中華', '基督教', '行道會', '，', '交易', '總金額', '新台', '。幣', '530,000,000', '元', '，', '預計', '處分', '利益', '約', '700萬', '元', '。', '。']</t>
  </si>
  <si>
    <t>['1', '.', '老牌', '貿易商', '潤寅', '涉', '詐貸', '，', '金管會', '公布', '潤寅', '集團', '在', '13', '家', '銀行', '的', '授信', '餘額', '合計', '79.91億', '元', '，', '其中', '有', '擔保', '9.81億', '元', '，', '無。', '擔保', '70.1億', '元', '，', '無', '擔保', '貸款', '占', '87.7%', '，', '目前', '13', '家', '銀行', '已', '提列', '的', '備抵', '呆帳', '金額', '有', '9.11億', '元', '。', '這', '13', '家', '銀行', '包括', '王道銀', '(', '14', '。', '.', '83億', '元', ')', '、', '台企銀', '(', '13.38億', '元', ')', '、', '元大銀', '(', '9億', '元', ')', '、', '兆豐銀', '(', '6.43億', '元', ')', '、', '合庫銀', '(', '5億', '元', ')', '、', '第一', '銀', '(', '4億', '元', ')', '、', '華南銀', '(', '3。億', '元', ')', '、', '國泰', '世華', '(', '3億', '元', ')', '、', '星展銀', '(', '3億', '元', ')', '、', '安泰銀', '(', '2億', '元', ')', '、', '玉山銀', '(', '低於', '1億', '元', ')', '、', '高雄銀', '(', '2億', '元', ')', '及', '陽信銀', '(', '約', '0.2', '。', '至', '0.3億', '元', ')', '。', '。', '2', '.', '金管會', '銀行局', '副局長', '黃光熙', '表示', '，', '13', '家', '銀行', '累計', '稅', '前', '獲利', '727億', '元', '，', '應', '足可', '彌補', '，', '占', '前', '五月', '獲利', '比重', '高達', '10.9%', '。', '。', '黃光熙', '表示', '，', '銀行', '發現', '授信戶', '負責人', '失聯', '，', '有', '六', '家', '銀行', '在', '6月', '5日', '依', '重大', '偶發', '通報', '規定', '，', '向', '金管會', '通報', '，', '其中', '涉及', '國。', '內外', '應收', '帳款', '融資', '、', '涉嫌', '詐貸', '，', '調查局', '已', '介入', '調查', '，', '銀行', '內部', '也', '調查', '中', '，', '等', '各', '銀行', '提報', '後', '看', '有無', '缺失', '再', '作', '處理', '，', '金', '。管會', '後續', '也', '會', '追蹤', '全體', '債權', '銀行', '處理', '情況', '。', '對於', '銀行', '在', '內稽', '內控', '方面', '有無', '疏失', '。', '黃光熙', '表示', '，', '銀行', '內部', '正', '處理', '中', '，', '。', '等', '銀行', '提出', '報告', '後', '，', '金管會', '會', '再', '作', '處理', '。', '因', '美國', '與', '伊', '關係', '緊張', '，', '銀行', '對', '高', '風險', '地區', '的', '授信', '案件', '，', '應', '依', '風險', '基礎', '原則', '。', '承作', '。', '。', '華南', '金代', '子公司', '華南', '銀行', '澄清', '媒體', '報導', '：', '華南', '銀行', '對', '潤寅', '實業', '及', '其', '關係', '企業', '目前', '授信', '往來', '餘額', '計', '1.87億', '元', '，', '扣除', '擔', '。', '保品', '後', '，', '預估', '損失', '約', '0.44億', '元', '。', '華南', '銀行', '已', '進行', '相關', '法律', '訴追', '程序', '。', '。']</t>
  </si>
  <si>
    <t>['1', '.', '老牌', '貿易商', '潤寅', '涉', '詐貸', '，', '金管會', '公布', '潤寅', '集團', '在', '13', '家', '銀行', '的', '授信', '餘額', '合計', '79.91億', '元', '，', '其中', '有', '擔保', '9.81億', '元', '，', '無。', '擔保', '70.1億', '元', '，', '無', '擔保', '貸款', '占', '87.7%', '，', '目前', '13', '家', '銀行', '已', '提列', '的', '備抵', '呆帳', '金額', '有', '9.11億', '元', '。', '這', '13', '家', '銀行', '包括', '王道銀', '(', '14', '。', '.', '83億', '元', ')', '、', '台企銀', '(', '13.38億', '元', ')', '、', '元大銀', '(', '9億', '元', ')', '、', '兆豐銀', '(', '6.43億', '元', ')', '、', '合庫銀', '(', '5億', '元', ')', '、', '第一', '銀', '(', '4億', '元', ')', '、', '華南銀', '(', '3。億', '元', ')', '、', '國泰', '世華', '(', '3億', '元', ')', '、', '星展銀', '(', '3億', '元', ')', '、', '安泰銀', '(', '2億', '元', ')', '、', '玉山銀', '(', '低於', '1億', '元', ')', '、', '高雄銀', '(', '2億', '元', ')', '及', '陽信銀', '(', '約', '0.2', '。', '至', '0.3億', '元', ')', '。', '。', '2', '.', '金管會', '銀行局', '副局長', '黃光熙', '表示', '，', '13', '家', '銀行', '累計', '稅', '前', '獲利', '727億', '元', '，', '應', '足可', '彌補', '，', '占', '前', '五月', '獲利', '比重', '高達', '10.9%', '。', '。', '黃光熙', '表示', '，', '銀行', '發現', '授信戶', '負責人', '失聯', '，', '有', '六', '家', '銀行', '在', '6月', '5日', '依', '重大', '偶發', '通報', '規定', '，', '向', '金管會', '通報', '，', '其中', '涉及', '國。', '內外', '應收', '帳款', '融資', '、', '涉嫌', '詐貸', '，', '調查局', '已', '介入', '調查', '，', '銀行', '內部', '也', '調查', '中', '，', '等', '各', '銀行', '提報', '後', '看', '有無', '缺失', '再', '作', '處理', '，', '金', '。管會', '後續', '也', '會', '追蹤', '全體', '債權', '銀行', '處理', '情況', '。', '對於', '銀行', '在', '內稽', '內控', '方面', '有無', '疏失', '。', '黃光熙', '表示', '，', '銀行', '內部', '正', '處理', '中', '，', '。', '等', '銀行', '提出', '報告', '後', '，', '金管會', '會', '再', '作', '處理', '。', '因', '美國', '與', '伊', '關係', '緊張', '，', '銀行', '對', '高', '風險', '地區', '的', '授信', '案件', '，', '應', '依', '風險', '基礎', '原則', '。', '承作', '。', '。', '元大', '金控', '代子', '公司', '元大', '商業', '銀行', '澄清', '媒體', '報導', '：', '潤寅', '集團', '旗下', '公司', '於', '元大', '銀行', '借款', '屆期', '未', '履約', '還款', '，', '且', '避', '不', '處理', '，', '。', '潤寅', '集團', '於', '元大', '銀行', '合計', '授信', '餘額', '新台幣', '(', '下', '同', ')', '8.22', ' ', '億', '元', '，', '預估', '可能', '損失', '金額', '為', '5.97億', '元', '。', '元大', '銀行', '已', '進行', '債權', '。', '保全', '措施', '並', '已', '進行', '相關', '法律', '訴追', '程序', '。', '元大', '銀行', '已', '於', '2019/6', '將', '其中', '4.04億', '元', '轉銷', '呆帳', '，', '本', '案', '其餘', '不良', '債權', '預計', '於', '20。19', '第三', '季', '全數', '轉銷', '呆帳', '，', '對', '公司', '之', '財務', '及', '業務', '無', '重大', '影響', '。', '。']</t>
  </si>
  <si>
    <t>['1', '.', '老牌', '貿易商', '潤寅', '涉', '詐貸', '，', '金管會', '公布', '潤寅', '集團', '在', '13', '家', '銀行', '的', '授信', '餘額', '合計', '79.91億', '元', '，', '其中', '有', '擔保', '9.81億', '元', '，', '無。', '擔保', '70.1億', '元', '，', '無', '擔保', '貸款', '占', '87.7%', '，', '目前', '13', '家', '銀行', '已', '提列', '的', '備抵', '呆帳', '金額', '有', '9.11億', '元', '。', '這', '13', '家', '銀行', '包括', '王道銀', '(', '14', '。', '.', '83億', '元', ')', '、', '台企銀', '(', '13.38億', '元', ')', '、', '元大銀', '(', '9億', '元', ')', '、', '兆豐銀', '(', '6.43億', '元', ')', '、', '合庫銀', '(', '5億', '元', ')', '、', '第一', '銀', '(', '4億', '元', ')', '、', '華南銀', '(', '3。億', '元', ')', '、', '國泰', '世華', '(', '3億', '元', ')', '、', '星展銀', '(', '3億', '元', ')', '、', '安泰銀', '(', '2億', '元', ')', '、', '玉山銀', '(', '低於', '1億', '元', ')', '、', '高雄銀', '(', '2億', '元', ')', '及', '陽信銀', '(', '約', '0.2', '。', '至', '0.3億', '元', ')', '。', '。', '2', '.', '金管會', '銀行局', '副局長', '黃光熙', '表示', '，', '13', '家', '銀行', '累計', '稅', '前', '獲利', '727億', '元', '，', '應', '足可', '彌補', '，', '占', '前', '五月', '獲利', '比重', '高達', '10.9%', '。', '。', '黃光熙', '表示', '，', '銀行', '發現', '授信戶', '負責人', '失聯', '，', '有', '六', '家', '銀行', '在', '6月', '5日', '依', '重大', '偶發', '通報', '規定', '，', '向', '金管會', '通報', '，', '其中', '涉及', '國。', '內外', '應收', '帳款', '融資', '、', '涉嫌', '詐貸', '，', '調查局', '已', '介入', '調查', '，', '銀行', '內部', '也', '調查', '中', '，', '等', '各', '銀行', '提報', '後', '看', '有無', '缺失', '再', '作', '處理', '，', '金', '。管會', '後續', '也', '會', '追蹤', '全體', '債權', '銀行', '處理', '情況', '。', '對於', '銀行', '在', '內稽', '內控', '方面', '有無', '疏失', '。', '黃光熙', '表示', '，', '銀行', '內部', '正', '處理', '中', '，', '。', '等', '銀行', '提出', '報告', '後', '，', '金管會', '會', '再', '作', '處理', '。', '因', '美國', '與', '伊', '關係', '緊張', '，', '銀行', '對', '高', '風險', '地區', '的', '授信', '案件', '，', '應', '依', '風險', '基礎', '原則', '。', '承作', '。', '。', '第一', '金控', '代子', '公司', '第一', '商業', '銀行', '澄清', '媒體', '報導', '：', '第一', '商業', '銀行', '對', '潤寅', '實業', '及', '其', '關係', '企業', '目前', '授信', '往來', '餘額', '計', '新臺幣', '。', '4.02億', '，', '扣除', '擔保品', '(', '不', '含', '批次', '信用', '保證', ')', '後', '，', '損失', '約', '1.17億', '。', '第一', '商業', '銀行', '已', '進行', '相關', '債權', '保全', '措施', '。', '。']</t>
  </si>
  <si>
    <t>['電子', '零組件', '廠商', '信邦', '自結', '2019年', '6月', '合併', '營收', '為', '16.80億', '元', '，', '月', '成長', '3.62%', '，年', '成長', '19.81%', '。', '第2', '季', '合併', '營收', '為', '48.90', '。億', '元', '，', '季', '成長', '20.61%', '，年', '成長', '22.03%', '。', '累計', '上', '半', '年度', '合併', '營收', '為', '89.45億', '元', '，', '年', '成長', '18.57%', '。', '信邦', '醫療', '及', '健康', '照護', '。', '產業', '，', '產品線', '已', '從', '大型', '檢測', '設備', '，', '延伸至', '手術', '設備', '、', '監護', '設備', '、', '輔助', '設備', '、', '體', '外', '診斷', '設備', '及', '復健', '設備', '等', '領域', '，', '上', '半', '。', '年度', '銷售', '較', '去年', '同', '期', '成長', '18.93%', '。', '汽車', '產業', '雖', '受', '整體', '汽車', '產業', '停滯', '影響', '，', '但', '由於', '產品', '應用', '領域', '的', '多元', '發展', '，', '上', '半', '年', '。度', '銷售', '較', '去年', '同', '期', '微幅', '成長', '2.39%', '。', '綠能', '產業', '受惠', '風力', '設備', '需求', '的', '增加', '及', '客戶端', '滲透率', '的', '提升', '，', '以及', '微逆變器', '連接', '。', '線組', '需求', '的', '增加', '，', '帶動', '上', '半', '年度', '銷售', '較', '去年', '同', '期', '成長', '47.50%', '。', '工業', '應用', '產業', '隨', '新', '開發案', '的', '投產', '，', '客戶端', '需求', '穩定', '的', '。', '增加', '及', '滲透率', '的', '提升', '，', '上', '半', '年度', '銷售', '較', '去年', '同', '期', '成長', '18.52%', '。', '通訊', '及', '電子', '週邊', '產業', '雖', '受', '整體', '消費性', '產業', '需求', '低迷', '及', '。', '競爭', '激烈', '的', '影響', '，', '但', '由於', '產品', '項目', '完整', '及', '長期', '深耕', '客戶', '需求', '，', '上', '半', '年度', '銷售', '仍', '較', '去年', '同', '期', '微幅', '成長', '1.19%', '。', '就', '產品', '。', '別', '銷售', '比重', '，', '連接', '線組', '生產', '銷售', '佔', '集團', '營收', '77.02%', '。', '連接器', '及', '零組件', '銷售', '佔', '22.98%', '。', '在', '產業別', '的', '銷售', '分佈', '，', '工業', '應', '。用', '產業', '佔', '29.08%', '。', '綠能', '及', '節能', '產業', '佔', '28.52%', '。', '通訊', '及', '電子', '週邊', '產業', '佔', '合併', '營收', '24.97%', '。', '醫療', '及', '健康', '照護', '產業', '佔', '9.10', '。%', '。', '汽車', '產業', '佔', '8.33%', '。', '。']</t>
  </si>
  <si>
    <t>['2019年', '06月', '累計', '營收', '67,354千', '元', '，', '年減', '46%', '。', '2019年', '06月', '單月', '營收', '16,242千', '元', '，', '年減', '52%', '。', '。']</t>
  </si>
  <si>
    <t>['砷化鎵', '大廠', '穩懋', '公布', ' 6', ' 月', '合併', '營收', '，', '達', ' ', '17.77', ' ', '億', '元', '，', '月', '增', ' ', '27.46%', '，', '年增', ' ', '15.11%', '，', '創', ' 18', ' ', '個', '月', '以來', '單月', '新高', '，累', '。計', '今年', '前', ' 6 月', '合併', '營收', ' ', '80.63', ' ', '億', '元', '，', '年', '減', ' ', '10.72%', '，', '第 2', ' 季', '營收', ' ', '44.53', ' ', '億', '元', '，', '季', '增', ' ', '23.34%', '，', '年', '減', ' ', '2.5%', '，', '其中', '。', '6', ' 月', '營收', '與', '第 2', ' 季', '，', '表現', '皆', '優於', '外界', '預期', '。', '穩懋', '表示', '，', '客戶', ' 9 月', '即將', '發表', '新機', '產品', '，', '6 ', '月', '就', '開始', '陸續', '出現', '需求', '，', '。', '主要', '是', '來自', '亞洲', '、', '中國', '終端', '客戶', '帶動', '成長', '動能', '，', '推升', ' 6 月', '營收', '表現', '優於', '預期', '，', '展望', '本', '季', '，', '仍', '樂觀', '看待', '，', '不過', '第 4', '。', '季', '目前', '不', '明朗', '，', '目標', '今年', '全', '年', '可', '優於', '去年', '、', '小幅', '成長', '。', '擴產', '計畫', '部分', '，', '穩懋', '表示', '，', '產能', '持續', '增加', '，', '預期', '本', '季', '就', '能', '達', '。', '到', '原訂', '擴產', '目標', '月', '產能', ' ', '3.6', ' 萬', '片', '至', ' ', '3.7', ' 萬', '片', '。', '。']</t>
  </si>
  <si>
    <t>['2019年', '06月', '累計', '營收', '600,882千', '元', '，', '年減', '1%', '。', '2019年', '06月', '單月', '營收', '89,286千', '元', '，', '年減', '26%', '。', '。']</t>
  </si>
  <si>
    <t>['海灣', '國際', '開發', '股份', '有限公司', '申報', '發行', '國內', '第四', '次', '有', '擔保', '轉換', '公司債', '，', '總額', '新臺幣', '300,000,000', '元', '一', '案', '，', '前', '因', '申報書', '。', '件', '應', '記載', '事項', '不', '充分', '，', '經', '金融', '監督', '管理', '委員會', '於', '2019年', '6月', '19日', '予以', '停止', '申報', '生效', '。', '該', '公司', '業', '於', '2019年', '7月', '2日', '提出', '。', '補正', '，', '申請', '解除', '停止', '申報', '生效', '，', '並', '將', '副本', '抄送', '相關', '單位', '，', '本案', '依', '「', '發行人', '募集', '與', '發行', '有價證券', '處理', '準則', '」', '第27', '條', '第。', '5', '項', '準用', '第16', '條', '第1', '項', '規定', '，', '自', '其', '完成', '補正日', '起', '重新', '起算', '申報', '生效日', '，', '如', '無', '重大', '異常', '情事', '，', '預計', '屆滿', '12', '個', '營業日', '申報', '。', '生效', '。', '。']</t>
  </si>
  <si>
    <t>['2019年', '06月', '累計', '營收', '1,057,329千', '元', '，', '年減', '34%', '。', '2019年', '06月', '單月', '營收', '215,353千', '元', '，', '年減', '29%', '。', '。']</t>
  </si>
  <si>
    <t>['董事', '之', '法人', '代表人', '賴茂三', '2019', '/', '07', '/03', '設質', '1,900,000', '股', '給', '元大', '證券', '金融', '，', '累計', '設質', '1,900,000', '股', '。', '。']</t>
  </si>
  <si>
    <t>['嘉威', '光電', '董事會', '決議', '為', '跨入', '產業', '品牌', '公司', '以', '提升', '集團', '競爭力', '，', '以於', '不', '高於', '美金', '3,500仟', '元', '現金', '向', '非', '關係人', '之', '自然人', '。', '取得', 'Freshlink ', 'Product ', 'Development LLC ', '100%', '股權', '及', '取得', '後', '於', '美金', '2,500仟', '元', '整', '額度', '內', '，', '授權', '董事長', '配合', '資金', '需', '。', '求', '、', '業務', '需要', '及', '市場', '狀況', '分次', '對', '該', '公司', '辦理', '現金', '增資', '。', '。', '嘉威', '光電', '董事會', '決議', '為', '跨入', '產業', '品牌', '公司', '以', '提升', '集團', '競爭力', '，', '以於', '不', '高於', '美金', '3,500仟', '元', '現金', '向', '非', '關係人', '之', '自然人', '。', '取得', 'Freshlink ', 'Product ', 'Development LLC ', '100%', '股權', '及', '取得', '後', '於', '美金', '2,500仟', '元', '整', '額度', '內', '，', '授權', '董事長', '配合', '資金', '需', '。', '求', '、', '業務', '需要', '及', '市場', '狀況', '分次', '對', '該', '公司', '辦理', '現金', '增資', '。', '。', '【', 'TCRI ', '觀點', '_', '20190709', '】', '。', '公司', '甫', '轉型', '，', '切入', '家居', '產品', '之', '國際', '銷售', '。', '本', '次', '投資', '標的', '主營', '廚房', '用具', '之', '產銷', '，', '與', '目前', '公司', '轉型', '切入', '之', '營運', '領域', '雷同', '。', '，', '評估', '可', '帶來', '投資', '效益', '。', '惟', '公司', '轉型', '前年', '連', '虧損', '，', '資金', '匱乏', '，', '2019年', '3月', '帳列', '現金', '僅', '3億', '，', '預期', '公司', '將', '有', '資金', '需求', '。', '。']</t>
  </si>
  <si>
    <t>['光學', '鏡頭股', '新鉅科', ' 2日', '公布', '現增價', '為', '82.8', '元', '，', '相較', '當日', '收盤價', '126.5', '元', '有約', '35%', '的', '折價', '幅度', '，', '高於', '一般', '市場', '慣例', '，', '讓', '。', '今', '（3）', '日', '股價', '壓力', '沉重', '，', '盤中', '一度', '打落', '114', '元', '的', '跌停', '價位', '。', '新鉅科', '解釋', '，', '是', '因為', '大', '股東', '（', '港資', '丘鈦', '）', '要', '參與', '現增', '，', '。', '按照', '規定', '，', '之前', '就', '已經', '向', '投審會', '提出', '申請', '，', '而', '當初', '的', '參考價', '用', '80', '元', '，', '因此', '，', '近期', '股價', '雖然', '漲', '了', '一', '波', '，', '但', '為了', '符合法', '。定', '程序', '要求', '，', '現', '增價', '不宜', '偏離', '當初', '的', '申請', '價格', '太多', '。', '新鉅科', '為', '因應', '指紋', '辨識', '鏡頭', '訂單', '需求', '，', '今年', '不論', '是', '台灣', '和', '大陸', '。', '都', '有', '擴產', '，', '因此', '辦理', '2.5億', '元', '現金', '增資', '，', '7月', '9日', '為', '現增', '除權', '交易日', '。', '新鉅科', '第一', '季', '的', 'EPS', '為', '0.64', '元', '，', '加上', '日前', '公告', '結。', '4-', '5月', '的', 'EPS', '為', '1.12', '元', '，', '累計', '前', '5月', 'EPS', '達', '1.76', '元', '。', '。']</t>
  </si>
  <si>
    <t>['合勤', '控', '去年', '下', '半', '年', '拿到', '中國', '電信', '業者', '的', 'PON', '標案', '，', '一路', '出貨', '到', '今年', '首', '季', '，', '加上', '部分', '客戶', '因', '美', '中', '貿易', '提前', '拉貨', '，', '推升', '。', '第一', '季', '營運', '攀高峰', '，', '第二', '季', '營運', '相對', '較', '淡', '，', '4', '、', '5月', '營收', '降至', '17.12億', '元', '、', '19.41億', '元', '，', '但', '相較', '去年', '缺料', '影響', '，', '年增率', '。', '仍', '高達', '38%', '、', '25%', '。', '展望', '下', '半', '年', '，合', '勤控', '表示', '，', '營運', '希望', '能', '維持', '獲利', '，', '也', '會', '積極', '爭取', '標案', '。', '中國', '電信', '業者', '近期', '可望', '再', '。', '釋出', '新', '標案', '，', '合勤', '有', '機會', '拿到', '，', '下', '半', '年', '業績', '可望', '重啟', '動能', '，', '呈現', '逐漸', '成長', '的', '表現', '。', '合勤', '今年', '雖', '會', '進行', '零售', '通路', '布局', '。', '，', '但', '會', '努力', '控制', '費用', '，', '全', '年', '營運', '將', '正式', '由', '虧轉盈', '。', '。', '【', 'TCRI ', '觀點', '_', '20190729', '】', '。', '1.2019', '上', '半', '年', '營收', '合計', '137億', '，', '年增', '56%', '，', '遠', '高於', 'TCRI', '於', '2019年', '4月', '預估', '(', '+30%', ')', '，', '主', '係', '貿易戰', '客戶', '提前', '拉貨', '強勁', '，銷', '。', '美', '營收', '占', '比', '約', '2成', '，', '以', '目前', '台灣', '產能', '約', '3', '至', '4成', '，', '足以', '出貨', '美國', '市場', '。', '。', '2', '.', '然而', '觀察', '月', '營收', '成長', '動能', '則', '呈現', '逐月', '下滑', '趨勢', '，', '從', '2019年', '1月', '至', '3月', '倍增', '成長', '速度', '，', '劇', '降至', '2019年', '6月', '單月', '僅', '年增', '5。%', '，', '主', '係', '貿易戰', '客戶', '提前', '拉貨', '集中', '在', '2019/5/10', '前', '。', '目前', '公司', '表示', '下', '半', '年', '將', '積極', '於', '中國', '電信', '商標案', '，', '可望', '帶動', '下', '半', '年', '。', '營收', '維持', '成長', '趨勢', '，然', '考量', '下游', '庫存', '水位', '高', '、', '貿易戰', '衝擊', '全球', '市場', '需求', '及', '中國', '電信業', '標案', '不確定性', '等', '因素', '，', '預估', '20', '。19', '下', '半', '年', '整體', '營收', '將', '衰退', '1成', '左右', '，', '估計', '2019年', '整體', '營收', '成長', '約', '1', '至', '2成', '。', '。']</t>
  </si>
  <si>
    <t>['三菱', '重工', '維特斯', '（', 'MHI ', 'Vestas', '）', '為', '落實', '離岸', '風電', '本土化', '，', '繼', '去年', '10月', '與', 'CS ', 'Wind', '、', '金豐', '簽訂', '在', '地風機', '塔架', '製造', '合約', '。', '後', '，', '今天', '再', '宣布', '與', '上緯', '投控', '合作', '，', '上緯', '將', '提供', '葉片', '材料', '，', '包括', '碳纖維', '絲束', '、', '拉擠', '碳板', '、', '樹脂', '與', '粘合膠', '等', '，', '直接', '材料', '。', '價值', '占', '葉片', '製造', '的', '5成', '以上', '。', 'MHI ', 'Vestas', '共同', '執行長', '克羅斯各', '（', 'Lars ', 'Bondo ', 'Krogsgaard', '）', '表示', '，', '未來', '可能', '進一步', '拓。展', '與', '上緯', '合作', '，', '上緯', '有望', '供貨', '給', 'MHI ', 'Vestas', '在', '全球', '營運', '的', '風場', '，', '接下來', '雙方', '將', '共同', '討論', '此', '事', '，', '若', '能', '落實', '，', '相信', '台灣', '。', '將', '成為', '亞太', '離岸', '風電', '的', '先行', '者', '。', '上緯', '董事長', '蔡朝陽', '表示', '，', '上緯', '會', '進一步', '與', '台塑', '評估', '籌劃', '「', '碳纖維', '板材', '」', '在', '台灣', '生產', '。', '基地', '，', '預估', '2020年', '底', '將', '投入', '5', '條', '拉擠', '產線', '，', '每', '年', '提供', '超過', '120萬', '公尺', '產能', '，', '因應', '未來', '台灣', '離岸', '風電', '國產化', '需求', '，', '並', '預', '。', '估產值', '將', '達', '6億', '元', '至', '10億', '元', '。', '蔡朝陽', '表示', '，', '從', '2007年', '開始', '生產', '風機', '葉片', '使用', '的', '材料', '，', '打入', '國際', '大廠', '西門子', '歌美颯', '、', 'M', '。', 'HI ', 'Vestas', '，', '需要', '耗時', '5', '年', '、', '10', '年', '。', '。', '【', 'TCRI ', '觀點', '_', '20190704', '】', '。', '根據', '經濟部', '規畫', '的', '離岸', '風電', '國產化', '時程', '，', '葉片', '及', '樹脂', '是', '屬於', '第三', '階段', '(', '2024', '至', '2025年', ')', '才', '要求', '國產化', '的', '項目', '。', '換言之', '。', '，', '上緯', '雖', '有', '在地化', '之', '優勢', '，', '但', '於', '2024年', '之前', '仍', '須', '面對', '國外', '廠商', '的', '競爭', '，', '故', '針對', '本', '次', '與', '三菱', '重工', '維特斯', '簽', '協議', '的', '事件', '。', '，', '雖', '可', '正面', '看待', '，', '但', '有', '可能', '是', '形式', '意義', '大於', '實質', '，', '實際', '上', '能夠', '創造', '多少', '效益', '仍', '有待', '後續', '觀察', '。', '。']</t>
  </si>
  <si>
    <t>['承業醫', '今年', '設備', '銷售', '將', '延續', '去年', '大型', '機具', '換', '機潮', '，', '尤其', '醫院', '年底', '前', '汰換', '醫材', '需求量', '大', '，', '推升', '營收', '動能', '，', '另外', '，', '高單', '。價', '設備', '，', '將', '以', '毛利率', ' 3 ', '成為', '目標', '，', '比重', '提升', '將', '有助', '獲利', '。', '承業醫', '的', '營收', '比重', '中', '，', '設備', '銷售', '占', ' ', '46%', '，', '醫管', '服務', '占', ' 54。%', '。', '展望', '今年', '，', '承業醫', '下', '半', '年', '設備', '銷售', '營收', '將', '優於', '上', '半', '年', '，', '力拚', '挑戰', ' 30', ' 億', '元', '。', '醫管', '服務', '方面', '，', '除', '台灣', ' 30', ' ', '多', '個', '服', '。', '務', '據點', '外', '，', '承業醫', '也', '拓展', '印尼', '放射', '腫瘤', '市場', '，', '與', '印尼', ' ', 'Mayapada ', '集團', '成立', '合資', '公司', '，', '今年', ' 6', ' 月', '底', '於', '雅加達', '醫院', '導', '。', '入', '技術', '，', '年底', '前', '將', '與', ' 3', '、', '4 ', '個', '廠商', '簽', ' 15', ' ', '年', '合約', '。', '另外', '，', '承業醫', '與', '北醫', '合作', '的', '質子', '治療', '中心', '，', '2021', ' ', '年', '正式', '啟用', '，', '。', '一', '年', '可', '接', ' 400', ' ', '個', '病人', '，', '營收', '約', ' ', '2.8', ' 億', '元', '，', '承業醫', '將', '與', '北醫', '對拆', '，', '未來', '每', '年', '該', '中心', '可', '挹注', '承業', '醫醫管', '服務', '營收', '逾', ' 1', '。', ' 億', '元', '。', '另外', '彰基', '醫院', '目前', '也', '正', '興建', '新', '大樓', '，', '完工', '後', '將', '導入', '承業', '醫質子', '治療', '設備', '。', '。']</t>
  </si>
  <si>
    <t>['2019年', '06月', '累計', '營收', '21,863千', '元', '，', '年減', '31%', '。', '2019年', '06月', '單月', '營收', '3,206千', '元', '，', '年減', '31%', '。', '。']</t>
  </si>
  <si>
    <t>['2019年', '06月', '累計', '營收', '394,843千', '元', '，', '年減', '28%', '。', '2019年', '06月', '單月', '營收', '67,708千', '元', '，', '年減', '41%', '。', '。']</t>
  </si>
  <si>
    <t>['總經理', '劉啟安', '離職', '(', '副董事長', '不再', '兼任', '總經理', ')', '。', '。']</t>
  </si>
  <si>
    <t>['中國', '對', '美國', '課徵', '關稅', '25%', '，', '材料', '-KY', '上', '半', '年', '銷售', '透過', '中菸', '轉', '內銷', '，', '雙方', '簽訂', '一', '年', '2千', '噸', '醋片', '供應', '合作', '意向書', '，', '預計', '下', '。', '半', '年', '開始', '供應', '，', '未來', '不', '排除', '逐年', '提高', '採購量', '。', '材料', '-KY', '醋片', '理論', '年', '產能', '約', '2萬', '噸', '，年', '產能', '約', '1.5', '至', '1.7萬', '噸', '，', '當中', '1.1', '。萬', '噸', '紡絲級', '為', '自用', '，', '製成', '下游', '絲束', '，', '其餘', '以', '塑料級', '外售', '。', '受惠', '原料', '醋酐', '價格', '回跌', '到', '今年', '4,500', '元', '人民幣', '低點', '，', '第二', '。', '季', '成本', '效應', '優於', '第一', '季', '，', '獲利', '表現', '更', '上', '層', '樓', '。', '中國', '中菸', '每', '年', '自行', '生產', '醋片', '約', '16萬', '噸', '、', '進口', '5萬', '噸', '，', '合計', '每', '年', '醋片', '需', '。', '求量', '約', '21萬', '噸', '。', '。', '【', 'TCRI ', '觀點', '_', '20190704', '】', '。', '本', '次', '與', '中國', '中菸', '只是', '簽定', 'MOU', '，', '無', '法律', '效力', '，', '且', '約定', '採購量', '極', '小', '，', '故', '實際', '上', '能', '創造', '多少', '效益', '有待', '觀察', '。', '且', '中國', '中菸', '。', '自有', '產能', '高達', '16萬', '噸', '，', '推論', '有', '能力', '可', '隨時', '擴產', '因應', '，', '端視', '中', '美', '貿易戰', '之', '發展', '。', '故', '本', '次', '與', '材料', 'KY', '之', '合作', '，', '極', '可能', '是', '過', '。', '渡', '時期', '之', '作法', '，', '不宜', '過度', '樂觀', '。', '。']</t>
  </si>
  <si>
    <t>['推選', '。', '董事長', '推選', '，', '由', '李滿祥', '續任', '。']</t>
  </si>
  <si>
    <t>['射頻', '元件', '廠', '立積', '公布', '6月', '營收', '2.57億', '元', '，', '月增', '14.7%', '，', '累計', '今年', '上', '半', '年', '合併', '營收', '10.91億', '元', '，', '年減', '20.5%', '。', '立積', '首', '季', '受', '。', '中', '美', '貿易戰', '與', '中國', '客戶', '影響', '，', '每', '股', '淨損', '0.18', '元', '，', '日前', '公告', '4月', '自結', '每', '股', '純益', '0.18', '元', '，', '累計', '前', '四月', '表現', '已', '達', '損平', '，', '加', '。', '上', '近日', '又', '公布', '5月', '自結', '每', '股', '純益', '0.38', '元', '，', '上', '半', '年', '獲利', '在望', '。', '展望', '本', '季', '，', '隨', '歐美', '客戶', '導入', '設計', '的', '產品', '進入', '量產', '，', '而且', '。', '中國', '客戶', '對', 'Wi-Fi FEM', '產品', '拉貨', '，', '成長', '力道', '更為', '強勁', '。', '目前', '立積', '有', '8成', '營收', '來自', 'Wi-Fi', '，', '其中', '，', 'FEM', '產品', '比重', '占', '近', '4成', '。', '。', '隨著', '其', 'FEM', '出貨', '表現', '成長', '，', '在', 'Wi-Fi', '業務', '的', '占', '比', '有', '機會', '過半', '。', '如果', '以', '出貨', '市場', '來', '區分', '，', '台灣', '市場', '上', '半', '年', '占', '立積', '逾', '4', '。', '成', '業績', '，', '中國', '占', '4成', '多', '，', '由於', '下', '半', '年', '中國', '市場', '的', '發展', '動能', '格外', '突出', '，', '後續', '中國', '市場', '的', '業績', '占', '比', '可能', '將', '躍居', '首位', '。', '。']</t>
  </si>
  <si>
    <t>['立達', '國際', '因', '業務', '發展', '需求', '，', '經', '董事會', '決議', '擬', '設立', '宜蘭', '分公司', '。', '。']</t>
  </si>
  <si>
    <t>['智崴', '與', '美國在台協會', '（', 'AIT', '）', '2日', '共同', '舉辦', '「', '飛越', '美國', '啟航', '」', '記者會', '，', '歐陽志宏', '說', '，', '在', '貿易', '爭議', '和緩', '之後', '，', '大陸', '既有', '。', '客戶', '的', '資金', '也', '已', '到位', '，', '原本', '延遲', '的', '飛行', '劇院', '施工', '進度', '，', '正', '加速', '進行', '，', 'I', '大陸', '今年', '的', '營運', '狀況', '將', '有', '好', '成績', '。', '在', '美國市', '。場', '部份', '，', '從', '2016年', '明尼蘇達州', '的', '「', '飛越', '美國', '」', '開幕', '之後', '，', '一直', '到', '今年', '3月', '，', '佛羅里達州', '的', 'LEGOLAND', '樂高', '樂園', '內', '，', '一', '。座', '以', '樂高', '為', '主題', '的', '飛行', '影院', '也', '正式', '營運', '，', '智崴', '預計', '在', '美國', '各', '地', '，', '包含', '加州', '二', '個', '據點', '、', '紐約', '時代', '廣場', '、', '拉斯維加斯', '、', '。德州', '、', '以及', '夏威夷', '等', '地', '，', '開設', '六', '個', '新', '的', '5D', '飛行', '影院', '，', '最', '慢', '可望', '在', '2021年', '上', '半', '年', '全部', '完工', '，', '屆時', '，', '美國', '總共', '將', '有', '八', '個', '。', '智崴', '飛行', '劇院', '。', '歐陽志宏', '指出', '，', '智崴', '目前', '在', '全球', '各', '地', '的', '飛行', '劇院', '，', '已', '有', '32', '個', '據點', '正式', '營運', '，', '興建', '中', '的', '還', '有', '36', '座', '，加', '。', '上', '美國', '和', '大陸', '市場', '等', '地', '的', '新', '訂單', '，', '預估', '2023年', '全球', '將', '達', '百', '座', '飛行', '劇院', '。', '。']</t>
  </si>
  <si>
    <t>['董事長', '本人', '廖世芳', '2019', '/', '07', '/03', '設質', '800,000', '股', '給', '第一', '商業', '銀行', '，', '累計', '設質', '800,000', '股', '。', '。']</t>
  </si>
  <si>
    <t>['董事', '配偶', '吳明雪', '2019', '/', '07', '/03', '設質', '1,000,000', '股', '給', '第一', '商業', '銀行', '，', '累計', '設質', '2,000,000', '股', '。', '。']</t>
  </si>
  <si>
    <t>['1', '.', '老牌', '貿易商', '潤寅', '涉', '詐貸', '，', '金管會', '公布', '潤寅', '集團', '在', '13', '家', '銀行', '的', '授信', '餘額', '合計', '79.91億', '元', '，', '其中', '有', '擔保', '9.81億', '元', '，', '無。', '擔保', '70.1億', '元', '，', '無', '擔保', '貸款', '占', '87.7%', '，', '目前', '13', '家', '銀行', '已', '提列', '的', '備抵', '呆帳', '金額', '有', '9.11億', '元', '。', '這', '13', '家', '銀行', '包括', '王道銀', '(', '14', '。', '.', '83億', '元', ')', '、', '台企銀', '(', '13.38億', '元', ')', '、', '元大銀', '(', '9億', '元', ')', '、', '兆豐銀', '(', '6.43億', '元', ')', '、', '合庫銀', '(', '5億', '元', ')', '、', '第一', '銀', '(', '4億', '元', ')', '、', '華南銀', '(', '3。億', '元', ')', '、', '國泰', '世華', '(', '3億', '元', ')', '、', '星展銀', '(', '3億', '元', ')', '、', '安泰銀', '(', '2億', '元', ')', '、', '玉山銀', '(', '低於', '1億', '元', ')', '、', '高雄銀', '(', '2億', '元', ')', '及', '陽信銀', '(', '約', '0.2', '。', '至', '0.3億', '元', ')', '。', '。', '2', '.', '金管會', '銀行局', '副局長', '黃光熙', '表示', '，', '13', '家', '銀行', '累計', '稅', '前', '獲利', '727億', '元', '，', '應', '足可', '彌補', '，', '占', '前', '五月', '獲利', '比重', '高達', '10.9%', '。', '。', '黃光熙', '表示', '，', '銀行', '發現', '授信戶', '負責人', '失聯', '，', '有', '六', '家', '銀行', '在', '6月', '5日', '依', '重大', '偶發', '通報', '規定', '，', '向', '金管會', '通報', '，', '其中', '涉及', '國。', '內外', '應收', '帳款', '融資', '、', '涉嫌', '詐貸', '，', '調查局', '已', '介入', '調查', '，', '銀行', '內部', '也', '調查', '中', '，', '等', '各', '銀行', '提報', '後', '看', '有無', '缺失', '再', '作', '處理', '，', '金', '。管會', '後續', '也', '會', '追蹤', '全體', '債權', '銀行', '處理', '情況', '。', '對於', '銀行', '在', '內稽', '內控', '方面', '有無', '疏失', '。', '黃光熙', '表示', '，', '銀行', '內部', '正', '處理', '中', '，', '。', '等', '銀行', '提出', '報告', '後', '，', '金管會', '會', '再', '作', '處理', '。', '因', '美國', '與', '伊', '關係', '緊張', '，', '銀行', '對', '高', '風險', '地區', '的', '授信', '案件', '，', '應', '依', '風險', '基礎', '原則', '。', '承作', '。', '。', '合庫', '金代', '本', '公司', '之', '子公司', '合作金庫', '商業', '銀行', '澄清', '媒體', '報導', '：', '潤寅', '集團', '於', '合作金庫', '商業', '銀行', '合計', '授信', '餘額', '新臺幣', '5.56', '。億', '元', '，', '預估', '可能', '損失', '金額', '約', '新臺幣', '4.84億', '元', '。', '合作金庫', '商業', '銀行', '已', '進行', '相關', '債權', '保全', '措施', '。', '。']</t>
  </si>
  <si>
    <t>['群益', '金鼎', '證券', '西松', '分公司', '前', '業務', '人員', '江○○', '執行', '業務', '時', '，', '有', '隱瞞', '、', '詐欺', '或', '其他', '足以', '致', '人', '誤信', '之', '行為', '，', '並', '有', '挪用', '或', '代', '。', '客戶', '保管', '有價證券', '或', '印鑑', '、', '與', '客戶', '有', '借貸', '款項', '、', '盜用', '分公司', '業務', '用章', '及', '各', '級', '人員', '職章', '，', '及', '偽造', '交易', '憑證', '等', '情事', '，', '西。松', '分公司', '經理人', '林○○', '未', '善盡', '監督', '管理', '之', '責', '，', '且', '該', '分公司', '內部', '控制', '制度', '、', '法令', '遵循', '執行', '措施', '均', '未', '能', '有效', '執行', '與', '落實', '。', '，', '核', '已', '違反', '證券', '管理', '法令', '。', '。']</t>
  </si>
  <si>
    <t>['2019年', '06月', '累計', '營收', '13,087千', '元', '，', '年減', '73%', '。', '2019年', '06月', '單月', '營收', '2,314千', '元', '，', '年減', '82%', '。', '。']</t>
  </si>
  <si>
    <t>['2019', '/07/03', '收盤價', '7.03', '元', '，', '月', '報酬', '下跌', '50%', '。', '。']</t>
  </si>
  <si>
    <t>['2019', '/07/03', '收盤價', '15.70', '元', '，', '月', '報酬', '下跌', '32%', '。', '。']</t>
  </si>
  <si>
    <t>['醣基', '接獲', '美國', '律師', '事務所', '通知', '醣晶片', '技術', '平台', '「', '高通量', '篩選', '病毒', '之', '醣晶片', '」', '(', 'Glycan ', 'Arrays for ', 'High ', 'Throughput', '。', ' Screening of ', 'Viruses', ')', '已', '獲', '美國', '專利', '商標', '局', '專利', '核准', '，', '該', '項', '專利', '係', '中央', '研究院', '專屬', '授權', '，', '專利權', '屬', '中央', '研究院所', '。', '所有', '，', '醣基', '擁有', '使用', '該', '項', '專利', '之', '專屬', '授權', '，', '並', '有', '權', '製造', '、', '使用', '及', '銷售', '其', '產品', '。', '。']</t>
  </si>
  <si>
    <t>['奈米', '醫材', '代', '子公司', ' AST ', 'Products', ',', ' Inc ', '公告', '向', '9 Linnell Circle', ',', ' LLC', '(', '本', '公司', '董事長', '為', '該', '公司', '股東', ')', '取得', '坐落', '美國', '。', '波士頓', '  9 Linnell ', 'Circle', '之', '不動產', '(', '土地', '及', '建築物', ')', '供', 'AST', '營運', '使用', '，', '總交易', '成本', '約', '美金', '202萬', '元', '。', '。']</t>
  </si>
  <si>
    <t>['富致', '以', '每', '股', '台幣', '30.00', '元', '辦理', '現金', '增資', '普通股', '，', '發行', '股數', '為', '3,500,000', '股', '，', '發行', '總額', '為', '台幣', '35,000,000', '元', '，', '募資', '總額', '。', '為', '台幣', '105,000,000.00', '元', '；', '本', '次', '現金', '增資', '將', '用於', '：', '充實', '營運', '資金', '。']</t>
  </si>
  <si>
    <t>['2019/07/03', '收盤價', '2.29', '元', '，', '週', '報酬', '下跌', '78%', '，', '月', '報酬', '下跌', '93%', '。', '。']</t>
  </si>
  <si>
    <t>['2019年', '06月', '累計', '營收', '46,185千', '元', '，', '年減', '15%', '。', '2019年', '06月', '單月', '營收', '5,003千', '元', '，', '年減', '47%', '。', '。']</t>
  </si>
  <si>
    <t>['財務', '經理', '杜茗芳', '內部', '調動', '，', '由', '郭龍章', '接任', '。', '。']</t>
  </si>
  <si>
    <t>['推選', '。', '董事長', '推選', '，', '由', '蘇漢傑', '續任', '。']</t>
  </si>
  <si>
    <t>['2019年', '06月', '累計', '營收', '3,162,123千', '元', '，', '年減', '4%', '。', '2019年', '06月', '單月', '營收', '35,981千', '元', '，', '年減', '34%', '。', '。']</t>
  </si>
  <si>
    <t>['推選', '。', '董事長', '林振英', '(', '豐聯', '建設', '代表', ')', '卸任', '。', '董事長', '推選', '，', '由', '莊鴻文', '(', '通產', '企業', '代表', ')', '新任', '。']</t>
  </si>
  <si>
    <t>['發言人', '莊鴻文', '內部', '調動', '，', '由', '謝安正', '接任', '。', '。']</t>
  </si>
  <si>
    <t>['鮮活', '果汁', ' - KY ', '公布', ' 6 月', '營收', ' ', '3.64', ' ', '億', '元', '，', '與', '上', '月', '營收', '持平', '，', '但', '營收', '在', '第 2 季', '提前', '以', ' 10.43', ' 億', '元', '改寫', '單季', '新高', '。', '，', '隨著', '第 3 季', '進入', '飲料', '市場', '旺季', '，', '鮮活', '可望', '連', ' 2 季', '營收', '改寫', '新高', '紀錄', '。', '鮮活', '果汁', '立足', '中國', '市場', '，', '跨足', '植物', '蛋白', '飲', '。', '及', '咖啡', '淬取液', '等', '非', '果汁類', '產品', '研發', '，', '有助', '推升', '飲品', '淡季', '表現', '。', '鮮活', '果汁', '在', '擴建', '新', '產能', '部份', '，', '廣東', '與', '天津', '的', '自建', '生產', '。', '廠', '，', '都', '將', '在', '今年', ' 10', ' 月', '完成', '新建', '廠房', '及', '購置', '機器', '設備', '，年', '總產能', '可望', '提升', '至', ' ', '9.5', ' 萬', '噸', '，', '擴產', '完成', '將', '挹注', '今年', '成長', '。', '動能', '增加', ' 26.66%', '，', '鮮活', '果汁', '最早', '投入', '的', '華東', '昆山廠', '，', '增建', '自動', '倉儲', '系統', '，', '也', '在', '今年', '上', '半', '年', '完工', '啟用', '。', '。']</t>
  </si>
  <si>
    <t>['推選', '。', '董事長', '推選', '，', '由', '林曼麗', '(', '三功', '國際', '代表', ')', '續任', '。']</t>
  </si>
  <si>
    <t>['聚隆', '雲林', '古坑', '土地', '後續', '追蹤', '，', '說明', '如', '下', '：', '。', '1', '.', '古坑', '土地', '之', '法律', '訴訟', '已', '遭', '法院', '駁回', '，', '後續', '執行', '情形', '如', '下', '：', '。', '(', '1', ')', '.', '緣由', '：', '古坑', '土地', '向', '大', '股東', '提出', '買回', '之', '法律', '訴訟', '。', '。', '(', '2', ')', '.', '目前', '處理', '情形', '：', '公司', '內部', '繼續', '研討', '評估', '中', '。', '。', '(3)', '.', '對', '公司', '營運', '及', '股東', '投資', '大眾', '之', '影響', '：', '無', '。', '。', '2', '.', '為', '免', '雲林', '古坑', '土地', '閒置', '，', '已', '將', '古坑', '土地', '出租', '使用', '，', '生效日', '自', '2017年', '10月', '01日', '起', '至', '2020年', '09月', '30日', '，', '為期', '三', '年', '。', '。']</t>
  </si>
  <si>
    <t>['推選', '。', '董事長', '推選', '，', '由', '陳昭文', '(', '中華', '汽車', '工業', '代表', ')', '續任', '。']</t>
  </si>
  <si>
    <t>['巧', '新', '科技', '之', 'F', '廠', '受', '雲林縣', '政府', '依', '空氣', '污染', '防制', '法', '裁罰', '事宜', '，', '說明', '如下', '：', '。', '1', '.', '發生', '緣由', '：', '本', '公司', 'F', '廠', 'M02', '製程', '因', '違反', '空氣', '汙染', '防制', '法', '第24', '條', '第2', '項', '規定', '，', '裁處', '罰鍰', '新臺幣', '壹拾萬', '元', '整', '，', '並', '停止', '生', '。', '產', '。', '。', '2', '.', '處理', '過程', '：', '於', '法定', '期限', '內', '先', '繳納', '罰鍰', '，', '及', '於', '限期', '內', '完成', '試', '生產', '，', '並', '提交', '檢測', '報告', '。', '。', '3', '.', '預估', '可能', '損失', '：', '罰款', '新台幣', '壹拾萬', '元', '。', '。', '4', '.', '預計', '改善', '情形', '及', '未來', '因應', '措施', '：', '我司', '已', '於', '2019年', '6月', '24日', '取得', '雲林縣政府', '試', '車', '許可函', '，', '將', '於', '規定', '期間', '內', '完成', '試', '車', '。', '，', '並', '向', '審核', '機關', '提報', '空氣', '汙染物', '排放', '檢測', '報告', '，', '以', '合乎', '相關', '環保', '法令', '。', '。']</t>
  </si>
  <si>
    <t>['2019', '/', '07/04', '收盤價', '5.80', '元', '，', '月', '報酬', '下跌', '35%', '。', '。']</t>
  </si>
  <si>
    <t>['美國', '商務部', '2日', '發表', '聲明', '表示', '，', '近期', '發現', '在', '越南', '製造', '的', '耐腐', '蝕鋼', '和', '冷軋鋼', '，', '使用', '源自', '南韓', '或', '台灣', '的', '底材', '，', '此', '舉', '迴避', '。', '美國', '的', '反', '傾銷', '和', '反', '補貼', '關稅', '。', '美方', '分別', '於', '2015年', '12月', '及', '2016年', '2月', '時', '對', '南韓', '和', '台灣', '產品', '課徵', '關稅', '，', '而', '日期', '到', '2019年', '4', '。月', '，', '相較', '先前', '同', '期', '，', '從', '越南', '運往', '美國', '的', '耐腐', '蝕鋼', '和', '冷軋鋼', '分別', '增長', '了', '332%', '以及', '916%', '。', '商務部', '最初', '是', '在', '美國', '鋼鐵', '公司', '。', '的', '要求', '下', '展開', '調查', '。', '中鋼', '業務', '副總', '黃建智', '表示', '，', '去年', '美國', '針對', '大陸', '和', '越南', '鋼品', '銷美', '曾', '祭出', '「', '反', '規避', '」', '措施', '，', '並', '沒有', '。', '包括', '中鋼', '住金', '冷軋廠', '，', '這', '次', '美', '商務部', '提出', '的', '針對', '在', '台', '製造', '鋼品', '，', '再', '運往', '越南', '加工', '後', '銷美', '的', '鍍', '鋅', '烤漆', '鋼品', '，', '是否', '涵蓋', '。', '中鋼', '住金', '越南', '鋼廠', '，', '須', '進一步', '釐清', '。', '黃建智', '則', '表示', '，', '目前', '中鋼', '住金', '冷軋廠', '的', '熱軋', '原料', '需求量', '，', '約', '10萬', '公噸', '，', '主要', '來', '。', '自', '中龍', '鋼鐵', '，', '另', '有', '一', '部份', '就近', '向', '台塑', '河靜', '鋼廠', '購料', '，', '未來', '將', '增加', '向', '台塑', '河靜', '購料', '，', '以', '降低', '衝擊', '。', '至於', '外界', '說中', '鋼住', '。金', '將', '向', '其他', '國購料', '，', '目前', '沒有', '這', '項', '規劃', '。', '。', '【', 'TCRI ', '觀點', '_', '20190709', '】', '。', '1', '.', '美國', '對', '台', '實施', '反', '傾銷', '措施', '的', '17', '類', '鋼品', '中', '，', '不', '包括', '冷軋', '鋼板', '(', '捲', ')', '。', '。', '2.2016年', '美國', '商務部', '對', '臺灣', '銷售', '抗', '腐蝕性', '鋼品', '(', 'Corrosion-Resistant Steel ', 'Products', ')', '作成', '傾銷', '稅率', '終判', '。', '歷經', '20', '。', '18', '年', '行政', '複查', '後', '，', '最', '新', '傾銷', '稅率', '係', '中鴻', '2.6%', '、', '燁輝', '、', '欣建', '及', '裕鐵', '3.6%', '、', '盛餘', '4.9%', '，', '其他', '廠商', '10.34%', '。', '。', '3.2019/7/2', '美國', '商務部', '發文', '表示', '，', '施行', '課稅', '前', '的', '2012', '/9', '~', '2015', '/', '12月', '及', '2016', '/', '1', '~', '2019', '/4月', '相較', '，', '越南', '出口', '抗', '腐蝕性', '鋼', '。品', '至', '美國', '的', '金額', '由', '0.22億', '升至', '9.33億', '。', '恐', '係', '台', '、', '韓', '業者', '為', '規避', '反', '傾銷稅', '，', '先', '出口', '底材', '到', '越南', '加工', '後', '再', '銷往', '美國', '。', '但', '。', '除', '第2', '點', '所', '述', '，', '傾銷', '稅率', '10.34%', '的', '其他', '廠商', '外', '，', '其餘', '傾銷', '稅率', '不到', '5%', '的', '業者', '要', '大費周章', '地', '轉移', '加工地', '，', '並', '不', '符合成', '。', '本', '效益', '。', '。', '4', '.', '惟', '，', '我國', '出口', '至', '越南', '的', '鋼品', '以', '熱軋', '鋼板', '(', '捲', ')', '為', '大', '宗', '。', '越商', '或', '台商', '所', '設', '之', '鋼廠', '是否', '有', '將', '加工', '製成', '抗', '腐蝕性', '鋼品', '銷售', '。', '到', '美國', '，', '此', '可能性', '是', '有的', '。', '經貿局', '表示', '尚', '與', '業界', '進一步', '釐清', '，', '待', '追蹤', '。', '。']</t>
  </si>
  <si>
    <t>['中鋼', ' 6月', '鋼品', '出貨', '目標量', '為', '110萬', '公噸', '，', '實際', '出貨量', '為', '102萬', '公噸', '，', '較', '規劃', '目標', '短少', '8萬', '公噸', '，', '展望', '後市', '，', '將', '會', '隨著', '。', '市場', '逐漸', '好轉', '，', '與', '增補', '庫存', '需求', '等', '因素', '帶動', '，', '整體', '銷量', '也', '會', '跟著', '增加', '。', '對於', '6月', '鋼品', '出貨', '減少', '的', '原因', '，', '中鋼', '業務', '副。總', '黃建智', '表示', '，', '主要', '受到', '梅雨季', '下雨', '天數', '多', '影響', '裝運', '、', '國外', '港口', '塞港', '，', '出口船', '晚', '到', '、', '大阪', 'G20', '會議', '舉行', '，', '自', '6月', '20日', '。', '起', '管制', '交通', '，', '導致', '大阪', '客戶', '無法', '收貨', '、', '國內', '6月', '股東會', '召開', '期間', '，', '上市櫃', '客戶', '避免', '庫存', '累積', '，', '影響', '財報', '，', '提貨', '意願', '。', '較', '低', '，', '及', '少', '部分', '客戶', '入單', '較', '慢', '，', '影響', '當', '月', '生產', '，', '以致', '出貨量', '跟著', '減少', '等', '多', '項', '因素', '影響', '。', '。', '【', 'TCRI ', '觀點', '_', '20190708', '】', '。', '1', '.', '今年', '受', '中', '美', '貿易戰', '影響', '，', '鋼鐵業', '之', '下游', '例如', '工具機', '、', '手工具業', '或', '汽車業', '等', '，', '拉貨', '動能', '皆', '放緩', '。', '中鋼', '的', '出貨量', '減少', '。', '，', '除', '摘要', '所', '述', '原因', '外', '，', '亦', '包括', '下游', '需求', '減弱', '之', '緣故', '。', '。', '2', '.', '自', '年初', '以來', '，', '鐵礦砂', '價格', '自', '每', '噸', '76', '美元', '漲', '至', '每', '噸', '100', '美元', '。', '中鋼', '1', '至', '5月', '合併', '營收', '1,617億', '，', '同', '比', '持平', '；', '合併', '稅前盈', '。餘', '90.56億', '，', '同', '比', '衰退', '15％', '。', '為', '反映', '成本', '，', '中鋼', '本', '應', '調漲', '盤價', '；', '顧及', '下游', '需求', '轉弱', '，', '其', '六月份', '公布', '之', '第三', '季', '鋼品', '內', '。', '銷價', '已', '全盤', '調降', '。', '顯見', '，', '短期', '內', '市況', '不', '是', '那麼', '樂觀', '。', '。']</t>
  </si>
  <si>
    <t>['2019年', '06月', '累計', '營收', '6,046,653千', '元', '，', '年減', '4%', '。', '2019年', '06月', '單月', '營收', '824,514千', '元', '，', '年減', '24%', '。', '。']</t>
  </si>
  <si>
    <t>['2019年', '06月', '累計', '營收', '77,717千', '元', '，', '年減', '50%', '。', '2019年', '06月', '單月', '營收', '1,105千', '元', '，', '年減', '28%', '。', '。']</t>
  </si>
  <si>
    <t>['鴻海', '集團', '旗下', '子公司', '「', '富泰華', '」', '前', '協理', '翁世芳', '，', '被', '鴻海', '指控', '赴', '陸', '工作', '期間', '，', '以', '公司', '技術', '和', '資訊', '向', '業者', '收取', '「', '好處費', '。', '」', '，', '讓', '公司', '蒙受', '損失', '，', '依', '兩造', '簽屬', '的', '約定書', '求償', '一千萬', '元', '，', '翁', '質疑', '約定書', '正當性', '拒賠', '，', '新北', '地院', '認為', '鴻海', '求償', '有理', '。', '，', '判翁', '須', '如數', '賠償', '，', '全', '案', '仍', '可', '上訴', '。', '。']</t>
  </si>
  <si>
    <t>['2019年', '06月', '單月', '營收', '1,336,336千', '元', '，', '年減', '22%', '。', '。']</t>
  </si>
  <si>
    <t>['2019年', '06月', '累計', '營收', '5,962千', '元', '，', '年減', '99%', '。', '2019年', '06月', '單月', '營收', '671千', '元', '，', '年減', '88%', '。', '。']</t>
  </si>
  <si>
    <t>['2019年', '06月', '累計', '營收', '866,689千', '元', '，', '年減', '35%', '。', '。']</t>
  </si>
  <si>
    <t>['經理人', '本人', '許懷泉', '於', '2019/07/04', '預計', '申讓', '500', '張', '股票', '，', '預計', '申讓', '比重', '16%', '，', '交易', '方式', '為', '一般', '交易', '。', '。']</t>
  </si>
  <si>
    <t>['2019', '/07/04', '收盤價', '11.65', '元', '，', '月', '報酬', '下跌', '33%', '。', '。']</t>
  </si>
  <si>
    <t>['於', '2019-07-04', '，', '接受', '3', '家', '公司', '為', '員工', '投保', '6', '張', '利變', '壽險', '保單', '，', '無法', '證明', '相關', '保險', '需求', '，', '被', '金管會', '開罰', '60萬', '元', '。', '。']</t>
  </si>
  <si>
    <t>['2019', '/07/04', '收盤價', '2.95', '元', '，', '月', '報酬', '下跌', '32%', '。', '。']</t>
  </si>
  <si>
    <t>['景碩', '科技', '為', '營運', '生產', '所', '需', '，', '出售', '營業用', '機器', '設備', '予', '子公司', '蘇州', '統碩', '科技', '有限公司', '，', '累計', '交易', '總金額', '約', '新台幣', '344,33', '。', '0仟', '元', '(', '累計', '達', '新台幣', '3億', '元', '以上', ')', '，', '相關', '處分', '利益', '約', '新台幣', '88,485仟', '元', '於', '合併', '報表', '時', '沖銷', '。', '。']</t>
  </si>
  <si>
    <t>['2019年', '06月', '累計', '營收', '11,978,515千', '元', '，', '年減', '25%', '。', '2019年', '06月', '單月', '營收', '1,936,584千', '元', '，', '年減', '23%', '。', '。']</t>
  </si>
  <si>
    <t>['散熱廠', '泰碩', '公布', ' 6', ' 月', '營收', '為', ' ', '3.57', ' 億', '元', '，', '月增', ' ', '14.93%', '，', '年增', ' ', '41.24%', '。', '第 2', ' 季', '營收', ' ', '10.43', ' ', '億', '元', '，', '季', '增', ' ', '12.27%', '，', '。', '年增', ' ', '41.32%', '，', '累積', '前', ' 6 ', '個', '月', '營收', ' ', '19.74', ' ', '億', '元', '，', '年增', ' ', '34.95%', '。', '泰碩', '通過', '韓系', '手機', '大廠', '認證', '，', '新', '機種', '散熱', '產品', ' 6', '。月', '下旬', '開始', '出貨', '，陸系', '通訊', '客戶', '的', '基地台', '散熱', '產品', '也', '在', '第 2 季', '出貨', '，', '推升', '營收', '表現', '優於', '預期', '。', '泰碩', '表示', '，', '下', '半', '年', '。', '客戶', '陸續', '發表', '新', '機', '，', '手機', '散熱', '需求', '集中', '在', ' 7 月', '出貨', '，', '整體', '手機', '營收', '占', '比估', '可望', '小幅', '成長', '。', '產能', '方面', '，', '泰碩', '表示', '，', '。', '除', '因應', '客戶', '需求', '盤點', '產能', '及', '庫存', '外', '，', '也', '在', '泗陽', '擴建', '新', '廠', '。', '。']</t>
  </si>
  <si>
    <t>['推選', '。', '董事長', '推選', '，', '由', '張坤祥', '續任', '。', '副董事長', '推選', '，', '由', '張濬暉', '續任', '。']</t>
  </si>
  <si>
    <t>['2019年', '06月', '累計', '營收', '2,295千', '元', '，', '年減', '78%', '。', '2019年', '06月', '單月', '營收', '423千', '元', '，', '年減', '19%', '。', '。']</t>
  </si>
  <si>
    <t>['昇達科', '日前', '公告', '已', '於', '7月', '1日', '出售', '利匯', '全數', '持股', '，', '初', '估', '處分', '獲利', '達', '1,500萬', '至', '2千萬', '元', '，', '將', '全數', '認列', '在', '7月', '，', '且', '資金', '將', '。', '用以', '投資', '士誼', '，', '藉以', '取得', '其', '百分百', '股權', '。', '不過', '7月', '因', '少掉', '利匯', '科技', '的', '營收', '挹注', '，', '單月', '營收', '恐', '小降', '。', '昇達科', '表示', '，現', '。', '在', '正', '進行', '另', '一', '家', '子公司', '士誼', '股權', '交割', '事宜', '，', '若', '趕', '在', '7月', '前', '完成', '，', '7月', '營收', '就', '不致', '受', '影響', '。', '。']</t>
  </si>
  <si>
    <t>['頂晶科', '(', '更新', ')', '彙整', '說明', '本', '公司', '遭', '財政部', '關務署', '處分', '、', '假扣押', '暨', '行政', '救濟', '結果', '乙案', '，', '說明', '如下', '：', '。', '1', '.', '發生', '緣由', '：', '緣', '財政部', '關務署', '對', '本', '公司', '於', '2013年', '10月', '至', '2014年', '7月', '期間', '其中', '共', '35', '筆', '進口', '交易', '，', '認為', '有', '違反', '相關', '法令', '。', '之', '情', '事故', '逕行', '處分', '，', '截至', '目前', '為止', '累計', '罰鍰', '計', '新台幣', '429,827仟', '元', '，', '累計', '併', '沒入', '貨物', '之', '價額', '429,827仟', '元', '，', '累計', '總處', '。', '分', '金額', '合計', '新台幣', '859,654仟', '元', '。', '本', '公司', '於', '2018年', '10月', '26日', '接獲', '法務部', '行政', '執行署', '臺北', '分署', '執行', '命令', '，', '就', '2013年', '10', '。', '至', '11月', '期間', '5', '筆', '進口', '交易', '之', '處分', '，', '分別', '對', '本', '公司', '之', '銀行', '債權', '、', '第三人', '定裕', '(', '股', ')', '公司', '之', '股份', '及', '對', '第三人', '勞動部', '職業', '安。', '全', '衛生署', '、', '新竹市', '政府', '、', '新竹市', '稅務局', '之', '一般', '金錢', '債權', '在', '新台幣', '1億1,504萬', '元', '之', '範圍', '內', '予以', '扣押', '，', '並', '於', '2019年', '6月', '6。日', '接獲', '同', '一', '函號', '之', '法務部', '行政', '執行署', '臺北', '分署', '執行', '命令', '針對', '第三人', '佺航', '(', '股', ')', '公司', '之', '股份', '、', '股票', '、', '股利', '(', '含', '股票', '及', '現。金', '股利', ')', '、', '出資', '或', '盈餘', '分派', '，', '台灣', '惠普', '資訊', '科技', '股份', '有限公司', '之', '其他', '所得債權', '及', '角宿', '能源', '有限公司', '之', '利息', '所得', '債權', '。', '在', '新台幣', '1億1,504萬', '元', '之', '範圍', '內', '禁止', '其', '收取', '、', '移轉', '或', '為', '其他', '處分', '，', '第三人', '亦', '不得', '對', '義務人', '清償', '、', '交付', '或', '移轉', '。', '另', '針', '。', '對', '本', '公司', '之', '所有', '車牌', '號碼', '：', '3', 'AHS-', '5602', '、', '3ATX-', '7053', '之', '車輛', '二', '輛', '，', '禁止', '移轉', '過戶', '或', '其他', '權利', '之', '登記', '。', '。', '2', '.', '另', '於', '2019年', '4月', '15日', '接獲', '法務部', '行政', '執行署', '新竹', '分署', '執行', '命令', '，', '就', '2014年', '4', '、', '5', '、', '6月', '期間', '(', '高雄關', ')', '3', '筆', '進口', '交易', '之', '。', '處分', '，', '分別', '對', '本', '公司', '之', '銀行', '債權', '及', '對', '子公司', '之', '出資額', '，', '在', '新台幣', '7,957萬716', '元', '之', '範圍', '內', '予以', '假扣押', '，', '於', '2019年', '4月', '2。9日', '接獲', '法務部', '行政', '執行署', '新竹', '分署', '執行', '命令', '，', '禁止', '本', '公司', '所有', '專利', '申請', '案號', '105200945', '之', '專利權', '及', '商標', '申請', '案號', '09', '。8057366', '(', '註冊號', '01412062', ')', '之', '商標權', '為', '移轉', '、', '授權', '、', '設質', '或', '為', '其他', '一切', '處分', '等', '事由', '之', '登記', '，', '再', '於', '2019年', '5月', '20日', '接獲', '。', '法務部', '行政', '執行', '署', '新竹', '分署', '執行', '命', '，', '禁止', '本', '公司', '對', '第三人', '台灣', '電力', '股份', '有限公司', '新竹區', '營業處', '…', '等', '20', '家', '廠商', '之', '金錢', '。', '債權', '(', '含', '工程款', '、', '押標金', '、', '保固金', '及', '其他', '任何', '名目', '之', '債權', ')', '，', '在', '新台幣', '7,957萬716', '元', '之', '範圍', '內', '為', '收取', '或', '為', '其他', '處分', '，', '。', '第三人', '亦', '不得', '對', '義務人', '清償', '；', '再', '於', '2019年', '7月', '1日', '接獲', '法務部', '行政', '執行', '署', '台南', '分署', '執行', '命令', '，', '禁止', '本', '公司', '對', '第三人', '定。裕', '(', '股', ')', '公司', '之', '金錢', '債權', '，', '在', '新台幣', '6億660萬9,006', '元', '之', '範圍', '內', '為', '收取', '或', '為', '其他', '處分', '，', '第三人', '亦', '不得', '對', '義務人', '清償', '，', '。', '另', '於', '2019年', '7月', '4日', '收到', '同', '一', '函號', '之', '法務部', '行政', '執行署', '台南', '分署', '執行', '命令', '，', '禁止', '本', '公司', '對', '第三人', '定裕', '(', '股', ')', '公司', '及', '佺航', '。', '(', '股', ')', '公司', '之', '全部', '股份', '、', '股票', '、', '出資額', '及', '任何', '分派', '盈餘', '以及', '對', '本', '公司', '之', '存款', '債權', '為', '移轉', '、', '收取', '或', '為', '其他', '處分', '行為', '，第', '。', '三', '人', '亦', '不得', '就', '上開', '股份', '、', '股票', '、', '出資額', '及', '任何', '分派', '盈餘', '為', '移轉', '過戶', '之', '行為', '。', '另', '義務人', '可', '領取', '的', '股利', '、', '股息', '一併', '禁止', '。', '義務人', '收取', '，', '第三人', '亦', '不得', '對', '義務人', '清償', '。', '綜上', '，', '本', '公司', '累計', '實際', '已', '被', '假', '扣押', '之', '銀行', '存款', '計', '新台幣', '59,495仟', '元', '，', '已', '。', '繳納', '之', '保證金', '計', '新台幣', '10,924仟', '元', '。', '。', '3', '.', '針對', '前述', '之', '罰鍰', '，', '本', '公司', '業已', '進行', '相關', '之', '行政', '救濟', '程序', '，', '其中', '2018年', '10月', '1日', '及', '2018年', '12月', '11日', '公告', '之', '處分案', '共', '7', '。', '筆', '，', '罰鍰', '計', '新台幣', '65,991仟', '元', '，併', '沒入', '貨物', '之', '價額', '65,991仟', '元', '，', '合計', '罰鍰', '共計', '新台幣', '131,982仟', '元', '，', '經', '本', '公司', '向', '財', '。政部', '關務署', '基隆關', '申請', '復查', '後', '遭', '駁回', '(', '2019年', '1月', '31日', '函', ')', '，', '據', '此', '本', '公司', '委任', '律師', '於', '2019年', '3月', '8日', '向', '財政部', '提起', '訴願', '。', '，', '並', '於', '2019年', '4月', '1日', '收到', '財政部', '訴願', '決定書', '(', '2019年', '3月', '28日', '函', ')', '，', '其', '決定', '為', '「', '原', '處分', '(', '復查', '決定', ')', '撤銷', '，', '由', '原', '處分機', '。', '關', '另', '為', '處分', '」', '；', '另', '於', '2019年', '1月', '4日', '及', '2019年', '1月', '28日', '公告', '之', '處分案', '共', '11', '筆', '，', '罰鍰', '計', '新台幣', '179,941仟', '元', '，併', '沒入', '貨物', '。', '之', '價額', '179,941仟', '元', '，', '合計', '罰鍰', '共計', '新台幣', '359,882仟', '元', '，', '經', '本', '公司', '向', '財政部', '關務署', '基隆關', '申請', '復查', '後', '遭', '駁回', '(', '2019', '。年', '6月', '18日', '函', ')', '，', '公司', '將', '向', '財政部', '提起', '訴願', '；', '其餘', '處分案', '已', '向', '關務署', '申請', '復查', '，', '尚', '待', '決議', '中', '；', '本', '公司', '將', '降低', '每', '月', '營運', '。', '成本', '，', '縮減', '人力', '並', '積極', '處分', '太陽能', '電廠', '，', '必要', '時', '將', '進行', '股東', '借貸', '以', '籌措', '未來', '所', '需', '資金', '，', '以', '維繫', '本', '公司', '之', '營運', '。', '。', '頂晶科', '(', '更新', ')', '本', '公司', '接獲', '財政部', '關務署', '基隆', '關處', '份案', '假扣押', '公告', '，', '說明', '如', '下', '：', '。', '1', '.', '法律', '事件', '之', '當事人', '：', '本', '公司', '。', '2', '.', '法律', '事件', '之', '法院', '名稱', '或', '處分', '機關', '：', '法務部', '行政', '執行署', '臺南', '分署', '。', '3', '.', '法律', '事件', '之', '相關', '文書案號', '：', '南執孝', '2019年', '全', '執', '特', '專字', '第00000002', '號', '。', '4', '.', '發生', '原委', '：', '關務署', '基隆關', '對', '本', '公司', '2014年', '期間', '23', '筆', '進口', '交易', '之', '處分', '，', '禁止', '本', '公司', '對', '第三人', '定裕', '(', '股', ')', '公司', '及', '佺航', '(', '。', '股', ')', '公司', '之', '全部', '股份', '、', '股票', '、', '出資額', '及', '任何', '分派', '盈餘', '以及', '對', '第三人', '之', '存款', '債權', '(', '含', '活期', '存款', '、', '活', '儲', '存款', '、', '定期', '存款', '、', '。', '綜合', '存款', '、', '支票', '存款', '、', '外幣', '存款', '、', '郵政', '劃撥', '、', '經', '兌付', '之', '託收', '票據', '等', ')', '，', '在', '新台幣', '6億660萬9,692', '元', '(', '含', '解繳', '手續費', '等', '。', '執行', '必要', '費用', ')', '之', '範圍', '內', '為', '移轉', '、', '收取', '或', '為', '其他', '處分', '行為', '，', '第三人', '亦', '不得', '就', '上開', '股份', '、', '股票', '、', '出資額', '及', '任何', '分派', '盈', '。餘', '為', '移轉', '過戶', '之', '行為', '。', '另', '義務人', '可', '領取', '的', '股利', '、', '股息', '一併', '禁止', '義務人', '收取', '，', '第三人', '亦', '不得', '對', '義務人', '清償', '。', '。', '5', '.', '處理', '過程', '：', '本', '公司', '目前', '已', '就', '所有', '處分案', '申請', '復查', '及', '訴願', '中', '。', '。', '6', '.', '對', '公司', '財務', '業務', '影響', '及', '預估', '影響', '金額', '：', '假', '扣押', '銀行', '存款', '金額', '20千', '元', '。', '。', '7', '.', '因應', '措施', '及', '改善', '情形', '：', '本', '公司', '目前', '已', '就', '所有', '處分案', '申請', '訴願', '及', '復查', '中', '。', '。', '8', '.', '其他', '應', '敘明', '事項', '：', '此', '係', '法務部', '行政', '執行', '署', '(', '臺南', '分署', ')', '原', '已', '發佈', '之', '執行', '命令', '(', '請', '詳', '2019年', '7月', '1日', '之', '重訊', '說明', ')', '，', '於', '本', '。次', '增加', '部分', '假扣押', '項目', '。', '。']</t>
  </si>
  <si>
    <t>['家登', '精密', '公告', '接獲', ' Entegris ', '公司', '對', '家', '登', '精密', '提起', '民事', '訴訟', '：', '。', '1', '.', '法律', '事件', '之', '當事人', ':', '本', '公司', '及', '負責人', '、', 'Entegris', ',', ' Inc', '.', '(', '美商', '恩特葛瑞斯', '股份', '有限公司', ')', '。', '。', '2', '.', '法律', '事件', '之', '法院', '名稱', '或', '處分', '機關', ':', '台灣', '智慧', '財產', '法院', '民事庭', '。', '。', '3', '.', '發生', '原委', '(', '含', '爭訟', '標的', ')', ':ntegris', ',', ' Inc', '.', '針對', '家登', '精密', '工業', '股份', '有限公司', '侵犯', 'Entegris', ',', ' Inc', '.', '公司', '專利權', '(', '授證號', '。', '：I', '391304', ')', '一', '事', '，', '向', '台灣', '智慧', '財產', '法院', '正式', '提出', '損害', '賠償', '訴訟', '，', '請求', '應', '給付', '新台幣', '10,000,000', '元', '整', '暨', '自', '起訴狀', '繕本', '。', '送達', '翌日', '起', '至', '清償', '日', '止', '，', '按', '年息', '5%', '計算', '之', '利息', '。', '。', '4', '.', '處理', '過程', ':', '本', '公司', '已', '委託', '律師', '處理', '本', '案', '。', '。']</t>
  </si>
  <si>
    <t>['太景', ' - KY ', '宣布', '，', '自行', '研發', '的', '抗', '流感', '病毒', '新', '藥', '，', '董事長', '黃國隆', '指出', '，', '明年', '將', '與', '廠商', '簽', '授權', '，', '屆時', '就', '可', '開始', '貢獻', '營收', '。', '。', '新', '藥', '上市', '後', '，', '每', '年', '最', '高', '可', '挹注', '太景', ' - KY ', '約', '人民幣', ' ', '150', ' ', '億', '元', ' ', '(', '約', '新台幣', ' ', '675', ' ', '億', '元', ')', '。', '展望', '後市', '，', '太景', '新藥', '今年', '。', '底', '將', '陸續', '向', '中國', '、', '美國', '、', '日本', '及', '韓國', '申請', '臨床', '試驗', '審查', '，', '預計', '將', '收', ' 1500', ' 位', '受', '試', '者', '，', '明年', '開始', '與', '廠商', '洽談', '授權', '，', '順', '。利', '完成', '後', '可望', '挹注', '營收', '，', '另外', '，', '太景', '的', '抗生素', '太捷信', '與', ' C ', '肝新藥', '伏拉瑞韋', '已', '在', '收成', '階段', '，', '抗生素', '太捷信', '的', '注射劑', '。', '中國', '藥證', '已', '完成', '臨床', '藥學', '審核', '，', '且', '專利', '獲', '美國', '認可', '，', '生產', '成本', '可望', '降低', '。', 'C ', '肝新藥', '伏拉瑞韋', '方面', '，', '目前', '已', '在', '中國', '啟', '。', '動', '三', '期', '臨床', '，', '力拚', '今年', ' 10', ' ', '月', '底', '完成', '收案', '，', '明年', '下', '半', '年', '取得', '藥證', '，', '也', '有助', '營收', '逐步', '升溫', '。', '。']</t>
  </si>
  <si>
    <t>['杏國', '新', '藥', '於', '歐洲', '腫瘤', '醫學會', '(', 'ESMO', ')', '_', '2019', '腸胃道', '年會', '(', 'GI', ')', '發表', '研發', '中', 'SB', '05', 'PC ', '抗', '胰臟癌', '新', '藥', '第三', '期', '人體', '臨床', '試驗', '摘要', '。', '壁報', '，', '說明', '如下', '：', '。', '1', '.', '本', '公司', '於', '歐洲', '腫瘤', '醫學會', ' ', '(', 'ESMO', ')', '_', '2019', '腸胃道', '年會', '(', 'GI', ')', '中', '，', '發表', '研發', '中', '新', '藥', 'SB', '05', 'PC ', '胰臟癌', '第三', '期', '人體', '臨床', '試驗', '。', '之', '試驗', '摘要', '壁報', '。', '。', '2.', 'SB', '05', 'PC ', '的', '三', '期', '臨床', '設計', '主要', '是', '針對', '使用', ' FOLFIRINOX ', '化療', '組套', '治療', '失敗', '後', '之', '二', '線', '用藥', '市場', '，', '目前', '已', '獲', '美國', '、', '台。灣', '、', '法國', '、', '匈牙利', '、', '南韓', '、', '俄羅斯', '、', '以色列', '等', '七', '國', '藥品', '法規', '單位', '准予', '執行', '胰臟癌', '第三', '期', '人體', '臨床', '試驗', '，', 'SB', '05', 'PC ', '已', '。', '分別', '取得', '歐洲', '藥品', '管理局', ' ', '(', 'EMA', ')', ' ', '及', '美國', ' FDI ', '的', '胰臟癌', '孤兒藥', '認證', '資格', '﹔', '目前', '持續', '推動', '臨床', '試驗', '中', '，', '相關', '臨床', '試驗', '。', '更新', '進度', '，', '將', '再', '依', '規定', '公告', '。', '。']</t>
  </si>
  <si>
    <t>['品牌', '過濾', '大廠', '旭然', '國際', '斥資', '5億', '元', '，', '興建', '越南', '新廠', '。', '旭然', '董事長', '吳玲美', '表示', '，', '越南', '新廠', '預定', '2020年', '第二季', '正式', '量產', '。', '，', '並', '與', '旗下', '大陸', '昆山廠', '、', '台灣', '雲科', '一', '、', '二廠', '等', '彈性', '生產', '配置', '。', '越南', '新廠', '規劃', '佔地', '面積', '約', '8,900', '坪', '，', '將', '興建', '兩', '座', '地上', '2', '。', '層', '廠房', '及', '一', '座', '地', '上', '3', '層', '辦公', '大樓', '，', '除了', '液體', '、', '氣體', '過濾', '設備', '及', '耗材', '，', '將', '同步', '規劃', '投資', '研發', '、', '生產', '高', '附加', '價值', '的', '液體', '。', '過濾', '膜材', '與', '原料', '，', '規劃', '年', '產值', '達', '15億', '元', '。', '旭然', '指出', '，', '以', '今年', '前', '5月', '來', '看', '，', '美國', '、', '台灣', '、', '亞洲', '及', '其他', '地區', '營收', '比重', '，', '。', '分別', '為', '24%', '、', '36%', '、', '27%', '、', '13%', '。', '。', '【', 'TCRI ', '觀點', '_', '20190708', '】', '。', '1', '.', '受惠', '全球', '工業', '用水', '與', '廢水', '回收', '之', '規模', '持續', '成長', '，', '對', '濾材', '需求', '增加', '，', '2018年', '營收', '達', ' ', '5億', '元', '，', '年', '增', ' ', '2成', '。', '且', '根據', '年報', '。', '資料', '，', '目前', '產能', '利用率', '已', '超過', ' 9成', '，', '故', '有', '擴廠', '需求', '，', '符合', '預期', '。', '。', '2', '.', '越南', '新廠', '規劃', '之', '年', '產值', '高達', '新台幣', ' 15億', '元', '，', '為', '現有', '營收', '之', '三', '倍', '，', '但', '公司', '並', '未', '揭露', '相關', '擴產', '細節', '，', '故', '產值', '之', '估計', '。', '恐', '過於', '樂觀', '，', '有待', '後續', '觀察', '。', '。']</t>
  </si>
  <si>
    <t>['總經理', '劉啟安', '離職', '(', '副董事長', '不再', '兼任', '總經理', ')', '，', '由', '李宏文', '接任', '。', '。']</t>
  </si>
  <si>
    <t>['德淵', '企業', '擬', '發行', '有', '擔保', '可', '轉換', '公司債', '(', '德淵二', ')', '及', '無', '擔保', '可', '轉換', '公司債', '(', '德淵', '三', ')', '，', '以', '募集', '台幣', '300,000', '(', '仟', '元', ')', '，', '用以', '。', '償還', '銀行', '借款', '及', '償還', '國內', '第一', '次', '有', '擔保', '轉換', '公司債', '到期', '本金', '。', '。']</t>
  </si>
  <si>
    <t>['2019年', '06月', '單月', '營收', '29,046千', '元', '，', '年減', '46%', '。', '。']</t>
  </si>
  <si>
    <t>['推選', '。', '董事長', '推選', '，', '由', '黃道明', '續任', '。']</t>
  </si>
  <si>
    <t>['智崴', '資訊', '接獲', '法院', '裁定', '，', '就', '前', '董事長', '對', '本', '公司', '提出', '請求', '給付', '報酬', '等', '事件', '，', '原告', '尚未', '繳納', '裁判費', '新台幣', '25,948', '元', '，', '說', '。', '明', '如下', '：', '。', '1', '.', '法律', '事件', '之', '當事人', '：', '。', '(1)', '.', '原告', '：', '黃仲銘', '。', '(2)', '.', '被告', '：', '智崴', '資訊', '科技', '股份', '有限公司', '。', '2', '.', '法律', '事件', '之', '法院', '名稱', '或', '處分', '機關', '：', '臺灣', '高雄', '地方', '法院', '。', '3', '.', '法律', '事件', '之', '相關', '文書', '案號', '：', '2019年度', '雄補字', '第875', '號', '。', '4', '.', '發生', '原委', '：', '。', '本', '公司', '接獲', '臺灣', '高雄', '地方', '法院', '民事', '裁定', '，', '主旨', '略為', '原告', '(', '前', '董事長', '黃仲銘', ')', '對', '本', '公司', '提出', '訴訟', '，', '請求', '確認', '2019年', '5月', '1。3日', '董事會', '之', '解任', '決議', '無效', '及', '新台幣', '2,513,333', '元', '之', '報酬', '。', '法院', '命', '原告', '於', '收受', '裁定', '送達', '5', '日', '內', '補繳', '裁判費', '，', '逾期', '不', '繳', '。', '，', '即', '駁回', '原告', '之', '訴', '。', '。', '5', '.', '處理', '過程', '：', '經', '向', '法院', '確認', '，', '因', '本', '件', '訴訟', '標的', '價額', '核定', '涉及', '董事', '薪酬', '金額', '，', '故', '法院', '同時', '將', '裁定', '送達', '本', '公司', '，', '本', '公司', '。', '將', '依法', '辦理', '。', '。']</t>
  </si>
  <si>
    <t>['2019年', '06月', '累計', '營收', '267,821千', '元', '，', '年減', '13%', '。', '2019年', '06月', '單月', '營收', '32,511千', '元', '，', '年減', '44%', '。', '。']</t>
  </si>
  <si>
    <t>['2019年', '06月', '累計', '營收', '436,576千', '元', '，', '年減', '44%', '。', '2019年', '06月', '單月', '營收', '84,705千', '元', '，', '年減', '44%', '。', '。']</t>
  </si>
  <si>
    <t>['推選', '。', '董事長', '推選', '，', '由', '賴正鎰', '(', '鼎林', '投資', '開發', '代表', ')', '續任', '。', '改派', '1', '董', '。', '董事', '林慶豐', '(', '溢陽', '投資', '代表', ')', '卸任', '。', '董事', '廖沛琪', '(', '溢陽', '投資', '代表', ')', '新任', '。']</t>
  </si>
  <si>
    <t>['副董事長', '本人', '林兆祥', '2019/07/04', '設質', '1,000,000', '股', '給', '兆豐', '國際', '商業', '銀行', '，', '累計', '設質', '1,000,000', '股', '。', '。']</t>
  </si>
  <si>
    <t>['發言人', '蘇文宗', '內部', '調動', '，', '由', '李罕衷', '接任', '。', '。', '總經理', '盧崑錄', '內部', '調動', '，', '由', '蘇文宗', '接任', '。', '。']</t>
  </si>
  <si>
    <t>['2019', '/', '07/04', '收盤價', '7.73', '元', '，', '月', '報酬', '下跌', '45%', '。', '。']</t>
  </si>
  <si>
    <t>['康友', '-KY', '代子', '公司', 'PT. BIOTIS PRIMA AGRISINDO', '(', '帝斯', '生技', ')', '公告', '取得', 'AI', '疫苗', 'H5N1', '檢驗', '證書', '，', '說明', '如下', '：', '。', '子公司', 'PT.', ' BIOTIS PRIMA AGRISINDO', '(', '帝斯', '生技', ')', ' ', '今日', '正式', '取得', '印尼', '國家', '檢驗', '檢疫', '中心', '核發', '的', 'AI', '疫苗', 'H5N1', '檢驗', '證書', '。', '。', '憑', '此', '檢驗', '證書', '，', '帝斯', '生技', '可', '獲得', 'AI', '疫苗', 'H5N1', '藥品', '產品', '註冊', '許可證', '，', '待', '近期', '取得', 'H5N1', '藥品', '產品', '註冊', '許可證', '即可', '對', '外', '。', '銷售', '。', '。']</t>
  </si>
  <si>
    <t>['董事長', '本人', '水天', '投資', '2019', '/07', '/', '04', '設質', '400,000', '股', '給', '元大', '商業', '銀行', '，', '累計', '設質', '732,173', '股', '。', '。']</t>
  </si>
  <si>
    <t>['是', '方公告', '基於', '業務', '上', '整體', '發展', '的', '需求', '，', '向', '關係', '人', '光', '世代', '建設', '開發', '股份', '有限公司', '原', '取得', '之', '不動產', '使用權', '資產', '優先', '承租', '。權', '年限', '由', '5', '年', '延長為', '10', '年', '，', '調整', '後', '使用權', '資產', '金額', '為', '新台幣', '1,296,402,772', '元', '。', '。']</t>
  </si>
  <si>
    <t>['2019年', '06月', '累計', '營收', '0千', '元', '，', '年減', '100%', '。', '2019年', '06月', '單月', '營收', '0千', '元', '，', '年', '減', '100%', '。', '。']</t>
  </si>
  <si>
    <t>['總經理', '曾文助', '內部', '調動', '，', '由', 'William Lee', '接任', '。', '。']</t>
  </si>
  <si>
    <t>['2019/07/04', '收盤價', '2.36', '元', '，', '週', '報酬', '下跌', '71%', '，', '月', '報酬', '下跌', '93%', '。', '。']</t>
  </si>
  <si>
    <t>['MEMS', '麥克風', '晶片廠', '鈺太', '預期', '6月', '業績', '有望', '連', '兩', '月', '創新', '高', '。', '五月', '以', '1.14億', '元', '登上', '歷史', '高峰', '，', '累計', '今年', '前', '五月', '合併', '營收', '4。.95億', '元', '，', '年增', '22.1%', '，', '首', '季', '每', '股', '純益', '0.81', '元', '。', '目前', '鈺太', '主要', '產品線', '包括', 'MEMS', '麥克風', 'IC', '、', '電源', '管理', '晶片', '等', '，', '其中', '，', 'ME', '。', 'MS', '麥克風', 'IC', '廣泛', '應用', '在', '筆電', '、', '耳機', '、', '手機', '、', '智慧', '穿戴', '裝置', '、', '助聽器', '、', '智慧', '音箱', '等', '產品', '，', '去年', '占', '業績', '比重', '近', '75%', '，出', '。', '貨量', '超過', '1.7億', '顆', '。', '今年', '首', '季', '業績', '以', '產品別', '來', '看', '，', '數位', 'MEMS', '麥克風', 'IC', '的', '比重', '達達', '近', '五成', '，', '類比', 'MEMS', '麥克風', '的', '比重', '將', '。', '近', '三成', '，', '至於', '電源', '管理', 'IC', '比重', '約為', '二成', '，', '三', '項', '的', '業績', '表現', '都', '比', '去年', '同', '期', '大幅', '增長', '。', '鈺太', '也', '規劃', '開發', '新', '的', 'MEMS', '麥克風', '。', 'IC', '產品', '，', '朝向', '更', '高', '信噪比', '、', '更', '低', '功耗', '、', '更', '高', '封裝', '防水', '係數', '、', '更', '小', '封裝', '尺寸', '，', '或', '將', '演算法', '集成', '到', '晶片', '等', '邁進', '。', '。']</t>
  </si>
  <si>
    <t>['2019年', '06月', '累計', '營收', '117,281千', '元', '，', '年減', '37%', '。', '。']</t>
  </si>
  <si>
    <t>['2019年', '06月', '累計', '營收', '256,994千', '元', '，', '年減', '12%', '。', '2019年', '06月', '單月', '營收', '35,776千', '元', '，', '年減', '36%', '。', '。']</t>
  </si>
  <si>
    <t>['億豐代', '子公司', 'Norman ', 'International', ',', ' Inc', '.', '公告', '仲裁', '結果', '，', '說明', '如', '下', '：', '。', '1', '.', '法律', '事件', '之', '當事人', '：', '。', ' ', 'Norman ', 'International', ',', ' Inc', '.', '及', '其', '美國', '子公司', '、', 'Hunter Douglas', ',', 'Inc. ', '及', ' Andrew ', 'J', '. Toti ', 'Testamentary Trust', '。', '2', '.', '法律', '事件', '之', '法院', '名稱', '或', '處分', '機關', '：', '美國', '科羅拉多州', '聯邦', '法院', '。', '3', '.', '法律', '事件', '之', '相關', '文書', '案號', '：', '1：13-cv-01412-MSK-MJW', ',', ' 1：16-cv-01316-KLM', ',', ' 1：16-cv-01002-MSK-KLM', ',', ' 1：16', '-', '。', 'cv-01938-MSK-KLM', '。', '4', '.', '發生', '原委', '： ', '本案', '源於', '荷蘭商', '競爭者', 'Hunter Douglas', ',', ' Inc. ', '及', ' Andrew ', 'J', '. Toti ', 'Testamentary Trust', '(', '合稱', 'Hunte', '。', 'r ', 'Douglas', ')', '，', '在', '2013年', '及', '其', '之後', '主張', '本', '公司', '及', '12', '家', '美國', '子公司', '，', '產銷', '「', '無', '拉繩', '」', '蜂巢簾', '產品', '，', '侵害', '其', '美國', '專利', '。', '。', '5', '.', '處理', '過程', '：', '2013年', '5月', '31日', '起', '之', '所有', '訴訟', '已', '轉', '由', '仲裁', '完全', '結案', '。', '。', '6', '.', '對', '公司', '財務', '業務', '影響', '及', '預估', '影響', '金額', '：', '仲裁', '結果', 'Norman ', 'International', ',', ' Inc', '.', '將', '支付', '美金', '5,490,737', '元', '，', '對', '本', '公。司', '財務', '週轉', '及', '業務', '經營', '並', '無', '重大', '影響', '。', '。']</t>
  </si>
  <si>
    <t>['發言人', '莊鴻文', '內部', '調動', '，', '由', '謝安正', '接任', '。', '。', '董事長', '林振英', '內部', '調動', '，', '由', '莊鴻文', '接任', '。', '。']</t>
  </si>
  <si>
    <t>['味全', '公司', '揭露', '油品', '事件', '訴訟', '案件', '重要', '內容', '及', '進度', '：', '。', '1', '.', '發生', '緣由', ':', '依', '證交所', '2017年', '2月', '21日', '函示', '要求', '，', '於', '每', '季', '結束', '後', '15', '日', '內', '發布', '重大', '訊息', '揭露', '本', '公司', '油品', '事件', '相關', '訴訟案', '。', '件', '重要', '內容', '及', '進度', '。', '。', '2', '.', '因應', '措施', ':', '。', '一', '、', '本', '公司', '所', '販售', '之', '部分', '純油', '及', '調和', '油', '等', '產品', '，', '因', '涉及', '食安', '事件', '，', '被', '台北', '地方', '檢察署', '提起公訴', '，', '業經', '智慧', '財產', '法院', '。', '於', '2017年', '4月', '27日', '判決', '無罪', '確定', '在案', '，', '惟', '因', '調合', '油', '標示', '遭', '智慧', '財產', '法院', '判決', '沒收', '所得', '新台幣', '3千2百餘萬', '元', '，', '本', '公司', '。', '認為', '有', '違憲', '之', '虞', '，', '已', '向', '司法院', '大法官', '提出', '釋憲', '之', '聲請', '。', '。', '二', '、', '本', '公司', '委託', '頂新', '製油', '公司', '代製', '油品', '誤用', '大統', '長', '基公司', '問題', '油品', '案', '，', '及', '向', '強冠', '公司', '、', '正義', '公司', '、', '頂新', '製油', '公司', '、', '。', '富味', '鄉', '公司', '及', '俐豪', '公司', '等', '採購', '油品', '，', '因', '陸續', '爆發', '油品', '食安', '事件', '，', '致', '本', '公司', '產品', '下架', '回收', '，', '並', '退費', '及', '賠償', '消費者', '，', '造', '。', '成本', '公司', '重大', '損害', '。', '。', '三', '、', '為', '維護', '公司', '權益', '，', '本', '公司', '已', '委託', '律師', '向', '法院', '起訴', '上述', '公司', '、', '其', '上游', '廠商', '及', '相關', '人員', '，', '請求', '損害', '賠償', '。', '其中', '強冠', '。', '公司', '上游', '廠商', '郭盈志', '、', '施閔毓', '賠償', '事件', '業經', '高等', '法院', '高雄', '分院', '判決', '應', '連帶', '給付', '本', '公司', '新台幣', '12136萬餘', '元', '已', '確定', '，', '。', '本', '公司', '亦', '已', '取得', '法院', '核發', '債權', '憑證', '在案', '。', '另', '強', '冠', '公司', '、', '葉文祥', '、', '戴啟川', '賠償', '事件', '亦', '經', '屏東', '地院', '判決', '，', '應', '連帶', '給付', '12。895萬餘', '元', '及', '利息', '，', '惟', '強冠', '公司', '、', '葉文祥', '已', '上訴', '，', '目前', '高等', '法院', '高雄', '分院', '審理', '中', '。', '其次', '富味鄉', '公司', '亦', '經', '台北', '地方', '法', '。院', '判決', '應', '給付', '本', '公司', '新台幣', '17萬4千', '元', '確定', '，', '已', '入帳', '。', '另', '俐豪', '公司', '於', '2019年', '5月', '經', '台北', '地方', '法院', '勸諭', '和解', '賠償', '本', '公司', '。', '新台幣', '127萬餘', '元', '，', '已', '入帳', '。', '其餘', '訴訟', '仍', '在', '法院', '審理', '中', '，', '尚未', '判決', '。', '。', '四', '、', '消基會', '以', '本', '公司', '使用', '頂新', '製油', '公司', '進口', '越南', '牛油', '、', '豬油', '及', '使用', '正義', '公司', '豬油', '分別', '起訴', '求償', '案件', '，', '臺灣', '臺北', '地方', '。', '法院', '第一', '審', '均', '判決', '本', '公司', '無需', '賠償', '。', '惟', '消基會', '已', '分別', '提起', '上訴', '，', '目前', '在', '二審', '審理', '中', '。', '另', '消基會', '對', '本', '公司', '使用', '強冠公', '。司', '豬油', '起訴', '求償案', '，', '亦', '經', '台北地院', '判決', '本', '公司', '應', '給付', '新台幣', '58萬5千', '元', '，', '本', '公司', '已', '上訴', '，', '目前', '二', '審', '審理', '中', '。', '。']</t>
  </si>
  <si>
    <t>['推選', '。', '董事長', '推選', '，', '由', '吳亦圭', '(', '聯聚', '國際', '投資', '代表', ')', '續任', '。']</t>
  </si>
  <si>
    <t>['2019年', '06月', '累計', '營收', '9,081,821千', '元', '，', '年減', '16%', '。', '2019年', '06月', '單月', '營收', '1,348,375千', '元', '，', '年減', '28%', '。', '。']</t>
  </si>
  <si>
    <t>['改派', '2', '董', '。', '董事', '許俊麒', '(', '三功', '國際', '代表', ')', '卸任', '。', '董事', '蔡明璋', '(', '三功', '國際', '代表', ')', '卸任', '。', '董事', '張碧真', '(', '三功', '國際', '代表', ')', '新任', '。', '董事', '劉文哲', '(', '三功', '國際', '代表', ')', '新任', '。']</t>
  </si>
  <si>
    <t>['2019年', '06月', '累計', '營收', '288,003千', '元', '，', '年減', '44%', '。', '2019年', '06月', '單月', '營收', '72,495千', '元', '，', '年減', '48%', '。', '。']</t>
  </si>
  <si>
    <t>['巧', '新', '科技', '之', 'F', '廠', '受', '雲林縣', '政府', '依', '空氣', '污染', '防制', '法', '裁罰', '事宜', '，', '補充', '公告', '，', '說明', '如下', '：', '。', '1', '.', '發生', '緣由', '：', '本', '公司', 'F', '廠', 'M02', '製程', '尚未', '取得', '操作', '許可證', '即為', '操作', '，', '違反', '空氣', '汙染', '防制', '法', '第24', '條', '第2', '項', '之', '規定', '，', '遭', '裁處', '。', '罰鍰', '新臺幣', '壹拾萬', '元', '整', '，', '並', '停止', '該', '製程', '之', '操作', '。', '。', '2', '.', '處理', '過程', '：', '於', '法定', '期限', '內', '繳納', '罰鍰', '，', '並', '加速', '取得', 'F', '廠', 'M02', '製程', '之', '操作', '許可證', '。', '。', '3', '.', '預估', '可能', '損失', '：', '罰鍰', '新臺幣', '壹拾萬', '元', '。', '因', '該', 'M02', '製程', '非', '本', '公司', 'F', '廠', '獨有', '，', '尚', '有', '他', '廠', '可', '為', '替補', '，', '對', '本', '公司', '之', '財務', '及', '營', '。', '運無', '重大', '影響', '。', '。', '4', '.', '預計', '改善', '情形', '及', '未來', '因應', '措施', '：', '本', '公司', 'F', '廠', 'M02', '製程', '申請', '操作', '許可證', '之', '進程', '，', '已', '於', '2019年', '6月', '24日', '取得', '雲林縣', '政府', '。', '試', '車', '許可', '，', '待試', '車', '之', '檢測', '報告', '合格', '，', '取得', '操作', '許可', '後', '，', '即可', '復工', '。', '。']</t>
  </si>
  <si>
    <t>['2019年', '06月', '累計', '營收', '4,453,281千', '元', '，', '年減', '13%', '。', '2019年', '06月', '單月', '營收', '619,636千', '元', '，', '年減', '25%', '。', '。']</t>
  </si>
  <si>
    <t>['光洋', '應用', '材料', '科技', '股份', '有限公司', '受限於', '債權', '債務', '協商', '決議', '內容', '，', '資金', '動用', '均', '受', '債權', '銀行團', '監控', '，', '因此', '，', '公司', '須', '獲得', '。', '債權', '銀行', '團達', '銀行', '債權', '總額', '三分之二', '以上', '同意', '後', '，', '始', '得', '發放', '現金', '股利', '，', '公司', '日前', '已', '提請', '債權', '銀行團', '討論', '是否', '同意', '公。司', '發放', '現金', '股利', '事宜', '，', '惟', '於', '2019年', '7月', '5日', '接到', '彰化', '商業', '銀行', '西', '台南', '分行', '書面', '公文', '回覆', '不', '同意', '，', '故', '公司', '將', '不', '分配', '2018', '。', '年度', '盈餘', '，', '並', '將', '未', '分配', '之', '盈餘', '累積', '至', '可', '發放', '年度', '時', '再', '依', '程序', '發放', '。', '。']</t>
  </si>
  <si>
    <t>['2019年', '06月', '累計', '營收', '39,643千', '元', '，', '年減', '40%', '。', '。']</t>
  </si>
  <si>
    <t>['2019年', '06月', '累計', '營收', '658,956千', '元', '，', '年減', '41%', '。', '2019年', '06月', '單月', '營收', '91,414千', '元', '，', '年減', '37%', '。', '。']</t>
  </si>
  <si>
    <t>['2019年', '06月', '累計', '營收', '23,201,610千', '元', '，', '年減', '11%', '。', '2019年', '06月', '單月', '營收', '3,751,126千', '元', '，', '年減', '24%', '。', '。']</t>
  </si>
  <si>
    <t>['2019年', '06月', '單月', '營收', '76,011千', '元', '，', '年減', '37%', '。', '。']</t>
  </si>
  <si>
    <t>['2019年', '06月', '單月', '營收', '3,038,153千', '元', '，', '年減', '28%', '。', '。']</t>
  </si>
  <si>
    <t>['2019年', '06月', '累計', '營收', '11,134,081千', '元', '，', '年減', '22%', '。', '2019年', '06月', '單月', '營收', '2,083,989千', '元', '，', '年減', '23%', '。', '。']</t>
  </si>
  <si>
    <t>['世豐', '擬', '於', '越南', '設立', '子公司', '，', '說明', '如', '下', '：', '。', '1', '.', '為', '分散', '經營', '風險', '及', '增加', '營運', '之', '成效', '，', '董事會', '決議', '擬', '投資', '越南', '設立', '子公司', '。', '。', '2', '.', '由', '董事會', '授權', '董事長', '於', '投資', '金額', '新台幣', '２億', '元', '額度', '內', '，', '全權', '處理', '取得', '土地', '使用權', '之', '相關', '事宜', '。', '。']</t>
  </si>
  <si>
    <t>['2019年', '06月', '累計', '營收', '6,202,737千', '元', '，', '年減', '2%', '。', '2019年', '06月', '單月', '營收', '940,377千', '元', '，', '年減', '22%', '。', '。']</t>
  </si>
  <si>
    <t>['凱勝綠', '能', '與', '臺北', '汽車', '客運', '股份', '有限公司', '簽訂', '「', '電動', '低', '地板', '大客車', '」', '買賣', '合約', '，', '說明', '如', '下', '：', '。', '1', '.', '契約', '或', '承諾', '相對人', '：', '臺北', '汽車', '客運', '股份', '有限公司', '。', '。', '2', '.', '與', '公司', '關係', '：', '無', '。', '。', '3', '.', '契約', '或', '承諾', '起', '迄', '日期', '：', '2019', '/', '07', '/', '05', '。', '4', '.', '主要', '內容', '：', '本', '公司', '與', '臺北', '汽車', '客運', '股份', '有限公司', '簽訂', '「', '電動', '低', '地板', '大客車', '」', '買賣', '合約', '，', '合約', '總金額', '約為', '新臺幣', '1.', '。', '2億', '元', '。', '。', '5', '.', '限制', '條款', '：', '本', '公司', '應', '協助', '臺北', '汽車', '客運', '股份', '有限公司', '取得', '全', '額', '補助款', '為', '本', '公司', '兌現', '第三', '期款', '之', '前提', '條件', '。', '。', '6', '.', '對', '公司', '財務', '、', '業務', '之', '影響', '：', '增加', '營收', '及', '獲利', '。', '。', '7', '.', '具體', '目的', '：', '增加', '營收', '及', '獲利', '。', '。', '凱勝綠', '能', '與', '大都會', '汽車', '客運', '股份', '有限公司', '簽訂', '「', '電動', '低', '地板', '大客車', '」', '買賣', '合約', '，', '說明', '如', '下', '：', '。', '1', '.', '契約', '或', '承諾', '相對人', '：', '大都會', '汽車', '客運', '股份', '有限公司', '。', '。', '2', '.', '與', '公司', '關係', ':', '無', '。', '。', '3', '.', '契約', '或', '承諾', '起迄', '日期', ':', '2019', '/', '07/', '05', '。', '4', '.', '主要', '內容', '：', '本', '公司', '與', '大都會', '汽車', '客運', '股份', '有限公司', '簽訂', '「', '電動', '低', '地板', '大客車', '」', '買賣', '合約', '，', '合約', '總金額', '約為', '新臺幣', '。', '1.2億', '元', '。', '。', '5', '.', '限制', '條款', '：', '本', '公司', '應', '協助', '大都會', '汽車', '客運', '股份', '有限公司', '取得', '全', '額', '補助款', '為', '本', '公司', '兌現', '第三', '期款', '之', '前提', '條件', '。', '。', '6', '.', '對', '公司', '財務', '、', '業務', '之', '影響', '：', '增加', '營收', '及', '獲利', '。', '。', '7', '.', '具體', '目的', '：', '增加', '營收', '及', '獲利', '。', '。']</t>
  </si>
  <si>
    <t>['2019年', '06月', '累計', '營收', '3,175,065千', '元', '，', '年減', '10%', '。', '2019年', '06月', '單月', '營收', '471,497千', '元', '，', '年減', '31%', '。', '。']</t>
  </si>
  <si>
    <t>['台積電', '向', 'Brooks ', 'Automation ', '(', 'Germany', ')', ' GmbH', '、', 'Tokyo ', 'Electron ', 'Ltd', '.', '、', 'Lam ', 'Research ', 'International Sarl', '訂購機', '。', '器', '設備', '供', '生產用', '，', '交易', '總金額', '為', 'NT$', '4,296', ' ', '佰萬', '元', '。', '。']</t>
  </si>
  <si>
    <t>['2019年', '06月', '累計', '營收', '35,527,706千', '元', '，', '年減', '47%', '。', '2019年', '06月', '單月', '營收', '8,540,148千', '元', '，', '年減', '29%', '。', '。']</t>
  </si>
  <si>
    <t>['2019年', '06月', '累計', '營收', '716,955千', '元', '，', '年減', '25%', '。', '2019年', '06月', '單月', '營收', '112,740千', '元', '，', '年減', '35%', '。', '。']</t>
  </si>
  <si>
    <t>['威盛', '電子', '公告', '接獲', '臺灣', '臺北', '地方', '法院', '執行', '命令', '：', '。', '1', '.', '法律', '事件', '之', '當事人', ':', '本', '公司', '與', '開曼群島商', 'UCC', '公司', '(', 'United Communications', '(', 'Holding', ')', ' Corporation', ')', '。', '2', '.', '發生', '原委', '(', '含', '爭訟', '標的', ')', ':', '本', '公司', '與', '開曼群島商', 'UCC', '公司', '間', '之', '商業', '糾紛', '，', '2014年', '於', '香港', '經', '仲裁人', '做出', '仲裁', '判斷', '，', '2019', '。年', '4月', '台灣', '台北', '地方', '法院', '裁定', '准予', '承認', '該', '仲裁', '判斷', '，', '但', '本', '公司', '認為', '該', '香港', '仲裁', '判斷', '有', '諸多', '不當', '並', '有失', '公允', '，', '且', '有', '背', '。', '於', '中華民國', '公共', '秩序', '，', '依法', '應', '不予', '承認', '，', '因此', '已', '對', '該', '裁定', '提起', '抗告', '。', '惟', 'UCC', '持', '前揭', '裁定', '聲請', '強制', '執行', '，', '扣押', '本', '公司', '。', '部分', '銀行', '存款', '及', '資產', '。', '。', '3', '.', '處理', '過程', ':', '已', '委請', '律師', '採取', '相應', '法律', '措施', '。']</t>
  </si>
  <si>
    <t>['京元電', '設立', '在', '中國', '大陸', '蘇州', '的', '全資', '子公司', '京隆', '科技', '，', '與', '8', '家', '銀行', '完成', '5.52億', '人民幣', '5', '年期', '聯合', '授信', '合約', '簽訂', '。', '這', '次', '聯', '。', '合授信案', '所', '貸得', '金額', '，', '京隆', '科技', '將', '全部', '用於', '購置', '產能', '擴充', '所', '需', '機器', '設備', '。', '參加', '聯貸', '銀行', '包括', '台灣', '銀行', '、', '台灣', '土地銀', '。', '行', '、', '彰化', '商業', '銀行', '、', '合作金庫', '商業', '銀行', '、', '國泰', '世華', '商業', '銀行', '、', '台灣', '中小企業', '銀行', '、', '中國', '信託', '商業', '銀行', '及', '永豐', '銀行', '等', '。', '共', '8', '家', '行庫', '。京', '元電', '董事長', '李金恭', '指出', '，', '京元', '電', '第2', '季', '合併', '營收', '新台幣', '60.9億', '元', '，', '較', '第1', '季', '成長', '15.8%', '，', '創', '歷史', '單季', '新', '。', '高', '，', '主要', '成長', '受惠', '5G', '基地台', '、', '物聯網', '和', '消費性', '電子', '等', '旺季', '需求', '，', '對', '市場', '未來', '展望', '審慎', '樂觀', '。', '展望', '第3', '季', '，京', '元電', '在', '。', '中國', '大陸', '手機', '品牌商', '晶片', '測試量', '可能', '受到', '小幅', '影響', '。', '不過', '5G', '基地台', '基礎', '設備', '所', '需', '晶片', '測試', '穩健', '向', '上', '，', '美系', '晶片', '大廠', '。', '和', '台系', '手機', '晶片商', '測試', '持穩', '，', '推動', '京元', '電', '第3', '季', '業績季', '增', '10%', '。', '。']</t>
  </si>
  <si>
    <t>['奇力', '新代', '子公司', '美桀', '科技', '股份', '有限公司', '公告', '赴', '大陸', '投資', '事宜', '：', '。', '1', '.', '本', '次', '新增', '（', '減少', '）', '投資', '方式', ':', '透過', '轉投資', '第三', '地', '(', 'MAGIC TECHNOLOGY ', '(', 'SAMOA', ')', ' CO', '.', ',', 'LTD', '.', ')', '間接', '投資', '大陸', '地區', '，', '新設', '。', '立', '「', '湖南', '美桀', '電子', '科技', '有限公司', '」', '。', '2', '.', '交易', '總金額', ':', '美金', '3,000仟', '元', '。', '3.', '取得', '或', '處分', '之', '具體', '目的', ':', '長期', '股權', '投資', '，', '擴大', '營運', '，', '業務', '成長', '所', '需', '。']</t>
  </si>
  <si>
    <t>['2019年', '06月', '累計', '營收', '5,750,731千', '元', '，', '年減', '63%', '。', '2019年', '06月', '單月', '營收', '1,461,416千', '元', '，', '年減', '34%', '。', '。']</t>
  </si>
  <si>
    <t>['長榮', '航空', '續', '說明', '桃園市', '空服員', '職業', '工會', '無', '預警', '罷工', '之', '影響', '，', '說明', '如下', '：', '。', '1', '.', '發生', '緣由', '：', '續', '說明', '桃園市', '空服員', '職業', '工會', '無', '預警', '罷工', '之', '影響', '。', '2', '.', '處理', '過程', '：', '以', '取消', '航班', '、', '調度', '情形', '初步', '估計', '，', '截至', '目前', '，', '自', '6/20', '至', '7/5日', '總計', '取消', '622', '個', '航班', '(', '來回', '以', '一', '航班計', ')', '，', '。', '累計', '營收', '損失', '估計', '約', '新臺幣', '27.8億', '元', '，', '其他', '影響', '金額', '尚', '在', '估算', '中', '。', '最', '新', '航班', '異動', '訊息', '除了', '會', '以', '簡訊', '通知', '旅客', '外', '，', '也', '。', '請', '民眾', '自行', '至', '官網', '或', '運用', 'APP', '查詢', '。', '。', '3', '.', '預計', '可能', '損失', '：', '於', '前', '項', '處理', '過程', '中', '說明', '。', '。', '4', '.', '改善', '情形', '及', '未來', '因應', '措施', '：', '本', '公司', '不', '放棄', '任何', '持續', '協商', '溝通', '之', '機會', '。', '。']</t>
  </si>
  <si>
    <t>['推選', '。', '董事長', '推選', '，', '由', '廖述群', '續任', '。']</t>
  </si>
  <si>
    <t>['總經理', '廖陳宣', '有', '內部', '調動', '，', '由', '林金燕', '接任', '。', '。']</t>
  </si>
  <si>
    <t>['董事', '配偶', '許偉良', '於', '2019/07/05', '預計', '申讓', '600', '張', '股票', '，', '預計', '申讓', '比重', '38%', '，', '交易', '方式', '為', '一般', '交易', '。', '。']</t>
  </si>
  <si>
    <t>['被動', '元件', '廠', '禾伸堂', '公告', ' 6 月', '營收', ' ', '12.27', ' ', '億', '元', '，', '月', '減', ' ', '7.8%', '、', '年', '減', ' ', '19.3%', '。', '第 2', ' 季', '營收', ' ', '37.6', ' 億', '元', '，', '季', '增', ' ', '24%', '、', '年', '。', '減', ' ', '12.7%', '；', '上', '半', '年', '營收', ' ', '67.91', ' ', '億', '元', '，', '年', '減', ' ', '11.4%', '。', '展望', '下', '半', '年', '，', '目前', '美', '中', '貿易戰', '的', '既有', '問題', '還是', '沒有', '解決', '，', '客戶', '。', '在', '拉貨', '上', '還是', '比較', '保守', '，', '依舊', '以', '短單', '為主', '，', '還', '沒', '看到', '比較', '長', '的', '訂單', '。', '目前', '稼動率', '約', ' 7 成', '左右', '，', '之所以', '較', '同業', '高', '，', '。', '主要', '是', '產能', '規模', '較', '小', '，', '公司', '也', '持續', '調整', '產品', '組合', '，', '提高', '車用', '、', '5G ', '等', '利基型', '產品', '比重', '，', '降低', '外在', '風險', '衝擊', '。', '禾伸堂', '。', '桃園', '龍潭', '產區', '擴廠', '計畫', '如期', '進行', '，', '預計', '新', '廠', '將', '於', '明年', '中', '完工', '，', '待', '機器', '設備', '進駐號', '，', 'MLCC ', '月', '產能', '將', '新增', ' 6 ', '億', '顆', '，', '若', '。', '加上', '現有', '的', '桃園', '龍潭廠', '、', '宜蘭', '利澤廠', '共計', ' 10', ' ', '億', '顆', '的', '月', '產能', '，', '屆時', '禾伸堂', '總產能', '將', '達', ' 16', ' ', '億', '顆', '。', '。']</t>
  </si>
  <si>
    <t>['2019年', '06月', '累計', '營收', '42,888千', '元', '，', '年減', '57%', '。', '2019年', '06月', '單月', '營收', '6,479千', '元', '，', '年減', '62%', '。', '。']</t>
  </si>
  <si>
    <t>['2019年', '06月', '累計', '營收', '198,549千', '元', '，', '年減', '90%', '。', '2019年', '06月', '單月', '營收', '83,175千', '元', '，', '年減', '65%', '。', '。']</t>
  </si>
  <si>
    <t>['2019', '/07/05', '收盤價', '2.90', '元', '，', '月', '報酬', '下跌', '35%', '。', '。']</t>
  </si>
  <si>
    <t>['FCCL', '(', '軟性', '銅箔', '基板', ')', ' ', '廠', '新揚科', '公布', ' 6', ' 月', '營收', '為', ' ', '2.43', ' ', '億', '元', '，', '月', '減', ' ', '3.14%', '，', '年增', ' ', '7.29%', '。', '第 2', ' 季', '營收', ' ', '7.59', ' ', '億', '元', '。', '，', '季增', ' ', '38.01%', '，', '年增', ' ', '13.87%', '。', '累計', ' 1', '至', ' 6', ' 月', '營收', ' ', '13.08', ' ', '億', '元', '，', '年增率', ' ', '8.28%', '。', '新揚科', '除', '在', '去年', '第 4 季', '完成', '新', '。', '增', ' ', '10', ' 萬', '米', '平方', '產能', '，', '推升', '雙面板', '月', '產能', ' 40', ' 萬', '到', ' 45', ' 萬', '米', '平方', '，', '單面', '產品', '產能', '約', ' 10', ' 萬', '米', '平方', '到', ' 15', ' 萬', '米', '平方', '，', '。', '並', '計畫', '，', '明年', '在', '台灣', '還要', '新增', ' 1', '至', ' 2 條', '生產線', '，', '因應', '市場', '需求', '。', '新揚科', '主要', '產品', '為', '無膠式', '軟性', '銅箔', '基板', '以及', '背膠', '。膜', '、', '純膠', '產品', '，', '針對', '高頻', '高速', '傳輸', '需求', '，', '也', '開發', ' MPI ', '材料', '，', '同時', '也', '開始', '出貨', '客戶', '。', '同時', '，', '新揚科', ' MPI ', '產品', '在', '中國', '。', '手機', '、', '美系', '品牌', '非', '手機類', '產品', '應用', '，', '也', '已', '獲', '認證', '並', '開始', '出貨', '。', '。']</t>
  </si>
  <si>
    <t>['2019年', '06月', '累計', '營收', '962,549千', '元', '，', '年減', '29%', '。', '2019年', '06月', '單月', '營收', '141,352千', '元', '，', '年減', '35%', '。', '。']</t>
  </si>
  <si>
    <t>['2019年', '06月', '累計', '營收', '253,153千', '元', '，', '年減', '45%', '。', '2019年', '06月', '單月', '營收', '54,372千', '元', '，', '年減', '37%', '。', '。']</t>
  </si>
  <si>
    <t>['遊戲機台', '大廠', '鈊象', ' 6月', '單月', '營收', '達', '4.22億', '元', '，', '月', '成長', '7.43%', '，', '年增', '68.02%', '。', '第二', '季', '營收', '達', '11.54億', '元', '，', '年增', '57%', '、', '季', '。', '增', '18%', '。', '累積', '今年', '上', '半', '年', '鈊象', '營收', '達', '21.3億', '元', '，', '較', '去年', '同', '期', '的', '14.6億', '元', '增加', '46%', '。', '主要', '是', '因', '旗下', '商用', '機台', '從', '5月', '起出', '。貨', '較多', '，', '且', '旗下', '博弈', '手遊', '熱度', '也', '不', '墜', '。', '至於', '第二', '季', '營收', '亮眼', '，', '主要', '是', '因為', '鈊象', '在', '多', '款', '手機', '遊戲', '上', '進行', '優化', '，', '例如', '旗', '。', '下', '《', '金猴爺', '》', '導入', '美商', 'SAS', '的', 'AI', '系統', '，', '帶動', '遊戲', '內付', '費率', '、', 'DAU', '、', 'MAU', '、', 'ARPU', '值', '都', '有所', '提升', '。', '鈊象', '今年', '將', '把', '重心', '擺在', '。', '線', '上', '遊戲', '，', '同時', '全力', '拓展', '海外', '市場', '，', '毛利率', '表現', '可', '較', '去年', '提升', '。', '預估', '今年', '營運', '動能', '強勁', '，', '第二', '季', '稅', '後', '每', '股', '盈餘', '有望', '。', '達', '6', '元', '，', '全', '年', '毛利率', '有望', '維持', '在', '90%', '以上', '，', '全', '年', '每', '股', '盈餘', '也', '有望', '達', '20', '元', '。', '。']</t>
  </si>
  <si>
    <t>['佳穎', '精密', '購入', '新北市', '三重區', '三重段', '土地', '，', '說明', '如', '下', '：', '。', '1', '.', '標的物', '之', '名稱', '及', '性質', '：', '新北市', '三重區', '三重段', '97', '、', '98', '地號', '土地', '。', '2', '.', '交易', '單位', '數量', '、', '每', '單位', '價格', '及', '交易', '總金額', '：', '1,157.63', '平方公尺', '(', '約', '350.18', '坪', ')', '；', '每', '坪', '新台幣', '900,000', '元', '；', '總價款', '新', '。', '台幣', '315,162,000', '元', '。', '3', '.', '交易', '相對人', '：', '自然人', '。', '4', '.', '與', '本', '公司', '關係', '：', '無。', '5', '.', '取得', '或', '處分', '之', '具體', '目的', '或', '用途', '：', '因應', '拓展', '營建', '業務', '增加', '本', '公司', '之', '營收', '及', '獲利', '。']</t>
  </si>
  <si>
    <t>['2019年', '06月', '累計', '營收', '475,868千', '元', '，', '年減', '77%', '。', '2019年', '06月', '單月', '營收', '71,682千', '元', '，', '年減', '46%', '。', '。']</t>
  </si>
  <si>
    <t>['2019年', '06月', '累計', '營收', '4,987,679千', '元', '，', '年減', '17%', '。', '2019年', '06月', '單月', '營收', '814,205千', '元', '，', '年減', '37%', '。', '。']</t>
  </si>
  <si>
    <t>['2019年', '06月', '單月', '營收', '80,340千', '元', '，', '年減', '25%', '。', '。']</t>
  </si>
  <si>
    <t>['推選', '。', '董事長', '推選', '，', '由', '黃德聰', '續任', '。']</t>
  </si>
  <si>
    <t>['宏致', '取得', '廣迎', '工業', '股份', '有限公司', '過半', '股權', '事宜', '，', '說明', '如下', '：', '。', '1', '.', '廣迎', '工業', '股份', '有限公司', '(', '簡稱', '廣迎', '公司', ')', '1991年', '成立', '於', '台灣', '，', '為', '網通', '設備', '及', '電腦', '週邊', '零組件', '之', '沖壓', '加工', '、', '連接器', '、', '。', '其他', '含', '各', '式', '介面卡', '之', '遮蔽', '產品', '或', '鐵片', '支架', '等', '之', '專業', '製造廠', '。', '本', '公司', '為', '長期', '策略', '發展', '所', '需', '，', '結合', '產業', '優勢', '，', '提升', '公司', '。', '未來', '競爭力', '，', '計畫', '以', '現金', '取得', '廣迎', '公司', '之', '100%', '股份', '；', '截止', '至', '2019年', '7月', '5日', '止', '，', '已', '取得', '廣迎', '公司', '股權', '84.06%', '之', '股份', '總。數', '為', '22,020,600', '股', '，', '投資', '總金額', '為', '新台幣', '7,157萬', '元', '。', '廣迎', '公司', '正式', '成為', '本', '公司', '之', '子公司', '後', '，', '計畫', '將', '廣迎', '公司', '名稱', '。', '變更為', '「', '廣迎', '新', '工業', '股份', '有限公司', '」', '。', '。', '2', '.', '宏致', '電子', '最近', '幾', '年', '持續', '積極', '進行', '產業', '供應鏈', '整合', '及', '市場', '策略', '佈局', '，', '以期', '在', '不同', '產業', '均衡', '發展', '；', '廣迎', '公司', '於', '今年', '7', '。月', '開始', '加入', '宏致', '集團', '後', '，', '結合', '雙方', '在', '沖壓', '生產', '能力', '，', '未來', '在', '沖壓', '製程', '能力', '將', '可', '提供', '更', '多元化', '產品', '類型', '，', '尤其', '是', '網通', '。', '設備', '、', '汽車', '及', '工業', '產業', '方面', '的', '市場', '需求', '。', '。', '【', 'TCRI ', '觀點', '_', '20190722', '】', '。', '宏致', '以', '7157萬', '元', '取得', '廣迎', '84.06%', '股權', '，', '換算', '約', '以', '每', '股', '3.25', '元', '收購', '，', '該', '金額', '低於', '票面', '10', '元', '甚多', '，', '顯示', '廣迎', '狀況', '可能', '不', '。', '佳', '，', '推論', '宏致', '可能', '透過', '取得', '廣迎', '股權', '獲得', '廣迎', '的', '土地', '及', '廠房', '，', '後續', '發展', '待', '觀察', '。', '。']</t>
  </si>
  <si>
    <t>['2019年', '06月', '累計', '營收', '87,386千', '元', '，', '年減', '78%', '。', '。']</t>
  </si>
  <si>
    <t>['碩禾', '與', '賀利氏', '之', '專利', '侵權', '民事', '訴訟案', '說明', ':', '賀利氏', '就', '第二', '審', '判決', '聲明', '上訴', '。', '1', '.', '法律', '事件', '之', '當事人', ':Heraeus Precious Metals North ', 'America ', 'Conshohocken LLC ', '(', '美商', '賀利氏', '貴金屬', '北美', '康舍', '。', '霍肯', '有限', '責任', '公司', ')', '。', '2', '.', '法律', '事件', '之', '法院', '名稱', '或', '處分', '機關', ':', '智慧', '財產', '法院', '。', '3', '.', '發生', '原委', '(', '含', '爭訟', '標的', ')', ':', '。', '(1)', 'Heraeus ', 'Precious ', 'Metals ', 'North ', 'America ', 'Conshohocken ', 'LLC ', '(', '「', '賀利氏', '」', ')', '於', '2015年', '6月', '10日', '向', '台灣', '智慧', '財產', '。', '法院', '對', '本', '公司', '提起', '民事', '訴訟', '，', '主張', '本', '公司', '所', '販售', '之', '590', '、', '590', 'A', '、', '600', '、', '610', '及', '620', '型號', '導電漿', '產品', '侵害', '中華民國', '第', 'I432', '。', '539', '號', '發明', '專利', '(', '「', '賀利氏', '專利', '」', ')', '申請', '專利', '範圍', '第1', '-', '7', '項', '，業', '經', '智財', '法院', '分別', '於', '2017年', '7月', '7日', '宣判', '賀利氏', '一審', '之', '訴駁', '。', '回', '，', '及', '2019年', '5月', '23日', '二審', '宣判', '賀利氏', '上訴', '駁回', '。', '。', '(2)', '本', '公司', '於', '2019', '/7/5', '接獲', '賀利氏', '公司', '就', '本案', '二審', '提起', '上訴', '之', '書狀', '，', '本', '公司', '已', '委任', '律師', '妥善', '處理', '，', '本', '公司', '營運', '一切', '。', '正常', '，', '尚', '不致', '產生', '重大', '影響', '。', '。']</t>
  </si>
  <si>
    <t>['推選', '。', '董事長', '推選', '，', '由', '翁維駿', '(', '三商', '投資', '控股', '代表', ')', '續任', '。']</t>
  </si>
  <si>
    <t>['董事', '本人', '偉宸', '投資', '2019/07/05', '設質', '1,000,000', '股', '給', '元大', '證券', '金融', '，', '累計', '設質', '1,000,000', '股', '。', '。']</t>
  </si>
  <si>
    <t>['董事', '本人', '台灣', '華懋', '投資', '於', '2019/07/05', '預計', '申讓', '500', '張', '股票', '，', '預計', '申讓', '比重', '5%', '，', '交易', '方式', '為', '一般', '交易', '。', '。', '董事', '本人', '台灣', '華懋', '投資', '於', '2019/06/03', '預計', '申讓', '500', '張', '股票', '，', '預計', '申讓', '比重', '5%', '，', '因', '股價', '不', '理想', '，', '260', '張', '股票', '未', '轉讓', '，交', '。', '易', '方式', '為', '一般', '交易', '。', '。']</t>
  </si>
  <si>
    <t>['國鼎', '生技', '國鼎', '生物', '科技', '獲', '「', '歐洲', '專利局', '」', '(', 'EPO', ')', '核准', '專利', '授證', '，', '說明', '如下', '：', '。', '1', '.', '發生', '緣由', '：', '本', '公司', '於', '2015年', '11月', '6日', '向', '「', '歐洲', '專利局', '」', '(', 'EPO', ')', '申請', '用於', '「', '良性', '前列腺', '增生', '添加', '治療', '」', '(', 'Benign Pros', '。', 'tatic ', 'Hyperplasia ', 'Add-on ', 'Therapy', ')', '專利', '，', '今日', '收到', '代辦', '事務所', '轉發', '之', '官方', '核准', '的', '授證', '通知', '，', '證書號', '：3135278', '。', '。', '2', '.', '因應', '措施', '：', '有關', '本', '公司', '財務', '業務', '及', '新', '藥', '研發', '進度', '等', '相關', '事宜', '，', '請', '依', '本', '公司', '於', '公開', '資訊', '觀測站', '揭露', '之', '資訊', '為準', '。', '。']</t>
  </si>
  <si>
    <t>['2019年', '06月', '累計', '營收', '31,547千', '元', '，', '年減', '29%', '。', '2019年', '06月', '單月', '營收', '5,167千', '元', '，', '年減', '50%', '。', '。']</t>
  </si>
  <si>
    <t>['龍燈', '-KY', '代', '重要', '子公司', ' Rotam do ', 'Brazil ', 'Agroquimica ', 'Productos', 'Agricolas Ltda', '公告', '“', 'Federal ', 'Revenue ', 'Secreta', '。', 'riat', '”', '處罰', '巴西幣', '六十一萬二千二百六十', '元', '，', '說明', '如下', '：', '。', '1', '.', '發生', '緣由', '：', '巴西', '稅務', '機關', '在', '最近', '進行', '2013年', '至', '2017年', '的', '稅務', '稽查', '時', '，', '發現', 'Rotam do ', 'Brazil ', 'Agroquimica ', 'Produc', '。', 'tos ', 'Agricolas Ltda', '在', '填寫', '報稅', '表格', '時', '資料', '有', '誤', '，', '並', '要求', 'Rotam do ', 'Brazil ', 'Agroquimica ', 'Productos ', 'Agricolas Lt', '。', 'da', '繳付', '相關', '稅款', '和', '罰款', '。', '。', '2', '.', '處理', '過程', '：', '依', '裁處書', '繳付', '稅款', '及', '罰款', '。', '3', '.', '預計', '可能', '損失', '：', '巴西幣', '六十一萬二千二百六十', '元', ' ', '(', '約', '新臺幣', '四百七十三萬', '元', ')', '。', '4', '.', '改善', '情形', '及', '未來', '因應', '措施', '：', '已', '加強', '內控', '程序', '，', '有關', '資料會', '先', '經', '內部', '檢閱', '再', '提交', '稅務', '機關', '。', '。']</t>
  </si>
  <si>
    <t>['2019年', '06月', '累計', '營收', '941,689千', '元', '，', '年減', '35%', '。', '2019年', '06月', '單月', '營收', '172,301千', '元', '，', '年', '減', '16%', '。', '。']</t>
  </si>
  <si>
    <t>['2019年', '06月', '累計', '營收', '92,158千', '元', '，', '年減', '69%', '。', '2019年', '06月', '單月', '營收', '16,162千', '元', '，', '年減', '43%', '。', '。']</t>
  </si>
  <si>
    <t>['2019年', '06月', '累計', '營收', '303,773千', '元', '，', '年減', '17%', '。', '2019年', '06月', '單月', '營收', '42,144千', '元', '，', '年減', '40%', '。', '。']</t>
  </si>
  <si>
    <t>['改派', '1', '董', '。', '董事', '張和明', '(', '德鑫', '投資', '代表', ')', '卸任', '。', '董事', '張凱勛', '(', '德鑫', '投資', '代表', ')', '新任', '。']</t>
  </si>
  <si>
    <t>['2019年', '06月', '累計', '營收', '1,245,562千', '元', '，', '年減', '5%', '。', '2019年', '06月', '單月', '營收', '180,439千', '元', '，', '年減', '31%', '。', '。']</t>
  </si>
  <si>
    <t>['總經理', '陳建坤', '內部', '調動', '，', '由', '黃永祥', '接任', '。', '。']</t>
  </si>
  <si>
    <t>['2019年', '06月', '累計', '營收', '268,338千', '元', '，', '年減', '58%', '。', '2019年', '06月', '單月', '營收', '11,144千', '元', '，', '年', '減', '83%', '。', '。']</t>
  </si>
  <si>
    <t>['微', '控制器', '（', 'MCU', '）', '新唐', '傳出', '目前', '已', '打入', '中國', 'ETC', '車載', '裝置', '標案', '，', '預計', '將', '大幅', '提升', '新唐', '32', '位元', 'MCU', '出貨量', '，', '5月', '開始', '陸續', '。', '出貨', '，', '且', '把', '旗下', '晶圓', '製造廠', '加入', '生產', '行列', '，', '6月', '出貨量', '已經', '有', '倍數', '成長', '，', '預計', '下', '半', '年', '訂單', '將', '可望', '再度', '放大', '。', '新唐', '目。', '前', '在', 'MCU', '產品線', '，', '32', '位元', '出貨量', '已', '達', '九成', '水準', '，', '在', '標案', '需求', '帶動', '下', '，', '預期', '占', '比', '水準', '可望', '再度', '攀升', '。', '至於', '8', '位元', 'MCU', '則', '。', '受惠', '於', '真', '無線', '藍', '牙', '耳機', '市場', '規模', '不斷', '成長', '，', '帶動', '新唐', '電源', '管理', 'MCU', '出貨', '暴衝', '。', '。']</t>
  </si>
  <si>
    <t>['內部', '稽核', '主管', '周慧雯', '離職', '。', '。']</t>
  </si>
  <si>
    <t>['2019年', '06月', '累計', '營收', '1,303千', '元', '，', '年減', '78%', '。', '。']</t>
  </si>
  <si>
    <t>['清惠', '光電', '股份', '有限公司', '之', '法人', '董事', '六易', '控股', '有限公司', '於', '2019年', '6月', '27日', '改派', '法人', '代表人', '乙案', '，', '經查', '符合', '本', '公司', '「', '對', '。', '有價證券', '上市', '公司', '重大', '訊息', '之', '查證', '暨', '公開', '處理', '程序', '」', '第4', '條', '第1', '項', '第6', '款', '情事', '，', '惟', '該', '公司', '延遲', '輸入', '公開', '資訊', '觀測站', '重', '。', '大', '訊息', '畫面', '，', '已', '違反', '前述', '處理', '程序', '之', '規定', '，', '故', '證交所', '處以', '違約金', '新台幣', '五萬', '元', '，', '並', '函知', '該', '公司', '嗣後', '應', '確實', '依', '規定', '辦', '。', '理', '。', '。']</t>
  </si>
  <si>
    <t>['辭任', '1', '董', '。', '獨立', '董事', '何吉弘', '卸任', '。']</t>
  </si>
  <si>
    <t>['大', '股東', '本人', '藤美', '資本', '管理', '顧問', '股份', '有限公司', '於', '2019/07/05', '預計', '申讓', '100', '張', '股票', '，', '預計', '申讓', '比重', '1%', '，', '交易', '方式', '為', '盤後', '。', '定價', '交易', '。', '。', '大', '股東', '本人', '藤美', '資本', '管理', '顧問', '股份', '有限公司', '於', '2019/06/03', '預計', '申讓', '60', '張', '股票', '，', '預計', '申讓', '比重', '0%', '，', '因', '股價', '不', '理想', '，', '8', '。', '張', '股票', '未', '轉讓', '，', '交易', '方式', '為', '盤後', '定價', '交易', '。', '。']</t>
  </si>
  <si>
    <t>['2019年', '06月', '累計', '營收', '800,575千', '元', '，', '年減', '66%', '。', '2019年', '06月', '單月', '營收', '115,129千', '元', '，', '年減', '6%', '。', '。']</t>
  </si>
  <si>
    <t>['2019年', '06月', '累計', '營收', '680,814千', '元', '，', '年減', '28%', '。', '2019年', '06月', '單月', '營收', '105,253千', '元', '，', '年減', '30%', '。', '。']</t>
  </si>
  <si>
    <t>['市場', '去年', '盛傳', '舊', '保證', '給付型', '的', '失能險', '將', '陸續', '停售', '，', '今年', '初', '新光人壽', '、', '元大', '人壽', '、', '全球', '人壽', '紛紛', '停售', '還本型', '失能險', '，', '。', '6月', '台灣', '人壽', '與', '遠雄', '人壽', '亦', '停售', '「', '保證', '給付型', '」', '失能險', '。', '7月', '起', '，', '新', '的', '保證', '給付型', '失能險', '普遍', '變貴', '15%', '至', '70%', '，', '並', '多', '了', '。', '「', '半', '年', '存活', '等待期', '」', '與', '體檢', '要求', '，', '以', '30', '歲', '男', '投保', '「', '遠雄', '超好心', '」', '失能險', '為', '例', '，', '同樣', '每', '月', '2萬', '元', '保額', '，', '舊', '保單', '保費', '每', '。', '月', '從', '1萬3,100', '元', '提高', '至', '1萬5,140', '元', '，', '新', '保單', '單月', '多', '付', '2,000', '元', '才', '能', '買到', '，', '年齡', '愈', '高', '、', '差距', '愈', '大', '。', '過去', '失能險', '保戶', '只', '。', '要', '拿到', '殘扶', '證明', '，', '保險', '公司', '就', '馬上', '理賠', '，', '但', '未來', '需要', '多', '等', '六', '個', '月', '生存', '審核', '，', '形同', '等待期', '半', '年', '，', '投保', '審核', '條件', '也', '趨', '嚴', '。', '格', '。', '。']</t>
  </si>
  <si>
    <t>['PCB ', '廠', '競國', '實業', '在', '泰國', '擁有', ' 105 萬', '平方', '呎月', '產能', '，', '因', '泰國廠', '第 2 季', '產能', '利用率', '提高', '，', '可望', '轉盈', '。', '競', '國有', '台灣', '樹林', '。廠', '、', '中國', '大陸', '昆山廠', '及', '泰國廠', '三', '地', '產能', '，', '目前', '生產', ' PCB ', '仍', '偏重', ' 3C ', '電子', '產品', '應用', '，', '包括', ' TFT LCD ', '光電板', '、', 'NB ', '應', '。用', '等', '。', '泰國廠', '原', '為', '投入', '汽車板', '而', '設立', '，', '目前', '該', '廠', '營收', '中', '，', '包括', '汽車', '風扇', '、', '音響', '等', '非', '安全性', '車用', '電子', ' PCB ', '，', '已', '占', '營', '。', '收', '重要', '比重', '。', '台灣', '、', '中國', '昆山廠', '及', '泰國廠', '產能', '分布', '上', '，', '台灣廠', '月', '產能', ' 22', ' 萬', '平方呎', '、', '昆山廠', ' 120', ' 萬', '平方呎', '、', '泰國', '。廠', '則', '達到', ' 105', ' 萬', '平方呎', '。', '競國', '初', '估', ' 6', ' 月', '營收', '在', ' ', '6.7', ' 億', '元', '水準', '，第 2 季', '約為', ' ', '19.8', ' 億', '元', '，', '季增', '約', ' 6%', '，', '較', '去年', '同', '。期', '的', ' ', '23.5', ' 億', '元', '衰退', '。', '。']</t>
  </si>
  <si>
    <t>['推選', '。', '董事長', '推選', '，', '由', '許書綺', '(', '唯數', '娛樂', '科技', '代表', ')', '續任', '。']</t>
  </si>
  <si>
    <t>['2019年', '06月', '單月', '營收', '333,544千', '元', '，', '年減', '41%', '。', '。']</t>
  </si>
  <si>
    <t>['達麗', '發包', '福德段', '新建', '工程', '一', '年', '內', '累計', '達', '新台幣', '三億', '元', '以上', '，', '說明', '如下', '：', '。', '1', '.', '契約', '種類', '：', '工程', '承攬', '合約', '。', '2', '.', '契約', '相對人', '及', '其', '與', '公司', '之', '關係', '：', '寶信', '營造', '股份', '有限公司', '(', '本', '公司', '百分之百', '轉投資', ')', '。', '。', '3', '.', '契約', '主要', '內容', '、', '限制', '條款', '及', '其他', '重要', '約定', '事項', '：', '。', '(1', ')', '.', '本案', '2018年', '11月', '13日', '通過', '發包', '台中市', '西屯區', '福德段', '工程', '承攬', '合約', '新台幣', '73,239,947', '元', '(', '未', '稅', ')', '，', '並', '於', '2018年', '11月', '。', '13日', '簽約', '。', '。', '(', '2', ')', '.', '本', '次', '契約', '：', '台中市', '西屯區', '福德段', '工程', '承攬', '合約為', '「', '增加', '發包', '項目', '」', '，', '金額', '計', '新台幣', '585,325,837', '元', '(', '未', '稅', ')', '，', '尚', '。', '未', '正式', '簽約', '。', '。', '(3)', '.', '以上', '累計', '之', '契約', '總金額', '計', '新台幣', '658,565,784', '元', '(', '未', '稅', ')', '。', '。', '4', '.', '取得', '之', '具體', '目的', '：', '興建', '住宅', '大樓', '出售', '。']</t>
  </si>
  <si>
    <t>['2019年', '06月', '累計', '營收', '592,743千', '元', '，', '年減', '49%', '。', '2019年', '06月', '單月', '營收', '109,903千', '元', '，', '年減', '61%', '。', '。']</t>
  </si>
  <si>
    <t>['經理人', '本人', '吳建宏', '於', '2019/07/05', '預計', '申讓', '1,217', '張', '股票', '，', '預計', '申讓', '比重', '92%', '，', '交易', '方式', '為', '鉅額', '逐筆', '交易', '。', '。']</t>
  </si>
  <si>
    <t>['2019年', '06月', '累計', '營收', '1,154,869千', '元', '，', '年減', '33%', '。', '2019年', '06月', '單月', '營收', '81,929千', '元', '，', '年減', '73%', '。', '。']</t>
  </si>
  <si>
    <t>['2019年', '06月', '累計', '營收', '246,705千', '元', '，', '年減', '7%', '。', '2019年', '06月', '單月', '營收', '35,840千', '元', '，', '年減', '21%', '。', '。']</t>
  </si>
  <si>
    <t>['宏正', '公布', ' 6', ' ', '月', '合併', '營收', '，', '達', ' ', '4.46', ' ', '億', '元', '，', '月', '增', ' ', '6.75%', '，', '年增', ' ', '0.41%', '，', '為', '今年', '以來', '單月', '新高', '，', '累計', '今年', '前', ' 6', ' 月', '合併', '。', '營收', ' ', '24.1', ' 億', '元', '，', '年', '減', ' ', '4.9%', '，', '第 2', ' 季', '營收', ' ', '12.54', ' ', '億', '元', '，', '季', '增', ' ', '8.52%', '，', '年', '減', ' ', '0.53%', '，', '宏正', '上', '半', '年', '受', '美', '中', '貿易', '戰影', '。', '響', '，', '部分', '客戶', '進行', '生產', '基地', '轉移', '，', '特別', '是', '美洲', '、', '亞洲', '客戶', '需求', '放緩', '，', '歐洲', '客戶', '影響', '則', '較', '小', '，', '而', '宏正', '也', '將', '部分', '高階', '產。品', '都', '移回', '台灣', '生產', '，', '預估', '下', '半', '年', '營運', '動能', '將', '上揚', '。', '宏正', '出貨', '產品', '部分', '，', '6 月', '以', ' IT ', '架構', '管理', '解決', '方案', '成長', '最多', '，', '較', '。', '去年', '同', '期', '成長', ' 9%', '，', '在', '專業', '影音', '產品', '、', 'USB ', '週邊', '設備', '上', '，', '相比', '去年', '則', '衰退', ' 16%', '、', '14%', '，', '而', '以', '銷售', '區域', '觀察', '，', '亞洲', '與', '美。洲', '分別', '較', '去年', '同', '期', '成長', ' 6%', ' ', '及', ' 1%', '，', '歐洲', '則', '較', '去年', '同', '期', '減少', ' 10%', '。', '。']</t>
  </si>
  <si>
    <t>['2019年', '06月', '累計', '營收', '1,091,661千', '元', '，', '年減', '7%', '。', '2019年', '06月', '單月', '營收', '155,860千', '元', '，', '年減', '26%', '。', '。']</t>
  </si>
  <si>
    <t>['內部', '稽核', '主管', '張麗珍', '離職', '，', '由', '石惠文', '暫代', '。', '。']</t>
  </si>
  <si>
    <t>['創益', '與', '王昌源', '董事', '達成', '和解', '，', '雙方', '撤回', '所有', '相關', '訴訟', '，', '說明', '如下', '：', '。', '1', '.', '有關', '本', '公司', '與', '王昌源', '董事', '相關', '訴訟', '：', '。', '(1', ')', '.', '原士林', '地方', '法院', '民事庭', '2019年度', '全', '字', '第78', '號', '(', '團股', ')', '；', '抗告人', '王昌源', '。', '。', '(', '2', ')', '.', '2019年度', '訴', '字', '第790', '號', '(', '團股', ')', '；', '原告', '王昌源', '。', '。', '(', '3', ')', '.', '2019年度', '訴', '字', '第857', '號', '(', '月股', ')', '；', '原告', '本', '公司', '。', '。', '(', '4', ')', '.', '雙方', '已', '達成', '和解', '，', '爰', '依', '民事', '訴訟法', '第262', '條', '之', '規定', '，', '撤回', '全部', '起訴狀', '及', '抗', '告狀', '。', '。', '2', '.', '因應', '措施', '：', '本', '公司', '目前', '營運', '一切', '正常', '，', '對', '公司', '之', '營運', '、', '財務', '及', '股東', '權益', '尚', '無', '重大', '影響', '。', '。']</t>
  </si>
  <si>
    <t>['創益', '之', '獨立', '董事', '對', '本', '公司', '董事會', '議決', '事項', '表示', '反對', '意見', '，', '說明', '如', '下', '：', '。', '1', '.', '董事會', '、', '審計', '委員會', '或', '薪酬', '委員會', '之', '日期', '：', '2019', '/', '07', '/', '05', '。', '2', '.', '董事會', '、', '審計', '委員會', '或', '薪酬', '委員會', '之', '議決', '事項', '：', '董事會', '。', '3', '.', '表示', '反對', '或', '保留', '意見', '之', '獨立', '董事', '或', '審計', '委員會', '、', '薪酬', '委員會', '成員', '姓名', '及', '簡歷', '：', '獨立', '董事', '-', '鍾文聖', '；', '國立', '交通', '大學', '。', '教授', '。', '4', '.', '表示', '反對', '或', '保留', '意見', '之', '議案', '：', '臨時', '動議', '：', '解任', '卓慧雯', '小姐', '之', '創益', '公司', '總管理處', '處長', '職務案', '。', '。', '5', '.', '前揭', '獨立', '董事', '或', '審計', '委員會', '、', '薪酬', '委員會', '成員', '表示', '反對', '或', '保留', '之', '意見', '：', '「', '解任', '卓慧雯', '小姐', '之', '創益', '公司', '總管理處處', '。長', '職務案', '」', '獨立', '董事', '-', '鍾文聖', '表示', '反對', '意見', '。', '。']</t>
  </si>
  <si>
    <t>['總經理', '陳泰宏', '離職', '，', '由', '林金榮', '接任', '。', '。', '發言人', '陳泰宏', '離職', '，', '由', '林金榮', '接任', '。', '。']</t>
  </si>
  <si>
    <t>['2019年', '06月', '累計', '營收', '960,169千', '元', '，', '年減', '13%', '。', '2019年', '06月', '單月', '營收', '120,095千', '元', '，', '年減', '50%', '。', '。']</t>
  </si>
  <si>
    <t>['2019/07/05', '收盤價', '2.29', '元', '，', '週', '報酬', '下跌', '40%', '，', '月', '報酬', '下跌', '93%', '。', '。']</t>
  </si>
  <si>
    <t>['2019年', '06月', '累計', '營收', '779,704千', '元', '，', '年減', '24%', '。', '2019年', '06月', '單月', '營收', '151,481千', '元', '，', '年減', '29%', '。', '。']</t>
  </si>
  <si>
    <t>['2019年', '06月', '累計', '營收', '589,239千', '元', '，', '年減', '35%', '。', '2019年', '06月', '單月', '營收', '70,128千', '元', '，', '年減', '55%', '。', '。']</t>
  </si>
  <si>
    <t>['2019年', '06月', '累計', '營收', '1,086,388千', '元', '，', '年減', '76%', '。', '2019年', '06月', '單月', '營收', '126,989千', '元', '，', '年減', '77%', '。', '。']</t>
  </si>
  <si>
    <t>['2019年', '06月', '累計', '營收', '45,715,971千', '元', '，', '年減', '29%', '。', '2019年', '06月', '單月', '營收', '7,919,044千', '元', '，', '年減', '41%', '。', '。']</t>
  </si>
  <si>
    <t>['解任', '1', '董', '。', '董事', '戴鴻堯', '卸任', '。']</t>
  </si>
  <si>
    <t>['2019年', '06月', '累計', '營收', '1,025,655千', '元', '，', '年減', '20%', '。', '2019年', '06月', '單月', '營收', '185,489千', '元', '，', '年減', '27%', '。', '。']</t>
  </si>
  <si>
    <t>['經理人', '本人', '李逸民', '於', '2019/07/05', '預計', '申讓', '20', '張', '股票', '，', '預計', '申讓', '比重', '100%', '，', '交易', '方式', '為', '一般', '交易', '。', '。']</t>
  </si>
  <si>
    <t>['2019年', '06月', '累計', '營收', '2,220,845千', '元', '，', '年減', '34%', '。', '2019年', '06月', '單月', '營收', '385,511千', '元', '，', '年減', '32%', '。', '。']</t>
  </si>
  <si>
    <t>['改派', '1', '董', '。', '董事', '盧登禧', '(', '匯鉎', '投資', '代表', ')', '卸任', '。', '董事', '李名正', '(', '匯鉎', '投資', '代表', ')', '新任', '。']</t>
  </si>
  <si>
    <t>['新光', '保全', '代', '子公司', '誼光', '國際', '公寓', '大廈', '管理', '維護', '(', '股', ')', '公司', '，', '向', '關係人', '取得', '使用權', '資產', '二', '筆', '：', '。', '1', '.', '交易', '單位', '、', '交易', '總金額', ':', '。', '(1)', '新板', '傑仕堡', 'A', '棟', '大樓', '停車場', '使用權', '資產', '金額', '：', '新台幣', '8,159,102', '元', '。', '(2)', '新板', '傑仕堡', 'B', '棟', '大樓', '停車場', '使用權', '資產', '金額', '：', '新台幣', '25,150,351', '元', '。', '2', '.', '交易', '相對人', '：', '新光人壽', '保險', '股份', '有限公司', '。', '與', '公司', '之', '關係', '：', '關係人', '。', '3', '.', '取得', '或', '處分', '之', '具體', '目的', '或', '用途', ':', '。', '基於', '成本', '及', '業務', '上', '之', '整體', '規劃', '。']</t>
  </si>
  <si>
    <t>['推選', '。', '董事長', '推選', '，', '由', '顏瓊章', '(', '恆洲', '投資', '代表', ')', '續任', '。']</t>
  </si>
  <si>
    <t>['國內', '離岸', '風電', '產業', '工程', '即將', '正式', '啟動', '。', '世紀', '鋼', '承接', '風電', '開發商', '沃旭', '能源', '的', '81', '支', '基樁', '大', '圓管', '大', '筆', '訂單', '，', '總', '製造', '費用', '達', '。', '到', '新台幣', '近', '30億', '元', '，', '將', '於', '今年', '8月', '開始', '製造', '，', '預計', '2020', '底', '完工', '，', '預計', '將', '於', '2021年', '2月', '完成', '交貨', '，', '將', '增添', '世紀', '鋼營', '運動', '。', '能', '。', '主要', '在', '該', '公司', '桃園廠', '生產', '，', '再', '運往', '台北港', '廠房', '進行', '組裝', '作業', '，', '未來', '計劃', '使用', '在', '彰化', '外海', '的', '離岸', '風電', '工程', '。', '此外', '。', '，', '世紀', '鋼', '承接', '丹麥風', '電商', 'CIP', '的', '62', '座', '套筒式', '水上', '基礎', '工程', '訂單', '，', '也', '將', '於', '2020年', '4月', '起', '正式', '啟動', '，', '總', '製造', '費用', '為', '台幣', '16。5億', '元', '，', '預計', '二', '至', '三', '年', '完工', '交貨', '。', '除了', '承接', '製造', '沃旭', '的', '基樁', '大', '圓管', '工程', '外', '，', '也', '將', '承建', 'CIP', '的', '62', '座', '套筒式', '水下', '基礎', '工程', '。', '，', '總製造', '費用', '為', '165億', '元', '台幣', '，', '預計', '2020年', '4月', '正式', '啟動', '，', '需要', '二', '至', '三', '年', '時間', '，', '另', '還', '在', '洽談', '的', '訂單', '有', '基樁', '大', '圓管', '工程', '。', '等', '。', '。']</t>
  </si>
  <si>
    <t>['連鎖', '餐飲', '集團', '六角', '拓展', '國際', '市場', '加快', '腳步', '，', '除了', '菲律賓達', ' 100', ' ', '家店', '里程碑', '，', '接下來', '加拿大', '、', '馬來西亞', '都', '將', '破百店', '。', '，', '同時', '，', '日本', '和', '澳洲', '市場', '成長', '動能', '強勁', '，', '六角', '董事長', '王耀輝', '樂觀', '指出', '，', '目標', '未來', '每', '年', '全球', '店數', '淨增', ' ', '30%', '。', '王耀輝表', '。', '示', '，', '加拿大', '是', '下', '一', '個', '破百店', '的', '潛在', '市場', '，', '已', '有', ' 75 ', '家', '據點', '，', '而', '馬來西亞', '也', '快要', ' 50', ' ', '家', '。', '今年', '以來', '開始', '在', '日本', '強化布', '。', '點', '，', '至', '年底', '就', '有望', '上', '看', ' 35 ', '家', '，', '現有', ' 2 ', '個', '代理商', '分處', '關東', '、', '關西', '市場', '，', '1', '至', ' 2 ', '年', '內', '也', '有', '機會', '衝破', '百', '家', '。', '王耀輝', '強', '。調', '，', '今年', '全', '年', '日出', '茶', '太', '淨增', '約', ' 200', ' ', '家', '據點', '，', '截至', '年底', '將', '突破', '千', '家', '，', '明年', '繼續', '上', '看', ' 1300', ' ', '家', '。', '。']</t>
  </si>
  <si>
    <t>['聚陽', '公告', '上', '半', '年', '累計', '營收', '128.99億', '元', '，', '年增', '26.5%', '。', '聚陽', '年初', '時', '表示', '，', '在', '客戶', '庫存', '水平', '平穩', '下', '，', '下', '半', '年', '旺季', '接單展', '。', '望', '樂觀', '。', '按', '每', '年', '產能', '增加', '10%', '到', '15%', '的', '目標', '來', '看', '，', '去年', '已', '接近', '1,400萬', '打', '，', '今年', '目標', '將', '達到', '1,500萬', '打', '。', '聚陽', '今年', '主要', '。', '在', '越南', '、', '印尼', '兩', '地', '新設', '產線', '，', '公司', '稱', '新', '產能', '已', '陸續', '開出', '。', '另外', '，', '柬埔寨廠', '也', '透過', '自動化', '等', '方式', '，', '提升', '生產', '效率', '及', '產', '。', '能', '表現', '。', '預估', '最', '慢', '到', '明年', '底', '前', '，', '越南', '產能', '擴張', '就', '會', '暫', '告一段落', '，', '接下來', '將', '把', '更多', '的', '重心', '放到', '印尼', '，', '明年', '會', '有', '新', '的', '資', '。', '本', '支出', '計畫', '。', '越南', '是', '目前', '最', '大', '海外', '生產', '基地', '，', '占', '37%', '。', '印尼', '則', '占', '32%', '，', '但', '明年', '隨', 'Demak', '廠', '四', '期', '新產線', '開出', '後', '，', '占', '比', '有', '。望', '拉高', '至', '33%', '。', '未來', '越南', '產能', '增速', '雖', '放緩', '，', '但', '每', '年', '會', '仍', '會', '保持', '5%', '成長', '。', '除', '自有', '產能', '擴張', '外', '，', '聚陽', '計畫', '增加', '外包', '產能', '。', '，', '未來', '三', '年', '預計', '從', '現在', '的', '9%', '提高', '至', '15%', '。', '進入', '第3', '季', '傳統', '旺季', '，', '聚陽', '當前', '訂單', '滿載', '，', '第4', '季', '亦', '是', '如此', '。', '。']</t>
  </si>
  <si>
    <t>['繪圖', '晶片', '大廠', '輝達', '（', 'NVIDIA', '）', '營運部', '執行', '副總裁', '梭基斯', '特', '發聲明', '指出', '。', '「', 'NVIDIA', '下', '一', '代', '繪圖', '處理器', '（', 'GPU', '）', '仍', '會', '由', '。', '台積電', '生產', '，', '近日', '傳聞', '並', '不', '正確', '。', 'NVIDIA', '先前', '就', '和', '台積電', '與', '三星', '兩', '間', '公司', '合作', '，', '未來', '也', '是', '」', '。', '至於', '輝達', '與', '台積電', '和', '。', '三星', '的', '具體', '合作', '細節', '、', '台積電', '將', '生產', '多少', '數量', '的', '輝達', '下', '一', '代', '繪圖', '處理器', '，', '輝達', '聲明', '並', '未', '提及', '。', '。', '【', 'TCRI ', '觀點', '_', '20190712', '】', '。', '1', '.', ' NVIDIA', '部分', '訂單', '流失', '，', '目前', '對', '台積電', '的', '影響', '不', '大', '，', '但', '台積電', '與', '三星', '未來', '在', '節點', '進展', '及', '異質', '整合', '的', '競爭', '態勢', '值得', '。', '關注', '。', '。', '2', '.', ' ', '現階段', '7', '奈米', '製程', '產能', '2', '間', '代工廠', '能', '供應', '，', '相對於', '智慧型', '手機', 'AP', '、', 'GPU', '等', '高階', '運算', '晶片', '之', '需求', '，', '仍', '顯', '搶手', '；', '且', '就', '台', '。', '積電', '之', '技術', '優勢', '來', '看', '，', '即便', 'NVIDIA', '部分', '訂單', '流失', '，', '7', '奈米', '產能', '應', '能', '快速', '由', '其他', '客戶', '的', '訂單', '所', '遞補', '，', '短期', '影響', '不', '大', '。', '。', '3. ', '2019年', '記憶體', '景氣', '大幅', '衰退', '，', '使得', '三星', '極', '需', '強化', '記憶體', '以外', '之', '半導體', '業務', '。', '由於', '三星', '在', '記憶體', '領域', '成就', '非凡', '，', '。', '從', '整合', '記憶體', '的', 'SiP', '晶片', '切入', '利基點', '強', '，', '後續', '發展', '值得', '觀察', '。', '。']</t>
  </si>
  <si>
    <t>['皇普', '建設', '在', '董事長', '蘇永平', '領導', '下', '，', '今年', '規劃', '推出', '三', '大', '新案', '，', '總銷', '合計', '破', '160億', '元', '，', '其中', '，', '總銷', '近', '30億', '元', '「', '皇普雲鼎', '。', '」', '昨', '（7）', '日', '舉行', '動工', '典禮', '。', '去年', '皇普', '建設', '推出', '桃園', '楊梅', '、', '總銷', '18億', '元', '「', '皇普', '鉑苑', '」', '銷售率', '破', '五成', '，', '另外', '總銷', '9', '至', '10。億', '元', '的', '台南', '東區', '新案', '「', '皇普', '文苑', '」', '熱銷', '逾', '八成', '，', '兩', '大', '案', '預計', '2020年', '第2', '季', '、', '第3', '季', '交屋', '，', '集團', '營運', '確定', '轉虧為', '盈。展', '。望', '今年', '，', '蘇永平', '表示', '，', '今年', '329', '檔期', '皇普', '建設', '在', '桃園', '龜山', '新案', '推出', '總銷', '約', '30億', '元', '的', '「', '皇普', 'MVP', '」', '，', '該', '案', '位於', '機場', '捷運', '。', 'A7', '體育', '大學站', '和', 'A8', '長庚', '醫院站', '之間', '，', '銷售率', '破', '五成', '、', '熱銷', '超過', '150', '戶', '，', '預計', '2020年', '第4', '季', '完工', '，', '挹注', '營運', '。', '另外', '，', '總。銷', '35億', '元', '上下', '「', '皇普雲鼎', '」', '昨日', '舉行', '動工', '，', '預計', '第4', '季', '正式', '推出', '，', '每', '坪', '推案價', '25萬', '至', '27萬', '元', '。', '而', '皇普', '建設', '手', '中', '百億', '。', '元', '大案', '－', '台中', '光華', '高工案', '，', '預計', '第4', '季', '正式', '開案', '，', '該', '案', '戶數', '將近', '1,000', '戶', '，', '將', '成為', '台中', '最', '大', '危老', '條例', '更新案', '，', '且', '新案', '。', '完工', '年度', '在', '2021', '、', '2022年', '。', '蘇永平', '認為', '今年', '房價', '不會', '再', '跌', '，', '加上', '近', '兩', '、', '三', '年', '遞延', '買盤', '出籠', '，', '整體', '房市', '表現', '將', '以', '持穩', '。', '為', '主軸', '。', '。']</t>
  </si>
  <si>
    <t>['空服員', '罷工', '雖', '落幕', '，', '但', '長榮航', '表示', '，', '針對', '桃園市', '空服員', '職業', '工會', '帶動', '長榮', '空服員', '罷工', '，', '對', '公司', '造成', '的', '若干', '損失', '，', '該', '。', '公司', '將', '依法', '追訴', '到底', '，', '每日', '求償', '3,400萬', '元', '，計', '17日', '共', '求償', '5.78億', '元', '，', '連帶', '工會', '幹部', '也', '一起', '告進去', '。', '長榮', '與', '內部', '延', '。', '請', '的', '律師', '磋商', '後', '認為', '，', '此', '次', '罷工', '，', '工會', '提出', '的', '首', '項', '訴求', '中', '，', '勞工', '董事', '一', '項', '「', '於法無據', '」', '，', '長榮', '將', '據', '此', '力爭', '，', '日前', '已', '。', '對', '工會', '提起', '非法', '罷工', '之', '訴', '，', '並', '附帶', '民事', '求償', '，', '即使', '罷工', '結束', '也', '不會', '撤回', '，', '且', '沒', '結果', '不會', '喊', '停', '。', '。']</t>
  </si>
  <si>
    <t>['長榮', '航空', '與', '桃園市', '空服員', '職業', '工會', '之', '勞資', '協商', '達成', '共識', '，', '說明', '如下', '：', '。', '1', '.', '發生', '緣由', '：', '本', '公司', '與', '桃園市', '空服員', '職業', '工會', '於', '7月', '6日', '勞資', '協商', '達成', '共識', '，', '並', '簽訂', '團體', '協約', '。', '。', '2', '.', '因應', '措施', '：', '。', '(1)', '.', '長榮', '航空', '與', '桃園市', '空服員', '職業', '工會', '(', '桃空', '職工', ')', '於', '7月', '6日', '在', '勞動部', '許銘春', '部長', '、', '桃園市', '鄭文燦', '市長', '的', '見證', '下', '，', '雙', '。', '方', '達成', '協議', '，', '並', '簽下', '團體', '協約', '，', '對於', '這', '次', '罷工', '所', '引起', '的', '社會', '紛擾', '及', '對', '大眾', '造成', '的', '不便', '，', '長榮', '航空', '在', '此', '致', '上', '最', '深', '的', '歉', '。', '意', '。', '。', '(2)', '.', '本', '次', '罷工', '事件', '預計', '於', '7月', '9日', '晚上', '24：00', '正式', '結束', '，', '長榮', '航空', '預計', '可', '在', '7月', '底', '前', '陸續', '恢復', '正常', '營運', '，', '8月', '也', '會', '視', '組', '。員', '調度', '及', '旅客', '需求', '做', '部分', '航班', '調整', '。', '。', '(', '3', ')', '.', '雙方', '協議', '之', '8', '項', '訴求', '主要', '內容', '：', '。', 'A', '.', '桃空', '職工', '3', '年', '不能', '再次', '罷工', '。', '。', 'B', '.', '如果', '桃空', '職工', '這', '次', '罷工', '言行', '合乎', '法律', '，', '公司', '會', '尊重', '。', '。', 'C', '.', '國內', '航線', '不能', '罷工', '。', '。', 'D', '.', '飛安', '服勤', '獎金', '，', '短班', '每', '趟', '來回', '給予', '300', '元', '、', '越洋', '每', '趟', '500', '元', '。', '。', 'E', '.', 'BR', '184', '、', 'BR', '198', '、', 'BR', '108', '東京', '航線', '10月', '到', '隔年', '3月', '，', '共', '6', '個', '月', '開放', '組員', '過夜', '，', 'BR', '716', '北京', '航線', '4月', '及', '6月', '到', '8月', '開放', '組員', '。', '過夜', '。', '。', 'F', '.', '定期', '勞資', '互動', '，', '在', '某些', '狀況', '的', '人力', '減派', '或', '減少', '外站', '休時', '，', '公司', '願', '與', '工會', '討論', '。', '。', 'G', '.', '人評會', '開放', '民選', '教官', '5', '名', '，輪值', '參與', '人評', '會議', '，', '佔', '1', '席', '陪審', '委員', '，', '具', '發言', '表決權', '，', '以及', '1', '名', '現役', '空服員', '可', '陪同', '當事', '。', '人', '。', '。', 'H', '.', '給予', '工會', '理監事', '共', '11', '名', '(', '依', '實際', '人數', '為主', ')', '，', '每', '年', '共', '25', '天', '會務假', '，', '會員', '代表', '大會', '由', '公司', '協助', '調整', '班表', '。', '。', '(4)', '.', '長榮', '航空', '誠摯', '地', '感謝', '本', '次', '罷工', '事件', '中', '始終', '堅守', '崗位', '，', '以', '行動', '默默', '支持', '公司', '的', '所有', '空', '、', '地勤', '及', '內勤', '員工', '，', '對於', '曾', '。', '參與', '罷工', '但', '中途', '回來', '支援', '的', '空服員', '，', '公司', '在', '此', '也', '表示', '感謝', '，', '同時', '也', '要', '對', '這', '段', '期間', '協助', '公司', '進行', '簽轉', '作業', '的', '航空', '同業', '。', '及', '旅行', '業者', '表示', '深切', '的', '感激', '，', '我們', '一定', '能', '在', '最', '短', '的', '時間', '內', '整頓', '、', '再', '出發', '，', '重新', '贏得', '各界', '對', '長榮', '航空', '的', '信賴', '。', '。', '3', '.', '其他', '應', '敘明', '事項', '：', '截至', '目前', '，', '自', '6/20', '至', '7/7日', '總計', '取消', '681', '個', '航班', '(', '來回', '以', '一', '航班計', ')', '，', '累計', '營收', '損失', '估計', '約', '新臺幣', '。', '30.2億', '元', '，', '其他', '影響', '金額', '尚', '在', '估算', '中', '。', '最', '新', '航班', '異動', '訊息', '除了', '會', '以', '簡訊', '通知', '旅客', '外', '，', '也', '請', '民眾', '自行', '至', '官網', '或', '運用', 'AP', '。', 'P', '查詢', '。', '。', '【', 'TCRI ', '觀點', '_', '20190716', '】', '。', '1', '.', '罷工', '期間', '(', '6/20', '-', '7/9', ')', '使', '營收', '減少', '之', '32.4億', '，', '就', '六月', '公告', '營收', '132.84億', '而言', '，', '同', '比', '衰退', '17.41%', '，', '已', '明顯', '差於', '前', '月份', '。', '之', '月', '營收', '成長率', '4.01%', '及', '同業', '華航', '同', '期', '之', '月', '營收', '成長率', '3.02%', '。', '。', '2', '.', '除', '前述', '外', '，', '一', '次', '性', '損失', '影響', '亦', '應', '包括', '罷工', '結束', '後', '因', '航班', '調配', '而', '造成', '之', '營收', '減少', '及', '補償', '顧客', '所', '衍生', '之', '各', '項', '支出', '金額', '。', '，', '惟', '目前', '長榮', '航', '僅', '公告', '預計', '營運', '可', '於', '7月', '底', '前', '恢復', '正常', '、', '8月', '將', '視', '組員', '調度', '情形', '做', '航班', '調整', '，', '相關', '損失', '金額', '仍', '在', '估算', '。', '，', '將', '影響', '長榮航', '2019', 'Q', '2', '及', '2019', 'Q', '3', '營運', '表現', '。', '。', '3.八', '大', '訴求', '中', '針對', '改善', '疲勞', '航班', '及', '飛安', '服勤', '獎金', '所', '衍生', '之', '增額', '人事', '成本', '，', '就', '該', '支出', '之', '性質', '而', '言', '屬', '常續性', '，', '其', '影響效', '。力', '及於', '往後', '各', '期', '，', '營運', '成本', '將', '持續', '墊高', '，', '進而', '影響', '獲利', '。', '。', '4.', '相較', '於', '財務', '面向', '之', '具體', '損失', '，', '本', '次', '罷工', '帶來', '之', '真正', '影響', '，', '係', '於', '罷工', '期間', '所', '顯現', '之', '勞資', '矛盾', '問題', '，', '而', '本', '次', '雖', '已', '有', '三', '。', '大', '訴求', '可', '視為', '促進', '勞權', '之', '舉', '(', '定期', '勞資', '互動', '、', '人評會', '開放', '民選', '教官', '、', '給予', '工會', '理監事', '會務假', ')', '，', '但', '罷工', '結束', '至今', '公司', '。', '內部', '仍', '分化', '消息', '不斷', '，', '如', '未', '獲得', '有效', '解決', '，', '未來', '可能', '將', '影響', '企業', '本身', '之', '經營', '效率', '及', '社會', '對於', '長榮航', '之', '信任', '，', '將', '不利', '。', '於', '後續', '營運', '。', '。']</t>
  </si>
  <si>
    <t>['LED', '廠榮', '創傳', '積極', '打入', '深超', '光電', '供應', '鏈', '，', '盼', '能', '間接', '和', 'OPPO', '、', 'vivo', '等', '大陸', '非', '蘋', '業者', '建立', '合作', '關係', '，', '帶動', '公司', '整體', '營運', '。', '表現', '。', '榮創', '不', '評論', '外界', '對於', '接單', '與', '客戶', '傳聞', '。', '。']</t>
  </si>
  <si>
    <t>['鴻海', '集團', '旗下', '模具', '大', '廠', '乙盛', '-KY 6月', '營收', '為', '9.34億', '元', '，', '月增', '約', '2%', '，', '年增', '21.5%', '，', '單季', '營收', '27.13億', '元', '，', '季增率', '逾', '14%', '，', '。', '年增', '21%', '。', '上', '半', '年', '營收', '為', '50.88億', '元', '，', '年增', '14.9%', '。', '乙盛', '首', '季', '營收', '結構', '中', '，', '電視', '部件', '達', '53%', '、', '模具', '12.11%', '、', '雲端', '伺服器', '。', '6.56%', '、', '汽車', '26.33%', '、', '3C', '產品', '1.4%', '。', '相較', '於', '去年', '底', '第4', '季', '，', '電視', '及', '汽車', '呈現', '較', '明顯', '成長', '，', '其中', '，', '電視', '受惠', '日系', '客戶', '今', '。', '年下', '單百萬', '台', '高階', 'OLED', '電視', '訂單', '規模', '挹注', '，', '今年', '上', '半', '年', '大量', '出貨', '，', '加上', '雲端', '伺服器', '等', '產品', '趕在', '7月', '以前', '出貨', '，', '推升', '。', '上', '半', '年', '營收', '走揚', '，', '首', '季', '毛利率', '達', '16.5%', '。', '乙盛', '為', '特斯拉', '供應鏈', '之', '一', '，', '出貨', '特斯拉', 'MS/X', '及', '平價版', 'M3', '等', '天窗', '、', '電池', '組件', '。', '及', '電池', '背蓋', '等', '零組件', '。', '。']</t>
  </si>
  <si>
    <t>['力麒', '建設', '今年', '業績', '以', '成屋', '續推案', '為主', '，', '全', '年', '推案量', '達', '130億', '元', '。', '包括', '「', '力麒', '麒御', '」', '、', '「', '力麒', '賦御', '」', '、', '「', '力麒', '御品', '」', '。', '、', '「', '力麒', '家家', '富富', '」', '等', '，', '總計', '有', '四', '大', '成屋案', '在', '線', '銷售', '，', '另外', '若', '加計', '採', '先', '建', '後', '售', '或', '預售', '的', '「', '天母西路案', '」', '，', '今年', '全', '年', '。', '推案量', '約', '達', '130億', '元', '。', '力麒', '建設', '指出', '，', '接下來', '新案', '銷售', '模式', '將', '視', '政府', '政策', '，', '及', '全球', '總體', '經濟', '環境', '對', '整', '個', '房市', '的', '影響', '。', '，', '評估', '新建案', '銷售', '是', '採', '「', '邊建', '邊', '售', '」', '、', '「', '先', '建', '後', '售', '」', '或', '「', '預售', '」', '方式', '。', '力麒', '建設', '今年', '營收', '主要', '來自', '「', '力麒', '麒御', '」', '案', '。', '保留戶', '、', '「', '力麒', '賦御', '」', '、', '「', '力麒', '御品', '」', '、', '「', '力麒', '家家', '富富', '」', '及', '其它', '成屋', '與', '商辦案', '、', '水', '資源', '及', '飯店', '等', '業務', '領域', '，', '若', '成', '。', '屋', '去化', '不錯', '，', '對', '今年', '營運', '有', '穩定', '挹注', '。', '。']</t>
  </si>
  <si>
    <t>['推選', '。', '董事長', '許忠明', '卸任', '。', '董事長', '推選', '，', '由', '吳美紅', '(', '泰生', '海洋', '開發', '代表', ')', '新任', '。', '改派', '1', '董', '。', '董事', '吳金泉', '(', '泰生', '海洋', '開發', '代表', ')', '卸任', '。', '董事', '吳美紅', '(', '泰生', '海洋', '開發', '代表', ')', '新任', '。', '改派', '。', '董事', '許忠明', '(', '晉昇', '投資', '代表', ')', '新任', '。', '董事', '黃強', '(', '茂生', '農經', '代表', ')', '新任', '。', '董事', '許文通', '(', '懷德', '保險', '代理人', '代表', ')', '新任', '。', '董事', '許逸群', '(', '有', '為', '投資', '代表', ')', '新任', '。']</t>
  </si>
  <si>
    <t>['連鎖', '餐飲', '集團', '漢來', '美食', ' 6 月', '合併', '營收', ' ', '3.1', ' 億', '元', '，', '月', '增', ' ', '0.63%', '，', '年增', ' ', '12.64%', '。', '第二', '季', '合併', '營收', ' ', '8.68', ' ', '億', '元', '，', '年增', '。', '3.46%', '。', '上', '半', '年', '達', ' ', '18.98', ' ', '億', '元', '，', '年增', ' ', '4.38%', '。', '截至', ' 6', ' 月', '底', '，漢', '來', '美食', '全', '台', '共', ' 38 ', '家', '據點', '，', '中國', ' 2 ', '家', '和', '泰國', '曼谷', ' 1', '。', ' 家', '，漢', '來', '美食', '說明', '，', '11', ' ', '月', '將', '開出', ' 2 ', '個', '新', '品牌', '，', '分別', '是', '小', '火鍋', '和', '漢來', '蔬食', '延伸', '的', '小', '蔬食', '品牌', '。', '同時', '，', '既有', '的', '漢來', '。', '上海', '湯包', '將', '在', '桃園', '台茂', '購物', '中心', '再', '開', ' 1 ', '家', '新', '據點', '。', '漢來', '美食', '總經理', '林淑婷', '表示', '，', '漢來', '海港', '餐廳', '創始店', '在', '去年', ' 12', '。', '月', '完成', '改裝', '後', '，', '半', '年', '來', '一直', '維持', '滿座', '盛況', '，', '循', '此', '成功', '模式', '，', '台中', '廣三', ' SOGO ', '店', '也', '在', ' 5 月', '完成', '改裝', '升級', '，', '再度', '拉高', '。', '營運', '績效', '。', '另一方面', '，', '漢來', '美食', '代理', '的', '香港', '米其林', '餐廳', '名人坊', ' 6 月', ' 10 日', '在', '北市', '開出', '品牌', '第 5 ', '家', '分店', '，', '已', '成為', '許。多', '商務', '宴客', '指定', '餐廳', '。', '。']</t>
  </si>
  <si>
    <t>['美國', '德州', '當地', '媒體', '於', '2019/6/28', '報導', '，', '台塑', '德州廠', '傳出', '排放', '塑膠', '顆粒', '，', '遭', '美國', '聯邦', '法院', '認定', '違反', '聯邦', '「', '淨水法', '」', '，', '。', '可能', '面臨', '高達', '1.62億', '美元', '（', '約', '新台幣', '50億', '元', '）', '的', '天價', '罰款', '。', '德州', '當地', '的', '環保', '人士', '黛安', '．威爾遜', '（', 'Diane ', 'Wilson', '）', '與', '。', '環保', '團體', '聖安東尼', '奧灣', '河口', '護', '水', '聯盟', '，', '聲稱', '台塑', '在', '當地', '的', '工廠', '違法', '排放', '塑膠', '顆粒', '與', '其他', '汙染物', '，', '對', '拉瓦卡灣', '與', '其他', '。', '附近', '水', '資源', '造成', '汙染', '，', '經過', '長達', '1,000多', '天', '的', '資料', '收集', '，', '今年', '3月', '對', '台塑', '提起', '訴訟', '。', '聯邦', '地方', '法院', '承辦', '法官', '霍伊特', '（', '。', 'Kenneth ', 'M', '. Hoyt', '）', '今年', '6月', '底', '簽署', '意見書', '，', '表示', '證據', '顯示', '台塑', '公司', '從', '2016年', '1月', '31日', '起', '排放', '塑膠', '顆粒', '，', '認定', '台塑', '違', '。', '反', '州政府', '所', '頒發', '的', '經營', '許可', '限制', '以及', '淨水法', '。', '但', '相關', '法律', '處分', '要', '到', ' 9月', '才', '會', '開庭', '審理', '。', '台塑', '美國', '是', '台塑', '集團', '重要', '的', '。', '金雞母', '，', '台塑', '持股', '台塑', '美國', '22.61%', '，', '去年', '認列', '相關', '投資', '收益', '高達', '55.98億', '元', '。', '台塑', '集團', '總投資額', '50億', '美元', '（', '約', '新台', '。幣', '1,550億', '元', '）', '的', '台塑', '德州廠', '三', '期', '擴建', '正在', '進行', '中', '，', '包括', '年', '產', '120萬', '噸', '乙烯', '的', '乙烷', '裂解', '廠', '，', '還', '有', '年', '產能', '各', '40萬', '噸', '的', 'HD', '。', 'PE', '廠', '、', 'LDPE', '廠', '，', '總共', '三', '個', '新', '廠', '擴建', '預計', '下', '半', '年', '正', '要', '完工', '加入', '投產', '。', '。', '台塑', '說明', '2019年', '7月', '8日', '「', '台塑', '德州廠', '遭', '認定', '排放', '污染', '」', '相關', '報導', '，', '說明', '如', '下', '：', '。', '1', '.', '公司', '名稱', '：', '台塑', '美國', '公司', '。', '2', '.', '相互', '持股', '比例', '：', '本', '公司', '持有', '台塑', '美國', '公司', '22.66%', '股權', '。', '3', '.', '報導', '內容', '：', '台塑', '德州廠', '遭', '認定', '排放', '污染', '。', '4', '.', '發生', '緣由', '：', '媒體', '報導', '提及', '台塑', '美國', '公司', '德州廠', '遭', '環保', '人員', '指控', '排放', '塑膠粒', '，', '聯邦', '法院', '認定', '違反', '聯邦', '《', '淨水法', '》', '。', '。', '5', '.', '其他', '應', '敘明', '事項', '：', '該', '篇', '報導', '僅', '是', '審理', '法官', '之', '意見書', '，', '並', '非', '最終', '判決', '，', '由於', '本案', '目前', '尚', '由', '法院', '審理', '中', '，', '本', '公司', '不便', '。', '發表', '評論', '。', '。']</t>
  </si>
  <si>
    <t>['塑膠', '射出', '大', '廠', '台翰', '精密', '上', '半', '年', '營收', '新台幣', '11.37億', '元', '，', '年減', '10.66%', '，', '主要', '受到', '長期', '策略', '調整', '影響', '，', '目前', '東南亞', '廠區', '。', '營收', '比重', '己', '攀升', '至', '9成，', '第3', '季', '維持', '審慎', '樂觀', '看法', '。', '台翰', '6月', '合併', '營收', '1.99億', '元', '，', '年', '減', '22.84%', '。', '今年', '上', '半', '年', '合併', '營收', '1', '。1.37億', '元', '，', '由於', '第2', '季', '為', '印表機', '傳統', '出貨', '淡季', '，', '加上', '今年', '進行', '優化', '生產', '效能', '、', '調整', '產品', '及', '客戶', '結構', '等', '策略', '，', '使得', '6月', '。', '及', '上', '半', '年', '整體', '營收', '表現', '皆', '較', '去年', '同', '期', '減少', '。', '受惠', '全球', '主要', '多功能', '事務機', '/', '印表機', '客戶', '加重', '於', '東南亞', '市場', '的', '布局', '，', '截。', '至', '目前', '為止', '，', '東南亞', '(', '越南', '、', '菲律賓', ')', '廠區', '的', '營收', '比重', '已', '攀升', '至', '高達', '近', '9成', '的', '水準', '。', '近期', '因', '美', '中', '貿易戰', '情勢', '，', '包括', '日', '。商', '夏普', '、', '京瓷', '、', '理光', '(', 'Ricoh', ')', '等', '皆', '有', '計畫', '將', '多功能', '印表機', '生產', '基地', '從', '中國', '市場', '轉移到', '泰國', '、', '越南', '等', '，', '將', '創造', '台翰良', '。', '好', '的', '業務', '發展', '環境', '。', '展望', '第3', '季', '，', '台', '翰', '預期', '逐步', '進入', '印表機', '傳統', '拉貨', '旺季', '，', '將', '推升', '整體', '出貨', '表現', '，', '帶動', '東南亞', '生產', '。', '基地', '產能', '稼動率', '的', '提升', '。', '。', '2019年', '06月', '累計', '營收', '1,136,736千', '元', '，', '年', '減', '11%', '。', '2019年', '06月', '單月', '營收', '198,601千', '元', '，', '年', '減', '23%', '。', '。']</t>
  </si>
  <si>
    <t>['2019年', '06月', '累計', '營收', '723,237千', '元', '，', '年減', '10%', '。', '2019年', '06月', '單月', '營收', '86,828千', '元', '，', '年減', '39%', '。', '。']</t>
  </si>
  <si>
    <t>['2019年', '06月', '累計', '營收', '502千', '元', '，', '年減', '98%', '。', '2019年', '06月', '單月', '營收', '191千', '元', '，', '年減', '99%', '。', '。']</t>
  </si>
  <si>
    <t>['2019年', '06月', '累計', '營收', '2,664,363千', '元', '，', '年減', '8%', '。', '2019年', '06月', '單月', '營收', '608,731千', '元', '，', '年減', '29%', '。', '。']</t>
  </si>
  <si>
    <t>['金融', '監督', '管理', '委員會', '核准', '捷邦', '股票', '自', '2019年', '7月', '31日', '起', '停止', '公開', '發行', '，', '說明', '如', '下', '：', '。', '1', '.', '本', '公司', '於', '2019年', '3月', '27日', '股東', '臨時會', '決議', '通過', '與', '應華', '精密', '科技', '股份', '有限公司', '(', '以下', '簡稱', '「', '應華', '公司', '」', ')', '進行', '股份', '轉', '。', '換案', '(', '以下', '簡稱', '「', '本案', '」', ')', '，', '由', '應華', '公司', '發行', '普通股', '予', '本', '公司', '股東', '，', '作為', '取得', '本', '公司', '全部', '已', '發行', '股份', '之', '對價', '，', '自', '股份', '。', '轉換', '基準', '日', '2019年', '7月', '31日', '起', '，', '本', '公司', '將', '成為', '應華', '公司', '百分之百', '持股', '之', '子公司', '，', '並', '終止', '股票', '上櫃', '買賣', '及', '有價證券', '停', '。止', '公開', '發行', '。', '。', '2', '.', '本', '公司', '依', '相關', '法律', '規定', '向', '金融', '監督', '管理', '委員會', '(', '以下', '簡稱', '「', '金管會', '」', ')', '申請', '停止', '有價證券', '公開', '發行', '，', '業經', '金管會', '20', '。', '19年', '7月', '05日', '金管證', '發字', '第1080322011', '號', '核准', '在案', '。', '。']</t>
  </si>
  <si>
    <t>['健身', '器材', '大廠', '喬山', '公布', '6月', '合併', '營收', '18.82億', '元', '，', '月增', '0.8%', '、', '年增', '15.7%', '，', '累計', '前', '六月', '合併', '營收', '109.14億', '元', '，', '較', '去年', '。', '同', '期', '成長', '21.2%', '。', '喬山', '第2', '季', '合併', '營收', '55.92億', '元', '，', '季', '增', '5%', '、', '年增', '23.8%', '。', '總座', '羅光廷', '表示', '，', '下', '半', '年', '起', '，', '預期', '南美洲商', '。用', '健身', '器材', '市場', '將', '有', '跳躍式', '成長', '，', '北美', '地區', '也', '有', '新', '客戶', '加持', '。', '去年', '除了', '美國', '的', 'Planet ', 'Fitness', '外', '，', '同時', '再次', '獲得', '英。國', '連鎖', '健身房', 'Pure Gym', '三', '年', '合約', '。', '而', '東南亞', '最', '大', '的', '連鎖', '健身房', 'Celebrity ', 'Fitness', '，', '也', '釋出', '獨家', '供貨權', '，', '並', '從', '今年', '。', '起', '供貨', '。', '尤其', '，', '美國', 'Planet ', 'Fitness', '去年', '對', '喬山', '只有', '四', '個', '月', '的', '採購', '，', '今年', '則', '是', '全', '年度', '營收', '貢獻', '，', '預估', '營收', '應', '有', '二', '位', '。數', '增長', '。', '喬山', '積極', '在', '台灣', '及', '越南', '投資', '設廠', '。', '在', '台灣廠', '擴建', '部分', '，', '預計', '2020年', '第2', '季', '完工', '，', '可', '增加', '30%', '商用', '健身', '器材產', '。', '能', '。', '位於', '越南', '北寧省', '、', '占地', '10', '公頃', '的', '新', '廠', '也', '積極', '趕工', '中', '，', '預計', '今年', '第4', '季', '量產', '，', '越南廠', '共', '分', '二', '期', '建廠', '，', '規劃', '年', '產值', '。', '可', '達', '30億', '元', '。', '旗下', '大陸', '朱橋廠', '的', '中低', '價位', '家用', 'Horizon', '品牌', '健身', '器材', '訂單', '，', '未來', '擬', '移轉', '至', '越南廠', '生產', '，', '以', '提升', '銷', '美', '。', '產品', '價格', '的', '競爭', '優勢', '。', '。']</t>
  </si>
  <si>
    <t>['推選', '。', '副董事長', '推選', '，', '由', '林文哲', '(', '遠進', '代表', ')', '續任', '。', '董事長', '推選', '，', '由', '林哲印', '續任', '。']</t>
  </si>
  <si>
    <t>['訊聯', '生技', '與', '米蘭', '時尚', '診所', '合作', '提出', '細胞', '治療', '技術', '計畫', '申請', '，', '說明', '如下', '：', '。', '1', '.', '發生', '緣由', '：', '行政院', '衛福部', '於', '2018年', '9月', '6日', '正式', '公告', '「', '特定', '醫療', '技術', '檢查', '檢驗', '醫療', '儀器', '施行', '或', '使用', '管理', '辦法', '」', '，', '內', '。', '容', '開放', '自體', '細胞', '治療', '技術', '申請', '。訊', '聯生技', '累積', '多', '年', '與', '國內', '多', '家', '醫療院所', '研究', '機構', '合作', '幹細胞', '治療', '應用', '研究', '經驗', '，', '希', '。望', '透過', '此', '次', '開放', '，', '能', '將', '細胞', '醫療', '成果', '造福', '國內', '更多', '民眾', '，', '維護', '國人', '健康', '。', '。', '(', '1', ')', '.', '申請', '細胞', '治療', '項目', '：', '自體', '脂肪', '幹細胞', '移植', '。', '(2', ')', '.', '適應症', '名稱', '：', '其他', '表面性', '微創', '技術', '之', '合併', '或', '輔助', '療法', '。', '(', '3', ')', '.', '專案', '說明', '：', '訊聯', '生技', '與', '米蘭', '時尚', '診所', '(', '後', '稱', '：', '米蘭', '診所', ')', '合作', '，', '由', '米蘭', '診所', '依', '衛福部', '公告', '之', '「', '特定', '醫療', '技術', '檢查', '。', '檢驗', '醫療', '儀器', '施行', '或', '使用', '管理', '辦法', '」', '，', '向', '衛福部', '提出', '本', '案', '「', '自體', '脂肪', '幹細胞', '移植', '其他', '表面性', '微創', '技術', '之', '合併', '或', '輔助', '。', '療法', '」', '細胞', '治療', '計畫', '。', '本', '施行', '計畫', '之', '醫療', '執行', '單位', '為', '米蘭', '診所', '，', '細胞', '製備', '場所', '為', '訊聯', '生技', '。', '。', '(', '4', ')', '.', '目前', '進度', '：', '。', 'A', '.', '行政', '審查', '階段', '：', '由', '米蘭', '診所', '提交', '細胞', '治療', '技術', '申請', '計畫書', '至', '衛福部', '，', '進行', '書面', '行政', '及', '技術', '審查', '。', '審查', '通過', '後', '，發', '。', '文', '通知', '醫療院所', '可', '進行', '細胞', '製備', '場所', '(', 'CPU', ')', '查核', '。', '。', 'B', '.', '細胞', '製備', '場所', '(', 'CPU', ')', '查核', '：', '由', '訊聯', '生技', '向', '衛福部', '食品', '藥物', '管理署', '提出', 'GTP', '檢查', '申請', '，', '經', '查核', '通過', '後', '取得', '認可函', '。', '。', 'C', '.', '專家', '審查', '：', '經', '專家', '審查', '通過', '後', '，', '米蘭', '診所', '取得', '衛福部', '計畫', '效期', '核定函', '，', '始', '可', '向', '地方', '衛生', '機關', '登記', '，', '依', '計畫', '向', '病患', '。', '開始', '收費', '診療', '，', '並', '由', '訊聯', '生技', '提供', '細胞', '製備', '服務', '。', '。', '2', '.', '其他', '應', '敘明', '事項', '：', '本', '案', '係', '向', '衛福部', '申請', '細胞', '治療', '施行', '計畫', '，', '需', '待', '衛福部', '相關', '審查', '流程', '完成', '並', '通過', '後', '，', '方', '能', '進行', '實', '。', '際脂肪', '幹細胞', '應用', '治療', '。', '。']</t>
  </si>
  <si>
    <t>['研發', '主管', 'JAYA ABRAHAM', '內部', '調動', '，', '由', 'Manish ', 'Chawla', '接任', '。', '。']</t>
  </si>
  <si>
    <t>['2019年', '06月', '累計', '營收', '1,775,453千', '元', '，', '年減', '79%', '。', '2019年', '06月', '單月', '營收', '347,376千', '元', '，', '年減', '75%', '。', '。']</t>
  </si>
  <si>
    <t>['造紙', '大廠', '正隆', '持續', '整頓', '大陸', '產能', '，', '公告', '間接', '轉讓', '旗下', '隆富', '紙品', '加工', '（', '昆山', '）', '，', '予', 'Diamond Offshore ', 'Holdings', '（', 'HK', '。', '）', '。', '正隆', '發言人', '何台桹', '表示', '，', '此', '次', '間接', '轉讓', '的', '子公司', '隆富', '紙品', '加工', '（', '昆山', '）', '，', '算是', '正隆', '的', '昆山廠', '，', '主要', '生產', '瓦楞紙', '。板', '、', '紙箱', '、', '紙', '容器', '、', '彩盒', '、', '紙棧板', '、', '紙漿模', '及', '其他', '紙製品', '。', '由於', '昆山廠', '的', '工廠', '規模', '較', '小', '，', '不', '容易', '發揮', '經濟', '規模', '效益', '。', '，', '去年', '淨損', '人民幣', '3,113萬', '元', '（', '約', '新台幣', '1.4億', '元', '）', '，', '基於', '集團', '整體', '的', '營運', '策略', '考量', '，', '決定', '處分', '。', '正隆', '去年', '初', '也', '出售', '。', '旗下', '香港', '中隆', '公司', '和', '上海', '中隆', '紙業', '，', '挹注', '業', '外', '利益', '。', '正隆', '董事長', '鄭舒云', '日前', '表示', '，', '受到', '這', '波', '美', '中', '貿易戰', '的', '影響', '，', '大。陸', '需求', '確實', '受到', '影響', '，', '正隆', '持續', '調整', '全球', '布局', '，', '大陸', '的', '產能會', '策略性', '減', '量', '，', '經營', '重點', '轉向', '越南', '和', '台灣', '。', '。', '正隆', '之', '子公司', 'Loong ', 'Fu ', 'Investment ', 'Co', '.', ',', ' Ltd', '.', '出售', 'Hong Kong ', 'Loong ', 'Fu Limited', '100%', '股權', '，', '因而', '間接', '轉讓', '隆富紙', '。品', '加工', '(', '昆山', ')', '有限公司', '85%', '股權', '，', '說明', '如下', '：', '。', '1', '.', 'Loong ', 'Fu ', 'Investment ', 'Co', '.', ',', ' Ltd', '.', '交易', '總金額', '約', '人民幣', '9,095萬', '元', '(', '含', '預估', '找', '補款', ')', '。', '2', '.', '交易', '相對人', '及', '其', '與', '公司', '之', '關係', ':', 'Diamond Offshore ', 'Holdings', '（', 'HK', '）', ' Limited', '(', '非', '關係人', ')', '。', '3', '.', '處分', '利益', '(', '或', '損失', ')', '：Loong ', 'Fu ', 'Investment ', 'Co', '.', ',', ' Ltd', '.', '預估', '處分', '利益', '：', '約', '人民幣', '2,000萬', '元', '(', '實際', '處分', '利益', '須', '以', '股', '。權', '過戶', '時', '為準', ')', '。', '4', '.', '取得', '或', '處分', '之', '具體', '目的', '：', '因應', '營運', '策略', '考量', '。']</t>
  </si>
  <si>
    <t>['工紙', '大廠', '榮成', '自', '結', '上', '半', '年', '稅前盈餘', '1.08億', '元', '，', '比起', '去年', '同', '期', '大幅', '縮水', '逾', '九成', '。', '歸屬於', '母公司', '業主', '的', '每', '股', '稅前盈餘', '僅', '。', '0.17', '元', '。', '榮成', '去年', '全', '年', '稅', '後', '純益', '9.34億', '元', '，', '比起', '前年', '大幅', '縮水', '76%', '，', '換算', '每', '股', '稅', '後', '純益', '0.82', '元', '。', '其中', '本業', '的', '上', '半', '年', '。', '營業', '利益', '為', '7.6億', '元', '，', '比起', '去年', '同', '期', '的', '17.44億', '元', '同', '慘遭', '腰斬', '、', '大', '縮水', '56.4%', '。', '榮成', '財務', '副總', '暨', '發言人', '鄒永芳', '表示', '，', '。', '大陸', '去年', '起', '實施', '「', '禁廢令', '」', '，', '對', '榮成', '營運', '造成', '很', '大', '影響', '。', '因為', '禁廢', '令', '使', '大陸', '進口', '廢紙', '和', '國內', '廢紙', '的', '價差', '飆高', '、', '不利', '。', '成本', '，', '而且', '大陸', '國內', '廢紙', '的', '品質', '也', '不如', '進口', '廢紙', '。', '。', '【', 'TCRI ', '觀點', '_', '20190717', '】', '。', '榮成', '2019', '上', '半', '年', '營收', '衰退', '1成', '，', '加上', '禁廢令', '影響', '，', '成本', '大增', '，', '獲利', '大幅', '衰退', '並', '不', '意外', '，', '但', '需', '注意', '公司', '目前', '海外', '產能', '。', '集中', '於', '中國', '。', '而', '中國', '造紙業', '因', '同業', '大幅', '擴產', '，', '又', '市場', '需求', '疲軟', '，', '且', '因', '禁廢令', '影響', '，', '生產', '成本', '大增', '。', '中國', '同業', '如', '山鷹', '。', '紙業', '、', '博彙', '紙業', '、', '晨鳴', '紙業', '及', '太陽', '紙業', '之', '獲利', '均', '明顯', '衰退', '。', '榮成', '目前', '的', '因應', '方式', '包括', '增加', '台灣', '產能', '及', '在', '台', '進行', '原料', '。', '加工', '後', '再', '出口', '至', '中國', '，', '須', '注意', '短期', '內', '效益', '可能', '不', '明顯', '，', '且', '因應', '產能', '調整', '，', '將', '有', '新', '的', '資本', '支出', '資金', '需求', '。', '。']</t>
  </si>
  <si>
    <t>['鋼筋', '大廠', '豐興', '公告', '本', '週', '盤價', '，', '在', '美國', '廢鋼', '跌深', '反彈', '帶動', '下', '，', '本', '週', '廢鋼', '收購價', '、', '鋼筋', '每', '噸', '同步', '上漲', ' 300', ' ', '元', '。', '本', '週', '美', '。', '國大', '船', '廢鋼', '無', '報價', '，', '日本', ' 2H ', '廢鋼', '持平', '每', '噸', ' 280', ' ', '美元', '，', '美國', '貨櫃', '廢鋼', '每', '噸', '上漲', ' 10', ' ', '美元', '至', ' 275', ' ', '美元', '，', '澳洲', '鐵礦砂', '。', '則', '由', '每', '噸', ' ', '117.95', ' ', '美元', '，', '下跌', '至', ' ', '114.25', ' ', '美元', '。', '豐興', '指出', '，', '美國', '國際', '廢鋼', '經歷', '前', '波', '修正', '後', '，', '6 ', '底', '開始', '跌深', '反彈', '，', '短', '。期底部', '成形', '，', '不過', '，', '由於', '日本', '廢鋼', '目前', '價格', '相對', '便宜', '，', '美國', '廢鋼', '上漲', '，', '導致', '雙方', '價格', '拉大', '，', '接下來', '幾', '週', '內', '，', '可能', '出', '。', '現', '美國', '廢鋼', '向', '下', '修正', '，', '或是', '日本', '廢鋼', '向', '上', '修正', '。', '而', '豐興', '本', '周', '廢鋼', '及', '鋼筋', '每', '噸', '漲', ' 300', ' ', '元', '後', '，', '目前', '廢鋼', '收購價', '每', '噸', '來', '。', '到', ' 8400', ' ', '元', '、', '鋼筋', '每', '噸', ' ', '1.68', ' 萬', '元', '，型', '鋼', '維持', '平盤', '每', '噸', ' ', '2.1', ' 萬', '元', '。', '豐興', '指出', '，', '近期', '從', '需求面', '來', '看', '，', '鋼筋', '表現', '還行', '。', '，', '型', '鋼', '也', '持穩', '，', '但', '線材', '產品', '還是', '未', '見', '明顯', '回溫', '，', '還是', '得', '靜待', '下游', '工具機', '、', '扣件', '業者', '的', '需求', '浮現', '。', '。']</t>
  </si>
  <si>
    <t>['新鋼', '舉行', '法說會', '。', '董事長', '蔡錫奇', '表示', '，', '影響', '不鏽鋼', '價格', '最', '大', '的', '鎳', '原料', '自', '去年', '6月', '每', '公噸', '1萬5111', '美元', '，', '一路', '殺到', '去年', '。', '10月', '的', '1萬837', '元', '，', '新鋼', '公司', '飽受', '庫存', '跌價', '損失', '，', '去年', '下', '半', '年', '獲利', '不佳', '，', '經營', '相當', '辛苦', '。', '所幸', '鎳價', '從', '去年', '10月', '低檔', '反', '。', '彈', '到', '今年', '3月', '的', '每', '公噸', '1萬3061', '美元', '，', '目前', '則', '在', '每', '公噸', '1.2萬', '美元', '附近', '高檔', '震盪', '。', '得利於', '全球', '鎳', '原料', '庫存', '降低', '，', '價格', '。', '回彈', '，', '新鋼', '今年', '不再', '有', '庫存', '跌價', '損失', '，', '業', '外', '也', '享有', '一些', '匯兌', '利益', '，', '以致', '今年', '首', '季', '每', '股', '稅', '後', '盈餘', '(', 'EPS', ')', ' ', '0.14', '元', '，', '超過', '。', '去年', '全', '年', '的', '0.13', '元', '。', '下', '半', '年', '供需', '能見度', '看', '不', '到', '年底', '，', '但', '第3', '季', '看來', '供需', '平穩', '，', '且', '需求', '來自', '台廠', '更新', '設備', '的', '浪板', '和', '新', '。', '建廠', '所', '需', '等', '，', '但是', '台商', '回流', '的', '新', '建廠', '需求', '還', '有待', '更', '長', '時間', '的', '發酵', '。', '新鋼', '全', '年', '出貨量', '約', '4000', '公噸', '，', '今後', '將', '逐漸', '增加', '直', '。接', '客戶', '的', '銷售', '比例', '達', '75%', '到', '80%', '之間', '，', '對', '中盤商', '的', '銷量', '不', '超過', '20%', '到', '25%', '，', '主要', '是', '直接', '面對', '終端', '用戶', '。', '相對', '減少給', '中盤', '。商', '的', '銷量', '，', '價格', '不再', '被', '削減', '，', '藉以', '提升', '獲利', '。', '。', '【', 'TCRI ', '觀點', '_', '20190715', '】', '。', '1', '.', '新鋼', '是', '不鏽鋼板', '剪裁', '加工廠', '。', '由於', '鎳', '在', '不鏽鋼', '製品', '成本', '中', '佔', '了', '6', '-', '7成', '，', '鎳價', '的', '波動', '與', '營運', '的', '好壞', '有關', '。', '。', '2.2018年', '因', '中', '美', '貿易戰', '開打', '，', 'LME', '鎳期', '貨價', '從', '2018/5月', '之', 'US$', '15,210/', '噸', '跌至', '2018/12', '之', 'US$', '10725/', '噸', '，', '跌幅', '達', '29.4%', '，', '。', '導致', '新鋼', '認列', '2010', '年', '以來', '，', '最多', '的', '存貨', '跌價', '損失', '1,800多萬', '。', '2019年', '至今', '鎳價', '回升', '至', 'US$', '13,000/', '噸', '上下', '，', '惟', '受', '下游', '。', '需求', '轉弱', '之', '影響', '，', '截至', '6月', '底', '之', '合併', '營收', '年減', '14.36%', '；', '在', '營收', '衰退', '之', '情況', '下', '，', '更', '考驗', '成本', '之', '控管', '。', '。']</t>
  </si>
  <si>
    <t>['2019年', '06月', '累計', '營收', '8,028,774千', '元', '，', '年減', '20%', '。', '2019年', '06月', '單月', '營收', '1,217,870千', '元', '，', '年減', '33%', '。', '。']</t>
  </si>
  <si>
    <t>['2019年', '06月', '累計', '營收', '1,085,707千', '元', '，', '年減', '23%', '。', '2019年', '06月', '單月', '營收', '163,942千', '元', '，', '年減', '31%', '。', '。']</t>
  </si>
  <si>
    <t>['推選', '。', '董事長', '推選', '，', '由', '嚴', '陳莉蓮', '(', '嚴慶齡', '工業', '發展', '基金會', '代表', ')', '續任', '，', '改任', '台元', '紡織', '代表人', '。', '副董事長', '推選', '，', '由', '陳國榮', '(', '台元', '紡織', '代表', ')', '續任', '。']</t>
  </si>
  <si>
    <t>['2019年', '06月', '累計', '營收', '20,970,353千', '元', '，', '年減', '31%', '。', '2019年', '06月', '單月', '營收', '3,067,780千', '元', '，', '年減', '62%', '。', '。']</t>
  </si>
  <si>
    <t>['台積電', '向', '香港商', '艾司摩爾', '貿易', '有限公司', '台灣', '分公司', '、', 'Lam ', 'Research ', 'International Sarl', '訂購', '機器', '設備', '供', '生產用', '，', '。', '交易', '總金額', '為', 'NT$', '3,168', ' 佰萬', '元', '。', '。']</t>
  </si>
  <si>
    <t>['旺宏', '公布', '6月', '合併', '營收', '達', '26.71億', '元', '，', '月', '減', '1.9%', '，', '也', '較', '去年', '同', '期', '的', '27.93億', '元', '減少', '4.4%', '。', '不過', '，', '由於', '去年', '基期', '高', '，', '今', '。', '年', '上', '半', '年', '合併', '營收', '達', '135.08億', '元', '，', '仍', '比', '去年', '同', '期', '衰退', '24.7%', '。', '針對', '今年', '下', '半', '年', '營運', '，', '旺宏', '董事長', '吳敏求', '在', '股東會', '後', '。', '表示', '，', '旺宏', '在', '新', '產品', '開發', '有', '不錯', '的', '進展', '，', '下', '半', '年', '業績', '還是', '會', '優於', '上', '半', '年', '。', '除', '大', '客戶', '對', '唯讀', '記憶體', '（', 'ROM', '）', '需求', '不錯', '。', '外 ', '，', '旺宏', '的', '儲存', '快閃', '記憶體', ' ', '（', 'NAND ', 'Flash ', '）', '導入', '19', '奈米', '製程', '也', '有', '大', '突破', '，', '規劃', '第4', '季', '開始', '出貨', '，', '預料', '明年', '可', '為', '公。司', '帶來', '不錯', '的', '成長', '動能', '。', '至於', '編碼型', '快閃', '記憶體', '（', 'NOR Flash', '）', '，', '旺宏', '採取', '高品質', '和', '高密度', '的', '戰略', '布局', '，', '成為', '全球', '。', '唯一', '採用', '10億分之一', '（', 'PPB', '）', '退貨率', '衡量', '不良品', '的', '廠商', '，', '在', '車用', '、', '工控', '和', '醫療', '三', '大', '領域', '獲得', '高端', '客戶', '肯定', '，', '尤其', '醫', '。療', '領域', '，', '近期', '更', '獲', '客戶', '導入', '。', 'NOR Flash', '在', '這', '三', '大', '高階', '領域', '應用', '方面', '，', '上', '一', '季', '營收', '占', '比', '已', '達', '30%', '，', '希望', '今年', '全', '年', '占', 'NO', '。', 'R Flash', '出貨', '比重', '能', '由', '去年', '26%', '提升', '逾', '30%', '，', '並', '成為', '全球', '三', '大', '領域', '最', '大', '市', '占', '供應商', '。', '。']</t>
  </si>
  <si>
    <t>['2019年', '06月', '累計', '營收', '4,555,543千', '元', '，', '年減', '11%', '。', '2019年', '06月', '單月', '營收', '709,284千', '元', '，', '年減', '24%', '。', '。']</t>
  </si>
  <si>
    <t>['英業', '達', '公布', ' 6', ' 月', '合併', '營收', '，', '達', ' ', '477.07', ' ', '億', '元', '，', '月增', ' ', '16.68%', '、', '年增', ' ', '6.24%', '，', '主要', '是', '客戶', '在', '第 2 季', '末', '急', '單拉貨', '，', '推', '。', '升', '營收', '成長', '。', '展望', '本', '季', '，', '英業達', '預期', '，', '筆電', '與', '伺服器', '出貨', '估持', '平第 2', ' 季', '，', '不過', '智慧', '裝置', '受惠', '旺季', '需求', '到來', '，', '出貨', '。', '估', '個位數', '成長', '。', '英業達', '累計', '今年', '前', ' 6', ' 月', '合併', '營收', ' ', '2426.69', ' 億', '元', '，', '年', '增', ' ', '4.73%', '，', '第 2', ' 季', '營收', ' ', '1278.03', ' 億', '元', '，', '季', '增。', ' ', '11.26%', '、', '年增', ' ', '0.71%', '。', '6', ' ', '月', '筆電', '出貨量', '達', ' ', '190', ' 萬', '台', '，', '不過', '本', '季', '筆電', '、', '伺服器', '產品', '成長', '幅度', '放緩', '，', '估出貨', '約', '持平', '第。', ' 2 季', '，', '其中', '筆電', '第 2 季', '客戶', '急單', '拉貨', '，', '本', '季', '客戶', '調整', '速度', '，', '伺服器', '則', '是', '部分', '美系', '客戶', '下', '修訂單', '，', '增幅', '也', '收縮', '，', '相', '。', '比', '之下', '智慧', '裝置', ' ', '(', 'Smart device', ')', ' ', '出貨', '仍', '可望', '成長', '個位數', '，', '支撐', '第 3 季', '表現', '。', '至於', '英特爾', ' CPU ', '缺貨', '狀況', '，', '英業達', '。', '表示', '，', '目前', '狀況', '仍', '持續', '，', '預期', '到', ' 8 月', '之後', '才', '能', '逐漸', '紓緩', '。', '。']</t>
  </si>
  <si>
    <t>['2019年', '06月', '累計', '營收', '6,023,645千', '元', '，', '年減', '34%', '。', '2019年', '06月', '單月', '營收', '1,169,040千', '元', '，', '年減', '47%', '。', '。']</t>
  </si>
  <si>
    <t>['燿華', '受惠', '於', '新', '產品', '應用', '擴大', '，', '今年', '全', '年', '淡旺季', '差異', '較', '不', '明顯', '，', '6月', '營收', '成長', '主要', '是', '新', '耳機', '應用', '需求', '穩定', '提升', '，', '加上', '。', '因應', '客戶', '需求', '、', '運用', '去', '瓶頸', '的', '新', '產能', '逐步', '開出', '，', '隨著', '7月', '持續', '進入', '旺季', '表現', '、', '訂單', '看起來', '仍', '將', '優於', '6月', '。', '燿華', '上', '半', '年', '。', '營收', '104.7億', '元', '，', '較', '去年', '同', '期', '成長', '16.4%', '。', '燿華', '去', '瓶頸', '設備', '產能', '在', '今年', '第3', '季', '有望', '完整', '貢獻', '營運', '，', '由於', '新款', '耳機', '銷售', '。', '熱度', '穩健', '，燿華', '也', '配合', '客戶', '要求', '，', '手機', '部分', 'PCB', '產能', '調度', '轉為', '生產', '無線', '耳機', '，', '今年', '整體', '產能', '將', '因', '去', '瓶頸', '年增約', '一成', '。', '。', '燿華', '土城', '一', '廠', '啟動', '10億', '元', '重建', '計畫', '，', '預定', '7月', '完成', '後續', '拆除', '作業', '，', '最', '快', '2021年', '完成', '相關', '重建', '作業', '，', '產值', '估計', '每', '年', '。', '新增', '20億', '元', '，', '並', '創造', '500', '個', '工作', '機會', '。', '另外', '，', '南通', '新廠', '預定', '明年', '首', '季', '生產', '設備', '就緒', '，', '第一', '階段', '月', '產能', '目標', '新增', '50萬', '。', '至', '60萬', '呎', '。', '。']</t>
  </si>
  <si>
    <t>['工業', '電腦', '龍頭', '研華', '公告', '6月', '營收', '46.69億', '元', '，', '月增', '0.44%', '，', '年增', '6.31%', '。', '研華', '第2', '季', '合併', '營收', '139.76億', '元', '，', '季', '增', '13.6%', '，', '。', '年增', '10.5%', '，', '累計', '研華', '上', '半', '年', '營收', '262.77億', '元', '，', '年增', '9.48%', '。', '6月', '營收', '若', '以', '區域', '來', '看', '，', '以', '北美', '與', '新興', '國家', '市場', '的', '成長', '。', '最為', '強勁', '。', '如', '以', '事業群', '的', '表現', '而言', '，', '以', '嵌入式物', '聯網', '平台', '事業群', '（', 'EIoT', '）', '與', '應用', '電腦', '事業群', '（', 'ACG', '）', '表現', '較為', '突出', '。', '。', '研華', '若', '依', '上', '半', '年', '營收', '表現', '，', '仍', '以', '北美', '與', '新興', '市場', '成長', '最為', '強勁', '，', '北亞', '與', '歐洲', '市場', '則', '持續', '穩定', '成長', '。', '事業群', '方面', '，', '。', '則', '以', '嵌入式物', '聯網', '平台', '（', 'EIoT', '）', '與', '網路', '暨', '通訊', '（', 'NCG', '）', '兩', '大', '事業群', '較', '突出', '。', '研華', '董事長', '劉克振', '表示', '，', '因', '公司', '六成', '產', '。', '能', '在', '中國', '大陸', '，', '美', '中', '貿易戰', '公司', '也', '略', '受', '影響', '，', '從', '去年', '中', '至今', '八', '個', '月', '以來', '，', '影響', '業績', '10%', '，', '但', '研華', '也', '迅速', '應變', '，', '將', '一', '。', '小', '部分', '產能', '移回', '台灣', '林口', '總部', '。', '第2', '季', '接單', '狀況', '不錯', '，', '第3', '、', '4', '季', '因', '外在', '情勢', '變化', '快', '，', '雖然', '還', '不能', '確定', '，', '但', '有', '信心', '全', '。', '年', '獲利', '應', '有', '機會', '達標', '。', '。']</t>
  </si>
  <si>
    <t>['承啟', '對', '重要', '子公司', '喪失', '控制力', '相關', '事宜', '，', '說明', '如下', '：', '。', '1', '.', '公司', '名稱', '：', '東莞', '長安', '科得', '電子', '有限公司', '。', '2', '.', '發生', '緣由', '：', '喪失', '控制力', '。', '3', '.', '喪失', '控制力', '之', '方式', '：', '本', '公司', '於', '2019', '/', '05/09', '董事會', '決議', '通過', '，', '授權', '董事長', '全權', '處理', '有關', '出售', '子公司', '巴哈馬', '上海', '公司', '。', '及', '其', '子公司', '東莞', '長安', '科得', '電子', '有限公司', '100%', '股權', '事宜', '，', '並', '於', '2019年', '07月', '08日', '完成', '股權', '移轉', '，', '且', '對', '其', '尚', '失', '控制力', '。', '。', '4', '.', '股權', '受讓', '對象', '或', '所', '洽', '特定', '對象', '：', '香港', '益信', '貿易', '有限公司', '。', '(', '非', '關係人', ')', '。', '5', '.', '處分', '利益', '(', '或', '損失', ')', '：', '以', '公司', '自', '結數', '估算', '，', '預計', '處分', '利益', '為', '新台幣', '26,313仟', '元', '。', '。']</t>
  </si>
  <si>
    <t>['2019年', '06月', '累計', '營收', '7,780,886千', '元', '，', '年減', '25%', '。', '2019年', '06月', '單月', '營收', '1,221,561千', '元', '，', '年減', '33%', '。', '。']</t>
  </si>
  <si>
    <t>['聯發科', '與', '中國', '大陸', '汽車', '大廠', '吉利', '旗下', '億咖通', '（', 'ECARX', '）', '合作', '，', '為', '其', '打造', 'E', '系列', '車用', '晶片', '，', '應用', '在', '億咖通', '的', '車機', '系統', '中', '。', '，', '順利', '打入', '吉利', '汽車', '後裝', '市場', '。', '吉利', '上', '周', '發布', '博越', 'PRO', '雲智能', 'SUV', '，', '以及', 'GKUI 19', '智能', '車機', '、', 'E01', '、', 'E02', '系統', '單晶片', '等', '。', '產品', '。', '吉利博越', 'PRO', '雲智能', 'SUV', '是', '首', '款', '搭載', 'GKUI 19', '的', '車型', '，', 'GKUI', '系統', '是', '億咖通', '的', '明星', '產品', '，', '並', '已', '在', '吉利', '旗下', '22', '款', '車', '。', '型', '安裝', '。', '聯發科', '先前', '提到', '，', '其', '智慧', '座艙', '系統', '已', '獲得', '全球', '領先', '的', '汽車', '製造商', '與', '合作', '夥伴', '認可', '，', '將', '於', '今年', '下', '半', '正式', '搭配', '。', '量產', '車型', '推出', '市場', '。', '。']</t>
  </si>
  <si>
    <t>['2019年', '06月', '累計', '營收', '2,403,606千', '元', '，', '年減', '12%', '。', '2019年', '06月', '單月', '營收', '450,167千', '元', '，', '年減', '24%', '。', '。']</t>
  </si>
  <si>
    <t>['2019年', '06月', '累計', '營收', '3,440,323千', '元', '，', '年減', '14%', '。', '2019年', '06月', '單月', '營收', '543,696千', '元', '，', '年減', '27%', '。', '。']</t>
  </si>
  <si>
    <t>['2019年', '06月', '累計', '營收', '16,206,677千', '元', '，', '年減', '10%', '。', '2019年', '06月', '單月', '營收', '2,370,274千', '元', '，', '年減', '45%', '。', '。']</t>
  </si>
  <si>
    <t>['2019年', '06月', '累計', '營收', '4,934,959千', '元', '，', '年減', '34%', '。', '2019年', '06月', '單月', '營收', '808,192千', '元', '，', '年減', '41%', '。', '。']</t>
  </si>
  <si>
    <t>['董事長', '之', '法人', '代表人', '郭人豪', '2019', '/07/08', '設質', '7,300,000', '股', '給', '板信', '商業', '銀行', '，', '累計', '設質', '35,800,000', '股', '。', '。']</t>
  </si>
  <si>
    <t>['長榮', '航空', '續', '說明', '桃園市', '空服員', '職業', '工會', '無', '預警', '罷工', '之', '影響', '，', '說明', '如下', '：', '。', '1', '.', '發生', '緣由', '：', '續', '說明', '桃園市', '空服員', '職業', '工會', '(', '桃空', '職工', ')', '無', '預警', '罷工', '之', '影響', '。', '2', '.', '處理', '過程', '：', '。', '(1)', '.', '本', '公司', '與', '桃空', '職工', '於', '2019年', '7月', '6日', '取得', '共識', '簽訂', '團體', '協約', '，', '預計', '於', '7月', '9日', '晚上', '24：00', '罷工', '正式', '結束', '。', '。', '(2)', '.', '截至', '目前', '，', '自', '6/20', '至', '7/8日', '總計', '取消', '707', '個', '航班', '(', '來回', '以', '一', '航班計', ')', '，', '累計', '營收', '損失', '估計', '約', '新臺幣', '31.2億', '元', '，', '其他', '。', '影響', '金額', '尚', '在', '估算', '中', '。', '最', '新', '航班', '異動', '訊息', '除了', '會', '以', '簡訊', '通知', '旅客', '外', '，', '也', '請', '民眾', '自行', '至', '官網', '或', '運用', 'APP', '查詢', '。', '。', '3', '.', '改善', '情形', '及', '未來', '因應', '措施', '：', '本', '公司', '預計', '可', '在', '7月', '底', '前', '陸續', '恢復', '正常', '營運', '，', '8月', '也', '會', '視', '組員', '調度', '及', '旅客', '需求', '做', '部分', '航。班', '調整', '。', '。']</t>
  </si>
  <si>
    <t>['2019年', '06月', '累計', '營收', '974,990千', '元', '，', '年減', '18%', '。', '2019年', '06月', '單月', '營收', '204,281千', '元', '，', '年減', '20%', '。', '。']</t>
  </si>
  <si>
    <t>['知名', '手搖茶', '品牌', '「', '快樂', '檸檬', '」', '6月', '新', '開店數', '直衝', ' 51', '家', '，', '母公司', '雅茗', '－KY', '發佈', '今年', '6月', '及', '上', '半', '年', '合併', '營收', '分別', '達', '1.84', '。億', '元', '及', '11.05億', '元', '。', '今年', '6月', '合併', '營收', '達', '1.84億', '元', '，', '較', '去年', '同', '期', '成長', '5.93%', '。', '第二', '季', '合併', '營收', '為', '5.55億', '元', '、', '年增', '4.32%', '。', '，', '累計', '今年', '上', '半', '年', '營收', '達', '新台幣', '11.05億', '元', '，', '並', '較', '去年', '同', '期', '成長', '4.46%', '。', '雅茗', '主管', '表示', '，', '旗下', '「', '快樂', '檸檬', '」', '品牌', '今年', '。', '第一', '季', '新', '開店數', '達', '63', '家', '，光', '是', '今年', '6月', '單月', '的', '新', '開店數', '直衝', '51', '家', '，', '大幅', '超越', '去年', '同', '期', '的', '21', '家', '，', '更創', '近', '5', '年', '半', '以來', '單月', '。', '開店', '新高', '。', '今年', '第二', '季', '「', '快樂', '檸檬', '」', '新', '開店數', '達', '96', '家', '，', '更', '較', '去年', '同', '期', '的', '54', '家', '，', '大幅', '增長', '77.8%', '，', '上', '半', '年', '總計', '新', '開店', '。數', '159', '家', '，', '較', '去年', '同', '期', '的', '94', '家', '，', '同', '比', '增長', '達', '69.1%', '。', '展望', '後市', '，雅茗', '表示', '，', '第三', '季', '為', '傳統', '茶飲', '旺季', '，', '快樂', '檸檬', '今年', '除', '。', '在', '中國', '市場', '展現', '強大', '的', '展店', '速度', '與', '效率', '，', '同時', '與', '「', '大', '白兔', '」', '、', '廈門', '的', '知名網', '吧', '，', '以及', '阿里巴巴', '旗下', '「', '天貓', '超市', '」', '的', '。', '策略', '結盟', '與', '異業', '合作', '，', '挹注', '公司', '營運', '表現', '。', '。']</t>
  </si>
  <si>
    <t>['觀光股', '王瓦城', '宣布', '，', '自家', '廚藝', '研發', '中心', '研發', '有成', '，', '以', '旗下', '瓦城', '泰國', '料理', '為首', '推出', '「', '瓦城泰式', '酸辣', '乾', '拌麵', '」', '，', '等', '同進', '。', '入', '零售', '市場', '，', '先', '在', '旗下', ' 10 ', '家', '瓦城', '上架', '試賣', '，', ' 8 月', '起', '全', '台', ' 62', ' ', '家店', '正式', '銷售', '，', '為', '既有', '店', '拉', '升客', '單價', '。', '瓦城泰', '國料', '。理', '近', '幾', '年', '跨足', '海內外', '，', '目前', '是', '全', '台', '單一', '品牌', '連鎖', '店數', '最多', '的', '餐廳', '。', '徐承義', '說', '，', '研發', '團隊', '經過', '一', '年', '的', '策畫', '，', '從', '醬料口', '。味', '的', '比例', '調配', '、', '麵體', '的', '選擇', '、', '包裝', '的', '設計', '，', '甚至於', '袋', '內', '裝', '麵', '和', '醬料', '的', '盒子', '都', '特別', '開版', '製作', '。', '瓦城', '相當', '重視', '廚藝', '創新', '。', '，', '近期', '正在', '建置', '「', '全球', '研發', '中心', '」', '，', '以', '加速', '未來', '在', '全球', '的', '布局', '，', '中心', '內', '規劃', '有', '廚藝', '管理', '學院', '、', '物流', '中心', '、', '品質', '保證', '。', '中心', '、', '研發', '中心', '和', '食材', '中心', '等', '功能', '。', '。']</t>
  </si>
  <si>
    <t>['董事', '本人', '甜蔥', '投資', '於', '2019/06/04', '預計', '申讓', '1,100', '張', '股票', '，', '預計', '申讓', '比重', '47%', '，', '因', '股價', '不', '理想', '，', '1,100', '張', '股票', '未', '轉讓', '，', '。', '交易', '方式', '為', '鉅額', '逐筆', '交易', '。', '。']</t>
  </si>
  <si>
    <t>['2019年', '06月', '累計', '營收', '189,706千', '元', '，', '年減', '15%', '。', '2019年', '06月', '單月', '營收', '25,636千', '元', '，', '年減', '22%', '。', '。']</t>
  </si>
  <si>
    <t>['元大', '金控', '代子', '公司', '元大', '儲蓄', '銀行', '(', '韓國', ')', '公告', 'Pentagon City', '訴訟案', '原告', '提出', '上訴', '：', '。', '1', '.', '法律', '事件', '之', '當事人', ':', '。', '原告', '：Pentagon ', 'City', '。', '被告', '：', '元大', '儲蓄', '銀行', '(', '韓國', ')', '。', '2', '.', '發生', '原委', '(', '含', '爭訟', '標的', ')', ':', '被告', '元大', '儲蓄', '銀行', '(', '韓國', ')', '前身', '韓新', '儲蓄', '銀行', '曾', '授信', '予', '原告', 'Pentagon City', '，', '原告', '則', '將', '其', '33', '。.3%', '股權', '設定', '質權', '予', '韓新', '儲蓄', '銀行', '以', '供', '擔保', '。', '韓新', '儲蓄', '銀行', '為', '受償', '欠款', '故行', '使質權', '，', '取得', '原告', '33.3%', '股權', '。嗣', '原告', '於', '。', '2008年', '9月', '辦理', '現金', '減資', '，', '支付', '韓新', '儲蓄', '銀行', '減資', '股款', '。', '今', '原告', '以', '被告', '違反', '韓國', '(', '舊', ')', '相互', '儲蓄', '銀行', '法', '有關', '儲蓄', '銀行', '。', '持有', '未', '上市', '公司', '股票', '上限', '為', '10%', '之', '規定', '為由', '，', '主張', '被告', '受領', '超過', '10%', '範圍', '的', '減資款', '屬於', '不當', '得利', '，', '故', '提起', '本', '件', '訴訟', '，', '。', '請求', '被告', '返還', '韓圜', '19,599,159,915', '元', '(', '折合', '新臺幣', '約', '5.5億', '元', ')', '。', '案', '經', '韓國', '首爾', '中央', '地方', '法院', '於', '2019年', '6月', '20日', '判決', '駁', '。', '回', '原告', '之', '請求', '。', '。', '3', '.', '處理', '過程', ':', '原告', '於', '2019年', '7月', '8日', '上訴', '，', '元', '大', '儲蓄', '銀行', '(', '韓國', ')', '將', '委任', '訴訟', '代理人', '進行', '後續', '程序', '。', '。']</t>
  </si>
  <si>
    <t>['2019年', '06月', '累計', '營收', '128,778,838千', '元', '，', '年減', '11%', '。', '2019年', '06月', '單月', '營收', '10,267,443千', '元', '，', '年減', '56%', '。', '。']</t>
  </si>
  <si>
    <t>['三商家', '購', '於', '2019/7/8', '公告', '，', '台北市政府', '勞動局', '於', '2019/6/26', '，', '以', '公司', '違反', '勞動', '基準法', '規定', '，', '共計', '裁罰', '10萬', '元', '，', '說明', '。', '如下', '：', '。', '1', '.', '發生', '緣由', '：', '台北市', '政府', '至', '本', '公司', '實施', '勞動', '檢查', '，', '裁處', '公司', '違反', '勞動', '基準法', '第22', '條', '第2', '項', '工資', '應', '全額', '直接', '給付', '勞工', '。', '等', '規定', '。', '。', '2', '.', '處理', '過程', '：', '依', '裁處書', '規定', '期限', '內', '繳納', '罰鍰', '。', '。', '3', '.', '預計', '改善', '情形', '及', '未來', '因應', '措施', '：', '本', '公司', '預計', '進行', '行政', '救濟', '。', '。']</t>
  </si>
  <si>
    <t>['2019年', '06月', '累計', '營收', '1,133,786千', '元', '，', '年減', '25%', '。', '2019年', '06月', '單月', '營收', '144,898千', '元', '，', '年減', '54%', '。', '。']</t>
  </si>
  <si>
    <t>['2019年', '06月', '累計', '營收', '2,638,672千', '元', '，', '年減', '22%', '。', '2019年', '06月', '單月', '營收', '331,672千', '元', '，', '年減', '33%', '。', '。']</t>
  </si>
  <si>
    <t>['2019年', '06月', '累計', '營收', '2,247,747千', '元', '，', '年減', '37%', '。', '2019年', '06月', '單月', '營收', '441,554千', '元', '，', '年減', '41%', '。', '。']</t>
  </si>
  <si>
    <t>['2019', '/', '07/08', '收盤價', '2.82', '元', '，', '月', '報酬', '下跌', '36%', '。', '。']</t>
  </si>
  <si>
    <t>['內部', '稽核', '主管', '梁晏', '離職', '，', '由', '楊新莉', '接任', '。', '。']</t>
  </si>
  <si>
    <t>['2019年', '06月', '累計', '營收', '4,357,776千', '元', '，', '年減', '20%', '。', '2019年', '06月', '單月', '營收', '700,397千', '元', '，', '年減', '29%', '。', '。']</t>
  </si>
  <si>
    <t>['2019年', '06月', '累計', '營收', '1,381,935千', '元', '，', '年減', '32%', '。', '2019年', '06月', '單月', '營收', '212,037千', '元', '，', '年減', '51%', '。', '。']</t>
  </si>
  <si>
    <t>['2019年', '06月', '累計', '營收', '131,531千', '元', '，', '年減', '4%', '。', '2019年', '06月', '單月', '營收', '22,028千', '元', '，', '年減', '22%', '。', '。']</t>
  </si>
  <si>
    <t>['2019年', '06月', '累計', '營收', '690,563千', '元', '，', '年減', '33%', '。', '2019年', '06月', '單月', '營收', '121,060千', '元', '，', '年減', '27%', '。', '。']</t>
  </si>
  <si>
    <t>['記憶體', '模組', '大', '廠', '威剛', '傳出', '，', '由於', ' NAND ', 'Flash ', '價格', '開始', '走強', '，', '威剛', '對', ' SSD ', '後市', '看漲', '，', '因此', '工廠', '通知', '客戶', '，', 'SSD ', '產', '。品', '暫時', '不', '出貨', '。', '不過', '，', '威剛', '今日', '回應', '指出', '，', '並', '無', '暫停', '出貨', '一', '事', '，', '只是', '在', ' SSD ', '前景', '仍', '待', '觀察', '下', '，', '限量', '供貨', '，', '並', '優先', '。', '支援', '老', '客戶', '。', '展望', '第 3', ' 季', '，', '威剛', '認為', '，', ' NAND ', 'Flash ', '跌價', '已', '趨近', '尾聲', '，', '上游', '大', '廠', '相繼', '延後', '與', '縮減', '擴產', '動作', '，', '加上', '。', '傳統', '旺季', '需求', '，', '也', '有助', '減緩', ' DRAM ', '及', ' NAND Flash ', '跌價', '幅度', '，', '且', '記憶體', '模組', '、', ' SSD ', '產品', '客戶', '備貨', '動能', '加溫', '，', '第 3', '。', '季', '營收', '表現', '有', '機會', '穩步', '回升', '。', '威剛', '日前', '已', '公告', ' 6 月', '營收', '，', '受惠', ' SSD ', '產品', '出貨', '增溫', '，', '帶動', '單月', '營收', '月增 ', '7.5%', '、', '達。', '19.37', ' 億', '元', '，', '創', '今年', '以來', '新高', '。', '第 2 季', '受到', '記憶體', '價格', '持續', '下跌', '、', '及', '美', '中', '貿易', '情勢', '多變', '干擾', '，', '營收', ' ', '55.7', ' 億', '元', '，', '。', '季', '減', ' ', '13.06%', '。', '。']</t>
  </si>
  <si>
    <t>['2019年', '06月', '單月', '營收', '334,165千', '元', '，', '年減', '31%', '。', '。']</t>
  </si>
  <si>
    <t>['2019年', '06月', '累計', '營收', '284,533千', '元', '，', '年減', '22%', '。', '2019年', '06月', '單月', '營收', '41,682千', '元', '，', '年減', '24%', '。', '。']</t>
  </si>
  <si>
    <t>['光學', '鏡頭', '廠', '玉晶光', '公布', '6月', '合併', '營收', '8.58億', '元', '，', '月增逾', '22%', '。', '玉晶光', '表示', '，', '6月', '營收', '除了', '集', '魚燈', '貢獻', '之外', '，', '加上', '部分', '。', '新增', '鏡頭', '，', '推升', '營收', '衝高', '。', '玉晶光', '6月', '營收', '年增', '逾', '46%', '。', '第2', '季', '營收', '20.94億', '元', '，', '季', '增', '88%', '。', '上', '半', '年', '合併', '營收', '32.06億', '元', '。', '，', '年', '減', '5.9%', '。', '玉晶', '光電', '董事長', '陳天慶', '日前', '看好', '下', '半', '年', '營運', '展望', '，', '表示', '往年', '第3', '、', '4', '季', '是', '傳統', '旺季', '，', '，', '而且', '（', '鏡頭', '）', '通', '。', '過', '認證', '機種數', '比', '去年', '多', '，', '目前', '產能', '幾乎', '滿載', '，', '他', '看好', '下', '半', '年', '優於', '上', '半', '年', '。', '今年', '玉晶光', '除', '前置', '鏡頭', '外', '，', '9月', '新', 'iPhone', '。', '推出', '的', '三', '款', '新', '機種', '後置', '鏡頭', '升級', '為', '三', '鏡頭', '、', '三', '鏡頭', '及', '雙鏡頭', '，', '隨', '鏡頭數', '增加', '，', '玉晶光', '「', '前後', '通吃', '」', '，', '且', '今年', '新增', '相', '。機', '閃光燈', '保護蓋', '訂單', '，', '下', '半', '年', '營運', '看俏', '。', '玉晶光', '今年', '上', '半', '年', '營收', '低迷', '，', '5月', '起', '大幅', '彈升', '，', '衝破', '7億', '元', '大關', '，', '除了', '鏡頭', '。', '之外', '，', '轉投資', 'LED', '事業', '的', '集', '魚', '燈布局', '有成', '，', '開始', '挹注', '營收', '表現', '，', '5月', '的', '集魚燈', '貢獻', '營收', '約', '5,000萬', '元', '，', '6月', '進一步', '達', '1。億', '元', '以上', '。', '目前', '玉晶光', '的', '集魚燈', '除了', '台灣', '之外', '，', '也', '已', '搶進', '中國', '及', '日本', '等', '市場', '。', '。']</t>
  </si>
  <si>
    <t>['2019年', '06月', '累計', '營收', '308,794千', '元', '，', '年減', '31%', '。', '2019年', '06月', '單月', '營收', '53,268千', '元', '，', '年減', '30%', '。', '。']</t>
  </si>
  <si>
    <t>['2019年', '06月', '累計', '營收', '2,902,822千', '元', '，', '年減', '20%', '。', '2019年', '06月', '單月', '營收', '483,223千', '元', '，', '年減', '21%', '。', '。']</t>
  </si>
  <si>
    <t>['2019年', '06月', '累計', '營收', '243,665千', '元', '，', '年減', '81%', '。', '2019年', '06月', '單月', '營收', '0千', '元', '，', '年', '減', '100%', '。', '。']</t>
  </si>
  <si>
    <t>['總經理', '吳彥霆', '離職', '，', '由', '吳瑞雄', '接任', '。', '。']</t>
  </si>
  <si>
    <t>['董事', '之', '法人', '代表人', '許隆倫', '2019/07/08', '設質', '338,000', '股', '給', '國票', '綜合', '證券', '，', '累計', '設質', '938,000', '股', '。', '。']</t>
  </si>
  <si>
    <t>['2019年', '06月', '累計', '營收', '1,633,458千', '元', '，', '年減', '21%', '。', '2019年', '06月', '單月', '營收', '261,024千', '元', '，', '年減', '21%', '。', '。']</t>
  </si>
  <si>
    <t>['聯合', '再生', '加速', '推動', '轉型', '計畫', '，', '說明', '如', '下', '：', '。', '1', '.', '聯合', '再生', '自', '2018年', '十月', '合併', '以來', '積極', '執行', '轉型', '策略', '，', '以', '經營', '自有', '模組', '品牌', '、', '擴大', '下游', '系統', '的', '開發', '與', '建置', '為', '主要業', '。', '務', '。', '過去', '十', '個', '月', '內', '聯合', '再生', '的', '轉型', '成績', '已', '初步', '顯現', '，', '模組', '及', '系統', '相關', '營收', '帶動', '累積', '營收', '大幅', '成長', '，', '第一', '季', '毛損', '相對', '。', '去年', '同', '期', '減少', '55%', '，', '下游', '系統', '相關', '營收', '成長', '231%', '。', '聯合', '再生', '將', '持續', '加速', '轉型', '速度', '，', '不再', '以', '太陽能', '電池', '專業', '製造', '為主', '。', '，', '已', '轉型', '向', '自有', '模組', '品牌', '及', '整合', '太陽能', '終端', '系統', '發展', '的', '藍海', '市場', '，', '為', '客戶', '提供', '再生', '能源', '全方面', '解決', '方案', '。', '。', '2', '.', '聯合', '再生', '為', '加速', '轉型', '速度', '，', '積極', '執行', '各', '廠區', '整合', '計畫', '，', '不得不', '採取', '精簡', '太陽能', '電池', '專業', '製造', '人力', '，', '增加', '轉型', '使', '公', '。司', '永續', '經營', '所', '需', '之', '專業', '模組', '及', '系統', '人才', '，', '預定', '今年', '內', '完成', '。', '本', '次', '調整為', '逼不得已', '的', '變革', '，', '公司', '將', '依據', '相關', '法令', '規定', '。', '完成', '程序', '，', '同時', '聯合', '再生', '竭盡所能', '協助', '員工', '媒合', '新', '工作', '或', '轉調', '其他', '單位', '職缺', '。', '配合', '轉型', '調整', '，', '公司', '亦', '積極', '活化', '運用', '。', '資產', '，', '其中', '包含', '多餘', '廠房', '出租', '，', '預期', '今年', '可', '完成', '出租', '作業', '，', '貢獻', '租金', '收入', '。', '。', '3', '.', '未來', '，', '聯合', '再生', '將', '多管齊下', '執行', '轉型', '計畫', '，', '除了', '擴大', '經營', '模組', '品牌', '以及', '持續', '擴展', '終端', '系統', '事業', '，', '新', '事業部', '也', '將', '推。出', '多', '項', '新', '產品', '，', '為', '公司', '成長', '動能', '添柴', '加油', '。', '聯合', '再生', '經營', '階層', '將', '善盡', '專業', '經理人', '之', '責任', '，', '保護', '股東', '權益', '，', '維護', '既有', '。', '員工', '利益', '，', '持續', '改善', '公司', '體質', '，', '以', '打造', '太陽能', '旗艦級', '企業', '。', '。', '【', 'TCRI ', '觀點', '_', '20190710', '】', '。', '1', '.', '聯合', '再生', '係', '原', '新', '日光', '、', '昱晶', '與', '昇陽', '光電', '三', '家', '太陽能', '電池廠', '換', '股合', '後', '更名', '設立', '；', '目的', '即', '希望', '透過', '資源', '整合', '，', '達到', '提', '。', '高', '管理', '與', '生產', '效率', '，', '以', '面對', '台灣', '太陽能', '製造業', '逐漸', '遭', '國際', '邊緣化', '之', '困境', '。', '。', '2', '.', '以', '三', '家', '公司', '合併', '前', '最近期年報', '統計', '，', '新日光', '、', '昱晶', '與', '昇陽', '光電', '合併', '前', '員工', '人數', '分別', '為', '1,611', '、', '1,472', '、', '890', '人', '，', '合', '。計', '共', '3,973', '人', '；', '而', '聯合', '再生', '揭露', '截至', '2019年', '2月', '底', '員工', '人數', '為', '2,840', '人', '，', '顯示', '合併', '後', '已', '縮編', '逾', '千', '人', '。', '。', '3', '.', '惟', '考量', '目前', '太陽能', '電池', '價格', '跌至', '現金', '成本', '下', '後', '仍', '未', '有', '明顯', '反彈', '，', '故為', '止損', '及', '減少', '現金', '流出', '，', '只', '能', '再', '縮減', '電池廠', '產', '。能', '，', '並', '擬', '裁撤', '近', '15%', '人力', '，', '約', '400多', '人', '，', '員工', '人數', '將', '降至', '約', '2,400多', '人', '。', '相較', '合併', '前', '三', '家', '員工', '合計', '人數', '，', '已', '裁員', '近', '四', '。', '成', '人力', '。', '。', '4', '.', '如', '以', '聯合', '再生', '2019年', '第一', '季', '員工', '福利', '費用', '約', '4.98億', '元', '推估', '，', '此', '次', '裁員', '預估', '年度', '可', '降低', '人事', '費用', '約', '3億', '元', '。', '。']</t>
  </si>
  <si>
    <t>['2019年', '06月', '累計', '營收', '1,244,660千', '元', '，', '年減', '13%', '。', '2019年', '06月', '單月', '營收', '195,567千', '元', '，', '年減', '32%', '。', '。']</t>
  </si>
  <si>
    <t>['散熱廠', '健策', '公告', '6月', '營收', '4.61億', '元', '，', '月增', '1.9%', '、', '年增', '13.7%', '，', '上', '半', '年', '合併', '營收', '25.76億', '元', '，', '年增', '15.2%', '。', '健策', '目前', '旗下', '。', '無錫廠', '、', '大園廠', '正', '積極', '擴廠', '，', '以', '提升', '接', '單', '能力', '，', '鎖定', '伺服器', '、', '電動車', '等', '領域', '。', '此外', '，', '健策', '已', '接獲', '不少', '客戶', '訂單', '，', '預。料', '今年', '均', '熱片', '在', '新', '產能', '、', '新', '客戶', '加入', '後', '，', '量價', '有望', '齊揚', '一成', '以上', '。', '今年', '的', '水冷', '散熱', '模組', '在', '去年', '完成', '歐系', '車廠', '認證', '後', '。', '，', '將', '開始', '小量', '出貨', '，', '並且', '將', '逐步', '完成', '日系', '、', '美系', '車廠', '認證', '，', '全面', '布局', '車用', '市場', '。', '健策', '為', '國內', '均', '熱片', '大廠', '，', '產品', '應用', '。', '範圍', '涵蓋', '伺服器', '、', '汽車', '、', '電動車', '、', '筆電', '、', '通訊', '基地台', '，', '主要', '生產', '基地', '位於', '中國', '大陸', '無錫', '、', '桃園', '華亞', '、', '大園', '等', '地', '。', '其', '。', '中', '，', '台灣', '廠區', '營收', '比重', '93%', '，', '無錫廠', '僅', '7%', '。', '。']</t>
  </si>
  <si>
    <t>['神達', '增加', '持有', '被', '控股', '公司', '家數', '，', '說明', '如下', '：', '。', '1', '.', '增加', '被', '控股', '公司', '之', '原因', '：', '長期', '投資', '。', '2', '.', '被', '控股', '公司', '之', '名稱', '：', '新雲', '科技', '股份', '有限公司', '。', '3', '.', '事業', '類別', '：', '電腦', '及', '其', '附屬', '設備', '相關', '產品', '。', '4', '.', '持股', '比例', '：', '100%', '。', '5', '.', '截至', '本', '日', '止', '所', '持有', '之', '被', '控股', '公司', '家數', '：', '37', '。6', '.', '其他', '應', '敘明', '事項', '：', '決議', '日期', '(', '2019', '/', '07', '/', '08', ')', '係', '會計', '入帳日', '。', '神達', '增加', '持有', '被', '控股', '公司', '家數', '，', '說明', '如', '下', '：', '。', '1', '.', '增加', '被', '控股', '公司', '之', '原因', '：', '拓展', '美國', '地區', '市場', '。', '2', '.', '被', '控股', '公司', '之', '名稱', '：Hyve ', 'Design ', 'Solutions ', 'Corporation', '。', '3', '.', '事業', '類別', '：', '電腦', '及', '其', '附屬', '設備', '相關', '產品', '。', '4', '.', '持股', '比例', '：', '50%', '。', '5', '.', '截至', '本', '日', '止', '所', '持有', '之', '被', '控股', '公司', '家數', '：', '37', '。6', '.', '其他', '應', '敘明', '事項', '：', '決議', '日期', '(', '2019', '/', '07', '/', '08', ')', '係', '會計', '入帳日', '。']</t>
  </si>
  <si>
    <t>['日月光', '投控', '代子', '公司', '矽品', '科技', '(', '蘇州', ')', '有限公司', '公告', '，', '取得', '營業用', '機器', '設備', '達', '十億', '元', '，', '說明', '如', '下', '：', '。', '1', '.', '標的物', '之', '名稱', '及', '性質', '：', '營業用', '機器', '設備', '。', '2', '.', '交易', '單位', '數量', '：', '取得', ' 16 ', '批', '；', '。', '3', '.', '每', '批', '平均', '單價', '：', 'NTD ', '88,647,644', '  ', '元', '，', '。', '4', '.', '交易', '總金額', '：NTD ', '1,418,362,299', ' ', '元', '。', '。', '5', '.', '交易', '相對人', '：', 'Teradyne ', '(', 'Asia', ')', ' Pte ', 'Ltd', '.', '(', '非', '關係人', ')', '。', '6', '.', '取得', '或', '處分', '之', '具體', '目的', '或', '用途', '：', '營業', '用途', '。']</t>
  </si>
  <si>
    <t>['2019年', '06月', '累計', '營收', '8,698千', '元', '，', '年減', '56%', '。', '。']</t>
  </si>
  <si>
    <t>['因', '華', '與', '山東', '新', '時代', '藥業', '有限公司', '簽訂', 'C08001', '授權', '合約', '，', '說明', '如', '下', '：', '。', '1', '.', '契約', '或', '承諾', '相對人', '：', '山東', '新', '時代', '藥業', '有限公司', '。', '2', '.', '與', '公司', '關係', '：', '無', '。', '。', '3', '.', '契約', '或', '承諾', '起迄', '日期', '：', '2019', '/', '07', '/', '08', '。', '4', '.', '主要', '內容', '：', '本', '公司', '與', '山東', '新', '時代', '藥業', '有限公司', '(', '以下', '簡稱', '新', '時代', '藥業', ')', '簽署', 'C08001', '新', '藥', '獨家', '授權', '全球', '市場', '合約', '。', '。', '5', '.', '對', '公司', '財務', '、', '業務', '之', '影響', '(', '解除', '者', '不', '適用', ')', '：', '本', '公司', '將', '獲得', '簽約金', '1,000萬', '人民幣', '(', '新', '時代', '藥業', '於', '簽約', '後', '45', '天', '內', '支付', '。', ')', '，', '另', '有', '3,500萬', '人民幣', '之', '里程', '碑金', '以及', '依', '銷售', '金額', '收取', '之', '權利金', '。', '未來', '將', '由', '新', '時代', '藥業', '負擔', '該', '項目', '在', '全球', '的', '人體', '臨。', '床', '試驗', '費用', '與', '藥品', '註冊', '等', '相關', '費用', '，', '並', '於', '獲得', '批准', '上市', '後', '，', '負責', '該', '項目', '在', '全球', '的', '商業化', '推廣', '。', '。', '6', '.', '具體', '目的', '：', '協助', '本', '公司', '開發', '高血壓', '用藥', '市場', '法規', '核准', '及', '商品化', '活動', '。', '。', '7', '.', '其他', '應', '敘明', '事項', '：', '新', '時代', '藥業', '為', '大陸', '魯南', '製藥', '集團', '下', '的', '主要', '公司', '之', '一', '。', '其', '所', '隸屬', '集團', '－', '魯南', '製藥', '集團', '是', '大陸', '製藥', '。', '公司', '競爭力', '排名', '第28', '名', '之', '公司', '，', '曾', '被', '大陸', '認定為', '國家', '創新型', '企業', '、', '國家', '技術', ' ', '創新', '示範', '企業', '及', '國家', '火炬', '計劃', '重點', '高', '。', '新', '技術', '企業', '，', '年', '銷售額', '超過', '人民幣', '104億', '，', '主力', '產品', '之', '一', '為', '心血管', '用藥', '-', '欣康', '，年', '銷售額', '接近', '人民幣', '15億', '。', '。']</t>
  </si>
  <si>
    <t>['2019年', '06月', '累計', '營收', '350千', '元', '，', '年減', '97%', '。', '2019年', '06月', '單月', '營收', '136千', '元', '，', '年減', '13%', '。', '。']</t>
  </si>
  <si>
    <t>['補充', '說明', '安成', '藥業', '之', 'Fenofibric Acid DR Capsule', '(', '即', 'TWi-', '017', ')', '學名藥', '已', '獲得', '美國', 'FDA', '正式', '核可', '並', '取得', '學名', '藥藥證', '，', '。', '說明', '如下', '：', '。', '1', '.', '發生', '緣由', '：', '本', '公司', 'Fenofibric Acid DR Capsule', '(', '即', 'TWi-', '017', ')', '已', '獲得', '美國', 'FDA', '正式', '核可', '並', '取得', '學名', '藥', '藥證', '，', '本', '公司', '。', '將', '進行', '該', '學名藥', '上市', '銷售', '之', '準備', '工作', '。', '。', '2', '.', '因應', '措施', '：', '本', '公司', '將', '透過', '美國', '子公司', '於', '美國', '市場', '銷售', 'Fenofibric Acid DR Capsule', '(', '即', 'TWi-', '017', ')', '學名藥', '。', '。', '3', '.', '其他', '應', '敘明', '事項', '：', '。', '(1)', '.', '根據', '國際', '醫藥', '專業', '統計', '機構', 'IQVIA', '之', '資料', '，', '該', '藥品', '截至', '2019年', '5月', '止', '前', '12', '個', '月', '於', '全', '美', '之', '銷售', '金額', '約為', '美金', '4,200。萬', '元', '。', '。', '(2)', '.', '根據', '美國', '食品', '藥物', '管理局', '(', 'U', '.', 'S', '. ', 'Food and ', 'Drug ', 'Administration', ')', '網站', '資料', '揭示', '，', '本', '藥品', '(', '即', 'Fenofibric Acid', '。', ' DR Capsule', ')', '除', '本', '公司', '外', '，', '目前', '未', '停產', '之', '學名', '藥證', '持有人', '尚', '包括', '：IMPAX LABS INC', '、', 'LUPIN LTD', '、', 'ACTAVIS ELIZABE', '。', 'ETH', '、', 'ANCHEN PHARMS', '及', 'ALEMBIC PHARMS LTD', '共', '五', '家', '。', '。', '安成', '藥業', '之', 'Fenofibric Acid DR Capsule', '(', '即', 'TWi-', '017', ')', '學名藥', '已', '獲得', '美國', 'FDA', '正式', '核可', '並', '取得', '學名', '藥藥證', '，', '說明', '如下', '。', '：', '。', '1', '.', '發生', '緣由', '：', '本', '公司', 'Fenofibric Acid DR Capsule', '(', '即', 'TWi-', '017', ')', '已', '獲得', '美國', 'FDA', '正式', '核可', '並', '取得', '學名', '藥', '藥證', '，', '本', '公司', '。', '將', '進行', '該', '學名藥', '上市', '銷售', '之', '準備', '工作', '。', '。', '2', '.', '因應', '措施', '：', '本', '公司', '將', '透過', '美國', '子公司', '於', '美國', '市場', '銷售', 'Fenofibric Acid DR Capsule', '(', '即', 'TWi-', '017', ')', '學名藥', '。', '。', '3', '.', '其他', '應', '敘明', '事項', '：', '根據', '國際', '醫藥', '專業', '統計', '機構', 'IQVIA', '之', '資料', '，', '該', '藥品', '截至', '2019年', '5月', '止', '前', '12', '個', '月', '於', '全', '美', '之', '銷售', '金額', '。', '約為', '美金', '4,200萬', '元', '。', '。']</t>
  </si>
  <si>
    <t>['尖端', '醫', '通過', '擬', '與', '國內', '某', '公司', '簽訂', '合作', '合約書', '，', '說明', '如下', '：', '。', '1', '.', '發生', '緣由', '：', '為', '開發', '人體', '體', '外', '檢驗', '試劑', '新', '業務', '，', '經由', '董事會', '通過', '擬', '與', '國內', '某', '公司', '簽訂', '合作', '合約書', '。', '。', '2', '.', '其他', '應', '敘明', '事項', '：', '。', '(1', ')', '.', '新', '藥', '開發', '時程', '長', '、', '投入', '經費', '高', '且', '並', '未', '保證', '一定', '能', '成功', '，', '此', '等', '可能', '使', '投資', '面臨', '風險', '，', '投資人', '應', '審慎', '判斷', '謹慎', '投資', '。', '。', '。', '(2)', '.', '投資人', '應', '注意', '本', '案', '尚未', '簽署', '合約', '，', '雙方', '於', '簽訂', '具', '法律', '效力', '之', '合約書', '後', '，', '屆時', '將', '依法', '公告', '相關', '資訊', '。', '。']</t>
  </si>
  <si>
    <t>['2019年', '06月', '單月', '營收', '3,249千', '元', '，', '年減', '42%', '。', '。']</t>
  </si>
  <si>
    <t>['2019年', '06月', '累計', '營收', '70,752千', '元', '，', '年減', '22%', '。', '2019年', '06月', '單月', '營收', '9,362千', '元', '，', '年減', '29%', '。', '。']</t>
  </si>
  <si>
    <t>['2019年', '06月', '累計', '營收', '1,469,327千', '元', '，', '年減', '25%', '。', '2019年', '06月', '單月', '營收', '210,416千', '元', '，', '年減', '37%', '。', '。']</t>
  </si>
  <si>
    <t>['2019年', '06月', '累計', '營收', '1,090,447千', '元', '，', '年減', '37%', '。', '2019年', '06月', '單月', '營收', '200,014千', '元', '，', '年減', '40%', '。', '。']</t>
  </si>
  <si>
    <t>['中國', '高階', '通用型', '空氣', '壓縮機', '製造', '廠力', '達', '-KY ', '6月', '合併', '營收', '4.64億', '元', '，', '月', '減', '13.8%', '、', '年減', '40.0%', '。', '累計', '上', '半', '年', '合併', '營收', '2', '。7.46億', '元', '、', '年減', '32.0%', '。', '主要', '因為', '去年', '高基期', '對比', '，', '以及', '人民幣', '匯率', '下跌', '等', '因素', '影響', '。但', '公司', '上', '半', '年', '外銷', '金額', '較', '去', '。', '年', '同', '期', '增長', '13.8%', '。', '6月', '三', '大', '產品', '活塞機', '、', '螺桿機', '、', '渦旋機', '，', '占', '營收', '比重', '分別', '為', '30.1%', '、', '53.7%', '及', '12.9%', '。', '上', '半', '年', '比重', '。', '則', '分別', '為', '32.3%', '、', '52.0%', '及', '13.1%', '。', '力達', '表示', '，', '螺桿', '主機', '自製', '上', '半', '年', '進度', '已', '達', '陣，', '30', '及', '50', '匹', '馬力', '型號', '達到', '全自製', '，', '7月', '。', '將', '延伸至', '15', '匹', '小', '馬力', '自製', '型號', '，', '其他', '螺桿', '新機', '亦', '將', '於', '今年', '陸續', '推出', '。力達', '強調', '，', '公司', '發展', '產品', '多樣化', '，', '近期', '尤以', '兩', '。級', '節能', '壓縮', '螺桿機', '最', '受', '市場', '青睞', '，', '今年', '上', '半', '年', '此', '產品', '營收', '較', '去年', '成長', '近', '九成', '，', '目前', '占', '螺桿機', '比重', '一成', '。', '。', '2019年', '06月', '累計', '營收', '2,745,993千', '元', '，', '年', '減', '32%', '。', '2019年', '06月', '單月', '營收', '464,772千', '元', '，', '年', '減', '40%', '。', '。']</t>
  </si>
  <si>
    <t>['皇將', '科技', '公告', ' ', '6月', '合併', '營收', '1.35億', '元', '，', '月增', '72.83%', '，', '年增', '32.9%', '。', '累計', '上', '半', '年', '營收', '5.29億', '元', '，', '年增', '1.87%', '。', '皇將', '表示', '。', '，', '今年', '以來', '接單', '穩定', '成長', '，', '6月', '有', '客戶', '遞延', '出貨', '，', '再', '加上', '印度', '市場', '2', '條', '數', '粒', '整線', '出貨', '貢獻', '，', '單月', '營收', '大幅', '成長', '，', '帶動', '。', '第2', '季', '營收', '2.77億', '元', '，', '較', '第1', '季', '成長', '9.89%', '，', '也', '較', '去年', '同', '期', '成長', '16.15%', '。皇', '將', '目前', '持續', '深耕', '美國', '、', '印度', '兩', '大', '製藥', '市場', '。', '，', '近年', '以', '液體', '填充', '連線', '打進', '澳洲', '、', '中東', '、', '非洲', '等', '市場', '，', '同時', '預計', '今年', '重返', '澳洲', '市場', '，', '繼', '2月份', '出貨', '一', '條', '整', '線', '設備', '之', '。', '後', '，', '下', '半', '年', '還', '會', '有', '一', '條', '液', '充整線', '出貨', '。', '。']</t>
  </si>
  <si>
    <t>['2019年', '06月', '累計', '營收', '25,299千', '元', '，', '年減', '36%', '。', '2019年', '06月', '單月', '營收', '5,448千', '元', '，', '年減', '33%', '。', '。']</t>
  </si>
  <si>
    <t>['致', '伸', ' 6', ' 月', '營收', ' ', '66.31', ' ', '億', '元', '，', '創', '今年', '單月', '新高', '，', '月增', ' ', '31.13%', '，', '年增', ' ', '27.83%', '。', '第 2', ' 季', '營收', ' ', '167.03', ' ', '億', '元', '，', '季', '增', ' ', '22', '。.4%', '，', '年增', ' ', '12.8%', '。', '上', '半', '年', '受惠', '於', '優化', '電腦', '周邊', '產品', '組合', '，', '及', '推動', '聲學', '產品', '有成', '，', '營收', '來到', ' ', '303.45', ' ', '億', '元', '，', '年增', ' ', '13', '。.8%', '。', '致伸', '營收', '比重', '中', '，', '電腦', '周邊', ' 32', '至', '33%', '、', '音響', '周邊', '占', ' 40%', '、', '影像', '模組', '占', ' 16', '至', '17%', '、', '影印機', '等', '其他', '產品', '占', ' 7', '至', '8%', '。', '。', '其中', '，', '音響', '周邊', '部分', '，', '致', '伸轉', '投資', '的', ' Tymphany ', '聲學', '產品', '，', '是', '丹麥', '的', '音響', '周邊', '品牌', '產品', '，', '下', '半', '年', '該', '品牌', '將', '持續', '推。出', '新品', '，', '上市', '帶動', '致', '伸下', '半', '年', '營運', '成長', '。', '展望', '下', '半', '年', '，', '除', '聲學', '產品', '有', '優勢', '外', '，', '多', '款', '耳機', '新品', '將', '陸續', '推出', '，', '可', '挹注', '下', '。', '半', '年', '營運', '，', '全', '年', '營收', '受惠', '下', '半', '年', '表現', '帶動', '，', '年增上', '看', ' 1 成', '。', '而', '影像', '模組', '部分', '，', '致伸', '指出', '，', '未來', '將', '朝', '新增車用', '、', '監', '。', '控', '等', '垂直', '新', '應用', '，', '雖', '目前', '占', '營收', '比重', '小', '，', '仍', '看好', '手機', '視覺', '相關', '應用', '與', '車用', '產品', '需求', '。', '產能', '方面', '，', '致伸', '表示', '，', '目前', '主', '。', '要', '產能', '位在', '中國', '，', '因應', '美', '中', '貿易戰', '不', '確定', '因素', '，', '已', '擴充', '捷克廠', '，', '另外', '，', '預計', '明年', '在', '泰國', '新增', '廠房', '，', '不過', '與', '中國廠', '的', '。', '產能', '不', '衝突', '。', '。']</t>
  </si>
  <si>
    <t>['內部', '稽核', '主管', '周慧雯', '離職', '，', '由', '鍾燕晴', '接任', '。', '。']</t>
  </si>
  <si>
    <t>['2019年', '06月', '累計', '營收', '855,767千', '元', '，', '年減', '4%', '。', '2019年', '06月', '單月', '營收', '138,588千', '元', '，', '年減', '22%', '。', '。']</t>
  </si>
  <si>
    <t>['2019年', '06月', '累計', '營收', '678,298千', '元', '，', '年減', '19%', '。', '2019年', '06月', '單月', '營收', '91,020千', '元', '，', '年減', '43%', '。', '。']</t>
  </si>
  <si>
    <t>['2019年', '06月', '累計', '營收', '573,797千', '元', '，', '年減', '7%', '。', '2019年', '06月', '單月', '營收', '81,144千', '元', '，', '年減', '24%', '。', '。']</t>
  </si>
  <si>
    <t>['立凱', '-KY', '公告', '6月', '營收', '1,848萬', '元', '，', '月', '減', '60.41%', '，', '年增', '92.61%', '。', '累計', '上', '半', '年', '營收', '1.85億', '元', '，', '年增', '66.14%', '，', '立凱電', '今年', '。', '正式', '小量', '出貨', '給', '樂金', '化學', '，', '共同', '打入', '歐洲', 'Tier', '1', '車廠', '供應', '鏈', '，', '樂金', '化學', '分別', '在', '上', '、', '下', '半', '年', '下單', '，', '立凱電', '接獲', '訂單', '後', '。', '分批', '出貨', '，', '上', '半', '年', '訂單', '已經', '出貨', '完畢', '，', '待', '下', '半', '年', '客戶', '通知', '後', '，', '將', '再', '有', '營收', '貢獻', '。', '立凱電', '搶先', '進入', '歐洲', '市場', '後', '，', '有利', '。', '於', '後續', '開發', '其它', '汽車', '新', '客戶', '，', '一旦', '日', '、', '美', '、', '中等', '地區', '車廠', '跟進', '，', '預期', '公司', '可', '快速', '拓展', '國際', '市場', '，', '帶進', '穩定', '成長', '的', '收', '。', '益', '。', '。']</t>
  </si>
  <si>
    <t>['2019年', '06月', '累計', '營收', '500,976千', '元', '，', '年減', '17%', '。', '2019年', '06月', '單月', '營收', '81,104千', '元', '，', '年減', '20%', '。', '。']</t>
  </si>
  <si>
    <t>['敦南', '公布', ' 6', ' 月', '合併', '營收', '，', '達', ' ', '9.93', ' ', '億', '元', '，', '月增', ' ', '6.62%', '、', '年減', ' ', '13.18%', '，', '敦南', '表示', '，', '客戶', '逐步', '調整', '庫存', '後', '，', '需求', '逐步', '。', '回升', '，', '累計', '今年', '前', ' 6', ' 月', '合併', '營收', ' ', '54.93', ' ', '億', '元', '，', '年', '減', ' ', '9.07%', '，', '第 2', ' 季', '營收', ' ', '28.69', ' 億', '元', '，', '季', '增', ' ', '9.37%', '、', '年減', ' ', '14.48', '。%', '。', '受到', '美', '中', '貿易戰', '及', '整體', '大', '環境', '需求', '降溫', '影響', '，第 2', ' 季', '客戶', '的', '庫存', '水準', '偏', '高', '，', '訂單', '多', '屬', '短單', '，', '連帶', '產品', '價格', '滑落', '。', '，', '而', ' 6 ', '月份', '主要', '受', '客戶', '對', '功率', '半導體', '及', '系統', '模組', '的', '訂單', '回升', '，', '讓', '整體', '出貨', '狀況', '較', '前', '幾', '個', '月', '好', '，', '預期', '本', '季', '的', '狀況', '會', '。', '優於', '第 2 季', '。', '以', '產品', '來', '看', '，', '敦南', '表示', '，', '功率', '半導體', '產品', '占', ' 6 月', '營收', '近', ' 44%', '，', '月增', ' ', '14%', '，', '顯示', '市場', '需求', '逐漸', '增溫', '，', '。', '預估', '功率', '半導體', '部門', '本', '季', '營收', '可望', '優於', '第 2 季', '，', '系統', '模組', '產品', '方面', '，', '6 月', '營收', '也', '月增', '也', '近', ' 5%', '。', '除了', '客戶', '對', '產品', '需', '。', '求', '回溫', '，第 2 季', '主要', '是', '在', '子公司', '昂寶', ' - KY', '的', '營收', '挹注', '下', '，', '季', '增', ' ', '9.37%', '。', '昂寶', ' 6 ', '月份', '營收', ' ', '4.25', ' 億', '元', '，', '月', '增 ', '0.58', '。%', '、', '年', '減', ' ', '13.91%', '，', '第 2', ' 季', '營收', ' ', '12.34', ' 億', '，', '季', '增', ' ', '26.88%', '、', '年減', ' ', '14.78%', '。', '。']</t>
  </si>
  <si>
    <t>['2019年', '06月', '累計', '營收', '2,521,805千', '元', '，', '年減', '28%', '。', '2019年', '06月', '單月', '營收', '420,575千', '元', '，', '年減', '23%', '。', '。']</t>
  </si>
  <si>
    <t>['2019年', '06月', '累計', '營收', '622,144千', '元', '，', '年減', '33%', '。', '2019年', '06月', '單月', '營收', '93,185千', '元', '，', '年減', '36%', '。', '。']</t>
  </si>
  <si>
    <t>['2019年', '06月', '累計', '營收', '824,782千', '元', '，', '年減', '18%', '。', '2019年', '06月', '單月', '營收', '142,001千', '元', '，', '年減', '26%', '。', '。']</t>
  </si>
  <si>
    <t>['2019年', '06月', '累計', '營收', '2,095,270千', '元', '，', '年減', '11%', '。', '2019年', '06月', '單月', '營收', '245,318千', '元', '，', '年減', '31%', '。', '。']</t>
  </si>
  <si>
    <t>['2019年', '06月', '累計', '營收', '406,653千', '元', '，', '年減', '23%', '。', '2019年', '06月', '單月', '營收', '35,736千', '元', '，', '年減', '56%', '。', '。']</t>
  </si>
  <si>
    <t>['2019年', '06月', '累計', '營收', '3,971,485千', '元', '，', '年減', '11%', '。', '2019年', '06月', '單月', '營收', '738,091千', '元', '，', '年減', '26%', '。', '。']</t>
  </si>
  <si>
    <t>['檢測廠', '耕興', '公布', '6月', '合併', '營收', '約', '2.6億', '元', '，', '月', '成長', '5.8%', '，年', '成長', '約', '0.1%', '。', '因應', '5G', '最', '新', '發展', '，', '將', '增加', '5G', '所', '需', '新增', '儀器', '設', '。備', '資本', '投資', '及', '產能', '擴充', '，', '期望', '於', '未來', '兩', '年', '內', '陸續', '完成', '。', '耕興', '上', '半', '年', '合併', '營收', '約', '14.59億', '元', '，', '年', '成長', '0.8%', '。', '公司', '於', '6月', '。', '初', '與', '主要', '客戶', '共同', '努力', '，', '取得', '全球', '首', '張', '802.11', 'ay', '高通', '模組', '的', '美國', 'FCC', '（', '美國', '聯邦', '通信', '委員會', '）', '證書', '。', '耕興', '指出', '，', '由', '。', '於', '802.11', 'ay', '相較', '802.11', 'ad', '的', '頻寬', '2.16', 'GHz', '增加', '了', '雙通道', '綁定', '，', '以', '達到', '4.32', 'GHz', '頻寬', '，', '且', '讓', 'WiFi', '技術', '實現', '高達', '10', 'Gbps', '的', '。', '雙倍', '資料', '速率', '，', '加上', '802.11', 'ay', '頻率', '高達', '60', 'GHz', '，', '因此', '檢測', '技術', '難度', '高', '，', '測試', '時間', '較', '傳統', 'WiFi', '產品', '大幅', '增加', '，', '有助', '拉', '。', '升', '耕興', '單一', '產品', '檢測', '單價', '。', '。']</t>
  </si>
  <si>
    <t>['2019年', '06月', '累計', '營收', '2,047,738千', '元', '，', '年減', '41%', '。', '2019年', '06月', '單月', '營收', '402,127千', '元', '，', '年減', '32%', '。', '。']</t>
  </si>
  <si>
    <t>['2019年', '06月', '累計', '營收', '132,211千', '元', '，', '年減', '40%', '。', '。']</t>
  </si>
  <si>
    <t>['2019年', '06月', '累計', '營收', '1,470,057千', '元', '，', '年減', '18%', '。', '2019年', '06月', '單月', '營收', '221,080千', '元', '，', '年減', '33%', '。', '。']</t>
  </si>
  <si>
    <t>['2019年', '06月', '累計', '營收', '2,830,440千', '元', '，', '年減', '27%', '。', '2019年', '06月', '單月', '營收', '466,570千', '元', '，', '年減', '36%', '。', '。']</t>
  </si>
  <si>
    <t>['2019年', '06月', '單月', '營收', '45,632千', '元', '，', '年減', '73%', '。', '。']</t>
  </si>
  <si>
    <t>['2019', '/', '07/08', '收盤價', '7.13', '元', '，', '月', '報酬', '下跌', '49%', '。', '。']</t>
  </si>
  <si>
    <t>['董事', '本人', '勝創', '科技', '於', '2019/07/08', '預計', '申讓', '1,400', '張', '股票', '，', '預計', '申讓', '比重', '12%', '，', '交易', '方式', '為', '一般', '交易', '鉅額', '逐筆', '交易', '。', '。', '法人', '董事', '代表人', '本人', '陳玉枝', '於', '2019/07/08', '預計', '申讓', '500', '張', '股票', '，', '預計', '申讓', '比重', '93%', '，', '交易', '方式', '為', '一般', '交易', '。', '。']</t>
  </si>
  <si>
    <t>['2019年', '06月', '累計', '營收', '2,808,512千', '元', '，', '年減', '70%', '。', '2019年', '06月', '單月', '營收', '604,429千', '元', '，', '年減', '49%', '。', '。']</t>
  </si>
  <si>
    <t>['大', '股東', '本人', 'Ｄ', '凱美', '電機', '於', '2019/07/08', '預計', '申讓', '1,372', '張', '股票', '，', '預計', '申讓', '比重', '9%', '，', '交易', '方式', '為', '一般', '交易', '。', '。', '大', '股東', '本人', 'Ｄ', '凱美', '電機', '於', '2019/06/06', '預計', '申讓', '2,396', '張', '股票', '，', '預計', '申讓', '比重', '14%', '，', '因', '股價', '不', '理想', '，', '1,279', '張', '股票', '未', '轉', '。', '讓', '，', '交易', '方式', '為', '一般', '交易', '。', '。']</t>
  </si>
  <si>
    <t>['2019年', '06月', '單月', '營收', '6,352千', '元', '，', '年減', '22%', '。', '。']</t>
  </si>
  <si>
    <t>['2019年', '06月', '累計', '營收', '842,457千', '元', '，', '年減', '31%', '。', '2019年', '06月', '單月', '營收', '162,017千', '元', '，', '年減', '20%', '。', '。']</t>
  </si>
  <si>
    <t>['2019年', '06月', '累計', '營收', '88,885千', '元', '，', '年減', '25%', '。', '2019年', '06月', '單月', '營收', '10,168千', '元', '，', '年減', '55%', '。', '。']</t>
  </si>
  <si>
    <t>['易華電', '涉及', '營業', '秘密', '訴訟案', '最', '新', '進度', '，', '說明', '如', '下', '：', '。', '1', '.', '法律', '事件', '之', '當事人', '：', '頎邦', '科技', '公司', '、', '長華', '電材', '公司', '、', '本', '公司', '及', '本', '公司', '董事長', '等', '人', '。', '2', '.', '法律', '事件', '之', '法院', '名稱', '或', '處分', '機關', '：', '智慧', '財產', '法院', '。', '3', '.', '法律', '事件', '之', '相關', '文書', '案號', '：', '智院', '灶審', '四2016', '民補', '第167', '字', '第1050003676', '號', '。', '4', '.', '發生', '原委', '：', '。', '依據', '臺灣', '證券', '交易所', '股份', '有限公司', '2016年', '6月', '22日', '臺證', '上', '一', '字', '第1051802955號', '函', '及', '2016年', '12月', '21日', '臺證', '上', '一', '字', '第105', '。', '1806009', '號', '函', '辦理', '，', '於', '上市', '掛牌', '後', '每', '季', '結束', '10', '日', '內', '，', '發布', '重大', '訊息', '，', '公告', '本', '公司', '涉及', '營業', '秘密', '訴訟案', '最', '新', '進度', '。', '。', '5', '.', '處理', '過程', '：', '已', '進入', '言詞', '辯論', '程序', '，', '待', '司法', '審理', '。', '。', '6', '.', '對', '公司', '財務', '業務', '影響', '及', '預估', '影響', '金額', '：', '本', '公司', '之', '財務', '、', '業務', '未', '因此', '訴訟案', '之', '存在', '而', '受', '重大', '影響', '。', '。']</t>
  </si>
  <si>
    <t>['2019年', '06月', '累計', '營收', '54,492千', '元', '，', '年減', '68%', '。', '2019年', '06月', '單月', '營收', '5,600千', '元', '，', '年減', '81%', '。', '。']</t>
  </si>
  <si>
    <t>['發言人', '陳泰宏', '離職', '，', '由', '林金榮', '接任', '。', '。', '總經理', '陳泰宏', '離職', '，', '由', '林金榮', '接任', '。', '。']</t>
  </si>
  <si>
    <t>['東京', '奧運', '即將', '在', '2020年', '舉行', '，', '日本', '政府', '全面', '推動', '8K', '轉播', '，', '宏觀', '為', '抓住', '這', '波', '電視', '畫質', '升級', '需求', '，', '聯手', '富士通', '（', 'Fujits', '。', 'u', '）', '、', '松下', '電器', '（', 'Panasonic', '）', '合資', '成立', '的', '子公司', '索思', '未來', '科技', '（', 'Socionext', '）', '搶攻', '8K', '商機', '。', '宏觀', '對應', '8K', '電視', '的', '調諧', '。器', '已', '從', '2019年', '開始', '陸續', '小量', '出貨', '，', '更', '已', '掌握', '韓系', '電視機', '大廠', '訂單', '，', '將', '在', '2019年', '第三', '季', '開始', '放量', '出貨', '，', '進入', '第四', '季', '後', '。', '，', '宏觀', '有', '機會', '再度', '搶下', '日本', '知名', '消費性', '大廠', '的', '4K/8K', '電視', '訂單', '，', '屆時', '出貨量', '可望', '相較', '第三', '季', '倍數', '成長', '。', '宏觀', '對應到', '8', '。', 'K', '的', '調諧器', '晶片', '單價', '相較', '過往', '產品', '高上', '數', '倍', '，', '原因', '在於', '目前', '8K', '畫質', '規格', '僅', '由', 'Sony', '、', 'Panasonic', '等', '兩', '大', '陣營', '制定', '，', '仍', '屬', '。', '於', '寡佔', '市場', '，', '產品', '價格', '才', '能', '有', '大幅度', '躍進', '。', '此外', '，', '宏觀', '可望', '在', '第三', '季', '同步', '掌握', '俄羅斯', '機', '上', '盒標案', '訂單', '，', '加上', '衛星相', '。', '關射頻', 'IC', '亦', '將', '進入', '旺季', '，', '進入', '第三', '季', '後', '，', '將', '完全', '不', '受', '美', '中', '貿易戰', '衝擊', '影響', '。', '。']</t>
  </si>
  <si>
    <t>['2019年', '06月', '累計', '營收', '1,466,731千', '元', '，', '年減', '22%', '。', '2019年', '06月', '單月', '營收', '211,702千', '元', '，', '年減', '27%', '。', '。']</t>
  </si>
  <si>
    <t>['建德', '工業', '代子公司', 'KHMT', ',', 'INC', '.', '公告', '擬', '在', '美國', '芝加哥', '新', '購置', '發貨', '倉庫', '，', '說明', '如下', '：', '。', '1', '.', '發生', '緣由', '：KHMT', ',', 'INC', '.', '因', '業務', '發展', '需要', ',', '擬', '在', '美國', '芝加哥', '新', '購置', '發貨', '倉庫', ',', '購買', '金額', '在', '美金', '120萬', '元', '內', '授權', '董事長', '處', '。', '理', '其', '簽約', '及', '過戶', '相關', '事宜', '。', '。', '2', '.', '其他', '應', '敘明', '事項', '：', '經', '2019年', '7月', '8日', '董事會', '決議', '通過', '。', '。']</t>
  </si>
  <si>
    <t>['2019年', '06月', '單月', '營收', '30,391千', '元', '，', '年減', '48%', '。', '。']</t>
  </si>
  <si>
    <t>['必', '應', '創造', '股份', '有限公司', '申報', '發行', '無償', '配發', '新股', '1,742,877', '股', '，', '每', '股', '面額', '10', '元', '，', '總額', '新臺幣', '17,428,770', '元', '一', '案', '，', '該', '公。司', '因', '提出', '之', '申報', '書件', '不', '完備', '，業', '於', '2019年', '7月', '8日', '自行', '完成', '補正', '，', '並', '將', '副本', '抄送', '相關', '單位', '。', '本案', '依', '「', '發行人', '募集', '與', '發', '。', '行', '有價證券', '處理', '準則', '」', '第72', '條', '第3', '項', '準用', '第12', '條', '第2', '項', '規定', '，', '自', '完成', '補正日', '重新', '起算', '，', '如', '無', '重大', '異常', '，', '預計', '屆滿', '3', '個', '。', '營業日', '申報', '生效', '。', '。']</t>
  </si>
  <si>
    <t>['2019', '/', '07/08', '收盤價', '2.29', '元', '，', '月', '報酬', '下跌', '93%', '。', '。']</t>
  </si>
  <si>
    <t>['2019年', '06月', '累計', '營收', '556,671千', '元', '，', '年減', '18%', '。', '2019年', '06月', '單月', '營收', '71,268千', '元', '，', '年減', '45%', '。', '。']</t>
  </si>
  <si>
    <t>['2019年', '06月', '累計', '營收', '38,879千', '元', '，', '年減', '25%', '。', '2019年', '06月', '單月', '營收', '5,854千', '元', '，', '年減', '23%', '。', '。']</t>
  </si>
  <si>
    <t>['2019年', '06月', '累計', '營收', '3,735,275千', '元', '，', '年減', '24%', '。', '2019年', '06月', '單月', '營收', '556,768千', '元', '，', '年減', '31%', '。', '。']</t>
  </si>
  <si>
    <t>['2019年', '06月', '累計', '營收', '33,320千', '元', '，', '年減', '51%', '。', '2019年', '06月', '單月', '營收', '14,686千', '元', '，', '年減', '54%', '。', '。']</t>
  </si>
  <si>
    <t>['潤泰', '集團', '旗下', '日友', ' 6 月', '營收', '為', ' ', '2.29', ' 億', '元', '，', '月', '減', ' ', '3.14%', '，', '年增', ' ', '32.95%', '，', '第 2', ' 季', '營收', ' ', '6.39', ' ', '億', '元', '，', '僅', '次', '去年', '第 4', '。', '季', '的', ' ', '6.47', ' 億', '元', '，', '季', '增', ' ', '17.82%', '，', '年增率', ' ', '25.97%', '，', '累計', '上', '半', '年', '營收', '為', ' ', '11.82', ' 億', '元', '，', '年增率', ' ', '19.8%', '。', '日友', '環保', '彰濱', '。廠', '第 2 座', '焚化爐', '正式', '拿到', '營運', '許可', '加入', '營運', '，', '在', '台灣', '處理', '量能', '提升', '，', '同時', '，', '北京', '處理', '醫療', '廢棄物', '二廠', '也', '已', '動工', '，', '。', '山西', '運城', '的', '有害', '廢棄物', '處理廠', '用地', '，', '4 日', '進行', '拍定', '程序', '。', '日友', '在', '中國', '投資', '廢棄物', '處理廠', '，', '包括', '山西', '大同', '、', '山西', '運城', '。', '及', '江蘇', '宿遷', '等', '地', '，', '目前', '山西', '運城廠', '執行', '完整', '的', '設置', '程序', '通過', '並', '將', '動工', '，', '接下來', '其他', '中國廠', '申請', '流程', '時間', '，', '可望', '大幅', '。', '縮短', '。', '。']</t>
  </si>
  <si>
    <t>['錢櫃', '企業', '澄清', '媒體', '報導', '：', '。', '1', '.', '報導', '內容', ':', '錢櫃', '併好樂迪案', '公平會', '最', '遲', '在', '8月', '22日', '做出', '准駁', '。', '對於', '兩', '家', '公司', '合併為', '新', '錢櫃', '後', '，', '推估', 'EPS', '可望', '增加', '3', '至', '4', '元', '。', '2', '.', '公司', '對', '該', '等', '報導', '或', '提供', '訊息', '之', '說明', ':', '。', '(1)', '依', '公平', '交易法', '「', '事業', '自主管', '機關', '受理', '其', '提出', '完整', '申報', '資料', '之', '日', '起', '算', '三十', '工作', '日', '內', '，', '不得', '為', '結合', '。', '但', '主管', '機關', '認', '。', '為', '必要', '時', '，', '得', '將', '該', '期間', '縮短', '或', '延長', '，', '.', '.', '.', '.', '.', '主管', '機關', '依', '前', '項', '但書', '延長', '之', '期間', '，', '不得', '逾', '六十', '工作日', '」', '，', '依', '此', '規定', '，', '公。平會', '對', '本', '公司', '之', '結合案', '審議', '期間', '至', '8月', '22日', '。', '目前', '本', '結合案', '仍', '待', '公平會', '審議', '，', '依', '合併', '契約', '轉換', '基準', '日', '暫訂', '為', '10月', '1日', '。', '，', '尚', '需', '視', '公平會', '准駁', '時程', '方', '能', '確定', '。', '。', '(2)', '報導', '中', '提及', '本', '公司', '獲利', 'EPS', '情形', '，', '純', '係', '媒體', '自行', '預估', '，', '本', '公司', '並', '未', '公佈', '財務', '預測', '，', '有關', '本', '公司', '財務', '資訊', '，悉', '以', '公', '。', '開', '資訊', '觀測站', '公佈', '之', '資料', '為準', '。', '。', '【', 'TCRI ', '觀點', '_', '20190719', '】', '。錢櫃', '與', '好樂迪', '於', '2003年', '迄', '今', '(', '2019年', ')', '共', '歷經', '三', '次', '向', '公平會', '申請', '合併案', '，', '其中', '2003年', '四月', '為', '首', '次', '合併案', '提出', '，', '且', '公平', '。會', '亦', '有', '條件', '允許', '結合', '，', '惟', '當時', '因', '錢櫃', '董事長', '劉英', '反對', '而', '破局', '。', '其後', '，', '於', '2006年', '十二月', '又', '向', '公平會', '提交', '第二', '次', '合併案', '。', '，', '惟', '於', '2008年', '四月', '被', '公平會', '以', '雙方', '市占率', '過', '高', '，', '恐', '壟斷', '市場', '而', '禁止', '結合', '。', '此', '次', '再度', '提出', '合併案', '，', '因', '市場', '上', '已', '有如', '「', '。', '新', '聚點', '」', '等', '新', '的', '競爭', '對手', '，', '市場', '競爭', '態勢', '已', '變', '，', '故', '推測', '公平會', '將', '同意', '此', '次', '合併案', '。', '。']</t>
  </si>
  <si>
    <t>['2019年', '06月', '累計', '營收', '1,334,678千', '元', '，', '年減', '25%', '。', '2019年', '06月', '單月', '營收', '196,617千', '元', '，', '年減', '21%', '。', '。']</t>
  </si>
  <si>
    <t>['東生華', '增補', '與', '因', '華', '生技', '簽訂', '之', 'CRTA', '產品', '海外', '授權書', '，', '說明', '如', '下', '：', '。', '1', '.', '契約', '或', '承諾', '相對人', '：', '因', '華生技', '製藥', '(', '股', ')', '公司', '。', '。', '2', '.', '契約', '或', '承諾', '起', '迄', '日期', '：', '2019', '/', '07/', '08', '。', '3', '.', '主要', '內容', '：', '本', '公司', '授權', '因', '華', '生技', '與', '第三', '方', '進行', '授權', '及', '藥品', '開發', '等', '。', '。', '4', '.', '對', '公司', '財務', '、', '業務', '之', '影響', '(', '解除', '者', '不', '適用', ')', '：', '依', '合約', '對', '授權', '後', '分潤', '內容', '保密', '。', '。', '5', '.', '具體', '目的', '：', '授權', '全球', '市場', '開發', '。', '。', '6', '.', '其他', '應', '敘明', '事項', '：', '。', '(1', ')', '.', '新', '藥', '開發', '時程', '長', '、', '投入', '經費', '高', '且', '並', '未', '保證', '一定', '能', '成功', '，', '此', '等', '可能', '使', '投資', '面臨', '風險', '，', '投資人', '應', '審慎', '判斷', '謹慎', '投資', '。', '。', '。', '(2)', '.', '有關', '本', '公司', '營運', '資訊', '，', '請', '依', '公開', '資訊', '觀測站', '公告', '為準', '。', '。']</t>
  </si>
  <si>
    <t>['連鎖', '健身', '業者', '柏文 ', '(', '健身', '工廠', ')', ' ', '今年', '規劃', '共', '新', '開', '據點', ' 6 ', '家', '，', '上', '半', '年', '已', '新', '開', ' 3 ', '家', '，', '下', '半', '年', '再', '開', ' 3 ', '家', '，', '至', '年底', '可', '達', '。', '45', ' ', '家', '。', '上', '半', '年', '新', '開', '的', '雲林縣', '斗六廠', '、', '桃園市', '經國廠', '以及', '去年', '下', '半', '年', '新', '開', '的', ' 3 ', '處', '據點', '整體', '效益', '逐月', '顯現', '，', '帶動', '「', '休', '。閒', '運動', '及', '娛樂', '服務', '收入', '」', '、', '「', '運動', '保健', '服務', '收入', '」', '和', '「', '入會費', ' ', '(', '含', '手續費', ')', ' ', '收入', '」', '，', '從', ' 5', ' 月', '業績', '觀察', '，', '「', '休閒運', '。動', '及', '娛樂', '服務', '收入', '」', '和', '「', '運動', '保健', '服務', '收入', '」', '均', '成長', '超過', ' 20%', '。', '同時', '，', '柏文', '新', '開發', '的', ' APP ', '本', '季', '將', '上線', '，', '提供', '會員', '。', '約課', '、', '營養', '諮詢', '和', '飲食', '規劃', '等', '功能', '，', '並', '設置', '電子', '商城', '銷售', '營養品', '和', '運動', '用品', '，添', '營收', '成長', '新', '動能', '。', '儘管', '健身', '工廠', '暫', '。', '未', '有', '海外', '拓點', '計畫', '，', '但', '因', '台灣', '健身', '產業', '的', '滲透率', '仍', '低', '，', '據', '其', '長期', '規劃', '是', '，', '至', ' 2025', ' ', '年底', '上', '看', ' 80 ', '家', '。', '。']</t>
  </si>
  <si>
    <t>['美', '(', '吉吉', ')', '-KY ', '6月', '營收', '達', '3.1億', '元', '，', '較', '去年', '同', '期', '2.4億', '元', '增加', '29.1%', '。', '下', '半', '年', '有', '新增', '客戶', '，', '以及', '高', '毛利', '的', 'SPC', '石塑', '地板', '。', '、', '六邊形', '等', '新', '產品', '擴大', '銷售', '，', '營運', '有', '機會', '逐季', '攀升', '。', '美', '(', '吉吉', ')', '-KY', '表示', '，', '今年', '上下', '半', '年', '營收', '比重', '約', '45', '比', '55', '，', '首', '季', '有', '。', '歐洲', '客戶', '拉貨', '，', '加上', '中國', '市場', '自有', '品牌', '已', '見', '成效', '，', '加上', '區域', '客戶', '維持', '拉貨', '力道', '，', '挹注', '公司', '單季', '稅', '後', '純益', '達', '1.03億', '元', '。', '、', '年增', '2.1', '倍', '，', '每', '股', '稅', '後', '純益', '達', '1.57', '元', '。', '第2', '季', '在', '新', '產品', 'SPC', '（', '石塑', '地板', '）', '、', 'LVT', '訂單', '能見度', '不錯', '，', '預計', '單季', '營運', '將', '優', '。', '於', '首', '季', '表現', '。', '累計', '今年', '上', '半', '年', '17.83億', '元', '，', '較', '去年', '同', '期', '14.25億', '元', '成長', '25.1%', '。', '受惠', '毛利', '高於', '平均值', '的', 'SPC', '新', '產品', '，', '及', '。', '六邊形', '與', '多邊形', '系列', '等', '毛利率', '較', '高', '的', '產品', '訂單', '拉貨', '不錯', '，', '兩', '大', '產品', '合計', '占', '營收', '比重', '達', '6%', '，', '將', '推升', '今年', '毛利率', '持續', '優。化', '。', '展望', '下', '半', '年', '，', '美', '(', '吉吉', ')', '-KY', '分析', '，', '需', '視', '產能', '稼動率', '、', '原物料', '波動', '、', '匯率', '變化', '以及', '產品', '組合', '四', '大', '面向', '。', '。']</t>
  </si>
  <si>
    <t>['電商', '平台', '業者', '創業家', '兄弟', '公告', ' 6月', '合併', '營收', '達', '新台幣', '4.21億', '元', '，', '主要', '受惠', '年', '中慶', '多', '波', '促購', '。', '創業家', '兄弟', '指出', '，', '6月', '。', '主要', '受惠', '於', '消暑', '清涼', '家電', '買氣', '大幅', '升溫', '，', '果汁機', '整體', '業績', '較', '前', '季', '同', '期', '成長', '超過', '4', '倍', '，', '且', '因應', '暑假', '出遊', '旺季', '將', '至', '，', '車', '。', '用', '兒童', '相關', '用品', '銷量', '單月', '成長', '超過', '1成', '。', '此外', '，', '生活', '市集', '自有', '品牌', '專區', '正式', '上線', '，', '拉抬', '相關', '商品', '業績', '達到', '倍增', '，', '而', '。', '生活', '市集', '6', '週年慶', '加上', '年', '中', '慶限', '時', '加碼', '大促', '，', '也', '顯著', '帶動', '當日', '業績', '較', '平日', '成長', '6.6', '倍', '，', '為', ' 6月份', '挹注', '營運', '動能', '。', '創業', '。', '家兄弟', '總經理', '廖家欣', '表示', '，', '今年', '6月', '生活', '市集', '成立', '滿', '6', '週年', '，', '並', '適逢', '電商', '年', '中慶', '大促', '，', '運用', '波段式', '促購', '攻略', '搶攻', '上', '半', '。', '年', '最後', '一', '波', '大檔', '商機', '，', '挹注', '今年', '生活', '市集', '6', '週年慶', '業績', '，', '整體', '活動', '期間', '流量', '較', '去年', '5', '週年慶', '期間', '大幅', '成長', '2.4', '倍', '。', '在', '。年', '中慶', '當天', '同步', '迎來', '旗下', '電商', '平台', '累積', '總交易額', '突破', '200億', '的', '新', '里程碑', '，', '也', '看好', '將', '為', '第3', '季', '注入', '成長', '動能', '。', '。']</t>
  </si>
  <si>
    <t>['2019年', '06月', '累計', '營收', '2,175千', '元', '，', '年減', '64%', '。', '2019年', '06月', '單月', '營收', '1,059千', '元', '，', '年減', '13%', '。', '。']</t>
  </si>
  <si>
    <t>['森鉅', '取得', 'CIMC ', 'Vehicle ', '中', '集', '車輛', 'IPO', '股票', '，', '說明', '如下', '：', '。', '1', '.', '發生', '緣由', '：', '公告', '本', '公司', '取得', 'CIMC Vehicle ', '中集', '車輛', 'IPO', '股票', '。', '2', '.', '其他', '應', '敘明', '事項', '：', '公告', '本', '公司', '取得', 'CIMC Vehicle ', '中集', '車輛', 'IPO', '股票', '共', '24,400,000', '股', '，', '合計', 'HKD ', '157,240,706.74', '，', '。', '持股', '比例', '為', '1.33%', '。', '因', '中集', '車輛', '為', '全球', '半', '掛', '車', '行業領', '者', '，', '市佔率', '連續', '五', '年', '為', '全球', 'NO1', '，', '雙方', '長期', '為', '策略', '合作', '伙伴', '，', '全。球', '市場', '開發', '合作', '，', '故', '認購', '該', '公司', 'IPO', '股票', '。', '【', 'TCRI ', '觀點', '_', '20190920', '】', '。', '1.2019/7', ' ', '以', '約', '新台幣', ' 6.3億', '取得', 'CIMC ', 'Vehicle', '中', '集', '車輛', 'IPO', '股票', '(', '持股', '比例', '1.33%', ')', '，', '中集', '車輛', '為', '全球', '最', '大', '半', '掛', '車製', '。', '造', '及', '銷售', '企業', '，', '在', '海外', '市場', '的', '銷售', '品牌', '主要', '包括', '《', '中集', '》', '、', '《', 'Vanguard', '》', '、', '《', 'SDC', '》', '、', '《', 'LAG', '》', '等', '。', '。', 'a', '.', '中集', '車輛', '主要', '銷售', '地區', '為', '中國', '(', '64%', ')', '、', '北美', '(', '21%', ')', '。', '。', 'b', '.', '截至', '2019/9/6', '，', '中集', '車輛', '(', 'HKG: ', '1839', ')', '股價', '(', 'HKD ', '4.93', ')', '較', '取得', '成本', '(', 'HKD ', '6.44', ')', '下跌', '23%', '。', '。', 'c', '.', '中集', '車輛', '為', '森鉅', '之', '客戶', '，', '但', '營收', '占', '比', '未', '公布', '。', '。', '2', '.', '美國', '卡車', '銷售', '高檔', '盤旋', '，然', '此', '投資', '難', '驗證', '其', '效益', '(', '相關', '營收', '成長', ')', '，', '另', '全球', '乘用', '車市', '已', '衰退', '，', '且', '森鉅', '將', '受', '中集', '車輛', '。', '股價', '影響', '其', '財務', '表現', '。', '。']</t>
  </si>
  <si>
    <t>['推選', '。', '董事長', '推選', '，', '由', '陳國榮', '(', '裕隆', '汽車', '製造', '代表', ')', '改任', '副董事長', '。', '董事長', '推選', '，', '由', '嚴', '陳莉蓮', '(', '裕隆', '汽車', '製造', '代表', ')', '新任', '。']</t>
  </si>
  <si>
    <t>['2019年', '06月', '累計', '營收', '226,004千', '元', '，', '年減', '23%', '。', '2019年', '06月', '單月', '營收', '26,098千', '元', '，', '年減', '56%', '。', '。']</t>
  </si>
  <si>
    <t>['1', '.', '國內', '沙拉油', '大廠', '福懋', '油原', '董事長', '許忠明', '任期', '屆滿', '，', '由', '公司', '第二', '大', '股東', '、', '也', '是', '市場派', '代表', '飼料', '上市', '公司', '興泰', '法人', '代。表', '吳美紅', '擔任', '董座', '，', '前', '董座', '許忠明', '的', '兒子', '許逸群', '仍', '任', '總經理', '，', '雙方', '將', '採', '共治', '管理', '模式', '。', '。', '2', '.', '福懋油', '是', '由', '黃勳高', '創辦', '，', '攤開', '福懋油', '十', '大', '股東', '名單', '，', '除了', '以', '公司派', '為主', '的', '誠信', '投資', '10%', '和', '群盛發', '9.98%', '，', '官耀', '丹持', '。', '有', '7.82%', '，', '前', '董事長', '許忠明', '持有', '4.25%', '，', '法人', '代表', '許文通', '持有', '3.34%', '，', '換算', '公司', '派', '掌握', '股權', '約', '35%', '左右', '。', '。', '3', '.', '市場派', '國內', '飼料廠', '興泰', '持股', '比例', '高達', '9.96%', '，', '興泰', '前董事長', '吳金泉', '也', '持有', '福懋油', '3.14%', '，', '興泰派', '包括', '安答', '投資', '持有', '。', '9.95%', '、', '昇鋒', '投資', '持有', '8.29%', '、', '泰生', '海洋', '開發', '持有', '1.28%', '，', '安鼎', '投資', '持有', '5.34%', '，', '美', '安', '生化', '科技', '1.22%', '、', '農安', '生技', '0.35%', '。', '，', '從', '帳面', '上', '估算', '市場派', '持股', '超過', '30%', '。', '。', '4', '.', '本', '次', '當選', '董事長', '的', '興泰', '法人', '代表', '吳美紅', '則', '是', '市場派', '。', '吳美紅', '為', '國內', '飼料廠', '興泰', '實業', '前', '董事長', '吳金泉', '的', '妹妹', '，', '吳美。', '紅', '同時', '也', '是', '興泰', '監察人', '。', '。', '【', 'TCRI ', '觀點', '_', '20190717', '】', '。', '1', '、', ' ', '推測', '前', '董事長', '許忠明', '因', '年事', '已', '高', '，', '因', '退休', '計劃', '而', '退出', '董事會', '。', '。', '2', '、', ' 興泰', '市場派', '持股', '比例', '超過', '三成', '，', '故', '董事會', '協議', '由', '市場派', '接任', '董事長', '，', '並達', '公司派', '及', '市場派', '共治', '。', '。', '3', '、', ' TCRI', '認為', '因', '目前', '福懋油', '每', '年', '配發', '的', '股利', '是', '興泰', '主要', '的', '獲利源', '(', '2018年', '底', '興泰', '持有', '福懋油', '股票', '市值', '約', '32億', '，', '接近', '。', '總資產', '5成', ')', '，', '未來', '應', '仍', '偏向', '財務性', '投資', '目的', '，', '故', '興泰', '取得', '福懋油', '董事長', '一', '職', '對', '福懋油', '為', '中性', '影響', '。', '。']</t>
  </si>
  <si>
    <t>['董事長', '許忠明', '內部', '調動', '，', '由', '吳美紅', '接任', '。', '。']</t>
  </si>
  <si>
    <t>['黑松代子公司', '黑松', '資產', '管理', '股份', '有限公司', '公告', '與', '微風', '廣場', '租賃', '合約', '租金', '調整', '及', '租期', '延長案', '，', '說明', '如下', '：', '。', '1', '.', '發生', '緣由', '：', '黑松', '資產', '管理', '股份', '有限公司', '董事會', '通過', '同意', '微風', '廣場', '實業', '股份', '有限公司', '承租', '黑松', '資產', '管理', '股份', '有限公。司', '土地', '、', '建物', '經營', '微風', '廣場', '租金', '調整', '及', '租期', '延長案', '。', '不動產', '租賃', '協議書', '相關', '修定', '內容', '如', '下', '：', '。', '(1)', '.', '2021年', '10月', '25日', '以前', '租金', '均', '按', '原', '合約', '執行', '。', '。', '(2)', '.', '修定', '租金', '調幅', '：', '以', '2020年', '10月', '26日', '至', '2021年', '10月', '25日', '之', '租金', '作為', '基準', '調整', '租金', '，', '自', '2021年', '10月', '26日', '起', '至', '2026年', '。', '10月', '25日', '止', '之', '租金', '由', '原', '2016年', '8月', '19日', '簽訂', '之', '不動產', '租賃', '協議書', '商場', '租金', '逐年', '累進', '調高', '百分之二.五', '改為', '商場', '租金', '逐。', '年', '累進', '調高', '百分之一.五', '，', '停車位', '租金', '維持', '不變', '。', '。', '(3)', '.', '延長', '租賃', '期間', '：', '自', '2026年', '10月', '26日', '起', '延長', '3', '年', '，', '原', '到期日', '2026年', '10月', '25日', '，', '延長至', '2029年', '10月', '25日', '。', '。', '(4)', '.', '延長', '租賃', '期間', '以', '2025年', '10月', '26日', '至', '2026年', '10月', '25日', '之', '租金', '作為', '基準', '調整', '租金', '，', '自', '2026年', '10月', '26日', '起', '至', '2029年', '10', '。月', '25日', '止', '之', '租金', '調幅', '採', '商場', '租金', '逐年', '累進', '調高', '百分之一', '，', '停車位', '租金', '維持', '不變', '。', '。', '(5)', '.', '其他', '合約', '條件', '維持', '原', '合約', '規定', '不', '變動', '。', '。', '2', '.', '其他', '應', '敘明', '事項', '：', '本案', '先', '已', '陳報', '黑松', '股份', '有限公司', '董事會', '討論', '通過', '。', '。']</t>
  </si>
  <si>
    <t>['2019年', '06月', '累計', '營收', '6,249,241千', '元', '，', '年減', '23%', '。', '2019年', '06月', '單月', '營收', '1,100,791千', '元', '，', '年減', '22%', '。', '。']</t>
  </si>
  <si>
    <t>['2019年', '06月', '累計', '營收', '10,547,276千', '元', '，', '年減', '14%', '。', '2019年', '06月', '單月', '營收', '1,756,687千', '元', '，', '年減', '21%', '。', '。']</t>
  </si>
  <si>
    <t>['監察人', '本人', '胡柏特', '於', '2019/07/09', '預計', '申讓', '870', '張', '股票', '，', '預計', '申讓', '比重', '27%', '，', '交易', '方式', '為', '鉅額', '逐筆', '交易', '。', '。']</t>
  </si>
  <si>
    <t>['國內', '最', '大', '汽車', '零組件廠', '東陽', '，', '自結', '6月', '合併', '營收', '16.45億', '元', '、', '年減', '10.08%', '，', '累計', '前', '6月', '合併', '營收', '105.91億', '元', '、', '年減', '12.', '。', '12%', '。', 'AM', '汽車', '零件', '事業', '淡季', '不', '淡', '，', '第二', '季', '營收', '持續', '走高', '，', '無奈', 'OEM', '（', '車廠', '代工', '）', '汽車', '零件', '事業', '受', '大陸', '上', '半', '年', '車市', '大幅', '。', '衰退', '影響', '，', '拖累', '整體', '營收', '表現', '。', '東陽', '指出', '，', 'AM', '汽車', '零件', '事業', '6月', '合併', '營收', '11.78億', '元', '、', '年增', '約', '5%', '，', '累計', '前', '6月', '合併營', '。', '收', '78.02億', '元', '、', '年增', '5%', '。', 'OEM', '事業', '6月', '合併', '營收', '4.67億', '元', '、', '年減', '33.5%', '，', '前', '6月', '合併', '營收', '27.89億', '元', '、', '年減', '40%', '。', '若', '加計', '。', '非', '具', '控制權', '事業', '，', '上', '半', '年', 'OEM', '整體', '營收', '為', '117.38億', '元', '、', '年減', '21.1%', '。', 'AM', '汽車', '零件', '最', '大', '外銷', '市場', '北美', '，', '新', '車', '銷售', '市場', '連', '。續', '六', '個', '月', '出現', '衰退', '，', '預估', '全', '年', '新', '車', '需求量', '將', '低於', '1,700萬', '輛', '，', '車輛', '保有', '時間', '拉長', '至', '10', '年', '以上', '，', '對', 'AM', '（', '售後', '維修', '）', '汽。車', '零件', '需求', '持續', '成長', '。', '。']</t>
  </si>
  <si>
    <t>['2019年', '06月', '累計', '營收', '648,149千', '元', '，', '年減', '48%', '。', '2019年', '06月', '單月', '營收', '119,358千', '元', '，', '年減', '54%', '。', '。']</t>
  </si>
  <si>
    <t>['2019年', '06月', '累計', '營收', '200,325千', '元', '，', '年減', '25%', '。', '2019年', '06月', '單月', '營收', '26,979千', '元', '，', '年減', '35%', '。', '。']</t>
  </si>
  <si>
    <t>['2019年', '06月', '累計', '營收', '1,690,247千', '元', '，', '年減', '4%', '。', '2019年', '06月', '單月', '營收', '172,545千', '元', '，', '年減', '40%', '。', '。']</t>
  </si>
  <si>
    <t>['老牌', '毛巾廠', '廣豐', '近年', '轉型', '，', '全力', '發展', '百貨', '流通', '及', '不動產', '開發', '事業', '，', '其中', '「', '廣豐', '新天地', '」', '現已', '是', '主要', '收入', '來源', '。', '「', '廣', '。', '豐新', '天地', '」', '2017年', '1月', '開幕', '以來', '，', '前', '三', '個', '月', '蜜月期', '過後', '，', '每', '月', '營收', '緩和', '成長', '，', '2018年', '全', '年', '營收', '年增', '5%', '。', '今年', '首', '季', '營', '。', '收', '年增', '3%', '。', '廣豐', '今年', '上', '半', '年', '累計', '營收', '為', '1.4億', '元', '，', '年增', '20.49%', '，', '擺脫', '前', '兩', '年', '高基期', '不利', '因素', '，', '重返', '成長', '軌道', '。', '來自', '。', '商場', '收入', '目前', '占', '營收', '81%', '，', '另', '有', '不動產', '餘屋', '銷售', '，', '占', '19%', '。', '不過', '，', '首', '季', '獲利', '仍', '負成長', '，', '1438.2萬', '較', '去年', '同', '期', '8,144萬', '。', '減少', '，', '減幅', '超過', '八成', '。', '廣豐', '表示', '，', '為', '擴大', '商場', '收入', '，', '除', '持續', '優化', '現有', '樓', '地板', '面積', '空間', '外', '，', '也', '積極', '籌備', '二', '期', '新', '館', '興建', '。', '，', '目前', '規劃', '地', '下', '兩', '層', '、', '地', '上', '八', '層', '的', '購物', '空間', '。', '此外', '，', '桃園', '機場', '捷運', '綠線', '正在', '動工', '，', '廣豐', '看好', '未來', '通車', '後', '，', '有利', '商場', '。', '發展', '。', '。', '【', 'TCRI ', '觀點', '_', '20190715', '】', '。', '1', '.', ' ', '廣豐', '於', '2017/12', '處分', '毛巾', '事業', '，', '業務', '重心', '已', '移轉', '至', '資產', '管理', '及', '不動產', '開發', '，', '但', '因', '不動產', '開發', '已', '告一段落', '，', '故', '目前', '。', '營運', '主要', '依賴', '於', '商場', '租賃', '，', '而', '報載', '之', '商場', '廣豐', '新', '天地', '營收', '雖', '於', '今年', '首', '季', '同', '比', '成長', '，', '惟', '根據', '2019', 'Q', '1', '財報', '揭露', '，', '該', '商場', '。', '所屬', '之', '寶豐', '資產', '管理部', '營運', '尚未', '獲利', '，', '2019', 'Q', '1', '仍', '虧損', '-380.4萬', '，', '故', '後續', '經營', '情形', '仍', '待', '觀察', '。', '。', '2.', ' ', '另', '2019', 'Q', '1', '獲利', '同', '比', '大幅', '衰退', '八成', '，', '則', '主係', '因', '2018', 'Q', '1', '有', '業', '外', '處分', '投資', '利益', '1.23億', '挹', '注進', '而', '墊高', '比較', '基期', '所致', '。', '。']</t>
  </si>
  <si>
    <t>['2019年', '06月', '累計', '營收', '264,487千', '元', '，', '年減', '38%', '。', '2019年', '06月', '單月', '營收', '37,946千', '元', '，', '年減', '39%', '。', '。']</t>
  </si>
  <si>
    <t>['2019年', '06月', '累計', '營收', '342,496千', '元', '，', '年減', '41%', '。', '2019年', '06月', '單月', '營收', '51,220千', '元', '，', '年減', '56%', '。', '。']</t>
  </si>
  <si>
    <t>['2019年', '06月', '累計', '營收', '7,757,925千', '元', '，', '年減', '18%', '。', '2019年', '06月', '單月', '營收', '1,086,075千', '元', '，', '年減', '24%', '。', '。']</t>
  </si>
  <si>
    <t>['2019年', '06月', '累計', '營收', '6,548,335千', '元', '，', '年減', '19%', '。', '2019年', '06月', '單月', '營收', '754,142千', '元', '，', '年減', '43%', '。', '。']</t>
  </si>
  <si>
    <t>['2019年', '06月', '累計', '營收', '2,657,745千', '元', '，', '年減', '4%', '。', '2019年', '06月', '單月', '營收', '318,007千', '元', '，', '年減', '29%', '。', '。']</t>
  </si>
  <si>
    <t>['2019年', '06月', '累計', '營收', '156,566千', '元', '，', '年減', '48%', '。', '2019年', '06月', '單月', '營收', '23,638千', '元', '，', '年減', '50%', '。', '。']</t>
  </si>
  <si>
    <t>['2019年', '06月', '累計', '營收', '1,717,635千', '元', '，', '年減', '5%', '。', '2019年', '06月', '單月', '營收', '252,790千', '元', '，', '年減', '25%', '。', '。']</t>
  </si>
  <si>
    <t>['2019年', '06月', '累計', '營收', '98,103千', '元', '，', '年減', '23%', '。', '2019年', '06月', '單月', '營收', '15,408千', '元', '，', '年減', '34%', '。', '。']</t>
  </si>
  <si>
    <t>['國內', '電線', '電纜', '大廠', '華新麗華', '，', '近日', '傳出', '有意', '在', '大陸', '山東', '煙台市', '擴大', '不銹鋼', '事業', '投資', '，', '金額', '高達', '10億', '美元', '，', '相當於', '新', '。', '台幣', '300億', '元', '。', '對', '此', '，', '華新麗華', '回應', '，', '仍', '在', '評估', '當中', '。', '該', '投資', '計畫', '第一', '期', '建設', '不銹鋼', '智慧化', '深', '加工', '項目', '，', '預計', '今年', '7', '。月份', '開始', '土建', '工程', '，', '專案', '位於', '煙台', '開發區', '大季', '街道', '，', '其', '面積', '約為', '968', '畝', '，', ' ', '欲', '打造', '最', '先進', '的', '不銹鋼', '軋鋼', '生產線', '。', '華新', '。', '麗華', '目前', '在', '鋼鐵', '佈局', '上', '，', '包括', '台南', '、', '台中', '不銹鋼', '煉軋廠', '。', '中國', '大陸', '則', '有', '常熟', '不銹鋼', '無', '縫鋼管', '、', '江陰', '鋼纜', '以及', '煙台', '不', '。', '銹鋼廠', '。', '整體', '華新', '麗華', '在', '特殊', '鋼', '的', '營業額', '超過', '600億', '元', '。', '煙台', '華新', '不銹鋼', '去年', '年', '營收', '約', '146億', '元', '，', '營業', '利益', '約', '3.7億', '。元', '。', '而', '從', '部門', '資訊', '來', '看', '，', '去年', '電線', '電纜', '收入', '約', '在', '986億', '元', '、', '不銹鋼', '約', '在', '634億', '元', '。', '分析師', '說', '，', '華新', '今年', '5月', '宣布', '處分', '。', '南京', '有色', '金屬', '，', '預計', '最', '快', '本', '季', '交割', '，', '未來', '一', '年', '將', '少掉', '近', '500億', '元', '營收', '，', '未來', '華新麗華', '確定', '加碼', '投資', '，', '整體', '不銹鋼', '事', '。', '業', '的', '業績', '占', '比', '將', '有', '機會', '超過', '電線', '電纜', '。', '。']</t>
  </si>
  <si>
    <t>['2019年', '06月', '累計', '營收', '1,770,352千', '元', '，', '年減', '9%', '。', '2019年', '06月', '單月', '營收', '259,683千', '元', '，', '年減', '30%', '。', '。']</t>
  </si>
  <si>
    <t>['2019年', '06月', '累計', '營收', '212,504千', '元', '，', '年減', '30%', '。', '2019年', '06月', '單月', '營收', '59,899千', '元', '，', '年減', '11%', '。', '。']</t>
  </si>
  <si>
    <t>['研發', '主管', 'Jaya ', 'Abraham', '內部', '調動', '，', '由', 'Manish Chawla', '接任', '。', '。']</t>
  </si>
  <si>
    <t>['2019年', '06月', '累計', '營收', '454,400千', '元', '，', '年減', '19%', '。', '2019年', '06月', '單月', '營收', '63,479千', '元', '，', '年減', '26%', '。', '。']</t>
  </si>
  <si>
    <t>['2019年', '06月', '單月', '營收', '330,415千', '元', '，', '年減', '23%', '。', '。']</t>
  </si>
  <si>
    <t>['2019年', '06月', '累計', '營收', '3,560,104千', '元', '，', '年減', '22%', '。', '2019年', '06月', '單月', '營收', '543,271千', '元', '，', '年減', '30%', '。', '。']</t>
  </si>
  <si>
    <t>['2019年', '06月', '累計', '營收', '6,290,482千', '元', '，', '年減', '27%', '。', '2019年', '06月', '單月', '營收', '1,032,326千', '元', '，', '年減', '33%', '。', '。']</t>
  </si>
  <si>
    <t>['2019年', '06月', '累計', '營收', '1,177,927千', '元', '，', '年減', '12%', '。', '2019年', '06月', '單月', '營收', '162,466千', '元', '，', '年減', '26%', '。', '。']</t>
  </si>
  <si>
    <t>['2019年', '06月', '累計', '營收', '637,068千', '元', '，', '年減', '38%', '。', '2019年', '06月', '單月', '營收', '187,293千', '元', '，', '年減', '45%', '。', '。']</t>
  </si>
  <si>
    <t>['2019年', '06月', '累計', '營收', '899,008千', '元', '，', '年減', '24%', '。', '2019年', '06月', '單月', '營收', '144,528千', '元', '，', '年減', '28%', '。', '。']</t>
  </si>
  <si>
    <t>['仁寶', '公布', ' 6', ' 月', '合併', '營收', '，', '達', ' ', '859.79', ' ', '億', '元', '，', '月增', ' ', '1.63%', '、', '年', '減', ' ', '3.51%', '。', '第 2', ' 季', '營收', ' ', '2523.99', ' ', '億', '元', '，', '季', '增', ' ', '19.85%', '。', '、', '年增', ' ', '6.1%', '。', '上', '半', '年', '營收', ' ', '4629.98', ' ', '億', '元', '，', '年增', ' ', '6.69%', '。', '仁寶', '表示', '，', '6', ' ', '月', ' NB ', '出貨量', '達', ' ', '460', ' ', '萬', '台', '，', '月', '增 ', '15%', '，', '成', '。', '長', ' 60', ' ', '萬', '台', '。', '累計', '前', ' 6', ' 月', ' NB ', '出貨量', '達', ' ', '2180', ' ', '萬', '台', '，', '年增', ' ', '17.8%', '。', '仁寶', '今年', '商用', ' NB ', '客戶', '需求', '強勁', '，', '預期', '本', '季', '在', '。', '邁入', '傳統', '產業', '旺季', '後', '，', 'CPU ', '缺', '貨', '狀況', '將', '逐步', '改善', '，', '加上', '非', '筆電', '的', '穿戴', '產品', '，', '可望', '持續', '推升', '動能', '成長', '。', '仁寶', '總經理', '翁。宗斌', '日前', '表示', '，', '展望', '今年', '，', '雖然', '外部', '環境', '仍', '充滿', '挑戰', '，', '將', '持續', '進行', '內部', '調整', '、', '世代', '交替', '，', '不過', '看好', '穿戴', '裝置', '成長幅', '。度', '大', '、', '伺服器', '也', '將', '小幅', '成長', '，', '預期', '今年', '非', '筆電', '產品', '營收', '占', '比', '，', '將', '從', '去年', '的', ' 3 成', '拉升', '到', ' 4 ', '成', '。', '。']</t>
  </si>
  <si>
    <t>['台積電', '向', 'Sumitomo ', 'Heavy ', 'Industries ', 'Ion ', 'Technology ', 'Co', '.', ',', ' Ltd', '.', '、', '漢辰', '科技', '股份', '有限公司', '、', 'ASM ', 'American', ',', ' Inc', '.', '。', '、', 'Applied ', 'Materials ', 'South ', 'East ', 'Asia ', 'Pte', '.', ' Ltd', '.', '、', 'Lam ', 'Research ', 'International Sarl', '訂購', '機器', '設備', '供', '生產用', '，', '。', '交易', '總金額', '為', 'NT$', '6,391', ' 佰萬', '元', '。', '。']</t>
  </si>
  <si>
    <t>['電腦', '品牌', '廠', '華碩', '公布', '6月', '品牌', '營收', '新台幣', '281億', '元', '，', '年', '減', '7.8%', '。', '第2', '季', '品牌', '營收', '659億', '元', '，', '年', '減', '7.8%', '。', '華碩', '6月', '集團營', '。', '收', '308億', '元', '，', '年', '減', '9.6%', '。', '第2', '季', '集團', '營收', '742億', '元', '，', '年', '減', '8.8%', '。', '第2', '季', '營收', '下降', '，', '主因', '貿易戰', '及', '經濟面', '的', '不', '確定', '因素', '，', '。', '影響', '消費者', '信心', '及', '部分', '新興', '市場', '需求', '，', '不過', '，', '各', '事業群', '的', '營運', '改善', '計畫', '仍', '穩步', '執行', '中', '，', '並', '維持', '穩定', '獲利', '能力', '，', '華碩', '。', '短期', '營運', '提升', '速度', '或', '將', '放緩', '，', '長期', '營運', '願景', '仍', '持', '正面', '看法', '。', '華碩', '將', '持續', '優化', '產品', '組合', '及', '導入', '產品', '創新', '，', '改善', '營銷', '效。率', '，', '審慎', '管理', '及', '對應', '市場', '變化', '。', '。']</t>
  </si>
  <si>
    <t>['技嘉', '6月', '合併', '營收', '較', '5月', '衰退', '逾', '1成', '、', '為', '36.9億', '元', '，', '並', '較', '去年', '同', '期', '減少', '3.37%', '。', '累計期', '上', '半', '年', '合併', '營收', '283.39億', '元', '、', '年', '。', '減', '17.5%', '。', '由於', '英特爾', 'CPU', '供貨', '持續', '好轉', '，', '帶動', '技嘉', '第二', '季', '主板', '出貨', '較', '首', '季', '順暢', '，', '營收', '亦', '較', '首', '季', '揚升', '，', '展望', '第三', '季', '，', '。', '則', '預期', '在', 'CPU', '供貨', '再', '進一步', '好轉', '，', '顯卡', '亦', '有', '來自', 'NVIDIA', '（', '輝達', '）', '及', 'AMD', '（', '超微', '）', '皆', '有', '中高階', '以上', '之', '新品', '上市', '，', '加上', '伺', '。服器', '將', '在', '客戶', '恢復', '強勁', '拉貨', '力道', '等', '利多', '帶動', '下', '，', '推升', '其', '第三', '季', '營運', '動能', '大幅', '較', '第二', '季', '成長', '，', '各', '產品', '出貨', '及', '營收', '將', '有', '。', '明顯', '季增', '。', '預估', '技嘉', '全', '年', '顯卡', '出貨量', '約', '達', '330萬', '片', '，', '但', '若', '這', '一', '波', 'Super', '版', '的', '顯卡', '新品', '成功', '刺激', '市場', '買氣', '，', '則', '有', '機會', '激', '。', '勵', '其', '出貨量', '提升', '上', '看', '350萬', '片', '。', '。']</t>
  </si>
  <si>
    <t>['2019年', '06月', '累計', '營收', '1,615,846千', '元', '，', '年減', '33%', '。', '2019年', '06月', '單月', '營收', '204,555千', '元', '，', '年減', '34%', '。', '。']</t>
  </si>
  <si>
    <t>['面板', '雙虎', '友達', '公布', ' 6', ' 月', '合併', '營收', ' ', '243.3', ' 億', '元', '，', '月', '減', ' ', '1.6%', '、', '年減', ' ', '2%', '，', '累計', '上', '半', '年', '合併', '營收', ' ', '1367.7', ' 億', '元', '，', '年', '減', ' ', '8', '。.5%', '，', '第 2', ' 季', '營收', ' ', '700.7', ' 億', '元', '，', '季', '增', ' ', '5%', '、', '年減', ' ', '6.6%', '。', '友達', ' 6 月', '整體', '大', '尺寸', '面板', '出貨量', '包括', '液晶', '電視', '、', '桌上型', '顯', '。示器', '及', '筆記型', '電腦', '面板', '等', '超過', ' 965', ' ', '萬', '片', '，', '月', '減', ' ', '4.3%', '，', '中小', '尺寸', '面板', '出貨量', '約', ' ', '1151', ' 萬', '片', '，', '月', '增', ' ', '13.1%', '。', '合計', '第 2', '。', ' 季', '大', '尺寸', '出貨量', '約', ' ', '2717', ' ', '萬', '片', '，', '季', '增', ' ', '5%', '，', '年', '減', ' ', '2.9%', '，', '中小', '尺寸', '出貨量', '約', ' ', '3301', ' 萬', '片', '，', '季', '增', ' ', '32.2%', '，', '年', '減', ' ', '27.2%', '。', '。', '本', '季', '將', '邁入', '面板', '傳統', '旺季', '，', '但', '價格', '走勢', '仍', '有', '壓', '，', '恐', '是', '面板', '雙虎', '下', '半', '年', '發展', '重要', '影響', '因素', '。', '。']</t>
  </si>
  <si>
    <t>['2019年', '06月', '累計', '營收', '1,199,056千', '元', '，', '年減', '31%', '。', '2019年', '06月', '單月', '營收', '279,501千', '元', '，', '年減', '34%', '。', '。']</t>
  </si>
  <si>
    <t>['2019年', '06月', '累計', '營收', '87,389千', '元', '，', '年減', '50%', '。', '2019年', '06月', '單月', '營收', '13,408千', '元', '，', '年減', '51%', '。', '。']</t>
  </si>
  <si>
    <t>['2019年', '06月', '累計', '營收', '1,691,924千', '元', '，', '年減', '15%', '。', '2019年', '06月', '單月', '營收', '267,922千', '元', '，', '年減', '22%', '。', '。']</t>
  </si>
  <si>
    <t>['兆赫', '公告', ' 6 月', '營收', ' ', '6.69', ' ', '億', '元', '，', '月', '減', ' ', '7.1%', '、', '年', '減', ' ', '16.2%', '。', '第 2', ' 季', '營收', ' ', '21.15', ' ', '億', '元', '，', '季', '增', ' ', '18%', '、', '年減', ' ', '0.7%', '。', '上', '。', '半', '年', '營收', ' ', '39.07', ' 億', '元', '，', '年增', ' ', '4.1%', '。', '兆赫', '目前', '主要', '產品', '包含', '衛星', '、', '有線電視', '、', '電力線', '傳輸', '及', '及', ' G', '.', 'Fast ', '用戶端', '設備', '。', '等', '，', '受惠', '近年', '歐美', '有線電視', '業者', '與', '電信', '業者', '整合', '，', '有線電視', '可望', '成為', ' 5G ', '的', '後置', '網路', '。', '因應', '貿易戰', '風險', '以及', '需求', '增', '。', '加', '，兆赫', '日前', '公告', '將', '斥資', ' ', '5.63', ' 億', '元', '，', '以', '自地', '委建', '的', '方式', '，', '在', '新竹', '湖口', '擴建', '新', '廠房', '。', '目前', '兆赫', '主要', '客戶', '在', '歐洲', '，', '美', '。國', '市場', '占', '比', '約', ' 1 成', '。', '兆赫', '新竹', '湖口', '新', '廠', '工程期', '約', ' 1 ', '年', '半', '，', '預計', '最', '快', '明年', '可', '加入', '生產', '。', '先前', '斥資', ' 10', ' ', '多億', '元', '的', '嘉太', '。廠', '，', '已', '在', '今年', '開始', '量產', '。', '。']</t>
  </si>
  <si>
    <t>['推選', '。', '董事長', '林國興', '(', '興發', '投資', '代表', ')', '卸任', '。', '副董事長', '推選', '，', '由', '劉煌基', '(', '碩福', '投資', '代表', ')', '續任', '，', '改任', '國寶', '服務', '代表人', '。', '董事長', '推選', '，', '由', '邵明斌', '(', '福座', '開發', '代表', ')', '新任', '。']</t>
  </si>
  <si>
    <t>['總經理', '林國興', '離職', '(', '2016', '/', '10', '董事長', '暫代', ',', '2019/07', '辭職', ',', '仍', '擔任', '董事', ')', '，', '由', '邵明斌', '接任', '。', '。']</t>
  </si>
  <si>
    <t>['長榮', '航空', '一', '位', '朱姓', '機長', '於', '個人', '臉書', '公開', '唆使', '空服員', '「', '我', '辛苦', '的', '妹妹', '們', '，', '現在', '抨擊', '你們', '的', '人', '，', '都', '記下來', '，', '以後', '記得', '有', '。', 'special meal', '要', '送上', '」', '，', '造成', '飛行員', '的', '恐懼', '，', '已經', '危害', '飛行', '安全', '，', '長榮', '航空', '獲悉', '後', '立即', '將', '朱姓', '機長', '停飛', '，', '進行', '調查', '。', '。', '長榮', '航空', '召開', '紀律', '評議', '委員會', '，', '依', '相關', '事證', '進行', '討論', '，', '長榮', '航空', '表示', '，', '因', '朱姓', '機長', '已經', '嚴重', '違反', '公司', '飛航員', '管理', '。', '辦法', '，', '包括', '煽動', '他人', '企圖', '加害', '公司', '員工', '、', '傳播', '挑釁', '言詞', '製造', '恐慌', '，', '其', '行為', '已經', '嚴重', '危害', '飛安', '並', '損害', '公司', '形象', '，', '並', '考', '。', '量', '其', '心態', '已', '不', '適合', '飛行', '勤務', '，', '經紀律', '評議', '委員會', '討論', '後', '給予', '兩', '大過', '暨', '免職', '處分', '，', '即刻', '起', '生效', '，', '依', '規定', '朱員', '可', '在', '14', '天', '。', '內', '提出', '申訴', '。', '。', '長榮', '航空續', '說明', '桃園市', '空服員', '職業', '工會', '無', '預警', '罷工', '之', '影響', '，', '說明', '如下', '：', '。', '1', '.', '發生', '緣由', '：', '續', '說明', '桃園市', '空服員', '職業', '工會', '(', '桃空', '職工', ')', '無', '預警', '罷工', '之', '影響', '。', '2', '.', '處理', '過程', '：', '。', '(1)', '.', '本', '公司', '與', '桃空', '職工', '於', '2019年', '7月', '6日', '取得', '共識', '簽訂', '團體', '協約', '，', '預計', '於', '7月', '9日', '晚上', '24：00', '罷工', '正式', '結束', '。', '。', '(2', ')', '.', '截至', '目前', '，', '自', '6/20', '至', '7/9日', '總計', '取消', '735', '個', '航班', '(', '來回', '以', '一', '航班計', ')', '，', '累計', '營收', '損失', '估計', '約', '新臺幣', '32.4億', '元', '，', '其他', '。', '影響', '金額', '尚', '在', '估算', '中', '。', '最', '新', '航班', '異動', '訊息', '除了', '會', '以', '簡訊', '通知', '旅客', '外', '，', '也', '請', '民眾', '自行', '至', '官網', '或', '運用', 'APP', '查詢', '。', '。', '3', '.', '預計', '可能', '損失', '：', '於', '前', '項', '處理', '過程', '中', '說明', '。', '。', '4', '.', '改善', '情形', '及', '未來', '因應', '措施', '：', '本', '公司', '預計', '可', '在', '7月', '底', '前', '陸續', '恢復', '正常', '營運', '，', '8月', '也', '會', '視', '組員', '調度', '及', '旅客', '需求', '做', '部分', '航。班', '調整', '。', '。']</t>
  </si>
  <si>
    <t>['美', '中', '貿易戰', '使', '全球', '供應鏈', '結構', '正', '進行', '區域', '轉移', '，', '貨覽', '業營運', '動能', '看俏', '，', '台驊', '隨著', '時序', '進入', '貨攬', '第三', '季', '傳統', '旺季', '，', '貨', '。', '攬業', '下', '半', '年', '獲利', '可望', '優於', '上', '半', '年', '。', '台驊', '目前', '在', '越南', '、', '泰國', '、', '新加坡', '、', '馬來西亞', '、', '柬埔寨', '和', '印尼', '各', '國', '建立', '超過', ' 10', ' ', '個', '。', '以上', '據點', '，', '今年', '前', ' 5 月', '合併', '營收', '來自', '東亞', '的', '營收', '年增幅', '高達', ' 103%', '。', '正', '籌設', '菲律賓', '公司', '，', '未來', '在', '東協', '市場', '將', '擘畫', '更', '。', '完整', '的', '版圖', '。', '新設', '菲律賓', '據點', '也', '併購', '了', '泰國', '的', '報關', '團隊', '，', '有利', '產品線', '更', '完整', '。', '台驊', '也', '積極', '推動', '中國', '內貿物流', '，', '包括', '。', '中歐', '、', '中俄', '鐵路', '業務', '，', '預計', '將', '擴大', '與', '俄羅斯', '和', '歐洲', '海外', '代理', '合作', '，', '爭取', '包列', '業務', '。', '台驊', '也', '持續', '擴大', '在', '中國', '的', '進口', '一', '。', '條龍', '業務', '，', '旗下', '聯宇', '達方', '為', '因應', '進口', '倉儲', '業務', '，', '上', '半', '年', '已', '完成', '上海', '倉移', '至', '蘇州', '倉', '，', '此', '將', '降低', '租金', '成本', '約', ' ', '30%', '，', '並', '使', '。', '內', '貿物', '流毛', '利率', '進一步', '拉高', '。', '。']</t>
  </si>
  <si>
    <t>['2019年', '06月', '累計', '營收', '83,943千', '元', '，', '年減', '59%', '。', '2019年', '06月', '單月', '營收', '14,081千', '元', '，', '年減', '53%', '。', '。']</t>
  </si>
  <si>
    <t>['雲品', ' 6月', '合併', '營收', '1.92億', '元', '，', '較', '去年', '同', '期', '成長', '71%', '。', '2019年', '第2', '季', '營收', '5.44億', '，', '年增', '61%', '。', '累計', '合併', '營收', '達', '11.99億', '元', '。', '，', '年增', '59%', '。', '雲品', '未來', '將', '持續', '受惠', '君品', '酒店', '併購', '效應', '及', '君品', 'Collection', '宴會', '平台', '營運', '暢旺', '，', '以', '頂級', '度假', '酒店', '、', '奢華', '。', '商務', '酒店', '與', '館', '外', '宴會', '事業', '三箭', '齊發', '擴大', '布局', '。', '雲品', '溫泉', '酒店', '日月潭', '持續', '進行', '客源', '結構', '調整', '策略', '，', '能夠', '在', '傳統', '淡季', '6', '。月', '住房', '不', '淡', '，', '是', '支撐', '雲品', '表現', '最佳', '營收', '來源', '。', '君品', '酒店', '受惠', '於', '6月', '台北', '多', '場', '電腦', '資訊', '會展', '以及', '「', '紅粉', '佳人', '」', '住房', '專。', '案', '與', '「', '夢', '．', '幻', '彩影', '萬花筒', '住房', '專案', '」', '創造', '住房', '口碑', '與', '聲量', '。', '而', '君品', 'Collection', '宴會', '平台', '持續', '有', '數', '個', '海外', '婚禮', '品牌', '與', '。', '北', '台灣', '場地', '正', '洽談', '中', '，', '有望', '自', '第3', '季', '起', '加入', '營運', '行列', '。', '展望', '下', '半', '年', '，', '除了', '將', '持續', '站穩', '飯店', '住房', '與', '餐飲', '營收', '外', '，', '更', '積', '。', '極', '擴展', '宴會', '事業', '版圖', '。', '此外', '，', '頤品', '大', '飯店', '的', '「', '嫁妝', '」', '婚宴', '專案', '熱銷', '，', '吸引', '下', '半', '年', '與', '明年', '結婚', '的', '新人', '踴躍', '洽詢', '，', '有望', '。', '帶動', '第3', '季', '頤品', '大', '飯店', '婚宴', '桌數', '成長', '。', '。']</t>
  </si>
  <si>
    <t>['2019年', '06月', '累計', '營收', '186,069千', '元', '，', '年減', '6%', '。', '2019年', '06月', '單月', '營收', '37,559千', '元', '，', '年減', '59%', '。', '。']</t>
  </si>
  <si>
    <t>['2019年', '06月', '累計', '營收', '243,119,631千', '元', '，', '年減', '5%', '。', '2019年', '06月', '單月', '營收', '19,864,804千', '元', '，', '年減', '46%', '。', '。']</t>
  </si>
  <si>
    <t>['散熱', '大', '廠', '奇鋐', '公布', ' 6', ' 月', '營收', ' ', '29.5', ' 億', '元', '，', '月', '減', ' ', '10.11%', '，', '年增', ' ', '27.97%', '，', '上', '半', '年', '營收', ' ', '163.98', ' ', '億', '元', '，', '年增', ' ', '21.45%', '。', '。', '第 2', ' 季', '營收', ' ', '94.83', ' ', '億', '元', '，', '季', '增', ' ', '37.15%', '，', '年增', ' ', '35.4%', '。', '營收', '占', '比', '方面', '，', '散熱', '產品', '占', ' 58%', '，', '機箱', '機櫃', '占', ' 16%', '，', '系統', '。', '組裝', '占', ' ', '20%', '，', '轉軸', '、', '攝相', '模組', '等', '其他', '產品', '占', ' 6%', '。', '其中', '，', '散熱', '業務', '方面', '，', '奇鋐', '是', '蘋果', '筆電', '供應商', '之', '一', '，', '預估', '9', ' ', '月蘋', '。', '果', '新品', '亮相', '，', '加上', '下', '半', '年', '筆電', '出貨', '旺季', '，', '可望', '帶動', '新', '一', '波', '動能', '，', '此外', '，', '系統', '組裝', '產品', '針對', '製程', '進行', '調整', '，', '在', '良率', '提', '。', '升下', '出貨', '也', '可望', '增加', '，', '估', '營收', '可望', '兩', '位數', '成長', '。', '展望', '今年', '，', '預期', '中國', '積極', '推動', ' 5G ', '建設', '，', '奇鋐', '可望', '受惠', '，', '下', '半', '年', '進', '。', '入', '傳統', '出貨', '旺季', '，', '營收', '可望', '優於', '上', '半', '年', '，', '今年', '整體', '營收', '則', '可', '小幅', '升溫', '。', '產能', '部分', '，', '目前', '奇鋐', '主要', '廠區', '多', '在', '中國', '，', '其', '。', '中深', '圳廠', '負責', '散熱', '、', '東莞', '負責', '機箱', '機櫃', '與', '系統', '組裝', '，', '深圳廠', '目前', '產能', '已', '滿載', '，', '部分', '產能', '將', '擴增', '至', '武漢', '。', '。']</t>
  </si>
  <si>
    <t>['2019年', '06月', '累計', '營收', '678,315千', '元', '，', '年減', '19%', '。', '2019年', '06月', '單月', '營收', '127,508千', '元', '，', '年減', '27%', '。', '。']</t>
  </si>
  <si>
    <t>['2019年', '06月', '累計', '營收', '335,997千', '元', '，', '年減', '12%', '。', '2019年', '06月', '單月', '營收', '48,344千', '元', '，', '年減', '44%', '。', '。']</t>
  </si>
  <si>
    <t>['2019年', '06月', '累計', '營收', '2,841,414千', '元', '，', '年減', '11%', '。', '2019年', '06月', '單月', '營收', '418,535千', '元', '，', '年減', '24%', '。', '。']</t>
  </si>
  <si>
    <t>['2019年', '06月', '累計', '營收', '596,743千', '元', '，', '年減', '37%', '。', '2019年', '06月', '單月', '營收', '105,776千', '元', '，', '年減', '41%', '。', '。']</t>
  </si>
  <si>
    <t>['2019年', '06月', '累計', '營收', '50,801千', '元', '，', '年減', '47%', '。', '2019年', '06月', '單月', '營收', '10,574千', '元', '，', '年減', '28%', '。', '。']</t>
  </si>
  <si>
    <t>['2019', '/', '07/09', '收盤價', '2.89', '元', '，', '月', '報酬', '下跌', '34%', '。', '。']</t>
  </si>
  <si>
    <t>['2019年', '06月', '單月', '營收', '14,642千', '元', '，', '年減', '37%', '。', '。']</t>
  </si>
  <si>
    <t>['鈊象', '公告', ' 6 月', '自結', '損益', '，', '每', '股', '稅前盈餘', '為', ' ', '2.55', ' ', '元', '，', '累計', '第 2 季', '每', '股', '稅前盈餘', '達', ' ', '7.79', ' ', '元', '，', '今年', '上', '半', '年', '稅', '前', '已', '大', '。', '賺', '超過', ' 1 ', '個股本', '，', '每', '股', '稅前盈餘', '達', ' ', '13.14', ' ', '元', '。', '鈊象', ' 6', ' 月', '營收', '首度', '突破', ' 4 億', '元', '大關', '，', '達到', ' ', '4.21', ' ', '億', '元', '，', '月', '增', ' ', '7.4。%', '，', '第 2 季', '營收', '達', ' ', '11.53', ' ', '億', '元', '。', '鈊象', '目前', '在', '行動', '遊戲', '方面', '，', '前', ' 5 ', '個', '月', '休閒類', '遊戲', '營收', '占', '比', '，', '已', '從', '去年', ' 75%', ' ', '提升', '。', '至', ' 80%', '，', '公司', '五', '大', '產品線', '，', '包括', '《', '金猴爺', '》', '、', '《', '明星', '三', '缺', '一', '》', '、', '《', '滿貫大亨', '》', '、', '《', '金好運', '》', '、', '《', '海王', '寶藏', '》', '，', '在', '去', '。', '年', '導入', ' AI ', '行銷', '下', '，', '營收', '表現', '攀揚', '，', '今年', '毛利率', '有', '機會', '突破', ' 9 成', '。', '商用', '機台', '方面', '，', '受', '政策', '影響', '大', '，', '今年', '市場', '需求', '。', '雖', '未', '見', '提升', '，', '但', '去年', '營收', '基期', '低', '，', '在', '新', '產品', '陸續', '推出', '下', '，', '可望', '刺激', '新', '機台', '需求', '成長', '，', '營收', '有', '機會', '年', '成長', ' 1 ', '至', ' 2', ' 成', '。', '。', '。']</t>
  </si>
  <si>
    <t>['2019年', '06月', '累計', '營收', '130,449千', '元', '，', '年減', '41%', '。', '2019年', '06月', '單月', '營收', '19,406千', '元', '，', '年減', '55%', '。', '。']</t>
  </si>
  <si>
    <t>['2019年', '06月', '累計', '營收', '1,522,898千', '元', '，', '年減', '23%', '。', '2019年', '06月', '單月', '營收', '219,536千', '元', '，', '年減', '32%', '。', '。']</t>
  </si>
  <si>
    <t>['2019年', '06月', '累計', '營收', '1,755,158千', '元', '，', '年減', '21%', '。', '2019年', '06月', '單月', '營收', '311,835千', '元', '，', '年減', '21%', '。', '。']</t>
  </si>
  <si>
    <t>['內部', '稽核', '主管', '陳榆佩', '離職', '，', '由', '李佳晏', '接任', '。', '。']</t>
  </si>
  <si>
    <t>['面板', '雙虎群', '創', ' 6', ' 月', '合併', '營收', '，', '達', ' ', '213.15', ' ', '億', '元', '，', '月增', ' ', '1.5%', '、', '年減', ' ', '13.9%', '，', '累計', '上', '半', '年', '合併', '營收', ' ', '1230.99', ' ', '億', '元', '，', '。', '年', '減', ' ', '7.6%', '，', '第 2', ' 季', '營收', ' ', '631.76', ' ', '億', '元', '，', '季', '增', ' ', '5.4%', '、', '年', '減', ' ', '4.9%', '。', '群創', '指出', '，', '6', ' ', '月', '大', '尺寸', '合併', '出貨量', '達', ' ', '1014', ' ', '萬', '片', '。', '，', '月', '減', ' ', '1%', '，', '中小', '尺寸', '合併', '出貨量', ' ', '1958', ' ', '萬', '片', '，', '月', '減', ' ', '3.4%', '。', '合計', '第 2', ' 季', '大', '尺寸', '出貨量', '共計', ' ', '3092', ' 萬', '片', '，', '季', '增', ' ', '8.4%', '。', '，', '中小', '尺寸', '合併', '出貨量', '共計', ' ', '5985', ' 萬', '片', '，', '季', '增', ' ', '1.7%', '。', '群創', '表示', '，', '雖然', '整體', '出貨量', '小幅', '衰減', '，', '但', '受惠', ' TV ', '整', '機', '事業', '。', '成長', '，', '營收', '仍', '小幅', '成長', '，', '仍', '樂觀', '看待', '本', '季', '進入', '傳統', '旺季', '後', '，', '將', '有', '一', '波', '成長', '動能', '，', '群創', '董事長', '洪進揚', '日前', '也', '表示', '，面', '。板', '價格', '面臨', '降價', '壓力', '，', '將', '積極', '朝', ' TV ', '整', '機', '市場', '布局', '，', '目標', '今年', '整機', '營收', '比重', '拉升', '至', ' 25%', '。', '。']</t>
  </si>
  <si>
    <t>['2019年', '06月', '累計', '營收', '105,192千', '元', '，', '年減', '51%', '。', '2019年', '06月', '單月', '營收', '24,437千', '元', '，', '年減', '19%', '。', '。']</t>
  </si>
  <si>
    <t>['2019年', '06月', '累計', '營收', '2,435,730千', '元', '，', '年減', '13%', '。', '2019年', '06月', '單月', '營收', '376,291千', '元', '，', '年減', '34%', '。', '。']</t>
  </si>
  <si>
    <t>['董事', '之', '法人', '代表人', '許隆倫', '2019/07/09', '設質', '142,000', '股', '給', '國票', '綜合', '證券', '，', '累計', '設質', '1,080,000', '股', '。', '。']</t>
  </si>
  <si>
    <t>['2019年', '06月', '累計', '營收', '601,443千', '元', '，', '年減', '28%', '。', '2019年', '06月', '單月', '營收', '107,642千', '元', '，', '年減', '22%', '。', '。']</t>
  </si>
  <si>
    <t>['2019年', '06月', '累計', '營收', '3,779,419千', '元', '，', '年減', '29%', '。', '2019年', '06月', '單月', '營收', '648,856千', '元', '，', '年減', '24%', '。', '。']</t>
  </si>
  <si>
    <t>['2019年', '06月', '累計', '營收', '59,824千', '元', '，', '年減', '49%', '。', '2019年', '06月', '單月', '營收', '7,688千', '元', '，', '年減', '57%', '。', '。']</t>
  </si>
  <si>
    <t>['2019年', '06月', '累計', '營收', '220,514千', '元', '，', '年減', '12%', '。', '2019年', '06月', '單月', '營收', '28,899千', '元', '，', '年減', '29%', '。', '。']</t>
  </si>
  <si>
    <t>['頂晶科', '遭', '財政部', '關務署', '處分', '、', '假扣押', '暨', '行政', '救濟', '結果', '乙案', '更新', '彙整', '說明', '：', '公司', '業已', '進行', '相關', '之', '行政', '救濟', '程序', '，', '其中', '。', '2018年', '10月', '1日', '及', '2018年', '12月', '11日', '公告', '之', '處分案', '共', '7', '筆', '，', '於', '2019年', '4月', '1日', '收到', '財政部', '訴願', '決定書', '(', '2019年', '3月', '28日', '函', ')', '。', '，', '其', '決定', '為', '「', '原', '處分', '(', '復查', '決定', ')', '撤銷', '，', '由', '原', '處分', '機關', '另', '為', '處分', '」', '；', '另', '於', '2019年', '1月', '4日', '及', '2019年', '1月', '28日', '公告', '之', '處分', '。', '案', '共', '11', '筆', '，', '經', '公司', '向', '財政部', '關務署', '基隆關', '申請', '復查', '後', '遭', '駁回', '(', '2019年', '6月', '18日', '函', ')', '，', '公司', '將', '向', '財政部', '提起', '訴願', '；', '其餘', '。', '處分案', '已', '向', '關務署', '申請', '復查', '，', '尚', '待', '決議', '中', '。', '。']</t>
  </si>
  <si>
    <t>['台灣', '太陽能', '電池', '龍頭', '聯合', '再生', '能源', '宣布', '，', '將', '大幅', '縮減', '電池', '產能', '，', '朝', '提升', '太陽能', '模組', '和', '系統', '開發', '轉型', '，', '因應', '減少', '電池', '。', '生產', '的', '轉型', '需求', '，', '今年', '將', '縮減', '人力', '15%', '，', '估計', '約', '450', '人', '。', '聯', '再', '能', '原有', '3', 'GW', '（', '10億', '瓦', '）', '太陽能', '電池', '產能', '，', '未來', '將', '縮減', '至', '1', '。', 'GW', '到', '1.5', 'GW', '，', '等於', '縮減', '至少', '五成', '產能', '，', '留下來', '的', '產能', '將', '用來', '生產', '高效', '電池', '，', '並', '持續', '加速', '轉型', '速度', '，', '朝', '自有', '模組', '品牌', '。', '及', '整合', '太陽能', '終端', '系統', '發展', '，', '為', '客戶', '提供', '再生', '能源', '全方面', '解決', '方案', '。', '聯', '再', '能', '規劃', '，', '未來', '僅', '保留', '南科', '和', '部分', '竹南', '廠區', '。', '生產', '電池', '和', '模組', '，', '林口廠', '和', '竹科廠', '將', '出租', '，', '預定', '今年', '底', '前', '完作', '出租', '作業', '。', '聯再能', '董事長', '洪傳獻', '表示', '，', '相關', '人力', '調整', '。', '正', '由', '各', '廠區', '員工', '洽談', '轉調', '其他', '單位', '職缺', '，', '若', '不', '符合', '轉調', '太陽能', '模組', '或', '系統', '等', '職能', '，', '仍', '會', '竭盡所能', '協助', '員工', '媒合', '新工', '。', '作', '。', '無法', '轉調', '公司', '其他', '單位', '的', '員工', '，', '將', '依', '勞基法', '給付', '資遣費', '，', '此', '次', '詳細', '遣資', '人數', '已', '通報', '新竹', '等', '地', '勞工局', '，', '並', '於', '年底', '。', '前', '完成', '轉型', '程序', '。', '。', '聯合', '再生', '說明', '媒體', '報導', '：', '。', '1', '.', '報導', '內容', ':', '最', '大', '太陽能廠', '不敵', '價格戰', ' ', '聯合', '再生', '裁員', '轉型', '。', '2', '.', '對於', '2019年', '7月', '9日', '聯合', '新聞網', '報導', '一', '事', '說明', '如下', ':', '。', '(1)', '本', '公司', '為', '加速', '轉型', '速度', '，', '積極', '執行', '各', '廠區', '整合', '計畫', '，', '不得不', '採取', '精簡', '太陽能', '電池', '專業', '製造', '人力', '，', '朝', '提升', '太陽能', '。', '模組', '和', '系統', '開發', '進行', '轉型', '，', '預估', '影響', '人數', '約', '1', '~', '2成', '，', '預定', '今年', '內', '完成', '，', '公司', '亦', '積極', '協助', '員工', '媒合', '新', '工作', '或', '轉調', '其他', '。', '單位', '職缺', '，', '本', '次', '調整為', '逼不得已', '的', '變革', '，', '公司', '將', '依據', '相關', '法令', '規定', '完成', '程序', '。', '。', '(2)', '配合', '轉型', '調整', '，', '公司', '亦', '積極', '活化', '運用', '資產', '，', '其中', '包含', '多餘', '廠房', '出租', '，', '預期', '今年', '可', '完成', '出租', '作業', '，', '貢獻', '租金', '收入', '。', '。', '。']</t>
  </si>
  <si>
    <t>['材料', '分析', '服務廠', '閎康', '成功', '進軍', '歐洲', '生醫', '應用', '市場', '，', '旗下', '液態', '樣品', '分析', '晶片', '產品', 'K-kit', '獲', '法國', '大', '藥廠', '賽諾菲', '採用', '。閎。康', '表示', '，', 'K-kit', '適用', '於', '學術', '研究', '，', '如', '奈米', '藥劑', '產品', '開發', '，', '也', '可', '用', '於', '產業', '相關', '奈米', '溶液', '分析', '，', '如', '化學', '機械', '平坦化', '(', 'CMP', ')', '。', '研磨', '液品管', '檢測', '及', '製藥', '化學', '製造', '管制', '(', 'CMC', ')', '管控', '等', '。', '在', '生醫', '及', '製藥', '領域', '應用', '，', '對', '新', '藥', '開發', '、', '藥物', '生產', '檢測', '、', '生物', '及', '。', '醫學', '研究', '、', '疾病', '檢驗', '、', '血液', '篩檢', '等', '，', 'K-kit', '提供', '直觀', '的', '液態', '樣品', '電子', '顯微鏡', '影像', '結果', '。', 'K-kit', '去年', '起', '已', '於', '歐洲', '3', '家', '通', '。', '路商', '銷售', '，', '賽諾菲', '近期', '於', '聯合', '顯微鏡', '中心', '研討會', '中', '發表', 'K-kit', '產品', '應用', '介紹', '，', '對', 'K-kit', '拓展', '生醫', '市場', '是', '一', '重大', '突破', '，', '。', '應', '有助', '加速', '擴展', '生醫', '應用', '市場', '。', '閎康', '受惠', '中國', '客戶', '需求', '強勁', '，', '第2', '季', '營收', '攀高', '至', '新台幣', '6.28億', '元', '，', '下', '半', '年', '隨著', '旺季', '。', '來臨', '，', '業績', '可望', '持續', '逐', '季', '創新', '紀錄', '。', '。']</t>
  </si>
  <si>
    <t>['2019年', '06月', '單月', '營收', '173,554千', '元', '，', '年減', '23%', '。', '。']</t>
  </si>
  <si>
    <t>['2019年', '06月', '單月', '營收', '56,534千', '元', '，', '年減', '23%', '。', '。']</t>
  </si>
  <si>
    <t>['2019年', '06月', '累計', '營收', '328,712千', '元', '，', '年減', '44%', '。', '2019年', '06月', '單月', '營收', '38,883千', '元', '，', '年減', '75%', '。', '。']</t>
  </si>
  <si>
    <t>['2019年', '06月', '累計', '營收', '897,352千', '元', '，', '年減', '22%', '。', '2019年', '06月', '單月', '營收', '141,424千', '元', '，', '年減', '30%', '。', '。']</t>
  </si>
  <si>
    <t>['2019年', '06月', '累計', '營收', '994,217千', '元', '，', '年減', '16%', '。', '2019年', '06月', '單月', '營收', '141,411千', '元', '，', '年減', '26%', '。', '。']</t>
  </si>
  <si>
    <t>['半導體', '傳載', '方案', '廠家', '登家', '登', '公告', '6月', '合併', '營收', '月', '減', '21.3%', '達', '2.36億', '元', '，', '但', '較', '去年', '同', '期', '大幅', '成長', '86.4%', '。', '第二', '季', '合併營', '。', '收季', '增', '62.0%', '達', '6.61億', '元', '，', '較', '去年', '同', '期', '成長', '77.2%', '。', '累計', '上', '半', '年', '合併', '營收', '達', '10.69億', '元', '，', '與', '去年', '同', '期', '相較', '明顯', '成長', '49.。1%', '。', '家登', '表示', '，', '上', '半', '年', '營收', '表現', '較', '去年', '成長', '49.1%', '，', '主要', '是', '受惠', '於', '全球', '半導體廠', '持續', '加速', '先進', '製程', '推進', '，', '顯示', '家登', '。', '未', '受到', '今年', '半導體', '市場', '景氣', '趨緩', '影響', '，', '也', '說明', '了', '高階', '晶圓', '及', '光罩', '載具', '類', '產品', '需求', '強勁', '，', '帶動', '5月', '及', '6月', '營收', '表現', '明顯', '。', '優於', '去年', '同', '期', '。', '再者', '，', '一線', '半導體廠', '開始', '在', '邏輯', '製程', '導入', 'EUV', '技術', '並', '進入', '量產', '，', '亦', '帶動', '家登', '的', 'EUV Pod', '出貨量', '持續', '創', '。', '下新高', '。', '。']</t>
  </si>
  <si>
    <t>['2019年', '06月', '累計', '營收', '380,281千', '元', '，', '年減', '11%', '。', '2019年', '06月', '單月', '營收', '50,907千', '元', '，', '年減', '41%', '。', '。']</t>
  </si>
  <si>
    <t>['2019年', '06月', '累計', '營收', '12,216千', '元', '，', '年減', '91%', '。', '2019年', '06月', '單月', '營收', '2,584千', '元', '，', '年減', '82%', '。', '。']</t>
  </si>
  <si>
    <t>['因', '華', '生技', ' 8日', '宣布', '，', '研發', '中', '治療', '高血壓', '併發', '心', '衰竭', '的', '新', '劑型', '新', '藥', 'C08001', '，', '將', '以', '4,500萬', '人民幣', '（', '約', '1.82億', '台幣', '）', '和', '。', '未來', '上市', '後', '的', '銷售', '分潤', '授權', '大陸', '山東', '新', '時代', '藥業', '，', '其中', '，', '簽約金', '為', '人民幣', '1,000萬', '，', '可', '於', '第三', '季', '入帳', '。', 'C08001', '是', '在', '2。009年', '時', '由', '東洋', '委託', '因', '華', '開發', '，', '東洋', '將', '該', '藥物', '權利', '轉向', '分割', '成立', '的', '東生華', '。', '由於', '東生華', '開發', '該', '藥物', '和', '藥證', '申請', '並', '不', '。', '順利', '，', '今年', '因', '華', '拿下', 'C', '08001', '台灣', '和', '大陸', '權利', '，', '並', '重新', '修改', '協議', '下', '，', '未來', '東生華', '將', '可', '分潤', '二成', '的', '利益', '，', '亦即', '此', '新', '藥', '授。權案', '，', '東生華', '可', '享有', '二成', '的', '利益', '。', '因華', '表示', '，', '該', '公司', '是', '成功', '將', '原廠', 'GSK', '專利', '已', '過期', '的', '藥品', '-Dilatrend/Coreg', '（', '一般', '。劑型', '，', '一', '天', '服用', '二', '次', '）', '，', '採用', '同樣', '的', '原料藥', '，', '並', '將', '服藥', '方式', '從', '一', '天', '二', '次', '改良', '成為', '一', '天', '一', '次', '給', '藥', '的', '卡維地洛', '緩釋', '錠劑', '。', '- C08001', '，', '且', '已', '獲得', '美國', '、', '大陸', '及', '台灣', '等', '各', '國', '專利', '。', '。']</t>
  </si>
  <si>
    <t>['連鎖', '醫療', '用品', '通路', '商', '杏一', '醫療', ' 6月', '營收', '新台幣', '4.63億', '元', '，', '年增', '約', '10.4%', '，', '上', '半', '年', '累計', '營收', '25.2億', '元', '，', '年增', '12.12%', '。', '。', '杏一', '表示', '，', '7月', '成功', '進駐', '台大', '醫院', '東址', '以及', '癌醫', '中心', '，', '分別', '開設', '「', '台大', '東址店', '」', '、', '「', '台大', '癌醫店', '」', '。', '面對', '長照', '需求', '。', '的', '增溫', '與', '各', '地', '政府長', '照', '2.0', '政策', '的', '推動', '，', '積極', '開展', '社區型', '門市', '，', '建構', '消費者', '從', '醫院', '到', '居家', '的', '照護', '橋梁', '，', '提供', '居家照', '。護', '、', '輔具', '、', '醫材', '及', '產品', '的', '專業', '衛教', '諮詢', '。', '。']</t>
  </si>
  <si>
    <t>['尖端', '醫', '更正', '2019/07/08', '公告', '本', '公司', '董事會', '通過', '擬', '與', '國內', '某', '公司', '簽訂', '合作', '合約書', '，', '說明', '如', '下', '：', '。', '1', '.', '契約', '或', '承諾', '相對人', '：', '國內', '某', '家', '公司', ' ', '(', '雙方', '已', '簽署', '保密', '條款', '，', '具', '保密', '義務', ')', '。', '2', '.', '與', '公司', '關係', '：', '無', '。', '。', '3', '.', '為', '開發', '人體', '體', '外', '檢驗', '試劑', '新', '業務', '，', '經由', '董事會', '通過', '擬', '與', '國內', '某', '公司', '簽訂', '合作', '合約書', '，', '合約', '期間', '為', '5', '年', '(', '簽約日', '為', '起', '。', '始日', ')', '，', '本', '公司', '得以', '取得', '下列', '項目', '，', '並', '需', '依', '合約', '規定', '，', '分', '階段', '支付', '對方', '款項', '：', '。', '(1)', '.', '指定', '人體', '體', '外', '檢驗', '試劑', '之', '獨家', '生產', '製作', '、', '指定', '商品', '市場', '開發', '及', '銷售', '、', '研究', '與', '開發', '檢測', '追蹤儀', '與', '資料庫', '建置', '及', '使', '。用', '、', '股權', '等', '。', '。', '(', '2', ')', '.', '每', '年', '需', '支付', '對方', '指定', '商品', '銷售', '總金額', '(', '未', '稅', ')', '合約', '明定', '比例', '的', '營業', '分潤', '權利金', '。', '。', '4', '.', '限制', '條款', '：', '保密', '條款', '。', '。', '5', '.', '對', '公司', '財務', '、', '業務', '之', '影響', '：', '依', '合約', '規定', '，', '本', '公司', '將', '分', '階段', '支付', '對方', '款項', '，', '若', '合約', '履行', '進度', '順利', '，', '則', '依', '下列', '情形', '。', '6', '.', '支付', '款項', '：', '。', '(1)', '.', '2019年', '7月', '至', '2021年', '12月分', '3-6', '階段', '支付', '製作', '、', '市場', '開發', '推廣', '、', '資料庫', '建置', '、', '股權', '等', '費用', '。', '。', '(2)', '.', '2019年', '7月', '至', '2024年', '7月', '，', '各', '年度', '需', '支付', '商品', '銷售', '總金額', '(', '未', '稅', ')', '合約', '明定', '比例', '的', '營業', '分潤', '權利金', '。', '。', '7', '.', '具體', '目的', '(', '解除', '者', '不', '適用', ')', '：', '開發', '新', '業務', '，', '可', '提高', '本', '公司', '未來', '之', '銷售', '實績', '，', '並', '對', '本', '公司', '之', '未來', '發展', '應', '有', '正面', '之', '影響', '。', '。', '。', '8', '.', '其他', '應', '敘明', '事項', '：', '。', '(', '1', ')', '.', '本', '合作案', '已', '於', '2019年', '7月', '8日', '經', '董事會', '決議', '通過', '，', '授權', '董事長', '與', '對方', '簽訂', '合作', '合約書', '。', '。', '(2)', '.', '新', '藥', '開發', '時程', '長', '、', '投入', '經費', '高', '且', '並', '未', '保證', '一定', '能', '成功', '，', '此', '等', '可能', '使', '投資', '面臨', '風險', '，', '投資人', '應', '審慎', '判斷', '謹慎', '投資', '。', '。', '。']</t>
  </si>
  <si>
    <t>['2019年', '06月', '累計', '營收', '54,836千', '元', '，', '年減', '38%', '。', '2019年', '06月', '單月', '營收', '11,639千', '元', '，', '年減', '48%', '。', '。']</t>
  </si>
  <si>
    <t>['2019年', '06月', '單月', '營收', '14,312千', '元', '，', '年減', '29%', '。', '。']</t>
  </si>
  <si>
    <t>['2019年', '06月', '累計', '營收', '450,032千', '元', '，', '年減', '17%', '。', '2019年', '06月', '單月', '營收', '58,668千', '元', '，', '年減', '32%', '。', '。']</t>
  </si>
  <si>
    <t>['2019年', '06月', '累計', '營收', '362,743千', '元', '，', '年減', '17%', '。', '2019年', '06月', '單月', '營收', '44,102千', '元', '，', '年減', '22%', '。', '。']</t>
  </si>
  <si>
    <t>['受惠', '主力', '客戶', 'Patagonia', '、', 'The ', 'North ', 'Face', '、', 'Adidas', '、', 'Nike', '、', 'Montbell', '，', '及', '新', '客戶', 'UA', '及', 'Mammut', '新', '產品', '出貨', '暢旺', '，', '羽。絨', '成衣廠', '廣越', ' 6月', '營收', '18.69億', '元', '，', '年', '成長', '31.49%', '，', '累計', '今年', '上', '半', '年', '合併', '營收', '63.57億', '元', '，', '年增率', '高達', '54.85%', '。', '廣越', '。', '指出', '，', '主力', '客戶', 'Patagonia', '新品', 'Micro ', 'Puff', '及', 'Nano Puff', '系列', '熱銷', '、', '以及', '年輕人', '新潮牌', 'The ', 'North ', 'Face', '第四', '代', '暖魔球', '。', '商品', '持續', '熱賣', '，', '運動', '兩', '大', '龍頭', 'Nike', '及', 'Adidas', '新品', '熱銷', '，', '加上', '技術', '層級', '最', '高', '的', "Arc'teryx", '始祖', '鳥', '，', '及', '新', '客戶', '運動', '潮牌', 'U', '。', 'A', '新', '產品', '熱賣', '，', '是', '今年', '每', '月', '營收', '都', '能', '創', '同', '期', '新高', '的', '原因', '。', '今年', 'ASP', '平均', '單價', '持續', '穩步', '調漲', '、', '匯率', '因素', '不再', '干擾', '、', '越南', '。', '隆安', '新廠', '及', '前江廠', '新產線', '的', '生產', '效率', '漸', '趨', '穩定', '、', '自動化', '設備', '及', '全新', '獨家', '生產', '技術', '持續', '加強', '，', '使得', '毛利率', '、', '營業', '淨利', '。率', '皆', '穩步', '成長', '。', '為', '因應', '訂單', '成長', '，', '廣越', '2020年', '的', '產能', '將', '擴充', '10%', '，', '主要', '產能', '增加', '的', '生產', '基地', '以', '越南', '前江廠', '、', '隆安廠', '。', '以及', '大陸', '嘉興廠', '為主', '。', '。']</t>
  </si>
  <si>
    <t>['電梯廠', '崇友', '接獲', '國際', '酒店', '大型', '汰舊換新', '訂單', '，', ' 6 月', '營收', ' ', '3.37', ' 億', '元', '，', '月', '增', ' ', '6.26%', '，年', '減', ' ', '10.28%', '。', '第 2', ' 季', '營收', ' ', '11', '。', '.', '16', ' 億', '元', '，', '季', '增', ' ', '8.3%', '，', '年增', ' ', '7%', '。', '上', '半', '年', '營收', ' ', '21.46', ' ', '億', '元', '，', '年增', ' ', '1.57%', '。', '營收', '比重', '方面', '，', '自有', '品牌', '「', '堅尼西斯', '」', '。', '占', ' 15%', '，', '辦公', '大樓', '、', '百貨', '及', '飯店', '占', ' 12%', '，', '維修', '保養', '業務', '占', ' 73%', '。', '主打', '中高價位', '的', '「', '堅尼西斯', '」', '，', '導入', ' PM ', '永磁', '同步', '。', '馬達', '，', '近期', '陸續', '打入', '辦公', '大樓', '、', '百貨', '等', '商用', '市場', '，', '帶動', '第 2', ' 季', '接單量', '小幅', '成長', '。', '維修', '保養', '業務', '方面', '，', '因', '推動', '「', '雲', '。', '端電梯', '監控', '系統', '」', '服務', '，', '保持', ' 8 成', '的', '續約率', '，', '進一步', '帶動', '電梯台', '數', '月', '增 ', '1.14%', '，', '達', ' 35400', ' ', '台', '。', '展望', '後市', '，', '隨著', '政。府', '法規', '趨於', '嚴格', '，', '消費者', '對', '電梯', '的', '重視', '，', '加上', '未來', ' 5 ', '年', '內', '北市', '近', ' 200', ' ', '台電梯', '需', '汰舊換新', '，', '今年', '接單量', '可望', '優於', '去', '。', '年', '。', '。']</t>
  </si>
  <si>
    <t>['2019年', '06月', '累計', '營收', '1,007,588千', '元', '，', '年減', '28%', '。', '2019年', '06月', '單月', '營收', '173,509千', '元', '，', '年減', '27%', '。', '。']</t>
  </si>
  <si>
    <t>['江興鍛', '6月', '合併', '營收', '2.35億', '元', '，', '年', '減', '2.68%', '。', '第二', '季', '合併', '營收', '7.4億', '元', '，', '年增', '3%', '。', '上', '半', '年', '合併', '營收', '14.03億', '元', '，', '年', '微增', '。', '0.1%', '。', '江興鍛', '表示', '，', '原', '預期', '大陸', '日系', '汽車廠', '拉貨', '持續', '強勁', '，', '第二', '季', '合併', '營收', '可望', '年', '成長', '5%', '至', '10%', '，', '沒想到', '貿易', '戰造', '。', '成', '大陸', '前', '5月', '車市', '下跌', '，', '年', '減幅', '達', '18%', '，', '也', '影響到', '日系', '汽車', '零組件', '大陸廠', '客戶', '提貨', '意願', '，', '致使', '江興鍛', '6月', '合併', '營收', '衰', '。', '退', '，', '第二', '季', '合併', '營收', '季增', '幅度', '從', '原先', '預估', '20%', '降至', '11%', '，', '年增幅', '也', '只有', '3%', '。', '基於', '長遠', '布局', '，', '下', '半', '年', '啟動', '兩岸', '投資', '計畫', '。', '，', '大陸', '江蘇淮安', '擴建', '二', '期', '新', '廠', '正在', '整地', '，', '預計', '9月', '動土', '，', '2020年', '底', '前', '完工', '，年', '產能', '增加', '10%', '，', '以', '內銷', '為主', '，', '投資', '金額', '。', '新台幣', '3億', '元', '。', '台灣廠', '斥資', '1億', '元', '，', '增加', '二', '條', '自動化', '生產線', '，', '預計', '下', '半', '年', '至', '明年', '陸續', '汰換', '。', '。']</t>
  </si>
  <si>
    <t>['瑞智', '自結', '6月', '兩岸', '合併', '銷售', '台數', '157.59萬', '台', '，', '年減幅', '16.12%', '。', '6月', '合併', '營收', '18.63億', '元', '，', '月', '減', '5.1%', '，', '年', '減', '18.21%', '。第', '。', '二', '季', '兩岸', '合併', '銷售', '台數', '547.8萬', '台', '，', '季', '成長', '20.6%', '，', '但', '年', '微減', '0.2%', '。', '第二', '季', '合併', '營收', '61.8億', '元', '，', '季', '成長', '16.1%', '，', '年', '減', '6。.9%', '。', '上', '半', '年', '兩岸', '合併', '累計', '銷售', '台數', '1,002.03萬', '台', '，', '年', '減', '3.83%', '。', '上', '半', '年', '合併', '營收', '115.1億', '元', '，', '年', '減', '8.47%', '。', '瑞智', '指出', '。', '，', '大陸', '美', '的', '、', '格力', '、', '海爾', '及', 'TCL', '等', '家電', '大廠', '，', '今年', '第二', '季', '空調', '銷售', '節奏', '與', '往年', '不同', '，', '市場', '促銷', '活動', '提早', '至', '3月', '底', '啟動', '。', '，', '瑞智', '4月', '空調', '壓縮機', '出貨', '是', '第二', '季', '最高峰', '，', '之後', '逐月', '遞減', '，', '造成', '6月', '壓縮機', '銷售', '157.59萬', '台', '，', '年', '減', '16.1%', '。', '瑞智表', '。', '示', '，', '第三', '季', '雖', '進入', '淡季', '但', '銷售', '台數', '不', '低於', '去年', '同', '期', '，', '力拚', '全', '年', '銷售', '目標', '1,950萬', '台', '達陣', '。', '。']</t>
  </si>
  <si>
    <t>['2019年', '06月', '累計', '營收', '233,156千', '元', '，', '年減', '29%', '。', '2019年', '06月', '單月', '營收', '37,068千', '元', '，', '年減', '22%', '。', '。']</t>
  </si>
  <si>
    <t>['全球', '傳動', '公告', '本', '公司', '董事會', '決議', '投資', '成立', '美國', '子公司', '，', '說明', '如下', '：', '。', '1', '.', '發生', '緣由', '：', '為', '拓展', '美國', '市場', '、', '就近', '服務', '客戶', '，', '本', '公司', '擬', '投資', '設立', '美國', '子公司', '，', '並', '由', '本', '公司', '百分之百', '轉投資', '設立', '，', '。', '預計', '初期', '投資', '金額', '為', '美金', '100萬', '元', '。', '。', '2', '.', '其他', '應', '敘明', '事項', '：', '授權', '董事長', '全權', '處理', '美國', '子公司', '設立', '相關', '事宜', '。', '。']</t>
  </si>
  <si>
    <t>['2019年', '06月', '累計', '營收', '691,317千', '元', '，', '年減', '20%', '。', '2019年', '06月', '單月', '營收', '115,015千', '元', '，', '年減', '28%', '。', '。']</t>
  </si>
  <si>
    <t>['2019年', '06月', '單月', '營收', '83,640千', '元', '，', '年減', '25%', '。', '。']</t>
  </si>
  <si>
    <t>['2019年', '06月', '累計', '營收', '17,668千', '元', '，', '年減', '77%', '。', '2019年', '06月', '單月', '營收', '1,642千', '元', '，', '年', '減', '94%', '。', '。']</t>
  </si>
  <si>
    <t>['2019年', '06月', '累計', '營收', '5,697,078千', '元', '，', '年減', '27%', '。', '2019年', '06月', '單月', '營收', '703,334千', '元', '，', '年減', '50%', '。', '。']</t>
  </si>
  <si>
    <t>['2019年', '06月', '單月', '營收', '53,879千', '元', '，', '年減', '28%', '。', '。']</t>
  </si>
  <si>
    <t>['2019年', '06月', '累計', '營收', '195,782千', '元', '，', '年減', '60%', '。', '2019年', '06月', '單月', '營收', '45,739千', '元', '，', '年減', '20%', '。', '。']</t>
  </si>
  <si>
    <t>['正文', '公告', ' 6 月', '營收', ' ', '19.6', ' 億', '元', '，', '月增', ' ', '7.1%', '、', '年增', ' ', '42.1%', '。', '第 2', ' 季', '營收', ' ', '54.93', ' ', '億', '元', '，', '季', '增', ' ', '25.1%', '、', '年增', ' ', '34.5%', '，', '。', '下', '半', '年', '受惠', '擴產', '效益', '顯現', '、', 'Wifi 6 ', '產品', '貢獻', '，', '營運', '可望', '優於', '上', '半', '年', '。', '正文', '上', '半', '年', '營收', ' ', '98.82', ' ', '億', '元', '，', '年', '增 ', '26.6%', '。', '。', '下', '半', '年', '來', '看', '，', '正文', '越南廠', '稼動率', '提升', '，', '加上', ' Wifi 6 ', '產品', '貢獻', '逐步', '顯現', '、', '整體', '營運', '比', '上', '半', '年', '好', '，', '全', '年', '營收', '估將', '雙位', '。', '數', '成長', '，', '毛利率', '則', '可', '受惠', '原料', '價格', '好轉', '，', '可望', '回升', '至', ' 10%', ' ', '以上', '。', '目前', '正文', '在', '中國', '產能', '占', ' 9 成', '、', '越南', '僅', ' 1 成', '，', '下', '。', '半', '年', '越南廠', '稼動率', '提升', '後', '，', '中國', '占', '比', '將', '降至', ' 65%', '、', '越南', '則', '提升', '至', ' 35%', '，', '預計', '到', '明年', '上', '半', '年', '越南', '產能', '可望', '滿載', '。', '。']</t>
  </si>
  <si>
    <t>['2019年', '06月', '累計', '營收', '344,439千', '元', '，', '年減', '8%', '。', '2019年', '06月', '單月', '營收', '51,075千', '元', '，', '年減', '21%', '。', '。']</t>
  </si>
  <si>
    <t>['2019年', '06月', '累計', '營收', '1,166,579千', '元', '，', '年減', '32%', '。', '2019年', '06月', '單月', '營收', '254,007千', '元', '，', '年減', '5%', '。', '。']</t>
  </si>
  <si>
    <t>['2019年', '06月', '累計', '營收', '177,758千', '元', '，', '年減', '0%', '。', '2019年', '06月', '單月', '營收', '24,456千', '元', '，', '年減', '32%', '。', '。']</t>
  </si>
  <si>
    <t>['內部', '稽核', '主管', '戴慈慧', '離職', '。', '。']</t>
  </si>
  <si>
    <t>['消費', 'IC', '廠', '凌通', '公布', '6月', '營收', '達', '2.57億', '元', '，', '月', '減', '0.35%', '、', '年減', '4.83%', '。', '第2', '季', '營收', '8.06億', '元', '，', '季增', '52.4%', '。', '凌通', '今年', '以', '高', '。階', '教育', '玩具', '市況', '最好', '，', '預期', '有', '雙位數', '成長', '。', '在', '多媒體', 'IC', '部分', '，', '以', '兒童', '手表', '、', '兒童', '相機', '備受', '青睞', '。', '凌通', '已', '和', '歐美', '公司', '。', '合作', '，', '將', '在', '感恩節', '前', '的', '一', '、', '二', '個', '月', '，', '上架', '飛行', '貓頭鷹', '玩具', '，', '主打', '5', '歲', '至', '12', '歲', '兒童', '市場', '，', '預期', '將', '會', '是', '熱賣', '玩具', '之', '一', '。', '。', '凌通', '新', '產品', '包括', '具備', 'AI', '人臉', '辨識', '的', '自拍', '飛行機', '、', '孩童', '喜愛', '的', '彩色', '電子雞', '，', '以及', '能', '提供', '小朋友', '學習', '英文', '的', '學習機', '。', '預。期', '第3', '季', '出貨', '表現', '能', '反應', '在', '營收', '，', '營運', '有望', '優於', '第2', '季', '。', '凌通', '近期', '無線', '充電', '晶片', '亦', '陸續', '獲', '倍思', '、', '海路通', '行動', '電源', '與', '迪', '。', '奧科', '車充', '產品', '採用', '。', '。']</t>
  </si>
  <si>
    <t>['台灣', '鋼鐵', '集團', '旗下', '特殊', '鋼大廠', '榮剛', '材料', ' 6月', '合併', '營收', '為', '新台幣', '9.5億', '元', '，', '較', '5月', '增加', '3.9%', '，', '較', '去年', '同', '期', '增加', '13.2%', '。', '。', '累計', '上', '半', '年', '自結', '合併', '營收', '為', '53.7億', '元', '，', '較', '去年', '同', '期', '成長', '10.2%', '。', '受惠', '航太', '產品', '需求', '持續', '熱絡', '，', '以及', '油氣', '產業', '市況', '回', '。', '溫', '激勵', '訂單', '回籠', '。', '公司', '表示', '，', '原本', '供', '航太用', '的', '6', '台', 'VAR', '產能', '利用率', '已', '超過', '滿載', '，', '而', '在', '取得', '法國', '賽峰', '集團', 'SLS', '高', '規格鋼', '。品', '材料', '認證', '後', '，', '新', '訂單', '亦', '逐步', '發酵', '，', '航太用', '鋼品', '明顯', '供不應求', '，', '目前', '經由', '提升', '產出率', '及', '增加', '非', '認證', '設備', '產能', '利用率', '。', '外', '，', '也', '已', '同步', '增購', '新', '機台', '設備', '，', '預計', '明年', '第一', '季', '可', '加入', '投產', '。', '此外', '，', '今年', '以來', '油氣', '及', '能源', '產品', '需求', '逐步', '加溫', '，', '促使', '。', '舊', '客戶', '及', '相關', '產品', '訂單', '持續', '回籠', '，', '亦', '是', '推升', '公司', '營收', '增長', '的', '一', '大', '動力', '。', '。']</t>
  </si>
  <si>
    <t>['台灣', '鋼鐵', '集團', '旗下', '螺絲', '螺帽廠', '久陽', '精密', '公告', '6月', '營收', '為', '新台幣', '1.01億', '元', '，', '較', '5月', '減少', '15.55%', '，', '較', '去年', '同', '期', '減少', '10.77%', '。', '，', '累計', '上', '半', '年', '自結', '營收', '為', '6.03億', '元', '，', '較', '去年', '同', '期', '成長', '10.68%', '。', '受', '中美', '貿易', '戰火', '波及', '中國', '鋼品', '以', '低價', '傾銷', '歐洲', '市場', '，', '。', '加上', '市場', '需求', '轉趨', '疲軟', '，', '促使', '久陽', '6月', '營收', '下滑', '，', '但', '仍', '在', '1億', '元', '水準', '以上', '，', '且', '今年', '上', '半', '年', '以來', '的', '累計', '營收', '較', '去年', '同', '期', '。', '持續', '成長', '，', '目前', '久陽', '與', '主要', '客戶', '保持', '在', '四', '個', '月', '的', '訂單', '能見度', '，', '7', '、', '8月', '營收', '有', '機會', '穩定', '成長', '。', '展望', '未來', '，', '美國', '對', '中國', '。', '維持', '25%', '關稅', '，', '公司', '將', '積極', '擴展', '美國', '市場', '新', '客戶', '，', '提升', '美國', '市場', '營收', '占', '比', '，', '並', '加速', '新', '產品', '的', '開發', '力道', '，', '除', '高等級', '的', '1。2.9', '級', '螺絲', '產品', '逐漸', '增加', '接', '單', '比重', '外', '，', '近期', '推行', '的', '六角', '結構', '組合件', '產品', '亦', '開始', '送樣', '及', '交貨', '，', '將', '持續', '提升', '此', '品類', '與', '歐。洲', '大廠', '的', '連結', '合作', '。', '近期', '美國', '商務部', '宣布', '將', '對', '越南', '輸', '美', '鋼品', '課徵', '高', '關稅', '，久陽', '表示', '，', '主要', '是', '針對', '不銹鋼', '和', '冷軋', '鋼材', '。', '產品', '，', '對', '公司', '並', '沒有', '影響', '，', '反而', '可以', '觀察', '未來', '是否', '會', '擴及', '對', '越南', '其他', '鋼材', '品項', '也', '加徵', '高', '關稅', '，', '屆時', '對', '台灣', '直接', '出口', '。', '至', '美國', '的', '鋼品', '業者', '將', '相對', '有', '競爭力', '。', '。']</t>
  </si>
  <si>
    <t>['2019年', '06月', '累計', '營收', '676,051千', '元', '，', '年減', '16%', '。', '2019年', '06月', '單月', '營收', '115,387千', '元', '，', '年減', '31%', '。', '。']</t>
  </si>
  <si>
    <t>['立凱', '-KY', '以', '每', '股', '台幣', '12.00', '元', '辦理', '現金', '增資', '普通股', '，', '發行', '股數', '為', '31,000,000', '股', '，', '發行', '總額', '為', '台幣', '310,000,000', '元', '，募', '。', '資', '總額', '為', '台幣', '372,000,000.00', '元', '；', '本', '次', '現金', '增資', '將', '用於', '：', '償還', '銀行', '借款', '；', '充實', '營運', '資金', '。']</t>
  </si>
  <si>
    <t>['改派', '2', '董', '。', '副董事長', '黃暐儒', '(', '六易', '控股', '代表', ')', '卸任', '。', '董事', '蔡岱均', '(', '六易', '控股', '代表', ')', '卸任', '。', '董事', '莊鴻飛', '(', '六易', '控股', '代表', ')', '新任', '。', '董事', '潘玉玲', '(', '六易', '控股', '代表', ')', '新任', '。']</t>
  </si>
  <si>
    <t>['2019年', '06月', '累計', '營收', '27,316千', '元', '，', '年減', '39%', '。', '2019年', '06月', '單月', '營收', '2,907千', '元', '，', '年減', '65%', '。', '。']</t>
  </si>
  <si>
    <t>['2019年', '06月', '累計', '營收', '31,391千', '元', '，', '年減', '39%', '。', '2019年', '06月', '單月', '營收', '3,345千', '元', '，', '年減', '62%', '。', '。']</t>
  </si>
  <si>
    <t>['大', '股東', '本人', '友嘉', '實業', '於', '2019/06/06', '預計', '申讓', '70', '張', '股票', '，', '預計', '申讓', '比重', '2%', '，', '因', '股價', '不', '理想', '，', '70', '張', '股票', '未', '轉讓', '，', '交易', '方。', '式', '為', '一般', '交易', '。', '。']</t>
  </si>
  <si>
    <t>['2019年', '06月', '累計', '營收', '1,686,944千', '元', '，', '年減', '39%', '。', '2019年', '06月', '單月', '營收', '312,010千', '元', '，', '年減', '34%', '。', '。']</t>
  </si>
  <si>
    <t>['1', '.', '中光', '電', '公布', ' 6', ' 月', '營收', '達', ' ', '40.01', ' ', '億', '元', '，', '月', '增', ' ', '5.05%', '，年', '減', ' ', '17.99%', '，', '累計', '上', '半', '年', '合併', '營收', ' ', '226.36', ' ', '億', '元', '，', '年', '減', ' ', '14。%', '。', '第 2', ' 季', '合併', '營收', ' ', '113.62', ' ', '億', '元', '，', '季', '增', ' ', '0.79%', '、', '年減', ' ', '18.53%', '。', '。', '2', '.', '在', '美', '中', '貿易戰', '促使', '客戶', '積極', '提前', '拉貨', '以及', '季底', '效應', '帶動', '下', '，', '影像', '事業', '產品', ' 6 月', '整體', '出貨量', '約', ' 8 萬 5', ' 千多', '台', '，', '。', '合併', '營收', '約', ' ', '13.67', ' 億', '元', '，', '分別', '月增 ', '64%', '、', ' 36%', '。', '累計', '第 2', ' 季', '出貨量', '達', ' 19', ' ', '萬', '台', '左右', '，', '季', '減', ' ', '7%', '，', '營收', '約', ' ', '33.74', ' 億', '。元', '，', '季', '增', ' ', '3%', '，', '主要', '受', '固態', '光源', '及', '教育', '機種', '出貨', '比重', '增加', '帶動', '產品', '單價', '提高', '。', '累計', '上', '半', '年', '影像', '產品', '出貨量', '約', ' ', '39.5', '。萬', '台', '，', '營收', '約', ' ', '66.55', ' ', '億', '元', '，', '分別', '年減', ' ', '40%', '、', '25%', '，', '預估', '本', '月', '影像', '產品', '出貨量', '在', ' 6 月', '提前', '拉貨', '及', '季底', '效應', '後', '，', '將', '小', '。幅', '下滑', '。', '。', '3', '.', '在', '節能', '事業', '產品', '方面', '，', '6', ' ', '月', '節', '能', '產品', '整體', '出貨量', '約', ' 331', ' 萬', '片', ' / 台', '，', '月', '增', ' ', '5%', '，', '合併', '營收', '約', ' ', '18.31', ' 億', '元', '、', '月增', ' ', '1。%', '，', '其中', ' EMS ', '生意', '因', ' NB ', '需求', '成長', '帶動', '營收', '約', ' ', '12.11', ' ', '億', '元', '、', '月增 ', '9%', '，', 'ODM ', '產品', '則', '受到', '歐系', '客戶', '拉貨', '週期', '影響', '，營', '。', '收約', ' ', '5.41', ' 億', '元', '，', '月', '減 ', '15%', '。', '累計', '第 2', ' ', '季節', '能', '產品', '營收', '達', ' ', '53.5', ' 億', '元', '，', '出貨量', '約', ' ', '952.3', ' 萬', '片', ' / 台', '，', '分別', '季', '減', ' ', '1.。5%', '、', '5%', '。', '累計', '上', '半', '年節', '能', '產品', '營收', '達', ' ', '107.82', ' 億', '元', '，', '出貨量', '則', '約', ' 1954', ' 萬', '片', ' / ', '台', '，', '分別', '年', '減', ' ', '9%', '、', '14%', '，', '預估', '本', '月', '。', '節能', '產品', '合併', '出貨量', '在', ' TV ODM ', '及', ' EMS ', '產品', '出貨', '將', '有', ' 1 成', '以上', '成長', '。', '。']</t>
  </si>
  <si>
    <t>['機殼廠', '應', '華', '公告', '決議', '併購', '日本', '車用', '電子廠', 'Sol-plus', '株式會社', '100%', '股權', '，', '藉', '此', '強化', '車用', '市場', '布局', '。', 'Sol-plus', '有', '日本', '及', '。', '泰國', '兩', '家', '工廠', '，', '去年', '營收', '約', '40億', '日圓', '，', '主力', '產品', '是', '車用', '電子', '零組件', '，', '提供', '零組件', '給', 'ADAS', '用', '汽車', '雷達', '及', '汽車', '影音', '用設', '。備', '等', '客戶', '，', '且', '生產', '基地', '貼近', '泰國', '日系', '汽車', '工廠', '，', '擁有', '就近', '供應', '之', '優勢', '。', '應華', '副董事長', '董俊毅', '指出', '，', '主因', '為', '配合', '公司', '。', '以', '日系', '電動車', '為主', '的', '發展', '策略', '，', '而', '泰國', '則', '為', '日系', '車廠', '在', '東南亞', '地區', '的', '重要', '生產', '據點', '。', '應華', '下', '半', '年', '將', '加速', '所有', '公司', '的', '。', '整合', '，', '進行', '整體', '費用', '的', '節流', '，', '並', '計劃', '將', '東莞', '承光', '，', '第一', '化成', '東莞廠', '，', '捷邦', '東莞廠', '等', '大陸', '華南', '地區', '的', '五', '個', '工廠', '整合到', '。', '一', '個', '廠區', '，', '預計', '一', '年', '能', '省下', '1.5億', '至', '2億', '元', '費用', '。', '搭配', '電動', '汽車', '的', '快速', '成長', '，', '應', '華', '希望', '成為', '供應', '日本', '一', '線', '電動', '汽車廠', '。', '的', '專業', '廠商', '，', '拓展', '更', '大', '商機', '。', '。', '應', '華', '精密', '之', '子公司', 'Gold Market Investments ', 'Limited', '擬', '新設', 'SOL-PLUS ', '(', 'HK', ')', ' CO', '.', ',', ' LIMITED', '，', '並', '由', '其', '收購', '日本', 'SY HO', '。', 'LDING CO', '.', ',', ' LTD.', '(', 'SOL-PLUS', '株式會社', ')', '，', '說明', '如下', '：', '。', '1', '.', '公司', '名稱', '：Gold ', 'Market ', 'Investments ', 'Limited', '。', '2', '.', '與', '公司', '關係', '(', '請', '輸入', '本', '公司', '或', '子公司', ')', '：', '子公司', '。', '3.', '相互', '持股', '比例', '：', '100%', '。', '4', '.', '發生', '緣由', '：', '本', '公司', '董事會', '通過', '，', '由', '子公司', 'Gold ', 'Market ', 'Investments ', 'Limited', '擬', '新設', 'SOL-PLUS ', '(', 'HK', ')', ' CO', '.', ',', ' LIMITE', '。', 'D', '，', '並', '由', '其', '收購', '日本', 'SY HOLDING CO', '.', ',', ' LTD.', '(', 'SOL-PLUS', '株式會社', ')', ' 100%', '股權', '，', '收購', '金額', '為', '6.5億', '日幣', '。', '雙方', '預計', '於', '201。9年', '7月', '19日', '完成', '簽約', '，', '並', '以', '2019年', '8月', '30日', '為', '股權', '交割', '日', '。', '本', '公司', '為', '加強', '車用', '領域', '之', '發展', '，', '以及', '因應', '全球', '發展', '之', '布。局', '，', '因此', '本', '次', '擬', '收購', '以', '汽車', '電子', '為主', '之', 'SOL-PLUS', '株式會社', '，', '並', '將', '運用', '其', '日本', '及', '泰國', '兩', '處', '生產', '基地', '，', '為', '公司', '產品', '豐富', '。度', '及', '生產', '基地', '之', '多元化', '，', '增加', '更多', '之', '發展', '空間', '，', '並', '為', '股東', '創造', '更', '大', '之', '獲利', '。', '。', '【', 'TCRI ', '觀點', '_', '20190723', '】', '。', '1', '.', '切入', '汽車', '零組件', '市場', '為', '公司', '既定', '策略', ';', ' ', '已', '收', '成效', '.', '。', '   A', '.', '公司', '2016年', '切入', '汽車', '零組件', '市場', '後', ',', '轉虧為盈', ';', ' ', '並', '陸續', '併購', '相關', '公司', '.', '。', '   B', '.', '預期', '本', '次', '收購', '不會', '是', '最後', '一', '次', '.', '。']</t>
  </si>
  <si>
    <t>['2019年', '06月', '單月', '營收', '1,408,647千', '元', '，', '年減', '32%', '。', '。']</t>
  </si>
  <si>
    <t>['殯葬業', '龍巖', '龍巖', '自', '結', '上', '半', '年', '營收', '20億9527萬', '元', '，', '年減', '10.72%', '。', '自結', '合併', '營業', '淨利', '8億6381萬', '元', '，', '年', '減', '8.93%', '。', '自', '結合', '。', '併', '稅', '前', '淨利', '10億3607萬', '元', '，', '年', '減', '27.32%', '。', '自結', '合併', '稅', '前', '純益', '歸屬於', '母公司', '業主', '9億9167萬', '元', '，', '年減', '25.97%', '，', '自', '結合', '。併', '每', '股', '稅前盈餘', '2.36', '元', '，', '大幅', '少於', '去年', '同', '期', '的', '3.19', '元', '。', '龍巖', '表示', '，', '去年', '上', '半', '年', '到', '第3', '季', '，', '陸續', '完工', '一', '批', '位於', '新北市', '。', '三芝', '「', '真龍殿', '」', '的', '塔位', '約', '1萬', '個', '供', '認列', '營收', '。', '但', '今年', '上', '半', '年', '並', '沒有', '完工', '的', '塔位', '可', '供', '認列', '營收', '，', '因此', '營收', '和', '獲利', '數字', '。', '均', '下滑', '。', '龍巖', '說', '，', '由於', '工程', '進度', '緣故', '，', '一直', '到', '今年', '下', '半', '年', '才', '會', '陸續', '有', '一', '批', '「', '真龍殿', '」', '塔位', '完工', '，', '但', '數量', '不如', '去年', '多', '。', '，', '但', '仍', '可望', '挹注', '下', '半', '年', '營收', '和', '獲利', '。', '。']</t>
  </si>
  <si>
    <t>['2019年', '06月', '累計', '營收', '973,271千', '元', '，', '年減', '26%', '。', '2019年', '06月', '單月', '營收', '220,947千', '元', '，', '年減', '21%', '。', '。']</t>
  </si>
  <si>
    <t>['無塵室', '機電', '工程', '廠商', '聖暉', '公布', '6月', '營收', '為', '12.08億', '元', '，', '較', '上', '個', '月', '略', '減', '8.6%', '，', '較', '去年', '同', '期', '減少', '42.8%', '。', '和', '去年', '同', '期', '相比', '。', '營收', '衰退', '主要', '是', '設備', '類', '客戶', '訂單', '有', '遞延', '現象', '，', '因此', '導致', '上', '半', '年', '營收', '較', '去年', '同', '期', '下滑', '，', '此外', '在', '工程', '的', '部份', '去年', '因為', '大。型', '工案', '客戶', '趕工', '，', '使得', '去年', '6月', '營收', '增加', '至', '21億', '。', '展望', '下', '半', '年', '，', '有', '「', '民生', '產業', '項目', '陸續', '啟動', '」', '、', '「', '鮭魚', '返鄉', '的', '台商', '。', '建廠', '需求', '」', '，', '以及', '「', '5G', '商機', '」', '等', '議題', '，', '對', '聖暉', '未來', '成長', '動能', '皆', '有', '助益', '。', '以', '新', '接', '訂單', '來', '說', '，', '聖暉', '除了', '爭取到', '壽險', '業者', '。', '在', '台北市', '信義區', '的', '商辦', '大樓', '機電', '工程', '外', '，', '另', '一', '重要', '訂單', '則', '是', '台商', '將', '生產', '基地', '轉移回', '台灣', '或', '東南亞', '的', '相關', '商機', '。', '另外', '。', '，', '在', '越南', '、', '東南亞', '等', '地', '，', '如', '印尼', '淡路島', '也', '已', '接獲', '億', '元', '以上', '訂單', '。', '。', '2019年', '06月', '累計', '營收', '6,460,150千', '元', '，', '年', '減', '15%', '。', '2019年', '06月', '單月', '營收', '1,208,839千', '元', '，', '年', '減', '43%', '。', '。']</t>
  </si>
  <si>
    <t>['2019年', '06月', '累計', '營收', '781,241千', '元', '，', '年減', '15%', '。', '2019年', '06月', '單月', '營收', '123,741千', '元', '，', '年減', '20%', '。', '。']</t>
  </si>
  <si>
    <t>['董事長', '本人', '仲安', '投資', '2019/07/09', '設質', '3,000,000', '股', '給', '合作金庫', '商業', '銀行', '，', '累計', '設質', '9,000,000', '股', '。', '。', '董事長', '本人', '仲安', '投資', '2019/07/09', '設質', '3,000,000', '股', '給', '萬通', '票券', '金融', '，', '累計', '設質', '12,000,000', '股', '。', '。']</t>
  </si>
  <si>
    <t>['2019年', '06月', '累計', '營收', '3,430,691千', '元', '，', '年減', '32%', '。', '2019年', '06月', '單月', '營收', '606,609千', '元', '，', '年減', '15%', '。', '。']</t>
  </si>
  <si>
    <t>['2019年', '06月', '累計', '營收', '56,228千', '元', '，', '年減', '63%', '。', '。']</t>
  </si>
  <si>
    <t>['2019年', '06月', '累計', '營收', '1,514,010千', '元', '，', '年減', '9%', '。', '2019年', '06月', '單月', '營收', '224,053千', '元', '，', '年減', '21%', '。', '。']</t>
  </si>
  <si>
    <t>['2019年', '06月', '累計', '營收', '947,391千', '元', '，', '年減', '46%', '。', '2019年', '06月', '單月', '營收', '143,809千', '元', '，', '年減', '27%', '。', '。']</t>
  </si>
  <si>
    <t>['2019年', '06月', '累計', '營收', '116,978千', '元', '，', '年減', '49%', '。', '2019年', '06月', '單月', '營收', '10,397千', '元', '，', '年減', '84%', '。', '。']</t>
  </si>
  <si>
    <t>['2019年', '06月', '累計', '營收', '7,524,022千', '元', '，', '年減', '21%', '。', '2019年', '06月', '單月', '營收', '1,484,057千', '元', '，', '年減', '21%', '。', '。']</t>
  </si>
  <si>
    <t>['2019年', '06月', '累計', '營收', '318,928千', '元', '，', '年減', '40%', '。', '2019年', '06月', '單月', '營收', '53,507千', '元', '，', '年減', '41%', '。', '。']</t>
  </si>
  <si>
    <t>['2019年', '06月', '累計', '營收', '789,343千', '元', '，', '年減', '25%', '。', '2019年', '06月', '單月', '營收', '136,799千', '元', '，', '年減', '22%', '。', '。']</t>
  </si>
  <si>
    <t>['2019年', '06月', '累計', '營收', '299,835千', '元', '，', '年減', '17%', '。', '2019年', '06月', '單月', '營收', '51,207千', '元', '，', '年減', '24%', '。', '。']</t>
  </si>
  <si>
    <t>['2019年', '06月', '累計', '營收', '225,938千', '元', '，', '年減', '21%', '。', '2019年', '06月', '單月', '營收', '34,291千', '元', '，', '年減', '25%', '。', '。']</t>
  </si>
  <si>
    <t>['背光', '模組', '大廠', '瑞儀', '公告', ' 6', ' ', '月', '合併', '營收', '，', '達', ' ', '44.65', ' ', '億', '元', '，', '月', '增', ' ', '12.38%', '、', '年增', ' ', '14.69%', '，', '累計', '今年', '前', ' 6', ' 月', '合併', '營收', '。', '278.39', ' ', '億', '元', '，', '年', '增', ' ', '26.81%', '，', '第 2', ' 季', '營收', ' ', '129.79', ' ', '億', '元', '，', '季', '減', ' ', '12.65%', '、', '年增', ' ', '20.93%', '。', '瑞儀', '指出', '，', '6', ' 月', '主要', '產品', '。', '皆', '有', '提升', '，', '僅有', '背光', '產品', '小幅', '下滑', '，', '6', ' ', '月', '行動', '裝置', '出貨', ' 5463', ' 萬', '件', '、', '月增', ' 92 ', '萬', '件', '，', '背光板', ' 5 月', '出貨', ' 949 ', '萬', '件', '、', '。', '月', '增 ', '112', ' ', '萬', '件', '，', 'IT ', '產品', '則', '增加', ' 25', ' 萬', '件', '至', ' 389', ' ', '萬', '件', '，', 'TV ', '部分', '略為', '增加', '，', '其他', '主要', '以', '車載', '產品', '為主', '的', '背光', '產品', '出', '。', '貨量', '則', '降為', ' 9.4', ' ', '萬', '件', '，', '減少', ' 7.4', ' ', '萬', '件', '。', '瑞儀', '投入', '車載', '市場', '已經', ' 1', '-2', ' 年', '，', '雖然', '現階段', '車載', '產品', '成長', '幅度', '不', '大', '且', '占', '。', '比不', '多', '，', '但', '長期', '成長', '趨勢', '穩健', '，', '目前', '月', '出貨量', '都', '在', ' 10 萬', '片', '上下', '，', '主要', '是', '產品', '更換', '周期', '拉長', '，', '估', ' 5-8 年', '就', '能', '看見', '。', '成果', '，', '仍', '樂觀', '看待', '車載', '市場', '發展', '。', '。']</t>
  </si>
  <si>
    <t>['2019年', '06月', '累計', '營收', '4,910,663千', '元', '，', '年減', '40%', '。', '2019年', '06月', '單月', '營收', '641,993千', '元', '，', '年減', '34%', '。', '。']</t>
  </si>
  <si>
    <t>['2019年', '06月', '累計', '營收', '533,205千', '元', '，', '年減', '50%', '。', '2019年', '06月', '單月', '營收', '91,963千', '元', '，', '年減', '55%', '。', '。']</t>
  </si>
  <si>
    <t>['帆宣', '系統', '科技', '公司', '林姓', '前', '員工', '被', '控', '離職', '後', '到', '與', '前', '東家', '有', '業務', '往來', '的', '芮寶', '生醫', '公司', '任職', '，', '涉嫌', '「', '帶', '槍', '投靠', '」', '。', '芮寶', '為', '。', '委託', '帆宣', '系統', '設計', '儀器', '的', '合作', '客戶', '。', '檢調', '調查', '，', '林姓', '員工員', '原先', '任職', '於', '帆宣', '系統', '科技', '，', '被', '芮寶', '生醫', '挖角', '，', '卻', '被', '帆宣', '。', '系統', '科技', '發現', '他', '疑似', '挾帶', '前', '公司', '設計', '及', '技術', '至', '新', '公司', '任職', '，', '因而', '提告', '。', '台北', '地檢署', '今', '指揮', '調查局', '台北市', '調處兵', '分', '5', '。', '路', '搜索', '，', '約談', '林姓', '等', '2', '名', '離職', '員工', '到案', '，', '晚間', '移送', '北檢', '複訊', '。', '全', '案', '朝', '違反', '營業', '秘密', '法', '方向', '偵辦', '。', '。', '【', 'TCRI ', '觀點', '_', '20190719', '】', '。', '1', '.', '芮寶', '生醫', '為', 'MagCore', '核酸', '提取儀', '及', '萃取', '試劑', '之', '廠商', '，', '2012年', '成為', '帆宣', '佈局', '醫療', '儀器', '領域', '夥伴', '。', '帆宣', '近年', '接獲', '高科', '。', '技', '廠房', '建廠', '需求', '，', '產能', '轉移', '，', '導致', '芮寶', '產品', '出現', '品質', '疑慮', '，', '故', '聘僱', '於', '帆宣', '離職', '之', '客服課長', '處理', '，', '引發', '帆宣', '控告', '營業', '。', '秘密案', '。', '。', '2', '.', '我們', '認為', '芮寶', '生醫', '占', '帆宣', '營收', '比重', '不', '大', '，', '對', '營運', '應', '無', '影響', '，', '推敲', '帆宣', '動機', '應', '在於', '殺雞儆猴', '。', '至於', '該', '員工', '是否', '確實', '。', '竊盜', '營業', '秘密', '，', '有待', '後續', '追蹤', '。', '。']</t>
  </si>
  <si>
    <t>['2019年', '06月', '累計', '營收', '250,432千', '元', '，', '年減', '18%', '。', '2019年', '06月', '單月', '營收', '38,498千', '元', '，', '年減', '36%', '。', '。']</t>
  </si>
  <si>
    <t>['2019年', '06月', '累計', '營收', '620,526千', '元', '，', '年減', '24%', '。', '2019年', '06月', '單月', '營收', '85,885千', '元', '，', '年減', '43%', '。', '。']</t>
  </si>
  <si>
    <t>['台中市', '不動產', '開發', '公會', '訂', '7月', '26日', '改選', '，', '富旺', '國際', '董事長', '林正雄', '，', '可望', '出線', '接任', '第15', '屆', '理事長', '。', '林正雄', '表示', '，', '未來', '。', '將', '全力', '推動', '綠能', '智慧宅', '，', '並', '計畫', '將', '明年', '訂為', '「', '台中', '智能', '住宅', '4.0', '元', '年', '」', '。', '富旺', '近', '幾', '年', '推案', '範圍', '涵蓋', '台中', '、', '苗栗', '、', '新。竹', '及', '桃園', '地區', '，', '日前', '以', '2.59億餘', '元', '標購', '高雄市', '楠梓區', '一', '筆', '770', '坪', '土地', '，', '推案', '腳步', '正式', '跨入', '高雄', '，', '新案', '預計', '明年', '進場', '。', '銷售', '。', '展望', '今年', '，', '富旺', '新推', '個案', '都', '訂下', '半', '年', '進場', '，', '三', '案', '總銷', '金額', '約', '41億', '元', '。', '其中', '，', '在', '台中市', '北屯', '太和路', '推出', '的', '12億', '。元', '新案', '「', '富旺', '雍華', '」', '，', '產品', '規劃', '以', '36', '至', '42', '坪', '、', '三', '至', '四', '房', '格局', '為主', '，', '每', '坪', '單價', '23萬', '至', '24萬', '元', '，', '目前', '潛銷', '預約', '已', '近', '二成', '。', '。', '。']</t>
  </si>
  <si>
    <t>['2019年', '06月', '累計', '營收', '511,390千', '元', '，', '年減', '30%', '。', '2019年', '06月', '單月', '營收', '111,852千', '元', '，', '年減', '27%', '。', '。']</t>
  </si>
  <si>
    <t>['散熱', '模組', '大', '廠', '超眾', '公告', '6月', '業績', '，', '受惠', '於', '大', '股東', '日本', '電產', '轉單', '效益', '加持', '以及', '筆電', '散熱', '需求', '增溫', '，', '6月', '營收', '跳升', '至', '8.09', '。億', '元', '，', '月增', '17.2%', '、', '年增', '26.6%', '。', '超眾', '今年', '上', '半', '年', '合併', '營收', '達', '40.51億', '元', '，', '年增', '16.5%', '。', '超眾', '近期', '正', '積極', '擴產', '薄型', '熱板', '。', '，', '主要', '是', '看好', '5G', '時代', '即將', '帶來', '，', '市場', '對', '解熱', '能力', '更', '強', '的', '熱板', '需求', '更', '盛', '，', '超眾', '已', '有', '詳盡', '的', '擴產', '計畫', '，', '只', '是', '投資', '金額', '以', '。', '及', '擴產', '幅度', '暫時', '不便', '公布', '，', '預計', '下', '半', '年', '逐步', '擴產', '完成', '，', '並', '量產', '出貨', '，', '主要', '目標', '為', '智慧機', '市場', '。', '。']</t>
  </si>
  <si>
    <t>['2019', '/', '07/09', '收盤價', '7.13', '元', '，', '月', '報酬', '下跌', '49%', '。', '。']</t>
  </si>
  <si>
    <t>['2019年', '06月', '累計', '營收', '385,492千', '元', '，', '年減', '28%', '。', '2019年', '06月', '單月', '營收', '61,194千', '元', '，', '年減', '34%', '。', '。']</t>
  </si>
  <si>
    <t>['2019年', '06月', '累計', '營收', '273,247千', '元', '，', '年減', '35%', '。', '。']</t>
  </si>
  <si>
    <t>['2019年', '06月', '累計', '營收', '300,533千', '元', '，', '年減', '28%', '。', '2019年', '06月', '單月', '營收', '49,171千', '元', '，', '年減', '48%', '。', '。']</t>
  </si>
  <si>
    <t>['元晶', '公布', ' 6月', '營收', '3.77億', '元', '，', '月增率', '15.53%', '，', '年增率', '約', '6成', '，', '第二', '季', '營收', '為', '10.2億', '元', '，', '季減率', '16.11%', '，', '與', '去年', '同', '季', '。', '持平', '。', '主要', '成長', '動能', '為', '大型', '地面', '電廠', '出貨', '挹注', '，', '與', '去年', '同', '期', '營收', '以', '太陽能', '電池', '銷售', '為', '主', '做', '比較', '，', '今年', '已', '轉型為', '下游', '。', '模組', '供應', '為主', '，', '由於', '大型', '地面', '電廠', '出貨', '動能', '可望', '延續到', '下', '半', '年', '，', '占', '元晶', '下', '半', '年', '營收', '約', '6成', '以上', '，', '整體', '營收', '可望', '淡季', '。', '不', '淡', '。', '元晶', '表示', '，', '國內', '動輒', '100', 'MW', '以上', '的', '大型', '開發案', '成為', '競爭力', '的', '試金石', '，', '台廠', '在', '模組', '產能', '、', '品質', '，', '足以', '供應', '大型', '。', '開發案', '的', '廠商', '有限', '，', '未來', '將', '走向', '大', '者', '恆', '大', '的', '格局', '。', '。']</t>
  </si>
  <si>
    <t>['威潤', '科技', '公布', '6月', '營收', '新台幣', '1420萬', '元', '，', '年增', '11.55%', '，', '上', '半', '年', '營收', '較', '去年', '同', '期', '增近', '25%', '，', '北美', '客戶', '開發', '的', '產品', '也', '將', '於', '。', '7月', '開始', '放量', '出貨', '。', '車用', '衛星', '定位', '監控器', '品牌', '威潤', '科技', '6月', '營收', '新台幣', '1420萬', '元', '，', '較', '5月', '營收', '2069萬', '元', '減少', '31.37%', '，', '。', '較', '去年', '同', '期', '1273萬', '元', '增加', '11.55%', '。', '累計', '1', '至', '6月', '營收', '1億1977萬', '元', '，', '較', '去年', '同', '期', '9600萬', '元', '增加', '24.75%', '。', '威潤', '科技', '指出', '。', '，', '包括', '加拿大', '最', '大', '國營', '企業', '標案', '訂單', '等', '各', '專案', '均', '持續', '出貨', '中', '，', '穩定', '挹注', '營收', '。', '另', '針對', '北美', '客戶', '開發', '的', '產品', '也', '將', '於', '7', '。月', '開始', '放量', '出貨', '，', '目前', '已', '掌握', '今年', '下', '半', '年', '超過', '千', '台', '以上', '的', '產品', '需求', '。', '針對', '亞太', '、', '中南美洲', '、', '歐洲', '及', '中東', '等', '削價', '競爭', '。', '情況', '相對', '嚴重', '的', '市場', '，', '威潤', '科技', '也', '將', '推出', '功能', '豐富', '、', '價格', '貼近', '市場', '需求', '的', '戰鬥', '機種', 'AK7V', '，', '進一步', '助', '低階', '市場', '營運', '重', '。', '返', '成長', '軌道', '。', '。']</t>
  </si>
  <si>
    <t>['2019年', '06月', '累計', '營收', '150千', '元', '，', '年減', '55%', '。', '2019年', '06月', '單月', '營收', '17千', '元', '，', '年', '減', '75%', '。', '。']</t>
  </si>
  <si>
    <t>['2019年', '06月', '累計', '營收', '155,259千', '元', '，', '年減', '14%', '。', '2019年', '06月', '單月', '營收', '20,492千', '元', '，', '年減', '30%', '。', '。']</t>
  </si>
  <si>
    <t>['2019年', '06月', '累計', '營收', '119,760千', '元', '，', '年減', '15%', '。', '2019年', '06月', '單月', '營收', '20,331千', '元', '，', '年減', '30%', '。', '。']</t>
  </si>
  <si>
    <t>['2019年', '06月', '累計', '營收', '341,817千', '元', '，', '年減', '31%', '。', '2019年', '06月', '單月', '營收', '49,573千', '元', '，', '年減', '52%', '。', '。']</t>
  </si>
  <si>
    <t>['2019年', '06月', '累計', '營收', '492,713千', '元', '，', '年減', '30%', '。', '。']</t>
  </si>
  <si>
    <t>['2019年', '06月', '累計', '營收', '276,374千', '元', '，', '年減', '25%', '。', '2019年', '06月', '單月', '營收', '39,384千', '元', '，', '年減', '43%', '。', '。']</t>
  </si>
  <si>
    <t>['2019年', '06月', '累計', '營收', '2,238,688千', '元', '，', '年減', '22%', '。', '2019年', '06月', '單月', '營收', '211,249千', '元', '，', '年減', '64%', '。', '。']</t>
  </si>
  <si>
    <t>['2019年', '06月', '單月', '營收', '30千', '元', '，', '年', '減', '100%', '。', '。']</t>
  </si>
  <si>
    <t>['2019年', '06月', '累計', '營收', '47,755千', '元', '，', '年減', '63%', '。', '2019年', '06月', '單月', '營收', '309千', '元', '，', '年減', '68%', '。', '。']</t>
  </si>
  <si>
    <t>['2019', '/', '07/09', '收盤價', '1.68', '元', '，', '週', '報酬', '下跌', '35%', '，', '月', '報酬', '下跌', '95%', '。', '。']</t>
  </si>
  <si>
    <t>['緯穎', '公布', ' 6月', '營收', '為', '164.69億', '元', '，', '月增', '21.94%', '，', '年增', '16.95%', '，', '主要', '是', '受到', '之前', '該', '公司', '墨西哥廠', '，', '可能', '要', '被', '課徵', '關稅', '。', '的', '影響', '，', '導致', '北美', '客戶', '提前', '拉貨', '，', '帶動', '緯穎', ' 6月', '營收', '明顯', '較', ' ', '5月', '成長', '。', '累計', '上', '半', '年', '營收', '為', '806.99億', '元', '，', '年', '減', '6.08%', '。', '。', '總經理', '洪麗甯', '表示', '，', '上', '半', '年', '受到', '大', '環境', '不佳', '影響', '，', '業績', '表現', '較', '去年', '同', '期', '疲軟', '，', '不過', '，', '四', '大', '資料', '中心', '客戶', '中', '已', '取得', '。', '三', '家', '，', '同時', '也', '新增', '三', '家', '客戶', '，', '希望', '下', '半', '年', '營運', '能', '逐漸', '恢復', '成長', '，', '期待', '明年', '恢復', '成長', '動能', '。', '緯穎', '目前', '在', '台灣', '、', '東南亞', '。', '、', '歐洲', '、', '墨西哥', '都', '有', '工廠', '，', '其中', '位在', '台南', '新增', '增設', '的', '廠房', '，', '第一', '條', '線', '在', '2019年', '6月', '出貨', '，', '下', '半', '年', '會', '開出', '第二', '和', '第三', '。', '條產線', '，', '雖然', '美', '墨', '關稅', '爭議', '暫時', '結束', '，', '但', '該', '公司', '也', '正', '積極', '考慮', '在', '美國', '設廠', '的', '可能性', '。', '。']</t>
  </si>
  <si>
    <t>['2019年', '06月', '累計', '營收', '1,522,347千', '元', '，', '年減', '52%', '。', '2019年', '06月', '單月', '營收', '296,453千', '元', '，', '年減', '43%', '。', '。']</t>
  </si>
  <si>
    <t>['2019年', '06月', '單月', '營收', '77,932千', '元', '，', '年減', '46%', '。', '。']</t>
  </si>
  <si>
    <t>['2019年', '06月', '累計', '營收', '350,311千', '元', '，', '年增', '233%', '。', '2019年', '06月', '單月', '營收', '103,167千', '元', '，', '年增', '960%', '。', '。']</t>
  </si>
  <si>
    <t>['2019年', '06月', '累計', '營收', '1,322,694千', '元', '，', '年減', '19%', '。', '2019年', '06月', '單月', '營收', '178,540千', '元', '，', '年減', '30%', '。', '。']</t>
  </si>
  <si>
    <t>['PCB ', '製程', '鑽孔', '墊材廠', '鉅橡', '受制', '電子業', '接單', '及', '出貨', '遲滯', '，', '影響', '營收', '表現', '，', '公布', ' 6 月', '營收', '跌破', ' 1 億', '元', '，', '僅', ' ', '9663', ' ', '萬', '元', '。', '，', '月', '減', ' ', '10.17%', '，', '年', '減', ' ', '16.13%', '，', '第 2', ' 季', '營收', ' ', '3.16', ' ', '億', '元', '，', '年', '減', ' ', '9.49%', '，', '累計', '上', '半', '年', '營收', ' ', '6.04', ' ', '億', '元', '，', '年', '減', ' ', '13.02%', '。', '。', '鉅橡', '在', '非', '電子', '產業', '應用', '領域', '方面', '，', '開發', '建材', '應用', '美耐板', '產品', '，', '在', '裝潢', '市場', '大量', '曝光', '、', '推廣', '後', '，', '已', '傳佳音', '，', '和', '中部', '。', '地區', '廠商', '簽訂', '代理', '合約', '，', '有助', '放大', '營收', '規模', '，', '且', '單月', '營收', '達', ' 500', ' 萬', '元', '，', '公司', '將', '視', '市場', '銷售', '狀況', '開出', '第 2', ' 條', '生產線', '。', '，', '並', '達銷量', '倍增', '目標', '。', '。']</t>
  </si>
  <si>
    <t>['2019年', '06月', '累計', '營收', '1,289,886千', '元', '，', '年減', '27%', '。', '2019年', '06月', '單月', '營收', '175,386千', '元', '，', '年減', '38%', '。', '。']</t>
  </si>
  <si>
    <t>['2019年', '06月', '累計', '營收', '647,773千', '元', '，', '年減', '17%', '。', '2019年', '06月', '單月', '營收', '90,380千', '元', '，', '年減', '38%', '。', '。']</t>
  </si>
  <si>
    <t>['2019年', '06月', '累計', '營收', '31,345千', '元', '，', '年減', '30%', '。', '2019年', '06月', '單月', '營收', '3,640千', '元', '，', '年減', '56%', '。', '。']</t>
  </si>
  <si>
    <t>['2019年', '06月', '累計', '營收', '896,192千', '元', '，', '年減', '26%', '。', '2019年', '06月', '單月', '營收', '134,269千', '元', '，', '年減', '41%', '。', '。']</t>
  </si>
  <si>
    <t>['2019年', '06月', '累計', '營收', '873,299千', '元', '，', '年減', '41%', '。', '2019年', '06月', '單月', '營收', '167,209千', '元', '，', '年減', '35%', '。', '。']</t>
  </si>
  <si>
    <t>['2019年', '06月', '累計', '營收', '85,229千', '元', '，', '年減', '63%', '。', '2019年', '06月', '單月', '營收', '12,412千', '元', '，', '年減', '73%', '。', '。']</t>
  </si>
  <si>
    <t>['2019年', '06月', '累計', '營收', '49,419千', '元', '，', '年減', '33%', '。', '。']</t>
  </si>
  <si>
    <t>['2019年', '06月', '累計', '營收', '1,574,938千', '元', '，', '年減', '19%', '。', '2019年', '06月', '單月', '營收', '262,029千', '元', '，', '年減', '23%', '。', '。']</t>
  </si>
  <si>
    <t>['受惠', '營建案', '已', '開始', '陸續', '交屋', '，', '認列', '收入', '增加', '，', '百', '和', '興業', '-KY', '公布', '自', '結 ', '6月', '合併', '營收', '4.66億', '元', '、', '年增', '36.53%', '，', '上', '半', '年', '。', '合併', '營收', '達', '36億', '元', '、', '年增', '65.4%', '。', '而', '百和', '興業', '的', '母公司', '台灣', '百和', '自結', ' ', '6月', '合併', '營收', '11.35億', '元', '、', '年增', '18.96%', '，', '上', '半', '年', '。', '合併', '營收', '79.1億', '元', '、', '年', '34.27%', '。', '台灣', '百和', '今年', '上', '半', '年', '各', '生產', '基地', '營收', '占', '比', '，', '分別', '為', '越南', '及', '百和', '興業', '-KY', '各', '占', '33%', '、', '台', '。灣', '24%', '、', '印尼', '6%', '、', '北美', '百和', '及', '大陸', '其他', '，', '各', '占', '2%', '。', '台灣', '百和', '董事長', '鄭森煤', '說', '，', '公司', '斥資', '在', '越南', '黎明春', '第三', '工業', '區籌', '。', '設', '新', '廠', '，', '4月', '開始', '生產', '織帶', '鞋帶', '及', '黏扣帶', '等', '產品', '，', '後段', '製程', '的', '染整', '，', '等', '裝機', '後', '，', '預定', '8月', '投產', '，', '屆時', '新', '廠', '織染', '一貫化', '。', '作業', '，', '越南廠', '總產能', '至少', '可', '再', '增加', '20%', '。', '今年', '底', '越南', '營運', '占', '比', '可', '達', '34', '至', '35%', '、', '百和', '興業', '-KY', '32%', '、', '台灣', '24%', '，', '及', '大陸', '其', '。地', '2%', '。', '為', '擴大', '印尼', '布局', '，', '公司', '計畫', '投下', '巨資', '，', '興建', '印尼', '新廠', '，', '建築', '面積', '約', '4,000', '坪', '，', '預定', '今年', '底', '動工', '興建', '，', '二', '年', '內', '。', '完工', '，', '將', '生產', '織帶', '鞋帶', '及', '黏扣帶', '等', '產品', '。', '。']</t>
  </si>
  <si>
    <t>['2019年', '06月', '累計', '營收', '1,466,729千', '元', '，', '年減', '31%', '。', '2019年', '06月', '單月', '營收', '255,156千', '元', '，', '年減', '30%', '。', '。']</t>
  </si>
  <si>
    <t>['柏文', '董事會', '決議', '為', '助', '業務', '長期', '發展', '及', '公司', '永續', '經營', '，', '擬', '取得', '健身', '工廠', '「', '中和廠', '」', '目前', '坐落', '之', '不動產', '，', '以', '最', '高', '金額', '不', '。', '逾', '新台幣', '330,000仟', '元', '授權', '董事長', '全權', '處理', '購置', '新', '北市', '中和區', '秀山段', '、', '門牌號', '：', '景平路', '188號', '四樓', '之', '土地', '、', '建物', '及', '地', '。', '下', '四', '層', '三', '個', '停車場', '，', '待', '議價', '後', '補行', '公告', '確定', '交易', '金額', '。', '。']</t>
  </si>
  <si>
    <t>['大', '股東', '本人', '中國', '信託', '商業', '銀行', '受', '國家', '發展', '基金', '加強', '投資', '策略性', '服務業', '信託', '專戶', '於', '2019/07/09', '預計', '申讓', '600', '張', '股票', '，', '。', '預計', '申讓', '比重', '22%', '，', '交易', '方式', '為', '鉅額', '逐筆', '交易', '。', '。']</t>
  </si>
  <si>
    <t>['1', '.', '泰昇', ' - KY', '公布', ' 6', ' 月', '營收', '達', ' ', '1.64', ' ', '億', '元', '，', '月', '增', ' ', '2.62%', '，', '年增', ' ', '23.62%', '，', '第 2', ' 季', '營收', ' ', '4.62', ' ', '億', '元', '，', '季', '增', ' ', '2.3%', '，年', '。', '增 ', '19.1%', '，', '上', '半', '年', '營收', ' ', '9.24', ' ', '億', '元', '，', '年增', ' ', '13.67%', '，', '泰昇', ' 2019', ' 年', '全', '年', '營收', '分布', '將', '呈現', '上', '、', '下', '半', '年', ' ', '45%', ' ', '比', ' ', '55%', ' ', '的', '。', '比重', '，', '下', '半', '年', '營收', '將', '逐', '季', '走高', '。', '泰昇', '首', '季', '稅', '後', '純益', '為', ' ', '6517', ' 萬', '元', '，年', '減', ' ', '18.79%', '，', '每', '股', '純益', ' ', '1.66', ' ', '元', '，', '主要', '是', '因', '第。', '1 季', '新機', '加入', '量產', '，', '折舊', '、', '試機', '費用', '及', '高', '成本', '原物料', '造成', '獲利', '下滑', '。', '預估', '泰昇', '第 2', ' 季', '毛利率', '將', '優於', '首', '季', ' ', '27.35%', '，', '。', '下', '半', '年', '單季', '毛利率', '，', '都', '將', '在', ' 30%', ' ', '以上', '。', '。', '2', '.', '泰昇', '越南廠', '新增', '一', '條', '嬰兒', '拉拉褲產線', '，', '並', '已', '進入', '量產', '，第 3 季', '越南廠', '及', '柬埔寨廠', '，', '分別', '有', '成人', '復健褲', '及', '衛生棉', '。', '產線', '正式', '啟動', '，', '預期', '可', '大幅', '提升', '集團', '總產能', '，', '並', '增加', '營收', '成長', '動能', '，', '同時', '，', '受惠', '原料', '成本', '走低', '，', '下', '半', '年', '營收', '、', '毛利。率', '，', '都', '將', '逐季', '走揚', '。', '目前', '泰昇', '營運', '聚焦', '在', '北東', '協', ' 5 ', '國，', '越南', '及', '柬埔寨', '都', '有', '設廠', '，', '去年', '下', '半', '年', '在', '越南', '增購', ' 1 萬', '平方', '。', '公尺', '倉儲', '用地', '，', '今年', '下', '半', '年', '新增', '嬰兒', '拉拉', '褲產線', '及', '成人', '用品', '生產線', '，', '今年', '全', '年', '資本', '支出', '規劃', '約', '達', ' 400', '-', '500', ' 萬', '美元', '。', '，', '略', '低於', '去年', '。', '。']</t>
  </si>
  <si>
    <t>['三貝德', '在', '陸續', '整併', '六', '都', '都會區', '的', '補習班', '後', '，', '旗下', '的', '亞洲', '教育', '大', '平台', '今年', '快速', '深入', '各', '縣市', '區域', '生活圈', '，', '繼', '3月', '林口', '未', '。來', '領袖', '補習班', '，', '5月', '彰化', '花壇', '、', '南投', '皇家', '教育', '機構', '及', '汐止', '名昇', '補習班', '，', '7月', '再次', '整併', '蘆洲', '曜華', '教育', '，', '以', '平均', '兩', '個', '月', '時', '。', '間', '迅速', '拓點', '，', '展開', '創新', '的', '藍海', '新', '商業', '模式', '。', '曜華', '教育', '自', '2005年', '深根', '蘆洲', '迄', '今', '已', '逾', '15', '年', '，', '開辦', '兩', '間', '營業', '據點', '，', '主要', '專', '。', '注於', '國小', '、', '國中', '、', '高中', '升學', '補習', '教育', '。', '三貝德', '表示', '，', '亞洲', '教育', '大', '平台', '自', '2017年', '下', '半', '年', '成立', '以來', '迄', '今', '，', '已', '整合', '16', '家', '補', '。教', '體系', '60', '間', '營業', '據點', '，', '集團', '員工', '及', '老師', '人數', '已', '超過', '1,000', '人', '，', '補習', '學生數', '已', '近', '3萬', '人', '，', '是', '台灣', '目前', '補教', '業界', '最', '大', '規模', '。', '的', '教育', '集團', '。', '。', '三', '貝德', '代', '重要', '子公司', '-', '亞洲', '教育', '平台', '(', '股', ')', '公司', '公告', '董事會', '決議', '通過', '擬', '與', '第三', '方', '成立', '新', '公司', '，', '公司', '名稱', '暫定', '為', '「', '曜華', '。', '教育', '股份', '有限公司', '」', '。', '。']</t>
  </si>
  <si>
    <t>['國統', '國際', '取得', '台灣', '自來水', '股份', '有限公司', '標案', '，', '說明', '如下', '：', '。', '1', '.', '發生', '緣由', '：', '本', '公司', '今日', '投標', '「', '澎湖', '增設', '三千', '噸', '套裝', '海淡', '機組廠', '淡化', '水', '採購', ' ', '」', '採購案', '，', '得標', '說明', '如', '下', '：', '。', '(1)', '.', '標案', '名稱', '：', '「', '澎湖', '增設', '三千', '噸', '套裝', '海淡', '機組廠', '淡化', '水', '採購', '」', '。', '。', '(2)', '.', '標案', '總金額', '：', '206,955仟', '元', '(', '含', '稅', ')', '。', '。', '2', '.', '其他', '應', '敘明', '事項', '：', '近期', '將', '按照', '招標', '文件', '與', '台灣', '自來水', '股份', '有限公司', '簽訂', '合約', '。', '。']</t>
  </si>
  <si>
    <t>['耀傑', '集團', '有限公司', '前', '因', '淨值', '低於', '合併', '財務', '報告', '所', '列示', '股本', '二分之一', '及', '未', '依', '規定', '期限', '公告', '申報', '2018年度', '財務', '報告', '，', '核', '。', '有', '證交所', '營業', '細則', '第49', '條', '之', '1第9', '項', '第1', '款', '及', '第2', '款', '規定', '之', '情事', '，', '其', '參與', '發行', '之', '臺灣', '存託', '憑證', '經', '列為', '變更', '交易', '方法', '在案', '。', '。耀傑', '雖', '於', '2019年', '7月', '8日', '公告', '申報', '2018年度', '合併', '財務', '報告', '，', '惟', '仍', '有', '同', '條', '第9', '項', '第2', '款', '規定', '淨值', '低於', '所', '列示', '股本', '二分之。一', '情事', '，', '爰', '繼續', '列為', '變更', '交易', '方法', '。', '嗣依', '耀傑', '2018年度', '合併', '財務', '報告', '顯示', '其', '淨值', '已', '低於', '所', '列示', '股本', '三分之一', '，', '核有', '。', '證交所', '營業', '細則', '第50', '條', '之', '3第9', '項', '第2', '款', '情事', '，', '耀傑', 'TDR', '將', '自', '2019年', '8月', '19日', '終止', '上市', '。', '。']</t>
  </si>
  <si>
    <t>['2019年', '06月', '累計', '營收', '2,066,732千', '元', '，', '年減', '64%', '。', '2019年', '06月', '單月', '營收', '583,870千', '元', '，', '年減', '61%', '。', '。']</t>
  </si>
  <si>
    <t>['戶外', '功能鞋', '製造', '大廠', '鈺齊', '國際', '公布', '6月', '合併', '營收', '13.84億', '元', '，', '較', '上', '月', '增加', '17.2%', '，', '亦', '較', '去年', '同', '期', '增', '27.2%', '。', '第2', '季度', '及', '。', '上', '半', '年', '累計', '營收', '分別', '達', '33.54億', '元', '及', '59.32億', '元', '，', '較', '去年', '同', '期', '增加', '27.9%', '及', '23.9%', '。', '展望', '下', '半', '年', '，', '在', '新', '品牌', '、', '新', '鞋款', '陸', '。續', '有效', '開發', '，', '以及', '新', '、', '舊', '品牌', '客戶', '下單', '力道', '積極', '飽滿', '帶動', '下', '，', '各', '廠區', '產能', '稼動率', '可望', '維持', '高檔', '水準', '，', '預期', '下', '半', '年', '將', '。', '優於', '上', '半', '年', '。', '受惠', '於', '產線', '持穩', '擴增', '、', '產銷', '調配', '與', '生產', '效能', '同步', '提升', '，', '鈺齊', '戶外', '功能鞋', '比重', '持續', '站穩', '九成', '以上', '水準', '。', '。鈺齊', '未來', '仍', '將', '以', '10%', '至', '15%', '目標', '持穩', '擴張', '產值', '。', '其中', '，', '在', '越南', '及', '柬埔寨', '等', '非', '中國', '產區', '營收', '比重', '，', '已', '由', '今年', '第1', '季', '的', '65%', '。', '，', '到', '第2', '季', '逼近', '70%', '。', '鈺齊', '每', '年', '將', '以', '增加', '三', '至', '五', '家', '新', '品牌', '客戶', '的', '步調', '，', '擴大', '集團', '接單', '來源', '，', '以期', '能夠', '在', '與', '國際', '知名品', '。', '牌', '客戶', '的', '長期', '合作', '關係', '上', '，', '持續', '發揮', '多元', '接單', '與', '產區', '彈性', '調配', '等', '多重', '競爭', '優勢', '。', '。']</t>
  </si>
  <si>
    <t>['2019年', '06月', '累計', '營收', '67千', '元', '，', '年減', '100%', '。', '2019年', '06月', '單月', '營收', '11千', '元', '，', '年', '減', '100%', '。', '。']</t>
  </si>
  <si>
    <t>['全球', '自行車', '龍頭', '巨大', '集團', '宣布', '，', '7月', '正式', '推出', '全新', '「', 'CADEX', '」', '品牌', '，', '進軍', '頂級', '自行車', '零組件', '市場', '，', '生產', '基地', '就', '設', '在', '台', '。灣', '，', '專攻', '高', '單價', '碳纖輪組', '、', '輪胎', '、', '座墊', '等', '三', '大', '類', '產品', '，', '未來', '還', '將', '持續', '推出', '新', '品項', '。', '巨大', '集團', '指出', '，', '「', 'CADEX', '」', '是', '一', '。', '個', '超高性能', '自行車', '零組件', '品牌', '，', '初期', '主攻', '高端輪組', '、', '輪胎', '、', '座墊', '，', '未來', '不僅', '將', '率先', '搭配', '在', '自有', '品牌', 'GIANT', '與', 'Liv', '、', '每', '。', '台', '單價', '1萬', '美元', '以上', '的', '限量', '頂級', '公路', '車款', '上', '，', '9月', '起', '也', '將', '開放', '全球', '通路', '單獨', '零售', '，', '未來', '可望', '成為', '電動', '自行車', '之後', '，', '巨', '。', '大', '集團', '另', '一', '個', '成長', '新', '動能', '。', '。']</t>
  </si>
  <si>
    <t>['董事長', '陳國榮', '內部', '調動', '，', '由', '嚴', '陳莉蓮', '接任', '。', '。']</t>
  </si>
  <si>
    <t>['萬國', '通路', '以', '每', '股', '台幣', '10.50', '元', '辦理', '私募', '普通股', '，', '發行', '股數', '為', '47,999,691', '股', '，', '發行', '總額', '為', '台幣', '479,996,910', '元', '，', '募資', '總。額', '為', '台幣', '503,996,755.50', '元', '，', '本', '次', '私募', '將', '用於', '：', '充實', '營運', '資金', '；', '償還', '銀行', '借款', '。']</t>
  </si>
  <si>
    <t>['2019年', '06月', '累計', '營收', '833,238千', '元', '，', '年減', '17%', '。', '2019年', '06月', '單月', '營收', '180,873千', '元', '，', '年減', '21%', '。', '。']</t>
  </si>
  <si>
    <t>['1', '.', '桃園市', '觀音區', '市議員', '歐炳辰', '檢舉', '世紀', '鋼構', '違法', '在', '農地', '回填', '營建', '廢土', '、', '破壞', '農業', '水路', '，', '並', '率', '居民', '抗議', '，', '會同', '市政府', '。', '農業局', '、', '環保局', '、', '地政局', '實地', '會勘', '後', '，', '市府', '環保局', '表示', '，', '實地', '會', '勘查出', '世紀', '鋼構廠', '回填', '的', '營建', '土石方', '，', '並非', '廢棄物', '。', '，', '未', '違反', '棄清法', '。', '農業局', '表示', '，', '經查', '該', '土地', '仍', '屬', '農地', '，', '該', '廠', '未', '將', '農地', '農業', '使用', '，', '涉及', '違反', '區域', '計畫', '法', '規定', '，', '將', '移請', '。', '地政局', '開罰', '。', '。', '2', '.', '世紀', '鋼構', '董事長', '賴文祥', '表示', '，', '該', '廠', '購買', '附近', '萬', '坪', '長期', '閒置', '農地', '使用', '，', '為', '方便', '附近', '居民', '出入', '使用', '，', '捐贈', '1000多', '坪', '用', '。地', '，', '花費', '4000多萬', '元', '將', '原有', '3', '公尺', '道路', '拓寬為', '12', '公尺', '道路', '，', '做好', '道路', '排水溝', '、', '路燈', '，', '回饋', '建設', '居民', '開心', '，', '該', '廠', '使用', '。', '合法', '營建', '土石方', '回填', '，', '暫時', '堆放', '材料', '，', '並', '未', '違章建築', '，', '若', '市府', '認定', '違反', '區域', '計畫', '法', '規定', '，', '該', '廠', '認錯', '願意', '受罰', '。', '市府', '。', '地政局', '表示', '，', '由於', '第一', '次', '會勘', '未', '認定', '現場', '農地', '面積', '多少', '，', '也', '未', '明確', '行為人', '，', '預定', '11日', '再度', '邀集', '市議員', '和', '世紀', '鋼構', '、', '。', '市府', '各', '單位', '會勘', '，', '若', '農業局', '認定', '違反', '區域', '計畫', '法', '規定', '，', '市府', '將', '對', '世紀', '鋼構', '依法', '開罰', '6', '到', '30萬', '元', '罰款', '。', '。']</t>
  </si>
  <si>
    <t>['2019年', '06月', '累計', '營收', '202,019千', '元', '，', '年減', '21%', '。', '2019年', '06月', '單月', '營收', '27,024千', '元', '，', '年減', '37%', '。', '。']</t>
  </si>
  <si>
    <t>['2019年', '06月', '累計', '營收', '1,140,872千', '元', '，', '年減', '18%', '。', '2019年', '06月', '單月', '營收', '173,518千', '元', '，', '年減', '37%', '。', '。']</t>
  </si>
  <si>
    <t>['2019年', '06月', '累計', '營收', '890,444千', '元', '，', '年減', '11%', '。', '2019年', '06月', '單月', '營收', '130,823千', '元', '，', '年減', '24%', '。', '。']</t>
  </si>
  <si>
    <t>['綠悅', '-KY', '因', '有', '重大', '訊息', '待', '公布', '，', '經', '證交所', '同意', '自', '2019年', '7月', '11日', '起', '暫停', '交易', '。', '。']</t>
  </si>
  <si>
    <t>['2019年', '06月', '累計', '營收', '142,771,871千', '元', '，', '年減', '15%', '。', '2019年', '06月', '單月', '營收', '21,989,854千', '元', '，', '年減', '23%', '。', '。']</t>
  </si>
  <si>
    <t>['2019年', '06月', '累計', '營收', '268,797千', '元', '，', '年減', '78%', '。', '2019年', '06月', '單月', '營收', '38,739千', '元', '，', '年減', '60%', '。', '。']</t>
  </si>
  <si>
    <t>['2019年', '06月', '累計', '營收', '173,298,891千', '元', '，', '年減', '13%', '。', '2019年', '06月', '單月', '營收', '25,775,641千', '元', '，', '年減', '24%', '。', '。']</t>
  </si>
  <si>
    <t>['廣華', '為', '汽車', '內', '飾件', '零件', '生產廠', '，', '自結', '6月', '合併', '營收', '5.89億', '元', '，', '年減', '12.46%', '。', '第二', '季', '合併', '營收', '18.23億', '元', '，', '季', '增', '7.03%', '。', '、', '年減', '11.03%', '。', '上', '半', '年', '合併', '營收', '35.27億', '元', '、', '年減', '12.63%', '。', '6月', '營收', '下滑', '係', '因', '今年', '大陸', '車市', '低迷', '走跌', '，', '加上', '大陸', '7月', '。', '起', '新', '車', '全面', '實施', '國六', '環保', '標準', '，', '通路端', '龐大', '的', '國五', '標準', '庫存', '車', '去化', '壓力', '，', '影響', '經銷商', '提車', '意願', '，', '導致', '大陸', '車廠', '上', '半', '。', '年', '業績', '普遍', '衰退', '，', '減少', '對', '零件', '協力', '體系', '拉貨', '。', '至於', '第二', '季', '營收', '出現', '季', '增', '，', '主要', '係', '受惠', '占', '70%', '營收', '的', '三', '大', '日系', '車廠客', '。戶', '拉貨', '業績', '貢獻', '所', '致', '。', '由於', '6月', '大陸', '汽車', '經銷商', '庫存', '預警', '指數', '已', '降至', '今年', '最', '低', '的', '50.4%', '，', '凸顯', '國五', '舊', '車款', '庫存', '獲得', '有', '。', '效去化', '。', '下', '半', '年', '起', '，', '隨', '各', '車廠', '的', '國六', '新', '車', '陸續', '出貨', '，', '整體', '車市', '可望', '逐步', '回溫', '。', '。']</t>
  </si>
  <si>
    <t>['2019年', '06月', '累計', '營收', '20,119,850千', '元', '，', '年減', '2%', '。', '2019年', '06月', '單月', '營收', '3,019,383千', '元', '，', '年減', '24%', '。', '。']</t>
  </si>
  <si>
    <t>['2019年', '06月', '累計', '營收', '141,959千', '元', '，', '年減', '67%', '。', '2019年', '06月', '單月', '營收', '14,833千', '元', '，', '年', '減', '91%', '。', '。']</t>
  </si>
  <si>
    <t>['2019年', '06月', '累計', '營收', '734,682千', '元', '，', '年減', '15%', '。', '2019年', '06月', '單月', '營收', '97,221千', '元', '，', '年減', '30%', '。', '。']</t>
  </si>
  <si>
    <t>['2019年', '06月', '累計', '營收', '306,160千', '元', '，', '年減', '59%', '。', '2019年', '06月', '單月', '營收', '25,408千', '元', '，', '年減', '64%', '。', '。']</t>
  </si>
  <si>
    <t>['改派', '1', '董', '。', '董事', '謝植元', '(', '力麗', '企業', '代表', ')', '卸任', '。', '董事', '童敏雄', '(', '力麗', '企業', '代表', ')', '新任', '。']</t>
  </si>
  <si>
    <t>['2019年', '06月', '累計', '營收', '281,920千', '元', '，', '年減', '54%', '。', '2019年', '06月', '單月', '營收', '36,770千', '元', '，', '年減', '79%', '。', '。']</t>
  </si>
  <si>
    <t>['2019年', '06月', '累計', '營收', '571,962千', '元', '，', '年減', '28%', '。', '2019年', '06月', '單月', '營收', '85,544千', '元', '，', '年減', '43%', '。', '。']</t>
  </si>
  <si>
    <t>['2019年', '06月', '累計', '營收', '1,825,860千', '元', '，', '年減', '8%', '。', '2019年', '06月', '單月', '營收', '237,369千', '元', '，', '年減', '27%', '。', '。']</t>
  </si>
  <si>
    <t>['2019年', '06月', '累計', '營收', '3,863,372千', '元', '，', '年減', '7%', '。', '2019年', '06月', '單月', '營收', '649,785千', '元', '，', '年減', '21%', '。', '。']</t>
  </si>
  <si>
    <t>['2019年', '06月', '累計', '營收', '28,292千', '元', '，', '年減', '6%', '。', '2019年', '06月', '單月', '營收', '4,790千', '元', '，', '年減', '23%', '。', '。']</t>
  </si>
  <si>
    <t>['2019年', '06月', '累計', '營收', '1,931,359千', '元', '，', '年減', '25%', '。', '2019年', '06月', '單月', '營收', '334,033千', '元', '，', '年減', '21%', '。', '。']</t>
  </si>
  <si>
    <t>['2019年', '06月', '累計', '營收', '1,686,489千', '元', '，', '年減', '30%', '。', '2019年', '06月', '單月', '營收', '283,562千', '元', '，', '年減', '36%', '。', '。']</t>
  </si>
  <si>
    <t>['2019年', '06月', '累計', '營收', '953,588千', '元', '，', '年減', '33%', '。', '2019年', '06月', '單月', '營收', '143,502千', '元', '，', '年減', '25%', '。', '。']</t>
  </si>
  <si>
    <t>['2019年', '06月', '累計', '營收', '3,091,727千', '元', '，', '年減', '27%', '。', '2019年', '06月', '單月', '營收', '503,454千', '元', '，', '年減', '32%', '。', '。']</t>
  </si>
  <si>
    <t>['2019年', '06月', '累計', '營收', '965,345千', '元', '，', '年減', '23%', '。', '2019年', '06月', '單月', '營收', '146,699千', '元', '，', '年減', '40%', '。', '。']</t>
  </si>
  <si>
    <t>['2019年', '06月', '累計', '營收', '678,378千', '元', '，', '年減', '38%', '。', '2019年', '06月', '單月', '營收', '109,051千', '元', '，', '年減', '47%', '。', '。']</t>
  </si>
  <si>
    <t>['2019年', '06月', '單月', '營收', '110,245千', '元', '，', '年減', '41%', '。', '。']</t>
  </si>
  <si>
    <t>['2019年', '06月', '累計', '營收', '74,183,465千', '元', '，', '年減', '27%', '。', '2019年', '06月', '單月', '營收', '9,844,288千', '元', '，', '年減', '40%', '。', '。']</t>
  </si>
  <si>
    <t>['董事', '本人', '沈尚弘', '於', '2019/07/10', '預計', '申讓', '3,890', '張', '股票', '，', '預計', '申讓', '比重', '44%', '，', '交易', '方式', '為', '一般', '交易', '。', '。']</t>
  </si>
  <si>
    <t>['2019年', '06月', '累計', '營收', '1,410,089千', '元', '，', '年減', '21%', '。', '2019年', '06月', '單月', '營收', '235,925千', '元', '，', '年減', '26%', '。', '。']</t>
  </si>
  <si>
    <t>['2019年', '06月', '累計', '營收', '1,024,276千', '元', '，', '年減', '13%', '。', '2019年', '06月', '單月', '營收', '164,926千', '元', '，', '年減', '58%', '。', '。']</t>
  </si>
  <si>
    <t>['2019年', '06月', '累計', '營收', '4,177,480千', '元', '，', '年減', '21%', '。', '2019年', '06月', '單月', '營收', '619,231千', '元', '，', '年減', '37%', '。', '。']</t>
  </si>
  <si>
    <t>['2019年', '06月', '累計', '營收', '18,688,058千', '元', '，', '年減', '10%', '。', '2019年', '06月', '單月', '營收', '2,620,726千', '元', '，', '年減', '27%', '。', '。']</t>
  </si>
  <si>
    <t>['2019年', '06月', '累計', '營收', '1,626,839千', '元', '，', '年減', '6%', '。', '2019年', '06月', '單月', '營收', '220,442千', '元', '，', '年減', '25%', '。', '。']</t>
  </si>
  <si>
    <t>['2019年', '06月', '單月', '營收', '93,571千', '元', '，', '年減', '27%', '。', '。']</t>
  </si>
  <si>
    <t>['2019年', '06月', '單月', '營收', '130,971千', '元', '，', '年減', '25%', '。', '。']</t>
  </si>
  <si>
    <t>['2019年', '06月', '累計', '營收', '825,434千', '元', '，', '年減', '15%', '。', '2019年', '06月', '單月', '營收', '113,330千', '元', '，', '年減', '28%', '。', '。']</t>
  </si>
  <si>
    <t>['2019年', '06月', '單月', '營收', '712,433千', '元', '，', '年減', '36%', '。', '。']</t>
  </si>
  <si>
    <t>['2019年', '06月', '累計', '營收', '30,088,212千', '元', '，', '年減', '21%', '。', '2019年', '06月', '單月', '營收', '4,424,635千', '元', '，', '年減', '37%', '。', '。']</t>
  </si>
  <si>
    <t>['2019年', '06月', '累計', '營收', '671,480千', '元', '，', '年減', '64%', '。', '2019年', '06月', '單月', '營收', '88,606千', '元', '，', '年', '減', '70%', '。', '。']</t>
  </si>
  <si>
    <t>['2019年', '06月', '累計', '營收', '495,734千', '元', '，', '年減', '32%', '。', '2019年', '06月', '單月', '營收', '63,159千', '元', '，', '年減', '47%', '。', '。']</t>
  </si>
  <si>
    <t>['2019年', '06月', '累計', '營收', '481,605千', '元', '，', '年減', '33%', '。', '2019年', '06月', '單月', '營收', '70,441千', '元', '，', '年減', '42%', '。', '。']</t>
  </si>
  <si>
    <t>['2019年', '06月', '累計', '營收', '314,464千', '元', '，', '年減', '20%', '。', '2019年', '06月', '單月', '營收', '45,048千', '元', '，', '年減', '46%', '。', '。']</t>
  </si>
  <si>
    <t>['增選', '2', '董', '。', '董事', '吳圓生', '(', '詮曄', '投資', '代表', ')', '新任', '。', '董事', '江秀珍', '(', '詮曄', '投資', '代表', ')', '新任', '。']</t>
  </si>
  <si>
    <t>['2019年', '06月', '累計', '營收', '2,245,973千', '元', '，', '年減', '15%', '。', '2019年', '06月', '單月', '營收', '355,683千', '元', '，', '年減', '23%', '。', '。']</t>
  </si>
  <si>
    <t>['推選', '。', '董事長', '推選', '，', '由', '嚴', '陳莉蓮', '(', '裕隆', '汽車', '製造', '代表', ')', '續任', '。']</t>
  </si>
  <si>
    <t>['2019年', '06月', '累計', '營收', '878,695千', '元', '，', '年減', '26%', '。', '2019年', '06月', '單月', '營收', '151,804千', '元', '，', '年減', '28%', '。', '。']</t>
  </si>
  <si>
    <t>['2019年', '06月', '累計', '營收', '165,663千', '元', '，', '年減', '6%', '。', '2019年', '06月', '單月', '營收', '25,268千', '元', '，', '年減', '22%', '。', '。']</t>
  </si>
  <si>
    <t>['2019年', '06月', '累計', '營收', '276,407千', '元', '，', '年減', '38%', '。', '2019年', '06月', '單月', '營收', '52,606千', '元', '，', '年減', '32%', '。', '。']</t>
  </si>
  <si>
    <t>['美國', '威州', '州長', '埃弗斯', '（', 'Tony Evers', '）', '接受', '美國', '媒體', 'CNBC', '訪問', '時', '提到', '擔憂', '相關', '就業', '支票', '可能', '跳票', '，', '對', '此', '鴻海', '集團', '昨天', '。', '聲明', '強調', '威州', '投資', '不變', '，', '包括', '創造', '一萬三千', '個', '工作', '崗位', '，', '及', '將', '威州', '打造成', '全球', '科技', '匯流', '中心', '的', '努力', '。', '另一方面', '，', '鴻。海', '集團', '投資', '的', '夏普', '旗下', 'PC', '事業', '子公司', 'Dynabook', '九日', '在', '東京都', '內', '舉行', '服務', '事業', '戰略', '發表會', '，', '除了', '重申', '夏普', 'PC', '事業', '訂下', '。', '二', '年', '至', '三', '年', '內', '邁向', '東證', '一', '部', '掛牌', '上市', '的', '目標', '，', '也', '提到', '生產', '據點', '調整', '。', '夏普', '旗下', 'Dynabook', '主要', '在', '大陸', '杭州', '生產', '，', '其中', '。', '該', '廠', '產能', '的', '約', '一成', '銷往', '美國', '，', '惟', '在', '夏普', '集團', '的', 'PC', '事業', '中', '相對', '比例', '仍', '低', '，', '因此', '可', '彈性', '調度', '生產', '。', '。', '外電', '報導', '，', '威斯康辛州', '州長', '艾弗斯', '（', 'Tony ', 'Evers', '）', '表示', '，', '鴻海', '在', '當地', '的', '工廠', '將', '於', '明年', '5月', '投產', '，', '但', '初步', '規劃', '雇用', '1,5', '。00', '名', '員工', '，', '達', '不', '到', '獲得', '州政府', '補貼', '所', '需', '的', '門檻', '。', '根據', '州政府', '與', '鴻海', '達成', '的', '協議', '，', '鴻海', '需', '在', '2020年', '底', '之前', '雇用', '1,800', '。', '名', '員工', '才', '能', '獲得', '超過', '40億', '美元', '補貼', '，', '目前', '看來', '鴻海', '可能', '達', '不', '到', '這', '個', '目標', '。', '不過', '，', '鴻海', '仍', '致力', '於', '在', '當地', '提供', '13,000', '個', '。', '工作', '。', '鴻海', '最近', '才', '開始', '為', '一', '座', '規模', '縮小', '的', '製造', '工廠', '打', '地基', '，', '比', '預定', '進度', '晚', '了', '一', '年', '多', '。', '。']</t>
  </si>
  <si>
    <t>['台積電', '6月', '營收', '創', '今年', '單月', '新高', '，', '外資', '券商', 'Rosenblatt', '、', '大和', '資本', '等', '預期', '，', '華為', '近期', '加速', '5G', '手機', '、', '基地台', '拉貨', '。', 'Ros', '。', 'enblatt', '最', '新', '調查', '表示', '，', '受', '美國', '祭出', '華', '為', '禁令', '影響', '，華為', '正', '擴大', '拉貨', '5G', '手機', '和', '基地台', '，', '台廠', '直接', '對', '接', '需求', '是', '砷化鎵', '。', '大', '廠', '穩懋', '，', '近期', '產能', '已', '達', '滿載', '狀態', '，', '負責', '晶圓', '代工', '的', '台積電', '，', '預估', '第2', '季', '7', '奈米', '產能', '利用率', '有', '80%', '，', '3', '、', '4', '季', '還', '會', '增加', '。', '到', '90%', '及', '95%', '。', '大和', '資本', '證券', '，', '則', '調查', '台積電', '7', '奈米', '在', '第2', '季', '底', '就', '滿載', '，', '或', '為', '6月', '業績', '增加', '原因', '。', '。']</t>
  </si>
  <si>
    <t>['2019年', '06月', '累計', '營收', '631,870千', '元', '，', '年減', '29%', '。', '2019年', '06月', '單月', '營收', '92,332千', '元', '，', '年減', '39%', '。', '。']</t>
  </si>
  <si>
    <t>['聯強', '國際', '自結', '2019年', '第二', '季', '合併', '營收', '783億', '元', '，', '較', '去年', '同', '期', '下滑', '14%', '，', '累計', '上', '半', '年', '營收', '1,596億', '元', '，', '年', '減', '11%', '。', '展望', '下', '。', '半', '年', '，', '聯強', '表示', '，', '儘管', '美', '中', '關係', '似乎', '有所', '緩和', '，', '但', '美', '中', '貿易', '談判', '仍', '存在', '不少', '不', '確定', '因素', '，', '全球', '景氣', '不容', '樂觀', '，', '但', '下', '。', '半', '年', '手機', '、', '筆電', '品牌', '大廠', '將', '有', '諸多', '新', '產品', '上市', '，', '加上', 'Intel ', 'CPU', '的', '缺貨', '狀況', '預期', '也', '將', '逐漸', '紓解', '，', '同時', '企業', '/', '政府', '的', 'IT', '。', '投資', '仍', '將', '持續', '，', '聯強', '下', '半', '年', '表現', '將', '優於', '上', '半', '年', '。', '從', '產品別', '來', '看', '，', '聯強', '在', '流通', '事業群', '的', '消費性', '市場', '，', '第二', '季', '由於', '缺乏', '。', '話題性', '產品', '刺激', '買氣', '，', '加上', '消費', '信心', '趨於', '保守', '，', '導致', '筆電', '、', '平板', '、', '智慧', '裝置', '等', '均', '下滑', '超過', '20%', '，', '手機', '更', '衰退', '達', '46%', '，', '。', '但', '電競', '產品', '因', '市場', '持續', '熱絡', '，', '成長', '高達', '165%', '。', '商用', '市場', '雖', '因', '企業', '/', '政府', '延遲', '大型', '投資案', '的', '採購', '，', '但', '仍', '持續', '進行', '數位', '。', '轉型', '、', '資安', '強化', '、', '以及', '雲端', '大', '數據', '應用', '，', '因此', '，', '若', '排除', '中國', '大陸', '，', '仍', '較', '去年', '同', '期', '成長', '13%', '。', '。']</t>
  </si>
  <si>
    <t>['宏碁', ' 6月', '合併', '營收', '年增', '4.3%', '、', '達', '244.80億', '元', '，', '月增', '46.8%', '。', '第二', '季', '自結', '合併', '營收', '為', '551.5億', '元', '，', '季', '增', '0.9%', '，', '較', '去年', '同', '。期', '下滑', '5.7%', '。', '累計', '上', '半', '年', '合併', '營收', '達', '1,098.31億', '元', '，', '年', '減', '3%', '。', '另', '旗下', '建碁', '受惠', '大型', '專案', '業務', '持穩', '增長', '，', '6月', '營收', '大', '。幅', '年增', '逾', '53.5%', '、', '達', '1.78億', '元', '，', '累計', '上', '半', '年', '營收', '9.24億', '元', '，', '年增', '36%', '。', '安碁', ' 6月', '營收', '則', '大幅', '年增', '逾', '43%', '，', '累計', '上', '半', '年', '。', '營收', '2.72億', '元', '，', '年增', '25.59%', '。', '鑑於', 'PC', '產業', '近年', '持續', '走衰', '，', '宏碁', '亦', '積極', '為', '營運', '尋找', '新', '成長', '動力', '。', '董事長', '陳俊聖', '日前', '於', '。', '股東會', '時', '指出', '，', '去年', '營收', '占', '比', '達', '74', '至', '75%', '的', 'PC', '業務', '，', '在', '其它', '事業', '營收', '增長', '下', '，', 'PC', '目前', '營收', '比重', '已', '降至', '約', '7成', '。', '而', '以', '伺', '。', '服器', '及', '超級', '電腦', '相關', '業務', '為主', '的', '子公司', '安圖斯', '，', '今年', '以來', '就', '分別', '在', '印度', '、', '台灣', '、', '泰國', '及', '澳洲', '等', '市場', '拿下', '共', '6', '個', '超級', '。', '電腦', '標案', '，', '下', '半', '年', '也', '還', '看到', '不少', '機會點', '。', '。']</t>
  </si>
  <si>
    <t>['2019年', '06月', '累計', '營收', '699,864千', '元', '，', '年減', '23%', '。', '2019年', '06月', '單月', '營收', '121,863千', '元', '，', '年減', '29%', '。', '。']</t>
  </si>
  <si>
    <t>['2019年', '06月', '累計', '營收', '351,408千', '元', '，', '年減', '23%', '。', '2019年', '06月', '單月', '營收', '54,485千', '元', '，', '年減', '31%', '。', '。']</t>
  </si>
  <si>
    <t>['2019年', '06月', '累計', '營收', '16,234,403千', '元', '，', '年減', '50%', '。', '2019年', '06月', '單月', '營收', '2,671,997千', '元', '，', '年減', '51%', '。', '。']</t>
  </si>
  <si>
    <t>['2019年', '06月', '累計', '營收', '315,552千', '元', '，', '年減', '10%', '。', '2019年', '06月', '單月', '營收', '46,916千', '元', '，', '年減', '22%', '。', '。']</t>
  </si>
  <si>
    <t>['2019年', '06月', '累計', '營收', '1,080,056千', '元', '，', '年減', '40%', '。', '2019年', '06月', '單月', '營收', '166,020千', '元', '，', '年減', '34%', '。', '。']</t>
  </si>
  <si>
    <t>['南亞科', '第2', '季', '獲利', '持續', '滑落', '，', '歸屬', '母公司', '淨利', '新台幣', '27.49億', '元', '，', '季', '減', '23.3%', '，', '為', '11', '季', '新低', '，', '每', '股', '純益', '0.9', '元', '。', '南亞科', '。', '第2', '季', '平均', '售價', '下滑', '約', '14%', '至', '16%', '，', '不過', '，', '銷售量', '季', '增', '逾', '3成', '，', '帶動季', '營收', '攀高', '至', '124.41億', '元', '，', '季', '增', '9.4%', '。', '。', '【', 'TCRI ', '觀點', '_', '20190712', '】', '。', '1', '.', '記憶體', '景氣', '差', '，', '南亞科', '營運', '衰退', '符合', '預期', '。', '至於', '下', '半', '年', '旺季', '，', '在', '全球', '貿易', '爭端', '不斷', '、', '經濟', '不確定性', '續增', '的', '環境', '下', '。', '，', '筆者', '認為', '下游', '需求', '大幅', '回溫', '的', '機率', '低', '，', '公司', '營運', '恐', '只', '比', '上', '半', '年', '略', '好', '，', '仍', '難挽', '全', '年', '同', '比', '衰退', '之', '頹勢', '。', '。', '2', '.', '日前', '，', '日本', '管制', '3', '項', '半導體', '材料', '出口', '韓國', '，', '將', '造成', '未來', '3', '個', '月', '韓國', 'DRAM', '產量', '大減', '，', '間接', '加快', 'DRAM', '庫存', '去化', '速度', '，', 'DR', '。', 'AM', '價格', '跌勢', '有', '機會', '減緩', '；', '不過', '若', '日本', '出口', '管制', '期間', '拉長', '，', '恐', '導致', 'DRAM', '供應', '不', '順', '，', '反', '拖累', '下游', 'PC', '裝置', '出貨', '、', '電子', '業景', '。', '氣', '淪入', '惡性', '循環', '，', '須', '留意', '。', '。']</t>
  </si>
  <si>
    <t>['法人', '董事', '代表人', '本人', '莊達人', '於', '2019/07/10', '預計', '申讓', '190', '張', '股票', '，', '預計', '申讓', '比重', '98%', '，', '交易', '方式', '為', '一般', '交易', '。', '。']</t>
  </si>
  <si>
    <t>['中華', '電信', '去年', '5月', '限時', '7', '天', '開放', '全民', '申辦', '499', '吃', '到', '飽', '方案', '，', '因', '無', '完善', '配套', '措施', '，', '致', '客服', '電話', '無法', '接通', '、', '電信', '門市', '及', '客', '。', '服', 'APP', '軟體', '處理', '過', '久', '，', '國家', '通訊', '傳播', '委員會', '（', 'NCC', '）', '認為', '，', '中華', '電信', '涉有', '營運', '不當', '損害', '使用', '者', '權益', '，', '依', '電信法', '裁處', '新', '。', '台幣', '200萬', '元', '。', '台北', '高等', '行政', '法院', '審理', '後', '，', '認為', 'NCC', '裁罰', '有理', '，', '但', '罰鍰', '金額', '有', '裁量', '瑕疵', '的', '違法', '情形', '，', '以及', '有', '不當', '連結', '。', '的', '情況', '，', '判決', '撤銷', '原', '處分', '，', '中華', '電信', '免罰', '。', 'NCC', '今天', '於', '記者會', '表示', '，', '此', '案', '不再', '上訴', '，', '衡酌', '違反', '情節', '嚴重', '程度', '及', '事', '後', '。', '改善', '態度', '，', '重', '為', '處分', '罰', '中華', '電信', '120萬', '元', '。', '。']</t>
  </si>
  <si>
    <t>['2019年', '06月', '累計', '營收', '1,326,240千', '元', '，', '年減', '20%', '。', '2019年', '06月', '單月', '營收', '205,263千', '元', '，', '年減', '27%', '。', '。']</t>
  </si>
  <si>
    <t>['2019年', '06月', '累計', '營收', '211,263千', '元', '，', '年減', '15%', '。', '2019年', '06月', '單月', '營收', '30,042千', '元', '，', '年減', '23%', '。', '。']</t>
  </si>
  <si>
    <t>['2019年', '06月', '累計', '營收', '1,269,961千', '元', '，', '年減', '26%', '。', '2019年', '06月', '單月', '營收', '202,869千', '元', '，', '年減', '26%', '。', '。']</t>
  </si>
  <si>
    <t>['2019年', '06月', '累計', '營收', '505,023千', '元', '，', '年減', '14%', '。', '2019年', '06月', '單月', '營收', '66,701千', '元', '，', '年減', '40%', '。', '。']</t>
  </si>
  <si>
    <t>['2019年', '06月', '累計', '營收', '6,843,828千', '元', '，', '年減', '26%', '。', '2019年', '06月', '單月', '營收', '1,001,209千', '元', '，', '年減', '34%', '。', '。']</t>
  </si>
  <si>
    <t>['2019年', '06月', '累計', '營收', '3,606,866千', '元', '，', '年減', '20%', '。', '2019年', '06月', '單月', '營收', '588,067千', '元', '，', '年減', '34%', '。', '。']</t>
  </si>
  <si>
    <t>['2019年', '06月', '累計', '營收', '2,192,793千', '元', '，', '年減', '16%', '。', '2019年', '06月', '單月', '營收', '377,738千', '元', '，', '年減', '33%', '。', '。']</t>
  </si>
  <si>
    <t>['2019年', '06月', '累計', '營收', '2,366,387千', '元', '，', '年減', '13%', '。', '2019年', '06月', '單月', '營收', '367,559千', '元', '，', '年減', '24%', '。', '。']</t>
  </si>
  <si>
    <t>['2019年', '06月', '單月', '營收', '656,302千', '元', '，', '年減', '30%', '。', '。']</t>
  </si>
  <si>
    <t>['國產', '建材', '實業', '大陸', '事業', '地區', '總經理', '黃錦益', '指出', '，', '隨著', '長三角', '地區', '基建', '持續', '推動', '，', '房地產', '市場', '仍', '處於', '溫和', '成長', '趨勢', '，', '。', '加上', '市場', '協調', '機制', '漸', '成熟', '，', '預期', '，', '國產', '大陸', '預拌', '混凝土', '市場', '的', '獲利', '，', '今年', '可', '翻倍', '成長', '。', '2018年', '，', '國產', '建材', '實業', '蘇州', '。', '區', '預拌', '混凝土', '事業', '對', '國產', '整體', '財報', '的', '營收', '貢獻', '為', '台幣', '28.68億', '元', '，', '貢獻', '稅', '後', '獲利', '約', '人民幣', '2,400多萬', '元', '，估', '今年', '上', '半', '。', '年', '貢獻', '獲利', '人民幣', '2,000萬', '。', '國產', '建材', '實業', '目前', '共有', '吳中', '、', '吳江', '、', '常熟', '、', '昆山', '等', '四', '個', '預拌', '混凝土廠', '，', '七', '套', '拌合', '設備', '。', '，', '預拌', '混凝土車', '130', '輛', '，年', '產能', '可', '達', '300萬', '立方米', '。', '國產', '建材', '實業', '指出', '，', '長', '三角', '地區', '的', '預拌', '混凝土', '市場', '，', '目前', '的', '平均', '。', '單價', '已', '達到', '16', '年', '來', '最', '高', '。', '而', '隨著', '大陸', '近', '幾', '年', '保護', '長江', '大', '水源', '的', '復', '綠', '政策', '，', '江砂', '、', '湖砂', '都', '禁止', '開採', '，', '造成', '砂石', '供', '不', '應', '。', '求', '，', '國產', '建材', '實業', '蘇州', '事業處', '也', '已', '投資', '製砂廠', '，', '預計', '年', '產', '800', '噸', '，', '從', '原料', '掌握', '品質', '。', '。']</t>
  </si>
  <si>
    <t>['董事長', '林國興', '離職', '(', '任期', '屆滿', '改選', ',', '仍', '擔任', '董事', ')', '，', '由', '邵明斌', '接任', '。', '。']</t>
  </si>
  <si>
    <t>['2019年', '06月', '累計', '營收', '3,367,701千', '元', '，', '年減', '6%', '。', '2019年', '06月', '單月', '營收', '546,930千', '元', '，', '年減', '32%', '。', '。']</t>
  </si>
  <si>
    <t>['2019年', '06月', '累計', '營收', '6,161千', '元', '，', '年減', '97%', '。', '。']</t>
  </si>
  <si>
    <t>['2019年', '06月', '累計', '營收', '2,744,854千', '元', '，', '年減', '55%', '。', '。']</t>
  </si>
  <si>
    <t>['2019年', '06月', '累計', '營收', '538,828千', '元', '，', '年減', '58%', '。', '。']</t>
  </si>
  <si>
    <t>['2019年', '06月', '單月', '營收', '183,800千', '元', '，', '年減', '71%', '。', '。']</t>
  </si>
  <si>
    <t>['2019年', '06月', '累計', '營收', '13,829,016千', '元', '，', '年減', '39%', '。', '2019年', '06月', '單月', '營收', '1,735,250千', '元', '，', '年減', '74%', '。', '。']</t>
  </si>
  <si>
    <t>['2019年', '06月', '累計', '營收', '1,458,308千', '元', '，', '年減', '18%', '。', '2019年', '06月', '單月', '營收', '482,769千', '元', '，', '年減', '55%', '。', '。']</t>
  </si>
  <si>
    <t>['2019年', '06月', '累計', '營收', '2,691,347千', '元', '，', '年減', '78%', '。', '2019年', '06月', '單月', '營收', '479,312千', '元', '，', '年', '減', '91%', '。', '。']</t>
  </si>
  <si>
    <t>['2019年', '06月', '累計', '營收', '1,367千', '元', '，', '年減', '100%', '。', '2019年', '06月', '單月', '營收', '49千', '元', '，', '年', '減', '100%', '。', '。']</t>
  </si>
  <si>
    <t>['2019年', '06月', '累計', '營收', '632,234千', '元', '，', '年減', '49%', '。', '2019年', '06月', '單月', '營收', '96,201千', '元', '，', '年減', '42%', '。', '。']</t>
  </si>
  <si>
    <t>['益航', '股份', '有限公司', '之', '子公司', '資金貸', '與', '增加', '逾', '其', '最', '近期', '財報', '淨值', '2％', '乙', '事', '，', '經查', '符合', '證交所', '「', '對', '有價證券', '上市', '公司', '重', '。', '大', '訊息', '之', '查證', '暨', '公開', '處理', '程序', '」', '第4', '條', '第1', '項', '第23', '款', '情事', '，', '惟', '該', '公司', '延遲', '輸入', '公開', '資訊', '觀測站', '重大', '訊息', '畫面', '，', '已', '違反', '。', '前述', '處理', '程序', '之', '規定', '，', '故', '證交所', '處以', '違約金', '新台幣', '三萬', '元', '，', '並', '函知', '該', '公司', '嗣後', '應', '確實', '依', '規定', '辦理', '。', '。']</t>
  </si>
  <si>
    <t>['2019年', '06月', '累計', '營收', '1,367,305千', '元', '，', '年減', '84%', '。', '2019年', '06月', '單月', '營收', '229,384千', '元', '，', '年減', '86%', '。', '。']</t>
  </si>
  <si>
    <t>['2019年', '06月', '累計', '營收', '991,973千', '元', '，', '年減', '36%', '。', '2019年', '06月', '單月', '營收', '162,331千', '元', '，', '年減', '38%', '。', '。']</t>
  </si>
  <si>
    <t>['2019年', '06月', '累計', '營收', '105,030千', '元', '，', '年減', '38%', '。', '2019年', '06月', '單月', '營收', '24,872千', '元', '，', '年減', '28%', '。', '。']</t>
  </si>
  <si>
    <t>['董事', '本人', '晉禾', '企業', '2019/07/', '10', '設質', '52,000,000', '股', '給', '彰化', '商業', '銀行', '，', '累計', '設質', '52,000,000', '股', '。', '。']</t>
  </si>
  <si>
    <t>['2019年', '06月', '累計', '營收', '3,290,713千', '元', '，', '年減', '10%', '。', '2019年', '06月', '單月', '營收', '619,693千', '元', '，', '年減', '23%', '。', '。']</t>
  </si>
  <si>
    <t>['2019年', '06月', '累計', '營收', '194,226,101千', '元', '，', '年減', '7%', '。', '2019年', '06月', '單月', '營收', '7,598,999千', '元', '，', '年減', '70%', '。', '。']</t>
  </si>
  <si>
    <t>['國泰金', '與', '深圳', '平安', '通信', '科技', '有限公司', '簽署', '合作', '契約', '，', '說明', '如', '下', '：', '。', '1', '.', '契約', '或', '承諾', '相對人', '：', '深圳', '平安', '通信', '科技', '有限公司', '。', '2', '.', '與', '公司', '關係', '：', '無。', '3', '.', '契約', '或', '承諾', '起', '迄', '日期', '：', '2019/', '07/', '10', '~', '2020', '/', '07', '/', '09', '。', '4', '.', '主要', '內容', '：', '在', '符合', '兩岸', '法令', '規範', '下', '，', '深化', '雙方', '金融', '科技', '業務', '交流', '與', '合作', '。', '。', '5', '.', '限制', '條款', '：', '須', '符合', '雙方', '主管', '機關', '法令', '規範', '。', '6', '.', '對', '公司', '財務', '、', '業務', '之', '影響', '：', '有助於', '雙方', '未來', '金融', '科技', '業務', '交流', '，', '對', '財務', '短期', '內', '並', '無', '重大', '影響', '。', '。', '7', '.', '具體', '目的', '：', '加強', '雙方', '金融', '科技', '業務', '交流', '與', '合作', '。', '。']</t>
  </si>
  <si>
    <t>['2019年', '06月', '單月', '營收', '17,449,088千', '元', '，', '年減', '23%', '。', '。']</t>
  </si>
  <si>
    <t>['2019年', '06月', '累計', '營收', '111,745,657千', '元', '，', '年減', '3%', '。', '2019年', '06月', '單月', '營收', '10,670,985千', '元', '，', '年減', '57%', '。', '。']</t>
  </si>
  <si>
    <t>['董事長', '之', '法人', '代表人', '陳翔立', '2019', '/07/', '10', '設質', '1,100,000', '股', '給', '台新', '國際', '商業', '銀行', '，', '累計', '設質', '13,800,000', '股', '。', '。']</t>
  </si>
  <si>
    <t>['2019年', '06月', '累計', '營收', '1,994,640千', '元', '，', '年減', '75%', '。', '2019年', '06月', '單月', '營收', '511,630千', '元', '，', '年減', '15%', '。', '。']</t>
  </si>
  <si>
    <t>['2019年', '06月', '單月', '營收', '305,298千', '元', '，', '年減', '31%', '。', '。']</t>
  </si>
  <si>
    <t>['淘帝', '-KY ', '6月', '合併', '營收', '達', '4.86億', '元', '，', '年', '成長', '7.37%', '，', '累計', '上', '半', '年', '合併', '營收', '31億', '元', '，', '年', '成長', '6.74%', '。', '淘帝', '-KY', '受惠', '擴大', '旗', '。', '下', 'TOPBI', '品牌', '市占率', '，', '在', '大陸', '童裝', '傳統', '旺季', '挹注', '下', '，', '帶動', '營收', '表現', '亮眼', '。', '集團', '近', '兩', '年', '在', 'TOPBI', '品牌', '形象', '、', '門市', '風格', '及', '。', '產品', '研發', '設計', '等', '面向', '轉型', '升級', '，', '從', '產品', '研發', '、', '生產', '至', '門市', '僅', '需', '四', '至', '五', '周', '之', '彈性', '供應鏈', '管理', '，', '可', '及時', '滿足', '當季人', '氣潮', '。', '流童裝', '需求', '，', '預計', '第三', '季', '第八', '代', '形象店', '上市', '後', '，', '將', '推升', 'TOPBI', '品牌', '門市', '數量', '。', '此外', 'TOPBI', '品牌', '第二', '季', '線上', '電商', '銷售', '年', '。', '成長', '173.42%', '，', '除', '電商', '代理商', '加入', '深化', '天貓', '、', '京東', '等', '第三', '方', '線上', '平台', '銷售', '，', '在', '品牌', '行銷', '宣傳', '亦', '強化', '線上線', '下', '資源', '互', '。導', '。', '下', '半', '年', '除', '將', '推出', '全新', '門市', '外', '，', '聚焦', '電商', '領域', '的', 'Mini Topbi', '新', '品牌', '，', '亦', '採取', '接單式', '生產', '模式', '，', '實現', '線上', '及', '線下', '通', '。', '路', '有效', '「', '差異化', '」', '銷售', '區隔', '，', '透過', '同步', '發展', '線', '下', '實體', 'TOPBI', '及', '電商', 'Mini ', 'Topbi', '雙', '品牌', '，', '帶出', '新', '成長', '動能', '。', '。']</t>
  </si>
  <si>
    <t>['2019年', '06月', '累計', '營收', '1,056,765千', '元', '，', '年減', '33%', '。', '2019年', '06月', '單月', '營收', '117,102千', '元', '，', '年減', '18%', '。', '。']</t>
  </si>
  <si>
    <t>['2019年', '06月', '累計', '營收', '544,465千', '元', '，', '年減', '25%', '。', '2019年', '06月', '單月', '營收', '76,476千', '元', '，', '年減', '52%', '。', '。']</t>
  </si>
  <si>
    <t>['2019年', '06月', '累計', '營收', '3,220,789千', '元', '，', '年減', '44%', '。', '2019年', '06月', '單月', '營收', '483,230千', '元', '，', '年減', '63%', '。', '。']</t>
  </si>
  <si>
    <t>['2019年', '06月', '累計', '營收', '2,859,032千', '元', '，', '年減', '35%', '。', '2019年', '06月', '單月', '營收', '498,325千', '元', '，', '年減', '39%', '。', '。']</t>
  </si>
  <si>
    <t>['2019', '/', '07/', '10', '收盤價', '2.91', '元', '，', '月', '報酬', '下跌', '34%', '。', '。']</t>
  </si>
  <si>
    <t>['2019年', '06月', '累計', '營收', '234,421千', '元', '，', '年減', '60%', '。', '2019年', '06月', '單月', '營收', '25,134千', '元', '，', '年減', '67%', '。', '。']</t>
  </si>
  <si>
    <t>['2019年', '06月', '累計', '營收', '249,272千', '元', '，', '年減', '7%', '。', '2019年', '06月', '單月', '營收', '27,882千', '元', '，', '年減', '30%', '。', '。']</t>
  </si>
  <si>
    <t>['2019年', '06月', '累計', '營收', '244,660千', '元', '，', '年減', '51%', '。', '2019年', '06月', '單月', '營收', '31,661千', '元', '，', '年減', '61%', '。', '。']</t>
  </si>
  <si>
    <t>['2019年', '06月', '累計', '營收', '180,836千', '元', '，', '年減', '15%', '。', '2019年', '06月', '單月', '營收', '32,229千', '元', '，', '年減', '21%', '。', '。']</t>
  </si>
  <si>
    <t>['2019年', '06月', '單月', '營收', '52,139千', '元', '，', '年減', '23%', '。', '。']</t>
  </si>
  <si>
    <t>['2019年', '06月', '累計', '營收', '1,110,524千', '元', '，', '年減', '7%', '。', '2019年', '06月', '單月', '營收', '169,090千', '元', '，', '年減', '27%', '。', '。']</t>
  </si>
  <si>
    <t>['2019年', '06月', '累計', '營收', '954,955千', '元', '，', '年減', '54%', '。', '2019年', '06月', '單月', '營收', '172,501千', '元', '，', '年減', '57%', '。', '。']</t>
  </si>
  <si>
    <t>['2019年', '06月', '累計', '營收', '527,548千', '元', '，', '年減', '8%', '。', '2019年', '06月', '單月', '營收', '67,385千', '元', '，', '年減', '28%', '。', '。']</t>
  </si>
  <si>
    <t>['2019年', '06月', '累計', '營收', '58,981千', '元', '，', '年減', '85%', '。', '2019年', '06月', '單月', '營收', '10,403千', '元', '，', '年減', '77%', '。', '。']</t>
  </si>
  <si>
    <t>['2019年', '06月', '累計', '營收', '559,397千', '元', '，', '年減', '23%', '。', '2019年', '06月', '單月', '營收', '74,342千', '元', '，', '年減', '50%', '。', '。']</t>
  </si>
  <si>
    <t>['2019年', '06月', '累計', '營收', '732,352千', '元', '，', '年減', '49%', '。', '。']</t>
  </si>
  <si>
    <t>['2019年', '06月', '累計', '營收', '345,657千', '元', '，', '年減', '61%', '。', '2019年', '06月', '單月', '營收', '44,332千', '元', '，', '年減', '64%', '。', '。']</t>
  </si>
  <si>
    <t>['2019年', '06月', '累計', '營收', '456,602千', '元', '，', '年減', '24%', '。', '2019年', '06月', '單月', '營收', '64,153千', '元', '，', '年減', '41%', '。', '。']</t>
  </si>
  <si>
    <t>['2019年', '06月', '累計', '營收', '61,578千', '元', '，', '年減', '35%', '。', '2019年', '06月', '單月', '營收', '10,114千', '元', '，', '年減', '31%', '。', '。']</t>
  </si>
  <si>
    <t>['2019年', '06月', '累計', '營收', '107,575千', '元', '，', '年減', '24%', '。', '2019年', '06月', '單月', '營收', '15,294千', '元', '，', '年減', '40%', '。', '。']</t>
  </si>
  <si>
    <t>['2019年', '06月', '單月', '營收', '137,876千', '元', '，', '年減', '32%', '。', '。']</t>
  </si>
  <si>
    <t>['2019年', '06月', '累計', '營收', '1,135,075千', '元', '，', '年減', '1%', '。', '2019年', '06月', '單月', '營收', '187,419千', '元', '，', '年減', '20%', '。', '。']</t>
  </si>
  <si>
    <t>['2019年', '06月', '累計', '營收', '2,036,950千', '元', '，', '年減', '2%', '。', '2019年', '06月', '單月', '營收', '300,112千', '元', '，', '年減', '20%', '。', '。']</t>
  </si>
  <si>
    <t>['2019年', '06月', '累計', '營收', '329,611千', '元', '，', '年減', '39%', '。', '2019年', '06月', '單月', '營收', '55,300千', '元', '，', '年減', '42%', '。', '。']</t>
  </si>
  <si>
    <t>['2019年', '06月', '累計', '營收', '321,709千', '元', '，', '年減', '35%', '。', '2019年', '06月', '單月', '營收', '53,657千', '元', '，', '年減', '38%', '。', '。']</t>
  </si>
  <si>
    <t>['2019年', '06月', '累計', '營收', '1,382,048千', '元', '，', '年減', '26%', '。', '2019年', '06月', '單月', '營收', '243,216千', '元', '，', '年減', '29%', '。', '。']</t>
  </si>
  <si>
    <t>['2019年', '06月', '累計', '營收', '3,259,160千', '元', '，', '年減', '34%', '。', '2019年', '06月', '單月', '營收', '550,837千', '元', '，', '年減', '40%', '。', '。']</t>
  </si>
  <si>
    <t>['2019年', '06月', '累計', '營收', '733,156千', '元', '，', '年減', '25%', '。', '2019年', '06月', '單月', '營收', '120,322千', '元', '，', '年減', '29%', '。', '。']</t>
  </si>
  <si>
    <t>['2019年', '06月', '累計', '營收', '10,227千', '元', '，', '年減', '83%', '。', '2019年', '06月', '單月', '營收', '640千', '元', '，', '年', '減', '86%', '。', '。']</t>
  </si>
  <si>
    <t>['2019年', '06月', '累計', '營收', '32,252千', '元', '，', '年減', '47%', '。', '2019年', '06月', '單月', '營收', '3,518千', '元', '，', '年減', '64%', '。', '。']</t>
  </si>
  <si>
    <t>['2019年', '06月', '累計', '營收', '178,038千', '元', '，', '年減', '24%', '。', '2019年', '06月', '單月', '營收', '24,153千', '元', '，', '年減', '37%', '。', '。']</t>
  </si>
  <si>
    <t>['2019年', '06月', '累計', '營收', '488,257千', '元', '，', '年減', '10%', '。', '2019年', '06月', '單月', '營收', '69,527千', '元', '，', '年減', '33%', '。', '。']</t>
  </si>
  <si>
    <t>['矽瑪', '科技', '以', '每', '股', '台幣', '27.20', '元', '辦理', '現金', '增資', '普通股', '，', '發行', '股數', '為', '5,400,000', '股', '，', '發行', '總額', '為', '台幣', '54,000,000', '元', '，', '募資', '。', '總額', '為', '台幣', '146,880,000.00', '元', '；', '本', '次', '現金', '增資', '將', '用於', '：', '償還', '銀行', '借款', '；', '充實', '營運', '資金', '。']</t>
  </si>
  <si>
    <t>['2019年', '06月', '累計', '營收', '6,499,588千', '元', '，', '年減', '17%', '。', '2019年', '06月', '單月', '營收', '952,644千', '元', '，', '年減', '32%', '。', '。']</t>
  </si>
  <si>
    <t>['2019年', '06月', '單月', '營收', '84,153千', '元', '，', '年減', '25%', '。', '。']</t>
  </si>
  <si>
    <t>['宇峻', '結盟', '大咖', '，', '跨足', '動畫', '。', '遊戲', '研發商', '宇峻', '宣布', '，', '與', '智寶', '國際', '、', 'Bilibili', '、', '童園', '創意', '共同', '成立', '幻想', '三國誌', '動畫', '製作', '。', '委員會', '，', '未來', '宇峻', '將', '以', '此', '一', '遊戲', 'IP', '作為', '首', '項', '國際', '跨', '界', '合作', '，', '建立', '重要', '的', '戰略', '合作', '夥伴', '關係', '，', '全面', '搶攻', '動畫', '市場', '。', '宇。峻', '自', '去年', '展開', 'IP', '元年', '計畫', '，', '即', '意識到', '遊戲', '娛樂', '與', '動漫', '產業', '是', '數位', '文創', '重要', '的', '組成', '部分', '，', '透過', '自身', '的', '遊戲', 'IP', '，', '結盟合', '。', '作', '夥伴', '，', '促成', '跨業', '結合', '，', '未來', '幻想', '三國誌', '動畫', '將', '以', '遊戲', '劇情', '改編', '的', '形式', '，', '開拓', '既有', 'IP', '新', '市場', '價值', '。', '。']</t>
  </si>
  <si>
    <t>['2019年', '06月', '單月', '營收', '100,189千', '元', '，', '年減', '35%', '。', '。']</t>
  </si>
  <si>
    <t>['2019年', '06月', '單月', '營收', '314,835千', '元', '，', '年減', '25%', '。', '。']</t>
  </si>
  <si>
    <t>['2019年', '06月', '累計', '營收', '173,858千', '元', '，', '年減', '30%', '。', '2019年', '06月', '單月', '營收', '20,159千', '元', '，', '年減', '43%', '。', '。']</t>
  </si>
  <si>
    <t>['2019年', '06月', '累計', '營收', '2,377,015千', '元', '，', '年減', '19%', '。', '2019年', '06月', '單月', '營收', '354,914千', '元', '，', '年減', '28%', '。', '。']</t>
  </si>
  <si>
    <t>['2019年', '06月', '累計', '營收', '174,891千', '元', '，', '年減', '60%', '。', '2019年', '06月', '單月', '營收', '34,508千', '元', '，', '年減', '44%', '。', '。']</t>
  </si>
  <si>
    <t>['2019年', '06月', '累計', '營收', '333,876千', '元', '，', '年減', '12%', '。', '2019年', '06月', '單月', '營收', '67,976千', '元', '，', '年減', '56%', '。', '。']</t>
  </si>
  <si>
    <t>['2019年', '06月', '累計', '營收', '249,162千', '元', '，', '年減', '39%', '。', '2019年', '06月', '單月', '營收', '35,639千', '元', '，', '年減', '41%', '。', '。']</t>
  </si>
  <si>
    <t>['2019年', '06月', '累計', '營收', '308,247千', '元', '，', '年減', '11%', '。', '2019年', '06月', '單月', '營收', '36,901千', '元', '，', '年減', '48%', '。', '。']</t>
  </si>
  <si>
    <t>['2019年', '06月', '累計', '營收', '116,529千', '元', '，', '年減', '24%', '。', '2019年', '06月', '單月', '營收', '21,113千', '元', '，', '年減', '24%', '。', '。']</t>
  </si>
  <si>
    <t>['2019年', '06月', '單月', '營收', '222,480千', '元', '，', '年減', '30%', '。', '。']</t>
  </si>
  <si>
    <t>['2019年', '06月', '累計', '營收', '612,203千', '元', '，', '年減', '56%', '。', '。']</t>
  </si>
  <si>
    <t>['2019年', '06月', '累計', '營收', '711,478千', '元', '，', '年減', '95%', '。', '2019年', '06月', '單月', '營收', '106,441千', '元', '，', '年', '減', '96%', '。', '。']</t>
  </si>
  <si>
    <t>['2019年', '06月', '累計', '營收', '208,314千', '元', '，', '年減', '22%', '。', '2019年', '06月', '單月', '營收', '30,319千', '元', '，', '年減', '21%', '。', '。']</t>
  </si>
  <si>
    <t>['2019年', '06月', '累計', '營收', '427,132千', '元', '，', '年減', '25%', '。', '2019年', '06月', '單月', '營收', '98,026千', '元', '，', '年減', '23%', '。', '。']</t>
  </si>
  <si>
    <t>['2019年', '06月', '單月', '營收', '49千', '元', '，', '年減', '86%', '。', '。']</t>
  </si>
  <si>
    <t>['安成', '藥業', '之', '有價證券', '將', '終止', '上櫃', '事宜', '，', '說明', '如', '下', '：', '。', '1', '.', '本', '公司', '接獲', '櫃買', '中心', '2019年', '7月', '10日', '證櫃', '監', '字', '第10800063433', '號', '函', '，', '表示', '：', '本', '公司', '以', '股份', '轉換', '之', '方式', '而', '成為', '加', '陳國', '。際', '藥業', '股份', '有限公司', '百分之百', '持股', '之', '子公司', '，', '核有', '業務', '規則', '第15', '條', '之', '18', '規定', '應', '予', '終止', '有價證券', '櫃檯', '買賣', '之', '情事', '，爰', '。', '自', '2019年', '8月', '5日', '起', '准予', '終止', '本', '公司', '之', '有價證券', '櫃檯', '買賣', '。', '。', '2', '.', '停止', '櫃檯', '買賣', '開始', '日期', '：', '2019年', '7月', '30日', '。', '。', '3', '.', '停止', '股東', '名簿', '記載', '變更', '起', '迄', '日期', '：', '2019年', '8月', '1日', '至', '2019年', '8月', '5日', '。', '。', '4', '.', '股份', '轉換', '基準日', '暨', '終止', '櫃檯', '買賣日', '：', '2019年', '8月', '5日', '。', '。', '5', '.', '終止', '櫃檯', '買賣', '證券', '代號', '及', '簡稱', '：', '。', '(1', ')', '.', '代號', '：', '4180', '。', '(2)', '.', '簡稱', '：', '安成藥', '。', '6', '.', '轉換', '對價', '：', '安成', '國際', '藥業', '股份', '有限公司', '普通股', '1', '股', '，', '換發', '加陳', '國際', '藥業', '股份', '有限公司', '甲', '種', '特別股', '1', '股', '。', '。']</t>
  </si>
  <si>
    <t>['2019年', '06月', '累計', '營收', '172,598千', '元', '，', '年減', '6%', '。', '2019年', '06月', '單月', '營收', '31,483千', '元', '，', '年減', '21%', '。', '。']</t>
  </si>
  <si>
    <t>['2019年', '06月', '累計', '營收', '97,432千', '元', '，', '年減', '38%', '。', '2019年', '06月', '單月', '營收', '15,190千', '元', '，', '年減', '30%', '。', '。']</t>
  </si>
  <si>
    <t>['2019年', '06月', '累計', '營收', '196,739千', '元', '，', '年減', '11%', '。', '2019年', '06月', '單月', '營收', '24,980千', '元', '，', '年減', '32%', '。', '。']</t>
  </si>
  <si>
    <t>['2019年', '06月', '累計', '營收', '204,624千', '元', '，', '年減', '30%', '。', '2019年', '06月', '單月', '營收', '37,538千', '元', '，', '年減', '24%', '。', '。']</t>
  </si>
  <si>
    <t>['2019年', '06月', '累計', '營收', '6,798,207千', '元', '，', '年減', '17%', '。', '2019年', '06月', '單月', '營收', '1,461,298千', '元', '，', '年減', '31%', '。', '。']</t>
  </si>
  <si>
    <t>['2019年', '06月', '累計', '營收', '1,868千', '元', '，', '年減', '68%', '。', '2019年', '06月', '單月', '營收', '255千', '元', '，', '年減', '52%', '。', '。']</t>
  </si>
  <si>
    <t>['2019年', '06月', '累計', '營收', '218,530千', '元', '，', '年減', '11%', '。', '2019年', '06月', '單月', '營收', '28,032千', '元', '，', '年減', '38%', '。', '。']</t>
  </si>
  <si>
    <t>['2019年', '06月', '累計', '營收', '879,105千', '元', '，', '年減', '35%', '。', '2019年', '06月', '單月', '營收', '113,266千', '元', '，', '年減', '53%', '。', '。']</t>
  </si>
  <si>
    <t>['2019年', '06月', '累計', '營收', '671,985千', '元', '，', '年減', '39%', '。', '2019年', '06月', '單月', '營收', '137,384千', '元', '，', '年減', '46%', '。', '。']</t>
  </si>
  <si>
    <t>['董事', '本人', '東元', '電機', '於', '2019/06/05', '預計', '申讓', '2,300', '張', '股票', '，', '預計', '申讓', '比重', '20%', '，', '因', '股價', '不', '理想', '，', '2,200', '張', '股票', '未', '轉讓', '，', '。', '交易', '方式', '為', '一般', '交易', '。', '。']</t>
  </si>
  <si>
    <t>['2019年', '06月', '累計', '營收', '10,769千', '元', '，', '年減', '56%', '。', '。']</t>
  </si>
  <si>
    <t>['2019年', '06月', '累計', '營收', '492,789千', '元', '，', '年減', '14%', '。', '2019年', '06月', '單月', '營收', '78,630千', '元', '，', '年減', '31%', '。', '。']</t>
  </si>
  <si>
    <t>['2019年', '06月', '累計', '營收', '160,563千', '元', '，', '年減', '33%', '。', '2019年', '06月', '單月', '營收', '32,083千', '元', '，', '年減', '21%', '。', '。']</t>
  </si>
  <si>
    <t>['董事', '本人', '冠勳', '投資', '2019/07/10', '設質', '33,000', '股', '給', '華南', '商業', '銀行', '，', '累計', '設質', '541,000', '股', '。', '。']</t>
  </si>
  <si>
    <t>['2019年', '06月', '累計', '營收', '535,064千', '元', '，', '年減', '25%', '。', '2019年', '06月', '單月', '營收', '83,867千', '元', '，', '年減', '38%', '。', '。']</t>
  </si>
  <si>
    <t>['2019年', '06月', '累計', '營收', '724,941千', '元', '，', '年減', '26%', '。', '2019年', '06月', '單月', '營收', '120,406千', '元', '，', '年減', '39%', '。', '。']</t>
  </si>
  <si>
    <t>['2019年', '06月', '累計', '營收', '276,370千', '元', '，', '年減', '33%', '。', '2019年', '06月', '單月', '營收', '42,808千', '元', '，', '年減', '39%', '。', '。']</t>
  </si>
  <si>
    <t>['2019年', '06月', '累計', '營收', '343,238千', '元', '，', '年減', '38%', '。', '2019年', '06月', '單月', '營收', '38,772千', '元', '，', '年減', '74%', '。', '。']</t>
  </si>
  <si>
    <t>['2019年', '06月', '累計', '營收', '1,075,818千', '元', '，', '年減', '26%', '。', '2019年', '06月', '單月', '營收', '192,715千', '元', '，', '年減', '27%', '。', '。']</t>
  </si>
  <si>
    <t>['2019年', '06月', '累計', '營收', '297,118千', '元', '，', '年減', '59%', '。', '2019年', '06月', '單月', '營收', '65,259千', '元', '，', '年減', '62%', '。', '。']</t>
  </si>
  <si>
    <t>['2019年', '06月', '累計', '營收', '249,020千', '元', '，', '年減', '15%', '。', '2019年', '06月', '單月', '營收', '35,816千', '元', '，', '年減', '21%', '。', '。']</t>
  </si>
  <si>
    <t>['2019年', '06月', '累計', '營收', '1,612,508千', '元', '，', '年減', '37%', '。', '2019年', '06月', '單月', '營收', '225,733千', '元', '，', '年減', '48%', '。', '。']</t>
  </si>
  <si>
    <t>['2019年', '06月', '累計', '營收', '743,883千', '元', '，', '年減', '15%', '。', '2019年', '06月', '單月', '營收', '129,245千', '元', '，', '年減', '33%', '。', '。']</t>
  </si>
  <si>
    <t>['2019年', '06月', '累計', '營收', '282,409千', '元', '，', '年減', '15%', '。', '2019年', '06月', '單月', '營收', '46,889千', '元', '，', '年減', '24%', '。', '。']</t>
  </si>
  <si>
    <t>['改派', '1', '監', '。', '監察人', '何佳洲', '(', '大安', '昇華', '代表', ')', '卸任', '。', '監察人', '朱翠鈺', '(', '大安', '昇華', '代表', ')', '新任', '。']</t>
  </si>
  <si>
    <t>['2019年', '06月', '累計', '營收', '9,352千', '元', '，', '年減', '89%', '。', '2019年', '06月', '單月', '營收', '920千', '元', '，', '年', '減', '80%', '。', '。']</t>
  </si>
  <si>
    <t>['2019年', '06月', '累計', '營收', '660,048千', '元', '，', '年減', '53%', '。', '2019年', '06月', '單月', '營收', '64,625千', '元', '，', '年', '減', '73%', '。', '。']</t>
  </si>
  <si>
    <t>['2019年', '06月', '累計', '營收', '424,495千', '元', '，', '年減', '17%', '。', '2019年', '06月', '單月', '營收', '50,259千', '元', '，', '年減', '38%', '。', '。']</t>
  </si>
  <si>
    <t>['2019年', '06月', '累計', '營收', '3,578,256千', '元', '，', '年減', '17%', '。', '2019年', '06月', '單月', '營收', '661,766千', '元', '，', '年減', '22%', '。', '。']</t>
  </si>
  <si>
    <t>['2019年', '06月', '單月', '營收', '45,048千', '元', '，', '年減', '28%', '。', '。']</t>
  </si>
  <si>
    <t>['2019年', '06月', '累計', '營收', '373,134千', '元', '，', '年減', '44%', '。', '2019年', '06月', '單月', '營收', '51,834千', '元', '，', '年減', '57%', '。', '。']</t>
  </si>
  <si>
    <t>['2019年', '06月', '累計', '營收', '58,988千', '元', '，', '年減', '25%', '。', '2019年', '06月', '單月', '營收', '6,387千', '元', '，', '年減', '22%', '。', '。']</t>
  </si>
  <si>
    <t>['2019年', '06月', '累計', '營收', '1,802,063千', '元', '，', '年減', '24%', '。', '2019年', '06月', '單月', '營收', '253,281千', '元', '，', '年減', '26%', '。', '。']</t>
  </si>
  <si>
    <t>['2019年', '06月', '累計', '營收', '593,662千', '元', '，', '年減', '39%', '。', '2019年', '06月', '單月', '營收', '103,139千', '元', '，', '年', '減', '13%', '。', '。']</t>
  </si>
  <si>
    <t>['2019年', '06月', '累計', '營收', '3,423,021千', '元', '，', '年減', '14%', '。', '2019年', '06月', '單月', '營收', '487,712千', '元', '，', '年減', '26%', '。', '。']</t>
  </si>
  <si>
    <t>['2019年', '06月', '累計', '營收', '2,938,439千', '元', '，', '年減', '25%', '。', '2019年', '06月', '單月', '營收', '413,426千', '元', '，', '年減', '29%', '。', '。']</t>
  </si>
  <si>
    <t>['2019年', '06月', '累計', '營收', '107,184千', '元', '，', '年減', '13%', '。', '2019年', '06月', '單月', '營收', '22,550千', '元', '，', '年減', '29%', '。', '。']</t>
  </si>
  <si>
    <t>['亞昕', '國際', '購入', '桃園市', '桃園區', '三民段', '土地', '及', '其', '建物', '公告', '，', '說明', '如', '下', '：', '。', '1', '.', '標的物', '之', '名稱', '及', '性質', '：', '桃園市', '桃園區', '三民段', '257', '地號', '土地', '及', '桃園區', '三民段', '5', '~', '7', '建號', '建物', '。', '2', '.', '交易', '單位', '數量', '：', '。', '(1)', '.', '土地', '面積', '2,696.96', '平方公尺', '，', '815.83', '坪', '。', '(2)', '.', '建物', '面積', '1,382.79', '平方公尺', '，', '418.29', '坪', '。', '3', '.', '每', '單位', '價格', '：', '土地', '含', '建物', '每', '坪', '新台幣', '860,000', '元', '。', '4', '.', '交易', '總金額', '新台幣', '701,613,000', '元', '。', '5', '.', '交易', '相對人', '及', '其', '與', '公司', '之', '關係', '：', '自然人', '9', '位', '(', '非', '關係人', ')', '。', '6', '.', '取得', '或', '處分', '之', '具體', '目的', '或', '用途', '：', '增加', '營業', '收入', '。', '2019年', '06月', '累計', '營收', '524,523千', '元', '，', '年', '減', '89%', '。', '2019年', '06月', '單月', '營收', '66,414千', '元', '，', '年', '減', '72%', '。', '。']</t>
  </si>
  <si>
    <t>['2019年', '06月', '累計', '營收', '103,429千', '元', '，', '年減', '6%', '。', '2019年', '06月', '單月', '營收', '12,366千', '元', '，', '年減', '35%', '。', '。']</t>
  </si>
  <si>
    <t>['2019年', '06月', '累計', '營收', '696,431千', '元', '，', '年減', '21%', '。', '2019年', '06月', '單月', '營收', '116,816千', '元', '，', '年減', '22%', '。', '。']</t>
  </si>
  <si>
    <t>['2019年', '06月', '累計', '營收', '159,211千', '元', '，', '年減', '29%', '。', '2019年', '06月', '單月', '營收', '18,617千', '元', '，', '年減', '69%', '。', '。']</t>
  </si>
  <si>
    <t>['2019年', '06月', '累計', '營收', '259,976千', '元', '，', '年減', '61%', '。', '2019年', '06月', '單月', '營收', '64,701千', '元', '，', '年減', '30%', '。', '。']</t>
  </si>
  <si>
    <t>['2019年', '06月', '累計', '營收', '12,727千', '元', '，', '年減', '87%', '。', '2019年', '06月', '單月', '營收', '9,036千', '元', '，', '年減', '3%', '。', '。']</t>
  </si>
  <si>
    <t>['清惠', '截至', '2019年', '03月', '31日', '止', '，', '公司', '累積', '虧損', '為', '新台幣', '475,087仟', '元', '，', '已', '逾', '實收', '資本額', ' ', '(', '422,628仟', '元', ')', ' ', '二分之一', '。', '。', '清惠', '截至', '2018年', '12月', '31日', '止', '，', '公司', '累積', '虧損', '為', '新台幣', '448,090仟', '元', '，', '已', '逾', '實收', '資本額', ' ', '(', '422,628仟', '元', ')', ' ', '二分之一', '。', '。']</t>
  </si>
  <si>
    <t>['奕智博', '之', '會計師', '就', '2019', 'Q1', '財報', '提及', '繼續', '經營', '假設', '有', '疑慮', '。', '奕智博', '之', '會計師', '就', '2018', 'Q4', '財報', '提及', '繼續', '經營', '假設', '有', '疑慮', '。']</t>
  </si>
  <si>
    <t>['2019年', '06月', '累計', '營收', '709,122千', '元', '，', '年減', '26%', '。', '2019年', '06月', '單月', '營收', '55,184千', '元', '，', '年減', '72%', '。', '。']</t>
  </si>
  <si>
    <t>['2019年', '06月', '累計', '營收', '168,408千', '元', '，', '年減', '34%', '。', '2019年', '06月', '單月', '營收', '30,691千', '元', '，', '年減', '23%', '。', '。']</t>
  </si>
  <si>
    <t>['2019年', '06月', '累計', '營收', '604,464千', '元', '，', '年減', '36%', '。', '2019年', '06月', '單月', '營收', '88,482千', '元', '，', '年減', '21%', '。', '。']</t>
  </si>
  <si>
    <t>['2019年', '06月', '累計', '營收', '73,850千', '元', '，', '年減', '34%', '。', '2019年', '06月', '單月', '營收', '10,951千', '元', '，', '年減', '49%', '。', '。']</t>
  </si>
  <si>
    <t>['2019年', '06月', '累計', '營收', '368,983千', '元', '，', '年減', '66%', '。', '2019年', '06月', '單月', '營收', '58,261千', '元', '，', '年減', '8%', '。', '。']</t>
  </si>
  <si>
    <t>['2019年', '06月', '累計', '營收', '472,268千', '元', '，', '年減', '15%', '。', '2019年', '06月', '單月', '營收', '62,336千', '元', '，', '年減', '35%', '。', '。']</t>
  </si>
  <si>
    <t>['2019年', '06月', '累計', '營收', '194,637千', '元', '，', '年減', '10%', '。', '2019年', '06月', '單月', '營收', '27,203千', '元', '，', '年減', '28%', '。', '。']</t>
  </si>
  <si>
    <t>['2019年', '06月', '累計', '營收', '450,757千', '元', '，', '年減', '37%', '。', '2019年', '06月', '單月', '營收', '76,262千', '元', '，', '年減', '35%', '。', '。']</t>
  </si>
  <si>
    <t>['2019年', '06月', '累計', '營收', '3,890千', '元', '，', '年減', '91%', '。', '2019年', '06月', '單月', '營收', '0千', '元', '，', '年', '減', '100%', '。', '。']</t>
  </si>
  <si>
    <t>['2019年', '06月', '累計', '營收', '630,784千', '元', '，', '年減', '52%', '。', '2019年', '06月', '單月', '營收', '87,127千', '元', '，', '年減', '61%', '。', '。']</t>
  </si>
  <si>
    <t>['2019年', '06月', '累計', '營收', '163,525千', '元', '，', '年減', '24%', '。', '2019年', '06月', '單月', '營收', '27,114千', '元', '，', '年減', '42%', '。', '。']</t>
  </si>
  <si>
    <t>['2019年', '06月', '累計', '營收', '635,850千', '元', '，', '年減', '21%', '。', '2019年', '06月', '單月', '營收', '100,288千', '元', '，', '年減', '25%', '。', '。']</t>
  </si>
  <si>
    <t>['2019年', '06月', '累計', '營收', '237,705千', '元', '，', '年減', '49%', '。', '2019年', '06月', '單月', '營收', '58,831千', '元', '，', '年減', '50%', '。', '。']</t>
  </si>
  <si>
    <t>['2019年', '06月', '累計', '營收', '129,385千', '元', '，', '年減', '81%', '。', '2019年', '06月', '單月', '營收', '45,214千', '元', '，', '年減', '62%', '。', '。']</t>
  </si>
  <si>
    <t>['2019年', '06月', '累計', '營收', '1,345,157千', '元', '，', '年減', '16%', '。', '2019年', '06月', '單月', '營收', '197,916千', '元', '，', '年減', '82%', '。', '。']</t>
  </si>
  <si>
    <t>['2019年', '06月', '累計', '營收', '1,785,266千', '元', '，', '年減', '37%', '。', '2019年', '06月', '單月', '營收', '288,862千', '元', '，', '年減', '59%', '。', '。']</t>
  </si>
  <si>
    <t>['2019年', '06月', '累計', '營收', '4,440,800千', '元', '，', '年減', '51%', '。', '。']</t>
  </si>
  <si>
    <t>['於', '2019', '-', '07-10', '，', '違反', '重大', '訊息', '申報', '公告', '相關', '規定', '，', '處', '5萬', '元', '違約金', '。']</t>
  </si>
  <si>
    <t>['改派', '1', '董', '。', '董事', '俞洪昭', '(', '財政部', '代表', ')', '卸任', '。', '董事', '鄭翰', '(', '財政部', '代表', ')', '新任', '。']</t>
  </si>
  <si>
    <t>['全家', '便利商店', '公告', '6月', '營收', '，', '約', '66.28億', '元', '，', '年增', '7.2%', '，', '上', '半', '年', '營收', '累計', '約', '373.79億', '元', '，', '年增', '8.4%', '。', '由於', '受', '高溫', '炎熱', '。', '影響', '，', '「', '呷', '涼', '抗暑', '、', '輕食', '一', '夏', '」', '需求', '的', '商機', '湧現', '，', '成為', '帶動', '6月', '整體', '營收', '的', '關鍵', '。', '整體', '鮮食', '業績', '以及', '一般', '商品', '中', '的', '。', '冰品', '，', '年增', '幅度', '皆', '超過', '兩成', '，', '進口', '與', '本土', '啤酒', '在', '聯合', '促銷', '助攻', '下', '，', '也', '衝出', '佳績', '。', '此外', '，', '鮮食', '也', '成為', '全家', '6月', '營收', '中', '。', '的', '要角', '，', '尤以', '「', '杯裝', '現', '煮', '飲料', '」', '呈', '爆發性', '成長', '近', '五成', '。', '另外', '，', '壽司', '手卷', '也', '在', '6月', '一口氣', '推出', '近', '十', '款', '新品', '，', '一', '上市', '就', '。', '交出', '亮眼', '成績', '。', '展望', '7月', '營運', '，', '進入', '便利商店', '通路', '旺季', '。', '暑假', '出遊', '推升', '整體', '需求', '之餘', '，', '加乘', '結合', '支付', '工具', '的', '全', '店促', '。銷', '活動', '，', '話題性', '冰飲', '杯裝', '飲料', '、', '涼感型', '鮮食', '陸續', '推出', '，', '以及', '中元', '節慶', '商機', '把握', '，', '預計', '將', '可', '持續', '挹注', '業績', '動能', '。', '截至', '。', '今年', '6月', '30日', '止', '，', '全家', '便利商店', '總店', '舖數', '達', '3,421', '家', '，', '未來', '還', '會', '持續', '成長', '。', '。']</t>
  </si>
  <si>
    <t>['2019年', '06月', '累計', '營收', '240,724千', '元', '，', '年減', '31%', '。', '2019年', '06月', '單月', '營收', '30,933千', '元', '，', '年減', '54%', '。', '。']</t>
  </si>
  <si>
    <t>['2019年', '06月', '累計', '營收', '81,363千', '元', '，', '年減', '33%', '。', '2019年', '06月', '單月', '營收', '6,186千', '元', '，', '年減', '24%', '。', '。']</t>
  </si>
  <si>
    <t>['2019年', '06月', '累計', '營收', '1,125,855千', '元', '，', '年增', '38%', '。', '2019年', '06月', '單月', '營收', '179,836千', '元', '，', '年增', '20%', '。', '。']</t>
  </si>
  <si>
    <t>['2019年', '06月', '累計', '營收', '345,210千', '元', '，', '年減', '12%', '。', '2019年', '06月', '單月', '營收', '27,082千', '元', '，', '年減', '40%', '。', '。']</t>
  </si>
  <si>
    <t>['達運', '公告', '本', '公司', '向', '關係人', '處分', '供', '營業', '使用', '之', '不動產', '使用權', '資產', '(', '提前', '終止', '租賃', '合約', ')', '：', '。', '1', '.', '標的物', '之', '名稱', '及', '性質', ':', '。', '台中市', '中部', '科學', '工業', '園區', '中科路', '1號', '之', 'R', '棟', '全', '棟', '。', '2', '.', '交易', '單位', '數量', '、', '每', '單位', '價格', '及', '交易', '總金額', ':', '。', '(1)', '租賃', '面積', '：', '約', '1,420', '坪', '。', '。', '(2)', '每', '單位', '價格', '：', '每', '坪', '租金', '每', '個', '月', '為', '新台幣', '0.8千', '元', '(', '未', '稅', ')', '。', '。', '(3)', '租金', '總金額', '：', '每', '個', '月', '新台幣', '1,136千', '元', '(', '未', '稅', ')', '。', '。', '(4)', '使用權', '資產', '淨額', '減少', '：', '新台幣', '20,195千', '元', '。', '。', '(5)', '租賃', '負債', '(', '流動', '及', '非', '流動', ')', '總額', '減少', '：', '新台幣', '20,255千', '元', '。', '。', '3', '.', '交易', '相對人', '及', '其', '與', '公司', '之', '關係', '（', '交易', '相對人', '如', '屬', '自然人', '，', '且', '非', '公司', '之', '關係人', '者', '，', '得', '免', '揭露', '其', '姓名', '）', ':', '。', '交易', '相對人', '：', '友達', '光電', '股份', '有限公司', '。', '。', '與', '公司', '之', '關係', '：', '本', '公司', '之', '母公司', '。', '。', '4', '.', '預計', '處分', '利益', '（', '或', '損失', '）', '（', '取得', '資產', '者', '不', '適用', '）', '（', '遞延', '者', '應', '列表', '說明', '認列', '情形', '）', ':', '。', '處分', '利益', '：', '新台幣', '60千', '元', '。', '。', '5', '.', '取得', '或', '處分', '之', '具體', '目的', '或', '用途', ':', '。', '已', '無', '承租', '需求', '，', '故', '提前', '終止', '租賃', '合約', '。', '。']</t>
  </si>
  <si>
    <t>['2019年', '06月', '單月', '營收', '121千', '元', '，', '年減', '96%', '。', '。']</t>
  </si>
  <si>
    <t>['2019年', '06月', '累計', '營收', '8,321,074千', '元', '，', '年減', '35%', '。', '2019年', '06月', '單月', '營收', '1,265,080千', '元', '，', '年減', '40%', '。', '。']</t>
  </si>
  <si>
    <t>['2019年', '06月', '累計', '營收', '1,530,663千', '元', '，', '年減', '23%', '。', '2019年', '06月', '單月', '營收', '247,738千', '元', '，', '年減', '30%', '。', '。']</t>
  </si>
  <si>
    <t>['2019年', '06月', '累計', '營收', '211,196千', '元', '，', '年減', '21%', '。', '2019年', '06月', '單月', '營收', '32,084千', '元', '，', '年減', '38%', '。', '。']</t>
  </si>
  <si>
    <t>['2019年', '06月', '累計', '營收', '1,342,270千', '元', '，', '年減', '68%', '。', '2019年', '06月', '單月', '營收', '347,107千', '元', '，', '年', '減', '14%', '。', '。']</t>
  </si>
  <si>
    <t>['2019年', '06月', '累計', '營收', '1,494,180千', '元', '，', '年減', '8%', '。', '2019年', '06月', '單月', '營收', '184,337千', '元', '，', '年減', '24%', '。', '。']</t>
  </si>
  <si>
    <t>['2019年', '06月', '累計', '營收', '1,227千', '元', '，', '年減', '74%', '。', '2019年', '06月', '單月', '營收', '53千', '元', '，', '年', '減', '84%', '。', '。']</t>
  </si>
  <si>
    <t>['2019年', '06月', '累計', '營收', '1,110,954千', '元', '，', '年減', '28%', '。', '2019年', '06月', '單月', '營收', '161,577千', '元', '，', '年減', '30%', '。', '。']</t>
  </si>
  <si>
    <t>['2019年', '06月', '累計', '營收', '85,515千', '元', '，', '年減', '77%', '。', '2019年', '06月', '單月', '營收', '15,394千', '元', '，', '年減', '76%', '。', '。']</t>
  </si>
  <si>
    <t>['2019年', '06月', '單月', '營收', '8,683千', '元', '，', '年減', '65%', '。', '。']</t>
  </si>
  <si>
    <t>['2019年', '06月', '累計', '營收', '15,358千', '元', '，', '年減', '74%', '。', '2019年', '06月', '單月', '營收', '1,752千', '元', '，', '年減', '39%', '。', '。']</t>
  </si>
  <si>
    <t>['日揚', '科技', '公告', '財團', '法人', '證券', '投資人', '及', '期貨', '交易人', '保護', '中心', '對', '本', '公司', '、', '本', '公司', '之', '董事', '及', '監察人', '等', '24', '人', '提起', '損害', '賠償', '民', '。', '事', '訴訟案', '第三', '審', '判決', '結果', '：', '。', '1', '.', '法律', '事件', '之', '當事人', ':', '。', '上訴人', '：', '財團', '法人', '證券', '投資人', '及', '期貨', '交易人', '保護', '中心', '(', '以下', '簡稱', '：', '投保', '中心', ')', '。', '被', '上訴人', '：', '本', '公司', '、', '本', '公司', '之', '董事', '及', '監察人', '等', '24', '人', '。', '2', '.', '發生', '原委', '(', '含', '爭訟', '標的', ')', ':', '。', '本', '公司', '前', '於', '2011年', '10月', '14日', '接獲', '臺灣', '台南', '地方', '法院', '民事', '起訴', '狀', '，', '投保', '中心', '主張', '本', '公司', '2007年', '上', '半', '年度', '至', '2008年', '第一', '。季', '合併', '財務', '報告', '涉有', '不實', '，', '進而', '代表', '投資人', '提起', '本', '件', '損害', '賠償', '民事', '訴訟', '，', '向', '本案', '被告', '求償', '金額', '為', '新台幣', '34,400仟', '元', '。', '，', '經', '臺南', '地方', '法院', '2011年度', '金字', '第7', '號', '民事', '判決', '駁回', '投保', '中心', '之', '訴訟', '後', '，', '投保', '中心', '不服', '提起', '第二', '審', '上訴', '，', '再', '經', '臺南', '。', '高分院', '2017年度', '金上字', '第1', '號', '民事', '判決', '駁回', '投保', '中心', '之', '訴', '後', '，', '投保', '中心', '不服', '向', '最高法院', '提起', '上訴', '，', '經', '最高法院', '以', '201', '。', '9年', '台', '上', '字', '第40', '號', '判決', '駁回', '投保', '中心', '之', '訴', '，', '本案', '已', '三', '審', '定讞', '。', '。', '3', '.', '對', '公司', '財務', '業務', '影響', '及', '預估', '影響', '金額', ':', '依', '法院', '終審', '判決', '本', '公司', '無庸', '負', '賠償', '責任', '，', '故', '對', '本', '公司', '之', '財務', '業務', '無', '重', '大影', '。', '響', '。', '。']</t>
  </si>
  <si>
    <t>['2019年', '06月', '累計', '營收', '153,553千', '元', '，', '年減', '96%', '。', '2019年', '06月', '單月', '營收', '237千', '元', '，', '年', '減', '100%', '。', '。']</t>
  </si>
  <si>
    <t>['2019', '/', '07/', '10', '收盤價', '7.35', '元', '，', '月', '報酬', '下跌', '47%', '。', '。']</t>
  </si>
  <si>
    <t>['2019年', '06月', '累計', '營收', '45,597千', '元', '，', '年減', '15%', '。', '2019年', '06月', '單月', '營收', '9,074千', '元', '，', '年減', '27%', '。', '。']</t>
  </si>
  <si>
    <t>['松崗', '出售', '瑞助', '營造', '(', '股', ')', '公司', '股票', '，', '說明', '如下', '：', '。', '1', '.', '證券', '名稱', '：', '瑞助', '營造', '(', '股', ')', '公司', '。', '2', '.', '交易', '數量', '：', '5,197,000', '股', '。', '3', '.', '每', '單位', '價格', '：', '20', '元', '。', '4', '.', '交易', '總金額', '：', '103,940,000', '。', '5', '.', '處分', '利益', '(', '或', '損失', ')', '：', '預計', '減少', '本', '公司', '2019年', '第三', '季', '股東', '權益', '9,770,360', '元', '(', '瑞助', '股票', '帳列', '透過', '其他', '綜合', '損益', '按', '公允', '。', '價值', '衡量', '之', '金融', '資產', '-', '非', '流動', ';', ' ', '每', '股', '取得', '成本', '17.14', ')', '。', '6', '.', '取得', '或', '處分', '之', '具體', '目的', '：', '增加', '現金', '流量', '。', '補充', '公告', '本', '公司', '2018年', '10月', '29日', '重要', '租約', '取得', '使用權', '資產', '：', '。', '1', '.', '標的物', '之', '名稱', '及', '性質', ':', '台北市', '忠孝西路', '一段', '50號', '5樓', '、', '5樓', '之1。2', '.', '交易', '單位', '數量', '、', '每', '單位', '價格', '及', '交易', '總金額', ':', '。', '交易', '單位', '數量', ':', '1026.68', '坪', '。', '每', '單位', '價格', ':', '1,600', '元', '/', '坪', '/', '月', '（', '每', '三', '年', '租金', '調增', '5%', '）', '。', '交易', '總金額', ':', '303,602,189', '元', '。', '使用權', '資產', '金額', ':', '242,131,439', '元', '。', '3', '.', '交易', '相對人', '及', '其', '與', '公司', '之', '關係', '（', '交易', '相對人', '如', '屬', '自然人', '，', '且', '非', '公司', '之', '關係人', '者', '，', '得', '免', '揭露', '其', '姓名', '）', ':', '。', '交易', '相對人', '：', '國寶', '服務', '(', '股', ')', '公司', '。', '其', '與', '公司', '之', '關係', '：', '無。', '4', '.', '取得', '或', '處分', '之', '具體', '目的', '或', '用途', ':', '。', '配合', '轉租', '合約', '期間', '(', '原', '租約', '期間', '為', '2018.', '10.', '29', '-', '2028', '.', '10.28', '更改為', '2018.10.29', '-', '2033', '.', '10.14', ')', '。', '松崗', '公告', '本', '公司', '董事會', '決議', '出租', '使用權', '資產', '：', '。', '1', '.', '標的物', '之', '名稱', '及', '性質', ':', '台北市', '忠孝西路', '一段', '50號', '5樓', '、', '5樓', '之1。2', '.', '交易', '單位', '數量', '、', '每', '單位', '價格', '及', '交易', '總金額', ':', '。', '交易', '單位', '數量', ':', '1026.68', '坪', '。', '每', '單位', '價格', ':', '1,800', '元', '/', '坪', '/', '月', '（', '租賃', '期間', '2019年', '7月', '15日', '至', '2033年', '10月', '14日', '，', '租金', '每', '三', '年', '調增', '3%', '）', '。', '交易', '總金額', ':', '325,251,000', '元', '。', '使用權', '資產', '金額', ':', '260,950,875', '元', '。', '3', '.', '交易', '相對人', '及', '其', '與', '公司', '之', '關係', '（', '交易', '相對人', '如', '屬', '自然人', '，', '且', '非', '公司', '之', '關係人', '者', '，', '得', '免', '揭露', '其', '姓名', '）', ':', '。', '交易', '相對人', '：', '美亞', '商旅', '(', '股', ')', '公司', '。', '其', '與', '公司', '之', '關係', '：', '無。', '4', '.', '預計', '處分', '利益', '（', '或', '損失', '）', '（', '取得', '資產', '者', '不', '適用', '）', '（', '遞延', '者', '應', '列表', '說明', '認列', '情形', '）', ':', '2,829,375', '元', '(', '依', '租約', '期間', '逐月', '。', '認列', ')', '。', '5', '.', '取得', '或', '處分', '之', '具體', '目的', '或', '用途', ':', '經', '評估', '經營', '績效', '後', '擬', '轉租給', '美亞', '商旅', '(', '股', ')', '公司', '。', '6', '.', '其他', '敘明', '事項', ':', '預計', '7/12', '簽約', '。']</t>
  </si>
  <si>
    <t>['2019年', '06月', '累計', '營收', '14,619千', '元', '，', '年減', '35%', '。', '2019年', '06月', '單月', '營收', '2,053千', '元', '，', '年減', '45%', '。', '。']</t>
  </si>
  <si>
    <t>['2019年', '06月', '累計', '營收', '93,410千', '元', '，', '年減', '25%', '。', '2019年', '06月', '單月', '營收', '14,387千', '元', '，', '年減', '28%', '。', '。']</t>
  </si>
  <si>
    <t>['2019年', '06月', '累計', '營收', '10,674千', '元', '，', '年減', '77%', '。', '2019年', '06月', '單月', '營收', '1,306千', '元', '，', '年減', '45%', '。', '。']</t>
  </si>
  <si>
    <t>['2019年', '06月', '累計', '營收', '404,991千', '元', '，', '年減', '63%', '。', '2019年', '06月', '單月', '營收', '68,593千', '元', '，', '年減', '70%', '。', '。']</t>
  </si>
  <si>
    <t>['2019年', '06月', '單月', '營收', '92,420千', '元', '，', '年減', '34%', '。', '。']</t>
  </si>
  <si>
    <t>['2019年', '06月', '累計', '營收', '561,473千', '元', '，', '年減', '23%', '。', '2019年', '06月', '單月', '營收', '95,039千', '元', '，', '年減', '25%', '。', '。']</t>
  </si>
  <si>
    <t>['2019年', '06月', '累計', '營收', '541,557千', '元', '，', '年減', '17%', '。', '2019年', '06月', '單月', '營收', '88,812千', '元', '，', '年減', '24%', '。', '。']</t>
  </si>
  <si>
    <t>['2019年', '06月', '累計', '營收', '34,154千', '元', '，', '年減', '17%', '。', '2019年', '06月', '單月', '營收', '5,368千', '元', '，', '年減', '71%', '。', '。']</t>
  </si>
  <si>
    <t>['樺漢', '公布', '6月', '營收', '為', '72.9億', '元', '，', '月增', '25.6%', '，', '但', '較', '去年', '同', '期', '衰退', '2%', '。', '第2', '季', '營收', '188.4億', '元', '，', '季', '增', '7%', '，', '年增', '28%', '。', '上', '半', '。', '年', '營收', '363.8億', '元', '，', '年增', '42.6%', '，', '第2', '季', '與', '上', '半', '年', '營收', '均', '為', '同', '期', '新高', '。', '樺漢', '今年', '著重', '在', '將', '各', '個', '子公司', '資源', '、', '技術', '、', '產', '。品', '做', '整合', '，', '明年', '起', '將', '開啟', '第二', '個', '五', '年', '計畫', '，', '以', '品牌', '、', '系統', '整合', '、', '物聯網', '三足鼎立', '的', '方式', '來', '高速', '發展', '智慧', '平台', '聯網', '。', '。', '樺漢', '旗下', '瑞祺', '電', '近期', '啟動', '首', '個', '併購案', '，', '交易', '完成', '後', '，', '瑞祺', '電將', '取得', '澔楷', '科技', '40%', '股權', '，', '並', '可望', '將', '澔楷', '科技', '納入', '集團', '。', '成員', '，', '瑞祺', '電將', '成為', '樺漢布局', '5G', '領域', '先鋒', '，樺漢', '也', '看好', '併購', '效益', '將', '於', '2020年', '展現', '。', '。']</t>
  </si>
  <si>
    <t>['2019年', '06月', '單月', '營收', '140,285千', '元', '，', '年減', '31%', '。', '。']</t>
  </si>
  <si>
    <t>['2019年', '06月', '累計', '營收', '1,251,111千', '元', '，', '年減', '1%', '。', '2019年', '06月', '單月', '營收', '179,488千', '元', '，', '年減', '21%', '。', '。']</t>
  </si>
  <si>
    <t>['2019年', '06月', '累計', '營收', '19,747千', '元', '，', '年減', '69%', '。', '2019年', '06月', '單月', '營收', '33千', '元', '，', '年', '減', '99%', '。', '。']</t>
  </si>
  <si>
    <t>['2019年', '06月', '單月', '營收', '32千', '元', '，', '年減', '52%', '。', '。']</t>
  </si>
  <si>
    <t>['2019年', '06月', '單月', '營收', '72,894千', '元', '，', '年減', '39%', '。', '。']</t>
  </si>
  <si>
    <t>['2019年', '06月', '累計', '營收', '463,602千', '元', '，', '年減', '37%', '。', '2019年', '06月', '單月', '營收', '59,453千', '元', '，', '年減', '66%', '。', '。']</t>
  </si>
  <si>
    <t>['2019年', '06月', '累計', '營收', '206,427千', '元', '，', '年減', '61%', '。', '。']</t>
  </si>
  <si>
    <t>['2019年', '06月', '單月', '營收', '177,795千', '元', '，', '年減', '31%', '。', '。']</t>
  </si>
  <si>
    <t>['2019年', '06月', '累計', '營收', '128,507千', '元', '，', '年減', '21%', '。', '2019年', '06月', '單月', '營收', '22,350千', '元', '，', '年減', '20%', '。', '。']</t>
  </si>
  <si>
    <t>['2019年', '06月', '累計', '營收', '1,476,248千', '元', '，', '年減', '38%', '。', '2019年', '06月', '單月', '營收', '333,215千', '元', '，', '年減', '30%', '。', '。']</t>
  </si>
  <si>
    <t>['2019年', '06月', '累計', '營收', '646,718千', '元', '，', '年減', '37%', '。', '2019年', '06月', '單月', '營收', '132,247千', '元', '，', '年減', '28%', '。', '。']</t>
  </si>
  <si>
    <t>['2019年', '06月', '累計', '營收', '62,727千', '元', '，', '年減', '46%', '。', '2019年', '06月', '單月', '營收', '9,101千', '元', '，', '年減', '55%', '。', '。']</t>
  </si>
  <si>
    <t>['2019年', '06月', '累計', '營收', '100,382千', '元', '，', '年減', '20%', '。', '2019年', '06月', '單月', '營收', '13,157千', '元', '，', '年減', '50%', '。', '。']</t>
  </si>
  <si>
    <t>['辭任', '1', '董', '。', '董事長', '張俊輝', '卸任', '。']</t>
  </si>
  <si>
    <t>['2019年', '06月', '單月', '營收', '0千', '元', '，', '年減', '100%', '。', '。']</t>
  </si>
  <si>
    <t>['醣基', '研發', '中', '醣', '抗原', '疫苗', 'CHO-V07', '取得', '美國', '專利', '，', '說明', '如下', '：', '。', '1', '.', '發生', '緣由', '：', ' 本', '公司', '接獲', '美國', '律師', '事務所', '通知', '醣', '抗原', '疫苗', 'CHO-V', '07', '「', '新穎', '聚醣', '結合物', '及', '其', '使用', '方法', '」', '(', 'Novel glyca', '。', 'n conjugates and methods of use thereof', ')', '已', '獲', '美國', '專利', '商標', '局', '專利', '核准', '，', '專利證', '書號', '：US ', '10,342,858', ' B2', '。', '2', '.', '其他', '應', '敘明', '事項', '：', '。', '(', '1', ')', '.', '本', '項', '專利', '係', '中央', '研究院', '專屬', '授權', '，', '專利權', '屬', '中央', '研究院', '所有', '，', '本', '公司', '擁有', '使用', '本', '項', '專利', '之', '專屬', '授權', '，', '並', '有', '權製', '。', '造', '、', '使用', '及', '銷售', '其', '產品', '。', '。', '(2)', '.', '新', '藥', '開發', '投入', '經費', '高', '、', '時程', '長', '且', '未', '保證', '一定', '能', '成功', '，', '投資人', '應', '審慎', '評估', '風險', '謹慎', '投資', '。', '。']</t>
  </si>
  <si>
    <t>['2019年', '06月', '累計', '營收', '10,729千', '元', '，', '年減', '85%', '。', '2019年', '06月', '單月', '營收', '5,764千', '元', '，', '年減', '92%', '。', '。']</t>
  </si>
  <si>
    <t>['2019年', '06月', '單月', '營收', '21,704千', '元', '，', '年減', '53%', '。', '。']</t>
  </si>
  <si>
    <t>['2019年', '06月', '累計', '營收', '397,173千', '元', '，', '年減', '32%', '。', '2019年', '06月', '單月', '營收', '71,371千', '元', '，', '年減', '30%', '。', '。']</t>
  </si>
  <si>
    <t>['2019年', '06月', '累計', '營收', '1,341,863千', '元', '，', '年減', '19%', '。', '2019年', '06月', '單月', '營收', '233,013千', '元', '，', '年減', '24%', '。', '。']</t>
  </si>
  <si>
    <t>['2019年', '06月', '單月', '營收', '10,456千', '元', '，', '年減', '21%', '。', '。']</t>
  </si>
  <si>
    <t>['2019年', '06月', '單月', '營收', '2,993千', '元', '，', '年減', '61%', '。', '。']</t>
  </si>
  <si>
    <t>['2019年', '06月', '累計', '營收', '420,272千', '元', '，', '年減', '6%', '。', '2019年', '06月', '單月', '營收', '40,172千', '元', '，', '年減', '41%', '。', '。']</t>
  </si>
  <si>
    <t>['2019年', '06月', '累計', '營收', '720,218千', '元', '，', '年減', '26%', '。', '2019年', '06月', '單月', '營收', '108,646千', '元', '，', '年減', '26%', '。', '。']</t>
  </si>
  <si>
    <t>['2019年', '06月', '單月', '營收', '20,265千', '元', '，', '年減', '36%', '。', '。']</t>
  </si>
  <si>
    <t>['2019年', '06月', '累計', '營收', '225,572千', '元', '，', '年減', '56%', '。', '2019年', '06月', '單月', '營收', '27,623千', '元', '，', '年減', '79%', '。', '。']</t>
  </si>
  <si>
    <t>['2019', '/', '07/', '10', '收盤價', '1.48', '元', '，', '週', '報酬', '下跌', '35%', '，', '月', '報酬', '下跌', '96%', '。', '。']</t>
  </si>
  <si>
    <t>['2019年', '06月', '累計', '營收', '51,383千', '元', '，', '年減', '11%', '。', '2019年', '06月', '單月', '營收', '1,525千', '元', '，', '年減', '84%', '。', '。']</t>
  </si>
  <si>
    <t>['推選', '。', '董事長', '推選', '，', '由', '陳明立', '續任', '。']</t>
  </si>
  <si>
    <t>['2019年', '06月', '累計', '營收', '57,592千', '元', '，', '年減', '66%', '。', '2019年', '06月', '單月', '營收', '11,904千', '元', '，', '年減', '67%', '。', '。']</t>
  </si>
  <si>
    <t>['微機電', '（', 'MEMS', '）', '麥克', '風廠', '鈺太', '公告', '6月', '合併', '營收', '達', '1.21億', '元', '，', '累計', '第二', '季', '合併', '營收', '為', '3.44億', '元', '，', '同', '創', '歷史', '新高', '。', '目。', '前', '已經', '成功', '打入', '真', '無線', '藍牙', '耳機', '（', 'TWS', '）', '市場', '，', '當前', '已經', '攻入', '萬魔', '聲學', '（', '1', 'More', '）', '及', 'Sony', '供應鏈', '當中', '，', '主要', '供貨', '產品', '。', '為', 'MEMS', '類比式', '麥克風', '，', '粗估', '一', '對', 'TWS', '產品', '至少', '就', '需要', '4', '顆', '麥克風', '，', '分別', '用來', '通話', '及', '演算法', '降噪', '功能', '，', '近期', '更', '受惠', '於', 'So', '。', 'ny', '耳機', '產品', '熱銷', '，', '客戶', '啟動', '擴大', '下單', '需求', '，', '將', '可望', '帶動', '鈺太', '在', 'TWS', '產品', '的', '麥克風', '出貨量', '全', '年', '上', '看', '4,000萬', '套', '水準', '。', '另', '。', '英特爾', 'CPU', '目前', '隨著', '新', '平台', 'Ice Lake', '開始', '量產', '出貨', '，', '開始', '逐步', '紓解', '供給', '不足', '問題', '，', '全面', '帶動', '筆電', '供應鏈', '出貨', '回溫', '。', '。', '鈺太', '當前', '為', '筆電', 'MEMS', '麥克風', '的', '唯二', '供應商', '之', '一', '，', '因此', '在', '這', '波', '拉貨', '旺季', '帶動', '下', '，', '鈺太', '麥克風', '出貨量', '同步', '看增', '。', '。']</t>
  </si>
  <si>
    <t>['2019年', '06月', '累計', '營收', '2,035,654千', '元', '，', '年增', '30%', '。', '2019年', '06月', '單月', '營收', '316,518千', '元', '，', '年增', '213%', '。', '。']</t>
  </si>
  <si>
    <t>['2019年', '06月', '累計', '營收', '82,467千', '元', '，', '年增', '16%', '。', '2019年', '06月', '單月', '營收', '14,701千', '元', '，', '年減', '49%', '。', '。']</t>
  </si>
  <si>
    <t>['2019年', '06月', '累計', '營收', '1,183,173千', '元', '，', '年增', '26%', '。', '2019年', '06月', '單月', '營收', '171,953千', '元', '，', '年減', '22%', '。', '。']</t>
  </si>
  <si>
    <t>['2019年', '06月', '累計', '營收', '221,078千', '元', '，', '年減', '14%', '。', '2019年', '06月', '單月', '營收', '64,944千', '元', '，', '年增', '96%', '。', '。']</t>
  </si>
  <si>
    <t>['2019年', '06月', '累計', '營收', '362,989千', '元', '，', '年增', '77%', '。', '2019年', '06月', '單月', '營收', '82,097千', '元', '，', '年增', '33%', '。', '。']</t>
  </si>
  <si>
    <t>['2019年', '06月', '累計', '營收', '16,887千', '元', '，', '年增', '286%', '。', '2019年', '06月', '單月', '營收', '3,563千', '元', '，', '年增', '740%', '。', '。']</t>
  </si>
  <si>
    <t>['2019年', '06月', '累計', '營收', '59,247千', '元', '，', '年減', '49%', '。', '2019年', '06月', '單月', '營收', '10,675千', '元', '，', '年減', '30%', '。', '。']</t>
  </si>
  <si>
    <t>['2019年', '06月', '累計', '營收', '61,030千', '元', '，', '年增', '17%', '。', '2019年', '06月', '單月', '營收', '7,521千', '元', '，', '年增', '28%', '。', '。']</t>
  </si>
  <si>
    <t>['2019年', '06月', '累計', '營收', '792,196千', '元', '，', '年減', '43%', '。', '2019年', '06月', '單月', '營收', '141,703千', '元', '，', '年減', '63%', '。', '。']</t>
  </si>
  <si>
    <t>['2019年', '06月', '累計', '營收', '77,263千', '元', '，', '年減', '32%', '。', '2019年', '06月', '單月', '營收', '5,926千', '元', '，', '年減', '78%', '。', '。']</t>
  </si>
  <si>
    <t>['雷虎', '科技', '改為', '出售', '子公司', '英屬', '維京群島', '模型', '股份', '有限公司', '100%', '股權', '，', '間接', '出售', '持有', '大陸', '雷虎', '(', '寧波', ')', '科技', '有限公司', '30。%', '股權', '，', '交易', '實質', '內容', '說明', '如', '下', '：', '。', '1', '.', '原', '公告', '日期', '：', '2017', '/', '03/', '24', '。', '2', '.', '簡述', '原', '公告', '申報', '內容', '：', '2019', '/', '1/4', '本', '公司', '為', '保留', '轉投資', '大陸', '地區', '之', '控股', '公司', '-', '英屬', '維京群島', '模型', '股份', '有限公司', '，', '改。', '出售', '大陸', '雷虎', '(', '寧波', ')', '科技', '有限公司', '30%', '股權', '。', '。', '3', '.', '變動', '緣由', '及', '主要', '內容', '：', '本', '公司', '全資', '子公司', '終止', '投資', '大陸', '地區', '轉投資', '事業', '計畫', '，', '經', '2019年', '5月', '31日', '董事會', '決議', '並公', '。', '告', '在案', '。', '。', '4', '.', '變動', '後', '對', '公司', '財務', '業務', '之', '影響', '：', '本', '公司', '無', '轉投資', '大陸', '之', '控股', '公司', '。', '。', '代全', '資子', '公司', '上海', '雷碩', '商貿', '有限公司', '公告', '終止', '投資', '雷虎', '汽車', '工業', '有限公司', '1.3526%', '股權案', '，', '說明', '如下', '：', '。', '1', '.', '原', '公告', '日期', '：', '2019', '/', '01/04', '。', '2', '.', ' ', '簡述', '原', '公告', '申報', '內容', '：', '代全', '資子', '公司', '上海', '雷碩', '商貿', '有限公司', '公告', '擬', '投資', '雷虎', '汽車', '工業', '有限公司', '1.3526%', '股權', '。', '。', '3', '.', ' ', '變動', '緣由', '及', '主要', '內容', '：', '因', '股權', '交易', '方', '未', '能', '達成', '協議', '生效', '條件', '，', '故', '終止', '協議', '，', '經', '本', '公司', '2019年', '5月', '31日', '董事會', '決議', '。', '，', '並', '公告', '在案', '。', '。', '4', '. ', '變動', '後', '對', '公司', '財務', '業務', '之', '影響', '：', '尚', '無', '影響', '。', '。']</t>
  </si>
  <si>
    <t>['2019年', '06月', '累計', '營收', '106,118千', '元', '，', '年減', '15%', '。', '2019年', '06月', '單月', '營收', '9,857千', '元', '，', '年減', '41%', '。', '。']</t>
  </si>
  <si>
    <t>['2019年', '06月', '累計', '營收', '1,549,337千', '元', '，', '年減', '17%', '。', '2019年', '06月', '單月', '營收', '246,222千', '元', '，', '年減', '36%', '。', '。']</t>
  </si>
  <si>
    <t>['2019年', '06月', '累計', '營收', '6,909千', '元', '，', '年減', '74%', '。', '2019年', '06月', '單月', '營收', '967千', '元', '，', '年減', '60%', '。', '。']</t>
  </si>
  <si>
    <t>['電源', '管理', 'IC', '廠', '致', '新', '公告', ' 6月', '合併', '營收', '達', '4.53億', '元', '、', '月增', '5.19%', '、', '年增', '24.8%', '，', '累計', '第二', '季', '合併', '營收', '達', '13.11億', '元', '、', '季', '。', '增', '16.9%', '。', '致', '新', '與', '筆電', 'OEM/ODM', '廠', '合作', '關係', '良好', '，', '隨著', '英特爾', '新', '處理器', '開始', '量產', '出貨', '，', '致', '新', '應用', '在', '筆電', '及', '筆電', '面板', '相', '。關', '的', '電源', '管理', 'IC', '亦', '開始', '放量', '出貨', '，', '且', '由於', '新', '平台', '規格', '相較', '過往', '不同', '，', '預料', '有', '機會', '提升', '致', '新', '產品', '單價', '及', '毛利', '。', '至於', '4K', '。', '/8K', '電視', '規格', '上', '，', '致', '新', '由於', '已經', '打入', '中國', '大陸', '面板', '大廠', '京東方', '供應', '鏈', '，', '除了', '驅動', 'IC', '用量', '增加', '之外', '，', '搭配', '電源', '管理', 'IC', '。', '用量', '也', '將', '同步', '增加', '，', '預期', '第三', '季', '將', '可望', '是', '出貨', '旺季', '。', '。']</t>
  </si>
  <si>
    <t>['2019年', '06月', '累計', '營收', '1,026,652千', '元', '，', '年減', '25%', '。', '2019年', '06月', '單月', '營收', '180,036千', '元', '，', '年減', '38%', '。', '。']</t>
  </si>
  <si>
    <t>['2019年', '06月', '累計', '營收', '187,460千', '元', '，', '年減', '24%', '。', '2019年', '06月', '單月', '營收', '26,518千', '元', '，', '年減', '34%', '。', '。']</t>
  </si>
  <si>
    <t>['2019年', '06月', '累計', '營收', '190,464千', '元', '，', '年減', '35%', '。', '。']</t>
  </si>
  <si>
    <t>['2019年', '06月', '累計', '營收', '468,410千', '元', '，', '年減', '9%', '。', '2019年', '06月', '單月', '營收', '73,875千', '元', '，', '年減', '21%', '。', '。']</t>
  </si>
  <si>
    <t>['2019年', '06月', '累計', '營收', '3,215,217千', '元', '，', '年減', '26%', '。', '2019年', '06月', '單月', '營收', '512,178千', '元', '，', '年減', '27%', '。', '。']</t>
  </si>
  <si>
    <t>['2019年', '06月', '累計', '營收', '421,246千', '元', '，', '年減', '7%', '。', '2019年', '06月', '單月', '營收', '47,488千', '元', '，', '年減', '41%', '。', '。']</t>
  </si>
  <si>
    <t>['2019年', '06月', '累計', '營收', '847,819千', '元', '，', '年減', '8%', '。', '2019年', '06月', '單月', '營收', '125,875千', '元', '，', '年減', '29%', '。', '。']</t>
  </si>
  <si>
    <t>['2019年', '06月', '累計', '營收', '190,463千', '元', '，', '年減', '43%', '。', '2019年', '06月', '單月', '營收', '35,300千', '元', '，', '年減', '19%', '。', '。']</t>
  </si>
  <si>
    <t>['2019年', '06月', '累計', '營收', '306,268千', '元', '，', '年減', '39%', '。', '2019年', '06月', '單月', '營收', '54,670千', '元', '，', '年減', '37%', '。', '。']</t>
  </si>
  <si>
    <t>['2019年', '06月', '累計', '營收', '1,355,881千', '元', '，', '年減', '23%', '。', '2019年', '06月', '單月', '營收', '224,548千', '元', '，', '年減', '26%', '。', '。']</t>
  </si>
  <si>
    <t>['1', '.', '霹靂', '今年', '朝', '數位', '付費', '收視', '方向', '衝刺', '，', '以', '全新', '霹靂', '劇集', '「', '刀', '說', '異數', '」', '打頭陣', '，', '先', '在', '國內', 'MOD', '、', 'OTT', '平台', '播出', '，', '接著', '12', '。日', '進軍', 'Netflix', '，', '是', '台灣', '傳統', '藝術', '首登', '國際', 'OTT', '平台', '。', '霹靂', '劇集', '在', '大陸', '線上', '付費', '平台', '收視', '與', '收入', '穩定', '，', '主要', '採取點', '擊。率', '分拆', '利潤', '的', '商業', '模式', '，', '推估', '上', '半', '年', '可', '貢獻', '霹靂', '台幣', '千萬', '營業', '淨利', '。', '而', '與', '台灣', 'OTT', '、', 'MOD', '合作', '，', '也', '將', '採取', '點擊', '分潤', '，', '。', '至於', '國際', '平台', '多', '採', '賣斷', '方式', '，', '兩者', '都', '可望', '明顯', '挹注', '霹靂', '獲利', '。', '。', '2', '.', '霹靂劇集', '這', '二', '年', '在', '台灣', '飽受', '線上', '盜版', '影響', '營收', '獲利', '，', '透過', '在', '線上', '付費', '平台', '試', '水溫', '，', '下', '半', '年', '將', '推出', '全新', '線上', '收視', '平。台', '，', '採', '社群', '型態', '經營', '，', '包括', '粉絲', '交流', '、', '互動', '遊戲', '等', '，', '降低', '線上', '盜版', '的', '影響', '。', '霹靂', '在', '大陸', '線', '下', '活動', '也', '大有', '斬獲', '，', '預計', '。', '今年', '將', '辦', '四', '場', '霹靂', '英雄', '本尊', '見面', '會', '，', '6月', '首', '場', '本尊', '見面', '會', '與', '潮玩', '星球', '的', '快閃店', '合作', '，', '後續', '的', '門票', '收入', '、', '商品', '銷售', '及', '。', '授權金', '收入', '，', '將', '帶動', '來自', '海外', '的', '營收', '。', '大陸', '的', '遊戲', '授權', '也', '洽談', '順利', '，', '年底', '前', '將', '推出', '台', '日', '合作', '全新', '劇場版', '《', 'Thunderb', '。', 'olt ', 'Fantasy', '西幽玹歌', '》', '，', '海外', '營收', '將', '逐步', '提升', '。', '。', '3', '.', '霹靂', '今年', '上', '半', '年', '營收', '3.09億', '元', '、', '年減', '8.83%', '，', '主要', '受', '線上', '盜版', '影響', '，', '下', '半', '年', '隨著', '在', 'Netflix', '上架', '，', '以及', '推出', '全新線', '。', '上', '收視', '平台', '，', '營收', '獲利', '可望', '優於', '上', '半', '年', '。', '。']</t>
  </si>
  <si>
    <t>['2019年', '06月', '累計', '營收', '279,246千', '元', '，', '年減', '22%', '。', '2019年', '06月', '單月', '營收', '48,493千', '元', '，', '年減', '47%', '。', '。']</t>
  </si>
  <si>
    <t>['2019年', '06月', '累計', '營收', '16,755千', '元', '，', '年減', '73%', '。', '。']</t>
  </si>
  <si>
    <t>['解任', '1', '監', '。', '監察人', '李礽璋', '卸任', '。']</t>
  </si>
  <si>
    <t>['2019年', '06月', '累計', '營收', '506,406千', '元', '，', '年減', '11%', '。', '2019年', '06月', '單月', '營收', '56,890千', '元', '，', '年減', '39%', '。', '。']</t>
  </si>
  <si>
    <t>['2019年', '06月', '累計', '營收', '1,995,722千', '元', '，', '年減', '10%', '。', '2019年', '06月', '單月', '營收', '318,364千', '元', '，', '年減', '48%', '。', '。']</t>
  </si>
  <si>
    <t>['2019年', '06月', '累計', '營收', '21,952,475千', '元', '，', '年減', '14%', '。', '2019年', '06月', '單月', '營收', '3,592,320千', '元', '，', '年減', '24%', '。', '。']</t>
  </si>
  <si>
    <t>['亞泥', '之', '花蓮廠', '新城山', '礦場', '礦業權', '展限', '遭', '台北', '高等', '行政', '法院', '撤銷案', '，', '說明', '如', '下', '：', '。', '1', '.', '法律', '事件', '之', '當事人', '：', '。', '(1)', '.', '原告', '：', '徐阿金', '、', '田明正', '、', '白美花', '、', '鄭文泉', '。', '(2)', '.', '被告', '：', '經濟部', '。', '(3)', '.', '參加人', '：', '亞洲', '水泥', '股份', '有限公司', '。', '2', '.', '法律', '事件', '之', '法院', '名稱', '或', '處分', '機關', '：', '臺北', '高等', '行政', '法院', '。', '3', '.', '法律', '事件', '之', '相關', '文書', '案號', '：', '2017年', '訴', '字', '第1505', '號', '。', '4', '.', '發生', '原委', '：', '本', '公司', '花蓮廠', '新城山', '礦場', '之', '礦業權', '於', '2017年', '11月', '22日', '屆滿', '，', '本', '公司', '依', '規定', '於', '2016年', '11月', '25日', '提出', '礦業', '。權', '展限', '申請', '，', '經濟部', '於', '2017年', '3月', '14日', '依法', '核准', '展限', '。', '原告', '因', '不服', '經濟部', '處分', '爰', '提', '起訴願', '及', '行政', '訴訟', '。', '。', '5', '.', '處理', '過程', '：', '為', '維護', '公司', '及', '股東', '權益', '，', '本', '公司', '待', '收到', '判決', '理由', '書', '後', '將', '依法', '提起', '上訴', '。', '。', '6', '.', '對', '公司', '財務', '業務', '影響', '及', '預估', '影響', '金額', '：', '對', '本', '公司', '之', '財務', '業務', '並', '無', '重大', '影響', '。', '。', '7', '.', '因應', '措施', '及', '改善', '情形', '：', '待', '收到', '判決', '理由', '書', '後', '依法', '提起', '上訴', '。', '。', '【', 'TCRI ', '觀點', '_', '20190717', '】', '。', '1', '、', ' 亞泥', '很', '有', '可能', '繼續', '上訴', '至', '最', '高', '行政', '法院', '，', '上訴', '期間', '，', '公司', '仍', '可', '繼續', '採礦', '，', '故', '短期', '內', '的', '衝擊', '還', '不', '大', '。', '。', '2', '、', ' ', '因', '近年', '台灣', '400萬', '噸', '年度', '出貨量', '主要', '由', '花蓮廠', '供應', '，', '未來', '入', '訴訟', '結果', '不利', '，', '影響', '甚', '大', '，', '需', '持續', '觀察', '公司', '之', '因應', '。', '策略', '。', '。']</t>
  </si>
  <si>
    <t>['嘉泥', '第424', '次', '董事會', '重要', '決議', '，', '說明', '如下', '：', '。', '1', '.', '發生', '緣由', '：', '。', '本', '公司', '之', '全資', '子公司', '嘉新', '琉球', '開發', '合同會社', '(', '簡稱', '「', '嘉新琉球', '」', ')', '擬', '與', '洲際', '酒店', '集團', '。', ' ', '(', '簡稱', '「', 'IHG', '」', ')', '之', 'IHG JAPAN ', '(', 'MANAGEMENT', ')', ' LLC', '簽訂', '日本', '沖繩', '豐崎', '飯店', '之', '飯店', '管理', '。', '契約', '書案', '。', '。', '2', '.', '其他', '應', '敘明', '事項', '：', '。', '(1)', '.', '本案', '擬', '導入', '國際', '飯店', '品牌', '管理', '，', '考量', '「', 'Inter', 'Continental', '」', '為', '國際', '公認', '之', '五星級', '。', '品牌', '，', '且', '「', 'IHG', '」', '在', '經驗', '、', '可', '提供', '之', '資源', '及', '品牌', '價值', '上', '，', '可', '帶來', '效益', '，', '故', '「', '嘉新', '。琉球', '」', '擬', '與', '「', 'IHG', '」', '之', 'IHG JAPAN ', '(', 'MANAGEMENT', ')', ' LLC', '簽訂', '20', '年', '期', '之', '飯店', '管理', '契約', '；', '。', '(2)', '.', '授權', '  ', '董事長', '及', '其', '指定', '之', '人', '依法', '代表', '「', '嘉新琉球', '」', '洽商', '、', '議定', '及', '簽署', '該', '契約書', '，', '。', '及', '全權', '處理', '本', '案', '及', '後續', '相關', '事宜', '，', '並', '洽商', '、', '議定', '及', '簽署', '一切', '必要', '相關', '文件', '。', '。']</t>
  </si>
  <si>
    <t>['會計', '主管', '莊淑卿', '內部', '調動', '，', '由', '馮文裕', '接任', '。', '。']</t>
  </si>
  <si>
    <t>['統一', '企業', '公告', '6月', '合併', '營收', '388.58億', '元', '，', '創下', '歷年', '同', '期', '新高', '，', '年增', '4.88%', '。', '累計', '上', '半', '年', '合併', '營收', '2,222.69億', '元', '，', '亦', '寫', '。', '下', '歷史', '新高', '紀錄', '，', '年增', '3.55%', '。', '營收', '成長', '動能', '主要', '來自', '統一', '超商', '營收', '表現', '佳', '，', '其次', '是', '統一', '企業', '、', '統一', '中控', '也', '有', '成長', '。', '，', '加上', '今年', '3月', '起', '統一', '正式', '收購', '韓國', '熊津', '食品', '74.8%', '股權', '，', '也', '推升', '納入', '合併', '財報', '營收', '增加', '。', '統一', '今年', '6月', '26日', '董事會', '。', '甫', '通過', '成立', '52', '年', '來', '首設', '「', '共同', '總經理制', '」', '，', '由', '原', '統一', '企業', '副總經理', '黃釗凱', '、', '原', '統一', '乳品', '事業部', '協理', '李清田', '同時', '接任', '。', '，', '雙方', '將', '分管', '台灣', '、', '海外', '市場', '，', '做', '更', '專業', '的', '分工', '。', '。']</t>
  </si>
  <si>
    <t>['1', '.', '綠悅', '-KY', '與', 'Great ', 'Plan ', 'International ', 'Limited', '及', '其', '百分之百', '子公司', 'Treasure Team ', 'Holdings ', 'Limited', '進行', '反向', '。', '三角', '合併案', '，', '使', '公司', '私有化', '以', '尋求', '經營', '彈性', '及', '未來', '發展', '。', '雙方', '暫定', '合併', '基準日', '為', '2019年', '10月', '14日', '，', '本', '合併案', '完成', '後', '。', '將', '由', '本', '公司', '作為', '存續', '公司', '，', 'Treasure Team', '作為', '消滅', '公司', '，', '本', '公司', '並', '成為', 'Great Plan', '百分之百', '持股', '之', '子公司', '。', '。', '2', '.', '參與', '合併', '公司', '之', '基本', '資料', '：', '。', '(1)', '.', '本', '公司', '所', '營', '業務', '之', '主要', '內容', '：', '雙向', '拉伸尼龍', '薄膜', '(', 'BOPA', '薄膜', ')', '之', '生產', '及', '銷售', '。', '。', '(2)', '.', 'Great ', 'Plan', '所', '營', '業務', '之', '主要', '內容', '：', '專', '為', '本', '公司', '私有化', '所', '設立', '之', '控股', '公司', '。', '(3)', '.', 'Treasure Team', '所', '營', '業務', '之', '主要', '內容', '：', '專', '為', '本', '合併案', '所', '設立', '之', '特殊', '目的', '實體', '。']</t>
  </si>
  <si>
    <t>['興櫃', '餐飲', '公司', '乾杯', '日前', '公布', '最', '新', '營收', '，', '受惠', '品牌', '活動', '與', '展店', '效益', '，', '6月', '自結', '合併', '營收', '達', '台幣', '2.65億', '元', '，', '較', '去年', '同', '期', '2。.43億', '元', '，', '成長', '8.84%', '；', '累計', '自結', '合併', '營收', '15.51億', '元', '，', '較', '去年', '同', '期', '14.29億', '元', '，', '年增', '8.57%', '，', '創下', '歷史', '新高', '。', '乾杯集', '。團', '除了', '積極', '推廣', '餐飲', '事業', '外', '，', '亦', '同步', '聚焦', '牛肉', '事業', '，', '品牌', '調整', '有助於', '集團', '長期', '發展', '與', '獲利', '，', '未來', '將', '持續', '進行', '海內展', '。店', '計畫', '，', '進入', '資本', '市場', '方向', '不變', '。', '目前', '乾杯', '集團', '海內外', '共', '55', '個', '據點', '，', '包括', '台灣', '43', '家', '、', '海外', '12', '家', '及', '5', '個', '自創', '品牌', '，', '分', '。', '別', '為', '「', '乾杯', '燒肉', '居', '酒屋', '」', '22', '家', '、', '「', '老乾杯', '」', '12', '家', '、', '「', '黑毛屋', '」', '7', '家', '、', '「', '和牛', '47', '」', '1', '家', '、', '「', 'Kanpai ', 'Wine Club', '」', '1', '家', '、', '。', '代理', '品牌', '「', 'KUA`AINA', '」', '2', '家', '和', '「', '宮武讚岐', '烏龍麵', '」', '10', '家', '等', '。', '。']</t>
  </si>
  <si>
    <t>['美', '中', '貿易戰', '烏雲', '籠罩', '，', '衝擊', '市場', '需求', '，', '並', '造成', '石化品', '價格', '走跌', '，', '「', '台塑', '四', '寶', '」', '公布', '上', '半', '年', '四', '家', '公司', '合計', '稅', '後', '純益', '60', '。', '9.75億', '元', '，', '較', '去年', '同', '期', '賺', '1,299億', '元', '縮水', '53.1%', '。', '整體', '來', '看', '，', '雖', '四寶', '下', '半', '年', '業績', '將', '比', '上', '半', '年', '成長', '，', '但', '保守', '的', '展望', '看法', '。', '依舊', '不變', '。', '台塑', '公布', '第2', '季', '稅', '後', '純益', '103.56億', '元', '，', '季', '增', '27.2%', '，', '年', '減', '39.6%', '。', '累積', '上', '半', '年', '稅', '後', '純益', '184.97億', '元', '，', '年', '減', '3。6.3%', '，', '每', '股', '純益', '2.91', '元', '。', '南亞', '第2', '季', '稅', '後', '純益', '58.58億', '元', '，', '季', '增', '16%', '，', '年', '減', '64.8%', '。', '累積', '上', '半', '年', '稅', '後', '純益', '109.09億', '元', '，', '。', '比', '去年', '同', '期', '減', '63.8%', ' ', '，', '每', '股', '純益', '1.38', '元', '。', '台化', '第2', '季', '稅', '後', '純益', '57.98億', '元', '，', '季', '減', '31.9%', '，', '年', '減', '59.3%', '。', '累積', '上', '半', '年', '稅', '後', '。', '純益', '143.18億', '元', '，', '年', '減', '47.5%', '，', '每', '股', '純益', '2.45', '元', '。', '台塑化', '第2', '季', '稅', '後', '純益', '80.25億', '元', '，', '季', '減', '13%', '，', '年', '減', '68.1%', '。', '累積', '上', '。', '半', '年', '稅', '後', '純益', '172.51億', '元', '，', '年', '減', '60.4%', '，', '每', '股', '稅', '後', '純益', '1.81', '元', '。', '。']</t>
  </si>
  <si>
    <t>['台塑', '德州廠', '排放', '塑膠', '顆粒', '恐', '遭', '美國', '聯邦', '法院', '認定', '違反', '聯邦', '「', '淨水法', '」', '，', '面臨', '1.62億', '美元', '罰款', '。', '台塑', '首度', '對', '外', '說明', '，', '。', '台塑', '美國', '為', '防止', '非', '製程區', '塑膠粒', '不當', '排放', '，', '迄', '今', '已', '投資', '1,500萬', '美元', '進行', '各', '項', '改善', '措施', '，', '將', '在', '未來', '再', '評估', '投資', '4,000', '。萬', '美元', '，', '增加', '興建', '一', '個', '12', '公頃', '大', '，', '容量', '30萬', '公噸', '的', '雨水', '滯留池', '，', '使', '總投資額', '上升', '到', '5,500萬', '美元', '，', '以', '進一步', '減少', '塑', '。', '膠粒', '的', '排放', '機率', '。', '也', '將', '聘請', '第三', '方', '公正', '專家', '進入', '工廠', '，', '協助', '審查', '當前', '措施', '。', '且', '表示', '案件', '仍', '於', '審理', '中', '，', '不便', '發表', '評論', '。', '。', '。', '但', '根據', '相關', '報導', '，', '2019年', '6月', '法官', '已', '作出', '最終', '判決', '，', '認定', '台塑', '德州廠', '違反', 'CWA', '（', 'Clean ', 'Water Act', '，', '淨水法', '）', '將', '對', '台', '。', '塑', '德州廠', '頒布', '禁令', '與', '裁罰', '，', '雙方', '將', '在', '9月', '做出', '協商', '，', '討論', '賠償', '金額', '。', '。', '【', 'TCRI ', '觀點', '_', '20190712', '】', '。', '1', '.', '台塑', '公司', '表示', '目前', '該', '案件', '仍', '於', '審理', '中', '的', '說法', '，', '明顯', '與', '市場', '報導', '有出入', '。', '但', '不論', '如何', '，', '根據', '判決書', '中', '所', '臚列', '之', '相關', '。', '污染', '事實', '舉證', '歷歷', '，', '且', '為', '累犯', '，', '後續', '發展', '對於', '台塑', '德州廠', '相當', '不利', '。', '預期', '台塑', '敗訴', '幾乎', '已', '成', '定局', '，', '未來', '結果', '只是', '在', '。', '於', '賠償', '金額', '之', '多寡', '。', '。', '2', '.', '另外', '，', '美國', '法院', '於', ' 6月', '27日', '就', '簽署', '該', '判決書', '，', '且', '涉及', '賠償', '金額', '重大', '，', '但', '台塑', '竟', '未', '主動', '公告', '，', '直至', '7月', '市場', '傳出', '相', '。', '關', '消息', '後', '，', '才', '作', '說明', '，', '資訊', '揭露', '品質', '不佳', '。', '。']</t>
  </si>
  <si>
    <t>['上曜', '取得', '台南市', '安南區', '國安段', '營建', '用地', '，', '說明', '如', '下', '：', '。', '1', '.', '標的物', '之', '名稱', '及', '性質', '：', '土地', '：', '台南市', '安南區', '國安段', '1719', '-', '1', '、', '1719', '-', '2', '及', '1719', '-', '3', '地號', '等', '三', '筆', '。', '2', '.', '交易', '土地', '面積', '：', '約', '1,958.81', '坪', '。', '。', '3', '.', '每', '單位', '價格', '：', '約', '429仟', '元', '/', '坪', '。', '4', '.', '及', '交易', '總金額', '：', '總金額', '840,270仟', '元', '。', '。', '5', '.', '交易', '相對人', '及', '其', '與', '公司', '之', '關係', '：', '屬', '自然人', '且', '非', '本', '公司', '之', '關係人', '，', '故', '不', '揭露', '其', '姓名', '。', '。', '6', '.', '取得', '或', '處分', '之', '具體', '目的', '或', '用途', '：', '興建', '住宅', '大樓', '。', '。']</t>
  </si>
  <si>
    <t>['原料', '價格', '下跌', '，', '品牌', '廠商', '拉貨', '動能', '減弱', '，', '加上', '受', '貿易戰', '影響', '，', '大陸', '市場', '客戶', '觀望', '心態', '濃', '，', '加工絲', '、', '尼龍', '等', '紡織廠', '如', '。', '新纖', '、', '力麗', '、', '力鵬', '、', '宏益', '、', '集盛', '6月', '出貨', '狀況', '不如', '預期', '，', '營收', '多', '呈', '衰退', '。', '新纖', '6月', '合併', '營收', '30.19億', '元', '，年', '衰退', '23.86', '。%', '。', '力麗', '6月', '營收', '8.85億', '元', '，', '年', '減', '8.11%', '。', '集盛', '6月', '合併', '營收', '7.54億', '元', '，年', '衰退', '43.25%', '。', '去年', '同', '期', '聚酯', '、', '加工絲', '價格', '高', '。', '於', '今年', '同', '期', '是', '6月', '營收', '衰退', '的', '原因', '之', '一', '。', '另外', '，', '今年', '第二', '季', '油價', '波動', '大', '，', '導致', '原料', '價格', '下滑', '，', '也', '讓', '紡纖', '中游', '產品價', '。格', '無法', '拉抬', '。', '尼龍粒', '占', '去年', '營收', '超過', '50%', '的', '集盛', '，', '在', '產品', '價格', '不振', '下', '，', '受到', '景氣', '影響', '的', '衝擊', '大', '，', '為', '降低', '原料', '價格波', '。', '動', '對', '營運', '的', '影響', '，', '從', '去年', '底', '開始', '調整', '產品', '結構', '，', '投資', '新建', '聚酯', '原絲', '生產線', '，', '今年', '第三', '季', '應', '可', '投產', '。', '。']</t>
  </si>
  <si>
    <t>['經濟部', '投資', '台灣', '事務所', '今天', '核准', '紡織', '大廠', '儒鴻', '、', '和勤', '精機', '、', '岳豐', '科技', '、', '緯穎', '科技', '及', '一', '家', '不', '具名', '面板', '關鍵', '材料', '製造商', '。', '回', '台', '投資案', '，', '台商', '回', '台', '投資額', '累計', '逾', '4441億', '元', '，', '創造', '逾', '4萬', '就業', '機會', '。', '紡織業股', '王儒鴻', '也', '因為', '美', '中', '貿易戰', '影響', '，選', '。', '擇', '在', '苗栗溪', '洲廠', '投資', '10.2億', '元', '新建', '數位', '印花廠', '，', '生產', '高', '附加', '價值', '印花', '布料', '，', '擴大', '招募', '60', '位', '技術性', '人才', '。', '福斯', '汽車', '集', '。', '團', '（', 'Volkswagen', '）', '、', '格特拉克', '（', 'Getrag', '）', '、', '丹佛斯', '（', 'Danfoss', '）', '、', '特斯拉', '（', 'Tesla', '）', '等', '國際', '大廠', '的', '主要', '供應商', '和', '勤精', '。', '機', '則', '將', '投資', '超過', '15億', '元', '，', '招募', '188', '名', '專業', '本', '國', '人才', '，', '在', '中科', '二林廠', '增設', '自動化', '廠房', '與', '智能', '產線', '設備', '，', '建置', '一條龍式', '。', '生產', '作業', '，', '並', '擴大', '布局', '高', '附加', '價值', '的', '新', '能源', '及', '電動車', '相關', '產業', '。', '深耕', '3C', '電源', '與', '網路', '線材', '30多', '年', '的', '岳豐', '科技', '，', '過去主', '。', '要', '在', '中國', '無錫', '、', '東莞', '生產', '，', '美國', '為', '主要', '市場', '，', '因應', '美國', '客戶', '需求', '調整', '產線', '，', '將', '訂單', '移回', '台灣', '生產', '，', '規劃', '投資', '9億', '，', '。', '將', '現有', '營運', '總部', '暨', '研發', '中心', '搬遷', '至', '桃園', '高鐵', '特區', '新', '大樓', '，', '原廠', '建置', '新', '廠', '擴充', '產能', '，', '同時', '導入', '智慧化', '製程', '，', '將', '新增', '34', '。', '個', '本', '國', '就業', '機會', '。', '決定', '在', '南科', '台南', '園區', '打造', '第一', '座', '自有', '生產', '與', '創新', '研發', '基地', '的', '緯穎', '科技', '，', '同時', '規劃', '設置', '智慧化', '研發', '。', '實驗室', '、', '全球', '產品', '失效', '分析', '實驗室', '、', '亞太區', '售後', '服務', '及', '維修', '中心', '等', '，', '預計', '投資', '超過', '15億', '元', '、', '招募', '410', '位', '專業', '本國人', '。', '才', '。', '。']</t>
  </si>
  <si>
    <t>['大亞', '電線', '代子公司', '恒亞', '電工', '(', '昆山', ')', '有限公司', '復工', '事宜', '說明', '，', '說明', '如下', '：', '。', '1', '.', '發生', '緣由', '：', '恒亞', '(', '昆山', ')', '電工', '有限公司', '於', '2019年', '4月', '11日', '因', '江蘇省', '發生', '多', '起', '爆炸', '事故', '停工', '，', '經', '第三', '方', '顧問', '公司', '的', '勘', '。察', '後', '取得', '符合', '安全', '生產', '條件', '之', '安全', '評價', '報告', '並', '已', '於', '昆山市', '應急', '管理局', '審', '批', '備案', '，', '於', '6月', '恢復', '生產', '。', '。', '2', '.', '處理', '過程', '：', '2019年', '6月份', '昆山廠', '銷售', '銅重', '445', '公噸', '(', '停工', '前', '月', '平均', '銷售', '銅重', '約', '600', '公噸', '~', '700', '公噸', ')', '，', '預計', '於', '8月份', '恢復', '。', '所有', '訂單', '的', '生產', '與', '銷售', '。', '。', '3', '.', '改善', '情形', '及', '未來', '因應', '措施', '：', '恢復', '所有', '訂單', '的', '生產', '與', '銷售', '。', '。']</t>
  </si>
  <si>
    <t>['美亞', '鋼管', '代子公司', '美亞', '商旅', '股份', '有限公司', '公告', '為', '經營', '商旅', '業務', '，', '向', '松崗', '數位', '文創', '股份', '有限公司', '取得', '不動產', '使用', '權資', '。產', '(', '臺北市', '中正區', '忠孝西路', '一段', '50號', '5樓', '、', '5樓', '之1', ')', '，', '交易', '總金額', '為', '新臺幣', '309,762,895', '元', '。', '。']</t>
  </si>
  <si>
    <t>['和泰車', '自', '結', '，', '6月', '合併', '營收', '178.34億', '元', '、', '年增', '8.94%', '。', '累計', '上', '半', '年', '合併', '營收', '977.76億', '元', '，', '改寫', '同', '期', '新高', '，', '年增', '4.17%', '。', '。', '和', '泰車', '兩', '大', '銷售車', '－RAV4', '、', 'Altis', '自', '3月', '發表', '全新', '大', '改款', '後', '，', '4月', '起', '營收', '均', '呈現', '年增', '。', '和', '泰車', '代理', '的', '豐田', '、', '凌志品', '。', '牌', '進口車', '，', '銷量', '持續', '成長', '，', '且', '進口車', '單價', '普遍', '較', '高下', '，', '對', '和泰車', '營收', '、', '毛利', '提升', '的', '效益', '較', '其他', '有', '國產車', '的', '品牌', '更為', '。', '明顯', '。', '裕隆', '受惠', '於', '自創', '品牌', '納智捷', 'S5', ' GT', '新', '車', '效益', '及', '為', '子公司', '裕日車', '代工', '日產', '品牌', '國產', '休旅車', 'Kicks', '熱銷', '提車量', '增，', '。', '加上', '去年', '基期', '較', '低', '，', '6月', '營收', '逆勢', '成長', '。', '裕隆', '自結', '，', '6月', '合併', '營收', '66.23億', '元', '、', '年增', '4.04%', '。', '累計', '上', '半', '年', '合併', '營收', '418.', '。', '34億', '元', '，', '年減率', '降至', '5.39%', '。', '。']</t>
  </si>
  <si>
    <t>['台達電', '6月', '營收', '達', '253.91億', '元', '，', '比', '5月', '營收', '小增', '3%', '，', '並', '比', '去年', '同', '期', '增', '28%', '，', '第二', '季', '營收', '為', '733.75億', '元', '，', '季增', '幅度', '高達', '4', '。4.2%', '，', '也', '比', '去年', '同', '期', '大增', '26.7%', '。', '如果', '撇開', '泰達電', '的', '營收', '貢獻度', '不計', '，', '台達', '電母體', '6月', '營收', '仍', '較', '上', '個', '月', '有', '個位數', '成長', '。', '。', '而', '在', '光寶', '方面', '，', '在', '資訊', '產品', '相關', '電源', '帶動', '下', '，', '6月', '營收', '為', '161.48億', '元', '，', '比', '上', '個', '月', '增加', '9%', '，', '不過', '，', '即便', '不', '含', '已', '轉讓', '。', '之', '手機', '相機', '模組', '及', '可攜式', '機構', '事業', '，', '6月', '營收', '仍', '比', '去年', '同', '期', '衰退', '2%', '，', '第二', '季', '營收', '為', '444.78億', '元', '，', '比', '首', '季', '增加', '7.97%', '。', '。', '中', '美', '貿易', '戰讓', '各', '業者', '積極', '分散', '風險', '，', '光寶', '集團', '表示', '，', '集團', '有', '越南', '、', '泰國', '、', '馬來西亞', '、', '墨西哥', '、', '台灣', '等', '廠區', '，', '新', '投資', '。', '的', '高雄廠', '已', '啟用', '，', '以', '高階', '交換式', '電源', '及', '汽車', '電子', '等', '產品', '為主', '。', '。']</t>
  </si>
  <si>
    <t>['環保署', '環評', '大會', '昨', '通過', '新竹', '科學', '工業', '園區', '寶山', '用地', '擴建', '計畫', '，', '台積電', '將', '設置', '三', '奈米', '製程', '及', '量產', '的', '研發', '廠房', '，', '投資金', '。額', '超過', '千億', '元', '，', '估計', '兩千三百', '名', '人才', '進駐', '，', '最', '快', '年底', '動工', '。', '台積電', '五奈米', '及', '三奈米', '研發廠', '因', '環評', '承諾', '，', '需要', '十五億', '。度', '的', '再生', '能源', '，', '台積電', '正在', '評估', '與', '屏東', '縣府', '合作', '，', '開發', '大規模', '的', '太陽能', '發電廠', '，', '若', '成功', '約', '可', '發', '十三億', '度', '電', '。', '。', '台積電', '向', 'Applied ', 'Materials ', 'South ', 'East ', 'Asia ', 'Pte', '.', ' Ltd', '.', '訂購', '機器', '設備', '供', '生產用', '，', '交易', '總金額', '為', 'NT$', '1,333', ' 佰萬', '元', '。', '。', '。']</t>
  </si>
  <si>
    <t>['晶圓', '代工', '龍頭', '台積電', '公告', '6月', '合併', '營收', '858.68億', '元', '，', '第二', '季', '合併', '營收', '季', '增', '10.2%', '、', '達', '2,409.99億', '元', '。', '台積電', '第二', '季表', '。', '現', '優於', '預期', '，', '原因', '包括', '第一', '季', '因', '光阻', '原料', '影響', '良率', '導致', '報廢', '的', '晶圓', '於', '第二', '季', '補足', '及', '出貨', '，', '以及', '華為', '被', '美國', '商務', '部', '列', '。', '入禁', '止出口', '實體', '清單', '後', '，', '華為', '海思', '擴大', '對', '台積電', '下單', '。', '另外', '，', '隨', '智慧型', '手機', '生產', '鏈', '晶片', '庫存', '去化', '結束', '，', 'Android', '陣', '。營', '手機', '相關', '晶片', '訂單', '在', '5月', '及', '6月', '回流', '，', '推升', '台積電', '成熟', '製程', '及', '先進', '製程', '產能', '利用率', '。', '台積電', '第二', '季', '開始', '加快', '推進', '先', '。進', '製程', '，', '導入', '極', '紫外光', '（', 'EUV', '）', '技術', '的', '7+', '奈米', '已', '進入', '量產', '，', '針對', '5', '奈米', '打造', '的', 'Fab ', '18', '第一', '期', '工程', '也', '進入', '試產', '階段', '。', '台', '。', '積電', '下', '半', '年', '資本', '支出', '將', '明顯', '提高', '，', '5', '奈米', '製程', '應', '可', '如期', '在', '明年', '中', '量產', '投片', '，', '優化', '7', '奈米', '推出', '的', '6', '奈米', '製程', '明年', '底', '前進', '。', '入', '量產', '的', '計畫', '不變', '。', '。', '【', 'TCRI ', '觀點', '_', '20190712', '】', '。', '1', '.', '受', '總體', '經濟', '不佳', '拖累', '，', '2019年', '晶圓', '代工', '需求', '僅', '7', '奈米', '先進', '製程', '獨強', '，', '28', '奈米', '以上', '之', '成熟', '製程', '偏弱', '。', '下', '半', '年', '雖', '為', '傳', '。統', '旺季', '，', '但', '華', '為', '事件', '導致', '部分', '需求', '預支', '，', '且', '日', '韓', '爭端', '憑空', '冒出', '，', '再', '添', '需求', '的', '不確定性', '，', '故', '筆者', '認為', '旺季', '效益', '恐', '不如', '。', '預期', '。', '。', '2', '.', '台積電', '因', '有', '7', '奈米', '護城河', '，', '營運續', '優於', '同業', '，', '但', '因', '營收', '占', '比', '進', '6成', '之', '成熟', '製程', '需求', '恐', '不及', '去年', '，', '故', '全', '年', '營運', '同', '比', '衰', '。', '退', '的', '可能性', '高', '。', '。']</t>
  </si>
  <si>
    <t>['華邦', '電向', '日商', '村田', '機械', '株式會社', ' ', '台灣', '工程', '事務所', '訂購', '機器', '設備', '供', '生產', '使用', '，', '累計', '交易', '總金額', '為', '新台幣', '1,099,396,0。00', '元', '整', '。', '。']</t>
  </si>
  <si>
    <t>['日月光', '投控', '6月', '營收', '315.71億', '元', '，', '月增', '4.82%', '、', '年增', '1.73%', '，', '主要', '受惠', '於', '測', '及', '電子', '代工', '（', 'EMS', '）', '業務', '同步', '回溫', '，', '累計', '前', '。', '6月', '合併', '營收', '1,796.02億', '元', '。', '此外', '，', '外資', '法人', '看好', '中國', '大陸', '輸', '美', '產品', '暫不', '追加', '新', '關稅', '，華', '為', '禁令', '有', '鬆綁', '跡象', '，', '且', '美', '。', '進一步', '免除', '110', '項', '商品', '關稅', '，', '5G', '建置', '持續', '進行', '中', '，', '加上', '日月光', '併購', '矽品', '整併', '綜效', '顯現', '，', '有利', '公司', '獲利', '走揚', '。', '廣達因', '。', '旗下', '雲達', '主攻', '伺服器', '服務', '，', '並', '宣布', '與', '兩', '家', '陸企佰', '才邦', '、', '賽特斯', '合作', '，', '提供', '完整', '室', '內', '白牌', '基地台', '解決', '方案', '。', '廣達', '6月', '。', '營收', '789.36億', '較', '去年', '同', '期', '大增', '2成', '，', '第二', '季', '營收', '245.74億', '元', '，', '年增', '18%', '，', '主要', '受惠', 'NB', '提前', '拉貨', '，', '累計', '上', '半', '年', '合併', '營收', '。', '4,670.71億', '元', '，', '年', '成長', '8.84%', '。', '。']</t>
  </si>
  <si>
    <t>['日本', '本', '月', '初', '對', '韓國', '發布', '半導體', '材料', '限制', '出口', '禁令', '後', '，', '部分', '研究', '機構', '預估', '，', '在', 'DRAM', '的', '關鍵', '材料', '供應', '生變', '下', '，', '若', '日', '韓', '未', '。', '能', '快速', '解決', '爭端', '，', '恐怕', '會', '讓', 'DRAM', '的', '供需', '出現', '供不應求', '的', '情況', '。', '對', '此', '，', '李培瑛', '認為', '，', '由於', '全球', '的', '記憶體', '大廠', '手', '上', '都', '有', '。', '不少', '庫存', '可以', '出貨', '，', '極', '短', '的', '時間', '內', '仍', '不致', '有', '供不應求', '的', '情況', '。', '此', '次', '受', '影響', '的', '關鍵', '材料', '中', '，', '以', '光阻劑', '的', '影響', '最', '大', '，', '因', '。', '為', '使用', '期限', '估計', '約', '6', '周', '至', '12', '周', '，', '且', '光阻劑', '的', '供應', '廠商', '也', '不易', '變更', '，', '主要', '由於', '不僅', '製造廠', '要', '重新', '驗證', '，', '連', '客戶', '也', '要', '重', '。', '新', '驗證', '，', '短期', '要', '取得', '替代品', '很', '困難', '。', '南亞科', '總經理', '李培瑛', '透露', '，', '近日', '確實', '有', '客戶', '對', '此', '表達', '關切', '，', '也', '詢問', '訂單', '增援', '的', '。', '情況', '，', '但', '仍', '沒有', '更', '進一步', '的', '具體', '動作', '。', '。', '【', 'TCRI ', '觀點', '_', '20190724', '】', '。', '1. ', '日本', '對', '南韓', '3', '項', '半導體', '材料', '執行', '出口', '管制', '，', '主要', '係', '取消', '簡化', '出口', '審查', '之', '優惠', '、', '回復', '一般', '約', '費時', '90', '天', '的', '出口', '審查', '機', '。制', '。', '估計', '首次', '審查', '對', '南韓', '半導體', '及', '面板', '的', '影響', '較', '大', '，', '但', '日本', '若', '無', '進一步', '對', '出口', '數量', '予以', '管制', '，', '則', '管制', '效果', '應', '會', '逐步', '。', '淡化', '。', '。', '2', '.', ' ', '目前', 'DRAM', '及', 'NAND Flash', '尚', '處於', '供給', '過剩', '的', '狀態', '，', '合約', '價格', '續跌', '；', '唯', '此', '貿易', '衝突', '事件', '及', '三星', '、', '海力士', '高層', '之', '赴', '日', '。', '動作', '，', '讓', '記憶體', '市場', '出現', '缺', '貨', '預期', '，', '現貨', '價格', '乃', '有所', '反彈', '。', '。', '3. ', '我們', '認為', '2019年', '記憶體', '仍', '在', '消化', '庫存', '，', '其中', 'DRAM', '庫存', '問題', '較為', '嚴重', '，', '而', '在', '需求', '大幅', '回溫', '之前', '，', '供需', '反轉', '、', '景氣', '。', '復甦', '的', '機率', '低', '。', '。']</t>
  </si>
  <si>
    <t>['中華電', '6月', '自結', '合併', '營收', '168.9億', '元', '，', '與', '2018年', '同', '期', '相較', '，', '行動', '銷貨', '收入', '因', '2018年', '基期', '較', '低', '而', '增加', '，', '行動', '服務', '營收', '因', '。', '2018年', '基期', '較', '高', '及', '持續', '受', '市場', '競爭', '影響', '而', '減少', '，', '抵銷', '網際網路', '應用', '加值', '、', '政府', '業務', '、', '專標案', '及', 'MOD', '等', '各', '項', '業務', '營收', '。', '之', '增加', '，', '歸屬於', '母公司', '業主', '之', '淨利', '31.4億', '元', '，', '累計', '1', '至', '6月', '營收', '1,014.1億', '元', '。', '第二', '季', '稅', '前', '淨利', '與', '第一', '季', '相較', '，', '增加', '2。.2%', '，', '歸屬', '母公司', '業主', '淨利', '，', '第二', '季', '較', '第一', '季季', '增', '2.6%', '。', '台灣', '大', '6月', '自結', '合併', '營收', '99.0億', '元', '，', '稅', '後', '淨利', '10.6億', '元', '，', '自。', '結', '累計', '上', '半', '年', '合併', '營收', '594.9億', '元', '，', '營業', '利益', '85.5億', '元', '，', '稅', '後', '淨利', '62.8億', '元', '。', '台灣大', '6月', '受惠', 'momo', '富邦媒', '618年', '中大', '。', '促', '刺激', '買氣', '，', '電子', '商務', '營收', '強勁', '成長', '38%', '，', '加上', '電信', '業務', '營收', '回穩', '，', '資訊', '與', '通訊', '業務', '、', 'IDC', '雲端', '服務', '亦', '維持', '良好', '成長', '。', '動能', '，', '帶動', '合併', '營收', '年增', '10%', '。', '遠傳', '電信', '6月', '自結', '合併', '營收', '66.65億', '元', '，', '合併', 'EBITDA', '與', '稅', '後', '淨利', '分別', '為', '24.58億', '元', '與', '7.。05億', '元', '。', '累計', '1', '至', '6月', '合併', '營收', '412.45億', '元', '，', ' EBITDA', '與', '稅', '後', '淨利', '為', '148.69億', '元', '與', '44.05億', '元', '。', '遠傳', '6月', '來自', '資', '通訊業', '。務', '與', '數位', '服務', '兩', '大', '強勁', '動能', '挹注', '，', '帶動', '新', '經濟', '總體', '營收', '年', '成長', '27%', '，', '其中', '資通訊', '業務', '營收', '年增', '171%', '，', '主要', '受惠', '於', '政。府', '、', '大型', '企業', '合作案', '，', '與', '博弘', '雲端', '科技', '結盟', '綜效', '顯現', '，', '雲端', '服務', '營收', '動能', '持續', '增溫', '。', '。']</t>
  </si>
  <si>
    <t>['晶片', '大廠', '高通', '於', '美國', '時間', '9日', '宣布', '推出', '215', '行動', '平台', '晶片', '，', '相關', '商用', '終端', '裝置', '預計', '將', '於', '2019年', '下', '半', '問世', '。', '高通', '新品', '將', '。', '與', '聯發科', '等', '競爭', '入門級', '與', '平價款', '機種', '的', '市場', '版圖', '。', '高通', '215', '行動', '平台', '採用', 'ARM Cortex ', 'A53', '核心', '，', '處理器', '性能', '較', '前', '一', '。', '代', '提升', '50%', '，', '且', '為', '2', '系列', '平台', '首度', '搭載', '64', '位元', 'CPU', '，', '也', '支援', '高通', 'Quick ', 'Charge', '快充', '技術', '，', '充電', '速度', '比', '傳統', '配備', '快', '上', '75%', '。', '。', '聯發科', '與', '高通', '在', '智慧', '手機', '晶片', '市場', '持續', '近身', '肉搏', '，', '預期', '戰火', '會', '從', '4G', '延續到', '5G', '。', '聯發科', '也', '積極', '擴展', '其他', '應用', '領域', '，', '。', '布局', '多元', '產品線', '，', '例如', '強化', '在', '車用', '、', 'AIoT', '等', '領域', '。', '。', '聯發科', '公告', '6月', '合併', '營收', '達', '208.93億', '元', '，', '帶動', '第二', '季', '合併', '營收', '季', '增', '16.78%', '至', '615.67億', '元', '。', '聯發科', '6月', '合併', '營收', '208.93', '。億', '元', '、', '月增', '9.27%', '，', '較', '2018年', '同', '期', '則', '持平', '。', '累計', '上', '半', '年', '合併', '營收', '為', '1,142.89億', '元', '、', '年增', '3.77%', '。', '聯發科', '最', '新', '的', 'P90', '手。機', '晶片', '已', '確定', '搶下', 'OPPO', '、', 'Vivo', '等', '品牌', '訂單', '，', 'OPPO', '更', '已', '在', '第二', '季', '啟動', '拉貨', '需求', '，', 'Vivo', '也', '將', '進入', '拉貨期', '，', '且', 'P70', '仍', '持續', '。', '打入', '小米', '、', '傳音', '等', '手機', '品牌', '，', '預料', '進入', '旺季', '後', '，', 'P70', '、', 'P90', '出貨', '將', '可望', '更', '上', '一', '層', '樓', '。', '不僅', '如此', '，', '聯發科', '在', '第三', '季', '也', '將', '。', '同步', '衝刺', '特殊', '應用', '晶片', '（', 'ASIC', '）', '、', '智慧物', '聯網', '（', 'AIoT', '）', '等', '產品線', '。', '其中', '，', '應用', '在', '網通', '的', '高速', '解串器', '（', 'SerDes', '）', '將', '開', '。', '始', '出貨', '，', '至於', '智慧物', '聯網', '也', '打入', '智慧', '家居', '等', '領域', '，', '因此', '出貨', '同步', '看增', '。', '。']</t>
  </si>
  <si>
    <t>['迎', '兩', '大', '契機', ' ', '全新', 'Q3', '營運', '喊衝', '。', '全新', '表示', '，', '儘管', '2019年', '手機', '銷售', '較', '2018', '衰退', '，', '但', '隨華', '為', '事件', '後', '致', '供應', '鏈大', '洗牌', '，', '加', '。', '上', '第三', '季', '包括', 'Android', '等', '非蘋', '陣營', '新機', '登場', '可望', '帶動', '營運', '。', 'VCSEL', '部分', '在', '下', '半', '年', '定', '會', '增加', '，', '而', '光', '通訊', '的', '高', '比重', '則', '有助', '。', '於', '提升', '毛利率', '。', '。']</t>
  </si>
  <si>
    <t>['設備廠', '志聖', '工業', '6月', '營收', '出爐', '，', '達', '4.5億', '元', '，', '月增', '12.7%', '，', '創', '上', '半', '年', '單月', '新高', '，', '但', '受到', '貿易戰', '影響', '，', 'PCB', '產業', '氛圍', '保守', '。', '，', '導致', '擴廠', '及', '設備', '需求', '放緩', '，', '6月', '營收', '相較', '去年', '同', '期', '下滑', '23.9%', '，', '累計', '上', '半', '年', '營收', '約', '24億', '元', '，', '年', '減', '12%', '。', '志聖', '將', '在', '今', '。', '年', '完成', '台北廠', '營管', '單位', '的', '搬遷', '作業', '，', '並', '於', '林口', '成立', '企業', '營運', '總部', '，', '可望', '同步', '為', '目前', '台北', '廠區', '擴充', '產能', '，', '以', '提升', '營運', '。', '效能', '。', '志聖', '產品', '涵蓋', '印刷', '電路板', '（', 'PCB', '）', '、', '平面', '顯示器', '（', 'FPD', '）', '、', '半導體', '（', '含', '太陽', '光電', '）', '及', '印刷', '塗裝', '業', '等', '。', '。']</t>
  </si>
  <si>
    <t>['改派', '1', '董', '。', '董事', '龐宗豫', '(', '逸豐', '國際', '開發', '代表', ')', '卸任', '。', '董事', '徐瑞政', '(', '逸豐', '國際', '開發', '代表', ')', '新任', '。']</t>
  </si>
  <si>
    <t>['長榮', '航空', '公告', '6月', '營收', '達', '132.83億', '元', '，', '年減', '17.4%', '。', '今年', '上', '半', '年', '營收', '881.77億', '元', '，', '年增', '0.8%', '。', '長榮航', '6月', '受', '空服員', '罷', '。工', '影響', '，', '單月', '營收', '較', '去年', '同', '期', '減少', '28億', '元', '，', '預期', '7月', '營收', '損失', '將', '擴大', '。', '。']</t>
  </si>
  <si>
    <t>['推選', '。', '董事長', '推選', '，', '由', '李正漢', '(', '易致', '代表', ')', '續任', '。']</t>
  </si>
  <si>
    <t>['統一', '超商', '公告', '6月', '合併', '營收', '215.73億', '元', '，', '年增', '5.4%', '。', '累計', '上', '半', '年', '合併', '營收', '1,250.33億', '元', '，', '年增', '4%', '。', '統一', '超', '表示', '，', '目。', '前', '全', '台', '7-ELEVEN', '總店數', '已', '突破', '5,500', '店', '，', '除', '持續', '拓點', '外', '，', '更', '呼應', '商圈', '消費', '習性', '推出', '相應', '的', '複合店型', '，', '成功', '提升', '品牌', '。力', '及', '商品力', '。', '轉投資', '事業', '部分', '，', '目前', '菲律賓', '7-ELEVEN', '店數', '達', '2,664', '店', '，', '持續', '進入', '新', '區域', '展店', '，', '帶動', '整體', '業績', '成長', '近', '4。0%', '。', '。']</t>
  </si>
  <si>
    <t>['股王', '大立光', '今天', '舉行', '線上', '法人', '說明會', '表示', '，', '貿易戰', '對', '大立光', '的', '影響', '「', '看來', '還好', '」', '，', '訂單', '7月', '比', '6月', '好', '，', '目前', '產能', '是', '滿', '。', '載', '，', '產能', '持續', '擴增', '中', '。', '大立光', '最', '新', '公布', '的', '第2', '季', '財報', '表現', '亮眼', '，', '儘管', '6月', '營收', '月', '下滑', '幅度', '逼近', '2成', '，', '單季', 'EPS', '為', '48.84', '。元', '，', '優於', '去年', '同', '期', '的', '41.04', '元', '，', '其中', '毛利率', '69.6%', '創下', '歷史次', '高', '表現', '相當', '亮眼', '，', '累計', '上', '半', '年', 'EPS', '為', '86.51', '元', '，', '年增', '22%', '。', '。', '手機', '鏡頭', '的', '趨勢', '上', '，', '除了', '多', '鏡頭', '、', '多', '片數', '外', '，', '因應', '全', '螢幕', '手機', '的', '設計', '，', '包括', '小', '鏡頭', '、', '黑', '鏡頭', '都', '是', '趨勢', '，', '另外', '潛望', '。', '式', '及', 'G+P', '（', '玻璃', '加塑膠片', '）', '鏡頭', '都', '是', '持續', '發展', '的', '方向', '。', '大立光', '7P', '（', '7', '片', '塑膠片', '）', '鏡頭', '已經', '出貨', '一', '段', '時間', '，', '下', '半', '年', '有', '看', '。', '到', '增加', '的', '趨勢', '，', '潛望式', '鏡頭', '的', '設計', '也', '有', '增加', '中', '，', '至於', '8P', '已經', '設計', '中', '，', '導入', '時間點', '仍', '要', '看', '客戶', '。', '。']</t>
  </si>
  <si>
    <t>['2019', '/07/', '11', '收盤價', '2.94', '元', '，', '月', '報酬', '下跌', '33%', '。', '。']</t>
  </si>
  <si>
    <t>['緯創', '印度製', 'iPhone ', '開始', '進軍', '歐洲', '市場', '。', '緯創', '在', '印度', '生產', '蘋果', 'iPhone 6', 's', '和', 'iPhone 7', '已經', '正式', '出口', '歐洲', '，', '根據', '市場調', '。查', '機構', 'Counterpoint ', 'Research', '研究', '主管', '夏哈', '（', 'Neil ', 'Shah', '）', '追蹤', '出口', '狀況', '指出', '，', '印度', '製造', '的', 'iPhone 6s', '和', 'iPhone 7', '。', '每', '月', '出口', '數量', '不足', '10萬', '支', '。', '緯創', '2016年', '開始', '在', '班加羅爾', '（', 'Bengaluru', ')', '設廠', '生產', 'iPhone', '，', '其中', '，', 'iPhone 6', 's', '是', '從', '去年', '。', '開始', '在', '印度', '生產', '，', 'iPhone 7', '則', '從', '今年', '初', '開始', '在', '印度', '生產', '。', '由於', '中', '美', '貿易戰', '，', '蘋果', '已經', '要求', '合約', '製造商', '緯創', '、', '富士康', '。', '與', '和碩把', '30%', '的', '製造', '產能', '轉移到', '中國', '以外', '的', '地區', '。', '由於', '印度', '政府', '準備', '放寬', '單一', '品牌', '零售店', '內', '販售', '商品', '必須', '有', '30%', '在', '本。', '地', '採購', '的', '規定', '，', '將', '有助', '蘋果', '在', '印度', '設立', '直營店', '及', '擴大', '在', '印度', '布局', '的', '腳步', '。', '。']</t>
  </si>
  <si>
    <t>['解任', '1', '董', '。', '董事', '胡定華', '(', '宏明', '顧問', '代表', ')', '卸任', '。']</t>
  </si>
  <si>
    <t>['不堪', '虧損', '！', '太陽能', '電池', '龍頭', ' ', '湖口廠', '裁員', '239', '人', '。', '聯合', '再生', '能源', '自從', '三合一', '之後', '，', '不斷', '進行', '精簡', '人員', '的', '動作', '，', '外傳', '竹', '。', '南', '、', '竹科', '、', '湖口廠', '都', '陸續', '傳出', '裁員', '風波', '，', '閒置', '廠區', '也', '紛紛', '招租', '。', '預計', '今年', '精簡', '人力', '達', '15%', '，', '人數', '近', '450', '人', '，', '這', '也', '是', '繼', '。', '綠能', '、', '茂迪', '等', '之後', '，', '又', '一', '家', '且', '是', '規模', '最', '大', '的', '太陽能廠', '，', '展開', '裁員', '行動', '。', '聯合', '再生', '能源', '公司', '湖口廠', '昨天', '已', '分批', '召集員', '。工', '說明', '，', '新竹縣', '政府', '勞工處長', '唐維德', '指出', '，', '聯合', '再生', '能源', '湖口廠', '以', '不堪', '虧損', '理由', '，', '本', '月', '4日', '提出', '大量', '解僱', '勞工', '計畫', '。', '書', '，', '由於', '大量', '解僱', '須', '在', '60', '天', '前', '預告', '，', '資方', '後來', '將', '終止', '契約', '從', '原訂', '7月', '10日', '延至', '9月', '10日', '，', '以', '符合', '相關', '規定', '。', '等於', '除了', '。', '法定', '的', '資遺費', '外', '，', '另', '將', '預告期', '工資', '、', '慰問金', '等', '納入', '其中', '，', '一併', '多', '給', '2', '個', '月', '薪水', '。', '聯合', '再生', '受到', '大陸', '太陽能', '業', '不當補', '。', '貼', '影響', '，', '無法', '和', '大陸', '競爭', '，', '聯', '再', '能', '考量', '長期', '發展', '，', '因此', '縮減', '不', '具', '競爭力', '的', '太陽能', '電池', '生產線', '，', '朝', '前景', '較', '佳', '的', '模組', '與', '。', '系統', '業務', '發展', '。', '。']</t>
  </si>
  <si>
    <t>['力銘', '以', '每', '股', '台幣', '6.27', '元', '辦理', '私募', '普通股', '，', '發行', '股數', '為', '5,000,000', '股', '，', '發行', '總額', '為', '台幣', '50,000,000', '元', '，', '募資', '總額', '為', '台', '。幣', '31,350,000.00', '元', '，', '本', '次', '私募', '將', '用於', '：', '充實', '公司', '營運', '資金', '；', '償還', '銀行', '借款', '。力銘', '以', '每', '股', '台幣', '6.27', '元', '辦理', '私募', '普通股', '，', '發行', '股數', '為', '5,000,000', '股', '，', '發行', '總額', '為', '台幣', '50,000,000', '元', '，', '募資', '總額', '為', '台', '。幣', '31,350,000.00', '元', '，', '本', '次', '私募', '將', '用於', '：', '充實', '公司', '營運', '資金', '；', '償還', '銀行', '借款', '。']</t>
  </si>
  <si>
    <t>['智易', '6月', '營收', '29.05億', '元', '、', '月增', '8.1%', '、', '年增', '16.9%', '。', '第二', '季', '營收', '84.5億', '元', '、', '季減', '6.19%', '、', '但', '年增', '19.26%', '。', '主因', '是', '電信客', '。', '戶', '拉貨', '力道', '調整', '，', '但', '來自', '中南美洲', '等', '新', '客戶', '訂單', '成長', '。', '上', '半', '年', '營收', '174.63億', '元', '、', '年增', '47.05%', '。', '。', '【', 'TCRI ', '觀點', '_', '20190729', '】', '。', '1.2019', '上', '半', '年', '營收', '合計', '174.6億', '，', '年增', '47%', '，', '高於', 'TCRI', '預估', '(', '+', '30%', ')', '，', '主', '係', '貿易戰', '激刺', '客戶', '提前', '拉貨', '。', '。', '2', '.', '考量', '其', '越南廠', '2019', 'Q', '2', '量產', '，', '產能', '約', '2成', '，', '足以', '供應', '目前', '銷', '美', '訂單', '；', '由於', '2018年', '下', '半', '基期', '較', '高', '、', '提前', '拉貨', '導致', '下游', '。', '庫存', '水位', '過', '高', '及', '歐洲', '市場', '恐', '受', '中國', '廠商', '競爭', '加劇', '，', '2019', '下', '半', '年', '營收', '推估', '將', '小幅', '衰退', '5%', '以內', '，', '全', '年', '成長率', '應', '可', '維持', '在', '。', '18', '至', '20%', '。', '。']</t>
  </si>
  <si>
    <t>['筆電', '（', 'NB', '）', '電池', '模組廠', '西勝', '董事會', '昨日', '通過', '與', '機光', '科技', '合資', '設立', '子公司', '昊勝', '光電', '，', '發展', 'OLED', '車用', '照明', '市場', '。', '昊勝光', '。', '電', '主要', '營業', '項目', '為', 'OLED', '模組', '設計', '、', '測試', '及', '生產', '銷售', '，', '西勝', '取得', '昊勝', '光電', '55%', '股權', '，', '機光', '科技', '持股', '45%', '。', '西勝', '近年', '垂直', '。', '整合', '有成', '，', '開始', '進行', '水平', '拓展', '的', '多角化', '經營', '策略', '。', '西勝', '為', '電池', '模組', '大', '廠', '，', '擁有', '從', '模具', '設計', '、', '開模', '到', '模組', '組裝', '的', '完整', '。', '產業鏈', '，', '亦', '具備', '國際', '大廠', 'ODM', '實力', '。', '機光', '科技', '是', '台灣', '唯一', '全', '自主', 'OLED', '材料', '供應商', '，', '擁有', 'OLED', '材料', '及', '燈片', '專利', '逾', '200', '篇', '。', '，', '並', '為', '全球', '三', '家', '能夠', '量產', 'OLED', '燈片', '的', '廠家', '之', '一', '。', '西勝', '與', '機光', '合作', '，', '將', '發揮', '雙方', '在', '模組', '設計', '、', '生產', '與', 'OLED', '燈片', '量產', '的', '。', '優勢', '，', '未來', '加快', 'OLED', '照明', '商品', '的', '量產', '與', '市場化', '。', '。']</t>
  </si>
  <si>
    <t>['連接器', '廠', '連展', '投控', '，', '在', '華', '為', '智慧型', '手機', '訂單', '湧入', '帶動', '下', '，', '第二', '季', '營收', '衝上', '19.43億', '元', '，', '比', '第一', '季', '成長', '了', '35%', '。', '連展', '在', '。', '2017年', '12月', '轉型為', '控股', '公司', '，', '旗下', '包括', '電子', '零組件', '和', '綠色', '科技', '兩', '大', '產品線', '的', '事業體', '。', '在', '電子', '零組件', '方面', '，', '連展', '供應', '。', '華為', '大陸', '內銷', '機種', '的', '零組件', '，', '推升', '第二', '季', '營收', '改寫', '單季', '新高', '。', '。']</t>
  </si>
  <si>
    <t>['泉盛', '本', '公司', '之', '拮抗', 'PD-1', '功能', '適體', '藥物', '取得', '美國', '發明', '專利', '，', '說明', '如下', '：', '。', '1', '.', '發生', '緣由', '：', '本', '公司', '今日', '接獲', '專利', '事務所', '通知', '，', '拮抗', 'PD-1', '功能', '適體', '藥物', '取得', '美國', '發明', '專利', '。', '專利', '名稱', '為', '「', 'ANTAGONI', '。', 'STIC PD-1 APTAMER AND ITS APPLICATIONS IN CANCER THERAPY RELATED APPLICATIONS', '」', '，', '專利', '證書', '字號', 'US ', '10,3', '。', '29,570', ' B2', '。', '。', '2', '.', '其他', '應', '敘明', '事項', '：', '。', '(', '1', ')', '.', '本', '專利', '乃', '發明', '一', '群組', '之', '適體', '核酸', '序列', '，', '其', '可', '結合', '至', '細胞', '程式', '死亡', '受體', '-1 ', '(', 'PD-1', ')', '並', '拮抗', 'PD-1', '蛋白', '，', '透過', '抑制', 'PD-', '。', '1', '蛋白', '與', 'PD-L1', '蛋白', '之', '結合', '以', '增進', '個體', '免疫', '活性', '。', '未來', '將', '可', '發展成', '肺癌', '、', '黑色素瘤', '、', '結腸', '直腸癌', '，', '或', '腎', '細胞', '癌', '之', '癌症', '。', '適體', '藥物', '。', '。', '(', '2', ')', '.', '本', '項', '專利', '屬於', '中央', '研究院', '與', '國立', '臺灣', '大學', '所有', '，', '本', '公司', '擁有', '本', '項', '專利', '之', '專屬', '授權', '，', '並', '有', '權', '製造', '、', '使用', '及', '銷售', '其', '。', '產品', '。', '。']</t>
  </si>
  <si>
    <t>['台灣', '浩鼎', '生技', '董事長', '張念慈', '等', '人', '被', '控', '內線', '交易', '一審', '無罪', '，', '士檢', '提起', '上訴', '。士檢', '表示', '，', '判決', '陷入', '迷思', '，', '忽略', '新', '藥', '試驗', '。', '是否', '順利', '是', '影響', '股價', '重中', '之', '重', '，', '提起', '上訴', '。浩鼎', '表示', '，', '本案', '已經', '士林', '地院', '兩', '年', '多', '來', '審理', '，', '傳訊', '數十', '名', '專家', '證人', '，', '均', '。', '證明', 'OBI-', '822', '乳癌', '新', '藥', '二/三', '期', '臨床', '試驗', '在', '雙盲', '、', '隨機', '試驗', '前提', '下', '，', '無法', '獲知', '誰', '是', '試驗組', '、', '對照組', '，', '故', '解盲', '前', '根本', '無', '。', '從', '獲知', '試驗', '結果', '；', '與', '「', '證券', '交易法', '」', '重大', '訊息', '規範', '明確性', '要件', '不符', '，', '更', '無', '「', '重大', '消息', '」', '成立', '時點', '可', '言', '。', '。']</t>
  </si>
  <si>
    <t>['旭然', '產線', '獲面板', '大廠', '認證', '。', '旭然', '受惠', '該', '集團', '持續', '拓展', '全球', '業務', '接單', '實力', '，', '帶動', '美國', '、', '亞洲', '等', '地區', '銷售', '表現', '，', '上', '半', '年', '。', '營收', '交出', '2.2億', '元', '成績', '，', '改寫', '歷年', '同', '期', '新高', '，', '並', '較', '去年', '同', '期', '成長', '3%', '。', '展望', '下', '半', '年', '營運', '，', '首先', '是', '看好', '各', '產業', '持續', '加大', '。', '回', '台', '投資', '進度', '，', '帶動', '台灣', '產業', '用水', '需求', '進一步', '的', '提振', '，', '尤其', '是', '該', '集團', '旗下', '的', '雲科', '一', '、', '二廠', '剛', '獲', '國際', '面板', '大', '廠', '通過', '液', '。', '體', '過濾', '產品', '、', '生產產線', '認證', '，', '將', '有助於', '推升', '下', '半', '年', '自創', '品牌', '過濾', '耗材', '產品', '的', '出貨量', '。', '在', '此', '同時', '，', '雖然', '近期', '大型', '濾殼', '。', '設備', '訂單', '受', '主要', '客戶', '短期', '遞延', '影響', '，', '但', '有望於', '第3', '季', '恢復', '拉貨', '力道', '，', '進而', '激勵', '營運', '恢復', '增長', '動能', '。', '。']</t>
  </si>
  <si>
    <t>['台耀', '代', '重要', '子公司', '台新藥', '(', '股', ')', '公司', '公告', 'APP', '13007', '通過', '美國', '食品', '藥物', '管理局', '(', 'FDA', ')', '人體', '臨床', '試驗', '審查', '(', 'IND', ')', '，', '說明', '如下', '。', '：', '。', '1', '.', '公司', '名稱', '：', '台新藥', '股份', '有限公司', '。', '2', '.', '與', '公司', '關係', '(', '請', '輸入', '本', '公司', '或', '子公司', ')', '：', '重要', '子公司', '。', '3', '.', '發生', '緣由', '：APP', '13007', '通過', '美國', '食品', '藥物', '管理局', '(', 'FDA', ')', '人體', '臨床', '試驗', '審查', '(', 'IND', ')', '。', '4', '.', '其他', '應', '敘明', '事項', '：', '。', '(', '1', ')', '.', '研發', '新', '藥', '名稱', '或', '代號', '：APP', '13007', '。', '(2', ')', '.', '用途', '：', '用於', '術', '後', '眼部', '發炎', '症狀', '之', '緩解', '。', '。', '(3)', '.', '預計', '進行', '之', '所有', '研發', '階段', '：', '二', '期', '臨床', '試驗', '、', '三', '期', '臨床', '試驗', '及', '新', '藥', '查驗', '登記', '審核', '。', '。', '(', '4', ')', '.', '目前', '進行', '中', '之', '研發', '階段', '：', '。', 'A', '.', '提出', '申請', '/', '通過', '核准', '/', '不', '通過', '核准', '：', '通過', '核准', '第二', '期', '臨床', '試驗', '申請', '。', '。', 'B', '.', '未', '通過', '目的', '事業', '主管', '機關', '許可', '者', '，', '公司', '所', '面臨', '之', '風險', '及', '因應', '措施', '：', '不', '適用', '。', '。', 'C', '.', '已', '通過', '目的', '事業', '主管', '機關', '許可', '者', '，', '未來', '經營', '方向', '：', '不', '適用', '。', '。', 'D', '.', '已', '投入', '之', '累積', '研發', '費用', '：', '因', '涉及', '未來', '國際', '授權', '談判', '資訊', '，', '為', '避免', '影響', '授權', '金額', '，', '以', '保障', '投資人', '權益', '，', '暫不', '揭露', '。', '。', '(5)', '.', '將', '再', '進行', '之', '研發', '階段', '：', '。', 'A', '.', '預計', '完成', '時間', '：', 'APP', '13007', '採', '505', '(', 'b', ')', '(2)', '路徑', '申請', '藥證', '，', '二', '期', '臨床', '試驗', '預計', '於', '美國', 'FDA', '核准', '後', '1', '年', '內', '完成', '，', '惟', '實際', '時', '。程', '將', '依', '執行', '進度', '調整', '。', '。', 'B', '.', '預計', '應', '負擔', '之', '義務', '：', '無', '。', '。', '(6)', '.', '市場', '現況', '：', '以', '全球', '最', '大', '藥物', '市場', '-', '美國', '而', '言', '，', '2016年', '眼部術', '後', '眼部', '發炎', '藥物', '市場', '規模', '約', '達', '8.28億', '美元', '，', '相較', '於', '2。015年', '約', '有', '3.3%', '成長', '。', '台新', '藥', '研發', '中', '的', '新', '藥', 'APP', '13007', '，', '透過', '專利', '的', '奈米化', '技術', '平台', '(', 'APNT', ')', '，', '可', '減少', '分子', '粒徑', '大小', '而', '。', '增加', '溶解度', '，', '並', '改善', '藥物', '吸收', '的', '狀況', '。', '。', '(7)', '.', '新', '藥', '開發', '時程', '長', '、', '投入', '經費', '高', '且', '未', '保證', '一定', '能', '成功', '，', '此', '等', '可能', '使', '投資', '面臨', '風險', '，', '投資人', '應', '審慎', '判斷', '謹慎', '投資', '。', '。']</t>
  </si>
  <si>
    <t>['網通廠', '正文', '今年', '6月', '營收', '19.6億', '元', '、', '月增', '7.15%', '、', '年增', '42.08%', '，', '主要', '是', '客戶', '訂單', '成長', '以及', 'Wi-Fi 6', '、', 'Pre 5G', '等等', '新', '產', '。品', '量產', '出貨', '。', '累計', '上', '半', '年', '營收', '98.82億', '元', '、', '也', '年增', '26.6%', '。', '其中', '第二', '季', '營收', '54.9億', '元', '、', '季增', '25%', '、', '年增', '34.49%', '，', '亦', '為', '。', '近', '6', '年', '單季', '新高', '。', '。', '【', 'TCRI ', '觀點', '_', '20190729', '】', '。', '1.2019', '上', '半', '年', '營收', '合計', '99億', '，', '年增', '27%', '，', '高於', 'TCRI', '預估', '(', '-10%', ')', '，', '主', '係', '貿易戰', '下', '，', '提前', '出貨', '狀況', '超乎', '預期', '。', '。', '2', '.', '新建', '越南廠', '2019年', '2月', '投產', '，', '推估', '今年', '越南廠', '僅', '能', '供應', '約', '4%', '至', '9%', '產能', '，', '再', '加上', '台灣', '及', '捷克', '現有', '產能', '約', '7%', '至', '10%', '，', '共', '。計', '11%', '至', '20%', '非', '中國', '產能', '，', '不足以', '完全', '供應', '銷', '美', '訂單', '之', '需求', '。', '此外', '考量', '提前', '出貨', '負面', '效應', '，', '推估', '2019年', '營收', '仍', '有', '3成', '。', '左右', '受到', '貿易戰', '影響', '。', '預估', '2019', '下', '半', '年', '營收', '表現', '將', '大幅', '滑落', ' ', '(', 'YoY-', '40%', '至', '50%', ')', '，', '全', '年', '營收', '年', '減', '13%', '，', '約', '150億', '。', '。']</t>
  </si>
  <si>
    <t>['POS', '廠', '虹堡', '6月', '合併', '營收', '2.85億', '元', '，', '月增', '2%', '，', '年增', '52%', '，', '主要', '是', '美洲', '地區', '客戶', '業績', '挹注', '所致', '。', '累計', '第二', '季', '合併', '營收', '8.3', '。', '5億', '元', '，', '年增', '36.2%', '，', '累計', '上', '半', '年', '營收', '年增', '25%', '。', '以上', '半', '年', '來', '看', '，', '累計', '營收', '達', '15.34億', '元', '，', '年增', '25%', '，', '若', '排除', '2018年', '中', '。東', '地區', '業績', '，', '則', '較', '同', '期', '成長', '49%', '；', '其中', '以', '南美洲', '占', '24%', '最', '高', '，', '其次', '是', '東南亞', '約', '占', '18%', '，', '東北亞', '占', '17%', '，', '台灣', '地區', '占', '比', '約', '。', '14%', '，', '歐洲', '占', '比', '約', '13%', '，', '北美', '地區', '占', '比', '約', '12%', '。', '展望', '2019年', '下', '半', '年', '，', '虹堡', '表示', '，', '南美洲', '客戶', '業績', '保持', '穩定', '成長', '，', '歐洲', '。', '及', '東亞', '地區', '需求', '持續', '升溫', '，', '台灣', '地區', '標案', '也', '陸續', '完成', '驗收', '，', '下', '半', '年', '本', '公司', '將', '加速', '各', '地區', '客戶', '及', '產品', '的', '認證', '進度', '，', '以', '。', '維持', '虹堡', '未來', '營運', '成長', '動力', '。', '。']</t>
  </si>
  <si>
    <t>['體感', '遊樂', '設備', '廠', '智崴', '集團', '受', '邀', '參加', '今年', '在', '澳洲', '布里斯本', '舉辦', '的', '亞太', '城市', '峰會', '(', 'Asia ', 'Pacific ', 'Cities ', 'Summit', ')', '，', '並首', '。', '次', '將', '最', '新', '研發出', '的', '新型', '小型', '化體感', '電競', '平台', '-', '體感', '賽車', '平台', '運至', '現場', '亮相', '。', '智崴', '過去', '十', '年', '來', '投身', '於', '體感', '科技', '產業', '，', '。', '已', '成為', '全', '世界', '最', '大', '的', '飛行', '劇院', '供應商', '。智崴', '自', '2016年', '起', '在', '高雄市', '政府', '引薦', '下', '，', '與', '布里斯', '本', '市', '積極', '展開', '雙方', '互動', '；', '布。里斯', '本', '市', '前市長', '庫爾克', '(', 'Graham ', 'Quirk', ')', ' ', '2016年', '底', '參加', '在', '高雄', '舉辦', '的', '亞太', '城市', '高峰會', '期間', '，', '參訪', '智崴', '資訊', '並', '體驗', '飛', '。', '行劇院', '；', '這', '次', '在', '布里斯本', '市府', '邀請', '、', '駐', '布里斯本', '台北', '經貿', '辦事處', '協助', '下', '，', '智崴', '再次', '參與', '亞太', '城市', '高峰會', '，', '將', '個人化', '。', '的', '體感', '賽車', '電競', '平台', '於', '高峰會', '中', '展示', '。', '。']</t>
  </si>
  <si>
    <t>['巨大', '、', '美利達', '在', '電動', '自行車', '出貨', '成長', '加持', '下', '，', '雙雄', '上', '半', '年', '營收', '分別', '年', '成長', '逾', '5%', '與', '近', '2%', '。', '巨大', '集團', '6月', '合併', '營收', '48.8', '。億', '，', '年增', '0.49%', '。', '上', '半', '年', '合併', '營收', '306.8億', '元', '，', '年增', '5.24%', '。', '巨大', '表示', '，', '6月份', '自有', '品牌', '在', '歐美', '及', '中國', '市場', '成長', '，', '電動', '。', '自行車', '在', '歐洲', '市場', '持續', '熱銷', '，', '尤其', '以', '德國', '及', '法國', '表現', '最佳', '。', '美利達', '6月', '與', '上', '半', '年', '雖然', '銷售', '台數', '都', '較', '去年', '同', '期', '減少', '，', '。', '但', '因', '平均', '出口', '單價', '提升', '，', '呈現', '「', '量', '跌', '價', '增', '」', '局面', '，', '6月', '合併', '營收', '25.34億', '、', '年增', '7.57%', '，', '上', '半', '年', '合併', '營收', '130.83億', '、', '。', '年增', '1.91%', '。', '桂盟', '集團', '6月', '合併', '營收', '4.41億', '、', '年增', '3.79%', '。', '上', '半', '年', '合併', '營收', '25.98億', '、', '年', '減', '1.87%', '。', '。']</t>
  </si>
  <si>
    <t>['中磊', ' 6月', '營收', '25.2億', '元', '、', '月增', '25.65%', '、', '年減', '4.6%', '，', '第二', '季', '營收', '66.98億', '元', '、', '季增', '3.38%', '、', '年減', '8.24%', '。', '主因', '是', '新', '產能', '。', '投產', '初期', '學習', '曲線', '待', '拉升', '，', '但', '來自', '物聯網', '、', '5G/Pre 5G', '應用', '需求', '加速', '帶動', '網通', '設備', '更新', '提供', '支撐', '。', '累計', '上', '半', '年', '營收', '1', '。', '31.78億', '元', '、', '年減', '13.66%', '。', '。', '【', 'TCRI ', '觀點', '_', '20190729', '】', '。', '1.2019', '上', '半', '年', '營收', '合計', '131.7億', '，', '年', '減', '14%', '，', '低於', 'TCRI', '預估', '(', '-10%', ')', '，', '主係', '亦', '受', '貿易戰', '影響', '，', '主要', '產品', 'Home ', 'Gateway', '等', '。', '低', '毛利', '產品', '產線', '移轉', '至', '菲律賓廠', '，', '影響', '出貨', '進度', '，', '2019年', '1月', '至', '5月', '未', '見', '客戶', '提前', '拉貨', '，', '推測', '係', '受', '產能', '移轉', '影響', '，', '而', '。', '出現', '訂單', '外流', '狀況', '。', '。', '2', '.', '目前', '產能', '調整', '後', '，', '菲律賓', '的', '低', '毛利', '產品', '及', '台灣', '高', '毛利', '產品', '(', 'IPCam', ')', '總產能', '量產', '可', '達', '40', '至', '60%', '，', '足夠', '應付', '其', '銷', '美', '訂單', '。', '，', '下', '半', '年', '隨', '出貨', '增加', '應該', '較', '上', '半', '年', '表現', '佳', '，然', '考量', '新', '廠', '仍', '在', '調整期', '、', '歐美', '市場', '庫存', '水位', '上升', '及', '未來', '市況', '預期', '不佳', '下', '。', '，', '預估', '2019年', '下', '半', '年', '營收', '仍', '衰退', '約', '1成', '，', '全', '年', '衰退', '1', '至', '2成', '。', '。']</t>
  </si>
  <si>
    <t>['2019', '/', '07/', '11', '收盤價', '8.07', '元', '，', '月', '報酬', '下跌', '40%', '。', '。']</t>
  </si>
  <si>
    <t>['辭任', '1', '監', '。', '監察人', '曾清山', '卸任', '。', '辭任', '1', '董', '。', '董事', '盧文祥', '卸任', '。', '辭任', '1', '董', '。', '董事', '巫采燕', '卸任', '。']</t>
  </si>
  <si>
    <t>['發言人', '巫采燕', '離職', '。', '。']</t>
  </si>
  <si>
    <t>['在', '企業', '網路', '、', '車用', '電子', '及', '智慧', '家庭', '新品', '等', '動能', '加持', '下', '，', '公司', '今年', '6月', '營收', '52.22億', '元', '、', '月增', '4.99%', '、', '年增', '17.24%', '，第', '。', '二', '季', '營收', '約', '147.97億', '元', '、', '季增', '8.44%', '、', '年增', '12.93%', '。', '累計', '上', '半', '年', '營收', '284.42億', '元', '、', '年增', '13.37%', '。', '預估', '今年', '穩定', '向', '上', '。', '。', '。', '【', 'TCRI ', '觀點', '_', '20190729', '】', '。', '1.2019', '上', '半', '年', '營收', '284億', '，', '年增', '13%', '，', '除', '客戶', '因應', '貿易戰', '提前', '拉貨', '外', '，', '又', '因', '2018', '上', '半', '年', '受', '零組件', '漲價', '而', '影響', '出貨', '表現', '。', '，', '基期', '相對', '較', '低', '所致', '。', '。', '2', '.', '越南', '新廠', '產能', '可望', '在', '2019', 'Q', '4', '放量', '，', '越南', '加上', '台灣', '出貨量', '合計', '可', '達', '50%', '，', '足以', '支應', '占', '總營收', '40', '至', '45%', '的', '銷美', '訂單', '。然', '。', '因', '2018', '下', '半', '年', '零組件價', '跌，', '出貨', '表現', '回升', '加上', '貿易戰', '引發', '提前', '出貨潮', '，', '使', '基期', '相對', '大增', '，', '估計', '2019年', '下', '半', '營收', '將', '以', '。', '個位數', '百分點', '衰退', '，', '但', '北美', '市場', '高', '毛利車用', '通訊', '設備', '、', '毫米', '波雷達', '等', '高', '成長性', '產品', '比重', '提高', '，', '2019年', '全', '年', '營收', '仍', '可', '。', '望', '維持', '個位數', '小幅', '成長', ' ', '。', '。']</t>
  </si>
  <si>
    <t>['藥華', '醫藥', '公告', 'Ropeginterferon alfa-2b', '（', 'P', '1101', '）', '新', '成分', '新', '藥', '查驗', '登記', '優先', '審查', '認定案', '，', '已', '獲', '我國', '衛生', '福利部', '食品', '。', '藥物', '管理署', '同意', '。', '。']</t>
  </si>
  <si>
    <t>['解任', '1', '監', '。', '監察人', '胡定華', '(', '建旭', '投資', '代表', ')', '卸任', '。']</t>
  </si>
  <si>
    <t>['推選', '。', '董事長', '推選', '，', '由', '施俊良', '(', '台灣', '東洋', '藥品', '工業', '代表', ')', '新任', '。', '改派', '1', '董', '。', '董事', '吳瑞文', '(', '台灣', '東洋', '藥品', '工業', '代表', ')', '卸任', '。', '董事', '施俊良', '(', '台灣', '東洋', '藥品', '工業', '代表', ')', '新任', '。']</t>
  </si>
  <si>
    <t>['董事長', '張俊輝', '離職', '(', '因', '個人', '公務', '繁忙', ')', '，', '由', '施俊良', '接任', '。', '。']</t>
  </si>
  <si>
    <t>['2019/07/', '11', '收盤價', '0.70', '元', '，', '週', '報酬', '下跌', '70%', '，', '月', '報酬', '下跌', '98%', '。', '。']</t>
  </si>
  <si>
    <t>['清淨海', '對', '大陸', '投資', '增加', '，', '說明', '如', '下', '：', '。', '1', '.', '本', '次', '新增', '(', '減少', ')', '投資', '方式', '：', '透過', '轉投資', '第三', '地區', '子公司', '對', '興邁', '(', '上海', ')', '科技', '有限公司', '增資', '人民幣', '2,000仟', '元', '及', '歐瀅', '(', '。', '北京', ')', '環境', '保護', '有限公司', '增資', '人民幣', '1,000仟', '元', '。', '。', '2', '.', '交易', '單位', '數量', '、', '每', '單位', '價格', '及', '交易', '總金額', '：', '人民幣', '3,000仟', '元', '。', '3.', '大陸', '被', '投資', '公司', '之', '公司', '名稱', '：', '。', '(1)', '.', '興邁', '(', '上海', ')', '科技', '有限公司', '。', '(2)', '.', '歐瀅', '(', '北京', ')', '環境', '保護', '有限公司', '。', '4', '.', '.', '前', '開', '大陸', '被', '投資', '公司', '主要', '營業', '項目', '：', '清潔', '用品', '批發', '及', '零售業', '。', '5', '.', '交易', '相對人', '及', '其', '與', '公司', '之', '關係', '：', '100%', '投資', '之', '孫', '公司', '。']</t>
  </si>
  <si>
    <t>['推選', '。', '副董事長', '推選', '，', '由', '陳坤山', '新任', '。']</t>
  </si>
  <si>
    <t>['電商', '網路', '家庭', '公告', '6月', '營收', '達', '29.7億', '元', '，', '較', '去年', '同', '期', '增加', '6.21%', '。', '累計', '今年', '上', '半', '年', '營收', '180.3億', '元', '，', '較', '去年', '同', '期', '增加', '1', '。', '2.5%', '。', '主要', '是', '因', '6月', '生日慶', '活動', '集結', '國內', '、', '外', '上', '百', '家', '品牌', '促銷', '，', '品牌', '策略', '帶動', '業績', '增長', '，', '創下', '歷年', '同', '期', '單月', '新高', '。', '。', '於', '非', '3C', '領域', '，', '則', '持續', '溝通', '大型', '品牌', '，', '攜手', '台灣', '米其林', '輪胎', '開設', '旗艦店', '，', '更', '與', '韓國', '農協', 'Hanaro', '流通', '公司', '結盟', '。', '網家', '今', '。年', '第一', '季', '推銷', '費用', '較', '去年', '同', '期', '下降', '逾', '50%', '，', '稅', '後', '淨利', '4,135萬', '元', '，', '較', '去年', '同', '期', '稅', '後', '淨損', '8.43億', '元', '由', '虧轉盈', '。', '。']</t>
  </si>
  <si>
    <t>['日本', '對', '韓國', '限制', '半導體', '化學', '材料', '，', '將', '使', '記憶體', '市場', '供給', '大量', '縮減', '，', '韓系', '記憶體廠', '在', '2019年', '第三', '季', '因', '化學', '原材料', '不足', '。', '，', '恐', '減少', '20', '至', '30%', '的', '投片量', '，', '導致', 'NAND Flash', '供給量', '急速', '減少', '，', '加上', '東芝', '記憶體', '因', '先前', '停電', '問題', '導致', '產能', '大減', '，', '目。', '前', 'NAND ', 'Flash', '現貨價', '已經', '開始', '喊漲', '，', '群聯', '對', '外', '已', '停止', '報價', '。', '群聯', '不僅', '有', 'SSD', '控制', 'IC', '產品線', '，', '也', '有', '記憶體', '模組', '事業', '，', '。', '且', 'NAND Flash', '貨源', '主要', '來自', '東芝', '供給', '。', '。']</t>
  </si>
  <si>
    <t>['全球', '衡器', '暨', '專業', '電磁波', '遮避', '材料', '（', 'EMI', '）', '材料', '領導', '廠商', '鼎炫', '投資', '控股', '公司', '今天', '宣布', '，', '昆山', '2', '期', '新', '廠', '落成', '啟用', '，', '新', '廠', '占', '。', '地面積', '約', '2萬2000', '平方公尺', '，', 'EMI', '材料', '舊', '廠', '將', '遷移至', '新', '廠', '，', '並', '規劃', '舊', '廠', '出租', '。', '為', '提升', '旗下衡器', '、', 'EMI', '材料', '雙', '業務', '良好', '。', '競爭', '利基', '，', '於', '昆山', '新', '廠', '導入', '自動化', '生產', '、', '自動化', '倉儲', '設計', '，', '降低', '人力', '、', '物流', '成本', '，', '不僅', '可', '創造', '衡器', '事業', '因應物', '聯網', '。', '技術', '發展', '，', '並', '可', '帶動', '智能衡器', '銷售', '表現', '，', '推動', '智能衡器', '占', '營收', '比重', '持續', '上升', '。', '鼎炫', '-KY', '看好', '全球', '大型', '連鎖', '超市', '加速', '。', '智能化', '、', '中國', '政府', '食品', '安全', '法規', '趨', '嚴', '，', '帶動', '傳統', '農貿', '市場', '升級', '等', '市場', '需求', '明確', '，', '隨著', '集團', '強化衡器', '軟硬體', '產品', '升級', '。', '、', '逐步', '完善', '自有', '品牌', '在', '中國', '經銷', '網路', '擴建', '，', '以及', '進軍', '印度', '市場', '布局', '。', '。']</t>
  </si>
  <si>
    <t>['迎接', '明年', '東京', '奧運', '的', '運動鞋', '市場', '，', '製鞋', '產業', '逐步', '進入', '旺季', '，', '製鞋', '3', '雄', '鈺齊', '國際', '6月', '營收', '創', '高', '、', '寶成', '工業', '創', '同', '期', '新高', '，', '。', '豐泰', '企業', '6月', '營收', '成長', '。', '鈺齊', '國際', '6月', '合併', '營收', '13.84億', '元', '，', '創', '單月', '營收', '歷史', '新高', '，', '不僅', '較', '5月', '的', '11.80億', '元', '增加', '17.28。%', '，', '也', '較', '去年', '同', '期', '10.87億', '元', '增加', '27.26%', '，', '符合', '先前', '對', '6月', '、', '7月', '均', '屬', '秋冬季', '鞋款', '出貨', '高峰', '預期', '。', '另外', '，', '鈺齊', '國際', '今年', '。', '第2', '季', '合併', '營收', '33.54億', '元', '，', '較', '去年', '同', '期', '的', '26.22億', '元', '，', '增加', '27.93%', '。', '上', '半', '年', '累計', '營收', '達', '59.32億', '元', '，', '較', '去年', '同', '期', '的', '47', '。.85億', '元', '，', '增加', '23.98%', '，', '已', '創', '集團', '單月', '、', '單季', '及', '上', '半', '年', '產銷', '歷史', '新高', '。', '寶成', '工業', '統計', '，', '6月', '自結', '合併', '營收', '為', '253.14億', '。元', '，', '創', '歷年', '同', '期', '新高', '，', '較', '去年', '同', '期', '合併', '營收', '226.32億', '元', '增加', '11.8%', '。', '第2', '季', '合併', '營收', '809.02億', '元', '，', '創', '歷史', '新高', '，', '較', '第。', '1', '季', '的', '766.29億', '元', '成長', '5.57%', '。', '豐泰', '企業', '6月', '合併', '營收', '64億6574.5萬', '元', '，', '較', '5月', '增加', '11.1%', '，', '較', '去年', '同', '期', '成長', '9.48%', '。', '6', '。', '月', '成品鞋', '生產量', '為', '949萬', '雙', '，', '較', '5月', '減少', '9.8%', '，', '較', '去年', '同', '期', '增加', '2.3%', '。', '。']</t>
  </si>
  <si>
    <t>['法人', '董事', '代表人', '本人', '顏瓊章', '於', '2019/07/11', '預計', '申讓', '200', '張', '股票', '，', '預計', '申讓', '比重', '20%', '，', '交易', '方式', '為', '一般', '交易', '。', '。']</t>
  </si>
  <si>
    <t>['燁聯', '鋼鐵', '說明', '高雄市', '政府', '裁處', '本', '公司', '違反', '空氣', '污染', '防制', '法', '罰鍰', '新台幣', '10萬', '元', '，', '說明', '如下', '：', '。', '1', '.', '發生', '緣由', '：', '高雄市', '政府', '環保局', '2019年', '4月', '28日', '上午', '進', '廠', '進行', '稽查', '發現', '2', '項', '缺失', '，', '。', '(1)', '.', '從袋式', ' ', '集塵器', '(', 'A', '004', ')', '至', '排放', '管道', '(', 'P001', ')', '管道', '有', '破損', '。', '。', '(2)', '.', '電弧爐', '(', 'E001', ')', '粒狀', '污染物', '從', '屋頂', '逸散', '，', '違反', '空氣', '污染', '防', '法', '第23', '條', '第1', '項', '規定', '。', '。', '(3)', '.', '本', '公司', '於', '2019年', '7月', '10日', '接獲', '高雄市', '政府', '環保局', '裁處書', '，', '該', '局', '依據', '空氣', '污染', '防制', '法', '第63', '條', '之', '規定', '對', '本', '公司', '裁處', '。', '新臺幣', '10萬', '元', '罰鍰', '。', '。', '2', '.', '處理', '過程', '：', '將', '於', '法定', '期限', '內', '(', '2019年', '8月', '9日', '前', ')', '依法', '繳納', '罰鍰', '。', '。', '3', '.', '預估', '可能', '損失', '：', '罰鍰', '新台幣', '10萬', '元', '整', '。', '。', '4', '.', '預計', '改善', '情形', '及', '未來', '因應', '措施', '：', '。', '(1)', '.', '改善', '情形', '如下', '：', '。', 'A', '.', '於', '2019年', '4月', '29日', '完成', '管道', '伸縮', '縫', '破損', '處', '修補', '，', '已', '無', '逸散', '情形', '。', '。', 'B', '.', '於', '2019年', '4月', '29日', '進行', '廠房', '空隙', '處', '密封', '，', '已', '無', '逸散', '情形', '。', '。', '(2)', '.', '未來', '因應', '措施', '：', '。', '加強', '自主', '巡檢', '有無', '廠房', '或', '設備', '洩漏', '，', '及', '設備', '維護', '改善', '工作', '，', '避免', '再次', '發生', '。', '。']</t>
  </si>
  <si>
    <t>['PLATTS', '報導', '，', '受惠', '成本', '拉抬', '及', '需求', '帶動', '庫存', '去化', '，', '遠東區', '五', '大', '泛用', '樹脂', '現貨', '行情', '啟動', '連四', '揚升', '攻勢', '。', 'ABS', '、', 'PS', '現貨', '。', '報價', '躍進', '30', '美元', '、', '10', '美元', '；', 'PE', '、', 'PP', '也', '因', '邁入', '包材', '等', '需求', '旺季', '，', '報價', '彈升', '10', '至', '20', '美元', '，', 'LDPE', '也', '隨', 'HDPE', '後', '，', '每', '噸', '價格', '重', '。', '回', '千', '美元', '。', '台塑', '、', '台聚', '、', '亞聚', '、', '台化', '、', '國喬', '及', '台達化', '營運', '蓄勢', '推進', '。', '台塑', '表示', '，', '中', '美', '貿易', '重啟', '談判', '、', '7月', '初', '大陸', '石。化', '庫存', '降至', '64萬', '噸', '低位', '、', '人民幣', '升值', '及', '原油', '價格', '上漲', '等', '因素', '，', '帶動', 'HDPE', '觸底', '反彈', '。', '8', '至', '9月', '為', '包裝材', '、', '管材', '及', '帆布市', '。場', '傳統', '需求', '旺季', '，', 'LLDPE', '也', '進入', '農膜', '旺季', '，', '預期價量', '行情', '有望', '走堅', '推進', '。', '此外', '，', '第三', '季', '亞洲', '石化廠', '已', '知', '有', '11', '座', 'PE', '廠', '。', '停車', '歲修', '，', '其中', 'HDPE', '歲修', '合計', '年', '產', '130.5萬', '噸', '，', 'LLDPE', '歲修', '合計', '年', '產', '203萬', '噸', '，', '市場', '供給', '減少', '，', '也', '有利', '支撐', 'PE', '價格', '走', '。勢', '。', '上', '半', '年', 'SM', '雖', '受', '假期', '下游', '復工', '緩慢', '、', '節', '後', '庫存', '高位', '，', '及', '國際', '原油', '價格', '震盪', '影響', '，', '但', '總體', '運行', '仍', '屬', '持穩', '走堅', '，', '而', '丙', '。烯', '價格', '處於', '供應', '偏緊', '價格', '堅挺', '狀態', '，', '也', '給予', 'ABS', '一定', '成本面', '支持', '。', '。']</t>
  </si>
  <si>
    <t>['中石化代', '子公司', '中華', '雙子星', '開發', '(', '股', ')', '公司', '公告', '取得', '中普', '氣體', '材料', '(', '股', ')', '公司', '35%', '股權', '，', '說明', '如下', '：', '。', '1', '.', '標的物', '之', '名稱', '及', '性質', '：', '中普', '氣體', '材料', '(', '股', ')', '公司', '之', '普通股', '。', '2', '.', '交易', '數量', '：', '6,754,127', '股', '。', '3', '.', '每', '單位', '價格', '：', '每', '股', '新台幣', '52.01', '元', '。', '4', '.', '交易', '總金額', '為', '新台幣', '351,290仟', '元', '。', '5', '.', '交易', '相對人', '及', '其', '與', '公司', '之', '關係', '：', '交易', '相對人', '為', '中國', '石油', '化學', '工業', '開發', '(', '股', ')', '公司', '(', '關係人', ')', '。', '6', '.', '取得', '或', '處分', '之', '具體', '目的', '或', '用途', '：', '投資', '獲利', '。', '中石化', '處分', '中', '普', '氣體', '材料', '(', '股', ')', '公司', '35%', '股權', '予', '中華', '雙子星', '開發', '(', '股', ')', '公司', '，', '說明', '如', '下', '：', '。', '1', '.', '標的物', '之', '名稱', '及', '性質', '：', '中普', '氣體', '材料', '(', '股', ')', '公司', '之', '普通股', '。', '2', '.', '交易', '數量', '：', '6,754,127', '股', '。', '3', '.', '每', '單位', '價格', '：', '每', '股', '新台幣', '52.01', '元', '。', '4', '.', '交易', '總金額', '為', '新台幣', '351,290仟', '元', '。', '5', '.', '交易', '相對人', '及', '其', '與', '公司', '之', '關係', '：', '中華', '雙子星', '開發', '(', '股', ')', '公司', '(', '關係人', ')', '。', '6', '.', '處分', '利益', '(', '或', '損失', ')', '：0。7', '.', '取得', '或', '處分', '之', '具體', '目的', '或', '用途', '：', '調整', '投資', '架構', '。', '。']</t>
  </si>
  <si>
    <t>['董事', '本人', '福發', '國際', '投資', '2019/07/', '12', '設質', '7,000,000', '股', '給', '王道', '商業', '銀行', '，', '累計', '設質', '14,765,000', '股', '。', '。']</t>
  </si>
  <si>
    <t>['董事長', '本人', '陳麗芬', '2019/07/12', '設質', '2,500,000', '股', '給', '國泰', '世華', '商業', '銀行', '，', '累計', '設質', '2,500,000', '股', '。', '。', '董事', '本人', '許明哲', '2019/07/12', '設質', '2,500,000', '股', '給', '國泰', '世華', '商業', '銀行', '，', '累計', '設質', '2,500,000', '股', '。', '。']</t>
  </si>
  <si>
    <t>['家電', '大廠', '三洋電', '今', '（12）', '日', '舉行', '法說會', '，', '針對', '外界', '關注', '的', '泰山廠', '2.3萬', '坪', '泰', '土地', '開發案', '，', '按照', '原有', '規劃', '進行', '，', '包括', '。', '有', '商場', '、', '購物', '中心', '及', '住宅', '等', '多功能', '並進', '；', '在', '岡山', '工業區', '的', '土地', '出租案', '，', '明年', '底', '完成', '，', '將', '可', '增加', '年', '三千萬', '營收', '。', '1.17', '。', '萬', '坪', '的', '三峽', '廠區', '，', '則', '要', '配合', '泰山', '工廠', '辦理', '變更', '進度', '遷', '廠', '才', '會', '使用', '。', '位於', '高雄', '岡山', '的', '南區', '倉庫', '分為', '兩', '區', '，', '其中', 'A', '區', '目。', '前', '已', '完工', '，', '作為', '三', '洋電', '的', '倉庫', '、', '辦公室', '使用', '，', 'B區', '則', '是', '已', '取得', '某', '物流', '業者', '的', '承租', '意向書', '，', '預計', '年底', '動工', '，', '明年', '交給', '。', '對方', '使用', '，', '總', '坪數', '有', '4,953', '坪', '，', '將', '可', '添增', '業', '外', '收益', '。', '三', '洋電', '6月', '營收', '4.6億', '元', '，', '年', '減', '10.9%', '；', '上', '半', '年', '合併', '營收', '26.79億', '。元', '，', '年', '減', '2.2%', '。', '衰退', '主要', '來自', '冷氣', '業績', '減少', '，', '但', '在', '冰箱', '、', '洗衣機', '業績', '成長', '下', '，', '減緩', '營收', '下滑', '的', '力道', '。', '針對', '未來', '展望', '。', '，', '三洋電', '指出', '，', '朝', '設計', '、', '技術', '、', '品質', '、', '創新', '等', '四', '大', '方向', '加強', '，', '除', '針對', '消費者', '使用', '產品', '給予', '的', '回饋', '，', '改進', '產品', '設計', '外', '。', '，', '產品', '也', '會', '符合', '新', '效能', '標準', '，', '並', '以', '完善', '的', '售後', '服務', '為', '目標', '。', '。', '【', 'TCRI ', '觀點', '_', '20190716', '】', '。', '1.2019', '上', '半', '年', '因', '國內', '氣溫', '不如', '去年', '同', '期', '炎熱', '，', '導致', '冷氣機', '之', '銷售', '不如', '預期', '，', '除', '三洋電', '以外', '，', '其餘', '上市', '(', '櫃', ')', '同業', '(', '禾。聯', '、', '東元', '、', '聲寶', ')', ' 2019', '上', '半', '年', '營收', '亦', '呈現', '衰退', '(', '-1%', '~-7%', ')', '。', '。', '2', '.', '由於', '冷氣機', '的', '銷售', '具有', '明顯', '的', '淡旺季', '，', '第二', '季', '為', '其', '旺季', '，', '其餘', '均', '為', '淡季', '，', '故', '寄望', '下', '半', '年', '營收', '成長', '補足', '上', '半', '年', '之', '衰', '。', '退', '並', '不', '合', '邏輯', '。', '不過', '，', '因', '環保節', '能', '補助', '政策', '自', '2019/6/15', '開始', '實施', '，', '預期', '對於', '銷售', '將', '有', '正面', '影響', '，', '加上', '上', '半', '年', '衰退', '。', '之', '幅度', '不', '大', '(', '-2%', ')', '，', '2019', '全', '年度', '要', '達成', '營收', '成長', '仍', '有', '機會', '。', '。']</t>
  </si>
  <si>
    <t>['因應', '美', '中', '貿易戰', '，', '產業', '供應', '鏈布局', '越南', '，', '帶動', '工業用紙', '需求', '，', '台灣', '工紙', '大廠', '正隆', '加速', '建設', '拚', '成長', '動能', '。', '台灣', '最', '大', '工。紙', '業者', '正隆', '紙業', '今天', '下午', '舉行', '法人', '說明會', '，', '總經理', '蔡東和', '表示', '，', '去年', '下', '半', '年', '的', '紙業', '景氣', '不錯', '，', '但', '今年', '起', '景氣', '下滑', '，', '。', '尤其', '受到', '貿易戰', '影響', '，', '不論', '原料', '和', '成品', '的', '價格', '都', '下滑', '，', '今年', '第1', '季', '毛利', '19.15億', '元', '，', '毛利率', '21%', '，', '勝過', '去年', '同', '期', '的', '16.。07億', '元', '、', '毛利率', '16%', '。', '第2', '季', '以來', '受到', '貿易戰', '不', '確定', '因素', '影響', '，', '木漿', '原料', '價格', '下滑', '，', '比起', '去年', '漿價', '在', '高', '檔期', '，', '每', '公噸', '。', '價格', '差', '了', '70', '到', '80', '美元', '之多', '，', '外銷', '原紙', '、', '成品', '的', '量價', '都', '跟', '著', '掉', '，', '台灣', '內銷', '部分', '量價', '變動', '不', '大', '，', '因此', '在', '下', '半', '年', '市況', '不', '甚', '。', '明朗', '下', '，', '營運', '仍', '有', '不少', '挑戰', '。', '越南', '將', '是', '正隆', '未來', '營運', '成長', '動能', '主力', '市場', '，', '正隆', '早年', '向', '越南', '政府', '申請到', '平陽', '造紙廠', '5', '。', '期', '年', '產', '105萬', '公噸', '工業用', '紙', '的', '建設', '執照', '，', '除了', '基礎', '建設', '外', '，', '第1', '期', '年', '產', '30萬', '公噸', '的', '工業用紙', '已', '從', '去年', '底', '起', '運轉', '，', '目前', '。', '稼動率', '65%', '，', '估計', '今年', '底', '會', '衝到', '90%', '，', '同時', '正隆', '著手', '建設', '第2', '期', '工程', '，', '預計', '年', '產', '40萬', '公噸', '工業用', '紙', '，', '廠區', '將', '於', '2021年', '。', '第4', '季', '完工', '。', '。']</t>
  </si>
  <si>
    <t>['繼', '寶鋼', '之後', '，', '另', '一', '大', '鋼廠', '大陸', '武鋼', '11日', '也', '宣布', '，', '調漲', '8月', '線材', '和', '熱軋', '產品', '內銷', '盤價', '，', '每', '公噸', '調漲', '50', '至', '150', '元', '人民幣', '。', '。', '中鋼', '則', '表示', '，', '目前', '距離', '第四', '季', '內銷', '盤價', '開盤', '時間', '，', '尚', '有', '一', '個', '多', '月', '時間', '，', '仍', '必須', '觀察', '國際', '行情', '和', '國內', '市場', '需求', '狀況', '後', '。', '，', '再', '來', '檢討', '盤價', '走勢', '。', '中鋼', '業務', '副總', '黃建智', '表示', '，', '大陸', '武鋼', '原本', '價格', '就', '比較', '低', '，', '且', '大陸', '河北', '唐山', '鋼廠', '等', '正', '推動', '環保', '。', '限產', '措施', '，', '以及', '大陸', '10月', '1日', '歡渡', '建國', '70', '週年慶', '也', '即將', '到來', '，', '一定', '會', '更加', '重視', '天空', '的', '空氣', '品質', '，', '因此', '在', '價低', '與', '限產', '。', '措施', '的', '激盪', '下', '，', '勢必', '會', '設法', '拉高', '價格', '。', '。']</t>
  </si>
  <si>
    <t>['皮卡', '車夯', ' ', '車商', '爭', '大餅', '。', '運動', '皮卡', 'Ford Ranger', '在', '2018年', '全', '年', '銷售量', '成長', '5%', '，', '是', '連續', '十', '年', '亞太', '市場', '銷售', '歷史', '新高', '，累', '。', '計', '達到', '139,501', '輛', '。', '福特', '優勢', '地位', '今年', '受到', '挑戰', '，', '福斯', '商旅', '今年', '初', '在', '台', '發表', 'Amarok ', 'V6 Aventura ', '德國', '性能', '皮卡', '；', '和', '。', '泰車', '近期', '也', '將', '發表', '皮卡', '，', '可', '讓', '這', '個', '冷門', '的', '產品', '市場', '戰情', '升高', '，', '有', '機會', '改變', '台灣', '消費者', '用', '車', '習慣', '，', '發展出', '新', '的', '市場熱', '。', '點', '。', '福斯', '商旅', '指出', '，', '運動', '皮卡', '有', '兩', '種', '不同', '的', '需求', '族群', '。', '一', '個', '是', '年輕', '運動風', '，', '因為', '動力', '性能', '更', '強悍', '，', '對', '追求', '戶外', '運動', '。', '的', '族群', '有', '很', '大', '吸引力', '，', '隨著', '運動風', '興起', '，', '運動', '皮卡', '市場', '前景', '看好', '。', '商用', '也', '是', '重要', '市場', '，', '工程', '人員', '出外', '維修', '與', '工程', '，', '。', '可以', '兼顧', '人員', '和', '工程', '設備', '材料', '，', '是', '許多', '工地', '往來', '的', '重要', '工具', '。', '。']</t>
  </si>
  <si>
    <t>['台積電', '向', '台灣', '荏原', '精密', '股份', '有限公司', '、', 'Tokyo ', 'Electron ', 'Ltd', '.', '、', '香港商', '艾司摩爾', '貿易', '有限公司', '台灣', '分公司', '、', 'Applied', '。', ' Materials ', 'South ', 'East ', 'Asia ', 'Pte', '.', ' Ltd', '.', '訂購', '機器', '設備', '供', '生產用', '，', '交易', '總金額', '為', 'NT$', '6,704', ' 佰萬', '元', '。', '。']</t>
  </si>
  <si>
    <t>['2019年', '來', '比', '特幣', '起死回生', '，', '讓', '挖', '礦機', '大廠', '迎來', '新', '商機', '，', '同時', '準備', '重新', '啟動', 'IPO', '，', '陸媒', '11日', '更', '傳出', '，', '礦機', '龍頭', '比', '特大', '。', '陸', '已', '重金', '向', '台積電', '下', '大單', '，', '搶', '占', '下', '半', '年', '7', '奈米', '產能', '，', '數量', '多達', '3萬', '片', '，', '金額', '高達', '3億', '美元', '（', '約', '台幣', '93億', '元', '）', '。', '比', '特幣', '。', '經歷', '2018年', '寒冬', '後', '，', '2019年', '迎來', '價格', '狂漲', '，', '從', '2018年', '底', '的', '3,700', '美元', '漲', '至', '近期', '逾', '14,000', '美元', '。', '而', '此', '次', '比特', '大陸', '大單', '。', '消息', '，', '被', '視為', '整個', '礦機', '產業', '重', '燃', '生機', '的', '訊號', '，', '不過', '也', '有', '觀點', '認為', '，', '此', '次', '下單', '或許', '是', '為了', '比特', '大陸', '未來', '的', '主營', '方向', 'AI', '。', '晶片', '。', '2017年', '比特', '大陸', '向', '台積電', '下單', '規模', '一度', '超越', '海思麒麟', '970', '晶片', '，但', '2018年', '比', '特幣', '狂跌', '，', '年底', '時', '更', '傳出', '比', '特大', '。陸', '拖欠', '台積電', '費用', '的', '消息', '。', '不過', '2019年', '4月', '，', '比特', '大陸', '所', '發布', '的', '新', '礦機', 'Antminer ', 'S', '17', ' Pro', '，', '仍', '是', '採用', '台積電', '7', '奈米製', '。程', '。', '之後', '受到', '2018年', '比', '特幣', '價格', '暴跌', '的', '影響', '，', '以及', '2018年', '底', '大', '裁員', '消息', '，', '外界', '更', '關注', '比', '特', '大陸', '的', '財務', '狀況', '。', '。']</t>
  </si>
  <si>
    <t>['近期', '日本', '對', '出口', '南韓', '的', '關鍵', '半導體', '原料', '進行', '管制', '，', '導致', '日', '韓', '兩', '國', '之間', '情勢', '緊張', '，', '半導體', '供應鏈', '更', '高度', '注意', '相關', '進展', '。', '。', '非', '揮發性', '記憶體', '大廠', '旺宏', '昨日', '表示', '，', '若', '日本', '政府', '持續', '實行', '相關', '管制', '措施', '，', '造成', '的', '影響', '會', '非常', '大', '，', '將', '使', '市場', '「', '極度', '。', '混亂', '」', '。', '也', '指出', '，', '如果', '真的', '發生', '缺', '貨', '情況', '，', '市場', '總供應量', '不', '夠', '而', '導致', '價', '漲', '，', '對', '台廠', '與', '其他', '非', '韓廠', '將', '會', '有', '幫助', '。', '對於', '。', '記憶體', '來', '說', '，', '不論', '是', 'DRAM', '或', 'NAND Flash', '，', '三星', '與', 'SK', '海力士', '在', '全球', '記憶體', '市占率', '超過', '六成', '，', '影響', '甚', '巨', '，', '短期', '內', '還', '有', '庫', '。', '存', '原料', '可以', '支撐', '，', '但', '長期', '恐', '無法', '因應', '，', '將', '會', '造成', '缺', '貨', '。', '。']</t>
  </si>
  <si>
    <t>['全球', '個人電腦', '出貨量', '在', '今年', '第2', '季', '回升', '，', 'Gartner', '和', 'IDC', '兩', '個', '研調', '機構', '的', '數字', '不同', '，', '但', '與', '去年', '同', '期', '相比', '，', '初', '估', '都', '呈現', '。', '成長', '。', '值得', '注意', '的', '是', '，', '在', '整體', '數字', '上升', '之', '時', '，', '台灣', '的', '宏碁', '和', '華碩', '的', '出貨量', '還是', '減少', '。', 'Gartner', '的', '數據', '是', '整體', '出貨量', '。', '年增', '1.5%', '到', '6,300萬', '台', '，', 'IDC', '的', '數據', '則', '是', '年增', '4.7%', '到', '6,490萬', '台', '。', 'Gartner', '分析', '指出', '，', '企業', '因', '更新', '微軟', '最', '新', '視窗', '軟體形', '。成', '的', '換', '機潮', '，', '帶動', '了', '第2', '季', '出貨', '成長', '。', 'IDC', '研究', '則', '點出', '美', '中', '貿易戰', '揚言', '要', '對', '個人電腦', '加徵', '關稅', '，', '促成', '第2', '季', '廠商', '搶先', '。', '出口', '。', '在', 'Gartner', '的', '第2', '季', '全球', '出貨量', '排名', '依序', '為', '：', '聯想', '、', 'HP', '、', 'Dell', '、', '蘋果', '、', '宏碁', '和', '華碩', '。', '位居', '第四', '到', '第六', '名', '的', '蘋果', '。', '、', '宏碁', '、', '華碩', '和', '其他', '市', '占', '少', '的', '廠商', '，', '出貨量', '都', '還是', '下滑', '的', '。', '其中', '蘋果', '微', '跌', '0.2%', '，', '宏碁', '年減', '則', '高達', '14.4%', '，', '華碩', '年減', '9。.9%', '。', '等於', '成長', '係', '靠', '前', '三', '名', '來', '拉抬', '。', 'IDC', '的', '排行', '前', '五', '則', '為', '聯想', '、', 'HP', '、', 'Dell', '、', '宏碁', '、', '蘋果', '。', '與', '去年', '同', '期', '比較', '，', '宏碁', '在', 'ID', '。', 'C', '的', '統計', '出貨量', '也', '是', '減少', '的', '，', '但', '減幅', '沒有', 'Gartner', '那麼', '大', '，', '只有', '1.7%', '。', '蘋果', '在', 'IDC', '的', '計算', '出貨', '則', '仍', '有', '9.6%', '成長', '。', '。']</t>
  </si>
  <si>
    <t>['總經理', '黃維金', '內部', '調動', '，', '由', '黃松麟', '接任', '。', '。']</t>
  </si>
  <si>
    <t>['華碩', '11日', '在', '印尼', '雅加達', '舉行', '電競', '新品', '發表會', '，', '華碩', '旗下', 'ROG', '玩家', '共和國', '已', '在', '印尼', '市場', '奠定', '品牌', '形象', '，', '華碩', '今年', '前', '四', '。', '月', '在', '印尼', '電競', '筆電', '市占率', '已', '達', '57%', '，', '其中', '高階', '電競筆', '電市', '占', '更', '高達', '73.2%', '。', '而', '華碩', '在', '印尼', '一般', '消費性', '筆電', '市場', '的', '市占', '。', '為', '41%', '。', '印尼', '筆電', '市場', '相當', '兩極化', '，', '賣', '最', '好', '的', '機款', '是', '入門款', '與', '高階款', '，', '其中', '入門款', '機種', '市場', '占', '比', '高達', '40%', '，', '與', '一般', '國', '。', '家', '入門款', '機種', '僅', '占', '10%', '至', '20%', '市', '占', '相當', '不同', '。', '華碩', '訂出', '今年', '下', '半', '年', '目標', '將', '入門款', '、', '高階款', '之間', '的', '中間', '價格', '帶', '市場', '份額', '。', '拱大', '，', '輕薄', '筆電', '則', '是', '重要', '利器', '，', '華碩', '期許', '下', '半', '年', '在', '印尼', '輕薄', '筆電', '市場', '拿下', '50%', '市占率', '。', '。']</t>
  </si>
  <si>
    <t>['微星', '科技', '正式', '推出', 'NIVIDA', '高性能', 'SUPER GPU', '的', '全新', '顯卡', '系列', '，', '包括', '：GeForce RTX ', '2060/', '2070/', '2080', ' SUPER', '系列', '，', '其', '。', '中', 'GeForce ', 'RTX ', '2060', ' SUPER', '則', '擁有', 'GAMING', '、', 'ARMOR', '、', 'VENTUS', '和', 'AERO ITX', '等', '系列', '；', '微星', 'GeForce RTX ', '2070', '/', '2080', ' SUPER', '。', '則', '有', 'GAMING TRIO', '和', 'VENTUS', '兩', '個', '系列', '。', '另外', '，', '2019六', '都電', '競爭霸賽', '7月', '13日', '起', '將', '在', '台北市', '率先', '開打', '，', '依序', '在', '新北市', '、', '。', '台中市', '、', '桃園市', '、', '台南市', '及', '高雄市', '舉行', '，', '8/24', '至', '25', '將', '集結', '台北市', '進行', '冠軍賽', '。', 'MSI', '微星', '科技', '再度', '成為', '六', '都', '電', '競爭霸', '。賽', '官方', '指定', '合作', '夥伴', '，', '賽事', '現場', '全面', '採用', 'MSI', '電競', '系列', '主機板', '、', '顯示卡', '所', '打造', '的', '主機', '平台', '，', '全新', 'MSI X', '570', '系列', '主機', '。板', '、', 'MSI GeForce RTX ', '20', ' SUPER', '系列', '顯卡', '，', '以及', '眾所矚目', '的', 'MPG SEKIRA ', '500', 'G', '機殼', '，', '也', '將', '於', '賽事', '中', '正式', '亮相', '。', '。']</t>
  </si>
  <si>
    <t>['董事長', '之', '法人', '代表人', '郭人豪', '2019', '/07', '/', '12', '設質', '500,000', '股', '給', '板信', '商業', '銀行', '，', '累計', '設質', '28,700,000', '股', '。', '。']</t>
  </si>
  <si>
    <t>['慧洋', '-KY', '代孫', '公司', 'Infinite Wisdom ', 'S.A', '.', '公告', '處分', '散裝', '貨輪', '一', '艘', '，', '說明', '如', '下', '：', '。', '1', '.', '標的物', '之', '名稱', '及', '性質', '：', '散裝', '貨輪', 'Daiwan ', 'Ace', '。', '2', '.', '交易', '數量', '：', '34,358', '噸', '散裝', '貨輪', '一', '艘', '。', '3', '.', '單位', '價格', '：', '預計', ' USD$', '15,800,000', '。', '4', '.', '交易', '總金額', '：', '預計', 'USD$', '15,800,000', '(', '註', '：', '以', '匯率', '31.095', '估算', ')', '。', '5', '.', '交易', '相對人', '：', '未定', '。', '6', '.', '預計', '處分', '利益', '(', '或', '損失', ')', '：', '預計', '處分', '利益', '約為', 'USD', '460,000', '。', '7', '.', '取得', '或', '處分', '之', '具體', '目的', '或', '用途', '：', '考量', '船舶', '配置', '。']</t>
  </si>
  <si>
    <t>['王品', '近年', '加速', '開展', '新', '品牌', '，', '並', '積極', '對', '品牌', '「', '汰', '弱', '留強', '」', '，', '繼', '調整', '品牌', '舒果', '、', '義塔', 'ita', '、', '乍牛', '後', '，', '今天', '再', '宣布', '2017年', '。', '成立', '的', '「', '麻佬', '大', '」', '將', '規劃', '轉型', '，', '「', '酷必', '」', '則', '將', '於', '8月', '底', '結束', '營業', '。', '王品', '集團', '成立', '26', '年', '，', '近年', '加速', '開展', '新', '品牌', '，', '台灣', '。', '事業群', '6月', '營收', '新台幣', '8.2億', '元', '，', '年增', '8.34%', '。', '王品', '近年', '嘗試', '跨入', '「', '泛中餐', '」', '領域', '，', '並', '加速', '邁開', '展店', '步伐', '，', ' ', '2017年', '底', '。', '開出', '的', '「', '沐越', '」', '事業處', '，', '提前', '達成', '獲利', '目標', '；', '2018年', '初', '問世', '的', '「', '青花驕', '」', '，', '近期', '也', '夾', '著', '超高', '人氣', '，', '回到', '台中', '展出', '全', '。', '台', '第3', '店', '；', '「', '享鴨', '」', '也', '提前', '達成', '單店', '獲利', '目標', '，', '第2', '店', '桃園', '同德店', '6月', '底', '開幕', '。', '。']</t>
  </si>
  <si>
    <t>['金管會', '盯上', '機器人', '理財', '業務', '，', '首度', '將', '投信', '投顧', '公司', '機器人', '理財', '業務', '納入', '專案', '金檢', '，', '目前', '共王道', '銀行', '等', '六', '家', '業者', '辦理', '。', '機器人', '理財', '相關', '顧問', '服務', '，', '幫', '投資人', '做', '理財', '顧問', '的', '資產', '規模', '約', '6.07億', '元', '，', '參與', '人數', '為', '23,198', '人', '。', '金管會', '今年', '將', '投信', '。', '投顧', '辦理', '機器人', '理財', '業務', '首度', '列入', '專案', '金檢', '，', '主要', '是', '想', '了', '解', '機器人', '理財', '業務', '運作', '情況', '，', '及', '是否', '符合', '相關', '規範', '；', '這', '波', '。', '專案', '金檢', '對象', '主要', '是', '鎖定', '投信', '投顧', '業者', '，', '至於', '也', '兼營', '投顧', '業務', '的', '銀行', '，', '則', '在', '一般', '檢查', '時', '再', '一併', '看', '。', '根據', '金管會', '資料', '。', '，', '金管會', '從', '2017年', '5月', '開辦', '以來', '，', '到', '今年', '6月', '底', '止', '，', '已', '有', '六', '家', '業者', '從事', '機器人', '理財', '相關', '顧問', '服務', '，', '分別', '是', '野村投信', '、', '。', '復華', '投信', '、', '瀚亞', '投信', '、', '群益', '投信', '、', '富蘭克林', '投顧', '及', '王道', '銀行', '（', '兼營', '投顧', '業務', '）', '。', '。']</t>
  </si>
  <si>
    <t>['董事長', '之', '法人', '代表人', '陳翔立', '2019', '/07/', '12', '設質', '2,200,000', '股', '給', '台新', '國際', '商業', '銀行', '，', '累計', '設質', '16,000,000', '股', '。', '。']</t>
  </si>
  <si>
    <t>['偏光片', '產能', '跟', '不', '上面板', '擴產', '速度', '，', '帶', '旺明', '基材', '、', '誠美材', '、', '力特', '等', '台系', '偏光', '片廠', '今年', '營運', '。', '偏光片', '雙雄明', '基材', '和', '誠美', '。材', '，', '上', '半', '年', '營收', '皆', '較', '去年', '雙位數', '成長', '，', '本', '季', '將', '進入', '傳統', '旺季', '，', '替', '業績', '增添', '想像', '空間', '。', '偏光片', '產能', '持續', '吃緊', '，', '第三', '季', '。', '面板', '進入', '傳統', '旺季', '，', '需求', '可望', '升溫', '。', '不過', '，', '業者', '看待', '未來', '景氣', '較為', '保守', '，', '坦言', '受到', '中', '美', '貿易戰', '影響', '，', '消費', '市場', '較為', '。', '疲弱', '，', '現階段', '偏光片', '供需', '狀況', '跟', '價格', '偏向', '平衡', '，', '後市', '尚', '需要', '觀望', '。', '明', '基材', '目前', '旗下', '三', '條', '偏光片', '產線', '，', '皆', '維持', '滿載', '，', '。', '預期', '今年', '產能', '可望', '滿', '到', '年底', '，', '因應', '訂單', '需求', '，', '規畫', '透過', '去', '瓶頸化', '增加', '5%', '產能', '。', '配合', '面板廠', '積極', '開拓', '高端', '市場', '，', '明基', '。材', '也', '調整', '產品', '結構', '，', '拉抬', '如', '車用', '、', '柔性', '顯示', '等', '高端', '材料', '產品', '比重', '，', '預期', '高端', '產品', '比重', '將', '提升', '至', '兩成', '。', '明', '基材', '6月', '營', '。', '收', '12.66億', '元', '，', '為', '今年', '新高', '；', '上', '半', '年', '營收', '70.51億', '元', '，', '創', '近', '四', '年', '高點', '；', '目前', '營收', '仍', '以', '偏光片', '為主', '，', '不過', '營收', '占', '比', '已', '降。', '到', '低於', '九成', '。', '誠美材', '因', '經營權', '之', '爭', '，', '第二', '季', '為', '今年', '谷底', '，', '不過', '由於', '中國', '大陸', '子公司', '昆山', '奇美', '產能', '機速', '提升', '，', '支撐營', '。', '運成長', '，', '上', '半', '年', '營收', '77.36億', '元', '，', '年增', '47.1%', '，', '為', '近', '五', '年', '高點', '。', '展望', '下', '半', '年', '，誠', '美材', '改造', '南科', '廠產線', '，', '目標', '打進', '中國', '。', '中小', '尺寸', '面板', '市場', '；', '昆山', '奇美', '2.5', '米幅', '寬', '新產線', '，', '預計', '第四', '季', '小量', '生產', '。', '。']</t>
  </si>
  <si>
    <t>['總太地產', '向', '自然人', '（', '非', '公司', '之', '關係人', '）', '取得', '台中市', '北屯區', '鑫新', '平段', '土地', '以', '投資', '興建', '住宅', '大樓', '供', '出售', '或', '出租', '使用', '，交', '。', '易', '總金額', '為', '2,020,439,220', '元', '。', '。']</t>
  </si>
  <si>
    <t>['及', '成', '出售', '子公司', '截至', '上', '月', '底', '之', '應收', '帳款', '餘額', '、', '未', '逾期', '及', '已', '逾期', '部分', '餘額', '，', '暨', '因應', '措施', '等', '，', '說明', '如下', '：', '。', '1', '.', '發生', '緣由', '：', '依據', '櫃買', '中心', '證櫃', '監', '字', '第10602001561', '號', '函', '辦理', '，', '出售', '子公司', '截至', '上', '月', '底', '之', '應收', '帳款', '餘額', '之', '到期', '日期', '。', '、', '未', '逾期', '及', '已', '逾期', '部分', '餘額', '，', '暨', '因應', '措施', '等', '。', '。', '(1)', '.', '出售', '昆山', '及', '成通訊', '科技', '有限公司', '：', '截至', '2019/06/30', '應收', '帳款', '餘額', '為', '人民幣', '25,575仟', '元', '，', '已', '逾期', '部分', '為', '人民幣', '25', '。,', '575仟', '元', '。', '(2)', '.', '出售', '新加坡', '及', '珠海', '及', '成通訊', '科技', '股份', '有限公司', '：', '應收', '帳款', '餘額', '餘額', '為', '人民幣', '20,000仟', '元', '，', '未', '逾期', '部分', '為', '人民幣', '。', '20,000仟', '元', '。', '2', '.', '因應', '措施', '：', '。', '(1)', '.', '出售', '昆山', '及', '成通訊', '科技', '有限公司', '：', '。', 'A', '.', '受到', '珠海', '及', '成公司', '與', '大陸', '交行', '訟訴', '之', '因素', '，', '大陸', '交行', '亦', '向', '原', '保證人', '昆山', '及', '成公司', '申請', '執行', '財產', '保全', '，', '致', '影響', '昆山', '。', '及', '成交', '易方', '對', '本', '公司', '各', '期', '逾期', '支付', '，', '共計', '人民幣', '25,575仟', '元', '。', '昆山', '及', '成公司', '交易', '方業', '對', '珠海', '及', '成公司', '提起', '請求', '違約', '。', '金', '與', '損害', '賠償', '之', '訴訟案', '，', '珠海', '及', '成', '公司', '交易', '方後', '亦', '提出', '反訴', '請求', '撤銷', '該', '股權', '轉讓', '合同', '與', '要求', '賠償', '違約金', '。', '經', '江蘇省', '。', '蘇州市', '中級', '人民', '法院', '判決', '暨', '江蘇省', '高級', '人民', '法院', '終審', '判決', '，', '昆山', '及', '成公司', '交易', '方', '違約', '、', '股權', '轉讓', '協議', '應', '予', '解除', '。', '昆。山', '及', '成公司', '交易', '方', '不服', '前述', '判決', '，', '向', '最', '高', '人民', '法院', '提出', '申請', '再', '審', '，', '已', '立案', '審查', '中', '。', '。', 'B.然', '依據', '本', '公司', '出售', '前', '子公司', '新加坡', '及', '成公司', '與', '珠海', '及', '成公司', '之', '交易', '合約', '，', '未來', '將', '由', '前', '子公司', '之', '交易', '買方', '收款', '與', '返', '。', '還', '予', '本', '公司', '。', '另', '根據', '律師', '意見', '若', '維持', '昆山', '交易', '方', '違約', '、', '股權', '轉讓', '協議', '應', '予', '解除', '之', '判決', '，', '可', '視為', '收回', '利益', '。', '本', '公司', '投', '。', '資', '處分', '回收', '款項', '時程', '雖', '受到', '此', '訴訟', '事件', '延宕', '影響', '，然', '此', '訴訟', '事件', '後續', '勝訴', '可能性', '極', '大', '，', '且', '經', '評估', '並', '無', '股權', '價值', '減損', '。', '之', '虞', '。', '目前', '本', '公司', '出售', '前', '子公司', '新加坡', '及', '成', '公司', '均', '係', '依據', '雙方', '交易', '合約', '執行', '，', '未來', '仍', '將', '依', '合約', '持續', '追蹤', '相關', '支付', '進。度', '。', '。', '(2)', '.', '出售', '新加坡', '及', '珠海', '及', '成通訊', '科技', '股份', '有限公司', '：', '該', '筆', '應收', '帳款', '餘額', '折合', '計為', '300萬', '美元', '係', '股權', '交易', '糾紛', '而', '扣留', '。', '之', '定金', '，', '截至', '6月', '底', '止', '該', '交易', '糾紛', '訴訟', '仍', '在', '進行', '中', '尚未', '結案', '，', '依據', '交易', '合約', '未來', '將', '由', '前', '子公司', '之', '交易', '買方', '返還', '，', '目。', '前', '均', '係', '依據', '雙方', '交易', '合約', '執行', '，', '故', '截至', '6月', '底', '尚', '無', '逾期', '情形', '，', '未來', '仍', '將', '依', '合約', '持續', '追蹤', '相關', '支付', '進度', '。', '。']</t>
  </si>
  <si>
    <t>['PCB', '設備商', '大量', '科技', '6月', '營收', '1.73億', '元', '，', '較', '上', '個', '月', '成長', '7.74%', '，', '但', '受到', '貿易戰', '影響', '，', '客戶', '擴產', '保守', '，', '累計', '上', '半', '年', '營收', '9。.55億', '元', '，', '較', '去年', '同', '期', '下滑', '53.8%', '。', '大量', '表示', '，', '從', '產品別', '來', '看', '，', 'PCB', '鑽孔機', '營收', '下滑', '最為', '明顯', '，', '而', '鑽孔機', '是', '新建', '產能', '。', '中', '很', '重要', '的', '設備', '，', '因此', '研判', '貿易戰', '導致', '擴產', '延後', '仍', '是', '最', '主要', '原因', '，', '看好', '第二', '季', '出貨', '有', '好轉', '，', '加上', '今年', '半導體', '設備成', '。', '長', '挹注', '，', '有望', '力拚', '營運', '逐', '季', '回溫', '。', '展望', '今年', '，', '看好', '中資廠', '的', '擴產', '熱潮', '並', '未', '退燒', '，', '加上', '高階', '手機', '不斷', '開發', '，', '相關', '高階', '。', '板材', '需求', '仍然', '旺盛', '，', '因此', '擴大', '高精密度', '機器', '市占率', '是', '今年', '一', '大', '目標', '。', '未來', '除', '穩固', 'PCB', '市場', '外', '，', '也', '將', '持續', '投入', '半導體', '。', '檢測', '設備', '、', '大氣', '電漿', '技術', '等', '相關', '產品', '開發', '，', '以期', '為', '公司', '挹注', '更多', '成長', '動能', '。', '。']</t>
  </si>
  <si>
    <t>['為了', '配合', '窄邊框', '及', '全', '螢幕', '的', '手機', '面板', '設計', '，', '屏下', '指紋', '辨識', '成為', 'Android', '陣營', '智慧型', '手機', '的', '生物', '辨識', '技術', '首選', '，', '而', '近', '。', '年', '來', '屏下', '指紋', '辨識', '主要', '搭載', '2P/3P', '鏡頭', '，', '但', '為了', '符合', '手機', '輕薄', '短小', '設計', '，', '下', '半', '年', '已', '開始', '朝向', '採用', '可', '支援', '超薄', '鏡頭', '的', '。', '晶圓級', '光學', '鏡頭', '（', 'Wafer ', 'Level ', 'Optics Lens', '，', 'WLO', '）', '技術', '轉型', '，', '法人', '看好', '封測廠', '精材', '直接', '受惠', '，', '營運', '再', '添', '成長', '新動', '。', '能', '。', '精材', '去年', '因', '策略', '上', '決定', '逐步', '停止', '12', '吋', '影像', '感測器', '晶圓級', '封裝', '業務', '，', '並', '認列', '資產', '減損', '，', '今年', '除了', '鎖定', '在', '光學', '感測', '。', '元件', '晶片', '尺寸', '封裝', '（', 'CSP', '）', '、', '晶圓級', '後護層', '（', 'Post ', 'Passivation ', 'Interconnect', '）', '工程', '服務', '等', '兩', '大', '核心', '業務', '，', '與', '客戶', '。', '合作', '開發', '的', '5G', '氮化鎵', '（', 'GaN', '）', '晶圓級', '後護層', '技術', '亦', '會', '是', '未來', '重要', '成長', '驅動力', '。', '精材', '第二', '季', '接', '單', '逐月', '明顯', '回升', '，', '推升', '6', '。', '月', '合併', '營收', '月增', '19.4%', '達', '4.18億', '元', '，', '較', '去年', '同', '期', '大幅', '成長', '73.8%', '。', '第二', '季', '合併', '營收', '10.25億', '元', '，', '不僅', '較', '第一', '季', '大幅', '成。', '長', '82.4%', '，', '與', '去年', '同', '期', '相較', '明顯', '成長', '51.0%', '。', '精材', '上', '半', '年', '合併', '營收', '達', '15.87億', '元', '，', '較', '去年', '同', '期', '衰退', '幅度', '明顯', '縮小', '至', '8.1。%', '。', '。']</t>
  </si>
  <si>
    <t>['奇鈦科', '自行', '撤回', '上櫃', '申請案', '，', '說明', '如下', '：', '。', '1', '.', '發生', '緣由', '：', '本', '公司', '因', '前', '董事長', '暨', '總經理', '過世', '，', '基於', '業務', '策略', '考量', '，', '在', '維護', '股東', '權益', '為', '最', '高', '原則', '前提', '下', '，', '擬', '自行', '撤', '。', '回', '股票', '上櫃', '申請', '案件', '。', '。', '2', '.', '因應', '措施', '：', '俟於', '適當', '時機', '再', '重新', '提出', '申請', '。', '。', '3', '.', '其他', '應', '敘明', '事項', '：', '本', '公司', '所有', '營運', '活動', '均', '照常', '進行', '，', '財務', '及', '業務', '狀況', '亦', '無', '異常', '，', '故', '此', '案', '對', '本', '公司', '財務', '及', '業務', '並', '無', '。', '重大', '影響', '。', '。']</t>
  </si>
  <si>
    <t>['IC', '設計', '服務廠', '創意', '受惠', '於', '比特', '大陸', '7', '奈米', '訂單', '回流', '，', '加上', '機器', '學習', '（', 'machine learning', '）', '、', '資料', '中心', '等', '客戶', '的', '7', '奈米', '。', '製程', '委託', '設計案', '（', 'NRE', '）', '將', '同步', '在', '下', '半', '年', '陸續', '設計', '定案', '（', 'tape out', '）', '，', '並', '力拚', '年底', '前', '在', '台積電', '投片', '量產', '。', '近期', '比特', '。幣', '價格', '持續', '上漲', '，', '再度', '重返', '一萬', '美元', '關卡', '之上', '，', '市場', '重新', '燃起', '挖', '礦', '熱潮', '，', '不過', '先前', '比', '特幣', '價格', '狂瀉', '不止', '，', '導致', '比特', '。', '大陸', '等', '挖礦機', '廠商', '至少', '數', '月', '沒有', '大規模', '拉貨', '，', '目前', '庫存', '正', '處於', '低', '水位', '。', '供應鏈', '指出', '，', '比特', '大陸', '為了', '因應', '這', '波', '急單', '需', '。', '求', '已經', '向', '創意', '尋求', '合作', '，', '希望', '能', '爭取到', '台積電', '7', '奈米', '製程', '產能', '，', '目前', '三', '方', '已經', '敲定', '量產', '時間', '，', '預計', '台積電', '將', '會', '在', '第', '。', '三', '季', '開始', '量產', '這', '批', '挖礦', '晶片', '訂單', '。', '法人', '表示', '，', '比特', '大陸', '的', '挖礦', '晶片', '訂單', '將', '能夠', '挹注', '創意', '在', '第三', '季', '大', '筆', '量產', '權利金', '。', '。', '創意', '公告', '6月', '合併', '營收', '達', '8.14億', '元', '、', '月', '減', '1.67%', '，', '累計', '2019年', '上', '半', '年', '合併', '營收', '為', '49.88億', '元', '，', '相較', '2018年', '同', '期', '減少', '16.。8%', '，', '表現', '相對', '過', '兩', '年', '平淡', '。', '。']</t>
  </si>
  <si>
    <t>['推選', '。', '副董事長', '推選', '，', '由', '朱武隆', '新任', '。']</t>
  </si>
  <si>
    <t>['地心引力', '擬', '設立', '香港', '子公司案', '，', '說明', '如下', '：', '。', '因應', '未來', '營運', '多元化', '發展', '所', '需', '，', '本', '公司', '擬', '直接', '投資', '設立', '香港', '子公司', '，', '提請', '董事會', '授權', '董事長', '在', '額度', '1萬', '美元', '(', '或', '等值', '。', '港幣', ')', '內', '全權', '處理', '，', '辦理', '相關', '公司', '設立', '作業', '事宜', '。', '。']</t>
  </si>
  <si>
    <t>['榮昌', '為', '活絡', '資產', '、', '提昇', '資金', '運用', '效益', '而', '處分', '不動產', '予', '新城', '企業', '有限公司', '，', '交易', '總金額', '為', '97,527仟', '元', '，', '預計', '處分', '利益', '。', '約', '新台幣', '55,320仟', '元', '(', '實際', '認列', '金額', '待', '會計師', '查核', '後', '確認', ')', '。', '。']</t>
  </si>
  <si>
    <t>['日月光', '投控', '代子', '公司', '矽品', '精密', '工業', '(', '股', ')', '公司', '公告', '其', '董事會', '決議', '經由', '海外', '子公司', 'SPIL', '(', 'Cayman', ')', 'Holding Ltd', '購入', '紫矽', '。', '電子', '科技', '有限公司', '所', '持有', '矽品', '科技', '(', '蘇州', ')', '有限公司', '30%', '股權', '，', '說明', '如下', '：', '。', '1', '.', '本', '次', '新增', '(', '減少', ')', '投資', '方式', '：', '透過', 'SPIL', '(', 'Cayman', ')', '取得', '紫矽', '電子', '科技', '有限公司', '持有', '之', '矽品', '科技', '(', '蘇州', ')', '有限公司', '30%', '股', '。權', '，', '以', '間接', '轉投資', '大陸', '地區', '矽品', '科技', '(', '蘇州', ')', '有限公司', '100%', '股權', '。', '2', '.', '由', '本', '公司', '透過', '第三', '地', '子公司', 'SPIL', '(', 'B.V.I', ')', 'Holding Ltd', '對', 'SPIL', '(', 'Cayman', ')', ' Holding Ltd', '.', '增資', '美金', '1.1億', '元', '。', '3', '.', '由', 'SPIL', '(', 'Cayman', ')', ' Holding Ltd', '.', '自有', '資金', '支應', '其餘', '金額', '。', '4', '.', '交易', '單位', '數量', '：', '矽品', '科技', '(', '蘇州', ')', '有限公司', '30%', '股權', '。', '5', '.', '交易', '總金額', '：', '美金', '162,870仟', '元', '。', '6.', '大陸', '被', '投資', '公司', '之', '公司', '名稱', '：', '矽品', '科技', '(', '蘇州', ')', '有限公司', '。', '7.', '前', '開', '大陸', '被', '投資', '公司', '主要', '營業', '項目', '：', '封裝', '與', '測試', '服務', '。', '8', '.', '交易', '相對人', '及', '其', '與', '公司', '之', '關係', '：', '西藏', '紫矽', '電子', '科技', '有限公司', '(', '非', '關係人', ')', '。', '9', '.', '取得', '或', '處分', '之', '具體', '目的', '：', '配合', '本', '公司', '於', '大陸', '地區', '投資', '事業', '之', '佈局', '。', '日月光', '投控', '代子', '公司', '日月光', '半導體', '製造', '(', '股', ')', '公司', '公告', '其', '董事會', '決議', '經由', '海外', '子公司', 'J&amp;amp;', 'R ', 'Holding ', 'Ltd', '.', '以', '其', '資金', '美金', '。', '97,748,156', '元', '，', '購入', '北京', '紫光', '資本', '管理', '有限公司', '所', '持有', '之', '蘇州', '日月', '新', '半導體', '有限公司', '30%', '股權', '，', '說明', '如下', '：', '。', '1', '.', '本', '次', '新增', '投資', '方式', '：', '其他', '方式', '對', '大陸', '投資', '(', '透過', '海外', '子公司', '受讓', '現有', '事業', '股權', ')', '。', '2', '.', '交易', '總金額', '：', '預計', '擬', '投資', '金額', '為', '美金', '97,748,156', '元', '。', '3.', '大陸', '被', '投資', '公司', '之', '公司', '名稱', '：', '蘇州', '日月', '新', '半導體', '有限公司', '。', '4.', '前', '開', '大陸', '被', '投資', '公司', '主要', '營業', '項目', '：', '。', '(1)', '.', '其他', '單石', '數位', '積體電路', '晶粒', '(', '測試', '，', '封裝', ')', '。', '(2)', '.', '其他', '單石', '數位', '積體電路', '晶圓', '(', '測試', '，', '封裝', ')', '。', '(3)', '.', '其他', '單石', '數位', '積體電路', '(', '測試', '，', '封裝', ')', '。', '(4)', '.', '其他', '混合', '積體電路', '晶粒', '及', '晶圓', '(', '測試', '，', '封裝', ')', '。', '(5)', '.', '其他', '混合', '積體電路', '(', '測試', '，', '封裝', ')', '。', '6', '.', '交易', '相對人', '：', '北京', '紫光', '資本', '管理', '有限公司', '(', '非', '關係人', ')', '。', '7', '.', '取得', '或', '處分', '之', '具體', '目的', '：', '長期', '投資', '。']</t>
  </si>
  <si>
    <t>['董事', '本人', '元大', '商業', '銀行', '受託', '保管', '佳', '和', '投資', '事業', '集團', '投資', '專戶', '於', '2019/07/12', '預計', '申讓', '800', '張', '股票', '，', '預計', '申讓', '比重', '34%', '，', '。', '交易', '方式', '為', '鉅額', '逐筆', '交易', '。', '。']</t>
  </si>
  <si>
    <t>['台灣', '系統', '組裝', '大廠', '和', '碩', '聯合', '科技', '在', '印尼', '巴淡島', '的', '新廠', '9日', '落成', '，', '是', '和碩', '在', '東南亞', '的', '第一', '個', '據點', '，', '占地', '一', '公頃', '，', '將', '聘', '。', '僱', '1800', '名', '員工', '。', '英國', '金融時報', '（', 'Financial ', 'Times', '）', '1月', '報導', '，', '為', '應對', '美', '中', '貿易戰', '的', '風險', '，', '和', '碩', '計劃', '將', '部分', '在', '中國', '的', '。', '生產', '移至', '印度', '、', '印尼', '和', '越南', '等', '國', '。', '雅加達', '郵報', '（', 'Jakarta ', 'Post', '）', '9日', '報導', '，', '和', '碩', '投資', '金額', '為', '4000萬', '美元', '（', '約', '新台幣', '1。2億5000萬', '元', '）', '。', '和碩', '公司', '僅', '表示', '目前', '已', '投入', '的', '金額', '是', '1000萬', '美元', '。', '與', '和碩', '合作', '的', '印尼', '廠商', '是', '電子', '產品', '零件', '供應商', 'P', '。', 'TSat ', 'Nusapersada', '。', '和', '碩', '5月', '表示', '，', '巴淡島廠', '初期', '以', '網通', '產品', '為主', '，', '主要', '是', '因應', '客戶', '需求', '，', '透過', '製造', '代工', '提供', '服務', '。', '，', '巴淡島', '接近', '新加坡', '，', '可', '運用', '物流', '優勢', '。', '。']</t>
  </si>
  <si>
    <t>['發言人', '連', '巍鐘', '內部', '調動', '，', '由', '陳文進', '接任', '。', '。', '會計', '主管', '連巍鐘', '內部', '調動', '，', '由', '徐世恩', '接任', '。', '。', '財務', '經理', '連巍鐘', '內部', '調動', '，', '由', '陳文進', '接任', '。', '。']</t>
  </si>
  <si>
    <t>['清惠', '光電', '股份', '有限公司', '因', '發生', '存款', '不足', '之', '退票', '情事', '，', '自', '2019年', '7月', '15日', '起', '併案', '列為', '變更', '交易', '方法', '且', '採行', '分盤', '集合', '競', '。價', '交易', '方式', '。', '。']</t>
  </si>
  <si>
    <t>['清惠', '發生', '存款', '不足', '之', '退票', '，', '接獲', '交易所', '通知', '併案', '列為', '變更', '交易', '方法', '，', '說明', '如下', '：', '。', '1', '.', '證交所', '公告', '處置', '引用', '之', '營業', '細則', '條款', '及', '發生', '緣由', '：', '依', '交易所', '臺證', '上', '一字', '第1081803380', '號', '函', '辦理', '，', '本', '公司', '發生', '存款', '。', '不足', '之', '金融', '機構', '退票', '情事', '，', '有', '臺灣', '證券', '交易所', '，', '營業', '細則', '第49', '條', '第1', '項', '第9', '款', '及', '第49', '條', '之', '2第1', '項', '第3', '款', '規定', '之', '情事', '，', '。', '自', '2019年', '7月', '15日', '起', '將', '其', '上市', '有價證券', '併案', '列為', '變更', '交易', '方法', '且', '採行', '分盤', '集合', '競價', '交易', '方式', '。', '。', '2', '.', '處理', '結果', '：', '併案', '列為', '變更', '交易', '方法', '且', '採行', '分盤', '集合', '競價', '交易', '方式', '。', '。', '3', '.', '股票', '開始', '(', '併案', ')', '變更', '交易', '方法', '之', '日期', '：', '2019', '/', '07', '/', '15', '。', '4', '.', '退票', '、', '拒絕', '往來', '之', '日期', '：', '2019', '/', '07', '/', '10', '。', '5', '.', '退票', '張數', '及', '金額', '：', '退票', '1', '張', '，', '票據', '金額', 'NTD', '4,100仟', '元', '。', '6', '.', '退票', '之', '往來', '銀行', '：', '臺灣', '中小企業', '銀行', '。', '7', '.', '退票', '之', '清償', '方式', '：', '已', '實際', '償付', '票款', '。']</t>
  </si>
  <si>
    <t>['大', '股東', '本人', '龍邦', '國際', '興業', '於', '2019/07/12', '預計', '申讓', '1,600', '張', '股票', '，', '預計', '申讓', '比重', '54%', '，', '交易', '方式', '為', '一般', '交易', '。', '。']</t>
  </si>
  <si>
    <t>['大', '股東', '本人', '友嘉', '實業', '於', '2019/07/12', '預計', '申讓', '70', '張', '股票', '，', '預計', '申讓', '比重', '2%', '，', '交易', '方式', '為', '一般', '交易', '。', '。']</t>
  </si>
  <si>
    <t>['辭任', '1', '董', '。', '獨立', '董事', '陳年', '卸任', '。']</t>
  </si>
  <si>
    <t>['董事', '本人', '鵬寶', '科技', '於', '2019/07/12', '預計', '申讓', '1,134', '張', '股票', '，', '預計', '申讓', '比重', '30%', '，', '交易', '方式', '為', '一般', '交易', '。', '。', '董事', '本人', '鵬寶', '科技', '於', '2019/05/02', '預計', '申讓', '2,625', '張', '股票', '，', '預計', '申讓', '比重', '50%', '，', '因', '股價', '不', '理想', '，', '1,134', '張', '股票', '未', '轉讓', '，', '。', '交易', '方式', '為', '一般', '交易', '。', '。']</t>
  </si>
  <si>
    <t>['辭任', '1', '董', '。', '獨立', '董事', '徐政義', '卸任', '。']</t>
  </si>
  <si>
    <t>['電源', '管理', 'IC廠', '矽力', '-KY', '受惠', '於', '美', '中', '貿易戰', '，', '矽力', '-KY', '下', '半', '年', '不僅', '有', '機會', '拿下', '5G', '基地台', '訂單', '，', '還', '可望', '受惠', '於', '陸系', '廠商', '加', '。速', '替換', '美系', '廠商', '效應', '，', '帶動', '消費性', '電子', '、', '網通', '等', '電源', '管理', 'IC', '出貨', '表現', '回溫', '。', '據', '了', '解', '，', '由於', '英特爾', '將', '於', '下', '半', '年', '在', '新', '產', '。品', 'Ice Lake', '中央', '處理器', '（', 'CPU', '）', '上', '導入', 'Thunderbolt 3', '並', '開放', '免費', '授權', '，', '加上', 'USB 4', '將', '支援', 'Thunderbolt 3', '規格', '，', '預料', '。', '將', '有', '機會', 'Type-C', '、', 'USB-PD', '等', '滲透率', '。', '法人', '表示', '，', '矽力', '-KY', '目前', '已經', '切入', 'USB-PD', '相關', '供應鏈', '當中', '，', '並', '打進', '筆電', '、', '行動', '。', '周邊', '產品', '市場', '，', '在', '這', '波', '效益', '之下', '，', '矽力', '-KY', '可望', '放大', 'USB-PD', '晶片', '出貨', '力道', '，', '挹注', '下', '半', '年', '業績', '成長', '。', '矽力', '-KY', '公告', '6月', '。', '合併', '營收', '為', '8.3億', '元', '、', '年增', '9.03%', '，', '累計', '上', '半', '年', '合併', '營收', '為', '45.76億', '元', '，', '表現', '與', '2018年', '同', '期', '幾乎', '持平', '。', '。']</t>
  </si>
  <si>
    <t>['今展', '科技', '擬', '發行', '有', '擔保', '可', '轉換', '公司債', '(', '今', '展科', '二', ')', '，', '以', '募集', '台幣', '200,000', '(', '仟', '元', ')', '，', '用以', '償還', '銀行', '借款', '及', '改善', '財務', '結構', '。', '。', '。']</t>
  </si>
  <si>
    <t>['2019', '/07/', '12', '收盤價', '15.15', '元', '，', '月', '報酬', '下跌', '31%', '。', '。']</t>
  </si>
  <si>
    <t>['南六', '臺商', '回', '臺', '重大', '投資案', '，', '說明', '如下', '：', '。', '1', '.', '投資', '計畫', '內容', '：', '高雄市', '燕巢區', '代天府', '段', '不織布', '建廠', '及', '擴廠', '計劃', '。', '。', '2', '.', '預計', '投資', '金額', '：', '新台幣', '35億', '元', '。', '。', '3', '.', '預計', '投資', '日期', '：', '2019年', '~', '2025年', '。', '。', '4', '.', '資金', '來源', '：', '自有', '資金', '及', '銀行', '借款', '。', '。', '5', '.', '具體', '目的', '：', '產業', '升級', '，', '擴大', '營運', '，', '增加', '生產', '設備', '。', '。']</t>
  </si>
  <si>
    <t>['董事', '本人', '王昌源', '2019/07/12', '設質', '1,086,000', '股', '給', '吳瑞文', '，', '累計', '設質', '1,086,000', '股', '。', '。']</t>
  </si>
  <si>
    <t>['電競', '顯示卡', '散熱', '龍頭', '風扇廠', '動力', '-KY6月', '營收', '較', '上', '個', '月', '成長', '9.2%', '，', '主要', '在於', '下游', '系統', '廠商', '顯示卡', '庫存', '消化', '告一段落', '，', '。', '展望', '下', '半', '年', '，', '近期', '輝達', '（', 'NVIDIA', '）', '和', '超微', '（', 'AMD', '）', '發表', '支援', '新款', '繪圖', '晶片', '顯示卡', '，', '動力', '與', '下游', '系統', '廠商', '積極', '開發', '相', '。', '關散熱', '風扇', '產品', '，', '迎接', '下', '半', '年', '顯示卡', '出貨', '旺季', '。', '動力', '為', '維持', '公司', '中長期', '的', '競爭', '優勢', '，', '提升', '營運', '效率', '及', '控管', '成本', '費用', '。', '，', '於', '6月', '下旬', '公告', '投資', '人民幣', '9,127萬', '元', '（', '約', '合', '新台幣', '4.12億', '元', '）', '購置', '溙奕', '（', '江西', '）', '電子', '科技', '有限公司', '廠房', '，', '在', '不影', '。', '響', '整體', '出貨', '效率', '下', '，', '公司', '今年', '下', '半', '年', '開始', '將', '部分', '產線', '遷移至', '江西', '新廠', '，', '預估', '明年', '第一', '季', '江西', '新廠', '開始', '試產', '，', '明年', '下', '。', '半', '年', '進入', '量產', '階段', '，', '公司', '整體', '出貨量', '可望', '再', '增加', '兩成', '以上', '。', '。']</t>
  </si>
  <si>
    <t>['半導體', '製程', '系統', '廠', '信紘科', '受惠', '於', '晶圓', '代工', '龍頭', '台積電', '新廠', '擴建', '，', '帶動', '廠務', '設備', '系統', '出貨', '強勁', '，', '公告', '6月', '合併', '營收', '月', '。', '增', '10.8%', '達', '1.32億', '元', '，', '較', '去年', '同', '期', '成長', '29.7%', '，', '改寫', '單月', '營收', '歷史', '新高', '。', '第二', '季', '合併', '營收', '達', '3.74億', '元', '，', '較', '第一', '季', '大幅', '。', '成長', '89.6%', '，', '與', '去年', '同', '期', '相較', '明顯', '成長', '43.5%', '，', '創下', '季度', '營收', '歷史', '新高', '。', '累計', '上', '半', '年', '合併', '營收', '5.71億', '元', '為', '歷年', '新', '高紀', '。錄', '，', '與', '去年', '同', '期', '相較', '成長', '26.5%', '。', '受惠', '於', '客戶', '中科', '晶圓廠', '與', '南科', '先進', '製程廠', '建置', '及', '擴充', '，', '帶動', '旗下', '化學', '供應', '系統', '、', '。', '製程', '特殊', '廢液', '回收', '減', '量', '設備', '等', '廠務', '系統', '設備', '需求', '增加', '，', '加上', '穩定', '施作', '拆移機', '服務', '工程', '認列', '，', '帶動', '6月', '及', '第二', '季', '營收', '。', '改寫', '歷年', '同', '期', '新高', '的', '主要', '原因', '。', '。']</t>
  </si>
  <si>
    <t>['雷虎', '科技', '以', '每', '股', '台幣', '8.85', '元', '辦理', '私募', '普通股', '，', '發行', '股數', '為', '3,210,000', '股', '，', '發行', '總額', '為', '台幣', '32,100,000', '元', '，', '募資', '總額', '。', '為', '台幣', '28,408,500.00', '元', '，', '本', '次', '私募', '將', '用於', '：', '充實', '營運', '資金', '、', '償還', '借款', '及', '因應', '未來', '轉投資', '發展', '之', '資金', '需求', '。']</t>
  </si>
  <si>
    <t>['元太', '宣布', '加入', 'AirFuel', '無線', '充電', '聯盟', '，', '並', '出任', '聯盟', '董事', '成員', '。', '元太', '指出', '，', 'AirFuel', '為', '推動', '無線', '充電', '技術', '與', '標準', '的', '全球', '。', '聯盟', '，', '致力', '建構', '無需', '插電', '即可', '充電', '的', '各', '式', '應用', '，', '元', '太將', '運用', '電子紙', '的', '低耗電', '、', '輕薄', '羽量', '、', '廣視角', '與', '不易', '碎裂', '等', '特性', '。', '，', '結合', 'AirFuel', '所', '推動', '無線', '充電', '技術', '，', '拓展', '無線', '充電', '的', '電子紙', '裝置', '於', '各', '式', '不同', '的', '智慧', '場景', '。', 'AirFuel', '無線', '充電', '聯盟表', '。', '示', '，', '無線', '充電', '技術', '已', '從', '智慧', '手機', '延伸至', '各', '種', '不同', '應用', '產品', '，', 'AirFuel', '持續', '推動', '領先', '的', '無線', '充電', '技術', '，', '發展', '至', '無線', '供', '。', '電', '2.0', '（', 'Wireless Power ', '2.0', '）', '。', '運用', '磁共振', '（', 'Magnetic ', 'Resonant', '）', '與', '射頻', '（', 'RF', '）', '的', '無線', '充電', '標準', '，', '電子紙', '顯示', '技', '。', '術', '可', '在', '零售', '、', '物流', '、', '穿戴式', '裝置', '、', '智慧', '家庭', '等', '領域', '，', '打造', '多元化', '的', '新', '產品', '與', '解決', '方案', '。', '。']</t>
  </si>
  <si>
    <t>['今年', '上', '半', '年', '富邦媒', '營收', '達', '235.5億', '元', '，', '創', '歷史', '同', '期', '新高', '。', '富邦媒', '自', '前年', '2月', '起', '每', '月', '營收', '皆', '雙位數', '成長', '，', '今年', '除', '5月', '起', '。', '員工', '平均', '加薪', '3.5%', '，', '更', '將', '擴大', '招募', '，', '將', '再', '招', '500', '人', '，', '以', '物流', '倉儲', '所', '需', '人數', '最多', '。', '。']</t>
  </si>
  <si>
    <t>['富邦媒', '總經理', '谷元宏', '昨日', '表示', '，', 'momo', '積極', '推動', '兩', '大', '策略', '，', '包括', '結合', '母公司', '台灣', '大', '實體店', '資源', '，', '推廣', '台灣', '大', '到', '店', '取', '貨', '。', '計畫', '，', '還', '有', '運用', '新', '科技', '與', '大', '數據', '，', '以', '提升', '客戶', '消費', '體驗', '。', 'momo', '與', '台灣', '大', '的', '線上', '和', '線下', '相互', '導客', '，', '創造', '新', '商機', '，', '就', '能', '。', '發揮', '綜效', '。', '除此之外', '，', 'momo', '也', '預計', '8月', '，', '或者', '9月', '期間', '推出', '會員', '服務', '，', '攜手', 'MyMusic', '，', '讓', '台灣', '大', '數位', '服務', '開放給', 'momo', '。', '會員', '，', '藉以', '鼓勵', '高消費', '客戶', '。', '。']</t>
  </si>
  <si>
    <t>['解任', '1', '董', '。', '董事', '廖學謙', '(', '國軍', '退除役', '官兵', '輔導', '委員會', '代表', ')', '卸任', '。']</t>
  </si>
  <si>
    <t>['改派', '1', '董', '。', '董事', '李允中', '(', '國軍', '退除役', '官兵', '輔導', '委員會', '代表', ')', '卸任', '。', '董事', '陳榮信', '(', '國軍', '退除役', '官兵', '輔導', '委員會', '代表', ')', '新任', '。']</t>
  </si>
  <si>
    <t>['美國', '聯邦', '巡迴', '法院', '維持', '德拉瓦州', '地院', '之', '判決', '，', '美', '時', '製藥', '之', '艾威群', '美國', '未', '侵犯', ' indivior', '專利', '，', '說明', '如下', '：', '。', '美國', '聯邦', '巡迴', '法院', '維持', '德拉瓦州', '地院', '之', '判決', '，', '艾威群', '美國', '(', '即', '美', '時', ')', '於', '台灣', ' ', '時間', '2019年', '7月', '13日', '接獲', '未', '侵犯', ' indivio', '。', 'r ', '的', 'suboxone ', '舌下', '含片', '514', '與', '497', '號', '專利', '之', '上訴', ' ', '結果', '。', '。']</t>
  </si>
  <si>
    <t>['研發', '主管', '劉彥廷', '離職', '，', '由', '吳銘賢', '接任', '。', '。']</t>
  </si>
  <si>
    <t>['越南', '正', '持續', '朝', '發展為', '全球', '鋼鐵', '大國', '的', '目標', '邁進', '，', '但', '後續', '發展', '將', '取決', '於', '台塑', '越南', '河', '靜鋼鐵', '公司', '（', 'FHS', '）', '是否', '會', '在', '今年', '。', '底', '前', '敲定', '新建', '第三', '座', '高爐', '。', 'FHS', '的', '有利', '條件', '是', '需求', '強勁', '及', '越南', '政府', '支持', '，', '而', '美國', '政府', '對', '越南', '部', '分', '鋼', '開徵', '新', '關稅', '也', '對', 'F', '。', 'HS', '有利', '，', '但', 'FHS', '擔心', '的', '是', '全球', '鋼價', '持續', '下跌', '。', '日經', '新聞', '報導', '，', 'FHS', '母公司', '是', '台灣', '台塑', '集團', '，', '台灣', '中鋼', '也', '擁有', '約', '20%', '股', '。權', '，', '日本', 'JFE', '鋼鐵', '集團', '持股', '4%', '。', '生產', '設施', '總投資', '達', '105億', '美元', '，', '包括', '港口', '。', '目前', '年', '產', '粗鋼', '710萬', '噸', '，', '再', '加工成', '鋼板', '及', '。', '其他', '鋼品', '；', '長期', '計畫', '是', '將', '粗鋼', '產量', '增加', '2', '倍', '達', '年', '產', '2,250萬', '噸', '，', '成為', '全球', '最', '大', '的', '單一', '鋼鐵', '工廠', '。', '越南', '是', '東南亞', '最', '大', '的', '。', '鋼鐵', '消費國', '。', '過去', '十', '年', '來', '營建業', '持續', '繁榮', '，', '使', '鋼材', '胃納', '倍增', '。', 'FHS', '已', '能', '年', '產', '450萬', '噸', '熱軋', '鋼捲', '，', '使', '越南', '建商', '購買', '國產', '。', '鋼材', '數量', '愈來愈', '多', '，', '也', '降低', '越南', '對', '進口', '熱軋', '鋼捲', '的', '依賴', '。', '。']</t>
  </si>
  <si>
    <t>['鴻海', '代', '子公司', 'Cybernet Venture Capital Corp', '公告', '取得', 'Playground Ventures II', ',', ' L.P', '，', '說明', '如', '下', '：', '。', '1', '.', '標的物', '之', '名稱', '及', '性質', '：', 'Playground Ventures II', ',', ' L.P', '。', '2', '.', '交易', '總金額', '：', '美金', '62,400,000', '元', '。', '3', '.', '交易', '相對人', '及', '其', '與', '公司', '之', '關係', '：', 'Playground Ventures II', ',', ' L.', 'P', '(', '非', '關係人', ')', '。', '4', '.', '取得', '或', '處分', '之', '具體', '目的', '或', '用途', '：', '長期', '投資', '。']</t>
  </si>
  <si>
    <t>['長榮', '航空', '空服員', '罷工', '落幕', '，', '除了', '看見', '空服員', '訴求', '，', '也', '可', '一', '窺', '地勤', '當時', '辛勞', '。', '長榮', '航空', '一', '名', '女性', '督導', '，', '因', '日前', '空服員', '。', '罷工', '期間', '改票', '業務', '「', '就', '像', '無底洞', '」', '，', '連續', '加班', '情況', '下', '，', '在', '罷工', '第五', '天', '因', '猛爆性', '心肌炎', '，', '住進', '加護', '病房', '至今', '仍', '未', '出院', '。', '。', '對於', '有', '地勤', '人員', '住院', '一', '事', '，', '長榮', '航空', '表示', '，', '正在', '了解', '狀況', '中', '經過', '這', '次', '罷工', '事件', '後', '，', '不少', '在', '長榮', '企業', '工會', '的', '內', '的', '地', '。勤', '人員', '決定', '退會', '，', '將', '可能', '有', '一', '波', '退會潮', '，', '表達', '對', '工會', '的', '不滿', '。', '對', '此', '，', '長榮', '企業', '工會', '秘書', '黃士庭', '說', '，', '的確', '有', '聽聞', '地勤', '。', '人員', '因', '過度', '加班', '住進', '加護', '病房', '一', '事', '，', '也', '證實', '陸續', '有', '地勤', '表達', '要', '退會', '，', '不過', '目前', '實際', '退會', '的', '僅有', '個位數', '，', '沒有', '外界', '想', '。', '像', '的', '多', '。', '。']</t>
  </si>
  <si>
    <t>['三星', '全力', '衝刺', '折疊', '行動', '裝置', '設計', '，', '為', '突破', '首', '款', '折疊', '手機', 'Galaxy Fold', '上市', '不', '順', '瓶頸', '，', '近期', '再次', '申請', '多', '項', '新', '專利', '，', '擬', '。', '透過', '鉸鏈', '設計', '取代', '軸承', '，', '透過', '「', '捲動', '」', '的', '方式', '將', '螢幕', '展開', '。', '目前', '三星', '的', '鉸鏈', '或', '軸承', '都', '是', '自行', '設計', '，', '但', '由於', 'Galaxy F', '。', 'old', '上市', '不', '順', '，', '也', '讓', '三星', '內部', '考慮', '委外', '的', '可能', '，', '台廠', '當中', '，', '奇鋐', '具備', '鉸鏈', '製造', '以及', '設計', '能力', '，', '有望', '打入', '供應鏈', '，成', '。', '為', 'Galaxy Fold 2', '的', '鉸鏈', '供應商', '之', '一', '。', '對', '此', '，', '奇鋐', '發言', '系統', '不予置評', '。', '先前', '有', '分析師', '點名', '，', 'Seojin ', 'System', '、', '奇鋐', '、', '。新日興', '等', '三', '家', '業者', '，', '均', '有', '可能', '成為', 'Galaxy Fold 2', '的', '鉸鏈', '供應商', '，', '而', '奇鋐因', '是', '華為', 'Mate X', '的', '獨家', '供應商', '，', '有', '豐富', '的', '。', '量產', '經驗', '，', '最', '可能', '雀屏中選', '，', '或', '成為', '主要', '供應商', '。', '。']</t>
  </si>
  <si>
    <t>['日本', '管制', '光阻劑', '等', '三', '大', '電子業', '關鍵', '耗材', '，', '在', '記憶體業', '掀起', '旋風', '，', '因應', '三星', '調升', '儲存型', '快閃', '記憶體', '（', 'NAND ', 'Flash', '）', '報', '。', '價', '，', '台灣', '威剛', '、', ' 十銓', '、', '群聯', '等', '業者', '，', '近期', '針對', '旗下', '固態', '硬碟', '（', 'SSD', '）', '產品', '漲價', '10%', '至', '15%', '，', '並', '喊出', '「', '限量', '供貨', '」', '，', '為', '。', '近', '二', '年', '多', '來', '，', '首見', '報價', '翻揚', '。', '威剛', '、', '十銓', '和', '群聯', '均', '表示', '，', '除了', '調漲', '報價', '之外', '，', '手', '中', '庫存', '將', '優先', '供貨', '舊', '客戶', '，', '意謂', '後', '。', '續備貨', '需求', '湧出', '，', '將', '醞釀', '新', '一', '波', '漲價', '。', '一向', '對', '價格', '敏感度', '極', '高', '的', '威剛', '近期', '已', '向', '舊', '客戶', '發出', '通知', '，', '因應', '三星', '調漲', '儲存', '。', '型', '快閃', '記憶體', '（', 'NAND Flash', '）', '報價', '，', '威剛', '同步', '調漲', 'NAND', '晶片', '最', '主要', '應用', '的', 'SSD', '產品', '報價', '10%', '至', '15%', '，', '並', '限量', '供貨', '，', '優', '。', '先', '支援', '老', '客戶', '。', '十銓', '也', '自', '上', '周', '跟進', '調漲', '電競', 'SSD', '產品', '售價', '。', '手', '中', '握有', '低價', '庫存', '的', '群聯', '，', '也', '暫停', '對', '外', '報價', '，', '手', '中', '的', '貨', '。', '優先', '供貨', '給', '舊', '客戶', '，', '價格', '自', '7月', '以來', '，', '也', '調升', '一成', '。', '群聯', '除了', '和', '東芝', '緊密', '配合', '之外', '，', '上', '季', '也', '大舉', '增加', '對', '美光', '和', 'SK', '海', '。', '力士', '的', 'NAND ', 'Flash', '拉貨', '，', '預料', '隨著', 'NAND ', 'Flash', '現貨價', '強彈', '、', '合約價', '跟進', '調漲', '下', '，', '對', '群聯', '挹注', '獲利', '可觀', '。', '。']</t>
  </si>
  <si>
    <t>['汽車', '零組件', '龍頭', '大廠', '東陽', '6月', '自結', '合併', '稅前盈餘', '1.7億', '元', '（', '含', '匯損', '3,690萬', '元', '）', '，', '上', '半', '年', '自結', '累計', '合併', '稅前盈餘', '為', '12.。57億', '元', '，', '每', '股', '稅前盈餘', '2.24', '元', '。', '雖然', '美', '中', '貿易戰', '存在', '大量', '不', '確定', '因素', '，', '大陸', '汽車', '市場', '衰退', '，', '對', '汽車', '零組件', '產業', '造成', '。', '不利', '影響', '，', '不過', '東陽', '上', '半', '年', '的', '稅前盈餘', '與', '去年', '同', '期', '相當', '，', '受', '影響', '並', '不', '嚴重', '，', '主要', '是', '今年', 'AM', '（', '售後', '維修', '）', '市場', '已', '逐漸', '。', '恢復', '正常', '水準', '，', 'AM', '業務', '的', '帶動', '使', '東陽', '獲利', '能力', '仍', '能', '維持', '去年', '水準', '。', '對於', '大陸', '車市', '的', '發展', '，', '東陽', '集團', '總裁', '吳永祥', '表示', '。', '，', '大陸', '經濟', '成長', '放緩', '，', '影響', '車市', '發展', '，', '加上', '當地', '國際', '及', '自主', '品牌', '競爭', '激烈', '，', '二', '、', '三', '線', '品牌', '將', '首當其衝', '，', '掀', '一', '波', '洗牌', '。潮', '。', '東陽', '公司', '指出', '，', '今年', '大陸', '車市', '衰退', '，', '以致', 'OEM', '事業', '業績', '受到', '影響', '，', '目前', '觀察', '日後', '大陸', '是否', '推出', '新', '政策', '如', '調降', '增', '。', '值稅', '、', '放寬', '限購令', '等', '，', '提振', '買氣', '。', '。']</t>
  </si>
  <si>
    <t>['台北市', '都', '更', '案', '陸續', '進入', '開花', '結果期', '，', '其中', '「', '敦南', '御所', '」', '是', '中興', '電工', '首度', '跨足', '都', '更', '的', '力作', '，', '擁有', '敦化南路', '燙金門牌', '，', '。', '位於', '市民', '大道口', '，', '去年', '中上', '樑，', '2020年', '第三', '季', '完工', '，', '規劃', '85', '坪', '、', '96', '坪', '，', '可售戶', '只有', '32', '戶', '。', '據悉', '「', '敦南', '御所', '」', '傳出', '每', '。', '坪', '開價', '挑戰', '250萬', '元', '，', '總銷', '約', '50億', '元', '，', '已', '有', '多', '組', '買家', '洽詢', '。', '不過', '正式', '銷售', '和', '開價', '，', '是否', '正式', '挑戰', '每', '坪', '250萬', '，', '要', '等到', '。', '明年', '完工', '後', '，', '才', '會', '明朗化', '。', '。']</t>
  </si>
  <si>
    <t>['美', '中', '貿易', '戰火', '延燒', '，', '國內', '工具機', '整', '機廠', '及', '組裝廠', '，', '持續', '傳出', '以', '「', '做', '四', '休三', '」', '方式', '放', '無', '薪', '休假', '，', '部分', '公司', '甚至', '開始', '強', '。制', '特休', '或', '精簡', '部分', '人力', '來度', '小月', '。', '台灣', '機械', '公會', '統計', '，', '受', '美', '中', '貿易', '戰火', '延燒', '影響', '，', '台灣', '機械', '今年', '上', '半', '年', '出口', '累計', '12', '。', '8.1億', '美元', '，', '較', '去年', '同', '期', '衰退', '5.9%', '。', '包括', '程泰', '、', '亞崴', '、', '高鋒', '等', '大', '廠', '，', '都', '已', '陸續', '將', '今年', '營收', '目標', '下修', '15%', '至', '20%', '。', '。']</t>
  </si>
  <si>
    <t>['董事長', '本人', '愛地雅', '工業', '2019/07/', '15', '設質', '2,000,000', '股', '給', '安泰', '商業', '銀行', '，', '累計', '設質', '11,000,000', '股', '。', '。']</t>
  </si>
  <si>
    <t>['雨季', '影響', '工地', '施工', '進度', '，', '建築用', '鋼', '提貨', '鈍化', '，', '主力', '大廠', '豐興', '廢鋼', '、', '鋼筋', '，', '以及', '東鋼', 'H型', '鋼', '全面', '平盤', '因應', '，', '靜待', '市場', '。', '買氣', '回溫', '。', '豐興', '經理', '莊文哲', '指出', '，', '上', '周', '國際', '鋼鐵', '原物料', '趨於', '漲勢', '，', '美國', '大', '船', '廢鋼', '無', '報價', '，', '日本', '2H', '廢鋼', '上漲', '至', '每', '公噸', '。', '285', '美元', '，', '美國', '貨櫃', '廢鋼', '報價', '持平', '275', '美元', '，', '澳洲', '鐵礦砂', '由', '每', '公噸', '114.25', '美元', '漲', '至', '118.55', '美元', '。', '豐興', '各', '類', '鋼材', '全面', '平。盤', '，', '廢鐵', '收購價', '每', '公噸', '8,200', '元', '，', '鋼筋', '牌價', '為', '1.68萬', '元', '，', '型鋼', '每', '公噸', '基價', '2.1萬', '元', '。', '另一方面', '，', '東', '和', '鋼鐵', 'H型', '鋼基價', '。', '維持', '平盤', '，', '每', '公噸', '2.12萬', '元', '，', '尺寸', '加價', '、', '附價', '加價', '辦法', '不變', '，', '這', '是', '東鋼', '自', '4月', '中旬', '以來', '，', '連續', '第七', '次', '維持', 'H型', '鋼平盤', '。', '。', '上市', '鋼廠', '主管', '說', '，', '上', '周', '建築', '鋼材', '市場', '漲', '後', '買氣', '停頓', '，', '一般', '相信', '是', '雨季', '造成', '工地', '開工率', '下降', '，', '提貨', '情況', '銳減', '，', '買盤', '。', '趁機', '休息', '，', '以', '出清', '前', '波', '低價', '庫存', '為主', '，', '不', '急', '著', '進料', '補貨', '。', '。']</t>
  </si>
  <si>
    <t>['中鋼', '構代', '子公司', '中鋼', '結構', '(', '昆山', ')', '有限公司', '公告', '董事會', '決議', '通過', '停產', '事宜', '，', '說明', '如下', '：', '。', '1', '.', '發生', '緣由', '：', '因', '經營', '環境', '變化', '及', '未來', '接單', '情況', '不明', '之下', '，', '經', '董事會', '決議', '通過', '將', '自', '2019年', '9月', '1日', '起', '中鋼', '結構', '(', '昆山', ')', '有', '。限公司', '全面', '停產', '，', '並', '依法', '與', '員工', '解除', '勞動', '合同', '。', '。', '2', '.', '因應', '措施', '：', '該', '子公司', '2018年', '營收', '占', '合併', '營收', '比例', '為', '2.81%', '，', '2019年', '1月', '-6月', '營收', '占', '合併', '營收', '比例', '為', '2.01%', '，', '對', '中國', '。', '鋼鐵', '結構', '(', '股', ')', '公司', '之', '財務', '業務', '並', '無', '重大', '影響', '。', '。']</t>
  </si>
  <si>
    <t>['台積電', '向', '力捷', '實業', '有限公司', '訂購', '機器', '設備', '供', '生產用', '，', '交易', '總金額', '為', 'NT$', '1,004', ' 佰萬', '元', '。', '。']</t>
  </si>
  <si>
    <t>['大同', '代子公司', '尚志', '半導體', '公告', '其', '子公司', '綠能', '科技', '(', '股', ')', '公司', '董事會', '決議', '通過', '人力', '調整', '計畫', '及', '召開', '臨股會', '討論', '解散', '清算', '。', '事宜', '，', '說明', '如下', '：', '。', '1', '.', '公司', '名稱', '：', '尚志', '半導體', '股份', '有限公司', '。', '2', '.', '與', '公司', '關係', '(', '請', '輸入', '本', '公司', '或', '子公司', ')', '：', '子公司', '。', '3.', '相互', '持股', '比例', '：', '大同', '持有', '尚志', '半導體', '綜合', '持股', '約', '57%', '。', '4', '.', '發生', '緣由', '：', '綠能', '科技', '(', '股', ')', '公司', '於', '2019年', '07月', '15日', '重訊', '公告', '，', '董事會', '決議', '通過', '人力', '調整', '計畫', '及', '召開', '臨股會', '討論', '解散', '。', '清算', '事宜', '。', '5', '.', '因應', '措施', '：', '本', '公司', '之', '子公司', '尚志', '半導體', '(', '股', ')', '公司', '對', '綠能', '科技', '(', '股', ')', '公司', '之', '債權', '已', '進行', '相關', '法律', '程序', '維護', '公司', '之', '權益', '。', '。', '。', '6', '.', '其他', '應', '敘明', '事項', '：', '尚志', '半導體', '(', '股', ')', '公司', '因', '認列', '綠能', '科技', '(', '股', ')', '公司', '投資', '損失', '大於', '原始', '投資', '金額', '，', '使', '尚志', '半導體', '(', '股', ')', '。', '公司', '產生', '投資', '貸餘', '。', '該', '投資', '貸餘', '後續', '對', '尚志', '半導體', '(', '股', ')', '公司', '之', '股東', '權益', '影響數', '尚', '待', '會計師', '評估', '。', '。', '大同', '代子公司', '綠能', '公告', '其', '董事會', '決議', '，', '召開', '臨', '股會', '討論', '解散', '清算', '事宜', '，', '說明', '如', '下', '：', '。', '1', '.', '太陽能', '產業', '因', '受到', '中國', '大陸', '、', '美國', '與', '印度', '的', '貿易', '壁壘', '、', '中國', '大陸', '61', '新政', '之', '影響', '，', '致使', '供應鏈', '廠商', '在', '市場', '產品', '價格', '。', '劇烈', '下跌', '之', '環境', '下', '，', '著實', '難以', '恢復到', '可以', '回復', '產能', '利用率', '之', '狀況', '。', '隨著', '產業', '結構', '變化', '，', '多晶矽', '晶片', '生產', '成本', '已', '無法', '。', '於', '市場', '競爭', '，', '且', '銷售', '價格', '亦', '遠', '低於', '成本', '，', '在', '無法', '產生', '正向', '營運', '現金流', '以及', '營運', '持續', '虧損', '情況', '下', '，', '經', '評估', '後', '已', '無', '繼續', '。', '維持', '之', '必要', '，', '綠能', '公司', '已', '於', '2019年', '7月', '15日', '經', '董事會', '決議', '召開', '股東', '臨時會', '討論', '解散', '清算', '事宜', '。', '。', '2', '.', '其他', '應', '敘明', '事項', '：', '因', '綠能', '公司', '係', '本', '公司', '之', '重要', '子公司', '，', '本', '公司', '基於', '合併', '報表', '編製', '準則', '，', '業已', '於', '每', '月', '認列', '該', '公司', '經', '。', '營損益', '狀況', '，', '目前', '會計師', '尚', '在', '進行', '第二', '季', '財務', '報表', '核閱', '中', '，', '對於', '本', '公司', '損益', '影響', '尚', '待', '評估', '。', '本', '公司', '本業', '營運', '、', '財務', '。', '目前', '一切', '皆', '正常', '。', '。']</t>
  </si>
  <si>
    <t>['大同', '代子公司', '綠能', '公告', '其', '董事會', '決議', '，', '召開', '臨', '股會', '討論', '撤銷', '公開', '發行', '事宜', '，', '說明', '如', '下', '：', '。', '1', '.', '公司', '名稱', ':', '綠能', '股份', '有限公司', '。', '2', '.', '與', '公司', '關係', '(', '請', '輸入', '本', '公司', '或', '子公司', ')', ':', '子公司', '。', '3.', '相互', '持股', '比例', ':', '大同', '綜合', '持股', '約', '28%', '。', '4', '.', '發生', '緣由', '：', '綠能', '公司', '考量', '整體', '營運', '規劃', '，', '擬', '申請', '撤銷', '股票', '公開', '發行', '。', '。', '5', '.', '其他', '應', '敘明', '事項', '：', '。', '(1)', '.', '綠能', '公司', '擬', '依法', '提請', '2019年度', '股東', '臨時會', '決議', '通過', '後', '，', '向', '金融', '監督', '管理', '委員會', '證券', '期貨局', '申請', '撤銷', '本', '公司', '股票', '。', '公開', '發行', '。', '。', '(2)', '.', '因', '綠能', '公司', '係', '本', '公司', '之', '重要', '子公司', '，', '本', '公司', '基於', '合併', '報表', '編製', '準則', '，', '業已', '於', '每', '月', '認列', '該', '公司', '經營', '損益', '狀況', '，', '目。', '前', '會計師', '尚', '在', '進行', '第二', '季', '財務', '報表', '核閱', '中', '，', '對於', '本', '公司', '損益', '影響', '尚', '待', '評估', '。', '本', '公司', '本業', '營運', '、', '財務', '目前', '一切', '皆', '正常', '。', '。', '。']</t>
  </si>
  <si>
    <t>['大同', '代子公司', '綠能', '科技', '股份', '有限公司', '公告', '人力', '調整', '計畫', '，', '說明', '如', '下', '：', '。', '1', '.', '公司', '名稱', ':', '綠能', '科技', '股份', '有限公司', '。', '2', '.', '與', '公司', '關係', '(', '請', '輸入', '本', '公司', '或', '子公司', ')', ':', '子公司', '。', '3.', '相互', '持股', '比例', ':', '大同', '綜合', '持股', '約', '28%', '。', '4', '.', '綠能', '科技', '公司', '因', '整體', '經濟', '環境', '不佳', '，', '財務', '陷入', '困境', '，', '為', '節省', '各', '項', '人事', '費用', '及', '營運', '成本', '之', '支出', '，', '經', '董事會', '決議', '通過', '。', '大量', '解僱', '勞工', '計畫', '，', '並', '依據', '勞動', '相關', '法令', '規定', '及', '程序', '辦理', '，', '預估', '影響', '生產線', '員工', '及', '幕僚', '員工', '人數', '約', '284', '人', '，', '特此', '公', '。', '告', '。']</t>
  </si>
  <si>
    <t>['匯頂', '控告', '神盾', '侵權', ' ', '求償', '2.2億', '元', '損失', '賠償', '。', '屏下', '光學', '指紋', '辨識', '市場', '掀起', '專利戰', '，', '聯發科', '轉投資', '的', '大陸', '晶片', '廠', '匯', '頂控', '。', '告', '神盾', '專利', '侵權', '，', '並', '要求', '折合', '逾', '新台幣', '2.2億', '元', '的', '損失', '賠償', '。', '匯頂', '指控', '神盾', '侵害', '其', '屏下', '光學', '指紋', '辨識', '晶片', '的', '重要', '專', '。利', '，', '訴請', '法院', '判決', '神盾', '立即', '停止', '侵權', '，', '銷毀', '侵權', '產品', '，', '承擔', '因', '侵權', '帶來', '的', '法律', '責任', '，', '並', '要求', '該', '公司', '賠償', '人民幣', '5,05', '。', '0萬', '元', '（', '逾', '新台幣', '2.2億', '元', '）', '。', '匯頂', '表示', '，', '該', '公司', '歷經', '長達', '五', '年', '時間', '投入', '，', '以', '超過', '400', '人', '的', '光學', '研發', '團隊', '克服', '困難', '，', '。', '研發', '開創性', '的', '屏下', '光學', '指紋', '辨識', '技術', '，', '目前', '其', '解決', '方案', '已', '獲', '主流', '智慧', '手機', '品牌', '採用', '，', '應用', '在', '52', '款', '機種', '，', '提升', '了', '數億', '。名', '消費者', '的', '智慧', '體驗', '，', '是', '全', '螢幕', '時代', '最', '受', '歡迎', '的', '生物', '辨識', '方案', '。', '匯頂', '強調', '，', '該', '公司', '堅持', '每', '年', '營收', '投入', '研發', '的', '比重', '不', '。', '低於', '10％', '，', '去年', '相關', '比例', '更', '達到', '22.5％', '，', '最近', '五', '年', '的', '研發', '投入', '複合', '增長率', '超過', '80％', '。', '而且', '到', '今年', '6月', '為止', '，', '該', '公司', '。', '的', '累計', '專利', '申請數', '超過', '3,300', '件', '，', '其中', '屏下', '光學', '指紋', '辨識', '技術', '專利', '申請', '超過', '760', '件', '。', '。']</t>
  </si>
  <si>
    <t>['改派', '1', '董', '。', '董事', '蘇亮', '(', '神通', '電腦', '代表', ')', '卸任', '。', '董事', '楊香芸', '(', '神通', '電腦', '代表', ')', '新任', '。']</t>
  </si>
  <si>
    <t>['國建', '簽訂', '台北市', '北投區', '軟橋段', '土地', '簽訂', '合建', '分屋', '及', '買賣', '契約', '，', '說明', '如', '下', '：', '。', '1', '.', '標的物', '之', '名稱', '及', '性質', '：', '。', '(1)', '.', '合建', '土地', '：', '台北市', '北投區', '軟橋段', '。', '。', '(2)', '.', '買賣', '土地', '：', '台北市', '北投區', '軟橋段', '。', '。', '2', '.', '交易', '單位', '數量', '、', '每', '單位', '價格', '及', '交易', '總金額', '：', '。', '(1)', '.', '合建', '土地', '面積', '約', '259.7', '坪', '，', '預計', '合建', '分配', '比例', '：', '地主', '47.86%', '、', '公司', '(', '建方', ')', '52.14%', '，', '預計', '投入', '金額', '約', '新台幣', '3.5億', '。元', '。', '。', '(2)', '.', '買賣', '土地', '面積', '約', '343.1', '坪', '，', '交易', '總金額', '約', '新台幣', '5.8億', '元', '，', '每', '坪', '單價', '約計', '新台幣', '1,699,637', '元', '。', '。', '3', '.', '交易', '相對人', '及', '其', '與', '公司', '之', '關係', '：', '自然人', '(', '非', '關係人', ')', '。', '4', '.', '取得', '或', '處分', '之', '具體', '目的', '或', '用途', '：', '合作', '開發', '興建', '住宅', '大樓', '。', '。']</t>
  </si>
  <si>
    <t>['總經理', '林清展', '內部', '調動', '，', '由', '張國治', '接任', '。', '。', '內部', '稽核', '主管', '劉家丞', '內部', '調動', '，', '由', '饒守敏', '接任', '。', '。']</t>
  </si>
  <si>
    <t>['改派', '1', '董', '。', '董事', '徐繼聖', '(', '台灣', '糖業', '代表', ')', '卸任', '。', '董事', '游振偉', '(', '台灣', '糖業', '代表', ')', '新任', '。']</t>
  </si>
  <si>
    <t>['改派', '1', '董', '。', '董事', '管道', '一', '(', '台灣', '糖業', '代表', ')', '卸任', '。', '董事', '陳昭義', '(', '台灣', '糖業', '代表', ')', '新任', '。']</t>
  </si>
  <si>
    <t>['中信', '金控', '高層', '過去', '涉賤', '賣', '掏空', '公司', '資產', '，', '傳出', '今天', '遭', '檢調', '搜索', '約談', '前', '財務長', '張明田', '等', '9', '名', '被告', '，', '中信金', '回應', '，', '並', '無', '。', '遭', '搜索', '情事', '，', '僅', '部份', '同仁', '接受', '檢調', '單位', '約談', '。', '中信', '金控', '因', '過去', '因', '有', '2', '筆', '不動產', '交易', '傳', '價格', '異常', '，', '今天', '傳出', '台北', '地檢', '。署', '指揮', '調查局', '北機站', '兵', '分', '9', '路', '搜索', '，', '約談', '前', '中信', '金控', '前', '財務長', '張明田', '等', '9', '名', '被告', '並', '搜索', '公司', '。', '中信', '出售', '台南', '一', '筆', '土地', '。', '時', '，', '出售', '價格', '比', '市價', '低', '，', '疑有', '賤賣', '嫌疑', '。', '針對', '檢調', '單位', '今天', '約談', '部份', '同仁', '，', '中信金', '發出', '聲明', '回應', '，', '公司', '營運', '一切', '正', '。', '常', '，', '並', '無', '遭', '搜索', '情事', '，', '僅', '部份', '同仁', '接受', '檢調', '單位', '約談', '。', '公司', '所有', '作業', '均', '依照', '相關', '規定', '辦理', '，', '將', '全力', '配合', '檢調', '單位', '調', '。', '查', '，', '希望', '盡速', '澄清', '真相', '。', '。']</t>
  </si>
  <si>
    <t>['中信金', '針對', '臺北', '地檢署', '對', '本', '公司', '之', '銀行', '子公司', '進行', '調查', '乙', '事', '提出', '說明', '，', '說明', '如下', '：', '。', '1', '.', '公司', '名稱', '：', '中國', '信託', '商業', '銀行', '股份', '有限公司', '(', '下', '稱', '中信', '銀行', ')', '。', '2', '.', '與', '公司', '關係', '(', '請', '輸入', '本', '公司', '或', '子公司', ')', '：', '子公司', '。', '3', '.', '發生', '緣由', '：', '中信', '銀行', '人員', '於', '2019/07/15', '接受', '臺北', '地檢署', '約談', '並', '配合', '調查', '。', '4', '.', '因應', '措施', '：', '中信', '銀行', '所有', '作業', '均', '依照', '相關', '規定', '辦理', '，', '將', '全力', '配合', '調查', '，', '該', '調查', '程序', '目前', '對', '中信', '銀行', '之', '財務', '業務', '並', '。', '無', '影響', '。', '。']</t>
  </si>
  <si>
    <t>['滿心', '今年', '以', '聯名', '品牌', '為', '營運', '策略', '之', '一', '，', '作為', '培養', '年輕', '族群', '的', '方法', '，', '今年', '下', '半', '年', '強碰', '選舉', '和', '天氣', '變遷', '帶來', '不', '穩定', '狀況', '。', '下', '，', '期望', '拚持', '平', '，', '甚至', '向', '上', '成長', '。', '明年', '春夏', '將', '引進', '美國', '跟', '英國', '等', '兩', '大', '新', '品牌', '，', '衝刺', '營運', '。', '滿心', '目前', '共有', '11', '個', '品牌', '，', '。', '旗下', '包括', '俗稱', '「', '公雞牌', '」', '的', '法國', '品牌', 'le coq sportif', '、', '俗稱', '「', '企鵝牌', '」', '的', '高球', '品牌', 'Munsingwear', '、', '日系', '女裝', '品牌', 'POU', '。', ' DOU DOU', '等', '。', '滿心', '今年', '上', '半', '年', '營收', '6.67億', '元', '，', '在', '百貨', '不景氣', '中', '逆勢', '成長', '5.8%', '。', '滿心', '董事長', '李俊良', '表示', '，', '為了', '培養', '年', '。', '輕客群', '，', '聯名', '成為', '策略', '之', '一', '，', '且', '商品', '單價', '也', '會', '較', '高', '，', '例如', '旗下', '法國', '運動', '品牌', 'le coq sportif ', 'Sport', '，', '今年', '夏季', '與', '七', '。', '龍珠', '合作', '推出', '多', '項', '聯名', '商品', '，', '目前', '在', '板橋', '大遠百', '舉辦', '快閃櫃', '，', '專櫃', '陳設', '以', '動漫', '主角', '「', '悟空', '」', '身', '上', '穿', '的', '橘色', '道服', '為', '靈', '。', '感', '，', '以', '經典', '橘色', '上衣', '詢問度', '最', '高', '。', '另外', '，', '滿心', '其他', '品牌', '也', '聯名', '不斷', '，', '時尚', '品牌', '如', '韓國', '服飾', '品牌', 'HAZZYS', '，', '看準', '卡通', '、', '。', '動畫', '角色', '深受', '大家', '喜愛', '，', '今年', '5月', '則', '首度', '與', '全球', '最', '具', '年代', '歷史', '的', '卡通', '人物', '菲力貓', '聯名', '。', '。']</t>
  </si>
  <si>
    <t>['台北市', '都', '更', '案', '陸續', '進入', '開花', '結果期', '，', '其中', '「', '昇陽', '國際', '」', '為', '昇陽', '建設', '最', '新', '力作', '，', '位於', '基隆路', '君悅', '飯店', '對面', '，', '原本', '是', '基。隆路', '整建', '住宅', '都', '更', '案', '，', '昇陽', '接手', '以來', '花', '了', '約', '11', '年', '才', '終告', '整合', '成功', '，', '總計', '前後', '耗時', '27', '年', '，', '如今', '取得', '建照', '，', '堪稱', '最', '「', '高', '。齡', '」', '都', '更', '案', '。', '昇陽', '將', '興建為', '31樓', '摩天大樓', '，', '主力', '坪數', '為', '70', '至', '80', '坪', '的', '大戶', '產品', '，', '並', '委託', '甲桂林', '廣告', '在', '第三', '季', '推出', '，', '目。', '前', '正', '搭建', '接待', '中心', '和', '樣品屋', '。', '。']</t>
  </si>
  <si>
    <t>['維熹', '科技', '公告', '基於', '整體', '業務', '及', '成本', '規劃', '考量', '，', '向', '董事長', '二等親', '(', '關係人', ')', '黃秀號', '取得', '使用權', '資產', '(', '彰化縣', '芳苑鄉', '漢寶。村', '19鄰', '草漢北路', '216', '、', '218', '、', '220號', ')', '，', '租金', '總金額', '為', '每', '月', '新台幣', '100,000', '元', '。', '。']</t>
  </si>
  <si>
    <t>['董事長', '本人', '林泉湧', '2019/07/15', '設質', '900,000', '股', '給', '聯邦', '國際', '租賃', '，', '累計', '設質', '2,700,000', '股', '。', '。']</t>
  </si>
  <si>
    <t>['新鉅科', '之', '2019年', '現金', '增資', '全體', '董監事', '放棄', '認購', '股數', '達得', '認購', '股數', '二分之一', '以上', '，', '並', '洽', '特定人', '認購', '事宜', '，', '說明', '如', '下', '：', '。', '1', '.', '董監事', '放棄', '認購', '原因', '：', '整體', '投資', '策略', '考量', '。', '。', '2', '.', '董監事', '姓名', '、', '放棄', '認購', '股數', '及', '其', '占', '得', '認購', '股數', '之', '比率', '：', '。', '(1)', '.', '董事', '姓名', '：', '英屬', '開曼群島', '商丘鈦', '科技', '(', '集團', ')', '有限公司', '。', '(2)', '.', '放棄', '認購', '股數', '：7,186,461', '股', '。', '(3)', '.', '占', '得', '認購', '股數', '之', '比率', '：', '100%', '。', '3', '.', '特定人', '姓名', '及', '其', '認購', '股數', '：', '。', '(1)', '.', '特定人', '姓名', '：', '台灣', '丘鈦', '科技', '有限公司', '。', '(2)', '.', '認購', '股數', '：', '7,186,461', '股', '。', '4', '.', '其他', '應', '敘明', '事項', '：', '台灣', '丘鈦', '科技', '有限公司', '係', '本', '公司', '董事', '英屬', '開曼群島', '商丘鈦', '科技', '(', '集團', ')', '有限公司', '百分之百', '持有', '之', '。', '子公司', '。', '。']</t>
  </si>
  <si>
    <t>['國內', '離岸', '風電', '領頭', '羊', '上緯', '投控', '百分之百', '釋股', '上', '緯', '新', '能源', '及', '其', '子公司', '海能', '風電', '，', '經濟部', '能源局', '上', '月', '行文', '要求', '上緯', '回應', '。', '釋股', '細節', '，', '並', '公開', '指出', '，', '只要', '發起人', '不變', '，', '純粹', '釋股', '是', '被', '允許', '。', '據悉', '，', '能源局', '上', '周五', '已經', '收到', '上緯', '的', '回覆', '，', '發起人', '。', '的確', '沒有', '變動', '，', '但', '對於', '適法性', '還', '需要', '再', '做', '研議', '。', '上緯', '六月', '二十一日', '首度', '透過', '重訊', '，', '宣布', '將要', '出售', '上緯', '新', '能源', '及', '其', '子', '。', '公司', '海能', '風電', '百分之百', '的', '股權', '，', '不過', '並', '未', '明說', '買方', '是', '哪', '一', '家', '公司', '，', '僅', '表明', '是', '來自', '歐美', '的', '能源', '公司', '。', '。', '【', 'TCRI ', '觀點', '_', '20190718', '】', '。', '1', '.', '經濟部', '該', '擔心', '的', '問題', '不', '應', '是', '離岸', '風場', '的', '發起人', '是否', '變動', '，', '而是', '當', '離岸', '風場', '發生', '問題', '時', '，', '發起人', '有', '沒', '有', '能力', '或', '意願', '。', '負責', '。', '。', '2', '.', '依', 'TCRI', '觀點', '，', '上緯', '近期', '之所以', '會', '出清', '持股', '，', '就是', '因為', '其', '本身', '能力', '(', '技術', '及', '資金', ')', '有所', '不足', '，', '無法', '獨立', '完成', '開發', '，', '才', '。', '會', '選擇', '將', '持股', '出售', '與', '外商', '。', '。', '3', '.', '另外', '，', '上緯', '已', '出清', '大部分', '的', '離岸', '風場', '股權', '，', '對於', '風場', '的', '開發', '及', '維運', '早已', '無', '主導力', '，', '發起人', '的', '身分', '只', '是', '徒具', '形式', '。', '。', '經濟部', '現在', '應該', '亡羊補牢', '，', '要求', '新', '入主', '的', '外商', '股東', '負起', '後續', '開發', '及', '維運', '的', '責任', '，', '僅', '要求', '一', '個', '有名無實', '的', '發起人', '(', '上', '。', '緯', ')', '來', '負責', '並', '無意義', '，', '且', '風險', '大', '。', '。', '。']</t>
  </si>
  <si>
    <t>['辭任', '1', '董', '。', '獨立', '董事', '張敏蕾', '卸任', '。']</t>
  </si>
  <si>
    <t>['誠', '美材', '決議', '大陸', '投資案', '投資', '內容', '變更', '召開', '重大', '訊息', '說明', '記者會', '，', '說明', '如下', '：', '。', '1', '.', '發生', '緣由', '：', '本', '公司', '2019年', '3月', '11日', '董事會', '決議', '，', '對於', '孫', '公司', '昆山', '之', '奇美', '材料', '科技', '有限公司', '(', '以下', '稱', '「', '昆山', '奇美', '公司', '。', '」', ')', '，', '以', '不', '低於', '原', '持股', '比例', '認購', '100,966仟', '美元', '，', '若', '有', '其他', '股東', '放棄', '認購', '，', '則', '以', '上限', '1.1億', '美元', '為', '上限', '，', '由', '本', '公司', '全', '。數', '認購', '一', '案', '。', '。', '2', '.', '因應', '措施', '：', '因', '整體', '客觀', '環境', '因素', '改變', '，', '原訂', '增資案', '有所', '修正', '，', '擬改', '引進', '外部', '策略性', '投資', '夥伴', '，', '並', '配合', '修訂', '章程', '，', '。', '以', '提升', '昆山', '奇美', '公司', '之', '營運', '績效', '，', '增進', '本', '公司', '股東', '權益', '。', '惟', '關於', '前述', '修訂', '後', '之', '增資案', '細節', '，', '尚', '無', '具體', '結論', '，', '待', '一切', '。', '內容', '明朗', '後', '，', '依', '相關', '法規', '再', '作', '說明', '。', '。']</t>
  </si>
  <si>
    <t>['大', '股東', '本人', '龍邦', '國際', '興業', '於', '2019/06/11', '預計', '申讓', '1,600', '張', '股票', '，', '預計', '申讓', '比重', '53%', '，', '因', '股價', '不', '理想', '，', '1,400', '張', '股票', '未', '。', '轉讓', '，', '交易', '方式', '為', '一般', '交易', '。', '。']</t>
  </si>
  <si>
    <t>['面對', '日本', '快', '時尚', '眼鏡', '連鎖', '通路', '雙雄', 'Owndays', '及', 'Jins', '已', '在', '台', '百貨', '、', '購物', '中心', '展店', '搶市', '，', '台灣', '三', '大', '眼鏡', '通路', '品牌', '的', '寶島', '。科', '、', '小林', '及', '得恩堂', '眼鏡', '，', '今夏', '分別', '祭出', '展店', '、', '價格戰', '及', '品質戰', '等', '策略', '應戰', '。', '其中', '，', '國內', '眼鏡', '通路', '龍頭', '的', '寶島科', '，', '今', '。', '年', '下', '半', '年', '仍', '會', '持續', '拓點', '四', '至', '九', '家', '，', '藉以', '擴大', '營運', '布局', '。', '寶島科', '表示', '，', '旗下', '眼鏡', '通路', '品牌', '，', '包括', '寶島', '眼鏡', '、', '文雄', '眼鏡', '。', '、', '鏡匠', '工場', '、', '「', '米蘭·米藍', '眼鏡', '精品', '」', '、', 'La Mode', '及', 'Solomax', '等', '六', '大', '品牌店', '，', '截至', '今年', '6月', '底', '，', '旗下', '門市', '家數', '共計', '467', '。', '家', '，', '其中', '，', '公司', '直營店', '311', '家', '，', '比', '去年', '底', '增加', '六', '家', '，', '目前', '直營店', '約', '占', '總店數', '的', '67％', '。', '。']</t>
  </si>
  <si>
    <t>['龍巖', '旗下', '持有', '太平洋', '商業', '大樓', '部分', '樓層', '，', '在', '順利', '售出', '後', '，', '款項', '預計', '本', '（3）', '季', '入帳', '。', '另外', '，', '龍巖', '明年', '在', '「', '世紀', '墓園', '。', '」', '完工', '入帳', '，', '加上', '中國', '事業', '正式', '貢獻', '獲利', '下', '，', '營運', '將', '優於', '今年', '表現', '。', '龍巖', '公布', '第2', '季', '自結數', '，', '單季', '營收', '達', '7.7億', '元', '，', '。', '較', '去年', '同', '期', '13.16億', '元', '減少', '41.5%', '，', '合併', '營業', '利益', '2.44億', '元', '，', '稅前盈餘', '達', '3.03億', '元', '，', '每', '股', '稅前盈餘', '為', '0.72', '元', '。', '累計', '今', '。', '年', '上', '半', '年', '營收', '達', '20.95億', '元', '、', '年減', '10.7%', '，', '營業', '利益', '達', '8.63億', '元', '，', '稅前盈餘', '9.91億', '元', '，', '每', '股', '稅前盈餘', '2.36', '元', '。', '龍巖表', '。示', '，', '今年', '第2', '季', '營運', '較', '去年', '衰退', '，', '主因', '去年', '因', '有', '「', '真龍殿', '」', '完工', '入帳', '、', '墊高', '基期', '所致', '。', '不過', '，', '第3', '季', '在', '處分', '不動產', '利', '。益', '貢獻', '下', '，', '營運', '表現', '有', '機會', '好轉', '。', '龍巖', '持有', '太平洋', '商業', '大樓', '3', '、', '4', '、', '5樓', '，', '以及', '地下', '樓層', '，', '合計', '建物', '總面積', '1,698.14', '。', '坪', '，', '5月', '中旬', '以', '總價', '14.2億', '元', '賣給', '萬海', '航運', '。', '。']</t>
  </si>
  <si>
    <t>['日盛', '金控', '代子公司', '日盛', '證券', '公告', '向', '關係人', '日盛', '國際', '商業', '銀行', '股份', '有限公司', '取得', '使用權', '資產', '(', '台南市', '東區', '東門路', '一段', '3。58號', '2樓', '之1', '部分', '房屋', ')', '以', '做', '營業用', '辦公', '場所', '使用', '，', '使用權', '資產', '金額', '為', '新臺幣', '3,114,139', '元', '。', '。']</t>
  </si>
  <si>
    <t>['董事長', '本人', '劉柏園', '2019/07/15', '設質', '13,331,000', '股', '給', '環華', '證券', '金融', '，', '累計', '設質', '12,181,000', '股', '。', '。', '董事長', '利用', '他人', '名義', '持有', '者', '翔升', '投資', '2019/07/15', '設質', '11,950,000', '股', '給', '環華', '證券', '金融', '，', '累計', '設質', '6,950,000', '股', '。', '。']</t>
  </si>
  <si>
    <t>['改派', '1', '董', '。', '董事', '何睿楠', '(', '安答', '投資', '代表', ')', '卸任', '。', '董事', '葉文隆', '(', '安答', '投資', '代表', ')', '新任', '。']</t>
  </si>
  <si>
    <t>['LED', '車用', '元件', '與', '模組廠', '聯嘉', '受惠', '電動車', '大廠', '特斯拉', '（', 'Tesla', '）', '第2', '季', '交', '車數', '創紀錄', '，', '在', '訂單', '增溫', '下', '，', '聯嘉', '全', '年', '營收', '可', '。望', '成長', '雙位數', '，', '再', '創', '新高', '。', '聯嘉', '6月', '營收', '3.76億', '元', '，', '月增', '9.65%', '、', '年增', '44.85%', '，', '累計', '今年', '前', '六', '個', '月', '營收', '20.8億', '元', '，年', '。', '增', '25.5%', '。', '在', '電動車', '內', 'LED', '將', '全面', '取代', '傳統', '車燈', '下', '，特斯拉', '可能', '於', '2020年', '推出', '平價版', 'SUV ', 'Model Y', '，', '聯嘉', '有望', '持續', '接', '。', '獲', 'Model Y', '訂單', '。', '聯嘉', '研發', '的', '創新', 'LED', '車用', '光源', 'Uniflex ', 'Linear', '，', '已', '取得', '多', '項', '專利', '申請', '，', '表示', '該', '新', '光源', '係', '一', '線條', '造型', '。', '、', '視覺', '上', '均勻', '發光', '、', '可', '呈', '彎曲', '形狀', '、', '具有', '特殊', '配光', '之', '高效率', '光源', '設計', '，', '已', '獲', '北美', '多', '家', '汽車廠', '設計', '單位', '的', '肯定', '，', '估計', '。', '可', '為', '公司', '帶來', '新', '一', '波', '的', '大', '商機', '。', '看待', '全', '年', '主要', '產品', 'LED', '車燈', '模組', '預期', '銷售', '數量', '，', '聯嘉', '依據', '各', '車燈', '客戶', '所', '擬訂', '之', '汽車', '。', '銷售量', '預測', '推算', '，', '預估', '今年度', 'LED', '車燈', '模組', '銷售', '數量', '可望', '達到', '約', '1600萬', '個', '，年', '成長', '30%', '。', '。']</t>
  </si>
  <si>
    <t>['董事', '利用', '他人', '名義', '持有', '者', 'Profit Gate ', 'Investments Limited', '於', '2019/07/15', '預計', '申讓', '500', '張', '股票', '，', '預計', '申讓', '比重', '4%', '，', '。', '交易', '方式', '為', '盤後', '定價', '交易', '。', '。']</t>
  </si>
  <si>
    <t>['匯頂', '控告', '神盾', '侵權', ' ', '求償', '2.2億', '元', '損失', '賠償', '。', '屏下', '光學', '指紋', '辨識', '市場', '掀起', '專利戰', '，', '聯發科', '轉投資', '的', '大陸', '晶片', '廠', '匯', '頂控', '。', '告', '神盾', '專利', '侵權', '，', '並', '要求', '折合', '逾', '新台幣', '2.2億', '元', '的', '損失', '賠償', '。', '匯頂', '指控', '神盾', '侵害', '其', '屏下', '光學', '指紋', '辨識', '晶片', '的', '重要', '專', '。利', '，', '訴請', '法院', '判決', '神盾', '立即', '停止', '侵權', '，', '銷毀', '侵權', '產品', '，', '承擔', '因', '侵權', '帶來', '的', '法律', '責任', '，', '並', '要求', '該', '公司', '賠償', '人民幣', '5,05', '。', '0萬', '元', '（', '逾', '新台幣', '2.2億', '元', '）', '。', '匯頂', '表示', '，', '該', '公司', '歷經', '長達', '五', '年', '時間', '投入', '，', '以', '超過', '400', '人', '的', '光學', '研發', '團隊', '克服', '困難', '，', '。', '研發', '開創性', '的', '屏下', '光學', '指紋', '辨識', '技術', '，', '目前', '其', '解決', '方案', '已', '獲', '主流', '智慧', '手機', '品牌', '採用', '，', '應用', '在', '52', '款', '機種', '，', '提升', '了', '數億', '。名', '消費者', '的', '智慧', '體驗', '，', '是', '全', '螢幕', '時代', '最', '受', '歡迎', '的', '生物', '辨識', '方案', '。', '匯頂', '強調', '，', '該', '公司', '堅持', '每', '年', '營收', '投入', '研發', '的', '比重', '不', '。', '低於', '10％', '，', '去年', '相關', '比例', '更', '達到', '22.5％', '，', '最近', '五', '年', '的', '研發', '投入', '複合', '增長率', '超過', '80％', '。', '而且', '到', '今年', '6月', '為止', '，', '該', '公司', '。', '的', '累計', '專利', '申請數', '超過', '3,300', '件', '，', '其中', '屏下', '光學', '指紋', '辨識', '技術', '專利', '申請', '超過', '760', '件', '。', '。', '神盾', '澄清', '媒體', '報導', '：', '。', '1', '.', '報導', '內容', ':', '。', '「', '最', '新', '外電', '報導', '，', '近日', '北京', '智慧', '財產權', '法院', '正式', '立案', '，', '受理', '匯頂', '科技', '起訴', '神盾', '侵害', '專利權', '糾紛', '案件', '。', '」', '。', '「', '匯頂', '為', '聯發科', '轉投資', '公司', '，', '本', '次', '傳出', '匯頂', '起訴', '神盾', '侵犯', '其', '螢幕', '下', '光學', '指紋', '晶片', '技術', '的', '重要', '專利', '，', '故', '訴請', '法院', '判令', '。', '神盾', '立即', '停止', '侵權', '、', '銷毀', '侵權', '產品', '，', '且', '須', '賠償', '匯頂', '相應', '損失', '，', '總計', '人民幣', '5050萬', '元', '(', '折合', '新台幣', '約', '2.28億', '元', ')', '。', '」', '。', '2', '.', '發生', '緣由', ':', '媒體', '報導', '本', '公司', '遭', '匯', '頂告', '光學', '指紋', '辨識', '侵權', '須', '賠償', '相應', '損失', '。', '3', '.', '因應', '措施', ':', '。', '(1)', '針對', '媒體', '報導', '之', '內容', '，', '本', '公司', '尚未', '收受', '北京', '智慧', '財產權', '法院', '寄送', '之', '相關', '文書', '，', '無從', '確認', '聲請人', '之', '主張', '及', '理由', '。', '。', '待', '本', '公司', '收受', '法院', '文書', '後', '，', '將', '委任', '律師', '，', '依法', '處理', '。', '。', '(2)', '本', '公司', '深耕', '生物', '辨識', '技術', '領域', '多', '年', '，', '取得', '及', '擁有', '之', '國內外', '指紋', '辨識', '相關', '專利', '多達', '數百', '件', '，', '向來', '尊重', '他人', '智慧財', '。', '產權', '，', '並', '無', '任何', '侵害', '他人', '權益', '情事', '。', '。', '(3)', '本', '公司', '產品', '均', '為', '自主', '研發', '，', '並', '絕對', '尊重', '他人', '智慧', '財產權', '。', '。']</t>
  </si>
  <si>
    <t>['普惠', '醫工', '代', '子公司', '越南', '隆安普惠', '醫療', '工藝', '責任', '有限公司', '公告', '一', '年', '內', '累積', '取得', '不動產', '及', '使用權', '資產', '金額', '達', '實收', '資本額', '。', '20%', '：', '。', '1', '.', '標的物', '之', '名稱', '及', '性質', ':', '。', '標的物', 'A', '：', '越南', '隆安省', '德和縣', '德和', '東社德', '和', '1', '工業區', ' ', '土地', '使用權', '。', '標的物', 'B', '：', '胡志明', '市平新郡', '永祿', '工業區', ' ', '土地', '使用權', '及', '建物', '。', '2', '.', '交易', '單位', '數量', '、', '每', '單位', '價格', '及', '交易', '總金額', ':', '。', '標的物', 'A', '：', '。', '土地', '使用權', '：', '16,794', '平方公尺', '，', '折合', '約', '5,080.19', '坪', '。', '交易', '總金額', '：', '折合', '新台幣', '約', '53,741千', '元', '(', '未', '稅', ')', '。', '標的物', 'B', '：', '。', '土地', '使用權', '：', '10,000', '平方公尺', '，', '折合', '約', '3,025', '坪', '。', '建物', '：', '4,627.5', '平方公尺', '，', '折合', '約', '1,399.82', '坪', '。', '交易', '總金額', '：', '折合', '新台幣', '約', '38,532千', '元', '(', '未', '稅', ')', '。', '3', '.', '交易', '相對人', '及', '其', '與', '公司', '之', '關係', '（', '交易', '相對人', '如', '屬', '自然人', '，', '且', '非', '公司', '之', '關係人', '者', '，', '得', '免', '揭露', '其', '姓名', '）', ':', '。', '標的物', 'A', '：', '幸福', '開發', '股份', '公司', '(', '越南', ')', '。', '標的物', 'B', '：', '達得', '公司', '(', '越南', ')', '。', '與', '公司', '之', '關係', '：', '皆', '非', '本', '公司', '關係人', '。', '4', '.', '取得', '或', '處分', '之', '具體', '目的', '或', '用途', ':', '興建', '新廠', '及', '擴充', '產能用', '。']</t>
  </si>
  <si>
    <t>['南俊', '國際', '處份', '斗六', '工業區', '土地', '及', '其', '附屬', '廠房', '，', '說明', '如', '下', '：', '。', '1', '.', '標的物', '之', '名稱', '及', '性質', '：', '。', '(', '1', ')', '.', '地號', '：', '斗六', '光明段', '41-43', '號', '不動產', '。', '。', '(', '2', ')', '.', '建號', '：', '光明段', '377號', '。', '。', '2', '.', '交易', '單位', '數量', '、', '每', '單位', '價格', '及', '交易', '總金額', '：', '。', '(1)', '.', '土地', '面積', '：', '5070.77', '平方公尺', '，', '折合', '約', '1533.91', '坪', '。', '。', '(2)', '.', '建物', '面積', '：', '3489.65', '平方公尺', '，', '折合', '約', '1055', '.62', '坪', '。', '。', '(3)', '.', '交易', '總金額', '：', '新台幣', '147,888,888', '元', '(', '未', '稅', ')', '。', '。', '3', '.', '交易', '相對人', '及', '其', '與', '公司', '之', '關係', '：', '。', '(1)', '.', '交易', '相對人', '：', '憶霖', '企業', '股份', '有限公司', '。', '。', '(', '2', ')', '.', '與', '本', '公司', '關係', '：', '非', '本', '公司', '關係人', '。', '。', '4', '.', '預計', '處分', '利益', '(', '或', '損失', ')', '：', '如', '依', '2019/6/30', '帳面', '淨值', '，', '預估', '出售', '損益', '為', '6,700餘萬', '元', '，', '不', '含', '其他', '相關', '稅費', '，', '實際', '數字', '。', '依', '會計師', '查核', '數字', '為準', '。', '。', '5', '.', '取得', '或', '處分', '之', '具體', '目的', '或', '用途', '：', '活化', '出租', '資產', '，', '調整', '財務', '結構', '。', '。']</t>
  </si>
  <si>
    <t>['董事長', '本人', 'LIFESTYLE UNIVERSAL PTE. LTD.2019/07/', '15', '設質', '70,000', '股', '給', '日盛', '國際', '商業', '銀行', '，', '累計', '設質', '4,300,000', '股', '。', '。', '。']</t>
  </si>
  <si>
    <t>['內部', '稽核', '主管', '陳婉榕', '離職', '。', '。']</t>
  </si>
  <si>
    <t>['大', '股東', '本人', '又', '達', '興業', '2019/07/16', '設質', '1,200,000', '股', '給', '臺灣', '銀行', '，', '累計', '設質', '1,200,000', '股', '。', '。']</t>
  </si>
  <si>
    <t>['內部', '稽核', '主管', '游佳怡', '離職', '(', '2019/', '05', '暫代', ',', '2019/07', '離職', ')', '，', '由', '林靜怡', '接任', '。', '。']</t>
  </si>
  <si>
    <t>['紡織股', '王儒鴻', '董事長', '洪鎮海', '接受', '彭博', '資訊', '專訪', '表示', '，', '儒鴻', '已', '在', '與', '另', '一', '家', '亞洲', '公司', '洽談', '併購', '，', '以', '「', '補強', '較', '弱', '的', '環節', '」', '。', '，', '但', '並', '未', '透露', '其他', '細節', '。', '洪鎮海', '說', '，', '這', '樁', '併購', '交易', '的', '主要', '目的', '並非', '提振', '銷售', '，', '而是', '為了', '儒鴻', '未來', '發展', '的', '利益', '。', '他', '並', '。', '預期', '，', '明年', '的', '銷售', '與', '獲利', '將', '有', '兩', '位數', '成長', '。', '洪鎮海', '說', '，', '現在', '前', '兩', '大', '客戶', '是', 'Nike', '和', 'Under ', 'Armour', '（', 'UA', '）', '，', '上', '半', '年', 'Nike', '。', '的', '訂單', '較', '一', '年', '前', '增加', '12%', '，', '預期', '下', '半', '年季', '訂單', '將', '至少', '年增', '18%', '。', '今年', 'UA', '的', '訂單', '也', '將', '比', '去年', '多', '。', '另', '一', '大', '客戶', 'Lululemon', '。', ' Athletica', '今年', '的', '下單', '也', '將', '超過', '去年', '。', '儒鴻', '計劃', '投資', '8,000萬', '美元', '在', '印尼', '、', '柬埔寨', '等', '東南亞', '國家', '設立', '120', '條', '生產線', '。', '。', '。', '董事會', '今年', '稍後', '將', '決定', '具體', '設廠', '地點', '。', '今年', '在', '台灣', '投資', '新台幣', '10.5億', '元', '（', '3,380萬', '美元', '）', '建造', '數位', '列印廠', '。', '洪鎮。海', '說', '，', '儒鴻', '未來', '三', '年', '不', '考慮', '在', '越南', '增加', '工廠', '或', '擴張', '。', '。', '【', 'TCRI ', '觀點', '_', '20190723', '】', '。', '1', '.', ' 儒鴻', '短期', '目標', '係', '往', '下', '擴大', '成衣', '生產', '規模', '，', '而', '近期', '營運', '表現', '亦', '因', '越南', '展鵬廠', '三', '期', '及', '美春廠', '二', '期', '正式', '投入', '生產', '，成', '。', '衣新', '產能', '開出', '，', '致', '毛利率', '較', '高', '之', '成衣', '營收', '比重', '於', '2019', 'Q1', '已', '提升', '至', ' ', '74.1%', '，', '使', '2019', 'Q1', '營收', '雖', '同', '比', '衰退', '，', '但', '常續', '利益', '仍', '。', '同', '比', '持平', '(', '9億', ')', '，', '故', '推估', '本', '次', '於', '印尼', '、', '柬埔寨', '等', '東南亞', '國家', '之', '再行', '擴產', '計畫', '將', '繼續', '助於', '未來', '營運', '表現', '。', '。', '2', '. ', '另', '目前', '市場', '傳出', '儒鴻', '本', '次', '併購', '係', '向', '上游', '端', '整併', '，', '惟', '遭', '外資', '點名', '之', '東隆興', '、', '集盛', '皆', '已', '發出', '重訊', '澄清', '該', '消息', '純屬', '媒', '。體', '臆測', '，', '且', '依據', '往例', '，', '儒鴻', '較', '偏好', '於', '自行', '擴廠', '，', '對於', '向', '外', '併購', '則', '相對', '保守', '，', '故', '關於', '合併', '部分', '之', '未來', '發展', '仍', '待', '後續', '追', '。', '蹤', '。', '。']</t>
  </si>
  <si>
    <t>['成衣', '大廠', '聚陽', '實業', '自', '結', '上', '半', '年', '稅前盈餘', '達', '新台幣', '11.10億', '元', '，', '年增', '53%', '，', '較', '自結', '上', '半', '年', '營收', '年增', '26.5%', '大幅', '翻倍', '。', '聚', '。陽', '6月', '營收', '22億9848萬', '元', '，', '年增', '16.2%', '，', '上', '半', '年', '合併', '營收', '128億9981萬', '元', '，', '年', '增長', '26.5%', '。', '6月', '稅前盈餘', '2億1426萬', '元', '，', '。', '年增', '50.2%', '，', '累積', '上', '半', '年', '稅前盈餘', '為', '11億1062萬', '元', '，', '大幅', '年增', '53.09%', '。', '聚陽', '受惠', '客戶', '釋單', '順暢', '，', '以及', '美', '中', '貿易', '戰轉', '。', '單', '效應', '，', '聚陽', '今年', '產能', '滿載', '，', '不但', '第3', '季', '為', '出貨', '高峰', '。', '在', '產能', '方面', '，', '去年', '產能', '約', '1400萬', '打', '，', '今年', '估計', '可', '增長', '至', '約', '150', '。', '0萬', '打', '。', '對於', '聚陽', '未來', '擴廠', '增產能', '的', '規劃', '，', '聚陽', '董事長', '周理平', '指出', '，', '今年', '資本', '支出', '早', '在', '去年', '便', '開始', '規劃', '，', '今年', '資本', '。', '支出', '仍', '在', '越南', '與', '印尼', '，', '短期', '內', '越南會', '是', '聚陽', '產能', '最', '高', '的', '地區', '，', '占', '聚陽', '所有', '產能', '的', '37%', '，', '印尼', '占', '33%', '，', '柬埔寨', '20%', '，', '其', '。餘', '才', '是', '非洲', '與', '中國', '。', '但', '聚陽', '未來', '3', '年', '到', '5', '年', '會', '強化', '印尼', '、', '甚至', '非洲', '的', '投資', '擴廠', '。', '周理平', '說', '，', '越南', '的', '產能', '會', '成長', '，', '但', '成', '。', '長力道', '會', '放緩', '，', '每', '年', '聚陽', '總產能', '成長', '以', '10%', '為', '目標', '，', '越南會', '保持', '在', '5%', '，', '印尼', '會', '成長', '15%', '，', '未來', '印尼', '會', '是', '最', '大', '產能', '地區', '。', '。', '。']</t>
  </si>
  <si>
    <t>['財務', '經理', '陳秋華', '內部', '調動', '，', '由', '徐瑞鴻', '接任', '。', '。', '會計', '主管', '李金孃', '內部', '調動', '，', '由', '徐瑞鴻', '接任', '。', '。']</t>
  </si>
  <si>
    <t>['改派', '1', '董', '。', '董事', '賴政能', '(', '經濟部', '代表', ')', '卸任', '。', '董事', '王景田', '(', '經濟部', '代表', ')', '新任', '。']</t>
  </si>
  <si>
    <t>['正隆', '之', '子公司', '蘇州', '正隆', '紙業', '有限公司', '董事會', '決議', '合併', '其', '100%', '持有', '之', '昆山', '昆富', '紙業', '有限公司', '，', '說明', '如下', '：', '。', '1', '.', '併購', '種類', '：', '合併', '。', '2', '.', '參與', '併購', '公司', '名稱', '：', '。', '(1)', '.', '存續', '公司', '：', '蘇州', '正隆', '紙業', '有限公司', '。', '(2', ')', '.', '消滅', '公司', '：', '昆山', '昆富', '紙業', '有限公司', '。', '3', '.', '交易', '相對人', '：', '。', '(1)', '.', '存續', '公司', '：', '蘇州', '正隆', '紙業', '有限公司', '。', '(2)', '.', '消滅', '公司', '：', '昆山', '昆富', '紙業', '有限公司', '。', '4', '.', '併購', '目的', '：', '精簡', '組織', '架構', '及', '整合', '集團', '資源', '。', '5', '.', '併購', '後', '預計', '產生', '之', '效益', '：', '集團', '資源', '整合', '後', '可', '提升', '營運', '績效', '及', '競爭力', '。', '6', '.', '併購', '對', '每', '股', '淨值', '及', '每', '股', '盈餘', '之', '影響', '：', '本', '次', '合併', '係', '集團', '內', '組織', '架構', '調整', '，', '對', '公司', '每', '股', '淨值', '及', '每', '股', '盈餘', '並', '無', '影響', '。', '7', '.', '預定', '完成', '日程', '：', '合併', '基準日', '訂為', '2019年', '8月', '1日', '。', '8.', '既存', '或', '新設', '公司', '承受', '消滅', ' ', '(', '或', '分割', ')', '公司', '權利', '義務', '相關', '事項', '：', '自', '合併', '基準日', '起', '，', '蘇州', '正隆', '紙業', '有限公司', '概括', '承受', '。', '昆山', '昆富', '紙業', '有限公司', '所有', '資產', '負債', '及', '一切', '權利', '義務', '。', '9', '.', '參與', '合併', '公司', '之', '基本', '資料', '：', '。', '(1)', '.', '存續', '公司', '：', '蘇州', '正隆', '紙業', '有限公司', '，', '主要', '生產', '高檔', '紙板', '及', '其', '紙品', '。', '(2)', '.', '消滅', '公司', '：', '昆山', '昆富', '紙業', '有限公司', '，', '主要', '生產', '瓦楞', '紙箱', '、', '紙板', '、', '紙棧板', '及', '紙製品', '。']</t>
  </si>
  <si>
    <t>['中鋼', '構', '昆山廠', '吹熄', '燈號', '，', '將', '從', '9月', '1日', '起', '全面', '停產', '退出', '中國', '市場', '，', '主要', '受制於', '從', '鋼鐵', '供', '料到', '工程', '競標', '都', '是', '單打獨鬥', '，', '。', '敵不過', '大陸', '本土', '企業', '以及', '日', '韓', '等', '外商', '競爭', '，', '不得不', '接受', '現實', '。', '中鋼構', '董事長', '陳天民', '說', '，', '昆山', '廠區', '從', '2006年', '設立', '至今', '。', '13', '年', '，', '經營', '環境', '持續', '弱化', '難', '有', '起色', '，', '但', '廠區', '有', '200多', '公頃', '，', '後續', '也', '需要', '處分', '，', '隨著', '大陸', '土地', '行情', '墊高', '，', '有望', '藉由', '處', '。', '分', '土地', '回補', '部分', '利得', '。', '中鋼構', '表示', '，', '昆山廠', '是', '100%', '子公司', '，', '因', '經營', '環境', '變化', '及', '未來', '接單', '情況', '不明', '，', '經', '董事會', '決議', '通', '。', '過', '自', '2019年', '9月', '1日', '起', '全面', '停產', '，', '並', '依法', '與', '員工', '解除', '勞動', '合同', '。', '中鋼', '構', '昆山廠', '2018年', '營收', '占', '合併', '營收', '占', '比', '為', '2.8%', '，', '今', '。', '年', '上', '半', '年', '營收', '占', '合併', '營收', '比例', '約', '2%', '，', '對', '中鋼構', '財務', '業務', '無', '重大', '影響', '。', '中鋼構', '撤出', '大陸', '市場', '後', '，', '目前', '海外', '僅', '剩下', '柬埔', '。寨', '還', '有', '投資', '，', '雖然', '持股', '僅', '38%', '，', '並', '無', '實際', '控制權', '，', '但', '東協', '市場', '表現', '比', '不錯', '，', '中鋼構', '短期', '沒有', '再', '成立', '海子', '公司', '的', '計畫', '。', '。', '。', '【', 'TCRI ', '觀點', '_', '20190722', '】', '。', '1', '.', '中鋼', '構', '於', '2003年', '公告', '，', '擬於', '大陸', '投資', '成立', '鋼構', '公司', '。', '。', '當時', '，', '係', '看中', '中國', '大陸', '經濟', '起飛', '，', '沿海', '市鎮', '的', '市街', '有', '汰舊換', '新潮', '，', '並', '有', '外資', '投入', '設廠', '的', '商機', '，', '故', '西', '向', '成立', '生產', '據點', '。', '。', '。', '2.15', '年', '來', '，', '昆山廠', '的', '帳面', '價值', '由', '設立', '當時', '的', '新台幣', '1.5億', '增至', '2019年', '第一', '季', '3.7億', ' ', '(', '2013年', '5億', '最', '高', ' ', ')', '。', '增幅', '不大', '係', '2。014年', '後', '每', '年', '皆', '呈', '虧損', '或', '損益', '打平', '狀態', '。', '另一方面', '，', '中國', '當地', '鋼構廠', '有', '鋼廠', '供', '料', '，', '昆山廠', '僅', '能', '向', '外', '購料', '，', '成本', '高', '；', '。', '其次', '，', '產能', '僅', '2萬多', '噸', '，', '不', '具', '規模', '效益', '。', '再', '加上', '，', '當地', '廠商', '欠款', '嚴重', '，', '資金', '周轉', '不易', '，', '中鋼', '構為', '昆山廠', '背書', '保證', '的', '。', '金額', '在', '2019年', '第一', '季', '底', '已', '達', '新台幣', '2.6億', '。', '。', '3.', 'TCRI', '認為', '，', '中鋼', '構成立', '崑山廠', '的', '預估', '效益', '皆', '沒有', '發生', '，', '係', '建設業', '具', '在地化', '、', '排他性', '的', '特性', '。', '再', '加上', '前述', '原因', '，', '致', '。', '業務', '無法', '順利', '拓展', '。', '。', '參考', '：', '中國', '最', '大', '鋼鐵', '企業', '- ', '中國', '建築', '(', '601688', '.', 'SH', ')', '，年', '設計', '產能', '120萬', '噸', '。', '。']</t>
  </si>
  <si>
    <t>['台船', '總經理', '曾國正', '表示', '，', '台船', '與', '比利時商', 'DEME Offshore', '合資', '設立', '的', '台船', '環海', '風電', '工程', '公司', '，', '將', '投資', '65', '至', '70億', '元', '興', '。', '建', '大型', '浮吊船', '，', '預計', '2022年', '第四', '季', '交船', '服役', '，', '未來', '除', '台灣', '離岸', '風場', '業務', '外', '，', '也', '可', '爭取', '東南亞', '油氣', '平台', '及', '亞洲', '風電業', '。務', '。', '台船', '目前', '手持', '商船', '訂單', '共', '17', '艘', '，', '軍艦', '和', '公務船', '手持', '訂單', '合計', '有', '30', '艘', '。', '交船', '時程', '，', '商船', '排至', '2021年', '中，', '軍艦', '及', '公', '。務船', '排至', '2025年', '11月', '。', '公司', '將', '投資', '65', '至', '70億', '元', '規劃', '興建', '大型', '浮吊船', '（', 'MIV', '）', '，', '預計', '自籌', '15％', '資金', '、', '85％', '辦理', '融資', '。', '。', '此', '新一代', '大型', '浮吊船', '規劃', '於', '台船', '公司', '建造', '，', '一', '次', '可', '搭載', '四', '至', '六', '座', '水', '下', '基礎', '，', '可', '獨立', '進行', '各', '式', '水下', '基礎', '與', '海', '底', '基樁', '之', '。', '裝載', '、', '運送', '及', '安裝', '，', '能', '提高', '安裝', '效率', '及', '降低', '施工', '風險', '，', '並', '預劃', '於', '2020年', '第一', '季', '開工', '，', '2022年', '第四', '季', '交', '船', '服役', '，', '可', '提', '。', '供於', '中能', '、', '海龍', '、', '沃旭', '等', '風場', '之', '水下', '基礎', '及', '海', '上', '變電站', '施工', '使用', '。', '除', '前述', '業務', '外', '，', '與', '新加坡', '玉山', '能源', '、', '加拿大', '北陸', '。', '電力', '所', '擁有', '的', '海龍', '風場', '開發案', '其中', '的', '風機', '水', '下', '基礎', '、', '海', '上', '變電站', '水下', '基礎', '運輸', '安裝', '工程', '及', '海', '底', '電纜', '佈纜', '的', '海事', '工程', '。', '統包案', '（', 'BoP', '）', '亦', '密集', '協商', '中', '。', '。']</t>
  </si>
  <si>
    <t>['鴻海', '創辦人', '郭台銘', '未', '能', '代表', '藍營', '參選', '總統', '，', '昨日', '初選', '結果', '公布', '後', '，', '郭台銘', '沒有', '半', '句', '惡言', '，', '而', '曾馨瑩', '笑', '得', '燦爛', '的', '像朵', '。', '花', '。', '郭台銘', '後續', '動向', '備受', '關注', '，', '盛傳', '郭台銘', '之', '子', '郭守正', '與', '柯文哲', '陣營', '接觸', '，', '劉宥彤', '說', '：', '「', '真的', '沒有', '這', '件', '事', '。', '郭守正', '。', '與', '市府', '的', '關聯', '，', '僅', '是', '因為', '三創', '有', '合作', '過', '，', '但', '郭守正', '在', '團隊', '裡', '就', '是', '暖男', '個性', '、', '總務', '，', '照顧', '大家', '。', '」', '。']</t>
  </si>
  <si>
    <t>['被動', '元件', '大廠', '國巨', '傳出', '因為', '不景氣', '，', '高雄', '廠區', '大量', '解雇', '員工', '。', '國巨', '坦言', '，', '的確', '有', '做', '人力', '調整', '，', '不過', '並', '未', '透露', '實際調', '。', '整', '人數', '。', '高雄市', '勞工局', '也', '到', '國巨', '廠區', '了', '解', '情形', '後', '指出', '，', '期間', '雖', '有', '人員', '離職', '、', '自請', '辭職', '，', '但', '並', '沒有', '大量', '解僱', '人員', '情形', '。', '，', '至', '目前', '為止', '，', '也', '沒有', '接獲', '不當', '資遣', '申訴', '。', '。', '國巨', '澄清', '2019/07/16', '聯合晚報', 'B1', '版', '報導', '：', '。', '1', '.', '報導', '內容', ':', '國巨', '高雄廠', '傳裁員', '360', '人', '。', '2', '.', '因應', '措施', ':', '。', '(1)', '本', '公司', '並', '無如', '媒體', '傳聞', '大量', '解僱', '及', '裁員', '層級', '最', '高', '至', '副廠長', '之', '情事', '。', '。', '(2)', '本', '公司', '依據', '目前', '營運', '狀況', '，', '持續', '採取', '汰', '弱', '留強', '的', '方式', '優化', '組織', '，', '並', '以', '員工', '績效', '考核', '作為', '優先', '考量', '，', '一切', '皆', '依', '勞。', '基法', '規定', '處理', '。', '。', '【', 'TCRI ', '觀點', '_', '20190719', '】', '。', '1', '.', '國巨', '生產', '據點', '，', '共', '包括', '新店', '總公司', '、', '高雄', '楠梓廠', '、', '高雄', '大', '社廠', '、', '高雄', '大發廠', '、', '蘇州廠', '與', '東莞廠', '等', '。', '本', '次', '爆出', '裁員', '。', '風波', '者', '，', '僅', '說明為', '高雄', '廠區', '，', '並', '不', '知', '為何', '廠', '。', '如', '按', '國巨', '2018年度', '個體', '財報', '所', '揭露', '，', '截至', '2018', '/', '12/31', '，', '臺灣', '地區', '總員', '。工', '人數', '約', '3,969', '人', '(', '未', '含', '董事', ')', '；', '而', '截', '2019/', '3/31', '，', '全球', '據點', '總員工', '人數', '則', '高達', '14,324', '人', '，', '其中', '高中', '學歷', '以下', '基層', '人員', '。', '約', '10,044', '人', '，', '占', '比', '逾', '7成', '。', '。', '2', '.', '而', '報導', '所', '稱', '裁員', '360', '人', '，', '僅', '占', '國巨', '臺灣', '總員工數', '約', '9.07%', '，', '占', '全球', '總員工數', '約', '2.51%', '，', '對', '生產', '影響', '並', '不', '大', '。', '惟', '國巨', '。', '營運', '隨', '虛擬', '貨幣', '挖', '礦', '熱潮', '退燒', '，', '下游', '因', '預期', '漲價', '而', '提前', '拉貨', '，', '致', '庫存', '積壓', '嚴重', '；', '加上', '全球', '消費', '景氣', '受', '中', '美', '貿易', '爭端', '。', '而', '疲軟', '，', '使', '其', '即便', '連續', '併購', '君耀', '-KY', '與', '美商', '普思', '，', '惟', '基期', '過', '高', '，', '2019', '上', '半', '年', '營收', '仍', '同', '比', '大衰', '30.72%', '，', '降至', '209.7億', '元', '。', '，', '以致', '生產', '稼動率', '偏低', '，', '故', '減少', '基層', '作業員', '之', '情況', '亦', '合乎', '常理', '。', '。', '3', '.', '如', '以', '國巨', '2018年度', '個體', '財報', '所', '揭露', '員工', '福利', '費用', '約', '33.57億', '元', '(', '未', '含', '董事', ')', '推估', '，', '360', '名', '員工', '所', '影響', '之', '人事', '費用', '約', '3.。04億', '元', '，', '僅', '占', '個體', '年度', '稅', '後', '淨利', '338.39億', '元', '約', '0.9%', '，', '對', '損益', '影響', '微乎其微', '。', '。']</t>
  </si>
  <si>
    <t>['台積電', ' 3 ', '奈米', '寶山廠', '都市', '計畫', '變更', '案件', '，', '內政部', '都委會', '審議', '通過', '，', '台積電', '預計', '投資', '超過', ' ', '6000', ' 億', '元', '，', '興建', ' 3 ', '奈米', '。', '寶山廠', '，', '2020', ' ', '年', '動工', '，', '最', '快', ' 2022', ' ', '年底', '量產', '。', '內政部', '都委會', '審議', '通過', '科技部', '所', '提', '台積電', '寶山', '都市', '計畫', '變更案', '，', '將', '。', '提供', '台積電', ' 3 ', '奈米廠', '投資', '建設', '計畫', '，', '確保', '我國', '先進', '製程', '領先', '優勢', '。', '台積電', '竹科', '寶山', '用地', '擴建', '計畫', '日前', '通過', '環評', '，', '。', '將', '設置', ' 3 ', '奈米', '製程', '及', '量產', '的', '研發', '廠房', '，', '估計', '將', '有', ' 2300', ' ', '名', '人才', '進駐', '。', '。', '台積電', '向', 'Lam ', 'Research ', 'International Sarl', '訂購', '機器', '設備', '供', '生產用', '，', '交易', '總金額', 'NT$', '2,931', ' ', '佰萬', '元', '。', '。']</t>
  </si>
  <si>
    <t>['董事', '本人', '宏達', '投資', '於', '2019/07/16', '預計', '申讓', '25', '張', '股票', '，', '預計', '申讓', '比重', '1%', '，', '交易', '方式', '為', '一般', '交易', '。', '。']</t>
  </si>
  <si>
    <t>['檢測', '設備', '廠', '致茂', '宣布', '與', '美商', '澳汰爾', '工程', '（', 'Altair ', 'Engineering', '）', '簽署', '戰略', '合作', '備忘錄', '。', '致茂', '董事長', '黃欽明', '表示', '，', '這', '。', '次', '與', '澳汰爾', '工程', '合作', '，', '將', '有助', '提升', '致茂', '在', '電動車', '功率級', '測試', '領域', '的', '技術', '能量', '，', '加速', '擴大', '在', '整', '車', '及', '測試', '市場', '布局', '與', '商。機', '。', '澳汰爾', '工程', '是', '那斯達克', '掛牌', '公司', '，', '主要', '在', '產品', '開發', '、', '高效能', '運算', '及', '數據', '智慧', '領域', '提供', '軟體', '和', '雲', '解決', '方案', '。', '致茂', '。', '與', '澳汰爾', '工程', '這', '次', '合作', '是', '採用', '澳汰爾', '工程', '的', '車輛', '數學', '模型', '及', '機器', '學習', '等', '模組', '，', '結合', '致茂', '的', '電源', '、', '負載', '與', '電池', '充放', '電', '。機', '，', '進行', '高電壓', '、', '高功率', '的', '仿真', '輸出', '，', '達到', '動態', '實車', '工況', '模擬', '。', '致茂', '指出', '，', '透過', '與', '澳汰爾', '工程', '合作', '，', '還', '可', '模擬', '系統', '。', '異常', '狀態', '，', '進行', '故障', '模式', '分析', '等', '，', '降低', '產品', '開發', '風險', '，', '並', '提升', '測試', '效率', '。', '。']</t>
  </si>
  <si>
    <t>['金管會', '證期局', '副局長', '蔡麗玲', '表示', '，', '違規', '投資', '大同', '股票', '的', '大陸', '龍峰', '企業', '，', '手', '中', '的', '大同', '股票', '已', '全部', '出清', '，', '後續', '程序', '由', '行', '。', '政', '執行署', '處理', '中', '，', '至於', '罰款', '402萬', '保管', '銀行', '也', '會', '扣留', '，', '一定', '會', '確保', '其', '繳交', '罰金', '。', '但', '大陸', '龍峰', '企業', '至今', '未', '繳交', '罰鍰', '，', '。', '金管會', '已', '送', '執行署', '執行', '。', '蔡麗玲', '指出', '，', '現在', '陸資', '手', '上', '的', '大同', '持股', '已', '全部', '出清', '，', '18.01%', '持股', '都', '賣掉', '了', '；', '罰鍰', '會請', '保管', '。', '銀行', '扣住', '處分', '股票', '的', '收入', '。', '。']</t>
  </si>
  <si>
    <t>['大同', '代子公司', '綠能', '科技', '股份', '有限公司', '公告', '「', '大同', '集團', '旗下', '綠', '能', '無', '預警', '宣布', '解散', '清算', '.', '.', '.', '.', '.', '」', '等', '錯誤', '不實', '之', '言論', '，', '予', '。', '以', '嚴正', '澄清', '，', '說明', '如', '下', '：', '。', '1', '.', '綠能', '科技', '股份', '有限公司', '(', '以下', '簡稱', '綠能', '公司', ')', '因', '面臨', '產業', '變化', '、', '營運', '困境', '、', '資金', '短絀', '之', '情況', '，', '為', '維護', '綠能', '公司', '員工', '。', '、', '債權人', '及', '股東', '之', '利益', '，', '經', '詢問', '律師', '專業', '意見', '並', '由', '董事會', '充分', '討論', '後', '，', '依', '公司法', '之', '相關', '規定', '提請', '股東會', '為', '解散', '之', '討', '。', '論', '，', '並', '依法', '請', '股東會', '選任', '清算人', '進行', '清算', '程序', '，', '完全', '依照', '法律', '規定', '。且', '為', '尊重', '債權', '銀行', '，', '於', '事', '前', '已', '將', '董事會', '討論', '公。司', '解散', '清算', '乙', '事', '，', '告知', '債權', '銀行', '，', '債權', '銀行', '表示', '在', '意料', '之中', '，', '而', '該', '報導', '稱', '大同', '集團', '在', '證交所', '突然', '宣布', '要', '解散', '、', '清算', '。', '綠能', '，', '「', '讓', '銀行團', '成員', '傻眼', '」', '、', '「', '銀行團', '成員', '高', '分貝', '批評', '」', '、', '「', '銀行團', '主要', '成員', '痛批', '」', '等', '，', '顯', '與', '事實', '不符', '，', '該', '媒體', '。', '片面', '引述', '未', '具名', '銀行團', '成員', '之', '報導', '，', '亦', '未', '向', '本', '公司', '查證', '，', '已', '造成', '綠能', '公司', '名譽', '受損', '，', '更易', '引起', '員工', '、', '其他', '債權人', '及', '。', '股東', '之', '誤解', '，', '對', '綠能', '公司', '現', '面臨', '之', '困境', '，', '無疑', '是', '雪上加霜', '。', '。', '2', '.', '至於', '清算人', '之', '選任', '，', '綠能', '公司', '乃', '依', '公司法', '第322', '條', '但書', '規定', '，', '由', '股東會', '選任', '清算人', '，', '並非', '以', '現任', '之', '董事', '成員', '擔任', '。', '清算人', '，', '且', '清算人', '之', '報酬', '亦', '由', '股東會', '決定', '之', '，', '而', '綠能', '公司', '之', '臨時', '股東會', '尚未', '召開', '，', '亦', '未', '決定', '清算人', '之', '報酬', '，', '何來', '報', '。導', '所', '述', '「', '清算人', '可', '多', '撈', '一', '筆', '」', '之', '情事', '。', '再者', '，', '綠能', '公司', '於', '清算', '程序', '後', '是否', '進入', '破產', '程序', '，', '均', '有賴', '股東會', '選任', '之', '清算', '。', '人', '依', '其', '專業', '判斷', '決定', '之', '，且', '破產', '管理人', '之', '選任', '、', '報酬', '之', '決定', '，', '依', '破產法', '第64', '條', '第1', '項', '、', '第84', '條', '由', '法院', '定', '之', '，', '非', '綠能', '。', '公司', '所', '能', '置喙', '，', '絕無', '報導', '所', '述', '「', '當', '破產', '管理人', '再', '撈', '一', '筆', '」', '之', '可能', '。', '上開', '報導', '及', '引述', '未', '具名', '銀行團', '成員', '之', '內容', '與', '事實', '。', '及', '現行', '法規', '大相逕庭', '，', '嚴正', '傷害', '綠能', '公司', '之', '名譽', '及', '社會', '公信', '，', '綠能', '公司', '定當', '依循', '法律', '途徑', '捍衛', '名譽', '，', '以', '正', '視聽', '。', '。', '3', '.', '綠能', '公司', '重申', '於', '後續', '之', '解散', '清算', '等', '相關', '程序', '，', '必', '由', '股東會', '選任', '之', '清算人', '依循', '法令', '規定', '，', '將', '綠能', '公司', '員工', '及', '債權人', '。', '之', '權益', '為', '優先', '。', '。']</t>
  </si>
  <si>
    <t>['友達', '代', '子公司', '友達', '晶材', '股份', '有限公司', '公告', '因', '已', '無', '承租', '需求', '，', '故', '提前', '終止', '不動產', '使用權', '資產', '之', '租賃', '合約', '，', '租賃', '修改', '利', '。益', '為', '新台幣', '188', ' 仟', '元', '。', '。']</t>
  </si>
  <si>
    <t>['1', '.', '太子', '建設', '總經理', '謝明汎', '指出', '，', '在', '睽違', '台中', '七', '期', '長達', '16', '年', '之後', '、', '再度', '於', '七', '期', '文心', '森林', '公園', '附近', '推出', '「', '太子', '咸亨', '」', '豪', '。宅案', '，', '採取', '先', '建', '後', '售', '，', '目前', '新', '成屋', '已', '完工', '。', '目前', '已', '購', '客戶', '或', '洽談', '中', '的', '客戶', '、', '約', '有', '3成', '是', '台商', '。', '太子', '建設', '位於', '七', '期', '大', '。', '墩六街', '「', '咸亨', '」', '豪宅案', '，', '放眼', '就', '能', '看到', '文心', '森林', '公園', '，', '高', '樓層', '住家', '360', '度', '環景', '大', '視野', '，', '廣達', '2.8萬', '坪', '文心', '森林', '公園', '結', '。', '合', '「', '圓滿', '戶外', '劇場', '」', '。', '太子', '「', '咸亨', '」', '產品', '規劃', '90', '坪', '純', '雙併', '設計', '，', '總戶數', '40', '戶', '，', '移植', '太子', '「', '台北', '信義', '」', '豪宅', '風格', '。', '謝。明汎', '表示', '，', '太子', '「', '咸亨', '」', '地理', '條件', '佳', '，', '不僅', '坐擁', '文心', '森林', '公園', '附近', '，', '交通', '以', '高鐵', '、', '中山', '高', '、', '中二高', '、', '74', '號', '為', '主幹道', '。', '，', '結合', '捷運', '綠線', 'G10a', '文心', '森林', '公園站', '，', '串起', '城市', '南來北往', '的', '便捷', '。', '。', '2.', '太子', '建設', '2019年', '下', '半', '年', '規畫', '的', '新', '推案', '超過', '百億', '元', '，', '北部', '地區', '包括', '桃園', '中壢', '中央', '大學', '特區', '「', '太子', '松馥', '」', '案', '，', '總戶數', '。', '107', '戶', '、', '總銷', '近', '8億', '元', '，', '將', '採', '先', '建', '後', '售', '。', '中部', '地區', '則', '有', '台中', '七', '期', '「', '太子', '咸亨', '」', '案', '，', '總戶數', '40', '戶', '，', '總銷', '17億', '元', '、', '台中', '太。', '平區', '「', '平欣段', '」', '樹孝', '商圈', '預售案', '，', '總戶數', '226', '戶', '、', '總銷', '24.3億', '元', '。', '南部', '則', '有', '高雄', '楠梓', '市區', '「', '太子學', '」', '透天', '與', '大樓案', '。', '，', '總銷', '55億', '元', '。', '太子', '建設', '在', '新', '成屋', '完工', '入帳', '帶動', '下', '，', '上', '半', '年', '合併', '營收', '60.58億', '元', '，', '年增率', '高達', '52.18%', '。', '。']</t>
  </si>
  <si>
    <t>['董事長', '本人', '亨瑞', '開發', '實業', '2019/07/', '16', '設質', '5,500,000', '股', '給', '台中', '商業', '銀行', '，', '累計', '設質', '16,700,000', '股', '。', '。']</t>
  </si>
  <si>
    <t>['內部', '稽核', '主管', '劉家丞', '內部', '調動', '，', '由', '饒守敏', '接任', '。', '。', '總經理', '林清展', '內部', '調動', '，', '由', '張國治', '接任', '。', '。']</t>
  </si>
  <si>
    <t>['六角', '國際', '決議', '將', '澳洲', '子公司', 'Infinite Plus ', 'Pty', '.', ' Ltd', '.', '組織', '調整案', '，', '說明', '如', '下', '：', '。', '1', '.', '標的物', '之', '名稱', '及', '性質', '：', '。', '(1', ')', '.', '處分', 'Infinite Plus Pty. Ltd. ', '(', '簡稱', '「', 'Infinite', '」', ')', '之', '70%', '股權', ' ', '(', '預計', ')', '。', '(2)', '.', '取得', 'Chatime Group Pty. Ltd.', ' ', '(', '簡稱', '「', 'Chatime Group', '」', ')', '之', '70%', '股權', ' ', '(', '預計', ')', '。', '2', '.', '交易', '數量', '、', '每', '單位', '價格', '及', '交易', '總金額', '：', '。', '(1)', '.', '處分', 'Infinite ', 'Plus ', 'Pty Ltd', '交易', '單位數', '：346,574', '股', ' ', '(', '預計', ')', '。', '(2)', '.', '取得', 'Chatime ', 'Group ', 'Pty Ltd', '交易', '單位數', '： ', '4,134,893', '股', ' ', '(', '預計', ')', '。', '(3)', '.', '交易', '總金額', '： NTD ', '90,119,993', '元', ' ', '(', '預計', ')', '。', '3', '.', '交易', '相對人', '及', '其', '與', '公司', '之', '關係', '：', 'Chatime ', 'Group ', 'Pty', '.', ' Ltd', '.', '  ', '(', 'Chatime ', 'Group ', 'Pty', '.', ' Ltd', '.', '為', '新設', '公司', ')', '，', '為', '本', '公司', '。', '六角', '國際', '事業', '股份', '有限公司', '持有', '70%', '之', '子公司', '。', '4', '.', '處分', '利益', ' ', '(', '或', '損失', ')', '：', '本案', '為', '集團', '內', '組織', '調整', '，', '無', '處分', '損益', '。', '5', '.', '取得', '或', '處分', '之', '具體', '目的', '或', '用途', '：', '集團', '內', '組織', '調整', '。', '六角', '國際', '將', '澳洲', '子公司', 'Infinite ', 'Plus ', 'Pty', '.', ' Ltd', '.', '組織', '調整', '，', '說明', '如', '下', '：', '。', '1', '.', '公司', '名稱', '：', '六角', '國際', '事業', '股份', '有限公司', '。', '2', '.', '與', '公司', '關係', ' ', '(', '請', '輸入', '本', '公司', '或', '子公司', ')', '：', '子公司', '。', '3', '.', '發生', '緣由', '：', '澳洲', '子公司', '考量', '增進', '集團', '管理', '效能', '及', '業務', '需要', '，', '進行', '投資', '架構', '重組', '。', '。', '4', '.', '其他', '應', '敘明', '事項', '：', '。', '(1)', '.', '本', '公司', '澳洲', '子公司', '考量', '增進', '集團', '管理', '效能', '及', '業務', '需要', '，', '經', '2019/7/16', '董事會', '決議', '通過', '組織', '重組', '計畫', '，', '重新', '安排', '。', '子孫', '公司', '間', '之', '股權', '架構', '。', '。', '(', '2', ')', '.', '重整', '項目', '概述', '如', '下', '：', '。', 'A', '.', '新', '設立', 'Chatime ', 'Group ', 'Pty', '.', ' Ltd', '.', '公司', '，', '由', '本', '公司', '六角', '國際', '事業', '股份', '有限公司', '直接', '持有', '70%', '。', '。', 'B', '.', 'Chatime ', 'Group ', 'Pty', '.', ' Ltd', '.', '向', 'Infinite ', 'Plus ', 'Pty. Ltd', '.', '所有', '股東', '取得', '澳洲', '子公司', 'Infinite Plus ', '100%', '股權', '；', '並向', '。', 'Infinite ', 'Plus Pty Ltd', '取得', 'Goobne', 'Australia ', 'Pty', '.', ' Ltd', '.', ' ', '100%', '股權', '。', 'Infinite ', 'Plus ', 'Pty', '.', ' Ltd', '.', '公司', '為', '提升', '澳洲', 'Ch', '。', 'atime', '品牌', '知名度', '，', '同時', '更名為', 'Chatime ', 'Australia ', 'Pty', '.', ' Ltd', '.', '。', '。', 'C', '.', '本', '公司', '六角', '國際', '事業', '股份', '有限公司', '原', '持有', 'Infinite ', 'Plus ', 'Pty Ltd', '股權', '70%', '，', '組織', '重整', '後', '改為', '間接', '持有', '股權', '70%', '。', '。', 'D', '.', '因', '組織', '重整', '之', '標的', '均', '為', '集團', '內', '之', '子孫', '公司', '，', '對', '本', '公司', '整體', '之', '合併', '損益', '並', '無', '影響', '，', '重組', '前後', '本', '公司', '六角', '國際', '事業股', '。份', '有限公司', '對', 'Chatime Group Pty Ltd', '及', 'Chatime Australia Pty Ltd ', '(', '原', 'Infinite ', 'Plus ', 'Pty Ltd', ')', '之', '直間', '接持', '股比', '。', '例', '不變', '，', '對', '本', '公司', '股東', '權益', '並', '無', '影響', '。', '。']</t>
  </si>
  <si>
    <t>['內部', '稽核', '主管', '蔡玉卿', '內部', '調動', '，', '由', '蔡府堅', '接任', '。', '。']</t>
  </si>
  <si>
    <t>['兆豐', '金代', '子公司', '兆豐', '證券', '公告', '兆豐', '證券', '桃園', '分公司', '向', '關係人', '兆豐', '商業', '銀行', '取得', '使用權', '資產', '供', '營業', '使用', '，', '使用權', '資產', '。', '金額', '為', '6,061,341', '元', '。', '。']</t>
  </si>
  <si>
    <t>['長天', '科技', '因', '虧損', '、', '業務', '緊縮', '，', '致', '公司', '遲發', '、', '未', '發', '薪資', '達', '2', '個', '月', '以上', '，', '解僱', '全體', '員工', '，', '說明', '如', '下', '：', '。', '1', '.', '發生', '緣由', '：', '。', '(1)', '.', '本', '公司', '因', '虧損', '、', '業務', '緊縮', '，', '致', '公司', '遲發', '、', '未', '發', '薪資', '達', '2', '個', '月', '以上', '，', '為', '保障', '勞工', '權益', '，', '本', '公司', '已', '於', '2019年', '7月', '11日', '。', '依法', '向', '主管', '機關', '提出', '大量', '解僱', '申請', '並', '檢送', '解僱', '計畫書', '，', '本', '公司', '訂定', '2019年', '7月', '16日', '為', '資遣', '通知日', '，', '資遣', '全數', '員工', '。', '。', '(2)', '本', '公司', '將', '依法', '給予', '預告', '期間', '，', '並', '依', '員工', '年資', '區間', '，', '分別', '延後', '勞動', '契約', '之', '終止日', ' ', '(', '預計', '1', '個', '月', '後', ')', '，', '以利', '員工', '謀職', '。', '。', '。', '2', '.', '因應', '措施', '：', '本', '公司', '待', '資金', '充足', '後', '將', '聘僱', '員工', '回任', '或', '召募', '新', '員工', '。', '。']</t>
  </si>
  <si>
    <t>['研發', '主管', '梁景哲', '離職', '，', '由', '林景源', '接任', '。', '。']</t>
  </si>
  <si>
    <t>['內部', '稽核', '主管', '彭麗芬', '離職', '。', '。']</t>
  </si>
  <si>
    <t>['聯合', '再生', '能源', '董事長', '洪傳獻', '表示', '，', '資遣', '是', '為了', '轉型', '，', '除了', '先前', '資遣', '的', ' 239', '位', '本', '國籍', '勞工', '外', '，', '湖口廠', '已經', '與', '逾', ' ', '100', '位', '。', '外籍', '線上', '作業員', '勞工', '解約', '，', '加起來', '共有', '339', '位', '勞工', '，', '今年度', '規畫', '是', '年底', '前', '要', '資遣', ' 1', '至', ' 2成', '員工', '（', '台灣', '勞工', '有約', ' 2600', '。', '人', '）', '，', '截至', '目前', '為止', '已經', '達到', ' 1.5成', '，', '因此', '年底', '不會', '再', '有', '大量', '裁員潮', '。', '聯合', '再生', '能源', '轉型到', '模組', '與', '系統', '，', '但', '電池', '產', '。', '能', '縮小', '，', '導致', '員工', '必須', '跟著', '轉型', '，', '不能', '為', '解決', '員工', '的', '工作', '問題', '，', '反而', '讓', '公司', '轉型', '失敗', '，', '而', '公司', '也', '沒有', '強調', '本籍', '勞工', '。', '做', '外籍', '勞工', '的', '工作', '，', '資遣', '程序', '一切', '都', '符合', '「', '勞基法', '」', '規定', '辦理', '。', '。']</t>
  </si>
  <si>
    <t>['1', '.', '圓展', '近期', '主推', '未來', '教室', '、', '視訊', '會議', '提升', '，', '在', '需求', '帶動', '下', '，', '圓展', '第 2', ' 季', '營運', '可望', '轉虧為', '盈', '，', '預期', '下', '半', '年', '將', '比', '上', '半', '。', '年', '好', '。', '圓展', '指出', '，第 1 季', '屬', '產業', '傳統', '淡季', '，', '加上', '去年', '開始', '量產', '的', ' 65', ' 吋', '、', '75', ' 吋', '、', '85', ' 吋', '大', '尺寸', '教育', '互動', '螢幕', '，', '仍', '。', '屬', '產品', '初期', '，', '使', '第 1 季', '營運', '不如', '預期', '，', '但', '已', '進行', '產品', '組合', '調整', '，', '將', '逐步', '停產', '毛利', '低', '的', '產品', '，', '往', '高', '價值', '產品', '布局', '。', '。', '面對', '去年', '爆發', '的', '美', '中', '貿易戰', '，', '圓展', '表示', '，', '雖然', '主要', '軟體', '產品', '都', '是', '在', '台灣', '進行', '生產', '，', '但', '部分', '如', '平板筆', '電充', '電車', '外殼', '，', '。', '仍', '受', '關稅', '影響', '，', '去年', '開始', '陸續', '將', '產線', '轉回給', '台廠', '生產', '，', '預計', '今年', ' 9 月', '完成', '，', '未來', '將', '全數', '從', '台灣', '出貨', '。', '。', '2', '.', '展望', '未來', '，', '圓展', '表示', '，', '視訊', '會議', '產品', '、', '平板', '電腦', '充電車', '等', '，', '經營', '至少', ' 2', '至', '3 年', '才', '有所', '成果', '，', '不過', '在', '智慧', '教室', '、', '視。訊', '會議', '的', '需求', '帶動', '下', '，', '預期', '今年', '在', '教育', '、', '視訊', '會議', ' 2 ', '大', '事業', '皆', '會', '成長', '。', '近期', '也', '爭取', '政府', '計畫', '，', '包括', '提供', '台北市', '小', '。學', '智慧', '教室', '的', '建置', '、', '協助', '北市', '「', '一生', '一', '平板', '」', '計畫', '，', '另外', '也', '爭取', '包含', '在', '新竹', '、', '高雄', '、', '花蓮', '、', '台東', '等', '教育', '前瞻', '計畫', '，', '。', '而', '今年', '資本', '資出', '將', '比', '去年', '略為', '增加', '，', '主要', '是', '上', '半', '年', '更新', '一', '條', '產線', '。', '圓展', '產品', '出貨', '占', '比', '以', '美國', '及', '西歐', '為主', '，', '今年', '第 1', '。', ' 季', '產品', '營收', '占', '比', '以', '美洲', ' 55%', ' ', '為', '大', '宗', '，', '其次', '為', '亞洲', '、', '歐洲', '，', '分別', '為', ' 25%', '、', '20%', '，', '而', '產品', '出貨', '狀況', '，', '仍', '教育', '事業', '為主', '。', '，', '占', '比', '超過', ' 6 成', '，', '而', '在', '視訊', '會議', '產品', '則', '占', ' 3 成', '。', '圓展', ' 6', ' 月', '合併', '營收', '達', ' ', '1.99', ' ', '億', '元', '，', '月', '增 ', '4.54%', '、', '年', '減', ' ', '10.3%', '，', '。', '累計', '今年', '前', ' 6', ' 月', '合併', '營收', ' ', '10.31', ' ', '億', '元', '，', '年', '增', ' ', '4.65%', '，', '第 2', ' 季', '營收', ' ', '5.67', ' 億', '元', '，', '季', '增', ' ', '22.08%', '、', '年', '減', ' ', '2.29%', '。', '。']</t>
  </si>
  <si>
    <t>['昇華', '電影', '投資案', '債權', '收回', '情形', '及', '保全', '措施', '執行', '進度', '，', '說明', '如下', '：', '。', '1', '.', '發生', '緣由', '：', '。', '(1)', '.', '依', '財團', '法人', '中華民國', '證券', '櫃檯', '買賣', '中心', '2018年', '02月', '09日', '證櫃', '監', '字', '第1070200173', '號', '函', '辦理', '。', '。', '(2)', '.', '投資', '電影', '名稱', 'Cake', '，', '並', '於', '2017/11', '發', '律師函', '催討', '之', '保全', '措施', '。', '(3)', '.', '投資', '電影', '名稱', 'Mr. Church', '，', '已', '收回', '帳款', 'US', '$', '1,000,000', '，', '並', '於', '2017/11', '發', '律師函', '催討', '之', '保全', '措施', '。', '(4)', '.', '投資', '電影', '名稱', 'Phoenix ', 'Forgotten', '，', '已', ' ', '收回', '帳款', 'US$', '1,080,000', '，', '並', '會議', '研商', '債權', '收回', '方式', '。', '(5)', '.', '資金貸', '與', '之', '電影', '項目', '”', 'COMEDIAN', '”', '已', '收回', '帳款', '美金', '153,125', '元', ' ', '(', '加計', '利息', '收入', '60,000', '元', '，', '合計', '收款', '美金', '213,125', '。', '元', ')', '。', '2', '.', '因應', '措施', '：', '持續', '進行', '催收', '，', '並', '將', '採行', '法律', '程序', '。', '。']</t>
  </si>
  <si>
    <t>['誠美', '材', '孫', '公司', '昆山', '奇美', '增資案', '生變', '。', '誠美材', '放棄', '先前', '按照', '持股', '比例', '認購', '的', '計畫', '，', '擬', '引進', '外部', '策略', '夥伴', '投資', '，', '目前', '正', '。', '在', '洽談', '當中', '，', '實際', '增資', '金額', '未來', '也', '會', '再', '作', '討論', '。', '誠', '美材', '強調', '，', '經營', '績效', '有目共睹', '，', '即使', '有', '新', '的', '夥伴', '加入', '，', '不', '影響', '經', '。', '營權', '。', '代理', '發言人', '盛海天', '指出', '，', '原定', '增資案', '有所', '改變', '，', '公司', '放棄', '認購', '計畫', '，', '擬', '引進', '外部', '夥伴', '，', '至於', '增資', '金額', '也', '會', '有', '。', '所', '調整', '，', '詳細', '內容', '都', '在', '討論', '當中', '。', '目前', '有', '數', '個', '有', '意願', '的', '對象', '，', '正在', '洽談', '當中', '，', '會', '慎選', '策略', '夥伴', '。', '他', '強調', '，', '誠美材', '對', '。', '昆山', '奇美', '的', '經營', '績效', '有目共睹', '，', '即使', '有', '新', '的', '夥伴', '加入', '，', '不', '影響', '經營', '團隊', '。', '誠美材', '目前', '正在', '和', '銀行團', '討論', '重組', '新', '的', '聯。', '貸案', '，', '以', '借', '新', '還', '舊', '，', '目標', '在', '年底', '解除', '債務', '協商', '。', '昆山', '奇美', '2.5', '米', '幅', '寬', '的', '二號線', '裝機', '已經', '接近', '尾聲', '，', '預定', '第三', '季', '試產', '。', '、', '第四', '季', '正式', '量產', '，', '該', '條', '生產線', '有', '日東', '的', '技術', '，', '效率', '高', '、', '在', '大', '尺寸', '電視', '具有', '優勢', '，', '2020年', '貢獻會', '放大', '。', '此外', '，', '公司', '。', '也', '和', 'SIO', '廣州', '增', '城', '的', '10.5', '代廠', '合作', '，', 'in house', '設置', '兩', '條', '後段', '裁切線', '，', '今年', '將', '先', '安裝', '一', '條', '線', '，', '目前', '正在', '試產', '，', '將', '配合', '。', '客戶', '量產', '。', '。']</t>
  </si>
  <si>
    <t>['改派', '1', '董', '。', '董事', '林凱成', '(', '星寶', '電子', '科技', '代表', ')', '卸任', '。', '董事', '吳源坤', '(', '星寶', '電子', '科技', '代表', ')', '新任', '。']</t>
  </si>
  <si>
    <t>['星寶', '國際', '以', '每', '股', '台幣', '20.66', '元', '辦理', '私募', '普通股', '，', '發行', '股數', '為', '600,000', '股', '，', '發行', '總額', '為', '台幣', '6,000,000', '元', '，', '募資', '總額', '為', '。', '台幣', '12,396,000.00', '元', '，', '本', '次', '私募', '將', '用於', '：', '充實', '營運', '資金', '。']</t>
  </si>
  <si>
    <t>['台數科', '因', '有', '重大', '訊息', '待', '公布', '，', '經', '證交所', '同意', '自', '2019年', '07月', '17日', '起', '暫停', '交易', '。', '。']</t>
  </si>
  <si>
    <t>['逸達', '與', 'Pierre Fabre ', 'Medicament Production', '簽訂', 'FP-001', '採購', '暨', '製造', '供貨', '協議', '，', '說明', '如', '下', '：', '。', '1', '.', '契約', '或', '承諾', '相對人', '：Pierre Fabre ', 'Medicament Production  ', '(', 'PFMP', ')', '。', '2', '.', '契約', '或', '承諾', '起', '迄', '日期', '：', '2019', '/', '07', '/', '16', '起', '之', '五', '個', '製造', '年度', '。', '3', '.', '主要', '內容', '：', 'FP-', '001', ' ', '25', 'mg', '與', 'FP-001', ' ', '50', 'mg', '之', '採購', '暨', '製造', '供貨', '。', '4', '.', '限制', '條款', '：', '依', '契約', '規定', '。', '5', '.', '對', '公司', '財務', '、', '業務', '之', '影響', '：', 'PFMP', '將', '執行', 'FP-', '001', ' ', '25', 'mg', '與', 'FP-', '001', ' ', '50', 'mg', '產品', '之', '製造', '供貨', '，', '更多', '合作', '資訊', '請', '詳見', '公開', '說', '。', '明書', '。', '。', '6', '.', '具體', '目的', '：', '滿足', 'FP-', '001', ' ', '25', 'mg', '與', 'FP-', '001', ' ', '50', 'mg', '申請', '藥證', '所', '需', '之', '產品', '批次', '製作', '、', '批次', '製作', '驗證', '報告', '，', '以及', '未來', '商業量', '。', '產', '等', '需求', '。', '。', '7', '.', '其他', '應', '敘明', '事項', '：', '本', '公司', '與', 'PFMP', '自', '2014年', '開始', '合作', '，', '委託', 'PFMP', '研發', '生產', '，', '合作', '初期', '以', '意向書', '及', '更新', '意向書', ' ', '(', 'LOI', ')', '。', '之', '補充', '協議', '方式', '進行', '針劑', '之', '開發', '計劃', '，', '本', '公司', '開發', '完成', '產品', '後', '，續', '委託', 'PFMP', '提供', 'FP-', '001', '上市', '產品', '原型', '開發', '與', '產品', '之', '。', '製造', '供應', '，', '以', '合約', ' ', '(', 'Full Agreement', ')', '形式', '，', '敘明', '雙方', '進行', '未來', '合作', '的', '主要', '權利', '義務', '。', '。']</t>
  </si>
  <si>
    <t>['會計', '主管', '張瑞娟', '內部', '調動', '，', '由', '許瀚崴', '接任', '。', '。']</t>
  </si>
  <si>
    <t>['全球', '感測', '晶片', '大廠', '意法', '半導體', '（', 'ST', '）', '傳出', '產能', '不足', '，', '尤以', 'G-sensor', '（', '重力', '感測器', '）', '供貨', '最為', '緊張', '，', '部分', '客戶', '已', '轉向', '。', '台系', '感測', '晶片', '尋求', '奧援', '，', '矽創', '與', '子公司', '昇佳', '優先', '受惠', '轉單', '需求', '，', '下', '半', '年', '大啖', '感測', '晶片', '轉單', '商機', '。', '矽創', '受惠', '於', '感測業', '。務', '升', '溫', '，', '6月', '合併', '營收', '為', '12.02億', '元', '。', '第2', '季', '合併', '營收', '為', '35.07億', '元', '，', '季', '增', '36.9%', '，', '亦', '為', '單季', '最佳', '。', '上', '半', '年', '合併', '營收', '為', '6。0.69億', '元', '，', '年增', '27.5%', '。', '矽創', '子公司', '昇佳', '主要', '以', 'P-Sensor', '、', 'G-sensor', '為主', '，', 'G-sensor', '去年', '出貨量', '約', '3億', '套', '，', 'G-sensor', '。', '藉由', 'P-Sensor', '導入', '新', '客戶', '陸續', '切入', '客戶', '供應鏈', '，', '預估', '不', '加計', '缺貨', '效應', '，', '今年', '出貨量', '挑戰', '4億', '套', '，', '缺', '貨', '效應', '將', '使', '矽創', '。', '下', '半', '年', '大啖', 'G-Sensor', '商機', '。', '目前', '包括', 'MEMS', '、', '壓力', '感測器', '等', '需求', '仍', '相當', '強勁', '，', '利潤', '也好', '，', 'IDM', '大廠', '也', '無意', '為', '了', 'G-senso', '。', 'r', '需求', '而', '轉移', '產能', '，', '加上', '近年', '來', '新增', '產能', '以', '12', '吋', '生產', '為主', '，', '再', '為', 'G-sensor', '擴增', '8', '吋', '產能', '不敷', '成本', '，', '無意', '擴增', '產能', '，導', '。', '致', 'G-sensor', '下', '半', '年', '需求', '上揚', '、', '供貨', '吃緊', '。', '。']</t>
  </si>
  <si>
    <t>['2019', '/', '07/', '16', '收盤價', '23.20', '元', '，', '月', '報酬', '下跌', '35%', '。', '。']</t>
  </si>
  <si>
    <t>['愛地雅', '工業', '股份', '有限公司', '申請', '撤回所', '申報', '減少', '資本', '銷除', '普通股', '54,107,462', '股', '，', '每', '股', '面額', '10', '元', '，', '總額', '新臺幣', '541,074,。', '620', '元', '乙案', '，', '該', '公司', '因', '業務', '考量', '，', '申請', '撤回', '該', '案', '，', '業經', '金融', '監督', '管理', '委員會', '准予', '撤回', '在案', '。', '。']</t>
  </si>
  <si>
    <t>['衡平', '與', '上海', '鄉村', '股份', '有限公司', '簽訂', '投資', '意向書', '，', '說明', '如', '下', '：', '。', '1', '.', '公司', '名稱', '：', '上海', '鄉村', '股份', '有限公司', '。', '2', '.', '與', '公司', '關係', '：', '該', '公司', '董事長', '與', '本', '公司', '子公司', '港', '香港香', '股份', '有限公司', '董事長', '相同', '。', '。', '3', '.', '發生', '緣由', '：', '本', '公司', '為', '拓展', '台灣', '本地', '餐飲', '業務', '，', '故', '與', '上海', '鄉村', '股份', '有限公司', '簽訂', '投資', '意向書', '。', '。', '4', '.', '其他', '應', '敘明', '事項', '：', '雙方', '議定', '交易', '期限', '為', '2019年', '10月', '31日', '，', '並', '以', '本', '公司', '完成', '大陸', '投資', '事業', '之', '處分', '並', '取得', '交易', '價金', '為', '。', '前提', '。', '本', '投資', '意向書', '之', '簽訂', '將', '呈報', '最近', '一', '次', '董事會', '追認', '。', '。']</t>
  </si>
  <si>
    <t>['嘉泥代', '子公司', '嘉新琉球', '合同會社', '補充', '公告', '分割', '相關', '事宜', '，', '說明', '如', '下', '：', '。', '1', '.', '併購', '種類', '：', '分割', '。', '2', '.', '參與', '併購', '公司', '名稱', '(', '如', '合併', '另', '一方', '公司', '、', '分割', '新設', '公司', '、', '收購', '或', '受讓', '股份', '標的', '公司', '之', '名稱', '：', '。', '(1)', '.', '被', '分割', '公司', '：', '嘉新琉球', '開發', '合同會社', '(', '下', '稱', '「', '嘉新琉球', 'GK', '」', ')', '。', '(2)', '.', '分割', '新設', '公司', '：', '嘉新', '琉球', 'COLLECTIVE', '株式會社', '(', '下', '稱', '「', '嘉新', '琉球', 'COLLECTIVE', '」', ')', '。', '3', '.', '交易', '相對人', '：', '。', '(1)', '.', '分割', '新設', '公司', '：', '「', '嘉新', '琉球', 'COLLECTIVE', '」', '。', '(2)', '.', '受讓', '新設', '公司', '股份', '之', '對象', '：', '雲嘉', '國際', '股份', '有限公司', '(', '下', '稱', '「', '雲嘉', '國際', '」', ')', '。', '4', '.', '交易', '相對人', '為', '關係人', '：', '是', '。', '5', '.', '併購', '目的', '：', '主要', '係', '為', '提升', '業務', '效率', '，', '保留', '未來', '發展', '彈性', '之', '組織', '調整', '。', '。', '6', '.', '併購', '後', '預計', '產生', '之', '效益', '：', '提升', '業務', '效率', '。', '。', '7', '.', '併購', '對', '每', '股', '淨值', '及', '每', '股', '盈餘', '之', '影響', '：', '對', '嘉新', '水泥', '合併', '財務', '報表', '之', '每', '股', '淨值', '及', '每', '股', '盈餘', '並', '無', '影響', '。', '。', '8', '.', '換股', '比例', '及', '其', '計算', '依據', '：', '。', '(1)', '換股', '比率', '：', '本', '分割案', '「', '嘉新', '琉球', 'GK', '」', '擬', '分割', '讓', '與', '之', '營業', '價值', '為', '日幣', '4,550,000,000', '元', '，', '分割', '讓', '與', '之', '資產', '為', '日幣', '11', '。,', '400,148,081', '元', '，', '分割', '讓', '與', '之', '負債', '為', '日幣', '6,850,148,081', '元', '。', '。', '(2)', '計算', '依據', '：', '前揭', '分割', '標的', '之', '營業', '價值', '、', '資產', '及', '負債', '金額', '，', '係', '以', '「', '嘉新', '琉球', 'GK', '」', '截至', '2019年', '6月', '30日', '自結', '財務', '報表', '。', '帳面', '價值', '計算', '。', '。']</t>
  </si>
  <si>
    <t>['台塑', '越南河', '靜鋼廠', '傳出', '近日', '內', '調漲', '9月份', '內銷', '盤價', '，', '預期', '熱軋', '主力', '鋼材', '每', '公噸', '可能', '上調', '20', '至', '30', '美元', '。', '台塑', '越鋼', '董事', '。長', '陳源成', '表示', '，', '該', '鋼廠', '尚未', '開盤', '前', '，', '不便', '談', '漲幅', '多少', '。', '受到', '原料', '成本', '推升', '的', '影響', '，', '台塑', '河靜', '鋼廠', '傳出', '近日', '內', '將', '開出', '。', '的', '9月份', '內銷', '盤價', '，', '會', '適度', '上調', '熱軋', '和', '線材', '產品', '價格', '，', '來', '反映', '成本', '。', '在', '此', '之前', '，', '河靜', '鋼廠', '調降', '8月份', '價格', '，', '熱軋', '每', '公', '。', '噸', '降', '25', '美元', '，', '跌', '後', '每', '公噸', '為', '506', '至', '516', '美元', '，', '至於', '線材', '每', '公噸', '降', '16', '美元', '左右', '。', '只要', '台塑', '河靜', '鋼廠', '漲勢', '確定', '，', '接著', '中鴻', '。', '將', '於', '月底', '開出', '的', '8月份', '內銷', '盤價', '，', '及', '中鋼', '將', '於', '8月', '下旬', '開出', '的', '第四', '季', '內銷', '盤價', '，', '都', '可望', '順勢', '調漲', '價格', '。', '。']</t>
  </si>
  <si>
    <t>['監察人', '本人', '胡柏特', '於', '2019/07/17', '預計', '申讓', '730', '張', '股票', '，', '預計', '申讓', '比重', '31%', '，', '交易', '方式', '為', '鉅額', '逐筆', '交易', '。', '。']</t>
  </si>
  <si>
    <t>['台積電', '向', '晃誼', '科技', '股份', '有限公司', '及', '漢唐', '集成', '股份', '有限公司', '訂購', '機器', '及', '廠務', '設備', '供', '生產', '及', '營運用', '，', '交易', '總金額', '為', 'NT$2', '。', ',', '571', ' ', '佰萬', '元', '。', '。']</t>
  </si>
  <si>
    <t>['大同', '代子公司', '尚志', '半導體', '公告', '其', '子公司', '綠能', '科技', '債務', '協商', '事宜', '，', '說明', '如下', '：', '。', '1', '.', '公司', '名稱', '：', '尚志', '半導體', '股份', '有限公司', '。', '2', '.', '與', '公司', '關係', '：', '子公司', '。', '3', '.', '相互', '持股', '比例', '：', '大同', '持有', '尚志', '半導體', '綜合', '持股', '約', '57%', '。', '4', '.', '發生', '緣由', '：', '綠能', '科技', '(', '股', ')', '公司', '於', '2019年', '07月', '17日', '重訊', '公告', '，', '京城', '商業', '銀行', '2019年', '7月', '16日', '京城', '松山字', '第221', '號', '函通', '。', '知綠能', '公司', '債權', '債務', '協商', '失效', '。', '。', '5', '.', '因應', '措施', '：', '尚志', '半導體', '將', '持續', '注意', '綠能', '公司', '狀況', '。', '。', '大同', '代', '子公司', '綠能', '科技', '公告', '京城', '銀行', '通知', '綠能', '科技', '債權', '債務', '協商', '事宜', '，', '說明', '如下', '：', '。', '1', '.', '債權', '銀行', '名稱', '：', '京城', '銀行', '。', '2', '.', '發生', '緣由', '：', '依', '京城', '銀行', '2019年', '7月', '16日', '京城', '松山字', '第221', '號', '函', '公告', '綠能', '科技', '債權', '債務', '協商', '失效', '。', '。', '3', '.', '因應', '措施', '：', '綠能', '科技', '因', '面臨', '產業', '變化', '、', '營運', '困境', '、', '資金', '短絀', '之', '情況', '，', '綠能', '科技', '對於', '所', '負', '之', '債務', '乃', '盡', '最', '大', '努力', '維持', '。票信', '正常', '，', '對於', '發生', '退票', '情事', '仍', '感', '遺憾', '。', '為', '維護', '綠能', '科技', '員工', '、', '債權人', '及', '股東', '之', '利益', '，', '綠能', '科技', '董事會', '業', '於', '2019年', '。', '7月', '15日', '經', '充分', '討論', '後', '，', '決議', '將', '依循', '公司法', '相關', '規定', '，', '提請', '綠能', '科技', '股東會', '為', '解散', '清算', '之', '討論', '，', '並', '依法', '請', '股東', '會', '選', '。', '任', '清算人', '進行', '清算', '程序', '，', '悉尊', '法律', '規定', '。', '又', '為', '尊重', '債權', '銀行', '，', '綠能', '科技', '於', '會', '前', '已', '將', '董事會', '討論', '公司', '解散', '清算', '乙', '事', '，', '。', '告知', '債權', '銀行', '，', '債權', '銀行', '表示', '在', '意料', '之中', '，', '惟', '綠能', '科技', '仍', '將', '於', '有限', '資產', '內盡', '最', '大', '努力', '與', '各', '債權', '銀行', '協商', '，', '以', '保障', '各', '。', '債權', '銀行', '之', '權利', '。', '綠能', '科技', '在', '此', '重申', '後續', '解散', '清算', '等', '相關', '程序', '，', '必', '由', '股東會', '選任', '之', '清算人', '依循', '法令', '規定', '，', '綠能', '科技', '。', '亦', '將', '就', '員工', '資遣', '、', '債權', '清償', '、', '政府', '溝通', '及', '股東', '權益', '等', '，', '全力', '處理', '後續', '事宜', '，冀', '各', '方', '之', '權利', '均', '能', '獲得', '保障', '，', '期待', '各界', '。', '給予', '支持', '。', '。', '4', '.', '其他', '應', '敘明', '事項', '：', '綠能', '公司', '係', '本', '公司', '之', '重要', '子公司', '，', '本', '公司', '將', '持續', '追蹤', '後續', '情形', '，', '本', '公司', '本業', '營運', '、', '財務', '目前', '一', '。切', '皆', '正常', '。', '。', '大同', '代子公司', '綠能', '科技', '股份', '有限公司', '公告', '發生', '存款', '不足', '之', '退票', '事宜', '，', '說明', '如下', '：', '。', '1', '.', '公司', '名稱', '(', '或', '負責人', '姓名', ')', '：', '綠能', '科技', '股份', '有限公司', '。', '2', '.', '與', '公司', '關係', '：', '子公司', '。', '3', '.', '相互', '持股', '比例', '：', '大同', '公司', '對', '綠能', '公司', '之', '綜合', '持股', '比例', '約', '28%', '。', '4', '.', '喪失', '債信', '之', '日期', '：', '2019', '/', '07', '/', '17', '。', '5', '.', '喪失', '債信', '之', '金額', '：', '新台幣', '1,918,128', '元', '。', '6', '.', '喪失', '債信', '情事', '之', '事件', '內容', '：', '發生', '存款', '不足', '之', '退票', '事宜', '。', '7', '.', '因應', '及', '保全', '措施', '：', '綠能', '公司', '擬', '與', '廠商', '再', '協商', '。', '8', '.', '其他', '應', '敘明', '事項', '：', '因', '綠能', '公司', '係', '本', '公司', '之', '子公司', '，', '本', '公司', '基於', '合併', '報表', '編製', '準則', '，', '業已', '於', '每', '月', '認列', '該', '公司', '經營', '損', '。益', '狀況', '，', '依', '國際', '會計', '公報', '準則', '規定', '，', '並', '無', '額外', '認列', '損益', '之', '情況', '發生', '。', '本', '公司', '本業', '營運', '、', '財務', '目前', '一切', '皆', '正常', '。', '。']</t>
  </si>
  <si>
    <t>['大同', '之', '關係人', '存款', '不足', '遭', '退票', '事宜', '，', '說明', '如', '下', '：', '。', '1', '.', '關係人', '或', '主要', '債務人', '或', '其', '連帶', '保證人', '名稱', '：', '綠能', '科技', '股份', '有限公司', '。', '2', '.', '發生', '緣由', '：', '綠能', '科技', '股份', '有限公司', '於', '2019', '/07/17', '重訊', '公告', '，', '存款', '不足', '發生', '退票', '情事', '說明', '。', '3', '.', '債權', '種類', '或', '背書', '保證', '金額', '及', '其', '所', '占', '資產', '比例', '：', '應收', '款項', '合計', '新台幣', '1,354,660仟', '元', '，', '佔', '本', '公司', '2019年', '6月', '自結', '個體', '。', '財報', '資產', '總額', '1.69%', '。', '。', '4', '.', '債權', '有無', '保全', '措施', '：', '有', '。', '5', '.', '預計', '可能', '損失', '：', '實際', '損失', '待', '後續', '法律', '程序', '確認', '。', '6', '.', '因應', '措施', '：', '對', '上述', '債權', '依', '相關', '法律', '程序', '維護', '本', '公司', '之', '權益', '。', '。', '7', '.', '其他', '應', '敘明', '事項', '：', '。', '(1', ')', '.', '因', '綠能', '公司', '係', '本', '公司', '之', '子公司', '，', '本', '公司', '基於', '合併', '報表', '編製', '準則', '，', '業已', '於', '每', '月', '認列', '該', '公司', '經營', '損益', '狀況', '，', '依', '國際', '。', '會計', '公報', '準則', '規定', '，', '並', '無', '額外', '認列', '損益', '之', '情況', '發生', '。', '本', '公司', '本業', '營運', '、', '財務', '目前', '一切', '皆', '正常', '。', '。', '(2)', '.', '上述', '之', '資產', '係', '本', '公司', '2019年', '6月', '個體', '財報', '自結數', '。', '。', '大同', '代子公司', '尚志', '資產', '開發', '(', '股', ')', '公司', '公告', '關係人', '存款', '不足', '遭', '退票', '事宜', '，', '說明', '如', '下', '：', '。', '1', '.', '關係人', '或', '主要', '債務人', '或', '其', '連帶', '保證人', '名稱', '：', '綠能', '科技', '股份', '有限公司', '。', '2', '.', '發生', '緣由', '：', '綠能', '科技', '股份', '有限公司', '於', '2019', '/07/17', '重訊', '公告', '，', '存款', '不足', '發生', '退票', '情事', '說明', '。', '3', '.', '債權', '種類', '或', '背書', '保證', '金額', '及', '其', '所', '占', '資產', '比例', '：', '貨款', '合計', '新台幣', '40,975仟', '元', '，', '佔', '尚志', '資產', '開發', '(', '股', ')', '公司', '2019年', '6月', '。', '自結', '個體', '財報', '資產', '總額', '0.09%', '。', '。', '4', '.', '債權', '有無', '保全', '措施', '：', '有', '。', '5', '.', '預計', '可能', '損失', '：', '實際', '損失', '待', '後續', '法律', '程序', '確認', '。', '6', '.', '因應', '措施', '：', '對', '上述', '債權', '依', '相關', '法律', '程序', '維護', '尚志', '資產', '開發', '(', '股', ')', '公司', '之', '權益', '。', '。', '7', '.', '其他', '應', '敘明', '事項', '：', '。', '(', '1', ')', '.', '本', '事件', '對', '尚志', '資產', '開發', '(', '股', ')', '公司', '之', '營運', '無', '影響', '。', '(2)', '.', '上述', '之', '資產', '係', '尚志', '資產', '開發', '(', '股', ')', '公司', '2019年', '6月', '個體', '財報', '自', '結數', '。', '大同', '代子公司', '尚志', '半導體', '公告', '關係人', '存款', '不足', '遭', '退票', '事宜', '，', '說明', '如', '下', '：', '。', '1', '.', '關係人', '或', '主要', '債務人', '或', '其', '連帶', '保證人', '名稱', '：', '綠能', '科技', '股份', '有限公司', '。', '2', '.', '發生', '緣由', '：', '綠能', '科技', '股份', '有限公司', '於', '2019', '/07/17', '重訊', '公告', '，', '存款', '不足', '發生', '退票', '情事', '說明', '。', '3', '.', '債權', '種類', '或', '背書', '保證', '金額', '及', '其', '所', '占', '資產', '比例', '：', '應收', '款項', '合計', '新台幣', '108,234仟', '元', '，', '佔', '尚志', '半導體', '股份', '有限公司', '201', '。', '9年', '6月', '自結', '個體', '財報', '資產', '總額', '13.87%', '。', '。', '4', '.', '債權', '有無', '保全', '措施', '：', '有', '。', '5', '.', '預計', '可能', '損失', '：', '實際', '損失', '待', '後續', '法律', '程序', '確認', '。', '。', '6', '.', '因應', '措施', '：', '對', '上述', '債權', '進行', '相關', '法律', '程序', '以', '維護', '尚志', '半導體', '股份', '有限公司', '之', '權益', '。', '。', '7', '.', '其他', '應', '敘明', '事項', '：', '。', '(1)', '本', '事件', '對', '尚志', '半導體', '股份', '有限公司', '之', '營運', '無', '影響', '。', '。', '(2)', '上述', '之', '資產', '總額', '係', '尚志', '半導體', '股份', '有限公司', '2019年', '6月', '個體', '財報', '自結數', '。', '。']</t>
  </si>
  <si>
    <t>['網通廠', '仲琦', '公告', '，', '與', '第一', '銀', '等', ' 8 ', '家', '金融', '機構', '，', '簽訂', '聯合', '授信', '條約', '，', '授信', '總額度', '為', ' 22', ' 億', '元', '，', '主要', '因應', '越南', '設廠', '需', '。', '求', '。', '仲琦', '越南', '新廠', '設立', '於', '北越', '海防市', '，', '此', '次', '聯貸案', '資金', '將', '用於', '支應', '越南', '新廠', '投資', '計畫', '及', '充實', '中期', '營運', '資金', '，', '未來', '新', '。廠', '建置', '後', '，', '搭配', '現有', '的', '中國', '蘇州廠', '，', '將', '有助', '靈活', '調度', '產能', '、', '調節', '生產', '成本', '，', '並', '提升', '產品', '競爭力', '。', '仲琦', '以', '產銷', '寬', '頻電', '。信', '產品', '為', '主要', '業務', '，', '產品', '通過', '美國', '、', '歐洲', '、', '中國', '、', '日本', '等', '多', '國', '認證', '，', '在', '美國', '、', '荷蘭', '、', '蘇州', '、', '上海', '等', '地', '設立', '銷售', '及', '售', '。', '後', '維修', '服務', '據點', '，', '近年', '跨足', '經營', '自有', '品牌', '「', 'Hitron', '」', '，', '外銷', '歐美', '與', '中南美洲', '市場', '。', '仲琦', '的', '此', '次', '銀行', '聯貸案', '，', '由', '一銀', '。', '與', '富邦', '共同', '統籌', '主辦', '並', '擔任', '管理', '銀行', '，', '彰銀', '、', '永豐銀', '及', '玉山銀', '共同', '主辦', '，', '另', '有', '土銀', '、', '兆豐', '及', '國泰', '世華', '參與', '協辦', '。', '。', '【', 'TCRI ', '觀點', '_', '20190729', '】', '。', '1', '.', '目前', '仍', '有', '近', '9成', '係', '從', '中國', '蘇州廠', '出貨', '，', '衝擊', '其', '銷', '美', '營收', '(', '占', '比', '9成', ')', '；', '公司', '對', '貿易戰', '反應', '過', '慢', '，', '9.27億', '越南', '新', '廠', '，估', '。計', '最', '快', '也', '要', '到', '2020', 'Q', '3', '才', '能', '投產', '，', '緩不濟急', '。', '。', '2', '.', '公司', '此', '次', '取得', '5', '年', '聯貸', '22億', '，', '可望', '減少', '17億', '銀行', '短借', '之', '利息', '費用', '及', '還款', '壓力', '，', '用以', '支應', '建廠', '長期', '資金', '需求', '；', '然考', '。', '量', '其', '於', '2018年', '為', '鞏固', '經營權', '，', '防堵', '中磊', '入主', '，', '先行', '減資', '2.4億', '再', '以', '1.6億', '買回', '庫藏股', '；', '加上', '錯估', '貿易戰', '情勢', '導致', '產能', '。', '調度', '過', '慢', '，', '將', '嚴重', '衝擊', '其', '銷', '美', '營收', '。', '近', '月', '營收', '雖', '大幅', '成長', '，', '係為', '趕在', '關稅', '調升', '前', '出貨', '至美', '(', '子公司', '存貨', '積壓', '達', '19.7', '。億，2018/12', ')', '，', '2019', '下', '半', '年', '營收', '將', '面臨', '大幅', '衰退', '，', '2019年', '整體', '營收', '估計', '仍', '將', '衰退', '。', '。']</t>
  </si>
  <si>
    <t>['新美齊', '更新', '取得', '新北市', '三重區', '集美段', '土地', '相關', '事宜', '：', '。', '1', '.', '標的物', '之', '名稱', '及', '性質', ':', '。', '新北市', '三重區', '集美段', '691', '等', '13', '筆', '地號', '土地', '。', '2', '.', '交易', '單位', '數量', '、', '每', '單位', '價格', '及', '交易', '總金額', ':', '。', '(1)', '住宅', '用地', '(', '5', '筆', ')', '約', '882.79', '坪', '及', '道路', '用地', '(', '8', '筆', ')', '約', '84.97', '坪', '，', '合計', '約', '967.77', '坪', '。', '(2)', '平均', '單價', '每', '坪', '約', '925仟', '元', '。', '(', '3', ')', '交易', '總金額', '：', '895,192仟', '元', '。', '3', '.', '交易', '相對人', '及', '其', '與', '公司', '之', '關係', '（', '交易', '相對人', '如', '屬', '自然人', '，', '且', '非', '公司', '之', '關', '。', '係', '人', '者', '，', '得', '免', '揭露', '其', '姓名', '）', ':', '。', '非', '關係人', '。', '4', '.', '取得', '或', '處分', '之', '具體', '目的', '或', '用途', ':', '。', '配合', '公司', '營運', '規劃', '。']</t>
  </si>
  <si>
    <t>['奇力', '新代', '子公司', '公告', '-', '東莞', '奇力', '新', '電子', '有限公司', '出售', '營業用', '機器', '設備', '予', '奇力', '新', '電子', '(', '越南', ')', '有限公司', '累計', '達', '3億', '元', '以上', '。', '，', '說明', '如', '下', '：', '。', '1', '.', '標的物', '之', '名稱', '及', '性質', '：', '營業用', '機器', '設備', '及', '雜項', '設備', '。', '2', '.', '出售', '機器', '設備', '及', '雜項', '設備', '一', '批', '予', '關聯', '企業', '奇力', '新', '電子', '(', '越南', ')', '有限公司', '，', '累計', '交易', '總金額', '約', '新台幣', '3.14億', '元', '。', '3', '.', '交易', '相對人', '及', '其', '與', '公司', '之', '關係', '：', '東莞', '奇力', '新', '電子', '有限公司', '與', '奇力', '新', '電子', '(', '越南', ')', '有限公司', '係為', '關聯', '企業', '。', '4', '.', '預計', '處分', '利益', '(', '或', '損失', ')', '：', '處分', '對象', '為', '關聯', '企業', '，', '故', '相關', '處分', '利益', '新台幣', '6,466仟', '元', '於', '合併', '報表', '時', '沖銷', '。', '5', '.', '取得', '或', '處分', '之', '具體', '目的', '或', '用途', '：', '供', '營業', '生產', '用', '。']</t>
  </si>
  <si>
    <t>['基泰', '董事長', '陳世銘', '4', '年', '前', '遊說', '春源', '鋼鐵', '董事長', '蔡錫奇', '投資', '「', '基泰', '台大', '」', '，', '蔡', '當時', '不', '看好', '房地產', '後勢', '，', '加上', '認為', '房價', '。', '過', '高', '，', '原本', '沒', '興趣', '投資', '。', '但', '基泰', '建設', '提出', '多', '項', '優惠', '方案', '，', '包括', '3', '年', '內', '只要', '蔡錫奇', '想', '賣', '房', '，', '公司', '保證', '以', '原價', '買回', '，期', '。', '間', '還', '替', '蔡錫奇', '將', '房子', '出租', '，', '租金', '也', '全', '都', '歸', '蔡', '所有', '。', '不過', '近年', '來', '房價', '持續', '下跌', '，', '「', '基泰', '台大', '」', '每', '坪', '剩', '不', '到', '百萬', '元', '，', '蔡。錫', '奇', '不甘', '虧損', '，', '要求', '基泰', '建設', '履約', '買回', '，', '但', '對方', '卻', '一直', '推託', '。', '因為', '合約', '上', '有', '基泰', '董事長', '陳世銘', '蓋章', '，', '蔡錫奇', '於是', '具', '。', '狀', '控告', '他', '涉詐', '。', '位在', '台北市', '羅斯福路', '3段', '的', '「', '基泰', '台大', '」', '，', '房屋', '坪數', '85', '-', '160', '坪', '，', '屬', '豪宅', '建案', '，', '根據', '實價', '登錄', '資料', '，', '。', '每', '坪', '售價', '約', '在', '90萬', '元', '，', '單戶', '價格', '近', '5千萬', '起跳', '。', '。']</t>
  </si>
  <si>
    <t>['台灣', '高鐵', '之', '700', 'T', '列車', '7GI', '設備', '週轉件', '及', '可', '修件', '部品', '採購案', '，', '說明', '如', '下', '：', '。', '1', '.', '標的物', '之', '名稱', '及', '性質', '：', '700', 'T', '列車', '7GI', '設備', '週轉件', '及', '可', '修件', '部品', '。', '2', '.', '交易', '單位', '數量', '及', '交易', '總金額', '：', '。', '(1)', '.', '700', 'T', '列車', '7GI', '設備', '週轉件', '及', '可', '修件', '部品', '(', 'PCDD-', '19', '-', '0749', ')', '；', '。', '(2)', '.', '交易', '總金額', '：', '約', '新台幣', '3,249,299,720', '元', '(', '未', '含', '進口', '關稅', ')', '。', '。', '3', '.', '交易', '相對人', '及', '其', '與', '公司', '之', '關係', '：', '台灣', '東芝', '電子', '零組件', '股份', '有限公司', '(', '株式會社', '東芝', '在', '台子', '公司', ')', '(', '非', '關係人', ')', '。', '4', '.', '取得', '或', '處分', '之', '具體', '目的', '或', '用途', '：', '「', '700', 'T', '列車', '7GI', '設備', '週轉件', '及', '可', '修件', '部品', '」', '採購', '。']</t>
  </si>
  <si>
    <t>['內部', '稽核', '主管', '徐慕妘', '離職', '。', '。']</t>
  </si>
  <si>
    <t>['大同', '突然', '宣布', '旗下', '子公司', '綠能', '解散', '，', '金管會', '表示', '，', '共', '6', '家', '國銀', '債權', '餘額', '共', '36.33億', '元', '，', '超過', '5成', '沒有', '擔保品', '，', '預估', '可', '。', '能', '損失', '達', '14.54億', '元', '，', '分別', '是', '京城銀', '28.93億', '元', '最多', '，', '其次', '為', '華南銀', '的', '2.55億', '元', '、', '台銀', '2.44億', '元', '、', '兆豐銀', '1.83億', '元', '、', '。', '彰銀', '0.3億', '元', '和', '安泰銀', '，', '總計', '36.33億', '元', '。', '其中', '，', '僅', '41.82%', '有', '擔保品', '，', '已', '提列', '備抵', '呆帳', '共', '9.91億', '元', '。', '銀行局', '指出', '，後', '。續', '各', '家', '銀行', '將', '再', '依據', '有無', '擔保品', '，', '和', '債權', '損失', '狀況', '，', '提列', '備抵', '呆帳', '。', '。']</t>
  </si>
  <si>
    <t>['大同', '突然', '宣布', '旗下', '子公司', '綠能', '解散', '，', '金管會', '表示', '，', '共', '6', '家', '國銀', '債權', '餘額', '共', '36.33億', '元', '，', '超過', '5成', '沒有', '擔保品', '，', '預估', '可', '。', '能', '損失', '達', '14.54億', '元', '，', '分別', '是', '京城銀', '28.93億', '元', '最多', '，', '其次', '為', '華南銀', '的', '2.55億', '元', '、', '台銀', '2.44億', '元', '、', '兆豐銀', '1.83億', '元', '、', '。', '彰銀', '0.3億', '元', '和', '安泰銀', '，', '總計', '36.33億', '元', '。', '其中', '，', '僅', '41.82%', '有', '擔保品', '，', '已', '提列', '備抵', '呆帳', '共', '9.91億', '元', '。', '銀行局', '指出', '，後', '。續', '各', '家', '銀行', '將', '再', '依據', '有無', '擔保品', '，', '和', '債權', '損失', '狀況', '，', '提列', '備抵', '呆帳', '。', '。', '京城', '銀行', '對', '綠能', '科技', '股份', '有限公司', '的', '放款', '債權', '餘額', '約', '新臺幣', '29.1億', '元', '，', '因', '債務人', '債務', '協商', '毀諾', '，', '已', '全數', '轉列為', '呆帳', '。', '。', '。']</t>
  </si>
  <si>
    <t>['富邦', '金控', '代富邦', '人壽', '公告', '向', '關係人', '富邦', '產物', '保險', '股份', '有限公司', '取得', '一', '筆', '使用權', '資產', '(', '高雄市', '新興區', '民族二路', '95號', '19。樓', 'C區', ')', '作為', '自用', '營業', '場所', '使用', '，', '使用權', '資產', '金額', '為', 'NT$', '2,117,983', '元', '(', '含', '稅', ')', '。', '。']</t>
  </si>
  <si>
    <t>['中信銀', '因應', '媒體', '近日', '就', '檢調', '單位', '調查', '公司', '於', '2012年', '8月', '處分', '台南', '土地', '、', '2015年', '11月', '處分', '松壽', '大樓', '案', '之', '報導', '與', '事實', '有', '。', '所', '出入', '，', '恐', '造成', '投資人', '與', '社會', '大眾', '對', '本', '公司', '之', '誤解', '，', '特澄清', '並', '說明', '如', '下', '：', '。', '一', '、', '本', '公司', '坐落', '臺北市', '信義區', '之前', '總部', '大樓', '（', '簡稱', '「', '松壽', '大樓', '」', '）', '前', '於', '2015年', '11月', '間', '以', '公開', '招標', '方式', '順利', '處分', '出售', '。', '，然', '在', '出售', '前', '之', '作業', '過程', '中', '，', '因', '考量', '該', '區段', '位址', '優越', '，', '本', '公司', '未來', '將', '設立', '分行', '甚至', '因應', '業務', '所', '需', '擴大', '規模', '，', '故', '保留', '。', '所有權', '5%', '，', '同時', '也', '保留', '未來', '興建', '新', '大樓', '所有權', '20%', '之', '承購', '權利', '，', '與', '整', '棟', '建築', '之', '優先', '承買權', '。', '此外', '，', '原', '松壽', '大樓', '內', '之', '。', '「', '新舞臺', '」', '因', '遭', '臺北市', '政府', '評定為', '文化', '景觀', '，', '並', '要求', '未來', '在', '松壽', '大樓', '原址', '興建', '之', '大樓', '必須', '保留', '並', '重現', '「', '新舞臺', '」', '風', '。貌', '，', '造成', '可', '使用', '空間', '減縮', '而', '影響', '投標', '意願', '與', '價值', '。', '復', '以', '在', '該', '作業', '過程', '中', '，', '臺北市', '不動產', '景氣', '已', '不若', '先前', '蓬勃', '，', '故', '參。', '與', '投標', '情形', '亦', '不若', '預期', '，', '在', '前述', '多重', '背景', '因素', '下', '，', '曾', '發生', '兩', '次', '流標', '之', '情形', '，', '本', '公司', '為', '求', '順利', '標售', '，', '始', '參照', '外部', '獨立', '。', '鑑價', '公司', '所', '出具', '之', '專業', '意見', '，', '逐步', '將', '出售', '底價', '自', '新臺幣', '215億餘', '元', '經過', '兩', '次', '調整', '，', '最終', '調整為', '新臺幣', '151億餘', '元', '，', '此', '。', '一', '陸續', '調整', '底價', '過程', '均', '係', '本於', '鑑價', '公司', '所', '出具', '意見', '，', '並', '經', '本', '公司', '依照', '決策', '流程', '充分', '討論', '且', '呈請', '董事會', '決議', '後', '進行', '。', '。', '二', '、', '本', '公司', '另', '於', '2012年', '8月', '間', '出售', '臺南市', '東區', '北門路', '不動產', '案', '，', '係', '因', '該', '不動產', '為', '本', '公司', '無', '自用', '計畫', '之', '閒置', '資產', '，', '依', '。照', '銀行法', '規定', '原', '即', '應', '儘速', '處分', '，然', '因', '該', '不動產', '座落', '區塊', '畸零', '、', '房舍', '亦', '不堪', '使用', '致', '處分', '不易', '。', '該', '案', '於', '接獲', '承購', '需求', '後', '。', '，', '本', '公司', '承辦人', '均', '依照', '本', '公司', '規定', '流程', '並', '參照', '鑑價', '公司', '所', '出具', '意見', '辦理', '出售', '作業', '。', '檢調', '懷疑', '，', '中信銀', '2012年', '8月', '處', '。', '分', '台南', '土地', '，', '由', '張明田', '、', '張明人', '、', '巫春香', '等', '主導', '，', '以', '低於', '市價', '的', '9,000多萬', '元', '賤', '售', '，', '並且', '認為', '，', '張明田', '等', '人', '在', '出售', '。', '松壽', '大樓', '的', '過程', '，', '獲取', '鉅額', '佣金', '，', '讓', '中信金蒙受', '損失', '。', '法官', '16日', '開庭', '後', '，', '認為', '2', '人', '涉犯', '證交法', '非', '常規', '交易罪', '、', '金控', '。', '法', '特別', '背信罪', '、', '財報', '不實', '及', '洗錢', '等', '罪', '嫌疑', '重大', '，', '有', '事實', '足', '認', '有', '勾串', '共犯', '及', '證人', '之', '虞', '，', '晚間', '裁准', '羈押', '禁見', '。', '。']</t>
  </si>
  <si>
    <t>['特力', '代', '重要', '子公司', '『', '力秋', '股份', '有限公司', '』', '減資', '退回', '股款案', '，', '說明', '如', '下', '：', '。', '1', '.', '減資', '緣由', '：', '調整', '資本', '結構', '及', '提昇', '股東', '權益', '報酬率', '。', '2', '.', '減資', '金額', '：', '450,000,000', '元', '。', '3', '.', '消除', '股份', '：', '45,000,000', '股', '。', '4', '.', '減資', '比率', '：', '11.85%', '。', '5', '.', '減資', '後', '股本', '：', '334,754,000', '股', '。', '6', '.', '其他', '應', '敘明', '事項', '：', '減資', '基準日', '為', '2019年', '7月', '26日', '。']</t>
  </si>
  <si>
    <t>['大立光', '已', '通知', '汽車', '鏡頭', '客戶', '，', '現有', '機種', '生產', '完', '後', '就', '不再', '供貨', '，', '特斯拉', '（', 'Tesla', '）', '下單', '也', '遭', '「', '婉謝', '」', '。', '大立光', '將', '集中', '。', '資源', '衝刺', '手機', '鏡頭', '，', '明年', '擬', '領先', '業界', '推出', '108', 'MP', '（', '逾', '1億', '畫素', '）', '的', '高階', '鏡頭', '。', '智慧', '手機', '鏡頭', '規格', '持續', '升級', '，', '高階', '旗艦', '。', '機', '搭載', '三', '鏡頭', '，', '其中', '一', '顆', '鏡頭', '已', '逾', '4,000萬', '畫素', '。', '目前', '4,800萬', '畫素', '以上', '的', '市場', '「', '缺', '很', '大', '」', '，', '價格', '更', '等於', '五', '顆', '以上', '的', '。', '1,600萬', '畫素', '產品', '。', '高階', '鏡頭', '幾乎', '是', '大立光', '獨', '占', '市場', '，', '鏡頭', '片數', '最', '高', '已', '達', '7', 'P ', '(', '七', '片', '塑膠', '鏡片', ')', '，', '大立光', '已', '設計', '導入', '（', '。', 'design in', '）', '8P', '中', '，', '預期', '最', '快', '明年', '即可', '問世', '。', '大立', '光', '低調', '回應', '，', '投入', '車用', '市場', '布局', '逾', '五', '年', '，', '2013年', '時', '，', '大立光', '執行', '。長', '林恩平', '一度', '看好', '車用', '市場', '發展', '前景', '，', '認為', '一', '輛', '汽車', '至少', '要', '使用', '八', '顆', '鏡頭', '，', '以', '一', '年', '1,600萬', '輛', '的', '汽車', '市場', '規模', '估計', '。', '，', '至少', '需要', '5億', '顆', '，', '是', '未來', '鎖定', '標的', '市場', '。', '目前', '大立光', '車用', '鏡頭', '營收', '占', '比', '僅', '個位數', '，', '對比', '年', '營業額', '500億', '元', '規模', '的', '大', '。', '立光', '而言', '，', '車用', '鏡頭', '的', '「', '投資', '報酬率', '」', '太', '低', '，', '因此', '決定', '集中', '火力', '、', '全力', '衝刺', '手機', '鏡頭', '。', '。']</t>
  </si>
  <si>
    <t>['1', '.', '智冠', '集團', '旗下', '子公司', '網龍', '旗下', '人氣', '手遊', '《', '吞食吞地', 'M', '》', '預計', '本', '季', '將', '在', '越南', '市場', '上市', '，', '期盼', '推升', '營運', '成長', '，', '並', '挹注', '。', '母公司', '智冠', '業外', '業績', '表現', '。', '網龍', '的', '《', '吞食吞地', 'M', '》', '目前', '已', '在', '台灣', '、', '泰國', '市場', '上市', '，', '其中', '，', '泰國', '市場', '上市', '以來', '，', '穩', '坐', 'G', '。', 'oogle ', 'Play', '、', 'App ', 'Store', '雙', '平台', '遊戲', '暢銷', '排行榜', '，', '該', '遊戲', '也', '將', '在', '本', '季', '於', '越南', '上市', '，', '全力', '搶攻', '東南亞', '遊戲', '市場', '。', '智冠', '6', '。月', '營收', '4.63億', '元', '，', '月增', '5.2%', '，', '年增', '13.4%', '。', '上', '半', '年', '合併', '營收', '28.51億', '元', '，', '年增', '17.7%', '。', '。', '2', '.', '智冠', '獲利', '成長', '動能', '主要', '來自', '子公司', '自行', '研發', '的', '遊戲', '，', '目前', '網龍', '除', '《', '吞食吞地', 'M', '》', '外', '，', '也', '已', '發表', '《', '戀愛', '盒子', 'M', '》', '，', '並', '。', '在', '近期', '進行', '遊戲', '改版', '。', '除', '網龍', '外', '，', '智冠', '子公司', '遊戲', '新幹線', '代理', '的', '線上', '遊戲', '《', '完美', '世界', 'Online', '》', '及', '《', '三國群', '英傳', 'Onli', '。', 'ne', '》', '除了', '於', '暑假', '期間', '開放', '全新', '改版', '與', '豐富', '的', '盛夏', '祭典', '活動', '，', '還', '會', '引進', '一', '款', '日系', '放置型', '跨', '平台', 'HTML 5', '遊戲', '《', '魔姬', '本願', '。', '》', '，', '滿足', '不同', '類型', '玩家', '的', '喜好', '。', '至於', '金流', '業務', '方面', '，', '子公司', '藍新', '集團', '在', '代收', '付', '金流', '事業', '領域', '穩健', '成長', '，', '今年', '更', '將', '啟', '。', '動線', '下', '布局', '的', '重點', '服務', '「', 'ezAIO', '簡單', '收', '」', '智慧', '支付', '平台', '，', '並', '推廣', '《', 'ezPay', '簡單', '付', '》', '電子', '錢包', '行動', '支付', '應用', '。', '。']</t>
  </si>
  <si>
    <t>['海灣', '國際', '開發', '股份', '有限公司', '申報', '發行', '國內', '第四', '次', '有', '擔保', '轉換', '公司債', '，', '總額', '新臺幣', '300,000,000', '元', '一', '案', '，', '核因', '該', '公司', '。', '未', '能', '具體', '合理', '說明', '出售', '不動產', '予', '關係人', '及', '償還', '股東', '借款', '之', '必要性', '、', '合理性', '，', '暨', '二', '者', '交易', '間', '之', '關聯性', '，', '以及', '海灣', '樂世', '。界', '開發案', '之', '寵物房', '收入', '之', '估列', '依據', '與', '合理性', '等', '事項', '，', '而', '仍', '有', '原', '停止', '申報', '生效', '之', '原因', '，', '經', '金融', '監督', '管理', '委員會', '依', '「', '發', '。', '行人', '募集', '與', '發行', '有價證券', '處理', '準則', '」', '第27', '條', '第5', '項', '準用', '第16', '條', '第2', '項', '規定', '，', '全', '案', '予以', '退回', '。', '。']</t>
  </si>
  <si>
    <t>['發言人', '康鴻欽', '離職', '(', '因', '虧損', '業務', '緊縮', '未', '發', '薪資', '達', '2', '個', '月', '以上', ',', '故', '資遣', ')', '，', '由', '曾明棋', '接任', '。', '。', '會計', '主管', '康鴻欽', '離職', '(', '因', '虧損', '業務', '緊縮', '未', '發', '薪資', '達', '2', '個', '月', '以上', ',', '故', '資遣', ')', '。', '。', '財務', '經理', '康鴻欽', '離職', '(', '因', '虧損', '業務', '緊縮', '未', '發', '薪資', '達', '2', '個', '月', '以上', ',', '故', '資遣', ')', '。', '。']</t>
  </si>
  <si>
    <t>['內部', '稽核', '主管', '彭麗芬', '離職', '，', '由', '蔡淑玲', '接任', '。', '。']</t>
  </si>
  <si>
    <t>['太醫', '受惠', '客戶', '拉貨', '暢旺', '，', '帶動', '6月', '營收', '以', '2.14億', '元', '創新', '高', '，', '單月', '獲利', '亦', '隨', '勢', '激增', '下', '，', '自結', '上', '半', '年', '每', '股', '稅前盈餘', '達', '2.8', '。', '4', '元', '。', '太醫', '自結', '單月', '稅前盈餘', '3,693萬', '元', '，', '年增', '83.28%', '，', '累計', '上', '半', '年', '稅前盈餘', '1.88億', '元', '，', '年', '成長率', '84.76%', '。', '太醫', '銅鑼', '。', '新', '廠', '自投產', '以來', '，', '月', '營收', '規模', '已經', '拉高', '到', '1.8億', '元', '左右', '水準', '，', '帶動', '6月', '營收', '一舉', '拉高', '至', '2億', '元', '以上', '，', '惟', '預期', '客戶', '要', '消', '。化', '貨品', '，', '7月', '營收', '要', '再', '創高', '較', '難', '，', '但', '第三', '季', '業績', '應', '仍', '有', '不錯', '表現', '。', '另外', '，', '太醫', '4月', '董事會', '通過', '將', '以', '1,500萬', '美元', '前進', '。', '大陸', '設廠', '，', '目前', '已', '鎖定', '在', '江蘇', '常州', '建廠', '，', '第一', '階段', '先', '投入', '900萬', '美元', '，', '最', '快', '明年', '開工', '，', '預計', '可', '在', '2021年', '下', '半', '年', '投產', '。', '。', '以', '拋棄式', '醫材', '為主', '的', '太醫', '，', '目前', '是', '自有', '品牌', 'PHASCO', '與', '代工', '比例', '約', '各', '占', '一半', '，', '該', '公司', '主力', '產品', '為', '管類', '（', '包含', '密閉式', '。', '抽痰管', '）', '約', '占', '營收', '48%', '、', '袋類', '占', '10%', '，', '傷口', '引流組', '12%', '、', '其他', '產品', '如', '瓶類', '等', '占', '約', '三成', '。', '上', '半', '年', '營收', '10.39億', '元', '分布', '區域', '。', '來', '看', '，', '最', '高', '的', '日本', '，', '約', '占', '26%', '，', '歐洲', '、', '台灣', '、', '大陸', '和', '亞洲', '其它', '地區', '都', '在', '10%', '以上', '，', '另外', '，年', '成長力', '較', '高', '的', '中東', '、', '北美', '。', '、', '歐洲', '，', '都', '有', '逾', '三成', '佳績', '。', '太醫', '今年', '在', '新', '產能', '和', '客戶', '加持', '下', '，', '上', '半', '年', '營收', '年', '成長率', '已', '有', '24%', '表現', '，', '預期', '全', '年', '營收', '可', '。望', '有', '15%', '以上', '的', '成長率', '。', '由於', '今年', '已', '無', '新', '廠', '搬遷', '等', '費用', '干擾', '，', '獲利', '將', '有', '亮麗', '的', '成長', '空間', '，', '預期', '稅', '後', '淨利', '上', '看', '2.7億', '元', '。', '。', '。']</t>
  </si>
  <si>
    <t>['國鼎', '生技', '以', '每', '股', '台幣', '43.50', '元', '辦理', '私募', '普通股', '，', '發行', '股數', '為', '1,225,000', '股', '，', '發行', '總額', '為', '台幣', '12,250,000', '元', '，', '募資', '總額', '。', '為', '台幣', '53,287,500.00', '元', '，', '本', '次', '私募', '將', '用於', '：', '充實', '營運', '資金', '。']</t>
  </si>
  <si>
    <t>['尖端', '醫', '與', '新光', '醫療', '財團', '法人', '新光', '吳火獅', '紀念', '醫院', '簽訂', '合作', '備忘錄', '，', '說明', '如', '下', '：', '。', '1', '.', '契約', '或', '承諾', '相對人', '：', '新光', '醫療', '財團', '法人', '新光', '吳火獅', '紀念', '醫院', '。', '2', '.', '契約', '或', '承諾', '起', '迄', '日期', '：', '2019', '/', '07', '/', '17', '。', '3', '.', '主要', '內容', '：', '與', '新光', '醫療', '財團', '法人', '新光', '吳火獅', '紀念', '醫院', '簽訂', '合作', '備忘錄', '，', '共同', '參與', '此', '次', '2019', ' Bio', 'Asia', '生技展', '；', '並針', '。', '對', '「', '特定', '醫療', '技術', '檢查', '檢驗', '醫療', '儀器', '施行', '或', '使用', '管理', '辦法', '」', '項下', '合法', '之', '細胞', '治療', '技術', '進行', '細胞', '儲存', '與', '培養', '業務', '建立', '。', '合作', '。', '。', '4', '.', '對', '公司', '財務', '、', '業務', '之', '影響', '：', '透過', '雙方', '未來', '共同', '合作', '，', '促進', '細胞', '治療', '及', '再生', '醫療', '等', '各', '類', '專案', '與', '業務', '之', '開展', '。', '。', '5', '.', '具體', '目的', '：', '透過', '台灣', '生技', '公司', '與', '醫療', '單位', '之', '合作', '，', '共同', '提供', '符合', '特管', '辦法', '服務', '。', '。']</t>
  </si>
  <si>
    <t>['耀億', '工業', '接獲', '桃園', '地方', '法院', '2014年', '重訴', '字', '第517', '號', '民事', '訴訟', '之', '第一', '審', '判決', '，', '說明', '如', '下', '：', '。', '1', '.', '法律', '事件', '之', '當事人', '：', '耀億', '工業', '股份', '有限公司', '、', '台灣', '華歌爾', '股份', '有限公司', '。', '2', '.', '法律', '事件', '之', '法院', '名稱', '或', '處分', '機關', '：', '臺灣', '桃園', '地方', '法院', '。', '3', '.', '法律', '事件', '之', '相關', '文書案號', '：', '2014年度', '重訴', '字', '第517', '號', '民事', '訴訟', '。', '4', '.', '發生', '原委', '：', '。', '(1', ')', '.', '台灣', '華歌爾', '股份', '有限公司', '(', '華歌爾', '公司', ')', '於', '2014年', '11月', '7日', '以', '產品', '瑕疵', '為由', '，', '向', '臺灣', '桃園', '地方', '法院', '民事庭', '對', '本', '公。司', '提起', '民事', '損害', '賠償', '訴訟', '(', '本訴', ')', '。', '。', '(2)', '.', '本', '公司', '因', '華歌爾', '公司', '未', '按時', '給付', '貨款', '新台幣', '3,734,852', '元', '，', '故', '對', '華歌爾', '公司', '提起', '反訴', '。', '。', '(', '3', ')', '.', '經', '臺灣', '桃園', '地方', '法院', '審理', '，', '判決', '駁回', '華歌爾', '公司', '提起', '之', '本訴', '，', '華歌爾', '公司', '應', '給付', '本', '公司', '新台幣', '3,734,852', '元', '及', '。', '利息', '。', '。']</t>
  </si>
  <si>
    <t>['誠美', '材料', '科技', '股份', '有限公司', ' ', '2019年', '7月', '12日', '董事會', '決議', '變更', '對', '其', '重要', '子公司', '「', '昆山', '之', '奇美', '材料', '科技', '有限公司', '」', '投資', '。', '乙案', '，', '經查', '符合', '證交所', '「', '對', '有價證券', '上市', '公司', '重大', '訊息', '之', '查證', '暨', '公開', '處理', '程序', '」', '第4', '條', '第1', '項', '第20', '款', '之', '情事', '，', '惟', '該', '公。司', '延遲', '輸入', '公開', '資訊', '觀測站', '重大', '訊息', '畫面', '，', '已', '違反', '前揭', '處理', '程序', '之', '規定', '，', '故', '證交所', '處以', '違約金', '新台幣', '5萬', '元', '，', '並函', '。', '知', '該', '公司', '嗣後', '應', '確實', '依', '規定', '辦理', '。', '。']</t>
  </si>
  <si>
    <t>['信驊', '科技', '宣布', '，', '推出', '新一代', '遠端', '伺服器', '管理', '晶片', 'AST2600', '，', '是', '首', '款', '導入', '28', '奈米', '製程', '的', '遠端', '伺服器', '管理', '晶片', '，', '採用', '安。謀', '（', 'ARM', '）', '的', 'Cortex ', 'A7', '雙', '核心', '處理器', '，', '不僅', '優化', '效能', '及', '運算', '速度', '，', '也', '可', '降低', '耗電量', '。', '因應', '5G', '將', '帶動', '邊緣', '運算', '架構', '需', '。', '求', '普及', '，', 'AST', '2600', '將', '可', '提供', '強效', '的', '管理', '能力', '，', '滿足', '未來', '複雜', '的', '伺服器', '管理', '需求', '。', '配合', '超大型', '資料', '中心', '及', '客戶', '新', '世代', '。', '伺服器', '平台', '開發', '時程', '，', 'AST2600', '已', '在', '7月', '送樣', '認證', '，', '預計', '明年', '量產', '。', '遠', '端', '伺服器', '管理', '晶片', '一直', '是', '信驊', '最', '穩固', '的', '主力', '產', '。品', '，', '未來', '將', '持續', '深化', '與', '擴大', '產品', '組合', '及', '技術', '能力', '，', '並', '與', '全景', '影像', '處理', '晶片', '同', '為', '營運', '重心', '。', '。']</t>
  </si>
  <si>
    <t>['1', '.', '針對', '帆宣', '指控', '前', '員工', '涉嫌', '「', '帶', '槍', '投靠', '」', '，', '引發', '檢調', '行動', '，', '芮寶', '生醫', '發出', '聲明', '表示', '，', '帆宣', '於', '2012年', '看準', '醫療', '市場', '是', '。', '市場', '趨勢', '，', '與', '芮寶', '生', '醫', '洽談', '合作', '事宜', '，', '雙方', '於', '2013年', '起', '陸續', '簽訂', '數', '款', '核酸', '萃取', '儀器', '之', '開發', '合約', '，', '皆', '由', '芮寶', '提供', '原創', '。', '儀器', '並', '指導', '開發', '，', '且', '合約', '載明', '「', '芮寶', '生醫', '擁有', '新', '儀器', '之', '所有', '權利', '」', '（', '包含', '專利', '申請', '權利', '）', '。寶', '指出', '，', '帆宣', '去年', '因', '內。部', '人員', '流動', '問題', '，', '造成', '交貨', '品質', '不佳', '，', '而', '帆宣', '是', '在', '去年', '5月', '間', '告知', '，', '該', '公司', '負責', '芮寶', '客服', '的', '副課長', '將', '於', '6月', '初', '離職', '。', '。', '由於', '當時', '芮寶', '已', '因', '帆宣', '公司', '所', '生產', '儀器', '的', '品質', '問題', '，', '處理', '得', '不可開交', '，', '因此', '，', '當時', '即已', '告知', '帆宣', '高階', '主管', '，', '若', '其', '無', '。', '法', '留住', '客服', '主管', '，', '將', '會', '聘請', '其', '過來', '，', '協助', '處理', '儀器', '品質', '問題', '。', '當時', '該', '高階', '主管', '只', '告知', '芮寶', '此', '人', '不', '適用', '，', '未', '提及', '有', '何', '。', '營業', '秘密', '之', '顧慮', '。', '。', '2', '.', '帆宣', '是', '在', '芮寶', '提供', '技術', '協助', '下', '，', '順利', '進入', '醫療', '器械', '市場', '，', '芮寶', '表示', '，', '如今', '竟', '因', '一', '名', '客服', '人員', '離職', '後', '前往', '芮寶', '生醫', '。', '任職', '，', '就', '指控', '其', '帶走', '商業', '秘密', '，', '並', '由', '檢調', '大規模', '搜索', '數', '處', '，', '包含', '芮寶', '公司', '、', '研發', '主管', '與', '供應商家', '中', '，', '嚴重', '意圖', '干擾', '。', '芮寶', '公司', '營運', '及', '研發', '之', '腳步', '，', '騷擾', '非', '相關', '人員', '之', '行為', '，', '足見', '其', '大', '公司', '欺壓', '小', '客戶', '的', '跋扈', '行徑', '，', '恩將', '仇報', '且', '無', '商業道', '。義', '可', '言', '。', '芮寶', '強調', '，', '帆宣', '公司', '此', '次', '不實', '檢舉', '引發', '之', '調查', '行動', '，', '已', '造成', '芮寶', '公司', '嚴重', '的', '商譽', '與', '實質', '損失', '，', '將', '保留', '法律', '。', '追訴權', '，', '並', '全力', '配合', '司法', '調查', '，', '靜待', '司法', '釐清', '案情', '，', '以', '還', '芮寶', '公司', '清白', '。', '。']</t>
  </si>
  <si>
    <t>['1', '.', '不斷', '電系統', '（', 'UPS', '）', '大廠', '旭隼', '表示', '，', 'UPS', '產業', '與', '基礎', '建設', '有關', '，', '供應', '新建', '工廠', '對', 'UPS', '會', '有', '需求', '，', '銀行', '開設', '分行', '、', '基。', '地台', '伺服器', '都', '會', '用到', 'UPS', '，', '但', '美', '中', '貿易戰', '可能', '影響', '全球', '經濟', '放緩', '，', '因此', '審慎', '看待', '下', '半', '年', '。', '受惠', '於', '變頻器', '（', 'Inverter', '。', '）', '進入', '旺季', '，', '預期', '第2', '季', '業績', '和', '獲利', '將', '會', '優於', '第1', '季', '。', '第2', '季', '是', '變頻器', '的', '旺季', '，', '去年', '表現', '不', '太', '好', '，', '今年', '恢復', '成長', '動能', '。', '，', '賣出', '的', '變頻器', '主要', '用', '在', '太陽能', '發電', '相關', '產業', '，', '將', '太陽能', '板發', '的', '電力', '轉換', '儲能', '到', '電池', '裡', '或', '轉換成', '市電', '。', '。', '2', '.', '旭隼', '上', '半', '年', '營收', '62.95億', '元', '，', '年增', '17.1%', '，', '主因', '拓展', '新', '客戶', '策略', '奏效', '，', '爭取', '中東', '、', '非洲', '、', '拉丁美洲', '等', '地', '新', '訂單', '，', '展', '。望', '全', '年', '挑戰', '年增', '逾', '一成', '。', '去年', '旭隼', '營收', '114.78億', '元', '，', '稅', '後', '純益', '18.13億', '元', '，', '每', '股', '純益', '23.18', '元', '。', '旭隼', '生產', '據點', '位在', '大。陸', '深圳', '，', '第1', '季', '中山廠', '加入', '營運', '後', '，', '深圳廠', '以', '生產', '高端', 'UPS', '產品', '為主', '，', '中山廠', '以', '量化', '製品', '為主', '。', '台灣', '新設', '小型', '工廠部', '。', '分', '，', '是', '因應', '客戶', '外銷', '美國', '市場', '，', '目前', '均', '是', '小量', '生產', '。', '。']</t>
  </si>
  <si>
    <t>['藥華', '醫藥', '宣布', '，', '血液', '腫瘤', '新', '藥', ' Besremi ', '獲', '衛福部', '食品', '藥物', '管理署', ' ', '(', 'TFDA', ')', ' ', '縮短', '藥證', '審查', '時間', '，', '預計', '明年', '第 3', ' 季', '可', '。', '取得', '藥證', '上市', '，', '將', '為', '營運', '添新', '動能', '，', '加上', '歐洲', '市場', '穩定', '出貨', '，', '明年', '營收', '可望', '超越', '今年', '。', '藥華藥', '強調', '，', 'Besremi ', '獲', ' T', '。', 'FDA ', '優先', '審查', '認定', '，', '查驗', '時間', '從', ' 360', ' ', '天', '縮短', '至', ' 240', ' ', '天', '，', '可', '使', '台灣', '成為', '亞洲', '早期', '血液', '腫瘤', ' PV ', '病患', '第 1', ' ', '個', '受惠國', '。', '家', '，', '規劃', '年底', '送件', '申請', '，', '在', '台中廠', '進行', '生產', '，', '預計', '能', '救治', ' 20', ' ', '多', '位', '病患', '，', '新', '藥', '也', '正', '與', '美國', '、', '日本', '、', '中國', '等', '地區', '溝通', '。', '新', '藥', '後續', '發展', '。', '展望', '後市', '，', '藥華藥', '表示', '，', '由於', '歐洲', '市場', '出貨', '穩定', '成長', '，', '加上', '新', '藥', '縮短', '審查', '時間', '，', '最', '快', '明年', '第 3 季', '。', '上市', '，', '營收', '可望', '挑戰', '新高', '。', '藥華藥', '第 2', ' 季', '營收', ' ', '6915', ' ', '萬', '元', '，', '季', '增', ' ', '94.67%', '，', '年增', ' ', '6302%', '。', '累積', '前', ' 6 ', '個', '月', '營收', ' ', '1.04', '。', ' 億', '元', '，', '年增', ' ', '6082%', '。', '。']</t>
  </si>
  <si>
    <t>['神盾', '澄清', '媒體', '報導', '，', '說明', '如下', '：', '。', '1', '.', '傳播', '媒體', '名稱', '：', '2019', '/07/17', '自由時報', '第', 'C', '02', '版', '。', '2', '.', '報導', '內容', '：', '。', '「', '…', '…', '…', '，', '歐系', '外資', '出具', '最', '新', '報告', '分析', '，', '下', '半', '年', '神盾', '在', '中國', '客戶', '滲透率', '恐', '因', '該', '專利', '訴訟', '而', '放緩', '，', '此外', '，華', '為', '恢復', '供', '。貨', '，', '加上', '日', '韓', '紛爭', '恐', '影響', '神盾', '主要', '客戶', '三星', '下', '半', '年', '訂單', '，', '下修', '神盾', '2019年', '、', '2020年', '每', '股', '盈餘', '(', 'EPS', ')', '預估值', '，', '從', '22.7', '。元', '、', '29.9', '元', '，', '各', '調降', '到', '15.5', '元', '、', '23.7', '元', '。', '」', '「', '…', '…', '…', '，', '明年', '出貨量', '從', '9500萬', '套', '降至', '8200萬', '套', '。', '」', '。', '3', '.', '發生', '緣由', '：', '本', '公司', '並', '未', '對', '外界', '提供', '任何', '預測性', '資訊', '，', '且', '亦', '未', '對', '外', '公開', '揭露', '財務', '預測', '資訊', '，', '有關', '本', '公司', '財務', '業務', '資', '。訊', '皆', '以', '公開', '資訊', '觀測站', '公告', '為主', '，', '特此', '說明', '。', '。', '4', '.', '因應', '措施', '：', '於', '公開', '資訊', '觀測站', '發布', '重大', '訊息', '說明', '。', '。']</t>
  </si>
  <si>
    <t>['2019', '/', '07/17', '股票', '暫停', '交易', '。']</t>
  </si>
  <si>
    <t>['2019年', '07月', '17日', '台數科', '重訊', '記者會', '之', '新聞稿', '，', '說明', '如下', '：', '。', '1', '.', '發生', '緣由', '：', '本', '公司', '今日', '下午', '4點', '於', '台灣', '證券', '交易所', '召開', '重大', '訊息', '說明', '記者會', '。', '2', '.', '就', '本', '公司', '於', '今日', '董事會', '決議', '通過', '購買', '得濬', '股份', '有限公司', '股權案', '說明', '如下', '：', '台灣', '數位', '光訊', '科技', '股份', '有限公司', '(', '股票', '。', '代號', '：', '6464', '；', '以下', '簡稱', '：', '台數科', ')', '，', '已', '於', '今日', '經', '董事會', '決議', '通過', '，', '購買', '得濬', '股份', '有限公司', '(', '以下', '簡稱', '：', '得濬', '公司', ')', '百', '。分之百', '已', '發行', '股份', '，', '並', '間接', '分別', '取得', '新永安', '有線電視', '股份', '有限公司', '、', '大揚', '有線電視', '股份', '有限公司', '及', '鑫祺', '多媒體', '股份', '。', '有限公司', '百分之百', '已', '發行', '股份', '。', '台數科', '並', '已', '於', '今日', '與', '凱月', '股份', '有限公司', '簽署', '股權', '買賣', '合約', '(', '以下', '簡稱', '：', '本', '合約', ')', '，', '表', '。', '達', '雙方', '買賣', '股權', '之', '高度', '意願', '及', '誠信', '。', '本', '次', '股權', '買賣案', '之', '主要', '事項', '如', '下', '：', '。', '(1)', '.', '依據', '本', '合約', '約定', '，', '台數科', '將', '透過', '本', '次', '股權', '買賣', '，', '取得', '得濬', '公司', '百分之百', '股權', '，', '藉以', '間接', '取得', '新永安', '有線', '電視股', '。份', '有限公司', '、', '大揚', '有線電視', '股份', '有限公司', '及', '鑫祺', '多媒體', '股份', '有限公司', '百分之百', '已', '發行', '股份', '。', '。', '(2)', '.', '依據', '本', '合約', '約定', '，', '買賣', '價金', '是', '雙方', '依據', '專家', '評價', '結果', '共同', '議定', '，', '本', '交易案', '初始', '買賣', '價金', '為', '新台幣', '7,250,000仟', '。元', '，', '加計', '得濬', '公司', '預估', '之', '自', '2019年', '4月', '1日', '至', '交割', '日前', '一日', '得濬', '公司', '之', '綜合', '損益表', '稅', '後', '淨利', '(', '損', ')', '及', '得濬', '公司', '預估', '之交', '。', '割', '日', '前', '一', '日', '合併', '約', '當淨', '現金', '餘額', '(', '以下', '合稱', '「', '調整', '項目', '」', ')', '，', '依', '股份', '買賣', '合約', '所', '示', '公式', '調整', '之', '金額', '為', '調整', '後', '初始', '買賣', '。', '價金', '，', '並', '應', '於', '交割', '後', '三十', '日', '內', '依', '經', '會計師', '查核', '之', '調整', '項目', '，', '再', '依', '股份', '買賣', '合約', '相關', '規定', '調整', '之', '，', '該', '調整', '後', '之', '金額', '即', '。', '為', '最終', '買賣', '價金', '。', '。', '(3', ')', '.', '本', '合約', '之', '到期日', '為', '2020年', '7月', '16日', '。', '。', '(4)', '.', '台數科', '將', '再', '召集', '股東', '臨時會', '討論', '本', '件', '購買', '股權案', '，', '並且', '依法', '辦理', '相關', '公告', '，', '惟', '若', '股東', '臨時會', '未', '同意', '此', '案', '，', '則', '終', '。', '止', '本', '合約', '。', '。', '(5', ')', '.', '本', '件', '購買', '股權案', '尚', '須', '取得', '公平', '交易', '委員會', '及', '國家', '通訊', '傳播', '委員會', '等', '主管', '機關', '核准', '後', '，', '才', '會', '進行', '相關', '交割', '事項', '，', '。', '本', '公司', '於', '此', '過程', '勢必', '竭力', '配合', '主管', '機關', '相關', '查核', '需求', '，', '期盼', '攜手', '得濬', '公司', '順利', '成為', '台灣', '本土', '有線電視', '業者', '水平', '整合', '。', '之', '楷模', '。', '得濬', '公司', '百分之百', '持有', '之', '新永安', '有線電視', '股份', '有限公司', '及', '大揚', '有線電視', '股份', '有限公司', '有線電視', '經營', '區域分', '。', '別', '為', '台南市', '永康區', '及', '嘉義縣', '朴子區', '，', '2019年', '6月', '30日', '有線電視', '收視戶', '共計', '18.3萬', '戶', '、', '寬頻', '上網', '用戶數', '共計', '4萬', '戶', '、', '光', '。', '纖', '網路', '覆蓋', '全', '國', '面積', '約為', '5%', '。', '台數科', '考量', '不論', '在', '客戶', '規模', '或是', '光纖', '網路', '面積', '，', '對', '台', '數科', '集團', '未來', '之', '發展', '都', '極為', '重要', '。', '，', '故', '期盼', '透過', '購買', '得濬', '公司', '，', '增加', '有線電視', '收視戶', '至', '46萬', '戶', '、', '寬頻', '上網', '客戶數', '至', '16萬', '戶', '及', '光纖', '網路', '覆蓋', '全', '國', '面積', '至', '。', '41%', '，', '進而', '促進', '產業', '永續', '經營', '之', '轉型', '與', '尋求', '創新', '之', '契機', '。', '台數科', '及', '得濬', '公司', '所屬', '之', '有線電視', '，', '長期', '以來', '不管', '是', '在', '節', '。', '目', '製作', '、', '社區', '服務', '以及', '創新', '發展', '皆', '全力', '投入', '。', '藉由', '此', '次', '投資案', '，', '雙方', '結合', '勢必', '產生', '綜效', '，', '除了', '提供', '消費者', '更', '優質', '的', '。', '收視', '服務', '外', '，', '對於', '未來', '產業', '長遠', '發展', '也', '甚', '有', '助益', '；', '相對', '地', '，', '台數科', '隨著', '規模', '之', '擴展', '，', '將', '陸續', '提出', '更', '前瞻', '的', '計畫', '，', '相', '。', '信', '在', '政府', '相關', '產業', '政策', '引領', '之下', '，', '得以', '一起', '迎接', '數位', '匯流', '的', '挑戰', '，', '齊心', '為', '台灣', '媒體', '產業', '而', '努力', '，', '邁向', '下', '一', '個', '更', '美好', '。', '的', '未來', '。', '。']</t>
  </si>
  <si>
    <t>['醫美', '保養', '品牌', '達爾膚', '（', 'DR', '.', 'WU', '）', '全力', '調整', '營運', '模式', '，', '去年', '重新', '佈局', '整合', '轉投資', '事業', '，', '藉', '成立', '投資', '江蘇達爾膚', '化妝品', '。', '公司', '，', '引進', '更', '熟悉', '當地', '通路', '的', '新', '經營', '團隊', '，', '上', '半', '年', '效益', '已經', '有', '初步', '的', '成效', '，', '預計', ' 7月', '完成', '相關', '作業', '程序', '，', '人員', '都', '會', '。', '轉換', '至', '新', '團隊', '，', '未來', '達爾膚', '將', '持股', '江蘇', '子公司', '股權', '51%', '，', '中國', '銷售', '全', '由', '江蘇', '子公司', '負責', '。', '另外', '，', '過去', '二', '年', '達爾膚', '在', '。', '中國', '屈臣氏', '積極', '布建', '通路', '，', '造成', '較', '大', '虧損', '情況', '，', '今年', '第二', '季', '起', '進行', '調整', '，', '轉', '由', '專業', '代理商', '去', '經營', '布局', '，', '雖', '短期', '造成', '。', '營收', '波動', '，', '但', '公司', '希望', '透過', '調整', '拉升', '占有率', '，', '也', '希望', '能', '降低', '中國', '投資', '負擔', '，', '首要', '目標', '是', '達到', '損平', '。', '受惠', '台灣線', '下', '及', '。', '大陸線', '上', '的', '通路', '銷售', '業績', '成長', '貢獻', '，', '在', '營運', '模式', '調整', '成效', '顯現', '下', '，', '達爾膚', '第二', '季', '及', '上', '半', '年', '合併', '營收', '分別', '為', '2.54億', '元', '。', '、', '5.12億', '元', '，', '年增率', '分別', '為', '9.62%', '、', '14.86%', '。', '首', '季', '在', '新品', '上市', '拉動', '下', '，', '毛利率', '拉高', '至', '68.91%', '，', 'EPS', '達', '1.22', '元', '。', '內部', '指', '。出', '，', '第二', '季', '因', '產品', '組合', '及', '行銷', '費用', '支出', '較多', '下', '，', '預估', '獲利', '將', '低於', '前', '一', '季', '，', '但', '仍', '會', '小賺', '。', '展望', '下', '半', '年', '，', '在', '進入', '傳統', '旺。季', '，', '及', '雙', '11', '拉動', '下', '，', '營收', '可望', '維持', '正成長', '。', '。']</t>
  </si>
  <si>
    <t>['換', 'CPA', '事務所', '，', '原', '建智', '聯合', '換成', '安侯建業', '聯合', '會計師', '事務所', '。', '。']</t>
  </si>
  <si>
    <t>['大', '股東', '本人', '洲定', '投資', '2019/07/', '17', '設質', '200,000', '股', '給', '國際', '票券', '金融', '，', '累計', '設質', '3,027,000', '股', '。', '。']</t>
  </si>
  <si>
    <t>['2019', '/', '07/', '17', '收盤價', '23.20', '元', '，', '月', '報酬', '下跌', '35%', '。', '。']</t>
  </si>
  <si>
    <t>['解任', '1', '董', '。', '董事', '戴華錫', '卸任', '。']</t>
  </si>
  <si>
    <t>['改派', '1', '董', '。', '董事', '許文通', '(', '懷德', '保險', '代理人', '代表', ')', '卸任', '。', '董事', '許偉平', '(', '懷德', '保險', '代理人', '代表', ')', '新任', '。']</t>
  </si>
  <si>
    <t>['全', '存保', '企業', '有限公司', '向', '瑞利', '請求', '損害', '賠償', '事件', '之', '宣判', '主文', '說明', '，', '說明', '如', '下', '：', '。', '1', '.', '法律', '事件', '之', '當事人', '：', '。', '(1)', '.', '上訴人', '：', '全', '存保', '企業', '有限公司', '。', '。', '(2)', '.', '被', '上訴人', '：', '瑞利', '企業', '股份', '有限公司', '。', '2', '.', '法律', '事件', '之', '法院', '名稱', '或', '處分', '機關', '：', '臺灣', '高等', '法院', '高雄', '分院', '。', '3', '.', '法律', '事件', '之', '相關', '文書', '案號', '：', '2014年', '重上', '更', '(三', ')', '字', '第22', '號', '。', '4', '.', '發生', '原委', '：', '與', '本', '公司', '比鄰', '之', '全存保', '企業', '有限公司', '於', '2003', '/', '12/05日', '發生', '火災', '，', '該', '公司', '之', '廠房', '付之一炬', '，', '該', '公司', '認為', '。', '係', '承攬', '本', '公司', '廠房', '興建', '之', '廠商', '國寶', '企業社', '施工', '不慎', '引起', '火災', '，', '除', '向', '高雄', '地檢署', '對', '本', '公司', '負責人', '呂瑞晃', '提起', '公共', '危險', '。', '之', '告訴', '外', '，', '並', '向', '高雄', '地方', '法院', '請求', '本', '公司', '與', '國寶', '企業社', '應', '連帶', '賠償', '新台幣', '1億560萬3230', '元', '。', '。', '5', '.', '處理', '過程', '：', '待', '臺灣', '高等', '法院', '高雄', '分院', '判決書', '寄達', '另行', '補充', '公告', '。', '。', '6', '.', '宣判', '主文', '內容', '如下', '：', '原', '判決', '關於', '駁回', '上訴人', '後', '開', '第二', '項', '之', '訴', '部分', '及', '該', '部分', '假', '執行', '之', '聲請', '，', '暨', '除', '確定', '部分', '外', '訴訟費', '。用', '之', '裁判', '均', '廢棄', '。', '被', '上訴人', '應', '再', '連帶', '給付', '上訴人', '新臺幣', '捌佰', '壹拾伍萬壹仟捌佰貳拾玖元', '，', '及', '自', '2007年', '12月', '22日', '起', '至', '。', '清償', '日', '止', '，', '按', '週年', '利率', '百分之五', '計算', '之', '利息', '。', '其餘', '上訴', '駁回', '。', '。', '(', '1', ')', '.', '二審', '及', '發回', '前', '第三', '審', '訴訟', '費用', '除', '確定', '部分', '外', '，', '由', '被', '上訴人', '連帶', '負擔', '五分之二', '，餘', '由', '上訴人', '負擔', '。', '。', '(', '2', ')', '.', '本', '判決', '第二', '項', '所命', '給付', '，', '於', '上訴人', '以', '新臺幣', '貳佰柒拾萬', '元', '供', '擔保', '後', '，', '得假', '執行', '；', '但', '被', '上訴人', '如', '以', '新臺幣', '捌佰壹', '。', '拾伍', '萬', '元', '供', '擔保', '後', '，', '得', '免', '為', '假', '執行', '。', '。', '7', '.', '因應', '措施', '及', '改善', '情形', '：', '待', '臺灣', '高等', '法院', '高雄', '分院', '判決書', '寄達', '另行', '補充', '公告', '。', '。']</t>
  </si>
  <si>
    <t>['改派', '1', '董', '。', '董事', '李文隆', '(', '春源', '鋼鐵', '工業', '代表', ')', '卸任', '。', '董事', '蔡錫奇', '(', '春源', '鋼鐵', '工業', '代表', ')', '新任', '。']</t>
  </si>
  <si>
    <t>['董事', '本人', '陳定川', '於', '2019/07/18', '預計', '申讓', '4,000', '張', '股票', '，', '預計', '申讓', '比重', '5%', '，', '交易', '方式', '為', '鉅額', '逐筆', '交易', '。', '。']</t>
  </si>
  <si>
    <t>['副董事長', '本人', '遠進', '2019/07/18', '設質', '1,450,000', '股', '給', '台新', '綜合', '證券', '，', '累計', '設質', '1,450,000', '股', '。', '。']</t>
  </si>
  <si>
    <t>['允強', '代', '子公司', '允強', '土耳其', '鋼鐵', '工貿', '公司', '公告', '因', '建廠', '需要', '而', '向', 'MAKINE IHTISAS ORGANIZE SANAYI BOLGESI', '取得', '不動產', '。', '(', '土耳其', 'KOCAELI/DILOVASI MAKINE', '工業區', '土地', ')', '，', '交易', '金額', '為', '75,635,937', '里拉', '(', '約', '新台幣', '4.14億', '元', ')', '。', '。']</t>
  </si>
  <si>
    <t>['1', '.', '運錩', '為', '不鏽鋼', '剪裁', '加工廠', '，', '今年', '上', '半', '年', '因', '鎳價', '走勢', '不如', '去年', '同', '期', '，', '且', '中國', '奇億', '新廠', '產能', '利用率', '還', '有待', '提升', '，', '加上', '。', '還', '有', '折舊', '費用', '，', '上', '半', '年', '營收', '41.9億', '元', '，', '年', '減', '5.91%', '，', 'Q1', '稅', '後', '淨利', '1000萬', '元', '、', '毛利率', '2.37%', '都', '較', '去年', '同', '期', '大幅', '衰退', '，', '不', '。', '過因', '鎳價', '在', 'Q1', '回升', '，', '因此', '毛利率', '較', '去年', 'Q4', '低點', '反彈', '，', '稅', '後', '淨利', '也', '自', '去年', 'Q4', '轉虧', '轉盈', '。', '。', '2', '.', '運錩', '新廠', '產能', '規劃為', '舊', '廠', '的', '1.5', '倍', '，', '但', '目前', '月產能', '約', '在', '5000', '-', '6000萬', '噸', '，', '與', '舊', '廠', '相當', '，', '新廠', '產能', '規模', '未', '如', '預期', '，影', '。響', '營收', '表現', '，', '不過', '隨', '新', '產', '產能', '利用率', '提升', '，', '效益', '將', '會', '顯現', '。', '第3', '季', '因', '鎳價', '7月', '飆漲', '，', '倫敦', '金屬', '交易所', '（', 'LME', '）', '鎳價', '每', '。', '噸', '已', '突破', '14000', '元', '，', '若', '鎳價', '持續', '走高', '，', '中國', '奇億', '新廠', '產能', '持續', '提升', '，', '運錩', '第3', '季', '營運', '可', '較', '第2', '季', '成長', '。', '運錩', '表示', '高雄', '。', '廠', '因', '受', '景氣', '波動', '影響', '較', '大', '，', '目前', '營運', '較', '不', '明朗', '，', '不過', '預估', '中國', '奇億', '新廠', '本業', '表現', '將', '會', '較', '去年', '成長', '，', '惟', '去年', '因', '奇億舊', '。', '廠業', '外', '認列', '3.6億', '元', '人民幣', '，', '挹注', '獲利', '表現', '，', '墊高', '基期', '，', '運錩', '整體', '營運', '表現', '難', '追上', '去年', '。', '。']</t>
  </si>
  <si>
    <t>['泰豐', '輪胎', '違反', '勞動', '基準法', '第32', '條', '第2', '項', '規定', '，', '罰鍰', '金額', '累計', '達', '新台幣', '105萬', '元', '，', '說明', '如下', '：', '。', '1', '.', '發生', '緣由', '：', '桃園', '市政府', '至', '本', '公司', '實施', '勞動', '檢查', '，', '要求', '本', '公司', '遵照', '勞動', '基準法', '第32', '條', '第2', '項', '規定', '辦理', '。', '。', '2', '.', '處理', '過程', '：', '本', '公司', '已', '派員', '就', '勞動', '檢查', '事項', '詳細', '說明', '。', '。', '3', '.', '改善', '情形', '及', '未來', '因應', '措施', '：', '依', '查核', '內容', '改善', '及', '依', '現行', '勞動', '基準法', '規範', '操作', '。', '。']</t>
  </si>
  <si>
    <t>['國際', '中橡', '本', '公司', '、', '子公司', 'Synpac Venture Capital', ',', ' L.P', '.', '公告', 'Genzyme ', 'Corporation', '對', '爭議', '之', '歐洲', '權利金', '帳款', '尚未', '。', '按', '合約', '支付', '，', '說明', '如', '下', '：', '。', '1', '.', '公司', '名稱', '：', '本', '公司', '、', '子公司', 'Synpac ', 'Venture ', 'Capital', ',', ' L', '.', 'P', '.', '(', '簡稱', 'Synpac', ')', '。', '2', '.', '與', '公司', '關係', '：', '本', '公司', '及', '子公司', '。', '3.', '相互', '持股', '比例', '：', '本', '公司', '直接', '間接', '持股', '99.42%', '之', '子公司', '。', '4', '.', '發生', '緣由', '：', '本', '公司', '及', '子公司', 'Synpac', '與', '被', '授權人', 'Genzyme ', 'Corporation', '(', '簡稱', 'Genzyme', ')', '對', '歐洲', '專利權', '及', '權利金', '爭議', '，', '。', '經', '數', '次', '雙方', '協商', '後', '尚未', '能', '達成', '共識', '，', 'Genzyme', '對', '有', '疑義', '部分', '之', '權利金', '，', '截至', '目前', '仍', '尚未', '同意', '按', '合約', '支付', '。', '。', '5', '.', '因應', '措施', '：', '我方', '委託', '律師', '積極', '進行', '協商', '，', '以', '保障', '公司', '權益', '。', '。']</t>
  </si>
  <si>
    <t>['夏普', '會長', '暨', '社長', '戴正吳', '，', '在', '夏普', '於', '大阪', '的', '公開', '活動', '接受', '媒體', '訪問', '透露', '，', '夏普', '有意', '評估', '重新', '購回', '10', '代', '面板廠', 'SDP', '（', '土。界', '工廠', '）', '股權', '，', '進而', '讓', 'SDP', '收納為', '夏普', '子公司', '。', '夏普', '目前', '是', 'SDP', '第二', '大', '股東', '，', '持股', '比率', '約', '26.71%', '，', '鴻海', '創辦人', '郭台銘', '。', '個人', '投資', '的', 'SIO', '（', '超視', '土界', '國際', '）', '則', '持有', 'SDP', '股權', '53.05%', '，', '居', '第一', '大', '股東', '。', '戴正吳', '說', '，', '如果', '可行', '的', '話', '、', '若', '能', '將', 'SDP', '納', '。', '為', '子公司', '將', '是', '夏普', '發展', '8', 'K', '以及', '5', 'G', '的', '必要', '基礎', '，', '有助', '提高', '市場', '競爭力', '。', '。']</t>
  </si>
  <si>
    <t>['台積電', '向', 'SCREEN ', 'Semiconductor ', 'Solutions ', 'Co', '.', ',', ' Ltd', '.', '訂購', '機器', '設備', '供', '生產用', '，', '交易', '總金額', '為', 'NT$', '2,172', ' ', '佰萬', '元', '。', '。']</t>
  </si>
  <si>
    <t>['1', '.', '台積電', '召開', '法說會', '，', '並', '公布', '第 2', ' 季', '財報', '，', '第 2 季', '營收', '為', ' ', '77.5', ' 億', '美元', '，', '季', '增', ' ', '9.2%', '，', '年', '減', ' ', '1.4%', '，', '新台幣', '營收', ' ', '2', '。', '410', ' 億', '元', '，', '季', '增', ' ', '10.2%', '，', '年增', ' ', '3.3%', '，', '毛利率', ' ', '43%', '，', '季', '增', ' ', '1.7', ' ', '個', '百分點', '，', '年', '減', ' ', '4.8', ' ', '個', '百分點', '，', '營益率', ' ', '31.7%', '，', '季', '。', '增', ' ', '2.3', ' ', '個', '百分點', '，', '年', '減', ' ', '4.5', ' ', '個', '百分點', '，', '稅', '後', '純益', ' ', '667.7', ' 億', '美元', '，', '季', '增', ' ', '8.7%', '，', '年', '減', ' ', '7.6%', '，', '每', '股', '純益', ' ', '2.57', ' ', '元', '。', '。', '上', '半', '年', '營收', '達', ' ', '148.42', ' 億', '美元', '，', '約', '當', '新台幣', ' ', '4597', ' ', '億', '元', '，', '年', '減', ' ', '4.5%', '，', '毛利率', ' ', '42.2%', '，', '年', '減', ' ', '6.9', ' ', '個', '百分點', '，', '營益率', '。', ' ', '30.6%', '，', '年', '減', ' ', '7.1', ' ', '個', '百分點', '，', '稅', '後', '純益', '為', ' ', '41.38', ' 億', '美元', '，', '新台幣', ' ', '1281.59', ' 億', '元', '，年', '減', ' ', '20.9%', '，', '每', '股', '純益', ' ', '4.94', '。元', '。', '。', '2', '.', '台積電', '第 2 季', '包含', '智慧型', '手機', '、', '高速', '運算', '、', '物聯網', '與', '汽車', '電子', '等', '相關', '應用', '，', '營收', '都', '較', '第 1 季', '成長', '，', '其中', '高速運', '。', '算季', '增 ', '23%', '，', '表現', '最好', '，', '其次', '是', '物聯網', '，', '季', '增', ' ', '15%', '，', '智慧型', '手機', '受', '惠華', '為', '備貨', '帶動', '，', '營收', '季', '增', ' ', '5%', '，', '汽車', '電子', '相關', '。', '也', '季增', ' 3%', '。', '以', '製程', '來', '分', '，', '台積電', ' 7 ', '奈米', '第 2 季', '出貨', '占', '晶圓', '銷售', '金額', '約', ' 21%', '，', '10', ' ', '奈米', '出貨', '占', '晶圓', '銷售', '約', ' 3%', '，', '16', '。', '奈米', '占', '約', ' ', '23%', '，', '整體', '先進', '製程', '營收', '達', '全', '季', '晶圓', '銷售', ' 47%', '。', '。', '台積電', '召開', '法人', '說明會', '，', '財務長', '何麗梅', '表示', '，', '半導體', '產業', '與', '晶圓', '代工業', '較', ' 4月', '法說會', '時', '的', '狀況', '負面', '，', '今年', '半導體業', '。', '恐', '將', '衰退', '3%', '，', '表現', '將', '較', '先前', '預估', '的', '持平', '遜色', '。', '預期', '，', '今年', '晶圓', '代工業', '將', '衰退', '1%', '，', '較', '先前', '預估', '的', '持平', '遜色', '。', '至於', '台積', '。電', '營運', '表現', '，', '所有', '平台', '業績', '都', '將', '較', '第2', '季', '成長', '，', '其中', '，', '以', '智慧', '手機', '平台', '業績', '成長', '最', '強勁', '，', '物', '聯網', '也', '將', '強勁', '成長', '。', '第3', '。', '季', '營收', '將', '達', '91億', '至', '92億', '美元', '，', '若', '以', '中間值', '91.5億', '美元', '計', '，', '將', '較', '第2', '季', '增加', '18%', '。', '隨著', '產能', '利用率', '回升', '，', '台積電', '預期', '，', '。', '第3', '季', '毛利率', '可望', '回升', '到', '46%', '至', '48%', '，', '若', '以', '中間值', '47%', '，', '將', '較', '第2', '季', '拉升', '4', '個', '百分點', '。', '因', '第4', '季', '具有', '不確定性', '，', '只', '可', '確定', '。', '第4', '季', '業績', '將', '較', '第3', '季', '成長', '，', '全', '年', '營收', '微幅', '成長', '目標', '能否', '順利', '達成', '，', '目前', '仍', '無法', '確定', '。', '不過', '台積電', '今年', '智慧', '手機', '業績', '。', '可望', '成長', '個位數', '百分點', '，', '不計', '挖', '礦', '的', '高效', '運算', '業績', '也', '將', '成長', '個位數', '百分點', '，', '物', '聯網', '將', '成長', '2', '位數', '百分點', '。', '。', '【', 'TCRI ', '觀點', '_', '20190730', '】', '。', '1', '.', ' ', '主要', '研調', '機構', '均', '下修', '半導體', '2019年', '銷售額', '預估', '，', 'IC ', 'Insights', '預估', '年減', '13%', '、', 'WSTS', '預估', '年', '減', '12.1%', '及', 'Gartner', '預估', '。', '年', '減', '9.6%', '。', '主要', '受', '記憶體', '價格', '大幅', '下跌', '、', '非', '記憶體', '晶片', '終端', '需求', '疲弱', '所', '累', '。', '。', '2', '. ', '台積電', '下修', '對', '整體', '晶圓', '代工', '景氣', '展望', '與', '半導體', '景氣', '變化', '一致', '。', '台積電', '之', '7', '奈米', '製程', '優勢', '，', '營運', '持續', '優於', '同業', '，', '但', '。', '營收', '占', '比', '達', '5成', '之', '28', '奈米', '等', '成熟', '製程', '，', '仍', '受', '整體', '景氣', '影響', '呈現', '衰退', '，', '上', '半', '年', '累積', '營收', '年減', '4.5%', '。', '。', '3', '.', ' ', '因', '目前', '市場', '仍', '在', '消化', '庫存', '階段', '，', '成熟', '製程', '晶片', '的', '訂單', '能見度', '不', '高', '，', '故', '對於', '台積電', '全', '年', '營收', '能否', '維持', '個位數', '成長', '。', '，', '暫中性', '看待', '。', '。']</t>
  </si>
  <si>
    <t>['1', '.', '藍天', '公告', '，', '處分', '位於', '日本', '的', ' 3 筆', '不動產', '，', '預計', '將', '於', '本', '季', '認列', '。', '公告', '指出', '，', '子公司', ' Lunaria ', 'Investment GK ', '合同', '。會社', '，', '將', '處分', '位在', '日本', '東京都', '品川區', '、', '文京區', '及', '港區', ' 3 筆', '土地', '，', '合計', '土地', '面積', '約', ' ', '617.65', ' ', '坪', '、', '建物', '面積', ' ', '4060.7', '。', ' 坪', '，', '平均', '每', '坪', '交易', '金額', ' ', '294.', '39', ' 萬', '日圓', '。', '。', '2', '.', '此', '次', '處分', '交易', '對象', '為', ' PLC11R ', '合同會社', '，', '將', '依法', '採', '成本', '法', '並', '減除', '相關', '稅費', '之', '估計', '，', '處分', '利益', '估達', ' ', '14.73', ' 億', '元', '。', '。', '藍天', '近年', '積極', '活化', '土地', '資產', '，', '今年', '除了', '日本', '以及', '先前', '汕頭', '百腦匯', '外', '，', '預計', '還', '有', '北京', '的', '土地', '資產', '及', '哈爾濱', '、', '青島', '、', '淄。博', '等', '地', '的', '百腦匯', '。', '明年', '藍天', '也', '將', '針對', '中國', '包括', '大慶', '、', '北京', '、', '南昌', '、', '蘇州', '、', '惠州', '、', '錦州', '等', '地', '之', '商用', '不動產', '活化', '，', '上述', '。', '計畫', '若', '全數', '順利', '執行', '，', '合計', '今', '明', ' 2', ' ', '年', '處分', '金額', '將', '達', ' ', '200', ' 億', '元', '以上', '。', '。', '藍天', '代', '日本', '子公司', 'Lunaria ', 'Investment GK', '合同會社', '公告', '為', '活化', '資產', '、', '創造', '集團', '商場', '經營', '績效', '，', '處分', '不動產', '予', 'PLC11', '。', 'R ', '合同會社', '，', '交易', '總金額', '為', 'JPY', '13,772,640,000', '元', '(', '含', '稅', ')', '，', '預計', '處分', '利益', 'JPY ', '1,472,960,000', '元', '(', '依法', '採', '成本', '並', '減除', '。', '相關', '稅費', '之', '估計', ')', '。', '。']</t>
  </si>
  <si>
    <t>['大', '股東', '本人', '唐明亮', '於', '2019/07/18', '預計', '申讓', '3,000', '張', '股票', '給', '定宏', '國際', '投資', '，', '預計', '申讓', '比重', '26%', '，', '交易', '方式', '為', '轉讓', '私募股', '。', '票', '。', '。']</t>
  </si>
  <si>
    <t>['1', '.', '陽明', '海運', '攜手', '中遠', '海運', '(', 'COSCO SHIPPING Lines', ')', '、', '赫伯羅德', '(', 'Hapag-Lloyd', ')', '、', 'Ocean ', 'Network Express', '(', 'ONE', ')', '、', '以', '。', '及', '東方', '海外', '(', 'OOCL', ')', '開闢', '東印度', '往返', '西北歐', '快線', '(', 'East ', 'India and North ', 'Europe ', 'Express', '，', '簡稱', 'IEX', ')', '，', '預計', '自', '10月', '26', '。日', '於', '維薩喀巴坦', '(', 'Vizag', ')', '首航', '，', '提供', '南亞', '、', '地中海', '、', '西北歐', '主要', '港口', '的', '直航', '服務', '。', '。', '2', '.', '陽明', '表示', '，', '本', '航線', '將', '配置', '9', '艘', '6,500', ' TEU', '級', '貨櫃', '船舶', '，', '其中', '陽明', '海運', '投入', '1', '艘', '，', '提供', '63', '天', '巡航', '的', '每', '週', '固定', '航班', '服務', '。', '，', '靠', '港', '順序', '為', '維薩喀巴坦', '(', 'Vizag', ')', '-', '克里希納帕特納姆', '(', 'Krishapatnam', ')', '-', '清奈', '(', 'Chennai', ')', '-', '杜蒂戈林', '(', 'Tuticorin', ')', '-', '可倫。坡', '(', 'Colombo', ')', '-', '科契', '(', 'Cochin', ')', '-', '達米埃塔', '(', 'Damietta', ')', '-', '派里厄斯', '(', 'Piraeus', ')', '-', '鹿特丹', '(', 'Rotterdam', ')', '-', '倫敦', '門戶港', '(', 'London Ga', '。', 'teway', ')', '-', '漢堡', '(', 'Hamburg', ')', '-', '安特維普', '(', 'Antwerp', ')', '-', '利哈佛', '(', 'Le Havre', ')', '-', '達米埃塔', '(', 'Damietta', ')', '-', '吉達', '(', 'Jeddah', ')', '-', '可倫坡', '(', 'Colom', '。', 'bo', ')', '-', '維薩喀巴坦', '(', 'Vizag', ')', '。', '。', '3.', '陽明', '亦', '指出', '，', '新增', '的', 'IEX', '航線', '將', '是', '市場', '上', '唯一', '提供', '印度', '東部', '與', '南部', '往返', '地中海', '與', '西北歐', '的', '快速', '航線', '，', '此', '航線', '除直', '。', '航', '西北歐', '主要', '港口', '外', '，', '同時', '將', '搭配', '地中海', '轉運', '中心', '達米埃塔', '(', 'Damietta', ')', '、', '派里厄斯', '(', 'Piraeus', ')', '與', '陽明', '全球', '航線', '網絡', '。', '銜接', '，', '提供', '印度', '往返', '西北歐', '、', '希臘', '以及', '東地', '中海', '市場', '的', '航線', '服務', '。', '而', '該', '航線', '設計', '亦', '可', '進一步', '強化', '陽明', '現行', '地中海', '往', '。', '返', '西北歐', '區間', '之', '市場', '布局', '。', '。']</t>
  </si>
  <si>
    <t>['內部', '稽核', '主管', '徐慕妘', '離職', '，', '由', '賴翊倫', '接任', '。', '。']</t>
  </si>
  <si>
    <t>['揚秦', '國際', '公告', '高雄', '承租', '之', '廠房', '火災', '民事', '案件', '進度', '本', '公司', '接獲', '臺灣', '橋頭', '地方', '法院', '民事庭', '通知書', '。', '1', '.', '法律', '事件', '之', '當事人', ':', '(', '被告', ')', '揚秦', '國際', '企業', '股份', '有限公司', '、', '(', '原告', ')', '鄧永成', '。', '2', '.', '發生', '原委', '（', '含', '爭訟', '標的', '）', ':', '。', '(1)', '本', '公司', '於', '2019年', '04月', '22日', '收到', '鄧永成', '先生', '之', '律師', '來函', '並', '附上', '民事', '起訴書', '第一', '頁', '影本', '，', '該', '律師函', '聲明', '請求', '本', '公司', '。', '給付', '總金額', '新台幣', '3,510,000', '元', '及', '遲延', '利息', '。', '。', '(2)', '2018年', '4月', '23日', '，', '本', '公司', '承租', '之', '廠房', '(', '高雄市', '鳥松區', '東山路', '66巷', '8號', ')', '因', '員工', '操作', '油炸機', '不當', '發生', '火災', '，', '本', '公司', '經', '。', '幾', '番', '與', '房東', '鄧永成', '先生', '調解', '，', '因', '賠償', '金額', '未', '達', '共識', '，', '故', '鄧永成', '先生', '對', '本', '公司', '提起', '民事', '訴訟', '。', '。', '(3)', '本', '公司', '於', '2019年', '7月', '18日', '收到', '臺灣', '橋頭', '地方', '法院', '民事庭', '通知', '，', '需', '於', '2019年', '7月', '30日', '前', '提出', '答辯狀', '並', '將', '影本', '直接', '送', '。', '達予', '原告', '。', '。', '3', '.', '處理', '過程', ':', '本', '公司', '將', '委任', '律師', '處理', '本', '案', '。', '。', '4', '.', '對', '公司', '財務', '業務', '影響', '及', '預估', '影響', '金額', ':', '因', '求償', '金額', '未', '高於', '本', '公司', '高雄', '租賃', '之', '廠房', '投保', '金額', '，', '故', '對', '本', '公司', '財務', '業務', '。', '無', '重大', '影響', '。', '。']</t>
  </si>
  <si>
    <t>['高銀', '獨立', '董事', '對', '本', '公司', '董事會', '議決', '事項', '表示', '反對', '意見', '，', '說明', '如', '下', '：', '。', '1', '.', '董事會', '、', '審計', '委員會', '或', '薪酬', '委員會', '之', '議決', '事項', '：', '董事會', '。', '2', '.', '表示', '反對', '或', '保留', '意見', '之', '獨立', '董事', '或', '審計', '委員會', '、', '薪酬', '委員會', '成員', '姓名', '及', '簡歷', '：', '林文淵', '獨立', '董事', '；', '台灣', '苯乙烯', '工業', '。', '(', '股', ')', '公司', '董事長', '。', '3', '.', '表示', '反對', '或', '保留', '意見', '之', '議案', '：', '。', '(', '1', ')', '.', '報告', '事項', '第12', '案', '：', '本行', '總經理', '之', '退休案', '、', '。', '(', '2', ')', '.', '討論', '事項', '第5', '案', '：', '新任', '總經理', '聘任案', '。', '。', '4', '.', '林文淵', '獨立', '董事', '表示', '反對', '之', '意見', '內容', '如', '下', '：', '。', '(1', ')', '.', '王總', '來自', '基層', '，', '盡心', '盡力', '，', '今天', '遭', '逼退', '不符', '比例', '原則', '，', '為', '高銀', '員工', '士氣', '及', '股東', '權益', '，', '反對', '這', '種', '處理', '方式', '。', '。', '(2)', '.', '黃文修', '先生', '的', '學經歷', '不了', '解', '的', '情況', '，', '無法', '表達', '同意', '。', '。', '5', '.', '其他', '應', '敘明', '事項', '：', '。', '(1)', '.', '本行', '依規', '於', '會', '前', '7日', '(', '7/10', ')', '郵寄', '議程', '予', '各', '董事', '，', '並', '將', '新任', '總經理', '之', '學經歷', '資料', '附於', '提案', '內', '，', '且', '囿於', '林', '獨立', '董事', '。文淵', '7/11', '因', '公出國', '，', '本行', '遂', '於', '同', '日', '(', '7/10', ')', '以', '電子', '郵件', '提供', '委任書', '予', '林', '獨立', '董事', '文淵', '。', '本行', '另', '於', '會議', '前', '一', '日', '(', '7/17', ')', '以', '。', '電子', '郵件', '寄送', '新任', '總經理', '之', '詳細', '補充', '資歷表', '予', '三', '位', '獨立', '董事', '知悉', '。', '。', '(2)', '.', '董事長', '更', '於', '本', '次', '會議', '中', '詳細', '說明', '新任', '總經理學', '、', '經歷', '等', '相關', '資訊', '。', '。']</t>
  </si>
  <si>
    <t>['三商', '美邦', '董事會', '決議', '擬', '購置', '大台北', '地區', '不動產', '。', '。']</t>
  </si>
  <si>
    <t>['華立', '近年', '投入', '龐大', '資源', '爭取', 'OLED', '領域', '上游', '原材料', '、', '生產', '設備', '的', '銷售權', '，', '以', '仍', '屬', '寡占', '市場', '、', '技術', '瓶頸', '高', '的', '精密', '金屬', '遮', '。', '罩', '耗材', '為', '例', '，', '已', '成為', '對岸', '重量級', 'OLED', '面板廠', '的', '供應鏈', '，', '終端', '應用', '以', '手機', '及', '穿戴式', '裝置', '為', '主力', '。', '原材料', '中', '的', '偏光片', '及', '。', '有機', '發光材', '也', '有所', '斬獲', '，', '近期', '更', '代理', '品牌', '大廠', '的', '柔性', 'PI', '，', '正式', '跨入', '柔性', 'OLED', '場域', '搶先機', '。', '華立', '目前', '除', '繼續', '完善', '產品', '。', '組合', '導入', '客戶端', '認證', '外', '，', '也', '以', '提供', '完整', '材料', '及', '晶片', '解決', '方案', '為', '努力', '方向', '，', '持續', '深耕', '主力', '客戶', '並', '開發', '潛在', '客戶', '，', '未來', '。', 'OLED', '產業', '挹注', '的', '營收', '，', '可望', '為', '業績', '增添', '強勁', '成長', '動能', '。', '華立', ' 6月', '自結', '合併', '營收', '47.14億', '元', '，', '年增', '6%', '，', '累計', '上', '半', '年', '合', '。併', '營收', '達', '261.1億', '元', '，', '年增', '4.2%', '。', '。']</t>
  </si>
  <si>
    <t>['大', '股東', '本人', '源泰', '投資', '於', '2019/07/18', '預計', '申讓', '143', '張', '股票', '，', '預計', '申讓', '比重', '3%', '，', '交易', '方式', '為', '一般', '交易', '。', '。']</t>
  </si>
  <si>
    <t>['海灣', '原', '於', '2019/03/28', '公告', '擬', '發行', '有', '擔保', '可', '轉換', '公司債', '(', '海灣', '四', ')', '，', '於', '2019', '/07/18', '公告', '撤銷', '發行', '。', '。']</t>
  </si>
  <si>
    <t>['長天', '科技', '補充', '說明', '因', '虧損', '、', '業務', '緊縮', '，', '致', '公司', '遲發', '、', '未', '發', '薪資', '達', '2', '個', '月', '以上', '，', '解僱', '全體', '員工', '，', '說明', '如', '下', '：', '。', '1', '.', '發生', '緣由', '：', '。', '(1)', '.', '本', '公司', '因', '虧損', '、', '業務', '緊縮', '，', '致', '公司', '遲發', '、', '未', '發', '薪資', '達', '2', '個', '月', '以上', '，', '為', '保障', '勞工', '權益', '，', '本', '公司', '已', '於', '2019年', '7月', '11日', '。', '依法', '向', '主管', '機關', '提出', '大量', '解僱', '申請', '並', '檢送', '解僱', '計畫書', '，', '本', '公司', '訂定', '2019年', '7月', '16日', '為', '資遣', '通知日', '，', '資遣', '全數', '員工', '。', '。', '(2)', '.', '本', '公司', '將', '依法', '給予', '預告', '期間', '，', '並', '依', '員工', '年資', '區間', '，', '分別', '延後', '勞動', '契約', '之', '終止日', '(', '預計', '1', '個', '月', '後', ')', '，', '以利', '員工', '謀職', '。', '。', '。', '2', '.', '因應', '措施', '：', '本', '公司', '待', '資金', '充足', '後', '將', '聘僱', '員工', '回任', '或', '召募', '新', '員工', '。', '。', '3', '.', '其他', '應', '敘明', '事項', '：', '本', '公司', '因', '2019年', '6月', '27日', '股東', '常會', '流會', '，', '導致', '私募', '現金', '增資', '發行', '新股', '一', '案', '無法', '經', '股東', '同意', '而', '尋', '。', '找', '新', '的', '資金', '挹注', '。', '目前', '公司', '仍', '營運', '中', '，', '並', '積極', '尋找', '資金', '挹注', '，', '依', '先前', '公告', '將', '於', '2019年', '8月', '20日', '召開', '股東', '臨時會', '，', '待', '。', '股東', '同意', '私募', '現金', '增資', '發行', '新股', '一', '案', '，', '公司', '即', '有', '資金', '挹注', '，', '屆時', '也', '將', '回聘', '優秀', '員工', '，', '讓', '公司', '恢復', '整體', '運作', '。', '。']</t>
  </si>
  <si>
    <t>['榮創', '董事會', '通過', '與', 'Cree Inc', '簽定', 'LED', '專利', '&amp;amp;', '商標', '授權', '合約', '，', '說明', '如', '下', '：', '。', '1', '.', '契約', '或', '承諾', '相對人', '：Cree Inc', '.', '。', '2', '.', '契約', '或', '承諾', '起', '迄', '日期', '：', '2019/7/1', '-', '2022', '/', '6/', '30', '。', '3', '.', '主要', '內容', '：', '為', '因應', '公司', '將來', '業務', '及', '市場', '變化', '，', '本', '公司', '董事會', '通過', '與', '美國', 'Cree Inc. ', '簽定', 'LED', '之', '專利', '&amp;amp;', '商標', '授權', '合約', '。', '，', '以期', '開拓', '新', '應用', '及', '新', '市場', '。', '。', '4', '.', '限制', '條款', '：', '依', '合約', '規定', '。', '。', '5', '.', '對', '公司', '財務', '、', '業務', '之', '影響', '：', '財務', '方面', '無', '重大', '影響', '，', '業務', '方面', '可', '開拓', '新', '應用', '及', '新', '市場', '。', '。', '6', '.', '具體', '目的', '：', '開拓', '新', '應用', '及', '新', '市場', '。', '。']</t>
  </si>
  <si>
    <t>['改派', '1', '董', '。', '董事', '陳明能', '(', '海華', '國際', '資產', '管理', '代表', ')', '卸任', '。', '董事', '林秀戀', '(', '海華', '國際', '資產', '管理', '代表', ')', '新任', '。']</t>
  </si>
  <si>
    <t>['碩禾', '補充', '公告', '2019', '/', '06/14', '，', '其', '子公司', '禾迅', '綠電', '(', '股', ')', '公司', '處分', '合同會社', 'CHIBA2', '太陽能', '電廠', '之', '變更', '交易', '對象', '及', '金額', '，', '說', '。', '明', '如下', '：', '。', '1', '.', '標的物', '之', '名稱', '及', '性質', '：', '處分', '合同會社', 'CHIBA2', '太陽能', '電廠', '相關', '權益', '。', '2', '.', '交易', '總金額', '：', '日幣', '422,900仟', '元', '(', '折合', '新台幣', '122,979仟', '元', ')', '。', '3', '.', '交易', '相對人', '及', '其', '與', '公司', '之', '關係', '：', '和', '上', '住電', '株式會社', '(', '非', '關係人', ')', '。', '4', '.', '處分', '利益', '(', '或', '損失', ')', '：', '依', '2019年', '第一', '季', '帳面', '價值', '扣除', '減資', '金額', '後', '餘額', '計算', '，', '處分', '利益', '日幣', '112,742仟', '元', '(', '折合', '新台幣', '。', '約', '32,785仟', '元', ')', '。', '5', '.', '取得', '或', '處分', '之', '具體', '目的', '或', '用途', '：', '配合', '公司', '長期', '財務', '規劃', '。']</t>
  </si>
  <si>
    <t>['中天', '生技', '抗', 'C型', '肝炎', '新', '藥', 'MB-110', '取得', '中國', '發明', '專利', '，', '說明', '如下', '：', '。', '1', '.', '發生', '緣由', '：', '本', '公司', '業', '於', '今日', '接獲', '通知', '，', '抗', 'C型', '肝炎', '新', '藥', 'MB-110', '取得', '中國', '專利', '證書', '，', '專利', '名稱', '「', '治療', 'C型', '肝炎', '病毒感', '。', '染', '的', '醫藥', '組合物', '」', '，', '專利證', '書號', '為', 'ZL', '201380056433.2', '。', '。', '2', '.', '其他', '應', '敘明', '事項', '：', '。', '(1', ')', '.', '抗', 'C型', '肝炎', '新', '藥', 'MB-110', '已', '取得', '美國', '、', '中華民國', '、', '香港', '、', '澳門', '、', '日本', '、', '澳洲', '、', '歐洲', '、', '韓國', '及', '加拿大', '專利', '。', '。', '(2)', '.', '新', '藥', '開發', '時程', '長', '、', '投入', '經費', '高', '且', '並', '未', '保證', '一定', '能', '成功', '，', '此', '等', '可能', '使', '投資', '面臨', '風險', '，', '投資人', '應', '審慎', '判斷', '謹慎', '投資', '。', '。', '。']</t>
  </si>
  <si>
    <t>['眾達', '-KY', '以', '每', '股', '台幣', '65.00', '元', '辦理', '現金', '增資', '普通股', '，', '發行', '股數', '為', '5,000,000', '股', '，', '發行', '總額', '為', '台幣', '50,000,000', '元', '，', '募資', '。', '總額', '為', '台幣', '325,000,000.00', '元', '；', '本', '次', '現金', '增資', '將', '用於', '：', '購置', '機器', '設備', '；', '充實', '營運', '資金', '。']</t>
  </si>
  <si>
    <t>['1', '.', '環宇', '-KY', '第1', '季', '稅', '後', '盈餘', '為', '1299萬', '元', '，', '季', '減', '73.9%', '，', '年', '減', '84.5%', '，', '每', '股', '盈餘', '為', '0.17', '元', '，', '累計', '第2', '季', '合併', '營收', '為', '4.66億', '。元', '，', '季', '增', '23.7%', '，', '累計', '上', '半', '年', '合併', '營收', '為', '8.43億', '元', '，', '年', '減', '15.82%', '。', '環宇', '-KY', '表示', '，', '今年', '上', '半', '年', '比較', '辛苦', '，', '下', '半', '年', '因', '晶', '。', '圓', '代工', '及', '光通訊', '資料庫', '中心', '、', 'PON', '等', '會', '上來', '，', '下', '半', '年', '業績', '會', '比', '上', '半', '年', '好', '。', '。', '2', '.', '環宇', '-KY', '入股', '晶', '電子', '公司', '-', '晶成', '半導體', '後', '，', '積極', '進行', '雙方', '合作', '，', '目前', '晶成', '半導體', '已', '備置', '6', '吋', '月', '產能', '2000', '片', '，', '無塵室', '。', '最', '大', '設備', '產能', '可', '達', '6000', '片', '，', '公司', '將', '依', '客戶', '訂單', '需求', '逐步', '建置到', '6000', '片', '，', '而', '環宇', '-KY', '也', '計畫', '在', '1', '年', '內', '將', '晶成', '半導體', '持股', '。', '比例', '拉升', '到', '49%', '或', '更', '高', '。', '晶成', '半導體', '初期', '以', '手機', 'VCSEL', '(', '3D', '感測', ')', '及', '氮代鎵', '(', 'RF', ')', '代工', '為主', '，', '環宇', '-KY', '亦', '積極', '將', '客戶', '介紹', '。', '至', '晶成', '半導體', '，', '並', '進行', '技術', '移轉', '，', '目前', '已', '有', '客戶', '開始', '試產', '，', '預計', '今年', '底', '完成', '製程', '導入', '及', '設備', '補齊', '，', '明年', '開始', '將', '會', '有', '。', '業績', '貢獻', '。', '。']</t>
  </si>
  <si>
    <t>['改派', '1', '監', '。', '監察人', '楊冠翰', '(', '旺寶', '國際', '代表', ')', '卸任', '。', '監察人', '蘇盟舜', '(', '旺寶', '國際', '代表', ')', '新任', '。', '改派', '1', '董', '。', '董事', '潘玉玲', '(', '六易', '控股', '代表', ')', '卸任', '。', '董事', '黃定博', '(', '六易', '控股', '代表', ')', '新任', '。']</t>
  </si>
  <si>
    <t>['1', '.', '記憶體', '模組', '廠商', '宜鼎', '第二', '季', '營收', '16.9億', '元', '，', '季', '衰退', '12%', '，', '主要', '原因', '在', '記憶體', '跌價', '以及', '市場', '庫存', '仍', '高下', '，', '客戶', '保守', '。', '，', '而', '也', '因為', '同業', '價格', '競爭', '，', '再', '加上', '中', '美', '貿易', '戰下', '，', '中國', '工控', '客戶', '受', '影響', '，', '導致', '第二', '季', '營收', '往', '下', '。', '雖然', 'DRAM', '現貨', '價格', '。', '近', '二', '週', '起漲', '，', '但', '宜鼎', '產品', '都', '是', '走', '合約', '市場', '路線', '，', '目前', '的', '市場', '氛圍', '詭譎', '，', '即', '現貨', '市場', '漲聲', '起', '使', '採購端', '擔心', '漲勢', '向', '上', '而', '。', '擬', '積極', '採購', '，', '但', '業務端', '卻', '感受到', '客戶', '仍', '有', '不少', '庫存', '，', '不', '急於', '再', '備貨', '，', '只', '有', '少', '部分', '的', '客戶', '真的', '因此', '波現貨', '起漲', '而', '拉貨', '。', '，', '大部分', '的', '客戶', '仍', '不', '動', '如', '山', '。', '。', '2', '.', '展望', '第三', '季', '，', '還', '需', '觀察', '此', '波', '記憶體', '現貨價', '漲', '是否', '可以', '帶動', '真實', '需求', '向', '上', '，', '營收', '先', '以', '與', '第二', '季', '持平', '看待', '，', '若', '以', '各別', '。', '市場', '來', '看', '，', '以', '亞洲區', '的', '客戶', '有', '較', '大', '的', '反應', '，', '歐洲', '市場', '仍', '相當', '鎮定', '。', '至於', '在', '毛利率', '，', '宜鼎', '第一', '季', '毛利率', '逾', '30%', '，', '為', '近', '。', '年', '新高', '水準', '，', '第二', '季', '可望', '維持', '持平', '高檔', '水準', '，', '主要', '因為', '同業', '價格', '競爭', '的', '多', '為', '毛利率', '較', '低', '的', '類', '工控', '訂單', '，', '而', '第二', '季', '中', '。國', '市場', '滑落', '，', '也', '多', '為', '較', '低', '毛利率', '訂單', '，', '再', '加上', '台幣', '上', '半', '年', '貶值', '，', '都', '對', '第二', '季', '毛利率', '有所', '幫助', '。', '產能', '部分', '，', '宜鼎', '總部', '。', '汐止廠', '目前', '有', '4', '條', '生產線', '，', '而', '去年', '開幕', '的', '宜蘭', '研發', '製造', '中心', '，', '最', '大', '產能', '可', '達', '12', '條', '生產線', '，', '最', '大', '月', '產能', '可', '達', '180萬', '片', '，', '。', '而', '目前', '宜蘭廠', '僅', '導入', '3', '條', '生產線', '，', '仍', '有', '相當', '大', '的', '空間', '。', '。']</t>
  </si>
  <si>
    <t>['董事', '本人', '允周', '投資', '2019/07/', '18', '設質', '3,090,000', '股', '給', '遠東', '國際', '商業', '銀行', '，', '累計', '設質', '3,090,000', '股', '。', '。']</t>
  </si>
  <si>
    <t>['改派', '1', '董', '。', '董事', '黃國晉', '(', '愛寶諾', '國際', '開發', '代表', ')', '卸任', '。', '董事', '陳哲芳', '(', '愛寶諾', '國際', '開發', '代表', ')', '新任', '。']</t>
  </si>
  <si>
    <t>['法人', '董事', '代表人', '本人', '蕭景田', '於', '2019/07/18', '預計', '申讓', '783', '張', '股票', '，', '預計', '申讓', '比重', '100%', '，', '交易', '方式', '為', '一般', '交易', '。', '。']</t>
  </si>
  <si>
    <t>['通路商', '上奇', '科技', '公布', '第2', '季', '財報', '，', '合併', '營收', '新台幣', '10.78億', '元', '，', '年增', '16%', '。', '營業', '利益', '4048.2萬', '元', '，', '年減', '30%', '。', '稅', '前', '淨利', '。', '4505萬', '元', '，', '年', '減', '23%', '。', '每', '股', '盈餘', '0.83', '元', '。', '累計', '2019年', '上', '半', '年', '，', '上奇', '合併', '營收', '21.42億', '元', '，', '年增', '19%', '。', '營業', '利益', '9756.7。萬', '元', '，', '年', '減', '2%', '。', '稅', '前', '淨利', '1.03億', '元', '，', '與', '去年', '同', '期', '持平', '。', '上奇', '2019年', '上', '半', '年', '累計', '合併', '營收', '穩健', '成長', '，', '獲利', '貢獻', '則', '與', '去', '。', '年', '同', '期', '持平', '，', '主要', '差異', '除了', '去年', '第2', '季', '基期', '較', '高', '外', '，', '今年', '第2', '季', '企業', 'IT', '採購', '及', '生產', '設備', '等', '部分', '專案', '延後', '結算', '、', '亞幣', '貶。', '值', '等', '因素', '也', '影響', '整體', '獲利', '貢獻', '。', '展望', '下', '半', '年', '，', '上奇', '表示', '，', '儘管', '國際', '政經', '局勢', '詭譎', '多變', '，', '為', '台', '、', '港', '兩', '地', '企業', '市場', '發展', '。', '添加', '不確定性', '，', '上奇', '仍', '專注', '集團', '事業', '的', '經常性', '收入', '穩健', '成長', '，', '以及', '數位', '印刷', '市場', '的', '印刷', '設備', '專案', '擴展', '。', '。']</t>
  </si>
  <si>
    <t>['董事長', '利用', '他人', '名義', '持有', '者', '豊喬', '投資', '2019', '/07', '/', '18', '設質', '1,000,000', '股', '給', '元大', '證券', '金融', '，', '累計', '設質', '3,500,000', '股', '。', '。']</t>
  </si>
  <si>
    <t>['1', '.', '車用', 'CMOS', '影像', '感測器', '元件', '（', 'CIS', '）', '封測廠', '勝麗', '自結', '6月', '合併', '營收', '新台幣', '1.92億', '元', '，', '較', '5月', '1.98億', '元', '減少', '3.32%', '，', '比', '去', '。', '年', '同', '期', '1.93億', '元', '下滑', '0.62%', '。', '上', '半', '年', '自結', '合併', '營收', '11.68億', '元', '，', '較', '去年', '同', '期', '11.67億', '元', '微增', '0.07%', '。', '勝麗', '生產線', '第一', '階', '。', '段', '擴充', '無塵室', '與', '機台', '設備', '，', '預計', '今年', '底', '前', '完成', '，', '第2', '階段', '產能', '擴充', '預計', '明年', '完成', '。', '下', '半', '年', '訂單', '將', '趨於', '穩定', '，', '車用產', '。品', '營收', '及', '出貨量', '比重', '均', '超過', '整體', '營收', '的', '7成', '，', '而', '車用', 'CIS', '元件', '訂單', '需求', '仍然', '暢旺', '。', '。', '2', '.', '在', '產能', '布局', '方面', '，', '勝麗', '正在', '現有', '廠址', '擴充', '車用', '產品', '生產線', '第一', '階段', '無塵室', '與', '機台', '設備', '，', '預計', '今年', '底', '前', '完成', '，', '另外', '。', '擴充', '第2', '階段', '產能', '預計', '明年', '完成', '。', '另', '勝麗覓', '地', '評估', '與', '購', '地', '建廠', '計畫', '持續', '進行', '，', '因應', '下', '一', '波', '汽車', '輔助', '駕駛', '及', '自動', '駕駛', '。', '所', '帶來', 'CMOS', '影像', '感測', '元件', '的', '龐大', '商機', '。', '從', '客戶端', '來', '看', '，', '國際', '大廠', '安森美', '（', 'ONSemi', '）', '等', '持續', '擴大', '車用', 'CMOS', '影像', '感測元', '。', '件', '出貨', '，', '勝麗', '持續', '受惠', '大', '客戶', '安森美', '擴大', '釋單', '後段', '封測', '業務', '委外', '代工', '，', '此外', '勝麗', '來自', '索尼', '（', 'Sony', '）', '封測', '代工', '訂單', '穩', '。', '定放量', '，', '勝麗', '也', '切入', '歐系', '晶片', '大', '廠', '封測', '。', '。']</t>
  </si>
  <si>
    <t>['台塑', '石化', '公告', '台南市', '環保局', '以', '本', '公司', '違反', '「', '廢棄物', '清理', '法', '」', '第52', '條', '之', '規定', '裁處', '新台幣', '300萬', '元', '：', '。', '1', '.', '發生', '緣由', ':', '。', '一', '、', '2013年', '1月', '24日', '台南', '環保局', '稽查', '認定', '麻豆', '官輝', '土資場', '及', '左鎮', '宏昇', '土資場', '路基', '改良', '使用', '之', '本', '公司', '副產', '石灰', '產品', '為', '。', '廢棄物', '(', '當時', '為', '雲林', '縣', '政府', '合法', '產品', '登記', '期間', ')', '。', '。', '二', '、', '本', '次', '台南市', '政府', '以', '限期', '未', '改善', '為由', '，', '再次', '裁處', '新台幣', '300萬', '元', '罰鍰', '，', '並', '限期', '完成', '改善', '。', '。', '2', '.', '處理', '過程', ':', '。', '針對', '本', '次', '裁罰', '，', '本', '公司', '將', '提', '行政', '救濟', '，', '惟', '仍', '將', '於', '法定', '期限', '內', '先', '繳納', '罰鍰', '。', '。', '3', '.', '預計', '可能', '損失', ':', '。', '罰款', '新台幣', '300萬', '元', '整', '。', '。', '4', '.', '可能', '獲得', '保險', '理賠', '之', '金額', ':', '無。', '。']</t>
  </si>
  <si>
    <t>['研發', '主管', '謝佩珊', '內部', '調動', '，', '由', '何協勳', '接任', '。', '。']</t>
  </si>
  <si>
    <t>['換', 'CPA', '事務所', '，', '原', '勤業', '眾信', '聯合', '換成', '安永', '聯合', '會計師', '事務所', '。', '。']</t>
  </si>
  <si>
    <t>['動力', '-KY', '之', '孫', '公司', '溙奕', '(', '江西', ')', '電子', '科技', '有限公司', '正式', '簽訂', '購買', '江西省', '安福縣', '工業', '園區', '內', '土地', '使用權', '及', '不動產', '廠房', '重', '。', '大', '合約', '(', '補充', '公告', ')', '，', '說明', '如', '下', '：', '。', '1', '.', '契約', '或', '承諾', '相對人', '：', '安福縣', '工業', '建設', '投資', '發展', '有限公司', '。', '2', '.', '契約', '或', '承諾', '起迄', '日期', '：', '2019', '/', '07', '/', '18', '。', '3', '.', '主要', '內容', '：', '購買', '江西省', '安福縣', '工業', '園區', '內', '土地', '使用權', '及', '不動產', '廠房', '。', '4', '.', '承諾', '事項', '：', '不動產', '廠房', '款項', '分', '四', '期', '給付', '。', '。', '5', '.', '對', '公司', '財務', '、', '業務', '之', '影響', '：', '因', '現有', '兩', '處', '生產', '廠址', '均', '為', '租賃', '廠房', '，', '廠房', '租金', '成本', '與', '人工', '成本', '逐年', '上升', '，', '為', '長久', '經營', '。', '考量', '並', '節省', '營運', '成本', '，', '購買', '江西省', '安福縣', '工業', '園區', '內', '土地', '使用權', '及', '不動產', '廠房', '做為', '集團', '整合', '的', '生產', '基地', '。', '。', '6', '.', '具體', '目的', '：', '集團', '整合', '的', '生產', '基地', '。', '。', '7', '.', '其他', '應', '敘明', '事項', '：', '購買', '土地', '使用權', '面積', '54.13', '畝', '，', '每', '畝', '人民幣', '8.3萬', '元', '，', '土地', '金額', '人民幣', '4,492,790', '元', '購買', '不動產', '。', '建物', '面積', '74,161.67', '平方米', '，', '不動產', '建物', '金額', '人民幣', '86,780,000', '元', '。']</t>
  </si>
  <si>
    <t>['全面', '改選', '，', '原', '5', '董', '2', '監', '，', '現', '7', '董', '，', '其中', '4', '董', '續任', '。', '董事', '李亦華', '(', '紅心', '辣椒', '娛樂', '科技', '代表', ')', '續任', '。', '監察人', '朱永宜', '卸任', '。', '董事', '邵致平', '卸任', '。', '監察人', '楊正毅', '卸任', '。', '董事', '杜德成', '(', '紅心', '辣椒', '娛樂', '科技', '代表', ')', '改任', '自然人', '董事', '。', '董事', '姜志達', '續任', '，', '改任', '紅心', '辣椒', '娛樂', '科技', '代表人', '。', '董事', '鄧潤澤', '續任', '。', '獨立', '董事', '方正', '新任', '。', '獨立', '董事', '曹曉虹', '新任', '。', '獨立', '董事', '陳容基', '新任', '。', '推選', '。', '董事長', '推選', '，', '由', '鄧潤澤', '續任', '。']</t>
  </si>
  <si>
    <t>['豐技', '生技', '以', '每', '股', '台幣', '28.00', '元', '辦理', '現金', '增資', '普通股', '，', '發行', '股數', '為', '710,000', '股', '，', '發行', '總額', '為', '台幣', '7,100,000', '元', '，', '募資', '總。額', '為', '台幣', '19,880,000.00', '元', '；', '本', '次', '現金', '增資', '將', '用於', '：', '充實', '營運', '資金', '。']</t>
  </si>
  <si>
    <t>['奧斯特', '於', '2019年', '4月', '25日', '董事會', '通過', '出售', '本', '公司', '持有', '之', '陞一材', '料技', '股份', '有限公司', '之', '部份', '股權', '18,200,000', '股', '，', '轉讓', '予', '。', '偉僑', '股份', '有限公司', '，', '此', '案', '於', '2019年', '7月', '18日', '以', '每', '股', '0.7', '元', '，計', '新台幣', '12,740,000', '元', '整完成', '交易', '。', '。']</t>
  </si>
  <si>
    <t>['2019', '/07/', '18', '收盤價', '24.05', '元', '，', '月', '報酬', '下跌', '34%', '。', '。']</t>
  </si>
  <si>
    <t>['1', '.', '利基', 'PCB', '廠商', '博智', '提升', '製程', '生產', '能力', '，', '持續', '增加', '添購', '新', '設備', '，', '目標', '今年', '第3', '季', '高階', '產品', '應用', '放量', '成長', '，', '外傳會', '集中', '。', '工業', '電腦', '（', 'IPC', '）', '領域', '。', '博智', '規劃', '今年', '資本', '支出', '大約', '4億', '元', '，', '用於', '添購', '壓合', '與', '鑽孔', '設備', '支援', '高階', 'IPC', '專案', '生產', '。', '博智', '。', '表示', '，', '新品', '持續', '打樣', '認證', '不僅', '是', '為了', '單一', '領域', '，', '整體', '希望', '第3', '季', '有', '機會', '擴大', '產能', '，', '公司', '持續', '添購', '鑽孔', '機台', '等', '新', '設備', '。', '，', '是', '為了', '高階', '產品', '布局', '。', '。', '2', '.', '博智', '產能', '100%', '在', '台灣', '，', '儘管', '沒有', '美', '中', '貿易戰', '的', '直接', '影響', '，', '但', '也', '認為', '需要', '持續', '觀察', '網通', '以及', '終端', '應用', '總體', '市場', '需求', '。', '受到', '的', '間接', '影響', '。', '博智', '先前', '客戶', '多數', '都', '在', '觀望', '貿易戰', '後續', '發展', '，', '訂單會', '以', '3', '、', '4', '周', '的', '短單', '為主', '，', '在', '網通', '400', 'G', '以及', 'IPC', '。', '（', '工業', '電腦', '）', '高階', '產品', '上', '，', '持續', '配合', '客戶', '推動', '驗證', '與', '生產', '。', '。']</t>
  </si>
  <si>
    <t>['泰藝', '電子', '股份', '有限公司', '申報', '減少', '資本', '銷除', '普通股', '7,592,640', '股', '，', '每', '股', '面額', '10', '元', '，', '總額', '新臺幣', '75,926,400', '元', '一', '案', '，', '因', '。', '提出', '之', '申報', '書件', '不', '完備', '，業', '於', '2019年', '7月', '16日', '自行', '補正', '，', '並', '將', '副本', '抄送', '相關', '單位', '，', '金融', '監督', '管理', '委員會', '依', '「', '發行人', '。', '募集', '與', '發行', '有價證券', '處理', '準則', '」', '第72', '條', '第3', '項', '準用', '第12', '條', '第2', '項', '規定', '，', '自', '完成', '補正日', '重新', '起算', '，', '如', '無', '重大', '異常', '，', '預計', '。', '屆滿', '12', '個', '營業日', '申報', '生效', '。', '。']</t>
  </si>
  <si>
    <t>['1', '.', '大江', '生醫', '董事長', '林詠翔', '表示', '，', '大江', '的', '基因', '檢測', '在', '台灣', '蹲', '了', '九', '年', '已經', '成熟', '，', '去年', '終於', '賺錢', '，', '現在', '也', '切入', '中國', '市場', '，', '。', '希望', '今年', '底', '、', '明年', '初', '基因', '事業', '啟動', '。', '未來', '大江', '不', '只', '是', '保健品', '製造', '公司', '，', '是', '創造', '技術', '的', '平台', '。', '大江', '看好', '細胞', '治療', '市場', '。', '，', '今年', '起', '會', '跨入', '細胞', '治療', '領域', '，', '要', '做', '自動', '量化', '平台', '，', '現在', '已經', '規劃', '建置', 'GTP', '實驗室', '，', '目標', '三', '年', '內步', '收成', '，', '對', '公司', '的', '。', '獲利', '開始', '加分', '。', '。', '2', '.', '大江', '也', '宣布', '成立', '新', '藥', '中心', '部門', '，', '已經', '累積', '的', '600', '項', '專利', '，', '未來', '除了', '非', '保健品', '的', '策略', '維持', '不', '製造', '，', '透過', '投資', '加值', '或', '。', '透過', '大江', '生活', '銷售', '，', '也', '將', '首度', '開放', '對', '外', '授權', '合作', '。', '食品', '上', '很', '久', '就', '有', '授權', '洽談', '，', '藥物', '部份', '已', '有', '美國', '、', '日本', '的', '藥廠', '在', '洽', '。', '談', '中', '。', '林詠翔', '說', '，', '之前', '公司', '累積', '的', '專利', '可以', '說', '是', '沉默', '成本', '，', '一般', '公司', '沒有', '像', '我們', '那樣', '挖', '礦', '，', '除了', ' 600', '個', '專利', '，', '每', '個', '。', '月', '更新', '增', '2', '-', '3', '個', '小', '分子', '專利', '，', '功能', '的', '胜', '(', '月太', ')', '每', '個', '月', '2-', '3', '個', '，', '技術人員', '都', '穩定', '、', '快速', '產出', '。', '。']</t>
  </si>
  <si>
    <t>['1', '.', '光隆', ' ', '6月', '營收', '達', '12.30億', '元', '、', '月增', '7.79%', '、', '年增', '12.66%', '，', '主要', '受惠', '成衣', '訂單', '大幅', '成長', '，', '今年', '成衣', '訂單', '拉貨', '約', '提早', '一', '。', '個', '月', '，', '5', '、', '6月', '成衣', '出貨', '動能', '強勁', '，', '使', '第二', '季', '成衣', '訂單', '較', '去年', '同', '期', '成長', '逾', '4成', '，', '帶動', '第二', '季', '營運', '轉旺', '。', '二', '季', '營收', '達', '30.', '。82億', '元', '、', '季增', '46.43%', '、', '年增', '10.8%', '，', '第二', '季', '成衣', '佔', '合併', '營收', '比重', '估', '超過', '4成', '，', '由於', '成衣', '為', '毛利率', '最佳', '的', '產品線', '，', '可望', '。', '帶動', '第二', '季', '毛利率', '達', '15%', '水準', '，', '預估', 'EPS', '達', '1.5', '至', '2', '元', '水準', '。', '。', '2', '.', '展望', '下', '半', '年', '，光隆', '表示', '，', '由於', '第三', '季', '為', '傳統', '旺季', '，', '且', '今年', '成衣', '訂單', '動能', '佳', '，', '預期', '第三', '季', '營收', '仍', '可', '較', '前', '季', '、', '去年', '同', '。期', '成長', '，', '且', '家紡', '、', '羽絨', '等', '產品', '出貨', '提升', '，', '整體', '稼動率', '拉升', '下', '，', '毛利率', '表現', '亦', '可望', '優於', '第二', '季', '水準', '。', '不過', '，', '目前', '看第', '。', '四', '季', '則', '變數', '較多', '，', '成衣', '今年', '維持', '雙位數', '成長', '的', '展望', '不變', '，', '家紡', '產品線', '則', '動能', '仍', '偏弱', '，', '主要', '是', '羽絨', '產品', '從', '7月', '起', '價格', '。', '走跌', '，', '因', '受', '大陸', '市場', '需求', '降溫', '影響', '，', '雖', '目前', '跌幅', '仍', '不', '大', '，', '但', '由於', '羽絨', '產品', '近年', '皆', '維持', '在', '高檔', '水位', '，', '後續', '修正', '幅度', '尚', '。', '不', '明朗', '，', '也', '為', '第四', '季', '營運', '添變數', '。', '此外', '，', '由於', '公司', '發行', 'CB', '將', '於', '9月', '底', '到期', '，', '近期', '陸續', '有', '轉換', '賣壓', '，', '加上', '屆時', '股本', '將', '。', '由', '目前', '11.07億', '元', '，', '膨脹', '至', '約', '13億', '元', '，', '留意', '今年', '股本', '膨脹', '影響', 'EPS', '表現', '。', '。']</t>
  </si>
  <si>
    <t>['1', '.', '高爾夫球', '代工廠', '大田', '主要', '營收', '來源', '約', '9成為', '高爾夫球類', '，', '主要', '客戶', '是', '美', '日', '各', '大', '品牌', '，', '包括', 'PXG', '、', 'TITLEIST', '、', 'Bridge', '。', 'stone', '、', 'Honma', '等', '。', '另外', '還', '有', '佔', '營收', '近', '1成', '是', '自行車', '、', '家庭', '用水', '五', '金', '業務', '。', '大田', '第2', '季', '營收', '受到', '美系', '客戶', '高階', '鈦合金', '產', '。品', '銷量', '佳', '，', '帶動', '營收', '來到', '11.21億', '元', '，', '季', '增', '31.76%', '、', '年增', '24.25%', '。', '預估', '第2', '季', '受到', '產品', '組合', '、', '生產', '效率', '提升', '下', '，', '毛利。率', '估', '較', '上', '季', '增，', 'EPS', '上', '看', '2', '元', '。', '。', '2', '.', '展望', '第3', '季', '，', '日系', '客戶', '新品', '開始', '拉貨', '，', '挹注', '營運', '動能', '，', '目前', '訂單', '狀況', '佳', '，', '營收', '表現', '可', '與', '上', '季', '看', '持平', '或', '小增', '，', '而', '毛', '。', '利率', '與', '獲利', '表現', '仍', '需', '觀察', '後續', '產品', '組合', '與', '匯率', '走勢', '。', '全', '年', '而言', '，', '大田本業', '表現', '重返', '成長', '軌道', '，', '受到', '美', '、', '日系', '客戶', '鈦', '。', '合金', '產品', '銷量', '佳', '，', '帶動', '訂單', '挹注', '，', '並', '持續', '提升', '生產', '效率', '、', '自動化', '等', '，', '改善', '獲利', '空間', '，', '且', '業', '外', '少', '了', '去年', '一', '次', '性', '虧損', '(', '。', '支付給', '美商', 'FOLEX', '訴訟', '和解金', '500萬', '美元', ')', '的', '干擾', '後', '，', '預估', '營收', '表現', '將', '較', '去年', '小幅', '成長', '，', '獲利', '表現', '將', '明顯', '提升', '。', '對於', '。', '未來', '營運', '策略', '，', '公司', '認為', '，', '將', '持續', '在', '高爾夫球', '桿頭', '業務', '上', '，', '研發', '新', '技術', '、', '新', '工藝', '，', '鎖定', '未來', '更', '高階', '產品', '市場', '，', '至於', '。', '自行車', '、', '水', '五金', '則', '穩定', '發展', '中', '，', '盼', '分散', '產業', '集中', '的', '特性', '，', '增加', '未來', '營運', '動能', '。', '。']</t>
  </si>
  <si>
    <t>['發言人', '廖順慶', '內部', '調動', '，', '由', '李宗熹', '接任', '。', '。']</t>
  </si>
  <si>
    <t>['大', '股東', '本人', '興泰', '實業', '2019/07/', '19', '設質', '1,000,000', '股', '給', '永豐', '商業', '銀行', '，', '累計', '設質', '51,194,840', '股', '。', '。']</t>
  </si>
  <si>
    <t>['聚陽', '實業', '說明', '越南', '子公司', '廠房', '火災', '事件', '情形', '，', '說明', '如', '下', '：', '。', '1', '.', '公司', '名稱', '：', '聚陽', '實業', '股份', '有限公司', '。', '2', '.', '與', '公司', '關係', '：', '子公司', '。', '3', '.', '相互', '持股', '比例', '：', '本', '公司', '持有', 'Makalot Garments ', '(', 'Vietnam', ')', ' Co.', ', Ltd', '. 100%', '股權', '。', '4', '.', '發生', '緣由', '：', '本', '公司', '越南', '子公司', 'Makalot ', 'Garments ', '(', 'Vietnam', ')', ' Co', '.', ',', ' Ltd', '.', '位於', '越南', '海陽省', '(', 'Thanh pho ', 'Hai ', 'Duong', ')', '。', '的', '部分', '廠房', '於', '7月', '21日', '清晨', '4點', '45分', '發生', '火警', '，', '火勢', '已', '完全', '撲滅', '，', '無', '人員', '傷亡', '。', '。', '5', '.', '因應', '措施', '：', '。', '(1', ')', '.', '本', '次', '火災', '廠房', '影響', '之', '訂單', '將', '轉由', '本', '公司', '其它', '成衣廠', '以及', '代工廠', '生產', '，', '對', '產能', '以及', '出貨', '無', '重大', '影響', '。', '。', '(2)', '.', '受損', '之', '廠房', '設備', '以及', '存貨', '皆', '已', '投保', '火險', '，', '釐清', '損失', '後', '會', '儘速', '申請', '理賠', '。', '。']</t>
  </si>
  <si>
    <t>['1', '.', '正隆', '目前', '在', '越南', '共有', '3', '個', '紙器廠', '與', '1', '個', '平陽', '造紙廠', '。', '平陽', '造紙廠', '共', '分', '五', '期', '，', '總投資', '將', '達', '約', '10億', '美元', '，', '第一', '期', '30萬', '噸', '。', '工紙', '產能', '(', '芯紙', ')', '已', '完成', '並', '正式', '投產', '，', '第二', '期', '規劃', '40萬', '噸', '工紙', '廠能', '(', '面紙', ')', '，', '預計', '2021年', '第4', '季', '投產', '。', '而', '第四', '個', '紙器廠', '。', '亦', '為', '正隆', '在', '北越', '的', '第一', '個', '點', '，', '在', '近期', '花費', '1,000萬', '美元', '買', '地', '後', '，', '建廠', '大約', '僅', '需', '半', '年', '時間', '完成', '，', '規劃', '年', '產能', '約', '1億', '米', '平。方', '。', '屆時', '整體', '越南', '營收', '佔比', '可望', '拉高', '至', '20%', '。', '。', '2', '.', '台灣', '工紙', '市場', '目前', '呈現', '供過於求', '，', '去年', '總生產量', '280.7萬', '噸', '、', '需求量', '則', '為', '192.9萬', '噸', '，', '生產', '超過', '需求量', '的', '部分', '銷往', '。', '海外', '。', '反觀', '越南', '則', '持續', '供不應求', '，', '去年', '生產', '的', '工紙', '為', '304.6萬', '噸', '、', '需求量', '則', '為', '382.1萬', '噸', '，', '仍', '有', '近', '80萬', '噸', '缺口', '未', '被', '滿', '。', '足', '。', '正隆', '剛', '在', '今年', '投放', '平陽', '造紙廠', '一', '期', '的', '30萬', '噸', '產能', '，', '目前', '稼動率', '約', '60', '至', '65%', '，', '目標', '在', '年底', '接近', '滿載', '，', '2021年', '第4', '季', '。', '還', '會', '有', '二', '期', '的', '40萬', '噸', '加入', '，', '中長期', '目標', '為', '百萬', '噸', '級', '規模', '。', '只', '是', '越南', '在', '今年', '第1', '季', '仍', '是', '呈現', '虧損', '狀態', '，', '主要', '因為', '剛', '投', '。', '產', '的', '平陽', '造紙廠', '第一', '期', '稼動率', '尚', '只', '在', '6成多', '，', '又', '採取', '較', '短', '的', '10', '年', '折舊', '期限', '，', '加上', '基礎', '設施', '投入', '為', '一', '次', '到位', '所', '致', '。', '而', '。', '平陽', '造紙廠', '的', '獲利', '效益', '要', '能', '較', '明顯', '看到', '，', '則', '須', '待', '第二', '期', '40萬', '噸', '產能', '投入', '，', '共同', '分攤', '基礎', '設施', '攤提', '，', '亦即', '在', '2021年', '第。', '4', '季', '之後', '。', '。', '3', '.', '展望', '後市', '，', '雖然', '中國', '工紙', '與', '國際', '紙價', '差距', '不如', '去年', '來得', '大', '，', '使得', '將', '紙品', '外銷', '至', '中國', '的', '利益', '有所', '收斂', '，', '但', '隨著', '正隆', '。', '越南', '工紙廠', '產能', '稼動率', '持續', '提高', '，', '加上', '第2', '季', '已', '取得', '越南', '政府', '的', '進口', '廢紙', '許可', '，', '後續', '開始', '使用', '價格', '較', '低', '的', '進口', '廢紙', '。', '後', '將', '可', '進一步', '降低', '成本', '。', '正隆', '集團', '最', '主要', '營收', '來源', '為', '工業用紙', '(', '含', '紙板', '與', '紙器', ')', '達', '87.4%', '，', '文化', '與', '家庭用', '等', '紙張', '佔', '11.。5%', '，', '其他', '如', '建案', '收入', '等', '則', '有', '1.1%', '。', '以', '地區別', '劃分', '，', '70.2%', '都', '是', '台灣', '貢獻', '，', '越南', '佔', '7.8%', '，', '隨著', '造紙', '與', '紙器廠', '的', '新', '產能', '。', '加入', '，', '年底', '可望', '增加', '至', '1成', '佔比', '，', '而', '只', '剩', '紙器廠', '的', '中國', '大陸', '則', '佔', '22%', '。', '。']</t>
  </si>
  <si>
    <t>['南港', '輪胎', '的', '世界', '明珠', '舊', '廠', '開發案', '，', '由', '兩', '大', '日系', '營造', '大廠', '中鹿', '營造', '及', '華熊', '營造', '，', '所', '組成', '的', '合資', ' JV ', '團隊', '承攬', '，', '南港', '今', '。', '日', '公告', '，', '契約', '總金額', '為', '新台幣', ' ', '5.572', ' 億', '元', '，', '預訂', '準備', '期間', ' 6 ', '個', '月', '，', '施工', '期間', ' 46', ' ', '個', '月', '，', '完工', '驗收', '期間', ' 4 ', '個', '月', '，', '。', '合計', '暫訂', ' 56', ' ', '個', '月', '。', '世界', '明珠', '舊', '廠', '開發案', '規模', '龐大', '，', '光', '是', '基地', '面積', '就', '超過', ' 9000', ' ', '坪', '，', '總樓', '地板', '面積', '達', ' 7 ', '萬', '坪', '，', '被', '。', '視為', '台北市', '指標性', '開發', '大', '案', '，', '該', '開發案', '計畫', '將', '投入', ' ', '150', ' ', '億', '元', '，', '預計', ' ', '2023', ' ', '年底', '前', '完工', '。', '其中', '，', '住宅', '占', '比', '將', '達', ' ', '49.1。%', '，', '辦公', '大樓', ' 42.5%', '，', '商場', ' ', '6.7%', '，', '藝文', '展演', '約', ' 1.7%', '，', '而', '商場', '已', '與', '微風', '集團', '簽約', '，', '租約為', ' 20 年', '。', '華熊', '營造', '在', '台灣', '。', '擁有', '許多', '知名', '代表作', '，', '包括', '台北', ' 101 ', '大樓', '、', '台北站', '前', '新光', '摩天大樓', '、', '世貿', '中心', '、', '陶朱', '隱園', '豪宅', '，', '及', '正在', '興建', '中', '的', '。', '新店', '裕隆城', '開發案', '。', '而', '中鹿', '營造', '在', '台', '實績', '包括', '帝寶', '、', '天母', ' SOGO ', '百貨', '、', '文心', ' AIT ', '等', '。', '。', '南港', '輪胎代', '子公司', '-', '南榮', '開發', '建築', '(', '股', ')', '公告', '與', '中鹿', '營造', '及', '華熊', '營造', '(', '組成', 'JV', '團隊', ')', '就', '南港廠', '開案', '簽訂', '建築', '工程', '合約', '，', '。', '說明', '如', '下', '：', '。', '1', '.', '契約', '種類', '：', '自地', '委建', '契約', '。', '2', '.', '契約', '相對人', '及', '其', '與', '公司', '之', '關係', '：', '中鹿', '營造', '(', '股', ')', '公司', '及', '華熊', '營造', '(', '股', ')', '公司', '(', '非', '關係人', ')', '。', '3', '.', '契約', '主要', '內容', '、', '限制', '條款', '及', '其他', '重要', '約定', '事項', '：', '南港區', '南港', '四小', '段', '566', '~', '571', '地號', '-', '世界', '明珠', '開發案', '新建', '工程', '以', '成本', '。', '加酬金', '(', 'COST+FEE', ')', '訂定', '承攬', '契約', '。', '契約', '總金額', '新台幣', '5.572億', '元', '預訂', '準備', '期間', '6', '個', '月', ',', '施工', '期間', '(', '自放樣', '勘驗', '合格日', '起', '。', '致', '使用', '執照', '取得', '日', '止', ')', '46', '個', '月', ',', '完工', '驗收', '期間', '4', '個', '月', ',', '合計', '暫訂', '56', '個', '月', '。', '。', '4', '.', '取得', '之', '具體', '目的', '：', '投資', '興建', '住宅', '辦公', '及', '商場', '大樓', '供', '出售', '或', '出租', '之', '用', '。', '。']</t>
  </si>
  <si>
    <t>['裕隆', '集團', '旗下', '中華車', '的', 'eMOVING', '推出', 'iE', '125', '，', '強調', '超越', '125', 'c', '.', 'c', '.', '動力', '的', '電動', '機車', '，', '是', '全', '台', '第一', '台', '公規', '充電', '電動', '機車', '。', '。', '主打', '在', '家', '就', '可以', '充電', '，', '目標', '年銷', '2萬', '台', '，', '點燃', '台灣', '電動', '機車', '市場', '戰火', '。', 'eMOVING', '期望', '透過', '戰略', '車款', 'iE125', '推出', '，', '提供', '。', '消費者', '全新', '性能', '車款', '與', '最', '經濟', '的', '綠能', '補充', '型態', '選擇', '。', '全新', 'iE', '125', '將', '提供', '三', '種', '車型', '，', '售價', '（', '不', '含', '電池', '）', '分別', '為', '精緻型', '7。3,800', '元', '，', '豪華型', '79,800', '元', '，', '旗艦型', '85,800', '元', '，', '扣除', '補助', '，', '最', '低', '可以', '39,800', '入手', '。', '中華車', '總經理', '陳昭文', '表示', '，', 'iE', '125', '。', '的', '快充', '功能', '僅', '需', '10', '分鐘', '就', '可', '補充', '50%', '電能', '，', '配合', '超越', '同級', '車款', '的', '續航力', '（', '單', '次', '滿電', '最', '長', '里程', '達', '155', 'km', '）', '，', '可', '有效', '滿足', '。', '消費者', '的', '使用', '需求', '，', '加上', '中華', '汽車', '將', '從', '桃園市', '開始', '，', '打造', '結合', '生活', '型態', '的', '智慧', '充電', '示範區', '，', '逐步', '推廣到', '全', '國', '各', '區域', '。', '，', '有', '信心', '可以', '為', 'iE125', '的', '消費者', '提供', '沒有', '「', '里程', '焦慮', '」', '的', '使用', '環境', '。', '中華車', '也', '宣布', '將', '在', '今年', '底', '前', '以', '特別', '優惠', '的', '價格', '。', '（', '499', '／', '月', '，', '原價', '799', '／', '月', '）', '，', '提供', 'iE', '125', '車主', '不', '限', '里程', '、', '不', '限', '快充', '時數', '的', '快速', '充電', '服務', '。', '。']</t>
  </si>
  <si>
    <t>['台積電', '向', 'Daifuku ', 'Co', '.', ',', ' Ltd', '、', 'Hitachi ', 'High-Technologies ', 'Corp', '.', '、', 'Applied ', 'Materials ', 'South ', 'East ', 'Asia ', 'Pte', '. Lt', '。', 'd', '.', '、', 'Lam ', 'Research ', 'International Sarl', '訂購', '機器', '設備', '供', '生產用', '，', '交易', '總金額', '為', 'NT$', '7,561', ' 佰萬', '元', '。', '。']</t>
  </si>
  <si>
    <t>['大同', '代', '重要', '子公司', '公告', '-', '綠能', '科技', '(', '股', ')', '公司', '無法', '如期', '重新', '公告', '申報', '2018年', '財務', '報告', '，', '說明', '如', '下', '：', '。', '1', '.', '更正', '且', '重編', '之', '財務', '報告', '年季', '：', '2018年度', '。', '2', '.', '發生', '緣由', '：', '依', '金管', '證審字', '第1080321331', '號', '函', '辦理', '。', '3', '.', '主管', '機關', '限定', '更正', '之', '日期', '：', '2019/', '07/', '20', '。', '4', '.', '因應', '措施', '：', '綠能', '科技', '(', '股', ')', '公司', '已', '發函', '金融', '監督', '管理', '委員會', '申請', '展期', '。']</t>
  </si>
  <si>
    <t>['大同', '代', '本', '公司', '之', '子公司', '華映', '公司', '公告', '有關', '華映', '科技', '(', '集團', ')', '股份', '有限公司', '《', '關於', '提起', '訴訟', '的', '進展', '公告', '》', '，', '說明', '如下', '：', '。', '1', '.', '公司', '名稱', '：', '中華', '映管', '股份', '有限公司', '。', '2', '.', '與', '公司', '關係', '(', '請', '輸入', '本', '公司', '或', '子公司', ')', '：', '子公司', '。', '3.', '相互', '持股', '比例', '：', '本', '公司', '綜合', '持股', '約', '40%', '。', '4', '.', '發生', '緣由', '：', '本', '公司', '之', '子公司', '華映', '公司', '今日', '查詢', '華映', '科技', '(', '集團', ')', '股份', '有限公司', '(', '下', '稱', '”', '華映', '科技”', ')', '2019', '-', '114', '公告', '「', '。', '關於', '提起', '訴訟', '的', '進展', '公告', '」', '得知', '，', '華映', '科技', '表示', '於', '2019年', '7月', '18日', '收到', '法院', '送達', '的', '《', '民事', '裁定書', '》', '(', '(2019)', '閩民', '初1', '。號', '之', '一', ')', ' ', '及', '《', '民事', '裁定書', '》', '(', '(2019)', '閩民', '初1號', '之二', ')', '。', '其中', '，', '《', '民事', '裁定書', '》', '(', '(2019)', '閩民', '初1號', '之一', ')', '係', '法院', '針對', '20', '。', '19年', '1月', '華映', '科技', '申請', '對', '華映', '百慕大', '的', '財產', '採取', '財產', '保全', '措施', '而', '做出', '的', '准予', '裁定', '；', '《', '民事', '裁定書', '》', '(', '(2019)', '閩民', '初1', '。號', '之', '二', ')', '係', '法院', '針對', '中華', '映管', '與', '大同', '股份', '分別', '提出', '之', '管轄權', '異議', '申請', '做出', '的', '裁定', '，', '裁定', '結果', '如', '下', '：', '“', ' ', '駁回', '被告', '大同', '。', '股份', '有限公司', '、', '中華', '映管', '股份', '有限公司', '對', '本案', '管轄權', '提出', '的', '異議', '。', '”', '。', '5', '.', '因應', '措施', '：', '本', '公司', '之', '子公司', '華映', '公司', '及', '華映', '百慕達', '尚未', '收到', '福建省', '高級', '人民', '法院', '裁定書', '，', '已', '與', '委任', '律師', '進行', '評估', '。', '，', '並', '依', '評估', '結果', '進行', '後續', '處理', '方式', '，', '以', '維護', '本', '公司', '之', '子公司', '華映', '公司', '及', '股東', '權益', '。', '。', '大同', '有關', '華映', '科技', '(', '集團', ')', '股份', '有限公司', '《', '關於', '提起', '訴訟', '的', '進展', '公告', '》', '，', '說明', '如下', '：', '。', '1', '.', '發生', '緣由', '：', '本', '公司', '今日', '查詢', '華映', '科技', '(', '集團', ')', '股份', '有限公司', '(', '下', '稱', '”', '華映', '科技”', ')', ' ', '2019', '-', '114', '公告', '「', '關於', '提起', '訴訟', '的', '。', '進展', '公告', '」', '得知', '：', '華映', '科技', '於', '2019年', '7月', '18日', '收受', '福建省', '高級', '人民', '法院', '(', '下', '稱', '法院', ')', '送達', '之', '《', '民事', '裁定書', '》', '(', '(2019)', '閩', '。', '民初', '1號', '之一', ')', '及', '《', '民事', '裁定書', '》', '(', '(2019)', '閩民', '初1號', '之二', ')', '。', '其中', '，', '《', '民事', '裁定書', '》', '(', '(2019)', '閩民', '初1號', '之一', ')', '係', '法院', '針', '。', '對', '2019年', '1月', '華映', '科技', '申請', '對', '華映', '百慕大', '之', '財產', '採取', '保全', '措施', '而', '做出', '之', '准予', '裁定', '(', '華映', '科技', '申請', '財產', '保全', '的', '情況', '詳見', '。', '華映', '科技', '2019', '-', '018', '號', '公告', ')', '；', '《', '民事', '裁定書', '》', '(', '(2019)', '閩民', '初1號', '之二', ')', ' ', '係', '法院', '針對', '中華', '映管', '及', '大同', '股份', '分別', '提出', '之', '。', '管轄權', '異議', '申請', '做出', '之', '裁定', '，', '裁定', '結果', '如', '下', '：', '“', '駁回', '被告', '大同', '股份', '有限公司', '、', '中華', '映管', '股份', '有限公司', '對', '本案', '管轄權', '。', '提出', '的', '異議', '。', '案件', '管轄權', '議議', '受理費', '人民幣', '100', '元', '，', '由', '被告', '大同', '股份', '有限公司', '、', '中華', '映管', '股份', '有限公司', '各', '負擔', '50', '元', '。', '。', '”', '。', '2', '.', '因應', '措施', '：', '本', '公司', '認為', '，', '本案', '由', '臺灣', '地區', '法院', '管轄', '更為', '方便', '，', '已', '委任', '律師', '進行', '評估', '，', '研擬', '後續', '上訴', '事宜', '，', '以', '維護', '。', '本', '公司', '及', '股東', '應', '有', '權益', '。', '。']</t>
  </si>
  <si>
    <t>['大同', '公告', '關係人', '存款', '不足', '遭', '退票', '事宜', '：', '。', '1', '.', '關係人', '或', '主要', '債務人', '或', '其', '連帶', '保證人', '名稱', ':', '綠能', '科技', '股份', '有限公司', '。', '2', '.', '發生', '緣由', ':', '。', '綠能', '科技', '股份', '有限公司', '於', '2019/07/19', '重訊', '公告', '，', '存款', '不足', '發生', '退票', '情事', '說明', '。', '3', '.', '債權', '種類', '或', '背書', '保證', '金額', '及', '其', '所', '占', '資產', '比例', ':', '。', '應收', '款項', '合計', '新台幣', '1,354,660仟', '元', '，', '佔', '本', '公司', '2019年', '6月', '自結', '個體', '財報', '資產', '總額', '1.69%', '。', '4', '.', '債權', '有無', '保全', '措施', ':', '有', '。', '5', '.', '預計', '可能', '損失', ':', '。', '實際', '損失', '待', '後續', '法律', '程序', '確認', '。', '6', '.', '因應', '措施', ':', '。', '對', '上述', '債權', '依', '相關', '法律', '程序', '維護', '本', '公司', '之', '權益', '。', '。', '7', '.', '其他', '應', '敘明', '事項', ':', '。', '(1)', '因', '綠能', '公司', '係', '本', '公司', '之', '子公司', '，', '本', '公司', '基於', '合併', '報表', '編製', '準則', '，', '  ', '業已', '於', '每', '月', '認列', '該', '公司', '經營', '損益', '狀況', '，', '依國', '。際', '會計', '公報', '準則', '規定', '，', '並', '無', '額外', '認列', '損益', '之', '情況', '發生', '。', '本', '公司', '本業', '營運', '、', '財務', '目前', '一切', '皆', '正常', '。', '。', '(2)', '上述', '之', '資產', '係', '本', '公司', '2019年', '6月', '個體', '財報', '自結數', '。', '。', '大同', '代子公司', '尚志', '資產', '開發', '(', '股', ')', '公司', '公告', '關係人', '存款', '不足', '遭', '退票', '事宜', '：', '。', '1', '.', '關係人', '或', '主要', '債務人', '或', '其', '連帶', '保證人', '名稱', ':', '綠能', '科技', '股份', '有限公司', '。', '2', '.', '發生', '緣由', ':', '。', '綠能', '科技', '股份', '有限公司', '於', '2019/07/19', '重訊', '公告', '，', '存款', '不足', '發生', '退票', '情事', '說明', '。', '3', '.', '債權', '種類', '或', '背書', '保證', '金額', '及', '其', '所', '占', '資產', '比例', ':', '。', '貨款', '合計', '新台幣', '40,975仟', '元', '，', '佔', '尚志', '資產', '開發', '(', '股', ')', '公司', '2019年', '6月', '自結', '個體', '財報', '資產', '總額', '0.09%', '。', '。', '4', '.', '債權', '有無', '保全', '措施', ':', '有', '。', '5', '.', '預計', '可能', '損失', ':', '實際', '損失', '待', '後續', '法律', '程序', '確認', '。', '6', '.', '因應', '措施', ':', '。', '對', '上述', '債權', '依', '相關', '法律', '程序', '維護', '尚志', '資產', '開發', '(', '股', ')', '公司', '之', '權益', '。', '。', '7', '.', '其他', '應', '敘明', '事項', ':', '。', '(1)', '本', '事件', '對', '尚志', '資產', '開發', '(', '股', ')', '公司', '之', '營運', '無', '影響', '。', '(2)', '上述', '之', '資產', '係', '尚志', '資產', '開發', '(', '股', ')', '公司', '2019年', '6月', '個體', '財報', '自', '結數', '。', '大同', '代子公司', '尚志', '半導體', '公告', '關係人', '存款', '不足', '遭', '退票', '事宜', '：', '。', '1', '.', '關係人', '或', '主要', '債務人', '或', '其', '連帶', '保證人', '名稱', ':', '綠能', '科技', '股份', '有限公司', '。', '2', '.', '發生', '緣由', ':', '。', '綠能', '科技', '股份', '有限公司', '於', '2019/07/19', '重訊', '公告', '，', '存款', '不足', '發生', '退票', '情事', '說明', '。', '3', '.', '債權', '種類', '或', '背書', '保證', '金額', '及', '其', '所', '占', '資產', '比例', ':', '。', '應收', '款項', '合計', '新台幣', '108,234仟', '元', '，', '佔', '尚志', '半導體', '股份', '有限公司', '2019年', '6月', '自結', '個體', '財報', '資產', '總額', '13.87%', '。', '。', '4', '.', '債權', '有無', '保全', '措施', ':', '有', '。', '5', '.', '預計', '可能', '損失', ':', '實際', '損失', '待', '後續', '法律', '程序', '確認', '。', '。', '6', '.', '因應', '措施', ':', '。', '對', '上述', '債權', '進行', '相關', '法律', '程序', '以', '維護', '尚志', '半導體', '股份', '有限公司', '之', '權益', '。', '。', '7', '.', '其他', '應', '敘明', '事項', ':', '。', '(1)', '本', '事件', '對', '尚志', '半導體', '股份', '有限公司', '之', '營運', '無', '影響', '。', '。', '(2)', '上述', '之', '資產', '總額', '係', '尚志', '半導體', '股份', '有限公司', '2019年', '6月', '個體', '財報', '自結數', '。', '。']</t>
  </si>
  <si>
    <t>['董事長', '本人', '闊德', '工業', '2019/07/', '19', '設質', '500,000', '股', '給', '兆豐', '票券', '金融', '，', '累計', '設質', '7,750,000', '股', '。', '。']</t>
  </si>
  <si>
    <t>['建商', '華固', '今年', '上', '半', '年', '營收', '為', ' ', '36.52', ' 億', '元', '，', '年增', ' ', '67.49%', '，', '總經理', '洪嘉昇', '指出', '，', '首', '波', '交屋', '入帳', '高峰', '為', ' 6', ' 月', '營收', ' ', '20.9', '。', '5', ' 億', '元', '，', '推升', '第 2', ' 季', '單季', '營收', ' ', '26.89', ' 億', '元', '。', '估', '華固', '第 2', ' 季', '單季', '稅', '後', '純益', '達', ' ', '4.5', ' 億', '元', '，', '推升', '上', '半', '年', '稅', '後', '純益', '達', ' ', '5', '。.5', ' 億', '元', '以上', '。', '華固', '在', '台北市', '景美', '剩', ' 4 戶', '地上權', '住宅', '「', '華固', '新天地', '」', '建案', '成屋', '，', '該', ' 4 戶', '成屋', '，', '將', '在', '本', '月底', '前', '出清', '。', '，', '全', '案', '將', '結案', '。', '華固', '建設', '第 3 季', '松山區', '「', '華固', '名鑄', '」', '、', '中山區', '「', '華固', '樂慕', '」', '分別', '將', '在', ' 8 ', '、', ' 9 月', '交屋', '，', '將', '明顯', '推。', '升', '第 3 季', '入帳', '金額', '。', '其中', '華固', '名鑄', '總銷', ' 80', ' 億', '元', '，', '已', '銷售', ' 9 成', '，', '而', '華固', '樂慕', '總銷', ' 50', ' 億', '元', '，', '也', '銷售', ' 9 成', '。', '至於', '。第 4 季', '，', '華固', '建設', '將', '有', '土城', '的', '「', '華固', '新代田', '」', '完工', '交屋', '入帳', '，', '華固', '新代田', '總銷', '為', ' ', '42', ' 億', '元', '，', '已', '售出', ' 7 成', '。', '今年', '新', '。', '推', '住宅案', '部分', '，', '首', '件', '住宅案', '北市', '石牌', '「', '華固', '翡儷', '」', '建案', '順銷', '，', '已', '正式', '開工', '，', '華固', '內湖潭', '美段', '潭', '美國', '小', '旁', '住宅案', '確定', '。', '下', '月', '推案', '，', '將', '設立', '基地', '外', '接待', '中心', '，', '可', '儘速', '動工', '，', '內湖案', '、', '石牌案', '可', '同步', '在', ' 2022', ' 年', '第 3 季', '完工', '交屋', '。', '今年', '下', '半', '。', '年', '將', '推', '內湖', '潭美', '地段', '住宅案', '，', '預估', '總銷', ' 60', ' 億', '元', '，', '加上', '石牌', '「', '華固', '翡麗', '」', '建案', '總銷', ' ', '48', ' 億', '元', '，', '華固', ' ', '2019', ' 年', '住宅', '推', '。', '案', '總銷', '金額', '合計', '達', ' ', '108', ' ', '億', '元', '，', '可望', '成為', ' 2022', ' ', '年', '的', '重要', '入帳', '來源', '。', '。']</t>
  </si>
  <si>
    <t>['台驊', '投控', '增加', '持有', '被', '控股', '公司', '家數', '，', '說明', '如', '下', '：', '。', '1', '.', '本', '次', '決議', '增加', '被', '控股', '公司', '之', '原因', '、', '被', '控股', '公司', '之', '名稱', '、', '事業', '類別', '及', '持股', '比例', '：', '。', '(1)', '.', '為', '發展', '供應鏈', '金融', '業務', '，', '新設', '以', '供應鏈', '管理', '以及', '貨物', '及', '技術', '進出口', '為主', '的', '上海', '勝驊', '供應鏈', '管理', '有限公司', '，', '本', '公。司', '持股', '100%', '。', '。', '(2)', '.', '為', '發展', '中國', '倉儲', '業務', '，', '新設', '以', '倉儲', '及', '配送', '業務', '為主', '的', '驊宇', '(', '蘇州', ')', '物流', '有限公司', '，', '本', '公司', '持股', '66%', '。', '。', '2', '.', '截至', '本', '日', '止', '所', '持有', '之', '被', '控股', '公司', '家數', '：', '28', '。3', '.', '其他', '應', '敘明', '事項', '：', '決議日', '為', '收到', '營業', '執照', '之', '日', '。', '。']</t>
  </si>
  <si>
    <t>['1', '.', '雅茗', '今年', '上', '半', '年', '營收', '11.05億', '元', '、', '年增', '4.46%', '，', '其中', '快樂', '檸檬', '同店', '成長', '(', 'SSSG', ')', '大約', '3', '至', '5%', '，', '增幅', '較', '小', '主因', '今年', '中國', '。', '景氣', '較為', '平淡', '所', '致', '，', '展望', '下', '半', '年', '，', '除了', '有', '第3', '季', '的', '傳統', '旺季', '效應', '之外', '，', '雅茗', '全球', '展店', '加速', '，', '加上', '快樂', '檸檬', '積極', '進行', '。', '升級店', '改裝', '，', '預期', '下', '半', '年', '營收', '增幅', '能', '優於', '上', '半', '年', '水準', '。', '全', '年', '而言', '，', '預計', '今年', '全球', '店數', '淨', '增加', '2成', '，', '合併', '營收', '可望', '較', '。', '去年', '成長', '，', '由於', '費用', '不會', '再', '大幅', '增加', '，', '預期', '獲利', '成長', '幅度', '會', '優於', '營收', '的', '增長', '。', '雅茗', '去年', '旗下', '品牌', '總店數', '達', '983', '間', '，', '。', '今年', '前', '6月', '總店數', '1053', '間', '，', '今年', '目標', '增加', '2成', '以上', '店數', '，', '預計', '達', '1180', '-', '1200', '間', '。', '其中', '展店', '主力', '為', '快樂', '檸檬', '，', '去年', '快樂', '。', '檸檬', '達', '920', '店', '，', '今年', '預計', '增加', '逾', '300', '店', '。', '雅茗', '去年', '9月', '開始', '進行', '快樂', '檸檬', '店面', '升級', '，', '截至', '目前', '升級店', '達', '100多', '間', '，', '升級', '。店', '除了', 'logo', '改變', '，', '也', '推出', '季節性', '產品', '，', '升級店', '也', '帶動客', '單價', '提升', '，', '升級店', '營收', '平均', '可', '較', '改裝', '前', '成長', '6', '至', '7%', '，', '目標', '今', '。', '年底', '升級店', '要', '達', '300', '間', '。', '。', '2', '.', '雅茗', '目前', '東南亞', '市場', '已', '透過', '代理商', '布局', '印尼', '、', '越南', '，', '印尼', '目前', '有', '1', '間', '門市', '，', '越南', '也', '找到', '代理商', '、', '於', '胡志明市', '開出', '1', '。', '店', '。', '日本', '市場', '方面', '，', '除了', '與', '日本', '京王', '集團', '合資', '於', '東京', '開出', '1', '店', '，', '在', '東京', '地鐵', '沿線', '黃金', '地段', '展開', '展店', '事宜', '，', '預計', '再', '開', '。出', '3', '店', '。', '京王', '集團', '負責', '關東', '地區', '展店', '，', '在', '日本', '其他', '地區', '，雅茗', '則', '尋找', '代理', '商展店', '，', '沖繩', '目前', '有', '2', '店', '，', '名古屋', '與', '神戶', '也', '。', '已', '有', '新', '代理商', '加入', '，雅茗', '於', '日本', '市場', '將', '加速', '拓點', '。', '美國', '市場', '方面', '，', '雅茗', '目前', '在', '舊金山', '代理商', '已', '開設', '26', '間', '門市', '，', '另外', '。', '紐約', '、', '波士頓', '、', '聖地牙哥', '、', '西雅圖', '也', '都', '有', '代理商', '，', '目前', '美國', '合計', '有', '逾', '42', '間', '門市', '，', '預計', '下', '半', '年', '店數', '還', '會', '持續', '增加', '。', '美', '。國', '市場', '門市', '平均', '單月', '營收', '可', '達', '200', '至', '300多萬', '元', '台幣', '，', '是', '中國', '門市', '的', '3', '至', '4', '倍', '，雅茗', '看好', '美國', '仍', '有', '很', '大', '拓展', '空間', '，', '去年', '。', '8月', '在', '美國', '設立', '子公司', '。', '其他', '品牌', '方面', '，', '喝', '嘛', '目前', '24', '間', '門市', '(', '6', '間', '直營', '、', '18', '間', '加盟', ')', '，', '今年', '暫', '無', '擴', '點', '計畫', '。', '游香', '食樂原', '。', '本', '4', '間', '店', '，', '之後', '收掉', '2', '間', '營運', '不佳', '店面', '，', '目前', '2', '間', '店', '中', '有', '一', '間', '賺錢', '，', '目前', '店數', '暫時', '不會', '再', '調整', '。', '。']</t>
  </si>
  <si>
    <t>['高野', '公告', '變更', '租約', '修改', '向', '台灣', '金聯', '資產', '管理', '(', '股', ')', '公司', '及', '其他', '自然人', '等', '取得', '台東縣', '卑南鄉', '溫泉村', '龍泉路', '30之1號', '、', '30', '。', '之', '2號', '共', '584', '間', '套房', '及', '14', '間', '商場', '之', '使用權', '資產', '，', '修改', '後', '使用權', '資產', '金額', '為', '新台幣', '238,710,288', '元', '。', '。']</t>
  </si>
  <si>
    <t>['總經理', '陳守仁', '內部', '調動', '，', '由', '陳長義', '接任', '。', '。']</t>
  </si>
  <si>
    <t>['遠百', '代', '公告', '太平洋', '崇光', '百貨', '（', 'SOGO', '）', '董事會', '通過', '第三', '地', '現有', '公司', '增資', '大陸', '孫', '公司', '成都', '全興', '大廈', '太平洋', '百貨', '，', '主要', '是', '。', '資金', '運用', '以利', '成都', '騾馬', '市店', '順利', '撤出', '。', '成都', '是', 'SOGO', '百貨', '最早', '進駐', '大陸', '開', '百貨公司', '的', '第一', '個', '城市', '，', '曾經', '最', '高', '開出', '4', '家', '。', '店', '，', '但', '包括', '春熙店', '、', '遠百', '、', '北城', '等', '店', '均', '已', '結束', '，', '騾馬', '市店', '年', '內', '收攤', '，', '也', '意味', '遠東', '集團', '在', '成都', '百貨店', '將', '全數', '撤出', '。', '唯。遠百', '總經理', '徐雪芳', '強調', '，', '仍', '在', '評估', '開', '新店', '，', '包括', '成都', '、', '重慶', '、', '上海', '等', '地區', '都', '有', '可能', '。', '目前', '遠東', '集團', '在', '大陸', '太百', '有', '6', '。', '店', '，', '成都', '騾馬', '市店', '結束', '，', '將', '只', '餘', '5', '店', '，', '但', '也', '因此', '將', '加快', '擴', '點', '計', ' 畫', '，', '預計', '近年', '來', '會', '擴展', '2', '至', '3', '個', '新', '據點', '大陸', '數位', '發展', '快', '。', '速', '，', '各', '店', '發展', '亦', '趨向', '線上線', '下', '整合', '，', '針對', '大陸', '三', '大', '主力店', '上海', '徐匯店', '、', '重慶市', '大都會店', '與', '江北店', '將', '進行', '整合', '優先', '，', '。', '以', '進一步', '提升', '獲利', '。', '。']</t>
  </si>
  <si>
    <t>['遠東', '集團', '取得', '太平洋', 'SOGO', '百貨', '經營權', '後', '，', '太平洋', '建設', '創辦人', '章民強', '對', '「', '太平洋', 'PACIFIC', '」', '的', '商標', '被', '後手', '使用', '一直', '不', '。', '能', '釋懷', '，', '2014年', '10月', '間', '向', '經濟部', '智慧', '財產局', '提起', '商標', '評定', '，', '智財局', '認為', '兩者', '商標', '近似', '易', '讓', '民眾', '混淆', '，', '要', '太平洋', 'SOGO', '。', '撤銷', '「', '太平洋', '」', '字樣', '商標', '。', '章民強', '認為', '，', 'SOGO', '百貨', '明知', '「', '太平洋', 'PACIFIC', '」', '是', '章家', '的', '商標', '，', '卻', '一直', '使用', '，', '提告', '遠東', '。', '集團', '違反', '商標法', '，', '北檢', '在', '2017年', '底', '還', '因此', '將', '遠東', 'SOGO', '總公司', '董事長', '黃晴雯', '、', '分公司', '董事長', '汪郭鼎松', '起訴', '。', '黃晴雯', '審', '。理時', '表示', '，', 'SOGO', '在', '1987年', '開幕', '就', '使用', '此', '商標', '，', '太設', '註冊', '是', '在', '10多', '年', '以後', '，', '但', '章家', '提出', '各', '種', '商標', '訴訟', '，', '無論', '有沒有', '使', '。', '用', '太平洋', '三', '字', '都', '要告', '，', '因此', '她', '決定', '全面', '更名', '商標', '，', '北院', '也', '在', '一審', '時', '判決', '2', '人', '無罪', '。', '北檢', '向', '智慧', '財產', '法院', '提起', '上訴', '，', '。', '智財', '法院', '審理', '認為', '，', '在', '太平洋', '商標', '評定', '行政', '訴訟', '確定', '後', '，', '黃晴雯', '、', '汪郭鼎松', '為', '避免', '不', '必要', '之', '爭議', '，', '已', '儘速', '將', '太百', '公。司', '對', '外', '標示', '有關', '「', '太平洋', '」', '之', '字樣', '全面', '更換為', '「', '遠東', '」', '，', '以', '太百', '公司', '之', '營業', '規模', '及', '相關', '變更', '營業', '標示', '之', '時程', '而言', '，', '。', '並', '無', '怠於', '進行', '或', '惡意', '拖延', '之', '情', '，', '也', '無', '侵害', '商標', '故意', '，', '駁回', '上訴', '判決', '黃晴雯', '、', '汪郭鼎松', '無罪', '確定', '。', '。']</t>
  </si>
  <si>
    <t>['監察人', '本人', '凱衛', '資訊', '於', '2019/07/19', '預計', '申讓', '1,200', '張', '股票', '，', '預計', '申讓', '比重', '48%', '，', '交易', '方式', '為', '一般', '交易', '。', '。']</t>
  </si>
  <si>
    <t>['經理人', '本人', '鄭振華', '於', '2019/07/19', '預計', '申讓', '400', '張', '股票', '，', '預計', '申讓', '比重', '23%', '，', '交易', '方式', '為', '一般', '交易', '。', '。']</t>
  </si>
  <si>
    <t>['發言人', '楊玉澤', '內部', '調動', '，', '由', '李雅惠', '接任', '。', '。', '內部', '稽核', '主管', '王昱朝', '離職', '，', '由', '楊玉澤', '接任', '。', '。']</t>
  </si>
  <si>
    <t>['晶宇', '生技', '董事長', '(', '兼', '經理人', ')', '經', '臺灣', '臺中', '地方', '法院', '無罪', '判決', '公告', '：', '。', '1', '.', '法律', '事件', '之', '當事人', ':', '本', '公司', '董事長', '兼', '總經理', '楊文通', '先生', '。', '2', '.', '發生', '原委', '(', '含', '爭訟', '標的', ')', ':', '臺灣', '臺中', '地方', '法院', '刑事', '判決', '，', '原本', '公司', '董事長', '兼', '總經理', '楊文通', '先生', '，', '因', '證券', '交易法', '等', '案', '。', '件', '經', '檢察官', '提起公訴', '，', '該', '案', '經', '臺灣', '臺中', '地方', '法院', '判決', '無罪', '。', '。']</t>
  </si>
  <si>
    <t>['法人', '董事', '代表人', '利用', '他人', '名義', '持有', '者', '英屬', '維京群島商', 'AlphaCorporateHoldingsLimited', '於', '2019/07/19', '預計', '申讓', '550', '張', '。', '股票', '，', '預計', '申讓', '比重', '13%', '，', '交易', '方式', '為', '鉅額', '逐筆', '交易', '。', '。']</t>
  </si>
  <si>
    <t>['聚紡', '公告', '本', '公司', '及', '代表人', '接獲', '桃園', '地方', '檢察署', '起訴書', '事宜', '：', '。', '1', '.', '法律', '事件', '之', '當事人', ':', '。', '  ', '聚紡', '股份', '有限公司', '及', '代表人', '蔡秋雄', '先生', '、', '總經理室', '李義仁', '副總經理', '、', '環安衛', '管理室', '。', '  ', '陳俊杰', '副理', '、', '環安衛', '管理室', '余奕明', '專員', '、', '原物料', '倉管組', '蕭燕兒', '女士', '、', '董事長室', '。', '  ', '簡進亮', '先生', '。', '2', '.', '發生', '原委', '(', '含', '爭訟', '標的', ')', ':', '本', '公司', '及', '代表人', '蔡秋雄', '先生', '及', '上述', '5', '位', '同仁', '接獲', '桃園', '地方', '檢察署', '違反', '空氣', '污染', '防制', '法', '、', '廢', '。', '棄物', '清理', '法', '等', '刑事', '案件', '之', '起訴書', '。', '3', '.', '處理', '過程', ':', '本', '公司', '已', '委請', '律師', '處理', ',', '將', '依法', '向', '法院', '提出', '答辯', ',', '以', '維護', '本', '公司', '、', '代表人', '及', '員工', '之', '權益', '。']</t>
  </si>
  <si>
    <t>['內部', '稽核', '主管', '王冠程', '內部', '調動', '，', '由', '戴慈慧', '接任', '。', '。']</t>
  </si>
  <si>
    <t>['推選', '。', '副董事長', '蔡國田', '卸任', '。', '副董事長', '推選', '，', '由', '林金翰', '新任', '。', '推選', '。', '董事長', '推選', '，', '由', '蔡國洲', '續任', '。']</t>
  </si>
  <si>
    <t>['總經理', '林泉源', '內部', '調動', '，', '由', '李宣進', '接任', '。', '。']</t>
  </si>
  <si>
    <t>['合富', '-KY', '決議', '轉投資', '設立', '子公司', '，', '說明', '如', '下', '：', '。', '1', '.', '為', '因應', '集團', '業務', '發展', '規劃', '，', '拓展', '亞洲', '市場', '，', '經', '本', '公司', '2019年', '7月', '19日', '董事會', '通過', '透過', '子公司', '合康', '生物', '技術', '開發', '(', '上', '。海', ')', '有限公司', '於', '香港', '設立', '「', '亞洲', '合富', '有限公司', '」', '(', '名稱', '暫定', '，', '尚未', '設立', ')', '。', '。', '2', '.', '預計', '投資', '美金', '600萬', '元', '作為', '出資額', '，', '亞洲', '合富', '之', '主要', '營業', '項目', '預計為', '醫療', '產品', '代理', '及', '貿易', '。', '。', '合富', '-KY', '公告', '董事會', '通過', '間接', '轉投資', '大陸', '新', '設立', '公司', '之', '相關', '資訊', '：', '。', '1', '.', '本', '次', '新增', '（', '減少', '）', '投資', '方式', ':', '。', '透過', '第三', '地', '轉投資', '公司', '投資', '新設', '合富', '醫療', '（', '平潭', '）', '股權', '投資', '基金', '合伙', '企業', '（', '有限', '合伙', '）', '（', '名稱', '暫定', '）', '。', '2', '.', '交易', '單位', '數量', '、', '每', '單位', '價格', '及', '交易', '總金額', ':', '人民幣', '60,000仟', '元', '。', '3.', '前', '開', '大陸', '被', '投資', '公司', '主要', '營業', '項目', ':', '基金', '投資', '、', '股權', '投資', '、', '創業', '投資', '及', '高', '新', '技術', '產業', '投資', '。', '4', '.', '取得', '或', '處分', '之', '具體', '目的', ':', '為', '扶持', '新創', '科技', '成長', '，', '並', '穩固', '本', '公司', '引進', '高尖端', '醫療', '科技', '的', '核心', '競爭力', '。']</t>
  </si>
  <si>
    <t>['董事長', '本人', '台灣', '鋼鐵', '2019/07', '/', '19', '設質', '2,800,000', '股', '給', '安泰', '商業', '銀行', '，', '累計', '設質', '9,398,000', '股', '。', '。']</t>
  </si>
  <si>
    <t>['華祺', '為', '不鏽鋼', '小', '螺絲', '製造廠', '，', '生產', '基地', '位於', '桃園', '、', '泰國', '與', '印尼', '，', '桃園廠', '月', '產能', '900', '公噸', '，', '市場', '以', '外銷', '美國', '為主', '，泰', '。', '國廠', '月', '產能', '450', '公噸', '、', '印尼廠', '月', '產能', '350', '公噸', '，', '皆', '以', '外銷', '歐洲', '為主', '，華祺', '的', '不鏽鋼', '小', '螺絲', '在', '歐洲', '市佔率', '高達', '5成', '左右', '。', '。', '以', '產品', '銷售', '地區', '來', '看', '，', '歐洲', '佔', '比', '37.56%', '、', '亞洲', '佔', '38.09%', '、', '台灣', '佔', '14.3%', '、', '美洲', '佔', '38.09', '、', '1.36%', '則', '為', '其他', '地區', '。', '華。祺', '第2', '季', '營收', '6.17億', '元', '，', '年', '減', '6.00%', '，', '第2', '季', '訂單', '為', '第1', '季', '鎳價', '上漲', '時', '所', '接', '，', '加上', '台幣', '貶值', '，', '有助於', '第2', '季', '毛利率', '，', '應', '。', '可', '較', '第1', '季', '16.18%', '提升', '。', '而', '第3', '季', '，', '因', '鎳價', '每', '噸', '已經', '漲破', '14000萬', '元', '，', '且', '下游', '客戶', '因', '上', '半', '年', '拉貨', '較為', '保守', '，', 'Q3', '有', '庫存', '。', '回補', '，', '營收', '及', '獲利', '都', '可', '較', '第2', '季', '成長', '，', '不過', '第4', '季', '受', '歐美', '假期', '影響', '，估', '業績', '表現', '較', '第3', '季', '拉回', '。', '整體', '來', '看', '，', '在', '第3', '季', '的', '。', '挹注', '下', '，', '下', '半', '年', '營運', '表現', '仍', '會', '比', '上', '半', '年', '成長', '。', '目前', '台灣廠', '產能', '利用率', '約', '在', '七成五', '左右', '，', '泰國', '及', '印尼廠', '的', '產能', '利用率', '。', '維持', '在', '八成', '左右', '，', '接單', '情況', '良好', '。', '。', '【', 'TCRI ', '觀點', '_', '20190802', '】', '。', '1', '.', '此', '則', '新聞', '的', '標題', '為', '「', '鎳價', '飆漲', '帶動', '接單量', '」', '。', '惟', '兩', '者', '的', '關聯性', '應', '不', '高', '。', '。', '因', '受', '中', '美', '貿易戰', '影響', '，', '下游', '需求', '普遍', '轉弱', '。', '即使', '有', '庫存', '回補', '現象', '，', '也', '未必', '能', '改變', '總需求量', '減少', '的', '態勢', '。', '自', '2019年', '初', '。', '至', '6月', '底', '止', '，', '累計', '營收', '已', '年減', '6.1%', '。', '。', '2', '.', '鎳', '為', '不鏽鋼', '的', '原料', '之', '一', '。', '當', '鎳價', '上漲', '，', '不鏽鋼', '廠商', '的', '利差', '易', '萎縮', '，', '因', '售價', '未必', '能', '完全', '反映', '成本', '。', '。', '--', '70%', '的', '鎳礦', '用於', '不鏽鋼', '，', '僅', '10%', '左右', '使用', '於', '電動', '汽車', '。', '近期', '鎳價', '的', '走高', '，', '應', '與', '電動車', '需求', '無關', '。', '而', '係', '印尼', '6月', '地震', '。', '、', '暴雨', '不斷', '，', '影響', '了', '鎳礦', '之', '出產', '；', '繼', '之', '，', '第二', '生產國', '-', '菲律賓', '也', '展開', '為期', '六', '個', '月', '的', '礦業', '項目', '環保', '審查', '所', '致', '。', '。']</t>
  </si>
  <si>
    <t>['大', '股東', '本人', '陳尤莉', '2019', '/', '07', '/', '19', '設質', '3,500,000', '股', '給', '蘇盟', '舜', '，', '累計', '設質', '3,500,000', '股', '。', '。', '大', '股東', '本人', '何文綺', '2019/07/19', '設質', '3,500,000', '股', '給', '黃定博', '，', '累計', '設質', '3,500,000', '股', '。', '。']</t>
  </si>
  <si>
    <t>['奕智博', '(', '原清惠', ')', '於', '7/10', '發生', '存款', '不足', '之', '退票', '，', '後', '於', '7/12', '辦理', '清償', '註記', '，', '說明', '如下', '：', '。', '1', '.', '證交所', '公告', '處置', '之', '日期', '：', '2019', '/', '07', '/', '19', '。', '2', '.', '公司', '名稱', '：', '奕智博', '國際', '股份', '有限公司', '(', '原', '名稱', '：', '清惠', '光電', '股份', '有限公司', ')', '。', '3', '.', '證交所', '公告', '處置', '引用', '之', '營業', '細則', '條款', '及', '發生', '緣由', '：', '依', '交易所', '臺證', '上', '一字', '第1081803518', '號', '函', '辦理', '，', '本', '公司', '發生', '存款', '。', '不足', '之', '金融', '機構', '退票', '情事', '，', '已', '辦理', '清償', '註記', '，', '有', '營業', '細則', '第49', '條', '第2', '項', '第9', '款', '及', '第49', '條', '之', '2第2', '項', '第3', '款', '情事', '，', '上市', '有', '。價', '證券', '得', '恢復', '其', '交易', '方法', '及', '取消', '分盤', '集合', '競價', '交易', '方式', '，', '惟', '仍', '有', '同細', '則', '第49', '條', '第1', '項', '第1', '款', '、', '第3', '款', '及', '第49', '條', '之', '2第1', '。', '項', '第4', '款', '規定', '情事', '，', '仍', '繼續', '列為', '變更', '交易', '方法', '且', '採行', '分盤', '集合', '競價', '交易', '方式', '。', '。', '4', '.', '處理', '結果', '：', '繼續', '列為', '變更', '交易', '方法', '且', '採行', '分盤', '集合', '競價', '交易', '方式', '。', '。', '5', '.', '股票', '開始', '(', '併案', ')', '變更', '交易', '方法', '/', '停止', '買賣', '/', '終止', '上市', '之', '日期', '：', '2019', '/', '07', '/', '22', '。', '6', '.', '退票', '、', '拒絕', '往來', '之', '日期', '：', '2019', '/', '07', '/', '10', '。', '7', '.', '退票', '張數', '及', '金額', '：', '累計', '退票', '1', '張', '，', '累計', '票據', '金額', 'NTD', '4,100仟', '元', '全數', '退票', '已', '辦理', '清償', '註記', '。', '。', '8', '.', '退票', '之', '往來', '銀行', '：', '臺灣', '中小企業', '銀行', '。', '9.', '退票', '後', '之', '清償', '註記', '日期', '：', '2019', '/', '07', '/', '12', '。', '10', '.', '退票', '之', '清償', '方式', '：', '已', '實際', '償付', '票款', '，', '並', '已', '出具', '會計師', '及', '律師', '清償', '註記', '覆核表', '。', '。']</t>
  </si>
  <si>
    <t>['德信', '澄清', '2019年', '7月', '21日', '風', '傳媒', '之', '報導', '，', '說明', '如', '下', '：', '。', '1', '.', '澄清', '本', '公司', '及', '創投', '子公司', '並', '無', '任何', '借款', '予', '獨身', '貴族', '等', '，', '本', '公司', '之', '創投', '子公司', '與', '獨身', '貴族', '等', '公司', '僅', '互為', '投資', '關係', '，', '。', '且', '該', '投資案', '因', '獨身', '貴族', '等', '未', '依約', '移轉', '股權', '予', '德信', '創投', '，', '雙方', '已', '於', '2018年', '11月', '合意', '解除', '投資', '契約', '，', '本', '公司', '創投', '子公司', '。', '亦', '取得', '獨身', '貴族', '等', '公司', '返還', '同額', '投資款', '支票', '，', '惟', '後續', '該', '等', '支票', '並', '未', '如期', '兌現', '。', '。', '2', '.', '有關', '傳媒', '報導', '內容', '，文', '中', '所', '提', '2000萬', '資金', '，', '非', '本', '公司', '貸予', '獨身', '貴族', '，', '係', '林冠百', '個人', '與', '獨身', '貴族', '間', '之', '債務', '關係', '，', '故', '。', '本', '公司', '及', '創投', '子公司', '未', '有', '違反', '不得', '對', '他人', '資金', '貸', '與', '或', '背書', '保證', '之', '規定', '，', '另', '該', '案', '尚', '有', '諸多', '內容', '尚', '待', '釐清', '，', '本', '公司', '及', '子。', '公司', '德信', '創投', '已', '將', '林冠百', '及', '馮冠浩', '等', '涉案', '情形', '向', '台北', '地方', '檢查署', '提出', '刑事', '告訴', '。', '有關', '本', '投資案', '，', '本', '公司', '在', '2018年', '財', '。', '報', '已', '提列', '足額', '備抵', '損失', '，', '目前', '營運', '正常', '，', '並', '委請', '律師', '竭力', '追回', '投資', '剩餘', '款', '。', '。']</t>
  </si>
  <si>
    <t>['董事長', '本人', '甘氏', '投資', '2019', '/', '07', '/', '19', '設質', '4,000,000', '股', '給', '元大', '商業', '銀行', '，', '累計', '設質', '4,000,000', '股', '。', '。']</t>
  </si>
  <si>
    <t>['康舒', '說明', '經濟部', '核准', '康舒', '申請', '「', '歡迎', '臺商', '回', '臺', '投資', '行動', '方案', '」', '資格', '認定', '，', '說明', '如下', '：', '。', '1', '.', '發生', '緣由', '：', '依據', '經濟部', '投資', '台灣', '事務所', '於', '2019年', '7月', '19日', '召開', '之', '「', '歡迎', '臺商', '回', '臺', '投資', '行動', '方案', '」', '第26', '次', '聯審', '會議', '。', '，', '會', '中', '已', '核准', '康舒', '科技', '申請', '回', '台', '投資', '計畫', '新台幣', '25億', '元', '。', '康舒', '科技', '秉持', '根留', '台灣', '、', '佈局', '全球', '的', '企業', '策略', '，', '同時', '響應', '。', '政府', '推動', '「', '歡迎', '台商', '回', '台', '投資', '行動', '方案', '」', '，', '本', '次', '向', '經濟部', '投資', '台灣', '事務所', '申請', '回', '台', '投資', '專案', '計畫', '新台幣', '25億', '元', '，', '預。', '計', '擴大', '淡水', '廠區', '研發', '人員', '的', '聘任', '、', '提高', '研發', '人員', '薪資', '福利', '、', '採購', '相關', '測試', '驗證', '設備', '等', '，', '以', '開發', '符合', '未來', '產業', '需求', '的', '。', '高', '單價', '產品', '；', '同時', '也', '將', '大幅', '提高', '淡水', '總部', '廠區', '之', '產能', '，', '有助', '提升', '客戶', '下單', '意願', '與', '生產', '調度', '靈活', '，', '藉以', '鞏固', '並', '擴大', '公。司', '原有', '之', '競爭', '優勢', '。', '康舒', '科技', '將', '善用', '臺灣', '優異', '的', '研發', '技術', '、', '完善', '的', '產業', '聚落', '及', '供應', '鏈', '，', '以', '確保', '公司', '長期', '成長', '的', '動能', '。', '，', '建立', '永續', '經營', '的', '實力', '。', '。', '2', '.', '因應', '措施', '：', '本', '公司', '重大', '資本', '支出', '金額', '，', '皆', '需', '經由', '董事會', '決議', '或', '依', '核決', '權限', '核准', '後', '執行', '，', '並', '將', '依', '相關', '規定', '於', '公開資', '。訊', '觀測站', '公告', '。', '。']</t>
  </si>
  <si>
    <t>['康友', '-KY', '代子', '公司', 'PT. BIOTIS PRIMA AGRISINDO', '(', '帝斯', '生技', ')', '公告', 'AI H5N1', '疫苗', '取得', '印尼', '畜牧業', '和', '動物', '衛生', '總局', '核發', '之', '。', '藥品', '產品', '註冊', '許可證', '，', '說明', '如', '下', '：', '。', '1', '.', '公司', '名稱', '：PT.BIOTIS PRIMA AGRISINDO', '(', '帝斯', '生技', ')', '。', '2', '.', '與', '公司', '關係', '(', '請', '輸入', '本', '公司', '或', '子公司', ')', '：', '子公司', '。', '3', '.', '發生', '緣由', '：', '子公司', 'PT. BIOTIS PRIMA AGRISINDO', '(', '帝斯', '生技', ')', ' ', '研發', '生產', '之', 'AI H5N1', '疫苗', '正式', '取得', '印尼', '畜牧業', '和', '動物', '。', '衛生', '總局', '核發', '之', '藥品', '產品', '註冊', '許可證', '。', '。', '4', '.', '其他', '應', '敘明', '事項', '：', '帝斯', '生技', '公司', '之', 'AI H5N1', '疫苗', '已', '取得', '印尼', '藥品', '產品', '註冊', '許可證', '，', '即可', '對', '外', '銷售', '。', '。']</t>
  </si>
  <si>
    <t>['內部', '稽核', '主管', '吳佳妃', '內部', '調動', '，', '由', '黃漢', '(', '方方土', ')', '接任', '。', '。']</t>
  </si>
  <si>
    <t>['必', '應', '創造', '宣布', '，', '成為', '首次', '主標', '取得', '臺北市', '跨年', '晚會', '承辦權', '的', '非', '電視台', '團隊', '。', '周佑洋', '表示', '，', '必', '應', '參與', '過', '多', '年', '臺北', '跨年', '。', '晚會', '的', '硬體', '統籌', '，', '對於', '臺北', '跨年', '晚會', '不', '算', '陌生', '。', '這', '次', '取得', '承辦權', '，', '也', '等同', '為', '必', '應', '寫下', '新', '階段', '的', '里程碑', '。', '必', '應', '創造', '在', '。', '此', '次', '主標', '中', '，', '以', '「', '跨', '界', ' CROSSOVER', '」', '作為', '整體', '設計', '核心', '，', '將', '不同', '的', '元素', '相互', '碰撞出', '極', '具', '活力', '的', '火花', '，', '讓', '元素', '從', '相加', '。', '當中', '，', '發揮', '相乘', '的', '力量', '，', '展現', '跨', '界', '最', '強悍', '的', '力道', '，', '除', '舞台', '表演', '內容', '大膽', '玩跨界', '外', '，', '也', '將', '應用', '在', '周邊', '系列', '活動', '與', '社群', '。', '行銷', '中', '，', '超越', '時間', '、', '區域', '、', '專業', '領域', '的', '界線', '。', '此外', '，', '必', '應', '今年', '下', '半', '年', '將', '主辦', '包括', ' 5566', ' ', '海外', '演唱會', '，', '及', '知名', '男', '團台', '。', '大', '體育館', '演唱會', '等', '，', '還', '將', '與', '合作', '夥伴', '共同', '投資', '楊千嬅', '「', 'My ', 'Beautiful ', 'Live', '」', '世界', '巡迴', '演唱會', '，', '持續', '挹注', '營運', '動能', '。', '。', '必', '應', '受惠', '承接', '張學友', '、', '頑童', '、', '蕭敬騰', '、', '林俊傑', '等', '藝人', '在', '台', '演唱會', '硬體', '服務', '收入', '外', '，', '由', '子公司', '華貴', '娛樂', '主辦', '的', ' 556', '。', '6', ' ', '台北', '小', '巨蛋', '演唱會', '門票', '也', '全數', '售完', '，', '使', '今年', '第 1 季', '的', '稅', '後', '虧損', '僅', '約', ' 670', ' 萬', '元', '，', '較', '去年', '同', '期', '虧損', ' 4500', ' 萬', '元', '收斂', '。', '許多', '。', '第 2 季', '合併', '營收', ' ', '1.74', ' 億', '元', '，季', '減', ' ', '29.27%', '，', '年', '減', ' ', '34.1%', '。', '。']</t>
  </si>
  <si>
    <t>['1', '.', '微機電', ' ', '(', 'MEMS', ')', ' ', '麥克風', '晶片廠', '鈺太', '召開', '法', '說', '，', '董事長', '邱景宏', '表示', '，', '今年', '第 2', ' 季', '數位', ' MEMS ', '麥克風', '晶片', '營收', '占', '比', '。', '54%', '，', '類比', ' MEMS ', '麥克風', '晶片', ' 30%', '，', '電源', '管理', '晶片', ' 13%', '。', '從', '各', '應用別', '來', '看', '，', '上', '半', '年', '筆電', '營收', '比重', ' ', '42%', '，', '網通', ' ', '17%', '，', '。', '耳機', ' ', '14%', '，', '手機', ' 9%', '，', '智慧', '音箱', ' 8%', '。', '第 2', ' 季', '受惠', '各', '市場', '終端', '應用', '需求', '增加', '，', '使', ' MEMS ', '麥克風', '晶片', '銷售量', '較', '上', '季', '成。長', '。', '展望', '第 3', ' 季', '，', '筆電', '市場', '方面', '，', '英特爾', '處理器', '缺貨', '狀況', '下', '半', '年', '可望', '獲', '紓解', '，', '將', '推升', '第 3 季', '筆電', ' MEMS ', '麥克', '風晶', '。', '片', '出貨量', '。', '智慧', '居家', '應用', '方面', '，', '技術長', '葉菁華', '指出', '，第 3', ' 季', ' MEMS ', '麥克風', '晶片', '將', '開始', '出貨', '，', '目前', '智慧', '電視', '約', '需要', '。', '2', ' ', '至', ' 6 ', '顆', '麥克風', '晶片', '，', '未來', '幾', '年', '麥克風', '將', '成為', '電視', '的', '基本', '配置', '。', '。', '2', '.', '葉菁華', '指出', '，', 'TWS ', '是', '公司', '成長', '動能', '最', '高', '的', '產品線', '，', '目前', '出貨', '包括', '數位', '、', '類比', ' MEMS ', '晶片', '都', '有', '，', '一', '副', ' TWS ', '耳機', '約', '。', '需', ' 2 ', '至', ' 4', ' 顆', ' MEMS ', '晶片', '，', '為', '符合', '客戶', '需求', '，', '也', '研發出', '尺寸', '更', '小', '的', ' MEMS ', '麥克風', '晶片', '，', '隨著', '用戶', '接受度', '逐步', '提高', '，', '。', '第 3', ' 季', ' MEMS ', '麥克風', '晶片', '出貨量', '將', '會', '持續', '成長', '。', '鈺太', '目前', '在', ' TWS ', '領域', '，', '已', '打入', '中國', '耳機', '品牌', ' 1', 'More ', '與', '日本', '耳機', '。', '大廠', ' Sony ', '供應', '鏈', '。', '目前', ' TWS ', '產品', '中', '，', '僅', '蘋果', '的', '二', '代', ' AirPods ', '採用', '數位', ' MEMS ', '麥克風', '晶片', '，', '其他', '仍', '是', '採用', '類比', ' M', '。', 'EMS ', '麥克風', '晶片', '，', '預期', '其他', '廠商', '會', '陸續', '跟進', '。鈺太', '去年', ' MEMS ', '麥克風', '晶片', '出貨', ' ', '1.7', ' ', '億', '顆', '，', '市佔率', '為', '全球', '第三', '大', '，', '。', '去年', '在', '筆電', '市場', '市佔率', '達', ' 2 成', '，', '今年', '可望', '達', ' 3 成', '，', '明年', '提升', '至', ' 4 成', '不成', '問題', '。', '智慧', '電視', '市場', '方面', '，', '明年', '則', '將', '挑', '。', '戰', ' 1', ' 成', '市佔率', '。', '。', '【', 'TCRI ', '觀點', '_', '20190729', '】', '。', '傳統', '筆電', '所', '採用', '的', 'MEMS', '麥克風', '為', '類比式', '，', '承作', '廠商', '有', '樓式', '電子', '及', '鈺太', '，', '而', '窄邊框', '筆電', '所', '採用', '的', 'MEMS', '麥克風', '為', '數位式', '。', '，', '目前', '僅', '鈺太', '一', '家', '廠商', '承作', '。', '隨', '窄邊框', '筆電', '在', '整體', '筆電', '市場', '滲透率', '提升', '，', '鈺太', '在', '筆電', '市場', '滲透率', '將', '逐漸', '提高', '，', '公司', '。', '法說', '內容', '整體', '符合', '預期', '。', '。']</t>
  </si>
  <si>
    <t>['博謙', '生技', '公告', '本', '公司', '2019年度', '現金', '增資', '全體', '董監事', '放棄', '認購', '股數', '達得', '認購', '股數', '二分之一', '以上', '，', '並', '洽', '特定人', '認購', '事宜', '。', '，', '說明', '如', '下', '：', '。', '1', '.', '董監事', '放棄', '認購', '原因', '：', '董事', '因', '整體', '投資', '策略', '及', '理財', '規劃', '考量', '。', '2', '.', '董監事', '姓名', '、', '放棄', '認購', '股數', '及', '其', '占得', '認購', '股數', '之', '比率', '：', '。', '(1)', '.', '宏順宸', '投資', '有限公司', '(', '董事', ')', '放棄', '認購', '120,262', '股', '，', '佔得', '認購', '股數', '之', '比率', '為', '100%', '。', '。', '(2)', '.', '李定洲', '(', '董事', ')', '放棄', '認購', '72,398', '股', '，', '佔得', '認購', '股數', '之', '比率', '為', '100%', '。', '(3)', '.', '郭清淮', '(', '董事', ')', '放棄', '認購', '54,125', '股', '，', '佔得', '認購', '股數', '之', '比率', '為', '100%', '。', '(4)', '.', '楊振財', '(', '董事', ')', '放棄', '認購', '64,220', '股', '，', '佔得', '認購', '股數', '之', '比率', '為', '100%', '。', '3', '.', '特定人', '姓名', '及', '其', '認購', '股數', '：', '上述', '放棄', '認購', '股數', '股份', '，', '授權', '董事長', '洽', '特定人', '(', '特定人', '可', '含', '董事', '及', '原', '股東', ')', '按', '發行', '價格', '。', '認購', '之', '。', '。']</t>
  </si>
  <si>
    <t>['博晟', '生醫', '委託', '製造', '品項', '，', '已', '獲得', '衛生', '福利部', 'GMP', '認證', '，', '說明', '如下', '：', '。', '1', '.', '發生', '緣由', '：', '。', '獲', '本', '公司', '委託', '製造廠', '通知', '，', '本', '公司', '申請', '之', '產品', '製造', '品項', '，', '已', '符合', '衛生', '福利部', 'GMP', '醫療', '器材', '優良', '製造', '規範', '。', '。', '2', '.', '其他', '應', '敘明', '事項', '：', '。', '(1', ')', '.', 'GMP', '登錄', '許可', '係', '以', '「', '再', '吸收', '鈣鹽', '骨洞', '填充', '裝置', '」', '及', '「', '一', '次', '性', '自體', '軟骨', '修補', '系統', '」', '為', '核定', '品項', '，', '待', '產品', '完成', '臨床', '。', '試驗', '，', '並', '取得', '醫療', '器材', '許可證', '後', '，', '將', '委託給', 'GMP', '認證', '之', '製造廠', '生產', '製造', '。', '。', '(2)', '.', '複合性', '醫材', '開發', '時程', '長', '、', '投入', '經費', '高', '且', '並', '未', '保證', '一定', '能', '成功', '，', '此', '等', '可能', '使', '投資', '面臨', '風險', '，', '投資人', '應', '審慎', '判斷', '謹', '。', '慎', '投資', '。', '。']</t>
  </si>
  <si>
    <t>['2019/07/', '19', '收盤價', '24.05', '元', '，', '月', '報酬', '下跌', '33%', '。', '。']</t>
  </si>
  <si>
    <t>['財務', '經理', '陳姝朱', '內部', '調動', '，', '由', '陳智濠', '接任', '。', '。']</t>
  </si>
  <si>
    <t>['1', '.', '兩岸', '戶外', '功能鞋', '大廠', '鈺齊', '-KY', '公布', '自結', '今年', '第二', '季', '合併', '營收', '33.54億', '元', '、', '年增', '27.9%', '、', '稅', '後', '淨利', '為', '2.97億', '元', '、', '年增', '2', '。', '3.4%', '，', '第二', '季', 'EPS ', '1.85', '元', '，', '高於', '去年', '同', '期', '的', '1.65', '元', '。', '自結', '累計', '上', '半', '年', '合併', '營收', '59.32億', '元', '、', '年增', '24%', '，', '稅', '後', '淨利', '5.02', '。億', '元', '、', '年增', '48.1%', '，', 'EPS', '3.21', '元', '，', '優於', '去年', '同', '期', '的', '2.33', '元', '。鈺齊', '表示', '，', '除', '產能', '持穩', '擴增', '有成', '，', '加上', '全力', '提升', '整體', '生產', '。', '管理', '效率', '、', '自動化', '智能', '生產', '效能', '，', '及', '營運', '成本', '費用', '控管', '得宜', '外', '，', '也', '受惠', '全球', '運動', '休閒', '產業', '趨勢', '明朗', '樂觀', '，', '進而', '帶動', '。', '絕大部分', '新舊', '客戶', '整體', '訂單', '表現', '暢旺', '，使', '公司', '製鞋', '產能', '稼動率', '，', '均', '維持', '在', '高檔', '。', '。', '2.', '鈺齊', '採取', '「', '先量', '後利', '」', '為', '階段性', '營運', '策略', '主軸', '，然', '因', '新', '增產線', '仍', '須', '直接', '面對', '學習', '曲線', '成本', '，', '且', '因', '柬埔寨', '傳統', '年節', '。', '落於', ' 4', '、', '5月', '間', '，', '因而', '減少', '實際', '工作', '天數', '，讓', '公司', '第二', '季', '單季', '毛利率', '僅', '為', '15.9%', '，', '但', '仍', '優於', '去年', '同', '期', '15.5%', '。', '不過', '，', '。', '營運', '費用', '控管', '得宜', '及', '規模', '經濟', '效果', '明顯', '助益', '下', '，', '營業', '費用率', '已', '壓低', '至', '7.4%', '，', '營業', '利益率', '亦', '維持', '8.5%', '，', '擺脫', '過往', '因', '新', '。', '增產線', '而', '影響', '短期', '財報', '。', '。', '3.', '展望', '下', '半', '年', '，鈺齊', '仍', '續持', '樂觀', '看法', '。', '目前', '新舊', '品牌', '客戶', '訂單', '保持', '暢旺', '，', '下單', '力道', '積極', '飽滿', '，', '同時', '各', '廠區', '產能', '稼', '動。率', '，', '也', '可望', '延續', '高檔', '水準', '表現', '，', '近期', '將', '至少', '有', '四', '個', '新', '品牌', '陸續', '加入', '量產', '行列', '，', '顯示', '集團', '整體', '營運', '成長', '動能', '依然', '充沛', '。', '，', '預估', '下', '半', '年', '有', '機會', '繳出', '優於', '上', '半', '年', '的', '成績', '，', '鈺齊', '經營', '團隊', '並', '將', '積極', '強化', '廠區', '產能', '調配', '與', '員工', '學習', '曲線', '精進', '效益', '。', '。', '【', 'TCRI ', '觀點', '_', '20190724', '】', '。', '1', '.', '產區', '移轉', '及', '產能', '擴增', '效益', '漸', '顯', '，', '且', '中國', '2019年', '春節', '後', '返工', '狀況', '優於', '2018年', '，', '接', '單', '能力', '較', '以往', '增長', '，', '而', '2019', 'Q', '2', '為', '秋', '。', '冬鞋款', '出貨', '旺季', '且', '有', '新增', '客戶', '，', '營運', '表現', '佳', '。', '。', '2.', '以往', '秋冬', '鞋款', '出貨', '高峰期', '為', '6-', '7月', '，', '故', '7月', '營運', '表現', '應', '可', '延續', '，', '而', '2019', '下', '半', '年', '預計', '有', '4', '個', '客戶', '加入', '量產', '行列', '，', '接單', '。', '能力', '提升', '下', '，', '成本', '費用', '若', '控管', '得宜', '，', '營運', '表現', '應', '不錯', '。', '。']</t>
  </si>
  <si>
    <t>['和', '大', '工業', ' ', '19日', '舉行', '嘉義', '三廠', '的', '動土', '儀式', '，', '董事長', '沈國榮', '表示', '，', '嘉義', '三廠', '連同', '土地', '、', '廠房', '與', '設備', '的', '投資', '金額', '高達', '40。億', '元', '，', '將', '設置', '12', '條', 'AI', '智能化', '生產線', '，', '主要', '供應', '歐洲', 'B', '車廠', '、', 'J', '車廠', '，', '及', '美國', 'F', '車廠', '、', '韓國', 'L', '客戶', '的', '電動車', '零件', '需求', '，預', '。', '估', '2021年', '全面', '投產', '後', '，', '嘉義', '三廠', '的', '年', '營業額', '最', '高', '可', '達', '40億', '元', '，', '將', '成為', '和', '大', '營收', '最', '大', '的', '單一', '廠區', '。', '和', '大嘉義', '一', '、', '二廠', '。', '各', '占地', '7,000', '坪', '，', '共', '設置', '14', '條', '產線', '，', '其中', '一', '廠', '的', '七', '條', '線', '已', '全數', '滿載', '，', '二廠', '的', '產線', '預估', '至', '明年', '第二', '季', '也', '將', '全面', '滿載', '，', '。', '嘉義', '一', '、', '二', '廠', '合計', '貢獻', '營收額', '可', '達', '40億', '元', '。', '和', '大同', '時', '已', '在', '大埔美', '再', '購入', '1.4萬', '坪', '土地', '，', '要', '打造', '嘉義', '五', '、', '六廠', '，', '最', '快', '。', '今年', '底', '、', '明年', '初', '陸續', '動工', '。', '屆時', '大埔美', '的', '五', '個', '廠', '全數', '投產', '後', '，光', '嘉義', '廠區', '的', '年', '營收', '就', '可', '達到', '百億', '元', '。', '而', '因應', '嘉義廠', '。', '快速', '擴充', '，', '將', '超越', '中科廠', '、', '大里廠', '成為', '和', '大', '營收', '貢獻', '占', '比', '最', '高', '廠區', '，', '和', '大將', '在', '中科廠', '總部', '之外', '，', '於', '嘉義廠', '設立', '第二', '。', '總部', '。', '。']</t>
  </si>
  <si>
    <t>['台肥', '南港', 'C2', '開發案', '的', '觀光', '飯店', '經營權', '在', '2013年', '便', '由', '凱撒', '、', '漢來', '得標', '，', '歷經', '6', '年', '台肥', '終於', '規劃', '2021年', '底', '取得', '使用', '執照', '。', '。', '但', '2017年', '7月', '台肥', '針對', '南港', 'C2', '觀光', '飯店', '開發案', '與', '兩', '家', '業者', '重新', '協商', '；', '台肥', '指出', '，', '該', '案', '投資', '金額', '高達', '新台幣', '120億', '元', '。', '，', '但', '承租', '的', '兩', '家', '觀光', '飯店', '業者', '漢來', '、', '凱撒', '只', '各', '提', '1億', '元', '履約', '保證金', '，', '台肥', '承擔', '風險', '太', '高', '，', '盼', '提高', '保證金', '。', '凱撒', '雖', '未', '。', '取消', '南港', 'C2', '開發案', '的', '觀光', '飯店', '經營權', '，', '但', '因', '保證金', '談不攏', '，', '持續', '協商', '仍', '無', '結果', '，', '因此', '只要', '開發案', '的', '兩', '棟', '觀光', '飯店', '及', '。', '1', '棟', '商辦', '完工', '，', '除了', '確定', '投入', '飯店', '經營', '的', '漢來', '之外', '，', '依然', '找', '不', '到', '願意', '負擔', '保證金', '的', '飯店', '業者', '，', '台肥', '就', '自己', '跳進來', '經', '。營', '。', '台肥', '南港', 'C2', '開發案', '，', '目前', '已', '興建', '至', '地', '上', '數', '層', '樓', '高', '，', '預計', '建造', '20多', '層', '的', '大樓', '，', '因', '兩', '家', '飯店', '與', '商辦', '連', '在一起', '，', '形同', '。', '3', '棟', '建築', '共構', '一起', '興建', '。', '。']</t>
  </si>
  <si>
    <t>['新纖', ' 6月', '單月', '營收', '30.2億', '元', '，', '年減', '23.86%', '，', '連續', '兩', '個', '月', '衰退', '，', '且', '減幅', '擴大', '。', '上', '半', '年', '累計', '營收', '為', '201.2億', '元', '，', '年', '減', '2.4', '。', '2%', '。', '第2', '季', '期間', '，', '上游', 'PTA', '、', 'EG', '弱勢', '走跌', '，', 'PET', '固聚', '產品', '售價', '跟著', '下跌', '，', '使', '營收', '減少', '。', '新纖', '分析', '，', 'PET', '今年', '還是', '有', '少許', '。', '新', '產能', '開出', '，利差', '其實', '沒有', '很', '大', '，', '僅', '維持', '合理', '空間', '。', '同', '時間', '，', '美', '中', '貿易戰', '升溫', '，', '也', '對', '營收', '造成', '負面', '影響', '。', '不過', '對', '今', '。', '年', '上', '半', '年', '獲利', '，', '仍', '持', '正向', '看法', '，', '在', '夏天', '聚酯', '旺季', '及', '利基', '產品', '加持', '下', '，', '預期', '仍', '有', '小幅', '成長', '。', '受惠', '與', '品牌', '長期', '合作', '，', '今', '。', '年', '來', '訂單', '滿載', '，', '產品', '出貨', '沒', '問題', '，', '利潤', '空間', '雖然', '有', '受', '衝擊', '，', '但', '衝擊', '不', '大', '。', '訂單', '能見度', '方面', '，', '新', '纖指聚酯', '到', '9月', '，', '第3', '。', '季', '確定', '無虞', '。', '加工絲', '則', '到', '8月', '。', '新纖', '計畫', '以', '泰國', '為', '重心', '，', '擴大', '布局', '東南亞', '市場', '。', '新纖', '董事長', '吳東昇', ' 6月', '透露', '，', '將', '在', '。', '泰國', '設立', '新', '廠', '，', '泰國', '新廠', '將', '生產', '回收', '寶特瓶', '製成', '的', '聚酯粒', '，', '可', '供應給', '寶特瓶', '和', '紡織', '使用', '。', '。']</t>
  </si>
  <si>
    <t>['國泰', '建設', '高雄', '建案', '順銷', '交屋', '，', '今年', '第4', '季', '入帳', '吃補', '，', '當前', '設定', '高雄', '短中期', '至少', '購', '地', '10億', '元', '以上', '，', '選擇', '優良', '地點', '再', '入', '。', '手', '，', '主要', '鎖定', '市區', '、', '500', '坪', '以上', '，', '才', '能', '規劃出', '優質', '的', '建案', '，', '由於', '國泰', '建設給', '土地', '掮客', '的', '佣金', '比', '市場', '行情', '高', '，', '預期', '可', '。', '吸引', '各', '方', '土地', '資源', '。', '國泰', '建設', '在', '高雄', '一', '度', '多', '案', '齊發', '，', '總銷', '合計', '上', '百億', '元', '，', '目前', '高雄', '僅', '剩', '民生', '圓環', 'O2', '案', '，', '以及', '二聖路', '。', '「', 'DOUBLE A', '」', '、', '「', '國泰聚', '」', '，', '其中', '後', '二', '案', '今年', '底', '前', '可', '大部分', '完成', '入帳', '，', '對', '國泰', '第4', '季', '營收', '有', '助攻', '效果', '。', '「', '國泰聚', '」', '。', '規劃', '地上', '28樓', '超高樓', '，', '戶數', '80', '戶', '，', '周邊', '綠地', '公園', '多', '，', '中高', '樓層', '視野', '無', '遮蔽', '，', '潛銷', '已', '有', '不錯', '的', '進帳', '。', '「', '國泰聚', '」', '結合', '。', '關係', '企業', 'COZZI', '飯店', '，', '社區', '物業', '管理', '秘書', '安排', '學習', 'COZZI', '飯店', '服務', '精神', '，', '經', '專業', '訓練', '後', '，', '才', '能', '到', '社區', '工作', '，', '為', '的', '就', '是', '。', '讓', '住家', '服務', '徹底', '飯店化', '，', '住戶', '享有', 'COZZI', '飯店', '提供', '生日', '宴客', '、', '入', '厝', '餐點', '等', '專人', '服務', '，', '到', '飯店', '用用餐', '9', '折', '、', '住房', '95', '折優', '。', '惠。', '。']</t>
  </si>
  <si>
    <t>['觸控', '感應器', '和', '鑫', '公告', '第2', '季', '每', '股', '純益', '0.39', '元', '，', '較', '第1', '季', '的', '0.32', '元', '、', '去年', '第4', '季', '的', '0.21', '元', '雙雙', '成長', '。', '和鑫', '上', '半', '年', '營收', '20.', '。74億', '元', '，', '年增', '39%', '。', '稅', '後', '純益', '5.1億', '元', '，', '年增', '794%', '，', '累計', '上', '半', '年', '每', '股', '純益', '0.71', '元', '，', '遠', '優於', '去年', '同', '期', '的', '0.08', '元', '。', '和', '鑫受', '。惠', '於', '第2', '季', '大陸', 'OLED', '面板', '需求', '仍', '強', '，', '維持', '滿載', '生產', '，', '上', '半', '年', '營收', '20.74億', '元', '，', '年增', '39%', '。', '其中', '，', '2', '至', '6月', '的', '單月', '營收', '均', '。', '比', '去年', '同', '期', '增長', '。', '業績', '成長', '主因', '，', '一方面', '是', '因為', '四', '條', '生產線', '維持', '滿載', '，', '另一方面', '則', '受惠', '於', '新台幣', '貶值', '。', '此外', '，', '和鑫', '。', '日前', '公告', '取得', '謙商', '旅', '股權', '，', '今年', '5月', '開始', '認列', '營收', '，', '預料', '全', '年', '業績', '有望', '更', '勝', '去年', '。', '。']</t>
  </si>
  <si>
    <t>['致', '伸', ' ', '6月', '受惠', '耳機', '等', '訂單', '量產', '激勵', '，', '單月', '營收', '衝上', '66.31億', '元', '，', '月增', '31%', '，', '年增', '27.8%', '。', '第2', '季', '營收', '167.05億', '元', '，', '季增', '。', '22.5%', '，', '年增', '12.8%', '。', '上', '半', '年', '營收', '303.45億', '元', '，', '年增', '13.8%', '。', '致', '伸積極', '尋求', '中國', '大陸', '之外', '，', '另', '闢', '新', '生產', '基地', '，', '除', '現有', '。', '捷克廠', '擴充', '外', '，', '泰國', '成為', '東南亞', '新布局', '重鎮', '。', '泰國', '初期', '將', '先', '租', '廠', '，', '一步步', '增加', '產能', '。', '儘管', '在', '東南亞', '建立', '新', '生產', '基地', '。', '，', '不', '代表', '要', '大幅', '撤離', '中國', '大陸', '，', '致伸', '自', '1989年', '進入', '大陸', '市場', '，', '花', '了', '十多', '年', '時間', '才', '建立起', '電子', '供應', '鏈', '，', '電子', '產業', '的', '特。色', '是', '由', '很多', '零組件', '組成', '，', '缺一不可', '，', '目前', '仍', '觀察', '供應鏈', '變化', '。', '。']</t>
  </si>
  <si>
    <t>['1', '.', '資本額', '13.9億', '元', '的', '德信', '證券', '，', '去年', '下', '半', '年', '成立', '德信', '冠群', '基金', '，', '在', '德信證', '前', '董事長', '林冠百', '主導', '下', '，', '疑似', '為了', '規避券', '。商', '與', '創投', '子公司', '利益', '迴避', '規定', '，', '竟然', '安排', '個人', '的', '特別', '助理', '，', '擔任', '德信冠群', '創投', '的', '董事長', '。', '金管會', '官員', '表示', '，', '董事長', '。', '特別', '助理', '因為', '不', '屬於', '券商', '負責人', '或', '業務', '人員', '，', '在', '順利', '安插', '特助', '擔任', '創投', '董事長', '後', '，', '林冠百', '因此', '有', '上下其手', '的', '空間', '。', '。', '而', '基金', '規模', '僅', '2億', '元', '的', '德信冠群', '創投', '基金', '，', '竟然', '在', '林冠群', '個人', '主導', '下', '，', '把', '一半', '的', '資金', '，', '投資', '在', '業績', '持續', '衰退', '的', '流行', '。', '服飾', '業者', '「', '獨身', '貴族', '」', '，', '完全', '違反', '了', '創投', '基金', '應該', '做到', '投資', '風險', '分散', '的', '基本', '原則', '。', '。', '2', '.', '獨身', '貴族', '在', '去年', '7月', '，', '出現', '2000萬', '元', '的', '財務', '缺口', '，', '當時', '馮冠皓', '向', '林冠百', '週轉', '，', '林', '當時', '二話不說', '，', '匯', '了', '2000萬', '元', '資', '。', '金', '，', '而且', '沒有', '要求', '本票', '、', '借據', '與', '利息', '，', '此', '舉', '已經', '違反', '證券商', '創投', '基金', '，', '不得', '對', '他人', '資金', '貸', '與', '或', '背書', '保證', '之', '規定', '。', '不', '。', '僅', '如此', '，', '林冠百', '去年', '9月', '，', '又', '在', '未', '經', '德信', '冠群', '董事會', '同意', '下', '，', '分別', '對', '獨身', '貴族', '以及', '旗下', '的', '伸地', '公司', '與', '坤冠', '公司', '投資', '1。億1500萬', '元', '，', '而', '德信', '證券', '居然', '等到', '今年', '2月', '底', '，', '創投', '子公司', '持有', '獨身', '貴族', '支票', '跳票', '，', '才', '赫然', '發現', '林冠百', '私自', '將', '創投', '。', '資金', '，', '投資', '於', '獨身', '貴族', '。', '金管會', '官員', '表示', '，', '德信', '證券', '旗下', '創投', '子公司', '，', '投資', '獨身', '貴族', '，', '發生', '重大', '掏空', '疑雲', '，', '金管會', '。', '初步', '研判', '，', '德信冠群', '創投', '竟然', '未', '經', '董事會', '討論', '，', '就', '逕行', '投資', '獨身', '貴族', '，德信', '證券', '有', '明顯', '內控', '違失', '。', '官員', '表示', '，', '德信', '。', '證券', '對於', '創投', '子公司', '，', '必須', '負起', '內控', '督導', '之', '責', '。', '。']</t>
  </si>
  <si>
    <t>['半導體', '暨', '面板', '製程', '供應', '系統', '廠朋', '億 ', '6月', '合併', '營收', '2.11億', '元', '，', '月', '減', '48.9%', '，', '年', '減', ' ', '64.3%', '。', '上', '半', '年', '合併', '營收', '22.39億', '元', '，', '。', '年', '減', '22.4%', '。', '受到', '貿易戰', '影響', '導致', '訂單', '遞延', '影響', '，', '上', '半', '年', '營收', '呈現', '衰退', '。', '整體', '來', '看', '，', '受惠', '光電', '產業', '持續', '高度', '發展', '，', '。', '產業', '後市', '仍', '謹慎', '樂觀', '，', '環保', '相關', '產品', '將', '成為', '朋億', '下', '一', '個', '營運', '動能', '。', '隨著', '環保', '意識', '的', '抬頭', '，', '這', '幾', '年', '也', '有', '愈來愈', '多', '大', '廠', '。', '開始', '重視', '製程', '廢棄物', '的', '回收', '與', '處理', '，', '朋億', '推廣', '的', '「', '剝離', '廢液', '再生', '系統', '」', '以及', '「', '廢銅液', '回收', '系統', '」', '主要', '就是', '用於', '廢液', '。', '處理', '。', '朋億', '與', '日本', '大廠', '合作', '的', '「', '剝離', '廢液', '再生', '系統', '」', '，', '可', '有效', '分離', '和', '淨化', '廢剝', '離', '溶液', '中', '的', '剝離', '溶劑', '，', '並', '使', '其', '重金屬', '。', '成分', '精確', '分離', '，', '經過', '系統', '精製', '後', '使', '剝離', '溶劑', '可', '在', '生產線', '上', '重新', '再', '使用', '。', '目前', '這', '套', '設備', '可', '回收', '90%', '以上', '的', '廢溶劑', '，', '也', '。', '可', '讓', '客戶', '在', '廠', '內', '直接', '進行', '廢溶液', '減', '量', '回收', '並', '再', '利用', '以', '降低', '生產', '成本', '。', '目前', '大陸', '部分', '光電', '大廠', '已', '使用', '朋億', '的', '「', '剝離', '廢', '。', '液', '再生', '系統', '」', '。', '。']</t>
  </si>
  <si>
    <t>['信紘科', ' ', '6月', '合併', '營收', '1.32億', '元', '，', '月增', '10.8%', ' ', '，', '年增', '29.7%', '。', '第2', '季', '合併', '營收', '3.74億', '元', '，', '季', '增', '89.6%', '，', '年增', '43.5%', '。', '上', '半', '。', '年', '合併', '營收', '5.71億', '元', '，', '年增', '26.5%', '。', '信紘科', '表示', '，', '受惠', '台積電', '中科', '15', '廠', 'P7', '晶圓廠', '，', '及', '南科', '18', '廠', '先進', '製程廠', '建置', '及', '擴。充', '，', '帶動', '旗下', '化學', '供應', '系統', '、', '製程', '特殊', '廢液', '回收', '減', '量', '設備', '的', '廠務', '系統', '設備', '需求', '增加', '，', '加上', '穩定', '施作', '拆移機', '服務', '工程', '。', '認列', '，', '是', '貢獻', '6月', '、', '第2', '季', '營收', '的', '主要', '原因', '。', '展望', '下', '半', '年', '，信紘科', '看好', '日趨', '嚴謹', '的', '法規', '要求', '與', '環保', '減廢', '概念', '逐漸', '普及', '。', '，', '將', '帶動', '廢液', '分離', '及', '處理', '技術', '的', '需求', '日益', '增加', '，', '有助於', '旗下', '高濃度', '工業', '廢液', '處理', '領域', '製程', '設備', '出貨', '持續', '成長', '。', '。']</t>
  </si>
  <si>
    <t>['億豐', '上', '半', '年', '營收', '113.7億', '元', '，', '年增', '11.04%', '，', '進入', '第3', '季', '銷售', '旺季', '，', '在', '無', '拉繩', '生產', '效率', '提高', '且', '銷售', '增加', '帶動', '平均', '售價', 'AS', '。', 'P', '下', '，', '下', '半', '年', '該', '公司', '展望', '樂觀', '。', '億豐', '近日', '與', '荷商', '專利', '訴訟', '和解金', '，', '將', '支付', '549.7萬', '美元', '（', '約', '新台幣', '1.7億', '元', '）', '，', '於', '第2', '。', '季', '一', '次', '認列', '。', '接下來', '第3', '季', '銷售', '旺季', '，億', '豐稱', '客戶', '穩定', '拉貨', '，', '且', '無', '拉繩', '產品', '及', '客製化', '產品', '帶動', '單價', '提升', '，', '今年', '全', '年', '。', '營運', '預期', '會', '比', '去年', '成長', '。', '億豐', '今年', '來', '在', '柬埔寨', '、', '緬甸', '擴產', '，', '其中', '柬埔寨', '預計', '年底', '擴產', '完成', '，', '估產能', '將', '增加', '15%', '。', '緬', '。甸廠', '則', '預計', '2021', ' 年', '啟用', '。', '另外', '，億豐', '今年', '推出', '新', '產品', '無線', '電動', '百葉門', '，', '毛利率', '及', '單價', '都', '較', '固定', '尺寸', '產品', '要好', '。', '稱', '。', '市場', '反應', '正向', '，', '訂單', '穩定', '增加', '，', '但', '預期', '明年', '才', '會', '真正', '放量', '。', '。']</t>
  </si>
  <si>
    <t>['綠悅', '-KY', '反向', '三角', '合併案', '法規', '適用', '及', '交易', '價格', '補充', '說明', '，', '說明', '如下', '：', '。', '1', '.', '發生', '緣由', '：', '本', '公司', '於', '2019年', '7月', '11日', '董事會', '決議', '通過', '與', 'GREAT PLAN INTERNATIONAL LIMITED', '(', '鴻圖', '國際', '有限公司', '，', '。', '下', '稱', '「', 'Great ', 'Plan', '」', ')', '及', '其', '百分之百', '子公司', 'TREASURE TEAM HOLDINGS LIMITED', '(', '寶添', '控股', '有限公司', '，', '下', '稱', '「', 'Treasure', '。', ' Team', '」', ')', '進行', '反向', '三角', '合併', '(', '下', '稱', '「', '本', '合併案', '」', ')', '。', '。', '2', '.', '因應', '措施', '：', '。', '(1)', '.', '本', '公司', '與', 'Great Plan', '及', 'Treasure Team', '皆', '係', '依據', '開曼群島', '法律', '設立', '之', '開曼', '公司', '，', '本', '合併案', '適用', '開曼群島', '公司法', '(', '。', '2018年', '修訂', ')', '(', 'Cayman ', 'Islands Companies Law ', '2018', ' revision', ')', '之', '第16', '部份', '(', 'Part XVI - Merger and Consolidatio', '。', 'n', ')', '。', '。', '(2', ')', '.', '本', '合併案', '完成', '後', '，', '本', '公司', '將', '成為', 'Great Plan', '百分之百', '持有', '之', '子公司', '，', '故本', '合併案', '之', '法律', '效果', '等同於', '台灣', '企業', '併', '。', '購法', '第29', '條', '中', '所', '規範', '之', '「', '股份', '轉換', '」', '。', '。', '(', '3', ')', '.', '本', '合併案', '係', '符合', '「', '臺', '證券', '交易所', '股份', '有限公司', '營業', '細則', '」', '(', '下', '稱', '「', '營業', '細則', '」', ')', '第53', '條', '之', '17', '所', '規定', '之', '情形', '：', '「', '轉', '。', '換', '股份', '予', '他', '未', '上市', '之', '既存', '公司', '，', '並', '成為', '該', '既存', '公司', '(', '於', '本', '合併案', '即', 'Great ', 'Plan', ')', '百分之百', '持股', '之', '子公司', '」', '。', '故', '本', '公司', '。', '擬', '於', '股東', '臨時會', '決議', '通過', '本', '合併案', '後', '，', '依據', '營業', '細則', '相關', '規定', '向', '臺灣', '證券', '交易所', '申請', '終止', '上市', '。', '。', '(4)', '.', '因', '本', '公司', '係', '進行', '併購', '，', '參見', '「', '臺灣', '證券', '交易所', '股份', '有限公司', '上市', '公司', '申請', '有價證券', '終止', '上市', '處理', '程序', '」', '(', '下', '稱', '。', '「', '處理', '程序', '」', ')', '第1', '條', '，', '並', '不', '適用', '該', '處理', '程序', '，', '故', '亦', '不', '適用', '處理', '程序', '第3', '條', '有關', '收購', '價格', '「', '不得', '低於', '股東會', '決議日', '或', '。', '董事會', '決議', '日前', '一', '個', '月', '股票', '收盤價', '之', '簡單', '算術', '平均數', '之', '孰', '高', '者', '，且', '不得', '低於', '該', '公司', '最', '近期', '經', '會計師', '查核', '或', '核閱', '財務', '。', '報告', '之', '每', '股', '淨值', '」', '之', '規定', '。', '。', '(', '5', ')', '.', '本', '合併案', '交易', '價格', '之', '決定', '依據', '：', '。', 'A', '.', '本', '案', '係', '經', '本', '公司', '審計', '委員會', '委任', '獨立', '專家', '出具', '交易', '價格', '合理性', '意見書', '，', '並', '經', '審計', '委員會', '討論', '一致', '同意', '通過', '本', '合併', '。', '案', '後', '提報', '董事會', '後', '，', '經', '董事會', '一致', '同意', '通過', '。', '此外', '，', '關係人', '王哲夫', '董事長', '亦', '自行', '迴避', '本', '案', '之', '討論', '及', '表決', '。', '。', 'B', '.', '依據', '獨立', '專家', '出具', '的', '交易', '價格', '合理性', '意見書', '內容', '，', '「', '考量', '本案', '之', '標的', '公司', '為', '臺灣', '之', '上市', '公司', '，', '其', '股票', '已', '有', '市價', '可', '。', '循', '，', '故', '本案', '除', '採用', '屬於', '市場法', '之', '『', '市價法', '』', '分析', '外', '，', '亦', '以', '市場', '參與', '者', '角度', '，', '以', '市場法', '之', '『', '可', '類比', '交易法', '』', '執行', '評估', '。', '。', '綜上', '所', '述', '，', '考量', '標的', '公司', '於', '評估', '基準', '日', '之', '營運', '狀況', '為', '營業', '虧損', '，', '故', '本案', '市場法', '採用', '企業', '價值', '對', '營業', '收入比', '(', 'EV/Sa', '。', 'les', ')', '及', '股價', '淨值比', '(', 'P/B', ')', '分析', '」', '，', '認為', '本', '合併案', '以', '每', '股', '新臺幣', '40', '元', '作為', '交易', '價格', '尚', '屬', '合理', '。', '。']</t>
  </si>
  <si>
    <t>['上曜', '補充', '公告', '2019/7/11', '取得', '台南市', '安南區', '國安段', '營建', '用地', '之', '鑑價', '資訊', '，', '說明', '如', '下', '：', '。', '1', '.', '標的物', '之', '名稱', '及', '性質', '：', '台南市', '安南區', '國安段', '1719', '-', '1', '、', '1719', '-', '2', '及', '1719', '-', '3', '地號', '等', '三', '筆', '土地', '。', '2', '.', '交易', '單位', '數量', '、', '每', '單位', '價格', '及', '交易', '總金額', '：', '。', '(1', ')', '.', '土地', '面積', '：', '約', '1,958.81', '坪', '。', '。', '(', '2', ')', '.', '單價', '：', '約', '429仟', '元', '/', '坪', '，', '總金額', '840,270仟', '元', '。', '。', '3', '.', '交易', '相對人', '及', '其', '與', '公司', '之', '關係', '：', '屬', '自然人', '且', '非', '本', '公司', '之', '關係人', '，', '故', '不', '揭露', '其', '姓名', '。', '。', '4', '.', '取得', '或', '處分', '之', '具體', '目的', '或', '用途', '：', '興建', '住宅', '大樓', '。', '。']</t>
  </si>
  <si>
    <t>['成衣', '大廠', '聚陽', '越南', '子公司', '位於', '北越河', '內', '周邊', '的', '海陽省', '廠區', '內', '的', '2', '個', '廠房', '發生', '火警', '。', '當天', '為', '週日', '的', '清晨', '，', '無', '人', '上班', '，', '。', '機器', '也', '未', '開動', '，', '著火', '原因', '不明', '，', '有待', '鑑定', '釐清', '；', '估計', '需', '半', '年', '的', '修復期', '，', '可望', '明年', '初', '復工', '。', '聚陽', '這', ' 2', '座', '廠房', '主要', '生產', '。', '休閒', '流行', '服飾', '，', '年', '產能', '占', '聚陽', '整體', '產能', '的', '5%', '到', '6%', '，', '以', '聚陽', '全', '年', '產量', '約', '1500萬', '打', '計算', '，', '這', '2', '座', '廠房', '年', '產能', '約', '75萬', '打到', '9。0萬', '打', '，', '但', '受', '影響', '的', '是', '下', '半', '年', '出貨', '，', '影響', '產能', '約', '37.5萬', '打到', '45萬', '打', '之間', '。', '目前', '正', '值', '第3', '季', '的', '出貨', '旺季', '，', '這些', '受', '影響產', '。', '能', '將', '交由', '同', '廠區', '內', '其餘', '4', '座', '正常', '生產', '的', '廠房', '加班', '生產', '，', '以及', '委外', '給', '協力廠', '幫忙', '生產', '，', '所幸', '訂單', '未', '流失', '。', '。']</t>
  </si>
  <si>
    <t>['南僑', '自', '結', ' 6', ' 月', '稅', '後', '純益', ' ', '8600', ' ', '萬', '元', '，', '月', '增辦', ' ', '40.98%', '，', '年增', ' ', '40.98%', '，', '第 2', ' 季', '稅', '後', '純益', ' ', '2.17', ' ', '億', '元', '，', '季', '增', ' ', '10.15%', '。', '，', '年', '減', ' ', '16.53%', '，', '1', '-', '6', ' ', '月', '自結稅', '後', '純益', '為', ' ', '4.14', ' 億', '元', '，', '年', '減', ' ', '13.93', ' %', '，', '每', '股', '純益', '為', ' ', '1.67', ' ', '元', '。', '南僑', '在', '中國', '、', '泰國', '和', '。', '日本', '等', '海外', '市場', '佈局', '已經', '成形', '，', '部分', '產品', '可以', '行銷', '全', '世界', '，', '南僑', '將', '以', '泰國', '南僑', '生產', '的', '米果', '打頭陣', '，布局', '中南美洲', '和', '。', '非洲', '市場', '，', '目前', '已', '有', '產品', '進入', '測試', '市場', '。', '南僑', '計畫', '投資', '約', ' ', '12.2', ' 億', '元', '，', '用於', '擴充', '泰國廠', '產能', '，', '預計', '今年', '第 4', ' ', '季', '起', '。', '陸續', '投產', '，', '新設', '嬰兒', '米果線', '及', '烘焙', '麵包', '零食線', '各', '一', '條', '，', '預計', ' ', '2020', ' ', '年第 1 季', '正式', '投產', '，', '新增', '的', '產能', '將', '帶動', '泰國', '南。僑', '營收', '大幅', '成長', '。', '南僑', '泰國廠', '占', '南僑', '集團', '營收', '比重', '，', '將', '從', '目前', '的', ' 14%', ' ', '提升', '至', ' 2 成', '以上', '。', '。', '【', 'TCRI ', '觀點', '_', '20190724', '】', '。', '南僑', '6成', '營收', '來自', '中國', '，', '2019', 'Q1', '大陸', '地區', '投資', '收益', '從', '去年', '同', '期', '之', '5億', '降為', '4.7億', '，', '推測', '2019年', '第二', '季', '狀況', '延續', '，', '導致', '。', '南僑', '2019', '上', '半', '年', '獲利', '衰退', '14%', '。', '不過', '泰國', '轉投資', '公司', '泰南僑', '今年', '第一', '季', '獲利', '由', '去年', '同', '期', '之', '0.55億', '增為', '0.7億', '，', '推測', '南', '。僑', '看好', '公司', '營運', '前景', '，', '故', '於', '泰國', '擴產', '，', '效益', '待', '觀察', '。', '。']</t>
  </si>
  <si>
    <t>['台船', '針對', '中鋼', '運通', '下訂', '的', '四', '艘', '海岬型', '散裝船', '訂單', '，', '目前', '安排', '第二', '艘', '新', '船', '於', '本', '月底', '交付', '，', '第三', '艘', '也', '可望', '提前', '於', '10月', '交。', '船', '。', '中鋼', '運通', '是', '於', '2017', '、', '2018年', '分', '兩', '批', '，', '每', '批', '二', '艘', '下單', '，', '委託', '該', '公司', '建造', '20.8萬', '噸', '海岬型', '散裝船', '。', '首', '艘', '新船', '歷經', '一', '。年', '工程期', '，', '剛', '在', '今年', '5月', '下旬', '命名為', '「', '中鋼', '自由輪', '」', '，', '接續', '完成', '交付', '。', '其他', '三', '艘', '新', '船', '方面', '，', '第二', '艘', '船', '工程', '已', '進入', '最', '。', '後', '收尾', '階段', '，', '預計', '7月', '底', '交', '船', '。', '第三', '艘', '新', '船', '進度', '超前', '，', '也', '與', '中運', '談妥', '可望', '於', '今年', '10月', '間', '提前', '交付', '，', '至於', '第四', '艘', '船', '則', '。', '規劃', '明年', '首', '季', '完工', '。中運', '表示', '，', '與', '台船', '簽訂', '新', '船', '建造', '的', '同時', '，', '也', '向', '日本', '海洋', '聯合', '（', 'JMU', '）', '下', '訂', '四', '艘', '20.8萬', '噸', '海岬型', '。', '新', '船', '訂單', '，', '目前', '總共', '部署', '八', '艘', '海岬型', '新', '船隊', '正', '陸續', '到位', '。', '由於', '此', '批', '新增', '運力', '尚未', '與', '母公司', '簽有', '載運', '合約', '，', '將', '會', '全數', '。', '投入', '出租船', '市場', '，', '以', '即期', '或', '期租', '方式', '交叉', '運作', '，', '挹注', '母公司', '中鋼', '獲利', '。', '。']</t>
  </si>
  <si>
    <t>['建築用', '鋼', '市況', '低迷', '，', '豐興', '昨', '（22）', '日', '廢鋼', '、', '鋼筋', '連續', '第二', '週', '平盤', '，', '豐興', '經理', '莊文哲', '指出', '，', '國際', '鋼鐵', '原料', '行情', '普遍', '走', '。', '高', '，', '美國', '大', '船', '廢鋼', '暫', '無', '報價', '，', '日本', '2H', '廢鋼', '持平為', '每', '公噸', '285', '美元', '，', '美國', '貨櫃', '廢鋼', '小', '漲', '至', '278', '美元', '，', '澳洲', '鐵礦砂', '由', '每', '公。噸', '118.55', '美元', '，', '漲', '至', '121.85', '美元', '。', '。']</t>
  </si>
  <si>
    <t>['1', '.', '大成鋼', '近期', '取得', '隆美', '窗簾', '48%', '股權', '，', '但', '金額', '公司', '並', '未', '透漏', '，', '後續', '大成鋼', '將', '實際', '主導', '隆美', '的', '經營', '，', '讓', '隆美', '成為', '大成', '。', '鋼', '集團', '的', '一', '員', '，', '未來', '一', '年', '內', '大成鋼', '的', '股權', '比重', '甚至', '將', '增至', '51%', '。', '目前', '隆美', '全', '台', '有', '72', '個', '據點', '，', '大成', '鋼', '投資', '主要', '是', '兩', '考', '。', '量', '，', '一', '是', '替', '百麗樂', '強化', '實體', '通路', '，', '近', '一', '個', '月', '業績', '已', '提升', '五成', '，', '二', '是', '為', '大成鋼', '集團', '開闢', '窗簾', '家飾', '的', '全新', '市場', '。', '大成', '鋼', '。', '生產', 'PVC', '材質', '的', '百葉窗', '外銷', '美國', '市場', '有', '15', '年', '的', '時間', '，', '藉由', '大成鋼', '的', '美國', '通路', '，', '對應', '500', '家', '經銷商', '。', '但', '這', '個', '產品', '在', '台灣', '。', '，', '卻', '沒有', '其他', '公司', '生產', '，', '過去', '累積', '投入', '的', '設備', '投資', '超過', '15億', '元', '，', '在', '台灣', '公司', '卻', '只有', '十', '個', '人', '透過', '網路', '銷售', '，', '銷售', '規模', '。', '只有', '美國', '市場', '的', '百分之一', '。', '適用', '於', '海島', '氣候', '的', 'PVC', '材質', '百葉窗', '價格', '與', '調光簾', '相差', '不遠', '，', '大成鋼', '認為', '潛力', '無窮', '，', '於是', '。', '與', '隆美', '窗簾', '的', '合作', '成為', '快速', '成長', '的', '最好', '機會', '。', '。', '2', '.', '隆美', '全', '台', '100多', '個', '業務', '人員', '，', '藉由', '大成', '鋼', '原本', '的', '網路', '強項', '，', '加上', '隆美', '的', '實體', '通路', '，', '可望', '為', '大成鋼', '的', '百葉窗', '找到', '更', '。', '大', '的', '商機', '。', '從', '6月', '1日', '開始', '到', '6月', '30日', '，', '隆美', '窗簾', '加入', '大成', '鋼大', '家族', '之後', '，', '大成', '鋼百葉窗', '在', '台灣', '的', '銷售', '已經', '較', '前', '一', '個', '。', '月', '成長', '五成，7月', '才', '半', '個', '月', '銷售量', '已經', '和', '6月', '一', '整', '個', '月', '相當', '，', '大成', '鋼', '預期', '隆美', '窗簾', '的', '百葉窗', '業務', '未來', '還', '會', '再', '繼續', '成長', '。', '。', '目前', '隆美', '一', '年', '營業額', '約', '5億', '元', '，', '未來', '整併', '後', '，', '除了', '大成', '鋼', '既有', '的', '百葉窗', '可望', '藉由', '隆美', '窗簾', '的', '實體', '通路', '結合', '原本', '的', '。', '網路', '銷售', '可以', '快速', '帶動', '銷售', '。', '大成', '鋼', '也', '因為', '併入', '隆美', '窗簾', '，', '使', '集團', '事業', '進一步', '往', '窗簾', '和', '家飾', '產業', '發展', '。', '。', '【', 'TCRI ', '觀點', '_', '20190730', '】', '。', '1.', '究竟', '要', '使用', '百葉窗', '或', '窗廉', '，', '依', '國人', '的', '生活', '習慣', '和', '使用', '效果', '而', '定', '！', '。', '百葉窗', '相較', '窗廉', '便宜', '。', '雖', '有', '遮擋', '裝飾', '效果', '，', '但', '其', '四周', '和', '中間', '有', '縫隙', '，', '遮擋', '功能', '較', '不足', '，', '亦', '缺乏', '保暖', '、', '隔音', '的', '作用', '；', '。', '且', '，', '百葉片', '上', '容易', '積塵', '，', '清洗', '比較', '麻煩', '。', '反觀', '窗簾', '價格', '較', '高', '，', '但', '能', '遮擋', '、', '保暖', '、', '隔音', '，', '甚至', '搭配', '遮光襯', '就', '有', '遮光', '的', '。', '效果', '。', '。', '2', '.', 'TCRI', '認為', '，', '大成鋼', '先前', '僅', '佈置', '10', '個', '人', '在', '臺灣', '公司', '透過', '網路', '銷售', '百葉窗', '，', '符合', '國情', '。', '推估', '其', '與', '隆美', '窗簾', '的', '購併', '，', '除', '。', '增加', '百葉窗', '在', '台', '銷量', '外', '，', '也', '會', '拓展', '隆美', '窗廉', '在', '美國', '的', '市場', '，', '對', '雙方', '有利', '。', '。']</t>
  </si>
  <si>
    <t>['鋼管廠', '允強', '布局', '土耳其', '腳步', '加快', '，', '預計', '今年', '底', '開始', '建廠', '，', '最', '快', '明年', '下', '半', '年', '可望', '落成', '投產', '，', '根據', '規劃', '，', '後續', '還', '有', ' 2', '。期', '的', '投資', '擴建', '計畫', '，', '將', '成為', '中長期', '的', '營運', '動能', '。', '允強', '日前', '透過', '土耳其', '子公司', '，', '斥資', '約', ' ', '4.14', ' 億', '元', '，', '取得', '土耳其', ' KOC', '。', 'AELI/DILOVASI MAKINE ', '工業區', '土地', '，', '為', '建廠', '計畫', '跨出', '第 1', ' 步', '。', '允強', '土耳其', '新廠', '初期', '將', '生產', '不銹鋼管', '及', '板材', '，', '月產', '。', '能', '預估', '各', ' 2000', ' 噸', '。', '目前', '土地', '買下', '後來', '後', '，', '接著', '就', '是', '設計', '規劃', '，', '預計', '最', '快', '年底', '就', '可以', '開始', '建廠', '，', '若', '工期', '順利', '，', '到', '明', '。', '年', '下', '半', '年', '，', '就', '可以', '開始', '試產', '。', '除了', '土耳其', '外', '，', '允強', '目前', '在', '台灣', '彰化', '、', '雲林', '也', '有', ' 4 ', '個', '廠', '，', '其中', '彰化', '埔心', '主要', '生產工', '。', '用', '配管', '，', '月', '產能', ' 5000', ' 噸', '、', '溪州廠', '則', '負責', '構造管', '，', '月', '產能', ' 4000', ' 噸', '，', '至於', '雲流斗', '六 1 ', '廠', '示裁', '減', '廠', '，', '月', '產能', ' 2 ', '萬', '噸', '。', '，', '而', '斗六 2 ', '廠', '也', '是', '生產', '鋼管', '，', '目前', '月', '產能', ' 2500', ' 噸', '。', '。']</t>
  </si>
  <si>
    <t>['鋼管廠', '允強', '表示', '，', '貿易戰', '的確', '衝擊', '需求', '及', '營收', '，', '像是', '消費性', '的', '構造管', '以及', '裁減', '板材', '等', '需求', '就', '有', '下滑', '，', '惟', '工業用', '的', '配', '。管', '相對', '有撐', '，', '至於', '下', '半', '年', '來', '看', '，', '允強', '則', '認為', '「', '最', '差', '也', '就是', '這樣', '」', '，', '向', '上', '不易', '，', '但', '也', '不會', '再', '下去', '，', '頂多', '就', '是', '持平', '上', '半', '。', '年', '的', '水準', '。', '不過', '，', '雖然', '營收', '衰退', '，', '但', '也', '藉', '此', '將', '一些', '量', '大', '、', '低', '毛利', '的', '裁剪', '訂單', '淘汰', '，', '拉高', '毛利率', '較', '高', '的', '鋼管', '出貨', '，', '也', '。', '反映', '在', '毛利率', '以及', '獲利', '表現', '上', '。', '允強', '在', '調整', '產品', '組合', '下', '，', '全', '年', '的', '毛利率', '可望', '優於', '去年', '同', '期', '，', '且', '只要', '接下', '原料', '鎳價', '以', '。', '及', '匯率', '走勢', '穩定', '，', '可望', '不', '低於', '第 1 季', '的', ' 12%', '。', '允強', '第 2 季', '營收', ' ', '40.06', ' 億', '元', '，', '季', '減', ' ', '0.4%', '、', '年減', ' ', '24.5%', '，', '上', '半', '年營', '。', '收', ' ', '80.29', ' 億', '元', '，', '年', '減', ' ', '19.8%', '，', '目前', '外銷', '比重', ' ', '87%', '、', '內銷', '比重', ' 13%', '。', '。']</t>
  </si>
  <si>
    <t>['辭任', '1', '董', '。', '董事', '吳明惠', '卸任', '。']</t>
  </si>
  <si>
    <t>['聯電', '說明', '2019年', '7月', '22日', '聯合', '新聞網', '報導', '，', '說明', '如', '下', '：', '。', '1', '.', '傳播', '媒體', '名稱', '：', '聯合', '新聞網', '。', '2', '.', '報導', '內容', '：', '和', '艦', '上海', '上市案', '中止', ' ', '聯電', '：', '主因', '控制權', '認定', '問題', '。', '3', '.', '因應', '措施', '：', '有關', '本', '公司', '之', '子公司', '和', '艦芯片', '製造', '(', '蘇州', ')', '股份', '有限公司', '中止', '在', '上海', '證券', '。', '交易所', '上市', '申請', '之', '相關', '資訊', '，', '請', '依', '本', '公司', '於', '公開', '資訊', '觀測站', '公告', '為準', '。', '。']</t>
  </si>
  <si>
    <t>['晶圓', '代工廠', '聯電', '決定', '中止', '子公司', '和', '艦', '晶片', '製造', '（', '蘇州', '）', '在', '中國', '上海', '證券', '交易所', '上市', '。', '聯電', '表示', '，', '和', '艦', '申請', '於', '上海證', '。券', '交易所', '上市', '一', '案', '，', '是', '以', '和', '艦', '為', '主體', '，', '偕同', '聯芯', '與', '聯暻', '半導體', '，', '申請', '上海', '科創版', '上市', '申請', '。', '經', '主管', '機關', '多', '輪', '審核', '問', '。', '詢', '，', '因', '和', '艦', '持有', '聯芯', '15%', '股權', '，', '雙方', '在', '和', '艦', '對', '聯芯', '具有', '實質', '控制權', '認定', '上', '無法', '取得', '共識', '，', '是', '決定', '中止', '和', '艦', '上市', '申請', '。', '的', '主因', '。', '聯電', '未來', '將', '透過', '已', '掛牌', '交易', '的', '台灣', '及', '美國', '資本', '市場', '上市', '平台', '，', '與', '其他', '多元', '的', '國際', '金融', '籌資', '工具', '，', '持續', '經營', '。', '策略', '。', '聯電', '是', '在', '2018年', '6月', '29日', '董事會', '通過', '和', '艦', '上市', '申請案', '，', '並', '於', '8月', '20日', '股東', '臨時會', '決議', '通過', '，', '2019年', '3月', '22日', '正', '。式', '送件', '申請', '上市', '。', '。']</t>
  </si>
  <si>
    <t>['經理人', '本人', '吳宗賢', '於', '2019/06/18', '預計', '申讓', '120', '張', '股票', '，', '預計', '申讓', '比重', '71%', '，', '因', '股價', '不', '理想', '，', '60', '張', '股票', '未', '轉讓', '，', '交易', '方。', '式', '為', '一般', '交易', '。', '。']</t>
  </si>
  <si>
    <t>['仁寶', '電腦', '表示', '，', '印尼', '官方', '稍', '早', '已', '拜訪', '過', '仁寶', '，', '至於', '是否', '到', '印尼', '設廠', '，', '目前', '仍', '屬', '初步', '評估', '階段', '，', '將', '於', '9月', '初', '赴', '印尼考', '。察', '。', '印尼', '工業部長', '艾朗嘉', '（', 'Airlangga ', 'Hartarto', '）', '表示', '，', '避免', '美國', '與', '中國', '貿易戰', '的', '影響', '，', '蘋果', '供應商', '仁寶', '正', '物色', '新', '。', '地點', '，', '考慮', '在', '印尼', '投資', '設廠', '。', '若仁寶', '選擇', '投資', '，', '印尼', '政府', '將', '提供', '免稅期', '和', '其他', '獎勵', '措施', '。', '仁寶', '目前', '並', '未', '決定', '是否', '到', '。', '印尼', '投資', '設廠', '，', '尚', '無', '具體', '的', '時間表', '。', '不過', '，仁寶', '規劃', '今年', '在', '越南廠', '投入', '5000萬', '至', '6000萬', '美元', '擴充', '生產', '設備', '，', '雖然', '越', '。', '南廠', '已', '生產', '網通', '產品', '，', '且', '出口', '至', '很多', '國家', '都', '有', '關稅', '的', '優惠', '，', '但', '筆電', '生產線', '今年', '內', '仍', '維持', '在', '中國', '生產', '，', '不會', '遷移至', '越', '。', '南', '，', '除非', '美', '中', '貿易', '談判', '破裂', '，', '走向', '更', '糟糕', '的', '結局', '。', '仁寶', '董事長', '許勝雄', '先前', '表示', '，', '越南', '是', '進入', '東協', '國家', '的', '門戶', '，', '與', '中。國', '廣西', '南寧', '門戶', '對', '接', '，', '越南', '加入', '跨', '太平洋', '夥伴', '全面', '進步', '協定', '（', 'CPTPP', '）', '，', '是', '東協', '國家', '僅次於', '新加坡', '可', '享有', '最多', '關稅', '。', '優惠', '的', '國家', '，', '因此', '布局', '越南', '是', '首選', '。', '。']</t>
  </si>
  <si>
    <t>['台積電', '向', '和淞', '科技', '股份', '有限公司', '及', 'Tokyo Electron Ltd. ', '訂購', '機器', '及', '廠務', '設備', '供', '生產', '及', '營運用', '，', '交易', '總金額', '為', 'NT$2', '。', ',', '491', ' ', '佰萬', '元', '。', '。']</t>
  </si>
  <si>
    <t>['大同', '代子公司', '中華', '映管', '(', '股', ')', '公司', '澄清', '媒體', '報導', '說明', '：', '。', '1', '.', '公司', '名稱', ':', '中華', '映管', '(', '股', ')', '公司', '。', '2', '.', '與', '公司', '關係', '(', '請', '輸入', '本', '公司', '或', '子公司', ')', ':', '子公司', '。', '3.', '相互', '持股', '比例', ':', '本', '公司', '對', '中華', '映管', '(', '股', ')', '公司', '綜合', '持股', '約', '40%', '。', '4', '.', '發生', '緣由', ':', '。', '一', '、', '針對', '媒體', '報導', ' [', '債權', '銀行', '，', '齊心', '反對', '華映', '重整', ']', '，', '中華', '映管', '(', '股', ')', '公司', '鄭重', '澄清', '，', '與', '事實', '不符', '，', '並非', '當日', '銀團', '之', '。', '決議', '。', '。', '二', '、', '中華', '映管', '(', '股', ')', '公司', '目前', '留下', '2100多', '位', '員工', '，', '以', '六代線', '進行', '重整', '及', '重建', '更生', '，', '並', '已', '爭取到', '海外', '國際', '大', '廠', '訂單', '，', '懇', '。', '盼', '法院', '能', '考量', '公司', '、', '股東', '、', '債權人', '、', '員工', '及', '國家', '經濟', '之', '最', '大', '利益', '，', '准予', '重整', '。', '。', '三', '、', '新聞', '媒體', '提到', '[', '擬', '留下', '100', '名', '員工', '，', '一', '個', '月', '要', '花', '840萬', '元', '，', '另外', '機器', '設備', '維護費', '，', '一', '個', '月', '要', '1,300萬', '元', ']', '，', '是', '媒體', '。', '斷章取義', '，', '與', '事實', '不符', '的', '報導', '，', '企圖', '混淆', '視聽', '，', '盼', '媒體', '本著', '專業', '與', '事實', '平衡', '報導', '。', '。', '5', '.', '因應', '措施', ':', '。', ' ', '中華', '映管', '(', '股', ')', '公司', '透過', '取得', '海外', '國際', '大', '廠', '訂單', '、', '組織', '精簡', '、', '成本', '節約', '等', '方式', '，', '朝', '重整', '方向', '努力', '，', '並', '持續', '爭取', '債權', '。權', '銀行', '支持', '，', '以', '維護', '中華', '映管', '(', '股', ')', '公司', '權益', '。', '。']</t>
  </si>
  <si>
    <t>['1', '.', '中華', '電信', '近期', '取得', '國家', '通訊', '傳播', '委員會', '（', 'NCC', '）', '同意', '，', '可以', '自組', '頻道', '套餐', '，', '中華', '電信', '經過', '半', '年', '多', '與', '頻道', '業者', '溝通', '。', '，', '計劃', '8月', '推出', '「', '自由', '選套餐', '」', '，', '已', '有', '約', '190', '個', '頻道', '簽約', '加入', '套餐', '，', '藉', '此', '吸引', '更多', '用戶', '上門', '，', '也', '盼', '更多', '頻道', '業者', '到', 'MO', '。', 'D', '上架', '。', '「', '自由', '選套餐', '」', '將', '分為', '三', '種', '計費', '模式', '，', '任選', '20', '個', '頻道', '，', '每', '個', '月', '牌', '告價', '200', '元', '，', '任選', '50', '個', '頻道', '，', '牌告價', '約', '300', '。元', '，', '全部', '共', '約', '190', '個', '頻道', '看到', '飽', '，', '牌', '告價', '約', '350', '元', '，', '牌', '告價', '外', '還', '會', '有', '折扣', '優惠', '，', '正式', '上市', '時', '才', '會', '公布', '。', '。', '2.', '選擇', '「', '自由', '選', '套餐', '」', '的', '用戶', '可', '每', '個', '月', '調整', '想要', '收視', '的', '頻道', '種類', '，', '在', '新聞', '、', '戲劇', '、', '體育', '、', '電影', '、', '兒少', '等', '不同', '種類', '頻', '。', '道', '中', '任選', '，', '將', '打破', '傳統', '收視', '模式', '，', '首創', '頻道', '自己', '選', '的', '模式', '，', '不僅', '扭轉', '用戶', '習慣', '，', '頻道', '業者', '也', '會', '因為', '用戶', '的', '「', '選擇', '」', '。', '而', '改變', '收入', '，', '預期', '也', '將', '掀起', '一', '波', '頻道', '變革', '。', '目前', '中華', '電信', 'MOD', '用戶數', '約', '208萬', '戶', '，', '年底', '可望', '挑戰', '220萬', '戶', '，', '上', '半', '年', 'MOD', '。', '已', '扭轉', '虧損', '，', '預期', '全', '年', '也', '要', '挑戰', '獲利', '，', '終結', '連', '14', '年', '虧損', '。', '。', '3', '.', '中華', '電信', '近年', '積極', '衝刺', '數位', '匯流', '業務', '，', '在', '2018年', '3月', '28日', '成立', '數位', '匯流處', '，', '負責', 'MOD', '業務', '及', 'OTT TV', '的', 'Hami Video', '服', '。務', '，', '預期', '明年', '東京', '奧運', '跟', '2022年', '世足賽', '將', '是', '兩', '大', '推升', '用戶', '關鍵', '賽事', '，', '目標', '要', '在', '2022年', '用戶數', '突破', '328萬', '戶', '，', '未來', '更', '。', '要', '積極', '整合', '，', '打造', '一', '個', '平台', '、', '兩', '個', '模式', '，', '任何', '時間', '、', '任何', '終端', '都', '可', '收看', '。', '。']</t>
  </si>
  <si>
    <t>['奇力', '新擬', '發行', '無', '擔保', '可', '轉換', '公司債', '(', '奇力', '新六', ')', '，', '以', '募集', '台幣', '2,000,000', '(', '仟', '元', ')', '，', '用以', '償還', '銀行', '借款', ',', ' ', '改善', '財務', '結構', '。', '。', '。']</t>
  </si>
  <si>
    <t>['國安局', '官員', '涉嫌', '利用', '伴隨', '總統', '出訪', '，', '透過', '華航', '高層', '預訂', '9200', '條', '免稅', '菸品', '、', '金額', '高達', '645萬', '元', '，', '並', '打算', '利用', '回國', '特殊', '。', '通關', '禮遇', '夾帶', '入境', '。', '對', '此', '，', '華航', '發言人', '劉朝洋', '受', '訪', '表示', '，', '此', '案', '與', '高層', '無關', '，', '純粹', '是', '搭機', '前', '透過', '網站', '預訂', '免稅品', '，', '回', '。國', '後', '再', '領取', '，', '沒有', '外傳', '高層', '幫忙', '保管', '菸品', '的', '情事', '，', '華航', '現在', '也', '正在', '配合', '相關', '調查', '。', '這', '次', '金額', '645萬', '元', '確實', '比較', '大量', '。', '，', '但', '無法', '確定', '過去', '有無', '類似', '例子', '。', '華航', '發出', '新聞稿', '表示', '，', '受限機', '上', '裝載', '空間', '，', '並', '為', '滿足', '旅客', '多樣', '免稅品', '購買', '需求', '，', '。', '提供', '機', '上', '現金', '、', '信用卡', '消費', '及', '網路', '預購', '二', '種', '購買', '方式', '，', '專機', '銷售', '亦', '比照', '一般', '正常', '班機', '，', '全面', '開放', '網路', '、', 'App', '行', '前', '預。', '購', '，', '完成', '繳款', '程序', '後', '於', '返台', '班機', '提領', '，', '惟', '買受人', '須符', '海關', '相關', '規定', '，', '超量', '者', '自行', '辦理', '申報', '。', '有關', '本', '次', '專機', '免稅', '品銷', '。', '售', '，', '均', '依', '正常', '程序', '，', '由', '旅客', '自行', '網路', '預購', '及', '機', '上', '購買', '，', '媒體', '報導', '華航', '高層', '協助', '預訂', '與', '事實', '不符', '，', '本', '公司', '表達', '嚴正', '立', '。場', '。', '。']</t>
  </si>
  <si>
    <t>['董事', '本人', '永裕興', '企業', '於', '2019/07/22', '預計', '申讓', '200', '張', '股票', '，', '預計', '申讓', '比重', '2%', '，', '交易', '方式', '為', '一般', '交易', '。', '。']</t>
  </si>
  <si>
    <t>['法人', '董事', '代表人', '本人', '卓元裕', '於', '2019/07/22', '預計', '申讓', '1', '張', '股票', '給', '財團', '法人', '證券', '投資人', '及', '期貨', '交易人', '保護', '中心', '，', '預計申', '。', '讓', '比重', '0%', '，', '交易', '方式', '為', '洽', '特定人', '。', '。', '法人', '董事', '代表人', '本人', '卓元裕', '於', '2019/07/22', '預計', '申讓', '100', '張', '股票', '給', '群益', '金鼎', '證券', '，', '預計', '申讓', '比重', '10%', '，', '交易', '方式', '為', '洽', '特。', '定人', '。', '。', '法人', '董事', '代表人', '本人', '卓元裕', '於', '2019/07/22', '預計', '申讓', '100', '張', '股票', '給', '富邦', '綜合', '證券', '，', '預計', '申讓', '比重', '9%', '，', '交易', '方式', '為', '洽', '特。', '定人', '。', '。', '法人', '董事', '代表人', '本人', '卓元裕', '於', '2019/07/22', '預計', '申讓', '400', '張', '股票', '給', '台新', '綜合', '證券', '，', '預計', '申讓', '比重', '26%', '，', '交易', '方式', '為', '洽', '特', '。', '定人', '。', '。']</t>
  </si>
  <si>
    <t>['遠東', '商銀', '擬', '發行', '無', '擔保', '普通', '公司債', '(', '遠東銀', '108-2B', '(', 'S', ')', ')', '，', '以', '募集', '台幣', '2,000,000', '(', '仟', '元', ')', '，', '用以', '提升', '資本', '適足率', ',', ' ', '取得', '。', '長天期', '資金', '供', '業務', '成長', '所', '需', '。', '。', '遠東', '商銀', '擬', '發行', '無', '擔保', '普通', '公司債', '(', '遠東銀', '108-2A', '(', 'S', ')', ')', '，', '以', '募集', '台幣', '2,000,000', '(', '仟', '元', ')', '，', '用以', '提升', '資本', '適足率', ',', ' ', '取得', '。', '長天期', '資金', '供', '業務', '成長', '所', '需', '。', '。']</t>
  </si>
  <si>
    <t>['面板', '驅動', 'IC廠', '聯詠', '自結', '第2', '季', '稅', '後', '淨利', '新台幣', '21.27億', '元', '，', '季', '增', '8.1%', '，', '為', '11', '年', '多', '來', '新高', '，', '每', '股', '純益', '3.5', '元', '。', '受惠', '面板', '。', '驅動', '暨', '觸控', '整合', '單晶片', '（', 'TDDI', '）', '出貨', '暢旺', '，', '主動式', '有機', '發光', '二極體', '（', 'AMOLED', '）', '驅動', '晶片', '出貨', '持續', '成長', '，', '聯詠', '第2', '季', '。', '營運', '繳出', '亮麗', '成績單', '，', '季', '營收', '163.05億', '元', '，', '季', '增', '9.08%', '，', '年增', '22.92%', '。', '隨著', '營業額', '擴增', '，', '聯詠', '第2', '季', '稅', '後', '淨利', '達', '21.2', '。7億', '元', '，', '較', '第1', '季', '增加', '8.1%', '，', '也', '較', '去年', '同', '期', '增加', '34.43%', '，', '每', '股', '純益', '3.5', '元', '。', '聯詠', '今年', '上', '半', '年', '總營收', '312.51億', '元', '，', '年增', '3', '。', '1.69%', '，', '稅', '後', '淨利', '40.94億', '元', '，', '年增', '63.8%', '，', '每', '股', '純益', '6.73', '元', '。', '。']</t>
  </si>
  <si>
    <t>['真', '無線', '藍', '牙', '耳機', 'TWS', '(', 'True ', 'Wireless ', 'Stereo', ')', '市場', '增溫', '迅速', '，', '產業鏈', '涵蓋', '晶片', '、', '語音', '加速', '感應器', '、', 'MEMS', '、', '電池', '及', 'ODM', '。', '等', '各', '家', '廠商', '。', '其中', '，', '光環', '科技', '2019年', '低功率', 'VCSEL', '出貨量', '大增', '，', '從', '第2', '季', '的', '單月', '出貨', '2,500萬', '顆', '以上', '，', '在', '第3', '季', '的', '單月', '。', '出貨量', '達到', '3,500萬', '顆', 'VCSEL', '元件', '，', '若', '以', '供應', '至', 'TWS', '產品', '比重', '約', '1成', '多', '，', '相當於', '單月', '出貨量', '達', '數十萬', '組', 'TWS', '規模', '。', '隨著', '。', '下', '半', '年', '傳統', '消費', '旺季', '報到', '，', '2019年', 'TWS', '耳機', '市場', '規模', '上', '看至', '1億', '組', '將', '指日可待', '，', '光環', '亦', '預計', '下', '半', '年', '低功率', 'VCSEL', '產能', '。', '將', '可望', '擴大至', '5,000萬', '顆', '。', '至於', '低功率', 'VCSEL', '不僅', '搭載', '於', 'TWS', '成長', '穩健', '，', '在', '智慧型', '手機', '擴大', '採用', 'VCSEL', '作為', '接近', '感測器', '。', '(', 'proximity sensor', ')', '元件', '的', '趨勢', '，', '亦', '是', '2019年', '需求', '快速', '成長', '的', '重要', '動能', '。', '。']</t>
  </si>
  <si>
    <t>['2019/07/', '22', '收盤價', '52.75', '元', '，', '月', '報酬', '下跌', '33%', '。', '。']</t>
  </si>
  <si>
    <t>['櫃買', '中心', '公告', '長天公司', '有價證券', '自', '2019年', '9月', '2日', '起', '終止', '櫃檯', '買賣', '。', '長天', '公司', '前', '於', '2019年', '1月', '16日', '重大', '訊息', '記者', '說明', '。', '會', '未', '能', '具體', '說明', '同', '任期', '董事', '變動', '達', '3/5', '且', '獨立', '董事', '全數', '辭任', '，', '董事', '僅', '剩', '2', '席', '之', '原因', '，', '及', '經濟部', '印鑑章', '遭', '變更', '等', '情事', '，', '。', '其', '公司', '內部', '控制', '制度', '顯', '有', '重大', '缺失', '，', '櫃買', '中心', '爰', '依', '業務', '規則', '規定', '公告', '該', '公司', '有價證券', '自', '本', '年', '1月', '21日', '停止', '交易', '，', '其', '。後', '，', '該', '公司', '陸續', '未', '於', '規定', '期限', '內', '公告', '申報', '2018年度', '及', '2019年', '第1', '季', '財務', '報告', '，', '櫃買', '中心', '爰', '依', '業務', '規則', '規定', '公告', '該', '公。司', '有價證券', '併案', '繼續', '停止', '交易', '。', '今', '長天', '公司', '有價證券', '停止', '交易', '已', '屆滿', '6', '個', '月', '，', '且', '前開', '缺失', '迄未', '改善', '，', '櫃買', '中心', '爰依', '。', '業務', '規則', '規定', '公告', '長天公司', '有價證券', '自', '2019年', '9月', '2日', '起', '終止', '櫃檯', '買賣', '。', '。']</t>
  </si>
  <si>
    <t>['(', '補充', '說明', ')', '榮創', '通過', '與', 'Cree Inc', '簽定', 'LED', '專利', '&amp;amp;', '商標', '授權', '合約', '，', '說明', '如', '下', '：', '。', '1', '.', '契約', '或', '承諾', '相對人', '：Cree ', 'Inc', '.', '(', '非', '關係人', ')', '。', '2', '.', '契約', '或', '承諾', '起', '迄', '日期', '：', '尚未', '簽訂', '。', '3', '.', '主要', '內容', '：', '為', '因應', '公司', '將來', '業務', '及', '市場', '變化', '，', '本', '公司', '董事會', '通過', '與', '美國', 'Cree Inc. ', '簽定', 'LED', '之', '專利', '&amp;amp;', '商標', '授權', '合約', '。', '，', '以期', '開拓', '新', '應用', '及', '新', '市場', '。', '。', '4', '.', '限制', '條款', '：', '依', '合約', '規定', '。', '。', '5', '.', '對', '公司', '財務', '、', '業務', '之', '影響', '：', '財務', '方面', '無', '重大', '影響', '，', '業務', '方面', '可', '開拓', '新', '應用', '及', '新', '市場', '。', '。', '6', '.', '具體', '目的', '：', '開拓', '新', '應用', '及', '新', '市場', '。', '。']</t>
  </si>
  <si>
    <t>['連接器', '廠', '矽瑪', '公告', '第 2', ' 季', '稅', '後', '純益', ' 4192', ' ', '萬', '元', '，', '季', '增', ' ', '23.4%', '、', '較', '去年', '轉虧為', '盈', '，', '每', '股', '純益', ' ', '0.94', ' ', '元', '，', '也', '是', '連續', ' 4', '。', '季', '獲利', '。', '上', '半', '年', '稅', '後', '純益', ' ', '7106.4', ' 萬', '元', '、', '每', '股', '純益', ' ', '1.59', ' ', '元', '，', '皆', '較', '去年', '同', '期', '轉虧為', '盈', '。', '矽瑪', '第 2', ' 季', '營收', ' ', '3.41', ' 億', '。元', '，', '季', '增', ' ', '19.9%', '、', '年增', ' ', '26.2%', '。', '毛利率', ' ', '38.33%', '，', '季', '增', ' ', '1.67', ' ', '個', '百分點', '、', '年增', ' ', '16.18', ' ', '個', '百分點', '。', '營益率', ' ', '17.01%', '，', '。', '季增', ' ', '4.88', ' ', '個', '百分點', '、', '較', '去年', '同', '期', '由', '負轉', '正', '。', '稅', '後', '純益', ' ', '4192', ' 萬', '元', '，', '季', '增', ' ', '23.4%', '、', '較', '去年', '轉虧為', '盈，', '每', '股', '純益', ' ', '0.9', '。4', ' 元', '。', '矽瑪', '上', '半', '年', '營收', ' ', '6.26', ' ', '億', '元', '，', '年', '增', ' ', '27.8%', '、', '毛利率', ' ', '37.57%', '，', '年增', ' ', '16.38', ' ', '個', '百分點', '、', '營益率', ' ', '14.79%', '，', '較', '去', '。', '年', '同', '期', '由', '負轉正', '，', '稅', '後', '純益', ' ', '7106.4', ' 萬', '元', '、', '每', '股', '純益', ' ', '1.59', ' ', '元', '，', '較', '去年', '同', '期', '轉虧為', '盈', '。', '矽瑪', '近年', '積極', '轉型', '，', '除', '切進', '。', '穿戴', '應用', '，', '也', '積極', '拓展', '工業', '、', '醫療', '、', '車用', '等', '利基型', '應用', '，', '在', '車用', '放面', '，', '更', '打進', ' ELD', '(', '電子', '紀錄', '裝置', ')', '，', '也', '推升', '營收', '獲', '。利', '逐步', '升溫', '。', '矽瑪', '今年', '也', '新增', '一', '穿戴', '裝置', '新', '客戶', '，', '下', '半', '年', '進入', '旺季', '也', '將', '逐步', '放量', '，', '貢獻', '營收', '，', '另外', '在', ' ELD ', '方面', '，', '。', '除了', '美國', '外', '，', '加拿大', '也', '將', '從', '第 4 季', '開始', '裝設', '，', '也', '可望', '成為', '營運', '的', '新', '動能', '。', '。']</t>
  </si>
  <si>
    <t>['柏騰', '科技', '代子', '公司', '浙江', '駿昇', '光電', '有限公司', '(', '原名', '浙江', '柏騰', '公司', ')', '公告', '浙0624', '民初', '5667', '號', '(', '原', '審', '浙', '0624', '民初', '3050', '號', ')', '一審', '。', '判決', '結果', '，', '說明', '如', '下', '：', '。', '1', '.', '法律', '事件', '之', '當事人', '：', '。', '(1)', '.', '原告', '：', '浙江', '駿昇', '光電', '科技', '有限公司', '(', '原', '浙江', '柏騰', '公司', ')', '。', '(2)', '.', '被告', '：', '浙江', '萬豐', '奧威', '汽輪', '股份', '有限公司', '。', '2', '.', '法律', '事件', '之', '法院', '名稱', '或', '處分', '機關', '：', '新昌縣', '人民', '法院', '。', '3', '.', '法律', '事件', '之', '相關', '文書', '案號', '：', '浙', '0624', '民初', '5667', '號', '(', '原', '審', '浙0624', '民初', '3050', '號', ')', '。', '4', '.', '發生', '原委', '：', '子公司', '浙江', '駿昇', '光電', '科技', '有限公司', '(', '原名', '浙江', '柏騰', '光電', '科技', '有限公司', ')', '為', '追討', '浙江', '萬豐', '奧威', '汽輪', '股份', '有', '。限公司', ' ', '(', '下', '稱', '萬豐', '公司', ')', '前', '積欠', '之', '貨款', '，', '遂', '向', '新昌縣', '人民', '法院', '提起', '貨款', '清償', '訴訟', '，', '請求', '萬豐', '公司', '清償', '應付', '貨款', '人民', '。幣', '9,154,225.93', '元', '並', '給付', '逾期', '利息', '。', '因', '萬豐', '公司', '以', '浙江', '駿昇', '公司', '(', '原', '浙江', '柏騰', ')', '為', '其', '所', '代工', '之', '產品', '發生', '品質', '問題', '為由', '。', '拒絕', '支付', '前', '所', '積欠', '之', '貨款', '，', '並', '向', '法院', '提出', '反訴', '請求', '浙江', '駿昇', '公司', '(', '原', '浙江', '柏騰', ')', '賠償', '其', '因', '產品', '瑕疵', '所', '造成', '之', '損失', '，浙', '。', '江駿昇', '公司', '(', '原', '浙江', '柏騰', ')', '為', '維護', '公司', '權益', '已', '委請', '專業', '律師', '處理', '訴訟', '。', '。', '5', '.', '處理', '過程', '：', '。', '(1)', '.', '本', '公司', '已', '委請', '專業', '律師', '處理', '訴訟案', '，', '向', '法院', '請求', '萬豐', '公司', '支付', '積欠', '之', '全部', '貨款', '並', '給付', '逾期', '利息', '，', '新昌縣', '人民法', '。院', '於', '2017年', '4月', '受理', '並', '開庭', '審理', '。', '。', '(2)', '.', '經', '新昌縣', '人民', '法院', '多', '次', '開庭', '審理', '後', '2018年', '4月', '判決', '如', '下', '：', '。', 'A', '.', '法院', '一審', '裁定', '萬豐', '公司', '應', '支付', '浙江', '柏騰', '公司', '承攬', '報酬', '人民幣', '9,154,225.93', '元', '，', '但', '對於', '浙江', '柏騰', '公司', '所', '請求', '之', '逾期', '。', '利息', '僅', '支持', '人民幣', '29,131.89', '元', '，', '另', '請求', '逾期', '利息', '人民幣', '779,576.04', '元', '則', '予以', '駁回', '。', '。', 'B', '.', '對於', '萬豐', '公司', '所', '提', '之', '反訴', '要求', '浙江', '柏騰', '應', '給付', '產品', '瑕疵', '所', '造成', '之', '經濟', '損失', '部份', '，', '一審', '法院', '在', '未', '完成', '核實', '審理', '程序', '。', '下徑行', '判定', '浙江', '柏騰', '應', '支付', '萬豐', '公司', '500萬', '元', '美金', '之', '經濟', '損失', '，', '法官', '未', '查明', '有', '歸則', '於', '柏騰', '責任', '前提', '下', '，', '僅', '片面', '依', '萬。豐', '公司', '所', '提', '之', '金額', '就', '做為', '賠償', '依據', '，', '已', '嚴重', '背離', '法院', '正常', '審理', '程序', '，', '浙江', '柏騰', '公司', '已', '於', '2018年', '5月', '向', '紹興', '中級', '法院', '。', '提出', '上訴', '，', '紹興', '中級', '法院', '受理', '並', '於', '2018年', '6月', '開庭', '審理', '。', '。', 'C', '.', '經', '紹興', '中級', '法院', '審理', '後', '於', '2018年', '11月', '裁定', '如下', '：', '紹興', '中級', '法院', '認為', '一審', '法院', '未', '對', '浙江', '柏騰', '公司', '是否', '應', '承擔', '萬豐公。司', '的', '經濟', '損失', '及', '依據', '等', '事實', '未', '查清', '。', '另', '，', '本案', '一審', '法院', '存在', '未', '嚴格', '按照', '審限', '進行', '審判', '的', '程序', '問題', '。', '依照', '「', '中華', '人民', '。', '共和國', '民事', '訟訴', '法', '」', '第一百七十', '條', '第一', '款', '第', '(三)', '、', '(四)', '規定', '，', '撤銷', '新昌縣', '人民', '法院', '浙', '0624', '民初', '3050', '號', '民事', '判決', '，本', '。', '案', '發回', '新昌縣', '人民', '法院', '重審', '。', '。', 'D', '.', '經', '新昌縣', '人民', '法院', '重審', '後', '於', '2019年', '7月', '裁定', '如下', '：', '因', '浙江', '柏騰', '光電', '科技', '有限公司', '于', '2019年', '4月', '將', '名稱', '變更為', '浙江駿', '。昇', '光電', '科技', '有限公司', '，', '以下', '改稱', '浙江', '駿昇', '公司', '。', '。', '(', 'a', ')', '.', '被告', '浙江', '萬豐', '奧威', '汽輪', '股份', '有限公司', '應', '支付', '原告', '浙江', '駿昇', '光電', '科技', '有限公司', '承攬', '報酬', '8,826,199.61', ' ', '元', '人民幣', '。', '，', '原告', '浙江', '駿昇', '光電', '科技', '有限公司', '應', '賠償', '被告', '浙江', '萬豐', '奧威', '汽輪', '股份', '有限公司', '經濟', '損失', '4,000,000', ' ', '美元', '。', '。', ' ', '(', 'b', ')', '.', '因', '新昌', '法院', '在', '無法', '查明', '浙江', '駿昇', '公司', '是否', '應', '承擔', '萬豐', '公司', '所', '稱', '之', '經濟', '損失', '500萬', '美元', '之', '客觀', '證據', '下', '，', '逕行', '裁決', '。', '浙江', '駿昇', '公司', '應', '承擔', '80%', '之', '賠償', '責任', '即', '400萬', '美元', '，', '已', '嚴重', '背離', '法院', '正常', '審理', '邏輯', '及', '程序', '，', '浙江', '駿昇', '公司', '將', '於', '十日', '內', '。', '向', '紹興', '中級', '法院', '再次', '提出', '上訴', '以', '維護', '公司', '權益', '。', '。', '6', '.', '對', '公司', '財務', '業務', '影響', '及', '預估', '影響', '金額', '：', '浙江', '駿昇', '公司', '對', '萬豐', '公司', '積欠', '之', '貨款', '人民幣', '9,154,225.93', '元', '已', '全額', '提列', '壞', '。帳', '準備', '，', '對於', '產品', '保固', '義務', '也', '估列', '適當', '保固', '負債', '準備', '且', '與', '萬豐', '公司', '自', '2015年', '起', '未', '有', '業務', '往來', '，', '故', ' ', '本', '件', '訴訟', '對', '財務', '。', '業務', '應', '無', '重大', '影響', '。', '。', '7', '.', '因應', '措施', '及', '改善', '情形', '：', ' ', '浙江', '駿昇', '公司', '已', '委請', '專業', '律師', '向', '紹興', '中級', '法院', '提出', '上訴', '，', '後續', '若', '有', '最', '新', '判決', '結果', '，', '將', '再', '。', '依', '規定', '揭露', '。', '。', '8', '.', '其他', '應', '敘明', '事項', '：', '浙江', '柏騰', '光電', '科技', '有限公司', '于', '2019年', '4月', '將', '名稱', '正式', '變更為', '浙江', '駿昇', '光電', '科技', '有限公司', '，', '上述', '。', '所', '稱', '浙江', '柏騰', '或', '浙江', '駿昇', '公司', '皆', '為', '同', '一', '法人', '。', '。']</t>
  </si>
  <si>
    <t>['真', '無線', '藍', '牙', '耳機', 'TWS', '(', 'True ', 'Wireless ', 'Stereo', ')', '市場', '增溫', '迅速', '，', '產業鏈', '涵蓋', '晶片', '、', '語音', '加速', '感應器', '、', 'MEMS', '、', '電池', '及', 'ODM', '。', '等', '各', '家', '廠商', '。', '其中', '，', '華立捷布局', '低功率', 'VCSEL', '感測', '元件', '腳步', '較', '早', '，', '藉由', '大', '股東', '感測器', '大廠', '奧地利', '微電子', '(', 'AMS', ')', '投資', '入', '。', '股', '，', '從', '2017年', '搶下', '蘋果', '無線', '耳機', 'AirPods', '獨家', '供應商', '後', '，', '2019年', '陸續', '擴增', '多', '家', 'Android', '手機', '大廠', '訂單', '，', '上', '半', '年', '累計營', '。', '收', '新台幣', '3.14億', '元', '，', '年增率', '達', '232%', '。', '根據', '市場', '估計', '，', '2018年', 'TWS', '市場', '規模', '約', '在', '4,600萬', '至', '5,100萬', '組', '不等', '，2019年', '整', '。體', '出貨量', '將', '爆量', '成長', '，', '不同', '調研', '機構', '則', '預估', '全', '年', '將', '達到', '7,800萬', '至', '1.2億', '組', '左右', '。', '由於', '一', '組', '藍', '牙耳機', '約', '搭載', '4', '顆', '低功。率', 'VCSEL', '元件', '，', '華立捷', '在', '2019年', '上', '半', '供應給', 'TWS', '的', 'VCSEL', '感測', '元件', '已', '達到', '單月', '900萬', '組', '，', '初', '估', '全', '年', '出貨量', '將', '超過', '1億', '組', '。', '。', '華立捷', '在', '擴充', '6', '吋', '機台', '產線', '已', '規劃', '多時', '，', '最', '快', '在', '下', '半', '年', '將', '可望', '投產', '貢獻', '營運', '，', '而', '新增', '6', '吋', '產線', '將', '可望', '帶來', '產能', '倍數', '。', '增加', '力道', '。', '至於', '低功率', 'VCSEL', '不僅', '搭載', '於', 'TWS', '成長', '穩健', '，', '在', '智慧型', '手機', '擴大', '採用', 'VCSEL', '作為', '接近', '感測器', '(', 'proximity se', '。', 'nsor', ')', '元件', '的', '趨勢', '，', '亦', '是', '2019年', '需求', '快速', '成長', '的', '重要', '動能', '。', '。']</t>
  </si>
  <si>
    <t>['友華', '補充', '說明', '取得', '友杏', '生技', '普通股', '，', '該', '投資案', '已', '於', '2019年', '4月', '30日', '經', '董事會', '通過', '後', '公告', '，', '說明', '如', '下', '：', '。', '1', '.', '標的物', '之', '名稱', '及', '性質', '：', '友杏', '生技', '醫藥', '股份', '有限公司', '之', '普通股', '股權', '。', '。', '2', '.', '交易', '數量', '、', '每', '單位', '價格', '及', '交易', '總金額', '：', '。', '(1)', '.', '交易', '數量', '：', '12,488,538', '股', '。', '。', '(2)', '.', '每', '單位', '價格', '：', '新台幣', '17', '元', '。', '。', '(3)', '.', '交易', '總金額', '：', '新台幣', '212,305,146', '元', '。', '。', '3', '.', '交易', '相對人', '及', '其', '與', '公司', '之', '關係', '：', '交易', '相對人', '為', '友杏', '生技', '少數', '股權', '股東', '，', '共', '92', '位', '。', '。', '4', '.', '取得', '或', '處分', '之', '具體', '目的', '或', '用途', '：', '長期', '投資', '。', '。']</t>
  </si>
  <si>
    <t>['1', '.', '佐登妮絲', '第2', '季', '營收', '8.86億', '元', '、', '年增', '10.9%', '。', '累計', '上', '半', '年', '營收', '15.52億', '元', '、', '年增', '3.84%', '。', '預估', '下', '半', '年', '營運', '可望', '逐', '季', '增', '。', '溫，', '全', '年', '營收', '看增', '10%', '至', '15%', '，', '每', '股', '稅', '後', '純益', '挑戰', '10', '元', '。', '佐登妮絲', '目前', '在', '兩岸', '及', '馬來西亞', '擁有', '約', '650', '家', '直營', '及', '加盟店', '。', '，', '會員數', '逾', '27萬', '人', '。', '看好', '中國', '大陸', '醫美', '市場', '商機', '，', '佐登', '微爾', '今年', '展店', '積極', '，', '7月', '分別', '在', '武漢', '及', '成都', '開出', '第三', '及', '第四', '。', '家', '直營店', '，', '長沙店', '也', '訂', '9月', '開幕', '。', '。', '2', '.', '展望', '明年', '，', '目前', '已', '規劃', '有', '北京', '、', '上海', '及', '廣西', '南寧', '等', '三', '店', '陸續', '開出', '，', '屆時', '總計', '將', '有', '八', '家', '分店', '。', '執行長', '陳佳琦', '表示', '，', '。', '今年', '上', '半', '年', '佐登', '微爾', '單店', '的', '月', '營收', '平均', '已', '達', '人民幣', '100萬', '至', '150萬', '元', '，', '而', '佐登妮絲', '大陸', '直營店', '的', '月', '營收', '平均', '在', '人民幣', '。', '18萬', '至', '20萬', '元', '間', '。', '佐登妮絲', '昨天', '與', '台中', '榮總', '簽署', '合作', '意向書', '，', '由', '集團', '董事長', '陳正雄', '與', '台中', '榮總', '院長', '許惠恆', '主持', '。', '陳。正雄', '說', '，', '佐登妮絲', '今年', '擬定', '「', '大', '健康', '服務鏈', '擴張', '計畫', '」', '，', '為期', '五', '年', '，', '將', '分', '三', '階段', '執行', '。', '第一', '階段', '從', '優化', '內部', '教育訓', '。練', '系統', '開始', '，', '提升', '專業', '服務', '能力', '。', '第二', '階段', '結合', '中榮', '專科', '醫師', '資源', '，', '開發', '健康', '技術', '療程', '。', '第三', '階段', '透過', '合作', '強化', '原', '。料', '及', '產品', '的', '創新', '能力', '，', '進軍', '國際', '市場', '。', '。']</t>
  </si>
  <si>
    <t>['總經理', '林泉源', '內部', '調動', '，', '由', '李宣進', '接任', '。', '。', '雙美', '澄清', '媒體', '報導', '：', '。', '1', '.', '報導', '內容', ':', '雙美', '經營權', '之', '爭', '落幕', ' 寶島', '、', '小林', '眼鏡', '啟動', '合作', '？', '。', '摘錄', '自由時報', '電子報', '7月', '19日', '報導', '。', ' ', '(1)', '今年', '爆發', '經營權', '之', '爭', '的', '生技股', '雙美', '（4728）', '，', '今天', '董事會', '順利', '改選', '董事長', '，', '仍', '由', '金可', '集團', '董事長', '蔡國洲', '出任', '，', '。', '，', '但', '總經理', '改由', '小林', '鐘錶', '眼鏡', '公司', '的', '董事', '李宣進', '接任', '…', '…', '。', '。', ' ', '(2)', '有趣', '的', '是', '，', '市場派', '與', '公司派', '雖然', '和解', '，', '但', '這', '次', '總經理', '由', '小林', '鐘錶', '眼鏡', '公司', '的', '董事', '出任', '，', '而', '過去金', '可', '集團', '旗下', '的', '。', '的', '寶島', '眼鏡', '，', '與', '小林', '眼鏡', '在', '市場', '上', '屬於', '競爭', '對手', '，', '寶島', '眼鏡', '有', '400多', '家', '通路', '，', '在', '眼鏡', '連鎖', '通路', '中', '為', '最', '大', '，', '而', '小林', '眼。鏡', '則', '是', '第二', '大', '通路', '，', '目前', '通路數', '近', '250', '個', '，', '雙方', '這', '次', '分別', '出任', '雙美', '的', '董總座', '，', '會不會', '對', '國內', '眼鏡', '市場', '產生', '新', '的', '化學', '。', '變化', '，', '值得', '觀察', '。', '。', '2', '.', '發生', '緣由', ':', '。', ' ', '(1)', '本', '公司', '新任', '總經理', '李宣進', '曾', '任', '小林', '鐘錶', '眼鏡', '公司', '董事', '一', '職', '，然', '目前', '已', '卸任', '。', '故', '「', '總經理', '改由', '小林', '鐘錶', '眼鏡', '公司', '。', '司', '的', '董事', '李宣進', '接任', '」', '一語', '實為', '誤植', '，', '特此', '澄清', '。', '。', ' ', '(2)', '報導', '中', '所', '稱', '寶島', '眼鏡', '及', '小林', '眼鏡', '之', '事項', '乃', '記者', '自行', '臆測', '。', '本', '公司', '並', '未', '涉足', '眼鏡', '相關', '業務', '。', '另', '，', '寶島', '眼鏡', '及', '小林', '。', '林眼鏡', '之', '經營', '策略', '亦', '與', '本', '公司', '無', '涉', '，', '特此', '澄清', '。', '。']</t>
  </si>
  <si>
    <t>['董事長', '本人', '台灣', '鋼鐵', '2019/07', '/', '22', '設質', '400,000', '股', '給', '安泰', '商業', '銀行', '，', '累計', '設質', '1,800,000', '股', '。', '。']</t>
  </si>
  <si>
    <t>['發言人', '甯玉琴', '離職', '，', '由', '李素珍', '接任', '。', '。', '會計', '主管', '甯玉琴', '離職', '，', '由', '曾嘉茹', '暫代', '。', '。', '財務', '經理', '甯玉琴', '離職', '，', '由', '曾嘉茹', '暫代', '。', '。']</t>
  </si>
  <si>
    <t>['副董事長', '之', '代表人', '配偶', '朱莉芝', '2019/07/', '22', '設質', '767,000', '股', '給', '新光', '證券', '質權', '帳戶', '，', '累計', '設質', '767,000', '股', '。', '。']</t>
  </si>
  <si>
    <t>['康友', '-KY', '代子', '公司', 'PT. BIOTIS PRIMA AGRISINDO', '(', '帝斯', '生技', ')', '公告', 'AI H5N1', '疫苗', '取得', '印尼', '畜牧業', '和', '動物', '衛生', '總局', '核發', '之', '。', '藥品', '產品', '註冊', '許可證', '，', '說明', '如下', '：', '。', '1', '.', '發生', '緣由', '：', '子公司', 'PT.', ' BIOTIS PRIMA AGRISINDO', '(', '帝斯', '生技', ')', ' ', '研發', '生產', '之', 'AI H5N1', '疫苗', '正式', '取得', '印尼', '畜牧業', '和', '動物', '。', '衛生', '總局', '核發', '之', '藥品', '產品', '註冊', '許可證', '。', '。', '2', '.', '其他', '應', '敘明', '事項', '：', '帝斯', '生技', '公司', '之', 'AI H5N1', '疫苗', '已', '取得', '印尼', '藥品', '產品', '註冊', '許可證', '，', '即可', '對', '外', '銷售', '。', '。']</t>
  </si>
  <si>
    <t>['董事長', '利用', '他人', '名義', '持有', '者', '保雷', '國際', '2019', '/07', '/', '22', '設質', '420,000', '股', '給', '遠東', '國際', '商業', '銀行', '，', '累計', '設質', '2,420,000', '股', '。', '。']</t>
  </si>
  <si>
    <t>['1', '.', '台塑化', '7月', '已', '出口', '兩', '批', 'VLSFO', '，', '是', '十多', '年', '來', '首次', '，', '將', '了解', '市場', '可能', '有', '多', '大', '，', '並', '計劃', '在', '麥寮', '對', '油輪', '供應', 'VLSFO', '。', 'VLSFO', '。', '的', '含硫量', '低於', '0.5%', '，', '通常', '用於', '進一步', '提煉成', '汽油', '，', '但', '因', '最近', '汽油', '獲利率', '偏低', '，', '因此', '台灣', '及', '南韓', '煉油', '業者', '將', 'VLSFO', '改', '。', '為', '船用', '燃油', '銷售', '。。', '2', '.', '台灣', '台塑化', '、', '南韓', '湖南', '煉油', '、', '雙龍', '煉油', '及', '現代', '石油', '銀行', '等', '業者', '已', '從', '6月', '起', '開始', '銷售', 'VLSFO', '。', '其中', '，', '南韓', '湖南', '石化', '7', '。', '到', '9月', '出口', '3', '批', '，', '並', '計劃', '擴大', '供給', '。', '如果', 'VLSFO', '供給', '增加', '，', '可能', '使', '船用', '輕柴油', '（', 'MGO', '）', '需求', '下降', '，', '因', 'VLSFO', '價格', '比', 'MGO', '便', '。宜', '，', '並', '也', '將', '為', '亞洲', '的', '汽油', '價格', '提供', '支撐', '。', '。', '3', '.', '台塑化', '第三', '季', 'OL-2', '（', '第二', '套', '烯烴', '設備', '）', '將', '於', '8月', '13日', '至', '10月', '6日', '歲休', '，', '輕油', '裂解', '開工率', '降至', '81%', '，', '第四', '季', '則', '是', '回到', '9。4%', '。', '油品', '事業', '第三', '季', '日煉量', '50.5萬', '桶', '，', '產能', '利用率', '93%', '，', '第四', '季', '因', '有', '定檢', '，', '會', '下滑', '到', '82%', '。', '。']</t>
  </si>
  <si>
    <t>['改派', '1', '董', '。', '董事', '謝秀美', '(', '生洋', '投資', '代表', ')', '卸任', '。', '董事', '張世烽', '(', '生洋', '投資', '代表', ')', '新任', '。']</t>
  </si>
  <si>
    <t>['2019', '/07/', '22', '收盤價', '23.40', '元', '，', '月', '報酬', '下跌', '33%', '。', '。']</t>
  </si>
  <si>
    <t>['蘋果', 'Apple Watch', '積極', '導入', '新', '世代', 'Micro ', 'LED', '顯示器', '，', '傳找', '錼創', '、', '錸寶', '兩', '家', '台灣', '公司', '合作', '，', '由', '錼創', '提供', 'Micro ', 'LED', '晶', '。', '片', '，', '錸寶', '組裝成', '顯示器', '模組', '，', '最', '快', '明年', '推出', '，', '打破', '韓廠', '長期', '壟斷', '蘋果', '產品', '顯示器', '供應', '的', '局面', '，', '未來', '可望', '再', '爭取', 'iPho', '。', 'ne', '等', '蘋果', '產品', '顯示器', '訂單', '。', '對於', '供貨', '蘋果', 'Micro ', 'LED', '，', '錼創', '表示', '，', '不', '評論', '單一', '客戶', '。', '錸寶', '則', '說', '，', '旗下', 'Micro ', 'LED', '模組', '。', '產線', '已經', '準備好', '了', '，', '瞄準', '3', '吋', '以下', '全彩', 'Micro ', 'LED', '應用', '，', '目前', '確實', '有', '與', '美系', '智慧', '手表', '業者', '接洽', '中', '。', '錸寶', '表示', '，', '以', '過往', '。', '經驗', '，', '與', '歐美', '客戶', '接洽', '新', '產品', '到', '量產', '上市', '，', '平均', '約', '要', '九', '個', '月', '，', '可能', '於', '本', '季', '敲定', '後', '，', '第4', '季', '開始', '準備', '量產', '，', '終端', '產品', '。', '最', '快', '2020年', '問世', '。', '以', '此', '推斷', '，', '品牌廠', '採用', 'Micro ', 'LED', '的', '新', '產品', '上市', '時程', '，', '都會', '落在', '明年', '。', '。']</t>
  </si>
  <si>
    <t>['經理人', '本人', '杜冠禎', '於', '2019/07/22', '預計', '申讓', '119', '張', '股票', '，', '預計', '申讓', '比重', '66%', '，', '交易', '方式', '為', '一般', '交易', '。', '。', '經理人', '本人', '杜冠禎', '於', '2019/06/20', '預計', '申讓', '119', '張', '股票', '，', '預計', '申讓', '比重', '66%', '，', '因', '其他', '：', '法院', '尚未', '強制', '處分', '，', '119', '張', '股票', '。', '未', '轉讓', '，', '交易', '方式', '為', '一般', '交易', '。', '。']</t>
  </si>
  <si>
    <t>['東元', '在', '越南', '美福三', '工業區', '舉行', '新', '廠', '落成', '啟用', '典禮', '，', '董事長', '邱純枝', '表示', '，', '越南', '東元', '科技', '工業園', '，', '總面積', ' 50', ' ', '公頃', '，', '其', '。', '中', '美', '福廠', '占地', ' ', '4.2', ' ', '公頃', '，', '花費', '逾', ' ', '1200', ' 萬', '美元', ' ', '(', '約', '新台幣', ' ', '3.72', ' 億', '元', ')', '，', '主要', '生產', '高效率', ' IE3 ', '小', '馬達', '，', '預計', '產能', '。', '為', '每', '年', ' 20', ' ', '萬', '台', '，', '未來', '有望', '提高', '至', ' 30 萬', '台', '，', '除', '供應', '東南亞', '、', '紐澳', '市場', '，', '後續', '也', '能', '供應', '美國', '市場', '。', '環保', '製程', '方面', '，', '。', '採', '固定', '子凡', '立水', '連續', '處理', '設備', '，', '且', '導入', '環保', '無溶劑型', '凡', '立', '水', '，', '揮發性', '有機物', ' ', '(', 'VOC', ')', ' ', '排放量', '可', '降低', ' 3 成', '，', '每', '年', '省', ' 6', '。', ' 成', '電費', '。', '自動化', '方面', '，', '則', '引進', '電工', '機械化', '產線', '，', '製作', '馬達', '固定子', '，', '生產', '效率', '可', '提升', ' 3 倍', '，', '此外', '，', '中央', '供漆室', '採', '條', '。碼', '管理', '程式', '，', '除', '提升', '機械手', '的', '準確率', '，', '也', '能', '減少', ' 10%', ' ', '用漆量', '，', '清洗', '溶劑', '減少', ' 80%', '。', '至於', '美福廠', '周邊', '區域', '，', '東元規', '。', '劃分', '五', '期', '開發', '，', '部分', '面積', '自建', '廠房', '或', '自建', '廠房', '後', '分租', '，', '預計', '全數', '開發完', '後', '，', '2027', ' ', '年', '能', '整合', ' 150 ', '家', '廠商', '進駐', '。', '。']</t>
  </si>
  <si>
    <t>['1', '.', '健身', '器材', '零組件', '製造廠', '祺驊', '第1', '季', '營收', '1.87億', '元', '、', '年增', '20.2%', '，', '歸屬', '母公司', '稅', '後', '純益', '0.26億', '元', '、', '年增', '168.4%', '，', '每', '股', '。', '純益', '0.81', '元', '。', '上', '半', '年', '營收', '3.86億', '元', '、', '年增', '16.2%', '，', '其中', '第2', '季', '營收', '1.99億', '元', '、', '年增', '13%', '。', '祺驊', '主要', '生產', '運動', '器材', '發電', '。機', '、', '磁控', '裝置', '，', '合計', '占', '營收', '比重', '約', '七成', '多', '，', '終端', '以', '商用', '市場', '的', '跑步機', '、', '腳踏車', '、', '橢圓機', '等', '運動', '器材', '為主', '，', '一', '年', '出貨', '。', '約', '40餘萬', '台', '，', '目前', '產能', '加班', '最', '高', '月', '營收', '可', '達', '9,000萬', '元', '。', '主要', '客戶', '包括', 'Precor', '、', 'Life ', 'Fitness', '、', '岱宇', '、', 'CORE', '、', 'TRUE', '。', '等', '健身', '器材', '廠商', '與', '健身', '通路', '。', '。', '2', '.', '祺驊', '去年', '營收', '衰退', '，', '主因', '大', '客戶', '調整', '庫存', '，', '今年', '已', '恢復', '正常', '拉貨', '，', '第1', '季', '又', '有', '划船機', '等', '新', '產品', '出貨', '，', '帶動', '單季營', '。', '收', '年增', '20%', '，', '毛利率', '回到', '約', '三成', '。', '第2', '季', '、', '第3', '季', '為', '旺季', '，', '預期', '毛利率', '也', '將', '向', '上', '。', '業外', '部分', '，', '主要', '是', '轉投資', '韻智', '取得', '。', '台灣區', 'Curves', '（', '可爾姿', '健身房', '）', '獨家', '特許', '經營', '權利', '暨', '品牌', '經營', '相關', '業務', '，', '去年', '獲利', '貢獻', '700餘萬', '元', '，', '今年', '第1', '季', '貢獻', '。', '已', '達', '400萬', '元', '。', '展望', '未來', '，', '祺驊', '在', '新', '產品', '腳踏車', '訓練器', '發電機', '、', '醫療', '器材用', '發電機', '穩定', '貢獻', '營運', '外', '，', '今年', '持續', '拓展', '。', '新', '通路', '、', '商用', '健身', '器材', '、', '復健', '器材', '零組件', '及', '划船機', '磁控', '發電機', '，', '有助', '提升', '營運', '。', '。']</t>
  </si>
  <si>
    <t>['千興', '接到', '永青', '集團', '有限公司', '來函', '說明', '，', '說明', '如下', '：', '。', '1', '.', '發生', '緣由', '：', '本', '公司', '接到', '永青', '集團', '有限公司', '索賠函', '，', '指稱', '雙方', '鋼捲', '購料', '合約', '，', '因', '逾期', '未', '開立', '信用狀', '而', '造成', '損失', '，', '向', '。', '本', '公司', '請求', '賠償', '金額', 'USD', '1,468,376.8', '元', '，', '約', '新臺幣', '45,590仟', '元', '。', '。', '2', '.', '因應', '措施', '：', '本', '公司', '對', '永青', '集團', '有限公司', '索賠', '金額', '存有', '異議', '，', '本', '公司', '自', '2018年', '屢次', '客訴', '，', '皆', '未', '獲得', '相對', '回應', '，', '與', '永。青', '集團', '人員', '在', '台', '會面', '，', '對於', '鋼捲', '瑕疵', '客訴', '，', '仍', '無法', '取得', '共識', '，', '責任', '歸屬', '尚', '待', '釐清', '。', '必要', '時', '，', '本', '公司', '將', '委請', '律師', '處理', '。', '。', '。']</t>
  </si>
  <si>
    <t>['世豐', '董事會', '決議', '擬', '於', '越南', '設立', '子公司', '(', '補充', '公告', '取得', '土地', '使用權', ')', '：', '。', '1', '.', '標的物', '之', '名稱', '及', '性質', '（', '如', '坐落', '台中市', '北區', 'ＸＸ', '段', 'ＸＸ', '小', '段', '土地', '）', ':', '。', '土地', '使用權', '：', '平順省', '涵儉', 'II', '工業區', '。', '2', '.', '交易', '單位', '數量', '（', '如', 'ＸＸ', '平方公尺', '，', '折合', 'ＸＸ', '坪', '）', '、', '每', '單位', '價格', '及', '交易', '總金額', ':', '。', '200,000', '平方公尺', '。', '3', '.', '交易', '相對人', '及', '其', '與', '公司', '之', '關係', '（', '交易', '相對人', '如', '屬', '自然人', '，', '且', '非', '公司', '之', '關係人', '者', '，', '得', '免', '揭露', '其', '姓名', '）', ':', '。', '交易', '相對人', '：', '平新', '投資', '股份', '公司', '。', '與', '本', '公司', '之', '關係', '：', '無。', '4', '.', '本', '次', '交易', '之', '決定', '方式', '（', '如', '招標', '、', '比價', '或', '議價', '）', '、', '價格', '決定', '之', '參考', '依據', '及', '決策', '單位', ':', '。', '參考', '鄰近', '不動產', '實際', '交易', '價格', '並', '與', '交易', '對象', '議價', '後', '，', '呈請', '董事長', '核決', '。', '。', '(', '2019年', '7月', '5日', '經', '董事會', '決議', '授權', '董事長', '於', '新台幣', '兩億', '元', '額度', '內', '，', '全權', '處理', '取得', '土地', '使用權', '之', '相關', '事宜', '。', ')', '。', '5', '.', '取得', '或', '處分', '之', '具體', '目的', '或', '用途', ':', '。', '建置', '廠房', '、', '辦公室', '。']</t>
  </si>
  <si>
    <t>['1', '.', '台船', '與', '德翔', '海運', '簽訂', '6', '艘', '「', '1,800', ' TEU', '級', '全', '貨', '櫃輪', '脫硫器', '加裝', '工程', '合約', '」', '，', '由', '台船', '董事長', '鄭文隆', '與', '德翔', '董事長', '陳德', '。', '勝', '代表', '簽署', '。', '此', '次', '脫硫器', '加裝', '工程', '乃', '因應', '國際', '海事', '組織', '（', 'IMO', ',', ' International ', 'Maritime Organization', '）', '制訂', '的', '20', '。', '20年', '船舶', '使用', '低', '硫', '燃料油', '規定', '（', '亦', '稱為', '「', 'IMO ', '2020', '硫', '燃料', '法規', '」', '）', '，', '要求', '自', '2020年', '1月', '1日', '起', '，', '所有', '船舶', '使用', '的', '燃油', '。', '含硫量', '重量', '比不得', '超過', '0.5%', '（', '目前', '的', '上限', '是', '3.5%', '）', '，', '除非', '船舶', '有', '裝設', '等', '效', '設備', '（', '例如', '。', '脫硫器', '，', 'SOx ', 'Scrubber', '）', '，', '。', '目的', '是', '減少', '船舶', '硫氧化物', '的', '排放量', '。', '。', '2', '.', '德翔', '本', '次', '加裝', '脫硫器', '的', '6', '艘', '1,800', ' TEU', '級', '全', '貨', '櫃輪', '，', '含', '目前', '在', '建中', '的', '2', '艘', '，', '皆', '是', '由', '台船', '建造', '，', '如今', '該', '6', '船', '「', '回', '娘家', '」', '。', '進行', '脫硫器', '加裝', '工程', '，', '於', '完工', '後', '勢必', '為', '德翔', '船隊', '中', '最', '環保', '、', '最', '具', '營運', '競爭力', '之', '船型', '。', '台船', '今年', '7月', '已', '成功', '替', '東方海', '。', '外', '貨櫃', '航運', '公司', '（', 'OOCL', '）', '加裝', '脫硫器', '於', '其', '1.3萬', 'TEU', '貨櫃輪', '，', '亦', '曾', '替', '長榮', '海運', '的', '2,800', ' TEU', '貨櫃輪', '於', '新', '造船', '階段', '加裝', '。', '脫硫器', '，', '如今', '再', '獲', '德翔', '公司', '脫硫器', '加裝', '合約', '，', '證明', '台船', '公司', '不僅', '於', '造船', '工藝', '上', '具有', '口碑', '，', '在', '船舶', '的', '改裝', '技術', '上', '，', '亦', '。', '獲得', '市場', '的', '高度', '肯定', '。', '。']</t>
  </si>
  <si>
    <t>['1', '.', 'LED', '產業', '2019年', '傳統', '旺季', '不', '旺', '，', '但', '光磊', '轉攻', '感測', '元件', '穩下', '營運', '基本盤', '，', '以', '整體', '產品', '比重', '來', '看', '，', '感測', '元件', '營收', '佔比', '。', '達', '6成', '以上', '、', '系統', '產品', '佔比為', '20', '至', '25%', '、', '發光', '元件', '約', '佔', '15', '至', '20%', '。', '除', '原有', '美系', '大', '客戶', '外', '，', '2019年', '第2', '季', '起', '將', '新增', '韓系', '、', '。', '中國', '大陸', '等', '重要', '品牌', '客戶', '，', '若', '以', '全球', '單月', '智慧', '手錶', '規模', '約', '5,000萬', '支', '估算', '，', '光磊', '的', '感測', '元件', '市佔率', '達到', '全球', '85%', '，', '累', '。計', '智慧', '手錶', '及', '智慧', '手環', '的', '市佔率', '也', '達到', '65%', '。', '。', '2.', '受到', '美系', '客戶', '產品', '改款', '，', '光磊', '感測', '元件', '在', '2月', '出貨', '青黃不接', '，', '第2', '季', '起', '重拾', '拉貨', '動能', '，', '預計', '出貨', '高峰', '將', '落在', '第3', '季', '。', '，', '出貨', '動能', '一路', '看到', '11月', '，', '且', '受惠', '於', '2019年', '新增', '客戶', '的', '訂單', '挹注', '，', '預計', '感測', '元件', '的', '出貨量', '將', '可望', '年增', '達', '20', '至', '30%', '。', '。', '3', '.', '光磊', '2018年', '下', '半', '擴產', '2成', '後', '，', '目前', '發光', '元件', '月', '產能', '維持', '25億', '顆', '、', '感測', '元件', '約', '30億', '顆', '，', '發光', '元件', '的', '稼動率', '約', '達', '70', '至', '8。0%', '，', '感測', '元件', '稼動率', '維持', '在', '9成', '至', '滿載', '水位', '，', '為了', '準備', '迎接', '車用', '感測', '新增', '大單', '報到', '，', '內部', '正在', '研究', '評估', '持續', '擴產', '的', '。', '規劃', '，', '預計', '第4', '季', '可望', '較為', '明朗', '。', '。', '4', '.', '光磊', '感測', '元件', '原本', '已', '供應', '德國', '汽車', '大廠', '，', '2019年', '鎖定', '於', '日本', '及', '歐洲', '車用', '客戶', '，', '受到', '2019年', '上', '半', '車市', '反應', '冷淡', '，', '甚', '。', '至', '下', '半', '年', '的', '反彈', '力道', '也', '趨於', '保守', '，', '影響', '客戶', '認證', '進度', '延後', '，', '但', '近期', '產品', '報價', '及', '細節', '即將', '敲定', '，', '預計', '最', '快', '第3', '季', '可望', '。', '開始', '出貨', '。', '依照', '目前', '的', '產能', '規模', '，', '將', '遠遠', '無法', '供應', '車用', '新', '客戶', '的', '訂單', '需求', '，', '短期', '內', '透過', '產能', '調配', '供給', '出貨', '，', '若', '車用', '。', '客戶', '的', '訂單', '穩健', '拉升', '，', '未來', '仍', '需要', '啟動', '擴產', '規劃', '。', '。', '5', '.', '在', '系統', '看板', '部分', '，', '光磊', '受惠', '於', '貿易戰', '轉單', '帶動', '影響', '，', '上', '半', '年', '出貨', '至', '歐美', '市場', '的', '需求', '熱絡', '，', '出貨', '高峰', '將', '落在', '7', '至', '8月', '。', '，', '單月', '專案', '訂單', '約', '可', '達', '上億', '元', '，', '至於', '能否', '延續', '至', '9月', '將', '是', '關鍵', '，', '影響', '第3', '季', '營運', '整體', '成長', '幅度', '，', '若', '能', '維持', '出貨', '高檔', '水', '。位', '，', '預期', '第3', '季', '將', '有', '機會', '較', '第2', '季', '呈現', '雙位數', '成長', '，', '甚至', '帶動', '全', '年', '營運', '拉升', '。', '。']</t>
  </si>
  <si>
    <t>['佳世達', '決議', '通過', '合資', '設立', '新', '公司案', '，', '說明', '如', '下', '：', '。', '1', '.', '本', '次', '新增', '(', '減少', ')', '投資', '方式', '：', '本', '公司', '預計', '以', '現金', '增資', '方式', '與', '上海', '坤鑫', '醫療', '科技', '有限公司', '合資', '設立', '新', '公司', '，', '完成', '投資', '。', '後', '，', '本', '公司', '持股', '佔比', '為', '70%', '。', '。', '2', '.', '交易', '總金額', '：', '本', '公司', '預計', '投資', '人民幣', '2.4億', '元', '。', '3', '.', '大陸', '被', '投資', '公司', '之', '公司', '名稱', '：', '明基', '血液', '淨化', '(', '上海', ')', '有限公司', '(', '名稱', '暫定', ')', '。', '4', '.', '被', '投資', '公司', '主要', '營業', '項目', '：', '透析器', '製造', '及', '銷售', '。', '5', '.', '取得', '或', '處分', '之', '具體', '目的', '：', '本', '公司', '擬', '與', '大陸', '公司', '以', '合資', '方式', '切入', '中國', '大陸', '透析', '醫療', '市場', '，', '獲得', '透析', '市場', '與', '通路', '，', '以', '。', '此', '延伸', '及', '強化', '本', '公司', '目前', '透析', '事業', '版圖', '。', '。', '【', 'TCRI ', '觀點', '_', '20190731', '】', '。', '1', '.', '佳世達', '目前', '以', '明基', '透析', '佈局', '透析', '市場', '，', '主營', '產銷', '透析器', '(', 'Dialyzer', ')', '。', '本', '次', '以', '與', '上海', '坤鑫', '醫療', '科技', '有限公司', '合資', '設', '。', '立', '新', '公司', '，', '其', '業務', '亦', '為', '透析器', '產銷', '，', '故', '推論', '投資', '目的', '係', '為', '提高', '產能', '及', '新增', '出海口', '。', '。', '2', '.', '依佳世達', '2019年', '第一', '季', '財報', '帳列', '現金', '達', '117億', '，', '足以', '支應', '本', '次', '投資', '金額', '(', '2.4億', '人民幣', '，', '約', '12億', '台幣', ')', '；', '若', '減除', '短期', '。', '借款', '260億', '後', '，', '則', '公司', '有', '資金', '需求', '。']</t>
  </si>
  <si>
    <t>['大', '股東', '本人', '千宇', '投資', '2019/07/23', '設質', '65,000,000', '股', '給', '台北', '富邦', '商業', '銀行', '，', '累計', '設質', '65,000,000', '股', '。', '。']</t>
  </si>
  <si>
    <t>['1', '.', '工業', '電腦廠', '研華', '宣布', '透過', '全資', '子公司', '研華', '投資', '參與', '系統', '整合', '商華', '電聯網', '私募', '發行', '新股', '。', '研華', '希望', '藉由', '本', '次', '策略聯', '。盟', '，', '與', '華電', '聯網', '在', '智慧', '城市物', '聯網', '領域', '形成', '平台', '供應商', '與', '系統', '整合商', '的', '上下游', '協同', '共創', '（', 'Co-Creation', '）', '模式', '。', '研。華', '也', '將', '與', '華電', '聯網', '進行', '共同', '行銷', '，', '落實', 'WISE-Paa', 'S物', '聯網雲', '平台', '和', 'Solution ', 'Ready ', 'Platform', '解決', '方案', '的', '銷售', '。', '。', '2', '.', '研華', '董事長', '劉克振', '表示', '，華', '電', '聯網', '於', '智慧', '城市', '相關', '應用', '項目', '具有', '卓越', '的', '顧問', '和', '系統', '整合', '能力', '，', '結合', '研華', '於', '產業物', '。', '聯網', '相關', '硬體', '及', 'WISE-Paa', 'S', '雲平台', '，', '將', '形成', '非常', '互補', '的', '策略', '夥伴', '關係', '，', '共同', '打造', '智慧', '城市', '相關', '解決', '方案', '。', '華電', '聯網', '。', '是', '少數', '整合商', '中', '，', '具', '規模', '且', '有', '能力', '整合', '智慧', '城市物', '聯網', '解決', '方案', '的', '合作', '夥伴', '。', '藉由', '與', '華電', '聯網', '的', '合作', '，', '研華', '有', '信心', '。', '可以', '進一步', '擴大', '於', '大中華', '及', '東南亞', '地區', '智慧', '城市物', '聯網', '市場', '的', '成長', '與', '市占率', '。', '。', '研華代', '子公司', '公告', '研華', '投資', '股份', '有限公司', '擬', '取得', '華電', '聯網', '股份', '有限公司', '私募', '普通股', '；', '交易', '數量', '19,400,000', '股', '，', '每', '單', '。位', '價格', 'NTD$', '13.7', '，', '交易', '總金額', '新台幣', '265,780,000', '；', '另', '加計', '集中', '市場', '取得', '5,175,000', '股', '，', '新台幣', '67,028,441', '元', '；', '累計', '。', '共', '持有', '24,575,000', '股', '，', '總金額', '新台幣', '332,808,441', '元', '，', '共', '取得', '19.99%', ' ', '股權', '；', '取得', '或', '處分', '之', '具體', '目的', '或', '用途', '為', '策略性', '。', '投資', '。', '。', '【', 'TCRI ', '觀點', '_', '20190725', '】', '。華', '電網', '為', '網通', '建置', '工程', '業者', '，', '主要', '客戶', '為', '中華', '電信', '(', '占', '2018年', '營收', '46%', ')', '。', '隨', '智慧', '路燈', '佈置', '，', '未來', '智慧', '城市', '、', '智慧', '電', '。網', '趨勢', '下', '必然', '帶動', '工業', '電腦', '及', '網通', '基地台', '建置', '之', '需求', '。', '研華', '投資', '已', '持有', '屏通', '(', 'HMI', ')', '、', '德能', '(', '環境', '監控', ')', '、', '海華', '(', '網通', '模。', '組', ')', '、', '熒茂', '(', '工業', '觸控', '面板', ')', '、', '東捷', '資訊', '(', 'ERP', '服務', ')', '等', '15', '~', '55%', '之', '股權', '，', '並', '積極', '與', '產業', '玩家', '共同', '出資', '成立', '新', '公司', '，', '如', '與', '基。士德', '-KY', '(', '水', '處理', ')', '成立', '川研', '、', '與', '永進', '(', '工具機', ')', '成立', '永研', '、', '入股', '同業', '融程電', '等', '，', '持續', '透過', '策略', '聯盟', '共同', '行銷', 'WISE PaaS', '。', '及', 'SRP', '，', '擴大', '下游', '應用端', '，', '建立物', '聯網', '產業', '鏈', '。', '。']</t>
  </si>
  <si>
    <t>['1', '.', '超豐', '召開', '法說會', '並', '公告', '上', '半', '年', '財報', '，', '第二', '季', '營收', '為', ' ', '29.59', ' 億', '，', '季', '增', ' ', '16.4%', '，', '年', '減', ' ', '7.3%', '。', '毛利率', '為', ' ', '24.6%', '，', '季', '增', '。', ' ', '43%', '，', '年', '減', ' ', '18.6%', '。', '營益率', '為', ' ', '20.4%', '，', '季', '增', ' ', '47.4%', '，年', '減', ' ', '22.9%', '。', '淨利率', '為', ' ', '16.4%', '，', '季增為', ' ', '42.9%', '，', '年', '減', ' ', '24%', '。', '每', '。', '股', '純益', ' ', '0.85', ' ', '元', '，', '季', '增', ' ', '41.7%', '，', '年', '減', ' ', '24.8%', '。', '上', '半', '年', '營收', '為', ' ', '55.02', ' ', '億', '台幣', '，', '相較', '於', '去年', '減少', ' ', '11.9%', '。', '毛利率', '為', ' 22', '。.5%', '，年', '減', ' ', '29.9%', '。', '營業', '利益率', '為', ' ', '18.4%', '，', '年', '減', ' ', '34.4%', '，', '營益率', '為', ' 15%', '，', '年', '減', ' ', '34.8%', '。', '每', '股', '純益', ' ', '1.45', ' ', '元', '，年', '減', ' ', '35。%', '，', '目前', '每', '股', '淨值', '為', ' ', '27.3', ' ', '元', '。', '第二', '季', '由於', '有', ' 5%', ' ', '未', '分配', '盈餘', '，', '使', '所得稅', '費用', '增加', '影響', '純益', '，', '資產', '部分', '則', '因', '處分廠', '。', '房', '設備', '而', '稍微', '減少', '，', '資本', '支出', '目前', '保守', '為主', '，', '稅收', '則', '因', ' 2018', ' 年', '是', '優惠', '最後', '期限', '，', '因此', ' 2019', ' 年', '整體', '所得稅', '增加為', '。', ' ', '21.9', ' 億', '元', '。', '。', '2', '.', '執行長', '謝永達', '表示', '，', '上', '半', '年', '受', '貿易戰', '影響', '，', '產業鏈', '紛紛', '進行', '存貨', '調整', '，', '等待', '局勢', '穩定', '，且', ' 5G ', '與', '物聯網', '短期', '間', '應', '。用', '相對', '較少', '，', '公司', '主要', '產品', '也', '進入', '成熟期', '，', '導致', '營收', '成長', '動能', '趨緩', '。', ' ', '預期', ' 5G ', '手機', '更換潮', '，', '下', '半', '年', '開始', '可望', '逐漸', '。', '看到', '，', '另外', ' MCU ', '與', ' PC ', '市場', '成長', '，', '加上', '現有', '客戶', '庫存', '已', '消耗', '差不多', '，', '進入', '下', '半', '年', '旺季', '，', '營收', '將', '優於', '上', '半', '年', '。', '產能', '。', '部分', '，', '超豐', '目前', '投資', '的', '封測廠', '已', '逐漸', '上軌道', '，', '預估', '這些', '更新', '好', '的', '設備', '，', '將', '使', '凸塊', '晶圓', '月', '產能', '達', ' ', '2.2', ' 萬', '至', ' ', '2.5', ' 萬', '片', '。', '，', '產能', '滿載', '每', '月', '可', '增加', ' 7000', ' 萬', '元', '營收', '，', '預計', ' 2020', ' ', '至', ' 2021', ' 年', '能', '達到', '此', '目標', '，', '而', '覆晶', '封裝', '產能', '目前', '每', '月', ' 8000', ' 萬', '。', '顆', '，', '希望', '日後', '月', '產能能', '達到', ' ', '1.5', ' 億', '的', '產能', '。', '。', '【', 'TCRI ', '觀點', '_', '20190801', '】', '。', '1.2019', 'H', '1', '半導體', '面臨', '庫存', '去化', '問題', '，', '整體', '景氣', '下滑', '，', '公司', '營運', '同步', '衰退', '(', '年比', ')', '，', '與', '產業', '景氣', '趨勢', '一致', '。', '。']</t>
  </si>
  <si>
    <t>['台驊', '投控', '增加', '持有', '被', '控股', '公司', '家數', '，', '說明', '如', '下', '：', '。', '1', '.', '本', '次', '決議', '增加', '被', '控股', '公司', '之', '原因', '、', '被', '控股', '公司', '之', '名稱', '、', '事業', '類別', '及', '持股', '比例', '：', '為', '拓展', '菲律賓', '市場', '，', '本', '公司', '投資', '99', '。.94%', '股權', '，', '取得', 'THI LOGISTICS PHILIPPINES CORP.', '。', '2', '.', '截至', '本', '日', '止', '所', '持有', '之', '被', '控股', '公司', '家數', '：', '29', '。']</t>
  </si>
  <si>
    <t>['旺旺', '保險', '有關', '澄清', '媒體', '報導', '本', '公司', '承保', '國軍', '官兵', '團體', '意外險', '恐', '有', '個人', '資料', '外洩', '之', '虞', '：', '。', '1', '.', '報導', '內容', ':', '旺中', '承包', '國軍', '保險', '近', '10', '年', '  ', '台灣', '基進', '：', '國安', '恐', '「', '未', '戰', '先', '亡', '」', '。', '。', '2', '.', '發生', '緣由', ':', '有關', '自由時報', '於', '2019年', '07月', '23日', '報導', '本', '公司', '承保', '之', '「', '國軍', '官兵', '團體', '意外險', '」', '，', '擔憂', '承保', '之', '保險', '公司', '是', '。否', '會', '有', '個人', '資料', '外洩', '之', '虞', '。', '。', '3', '.', '因應', '措施', ':', '本', '公司', '承保', '國軍', '官兵', '團體', '意外險', '，', '本', '案', '依', '國防部', '上網', '公告', '相關', '訊息', '，', '公開', '招標', '承保', '，', '且', '簽有', '保密', '條款', '。', '，', '故', '無', '資安', '疑慮', '。', '。']</t>
  </si>
  <si>
    <t>['本土', '建商', '松助', '開發', '打', '著', '日商', '松下', '營造', '招牌', '，', '在', '台北市', '中山區', '推出', '小豪宅', '「', '松下', '國賓', '」', '，', '不到', '一', '年', '順利', '完銷', '，', '卻', '驚爆', '。', '松助', '破產', '，', '留下', '一', '筆', '爛帳', '，', '導致', '承購戶', '與', '地主', '被', '坑殺', '，', '而', '辦理', '不動產', '開發', '信託', '的', '元大銀', '，', '也', '是', '受害', '者', '之', '一', '。', '松助開', '。', '發', '在', '中山區', '有', '兩', '個', '合發案', '，', '松下', '國賓', '向', '元大銀', '貸款', '3億多', '元', '，', '另', '一', '塊', '土地', '則', '是', '向', '國泰', '世華', '貸款', '超過', '10億', '元', '，', '調查局', '。', '懷疑', '松助', '開發', '假藉', '推銷', '建案', '名義', '，', '涉嫌', '坑殺', '承購戶', '與', '地主', '，', '今', '（23）', '日', '搜索', '追查', '金流', '。', '。']</t>
  </si>
  <si>
    <t>['1', '.', '本土', '建商', '松助', '開發', '打', '著', '日商', '松下', '營造', '招牌', '，', '在', '台北市', '中山區', '推出', '小豪宅', '「', '松下', '國賓', '」', '，', '不到', '一', '年', '順利', '完銷', '，', '卻', '驚', '。', '爆松助', '破產', '，', '留下', '一', '筆', '爛帳', '，', '導致', '承購戶', '與', '地主', '被', '坑殺', '，', '而', '辦理', '不動產', '開發', '信託', '的', '元大銀', '，', '也', '是', '受害', '者', '之', '一', '。', '松助', '。', '開發', '在', '中山區', '有', '兩', '個', '合發案', '，', '松下', '國賓', '向', '元', '大銀', '貸款', '3億多', '元', '，', '另', '一', '塊', '土地', '則', '是', '向', '國泰', '世華', '貸款', '超過', '10億', '元', '，', '調查', '。局', '懷疑', '松助', '開發', '假藉', '推銷', '建案', '名義', '，', '涉嫌', '坑殺', '承購戶', '與', '地主', '，', '今', '（23）', '日', '搜索', '追查', '金流', '。', '。', '2.', '元', '大銀', '表示', '，', '其', '一', '、', '松下', '國賓', '建案', '向', '該', '行', '融資', '借款', '，', '該', '公司', '與', '合建', '地主', '並', '委託', '元大', '銀行', '辦理', '不動產', '開發', '信託', '，', '不', '。過', '該', '公司', '於', '2017年', '10月', '11日', '無', '預警', '停業', '，', '致', '本行', '融資', '債權', '迄', '今', '未', '能', '受償', '，', '同', '受', '其', '害', '。', '另外', '，', '外傳', '該', '建案', '有', '銀行', '支持', '。', '續建', '，', '但', '元大銀', '表示', '，', '就', '本', '建案', '與', '各', '方', '之', '信託', '關係', '依法', '業', '於', '2018年', '1月', '11日', '終止', '，', '且', '本案', '依約', '並', '未', '提供', '續建', '機制', '，', '。', '就', '本案', '後續', '事宜', '，', '將', '依法', '配合', '辦理', '。', '。']</t>
  </si>
  <si>
    <t>['1', '.', '智原', '召開', '線上', '法人', '說明會', '，', '公布', '第2', '季', '營運', '結果', '。', '受惠', '智慧', '電錶', '、', '高解析度', '投影機', '與', '工廠', '自動化', '等', '量產', '業務', '回溫', '。', '，', '第2', '季', '營收', '達', '12.15億', '元', '，', '季', '增', '10.7%', '。', '只', '因', '毛利率', '較', '高', '的', '矽', '智材', '（', 'IP', '）', '營收', '比重', '下滑', '，', '加上', '產品', '組合', '變化', '影響', '，', '。', '第2', '季', '毛利率', '滑落', '至', '54.7%', '，', '較', '第1', '季', '下滑', '3.3', '個', '百分點', '，', '歸屬', '母公司', '淨利', '0.56億', '元', '，', '季', '減', '41.2%', '，', '每', '股', '純益', '0.22', '元', '。', '。', '2', '.', '展望', '未來', '，', '總經理', '王國雍', '表示', '，', '第3', '季', '客戶', '委託', '設計', '（', 'NRE', '）', '量產', '業績', '也', '將', '攀升', '至', '近', '2', '年', '高點', '，', '整體', '第3', '季', '營收', '季', '增', '。', '幅度', '將', '可', '高於', '去年', '同', '期', '的', '27%', '水準', '。', '除', '智慧', '電錶', '標案', '旺季', '需求', '暢旺', '，', '新', '產品', '導入', '量產', '，', '也', '是', '推升', '智原', '第3', '季', '營收', '攀高', '。', '的', '主要', '驅動力', '，', '但', 'IP', '比重', '持續', '下滑', '，', '智原', '第3', '季', '毛利率', '恐', '將', '進一步', '滑落', '至', '50%', '左右', '水準', '，', '全', '年', '毛利率', '將', '與', '去年', '的', '53.1', '。', '1%', '相當', '。', '智原', '在', '中國', '大陸', '市場', '以', '智慧', '電錶', '、', '人工', '智慧', '結合物', '聯網', '（', 'AIoT', '）', '、', '企業用', '固態', '硬碟', '（', 'SSD', '）', '與', '數據', '通訊', '應', '。用', '為主', '，', '幾乎', '都', '是', '內需', '市場', '，', '受', '貿易戰', '負面', '影響', '不', '大', '，', '反而', '看到', '很多', '機會', '。', '隨著', '國產化', '需求', '提升', '，', '中國', '大陸', '是', '智原', '。', '客戶', '開案', '最', '積極', '的', '區域', '，', '客戶', '評估', '案件', '的', '速度', '也', '因', '貿易戰', '緊張', '而', '有', '加速', '情況', '。', '。', '【', 'TCRI ', '觀點', '_', '20190729', '】', '。', '為', '填補', '因', '貿易戰', '流失', '的', '外商', '訂單', '缺口', '，', '中國', '政府', '自', '2019', 'Q2', '開始', '加強', '國企', '及', '央企', '的', '採購', '幅度', '，', '以及', '啟動', '標案', '維持', '其', '境', '。', '內', '市場', '需求', '，', '智', '原因', '而', '受惠', '，', '我們', '預估', '本年度', '整體', '營收', '及', '獲利', '可望', '優於', '去年', '。', '。']</t>
  </si>
  <si>
    <t>['台中', '建商', '總太地產', '以', ' ', '38.02', ' 億', '元', '金額', '，', '標下', '台中市', '政府', '進行', '標售', '的', '北屯', '太原段', ' 140', ' ', '地號', '，', '總面積', '達', ' ', '1.13', ' ', '萬', '坪', '建。地', '，', '換算', '每', '坪', '為', ' ', '33.55', ' 萬', '元', '，', '溢價率', ' ', '11.29%', '，', '總太', '取得', '此', '建地', '預計', '明年', '推案', '，', '預計', '總銷', '將', '突破', ' ', '100', ' 億', '元', '。', '總太。', '地', '產標', '下', '的', '建地', '，', '規劃', ' 2020', ' ', '年推案', '，', '在', '大型', '基地', '的', '有利', '條件', '下', '，', '規劃', '推案', '總戶數', '將', '達', ' 1000', ' ', '餘戶', '，', '預計', '總銷', '金額', '。', '突破', ' ', '100', ' 億', '元', '。', '總太地產', '稍早', '前', '，', '以', '總價', ' ', '20.2', ' 億', '元', '、', '每', '坪', ' ', '72.8', ' 萬', '元', '高價', '，', '買下', '位於', '單元', '八', '的', '北屯區', '敦化路', '二。段', '、', '經貿東路口', '的', ' 2775', ' ', '坪角地', '，', '刷新', '區域', '新高價', '，', '此', '位於', '台中市', '單元', '八', '的', '建地', '四', '面臨路', '，', '由於', '台中市', '水湳', '智慧城', '。', '規劃為', '低', '密度', '建築', '開發', '區塊', '，', '為', '市區', '內', '罕見', '的', '重劃區', '土地', '，', '預期', '未來', '區域', '價值', '有', '機會', '超越', '七', '期', '和', '西區', '，成', '台中市', '新。', '的', '指標型', '建案', '。', '。', '總太地產', '標購', '臺中市', '北屯區', '太原段', '140', '地號', '土地', '，', '說明', '如', '下', '：', '。', '1', '.', '標的物', '之', '名稱', '及', '性質', '：', '臺中市', '北屯區', '太原段', '140', '地號', '土地', '。', '。', '2', '.', '購入', '面積', '：', '37,457.00', '平方公尺', '(', '約', '11,330.74', '坪', ')', '。', '3', '.', '每', '單位', '(', '坪', ')', '交易', '價格', '：', '約', '新台幣', '335仟', '元', '。', '4', '.', '交易', '總金額', '：', '新台幣', '3,801,680仟', '元', '。', '5', '.', '交易', '相對人', '：', '臺中市', '政府', '(', '非', '關係人', ')', '。', '6', '.', '取得', '或', '處分', '之', '具體', '目的', '或', '用途', '：', '投資', '興建', '住宅', '大樓', '供', '出售', '或', '出租', '使用', '。', '。']</t>
  </si>
  <si>
    <t>['1', '.', '(', '補充', '公告', ')', '泰偉', '電子', '股份', '有限公司', '與', '中國', '紫光', '集團', '旗下', '之', '紫光', '軟件', '系統', '有限公司', '(', '簡稱', '紫光', ')', '達成', '簽署', '合作', '備忘錄', '。', '，', '雙方', '就', '泰偉', '為', '紫光', '參與', '建設', '中國', '福利', '彩票', '之', '視頻', '即開型', '彩票', '全國性', '新', '系統', '業務', '軟件', '建設', '項目', '，', '提供', '技術', '支持', '與', '合', '。', '作', '。', '。', '2', '.', '契約', '起迄', '日期', '：', '待', '合約', '正式', '簽約', '後', '，', '再', '正式', '公告', '。', '。', '3', '.', '對', '公司', '財務', '、', '業務', '之', '影響', '：', '對', '公司', '業務', '將', '有所', '助益', '。', '。泰偉', '電子', '與', '與', '紫光', '集團', '旗下', '之', '紫光', '軟件', '系統', '有限公司', '達成', '簽署', '合作', '備忘錄', '，', '雙方', '就', '泰偉', '為', '紫光', '參與', '建設', '中國', '福利彩', '。', '票', '之', '視頻', '即開型', '彩票', '全國性', '新', '系統', '業務', '軟件', '建設', '項目', '，', '提供', '技術', '支持', '與', '合作', '。', '。']</t>
  </si>
  <si>
    <t>['發言人', '彭明秀', '離職', '，', '由', '石智賢', '接任', '。', '。', '財務', '經理', '陳瑞景', '離職', '，', '由', '石智賢', '接任', '。', '。', '會計', '主管', '陳瑞景', '離職', '，', '由', '張麗如', '接任', '。', '。']</t>
  </si>
  <si>
    <t>['董事長', '之', '法人', '代表人', '戴光正', '2019/07/23', '設質', '1,800,000', '股', '給', '臺灣', '土地', '銀行', '，', '累計', '設質', '1,800,000', '股', '。', '。']</t>
  </si>
  <si>
    <t>['1', '.', '光學', '鏡頭', '廠商', '先進', '光', '隨著', '車用', '鏡頭', '新品', '量產', '出貨', '，', '第二', '季', '營收', '回升', '至', '5.63億', '元', '、', '季增', '42.34%', '、', '年增', '27%', '，', '累計', '上', '。', '半', '年', '營收', '9.59億', '元', '、', '年增', '9.19%', '。', '由於', '第三', '季', '已', '步入', '傳統', '旺季', '，', '加上', '今年', '除了', '主力', '產品', 'NB', '鏡頭', '、', '車用', '鏡頭', '外', '，', '還', '新', '。', '增', '手機', '屏下', '指紋', '辨識', '鏡頭', '訂單', '，', '公司', '對於', '下', '半', '年', '營運', '持', '正面', '看法', '。', '原本', '先進', '光', '主要', '產品', '為', 'NB', '鏡頭', '、', '營收', '比重', '達', '6成', '。', '，', '近年', '來', '積極', '拓展', '車用', '、', '安控', '及', '智慧', '家庭', '應用', '等', '其他', '利基', '產品', '，', '目前', '利基', '產品', '合計', '比重', '已', '來到', '4成', '左右', '。', '。', '2', '.', '先進', '光', '客戶群', '包含', '各', '大一線', 'PC', '品牌', '大廠', '及', 'Amazon', '、', 'Google', '供應鏈', '、', 'Volvo', '汽車', '供應鏈', '等等', '。', '先進', '光', '去年', '加速', '佈局', '。', '手機', '屏', '下', '指紋', '辨識', '光學', '鏡頭', '市場', '，', '預計', '在', '今年', '第三', '季', '底', '前', '可能', '導入', '量產', '，', '為', '下', '半', '年', '營運', '提供', '新', '動能', '。', '預估', 'NB', '鏡頭', '今', '。', '年', '比重', '也', '將', '降至', '5成', '左右', '，', '車用', '保持', '1', '至', '2成', '，', '手機', '應用', '可望', '上升', '到', '1成', '。', '產能', '方面', '，', '先進', '光', '目前', '在', '中國', '大陸', '、', '台灣', '及', '。', '越南', '都', '設有', '生產', '基地', '，', '受到', '美', '中', '貿易戰', '影響', '，', '未來', '可能', '有', '越來越', '多', '訂單', '轉到', '台灣', '及', '越南', '生產', '。', '公司', '正在', '台中', '擴建', '新', '。產線', '，', '預計', '2020年', '陸續', '完工', '。', '。']</t>
  </si>
  <si>
    <t>['1', '.', '安勤', '受惠', '美國', '投票機', '標案', '及', '日本', '工業', '、', '醫療', 'ODM', '專案', '訂單', '集中', '出貨', '，', '5月', '合併', '營收', '上衝', '5.65億', '元', '，', '6月', '雖', '因', '投票機', '。', '標案', '出貨', '告一段落', '，', '營收', '較', '5月', '營收', '回落', '，', '為', '5.08億', '元', '，', '月', '減', '10.11%', '、', '但', '年增幅', '仍', '達', '36.72%', '，', '帶動', '第二', '季', '營收', '14.55', '。億', '元', '，', '季', '增', '19%', '、', '年增', '25.6%', '，', '登', '歷史', '單季', '新高', '。', '上', '半', '年', '營收', '26.78億', '元', '，', '年增', '14.5%', '。', '。', '安勤', '為', '全球性', 'IPC', '工業', '電腦', '供應商', '，', '主要', '從事', '工業用', '電腦', '及', '嵌入式', '電腦', '相關', '產品', '開發', '。', '為', '全球', '第二', '大', 'NB', '代工廠', '仁寶', '(。2324)', '之', '子公司', '，', '仁寶', '持有', '其', '20.5%', '股權', '。', '公司', '所', '生產', '之', '產品', '以', '應用端', '分類為', '。', 'Healthcare', '(', '醫療', ')', '、', 'Retail', '(', '零售', ')', '、', '。', 'Gaming', '(', '博弈', ')', '、', 'Industrial ', 'Automation', '(', '工業', ')', '、', 'Others', '(', '其他', ')', '。', '。', '2', '.', '展望', '下', '半', '年', '，', '由於', '安勤', '投票', '機', '標案', '是', '以', '美國', '各', '州', '各', '城市', '分批', '出貨', '，', '目前', '已經', '出貨', '約', '5', '-', '6', '個', '州', '，', '下', '半', '年', '預計', '再', '新增', '2', '。', '-3', '州', '，', '如果', '下單', '時程', '提早', '，', '有', '機會', '在', '8', '、', '9月', '有', '一', '批', '新案', '出貨', '，', '加上', '部分', '醫療', '設備', '以及', '智慧', '交通', '標案', '的', '挹注', '，', '將', '帶動', '。', '下', '半', '年', '營運', '增溫', '。', '此外', '，', '投票機', '毛利率', '優於', '平均', '水準', '，', '且', '今年', '零組件', '價格', '回落', '，', '毛利率', '表現', '看佳', '，', '預期', '今年', '營收', '可', '。望', '年增', '雙位數', '，', '毛利率', '可望', '達', '25%', '，', '略', '優於', '去年', '24.34%', '，', '營收', '、', '獲利', '可望', '同步', '成長', '。', '。']</t>
  </si>
  <si>
    <t>['凡', '甲', '科技', '擬', '發行', '無', '擔保', '可', '轉換', '公司債', '(', '凡', '甲四', ')', '，', '以', '募集', '台幣', '600,000', '(', '仟', '元', ')', '，', '用以', '充實', '營運', '資金', '。', '。']</t>
  </si>
  <si>
    <t>['1', '.', '神準', '上', '半', '年', '受到', '自有', '品牌', '表現', '不佳', '、', 'ODM', '客戶', '觀望', '、', '無線', '產品', '正', '值', '新舊', '轉換', '、', 'Wi-Fi 6', '新品', '應用', '尚', '待', '普及', '等等', '因素', '。', '影響', '，', '營收', '平平', '。', '第二', '季', '營收', '約', '21.05億', '元', '，', '雖', '季增', '15.6%', '、', '但', '年減', '10.9%', '，', '累計', '上', '半', '年', '營收', '39.26億', '元', '、', '年減', '15.6%', '。', '。', '至於', '新', '推出', '的', '100', 'G', '資料', '中心', '交換器', '產品', '，', '目前', '已', '通過', '兩', '家', '企業', '客戶', '認證', '，', '並', '開始', '小量', '出貨', '，', '預估', '有線', '網路', '產品', '今', '。', '年', '整體', '營收', '仍', '可望', '年增', '兩', '位數', '幅度', '。', '神準', '去年', '無線', '網路', '產品', '營收', '比重', '超過', '6成', '，', '今年', '比重', '已', '降到', '5成', '以下', '，', '有線', '網路', '。', '產品', '包含', '網路', '安全', '伺服器', '、', '交換器', '等等', '，', '去年', '營收', '比重', '約', '2成多', '，', '今年', '第一', '季', '比', '站上', '4成', '。', '目前', '美國', '市場', '業務', '比重', '仍', '。', '達', '7-8成', '，', '品牌', '及', '代工', '比重', '各', '約', '2成', '、', '8成', '。', '。', '2', '.', '因應', '未來', '業務', '成長', '而', '啟動', '的', '華亞', '新廠', '建設', '計畫', '，', '即將', '於', '7/29', '舉行', '新建', '工程', '開工', '典禮', '。', '預計', '新', '廠', '可能', '在', '2020年', '底', '前', '。', '完工', '投產', '，', '有助', '提升', '未來', '接單', '能力', '，', '估計', '產能', '若', '達', '滿載', '，', '營收', '可望', '挑戰', '200億', '元', '規模', '。', '展望', '下', '半', '年', '，', '包括', '有線', '產品', '。', '及', '無線', '產品', '都', '有', '新', '產品', '量產', '出貨', '，', '但', '其中', '無線', '產品', '客戶', '拉貨', '力道', '趨緩', '，', '造成', '下', '半', '年', '旺季', '效應', '不如', '以往', '，', '預估', '上', '下', '半', '。', '年', '營收', '約略', '相當', '。', '。']</t>
  </si>
  <si>
    <t>['發言人', '黃秀美', '內部', '調動', '，', '由', '張念慈', '接任', '。', '。']</t>
  </si>
  <si>
    <t>['推選', '。', '董事長', '李麗生', '卸任', '。', '董事長', '推選', '，', '由', '呂宗明', '新任', '。', '辭任', '1', '董', '。', '董事', '江衍宏', '卸任', '。']</t>
  </si>
  <si>
    <t>['廣越', '受惠', '平均', '銷售', '單價', '調漲', '，', '產線', '提升', '自動化', '效率', '，', '自結', '上', '半', '年', '營收', '新台幣', '63.58億', '元', '，', '年增', '54.84%', '，', '且', '5', '大', '客戶', '均', '。', '表達', '明', '後年', '擴大', '訂單', '。', '總經理', '吳朝筆', '表示', '，', '廣越', '不但', '不', '受', '美', '中', '貿易戰', '影響', '，', '反而', '受惠', '轉單', '效應', '，', '5月', '法說會', '中', '提及', '。', '今年', '全', '年', '營收', '上修', '15%', '，', '目前', '已', '改為', '上修', '20%', '。', '尤其', '廣越', '在', '中國', '的', '布局', '做', '得', '非常', '好', '，', '因此', '全球', '羽絨衣', '前', '5', '大', '品牌', '都', '要', '。', '加強', '在', '中國', '當地', '交貨', '銷售', '，', '目前', '來', '看', '，', '明年', 'ASP', '都', '會', '上漲', '5%', '，', '因為', '羽絨衣', '是', '民生', '必需品', '，', '且', '大陸', '民眾', '愛用', '國際', '品牌', '。', '。', '以', '廣越', '目前', '所有', '產線', '449', '條', '，', '年', '產', '約', '1400萬', '件', '羽絨衣', '，', '根本', '難以', '應付', '需求', '，', '今年', '還要', '新增', '38', '條', '產線', '，', '明年', '再', '新增', '5。0', '條', '產線', '。', '估計', '今年', '營收', '可望', '上修', '20%', '，', '達到', '160億', '元', '左右', '，', '原本', '設定', '2022年', '挑戰', '年', '營收', '200億', '元', '的', '目標', '有', '機會', '提前', '在', '。', '2021年', '達標', '。', '。']</t>
  </si>
  <si>
    <t>['董事', '本人', '東元', '電機', '於', '2019/07/23', '預計', '申讓', '2,300', '張', '股票', '，', '預計', '申讓', '比重', '21%', '，', '交易', '方式', '為', '一般', '交易', '。', '。']</t>
  </si>
  <si>
    <t>['1', '.', '天鈺', '第二', '季', '合併', '營收', '為', '22.89億', '元', '、', '季增', '約', '6%', '，', '帶動', '上', '半', '年', '合併', '營收', '年', '成長', '9%', '至', '44.48億', '元', '；', '下', '半', '年', '可望', '受惠', 'USB-', '。', 'PD', '、', '4K', '電視', '等', '產品', '出貨', '暢旺', '，', '帶動', '業績', '步入', '旺季', '水準', '。', '天鈺', '目前', '一共', '分為', '兩', '大', '業務', '，', '分別', '為', '電源', '管理', '、', '驅動', 'IC', '等', '產', '。品線', '，', '其中', '電源', '管理', 'IC', '又', '以', 'USB-PD', '最', '受', '市場', '矚目', '，', '受惠', '於', '高通', '（', 'Qualcomm', '）', '及', '聯發科', '等', '行動', '大廠', '推動', '快充', '功能', '，', '加', '。', '上', '英特爾', '在', 'PC', '平台', '的', 'Thunderbolt 3', '相容', 'USB 4', '規格', '，', '加快', 'USB-PD', '導入', '速度', '，天鈺', '在', '電源', '管理', 'IC', '市場', '，', '近期', '已經', '拿下', '。', '小米', '、', '紫米', '等', '陸系', '品牌', '最', '新', '推出', '的', 'USB-PD', '晶片', '訂單', '，', '應用', '在', '快', '充', '插頭', '、', '行動電源', '等', '終端', '產品', '。', '。', '2.', '下', '半', '年', '進入', '傳統', '拉貨', '旺季', '，', '且', '英特爾', '已經', '推出', '搭載', 'Thunderbolt 3', '的', 'Ice Lake', '處理器', '，', '將', '可望', '全面', '推動', 'USB-PD', '晶', '。', '片', '產品', '進入', '出貨', '高峰', '。', '天鈺', '先前', '推出', '的', 'USB-PD', '晶片', '已經', '成功', '獲得', '高通', '快充', '規格', 'Quick Charge 4+', '（', 'QC 4+', '）', '認證', '，', '目。', '前', '全球', '僅', '11', '家', '推出', '的', 'USB-PD', '晶片', '獲得', '高通', 'QC 4+', '認證', '，天鈺', '就', '是', '其中', '一', '家', '，', '因此', '將', '有助於', '天鈺', '搶食', '這', '塊', '快充', '商機', '。', '。', '此外', '，', '日本', '為', '東京', '奧運', '舉辦', '，', '2020年', '將', '把', '電視', '廣播', '升級', '成', '8K', '畫質', '，', '將', '有助於', '推動', '下', '半', '年', '電視', '產業', '晉升成', '以', '4K', '為', '主流', '。', '，8K', '則', '變成', '新', '高階', '市場', '。', '天鈺', '當前', '已經', '準備好', '4K', '電視', '的', '時序', '控制', '（', 'T-CON', '）', '晶片', '，', '手握', '日系', '、', '陸系', '電視', '品牌', '大單', '，', '。', '且', '8K', '產品', '有', '機會', '搶', '在', '2020年', '全面', '到位', '，', '卡位', '東京', '奧運', '8K', '電視', '商機', '。', '。']</t>
  </si>
  <si>
    <t>['內部', '稽核', '主管', '曾妍綺', '離職', '。', '。']</t>
  </si>
  <si>
    <t>['金氧', '半', '場效', '電晶體', '（', 'MOSFET', '）', '廠', '杰力', '，', '受惠', '商用', '筆記型', '電腦', '、', '智慧', '家居', '、', '工具機', '與', '電源', '供應器', '等', '市場', '需求', '熱絡', '，第', '。', '2', '季', '營收', '達', '4.24億', '元', '，', '季', '增', '11.66%', '，', '雖', '因', '費用', '增加', '影響', '，', '稅', '前', '淨利', '略', '降至', '8338萬', '元', '，', '不過', '，', '受惠', '所得稅', '費用', '減少', '，', '。', '稅', '後', '淨利', '達', '7275萬', '元', '，', '季', '增', '4.51%', '，', '每', '股', '純益', '2.07', '元', '。', '上', '半', '年', '總營收', '8.05億', '元', '，', '年增', '18.84%', '，', '稅', '後', '淨利', '1.42億', '元', '，', '。', '年增', '25.55%', '，', '每', '股', '純益', '4.04', '元', '。', '。']</t>
  </si>
  <si>
    <t>['財務', '經理', '甯玉琴', '離職', '，', '由', '曾嘉茹', '暫代', '。', '。', '發言人', '甯玉琴', '離職', '，', '由', '李素珍', '接任', '。', '。', '會計', '主管', '甯玉琴', '離職', '，', '由', '曾嘉茹', '暫代', '。', '。']</t>
  </si>
  <si>
    <t>['德昌', '營造', '「', '台中', '車站', '鐵道', '文化', '園區', '」', '促參案', '，', '宣布', '正式', '啟動', '招商', '，', '其中', '，', '第一', '期', '新站', '商場', '將', '於', '26日', '舉辦', '招商', '說明會', '。', '，', '並', '預定', '於', '明', '(2020)', '年', '初試', '營運', '，', '目前', '已', '有', '王品', '、', '春水堂', '、', '星巴克', '、', '老楊', '方塊酥', '等', '近', '百', '家', '品牌', '欲', '爭取', '進駐', '。', '副總經', '。理', '林輝武', '指出', '，德昌', '2018年', '與', '台鐵', '完成', '簽約', '後', '，', '設立', '特許', '公司', '「', '經典', '國際', '」', '負責', '園區', '規劃', '經營', '，', '預計', '三', '年', '後', '全', '區完', '。', '工營運', '。', '園區', '將', '分為', 'OT', '、', 'ROT', '及', 'BOT', '等', '區', '招商', '，', '總投資額', '金額', '達', '31億', '元', '，', '將', '規劃成', '商場', '、', '藝文', '、', '青創', '、', '文創', '、', '旅宿', '、', '。', '休憩', '等', '複合式', '園區', '。', '德昌', '集團', '上', '半', '年', '營收', '28.89億', '元', '、', '年增', '56.1%', '，', '手', '中', '在', '建', '工程', '除了', '台中', '車站', '鐵道', '文化', '園區', '，', '還', '有', '。', '台鐵', '潮州', '機廠', '、', '鳳山', '工業區', '、', '南投', '旺來', '工業區', '等', '。', '預估', '德昌', '2019年', '全', '年', '營收', '將', '上', '看', '60億', '元', '，', '每', '股', '盈餘', '則', '可望', '挑戰', '5', '。', '元', '。', '。']</t>
  </si>
  <si>
    <t>['華電網', '以', '每', '股', '台幣', '13.70', '元', '辦理', '私募', '普通股', '，', '發行', '股數', '為', '19,400,000', '股', '，', '發行', '總額', '為', '台幣', '194,000,000', '元', '，', '募資', '總額', '。', '為', '台幣', '265,780,000.00', '元', '，', '本', '次', '私募', '將', '用於', '：', '充實', '營運', '資金', '。', '1', '.', '工業', '電腦廠', '研華', '宣布', '透過', '全資', '子公司', '研華', '投資', '參與', '系統', '整合', '商華', '電', '聯網', '私募', '發行', '新股', '，', '以', '每', '股', '新台幣', '13.7', '元', '取得', '。', '1940萬', '股', '，', '交易', '總金額', '約', '2.66億', '元', '。', '加上', '研華', '在', '集中', '市場', '以', '670萬', '元', '取得', '華電', '聯網', '517.5萬', '股', '，', '共', '取得', '華電', '聯網', '19.9。9%', '股權', '。', '研華', '希望', '藉由', '本', '次', '策略', '聯盟', '，', '與', '華電', '聯網', '在', '智慧', '城市物', '聯網', '領域', '形成', '平台', '供應商', '與', '系統', '整合商', '的', '上下', '游協', '。', '同', '共創', '（', 'Co-Creation', '）', '模式', '。', '研華', '也', '將', '與', '華電', '聯網', '進行', '共同', '行銷', '，', '落實', 'WISE-PaaS物', '聯網雲', '平台', '和', 'Solution ', 'Ready', '。', ' Platform', '解決', '方案', '的', '銷售', '。', '。', '2', '.', '研華', '董事長', '劉克振', '表示', '，華', '電聯網', '於', '智慧', '城市', '相關', '應用', '項目', '具有', '卓越', '的', '顧問', '和', '系統', '整合', '能力', '，', '結合', '研華', '於', '產業物', '。', '聯網', '相關', '硬體', '及', 'WISE-Paa', 'S', '雲平台', '，', '將', '形成', '非常', '互補', '的', '策略', '夥伴', '關係', '，', '共同', '打造', '智慧', '城市', '相關', '解決', '方案', '。', '華電', '聯網', '。', '是', '少數', '整合商', '中', '，', '具', '規模', '且', '有', '能力', '整合', '智慧', '城市物', '聯網', '解決', '方案', '的', '合作', '夥伴', '。', '藉由', '與', '華電', '聯網', '的', '合作', '，', '研華', '有', '信心', '。', '可以', '進一步', '擴大', '於', '大中華', '及', '東南亞', '地區', '智慧', '城市物', '聯網', '市場', '的', '成長', '與', '市占率', '。', '。']</t>
  </si>
  <si>
    <t>['1', '.', '力成', '舉行', '法人', '說明會', '，', '第2', '季', '合併', '營收', '新台幣', '150.8億', '元', '，', '較', '第1', '季', '144.32億', '元', '成長', '4.5%', '，', '比', '去年', '同', '期', '172.14億', '元', '。', '減少', '12.4%', '，', '毛利率', '17.2%', '，', '第2', '季', '營業', '利益', '16.68億', '元', '，', '合併', '營業', '利益率', '11.1%', '。', '第2', '季', '歸屬', '母公司', '業主', '淨利', '11.03億', '。元', '，', '較', '第1', '季', '10.53億', '元', '成長', '4.8%', '，', '比', '去年', '同', '期', '16.78億', '元', '減少', '34.3%', '，', '每', '股', '稅', '後', '純益', '1.42', '元', '，', '優於', '第1', '季', 'EPS ', '1.36', '元', '。', '，', '低於', '去年', '同', '期', 'EPS ', '2.16', '元', '。', '累計', '今年', '上', '半', '年', '力成', '合併', '營收', '295.12億', '元', '，', '年', '減', '10.9%', '，', '合併', '毛利率', '16.7%', '，', '歸屬', '母公', '。', '司業主', '淨利', '21.56億', '元', '，', '年', '減', '27.4%', '，', '每', '股', '稅', '後', '純益', '2.78', '元', '，', '低於', '去年', '同', '期', 'EPS ', '3.82', '元', '。', '。', '2.', '展望', '下', '半', '年', '，', '力成', '預期', '客戶', '對', '第3', '季', '記憶體', '和', '邏輯', '晶片', '封測', '將', '有', '強勁', '且', '正向', '需求', '，', '預期', '下', '半', '年', '手機', '需求', '會', '更', '順暢', '。', '，', '下', '半', '年', '消費型', '電子', '和', '電視', '等', '終端', '需求', '轉佳', '，', '但', '通訊類', '和', '資料', '中心', '應用', '下', '半', '年', '需求', '待', '觀察', '。', '至於', '記憶體', '市場', '需求', '，', '。', '動態', '隨機', '存取', '記憶體', '（', 'DRAM', '）', '需求', '正向', '樂觀', '，', '成長', '可期', '，', '快閃', '記憶體', '稼動率', '持續', '滿載', '，', '第3', '季', '仍', '看佳', '。', '目前', '客戶端', '。', '記憶體', '庫存', '調整', '快要', '告一段落', '。', '預估', '第3', '季', '力成', '封裝', '稼動率', '約', '80%', '，', '測試', '稼動率', '約', '60%', '到', '70%', '。力成', '也', '持續', '布局', '先進', '封', '。裝', '，', '預期', '今年', '資本', '支出', '20%', '左右', '鎖定', '先進', '封裝', '，', '占', '力成', '整體', '業績', '比重', '約', '10%', '左右', '。', '。', '【', 'TCRI ', '觀點', '_', '20190801', '】', '。', '1', '.', '因', '記憶體', '庫存', '問題', '未', '解', '，', '封測', '需求', '疲弱', '，', '2019', 'H', '1', '營運', '同', '比', '續', '衰', '，', '尚', '符合', '預期', '。', '。', '2', '.', '日前', '日', '韓', '貿易', '衝突', '雖', '讓', '記憶體', '現貨', '價格', '反彈', '回漲', '，', '但', '考量', '整體', '供給', '過剩', '結構', '未', '有', '明顯', '改善', '，', '故', '評估', '助益', '有限', '，', '下', '。', '半', '年', '營運', '成果', '仍', '須', '視', '旺季', '需求', '之', '回復', '狀態', '而', '定', '。', '。']</t>
  </si>
  <si>
    <t>['富裔', '與', '台北市', '大同區', '玉泉段', '一', '小', '段', '981', '等', '共計', '六', '筆', '土地', '地主', '簽訂', '合建', '契約', '，', '說明', '如', '下', '：', '。', '1', '.', '契約', '種類', '：', '合建', '分屋', '。', '2', '.', '契約', '相對人', '及', '其', '與', '公司', '之', '關係', '：', '台北市', '大同區', '玉泉段', '一', '小', '段', '981', '等', '共計', '六', '筆', '土地', '地主', '。', '。', '3', '.', '預計', '總投入', '金額', '：', '新台幣', '伍億壹仟萬', '元', '。', '4.', '合建', '分屋', '分配', '比例', '：', '。', '(1)', '.', '重慶北路', '側', '為', '-', '地主', '62%', '：', '公司', '38%', '。', '。', '(2)', '.', '鄭州路', '巷側', '為', '-', '地主', '60%', '：', '公司', '40%', '。', '。', '5', '.', '授權', '董事長', '祝文定', '先生', '全權', '代表', '辦理', '本', '項', '簽約', '及', '後續', '一切', '相關', '事宜', '，', '並', '依', '規定', '辦理', '相關', '公告', '申報', '作業', '。', '。', '6', '.', '取得', '之', '具體', '目的', '：', '投資', '興建', '住商', '大樓', '供', '出售', '。']</t>
  </si>
  <si>
    <t>['1', '.', '宏正', '第2', '季', '營收', '12.54億', '元', '，', '季', '增', '8.52%', '、', '年減', '0.53%', '，', '營收', '年減', '反映', '上', '半', '年', '客戶', '因', '貿易戰', '局勢', '下單', '保守', '，', '並', '處於', '消。化', '庫存', '，', '且', '有', '專案', '遞延', '所致', '，', '不過', '年', '減幅', '較', '上', '季', '改善', '，', '展望', '後市', '，', '預期', '企業級', 'KVM', '在', '美國', '政府', '專案', '開始', '出貨', '帶動', '下', '。', '，', '可望', '有所', '回溫', '。', 'Over IP KVM', '部分', '，', '今年', '因', '貿易戰', '之', '故', '，', '企業', '客戶', '資本', '支出', '保守', '下', '，', '使', '下單', '情況', '不如', '預期', '，', '預期', '。', '下', '半', '年', '也', '是', '保守', '看待', '。', '專業', '影音', '方面', '，', '預期', '下', '半', '年', '美國', '及', '日本', '需求', '將', '能', '有所', '回升', '，', '中國', '市場', '今年', '上', '半', '年', '表現', '疲弱', '，', '。', '不過', '第2', '季', '其', '營收', '年減', '幅度', '已', '有所', '收斂', '，', '預期', '下', '半', '年', '有', '機會', '再', '改善', '，', '整體', '而言', '，', '今年', '專業', '影音', '營收', '目標', '要', '優於', '去年', '。', '。', '。', '2', '.', '宏正', '目前', '產品', '營收', '結構', '為', '消費型', 'KVM', '佔', '23.6%', '、', '企業級', 'KVM', '(', 'non ', 'Over ', 'IP', ')', '28.8%', '、', 'Over IP KVM', '約', '9.9%', '，', '專業', '影音產', '。品', '約', '19.3%', '、', 'USB', '周邊', '設備', '6.2%', '、', '連接', '線材', '5.6', ' %', '、', '其餘', '為', '其它', '。', '以', '市場別', '來', '看', '，', '2018年', '亞洲', '佔', '48%', '、', '美洲', '26%', '、', '歐洲', '2。5%', '、', '其餘', '為', '其它', '。', '。']</t>
  </si>
  <si>
    <t>['董事', '利用', '他人', '名義', '持有', '者', 'Profit Gate ', 'Investments Limited', '於', '2019/07/23', '預計', '申讓', '500', '張', '股票', '，', '預計', '申讓', '比重', '4%', '，', '。', '交易', '方式', '為', '盤後', '定價', '交易', '。', '。']</t>
  </si>
  <si>
    <t>['董事', '本人', '岱盈', '投資', '2019/07', '/', '23', '設質', '600,000', '股', '給', '元大', '證券', '金融', '，', '累計', '設質', '1,839,032', '股', '。', '。', '董事', '本人', '宇順', '投資', '2019/07/', '23', '設質', '1,074,000', '股', '給', '元大', '證券', '金融', '，', '累計', '設質', '1,074,000', '股', '。', '。']</t>
  </si>
  <si>
    <t>['董事', '本人', 'Hotran ', 'Resource ', 'Developemtn ', 'Ltd', '.', '於', '2019/07/23', '預計', '申讓', '360', '張', '股票', '，', '預計', '申讓', '比重', '42%', '，', '交易', '方式', '為', '一', '。', '般', '交易', '。', '。']</t>
  </si>
  <si>
    <t>['辭任', '1', '監', '。', '監察人', '胡定華', '(', '建旭', '投資', '代表', ')', '卸任', '。']</t>
  </si>
  <si>
    <t>['內部', '稽核', '主管', '彭儷雯', '離職', '(', '資遣', '不', '適任', ')', '，', '由', '林孟芳', '接任', '。', '。']</t>
  </si>
  <si>
    <t>['1', '.', '漢達', '生技', '宣布', '順利', '完成', '現增案', '，', '3.25億', '資金', '到位', '，', '並', '引進', '台杉', '生技', '等', '國內', '大型', '金控', '暨', '創投', '挹注', '支持', '，', '預期', '將', '有助', '。', '於', '藥品', '加速', '開發', '，', '內部', '正', '積極', '規劃', '推動', '上櫃案', '。', '漢達', '董事長', '劉芳宇', '表示', '，', '此', '次', '辦理', '1,086萬', '股', '現增案', '，', '每', '股', '認', '價格', '3。0', '元', '，', '合計', '募資', '3.258億', '元', '，', '將', '全數', '用以', '充實', '營運', '資金', '，', '以', '持續', '推進', '產品', '研發', '進程', '，', '具備', '產品', '對', '外', '授權', '或', '銷售', '等', '研發', '。', '成果', '實現', '之', '要件', '，', '進而', '提升', '公司', '市場', '競爭力', '。', '。', '2', '.', '漢達', '於', '2017年', '起', '積極', '轉型', '，', '以', '具有', '專利', '保護', '的', '505', '(', 'b', ')', '(2)', '新', '藥', '為', '重點', '研發', '項目', '，', '未來', '將', '可', '在', '市場', '銷售', '取得', '長期', '且', '。', '穩定', '之', '營收', '及', '獲利', '。', '2018年', '漢達', '推出', '獨特', '創新', '的', '藥物', '製劑', '技術', '平臺', '「', 'ONCORE', '」', '，', '應用', '於', '505', '(', 'b', ')', '(2)', '新', '藥', '開發', '。', '此', '技', '。', '術', '將', '改善', '新一代', '抗', '癌', '藥物', '之', '使用', '療效', '及', '安全性', '，', '以', '降低', '、', '減少', '甚至', '消除', '抗', '癌', '藥物', '及', '相關', '藥品', '的', '侷限性', '，', '使', '病患', '能夠', '。', '更', '安全', '便利', '的', '服用', '藥物', '，', '進而', '提升', '病患', '的', '生活', '品質', '。', '漢達', '總經理', '陳俊良', '表示', '。', '漢達', '已', '於', '2019年', '1月', '取得', '經濟部', '工業', '。局', '出具', '「', '係', '屬', '科技', '事業', '及', '產品', '開發', '成功', '且', '具', '市場性', '」', '意見書', '，', '將', '依', '規劃', '時程', '提出', '股票', '上櫃', '申請', '作業', '。', '。']</t>
  </si>
  <si>
    <t>['大', '股東', '本人', '洲定', '投資', '2019/07/', '23', '設質', '200,000', '股', '給', '兆豐', '票券', '金融', '，', '累計', '設質', '3,227,000', '股', '。', '。']</t>
  </si>
  <si>
    <t>['博晟', '生醫', '之', 'BiG009', '取得', '台灣', '多', '中心', '樞紐性', '臨床', '試驗', '數據', '結果', '，', '說明', '如下', '：', '。', '1', '.', '發生', '緣由', '：', '本', '公司', 'BiG009', '一', '次', '性', '自體', '軟骨', '修補', '系統', '，', '取得', '台灣', '多', '中心', '樞紐性', '臨床', '試驗', '數據', '結果', '。', '2', '.', '其他', '應', '敘明', '事項', '：', '。', '(', '1', ')', '.', '研發', '新', '藥', '名稱', '或', '代號', '：BiG', '009', '。', '(', '2', ')', '.', '用途', '：', '填補', '膝關節', '的', '軟硬骨', '缺損', '及', '幫助', '軟硬骨', '組織', '修復', '。', '(3)', '.', '預計', '進行', '之', '所有', '研發', '階段', '：', '台灣', '醫療', '器材', '查驗', '登記', '申請', '中', '。', '(', '4', ')', '.', '目前', '進行', '中', '之', '研發', '階段', '：', '樞紐性', '臨床', '試驗', '數據', '結果', '達到', '主要', '評估', '指標', '。', '(5)', '.', '將', '再', '進行', '之下', '一', '研發', '階段', '：', '本', '公司', '將', '準備', '樞紐性', '臨床', '試驗', '完整', '報告', '，', '提供予', '衛生', '福利部', '食品', '藥物', '管理署', '繼續', '審', '。', '查', '醫療', '器材', '查驗', '登記', '，', '過程', '中', '若', '有', '關鍵', '進度', '，', '將', '依', '規定', '發布', '重大', '訊息', '。', '。', '(6)', '.', '複合性', '醫材', '開發', '時程', '長', '、', '投入', '經費', '高', '、', '且', '單一', '臨床', '試驗', '結果', '並', '不足以', '充分', '反映', '未來', '醫材', '產品', '開發', '上市', '之', '成敗', '，', '。', '此', '等', '可能', '使', '投資', '面臨', '風險', '，', '投資人', '應', '審慎', '判斷', '謹慎', '投資', '。', '。']</t>
  </si>
  <si>
    <t>['董事', '本人', 'LIFESTYLE UNIVERSAL PTE', '.', ' LTD', '.', '於', '2019/07/23', '預計', '申讓', '339', '張', '股票', '，', '預計', '申讓', '比重', '7%', '，', '交易', '方式', '為', '一般', '交', '。', '易', '。', '。']</t>
  </si>
  <si>
    <t>['為', '顧及', '本', '公司', '及', '股東', '之', '權益', '及', '未來', '之', '長遠', '發展', '，', '奧斯特', '擬', '出售', '持有', '之', '陞一材', '料技', '股份', '有限公司', '之', '股權', '4,773,866', '股', '。', '，', '轉讓', '予', '偉僑', '股份', '有限公司', '。', '。']</t>
  </si>
  <si>
    <t>['2019', '/07/', '23', '收盤價', '23.10', '元', '，', '月', '報酬', '下跌', '34%', '。', '。']</t>
  </si>
  <si>
    <t>['博大', '科技', '因', '營運', '需求', '而', '向', '臺灣', '臺中', '地方', '法院', '投標', '取得', '台中市', '南屯區', '文山段', '土地', '及', '建物', '，', '交易', '總金額', '為', '201,590,000', '。', '元', '。', '。']</t>
  </si>
  <si>
    <t>['弘帆', '代子公司', '東莞', '普世', '飾品', '有限公司', '補', '公告', '租', '地', '委建', '取得', '不動產', '工程', '契約', '之', '相關', '資訊', '：', '。', '1', '.', '契約', '種類', ':', '租', '地', '委建', '工程', '。', '2', '.', '契約', '相對人', '及', '其', '與', '公司', '之', '關係', ':', '。', '契約', '相對人', ':', '廣東', '強雄', '建設', '集團', '有限公司', '。', '與', '公司', '之', '關係', ':', ' ', '無。', '3', '.', '契約', '主要', '內容', '（', '含', '契約', '總金額', '、', '預計', '參與', '投入', '之', '金額', '及', '契約', '起迄', '日期', '）', '、', '限制', '條款', '及', '其他', '重要', '約定', '事項', ':', '。', '契約', '總金額', ':', ' ', '人民幣', '129,176,884', '元', '。', '預計', '參與', '投入', '之', '金額', ':', ' ', '新台幣', '618,300,000', '元', '。', '契約', '起訖', '日期', ': ', '2019', '/', '7/1', '~', '2020', '/', '8/', '31', '。', '限制', '條款', '及', '其他', '重要', '約定', '事項', ':', ' ', '無。', '4', '.', '取得', '之', '具體', '目的', ':', '。', '供', '營運', '使用', '。']</t>
  </si>
  <si>
    <t>['1', '.', '富邦媒', '公告', '第2', '季', '和', '上', '半', '年', '財報', '，', '第2', '季', '營收', '約', '118.2億', '元', '，', '年增', '22.7%', '，', '稅', '後', '純益', '約', '3.1億', '元', '，', '和', '去年', '同', '期', '4.2億', '元', '。', '相比', '微幅', '減少', '，', '每', '股', '稅', '後', '純益', '2.22', '元', '。', '上', '半', '年', '累計', '營收', '約', '235.5億', '元', '，', '年增', '18.9%', '，', '稅', '後', '純益', '7.1億', '元', '，', '年', '減', '2.9%', '，', '。', '每', '股', '稅', '後', '純益', '5.05', '元', '。', '富邦媒', '旗下', '通路', '包含', 'momo', '購物網', '、', '摩天', '商城', '、', '電視', '購物', '及', '型錄', '。', '富邦媒', '第2', '季', 'momo', '網路', '購物', '。', '營收', '已', '連續', '三', '季', '突破', '百億', '元', '，', '年增率', '近', '三成', '，', '成長', '動能', '其', '一', '來自', '兒童節', '、', '母親節', '至', '六一八年', '中', '大促', '推升', '的', '購物', '熱潮', '。', '，', '另外', '則', '是', '導入', 'LANCOME', '蘭蔻', '、', '樂高', '、', '生活', '工廠', '、', 'HYUNDAI', '現代', '汽車', '等', '新', '品牌', '開設', '官方', '旗艦館', '，', '協助', '十', '個', '合作', '品牌', '打', '。造', '超級', '品牌', '日', '。', '。', '2', '.', '今年', '6月', '也', '整合', '集團', '通路', '資源', '，', '啟動', '「', '台灣', '大', 'myfone', '到', '店', '取貨', '」', '服務', '，', '增加', '消費者', '取', '貨', '通路', '選擇', '。', '跨入', '第3', '季', '，富', '。', '邦媒', '提到', '，', '7月', '炎熱', '的', '天氣', '帶動', '夏日', '商機', '，', '看準', '消費者', '採買', '需求', '，', 'momo', '購物網', '推出', '商品', '促銷', '之外', '，', '也', '同步', '迎來', '食品', '。', '年度', '最', '大', '盛事', '中元節', '的', '到來', '，', '提供', '消費者', '「', '大', '宗', '採購', '」', '管道', '，', '不論', '是', '住宅', '社區', '或', '公司', '行號', '皆', '可', '透過', '專人', '服務', '，', '期望', '。', '推升', '營運', '動能', '。', '。']</t>
  </si>
  <si>
    <t>['1', '.', '鉅明', '第2', '季', '營收', '達', '5.17億', '元', '，', '季', '減', '30.82%', '、', '年增', '18.35%', '。', '展望', '後市', '，', '第3', '季', '將', '進入', '傳統', '淡季', '，', '去年', '淡旺季', '明顯', '，', '因', '。', '此', '去年', '第3', '季', '出現', '單季', '虧損', '狀況', '，', '但', '今年', '鉅明', '與', '客戶', '協調', '下', '，', '使', '淡旺季', '分散', '，', '生產', '流程', '提升', '，', '加上', '球頭', '中', '五', '金', '類產', '。品', '的', '自製率', '提升', '，', '因此', '第3', '季', '應', '不致', '再', '虧損', '。', '而', '第4', '季', '則', '陸續', '再', '進入', '旺季', '，', '目前', '訂單', '應', '使', '產能', '滿載', '，', '但', '產品', '組合', '影響', '。', '獲利', '大', '，', '估', '營收', '獲利', '將', '明顯', '季增', '。', '鉅明', '為', '全球', '第4', '大', '高爾夫球', '桿頭', '代工廠', '，', '第一', '大', '客戶', '為', '全球', '市占率', '約', '4成', '的', '高爾夫', '。球', '品牌', '大廠', 'Taylor ', 'Made', '，', '占', '鉅明', '營收', '比重', '約', '8成', '。', '。', '2.', '鉅明', '近期', '新增', '高雄', '和', '發廠區', '，', '預計', '今年', '開始', '動工', '，', '地上', '4', '層', '、', '地', '下', '1', '層', '，', '分', '兩', '期', '完工', '，', '除了', '將', '現有', '後段', '製程', '的', '高雄', '。', '新厝', '、', '裕民廠', '整合', '之外', '，', '當中', '也', '包含', '研發', '中心', '。', '預期', '整合', '之後', '，', '不僅', '能夠', '提升', '製程', '流暢度', '，', '提升', '生產', '效益', '，', '更', '能', '將', '。', '部分', '廠區', '可', '挪用', '於', '生產', '五', '金', '零件', '等', '配件類', '產品', '，', '逐步', '打破', '淡旺', '的', '影響', '。', '至於', '先前', '甫', '新設', '的', '屏東', '新廠', '，', '已經', '開始', '陸續', '。', '投產', '，', '鎖定', '球頭', '中', '的', '五', '金', '零件', '，', '提升', '垂直', '生產力', '，', '目前', '自製', '比重', '已', '明顯', '提升', '，', '中長', '期盼', '改善', '獲利', '能力', '。', '。']</t>
  </si>
  <si>
    <t>['美利達', '上', '半', '年', '營收', '130.84億', '元', '，', '年增', '1.91%', '，', '整體', '出貨', '台數', '相較', '去年', '年', '減', '15.55%', '，', '但', '受到', '產品', 'ASP', '提升', '下', '，', '整體', '營收', '。', '仍', '有', '成長', '力道', '。', '美利達', '電動', '自行車', '(', 'E-Bike', ')', '上', '半', '年', '受到', '電動', '模組', '缺料', '對', '出貨', '微幅', '影響', '，', '預估', '下', '半', '年', '供料', '漸', '順', '，', '出貨', '。量', '可', '達', '10萬', '台', '以上', '，', '優於', '上', '半', '年', '9萬', '台', '的', '成績', '。', '電動', '自行車', '整體', '市場', '需求', '仍', '大於', '供給', '，', '未來', '供料', '可', '漸入佳境', '。', '另外', '。', '，', '美利達', '4月', '時', '加入', '一', '家', '新', '的', '德國', '電動', '馬達', '供應商', '，', '目前', '除了', 'SHIMANO', '之外', '，', '加上', '3', '家', '德系', '供應商', '，', '總共', '4', '家', '，', '公司', '依', '。', '照', '車種', '需求', '，', '部分', '產品', '是', '與', '供應鏈', '共同', '開發', '相應', '馬達', '款式', '，', '提升', '騎乘', '體驗', '。', '美利達', '為', '全球', '前', '三', '大', '自行車', '成車廠', '，', '以', '。', '自有', '品牌', 'MERIDA', '、', '合資', '的', '美國', '品牌', 'SPECIALIZED', '及', '歐洲', '品牌', 'CENTURION', '為主', '。', 'SPECIALIZED', '為', '美國', '第二', '大', '自行車', '品牌', '。', '，美利達', '持股', '約', '35%', '。', '產品', '來', '看', '，', '自行車', '約', '佔', '7成', '、', '電動', '自行車', '則', '約', '佔', '3成', '。', '。']</t>
  </si>
  <si>
    <t>['1', '.', '老牌', '食品廠', '泰山', '企業', '今年', '罕見', '計劃', '投入', '約', '新台幣', '3億', '元', '，', '進行', '生產線', '大', '升級', '更新', '。', '泰山', '企業', '董事長', '詹逸宏', '表示', '，', '。', '今年', '特別', '在', '冷鏈', '產線', '上', '進行', '較', '大', '的', '升級', '及', '新產線', '布建', '，', '未來', '在', '冷藏', '的', '新', '產品', '開發', '上', '將', '有', '更', '寬廣', '的', '空間', '，', '品項', '也', '將', '更', '。', '多元化', '。', '泰山', '總經理', '詹景超', '表示', '，', '包括', '常溫', '及', '冷鏈', '生產線', '均', '進行', '設備', '更新', '及', '升級', '，', '希望', '能', '趕在', '明年', '農曆年', '前後', '完成', '。', '，', '以', '迎接', '明年', '夏季', '旺季', '需求', '。', '。', '2', '.', '泰山', '今年', '上', '半', '年', '營收', '為', '新台幣', '37.19億', '元', '，', '年', '減', '4.56%', '，', '相較', '去年', '小幅', '下滑', '，', '詹景超', '表示', '，', '主要', '受到', '美', '中', '貿易', '戰影', '。', '響', '，', '黃豆', '價格', '不佳', '，', '影響', '營收', '表現', '，', '加上', '去年', '有', '一', '次', '性', '標案', '入帳', '。', '不過', '，', '在', '成本', '控制', '得宜', '下', '，', '預期', '獲利', '表現', '將', '相對', '。', '穩定', '。', '展望', '下', '半', '年', '，', '由於', '進入', '產業', '旺季', '，', '包括', '夏季', '飲料', '旺季', '及', '中元節', '商機', '帶動', '下', '，', '詹景超', '不', '看淡', '下', '半', '年', '，', '預期', '在', '新', '。品', '及', '較多', '促銷', '方案', '推動', '，', '加上', '美', '中', '貿易戰', '有', '轉趨', '和緩', '，', '黃豆', '價格', '可望', '逐步', '回升', '趨勢', '下', '，', '營運', '有', '機會', '翻轉', '上', '半', '年', '頹勢', '。', '。', '。', '3.', '泰山', '近年', '積極', '進行', '轉型', '，', '除了', '大舉', '簡化', '中國', '大陸', '事業', '，', '擺脫', '虧損', '包袱', '外', '。', '飲品', '事業群', '透過', '與', '同業', '聯名', '及', '策略', '結盟', '。', '模式', '拓展', '新', '市場', '，', '力抗', '來自', '手搖飲', '的', '威脅', '，', '率先', '業界', '推出', '的', '汽泡水', '也', '穩', '居', '市場', '龍頭', '地位', '，', '目前', '市場', '占有率', '約', '26%', '。', '。', '油品', '事業', '則', '積極', '朝向', '高端', '市場', '耕耘', '，', '旗下', '「', 'Chef', 'Oil', '主廚', '精選', '」', '已', '連續', '2', '年', '獲選', '米其林', '晚宴', '指定', '用油', '，', '搶攻', '每', '年', '23億', '。元', '頂級', '油品', '商機', '。', '泰山', '產品', '包括', '油脂', '、', '食品', '、', '飼料', '3', '大', '產品線', '，', '比重', '分別', '為', '油脂', '58%', '、', '食品類', '32%', '、', '飼料', '5%', '、', '其他', '5%', '。', '。', '。']</t>
  </si>
  <si>
    <t>['宏和', '取得', '不動產', '(', '新', '北市', '板橋區', '民族段', '597-1', '及', '598', '地號', '土地', ')', '，', '取得', '或', '處分', '之', '具體', '目的', '或', '用途', '為', '變更', '都市', '計畫', '案', '之', '附', '。帶', '條件', '(', '回饋', '新北市', '政府', ')', '，', '總金額', '524,663,498', '元', '。', '。']</t>
  </si>
  <si>
    <t>['寶齡', '富錦', '公告', '因', 'Century Hill ', 'Enterprises Ltd', '.', '未', '履行', '檸檬', '酸鐵', '藥品', '專利', '授權', '合約', '義務', '而', '於', '補正', '期滿', '後', '終止', '合約', '。', '：', '。', '1', '.', '發生', '緣由', ':', '。', '本', '公司', '於', '2012年', '11月', '與', 'Century ', 'Hill ', 'Enterprises ', 'Ltd', '.', '(', '以下', '簡稱', 'CH', ')', '簽署', '檸檬', '酸鐵', '藥品', '專利', '授權', '合約', '，', '將', '東南亞', '。', '共計', '11', '國家', '/', '地區', '專利', '授權', 'CH', '在案', '，然', 'CH', '於', '約定', '期間', '內', '並', '未', '依約', '履行', '義務', '。', '本', '公司', '於', '2019年', '4月', '19日', '書面', '催告', 'CH', '並', '要', '。', '求', '限期', '補正', '，', '在', '期限', '屆滿', '且', 'CH', '仍', '補正', '無效', '後', '，', '本', '公司', '依', '合約', '終止', '條款', '通知', 'CH', '終止', '合約', '，', '並', '於', '今日', '生效', '。', '合約', '終止', '後', '。', '我方', '取回', '在', '東南亞', '實施', '檸檬', '酸鐵', '藥品', '專利', '之', '權利', '。', '。', '2', '.', '其他', '應', '敘明', '事項', ':', '。', 'CH', '在', '授權', '地區', '並', '未', '完成', '檸檬', '酸鐵', '藥品', '的', '取', '證', '與', '販售', '，', '合約', '終止', '對', '本', '公司', '財務', '暫', '無', '重大', '影響', '。', '。']</t>
  </si>
  <si>
    <t>['美', '時', '董事會', '通過', '南投廠', '升級', '再', '造', '計畫', '，', '規劃', '方向', '為', '建置', '倉儲', '、', '圍堵', '系統', '、', '辦公室', '擴建', '及', '向', '上', '增蓋', '樓層', '等', '，', '預計', ' 3', '。年', '將', '投資', ' ', '3000', ' 萬', '美元', ' ', '(', '約', '新台幣', ' ', '9.3', ' 億', '元', ')', '。', '南投廠', '主要', '生產', '口服', '抗', '癌', '用藥', '及', '賀爾蒙', '相關', '藥品', '，', '雖', '目前', '產能', '稼', '動。率', '僅', ' ', '25%', '，', '但', '受惠', '海外', '市場', '拉貨', '動能', '強勁', '，', '今年', '營運', '貢獻', '可望', '從', ' 4-5 億', '元', '提升', '至', ' 8', ' 億', '元', '，', ' 2022', ' 年', '產能', '有', '機會', '進', '。', '入', '滿載', '階段', '。', '南投廠', '計畫', '明年', '下', '半', '年', '轉向', '僅', '研發', '學名', '藥品', '據點', '，', '後續', '不', '排除', '找', '其他', '代工廠', '生產', '。', '韓國廠', '方面', '，', '目前', '。', '韓國', ' 2 座', '廠房', '，', '稼動率', '逾', ' 70%', '，', '每', '年', '固定', '生產', ' 3', '-5 ', '種', '新', '藥', '、', '約', '貢獻', ' 50', ' 億', '元', '營收', '，', '不過', '韓國', '相較', '其他', '國家', '而言', '，', '。', '法令', '較為', '鬆散', '，', '因此', '產製', '的', '藥品', '難', '外銷', '。', '印度', '方面', '，', '則', '建置', '臨床', '試驗', '中心', '，', '目前', '僅', '提供', '艾威群', '集團', '旗下', '藥品', '試驗', '，', '。', '預計', '明年', '上', '半', '年', '能', '啟動', '第 3', ' ', '方式', '試驗', '，', '每', '年', '可', '貢獻', '約', ' 1 億', '元', '營收', '。', '。']</t>
  </si>
  <si>
    <t>['內部', '稽核', '主管', '莊欣惠', '離職', '，', '由', '林熒姿', '接任', '。', '。']</t>
  </si>
  <si>
    <t>['1', '.', '中鋼', '接', '單傳', '喜訊', '，', '接獲', '風電', '鋼板', '大', '訂單', '，', '初期', '接單量', '為', '2萬', '公噸', '，', '加上', '其它', '用', '鋼板', '需求', '強勁', '，', '目前', '第三', '季', '接單量', '。', '接近', '滿', '單', '，', '預期', '明年', '起', '風電', '工程', '邁入', '高峰期', '，', '及', '超過', '千億', '元', '台幣', '的', '公共', '工程', '也', '將', '啟動', '，', '鋼板', '產線', '將', '會', '很', '旺', '。', '此外', '，', '。', '傳出', '韓國', '最', '大', '鋼廠', 'POSCO', '旗下', '浦項廠', '2', '號', '鋼板', '產線', '和', '光陽廠', '1號', '鋼板', '產線', '，', '將', '於', '8月份', '進行', '例行', '設備', '維修', '，', '分別', '停工', '14', '。', '天', '和', '13', '天', '，', '預計', '鋼板', '市場', '供應', '將', '縮減', '12.6萬', '公噸', '，', '占', '其', '每', '月', '生產量', '30%', '，', '因', '國內', '有些', '風電', '廠商', '所', '需', '的', '特殊', '鋼板', '是', '向', '。浦項', '採購', '，', '預期', '供需', '將', '會', '吃緊', '。', '。', '2', '.', '中鋼', '業務', '副總', '黃建智', '表示', '，', '雖然', '國內', '風電', '工程', '正式', '啟動', '，', '但', '剛', '開始', '就', '已', '接獲', '2萬', '公噸', '的', '訂單', '，', '主要', '來自', '旗下', '的', '興。達', '海洋', '水下', '基礎', '公司', '、', '台塑', '重工', '等', '相關', '廠商', '，', '預期', '第三', '季', '將', '會', '陸續', '接到', '風電', '鋼板', '訂單', '，', '且', '隨著', '2020年', '起', '至', '2024年', '進', '。', '入', '高峰期', '，', '預期', '鋼板', '的', '需求', '將', '會', '很', '熱絡', '。', '對於', '第三', '季', '的', '內外銷', '接單', '，', '黃建智', '指出', '，', '第三', '季', '內外銷', '總接單量', '為', '290萬', '。', '公噸', '，', '目前', '內銷', '接單', '幾乎', '達標', '，', '外銷', '還', '在', '持續', '接單', '中', '，', '其中', '鋼板', '產品', '部份', '，', '在', '風電', '加持', '下', '，', '目前', '接', '單', '接近', '滿檔', '，', '共', '。', '23萬', '公噸', '，', '大多', '為', '內銷', '市場', '，', '僅有', '少', '部份', '的', '熱軋', '鋼板', '供應', '外銷', '市場', '。', '此外', '，', '政府', '的', '前瞻', '基礎', '建設', '、', '公共', '工程', '、', '台商', '。', '回流', '的', '廠房', '興建', '等', '也', '將', '陸續', '展開', '，', '包括', '北部', '的', '淡江', '大', '橋', '工程', '也', '將', '於', '明年', '第一', '季', '動工', '，', '預期', '鋼板', '需求量', '達到', '3萬', '公噸', '。', '，', '因此', '中鋼', '明年', '的', '鋼板', '產線', '將', '會', '很', '忙碌', '，', '可望', '達到', '供不應求', '的', '情況', '。', '。']</t>
  </si>
  <si>
    <t>['中鴻', '將', '在', '今', '（25）', '日', '開盤', '，', '目前', '中鴻料', '流通價', '已經', '先行', '調高', '，', '交易商', '每', '公噸', '上漲', '500', '元', '，', '並', '揚言', '盤', '後', '將', '依', '中鴻', '新價', '。', '立即', '再', '調漲', '，', '範圍', '涵蓋', '熱軋', '、', '冷軋', '之外', '，', '熱軋', '底材', '的', '鍍', '鋅', '鋼捲', '出現', '每', '公噸', '1.93萬', '元', '新價', '，', '引發', '市場', '追價', '氣氛', '。', '若', '中', '。', '鴻', '調漲', '成功', '，', '漲幅', '擴大到', '每', '公噸', '800', '元', '上下', '，', '中鋼', '下', '一', '季', '漲價', '將', '更', '無', '懸念', '，', '結合', '大陸', '寶鋼', '、', '武鋼', '、', '鞍鋼', '以及', '日本', '、', '。', '南韓', '的', '漲勢', '，', '亞洲', '鋼市', '可望', '抬頭', '挺進到', '第4', '季', '。', '。']</t>
  </si>
  <si>
    <t>['晶圓', '代工廠', '聯電', '召開', '線上', '法', '說', '，', '並', '公告', '第 2', ' 季', '財報', '，', '第 2 季', '合併', '營收', ' ', '360.31', ' ', '億', '元', '，', '季', '增', ' ', '10.6%', '，', '年', '減', ' ', '7.3%', '，', '。', '毛利率', ' ', '15.7%', '，', '營益率', ' 4.9%', '，', '較', '上', '季', '的', ' - ', '4.9%', ' ', '轉正', '。', '稅', '後', '純益', ' ', '17.4', ' 億', '元', '，', '季', '增', ' ', '44.9%', '，', '年', '減', ' ', '52.4%', '，', '每', '股', '純', '。益', ' ', '0.15', ' ', '元', '。', '上', '半', '年', '合併', '營收', ' ', '686.14', ' ', '億', '元', '，', '年', '減', ' ', '10.13%', '，', '毛利率', ' ', '11.5%', '，', '年', '減', ' ', '3.3', ' ', '個', '百分點', '，', '營益率', ' ', '0.2%', '，', '。', '年', '減', ' 5', ' ', '個', '百分點', '。', '稅', '後', '純益', ' ', '29.42', ' ', '億', '元', '，', '年', '減', ' ', '58.32%', '，', '每', '股', '純益', ' ', '0.25', ' ', '元', '。', '聯電', '共同', '總經理', '王石', '表示', '，第 2', ' 季', '。', '整體', '產能', '利用率', '為', ' ', '88%', '，', '較', '上', '季', '的', ' 83%', ' ', '提升', '，', '出貨量', '為', ' 173', ' 萬', '片', '約', '當', ' 8 吋', '晶圓', '，', '主要', '受惠', '低階', '至', '中階', '智慧型', '手。機', '、', '交換機', '和', '路由器', '的', '無線', '通信', '晶片', '需求', '增加', '，', '帶動', ' 12', ' 吋', '晶圓', '需求', '。', '展望', '後市', '，', '王石', '認為', '，', '儘管', '美', '中', '貿易', '緊張', '局', '。', '勢', '，', '造成', '市場', '不確定性', '，', '但', '預期', '無線', '通訊', '市場', '可望', '微幅', '推升', '晶圓', '需求', '。', '不過', '，', '由於', '全球', '經濟', '環境', '持續', '疲軟', '，', '預期客', '。', '戶', '仍', '將', '持續', '進行', '庫存', '管理', '，', '恐', '導致', '下', '半', '年', '需求', '能見度', '降低', '。', '。', '【', 'TCRI ', '觀點', '_', '20190730', '】', '。', '1', '.', ' ', '因', '記憶體', '價格', '大幅', '下跌', '、', '非', '記憶體', '晶片', '終端', '需求', '疲弱', '，', '主要', '研調', '機構', '均', '下修', '半導體', '2019年', '銷售額', '預估', '。', '第2', '季', '因', '。', '網通', '晶片', '需求', '上升', '營運', '季', '比', '成長', '，', '因', '集中', '在', '4月', '，', '推測', '係', '下游', '網通', '設備', '趕', '於', '銷', '美', '關稅', '提升', '(', '10%', '→', '25%', ')', '提前', '搶運', '，', '恐', '。', '預支', '部分', '下', '半', '年', '需求', '，', '旺季', '復甦', '力道', '暫', '保守', '看待', '。', '。', '2. ', '子公司', '和', '艦', '，', '因', '無法', '解除', '上海', '交易所', '對', '聯芯', '控制權', '歸屬', '及', '同業', '競爭', '(', '實質', '控制人', '之', '獨立性', ')', '疑慮', '，', '撤銷', '上海', '科創', '。版', '上市', '申請', '。', '雖', '科創版', '對於', '同業', '競爭', '之', '規範', '相對', '主版', '、', '創業版', '的', '零容忍', '，', '較為', '寬鬆', '，', '但', '仍', '訂有', '明確', '規範', '；', '推測', '和', '艦', '。', '與', '聯電', '業務', '重疊性', '過', '高', '以致於', '無法', '通過', '審查', '。', '。', '3', '.', ' ', '和', '艦', '撤銷', '上市', '，', '對', '聯電', '營運', '暫', '無', '實質', '影響', '，', '但', '和', '艦', '使用', '中國', '資金', '、', '經營', '中國', '市場', '之', '策略', '已', '不', '可行', '，', '後續', '追蹤策', '。', '略', '方向', '之', '變化', '。', '。']</t>
  </si>
  <si>
    <t>['1', '.', '面板', '大廠', '友達', '召開', '重大', '訊息', '說明會', '表示', '，', '看好', '再生', '能源', '未來', '發展', '，', '董事會', '通過', '，', '將', '依', '原', '持股', '比例', '，', '擴大', '投資', '星耀', '。', '能源', '太陽能', '電廠', '業務', '。', '星耀', '能源', '為', '太陽能', '電廠', '投資', '控股', '公司', '，', '與', '子公司', '康利', '投資', '合計', '持有', ' 33%', ' ', '股份', '，', '主要', '負責台', '。灣', '電廠', '建置', '，', '看好', '再生', '能源', '未來', '發展', '，', '友達', '與', '康利', '投資', '，', '將', '依', '原', '持股', '比例', '投資', '不', '超過', ' ', '1.65', ' ', '億', '股', '，', '投資', '金額', '不', '超過', '。', ' ', '16.5', ' 億', '元', '，', '交易', '完成', '後', '，', '持股', '不', '超過', ' ', '2.64', ' 億', '股', '，', '投資', '金額', '合計', '不', '超過', ' ', '26.4', ' 億', '元', '，', '預計', '仍', '維持', ' 33%', ' ', '持股', '。', '。', '2', '.', '星耀', '能源', '為', ' 2017', ' ', '年友達', '與', '富邦金', '、', '中信金', '旗下', '台灣', '人壽', '等', '金融', '企業', '，', '合計', '投資', ' 30', ' 億', '元', '所', '共同', '成立', '，友達', '表示', '。', '，', '雖然', '友達', '並', '不', '是', '最', '大', '股東', '，', '但', '看好', '未來', '再生', '能源', '發展', '，', '加上', '電廠', '為', '穩定', '收益', '，', '各', '合資', '公司', '將', '依', '原', '持股', '比例', '增資', '，', '。', '以', '擴充', '星耀', '能源', '太陽能', '電廠', '業務', '發展', '，', '而', '從', '創立', '至今', '共計', '提供', '併網', '裝置量', '約', ' 70', 'mW ', '的', '電量', '，', '預期', '未來', '增資', '後', '，', '加上', '。', '政府', '再生', '能源', '補助', '下', '，', '提供', '電量', '將', '逐步', '提升', '。', '。']</t>
  </si>
  <si>
    <t>['皇普', '建設', '股份', '有限公司', '申報', '募集', '與', '發行', '國內', '第二', '次', '有', '擔保', '轉換', '公司債', '，', '總額', '新臺幣', '700,000,000', '元', '一', '案', '，', '該', '公司', '因', '。', '提出', '之', '申報', '書件', '應', '記載', '事項', '不', '充分', '，業', '於', '2019年', '7月', '23日', '自行', '補正', '，', '並', '將', '副本', '抄送', '相關', '單位', '，', '金融', '監督', '管理', '委員會', '。', '依', '「', '發行人', '募集', '與', '發行', '有價證券', '處理', '準則', '」', '第27', '條', '第5', '項', '準用', '第12', '條', '第2', '項', '規定', '，', '自', '完成', '補正日', '重新', '起算', '，', '如', '無', '重大', '。', '異常', '，', '預計', '屆滿', '20', '個', '營業日', '申報', '生效', '。', '。']</t>
  </si>
  <si>
    <t>['華固', '建設', '擬', '出售', '「', '華固', '新天地', 'SOHO', '區', '」', '使用權', '房屋', '予', '關係人', '工程部', '副總經理', '何秉新', '以', '獲取', '營業', '利益', '，', '交易', '總金額', '為', '。', '新台幣', ' ', '707.4萬', '元', '，', '預計', '處分', '利益率', '約為', '15%', '至', '20%', '。', '。']</t>
  </si>
  <si>
    <t>['國泰', '金代', '陸家嘴', '國泰', '人壽', '公告', '通過', '與', '陸家嘴', '國際', '信託', '有限公司', '簽署', '統一', '交易', '框架', '協議', '：', '。', '1', '.', '契約', '或', '承諾', '相對人', ':', '陸家嘴', '國際', '信託', '有限公司', '。', '2', '.', '與', '公司', '關係', ':', '陸家嘴', '國泰', '人壽', '之', '關係人', '。', '3', '.', '契約', '或', '承諾', '起', '迄', '日期', '（', '或', '解除', '日期', '）', ':', '自', '雙方', '簽約', '之', '日', '起', '至', '2021', '/', '12/', '31', '。', '4', '.', '主要', '內容', '（', '解除', '者', '不', '適用', '）', ':', '在', '符合', '兩岸', '法令', '規範', '下', '，', '開展', '投資', '業務', '合作', '。']</t>
  </si>
  <si>
    <t>['第一', '金控', '代子', '公司', '第一', '金', '證券', '公告', '與', '關係人', '原', '取得', '之', '不動產', '使用權', '資產', '減少', '租賃', '範圍', '：', '。', '1', '.', '減少', '租賃', '標的物', '：', '台北市', '中山區', '長安東路', '一段', '22號', '2樓', '部份', '、', '台北市', '中山區', '長安東路', '一段', '22號', '5樓', '部份', '。', '2', '.', '調整', '後', '使用權', '資產', '總額', '：', '133,562,993', '元', '。', '3', '.', '交易', '相對人', '及', '其', '與', '公司', '之', '關係', ':', '。', '交易', '相對人', '：', '第一', '商業', '銀行', '股份', '有限公司', '。', '其', '與', '公司', '之', '關係', '：', '同', '為', '第一', '金融', '控股', '股份', '有限公司', '百分之一百', '持有', '之', '子公司', '。', '4', '.', '取得', '或', '處分', '之', '具體', '目的', '或', '用途', ':', '。', '用途', '：', '供', '總公司', '辦公', '及', '股務', '代理部', '營業', '場所', '使用', '。', '第一', '金控', '代子', '公司', '第一', '金', '證券', '公告', '與', '關係人', '原', '取得', '之', '不動產', '使用權', '資產', '減少', '租賃', '範圍', '：', '。', '1', '.', '減少', '租賃', '標的物', '：', '新', '北市', '中和區', '中山路', '二段', '152號', '地下', '一樓', '。', '2', '.', '調整', '後', '使用權', '資產', '總額', '：', '109,002,628', '元', '。', '3', '.', '交易', '相對人', '及', '其', '與', '公司', '之', '關係', ':', '。', '交易', '相對人', '：', '第一', '商業', '銀行', '股份', '有限公司', '。', '其', '與', '公司', '之', '關係', '：', '同', '為', '第一', '金融', '控股', '股份', '有限公司', '百分之一百', '持有', '之', '子公司', '。', '4', '.', '取得', '或', '處分', '之', '具體', '目的', '或', '用途', ':', '。', '用途', '：', '供', '分公司', '營業', '場所', '使用', '。']</t>
  </si>
  <si>
    <t>['近', '幾', '年', '石英', '元件', '產業', '多', '處於', '價格', '競爭', '壓力', '下', '，', '部分', '產品', '價格', '甚至', '殺', '至', '低於', '成本', '，', '迫使', '日系', '等', '原', '廠', '開始', '減產', '，', '加上', '智。慧型', '手機', '等', '手持', '產品', '朝', '輕薄', '短小', '發展', '，', '京瓷', '等', '日系', '石英', '元件', '廠', '放棄', '2520', '、', '2016', '尺寸產線', '，', '轉攻', '毛利率', '更', '高', '的', '1612', '尺', '。', '寸', '的', '產品', '，', '在', '產出', '減少', '下', '，', '沒有', '停產', '常規', '尺寸', '產品', '廠商', '開始', '針對', '2520', '、', '2016', '型號', '漲價', '，', '晶技', '也', '在', '近期', '陸續', '與', '客戶洽', '。', '談', '調漲', '部分', '產品', '價格', '。', '晶技', '自結', '6月', '合併', '營業', '收入', '為', '6億8874萬', '元', '，', '月增', '6%', '，', '年增', '6.1%', '，', '稅前盈餘', '為', '4713萬7000', '元', '，', '。', '月', '減', '27.7%', '，', '年減', '19.3%', '，', '單月', '每', '股', '稅前盈餘', '為', '0.15', '元', '。', '累計', '上', '半', '年', '合併', '營業', '收入', '為', '35億6824萬1000', '元', '，', '年', '減', '4.4%', '，', '。', '稅前盈餘', '為', '2億4338萬5000', '元', '，', '年', '減', '1.7%', '，', '每', '股', '稅前盈餘', '為', '0.79', '元', '。', '隨著', '傳統', '旺季', '來臨', '，', '晶技', '表示', '，', '目前', '訂單', '能', '見', '。度', '約', '3', '個', '月', '，', '預估', '第3', '季', '業績', '將', '優於', '第2', '季', '及', '去年', '同', '期', '，', '下', '半', '年', '業績', '亦', '會', '比', '上', '半', '年', '好', '。', '。']</t>
  </si>
  <si>
    <t>['泰偉', '電子', '公告', '，', ' ', '與', '中國', '大陸', '紫光', '集團', '旗下', '紫光', '軟件', '系統', '公司', '簽署', '合作', '備忘錄', '，', '由', '陸方', '參與', '大陸', '福利', '彩票', '的', '視頻', '即', '。', '開型', '彩票', '全國性', '新', '系統', '軟體', '建設', '，泰偉', '將', '提供', '技術合作', '。', '泰偉', '今年', '上', '半', '年', '合併', '營收', '0.88億', '元', '，', '年增', '357.2%', '。', '泰偉', '首。季', '仍', '處於', '虧損', '狀態', '，', '每', '股', '虧損', '0.73', '元', '。', '根據', '紫光', '軟件', '系統', '公司', '網站', '資料', '，', '該', '公司', '為', '紫光子', '公司', '，', '為', '軟體', '服務', '與', '系統', '。', '集成', '提供商', '，', '曾', '參與', '大陸', '大型', '項目', '的', '建設', '和', '研發', '，', '並', '以', '此', '為', '基礎', '完成', '「', '紫光', '」', '雲', '計算', '管理', '支撐', '平台', '，', '建立', '區域', '電子', '。', '政務', '雲', '和', '中小企業', '雲', '應用', '平台', '，', '提供', '大', '數據', '雲', '計算', '解決', '方案', '。', '。']</t>
  </si>
  <si>
    <t>['凱柏', '實業', '股份', '有限公司', '申報', '減少', '資本', '銷除', '普通股', '21,719,770', '股', '（', '含', '私募', '10,662,694', '股', '）', '，', '每', '股', '面額', '10', '元', '，', '總額', '新臺', '。幣', '217,197,700', '元', '乙案', '，', '該', '公司', '因', '提出', '之', '申報', '書件', '不', '完備', '，業', '於', '2019年', '7月', '24日', '自行', '補正', '，', '依', '「', '發行人', '募集', '與', '發行', '有', '。價', '證券', '處理', '準則', '」', '第72', '條', '第3', '項', '準用', '第12', '條', '第2', '項', '規定', '，', '自', '完成', '補正日', '重新', '起算', '，', '如', '無', '重大', '異常', '，', '預計', '屆滿', '12', '個', '營業', '。', '日', '申報', '生效', '。', '。']</t>
  </si>
  <si>
    <t>['財務', '經理', '陳瑞景', '離職', '。', '。', '發言人', '彭明秀', '離職', '。', '。', '會計', '主管', '陳瑞景', '離職', '。', '。', '總經理', '柯拔希', '離職', '(', '2019/', '02', '代理', ',', ' 2019/07', '辭職', ')', '。', '。']</t>
  </si>
  <si>
    <t>['電源', '管理', ' IC ', '廠', '虹冠電', '公布', '自結', '，', '上', '半', '年', '稅', '後', '純益', ' ', '864', ' ', '萬', '元', '，', '年', '減', ' ', '90%', '，', '每', '股', '稅', '後', '純益', ' ', '0.12', ' ', '元', '，', '其中', '本業', '盈轉', '。', '虧', '，', '營運', '靠', '業', '外', '支撐', '獲利', '，第 2', ' 季', '單季', '稅', '後', '純益', '為', ' ', '536.2', ' 萬', '元', '，年', '減', ' ', '89%', '，', '每', '股', '純益', ' ', '0.08', ' ', '元', '。', '虹冠電', '上', '半', '年營', '。', '收', ' ', '2.53', ' ', '億', '元', '，', '年', '減', ' ', '46%', '，', '毛利率', ' ', '33.48%', '，', '營益率', ' - ', '13.68%', '，', '與', '去年', '同', '期', '盈轉虧', '。虹冠電', '第 2', ' 季', '營收', ' ', '1.38', ' 億', '。元', '，', '季', '減', ' ', '18%', '，', '年', '減', ' ', '43%', '，', '毛利率', ' ', '35.95%', '，', '營益率', ' - ', '7.81%', '，', '也', '較', '去年', '同', '期', '盈轉虧', '，', '稅', '後', '純益', ' ', '536', ' 萬', '元', '，', '多於', '第', '。', ' 1 季', '的', ' 300', ' 萬', '元', '，', '但', '遠', '低於', '去年', '同', '期', ' 4911', ' 萬', '元', '，', '每', '股', '純益', ' ', '0.08', ' ', '元', '。', '虹冠', '電第 2 季', '受', '美', '中', '貿易戰', '影響', '，', 'PC 市', '。場', '衰退', '，', '加上', '新', '產品', '未', '能', '貢獻', '業績', '，', '本業', '營收', '下滑', '，', '但', '受惠', '業', '外', '獲利', '挹注', '，', '單季', '與', '上', '半', '年', '仍', '是', '獲利', '。', '。']</t>
  </si>
  <si>
    <t>['2019', '/', '07/', '24', '收盤價', '54.60', '元', '，', '月', '報酬', '下跌', '31%', '。', '。']</t>
  </si>
  <si>
    <t>['高頻', '微波', '通訊', '元件', '廠', '昇達', '科', '公布', ' ', '2019', ' ', '年', '第 2', ' 季', '營收', ' ', '5.45', ' ', '億', '元', '，', '毛利率', '為', ' ', '40.1%', '，', '單季', '稅', '後', '純益', '為', ' ', '8176', ' 萬', '元', '。', '，', '季', '增', ' ', '32.85%', '，', '年增率', ' 1%', '，', '單季', '每', '股', '純益', '為', ' ', '1.44', ' 元', '。', '上', '半', '年', '營收', ' ', '9.95', ' 億', '元', '，', '毛利率', '為', ' ', '39.41%', '，', '稅', '後', '純益', '為', '。', '1.43', ' ', '億', '元', '，', '年', '增 ', '28.72%', '，', '每', '股', '純益', '達', ' ', '2.53', ' ', '元', '。', '昇達科', '除', '產品線', '可以', '順利', '擴展', '至', ' 5', 'G ', '毫米波', '的', '應用', '外', '，', '在', ' Sub6', '。', '基站', '方面', '的', ' 3.5', 'GHz ', '產品', '也', '陸續', '就緒', '，', '在', ' 5G ', '商用化', '的', '元件', '上', '已', '取得', '先機', '，', '而', '衛星', '寬頻', '通訊', '裝置', '的', '產品', '也', '將', '逐步', '通', '。', '過', '客戶', '認證', '，', '提供', '昇達科', '營運', '向', '上', '的', '有利', '基礎', '。', '。']</t>
  </si>
  <si>
    <t>['軸承廠', '兆利', '表示', '，', '新北', '新廠', '已', '在', ' 7 月', '完成', '交割', '，', '預計', '在', '第 3', ' ', '季', '末', '至', '第 4 季', '，', '設備', '就', '會', '陸續', '進駐', '，', '將', '以', ' CNC ', '車床', '。', '產能', '為', '主要', '生產線', '，', '主要', '生產', '高階', '產品', '，', '像是', '美系', '大', '客戶', '的', '高階', '筆電', '軸承', '、', '光纖', '產品', '等', '。', '兆利', '也', '積極', '提升', '台灣', '生產', '。', '的', '自製率', '，', '目前', '比重', '已經', '過半', '，', '隨著', '新', '廠', '以及', ' 2 座', '新', '燒', '結爐', '投入', '，', '預計', '自製率', '也', '將', '持續', '提升', '，', '不過', '目前', '中國', '生產', '。', '自製率', '還是', '相對', '較', '低', '，', '目前', '兆利', '在', '台灣', '有', ' 2 ', '個廠', '、', '中國', '則', '有', ' 6 ', '個', '廠', '。', '摺疊', '手機', '方面', '，', '兆利', '目前', '有', '跟', ' 2 ', '家', '陸系', '客。戶', '合作', '開發', '，', '其中', ' 1 ', '家', '進度', '較', '快', '已經', '多', '次', '送樣', '，', '預計', '明年', '產品', '將', '開花', '結果', '，', '明年', '下', '半', '年', '就', '開始', '量產', '，', '也', '將', '成為', '營', '。', '運', '新', '動能', '。']</t>
  </si>
  <si>
    <t>['兆利', '第 2', ' 季', '營收', ' ', '14.98', ' ', '億', '元', '，', '季', '增', ' ', '8.8%', '、', '年增', ' ', '3.9%', '，', '上', '半', '年', '營收', ' ', '28.75', ' ', '億', '元', '，', '年增', ' ', '9.7%', '，', '其中', '個人電腦', '螢幕', '。', '、', '監視器', '的', '軸承', '營收', '占', '比', '約', ' 6 成', '上下', '，', '筆', '電軸', '承則', '約', ' 36%', '，', '其他', '則', '約', ' 4%', '。', '兆利', '表示', '，', '安控', '客戶', '擔憂', '美', '中', '貿易戰', '擴', '。', '大', '影響', '，', '從', ' 5', '、', '6 月', '就', '開始', '提早', '拉貨', '，', '推升', '第 2 季', '營收', '擴大', '，', '預估', '毛利率', '持平', '第 1 季', '，', '加上', '第 2', ' 季', '台幣', '走貶', '，', '。', '匯損', '回沖', '，', '單季', '獲利', '表現', '估將', '季增', '，', '不過', '由於', '去年', '第 2 季', '匯兌', '利益', '較多', '，', '要', '超越', '有難度', '。', '展望', '第 3 季', '，', '雖然', '以往', '。', '第 3 季', '為', ' LCD', '、', '筆電', '軸承', '出貨', '旺季', '，', '不過', '今年', '因為', '安控', '客戶', '提前', '備貨', '，', '恐', '導致', ' LCD ', '軸承', '出貨量', '下滑', '，', '雖然', '筆電', '依', '。', '舊有', '旺季', '出貨', '效應', '，', '但', '營收', '動能', '可能', '會', '較為', '平緩', '。', '目前', '貿易戰', '導致', '客戶', '拉貨', '保守', '，', '訂單', '能見度', '由', '原先', ' 2-3 ', '個', '月', '下', '。', '滑', '至', ' 1 ', '個', '月', '，', '加上', '全', '年', '出貨', '的', '淡旺季', '被', '貿易戰', '「', '拉平', '」', '，', '因此', '審慎', '看待', '下', '半', '年', '營', '表現', '。', '。']</t>
  </si>
  <si>
    <t>['1', '.', '牧德', '召開', '法說會', '，', ' ', '2019', ' 年', '第 2', ' 季', '營收', '為', ' ', '7.8', ' 億', '元', '，', '毛利率', '為', ' ', '67.36%', '，', '稅', '後', '純益', '為', ' ', '3.1', ' 億', '元', '，', '季', '增', ' ', '18.73%', '。', '，', '年', '減', ' ', '4.23%', '，', '單季', '每', '股', '純益', '為', ' ', '7.28', ' ', '元', '。', '上', '半', '年', '營收', ' ', '14.5', ' 億', '元', '，', '年增', ' ', '11%', '，', '毛利率', ' ', '67.61%', '，', '稅', '後', '純益', ' ', '5.72', '。億', '元', '，', '年增率', ' ', '8.85%', '，', '每', '股', '純益', '為', ' ', '13.42', ' ', '元', '。', '董事長', '汪光夏', '表示', '，', '就', '整體', '市場', '環境', '來', '看', '，', '下', '半', '年', '景氣', '不見得', '優於', '。', '上', '半', '年', '，', '牧德', '將', '擴大', '出貨', '產品', '與', '區域', '，', '力求', '下', '半', '年', '業績', '勝過', '上', '半', '年', '。', '。', '2', '.', '牧德', '為', '應用', '於', '半導體', '、', 'PCB ', '的', ' AOI', '(', '自動', '光學', '檢驗', ')', ' ', '設備', '廠', '，', '2019', ' ', '年', '上', '半', '年', ' PCB ', '應用', '約', '占', ' 65%', '，', '而', '半導體', '應用', '。', '含', ' COF ', '相關', '檢測', '設備', '，', '約', '占', '營收', '約', ' 35%', '。', '董事長', '汪光夏', '表示', '，', '過去', '封裝', '檢測', '都', '是', '抽檢', '，', '公司', '新', '開發', '結合', ' AI ', '的', '全', '。', '檢', ' AOI ', '設備', '，', '由於', '無須', '複檢', '，', '且', '用', ' AI ', '軟體', '進行', '檢測', '，', '沒有', '任何', '停頓', '時間', '，', '速度', '增加', ' 1', ' 倍', '。', '而', ' Smart ', 'Cameras', '。', '將', '鎖定', '歐美', '市場', '推展', '，', '兩', '項', '產品', '毛利率', '都', '不', '低於', ' 60%', '，', '樂觀', '看待', '新', '設備', '新', '產品', '對', '公司', '未來', '業績', '的', '貢獻', '。', '。', '3', '.', '而', '今年', '上', '半', '年', '並', '未', '如期', '做出', '成績', '的', '兩', '個', '區域', '及', '客戶', '，', '一', '者', '為', '在', '韓國', '市場', '的', '開拓', '、', '二', '為', '中國', '排名', '產值', ' 30', ' ', '名', '外', '的', ' P', '。', 'CB ', '廠', '業務', '，', '都', '將', '為', '今年', '下', '半', '年', '執行', '重點', '，', '也', '希望', '能', '在', '下', '半', '年', '對', '業績', '有所', '貢獻', '。', '牧德', '對', '中國', '產值', '排名', '在', ' 30', ' ', '名', '外', '的', '。', 'PCB ', '廠', '業務', '，', '已', '在', '中國', '大陸', '成立', '合資', '成立', '炬森', '智能', '公司', '主導', '，', '炬森', '智能', '公司', '股本', '新台幣', ' 1', ' 億', '元', '，', '由', '牧德', '投資', '持股', '。', '51%', '。', '。', '【', 'TCRI ', '觀點', '_', '20190726', '】', '。', '1', '.', 'PCB', '產業', '資本', '支出', '衰退', '幅度', '大於', '預期', '，', '部分', '同業', '營收', '減少', '3', '~', '5成', '，然', '仰賴', 'COF', '相關', '設備', '出貨', '彌補', 'PCB', '業務', '短少', '部分', '，', '。', '牧德', '營收', '維持', '微幅', '增長', '。', '公司', '看好', '2020年', '5G', '需求', '，', '並', '提早', '佈局', '半導體', '封測', '檢測', 'AOI', '設備', '及', '邊緣', '運算', '(', 'Edge Computing', '。', ')', '所', '需', '之', '智慧', '工業', '相機', '領域', '，', '2019年', '下', '半', '將', '有', '相關', '新品', '推出', '。', '。', '2', '.', '法說會', '另', '提及', '育成', '中心', '，', '公司', '持續', '過濾', '台灣', '各', '大學', '內', '有', '潛力', '之', '新創', '公司', '，', '配合', '牧德', '發展', '策略', '尋找', '輔導', '標的', '，', '目前', '。', '佈局', '領域', '包含', '智慧', '相機', '、', 'AI', '及', '區塊鏈', '等', '，', '預期', '明年', '將', '會', '有', '1', '~', '2', '家', 'IPO', '，', '後續', '待', '追蹤', '。', '。', '3.2019/6', '財報', '合約', '負債', '(', '預收', '貨款', ')', '金額', '0.84億', '，', '與', '期初', '大抵', '持平', '，然', '較', '去年', '同', '期', '4.9億', '減少', '約', '8成', '，', '留意', '後續', '設備', '訂', '。', '單情形', '。', '。']</t>
  </si>
  <si>
    <t>['歐買尬代', '重要', '子公司', '歐寶', '金融', '科技', '股份', '有限公司', '公告', '董事會', '決議', '解散', '清算案', '：', '。', '1', '.', '解散', '事由', ':', '公司', '無', '實際', '營運', '，', '預計', '於', '2019', '/', '10/31', '起', '解散', '，', '並', '依', '公司法', '規定', '擬', '選任', '一', '位', '清算人', '。', '。', '2', '.', '預計', '股東會', '日期', ':', '2019', '/', '08', '/', '28', '。', '3', '.', '其他', '應', '敘明', '事項', ':', '歐付', '寶', '金融', '科技', '股份', '有限公司', '為', '一', '控股', '公司', '，', '目前', '無', '實質', '營運', '，', '該', '公司', '與', '經營', '電子', '支付', '業務', '之', '。', '歐付寶', '電子', '支付', '股份', '有限公司', '分', '屬', '不同', '公司', '，', '特此', '說明', '。', '。']</t>
  </si>
  <si>
    <t>['董事長', '李麗生', '離職', '，', '由', '呂宗明', '接任', '。', '。']</t>
  </si>
  <si>
    <t>['德淵', '企業', '宣布', '，', '因應', '台灣', '客戶', '需求', '，', '投資', '新台幣', '3億', '元', '，', '在', '桃園', '觀音廠', '預留地', '新建', '最', '新', '第5', '期', '廠房', '啟用', '，', '先進', '的', '熱熔', '。', '膠條', '生產', '設備', '效率', '為', '原', '設備', '兩', '倍', '以上', '。', '新產線', '使用', '面積', '1萬1218', '平方公尺', '，', '是', '全', '模組', '自動化', '生產', '，', '從', '前端', '計數', '自動', '。', '投料', '，', '電腦化', '控制', '混煉', '與', '成型', '，', '到', '後段', '的', '全自動', '包裝', '完成', '，', '全程', '由', '電腦', '系統化', '控制', '，', '大幅', '降低', '人力', '需求', '、', '提升', '產品', '。良率', '及', '生產', '速度', '。', '新', '廠房', '裡', '同時', '建置', '中', '的', '特化', '專用', '潔淨室', '廠區', '，', '是', '針對', '近年', '德淵', '快速', '成長', '的', '特化', '產品', '紫外光', '（', 'UV', '）', '。', '光硬化膠', '，', '產品', '廣泛', '應用', '在', '電子', '、', '面板', '、', '複材', '等', '產業', '，', '因', '銷售量', '持續', '成長', '，', '必須', '擴增', '更', '大', '、', '等級', '更', '高', '的', '潔淨室', '廠房', '。', '。德淵', '今年', '陸續', '投入', '過濾', '產業', '這', '個', '新興', '領域', '，', '與', '夥伴', '合資', '成立', '子公司', '上海', '創治', '環境', '科技', '公司', '，', '新', '投資', '超過', '1億', '元', '的', '。', '全球', '頂尖', '熔噴', '過濾', '材料', '生產', '設備', '，', '目前', '新', '設備', '量產', '運作', '順暢', '。', '產品', '應用', '在', '高階', '家用', '空氣', '清淨器', '、', '車用', '空調', '過濾器', '、', '。', '高階', '口罩', '的', '過濾材', '。', '德淵', '上', '半', '年度', '自', '結數稅', '後', '利益', '新台幣', '2782.7萬', '元', '，', '每', '股', '稅', '後', '盈餘', '0.31', '元', '，', '較', '去年', '同', '期', 'EPS ', '0.09', '。元', '大幅', '成長', '。', '。']</t>
  </si>
  <si>
    <t>['1', '.', '泰博', '副總', '劉吉郎', '表示', '，', '美', '、', '歐大', '客戶', '下', '半', '年', '拉貨', '力道', '持續', '疲軟', '，', '7', ' 月', '營收', '估', '可能', '僅', '剩', ' 3 億', '元', '，', '營運', '保守', '看待', '。', '。', '泰博', '第 2', ' 季', '產品', '出貨量', '占', '比', '方面', '，', '碳', '電極', '試片', ' 340', ' ', '萬', '盒', '、', '金屬', '電極', '試片', ' 18 萬', '盒', '、', '血糖機', '約', ' 75', ' ', '萬', '台', '。', '毛利率', '方', '。', '面', '，', '碳', '電極', '試片', ' 60%', '、', '金屬', '電極', '試片', ' 50%', '、', '血糖機', ' 10%', '。', '由於', '上', '半', '年', '調整', '內部', '製程', '，', '導致', '商品', '良率', '下滑', '，', '客戶', '拉貨', '。', '力道', '減弱', '，', '後續', '恐', '面臨', '降價', '風險', '，', '今年', '產品', '出貨', '皆', '下修', '，', '金屬', '電極', '試片', '將', '從', ' 200 萬', '盒', '下修', '至', ' 150', ' 萬', '盒', '，', '碳電', '極試', '。', '片力', '拼', ' 2300', ' 萬', '盒', '，', '血糖機', '則', '維持', '去年', ' 400', ' ', '萬', '台', '水準', '。', '。', '2', '.', '展望', '後市', '，', '劉吉郎', '表示', '，', '價格', '壓力', '仍', '存在', '，', '今年', '營收', '難', '往', '上', '爬，', '不過', '產線', '良率', '回升', '，', '目前', '已', '來', '至', ' 60%', '，', '回歸', '去年', '。', '水準', '，', '年底', '前', '可望', '攀升', '至', ' 70%', '，', '有望', '推升', '產品', '毛利率', '，', '推估', '今年', '第 3', ' ', '季', '毛利率', '可望', '提高', '至', ' 48%', '，', '每', '股', '純益', '將', '重回', '。', '2', ' 元', '。', '至於', '醫療界', '正', '研發', '非侵入型', '血糖機', '，', '市場', '擔心', '恐', '衝擊', '泰博', '營運', '，', '對', '此', '劉吉郎', '表示', '，', '因應', '科技', '發展', '，', '產品', '確實', '。', '有', '未來性', '，', '但', '商品', '價格', '高', '、', '準確度', '不', '夠', '，', '且', '多', '是', '政府', '補助', '第一型', '糖尿', '，', '10', ' ', '年', '內', '仍', '難以', '取代', '。', '。']</t>
  </si>
  <si>
    <t>['達興', '材料', '公告', '結算', '今年', '上', '半', '年', '累計', '稅前盈餘', '3.62億', '元', '，', '每', '股', '盈餘', '3.53', '元', '，', '6月', '合併', '營收', '達', '3.73億', '元', '，', '月', '減', '1.9%', '，年', '。', '增', '5.7%', '。', '累計', '第2', '季', '合併', '營收', '11.34億', '元', '，', '季', '增', '1.1%', '，', '年增', '7.3%', '。', '上', '半', '年', '合併', '營收', '25.56億', '元', '，', '年增', '7.7%', '。', '展望', '2019', '。年', '，', '董事長', '林正一', '表示', '，', '中國', '大陸', '將', '陸續', '開出', '新', '面板', '產能', '，', ' LCD', '市場', '供過於求', '，', '各', '面板', '製造商', '設法', '降低', '成本', '。', '今年', '。', '營運', '重點', '是', '顯示器', '、', '半導體', '、', '綠色', '產業', '及', '其他', '新', '領域', '。', '隨著', '台', '、', '日', '、', '韓', '上游', '材料', '供應商', '將', '重新', '洗牌', '，', '大陸', '本土', '材料', '。', '公司', '伺機', '搶占', '市場', '。', '達興', '材料', '在', '各', '項', '光祖', '、', '濕式', '化學品', '和', 'PI', '配向膜', '的', '長期', '研發', '，', '除', '提供', '更', '好', '的', '品質', '，', '也', '更', '具', '市場', '競。', '爭力', '。', '大陸', 'OLED', '面板', '新', '產能', '陸續', '開出', '，', '帶動', '相關', '材料', '需求', '。', '達興', '材料', '開發', 'OLED', '顯示器', '高耐熱', '、', '高', '透明', '軟性', 'PI', '基板', '與', '。', 'OLED', '有機', '介電', '絕緣層', '及', '平坦層', '等', '產品', '，', '已', '送', '客戶', '認證', '，', '今年', '可望', '小量', '生產', '。', '。']</t>
  </si>
  <si>
    <t>['改派', '1', '監', '。', '監察人', '蘇盟舜', '(', '旺寶', '國際', '代表', ')', '卸任', '。', '監察人', '王德宏', '(', '旺寶', '國際', '代表', ')', '新任', '。', '推選', '。', '董事長', '黃必成', '(', '六易', '控股', '代表', ')', '卸任', '。', '董事長', '推選', '，', '由', '莊鴻飛', '新任', '。', '副董事長', '推選', '，', '由', '黃定博', '新任', '。', '改派', '1', '董', '。', '董事', '黃必成', '(', '六易', '控股', '代表', ')', '卸任', '。', '董事', '蘇盟舜', '(', '六易', '控股', '代表', ')', '新任', '。']</t>
  </si>
  <si>
    <t>['會計', '主管', '游佳玲', '內部', '調動', '，', '由', '徐壬謙', '接任', '。', '。']</t>
  </si>
  <si>
    <t>['撼訊', '科技', '擬', '發行', '無', '擔保', '可', '轉換', '公司債', '(', '撼訊', '四', ')', '，', '以', '募集', '台幣', '400,000', '(', '仟', '元', ')', '，', '用以', '償還', '銀行', '借款', '。', '。']</t>
  </si>
  <si>
    <t>['連接器', '業者', '禾昌', '公告', '第 2', ' 季', '財報', '，', '雖然', '本業', '轉虧', '，', '但', '在', '業', '外', '挹注', '下', '，', '稅', '後', '純益', ' ', '988.6', ' 萬', '元', '，', '季', '減', ' ', '19.6%', '、', '年減', ' ', '9。3%', '，', '每', '股', '純益', ' ', '0.1', ' ', '元', '，', '上', '半', '年', '稅', '後', '純益', ' ', '2218.4', ' 萬', '元', '，', '年', '減', ' ', '88.8%', '，', '每', '股', '純益', ' ', '0.22', ' ', '元', '。', '第 2', ' 季', '營收', ' ', '3.84', ' 億', '元', '。', '，', '季', '減', ' ', '0.2%', '、', '年減', ' ', '6.8%', '，', '營益率', ' - ', '3.42%', '，', '較', '上', '季', '及', '去年', '同', '期', '由', '正', '轉負', '，', '稅', '後', '純益', ' ', '988.6', ' 萬', '元', '，季', '減', ' ', '19.6%', '、', '。', '年', '減', ' ', '93%', '，', '每', '股', '純益', ' ', '0.1', ' ', '元', '。', '禾昌', '上', '半', '年', '營收', ' ', '7.69', ' 億', '元', '，', '營益率', ' - ', '0.65%', '，', '較', '去年', '同', '期', '轉負', '，', '稅', '後', '純益', ' ', '2218.4', '。', ' 萬', '元', '，', '年', '減', ' ', '88.8%', '，', '每', '股', '純益', ' ', '0.22', ' ', '元', '。', '禾昌', '第', ' 2', ' 季', '本業', '獲利', '面臨', '虧損', '，', '但', '在', '業', '外', '挹注', '下', '，', '仍', '維持', '獲利', '表現', '，', '不', '。', '不過', '與', '去年', '同', '期', '相比', '，', '去年', '第 2 季', '認列', '清算', '子公司', '利益', '，', '墊高', '獲利', '基期', '，', '因此', '導致', '年', '成長率', '呈現', '大幅', '衰退', '。', '。']</t>
  </si>
  <si>
    <t>['矽格', '董事會', '決議', '通過', '追加', '資本', '支出', '，', '用於', '增購', '設備', '及', '擴充', '產能', '；', '預計', '追加', '資本', '支出', '約', '新台幣', '18.85億', '元', '；', '將', '用於', '增', '。購', '設備', '及', '擴充', '產能', '之', '需求', '。', '。']</t>
  </si>
  <si>
    <t>['藥華', '醫藥', 'Ropeginterferon alfa-2b ', '(', ' P', '1101', ')', ' ', '之', '原發性', '血小板', '增生症', '三', '期', '臨床', '試驗', '計畫書', '及', '統計', '分析', '計畫', '已', '依照', 'F', '。', 'DA', '建議', '修改', '後', '成功', '送交', '美國', '食品', '藥品', '監督', '管理局', '。', '。']</t>
  </si>
  <si>
    <t>['泰福', '-KY', '說明', 'Amgen ', 'Inc', '.', '在', '美國', '加州', '法院', '對', '本', '公司', '、', '本', '公司', '之', '美國', '子公司', 'Tanvex BioPharma USA', ',', ' Inc. ', '及', '本', '公司', '之', '。', '台灣', '子公司', '台灣', '泰福', '生技', '股份', '有限公司', '提出', '專利', '侵害', '訴訟', '：', '。', '1', '.', '公司', '名稱', ':', '泰福', '生技', '股份', '有限公司', '、', 'Tanvex ', 'Bio', 'Pharma ', 'USA', ',', ' Inc', '.', '及', '台灣', '泰福', '生技', '股份', '有限公司', '。', '2', '.', '與', '公司', '關係', '(', '請', '輸入', '本', '公司', '或', '子公司', ')', ':', '本', '公司', '、', '本', '公司', '之', '美國', '子公司', 'Tanvex BioPharma USA', ',', ' Inc. ', '及', '本', '公司', '之', '台', '。灣', '子公司', '台灣', '泰福', '生技', '股份', '有限公司', '。', '3', '.', '發生', '緣由', ':', '本', '公司', '於', '日前', '向', '美國', 'FDA', '提出', 'Amgen', '公司', 'Neupogen', '之', '生物', '相似', '藥證', '申請', '。', 'Amgen ', 'Inc', '.', '因此', '對', '本', '公司', '提出', 'N', '。', 'o', '.', ' ', '287', '專利', '侵權', '訴訟', '。', '此', '類', '專利', '訴訟', '，', '普遍', '存在', '於', '生物', '相似', '藥廠', '間', '，', '係為', '產業', '特性', '。', '。', '4', '.', '因應', '措施', ':', '本', '公司', '將', '持續', '準備', '藥證', '審核', '及', '專利', '訴訟', '之', '相關', '作業', '。', '。', '【', 'TCRI ', '觀點', '_', '20190731', '】', '。', '1', '.', '目前', '泰福', '開發', '之', '生物', '相似', '藥', 'TX01', '(', '治療', '癌症', '化療所', '引起', '之', '嗜中性', '白血球', '減少症', ')', '，', '係', '於', '2018/10', '向', '美', 'FDA', '申請', '藥證', '(', 'B', '。', 'LA', ')', '，', '此', '次', '接獲', '原廠', 'Amgen', '提出', '專利號', '287', '之', '侵權', '訴訟', '，', '根據', '生物', '藥品', '價格', '競爭', '與', '創新', '法案', '(', 'BPCIA', ')', '規範', '，', '不會', '影響', 'FD', '。', 'A', '核發', '藥證', '。', '。', '惟', '2019/5', '公告', '已', '接獲', '美', 'FDA', '完成', 'TX01', '藥證', '核准', '前', '之', '實地', '查', '廠', '工作', '相關', '報告', '，', '泰福', '仍', '需', '提交', '回覆', '意見', '予', 'FDA', '，', '美國', '藥證', '。', '核准', '與否', '及', '時間', '尚', '不', '確定', '。', '。', '2', '.', '市場', '上', '已', '有', '原廠', '及', '其他', '生物', '相似', '藥', '廠商', '，', '根據', 'Amgen', '公告', '原廠藥', 'Neupogen', '去年', '銷售額', '約', '3.65億', '美元', '，', '受到', '生物', '相', '。', '似', '藥', '競爭', '(', 'Zarxio', '及', 'Nivestym', ')', '，', '銷售額', '年', '減', '34%', '。', '。']</t>
  </si>
  <si>
    <t>['總經理', '游明輝', '內部', '調動', '，', '由', '尤坤淟', '接任', '。', '。']</t>
  </si>
  <si>
    <t>['2019', '/07/', '24', '收盤價', '23.10', '元', '，', '月', '報酬', '下跌', '33%', '。', '。']</t>
  </si>
  <si>
    <t>['1', '.', '車用', '二極體廠', '朋程', '，', '因', '大陸', '國六', '規範', '在', '7月', '落實', '的', '影響', '，', '使', '其', 'LLD', '的', '銷售', '出現', '大', '逆轉', '。', '先', '是', '排放', '符合', '標準', '的', '歐洲', '車', '。', '開始', '大力', '拉貨', '，', '將', '原本', '的', '標準', '二極體', '全', '換成', 'LLD', '，', '使', '燃油車', '的', '發電', '效率', '從', '原本', '的', '64', '至', '68%', '拉升', '至', '72', '至', '78%', '以', '符合', '要求', '。', '，', '歐洲', '車廠', '趁', '此', '搶', '大陸', '車市', '商機', '，', '急拉貨', '，', '使得', '原本', '利用', '船運', '的', 'LLD', '運輸', '改為', '空運', '，', '且', '由', '客戶', '來', '分擔', '增加', '的', '運費', '，', '。', '而', '大陸', '品牌', '車廠', '也', '為了', '因應', '國六車', '的', '要求', '，', '急敲', '朋程', '大門', '。', '。', '2.', '朋程', '以', 'LLD', '取代', '標準', '車用', '二極體', '來', '因應', '，', '2018年', 'LLD', '的', '銷售量', '達', '450萬', '顆', '，', '2019年', '預估', '年', '銷售', '達', '2,000萬', '顆', '，', '受到', '上', '。', '半', '年', '車市', '不佳', '的', '影響', '，', '原', '預估', '目標', '恐', '下修', '3成', '，', '因', '國六', '啟航', '，', '而', '使', '其', 'LLD', '替換', '標準', '二極', '的', '速度', '超出', '預期', '，', '由於', '單輛車', '。', '對', '標準', '二極體', '顆數', '需求', '不變', '，', '只是', '全置', '換成', 'LLD', '，', '再', '加上', '單', '顆', 'LLD', '報價', '約為', '標準', '二極體', '近', '3', '倍', '，', '有助', '其', '營業額', '及', '獲利', '。', '空間', '拉升', '。', '因', '訂單', '看到', '年底', '，', '產能', '供不應求', '，', '近期', '傳出', '朋程', '積極', '啟動', 'LLD', '擴產', '，', '從', '原本', '規劃', '年底', '產能', '3,000萬', '顆', '，加', '。碼', '擴增', '5成', '，', '至', '年底', '達', '4,500萬', '顆', '，', '預估', '2020年', '擴產', '部分', '可', '開始', '量產', '銷售', '。', '，', '但', '因', '大陸', '國六', '規範', '7月', '在', '各', '省', '陸續', '上路', '。', '，', '使', '其', '銷售', '出現', '大', '逆轉', '。', '。']</t>
  </si>
  <si>
    <t>['1', '.', '泰銘', '上', '半', '年', '營收', '年減', '17.07%', '，', '不過', '隨', '第1', '季', '鉛價', '較為', '穩定', '，', '且', '英國', '倫敦', '金屬', '交易所', '(', 'LME', ')', '鉛價', '維持', '在', '每', '噸', '2000', '美元', '。', '以上', '。', '自', '3月', '後', '營收', '呈現', '逐月', '成長', '。', '而', '近期', '鉛價', '7月', '漲勢', '強勁', '，', '泰銘', '預期', '，', '若', '鉛價', '能', '維持', '穩定', '成長', '態勢', '，', '下', '半', '年', '營運', '。', '將', '會', '較', '上', '半', '年', '成長', '。', '。', '2', '.', '泰銘', '發言人', '童新沅', '指出', '，', '每', '年', '鉛錠', '出貨量', '維持', '在', '13', '至', '14萬', '噸', '，年', '出貨量', '穩定', '，', '影響', '營運', '最', '主要', '在於', '鉛價', '，', '2019年', '。', '第1', '季', '雖', '受', '過年', '工作', '天數', '較少', '影響', '，', '且', '市場', '對於', '中', '美', '貿易', '預期', '悲觀', '，', '導致', '下游', '客戶', '拉貨', '較為', '保守', '，', '營收', '21.17億', '元', '，', '。', '不過', '隨', '2', '、', '3月', '鉛價', '上漲', '至', '2000', '至', '2100', '元', '/', '公噸', '，', '第1', '季', '毛利率', '回升', '至', '7.14%', '，', '且', '鉛價', '持穩', '，', '帶動', '泰銘', '營收', '回復', '正常軌', '。', '道', '，', '自', '3月', '後', '營收', '逐月', '成長', '，', '第2', '季', '營收', '24.64億', '元', '，', '季', '增', '16.4%', '，', '惟', '去年', '同', '期', '鉛價', '在', '相對', '高檔', '水位', '，', '營收', '獲利', '基期', '較', '。', '高', '，', '因此', '今年', '仍', '呈現', '年', '減', '。', '而', '鉛價', '自', '4月', '後', '開始', '滑落', '，', '最', '低', '來到', '1785', '美元', '/', '公噸', '，', '為', '近', '5', '年', '最', '低', '，', '影響', '第2', '季', '毛利率', '可', '。', '能', '略為', '下降', '。', '。', '3.', '泰銘', '為', '亞洲', '鉛合金', '提煉', '製造', '大廠', '，', '公司', '生產', '的', '鉛合金', '、', '鉛錠', '，', '主要', '提供', '電池廠', '製造', '鉛酸', '電池', '，', '佔', '公司', '營收', '9成', '以', '。', '上', '。', '泰銘鉛', '系列', '產品', '80%', '用於', '汽', '、', '機車', '的', '鉛酸', '電池', '，', '其次', '為', '電動車', '的', '電能', '系統', '以及', '工業用', 'UPS', '不斷', '電', '系統', '。', '另外', '有', '黃。丹', '及', '紅丹', '產品', '，', '用於', '塑膠', '安定劑', '、', '油漆', '、', '釉藥', '及', '玻璃', '等', '產業', '，', '佔', '營收', '約', '7%', '。', '泰銘', '台灣廠', '位於', '高雄', '，', '鉛錠', '年', '產能', '則', '約', '。', '12', '至', '13萬', '噸', '。', '海外', '方面', '，', '設有', '越南廠', '，年', '產能', '6萬', '噸', '，', '主要', '供給', '越南', '當地', '市場', '。', '內外銷', '比重', '來', '看', '，', '國內', '約', '佔', '55%', '，', '外', '。銷', '45%', '，', '外銷', '市場', '集中', '在', '馬來西亞', '、', '日本', '、', '印尼', '、', '泰國', '，', '其中', '鉛合金', '產品', '在', '國內', '市佔率', '高達', '85%', '。', '。']</t>
  </si>
  <si>
    <t>['大飲', '公告', '無法', '如期', '補行', '公告', '申報', '2019年', '第1', '季', '財務', '報告', '，', '已', '發函', '金融', '監督', '管理', '委員會', '申請', '展期', '。', '。']</t>
  </si>
  <si>
    <t>['瑞利', '有關', '前', '次', '2019年', '7月', '18日', '公告', '全', '存保', '企業', '有限公司', '向', '本', '公司', '請求', '損害', '賠償', '事件', '訴訟', '判決', '之', '補充', '說明', '：', '。', '1', '.', '法律', '事件', '之', '當事人', ':', '上訴人', ':', '全', '存保', '企業', '有限公司', '。', '被', '上訴人', ':', '瑞利', '企業', '股份', '有限公司', '。', '2', '.', '發生', '原委', '(', '含', '爭訟', '標的', ')', ':', '與', '本', '公司', '比鄰', '之', '全存保', '企業', '有限公司', '於', '2003', '/', '12', '/05日', '發生', '火災', '，', '該', '公司', '之', '廠房', '付之一炬', '。', '，', '該', '公司', '認為', '係', '承攬', '本', '公司', '廠房', '興建', '之', '廠商', '國寶', '企業社', '施工', '不慎', '引起', '火災', '，', '除', '向', '高雄', '地檢署', '對', '本', '公司', '負責人', '呂瑞晃', '。', '提起', '公共', '危險', '之', '告訴', '外', '，', '並', '向', '高雄', '地方', '法院', '請求', '本', '公司', '與', '國寶', '企業社', '應', '連帶', '賠償', '新台幣', '1億560萬3230', '元', '。', '。', '3', '.', '處理', '過程', ':', '臺灣', '高等', '法院', '高雄', '分院', '判決', '全', '存保', '企業', '有限公司', '得', '請求', '本', '公司', '與', '國寶', '企業社', '連帶', '給付', '之', '金額', '，', '包括', '消', '。', '極', '損失', '233,694', '元', '及', '王田', '公司', '託放', '冷凍', '設備', '損害', '7,918,135', '元', '，', '合計', '8,151,829', '元', '，', '其餘', '請求', '則', '屬', '無據', '。', '。', '4', '.', '對', '公司', '財務', '業務', '影響', '及', '預估', '影響', '金額', ':', '宣判', '主文', '內容', '如', '下', '：', '原', '判決', '關於', '駁回', '上訴人', '後', '開', '第二', '項', '之', '訴', '部分', '及', '該', '部分', '。', '假', '執行', '之', '聲請', '，', '暨', '除', '確定', '部分', '外', '訴訟', '費用', '之', '裁判', '均', '廢棄', '。', '被', '上訴人', '應', '再', '連帶', '給付', '上訴人', '新臺幣', '捌佰', '壹拾伍萬壹仟捌', '。', '佰貳拾玖元', '，', '及', '自', '2007年', '十二月', '二十二日', '起', '至', '清償', '日', '止', '，', '按', '週年', '利率', '百分之五', '計算', '之', '利息', '。', '其餘', '上訴', '駁回', '。', '第一', '、', '。', '二審', '及', '發回', '前', '第三', '審', '訴訟', '費用', '除', '確定', '部分', '外', '，', '由', '被', '上訴人', '連帶', '負擔', '五分之二', '，餘', '由', '上訴人', '負擔', '。', '本', '判決', '第二', '項', '所', '命', '。', '給付', '，', '於', '上訴人', '以', '新臺幣', '貳佰柒拾萬', '元', '供', '擔保', '後', '，', '得假', '執行', '；', '但', '被', '上訴人', '如', '以', '新臺幣', '捌佰', '壹拾伍萬', '元', '供', '擔保', '後', '，', '得', '。', '免', '為', '假', '執行', '。', '。', '5', '.', '因應', '措施', '及', '改善', '情形', ':', '與', '律師', '研究', '後', '提出', '有利', '證據', '及', '主張', '爭取', '勝訴', '。', '。']</t>
  </si>
  <si>
    <t>['1', '.', '氣動', '元件', '大廠', '亞德客', '-KY', '公告', '第2', '季', '自結', '合併', '營收', '新台幣', '44.02億', '元', '，', '較', '第1', '季', '增加', '30%', '，', '比', '去年', '同', '期', '減少', '3%', '。', '第2', '季', '。', '毛利率', '47.42%', '。', '第2', '季', '自結', '營業', '利益', '11.87億', '元', '，', '營業', '利益率', '26.97%', '。', '第2', '季', '稅', '後', '淨利', '7.72億', '元', '，', '較', '第1', '季', '增加', '13%', '，', '。', '較', '去年', '同', '期', '減少', '6%', '，', '第2', '季', '每', '股', '稅', '後', '純益', '4.09', '元', '。', '累計', '上', '半', '年', '亞德客', '-KY', '自結', '合併', '營收', '77.81億', '元', '，', '較', '去年', '同', '期', '減少', '5。%', '，', '上', '半', '年', '毛利率', '46.72%', '，', '上', '半', '年', '營業', '利益', '19.57億', '元', '，', '營業', '利益率', '25.15%', '。', '亞德客', '-KY', '上', '半', '年', '稅', '後', '淨利', '14.58億', '元', '，', '。', '較', '去年', '同', '期', '減少', '14%', '，', '上', '半', '年', '每', '股', '稅', '後', '純益', '7.72', '元', '。', '下', '半', '年', '整體', '大', '環境', '景氣', '仍', '不', '確定', '，', '中國', '市場', '需求', '在', '6月', '下旬', '開始', '。', '趨緩', '，', '訂單', '能見度', '相對', '有限', '，', '預期', '亞德客', '-KY', '下', '半', '年', '業績', '表現', '趨於', '保守', '，', '今年', '全', '年', '亞德客', '-KY', '業績', '較', '去年', '成長', '約', '5%', '到', '。', '6%', '，', '毛利率', '在', '46%', '到', '47%', '之間', '。', '。', '2', '.', '對於', '今年', '資本', '支出', '，', '亞德客', '表示', '仍', '維持', '年初', '規劃', '的', '20億', '至', '25億', '元', '規模', '，', '但', '增添', '生產', '設備', '速度', '，', '會', '視', '市場', '及', '客戶', '需', '。', '求', '而', '做', '調整', '。', '面對', '不景氣', '，', '亞德客', '仍', '按', '原訂', '計畫', '擴廠', '，', '包括', '在', '台南廠', '成立', '第二', '研發', '中心', '，', '發展', '高端', '氣', '動', '產品', '、', '電動', '。', '產品', '零組件', '及', '電動缸', '；', '自製', '線性', '滑軌', '產品', '也', '於', '第2', '季', '起', '供應', '客戶', '需求', '。', '至於', '中國', '大陸', '，', '則', '持續', '增設', '銷售', '分公司', '及', '營', '。', '業所', '，', '並', '設立', '物流', '中心', '，', '以', '提高', '營運', '效率', '。', '另外', '，', '也', '將', '積極', '健全', '日本', '、', '馬來西亞', '、', '泰國', '及', '美國', '銷售', '公司', '，', '持續', '擴大', '。', '海外', '區域', '營運', '規模', '，', '以', '提高', '市占', '及', '提升', '獲利', '。', '。', '【', 'TCRI ', '觀點', '_', '20190730', '】', '。', '因', '第二', '季', '是', '該', '公司', '的', '出貨', '旺季', '，', '故', '營收', '較', '第一', '季', '成長', '，', '符合', '預期', '。', '不過', '，', '累計', '2019年', '上', '半', '年', '營收', '78億', '元', '，年', '衰退', '5%', '。', '，', '稅', '後', '淨利', '15億', '元', '，', '年', '減', '14%', '。', '因', '當前', '大', '環境', '不佳', '，', '整體', '投資', '意願', '低落', '，', '除非', '下', '半', '年', '氛圍', '有所', '改變', '，', '否則', '要', '達成', '全', '。', '年', '營收', '成長', '，', '且', '獲利', '較', '去年', '佳', '的', '機率', '很', '低', '。', '。']</t>
  </si>
  <si>
    <t>['台鹽', '宣布', '，', '研發', '成功', '使用', '於', '骨關節', '保養', '的', '「', '非變性', '二', '型', '膠原', '蛋白', '」', '，', '此', '型', '膠原', '蛋白', '的', '活性', '高於', '歐美', '競爭', '對手', '產品', '二', '。', '倍', '以上', '，', '在', '功效', '和', '用量', '上', '取得', '領先', '優勢', '，', '受到', '日本', '、', '南韓', '、', '中國', '大陸', '、', '泰國', '等', '地', '買主', '矚目', '，', '目前', '獲得', '亞洲', '多', '家', '國際', '。', '廠商', '下單', '，', '開啟', 'MIT', '膠原', '蛋白', '外銷', '的', '里程碑', '。', '「', '非變性', '二', '型', '膠原', '蛋白', '」', '依', '規格', '不同', '，', '每', '公斤', '由', '4萬', '元', '至', '8萬', '元', '不等', '，', '。', '由', '旗下', '台南', '生技廠', '負責', '生產', '、', '出貨', '。', '未來', '若', '接單', '持續', '增加', '，', '可', '擴產', '因應', '需求', '，', '挹注', '獲利', '表現', '。', '。']</t>
  </si>
  <si>
    <t>['內部', '稽核', '主管', '林熒姿', '內部', '調動', '，', '由', '盧麗鈺', '接任', '。', '。', '內部', '稽核', '主管', '莊欣惠', '離職', '，', '由', '林熒姿', '接任', '。', '。']</t>
  </si>
  <si>
    <t>['大', '股東', '利用', '他人', '名義', '持有', '者', '聯輝', '開發', '2019/07/', '25', '設質', '470,000', '股', '給', '兆豐', '國際', '商業', '銀行', '，', '累計', '設質', '24,920,000', '股', '。', '。']</t>
  </si>
  <si>
    <t>['台積電', '向', '崇越', '石英', '製造廠', '股份', '有限公司', '訂購', '機器', '設備', '供', '生產用', '，', '交易', '總金額', '為', 'NT$', '1,019', ' 佰萬', '元', '。', '。']</t>
  </si>
  <si>
    <t>['1', '.', '記憶體廠', '旺宏', '召開', '線上', '法', '說', '，', '第 2', ' ', '季', '毛利率', '小幅', '成長', '至', ' ', '27%', '，', '稅', '後', '純益', ' ', '2.64', ' 億', '元', '，', '季', '增', ' ', '86%', '，', '年', '減', ' ', '89%', '，', '每', '。', '股', '純益', ' ', '0.14', ' ', '元', '。', '上', '半', '年', '稅', '後', '純益', ' ', '4.06', ' ', '億', '元', '，年', '減', ' 9 成', '，', '每', '股', '純益', ' ', '0.22', ' ', '元', '。', '旺宏', '第 2', ' 季', '合併', '營收', ' ', '74.79', ' 億', '。元', '，', '季', '增', ' ', '24%', '，', '年', '減', ' ', '16%', '，', '毛利率', ' ', '27%', '，', '營益率', ' 6%', '。', '稅', '後', '純益', ' ', '2.64', ' ', '億', '元', '，', '季', '增', ' ', '86%', '，', '年', '減', ' ', '89%', '，', '每', '股', '純益', ' ', '0.14', '。', ' 元', '。', '旺宏', '上', '半', '年', '合併', '營收', ' ', '135.08', ' ', '億', '元', '，', '年', '減', ' ', '24.7%', '，', '毛利率', ' ', '26.16%', '，', '營益率', ' ', '4.14%', '。', '稅', '後', '純益', ' ', '4.06', ' 億', '元', '，年', '。', '減', ' ', '90.35%', '，', '每', '股', '純益', ' ', '0.22', ' ', '元', '。', '。', '2', '.', '若', '以', '產品', '銷售', '組合', '來', '區分', '，第 2', ' 季', ' Flash', '(', '快閃', '記憶體', ')', ' ', '營收', '占', '比', '達', ' ', '63%', '，', '營業額', '季增', ' ', '9%', '，年', '減', ' ', '29%', '。', 'ROM', '(', '唯', '。讀式', '記憶體', ')', ' ', '營收', '占', '比', ' ', '29%', '，', '營業額', '季', '增', ' ', '75%', '，', '年增', ' ', '41%', '。', '晶圓', '代工', '事業', '營收', '占', '比', ' 8%', '，', '營業額', '季', '增', ' ', '31%', '，年', '減', ' 20。%', '。', '旺宏', '副總經理', '葉沛甫', '表示', '，', '去年', '下', '半', '年', '起', '，', '營收', '與', '毛利率', '表現', '，', '雙雙', '受到', '國際', '經濟', '環境', '影響', '，', '不過', '，', '目前', '看來', '。', '，第', ' 1', ' 季', '毛利率', '已', '落底', '，第 2', ' ', '季', '毛利率', '小幅', '增加', '，', '出現', '底部', '反轉', '跡象', '。', '。', '3', '.', '旺宏', '今年', '資本', '支出', '約', '140億', '元', '，', '主要', '用於', '進行', '製程', '微縮', '以', '降低', '單位', '製造', '成本', '，', '包括', 'SLC NAND Flash', '由', '36', '奈米', '轉換', '。', '至', '19', '奈米', '，', '每', '片', '晶圓', '切割出', '的', '同', '容量', '晶片', '可', '增加', '1', '倍', '，', '第三', '季', '可', '開始', '貢獻', '營收', '。', 'NOR ', 'Flash', '由', '75', '奈米', '微縮', '至', '55', '奈米', '後', '。', '，', '每', '片', '晶圓', '切割出', '的', '同', '容量', '晶片', '可', '增加', '50%', '，', '有助於', '降低', '成本', '及', '提振', '獲利', '。', '。', '【', 'TCRI ', '觀點', '_', '20190730', '】', '。', '1', '.', ' ', '受', '記憶體', '景氣', '衰退', '影響', '，', '2019', 'H1', '營收', '同', '比', '下滑', '，', '加上', '提列', '存貨', '損失', '，', '獲利', '更', '是', '大幅', '縮減', '。', '。', '2', '.', ' ', '日前', '日', '韓', '貿易', '衝突', '雖', '讓', '記憶體', '現貨', '價格', '反彈', '回漲', '，', '但', '考量', '整體', '供給', '過剩', '結構', '未', '有', '明顯', '改善', '，', '故', '評估', '對', '旺宏', '營運', '。', '助益', '有限', '；', '下', '半', '年', '可', '留意', 'ROM', '產品', '在', '客戶', '啟動', '拉貨', '後', '，', 'ROM', '存貨', '跌價', '損失', '之', '回沖', '狀況', '。', '。']</t>
  </si>
  <si>
    <t>['1', '.', '面板', '大廠', '友達', '舉辦', '線上', '法', '說', '，', '公布', '第 2', ' 季', '財報', '，', '營收', '重回', ' 700', ' ', '億', '元', '，', '達', ' ', '700.65', ' ', '億', '元', '，', '雖然', '整體', '大', '環境', '仍', '不佳', '。', '，', '但', '在', '產品', '組合', '調整', '、', '利基型', '產品', '帶動', '下', '，', '虧損', '較', '第 1', ' 季', '收斂', '，', '稅', '後', '虧損', ' ', '26.82', ' ', '億', '元', '，', '每', '股', '虧損', ' ', '0.28', ' ', '元', '。', '第 2', '。', ' 季', '營收', ' ', '700.65', ' 億', '元', '，', '季', '增', ' ', '5.04%', '、', '年', '減', ' ', '6.65%', '，', '毛利率', ' ', '2.83%', '，', '營益率', ' -', '4.88%', '，', '稅', '後', '虧損', ' ', '26.82', ' ', '億', '元', '，', '每', '股', '。', '股', '虧損', ' ', '0.28', ' ', '元', '。', '累計', '上', '半', '年', '營收', ' ', '1367.7', ' 億', '元', '，', '年', '減', ' ', '8.5%', '，', '毛利率', ' ', '1.63%', '，', '營益率', ' -', '6.23%', '，', '稅', '後', '虧損', ' ', '63.7', ' 億', '。元', '，', '淨利率', ' -', '4.66%', '，', '每', '股', '虧損', ' ', '0.66', ' ', '元', '。', '。', '2', '.', '今年', '第 2', ' 季', '大', '尺寸', '面板', '出貨量', '達', ' ', '2717', ' 萬', '片', '，', '季', '增', ' ', '5%', '，', '主要', '受', '大', '尺寸', '、', '高解析', '需求', '提升', '帶動', '，', '而', '中小', '尺寸', '面板', '。', '出貨量', '約', ' ', '3301', ' 萬', '片', '，', '季', '增', ' ', '32.2%', '，', '主要', '來自', '車用', '面板', '、', '穿戴式', '裝置', '等', '產品', '需求', '提升', '。第 2', ' 季', '產業', '供需', '仍', '呈現', '失', '。衡', '狀態', '，', '積極', '調整', '產品', '組合', '及', '提升', '生產', '效能', '因應', '，', '財務', '結構', '方面', '，', '庫存', '天數', ' 36', ' ', '天', '，', '淨', '負債', '比', ' ', '13.6%', '，', '皆', '在', '相對', '健', '。', '康', '的', '水準', '。', '展望', '下', '半', '年', '，友達', '表示', '，', '本', '季', '仍', '受', '大', '環境', '不確定性', '影響', '，', '客戶', '的', '旺季', '備貨', '需求', '仍', '不', '明確', '，', '將', '持續', '關注市', '。場', '變化', '，', '隨時', '做好', '客戶', '急單', '需求', '準備', '，', '並', '提升', '高', '附加', '價值', '及', '非', '消費型', '產品', '比重', '，', '強化', '產業', '競爭力', '。', '。', '【', 'TCRI ', '觀點', '_', '20190731', '】', '。', '面板', '產業', '環境', '仍', '處', '艱劇', '，', '雖', '友達', '向', '無邊', '框面板', '(', '如', '監視器', '與', '筆電', ')', '及', '車用', '面板', '等', '高', '附加', '價值', '之', '產品', '發展', '，', '但', '難', '敵', '面板', '。', '價格', '持續', '走低', '的', '影響', '，', '前景', '不佳', '。', '。']</t>
  </si>
  <si>
    <t>['新美齊', '澄清', '報載', '有關', '本', '公司', '分割', '報導', '：', '。', '1', '.', '報導', '內容', ':', '.', '.', '.', '預期', '2020年', '底', '提出', '分割', '.', '.', '.', '.', '2021年', '上櫃', '。', '。', '2', '.', '其他', '應', '敘明', '事項', ':', '該', '報導', '係', '媒體', '及', '法人', '推估', '，', '本', '公司', '特此', '澄清', '並', '未', '對', '外', '發佈', '本', '公司', '審議', '委員會', '、', '董事會', '之', '決議', '，', '。', '請', '投資人', '以', '公開', '資訊', '觀測站', '之', '公告', '為準', '。', '。']</t>
  </si>
  <si>
    <t>['董事長', '本人', '陳懋常', '2019/07/', '25', '設質', '740,000', '股', '給', '聯邦', '商業', '銀行', '，', '累計', '設質', '1,578,750', '股', '。', '。']</t>
  </si>
  <si>
    <t>['1', '.', '華航', '今天', '下午', '4時', '在', '華航', '台北', '分公司', '召開', '記者會', '，', '針對', '總統', '專機', '免稅', '菸品', '銷售', '事件', '做', '說明', '，', '並', '公布', '2014年', '至今', '的', '。', '菸品', '銷售', '數量', '。', '董事長', '謝世謙', '在', '記者會', '一', '開始', '就', '鞠躬', '，', '代表', '華航', '向', '社會', '大眾', '表達', '歉意', '。', '並', '表示', '，', '要', '追究', '責任', '的話', '，', '。', '他', '會', '完全', '負責', '。', '根據', '華航', '提供', '的', '資料', '，', '這', '次', '總統', '蔡英文', '「', '自由', '民主', '永續', '之', '旅', '」', '，', '菸品', '銷售', '數量', '達', '1萬9', '條', '，', '其中', '預購', '。', '為', '9274', '條', '、', '機', '上', '購買', '735', '條', '。', '這', '次', '的', '菸品案', '外界', '有些', '誤解', '，', '所有', '交易', '其實', '都', '是', '在', '飛機', '上', '完成', '交易', '，', '不', '是', '在', '國內', '完成', '。', '，', '已經', '是', '屬於', '境', '外', '交易', '。', '。', '2', '.', '另外', '，', '有', '外界', '稱有', '華航', '高層', '涉入', '，', '謝世謙', '表示', '，', '這', '都', '不', '是', '事實', '，', '承辦', '人員', '都', '是', '一般', '承辦', '人員', '。', '另', '，', '未來', '專機', '免稅', '。品', '銷售', '將', '依', '一般', '客機', '作業', '，', '不', '開放', '免稅', '菸品', '預購', '，', '菸品', '裝載', '數量', '將', '以', '旅客', '總人數', '可', '攜帶', '數量', '為', '上限', '，', '未來', '也', '將', '建立', '。', '專機', '免稅品', '數量', '管控', '機制', '，', '確實', '在', '航機', '空間', '、', '載重', '等', '各', '項', '限制', '內', '進行', '免稅品', '裝載', '，', '並', '在', '機', '上', '完成', '交貨', '，', '不', '在', '機', '邊交', '。', '付', '預購', '免稅', '商品', '。', '。']</t>
  </si>
  <si>
    <t>['長榮', '航空', '代子公司', '長榮', '航勤', '(', '股', ')', '公司', '公告', '租地', '委建', '廠房', '工程', '費用', '追加', '之', '相關', '訊息', '：', '。', '1', '. ', '簡述', '原', '公告', '申報', '內容', '：', '。', '長榮', '航勤', '(', '股', ')', '公司', '於', '2014/', '10/17', '以', '租地', '委建', '方式', '新建', '廠房', '工程', '費用', '新台幣', '1,504,761,905', '元', '整', '(', '未', '稅', ')', '，', '承造商', '為', '麗。明', '營造', '(', '股', ')', '公司', '，', '後', '因', '結構', '改變', '，', '由', '原', 'SRC', '(', '鋼骨', '鋼筋', '混泥土', ')', '結構', '變更為', 'RC', '(', '鋼筋', '混泥土', ')', '結構', '，', '於', '2016/', '12/22', '公告', '。', '預計', '總工程', '費用', '調整為', '新台幣', ' ', '1,182,190,476', ' ', '元', '整', '(', '未', '稅', ')', '，計', '追減', '工程', '費用', '新台幣', '322,571,429', '元', '整', '(', '未', '稅', ')', '。', '。', '2', '.', ' ', '變動', '緣由', '及', '主要', '內容', '：', '。', '該', '廠房', '新建', '工程', '已', '施工', '完畢', '，', '經', '結算', '後', '總工程', '費用', '為', '新台幣', '1,182,406,105', ' ', '元', '整', '(', '未', '稅', ')', '，計', '追加', '工程', '費用', '新台幣', ' 2', '。', '15,629', ' ', '元', '整', '(', '未', '稅', ')', '。', '。']</t>
  </si>
  <si>
    <t>['第一', '金控', '代子', '公司', '第一金', '證券', '更正', '2019年', '7月', '24日', '公告', '本', '公司', '與', '關係人', '原', '取得', '之', '不動產', '使用權', '資產', '減少', '租賃', '範圍部', '。份', '內容', '：', '。', '1', '.', '減少', '租賃', '標的物', '：', '台北市', '中山區', '長安東路', '一段', '22號', '2樓', '部份', '、', '台北市', '中山區', '長安東路', '一段', '22號', '5樓', '部份', '。', '2', '.', '調整', '後', '使用權', '資產', '總額', '：', '133,562,993', '元', '。', '3', '.', '交易', '相對人', '及', '其', '與', '公司', '之', '關係', ':', '。', '交易', '相對人', '：', '第一', '商業', '銀行', '股份', '有限公司', '。', '其', '與', '公司', '之', '關係', '：', '同', '為', '第一', '金融', '控股', '股份', '有限公司', '百分之一百', '持有', '之', '子公司', '。', '4', '.', '取得', '或', '處分', '之', '具體', '目的', '或', '用途', ':', '。', '用途', '：', '供', '總公司', '辦公', '及', '股務', '代理部', '營業', '場所', '使用', '。', '第一', '金控', '代子', '公司', '第一金', '證券', '更正', '2019年', '7月', '24日', '公告', '本', '公司', '與', '關係人', '原', '取得', '之', '不動產', '使用權', '資產', '減少', '租賃', '範圍部', '。', '份', '內容', '：', '。', '1', '.', '減少', '租賃', '標的物', '：', '新', '北市', '中和區', '中山路', '二段', '152號', '地下', '一樓', '。', '2', '.', '調整', '後', '使用權', '資產', '總額', '：', '109,002,628', '元', '。', '3', '.', '交易', '相對人', '及', '其', '與', '公司', '之', '關係', ':', '。', '交易', '相對人', '：', '第一', '商業', '銀行', '股份', '有限公司', '。', '其', '與', '公司', '之', '關係', '：', '同', '為', '第一', '金融', '控股', '股份', '有限公司', '百分之一百', '持有', '之', '子公司', '。', '4', '.', '取得', '或', '處分', '之', '具體', '目的', '或', '用途', ':', '。', '用途', '：', '供', '分公司', '營業', '場所', '使用', '。']</t>
  </si>
  <si>
    <t>['台灣', '大代', '重要', '子公司', '台灣', '固網', '公告', '為', '擴展', '固定', '網路', '涵蓋', '範圍', '，', '佈放', '光纜', '及', '建設', '傳輸', '設備', '，', '提供', '消費者', '穩定', '、', '快速', '、', '。', '優質', '的', '電信', '服務', '，', '取得', '關係人', '富邦', '產物', '保險', '(', '股', ')', '公司', '一', '筆', '使用權', '資產', '，', '使用權', '資產', '金額', '929,913', '元', '。', '。']</t>
  </si>
  <si>
    <t>['1', '.', '台灣', '大', '舉辦', '線上', '法', '說', '，', '第 2', ' 季', '合併', '營收', ' ', '296.1', ' 億', '元', '，', '季', '減', ' ', '0.67%', '，', '年增', ' ', '4%', '，', '營益率', ' 14%', '。', '稅', '後', '純益', ' ', '32.1', ' 億', '。元', '，', '季', '增', ' ', '4%', '，年', '減', ' ', '15%', '。', 'EBITDA ', '84.3', ' 億', '元', '，', '季', '增', ' ', '0.2%', '，', '年增', ' ', '1%', '，', '每', '股', '純益', ' ', '1.16', ' ', '元', '。', '台灣', '大', '上', '半', '年', '合併', '營收', '。', '594.9', ' 億', '元', '，', '年增', ' ', '1.1%', '，', '稅', '後', '純益', ' ', '62.8', ' 億', '元', '，', '年', '減', ' ', '14%', '。', 'EBITDA ', '168.4', ' 億', '元', '，', '年增', ' ', '2%', '，', '每', '股', '純益', ' ', '2.29', ' ', '元', '。', '。', '總經理', '林之晨', '表示', '，', '電視', '與', '電信', '營收', '表現', '雖', '下滑', '，', '但', '電商', '業務', ' MOMO ', '成長', '強勁', '，', '推升', '第 2 季', '營收', '表現', '，', '看好', ' MOMO', '。', ' ', '近', ' 2 年', '將', '難', '被', '超越', '，', '可望', '成為', '營運', '新', '動能', '。', '。', '2', '.', '業務', '營收', '占', '比', '方面', '，', '電信', '占', ' ', '55%', '、', '月增', ' ', '0%', '、', '年減', ' ', '5%', '，', '有線電視', '占', ' 5%', '、', '月增', ' ', '0%', '、', '年減', ' 3%', '，', 'MOMO ', '零售', '占', ' 40%', '、', '。', '月', '增 ', '1%', '、', '年增', ' ', '23%', '。', '林之晨', '表示', '，', '雖然', '有線電視', '營收', '不如', '預期', '，', '但', '在', '定價', '策略', '奏效', '下', '，', '訂戶數', '有', '逐漸', '升溫', '趨勢', '，', '。', '電信', '事業', '則', '受', '去年', ' 499', ' ', '之', '亂', '影響', '，', '導致', '營收', '下滑', '，', '但', '整體', '營運', '受惠', '  MOMO ', '成長', '強勁', '，', '彌補', '營運', '缺口', '，', '同時', '推升', '第。', ' 2 季', '表現', '。', '展望', '後市', '，', '林之晨', '認為', '，', '6', ' 月', '營運', '已', '轉趨', '穩定', '，', '顯示', '公司', '基本面', '漸入佳境', '，', '此外', '，', '除', '提升', ' MOMO ', '及', ' Ap', '。', 'pWorks ', '等', '數位', '服務', '外', '，', '也', '看好', ' MOMO ', '競爭力', '，', '近', ' 2 ', '年', '內', '難以', '被', '業界', '超越', '，', '也', '將', '成為', '營運', '新', '動能', '。', '。', '【', 'TCRI ', '觀點', '_', '20190813', '】', '。', '1', '.', ' ', '台灣', '大三', '大', '事業體', '表現', '與', '過往', '相若', '，', '營收', '成長', '動能', '仍', '來自於', '電商', '。', '。', '2', '. ', '電商', '事業', '因', '產品', '組合', '3C', '比重', '持續', '增加', '，', '以及', '北部', '自動化', '物流', '中心', '折舊', '攤提', '，', '使', '獲利', '表現', '下滑', '。', '。', '3. ', '下', '半', '年', '選訂', '台南', '投資', '建立', '南部', '自動化', '倉儲', '物流', '中心', '，', '預計', '2019年', '資本', '支出', '約', '2.5億', '，', '再', '加上', '自動化', '等', 'IT', '設備', '1.7', '。億', '，', '合計', '約', '4.2億', '，', '與', '北部', '倉相', '若', '。', 'TCRI', '認為', '此', '投資案', '可', '加速', '其', '南部', '物流', '速度', '，', '有助於', '其', '營收', '規模', '成長', '。', '目前', '電商', '。', '身為', '公司', '最', '主要', '成長', '動能', '來源', '下', '，', '如何', '提高', '非', '3C', '產品', '(', '毛利', '高', ')', '的', '銷售', '比重', '為', '當前', '公司', '觀察', '重點', '。', '。']</t>
  </si>
  <si>
    <t>['虹冠電', '舉辦', '股東', '臨時會', '，', '進行', '董監', '改選', '，', '由', '蔡高忠', '所', '帶領', '的', '市場派', '，', '拿下', '虹冠電', '經營權', '，', '包括', '松翰', '獨董', '蔡高忠', '、', '松。翰', '代表人', '柯福順', '與', '林秀玲', '、', '黃新年', '、', '林保偉', '，', '原', '經營層', '已', '全面', '退出', '，', '新任', '董事長', '將', '由', '股臨會', '的', '召集人', '蔡高忠', '出任', '。', '。', '蔡高忠', '表示', '，虹', '冠電', '目前', '以', '穩定', '公司', '架構', '為主', '，', '人事', '方面', '，', '仍', '是', '原先', '研發', '團隊', '，', '營運', '的', '部分', '，', '在', '此', '資源', '架構', '下', '，發', '。展', '速度', '較', '慢', '，', '目前', '已', '著手', '規劃', '，', '並', '開發', '新款', ' IC', '，', '瞄準', '筆電', '及', '手機', '市場', '，', '預計', '在', '新', '的', '資源', '架構', '下', '，', '可望', '帶動', '營收', '、', '。', '獲利', '成長', '。', '在', '虹冠電', '及', '松翰', '合作', '方面', '，', '蔡高忠', '強調', '，虹', '冠電', '以', '類比', ' IC ', '為主', '，', '松翰', '的', '核心', '技術', '為', ' MCU', '，', '未來', '不', '排除', '。', '透過', '整合', '兩', '家', '晶片', '，', '搶攻', '市場', '，', '此外', '，', '因', '松翰', '擁有', '許多', '消費型', '家電', '客戶', '，', '預計', '未來', '在', '節能', '省電', '方面', '，', '會', '與', '擅長', '電源', '。', '管理', '的', '虹冠電', '合作', '，', '為', '雙方', '創造', '最', '大', '效益', '。', '。']</t>
  </si>
  <si>
    <t>['全面', '改選', '，', '原', '8', '董', '3', '監', '，', '現', '7', '董', '2', '監', '續任', '。', '董事', '劉大光', '卸任', '。', '獨立', '董事', '尹強生', '卸任', '。', '董事', '柯拔希', '(', '多春', '國際', '投資', '代表', ')', '卸任', '。', '獨立', '董事', '胡耀文', '卸任', '。', '監察人', '高仁和', '卸任', '。', '監察人', '郭祖訓', '(', '光量子', '投資', '代表', ')', '卸任', '。', '董事', '陳東陽', '(', '萬鴻', '投資', '代表', ')', '卸任', '。', '監察人', '陳建安', '(', '百善', '投資', '代表', ')', '卸任', '。', '董事', '彭明秀', '卸任', '。', '董事', '潘燕民', '卸任', '。', '董事', '鄧海屏', '卸任', '。', '獨立', '董事', '吳傳銓', '新任', '。', '董事', '柯福順', '(', '松翰', '科技', '代表', ')', '新任', '。', '監察人', '石淑芬', '新任', '。', '董事', '蔡高忠', '新任', '。', '董事', '林秀玲', '(', '松翰', '科技', '代表', ')', '新任', '。', '董事', '林保偉', '新任', '。', '監察人', '喻家麟', '新任', '。', '董事', '黃新年', '新任', '。', '獨立', '董事', '蔡淑真', '新任', '。', '推選', '。', '董事長', '柯拔希', '(', '多春', '國際', '投資', '代表', ')', '卸任', '。', '董事長', '推選', '，', '由', '蔡高忠', '新任', '。']</t>
  </si>
  <si>
    <t>['2019/07/', '25', '收盤價', '54.99', '元', '，', '月', '報酬', '下跌', '31%', '。', '。']</t>
  </si>
  <si>
    <t>['御頂代', '重要', '子公司', '「', '頂鮮', '一零一', '股份', '有限公司', '」', '公告', '與', '母公司', '『', '頂鮮', '擔仔麵', '股份', '有限公司', '』', '合併案', '，', '頂鮮', '一零一', '股', '。份', '有限公司', '為', '消滅', '公司', '，', '新北市', '政府', '變更', '登記', '完成', '。', '。', '御', '頂代', '重要', '子公司', '「', '頂鮮', '擔仔麵', '股份', '有限公司', '」', '公告', '與', '子公司', '『', '頂鮮', '一零一', '股份', '有限公司', '』', '合併案', '，', '頂鮮', '擔仔', '麵股', '。', '份', '有限公司', '為', '存續', '公司', '，', '新北市', '政府', '變更', '登記', '完成', '。', '。']</t>
  </si>
  <si>
    <t>['泉盛', '於', '2019年', '5月', '24日', '經', '股東會', '決議', '通過', '與', '合一', '生技', '股份', '有限公司', '(', '以下', '簡稱', '合一', '生技', ')', '之', '合併', '及', '合併', '後', '解散案', '，', '以', '。', '合一', '生技', '為', '存續', '公司', '，', '本', '公司', '為', '消滅', '公司', '並', '依法', '進行', '解散', '，', '故', '於', '2019年', '7月', '25日', '董事會', '決議', '向', '財團', '法人', '中華民國證', '。', '券櫃檯', '買賣', '中心', '申請', '終止', '興櫃', '交易', '。', '。']</t>
  </si>
  <si>
    <t>['泉盛', '董事會', '決議', '變更', '與', '合一', '生技', '股份', '有限公司', '之', '合併', '(', '解散', ')', '基準', '日', '：', '。', '1', '.', '原', '公告', '申報', '日期', ':', '2019', '/', '03/', '07', '。', '2', '.', '簡述', '原', '公告', '申報', '內容', ':', '本', '公司', '董事會', '於', '2019年', '3月', '7日', '決議', '通過', '與', '合一', '生技', '股份', '有限公司', '(', '以下', '簡稱', '合一', '生技', ')', '合併', '。', '及', '合併', '後', '解散案', '，', '預計', '合併', '(', '解散', ')', '基準日', '為', '2019年', '9月', '1日', '。', '。', '3', '.', '變動', '緣由', '及', '主要', '內容', ':', '依據', '2019年', '5月', '24日', '股東會', '決議', '，', '合併', '(', '解散', ')', '基準', '日', '得', '視', '合併案', '進行', '狀況', '，', '由', '雙方', '另行', '協商', '。', '並', '經', '雙方', '董事會', '決議', '後', '進行', '調整', '之', '。', '本', '公司', '為', '加速', '合併', '之', '整合', '作業', '，', '經', '與', '合一', '生技', '協商', '後', '，', '於', '2019年', '7月', '25日', '董事', '。會', '決議', '變更', '合併', '(', '解散', ')', '基準日', '為', '2019年', '8月', '23日', '。', '。']</t>
  </si>
  <si>
    <t>['補選', '1', '董', '。', '獨立', '董事', '葉耀聲', '新任', '。']</t>
  </si>
  <si>
    <t>['安成', '藥業', '說明', '2019年', '07月', '25日', '財訊', '雜誌', '有關於', '本', '公司', '之', '報導', '：', '。', '1', '.', '報導', '內容', ':', '有關', '本', '公司', '「', '安成藥', '快閃', '下櫃', ' ', '三', '大', '疑點', '有夠', '懸', '」', '之', '報導', '。', '。', '2', '.', '發生', '緣由', ':', '。', '一', '、', '本', '公司', '董事長', '陳志明', '於', '2018年', '7月', '之', '股數', '變動', '係', '將', 'TWi ', 'Pharmaceuticals ', 'Holding ', 'Inc', '.', '及', 'Opulent ', 'Assets ', 'Hold', '。', 'ings ', 'Ltd', '.', '兩', '席', '法人', '董事', '之', '持股', '，', '備註', '為', '董事長', '陳志明', '利用', '他人', '名義', '持有', '，', '此', '係為', '提高', '對', '外', '資訊', '揭露', '之', '透明度', '及', '一', '。致性', '，', '故', '2018年', '7月', '之', '股數', '變動', '並非', '實質', '股數', '之', '增加', '；', '而', 'TWi ', 'Pharmaceuticals ', 'Holding ', 'Inc', '.', '及', 'Opulent Assets ', 'Ho', '。', 'ldings ', 'Ltd', '.', '原', '即', '具備', '大', '股東', '身份', '之', '內部人', '，', '其', '股數', '歷史', '變化', '全貌', '皆', '詳實', '揭露', '於', '公開', '資訊', '觀測站', '。', '。', '二', '、', '本', '公司', '自', '上櫃', '以來', '每', '年', '皆', '定期', '召開', '法人', '說明會', '，', '為', '投資人', '說明', '營運', '現狀', '及', '策略', '規劃', '，', '並', '自', '2017年', '起', '針對', '美國', '藥', '。證', '送件', '進度', '逐', '季', '說明', '美國', 'FDA', '下', '一', '次', '的', '回覆', '日期', '(', 'TAD', '、', 'Target Action Date', ')', '。', '本', '公司', '於', '2019年', '3月', '18日', '法說會', '中', '即', '。', '根據', '當時', '美國', 'FDA', '通知', '之', '審查', '進度', '說明', '5', '項', '專案', '將', '於', '未來', '8', '個', '月', '內', '陸續', '取得', 'FDA', '回覆', '；然', '，', '根據', '美國', 'FDA', '審查', '作業', '程序', '。', '、', '要求', '公司', '補充', '資訊', '之', '內容', '多寡', '等', '，', '皆', '會', '影響', '本', '公司', '實際', '取得', '藥證', '的', '進度', '。', '而', '本', '公司', '於', '今年', '7月', '8日', '取得', '之', 'Fenofibr', '。', 'ic Acid DR Capsule', '(', '即', 'TWi-', '017', ')', '美國', '學名', '藥證', '，', '原本', '公司', '於', '2018年', '9月', '21日', '之', '法說會', '時', '說明', '預期', '將', '於', '2018年', '第4', '季', '。', '取得', 'FDA', '回覆', '、', '後', '於', '2019年', '3月', '18日', '之', '法說會', '時', '說明', '預期', '將', '於', '2019年', '4月份', '取得', 'FDA', '回覆', '，然', '實際', '取', '證', '時間', '延至', '2019年', '。', '7月', '，', '已', '較', '原', '預期', '時程', '延後', '近', '3', '季', '。', '而', '上述', '美國', 'FDA', '審查', '進度', '的', '更新', '狀況', '，', '本', '公司', '亦', '盡力', '在', '每', '季', '的', '公開', '法說', '會', '中', '詳實', '。', '揭露', '。', '。']</t>
  </si>
  <si>
    <t>['安成', '藥業', '依', '相關', '法令', '規定', '向', '金融', '監督', '管理', '委員會', '申請', '有價證券', '停止', '公開', '發行', '，', '業經', '金融', '監督', '管理', '委員會', '2019年', '7月', '2。5日', '金管證', '發字', '第1080323497', '號', '函', '核准', '，', '爰', '自', '2019年', '8月', '5日', '起', '准予', '停止', '本', '公司', '有價證券', '公開', '發行', '。', '。']</t>
  </si>
  <si>
    <t>['董事', '本人', '信標', '生物', '科技', '2019/07/', '25', '設質', '1,000,000', '股', '給', '臺灣', '工銀', '租賃', '，', '累計', '設質', '9,300,000', '股', '。', '。']</t>
  </si>
  <si>
    <t>['1', '.', '全球', '第四', '大', '壓縮機', '大廠', '瑞智', '精密', '今年', '目標', '銷售', '挑戰', '2,000萬', '台', '不變', '，', '下', '半', '年', '要', '趕', '進度', '。', '台灣', '觀音廠', '本', '月', '起', '開始', '交。貨', '約', '7', '至', '8萬', '台', '，', '以', '外銷', '美國', '客戶', '為主', '。', '因應', '美', '中', '貿易戰', '的', '關稅', '障礙', '，', '在', '觀音廠', '新設', '自動化', '產線', '年', '產', '200萬', '台', '，', '7月', '1', '。日', '起', '投產', '，', '獲得', '客戶', '認證', '，', '目前', '月', '產', '可', '達貨', '約', '7', '至', '8萬', '台', '，', '將', '逐步', '增加', '產量', '，', '達到', '年', '產', '200萬', '台', '目標', '。', '。', '2', '.', '美國', '課徵', '大陸', '生產', '的', '壓縮機', '外銷', '關稅', '達', '25%', '，', '針對', '美國', '客戶', '的', '需求', '，', '瑞智', '轉為', '台灣', '生產', '，', '利用', '台北港', '出貨', '，', '降低', '。', '雙方', '的', '成本', '，', '外銷', '美國', '客戶包', 'Goodman', '、', 'GE', '、', '大金', '等', '知名', '大廠', '。', '瑞智', '強調', '，', '自動化', '產線', '可以', '節省', '人力', '多達', '三成', '，', '也', '。', '作為', '大陸', '青島', '、', '九江', '及', '惠州', '三', '座', '工廠', '的', '示範線', '。', '至於', '何時', '再', '投入', '第二', '條', '生產線', '，', '則', '要', '看', '實際', '的', '需求', '及', '訂單', '。', '瑞智', '上', '。', '半', '年', '壓縮機', '共', '銷售', '1,002萬', '台', '，', '年', '減', '3.8%', '；', '合併', '營收', '115.1億', '元', '，', '年', '減', '8.5%', '，', '由於', '去年', '大陸', '空調', '產業', '成長', '太', '快', '，', '目前', '。', '仍', '有', '庫存', '疑慮', '。', '。']</t>
  </si>
  <si>
    <t>['董事', '本人', '協健', '投資', '2019/07/25', '設質', '1,000,000', '股', '給', '玉山', '綜合', '證券', '，', '累計', '設質', '3,000,000', '股', '。', '。']</t>
  </si>
  <si>
    <t>['合一', '生技', '依據', '2019年', '5月', '24日', '股東會', '決議', '，', '合併', '基準日', '得', '視', '合併案', '進行', '狀況', '，', '由', '雙方', '另行', '協商', '並', '經', '雙方', '董事會', '決議', '。', '後', '進行', '調整', '之', '。', '本', '公司', '為', '加速', '合併', '之', '整合', '作業', '，', '經', '與', '泉盛', '協商', '後', '，', '於', '2019年', '7月', '25日', '董事會', '決議', '變更', '合併', '基準日', '為', '2。019年', '8月', '23日', '。', '。']</t>
  </si>
  <si>
    <t>['VHQ-KY', '擬', '發行', '無', '擔保', '可', '轉換', '公司債', '(', 'VHQ', '二', 'KY', ')', '，', '以', '募集', '台幣', '500,000', '(', '仟', '元', ')', '，', '用以', '償還', '中華民國', '境', '內', '第一', '次', '無', '擔保', '轉', '。', '換', '公司債', '及', '借款', '及', '充實', '營運', '資金', '。', '。']</t>
  </si>
  <si>
    <t>['新唐', '科技', '以', '每', '股', '台幣', '45.00', '元', '辦理', '現金', '增資', '普通股', '，', '發行', '股數', '為', '80,000,000', '股', '，', '發行', '總額', '為', '台幣', '800,000,000', '元', '，募', '。', '資', '總額', '為', '台幣', '3,600,000,000.00', '元', '；', '本', '次', '現金', '增資', '將', '用於', '：', '充實', '營運', '資金', '。']</t>
  </si>
  <si>
    <t>['1', '.', 'MCU ', '廠', '新唐', '公告', '第 2', ' 季', '財報', '，', '稅', '後', '純益', ' ', '1.83', ' ', '億', '元', '，', '季', '增', ' ', '4.9', ' 倍', '，', '年', '減', ' ', '39.39%', '，', '每', '股', '純益', ' ', '0.88', ' ', '元', '。', '上', '半', '年', '。', '稅', '後', '純益', ' ', '2.14', ' ', '億', '元', '，', '年', '減', ' ', '41%', '，', '每', '股', '純益', ' ', '1.03', ' ', '元', '。', '第 2', ' 季', '營收', ' ', '25.84', ' ', '億', '元', '，', '季', '增', ' ', '26.04%', '，', '年', '減', ' ', '4.73%', '，', '毛', '。', '利率', ' ', '40.31%', '，', '營益率', ' ', '5.65%', '。', '稅', '後', '純益', ' ', '1.83', ' ', '億', '元', '，', '季', '增', ' ', '4.9', ' 倍', '，年', '減', ' ', '39.39%', '，', '每', '股', '純益', ' ', '0.88', ' ', '元', '。', '上', '半', '年', '累', '。', '計', '營收', ' ', '46.34', ' ', '億', '元', '，', '年', '減', ' ', '6.95%', '，', '毛利率', ' ', '39.57%', '，', '營益率', ' ', '3.98%', '。', '稅', '後', '純益', ' ', '2.14', ' ', '億', '元', '，年', '減', ' ', '41%', '，', '每', '股', '純益', ' 1', '。.03', ' ', '元', '。', '。', '2.', '隨著', '中國', '加速', '推廣', ' ETC', '，', '新唐', '的', '車載', '感應', ' MCU ', '產品', '可望', '受惠', '，', '預估', '下', '半', '年', '將', '進入', ' 32', ' ', '位元', ' MCU ', '拉貨', '高峰期', '，出', '。', '貨量', '可望', '較', '上', '半', '年', '倍數', '成長', '。', '目前', '新唐', '產品', '呈現', '多角化', '經營', '，', 'MCU ', '產品', '方面', '，', '涵蓋', ' IOT', '、', '健康', '照護', '、', '音訊', '產品', '及', '消', '。費性', '電子', '等', '，', '終端', '市場', '方面', '，', '包括', '智能', '音箱', '、', '車載', '感應', '及', '工業', '市場', '等', '，', '法人', '預估', '，', '下', '半', '年', '受惠', '中國', ' IOT ', '終端', '應用', '。', '熱潮', '，', '出貨', '將', '持續', '成長', '。', '。', '【', 'TCRI ', '觀點', '_', '20190730', '】', '。', '1.2019', 'H', '1', '獲利', '年', '減', '41%', '，', '主因', '為', '公司', '開始', '投入', '下', '一', '代', 'BMC', '產品', '及', '多', '款', '高階', 'MPU', '之', '開發', '，', '導致', '研發', '費用', '較', '同', '期', '增加', '所', '致', '(', '。', '研發', '費用率', '26%', '-&amp;gt;', '29%', '，', '年增', '0.8億', ')', '。', '。', '2', '.', '承上', '，', '下', '一', '代', 'BMC', '產品', '預計', '3', '年', '內', '可', '產品化', '，', 'MPU', '商業化', '時程', '較', '短', '，', '公司', '表示', '一', '次', '投入', '多', '款', '高階', 'MPU', '產品', '開發', '，', '主係', '。', '看到', '中國', '工業用', '市場', '商機', '，', '因', '貿易戰', '使', '中國', '政府', '加強', '國企', '央企', '採購', '力道', '，', '彌補', '訂單', '的', '流失', '，', '新', '的', '產品', '規格', '需求', '時點', '。', '提前', '。', '。', '3', '.', '因', '貿易戰', '而', '採', '觀望', '態度', '之', '客戶', '在', '2019', 'Q', '3', '陸續', '恢復', '拉貨', '，', '晶圓', '代工', '業務', '產能', '利用率', '將', '回升', '，', '有助', '提升', '毛利率', '。', '。']</t>
  </si>
  <si>
    <t>['臻鼎', '公告', '宣布', '中國', '大陸', '上市', '子公司', '鵬鼎', '控股', '將', '對', '旗下', '100%', '持股', '子公司', '宏啟勝', '精密', '電子', '(', '秦皇島', ')', '增資', '，', '而', '該', '子公司', '便', '。', '是', '臻鼎', '主要', '的', '類載板', '(', 'SLP', ')', '生產', '基地', '，', '增資', '額度', '總計', '為', '人民幣', '3.5億', '元', '。', '這', '次', '增資', '是', '使用', '先前', '在', '深圳', 'A股', '上市', '籌措到', '。', '的', '資金', '，', '中國', '官方', '嚴格', '規定', '上市', '公司', '籌資', '取得', '的', '資金', '必須', '專款', '專用', '，', '因此', '這', '次', '對', '類載', '板產線', '加碼', '投資', '並非', '突如其來', '。', '的', '舉動', '，', '而是', '公司', '的', '長期', '計畫', '之', '一', '。', '。']</t>
  </si>
  <si>
    <t>['董事長', '黃必成', '內部', '調動', '，', '由', '莊鴻飛', '接任', '。', '。']</t>
  </si>
  <si>
    <t>['智崴', '資訊', '為', '提高', '公司', '營收', '，', '與', '美國', '某', '公司', '簽訂', '二', '套', '體感', '模擬', '遊樂', '設備', '合約', '。', '。']</t>
  </si>
  <si>
    <t>['大', '股東', '利用', '他人', '名義', '持有', '者', '英屬', '維京群島', 'Wish Giver Limited', '2019', '/', '07/', '25', '設質', '10,590,000', '股', '給', '台北', '富邦', '商業', '銀行', '，', '。', '累計', '設質', '78,490,000', '股', '。', '。']</t>
  </si>
  <si>
    <t>['董事', '本人', '張金明', '2019/07/', '25', '設質', '1,800,000', '股', '給', '第一', '商業', '銀行', '，', '累計', '設質', '3,600,000', '股', '。', '。']</t>
  </si>
  <si>
    <t>['中租', '-KY', '自結', '6月', '合併', '稅', '後', '純益', '13.4億', '元', '，', '較', '去年', '同', '期', '成長', '21%', '，', '累計', '前', '6月', '合併', '稅', '後', '純益', '76.2億', '元', '，', '每', '股', '稅', '後', '純益', '5.', '。74', '元', '，', '賺逾', '半', '個', '股本', '。', '中租', '-KY6月', '獲利', '較', '上', '月', '成長', '9%', '，', '主因', '業務', '動能', '持續', '，', '帶動', '收入', '增加', '，', '且', '當', '月', '中國', '地區', '業務', '認。列', '部分', '稅務', '利益', '。', '中租', '-KY', '第二', '季', '合併', '稅', '後', '純益', '較', '上', '季', '成長', '13%', '，', '受惠', '業務', '動能', '增溫', '，', '合併', '營收', '季', '增', '13%', '，', '中國', '及', '台', '。灣', '的', '新增', '撥款', '顯著', '成長', '，', '加計', '整體', '資產', '品質', '穩健', '，', '挹注', '整體', '合併', '獲利', '墊高', '。', '。']</t>
  </si>
  <si>
    <t>['1', '.', '寶雅', '集團', '第二', '品牌', 'POYAHOME', '寶家', '首號', '店', '已', '確定', '下', '月', '3日', '於', '南', '台灣', '屏東', '潮洲', '登場', '。', '寶家', '第一', '家', '店', '規模', '約', '300', '坪', '，', '品項', '。', '高達', '3萬', '項', '，', '多數', '為', '居家', '五金類', '，', '預計', '今年', '內', '至少', '會', '開', '2', '至', '3', '家', '店', '。', '寶雅', '第一', '季', '同', '店', '成長', '及', '營收', '均', '較', '去年', '同', '期', '成長', '，', '。', '全', '台', '店數', '達', '207', '店', ' ', '，', '全', '年', '維持', '展店', '30', '家', '目標', '，', '下', '半', '年', '將', '鎖定', '同', '店', '銷售', '成長', '較', '高', '的', '中部', '及', ' ', '北部', '拓展', '新店', '。', '而', '鎖定', '男', '。', '性', '市場', '的', '居家', '五金', '百貨', 'POYAHOME', '寶家', '，', '則', '提前', '於', '8月', '初', '登場', '，', '首號店', '屏東', '潮洲店', '位於', '屏東', '車站', '商圈', '，', '在', '此', '區塊', '還', '有', '。', '其他', '同業', '包括', '小北', '百貨', '、', '光南', '、', '金玉堂', '等', '大型', '批發店', '等', '，', '競爭', '相當', '激烈', '。', '。', '2', '.', '寶雅', '今年', '更', '首度', '推出', '集點', '換購', '活動', '，', '預估為', '四', '個', '月', '活動', '可望', '帶動', '全', '年', '營收', '與', '獲利', '再', '創', '新高', '，', '據', '寶雅', '統計', '，', '光', '是第', '。', '一', '個', '月', '就', '帶動', '客', '單價', '推升', '15%', '成長', '。', '寶雅', '今年', '營運', '將', '持續', '優化', '五代', '店', '、', '增設', '彩妝區', '推動', '明亮', '的', '六代店', '，', '新店型', '持續', '。', '拓展', '，', '至於', '未來', '是否', '寶雅', '、', '寶家', '一起', '開', '，', '寶雅', '認為', '必須', '視', '商圈', '需求', '，', '像是', '屏東', '潮洲', '有', '一', '家', '寶雅', '，', '業績', '相當', '亮眼', '。', '。']</t>
  </si>
  <si>
    <t>['副董事長', '之', '法人', '代表人', '彭朋煌', '2019/07/25', '設質', '2,000,000', '股', '給', '新光', '證券', '質權', '帳戶', '，', '累計', '設質', '2,000,000', '股', '。', '。']</t>
  </si>
  <si>
    <t>['1', '.', '工業', '電腦', '業者', '凌華', '召開', '法', '說', '，', '公告', '第 2', ' 季', '財報', '，', '稅', '後', '純益', ' ', '1.11', ' 億', '元', '，', '持平', '前', '季', '、', '年增', ' ', '134%', '，', '每', '股', '純益', ' ', '0.52', '。元', '，', '上', '半', '年', '稅', '後', '純益', ' ', '3.05', ' ', '億', '元', '，', '年增', ' ', '299%', '，', '每', '股', '純益', ' ', '1.03', ' ', '元', '。', '第 2', ' 季', '營收', ' ', '25.59', ' 億', '元', '，', '季', '減', ' ', '3.9%', '、', '年減', ' ', '4', '。.6%', '，', '毛利率', ' ', '41%', '，', '營益率', ' 6%', '，', '稅', '後', '純益', ' ', '1.11', ' 億', '元', '，', '年增', ' ', '134%', '，', '每', '股', '純益', ' ', '0.52', ' ', '元', '。', '上', '半', '年', '營收', ' ', '52.21', ' 億', '元', '，', '。', '年增', ' ', '5.6%', '、', '毛利率', ' ', '40%', '，', '營益率', ' 6%', '，', '稅', '後', '純益', ' ', '3.05', ' 億', '元', '，年', '增 ', '299%', '，', '每', '股', '純益', ' ', '1.03', ' ', '元', '。', '。', '2', '.', '財務長', '鄒大智', '表示', '，', '上', '半', '年', '毛利率', '達到', ' 4 成', '，', '主要', '是', '因為', '去年', '提列', '庫存', '陸續', '回沖', '、', '原料', '價格', '上漲', '狀況', '緩和', '，產', '。品', '組合', '轉佳', '等', '因素', '，', '不過', '若', '扣除', '一', '次', '性', '的', '認列', '因素', '，', '毛利率', '還是', '有', ' 37', '-', '38%', ' ', '左右', '。', '至於', '凌華', '今年', '營業', '費用', '提升', '至', ' 1', '。', ' 成', '，', '主要', '增加', '係', '管理', '費用', '，', '因為', '隨著', '獲利', '增加', '，', '撥給', '員工', '的', '分紅', '及', '獎金', '，', '但', '都', '還是', '在', '可', '控', '範圍', '內', '。', '以', '各', '地區', '營收', '。', '來', '看', '，', '以', '美國', '以及', '中國', '成長', '最為', '強勁', '，', '不過', '歐洲', '以及', '亞太', '呈現', '衰退', '。', '而', '若', '以', '事業群', '來', '看', '，', '僅', '嵌入式', '平台', '及', '模組', '事業', '。', '處', ' ', '(', 'EPM', ')', ' ', '營收', '成長', ' 20%', '、', '不過', '網通', '暨', '公建', '事業處', ' ', '(', 'NCP', ')', ' ', '年', '減', ' ', '10%', '，', '物', '聯網', '策略', '解決', '方案', '與', '技術', '事業處', ' ', '(', 'IST', ')', ' 營', '。', '收', '則', '年', '減', ' ', '11%', '。', '。', '【', 'TCRI ', '觀點', '_', '20190729', '】', '。', '1.2018年', '公司', '對', '風險', '較', '高', '之', '存貨', '採取', '保守', '的', '備抵', '呆滯', '評估', '，', '相關', '存貨', '已', '於', '2019年', '進行', '出售', '，', '屬', '一', '次', '性', '損益', '，', '該', '部分', '。', '損益', '約', '占', '營收', '2.38%', '。', '受惠', '於', '原物料', '價格', '趨', '穩', '且', '與', '客戶', '溢價', '之', '效益', '發酵', '，', '毛利率', '較', '期初', '成長', '至', '37', '~', '38%', '。', '。', '2', '.', '凌華', '為', 'NVIDIA', '合作', '廠商', '(', '兩', '個', 'Preferred ', 'Partner ', 'Contract', ')', '，', '可', '協助', '公司', '媒合', '並', '接觸', '客戶', '。', '公司', '上', '半', '年', '於', '北美區', '。', '業務', '成長', '24%', '，', '相關', '產品', '應用', '於', '交通', '運輸', '設施', '之', '監控', '。', '另一方面', '，', '亞太', '地區', '(', '不', '含', '中國', ')', '受到', '貿易戰', '影響', '資本', '支', '出', '趨', '。', '緩', '，', '影響', '工業', '自動化', '相關', '業務', '衰退', '(', 'IST', '業務', '年減', '11%', ')', '。', '。', '3.', '上', '半', '年度', '公司', '計提', '商譽', '減損', '約', '34百萬', '(', 'Q1', '為', '15百萬', ')', '，', '帳載', '商譽', '約', '5.3億', '，', '較', '2018/6', '減少', '約', '0.5億', '。', '商譽', '部位', '主要', '由', '。', '併購', 'PrismTech', '產生', '，', '該', '公司', '2019', 'Q', '1', '營運', '仍', '為', '虧損', '，', '後續', '待', '觀察', '。', '。']</t>
  </si>
  <si>
    <t>['1', '.', '背光', '模組', '大', '廠', '瑞儀', '公布', '第 2', ' 季', '財報', '，', '稅', '後', '純益', '達', ' ', '14.94', ' ', '億', '元', '，', '季', '增', ' ', '4.65%', '、', '年增', ' ', '3.49%', '，', '每', '股', '純益', ' ', '3.21', ' ', '元', '。', '。', '第 2', ' 季', '營收', ' ', '129.79', ' ', '億', '元', '，', '季', '減', ' ', '12.65%', '、', '年增', ' ', '20.93%', '，', '毛利率', ' ', '17.19%', '，', '營益率', ' ', '11.86%', '。', '稅', '後', '純益', ' ', '14.94', ' 億', '元', '。', '，', '季', '增', ' ', '4.65%', '、', '年增', ' ', '3.49%', '，', '每', '股', '純益', ' ', '3.21', ' ', '元', '。', '累計', '今年', '上', '半', '年', '營收', ' ', '278.39', ' 億', '元', '，', '年', '增', ' ', '26.8%', '，', '毛利率', ' ', '16.98', '。%', '，', '營益率', ' ', '11.7%', '，', '稅', '後', '純益', ' ', '29.21', ' 億', '元', '，', '淨利率', ' ', '10.49%', '，', '每', '股', '純益', ' ', '6.28', ' ', '元', '。', '。', '2', '.', '瑞儀', '第 2 季', '在', '客戶', '年初', '發表', '的', ' 9.7', ' 吋', '平板', '產品', '帶動', '下', '，', '銷售', '逆勢', '增溫', '，', '帶動', '整體', '表現', '優於', '去年', '，', '而', '本', '季', '進入', '產', '。品', '交替期', '，', '新款', ' ', '10.2', ' 吋', '產品', '將', '陸續', '出貨', '，', '預期', '本', '季', '受', '新品', '帶動', '，', '在', '平板', '及', '筆電', '產品', '上', '，', '仍', '有', '很', '大', '的', '成長', '幅度', '。', '展', '。望', '全', '年', '，', '瑞儀', '表示', '，', '今年', '受', '客戶', '產品', '銷售', '增溫', '激勵', '，', '上', '半', '年', '表現', '優於', '去年', '，', '預期', '本', '季', '在', '客戶', '新品', '帶動', '下', '，', '營運', '又', '會', '。', '比第 2', ' 季', '好', '，', '雖然', '目前', '第 4 季', '仍', '不', '明朗', '，', '但', '預期', '全', '年', '營收', '有望', '較', '去年', '小幅', '成長', '。', '。', '【', 'TCRI ', '觀點', '_', '20190731', '】', '。', '2019年', '第二', '季', '營收', '成長', '動能', '主要', '因', 'Apple', '新', '產品', '-16', '吋', 'Macbook Pro', '預計', '於', '7月', '上市', '前', '的', '拉貨潮', '，', '雖', '產品', '上市', '初期', '有', '蜜', '。', '月期', '，', '但', '考量', '終端', '產品場', '飽合', '，', '應', '保守', '看待', '2019', 'H2', '營收', '表現', '。', '。']</t>
  </si>
  <si>
    <t>['太陽能', '廠', '茂迪', '面對', '產業', '挑戰', '及', '公司', '轉型', '，', '將', '持續', '強化', '精實', '管理', '，', '目前', '員工', '總數', '約', ' ', '1700', ' ', '人', '，', '考量', '目前', '公司', '營運', '狀況', '。', '與', '經營', '策略', '，', '將', '縮減', '相對', '配套', '人力', '編制', '，', '以', '撙節', '成本', '，', '提升', '競爭力', '，', '預計', '精簡', '人力', '約', ' 42 ', '人', '。', '目前', '茂迪', '模組', '與', '系統', '。', '業務', '營收', '占', '比', '已', '過半', '，', '電池', '業務', '則', '不到', ' 5 成', '。', '茂迪', '今年', '營運', '重心', '將', '放', '在', '模組', '及', '系統', '業務', '，', '台灣', '太陽能', '市場', '受', '惠', '政', '。府', '積極', '推動', '能源', '政策', '，', '而', '快速', '增長', '，', '可望', '邁入', ' GW ', '名單', '之', '一', '，', '茂迪', '第 2 季', '營運', '表現', '也', '因此', '受惠', '。', '此外', '，', '茂迪', '仍', '將', '。', '持續', '與', '工研院', '合作', '，', '發展', '高效', '矽晶', '異質', '接面', '太陽能', '電池', '，', '預計', '今年', '第 4 季', '進入', '量產', '階段', '，', '以', '維持', '高效', '太陽能', '電池', '。', '競爭力', '。', '。']</t>
  </si>
  <si>
    <t>['董事長', '本人', '水天', '投資', '2019/07/25', '設質', '138,056', '股', '給', '中國', '信託', '商業', '銀行', '，', '累計', '設質', '870,229', '股', '。', '。']</t>
  </si>
  <si>
    <t>['生華科', '公告', '新', '藥', 'CX-4945', '用於', '治療', '兒童', '腦瘤', '-', '髓母', '細胞瘤', '(', 'Medulloblastoma', ',', ' MB', ')', '，', '已', '於', '美國', '正式', '啟動', '人體', '一/二', '期', '臨', '。', '床', '試驗', '，', '並', '於', '美國', '時間', '2019年', '7月', '24日', '完成', '第一', '位', '病人', '收案', '。', '。']</t>
  </si>
  <si>
    <t>['1', '.', '亞洲', '泛用', '樹脂', '市場', '買氣', '轉弱', '，', '近', '一', '周', '來', '包括', '聚乙烯 ', '(', 'PE', ')', '、', '苯乙烯 ', '(', 'PS', ')', '和', 'ABS', '等', '三', '種', '原料', '走跌', '，', '包括', '使用', '於', '塑膠', '。', '製品', '的', '低', '密度', '聚乙烯 ', '(', 'LDPE', ')', '和', '作為', '農業用膜', '的', '線性', '低', '密度', '聚乙烯', '（', 'LLDPE', '）', '各', '有', '每', '公噸', '10', '、', '25', '美元', '跌價', '。', '同時', '拖累', '。', '用於', '汽車', '內裝', '、', '冰箱', '、', '冷氣機', '等', '產業', '的', 'ABS', '下挫', '每', '公噸', '20', '美元', '，', '以及', '用於', '拖鞋', '等', '民生', '消費品', '的', 'PS', '跌價', '每', '公噸', '10', '美元', '。', '，', '至於', '建材', '用料', '聚氯乙烯', '（', 'PVC', '）', '則', '持平', '。', '。', '2', '.', '惟', '亞洲', '地區', '的', '輕裂', '廠業', '目前', '正', '逐步', '進入', '新', '波', '密集', '歲修', '高峰期', '，', '本', '月', '有', '大陸', '中海油', '旗下', '的', '獨山子', '石化', '等', '3', '座', '輕裂廠', '。', '停產', '、', '歲修', '。', '而', '下', '月', '進一步', '有', '台塑化', '年', '產', '103萬', '公噸', '乙烯', '的', '第二', '套', '輕裂廠', '(', 'OL2', ')', '等', '4', '座', '工廠', '加入', '歲修', '行列', '，', '影響', '乙烯', '。', '產能', '合計', '超過', '500萬', '公噸', '。', '上游', '原料', '供應', '減少', '，', '對', '下游', '運作', '也', '將', '造成', '連鎖', '效應', '，', '只要', '不再', '有', '其他', '市場', '變數', '浮現', '，', '在', '。', '旺季', '剛性', '需求', '啟動', '下', '，', '可', '刺激', '原料', '行情', '回升', '。', '。']</t>
  </si>
  <si>
    <t>['研發', '主管', '陳東順', '內部', '調動', '，', '由', '吳偉菘', '接任', '。', '。']</t>
  </si>
  <si>
    <t>['財務', '經理', '徐明章', '離職', '，', '由', '游依茹', '接任', '。', '。', '會計', '主管', '徐明章', '離職', '，', '由', '游依茹', '接任', '。', '。']</t>
  </si>
  <si>
    <t>['惠特', '於', '2019年', '6月', '28日', '向', '臺灣', '證券', '交易所', '股份', '有限公司', '申請', '股票', '上市', '案', '，', '惟', '徐憶芳', '獨立', '董事', '因故', '請辭', '，', '致', '獨立', '董事', '。', '人數', '未', '符合', '上市', '規定', '，爰', '配合', '相關', '法令', '規定', '撤回', '股票', '上市', '申請案', '，', '本', '公司', '儘速', '召開', '股東', '臨時會', '補選', '一', '席', '獨立', '董事', '後', '。', '，', '擇期', '再', '為', '股票', '上市案', '之', '申請', '。', '。', '【', 'TCRI ', '觀點', '_', '20190730', '】', '。', '1', '.', '惠特', '主要', '產品', '為', 'LED', '點測機', '及', '分選機', '，', '2018/8', '公開', '發行', '，', '2018/11', '登錄', '興櫃', '，', '2019/6', '申請', '股票', '上市', '，', '上市', '之', '意圖積', '。', '極', '。', '但', '卻', '於', '2019/7', '因', '獨立', '董事', '請辭', '，', '撤回', '股票', '上市', '申請案', '，', '情況', '罕見', '。', '。', '2', '.', '請辭', '之', '獨立', '董事', '徐憶芳', '，', '為', '會計師', '，', '2018/11', '才', '上任', '，', '2019/7', '就', '請辭', '，', '任期', '極', '短', '，', '且', '於', '公司', '申請', '上市', '期間', '請辭', '，', '。', '時機', '敏感', '，', '須', '注意', '其', '請辭', '原因', '。', '。']</t>
  </si>
  <si>
    <t>['辭任', '1', '董', '。', '獨立', '董事', '徐憶芳', '卸任', '。']</t>
  </si>
  <si>
    <t>['感測器', '廠', '昇佳', '接', '單', '傳', '捷報', '，', '成功', '打進', '中國', '品牌', '手機廠', '魅族', '供應', '鏈', '，', '將', '為', '營運', '添增', '成長', '新', '動能', '，', '並', '將', '是', '母公司', '矽創', '今', '。', '年', '營運', '成長', '的', '一', '大', '動力', '。', '昇佳', '去年', '受惠', '高階', '感測器', '產品', '成功', '打進', 'OPPO', '與', 'Vivo', '供應鏈', '，', '業績', '呈', '爆炸性', '成長', '，', '營收', '達', '新', '。', '台幣', '19.35億', '元', '，', '年增', '83.7%', '，', '並', '賺進', '超過', '1', '個', '股本', '，', '稅', '後', '淨利', '3.26億', '元', '，', '年增', '60.45', '倍', '，', '每', '股', '純益', '13.53', '元', '。', '隨著', '全', '。', '屏', '智慧', '手機', '滲透率', '不斷', '攀升', '，', '昇佳', '出貨', '機種', '持續', '增加', '，', '今年', '來', '營運', '延續', '高成長', '動能', '，', '上', '半', '年', '總營收', '達', '19.56億', '元', '，', '。', '已', '超越', '去年', '整', '年度', '水準', '，', '年增', '289.71%', '。', '。']</t>
  </si>
  <si>
    <t>['2019/07/', '25', '收盤價', '22.20', '元', '，', '月', '報酬', '下跌', '36%', '。', '。']</t>
  </si>
  <si>
    <t>['Flash ', '控制', '晶片廠', '群聯', '宣布', '，', '與', '美廠', ' Everspin ', '策略', '聯盟', '，', '正式', '整合', ' Everspin ', '的', ' 1Gb STT-MRAM', '，', '至', '群聯次', '世代', '。', '的', '企業級', ' SSD ', '儲存', '解決', '方案', '設計', '，', '持續', '引領', ' Flash ', '控制', '晶片', '設計', '方向', '。', '群聯', '技術長', '馬中迅', '表示', '，', '整合', ' Everspin', '。', '的', ' 1Gb STT-MRAM ', '至', '群聯', '的', '快閃', '記憶體', '控制', '晶片', '設計', '及', ' SSD ', '儲存', '方案', '，', '將', '能', '協助', '群聯', '超大型', '數據', '中心', '客戶', '及', '企業', '。', 'OEM ', '夥伴', '，', '提升', '整體', ' SSD ', '效能', '、', '降低', '資料', '延遲', '、', '及', '提升', '服務', '質量', '，', '而', ' Everspin ', '的', ' STT-MRAM', '，', '也', '是', '目前', '市面', '上', '最', '。佳', '解決', '方案', '。', 'Everspin ', '全球', '行銷', '副總裁', ' Rizwan ', 'Ahmed ', '表示', '，', '企業級', ' SSD ', '製造商', '均', '不斷', '研發', '更', '小', '的', '外觀', '尺寸', '及', '提。', '升效能', '，', 'STT-MRAM ', '提供', '高效能', '與', '非', '揮發性', '的', '寫入', '緩衝', '功效', '，', '能', '大幅', '提升', '企業級', ' SSD ', '效能', '及', '容量', '。', '與', '群聯', '的', '策略結', '。', '盟', '，', '將', '正式', '導入', ' 1Gb STT-MRAM', '，', '至', '次', '世代', '的', '企業級', ' SSD ', '控制', '晶片', '設計', '。', '。']</t>
  </si>
  <si>
    <t>['董事', '本人', '許義忠', '於', '2019/07/25', '預計', '申讓', '1,490', '張', '股票', '，', '預計', '申讓', '比重', '43%', '，', '交易', '方式', '為', '鉅額', '逐筆', '交易', '。', '。']</t>
  </si>
  <si>
    <t>['1', '.', '光隆', '轉型', '成衣廠', '有成', '，', '主要', '發展', '高端', '的', '貼條', '外套', '市場', '，', '佔', '產品線', '比重', '約', '逾', '三成', '，', '毛利率', '超過', '25%', '，', '羽絨衣', '的', '毛利。率', '則', '屬', '中階', '，', '佔', '產品線', '比重', '約', '兩成', '，', '成衣', '產品線', '成為', '近年', '成長', '主力', '。', '成衣', '之外', '，', '還', '有', '羽絨', '原料', '以及', '家居', '紡織', '產品線', '。', '，', '占', '比', '各', '約', '25%', '左右', '，', '羽絨', '稍', '高', '。', '光隆', ' ', '6月', '營收', '12.3億', '元', '，', '第二', '季', '營收', '達', '30.81億', '元', '，', '主因', '除', '公司', '持續', '擴展', '產品', '線能', '。', '量', '之外', '，', '在', '美', '中', '貿易戰', '以及', '北美', '年初', '氣溫', '急凍', '，', '使', '成衣', '客戶', '有', '提前', '拉貨', '的', '現象', '。', '。', '2', '.', '光隆', '自從', '越南廠', '2013年', '運轉', '之後', '，', '成衣', '每', '年', '的', '複合', '成長率', '超過', '10%', '，', '推升', '營業', '占', '比', '持續', '攀升', '。', '今年', '上', '半', '年', '成', '衣產', '。品線', '的', '占', '比', '一舉', '突破', '4成', '，', '預估', '全', '年', '可以', '維持', '4成', '以上', '，', '加上', '新', '客戶', '進場', '速度', '加快', '，', '內部', '對', '成衣', '的', '前景', '感到', '樂觀', '，', '2', '-', '。', '3', '年', '目標', '占', '比', '逾', '5成', '。', '首', '季', '傳統', '淡季', '，', '光隆', '單季', 'EPS ', '0.1', '元', '，', '本業', '亦', '為', '獲利', '狀態', '。', '第二', '季', '因', '業績', '創高', '，', '加上', '高', '毛利產', '。', '品線', '與', '台幣', '貶值', '效應', '加持', '，', '預估', '單季', '毛利率', '上探', '15.5%', '，', '費用', '則', '因', '昆山廠', '調整', '效益', '顯現', '，', '單季', '節省', '1', '至', '2千萬', '元', '的', '費', '。用', '，', '有助', '營益率', '的', '提升', '。', '。', '3', '.', '展望', '下', '半', '年', '，', '第三', '季', '為', '傳統', '最', '旺季', '，', '雖', '成衣', '有', '提前', '拉貨', '將', '減緩', '第三', '季', '的', '增幅', '，', '加上', '羽絨', '原料', '價格', '走滑', '，', '以及', '家紡', '。', '業務', '處', '於', '調整期', '，', '但', '整體', '營收', '獲利', '預估', '仍', '可', '持平', '，', '全', '年度', 'EPS', '僅', '靠', '本業', '就', '可', '回穩到', '過去', '平均', '4', '元', '以上', '的', '水準', '，', '展望', '頗', '。', '佳', '。', '。']</t>
  </si>
  <si>
    <t>['董事', '之', '代表人', '配偶', '陳錦華', '2019', '/07', '/', '26', '設質', '370,000', '股', '給', '富邦', '綜合', '證券', '，', '累計', '設質', '651,000', '股', '。', '。']</t>
  </si>
  <si>
    <t>['杏輝', '董事長', '李志文', '表示', '，', '胰臟癌', '新', '藥', ' SB', '05', 'PC', '「', '帶', '正電', '紫杉醇', '微脂體', '」', '，', '最', '快', '明年', '第 ', '1 季', '可', '進行', '期中', '分析', '。', '李志文', '。', '表示', '，', 'SB', '05', 'PC ', '已', '向', '中國', '申請', '胰臟癌', '一', '線', '用藥', '，', '並', '通過', '中國', '國家', '藥品', '監督', '管理局', ' ', '(', 'NMPA', ')', ' ', '許可', '，', '執行', '三', '期', '人體', '臨床', '。', '試驗', '，', '在', '病患', '較多', '的', '重點', '城市', '開設', '臨床', '試驗', '中心', '。', '展望', '後市', '，', '總經理', '白友烺', '表示', '，', '除', '新', '藥', '有', '進展', '外', '，', '也', '正', '與', '中國', '其', '。', '他', '廠商', '洽談', '合作案', '，', '並', '開發', '新', '的', '適應症', '方向', '。', '。']</t>
  </si>
  <si>
    <t>['科妍', '之', 'HYAJOINT Plus', '一', '針', '劑型', '及', 'HYA-JOINT', '三', '針劑型', '關節腔', '注射劑', '取得', '印尼', '國家', '產品', '銷售', '許可證', '，', '說明', '如下', '：', '。', '1', '.', '發生', '緣由', '：', '本', '公司', '自行', '研究', '開發', '之', 'HYAJOINT Plus', '一', '針劑型', '及', 'HYA-JOINT', '三', '針劑型', '關節腔', '注射劑', '產品', '取得', '印尼', '國家', '。', '產品', '銷售', '許可證', '。', '許可', '證號', '：AKL ', '31302913215', '、', 'AKL ', '31302913291', '。', '。', '2', '.', '因應', '措施', '：', '上述', '產品', '獲', '印尼', '國家', '醫療', '器材', '產品', '銷售', '許可', '後', '，', '透過', 'PT Bifarma', '進口', '，', '由', '該', '公司', '之', '母公司', 'PT ', 'Kalbe ', 'F', '。', 'arma', '(', 'Kalbe', '集團', ')', '負責', '印尼', '市場', '之', '推廣', '及', '銷售', '，', 'Kalbe', '集團', '是', '印尼', '最', '大', '的', '醫藥', '供應商', '，', '也', '是', '東南亞', '地區', '最', '大', '的', '上市', '製。藥', '公司', '。', '本', '公司', '前述', '關節腔', '注射劑', '產品', '藉由', '與', 'Kalbe', '集團', '之', '合作', '，', '可', '增加', '印尼', '2億6仟萬', '人口', '之', '市場', '銷售', '實績', '，', '挹注', '。', '公司', '營收', '。', '。']</t>
  </si>
  <si>
    <t>['美', '時', '製藥', '之', '南投', '廠區', '通過', '美國', 'FDA', '查', '廠', '，', '說明', '如下', '：', '。', '本', '公司', '南投', '廠區', '於', '本', '日', '接獲', 'US FDA', '查廠', '結果', '，', '今年', '5月', '27日', '至', '5月', '31日', '進行', '之', ' FDA', '例行性', 'GMP', '查', '廠', '作業', '發現', '0', '項', '缺失', '，', '。', '達', 'no action indicated', '等級', '，', '此', '為', '本', '公司', '之', '南投', '廠區', '第5', '次', '美國', 'FDA', '之', '查核', '。', '。']</t>
  </si>
  <si>
    <t>['美', '時', '製藥', '公告', '歐洲', '時間', '7月', '25日', '本', '公司', '膠囊', '抗', '癌', '學名藥', 'Vinorelbine', '軟膠囊', '於', '歐洲', '上市', '，', '說明', '如下', '：', '。', '1', '.', '發生', '緣由', '：', '公告', '本', '公司', '歐洲', '時間', '7月', '25日', '抗', '癌', '學名藥', 'Vinorelbine ', '20', '、', '30', '、', '80', '毫克', '軟膠囊', '於', '歐洲', '上市', '，', 'Vinorelbi', '。', 'ne ', '是', '皮爾法伯', '藥物', '溫諾', '平口服', '膠囊', '的', '學名藥', '，', '為', '長春', '花生物', '鹼', '家族', '成員', '之', '一', '，', '此', '軟膠囊劑型', '遍及', '歐亞', '市場', '，', '因製', '。程', '複雜', '使得', '專利', '已', '到期', '超過', '十', '年', '卻', '未', '有', '學名藥', '，', '適應症', '為', '非', '小', '細胞', '肺癌', '與', '轉移性', '乳癌', '。', '。', '2', '.', '其他', '應', '敘明', '事項', '：', '藥品', '產銷', '數據', '機構', 'IQVIA', '數據', '顯示', 'Vinorelbine', '在', '歐洲', '市場', '年', '銷售額', '約', '1.3億', '美元', '，', '在', '亞洲', '則', '約', '0。.3億', '美元', '。', '。']</t>
  </si>
  <si>
    <t>['1', '.', '中鴻', '8月份', '廠盤', '會議', '決定', '，', '全面', '調漲', '各', '項', '產品', '價格', '，', '其中', '內銷', '產品', '價格', '部份', '，', '熱軋', '和', '熱', '浸鍍', '鋅鋼品', '每', '公噸', '上漲', '500', '。元', '，', '冷軋', '產品', '每', '公噸', '上漲', '300', '元', '。', '外銷', '價格', '部份', '，', '熱', '冷軋', '產品', '每', '公噸', '都', '上漲', '30', '美元', '，', '為', '近', '四', '個', '月', '來', '首度', '漲價', '。', '中鴻', '。', '盤價', '調整', '後', '，', '熱軋廠', '交價', '每', '公噸', '近', '1.8萬', '元', '台幣', '，', '冷軋', '每', '公噸', '在', '2.1萬', '至', '2.2萬', '元', '左右', '，', '外銷', '價格', '每', '公噸', '最', '新', '報價', '為', '5。40', '至', '550', '美元', '左右', '。', '。', '2', '.', '主要', '考量', '近來', '國際', '行情', '都', '大漲', '，', '加上', '原料', '成本', '高漲', '，', '公司', '沒有', '不', '跟著', '調漲', '價格', '的', '理由', '，', '包括', '大陸', '寶鋼', '8月份', '熱軋', '。', '每', '公噸', '調漲', '100', '元', '人民幣', '，', '相當於', '美金', '逾', '15', '美元', '，', '且', '鞍鋼', '熱軋', '每', '公噸', '調漲', '30', '美元', '，', '台塑', '河靜', '鋼廠', '熱軋', '每', '公噸', '漲', '25', '美', '。', '元', '，', '日本', '鋼廠', '熱軋', '每', '公噸', '擬', '調漲', '30', '美元', '以上', '。', '此外', '，', '國際', '鋼鐵', '原料', '部份', '，', '目前', '鐵礦砂', '價格', '稍', '有', '回檔', '，', '但', '每', '公噸', '仍', '挺', '。', '在', '118', '美元', '，', '煉焦', '煤礦', '原料', '每', '公噸', '報價', '約', '175', '美元', '，', '至於', '國際', '扁鋼胚', '半成品', '價格', '也', '呈現', '上漲', '局面', '，', '最', '新', '報價', '每', '公噸', '在', '。', '450', '至', '460', '美元', '左右', '，', '在', '原料', '成本', '高漲', '下', '，', '公司', '勢必', '要', '適度', '反映', '成本', '。', '。', '3', '.', '展望', '未來', '，', '中鴻', '認為', '，', '隨著', '貿易', '大戰', '氣氛', '緩和', '，', '有助於', '消除', '市場', '一些', '不', '確定', '因素', '，', '可望', '激起', '買氣', '，', '加上', '第四', '季', '需', '。', '求', '旺季', '即將', '來臨', '，', '以', '目前', '市場', '庫存', '偏低', '的', '情況', '，', '可望', '帶動', '一', '波', '增補性', '庫存', '需求', '，', '因此', '對於', '後市', '前景', '，', '持', '審慎', '樂觀', '的', '。', '局面', '。', '。']</t>
  </si>
  <si>
    <t>['晶圓', '代工廠', '聯電', '旗下', '宏誠', '創投', '大舉', '買進', '靶材廠', '光洋科', '股票', '8000', '張', '，', '持股', '比重', '達', '1.82%', '。', '聯電', '指出', '，', '買進', '光洋科', '股票', '。', '，', '主要', '是', '宏誠', '創投', '專業', '投資', '考量', '，', '以', '獲利', '為', '目標', '。', '。']</t>
  </si>
  <si>
    <t>['經理人', '本人', '劉士維', '於', '2019/07/26', '預計', '申讓', '200', '張', '股票', '，', '預計', '申讓', '比重', '40%', '，', '交易', '方式', '為', '一般', '交易', '。', '。', '經理人', '本人', '胡', '(', '吉吉', ')', '人', '於', '2019/07/26', '預計', '申讓', '100', '張', '股票', '，', '預計', '申讓', '比重', '69%', '，', '交易', '方式', '為', '一般', '交易', '。', '。']</t>
  </si>
  <si>
    <t>['改派', '1', '董', '。', '董事', '胡定華', '(', '建旭', '投資', '代表', ')', '卸任', '。', '董事', '李景雲', '(', '建旭', '投資', '代表', ')', '新任', '。']</t>
  </si>
  <si>
    <t>['華邦電', '董事會', '決議', '與', '持股', '100%', '之', '子公司', '微安', '科技', '(', '股', ')', '公司', '合併案', '，', '說明', '如', '下', '：', '。', '1', '.', '併購', '種類', '：', '合併', '。', '2', '.', '參與', '併購', '公司', '名稱', '：', '本', '公司', '與', '持股', '100%', '之', '子公司', '微安', '科技', '股份', '有限公司', '，', '於', '2019年', '7月', '26日', '分別', '經', '雙方', '董事', '會同', '。', '意', '進行', '合併', '，', '合併', '後', '本', '公司', '為', '存續', '公司', '，', '微安', '科技', '股份', '有限公司', '為', '消滅', '公司', '，', '合併', '後', '存續', '公司', '名稱', '不變', '。', '。', '3', '.', '交易', '相對人', '：', '微安', '科技', '股份', '有限公司', '。', '4', '.', '交易', '相對人', '為', '關係人', '：', '是', '。', '5', '.', '併購', '目的', '：', '提升', '集團', '整合', '綜效', '。', '6', '.', '併購', '後', '預計', '產生', '之', '效益', '：', '提升', '集團', '整合', '綜效', '。', '7', '.', '預定', '完成', '日程', '：', '合併', '基準', '日', '暫訂', '為', '2019年', '10月', '1日', '。', '。', '8.', '既存', '或', '新設', '公司', '承受', '消滅', '(', '或', '分割', ')', '公司', '權利', '義務', '相關', '事項', '：', '自', '合併', '基準日', '起', '，', '本', '公司', '概括', '承受', '微安', '科技', '股份', '有限', '。', '公司', '之', '帳列', '資產', '、', '負債', '及', '截至', '合併', '基準', '日', '止', '仍', '為', '有效', '之', '一切', '權利', '及', '義務', '。', '。', '9', '.', '參與', '合併', '公司', '之', '基本', '資料', '：', '。', '(1)', '.', '華邦', '電子', '股份', '有限公司', '：', '主要', '營業', '項目', '為', '積體電路', '、', '各', '種', '半導體', '零組件', '及', '其他', '系統', '產品', '之', '研究', '開發', '、', '生產', '及', '銷', '。', '售', '。', '。', '(2)', '.', '微安', '科技', '股份', '有限公司', '：', '主要', '營業', '項目', '為', '類', '靜態', '隨機', '存取', '記憶體', '及', '超低', '功率', '同步', '動態', '隨機', '存取', '記憶體', '之', '研究', '、', '。', '開發', '、', '設計', '。', '。']</t>
  </si>
  <si>
    <t>['1', '.', '記憶體', '大廠', '華邦電', '召開', '法', '說', '，', '並', '公布', '第 2', ' 季', '財報', '，', '稅', '後', '純益', ' ', '4.62', ' ', '億', '元', '，', '季', '增', ' ', '11.33%', '，', '年', '減', ' ', '78.56%', '，', '每', '股', '純', '。益', ' ', '0.12', ' ', '元', '，', 'DRAM ', '與', ' Flash ', '產品線', '營收', '比重', '已', '達', '各', ' 5 成', '。', '上', '半', '年', '稅', '後', '純益', ' ', '8.77', ' ', '億', '元', '，', '年', '減', ' ', '76.48%', '，', '每', '股', '純益', '。', ' ', '0.22', ' ', '元', '。', '第 2', ' 季', '合併', '營收', ' ', '120.11', ' ', '億', '元', '，', '季', '增', ' ', '10.32%', '，', '年', '減', ' ', '10.93%', '，', '毛利率', ' ', '26%', '，', '營益率', ' 2%', '。', '稅', '後', '純益', ' ', '4.6', '。', '2', ' 億', '元', '，', '季', '增', ' ', '11.33%', '，', '年', '減', ' ', '78.56%', '，', '每', '股', '純益', ' ', '0.12', ' ', '元', '。', '華邦電', '上', '半', '年', '累計', '營收', ' ', '228.98', ' ', '億', '元', '，', '毛利率', ' ', '29%', '，', '營', '。益率', ' 4%', '。', '稅', '後', '純益', ' ', '8.77', ' 億', '元', '，', '年', '減', ' ', '76.48%', '，', '每', '股', '純益', ' ', '0.22', ' ', '元', '。', '。', '2', '.', '華邦', '電', '財務長', '黃求己', '表示', '，第 2', ' 季', ' DRAM', '、', 'Flash ', '產品線', '營收', '占', '比', '各', '達', ' 5 成', '，', '其中', '，', 'DRAM ', '營收季', '減', ' ', '0.7%', '，', '但', '。', '出貨量', '已', '由', '第 1 季', '的', '谷底', '反彈', '回升', '，', 'Flash ', '則', '是', '受惠', '銷量', '顯著', '成長', '，', '營收季', '增', ' ', '16.8%', '。', '而', '毛利率', '下滑', '，', '除', '受到', '市', '。況', '影響', '外', '，', '依照', '實際', '需求', '投片', '，', '使', '晶圓', '投片量', '減少', '也', '是', '因素', '之', '一', '。', '從', '產品', '應用', '類別', '來', '看', '，', '上', '半', '年', '華邦', '電', '產品', '應用', '領', '。域', '分別', '為', '消費性', '電子', ' 3 成', '、', '通訊', '電子', ' ', '29%', '、', '電腦', '相關', ' ', '21%', '，', '車用', '與', '工業用', '相關', ' ', '20%', '。', '。', '【', 'TCRI ', '觀點', '_', '20190731', '】', '。', '1', '.', ' ', '受', '記憶體', '景氣', '衰退', '影響', '，', '2019', 'H1', '營收', '及', '獲利', '同', '比', '下滑', '。', '就', '應用別', '來', '看', '，', '僅', '車用', '及', '工業用', '營收', '有所', '成長', '，', '消費型', '。', '電子', '、', '電腦', '及', '通訊', '電子', '應用', '產品', '營收', '均', '同', '比', '衰退', '。', '另', '就', '出貨量', '來', '看', '，', '雖', '記憶體', '價格', '持續', '下跌', '，', '但', '下游', '庫存', '持續', '去化', '。', '下', '，', '第2', '季', '拉貨', '數量', '有所', '增加', '。', '。', '2', '.', ' ', '日前', '日', '韓', '貿易', '衝突', '雖', '讓', '記憶體', '現貨', '價格', '反彈', '回漲', '，', '但', '考量', '整體', '供給', '過剩', '結構', '未', '有', '明顯', '改善', '，', '故', '評估', '助益', '有限', '，', '。', '下', '半', '年', '營運', '成果', '仍', '須', '視', '旺季', '需求', '之', '回復', '狀態', '而', '定', '。', '。']</t>
  </si>
  <si>
    <t>['改派', '1', '董', '。', '董事', '葉紫華', '(', '宏榮', '投資', '代表', ')', '卸任', '。', '董事', '施宣輝', '(', '宏榮', '投資', '代表', ')', '新任', '。']</t>
  </si>
  <si>
    <t>['藍天', '擬', '發行', '有', '擔保', '普通', '公司債', '(', '藍天', '108', '-', '1', ')', '，', '以', '募集', '台幣', '5,000,000', '(', '仟', '元', ')', '，', '用以', '買回', '本', '公司', '一○四年度', '第一', '次', '有擔', '。', '保普通', '公司債', '。', '。']</t>
  </si>
  <si>
    <t>['大同', '代', '重要', '子公司', '公告', '-', '中華', '映管', '(', '股', ')', '公司', '無法', '如期', '重新', '公告', '申報', '2018年', '財務', '報告', '，', '說明', '如', '下', '：', '。', '1', '.', '更正', '且', '重編', '之', '財務', '報告', '年季', '：', '2018年度', '。', '2', '.', '發生', '緣由', '：', '依', '金管', '證審字', '第1080321803', '號', '函', '辦理', '。', '3', '.', '因應', '措施', '：', '中華', '映管', '(', '股', ')', '公司', '已', '發函', '金融', '監督', '管理', '委員會', '申請', '展期', '。']</t>
  </si>
  <si>
    <t>['京元', '電子', '代子公司', '京隆', '科技', '(', '蘇州', ')', '有限公司', '公告', '向', '京元', '電子', '取得', '營業用', '機器', '設備', '供', '營業', '用途', '，', '總金額', '為', '新台幣', 'NT', '$', '3。03,068,122', '元', '。', '。', '京元', '電子', '為', '營業', '用途', '而', '處分', '營業用', '機器', '設備', '予', '子公司', '京隆', '科技', '(', '蘇州', ')', '有限公司', '，', '總金額', '為', '新台幣', 'NT$', '303,068,122', '元', '。', '，', '預計', '無', '處分', '利益', '（', '或', '損失', '）', '。', '。']</t>
  </si>
  <si>
    <t>['蘋果', '周四', '（', '25日', '）', '宣布', '，', '以', '10億', '美元', '收購', '英特爾', '（', 'Intel', '）', '智慧', '手機', '數據機', '（', 'modem', '）', '部門', '。', '英特爾', '大約', '2,200', '位員', '。', '工將', '因此', '加入', '蘋果', '。', '相關', '的', '智慧', '財產權', '、', '設備', '和', '租賃', '也', '納入', '此', '交易', '。', '蘋果', '原有', '的', '陣容', '再', '加上', '這', '次', '收購', '，', '由', '行動', '通訊', '。', '標準', '到', '數據機', '，', '蘋果', '共', '約', '擁有', '17,000', '個', '無線', '科技', '專利', '。', '這', '將', '使得', '蘋果', '在', '與', '華', '為', '等', '主要', '5G', '專利', '持有', '者', '進行', '可能', '的', '全球', '。', '授權', '談判', '時', '，', '成為', '更', '有', '實力', '的', '業者', '。', '英特爾', '執行長', 'Bob ', 'Swan', '說', '。', '「', '收購', '協議', '將', '使', '我們', '更', '能', '專注', '於', '發展', '5G', '網路', '技術', '。', '。', '」', '。', '交易', '預定', '在', '今年', '第4', '季', '時', '完成', '。', '。', '【', 'TCRI ', '觀點', '_', '20190805', '】', '。', '聯發科', '在', '2019/7/31', '法說會', '表示', '，', '蘋果', '收購', 'Intel', '行動', '裝置', 'Modem', '部門', '在', '意料', '之中', '，', '以', '目前', '角度', '來', '看', '對', '產品市', '占', '影響', '。', '並', '不', '大', '。', '以', '蘋果', '與', '高通', '先前', '簽訂', '為期', '6', '年', '的', '專利', '授權', '協議', '來', '看', '，', '我們', '同樣', '認為', '此', '收購', '交易', '在', '短期', '內', '對', '市場', '不致', '造成', '。', '重大', '影響', '。', '。']</t>
  </si>
  <si>
    <t>['改派', '1', '董', '。', '董事', '范天賞', '(', '潤泰', '投資', '股份', '有限公司', '代表', ')', '卸任', '。', '董事', '吳俊逸', '(', '潤泰', '投資', '股份', '有限公司', '代表', ')', '新任', '。']</t>
  </si>
  <si>
    <t>['法人', '董事', '代表人', '本人', '蘇同福', '於', '2019/06/24', '預計', '申讓', '200', '張', '股票', '，', '預計', '申讓', '比重', '20%', '，', '因', '其他', '：', '個人', '理財', '規劃', '，', '149', '張', '。', '股票', '未', '轉讓', '，', '交易', '方式', '為', '一般', '交易', '。', '。']</t>
  </si>
  <si>
    <t>['1', '.', '貨櫃', '航商', '長榮', '海運', '召開', '法說會', '，', '董事長', '張正鏞', '表示', '，', '展望', '後市', '，', '(1)', ' ', '全球', '經濟', '溫和', '正向', '成長', '，', '(2)', ' ', '貨櫃', '市場', '供需', '。', '漸', '趨', '平衡', '，', ' ', '(3)', ' ', '低', '硫油', '令', '新', '環保', '法規', '於', ' ', '2020', ' 年', '上路', '，', '供過於求', '的', '缺口', '正', '持續', '收斂', '，', '而', '下', '半', '年', '起', '至', ' 2022', ' 年', '，長', '。', '榮共', '將', '引進', ' 63 ', '艘', '新', '船', '，', '總運能', '將', '增近', ' 30%', ' ', '至', ' 166', ' 萬 TEU', '，', '由', '目前', '全球', '排名', '第 7 ', '直', '逼', '第 5', '，', '長期', '成長', '動能', '無虞', '。', '。', '。', '2', '.', '張正鏞', '說明', '，', '現有', '長榮', '有', '船隊', '運能', '全球', '第 7', '，', '市占率', ' 5.5%', '，', '其中', '有', ' 114', ' ', '艘', '自有', '船舶', ' ', '(', '運能', '占', ' 45%', ')', '、', '93', ' 艘', '租賃', '。', '船', ' ', '(', '運能', '占', ' 55%', ')', '，', '自', '下', '半', '年', '起', '將', '有', '新', '船', '陸續', '加入', '，', '年底', '前', '將', '增 ', '8 ', '艘', '，', '2020', ' ', '到', ' 2022', ' ', '年', '交船', ' 55', ' ', '艘船', '，', '屆時', '集團', '。', '總運能', '將', '從', '目前', '的', ' ', '127.71', ' 萬 TEU ', '增至', ' ', '166', ' 萬 TEU', '，', '增幅', '近', ' 30%', '。', '今年', '第一', '季', '燃油', '成本', '較', '去年', '同', '期', '多', '了', ' 27%', '，', '不', '。', '過', '，', '透過', '優化', '船隊', '，', '有效', '降低', '船租', '成本', '達', ' 21%', '，', '顯示', '長榮', '不斷', '以', '大', '船', '換', '小', '船', '、', '或', '換更', '節', '能', '更', '好', '船舶', '的', '優化', '策略', '有成', '。', '。', '。']</t>
  </si>
  <si>
    <t>['檢調', '偵辦', '總統府', '侍衛室', '利用', '蔡英文', '出訪', '走私', '上萬', '條', '菸品案', '，', '前晚', '連夜', '約談', '華航', '空品處', '組長', '黃川禎', '到案', '，', '昨', '上午', '移送', '。', '台北', '地檢署', '複訊', '，', '歷經', '9', '小時', '偵訊', '，', '黃', '被', '改列', '貪汙案', '被告', '，', '20萬', '元', '交保', '。', '檢調', '赴', '華', '航空品', '處', '搜索', '，', '正式', '向', '華航', '展開', '。', '進一步', '調查', '。', '北檢', '為', '清查', '國安局', '從', '「', '英翔', '專案', '」', '起', '走私', '菸品', '的', '細部', '清單', '、', '資金', '流向', '，', '前天', '徵得', '府方', '同意', '，', '由', '檢察官', '。', '率領', '檢事官', '赴', '吳', '、', '張', '位於', '總統', '官邸', '附近', '侍衛室', '的', '宿舍', '、', '辦公室', '，', '調取', '電磁', '紀錄', '、', '筆記本', '、', '存摺', '等', '物證', '。', '經', '初步', '比對', '。', '過濾', '，', '由於', '吳宗憲', '供稱', '，', '是', '與', '黃川禎', '聯繫', '，', '檢調', '前晚', '緊急', '約談', '黃川禎', '到案', '說明', '。', '黃川禎', '之所以', '被', '馬拉松式', '偵訊', '，原', '。', '因', '是', '黃', '在', '空品處', '任職', '近', '7', '年', '，', '負責', '免稅品', '訂購', '，', '檢方', '想', '了', '解', '華航', '免稅品', '訂購', '、', '發貨', '流程', '，', '吳宗憲', '如何', '付費', '取', '貨', '、', '還', '。', '有', '訂購', '上萬', '條', '菸品', '是否', '需', '華航', '高層', '同意', '等', '問題', '。', '經', '整理', '相關', '資料', '，', '比對', '涉案', '層級', '，', '為', '保全', '證據', '，', '檢調', '今', '搜索', '華', '航空', '。品處', '，', '但', '台北', '地檢署', '對於', '媒體', '詢問', '其餘', '細節', '，', '均', '以', '偵查', '不', '公開', '之', '由', '，', '不予', '回應', '。', '。']</t>
  </si>
  <si>
    <t>['法人', '董事', '代表人', '本人', '徐明潭', '於', '2019/07/26', '預計', '申讓', '1,652', '張', '股票', '，', '預計', '申讓', '比重', '100%', '，', '交易', '方式', '為', '盤後', '定價', '交易', '。', '。']</t>
  </si>
  <si>
    <t>['慧洋', '-KY', '以', '每', '股', '台幣', '27.40', '元', '辦理', '現金', '增資', '普通股', '，', '發行', '股數', '為', '40,000,000', '股', '，', '發行', '總額', '為', '台幣', '400,000,000', '元', '，募', '。', '資', '總額', '為', '台幣', '1,096,000,000.00', '元', '；', '本', '次', '現金', '增資', '將', '用於', '：', '擴編', '船隊', '，', '建造', '新', '船', '。']</t>
  </si>
  <si>
    <t>['辭任', '1', '董', '。', '董事', '盧小慧', '卸任', '。']</t>
  </si>
  <si>
    <t>['1', '.', '連鎖', '餐飲', '集團', '瓦城', '董事長', '徐承義', '表示', '，', '集團', '今年', '以', '時時香', 'RICE BAR', '、', '大心', '及', '瓦城', '為', '主力', '展店', '品牌', '，', '預計', '下', '半', '年', '將', '。', '在', '台', '再', '開出', '3', '至', '4', '家', '大心', '。', '徐承義', '指出', '，', '「', '大心', '」', '以', '百貨商場', '店', '中店', '為主', '，', '規畫', '以', '不同', '店型', '進駐', '各', '類', '商圈', '。', '目前', '在', '大', '。', '直', '美麗華', '、', '新竹', '巨城', '開出', '2', '家', '「', '大心', 'EXPRESS', '」', '，', '預計', '未來', '將', '以', '此', '店型', '進駐', '台北', '101', '美食街', '，', '同時', '也', '規畫', '開設', '提供', '不', '。', '同', '菜單', '的', '新', '型態', '獨立店', '，', '看好', '未來', '品牌', '規模', '可', '達', '100', '家', '。', '。', '2.', '瓦城', '2019年', '6月', '自結', '合併', '營收', '4.29億', '元', '，', '月增', '0.19%', '、', '年增', '19.11%', '。', '帶動', '第二', '季', '合併', '營收', '12.17億', '元', '，', '雖', '季', '減', '2.68%', '。', '、', '仍', '年增', '達', '15.3%', '。', '累計', '上', '半', '年', '合併', '營收', '24.68億', '元', '，', '年增', '16.12%', '。', '瓦城', '去年', '新展', '19', '家', '店', '，', '今年', '以', '時時', '香', '、', '大心', '、', '瓦。城', '為', '主力', '展店', '品牌', '，', '上', '半', '年', '開出', '11', '家', '店', '，', '但', '其中', '4', '家', '為', '去年', '遞延', '開出', '。', '因此', '，', '下', '半', '年', '將', '衝刺', '展店', '16', '家', '，', '在', '北', '中', '南平', '。', '均', '開出', '，', '由於', '年底', '前', '將', '有', '許多', '新', '商場', '開幕', '，', '預期', '新店', '將', '集中', '在', '第四', '季', '開出', '。', '。', '3.', '瓦城', '去年', '正式', '展開', '進軍', '第3', '個', '市場', '、', '新', '開', '6', '品牌', '、', '新', '開', '80', '家', '店', '的', '「', '3', '-', '3', '-', '6', '-8', '」', '計畫', '，', '其中', '鎖定', '美國', '作為', '插旗', '的', '第3', '個', '。', '市場', '。', '對於', '何時', '進軍', '美國', '，', '徐承義', '表示', '，', '目前', '仍', '以', '2020年', '於', '南加州', '洛杉磯', '開出', '首', '家', '「', '瓦城', '泰國', '料理', '」', '為', '目標', '。', '。']</t>
  </si>
  <si>
    <t>['辭任', '1', '董', '。', '董事', '康正全', '(', '臺灣', '銀行', '代表', ')', '卸任', '。']</t>
  </si>
  <si>
    <t>['總經理', '邱于芸', '內部', '調動', '，', '由', '羅濟淇', '接任', '。', '。']</t>
  </si>
  <si>
    <t>['董事', '本人', '誠品', '2019/07/', '26', '設質', '2,232,000', '股', '給', '安泰', '商業', '銀行', '，', '累計', '設質', '2,232,000', '股', '。', '。']</t>
  </si>
  <si>
    <t>['散熱', '模組廠', '奇鋐', '公告', '6月', '單月', '稅', '後', '淨利', '0.91億', '元', '，', '年增', '42.2%', '，', 'EPS ', '0.25', '元', '，', '第二', '季', '稅', '後', '盈餘', '2.31億', '元', '，', '季', '增逾', '28%', '。', '，', '年增', '29%', '，', 'EPS ', '0.65', '元', '。', '第二', '季', '單季', '營收', '為', '94.84億', '元', '，', '季', '增達', '37%', '，', '年增率', '35.4%', '，', '稅', '後', '賺', '2.31億', '元', '。', '上', '半', '年', '合併', '。', '營收', '164億', '元', '，', '年增', '逾', '21%', '，', '稅', '後', '盈餘', '4.11億', '元', '，', '年增', '27%', '，', 'EPS', '為', '1.16', '元', '。', '奇鋐', '身為', '華', '為', '5G', '基地台', '散熱', '主要', '供應商', '，', '。', '也', '是', '華為', '摺疊', '手機', '鉸鏈', '轉軸', '獨家', '供應商', '，', '受惠', '5G', '基地台', '建置', '趨勢', '發酵', '，', '加上', '手機', '、', '伺服器', '散熱', '需求', '與', '規格', '都', '提高', '，', '。', '市場', '看好', '成長', '潛力', '。', '。']</t>
  </si>
  <si>
    <t>['1', '.', '信邦', '公告', '第 2', ' 季', '財報', '，', '稅', '後', '純益', ' ', '5.1', ' 億', '元', '，', '季', '增', ' ', '39.67%', '，', '年增', ' ', '18.82%', '，', '每', '股', '純益', ' ', '2.23', ' ', '元', '。', '上', '半', '年', '稅', '後', '純益', '。', ' ', '8.74', ' ', '億', '元', '，', '年增', ' ', '23.96%', '，', '每', '股', '純益', ' ', '3.83', ' ', '元', '。', '第 2', ' 季', '合併', '營收', ' ', '48.31', ' ', '億', '元', '，', '季', '增', ' ', '20.50%', '，', '年增', ' ', '22.58%', '，', '毛', '。', '利率', ' ', '25.7%', '。', '稅', '後', '純益', ' ', '5.1', ' 億', '元', '，', '季', '增', ' ', '39.67%', '，', '年增', ' ', '18.82%', '，', '每', '股', '稅', '後', '純益', ' ', '2.23', ' ', '元', '。', '上', '半', '年', '合併', '營收', ' ', '88.40', '。億', '元', '，', '年增', ' ', '19.02%', '，', '毛利率', ' ', '25.71%', '。', '稅', '後', '純益', ' ', '8.74', ' ', '億', '元', '，', '年', '增', ' ', '23.96%', '，', '每', '股', '純益', ' ', '3.83', ' ', '元', '。', '。', '2', '.', '信邦', '去年', '為', '因應', '未來', '市場', '的', '耕耘', '及', '技術', '發展', '，', '造成', '營業', '費用', '增加', '，', '已', '於', '今年', '逐漸', '產生', '綜效', '，', '雖然', '今年', '新台幣', '及', '人', '。', '民幣', '仍', '貶值', '，', '但', '貶值', '幅度', '已', '較', '去年', '同', '期', '縮小', '，', '使', '第 2 季', '及', '上', '半', '年', '營運', '，', '繳出', '歷年', '同', '期', '新高', '佳績', '。', '信邦', '接單', '穩定', '，', '。', '第 3 季', '將', '迎來', '出貨', '高峰', '，', '雖然', '消費性', '電子', '比重', '增加', '，', '略', '影響', '毛利率', '表現', '，', '但', '營收', '可望', '來到', '單季', '新高', '，', '第 4 季', '則', '因', '。', '邁入', '淡季', '，', '估', '營收', '將', '較', '第 3', ' 季', '回落', '。', '。']</t>
  </si>
  <si>
    <t>['董事長', '柯拔希', '離職', '，', '由', '蔡高忠', '接任', '。', '。']</t>
  </si>
  <si>
    <t>['2019', '/07/', '26', '收盤價', '54.10', '元', '，', '月', '報酬', '下跌', '32%', '。', '。']</t>
  </si>
  <si>
    <t>['揚明光', '召開', '法說會', '，', '公布', ' 2019', ' ', '上', '半', '年', '財報', '，', '第 2 季', '合併', '營收', '為', ' ', '11.8', ' 億', '元', '，', '季', '減', ' ', '6.1%', '，', '毛利率', '為', ' ', '22.8%', '，', '稅', '後', '。', '純益', '為', ' ', '3269', ' 萬', '元', '，', '年', '減', ' ', '38.82%', '，', '單季', '每', '股', '純益', ' ', '0.28', ' ', '元', '。', '累計', ' 2019', ' ', '年', '上', '半', '年', '營收', '為', ' ', '24.36', ' 億', '元', '，', '年', '減', ' ', '13.2%', '。', '。', '毛利率', '為', ' ', '20.6%', '，', '稅', '後', '純益', '為', ' ', '3800', ' 萬', '元', '，', '年', '減', ' ', '34.5%', '，', '每', '股', '純益', '為', ' ', '0.33', ' ', '元。', '2019', ' 年', '出貨', '產品別', '來', '看', '，', '上', '半', '。', '年', '微投', '易影', ' Pico ', '顯示器', '的', '營收', '約', ' ', '11.99', ' ', '億', '元', '，', '取像', '光學', '產品', '營收', '約', ' ', '4.35', ' 億', '元', '，', '投影', '光學', '零組件', '營收', '約', ' ', '3.62', '。億', '元', '，', '3', 'D ', '列印', '產品', '營收', '約', ' ', '1.91', ' 億', '元', '，', '其他', '產品', '營收', '為', ' ', '2.49', ' 億', '元', '，', '貨架', '顯示器', '今年', '上', '半', '年', '沒有', '出貨', '。', '財務長', '張。雅容', '指出', '，', '上', '半', '年', ' 3D ', '列印', '產品', '出貨', ' ', '1.91', ' ', '億', '元', '，', '較', '去年', '同', '期', '的', ' ', '1.85', ' 億', '元', '小幅', '成長', '，', '但是', '明顯', '較', '去年', '下', '半', '年', '的', ' 3', '。.36', ' 億', '元', '銷售', '衰退', ' 43.15%', '，', '主要', '是', '客戶端', '仍', '在', '去化', '庫存', '的', '影響', '，', '預估', '下', '半', '年', '仍', '沒有', '重大', '起色', '。', '。', '【', 'TCRI ', '觀點', '_', '20190805', '】', '。', '揚明光', '今年', '受', '基期', '墊高', '及', '今年', '未', '有', '重要', '賽事', '，', '致', '上', '半', '年', '營收', '及', '獲利', '走衰', '，', '尚', '屬', '合理', '。', '但', '明年', '東京', '奧運', '即將', '到來', '，', '預', '。期', '今年', '第四', '季', '因', '投影機', '需求', '拉升', '，', '將', '有', '一', '波拉', '貨潮', '，', '有利', '公司', '營收', '及', '獲利', '。', '。']</t>
  </si>
  <si>
    <t>['內部', '稽核', '主管', '黃千瑩', '離職', '，', '由', '林子軒', '暫代', '。', '。']</t>
  </si>
  <si>
    <t>['中裕', '新', '藥', '治療', '愛滋病', '新', '藥', 'Trogarzo', '獲得', '歐盟', '人體', '用藥', '委員會', '(', 'CHMP', ')', '給予', '推薦', '上市', '許可', '之', '正面', '意見', '，', '說明', '如下', '：', '。', '1', '.', '發生', '緣由', '：', ' 本', '公司', '行銷', '夥伴', 'Theratechnologies', '公司', '獲得', '歐盟', '人體', '用藥', '委員會', '(', 'CHMP', ')', '通知', '，', '有關', '用於', '治療', '愛滋病', '。', '新', '藥', 'Trogarzo', '審查', '給予', '推薦', '上市', '許可', '之', '正面', '意見', '。', '歐盟', '執委會', ' EC', '(', 'European ', 'Commission', ')', '現在', '將', '會', '以', '此', '正面', '意見', '納', '。', '入', '考量', '，', '於', '不久', '之', '將來', '進行', '最後', '藥證', '核准', '與否', '之', '最終', '決定', '。', '。', '2', '.', '其他', '應', '敘明', '事項', '：', '新', '藥', '開發', '時程', '長', '、', '投入', '經費', '高', '且', '未', '保證', '一定', '能', '成功', '，', '此', '等', '可能', '使', '投資', '面臨', '風險', '，', '投資人', '應', '審慎', '。', '判斷', '謹慎', '投資', '。', '。']</t>
  </si>
  <si>
    <t>['大', '股東', '本人', '中國', '信託', '商業', '銀行', '受託', '保管', 'TRC ', '有限公司', '投資', '專戶', '於', '2019/07/26', '預計', '申讓', '500', '張', '股票', '，', '預計', '申讓', '比重', '10%', '。', '，', '交易', '方式', '為', '鉅額', '逐筆', '交易', '。', '。']</t>
  </si>
  <si>
    <t>['炎洲', '旗下', '子公司', '寧波炎洲', '將', '分拆為', ' 2 ', '家', '公司', '，', '其中', ' 1 ', '家', '保留', '寧波炎洲', '名稱', '，', '另', ' 1 ', '家', '新', '公司', '則', '會', '涵蓋', '寧波', '炎洲', ' 1', '。', ' 條', '薄膜', '生產線', '、', '土地', '、', '廠房', '與', '設備', '，', '並', '出售給', '中國', '寧波', '神道', '貿易', '公司', '，', '交易', '金額', '約', '人民幣', ' ', '1.15', ' ', '億', '元', ' ', '(', '相當於', '新。', '新台幣', ' ', '5.29', ' 億', '元', ')', '。', '待', '新', '公司', '切分', '較', '不', '具', '效益', '的', '薄膜', '產線', '後', '，', '寧波炎洲', '仍', '將', '保有', '膠帶廠', '與', ' 1 條', '薄膜', '產線', '。', '炎洲表', '。', '示', '，', '此', '次', '出售', '薄膜', '產線', '，', '是', '為', '活化', '公司', '資產', '效益', '，', '雙方', '在', '簽署', '股權', '轉讓', '框架', '協議', '生效', '，', '及', '收到', '訂金', '後', '，', '寧波炎洲', '才', '。', '會', '開始', '辦理', '設立', '及', '分割', '新', '公司', '相關', '程序', '，', '目前', '正在', '進行', '分割', '新', '公司', '相關', '程序', '，', '交易', '金額', '約', '人民幣', ' ', '1.15', ' ', '億', '元', '，', '惟', '處', '。', '分', '收益', '得', '待', '分割', '新', '公司', '後', '才', '可', '確認', '。', '。']</t>
  </si>
  <si>
    <t>['如', '興', '紡織', '董事長', '陳仕修', '被', '控', '涉及', '違反', '證交法', '特別', '背信罪', '，', '調查局', '台北市', '調查處', '今天', '搜索', '約談', '陳仕修', '及', '財務部', '徐姓主', '。管', '，', '陳仕修', '深夜', '移送', '台北', '地檢署', '複訊', '，', '全', '案', '與', '併購', '中資', '企業', '玖地', '有關', '。', '北檢', '問訊', '後', '，', '陳仕修', '被', '依', '違反', '證交法', '以', '500。萬', '元', '交保', '，', '徐姓', '主管', '50萬', '元', '交保', '。', '檢調', '懷疑', '，', '中資', '恐借', '殼', '如', '興', '滲透', '台灣', '。', '國發', '基金', '證實', '，', '確實', '協助', '如興去', '收購', '玖地', '。', '，助', '如興', '成為', '全球', '第一', '大', '牛仔褲', '製造商', '。', '玖地', '負責人', '孫瑒', '的', '母親', '，', '曾', '是', '大陸', '官方', '吉林省', '紡織品', '進出口', '公司', '董事長', '，', '。', '身兼', '吉林省', '對', '外', '經濟', '貿易', '委員會', '委員', '，', '質疑', '國發', '基金', '淪為', '大陸', '企業', '來', '台', '滲透', '幫兇', '。', '如興', '之後', '又', '公告', '法人', '董事', '恆興利', '。豐', '預定', '轉讓', '3萬', '張', '持股', '，', '約', '占', '其', '持股', '比率', '38%', '，', '由於', '恆興', '利豐', '的', '負責人', '就', '是', '陳仕修', '，', '檢調', '質疑', '其中', '有弊', '。', '。', '【', 'TCRI ', '觀點', '_', '20190802', '】', '。', '1', '.', '目前', '併購', '玖地案', '之', '偵查', '仍', '處', '進行', '狀態', '，', '後續', '情形', '仍', '待', '追蹤', '。', '。', '2', '.', '該', '案', '除', '媒體', '報導', '之', '爭議', '外', '，', '另', '亦', '須', '注意', '於', '2018年', '支付', '之', '或', '有', '價金', '：', '。', 'A.2017/7', '併購', '玖地', '集團', '時', '，', '除', '支付', '3億', '美元', '現金', '外', '，', '尚', '包含', '一', '項', '或', '有', '款項', '：', '只要', '玖地', '能', '於', '2017', '至', '2022年', '間', '，', '達成', '約', '。', '定', '之', '獲利', '目標', '(', '0.2億', '美元', '至', '0.4億', '美元', ')', '，', '則', '如興', '每', '年', '需', '額外', '再', '支付', '或', '有', '款項', '(', '前', '五', '年', '每', '年', '0.126億', '美元', '，', '最後', '一', '年支', '。', '付', '0.13億', '美元', ')', '。', '。', 'B', '.', '依', '約定', '，', '玖地', '(', 'JDU', ')', '2018年', '獲利', '目標', '為', '0.24億', '美元', '(', '約', '7億', '台幣', ')', '，然', '依', '財報', '附註', '揭露', '2018年度', 'JDU', '僅', '獲利', '台幣', '2.72', '。億', '元', '，距', '獲利', '目標', '明顯', '還', '差', '一', '大', '截', '，', '但', '如', '興竟', '已', '支付', '或', '有', '款項', '3.8億', '元', '(', '0.126億', '美元', ')', '，', '顯然', '與', '約定', '不符', '，', '原因', '不明', '。', '。', '。']</t>
  </si>
  <si>
    <t>['發言人', '范祥雲', '內部', '調動', '，', '由', '黃求己', '接任', '。', '。', '財務', '經理', '范祥雲', '內部', '調動', '，', '由', '黃求己', '接任', '。', '。']</t>
  </si>
  <si>
    <t>['誠', '美材', '申請', '之', '債權', '債務', '協商', '乙案', '，', '業經', '全體', '債權', '銀行', '核准', '同意', '通過', '，', '說明', '如下', '：', '。', '1', '.', '債權', '銀行', '名稱', '：', '合作金庫', '商業', '銀行', '…', '等', '8', '家', '銀行', '。', '2', '.', '發生', '緣由', '：', ' ', '本', '公司', '申請', '之', '債權', '債務', '協商', '乙案業', '於', '2019年', '4月', '3日', '獲', '經濟部', '工業局', ' ', '「', '工知字', '第10800348200', '號', '函', '」', '。', '通過', '，', '並', '函送', '本', '公司', '最', '大', '債權', '銀行', '合作金庫', '商業', '銀行', '台南', '分行', '召開', '債權', '債務', '協商', '會議', '。', '。', '3', '.', '公司', '與', '債權', '銀行', '召開', '協商', '會議', '之', '協商', '結果', '：', '本', '公司', '於', '2019年', '07月', '26日', '合金', '臺南字', '第1080002987', '號', '函知悉', '：', '本', '公司', '。', '申請', '之', '債權', '債務', '協商', '案', '，', '相關', '債權', '債務', '協商', '會議', '結論', '業', '獲', '全數', '債權', '銀行', '同意', '。', '。', '4', '.', '因應', '措施', '：', '本', '公司', '將', '依據', '協商', '會議', '結論', '執行', '相關', '作業', '。', '。']</t>
  </si>
  <si>
    <t>['湯石', '照明', '董事會', '決議', '通過', '擬', '解散', '子公司', 'Tons ', 'Lighting ', 'Co', '.', ',', ' Ltd', '.', '，', '說明', '如下', '：', '。', '1', '.', '發生', '緣由', '：', '因', '法令', '遵循', '成本', '日益', '增高', '，', '故', '擬', '予', '解散', '本', '公司', '設置', '於', '貝里斯', '之', '子公司', 'Tons ', 'Lighting ', 'Co', '.', ',', ' Ltd', '.', '。', '2', '.', '因應', '措施', '：', '解散', '後', '其', '業務', '接續', '及', '相關', '事宜', '授權', '董事長', '處理', '之', '。', '。']</t>
  </si>
  <si>
    <t>['坤悅', '公告', '本', '公司', '董事', '於', '臺中', '地方', '法院', '訴訟', '案件', '一審', '判決', '宣告', '：', '。', '1', '.', '法律', '事件', '之', '當事人', ':', '。', '本', '公司', '法人', '董事', '代表人', ' ', '陳世坤', '先生', '。', '本', '公司', '董事', ' ', '祁興國', '先生', '。', '2', '.', '發生', '原委', '(', '含', '爭訟', '標的', ')', ':', '就', '臺灣', '臺中', '地方', '法院', '以', '本', '公司', '法人', '董事', '代表人', ' ', '陳世坤', '及', '董事', '祁興國', '先生', '個人', '因', '聚合', '發建', '。', '設', '股份', '有限公司', '案件', '違反', '商業', '會計', '法', '乙案', '，', '經', '本', '公司', '於', '2019年', '7月', '26日', '查得', '臺中', '地方', '法院', '判決', '主文', '公告', '，', '一審', '判決', '。', '初步', '認定', '有罪', '，', '兩', '人', '確定', '上訴', '，', '目前', '均', '尚未', '接獲', '判決書', '。', '。', '3', '.', '處理', '過程', ':', '董事', '陳世坤', '先生', '及', '祁興國', '先生', '已', '委由', '律師', '處理', '上述', '事宜', '，', '本', '公司', '會', '持續', '追蹤', '。', '。', '4', '.', '因應', '措施', '及', '改善', '情形', ':', '上述', '事宜', '為', '董事', '個人', '導因', '於', '聚合發', '建設', '股份', '有限公司', '案件', '所', '發生', '，', '董事', '個人', '已', '委託', '律師', '辦', '。', '理', '上訴', '相關', '事宜', '，', '與', '本', '公司', '無關', '，', '且', '目前', '本', '公司', '與', '該', '公司', '並', '無', '任何', '財務', '及', '業務', '上', '之', '往來', '，', '本', '公司', '之', '營運', '及', '財務', '一切', '。', '正常', '皆', '無', '影響', '。', '。']</t>
  </si>
  <si>
    <t>['新潤', '澄清', '網路', '報導', '，', '說明', '如下', '：', '。', '1', '.', '傳播', '媒體', '名稱', '：', '2019年', '7月', '18日', 'Appledaily', '網路', '媒體', '等', '。', '2', '.', '報導', '內容', '：', '網路', '新聞', '略', '以', '：', '本', '公司', '人員', '因', '涉', '對', '公務員', '不', '違背', '職務', '行為', '交付', '賄賂', '乙', '事', '，', '經', '地檢署', '宣告', '緩', '起訴', '處分', '。', '。', '3', '.', '發生', '緣由', '：', '公司', '對', '該', '等', '報導', '或', '提供', '訊息', '之', '說明', '如下', '：', '報導', '指摘', '所', '述', '僅', '是', '個人', '行為', '，', '與', '本', '公司', '無', '直接', '關聯', '，', '且', '所', '涉', '。', '犯行', '並', '未', '使', '公務員', '違背', '職務', '，', '亦', '經', '地檢署', '緩', '起訴', '結案', '，', '不', '影響', '本', '公司', '經營', '及', '營運', '，', '本', '公司', '仍', '依', '規劃', '持續', '推展', '相關', '建', '。', '案', '。', '。', '4', '.', '因應', '措施', '：', '發布', '重大', '訊息', '澄清', '媒體', '報導', '。', '。', '【', 'TCRI ', '觀點', '_', '20190826', '】', '。', '1', '.', '前董事長', '黃文辰', '並', '未', '因', '新北議員', '陳科名', '行賄案', '而', '退出', '經營層', '。', '。', '2019', '/', '3/13', '檢調', '單位', '至', '新潤', '執行', '搜索', '調查', '，', '3/14', '新潤', '發佈', '澄清', '聲明', '並', '無', '環評', '或', '水保', '之', '個案', '。', '在', '偵結', '前', '，', '黃文辰', '董事', '。', '任期', '屆滿', '(', '6/12', ')', '，', '於', '6/28', '卸任', '董事長', '及', '總經理', '職務', '，', '仍', '任', '董事', ' ', '(', '柏永', '開發', '之', '法人', '代表人', ')', '，', '原', '董事長', '及', '總經理', '一', '職', '。', '改由', '副董事長', '接任', '。', '。', '2', '.', '涉案', '建商', '中', '，', '新任', '及', '鉅陞', '關係', '佳', '，', '已', '聯合', '推案', '。', '。', '(1)', '涉案', '建商', '皆', '緩', '起訴', '。', '陳科名', '行賄案', '於', '2019', '/', '7/18', '偵結', '公告', '(', '108', '偵字', '第20899', '號', '：', '台北', '調查處', ')', '，', '經緩', '起訴', '之', '建商', '有', '。', '：', '新潤', '建設', '、', '中德', '、', '上承', '、', '鉅陞', '、', '立瑾', '、', '新美齊', '。', '其中', '，', '新潤', '建設', '為', '新', '潤興業', '(', '即', '新潤', '建設', '機構', ')', '下屬', '公司', '；', '鉅陞建', '。', '設', '是', '海悅', '國際', '開發', '(2348)', '透過', '聯陞', '投資', '間接', '100%', '持有', '之', '子公司', '，', '海悅', '國際', '持有', '聯陞', '投資', '20%', '之', '股權', '。', '新', '潤興業', '(', '屬', '柏。永', '開發', '投資', '集團', ')', '之', '最終', '控制人', '黃文辰', '，', '透過', '聯陞', '投資', '邊接', '投資', '鉅陞', '建設', '，', '與', '海悅', '國際', '為', '友好', '關係', '。', '。', '(2)', '新潤', '建設', '、', '鉅陞', '與', '永陞', '聯手', '在', '新莊', '副都心', '推出', '「', '聯合公園', '」', '建案', '，', '總銷', '70億', '元', '，', '並', '委託', '海悅', '國際', '(2348)', '企劃銷', '。', '售', '。', '(', '2019', '/', '7/16', '由', '永陞', '申請', '建照', '，', '2019', '/', '8/23', '已', '獲', '工務局', '核准', '。', ')', '。']</t>
  </si>
  <si>
    <t>['國研院', '儀科', '中心', '、', '醫華', '生技', '、', '久元', '電子', '共同', '開發', '快速', '篩查', '卵巢癌', '細胞', '的', '生醫', '檢測', '平台', '，', '獲', '麗寶', '生醫', ' 3', ' ', '年', ' ', '20', ' 億', '元', '。', '採購', '訂單', '，', '目前', '先攻', '中國', '市場', '，', '未來', '將', '進軍', '美國', '。', '展望', '後市', '，', '麗寶', '生醫', '總經理', '吳泓泰', '表示', '，', '目前', '檢測', '平台', '價格', '落在', '。', ' 30', '-', '50', ' 萬', '元', '，', '目標', '中國', '市場', '先', '賣出', ' 200', ' ', '台', '，', '此外', '，', '也', '正', '申請', '台灣', ' TFDA ', '認證', '，', '明年', '向', '美國', ' FDA ', '申請', '臨床', '。', '醫華', '。', '生醫', '僅', '成立', ' 4 年', '，', '董事長', '黃忠諤', '表示', '，', '細胞', '檢測', '技術', '百分之百', ' MIT', '，', '除', '獲', '交大', '啟發', '，', '國研院', '輔導', '研發', '、', '協助', '晶片', '。', '製作', '，', '再', '由', '久元', '電子', '封裝', '晶片', '，', '2', ' ', '年', '內', '便', '取得', ' 600', ' ', '例', '癌症', '細胞', '樣本數', '。', '。']</t>
  </si>
  <si>
    <t>['董事長', '本人', '雷虎', '科技', '2019/07/', '26', '設質', '1,420,000', '股', '給', '日盛', '國際', '商業', '銀行', '，', '累計', '設質', '13,305,000', '股', '。', '。']</t>
  </si>
  <si>
    <t>['推選', '。', '董事長', '傅勇', '卸任', '。', '董事長', '推選', '，', '由', 'Andrew ', 'James ', 'Howden', '新任', '。']</t>
  </si>
  <si>
    <t>['ABC-KY', '以', '每', '股', '台幣', '38.00', '元', '辦理', '現金', '增資', '普通股', '，', '發行', '股數', '為', '9,000,000', '股', '，', '發行', '總額', '為', '台幣', '90,000,000', '元', '，', '募資', '總。額', '為', '台幣', '342,000,000.00', '元', '；', '本', '次', '現金', '增資', '將', '用於', '：', '充實', '營運', '資金', '。']</t>
  </si>
  <si>
    <t>['唯數', '代', '重要', '子公司', '公告', '簽訂', '遊戲', '授權', '許可', '合作', '協定', '，', '說明', '如', '下', '：', '。', '1', '.', '主要', '內容', '：', '本', '公司', '之', '子公司', 'WINKING DIGITAL ENTERTAINMENT LTD', '.', '(', '以下', '簡稱', ' ', '「', '香港', '唯數', '」', ')', '與', 'YOUZU GAMES HON', '。', 'GKONG LIMITED', '簽訂', '「', '天下', '號令', '」', '(', '暫', '名', ')', '遊戲', '授權', '許可', '合作', '協定', '，', '並', '取得', '其', '於', '台', '港', '澳', '地區', '之', '獨家', '代理權', '。', '。', '2', '.', '對', '公司', '財務', '、', '業務', '之', '影響', '：', '拓展', '合作', '方', '及', '遊戲', '業務', '。', '。', '3', '.', '具體', '目的', '：', '簽訂', '遊戲', '代理', '合約', '，', '拓展', '遊戲', '業務', '。', '。']</t>
  </si>
  <si>
    <t>['董事', '本人', '陳翰民', '於', '2019/07/26', '預計', '申讓', '195', '張', '股票', '，', '預計', '申讓', '比重', '3%', '，', '交易', '方式', '為', '一般', '交易', '。', '。']</t>
  </si>
  <si>
    <t>['補充', '公告', '：', '仁', '新代', '子公司', 'Belite Bio', ',', ' Inc', '公告', 'LBS-008', '於', '芝加哥', 'OIS ASRS', '研討會', '發表', '單一', '劑量', '遞增', '試驗', '(', 'SAD', ')', '及', '重', '。', '複劑量', '遞增', '試驗', '(', 'MAD', ')', '之', '最', '新', '臨床', '試驗', '數據', '，', '說明', '如下', '：', '。', '1', '.', '公司', '名稱', '：Belite Bio', ',', ' Inc', '。', '2', '.', '與', '公司', '關係', '：', '子公司', '。', '3', '.', '相互', '持股', '比例', '：', '本', '公司', '100%', '持有', '。', '4', '.', '發生', '緣由', '：', '代子', '公司', 'Belite Bio', ',', ' Inc', '公告', '於', '芝加哥', 'OIS ASRS', '研討會', '發表', '之', '最', '新', 'LBS-008', '臨床', '一', '期', '試驗', '數據', '。', '5', '.', '其他', '應', '敘明', '事項', '：', '。', '(1)', '.', '研發', '新', '藥', '名稱', '或', '代號', '：LBS-008', '。', '(2', ')', '.', '用途', '：', 'LBS-', '008', '視黃醇', '結合', '蛋白', '4', '拮抗劑', '(', 'RBP4 Antagonist', ')', '為', '新', '成分', '新', '藥', '，', '適用', '於', '治療', '老年', '乾性', '黃斑部', '病變', '及', '。斯特格', '病變', '(', '療效', '尚未', '證明', ')', '。', '。', '(3)', '.', '預期', '進行', '之', '所有', '研發', '階段', '：', '第一', '期', '臨床', '試驗', '、', '第二', '期', '臨床', '試驗', '、', '第三', '期', '臨床', '試驗', '、', '新', '藥', '查驗', '登記', '審核', '。', '。', '(', '4)', '.', '目前', '進行', '中', '之', '研發', '階段', '：', '。', '(', 'A', ')', '.', '提出', '申請', '/', '通過', '核准', '/', '不', '通過', '核准', '/', '各', '期', '人體', '臨床', '試驗', '(', '含', '期中', '分析', ')', '結果', '/', '發生', '其他', '影響', '新', '藥', '研發', '之', '重大', '事件', '：', '臨', '。', '床', '一', '期', '健康', '受', '試', '者', '單一', '劑量', '遞增', '試驗', '(', 'SAD', ')', '已', '完成', '，', '惟', '重複', '劑量', '遞增', '試驗', '(', 'MAD', ')', '尚未', '完成', '收案', '，', '僅', '揭露', '最', '新', 'LBS-008', '。', '臨床', '一', '期', '試驗', '數據', '：', '。', '(', 'a', ')', '.', '乾性', '黃斑部', '病變', '與', '斯特格', '病變', '的', '致病', '主因', '為', '視黃醇', '經過', '視覺', '循環', '而', '產生', '的', '有毒', '代謝物', 'A2E', '的', '累積', '而', '導致', '黃斑部', '。', '受損', '。', 'LBS-', '008', '透過', '降低', '血液', '內', '主要', '運輸', '視黃醇', '進入', '眼睛', '的', '視黃醇', '結合', '蛋白', '(', 'Retinol Binding Protein ', '4', '，', '簡稱', 'RBP', '。', '4', ')', '，', '來', '減少', '及', '調節', '進入', '視覺', '循環', '的', '視黃醇', '數量', '，', '預計', '可', '透過', '減少', 'A2E', '的', '產生', '來', '減緩', '或', '阻止', '黃斑部', '病變', '與', '斯特格', '病變', '。', '的', '惡化', '。', '。', '(', 'b', ')', '.', '安全性', '數據', '顯示', 'LBS-008', '在', '25', '-', '400', '毫克', '的', '單一', '劑量', '遞增', '試驗', '(', 'SAD', ')', '和', '每', '天', '10', '毫克', '的', '重複', '劑量', '遞增', '試驗', '(', 'MAD', ')', '中', '具', '。', '有', '良好', '的', '耐受性', '。', '。', '(', 'c', ')', '.', '藥效', '動力學', '數據', '顯示', '在', '給予', 'LBS-008', '單一', '劑量', '25', '-', '400', '毫克', '可', '有效', '抑制', 'RBP4', '和', '視黃醇', '濃度', '長達', '48', '-', '72', '小時', '，', '且', '在', '單', '。', '一', '劑量', '25', '-', '400', '毫克', '及', '重複', '劑量', '10', '毫克', '皆', '可', '達到', '預計', '可', '產生', '療效', '之', '「', '抑制', 'RBP4', '至少', '70%', '」', '的', '目標', '。', '。', '(', 'B', ')', '.', '已', '投入', '之', '累積', '研發', '費用', '：', '因', '涉及', '未來', '國際', '授權', '談判', '資訊', '，', '為', '避免', '影響', '授權', '金額', '，', '以', '保障', '投資人', '權益', '，', '暫不', '揭露', '。', '。', '。', '(5', ')', '.', '將', '再', '進行', '之下', '一', '研發', '階段', '：', '。', '(', 'A', ')', '.', '預計', '完成', '時間', '：', 'LBS-008', '臨床', '一', '期', '健康', '受', '試', '者', '單一', '劑量', '遞增', '試驗', '(', 'SAD', ')', '與', '重複', '劑量', '遞增', '試驗', '(', 'MAD', ')', '，', '於', '澳洲', '收案', '7', '。', '2', '位', '可', '評估', '之', '受', '試', '者', '，', '預計', '於', '2019年', '下', '半', '年', '完成', '，', '惟', '實際', '時程', '將', '依', '執行', '進度', '調整', '。', '。', '(', 'B', ')', '.', '預計', '應', '負擔', '之', '義務', '：', '不', '適用', '。', '。', '(6)', '.', '市場', '現況', '：', '。', '(', 'A', ')', '.', '全球', '針對', '乾性', '黃斑部', '病變', '和', '斯特格', '病變', '尚', '無', '有效', '藥物', '。', '美國', '已', '有', '超過', '1,000萬', '人', '罹患', '乾性', '黃斑部', '病變', '，', '全球', '約', '。', '有', '兩億', '乾性', '黃斑部', '病變', '患者', '，', '仍', '待', '有效', '藥物', '出現', '，', '預估', '全球', '市場', '將', '達', '200億', '美金', '。', '。', '(', 'B', ')', '.', '本', '公司', '開發', '模式', '係', '以', '研發', '為本', '並', '對', '外', '授權', '，', '由', '未來', '國際', '授權', '對象', '主導', '銷售', '。', '。', '(7)', '.', '新', '藥', '開發', '時程', '長', '、', '投入', '經費', '高', '且', '並', '未', '保證', '一定', '能', '成功', '，', '此', '等', '可能', '使', '投資', '面臨', '風險', '，', '投資人', '應', '審慎', '判斷', '謹慎', '投資', '。', '。', '。']</t>
  </si>
  <si>
    <t>['2019', '/07/', '26', '收盤價', '21.80', '元', '，', '月', '報酬', '下跌', '37%', '。', '。']</t>
  </si>
  <si>
    <t>['國統', '國際', '之', '工程', '得標案', '，', '說明', '如下', '：', '。', '1', '.', '發生', '緣由', '：', '本', '公司', '今日', '投標', '「', '台灣', '自來水', '股份', '有限公司', '」', '之', '工程', '，', '得標', '之', '工程', '說明', '如下', '：', '。', '(1)', '.', '工程', '名稱', '：', '「', '鳥嘴潭', '人工湖', '下游', '-', '送', '水管', 'A-1', '」', '。', '。', '(2)', '.', '工程', '總金額', '：', '161,700仟', '元', '。', '。', '2', '.', '其他', '應', '敘明', '事項', '：', '近期', '將', '與', '業主', '「', '台灣', '自來水', '股份', '有限公司', '」', '簽訂', '工程', '承攬', '合約', '。', '。']</t>
  </si>
  <si>
    <t>['康那香', '董事會', '決議', '通過', '口寮廠', '第三', '期', '投資案', '，', '說明', '如下', '：', '。', '1', '.', '投資', '計畫', '內容', '：', '台南', '口寮廠', '第三', '期', '建廠', '及', '設備', '投資', '計劃', '。', '。', '2', '.', '預計', '投資', '金額', '：', '新台幣', '17億', '元', '。', '。', '3', '.', '預計', '投資', '日期', '：', '2019年', '~', '2021年', '。', '。', '4', '.', '資金', '來源', '：', '自有', '資金', '及', '金融', '機構', '借款', '。', '。', '5', '.', '具體', '目的', '：', '為', '長期', '發展', '所', '需', '，', '擴大', '高端', '不織布', '產品', '之', '應用', '，', '進行', '相關', '建廠', '及', '設備', '投資', '。', '。']</t>
  </si>
  <si>
    <t>['榮運', '召開', '法說會', '，', '最', '受', '市場', '矚目', '的', '大園', '物流', '產業', '園區', '開發案', '，', '董事長', '陳義忠', '指出', '，', '今年', '6月', '申請', '建照', '掛件', '，', '預計', '202', '。', '1', '年', '第三', '季', '完工', '。', '榮運', '共有', '6', '大', '項', '營運', '，', '包括', '貨櫃', '運輸', '、', '內陸', '貨櫃場', '、', '台中港', '貨櫃場', '、', '租', '船', '與', '租櫃', '、', '客車', '業務', '及', '售', '油', '。', '業務', '。', '榮運', '為', '多角化', '經營', '，', '增進', '土地', '使用', '效益', '及', '增加', '公司', '營收', '，', '已經', '進行', '大園', '物流', '產業', '園區', '開發案', '，', '基地', '北面', '鄰接', '。', '台', '61', '快速', '道路', '，', '南面', '緊鄰', '台15線', '省道', '，', '周', '遭', '重要', '設施', '包括', '桃園', '國際', '機場', '、', '竹圍', '漁港', '及', '台北港', '。', '大園', '物流', '產業', '園區', '近', '。期', '積極', '拜訪', '潛在', '客戶', '招商', '，', '規劃為', '四', '層', '樓物流', '倉庫', '一', '棟', '，', '倉庫', '使用', '面積', '約', '30,048', '坪', '，', '辦公室', '使用', '面積', '約', '1,880', '坪', '。', '。']</t>
  </si>
  <si>
    <t>['今皓', '董事會', '決議', '結束', '營運', '美國', '今皓', '公司', '子公司', '，', '說明', '如下', '：', '。', '1', '.', '公司', '名稱', '：', '今皓', '實業', '股份', '有限公司', '。', '2', '.', '與', '公司', '關係', '：', '為', '本', '公司', '持股', '100%', '之', '子公司', '。', '2', '.', '相互', '持股', '比例', '：', '為', '本', '公司', '持股', '100%', '之', '子公司', '。', '3', '.', '發生', '緣由', '：', '美國', '今皓', '公司', '(', 'JH AMERICA', ',', 'INC', '.', ')', '子公司', '，', '因', '截至', '今年', '營運', '成效', '皆', '未', '符', '績效', '標準', '，', '故', '依', '董事會', '決議結', '。束', '營運', '。', '。']</t>
  </si>
  <si>
    <t>['安控廠', '天鉞', '電', '積極', '轉型', '，', '本', '月底', '將', '與', '釩創', '簽約', '結盟', '，', '天鉞電', '將', '從', '裝置', '供應商', '，', '轉化成', '物', '聯網', '安防', '系統', '整合商', '。', '釩創', '。', '科技', '取得', '蘋果', ' MFI ', '認證', '的', ' Homekit ', 'SDK ', '技術', '優勢', '，', '推出', '智慧', '家庭', '產品', '、', '開發', '軟件', '工具', '及', '雲端', '服務', '，', '並', '導入', '人工', '智。', '慧', '、', 'AR/VR ', '應用', '與', '聲控', '等', '機制', '，', '成為', '台灣', '第 1', ' ', '個', '全方位', '的', ' AIoT ', '平台', '。', '天鉞電', '表示', '，', 'Apple ', 'Homekit ', '為', '美國', '蘋果', '。', '公司', '的', '智能', '家居', '作業', '系統', '平台', '，', '將', '與', '國內', '業者', '簽約', '合作', '意向書', '，', '並', '借助', '業者', '多', '年', '經驗', '，', '將', '天鉞', '現有', '的', '智能', '監控', '與', '居', '。', '家', '安防', '產品', '導入', '此', '平台', '。', '天鉞電', '與', '亞洲', '唯一', '蘋果', ' MFI ', '認證廠', '釩創', '科技', '結盟', '，', '將', '於', ' 7 月', ' 31 日', '舉辦', '簽約', '記者會', '，', '後', '。續', '發展', '計畫', '也', '備受', '關注', '。', '。']</t>
  </si>
  <si>
    <t>['聚隆', '代子', '公司', '聚泰', '公司', '公告', '發生', '火災', '情形', '及', '因應', '措施', '說明', '，', '說明', '如下', '：', '。', '1', '.', '發生', '緣由', '：', '聚泰', '公司', '於', '2019', '/07/28', '中午', '發生', '火災', '。', '2', '.', '處理', '過程', '：', '因', '原料', '投料處', '之', '設備', '異常', '導致', '火警', '，', '於', '火災', '發生', '後', '立即', '啟動', '人員', '疏散', '並', '通報', '轄區', '消防隊', '進行', '管制', '及', '救。災', '；', '此', '次', '火災', '不幸', '有', '兩', '名', '員工', '受傷', '，', '現已', '送', '至', '彰化', '基督教', '醫院', '進行', '醫療', '照護', '中', '；', '經', '勘查', '，', '本', '廠', '部份', '設備', '、', '廠房', '及', '存。貨', '受損', '。', '。', '3', '.', '預計', '可能', '損失', '：', '具體', '損失', '尚', '待', '進一步', '統計', '中', '，', '其他', '影響', '之', '財務', '及', '營業', '損失', '尚', '在', '可', '控制', '範圍', '內', '。', '。', '4', '.', '可能', '獲得', '保險', '理賠', '之', '金額', '：', '本', '公司', '廠房', '、', '生產', '設備', '及', '存貨', '皆', '有', '投保', '火險', '，', '相關', '理賠', '作業', '已', '與', '保險', '公司', '接洽', '中', '。', '。', '5', '.', '改善', '情形', '及', '未來', '因應', '措施', '：', '。', '(1)', '.', '本', '公司', '現已', '成立', '危機', '應變', '小組', '，', '待', '鑑定', '完成', '後', '將', '儘快', '恢復', '生產', '。', '。', '(', '2', ')', '.', '經', '初步', '評估', '，', '本', '次', '事件', '對於', '本', '集團', '之', '營運', '及', '財務', '尚', '無', '重大', '之', '影響', '。', '。']</t>
  </si>
  <si>
    <t>['台積電', '7', '奈米', '產能', '供不應求', '之', '際', '，', '傳', '再', '獲', '比特', '大陸', '急單', '，', '而且', '以', '現金', '支付', '，', '台積電', '決定', '為', '比', '特幣', '等', '特殊', '應用', '晶片業', '。', '者', '，', '再', '擴增', '7', '奈米', '產能', '，', '加上', '各', '國', '第五', '代', '行動', '通訊', '（', '5', 'G', '）', '布建比', '預期', '快', '，', '台積電', '可望', '上修', '今年', '資本', '支出', '，', '預估', '將', '超。', '過', '110億', '美元', '（', '逾', '新台幣', '3,140億', '元', '）', '。', '為了', '因應', '這', '批', '7', '奈米', '急單', '，', '台積電', '負責', '12', '吋', '生產', '的', '高層', '近期', '專程', '趕赴', '日本', '敲', '。定', '關鍵', '半導體', '設備', '，', '確定', '可', '緊急', '趕工', '交付', '，', '讓', '台積電', '可', '在', '11月', '起', '每', '月', '增加', '1萬', '片', '7', '奈米', '產能', '，', '預料', '這', '將', '使', '7', '奈米', '今年', '。', '貢獻', '台積電', '營收', '急速', '拉升', '，', '可能', '比', '日前', '法說', '會', '預估', '全', '年', '營收', '占', '比', '逾', '25%', '更', '高', '。', '。']</t>
  </si>
  <si>
    <t>['美律', '第2', '季', '營收', '100.64億', '元', '，', '季增', '31.8%', '，', '年增', '50%', '。', '毛利率', '16.12%', '。', '稅', '後', '純益', '7.76億', '元', '，', '季', '增', '86.5%', '、', '年增', '921%', '。', '美', '。律', '上', '半', '年', '營收', '176.95億', '元', '，', '年增', '58.9%', '。', '稅', '後', '純益', '11.92億', '元', '，', '較', '去年', '同', '期', '279萬', '元', '大幅', '成長', '，', '每', '股', '純益', '5.89', '元', '。', '美', '。律', '近期', '營收', '走強', '的', '主因', '，', '歸功', '抗', '噪', '、', '真', '無線', '入耳式', '以及', '外掛', '耳機', '產品', '需求', '甚', '強', '，', '並且', '超越', '公司', '先前', '預期', '第2', '季', '耳機', '。', '產品線', '營收', '季', '成長', '30%', '以上', '，', '加上', '產能', '利用率', '快速', '攀升', '，', '推升', '營收', '、', '獲利', '同步', '成長', '。', '同時', '，', '揚聲器', '在', '上', '季', '營收', '表現', '。', '，', '亦', '優於', '公司', '原估', '的', '二', '位數', '季', '減', '幅度', '，', '主因', '智慧', '手機', '需求', '較', '預期', '理想', '，', '以及', '取得', '競爭', '者', '市', '占', '帶動', '供應', '比率', '上升', '。', '。']</t>
  </si>
  <si>
    <t>['砷化鎵廠', '全新', '受惠', '客戶', '拉貨', '動能', '恢復', '，', '公司', '公布', '第2', '季', '稅', '後', '純益', '1.44億', '元', '，', '季', '增', '57.6%', '，', '年增', '3.5%', '，', '每', '股', '純益', '0.78', '元', '。', '。', '第2', '季', '營收', '6.18億', '元', '，', '季', '增', '31.1%', '、', '年增', '11.9%', '。', '毛利率', '41.42%', '。', '稅', '後', '純益', ' ', '1.44億', '元', '，', '季', '增', '57.6%', '、', '年增', '3.51%', '，', '每', '。', '股', '純益', '0.78', '元', '。', '累計', '上', '半', '年', '營收', '10.89億', '元', '，', '年', '減', '2.3%', '。', '毛利率', '42.29%', '。', '稅', '後', '純益', '2.34億', '元', '，', '每', '股', '純益', '1.28', '元', '。展', '。望', '未來', '，', '全新', '指出', '，', '由於', '第3', '季', '全球', '各', '家', '手機', '品牌廠', '將', '會', '陸續', '推出', '新機', '，', '預料', '將', '有助於', '帶動', '砷化鎵', '出貨', '表現', '，', '包含', '。', '射頻', '元件', '等', '手機', '產品', '關鍵', '零件', '的', '成長', '動能', '均', '將', '較', '上', '半', '年', '強勁', '，', '而且', '先前', '進行', '測試', '的', '亞洲', 'VCSEL', '客戶', '，', '7月', '初', '已', '進入', '量', '。', '產', '，', '包含', '美系', '、', '韓系', '、', '中國', '大陸', '等', '客戶', '均', '有', '拉貨', '，', '訂單', '目前', '狀況', '皆', '處在', '良好', '狀態', '。', '。']</t>
  </si>
  <si>
    <t>['長榮', '航空', '公告', '為', '營運', '需求', '而', '向', 'ALC B8710 62019, LLC', '取得', '一', '筆', '使用權', '資產', '(', '787-10型', '客機', ')', '，', '使用權', '資產', '金額', '約', '新台', '。幣', '45億', '元', '。', '。']</t>
  </si>
  <si>
    <t>['海灣', '國際', '開發', '原', '要', '將', '台中市', '東山', '樂園', '打造成', '亞洲', '最', '大', '寵物', '樂園', '，', '但', '卻', '和', '廠商', '發生', '糾紛', '。', '廠商', '控訴', '海灣', '國際', '開發', '和', '他', '。', '們', '簽訂', '草約', '後', '，', '他們', '進駐', '設備', '開始', '生產', '，', '但', '卻', '突然', '寄出', '存證', '信函', '，', '要求', '他們', '搬離', '，', '廠商', '因此', '提告', '對方', '妨害', '自由', '，', '對', '。', '此', '海灣', '國際', '強調', '，', '原本', '的', '草約', '是', '在', '三月份', '就', '終止', '，', '不過', '這', '讓', '廠商', '無法', '理解', '，', '那', '之後', '4', '、', '5', '、', '6月', '他們', '還是', '依', '規定', '繳', '了', '。', '水電', '瓦斯費', '，', '甚至', '都', '一起', '開會', '討論', '經營', '，', '怎麼', '會', '突然', '要求', '搬離', '，', '海灣', '國際', '則', '強調', '已經', '進入', '訴訟', '，', '不', '對', '外', '回應', '。', '。']</t>
  </si>
  <si>
    <t>['大飲', '公司', '未', '依', '本', '會', '2019年', '5月', '16日', '金管', '證審字', '第10803159271', '號', '函', '規定', '，', '重行', '公告', '申報', '2018年度', '財務', '報告', '及', '補行', '公告', '。', '申報', '2019年', '第1', '季', '財務', '報告', '，', '經', '本', '會', '處', '以', '罰鍰', '並', '限期', '重', '(', '補', ')', '行', '公告', '申報', '，', '大飲', '公司', '屆期', '仍', '不', '辦理', '。', '依', '證券', '交易法', '第1', '。', '78', '條', '第1', '項', '第4', '款', '及', '第179', '條', '規定', '，', '就', '大飲', '公司', '前', '開', '違規', '行為', '，', '處', '為', '行為', '時', '負責人', '罰鍰', '新臺幣', '48萬', '元', '。', '。']</t>
  </si>
  <si>
    <t>['改派', '。', '監察人', '吳新恙', '(', '昇鋒', '投資', '代表', ')', '新任', '。', '辭任', '1', '監', '。', '監察人', '吳美紅', '卸任', '。']</t>
  </si>
  <si>
    <t>['立益', '紡織', '代子', '公司', '昆山', '立益', '紡織', '有限公司', '公告', '發生', '火災', '相關', '事宜', '，', '說明', '如下', '：', '。', '1', '.', '發生', '緣由', '：', '昆山', '立益', '紡織', '有限公司', '所', '出租', '約', '600多', '坪', '廠房', '之', '客戶', ',', '於', '今', '早', '發生', '火災', ',', '初步', '了', '解為', '機器', '設備', '起火', ',', '真正', '。', '原因', '當地', '消防', '單位', '正在', '調查', '中', '.', '。', '2', '.', '處理', '過程', '：', '經', '當地', '消防隊員', '之', '救火', ',', '火勢', '很', '快', '就', '被', '撲滅', ',', '故', '無', '擴大', '面積', '.', '。', '3', '.', '預計', '可能', '損失', '：', '由於', '昆山', '立益', '紡織', '只', '提供', '廠房', '出租', ',', '其', '內部', '設備', '為', '客戶', '所有', ',', '至於', '昆山', '立益', '紡織', '公司', '所', '損失', '金額', '之', '。', '廠房', '有', '保險', '.', '。', '4', '.', '可能', '獲得', '保險', '理賠', '之', '金額', '：', '目前', '與', '保險', '公司', '洽談', '中', ',', '可', '獲', '理賠', '金額', '還', '無法', '確定', ',', '但', '需', '認列', '損失', '金額', '應', '不大', '.', '。', '5', '.', '改善', '情形', '及', '未來', '因應', '措施', '：', '加強', '對', '出租', '客戶', '宣導', '公安', '之', '常識', '.', '。']</t>
  </si>
  <si>
    <t>['董事', '本人', '鍾美', '國際', '2019/07/29', '設質', '1,700,000', '股', '給', '板信', '商業', '銀行', '，', '累計', '設質', '4,100,000', '股', '。', '。']</t>
  </si>
  <si>
    <t>['1', '.', '中鋼', '自結', '6月', '合併', '營收', '293億4828萬', '元', '，', '月', '減', '9%', '。', '合併', '營業', '利益', '10億6082萬', '元', '，', '月', '減', '41%', '。', '在', '業', '外', '挹注', '下', '，', '自行結', '。', '算', '合併', '稅', '前', '淨利', '14億7181萬', '元', '，', '月', '減', '14%', '。', '上', '半', '年', '自結', '合併', '營收', '1911億1058萬', '元', '，', '年減', '1%', '。', '營業', '利益', '105億6101萬', '元', '。', '，', '年', '減', '29%', '。', '稅', '前', '淨利', '105億2823萬', '元', '，', '年減', '24%', '。', '每', '股', '稅前盈餘', '0.67', '元', '，', '少於', '去年', '同', '期', '的', '0.88', '元', '。', '銷售量', '方面', '，', '6月', '。', '碳鋼', '銷售量', '為', '80萬5204', '公噸', '，', '年', '減', '14.29%', '，', '內銷', '比率', '為', '68%', '。', '上', '半', '年', '累計', '碳鋼', '銷售', '513萬756', '公噸', '，', '比', '去年', '同', '期', '的', '554', '。萬952', '公噸', '減少', '7.4%', '，', '內銷比', '為', '68%', '。', '。', '2.', '受到', '美', '中', '貿易戰', '影響', '，', '中鋼', '的', '下游', '客戶', '接單', '困難', '，', '即使', '中鋼', '業務', '部門', '努力', '設計', '專案', '銷售', '產品', '，', '但', '效果', '並', '不', '理想', '，', '。', '使得', '中鋼', '本身', '的', '銷售量', '年減', '7.4%', '，', '加上', '鐵礦砂', '成本', '上漲', '，', '塑造出', '成本', '貴', '、', '銷量', '減', '、', '售價', '平', '現象', '。', '中國', '大陸', '目前', '鐵礦', '。', '砂用量', '大增', '，', '主要', '是', '上游', '煉鋼廠', '不斷', '趕工', '增產', '，', '先', '煉出', '小鋼胚', '，', '以', '備', '第4', '季', '因', '大陸', '北方', '霧霾', '空氣', '污染', '而', '限產', '，', '屆時', '。', '生產', '勢必', '受', '影響', '，', '因此', '在', '第3', '季', '拚命', '趕工', '。', '中鋼', '表示', '，', '第4', '季', '鋼鐵', '價格', '在', '大陸', '鐵礦', '使用量', '下降', '，', '原物料', '成本', '降低', '、', '鋼', '。', '鐵', '產品', '供給', '減少', '之', '際', '，', '產品', '價格', '能', '提升', '，', '帶動', '中鋼', '全', '年', '獲利', '轉正', '。', '。', '【', 'TCRI ', '觀點', '_', '20190806', '】', '。', '1', '.', 'TCRI', '對', '「', '第4', '季', '鋼鐵', '價格', '…', '獲利', '轉正', '。', '」', '此', '句', '結論', '，', '有', '相反', '看法', '。', '。', '--', '採', '暖季', '期間', '，', '煉鋼量', '減少', '，', '鐵礦砂', '的', '用量', '也', '會', '減少', '。', '但', '，', '從', '歷史', '數據', '來', '看', '，', '採', '暖季', '與', '鐵礦砂', '價格', '的', '關聯性', '並', '不', '高', '。', '；', '尚', '有', '礦商', '發貨量', '或', '其他', '等', '因素', '影響', '。', '。', '--', '今年', '鐵礦砂', '價格', '會', '走跌', '主', '係', '鋼鐵', '產業', '下游', '需求', '轉弱', '，', '間接', '減少', '上游', '原物料', '購料', '的', '緣故', '；', '且', '，', '下游', '需求', '轉弱', '是', '全球', '。', '性', '的', '，', '為', '顧及', '下游', '業者', '之', '競爭力', '，', '中鋼', '鋼品', '盤價', '調升', '的', '機會', '並', '不', '高', '，', '獲利', '不易', '轉正', '。', '。']</t>
  </si>
  <si>
    <t>['豐興', '在', '國際', '廢鋼', '價穩', '、', '國內', '鋼筋', '需求', '支撐', '下', '，', '本', '週', '廢鋼', '、', '鋼筋', '、', '型鋼', '連續', '第 3', ' ', '週', '開出', '平盤', '，', '目前', '廢鋼', '收購價', '每', '噸', '。', '8400', ' ', '元', '。', '鋼筋', '每', '噸', ' ', '1.68', ' 萬', '元', '。型鋼', '每', '噸', ' ', '2.1', ' 萬', '元', '。', '國內', '需求', '方面', '，', '目前', '需求', '不會', '比', '去年', '同', '期', '差', '，', '雖然', '有', '夏季限', '。', '電', '，', '但', '已', '備好', '庫存', '因應', '。', '國際', '廢鋼', '自', '前', '波', '修正', '打出', '底部', '、', '美國', '及', '日本', '廢鋼', '價差', '所', '小', '後', '，', '目前', '呈現', '拉鋸', '，', '短期', '估將', '持', '。續', '維持', '橫向', '整理', '的', '行情', '。', '鋼筋', '方面', '，', '雖然', '日前', '有', '南部', '大雨', '影響', '需求', '，', '但', '整體', '來', '看', '，', '需求', '依舊', '穩健', '，', '不會', '比', '去年', '同', '期', '。', '差', '，', '公司', '也', '在', '夏季', '限電', '前', '備妥', '鋼胚', '庫存', '，', '足以', '因應', '市場', '需求', '。', '。']</t>
  </si>
  <si>
    <t>['台積電', '向', '香港商', '艾司摩爾', '貿易', '有限公司', '台灣', '分公司', '訂購', '機器', '設備', '供', '生產用', '，', '交易', '總金額', '為', 'NT$', '1,288', ' ', '佰萬', '元', '。', '。']</t>
  </si>
  <si>
    <t>['台積電', '處分', '中芯', '國際', '集成', '電路', '製造', '有限公司', '股票', '，', '說明', '如下', '：', '。', '1', '.', '證券', '名稱', '：', '中芯', '國際', '集成', '電路', '製造', '有限公司', '股票', '。', '。', '2', '.', '交易', '數量', '、', '每', '單位', '價格', '及', '交易', '總金額', '：', '10,202仟', '股', '；', 'HK$', '9.07', '；', 'HK', '$', '92.5佰萬', '元', '。', '。', '3', '.', '處分', '利益', '(', '或', '損失', ')', '：', '保留', '盈餘', '影響數', '：HK$', '31佰萬', '元', '。', '。', '4', '.', '與', '交易', '標的', '公司', '之', '關係', '：', '無', '。', '。', '5', '.', '取得', '或', '處分', '之', '具體', '目的', '：', '處分', '透過', '其他', '綜合', '損益', '按', '公允', '價值', '衡量', '之', '金融', '資產', '。', '。']</t>
  </si>
  <si>
    <t>['大同', '代子公司', '中華', '映管', '股份', '有限公司', '公告', '重整', '及', '緊急', '處分案', '進度', '說明', '，', '說明', '如', '下', '：', '。', '1', '.', '公司', '名稱', '：', '中華', '映管', '(', '股', ')', '公司', '。', '2', '.', '與', '公司', '關係', '(', '請', '輸入', '本', '公司', '或', '子公司', ')', '：', '子公司', '。', '3', '.', '相互', '持股', '比例', '：', '本', '公司', '對', '中華', '映管', '(', '股', ')', '公司', '綜合', '持股', '約', '40%', '。', '4', '.', '發生', '緣由', '：', '。', '(1)', '.', '中華', '映管', '股份', '有限公司', '(', '以下', '簡稱', '華映', '公司', ')', '於', '2018年', '12月', '13日', '經', '董事會', '決議', '通過', '，', '依法', '向', '臺灣', '桃園', '地方', '法院', '提。出', '重整', '及', '緊急', '處分', '之', '聲請', '，', '惟', '於', '2018年', '12月', '27日', '臺灣', '桃園', '地方', '法院', '2018年度', '整聲字', '第1', '號', '民事', '裁定', '駁回', '緊急', '處分聲', '。', '請', '；', '華映', '公司', '於', '2019年', '1月', '2日', '提出', '抗告', '後', '，', '並', '於', '2019年', '1月', '31日', '經', '臺灣', '桃園', '地方', '法院', '2019年度', '整', '抗', '字', '第1', '號', '民事', '裁定', '。', '准許', '華映', '公司', '緊急', '處分', '，', '緊急', '處分', '期間', '自', '2019年', '1月', '31日', '公告日', '起', '至', '2019年', '4月', '30日', '屆滿', '；', '其後', '並', '再', '經', '臺灣', '桃園', '地方', '。', '法院', '於', '2019年', '5月', '1日', '以', '2019年度', '整聲字', '第1', '號', '裁定', '自', '2019年', '5月', '1日', '延長', '緊急', '處分', '90日', '，', '至', '2019年', '7月', '29日', '屆滿', '；', '緊急', '。', '處分', '期間', '依法', '已', '不能', '再', '延長', '。', '。', '(', '2)', '.', '另', '華映', '公司', '之', '重整', '聲請', '，', '於', '2019年', '1月', '31日', '經', '臺灣', '桃園', '地方', '法院', '2018年度', '整字', '第1', '號', '民事', '裁定', '駁回', '後', '，', '華映', '公司', '。', '已', '於', '2019年', '2月', '11日', '提出', '抗告', '，', '尚', '由', '桃園', '地方', '法院', '審理', '中', '。', '。', '5', '.', '因應', '措施', '：', '華映', '公司', '繼續', '等待', '法院', '最終', '裁定', '，', '並', '依', '裁定', '結果', '進行', '後續', '處理', '方式', '。', '。']</t>
  </si>
  <si>
    <t>['改派', '1', '董', '。', '董事', '余陳春色', '(', '同信', '投資', '代表', ')', '卸任', '。', '董事', '鄭瑋勳', '(', '同信', '投資', '代表', ')', '新任', '。']</t>
  </si>
  <si>
    <t>['1', '.', '美律', '法說會', '公布', '第2', '季', '營收', '達', '新台幣', '100.64億', '元', '，', '季增', '31.88%', '，', '年增', '50.02%', '。', '毛利率', '16.12%', '。', '稅', '後', '淨利', '7.76億', '元', '。', '，', '季', '增', '86.64%', '，', '年增', '950.3%', '。', '每', '股', '盈餘', '3.8', '元', '。', '第2', '季', '產品', '營收', '比重', '，', '其中', '耳機', '占', '比', '68%', '，', '揚聲器', '占', '比', '27%', '，', '健康', '照護', '。', '產品', '占', '比', '2%', '，', '電池', '占', '比', '1.4%', '，', '微型', '麥克風', '占', '比', '0.7%', '，', '其他', '約', '1%', '。', '美律', '第2', '季', '耳機', '營收', '季', '增', '36%', '、', '年增', '43%', '，', '其中', 'Audio', '。', '產品', '占', '比', '48%', '、', '真', '無線', '藍牙耳機', '（', 'TWS', '）', '占', '比', '34%', '、', '電競', '產品', '占', '比', '19%', '。', '。', '2', '.', '美律', '總裁', '黃朝豐', '表示', '，', '今年', '第3', '季', '營收', '預估', '僅', '持平', '，', '除了', '推測', '應該', '有', '客戶', '提前', '拉貨', '影響', '之外', '，', '客戶', '較', '謹慎', '看待', '前', '。景', '也', '是', '另', '一', '原因', '。', '至於', '第4', '季', '年底', '的', '感恩節', '及', '聖誕節', '等', '季節', '旺季', '，', '目前', '看起來', '能見度', '差', '、', '變數', '多', '，', '還', '不', '明朗', '。', '針對', '。', '真', '無線', '藍牙', '耳機', '，', '目前', '量產', '的', '產品', '還', '有', '3', '款', '，', '預計', '到', '明年', '底', '將', '有', '10', '款', '產品', '，', '其中', '1', '到', '2', '個', '產品', '營收', '較', '高', '。', '談到', '明年', '產', '。品', '方向', '，', '娛樂性', '產品', '仍', '較', '值得', '期待', '。', '【', 'TCRI ', '觀點', '_', '20190805', '】', '。', '1. ', '美律', '2019年', '第二', '季', '與', '上', '半', '年', '營運', '表現', '大致', '符合', '預期', '，', '與', '蘋果', '連接器', '供應商', '立訊', '合資', '之', '蘇州', '美特廠', '2018年', '底', '開始', '。', '轉虧為盈', '，', '加上', '受惠', '於', '真', '無線', '藍芽', '耳機', '(', 'TWS', ')', '趨勢', '，', '營收', '與', '獲利', '皆', '轉佳', '。', '主要', '競爭', '對手', '之', '一', '的', '歌爾', '聲學', '2018年', '將', '產。線', '移出', '中國', '，', '並且', '轉而', '發展', 'VR', '領域', '，', '美律', '透過', '與', '立訊', '合資', '，', '成功', '獲得', '蘋果', '扶植', '為', '第二', '供應商', '(', '第一', '供應商', '為', '瑞聲科', '。技', ')', '，', '目前', '評估', '未來', '對', '蘋果', '接單', '狀況', '穩定', '。然', '而', '中', '美', '貿易', '隱憂', '仍', '在', '，', '故', '管理', '階層', '對', '第三', '季', '預期', '相較', '保守', '，', '但', '各', '研調', '。', '機構', '對', 'TWS', '和', '蘋果', 'AirPods', '未來', '二', '年', '之', '銷售量', '皆', '屬', '樂觀', '，', '未來', '營運', '主力', '放', '在', '高', '毛利', '之', '抗', '噪耳機', '(', '電', '競用', '為主', ')', '與', 'TWS', '(', '可', '。', '能', '取代', '有線', '耳機', ')', '，', '待', '產品', '組合', '優化', '，', '可', '進一步', '提升', '獲利', '情況', '。', '。']</t>
  </si>
  <si>
    <t>['中華', '航空', '工會', '幹部', '、', '空少', '潘家洛', '歷經', '2016年', '華航', '空服員', '罷工', '事件', '後', '，', '隔年', '遭', '公司', '以', '「', '收餐', '時', '戴', '手套', '」', '不', '守', '規定', '等', '7', '。', '大', '理由', '改調', '地勤', '，', '他', '質疑', '是', '報復性', '調職', '，', '向', '勞動部', '申請', '裁決', '獲勝', '，', '華航', '卻', '再', '提', '行政', '、', '民事', '訴訟', '。', '民事', '部分', '高雄', '地院', '。', '認定', '，華航', '用', '「', '不實', '或', '誇大', '情節', '」', '追溯', '潘', '的', '人事', '工作', '評價', '，', '逾越', '合理性', '，', '判決', '華航', '的', '調職', '命令', '無效', '。', '可', '上訴', '。', '。']</t>
  </si>
  <si>
    <t>['總經理', '盧小慧', '內部', '調動', '，', '由', '張妙苓', '接任', '。', '。']</t>
  </si>
  <si>
    <t>['京城', '銀行', '2019年', '上', '半', '年度', '合併', '自結稅', '前', '損益數', '與', '會計師', '核閱數', '差異', '達', '10%', '且', '金額', '逾', '新台幣', '5仟萬', '之', '差異', '原因', '說明', '，', '說', '。', '明', '如', '下', '：', '本', '公司', '2019年', '上', '半', '年度', '合併', '自結稅', '前', '損益數', '原', '為', '34.12億', '元', '，', '但', '因', '針對', '綠能', '公司', '債權', '提列', '全', '額', '之', '備抵', '而', '增', '。', '提', '呆帳', '費用', '25.1億', '元', '，', '故', '2019年', '上', '半', '年度', '經', '會計師', '核閱', '後', '之', '合併稅', '前', '損益數', '調整為', '9.02億', '元', '。', '。']</t>
  </si>
  <si>
    <t>['法人', '董事', '代表人', '配偶', '王瑤', '於', '2019/07/29', '預計', '申讓', '1,035', '張', '股票', '，', '預計', '申讓', '比重', '100%', '，', '交易', '方式', '為', '一般', '交易', '。', '。']</t>
  </si>
  <si>
    <t>['董事', '本人', '賴以仁', '於', '2019/07/29', '預計', '申讓', '16,000', '張', '股票', '給', '慈梅', '實業', '股份', '有限公司', '籌備處', '，', '預計', '申讓', '比重', '47%', '，', '交易', '方。', '式', '為', '洽', '特定人', '。', '。']</t>
  </si>
  <si>
    <t>['半導體', '測試', '解決', '方案', '品牌', '廠商', '蔚華科', '宣佈', '，', '公司', '將', '與', '義大利商', 'Osai Automation ', 'Systems', '(', '下', '稱', 'Osai', ')', '合作', '，', '未來', '將', '。', '負責', 'Osai', '大中華區', '的', '感測器', '(', 'Sensor', ')', '測試', '分類機', '、', '功率', '模組', '(', 'Power ', 'Module', ')', '測試', '分類機', '及', 'Burn-in', '自動化', '設備', '經銷', '。', '，', '並', '搭配', '蔚華科', '現有', '之', '測試機', '、', '針測機', '、', '探針卡', '等', '產品', '，', '提供', '客戶', '更', '多元', '的', '半導體', '測試', '解決', '方案', '及', '服務', '。', '義大利', '設', '。', '備', '領導', '品牌', 'Osai', '所', '提供', '的', '半導體', '測試', '分類機', '具有', '高度', '彈性', '，', '除了', '可', '讓', '客戶', '在', '15', '分鐘', '內', '快速', '變更', '測試', '設定', '，', '並', '可', '廣泛', '。', '搭配', '不同', '的', '測試座', '或', '其', '測試', '工具', '，', '滿足', '客戶', '不同', '測試', '及', '封裝', '需求', '，', '適合', '微機電', '(', 'MEMS', ')', '產品', '及', '功率', '半導體', '(', 'Power Dev', '。', 'ice', ')', '產品', '多樣化', '的', '測試', '封裝', '需求', '。', '。']</t>
  </si>
  <si>
    <t>['建商', '總太地產', '台中', '北屯', '新建案', '「', '共好', ' Melody', '」', '推出', '銷售', '達', ' 6 成', '後', '，', '正式', '動土', '，', '工期', '預計', ' 2 ', '年', '半', '到', ' 3 年', '，', '總太預', '。計', '年底', '前', '推出', '「', '總太 2020', ' ', '二', '期', '」', '案', '，', '預估', '總銷', '約', ' ', '65', ' 億', '元', '，', '下', '半', '年', '還', '有', '「', '總太', '美樂地', '」', '等', '案', '，', '將', '進入', '密集', '交屋', '入', '。', '帳期', '。', '總太地產', '上', '半', '年', '營收', ' ', '1.99', ' ', '億', '元', '，', '年', '減', ' ', '89..98%', '，', '主要', '以', '餘屋', '銷售', '入帳', '為主', '，第 3 季', '總太地產', '交屋', '入帳', '個', '。', '案', '包括', '台中市', '北屯區', '大十', '期', '的', '「', '美樂地', '」', '、', '「', '織築', '」', '及', '東區', '「', '東方', '紐約', '」', '等', ' 3 ', '建案', '，', '總銷', '金額', ' ', '45', ' 億', '元', '，', '為', '下', '半', '。', '年', '總太地產', '的', '營收', '重點', '。', '其中', '，', '「', '美樂地', '」', '總銷', ' 28', ' 億', '元', '，', '為', ' 100%', ' ', '完銷', '個案', '。', '總太', '今天', '動工', '的', '「', '共好', ' Melody', '」', '。', '案', '，', '總銷', '約', ' 20', ' 億', '元', '，', '興建', '地上', ' 15', ' 樓', '、', '地下', ' 3 樓', '純', '住家', '，', '總戶數', '為', ' 280 ', '戶', '，', '預計', ' 2022', '-', '2023', ' ', '年', '間', '完工', '交屋', '，', '。', '推出', '至今', '已', '銷售', '達', ' 6 成', '。', '。']</t>
  </si>
  <si>
    <t>['辭任', '1', '董', '。', '董事', '蔡國智', '卸任', '。']</t>
  </si>
  <si>
    <t>['晶睿', '受惠', '於', 'ODM', '業務', '起漲', '，', '第2', '季', '營收', '19.33億', '元', '，', '季', '增', '13%', '，', '年增率', '亦', '達', '四成', '，', '上', '半', '年', '營收', '36.45億', '元', '，', '年增率', '更', '呈', '。', '現', '46.8%', '。', '不過', '，', '晶睿', '第二', '季', '單季', '毛利率', '僅', '29.42%', '，', '與', '今年', '第一', '季', '的', '29.43%', '持平', '，', '卻', '遠', '較', '去年', '同', '期', '36.3%', '為', '低', '。', '晶睿', '。', '第二', '季', '獲利', '為', '1.06億', '元', '，', '不如', '去年', '同', '期', '的', '1.29億', '元', '。', '展望', '下', '半', '年', '，', '受惠', '於', '中', '美', '貿易', '轉單', '效益', '，', '晶睿', '代工', '接單', '大增', '，', '。', '為', '因應', '訂單', '需求', '，', '晶睿', '已', '於', '桃園', '新增', '了', '一', '座', 'SMT', '廠', '，', '今年', '營收', '仍', '有', '機會', '穩步', '向', '上', '，', '另', '為', '拉抬', '毛利', '，', '晶睿', '持續', '開發', '新', '。品', '，', '除了', '智慧', '魚眼', '攝影機', '外', '，', '7月', '底', '也', '擬', '發表', '首', '款', '人工', '智慧', '內建', '車牌', '辨識', '軟體', '攝影機', '，', '主打', '智慧', '城市', '停車場', '與', '收費', '。', '站', '應用', '，', '希冀', '靠', '著', 'OBM', '品牌', '業務', '拉高', '毛利率', '表現', '。', '。']</t>
  </si>
  <si>
    <t>['網通廠', '神準', '加碼', '布局', '台灣', '，', '華亞', '新廠', '舉行', '開工', '動土', '典禮', '，', '新', '廠', '預計', ' 2022', ' 年', '上', '半', '年', '投產', '，', '會', '再', '新增', ' 12', ' 條', ' SMT ', '產。線', '，', '加上', '既有', '的', ' 12', ' 條', ' SMT 線', '，', '可望', '因應', '中長期', '的', '需求', '，', '稼動率', '可望', '於', ' 1 ', '年', '之內', '全滿', '。', '新產', '主要', '生產', '包含', '智慧家', '。庭', '的', ' IoT', '、', '企業端', '產品', '，', '前者', '目前', '仍', '歸屬於', '無線', '網路', '業務', '範疇', '，', '未來', '將', '逐漸', '向', '專業', '視聽', '市場', '移動', ' ', '，', '企業端', '產品', '則', '。', '以', '交換器', '和', '防火牆', '為主', '，', '預計', '屆時', '產值', '可望', '達', '百億', '元', '的', '規模', '。', '神準', '華亞', '新廠', '佔地', ' 5630', ' ', '平方公尺', '，', '總樓', '地板', '面積', '約', '。', ' ', '4.5', ' 萬', '平方公尺', '，', '地上', '十', '層', '、', '地下', '四', '層', '，', '神準', '華亞', '新廠', '土地', '、', '加上', '建築', '、', '機電', '、', '機器', '設備', '等', '，年', '總投資', '金額', '約', ' 30', '。', ' 億', '元', '。', '受惠', '於', '桃園', '大', '矽谷', '計畫', '的', '獎勵', '政策', '，', '容積率', '由', '原來', '的', ' 250%', ' ', '提升', '至', ' 420%', '，', '比', '原本', '高出', '將近', '倍增', '，', '目前', '也', '在', '。', '規劃', '三廠', '、', '四廠', '，', '預計', '也', '將', '座落', '在', '桃園', '華亞', '園區', '。', '。']</t>
  </si>
  <si>
    <t>['連', '展', '投控', '決議', '租地', '委建', '廠房', '，', '說明', '如', '下', '：', '。', '1', '.', '標的物', '之', '名稱', '及', '性質', '：', '新北市', '新店區', '寶興段', '250', '、', '255', '、', '259', '、', '259', '-', '1', '地號', '。', '2', '.', '交易', '單位', '數量', '、', '每', '單位', '價格', '及', '交易', '總金額', '：', '面積', '：', '3,109.58', '坪方公尺', '.', '預計', '投入', '新台幣', '9,000萬', '元', '以內', '。', '。', '3', '.', '交付', '或', '付款', '條件', '、', '契約', '限制', '條款', '及', '其他', '重要', '約定', '事項', '：', '租賃', '期間', '20', '年', '(', '至多', '50', '年', ')', '。', '。', '4', '.', '取得', '或', '處分', '之', '具體', '目的', '或', '用途', '：', '因應', '中', '美', '貿易戰', '及', '未來', '市場', '與', '營運', '發展', '需求', '，', '建置', '公司', '營運', '總部', '大樓', '及', 'RD', '研發', '中', '。', '心', '與', '觀光', '工廠', '。', '。']</t>
  </si>
  <si>
    <t>['中天', '生技', '旗下', '鑽石', '生技', '投資', '轉投資', '的', '地天泰', '農業', '生技', '台中', '環保', '酵素', '工廠', '啟用', '，地', '天泰', '技術長', '楊秋忠', '表示', '，', '新廠', '一', '天', '。', '可', '生產', '20', '噸', '酵素', '，', '年', '產值', '逾', '20億', '元', '，', '公司', '已', '規劃', '三', '年', '內', '上市櫃', '。', '地', '天泰', '農業', '生技', '為', '科技', '部價', '創計畫', '第一', '個', '成功', '募資', '。', '出場', '案例', '，', '首', '輪', '募資', '獲得', '鑽石', '生技', '投資', '、', '香港商', '生利', '國際', '投資', '、', '富邦', '創投', '及', '台新', '金控', '等', '共計', '3億', '元', '資金', '。', '地', '天泰', '初', '。期', '規劃', '一', '條', '酵素', '產線', '，', '後續', '將', '視', '訂單', '需求', '，', '最多', '可', '容納', '四', '條', '產線', '，', '總產值', '逾', '80億', '元', '。', '地', '天泰', '核心', '酵素', '工廠', '啟用', '後', '，', '。', '將', '生產', '各', '類', '環保', '酵素', '，', '結合', '反應', '設備', '可', '在', '三', '小時', '內', '將', '有機', '廢棄物', '快速', '反應', '製成', '有機質', '肥料', '，', '取代', '傳統', '需', '三', '至', '六', '個', '月', '。', '的', '微生物', '堆肥', '。', '地', '天泰', 'TTT', '環保', '酵素', '是', '全球', '唯一', '最', '快', '的', '創新', '專業', '有機', '廢棄物', '處理', '技術', '，', '其', '基礎', '是', '建立', '在', '8,000多', '株', '菌', '。', '種', '資料庫', '，', '無法', '被', '取代', '。', '。']</t>
  </si>
  <si>
    <t>['浩鼎', '代', '子公司', '圓祥', '生命', '科技', '股份', '有限公司', '公告', '與', '天士力', '生物', '醫藥', '股份', '有限公司', '簽訂', '抗體', '新', '藥', '之', '合作', '開發', '與', '授權', '協議', '。', '，', '說明', '如下', '：', '。', '1', '.', '台灣', '浩鼎', '生技', '股份', '有限公司', '(', '以下', '簡稱', '”', '台灣', '浩鼎”', ')', '持股', '67%', '之', '子公司', '圓祥', '生命', '科技', '股份', '有限公司', '(', '以下', '簡稱', '”圓', '。', '祥”', ')', '與', '中國', '天士力', '生物', '醫藥', '股份', '有限公司', '(', '以下', '簡稱', '”', '天士力', '生物”', ')', '簽訂', '關於', '免疫', '治療', '抗體', '新', '藥', '之', '合作', '開發', '與', '授。權', '協議', '。', '天士力', '生物', '將', '獲得', '特', '(', '約', ')', '定', '抗體', '新', '藥', '的', '大中華區', '(', '包括', '中國', '大陸', '、', '香港', '及', '澳門', '，', '不', '包括', '台灣', ')', '獨家', '臨床', '開發', '。', '、', '生產', '和', '銷售', '權利', '，', '依約', '天士力', '生物', '將', '支付', '圓祥', '450萬', '美元', '之', '簽約金', '(', 'Upfront', 'Payment', ')', '、', '在', '後期', '達成', '預設', '的', '各', '個', '里', '。程碑', '後', '支付', '相應', '的', '里程', '碑金', '(', 'Milestone', 'Payments', ')', '，', '以及', '依', '產品', '銷售', '淨額', '一定', '百分比', '計算', '之', '銷售', '權利金', '(', 'Royalties', ')', '。', '。', '相關', '授權', '標的', '說明', '如', '下', '：', '。', '(', '1', ')', '.', '已', '開發', '之', '抗體', '產品', '：', '。', 'A.', 'AP', '201', '：', '為', '圓祥', '全', '自主', '開發', '的', 'PD-L1/OX-40', '雙', '特異性', '抗體', '，', '透過', '針對', '腫瘤', '細胞', '上', '會', '抑制', 'T', '細胞', '活化', '的', '生物', '標誌', 'PD-L1', '。', '與', '控制', 'T', '細胞', '活化', '的', '免疫', '檢查', '點', '蛋白', 'OX', '40', '，', '將', '活化', 'T', '細胞', '導向', '至', '腫瘤', '細胞', '進行', '毒殺', '。', '目前', '該', '產品', '已', '完成', '初步', '體', '內', '外藥', '。效', '評估', '及', '成藥性', '優化', '與', '開發', '；', '相關', '專利', '已', '完成', 'PCT', '專利', '申請', '，', '即將', '進入', '各', '國', '國家', '階段', '審查', '。', '。', 'B', '.', 'AP', '505', '：', '為', '圓祥', '全', '自主', '開發', '的', 'PD-L1/VEGF', '的', '雙', '特異性', '抗體', '。', '此', '類', '抗體', '可', '同時', '阻斷', 'PD-1/L1', '與', '血管', '新生', '兩', '條', '不同', '的', '途。徑', '，', '同時', '發揮', '“', '免疫', '治療', '”', '與', '“', '抑制', '血管', '新生”', '效應', '。', '目前', '該', '產品', '已', '完成', '初步', '體', '內外', '藥效', '評估', '及', '初步', '的', '成藥性', '優化', '。', '；', '相關', '專利', '已', '完成', 'PCT', '專利', '申請', '，', '即將', '進入', '各', '國', '國家', '階段', '審查', '。', '。', 'C', '.', 'AP', '116', '：', '圓祥', '全', '自主', '開發', '的', 'AP', '116', '是', '一', '種', '透過', 'CD', '137', '進行', '免疫', '活化', '的', '單', '株', '抗體', '。', '可', '代替', 'CD', '137', 'L', '(', 'CD', '137', '受體', ')', '來', '活化', 'T', '。', '細胞', '、', '自然', '殺手', '細胞', '(', 'NK', ')', '或', '樹突', '細胞', '(', 'DC', ')', '上', '的', 'CD', '137', '路徑', '的', '活性', '，', '進而', '提高', '自身', '免疫', '活性', '來', '攻擊', '癌細胞', '，', '達到', '治療', '。', '效果', '。', '目前', '該', '產品', '已', '完成', '初步', '體', '外', '藥效', '研究', '。', '。', '(2)', '新', '合作', '之', '抗體', '產品', '：', '天士力', '生物', '未來', '四', '年', '預計', '利用', '圓祥', '的', '平台', '共同', '合作', '開發', '不', '超過', '8', '個', '產品', '。', '。', '2', '.', '依', '雙方', '簽訂', '之', '合約', '，', '雙方', '對於', '具體', '里程碑款', '及', '權利金', '皆', '具有', '保密', '義務', '。', '該', '合約', '對於', '未來', '的', '營收', '貢獻', '，', '請', '依', '公開資', '。訊', '觀測站', '每', '月', '營收', '公告', '及', '會計師', '查核', '或', '核閱', '之', '各', '期', '財務', '報告', '之', '公告', '訊息', '為主', '。', '。', '3', '.', '天士力', '生物', '是', '天士力', '醫藥', '集團', '股份', '有限公司', '(', '上海', 'A股', '：600535', ')', '的', '子公司', '，', '是', '一', '家', '集', '生物藥', '的', '科研', '、', '生產', '、', '銷售', '。', '為', '一體', '的', '高科技', '生物', '製藥', '企業', '。', '。']</t>
  </si>
  <si>
    <t>['經理人', '本人', '游丞德', '於', '2019/07/29', '預計', '申讓', '500', '張', '股票', '，', '預計', '申讓', '比重', '56%', '，', '交易', '方式', '為', '一般', '交易', '。', '。']</t>
  </si>
  <si>
    <t>['安成', '藥業', '本', '公司', '已', '向', '美國', '食品', '藥物', '管理局', '(', 'USFDA', ')', '提出', '學名藥', '代號', 'TWi-021', '上市', '審查', '申請', '並', '獲', 'USFDA', '通知', '同意', '受', '理', '審', '。', '查', '，', '說明', '如下', '：', '。', '1', '.', '發生', '緣由', '：', '本', '公司', '用於', '第二', '型', '糖尿病', '的', '替代', '治療', '之', '學名藥', '代號', 'TWi-021', '，', '已', '向', '美國', '食品', '藥物', '管理局', '(', 'USFDA', ')', '提出', '審', '。', '查', '申請', '，', '並', '獲', 'USFDA', '通知', '同意', '受理', '審查', '。', '。', '2', '.', '因應', '措施', '：', '本', '公司', '將', '依', '藥證', '審查', '進度', '持續', '準備', '相關', '作業', '。', '。', '3', '.', '其他', '應', '敘明', '事項', '：', '根據', '國際', '醫藥', '專業', '統計', '機構', 'IQVIA', '之', '資料', '，', '該', '藥品', '截至', '2019年', '5月', '止', '前', '12', '個', '月', '於', '全', '美', '之', '銷售', '金額', '。', '約為', '美金', '1.4億', '元', '，', '目前', '已', '知', '上市', '的', '競爭', '者', '包括', '(', '但', '可能', '不', '限於', ')', 'Lupin', '、', 'Teva', '(', 'AG', ')', '、', 'ylan', '、', 'Nostrum', '。', '。']</t>
  </si>
  <si>
    <t>['如興', '董事長', '陳仕修', '涉犯', '證交法', '，', '身為', '大', '股東', '之', '一', '的', '國發', '基金', '召集人', '陳美伶', '表示', '，', '國發', '基金', '秉持', '3', '大', '立場', '，', '第一', '是', '已', '。', '進入', '司法', '程序', '，', '請', '公司', '務必', '配合', '司法', '調查', '。', '第二', '，', '會', '透過', '一', '席', '公股', '董事', '於', '董事會', '要求', '公司', '做', '專案', '報告', '。', '第三', '，', '司法', '。', '調查', '結果', '如果', '確實', '有', '任何', '不法', '情事', '，', '國發', '基金', '將', '依法', '處理', '善後', '，', '以', '維護', '合法', '投資', '權益', '。', '。']</t>
  </si>
  <si>
    <t>['換', 'CPA ', '事務所', '，', '原', '安永', '聯合', '換成立', '本', '台灣', '聯合', '。', '。']</t>
  </si>
  <si>
    <t>['強新', '與', '授信', '銀行團', '，', '彰化', '商業', '銀行', '、', '玉山', '商業', '銀行', '、', '華南', '商業', '銀行', '、', '台北', '富邦', '商業', '銀行', '、', '兆豐', '國際', '商業', '銀行', '、', '凱基', '。', '商業', '銀行', '及', '第一', '商業', '銀行', '簽訂', '五', '年期', '新台幣', '貳拾億', '元', '之', '聯合', '授信', '合約', '，', '將', '用於', '償還', '銀行', '借款', '及', '充實', '中期', '營運', '週轉金', '。', '。', '。']</t>
  </si>
  <si>
    <t>['玻璃', '基板', '強化', '加工廠', '清惠', '光電', '經營權', '易主', '，', '由', '六易', '控股', '取得', '經營權', '，', '並', '更名為', '奕智博', '國際', '，', '其', '營業', '項目', '為', '境', '外', '網路', '。', '博奕', '委外', '專業', '服務', '，', '並', '向', '主管', '機關', '申報', '第一', '季', '財報', '，', '7月', '15日', '恢復', '交易', '，', '股價', '由', '停止', '交易', '前', '7.32', '元', '，', '連續', '飆漲', '到', '今', '(。29)', '日', '20.65', '元', '收盤價', '，', '遭到', '主管', '機關', '要求', '其', '公布', '6月', '獲利', '自結數', '，', '單月', '虧損', '1339萬', '元', '，', '每', '股', '虧損', '0.32', '元', '。', '奕智', '博營', '。業', '範圍', '涵蓋', '境外線上', '博奕', '系統', '規劃', '、', '製作', '網路', '影視', '節目', '、', '網路', '益智', '娛樂', '遊戲', '(', '線上', '麻將', '、', '撲克', '、', '百家樂', '等', ')', '、', '視', '頻真', '。', '人', '互動', '娛樂', '遊戲', '(', 'Interactive', 'Gaming', ')', '等', '。', '。']</t>
  </si>
  <si>
    <t>['奕智博', '國際', '股份', '有限公司', '有價證券', '(', '原', '清惠', '光電', '股份', '有限公司', ')', '於', '2019年', '7月', '22日', '有', '交易', '異常', '情形', '，', '經', '證交所', '通知', '須', '。', '公布', '相關', '財務', '業務', '資訊', '，', '惟', '該', '公司', '有', '延遲', '輸入', '公開', '資訊', '觀測站', '重大', '訊息', '畫面', '之', '情事', '，', '已', '違反', '證交所', '「', '對', '有價證券', '上', '。市', '公司', '重大', '訊息', '之', '查證', '暨', '公開', '處理', '程序', '」', '第10', '條', '之', '規定', '，', '故', '證交所', '處以', '違約金', '新台幣', '五萬', '元', '，', '並', '函知', '該', '公司', '嗣後', '應', '。', '確實', '依', '規定', '辦理', '。', '。']</t>
  </si>
  <si>
    <t>['瀚宇', '博德', '因', '有', '重大', '訊息', '待', '公布', '，', '經', '證交所', '同意', '自', '2019年', '7月', '30日', '起', '暫停', '交易', '。', '。']</t>
  </si>
  <si>
    <t>['法人', '董事', '代表人', '本人', '黃豊益', '於', '2019/07/29', '預計', '申讓', '2,000', '張', '股票', '，', '預計', '申讓', '比重', '89%', '，', '交易', '方式', '為', '一般', '交易', '。', '。']</t>
  </si>
  <si>
    <t>['會計', '主管', '潘錫', '將', '內部', '調動', '，', '由', '周賢清', '接任', '。', '。']</t>
  </si>
  <si>
    <t>['嘉聯益', '因', '有', '重大', '訊息', '待', '公布', '，', '經', '證交所', '同意', '自', '2019年', '07月', '30日', '起', '暫停', '交易', '。', '。']</t>
  </si>
  <si>
    <t>['IC ', '設計廠', '盛群', '舉辦', '法說會', '，', '公布', '上', '半', '年', '財報', '，', '稅', '後', '純益', ' ', '4.58', ' ', '億', '元', '，', '年', '減', ' ', '14.9%', '，', '每', '股', '純益', ' ', '2.03', ' ', '元', '，', '年', '減', ' ', '13%', '。', '。', '第 2', ' 季', '純益', '為', ' ', '2.54', ' 億', '元', '，', '季', '增', ' ', '25.3%', '，年', '減', ' ', '18.4', '，', '每', '股', '純益', '為', ' ', '1.13', ' ', '元', '。', '第 2', ' 季', '合併', '營收', ' ', '12.05', ' ', '億', '元', '，季', '。', '增', ' ', '16.1%', '，', '年', '減', ' ', '9.4%', '，', '毛利率', ' ', '49.3%', '，', '營益率', ' ', '23.1%', '，', '稅', '後', '純益', ' ', '2.54', ' ', '億', '元', '，', '季', '增', ' ', '25.3%', '，', '年', '減', ' ', '18.4%', '，', '每', '股', '純', '。益', '為', ' ', '1.13', ' ', '元', '，', '季', '增', ' ', '25.6%', '，年', '減', ' ', '22.1%', '。', '盛群', '上', '半', '年', '合併', '營收', ' ', '22.43', ' ', '億', '元', '，', '年', '減', ' ', '7.2%', '，', '毛利率', ' ', '49.2%', '，', '與', '去年', '。', '同', '期', '持平', '，', '營益率', ' ', '21%', '，', '稅', '後', '純益', ' ', '4.58', ' ', '億', '元', '，', '年', '減', ' ', '14.9%', '，', '每', '股', '純益', ' ', '2.03', ' ', '元', '，年', '減', ' ', '13%', '。', '盛群', '副總', '蔡榮宗', '指出', '。', '，', '上', '半', '年', '受', '美', '中', '貿易戰', '影響', '，', '客戶', '訂單', '能見度', '不', '高', '，', '營收', '比重', '最', '高', '的', ' MCU', '，', '營收', '較', '去年', '同', '期', '衰退', ' 6%', '，', '中國', '營收', '也', '。', '較', '去年', '同', '期', '衰退', ' 8%', '，', '海外', '地區', '則', '逆勢', '成長', '近', ' 9%', '，', '營收', '比重', '攀升', '至', ' 15%', '，', '但', '由於', '盛群', '客戶', '仍', '以', '中國', '市場', '為主', '，', '因此', '。', '對', '下', '半', '年', '還是', '保守', '看待', '。', '。', '【', 'TCRI ', '觀點', '_', '20190731', '】', '。', '2019', 'H1', '營收', '同', '比', '衰退', '，', '除', '貿易戰', '因素', '外', '，', '未', '能', '持續', '接獲', '國際', '大', '廠', '未', '能', '消化', '而', '轉出', '的', '訂單', '亦', '為', '營收', '衰退', '主因', '之', '一', '。考', '。', '量盛群', '主要', '終端', '應用', '多', '為', '家電', '等', '消費性', '電子', '產品', '，', '且', '近期', '成長性', '較', '高', '的', 'TWS', '相關', '產品', '市場', '開始', '出現', '削價', '競爭', '的', '情形', '。', '，', '預估', '盛群', '2019年', '整體', '營運', '展望', '應', '略', '遜', '2018年', '。', '。']</t>
  </si>
  <si>
    <t>['矽格', '公告', '本', '公司', '取得', '機器', '設備', '達', '新台幣', '5億', '元', '以上', '：', '。', '1', '.', '標的物', '之', '名稱', '及', '性質', ':', '機器', '設備', '及', '其', '零配件', '。', '2', '.', '交易', '總金額', ':', '約', '新台幣', '12.37', ' 億', '元', '。', '3', '.', '交易', '相對人', '及', '其', '與', '公司', '之', '關係', '（', '交易', '相對人', '如', '屬', '自然人', '，', '且', '非', '公司', '之', '關係人', '者', '，', '得', '免', '揭露', '其', '姓名', '）', ':Teradyne ', '(', 'A', '。', 'sia ', ')', '  Pte  Ltd', '.', '。', '4', '.', '取得', '或', '處分', '之', '具體', '目的', '或', '用途', ':', '營業', '用途', '。']</t>
  </si>
  <si>
    <t>['太陽能', '廠', '元晶', '工會', '今日', '前往', '新店', '總公司', '前', '抗議', '，', '工會', '指出', '，', '公司', '持續', '打壓', '工會', '，', '並', '進行', '記過', '等', '不當', '懲處', '，', '且', '在', '未', '與', '。', '工會', '協商', '之下', '，', '就', '片面', '修改', '生產', '獎金', '核發', '方式', '，', '等同', '變相', '減薪', '。', '對', '此', '，', '元晶', '副總經理', '江郅豪', '回應', '，', '公司', '不論', '是', '獎金', '。', '或是', '固定', '薪資', '待遇', '，', '在', '太陽能', '業界', '與', '新竹', '地區', '，', '均', '優於', '同業', '水平', '，', '未來', '也', '會', '秉持', '照顧', '所有', '伙伴', '與', '工會', '幹部', '的', '立場', '，', '。', '持續', '精進', '。', '江郅豪', '也', '說', '，', '部分', '同仁', '或許', '有', '另外', '看法', '，', '元晶', '也', '會', '將', '工會', '幹部', '在', '內', '的', '所有', '伙伴', '，', '一視同仁', '，', '持續', '原有', '對', '。話', '機制', '，', '積極', '尋求', '共識', '，', '希望', '公司', '在', '凝聚', '內部', '所有', '同仁', '智慧', '下', '持續', '提升', '，', '創造', '更', '好', '的', '營運', '績效', '，', '提供', '所有', '同仁', '更', '佳', '。', '福利', '。', '。']</t>
  </si>
  <si>
    <t>['保瑞', '藥業', '公告', '本', '公司', '帕金森氏症', '用藥', '「', '瑞多寧', '(', 'Numient', ')', '緩釋', '膠囊', '」', '已', '獲得', '台灣', '衛生', '福利部', '食品', '藥物', '管理署', '核發', '許', '。', '可', '證', '。', '。']</t>
  </si>
  <si>
    <t>['隱形眼鏡廠', '晶碩', '光學', '公布', '上', '半', '年', '財報', '，', '營收', '達', ' ', '15', ' ', '億', '元', '，', '年增', ' ', '5.98%', '，', '毛利率', ' ', '43.66', '，', '營益率', ' ', '16.69%', '，', '稅', '後', '純益', '。', '1.92', ' ', '億', '元', '，', '年', '減', ' ', '9.02%', '，', '每', '股', '純益', ' ', '3.17', ' ', '元', '。', '晶碩', '創立', '於', ' 2009', ' 年', '，', '為', '和碩', '及', '景碩', '共同', '轉投資', '的', '子公司', '，', '從事', '軟。式', '隱形眼鏡', '及', '醫療用', '光學', '產品', '研發', '製造', '與', '銷售', '，', '現任', '董事長', '為', '童子賢', '、', '總經理', '楊德勝', '，', '申請', '上市', '時', '資本額', '約為', ' 6', '。億', '元', '。', '證交所', '月', '初', '召開', '上市', '審議', '委員會', '，', '審議', '通過', '晶碩', '初次', '申請', '股票', '上市', '案', '。', '晶碩', '也', '公告', '，', '董事會', '通過', '由', '張漢宜', '新', '。任', '副總經理', '一', '職', '，', '並', '於', ' 8 月', ' 1 日', '生效', '。', '。']</t>
  </si>
  <si>
    <t>['董事長', 'Carl Firth', '內部', '調動', '，', '由', 'Andrew ', 'James ', 'Howden', '接任', '。', '。']</t>
  </si>
  <si>
    <t>['矽智財', ' ', '(', 'IP', ')', ' ', '廠', ' M', '31', ' ', '公布', '自', '結', '上', '半', '年', '稅', '後', '純益', ' ', '1.01', ' ', '億', '元', '，', '年增', ' ', '44.28%', '，', '每', '股', '稅', '後', '純益', ' ', '3.27', ' ', '元', '，第 ', '2', ' 季', '單季', '。', '稅', '後', '純益', ' ', '0.54', ' 億', '元', '，', '季', '增', ' ', '14.89%', '，', '年增', ' ', '25.58%', '，', '每', '股', '稅', '後', '純益', ' ', '1.73', ' ', '元', '。', 'M31', ' ', '第 2 季', '營收', ' ', '1.81', ' 億', '元', '，', '季增', '。', '6.47%', '，', '年增', ' ', '23.97%', '，', '毛利率', ' ', '100%', '，', '營益率', ' ', '35.1%', '，', '稅', '後', '純益', ' ', '0.54', ' 億', '元', '，', '季', '增', ' ', '14.89%', '，', '年增', ' ', '25.58%', '，', '每', '股', '稅', '。', '後', '純益', ' ', '1.73', ' ', '元', '，', '季', '增', ' ', '12.34%', '，', '年增', ' ', '14.56%', '。', 'M31', ' ', '上', '半', '年', '營收', ' ', '3.51', ' ', '億', '元', '，', '年', '增 ', '25.35%', '，', '毛利率', ' ', '100%', '，', '營益率', '。', ' ', '32.75%', '，', '稅', '後', '純益', ' ', '1.01', ' 億', '元', '，', '年', '增', ' ', '44.28%', '，', '每', '股', '稅', '後', '純益', ' ', '3.27', ' ', '元', '，', '年', '增', ' ', '32.93%', '。', 'M31 ', '上', '半', '年', '營收', '受惠', '近期', '。', '客戶', '需求', '成長', '帶動', '，', '加上', '與', '全球', '最', '大', '伺服器', '晶片', '供應商', '信驊', '合作', '，', '推升', '營收', '表現', '。', '。']</t>
  </si>
  <si>
    <t>['再生', '晶圓', '及', '晶圓', '薄化廠', '昇陽', '半', ' ', '6月', '營收', '2.26億', '元', '、', '年增', '31.7%', '，', '自結', '稅', '後', '淨利', '0.33億', '元', '，', '年增', '120.3%', '，', 'EPS', '為', '0.25', '元', '。', '。', '第二', '季', '合併', '營收', '季', '增', '11.1%', '、', '達', '6.61億', '元', '，', '年增', '26.6%', '。', '由於', '下', '半', '年', '進入', '再生', '晶圓', '出貨', '旺季', '，', '晶圓', '薄化', '接單', '又', '再', '創', '。', '新高', '，', '預估', '第三', '季', '營收', '將', '上', '看', '7.3', '至', '7.5億', '元', '，', '季增', '超過', '10%', '。', '。']</t>
  </si>
  <si>
    <t>['2019/07/', '29', '收盤價', '21.10', '元', '，', '月', '報酬', '下跌', '38%', '。', '。']</t>
  </si>
  <si>
    <t>['生展', '董事長', '陳威仁', '表示', '，', '目前', '南科廠', '已', '滿載', '，', '預計', '規劃', ' 4', '-', '5 億', '元', '增資', '擴建', '廠房', '，', '短期', '先', '以', '顆粒包', '、', '粉包', '及', '運動營', '。', '養品', '擠壓', '異型包', '的', '產線', '為主', '，', '後續', '再', '視', '客戶', '需求', '陸續', '擴增', '產能', '。生展', '與', ' Weider ', '合作', '後', '，', '搶進', '美系', '通路', '，', '預計', '年底', '。', '前', '還要', '搶攻', '國內', '免稅', '商品', '，', '另一方面', '，', '雙方', '打造', '副品牌', '「', 'Great American', '」', '進軍', '日本', '，', '供應', '益生菌', '及', '保健', '食品', '等', '。', '。', '生展', '益生菌', '、', '長效劑型', '與', '液劑', '等', '保健', '食品', '，', '比重', '高達', ' 75%', '，', '原料藥', '占', ' 10%', '，', '預防', '醫學', '、', '動物', '保健', '等', '其他', '應用', '占', ' ', '15%', '。', '。', '保健', '食品', '因', '去年', '原料', '來不及', '報關', '，', '影響', '出貨', '，', '導致', '產能', '面臨', '阻礙', '，', '不過', '第 2 季', '已', '逐步', '改善', '。', '。']</t>
  </si>
  <si>
    <t>['董事長', '本人', '敏盛', '醫控', '2019/07/29', '設質', '1,000,000', '股', '給', '國泰', '世華', '商業', '銀行', '，', '累計', '設質', '13,340,000', '股', '。', '。']</t>
  </si>
  <si>
    <t>['鉅明', '董事會', '通過', '變更', '購買', '高雄市', '和發', '產業', '園區', '土地案', '：', '。', '1', '.', ' ', '原', '公告', '日期', '：', '2019/05/07', '。', '2', '.', ' ', '簡述', '原', '公告', '申報', '內容', '：', '本', '公司', '董事會', '決議', '取得', '高雄市', '和發', '產業', '園區', '大寮段', '二', '小', '段', '1227', '號', '土地', '。', '3', '.', ' ', '變動', '緣由', '及', '主要', '內容', '：', '原', '申購', '土地', '被', '第一', '優先', '順位', '者', '買去', '，', '故', '改', '申購', '本', '塊', '土地', '。', '4', '.', ' ', '其他', '應', '敘明', '事項', '：', '面積', '3,185', '坪', '，', '每', '坪', '新台幣', '90,701', '元', '，', '總價', '新台幣', '288,856,736', '元', '。']</t>
  </si>
  <si>
    <t>['高爾夫球頭廠', '鉅明', '公佈', '上', '半', '年', '財報', '，', '稅', '後', '純益', '達', ' ', '1.22', ' ', '億', '元', '，', '年增', ' 4', ' 成', '，', '每', '股', '純益', ' ', '2.4', ' 元', '。', '第 2', ' 季', '營收', ' ', '5.18', '。億', '元', '，', '毛利率', ' ', '18.46%', '，', '稅', '後', '純益', '為', ' ', '4566', ' 萬', '元', '，', '季', '減', ' ', '40.21%', '，', '年增', ' ', '14.08%', '，', '每', '股', '純益', '為', ' ', '0.9', ' ', '元', '。', '上', '半', '年', '營收', ' ', '1', '。', '2.66', ' 億', '元', '，', '毛利率', '為', ' ', '19.6%', '，', '稅', '後', '純益', ' ', '1.22', ' 億', '元', '，', '年', '增 ', '40.21%', '，', '每', '股', '純益', ' ', '2.4', ' 元', '。', '受惠', '歐美', '及', '日本', '高爾夫球', '。', '具', '廠', '今年', '起', '改採', '分散', '新', '產品', '上市', '銷售', '策略', '，', '鉅明', '內部', '訂出', ' ', '2019', ' 年', '業績', '成長', ' 10%', ' ', '目標', '，', '並', '規畫', '進駐', '高雄', '和', '發', '產業', '。', '園區', '，', '啟動', '擴廠', '作業', '，', '預計', ' 3', '-5', ' ', '年', '內', '球桿頭', '產能', '將', '由', '目前', '一', '年', ' 70', ' 萬', '顆', '，', '擴增', '到', ' 100', ' 萬', '顆', '，', '增幅', ' 40%', '。', '。']</t>
  </si>
  <si>
    <t>['信義', '房屋', '董事會', '通過', '上', '半', '年', '財報', '，', '合併', '營收', '64億5886萬', '元', '，', '年增', '27%', '。', '合併', '稅', '後', '淨利', '8億2745萬', '元', '，', '年增', '77.55%', '，', '歸。', '屬', '母公司', '業主', '淨利', '8億2429萬', '元', '，', '年增', '87%', '，', '每', '股', '稅', '後', '盈餘', ' ', '1.12', '元', '。', '信義', '房屋', '上', '半', '年', '營收', '中', '房仲', '部分', '約', '52億餘', '元', '，', '。', '年增', '14%', '，', '新', '案', '開發', '部分', '約', '11.99億', '元', '，', '年增', '160.65%', '。', '其中', '仲介', '營收', '增加', '主要', '來自', '成交量', '微', '溫', '，', '新案', '開發', '部分', '來自', '。', '上海', '嘉定區', '「', '信義', '家庭', '」', '新', '成屋', '陸續', '交屋', '認列', '。', '信義', '房屋', '下', '半', '年', '營收', '台灣', '房仲', '的', '部分', '將', '延續', '上', '半', '年', '的', '成交量', '微溫狀', '。', '況', '，', '「', '信義', '家庭', '」', '餘屋', '48', '戶', '，', '其中', '29', '戶', '已', '銷售', '但', '還', '未', '認列', '，', '將', '於', '下', '半', '年', '陸續', '認列', '及', '銷售', '其餘', '19', '戶', '。', '。']</t>
  </si>
  <si>
    <t>['世紀鋼', '公告', '經', '評估', '整體', '資產', '所', '產生', '之', '最佳', '綜效', '，', '擬', '以', '售後', '租回', '的', '方式', '，', '處分', '位在', '桃園', '觀音區', '的', '物流', '中心', '不動產', '，', '預。計', '處分', '利益', '將', '於', '今年', '認列', '，', '世紀', '鋼', '物流', '中心', '其實', '早已', '建好', '且', '出租給', '物流', '業者', '，', '這', '次', '處分', '是', '基於', '非', '核心', '事業', '，', '收回', '與', '。', '獲利', '的', '資金', '將', '再', '投入', '離岸', '風電', '產業', '的', '經營', '。', '。', '世紀', '鋼構', '公告', '董事會', '為', '活化', '資產', '，', '通過', '向', '樂富', '一號', '不動產', '投資', '信託', '基金', '之', '受託', '機構', '—', '京城', '銀行', '以', '售後', '租回', '方式', '處分', '。', '物流', '中心', '廠', '不動產', '，', '交易', '總金額', '為', '25.278億', '元', '，', '預計', '可', '認列', '處分', '利益', '為', '新台幣', '687,313,223', '元', '、', '遞延', '處分', '利益', '為', '新', '。', '台幣', '439,614,507', '元', '。', '。']</t>
  </si>
  <si>
    <t>['台泥', '進軍', '歐洲', '一', '年', '多', '，', '與', '土耳其', 'OYAK', '的', '合資', '公司', '擬', '併購', 'OYAK', '旗下', '葡萄牙', '水泥廠', 'Cimpor', '，', '近日', '已', '獲', '歐盟', '核准', '，', '無', '公平', '。', '競爭', '問題', '。', 'Cimpor ', 'Portuga', '生產', '水泥', '、', '預拌', '混凝土', '等', '產品', '，', '主要', '銷售', '市場', '為', '葡萄牙', '及', '西非', '維德角', '。', 'Cimpor', '水泥', '年', '產', '。', '能', '910萬', '噸', '。', '台泥', '表示', '目前', '尚', '在', '結算', '中', '尚未', '完成', '。', '張安平', '指出', '，', '歐', '非', '下', '一', '步', '布局', '方向', '有', '二，一', '是', '碳', '交易', '，', '二', '是', '進軍', '。', '非洲', '。', '前者', '以', '葡萄牙', '為', '起點', '，', '目前', '葡萄牙', '為', '歐盟', '排放', '交易', '體系', '（', 'EU ETS', '）', '。', '至於', '後者', '，', '土耳其', '將', '做為', '進入', '非洲', '市場', '。', '的', '跳板', '。', '。']</t>
  </si>
  <si>
    <t>['味全', '公司', '代', '重要', '子公司', '杭州', '味全', '食品', '有限公司', '公告', '遭', '稅務', '行政', '處罰', '，', '說明', '如下', '：', '。', '1', '.', '發生', '緣由', '：', '杭州', '味全', '食品', '有限公司', '接獲', '稅務局', '稅務', '裁罰', '通知', '。', '。', '2', '.', '處理', '過程', '：', '稅務局', '要求', '杭州', '味全', '食品', '有限公司', '2011年', '至', '2016年', '已', '計提', '未', '實際', '支付', '之', '部分', '費用', '補繳', '企業', '所得稅', '處以', '。', '人民幣', '307萬', '罰款', '及', '滯納金', '。', '。', '3', '.', '預計', '可能', '損失', '：', '罰款', '約', '人民幣', '307萬', '元', '及', '滯納金', '(', '係', '自', '滯納', '稅款', '之', '日', '起', '至', '實際', '繳納', '或', '解繳', '之', '日', '止', '按日', '加收', '滯納款', '萬', '。分之五', '計算', ')', '。', '。', '4', '.', '改善', '情形', '及', '未來', '因應', '措施', '：', '杭州', '味全', '食品', '有限公司', '將', '依法', '提起', '行政', '覆議', '或', '行政', '訴訟', '，', '以', '爭取', '公司', '合法', '權益', '。', '。']</t>
  </si>
  <si>
    <t>['台塑', '集團', '創辦人', '王永慶', '生前', '將', '錢', '移轉', '5', '個', '海外', '信託', '基金', '，', '最近', '卻', '被', '發現', '持有', '台塑', '四寶', '股票', '、', '資產', '價值', '估', '4億', '美元', '（', '約', '。', '新台幣', '125億', '元', '）', '的', '海景', '私人', '信託', '公司', '，', '竟然', '是', '在', '王永慶', '身後', '5', '年', '才', '註冊', '移轉', '成立', '的', '。', '王永慶', '長子', '、', '宏仁', '集團', '總裁', '王。文洋', '透過', '國際', '調查', '記者', '同盟', '（', 'ICIJ', '）', '2018年', '公布', '的', '「', '天堂', '文件', '」', '交叉', '比對', '後', '發現', '，', '家族', '原本', '透過', '境', '外', '4', '個', '百慕達信', '。', '託', '基金', '、', '1', '個', '美國', '信託', '基金', '持有', '資產', '估達', '2560億', '元', '，', '但', '在', '2013年', '，', '竟然', '又', '冒出', '一', '個', '新', '的', '信託', '基金', '「', '海景', '」', '（', 'Ocean ', 'V', '。', 'iew ', 'Private ', 'Trust ', 'Company', '）', '，', '還', '把', '王永慶', '生前', '成立', '的', '「', '誠威', '」', '與', '「', '穩昇', '」', '2', '家', '公司', '持有', '的', '台塑', '四寶', '股票', '和', '現金', '轉。', '移到', '海景', '。', '由於', '「', '海景', '」', '管理人', '同', '為', '台塑', '老臣', '洪文雄', '、', '台塑', '集團', '總裁', '王文淵', '等', '人', '，', '因此', '王文洋', '質疑', '父親', '的', '海外', '遺產', '。', '未', '經', '所有', '繼承人', '同意', '，', '就', '被', '擅自', '移轉', '，', '目前', '已經', '委託', '律師', '向', '台北', '地檢署', '提告', '。', '王文洋', '2018年', '即', '表示', '，', '為了', '證明', '「', '不', '。', '為', '爭產', '」', '的', '初衷', '，', '他', '已', '告訴', '律師', '，', '之後', '繼承', '來', '的', '相關', '遺產', '，', '扣除掉', '訴訟', '、', '律師費', '後', '，', '會', '全數', '捐出', '做', '公益', '。', '。']</t>
  </si>
  <si>
    <t>['董事', '之', '法人', '代表人', '王文祥', '2019/07/30', '設質', '2,000,000', '股', '給', '中國', '信託', '商業', '銀行', '，', '累計', '設質', '24,775,000', '股', '。', '。']</t>
  </si>
  <si>
    <t>['永光', '上', '半', '年', '自結', '營業', '淨利', '2.63億', '元', '，', '稅前盈餘', '2.83億', '元', '，', '年增', '15%', '，', '每', '股', '稅前盈餘', '0.52', '元', '。', '6月', '色料', '化學品', '較', '去年', '同', '。期', '減少', '，', '主因', '3月', '下旬', '蘇北化', '工廠', '爆炸', '，', '預期', '原料', '短缺', '及', '價格', '將', '會', '上漲', '之', '影響', '，', '前', '2', '個', '月', '部分', '客戶', '提早', '下單', '，', '調節庫', '。', '存', '所致', '，', '惟', '上', '半', '年', '色料', '營收', '持穩', '推進', '，', '年增', '4%', '。', '目前', '印花', '墨水', '占', '染料', '出貨', '比重', '約', '二成', '，', '伴隨', '噴', '印', '技術', '成熟化', '，', '長期', '。', '目標', '倍增', '現有', '產能', '。', '永光', '原料', '藥二廠', '獲', 'FDA', '的', 'GMP', '改善', '結案', '通知', '，', '客戶', '恢復', '採購', '，', '眼科', '用藥', '客戶', '通過', '美國', '的', '學名藥', '上', '。市', '申請', '（', 'ANDA', '）', '，', '有望', '拉升', '接', '單', '動能', '。', '搭配', '動物用', '原料', '藥廠', '擴建', '導入', '符合', '國際', 'GMP', '的', '生產', '設施', '，', '有利', '增加', '動物', '用原', '。', '料藥', '銷售', '。', '。']</t>
  </si>
  <si>
    <t>['長興', '自結', '6月', '營業', '利益', '2.46億', '元', '，', '稅前盈餘', '2.31億', '元', '，', '年增', '0.1%', '。', '上', '半', '年', '本業', '獲利', '10.75億', '元', '，', '稅前盈餘', '15.57億', '元', '。', '，', '年', '成長', '45.24%', '，', '每', '股', '稅前盈餘', '1.26', '元', '。', '長興', '全球', '共', '24', '個', '生產', '基地', '，', '其中', '年', '產', '9萬', '噸', '的', '馬來西亞廠', '及', '泰國廠', '除', '有利', '。', '擴大', '耕耘', '東協', '版圖', '。', '長興', '特化', '材料', '產品線', '看好', '光固', '材料', '成長', '，', '尤其', '紫外線', '光固化型', '塗料', '市場', '維持', '5%', '成長率', '，', '全', '年', '擬', '。', '增加', '8千', '噸', '光固', '材料', '產能', '。', '。']</t>
  </si>
  <si>
    <t>['溶劑', '大廠', '勝', '一', '公布', '第2', '季', '財報', '，', '第2', '季', '營收', '為', '18.16億', '元', '，', '年減', '13.6%', '。', '單季', '稅', '後', '純益', '2.03億', '元', '，', '比', '去年', '同', '期', '的', '2.48億', '。元', '，', '減少', '18.1%', '，', '每', '股', '稅', '後', '純益', '1.35', '元', '，', '累計', '上', '半', '年', '稅', '後', '純益', '3.86億', '元', '，', '每', '股', '稅', '後', '純益', '2.57', '元', '。', '公司', '指出', '第3', '季', '為', '傳', '。統', '出貨', '旺季', '，', '預期', '營運', '可', '優於', '上', '季', '表現', '，', '但', '恐', '比', '去年', '同', '期', '遜色', '。', '公司', '溶劑', '供應', '主要', '分為', '電子級', '和', '工業級', '產品', '兩', '類型', '。', '客戶群', '，', '前者', '均', '有', '簽訂', '長期', '供', '料', '合約', '，', '採', '固定', '價格', '方式', '。', '而', '後者', '大多', '依', '現貨', '行情', '波動', '進行', '買賣', '。', '分析', '上', '季', '營運', '情況', '。', '，', '以', '內銷', '為主', '的', '電子級', '產品', '銷售', '尚', '能', '平穩', '，', '但', '以', '外銷', '為主', '的', '工業級', '產品', '，', '受到', '美', '中', '貿易戰', '影響', '，', '客戶群', '多', '有', '減少', '購', '。料', '態勢', '，', '加上', '對岸', '同業', '在', '國際', '市場', '削價', '競爭', '，', '導致', '產品', '行情', '走跌', '，', '波及', '營收', '和', '獲利', '表現', '。', '。']</t>
  </si>
  <si>
    <t>['為', '活化', '資產', '及', '償還', '銀行', '借款', '，', '光洋科', '去年', '將', '台南市', '柳營區', '義士段', '地號', '72', '與', '部分', '69', '、', '70', '、', '71', '、', '73', '土地', '，', '及', '柳營區', '義士', '。段', '建號', '6-4', '及', '6-2', '的', '建物', '，', '賣予', '光宇', '材料', '，', '總金額', '6.99億', '元', '，', '估計', '獲利', '3.4億', '元', '。', '光洋科', '還', '將', '台南市', '柳營區', '義士段地', '。號', '76', '、', '77', '、', '78', '與', '部分', '74', '、', '75', '土地', '，', '賣予', '新創', '環保', '科技', '，', '總金額', '3.13億', '元', '，', '估計', '獲利', '2.2億', '元', '。', '光洋科', '兩', '筆', '處分', '不', '動', '。', '產', '交易', '共', '獲利', '5.6億', '元', '，', '將', '貢獻', '每', '股', '獲利', '1.27', '元', '，', '相關', '業外', '收益', '依', '實際', '移轉', '時間', '可望', '於', '今年', '入帳', '。', '。']</t>
  </si>
  <si>
    <t>['美', '時', '製藥', '與', '母公司', 'ALVOGEN EMERGING MARKETHOLDINGS LIMITED', '共同', '向', 'BNP PARIBAS', '取得', '貸款', '額度', '美金', '40,000,000', '元', '。', '，', '說明', '如下', '：', '。', '1', '.', '契約', '或', '承諾', '相對人', '：BNP PARIBAS', '。', '2', '.', '契約', '或', '承諾', '起', '迄', '日期', '：', '首次', '動撥日', '起', '18', '個', '月', '。', '3', '.', '主要', '內容', '：', '本', '公司', '及', '本', '公司', '母公司', 'ALVOGEN EMERGING MARKETS HOLDINGS LIMITED', '(', '下', '稱', '「', 'AEMH', '」', ')', '擬', '與', 'BNP PARIB', '。', 'AS', '簽訂', '貸款', '合約', '，', '本', '公司', '及', 'AEMH', '作為', '共同', '借款人', '，', '由', 'BNP PARIBAS', '提供', '本金', '不', '超過', '美金', '40,000,000', '元', '之', '貸款', '予', '本', '公。司', '及', 'AEMH', '。', '。', '4', '.', '限制', '條款', '：', '依', '合約', '內容', '。', '5', '.', '具體', '目的', '(', '解除', '者', '不', '適用', ')', '：', '償還', '借款', '。', '6', '.', '本', '公司', '擬', '。', '(1)', '.', '同意', '本', '案', '貸款', '合約', '之', '條款', '及', '條件', '，', '及', '依', '此', '擬', '進行', '之', '相關', '交易', '，', '暨', '本案', '貸款', '合約', '之', '簽署', '、', '交付', '及', '履行', '；', '。', '(2)', '.', '授權', '本', '公司', '董事長', '、', '總經理', '、', '策略', '暨', '財務', '副總', '及', '其', '指定', '之', '人', '各自', '得', '單獨', '代表', '本', '公司', '洽談', '、', '同意', '及', '簽署', '本', '案', '相關', '。', '合約', '、', '附約', '及', '各', '該', '相關', '文件', '，', '包括', '但', '不', '限於', '所有', '本', '公司', '依據', '該', '等', '文件', '應', '出具', '之', '聲明', '、', '證書', '及', '指定', '送達', '代理人', '文件', '(', '。', '下', '合稱', '「', '貸款', '文件', '」', ')', '，', '及', '其', '任何', '修改', '或', '增補', '，', '並', '簽署', '及', '/', '或', '以', '本', '公司', '及', '董事長', '、', '總經理', '或', '策略', '暨', '財務', '副總', '印鑑', '用印', '。', '及', '交付', '貸款', '文件', '，', '並', '全權', '處理', '本', '貸款案', '及', '貸款', '文件', '各', '相關', '事宜', '。', '。']</t>
  </si>
  <si>
    <t>['研發', '主管', '蕭順亭', '內部', '調動', '，', '由', '劉重仁', '接任', '。', '。']</t>
  </si>
  <si>
    <t>['台積電', '向', 'ASM ', 'Japan ', 'K', '.', 'K', '.', '、', 'KLA-Tencor ', 'Corp', '.', ' ', '、', 'Lam ', 'Research ', 'International ', 'Sarl', '、', 'Applied ', 'Materials ', 'South', '。', 'East ', 'Asia ', 'Pte', '.', ' Ltd', '.', '、', 'SCREEN ', 'Semiconductor ', 'Solutions ', 'Co', '.', ',', ' Ltd', '.', '、', 'Tokyo ', 'Electron ', 'Ltd', '.', '訂購', '機器', '設備', '供', '生產', '。', '用', '，', '交易', '總金額', '為', 'NT$', '21,305', ' 佰萬', '元', '。', '。']</t>
  </si>
  <si>
    <t>['大同', '代子公司', '中華', '映管', '股份', '有限公司', '公告', '臺灣', '桃園', '地方', '法院', '於', '「', '司法院', '網路', '裁判', '主文', '公告', '系統', '」', '公告', '駁回', '華映', '公司', '。', '重整', '抗告', '：', '。', '1', '.', '公司', '名稱', ':', '中華', '映管', '(', '股', ')', '公司', '。', '2', '.', '與', '公司', '關係', '(', '請', '輸入', '本', '公司', '或', '子公司', ')', ':', '子公司', '。', '3', '.', '相互', '持股', '比例', ':', '本', '公司', '對', '中華', '映管', '(', '股', ')', '公司', '綜合', '持股', '約', '40%', '。', '4', '.', '發生', '緣由', ':', '中華', '映管', '股份', '有限公司', '（', '以下', '簡稱', '華映', '公司', '）', '聲請', '重整', '遭', '駁回', '向', '臺灣', '桃園', '地方', '法院', '提出', '抗告', '乙', '事', '，華', '。映', '公司', '於', '2019年', '7月', '30日', '上網', '查詢', '，', '臺灣', '桃園', '地方', '法院', '已', '於', '「', '司法院', '網路', '裁判', '主文', '公告', '系統', '」', '公告', '，', '2019年度', '整', '抗', '。', '字', '第2', '號', '民事', '裁定', '。', '裁定', '主文', '如下', '：', '「', '抗告', '駁回', '。', '抗告', '費用', '新臺幣', '壹千', '元', '由', '抗告人', '負擔', '。', '」', '。', '5', '.', '因應', '措施', ':', '華映', '公司', '召開', '臨時', '董事會', '討論', '。', '。']</t>
  </si>
  <si>
    <t>['億光', '已', '於', '美國', '、', '澳洲', '、', '中國', '及', '台灣', '等', '地區', '針對', '日亞化', 'YAG', '專利', '提起', '無效', '訴訟', '程序', '，', '並', '贏得', '勝訴', '判決', '。', '美國', '最高法院', '。', ' ', '(', 'Supreme ', 'Court of the ', 'United ', 'States', ')', '判定', '日亞化', '美國', 'YAG', '專利', 'US', '5,998,925', '與', 'US', '7,531,960', '所', '主張', '之', '權利項', '全部', '。部', '無效', '。', '澳洲', '聯邦', '法院', '全席', '法庭', ' ', '(', 'Full ', 'Court of ', 'Federal ', 'Court of ', 'Australia', ')', '判定', '日亞化', '澳洲', 'YAG', '專利', 'AU', '720234', '。', '所', '主張', '之', '權利項', '全部', '無效', '。', '北京', '知識', '產權', '法院', '(', 'Beijing Intellectual ', 'Property ', 'Court', ')', '於', '2019年', '5月', '9日', '作出', '判決', '。', '，', '判定', '日亞化', '大陸', 'YAG', '專利', 'CN', '200610095837.4', '的', '全部', '權利項', '無效', '。', '台灣', '最', '高', '行政', '法院', '(', 'Taiwan ', 'Supreme ', 'Administrat', '。', 'ive ', 'Court', ')', '於', '2019年', '4月', '25日', '作出', '判決', '，', '判定', '日亞化', '台灣', 'YAG', '專利', 'TW', '383508', '的', '全部', '權利項', '無效', '，', '三', '審定', '讞', '，', '億', '光', '大獲', '。', '全', '勝', '。', '針對', '日亞化', '30日', '所', '發布', '之', '新聞稿', '，億', '光', '發布', '新聞稿', '表示', '，', '上述', '勝訴', '事實', '不變', '。', '。', '日本', 'LED', '大廠', '日亞', '化學', '工業', '(', 'Nichia ', 'Corporation', ')', '發布', '新聞稿', '宣布', '，', '關於', '日亞化', '於', '2019年', '6月', '27日', '針對', '億光', '電子', '(', '中。國', ')', '有限公司', '(', '以下', '簡稱', '億光', '中國', ')', '持有', '的', '覆晶', '晶片', '技術', '相關', '之', '中國', '專利', 'ZL', '200710161547', '.', 'X', '(', '以下', '稱', '547', '號', '專利', ')', '所', '提起', '。', '的', '專利', '無效', '請求', '，', '中國', '國家', '知識', '產權', '局', '近日', '做出', '審查', '決定', '，', '宣告', '547', '號', '專利', '全部', '無效', '。', '中國', '國家', '知識', '產權', '局', '作出', '上', '。述', '決定', '後', '，', '億光', '中國', '之前', '基於', '547', '號', '專利', '向', '深圳', '中級', '人民', '法院', '控告', '日亞化', '及', '日亞化', '顧客', '侵權', '的', '訴訟', '、', '也', '因', '億光', '中國', '。', '撤回', '起訴', '而', '終結', '。', '關於', '北京', '知識', '產權', '法院', '於', '2019年', '1月', '10日', '認定', '億光', '中國', '及', '其', '經銷商', '侵害', '日亞化', '所', '持有', '之', '中國', '第971', '。', '96762.8', '號', '專利', '(', '即', 'YAG', '專利', ')', '一', '事', '，', '該', '判決', '已', '獲得', '最終', '確定', '，', '日亞化', '已', '從', '億光', '中國', '及', '其', '經銷商', '獲得', '合計', '320萬', '元', '人民', '。幣', '的', '損害', '賠償', '。', '。', '億光', '電子', '說明', '中時', '電子報', '對', '公司', '的', '報導', '：', '。', '1', '.', '報導', '內容', ':', '日亞化', '勝訴', ' 億', '光', '在', '陸', '之', '覆晶', '晶片', '專利', '遭', '判', '無效', '。', '日亞化', '發出', '新聞稿', '表示', '，', '關於', '2019年', '6月', '，', '日亞', '針對', '億光', '電子', '（', '大陸', '）', '有限公司', '關於', '覆晶', '晶片', '技術', '之', '大陸', '專利', '（', '專', '。', '利', '申請號', '：ZL', '200710161547', '.', 'X', '）', '覆晶', '晶片', '技術', '之', '大陸', '專利', '提出', '專利', '無效', '宣告', '請求', '.', '.', '.', '.', '.', '.', '。', '2', '.', '因應', '措施', ':', '。', '針對', '日亞化', '30日', '所', '發布', '之', '新聞稿', '，', '億光', '表示', '為', '因應', '訴訟', '策略', '調整', '，', '最後', '決定', '主動', '撤回', '訴訟', '。', '。']</t>
  </si>
  <si>
    <t>['義隆電', '舉辦', '法說', '會', '，', '公布', '上', '半', '年', '財報', '，', '第 2', ' 季', '營收', ' ', '21.81', ' ', '億', '元', '，', '季', '增', ' ', '15.9%', '，', '年增', ' ', '3.7%', '，', '毛利率', ' ', '46.1%', '，', '營益', '。率', ' ', '21%', '，', '稅', '後', '純益', ' ', '4.24', ' 億', '元', '，', '季', '增', ' ', '7.3%', '，', '年增', ' ', '16.2%', '，', '每', '股', '稅', '後', '純益', ' ', '1.49', ' ', '元', '，', '季', '增', ' ', '9.6%', '，', '年增', ' ', '63.7%', '。', '上', '半', '。', '年', '營收', ' ', '40.62', ' 億', '元', '，', '年增', ' ', '4.6%', '，', '毛利率', ' ', '45.8%', '，', '營益率', ' ', '19.8%', '，', '稅', '後', '純益', ' ', '8.08', ' 億', '元', '，', '年', '增 ', '29.5%', '，', '每', '股', '稅', '後', '純。益', ' ', '2.85', ' ', '元', '，', '年', '增', ' ', '85.1%', '。', '董事長', '葉儀皓', '表示', '，', '上', '半', '年', '電腦', '市場', '受', ' CPU ', '缺貨', '影響', '，', '但', '觸控', '產品', '應用', '，', '因', '多角化', '經', '。營', '，', '成長', '動能', '仍', '強勁', '，', '觸控板', ' ', '(', 'Touchpad', ')', ' ', '方面', '，', '則', '成長', ' 15%', '，', '主要', '受惠', '商用', '市場', '需求', '提升', '。', '指紋', '辨識', '方面', '，', '逆勢', '。', '成長', '近', ' 40%', '，', '將', '是', '未來', '義隆電', '主要', '的', '成長', '動能', '。', '。', '【', 'TCRI ', '觀點', '_', '20190802', '】', '。', '1', '.', ' ', '2019', 'H', '1', '整體', '營運', '表現', '與', '預期', '相符', '，', '切入', '商用', '筆電', '市場', '為', '營收', '成長', '主因', '。', '。', '2', '.', ' ', '基於', '下列', '因素', '，', '我們', '對', '義隆', '在', '下', '半', '年度', '及', '近期', '營運', '展望', '正向', '看待', '，', '惟', '需', '注意', '貿易戰', '等', '變數', '影響', '：', '。', 'a', '. Intel ', 'CPU', '供貨', '短缺', '問題', '緩解', '，', '預期', '出貨量', '將', '提升', '；', '。', 'b.', ' ', '隨', '可撓式', '面板', '產品', '將', '問世', '，', '及', '未來', 'NB', '規格', '和', '作業', '系統', '將', '朝', '雙', '螢幕', '發展', '，', '可', '帶動', '搭載', '觸控筆', '的', '觸控', '晶片', '需求', '；', '。', 'c', '. ', '新款', 'NB', '開始', '導入', '指紋', '辨識', '解鎖', '功能', '，', '相關', '應用', '指紋', '辨識', '晶片', 'ASP', '及', '毛利率', '高', '。', '。']</t>
  </si>
  <si>
    <t>['百容', '電子', '受', '中國', '輸', '美', '產品', '遭', '加徵', ' 25%', ' ', '關稅', '影響', '，', '董事會', '決議', '返台', '投資', ' ', '21.78', ' 億', '元', '，', '將', '在', '台中', '工業區', '投資', '設立', '新', '廠', '。', '，', '首', '期', '工程', '在', ' 2021', ' 年', '第 3 季', '完工', '。', '同時', '也', '將', '向', '經濟部', '「', '投資', '台灣', '事務所', '」', '提出', '申請', '，', '以', '獲', '應有', '的', '融資', '補助', '等', '優', '。惠', '。', '百容', '台中', '工業區', '工業一路', ' 2762', ' 坪', '建廠', '用地', '將', '用於', '興建', '新廠', '，', '生產', '繼電器', '及', '半導體', '沖壓', '導線架', '等', '電子', '零組件', '產', '。品', '，', '預計', '首', '期', '建廠', '工程', '在', ' 2021', ' 年', '第 3 季', '完工', '，', '將', '設立', '逾', ' 5000', ' ', '坪', '的', '廠房', '。', '百容', '董事會', '也', '通過', '第 2 季', '財報', '，', '上', '半', '。', '年', '營收', ' ', '9.07', ' 億', '元', '，', '毛利率', ' ', '19.36%', '，', '稅', '後', '純益', '為', ' ', '1.17', ' 億', '元', '，', '年', '增', ' ', '65.56%', '，', '每', '股', '純益', '為', ' ', '1.06', ' ', '元', '。', '。', '百容', '董事會', '通過', '-', '台中市', '工業一路', '投資', '計畫', '，', '說明', '如', '下', '：', '。', '1', '.', '投資', '計畫', '內容', '：', '因應', '中', '美', '貿易', '影響', '，', '大陸', '出口', '之', '關稅', '大幅', '增加', '，', '返台', '投資', '擴廠', '，', '於', '台中市', '西屯區', '工業一路', '133號', '。', '投資', '總金額', '新台幣', '2,178,182仟', '元', '，', '其中', '土地', '676,800仟', '元', '(', '已', '取得', ')', '，', '擴建', '廠房', '新台幣', '461,542仟', '元', '，', '購置', '機器', '設備', '。', '新台幣', '489,840仟', '元', '，', '營運', '資金', '新台幣', '550,000仟', '元', '。', '。', '2', '.', '預計', '投資', '金額', '：', '新台幣', '2,178,182仟', '元', '。', '。', '3', '.', '預計', '投資', '日期', '：', '2019/08', '~', '2021', '/', '12', '。', '。', '4', '.', '資金', '來源', '：', '採', '部分', '自有', '資金', '及', '專案', '貸款', '。', '。', '5', '.', '具體', '目的', '：', '因應', '中', '美', '貿易', '影響', '，', '大陸', '出口', '之', '關稅', '大幅', '增加', '，', '返台', '投資', '擴廠', '。', '。']</t>
  </si>
  <si>
    <t>['改派', '。', '董事', '蔡槐仁', '(', '百合', '投資', '代表', ')', '新任', '。']</t>
  </si>
  <si>
    <t>['慧洋', '-KY', '之', '新', '船', '37,600', '噸', ' Bunun ', 'Leader', '交船', '加入', '營運', '，', '說明', '如', '下', '：', '。', '1', '.', '公司', '名稱', '：Wisdom Marine Lines ', 'S.A', '.', '。', '2', '.', '與', '公司', '關係', '(', '請', '輸入', '本', '公司', '或', '子公司', ')', '：', '子公司', '。', '3.', '相互', '持股', '比例', '：', '百分之百', '持股', '公司', '。', '4', '.', '發生', '緣由', '：', '本', '集團', '37,600', '噸', '散裝', '貨輪', '加入', '營運', '。', '5', '.', '其他', '應', '敘明', '事項', '：', '本', '高', '規格', '散裝', '貨輪', '由', '日本', '今', '治', '造船', '(', 'Imabari ', 'Shipbuilding', ')', '建造', '，', '為', '新型', '節能', '船', '。', '。']</t>
  </si>
  <si>
    <t>['於', '2016-11-01', '，', '員林', '分行', '前行員', '董員', '與', '廖員涉', '挪用', '客戶', '款項', '及', '與', '客戶', '間', '有', '異常', '資金', '往來', '，', '處', '1000萬', '元', '罰鍰', '且', '糾正', '，', '。', '並', '解除', '行員', '職務', '。']</t>
  </si>
  <si>
    <t>['台新', '金控', '代子', '公司', '台新', '銀行', '公告', '向', '關係人', '台新', '證券', '取得', '使用權', '資產', '(', '高雄市', '中山二路', '2號', '22樓之二', '、', '22樓之五', ')', '供辦', '。', '公場所', '使用', '，', '使用權', '資產', '金額', '為', '1,939,733', '元', '。', '。']</t>
  </si>
  <si>
    <t>['中信', '金控', '代子', '公司', '中國', '信託', '商業', '銀行', '公告', '受', '金管會', '裁罰案', '之', '說明', '：', '。', '1', '.', '違規', '情形', ':', '依', '金管會', '官方', '網站', '公告', '，', '中國', '信託', '商業', '銀行', '黎明', '分行', '前', '理財', '專員', '程員', '涉', '挪用', '客戶', '款項', '及', '與', '客戶', '間', '有異', '。', '常', '資金', '往來', '，', '違反', '銀行法', '第45', '條', '之', '1第1', '項', '規定', '及', '有礙', '健全', '經營', '之', '虞', '。', '。', '2', '.', '罰鍰', '金額', ':', '新臺幣', '400萬', '元', '。', '。', '3', '.', '該', '主管', '機關', '之', '處分', '情形', ':', '核處', '新臺幣', '400萬', '元', '罰鍰', '，', '併予', '糾正', '，', '並', '命令', '解除', '涉案', '程員', '職務', '。', '。']</t>
  </si>
  <si>
    <t>['聯亞', '召開', '法說會', '，', '第 2', ' 季', '營收', ' ', '5.7', ' 億', '元', '，', '季', '增', ' ', '28%', '、', '年增', ' ', '13%', '。', '毛利率', ' 50%', '，', '營益率', ' 29%', '。', '稅', '後', '純益', ' ', '1.26', ' 億', '元', '。', '，', '季增', ' ', '18%', '、', '年減', ' ', '37%', '，', '每', '股', '純益', ' ', '1.39', ' ', '元', '。', '上', '半', '年', '營收', ' ', '10.16', ' ', '億', '元', '，', '年', '減', ' 6%', '、', '毛利率', ' 48%', '、', '營益率', ' 25%', '，', '稅', '後', '。', '純益', ' ', '2.05', ' ', '億', '元', '，', '年', '減', ' ', '37%', '，', '每', '股', '純益', ' ', '2.26', ' ', '元', '。', '聯亞', '表示', '，第 2', ' 季', '受惠', '矽光', '產品', '出貨', '恢復', '正常', '，', '電信', '產品', '也', '持', '。續', '回溫', '，', '帶動', '營收', '成長', '，', '且', '營收', '規模', '增加', '，', '也', '帶動', '毛利率', '回升', '，', '不過', '第 2 季', '研發', '費用', '增加', '，', '加上', '折舊', ' 9800 萬', '元', '。', '，', '導致', '營益率', '較', '去年', '呈現', '較', '明顯', '的', '衰退', '。', '以', '聯亞', '第 2', ' 季', '產品', '應用', '營收', '占', '比', '來', '看', '，', '電信', ' ', '(', 'Telecom', ')', ' ', '應用', '占', '比', ' 30%', '-', '3', '。5%', '、', '數據', ' ', '(', 'Datacom', ')', ' ', '應用', '占', ' 55%', '-', '60%', '，', '剩下', '則', '為', '消費性', '、', '工業', '等', '應用', '。', '。', '【', 'TCRI ', '觀點', '_', '20190802', '】', '。', '1. ', '2019年', '第1', '季', '受', '矽光', '(', '資料', '中心', ')', '客戶', '庫存', '調整', '及', '通訊', '應用', '提前', '於', '2018年', '第4', '季', '拉貨', '影響', '，', '營收', '及', '獲利', '大幅', '衰退', '。', '。', '隨', '矽光', '客戶', '庫存', '消化', '，', '第2', '季', '矽光', '訂單', '回升', '，', '不過', '2019年', '資料', '中心', '建置', '進入', '盤整期', '，', '需求', '不若', '以往', '，', '矽光', '需求', '之', '延', '。', '續性', '仍', '待', '追蹤', '。', '至於', '通訊', '應用', '，', '基礎', '建設', '已', '步入', '平緩期', '，', '5G', '需求', '在', '2019年', '仍', '不', '明顯', '，', '故', '對', '公司', '全', '年', '營運', '暫', '保守', '看待', '。', '。', '。']</t>
  </si>
  <si>
    <t>['砷化鎵', '大廠', '穩懋', '召開', '法說會', '，', '第 2', ' 季', '營收', ' ', '44.51', ' ', '億', '元', '，', '季', '增', ' ', '22.98', ' %', '、', '年減', ' ', '2.54', ' %', '，', '毛利率', ' ', '33.98%', '，', '營益率', ' 2', '。', '0.62%', '。', '稅', '後', '純益', ' ', '7.74', ' ', '億', '元', '，', '季', '增', ' ', '344.24%', '、', '年減', ' ', '15.03%', '，', '每', '股', '純益', ' ', '1.87', ' ', '元', '。', '上', '半', '年', '營收', ' ', '80.7', ' 億', '元', '，', '年', '減', ' ', '1', '。', '0.6%', '，', '毛利率', ' ', '29.93%', '，', '營益率', ' ', '15.09%', '，', '稅', '後', '純益', ' ', '9.24', ' ', '億', '元', '，', '年', '減', ' ', '43.9%', '，', '淨利率', ' ', '11.45%', '，', '每', '股', '純益', ' ', '2.28', ' ', '元', '。', '。', '穩懋', '表示', '，', '產業', '在', '歷經', '連續', ' 3 季', '低迷', '之後', '，', '6', ' ', '月', '營收', '年', '成長', '正式', '轉正', '，', '也', '預告', '產業', '旺季', '到來', '，', '月', '產能', '在', '第 2', ' 季', '。', '底', '已', '達', ' ', '36000', ' 片', '。', '。', '【', 'TCRI ', '觀點', '_', '20190802', '】', '。', '1.', ' ', '2019', 'Q', '1', '受', '智慧型', '手機', '出貨', '衰退', '影響', '，', '營收', '表現', '不佳', '，', '加上', '擴產', '導致', '折舊', '成本', '上升', '，', '獲利', '同', '比', '大幅', '衰退', '。', '2019', 'Q2', '。', '受惠', '於', '華', '為', '手機', 'PA', '晶片', '代工', '訂單', '挹注', '(', '由', '海思', '及', 'Murata', '設計', ')', '，', '營運季', '比', '大幅', '改善', '。', '。', '2', '.', ' ', '穩懋', '為', '專業', '晶圓', '代工廠', '，', '客戶', '本', '涵蓋', 'Avago', '、', 'Skworks', '等', '美系', '客戶', '，華', '為', '去化', '美國', '供應', '鏈', '，', '短期', '內', '的', '積極', '備貨', '對', '。', '穩懋', '營運', '有', '正向', '貢獻', '；', '但', '長期', '來', '看', '，', '較', '屬於', '客戶', '占', '比', '的', '變化', '，', '未來', '營運', '動能', '關鍵', '仍', '在於', '5G', '手機', '及', '5G', '基礎', '建設', '的', '發展', '。', '。', '。']</t>
  </si>
  <si>
    <t>['微邦', '科技', '代子公司', '上海', '維欣', '生物', '科技', '有限公司', '公告', '取得', '中國', '大陸', '上海市', '藥品', '監督', '管理局', '第二', '類', '醫療', '器械', '註冊證', '，', '說', '。', '明', '如下', '：', '。', '1', '.', '公司', '名稱', '：', '上海', '維欣', '生物', '科技', '有限公司', '。', '2', '.', '與', '公司', '關係', '(', '請', '輸入', '本', '公司', '或', '聯屬', '公司', ')', '：', '子公司', '。', '3', '.', '相互', '持股', '比例', '(', '若', '前', '項', '為', '本', '公司', '，', '請', '填', '不', '適用', ')', '：', '75.5％', '。', '4', '.', '發生', '緣由', '：', '上海', '維欣', '生物', '科技', '有限公司', '取得', '中國', '大陸', '上海市', '藥品', '監督', '管理局', '第二', '類', '醫療', '器械', '註冊證', '。', '(1)', '.', '產品', '名稱', '：', '醫用網式', '霧化器', '及', '配件', '。', '(', '2', ')', '.', '型號', '、', '規格', '：', 'MB', '05', 'A', '03', '、', 'MB05', 'A', '05', '。', '(', '3', ')', '.', '註冊證', '標號', '：', '滬械', '註准', '20192080335', '。', '5', '.', '因應', '措施', '：', '將', '持續', '進行', '該', '產品', '之', '商機', '推廣', '工作', '。', '。']</t>
  </si>
  <si>
    <t>['IC', '載板廠', '景碩', '公布', '2019年', '第二', '季', '合併', '財報', '，', '本業', '虧損', '持續', '擴大', '，', '第二', '季', '合併', '營收', '51.74億', '元', '，', '季', '增', '5.2%', '、', '年減', '10.82', '。%', '。', '毛利率', '9.18%', '，', '遠', '低於', '去年', '同', '期', '23.28%', '。', '且', '因', '營業', '費用', '暴增', '，', '季', '增達', '55.15%', '、', '年增', '達', '27.88%', '，', '拖累', '營益率', '降至', '負', '。', '18.26%', '，', '歸屬', '母公司', '稅', '後', '虧損', '10.07億', '元', '、', '每', '股', '虧損', '2.25', '元', '。', '上', '半', '年', '合併', '營收', '100.93億', '元', '，', '年', '減', '8.69%', '。', '毛利率', '7.55。%', '、', '營益率', '負', '15.59%', '。', '加上', '業', '外', '虧損', '增加', '19.78%', '，', '歸屬', '母公司', '稅', '後', '虧損', '達', '17.52億', '元', '、', '每', '股', '虧損', '3.91', '元', '，', '較', '去年', '同', '期', '。', '大幅', '轉虧', '。', '。']</t>
  </si>
  <si>
    <t>['連接線', '供應商', '樺晟', '與', '鋼鐵', '供應商', '世紀', '鋼', '合資', '的', '「', '樺晟', '世紀', '離岸', '風塔', '鋼構', '股份', '有限公司', '」', '，', '30日', '宣布', '標得', '台中港', '離岸', '。', '風電', '重件', '碼頭', '租用權', '，', '作為', '發展', '離岸', '風電', '業務', '的', '基礎', '。', '樺晟', '世紀', '主要', '為', '製造', '塔架', '與', '水', '下', '基礎', '，', '建廠', '與', '購置', '相關', '設備', '。', '，', '投入', '金額', '預計', '達', '20億', '元', '，', '目標', '於', '2020年', '第四', '季', '完工', '，', '將', '可', '開始', '生產', '離岸', '風機', '塔架', '及', '水', '下', '基礎', '設施', '，', '每', '年', '預計', '生產', '。', '量', '達', '6萬5000', '公噸', '。', '。', '樺晟', '電子', '代子', '公司', '樺晟', '世紀', '公告', '得標', '台中港', '工業', '專業區', '土地', '租賃案', '，', '承租', '台中港', '約', '18', '公頃', '土地', '20', '年期', '，', '規劃', '興建生', '。', '產風塔', '與', '水', '下', '基礎', '相關', '組件', '。', '。']</t>
  </si>
  <si>
    <t>['玉晶光', '處分', '未', '供', '營業', '使用', '之', '投資性', '不動產', '(', '台中市', '大雅區', '科雅段', '159號', '之', '建物', ')', '予', '矽品', '精密', '工業', '(', '股', ')', '公司', '，', '交易', '總金', '。額', '為', '新台幣', '668,000仟', '元', '(', '未', '稅', ')', '，', '預計稅', '前', '處分', '利益', '約', '新台幣', '295,182仟', '元', '，', '惟', '實際', '處分', '損益', '仍', '以', '會計師', '查核', '或', '核閱', '。數', '為準', '。', '。']</t>
  </si>
  <si>
    <t>['長天', '科技', '發生', '存款', '不足', '之', '退票', '事宜', '，', '說明', '如', '下', '：', '。', '1', '.', '退票', '、', '拒絕', '往來', '之', '日期', '：', '2019', '/', '07', '/', '30', '。', '2', '.', '退票', '張數', '及', '金額', '：', '退票', '2', '張', '，', '票據', '金額', '各', '為', '新台幣', '300萬', '元', '。', '3.', '退票', '之', '往來', '銀行', '：', '兆豐', '國際', '商業', '銀行', '。', '4', '.', '退票', '之', '清償', '方式', '：', '協商', '中', '。', '5', '.', '(', '風險', '警示', ')', '發生', '存款', '不足', '退票', '而', '致', '上櫃', '有價證券', '列為', '變更', '交易', '方法', '，', '三', '個', '月', '內', '無法', '達成', '補正', '程序', '而', '致', '停止', '買賣', '，', '。', '有', '金融', '機構', '拒絕', '往來', '紀錄', '或', '前開', '停止', '買賣', '情事', '六', '個', '月', '內', '無法', '達成', '補正', '程序', '並', '檢附', '相關', '書件', '證明', '者', '，', '有價證券', '將', '有', '終', '。止', '上櫃', '之', '虞', '，', '提醒', '投資人', '審慎', '注意', '投資', '風險', '：', '本', '公司', '有價證券', '將', '於', '2019年', '9月', '2日', '終止', '上櫃', '。', '。']</t>
  </si>
  <si>
    <t>['1', '.', '面板', '大廠', '群創', '公布', '第 2', ' 季', '財報', '，', '第 2', ' 季', '營收', ' ', '631.76', ' ', '億', '元', '，', '季', '增', ' ', '5.43', ' %', '、', '年減', ' ', '4.94', ' %', '，', '毛利率', ' ', '3.71%', '，', '營益', '。率', ' -', '5.29%', '，', '較', '去年', '由', '盈轉虧', '，', '稅', '後', '虧損', ' ', '29.7', ' 億', '元', '，', '每', '股', '虧損', ' ', '0.3', ' 元', '。', '上', '半', '年', '營收', ' ', '1231', ' ', '億', '元', '，', '年', '減', ' ', '7.6%', '，', '毛', '。', '利率', ' ', '2.62%', '，', '營益率', ' -', '6.46%', '，', '稅', '後', '虧損', ' ', '66.95', ' ', '億', '元', '，', '由', '去年', '盈轉虧', '，', '每', '股', '虧損', ' ', '0.07', ' ', '元', '。', '。', '2', '.', '群創', '第 2', ' 季', '整體', '出貨', '面積', '達', ' ', '726', ' ', '萬', '平方公尺', '，', '季', '增', ' ', '3.5%', '，', '液晶', '面板', '售價為', '每', '平方公尺', ' 279', ' ', '美元', '，', '其中', '，', '中小', '。', '尺寸', '面板', '營收', '達', '新台幣', ' ', '146', ' ', '億', '元', '，', '季', '增', ' ', '15%', '，', '出貨', '面積', '為', ' ', '60.56', ' 萬', '平方公尺', '，', '季', '增', ' ', '9.5%', '。', '依', '產品', '應用', '區分', '本', '季', '。', '營收', '占', '比', '，', '電視', ' 42%', ' ', '居冠', '，', '其次', '為', '手機', '及', '商用', '產品', ' 28%', '、', '可攜式', '電腦', ' 18%', '、', '桌上型', '螢幕', ' 12%', '，', '而', '以', '產品', '尺寸', '區分', '。', '，', '10', ' 吋', '以下', '為', ' 23%', '、', '10', ' ', '到', ' 20', ' 吋', '為', ' 23%', '、', '20', ' ', '到', ' 30', ' 吋', '為', ' 14%', '、', '30', ' ', '到', ' 40', ' 吋', '為', ' 5%', '、', '40', ' 吋', '以上', '為', ' 35%', '。', '。', '3', '.', '展望', '下', '半', '年', '，', '群創', '表示', '，', '雖然', '第 2', ' 季', '面板', '面臨', '價格', '壓力', '，', '但', '隨著', '歐美', '黑色', '星期五', '以及', '中國', '雙十一', '、', '雙十二', '購物', '。', '節', '即將', '到來', '，', '預期', '客戶', '將', '逐步', '進入', '促銷', '檔期', '的', '備貨期', '，', '面板', '需求', '將', '緩步', '落底', '回升', '，', '電視', '面板', '需求', '也', '可望', '回溫', '。', '在', '面。板', '價格', '方面', '，', '群創', '表示', '，', '預期', '本', '季', '大', '尺寸', '面板', '出貨量', '將', '持平', '第 2', ' 季', '，', '但', '整體', '平均', '售價', '將', '小幅', '下滑', '，', '至於', '中小', '尺寸', '。', '出貨量', '預估', '個位數', '衰退', '，', '但', '平均', '售價', '小幅', '提升', '。', '。', '【', 'TCRI ', '觀點', '_', '20190805', '】', '。', '群創', '仍', '以', '大', '尺寸', '電視', '面板', '作為', '競爭', '利基', '，', '2019', 'H1', '大', '尺寸', '面板', '出貨', '面積', '達', '1.3億', '平方公尺', '，', '年增', '3%', '，', '且', '電視', '面板', '營收', '。', '占', '比', '仍', '逾', '4成', '。', '但', '考量', '大', '尺寸', '電視', '面板', '受', '中國', '10', '代', '廠', '產能', '陸續', '開出', '，', '價格', '向', '成本', '逼近', '，', '預期', '未來', '旺季', '不', '旺', '，', '2019', 'H2', '。', '續', '衰', '。', '。']</t>
  </si>
  <si>
    <t>['內部', '稽核', '主管', '羅文昇', '離職', '，', '由', '林欣潔', '暫代', '。', '。']</t>
  </si>
  <si>
    <t>['1.', '二極體廠', '德微', ' ', '公布', '第 2', ' 季', '財報', '，', '第 2', ' 季', '營收', ' ', '3.92', ' ', '億', '元', '，', '季', '增', ' ', '12.61', ' %', '、', '年增', ' ', '8.11', ' %', '，', '毛利率', ' ', '21.74%', '，', '營', '。益率', ' ', '9.88%', '，', '稅', '後', '純益', ' ', '3037', ' 萬', '元', '，', '季', '增', ' ', '65.98%', '、', '年減', ' ', '24.62%', '，', '每', '股', '純益', ' ', '0.68', ' ', '元', '。', '上', '半', '年', '營收', ' ', '7.4', ' 億', '元', '，年', '。', '增', ' ', '8.4%', '，', '毛利率', ' ', '20.07%', '，', '營益率', ' ', '8.21%', '，', '稅', '後', '純益', ' ', '4867', ' 萬', '元', '，', '年', '減', ' ', '9.2%', '，', '淨利率', ' ', '6.58%', '，', '每', '股', '純益', ' ', '1.1', ' ', '元', '。', '。', '2', '.', '德微第 2 季', '合併', '亞昕', '科技', '的', '綜效', '已', '逐漸', '發酵', '，', '本業', '部份', '較', '去年', '同', '期', '成長', '，', '目前', '在', '深坑', '、', '桃園', '兩', '地', '的', '廠房', '也', '已', '完', '。', '成遷廠', '作業', '，', '但', '整體', '獲利', '仍', '較', '去年', '同', '期', '減少', '，', '主因', '去年', '業外', '部份', '有', '產生', '巨大', '匯兌', '收益', '，', '今年', '則', '無', '。', '。', '3', '.', '展望', '下', '半', '年', '，德微', '表示', '，', '目前', '維持', '審慎', '樂觀', '看法', '，', '雖然', '上', '半', '年', '受到', '全球', '貿易戰', '影響', '，', '但', '看好', ' 5G ', '通訊', '、', 'IoT 物聯', '。', '網', '與', '車用', '電子', '等', '的', '未來', '成長性', '，', '加上', '完成', '遷', '廠', '及', '自動化', '生產', '布局', '，', '加上', '合併', '亞昕', '科技', '所', '產生', '綜效', '，', '預期', '今年', '營運', '仍', '。', '可', '保持', '穩健', '成長', '。', '。']</t>
  </si>
  <si>
    <t>['日月光', '投控', '代子', '公司', '矽品', '精密', '工業', '(', '股', ')', '公司', '公告', '取得', '廠房', '及', '附屬', '廠務', '設備', '，', '說明', '如', '下', '：', '。', '1', '.', '標的物', '之', '名稱', '及', '性質', '：', '中部', '科學', '工業', '園區', '科雅路', '15號', '廠房', '及', '附屬', '廠務', '設備', '。', '2', '.', '交易', '單位', '數量', '：', '建物', '面積', '19,122', '平方公尺', '，', '折合', '5,785', '坪', '。', '3', '.', '每', '坪', '單價', '：', '新台幣', '115仟', '元', '(', '含', '附屬', '廠務', '設備', ')', '。', '4', '.', '交易', '總金額', '：', '新台幣', '668,000仟', '元', '(', '未', '稅', ')', '。', '5', '.', '交易', '相對人', '：', '玉晶', '光電', '股份', '有限公司', '(', '非', '關係人', ')', '。', '6', '.', '取得', '或', '處分', '之', '具體', '目的', '或', '用途', '：', '供', '營業', '使用', '。']</t>
  </si>
  <si>
    <t>['浩鼎', '生技', '說明', '公司', '研發長', '游丞德', '在', '29日', '向', '證期局', '申請', '轉讓', '浩鼎', '股票', '50萬', '股', '，', '是', '因', '最近', '行政', '法院', '判決', '，', '並', '將', '移請', '行政', '。', '執行署', '執行', '，', '游丞德', '須', '於', '近期', '籌措', '2014', '、', '2015', '、', '2017年', '等', '三', '年', '總計', '高達', '8,026萬6,369', '元', '的', '稅款', '，', '但', '因', '其', '在', '國內', '並', '未', '。', '置產', '，', '只得', '賣股', '籌措', '。', '游丞德', '強調', '，', '由於', '認同', '公司', '未來', '發展', '，', '執行', '認股權', '，', '且', '除了', '少數', '賣', '出繳', '2016年', '稅款', '外', '，', '從未', '。', '出售', '獲利', '，', '卻', '被', '課', '以', '比', '三', '年', '總', '所得', '高出', '數', '倍', '的', '稅款', '，', '形同', '嚴厲', '懲罰', '返台', '奉獻', '生技', '產業', '的', '科學家', '。', '游丞德', '主張', '，', '其', '股', '。', '票', '取得', '應', '適用', '「', '生技', '新', '藥', '產業', '發展', '條例', '」', '，', '為', '鼓勵', '高階', '專業', '人員', '及', '技術', '投資人', '參與', '生技', '新', '藥', '公司', '的', '相關', '綜所稅', '優惠', '。', '課稅', '規定', '，', '故而', '對', '國稅局', '核定', '的', '巨大', '稅額', '，', '依法', '提出', '再', '議', '、', '復查', '、', '訴願', '及', '行政', '訴訟', '等', '行政', '救濟', '程序', '。', '。']</t>
  </si>
  <si>
    <t>['1', '.', '正文', '預期', '下', '半', '年', '成長', '樂觀', '，', '主因', '，第 1', '，', '歐美', '客戶', '受惠', '美', '中', '貿易戰', '迎來', '轉單', '效應', '，', '推升', '需求', '增加', '。第 2', '，', '越南廠', '。', ' 3 ', '條產線', '上', '半', '年', '投產', '後', '，', '目前', '產能', '依舊', '供不應求', '，', '預計', '下', '半', '年', '將', '再', '新增', ' 3', ' 條', '，', '年底', '產線', '規模', '將', '達', ' 6', ' 條', '，', '也', '可望', '。', '滿載', '。', '正文', '越南廠', '明年', '上', '半', '年', '還', '會', '再', '新增', ' 3', ' ', '條產線', '，', '若', '稼動率', '全滿', '，', '將', '是', '中國', '產能', '的', ' 7 成', '，', '屆時', '銷', '美國', '的', '產品', '都', '。', '將', '由', '越南', '生產', '出貨', '、', '中國', '則', '負責', '美國', '以外', '的', '地區', '。', '。', '2', '.', '正文', '目前', '美洲', '地區', '客戶', '占', '比', '約', '達', ' 5 成', '以上', '，', '交給', '美國', '的', '產品', '現在', '還是', '由', '中國', '出貨', '，', '不過', '關稅', '部分', '全', '由', '客戶', '吸收', '。', '。', '正文', '上', '半', '年', '還是', '受', '去年', '採購', '高價', '的', '被動', '元件', '、', '記憶體', '等', '原料', '庫存', '影響', '，', '導致', '毛利率', '表現', '低迷', '，', '不過', '，', '現在', '高價', '原', '。料庫', '存在', '上', '半', '年', '陸續', '去化', '完畢', '，', '預計', '下', '半', '年', '毛利率', '將', '回溫', '。', '預估', '正文', '下', '半', '年', '營收', '可望', '維持', '逐', '季', '成長', '，', '全', '年', '營收', '可望', '。', '達', ' ', '200', ' 億', '元', '，', '重返', '獲利', '軌道', '。', '。']</t>
  </si>
  <si>
    <t>['訊連', '向', '子公司', 'Cyberlink International ', 'Technology ', 'Corp', '.', '買回', '100%', '持有', '之', '孫', '公司', 'Cyber', 'Link ', 'Inc', '.', '股權案', '，', '說明', '如', '。', '下', '：', '。', '1', '.', '標的物', '之', '名稱', '及', '性質', '：', 'Cyber', 'Link ', 'Inc', '.', '(', 'Japan', ')', '全部', '股權', '。', '2', '.', '交易', '數量', '：', '1,900', '股', '。', '3', '.', '每', '股', '價格', '：', '美金', '3,992', '元', '。', '4.', '總金額', '：', '美金', '7,584,109', '元', '(', '日幣', '816,201,843', '元', '；', '使用', '2019/06/30', '參考', '匯率', '107.62', ')', ' ', '採用', '2019/7/26', '臺灣', '銀行', '收盤', '。價', '即期', '匯率', '平均', '31.08', '換算', '，計', '新台幣', '235,714,108', '元', '。', '5', '.', '交易', '相對人', '及', '其', '與', '公司', '之', '關係', '：', 'Cyberlink ', 'International ', 'Technology ', 'Corp', '.', '；', '本', '公司', '100%', '持股', '之', '子公司', '。', '6', '.', '取得', '或', '處分', '之', '具體', '目的', '或', '用途', '：', '基於', '營運', '需求', '，', '簡化', '投資', '架構', '，', '有效', '整合', '資源', '運用', '及', '降低', '營運', '成本', '。']</t>
  </si>
  <si>
    <t>['1', '.', '晶圓', '代工廠', '世界', '先進', '召開', '法說會', '，', '第 2 季', '合併', '營收', ' ', '69.18', ' ', '億', '元', '，', '季', '增', ' ', '0.2%', '，', '年', '減', ' ', '1.9%', '，', '毛利率', ' ', '37%', '，', '營益率', '。', ' ', '24.2%', '。', '稅', '後', '純益', ' ', '14.8', ' 億', '元', '，', '季', '增', ' ', '6.6%', '，', '年增', ' ', '4.1%', '，', '每', '股', '純益', ' ', '0.9', ' ', '元', '。', '上', '半', '年', '合併', '營收', ' ', '138.25', ' ', '億', '元', '，', '年增', '。', '2.6%', '，', '毛利率', ' ', '36.5%', '，', '營益率', ' ', '24.1%', '。', '稅', '後', '純益', ' ', '28.67', ' 億', '元', '，', '年', '增 ', '11.6%', '，', '每', '股', '純益', ' ', '1.74', ' ', '元', '。', '。', '2', '.', '世界', '先進', '董事長', '方略', '表示', '，第 2', ' 季', '晶圓', '出貨量', '與', '第 1', ' 季', '相當', '，', '產能', '利用率', '較', '第 1', ' 季', '下降', '，', '但', '匯率', '有利', '因素', '與', '。', '產品', '組合', '較', '佳', '，', '使', '第 2', ' 季', '毛利率', '較', '上', '季', '成長', '，', '營運', '表現', '略', '優於', '先前', '財測', '。', '從', '各', '平台', '來', '看', '，', '世界', '先進', '第 2', ' 季', '大型', '驅', '。', '動', ' IC ', '營收', '占', '比', ' ', '30%', '、', '小型', '驅動', ' IC ', '為', ' 4%', '，', '由於', '客戶', '庫存', '調整', '，', '持續', '提整', '產品', '組合', '，', '使', '營收', '占', '比', '均', '較', '上', '季', '減少', '，', '。', '電源', '管理', '營收', '占', '比較', '上', '季', '增加', ' 8', ' ', '個', '百分點', '、', '拉升', '至', ' 61%', '，', '其他', '則', '約', ' 5%', '。', '其中', '，', '大型', '驅動', ' IC ', '營收季', '減', ' ', '12%', '，', '小型', '。', '驅動', ' IC ', '營收', '占', '比', ' 45%', '，', '電源', '管理', '營收', '則', '季增', ' ', '14%', '。', '。', '【', 'TCRI ', '觀點', '_', '20190802', '】', '。', '1', '. ', '公司', '僅', '經營', '8', '吋', '晶圓', '代工', '業務', '，', '由於', '8', '吋', '晶圓廠', '供給', '少', '、', '產品', '廣', '，', '故', '受', '半導體', '景氣', '衰退', '之', '衝擊', '較', '12', '吋', '晶圓廠', '輕，', '2。019', 'H1', '營收', '及', '獲利', '同', '比', '不致', '大衰', '。', '不過', '因', '整體', '終端', '需求', '疲弱', '，', '2019年', '公司', '營運', '表現', '顯得', '平淡', '，', '後續', '成長', '動能', '將', '視', '202', '。', '0', '年', '併入', 'MEMS', '產品線', '之', '成效', '。', '。']</t>
  </si>
  <si>
    <t>['1', '.', '中強', '光電', '召開', '線上', '法人', '說明會', '，', '第2', '季', '合併', '營收', '113.62億', '元', '，', '較', '去年', '同', '期', '衰退', '18.5%', '。', '第2', '季', '合併', '稅', '後', '淨利', '2.21億', '。元', '，', '較', '去年', '同', '期', '減少', '54%', '，', '第2', '季', '合併', '毛利率', '19.1%', '，', '較', '去年', '同', '期', '的', '18.2%', '上升', '0.9', '個', '百分點', '。', '第2', '季', '合併', '營業', '淨利', '2.4。億', '元', '，', '較', '去年', '同', '期', '下滑', '56%', '。', '上', '半', '年', '合併', '營收', '226.36億', '元', '，', '年', '減', '14%', '，', '合併', '毛利率', '17.7%', '，', '較', '去年', '同', '期', '的', '17.2%', '增加', '0.。5', '個', '百分點', '，', '合併', '營業', '利益', '2.99億', '元', '，', '年', '減', '57%', '。', '上', '半', '年', '合併', '稅', '後', '淨利', '3.22億', '元', '，', '較', '去年', '同', '期', '減少', '53%', '，', '歸屬', '母公司', '。', '淨利', '2.89億', '元', '，', '較', '去年', '同', '期', '減少', '55%', '，', '基本', '每', '股', '稅', '後', '盈餘', '0.67', '元', '，', '較', '去年', '同', '期', '的', '1.49', '元', '下滑', '。', '。', '2', '.', '中強光電', '節能', '產品', '事業群', '第2', '季節', '能', '產品', '營收', '53.5億', '元', '，', '出貨量', '約', '952.3萬', '片', '（', '台', '）', '，', '分別', '較', '第1', '季', '減少', '1.5%', '及', '5%', '。', '。', '總計', '上', '半', '年節', '能', '產品', '營收', '107.82億', '元', '，', '出貨量', '約', '1954萬', '片', '（', '台', '）', '，', '分別', '較', '去年', '同', '期', '減少', '9%', '及', '14%', '。', '展望', '第3', '季', '，', '節', '。', '能', '產品', '事業群', '總經理', '林惠姿', '預期', '，', '受惠', '於', '更多', '來自', '電子', '專業', '製造', '服務', '客戶', '高階', '及', '大', '尺寸', '電視', '面板', '模組', '市場', '，', '以及', '筆。電', '產品', '出貨', '回溫', '，', '第3', '季', '整體', '節能', '產品', '出貨量', '將', '較', '第2', '季', '成長', '1成', '以上', '。', '中強光', '電影像', '產品', '第2', '季', '出貨量', '約', '19萬', '台', '，', '季', '。', '減', '7%', '，', '第2', '季', '營收', '約', '33.74億', '元', '，', '較', '第1', '季', '成長', '3%', '，', '主要', '受惠', '於', '固態', '光源', '及', '教育', '機種', '出貨', '比重', '增加', '帶動', '平均', '出貨', '單價', '。', '季', '增', '11%', '。', '由於', '今年', '沒有', '運動', '賽事', '刺激', '買氣', '，', '加上', '傳統', '燈泡', '投影機', '，', '尤其', '低階', '燈泡', '投影機', '的', '需求', '較', '往年', '疲弱', '影響', '下', '。', '，', '影像', '產品', '上', '半', '年', '出貨量', '約', '39.5萬', '台', '，', '較', '去年', '同', '期', '減少', '40%', '。', '。', '【', 'TCRI ', '觀點', '_', '20190805', '】', '。', '2019', 'H', '1', '未', '有', '重大', '賽事', '致', '投影機', '及', '背光', '模組', '需求', '減少', '。然', '值得', '留意', '，', '明年', '東京', '奧運', '即將', '到來', '，', '預期', '今年', '第四', '季', '因', '投影', '。機', '及', '電視', '需求', '拉升', '，', '將', '有', '一', '波拉', '貨潮', '，', '有利', '公司', '營收', '及', '獲利', '。', '。', '-- ', '因', '中光電', '為', '揚明光', '之', '母公司', '，', '其', '投影機', '部門', '以', '揚明光', '為主', '，', '相關', '衰退', '原因', '詳揚', '明光', '(3504)', '20190805', '觀點', '說明', '。', '。', '-- 2019', 'H1', '背光', '模組', '出貨量', '為', ' ', '1,953萬', '片', '，', '年', '減', '14%', '。', '。']</t>
  </si>
  <si>
    <t>['華新', '集團', '旗下', 'PCB', '廠', '瀚宇', '博德', '與', '嘉聯益', '召開', '重大', '訊息', '記者會', '宣布', '，', '瀚宇博', '預計', '以', '24.38億', '元', '認購', '嘉聯益', '的', '私募', '股份', '，', '。', '占', '嘉', '聯益', '本', '次', '合作案', '增資', '後', '股權', '約', '16%', '。', '瀚宇博', '並', '以', '股份', '交換', '方式', '投資', '嘉聯益', '，', '取得', '嘉聯益', '股份', '占', '本', '次', '合作案', '增資', '。', '後', '股權', '約', '8%', '，', '嘉聯益', '將', '取得', '瀚宇博', '股權', '約', '6.5%', '。', '本', '次', '股份', '交換', '的', '換股', '比率', '為', '1.36', '，', '即', '1', '股', '瀚宇博', '普通股', '交換', '1.36', '股', '。', '嘉聯益', '普通股', '。', '投資', '合作案', '完成', '後', '，', '瀚宇博', '合計', '將', '取得', '嘉聯益', '股權', '約', '24%', '，', '成為', '最', '大', '股東', '。', '。', '瀚宇', '博德', '參與', '認購', '嘉聯益', '科技', '股份', '有限公司', '以', '私募', '方式', '增資', '發行', '之', '普通股', '，', '說明', '如下', '：', '。', '1', '.', '標的物', '之', '名稱', '及', '性質', '：', '嘉聯益', '科技', '股份', '有限公司', '私募', '之', '普通股', '。', '2', '.', '交易', '單位', '數量', '： ', '87,084,738', '股', '普通股', '。', '3', '.', '單位', '交易', '價格', '：', '每', '股', '新台幣', '28', '元', '。', '4', '.', '交易', '總金額', '：', '新台幣', '2,438,372,664', '元', '。', '5', '.', '交易', '相對人', '及', '其', '與', '公司', '之', '關係', '：', '嘉聯益', '科技', '股份', '有限公司', '(', '非', '為', '關係人', ')', '。', '6', '.', '取得', '或', '處分', '之', '具體', '目的', '或', '用途', '：', '因應', '國際', '經濟', '環境', '變化', '、', '大陸', '興起', '及', '市場', '佈局', '，', '雙方', '合作', '有助於', '爭取', '目前', '開發中', '。', '的', '潛在', '客戶', '及', '資金', '挹注', '，', '並', '擴大', '營運', '規模', '。', '瀚宇', '博德本', '公司', '董事會', '決議', '與', '嘉聯益', '科技', '股份', '有限公司', '進行', '股份', '交換', '，', '說明', '如下', '：', '。', '1', '.', '併購', '種類', '：', '股份', '受讓', '。', '2', '.', '參與', '併購', '公司', '名稱', '：', '嘉聯益', '科技', '股份', '有限公司', '。', '3', '.', '交易', '相對人', '：', '嘉聯益', '科技', '股份', '有限公司', '(', '非', '為', '關係人', ')', '。', '4', '.', '併購', '目的', '：', '因應', '國際', '經濟', '環境', '變化', '、', '大陸', '興起', '及', '市場', '佈局', '，', '雙方', '合作', '有助於', '爭取', '目前', '開發', '中', '的', '潛在', '客戶', '及', '資金挹', '。', '注', '，', '並', '擴大', '營運', '規模', '。', '。', '5', '.', '併購', '後', '預計', '產生', '之', '效益', '：', '經由', '整合', '雙方', '優勢', '，', '在', '5G', '高頻', '高速', '市場', '及', '軟硬', '結合板', '等', '主軸', '領域', '發展', '，', '增加', '規模', '經濟', '及', '。', '財務', '綜效', '。', '。', '6', '.', '併購', '對', '每', '股', '淨值', '及', '每', '股', '盈餘', '之', '影響', '：', '併購', '對', '每', '股', '淨值', '及', '每', '股', '盈餘', '之', '影響', '：', '藉由', '本', '次', '合作', '機會', '，', '雙方', '將', '擴大', '市場', '佈。局', '並', '整合', '關係', '企業', '資源', '，', '強化', '產業', '競爭', '優勢', '，', '力求', '穩健', '發展', '。', '展望', '未來', '，', '透過', '客戶', '基礎', '的', '擴大', '與', '技術', '專業', '的', '共享', '，', '。', '雙方', '將', '共創', '雙贏', '的', '局面', '，', '對', '每', '股', '淨值', '及', '每', '股', '盈餘', '預期', '有', '正面', '助益', '。', '。', '7', '.', '換股', '比例', '及', '其', '計算', '依據', '：', '。', '(1', ')', '.', '換股', '比例', '：', '每', '1', '股', '本', '公司', '普通股', '換發', '1.36', '股', '嘉聯益', '普通股', '。', '(2)', '.', '計算', '依據', '：', '係', '依', '雙方', '公司', '市場', '價格', '及', '獲利', '能力', '等', '相關', '財務', '資料', '，', '並', '參酌', '獨立', '專家', '出具', '之', '換股', '比例', '合理性', '意見書', '。', '。', '。', '8', '.', '預定', '完成', '日程', '：', '暫訂', '股份', '交換', '基準日', '為', '2019年', '10月', '14日', '。', '9', '.', '參與', '合併', '公司', '之', '基本', '資料', '：', '。', '(1)', '.', '瀚宇', '博德', '(', '股', ')', '公司', '主營', '業務', '：', '印刷', '電路板', '。', '(', '2', ')', '.', '嘉聯益', '科技', '(', '股', ')', '公司', '主營', '業務', '：', '軟性線', '路板', '。', '【', 'TCRI ', '觀點', '_', '20190802', '】', '。', '軟硬', '整合', '效益', '可期', '，', '截長補短', '共創', '新局', '。', '。', '--', '瀚宇', '博德', '係', '全球', '排名', '第十', '大', '之', '印刷', '電路板廠', '(', '硬板', ')', '；', '嘉聯益', '則', '是', '國內', '第三', '大', '軟性', '印刷', '電路板廠', '，', '屬', '蘋果', '供應', '鏈成', '。員', '。', '此', '次', '合作', '對於', '瀚宇', '博德', '而言', '，', '既', '可', '進一步', '朝', '較', '高階', '之', '製板', '技術', '邁進', '，', '更', '可', '藉', '此', '觸及', '蘋果', '此', '一', '大', '客戶', '；', '而', '對', '嘉聯', '。益', '而言', '，', '則', '是', '取得', '了', '華新', '集團', '較為', '穩定', '之', '現金流', '，', '兩', '者', '之', '結合', '使', '其', '股價', '提前', '反應', '，', '股票', '收盤價', '分別', '由', '2019年', '7月', '19', '。', '日', '之', '每', '股', '32.65', '元', '(', '瀚宇', '博德', ')', '及', '30.87', '元', '(', '嘉聯益', ')', '上升', '至', '2019年', '7月', '29日', '之', '每', '股', '40.1', '元', '(', '瀚宇博德', ')', '及', '36.2', '元', '(', '嘉聯益', ')', '。', '。', '。']</t>
  </si>
  <si>
    <t>['大洋', '-KY', '代子', '公司', '武漢', '龍陽', '大洋', '百貨', '有限公司', '公告', '租賃', '武漢市', '頂琇', '廣場', '地', '下', '一', '層', '至', '地上', '五', '層', '租約', '變更', '，', '說明', '如', '下', '：', '。', '1', '.', '標的物', '之', '名稱', '及', '性質', '：', '武漢市', '頂琇', '廣場', '地', '下', '一', '層', '至', '地上', '五', '層', '。', '2', '.', '交易', '單位', '數量', '：', '48,094.51', '平方米', '。', '3', '.', '使用權', '資產', '金額', '：', '人民幣', '237,172,942', '元', '。', '4', '.', '交易', '相對人', '及', '其', '與', '公司', '之', '關係', '：', '武漢', '商貿', '國有', '控股', '集團', '有限公司', '(', '非', '關係人', ')', '。', '5', '.', '取得', '或', '處分', '之', '具體', '目的', '或', '用途', '：', '部分', '租金', '減免', '。']</t>
  </si>
  <si>
    <t>['嘉聯益', '決議', '與', '瀚宇', '博德', '股份', '有限公司', '進行', '股份', '交換', '，', '說明', '如', '下', '：', '。', '1', '.', '併購', '種類', '：', '股份', '受讓', '。', '2', '.', '參與', '併購', '公司', '名稱', '：', '瀚宇', '博德', '股份', '有限公司', '。', '3', '.', '交易', '相對人', '：', '瀚宇', '博德', '股份', '有限公司', '(', '非', '關係人', ')', '。', '4', '.', '併購', '目的', '：', '因應', '國際', '經濟', '環境', '變化', '、', '大陸', '興起', '及', '市場', '佈局', '，', '雙方', '合作', '有助於', '爭取', '目前', '開發中', '的', '潛在', '客戶', '及', '資金挹', '。', '注', '，', '並', '擴大', '營運', '規模', '。', '。', '5', '.', '併購', '後', '預計', '產生', '之', '效益', '：', '經由', '整合', '雙方', '優勢', '，', '在', '5G', '高頻', '高速', '市場', '及', '軟硬', '結合板', '等', '主軸', '領域', '發展', '，', '增加', '規模', '經濟', '及', '。', '財務', '綜效', '。', '。', '6', '.', '併購', '對', '每', '股', '淨值', '及', '每', '股', '盈餘', '之', '影響', '：', '藉由', '本', '次', '合作', '機會', '，', '雙方', '將', '擴大', '市場', '佈局', '並', '整合', '關係', '企業', '資源', '，', '強化', '產業', '競', '。', '爭', '優勢', '，', '力求', '穩健', '發展', '。', '展望', '未來', '，', '透過', '客戶', '基礎', '的', '擴大', '與', '技術', '專業', '的', '共享', '，', '雙方', '將', '共創', '雙贏', '的', '局面', '，', '對', '每', '股', '淨值', '。', '及', '每', '股', '盈餘', '預期', '有', '正面', '助益', '。', '。', '7', '.', '換股', '比例', '及', '其', '計算', '依據', '：', '。', '(1)', '.', '換股', '比例', '：', '1.36', '股本', '公司', '普通股', '換發', '瀚宇', '博德', '股份', '有限公司', '普通股', '1', '股', '。', '。', '(2)', '.', '計算', '依據', '：', '依', '雙方', '歷年', '營收', '、', '獲利', '能力', '、', '市場', '價格', '及', '其他', '相關', '因素', '後', '決定', '，', '並', '已', '委請', '獨立', '財務', '專家', '就', '股份', '交換', '。', '之', '換股', '比例', '合理性', '出具', '意見書', '。', '。', '8', '.', '預定', '完成', '日程', '：', '擬訂', '於', '2019年', '10月', '14日', '為', '股份', '交換', '基準', '日', '。', '。', '9', '.', '參與', '合併', '公司', '之', '基本', '資料', '：', '。', '(1)', '.', '嘉聯益', '科技', '股份', '有限公司', '主營', '業務', '：', '軟性', '電路板', '之', '製造', '與', '銷售', '。', '(2)', '.', '瀚宇', '博德', '股份', '有限公司', '主營', '業務', '：', '印刷', '電路板', '之', '製造', '與', '銷售', '。']</t>
  </si>
  <si>
    <t>['嘉聯益', '以', '每', '股', '台幣', '28.00', '元', '辦理', '私募', '普通股', '，', '發行', '股數', '為', '87,084,738', '股', '，', '發行', '總額', '為', '台幣', '870,847,380', '元', '，', '募資', '總額', '。', '為', '台幣', '2,438,372,664.00', '元', '，', '本', '次', '私募', '將', '用於', '：', '擴大', '營運', '規模', '、', '充實', '營運', '資金', '。']</t>
  </si>
  <si>
    <t>['雷科', '簽訂', '不動產', '買賣', '契約書', '，', '說明', '如', '下', '：', '。', '1', '.', '標的物', '之', '名稱', '及', '性質', '：', '。', '(1)', '.', '高雄市', '前鎮區', '新生路', '248之47號', '三樓', '廠房', '及', '定著物', '設備', '。', '(2)', '.', '高雄市', '前鎮區', '新生路', '248之47號', '六樓', '廠房', '及', '定著物', '設備', '。', '2', '.', '交易', '單位', '數量', '：', '共計', '19840.56', '平方公尺', '，', '折合', '6001.77', '坪', '，', '。', '3', '.', '每', '單位', '價格', '：', '每', '平方公尺', '13888', '元', '。', '4', '.', '交易', '總金額', '275,552,572', '元', '。', '5', '.', '交易', '相對人', '：', '華冠', '通訊', '股份', '有限公司', '(', '非', '關係人', ')', '。', '6', '.', '取得', '或', '處分', '之', '具體', '目的', '或', '用途', '：', '擴充', '營運', '與', '原有', '產線', '使用', '。', '。']</t>
  </si>
  <si>
    <t>['推選', '。', '董事長', '蔡茂禎', '(', '福村', '建設', '代表', ')', '卸任', '。', '董事長', '推選', '，', '由', '陳進財', '新任', '。']</t>
  </si>
  <si>
    <t>['台郡', '科技', '訂購', '工程', '設施', '公告', '，', '說明', '如', '下', '：', '。', '1', '.', '標的物', '之', '名稱', '及', '性質', '：', '工程', '設施', '。', '2', '.', '交易', '數量', '：', '一', '批', '。', '3', '.', '交易', '總金額', '：', 'NT$', '458', ' ', '佰萬', '元', '。', '4', '.', '交易', '相對人', '及', '其', '與', '公司', '之', '關係', '：', '麗明', '營造', '股份', '有限公司', '(', '非', '關係人', ')', '。', '5', '.', '取得', '或', '處分', '之', '具體', '目的', '或', '用途', '：', '興建', '廠房', '。']</t>
  </si>
  <si>
    <t>['軟板廠', '台郡', '召開', '線上法', '說', '，', '第 2', ' 季', '營收', '為', ' ', '46.55', ' 億', '元', '，', '季', '增', ' ', '7.2%', '，', '年', '減', ' 6%', '，', '毛利率', '為', ' ', '16.3%', '，', '稅', '後', '純益', ' ', '2.4。億', '元', '，', '年增', ' ', '64.4%', '，', '每', '股', '純益', '為', ' ', '0.77', ' ', '元', '。', '上', '半', '年', '營收', ' ', '89.96', ' ', '億', '元', '，', '年', '減', ' ', '13.6%', '，', '毛利率', '為', ' ', '13.9%', '，', '稅', '後', '純益', '為', '。', '3.55', ' ', '億', '元', '，', '年', '減', ' ', '9.4%', '，', '每', '股', '純益', '為', ' ', '1.13', ' ', '元', '。', '台郡', '產品', '應用別', '區分', '，第 2', ' 季', '通訊', '產品', '營收', '，', '由', '第 1', ' 季', ' 60%', ' ', '降', '。', '至', ' 56%', '，', '電腦', '相關', '產品', '從', '第 1', ' 季', ' 27%', ' ', '上升', '至', ' ', '32%', '，', '消費性', '電子', '產品', '應用', '，', '從', '第 1', ' 季', ' ', '13%', ' ', '降至', '第 2', ' 季', ' ', '12%', '。', '。', '【', 'TCRI ', '觀點', '_', '20190802', '】', '。', 'MPI', '產品', '比重', '增加', '，', '毛利率', '看升', '。', '。', '--', '公司', '於', '法說會', '中', '表示', '，', '2019年', '第三', '季', '生產', '備貨', '將', '較', '2018年', '同', '期', '有', '個位數', '成長', '。', '另外', '，', '針對', '下', '半', '年', '美系', '客戶', '新', '機訂', '。', '單方面', '，', '預測', '主力', '客戶', '新機', '爭取', '之', '平均', '訂單', '產值', '約略', '持平', '(', '不', '考量', '產品線', '份額', '變化', ')', '，', '其中', '增加', '高頻', '天線', '模組', '(', '上天', '。線', '部分', ')', '及', '音源', '控制', '兩', '款', '產品線', '，', '惟', '降低', '原有', '鏡頭', '模組用', '軟板', '。', '預期', '於', '2019年', '第三', '季', '之', '毛利率', '及', '獲利', '能力', '，', '將', '隨著', '。', '結構', '中', 'MPI', '產品', '比重', '之', '增加', '而', '優於', '2018年', '同', '期', '表現', '。', '。']</t>
  </si>
  <si>
    <t>['保瑞', '藥業', '之', '竹南', '廠區', '(', '益邦', '製藥', ')', '通過', '美國', 'FDA', '查', '廠', '，', '說明', '如下', '：', '。', '1', '.', '公司', '名稱', '：', '益邦', '製藥', '股份', '有限公司', '。', '2', '.', '與', '公司', '關係', '(', '請', '輸入', '本', '公司', '或', '子公司', ')', '：', '子公司', '。', '3', '.', '發生', '緣由', '：', '本', '公司', '竹南', '廠區', '(', '益邦', '製藥', ')', '接獲', 'US FDA', '查廠', '結果', '，', 'US FDA', '於', '今年', '5月', '20日', '至', '5月', '24日', '進行', 'FDA', '例行性', 'GMP', '。', '查', '廠', '作業', '，', '查核', '結果', '零', '項', '缺失', '達', 'no action indicated', '等級', '，', '此', '為', '本', '公司', '竹南', '廠區', '第6', '次', '美國', 'FDA', '之', '查核', '，', '本', '次', '為', '第3', '。', '次', '(', '連續', '第2', '次', ')', '獲得', '查', '廠', '零', '缺失', '。', '。']</t>
  </si>
  <si>
    <t>['辭任', '1', '董', '。', '董事', '蘇泓萌', '卸任', '。']</t>
  </si>
  <si>
    <t>['昇佳', '電子', '公告', '預計', '向', '文生', '開發', '股份', '有限公司', '取得', '不動產', '(', '新竹縣', '竹北市', '台元', '科技', '園區', '第八', '期', 'U', '棟', '10樓', '編號', '第一', '、', '二', '號', '。', '房屋', '及', '地下室', '內', '停車位', ')', '(', '新竹縣', '竹北市', '台元段', '664', '地號', ')', '供', '營運', '使用', '，', '交易', '總金額', '為', '新台幣', '448,000,000', '元', '。', '。']</t>
  </si>
  <si>
    <t>['感測', '晶片廠', '矽創', '公布', '第 2', ' 季', '自結', '營運', '成果', '，', '第 2', ' 季', '營收', ' ', '35.07', ' 億', '元', '，', '季', '增', ' ', '36.89%', '，', '年增', ' ', '30.71%', '，', '營益率', ' ', '16.2。5%', '，', '稅', '後', '純益', ' ', '3.35', ' 億', '元', '，', '季', '增', ' ', '65.02%', '，', '年增', ' ', '53.67%', '，', '每', '股', '稅', '後', '純益', ' ', '2.8', ' ', '元', '，', '季', '增', ' ', '64.71%', '，', '年增', ' ', '53.01%', '。', '上', '。', '半', '年', '自結', '營收', ' ', '60.69', ' ', '億', '元', '，', '年', '增', ' ', '27.55%', '，', '營益率', ' ', '14.57%', '，', '稅', '後', '純益', ' ', '5.38', ' 億', '元', '，', '年增', ' ', '54.15%', '，', '每', '股', '稅', '後', '純益', ' 4', '。.5', ' ', '元', '，', '年增', ' ', '53.58%', '。', '矽創', '近期', '因', ' IDM ', '大廠', '意法', '半導體', '的', '感測器', '產能', '不足', '，', '受惠', '其他', '供應商', '轉單', '，', '加上', '感測', '晶片', '。', '需求', '成長', '，', '市場', '供不應求', '，', '矽創', '也', '藉', '此', '開發', '新', '客戶', '，', '預計', '第 3 季', '在', '此', '推升', '下', '，', '營收', '可望', '持續', '成長', '。', '。']</t>
  </si>
  <si>
    <t>['2019', '/07/', '30', '收盤價', '21.10', '元', '，', '月', '報酬', '下跌', '38%', '。', '。']</t>
  </si>
  <si>
    <t>['工業', '電腦廠', '新漢', '公告', '第 2', ' 季', '財報', '，', '第 2', ' 季', '營收', ' ', '18.45', ' ', '億', '元', '，', '季', '增', ' ', '17.9%', '、', '年增', ' ', '24.4%', '，', '營益率', ' 3.15%', '、', '較', '去年', '。', '負轉正', '，', '稅', '後', '純益', ' ', '7115.3', ' 萬', '元', '，', '季', '增', ' ', '48.4%', '、', '年增', ' ', '61.5%', '，', '每', '股', '純益', ' ', '0.5', ' ', '元', '。', '上', '半', '年', '營收', ' ', '34.12', ' ', '億', '元', '，', '年增', ' ', '1', '。', '6.6%', '、', '營益率', ' 3%', '，', '較', '去年', '負轉', '正', '，', '稅', '後', '純益', ' ', '1.19', ' 億', '元', '，', '年', '增', ' ', '90.2%', '，', '每', '股', '純益', ' ', '0.84', ' ', '元', '。', '新漢', '今年', '受惠', '自動化', '。', '控制器', '持續', '增加', '新', '客戶', '、', '毛利率', '較', '佳', '的', '整', '廠', '解決', '方案', '、', 'IoT ', '資安', '防護', '接單', '暢旺', '，', '加上', ' IP CAM', '(', '網路', '攝影機', ')', ' ', '迎來轉', '。單', '，', '均', '帶動', '營運', '狀況', '顯著', '好轉', '。', '董事長', '林茂昌', '指出', '，', '今年', '無論', '是', '智慧', '製造', '、', '資訊', '網安', '、', 'IP ', 'Camera ', '等', '軟硬體', '解決', '方', '。', '案', '都', '開花', '結果', '，', '營運', '將', '優於', '去年', '。', '。']</t>
  </si>
  <si>
    <t>['高球', '具', '代工廠', '鉅明', '原先', '向', '和發', '產業', '園區', '申購', '一', '處', '2,500', '坪', '土地', '，', '準備', '作為', '建廠', '之', '用。', '不過', '，', '因', '該', '筆', '用地', '被', '第一', '優先', '。', '順位', '廠商', '買走', '，', '經', '與', '開發', '業者', '協商', '，', '改', '挑', '中', '另', '一', '塊', '土地', '，', '土地', '交易', '預計', '在', '今年', '9月', '完成', '作業', '程序', '，', '隨即', '展開', '建廠規', '。劃', '，', '初', '估', '約', '需', '二', '年', '到', '二', '年', '半', '時間', '完成', '，', '最', '快', '在', '2022年', '投產', '。', '鉅明', '在', '高雄', '大發', '工業區', '內', '現有', '兩', '個', '生產', '廠區', '，', '一', '是', '占地', '。', '4,000多', '坪', '的', '大發廠', '，', '扣除', '出租給', '法籍', '廠商', '2,000', '坪', '土地', '，', '廠房', '使用', '面積', '為', '2,000多', '坪', '，', '主要', '作為', '球桿頭', '的', '前端', '製程', '。', '。', '其次', '，', '是', '三', '年', '前', '購', '地', '打造', '的', '裕民廠', '，', '占地', '面積', '1,800', '坪', '，', '主要', '作為', '後端', '製程', '，', '合計', '一', '年', '生產', '約', '70萬', '顆', '球桿頭', '。', '。']</t>
  </si>
  <si>
    <t>['中聯', '資源', '就', '高雄市', '政府', '環保局', '行政處分案', '向', '高雄', '高等', '行政', '法院', '提起', '行政', '訴訟', '，', '該', '院', '判決', '本', '公司', '之', '訴', '駁', '回', '，', '本', '公司', '將', '。', '於', '法定', '期限', '內', '向', '最', '高', '行政', '法院', '提起', '上訴', '，', '說明', '如下', '：', '。', '1', '.', '發生', '緣由', '：', '。', '(1)', '.', '本', '公司', '分別', '於', '2018年', '6月', '及', '10月', '收受', '高雄市', '政府', '環保局', '來函', '，', '就', '建發', '公司', '等', '回填', '於', '旗山區', '大林段', '部份', '地號', '土地', '。', '之', '轉爐', '石級', '配料', '，', '函本', '公司', '應', '負', '連帶', '清理', '責任', '。', '。', '(2)', '.', '對', '此', '本', '公司', '已', '向', '高雄市', '政府', '提出', '相關', '行政', '救濟', '，', '並', '於', '2019年', '1月', '31日', '向', '高雄', '高等', '行政', '法院', '提起', '行政', '訴訟', '，', '該', '院', '。', '於', '2019年', '7月', '30日', '判決', '本', '公司', '之', '訴', '駁回', '。', '。', '2', '.', '因應', '措施', '：', '本', '公司', '將', '於', '法定', '期限', '內', '，', '向', '最', '高', '行政', '法院', '提起', '上訴', '。', '。', '3', '.', '其他', '應', '敘明', '事項', '：', '本', '公司', '營運', '正常', '。', '。']</t>
  </si>
  <si>
    <t>['不鏽鋼', '龍頭廠', '燁聯', ' ', '29日', '開出', ' 8月份', '內', '外銷', '盤價', '，', '其中', '內銷價', '部份', '，', '304', '系', '大', '宗', '熱', '冷軋', '不鏽鋼品', '，', '每', '公噸', '大漲', '4,500', '。', '元', '，', '316', '產品', '附價', '加', '1,000', '元', '，', '未', '使用到', '鎳', '的', '430', '系列', '產品', '維持', '平盤', '。', '外銷', '價格', '部份', '，', '每', '公噸', '漲', '160', '至', '180', '美元', '，', '316', '產', '。品', '附價', '加', '30', '美元', '。', '燁聯', '主要', '考量', '原料', '漲價', '，', '鋼廠', '購料', '成本', '墊高', '，', '且', '國際', '不鏽鋼', '市場', '行情', '也', '上漲', '，', '加上', '市場', '需求', '逐漸', '。', '回溫', '，', '因此', '才', '決定', '適度', '調漲', '相關', '產品', '價格', '，', '來', '反映', '成本', '和', '市場', '行情', '。', '。']</t>
  </si>
  <si>
    <t>['董事', '之', '法人', '代表人', '吳金泉', '2019/07/', '31', '設質', '200,000', '股', '給', '國際', '票券', '金融', '，', '累計', '設質', '2,084,000', '股', '。', '。']</t>
  </si>
  <si>
    <t>['烘焙', '原料', '大廠', '德麥', '旗下', '轉投資', '子公司', '芝蘭雅', '，', '30日', '跟', '大陸', '吐司', '專賣店', '「', '爸爸', '糖', '手工', '吐司', '」', '、', '「', '日本', '製粉', '株式會社', '」', '。', '（', 'NIPPN', '）', '，', '三', '方', '在', '日本', '簽訂', '戰略', '合作', '協定', '。', '「', '爸爸糖', '」', '是', '大陸', '知名', '手工', '吐司', '業者', '，', '主要', '開', '在', '華東', '沿海', '區域', '，', '到', '今', '。年', '8月', '8日', '將', '開出', '約', '200', '家', '店', '，', '「', '爸爸糖', '」', '希望', '逐步', '提高', '日本', '麵粉', '的', '使用率', '，', '從', '目前', '的', '十分之一', '，', '初期', '目標', '將', '提高', '至', '3。0%', '。', '德麥', '持有', '芝蘭雅', '50%', '股權', '，', '另外', '50%', '是', '荷蘭', '商', '。', '而', '日本', '製粉', '株式會社', '是', '芝蘭雅', '的', '供應商', '，', '「', '爸爸', '糖', '」', '則', '是', '芝蘭雅', '。', '的', '客戶', '。', '。']</t>
  </si>
  <si>
    <t>['會計', '主管', '李彩蓮', '離職', '。', '。']</t>
  </si>
  <si>
    <t>['宜', '進', '處分', '不動產', '事宜', '，', '說明', '如', '下', '：', '。', '1', '.', '標的物', '之', '名稱', '及', '性質', '：', '台南市', '新', '市區', '大', '營段', '共', '11', '筆', '土地', '。', '2', '.', '交易', '單位', '數量', '：', '約', '26,621.84', '平方公尺', ',', '折合', '約', '8,053.11', '坪', '；', '。', '3', '.', '每', '單位', '價格', '：', '每', '坪', '新台幣', '78,000', '元', '；', '。', '4', '.', '交易', '總金額', '：', '合計', '約', '新台幣', '628,142,580', '元', '(', '另', '因', '1', 'xx', '5', '地號', '需', '分割', ',', '實際', '面積', '以', '分割', '後', '之', '面積', '為主', ')', '。', '5', '.', '交易', '相對人', '及', '其', '與', '公司', '之', '關係', '：', '富邦', '媒體', '科技', '股份', '有限公司', '(', '非', '關係人', ')', '。', '6', '.', '預計', '處分', '利益', '(', '或', '損失', ')', '：', '預計', '處分', '利益', '約', '1.7億', '元', '。', '7', '.', '取得', '或', '處分', '之', '具體', '目的', '或', '用途', '：', '活化', '資產', '並', '充實', '營運', '資金', '、', '強化', '財務', '結構', '。']</t>
  </si>
  <si>
    <t>['得力', '實業', '赴', '大陸', '投資', '安慶', '得發', '紡織', '有限公司', '，', '說明', '如', '下', '：', '2019年', '7月', '31日', '由', '薩摩亞', 'BRIGHT WISDOM HOLDINGS LIMITE', '。', 'D', '匯出', 'USD', '3,200,000', '元', '至', '薩摩亞', 'LUCKY APEX VENTURES LIMITED', '，', '薩摩亞', 'LUCKY APEX VENTURES LIMITED', '投資', '安慶得', '。', '發', '紡織', '有限公司', 'USD', '3,200,000', '元', '。', '截至', '2019年', '07月', '31日', '薩摩亞', 'BRIGHT WISDOM HOLDINGS LIMITED', '已', '收到', '股款', 'USD ', '10', '。,', '400,000', '元', '(', '其中', '英屬', '維京群島', 'BEST ALLIANCE INTERNATIONAL LIMITED', '已', '繳', '股款', 'USD ', '3,952,533', '元', '及', '英屬', '維京群島', 'E', '。', 'DEN ROAD INTERNATIONAL LIMITED', '已', '繳', '股款', ' USD', '2,928,300', '元', ')', '。', '。']</t>
  </si>
  <si>
    <t>['總經理', 'Raymond Ward', '內部', '調動', '，', '由', '黃逸嫺', '暫代', '。', '。']</t>
  </si>
  <si>
    <t>['於', '2019', '/', '07/31', '撤', '公發', '。', '。']</t>
  </si>
  <si>
    <t>['於', '2019/07/31', '下櫃', '。', '。']</t>
  </si>
  <si>
    <t>['辭任', '1', '董', '。', '董事', '蔡青武', '卸任', '。']</t>
  </si>
  <si>
    <t>['發言人', '陳全文', '離職', '，', '由', '王冠傑', '暫代', '。', '。']</t>
  </si>
  <si>
    <t>['美', '時', '製藥', '澄清', '網站', '報導', '內容', '，', '說明', '如下', '：', '。', '1', '.', '公司', '名稱', '：', '美', '時', '化學', '製藥', '股份', '有限公司', '。', '2', '.', '傳播', '媒體', '名稱', '：', '網站', '報導', '內容', '。', '3', '.', '報導', '內容', '：', '美', '時', '不但', '要', '現', '增', '50億', '台幣', '還要', '借款', '。', '4', '.', '澄清', '網站', '報導', '內容', '：', '。', '(1)', '.', '本', '公司', '7月', '30日', '董事會', '決議', '美金', '4,000萬', '元', '借款', '為', '借', '新', '還', '舊', '，', '本', '公司', '財報', '2017年', '借款', '新台幣', '56.9億', '元', '，', '2018年', '借', '。款', '新台幣', '47.7億', '元', '，', '並', '無', '借款', '暴增', '情事', '。', '。', '(2)', '.', '2019年', '5月', '14', '公告', '之', '現增', '54,300,000', '股', '為', '額定', '股本', '內', '可', '發行', '之', '最', '大', '股數', '，', '實際', '籌措', '方式', '與', '金額', '未定', '。', '。']</t>
  </si>
  <si>
    <t>['總經理', '張元賓', '內部', '調動', '，', '由', '陳壁程', '接任', '。', '。']</t>
  </si>
  <si>
    <t>['1', '.', '不鏽鋼管', '大廠', '允強', '海外', '投資案', '正式', '啟動', '，', '近期', '已', '砸下', '6,500萬', '元', '美元', '（', '約', '台幣', '20餘億', '元', '）', '在', '土耳其', '首都', '伊斯坦堡', '。', '購', '地', '設廠', '，', '預計', '今年', '底', '正式', '動工', '，', '土耳其廠', '將', '成為', '允強', '第一', '個', '海外', '生產', '基地', '。', '允強', '副總', '詹烈麟', '表示', '，', '公司', '會', '前往', '土', '。', '耳其', '設廠', '，', '主要', '考量', '土耳其', '曾', '對', '台灣', '不鏽鋼管', '產品', '提出', '反', '傾銷案', '，', '因', '有', '關稅', '問題', '，', '成本', '負擔', '增加', '，', '若', '明年', '底', '前', '完成', '。', '建廠', '，', '即可', '就近', '供', '料', '，', '將', '可', '節省', '大', '筆', '關稅', '負荷', '。', '。', '2', '.', '允強', '目前', '在', '彰化', '和', '斗六', '地區', '擁有', '四', '個', '廠', '，', '包括', '不鏽鋼', '管廠', '和', '厚薄板', '廠', '，', '其中', '鋼管廠', '部份', '，', '包括', '配管', '、', '構造管', '及', '工。業', '配管', '產品', '，', '單月', '產量', '為', '1.15萬', '公噸', '，', '至於', '厚薄板', '產品', '，', '單月', '產量', '為', '2萬', '公噸', '。', '土耳其', '不鏽鋼', '管廠', '於', '土耳其', '首都', '伊。士坦堡', '附近', '，', '總面積', '為', '1.7萬', '坪', '，', '預計', '今年', '底', '前', '動工', '興建', '，', '並', '預計', '2020年', '底', '前', '完工', '投產', '，期', '能', '順利', '產出', '第一', '支', '不鏽', '。', '鋼管', '產品', '。', '土國', '設廠', '初期', '以', '內銷', '市場', '為主', '，', '等', '站穩', '腳步', '後', '，', '再', '評估', '是否', '推動', '第二', '期', '建廠', '工程', '，', '及', '就近', '供', '料', '給', '歐盟市', '。場', '，', '以', '提升', '國際', '市場', '競爭力', '。', '。']</t>
  </si>
  <si>
    <t>['華豐', '橡膠', '更新', '說明', '本', '公司', '前', '負責人', '強制', '執行', '案件', '進度', '及', '結果', '，', '說明', '如', '下', '：', '。', '1', '.', '法律', '事件', '之', '當事人', '：', '蘇明芬', '、', '郭枝芬', '、', '元大', '商業', '銀行', '股份', '有限公司', '。', '2', '.', '法律', '事件', '之', '法院', '名稱', '或', '處分', '機關', '：', '臺灣', '彰化', '地方', '法院', '。', '3', '.', '法律', '事件', '之', '相關', '文書', '案號', '：', '臺灣', '高等', '法院', '台中', '分院', '2019年度', '重訴', '字', '第44', '號', '。', '4', '.', '發生', '原委', '：', '本', '公司', '於', '2018', '/', '2/21', '發布', '重訊', '，', '說明', '有關', '本', '公司', '前', '負責人', '蘇明芬', '女士', '與', '前', '副總經理', '郭枝芬', '女士', '本票', '裁', '。定', '強制', '執行', '案件', '，', '本', '公司', '於', '2018/', '1/30', '遞狀', '提出', '第三人', '異議', '之', '訴', '，', '於', '2019年', '1月', '31日', '正式', '收到', '彰化', '地方', '法院', '第一', '審判', '。', '決書', '，', '判決', '主文', '諭知', '本', '公司', '之', '訴', '駁回', '及', '訴訟', '費用', '由', '本', '公司', '負擔', '。', '本', '公司', '於', '2019', '/', '02/15', '提起', '二', '審', '上訴', '，', '於', '2019年', '06月', '。', '28日', '正式', '收受', '彰化', '地方', '法院', '二', '審', '判決書', '，', '判決', '主文', '諭知', '本', '公司', '之', '訴', '駁回', '及', '訴訟', '費用', '由', '本', '公司', '負擔', '，', '現已', '委任', '律師', '提', '。', '起', '上訴', '，', '後', '本', '公司', '經', '律師', '事務所', '轉呈', '相關', '法院', '公文', '，', '蘇明芬', '前', '董事長', '個人', '與', '元大', '商業', '銀行', '股份', '有限公司', '間', '借款', '債權', '。', '之', '另', '案', '，', '經', '臺灣', '彰化', '地方', '法院', '函知', '併入', '本', '案', '執行', '(', '本', '執行', '案號', '：', '臺灣', '彰化', '地方', '法院', '2018年度', '司', '執助字', '第81', '號', ')', '。', '。', '5', '.', '處理', '過程', '：', '本', '公司', '委請', '律師', '提出', '第三人', '異議', '之', '訴', '，', '針對', '另', '案', '部分', '聲請', '停止', '強制', '執行', '。', '。', '6', '.', '對', '公司', '財務', '業務', '影響', '及', '預估', '影響', '金額', '：', '本案', '緣起', '本', '公司', '前', '負責人', '及', '前', '副總經理', '個人', '間', '之', '民事', '債權', '債務', '訴訟', '，', '與', '本', '。', '公司', '營運', '並', '無', '關係', '。', '另', '該', '農地', '及', '建物', '截至', '2019年', '第一', '季', '經', '會計師', '核閱', '之', '財務', '報告', '總計', '之', '帳面', '淨值', '為', '新台幣', '85,757千', '。元', '，', '本', '公司', '將', '持續', '針對', '後續', '發展', '與', '影響', '公告', '之', '。', '。']</t>
  </si>
  <si>
    <t>['光寶科', '召開', '法說會', '，', '公布', '第 2', ' 季', '營收', ' ', '444.68', ' ', '億', '元', '，', '季', '增', ' ', '8%', '、', '年減', ' ', '19%', '、', '毛利率', ' ', '15.7%', '、', '營益率', ' ', '5.3%', '。', '稅', '後', '純', '。益', ' ', '23.94', ' 億', '元', '，', '季', '增', ' ', '63%', '、', '年增', ' ', '36%', '，', '每', '股', '純益', ' ', '1.03', ' ', '元', '。', '上', '半', '營收', ' ', '856.41', ' ', '億', '元', '，', '年', '減', ' ', '17%', '、', '毛利率', ' ', '14.5%', '、', '。', '營益率', ' ', '4.1', '。', '稅', '後', '純益', ' ', '38.59', ' 億', '元', '，', '年', '增 ', '38%', '，', '每', '股', '純益', ' ', '1.66', ' ', '元', '。', '光寶科', '第 2', ' 季', '各', '業務', '部門', '營收', '占', '比', '，', '資訊產', '。品', '占', '比', ' 66%', '，', '營收季', '增逾', ' 1 成', '。', '光電', '產品', ' 16%', '，', '營收', '季', '增近', ' 1 成', '。', '儲存', '產品', ' 13%', '，', '其他', '產品', '則', '約', ' 5%', '。', '展望', '第 3', '。', '季', '，', '因為', '傳統', '旺季', '，', '預期', '營收', '與', '獲利', '表現', '，', '都', '將', '優於', '第 2 季', '，', '不過', '受到', '大', '環境', '不', '確定', '因素', '多', '影響', '，', '終端', '市場', '需求', '。', '放緩', '，', '今年', '旺季', '效應', '不如', '往年', '，', '估', '下', '半', '年', '業績', '將', '較', '上', '半', '年', '溫和', '成長', '，', '並', '力拚', '第 3', ' 季', '毛利率', '持穩', '。', '。', '【', 'TCRI ', '觀點', '_', '20190805', '】', '。', '1', '.', ' 光寶科', '去年', '起', '執行', '精實', '策略', '，', '出售', '三', '家', '手機', '模具', '事業', '子公司', '、', '光學', '鏡頭', '模組', '事業', '，', '並', '認列', '相關', '減損', '，', '將', '集團資', '。源', '投入', '至', '車用', '領域', '與', '智慧', '家庭', '新品', '，', '出售', '虧損', '事業', '使', '營運', '體質', '轉佳', '、', '獲利', '情況', '改善', '。', '2019', '第二', '季', '的', '產品', '組合為', '：', '資。訊', '(', '電源', '供應器', '等', ')', '65%', '、', '光電', '(', 'LED', '與', '照相', '模組', '等', ')', '16%', '與', '儲存', '裝置', '13%', '，', '上', '半', '年', '營收', '下滑', '主', '係', '光電', '部門', '營收', '大減', '52%', '，', '。', '未來', '營收', '成長', '動能', '來自', '伺服器', '與', '遊戲機', '電源', '供應器', '及', 'AI', '智慧', '家庭', '產品', '。', '。', '2', '. ', '近來', '因', '東芝', '停電', '，產線', '停擺', '供給', '下降', '，', '加上', 'NAND', '晶圓', '跌近', '現金', '成本價', '，', '價格', '回穩', '、', '跌幅', '收斂', '，', '而', '光電', '元件', '價格', '。', '競爭', '情況', '趨緩', '，', '使', '光電', '與', '儲存', '裝置', '部門', '後續', '之', '部門', '利益', '可望', '持續', '轉佳', '。', '但', '中', '美', '貿易戰', '帶來', '終端', '需求', '成長', '之', '不確定性', '。', '，', '仍', '要', '持續', '觀察', '，', '整體', '而言', '，', '光寶科', '上', '半', '年', '之', '營運', '狀況', '符合', '預期', '，', '後續', '應', '注意', '獲利', '穩定度', '。', '。']</t>
  </si>
  <si>
    <t>['台達', '電代', '子公司', 'Delta ', 'International ', 'Holding Limited', '公告', '集團', '內', '組織', '架構', '調整', '，', '說明', '如下', '：', '。', '本', '公司', '持有', '100%', '股權', '之', '子公司', 'Delta ', 'Electronics ', '(', 'Netherlands', ')', ' B', '.', 'V', '.', '擬', '以', '其', '直接', '子公司', 'Eltek ', 'AS', '股權', '100%', '、', 'Delt', '。', 'a ', 'Electronics ', 'Holding ', '(', 'USA', ')', ' Inc', '.', '股權', '100%', '、', 'Delta ', 'Controls ', 'Inc', '.', '股權', '100%', '及', 'Delta ', 'Electronics ', '(', 'Switzerlan', '。', 'd', ')', 'AG', '股權', '51%', '，', '與', '本', '公司', '持有', '94%', '股權', '之', '子公司', 'Delta ', 'International ', 'Holding Limited', '交換', '其', '直接', '子公司', 'Delta ', 'Ele', '。', 'ctronics ', '(', 'H', '.', 'K', '.', ')', ' Limited', '股權', '100%', '、', 'Delta ', 'Greentech ', 'SGP Pte', '.', ' Ltd', '.', '股權', '100%', '、', 'Drake ', 'Investment ', '(', 'HK', ')', ' Ltd', '.', '股。權', '100%', '及', 'Boom ', 'Treasure ', 'Limited', '股權', '100%', '，', '進而', '間接', '取得', '中達', '電通', '股份', '有限公司', '等', '大陸', '地區', '投資', '事業', '。', '。']</t>
  </si>
  <si>
    <t>['台達電', '在', '今年', ' 6 月', ' 4 日', '向', '廣州', '知識', '產權', '法院', '遞交', '起訴書', '，', '控告', '光峰', '產品', '在', '光學', '系統', '相關', '發明', '專利', '項目', '中', '侵權', '，', '法。院', '也', '於', ' 7 月', ' 17 日', '受理', '台達', '電保函', '並', '凍結', '光峰', '銀行', '資金', '人民幣', ' 3000', ' 萬', '。', '光峰', '在', '收到', '通知書', '後', '，', '立刻', '對', '台達', '電子', '。', '提出', '涉案', '的', ' 3 項', '專利', '向', '中國', '國家', '知識', '產權局', '提出', '無效', '宣告', '請求', '，', '同時', '對', '台達', '電子', '企業', '管理', ' ', '(', '上海', ')', ' ', '有限公司', '、', '中', '。達', '視訊', ' ', '(', '吳江', ')', ' ', '有限公司', '、', '深圳市', '超網', '科技', '有限公司', '提起', ' 10 ', '項', '專利', '侵權', '訴訟', '，', '展開', '反擊', '。', '台達電', '強調', '由於', '控告', '深', '。', '圳光峰', '一', '案', '已', '正式', '立案', '並', '於', '廣州', '知識', '產權', '法院', '審理', '中', '，', '不再', '發表', '評論', '。', '。']</t>
  </si>
  <si>
    <t>['台達電', '公告', '第 2', ' 季', '財報', '，', '第 2', ' 季', '營收', ' ', '733.74', ' ', '億', '元', '，', '季', '增', ' ', '35.6%', '、', '年增', ' ', '26.7%', '、', '毛利率', ' ', '26.99%', '、', '營益率', ' ', '7.32%', '。', '。', '稅', '後', '純益', ' ', '95.3', ' 億', '元', '，', '季', '增', ' ', '183%', '、', '年增', ' ', '191%', '，', '每', '股', '純益', ' ', '3.67', ' ', '元', '。', '上', '半', '年', '營收', ' ', '1274.76', ' ', '億', '元', '，', '年增', ' ', '17.2%', '、', '。', '毛利率', ' ', '23.7%', '，', '營益率', ' ', '6.67%', '，', '稅', '後', '純益', ' ', '129.02', ' 億', '元', '，', '年增', ' ', '113%', '，', '每', '股', '純益', ' ', '4.97', ' ', '元', '。', '受惠', '第 2 季', '併入', '泰達', '電', '。', '後', '，', '推升', '營收', '成長', '，', '加上', '業', '外', '認列', '泰達電', '的', '處分', '利益', ' ', '5.9', ' 億', '元', '，', '也', '帶動', '獲利', '表現', '大幅', '成長', '。', '。']</t>
  </si>
  <si>
    <t>['鴻海', '創辦人', '郭台銘', '個人', '持有', 'SIO', '投資', 'SDP', '轉投資', '廣州', '超視', '(', '土界', ')', '第10.5', '代', '廠', '，', '今日', '生產線', '首', '片', '65', '寸', '產品', '點燈', '儀式', '在', '偏', '。', '貼工廠', '舉行', '。', '超視', '(', '土界', ')', '產線', '應用', '全球', '最', '先進', '的', 'a-Si TFT-LCD', '工藝', '，', '並', '在', '生產', '中', '採用', '了', 'UV2AⅡ', '的', '光配向', '技術', '、', '雙銅', '。', '製程', '技術', '、', 'COA', '技術', '，', '讓', '超視', '(', '土界', ')', '生產', '的', '超高清', '超大', '尺寸', '顯示', '屏', '具備', '三', '大', '突出', '優勢', '。', '第一', '，', '對', '比度', '高出', '普通', '面板', '6。0%', '，', '可', '顯示', '極', '深', '的', '黑色', '。', '第二', '，', '由於', '光學', '效率', '高', '因而', '具備', '出色', '的', '外部', '能源', '效率', '（', '開口率', '高出', '傳統', '面板', '20%', '）', '。', '第三', '。', '，', '響應', '速度', '快', '，', '為', '傳統', '面板', '的', '2', '倍', '。', '超視', '(', '土界', ')', '10.5', '代', '顯示器', '項目', '投資', '達', '610億', '元', '，', '預計', '將', '於', '2019年', '9月', '底', '量產', '。', '設', '。計', '產能', '為', '每', '月', '9萬', '片', '玻璃', '基板', '(', '玻璃', '基板', '尺寸', '為', '3370', 'mm×', '2940', 'mm', ')', '，', '定位', '於', '超高清', '超大', '尺寸', '顯示', '等', '產品', '，', '主要', '生產', '65', '。', '英寸', '和', '75', '英寸', '產品', '。', '。']</t>
  </si>
  <si>
    <t>['台積電', '訂購', '機器', '設備', '公告', '，', '說明', '如', '下', '：', '。', '1', '.', '標的物', '之', '名稱', '及', '性質', '：', '機器', '設備', '。', '。', '2', '.', '交易', '數量', '：', '一', '批', '；', '。', '3', '.', '交易', '總金額', '：', 'NT', '$', '8,004', ' 佰萬', '元', '。', '(', '依', '上述', '事實', '發生', '日', '期', '間', '之', '累計', '訂單', '總金額', ')', '。', '4', '.', '交易', '相對人', '及', '其', '與', '公司', '之', '關係', '：', '香港商', '艾司摩爾', '貿易', '有限公司', '台灣', '分公司', '(', '非', '關係人', ')', '。', '5', '.', '取得', '或', '處分', '之', '具體', '目的', '或', '用途', '：', '供', '生產用', '。', '。']</t>
  </si>
  <si>
    <t>['致茂', '召開', '法', '說', '，', '第 2 季', '合併', '營收', ' ', '32.82', ' ', '億', '元', '，', '季', '增', ' ', '19.7%', '，', '年', '減', ' ', '41.73%', '，', '毛利率', ' ', '51%', '，', '營益率', ' 20%', '，', '稅', '後', '純益', '。', '4.75', ' ', '億', '元', '，', '季', '增', ' ', '60.5%', '，', '年', '減', ' ', '53.66%', '，', '每', '股', '純益', ' ', '1.15', ' ', '元', '。', '第 2', ' 季', '量測', '及', '自動化', '檢測', '設備', '營收', '季', '增', ' ', '33%', '，', '半導', '。體', '測試', '解決', '方案', '營收', '季', '增', ' ', '51%', '。', '上', '半', '年', '合併', '營收', ' ', '60.24', ' ', '億', '元', '，', '年', '減', ' ', '34%', '，', '毛利率', ' ', '49%', '，', '營益率', ' 13%', '，', '稅', '後', '純益', ' ', '7.', '。', '71', ' 億', '元', '，年', '減', ' ', '47%', '，', '每', '股', '純益', ' ', '1.87', ' ', '元', '。', '展望', '下', '半', '年', '，', '致茂', '預期', '，', '測試', '設備', '事業體', '下', '半', '年', '營收', '表現', '，', '將', '優於', '上', '半', '。', '年', '，', '電子', '測試', '設備', '營收', '將', '持續', '受惠', '電動車', '市場', '需求', '穩健', '成長', '，', '而', ' 5G ', '市場', '快速', '發展', '與', ' 3D ', '感測', '技術', '提升', '，', '有助', '半導', '。體', '及', ' Photonics ', '測試', '解決', '方案', '營收', '成長', '。', '。', '【', 'TCRI ', '觀點', '_', '20190805', '】', '。', '1.', '受到', '子公司', '威光', '自動化', '營收', '衰退', '年', '減', '87%', '(', '客戶', '調整', '採購', '計畫', ')', '，', '公司', '上', '半', '年', '營收', '年', '減', '34%', '至', '60億', '，', '法說會', '仍', '強調', '看', '。', '好', '與', '下', '半', '年', '半導體', '檢測', '設備', '需求', '及', '電動車', '市場', '成長', '帶動', '營收', '回溫', '。', '。', '2', '.', '國際', '研調', '機構', 'SEMI', '預估', '晶圓廠', '設備', '支出', '將', '衰退', '18.4%', '，', '2020年', '亦', '自', '成長', '27%', '(', '2019', '/', '3/14', '估計', ')', '調減', '至', '成長', '20%', '(', '2019', '/', '。', '6/12', '估計', ')', '，', '半導體', '產業', '資本', '支出', '仍', '放緩', '，', '且', '考量', '近期', '中', '美', '爭端', '再', '起', '，', '下游', '廠商', '投資', '風險', '並', '未', '減緩', '。', '。']</t>
  </si>
  <si>
    <t>['燿華', '第 2 季', '自結', '營收', ' ', '56.38', ' ', '億', '元', '，', '自結', '第 2', ' 季', '單季', '稅前盈餘', ' ', '6.5', ' 億', '元', '，', '稅', '後', '純益', ' ', '5.05', ' ', '億', '元', '，', '季', '增', ' ', '1.47', ' 倍', '，', '。', '年增', ' ', '4.23', ' 倍', '，', '單季', '每', '股', '純益', ' ', '0.81', ' ', '元', '。', '上', '半', '年', '營收', '達', ' ', '104.7', ' 億', '元', '，', '全', '年', '估將', '達', ' ', '210', '-', '220', ' 億', '元', '，', '而', '上', '半', '年', '自結稅', '。', '前盈餘', ' ', '9.12', ' ', '億', '元', '，', '稅', '後', '純益', '為', ' ', '7.09', ' 億', '元', '，', '年增', ' ', '3.87', ' 倍', '，', '每', '股', '純益', '為', ' ', '1.14', ' ', '元', '。', '燿華', '搭上', '蘋果', ' Air', 'Pods ', '藍牙', '。', '耳機', '商機', '熱潮', '，', '供應', '蘋果', ' Airi', 'Pods ', '軟硬', '結合板', '，', '目前', '已', '出貨', '到', '第 2', ' 代', '，第 3', ' 季', '起', '還', '有', ' 2 ', '家', '大型', '客戶', ' TWS ', '耳機', '。', '軟硬', '結合板', '出貨', '拉升', '，', '訂單', '能見度', '看到', '年底', '。', '燿華', '軟硬', '結合板', '主要', '應用', '在', '蘋果', '無線', '藍牙', '耳機', '與', '汽車', '應用', '，', '江蘇', '南通', '。', '投資', '設立', '的', '新', '廠', '，', '預計', ' 2019', ' 年', '年底', '完工', '，', '2020', ' ', '年第 1 季', '量產', '，', '可', '無逢', '銜接', '上海', '展華廠', '生產', '，', '月', '產能', '為', '每', '月', ' 90', '-', '。', '100', ' 萬', '呎', '。', '。']</t>
  </si>
  <si>
    <t>['中華電', '舉行法', '說', '，', '第二', '季', '合併', '營收', '501.1億', '元', '，', '年減', '6.6%', '，', '歸屬於', '母公司', '業主', '淨利', '85.7億', '元', '，', '年', '減', '13.1%', '，', '每', '股', '盈餘', '。', '1.1', '元', '。', '累計', '上', '半', '年', '營收', '1,014.4億', '元', '，', '年', '減', '5.5%', '，', '淨利', '為', '169.2億', '元', '，', '年', '減', '9%', '，', '每', '股', '盈餘', '2.18', '元', '。', '中華電', '第二', '季', 'MOD', '。', '客戶', '數', '年', '成長', '15.3%', '，', '第二', '季', 'MOD', '營收', '年', '成長', '9.3%', '，', '廣告', '收入', '則', '年', '成長', '23.2%', '，', '截至', '3月', '底', '，', 'MOD', '用戶', '市佔率', '為', '28.8%', '。', '。', '企客', 'ICT', '服務', '部分', '，', '上', '半', '年', 'IDC', '營收', '年', '成長', '18.8%', '，', '上', '半', '年', '雲端', '業務', '營收', '年', '成長', '20.9%', '，', '上', '半', '年', '資安', '營收', '年', '成長', '9.4%', '。', '。', '【', 'TCRI ', '觀點', '_', '20190813', '】', '。', '1', '.', ' ', '營收', '及', '獲利', '雙', '衰退', '仍', '係', '受', '固網', '用戶', '衰退', '，', '以及', '行動', '用戶', 'ARPU', '下滑', '所', '致', '。', '。', '2', '.', ' MOD', '引進', 'Netflix', '以及', '單選', '付費', '機制', '，', '有助於', '延續', '用戶', '成長', '動能', '，', '進一步', '帶動', '廣告', '收入', '成長', '，', '用戶', '規模', '效益', '漸', '顯', '。', '，然', '需', '注意', '今年', '全球', '六', '大', 'OTT', '，', 'Disney+', '、', 'Hulu', '、', 'Netflix', '、', 'Amazon', '、', 'Apple', '及', 'HBO', '進入', '競爭', '白熱化', '階段', '，', '牽動', '後續', 'OTT', '。', '平台市', '占', '變動', '。', '。', '3', '. ', '如', 'TCRI', '先前', '預估', '，', '中華電', '表示', '2022年', '後', '5G', '設備', '投資', '才', '會', '有', '明顯', '增速', '，', '目前', '在', '獲利', '模式', '不', '明朗', '下', '，', '不', '貿然', '加速', '設', '。', '備佈', '建', '。', '。']</t>
  </si>
  <si>
    <t>['通傳會', '就', '中華電', '2018年', '違反', '行動', '寬頻', '業務', '管理', '規則', '之', '規定', '重', '為', '處分', '，', '改為', '裁處', '罰鍰', '新台幣', '120萬', '元', '，', '說明', '如下', '：', '。', '1', '.', '發生', '緣由', '：', '臺北', '高等', '行政', '法院', '於', '日前', '撤銷', '通傳會', '對', '本', '公司', '新台幣', '200萬', '元', '裁罰', '處分', '後', '，', '通傳會', '重', '為', '處分', '改為', '裁罰', '1。20萬', '元', '。', '。', '2', '.', '處理', '過程', '：', '本', '公司', '將', '於', '檢視', '通傳會', '重', '為', '處分', '之', '裁處', '書理', '由', '後', '，', '再', '評估', '是否', '提起', '救濟', '。', '。', '3', '.', '改善', '情形', '及', '未來', '因應', '措施', '：', '未來', '於', '促銷', '方案', '推出', '前', '，', '將', '就門巿', '及', '客服', '處理', '能量', '進行', '評估', '並', '規劃', '完善', '配套', '機制', '。', '。']</t>
  </si>
  <si>
    <t>['聯發科', '董事會', '決議', '集團', '子公司', 'Sigmastar Technology Inc', '. ', '組織', '調整案', '，', '說明', '如', '下', '：', '。', '1', '.', '標的物', '之', '名稱', '及', '性質', '：', 'Sigmastar ', 'Technology Inc. ', '(', ' ', '簡稱', '「', '聚星', '」', ')', ' ', '之', '100%', '股權', '。', '2', '.', '交易', '數量', '：', '52,031,546', '股', '。', '3', '.', '每', '單位', '價格', '：', '每', '股', '約', '美金', '1.08', '元', '。', '4', '.', '及', '交易', '總金額', '：', '總金額', '美金', '56,405,100', '元', '(', '相當於', '新台幣', '1,752,619,267', '元', '，', '以', '2019年', '06月', '30日', '之', 'Bloomberg', '匯率', '3', '。', '1.072', '計算', '，', '最終', '台幣', '金額', '視', '交易', '當天', '匯率', '換算', '而', '定', ')', '。', '5', '.', '交易', '相對人', '及', '其', '與', '公司', '之', '關係', '：', 'Media', 'Tek ', 'Investment ', 'Singapore ', 'Pte', '.', ' Ltd', '(', ' ', '簡稱', '「', 'MSG', '」', ')', '及', 'Gaintech ', 'Co', '. Lim', '。', 'ited  ', '(', ' ', '簡稱', '「', 'GCL', '」', ')', ' MSG', '及', 'GCL', '為', '本', '公司', '100%', '持有', '之', '公司', '。', '。']</t>
  </si>
  <si>
    <t>['聯發科', '召開', '線上', '法說會', '，', '第 2 季', '營收', '為', ' ', '615.67', ' 億', '元', '，', '季', '增', ' ', '16.8%', '，', '年增', ' ', '1.8%', '，', '毛利率', ' ', '41.9%', '，', '營業', '淨利', ' ', '61.43', '。', ' 億', '元', '，', '季', '增', ' ', '93.9%', '，', '年增', ' ', '50.1%', '，', '營益率', ' 10%', '，', '稅', '後', '純益', ' ', '65', ' 億', '元', '，', '季', '增', ' ', '90.4%', '，', '年', '減', ' ', '12.6%', '，', '每', '股', '純益', ' ', '4.11', '。元', '。', '上', '半', '年', '營收', '為', ' ', '1142.89', ' 億', '元', '，', '年增', ' ', '3.8%', '，', '毛利率', ' ', '41.4%', '，', '營業', '淨利', ' ', '93.1', ' 億', '元', '，', '年', '增', ' ', '54.6%', '，', '營益率', ' 8.1%', '。', '，', '稅', '後', '純益', '為', ' ', '99.19', ' 億', '元', '，', '與', '去年', '同', '期', ' ', '99.73', ' ', '億', '元', '約略', '持平', '，', '每', '股', '純益', ' ', '6.28', ' ', '元', '。', '展望', '下', '半', '年', '，', '執行長', '蔡力行表', '。', '示', '，', '新一代', ' 5', 'G SOC ', '(', '系統', '單晶片', ')', ' ', '將', '於', '第三', '季', '送樣', '，', '預計', '明年', '第一', '季', '量產', '，', '明年', '上', '半', '年', '也', '將', '推出', '第二', '顆', ' SOC ', '晶片', '。', '，', '蔡力行', '更', '上調', '明年', ' 5G ', '手機', '總量', '，', '估', ' 2020', ' 年', '全球', ' 5G ', '手機', '將', '達', ' ', '1.4', ' 億', '台', '，', '較', '原先', '看法', '更', '樂觀', '。', '。', '【', 'TCRI ', '觀點', '_', '20190802', '】', '。', '1', '.', ' ', '2019', 'H', '1', '營運', '狀況', '整體', '符合', '原先', '預期', '，', '中國', '去', '美化', '政策', '助益', '營運', '表現', '，', '4G LTE', '產品市', '占', '提升', '。', '。', '2', '.', ' ', '獲利', '成長', '主要', '受惠', '於', '毛利', '較', '高', '的', '成長型', '產品', '(', 'IoT', '、', 'PMIC', ')', '出貨', '提升', '，', '以及', '產品', '組合', '及', '成本', '方面', '優化', '有成', '。', '。', '3. 5G', '晶片', '產品', '布局', '完整', '，', '皆', '採', '7', 'nm', '製程', '，', '預計', '可', '於', '2019', 'H1', '問世', '，', '在', '時程', '上', '未', '明顯', '落後', '競爭', '對手', '。', '。', '4', '.', ' ', '行動', '裝置', '產線', '方面', '，', 'G90', '、', 'P65', '及', 'P90', '市場', '反應', '佳', '，', '已', '獲', '中國', '一線', '手機廠', '採用', '，', '可', '延續', '上', '半', '年', '高', '毛利', '表現', '。', '。', '5', '.', ' ', '蘋果', '收購', 'Intel', '行動', '裝置', 'Modem', '部門', '在', '意料', '之中', '，', '以', '目前', '角度', '來', '看', '對', '產品市', '占', '影響', '並', '不', '大', '。', '。']</t>
  </si>
  <si>
    <t>['1', '.', '新北市政府', '針對', '央北', '重劃區', '與', '台北港', '土地', '進行', '標售', '，', '其', '中央', '北 4 筆', '土地', '就', '吸引', ' 43', ' ', '封標單', '，', '且', '全部', '脫標', '，', '顯示', '。', '央北', '重劃區', '炙手可熱', '，', '而', '台北港', '土地', '標售', '全數', '流標', '，', '其中', '宏普', '建設', '出手', '兩', '筆', '合計', '近', ' ', '2000', ' ', '坪', '建地', '，', '宏普', '董事長', '段津。華', '指出', '，', '將', '積極', '以', ' ', '100', ' ', '億', '元', '覓', '地', '策略', '相符', '。', '宏普', '建設', '以', '高', '溢價率', '一口氣', '標下', ' 925', ' ', '和', ' 926', ' ', '兩', '筆', '相鄰', '土地', '，', '近', ' 2000', '。', ' 坪', '，', '合併', '開發', '意味', '濃厚', '。', '目前', '該', '區', '土地', '行情', '每', '坪', '在', ' 125', ' ', '至', ' ', '153.3', ' 萬', '元', '之間', '，', '此', '次', '標脫', '單價', '分別', '為', '每', '坪', ' 156', ' ', '和', ' 1', '。61', ' ', '萬', '元', '。', '。', '2', '.', '宏普', '建設', '今年', '銷售', '及', '推案', '上', '，', '新莊', '副都心', '的', '成屋', '宏普', ' AMAX ', '將', '重啟', '銷售', '，', '金額', '估', '約', ' 20', ' 億', '元', '。', '另', '有', ' 2 ', '件', '預售', '個', '。', '案', '，', '包括', '新北市', '新店', '央北', '重劃區', '分別', '推出', '總銷', '約', ' 70', ' ', '億', '元', '中央', '公園', '案', '，', '其中', '宏普', '建設', '占', ' 15', '-', '20', ' 億', '元', '，', '還', '有', '一', '推案', '。', '為', '台北市', '建國南路', '頤和案', '總銷', '約', ' ', '30', ' 億', '元', '，', '其中', '宏普', '占', '約', ' 20', ' ', '餘億', '元', '。', '而', '宏普', '建設', '在', '新北市', '淡水', '「', '有', '逸天', '」', '的', '成屋', '。', '個案', '，', '目前', '餘屋', '可', '銷售', '約', ' 6', ' 億', '元', '，', '宏普', '將', '目標', '設定', '在', '第 3 季', '達成', '完全', '銷售', '的', '目標', '。', '。', '宏普', '建設', '標購', '新', '北巿', '新店區', '斯馨段', '29', '地號', '土地', '，', '說明', '如下', '：', '。', '1', '.', '標的物', '之', '名稱', '及', '性質', '：', '新', '北巿', '新店區', '斯馨段', '29', '地號', '土地', '。', '2', '.', '購入', '面積', '：', '3,377,71', '平方公尺', '(', '約', '1,021.76', '坪', ')', '。', '3', '.', '每', '單位', '(', '平方公尺', ')', '交易', '價格', '：', '約', '新台幣', '471,999', '元', '。', '4', '.', '每', '單位', '(', '坪', ')', '交易', '價格', '：', '約', '新台幣', '1,560仟', '元', '。', '5', '.', '交易', '總金額', '：', '約', '1,594,275,742', '元', '。', '6', '.', '交易', '相對人', '及', '其', '與', '公司', '之', '關係', '：', '新北巿', '政府', '(', '非', '關係人', ')', '。', '7', '.', '取得', '或', '處分', '之', '具體', '目的', '或', '用途', '：', '投資', '興建', '住宅', '大樓', '供', '出售', '或', '出租', '使用', '。', '。', '宏普', '建設', '標購', '新', '北巿', '新店區', '斯馨段', '28', '地號', '土地', '，', '說明', '如', '下', '：', '。', '1', '.', '標的物', '之', '名稱', '及', '性質', '：', '新', '北巿', '新店區', '斯馨段', '28', '地號', '土地', '。', '2', '.', '購入', '面積', '：', '3027.70', '平方公尺', '(', '約', '915.88', '坪', ')', '。', '3', '.', '每', '單位', '(', '平方公尺', ')', '交易', '價格', '：', '約', '新台幣', '487,029', '元', '。', '4', '.', '每', '單位', '(', '坪', ')', '交易', '價格', '：', '約', '新台幣', '1,610仟', '元', '。', '5', '.', '交易', '總金額', '：', '約', '1,474,577,703', '元', '。', '6', '.', '交易', '相對人', '及', '其', '與', '公司', '之', '關係', '：', '新北巿', '政府', '(', '非', '關係人', ')', '。', '7', '.', '取得', '或', '處分', '之', '具體', '目的', '或', '用途', '：', '投資', '興建', '住宅', '大樓', '供', '出售', '或', '出租', '使用', '。', '。']</t>
  </si>
  <si>
    <t>['聯邦', '銀行', '受', '金融', '監督', '管理', '委員會', '核處', '新臺幣', '1,000萬', '元', '罰鍰', '乙案', '，', '說明', '如下', '：', '。', '1', '.', '違規', '情形', '：', '依', '金管會', '官方', '網站', '公告', '，', '本行', '員林', '分行', '前行員', '董員', '涉', '挪用', '客戶', '申貸', '款項', '及', '前行員', '廖員涉', '挪用', '客戶', '款項', '。', '，', '違反', '銀行法', '第45', '條', '之', '1第1', '項', '規定', '及', '有礙', '健全', '經營', '之', '虞', '。', '。', '2', '.', '罰鍰', '金額', '：', '新臺幣', '1,000萬', '元', '。', '3', '.', '該', '主管', '機關', '之', '處分', '情形', '：', '核處', '新臺幣', '1,000萬', '元', '罰款', '及', '糾正', '，', '並', '命令', '解除', '涉案', '行員', '職務', '。', '。']</t>
  </si>
  <si>
    <t>['華南', '金控', '代子', '公司', '華南', '商業', '銀行', '公告', '受', '金管會', '核處', '新台幣', '1000萬', '元', '罰鍰', '乙案', '，', '說明', '如下', '：', '。', '1', '.', '違規', '情形', '：', '依', '金管會', '官方', '網站', '公告', '，', '華南', '銀行', '新生', '分行', '前', '襄理', '涉', '挪用', '客戶', '款項', '及', '與', '客戶', '間', '有', '異常', '資金', '往來', '所', '涉缺', '。', '失', '，', '違反', '銀行法', '第45', '條', '之', '1第1', '項', '規定', '及', '有礙', '健全', '經營', '之', '虞', '。', '。', '2', '.', '罰鍰', '金額', '：', '新台幣', '1000萬', '元', '。', '3', '.', '該', '主管', '機關', '之', '處分', '情形', '：', '核處', '新台幣', '1000萬', '元', '罰款', '及', '糾正', '，', '並', '命令', '解除', '違規', '行員', '職務', '，', '同時', '停止', '相關', '分行', '受理', '新', '。', '客戶', '辦理', '金錢', '信託', '業務', '一', '至', '三', '個', '月', '，', '未來', '經', '主管', '機關', '認可', '改善', '情形', '後', '始', '得', '重新', '辦理', '。', '。', '4', '.', '預計', '改善', '措施', '：', '本行', '已', '就', '相關', '流程', '檢視', '並', '強化', '各', '項', '監控', '機制', '。', '。']</t>
  </si>
  <si>
    <t>['新光三越', '近期', '曾', '爆發', '經營權', '之', '爭', '，', '新光三越', '由', '新光', '集團', '、', '日商', '「', '三越', '伊勢丹', '」', '合資', '創立', '，', '新光', '有約', '57%', '持股', '、', '日商', '。', '約', '43%', '，', '共有', '13', '席', '董事', '和', '3', '席', '監察人', '，', '但', '在', '6月', '初', '的', '股東會', '上', '，', '日商', '不滿', '吳昕達', '在', '中國', '布局', '與', '績效', '，', '因此', '沒', '當上', '董事', '。', '改任', '監察人', '，', '7月', '4日', '更', '卸下', '總經理', '位置', '，', '改由', '弟弟', '吳昕陽', '接任', '。', '股東會', '改選', '後', '，', '日方', '在', '新光三越', '保持', '6', '董', '、', '1', '監', '，', '吳。東興', '家族', '從', '3', '董變', '2', '董', '、', '1', '監', '，', '吳火獅', '家族', '從', '3', '董', '1', '監變', '4', '董', '，', '吳金虎', '家族', '和', '吳家', '老臣', '維持', '1', '監', '、', '1', '董', '。', '吳家', '親友', '透露', '，主', '。', '要是', '新光金', '明年', '要', '改選', '董監', '，', '吳東進', '希望', '能', '持有', '無限', '徵求', '委託書', '的', '10%', '股權', '門檻', '，', '才', '會', '想要', '新光三越', '。', '新光金', '最', '大', '。', '股東', '是', '吳東進', '的', '新光', '醫院', '、', '持股', '4.28%', '，', '若', '加上', '新光', '海洋', '和', '個人', '持股', '，', '吳東進', '約', '有', '6%', '新光金', '，', '因此', '他', '才', '會', '看上', '新光', '。', '金', '第二', '大', '股東', '新光三越', '的', '逾', '4%', '股權', '。', '另外', '一方面', '也', '是', '因為', '吳東興', '和', '吳東亮', '兄弟', '結盟', '，', '讓', '吳東進', '感到', '他', '在', '新光金', '的', '地', '。位', '被', '威脅', '。', '。']</t>
  </si>
  <si>
    <t>['新光', '金代', '子公司', '新光', '銀行', '公告', '受', '金管會', '裁罰案', '之', '說明', '，', '說明', '如', '下', '：', '。', '1', '.', '違規', '情形', '：', '依據', '金管會', '官方', '網站', '公告', '，', '新光', '銀行斗', '六', '分行', '前行員', '，', '涉', '與', '客戶', '間', '有', '異常', '資金', '往來', '所', '涉', '缺失', '，', '新光銀', '。', '行', '未', '有效', '督導', '行員', '遵循', '員工', '行為', '準則', '規範', '，', '違反', '銀行法', '第129', '條', '第7', '款', '規定', '。', '。', '2', '.', '罰鍰', '金額', '：', '新臺幣', '300萬', '元', '。', '3', '.', '該', '主管', '機關', '之', '處分', '情形', '：', '核處', '新臺幣', '300萬', '元', '罰鍰', '，', '併', '應', '予', '糾正', '，', '並', '命令', '解除', '涉案', '人員', '職務', '。', '。']</t>
  </si>
  <si>
    <t>['國票', '金控', '與', '日商', 'Rakuten ', 'Bank', '及', 'Rakuten ', 'Card', '共同', '發起', '設立', '之', '純', '網路', '銀行', '「', '樂天', '國際', '商業', '銀行', '股份', '有限公司', '」', '取得', '。', '商業', '銀行', '設立', '許可', '，', '說明', '如下', '：', '。', '1', '.', '發生', '緣由', '：', '。', '(', '1', ')', '.', '依', '金融', '監督', '管理', '委員會', '2019年', '7月', '30日', '新聞稿', '辦理', '。', '。', '(2)', '.', '金融', '監督', '管理', '委員會', '於', '7月', '30日', '公布', '「', '樂天', '國際', '商業', '銀行', '籌備處', '」', '取得', '。', '2', '.', '本', '案', '尚', '須', '辦理', '公司', '登記', '及', '申請', '核發', '營業', '執照', '等', '程序', '。', '。']</t>
  </si>
  <si>
    <t>['中信', '金代', '中國', '信託', '商業', '銀行', '股份', '有限公司', '日本', '子行', 'Tokyo ', 'Star ', 'Bank', ',', ' Limited', '公告', '處分', '「', '原杉', '並', '作業', '中心', '」', '土地', '，', '。', '說明', '如下', '：', '。', '1', '.', '標的物', '之', '名稱', '及', '性質', '：', '東京都杉', '並區', '井草', '4', '丁目', '57', '番', '1', '東京', '都杉', '並區', '井草', '4', '丁目', '57', '番', '10', '之', '土地', '。', '2', '.', '土地', '面積', '：', ' ', '7102.23', ' ', '平方公尺', '，', '折合', '2148.42', '坪', '。', '3', '.', '交易', '總金額', '： ', '4,026,600,000', '日圓', '。', '4', '.', '交易', '相對人', '及', '其', '與', '公司', '之', '關係', '：', '小田', '急', '不動產', '株式會社', '(', 'Odakyu ', 'Real ', 'Estate ', 'Co', '.', ',', ' Ltd', '.', ')', '(', '非', '關係人', ')', '。', '5', '.', '預計', '處分', '利益', '(', '或', '損失', ')', '：', '1,889,600,000', '日圓', '。', '6', '.', '取得', '或', '處分', '之', '具體', '目的', '或', '用途', '：', '自有', '閒置', '不動產', '出售', '。']</t>
  </si>
  <si>
    <t>['奇鋐', '科技', '針對', '2019年', '7月', '29日', '向', '交易所', '申報', '董事長', '沈慶行', '之', '配偶', '股票', '轉讓', '一', '事', '，', '造成', '各', '大', '媒體', '及', '投資人', '關心', '本', '公司', '。', '營運', '狀況', '，', '特此', '說明', '如下', '：', '本', '公司', '董事長', '沈慶行', '之', '配偶', '申報', '股票', '轉讓', '(', '可', '轉讓', '期間', '2019', '/', '8', '/1', '~', '2019', '/', '8/31', ')', '純', '屬於', '個人', '。', '理財', '規劃', '，', '本', '公司', '目前', '營運', '狀況', '一切', '正常', '，', '並', '無', '任何', '影響', '。', '。']</t>
  </si>
  <si>
    <t>['被動', '元件', '廠', '禾伸堂', '公告', '第 2 季', '營收', ' ', '37.53', ' ', '億', '元', '，', '季', '增', ' ', '24%', '、', '年減', ' ', '13%', '、', '毛利率', ' ', '19.7%', '、', '營益率', ' ', '8.2%', '。', '稅', '後', '純益', '。', '2.63', ' ', '億', '元', '，', '季', '減', ' ', '4%', '、', '年減', ' ', '73%', '，', '每', '股', '純益', ' ', '1.67', ' ', '元', '。', '上', '半', '年', '營收', ' ', '67.84', ' ', '億', '元', '，', '年', '減', ' ', '11%', '、', '毛利率', ' ', '23.1%', '、', '營益', '。率', ' ', '8.4%', '、', '稅', '後', '純益', ' ', '5.37', ' ', '億', '元', '，', '年', '減', ' ', '63%', '，', '每', '股', '純益', ' ', '3.4', ' 元', '。', '以', '禾伸堂', '第 2', ' 季', '產品', '營收', '比重', '來', '看', '，', '被動', '元件', '約', '。', '占', ' 28%', '，', '系統', '模組', '約', '占', ' 26%', '。', '主動', '元件', '約', '占', ' 19%', '。', '其他', '類', '約', '占', ' 27%', '。', '。']</t>
  </si>
  <si>
    <t>['進泰', '電子', '處份', '泰國', '祥業', '公司', 'Samya ', 'Technology', '(', 'Thailand', ')', 'Co', '.', ',', 'Ltd', '.', '股權', '，', '說明', '如', '下', '：', '。', '1', '.', '標的物', '之', '名稱', '及', '性質', '：', 'Samya ', 'Technology', '(', 'Thailand', ')', ' Co', '.', ',', 'Ltd', '.', '之', '49%', '股權', '。', '2', '.', '交易', '數量', '：', '該', '公司', '49%', '股權', '(', '85,995', '股', ')', '。', '3', '.', '交易', '總金額', '為', '新台幣', '18,410,000', '元', '。', '4', '.', '交易', '相對人', '及', '其', '與', '公司', '之', '關係', '：', 'Samya ', 'Technology', '(', 'Thailand', ')', ' Co', '.', ',', 'Ltd', '.', '(', '非', '關係人', ')', '。', '5', '.', '處分', '利益', '(', '或', '損失', ')', '：', '處份', '利益', '新台幣', '625,162', '元', '。', '6', '.', '取得', '或', '處分', '之', '具體', '目的', '或', '用途', '：', '處份', '長期', '投資', '。']</t>
  </si>
  <si>
    <t>['亞帝歐', '結束', '亞帝歐', '光電', '元件', '(', '深圳', ')', '有限公司', '事宜', '，', '說明', '如下', '：', '。', '1', '.', '本', '次', '新增', '(', '減少', ')', '投資', '方式', '：', '辦理', '清算', '。', '2', '.', '大陸', '被', '投資', '公司', '之', '公司', '名稱', '：', '亞帝歐', '光電', '元件', '(', '深圳', ')', '有限公司', '。', '3', '.', '前', '開', '大陸', '被', '投資', '公司', '主要', '營業', '項目', '：', '生產', '經營', '光電子', '器件', '、', '新型', '電子元', '器件', '、', '照明', '燈具', '、', '燈用', '電器', '附件', '。', '。', '4', '.', '交易', '相對人', '及', '其', '與', '公司', '之', '關係', '：', '本', '公司', '之', '曾孫', '公司', '。', '5', '.', '取得', '或', '處分', '之', '具體', '目的', '：', '清算', '。']</t>
  </si>
  <si>
    <t>['矽智', '財廠', '力旺', '公布', '自結', '第 2', ' 季', '營收', ' ', '3.16', ' ', '億', '元', '，', '季', '減', ' ', '20%', '，', '年增', ' ', '4.64%', '，', '毛利率', ' ', '100%', '，', '營益率', ' ', '40.64%', '，', '稅', '後', '純', '。益', ' ', '1.15', ' ', '億', '元', '，', '季', '減', ' ', '35.03%', '，', '年增', ' ', '2.68%', '，', '每', '股', '稅', '後', '純益', ' ', '1.55', ' ', '元', '，', '季', '減', ' ', '35.16%', '，', '年增', ' ', '4.73%', '。', '上', '半', '年', '營收', ' ', '7.1', '。', '1', ' 億', '元', '，', '年增', ' ', '5.18%', '，', '毛利率', ' ', '100%', '，', '營益率', ' ', '45.34%', '，', '稅', '後', '純益', ' ', '2.92', ' ', '億', '元', '，', '年', '減', ' ', '18.51%', '，', '每', '股', '稅', '後', '純益', ' ', '3.94', '。', '元', '，', '年增', ' ', '6.2%', '。', '力旺', '上', '半', '年', '受', '中', '美', '貿易戰', '及', '傳統', '淡季', '影響', '，', '營收', '僅', '年增', ' ', '5.18%', '，', '隨著', '製程', '及', '應用', '布局', '不斷', '推進', '，', '。', '下', '半', '年', '將', '持續', '成長', '，', '加上', '進入', '認列', '權利金', '旺季', '，', '可望', '為', '營收', '注入', '活水', '。', '。']</t>
  </si>
  <si>
    <t>['補選', '2', '董', '。', '董事', '張育達', '(', '弘茂', '投資', '代表', ')', '新任', '。', '董事', '李文桐', '新任', '。']</t>
  </si>
  <si>
    <t>['碩禾', '補充', '公告', '2019', '/', '6/', '14', '，', '本', '公司', '代', '子公司', '禾迅', '綠電', '(', '股', ')', '公司', '公告', '處分', '合同會社', 'MERCHANT ENERGY NO.10', '太陽能', '電廠', '。', '，', '說明', '如', '下', '：', '。', '1', '.', '標的物', '之', '名稱', '及', '性質', '：', '處分', '合同會社', 'MERCHANT ENERGY NO.10', ' ', '太陽能', '電廠', '相關', '權益', '。', '2', '.', '交易', '總金額', '約', '日幣', '569,429仟', '元', '(', '折合', '約', '新台幣', '165,590仟', '元', ')', '。', '3', '.', '交易', '相對人', '及', '其', '與', '公司', '之', '關係', '：', 'Renewable ', 'Japan ', 'Co', '.', ',', 'Ltd', '.', '(', '非', '關係人', ')', '。', '4', '.', '處分', '利益', '(', '或', '損失', ')', '：', '依', '2019年', '第一', '季', '帳面', '價值', '計算', '，', '處分', '利益', '日幣', '295,660仟', '元', '(', '折合', '新台幣', '約', '85,978仟', '元', ')', '。', '5', '.', '取得', '或', '處分', '之', '具體', '目的', '或', '用途', '：', '配合', '公司', '長期', '財務', '規劃', '。']</t>
  </si>
  <si>
    <t>['上緯', '投控', '與', '從事', '能源', '開發', '的', 'Stonepeak', '簽訂', '協議書', '，', '將', '出售', '上', '緯', '新', '能源', '95%', '股權', '。', '上緯', '投控', '將', '保留', '上緯', '新', '能源', '5%', '股權', '。', '與', '1', '席', '董事', '。', '上緯', '新', '能源', '公司', '持有', '25%', '海能', '風力', '發電', '公司', '股權', '，', '完成', '交易', '後', '，', '上緯', '對', '海能', '風電', '的', '間接', '持股', '比例', '降為', '1.', '。', '25%', '，', '但', '仍', '將', '透過', '上緯', '新', '能源', '公司', '參與', '海能', '風電', '風場', '的', '開發', '與', '營運', '維護', '。', 'Stonepeak', '成立', '於', '2011年', '，', '總部', '在', '美國', '紐約', '。', '，', '2018年', '6月', '管理', '資產', '超過', '150億', '美元', '，', '主要', '投資', '範疇', '為', '再生', '能源', '、', '基礎', '建設', '與', '通訊', '，', '主要', '投資', '地區', '在', '北美', '。', '上緯', '已', '。', '完成', '海洋', '風電', '示範', '機組', '，', '為', '台灣', '首', '座', '離岸', '風電', '，', '發電機', '運轉', '順利', '。', '海洋', '風電', '第2', '階段', '目前', '施工', '中，', '7月', '24日', '已', '成功', '於', '。', '苗栗', '外海', '安裝', '首', '支風機', '，', '預計', '今年', '底', '完工', '。', '。', '上緯', '投控', '董事會', '決議', '通過', '處分', '上緯', '新', '能源', '股份', '有限公司', '95%', '股權案', '相關', '事宜', '，', '說明', '如下', '：', '。', '1', '.', '標的物', '之', '名稱', '及', '性質', '：', '。', '(1)', '.', '名稱', '：', '上緯', '新', '能源', '股份', '有限公司', '。', '(', '2', ')', '.', '性質', '：', '普通股', '。', '2', '.', '交易', '數量', '：', '19,000,000', '股', '。', '3', '.', '單位', '價格', '：', '美金', '1.37', '元', '~', '美金', '5.34', '元', '(', '四捨五', '入到', '小數點', '第二', '位', ')', '。', '4', '.', '交易', '總金額', '：', '美金', '25,982,956', '元', '~', '美金', '101,468,956', '元', '。', '5', '.', '交易', '相對人', '：STONEPEAK OCEANVIEW ', '(', 'CAYMAN', ')', ' HOLDINGS COMPANY', '(', '非', '關係人', ')', '。', '6', '.', '處分', '利益', '(', '或', '損失', ')', '：', '依', '付款', '條件', '達成', '情形', '，', '預計', '處分', '利益', '為', '美金', '9,986,235', '元', '~', '美金', '85,472,235', '元', '。', '7.', '取得', '或', '處分', '之', '具體', '目的', '或', '用途', '：', '已', '完成', '階段性', '目標', '。', '【', 'TCRI ', '觀點', '_', '20190805', '】', '。', '1', '.', '上緯', '投控', '在', '處分', '子公司', '上緯', '新', '能源', ' 95%', '持股', '後', '，', '對於', '海能', '風電', '之', '綜合', '持股', '僅', '剩', ' ', '1.25%', '，', '實質', '上', '幾乎', '等於', '完全', '退出', '。', '海能', '離岸', '風場', '之', '開發', '與', '維運', '。', '。', '2', '.', '經濟部', '雖', '要求', '發起人', '不得', '變更', '(', '上緯', ')', '，', '但', '實質', '上', '意義', '不', '大', '，', '因', '上緯', '不但', '對', '海能', '風電', '無', '直接', '持股', '，', '且', '無', '實際', '主導力', '。', '，', '發起人', '之', '身份', '只', '是', '徒具', '形式', '。', '。']</t>
  </si>
  <si>
    <t>['日月光', '投控', '代子', '公司', '矽品', '科技', '(', '蘇州', ')', '有限公司', '公告', '取得', '營業用', '機器', '設備', '達', '十億', '元', '，', '說明', '如', '下', '：', '。', '1', '.', '標的物', '之', '名稱', '及', '性質', '：', '營業用', '機器', '設備', '。', '2', '.', '交易', '單位', '數量', '：', '取得', ' 13 ', '批', '。', '3', '.', '每', '批', '平均', '單價', '：', 'NTD ', '96,414,270', '元', '。', '4', '.', '交易', '總金額', '：', 'NTD ', '1,253,385,515', '元', '。', '5', '.', '交易', '相對人', '及', '其', '與', '公司', '之', '關係', '：', 'Teradyne ', '(', 'Asia', ')', ' Pte ', 'Ltd', '.', '(', '非', '關係人', ')', '。', '6', '.', '取得', '或', '處分', '之', '具體', '目的', '或', '用途', '：', '營業', '用途', '。']</t>
  </si>
  <si>
    <t>['1', '.', '日月光', '投控', '召開', '法說會', '，', '第2', '季', '合併', '營收', '907.41億', '元', '，', '年', '增加', '7%', '，', '合併', '毛利率', '15.4%', '，', '合併', '營業', '利益', '41.43億', '元', '，', '。', '合併', '營益率', '4.6%', '。', '歸屬', '母公司', '業主', '淨利', '26.9億', '元', '，', '年', '減', '77%', '，', '每', '股', '盈餘', ' ', '0.63', '元', '，', '低於', '去年', '同', '期', ' ', '2.7', '元', '。', '上', '半', '年', '合併', '。', '營收', '達', '1796.02億', '元', '，年', '增加', '20%', '，', '上', '半', '年', '合併', '毛利率', '14.11%', '，', '上', '半', '年', '合併', '營業', '利益', '為', '64.36億', '元', '，', '合併', '營益率', '3.58%', '。', '，', '歸屬', '母公司', '業主', '淨利', '47.33億', '元', '，', '年', '減', '65%', '，', '上', '半', '年', '每', '股', '盈餘', ' ', '1.11', '元', '，', '低於', '去年', '同', '期', ' ', '3.2', '元', '。', '。', '2.', '從', '半導體', '封裝', '測試', '客戶', '比重', '來', '看', '，', '日月光', '投控', '第2', '季', '前', '十', '大', '客戶', '營收', '占', '整體', '營收', '比重', '約', '60%', '。', '從', '半導體', '封測', '產品', '應', '。用', '營收', '比重', '來', '看', '，', '日月光', '投控', '第2', '季', '通訊', '產品', '占', '比', '約', '51%', '，', '個人電腦', '占', '比', '約', '14%', '，', '汽車', '、', '消費性', '電子', '和', '其他', '占', '比', '約', '35%', '。', '。', '展望', '第3', '季', '業績', '，', '日月光', '投控', '根據', '對', '當前', '業務', '狀況', '的', '評估', '及', '匯率', '的', '假設', '，', '以', '新台幣', '計價', '，', '封測', '事業', '第3', '季', '生意量', '和', '。', '毛利率', '將', '較', '去年', '同', '期', '相仿', '。', '若', '以', '新台幣', '計價', '，', '電子', '代工', '服務', '第3', '季', '生意量', '將', '與', '去年', '下', '半', '年', '平均', '水準', '相仿', '。', '電子', '代工', '。', '服務', '第3', '季', '營業', '利益率', '將', '與', '去年', '第1', '季', '水準', '相仿', '。', '。', '【', 'TCRI ', '觀點', '_', '20190805', '】', '。', '1.', ' ', '因', '半導體', '景氣', '轉差', '，', '2019', 'H', '1', '半導體', '封測', '營收', '年減', '3%', '，', 'EMS', '(', 'SiP', ')', '營收', '年增', '12%', '，', '前', '6', '個', '月', '累積', '營收', '年增', '2%', '(', '擬制', '性資', '。', '料，', '2019', 'H', '1', '及', '2018', 'H', '1', '基礎', '一致', ')', '。', '獲利', '部分', '因', '先進', '封裝', '、', 'SiP', '研發', '支出', '增加', '，', '獲利', '同', '比', '衰退', '。', '。', '2. ', '2018年', '年底', '，', '調整', '組織', '架構', '，', '將', 'EMS', '(', '環電', ')', '自', '日月光', '拆出', '，', '組織', '層級', '拉升', '至', '與', '日月光', '、', '矽品', '平行', '，', '應', '是', '看好', 'SiP', '。', '後續', '市場', '需求', '，', '且', '就', 'Moore', '定律', '延續', '、', 'AIoT', '及', '5G', '通訊', '模組', '等', '議題', '來', '看', '，', 'SiP', '為', '明確', '趨勢', '，', '效益', '可', '觀察', '。', '。']</t>
  </si>
  <si>
    <t>['研發', '主管', '藍志明', '內部', '調動', '，', '由', '呂宗銘', '接任', '。', '。']</t>
  </si>
  <si>
    <t>['台微體', '之', '荷蘭', '子公司', '申請', '特殊', '學名藥', 'Doxisome', '歐洲', '藥品', '查驗', '登記', '之', '進度', '，', '說明', '如', '下', '：', '。', '1', '.', '公司', '名稱', '： TLC Biopharmaceuticals', ',', ' B.V.', '。', '2', '.', '與', '公司', '關係', '：', '子公司', '。', '3.', '相互', '持股', '比例', '： ', '100%', '。', '4', '.', '發生', '緣由', '：', ' ', '歐洲', '藥品', '管理局', '於', '2017年', '5月', '18日', '接受', '本', '公司', '申請', '特殊', '學名藥', 'Doxisome/Doxolipad/TLC', '177', '之', '查驗', '登。記', '。', '於', '審查', '期間', '，', '人體', '用藥', '委員會', '(', 'Committee for ', 'Medicinal ', 'Products for ', 'Human ', 'Use', ',', ' CHMP', ')', ' ', '針對', 'TLC', '177', '之', '治', '。療', '相等性', '(', 'therapeutic equivalence', ')', '數據', '分別', '有', '正面', '及', '負面', '意見', '之', '建議', '，', '於', '2019年', '1月', '31日', '給', '初步', '負面', '意見', '建議', '。', '。', '本', '公司', '鑒於', '此', '意見', '之', '科學', '立', '據', '未', '明', '，', '並且', 'TLC', '177', '整體', '治療', '相等性', '之', '認定', '仍', '有', '科學', '討論', '之', '空間', '，', '於', '2019年', '2月', '要求', '重', '。', '新', '審查', '(', 're-examination', ')', '，', '在', '2019年', '5月', '20日', '由', 'CHMP', '邀請', '專家', '形成', '的', '科學', '顧問團', '(', 'Scientific ', 'Advisory ', 'Group', ',', ' SAG', '。', ')', '會議', '中', '，', '討論', 'TLC', '177', '治療', '相等性', '之', '整體', '證據', '(', 'totality of evidence', ')', '，', '並', '於', '2019年', '5月', '27日', '對', 'CHMP', '當面', '陳述申', '覆理', '。', '由', '。', 'CHMP', '於', '2019年', '5月', '29日', '重新', '審視', '其', '初步', '意見', '，', '雖然', '在', '科學', '方面', '仍', '有', '討論', '空間', '，', '但是', '基於', '現行', '法規', '之', '考量', '，', 'CHMP', '。', '仍', '決定', '維持', '原', '負面', '意見', '之', '建議', '。', '歐盟', '委員會', '(', 'European ', 'Commission', ',', ' EC', ')', '將', '會', '考量', '此', '建議', '，', '於', '事實', '發生', '日', '67', '天', '後', '，', '。', '做', '最終', '藥證', '之', '核定', '，', '並', '正式', '通知', '本', '公司', '。', '。', '5', '.', '因應', '措施', '： CHMP', '同意', '並', '接受', 'TLC', '177', '所有', '化學', '製造', '管制', '和', '非', '臨床', '數據', '的', '品質', '和', '比對', '結果', '可', '支持', '與', '原廠', '對照藥', '的', '相', '。似性', '，', '唯一', '疑慮', '是', '部分', '生體', '相等性', '數據', '尚未', '滿足', '現行', '審核', '之', '要求', '。', '假設', '無法', '獲得', 'EC', '最終', '藥證', '之', '核定', '，', '本', '公司', '將', '繼續', '。', '進行', 'TLC177', '生體', '相等性', '數據', '之', '驗證', '。', '。']</t>
  </si>
  <si>
    <t>['新', '藥廠', '台', '微體', '公布', '第 2', ' 季', '營收', ' ', '2059', ' ', '萬', '元', '，', '季', '減', ' ', '87%', '，', '年增', ' ', '33%', '。', '毛利率', ' ', '100%', '，', '營益率', ' - ', '1174%', '。', '稅', '後', '虧損', ' ', '2.4', '。', ' 億', '元', '，', '虧損', '金額', '則', '較', '上', '季', ' ', '1.1', ' 億', '元', '增加', '，', '每', '股', '虧損', ' ', '3.79', ' ', '元', '。', '台微體', '上', '半', '年', '營收', ' ', '1.78', ' ', '億', '元', '，', '年增', ' ', '513%', '。', '毛利。率', ' ', '100%', '，', '營益率', ' - ', '198%', '。', '稅', '後', '虧損', ' ', '3.53', ' 億', '元', '，', '較', '去年', ' ', '3.98', ' ', '億', '元', '小幅', '收斂', '，', '每', '股', '虧損', ' ', '5.55', ' ', '元', '。', '展望', '後市', '，', '台', '。', '微體', '表示', '，', '目前', '有', ' 4 款', '止痛', '相關', '核心', '產品', '，', '分別', '是', ' TLC', '599', '、', 'TLC', '590', '、', 'TLC', '399', ' ', '及', ' TLC178', '，', '其中', ' TLC590 ', '進入', '拇指', '。', '外翻', '切除', '手術', '二', '期', '試驗', '，', '關節炎', '用藥', ' TLC', '599', ' ', '進入', '三', '期', '試驗', '，', '兩', '款', '新', '藥', '是', '今年', '下', '半', '年', '開發', '重點', '，', '其中', '，', 'TLC', '590', ' ', '的', '。', '進展', '速度', '最', '快', '。', '。']</t>
  </si>
  <si>
    <t>['財務', '經理', '詹孟恭', '離職', '，', '由', '陳志全', '暫代', '。', '。']</t>
  </si>
  <si>
    <t>['董事長', '利用', '他人', '名義', '持有', '者', '紫金牛', '投資', '2019/07/', '31', '設質', '12,000,000', '股', '給', '安泰', '商業', '銀行', '，', '累計', '設質', '12,000,000', '股', '。', '。']</t>
  </si>
  <si>
    <t>['慶騰', '精密', '科技', '於', '2016年', '發生', '之', '財報', '事件', '，', '業經', '苗栗', '地檢署', '偵查', '終結', '，', '說明', '如下', '：', '。', '1', '.', '發生', '緣由', '：', '本', '公司', '董事長', '王光彬', '等', '人因', '證券', '交易法', '案件', '，', '經', '臺灣', '苗栗', '地方', '檢察署', '於', '2019年', '7月', '31日', '於', '網站', '公告', '偵', '。結', '起訴', '。', '。', '2', '.', '其他', '應', '敘明', '事項', '：', '截至', '目前', '為止', '，', '尚未', '收到', '起訴書', '。', '惟', '對於', '本', '公司', '財務', '業務', '無', '任何', '影響', '。', '本', '公司', '董事長', '就', '遭', '起訴', '。', '結果', '深感', '遺憾', '，', '將', '於', '法院', '審理', '持續', '配合', '以', '釐清', '事實', '真相', '。', '。']</t>
  </si>
  <si>
    <t>['法人', '董事', '代表人', '本人', '莊耀銘', '於', '2019/07/31', '預計', '申讓', '117', '張', '股票', '給', '富邦', '綜合', '證券', '，', '預計', '申讓', '比重', '2%', '，', '交易', '方式', '為', '洽', '特。', '定人', '。', '。', '法人', '董事', '代表人', '本人', '莊耀輝', '於', '2019/07/31', '預計', '申讓', '883', '張', '股票', '給', '富邦', '綜合', '證券', '，', '預計', '申讓', '比重', '64%', '，', '交易', '方式', '為', '洽', '特。', '定人', '。', '。', '法人', '董事', '代表人', '本人', '莊耀銘', '於', '2019/07/31', '預計', '申讓', '500', '張', '股票', '給', '日盛', '證券', '，', '預計', '申讓', '比重', '8%', '，', '交易', '方式', '為', '洽', '特定人', '。', '。', '。']</t>
  </si>
  <si>
    <t>['會計', '主管', '雷詩韻', '離職', '，', '由', '謝沄蓁', '暫代', '。', '。', '財務', '經理', '雷詩韻', '離職', '，', '由', '謝沄蓁', '暫代', '。', '。']</t>
  </si>
  <si>
    <t>['1', '.', '致', '伸舉', '辦法', '說', '會', '，', '第 2', ' 季', '營收', ' ', '167.04', ' ', '億', '元', '，', '季', '增', ' ', '22%', '，', '年增', ' ', '12%', '。', '毛利率', ' ', '11%', '。', '營益率', ' ', '2.4%', '。', '稅', '後', '純益', ' ', '4.1', '。', '3 億', '元', '，', '季', '增', ' ', '16%', '，', '年增', ' ', '22%', '。', '每', '股', '純益', ' ', '0.93', ' ', '元', '。', '上', '半', '年', '營收', ' ', '303.45', ' ', '億', '元', '，', '年增', ' ', '14%', '。', '稅', '後', '純益', ' ', '7.69', ' 億', '元', '，', '。', '年增', ' ', '11%', '。', '第 2', ' 季', '產品', '營收', '占', '比', '中', '，', '聲學', '、', '音響', '周邊', '占', ' 44%', '，', '電腦', '周邊', '占', ' 32%', '，', '影像', '模組', '占', '比', ' 13%', '，', '影印機', '等', '其', '。', '他', '產品', '占', ' 8-9%', '。', '。', '2', '.', '發言人', '林君憲', '表示', '，', '今年', '聲學', '產品', '由於', '產品', '組合', '調整', '，', '因此', '推升', '營收', '成長', '，', '其中', '，', '耳機', '今年', '有', '至少', ' 2 ', '個', '開發案', '。', '，', '明年', '約', ' 5 ', '個', '新案', '。', '影像', '模組', '方面', '，', '目前', '處', '轉型', '階段', '，', '朝向', '車用', '、', '安控', '、', '警用', '影像', '等', '新', '領域', '發展', '，', '導致', '營收', '些微', '。', '下滑', '。', '展望', '下', '半', '年', '，', '旗下', '子公司', ' Tymphany ', '聲學', '新品', '已', '陸續', '量產', '、', '出貨', '，', '手機', ' 3', 'D ', 'Sensing ', '鏡頭', '模組', '新案', '，', '已', '進入', '。', '量產', '，', '將', '是', '最', '好', '的', '下', '半', '年', '。', '致', '伸轉', '投資', '的', ' Tymphany ', '聲學', '品牌', '，', '擬', '在', '中國', '深圳', '證券', '交易所', '中小企業板', '申請', '上市', '，', '預。', '計', '今年', '底', '送件', '並', '進入', '審查期', '，', '盼', ' 2021', ' 年', '能', '順利', '上市', '交易', '。', '。', '【', 'TCRI ', '觀點', '_', '20190807', '】', '。', '1', '.', ' ', '致伸', '以', 'PC', '周邊', '與', '事務機', '產品', '起家', '，', '但', '自', '2014年', '收購', '丹麥', '音響', '大廠', 'Tymphany', '後', '切入', '聲學', '領域', '，', '開始', '代工', 'Bose', '、', 'Bea', '。', 'ts', '與', '亞馬遜', '等', '美系', '大廠', '產品', '；', '又', '於', '2018年', '取得', '汽車', '電子', '系統商', 'AIC', '過半', '股權', '，', '開發', '汽車', '相機', '模組', '產品', '；', '另外', '也', '切入', '。', '手機', '鏡頭', '模組', '事業', '，', '目前', '公司', '高度', '多角化', '，', '早年', '併購', '策略', '帶來', '之', '效益', '顯現', '。', '。', '2', '.', ' ', '因', '搭上', '真', '無線', '藍芽', '耳機', '(', 'TWS', ')', '趨勢', '，', '估計', '下', '半', '年', '新品', '挹注', '營收', '後', '，', '可', '帶動', '營益率', '成長', '；', '但', 'TWS', '市場', '的', '競爭', '者', '眾', '，', '。', '效益', '延續性', '待', '觀察', '。', '而', '中', '美', '貿易戰', '影響', '多變', '，', '公司', '已', '著手', '擴張', '泰國', '、', '捷克', '之', '產線', '，', '以', '減緩', '衝擊', '。', '整體', '來', '說', '，', '下', '半', '年', '。', '營運', '情況', '可', '審慎', '樂觀', '看待', '。', '。']</t>
  </si>
  <si>
    <t>['亞泰', '受惠', '於', '美', '中', '貿易戰', '帶來', '對', '緬甸廠', '的', '轉單', '效應', '，', '以及', '深圳', '、', '緬甸', '兩', '個', '廠區', '生產', '良率', '同步', '提昇', '，', '加上', '貶值', '利益', '助攻', '。', '，', '累計', '上', '半', '年', '稅', '後', '純益', '1.74億', '元', '，', '年增', '2%', '、', '每', '股', '盈餘', ' ', '2.40', '元', '。', '亞泰', '近年', '來', '逐步', '拉高', '緬甸廠', '的', '產能', '，', '2018年', '第四', '季', '。', '建置', '第3', '條', '產線', '、', '月', '產能', '達到', '90萬', '套', '，', '預計', '2019年', '下', '半', '年', '還', '會', '提昇', '至', '月', '產能', '115萬', '套', '，', '全', '年度', '產能', '則', '從', '去年', '的', '2,800', '。萬', '套', '，', '增加', '至', '3,100萬', '套', '，', '緬甸廠', '占', '整體', '營收', '比重', '可望', '拉升', '到', '40%', '。', '。']</t>
  </si>
  <si>
    <t>['佐臻', '股份', '有限公司', '有', '內部人', '解任', '之', '情事', '，', '係', '屬', '櫃買', '中心', '「', '證券商', '營業', '處所', '買賣', '興櫃', '股票', '審查', '準則', '」', '第33', '條', '第1', '項', '第5', '。', '款', '規定', '之', '申報', '公告', '事項', '，', '佐臻', '公司', '未', '依', '規定', '於', '期限', '內', '辦理', '申報', '公告', '，', '櫃買', '中心', '爰', '依', '興櫃', '股票', '審查', '準則', '第47', '條', '之', '1', '規', '。定', '處以', '新臺幣', '一萬', '元', '之', '違約金', '。', '。']</t>
  </si>
  <si>
    <t>['發言人', '邢健', '離職', '(', '個人', '家庭', '因素', ')', '，', '由', '林文雄', '暫代', '。', '。', '總經理', '邢健', '離職', '(', '個人', '家庭', '因素', ')', '，', '由', '梁文隆', '暫代', '。', '。']</t>
  </si>
  <si>
    <t>['辭任', '1', '董', '。', '獨立', '董事', '黃建璋', '卸任', '。']</t>
  </si>
  <si>
    <t>['1', '.', '軟體', '大廠', '訊', '連', '科技', '法說會', '，', '第二', '季', '營收', '3.49億', '元', '，', '較', '去年', '同', '期', '減少', '17%', '，', '單季', '稅', '後', '盈餘', '1.04', '元', '，', '較', '去年', '同', '期', '1.67', '。元', '呈現', '衰退', '。', '累計', '上', '半', '年', '營收', '新台幣', '6.76億', '元', '，', '較', '去年', '同', '期', '減少', '15.5%', '，', '毛利', '為', '5.98億', '元', '，', '年減', '15.7%', '。', '上', '半', '年', '每', '股', '。', '盈餘', '1.74', '元', '，', '較', '2018', '上', '半', '年', '2.13', '元', '衰退', '。', '董事長', '黃肇雄', '表示', '，', '因為', '近期', '旗下', '產品', '啟動', '轉訂閱', '衝擊', '，', '加上', '降低', 'PC OEM', '。', '的', '業務', '比重', '，', '營收', '因此', '受到', '影響', '，', '預期', '今年', '將', '會', '是', '營運', '谷底', '。', '。', '2', '.', '不過', '對於', '未來', '三', '年', '營運', '狀況', '，', '黃肇雄', '仍', '保持', '信心', '指出', '，', '未來', '的', '主要', '成長', '動能', '主要', '有', '4', '項', '，', '包括', '旗下', 'FaceMe人', '臉辨', '。識', '、', 'PC', '軟體', '轉訂', '閱制', '以外', '，', '今年', '年底', '與', '明年', '底', '將', '全面', '進軍', 'iOS', '與', 'Mac', '系統', '，', '有望', '為', '營收', '帶來', '強勁', '挹注', '。', '而', '子公司', '玩', '美', '。', '移動', '近期', '也', '完成', '新', '一', '輪', '增資', '以及', '戰略', '合作', '，', '預期', '對', '玩美', '業績', '將', '有', '明顯', '貢獻', '。', '在', 'PC', '訂閱制', '部分', '，', '目前', '訊連', '擁有', '86.8%', '。', '的', '活躍', '訂閱', '客戶', '屬於', '年租型', '，', '且', '訂閱', '戶數', '快速', '成長', '，', '預估', '今年', '年底', '可以', '超過', '5.8萬', '名', '訂閱', '人數', '，', '今年', '第四', '季', '開始', '就', '。', '將', '產生', '可觀', '的', '循環性', '營收', '，', '到', '2020年', '預估', '將', '可', '超過', '200萬', '美元', '。', '。']</t>
  </si>
  <si>
    <t>['連鎖', '超商', '全家', '宣布', '，', '全家', '便利商店', '正式', '進駐', '台鐵', '車站', '，', '已', '開出', ' 5 ', '家店', '，', '9', ' ', '月', '底', '前', '將', '陸續', '完成', '進駐', ' 25 ', '個', '台鐵站', '，', '。', '共', '將', '新', '設置', ' 32 ', '家', '店鋪', '。', '全家', '將', '針對', '站點', '商圈', '差異化', '，', '擬定', '「', '複合店型', '、', '異業', '結盟', '、', '強棒', '團隊', '」', '三', '大', '營運', '方針', '，', '並', '。', '引進', '高雄', '烘焙', '名', '店方', '師傅', '、', '中', '一', '排骨', '和', '雅培米堤', '等', '品牌', '作為', '首', '波', '複合店', '合作', '對象', '，', '預計', '每', '年', '可', '吸引', ' 2000', ' ', '萬', '名', '旅客', '。', '到', '店', '消費', '，', '大添', '新營', '運動能', '。', '除了', '台鐵', '，', '目前', '全家', '已', '進駐', '的', '國道', '服務區', ' ', '(', '包括', '休息區', ')', ' ', '有', '新營', '南北', '、', '石碇', '和', '三義車', '。亭', '。', '而', '高鐵站', '則', '已', '進駐', '苗栗', '、', '彰化', '、', '台中', '和', '台北', '車站', '。', '。']</t>
  </si>
  <si>
    <t>['面板', '驅動', 'IC', '封測廠', '頎邦', '第2', '季', '合併', '營收', '50.43億', '元', '，', '較', '第1', '季', '46.71億', '元', '成長', '8%', '，', '比', '去年', '同', '期', '42.53億', '元', '增加', '18.57%', '，', '。', '合併', '毛利率', '32.37%', '，', '合併', '營業', '利益', '12.98億', '元', '，', '合併', '營益率', '25.75%', '，', '歸屬', '母公司', '業主', '淨利', '10.03億', '元', '，', '年增', '34.1%', '，', '。', '每', '股', '盈餘', ' ', '1.54', '元', '，', '優於', '去年', '同', '期', ' ', '1.09', '元', '。', '上', '半', '年', '合併', '營收', '97.14億', '元', '，', '年增', '19.8%', '，', '合併', '毛利率', '32.22%', '，', '合併', '營業', '。', '利益', '24.8億', '元', '，', '合併', '營益率', '25.53%', '，', '歸屬', '母公司', '業主', '淨利', '19.79億', '元', '，', '年增', '76.18%', '，', '每', '股', '稅', '後', '基本', '純益', '3.04', '元', '，', '優', '。', '於', '去年', '同', '期', 'EPS ', '1.58', '元', '。', '展望', '下', '半', '年', '，', '面板', '驅動', '與', '觸控', '整合', '單晶片', '（', 'TDDI', '）', '以及', '捲帶式', '薄膜', '覆晶', '（', 'COF', '）', '封測', '需求', '。', '續', '增溫', '，', '功率', '放大器', '元件', '和', '射頻', '晶片', '封測', '需求', '續強', '，', '今年', '業績', '有', '機會', '超過', '新台幣', '200億', '元', '，', '上看', '205億', '元', '，', '較', '去年', '成', '。', '長上', '看', '7%', '到', '9%', '區間', '，', '每', '股', '純益', '預估', '可', '超過', '6', '元', '。', '。']</t>
  </si>
  <si>
    <t>['董事長', '蔡茂禎', '離職', '(', '因', '個人', '健康', '因素', '請辭', ')', '，', '由', '陳進財', '接任', '。', '。']</t>
  </si>
  <si>
    <t>['亞獅康', '-KY', '將', '於', '歐洲', '腫瘤', '醫學會', '年會', '發表', ' VARLITINIB ', '新', '數據', '，', '說明', '如下', '：', '。', '1', '.', '發生', '緣由', '：', '本', '公司', '將', '於', '2019', '歐洲', '腫瘤', '醫學會', '(', 'ESMO', ')', '年', '會', '進行', '一', '篇', 'varlitinib', '壁報', '發表', '。', '本', '次', '年會', '將', '於', '9月', '27日', '至', '1。0月', '1日', '在', '西班牙', '巴塞隆納', '舉行', '。', '本', '次', '展出', '的', '壁報', '將', '發表', '有關', 'varlitinib', '一', '期', '臨床', '試驗', '的', '新', '數據', '，', '此', '項', '試驗', '係', '探討', 'va', '。', 'rlitinib', '合併', 'modified irinotecan', '與', 'infusional 5-fluorouracil ', '(', 'mFOLFIRI', ')', '使用', '九', '個', '週期', '後', '採取', 'varlitinib', '單', '。', '一', '療法', '於', '晚期', '實體', '瘤', '之', '安全性', '與', '其', '最', '大', '耐受', '劑量', '(', 'MTD', ')', '。', '摘要', '資訊', '可', '於', '9月', '23日', '歐洲', '中部', '夏令', '時間', '00：05', '。', '2', '.', '其他', '應', '敘明', '事項', '：', '。', '(1', ')', '.', '新', '藥', '開發', '時程', '長', '、', '投入', '經費', '高', '且', '未', '保證', '一定', '能', '成功', '，', '此', '等', '可能', '使', '投資', '面臨', '風險', '，', '投資人', '應', '審慎', '判斷', '謹慎', '投資', '。', '。', '(2)', '.', '詳細', '內容', '請', '詳', '公司', '官網', '發布', '之', '新聞稿', '。', '。']</t>
  </si>
  <si>
    <t>['順藥', '與', '瑞士', '藥廠', 'IDEOGEN AG', '簽署', 'LT', '1001', '長效', '止痛', '針劑', '瑞士', '「', '獨家', '經銷', '合約', '」', '，', '說明', '如下', '：', '。', '1', '.', '發生', '緣由', '：', '本', '公司', '於', '2019年', '6月', '27日', '董事會', '決議', '通過', '與', '瑞士', '藥廠', 'IDEOGEN AG', '簽署', 'LT', '1001', '瑞士', '經銷', '合約', '，', '雙方', '於', '今', '。', '日', '完成', '合約', '簽訂', '，', '由', '本', '公司', '負責', '供貨', 'LT', '1001', '長效', '止痛', '針劑', '產品', '予', '該', '公司', '，', '該', '公司', '負責', '申請', '瑞士', '藥證', '及', '於', '瑞士', '進行市', '。場', '銷售', '。', '。', '2', '.', '其他', '應', '敘明', '事項', '：', '。', '(1)', '.', '合約', '年限', '：', '10年', '，', '合約', '到期', '後', '，', '經', '雙方', '同意', '可', '展延', '5', '年', '。', '。', '(2)', '.', '瑞士', '鼓勵', '創新', '藥，', 'IDEOGEN AG', '將', '以', '台灣', '藥證', '資料', '申請', '瑞士', '藥證', '。', '預計', '瑞士', '官方', '審查', '機構', 'Swissmedic', '於', '送件', '申請', '。', '藥證', '後', '一', '年', '內', '確認', '以', '台灣', '藥證', '取證', '之', '可能性', '。', '另', '許多', '歐', '美', '日', '以外', '地區', '的', '國家', '，', '都', '承認', '瑞士', '藥證', '，', '可', '免', '再', '進行', '臨床試', '。驗', '，', '直接', '申請', '上市', '許可', '，', '若', 'IDEOGENAG', '能', '成功', '取得', '瑞士', '藥證', '，', '將', '有利於', '本', '公司', '歐', '美', '日', '以外', '地區', '的', '授權', '洽談', '。', '。', '(3)', '.', 'LT', '1001', '相關', '技術', '係', '由', '科技部', '與', '國防', '醫學院', '等', '專屬', '授權', '予', '本', '公司', '實施', '與', '商業化', '，', '本', '公司', '須', '就', 'LT', '1001', '長效', '止痛', '針劑', '。', '之', '銷貨', '金額', '支付', '1.875%', '~', '7.5%', '之', '衍生', '利益金', '。', '。']</t>
  </si>
  <si>
    <t>['內部', '稽核', '主管', '呂冠侑', '內部', '調動', '，', '由', '莊欣惠', '接任', '。', '。']</t>
  </si>
  <si>
    <t>['共信', '-KY', '向', '美國', '專利', '及', '商標局', '提出', '之', '專利', '申請', '案號', '：', '16/014,2951', '已', '獲', '核准', '通知', '，', '說明', '如下', '：', '。', '1', '.', '發生', '緣由', '：', '本', '公司', '於', '2018', '/', '06', '/', '21', '向', '美國', '專利', '及', '商標局', '提出', '之', '專利', '「', 'BENZENESULFONAMIDE DERIVATIVES AND METHO', '。', 'D FOR TREATING CANCER', '」', '，', '申請案號', '：', '16/014,2951', '業經', '審查', '通過', '，', '並', '獲', '通知', '進行', '繳費', '領證', '的', '行政', '手續', '。', '。', '2', '.', '其他', '應', '敘明', '事項', '：', '。', '(1', ')', '.', '該', '專利主', '係', '本', '公司', '開發', '新一代', '產品', '之', '專利', '，', '主要', '目的', '為', '增加', '藥物', '的', '生物', '利用度', '，', '降低', '藥物', '的', '毒性', '和', '副作用', '，', '並', '。', '增加', '製劑', '開發', '的', '彈性', '，', '推出', '是', '有', '更', '佳', '療效', '的', '使用', '方法', '。', '。', '(2)', '.', '新', '藥', '開發', '時程', '長', '，', '投入', '經費', '高', '且', '並', '未', '保證', '一定', '能', '成功', '，', '此', '等', '可能', '使', '投資', '面臨', '風險', '，', '投資人', '應', '審慎', '判斷', '謹慎', '投資', '。', '。', '。']</t>
  </si>
  <si>
    <t>['矽智財', ' ', '(', 'IP', ')', ' ', '廠', ' M31 ', '舉辦', '法說會', '，', '董事長', '林孝平', '表示', '，', '今年', '因', '打入', '中國', '供應', '鏈', '，', '營收', '板塊', '大幅', '移動', '，', '中國', '市場', '比', '。', '重', '年', '增近', ' 25', ' ', '個', '百分點', '，', '來到', ' 62%', '，', '相比', '之下', '，', '美國', '市場', '比重', '年', '減', ' 21', ' ', '個', '百分點', '，', '來到', ' 22%', '，', '預計', '中國', '市場', '將', '佔', '今', '。', '年', '營收', '比重', '的', ' 50%', '，', '年增', '超過', ' 40', ' ', '個', '百分點', '。', '產品', '種類', '方面', '，', 'M31 ', '光學', '鏡頭', '的', '出貨', '數量', '今年', '將', '成長', ' 7%', '，', '來到', ' 46', '。億', '顆', '，', '預計', ' 2020', ' 年', '可望', '突破', ' 50 億', '顆', '，', '高速', '介面', ' IP', '，', '受惠', '大', '數據', '的', '運算', '效能', '需求', '，', '將', '成長', ' ', '15%', '。', '。', '【', 'TCRI ', '觀點', '_', '20190802', '】', '。', '營收', '及', '獲利', '成長', '主要', '受惠', '中國', '去', '美化', '政策', '因素', '，', '使', '過去', '部分', '向', '新思', '下單', '的', '客戶', '轉向', 'M31', '下單', '。', '而', '鑒於', '高速', '傳輸', '市場', '。', '需求', '提升', '，', '加上', '中國', '地區', '本土', 'SIP', '服務', '競爭者', '寡', '，', '成長', '空間', '大', '，', '我們', '對', '公司', '未來', '營運', '展望', '樂觀', '看待', '。', '。']</t>
  </si>
  <si>
    <t>['創王', '光電', '股份', '有限公司', '2019年', '4月', '10日', '董事會', '決議', '通過', '股利', '分派', '情形', '、', '召開', '股東', '常會', '及', '累積', '虧損', '達', '資本額', '二分之一', '。', '等', '情事', '，', '係', '屬', '櫃買', '中心', '「', '證券商', '營業', '處所', '買賣', '興櫃', '股票', '審查', '準則', '」', '第34', '條', '第1', '項', '第31', '款', '、', '第32', '款', '及', '第43', '款', '所', '稱', '重大', '。', '訊息', '，', '創王', '公司', '未', '依', '規定', '辦理', '重大', '訊息', '公告', '，', '櫃買', '中心', '爰', '依', '興櫃', '股票', '審查', '準則', '第47', '條', '規定', '處以', '新臺幣', '一萬', '元', '之', '違約', '。', '金', '。', '。']</t>
  </si>
  <si>
    <t>['安盛生', '研發', '製造', '之', '安必', '測', '糖化', '血色素', '監測', '系統', '取得', '台灣', '衛生', '福利部', '(', 'TFDA', ')', '核發', '之', '醫療', '器材', '許可證', '，', '說明', '如', '下', '：', '。', '1', '.', '本', '公司', '研發', '製造', '之', '安必', '測', '糖化', '血色素', '監測', '系統', '取得', '台灣', '衛生', '福利部', '(', 'TFDA', ')', '核發', '之', '醫療', '器材', '許可證', '。', '。', '2', '.', '本', '產品', '提供', '體', '外', '診斷', '，', '用於', '定量', '測量', '靜脈', '全血', '或', '指尖', '血', '樣本', '中', '的', '糖化', '血色素', '(', '%Hb', 'A1', 'c', ')', '。', '。']</t>
  </si>
  <si>
    <t>['軟板', '上游', '軟性', '銅箔', '基板', ' ', '(', 'FCCL', ')', ' ', '廠', '台虹', '，', '今年', '第 1 季', '退出', '太陽能', '材料', '生產', '造成', '虧損', '，', '但', '第 2 季', '營運', '轉虧為', '盈，營', '。', '收', ' ', '20.78', ' ', '億', '元', '，', '毛利率', '也', '增長到', ' ', '25.5%', '，', '上', '半', '年', '營收', ' ', '34.51', ' ', '億', '元', '，', '毛利率', ' ', '19.9%', '，', '稅', '後', '純益', ' ', '2.74', ' 億', '元', '，', '年增', ' ', '7', '。.63%', '，', '每', '股', '純益', ' ', '1.31', ' ', '元', '。', '台虹', '自己', '開發', ' MPI ', '(', '異質', ' PI', ')', ' ', '應用', '，', '已', '通過', '中國', '廠商', '的', '高頻', '產品', '多', '家', '客戶端', '驗證', '，', '並', '。', '陸續', '出貨', '，', '帶動', ' 2', '、', '3 季', '營運', '逐漸', '好轉', '，', '而', ' LCP ', '材料', '在', ' 2020', ' 年', '可', '逐步', '見到', '效益', '顯現', '，', '客戶', '應用', '端', '為', '手機', '跟', '車載', '。', '。', '為', '因應', '高頻', '高速', '的', '特性', '與', '需求', '，', '材料', '要', '越來越', '廣', '，', '包括', '高頻', '材料', '開發', '、', '細線路', '、', '柔性', '材料', '、', '保護', '膠片', '等', '。', '台', '虹', '在', '。', '江蘇', '南通', '如', '東投資', ' ', '10', ' 億', '元', '設立', '新', '廠', '，', '將', '在', '今年', '第 4 季', '進駐', '設備', '，', '預估', '最', '快', '在', ' 2020', ' 年', '貢獻', '營收', '。', '。', '【', 'TCRI ', '觀點', '_', '20190802', '】', '。', '美系', '客戶', '天線', '模組', '改採', 'MPI', '，', '下', '半', '年', '成長', '恐', '轉弱', '。', '。', '--', '公司', '法說會', '表示', '，', '受到', '美系', '客戶', '2019年', '改採', 'MPI', '天線', '模組', '而', '使', '其', 'FCCL', '材料', '遭', '轉單', '，', '預期', '下', '半', '年', '成長', '力道', '恐', '轉衰', '。', '。', '另外', '針對', '其', '中系', '客戶', '，', '公司', '預計', '調整', '其', '客戶', '組成', '，', '轉至', '信用', '品質', '較', '佳', '之', '客戶', '，', '預期', '其', '亦', '會', '造成', '2019年', '下', '半', '年', '之', '成長', '。', '力道', '將', '轉弱', '。', '。']</t>
  </si>
  <si>
    <t>['改派', '1', '董', '。', '董事', '唐台英', '(', '英屬', '開曼群島商', '云拓', '資本', '股份', '有限公司', '台灣', '分公司', '代表', ')', '卸任', '。', '董事', '姜益民', '(', '英屬', '開曼群島商', '云拓', '資本', '股份', '有限公司', '台灣', '分公司', '代表', ')', '新任', '。']</t>
  </si>
  <si>
    <t>['群聯', '電子', '於', '2016年', '8月', '發生', '之', '財報', '事件', '，', '業經', '新竹', '地檢署', '偵查', '終結', '，', '說明', '如下', '：', '。', '1', '.', '發生', '緣由', '：', '本', '公司', '董事長', '潘健成', '等', '人', '因', '證券', '交易法', '案件', '，', '經', '臺灣', '新竹', '地方', '檢察署', '於', '2019年', '7月', '30日', '於', '網站', '公告', '偵', '。結', '起訴', '。', '。', '2', '.', '其他', '應', '敘明', '事項', '：', '截至', '目前', '為止', '，', '尚未', '收到', '起訴書', '。', '惟', '對於', '本', '公司', '財務', '業務', '無', '任何', '影響', '。', '本', '公司', '董事長', '就', '遭', '起訴', '。', '結果', '深感', '遺憾', '，', '將', '於', '法院', '審理', '持續', '配合', '以', '釐清', '事實', '真相', '。', '。']</t>
  </si>
  <si>
    <t>['富邦媒', '公告', '向', '宜進', '實業', '購置', '土地', '建置', '南區', '物流', '中心', '，', '預計', ' 2 年', '就', '可', '完成', '建置', '並', '運作', '。', '富邦媒', '在', ' 2017', ' 年', '第 4', ' ', '季', '完', '。', '成', '北區', '物流', '中心', '，', '總投資', '金額', '合計', '逾', ' 41', ' 億', '元', '，', '導入', '領先', '業界', '的', '自動化', '物流', '技術', '，', '包括', '「', '自動', '倉儲', ' ', '(', 'AS/RS', ')', '」', '、', '「', '。', '快速', '揀', '貨', '系統', ' ', '(', 'Shuttle ', 'Rack', ')', '」', '、', '「', '自動', '標籤', ' ', '(', 'DAS', ')', ' ', '系統', '」', '和', '「', '自動', '分貨機', ' ', '(', 'Sorter', ')', '」', '，', '讓', '商品', '從', '客戶', '下', '訂單', '。', '到', '貨品', '包裝好', '上', '碼頭', '從', '原先', ' 30 ', '分鐘', '，', '縮短', '至', '最', '快', '只要', ' 10', ' ', '分鐘', '，', '未來', '若', '南部', '物流', '中心', '完成', '投入', '營運', '，', '勢必', '大幅', '強', '。', '化南部', '市場', '的', '配送', '服務', '。', '。', '富邦', '媒擬', '購置', '土地', '自建', '南區', '物流', '中心', '，', '說明', '如', '下', '：', '。', '1', '.', '標的物', '之', '名稱', '及', '性質', '：', '台南市', '新', '市區', '大', '營段', '共', '11', '筆', '土地', '。', '2', '.', '交易', '單位', '數量', '：', '26,621.84', '平方公尺', '，', '折合', '8,053.11', '坪', '。', '3', '.', '每', '單位', '價格', '：', '新台幣', '78,000', '元', '/', '坪', '。', '4', '.', '交易', '總金額', '：', '新台幣', '628,142,580', '元', '。', '5', '.', '交易', '相對人', '及', '其', '與', '公司', '之', '關係', '：', '宜進', '實業', '股份', '有限公司', '(', '非', '關係人', ')', '。', '6', '.', '取得', '或', '處分', '之', '具體', '目的', '或', '用途', '：', '增設', '南區', '物流', '中心', '，', '以', '提升', '南部', '到貨', '速度', '。']</t>
  </si>
  <si>
    <t>['解任', '1', '董', '。', '獨立', '董事', '謝英哲', '卸任', '。']</t>
  </si>
  <si>
    <t>['內部', '稽核', '主管', '陳沂芳', '離職', '。', '。']</t>
  </si>
  <si>
    <t>['鈺齊', '-KY', '今年', '上', '半', '年', '每', '股', '盈餘', '達', '3.21', '元', '，', '今年', '產能', '調整', '效益', '逐漸', '彰顯', '，', '將', '持續', '採', '「', '少量', '多樣', '」', '的', '彈性', '接', '單', '模式', '，', '並', '。', '以', '「', '客戶', '分散', '、', '產能', '分散', '、', '幣別', '分散', '」', '為', '營運', '主軸', '。', '預估', '全', '年', '營收', '上', '看', '125.4億', '元', '，', '年增', '24.5%', '，', 'EPS ', '6.4', '元', '。', '展望', '。', '後市', '，', '鈺齊', '-KY', '2020年', '產能', '仍', '以', '擴充', '10%', '為', '目標', '，', '另', '受惠', '舊', '客戶', '訂單', '保持', '暢旺', '，', '加上', '下', '半', '年', '將', '新增', '4', '個', '新', '品牌', '，', '貢獻', '2。', '020', '年', '業績', '表現', '。', '。']</t>
  </si>
  <si>
    <t>['百和', '2019年', '在', '客戶', '採用', '梭織', '緹花', '（', '一片式', '）', '、', '四面彈', '產品', '等', '挹注', '下', '，', '出貨量', '恢復', '成長', '動能', '，', '全', '年', '營運', '狀況', '亦', '明顯', '轉', '。', '強', '。', '除', '受惠', '一片式', '與', '四面彈', '產品', '恢復', '拉貨', '力道', '，', '射出鉤', '及', '鬆緊帶', '產品', '也', '持續', '成長', '，', '加上', '無錫', '百宏', '置業', '建案', '認列', '大幅', '。', '增加', '，', '預估', '全', '年', '營收', '有', '機會', '挑戰', '156.6億', '元', '，', '年增', '14.2%', '，', 'EPS ', '5.5', '元', '。', '百和', '的', '一片式', '透明', '材質', '與', '立體', '突紋', '等', '，', '將', '應', '。', '用', '在', '愛迪達', '新款鞋', '，', '最', '快', '年底', '出貨', '，', '此外', '，', '百', '和', '跨足', '航太', '、', '醫療', '，', '產品', '包含', '醫療', '氣切帶', '、', '民航機', '座椅', '等', '，', '效益', '有望', '。', '於', '2020年', '逐步', '放大', '。', '。']</t>
  </si>
  <si>
    <t>['嘉泥', '在', '沖繩', '南部', '豐崎', '投資', '興建', '飯店', '，', '最近', '宣布', '與', '洲際', '酒店', '集團', '（', 'IHG', '）', '的', 'JAPAN', '（', 'MANAGEMENT', '）', ' LLC', '簽訂', '20', '年期', '飯店', '。', '管理', '契約', '。', '嘉泥', '表示', '將', '第3', '季', '與', '日方', '完成', '簽約', '。', '嘉泥', '看好', '沖繩', '觀光', '市場', '前景', '，', '目前', '有', '兩', '個', '飯店', '開發案', '正在', '進行', '，', '其', '。', '中豐崎', '飯店', '擬', '開發為', '五星', '休閒光', '觀光', '飯店', '及', 'Villa', '，', '規模', '達', '3.7萬', '平方公尺', '，', '房間數', '規劃', '360', '到', '380', '間', '，', '目標', '2023年', '完', '。', '工', '。', '雙方', '第3', '季', '簽約', '完成', '後', '，', '未來', '豐崎', '飯店', '成洲際', '旗下', '品牌', '，', '可以', '享有', '洲際', '會員', '訂房', '、', '回饋', '系統', '等', '資源', '，', '提供', '穩定', '。', '客戶', '基礎', '。', '同', '時間', '，', '嘉泥', '也', '在', '國際', '通打造', '自有', '飯店', '品牌', 'hotel collective', '，', '預計', '今年', '底', '完工', '試', '營運', '，', '2020年', '開始貢', '。獻', '營收', '。', '。']</t>
  </si>
  <si>
    <t>['董事', '之', '法人', '代表人', '陳韻如', '2019', '/08/01', '設質', '310,000', '股', '給', '兆豐', '國際', '商業', '銀行', '，', '累計', '設質', '580,000', '股', '。', '。']</t>
  </si>
  <si>
    <t>['會計', '主管', '李彩蓮', '離職', '，', '由', '蔡淑渟', '接任', '。', '。']</t>
  </si>
  <si>
    <t>['研發', '主管', '陳明助', '內部', '調動', '，', '由', '何文傑', '接任', '。', '。']</t>
  </si>
  <si>
    <t>['線性', '滑軌', '廠商', '直', '得', '科技', '，', '因應', '歐洲', '、', '美國', '、', '印度', '及', '日本', '等', '國際', '市場', '需求', '，', '進行', '二', '期', '廠房', '的', '興建', '，', '預計', '將', '建立', '工業', '4.。0', '的', '智慧', '示範', '工廠', '，', '2021年', '將', '正式', '量產', '，', '屆時', '產能', '將', '可', '呈現', '倍數', '成長', '。', '直得已', '於', '台南', '樹谷', '園區', '完成', '第一', '期', '廠房', '的', '興。建', '，', '進行', '機器', '設備', '的', '開發', '與', '組裝', '，', '待', '投產', '後', '將', '對', '營收', '及', '獲利', '產生', '正面', '助益', '。', '而', '此', '次', '於', '台南', '樹谷', '園區', '進行', '第二', '期', '廠房', '。', '的', '興建', '，', '預計', '投資', '30億', '元', '擴建', '廠房', '與', '購置', '機器', '設備', '，', '且', '預計', '招募', '200', '位', '以上', '的', '人才', '，', '進行', '機械', '零組件', '的', '加工', '、', '生產', '。', '與', '製程', '研發', '，', '雖然', '第二', '期', '廠房', '才', '剛', '動土', '，', '不過', '直', '得', '科技', '已經', '在', '規劃', '第三', '期', '廠房', '的', '興建', '工程', '，', '預估', '投資', '金額', '將', '達', '47億', '。元', '。', '。']</t>
  </si>
  <si>
    <t>['華新', '麗華', '開出', '8月份', '產品', '價格', '，', '300', '系', '碳鋼', '盤元', '產品', '每', '公噸', '漲', '5,000', '元', '，', '316', '產品', '附價', '每', '公噸', '增加', '1,000', '元', '。', '。']</t>
  </si>
  <si>
    <t>['葡萄王', '公布', '第 2', ' 季', '財報', '，', '第 2', ' 季', '營收', ' ', '24', ' ', '億', '元', '，', '季', '增', ' ', '19.1%', '，', '年增', ' ', '1.6%', '，', '毛利率', ' ', '80.96%', '，', '營益率', ' ', '23.17%', '，', '稅', '。', '後', '純益', ' ', '3.14', ' 億', '元', '，', '季', '增', ' ', '19.3%', '，', '年增', ' ', '8.6%', '。', '上', '半', '年', '營收', ' ', '44.14', ' ', '億', '元', '，', '年增', ' ', '2.7%', '，', '毛利率', ' ', '81.14%', '，', '營益率', ' ', '23.', '。', '28%', '，', '稅', '後', '純益', ' ', '5.76', ' 億', '元', '，', '年增 ', '4.9%', '，', '每', '股', '純益', ' ', '4.07', ' ', '元', '。', '營收', '占', '比', '方面', '，第 2', ' 季', '葡眾', '約', '占', ' 80%', '，', '台灣', '葡萄王', '。', '母公司', '約', '占', ' 6%', '，', '上海', '葡萄王', '則', '占', ' ', '11%', '。', '葡眾', '已', '於', ' 7 月', '上市', '蘆薈', '膠蘆露', '及', '益生菌', '康爾喜', ' 2 款', '新品', '，', '預計', '第 4', ' 季', '推。出', '寵物', '系列', '保健', '新品', '。', '上海', '葡萄王', '目前', '以', ' ODM', '、', 'OEM ', '業務', '為主', '，', '雖', '上', '半', '年', '受', '中國', '查核', '，', '影響', '客戶', '下單', '意願', '，', '但', '近期', '。', '客戶', '需求', '逐漸', '回溫', '，', '有助', '彌補', '上', '半', '年', '營運', '缺口', '。', '展望', '下', '半', '年', '，', '除', '新品', '銷售', '激勵', '下', '，', '龍潭廠', '產線', '已', '於', ' 7 月', '開始', '投產', '。', '，', '有助', '帶動', '新', '一', '波', '成長', '動能', '，', '整體', '可望', '年增', ' ', '10%', '。', '。']</t>
  </si>
  <si>
    <t>['研發', '主管', '曾永山', '內部', '調動', '，', '由', '朱能輝', '接任', '。', '。']</t>
  </si>
  <si>
    <t>['訊聯', '生技', '與', '新光', '醫院', '合作', '提出', '細胞', '治療', '技術', '計畫', '申請', '，', '說明', '如下', '：', '。', '1', '.', '發生', '緣由', '：', '行政院', '衛福部', '於', '2018年', '9月', '6日', '正式', '公告', '「', '特定', '醫療', '技術', '檢查', '檢驗', '醫療', '儀器', '施行', '或', '使用', '管理', '辦法', '」', '，', '內', '。', '容', '開放', '自體', '細胞', '治療', '技術', '申請', '。訊', '聯生技', '累積', '多', '年', '與', '國內', '多', '家', '醫療院所', '研究', '機構', '合作', '幹細胞', '治療', '應用', '研究', '經驗', '，', '希', '。望', '透過', '此', '次', '開放', '，', '能', '將', '細胞', '醫療', '成果', '造福', '國內', '更多', '民眾', '，', '維護', '國人', '健康', '。', '。', '(1)', '.', '申請', '細胞', '治療', '項目', '：', '自體', '免疫', '細胞', '移植', '。', '(2)', '.', '適應症', '名稱', '：', '第四', '期', '之', '大腸', '直腸癌', '、', '肺癌', '、', '乳癌', '、', '肝癌', '、', '頭頸癌', '、', '胃癌', '、', '胰臟癌', '、', '皮膚癌', '和', '腎', '細胞', '癌', '。', '(3)', '.', '專案', '說明', '：', '訊聯', '生技', '與', '新光', '吳火獅', '紀念', '醫院', '(', '後', '稱', '：', '新光', '醫院', ')', '合作', '，', '由', '新光', '醫院', '依', '衛福部', '公告', '之', '「', '特定', '醫療', '技', '。術', '檢查', '檢驗', '醫療', '儀器', '施行', '或', '使用', '管理', '辦法', '」', '，', '向', '衛福部', '提出', '本', '案', '「', '自體', '免疫', '細胞', '治療', '-', '細胞', '因子', '誘導', '的', '殺傷', '細胞治', '。療', '第四', '期', '實體癌', '」', '細胞', '治療', '計畫', '。', '本', '施行', '計畫', '之', '醫療', '執行', '單位', '為', '新光', '醫院', '，', '細胞', '製備', '場所', '為', '訊聯', '生技', '。', '。', '(', '4', ')', '目前', '進度', '：', '。', 'A', '.', '行政', '審查', '階段', '：', '由', '新光', '醫院', '提交', '細胞', '治療', '技術', '申請', '計畫書', '至', '衛福部', '，', '進行', '書面', '行政', '及', '技術', '審查', '。', '審查', '通過', '後', '，發', '。', '文', '通知', '醫療院所', '可', '進行', '細胞', '製備', '場所', '(', 'CPU', ')', '查核', '。', '。', 'B', '.', '細胞', '製備', '場所', '(', 'CPU', ')', '查核', '：', '由', '訊聯', '生技', '向', '衛福部', '食品', '藥物', '管理署', '提出', 'GTP', '檢查', '申請', '，', '經', '查核', '通過', '後', '取得', '認可函', '。', '。', 'C', '.', '專家', '審查', '：', '經', '專家', '審查', '通過', '後', '，', '新光', '醫院', '取得', '衛福部', '計畫', '效期', '核定函', '，', '始', '可', '向', '地方', '衛生', '機關', '登記', '，', '依', '計畫', '向', '病患', '。', '開始', '收費', '診療', '，', '並', '由', '訊聯', '生技', '提供', '細胞', '製備', '服務', '。', '。', '2', '.', '其他', '應', '敘明', '事項', '：', '本', '案', '係', '向', '衛福部', '申請', '細胞', '治療', '施行', '計畫', '，', '待', '衛福部', '相關', '審查', '流程', '完成', '並', '通過', '後', '，', '方', '能', '進行', '實際', '。', '應用', '治療', '行為', '。', '。']</t>
  </si>
  <si>
    <t>['美', '時', '總經理', 'Petar ', 'Vazharov', '指出', '，', 'Alvogen ', 'Korea', '過去', '深度', '耕耘', '韓國', '減肥藥', '市場', '且', '有', '一定', '的', '品牌', '聲望', '，', 'Qsymia', '獲得', '。', '核准', '對', '美', '時', '而言', '相當', '重要', '，', '這', '是', '既有', '減肥藥', '產品線', '的', '升級', '，', '亦', '是', '公司', '對', '新一代', '減肥藥', '如', 'Belviq', '、', 'Contrave', '及', 'Saxend', '。', 'a', '在', '韓國', '引起', '的', '競爭', '態勢', '的', '正面', '回擊', '。', 'Petar ', 'Vazharov', '進一步', '表示', '，', 'Qsymia', '經', '美國', 'FDA', '核准', '多', '年', '，', '長期', '使用', '安全性', '無', '。虞', '，', '其', '臨床', '數據', '顯示', '與', '現下', '主流', '療法', '相比', '，', '減重', '效果', '更為', '顯著', '，', '且', '給', '藥', '次數', '較少', '，', '病患', '能', '維持', '生活', '品質', '。', '公司', '的', '韓。國', '團隊', '已', '著手', '準備', '產品', '上市', '，', '並', '對', '這', '項', '新', '產品', '懷抱', '期待', '。', '。', '美', '時', '製藥', '之', '韓國', '孫', '公司', '接獲', '韓國', 'MFDS', '核准', 'Qsymiacapsule', '7.5', 'mg/', '46', 'mg', '之', '藥證', '，', '說明', '如下', '：', '。', '1', '.', '公司', '名稱', '：Alvogen', 'Korea', 'Co', '.', ',', 'Ltd.', '(', 'Alvogen', 'Korea', ')', '。', '2', '.', '與', '公司', '關係', '：', '本', '公司', '之', '孫', '公司', '。', '3', '.', '相互', '持股', '比例', '：', '本', '公司', '持有', 'Alvogen', 'Korea', 'Holdings', 'Ltd', '.', '100%', '股份', '，', 'Alvogen', 'Korea ', 'Co', '.', ',', 'Ltd', '.', '已', '成為', 'Alvogen', 'Korea', 'H', '。', 'oldings', 'Ltd', '.', '全資', '子公司', '。', '4', '.', '發生', '緣由', '：Alvogen', 'Korea', '於', '7月', '31日', '接獲', '韓國', '食藥署', '(', 'MFDS', ')', '核准', '減肥', '新', '藥', 'Qsymia ', '(', 'phentermineandtopiramateext', '。', 'ended-release', ')', '。', '此', '藥', '為', 'VIVUS', '所', '開發', '，', '適應症', '為', '慢性', '體重', '管理', '與', '過重', '引起', '的', '其他', '病症', '。', 'AlvogenKorea', '負責', '此', '藥物', '。', '於', '韓國', '之', '查登', '與', '推廣', '銷售', '。', '。', '5', '.', '其他', '應', '敘明', '事項', '：', 'Alvogen', 'Korea', '從事', '上市', '準備', '中', '。', '。']</t>
  </si>
  <si>
    <t>['不鏽鋼', '和', '碳鋼', '盤元', '大廠', '燁興', '31日', '調漲', '8月份', '內銷', '盤價', '，', '其中', '不鏽鋼', '產品', '每', '公噸', '漲', '5,000', '元', '，', '漲幅', '超過', '7%', '，', '碳鋼盤', '元產', '。', '品', '每', '公噸', '只', '漲', '500', '元', '。', '燁興', '表示', '主要', '反映', '鎳', '原料', '成本', '的', '上漲', '，', '目前', '燁興', '單月', '不鏽鋼品', '單月', '產銷量', '約為', '7,000', '公噸', '，', '碳', '。', '鋼盤元', '近', '1萬', '公噸', '，', '其它', '屏南廠', '仍', '有', '一些', '盤元', '代工', '產品', '。', '。']</t>
  </si>
  <si>
    <t>['美亞', '8月份', '鍍', '鋅', '鋼管', '產品', '內銷價', '每', '公噸', '調漲', '600', '元', '、', '漲幅', '約', '2%', '，', '調漲', '後', '每', '公噸', '牌價', '在', '3.6', '至', ' ', '3.7萬', '元', '，', '黑鋼管', '產品', '每', '。', '公噸', '漲', '500', '元', '，', '漲', '後', '每', '公噸', '牌價', '在', '2.4', '至', ' ', '2.5萬', '元', '。', '。']</t>
  </si>
  <si>
    <t>['唐榮', '31日', '宣布', '，', '調漲', '8月份', '內外銷', '價格', '，', '內銷', '部份', '，', '300', '系', '熱', '冷軋', '不鏽鋼', '板捲', '產品', '，', '每', '公噸', '調漲', '4,500', '元', '，', '316', '含', '鉬合', '。金', '原料', '產品', '每', '公噸', '附價', '增加', '1,000', '元', '，', '漲幅', '7.41%', '至', ' ', '7.79%', '，', '外銷', '價格', '則', '每', '公噸', '上漲', '145', '美元', '，', '漲幅', '低於', '燁聯', '。', '唐榮', '。', '調漲', '價格', '後', '，', '熱軋', '不鏽鋼', '報價', '每', '公噸', '為', '6.22萬', '元', '台幣', '，', '冷軋', '每', '公噸', '牌價', '為', '6.52萬', '元', '。', '。']</t>
  </si>
  <si>
    <t>['改派', '1', '董', '。', '董事', '未', '指派', '(', '台灣', '中油', '代表', ')', '卸任', '。', '董事', '尹令瑛', '(', '台灣', '中油', '代表', ')', '新任', '。']</t>
  </si>
  <si>
    <t>['光寶', '科技', '代', '大陸', '子公司', '公告', '合併案', '，', '說明', '如', '下', '：', '。', '1', '.', '併購', '種類', '：', '合併', '。', '2', '.', '參與', '併購', '公司', '名稱', '：', '本', '公司', '之', '大陸', '子公司', '惠州市', '力信', '電子', '有限公司', '及', '惠州市', '富泰', '電子', '有限公司', '。', '。', '3', '.', '交易', '相對人', '：', '惠州市', '力信', '電子', '有限公司', '為', '存續', '公司', '；', '惠州市', '富泰', '電子', '有限公司', '為', '消滅', '公司', '。', '。', '4', '.', '交易', '相對人', '與', '公司', '之', '關係', '，', '並', '說明', '選定', '收購', '、', '受讓', '他', '公司', '股份', '之', '對象', '為', '關係', '企業', '或', '關係人', '之', '原因', '及', '是否', '不', '影響股', '。', '東', '權益', '：', '參與', '合併', '公司', '均', '為', '本', '公司', '100%', '持有', '之', '大陸', '子公司', '，', '不', '影響', '股東', '權益', '。', '。', '5', '.', '併購', '目的', '：', '組織', '重組', '，', '以', '簡化', '投資', '架構', '，', '節省', '管理', '維運', '成本', '。', '。', '6', '.', '併購', '後', '預計', '產生', '之', '效益', '：', '簡化', '投資', '架構', '，', '節省', '管理', '維運', '成本', '。', '。', '7', '.', '參與', '合併', '公司', '之', '基本', '資料', '：', '。', '(1', ')', '.', '惠州市', '力信', '電子', '有限公司', '：', '生產', '銷售', '各', '種', '電腦', '、', '電子', '、', '家電用', '變壓器', '及', '週邊', '配套', '材料', '。', '。', '(2)', '.', '惠州市', '富泰', '電子', '有限公司', '：', '生產', '銷售', '各', '種', '電腦', '、', '電子', '、', '家電用', '變壓器', '及', '週邊', '配套', '材料', '。', '。']</t>
  </si>
  <si>
    <t>['台達電', '舉行', '法說會', '，', '第2', '季', '由於', '併購', '子公司', '泰達電', '效益', '發威', '，', '稅', '後', '純益', '95.3億', '元', '，', '年增', '190.8%', '，', '季', '增', '183%', '，', '每', '股', '盈', '。餘', '達', '3.67', '元', '，', '累計', '上', '半', '年', '稅', '後', '純益', '129.02億', '元', '，', '年增', '113%', '，', '每', '股', '純益', '4.97', '元', '。', '第2', '季', '帳', '上', '有', '一', '筆', '59.3億', '元', '一', '次', '性業', '。', '外', '收益', '認列', '，', '來自', '併購', '泰達電', '時', '，', '將', '原有', '手', '上', '持股', '處分', '又', '買回', '的', '帳', '上', '處分', '利益', '。', '展望', '第3', '季', '，', '海英俊', '表示', '除了', '工業', '。', '自動化', '（', 'IA', '）', '看', '不', '太', '清楚', '外', '，', '其他', '部份', '像', '風扇', '還是', '成長', '，', 'Dater ', 'Center', '也', '會', '成長', '，', '5G', '基地台', '則', '要', '看', '運營商', '花錢', '速度', '。', '，', '電動車', '問題', '大', '一點', '，', '充電樁', '繼續', '在', '布建中', '。', '海英俊', '表示', '，', '電動車', '市場', '表現', '不如', '預期', '，', '包括', '電動車', '本身', '價格', '還是', '很', '。貴', '，', '主要', '的', '電池', '很', '貴', '，', '規模', '未', '上來', '前', '成本', '很', '難', '降低', '，', '再', '來', '是', '充電樁', '還', '未', '達到', '普及', '，', '很多', '人', '礙於', '充電', '便利性', '不足', '等', '問', '。題', '降低', '購買', '意願', '。', '。', '【', 'TCRI ', '觀點', '_', '20190805', '】', '。', '1.2019/4', '併購', '泰達電', '(', 'DET', ')', '後', '營收', '成長', '2成', '，', '排除', 'DET', '影響數', '試算', '營收', '仍', '有', '7%', '成長', '(', '毛利', '亦', '自', '25.3%', '成長', '至', '27.4%', '，', '主要', '。', '係', '因', '產線', '自動化', '節省', '人工', '以及', '原物料', '較', '基期', '穩定', '所致', '。', '。', '--DET', '近期', '受到', '泰國', '調整', '勞工', '退休金', '及', '台達遷', '廠', '(', '銷往', '美國', '產線', '自', '中國', '轉往', '泰國', ')', '影響', '營運', '有', '微幅', '衰退', '，', '預期', '下', '半', '年', '。', '應', '可', '轉佳', '。', '。', '2', '.', '對', '電源', '供應器', '及', '零組件', '業務', '持', '樂觀', '：', '看好', '5G', '基地台', '所', '使用', '之', '高功率', '晶片', '帶來', '之', '高瓦數', '電源', '供應器', '需求', '，', '產品', '已', 'Re', '。', 'ady', '，', '待', '下游', '電信', '業者', '需求', '。', '(', '業者', '仍', '在', '回收', '4G', '建置', '成本', '，', '對', '5G', '商業', '模式', '仍', '在', '評估', ')', '。', '3', '.', '工業', '自動化', '受到', '整體', '環境', '影響', '，', '近期', '仍', '不', '明朗', '，', '但', '不會', '縮減', '研發', '投入', '，', '已', '備', '未來', '景氣', '復甦', '時', '之', '商機', '；', '電動車', '市場', '。', '受到', '充電樁', '尚未', '大量', '設立', '及', '家用', '充電', '議題', '影響', '，', '較', '保守', '看待', '。', '。', '4', '.', '公司', '與', '日商', '三菱', '重工合作', '主要', '在於', '太陽能', '電網', '之', '儲存', '裝置', '，', '並', '與', '台電', '合作', '，', '為', '未來', '微電網', '應用', '進行', '佈局', '。', '。']</t>
  </si>
  <si>
    <t>['董事長', '本人', '闊德', '工業', '2019/08/01', '設質', '1,500,000', '股', '給', '大中', '票券', '金融', '，', '累計', '設質', '9,250,000', '股', '。', '。']</t>
  </si>
  <si>
    <t>['網通', '晶片', '大廠', '瑞昱', '召開', '法說會', '，', '第 2 季', '自結', '合併', '營收', ' ', '151.82', ' ', '億', '元', '，', '季', '增', '18.3%', '，', '年增', ' ', '36.1%', '，', '毛利達', ' ', '44.3%', '，', '淨', '。利', ' ', '18.45', ' ', '億', '元', '，', '季', '增', ' ', '33.8%', '，', '年增近', ' 80%', '，', '每', '股', '純益', ' ', '3.63', ' ', '元', '，', '累計', '上', '半', '年', '營收', ' ', '280.17', ' 億', '元', '，', '淨利', ' ', '32.24', ' 億', '元', '。', '，', '每', '股', '純益', ' ', '6.34', ' ', '元', '。', '副總', '黃依瑋', '表示', '，第 2', ' 季', '三', '大', '產品線', '表現', '都', '相當', '不錯', '，', '尤其', '是', '無線', '連網', '，', '如', ' Wi-Fi', '、', '物聯', '。網', '、', '藍牙', '等', '。', '展望', '第 3 季', '，', '去年', '客戶', '因應', '美', '中', '貿易戰', '提前', '拉貨', '，', '目前', '客戶', '動能', '持穩', '，', '預期', '營運', '表現', '將', '優於', '第 2 季', '。', '。', 'TWS ', '藍牙', '耳機', '應用', '自', '去年', '底', '放量', '之後', '已', '持續', ' 3 季', '，', '目前', '開始', '漸', '緩', '，', '雖然', '瑞昱', '認為', '市場', '還', '有', '成長', '空間', '，', '但', '公司', '剛', '。', '推出', '的', '第二', '代', '產品', '，', '客戶', '還', '需要', '時間', '導入', '，', '搭載', '新', '晶片', '的', '終端', '產品', '，', '可能', '要', '在', '第 4 季', '才', '能', '推出', '。', '展望', '下', '半', '年', '，', '中', '。國', '的', ' PON ', '標案', '市場', '，', '相關', '標案', '已', '開始', '有', '釋出', '消息', '，', '若', '能', '拿到', '將', '對', '下', '半', '年', '業績', '有', '很', '大', '的', '加成', '，', '尤其', '是', '在', '新', ' 10', 'G PON', '。', '技術', '有望', '拿下', '高市', '占', '。', '。', '【', 'TCRI ', '觀點', '_', '20190805', '】', '。', '公司', '營運', '表現', '整體', '符合', '產業', '趨勢', '。', '。']</t>
  </si>
  <si>
    <t>['發言人', '陳虹任', '內部', '調動', '，', '由', '蕭聖穎', '接任', '。', '。', '財務', '經理', '陳虹任', '內部', '調動', '，', '由', '蕭聖穎', '接任', '。', '。', '會計', '主管', '陳虹任', '內部', '調動', '，', '由', '蕭聖穎', '接任', '。', '。']</t>
  </si>
  <si>
    <t>['董事', '之', '法人', '代表人', '林朝榮', '2019', '/', '08', '/01', '設質', '792,000', '股', '給', '元大', '商業', '銀行', '，', '累計', '設質', '1,155,000', '股', '。', '。', '董事', '本人', '榮志', '投資', '2019', '/08', '/01', '設質', '794,000', '股', '給', '元大', '商業', '銀行', '，', '累計', '設質', '10,121,000', '股', '。', '。']</t>
  </si>
  <si>
    <t>['興富', '發', '處分', '新北市', '新莊區', '副都心段', '土地', '，', '說明', '如', '下', '：', '。', '1', '.', '標的物', '之', '名稱', '及', '性質', '：', '新北市', '新莊區', '副都心', '段', '一', '小', '段', '47', '、', '48', '地號', '等', '二', '筆', '土地', '之', '1/2', '持分', '。', '2', '.', '交易', '單位', '數量', '：', '土地', '持分', '面積', '約', '1807.7050', '平方公尺', '(', '約', '546.83', '坪', ')', '。', '3', '.', '交易', '總金額', '：', '總價款', '約', '新台幣', '1,029,690,087', '元', '整', '(', '含', '申請', '建照', '權益', ')', '。', '4', '.', '交易', '相對人', '：', '新世茂', '資產', '開發', '股份', '有限公司', '與', '公司', '之', '關係', '(', '非', '關係人', ')', '。', '5', '.', '預計', '處分', '利益', '(', '或', '損失', ')', '：', '因', '個案', '合作', '架構', '變異', '而', '轉售', '，', '預計', '處分', '利益', '約', '新臺幣', '1,700萬', '元', '。', '6', '.', '取得', '或', '處分', '之', '具體', '目的', '或', '用途', '：', '因', '個案', '合作', '架構', '變異', '而', '處分', '。']</t>
  </si>
  <si>
    <t>['高野', '更正', '與', '二', '間', '套房', '之', '出租人', '雙方', '同意', '終止', '租賃', '契約', '，', '說明', '如', '下', '：', '。', '1', '.', '原', '公告', '日期', '：', '2019', '/', '07', '/', '19', '。', '2', '.', '簡述', '原', '公告', '申報', '內容', '：', '台東縣', '卑南鄉', '溫泉村', '龍泉路', '30之1號', '、', '30之2號', '，', '共', '584', '間', '套房', '及', '14', '間', '商場', '使用權', '資產', '金額', '。', '：', '修改', '後', '為', '新台幣', '238,710,288', '元', '。', '3', '.', '變動', '緣由', '及', '主要', '內容', '：', '與', '二', '間', '套房', '之', '出租人', '雙方', '同意', '終止', '合約', '，', '終止', '合約', '後', ',', '台東縣', '卑南鄉', '溫泉村', '龍泉路', '30之1號', '。', '、', '30之2號', '，', '共', '582', '間', '套房', '及', '14', '間', '商場', '使用權', '資產', '新台幣', '238,094,024', '元', '。']</t>
  </si>
  <si>
    <t>['華票', '公告', '，', '寶佳', '資產', '管理', '對', '華票', '原', '持股', '251,401', '張', '，', '持股', '比率', '18.72%', '；', '截至', '2019/7/31', '，', '由於', '寶佳', '資產', '自', '2019/', '3/8', '至', '。', '7/31', '間', '，', '在', '市場', '買進', '21,381', '張', '，', '持股', '總額', '合計', '已', '達', '272,782', '張', '，', '持股', '比率', '升', '至', '20.31%', '，', '且', '寶佳', '資產', '預計', '於', '1', '年', '內', '再', '自', '。', '集中', '市場', '依', '合理', '之', '股價', '持續', '進行', '評估', '買進', '。', '。']</t>
  </si>
  <si>
    <t>['華映', '聲請', '重整', '抗告', '遭', '法院', '駁回', '，', '公司', '恐', '面臨', '解散', '，', '根據', '金管會', '統計', '，', '包括', '台銀', '、', '土銀', '、', '兆豐', '、', '彰銀', '、', '華銀', '、', '合庫', '銀', '。', '、', '台北', '富邦', '、', '台新銀', '與', '陽信銀', '等', ' 9 ', '家', '銀行', '對', '華映', '授信', '餘額', '還', '有', ' ', '48.6', ' 億', '元', '，', '前', '五', '大', '債權', '銀行', '分別', '為', '。', '陽信', '銀行', ' ', '9.', '。', '14', ' 億', '元', '、', '合庫銀', ' ', '9.05', ' 億', '元', '、', '華銀', ' ', '7.24', ' 億', '元', '、', '台北', '富邦', ' ', '7.2', ' 億', '元', '，', '土銀', '約', ' ', '5.4', ' 億', '元', '。', '估算', ' 9 ', '家', '銀行', '損失', '金額', '。', '共', '約', ' 7', ' 億', '元', '。', '。']</t>
  </si>
  <si>
    <t>['富邦', '金控', '代子', '公司', '台北', '富邦', '銀行', '公告', '受', '金管會', '核處', '罰鍰', '新臺幣', '600萬', '元', '整及', '1', '項', '糾正', '說明', '，', '說明', '如下', '：', '。', '1', '.', '違規', '情形', '：', '金管會', '於', '洗錢', '防制', '及', '打擊', '資恐', '專案', '業務', '檢查', '時', '，', '發現', '子公司', '台北', '富邦', '銀行', '有', '違反', '洗錢', '防制', '相關', '規定', '之', '。', '情事', '。', '。', '2', '.', '罰鍰', '金額', '：', '新臺幣', '600萬', '元', '。', '3', '.', '該', '主管', '機關', '之', '處分', '情形', '：', '核處', '罰鍰', '新臺幣', '600萬', '元', '整及', '1', '項', '糾正', '。', '4', '.', '預計', '改善', '措施', '：', '台北', '富邦', '銀行', '已', '採取', '相關', '改善', '措施', '落實', '執行', '中', '。', '5', '.', '其他', '應', '敘明', '事項', '：', '有關', '本', '公司', '之', '裁罰案', '，', '目前', '僅', '主管', '機關', '網站', '公告', '，', '本', '公司', '尚未', '收到', '主管', '機關', '裁罰', '之', '書面', '文件', '。', '。']</t>
  </si>
  <si>
    <t>['台新金', '旗下台新銀', '與', '祥安保', '代', '分別', '召開', '董事會', '通過', '，', '祥安保代', '的', '保險', '代理', '業務', '將', '由', '台新銀', '受讓', '，', '台新銀', '將', '概括', '承受', '。', '相關', '業務', '，', '且', '所有', '員工', '全數', '留任', '，', '暫定', '基準日', '為', ' 11 月', ' 2 日', '。祥', '安保', '代為', '台新銀', '持股', ' 87.4%', ' ', '的', '子公司', '，', '主要', '業務', '。', '為', '人身', '保險', '代理', '業務', '，', '該', '公司', '在', ' 2015', ' 年', '股東', '常會', '決議', '通過', '停止', '新', '業務', '經營', '，', '自', '同年', ' 9 月', ' 14', ' 日', '起', '停止', '新案', '業務', '。', '招攬', '，', '逐步', '縮減', '業務', '規模', '，', '並', '規劃', '將', '進行', '解散', '清算', '作業', '。', '。', '台新', '金控', '代子', '公司', '祥安', '人身', '保險', '代理人', '股份', '有限公司', '公告', '辦理', '營業', '讓', '與', '現存', '保險', '代理', '業務', '予', '母公司', '台新', '銀行', '，', '說明', '。', '如', '下', '：', '。', '1', '.', '標的物', '名稱', '及', '性質', '：', '祥安', '人身', '保代', '現存', '保險', '代理', '業務', '。', '2', '.', '交易', '價格', '：', '祥安', '人身', '保代', '給付', '台新', '銀行', '新台幣', '5,100萬', '。', '3', '.', '交易', '相對人', '：', '台新', '銀行', '。', '4', '.', '與', '公司', '關係', '：', '母公司', '。', '5', '.', '讓', '與', '營業', '、', '資產', '金額', '：', '5,100萬', '。', '6', '.', '讓', '與', '之', '具體', '目的', '或', '用途', '：', '為', '使', '祥安', '人身', '保代', '日後', '進行', '解散', '清算', '作業', '時', ',', '客戶', '、', '業務員', '及', '及', '員工', '權益', '不', '受', '影響', '。', '7', '.', '其他', '應', '敘明', '事項', '：', '。', '(', '1', ')', '.', '本', '營業', '讓', '與', '案', '雙方', '應', '於', '2019年', '8月', '31日', '(', '含', ')', '前', '召開', '股東會', '決議', '同意', '後', '簽約', '辦理', '。', '(2)', '.', '營業', '讓', '與', '基準日', '預定', '為', '2019年', '11月', '2日', '，', '如', '無法', '如期', '完成', '者', '，', '授權', '雙方', '簽約', '代表人', '另', '訂定', '之', '。']</t>
  </si>
  <si>
    <t>['第一', '金控', '代子', '公司', '第一', '商業', '銀行', '公告', '受', '金管會', '處分案', '之', '說明', '：', '。', '1', '.', '違規', '情形', ':', '。', '(一)', '未', '建立', '妥適', '洗錢', '防制', '交易', '監控', '機制', '、', '辦理', '客戶', '盡職', '調查', '欠', '確實', '、', '確認', '客戶', '身分', '措施', '及', '審查', '機制', '未', '落實', '，', '及', '對', '帳。戶', '或', '交易', '之', '持續', '監控', '作業', '欠妥適', '。', '。', '(二)', '對', '委由', '保全', '公司', '至', '客戶處', '收受', '現金', '款項', '，', '有', '將', '現金', '收入', '達', '新臺幣', '50萬', '元', '以上', '交易', '，', '以', '保全', '公司', '名義', '匯款', '方式', '處', '。', '理', '，', '且', '未', '由', '行員', '確認', '交易人', '身分', '及', '申報', '法務部', '調查局', '。', '。', '2', '.', '該', '主管', '機關', '之', '處分', '情形', ':', '依', '行為', '時', '銀行法', '第129', '條', '第7', '款', '核處', '新臺幣', '200萬', '元', '罰鍰', '。', '。', '3', '.', '預計', '改善', '措施', ':', '已', '採取', '相關', '改善', '內控', '措施', '並', '加強', '落實', '。']</t>
  </si>
  <si>
    <t>['全面', '改選', '，', '原', '11', '董', '，', '現', '13', '董', '，', '其中', '3', '董', '續任', '。', '董事', '林金燕', '續任', '。', '獨立', '董事', '李勝琛', '續任', '。', '董事', '周厚宇', '(', '永烽', '代表', ')', '卸任', '。', '董事', '林秀榿', '(', '安梅', '投資', '代表', ')', '續任', '。', '董事', '林桂馨', '(', '恆九', '物業', '管理', '顧問', '股份', '有限公司', '代表', ')', '卸任', '。', '董事', '范值誠', '卸任', '。', '獨立', '董事', '馬瑞辰', '卸任', '。', '董事', '高力川', '(', '森鉅', '科技', '材料', '代表', ')', '卸任', '。', '董事', '許世杰', '卸任', '。', '獨立', '董事', '許慶樺', '卸任', '。', '董事', '楊明記', '卸任', '。', '董事', '張凌綺', '(', '新世鑫', '國際', '投資', '代表', ')', '新任', '。', '董事', '張家銘', '(', '新世鑫', '國際', '投資', '代表', ')', '新任', '。', '獨立', '董事', '宋重和', '新任', '。', '獨立', '董事', '葉立琦', '新任', '。', '董事', '黃裕昌', '(', '上揚', '資產', '管理', '代表', ')', '新任', '。', '董事', '顏志光', '(', '唯福', '投資', '代表', ')', '新任', '。', '董事', '吳清源', '(', '上揚', '資產', '管理', '代表', ')', '新任', '。', '董事', '邵瑋霖', '(', '源興', '行銷', '代表', ')', '新任', '。', '董事', '詹連凱', '(', '久津', '實業', '代表', ')', '新任', '。', '董事', '廖陳宣', '有', '(', '德川', '國際', '開發', '代表', ')', '新任', '。', '推選', '。', '董事長', '林金燕', '卸任', '。', '董事長', '推選', '，', '由', '吳清源', '(', '上揚', '資產', '管理', '代表', ')', '新任', '。']</t>
  </si>
  <si>
    <t>['2019年', '07月', '累計', '營收', '2,557,421千', '元', '，', '年減', '20%', '。', '2019年', '07月', '單月', '營收', '361,330千', '元', '，', '年減', '33%', '。', '。']</t>
  </si>
  <si>
    <t>['創新', '新', '零售', '股份', '有限公司', '申請', '撤回所', '申報', '減少', '資本', '銷除', '普通股', '87,043,136', '股', '，', '每', '股', '面額', '10', '元', '，', '總額', '新臺幣', '870,431,。', '360', '元', '乙案', '，', '該', '公司', '來函', '申請', '撤回', '該', '案', '，', '業經', '金融', '監督', '管理', '委員會', '准予', '撤回', '在案', '。', '。']</t>
  </si>
  <si>
    <t>['董事', '本人', 'BUSINESS STAR GROUP LIMITED', '於', '2019/08/01', '預計', '申讓', '1,000', '張', '股票', '給', '陳國建', '，', '預計', '申讓', '比重', '7%', '，', '交易', '方式', '。', '為', '轉讓', '私募', '股票', '。', '。']</t>
  </si>
  <si>
    <t>['新', '零售', '澄清', '媒體', '報導', '：', '。', '1', '.', '報導', '內容', ':', '媒體', '報導', '：', '『', '久大', '資訊', '網路', '公司', '在', '三', '年', '前', '，', '以', '2.5億', '元', '，', '併購', '知名', '電商', '女裝', '品牌', '「', '東京', '著衣', '」', '，', '但', '疑似', '。', '在', '併購', '前', '，', '發生', '交易', '觸犯', '證交法', '的', '犯罪', '事實', '，', '台北', '地檢署', '，', '今日', '發動', '搜索', '，', '並', '帶回', '前', '董座', '和', '前', '總經理', '等', '14', '名', '被告', '和', '。', '證人', '，', '目前', '人', '在', '台北', '市調處', '，', '進行', '訊問', '中', '，', '預計', '晚間', '，', '將', '會', '以', '涉犯', '公司法', '和', '證券', '交易法', '，', '移送', '台北', '地檢署', '複訊', '。', '』', '。', '2', '.', '因應', '措施', ':', '。', ' ', '(1)', '本', '公司', '並', '未', '遭到', '搜索', '也', '並', '無', '任何', '人員', '遭到', '檢調', '約談', '；', '。', ' ', '(2)', '本', '公司', '子公司', '-', '東京', '著衣', '國際', '股份', '有限公司', '亦', '未', '遭到', '搜索', '也', '並', '無', '任何', '人員', '遭到', '檢調', '約談', '；', '。', ' ', '(3)', '本', '公司', '及', '子公司', '均', '正常', '營運', '中', '。', '。']</t>
  </si>
  <si>
    <t>['優群', '公告', '第 2', ' 季', '財報', '，', '第 2', ' 季', '營收', ' ', '5.09', ' ', '億', '元', '，', '季', '增', ' ', '22.4%', '、', '年增', ' ', '19.1%', '。', '毛利率', ' ', '40.49%', '，', '營益率', ' ', '20.5%', '，', '稅', '。', '後', '純益', ' ', '9195.3', ' 萬', '元', '，', '季', '增', ' ', '69.6%', '、', '年增', ' ', '17.4%', '，', '每', '股', '純益', ' ', '1.12', ' ', '元', '。', '上', '半', '年', '營收', ' ', '9.25', ' ', '億', '元', '，', '年增', ' ', '13.7%', '、', '毛利。率', ' ', '39.34%', '，', '營益率', ' ', '18.87%', '、', '稅', '後', '純益', ' ', '1.46', ' 億', '元', '，', '年增', ' ', '17.9%', '，', '每', '股', '純益', ' ', '1.78', ' ', '元', '。', '優群', '第 2 季', '主要', '受惠利基', '。型', '產品', ' LONG DIMM', '(', '雙列', '直插式', '記憶體', '模組', '或', '雙線', '記憶體', '模組', ')', ' ', '及', ' Type ', 'C ', '出貨', '攀升', '帶動', '，', '推升', '營收', '規模', '放大', '，', '產', '。品', '組合', '轉佳', '也', '提振', '毛利率', '來到', ' 4 ', '成', '以上', '。', '。']</t>
  </si>
  <si>
    <t>['2019年', '07月', '累計', '營收', '127,164千', '元', '，', '年減', '49%', '。', '2019年', '07月', '單月', '營收', '15,374千', '元', '，', '年減', '65%', '。', '。']</t>
  </si>
  <si>
    <t>['同泰', '電子', '公告', '上', '半', '年', '財報', '，', '累計', '每', '股', '虧損', '2.38', '元', '，', '主因', '上', '半', '年', '預先', '提列', '庫存', '跌價', '相關', '損失', '約', '7,500萬', '元', '，', '將', '力求', '下', '。', '半', '年', '改善', '並', '爭取', '部分', '的', '相關', '損失', '回沖', '，', '目標', '第3', '季', '營運', '虧損', '縮小', '、', '第4', '季', '朝', '實現', '獲利', '方向', '努力', '。', '同泰', '第2', '季', '因', '產品', '新', '。', '舊', '交替', '與', '提列', '損失', '所', '致', '，', '單季', '每', '股', '虧損', '1.3', '元', '，', '相較', '去年', '同', '期', '虧損', '0.92', '元', '增加', '。', '其中', '，', '首', '季', '提列', '庫存', '損失', '3,000多萬', '。元', '、', '第2', '季', '提列', '約', '4,500多萬', '元', '。', '。']</t>
  </si>
  <si>
    <t>['崇越', '電代', '孫', '公司', '崇越', '(', '廣州', ')', '貿易', '有限公司', '公告', '購入', '營業', '使用', '建物', '，', '說明', '如', '下', '：', '。', '1', '.', '標的物', '之', '名稱', '及', '性質', '：', '廣州市', '天河區', '華夏路', '49號', '之2 ', '2301', '房', '、', '2302', '房', '、', '2306', '房', '、', '2307', '房', '、', '2308', '房', '、', '2309', '房', '、', '2310', '。房', '。', '2', '.', '交易', '單位', '數量', '：', '交易', '單位', '數量', '：', '982.32', '平方公尺', '(', '折合', '約', '297.', '15', '坪', ')', '。', '3', '.', '每', '單位', '價格', '：', '人民幣', '29,300', '元', '/', '平方公尺', '。', '4', '.', '交易', '總金額', '：', '人民幣', '28,781,976', '元', '。', '5', '.', '交易', '相對人', '及', '其', '與', '公司', '之', '關係', '：', '。', '(1)', '.', '交易', '相對人', '：', '東莞市', '太糧', '米業', '有限公司', '。', '(2)', '.', '公司', '之', '關係', '：', '非', '公司', '之', '關係人', '。', '6', '.', '取得', '或', '處分', '之', '具體', '目的', '或', '用途', '：', '因應', '未來', '營運', '需求', '。']</t>
  </si>
  <si>
    <t>['IC ', '設計廠', '創意', '公布', '上', '半', '年', '財報', '，', '稅', '後', '純益', ' ', '2.56', ' ', '億', '元', '，', '年', '減', ' ', '41%', '，', '每', '股', '稅', '後', '純益', ' ', '1.91', ' ', '元', '，', '第 ', '2', ' 季', '單季', '稅', '後', '純益', '。', ' ', '1.03', ' ', '億', '元', '，', '季', '減', ' ', '33%', '，', '年', '減', ' ', '54%', '，', '每', '股', '稅', '後', '純益', ' ', '0.77', ' ', '元', '。', '第 2', ' 季', '營收', ' ', '24.27', ' ', '億', '元', '，', '季', '減', ' ', '5%', '，年', '減', ' ', '25%', '，', '毛', '。', '利率', ' ', '33.5%', '，', '營益率', ' 4.5%', '，', '稅', '後', '純益', ' ', '1.03', ' 億', '元', '，', '季', '減', ' ', '33%', '，', '年', '減', ' ', '54%', '，', '每', '股', '稅', '後', '純益', ' ', '0.77', ' ', '元', '。', '上', '半', '年', '營收', ' ', '49', '。', '.', '88', ' 億', '元', '，', '年', '減', ' ', '17%', '，', '毛利率', ' ', '32.5%', '，', '營益率', ' 4.7%', '，', '稅', '後', '純益', ' ', '2.56', ' ', '億', '元', '，', '年', '減', ' ', '40.6%', '，', '每', '股', '稅', '後', '純益', ' ', '1.91', ' ', '元', '。', '。', '創意', '今年', '受', '貿易戰', '及', '虛擬', '貨幣', '案件', '衰退', '影響', '，', '加上', '去年', '基期', '較', '高', '，', '營運', '略顯', '疲態', '。', '。']</t>
  </si>
  <si>
    <t>['高頻', '微波', '通訊', '元件廠', '昇達科', '透過', '子公司', '芮特', '-KY', '，', '以', '每', '股', ' 14', ' 元', '價格', '，', '買下', '射頻', '天線', '模組廠', '士誼', '科技', '流通', '在外', ' 57.6。7%', ' ', '股權', '，', '今', ' ', '(1)', ' 日', '全數', '完成', '交割', '，士誼', '科技', '全數', ' 100%', ' ', '股權', '將', '納入', '昇達科', '集團', '持有', '。', '士誼', '科技', '在', ' 9 月', '將', '召開股', '。', '東', '臨時會', '，', '改選', '董監事', '，', '董事長', '一', '職', '預計', '將', '由', '昇達科', '董座', '陳淑敏', '出任', '，', '總經理', '則', '由', '昇達科', '總經理', '吳東義', '出任', '。', '昇達', '。科', '集團', '在', '取得', ' 100%', ' ', '股權', '後', '，', '預計', '將', '撤銷', '士誼', '科技', '的', '公開', '發行', '。', '。']</t>
  </si>
  <si>
    <t>['御頂', '國際', '股份', '有限公司', '申報', '發行', '國內', '第一', '次', '有', '擔保', '轉換', '公司債', '3,000', '張', '，', '每', '張', '面額', '100,000', '元', '，', '發行', '總額', '新臺幣', '300,。', '000,000', '元', '乙案', '，', '核有', '申報', '書件', '應', '行', '記載', '事項', '不', '充分', '情事', '，', '經', '金融', '監督', '管理', '委員會', '依', '「', '發行人', '募集', '與', '發行', '有價證券', '。', '處理', '準則', '」', '第27', '條', '第5', '項', '準用', '第15', '條', '第1', '款', '規定', '，', '自', '即日', '起', '停止', '申報', '生效', '。', '。', '御頂', '原', '於', '2019', '/03/27', '公告', '擬', '發行', '有', '擔保', '可', '轉換', '公司債', '(', '御頂', '一', ')', '，', '於', '2019', '/', '08/01', '公告', '暫停', '發行', '。', '。']</t>
  </si>
  <si>
    <t>['網通廠', '神準', '公告', '第 2', ' 季', '營收', ' ', '21.05', ' ', '億', '元', '，', '季', '增', ' ', '15.6%', '、', '年', '減', ' ', '10.9%', '。', '毛利率', ' ', '20.25%', '，', '營益率', ' ', '5.51%', '，', '稅', '後', '純益', '。', '1.05', ' ', '億', '元', '，', '季', '增', ' ', '59.5%', '、', '年減', ' ', '6.4%', '，', '每', '股', '純益', ' ', '2.15', ' ', '元', '。', '上', '半', '年', '營收', ' ', '39.26', ' ', '億', '元', '，', '年', '減', ' ', '15.6%', '、', '毛利率', ' ', '20.12%', '。', '，', '營益率', ' ', '4.5%', '，', '稅', '後', '純益', ' ', '1.78', ' 億', '元', '，年', '減', ' ', '28.9%', '，', '每', '股', '純益', ' ', '3.62', ' ', '元', '。', '董事長', '蔡文河', '指出', '，', '今年', '因為', '產品', '轉換', '。', '太', '慢', '，', '營運', '表現', '較', '低迷', '，', '下', '半', '年', '也', '估', '持平', '上', '半', '年', '，', '不過', '明年', '在', '新品', '發酵', '、', '自製率', '拉升', '下', '，', '營運', '將', '重返', '成長', '軌道', '。', '。']</t>
  </si>
  <si>
    <t>['晶圓', '檢測廠', '閎康', '公布', '第2', '季', '及', '上', '半', '年', '財報', '，', '上', '半', '年', '合併', '營收', '11.82億', '元', '，', '年增', '23.1%', '，', '稅', '後', '純益', '1.25億', '元', '，', '年增', '6.6%', '。', '，', '每', '股', '純益', '2', '元', '。', '第2', '季', '稅', '後', '純益', '0.65億', '元', '，', '季', '增', '8.3%', '，', '每', '股', '純益', '1.04', '元', '。', '閎康', '主要', '業務', '為', '提供', '晶圓', '持續', '先進', '分析', '，', '。', '涵蓋', '材料', '分析', '（', 'MA', '）', '、', '故障', '分析', '（', 'FA', '）', '、', '可靠度', '測試', '（', 'RA', '）', '的', '全', '領域', '項目', '，', '滿足', '元件級', '、', '板級', '、', '系統級', '不同', '產業客', '。', '戶', '分析', '需求', '，', '隨著', '大陸', '新建', '晶圓廠', '陸續', '完工', '量產', '和', '先進', '製程', '產能', '提升', '，', '為', '閎康', '增添', '營運', '動能', '。', '。']</t>
  </si>
  <si>
    <t>['大', '股東', '本人', '晶豪', '科技', '於', '2019/08/01', '預計', '申讓', '825', '張', '股票', '，', '預計', '申讓', '比重', '20%', '，', '交易', '方式', '為', '一般', '交易', '。', '。']</t>
  </si>
  <si>
    <t>['內部', '稽核', '主管', '劉家榆', '內部', '調動', '。', '。']</t>
  </si>
  <si>
    <t>['家登', '精密', '之', '樹谷廠', '租賃', '予', '他人', '區域', '火災', '事件', '澄清', '說明', '，', '說明', '如下', '：', '。', '1', '.', '發生', '緣由', '：', '8/1', '早上', '5時', '許本', '公司', '樹谷廠', '二樓', '廠房', '發生', '小', '火災', '，', '經', '通報', '新市', '消防隊', '迅速', '到達', '現場', '完成', '水線', '佈防', '並', '於', '。', '十', '分鐘', '內', '撲滅', '火勢', '。', '。', '2', '.', '因應', '措施', '：', '事故', '地點', '係', '由', '本', '公司', '租賃', '予', '鈺祥', '企業', '股份', '有限公司', '使用', '，', '該', '火災', '事件', '未', '波及', '其他', '區域', '及', '樓層', '，', '建築物', '。', '主體', '結構', '亦', '沒有', '損傷', '，', '不', '影響', '本', '公司', '產線', '生產', '作業', '。', '本', '公司', '會', '儘速', '與', '承租人', '釐清', '責任', '，', '並', '進行', '善後', '、', '復原', '與', '理賠', '事', '。宜', '。', '。', '3', '.', '其他', '應', '敘明', '事項', '：', '本', '次', '事件', '對', '本', '公司', '營運', '及', '財務', '無', '重大', '影響', '。', '。']</t>
  </si>
  <si>
    <t>['半導體', '通路', '大', '廠', '大聯大', '於', '1日', '舉行', '法說會', '，', '第2', '季', '合併', '營收', '為', '1,291.76億', '元', '，', '季', '增', '15.5%', '，', '毛利率', '為', '4.4%', '，', '營益率', '為', '1。.99%', '，', '獲利', '為', '16.29億', '元', '，', '季', '增', '24.9%', '。', '累計', '上', '半', '年', '合併', '營收', '為', '2,410.08億', '元', '，', '年', '減', '8.3%', '，', '獲利', '為', '29.33億', '元', '，', '年', '減', '2。8.4%', '，', '每', '股', '純益', '為', '1.75', '元', '。', '由於', '大聯大', '正', '處於', '發行', '特別股', '的', '緘默期', '，', '因此', '該', '公司', '除了', '公布', '第2', '季', '財報', '，', '在', '法說會', '上', '。', '並', '沒有', '釋出', '對於', '第3', '季', '或', '下', '半', '年', '的', '營運', '展望', '。', '大聯大', '指出', '，', '由於', '該', '公司', '在', '這', '幾', '年', '持續', '推展', '數位', '平台', '，', '對於', '提高', '員工', '。', '生產力', '有', '幫助', '，', '也', '去除', '供應', '鏈', '上下游', '整體', '流程', '的', '瓶頸', '，', '降低', '不', '必要', '損失', '，', '加上', '費用', '管控', '得宜', '，', '因此', '對', '獲利', '表現', '有助', '。益', '。', '。', '【', 'TCRI ', '觀點', '_', '20190808', '】', '。', '1.', ' ', '大聯大', '2019年', '第二', '季', '營運', '較', '第一', '季', '轉佳', '，', '但', '受', '記憶體', '跌價', '、', '及', '終端', '需求', '受', '中', '美', '貿易戰', '衝擊', '，', '2019', '上', '半', '年', '營收', '同', '。', '比', '仍', '衰退', '，', '顯示', '半導體業', '景氣', '未', '明顯', '好轉', '；', '稅', '後', '淨利', '改善', '則', '如', '先前', '預期', '，', '公司', '目前', '以', '改善', '營運', '體質', '，', '控管', '成本', '費用', '。', '為', '策略', '，', '若', '不', '考慮', '去年', '同', '期', '業外', '獲利', '，', '大聯大', '2019', '上', '半', '年', '營益率', '約', '與', '去年', '同', '期', '持平', '。', '展望', '下', '半', '年', '，', '雖', '為', '電子', '產業', '傳', '。統', '旺季', '，', '唯', '下游', '庫存', '調整', '結束', '時點', '仍', '難', '預期', '；', '關於', '中', '美', '貿易戰', '對策', '，', '因', '全球', '據點', '眾多', '，', '大聯大', '可', '配合', '供應商', '做', '產線', '。', '調整', '，', '調配', '運籌', '與', '倉儲', '，', '來', '降低', '衝擊', '。', '。', '2. ', '公司', '預計', '9月', '底', '前', '完成', '甲', '種', '特別股', '100億', '元', '之', '募資', '，', '主要', '用於', '增資', '子公司', '、', '償還', '借款', '，', '並', '加速', '佈局', '伺服器', '、', '人工', '。', '智慧', '與', 'IoT', '等', '領域', '。', '。']</t>
  </si>
  <si>
    <t>['神達代', '子公司', '神雲', '科技', '(', '股', ')', '公司', '公告', '與', '關係人', '神達', '電腦', '股份', '有限公司', '原', '取得', '之', '不動產', '使用權', '資產', '減少', '租賃', '範圍', '，調', '。', '整', '後', '使用權', '資產', '金額', '新台幣', '295,733,248', '元', '。', '。']</t>
  </si>
  <si>
    <t>['康普', '公布', '第 2', ' 季', '財報', '，', '第 2', ' 季', '營收', ' ', '15.07', ' ', '億', '元', '，', '季', '減', ' ', '3.09', ' %', '、', '年減', ' ', '3.28', ' %', '，', '毛利率', ' ', '7.73%', '，', '營益率', ' ', '3.69%', '，', '。', '稅', '後', '純益', ' ', '3135', ' ', '萬', '元', '，', '季', '增', ' ', '300.74%', '、', '年減', ' ', '71.62%', '，', '每', '股', '純益', ' ', '0.26', ' ', '元', '。', '上', '半', '年', '營收', ' ', '30.63', ' ', '億', '元', '，', '年', '減', ' ', '3.4%', '，', '。', '毛利率', ' ', '6.75%', '，', '營益率', ' ', '2.6%', '，', '稅', '後', '純益', ' ', '4595', ' 萬', '元', '，', '年', '減', ' ', '81.8%', '，', '淨利率', ' ', '1.5%', '，', '每', '股', '純益', ' ', '0.35', ' ', '元', '。', '康普', '目前', '四', '。', '大', '產品線', '，', '涵蓋', '氧化', '觸媒', '、', '動力', '電池', '材料', '、', '肥料', '與', '特用', '化學', '，', '其中', '動力', '電池', '材料', '在', '產能', '持續', '擴充', '下', '，', '營收', '占', '比', '今年', '。', '已', '突破', ' 5 成', '，', '而', '除', '美系', '電動車', '客戶', '、', '出貨量', '較', '大', '的', '日系', '客戶', '外', '，', '其他', '還', '包括', '韓系', '、', '中國', '廠商', '也', '都', '開始', '小量', '拉貨', '，', '。', '預料', '下', '半', '年', '在', '產能', '、', '客戶', '需求', '帶動', '，', '出貨量', '將', '持續', '成長', '。', '。']</t>
  </si>
  <si>
    <t>['昇華', '娛樂', '傳播', '股份', '有限公司', '於', '2018年', '至', '2019年', '間', '受', '國稅局', '裁處', '補徵', '本稅', '及', '罰鍰', '，', '暨', '該', '公司', '於', '2019年', '5月', '間', '收到', '法院', '。', '支付', '命令', '，', '相關', '事項', '對', '公司', '財務', '或', '業務', '有', '重大', '影響', '，', '惟', '該', '公司', '均', '未', '於', '事實', '發生日', '起', '2', '日', '內', '辦理', '公告', '申報', '，', '核有', '違反', '。', '證券', '交易法', '第36', '條', '第3', '項', '第2', '款', '及', '證券', '交易法', '施行', '細則', '第7', '條', '第2', '款', '規定', '。', '依', '證券', '交易法', '第178', '條', '第1', '項', '第4', '款', '及', '第179', '條', '。', '規定', '，', '對', '該', '公司', '為', '行為', '之', '負責人', '俞惟中', '處', '罰鍰', '24萬', '元', '。', '。']</t>
  </si>
  <si>
    <t>['譜瑞', '舉辦', '線上法', '說', '，', '第 2', ' 季', '營收', ' ', '28.24', ' ', '億', '元', '，', '季', '減', ' ', '2.25%', '，', '年增', ' ', '25.34%', '，', '毛利率', ' ', '42.01%', '，', '營益率', ' ', '18.92%', '，', '稅', '。', '後', '純益', ' ', '5.47', ' 億', '元', '，', '季', '減', ' ', '4.54', ' %', '，', '年增', ' ', '49.12%', '，', '每', '股', '稅', '後', '純益', ' ', '7.10', ' ', '元', '，', '季', '減', ' ', '4.32%', '，', '年增', ' ', '47.92%', '。', '上', '半', '年營', '。', '收', ' ', '57.13', ' ', '億', '元', '，', '年', '增', ' ', '23.79%', '，', '毛利率', ' ', '41.94%', '，', '營益率', ' ', '19.51%', '，', '稅', '後', '純益', ' ', '11.2', ' 億', '元', '，', '年', '增', ' ', '45.2', '，', '每', '股', '稅', '後', '純。益', ' ', '14.57', ' ', '元', '，', '年', '增', ' ', '44.26%', '。', '董事長', '趙捷', '指出', '，譜', '瑞第 2', ' 季', '毛利率', ' ', '42%', '，', '創', '近', ' 6', ' ', '年', '來', '單季', '新高', '，', '主要', '是', '因', '高階', '產', '。', '品優化', '，', '加上', '產品', '應用', '領域', '延伸', '，', '預計', '第 3 季', '表現', '也', '會', '持穩', '。', '。', '【', 'TCRI ', '觀點', '_', '20190805', '】', '。', '公司', '整體', '營運', '表現', '反映', '了', '市場', '對', '高速', '傳輸', '的', '需求', '，', '符合', '預期', '。', '隨', '電子', '產品', '對', '資料', '傳輸', '速度', '的', '要求', '提升', '，', '及', 'PCIe ', '4.0', '。', '開始', '陸續', '導入', '伺服器', '應用', '，', '使', '高速', '傳輸', '介面', '產品', '需求', '可', '持續', '成長', '，', '營運', '展望', '樂觀', '。', '。']</t>
  </si>
  <si>
    <t>['董事長', '本人', '台灣', '鋼鐵', '2019/08/01', '設質', '1,050,000', '股', '給', '安泰', '商業', '銀行', '，', '累計', '設質', '9,398,000', '股', '。', '。']</t>
  </si>
  <si>
    <t>['禾聯碩', '、', '天鉞', '電子', '及', '釩創', '科技', '三', '家', '業者', '舉行', '結盟', '儀式', '，', '共同', '宣布', '智慧', '居家', '暨', '消費性', '電子', '產品', '的', '台灣', '團隊', '正式', '成形', '。', '。', '禾聯碩', '及', '天鉞電', '在', '釩創', '協助', '下', '，', '取得', 'Apple ', 'MFI ', 'Homekit', '開發商', '的', '認證', '，', '將', '共同', '在', '居家', '網路', '及', '隱私', '安全', '有', '保障', '的', 'App', '。', 'le ', 'Homekit', '生態圈', '內', '，', '開發', '一', '系列', '智能', '居家', '產品', '及', '服務', '。', '禾聯碩', '將', '在', '年底', '前', '推出', '空調', '、', '空氣', '清淨機', '、', '除濕機', '的', 'Home', '。', 'kit', '系列', '產品', '，', '成為', '台灣', '第一', '家', '取得', '蘋果', 'MFi', '認證', '，', '以及', 'Apple ', 'Home', 'Kit', '合作', '夥伴', '的', '本土', '家電', '製造商', '，', '並', '做為', '拓展', '東', '。', '南亞', '市場', '的', '產品線', '。', '。']</t>
  </si>
  <si>
    <t>['改派', '1', '監', '。', '監察人', '蕭全勝', '(', '後勁', '投資', '開發', '代表', ')', '卸任', '。', '監察人', '劉柏立', '(', '後勁', '投資', '開發', '代表', ')', '新任', '。']</t>
  </si>
  <si>
    <t>['2019年', '07月', '累計', '營收', '453千', '元', '，', '年減', '97%', '。', '2019年', '07月', '單月', '營收', '153千', '元', '，', '年減', '88%', '。', '。']</t>
  </si>
  <si>
    <t>['日盛', '金控', '代子公司', '日盛', '銀行', '公告', '向', '關係人', '日盛', '證券', '股份', '有限公司', '取得', '使用權', '資產', '作為', '辦公', '場所', '使用', '，', '使用權', '資產金', '。額', '為', '新臺幣', '9,282,849', '元', '。', '。']</t>
  </si>
  <si>
    <t>['達麗', '建設', '台中', '推案', '再', '傳', '捷報', '，', '位於', '北屯', '捷運', '機廠', '特區', '、', '總銷', '50億', '元', '的', '「', '達麗居山', '」', '，', '公開', '短短', '二', '個', '月', '，', '銷售率', '迅速', '。', '突破', '六成五', '。', '「', '達麗居山', '」', '基地', '面積', '2,572', '坪', '，', '規劃', '23', '至', '55', '坪', '、', '2', '至', '4', '房', '產品', '，', '總戶數', '504', '戶', '，', '開價', '每', '坪', '26萬', '至', '29萬', '元', '。', '。', '達麗', '今年', '完工', '入帳', '個案', '另', '有', '總銷', '58億', '元', '「', '全民', '萬歲', '」', '、', '總銷', '11億', '元', '「', '漾', 'City', '」', '。', '「', '全民', '萬歲', '」', '自', '第1', '季', '開始', '入帳', '。', '，', '帶動', '首', '季', '每', '股', '獲利', '達', '2.3', '元', '，', '累計', '上', '半', '年', '營收', '49.35億', '元', '、', '年增', '974.4%', '。', '達麗', '建設', '今年', '在', '台中', '一口氣', '推出', '70億', '元', '案', '。', '量，', '總銷', '22億', '元', '的', '「', '達麗', '大道', '」', '，', '銷售率', '已', '近', '六成', '。', '位於', '青海街', '、', '上安路口', '的', '「', '達麗', '大道', '」', '，', '基地', '面積', '912.5', '坪', '，', '。', '規劃', '地上', '23', '層', '、', '地', '下', '4', '層', '建築', '，', '總戶數', '193', '戶', '，', '室', '內', '19', '至', '36', '坪', '，', '每', '戶', '總價', '688萬', '至', '1,188萬', '元', '。', '。']</t>
  </si>
  <si>
    <t>['松崗', '補充', '公告', '2019年', '7月', '10日', '為', '配合', '轉租', '合約', '期間', '而', '向', '國寶', '服務', '(', '股', ')', '公司', '取得', '使用權', '資產', '(', '更正', '交易', '金額', ')', '，', '交易', '總', '。', '金額', '為', '242,131,439', '元', '(', '更正', ')', '。', '。']</t>
  </si>
  <si>
    <t>['董事長', '本人', '潤澤', '投資', '2019/08/01', '設質', '200,000', '股', '給', '聯邦', '商業', '銀行', '，', '累計', '設質', '3,884,505', '股', '。', '。']</t>
  </si>
  <si>
    <t>['芮特-KY', '完成', '取得', '士誼', '科技', '事業', '股份', '有限公司', '股權案', '，', '說明', '如下', '：', '。', '1', '.', '發生', '緣由', '：', '本', '公司', '於', '2019/08/01', '完成', '取得', '士誼', '科技', '事業', '股份', '有限公司', '8,993,958', '股', '之', '交割', '程序', '，', '本', '次', '取得', '股份', '佔', '。', '士誼', '科技', '事業', '股份', '有限公司', '已', '發行', '股數', '比率', '為', '57.66%', '。', '。', '2', '.', '士誼', '科技', '事業', '股份', '有限公司', '將', '成為', '本', '公司', '之', '重要', '子公司', '，', '未來', '將', '整合', '相關', '資源', '運用', '，', '並', '善用', '兩岸', '產能', '與', '供應', '鏈資', '。源', '，', '拓展', '業務', '商機', '，', '進一步', '提升', '整體', '營運', '績效', '。', '。']</t>
  </si>
  <si>
    <t>['和潤', '企業', '自行', '撤回', '上市', '申請案', '，', '說明', '如下', '：', '。', '1', '.', '發生', '緣由', '：', '本', '公司', '於', '2019年', '7月', '16日', '向', '臺灣', '證券', '交易所', '股份', '有限公司', '申請', '股票', '上市', '案', '，', '惟', '蘇錦夥', '、', '施顯富', '獨立', '董', '。', '事', '因', '個人', '因素', '請辭', '，', '致', '獨立', '董事', '人數', '未', '符合', '上市', '規定', '，爰', '配合', '相關', '法令', '規定', '撤回', '股票', '上市', '申請案', '，', '本', '公司', '將', '召開', '股', '。', '東', '臨時會', '補選', '二', '席', '獨立', '董事', '後', '，', '擇期', '再', '提出', '股票', '上市案', '之', '申請', '。', '。', '2', '.', '因應', '措施', '：', '盡速', '召開', '股東', '臨時會', '補選', '二', '席', '獨立', '董事', '後', '，', '擇期', '再', '提出', '股票', '上市案', '之', '申請', '。', '。', '3', '.', '其他', '應', '敘明', '事項', '：', '本', '公司', '所有', '營運', '活動', '均', '照常', '進行', '，', '財務', '及', '業務', '狀況', '亦', '無', '異常', '，', '故', '此', '案', '對', '本', '公司', '財務', '及', '業務', '並', '無', '。', '重大', '影響', '。', '。']</t>
  </si>
  <si>
    <t>['辭任', '2', '董', '。', '獨立', '董事', '蘇錦夥', '卸任', '。', '獨立', '董事', '施顯富', '卸任', '。']</t>
  </si>
  <si>
    <t>['半導體', '暨', '面板', '製程', '供應', '系統', '廠朋', '億', '第2', '季', '稅', '後', '淨利', '新台幣', '5878萬', '元', '，', '季', '減逾', '6成', '，', '每', '股', '純益', '1.73', '元', '。', '受', '客戶', '需求', '延遲', '。', '影響', '，', '朋億', '第2', '季', '營收', '滑落', '至', '10.12億', '元', '，', '季', '減', '17.46%', '，', '毛利率', '滑落', '至', '15.44%', '，', '稅', '後', '淨利', '5878萬', '元', '，', '季', '減', '62.46%', '，', '每', '。', '股', '純益', '1.73', '元', '。', '上', '半', '年', '營運', '表現', '不盡', '理想', '，', '營收', '22.38億', '元', '，', '年', '減', '22.39%', '，', '稅', '後', '淨利', '2.15億', '元', '，', '年減', '33.87%', '，', '每', '股', '。', '純益', '6.35', '元', '。', '隨著', '中國', '客戶', '遞延', '的', '資本', '支出', '陸續', '招標', '，', '朋', '億5月', '之後', '已', '順利', '接獲', '3', '至', '4', '個', '中國', '客戶', '大單', '，', '在', '手', '訂單', '已', '。', '超越', '去年', '同', '期', '水準', '。', '預期', '中國', '客戶', '訂單', '效益', '可望', '於', '8月', '之後', '開始', '逐步', '發酵', '，', '將', '帶動', '下', '半', '年', '營運', '回溫', '，', '全', '年', '營收', '期望', '。', '能', '維持', '與', '去年', '相當', '水準', '。', '。']</t>
  </si>
  <si>
    <t>['發言人', '陳姿瑜', '內部', '調動', '，', '由', '賴博文', '接任', '。', '。']</t>
  </si>
  <si>
    <t>['部分', '改選', '1', '董', '2', '監', '。', '監察人', '李明儒', '卸任', '。', '監察人', '柯全恒', '(', '容海', '國際', '事業', '有限公司', '代表', ')', '卸任', '。', '董事', '張振魁', '卸任', '。', '獨立', '董事', '黃振聰', '新任', '。', '獨立', '董事', '楊光磊', '新任', '。', '獨立', '董事', '張躍騰', '新任', '。']</t>
  </si>
  <si>
    <t>['2019', '/', '08/01', '收盤價', '20.95', '元', '，', '月', '報酬', '下跌', '38%', '。', '。']</t>
  </si>
  <si>
    <t>['內部', '稽核', '主管', '陳沂芳', '離職', '，', '由', '陳怡廷', '接任', '。', '。']</t>
  </si>
  <si>
    <t>['改派', '1', '董', '。', '董事', '簡榮富', '(', '香擘', '國際', '開發', '代表', ')', '卸任', '。', '董事', '簡裘裘', '(', '香擘', '國際', '開發', '代表', ')', '新任', '。']</t>
  </si>
  <si>
    <t>['1', '.', '大飲', '回應', '媒體', '報導', '說明', '：', '本', '公司', '前', '總經理', '孫幼英', '女士', '及', '桃園', '平鎮', '前', '黃姓', '廠長', '因', '蘋果', '西', '打', '2000', 'ml', '事件', '違反', '食品', '安全', '。', '管理', '衛生', '法', '遭', '新北', '地檢署', '起訴', '。', '。', '2.', '(1)', '有關', '不良品', '部份', '，', '公司', '在', '去年', '爆發', '後', '，', '加強', '自主', '管理', '還', '有', '定期', '檢驗', '，', '另外', '成品', '取樣', '還', '有', '管道', '消毒', '也', '加強', '管理', '。', '。', '(2)', '2018年', '7-', '9月', '生產', '「', '蘋果', '西打', '寶特', '2000', 'ml', '」', '發生', '部分', '產品', '異常', '情形', '，', '該', '產線', '自', '10月', '1日', '起', '自主', '停機', '實施', '維護', '，', '。', '期間', '經財團', '法人', '食品', '工業', '發展', '研究所', '多', '次', '驗證', '合格', '，', '恢復', 'ISO-', '22000', '及', '台灣', '優良', '食品', '驗證', '制度', '(', 'TQF', ')', '認證', '資格', '，', '少量', '。', '試產', '之', '產品', '經', 'SGS', '專業', '檢驗', '合格', '；', '另', '於', '2019年', '2月', '27日', '由', '衛福部', '食品', '藥物', '管理署', '、', '新北市', '政府', '衛生局', '、', '桃園市', '衛生局', '。', '等', '單位', '實施', '「', '食品', '製造', '業者', 'GHP', '衛生', '分級', '稽查', '」', '，', '檢查', '結果', '符合', '良好', '衛生', '規範', '自主', '管理', '的', '要求', '標準', '，', '得分', '98', '分', '(', '滿分', '。', '100', '分', ')', '，', '評鑑', '為', '初', 'A', '級', '，', '完成', '確效', '檢驗', '，', '並', '自', '2019年', '3月', '4日', '起', '恢復', '正常', '生產', '作業', '。', '。']</t>
  </si>
  <si>
    <t>['綠悅', '-KY', '反向', '三角', '合併案', '股東', '異議', '受理', '方式', '補充', '說明', '，', '說明', '如下', '：', '。', '1', '.', '發生', '緣由', '：', '本', '公司', '於', '2019年', '7月', '11日', '董事會', '決議', '通過', '與', 'GREATPLANINTERNATIONALLIMITED', '(', '鴻圖', '國際', '有限公司', ')', '及', '其', '。', '百分之百', '子公司', 'TREASURETEAMHOLDINGSLIMITED', '(', '寶添', '控股', '有限公司', ')', '進行', '反向', '三角', '合併', '(', '下', '稱', '「', '本', '合併案', '」', ')', '。', '。', '2', '.', '因應', '措施', '：', '。', '(1', ')', '.', '本', '合併案', '異議', '股東', '相關', '依據', '如下', '：', '。', '(', 'A', ')', '.', '本', '公司', '現行', '章程', '規定', '異議', '股東', '得', '向', '台灣', '有', '管轄權', '的', '法院', '聲請', '裁定', '收買', '股份', '之', '價格', '。', '。', '(', 'B', ')', '.', '開曼群島', '公司法', '(', '2018年', '修訂', ')', '(', 'Cayman', 'Islands', 'Companies', 'Law', '2018', 'revision', '，', '下', '簡稱', '「', '開曼', '公司法', '」', ')', '規定', '異議', '。', '股東', '得', '向', '開曼', '法院', '聲請', '裁定', '收買', '股份', '之', '價格', '。', '。', '(2)', '.', '本', '公司', '現行', '章程', '第22.2', '條', '及', '22.3', '條', '之', '規定', '要旨', '：', '。', '(', 'A', ')', '.', '異議', '股東', '需', '於', '表決', '本', '合併案', '之', '股東會', '集會', '前', '或', '集會', '中', '以', '書面', '表示', '異議', '，', '或', '以', '口頭', '表示', '異議', '經', '記錄', '，', '並且', '放棄表', '。', '決權', '，', '始', '得', '請求', '本', '公司', '以', '公平', '價格', '收買', '其', '股份', '。', '。', '(', 'B', ')', '.', '異議', '股東', '應', '在', '股東會', '決議日', '起', '20日', '內', '，', '向', '本', '公司', '(', '地址', '：', '臺北市', '松仁路', '89號', '5樓', 'B室', ')', '提出', '收買', '股份', '的', '書面', '請求', '，', '。', '此', '書面', '請求', '應', '記載', '該', '異議', '股東', '請求', '買回', '之', '股份', '種類', '及', '數額', '。', '。', '(', 'C', ')', '.', '異議', '股東', '提出', '書面', '請求', '後', '，', '如', '與', '本', '公司', '就', '股份', '收買', '價格', '達成', '協議', '者', '，', '本', '公司', '應', '自', '股東會', '決議日', '起', '90日', '內', '向', '該', '異', '。議', '股東', '支付', '價款', '。', '。', '(', 'D', ')', '.', '異議', '股東', '未', '能', '在', '決議日', '起', '60日', '內', '與', '公司', '就', '股份', '收買', '價格', '達成', '協議', '者', '，', '該', '異議', '股東', '應', '於', '前述', '60日', '期限', '後', '之', '30', '日', '內', '。', '，', '向', '台灣', '有', '管轄權', '的', '法院', '聲請', '為', '股份', '收買', '價格', '之', '裁定', '。', '。', '(', '3', ')', '.', '開曼', '公司法', '第238', '條', '之', '規定', '要旨', '：', '。', '(', 'A', ')', '.', '異議', '股東', '需', '於', '股東會', '決議', '本', '合併案', '前', '對', '本', '公司', '提出', '書面', '異議', '。', '。', '(', 'B', ')', '.', '如', '股東會', '決議', '通過', '本', '合併案', '，', '異議', '股東', '應', '於', '收受', '本', '公司', '通知', '股東會', '決議', '結果', '之', '20', '天', '內', '，', '向', '本', '公司', '發送', '書面', '通知', '。', '，', '確認', '是否', '維持', '異議', '及', '請求', '本', '公司', '依據', '公平', '價格', '收買', '股份', '。', '。', '(', 'C', ')', '.', '本', '公司', '將', '向', '異議', '股東', '發送', '書面', '通知', '，', '提供', '本', '公司', '所', '認定', '之', '股份', '公平', '價格', '，', '雙方', '於', '該', '等', '通知', '寄發', '後', '30', '日', '內', '如', '對股', '。', '份', '價格', '達成', '合意', '，', '本', '公司', '將', '以', '該', '價格', '向', '異議', '股東', '收買', '其', '股份', '。', '。', '(', 'D', ')', '.', '如', '本', '公司', '及', '異議', '股東', '未', '能', '於', '前述', '30日', '期間', '對於', '公平', '價格', '內', '達成', '合意', '，', '在', '該', '30日', '期滿', '後', '之', '20', '日', '內', '，', '異議', '股東', '得向', '。', '開曼', '法院', '請求', '裁定', '股份', '之', '公平', '價格', '。', '。']</t>
  </si>
  <si>
    <t>['大', '股東', '本人', '又', '達', '興業', '2019/08/02', '設質', '1,200,000', '股', '給', '彰化', '商業', '銀行', '，', '累計', '設質', '3,700,000', '股', '。', '。', '大', '股東', '本人', '又', '達', '興業', '2019/08/02', '設質', '1,300,000', '股', '給', '臺灣', '土地', '銀行', '，', '累計', '設質', '2,500,000', '股', '。', '。']</t>
  </si>
  <si>
    <t>['董事', '本人', '胡柏聰', '於', '2019/08/02', '預計', '申讓', '1,100', '張', '股票', '，', '預計', '申讓', '比重', '49%', '，', '交易', '方式', '為', '鉅額', '逐筆', '交易', '。', '。']</t>
  </si>
  <si>
    <t>['聚隆', '代子公司', '聚泰', '環保', '材料', '科技', '股份', '有限公司', '公告', '廢水', '產生', '製程', '停工', '事宜', '，', '說明', '如下', '：', '。', '1', '.', '發生', '緣由', '：', '聚泰', '公司', '接獲', '彰化縣', '政府', '來函', '，', '因', '廢水', '不符', '排放', '標準', '之', '單一', '事件', '，', '要求', '聚泰', '公司', '生產線', '(', '廢水', '產生製', '。程', ')', '立即', '停工', '之', '處分', '。', '。', '2', '.', '處理', '過程', '：', '全力', '配合', '主管', '機關', '與', '法令', '之', '規定', '進行', '改善', '，', '並', '儘速', '向', '主管', '機關', '申請', '復工', '，', '將', '生產', '營運', '之', '影響', '減至', '最', '低', '。', '。', '。', '3', '.', '預計', '可能', '損失', '：', '此', '廢水', '產生', '製程', '之', '停工', '，', '影響', '聚泰', '公司', '每', '月', '產值', '約為', '1500萬', '，', '佔', '本', '集團', '合併', '營收', '約為', '5%', '。', '。', '4', '.', '改善', '情形', '及', '未來', '因應', '措施', '：', '本', '公司', '將', '針對', '確', '需', '改善', '事項', '，', '以', '最', '快', '的', '速度', '完成', '改善', '並', '申請', '復工', '；', '符合', '環保', '標準', '以利', '。', '生產', '順暢', '。', '本', '公司', '將', '持續', '配合', '環保', '主管', '機關', '之', '指示', '以', '遵循', '環保', '相關', '法令', '。', '日後', '亦', '會', '加強', '日常', '公司', '產線', '之', '管控', '和', '訓練', '。', '，', '避免', '類似', '的', '環安', '事件', '發生', '。', '。', '【', 'TCRI ', '觀點', '_', '20190808', '】', '。', '1', '.', ' ', '經', '檢視', '各', '期', '財務', '報表', '，', '聚泰', '近年', '營運', '皆', '處', '虧損', '狀態', '，', '至', '2018年度', '虧損', '業已', '擴大至', '-', '0.9億', '，', '惟', '本', '次', '廢水', '產生', '製程', '。', '生產線', '遭', '裁處', '停工', '雖', '或', '能', '減輕', '營運', '負擔', '，然', '根本', '廢水', '排放', '環保', '問題', '如', '未', '能', '實際', '改善', '，', '將', '持續', '不利', '於', '後續', '營運', '。', '。', '2. ', '另除', '本', '次', '公告', '之', '廢水', '產生', '製程', '生產線', '遭', '裁處', '停工', '外', '，', '聚泰', '亦', '因', '7/28', '火災', '造成', '之', '勞工', '職業', '災害', '事件', '而', '遭', '勞動部', '來', '。函', '要求', '將', '纖維', '調漿', '薄膜', '產生', '製程', '部份', '停工', '，', '惟', '公司', '雖', '公告', '該', '產線', '係', '處', '運轉', '初期', '，', '尚未', '達', '規模', '經濟', '故', '影響', '不', '大', '，', '然', '未', '。', '來', '復產', '進度', '及', '實際', '影響', '情形', '仍', '需', '持續', '追蹤', '。', '。']</t>
  </si>
  <si>
    <t>['華新', '補充', '公告', '對', '重要', '子公司', '喪失', '控制力', '相關', '事宜', '，', '說明', '如下', '：', '。', '1', '.', '重要', '子公司', '名稱', '：', '南京', '華新', '有色', '金屬', '有限公司', '、', '華貴', '國際', '有限公司', '。', '2', '.', '發生', '緣由', '：', '喪失', '控制力', '。', '3', '.', '喪失', '控制力', '之', '方式', '：', '。', '(1)', '.', '南京', '華新', '有色', '金屬', '有限公司', '。', '(', 'A', ')', '.', '發生', '日期', '：', '2019', '/', '05', '/', '24', '。', '(', 'B', ')', '.', '發生', '原因', '：', '出售', '大陸', '銅條', '產品', '內需', '市場', '。', '(', 'C', ')', '.', '方式', '：', '董事會', '決議', '處分', '股權', '。', '(2)', '.', '華貴', '國際', '有限公司', '。', '(', 'A', ')', '.', '發生', '日期', '：', '2019', '/', '05', '/', '24', '。', '(', 'B', ')', '.', '發生', '原因', '：', '處分', '南京', '有色', '股權', '後', '已', '無', '控股', '目的', '。', '(', 'C', ')', '.', '方式', '：', '董事會', '決議', '清算', '。', '4', '.', '股權', '受讓', '對象', '或', '所', '洽', '特定', '對象', '：', '珠海', '格力', '電工', '有限公司', '(', '非', '關係人', ')', '。', '5', '.', '處分', '利益', '(', '或', '損失', ')', '：', '約為', '人民幣', '3.9億', '元', '(', '稅', '後', ')', '。', '華新', '更新', '2019年', '05月', '24日代', '子公司', '華貴', '國際', '有限公司', '及', '華新', '(', '中國', ')', '投資', '有限公司', '公告', '處分', '南京', '華新', '有色', '金屬', '有限公。司', '股權', '，', '說明', '如', '下', '：', '。', '1', '.', '本', '次', '新增', '(', '減少', ')', '投資', '方式', '：', '華貴', '國際', '有限公司', '及', '華新', '(', '中國', ')', '投資', '有限公司', '出售', '所', '持有', '之', '南京', '華新', '有色', '金屬', '有限公。司', '94.3%', '股權', '。', '。', '2', '.', '交易', '總金額', '：', '約', '為', '人民幣', '14.5億', '元', '。', '3', '.', '大陸', '被', '投資', '公司', '之', '公司', '名稱', '：', '南京', '華新', '有色', '金屬', '有限公司', '。', '4', '.', '前', '開', '大陸', '被', '投資', '公司', '主要', '營業', '項目', '：', '銅條', '、', '銅線', '。', '5', '.', '交易', '相對人', '及', '其', '與', '公司', '之', '關係', '：', '珠海', '格力', '電工', '有限公司', '(', '非', '關係人', ')', '。', '6', '.', '處分', '利益', '(', '或', '損失', ')', '：', '處分', '利益', '約為', '人民幣', '3.9億', '元', '(', '稅', '後', ')', '。', '7', '.', '取得', '或', '處分', '之', '具體', '目的', '：', '出售', '大陸', '銅條', '產品', '內需', '市場', '。', '華新代', '重要', '子公司', '華貴', '國際', '有限公司', '補充', '公告讓', '與', '主要', '部分', '財產', '相關', '事宜', '，', '說明', '如下', '：', '。', '1', '.', '標的物', '名稱', '及', '性質', '：', '南京', '華新', '有色', '金屬', '有限公司', '92.29%', '股權', '。', '2', '.', '交易', '價格', '：', '約', '人民幣', '14.2億', '元', '。', '3', '.', '交易', '相對人', '：', '珠海格力', '電工', '有限公司', '(', '非', '關係人', ')', '。', '4', '.', '預計讓', '與', '損益', '：', '約為', '人民幣', '3.8億', '元', '(', '稅', '後', ')', '。', '5', '.', '讓', '與', '之', '具體', '目的', '或', '用途', '：', '出售', '大陸', '銅條', '產品', '內需', '市場', '。', '華新', '公告', '子公司', '華新', '特殊', '鋼控股', '有限公司', '取得', '煙台華', '新', '不銹鋼', '有限公司', '股權', '，', '說明', '如下', '：', '。', '1', '.', '本', '次', '新增', '(', '減少', ')', '投資', '方式', '：', '本', '公司', '擬', '透過', '華新', '特殊', '鋼控股', '有限公司', '現金', '增資', '。', '2', '.', '交易', '總金額', '：', '美金', '8,000萬', '元', '。', '3', '.', '大陸', '被', '投資', '公司', '之', '公司', '名稱', '：', '煙台', '華新', '不銹鋼', '有限公司', '。', '4.', '前', '開', '大陸', '被', '投資', '公司', '主要', '營業', '項目', '：', '不銹鋼', '等', '相關', '製品', '。', '5', '.', '交易', '相對人', '及', '其', '與', '公司', '之', '關係', '：', '煙台', '華新', '不銹鋼', '有限公司', '(', '關係人', ')', '。', '6', '.', '取得', '或', '處分', '之', '具體', '目的', '：', '資本', '支出', '。', '華新', '決議', '增資', '華新', '特殊', '鋼控股', '有限公司', '，', '說明', '如下', '：', '。', '1', '.', '標的物', '之', '名稱', '及', '性質', '：', '華新', '特殊', '鋼控股', '有限公司', '股權', '。', '2', '.', '交易', '數量', '：', '80,000,000', '股', '。', '3', '.', '每', '單位', '價格', '：', '美金', '1', '元', '。', '4', '.', '交易', '總金額', '：', '美金', '8,000萬', '元', '。', '。', '5', '.', '交易', '相對人', '及', '其', '與', '公司', '之', '關係', '：', '華新', '特殊', '鋼控股', '有限公司', '(', '關係人', ')', '。', '6', '.', '取得', '或', '處分', '之', '具體', '目的', '或', '用途', '：', '資本', '支出', '。']</t>
  </si>
  <si>
    <t>['1', '.', '華新麗華', '召開', '線上', '法說會', '，', '上', '半', '年', '營收', ' ', '741.84', ' ', '億', '元', '，', '年', '減', ' ', '27.3%', '，', '毛利率', ' ', '5.2%', '，', '營益率', ' ', '1.94%', '，', '稅', '後', '純益', ' ', '21', '。', '.', '22', ' 億', '元', '，', '年', '減', ' ', '72%', '，', '每', '股', '純益', ' ', '0.64', ' ', '元', '。', '。', '2', '.', '潘思如', '指出', '，', '大陸', '及', '印尼', '不鏽鋼', '產能', '持續', '開出', '、', '中', '美', '貿易戰', '引發', '貿易', '障礙', '壁壘', '增加', '，', '大陸', '實施', '條類', '出口', '退稅', '，', '競。', '爭者', '取得', '成本', '優勢', '，', '華新', '去年', '下', '半', '年', '不鏽鋼', '獲利', '比', '上', '半', '年', '減少', '，', '這', '幾', '季度', '經營', '比較', '辛苦', '；', '今年', '第二', '季', '雖然', '回穩', '，', '但', '。', '未', '如', '華新', '預期', '回到', '去年', '同', '期', '水準', '，', '華新', '積極', '調整', '產品', '組合', '，', '增加', '下游', '直棒鋼', '等', '產品', '、', '開發', '新', '鋼種', '及', '擴增', '產品', '尺寸', '，', '。', '朝', '高值化', '發展', '。', '。', '另', '，', '華新', '以往', '大陸', '部分', '軋鋼', '是', '委外', '，', '煙台廠', '正', '建置', '一貫化', '製程', '，', '熱製', '預計', '明年', '底', '完成', '，', '效益', '從', '2021年', '開始', '顯現', '。', '去', '。', '年', '已', '對', '煙台廠', '現金', '增資', '1億', '美元', '、', '今年', '5月', '又', '斥資', '新台幣', '10億', '元', '採購', '設備', '。', '。', '【', 'TCRI ', '觀點', '_', '20190807', '】', '。', '1', '.', '華新', '(1605)', '去年', '上', '半', '年', '營收', '1,020億', '，', '有', '137億', '來自', '商貿', '地產', '部門', '；', '且', '去年', '97億', '的', '營業', '利益', '有', '79億', '係', '商貿', '地產', '部門', '。', '貢獻', '。', '今年', '上', '半', '年', '，', '商貿', '地產', '部門', '認列', '的', '收入', '僅', '7億', '(', 'YoY -95%', ')', '，', '電線', '電纜部', '391億', '也', '同', '比', '減少', '22%', '，', '導致', '收入', '減少', '3', '。成', '，', '營益率', '1.94%', '減少', '8成', '。', '。', '2', '.', '依法', '說會', '內容', '，', '華新', '已', '投資', '逾', '40億', '建置', '不鏽鋼', '一貫化', '製程', '。', '須', '進一步', '了', '解', '其', '製造', '不鏽鋼', '的', '工法', '、', '產能', '及', '原料', '來源', '。', '地', '，', '才', '能', '確認', '此', '投資', '是否', '有', '節省', '成本', '之', '效益', '。', '。', '--', '例如', '，', '青山', '控股', '集團', '至', '印尼', '設立', '不鏽鋼廠', '，', '享有', '當地', '紅土鎳', '礦', '富含', '鐵', '的', '原料', '優勢', '。', '反觀', '中國', '大陸', '紅土', '鎳礦', '蘊藏量', '。', '少', '，', '係', '以', '硫化鎳礦', '為主', '。', '前者', '產製', '不鏽鋼', '的', '成本', '較', '低', '。', '。']</t>
  </si>
  <si>
    <t>['永豐餘', '公告', '本', '公司', '將', '新增', '被', '控股', '公司', '，', '說明', '如', '下', '：', '。', '1', '.', '本', '次', '決議', '增加', '被', '控股', '公司', '之', '原因', '、', '被', '控股', '公司', '之', '名稱', '、', '事業', '類別', '及', '持股', '比例', '：', '。', '(1)', '.', '原因', '：', '子公司', '申豐', '特用', '應材', '股份', '有限公司', '為', '拓展', '馬來西亞', '業務', '，', '董事會', '決議', '設立', '銷售', '據點', '。', '。', '(', '2', ')', '.', '被', '控股', '公司', '之', '名稱', '：', '公司', '名稱', '尚未', '確認', '。', '。', '(3)', '.', '事業', '類別', '：', '貿易', '公司', '。', '。', '(', '4', ')', '.', '持股', '比例', '：', '100%', '。', '2', '.', '其他', '應', '敘明', '事項', '：', '公司', '名稱', '確認', '後', '將', '盡速', '申請', '公司', '設立', '登記', '。', '。']</t>
  </si>
  <si>
    <t>['發言人', '陳秀奇', '內部', '調動', '，', '由', '郭淑媚', '接任', '。', '。']</t>
  </si>
  <si>
    <t>['大', '股東', '本人', '南冠', '輪胎', '2019/08/02', '設質', '3,000,000', '股', '給', '兆豐', '國際', '商業', '銀行', '，', '累計', '設質', '130,775,000', '股', '。', '。']</t>
  </si>
  <si>
    <t>['和泰', '汽車', '代', '子公司', '和', '泰', '服務', '行銷', '股份', '有限公司', '補充', '公告', '為', '因應', '公司', '營運', '發展', '需求', '，', '向', '三崧', '貿易', '有限公司', '購置', '不動產', '。', '(', '新北市', '土城區', '沛陂段', '24', '、', '34', '、', '34', '-1', '地號', ')', '，', '交易', '總金額', '新台幣', '540,000,000', '元', '。', '。']</t>
  </si>
  <si>
    <t>['裕日', '公告', '半', '年', '報', '，', '第2', '季', '稅', '後', '純益', '15.73億', '元', '，', '年減', '14.5%', '，', '季', '增', '3.9%', '，', '單季', '每', '股', '純益', '為', '5.24', '元', '。', '上', '半', '年', '營收', '158.75', '。億', '元', '，', '毛利率', '15.37%', '，', '營業', '淨利', '5.02億', '元', '，', '低於', '去年', '同', '期', '的', '8.44億', '元', '，', '主要', '是', '台灣', '上', '半', '年', '車市', '下滑', '；', '上', '半', '年', '認列', '大', '。陸', '轉投資', '約', '33.69億', '元', '，', '比', '去年', '同', '期', '的', '31.08億', '成長', '；', '上', '半', '年', '淨利', '歸屬於', '母公司', '業主', '30.87億', '元', '，', '年增率', '4.6%', '，', 'EPS ', '1', '。', '0.29', '元', '。', '展望', '下', '半', '年', '，', '裕日車', '暢銷', '車款', 'KICKS', '先前', '受到', '變速箱', '不足', '，', '以致', '影響', '供貨', '，', '不過', '裕日車', '已', '獲得', '原廠', 'Nissan', '。', '（', '日產', '）', '的', '支持', '，', '將', '增加', '供應', '，', '可望', '為', '公司', '下', '半', '年', '業績', '成長', '帶來', '利多', '。', '。']</t>
  </si>
  <si>
    <t>['路透社', '報導', '，', '鴻海', '創辦人', '郭台銘', '與', '日本', '夏普', '合資', '的', '(', '土界', ')', '顯示器', '公司社', '（', 'SDP', '）', '與', '廣州', '市政府', '合資', '位於', '廣州', '增', '城', '的', '1。0.5', '代', '面板廠', '，', '目前', '正在', '尋求', '買家', '。', '近年', '來', '面板', '產業', '產能', '過剩', '，', '加上', '從', '去年', '開始', '美國', '不斷', '向', '中國', '商品', '加徵', '出口', '關稅', '。', '，', '是', '鴻海', '重新', '考慮', '不', '在', '中國', '製造', '面板', '的', '原因', '。', '中國', '廣州', '增', '城', '的', '10.5', '代', '面板廠', '總投資額', '為', '人民幣', '610億', '元', '(', '約', '新台幣', '27。71億', '元', ')', '，', '並', '規劃', '在', '今年', '10月', '初', '之前', '量產', '。', '如果', '此', '次', '順利', '找到', '買家', '，', '將', '是', '鴻海', '首次', '自', '中國', '撤出', '的', '大型', '投資案', '。', '鴻海', '。', '正', '接洽', '投資', '銀行', '來', '幫忙', '物色', '買主', '，', '目前', '尚', '在', '初步', '階段', '，', '也', '未', '提出', '價碼', '，', '由於', '廣州', '面板廠', '還', '未', '量產', '，', '主要', '投資', '金額', '是', '。', '在', '機器', '設備', '上', '，', '這樣', '很', '難', '談到', '好', '的', '價格', '。', '鴻海', '公關', '部門', '接受', '路透', '查詢', '時', '回覆', '，', '對於', '市場', '傳言', '或', '臆測', '，', '基於', '公司', '政策', '。', '不予', '回應', '。', '。']</t>
  </si>
  <si>
    <t>['鴻海', '代', '子公司', '富晉', '精密', '工業', '(', '晉城', ')', '有限公司', '公告', '取得', '鵬龍', '房地產', '開發', '(', '晉城', ')', '有限公司', '股權', '，', '說明', '如', '下', '：', '。', '1', '.', '標的物', '之', '名稱', '及', '性質', '：', '鵬龍', '房地產', '開發', '(', '晉城', ')', '有限公司', '股權', '。', '2', '.', '交易', '數量', '、', '每', '單位', '價格', '及', '交易', '總金額', '：', '人民幣', '185,280,000', '元', '。', '3', '.', '交易', '相對人', '及', '其', '與', '公司', '之', '關係', '：', 'Bright', 'Rise', 'Assets', 'Management', 'Limited', '(', '非', '關係人', ')', '。', '4', '.', '取得', '或', '處分', '之', '具體', '目的', '或', '用途', '：', '長期', '投資', '。']</t>
  </si>
  <si>
    <t>['改派', '1', '董', '。', '董事', '張綺雯', '(', '旭昌興', '企業', '代表', ')', '卸任', '。', '董事', '翁啟勝', '(', '旭昌興', '企業', '代表', ')', '新任', '。']</t>
  </si>
  <si>
    <t>['1', '.', '國巨', '公告', '第 2', ' 季', '財報', '，', '第 2 季', '營收', ' ', '95.8', ' 億', '元', '，', '月', '減', ' ', '15.9%', '，', '年', '減', ' ', '50.2%', '，', '毛利率', ' ', '32.6%', '，', '營益率', ' ', '17.5%', '，', '稅', '。', '後', '純益', ' ', '14.17', ' ', '億', '元', '，', '季', '減', ' ', '45.3%', '、', '年減', ' ', '86.9%', '，', '每', '股', '純益', ' ', '3.34', ' ', '元', '。', '上', '半', '年', '營收', ' ', '209.74', ' ', '億', '元', '，', '年', '減', ' ', '30.7%', '、', '毛', '。', '利率', ' ', '39.2%', '，', '營益率', ' ', '22.3%', '，', '稅', '後', '純益', ' ', '40.07', ' 億', '元', '，', '年', '減', ' ', '73.4%', '，', '每', '股', '純益', ' ', '9.45', ' ', '元', '。', '。', '2', '.', '國巨', '第 2 季', '因', '大中華區', '整體', '市場', '需求', '仍', '顯', '疲弱', '、', '歐美', '及', '其它', '亞洲', '客戶', '的', '拉貨', '動能', '減緩', '及', '調節', '庫存', '及', '經銷商', '存貨', '。', '，', '由於', '市況', '不佳', '，', '也', '透過', '低', '產能', '利用率', '來', '因應', '，', '導致', '毛利率', '及', '營益率', '表現', '下滑', '。', '展望', '下', '半', '年', '，', '國巨', '認為', '，', '由於', '已', '歷', '。', '經', ' 3 季', '客戶', '庫存', '去化', '，', '及', '公司', '主動', '調節', '存貨', '，', '預估', '庫存', '問題', '已', '逐步', '和緩', '，', '終端', '需求', '及', '市場', '應用面', '回溫', '狀況', '亦', '漸', '露', '。', '曙光', '，', '但', '美', '中', '貿易', '爭端', '仍', '持續', '擴大', '中', '，', '對', '業績', '及', '營運', '展望', '仍', '審慎', '保守', '應對', '。', '。']</t>
  </si>
  <si>
    <t>['1', '.', '大同', '澄清', '媒體', '報導', '：', '今', '(2)', '日', '工商時報', '朱漢崙', '記者', '登載', '有關', '昨', '(1)', '日', '下午', '華映', '聯貸', '銀行團', '會議', '之', '討論', '內容', '，', '針對', '各', '。', '項', '錯誤', '，', '特', '予', '鄭重', '澄清', '。', '。', '2', '.', '經', '本', '公司', '向', '中華', '映管', '(', '股', ')', '公司', '聯貸案', '銀行團', '查詢', '，', '上述', '開會', '時間', '與', '內容', '均', '與', '事實', '不符', ' ', '，', '特此', '澄清', '。', '(', '1)', '銀行', '團會', '。', '議', '是', '在', '1日', '上午', '而', '非', '下午', '舉行', '。', '(2)', '銀行團', '並', '未', '要求', '大同', '董事長', '出面', '。', '(3)', '銀行團', '並', '未', '要求', '大同', '買回', '擔保品', '。', '。', '3', '.', '本', '公司', '對', '部分', '新聞', '從業', '人員', '，', '未', '能', '查證', '報導', '內容', '而', '對', '本', '集團', '產生', '之', '不良', '影響', '，', '將', '採取', '必要', '之', '措施', '，', '以', '維護', '本', '公司', '。', '權益', '。', '。']</t>
  </si>
  <si>
    <t>['董事', '本人', '震旦', '國際', '2019', '/', '08', '/', '02', '設質', '800,000', '股', '給', '元大', '商業', '銀行', '，', '累計', '設質', '46,979,950', '股', '。', '。']</t>
  </si>
  <si>
    <t>['銅箔', '基板', '廠', '台光電', '，', '第二', '季', '營收', '60.38億', '元', '，', '本', '期', '淨利', '6.72億', '元', '，', '年增', '68.4%', '，', '單季', '每', '股', '盈餘', '2.1', '元', '。', '上', '半', '年', '營收', '111', '。.1億', '元', '，', '營業', '毛利', '25.56億', '元', '，', '毛利率', '23%', '，', '稅', '後', '盈餘', '11.46億', '元', '，', '年增', '7成', '，', '每', '股', '盈餘', '3.59', '元', '。', '受惠', '於', '高階', '新', '產品', '已', '。', '經', '開始', '出貨', '，', '包括', '網通', '基礎', '建設', '、', '汽車板', '等', '，', '加上', '產能', '自', '6月', '開始', '滿載', '，', '因此', '第二', '季', '營運', '有', '顯著', '的', '成長', '。', '展望', '下', '半', '。', '年', '，', '雖然', '傳統', '旺季', '來臨', '，', '但', '大', '環境', '不', '確定', '因素', '仍', '未', '完全', '消除', '，', '消費性', '產品', '需求', '也', '有待', '觀察', '，', '對', '下', '半', '年', '營運', '審慎', '看待', '。', '。', '。']</t>
  </si>
  <si>
    <t>['群光', '電子', '取得', '群電', '(6412)', '股票', '達', '新台幣', '三億', '元', '以上', '，', '說明', '如下', '：', '。', '1', '.', '證券', '名稱', '：', '(6412)', '群光', '電能', '科技', '股份', '有限公司', '。', '2', '.', '交易', '：6,807,000', '股', '。', '3.', '每', '單位', '平均', '取得', '價格', '：', '新台幣', '44.08', '元', '。', '4.', '總金額', '：', '新台幣', '300,067,824', '元', '。', '5', '.', '與', '交易', '標的', '公司', '之', '關係', '：', '。', '(1)', '.', '交易', '相對人', '：', '群光', '電能', '科技', '股份', '有限公司', '。', '(2)', '.', '與', '公司', '之', '關係', '：', '子公司', '。', '6', '.', '取得', '或', '處分', '之', '具體', '目的', '：', '長期', '投資', '。', '7', '.', '其他', '敘明', '事項', '：', '最', '近期', '財務', '報表', '中', '營運', '資金', '數額', '：', '新台幣', '-', '16,736,128仟', '元', ',', '合併', '報表', '營運', '資金', '新台幣', '8,325,444。仟', '元', ',', '本', '次', '投資', '透過', '集團', '資金', '集中', '調度', ',', '無', '資金', '不足', '之', '虞', '。', '。']</t>
  </si>
  <si>
    <t>['1', '.', '研華', '公告', '第 2', ' 季', '財報', '，', '第 2', ' 季', '營收', ' ', '136.76', ' ', '億', '元', '，', '季', '增', ' ', '13.6%', '、', '年增', ' ', '10.5%', '。', '毛利率', ' ', '38.71%', '，', '營益率', ' ', '16.69%', '。', '，', '稅', '後', '純益', ' ', '18.94', ' 億', '元', '，', '季', '增', ' ', '17.1%', '、', '年增', ' ', '19.6%', '，', '每', '股', '純益', ' ', '2.71', ' ', '元', '。', '上', '半', '年', '營收', ' ', '262.78', ' ', '億', '元', '，', '年增', ' ', '9.5%', '、', '。', '毛利率', ' ', '38.57%', '，', '營益率', ' ', '15.95%', '，', '稅', '後', '純益', ' ', '35.33', ' 億', '元', '，', '年', '增 ', '19.2%', '，', '每', '股', '純益', ' 5.02', ' ', '元', '。', '總經理', '陳清熙', '表示', '，', '。', '由於', '中國', '市場', '需求', '不佳', '，', '上', '半', '年', '整體', '營收', '表現', '，', '低於', '公司', '年初', '所', '設定', '目標', '，', '但', '受惠', '營運', '規模', '與', '費用', '控管', '，', '加上', '原物', '。料', '價格', '趨', '弱', '，', '對於', '費用', '及', '成本', '端', '有利', '，', '獲利率', '仍', '符合', '公司', '以往', '表現', '。', '。', '2.', '上', '半', '年', '營收', '若', '以', '美元', '為', '基準', '來', '看', '，', '由於', ' 2 月', '起', '計入', ' ATJ ', '之', '營收', '貢獻', '，', '應用', '電腦', '事業群', ' ', '(', 'ACG', ')', ' ', '營收', '年增', ' ', '54%', '，', '。', '其次', '則', '為', '網路', '暨', '通訊', '事業群', ' ', '(', 'NCG', ')', '，', '營收', '年增', ' ', '16%', '、', '嵌入式', '運算', '核心', '事業群', ' ', '(', 'EIoT', ')', ' ', '則', '年增', ' 7%', '。', '不過', '智能', '服務', '事', '。', '業群', ' ', '(', 'SIoT', ')', ' ', '營收', '動能', '自', '第 2 季', '開始', '趨', '弱', '，', '主因', '為', '專案', '延遲', '出貨', '，', '上', '半', '年', '營收', '衰退', ' 1%', '。', '工業物', '聯網', '事業群', '由於', '受', '。', '中國', '市場', '需求', '下滑', '影響', '，', '營收', '在', '上', '半', '年', '衰退', ' 5%', '。', '。', '3', '.', '若', '以上', '半', '年', '各', '區域', '營收', '而言', '，', '日本', '市場', '受惠', '於', ' ATJ ', '的', '營收', '貢獻', '，', '營收', '成長', '近', ' 2', ' 倍', '。', '其次', '則', '為', '新興', '市場', '，', '整體成', '。', '長', ' 23%', '，', '而', '北美', '市場', '表現', '始終', '穩健', '，', '成長', ' 14.6%', '。', '受', '歐元', '貶值', '影響', '，', '歐洲', '市場', '僅', '較', '去年', '同', '期', '成長', ' 2%', '，', '中國', '地區營', '。收', '仍', '呈', '弱勢', '表現', '，', '衰退', ' 9.4%', '。', '。']</t>
  </si>
  <si>
    <t>['經理人', '本人', '陳祐明', '於', '2019/08/02', '預計', '申讓', '137', '張', '股票', '，', '預計', '申讓', '比重', '100%', '，', '交易', '方式', '為', '一般', '交易', '。', '。']</t>
  </si>
  <si>
    <t>['董事', '本人', '震旦', '國際', '2019', '/', '08', '/02', '設質', '3,000,000', '股', '給', '元大', '商業', '銀行', '，', '累計', '設質', '20,740,000', '股', '。', '。']</t>
  </si>
  <si>
    <t>['改派', '1', '董', '。', '董事', '高安民', '(', '昆盈', '企業', '代表', ')', '卸任', '。', '董事', '卓世坤', '(', '昆盈', '企業', '代表', ')', '新任', '。']</t>
  </si>
  <si>
    <t>['宏盛', '建設', '股份', '有限公司', '申報', '減少', '資本', '銷除', '普通股', '148,196,240', '股', '，', '每', '股', '面額', '10', '元', '，', '總額', '新臺幣', '1,481,962,400', '元', '一', '案', '。', '，', '該', '公司', '因', '提出', '之', '申報', '書件', '不', '完備', '，業', '於', '2019年', '8月', '1日', '自行', '補正', '，', '並', '將', '副本', '抄送', '相關', '單位', '，', '金融', '監督', '管理', '委員會', '依', '。', '「', '發行人', '募集', '與', '發行', '有價證券', '處理', '準則', '」', '第72', '條', '第3', '項', '準用', '第12', '條', '第2', '項', '規定', '，', '自', '完成', '補正日', '重新', '起算', '，', '如', '無重大', '異', '。', '常', '情事', '，', '預計', '屆滿', '12', '個', '營業日', '申報', '生效', '。', '。']</t>
  </si>
  <si>
    <t>['宏普', '建設', '公告', '為', '取得', '營建', '用地', '建', '屋', '出售', '，', '向', '非', '關係人', '之', '自然人', '六', '位', '取得', '桃園市', '中壢區', '青昇段', '412', '地號', '持', '分', '土地', '，', '累', '。', '計', '交易', '總金額', '約', '503,237千', '元', '。', '。']</t>
  </si>
  <si>
    <t>['華固', '建設', '向', '非', '關係人', '之', '自然人', '5', '位', '取得', '台北市', '北投區', '軟橋段', '53', '地號', '等', '壹筆', '土地', '以', '獲取', '營業', '利益', '，', '交易', '總金額', '約', '新台', '。幣', 'NTD ', '173,378萬', '元', '。', '。']</t>
  </si>
  <si>
    <t>['國安', '特勤', '私菸案', '，', '台北', '地檢署', '指揮', '調查局', '，', '約談', '華航', '前', '資深', '副總', '羅雅美', '、', '空品處', '前', '副總', '邱彰信', '等', '人', '，', '當晚', '將', '其', '移送', '。', '北檢', '複訊', '。', '凌晨', '1時', '30分', '，', '羅雅美', '被訊', '後', '請回', '，', '全', '程', '不', '發', '一語', '步出', '地檢署', '，', '搭上', '賓士', '轎車', '離開', '。', '邱彰信', '則', '在', '凌晨', '2時', '。', '許', '，', '被', '檢方', '以', '70萬', '元', '交保', '。', '羅雅美', '是', '國安會', '前', '秘書長', '邱義仁', '機要', '，', '邱彰信', '是', '立委', '邱議瑩', '胞弟', '。', '台北', '地檢署', '昨', '共', '約談', '。', '8', '人', '，', '其中', '4', '人', '是', '被告', '身分', '，', '包括', '因', '被', '民眾', '告發', '的', '羅', '、', '邱', '，', '還', '有', '先前', '以', '20萬', '元', '交保', '的', '空品處', '組長', '黃川禎', '、', '空品處', '協理', '。', '于堯。', '剩下', '4', '人', '是', '負責', '免稅品', '採購', '流程', '的', '華航', '基層', '人員', '，', '昨', '以', '證人', '身分', '被', '約談', '。', '黃川禎', '日前', '早', '被', '檢察官', '傳喚', '訊問', '，', '。', '當時', '獲', '20萬', '元', '交保', '，', '昨晚', '再度', '被', '傳訊', '，', '今天', '凌晨', '被', '訊', '後', '請回', '。', '于堯', '昨', '則', '被', '改列', '圖利罪', '被告', '，', '檢方', '訊', '後', '命', '50萬', '元', '交保', '。', '。', '。']</t>
  </si>
  <si>
    <t>['長榮', '航空', '續', '說明', '桃園市', '空服員', '職業', '工會', '無', '預警', '罷工', '之', '影響', '，', '說明', '如下', '：', '。', '1', '.', '公司', '名稱', '：', '長榮', '航空', '股份', '有限公司', '。', '2', '.', '發生', '緣由', '：', '續', '說明', '桃園市', '空服員', '職業', '工會', '(', '桃空', '職工', ')', '無', '預警', '罷工', '之', '影響', '。', '。', '3', '.', '因應', '措施', '：', '。', '(1)', '.', '補償', '旅客', '損失', '及', '所', '衍生', '各', '項', '支出', '，', '初步', '估計', '約', '新臺幣', '8.05億', '元', '(', '將', '認列', '於', '2019年', '第二', '季', '財務', '報表', ')', '。', '。', '(2)', '.', '本', '公司', '與', '桃園市', '空服員', '職業', '工會', '於', '7月', '6日', '勞資', '協商', '達成', '共識', '，', '並', '簽訂', '團體', '協約', '，', '雙方', '協議', '之', '第4', '項', '飛安', '服勤', '獎', '。', '金', '，', '估計', '每', '年', '將', '增加', '支出', '約', '新臺幣', '1.31億', '元', '，', '第5', '項', 'BR', '198', '、', 'BR', '184', '、', 'BR', '108', '東京', '航線', '與', 'BR', '716', '北京', '航線', '部分', '期間', '改為', '。', '過夜', '航班', '，', '估計', '每', '年', '將', '增加', '支出', '約', '新臺幣', '0.44億', '元', '，', '其餘', '訴求', '未', '涉及', '公司', '成本', '支出', '。', '。', '【', 'TCRI ', '觀點', '_', '20190813', '】', '。', '1. ', '2019', 'Q', '2', '受', '空服員', '罷工', '影響', '，', '六月', '公告', '營收', '年減', '28億', '，', '復', '以', '補償', '旅客', '損失', '及', '所', '衍生', '各', '項', '支出', '約', '8.05億', '，', '營運', '表現', '。', '將', '大幅', '衰退', '；', '而', '飛勤', '獎金', '及', '改善', '過夜', '航班', '之', '增額', '支出', '雖', '不', '大', '，', '但', '後續', '亦', '將', '持續', '墊高', '營運', '成本', '。', '考量', '8/8', '與', '長榮', '航空', '。', '企業', '工會', '關於', '罷工', '期間', '地勤', '支援', '津貼', '之', '勞資', '調解', '再次', '宣告', '破裂', '，', '勞資', '問題', '仍', '有待', '解決', '，', '復', '以', '長榮', '先前', '祭出', '促銷', '以', '挽', '。', '回', '聲譽', '，', '及', '陸客', '限制', '來', '台', '等', '大', '環境', '因素', '，', '獲利', '表現', '恐', '將', '再', '進一步', '遭到', '壓縮', '。', '。']</t>
  </si>
  <si>
    <t>['董事長', '本人', '正展', '投資', '顧問', '2019/08/02', '設質', '3,000,000', '股', '給', '一銀', '租賃', '，', '累計', '設質', '11,612,406', '股', '。', '。']</t>
  </si>
  <si>
    <t>['改派', '1', '董', '。', '董事', '陳俊源', '(', '國軍', '退除役', '官兵', '輔導', '委員會', '代表', ')', '卸任', '。', '董事', '羅馬可', '(', '國軍', '退除役', '官兵', '輔導', '委員會', '代表', ')', '新任', '。']</t>
  </si>
  <si>
    <t>['特力', '及', '代', '重要', '子公司', '公告', '董事會', '決議', '轉投資', '子公司', '關閉', '部分', '門店', '，', '說明', '如下', '：', '。', '1', '.', '公司', '名稱', '：', '特力', '股份', '有限公司', '、', 'Test', 'Rite', 'Retailing', 'Co', '.', ',', 'Ltd', '.', '、', '特力', '有限公司', '、', '特力', '(', '中國', ')', '投資', '有限公司', '。', '2', '.', '公司', '基於', '各', '地', '市場', '變化', '、', '集團', '整體', '資源', '配置', '考量', '，', '擬', '對', 'HOLACHINA', '和樂', '中國', '營運', '進行', '大幅度', '調整', '，', '因此', '董事', '會決', '。議', '通過', '本', '公司', '轉投資', '子公司', '特力屋', '(', '上海', ')', '商貿', '有限公司', '、', '特力屋', '(', '北京', ')', '商貿', '有限公司', '、', '特力', '生活', '家', '(', '上海', ')', '商業', '有限', '。', '公司', '合計', '關閉', '13', '家', '門店', '，', '同時', '授權', '子公司', '進行', '所', '需', '之', '必要', '程序', '，', '並', '提列', '相關', '資產', '減損', '及', '組織', '調整', '費用', '共計', '約', '人民幣', '。', '82,868仟', '元', '，', '約', '新台幣', '378,126仟', '元', '，', '該', '金額', '將', '於', '今年', '第二', '季', '財報', '一', '次', '性', '認列', '。', '。', '【', 'TCRI ', '觀點', '_', '20190808', '】', '。', '1', '.', '中國', '零售', '營運', '不佳', '，', '近年', '除', '進行', '縮編', '外', '，', '亦', '透過', '策略', '合作', '方式', '營運', '，', '但', '仍', '無法', '止血', '。', '門店數', '自', '2015年', '之', '38', '家', '減少', '。', '至', '2018年', '之', '21', '家', '，', '營收', '自', '2015年', '之', '39.97億', '降至', '2018年', '之', '23.82億', '，', '但', '虧損', '並', '無', '減少', '跡象', '，', '2015年', '虧', '2.56億', '，', '2017年', '。', '虧', '2.79億，2018', '前', '三', '季', '虧', '2.67億', '，年度', '則', '未', '單獨', '揭露', '。', '據', '報載', '，', '中國', '和樂', '平均', '每', '年', '虧', '3億', '，', '累計', '虧損', '30億', '。', '。', '2', '.', '截至', '2019/7', '，', '中國', '地區', '尚', '有', '15', '家', '店', '，', '此', '次', '預計', '關閉', '13', '家', '店', '，', '僅', '留', '上海', '及', '北京', '兩', '家', '店', '，', '推估', '係', '出清', '存貨用', '。', '基於', '規。', '模效益', '考量', '，', '未來', '2', '家', '閉店', '之', '機率', '大', '。', '。', '3', '.', '此', '次', '斷尾', '求生', '，', '將', '於', '2019年', '認列', '一', '次', '性閉店', '損失', '，', '影響', '獲利', '。', '在', '中國', '零售', '停損', '後', '，', '包袱', '雖', '可', '減輕', '，', '但', '台灣', '近年', '零', '。售', '營運', '亦', '呈', '衰退', '趨勢', '，', '如何', '穩住', '台灣', '市場', '將', '成為', '特力', '未來', '必須', '專注', '的', '課題', '。', '。']</t>
  </si>
  <si>
    <t>['董事長', '林金燕', '內部', '調動', '，', '由', '吳清源', '接任', '。', '。']</t>
  </si>
  <si>
    <t>['晶技', '獲', '經濟部', '投資', '臺灣', '事務所', '通過', '，', '將', '在', '桃園', '平鎮廠', '投資', ' 25 億', '元', '擴充', '設備', '，', '生產', ' 5G ', '應用', '石英', '晶體', '、', '微機電', '產品', '。', '前端', '製程', '及', ' 1008 ', '等', '小型化', '產品', '，', '全部', '投資', '將', '於', ' 2021', ' 年', '完成', '。', '晶技', '申請', '此', '投資案', '獲', '通過', '後', '，', '將', '貸款', ' 20 億', '元', '擴充', '。', '設備', '。', '晶技', ' 6 月', '自結', '稅前盈餘', ' ', '4714', ' ', '萬', '元', '，', '月', '減 ', '27.7%', '，', '累計', '上', '半', '年', '稅前盈餘', ' ', '2.43', ' ', '億', '元', '，', '年', '減', ' ', '1.7%', '，', '每', '股', '稅', '前', '。', '盈餘', ' ', '0.79', ' ', '元', '。', '。']</t>
  </si>
  <si>
    <t>['「', '久大', '資訊', '」', '2016年', '宣布', '併購', '電商', '女裝', '品牌', '「', '東京', '著衣', '」', '，', '重大', '訊息', '發布', '之後', '，', '久', '大', '股價', '從', '2016年', '9月', '底', '的', '12', '元', '，', '。', '飆到', '年底', '17.25', '元', '，', '2017年', '飆到', '最高點', '37.7', '元', '，', '漲幅', '高達', '200%', '。', '檢調', '獲', '檢舉', '，', '久大', '時任', '董事長', '鄭博文', '、', '總經理', '徐金。龍', '涉嫌', '內線', '交易', '，', '台北', '地檢署', '日前', '聲請', '12', '張', '搜索票', '獲准', '，', '昨天', '發動', '搜索', '、', '約談', '鄭', '、', '徐', '共', '14', '人', '到案', '，', '當晚', '依', '違反', '證交', '。', '法', '等', '罪嫌', '，', '移送', '台北', '地檢署', '繼續', '偵辦', '。', '今天', '凌晨', '近', '1時', '，', '鄭博文', '以', '300萬', '元', '交保', '。', '。']</t>
  </si>
  <si>
    <t>['1', '.', 'PCB', '設備商', '大量', '科技', '公布', '第二', '季', '的', '自結', '合併', '損益', '，', '自結', '第二', '季', '合併', '營業', '損益', '、', '稅', '前', '損益', '及', '稅', '後', '損益', '分別', '為', '48,998', '。千', '元', '、', '56,243千', '元', '及', '43,303千', '元', '，', '較', '2018年', '第二', '季', '減少', '69%', '、', '減少', '73%', '及', '減少', '72%', '，', '自結', '累計', '上', '半', '年', '合併', '營業', '損益', '、', '。', '合併', '稅', '前', '損益', '分', '及', '合併稅', '後', '損益', '別', '為', '67,247千', '元', '、', '113,186千', '元', '及', '86,802千', '元', '，', '較', '2018', '上', '半', '年', '減少', '77%', '、', '減少', '68%', '及', '。', '減少', '65%', '。', '。', '2', '.', '大量', '上', '半', '年', '營運', '表現', '明顯', '下滑', '，', '主要', '受', '中', '美', '貿易戰', '影響', '，', '導致', '市場', '觀望', '氛圍', '濃厚', '，', '客戶', '雖然', '沒有', '取消', '訂單', '，', '但', '交。貨', '延遲', '導致', '業績', '表現', '受到', '拖累', '。', '大量', '針對', 'PCB', '成型機', '、', '鑽孔機', '進行', '的', '自動化', '改版', '，', '正', '與', '客戶', '密切', '溝通', '中', '，', '預期', '今年', '。', '能', '完成', '開發', '，', '並', '協助', '客戶', '導入', '以', '提高', '生產', '效率', '。', '因應', '5G', '通訊', '、', '自動', '駕駛', '等', '產業', '需求', '，', '大量', '開發', '一', '系列', 'CCD', '深控', '成型', '。機', '、', '背鑽機', '、', '鑽撈', '一體機', '等', '產品', '，', '預期', '明', '後年', 'CCD', '採購', '狀況', '佳', '，', '加上', '該', '系列', '產品', '不論', '技術', '或', '價錢', '都', '較', '高', '，', '有望', '為', '公', '。', '司', '挹注', '不', '小', '的', '成長', '動能', '。', '。']</t>
  </si>
  <si>
    <t>['基亞', '新', '藥', 'OBP-301', '臨床', '試驗', '因', '授權案', '調整', '開發', '策略', '，', '說明', '如', '下', '：', '。', '(1)', '.', '基亞', '生技', '與', '日本', '上市', '公司', 'OncolysBioPharma', '(', '東證', '上市', '代號', '4588', ')', '共同', '開發', '的', '溶瘤', '病毒', '新', '藥', 'OBP-', '301', '(', 'Telomelysi', '。', 'n', ')', '，', 'Oncolys', '於', '8月', '2日', '公告', '，', '為', '因應', '授權', '日本', '中外', '製藥', '的', '合作', '，', '並', '考量', 'OBP-301', '取得', '日本', '先驅', '審查', '指定', '制度', '(', 'Sakigak', '。', 'eDesignation', 'Scheme', ')', '資格', '等', '法規', '因素', '，', '因此', '調整', '溶瘤', '病毒', '新', '藥', 'OBP-301', '的', '臨床', '試驗', '開發', '策略', '。', '。', '(2)', '.', '依據', '2017年', '與', '江蘇恆瑞', '及', '2019年', '4月', '與', '中外', '製藥', '簽署', '的', '授權', '合約', '，', 'OBP-301', '已', '完成', '全球', '授權', '之', '計畫', '；', '未來', '基亞', '公。司', '和', 'Oncolys', '主導', '的', '臨床', '研究', '將', '專注', '於', '美國', '與', '歐洲', '地區', '。', '。', '(3)', '.', '考量', '黑色素癌', '未來', '市場', '競爭', '嚴峻', '，', '並', '斟酌', '目前', '與', '合作', '夥伴', '中外', '製藥', '間', '的', '利益', '，', '決定', '將', '資源', '集中', '用於', 'OBP-301', '合', '。併', '免疫', '抑制劑', '的', '癌症', '新', '治療', '領域', '，', '基於', '商業', '佈局', '的', '理由', '中止', '2017年', '7月', '在', '美國', '展開', '的', '黑色素', '細胞癌', '單獨', '使用', 'OBP-', '301', '。', '的', '第二', '期', '臨床', '試驗', '，', '以', '加速', 'OBP-301', '合併', '免疫', '抑制劑', '臨床', '試驗', '的', '進展', '。', '。']</t>
  </si>
  <si>
    <t>['三', '顧', '澄清', '先探', '投資', '週刊', 'NO.2049', '期', '第106', '頁', '相關', '報導', '：', '。', '(1)', '三', '顧', '是否', '已', '入列', '日立', '細胞', '治療', '供應鏈', '之', '一', '？', '。', '說明', '：', '三', '顧', '在', '2019年', '4月', '10日', '簽訂', '合作', '意向書', '，', '根據', '合作', '意向書', '之', '內容', '，', '未來', '三顧', '新竹廠', '建廠', '完成', '後', '方', '能', '加入', '日立', '。', '細胞', '治療', '的', '供應', '鏈', '中', '。', '。', '(2)', '三', '顧', '是否', '已', '和', '日立', '組成', '策略', '聯盟', '？', '。', '說明', '：', '三顧', '在', '2019年', '4月', '10日', '簽訂', '合作', '意向書', '，', '根據', '合作', '意向書', '之', '精神', '，', '三', '顧', '與', '日立', '雙方', '均', '同意', '組成', '策略', '聯盟', '，', '共', '。', '同', '在', '台灣', '的', '再生', '醫療', '市場', '發展', '。', '。', '(3)', '雙方', '已經', '簽約', '進行', '在', '竹北', '生醫', '建立', '自動化', '細胞', '治療', '產品', '工廠', '？', '。', '說明', '：', '三', '顧', '在', '2019年', '4月', '10日', '簽訂', '合作', '意向書', '，', '根據', '合作', '意向書', '之', '內容', '，', '三', '顧', '將', '委託', '日立', '提供', '建廠', '、', 'GMP', '品質', '系統', '導', '。', '入', '、', '以及', '自動化', '等等', '的', '服務', '，', '詳細', '內容', '將', '另行', '以', '合約', '擬定', '。', '目前', '雙方', '正在', '就', '合約', '的', '範圍', '與', '服務', '提供', '的', '方式', '進行', '磋商', '。', '中', '。', '。', '(4)', '三', '顧', '新竹廠', '是否', '於', '三', '年', '內', '完工', '？', '。', '說明', '：', '依', '前', '項', '說明', '所', '述', '，', '日立', '與', '三顧', '正', '就', '建廠', '的', '詳細', '內容', '進行', '磋商', '。', '。']</t>
  </si>
  <si>
    <t>['改派', '1', '董', '。', '董事', '胡定華', '(', '宏明', '顧問', '代表', ')', '卸任', '。', '董事', '李景雲', '(', '宏明', '顧問', '代表', ')', '新任', '。']</t>
  </si>
  <si>
    <t>['1', '.', '晶圓', '測試', '廠', '欣銓', '召開', '線上法', '說', '，', '第 2 季', '合併', '營收', ' ', '19.81', ' ', '億', '元', '，', '季', '增', ' ', '11.7%', '，', '年', '減', ' ', '2.3%', '，', '毛利率', ' ', '32.1%', '，', '營益', '。率', ' ', '19.6%', '，', '稅', '後', '純益', ' ', '2.61', ' ', '億', '元', '，', '季', '增', ' ', '44.2%', '，', '年', '減', ' ', '28.5%', '，', '每', '股', '純益', ' ', '0.56', ' ', '元', '。', '上', '半', '年', '合併', '營收', ' ', '37.54', ' ', '億', '元', '，', '。', '年', '減', ' ', '5.2%', '，', '毛利率', ' ', '28.7%', '，', '營益率', ' ', '16.5%', '，', '稅', '後', '純益', ' ', '4.43', ' ', '億', '元', '，年', '減', ' ', '33.8%', '，', '每', '股', '純益', ' ', '0.94', ' ', '元', '。', '。', '2', '.', '上', '半', '年', 'IDM ', '客戶', '占', '比', '達', ' ', '60.3%', '，', 'IC ', '設計廠', '占', '比', '達', ' ', '36.5%', '，', '主要', '受惠', '美國', '對', '華', '為', '祭出', '禁令', '後', '，', '中國', '加速', '發展', '自有', '。', '半導體', '產業', '力道', '，', '推升', '需求', '成長', '。', '從', '產品別', '來', '看', '，', '晶圓', '測試', ' ', '83.2%', '，', '封裝', '後', '測試', '為', ' 16.6%', '。', '若', '從', '應用', '來', '區分', '，', '上', '半', '。', '年', ' General MCU ', '營收', '占', '比', ' ', '23.4%', '，', 'ATV/security ', '23.7%', '，', 'RF IC ', '為', ' ', '16.5%', '，', '通訊', ' / ', '傳輸', ' ', '17.4%', '，', '其他', '則', '為', ' 19%', '。', '。', '其中', '，', '僅', ' MCU ', '受到', '半導體', '需求', '走疲', '影響', '，', '營收', '比重', '較', '去年', '同', '期', '減少', '，', '其餘', '均', '增加', '。', '。', '【', 'TCRI ', '觀點', '_', '20190806', '】', '。', '1.', ' ', '受', '半導體', '景氣', '衰退', '、', '庫存', '待去化', '影響', '，', '導致', 'IDM', '之', 'MCU', '訂單', '縮減', '，', '2019', 'H1', '營運', '同', '比', '衰退', '。', '另', '因', '美', '中', '關稅', '問題', '，', '讓', '。', '電子業', '旺季', '需求', '，', '部分', '提前', '於', '上', '半', '年', '拉貨', '，', '故', '下', '半', '年', '旺季', '效應', '，', '恐', '不宜', '樂觀', '看待', '。', '。', '2', '.', ' ', '雖', '2019年', '景氣', '不容', '樂觀', '，', '但', '公司', '之', '車用', '、', '射頻', '及', '通訊', '晶片', '測試', '產品線', '，', '市場', '成長', '趨勢', '仍', '屬', '明確', '，', '後續', '發展', '可觀', '。', '察', '。', '。']</t>
  </si>
  <si>
    <t>['改派', '1', '董', '。', '董事', '許金龍', '(', '瑞海', '投資', '代表', ')', '卸任', '。', '董事', '莊富傑', '(', '瑞海', '投資', '代表', ')', '新任', '。']</t>
  </si>
  <si>
    <t>['創意', '舉辦', '法說會', '，', '展望', '第 3 季', '，', '總經理', '陳超乾', '表示', '，', '受', '貿易戰', '影響', '，', '消費', '終端', '產品', '訂單', '能見度', '低', '，', '營收', '估', '持平', '上', '。', '季', '，', '其中', '，', 'NRE', '(', '委託', '設計', ')', ' ', '營收季', '減逾', ' 1 成', '，', '量產', '營收', '估季', '增 1 成', '內', '，', '雙率', '也', '持平', '。', '第 2 季', '營收', '雖', '優於', '預期', '，', '。', '但', '仍', '受', '加密', '貨幣', '業務', '熄火', '影響', '，', '營收', '年減', ' ', '25%', '，', '若', '去年', '同', '期', '不', '加計', '加密', '貨幣', '營收', '，', '今年', '第 2 季', '營收', '仍', '有', ' 9%', ' ', '年成', '。長率', '，', '但', '由於', '今年', '比', '特幣', '價格', '波動', '大', '，', '因此', '今年', '加密', '貨幣', '業務', '明顯', '減少', '。', '展望', '全', '年', '，', '由於', '外在', '因素', '波動', '高', '，', '消費性', '。', '市場', '需求', '恢復', '比', '預期', '慢', '，', '加上', '今年', '加密', '貨幣', '訂單', '消失', '，', '下修', '全', '年', '財測', '，', '今年', '營收', '恐', '雙位數', '下滑', '，', '其中', '， NRE ', '營收', '。', '估年', '減', '個位數', '，', '量產', '營收', '年減', '雙位數', '，', '雙率', '部分', '，', '毛利率', '有', '機會', '微幅', '上升', '，', '營益率', '則', '小幅', '下滑', '，', '主要', '因', '投資', '先進', '製', '。程', '的', '折舊', '有', '增加', '。', '。', '【', 'TCRI ', '觀點', '_', '20190805', '】', '。', '公司', '表示', '主要', '營運', '動能', '著重', '在', '2020年', '5', 'nm', '先進', '製程', '案件', '(', 'AI', '及', '5G', '應用', ')', '，', '2019', '全', '年', '展望', '相對', '平淡', '。', '高階', '製程', '因', '技術', '較', '。', '為', '複雜', '，', '有', '部份', '專案', '進度', '延宕', '導致', '營收', '認列', '遞延', '，', '亦', '為', '2019', 'H', '1', '營收', '衰退', '原因', '之', '一', '。', '。']</t>
  </si>
  <si>
    <t>['解任', '1', '董', '。', '董事', '王志超', '卸任', '。']</t>
  </si>
  <si>
    <t>['2019年', '07月', '單月', '營收', '234,342千', '元', '，', '年減', '28%', '。', '。']</t>
  </si>
  <si>
    <t>['世芯', '-KY', '召開', '法說會', '，', '第2', '季', '合併', '營收', '為', '8.65億', '元', '，', '季', '減', '22.5%', '，', '其中', '，', '委託', '設計', '（', 'NRE', '）', '的', '業績', '比重', '超過', '五成', '，', '單季', '。', '獲利', '為', '7,633.7萬', '元', '，', '季', '減', '23.2%', '，', '每', '股', '純益', '為', '1.27', '元', '。', '上', '半', '年', '合併', '營收', '19.82億', '元', '，', '年', '減', '6%', '，', '獲利', '1.75億', '元', '，', '年', '減', '。', '逾', '二成', '，', '每', '股', '純益', '為', '2.93', '元', '。', '上', '半', '年', '毛利率', '為', '36.3%', '，', '比', '去年', '同', '期', '下滑', '主因', '量產', '收入', '占', '業績', '比重', '增加', '。', '以', '應用別', '來', '。', '說', '，', '上', '半', '年', '的', '通訊', '網路', '應用', '業績', '占', '比', '達', '65%', '。', '展望', '第3', '季', '，', '世芯', '的', 'NRE', '業務', '估計', '將', '成長', '，', '主要', '仍', '是', '人工', '智慧', '（', 'AI', '）', '與', '。', '高性能', '運算', '（', 'HPC', '）', '相關', '項目', '，', '但', '量產', '業務', '動能', '較', '弱', '，', '主要', '是', '中國', '的', 'CPU', '案件', '正', '處於', '新舊', '產品', '轉換期', '，', '同時', '日本', '的', '柏。青哥', '案件', '訂單', '也', '較少', '。', '。', '【', 'TCRI ', '觀點', '_', '20190805', '】', '。', '整體', '營運', '表現', '無', '重大', '變化', '。', '近期', '營運', '成長', '動能', '著重', '在', 'AI', '相關', '應用', '，', '中國', '自製', 'CPU', '進程', '因', '貿易戰', '而', '開始', '加速', '，', '有助', '未', '。', '來', '營運', '表現', '，', '待', '觀察', '。', '。']</t>
  </si>
  <si>
    <t>['內部', '稽核', '主管', '劉家榆', '內部', '調動', '，', '由', '林沛瑩', '接任', '。', '。']</t>
  </si>
  <si>
    <t>['欣陸', '投控', '代子', '公司', '大陸', '建設', '(', '股', ')', '公司', '公告', '台北市', '松山區', '敦化段', '新建', '工程', '委建', '追加', '事宜', '，', '說明', '如', '下', '：', '。', '1', '.', '簡述', '原', '公告', '申報', '內容', '：', '子公司', '大陸', '建設', '(', '股', ')', '公司', '與', '其', '聯屬', '公司', '大陸', '工程', '(', '股', ')', '公司', '暫定', '以', '總價', '約', '新台幣', '(', '下', '同', ')', '4億5', '。', ',', '260萬', '元', '(', '含', '稅', ')', '簽訂', '台北市', '松山區', '敦化段', '新建', '大樓', '委建', '契約', '。', '。', '2', '.', '變動', '緣由', '及', '主要', '內容', '：', '現', '工程', '完工', '結算', '尚', '須', '追加', '工程費', '約', '913萬', '元', '(', '含', '稅', ')', '，', '追加', '工程費', '後', '委建', '契約', '總價', '約為', '4億6,。', '173萬', '元', '(', '含', '稅', ')', '。', '。', '欣陸', '投控', '代子', '公司', '大陸', '建設', '(', '股', ')', '公司', '公告', '台北市', '中山區', '長安段', '新建', '大樓', '旅館層', '裝修', '、', '機電', '工程', '總包', '合約', '簽訂', '事宜', '，', '。', '說明', '如', '下', '：', '。', '1', '.', '簡述', '原', '公告', '申報', '內容', '：', '子公司', '大陸', '建設', '(', '股', ')', '公司', '與', '其', '聯屬', '公司', '大陸', '工程', '(', '股', ')', '公司', '暫定', '以', '總價', '約', '新台幣', '(', '下', '同', ')', '18億', '。', '4,800萬', '元', '(', '含', '稅', ')', '及', '665萬', '元', '(', '含', '稅', ')', '簽訂', '台北市', '中山區', '長安段', '新建', '大樓', '委建', '及', '拆除', '管理', '合約', '。', '。', '2', '.', '變動', '緣由', '及', '主要', '內容', '：', '因', '部分', '樓層', '規劃', '出租', '作為', '旅館', '使用', '，', '暫定', '以', '總價', '約', '2億5,466萬', '元', '(', '含', '稅', ')', '與', '聯屬', '公司', '大陸', '工。程', '(', '股', ')', '公司', '簽訂', '旅館層', '裝修', '、', '機電', '工程', '總包', '合約', '。', '。']</t>
  </si>
  <si>
    <t>['欣陸', '投控', '代子', '公司', '大陸', '建設', '股份', '有限公司', '公告', '與', '台北', '馥敦', '飯店', '股份', '有限公司', '簽訂', '合作', '開發', '契約', '，', '說明', '如下', '：', '。', '1', '.', '契約', '種類', '：', '合建', '分屋', '。', '2', '.', '契約', '相對人', '及', '其', '與', '公司', '之', '關係', '：', '台北', '馥敦', '飯店', '股份', '有限公司', '，', '非', '關係人', '。', '3', '.', '契約', '主要', '內容', '、', '限制', '條款', '及', '其他', '重要', '約定', '事項', '：', '。', '(1)', '.', '台北', '馥敦', '飯店', '股份', '有限公司', '提供', '台北市', '松山區', '西松段', '二', '小段', '722', '等', '地號', '4', '筆', '土地', '，', '大陸', '建設', '負責', '本', '案', '之', '規劃', '設計', '。', '、', '現有', '大樓', '拆除', '及', '興建', '一', '幢', '兩', '棟', '大樓', '分別', '供', '旅館', '經營', '及', '住宅', '使用', '等', '事宜', '。', '。', '(2)', '.', '大陸', '建設', '預計', '投入', '建造', '總成本', '約', '新台幣', '23.2億', '元', '(', '未', '稅', ')', '。', '。', '(3)', '.', '預計', '全', '案', '分配', '比例', '：', '地主', '71.33%', ';', '建方', '28.67%', '。', '4', '.', '取得', '之', '具體', '目的', '：', '不動產', '開發', '。']</t>
  </si>
  <si>
    <t>['2019年', '07月', '單月', '營收', '525千', '元', '，', '年減', '52%', '。', '。']</t>
  </si>
  <si>
    <t>['2019年', '07月', '累計', '營收', '456,734千', '元', '，', '年減', '29%', '。', '2019年', '07月', '單月', '營收', '61,890千', '元', '，', '年減', '34%', '。', '。']</t>
  </si>
  <si>
    <t>['2019年', '07月', '累計', '營收', '8,513千', '元', '，', '年減', '32%', '。', '2019年', '07月', '單月', '營收', '2,143千', '元', '，', '年減', '15%', '。', '。']</t>
  </si>
  <si>
    <t>['遠傳', '決議', '參加', '2019年', '行動', '寬頻', '業務', '1800', 'MHz', '、', '3.5', 'GHz', '、', '28', 'GHz', '頻譜', '執照', '競標', '，', '說明', '如下', '：', '。', '1', '.', '發生', '緣由', '：', '國家', '通訊', '傳播', '委員會', '於', '2019年', '7月', '3日', '公告', '「', '行動', '寬頻', '業務', '管理', '規則', '」', '部分', '條文', '修正', '草案', '，', '並', '正式', '展開', '。', '5G', '執照', '釋出', '相關', '作業', '，', '本', '次', '釋出', '頻段', '含', '1800', 'MHz', '、', '3.5', 'GHz', '與', '28', 'GHz', '。', '。', '2', '.', '因應', '措施', '：', '本', '公司', '董事會', '決議', '參加', '2019年', '行動', '寬頻', '業務', '1800', 'MHz', '、', '3.5', 'GHz', '、', '28', 'GHz', '頻譜', '執照', '競標', '作業', '。', '。']</t>
  </si>
  <si>
    <t>['1', '.', '遠傳', '舉辦', '線上法', '說', '，', '第 2', ' 季', '合併', '營收', ' ', '204.25', ' ', '億', '元', '，', '季', '減', ' ', '1.89%', '，', '年', '減', ' ', '5.53%', '。', '營益率', ' ', '18%', '，', 'EBITDA ', '73.99', ' 億', '。元', '，', '季', '減', ' ', '0.96%', '，', '年增', ' ', '3.4%', '。', '稅', '後', '純益', ' ', '21.74', ' ', '億', '元', '，', '季', '減', ' ', '2.5%', '，年', '減', ' ', '18%', '，', '每', '股', '純益', ' ', '0.67', ' ', '元', '。', '上', '半', '年', '營收', ' ', '41', '。', '2.45', ' ', '億', '元', '，', '年', '減', ' ', '4.72%', '，', 'EBITDA ', '148.69', ' ', '億', '元', '，', '年增', ' ', '6.4%', '，', '稅', '後', '純益', ' ', '44.05', ' ', '億', '元', '，', '年', '減', ' ', '14.14%', '，', '每', '股', '純益', ' ', '1.3', '。5', ' 元', '。', '。', '2', '.', '遠傳', '受惠', '大', '數據', '中', '的', '分群', '管理', '策略', '奏效', '，', '使得', '月租型', '用戶數', '連', ' 4 季', '成長', '，第', ' 2', ' 季', '來到', ' ', '532.6', ' 萬', '人', '，', '季', '增', ' ', '0.3%', '。', '，', '年增', ' ', '0.5%', '。', '客戶', '流失率', '降至', ' ', '1.42%', '，', '為', '近', ' 5', ' ', '年', '新低', '。', '另', '雲端', '服務', '收入', '年增', ' ', '627%', '，', '物', '聯網', '收入', ' 517%', '，資', '通訊業', '。務', '合約', '金額', '年增', ' ', '489%', '，', '數位', '服務', '收入', '年增', ' ', '18%', '。', '展望', '下', '半', '年', '，', '遠傳', '除', '加速', '擴展', '通訊', '業務', '，', '包括', '雲端', '服務', '、', '物聯網', '。', '及', '資安', '等', '，', '藉', '此', '推升', '營運', '表現', '，', '5', 'G ', '方面', '已', '完成', '現場', ' EPC ', '(', '演進', '數據', '封包', '核心', '網路', ')', ' ', '試驗', '，', '後續', '也', '將', '積極', '籌備', '前期', '。', '準備', '，', '包括', '頻譜', '競標', '、', '商轉', '及', '進行', '網路', '優化', '等', '。', '。', '【', 'TCRI ', '觀點', '_', '20190813', '】', '。', '1.', ' ', '因', '4GARPU', '衰退', '嚴重', '，', '使', '營收', '及', '獲利', '下滑', '。', '。', '2', '.', ' ', '積極', '推廣', 'LPWAN', '物', '聯網', '，', '有助於', '累積', '營運', '經驗', '，', '尋找', '未來', '5G', '商業', '模式', '，', '正面', '看好', '。', '。']</t>
  </si>
  <si>
    <t>['正文', '公布', '上', '半', '年', '合併', '營收', '為', '98.8億', '元', '，', '年增', '26.5%', '。', '毛利率', '9%', '，', '稅前盈餘', '2.53億', '元', '，', '稅', '後', '純益', '1.94億', '元', '，', '每', '股', '純益', '0', '。.54', '元', '。', '第2', '季', '營收', '54.9億', '元', '，', '季', '增', '25%', '，', '稅', '後', '純益', '1.08億', '元', '，', '季', '增', '25.6%', '。', '正文', '積極', '因應', '美', '中', '貿易戰', '，', '進行', '全球', '產能', '。', '調配', '，', '搶進', '越南', '購廠', '，', '自', '2月', '小量', '生產', '，', '是', '未來', '三', '到', '五', '年', '的', '重要', '生產', '基地', '，', '今年', '越南', '產能', '加入', '占', '產能', '約', '三成', '。', '正文', '。', '也', '積極', '搶進', '電', '信用', 'SDN', '交換器', '產品', '，', '已經', '打入', '二', '、', '三', '線', '電信', '業者', '，', '下', '半', '年', '可望', '開始', '小量', '出貨', '。', '展望', '下', '半', '年', '，', '正文', '受', '。惠', '於', '歐洲', '及', '美洲', '等', '新', '客戶', '及', '訂單', '持續', '貢獻', '，', '新', '產品', 'WiFi 6', '及', '5G', '產品', '以及', 'SDN', '交換器', '將', '陸續', '出貨', '，', '可望', '推升', '下', '半', '年', '營', '。', '運', '表現', '。', '。']</t>
  </si>
  <si>
    <t>['1.', '凱美', '2019年', '8月', '2日', '董事會', '決議', '通過', '與', '智寶', '電子', '股份', '有限公司', '合併', '基準日', '訂為', '2019年', '9月', '30日', '。', '公司', '將', '於', '合併', '基準', '。', '日', '股票', '終止', '上櫃', '、', '停止', '公開', '發行', '並', '消滅', '。', '。', '2', '.', '合併', '基準', '日', '及', '相關', '時程', '如', '下', '：', '。', '(', 'A', ')', '.', '股票', '最後', '交易日', '：', '2019年', '9月', '17日', '。', '(', 'B', ')', '.', '股票', '停止', '市場', '買賣日', '：', '2019年', '9月', '18日', '。', '(', 'C', ')', '.', '股票', '最後', '過戶日', '：', '2019年', '9月', '19日', '。', '(', 'D', ')', '.', '股票', '停止', '過戶', '期間', '：', '2019年', '9月', '20日', '至', '2019年', '9月', '30日', '。', '(', 'E', ')', '.', '合併', '基準', '日', '暨', '股票', '終止', '櫃檯', '買賣', '日期', '：', '2019年', '9月', '30日', '。']</t>
  </si>
  <si>
    <t>['2019年', '07月', '累計', '營收', '1,145,135千', '元', '，', '年減', '38%', '。', '。']</t>
  </si>
  <si>
    <t>['華興', '電子', '代子公司', '肇慶', '市立', '得', '電子', '有限公司', '公告', '廠房', '出租', '租約', '提前', '終止', '，', '說明', '如', '下', '：', '公司', '於', '2018年', '6月', '與', '承租', '方簽', '。', '訂', '租賃', '合同', '，', '因', '承租方', '要求', '提前', '終止', '租約', '，', '雙方', '目前', '已', '達成', '解約', '協議', '。', '公司', '已', '於', '2018年', '2月', '完成', '遷', '廠', '，', '為', '充分', '活化', '。', '公司', '資產', '，', '該', '廠房', '資產', '目前', '仍', '朝', '出租', '規劃', '。', '該', '租約', '提前', '終止案', '對', '本', '公司', '之', '財務', '及', '業務', '無', '重大', '影響', '。', '。']</t>
  </si>
  <si>
    <t>['董事', '本人', '茂達', '電子', '於', '2019/07/02', '預計', '申讓', '1,000', '張', '股票', '，', '預計', '申讓', '比重', '6%', '，', '因', '股價', '不', '理想', '，', '103', '張', '股票', '未', '轉讓', '，', '交易', '。', '方式', '為', '一般', '交易', '。', '。']</t>
  </si>
  <si>
    <t>['申豐', '去年', '在', '屏南', '工業區', '廠區', '啟動', '新', '廠', '建置', '，', '投資', '6億', '元', '布設', '六', '條', '新', '生產線', '。', '向', '屏東', '縣府', '取得', '使用', '執照', '後', '，', '自', '本', '季', '開', '。', '始', '正', '展開', '試', '車', '作業', '，', '最', '快', '本', '季', '、', '最', '慢', '下', '一', '季', '即可', '進入', '全面', '量產', '階段', '。', '依', '原有', 'NBR', '生產線', '共', '15', '條', '、', '年', '產', '8萬', '公噸', '估算', '，', '。', '新增', '3.3萬', '新', '產能', '，', '增幅', '逾', '40%', '。', '展望', '下', '半', '年', '，', '隨著', '醫療', '、', '工業級', '乳膠', '手套', '製造業', '加速', '併購', '和', '擴廠', '，', '對', '營運', '將', '可', '明顯', '。', '助益', '。', '。']</t>
  </si>
  <si>
    <t>['醣基', '公告', '本', '公司', '醣重組', '均', '相化', '抗', '癌', '抗體', '新', '藥', 'CHO-H01', '向', '衛生', '福利部', '申請', '查驗', '登記用', '藥品', '第一', '期', '及', '第二', '期', '臨床', '試驗', '，', '。', '衛生', '福利部', '來函', '說明', '原則', '同意', '試驗', '進行', '，', '說明', '如下', '：', '。', '1', '.', '發生', '緣由', '：', '本', '公司', '研發', '之', '醣', '重組', '均', '相化', '抗', '癌', '抗體', '新', '藥', 'CHO-H01', '向', '衛生', '福利部', '食品', '藥物', '管理署', '申請', '查驗', '登記', '用', '藥品', '。', '第一', '期', '及', '第二', '期', '臨床', '試驗', '，', '衛生', '福利部', '來函', '說明', '原則', '同意', '試驗', '進行', '。', '。', '2', '.', '其他', '應', '敘明', '事項', '：', '。', '(1)', '.', '研發', '新', '藥', '名稱', '或', '代號', '：CHO-H01', '(', '醣重組', '均', '相化', '抗', '癌', '抗體', '新', '藥', ')', '。', '。', '(2)', '.', '用途', '：', '治療', '淋巴癌', '之', '新', '藥', '。', '。', '(3)', '.', '預計', '進行', '之', '所有', '研發', '階段', '：', '進行', '第一', '期', '及', '第二', '期', '人體', '臨床', '試驗', '，', '以', '評估', '病人', '安全', '及', '有效性', '。', '。', '(', '4', ')', '.', '目前', '進行', '中', '之', '研發', '階段', '：', '。', '(', 'A', ')', '.', '提出', '申請', '／', '通過', '核准', '／', '不', '通過', '核准', '／', '各', '期', '人體', '臨床', '試驗', '結果', '：', '提出', '衛生', '福利部', '食品', '藥物', '管理署', '第一', '期', '以及', '第二', '。期', '臨床', '試驗', '申請', '，', '衛生', '福利部', '來函', '說明', '原則', '同意', '試驗', '進行', '。', '。', '(', 'B', ')', '.', '未', '通過', '目的', '事業', '主管', '機關', '許可', '者', '，', '公司', '所', '面臨', '之', '風險', '及', '因應', '措施', '：', '不', '適用', '。', '。', '(', 'C', ')', '.', '已', '通過', '目的', '事業', '主管', '機關', '許可', '者', '，', '未來', '經營', '方向', '：', '將', '依', '試驗', '計畫', '進行', '臨床', '試驗', '。', '。', '(', 'D', ')', '.', '已', '投入', '之', '累積', '研發', '費用', '：', '因', '涉及', '未來', '國際', '策略', '合作', '及', '授權', '談判', '資訊', '，', '為', '避免', '影響', '授權', '金額', '，', '保障', '投資人', '權益', '，', '。', '暫不', '揭露', '。', '。', '(5)', '、', '將', '再', '進行', '之下', '一', '研發', '階段', '：', '。', '(', 'A', ')', '.', '預計', '完成', '時間', '：', '實際', '時程', '將', '依', '執行', '進度', '進行', '。', '。', '(', 'B', ')', '.', '預計', '應', '負擔', '之', '義務', '：', '無', '。', '。', '(6)', '.', '市場', '現況', '：', '最', '新', '市場', '報告', '顯示', '，', '全球', '淋巴癌', '抗體', '藥物', '治療', '市場', '預估', '至', '2020年', '將', '成長', '至', '92億', '美元', '，年', '複合', '成長率', '。', '為', '7.4%', '。', '全球', '抗', '癌', '藥物', '銷售', '龍頭', '，', '羅氏', '藥廠', '所', '開發', '可', '用於', '淋巴癌', '治療', '的', 'Rituxan', '單株', '抗體', '(', '台名', '莫須瘤', ')', '，', '過去', '五', '年', '。', '，', '其', '每', '年', '銷售額', '均', '在', '65億', '美元', '以上', '且', '都', '穩', '坐', '暢銷', '藥物', '的', '前', '10', '名', '，', '可', '見', '此', '類', '藥物', '市場', '的', '發展', '潛力', '。', '。', '(7', ')', '.', '本', '案', '已', '獲', '衛生', '福利部', '食品', '藥物', '管理署', '原則', '同意', '進行', '，', '待', '補充', '資料', '與', '文件', '修正', '，', '經', '衛生', '福利部', '許可', '後', '，', '即可', '開始', '。', '執行', '。', '。', '(8)', '.', '新', '藥', '開發', '時程', '長', '、', '投入', '經費', '高', '且', '並', '未', '保證', '一定', '能', '成功', '，', '此', '等', '可能', '使', '投資', '面臨', '風險', '，', '投資人', '應', '審慎', '判斷', '謹慎', '投資', '。', '。', '。']</t>
  </si>
  <si>
    <t>['內部', '稽核', '主管', '林孟芳', '內部', '調動', '，', '由', '吳曉君', '接任', '。', '。']</t>
  </si>
  <si>
    <t>['天正', '國際', '擬', '發行', '無', '擔保', '可', '轉換', '公司債', '(', '天正', '國際', '108', '-1', ')', '，', '以', '募集', '台幣', '300,000', '(', '仟', '元', ')', '，', '用以', '償還', '銀行', '借款', '及', '充實', '營運', '。', '資金', '。', '。']</t>
  </si>
  <si>
    <t>['財務', '經理', '田書祥', '內部', '調動', '，', '由', '陳致元', '接任', '。', '。', '會計', '主管', '田書祥', '內部', '調動', '，', '由', '陳致元', '接任', '。', '。']</t>
  </si>
  <si>
    <t>['(', '補充', ')', '安盛生', '研發', '製造', '之', '安必', '測', '糖化', '血色素', '監測', '系統', '取得', '台灣', '衛生', '福利部', '(', 'TFDA', ')', '核發', '之', '醫療', '器材', '許可證', '，', '說明', '如下', '。', '：', '。', '1', '.', '本', '公司', '研發', '製造', '之', '安必', '測', '糖化', '血色素', '監測', '系統', '取得', '台灣', '衛生', '福利部', '(', 'TFDA', ')', '核發', '之', '第二', '等級', '醫療', '器材', '許可證', '，', '許可', '。', '證字號', '：', '衛部', '醫器', '製', '第0006459', '號', '。', '。', '2', '.', '本', '產品', '提供', '體', '外', '診斷', '，', '用於', '定量', '測量', '靜脈', '全血', '或', '指尖', '血', '樣本', '中', '的', '糖化', '血色素', '(', '%Hb', 'A1', 'c', ')', '。', '。']</t>
  </si>
  <si>
    <t>['台通', '董事會', '通過', '向', '非', '關係人', '之', '自然人', '購置', '土地', '及', '廠房案', '以', '興建', '廠房', '，', '交易', '總金額', '新台幣', '伍億伍仟', '肆佰零', '貳', '萬捌仟', '元', '。', '。', '。']</t>
  </si>
  <si>
    <t>['雷虎', '科技', '代', '100%', '全資', '子公司', '上海', '雷碩', '商貿', '有限公司', '公告', '起訴', '文書', '案號', '，', '說明', '如', '下', '：', '。', '1', '.', '法律', '事件', '之', '當事人', '：', '。', '(1)', '.', '原告', '：', '上海', '雷碩', '商貿', '有限公司', '。', '(2)', '.', '被告', '：', '雷虎', '(', '寧波', ')', '科技', '有限公司', '。', '2', '.', '法律', '事件', '之', '法院', '名稱', '或', '處分', '機關', '：', '浙江', '餘姚市', '人民', '法院', '。', '3', '.', '法律', '事件', '之', '相關', '文書', '案號', '：', '(2019)', '浙', '0281', '民初', '7361', '號', '。', '4', '.', '發生', '原委', '：', '請求', '被告', '返還', '1,317,256.61', '美元', '借款', '。', '。', '5', '.', '處理', '過程', '：', '委請', '律師', '向', '法院', '提起', '訴訟', '。', '。', '6', '.', '對', '公司', '財務', '業務', '影響', '及', '預估', '影響', '金額', '：', '預計', '勝訴', '後', '全數', '取回', '債權', '，', '對', '公司', '財務', '業務', '並', '無', '。', '影響', '。', '。', '7', '.', '其他', '應', '敘明', '事項', '：', '本', '公司', '於', '2019/08/02', '確認', '完成', '訴訟費', '繳納', '及', '立案', '。', '。']</t>
  </si>
  <si>
    <t>['2019', '/', '08/02', '收盤價', '22.00', '元', '，', '月', '報酬', '下跌', '34%', '。', '。']</t>
  </si>
  <si>
    <t>['中聯', '資源', '之', '獨立', '董事', '對', '本', '公司', '董事會', '所', '提', '議案', '表示', '反對', '意見', '，', '說明', '如', '下', '：', '。', '1', '.', '董事會', '、', '審計', '委員會', '或', '薪酬', '委員會', '之', '議決', '事項', '：', '董事會', '。', '2', '.', '表示', '反對', '或', '保留', '意見', '之', '獨立', '董事', '或', '審計', '委員會', '、', '薪酬', '委員會', '成員', '姓名', '及', '簡歷', '：', '。', '(1)', '.', '王俊賢', ',', '凡事', '康流體', '科技', '(', '股', ')', '公司', '之', '獨立', '董事', '。', '(2)', '.', '鄭福田', ',', '台灣', '大學', '環境', '工程', '研究所', '榮譽', '教授', '。', '(3)', '.', '楊仲家', ',', '海洋', '大學', '材料', '工程', '研究所', '教授', '。', '3', '.', '表示', '反對', '或', '保留', '意見', '之', '議案', '：', '討論', '事項', '第二', '案', '、', '中鋼', '集團', '企業', '工會', '團體', '協約', '草案', '核議案', '。', '4', '.', '前揭', '獨立', '董事', '或', '審計', '委員會', '、', '薪酬', '委員會', '成員', '表示', '反對', '或', '保留', '之', '意見', '：', '經', '全體', '出席', '董事', '(', '含', '獨立', '董事', ')', '共同', '討論', '，', '。', '認為', '本', '公司', '與', '中鋼', '集團', '企業', '工會', '協商', '之', '團體', '協約', '草案', '，', '部分', '條文', '仍', '有', '諸多', '窒礙', '難行', '、', '不宜', '列入', '或', '不', '適格', '之', '處', '，', '本案', '。', '不予', '通過', '，', '請', '續行', '協商', '。', '。']</t>
  </si>
  <si>
    <t>['推選', '。', '董事長', '歐陽明', '(', '明霖', '投資', '代表', ')', '卸任', '。', '董事長', '推選', '，', '由', '歐陽玄', '(', '明霖', '投資', '代表', ')', '新任', '。']</t>
  </si>
  <si>
    <t>['總經理', '簡裘裘', '離職', '(', '2019', '/', '08', '/', '01', '收到', '辭任書', ')', '，', '由', '簡榮富', '接任', '。', '。']</t>
  </si>
  <si>
    <t>['浩鼎', 'Globo', 'H', '抗體', '小', '分子', '藥物', '複合體', 'OBI-', '999', '向', '美國', '食品', '藥物', '管理局', '(', 'FDA', ')', '提出', '一/二', '期', '人體', '臨床', '試驗', '審查', '申請', '(', 'IND', ')', '，', '。', '說明', '如下', '：', '。', '1', '.', '發生', '緣由', '：', '本', '公司', 'Globo', 'H', '抗體', '小', '分子', '藥物', '複合體', 'OBI-', '999', '向', '美國', '食品', '藥物', '管理局', '(', 'FDA', ')', '提出', '一/二', '期', '人體', '臨床', '試驗', '。', '審查', '申請', '(', 'IND', ')', '。', '2', '.', '其他', '應', '敘明', '事項', '：', '。', '(1)', '.', '研發', '新', '藥', '名稱', '或', '代號', '：Globo', 'H', '抗體', '小', '分子', '藥物', '複合體', 'OBI-', '999', '。', '(2)', '.', '用途', '：', '以', '醣', '抗原', 'GloboH', '為', '標的', '設計', '之', '抗體', '小', '分子', '藥物', '複合體', '(', 'Antibody', 'Drug', 'Conjugate', ',', 'ADC', ')', '，', '用於', '癌症', '治療', '。', 'A', '。', 'DC', '藥物', '之', '靶向性', '來自', '其中', '抗體', '部分', '(', 'antibody', ')', '，', '毒殺', '癌細胞', '作用', '大部分', '來自', '小', '分子', '化學', '藥物', '(', 'payload', ')', '。', '抗體', '與', '化', '。', '學', '藥物', '透過', '連接物', '(', 'linker', ')', '互相', '連接', '，', '在', '抗體', '與', '腫瘤', '細胞', '表面', '的', '靶向', '抗原', '結合', '(', 'binding', ')', '後', '，', '腫瘤', '細胞', '會', '將', 'ADC', '藥物', '。', '內吞', '(', 'endocytosis', ')', '。', '之後', 'ADC', '藥物', '會', '在', '溶', '(', '酉每', ')', '體', '中', '分解', '(', 'lysosomal', 'degradation', ')', '，', '釋放出', '具', '活性', '的', '小', '分子', '化學藥', '。', '物', '，', '以', '阻止', '腫瘤', '細胞', '分裂', '，', '達到', '殺死', '腫瘤', '細胞', '的', '目的', '。', '。', '(3)', '.', '預計', '進行', '之', '所有', '研發', '階段', '：', '一/二', '期', '臨床', '試驗', '、', '三', '期', '臨床', '試驗', '及', '新', '藥', '查驗', '登記', '審核', '。', '(', '4)', '.', '目前', '進行', '中', '之', '研發', '階段', '：', '。', 'A', '.', '提出', '申請', '/', '通過', '核准', '/', '不', '通過', '核准', '：', '提出', '一/二', '期', '人體', '臨床', '試驗', '申請', '。', 'B', '.', '未', '通過', '目的', '事業', '主管', '機關', '許可', '者', '，', '公司', '所', '面臨', '之', '風險', '及', '因應', '措施', '：', '不', '適用', '。', 'C', '.', '已', '通過', '目的', '事業', '主管', '機關', '許可', '者', '，', '未來', '經營', '方向', '：', '不', '適用', '。', 'D', '.', '已', '投入', '之', '累積', '研發', '費用', '：', '因', '涉及', '未來', '國際', '授權', '談判', '資訊', '，', '為', '避免', '影響', '授權', '金額', '，', '以', '保障', '投資人', '權益', '，', '暫不', '揭露', '。', '。', '(5)', '將', '再', '進行', '之下', '一', '階段', '研發', '：', '。', 'A', '.', '預計', '完成', '時間', '：', '依', '主管', '機關', '審查', '時間', '而', '定', '。', 'B', '.', '預計', '應', '負擔', '之', '義務', '：', '無', '。', '(6)', '市場', '現況', '：', '根據', 'IQVIA', '公開', '之', '研究', '報告', '，', '全球', '2018年', '整體', '抗', '腫瘤', '用藥', '市場', '規模', '為', '1,500億', '美元', '，', '佔', '全球', '前', '十', '大', '類', '。', '別', '用藥', '第一', '位', '；', '惟', '本', '公司', '研發', '中', 'Globo', 'H', '抗體', '小', '分子', '藥物', '複合體', 'OBI-999', '尚', '處於', '臨床', '試驗', '階段', '，', '適應症', '之', '開發', '以', '尚未', '。', '被', '滿足', '之', '醫療', '需求', '為', '主要', '目標', '，', '未來', '發展', '將', '與', '本', '公司', '整體', '產品線', '開發', '策略', '綜合', '考量', '後', '擬定', '。', '。', '(7)', '新', '藥', '開發', '時程', '長', '、', '投入', '經費', '高', '且', '未', '保證', '一定', '能', '成功', '，', '此', '等', '可能', '使', '投資', '面臨', '風險', '，', '投資人', '應', '審慎', '判斷', '謹慎', '投資', '。', '。']</t>
  </si>
  <si>
    <t>['宏捷科', '公告', '第 2', ' 季', '財報', '，', '第 2', ' 季', '營收', ' ', '4.51', ' ', '億', '元', '，', '季', '增', ' ', '45.5%', '、', '年', '減', ' ', '24.39%', '，', '毛利率', ' ', '30.01%', '，', '營益率', ' ', '17.16%', '。', '，', '稅', '後', '純益', ' ', '6483.3', ' ', '萬', '元', '，', '季', '增', ' ', '218.51%', '、', '年減', ' ', '53.66%', '，', '每', '股', '純益', ' ', '0.46', ' ', '元', '。', '上', '半', '年', '營收', ' ', '7.61', ' ', '億', '元', '，', '年', '減', ' ', '28.3。%', '，', '毛利率', ' ', '26.68%', '，', '營益率', ' ', '12.36%', '，', '稅', '後', '純益', ' ', '8518.8', ' 萬', '元', '，年', '減', ' ', '60.7%', '，', '淨利率', ' ', '11.2%', '，', '每', '股', '純益', ' ', '0.6', ' ', '元', '。', '宏。', '捷科', ' 7', ' ', '月', '合併', '營收', '，', '達', ' ', '1.96', ' 億', '元', '，', '月', '增 ', '14.73%', '、', '年增', ' ', '9.87%', '。', '累計', '今年', '前', ' 7 月', '合併', '營收', ' ', '9.56', ' ', '億', '元', '，年', '減', ' ', '22', '。.79%', '。', '展望', '下', '半', '年', '，', '預期', '在', '亞洲', '客戶', '帶動', '下', '，', '本', '季', '手機', '功率', '放大器', ' PA ', '出貨量', '將', '持續', '成長', '，', '加上', ' VCSEL ', '動能', '持續', '。', '、', '新', '廠房', '也', '將', '在', '年底', '完工', '，', '有助', '整體', '訂單', '動能', '加溫', '，', '產能', '利用率', '將', '持續', '提升', '，', '推升', '本', '季', '營收', '表現', '。', '。']</t>
  </si>
  <si>
    <t>['國光', '生技', '將', '規劃', '建構', '「', '細胞', '培養', '疫苗', '廠', '」', '，', '因應', '旗下', '腸病毒', '71型', '疫苗', '將', '於', '明年', '在', '台', '取證', '，', '而', '後', '年', '東南亞', '的', '越南', '也', '將', '。', '有望', '上市', '，', '市場', '規模', '迅速', '膨脹', '至', '160億', '元', '以上', '，', '疫苗', '新廠', '最', '快', '今年', '確定', '細節', '、', '動工', '，', '期許', '三', '年', '內', '完成', 'PIC/S GMP', '查核', '。', '，', '投入', '量產', '計畫', '。', '有別於', '該', '公司', '過去', '所', '建構', '的', '蛋胚', '培養', '廠', '，', '這', '個', '新', '廠', '將', '規劃', '「', '細胞', '培養', '」', '疫苗廠', '，', '產能', '約', '當', '600萬', '。劑', '，', '須', '投入', '約', '10億', '元', '，', '目前', '手', '上', '現金', '、', '銀行', '聯貸', '資金', '足以', '因應', '。', '。']</t>
  </si>
  <si>
    <t>['電子', '標籤廠', '韋僑', '第 2', ' 季', '營收', ' ', '2.59', ' ', '億', '元', '，', '毛利率', '為', ' ', '26.59%', '，', '稅', '後', '純益', '為', ' 2326', ' 萬', '元', '，', '季', '增', ' ', '77.17%', '，', '年增', ' ', '1.44', '。', '倍', '，', '每', '股', '純益', '為', ' ', '0.65', ' ', '元', '。', '上', '半', '年', '營收', '為', ' ', '4.67', ' 億', '元', '，', '毛利率', ' ', '26.6%', '，', '稅', '後', '純益', ' ', '3639', ' 萬', '元', '，', '年', '增', ' ', '1.16', ' 倍', '，', '每', '股', '。', '純益', '達', ' ', '1.02', ' ', '元', '。', '下', '半', '年', '營收', '將', '上', '看', ' 7 億', '元', '，', '較', '上', '半', '年', '成長', '逾', ' 5 ', '成', '，', '全', '年', '將', '突破', ' 11 億', '元', '。', '韋僑', '已', '斥資', ' 3.15', ' 億', '。元', '購置', '台中市', '大里', '仁化', '工業區', '內', '約', ' 1370', ' ', '坪', '建廠', '土地', '，', '正', '進行', '建廠', '動工', '前', '準備', '階段', '，', '規劃', '投資', ' 6 億', '元', '擴產', '，', '新', '廠', '。', '已', '進入', '同步', '設計', '階段', '，', '將', '用於', '擴充', '應用', '鎖定', '票證', '、', '物流', '、', '醫療', '及', '工業', '製程', '等', '領域', '。', '。']</t>
  </si>
  <si>
    <t>['元晶', '以', '每', '股', '台幣', '7.00', '元', '辦理', '現金', '增資', '普通股', '，', '發行', '股數', '為', '65,000,000', '股', '，', '發行', '總額', '為', '台幣', '650,000,000', '元', '，', '募資', '總。額', '為', '台幣', '455,000,000.00', '元', '；', '本', '次', '現金', '增資', '將', '用於', '：', '償還', '銀行', '借款', '。']</t>
  </si>
  <si>
    <t>['動力', '-KY', '公告', '上', '季', '財報', '，', '第2', '季', '稅', '後', '純益', '僅', '216萬', '元', '，', '季', '減', '80.3%', '，', '年', '減', '90%', '，', '每', '股', '純益', '0.08', '元', '，', '第2', '季', '營收', '2.19億', '元', '，', '。', '季', '減', '19.7%', '、', '年減', '55%', '。', '上', '半', '年', '營收', '4.92億', '元', '，', '年減', '30.3%', '，', '稅', '後', '純益', '1,349萬', '元', '，', '年減', '74%', '，', '每', '股', '純益', '0.52', '元', '。', '動力', '。', '業績', '衰退', '主因', '來自', '去年', '有', '比', '特幣', '急單', '挹注', '，', '導致', '基期', '較', '高', '，', '加上', '顯示', '卡', '換', '機潮', '表現', '可能', '不如', '預期', '，', '致使', '風扇', '出貨', '動', '。', '能', '偏弱', '，', '下', '半', '年', '雖', '是', '科技', '產業', '傳統', '旺季', '，', '但', '仍', '必須', '緊盯', '市場', '供需', '狀況', '。', '。']</t>
  </si>
  <si>
    <t>['會計', '主管', '烏未林', '內部', '調動', '，', '由', '張伏', '見', '接任', '。', '。', '財務', '經理', '烏未林', '內部', '調動', '，', '由', '張伏見', '接任', '。', '。']</t>
  </si>
  <si>
    <t>['亞泥', '擬', '發行', '無', '擔保', '普通', '公司債', '(', '亞泥', '108', '-', '2', ')', '，', '以', '募集', '台幣', '3,500,000', '(', '仟', '元', ')', '，', '用以', '償還', '借款', ',', ' ', '充實', '中長期', '營運', '資金', '及', '。', '強化', '財務', '結構', '。', '。']</t>
  </si>
  <si>
    <t>['卜蜂', '企業', '子公司', '瑞牧', '食品', '股份', '有限公司', '為', '配合', '未來', '營運', '發展', '，', '增建', '牧場', '設施', '，', '向', '關係人', '黃維儀', '小姐', '(', '瑞牧', '食品', '股份', '。', '有限公司', '之', '董事', ')', '及', '洪于鈞', '小姐', '(', '瑞牧', '食品', '股份', '有限公司', '董監', '的', '直系', '親屬', ')', '取得', '不動產', '，', '交易', '總金額', '為', '新台幣', '肆仟零', '。', '玖拾', '參萬', '貳仟', '元', '整', ' ', '(', 'NTD$ ', '40,932,000', ')', '。', '。']</t>
  </si>
  <si>
    <t>['董事', '之', '法人', '代表人', '王文祥', '2019/08/05', '設質', '2,000,000', '股', '給', '中國', '信託', '商業', '銀行', '，', '累計', '設質', '26,775,000', '股', '。', '。']</t>
  </si>
  <si>
    <t>['2019年', '07月', '累計', '營收', '656,150千', '元', '，', '年減', '41%', '。', '2019年', '07月', '單月', '營收', '33,576千', '元', '，', '年減', '55%', '。', '。']</t>
  </si>
  <si>
    <t>['解任', '1', '董', '。', '獨立', '董事', '黃浩然', '卸任', '。']</t>
  </si>
  <si>
    <t>['聚隆', '代子公司', '聚泰', '環保', '材料', '科技', '股份', '有限公司', '公告', '纖維', '調漿', '薄膜', '產生', '製程', '部份', '停工', '事宜', '。', '1', '.', '發生', '緣由', '：', '聚泰', '公司', '接獲', '勞動部', '來函', '，', '2019/', '07/', '28', '火災', '造成', '勞工', '職業', '災害', '之', '事件', '，', '要求', '聚泰', '公司', '(', '纖維', '調漿', '薄膜', '。', '產生', '製程', ')', '部份', '停工', '之', '處分', '。', '。', '2', '.', '處理', '過程', '：', '全力', '配合', '主管', '機關', '與', '法令', '之', '規定', '進行', '改善', '，', '並', '儘速', '向', '主管', '機關', '申請', '復工', '。', '。', '3', '.', '預計', '可能', '損失', '：', '此', '纖維', '調漿', '薄膜', '產生', '製程', '，', '乃', '聚泰', '公司', '為', '發展', '新', '產品', '之', '產線', '，', '其', '初期', '尚未', '達', '規模', '經濟', '，', '故此', '停工', '。', '未', '對', '本', '集團', '營業額', '產生', '重大', '之', '影響', '。', '。', '4', '.', '改善', '情形', '及', '未來', '因應', '措施', '：', '本', '公司', '將', '針對', '確', '需', '改善', '事項', '、', '配合', '主管', '機關', '之', '指示', '，', '以', '最', '快', '的', '速度', '完成', '改善', '並', '申請', '復', '。工', '。', '本', '公司', '將', '持續', '配合', '主管', '機關', '之', '指示', '以', '遵循', '勞安', '相關', '法令', '。', '日後', '亦', '會', '加強', '日常', '公司', '產線', '之', '管控', '和', '訓練', '，', '避免', '類似', '。', '勞安', '事件', '再次', '發生', '。', '。']</t>
  </si>
  <si>
    <t>['台灣', '離岸', '風電', '開發商', '哥本哈根', '基礎', '建設', '基金', '（', 'CIP', '）', '與', '東元', '完成', '簽署', '陸', '上', '變電站', 'EPC', '統包', '契約', '，', '把', '彰芳', '、', '西島', '兩', '座', '風', '。場', '的', '陸', '上', '變電站', '，', '從', '設計', '、', '採購到', '施工', '，', '100%', '委由', '東元', '執行', '，', '合約', '金額', '約', '新台幣', '20億', '元', '，', '工程', '預計', '明年', '初', '施工', '，', '20', '。', '21年', '中', '竣工', '。', '至於', '陸', '上', '變電站', '工程', '的', '後續', '作業', '，', 'CIP', '指出', '將', '在', '經濟部', '工業局', '的', '協助', '下', '，', '在', '8月', '底', '完成', '陸', '上', '變電站', '土地', '。', '租賃', '作業', '，', '9月', '初', '可', '準備', '進入', '後續', '施工', '階段', '。', '東元', '將', '在', '彰濱', '工業區', '興建', '陸', '上', '變電站', '，', '將', 'CIP', '負責', '開發', '的', '彰芳', '、', '西島相', '。', '臨', '兩', '個', '風場', '的', '發電', '，', '併入', '台電', '變電所', '。', '東元會', '優先', '採購', '台灣', '產製', '的', '陸', '上', '變電站', '的', '所有', '機電', '設備', '零件', '，', '以及', '選用', '本土', '。', '的', '土木', '施工', '協力', '廠商', '，', '初步', '估算', '占', '承攬', '金額', '約', '98%', '以上', '，', '正式', '開工', '預計', '在', '2020年', '初', '。', 'CIP', '申請', '的', '彰芳', '風場', '和', '西島', '風場', '。', '，', '滿', '發發', '電', '量', '加', '總是', '600', 'MW', '容量', '，', '規劃', '第一', '階段', '的', '100', 'MW', '將', '於', '2021年', '底', '聯網', '發電', '，', '第2', '階段', '500', 'MW', '將', '於', '2023年', '聯網', '。', '。']</t>
  </si>
  <si>
    <t>['2019年', '07月', '累計', '營收', '358,479千', '元', '，', '年減', '44%', '。', '2019年', '07月', '單月', '營收', '70,476千', '元', '，', '年減', '46%', '。', '。']</t>
  </si>
  <si>
    <t>['2019年', '07月', '累計', '營收', '1,117,181千', '元', '，', '年減', '23%', '。', '2019年', '07月', '單月', '營收', '151,837千', '元', '，', '年減', '25%', '。', '。']</t>
  </si>
  <si>
    <t>['董事', '本人', '陳定川', '於', '2019/08/05', '預計', '申讓', '500', '張', '股票', '，', '預計', '申讓', '比重', '1%', '，', '交易', '方式', '為', '鉅額', '逐筆', '交易', '。', '。']</t>
  </si>
  <si>
    <t>['寶齡', '富錦', '公告', '於', '2019年', '08月', '05日', '於', '中國', '廣東', '藥科', '大學', '附屬', '第一', '醫院', '正式', '啟動', '腎臟', '新', '藥', '拿', '百磷', '(', '中國', '藥品', '名稱', ' ', '：', '枸櫞', '。', '酸膠囊', ')', '三', '期', '人體', '臨床', '試驗', '並', '完成', '第一', '位', '病人', '收案', '．', '此', '三', '期', '人體', '臨床', '試驗', '人數', '為', '240', '人', '，', '分為', '實驗組', '及', '對照組', '各', '120', '。', '人', '，', '並', '於', '多', '個', '臨床', '中心', '進行', '實驗', '。', '。']</t>
  </si>
  <si>
    <t>['2019年', '07月', '累計', '營收', '737,971千', '元', '，', '年減', '43%', '。', '2019年', '07月', '單月', '營收', '79,015千', '元', '，', '年減', '53%', '。', '。']</t>
  </si>
  <si>
    <t>['豐興', '開出', '本', '週', '盤價', '，', '國內外', '廢鋼', '需求', '平穩', '下', '，', '本', '州', '廢鋼', '、', '鋼筋', '、', '型鋼', '三', '大', '產品', '基價', '連續', '第 4 周', '維持', '平盤', '，', '國內', '廢', '。', '鋼', '收購價', '每', '噸', ' 8400', ' ', '元', '、', '鋼筋', '每', '噸', ' ', '1.68', ' 萬', '元', '、', '型鋼', '每', '噸', ' ', '2.1', ' 萬', '元', '。', '。']</t>
  </si>
  <si>
    <t>['劍麟', '第2', '季', '合併', '營收', '11.45億', '元', '，', '稅', '後', '淨利', '1.68億', '元', '，', '每', '股', '稅', '後', '純益', '2.22', '元', '，', '分別', '較', '去年', '同', '期', '成長', '8.3%', '、', '23.4%', '和', '23.', '。3%', '。', '累積', '今年', '上', '半', '年', '合併', '營收', '22.33億', '元', '，', '稅', '後', '淨利', '2.88億', '元', '，', '每', '股', '稅', '後', '純益', '3.8', '元', '，', '分別', '較', '去年', '同', '期', '成長', '8.1%', '、', '23。%', '和', '23%', '。', '受惠', '公司', '擴大', '汽車', '事業部', '市占率', '表現', '，', '與', '主要', '客戶', '簽訂', '產業', '合作', '協議', '，', '帶動', '旗下', '既有', '3', '大', '主力', '汽車', '安全', '零', '。', '組件', '產品', '保持', '穩定', '銷售', '成長', '。', '展示架', '業績', '第2', '季', '進入', '傳統', '出貨', '旺季', '，', '加上', '德國', '展家', '事業處', '收購', '製作', '塑膠', '衣架', '公司', '，', '。', '也', '挹注', '整體', '展家', '事業', '第2', '季', '營收', '表現', '。', '劍麟', '波蘭', '新', '廠', '已', '接到', '預縮式', '安全帶', '精密', '導管', '訂單', '，', '預計', '第4', '季', '完工', '、', '開始', '逐步', '。', '投產', '貢獻', '。', '。']</t>
  </si>
  <si>
    <t>['台積電', '向', 'Tokyo ', 'Electron ', 'Ltd', '.', '訂購', '機器', '設備', '供', '生產用', '，', '交易', '總金額', 'NT$', '1,256', ' ', '佰萬', '元', '。', '。']</t>
  </si>
  <si>
    <t>['2019年', '07月', '累計', '營收', '47,864,506千', '元', '，', '年減', '39%', '。', '2019年', '07月', '單月', '營收', '12,336,800千', '元', '，', '年增', '7%', '。', '。']</t>
  </si>
  <si>
    <t>['2019年', '07月', '累計', '營收', '28,388,584千', '元', '，', '年減', '45%', '。', '2019年', '07月', '單月', '營收', '4,575,989千', '元', '，', '年減', '44%', '。', '。']</t>
  </si>
  <si>
    <t>['發言人', '李大彰', '內部', '調動', '，', '由', '林紀君', '接任', '。', '。']</t>
  </si>
  <si>
    <t>['京元', '電子', '代子公司', '京隆', '科技', '(', '蘇州', ')', '有限公司', '公告', '取得', '營業用', '機器', '設備', '之', '相關', '資料', '。', '1', '.', '標的物', '之', '名稱', '及', '性質', '：', '營業用', '機器', '設備', '。', '2', '.', '交易', '單位', '數量', '：', '43', '套', '。', '3', '.', '每', '單位', '平均', '價格', '：', '新台幣', 'NT$', '23,944,205', '元', '。', '4.', '總金額', '：', '新台幣', 'NT$', '1,029,600,804', '元', '。', '。', '5', '.', '交易', '相對人', '及', '其', '與', '公司', '之', '關係', '：', 'Teradyne ', '(', 'Asia', ')', ' Pte Ltd', '(', '非', '關係人', ')', '。', '6', '.', '取得', '或', '處分', '之', '具體', '目的', '或', '用途', '：', '積體電路', '測試', '用', '。', '。']</t>
  </si>
  <si>
    <t>['2019年', '07月', '累計', '營收', '1,361,940千', '元', '，', '年減', '34%', '。', '2019年', '07月', '單月', '營收', '495,251千', '元', '，', '年減', '33%', '。', '。']</t>
  </si>
  <si>
    <t>['1', '.', '興富發', '建設', '預售', '新', '案', '集中', '在', '第二', '、', '三', '季', '全面', '推出', '，', '新', '成屋', '去化', '目標', '至少', '要', '100億', '元', '。', '現', '結算', 'Q2', '銷售', '成績', '，', '興富發', '。', '建設', '位於', '全', '台', '8', '個', '城市', '、', '總計', '40多', '筆', '銷售', '中', '的', '預售', '和', '成屋案', '，', '正式', '簽約', '和', '預約', '的', '成交', '金額', '達', '193.37億', '元', '，', '成交', '2,245', '。戶', '。', '主要', '原因', '，', '在於', '興富', '發推出', '的', '新案', '都', '是', '以', '兩', '房', '、', '總價', '一千萬', '元', '左右', '的', '首', '購', '產品', '，', '符合', '需求', '。', '。', '2', '.', '以', '區域', '分佈', '而言', '，', '台中', '占', '45%', '最多', '，', '其次', '是', '高雄', '19%', '、', '台北', '16%', '。', '就', '建案', '而言', '，', '台中', '總銷', '138.8億', '元', '的', '「', '夢幻誠', '」', '、', '。', '67.71億', '元', '的', '「', '文心', '愛悅', '」', '兩', '大', '案', '，', '可', '售', '2,252', '戶', '，', '銷售', '逾', '1,000', '戶', '；', '桃園', '機場', '捷運', 'A7站', '總銷', '60.16億', '元', '、', '共', '774', '戶', '的', '。', '「', '華悅城', '」', '，', '潛銷', '一', '個', '月', '已', '被', '預訂', '115', '戶', '；', '新莊', '先', '建', '後售案', '「', '捷仕堡', '」', '總銷', '20.78億', '元', '、', '合建', '分回', '184', '戶', '，', '已', '銷售', '80', '。', '多', '戶', '；', '基隆', '「', '翰林', '小城', '」', '一', '個', '月', '也', '賣', '了', '17', '戶', '；', '連內湖', '豪宅', '「', '雙湖匯', '」', '也', '去', '化', '21', '戶', '，', '賣', '了', '12.6億', '元', '；', '陸續', '完銷', '包括', '「', '。', '雙美館', '」', '、', '「', '站', '前', 'A+', '」', '、', '「', '樹禾院', '」', '、', '「', '文華匯', '」', '、', '「', '興富', '發', '大悅', '」', '、', '「', '國王', '城堡', '」', '等', '多', '筆', '新', '成屋案', '。', '。']</t>
  </si>
  <si>
    <t>['散裝', '航商', '慧洋', ' - KY', '公布', ' 7 月', '合併', '營收', '為', ' ', '11.81', ' ', '億', '元', '，', '月增', ' ', '3.07%', '，', '年增', ' ', '3.53%', '，', '不過', '，', '由於', '認列', '較多', '的', '成本', '和', '。', '費用', '，', '7', ' ', '月', '自結', '稅前盈餘', ' ', '6367', ' ', '萬', '元', '，年', '減', ' ', '55%', '，', '每', '股', '稅前盈餘', ' ', '0.1', ' ', '元', '。', '慧洋', ' 7 月', '稅', '前', '獲利', '表現', '較', '去年', '同', '期', '衰退', '。', '，', '主要', '是', '因', '本業', '營業', '利益', '表現', '差於', '去年', '同', '期', '，', '其中', '主因', '部分', '船員', '調薪', '約', ' 5%', '，', '以及', '維修', '成本', '增加', '等', '綜合性', '因素', '，', '加', '。', '上業', '外', '認列', '可', '轉換', '公司債', '評價', '損失', '約', ' ', '200', ' 萬', '元', '等', '。慧洋', '於', ' 7 月', '中旬', '公告', '出售', '船舶', ' 1 ', '艘', '，', '預計', '處分', '利益', '約為', ' 46', '。萬', '美元', ' ', '(', '約', '台幣', ' ', '1400', ' 萬', '元', ')', '，', '預計', '於', '年底', '交付', '買家', '。', '7', ' 月', '底慧洋', '也', '如期', '交付', ' Handy ', '新船', ' 1 ', '艘', '，', '預計', '第四', '季', '再', '有', '。', '2 ', '艘', '新', '船', '加入', '船隊', '。', '展望', '下', '半', '年', '，慧洋', '認為', '，', '雖', '近期', ' BDI ', '呈現', '漲', '多', '拉回', '走勢', '，', '但', '與', '上', '半', '年', '相比', '已', '明顯', '回升', '，', '接下', '。來', '第四', '季', '進入', '北半球', '穀物', '收成', '旺季', '，', '有助', '市場', '對', '巴拿馬型', '的', '運輸', '需求', '轉熱', '，', '並', '帶動', '新', '一', '波', '散裝', '的', '營運', '高峰', '。', '。']</t>
  </si>
  <si>
    <t>['正德', '公布', '第2', '季', '財報', '，', '單季', '合併', '營收', '1.99億', '元', '，', '年增', '12.34%', '，', '營業', '毛利', '0.53億', '元', '，', '毛利率', '為', '26.37%', '。', '營業', '利益', '0.39', '。億', '元', '，', '年增', '18%', '，', '營業', '利益率', '19.73%', '。', '稅', '後', '淨利', '0.18億', '元', '，', '年', '成長', '25%', '，', '每', '股', '盈餘', '0.12', '元', '。', '累計', '上', '半', '年', '合併', '營收', '3.94', '。億', '元', '，', '營業', '毛利', '1.03億', '元', '，', '營業', '利益', '0.77億', '元', '，', '稅', '後', '盈餘', '0.37億', '元', '，', '每', '股', '稅', '後', '盈餘', '0.24', '元', '。', '正德', '集團', '船舶', '數量', '有', '13', '。', '艘', '，', '隨著', '波羅的海', '綜合', '指數', '(', 'BDI', ')', '狂飆', '，', '預計', '下', '半', '年', '整體', '散裝', '市況', '將', '維持', '一定', '熱度', '。', '正德', '2018年度', '購入', '3', '艘', '船舶', '加入', '。', '營運', '及', '積極', '調整', '出租', '、', '自營', '船舶', '比例', '及', '營運', '模式', '改變', '，', '全數', '轉為', '出租', '並', '以', '長租', '為主', '。', '今年', '日前', '斥資', '購買', '載重', '噸數', '4.', '。', '2萬', '噸', '巴拿籍', '散裝', '貨輪', '一', '艘', '，', '已', '於', '4月', '加入', '營運', '行列', '，', '由於', '已', '簽長', '約', '，', '在', '今年', '力求', '在', '現金', '收支平衡', '下降低', '負債', '比率', '。', '。']</t>
  </si>
  <si>
    <t>['1', '.', '威強電', '於', '2019年', '6月', '12日', '經', '股東', '常會', '決議', '通過', '現金', '減資案', '，', '經', '臺灣', '證券', '交易所', '股份', '有限公司', ' 2019年', '8月', '01日', '臺證', '。', '上', '一', '字', '第1080013707', '號', '函', '准予', '辦理', '。', '。', '2', '.', '減資', '換發', '股票', '日程', '：', '。', '(1)', '減資', '股票', '(', '舊', '股票', ')', '最後', '交易日', ':', '2019', '/', '8/28', '。', '(2)', '減資', '股票', '(', '舊', '股票', ')', '最後', '過戶', '日', ':', '2019', '/', '8/31', '。', '(3)', '換發', '股票', '基準', '日', ':', '2019', '/09/05', '。', '(4)', '停止', '過戶', '起始', '日期', ':', '2019', '/', '09/01', '。', '(5)', '停止', '過戶', '截止', '日期', ':', '2019/09/05', '。', '(6)', '新股', '預計', '上市', '日', ':2019', '/09/06', '。']</t>
  </si>
  <si>
    <t>['2019年', '07月', '累計', '營收', '1,282,720千', '元', '，', '年減', '46%', '。', '。']</t>
  </si>
  <si>
    <t>['補充', '公告', '泰偉', '電子', '與', '中國', '紫光', '集團', '旗下', '之', '紫光', '軟件', '系統', '有限公司', '簽署', '合作', '備忘錄', '：', '公司', '於', '2019', '/', '7/23', '與', '中國', '紫光集', '。', '團', '旗下', '之', '紫光', '軟件', '系統', '有限公司', '(', '簡稱', '紫光', ')', '達成', '簽署', '合作', '備忘錄', '，', '雙方', '就', '泰偉', '為', '紫光', '參與', '建設', '中國', '福利', '彩票', '之', '視頻', '。', '即開型', '彩票', '全國性', '新', '系統', '業務', '軟件', '建設', '項目', '，', '提供', '技術', '支持', '與', '合作', '。', '2019', '/', '8/4', '紫光', '未', '取得', '中國', '福利', '彩票', '之', '視頻', '即', '開', '。型', '彩票', '全國性', '新', '系統', '業務', '軟件', '建設', '項目', '，', '故泰偉', '與', '紫光', '雙方', '暫緩', '合作', '項目', '。', '。']</t>
  </si>
  <si>
    <t>['2019年', '07月', '累計', '營收', '86,765千', '元', '，', '年減', '41%', '。', '2019年', '07月', '單月', '營收', '19,412千', '元', '，', '年減', '11%', '。', '。']</t>
  </si>
  <si>
    <t>['2019年', '07月', '累計', '營收', '685,214千', '元', '，', '年減', '6%', '。', '2019年', '07月', '單月', '營收', '84,332千', '元', '，', '年減', '30%', '。', '。']</t>
  </si>
  <si>
    <t>['2019年', '07月', '累計', '營收', '322,290千', '元', '，', '年減', '40%', '。', '2019年', '07月', '單月', '營收', '69,137千', '元', '，', '年減', '6%', '。', '。']</t>
  </si>
  <si>
    <t>['2019年', '07月', '累計', '營收', '1,266,796千', '元', '，', '年減', '31%', '。', '2019年', '07月', '單月', '營收', '209,467千', '元', '，', '年減', '17%', '。', '。']</t>
  </si>
  <si>
    <t>['法人', '董事', '代表人', '本人', '葉佳紋', '於', '2019/08/05', '預計', '申讓', '3,080', '張', '股票', '，', '預計', '申讓', '比重', '68%', '，', '交易', '方式', '為', '一般', '交易', '。', '。', '法人', '董事', '代表人', '本人', '葉佳紋', '於', '2019/07/02', '預計', '申讓', '1,800', '張', '股票', '，', '預計', '申讓', '比重', '29%', '，', '因', '股價', '不', '理想', '，', '28', '張', '股票', '未', '轉', '。', '讓', '，', '交易', '方式', '為', '一般', '交易', '。', '。']</t>
  </si>
  <si>
    <t>['2019年', '07月', '累計', '營收', '5,802,415千', '元', '，', '年減', '18%', '。', '2019年', '07月', '單月', '營收', '814,736千', '元', '，', '年減', '27%', '。', '。']</t>
  </si>
  <si>
    <t>['群創', '於', '2019年', '08月', '02日', '新任', '董事', '第一', '次', '申報', '持股', '時', '，', '獲悉', '董事', '王志超', '先生', '於', '2019年', '06月', '19日', '本', '公司', '股東會', '召開', '前', '之', '。', '停止', '股票', '過戶', '期間', '轉讓', '持股', '超過', '二分之一', '，', '其', '當選', '失', '其', '效力', '。', '公司', '本', '屆', '董事', '任期', '於', '7月', '1日', '生效', '，', '前', '董事', '王志超', '先生', '。', '係', '於', '6月', '19日', '處分', '本', '公司', '股票', '，', '並', '未', '違反', '新任', '董事', '6', '個', '月', '內', '不得', '處分', '股票', '以及', '庫藏股', '執行', '期間', '不得', '處分', '股票', '之', '相關', '規。', '定', '。', '董事', '缺額', '將', '於', '最近', '一', '次', '股東會', '補選', '。', '王志超', '董事', '對', '此', '表達', '歉意', '，', '其', '個人', '仍', '為', '群創', '首席', '顧問', '，', '將', '繼續', '承擔', '對', '本', '公。司', '所有', '職務', '與', '責任', '。', '。']</t>
  </si>
  <si>
    <t>['2019年', '07月', '累計', '營收', '937,595千', '元', '，', '年減', '3%', '。', '2019年', '07月', '單月', '營收', '225,993千', '元', '，', '年減', '21%', '。', '。']</t>
  </si>
  <si>
    <t>['1', '.', '頂晶科', '遭', '財政部', '關務署', '處分', '、', '假扣押', '暨', '行政', '救濟', '結果', '乙案', '更新', '彙整', '說明', '：', '緣', '財政部', '關務署', '對', '本', '公司', '於', '2013年', '10月', '。', '至', '2014年', '7月', '期間', '其中', '共', '35', '筆', '進口', '交易', '，', '認為', '有', '違反', '相關', '法令', '之', '情', '事故', '逕行', '處分', '，', '截至', '目前', '為止', '累計', '罰鍰', '計', '新台幣', '4。29,827仟', '元', '，', '累計', '併', '沒入', '貨物', '之', '價額', '429,827仟', '元', '，', '累計', '總處分', '金額', '合計', '新台幣', '859,654仟', '元', '。', '累計', '實際', '已', '被', '假', '扣押', '。', '之', '銀行', '存款', '計', '新台幣', '59,475仟', '元', '，', '已', '繳納', '之', '保證金', '計', '新台幣', '10,924仟', '元', '。', '。', '2', '.', '針對', '前述', '之', '罰鍰', '，', '公司', '業已', '進行', '相關', '之', '行政', '救濟', '程序', '，', '尚', '待', '決議', '中', '；', '公司', '將', '降低', '每', '月', '營運', '成本', '，', '縮減', '人力', '並', '積極', '。', '處分', '太陽能', '電廠', '，', '必要', '時', '將', '進行', '股東', '借貸', '以', '籌措', '未來', '所', '需', '資金', '，', '以', '維繫', '本', '公司', '之', '營運', '。', '。', '頂晶科', '對於', '財政部', '關務署', '基隆關', '處份', '申請', '復查', '結果', '補充', '說明', '：', '緣', '財政部', '關務署', '基隆', '關對', '公司', '於', '2014年', '6月', '9日', '至', '7月', '2。2日', '間', '共', '9', '筆', '之', '進口', '交易', '認為', '有', '違反', '相關', '法令', '之', '情', '事故', '逕行', '裁罰', '，', '經', '公司', '申請', '復查', '後', '遭', '駁回', '；', '公司', '將', '向', '財政部', '提請訴', '。願', '。', '。']</t>
  </si>
  <si>
    <t>['觸控', '模組廠', ' TPK-KY', '(', '宸鴻', ')', '舉行', '線上', '法', '說', '，', '第 2', ' 季', '營收', ' ', '284.52', ' ', '億', '元', '，', '季', '減', ' ', '8.69%', '、', '年增', ' ', '59.93%', '，', '毛利率', ' ', '4.21%', '。', '，', '營益率', ' -', '0.05%', '，', '由', '上', '季', '轉虧', '。', '稅', '後', '純益', ' ', '5400', ' 萬', '元', '，', '季', '增', ' ', '125%', '、', '由', '去年', '轉虧為', '盈，', '每', '股', '純益', ' ', '0.13', ' ', '元', '。', '累計', '上', '。', '半', '年', '營收', ' ', '596.12', ' ', '億', '元', '，', '年增', ' ', '54.3%', '，', '毛利率', ' ', '4.04%', '，', '營益率', ' ', '0.18%', '，', '由', '虧轉盈', '，', '稅', '後', '純益', ' ', '7900', ' 萬', '元', '，', '淨利率', ' 0', '。.13%', '，', '同樣', '由', '虧轉盈', '，', '每', '股', '純益', ' ', '0.19', ' ', '元', '。', ' 7', ' 月', '合併', '營收', '，', '達', ' ', '125.26', ' 億', '元', '，', '月', '增 ', '24.7', ' %', '、', '年增', ' ', '34.6%', '，', '累計', '前', '。', ' 7', ' 月', '合併', '營收', ' ', '721.34', ' ', '億', '元', '，', '年', '增', ' ', '50.4%', '。', '宸鴻', '本', '季', '邁入', '傳統', '旺季', '，', '預期', '營收', '可', '成長', ' 2 成', '，', '將', '把握', '旺季', '訂單', '需求', '。', '，', '並', '注意', '全球', '政經', '局勢', '變化', '，', '下', '半', '年', '奈米銀', '相關', '設備', '也', '將', '陸續', '進駐', '。', '。', '【', 'TCRI ', '觀點', '_', '20190814', '】', '。', '1', '.', '觸控', '模組', '產業', '因', '中國廠', '歐菲光', '發生', '財務', '危機', '後', '，', '健康度', '轉好', '。', 'TPK', '受惠', 'APPLE', '手機', '觸控', '模組', '訂單', '回流', '及', '平板', '新機', '上', '。市', '，', '致', '推升', '2019', 'H1', '營收', '。然', '考量', '終端', '產品', '市場', '飽合', '，', '2019', 'H', '2', '需', '保守', '看待', '。', '。', '2', '.', '公司', '對於', '奈米銀', '之', '觸控', '模組', '產品', '未來', '前景', '看好', '。', '惟', '材料', '成本', '價格', '偏', '高', '且', '終端', '應用', '屬', '利基', '，', '產品', '展望', '無需', '樂觀', '。', '。']</t>
  </si>
  <si>
    <t>['2019年', '07月', '累計', '營收', '36,226千', '元', '，', '年減', '42%', '。', '2019年', '07月', '單月', '營收', '4,679千', '元', '，', '年減', '73%', '。', '。']</t>
  </si>
  <si>
    <t>['台灣', '微脂體', '股份', '有限公司', '申請', '廢止', '前', '經', '金融', '監督', '管理', '委員會', '2019年', '5月', '31日', '金管證', '發字', '第1080317459', '號', '函', '同意', '其', '申', '。', '報以', '現金', '增資', '發行', '普通股', '股票', '7,350仟', '股', '至', '16,100仟', '股', '，', '參與', '發行', '海外', '存託', '憑證', '，', '總金額', '美金', '21,000仟', '元', '至', '46,000。仟', '元', '乙案', '，', '業經', '金融', '監督', '管理', '委員會', '同意', '廢止', '在案', '。', '。']</t>
  </si>
  <si>
    <t>['2019年', '07月', '單月', '營收', '15,527千', '元', '，', '年減', '83%', '。', '。']</t>
  </si>
  <si>
    <t>['董事長', '利用', '他人', '名義', '持有', '者', '紫金牛', '投資', '2019/08/05', '設質', '2,000,000', '股', '給', '安泰', '商業', '銀行', '，', '累計', '設質', '14,000,000', '股', '。', '。']</t>
  </si>
  <si>
    <t>['展頌', '公告', '基於', '整體', '經營', '發展', '規劃', '及', '組織', '調整', '之', '考量', '，', '並', '改善', '財務', '結構', '及', '提升', '營運', '效益', '。', '依據', '2019/8/5', '董事會', '決議', '，', '。', '向', '證券', '櫃檯', '買賣', '中心', '提請', '撤銷', '興櫃', '市場', '掛牌', '買賣', '。', '預計', '終止', '登錄', '興櫃', '股票', '日期', '將', '依', '證券', '櫃檯', '買賣', '中心', '之', '公告', '。', '。']</t>
  </si>
  <si>
    <t>['銘旺', '實', ' ', '7月', '宣布', '馬來西亞', '子公司', 'Chia Moon', '終止', '營運', '，', '目前', '還', '有', '一些', '訂單', '，', '預計', '第3', '季', '全部', '出貨', '完畢', '，', '未來', '該', '公司長', '。期', '客戶', '訂單', '將', '轉至', '其他', '子公司', '生產', '。', '至於', 'Chia Moon', '員工', '，', '公司', '將', '依照', '當地', '法令', '發放', '遣散費', '或', '轉介', '至', '當地', '其他', '公司', '。', '。', '。', '【', 'TCRI ', '觀點', '_', '20190814', '】', '。', '1', '.', ' 銘', '旺實', '於', '1998年', '收購', 'CHIA MOON GARMENTS ', '(', 'MALAYSIA', ')', ' SDN.', ' BHD. ', '49%', '股權', '，', '而', '至', '2010年', '時', '再', '基於', '強化', '集團', '股權', '。', '之', '考量', '，', '透過', '子公司', 'CARLTEX CO', '.', ',', ' LTD', '.', '收購', '該', '公司', '剩餘', '之', '51%', '股權', '，然', '經', '檢視', '2010年', '以來', '之', '各', '期', '財務', '報表', '，', 'CHIA M', '。', 'OON GARMENTS ', '(', 'MALAYSIA', ')', '九', '年', '中', '即', '有', '四', '年', '處於', '虧損', '狀態', '，', '顯示', '其', '營運', '綜效', '仍', '未', '穩定', '。', '。', '2', '.', ' ', '於', '各', '種', '大', '環境', '(', '馬來西亞', '缺', '工', '問題', '、', '各', '項', '成本', '攀升', ')', '因素', '之', '考量', '下', '，銘旺實', '決議', '將', '其', '終止', '營運', '，', '並', '於', '2019', 'Q2', '認列', '。', '相關', '員工', '遣散費', '：', '2019', 'Q2', ' CHIA MOON GARMENTS ', '(', 'MALAYSIA', ')', '虧損', '自', '2018', 'Q', '2', '之', '-', '0.03億', '擴大', '至', '-0.35億', '，', '集團', '合併', '財務', '。', '報表', '之', '營業', '費用', '亦', '自', '2018', 'Q', '2', '之', '1.04億', '增加', '至', '1.34億', '，', '復', '以', '下游', '需求', '疲弱', '致', '營收', '亦', '同', '比', '下滑', '16.58%', '，', '集團', '2019年', '上', '半', '。', '年', '營運', '雖', '因而', '由', '盈轉虧', '，', '惟', '考慮', '本', '次', '停業', 'CHIA MOON GARMENTS ', '(', 'MALAYSIA', ')', '將', '減輕', '營運', '負擔', '，', '故此', '舉', '應', '有助於', '集團', '。', '未來', '營運', '。', '。']</t>
  </si>
  <si>
    <t>['董事', '之', '法人', '代表人', '陳泓彰', '2019/08/05', '設質', '98,000', '股', '給', '華南', '商業', '銀行', '，', '累計', '設質', '1,739,000', '股', '。', '。']</t>
  </si>
  <si>
    <t>['昇華', '澄清', '媒體', '報導', '「', '公司', '積欠', '員工', '薪水', '，', '…', '…', '。', '」', '之', '說明', '：', '公司', '非', '管理職', '員工', '薪資', '皆', '如期', '發放', '並', '無', '積欠', '情事', '，', '管理', '。', '階層', '則', '依', '人事', '組織', '異動', '與', '營運', '方向', '而', '有所', '調整', '，', '故', '並', '無', '媒體', '報導', '積欠', '員工', '薪資', '之', '情事', '發生', '，', '且', '目前', '私募', '資金', '已經', '到', '。位', '，', '公司', '營運', '一切', '正常', '。', '本', '公司', '因', '人事', '組織', '調整', '導致', '不', '適任', '人員', '離職', '而', '散佈', '本', '公司', '不實', '消息', '將', '”', '保留', '法律', '追訴', '權”', '。', '。', '。']</t>
  </si>
  <si>
    <t>['影視', '製作商', '昇華', '娛樂', '大', '股東', '悠克', '國際', '、', '以及', '大', '股東', '利用', '他人', '名義', '持有', '的', '悠準', '創業', '投資', '，', '（5）', '日', '申報', '轉讓', '全部', '持股', '。', '，昇華', '表示', '大', '股東', '並非', '第一', '次', '申報', '，', '但', '都', '沒有', '轉讓出去', '，', '根據', '法令', '，', '申報', '後', '只有', '30日', '期限', '，', '若', '沒', '賣', '就', '需', '再度', '申報', '。', '。悠克', '國際', '持有', '張數', '2,936', '張', '，', '而', '悠準', '創業', '投資', '則', '持有', '853', '張', '。', '。', '大', '股東', '利用', '他人', '名義', '持有', '者', '悠準', '創業', '投資', '於', '2019/08/05', '預計', '申讓', '853', '張', '股票', '，', '預計', '申讓', '比重', '100%', '，', '交易', '方式', '為', '一般', '。', '交易', '。', '。', '大', '股東', '本人', '悠克', '國際', '於', '2019/08/05', '預計', '申讓', '2,936', '張', '股票', '，', '預計', '申讓', '比重', '100%', '，', '交易', '方式', '為', '一般', '交易', '。', '。', '大', '股東', '本人', '悠克', '國際', '於', '2019/07/02', '預計', '申讓', '2,936', '張', '股票', '，', '預計', '申讓', '比重', '100%', '，', '因', '股價', '不', '理想', '，', '2,936', '張', '股票', '未', '轉讓', '。', '，', '交易', '方式', '為', '一般', '交易', '。', '。', '大', '股東', '利用', '他人', '名義', '持有', '者', '悠準', '創業', '投資', '於', '2019/07/02', '預計', '申讓', '853', '張', '股票', '，', '預計', '申讓', '比重', '100%', '，', '因', '股價', '不', '理想', '，', '8。53', '張', '股票', '未', '轉讓', '，', '交易', '方式', '為', '一般', '交易', '。', '。']</t>
  </si>
  <si>
    <t>['遠傳', '擬', '發行', '無', '擔保', '普通', '公司債', '(', '遠傳', '108-2', 'B', ')', '，', '以', '募集', '台幣', '500,000', '(', '仟', '元', ')', '，', '用以', '償還', '短期', '借款', '及', '強化', '財務', '結構', '。', '。', '遠傳', '擬', '發行', '無', '擔保', '普通', '公司債', '(', '遠傳', '108-2A', ')', '，', '以', '募集', '台幣', '2,600,000', '(', '仟', '元', ')', '，', '用以', '償還', '短期', '借款', '及', '強化', '財務', '結構', '。', '。']</t>
  </si>
  <si>
    <t>['會計', '主管', '陳麗如', '離職', '，', '由', '楊貞儀', '接任', '。', '。']</t>
  </si>
  <si>
    <t>['立積', '公布', '上', '半', '年', '財報', '，', '第 2', ' 季', '營收', ' ', '6.66', ' ', '億', '元', '，', '季', '增', ' ', '56.71%', '，', '年', '減', ' ', '6.47%', '，', '毛利率', ' ', '38.6%', '，', '營益率', ' ', '11.91%', '，', '稅', '。', '後', '純益', ' ', '0.61', ' 億', '元', '，', '季', '增', ' ', '554%', '，', '年增', ' ', '29.79%', '，', '每', '股', '稅', '後', '純益', ' ', '1.0', ' ', '元', '。', '上', '半', '年', '營收', ' ', '10.92', ' ', '億', '元', '，', '年', '減', ' ', '20.53%', '，', '。', '毛利率', ' ', '38.32%', '，', '營益率', ' 6.0%', '，', '稅', '後', '純益', ' ', '0.5', ' 億', '元', '，', '年', '減', ' ', '39.76%', '，', '每', '股', '稅', '後', '純益', ' ', '0.82', ' ', '元', '。', '立積', '上', '半', '年', '受', '美', '中貿', '。', '易', '戰', '影響', '，', '中國', '客戶', '訂單', '轉趨', '保守', '，', '導致', '營運', '表現', '不佳', '，', '隨著', '貿易戰', '趨緩', '，第 2 季', '營運', '轉虧為', '盈', '，', '下', '半', '年', '進入', '傳', '。', '統', '旺季', '，', '且', '近期', '中國', '客戶', '拉貨', '動能', '強勁', '，第 3 季', '營運', '仍', '有', '表現', '空間', '。', '。', '【', 'TCRI ', '觀點', '_', '20190819', '】', '。', '1.802.11', 'ac', '產品', '良率', '提升', '，', '及', 'WiFi ', 'FEM', '新', '產品', '因', '性價比', '優異', '，', '打入', '歐美', '及', '中國', '客戶', '供應', '鏈', '，', '為', 'Q2', '營收', '回穩', '主要', '因素', '。', '。', '。', '2', '.', '受惠', '中國', '去', '美化', '政策', '，', '開始', '陸續', '接獲', '過去', '較', '難', '接觸', '的', '中國', '廠商', '轉單', '。', '。', '3', '.', '產業', '龍頭', '為', '歐美', '大廠', '(', 'Skyworks', '及', 'Qorvo', '等', ')', '，', '中國', '同業', '技術', '與', '立積', '仍', '有', '差距', '，', '為', '近期', '能', '取得', '中國', '廠商', '轉單', '主因', '。', '。']</t>
  </si>
  <si>
    <t>['亞昕', '董事會', '通過', '上', '半', '年度', '合併', '財報', '，', '營收', '5億2,410萬', '元', '，', '年減', '88.97%', '。', '營業', '毛利', '為', '1億935萬', '元', '。', '營業', '淨利', '虧損', '9,91', '。', '6萬', '元', '。', '稅', '後', '淨損', '1億4,819萬', '元', '。', '基本', '每', '股', '稅', '後', '盈餘', '為', '-', '0.43', '元', '。', '今年', '上', '半', '年', '以', '新', '成屋', '銷售', '為主', '，', '目前', '有', '「', '天地昕', '」', '。', '、', '「', '晴空樹', '」', '、', '「', '天空樹', '」', '、', '「', '昕世代', '」', '等待', '售成屋', '的', '去化', '為主', '。', '接下來', '總銷', '60億', '元', '「', '昕樂章', '」', '，', '及', '合建案', '「', '翠峰', '。', '」', '約', '15億', '元', '，', '為', '今年', '完工', '入帳', '的', '新案', '來源', '。', '。']</t>
  </si>
  <si>
    <t>['2019', '/08/05', '收盤價', '4.20', '元', '，', '月', '報酬', '下跌', '30%', '。', '。']</t>
  </si>
  <si>
    <t>['內部', '稽核', '主管', '陳則維', '內部', '調動', '，', '由', '詹郁慈', '接任', '。', '。']</t>
  </si>
  <si>
    <t>['合正', '科技', '股份', '有限公司', '申報', '減少', '資本', '銷除', '普通股', '112,013,965', '股', '，', '每', '股', '面額', '10', '元', '，', '總額', '新臺幣', '1,120,139,650', '元', '乙案', '。', '，', '核因', '該', '公司', '有', '申報', '書件', '應', '記載', '事項', '不', '充分', '之', '情事', '，', '金融', '監督', '管理', '委員會', '依', '「', '發行人', '募集', '與', '發行', '有價證券', '處理', '準則', '。', '」', '第72', '條', '第3', '項', '準用', '第15', '條', '第1', '款', '規定', '，', '自', '即日', '起', '停止', '申報', '生效', '。', '。']</t>
  </si>
  <si>
    <t>['永信', '建設', '董事會', '通過', '上', '半', '年', '財報', '，', '累計', '上', '半', '年', '營收', '約', '9.31億', '元', '，', '年減', '44.88%', '，', '每', '股', '盈餘', '約', '0.82', '元', '，', '年', '減', '56.15%', '。', '累', '。', '計', '前', '7月', '營收', '11.45億', '元', '，', '年減', '37.89%', '，', '永信', '營收', '下滑', '主要', '是', '已', '完工', '的', '房屋', '剩下', '不', '多', '，', '而', '完工', '的', '個案', '，', '則', '以', '君峰', '、', '明', '。', '頂大鎮', '二', '期', '、', '以及', '接近', '完工', '的', '松青', '大鎮', '。', '從', '今年', '第4', '季', '開始', '，', '一直', '到', '明年', '第1', '季', '和', '第2', '季', '，', '永信', '建設', '將', '有', '高雄', '光華', '和', '。', '青年路', '建案', '92', '戶', '、', '小港', '孔宅', '52', '戶', '、', '左營', '果貿', '313', '戶', '、', '鳳山', '福誠', '185', '戶', '、', '以及', '仁武', '北屋', '184', '戶', '，', '陸續', '完工', '、', '開賣', '，', '5', '個', '新', '。', '案', '的', '總銷', '金額', '保守', '估計', '達', '90億', '元', '，', '將', '成為', '明年', '的', '最', '大', '營收', '入帳', '來源', '。', '。']</t>
  </si>
  <si>
    <t>['日盛', '金控', '代子', '公司', '日盛', '證券', '公告', '向', '關係人', '取得', '使用權', '資產', '：', '。', '1', '.', '標的物', '之', '名稱', '及', '性質', '（', '如', '坐落', '台中市', '北區', 'ＸＸ', '段', 'ＸＸ', '小段', '土地', '）', ':', '。', '(1)', '桃園市', '桃園區', '民權路', '25巷', '32號', '、', '34號', '、', '36號', '、', '38號', '2樓', '及', '3樓', '。', '(2)', '桃園市', '中壢區', '五族三街', '10號', '4樓', '及', '5樓', '。', '(3)', '台南市', '新營區', '中山路', '169號', '4樓', '。', '2', '.', '交易', '單位', '數量', '（', '如', 'ＸＸ', '平方公尺', '，', '折合', 'ＸＸ', '坪', '）', '、', '每', '單位', '價格', '及', '交易', '總金額', ':', '。', '(1)', '桃園市', '桃園區', '民權路', '房屋', '租賃', '面積', '約', '152.22', '坪', '，', '。', '每', '坪', '每', '月', '租金', '約為', '新臺幣', '(', '下', '同', ')', '220', '元', '(', '含', '稅', '，', '下', '同', ')', '；', '。', '租金', '總金額', '：', '每', '個', '月', '33,488', '元', '；', '。', '使用權', '資產', '金額', ':', ' ', '1,946,142', '元', '。', '(2)', '桃園市', '中壢區', '五族三街', '房屋', '租賃', '面積', '約', '150.7', '坪', '，', '。', '每', '坪', '每', '月', '租金', '約為', '280', '元', '；', '租金', '總金額', '：', '每', '個', '月', '42,196', '元', '；', '。', '使用權', '資產', '金額', ':', ' ', '2,452,198', '元', '。', '(3)', '台南市', '新營區', '中山路', '房屋', '租賃', '面積', '約', '208.01', '坪', '，', '。', '每', '坪', '每', '月', '租金', '約為', '230', '元', '；', '租金', '總金額', '：', '每', '個', '月', '47,842', '元', '；', '。', '使用權', '資產', '金額', ':', ' ', '2,780,307', '元', '。', '(4)', '上述', '3', '筆', '使用權', '資產', '總金額', '共', ' ', '7,178,647', '元', '。', '3', '.', '交易', '相對人', '及', '其', '與', '公司', '之', '關係', '（', '交易', '相對人', '如', '屬', '自然人', '，', '且', '非', '公司', '之', '關係人', '者', '，', '得', '免', '揭露', '其', '姓名', '）', ':', '。', '交易', '相對人', '：', '日盛', '國際', '商業', '銀行', '股份', '有限公司', '。', '與', '公司', '之', '關係', '：', '為', '本', '公司', '之', '母公司', '日盛', '金融', '控股', '股份', '有限公司', '之', '子公司', '。', '4', '.', '取得', '或', '處分', '之', '具體', '目的', '或', '用途', ':', '。', '基於', '業務', '上', '之', '整體', '規劃', '及', '集團', '統籌', '管理', '考量', '且', '交通', '位置', '、', '坪數', '大小', '等', '條件', '符合', '公司', '整體', '規劃', '故', '選擇', '之', '。', '。']</t>
  </si>
  <si>
    <t>['大', '股東', '本人', '單雅文', '於', '2019/08/05', '預計', '申讓', '7,000', '張', '股票', '給', '林禹時', '，', '預計', '申讓', '比重', '58%', '，', '交易', '方式', '為', '轉讓', '私募', '股票', '。', '。', '大', '股東', '本人', '單雅文', '於', '2019/08/05', '預計', '申讓', '5,000', '張', '股票', '給', '陳由哲', '，', '預計', '申讓', '比重', '29%', '，', '交易', '方式', '為', '轉讓', '私募', '股票', '。', '。', '大', '股東', '本人', '單雅文', '於', '2019/08/05', '預計', '申讓', '3,554', '張', '股票', '給', '倪鳳驊', '，', '預計', '申讓', '比重', '17%', '，', '交易', '方式', '為', '轉讓', '私募', '股票', '。', '。']</t>
  </si>
  <si>
    <t>['大', '股東', '本人', '凌群', '電腦', '於', '2019/08/05', '預計', '申讓', '1,496', '張', '股票', '，', '預計', '申讓', '比重', '25%', '，', '交易', '方式', '為', '一般', '交易', '。', '。']</t>
  </si>
  <si>
    <t>['2019年', '07月', '累計', '營收', '2,697,278千', '元', '，', '年減', '10%', '。', '2019年', '07月', '單月', '營收', '315,170千', '元', '，', '年減', '49%', '。', '。']</t>
  </si>
  <si>
    <t>['新潤', '公告', '本', '公司', '董事會', '通過', '為', '擴展', '本', '公司', '不動產', '開發', '業務', '，', '授權', '董事長', '於', '新台幣', '20億', '元', '內', '購置', '土地', '。', '。']</t>
  </si>
  <si>
    <t>['2019年', '07月', '累計', '營收', '1,308,530千', '元', '，', '年減', '37%', '。', '2019年', '07月', '單月', '營收', '153,661千', '元', '，', '年減', '57%', '。', '。']</t>
  </si>
  <si>
    <t>['松崗', '取得', '大成', '不銹鋼', '工業', '(', '股', ')', '公司', '股票', '。', '1', '.', '證券', '名稱', '：', '大成', '不銹鋼', '工業', '(', '股', ')', '公司', '股票', '。', '2', '.', '交易', '數量', ' ', '1,073,000', '股', '。', '3.', '平均', '每', '單位', '價格', '46.06', '元', '(', '含', '交易', '手續費', ')', '。', '4', '.', '交易', '總金額', '49,429,119', '元', '。', '5', '.', '取得', '或', '處分', '之', '具體', '目的', '：', '提高', '資金', '運用', '效率', '。']</t>
  </si>
  <si>
    <t>['經理人', '本人', '王秀美', '於', '2019/08/05', '預計', '申讓', '228', '張', '股票', '，', '預計', '申讓', '比重', '100%', '，', '交易', '方式', '為', '一般', '交易', '。', '。', '經理人', '本人', '王秀美', '於', '2019/07/02', '預計', '申讓', '400', '張', '股票', '，', '預計', '申讓', '比重', '93%', '，', '因', '股價', '不', '理想', '，', '210', '張', '股票', '未', '轉讓', '，', '交易', '。', '方式', '為', '一般', '交易', '。', '。']</t>
  </si>
  <si>
    <t>['2019年', '07月', '累計', '營收', '67,544千', '元', '，', '年減', '47%', '。', '2019年', '07月', '單月', '營收', '9,808千', '元', '，', '年減', '25%', '。', '。']</t>
  </si>
  <si>
    <t>['GIS-KY', '代子公司', '業泓', '科技', '(', '成都', ')', '有限公司', '(', '原', '暫定', '名稱', '為', '倍盛', '科技', '(', '成都', ')', '有限公司', ')', '為', '生產', '需求', '而', '向', '關係人', '富泰華精', '。密', '電子', '(', '成都', ')', '有限公司', '取得', '不動產', '使用權', '資產', '，', '使用權', '資產', '總金額', '為', '人民幣', '19,842仟', '元', '。', '。', 'GIS-KY', '代子', '公司', '業成', '科技', '(', '成都', ')', '有限公司', '為', '生產', '需求', '而', '向', '關係人', '富泰華', '精密', '電子', '(', '成都', ')', '有限公司', '取得', '不動產', '使用權', '。', '資產', '，', '使用權', '資產', '總金額', '為', '人民幣', '53,565仟', '元', '。', '。']</t>
  </si>
  <si>
    <t>['內部', '稽核', '主管', '黃兆書', '內部', '調動', '，', '由', '王子誠', '接任', '。', '。']</t>
  </si>
  <si>
    <t>['董事長', '本人', '潤澤', '投資', '2019/08/05', '設質', '239,000', '股', '給', '聯邦', '商業', '銀行', '，', '累計', '設質', '3,895,505', '股', '。', '。']</t>
  </si>
  <si>
    <t>['台塑', '石化', '向', '萬機', '鋼鐵', '工業', '(', '股', ')', '公司', '取得', '其他', '固定', '資產', '(', '公用部', '海水', '淡化', '廠', '建造', '統包', '工程', '等', ')', '以', '進行', '海水', '淡化廠', '興建', '工。程', '等', '，', '交易', '總金額', '為', '1,900,396,720', '元', '。', '。']</t>
  </si>
  <si>
    <t>['高端', '疫苗', '生物', '製劑', '股份', '有限公司', '申報', '以', '現金', '增資', '發行', '普通股', '30,000,000', '股', '，', '每', '股', '面額', '10', '元', '，', '總額', '新臺幣', '300,000,00', '。', '0', '元', '一', '案', '，', '核因', '申報', '書件', '應', '記載', '事項', '不', '充分', '，', '經', '金融', '監督', '管理', '委員會', '依', '「', '發行人', '募集', '與', '發行', '有價證券', '處理', '準則', '」', '第1', '。', '5', '條', '第1', '款', '規定', '，', '自', '即日', '起', '停止', '申報', '生效', '。', '。']</t>
  </si>
  <si>
    <t>['2019年', '07月', '累計', '營收', '0千', '元', '，', '年減', '100%', '。', '2019年', '07月', '單月', '營收', '0千', '元', '，', '年', '減', '100%', '。', '。']</t>
  </si>
  <si>
    <t>['財務', '經理', '烏未林', '內部', '調動', '，', '由', '張伏', '見', '接任', '。', '。', '會計', '主管', '烏未林', '內部', '調動', '，', '由', '張伏見', '接任', '。', '。']</t>
  </si>
  <si>
    <t>['2019年', '07月', '累計', '營收', '4,199,929千', '元', '，', '年減', '21%', '。', '2019年', '07月', '單月', '營收', '749,047千', '元', '，', '年減', '22%', '。', '。']</t>
  </si>
  <si>
    <t>['2019年', '07月', '累計', '營收', '692,335千', '元', '，', '年減', '35%', '。', '2019年', '07月', '單月', '營收', '103,096千', '元', '，', '年減', '33%', '。', '。']</t>
  </si>
  <si>
    <t>['2019', '/08/05', '收盤價', '21.90', '元', '，', '月', '報酬', '下跌', '33%', '。', '。']</t>
  </si>
  <si>
    <t>['大', '股東', '本人', '京凌', '電子', '於', '2019/08/05', '預計', '申讓', '2,000', '張', '股票', '，', '預計', '申讓', '比重', '30%', '，', '交易', '方式', '為', '鉅額', '逐筆', '交易', '。', '。']</t>
  </si>
  <si>
    <t>['博大', '公告', '第 2', ' 季', '財報', '，', '第 2', ' 季', '營收', ' ', '3.41', ' ', '億', '元', '，', '季', '增', ' ', '7.2%', '、', '年增', ' ', '7.5%', '。', '毛利率', ' ', '48.44%', '，', '營益率', ' ', '35.48%', '，', '稅', '後', '。', '純益', ' ', '1.2', ' 億', '元', '，', '季', '增', ' ', '11.8%', '、', '年減', ' ', '28.6%', '，', '每', '股', '純益', ' ', '1.66', ' ', '元', '。', '上', '半', '年', '營收', ' ', '6.58', ' ', '億', '元', '，', '年增', ' ', '7.2%', '、', '毛利率', ' 48.', '。', '5%', '，', '營益率', ' ', '35.14%', '，', '稅', '後', '純益', ' ', '2.28', ' 億', '元', '，', '年增', ' ', '1%', '，', '每', '股', '純益', ' ', '3.14', ' ', '元', '。第 2 季', '雖然', '受', '美', '中', '貿易戰', '影響', '，', '原先', '。', '被', '視為', '主要', '動能', '的', '工業', '及', '交通', '客戶', '都', '保持', '觀望', '，', '不過', '第 3 季', '旺季', '來臨', '，', '訂單', '能見度', '可望', '回溫', '。', '博大', '目前', '還', '有', '較', '貴', '。', '的', '原料', '庫存', '，', '預計', '要', '到', '第', ' 3', ' ', '季', '末', '才', '會', '消化', '完畢', '，', '影響', '毛利率', '表現', '，', '雖然', '全', '年', '營收', '成長', '，', '但', '預估', '稅', '後', '純益', '可能', '僅', '略', '。', '增', '或', '持平', '，', '每', '股', '純益', '則', '會', '因為', '今年', '配股', '稀釋', '而', '下滑', '。', '。']</t>
  </si>
  <si>
    <t>['2019年', '07月', '累計', '營收', '2,654,489千', '元', '，', '年減', '33%', '。', '2019年', '07月', '單月', '營收', '433,644千', '元', '，', '年減', '25%', '。', '。']</t>
  </si>
  <si>
    <t>['明揚', '董事會', '通過', '上', '半', '年', '財報', '，', '累計', '營收', '約', '8.76億', '元', '，', '年增', '20.83%', '，', '毛利率', '14.89%', '，', '每', '股', '盈餘', '約', '1.34', '元', '。', '明揚', '上', '半', '年', '。', '表現', '優異', '，', '主要', '是', '受惠', '上', '半', '年', '台幣', '走眨', '、', '以及', '橡膠', '等', '原料', '價格', '下跌', '等', '因素', '。', '明揚', '年', '產能', '高爾夫球', '300萬', '打', '的', '新產線', '。', '，', '目前', '正在', '調整', '中', '，', '預定', '在', '旺季', '來臨', '之前', '的', '第4', '季', '，', '即可', '投入', '量產', '，', '預估', '可望', '增加', '70萬', '打', '，', '希望', '滿足', '客戶', '因', '銷售', '暢', '。', '旺', '的', '訂單', '需求', '。', '。']</t>
  </si>
  <si>
    <t>['2019年', '07月', '累計', '營收', '3,222,482千', '元', '，', '年減', '5%', '。', '2019年', '07月', '單月', '營收', '60,359千', '元', '，', '年減', '49%', '。', '。']</t>
  </si>
  <si>
    <t>['1', '.', '華研', '音樂', '第 2 季', '合併', '營收', ' ', '3.84', ' ', '億', '元', '，', '季', '增', ' ', '17.8%', '，', '年', '減', ' ', '26.2%', '，', '毛利率', ' ', '63.5%', '，', '營益率', ' ', '38.5%', '。', '稅', '後', '純益', ' ', '1.', '。', '51', ' 億', '元', '，', '季', '增', ' ', '15.5%', '，年', '減', ' ', '12.2%', '，', '每', '股', '純益', ' ', '2.85', ' ', '元', '。', '上', '半', '年', '營收', ' ', '7.1', ' 億', '元', '，', '年', '減', ' ', '16.9%', '，', '毛利率', ' ', '65.8%', '，', '營', '。益率', ' ', '39.54%', '。', '稅', '後', '純益', ' ', '2.81', ' 億', '元', '，', '年', '增 ', '12.8%', '，', '每', '股', '純益', ' ', '5.31', ' ', '元', '。', '除', '演藝', '經紀', '業務', '外', '，', '華研', '近來', '授權', '收入營', '。', '收占', '比', '逐年', '攀升', '，', '已', '由', ' 2017', ' 年', '的', ' 24.5%', '，', '提升', '至', '去年', '的', ' 43.59%', '，', '今年', '第 2 季', '更', '攀升', '至', ' 62%', '，', '使', '演藝', '經紀', '收入', '比', '。', '重', '相對', '下滑', '至', ' ', '37%', '，', '由於', '授權', '收入', '毛利', '表現', '較', '佳', '，', '進而', '帶動', '獲利', '走揚', '。', '。', '2', '.', '展望', '下', '半', '年', '，', '藝人', '活動', '進入', '旺季', '，', '目前', '已', '排定', '林宥嘉', '、', '動力', '火車', '、', '郁可唯', '等', '歌手', '的', '大型', '演場會', ' 19', ' 場', '，', '較', '上', '半', '年', '。', '的', ' 10 場', '增加', '近', ' 1 倍', '，', '全', '年', '演唱會', '場次', '也', '將', '較', '去年', '的', ' 13', ' 場', '倍增', '。', '此外', '福原', '愛產', '後', '復出', '，', '已', '開始', '洽談', '多', '項', '活動', '。', '。', '授權', '收入', '方面', '，', '目前', '華研', '共', '擁有', '約', ' 1900', ' ', '首', '歌曲', '著作權', ' IP', '，', '且', '平均', '每', '年', '新', '增加', ' 100', ' ', '首', '歌曲', ' IP', '，', '累積', '更', '豐富', '的', '曲。庫', '。', '至於', '文創', '經紀', '領域', '方面', '，', '華研', '對於', '圖文', '授權', '有', '長期', '經營', '及', '完整', '規畫', '，', '創造', '馬來貘', '、', '爽爽貓', '、', '掰掰', '啾啾', '的', ' 3 位', '。', '作者', '與', '公司', '合作', '愉快', '，', '在', '合約', '期間', '已', '主動', '與', '華研', '續長', '約', '。', '。', '【', 'TCRI ', '觀點', '_', '20190909', '】', '。', 'SHE', '出走', '，', '2019', '上', '半', '年', '公司', '營收', '衰退', '16%', '，', '但', '因', '少', '了', '三', '人', '較', '高', '的', '經紀', '成本', '，', '毛利率', '反而', '由', '2018', '上', '半', '年', '之', '50.4%', '增為', '65.。8%', '，', '營益率', '達', '39.6%', '，', '常續', '利益', '賺', '2.8億', '，', '較', '2018', '上', '半', '年', '增加', '0.3億', '。', '。']</t>
  </si>
  <si>
    <t>['改派', '。', '董事', '林木本', '(', '國軍', '退除役', '官兵', '輔導', '委員會', '代表', ')', '新任', '。']</t>
  </si>
  <si>
    <t>['國統', '國際', '之', '重要', '子公司', '福建台', '明鑄管', '科技', '(', '股', ')', '公司', '取得', '廣州市', '自來水', '公司', '標案', '。', '1', '.', '公司', '名稱', '：', '福建台', '明鑄管', '科技', '股份', '有限公司', '。', '2', '.', '與', '公司', '關係', '(', '請', '輸入', '本', '公司', '或', '子公司', ')', '：', '子公司', '。', '3.', '相互', '持股', '比例', '：', '55%', '。', '4', '.', '發生', '緣由', '：', '本', '公司', '之', '重要', '子公司', '福建台', '明鑄管', '科技', '(', '股', ')', '公司', '取得', '廣州市', '自來水', '公司', '標案', '，', '標案', '說明', '如', '下', '：', '。', '(1)', '.', '中標', '內容', '：', '「', '廣州市', '自來水', '公司', '2019', '~', '2020年度', '球墨', '鑄鐵', '管材', '、', '管件', '採購', '項目', '(', '第二', '次', '招標', ')', '(', '第二', '包', ')', '」', '。', '(2', ')', '.', '中標', '金額', '：', '人民幣', '51,205,232.66', '元', '。', '。', '5', '.', '因應', '措施', '：', '福建', '台', '明鑄管', '科技', '(', '股', ')', '公司', '將', '按照', '招標', '文件', '要求', '與', '廣州市', '自來水', '公司', '簽訂', '政府', '採購', '合同', '並', '組織', '出貨', '。', '。']</t>
  </si>
  <si>
    <t>['董事長', '歐陽明', '離職', '(', '仍', '繼續', '擔任', '董事', ',', ' ', '並', '授予', '榮譽', '董事長', '榮銜', ')', '，', '由', '歐陽玄', '接任', '。', '。']</t>
  </si>
  <si>
    <t>['裕融', '企業', '擬', '發行', '無', '擔保', '普通', '公司債', '(', '裕融', '108', '-2', ')', '，', '以', '募集', '台幣', '1,900,000', '(', '仟', '元', ')', '，', '用以', '償還', '債務', '。', '。']</t>
  </si>
  <si>
    <t>['統一', '轉投資', '統一', '中控', '公布', '上', '半', '年', '財報', '，', '營收', '人民幣', '114.6億', '元', '（', '約', '新台幣', '515.2億', '元', '）', '，', '年增', '2.2%', '。', '稅', '後', '純益', '人民幣', '。', '9.97億', '元', '（', '約', '新台幣', '44.8億', '元', '）', '，', '年增', '39.6%', '，', '每', '股', '純益', '為', '人民幣', '23.09', '分', '（', '約', '新台幣', '1.03', '元', '）', '。', '統一', '持股', '中控', '70%', '。', '股權', '，', '上', '季', '財報', '亮眼', '，', '主要', '受惠', '於', '「', '湯達人', '」', '生活麵', '，', '以及', '「', '統一', '阿薩姆', '奶茶', '」', '收益', '持續', '增長', '。', '統一', '中控', '方便', '麵業', '。務', '上', '半', '年', '營收', '人民幣', '42.6億', '元', '（', '約', '新台幣', '191.5億', '元', '）', '，', '年增', '2.8%', '。', '飲品', '業務', '上', '半', '年', '營收', '為', '人民幣', '67.9億', '元', '（', '約', '新', '。', '台幣', '305.3億', '元', '）', '，', '年增', '0.6%', '，', '其中', '奶茶', '事業', '上', '半', '年', '營收', '年增', '14.3%', '，', '果汁', '上', '半', '年', '營收', '人民幣', '9.17億', '元', '，', '年增', '0.1%', '。', '。', '統一', '代', '子公司', '合肥', '統一', '企業', '有限公司', '公告', '配合', '政府', '規劃', '擬', '出售', '合肥', '統一', '部分', '土地', '及', '建築物', '，', '說明', '如', '下', '：', '。', '1', '.', '標的物', '之', '名稱', '及', '性質', '：', '合肥', '經濟', '技術', '開發區', '繁華', '大道', '北', '、', '宿松路', '東', '之', '土地', '及', '建築物', '。', '2', '.', '交易', '單位', '數量', '土地', '：', '255,369.6', '平方米', '及', '其', '地上', '建築物', '。', '3', '.', '交易', '總金額', '：', '人民幣', '240.52佰萬', '元', '。', '4', '.', '交易', '相對人', '及', '其', '與', '公司', '之', '關係', '：', '合肥市', '土地', '儲備', '中心', '(', '非', '關係人', ')', '。', '5', '.', '預計', '處分', '利益', '(', '或', '損失', ')', '：', '預計', '處分', '利益', '：', '人民幣', '61.75佰萬', '元', '。', '6', '.', '取得', '或', '處分', '之', '具體', '目的', '或', '用途', '：', '為', '配合', '合肥', '經濟', '技術', '開發區', '整體', '產業', '規劃', '，', '提升', '土地', '資源', '整合', '效益', '，', '結合', '我', '公司', '。', '營運', '規劃', '，', '配合', '合肥', '政府', '政策性', '土地', '收儲購', '。', '。']</t>
  </si>
  <si>
    <t>['2019年', '07月', '累計', '營收', '12,474千', '元', '，', '年減', '34%', '。', '2019年', '07月', '單月', '營收', '1,755千', '元', '，', '年減', '19%', '。', '。']</t>
  </si>
  <si>
    <t>['名軒', '以', '新台幣', '31,000仟', '元', '(', '含', '稅', ')', '將', '「', '名軒濡山', '」', '房屋', '一', '戶', ' ', '(', '坪數', '71.09', '坪', ')', ' ', '及', '車位', '四', '個', ' ', '(', '坪數', '45.38', '坪', ')', '房地', '售予', '楊', '。詠翔', '(', '關係人', ')', '，', '無', '處分', '損益', '。', '。']</t>
  </si>
  <si>
    <t>['2019年', '07月', '累計', '營收', '539千', '元', '，', '年減', '98%', '。', '2019年', '07月', '單月', '營收', '37千', '元', '，', '年', '減', '99%', '。', '。']</t>
  </si>
  <si>
    <t>['宏遠', '代子', '公司', '宏展', '國際', '投資', '(', '股', ')', '公司', '公告', '董事會', '決議', '投資', 'Everest Apparel ', '(', 'HK', ')', ' Limited', '股權', '，', '說明', '如', '下', '：', '。', '1', '.', '標的物', '之', '名稱', '及', '性質', '：', 'Everest ', 'Apparel ', '(', 'HK', ')', ' Limited', '股權', '。', '2', '.', '交易', '總金額', '：', '美金', '20,000,000', '元', '整。', '3', '.', '交易', '相對人', '及', '其', '與', '公司', '之', '關係', '：', 'Everest Apparel ', '(', 'HK', ')', ' Limited', '。', '4', '.', '取得', '或', '處分', '之', '具體', '目的', '或', '用途', '：', '海外', '投資', '(', '宏遠', '服裝', '(', '香港', ')', '有限公司', ')', '。']</t>
  </si>
  <si>
    <t>['得力', '實業', '授權', '董事長', '決議', '通過', '赴', '越南', '投資', '成衣廠', '，', '說明', '如', '下', '：', '。', '1', '.', '標的物', '之', '名稱', '及', '性質', '：', '投資', '越南', '成衣廠', '。', '2', '.', '依據', '2019年', '08月', '06日', '董事會', '決議', '辦理', '。', '。', '3', '.', '由', '本', '公司', '投資', '境外', '公司', 'DE LICACY HOLDINGS CO', '.', ',', ' LTD', '.', '(', '得力', '(', 'BVI', ')', '控股', '有限公司', ')', '，', '再', '轉投資', 'DE SHEN ', '(', 'CAYMAN', ')', '。', 'HOLDINGS CO', '.', ',', ' LTD', '.', '(', '得勝', '(', '開曼', ')', '控股', '股份', '有限公司', ')', '，', '復', '再', '間接', '投資', '越南', '成衣廠', '。', '。']</t>
  </si>
  <si>
    <t>['得力', '董事會', '通過', '上', '半', '年', '財報', '，', '稅', '後', '純益', '2.85億', '元', '，', '年增', '65.42%', '。', '每', '股', '盈餘', '0.86', '元', '。', '董事會', '也', '通過', '赴', '越南', '新設', '成衣廠', '。', '，', '投資', '金額', '暫定', '約', '2億', '，', '預定', '第4', '季', '投產', '，', '將', '新增', '20', '到', '40', '條', '產線', '，', '明年', '開始', '貢獻', '營收', '。', '得力', '平陽廠', '為', '織染', '一貫廠', '，第', '。', '2', '季', '期間', '轉虧為', '盈', '，', '使', '營收', '、', '獲利', '增溫', '。', '明年', '接', '單方面', '，', '最', '大', '客戶', 'Under ', 'Armour', '接單', '確定', '成長', '10%', '。', '得力', '早先', '規劃', '把', '。', '成衣', '產能', '放', '在', '平陽廠', '，', '打造', '織', '、', '染', '、', '成衣', '一貫化', '生產', '作業', '，', '但', '這', '次', '考量', '未來', '員工', '輪班', '作業', '，', '決定', '獨立出來', '設', '新', '廠', '，', '。', '地點', '改', '在', '越南', '平福省', '。', '至於', '平陽廠', '原本', '規劃', '的', '成衣', '產能', '空間', '，', '暫', '無', '還', '沒有', '其他', '規劃', '。', '。']</t>
  </si>
  <si>
    <t>['2019年', '07月', '累計', '營收', '6,827,159千', '元', '，', '年減', '5%', '。', '2019年', '07月', '單月', '營收', '497,310千', '元', '，', '年減', '23%', '。', '。']</t>
  </si>
  <si>
    <t>['2019年', '07月', '累計', '營收', '347,323千', '元', '，', '年減', '17%', '。', '2019年', '07月', '單月', '營收', '40,451千', '元', '，', '年減', '35%', '。', '。']</t>
  </si>
  <si>
    <t>['科妍', '含', '麻藥', '凝膠', '新', '劑型', '玻尿酸', '愛', '霓密絲', '瀲灩', '及', '含', '麻藥', '凝膠', '新', '劑型', '雅緻', '輕感', '皮', '下', '填補劑', '二', '項', '產品', '獲得', '中華民國', '衛生福', '。利部', '(', 'TFDA', ')', '核發', '第三', '類', '醫材', '銷售', '許可證', '。', '。']</t>
  </si>
  <si>
    <t>['中鋼', '將', '於', '12日', '召開', '董事會', '，', '可望', '通過', '新', '的', '團體', '協約', '，', '並', '將', '於', '8月', '15日', '由', '勞資', '雙方', '代表', '簽約', '後', '正式', '實施', '，', '這', '是', '勞資', '雙', '。方', '經過', '20多', '次', '協商', '和', '修改', '後', '，', '終於', '拍板', '定案', '，', '預計', '近', '1.05萬', '名', '員工', '受惠', '。', '最', '大', '的', '亮點', '包括', '新進', '員工', '的', '婚假', '原來', '為', '八', '。', '天', '，', '這', '次', '改為', '九', '天', '，', '且', '主婚假', '也', '由', '一', '天', '增加為', '二', '天', '，', '還', '有', '女性', '員工', '的', '產檢假', '由', '五', '天', '延長為', '六', '天', '。', '另外', '，', '員工', '的', '特休', '。', '假', '部份', '，', '原來', '是', '以', '半', '天', '為', '計假', '單位', '，', '以後', '將', '改為', '以', '一', '個', '小時', '為', '計假', '單位', '。', '。']</t>
  </si>
  <si>
    <t>['千興', '之', '會計師', '就', '2019', 'Q2', '財報', '提及', '繼續', '經營', '假設', '有', '疑慮', '。']</t>
  </si>
  <si>
    <t>['2019年', '07月', '累計', '營收', '13,250,117千', '元', '，', '年減', '23%', '。', '2019年', '07月', '單月', '營收', '2,116,093千', '元', '，', '年減', '25%', '。', '。']</t>
  </si>
  <si>
    <t>['世豐', '擬', '發行', '無', '擔保', '可', '轉換', '公司債', '(', '世豐一', ')', '，', '以', '募集', '台幣', '400,000', '(', '仟', '元', ')', '，', '用以', '償還', '銀行', '借款', '及', '充實', '營運', '資金', '。', '。']</t>
  </si>
  <si>
    <t>['2019年', '07月', '累計', '營收', '7,119,016千', '元', '，', '年減', '6%', '。', '2019年', '07月', '單月', '營收', '916,278千', '元', '，', '年減', '26%', '。', '。']</t>
  </si>
  <si>
    <t>['華豐', '旗下', '大陸', '廠區', '面積', '共', '約', '400', '畝', '土地', '，', '其中', '，', '閒置', '約', '180', '畝', '土地', '，', '折合', '3.63萬', '坪', '，', '將', '規劃', '物流', '中心', '，', '計畫', '由', '台資銀', '。', '行', '聯貸', '人民幣', '3億', '元', '，', '開始', '興建', '，', '採', '先', '租', '後', '售', '，', '將', '引進', '大陸', '及', '台灣', '物流業', '進駐', '。', '旗下', '大陸', '常熟', '新廠', '部分', '輪胎', '，', '已經', '。', '採取', '外包', '貼牌', '做法', '，', '委由', '大陸', '某', '家', '橡膠', '材料', '代工', '生產', '華豐', '品牌', '自行車胎', '與', '機車胎', '。', '華豐', '今年', '營運', '情況', '可望', '比', '去年', '好', '。', '，', '因', '旗下', '台灣', '、', '泰國', '及', '美國', '等', '三', '家', '公司', '今年', '都', '賺錢', '，', '至於', '大陸', '常熟', '新廠', '及', '蘇州廠', '目前', '營運', '仍', '處於', '虧損', '。', '蘇州廠', '主力', '。', '生產', '轎車胎', '（', 'PCR', '）', '等', '輪胎', '也', '已', '停工', '，', '旗下', '泰國廠', '自行車', '與', '機車', '內', '外胎', '的', '機械', '設備', '短缺', '，', '將', '由', '大陸', '常熟', '新', '廠', '供應', '上', '。述', '機器', '。', '另', '生產', '沙漠胎', '的', '大型', '加硫機', '，', '也', '將', '由', '蘇州廠', '移出', '五', '台', '，', '支援', '旗下', '泰國廠', '生產', '；', '另', '大陸廠', '沙灘', '車胎', '機器', '也', '會', '。', '移出', '。', '。']</t>
  </si>
  <si>
    <t>['順德', '董事會', '通過', '興建', '廠房', '預算', '相關', '訊息', '，', '說明', '如下', '：', '。', '1', '.', '投資', '計畫', '內容', '：', '南投', '廠區', '興建', 'H', '棟', '廠房案', '。', '。', '2', '.', '預計', '投資', '金額', '：', '約', '新台幣', '3.50億', '元', '。', '。', '3', '.', '預計', '投資', '日期', '：', '本', '案', '經', '董事會', '同意', '後', '，', '授權', '董事長', '負責', '相關', '興建', '事宜', '。', '。', '4', '.', '資金', '來源', '：', '以', '自有', '資金', '或', '銀行', '借款', '支應', '。', '。', '5', '.', '具體', '目的', '：', '配合', '公司', '營運', '發展', '及', '擴充', '產能', '計劃', '，', '規劃', '於', '本', '公司', '南投', '廠區', '興建', 'H', '棟', '廠房', '。', '。']</t>
  </si>
  <si>
    <t>['英業達', '表示', '，', '將', '啟動', '產線', '調整', '以', '因應', '新', '一', '波', '關稅', '，', '預計', '再', '將', ' 20%', ' ', '筆電', '產能', '搬回', '台灣', '，', '整體', '台灣廠', '能', '占', '比', '將', '來到', ' 3', '。', '成', '，', '智慧', '裝置', '部分', '，', '則', '優先', '將', '受', '關稅', '影響', '的', '產品', '轉往', '馬來西亞', '生產', '。', '英業達', '也', '公布', ' 7', ' 月', '合併', '營收', '，', '達', ' ', '420.91', ' 億', '。元', '，', '月', '減 ', '11.77%', '、', '年減', ' ', '2.48%', '，', '累計', '今年', '前', ' 7', ' 月', '合併', '營收', ' ', '2847.6', ' 億', '元', '，', '年', '增', ' ', '3.6%', '。', '英業', '達', '7', ' ', '月', '筆電', '出貨量', '達', '。', '160', ' 萬', '台', '，', '月', '減 ', '16%', '，', '主要', '是', '筆電', '客戶', '第 2 季', '急單', '拉貨', '，', '造成', '基期', '較', '高', '，', '面對', '中', '美', '貿易戰', '升溫', '，', '對', '本', '季', '的', '看法', '轉', '。', '趨', '保守', '。', '。']</t>
  </si>
  <si>
    <t>['2019年', '07月', '累計', '營收', '839,465千', '元', '，', '年減', '24%', '。', '2019年', '07月', '單月', '營收', '117,564千', '元', '，', '年減', '20%', '。', '。']</t>
  </si>
  <si>
    <t>['2019年', '07月', '累計', '營收', '9,071,265千', '元', '，', '年減', '3%', '。', '2019年', '07月', '單月', '營收', '1,357,195千', '元', '，', '年減', '31%', '。', '。']</t>
  </si>
  <si>
    <t>['美隆', '電', '公告', '本', '公司', '董事會', '決議', '通過', '在', '印尼', '投資', '設立', '公司', '，', '說明', '如', '下', '：', '。', '1', '.', '標的物', '之', '名稱', '及', '性質', '：PT', '. Meiloon ', 'Technology ', 'Indonesia', '公司', ',', '新', '設立', '公司', '。', '。', '2', '.', '投資', '總金額', '為', '美金', '2,000萬', '元', '(', '包括', '股本', '投資', '及', '借貸', '投資', ')', '。', '。', '3', '.', '取得', '或', '處分', '之', '具體', '目的', '或', '用途', '：', '海外', '投資', '設廠', '。']</t>
  </si>
  <si>
    <t>['2019年', '07月', '累計', '營收', '6,191,346千', '元', '，', '年減', '64%', '。', '2019年', '07月', '單月', '營收', '440,615千', '元', '，', '年減', '69%', '。', '。']</t>
  </si>
  <si>
    <t>['2019年', '07月', '累計', '營收', '6,617千', '元', '，', '年減', '99%', '。', '2019年', '07月', '單月', '營收', '655千', '元', '，', '年減', '2%', '。', '。']</t>
  </si>
  <si>
    <t>['法人', '董事', '代表人', '本人', '徐明潭', '於', '2019/08/06', '預計', '申讓', '8', '張', '股票', '，', '預計', '申讓', '比重', '89%', '，', '交易', '方式', '為', '一般', '交易', '。', '。']</t>
  </si>
  <si>
    <t>['捷迅', '上', '半', '年', '合併', '營收', '13.45億', '元', '，', '年增', '4.21%', '。', '毛利', '1億4968萬', '元', '，', '年增', '20.18%', '，', '毛利率', '11.13%', '，', '稅', '後', '淨利', '3403萬', '元', '。', '，', '每', '股', '稅', '後', '盈餘', '1.3', '元', '，', '年增', '23.81%', '。', '在', '大陸', '郵包', '業務', '方面', '，', '捷迅', '已', '取得', '中國', '大陸', '數', '個', '城市', '來', '台', '轉口', '至', '歐美', '的', '業務', '。', '。', '在', '傳統', '承攬', '業務', '方面', '，', '與', '新', '客戶', '配合', '的', '新', '航線', '陸續', '增加', '，', '營收', '及', '獲利', '也', '同步', '成長', '。', '下', '半', '年', '仍', '將', '延續', '三', '大', '主軸', '發展', '。', '，', '包括', '跨境', '轉口', '運送', '、', '海外物', '流倉', '及', '最後', '一', '哩', '服務', '，', '在', '現行', '消費者', '人', '均', '所得', '提高', '情況', '下', '，', '電商', '市場', '占', '比', '會', '再', '增長', '，', '。', '未來', '捷迅', '將', '加強', '市場', '開發', '，', '並', '多元', '平衡', '發展', '各', '營運', '項目', '。', '。']</t>
  </si>
  <si>
    <t>['王品', '集團', '既有', '品牌', '中', '，', '「', '石二鍋', '」', '計畫', '結合', '超商', '形式', '推出', '「', '石二鍋', 'Fresh', '」', '店型', '，', '提供', '食材', '外賣', '，', '首', '家', '門市', '預計', '在', '9', '。日', '營運', '，', '現有', '6', '家', '連鎖', '據點', '的', '「', '12', ' mini', '」', '除', '持續', '展店', '外', '，', '也', '將', '搶進', '企業', '總部', '設', '點', '，', '其中', '位', '北投', '華碩', '的', '「', '12', ' mini', '」', '7', '。月', '開始', '營運', '，', '中科', '台積電', '的', '「', '12', ' mini', '」', '也', '在', '（5）', '日', '開幕', '。', '另', '「', '原燒', '」', '亦', '將', '推出', '烤肉', '禮盒', '並', '透過', '電商', '平台', '搶攻', '中秋', '。', '節商機', '。', '「', '沐越', '」', '規畫', '推出', '咖啡', '禮盒', '搶攻', '中秋', '送', '禮', '。', '「', '莆田', '」', '則', '有', '辣馬醬', '、', '「', 'hot7', '」', '有', '黃金', '泡菜', '等', '。', '並', '由', '王品', '去年', '。', '成立', '的', '「', '萬鮮', '」', '搶進', '食品', '零售', '與', '伴手', '禮', '市場', '。', '。']</t>
  </si>
  <si>
    <t>['亞洲', '藏壽司', '公告', '本', '公司', '董事會', '決議', '透過', '第三', '地', '間接', '轉投資', '大陸', '公司', '：', '。', '1', '.', '發生', '緣由', ':', '為', '拓展', '海外', '市場', '，', '本', '公司', '董事會', '決議', '通過', '設立', '香港', '子公司', '並', '透過', '該', '子公司', '轉投資', '大陸', '公司', '。', '。', '2', '.', '其他', '應', '敘明', '事項', ':', '預計', '投資', '香港', '子公司', '金額', '不', '高於', '人民幣', '1,600萬', '元', '，', '投資', '大陸', '公司', '金額', '不', '高於', '人民幣', '1,500萬', '元', '。', '。', '。']</t>
  </si>
  <si>
    <t>['董事長', '本人', '商林', '投資', '2019/08/06', '設質', '1,000,000', '股', '給', '大中', '票券', '金融', '，', '累計', '設質', '34,700,000', '股', '。', '。']</t>
  </si>
  <si>
    <t>['統一', '超商', '公布', '半', '年', '報', '，', '第二', '季', '合併', '營收', '639.47億', '元', '，', '單季', '淨利', '25.89億', '元', '，', '每', '股', '稅', '後', '盈餘', '2.49', '元', '。', '上', '半', '年', '合併', '營收', '1', '。,', '250.3億', '元', '，', '較', '去年', '同', '期', '成長', '4.04%', '，', '合併', '稅', '後', '淨利', '62.3億', '元', '，', '較', '去年', '同', '期', '成長', '6%', '，', '歸屬於', '母公司', '稅', '後', '淨利', '為', '55億', '。元', '，', '較', '去年', '同', '期', '成長', '6.34%', '，', '每', '股', '稅', '後', '盈餘', '為', '5.29', '元', '。', '超商', '本業', '上', '半', '年', '受惠', '連續', '假期', '及', '夏季', '高溫', '，', '帶動', '鮮食', '及', 'CITY', '。', 'CAFE', '等', '商品', '需求', '，', '同時', '掌握', '聯名', '商機', '，', '開發', '一', '系列', '零食', '、', '飲料', '及', '冰品', '，', '加上', '陸續', '推出', '創新店型', '，', '帶動', '單店', '來客', '與', '業', '。績', '成長', '。', '轉投資', '事業', '包括', '菲律賓', '7-ELEVEN', '、', '康是美', '、', '悠旅', '生活', '(', '台灣', '星巴克', ')', '等', '表現', '亮眼', '，', '貢獻', '集團', '營收', '。', '轉投資', '事', '。業', '部分', '，', '菲律賓', '7-ELEVEN', '持續', '進入', '新', '區域', '展店', '，', '上', '半', '年', '店數', '已', '達', '2,664', '店', '。', '台灣', '星巴克', '上', '半', '年', '店數', '已', '達', '466', '店', '，', '同時', '。', '推出', '氮氣', '冷萃', '及', '茶', '飲料', '等', '多', '款', '新品', '。', '康是美', '配合', '人', '、', '店', '、', '商品', '的', '基本', '改造', '，', '推出', '創新', '主題', '及', '活動', '，', '相關', '品牌', '各', '類', '作', '。', '法', '皆', '創下', '佳績', '。', '。']</t>
  </si>
  <si>
    <t>['台灣', '農林', '與', '新世鑫', '國際', '投資', '股份', '有限公司', '間', '確認', '2016年', '董事會', '決議', '無效', '及', '撤銷', '股東', '臨時會', '決議', '等', '訴訟', '乙案', '，', '被', '上訴', '。', '人', '新世鑫', '國際', '投資', '股份', '有限公司', '已', '撤回', '起訴', '，', '說明', '如下', '：', '。', '1', '.', '法律', '事件', '之', '當事人', '：', '。', '(1)', '.', '上訴人', '：', '台灣', '農林', '股份', '有限公司', '。', '(2)', '.', '被', '上訴人', '：', '新世鑫', '國際', '投資', '股份', '有限公司', '。', '2', '.', '法律', '事件', '之', '法院', '名稱', '或', '處分', '機關', '：', '最高法院', '。', '3', '.', '法律', '事件', '之', '相關', '文書', '案號', '：', '原審案號', '為', '臺灣', '高等', '法院', '2017年度', '上', '字', '第1451', '號', '判決', '。', '4', '.', '發生', '原委', '：', '被', '上訴人', '新世鑫', '國際', '投資', '股份', '有限公司', '已', '向', '最高法院', '提出', '民事', '撤回', '訴訟狀', '以', '撤回', '起訴', '，', '本', '公司', '獲悉', '被', '。', '上訴人', '撤回', '起訴', '後', '，', '爰', '依', '民事', '訴訟法', '第262', '條', '第1', '項', '但書', '規定', '，', '同意', '被', '上訴人', '撤回', '起訴', '。', '。', '5', '.', '處理', '過程', '：', '本', '公司', '已', '具狀', '向', '最高法院', '表示', '同意', '被', '上訴人', '新世鑫', '國際', '投資', '股份', '有限公司', '撤回', '起訴', '。', '。', '6', '.', '對', '公司', '財務', '業務', '影響', '及', '預估', '影響', '金額', '：', '被', '上訴人', '新世鑫', '國際', '投資', '股份', '有限公司', '既', '於', '第三', '審', '訴訟', '程序', '撤回', '起訴', '，則', '。', '本', '件', '訴訟', '業已', '消滅', '，', '最高法院', '依法', '毋庸', '為', '任何', '裁判', '，', '故', '對', '公司', '財務', '業務', '皆', '無', '影響', '。', '。', '7', '.', '因應', '措施', '及', '改善', '情形', '：', '本', '公司', '已', '具狀', '向', '最高法院', '表示', '同意', '被', '上訴人', '新世鑫', '國際', '投資', '股份', '有限公司', '撤回', '起訴', '。', '。']</t>
  </si>
  <si>
    <t>['淘帝', ' - KY', '公布', '第二', '季', '財報', '，', '第二', '季', '合併', '營收', ' ', '17.57', ' ', '億', '元', '，', '年增', ' ', '5.48%', '，', '營業', '利益率', ' 24%', '，', '單季', '稅', '後', '純益', ' 3 億', '元', '。', '，', '年增達', ' 47%', '，', '每', '股', '純益', ' ', '3.65', ' ', '元', '，', '上', '半', '年', '稅', '後', '純益', ' ', '5.24', ' ', '億', '元', '，', '年', '增 ', '25.08%', '，', '每', '股', '純益', ' ', '6.39', ' ', '元', '。', '隨著', ' TOPBI', '。', '品牌', '知名度', '的', '提升', '，', '旗下', '共', ' 25', ' ', '個', '經銷商', '持續', '擴增', ' TOPBI ', '品牌', '銷售', '據點', '達', ' ', '1615', ' ', '家', '，', '第二', '季', '線上', '銷售', '比重', '亦', '自', '去', '。', '年', '同', '期', '的', ' ', '2.92%', ' ', '攀升', '到', ' ', '8.61%', '。', '展望', '後市', '，', '淘帝', '本', '季', '推出', '全新', '第八', '代', '視覺', '形象', '門市', '，', '同時', '下', '半', '年', '起', '強打', '聚焦', '電商', '。', '領域', '的', ' Mini ', 'Topbi ', '品牌', '，', '為', '成長', '添新', '動能', '。', '。']</t>
  </si>
  <si>
    <t>['嘉晶', '擬', '發行', '無', '擔保', '可', '轉換', '公司債', '(', '嘉晶', '三', ')', '，', '以', '募集', '台幣', '600,000', '(', '仟', '元', ')', '，', '用以', '償還', '本', '公司', '銀行', '借款', '。', '。']</t>
  </si>
  <si>
    <t>['1', '.', '聯詠', '舉辦', '法說', '會', '，', '第 2', ' 季', '營收', ' ', '163.05', ' ', '億', '元', '，', '季', '增', ' ', '9.09%', '，', '年', '減', ' ', '22.92%', '，', '毛利率', ' ', '32.05%', '，', '營益率', ' ', '15.71%', '，', '季', '。', '減', ' ', '0.38', ' ', '個', '百分點', '，', '稅', '後', '純益', ' ', '21.27', ' ', '億', '元', '，', '季', '增', ' ', '8.1%', '，', '年增', ' ', '34.43%', '，', '每', '股', '稅', '後', '純益', ' ', '3.5', ' ', '元', '。', '上', '半', '年', '營收', ' ', '312.5', '。', '1 億', '元', '，', '年', '增', ' ', '31.69%', '，', '毛利率', ' ', '32.41%', '，', '營益率', ' ', '15.89%', '，', '稅', '後', '純益', ' ', '40.95', ' 億', '元', '，', '年增', ' ', '63.86%', '，', '每', '股', '稅', '後', '純益', ' ', '6.', '。', '73', ' ', '元', '。', '同時', '公布', ' 7', ' 月', '營收', '達', ' ', '54.13', ' ', '億', '元', '，', '月', '增 ', '4.24%', '，', '年增', ' ', '7.72%', '，', '累計', '前', ' 7', ' 月', '營收', ' ', '366.65', ' 億', '元', '，', '年', '增 ', '27.', '。', '50%', '。', '。', '2', '.', '聯詠', '第 2 季', '營收', '較', '上', '季', '成長', '，', '主要', '受惠', '中國華', '為', '等', '智慧', '手機', '品牌', '大舉', '拉貨', 'TDDI', '，', 'AMOLED', '驅動', 'IC', '出貨量', '也', '倍增', '。', '。', '預估', '第3', '季', '營收', '介於', '161', '到', '167億', '元', '之間', '，', '約', '較', '上', '季', '衰退', '下滑', '1.25%', '到', '成長', '2.42%', '區間', '，', '毛利率', '將', '介於', '30%', '到', '32%', '之間', '、', '。', '略', '低於', '第2', '季', '的', '32.05%', '，', '顯示', '中', '美', '貿易戰', '與', '中國', '政策', '取消', '對面', '板廠', '補貼', '等', '大', '環境', '影響', '，', '第3', '季', '驅動', 'IC', '趨', '旺季', '不', '旺', '。', '。', '【', 'TCRI ', '觀點', '_', '20190808', '】', '。', '1', '.', '聯詠', '2019', 'H', '1', '營運', '狀況', '大致', '符合', '預期', '，', 'TDDI', '滲透率', '提升為', '近期', '營收', '成長', '主因', '。', '。', '2', '.', '隨', 'TDDI', '在', '高階', '智慧型', '手機', '(', 'SP', ')', '滲透率', '逐漸', '飽和', '，', '而', '高屏', '占', '比', '螢幕', '規格', '向', '中階', 'SP', '滲透', '速度', '應', '較', '高階', 'SP', '為', '慢', '，', '加上市', '。場', '競爭', '者', '快速', '增加', '，', '價格', '競爭', '日趨', '激烈', '，', '我們', '預估', '聯詠', 'TDDI', '產線', '營收', '成長', '幅度', '將', '逐漸', '趨緩', '。', '。', '3', '.', '公司', '表示', '，', 'OLED', '螢幕', '在', '中國', '品牌', 'SP', '的', '滲透率', '，', '有望', '因', '5G', '手機', '出現', '而', '加速', '提升', '，', 'OLED', '驅動', 'IC', '為', '聯詠', '近期', '較', '具', '成長性', '。', '之', '產品', '，', '其', '2019', 'H1', '出貨量', '符合', '先前', '法說會', '估計', '，', '發展', '待', '觀察', '。', '。']</t>
  </si>
  <si>
    <t>['揚智', '舉辦', '線上', '法說會', '，', '第 2', ' 季', '營收', ' ', '4.37', ' ', '億', '元', '，', '季', '減', ' ', '21.55%', '，年', '減', ' ', '27.17', '，', '毛利率', ' ', '26.34%', '，', '營益率', ' - ', '40.38%', '，', '。', '稅', '後', '淨損', ' ', '1.32', ' ', '億', '元', '，', '每', '股', '稅', '後', '淨損', ' ', '0.45', ' ', '元', '。', '上', '半', '年', '營收', ' ', '9.94', ' ', '億', '元', '，', '年', '減', ' ', '13.67%', '，', '毛利率', ' ', '30.93%', '，', '營益率', ' -', '。', ' ', '27.29%', '，', '稅', '後', '淨損', ' ', '1.95', ' 億', '元', '，', '每', '股', '稅', '後', '淨損', ' ', '0.66', ' ', '元', '。', '第 2', ' 季', '受', '印度', '單一', '客戶', '影響', '，', '毛利率', '與', '營收', '皆', '衰退', '，第', '。第 3 季', '在', '客戶', '恢復', '拉貨', '動能', '下', '，', '營收', '可望', '反彈', '。', '揚智', '目前', '積極', '切入', '智能', '家居', '市場', '，', '智能', '語音', '也', '有', '新', '客戶', '，', '預計', '明', '。', '年', '開始', '挹注', '營收', '，', '而', '印度', '及', '新興', '市場', '方面', '，', '已', '陸續', '有', '斬獲', '，', '也', '將', '是', '未來', '公司', '主力', '。', '。', '【', 'TCRI ', '觀點', '_', '20190808', '】', '。', '1.2019', 'H', '1', '虧損', '減少', '，主', '係', '積極', '控管', '研發', '費用', '所致', '(', 'R&amp;amp;', 'D', '同', '比', '減少', '22%', ')', '。', '毛利率', '同', '比', '上升', '(', '26%', '-&amp;gt;', '31%', ')', '的', '主要', '因素', '，', '為', '產', '。', '品毛', '利率', '較', '低', '的', '客戶', '出貨', '時程', '遞延', '產生', '的', '暫時性', '波動', '，', '預計', '在', 'Q3', '將', '回到', '過往', '水準', '。', '。', '2', '.', '潛在', '營運', '動能', '主要', '在', '新興', '國家', '市場', '地區', '，然', '該', '地區', '政經', '環境', '變數', '較多', '，', '發展', '較', '不', '穩定', '，', '加上', '基礎', '建設', '普遍', '較為', '落。', '後', '，', '公司', '表示', '短期', '營運', '目標', '為', '減少', '虧損', '，', '調整', '公司', '體質', '，', '及', '成本', '優化', '為', '主要', '方向', '。', '。']</t>
  </si>
  <si>
    <t>['2019年', '07月', '累計', '營收', '52,855千', '元', '，', '年減', '54%', '。', '2019年', '07月', '單月', '營收', '9,967千', '元', '，', '年減', '36%', '。', '。']</t>
  </si>
  <si>
    <t>['2019年', '07月', '累計', '營收', '2,651,078千', '元', '，', '年減', '35%', '。', '2019年', '07月', '單月', '營收', '403,331千', '元', '，', '年減', '19%', '。', '。']</t>
  </si>
  <si>
    <t>['2019年', '07月', '累計', '營收', '152,078千', '元', '，', '年減', '10%', '。', '2019年', '07月', '單月', '營收', '20,548千', '元', '，', '年減', '36%', '。', '。']</t>
  </si>
  <si>
    <t>['威剛', '科技', '為', '活化', '公司', '資產', '，', '處分', '不動產', '(', '新', '北市', '中和區', '秀山段', '594', '、', '594-1', '、', '594-2', '地號', '土地', '暨', '2547', '、', '4249', '建號', '建物', ')', '。', '予', '柏文', '健康', '事業', '股份', '有限公司', '，', '土地', '、', '建物', '暨', '車位', '交易', '總價', '新台幣', '322,753,199', '元', '(', '未', '稅', ')', '，', '預計', '處分', '利益', '新台幣', '10,。', '945,465', '元', '。', '。']</t>
  </si>
  <si>
    <t>['威剛', '公告', '第 2', ' 季', '財報', '，', '第 2', ' 季', '營收', ' ', '55.74', ' ', '億', '元', '，', '季', '減', ' ', '13%', '，', '年', '減', ' ', '29.63%', '，', '毛利率', '達', ' ', '8.49%', '，', '營益率', ' -', '3.57%', '，', '。', '在', '業', '外', '獲利', '挹注', '下', '，', '歸屬', '母公司', '業主', '純益', ' ', '1.15', ' 億', '元', '，', '季', '減', ' ', '27%', '，', '年增', ' ', '1.8%', '，', '每', '股', '稅', '後', '純益', ' ', '0.53', ' ', '元', '。', '上', '半', '年', '合', '。併', '營收', ' ', '119.8', ' 億', '元', '，', '年', '減', ' ', '24.63%', '，', '歸屬', '母公司', '純益', ' ', '2.73', ' 億', '元', '，', '年', '增', ' ', '58.7%', '，', '每', '股', '稅', '後', '純益', ' ', '1.25', ' ', '元', '。', '同時', '公告', '。', ' 7', ' 月', '合併', '營收', ' ', '20.62', ' 億', '元', '，', '月', '增 ', '6.5%', '，年', '減', ' ', '24.39%', '。', '其中', ' NAND Flash ', '相關', '產品', '營收', '較', '上', '月', '成長', ' ', '18.67%', '，固', '。態', '硬碟', ' ', '(', 'SSD', ')', ' ', '產品', '出貨', '持續', '升高', '，', '占', '營收', '比重', '也', '突破', ' 3 成', '，', '達', ' ', '32.46%', '。', '累計', '前', ' 7', ' 月', '合併', '營收', ' ', '140.41', ' ', '億', '元', '，', 'DR', '。', 'AM ', '產品', '營收', '比重', ' ', '48.97%', '，', '非', ' DRAM ', '產品', '營收', '比重', ' ', '51.03%', '。', '。', '2019年', '07月', '累計', '營收', '14,040,931千', '元', '，', '年', '減', '25%', '。', '2019年', '07月', '單月', '營收', '2,062,416千', '元', '，', '年', '減', '24%', '。', '。']</t>
  </si>
  <si>
    <t>['財務', '經理', '黃意婷', '內部', '調動', '，', '由', '翁林聖', '接任', '。', '。', '發言人', '黃意婷', '內部', '調動', '，', '由', '顏珮旭', '接任', '。', '。']</t>
  </si>
  <si>
    <t>['泰谷', '光電', '公告', '董事會', '決議', '原', '透過', '第三', '地', '境外', '公司', ' Tekcore Holding Co.', ',', ' Ltd.', ' ', '(', '泰谷', '控股', '有限公司', ')', ' ', '於', '2012/08/20', '。', '轉投資', '成立', '泰谷', '光電', '科技', '(', '深圳', ')', '有限公司', '，', '因', '市場', '狀況', '不佳', '，', '擬', '將', '泰谷', '光電', '科技', '(', '深圳', ')', '有限公司', '辦理', '清算', '。', '泰谷光', '。', '電', '科技', '(', '深圳', ')', '有限公司', '辦理', '清算', '後', '，', 'Tekcore', '.', 'Holding ', 'Co', '.', ',', 'Ltd', '.', ' ', '尚', '無', '後續', '投資', '經營', '之', '規劃', '，', '為', '降低', '營運', '維護', '成本', '。', '，', '擬', '將', 'Tekcore Holding Co', '.', ',', 'Ltd. ', '(', '泰谷', '控股', '有限公司', ')', '辦理', '清算', '。', '。']</t>
  </si>
  <si>
    <t>['融程', '電訊', '董事會', '決議', '擬', '在', '大台北', '地區', '購置', '不動產', '，', '並', '授權', '董事長', '執行', '相關', '事宜', '。', '。']</t>
  </si>
  <si>
    <t>['融程電', '第 2', ' 季', '營收', ' ', '4.46', ' ', '億', '元', '，', '季', '增', ' ', '11.2%', '、', '年增', ' ', '13.4%', '；', '毛利率', ' ', '37.11%', '；', '營益率', ' ', '16.82%', '；', '稅', '後', '純益', ' ', '6897.2。萬', '元', '，', '季', '增', ' ', '20.2%', '、', '年增', ' ', '46.7%', '，', '每', '股', '純益', ' ', '0.96', ' ', '元', '。', '上', '半', '年', '營收', ' ', '8.48', ' ', '億', '元', '，', '年增', ' ', '8.3%', '、', '毛利率', ' ', '36.78%', '，', '營益', '。率', ' ', '16.53%', '，', '稅', '後', '純益', ' ', '1.26', ' 億', '元', '，', '年', '增 ', '39.8%', '，', '每', '股', '純益', ' ', '1.75', ' ', '元', '。', '展望', '下', '半', '年', '，', '第 3 季', '營收', '較', '平穩', '、', '第 4', ' 季', '。', '又', '將', '回到', '第 2 季', '水準', '，', '預估', '融程電', '全', '年', '營收', '可望', '年增', ' ', '10%', '，', '獲利', '增幅', '估將', '更多', '。', '融程電', '董事會', '也', '通過', '土地', '購置案', '。', '，', '預計', '將', '在', '做為', '興建', '廠辦', '之', '用', '，', '新', '廠', '辦', '將', '坐落', '在', '新', '北', '三重', '，', '預計', '可', '蓋', ' 3500', ' ', '坪樓', '地板', '面積', '的', '廠辦', '，', '現有', '的', '兩', '層', '廠辦', '。', '共', ' 3600 ', '坪', '則', '計劃', '升級', '智慧', '製造', '產線', '。', '。']</t>
  </si>
  <si>
    <t>['2019年', '07月', '累計', '營收', '7,267,638千', '元', '，', '年減', '22%', '。', '2019年', '07月', '單月', '營收', '768,051千', '元', '，', '年減', '45%', '。', '。']</t>
  </si>
  <si>
    <t>['2019年', '07月', '累計', '營收', '73,564千', '元', '，', '年減', '44%', '。', '2019年', '07月', '單月', '營收', '13,740千', '元', '，', '年減', '8%', '。', '。']</t>
  </si>
  <si>
    <t>['頂晶科', '對於', '財政部', '關務署', '基隆關', '處份', '申請', '復查', '結果', '補充', '說明', '：', '緣', '財政部', '關務署', '基隆', '關', '對', '公司', '於', '2013年', '10月', '16日', '至', '11', '。月', '12日', '間', '共', '5', '筆', '之', '進口', '交易', '認為', '有', '違反', '相關', '法令', '之', '情', '事故', '逕行', '裁罰', '，', '經', '公司', '向', '財政部', '關務署', '基隆關', '申請', '復查', '後', '遭', '駁', '。', '回', '(', '2019年', '1月', '31日', '函', ')', '，', '據', '此', '公司', '委任', '律師', '於', '2019年', '3月', '8日', '向', '財政部', '提起', '訴願', '，', '並', '於', '2019年', '4月', '1日', '收到', '財政部', '訴願', '。', '決定書', '(', '2019年', '3月', '28日', '函', ')', '，', '其', '決定', '為', '「', '原', '處分', '(', '復查', '決定', ')', '撤銷', '，', '由', '原', '處分', '機關', '另', '為', '處分', '」', '，', '而', '於', '今日', '(', '2019年', '8月', '6。日', ')', '收到', '財政部', '關務署', '基隆關', '重核', '復查', '決定書', '，', '其', '決定', '為', '復查', '駁回', '；', '公司', '將', '再', '向', '財政部', '提請', '訴願', '。', '。']</t>
  </si>
  <si>
    <t>['董事', '本人', '達爾', '科技', 'Holding B', '.V', '.', '公司', '於', '2019/08/06', '預計', '申讓', '22,688', '張', '股票', '給', '達爾', '科技', 'Holding B', '.', 'V', '.', '公司', '，', '預計', '申讓', '。', '比重', '100%', '，', '交易', '方式', '為', '洽', '特定人', '。', '。']</t>
  </si>
  <si>
    <t>['1', '.', '雃博', '擬', '直接', '或', '間接', '由', '集團', '內', '歐洲', '地區', '控股', '公司', '，', '向', 'SLK ', 'Holding GmbH', '及', '德國', '自然人', '(', '均', '非', '關係人', ')', '取得', 'SLK ', 'Vertri', '。', 'ebs GmbH', '及', 'SLK ', 'Medical GmbH', '兩', '家', '公司', '另', '50%', '股權', '，', '預估', '兩', '家', '公司', '另', '50%', '股權', '的', '合計', '交易', '金額', '為', '450萬', '歐元', '至', '660萬', '歐', '。元', '之間', '。', '。', '2', '.', '本', '次', '交易', '擬', '於', '2020年', '與', '2021年', '分', '二', '階段', '付款', '，', '實際', '付款', '期間', '需', '待', '雙方', '簽訂', '合約', '及', '完成', '履約', '事項', '後', '才', '會', '進行', '。', '。', '3', '.', '交易', '完成', '後', '，', '預計', '累計', '交易', '金額', '(', '含', '本', '次', '交易', '金額', ')', '為', '9,862,500', '歐元', '至', '11,962,500', '歐元', '之間', '，', '預估', '兩', '家', 'SLK', '公司', '持', '。股', '比例', '均', '為', '100%', '，', '無', '權利', '受限', '情形', '。', '。', '【', 'TCRI ', '觀點', '_', '20190827', '】', '。', 'SLK ', 'Vertriebs', '及', 'SLK ', 'Medical', '為', '德國', '行銷', '據點', '效益', '漸', '顯，', '2018年', '第4', '季', '於', '德國', '多特蒙德', '(', 'Dortmund', ')', ' ', '近郊', '購買', '廠房', '，', '。', '以', '優化', 'SLK', '營運', '效率', '，', '並', '規劃', '未來', '歐洲區', '之', '後勤', '樞紐', '與', '區域', '總部', '。', '雃博', '再', '向', 'SLK ', 'Holding GmbH', '收購', 'SLK ', 'Vertriebs ', 'G', '。', 'mbH', '及', 'SLK ', 'Medical Gmb', 'H', '兩', '家', '公司', '另外', '50%', '股權', '，', '為', '合理', '預期', '，', '至', '此', 'SLK ', 'Vertriebs GmbH', '及', 'SLK ', 'Medical Gmb', 'H', '成為', '雃。博', '100%', '持有', '之', '全資', '子公司', '。', 'SLK', '歷年', '獲利', '情形', '如下', '所', '示', '：', '。', '--', '2019', 'H1', '賺', '1,184萬', '，', '已', '達', '2018年', '的', '73%', '，', '同', '比', '多', '賺', '317萬', ' ', '(', '成長', '36.6%', ')', '。', '。', '--', '2018年', '賺', '1,623萬', '，', '同', '比', '多', '賺', '1,312萬', ' ', '(', '成長', '421.9%', ')', '。', '。']</t>
  </si>
  <si>
    <t>['中裕', '新', '藥', '公告', '於', '美國', '時間', '2019年', '7月', '3日', '向', '美國', '聯邦', '食品', '暨', '藥物', '管理局', '(', 'FDA', ')', '申請', '愛滋病', '新', '藥', '。', 'TMB-365', '臨床', '一', '期', '試驗', '。', '審查', '(', 'IND', ')', '，', ' ', '至', '美國', '時間', '2019年', '8月', '5日', '上班', '日', '收到', 'FDA', '回函', '。', '同意', '將', '於', '今年', '下', '半', '年', '開始', '進行', '人體', '臨床', '一', '期', '試驗', '。', '預。', '計', '於', '2020年', '完成', '，', '惟時', '實際', '時程', '將', '依', '執行', '進度', '調整', '。', '。']</t>
  </si>
  <si>
    <t>['2019年', '07月', '累計', '營收', '359,261千', '元', '，', '年減', '18%', '。', '2019年', '07月', '單月', '營收', '55,488千', '元', '，', '年減', '27%', '。', '。']</t>
  </si>
  <si>
    <t>['2019', '/', '08/06', '收盤價', '5.84', '元', '，', '週', '報酬', '下跌', '37%', '，', '月', '報酬', '下跌', '42%', '。', '。']</t>
  </si>
  <si>
    <t>['全球', '傳動', '投資', '成立', '國內', '新創', '子公司', '，', '說明', '如下', '：', '。', '1', '.', '發生', '緣由', '：', '為了', '推動', '智慧', '機械', '關鍵', '零組件', '之', '市場', '成長', '，', '本', '公司', '擬', '投資', '設立', '國內', '新創', '子公司', '，', '負責', '智慧', '傳動', '元件感', '。測器', '之', '銷售', '，', '並', '由', '本', '公司', '百分之百', '轉投資', '設立', '，', '預計', '初期', '投資', '金額', '為', '新台幣', '1,000萬', '元', '。', '。', '2', '.', '其他', '應', '敘明', '事項', '：', '授權', '董事長', '全權', '處理', '國內', '新創', '子公司', '設立', '之', '相關', '事宜', '。', '。']</t>
  </si>
  <si>
    <t>['2019年', '07月', '累計', '營收', '1,230,552千', '元', '，', '年減', '40%', '。', '2019年', '07月', '單月', '營收', '140,105千', '元', '，', '年減', '58%', '。', '。']</t>
  </si>
  <si>
    <t>['董事', '之', '法人', '代表人', '陳泓彰', '2019/08/06', '設質', '17,000', '股', '給', '華南', '商業', '銀行', '，', '累計', '設質', '1,739,000', '股', '。', '。']</t>
  </si>
  <si>
    <t>['駐龍', '精密', '上', '半', '年', '合併', '營收', '達', '4.25億', '元', '，', '年增', '18.5%', '，', '毛利率', '近', '五成', '（', '49.1%', '）', '，', '稅', '後', '純益', '1.26億', '元', '，', '年增', '17.5%', '。駐', '。龍', '目前', '產品', '中', '，', '引擎件', '種類', '約', '30', '件', '，', '機身件', '產品', '約', '4,000', '件', '，', '產品', '包括', '大型', '民航', '飛機', '結構', '引擎', '與', '起落架', '零組件', '，', '占', '9。5%', '，', '航太', '特殊工', '模具', '占', '2%', '，', '其他', '占', '3%', '，', '主要', '銷售', '予', '波音', '主要', '機身', '結構', '製造廠', '勢必', '銳 ', '（', 'Spirit ', 'Aerosystems', '）', '，', '占', '。', '營收', '比重', '約', '30%', '，', '同時', '也', '是', '法國', '賽峰', '集團', '（', 'Safran ', 'Group', '）', '合作', '廠商', '之', '一', '，', '終端', '客戶', '包括', '美國', '波音', '及', '法國', '空中', '巴士', '。', '，', '更', '是', '國內', '漢翔', ' ', '、', '長榮', '航太', '主要', '的', '供應商', '。', '。']</t>
  </si>
  <si>
    <t>['合富', '-KY', '受惠', '本業', '檢驗', '試劑', '拓展', '新', '客戶', '奏效', '，', '業', '外', '有', '大陸', '稅收', '優惠', '政策', '、', '終止', 'TearScience', '代理', '補償', '，', '帶動', '上', '半', '年', '稅', '。', '後', '盈餘', '高達', '1.98億', '元', '，', '年', '成長率', '13%', '，', '每', '股', '盈餘', '3.22', '元', '。', '累計', '上', '半', '年', '營收', '24.46億', '元', '，', '年', '成長率', '30.4%', '。', '另外', '合富子', '。', '公司', '合富', '(', '中國', ')', '在', '2019年', '上', '半', '年', '進行', '現金', '增資', '，', '導致', '非', '控制', '權益', '方', '持股', '比例', '自', '3.81%', '上升', '至', '26.2%', '，', '在', '扣除', '非', '控制權', '。', '益方', '淨利', '後', '，', '上', '半', '年', '歸屬', '母公司', '淨利', '為', '1.98億', '元', '，', '每', '股', '盈餘', '為', '3.22', '元', '。', '合富', '-KY', '積極', '規劃', '子公司', '合富', '（', '中國', '）', '明年', '。', '送件', '向', '上海', '主板', '申請', 'IPO', '，', '並', '全面', '在', '大中華', '打造', '一', '條', '龍', '服務', '，', '為', '營運', '添加', '動能', '。', '合富', '聚焦', '四', '大', '領域', '，', '包括', '與', '大型', '檢', '。驗', '設備', '及', '試劑', '合作', '的', '現有', '業務', '層峰', '計劃', '成長', '、', '供應鏈', '合作', '優化', '成本', '利潤', '結構', '、', '現有', '產品', '代理', '合作', '，', '及', '隨', '業務', '需求', '擴', '。充', '隊伍', '，', '鞏固', '現有', '客戶', '、', '增加', '市場', '覆蓋率', '等', '。', '。']</t>
  </si>
  <si>
    <t>['材料', ' - KY ', '第 2', ' 季', '營收', ' ', '5.5', ' 億', '元', '，', '7', ' 月', '營收', ' ', '1.87', ' ', '億', '元', '，', '月增', ' ', '1.51%', '，', '年增率', ' ', '38.57%', '，', '累計', '前', ' 7', ' 月', '營收', '為', ' 11.', '。', '94', ' 億', '元', '，', '年增率', '為', ' ', '21.38%', '。', '第 2', ' 季', '稅', '後', '純益', ' ', '5622', ' 萬', '元', '，', '年增', ' ', '66.09%', '，', '每', '股', '純益', ' ', '1.22', ' ', '元', '，', '上', '半', '年', '稅', '後', '純益', ' ', '1', '。.', '26', ' ', '億', '元', '，', '年增', ' ', '14.09%', '，', '每', '股', '純益', '達', ' ', '2.74', ' ', '元', '。第 2 季', '因', '認列', ' CB ', '評價', '損失', ' 3615', ' 萬', '元', '，', '影響', '每', '股', '純益', ' ', '0.79', ' ', '元', '。', '，', '排除', ' CB ', '評價', '損失', '影響', '，', '歸屬', '母公司', '稅', '後', '純益', '為', ' 9237', ' 萬', '元', '，', '每', '股', '純益', ' ', '2.01', ' ', '元', '。', '材料', ' - KY ', '積極', '與', '客戶', '共同', '開', '。發', '目前', '成長性', '極', '高', '的', '加熱', '不', '燃燒菸', ' ', '(', 'IQOS ', '電子菸', ')', '，', '不斷', '開發', '未來', '高成長', '利基', '商品', '，', '為', '因應', '全球', '限塑', '趨勢', '，', '並', '擴大', '。', '醋酸', '纖維素', '的', '市場', '應用端', '，', '計劃', '開發', ' CA', '(', '醋酸', '纖維素', '薄膜', ')', '，', '主要', '應用', '在', '食品', '包裝', '和', '鋰電', '隔膜', '，', '為', '下', '一', '階段', '的', '歐盟', '。', '可', '降解', '的', '消費品', '包裝', '要求', '做', '準備', '。', '。']</t>
  </si>
  <si>
    <t>['大', '股東', '本人', 'KINGSWAY INTERNATIONAL ASSETS LIMITED', '於', '2019/07/02', '預計', '申讓', '300', '張', '股票', '，', '預計', '申讓', '比重', '7%', '，', '因', '股價', '。', '不', '理想', '，', '300', '張', '股票', '未', '轉讓', '，', '交易', '方式', '為', '一般', '交易', '。', '。']</t>
  </si>
  <si>
    <t>['兆遠', '科技', '董事會', '決議', '通過', '以', '債', '轉股', '方式', '增資', '100%', '持有', '之', '子公司', '－', '元鴻', '(', '山東', ')', '光電', '材料', '有限公司', '，', '交易', '總金額', '美金', '11', '。,', '300仟', '元', '。', '。', '兆遠', '科技', '公告', '董事會', '決議', '擬', '於', '2019/09/01', '設立', '竹北', '分公司', '，', '並', '委任', '鄭松森', '先生', '為', '竹北', '分公司', '經理人', '。', '。']</t>
  </si>
  <si>
    <t>['2019年', '07月', '累計', '營收', '244,903千', '元', '，', '年減', '25%', '。', '2019年', '07月', '單月', '營收', '36,293千', '元', '，', '年減', '25%', '。', '。']</t>
  </si>
  <si>
    <t>['內部', '稽核', '主管', '陳竹芳', '內部', '調動', '，', '由', '黃建龍', '接任', '。', '。']</t>
  </si>
  <si>
    <t>['鎧勝', ' - KY', '公告', '第 2', ' 季', '財報', '，', '合併', '營收', ' ', '88.07', ' ', '億', '元', '，', '季', '增', ' ', '32.6%', '，', '年增', ' ', '44.66%', '，', '毛利率', ' ', '10.09%', '，', '較', '去年', '同', '期', '轉', '。', '正', '，', '營益率', ' ', '2.21%', '，', '較', '上', '季', '與', '去年', '同', '期', '轉正', '。', '稅', '後', '純益', ' ', '190.4', ' 萬', '元', '，', '較', '上', '季', '與', '去年', '同', '期', '轉盈', '，', '每', '股', '純益', ' ', '0.01', ' ', '元', '。', '。', '上', '半', '年', '合併', '營收', ' ', '154.5', ' 億', '元', '，', '年', '增', ' ', '22.34%', '，', '毛利率', ' ', '6.83%', '，', '較', '去年', '同', '期', '轉正', '，', '營益率', ' - ', '2.31%', '，', '較', '去年', '同', '期', '的', '。', ' - ', '14.35%', ' ', '收斂', '。', '稅', '後', '虧損', ' ', '6.62', ' ', '億', '元', '，', '每', '股', '虧損', ' ', '1.57', ' ', '元', '。', '鎧勝', '去年', '投入', '大', '筆', '資本', '支出', '，', '但', '遭遇', '大', '環境', '等', '種種', '不。', '不利', '因素', '，', '投資', '並', '未', '產生', '效益', '，', '此', '情況', '將', '延續到', '今年', '第 2 季', '，', '目前', '是', '營運', '最', '艱困', '時期', '，', '但', '下', '半', '年', '負面', '因素', '造成', '的', '。', '影響', '，', '可望', '逐步', '消除', '，', '帶動', '營運', '成長', '。', '。']</t>
  </si>
  <si>
    <t>['宜鼎', '公告', '第二', '季', '單季', '合併', '營收', '季', '減', '12.2%', '達', '16.91億', '元', '，', '年減', '17.5%', '，', '歸屬', '母公司', '稅', '後', '淨利季', '減', '5.5%', '達', '2.39億', '元', '，年', '。', '減', '2.0%', '，', '每', '股', '淨利', '3.06', '元', '。', '上', '半', '年', '合併', '營收', '36.16億', '元', '，', '年', '減', '11.0%', '，', '上', '半', '年', '營業', '利益', '年增', '10.9%', '達', '11.34億', '元', '，', '歸屬', '。', '母公司', '稅', '後', '淨利', '年增', '0.1%', '達', '4.92億', '元', '，', '每', '股', '淨利', '6.30', '元', '，', '展望', '下', '半', '年', '，', '由於', '工控', '記憶體', '模組', '市場', '庫存', '水位', '仍', '高', '，', '雖', '。然', '7月', '初', '以來', 'DRAM', '及', 'NAND ', 'Flash', '現貨價', '因', '日', '韓', '紛爭', '消息', '而', '上漲', '，', '但', '宜鼎', '客戶', '並', '未', '因此', '有', '較', '大', '回補', '動作', '，', '第三', '季', '初', '估', '。', '營運會', '與', '第二', '季', '相當', '，', '且', '因', '美', '中', '貿易戰', '再', '開打', '，', '日', '韓', '紛爭', '延續', '，', '市場', '能見度', '仍', '低', '。', '不過', '，', '隨', '日', '韓', '紛爭', '愈', '演', '愈', '烈', '，', '下', '。', '半', '年', 'DRAM', '及', 'NAND Flash', '合約價', '跌幅', '明顯', '縮小', '，', '有', '機會', '看到', '止跌', '跡象', '。', '。']</t>
  </si>
  <si>
    <t>['2019年', '07月', '累計', '營收', '989,513千', '元', '，', '年減', '66%', '。', '2019年', '07月', '單月', '營收', '188,938千', '元', '，', '年減', '66%', '。', '。']</t>
  </si>
  <si>
    <t>['2019年', '07月', '累計', '營收', '285,597千', '元', '，', '年減', '53%', '。', '2019年', '07月', '單月', '營收', '47,892千', '元', '，', '年減', '66%', '。', '。']</t>
  </si>
  <si>
    <t>['隆大', '營建', '以', '新台幣', '13,000仟', '元', '將', '座落', '於', '高雄市', '苓雅區', '苓東段', '13', '及', '9-13', '地號', '之', '房屋', '一', '戶', '(', '面積', '43.72', '坪', ')', '及', '車位', '1', '位', '售予', '。', '林婉鈴', '(', '關係人', ')', '，', '此', '建案', '為', '合資', '興建', '本', '公司', '持', '分', '1/3', '部份', '為', '新台幣', '4,333仟', '元', '，', '預計', '處份', '利益', '約', '新台幣', '884仟', '元', '整。', '。']</t>
  </si>
  <si>
    <t>['2019年', '07月', '累計', '營收', '214,605千', '元', '，', '年減', '27%', '。', '2019年', '07月', '單月', '營收', '8,208千', '元', '，', '年減', '72%', '。', '。']</t>
  </si>
  <si>
    <t>['2019年', '07月', '累計', '營收', '2,618,791千', '元', '，', '年減', '28%', '。', '2019年', '07月', '單月', '營收', '395,362千', '元', '，', '年減', '23%', '。', '。']</t>
  </si>
  <si>
    <t>['2019年', '07月', '累計', '營收', '132,211千', '元', '，', '年減', '43%', '。', '2019年', '07月', '單月', '營收', '0千', '元', '，', '年', '減', '100%', '。', '。']</t>
  </si>
  <si>
    <t>['內部', '稽核', '主管', '張耀郎', '內部', '調動', '，', '由', '林秉鈞', '接任', '。', '。']</t>
  </si>
  <si>
    <t>['2019年', '07月', '累計', '營收', '14,759千', '元', '，', '年減', '72%', '。', '2019年', '07月', '單月', '營收', '1,672千', '元', '，', '年減', '61%', '。', '。']</t>
  </si>
  <si>
    <t>['2019年', '07月', '累計', '營收', '277,727千', '元', '，', '年減', '9%', '。', '2019年', '07月', '單月', '營收', '31,023千', '元', '，', '年減', '23%', '。', '。']</t>
  </si>
  <si>
    <t>['光麗', '-KY', '代子公司', '諾威', '光電', '科技', '有限公司', '公告', '所有權', '移轉案', '，', '說明', '如下', '：', '。', '1', '.', '發生', '緣由', '：', '經', '董事會', '決議', '，', '原屬', '集團', '架構', '內', '透過', 'NOVEL IDEA', '間接', '持有', '股份', '100%', '之', '台灣', '子公司', '諾威', '光電', '科技', '有限公。司', '之', '所有權', '，', '以', '其', '帳', '上', '淨值', '直接', '移轉', '所有權', '予', '集團', '母公司', '開曼', '光麗', '光電', '科技', '股份', '有限公司', '。', '。', '2', '.', '本', '公司', '董事會', '原', '於', '2019年', '4月', '19日', '決議', '設立', '開曼光麗', '光電', '台灣', '分公司', '做為', '未來', '營運', '之', '據點', '，', '經', '整體', '評估', '考量', '後', '，', '。', '決議', '廢止', '原', '設立', '台灣', '分公司', '案', '，', '改為', '將', '原', '屬', '集團', '架構', '內', '透過', 'NOVEL IDEA', '間接', '持有', '股份', '100%', '之', '台灣', '子公司', '諾威', '光電科', '。技', '有限公司', '之', '所有權', '，', '以', '其', '帳', '上', '淨值', '直接', '移轉', '所有權', '予', '集團', '母公司', '開曼', '光麗', '光電', '科技', '股份', '有限公司', '。', '。']</t>
  </si>
  <si>
    <t>['2019年', '07月', '累計', '營收', '1,251,793千', '元', '，', '年減', '10%', '。', '2019年', '07月', '單月', '營收', '160,132千', '元', '，', '年減', '29%', '。', '。']</t>
  </si>
  <si>
    <t>['GIS-KY', '業成', '公布', '第 2', ' 季', '財報', '，', '第 2', ' 季', '營收', ' ', '233.34', ' ', '億', '元', '，', '季', '減', ' ', '20.73%', '、', '年', '減', ' ', '0.81%', '，', '毛利率', ' ', '10.7%', '，', '營益率', ' 2.', '。', '84%', '，', '稅', '後', '純益', ' ', '11.24', ' 億', '元', '，', '季', '增', ' ', '62.99%', '、', '年增', ' ', '36.28%', '，', '每', '股', '純益', ' ', '3.32', ' ', '元', '。', '上', '半', '年', '營收', ' ', '527.7', ' 億', '元', '，', '年增', ' ', '16', '。.1%', '，', '毛利率', ' ', '9.4%', '，', '營益率', ' ', '2.64%', '，', '稅', '後', '純益', ' ', '18.13', ' 億', '元', '，', '淨利率', ' ', '3.44%', '，', '每', '股', '純益', ' ', '5.36', ' ', '元', '。', '業成', '今年', '積極', '佈。', '局', '屏下', '指紋', '辨識', '技術', '，', '韓系', '客戶', '超聲波', '指紋', '辨識', '模組', '上', '下', '半', '年', '都', '有', '新品', '量產', '，', '目前', '也', '在', '導入', '新', '客戶', '，', '預計', '第四', '季', '量', '。', '產', '。', '業成', '超聲波', '指紋', '辨識', '模組', '月', '產能', '約', '200萬', '片', '，', '下', '半', '年', '產能', '將', '倍增', '，', '2020年', '還', '會', '持續', '擴產', '。', '。']</t>
  </si>
  <si>
    <t>['環球', '晶圓', '與', '碳化矽', '(', 'SiC', ')', '晶球', '供應商', 'GTAT', '簽定', '長期', '合約', '，', '說明', '如', '下', '：', '。', '1', '.', '本', '公司', '董事會', '通過', '與', '碳化矽', '(', 'SiC', ')', '晶球', '供應商', 'GTAT', '簽訂', '複數', '年期', '之', '長期', '合約', '並', '支付', '預付', '貨款', '，', '預付', '貨款', '將', '由', '日後', '。', '之', '進貨', '貨款', '中', '折抵', '。', '。', '2', '.', '依', '簽訂', '合約', '履行', '購貨', '義務', '。']</t>
  </si>
  <si>
    <t>['1', '.', '環球晶', '召開', '線上法', '說', '，', '第 2 季', '合併', '營收', ' ', '146.93', ' ', '億', '元', '，', '季', '減', ' ', '5.75%', '，', '年增', ' ', '2.27%', '，', '毛利率', ' ', '40.05%', '，', '營益率', ' 31.', '。8%', '。', '歸屬', '母公司', '業主', '稅', '後', '純益', '為', ' ', '35.46', ' 億', '元', '，', '季', '減', '8.21%', '，', '年增', ' ', '1.34%', '，', '每', '股', '純益', ' ', '8.15', ' ', '元', '。', '上', '半', '年', '營收', ' ', '302.85', '。億', '元', '，', '年增', ' ', '7.1%', '，', '毛利率', ' ', '40.54%', '，', '營益率', ' 32.6%', '。', '歸屬', '母公司', '業主', '稅', '後', '純益', '為', ' ', '74.09', ' 億', '元', '，', '年', '增 ', '18%', '，', '每', '股', '純', '。益', ' ', '17.02', ' ', '元', '。', '。', '2', '.', '展望', '第 3', ' 季', '，', '市場', '不', '確定', '因素', '難以', '預期', '，', '今年', '營收', '與', '純益', '約', '持平', '去年', '，', '明年', '整體', '長', '約', ' ASP ', '仍', '稍', '高於', '今年', '；', '而', '邏。輯', '與', '晶圓', '代工', '客戶', '庫存', '可望', '從', '第 3', ' 季', '逐季', '下降', '，', '年底', '產業', '庫存', '將', '回歸', '至', '健康', '水位', '。', '目前', '環球晶', '長', '約', '覆蓋率', '約', ' 75%', '。', '，', '仍', '維持', '與', '客戶', '協調', '長約', '執行', '的', '彈性', '，', '雖然', '第 2', ' 季', '現貨價', '低於', '第 1', ' 季', '，第 2', ' 季', '長約價', '又', '高於', '第 1 季', '，', '使', '合約價', '。', '與', '現貨價', '間', '的', '價差', '拉大', '，', '但', '大部分', '客戶', '均', '理解', '並', '同意', '維持', '合約', '價格', '。', '明年', '長', '約', '覆蓋率', '將', '較', '今年', '少一點', '，', '但', '還是', '處於', '。', '相對', '高檔', '水位', '，', '價格', '部分', '與', '今年', '持平', '、', '部分', '稍增', '，', '但', '產品', '組合', '改善', '之下', '，', '明年', '整體', '長', '約', ' ASP ', '將', '會', '稍', '高於', '今年', '。', '。', '【', 'TCRI ', '觀點', '_', '20190816', '】', '。', '1', '. ', '公司', '在', '長約', '的', '保護', '下', '，', 'ASP', '受', '矽', '晶圓', '現貨', '價格', '下滑', '的', '影響', '不', '大', '，', '惟', '公司', '對', '下', '半', '年', '半導體', '景氣', '看法', '偏向', '保守', '，', '營收', '。', '仍', '可能', '因', '訂單量', '縮減', '而', '逐', '季', '下降', '，', '待', '觀察', '。', '。']</t>
  </si>
  <si>
    <t>['改派', '1', '董', '。', '董事', '中', '川威雄', '(', 'NANOKING LTD', '.', '代表', ')', '卸任', '。', '董事', '石上幸志', '(', 'NANOKING LTD', '.', '代表', ')', '新任', '。']</t>
  </si>
  <si>
    <t>['精測', '公告', '第 2', ' 季', '財報', '，', '第 2 季', '合併', '營收', ' ', '6.7', ' 億', '元', '，', '季', '增', ' ', '10.5%', '，', '年', '減', ' ', '24.5%', '，', '毛利率', ' ', '51.9%', '，', '營益率', ' ', '20.85%', '，', '。', '稅', '後', '純益', ' ', '1.18', ' ', '億', '元', '，', '季', '增', ' ', '25.53%', '，', '年', '減', ' ', '42.88%', '，', '每', '股', '純益', ' ', '3.59', ' ', '元', '。', '上', '半', '年', '合併', '營收', ' ', '12.77', ' ', '億', '元', '，', '年', '減', ' ', '21.6。', '8%', '，', '毛利率', ' ', '51.27%', '，', '營益率', ' ', '19.89%', '。', '稅', '後', '純益', ' ', '2.12', ' ', '億', '元', '，', '年', '減', ' ', '43.13%', '，', '每', '股', '純益', ' ', '6.46', ' ', '元', '。', '精測', '第 2', ' 季', '受惠', '。', '來自', ' 5G', '、', 'AI', '、', '車聯網', '相關', '應用', '需求', '，', '逐步', '驅動', '半導體', '產業', '復甦', '，', '至於', '探針卡', '進度', '則', '符合', '預期', '，', '惟', '仍', '待', '客戶', '驗證', '，', '。', '才', '可望', '實際', '貢獻', '營運', '。', '展望', '後市', '，', '在', ' 5G ', '基地台', '建設', '相關', '需求', '推升', '下', '，', '下', '半', '年', '營運', '將', '維持', '成長', '態勢', '，', '而', '第 3', ' 季', '受', '。惠第 2 季', '遞延', '效益', '，', '加上', '適逢', '傳統', '營運', '旺季', '，', '成長', '動能', '可期', '。', '。']</t>
  </si>
  <si>
    <t>['2019', '/', '08/06', '收盤價', '25.30', '元', '，', '月', '報酬', '下跌', '33%', '。', '。']</t>
  </si>
  <si>
    <t>['2019年', '07月', '累計', '營收', '52,799千', '元', '，', '年減', '16%', '。', '2019年', '07月', '單月', '營收', '6,614千', '元', '，', '年減', '22%', '。', '。']</t>
  </si>
  <si>
    <t>['2019年', '07月', '累計', '營收', '49,631千', '元', '，', '年減', '13%', '。', '2019年', '07月', '單月', '營收', '5,565千', '元', '，', '年減', '26%', '。', '。']</t>
  </si>
  <si>
    <t>['2019', '/', '08/06', '收盤價', '21.80', '元', '，', '月', '報酬', '下跌', '34%', '。', '。']</t>
  </si>
  <si>
    <t>['2019年', '07月', '累計', '營收', '48,337千', '元', '，', '年減', '24%', '。', '2019年', '07月', '單月', '營收', '9,458千', '元', '，', '年減', '20%', '。', '。']</t>
  </si>
  <si>
    <t>['2019年', '07月', '累計', '營收', '35,536千', '元', '，', '年減', '32%', '。', '2019年', '07月', '單月', '營收', '4,191千', '元', '，', '年減', '44%', '。', '。']</t>
  </si>
  <si>
    <t>['大', '股東', '本人', '錄森', '科技', '於', '2019/08/06', '預計', '申讓', '776', '張', '股票', '，', '預計', '申讓', '比重', '13%', '，', '交易', '方式', '為', '一般', '交易', '。', '。']</t>
  </si>
  <si>
    <t>['2019年', '07月', '累計', '營收', '373,493千', '元', '，', '年減', '25%', '。', '2019年', '07月', '單月', '營收', '57,096千', '元', '，', '年減', '26%', '。', '。']</t>
  </si>
  <si>
    <t>['南茂', '召開', '線上', '法', '說', '，', '第 2', ' 季', '營收', ' ', '49.05', ' ', '億', '元', '，', '季', '增', ' ', '9.9%', '，', '年增', ' ', '9.2%', '，', '毛利率', ' ', '17.1%', '，', '營業', '淨利', ' ', '4.52', ' ', '億', '元', '，', '季', '。', '增', ' ', '42.2%', '，', '年增', ' ', '9.3%', '，', '營益率', ' 9.2%', '，', '受惠', '業', '外', '認列', '處分', '易華電', '持股', '收益', '達', '9.82億', '元', '的', '挹注', '，', '稅', '後', '盈餘', '達', '12.74億', '。元', '，', '季', '增', '557%', '、', '年增', '927%', '，', '每', '股', '稅', '後', '盈餘', '1.75', '元', '。', '上', '半', '年', '合併', '營收', '93.67億', '元', '，', '年增', '10.17%', '，', '毛利率', '16.08%', '，', '因', '業', '。', '外', '收益', '挹注', '，', '稅', '後', '盈餘', '達', '14.68億', '元', '，', '年增', '約', '9', '倍', '，', '每', '股', '盈餘', '2.02', '元', '，', '較', '去年', '同', '期', '0.17', '元', '大幅', '增加', '。', '展望', '下', '半', '年', '，第', '。', '三', '季', '是', '傳統', '旺季', '，', '記憶體', '庫存', '去化', '明顯', '，', '客戶', '訂單', '回溫', '，', '驅動', 'IC', '也', '正向', '成長', '，', '下', '半', '年', '營運', '逐', '季', '成長', '可期', '。', '。', '【', 'TCRI ', '觀點', '_', '20190816', '】', '。', '1.', ' ', '2019', '上', '半', '，', '半導體', '產業', '營運', '普遍', '衰退', '，', '僅', '驅動', 'IC', '供應鏈', '族群', '受惠', '於', 'TDDI', '及', 'COF', '封測', '滲透率', '提高', '，', '營運', '表現', '一枝獨。秀', '。', '唯', '下', '半', '年', '，', '驅動', 'IC', '僅', '小', '尺寸', '訂單', '較為', '明確', '、', '大', '尺寸', '則', '受', '面板', '供給', '過剩', '影響', '，', '較', '不', '樂觀', '，', '整體', '驅動', 'IC', '封測', '業績', '之', '。', '成長', '幅度', '應', '會', '有所', '縮減', '。', '。']</t>
  </si>
  <si>
    <t>['台灣', '電力', '股份', '有限公司', '新竹區', '營業處', '稱', '公司', '三廠', '之', '電表', '故障', '致', '計費', '有失', '精準', '，', '請求', '公司', '給付', '短繳', '之', '電費', '，', '於', '臺灣', '新', '。竹', '地方', '法院', '對', '本', '公司', '提起', '給付', '之', '訴', '。', '現', '由', '臺灣', '新竹', '地方', '法院', '審理', '中', '，', '今日', '接獲', '臺灣', '新竹', '地方', '法院', '通知', '將', '於', '2019年', '9', '。月', '24日', '言辭', '辯論', '。', '公司', '將', '與', '律師', '研議', '提出', '辯論', '，', '並', '配合', '司法', '程序', '辦理', '。', '。']</t>
  </si>
  <si>
    <t>['2019年', '07月', '累計', '營收', '1,216,082千', '元', '，', '年減', '21%', '。', '2019年', '07月', '單月', '營收', '190,427千', '元', '，', '年減', '28%', '。', '。']</t>
  </si>
  <si>
    <t>['2019年', '07月', '累計', '營收', '1,535,421千', '元', '，', '年減', '26%', '。', '2019年', '07月', '單月', '營收', '200,743千', '元', '，', '年減', '32%', '。', '。']</t>
  </si>
  <si>
    <t>['內部', '稽核', '主管', '陳筱云', '內部', '調動', '，', '由', '劉淑莉', '接任', '。', '。']</t>
  </si>
  <si>
    <t>['大', '股東', '本人', '驊訊', '電子', '企業', '於', '2019/08/06', '預計', '申讓', '7,487', '張', '股票', '給', '驊訊', '文創', '科技', '，', '預計', '申讓', '比重', '100%', '，', '交易', '方式', '為', '洽', '。', '特定人', '。', '。']</t>
  </si>
  <si>
    <t>['柏文', '董事會', '決議', '購置', '不動產', '事宜', '（', '補充', '公告', '）', '：', '。', '1', '.', '標的物', '之', '名稱', '及', '性質', '（', '如', '坐落', '台中市', '北區', 'ＸＸ', '段', 'ＸＸ', '小段', '土地', '）', ':', '。', '新北市', '中和區', '秀山段', '、', '門牌號', '：', '景平路', '188號', '四樓', '之', '土地', '、', '建物', '及', '地', '下', '四', '層', '三', '個', '停車場', '。', '2', '.', '交易', '單位', '數量', '（', '如', 'ＸＸ', '平方公尺', '，', '折合', 'ＸＸ', '坪', '）', '、', '每', '單位', '價格', '及', '交易', '總金額', ':', '。', '交易', '單位', '數量', '：', '。', '土地', '面積', '：', '254.55', '平方公尺', '，', '折合', '77.00', '坪', '；', '。', '建物', '面積', '：', '3,578.02', '平方公尺', '，', '折合', '1,082.35', '坪', '；', '。', '地下', '四', '層', '停車位', '：', '3', '個', '；', '。', '交易', '總金額', '：', '326,091仟', '元', '。', '。', '3', '.', '取得', '或', '處分', '之', '具體', '目的', '或', '用途', ':', '。', '本', '次', '取得', '健身', '工廠', '「', '中和廠', '」', '目前', '坐落', '之', '不動產', '，', '不僅', '有助', '業務', '長期', '發展', '及', '公司', '永續', '經營', '，', '每', '年', '尚', '能', '減少', '租金', '費用', '。', '。', '。']</t>
  </si>
  <si>
    <t>['財務', '經理', '張啟新', '內部', '調動', '，', '由', '曾瑩瑰', '接任', '。', '。', '會計', '主管', '張啟新', '內部', '調動', '，', '由', '曾瑩瑰', '接任', '。', '。', '發言人', '李柏孜', '內部', '調動', '，', '由', '江瑋玲', '接任', '。', '。', '內部', '稽核', '主管', '李玥穎', '內部', '調動', '，', '由', '張昱中', '接任', '。', '。']</t>
  </si>
  <si>
    <t>['大田', '董事會', '通過', '第2', '季', '合併', '財報', '，', '累計', '上', '半', '年', '合併', '本', '期', '淨利', '3.12億', '元', '，', '較', '去年', '同', '期', '虧損', '0.81億', '元', '大幅', '成長', '，', '上', '半', '年', '。', '毛利率', '25.8%', '，', '每', '股', '純益', '3.77', '元', '。', '上', '半', '年', '合併', '營收', '19.71億', '元', '，', '年增', '3.1%', '。', '第2', '季', '毛利率', '增達', '27.6%', '、', '每', '股', '純益', '2.61', '元', '。', '。', '大田', '7月', '合併', '營收', '3.56億', '元', '，', '較', '6月', '3.54億', '元', '略', '有', '成長', '，', '累計', '今年', '前', '7月', '合併', '營收', '23.28億', '元', '，', '年增', '2.4%', '。', '大田', '在營', '。', '運', '穩定', '，', '軟硬體', '都', '已', '完成', '長期', '競爭', '利基', '的', '構築', '下', '，', '體質', '增強', '，', '整體', '戰鬥力', '提升', '，', '未來', '成長', '可期', '，', '對', '第3', '季', '業績', '審慎', '。', '樂觀', '看待', '。', '。']</t>
  </si>
  <si>
    <t>['2019年', '07月', '累計', '營收', '8,725千', '元', '，', '年減', '96%', '。', '2019年', '07月', '單月', '營收', '8,658千', '元', '，', '年減', '64%', '。', '。']</t>
  </si>
  <si>
    <t>['大飲', '前', '總經理', '孫幼英', '、', '前', '廠長', '黃換青', '等', '2', '人', '涉及', '違反', '食品', '衛生', '管理', '法', '過失', '，', '遭', '新北', '地院', '起訴', '說明', '，', '說明', '如', '下', '：', '。', '1', '.', '發生', '緣由', '：', '相關', '當事人', '違反', '食品', '衛生', '管理', '法', '。', '2', '.', '因應', '措施', '：', '本案', '進入', '訴訟', '審判', '程序', '，', '相關', '當事人', '已', '委託', '律師', '進行', '處理', '，', '本', '公司', '將', '待', '未來', '判決', '確定', '後', '，', '再', '依', '相', '關', '規', '。定', '進行', '公告', '。']</t>
  </si>
  <si>
    <t>['卜蜂', '公告', '半', '年', '報', '，', '上', '半', '年', '合併', '營收', '101.86億', '元', '，', '年增', '12.18%', '，', '每', '股', '稅', '後', '盈餘', '2.37', '元', '。', '第二', '季', '合併', '營收', '51.5億', '元', '，年', '。', '增', '13.72%', '，', '毛利率', '16.19%', '，', '稅', '後', '淨利', '3.9億', '元', '，', '年增', '200%', '，', '每', '股', '稅', '後', '盈餘', '1.43', '元', '。', '卜蜂', '今年', '受惠', '豬價', '不錯', '、', '雞價', '也', 'O', '。', 'K', '，', '公司', '在', '整體', '飼料', '、', '肉品', '及', '加工', '等', '事業', '平均', '發展', '，', '加上', '強化', '智能化', '效率', '管理', '，', '驅動', '營運', '成長', '。', '卜蜂', '還', '有', '新', '的', '洗選', '。', '蛋廠', '投資', '計畫', '，', '斥資', '13億', '在', '雲林', '新建', '的', 'AI', '自動化', '飼料廠', '，', '正在', '加緊', '趕工', '中', '，', '持續', '朝', '2019年', '底', '、', '2020年', 'Q1', '投產', '為', '目標', '。', '，', '希望', '緩解', '目前', '飼料', '產能', '滿載', '、', '供不應求', '的', '問題', '，', '推升', '營運', '再', '向', '上', '成長', '。', '。']</t>
  </si>
  <si>
    <t>['統一', '公布', '上', '半', '年', '財報', '，', '稅', '後', '純益', ' ', '110.46', ' ', '億', '元', '，', '年增', ' ', '13.06%', '，', '每', '股', '純益', '為', ' ', '1.94', ' 元', '，', '上', '半', '年', '獲利', '中', '，', '以', '統一', '超貢', '。獻', '最', '大', '。', '統一', '第 2 季', '營收', '為', ' ', '1144.8', ' 億', '元', '，', '毛利率', ' ', '22.3%', '，', '單季', '稅', '後', '純益', '為', ' ', '57.7', ' 億', '元', '，', '季', '增', ' ', '34.59%', '，', '年增率', ' ', '5', '。.23%', '，', '每', '股', '純益', '為', ' ', '1.02', ' ', '元', '。', '上', '半', '年', '營收', ' ', '2222.72', ' ', '億', '元', '，', '毛利率', ' ', '34.91%', '，', '稅', '後', '純益', ' ', '110.46', ' 億', '元', '，', '年增', ' ', '13.06%', '。', '，', '每', '股', '純益', '為', ' ', '1.94', ' ', '元', '。', '統一', '上', '半', '年', '獲利', '成長', '，', '主要', '是', '本業', '表現', '持穩', '，', '加上', '轉投資', '持續', '穩定', '獲利', '，', '整體', '營運', '動能', '佳', '。', '。', '其中', '統一', '超上', '半', '年', '純益', ' ', '54.98', ' ', '億', '元', '，', '較', '去年', '同', '期', '增加', ' ', '3.28', ' ', '億', '元', '，', '成長', ' 6.3%', '，', '推升', '整體', '表現', '。', '。']</t>
  </si>
  <si>
    <t>['2019', '/', '08/07', '收盤價', '53.30', '元', '，', '月', '報酬', '下跌', '31%', '。', '。']</t>
  </si>
  <si>
    <t>['台塑', '擬', '增加', '投資', '關係人', '台塑', '資源', '股份', '有限公司', '，', '說明', '如下', '：', '。', '1', '.', '發生', '緣由', '：', '擬', '增加', '投資', '關係人', '台塑', '資源', '股份', '有限公司', '。', '2', '.', '本', '公司', '轉投資', '事業', '「', '台塑', '資源', '股份', '有限公司', '」', '為', '拓展', '投資', '礦源', '及', '充實', '營運', '資金', '，', '擬', '辦理', '現金', '增資', '美金', '3億2,500萬', '。元', '(', '約', '折合', '新台幣', '104億', '元', ')', '，', '本', '公司', '擬', '依', '原', '持股', '比例', '25%', '，', '再', '增加', '投資', '該', '公司', '美金', '8,125萬', '元', '(', '約', '折合', '新台幣', '26億', '元', ')', '。', '，', '增資', '後', '本', '公司', '累計', '投資', '總額', '約', '折合', '新台幣', '84億4,500萬', '元', '，', '惟', '本案', '尚', '需', '經', '本', '公司', '2019年', '8月', '13日', '董事會', '決議', '通過', '。', '。']</t>
  </si>
  <si>
    <t>['1', '.', '台塑', '四寶', '7月', '營收', '合計', '達', '1,265.98億', '元', '，', '月增', '4.2%', '。', '其中', '，', '南亞', '因', 'EG', '產線', '重啟', '，', '業績', '月增', '11.7%', '，', '台化', '、', '台塑化', '也', '。', '各', '有', '6.5%', '、', '3.1%', '增長', '，', '至於', '台塑', '因', '產品價', '量', '動能', '趨緩', '，', '營收', '月', '減', '4.6%', '。', '受制於', '美國', '總統', '川普宣布', '9月', '將', '對', '中國', '3,000。億', '美元', '商品', '加徵', '10%', '關稅', '，', '明顯', '衝擊', '市場', '信心', '，', '台塑', '四寶', '對', '下', '半', '年', '看法', '轉趨', '保守', '。', '台塑', '擔憂', '第三', '季', '營運', '恐', '旺季', '不', '旺', '。', '，', '台化', '也', '以', '塑化', '報價', '恐', '受阻', '看跌', '為由', '，', '下修', '第三', '季', '營收', '展望', '從', '季', '增轉為', '季', '減', '，', '但', '仍', '維持', '第四', '季', '比', '第三', '季', '增長', '看法', '。', '。', '2', '.', '台塑', '董事長', '林健男', '表示', '，', '7月', '液鹼', '、', 'PE', '及', 'AN', '價格', '月', '減', '5', '~', '14%', '，', '拖累', '業績', '反轉', '下滑', '。', '另', '亞洲', '第三', '季', '有', '合計', '產能', '558萬', '。噸', '的', '輕油', '裂解', '廠', '歲修', '計畫', '，', '維持', '營收', '趨緩', '看法', '，', '但', '因', '有', '70億', '元', '現金', '股息', '入', '袋', '，', '獲利', '會', '較', '第二', '季', '好', '。', '。']</t>
  </si>
  <si>
    <t>['南亞', '塑膠', '擬', '增加', '投資', '台塑', '資源', '公司', '，', '說明', '如下', '：', '。', '1', '.', '發生', '緣由', '：', '擬', '增加', '投資', '台塑', '資源', '公司', '。', '2', '.', '本', '公司', '轉投資', '事業', '「', '台塑', '資源', '股份', '有限公司', '」', '為', '拓展', '投資', '礦源', '及', '充實', '營運', '資金', '，', '擬', '辦理', '現金', '增資', '美金', '3億2,500萬', '。元', '(', '約', '折合', '新台幣', '104億', '元', ')', '。', '本', '公司', '擬', '依', '原', '持股', '比例', '25%', '，', '再', '增加', '投資', '該', '公司', '美金', '8,125萬', '元', '(', '約', '折合', '新台幣', '26億', '元', ')', '。', '，', '增資', '後', '本', '公司', '累計', '投資', '總額', '約', '折合', '新台幣', '84億4,500萬', '元', '，', '惟', '本案', '尚', '需', '經', '本', '公司', '2019年', '8月', '12日', '董事會', '決議', '通過', '。', '。']</t>
  </si>
  <si>
    <t>['1', '.', '台塑', '四寶', '7月', '營收', '合計', '達', '1,265.98億', '元', '，', '月增', '4.2%', '。', '其中', '，', '南亞', '因', 'EG', '產線', '重啟', '，', '業績', '月增', '11.7%', '，', '台化', '、', '台塑化', '也', '。', '各', '有', '6.5%', '、', '3.1%', '增長', '，', '至於', '台塑', '因', '產品價', '量', '動能', '趨緩', '，', '營收', '月', '減', '4.6%', '。', '受制於', '美國', '總統', '川普宣布', '9月', '將', '對', '中國', '3,000。億', '美元', '商品', '加徵', '10%', '關稅', '，', '明顯', '衝擊', '市場', '信心', '，', '台塑', '四寶', '對', '下', '半', '年', '看法', '轉趨', '保守', '。', '台塑', '擔憂', '第三', '季', '營運', '恐', '旺季', '不', '旺', '。', '，', '台化', '也', '以', '塑化', '報價', '恐', '受阻', '看跌', '為由', '，', '下修', '第三', '季', '營收', '展望', '從', '季', '增轉為', '季', '減', '，', '但', '仍', '維持', '第四', '季', '比', '第三', '季', '增長', '看法', '。', '。', '2', '.', '南亞', '董事長', '吳嘉昭', '指出', '，', '7月', '因', '德州', 'EG', '廠', '、', '麥寮', 'EG', '定檢', '完成', '，', '麥寮', 'EG-4', '計畫性', '停車', '後', '恢復', '生產', '，', '加上', '電子', '材料產', '。品', '進入', '產業', '旺季', '，', '營收', '明顯', '向', '上', '。', '展望', '第三', '季', '邁入', '旺季', '，', '但', '因', '全球', '經濟', '狀況', '不明', '，', '客戶', '保守', '觀望', '，', '壓抑', '營運', '推進力', '。', '道', '，', '預計', '8月', '營收', '會', '比', '7月', '微增', '，', '第三', '季', '營收', '約', '與', '第二', '季', '持平', '。', '。']</t>
  </si>
  <si>
    <t>['2019年', '07月', '累計', '營收', '10,543,531千', '元', '，', '年減', '18%', '。', '2019年', '07月', '單月', '營收', '1,461,710千', '元', '，', '年減', '27%', '。', '。']</t>
  </si>
  <si>
    <t>['2019年', '07月', '累計', '營收', '12,390,138千', '元', '，', '年減', '15%', '。', '2019年', '07月', '單月', '營收', '1,842,861千', '元', '，', '年減', '22%', '。', '。']</t>
  </si>
  <si>
    <t>['台化', '再', '增加', '投資', '台塑', '資源', '股份', '有限公司', '，', '說明', '如下', '：', '。', '1', '.', '發生', '緣由', '：', '本', '公司', '擬', '增加', '投資', '台塑', '資源', '股份', '有限公司', '。', '2', '.', '本', '公司', '轉投資', '事業', '「', '台塑', '資源', '股份', '有限公司', '」', '為', '拓展', '投資', '礦源', '及', '充實', '營運', '資金', '，', '擬', '辦理', '現金', '增資', '美金', '3億2,500萬', '。元', '(', '約', '折合', '新台幣', '104億', '元', ')', '，', '本', '公司', '擬', '依', '原', '持股', '比例', '25%', '，', '再', '增加', '投資', '該', '公司', '美金', '8,125萬', '元', '(', '約', '折合', '新台幣', '26億', '元', ')', '。', '，', '增資', '後', '本', '公司', '累計', '投資', '總額', '約', '折合', '新台幣', '84億4,500萬', '元', '，', '惟', '本案', '尚', '需', '經', '本', '公司', '2019年', '8月', '8日', '董事會', '決議', '通過', '。', '。']</t>
  </si>
  <si>
    <t>['1', '.', '台塑', '四寶', '7月', '營收', '合計', '達', '1,265.98億', '元', '，', '月增', '4.2%', '。', '其中', '，', '南亞', '因', 'EG', '產線', '重啟', '，', '業績', '月增', '11.7%', '，', '台化', '、', '台塑化', '也', '。', '各', '有', '6.5%', '、', '3.1%', '增長', '，', '至於', '台塑', '因', '產品價', '量', '動能', '趨緩', '，', '營收', '月', '減', '4.6%', '。', '受制於', '美國', '總統', '川普宣布', '9月', '將', '對', '中國', '3,000。億', '美元', '商品', '加徵', '10%', '關稅', '，', '明顯', '衝擊', '市場', '信心', '，', '台塑', '四寶', '對', '下', '半', '年', '看法', '轉趨', '保守', '。', '台塑', '擔憂', '第三', '季', '營運', '恐', '旺季', '不', '旺', '。', '，', '台化', '也', '以', '塑化', '報價', '恐', '受阻', '看跌', '為由', '，', '下修', '第三', '季', '營收', '展望', '從', '季', '增轉為', '季', '減', '，', '但', '仍', '維持', '第四', '季', '比', '第三', '季', '增長', '看法', '。', '。', '2', '.', '台化', '副董', '洪福源', '說', '，', '7月', '營收', '雖', '維持', '增長', '，', '但', '美', '中', '貿易戰', '短期', '難解', '，', '加上', '7月', '亞洲', '、', '大陸', '市場', '的', '去化', '不', '是', '很', '順利', '。', '。', '儘管', '第三', '季', '銷量', '會', '增加', '，', '但', '有', '價格', '下滑', '壓力', '，', '營收', '看法', '將', '由', '原先', '增長', '調整為', '不會', '比', '第二', '季', '好', '。', '。']</t>
  </si>
  <si>
    <t>['2019年', '07月', '累計', '營收', '1,348,001千', '元', '，', '年減', '12%', '。', '2019年', '07月', '單月', '營收', '211,265千', '元', '，', '年減', '21%', '。', '。']</t>
  </si>
  <si>
    <t>['2019年', '07月', '累計', '營收', '648,213千', '元', '，', '年減', '33%', '。', '2019年', '07月', '單月', '營收', '76,251千', '元', '，', '年減', '54%', '。', '。']</t>
  </si>
  <si>
    <t>['改派', '1', '董', '。', '董事', '飯田茂幸', '(', '株式會社', '小系', '製作所', '代表', ')', '卸任', '。', '董事', '山本格', '也', '(', '株式會社', '小系', '製作', '所', '代表', ')', '新任', '。']</t>
  </si>
  <si>
    <t>['和', '勤精機', '投資', '計劃', '達', '公司', '實收', '資本額', '百分之二十', '且', '新台幣', '一億', '元', '以上', '者', '，', '說明', '如下', '：', '。', '1', '.', '投資', '計畫', '內容', '：', '本', '公司', '和', '勤廠', '擴廠', '投資', '計畫案', '。', '2', '.', '預計', '投資', '金額', '：', '預計', '金額', '約為', '新台幣', '9.44億', '元', '。', '3', '.', '資金', '來源', '：', '公司', '自有', '資金', '及', '銀行', '貸款', '。', '4', '.', '具體', '目的', '：', '為', '擴大', '公司', '營運', '規模', '以', '增加', '營運', '績效', '。', '5', '.', '其他', '應', '敘明', '事項', '：', '包含', '購置', '彰化', '全興', '工業區', '土地', '、', '廠房案', '。', '和', '勤精機', '董事會', '通過', '為', '擴大', '公司', '營運', '規模', '以', '增加', '營運', '績效', '，', '將', '投資', '基地', '由', '二林', '中科', '園區', '修正為', '向', '保固', '油漆', '股份', '有限', '。', '公司', '取得', '彰化', '全興', '工業區', '購置', '土地', '、', '廠房', '，', '交易', '總金額', '約', '新台幣', '505,000,000', '元', '。', '。']</t>
  </si>
  <si>
    <t>['財務', '經理', '賴慧玲', '內部', '調動', '，', '由', '陳益莊', '接任', '。', '。']</t>
  </si>
  <si>
    <t>['2019年', '07月', '累計', '營收', '84,183,186千', '元', '，', '年減', '29%', '。', '2019年', '07月', '單月', '營收', '9,999,721千', '元', '，', '年減', '38%', '。', '。']</t>
  </si>
  <si>
    <t>['東聯', '決議', '間接', '對', '大陸', '投資案', '，', '說明', '如', '下', '：', '。', '1', '.', '本', '次', '新增', '(', '減少', ')', '投資', '方式', '：', '增資', '100%', '持股', '子公司', 'OUCC', '(', 'BERMUDA', ')', 'HOLDINGLIMITED', '再', '轉投資', '亞東', '石化', '(', '揚州', ')', '有限公。司', '。', '2', '.', '交易', '總金額', '：', '美金', '10,000仟', '元', '。', '3.', '大陸', '被', '投資', '公司', '之', '公司', '名稱', '：', '亞東', '石化', '(', '揚州', ')', '有限公司', '。', '4.', '前', '開', '大陸', '被', '投資', '公司', '主要', '營業', '項目', '：', '乙醇胺', '及', '脂肪醇', '聚氧乙烯醚', '等', '之', '產銷', '業務', '。', '5', '.', '交易', '相對人', '及', '其', '與', '公司', '之', '關係', '：', '。', '(1)', '.', '交易', '相對人', '：', '亞東', '石化', '(', '揚州', ')', '有限公司', '。', '(2)', '.', '與', '公司', '之', '關係', '：', '本', '公司', '間接', '持股', '100%', '之', '公司', '。', '6', '.', '取得', '或', '處分', '之', '具體', '目的', '：', '改善', '亞東', '石化', '(', '揚州', ')', '有限公司', '財務', '結構', '並', '充實', '其', '營運', '資金', '。']</t>
  </si>
  <si>
    <t>['內部', '稽核', '主管', '林淑珍', '內部', '調動', '，', '由', '蔡淑貞', '接任', '。', '。']</t>
  </si>
  <si>
    <t>['台灣', '神隆', '舉辦', '線上', '法', '說', '並', '公布', '上', '半', '年', '財報', '，', '由於', '原料藥', '及', '新', '藥', '代客', '研製', '業績', '衰退', '，', '造成', '上', '半', '年', '營收', ' ', '13.9', ' 億', '元', '，年', '。', '減', ' ', '25%', '，', '毛利率', ' ', '43%', '，', '營益率', ' 13%', '，', '稅', '後', '純益', ' ', '1.36', ' ', '億', '元', '，', '年', '減', ' ', '49%', '，', '每', '股', '純益', ' ', '0.17', ' ', '元', '。', '上', '半', '年', '營收', '占', '比', '方面', '，', '。', '學名藥', '原料', '藥', '占', ' ', '78%', '，', '年', '減', ' ', '28.7%', '。', '新', '藥', '代客', '研製', '占', ' ', '20%', '，', '年', '減', ' ', '28.1%', '。', '海外', '銷售', '地區', '部分', '，', '歐洲', '占', ' 36%', '，', '年', '減', ' 3', '。', '3.8%', '，', '日本', '占', ' ', '19%', '，', '年增', ' ', '67.7%', '。', '印度', '占', ' ', '13%', '，', '年', '減', ' ', '8.1%', '，', '中國', '占', ' 2%', '，', '年增', ' ', '119.8%', '。', '。', '【', 'TCRI ', '觀點', '_', '20190823', '】', '。', '1.2019年', '上', '半', '年', '獲利', '衰退', '原因', '有', ':', '。', 'A', '.', '來自', '原料藥', '部門', '的', '營收', '衰退', '，', '歐美', '客戶', '因', '專利', '陸續', '到期', '，', '導致', '拉貨', '保守', '。', '。', 'B', '.', '台南', '針劑廠', '進入', '確效', '階段', '、', '常熟廠', '因', '大陸', '環安', '法規', '要求', '提升', '，', '使', '管理', '費用', '提升', '所', '致', '。', '。', '2', '.', '神隆', '近年', '從', '原料', '藥', '往', '針劑', '整合', '，', '並', '發展', '代客', '研製', '，', '惟', '業務', '尚未', '穩定', '，', '目前', '營收', '占', '比', '約', '兩成', '，', '公司', '揭露', '今年', '將', '有', '兩', '。', '項', '產品', '上市', '，', '效益', '仍', '待', '觀察', '。', '。']</t>
  </si>
  <si>
    <t>['2019年', '07月', '累計', '營收', '2,005,124千', '元', '，', '年減', '77%', '。', '2019年', '07月', '單月', '營收', '229,671千', '元', '，', '年減', '40%', '。', '。']</t>
  </si>
  <si>
    <t>['2019年', '07月', '累計', '營收', '4,155,681千', '元', '，', '年減', '22%', '。', '2019年', '07月', '單月', '營收', '595,576千', '元', '，', '年減', '23%', '。', '。']</t>
  </si>
  <si>
    <t>['2019年', '07月', '單月', '營收', '86,548千', '元', '，', '年減', '34%', '。', '。']</t>
  </si>
  <si>
    <t>['春源', '鋼鐵', '因應', '台南', '營業', '據點', '現有', '租用', '廠房', '場地', '限制', '及', '考量', '未來', '業務', '拓展', '之', '需求', '，', '以', '自地', '委建', '方式', '向', '關係人', '春原', '營造', '。', '股份', '有限公司', '取得', '不動產', '，', '契約', '總金額', '新台幣', '14,433萬', '元', '。', '。']</t>
  </si>
  <si>
    <t>['財務', '經理', '張玉雪', '離職', '。', '。', '會計', '主管', '張玉雪', '離職', '。', '。']</t>
  </si>
  <si>
    <t>['1', '.', '上銀', '公告', '第 2', ' 季', '財報', '，', '第 2 季', '合併', '營收', ' ', '60.86', ' ', '億', '元', '，', '季', '增', ' ', '20.56%', '，', '年', '減', ' ', '21.77%', '，', '毛利率', ' ', '36.07%', '，', '營益率', ' 1', '。', '7.42%', '，', '稅', '後', '純益', ' ', '8.18', ' ', '億', '元', '，', '季', '增', ' ', '31.94%', '，', '年', '減', ' ', '47.73%', '，', '每', '股', '純益', ' ', '2.72', ' ', '元', '。', '上', '半', '年', '合併', '營收', ' ', '111.34', ' ', '億', '元', '，', '。', '年', '減', ' ', '22.32%', '，', '毛利率', ' ', '36.4%', '，', '營益率', ' ', '16.35%', '，', '稅', '後', '純益', ' ', '14.38', ' 億', '元', '，', '年', '減', ' ', '48.27%', '，', '每', '股', '純益', ' ', '4.78', ' ', '元', '。', '從', '各', '產', '。', '品別', '來', '看', '，第 2', ' 季', '線性', '滑軌', '營收', '占', '比', ' ', '71%', '，', '滾珠', '螺桿', ' ', '16%', '，', '工業', '機器人', ' 7%', '，', '其他', ' 6%', '。', '業', '外', '受惠', '歐元', '與', '日幣', '升值', '。', '，', '匯兌', '收益', '挹注', ' ', '2400', ' 萬', '元', '，', '轉投資', '公司', '配發', '股利', '收入', '則', '達', ' 5300', ' 萬', '元', '。', '。', '2', '.', '展望', '下', '半', '年', '，', '總裁', '卓永財', '表示', '，第 3 季', '不見得', '比', '第 2', ' 季', '差', '，', '主要', '看', '韓廠', '轉單', '速度', '，', '而', '第 4 季', '仍', '難', '預測', '，', '但', '許。多', '新品', '陸續', '交貨', '下', '，', '加上', '受惠', '日', '韓', '貿易', '戰', '轉單', '，', '營運', '可望', '優於', '第 3 季', '，', '整體', '而言', '，', '今年', '營收', '估將', '持平', '去年', '或', '稍減', '。', '，', '但', '明年', '在', '新品', '出貨', '放大', '、', '加上', '東南亞', '建廠', '設備', '需求', '推升', '下', '，', '營運', '勢必', '會', '優於', '今年', '。', '資本', '支出', '方面', '，', '上銀', '今年', '下', '半', '。', '年', '資本', '支出', '將', '與', '上', '半', '年', '相當', '，', '約', ' ', '27.8', ' 億', '元', '，', '明年', '資本', '支出', '金額', '仍', '將', '視', '客戶', '訂單', '適當', '調整', '，', '目前', '還', '無法', '提供', '明確答', '。', '案', '。', '。']</t>
  </si>
  <si>
    <t>['(', '更新', '2019.', '3.25', '公告', ')', '嘉鋼', '決議', '集團', '合資', '設立', '之', '「', '嘉鋼', '精密', '工業', '(', '鹽城', ')', '有限公司', '」', '擬', '調整', '合資', '對象', '、', '投資', '金額', '及', '持。股', '比例案', '，', '說明', '如', '下', '：', '。', '1', '.', '原', '投資', '架構', '：', '。', '(1)', '.', '本', '公司', '透過', 'STARBRIDGEHOLDINGLIMITED', '轉增資', 'LEADING BESTGROUP LIMITED', '，', '間接', '投資', '嘉鋼', '精密', '工業', '(', '鹽城', ')', '有', '。限公司', '美金', '200萬', '元', '，', '持股', '10%', '。', '。', '(2)', '.', '大陸', '子公司', '中佑', '鑄造', '(', '唐山', ')', '有限公司', '投資', '嘉鋼', '精密', '工業', '(', '鹽城', ')', '有限公司', '美金', '1,300萬', '元', '，', '持股', '65%', '。', '。', '(3)', '.', '大陸', '子公司', '太倉', '中佑', '機械', '工業', '有限公司', '投資', '嘉鋼', '精密', '工業', '(', '鹽城', ')', '有限公司', '美金', '500萬', '元', '，', '持股', '25%', '。', '。', '2', '.', '更新', '後', '投資', '架構', '：', '。', '(1)', '.', '本', '公司', '透過', 'STAR BRIDGE HOLDING LIMITED', '轉增資', 'LEADING BEST GROUP LIMITED', '，', '間接', '投資', '嘉鋼', '精密', '工業', '(', '鹽城', '。', ')', '有限公司', '美金', '200萬', '元', '，', '持股', '10%', '。', '。', '(2)', '.', '大陸', '子公司', '中佑', '鑄造', '(', '唐山', ')', '有限公司', '投資', '嘉鋼', '精密', '工業', '(', '鹽城', ')', '有限公司', '美金', '1,300萬', '元', '，', '持股', '65%', '。', '。', '(3)', '.', '境', '外', '子公司', 'ELITE STAR INTERNATIONAL LTD', '投資', '嘉鋼', '精密', '工業', '(', '鹽城', ')', '有限公司', '美金', '350.94萬', '元', '，', '持股', '17.55%', '。', '。', '(4)', '.', '大陸', '子公司', '太倉', '中佑', '機械', '工業', '有限公司', '投資', '嘉鋼', '精密', '工業', '(', '鹽城', ')', '有限公司', '美金', '149.06萬', '元', '，', '持股', '7.45%', '。', '。', '3', '.', '合資', '公司', '注冊', '資本額', '美金', '2,000萬', '元', '。', '4.', '大陸', '被', '投資', '公司', '之', '公司', '名稱', '：', '嘉鋼', '精密', '工業', '(', '鹽城', ')', '有限公司', '。', '5.', '前', '開', '大陸', '被', '投資', '公司', '主要', '營業', '項目', '：', '模具', '、', '汽車', '、', '鐵路', '軌道', '、', '壓縮機', '、', '相關', '機械', '設備', '零部件', '及', '其', '零', '部件', '加工', '、', '製', '。', '造', '和', '銷售', '；', 'CNC', '數', '控', '機床', '組裝', '、', '維修', '；', '自營', '和', '代理', '各', '類', '商品', '和', '技', '的', '進出口', '業務', '。', '。', '6', '.', '交易', '相對人', '及', '其', '與', '公司', '之', '關係', '：', '。', '(1)', '.', '中佑', '鑄造', '(', '唐山', ')', '有限公司', '：', '本', '公司', '持股', '100%', '子公司', '。', '。', '(2)', '.', '太倉', '中佑', '機械', '工業', '有限公司', '：', '本', '公司', '持股', '80%', '子公司', '。', '。', '(3)', '.', 'ELITE STAR INTERNATIONAL LTD：', '本', '公司', '持股', '80%', '子公司', '。', '。', '(', '4)', '.', '嘉鋼', '精密', '工業', '(', '鹽城', ')', '有限公司', '：', '集團', '合資', '設立', '之', '關係', '企業', '。', '。', '7', '.', '取得', '或', '處分', '之', '具體', '目的', '：', '考量', '集團', '未來', '長遠', '營運', '規劃', '進行', '長期', '股權', '投資', '。']</t>
  </si>
  <si>
    <t>['南港', '輪胎代', '子公司', '-', '南榮', '開發', '建築', '(', '股', ')', '公司', '公告', '2019', '.', '8.7', '其', '董事會', '通過', '出售', '部分', '辦公', '大樓', '事由', '，', '說明', '如下', '：', '。', '1', '.', '公司', '名稱', '：', '南榮', '開發', '建築', '(', '股', ')', '公司', '。', '2', '.', '與', '公司', '關係', '：', '子公司', '。', '3', '.', '相互', '持股', '比例', '：', '南港', '輪胎', '持有', '南榮', '開發', '建築', '100%', ';', '南榮', '開發', '建築', '持有', '南港', '輪胎', '0%', '。', '。', '4', '.', '因應', '措施', '：', '有關', '出售', '部分', '辦公', '大樓', '每', '坪', '約', '100萬', '元', ',', '坪數', '約', '6,058', '坪', ',', '共計', '新台幣', '約', '60.58億', '元', ',', '擬', '授權', '董事長', '先行洽', '。', '談', '出售', '內容', '，', '待', '簽約', '時', '再', '提', '董事會', '討論', '之', '。', '。', '南港', '輪胎', '經', '2019.8.7', '董事會', '通過', '：', '子公司', '－', '南榮', '開發', '建築', '(', '股', ')', '公司', '出售', '部分', '辦公', '大樓', '事由', '，', '說明', '如下', '：', '。', '有關', '出售', '部分', '辦公', '大樓', '每', '坪', '約', '100萬', '元', ',', '坪數', '約', '6,058', '坪', ',', '共計', '新台幣', '約', '60.58億', '元', ',', '擬', '授權', '董事長', '先行', '洽談', '出售', '內容', '，', '。', '待', '簽約', '時', '再', '提', '董事會', '討論', '之', '。', '。']</t>
  </si>
  <si>
    <t>['光寶', '科技', '傳出', '將', '處分', '其', '儲存', '裝置', '事業群', '，', '業界', '盛傳', '即將', '規劃', '上市', '的', '東芝', '記憶體', '(', 'TMC', ')', '將', '可能', '成為', '潛在', '買家', '。', '東芝記', '。憶體', '原本', '就', '是', '光寶', 'NAND Flash', '主要', '供應商', '，', '若', '將', '購併', '光寶', '儲存', '部門', '，', '未來', '將', '可望', '強化', '其', '下游', 'SSD', '產品', '設計', '與', '組裝能', '。力', '。', '光寶', '則', '表示', '，', '對', '傳聞', '不予', '評論', '。', '光寶', '儲存', '裝置', '部門', '在', '第2', '季', '營運', '逐漸', '回溫', '，', '單季', '營收', '約', '新台幣', '58.1億', '元', '，', '獲利', '。', '增加', '至', '5億', '元', '。', '。']</t>
  </si>
  <si>
    <t>['2019年', '07月', '累計', '營收', '24,350,397千', '元', '，', '年減', '39%', '。', '2019年', '07月', '單月', '營收', '3,380,044千', '元', '，', '年減', '66%', '。', '。']</t>
  </si>
  <si>
    <t>['宏碁', '公告', '釋出', '子公司', '展碁', '國際', '股份', '有限公司', '(', 'WLII', ')', '普通股', '，', '說明', '如', '下', '：', '。', '1', '.', '標的物', '之', '名稱', '及', '性質', '：', 'WLII', '普通股', '。', '2', '.', '交易', '總金額', '：', '將', '於', '確定', '後', '再行', '補充', '公告', '。', '。', '3', '.', '交易', '相對人', '及', '其', '與', '公司', '之', '關係', '：', '將', '於', '確定', '後', '再行', '補充', '公告', '。', '。', '4', '.', '處分', '利益', '(', '或', '損失', ')', '：', '將', '於', '確定', '後', '再行', '補充', '公告', '。', '。', '5', '.', '取得', '或', '處分', '之', '具體', '目的', '或', '用途', '：', '推動', '展碁', '國際', '股份', '有限公司', '申請', '股票', '上市', '計畫', '之', '釋股', '，', '以', '符合', '臺灣', '證券', '交易所股', '。', '份', '有限公司', '有價證券', '上市', '審查', '準則', '相關', '規定', '。', '。']</t>
  </si>
  <si>
    <t>['宏碁', '公布', '第 2', ' 季', '財報', '，', '第 2', ' 季', '營收', ' ', '551.27', ' ', '億', '元', '，', '季', '增', ' ', '0.78%', '、', '年', '減', ' ', '5.73%', '，', '毛利率', ' ', '10.76%', '，', '營益率', ' ', '1.06%', '，', '。', '稅', '後', '純益', ' ', '4.09', ' 億', '元', '，', '季', '減', ' ', '42.12%', '、', '年減', ' ', '53.6%', '，', '每', '股', '純益', ' ', '0.13', ' ', '元', '。', '上', '半', '年', '營收', ' ', '1098.3', ' 億', '元', '，', '年', '減', ' 3%', '，', '毛利。率', ' ', '10.66%', '，', '營益率', ' ', '1.04%', '，', '稅', '後', '純益', ' ', '11.15', ' 億', '元', '，', '淨利率', ' ', '1.02%', '，', '每', '股', '純益', ' ', '0.37', ' ', '元', '。', '宏碁', '也', '公告', '將', '釋出', '子公司', '。', '展碁', '國際', ' ', '(', 'WLII', ')', ' ', '普通股', '，', '推動', '展碁', '國際', '申請', '股票', '上市', '計畫', '。', '據', '研調', '機構', ' TrendForce ', '筆電', '出貨', '最', '新', '報告', '，', '宏碁', '今', '。年', '第 2 季', '在', '全球', '筆電', '出貨量', '為', ' ', '350', ' 萬', '台', '，', '季', '增', ' ', '38.6%', '，', '排名', '超越', '蘋果', '來到', '第 4', ' 位', '。', '。']</t>
  </si>
  <si>
    <t>['大同', '代子公司', '中華', '映管', '股份', '有限公司', '公告', '董事會', '決議', '先', '就', '重整', '抗告', '駁回', '之', '裁定', '提出', '民事', '再', '抗告', '聲明狀', '，', '說明', '如', '下', '：', '。', '1', '.', '公司', '名稱', '：', '中華', '映管', '(', '股', ')', '公司', '。', '2', '.', '與', '公司', '關係', '：', '子公司', '。', '3', '.', '相互', '持股', '比例', '：', '本', '公司', '對', '中華', '映管', '(', '股', ')', '公司', '綜合', '持股', '約', '40%', '。', '4', '.', '發生', '緣由', '：', '。', '(1)', '.', '中華', '映管', '股份', '有限公司', '(', '下', '稱', '：', '華映', '公司', ')', '於', '2018年', '12月', '13日', '經', '董事會', '決議', '通過', '，', '依法', '向', '臺灣', '桃園', '地方', '法院', '提出', '。', '重整', '及', '緊急', '處分', '之', '聲請', '，', '惟', '於', '2018年', '12月', '27日', '臺灣', '桃園', '地方', '法院', '2018年度', '整聲字', '第1', '號', '民事', '裁定', '駁回', '緊急', '處分', '聲請', '。', '；', '華映', '公司', '於', '2019年', '1月', '2日', '提出', '抗告', '後', '，', '並', '於', '2019年', '1月', '31日', '經', '臺灣', '桃園', '地方', '法院', '2019年度', '整抗', '字', '第1', '號', '民事', '裁定', '准', '。', '許華映', '公司', '緊急', '處分', '，', '緊急', '處分', '期間', '自', '2019年', '1月', '31日', '公告日', '起', '至', '2019年', '4月', '30日', '屆滿', '；', '其後', '並', '再', '經', '臺灣', '桃園', '地方法', '。院', '於', '2019年', '5月', '1日', '以', '2019年度', '整聲字', '第1', '號', '裁定', '自', '2019年', '5月', '1日', '延長', '緊急', '處分', '九十日', '，', '至', '2019年', '7月', '29日', '屆滿', '；', '緊急', '。', '處分', '期間', '依法', '已', '不能', '再', '延長', '。', '。', '(2)', '.', '另', '華映', '公司', '之', '重整', '聲請', '，', '於', '2019年', '1月', '31日', '經', '臺灣', '桃園', '地方', '法院', '2018年度', '整字', '第1', '號', '民事', '裁定', '駁回', '後', '，', '華映', '公司', '。', '公司', '於', '2019年', '2月', '11日', '提出', '抗告', '，', '臺灣', '桃園', '地方', '法院', '業', '於', '2019年', '7月', '29日', '作成', '駁回', '重整', '聲請', '之', '裁定', '。', '。', '(3)', '.', '因', '華映', '公司', '之', '土地', '、', '廠房', '全數', '已', '遭', '法院', '查封', '，', '且', '多數', '債權人', '業已', '取得', '執行', '名義', '，', '自', '2019年', '7月', '30日', '起', '華映', '公司', '。', '之', '資產', '隨時', '有', '遭', '查封', '、', '拍賣', '之', '可能', '，', '恐', '影響', '華映', '公司', '繼續', '營業', '。', '。', '(4)', '.', '華映', '公司', '董事會', '仍', '在', '評估', '重整', '更生', '之', '可能性', '，', '故', '將', '先', '就', '重整', '抗告', '駁回', '之', '裁定', '提出', '民事', '再', '抗告', '聲明狀', '，', '後續', '如', '評', '。', '估', '仍', '有', '重整', '更生', '之', '可能', '，', '將', '依法', '規定', '作業', '，', '並續', '與', '債權人', '溝通', '延緩', '強制', '執行', '程序', '，', '維持', '華映', '公司', '之', '繼續', '營運', '及', '重整', '。', '更生', '之', '價值', '。', '。']</t>
  </si>
  <si>
    <t>['1', '.', '研華', '召開', '法說會', '，', '展望', '下', '半', '年', '，', '在', '嵌入式', '運算物', '聯網', '事業群', ' ', '(', 'EIoT', ')', '、', '網通', '暨', '通訊', '事業群', ' ', '(', 'NC-DMS', ')', ' ', '及', '北美', '、', '新', '。興', '市場', '帶動', '下', '，', '營收', '將', '略', '優', '上', '半', '年', '，', '且', '年增', '雙位數', '，', '毛利率', '則', '介於', ' 37-', '41%', '，', '下', '半', '年', '零組件', '走勢', '與', '去年', '相比', '下滑', '，', '。', '不過', '隨著', '智慧', '工廠', '精進', '，', '有助', '提振', '毛利率', '，', '費用', '受', '併購', ' ATJ ', '及', '成立', '以色列', '子公司', '影響', '上升', '，', '但', '營收', '規模', '放大', '下', '，', '。', '費用率', '將', '下滑', '。', '。', '2', '.', '以', '產品', '應用', '來', '看', '，', '研華', '下', '半', '年', '嵌入式', '運算物', '聯網', '事業群', ' ', '(', 'EIoT', ')', '、', '網通', '暨', '通訊', '事業群', ' ', '(', 'NC-DMS', ')', ' ', '預計', '將', '延續', '強勁', '。', '成長', '，', '應用', '電腦', '事業群', ' ', '(', 'AC-DNS', ')', ' ', '也', '將', '小幅', '成長', '。', '服務物', '聯網', '事業群', ' ', '(', 'SIoT', ')', ' ', '雖然', '醫療', '應用', '高成長', '，', '但', '物流', '運輸', '與', '。', '零售', '衰退', '，', '整體', '預估', '持平', '，', '至於', '工控物', '聯網', '事業群', ' ', '(', 'IIoT', ')', '，', '由於', '與', '大中華區', '成長', '動能', '連結性', '高', '，', '下', '半', '年', '成長', '動能', '。', '尚', '不', '明朗', '。', '以', '地區', '來', '看', '，', '北美', '、', '新興', '市場', '將', '延續', '上', '半', '年', '表現', '，', '下', '半', '年', '展望', '樂觀', '，', '都', '將', '有', '雙位數', '的', '增長', '，', '歐洲', '因為', '第。', ' 3 季', '有', '假期', '的', '因素', '，', '表現', '將', '較', '上', '半', '年', '放緩', '。', '中國', '市場', '雖然', '第 2 季', '接單', '較', '前', '季', '好轉', '，', '7', ' ', '月', '更', '是', '來到', '今年', '最', '高', '，', '但', '研。華', '認為', '，', '下', '半', '年', '需求', '疲弱', '反轉', '的', '情況', '仍', '不', '明朗', '。', '。', '【', 'TCRI ', '觀點', '_', '20190813', '】', '。', '1', '.', '營收', '提升', '主', '來自', '北美', '市場', '需求', '，', '北美', '(', '29%', ')', '仍', '為', '最', '大', '市場', '，', '主要', '集中', '於', '醫療', '(', '25%', ')', '、', '網通', '(', '20%', ')', '及', '工業物', '聯網', '(', '近', '20。%', ')', '相關', '。', '預期', '未來', '會', '自', 'IPC', '業務', '，', '跨入', '系統', '、', '解決', '方案', '，', '並', '增加', '大規模', '系統', '組裝', '，', '提升', '客戶', '黏著度', '。', '。', '2.', '受到', '中', '美', '貿易戰', '影響', '，', '預期', '保守', '主義', '興起', '，', '生產', '製造', '基地', '將', '靠近', '消費者', '。', '研華', '採取', '主動', '策略', '，', '擬', '仰賴', '在地', '經營', '，', '。', '目標', '5', '年', '後', '美', '、', '中', '兩', '大', '市場', '及', 'AInterCon', '達到', '營收', '倍增', '。', '。']</t>
  </si>
  <si>
    <t>['2019年', '07月', '累計', '營收', '9,177,199千', '元', '，', '年減', '25%', '。', '2019年', '07月', '單月', '營收', '1,396,313千', '元', '，', '年減', '23%', '。', '。']</t>
  </si>
  <si>
    <t>['神腦', '國際', '遭', '檢舉', '在', '2018年', '1月', '至', '2019年', '1月', '於', '網站', '及', '門市', '廣告', '刊載', '，', '宣稱', '「', 'Whirlpool ', '10L', '節', '能', '除濕機', 'WDEE20', 'W', '」', '商品', '。', '有', '「', '國家', '一級', '能效', '標準', '認證', '」', '、', '「', '能源', '效率', '1', '級', '」', '，', '這樣', '會', '給', '人', '印象', '為', '案關', '商品', '獲', '經濟部', '能源局', '核准', '登錄', '為', '能源', '效。率', '第1', '級', '。', '但', '據', '經濟部', '能源局', '提供', '意見', '，', '依', '2018年', '1月', '1日', '修正', '生效', '之', '現行', '「', '除濕機', '容許', '耗用', '能源', '基準', '與', '能源', '效率', '分', '。', '級', '標示', '事項', '、', '方法', '及', '檢查', '方式', '」', '，', '「', 'Whirlpool ', '10', 'L', '節能', '除濕機', 'WDEE', '20', 'W', '」', '商品', '核准', '登錄', '的', '能源', '效率', '等級', '為', '第4', '級', '，', '。', '且', '不得', '再', '於', '廣告', '宣稱為', '能源', '效率', '分級', '第1', '級', '產品', '，', '是', '神腦', '公司', '廣告', '核為', '虛偽', '不實', '及', '引人', '錯誤', '的', '表示', '，', '已', '違反', '公平交', '。', '易', '法', '第21', '條', '第1', '項', '規定', '。', '經', '公平', '交易', '委員會', '會議', '通過', '，', '處', '新台幣', '10萬', '元', '罰鍰', '。', '。']</t>
  </si>
  <si>
    <t>['2019年', '07月', '累計', '營收', '2,748,140千', '元', '，', '年減', '15%', '。', '2019年', '07月', '單月', '營收', '344,533千', '元', '，', '年減', '34%', '。', '。']</t>
  </si>
  <si>
    <t>['2019年', '07月', '累計', '營收', '4,018,946千', '元', '，', '年減', '16%', '。', '2019年', '07月', '單月', '營收', '578,543千', '元', '，', '年減', '21%', '。', '。']</t>
  </si>
  <si>
    <t>['2019', '/08/07', '收盤價', '32.20', '元', '，', '月', '報酬', '下跌', '31%', '。', '。']</t>
  </si>
  <si>
    <t>['2019年', '07月', '累計', '營收', '18,619,154千', '元', '，', '年減', '21%', '。', '2019年', '07月', '單月', '營收', '2,412,477千', '元', '，', '年減', '56%', '。', '。']</t>
  </si>
  <si>
    <t>['宏達電', '與', '德國', '專利', '蟑螂', 'IP', 'Com', '之間', '的', '侵權', '舊案', '，', '在', '2017', '上', '半', '年', '以', '宏達電', '敗訴', '、', '必須', '在', '英國', '銷售', '英國版', '手機', '告終', '，然', '。', '而', 'IPCom', '今年', '初', '發現', '宏達電', '未', '依循', '法院', '判決', '，', '目前', '宏達', '電手機', '在', '英國', '合作', '夥伴', '已經', '全部', '下架', '，', '只有', '官網', '與', '亞馬遜仍', '。', '有', '售', '，', '歐洲', '其他', '市場', '未', '受', '影響', '。', '。']</t>
  </si>
  <si>
    <t>['龍邦', '國際', '取得', '大同', '普通股', '一', '年', '內', '累計', '達', '新台幣', '三億', '元', '，', '說明', '如下', '：', '。', '1', '.', '證券', '名稱', '：', '大同', '股份', '有限公司', '(', '股票', '代號', '2371', ')', '。', '2', '.', '交易', '數量', '：', '17,016,000', '股', '。', '3', '.', '每', '單位', '價格', '：', '新台幣', '21.55', '元', '。', '4', '.', '交易', '總金額', '：', '新台幣', '366,676,936', '元', '。', '5', '.', '與', '交易', '標的', '公司', '之', '關係', '：', '無。', '6', '.', '取得', '或', '處分', '之', '具體', '目的', '：', '財務', '投資', '。']</t>
  </si>
  <si>
    <t>['2019年', '07月', '累計', '營收', '690,636千', '元', '，', '年減', '49%', '。', '。']</t>
  </si>
  <si>
    <t>['華固', '建設', '公布', '上', '半', '年', '財報', '，', '上', '半', '年', '營收', '約', '46.15億', '元', '，', '年增', '111.65%', '。', '毛利', '12.87億', '元', '，', '年增', '76.43%', '。', '稅前盈餘', '8.29', '。億', '元', '，', '年增', '24.85%', '，', '稅', '後', '盈餘', '6.66億', '元', '，', '年增', '23.68%', '，', '每', '股', '稅', '後', '盈餘', '2.41', '元', '。', '華固', '上', '半', '年', '貢獻', '營收', '、', '獲利', '的', '兩', '大', '建', '。案', '主要', '是', '北市', '羅斯福路', '6段', '的', '地上權', '住宅案', '「', '新天地', '」', '及', '天母', '豪宅', '成屋', '「', '天鑄', '」', '的', '銷售', '所致', '。', '華固', '今年', '第3', '季', '將', '邁入', '。', '交屋', '入帳', '高峰期', '，', '包括', '全數', '售盡', '的', '台北市', '八德路', '精華區', '的', '「', '華固', '樂慕', '」', '，', '總銷', '50億', '元', '、', '敦化南路', '豪宅', '「', '華固', '名鑄', '」', '。', '總銷', '80億', '元', '，', '以及', '銷售', '6成多', '的', '新北市', '土城區', '「', '華固', '新代田', '」', '總銷', '42億', '元', '等', '將', '於', '第3', '季', '完工', '交屋', '。', '華固', '手', '上', '待', '推案', '的', '。', '商辦', '或', '廠辦', '大樓', '分別', '是', '正在', '興建', '中', '的', '大直', '「', '國票', '金融', '大樓', '」', '商辦案', '，', '預計', '明年', '第2', '季', '交屋', '。', '今年', '第4', '季', '動工', '的', '承德路', '。', '士林', '科技', '園區', '案', '總銷', '約', '40億', '元', '，', '內湖', '5', '期潭', '美商', '辦案', '總銷', '30億', '元', '，', '兩', '棟', '樓', '均', '預計', '2022年', '完工', '交屋', '。', '。']</t>
  </si>
  <si>
    <t>['華航', '執行', '3', '架', '777', 'F', '選購機', '轉', '訂購機', '之', '相關', '訊息', '，', '說明', '如', '下', '：', '。', '1', '.', '標的物', '之', '名稱', '及', '性質', '：', '777', 'F', '貨機', '。', '2', '.', '交易', '單位', '數量', '：', '3', '架', '；', '。', '3', '.', '單位', '價格', '：', '每', '架', '交易', '金額', '不', '超過', '美金', '3.522億', '元', '。', '4', '.', '交易', '總金額', '：', '交易', '總金額', '不', '超過', '美金', '10.566億', '元', '。', '5', '.', '交易', '對象', '：', '美國', '波音', '公司', '(', '非', '關係人', ')', '。', '6', '.', '取得', '或', '處分', '之', '具體', '目的', '或', '用途', '：', '航機', '汰舊換新', '，', '提升', '營運', '效率', '。', '。']</t>
  </si>
  <si>
    <t>['中櫃', '變更', '部份', '機具', '設備', '估計', '耐用', '年限', '，', '說明', '如', '下', '：', '。', '1', '.', '變動', '之', '性質', '：', '會計', '估計', '變動', '。', '2', '.', '變動', '之', '理由', '：', '為', '使', '本', '公司', '依', '營運', '計畫', '執行', '機具', '設備', '改造', '之', '耐用', '年限', '更', '符合', '經濟', '實質', '及', '反應', '資產', '未來', '經濟', '效益', '，', '依', '。', '據', '國際', '會計', '準則', '公報', '第8', '號', '「', '會計', '政策', '、', '會計', '估計', '變動', '及', '錯誤', '」', '規定', '辦理', '。', '。', '3', '.', '會計', '變動', '前', '一', '年度', '影響', '項目', '與', '實際', '影響數', '：', '本', '項', '會計', '估計', '變動', '將', '使', '本年度', '折舊', '費用', '將', '減少', '新台幣', '27,679仟', '元', '。', '。', '4', '.', '會計', '年度', '開始', '日後', '始', '變動', '會計', '政策', '或', '會計', '估計', '事項', '之', '合理性', '及', '必要性', '：', '本', '公司', '依', '營運', '計畫', '對', '部分', '機具', '設備', '進行', '改', '。', '良', '升級', '或', '修繕', '，', '為', '使', '其', '符合', '經濟', '實質', '及', '反應', '資產', '未來', '經濟', '效益', '，', '經', '洽請', '資誠', '聯合', '會計師', '事務', '重新', '檢視', '估計', '耐用', '年限', '。', '及', '考量', '實際', '使用', '情形', '，', '就', '合理性', '分析', '並', '出具', '無', '重大', '異常', '之', '複核', '意見', '；', '於', '2019年', '8月', '7日', '經', '董事會', '決議', '通過', '送請', '監察人', '。', '承認', '，', '自', '2019年', '4月', '1日', '起', '變更', '部分', '機具', '設備', '耐用', '年限', '。', '。', '5', '.', '會計師', '就', '合理性', '逐項', '分析', '表示', '之', '意見', '：', '資誠', '聯合', '會計師', '事務所', '，', '阮呂曼玉', '會計師', '及', '徐永堅', '會計師', '出具', '複核', '意見', '如', '。', '下', '：', '。', '中國', '貨櫃', '運輸', '股份', '有限公司', '(', '以下', '簡稱', '中櫃', '公司', ')', '擬', '自', '2019年', '4月', '1日', '起', '變更', '部分', '折舊性', '資產', '(', '機器', '設備', ')', '之', '耐用', '年限', '，', '。茲', '依據', '「', '證券', '發行人', '財務', '報告', '編製', '準則', '」', '第6', '條', '之', '相關', '規定', '，', '就', '中櫃', '公司', '會計', '估計', '變動', '之', '性質', '及', '理由', '、', '改用', '新', '會計', '。', '估計', '變動', '追溯', '適用', '之', '變更', '期間', '、', '前', '一', '年度', '影響', '項目', '與', '預計', '影響數', '、', '對', '前', '一', '年度', '期', '初', '保留', '盈餘', '之', '實際', '影響數', '及', '於', '會計', '。', '年度', '開始', '日後', '始', '變動', '會計', '估計', '事項', '之', '合理性', '及', '必要性', '等', '事項', '，', '複核', '說明', '如', '下', '：', '。', '(1)', '.', '會計', '估計', '變動', '之', '性質', '：', '依據', '國際', '會計', '準則', '公報', '第8', '號', '及', '證券', '發行人', '編製', '準則', '第6', '條', '規定', '，', '公司', '擬', '變更', '部份', '機器', '設', '。備', '之', '估計', '耐用', '年限', '。', '。', '(2)', '.', '估計', '變動', '能', '提供', '可靠', '且', '更', '攸關', '資訊', '之', '理由', '：', '依', '中櫃', '公司', '管理', '當局', '所', '述', '，', '為', '使', '財務', '報表', '能', '提供', '更', '可靠', '且', '攸關', '之', '資', '。訊', '，', '提高', '財務', '報表', '透明度', '及', '合理', '反應', '公司', '部份', '機器', '設備', '之', '未來', '經濟', '效益', '，', '將', '其', '耐用', '年限', '自', '2019年', '4月', '1日', '起', '改', '依', '變更', '。', '後', '之', '耐用', '年限', '攤提', '折舊', '。', '由於', '中櫃', '公司', '2017年', '起', '持續', '對', '部分', '機器', '設備', '進行', '改良', '升級', '或', '修繕', '，', '依據', '歷史', '經驗', '，', '部分', '機。器', '設備', '未來', '使用', '年限', '均', '超過', '原', '剩餘', '之', '耐用', '年限', '，', '經', '重新', '檢視', '估計', '耐用', '年限', '及', '考量', '實際', '使用', '情形', '，', '推估', '此', '次', '改良', '及', '修', '。', '繕', '可', '延長', '機器', '設備', '之', '耐用', '年限', '，', '依', '變更', '後', '之', '耐用', '年限', '攤提', '折舊', '，', '應', '能夠', '更', '合理', '反映', '資產', '之', '未來', '經濟', '效益', '。', '。', '(3)', '.', '改用', '新', '會計', '估計', '變動', '追溯', '適用', '之', '變更', '期間', '、', '前', '一', '年度', '影響', '項目', '與', '預計', '影響數', '及', '對', '前', '一', '年度', '期', '初', '保留', '盈餘', '之', '實際', '。', '影響數', '：', '依', '中櫃', '公司', '管理', '當局', '所', '述及', '所', '提供', '之', '設算', '資料', '，', '中櫃', '公司', '預計', '自', '2019年', '4月', '1日', '起', '將', '部份', '機器', '設備', '之', '估計', '經', '。濟', '效益', '年數', '按', '各', '式', '機器', '設備', '性質', '調整', '，', '會計', '估計', '變動', '之', '影響數', '係', '認列', '於', '2019年', '4月', '1日', '起', '之', '未來', '影響', '期間', '，', '故', '對', '前', '一', '。', '年度', '相關', '項目', '及', '前', '一', '年度', '期', '初', '保留', '盈餘', '均', '無', '影響', '。', '預估', '對', '2019年度', '之', '折舊', '費用', '將', '減少', '約', '新台幣', '27,679仟', '元', '，', '經', '複核', '。', '相關', '設算', '資料', '，', '未', '發現', '有', '重大', '不', '合理', '之', '情事', '。', '。', '(4)', '.', '會計', '年度', '開始', '日後', '始', '變動', '會計', '估計', '事項', '之', '合理性', '及', '必要性', '：', '依', '中櫃', '公司', '管理', '當局', '所', '述', '，', '依據', '以往', '年度', '之', '實際', '使', '。', '用', '經驗', '，', '評估', '機器', '設備', '之', '實際', '經濟', '效益', '年數', '與', '現行', '採用', '之', '耐用', '年數', '存有', '差異', '，', '為', '反應', '其', '真實', '經濟', '耐用', '年數', '，', '合理', '分', '。', '攤成本', '，', '2019年', '4月', '1日', '起', '將', '機器', '設備', '之', '估計', '經濟', '耐用', '年數', '按', '變更', '後', '耐用', '年限', '調整', '，', '尚', '屬', '合理', '及', '必要', '。', '綜上', '所', '述', '，', '中', '。櫃', '公司', '調整', '機器', '設備', '經濟', '效益', '年數', '，', '依照', '「', '證券', '發行人', '財務', '報告', '編製', '準則', '」', '第6', '條', '規定', '予以', '複核', '竣事', '，', '其', '採用', '新', '經', '。濟', '效益', '年數', '之', '性質', '及', '理由', '與', '具體', '事證', '暨', '採用', '新', '經濟', '效益', '年數', '當期', '對', '損益', '之', '預計', '影響數', '等', '內容', '及', '會計', '年度', '開始', '日後', '始', '。', '變動', '會計', '估計', '事項', '之', '合理性', '及', '必要性', '，', '經', '評估', '尚', '無', '重大', '異常', '。', '。', '6', '.', '其他', '應', '敘明', '事項', '：', '本案', '於', '2019年', '8月', '7日', '董事會', '決議', '通過', '送請', '監察人', '承認', '後', '，', '依', '規定', '公告', '申報', '，', '並', '提報', '最近', '一次', '股', '。', '東會', '。', '。']</t>
  </si>
  <si>
    <t>['萬海代', '子公司', 'Wan', 'Hai', 'Lines', '(', 'USA', ')', 'Ltd', '.', '公告', '董事會', '決議', '與', 'WanHaiLines', '(', 'America', ')', 'Ltd', '.', '合併案', '，', '說明', '如', '下', '：', '。', '1', '.', '併購', '種類', '：', '合併', '。', '2', '.', '參與', '併購', '公司', '名稱', '：', '。', '(1', ')', '.', 'Wan', 'Hai', 'Lines', '(', 'USA', ')', 'Ltd', '.', '(', '存續', '公司', ')', '。', '(2)', '.', 'Wan', 'Hai', 'Lines', '(', 'America', ')', 'Ltd', '.', '(', '消滅', '公司', ')', '。', '3', '.', '交易', '相對人', '：', '。', '(1)', '.', 'Wan', 'Hai', 'Lines', '(', 'USA', ')', 'Ltd', '.', '(', '存續', '公司', ')', '。', '(2', ')', '.', 'Wan', 'Hai', 'Lines', '(', 'America', ')', 'Ltd', '.', '(', '消滅', '公司', ')', '。', '4', '.', '交易', '相對人', '為', '關係人', '：', '是', '。', '5', '.', '交易', '相對人', '與', '公司', '之', '關係', '(', '本', '公司', '轉投資', '持股', '達', 'XX%', '之', '被', '投資', '公司', ')', '，', '並', '說明', '選定', '收購', '、', '受讓', '他', '公司', '股份', '之', '對象', '為', '。', '關係', '企業', '或', '關係人', '之', '原因', '及', '是否', '不', '影響', '股東', '權益', '：', 'Wan', 'Hai', 'Lines', '(', 'America', ')', 'Ltd', '.', '為', '本', '公司', '直接', '持股', '100%', '之', '子公司', '，', '而', '。', 'WanHai', 'Lines', '(', 'USA', ')', 'Ltd', '.', '為', '本', '公司', '間接', '持股', '100%', '之', '孫', '公司', '，', '本', '合併案', '屬', '集團', '內', '之', '組織', '重組', '，', '不', '影響', '股東', '權益', '。', '。', '6', '.', '併購', '目的', '：', '有效', '整合', '公司', '資源', '及', '簡化', '公司', '組織', '架構', '。', '。', '7', '.', '併購', '後', '預計', '產生', '之', '效益', '：', '集團', '資源', '整合', '後', '可', '提升', '營運', '績效', '並', '降低', '公司', '之', '成本', '。', '。', '8', '.', '併購', '對', '每', '股', '淨值', '及', '每', '股', '盈餘', '之', '影響', '：', '合併', '後', '整體', '資源', '運用', '獲得', '整合', '，', '對', '每', '股', '淨值', '及', '每', '股', '盈餘', '均', '有', '正面', '助益', '。', '。', '9', '.', '換股', '比例', '及', '其', '計算', '依據', '：', '。', '(1', ')', '.', '合併', '換股', '比例', '：', '以', 'WanHai', 'Lines', '(', 'America', ')', 'Ltd', '.', '1.014', '股', '普通股', '換發', 'WanHaiLines', '(', 'USA', ')', 'Ltd', '.', '普通股', '1', '股', '。', '擬', '於', '上述', '。', '推估', '換股', '比例', '與', '實際', '換股', '比例', '差異', '於', '15%', '以內', '進行', '交易', '。', '。', '(2)', '.', '計算', '依據', '：', '依據', '截至', '2018年', '12月', '31日', '止', '經', '會計師', '核閱', '之', '財務', '報告', '及', '2019年', '9月', '30日', '依', '國際', '會計', '準則', '編製', '自結', '之', '。', '財務', '報表', '預測', '，', '與', '獨立', '專家', '出具', '之', '合併', '換股', '比例', '合理性', '意見書', '。', '。', '10', '.', '預定', '完成', '日程', '：', '合併', '基準', '日', '暫訂', '為', '2019年', '10月', '1日', '，', '未來', '如', '經', '主管', '機關', '要求', '修正', '或', '為', '因應', '客觀', '環境', '需', '修正', '合併', '基', '。', '準日', '時', '，', '授權', '董事會', '變更', '合併', '基準日', '。', '。', '11', '.', '參與', '合併', '公司', '之', '基本', '資料', '：', '。', '(', '1', ')', '.', 'WanHaiLines', '(', 'USA', ')', 'Ltd', '.', '主要', '營業', '項目', '：', '貨運', '及', '船務', '代理', '業務', '。', '(', '2', ')', '.', 'Wan', 'Hai', 'Lines', '(', 'America', ')', 'Ltd', '.', '主要', '營業', '項目', '：', '貨運', '及', '船務', '代理', '業務', '。', '萬海代', '子公司', '萬海', '航運', '(', '新加坡', ')', '有限公司', '公告', '取得', '孫', '公司', 'WanHaiLines', '(', 'USA', ')', 'Ltd', '股份', '事宜', '，', '說明', '如', '下', '：', '。', '1', '.', '標的物', '之', '名稱', '及', '性質', '：', '取得', 'WanHaiLines', '(', 'USA', ')', 'Ltd', '普通股', '。', '2', '.', '交易', '單位', '數量', '：', '276,124', '股', '。', '3.', '每', '單位', '價格', '：', '約', '美金', '50', '元', '。', '4', '.', '交易', '總金額', '：', '美金', '13,806,204', '元', '，', '擬', '於', '上述', '推估', '金額', '與', '實際', '金額', '差異', '於', '15%', '以內', '進行', '交易', '。', '。', '5', '.', '交易', '相對人', '及', '其', '與', '公司', '之', '關係', '：', '。', '(1)', '.', '萬海', '航運', '(', '新加坡', ')', '有限公司', '(', '關係人', ')', '。', '(', '2', ')', '.', 'Wan', 'Hai', 'Lines', '(', 'USA', ')', 'Ltd', '(', '關係人', ')', '。', '6', '.', '取得', '或', '處分', '之', '具體', '目的', '或', '用途', '：', '集團', '內', '組織', '調整', '。', '7', '.', '其他', '敘明', '事項', '：', '交易', '基準日', '暫訂為', '2019年', '10月', '1日', '。', '萬海本', '公司', '處分', 'WanHaiLines', '(', 'America', ')', 'Ltd', '普通股', '，', '說明', '如', '下', '：', '。', '1', '.', '標的物', '之', '名稱', '及', '性質', '：', 'WanHaiLines', '(', 'America', ')', 'Ltd', '普通股', '。', '2', '.', '交易', '數量', '：', '28萬', '股', '。', '3.', '每', '單位', '價格', '：', '約', '美金', '49.31', '元', '。', '4', '.', '交易', '總金額', '：', '美金', '13,806,204', '元', '，', '擬', '於', '上述', '推估', '金額', '與', '實際', '金額', '差異', '於', '15%', '以內', '進行', '交易', '。', '5', '.', '交易', '相對人', '及', '其', '與', '公司', '之', '關係', '：', 'WanHai', 'Lines', '(', 'America', ')', 'Ltd', '(', '關係人', ')', '。', '6', '.', '取得', '或', '處分', '之', '具體', '目的', '或', '用途', '：', '集團', '內', '組織', '調整', '。', '7', '.', '其他', '敘明', '事項', '：', '交易', '基準日', '暫訂為', '2019年', '10月', '1日', '。', '萬海', '本', '公司', '取得', 'WanHaiLines', '(', 'Singapore', ')', 'PteLtd', '普通股', '，', '說明', '如', '下', '：', '。', '1', '.', '標的物', '之', '名稱', '及', '性質', '：', 'WanHaiLines', '(', 'Singapore', ')', 'PteLtd', '普通股', '。', '2', '.', '交易', '單位', '數量', '：', '18,674,272', '股', '。', '3.', '每', '單位', '價格', '：', '約', '美金', '0.74', '元', '。', '4', '.', '交易', '總金額', '：', '美金', '13,806,204', '元', '，', '擬', '於', '上述', '推估', '金額', '與', '實際', '金額', '差異', '於', '15%', '以內', '進行', '交易', '。', '5', '.', '交易', '相對人', '及', '其', '與', '公司', '之', '關係', '：', 'WanHai', 'Lines', '(', 'Singapore', ')', 'Pte', 'Ltd', '(', '關係人', ')', '。', '6', '.', '取得', '或', '處分', '之', '具體', '目的', '或', '用途', '：', '集團', '內', '組織', '調整', '。', '7', '.', '其他', '敘明', '事項', '：', '交易', '基準日', '暫訂為', '2019年', '10月', '1日', '。']</t>
  </si>
  <si>
    <t>['萬海', '之', '台中港', '第34/35', '號', '碼頭', '簽約', '事宜', '，', '說明', '如', '下', '：', '。', '1', '.', '標的物', '之', '名稱', '及', '性質', '：', '臺中港', '第34', '及', '35', '號', '碼頭', '。', '2', '.', '交易', '單位', '數量', '、', '每', '單位', '價格', '及', '交易', '總金額', '：', '土地', '面積', '：', '258,117', '平方公尺', '，', '使用權', '資產', '金額', '：', '新台幣', '17.95億', '。', '3', '.', '交易', '相對人', '及', '其', '與', '公司', '之', '關係', '關', '：', '臺灣', '港務', '股份', '有限公司', '-', '臺中', '港務', '分公司', '(', '非', '關係人', ')', '。', '4', '.', '取得', '或', '處分', '之', '具體', '目的', '或', '用途', '：', '整體', '營運', '綜效', '考量', '及', '提振', '航運', '和', '港埠', '永續', '經營', '。']</t>
  </si>
  <si>
    <t>['台驊', '公布', '第二', '季', '財報', '，', '第二', '季', '合併', '營收', ' ', '28.1', ' 億', '元', '，', '年增', ' ', '3.49%', '，', '營業', '毛利', ' ', '5.15', ' ', '億', '元', '，', '年增', ' ', '7.4%', '，', '毛利率', '達', ' ', '18', '。', '.', '32%', '，', '營業', '利益', ' ', '7762', ' 萬', '元', '，', '年', '減', ' ', '9.76%', '，', '營業', '利益率', ' ', '2.76%', '。', '台驊', '第二', '季', '獲利', '衰退', '主因', '投資', '新', '事業', '增加', '費用', '，', '及', '。', '去年', '有', '業', '外', '利益', '墊高', '比較', '基期', '，', '實際', '上', '第二', '季', '攬貨量', '較', '第一', '季', '成長', '。', '上', '半', '年', '稅', '後', '純益', '年', '減', ' ', '28.9%', ' ', '至', ' ', '1.13', ' ', '億', '元', '，', '。', '每', '股', '盈餘', ' ', '0.98', ' ', '元', '。', '台驊', '今年', '加入', '新', '投資', '事業', '，', '並', '增加', '團隊', '拓展', '新興', '市場', '航線', '業務', '，', '使', '薪資', '費用', '較', '去年', '增加', '，', '且', '去', '。', '年', '上', '半', '年', '有', '一', '次', '性', '認列', '所得稅', '迴轉', '利益', '約', ' ', '2300', ' 萬', '元', '，', '與', '匯兌', '利益', ' 2729', ' 萬', '元', '，', '因此', '使得', '純益', '年', '減', '。', '不過', '台驊', '看好', '。', '貿易戰', '將', '帶動', '轉單', '效應', '，', '第二', '季', '獲利', '較', '第一', '季', '增幅', ' ', '111.65%', '，', '下', '半', '年', '營運', '表現', '可望', '逐', '季', '升溫', '。', '。']</t>
  </si>
  <si>
    <t>['1.六', '角', '公布', '第二', '季', '財報', '，', '單季', '稅', '後', '純益', ' ', '1.02', ' ', '億', '元', '，', '年增', ' ', '123.86%', '，', '每', '股', '純益', ' ', '2.65', ' ', '元', '，', '累計', '上', '半', '年', '稅', '後', '純益', ' ', '1.7', '。', '3', ' 億', '元', '，', '每', '股', '純益', ' ', '4.53', ' ', '元', '。', '展望', '後市', '，', '六角', '樂觀', '看待', '，', '第三', '季', '手搖飲', '旺季', '來臨', '。', '六角', '去年', '完成', '餐食', '品牌', '汰', '弱', '留強', '。', '後', '，', '「', 'Chatime ', '日出', '茶太', '」', '前', '幾', '大', '代理商', '搭上', '外送', '平台', '商機', '，', '推升', '同', '店', '銷售', '成長', '，', '隨著', '珍珠', '奶茶', '在', '全球', '各', '地', '熱潮', '持', '。', '續', '，', '全球', '展店', '家數', '成長', '，', '帶動', '原物料', '銷貨', '收入', '、', '加盟', '和', '權利金', '收入', '的', '增長', '。', '。', '2.六', '角', '第二', '季', '成長', '動能', '最', '強勁', '的', '市場', '是', '日本', '、', '印尼', '和', '菲律賓', '，', '歐洲', '則', '以', '英國', '最', '熱', '。', '日本', '除', '同', '店', '銷售', '成長', '強勁', '，', '並', '以', '。', '單月', '約', '兩', '家', '店', '的', '展店', '速度', '拓點', '，', '預計', '至', '年底', '將', '達', ' 35', ' ', '家', '據點', '。', '東南亞', '方面', '，', '菲律賓', '第二', '季', '達成', '百', '店', '里程碑', '後', '，', '印尼', '。', '則', '預計', '下', '半', '年', '達到', ' 300', ' ', '家店', '。', '在', '中國', '市場', '，', '六角', '轉投資', '中國', '杭州', '瑞里', '旗下', '「', '黑瀧堂', '」', '和', '「', '果麥', '」', '茶飲', '品牌', '，', '將', '瞄', '。', '準', '中國', '西南', '與', '東北', '地區', '強化', '布局', '，', '在', '近', ' 1500', ' ', '間店', '規模', '下', '，', '可望', '挑戰', '全', '年', '展店', '維持', ' 20%', ' ', '成長', '。', '。']</t>
  </si>
  <si>
    <t>['揚秦', '與', '國立', '臺北', '商業', '大學', '簽訂', '合作', '備忘錄', '，', '說明', '如', '下', '：', '。', '1', '.', '契約', '或', '承諾', '相對人', '：', '國立', '臺北', '商業', '大學', '。', '2', '.', '與', '公司', '關係', '：', '非', '關係人', '。', '3', '.', '契約', '或', '承諾', '起', '迄', '日期', '：', '2019', '/', '08/06', '~', '2021', '/', '12/', '31', '。', '4', '.', '主要', '內容', '：', '本', '公司', '與', '國立', '臺北', '商業', '大學', '簽訂', '產學', '合作', '備忘錄', '，', '計畫', '開設', '專班', '培養', '餐飲', '管理', '人才', '。', '。', '5', '.', '限制', '條款', '：', '雙方', '因', '本', '合作案', '而', '知悉', '或', '持有', '他方', '之', '技術', '資料', '、', '營業', '秘密', '等', '，', '應', '負', '保密', '之', '義務', '非', '經', '他方', '書面', '同意', '不得', '。', '揭露', '予', '第三人', '。', '於', '備忘錄', '有效', '期間', '內', '，', '一方', '如', '需', '使用', '他方', '相關', '標誌', '、', '圖徽', '、', '名稱', '或', '商標', '等', '須', '徵得', '他方', '事', '前', '書面', '同意', '。', '。', '。', '6', '.', '對', '公司', '財務', '、', '業務', '之', '影響', '：', '透過', '產', '學', '合作', '，', '以利', '雙方', '人員', '之', '培育', '。', '。', '7', '.', '具體', '目的', '：', '透過', '產', '學', '合作', '，', '以利', '雙方', '人員', '之', '培育', '。', '。']</t>
  </si>
  <si>
    <t>['中信', '金代', '子公司', '台壽', '保產物', '保險', '股份', '有限公司', '公告', '因', '配合', '公司', '辦公室', '位置', '座落', '於', '壽德', '大樓', '，', '便利', '停車', '，', '向', '關係人', '台。灣', '人壽', '保險', '股份', '有限公司', '取得', '使用權', '資產', '(', '台北市', '中正區', '忠孝西路', '一段', '36號', '地下室', '停車位', ')', '，', '交易', '總金額', '新台幣', '224,。', '000', '元', '。', '。']</t>
  </si>
  <si>
    <t>['2019年', '07月', '累計', '營收', '8,058,615千', '元', '，', '年減', '14%', '。', '2019年', '07月', '單月', '營收', '1,267,815千', '元', '，', '年減', '25%', '。', '。']</t>
  </si>
  <si>
    <t>['辭任', '1', '董', '。', '董事', '范宏達', '卸任', '。']</t>
  </si>
  <si>
    <t>['德律', '科技', '決議', '子公司', 'TRIMALAYSIASDNBHD', '設立', '越南', '分公司', '，', '說明', '如', '下', '：', '。', '1', '.', '公司', '名稱', '：TRIMALAYSIASDNBHD', '。', '2', '.', '與', '公司', '關係', '：', '子公司', '。', '3.', '相互', '持股', '比例', '：', '100%', '。', '4', '.', '發生', '緣由', '：', '為', '業務', '拓展', '及', '便利', '服務', '客戶', '，', '經', '本', '公司', '董事會', '決議', '子公司', 'TRIMALAYSIASDNBHD', '設立', '越南', '分公司', '。', '。']</t>
  </si>
  <si>
    <t>['2019年', '07月', '累計', '營收', '62,536千', '元', '，', '年減', '44%', '。', '2019年', '07月', '單月', '營收', '11,735千', '元', '，', '年減', '25%', '。', '。']</t>
  </si>
  <si>
    <t>['凱柏', '實業', '股份', '有限公司', '申報', '減少', '資本', '銷除', '普通股', '21,719,770', '股', '（', '含', '私募', '10,662,694', '股', '）', '，', '每', '股', '面額', '10', '元', '，', '總額', '新臺', '。幣', '217,197,700', '元', '乙案', '，', '該', '公司', '因', '提出', '之', '申報', '書件', '不', '完備', '，業', '於', '2019年', '8月', '7日', '自行', '補正', '，', '依', '「', '發行人', '募集', '與', '發行', '有', '。價', '證券', '處理', '準則', '」', '第72', '條', '第3', '項', '準用', '第12', '條', '第2', '項', '規定', '，', '自', '完成', '補正日', '重新', '起算', '，', '如', '無', '重大', '異常', '，', '預計', '屆滿', '12', '個', '營業', '。', '日', '申報', '生效', '。', '。']</t>
  </si>
  <si>
    <t>['拍檔', '決議', '子公司', '合併案', '，', '說明', '如', '下', '：', '。', '1', '.', '併購', '種類', '：', '子公司', '合併', '。', '2', '.', '參與', '合併', '公司', '名稱', '：', '。', '(1)', '.', '存續', '公司', '：', 'Corex', '(', 'PTY', ')', 'LTD', '。', '(2', ')', '.', '消滅', '公司', '：', 'PartnerTechAfrica', '(', 'PTY', ')', 'LTD', '。', '3', '.', '交易', '相對人', '：', '。', '(1)', '.', '存續', '公司', '：', 'Corex', '(', 'PTY', ')', 'LTD', '。', '(2)', '.', '消滅', '公司', '：', 'Partner', 'Tech', 'Africa', '(', 'PTY', ')', 'LTD', '。', '4', '.', '交易', '相對人', '與', '公司', '之', '關係', '，', '並', '說明', '選定', '收購', '、', '股份', '交換', '、', '轉換', '或', '轉讓', '他', '公司', '股份', '之', '對象', '為', '關係', '企業', '或', '關係人', '之', '原', '。', '因', '及', '是否', '不', '影響', '股東', '權益', '：', '參與', '合併', '之', '兩', '家', '公司', '皆', '為', '本', '公司', '持股', '100%', '子公司', '。', '。', '5', '.', '併購', '目的', '：', '為', '節省', '管理', '成本', '及', '提升', '經營', '績效', '與', '競爭力', '。', '。', '6', '.', '併購', '後', '預計', '產生', '之', '效益', '：', '降低', '管理', '成本', '及', '提升', '經營', '績效', '與', '競爭力', '。', '。', '7', '.', '預定', '完成', '日程', '：', '合併', '基準', '日', '暫訂', '為', '2019年', '10月', '7日', '，', '若', '有', '異動', '授權', '董事長', '全權', '處理', '。', '。', '8.', '既存', '或', '新設', '公司', '承受', '消滅', '(', '或', '分割', ')', '公司', '權利', '義務', '相關', '事項', '：', '由', '存續', '公司', '概括', '承受', '。', '。', '9', '.', '參與', '合併', '公司', '之', '基本', '資料', '：', '。', '(1', ')', '.', 'Corex', '(', 'PTY', ')', 'LTD', '：', '電子', '產品', '進出口', '及', '買賣', '業務', '。', '(2)', '.', 'PartnerTechAfrica', '(', 'PTY', ')', 'LTD', '：', '電子', '產品', '進出口', '及', '買賣', '業務', '。']</t>
  </si>
  <si>
    <t>['2019年', '07月', '累計', '營收', '813,698千', '元', '，', '年減', '32%', '。', '2019年', '07月', '單月', '營收', '123,135千', '元', '，', '年減', '26%', '。', '。']</t>
  </si>
  <si>
    <t>['鈊象', '公告', '第 2', ' 季', '財報', '，', '第 2 季', '合併', '營收', ' ', '11.53', ' ', '億', '元', '，', '季', '增', ' ', '18.13%', '，', '年增', ' ', '56.66%', '，', '毛利率', ' ', '92.72%', '，', '營益率', ' ', '46.', '。', '42%', '，', '稅', '後', '純益', ' ', '4.55', ' ', '億', '元', '，', '季', '增', ' ', '43.08%', '，', '年增', ' ', '90.63%', '，', '每', '股', '純益', ' ', '6.47', ' ', '元', '。', '上', '半', '年', '營收', ' ', '21.29', ' ', '億', '元', '，', '年增', ' ', '45.', '。', '92%', '，', '毛利率', ' ', '92.03%', '，', '營益率', ' ', '42.25%', '，', '稅', '後', '純益', ' ', '7.74', ' ', '億', '元', '，', '年增', ' ', '87.1%', '，', '每', '股', '純益', ' ', '11.01', ' ', '元', '。', '鈊象', '今年', '以來', '單', '。', '月', '營收', '頻頻', '創高', '，', '在', '行動', '網路', '及', '商用', '遊戲機', '業務', '持續', '增溫', '下', '，', '7', ' 月', '營收', '再', '攀峰', '，', '營運', '動能', '強勁', '。', '。']</t>
  </si>
  <si>
    <t>['雙鴻', '舉辦', '法說會', '，', '雙鴻', '對', '全', '年', '營收', '比重', '做出', '預估', '，', '今年', '筆電', '、', '桌機', '將', '占', '到', ' 31%', '，年', '減', ' 9 ', '個', '百分點', '。', '電競', '占', ' ', '25%', '，', '。', '年', '減', ' 6', ' ', '個', '百分點', '。', '手機', '占', ' ', '20%', '，', '年增', ' ', '14', ' ', '個', '百分點', '。', '伺服器', '占', ' ', '18%', '，', '與', '去年', '比重', '相當', '。', '展望', '下', '半', '年', '，', '手機', '市場', '方', '。', '面', '，', '日', '韓', '貿易戰', '影響', '，', '估', '韓系', '手機', '銷量', '恐', '僅', '剩', ' 1', ' ', '億', '支', '，', '但', '目前', '拉貨', '力道', '尚未', '趨緩', '，', '加上', '韓系', '高階', '手機', '使用', '價格', '較', '。貴', '的', '熱板', '，', '仍', '看好', '下', '半', '年', '手機', '市場', '。', '預期', '中高階', ' 5G ', '手機', '均', '將', '導入', '熱板', '，', '2021', ' ', '年', '將', '是', '換', '機潮', '高峰', '，', '2022', ' ', '年', '則', '是', ' A', '。', 'I', '、', '自駕車', '的', '散熱', '需求', '成長', '。', '伺服器', '方面', '，', '林育申', '指出', '，', '由於', '伺服器', '去年', '比較', '基期', '低', '，', '且', '市場', '看好', '輝達', '與', ' AMD ', '新', '推。出', '的', '平價', '顯卡', '，', '不過', '目前', '仍', '無', '明顯', '的', '出貨量', '，', '預期', '明年', '才', '會', '有', '更', '明確', '斬獲', '，', '營收', '可望', '成長', ' ', '10%', '。', '。', '【', 'TCRI ', '觀點', '_', '20190814', '】', '。', '品牌', '客戶', '每', '年', '皆', '有', '新品', '上市', '、', '引發', '拉貨潮', '、', '屬', '季節性', '因素', '，', '非', '為', '本', '次', '營收', '成長', '的', '動因', '。', '而', '本', '次', '營收', '成長', '主因', '推測', '係', '。', '2000億', '美元', '之', '美', '中', '貿易戰', '、', '課徵', '時點', '的', '不斷', '延期', '，', '引發', '市場', '提前', '拉貨', '所致', '。', '留意', '下游', '客戶', '庫存', '調節', '，', '減緩', '散熱', '元件', '。', '拉貨', '動能', '，', '影響', '公司', '營收', '。', '。']</t>
  </si>
  <si>
    <t>['2019年', '07月', '累計', '營收', '2,836千', '元', '，', '年減', '73%', '。', '。']</t>
  </si>
  <si>
    <t>['2019年', '07月', '累計', '營收', '503,539千', '元', '，', '年減', '2%', '。', '2019年', '07月', '單月', '營收', '71,268千', '元', '，', '年減', '27%', '。', '。']</t>
  </si>
  <si>
    <t>['辭任', '4', '董', '。', '獨立', '董事', '吳俊明', '卸任', '。', '獨立', '董事', '許怡泉', '卸任', '。', '董事', '蔡正廷', '卸任', '。', '董事', '蕭進益', '卸任', '。']</t>
  </si>
  <si>
    <t>['2019年', '07月', '單月', '營收', '39,944千', '元', '，', '年減', '27%', '。', '。']</t>
  </si>
  <si>
    <t>['2019年', '07月', '累計', '營收', '1,422,460千', '元', '，', '年減', '5%', '。', '2019年', '07月', '單月', '營收', '163,584千', '元', '，', '年減', '40%', '。', '。']</t>
  </si>
  <si>
    <t>['內部', '稽核', '主管', '倪煒均', '內部', '調動', '，', '由', '陳欣宜', '接任', '。', '。']</t>
  </si>
  <si>
    <t>['董事長', '本人', '蔡朝陽', '2019', '/', '08', '/', '07', '設質', '860,000', '股', '給', '元大', '證券', '金融', '，', '累計', '設質', '2,760,000', '股', '。', '。']</t>
  </si>
  <si>
    <t>['明基醫', '擬', '以', '每', '月', '新台幣', '821,348', '元', '，', '向', '佳世達', '科技', '股份', '有限公司', '(', '關係人', ')', ' ', '承租', '位於', '桃園', '巿龜山區', '山鶯路', '159號', '1樓', '、', '。', '2樓', '、', '3樓', '之', '部份', '房屋', '(', '面積', '1,406.9', '坪', ')', '，', '用以', '生產', '公司', '產品', '。', '。']</t>
  </si>
  <si>
    <t>['聯合', '骨科', '器材', '股份', '有限公司', '申報', '以', '現金', '增資', '發行', '特別股', '10,000,000', '股', '，', '每', '股', '面額', '新臺幣', '(', '下', '同', ')', '10', '元', '，', '總額', '1億', '元', '暨', '。', '發行', '國內', '第3', '次', '無', '擔保', '轉換', '公司債', '總額', '5億', '元', '一', '案', '，', '該', '公司', '因', '提出', '之', '申報', '書件', '不', '完備', '，業', '於', '2019年', '8月', '7日', '自行', '完成', '補', '。', '正', '，', '並', '將', '副本', '抄送', '相關', '單位', '。', '本案', '依', '「', '發行人', '募集', '與', '發行', '有價證券', '處理', '準則', '」', '第12', '條', '第2', '項', '及', '第27', '條', '第5', '項', '準用', '第12', '。', '條', '第2', '項', '規定', '，', '自', '完成', '補正日', '重新', '起算', '，', '如', '無', '重大', '異常', '，', '預計', '屆滿', '12', '個', '營業日', '申報', '生效', '。', '。']</t>
  </si>
  <si>
    <t>['臺灣', '臺中', '地方', '法院', '刑事', '判決', '案號', '2017年度', '金訴字', '第29', '號', ',', ' ', '晶宇', '生技', '之', '董事長', '(', '兼', '總經理', ')', ' ', '楊文通', '先生', '違反', '證券', '交易', '。', '法', '等', '案件', ',', '該', '案', '經', '臺灣', '臺中', '地方', '法院', '判決', '無罪', ',', '今', '臺灣', '臺中', '地方', '檢查署', '檢察官', '提起', '上訴', '。', '。']</t>
  </si>
  <si>
    <t>['明躍', '國際', '截至', '2019年', '第二', '季', '累積', '虧損', '達', '實收', '資本額', '二分之一', '。', '公司', '實收', '資本額', '為', '500,257仟', '元', '，', '累積', '虧損', '實際', '金額', '。', '待', '財報', '公告', '。', '。']</t>
  </si>
  <si>
    <t>['智擎', '針對', '股價', '異常', '下跌', '說明', '，', '說明', '如下', '：', '。', '1', '.', '發生', '緣由', '：', '股價', '異常', '下跌', '。', '2', '.', '針對', '近日', '公司', '股價', '異常', '下跌', '，', '智擎', '公司', '今日', '聲明', '，', '自', '6月', '13日', '胡宇方', '博士', '接任', '總經理', '以來', '，', '公司', '營運', '一切', '如常', '，', '。', '公司', '癌症', '新', '藥', '安能', '得', '銷售', '業績', '持續', '穩定', '成長', '中', '，', '有關', '本', '公司', '未來', '策略', '及', '發展', '方向', '，', '將', '於', '8月', '28日', '的', '投資人', '說明會', '，', '。', '由', '胡宇方', '總經理', '親自', '向', '所有', '投資', '大眾', '詳細', '說明', '，', '敬請', '投資', '大眾', '踴躍', '參加', '。', '。']</t>
  </si>
  <si>
    <t>['2019', '/08/07', '收盤價', '6.10', '元', '，', '週', '報酬', '下跌', '34%', '，', '月', '報酬', '下跌', '39%', '。', '。']</t>
  </si>
  <si>
    <t>['展頌', '公告', '本', '公司', '股票', '自', '2019年', '8月', '22日', '起', '終止', '興櫃', '股票', '櫃檯', '買賣', '：', '。', '1.', '停止', '或', '終止', '有價證券', '登錄', '興櫃', '股票', '之', '原因', ':', '配合', '營運', '發展', '之', '考量', '，', '於', '2019年', '08月', '05日', '經', '董事會', '決議', '終止', '興櫃', '掛牌', '。', '買賣', '。', '本', '公司', '已', '於', '同', '日', '向', '財團', '法人', '中華民國', '證券', '櫃檯', '買賣', '中心', '申請', '同意', '終止', '興櫃', '掛牌', '買賣', '，', '並', '於', '2019年', '08月', '07日', '獲', '。', '財團', '法人', '中華民國', '證券', '櫃檯', '買賣', '中心', '2019年', '8月', '7日', '證櫃', '審', '字', '第10800086691', '號', '函', '，', '自', '2019年', '8月', '22日', '起', '，', '終止', '與', '本', '公。司', '簽訂', '之', '興櫃', '股票', '櫃檯', '買賣', '契約', '。', '。', '2', '.', '預計', '或', '實際', '停止', '或', '終止', '有價證券', '登錄', '興櫃', '股票', '之', '日期', ':', '2019', '/', '08', '/', '22', '。']</t>
  </si>
  <si>
    <t>['2019年', '07月', '累計', '營收', '782,135千', '元', '，', '年減', '40%', '。', '2019年', '07月', '單月', '營收', '110,150千', '元', '，', '年減', '45%', '。', '。']</t>
  </si>
  <si>
    <t>['2019年', '07月', '累計', '營收', '3,207,581千', '元', '，', '年減', '32%', '。', '2019年', '07月', '單月', '營收', '461,519千', '元', '，', '年減', '35%', '。', '。']</t>
  </si>
  <si>
    <t>['氣立', '公布', '上', '半', '年', '財報', '，', '第 2', ' 季', '營收', ' ', '3.54', ' ', '億', '元', '，', '毛利率', ' ', '36.03%', '，', '季', '增', ' ', '3.81%', '，', '稅', '後', '純益', '為', ' ', '1085', ' 萬', '元', '，', '季', '減', ' ', '25.', '。', '07%', '，', '年', '減', ' ', '80%', '，', '每', '股', '純益', ' ', '0.16', ' ', '元', '，', '上', '半', '年', '營收', ' ', '6.94', ' ', '億', '元', '，', '毛利率', ' ', '34.17%', '，', '稅', '後', '純益', ' ', '2533', ' ', '萬', '元', '，', '年', '減', ' ', '77.5%', '。', '，', '每', '股', '純益', ' ', '0.38', ' ', '元', '。', '上', '半', '年', '終端', '應用', '為', '電子業', ' 22.0%', '、', '機械', '設備', '業', ' ', '6.1%', '、', '汽車業', ' 3.0%', '、', '紡織業', '產品', ' ', '2.7%', '。', '其', '。', '中', '以', '電子', '、', '機械', '設備', '及', '汽車業', '，', '受', '美', '中', '貿易戰', '影響', '較', '大', '。', '另', ' 7', ' 月', '營收', ' ', '1.24', ' 億', '元', '，', '月', '增 ', '7.54%', '，年', '減', ' ', '21.11%', '，', '累', '。', '計', '前', ' 7', ' 月', '營收', ' ', '8.15', ' ', '億', '元', '。', '氣立', '目前', '接單', '能見度', '不', '明朗', '，', '且', '美', '中', '貿易戰', '恐', '使', '製造業', '縮手', '設備', '投資', '，', '造成', '氣立', '今年', '。第', ' 2', '、', ' 3 季', '營運', '不旺', '，', '下', '半', '年', '營運', '保守', '看待', '，', '預估', '今年', '上下', '半', '年', '營收', '維持', ' ', '50%', ' 比', ' ', '50%', ' ', '，', '營收', '也', '估', '較', ' ', '2018', ' ', '年', '下', '。滑', '。', '氣立', '積極', '進行', '垂直', '整合', '及', '擴產', '計畫', '，', '投資', '人民幣', ' ', '1.8', ' 億', '元', '擴充', '浙江', '平湖', '邦燁廠', '，', '預計', '第 4 季', '完工', '，', '預估', '新', '廠', '。', '擴產', '完工', '後', '，', '未來', '將', '可', '為', '氣立', '創造', '人民幣', ' 3', ' 億', '元', '的', '年', '產值', '。', '。', '2019年', '07月', '累計', '營收', '815,000千', '元', '，', '年', '減', '21%', '。', '2019年', '07月', '單月', '營收', '123,683千', '元', '，', '年', '減', '21%', '。', '。']</t>
  </si>
  <si>
    <t>['2019年', '07月', '累計', '營收', '614,044千', '元', '，', '年減', '7%', '。', '2019年', '07月', '單月', '營收', '88,115千', '元', '，', '年減', '20%', '。', '。']</t>
  </si>
  <si>
    <t>['改派', '2', '董', '2', '監', '。', '董事', '未', '指派', '(', '合心', '投資', '代表', ')', '卸任', '。', '董事', '未', '指派', '(', '協健', '投資', '代表', ')', '卸任', '。', '監察人', '林婧萱', '(', '僑林', '投資', '代表', ')', '續任', '，', '改任', '典華', '投資', '代表人', '。', '監察人', '呂世光', '(', '典華', '投資', '代表', ')', '續任', '，', '改任', '僑林', '投資', '代表人', '。', '董事', '楊培傑', '(', '協健', '投資', '代表', ')', '新任', '。', '董事', '李久恒', '(', '合心', '投資', '代表', ')', '新任', '。']</t>
  </si>
  <si>
    <t>['2019年', '07月', '累計', '營收', '1,435,798千', '元', '，', '年減', '17%', '。', '2019年', '07月', '單月', '營收', '212,354千', '元', '，', '年減', '32%', '。', '。']</t>
  </si>
  <si>
    <t>['2019年', '07月', '累計', '營收', '293,619千', '元', '，', '年減', '60%', '。', '2019年', '07月', '單月', '營收', '25,280千', '元', '，', '年減', '72%', '。', '。']</t>
  </si>
  <si>
    <t>['2019年', '07月', '累計', '營收', '1,359,128千', '元', '，', '年減', '30%', '。', '2019年', '07月', '單月', '營收', '192,549千', '元', '，', '年', '減', '13%', '。', '。']</t>
  </si>
  <si>
    <t>['亞洲', '電材', '公布', '2019年', '第2', '季', '合併', '營收', '4.86億', '元', '，', '稅', '後', '虧損', '221萬', '元', '，', '每', '股', '虧損', '0.02', '元', '。', '第2', '季', '虧損', '主要', '來自', '提前', '認列', '。', '應收', '帳款', '以及', '業', '外', '產生', '的', '匯兌', '損失', '，', '而', '第2', '季', '認列', '的', '應收', '帳款', '，', '已', '與', '客戶', '達成', '共識', '，', '會', '自', '7月', '起', '分', '4', '個', '月', '陸續', '償還', '，', '。', '預計', '於', '第3', '季', '財報', '可', '顯現', '。', '亞電', '第2', '季', '本業', '部份', '仍', '維持', '成長', '，', '毛利率', '20.96%', '，', '主要', '是', '產品', '組合', '優化', '所', '帶動', '，', '高', '毛利產', '。', '品', '如', '黑色', '覆蓋膜', '及', '補強板', '等', '占', '營收', '比重', '持續', '提升', '。', '展望', '下', '半', '年', '，', '預期', '第3', '季', '市況', '可望', '逐步', '回溫', '，', '7月', '合併', '營收', '1.77億', '。元', '，年', '衰退', '5.4%', '。', '亞電', '位於', '江蘇', '東台', '投資', '設立', '的', '新', '廠', '，', '將', '投入', '生產', '5G', '高頻', '及', '軟性', '銅箔', '基板', '等', '相關', '產品', '，', '未來', '著重', '在', '。', '高頻', '系列', '純膠', '、', '基材', '與', '覆蓋膜', '的', '生產', '，', '新', '廠', '最多', '將', '可', '容納', '10', '條', '生產線', '。', '。']</t>
  </si>
  <si>
    <t>['總經理', '吳政穆', '內部', '調動', '，', '由', '鄭松森', '接任', '。', '。']</t>
  </si>
  <si>
    <t>['凌通', '公布', '上', '半', '年', '財報', '，', '第 2', ' 季', '營收', ' ', '8.06', ' ', '億', '元', '，', '季', '增', ' ', '52.36%', '，', '年', '減', ' ', '4.8%', '，', '毛利率', ' ', '35.12%', '，', '營益率', ' ', '12.41%', '，', '稅', '。', '後', '純益', ' ', '0.98', ' ', '億', '元', '，', '季', '增', ' ', '306%', '，', '年', '減', ' ', '3.6%', '，', '每', '股', '稅', '後', '純益', ' ', '0.9', ' ', '元', '。', '上', '半', '年', '營收', ' ', '13.35', ' ', '億', '元', '，', '年', '減', ' ', '8.4%', '，', '毛利。率', ' ', '35.03%', '，', '營益率', ' ', '9.49%', '，', '稅', '後', '純益', ' ', '1.3', ' 億', '元', '，', '年', '減', ' ', '13.9%', '，', '每', '股', '稅', '後', '純益', ' ', '1.2', ' ', '元', '。', '展望', '第 3 季', '，', '凌通', '表示', '，', '。', 'AI ', '應用', '為', '未來', '主要', '成長', '動能', '，', '目前', '與', '日本', '玩具', '大廠', '一同', '開發', '的', '語言', '學習', '遊戲機', '，', '結合', '感測', '及', '互動', '裝置', '，', '預計', '在', '本', '。', '季', '，', '推出', '一', '款', '飛行系', '玩具', '，', '將', '結合', '感測', '及', '語音', '觸控', '，', '可望', '搭上', '今年', '歐美', '及', '日本', '耶誕潮', '。', '。']</t>
  </si>
  <si>
    <t>['立凱', '-KY', '與', '樂金', '化學', '合作', '，', '共同', '打入', '歐洲', 'Tier', '1', '車廠', '供應', '鏈', '，', '帶動', '7月', '營收', '衝上', '5320萬', '元', '，', '年增', '5.9', '倍', '，', '月', '增', '188%', '，', '累', '。', '計', '1', '至', '7月', '營收', '2.38億', '元', '，', '年', '成長', '100.16%', '。', '立凱電', '今年', '3月', '起', '開始', '小量', '出貨', '給', '樂金', '化學', '，', '樂金化', '學分', '上', '、', '下', '半', '年', '下單', '。', '，', '下', '半', '年', '訂單', '於', '7月', '開始', '出貨', '，', '且', '7月', '的', '出貨量', '為', '今年', '以來', '新高', '，', '歐洲', '市場', '需求', '成長', '可期', '。', '中國', '電動車', '市場', '部份', '，', '需', '。', '求', '穩定', '增長', '，', '今年', '在', '謹守', '「', '款', '到', '發貨', '」', '的', '銷售', '策略', '下', '，', '既有', '的', '大陸', '電池廠', '客戶', '訂單', '持穩', '。', '。']</t>
  </si>
  <si>
    <t>['辭任', '1', '董', '。', '董事', '許榮俊', '卸任', '。']</t>
  </si>
  <si>
    <t>['金管會', '證券', '期貨局', '查智崴', '資訊', '科技', '股份', '有限公司', '之', '子公司', '智崴', '遊樂', '設備', '(', '上海', ')', '有限公司', '12018年', '1月', '24日', '執行', '董事', '決', '。議', '投資', '中國', '飛覽', '天下', '文化', '發展', '有限公司', '，', '交易', '金額', '人民幣', '2,500萬', '元', '，', '已', '達行為', '時', '智崴', '公司', '實收', '資本額', '之', '20%', '，', '惟智', '。崴', '遊樂', '設備', '未', '於', '事實', '發生', '日前', '洽請', '會計師', '就', '交易', '價格', '之', '合理性', '表示', '意見', '，', '智崴', '公司', '未', '督促', '子公司', '於', '投資', '前', '訂定', '取得', '。', '或', '處分', '資產', '處理', '程序', '，', '核有', '違反', '行為', '時', '公開', '發行', '公司', '取得', '或', '處分', '資產', '處理', '準則', '第7', '條', '第3', '項', '規定', '。', '依', '行為', '時', '證券', '交易', '。', '法', '第178', '條', '第1', '項', '第7', '款', '及', '第179', '條', '規定', '，', '處', '該', '公司', '為', '行為', '之', '負責人', '黃仲銘', '(', '前', '董事長', ')', '罰鍰', '24萬', '元', '。', '。']</t>
  </si>
  <si>
    <t>['2019年', '07月', '累計', '營收', '31,105千', '元', '，', '年減', '41%', '。', '2019年', '07月', '單月', '營收', '3,789千', '元', '，', '年減', '51%', '。', '。']</t>
  </si>
  <si>
    <t>['天揚', '以', '每', '股', '台幣', '7.20', '元', '辦理', '私募', '普通股', '，', '發行', '股數', '為', '10,000,000', '股', '，', '發行', '總額', '為', '台幣', '100,000,000', '元', '，', '募資', '總額', '為', '。', '台幣', '72,000,000.00', '元', '，', '本', '次', '私募', '將', '用於', '：', '充實', '營運', '資金', '。']</t>
  </si>
  <si>
    <t>['改派', '1', '監', '。', '監察人', '薛淑萍', '(', '菲立', '實業', '代表', ')', '卸任', '。', '監察人', '郭逢春', '(', '菲立', '實業', '代表', ')', '新任', '。', '改派', '1', '董', '。', '董事', '郭逢春', '(', '佳禾鑫', '代表', ')', '卸任', '。', '董事', '趙永昌', '(', '佳禾鑫', '代表', ')', '新任', '。']</t>
  </si>
  <si>
    <t>['2019年', '07月', '累計', '營收', '545,291千', '元', '，', '年減', '34%', '。', '2019年', '07月', '單月', '營收', '94,534千', '元', '，', '年減', '21%', '。', '。']</t>
  </si>
  <si>
    <t>['2019年', '07月', '累計', '營收', '811,402千', '元', '，', '年減', '28%', '。', '2019年', '07月', '單月', '營收', '130,588千', '元', '，', '年減', '30%', '。', '。']</t>
  </si>
  <si>
    <t>['發言人', '蔣永民', '離職', '，', '由', '古亦敏', '接任', '。', '。', '財務', '經理', '蔣永民', '離職', '，', '由', '古亦敏', '接任', '。', '。', '內部', '稽核', '主管', '古亦敏', '內部', '調動', '，', '由', '許芷嫣', '接任', '。', '。', '會計', '主管', '蔣永民', '離職', '，', '由', '古亦敏', '接任', '。', '。']</t>
  </si>
  <si>
    <t>['2019年', '07月', '累計', '營收', '1,097,415千', '元', '，', '年減', '44%', '。', '2019年', '07月', '單月', '營收', '150,025千', '元', '，', '年', '減', '15%', '。', '。']</t>
  </si>
  <si>
    <t>['2019年', '07月', '累計', '營收', '158,808千', '元', '，', '年減', '39%', '。', '。']</t>
  </si>
  <si>
    <t>['1', '.', '彩晶', '公布', '第二', '季', '財報', '，', '單季', '營收', '42.6億', '元', '，', '季增', '30.7%', '。', '稅', '後', '純益', '3.05億', '元', '，', '每', '股', '純益', '0.1', '元', '，', '毛利率', '13%', '，', '營業', '。', '利益率', '3%', '。', '累計', '今年', '上', '半', '年', '，', '稅', '後', '純益', '4.92億', '元', '，', '每', '股', '純益', '0.16', '元', '。', '彩晶', '第二', '季', '總出貨量', '季增', '約', '10.7%', '，', '達', '423.6萬', '。', '片', '（', '換算', '19', '吋', '約', '當量', '）', '，', '整體', '產品', '平均', '售價', '約', '美金', '33', '元', '。', '在', '產品', '出貨', '方面', '，', '中小', '尺寸', '出貨量', '約為', '8,100萬', '片', '。', '大尺', '。寸', '面板', '出貨量', '約', '33萬', '片', '，', 'Hannspree', '自有', '品牌', '產品', '出貨量', '約', '11萬', '台', '。', '。', '2', '.', '在', '產品', '組合', '方面', '，', '以', '6.2', '吋', '到', '10.1', '吋', '中', '尺寸', '平板', '營收', '占', '比', '最', '高', '，', '為', '54%', '。', '手機', '產品', '，', '6', '吋', '（', '含', '）', '以下', '手機', '面板', '產品', '。', '占', '33%', '。', '11', '吋', '以上', '大', '尺寸', '面板', '產品', '占', '13%', '。', '彩晶車', '載', '占', '比', '預估', '從', '去年', '20%', '，', '拉抬', '至', '30%', '，', '過去', '客戶', '以', '中國', '大陸', '品牌', '為主', '。', '，', '今年', '上', '半', '年', '起', '開始', '銷售給', '日系', '品牌', '，', '預估', '下', '半', '年', '到', '明年', '會', '有', '歐系', '品牌量', '會', '有', '小', '機型', '上量', '。', '工控', '部分', '，', '估計', '占', '比', '達', '。', '35%', '以上', '。', '彩晶', '因應', '中', '美', '貿易戰', '，', '預計', '投資', '79.1億', '元', '，', '將', '部分', '車載', '面板', '模組', '產線', '移回', '南科廠', '，', '產線', '最', '快', '今年', '底', '前架', '。', '設', '完畢', '。', '。']</t>
  </si>
  <si>
    <t>['2019年', '07月', '累計', '營收', '10,020,394千', '元', '，', '年減', '17%', '。', '2019年', '07月', '單月', '營收', '1,581,720千', '元', '，', '年減', '21%', '。', '。']</t>
  </si>
  <si>
    <t>['廣運', '通過', '投資', '大陸', '新', '設立', '公司', '之', '相關', '資訊', '，', '說明', '如', '下', '：', '。', '1', '.', '本', '次', '新增', '(', '減少', ')', '投資', '方式', '：', '投資', '新設', '廣運', '智能', '設備', '集成', '(', '淮安', ')', '有限公司', '(', '名稱', '暫定', ')', '。', '2', '.', '註冊', '資本', '金額', '為', '美金', '壹仟捌百萬', '元', '。', '3.', '大陸', '被', '投資', '公司', '之', '公司', '名稱', '：', '廣運', '智能', '設備', '集成', '(', '淮安', ')', '有限公司', '(', '名稱', '暫定', ')', '。', '4.', '前', '開', '大陸', '被', '投資', '公司', '主要', '營業', '項目', '：', '包括', '生產', 'T.', 'F', '.', 'T', '.', '製程', '設備', '、', '半導體', '製程', '設備', '、', '工業用', '輸送', '機械', '、', '自動倉', '儲設', '。備', '等', '流水線', '自動化', '設備', '及', '相關', '配套', '設備', '等', '業務', '。', '。', '5', '.', '取得', '或', '處分', '之', '具體', '目的', '：', '以', '作為', '該', '子公司', '設立', '及', '相關', '營運', '所', '需', '資金', '之', '用', '。', '。']</t>
  </si>
  <si>
    <t>['1', '.', '星寶', '國際', '收到', '臺灣', '士林', '地方', '法院', '核准', '對', '品庠', '公司', '假', '處分', '執行', '命令', '。', '。', '2', '.', '發生', '原委', '(', '含', '爭訟', '標的', ')', ':', '本', '公司', '購買', '品庠', '醫藥', '生技', '股份', '有限公司', '藥証', '，', '因', '得知', '品庠', '公司', '有', '債務', '問題', '，', '故', '本', '公司', '對', '。', '購買', '之', '藥証', '申請假', '處分', '，', '禁止', '債務人品庠', '醫藥', '生技', '股份', '有限公司', '所', '示', '之', '藥品', '許可證', '為', '移轉', ',', '變更', ',', '出租', ',', '抵押', ',', '設定', '負', '。', '擔及', '其他', '一切', '處分', '行為', '之', '假', '處分', '登記', '，', '以', '確保', '公司', '權益', '。', '。']</t>
  </si>
  <si>
    <t>['辭任', '2', '董', '。', '獨立', '董事', '周良貞', '卸任', '。', '董事', '曾', '中', '一', '卸任', '。']</t>
  </si>
  <si>
    <t>['亞銳士', '以', '新台幣', '788萬', '元', '(', '含', '車位款', '及', '裝潢', '工程款', ')', '將', '座落', '於', '台中市', '北屯區', '景賢路', '「', '七月', '沐樂', '」', '建案', '之', '房屋', '1', '戶', '(', '30.61', '。', '坪', ')', '及', '1', '個', '平面', '車位', '，', '售予', '簡淑芬', '(', '法人', '董事', '代表人', '簡淑勤', '之', '二', '親等', '親屬', ')', '，', '預計', '房屋', '處分', '毛利', '約為', '6.3%', '(', '本案', '為', '合建', '。', '故', '不', '含', '土地', '毛利', ')', '。', '。']</t>
  </si>
  <si>
    <t>['2019年', '07月', '累計', '營收', '1,696,734千', '元', '，', '年減', '20%', '。', '2019年', '07月', '單月', '營收', '226,678千', '元', '，', '年減', '33%', '。', '。']</t>
  </si>
  <si>
    <t>['2019年', '07月', '累計', '營收', '311,723千', '元', '，', '年減', '30%', '。', '2019年', '07月', '單月', '營收', '31,255千', '元', '，', '年', '減', '85%', '。', '。']</t>
  </si>
  <si>
    <t>['2019年', '07月', '累計', '營收', '302,721千', '元', '，', '年減', '18%', '。', '2019年', '07月', '單月', '營收', '52,290千', '元', '，', '年減', '20%', '。', '。']</t>
  </si>
  <si>
    <t>['2019年', '07月', '累計', '營收', '715,038千', '元', '，', '年減', '25%', '。', '2019年', '07月', '單月', '營收', '94,511千', '元', '，', '年減', '32%', '。', '。']</t>
  </si>
  <si>
    <t>['2019年', '07月', '單月', '營收', '45,250千', '元', '，', '年減', '36%', '。', '。']</t>
  </si>
  <si>
    <t>['2019年', '07月', '累計', '營收', '3,268,855千', '元', '，', '年減', '69%', '。', '2019年', '07月', '單月', '營收', '460,343千', '元', '，', '年減', '59%', '。', '。']</t>
  </si>
  <si>
    <t>['2019年', '07月', '累計', '營收', '450,098千', '元', '，', '年減', '29%', '。', '2019年', '07月', '單月', '營收', '64,606千', '元', '，', '年減', '33%', '。', '。']</t>
  </si>
  <si>
    <t>['2019年', '07月', '累計', '營收', '1,772,885千', '元', '，', '年減', '9%', '。', '2019年', '07月', '單月', '營收', '235,873千', '元', '，', '年減', '21%', '。', '。']</t>
  </si>
  <si>
    <t>['1', '.', '宏正', '公布', '第 2', ' 季', '財報', '，', '第 2', ' 季', '營收', ' ', '12.54', ' ', '億', '元', '，', '季', '增', ' ', '8.52%', '、', '年', '減', ' ', '0.53%', '，', '毛利率', ' ', '59.1%', '，', '營益率', ' ', '14.34%', '，', '。', '稅', '後', '純益', ' ', '1.51', ' ', '億', '元', '，', '季', '增', ' ', '29.28%', '、', '年', '減', ' ', '21.19%', '，', '每', '股', '純益', ' ', '1.26', ' ', '元', '。', '上', '半', '年', '營收', ' ', '24.1', ' 億', '元', '，', '年', '減', ' ', '4.9%', '，', '毛', '。', '利率', ' ', '59.39%', '，', '營益率', ' ', '13.61%', '，', '稅', '後', '純益', ' ', '2.67', ' 億', '元', '，', '淨利率', ' ', '11.08%', '，', '每', '股', '純益', ' ', '2.24', ' ', '元', '。', '另', ' 7', ' 月', '合併', '營收', '，', '達', '。', ' ', '4.54', ' 億', '元', '，', '月', '增 ', '1.76%', '，', '年增', ' ', '12.11%', '，', '累計', '今年', '前', ' 7', ' 月', '合併', '營收', ' ', '28.65', ' ', '億', '元', '，', '年', '減', ' ', '2.56%', '。', '。', '2', '.', '宏正', ' 7 月', '營收', '產品', '別', '中', '，', 'IT ', '架構', '管理', '解決', '方案', '年增', ' ', '24%', '、', '專業', '影音', '產品', '年減', ' ', '13%', '、', 'USB ', '週邊', '設備', '則', '年', '減', ' ', '24%', '。', '。', '以', '銷售', '區域', '觀察', '，', '亞洲', '與', '美洲', '分別', '年增', ' ', '3%', ' ', '及', ' 36%', '，', '歐洲', '則', '年減', ' 1%', '。', '累積', '營收', '方面', '，', '以', '產品別', '而言', '，', 'IT ', '架構', '管理', '。', '解決', '方案', '年增', ' ', '0.4%', '、', '專業', '影音', '產品', '年減', ' ', '7%', '、', 'USB ', '週邊', '設備', '年', '減', ' ', '21%', '。', '以', '銷售', '區域', '觀察', '，', '亞洲', '、', '美洲', '、', '歐洲', '地區分', '。別', '年', '減', ' ', '2%', '、', '6%', ' ', '及', ' 1%', '。', '。', '【', 'TCRI ', '觀點', '_', '20190814', '】', '。', '1', '.', ' ', '因', '中', '美', '貿易戰', '影響', '，', '宏正', '2019年', '第一', '季', '部分', '專案', '遞延', '，', '而', '第二', '季', '企業級', 'KVM', '與', 'USB', '週邊', '設備', '產品', '業績', '回穩', '，', '故', '表', '。', '現', '較', '第一', '季', '好', '，', '但', '上', '半', '年', '營收', '與', '去年', '同', '期', '相比', '，', '仍', '小幅', '衰退', '5%', '。', '獲利', '能力', '方面', '，', '由於', '公司', '持續', '投入', '研發', '及', '新聘', '業務', '。', '人員', '，', '營業', '費用', '年增', '7%', '，', '造成', '營業', '淨利', '同', '比', '衰退', '3成', '。', '。', '2', '. ', '公司', 'KVM', '產品', '之', '技術', '領先', '同業', '，', '具有', '競爭', '優勢', '，', '主要', '應用', '領域', '如', '資安', '、', '自動化', '與', '智能', '會議室', '，', '據', '研調', '機構', '預估', '未', '。來', '2', '-', '3', '年', '成長性', '高', '。', '整體', '來', '看', '，', '中', '美', '貿易戰', '對', '公司', '之', '影響', '可望', '逐', '減', '轉', '小', '，', '待', '美國', '客戶', '庫存', '去化', '完畢', '，', '遞延', '之', '專案', '和', '。', '新品', '上市', '可', '貢獻', '下', '半', '年', '營收', '，', '惟', '後續', '獲利', '情況', '仍', '待', '觀察', '。', '。']</t>
  </si>
  <si>
    <t>['康舒', '通過', '太陽能', '發電', '案場', '投資', '，', '說明', '如下', '：', '。', '1', '.', '投資', '計畫', '內容', '：', '投資', '國內', '太陽能', '發電', '案場', '。', '。', '2', '.', '預計', '投資', '金額', '：', '新台幣', '10.07億', '元', '。', '。', '3', '.', '預計', '投資', '日期', '：', '自', '2019年', '第三', '季', '起', '陸續', '投入', '。', '。', '4', '.', '資金', '來源', '：', '自有', '資金', '及', '銀行', '融資', '。', '。', '5', '.', '具體', '目的', '：', '持續', '執行', '公司', '太陽能', '發電', '產業', '策略', '，', '由', '本', '公司', '或', '轉投資', '之', '太陽能', '子公司', '共同', '投資', '太陽能', '發電', '案場', '，', '以', '。', '獲得', '長期', '穩定', '投資', '報酬', '。', '。']</t>
  </si>
  <si>
    <t>['康舒', '通過', '於', '淡水', '廠區', '以', '自地', '委建', '新建廠', '辦', '大樓', '，', '說明', '如', '下', '：', '。', '1', '.', '契約', '種類', '：', '工程', '合約', '。', '2', '.', '契約', '相對人', '及', '其', '與', '公司', '之', '關係', '：', '契約', '相對人', '待', '確定', '後', '另行', '公告', '。', '3', '.', '契約', '主要', '內容', '、', '限制', '條款', '及', '其他', '重要', '約定', '事項', '：', '本', '公司', '董事會', '於', '2019年', '8月', '7日', '通過', '於', '淡水', '廠區', '以', '自地', '委建', '新建廠', '。', '辦', '大樓', '，', '預計', '工程', '總價款', '約', '新台幣', '12億', '元', '，', '其他', '相關', '事宜', '待', '確定', '後', '另行', '公告', '。', '。', '4', '.', '取得', '之', '具體', '目的', '：', '因應', '營運', '發展', '及', '考量', '企業', '永續', '經營', '所', '需', '。', '。']</t>
  </si>
  <si>
    <t>['1', '.', '康舒', '召開', '法說會', '，', '第 2', ' 季', '營收', ' ', '52.67', ' ', '億', '元', '，', '季', '增', ' ', '2.5%', '、', '年增', ' ', '10.4%', '，', '毛利率', ' ', '15%', '，', '營益率', ' ', '2.4%', '，', '稅', '後', '純益', ' 5', '。', ' 億', '元', '，', '季', '增', ' ', '1062.8%', '、', '年減', ' ', '51.3%', '，', '每', '股', '純益', ' ', '0.97', ' ', '元', '。', '上', '半', '年', '營收', ' ', '104.07', ' ', '億', '元', '，', '年增', ' ', '22.1%', '，', '毛利率', ' ', '14.2%', '。', '，', '營益率', ' 1.4%', '，', '較', '去年', '由', '虧轉盈', '，', '稅', '後', '純益', ' ', '5.43', ' 億', '元', '，', '淨利率', ' 5.2%', '，', '每', '股', '純益', ' ', '1.05', ' ', '元', '。', '。', '2.第 2', ' 季', '獲利', '大幅', '增加', '，', '是', '因', '認列', '東莞', '出售', '土地', '利益', '，', '扣除', '相關', '稅賦', '後', '計', ' ', '5.61', ' ', '億', '元', '，', '另外', '淡水', '廠區', '發生', '火災', '，', '。', '預估', '受損', '金額', ' ', '1.4', ' ', '億', '元', '也', '認列', '在', '第 2', ' 季', '財報', '，', '後續', '保險', '理賠', '將', '認列為', '收入', '。', '另', ' 7 月', '合併', '營收', ' ', '17.2', ' 億', '元', '，', '月', '減', '。', '0.11', ' %', '、', '年增', ' ', '6.76%', '，', '累計', '今年', '前', ' 7', ' 月', '合併', '營收', ' ', '121.26', ' ', '億', '元', '，', '年', '增 ', '19.63%', '。', '展望', '下', '半', '年', '，康舒', '表示', '，', '預期', '全球', '。', '經濟', '成長', '可能', '放緩', '，', '但', '目前', '消費性', '電子', '產品', '客戶', '需求', '仍', '相當', '穩健', '，', '工業', '電池', '需求', '也', '穩定', '成長', '，', '預計', '將', '擴大', '台灣', '及', '菲。律賓', '廠區', '產能', '，', '配合', '客戶', '需求', '調整', '產能', '布局', '。', '。', '【', 'TCRI ', '觀點', '_', '20190813', '】', '。', '1', '.', '受到', '挖礦機', '電源', '(', '毛利率', '約', '20', '~', '30%', ')', '訂單', '需求', '，', '康舒', '2019', 'H', '1', '毛利率', '回升', '至', '15%', '(', '2018', 'H', '1', '受', '被動', '元件', '漲價', '，', '僅', '12.9%', '，', '。', '業', '內', '為', '虧損', ')', '使', '獲利', '增長', '，', '公司', '預期', '下', '半', '年', '毛利率', '應', '可', '續', '持穩', '。', '。', '2', '.', '公司', '近年', '積極', '活化', '中國', '地區', '不動產', '，', '2019', 'H', '1', '認列', '處分', '利得', '約', '5.6億', '(', '2018', 'H', '1', '認列', '10億', ')', '，', '預期', 'Q3', '仍', '將', '有', '部分', '處分', '收', '。益', '入帳', '。', '康舒', '並非', '完全', '撤出', '中國', '(', '美國', '占', '營收', '約', '35%', '，', '仍', '有', '65%', '其他', '市場', ')', '，', '僅', '係', '將', '部分', '廠房', '進行', '活化', '，', '未來', '應', '會', '投入', '。', '自動化', '生產', '。', '。', '3', '.', '除', '既有', '電源', '市場', '外', '，', '積極', '籌建', '太陽能廠', '營運', '，', '為', '未來', '綠能', '電網', '、', '儲能', '裝置', '等', '應用', '佈局', '。', '。']</t>
  </si>
  <si>
    <t>['聯嘉', '光電', '擬', '發行', '有', '擔保', '可', '轉換', '公司債', '(', '聯嘉', '一', ')', '，', '以', '募集', '台幣', '500,000', '(', '仟', '元', ')', '，', '用以', '償還', '銀行', '借款', '。', '。']</t>
  </si>
  <si>
    <t>['群電', '召開', '法說會', '，', '第 2', ' 季', '營收', ' ', '83.09', ' ', '億', '元', '，', '季', '增', ' ', '14.9%', '、', '年增', ' ', '8%', '。', '毛利率', ' ', '16.1%', '，', '營益率', ' ', '6.4%', '，', '稅', '後', '純益', ' ', '3.3', '。', '5 億', '元', '，', '季', '增', ' ', '2.2%', '、', '年增', ' ', '50.3%', '，', '每', '股', '純益', ' ', '0.88', ' ', '元', '。', '上', '半', '年', '營收', ' ', '155.38', ' ', '億', '元', '，', '年增', ' ', '11.5%', '、', '毛利率', ' ', '15.3%', '，', '。', '營益率', ' 5.3%', '，', '稅', '後', '純益', ' ', '6.63', ' 億', '元', '，', '年', '增', ' ', '53.1%', '、', '每', '股', '純益', ' ', '1.74', ' ', '元', '。', '另', ' 7', ' 月', '合併', '營收', '32.74億', '元', '，', '月增', '10.1%', '，', '。', '年增', '15%', '，', '前', ' 7', ' 月', '營收', '188.12億', '元', '，', '年增', '12.1%', '。', '第2', '季', '產品別', '營收', '，', 'PC', '產品', '占', '比', '約', '50%', '、', '雲端', '智能', '相關', '占', '36%', '、', '遊戲', '。機', '等', '消費性', '電子', '產品', '14%', '。', '因應', '客戶', '訂單', '需求', '，', '目前', '群電', '在', '泰國', '及', '吳江', '等', '地', '啟動', '擴產', '計畫', '，', '其中', '泰國廠', '預計', '10月', '動', '。', '工', '，', '最', '快', '明年', '第4', '季', '投產', '，', '吳江廠', '預計', '明年', '第2', '季', '量產', '。', '。', '【', 'TCRI ', '觀點', '_', '20190813', '】', '。', '1.', '受到', 'NB', '、', 'DT', '電源', '供應器', '市', '占', '提升', '及', '下游', '廠商', '預期', '中', '美', '貿易戰', '加劇', '提前', '拉貨', '，', '營收', '大幅', '成長', '，', '需', '留意', '下', '半', '年', '開始', '中', '。', '美', '關係', '僵化', '及', '終端', '消費', '不振', '，', '對', '公司', '的', '負面', '影響', '。', '(', '9月', '1日', '起', '，', '美國', '將', '對', '中國', '大陸', '輸', '美', '的', '筆電', '及', '手機', '等', '產品', '加徵', '10%', '。', '關稅', ')', '。', '2', '.', '往', '泰國', '地區', '進行', '擴廠', '，', '產業', '龍頭', '台達電', '亦', '選擇', '至', '此', '佈局', '，', '後續', '待', '觀察', '。', '。']</t>
  </si>
  <si>
    <t>['保瑞', '上', '半', '年', '營收', '7.52億', '元', '，', '年增', '19.18%', '，', '稅', '後', '淨利', '1.6億', '元', '，', '每', '股', '盈餘', '5.48', '元', '，', '主要', '是', '台南廠', '衛采', '代工', '訂單量', '增加', '。', '，', '和', '擴大', '經銷', '業務', '的', '成果', '。', '展望', '下', '半', '年', '，', '保瑞', '已', '與', '國內', '主要', '連鎖', '藥妝', '通路', '建立', '連結', '的', '優勢', '，', '旗下', '宇泰欣', '代理', '銷售', '法', '。商', '布瓦宏', '系列', '產品', '，', '自', '6月', '底', '起', '皮膚', '保養', '系列', '在', '台', '上架', '，', '下', '半', '年', '還', '會', '把', '在', '台', '婦嬰', '或', '自然', '免疫', '療法', '已', '有', '一定', '知名度', '的', '。', '順勢', '療法', '食品', '引進', '，', '貢獻', '將', '逐', '季', '增溫', '。', '另外', '官田廠', '也', '與', '日商', '衛采', '建立', '戰略', '夥伴', '關係', '，', '衛采', '產品', '只要', '銷往', '新', '的', '市場', '，', '。', '就', '有', '機會', '由', '保瑞', '官田廠', '代工', '。', '而', '併入', '的', '竹南廠', '（', '益邦', '）', '，', '目前', '代工', '的', '品項', '需求', '穩定', '，', '占', '該', '廠', '的', '產能', '遠', '低於', '三成', '，', '目。標', '成為', '全球', '中大型', '藥廠', '或', '品項', '的', '代工', '夥伴', '。', '。']</t>
  </si>
  <si>
    <t>['台塑', '石化', '增加', '投資', '台塑', '資源', '股份', '有限公司', '，', '說明', '如', '下', '：', '。', '1', '.', '標的物', '之', '名稱', '及', '性質', '：', '台塑', '資源', '股份', '有限公司', '股權', '。', '2', '.', '交易', '數量', '：', '約', '260,000,000', '股', '(', '以', '匯率', '1：32', '計算', ')', '。', '3', '.', '每', '單位', '價格', '：', '每', '股', '新台幣', '10', '元', '。', '4', '.', '交易', '總金額', '：', '81,250,000', '美元', '(', '新台幣', '2,600,000,000', '元', '，', '匯率', '1：32', ')', '。', '5', '.', '交易', '相對人', '及', '其', '與', '公司', '之', '關係', '：', '。', '(1)', '.', '交易', '相對人', '：', '台塑', '資源', '股份', '有限公司', '；', '。', '(2)', '.', '其', '與', '公司', '之', '關係', '：', '本', '公司', '持有', '25%', '股權', '之', '轉投資', '公司', '。', '6', '.', '取得', '或', '處分', '之', '具體', '目的', '或', '用途', '：', '長期', '投資', '。']</t>
  </si>
  <si>
    <t>['1', '.', '台塑', '四寶', '7月', '營收', '合計', '達', '1,265.98億', '元', '，', '月增', '4.2%', '。', '其中', '，', '南亞', '因', 'EG', '產線', '重啟', '，', '業績', '月增', '11.7%', '，', '台化', '、', '台塑化', '也', '。', '各', '有', '6.5%', '、', '3.1%', '增長', '，', '至於', '台塑', '因', '產品價', '量', '動能', '趨緩', '，', '營收', '月', '減', '4.6%', '。', '受制於', '美國', '總統', '川普宣布', '9月', '將', '對', '中國', '3,000。億', '美元', '商品', '加徵', '10%', '關稅', '，', '明顯', '衝擊', '市場', '信心', '，', '台塑', '四寶', '對', '下', '半', '年', '看法', '轉趨', '保守', '。', '台塑', '擔憂', '第三', '季', '營運', '恐', '旺季', '不', '旺', '。', '，', '台化', '也', '以', '塑化', '報價', '恐', '受阻', '看跌', '為由', '，', '下修', '第三', '季', '營收', '展望', '從', '季', '增轉為', '季', '減', '，', '但', '仍', '維持', '第四', '季', '比', '第三', '季', '增長', '看法', '。', '。', '2', '.', '台塑化', '第三', '季', '煉油', '產能', '利用率', '約', '94%', '，', '烯烴', '產品', '因', '歲修', '約', '81%', '，', '台塑化', '目前', '平均', '煉油', '價差', '由', '先前', '6', '~', '7', '美元', '略', '回溫', '至', '7。.7', '美元', '。', '搭配', '乙烯', '等', '石化', '原料', '價格', '走堅', '，', '營運', '有望', '擺脫', '先前', '谷底', '蓄勢', '推進', '。', '。']</t>
  </si>
  <si>
    <t>['2019年', '07月', '累計', '營收', '1,788,684千', '元', '，', '年減', '36%', '。', '2019年', '07月', '單月', '營收', '312,436千', '元', '，', '年減', '23%', '。', '。']</t>
  </si>
  <si>
    <t>['公告', '本', '公司', 'LT', '3001', '治療', '急性', '缺血性', '中風', '之', '新', '成份', '新', '藥', '，', '通過', '台灣', '衛生', '福利部', '食品', '藥物', '管理', '署', '(', 'TFDA', ')', '核准', '，', '將', '進行', '二', '。', '期', '臨床', '試驗', '。', '。', '(1)', '用途', '：', '適應症', '為', '治療', '急性', '缺血性', '腦中風', '。', '。', '(2)', '預計', '進行', '之', '所有', '研發', '階段', '：', '美國', '與', '台灣', '共同', '執行', '之', '二', '期', '臨床', '試驗', '、', '三', '期', '臨床', '試驗', '及', '新', '藥', '查驗', '登記', '審核', '。', '。', '(3)', '目前', '進行', '中', '之', '研發', '階段', '：', '。', ' A', '.', '提出', '申請', '/', '通過', '核准', '/', '不', '通過', '核准', '：', '。', ' ', '(', 'A', ')', '二', '期', '人體', '臨床', '試驗', '已', '通過', '台灣', '衛生', '福利部', '食品', '藥物', '管理', '署', '核准', '。', '。', ' ', '(', 'B', ')', '本', '公司', '於', '2017年', '於', '美國', '啟動', '一', '期', '臨床', '試驗', '，', '已', '完成', '16', '位', '健康', '受', '試', '者', '收案', '，', '建立', '了', 'LT', '3001', '藥物', '之', '安全性', '、', '耐受性', '。', '及', '藥物', '動力學', '的', '探討', '。', '於', '2019年', '6月', '通過', '美國', 'FDA', '人體', '臨床', '試驗', '(', 'IND', ')', ' ', '30', '天', '審核期', '，', '已', '開始', '進行', '二', '期', '臨床', '試驗', '。', '。', '(4)', '依據', '與', '發明人', '之', '協議', '，', '未來', '技術', '成功', '對', '外', '授權', '時', '須', '支付', '授權', '金額', '之', '5%', '及', '產品', '銷售', '收入', '之', '2%', '予', '發明人', '。', '。']</t>
  </si>
  <si>
    <t>['2019年', '07月', '累計', '營收', '71,991千', '元', '，', '年減', '46%', '。', '2019年', '07月', '單月', '營收', '9,263千', '元', '，', '年減', '43%', '。', '。']</t>
  </si>
  <si>
    <t>['2019', '/', '08/07', '收盤價', '26.10', '元', '，', '月', '報酬', '下跌', '30%', '。', '。']</t>
  </si>
  <si>
    <t>['財務', '經理', '陳明怡', '離職', '，', '由', '陳炳全', '暫代', '。', '。']</t>
  </si>
  <si>
    <t>['羅麗芬', '-KY', '受惠', '高毛利', '明星', '產品', '芙蓉霜', '銷售', '暢旺', '，', '帶動', '第二', '季', '合併', '營收', '4.02億', '元', '、', '歸屬', '母公司', '稅', '後', '淨利', '1.52億', '元', '，', '。', '年增', '分別', '為', '18%', '及', '40%', '，', '毛利率', '71%', '，', 'EPS', '達', '3.22', '元', '。', '累計', '上', '半', '年', '營收', '7.11億', '元', '，', '歸屬', '母公司', '稅', '後', '淨利', '2.64億', '元', '，', '年增', '。', '15%', '與', '30%', '，', 'EPS ', '5.58', '元', '。', '羅麗芬', '下', '半', '年', '還', '將', '舉辦', '兩', '場', '創', '富', '盛會', '，', '主打', '的', '新', '產品', '「', '立體', '緊顏', '純液', '」', '，', '可望', '繼', '芙蓉霜', '之', '。', '後', '，', '成為', '另', '一', '個', '潛力', '熱銷', '商品', '，', '將', '是', '下', '半', '年', '業績', '成長', '主要', '貢獻', '之', '一', '。', '定位', '科學', '養生', '的', '新', '品牌', '「', '綺易康', '」', '，', '已', '陸續', '於', '。', '部分', '策略店', '進行', '階段性', '推廣', '。', '。']</t>
  </si>
  <si>
    <t>['2019年', '07月', '累計', '營收', '71,390千', '元', '，', '年減', '65%', '。', '2019年', '07月', '單月', '營收', '13,798千', '元', '，', '年減', '63%', '。', '。']</t>
  </si>
  <si>
    <t>['補選', '1', '董', '。', '董事', '吳佩芬', '新任', '。']</t>
  </si>
  <si>
    <t>['2019年', '07月', '單月', '營收', '49,669千', '元', '，', '年減', '27%', '。', '。']</t>
  </si>
  <si>
    <t>['上洋', '向', '伯思美', '國際', '實業', '有限公司', '取得', '新', '北市', '五股區', '五權七路', '70號', '之', '不動產', '使用權', '資產', '供', '營業', '使用', '，', '入帳', '之', '使用', '權資', '。', '產', '金額', '65,259,640', '元', '。', '。']</t>
  </si>
  <si>
    <t>['全面', '改選', '，', '原', '5', '董', '2', '監', '，', '現', '7', '董', '，', '其中', '2', '董', '續任', '。', '董事', '郭書齊', '(', '樂宇', '投資', '代表', ')', '續任', '。', '監察人', '廖家欣', '(', '騰瑞', '資本', '代表', ')', '改任', '董事', '。', '董事', '李彩菁', '卸任', '。', '董事', '林惟寧', '卸任', '。', '董事', '林維儀', '卸任', '。', '董事', '郭家齊', '(', '創業家', '兄弟', '代表', ')', '續任', '。', '監察人', '黃元秀', '卸任', '。', '獨立', '董事', '陳宜楓', '新任', '。', '董事', '李鎮樟', '新任', '。', '獨立', '董事', '陳堯富', '新任', '。', '獨立', '董事', '林群期', '新任', '。', '推選', '。', '董事長', '推選', '，', '由', '郭家齊', '(', '創業家', '兄弟', '代表', ')', '續任', '。']</t>
  </si>
  <si>
    <t>['尖點', '召開', '法說會', '，', '第 2', ' 季', '營收', ' ', '7.68', ' ', '億', '元', '，', '毛利率', ' ', '26.35%', '，', '單季', '稅', '後', '純益', ' ', '5671', ' ', '萬', '元', '，', '年增', ' ', '24.7%', '，', '每', '股', '純益', '為', '。', ' ', '0.4', ' 元', '。', '上', '半', '年', '營收', ' ', '14.3', ' 億', '元', '，', '毛利率', ' ', '14.98%', '，', '稅', '後', '純益', ' ', '8752', ' ', '萬', '元', '，年', '衰退', ' 17.8%', '，', '每', '股', '稅', '後', '純益', '為', ' ', '0.62', '。', '元', '。', '另', ' 7', ' 月', '營收', ' ', '2.65', ' 億', '元', '，', '月', '增', ' ', '4%', '，年', '減', ' ', '1.27%', '，', '前', ' 7', ' 月', '營收', ' ', '16.88', ' ', '億', '元', '，', '年', '減', ' ', '7.99%', '。', '尖點', '第 2', ' 季', ' PCB', '。', '鑽針', '銷售', '及', '代', '鑽孔', '服務', '營收', '為', '季增', '及', '年增', '，', '但', '切削', '工具', '營收', '下滑', '，', '上', '半', '年', '車削', '工具', '營收', '占', '比', ' ', '3.2%', '，', '第 2 季', '占', '營收', '。', '比重', '為', ' ', '2.1%', '，', '估', '第 3', ' 季', '鑽針', '產品', '產能', '利用率', '提升到', ' 95%', '，', '代', '鑽孔', '服務', '產能', '利用率', '則', '提升到', ' 60-70%', '，', '金屬車', '削工', '。', '具', '的', '產能', '利用率', '也', '提高到', ' 40-50%', '。', '目前', '尖點', '訂單', '能見度', '約', ' ', '1.5', '-2', ' ', '個', '月', '，', '對', '下', '半', '年', '看法', '樂觀', '，', '預期', ' 5G ', '相關', '基地台', '。', '相關', '應用', '需求', '已', '出現', '，', '公司', '也', '針對', '產品', '特性', '，', '如', ' PTFE ', '等', '高頻', '基板', '，', '提出', '對應', '鑽針', '產品', '。', '。']</t>
  </si>
  <si>
    <t>['2019年', '07月', '累計', '營收', '892,903千', '元', '，', '年減', '24%', '。', '2019年', '07月', '單月', '營收', '113,199千', '元', '，', '年減', '21%', '。', '。']</t>
  </si>
  <si>
    <t>['美國', '商務部', '週二', '表示', '，', '價值', '44億', '美元', '的', '進口', '櫥櫃', '將', '被', '納入', '美國', '對', '中國', '商品', '加徵', '關稅', '的', '長名單', '。', '要求', '美國', '海關', '和', '邊境', '。', '保護局', '從', '中國', '的', '木製', '櫥櫃', '和', '梳妝台', '進口商', '根據', '確定', '的', '補貼率', '收取', '現金', '保證金', '，', '所', '確定', '的', '補貼率', '最', '高達', '229%', '。', '商務部', '。', '年初', '應', '美國', '櫥櫃', '聯合會', '提交', '的', '訴狀', '作出', '初步', '裁定', '，', '此', '訴狀', '稱', '中國', '廠商', '傾銷', '幅度', '超過', '200%', '。', '美國', '政府', '將', '向', 'Deway ', 'Inte', '。', 'rnational ', 'Trade ', 'Co', '.', '和', 'Henan ', 'AiDiJia ', 'Furniture Co', '.', '收取', '229%', '的', '稅率', '現金', '保證金', '，', '向', 'The ', 'Ancientree ', 'Cabinet C', '。', 'o', '收', '約', '11%', '的', '初步', '補貼', '稅率', '。', 'Dalian ', 'Meisen ', 'Woodworking ', 'Co', '.', '16%', '。', 'Rizhao ', 'Foremost ', 'Woodwork Manufacturing Com', '。', 'pany Ltd', '.', '收取', '22%', '。', '對', '其他', '未', '個別', '檢討', '的', '中國', '業者', '稅率', '為', '16%', '。', '商務部', '將', '於', '12月', '發布', '最終', '裁決', '，', '美國', '國際', '貿易', '委員', '。會', '則', '將', '於', '1月', '30日', '公布', '其', '決定', '。', '。']</t>
  </si>
  <si>
    <t>['2019', '/', '08/07', '收盤價', '21.80', '元', '，', '月', '報酬', '下跌', '34%', '。', '。']</t>
  </si>
  <si>
    <t>['2019年', '07月', '累計', '營收', '56,203,261千', '元', '，', '年減', '29%', '。', '2019年', '07月', '單月', '營收', '10,487,290千', '元', '，', '年減', '26%', '。', '。']</t>
  </si>
  <si>
    <t>['2019年', '07月', '累計', '營收', '4,316,584千', '元', '，', '年減', '24%', '。', '2019年', '07月', '單月', '營收', '581,309千', '元', '，', '年減', '28%', '。', '。']</t>
  </si>
  <si>
    <t>['2019年', '07月', '累計', '營收', '699,264千', '元', '，', '年減', '13%', '。', '2019年', '07月', '單月', '營收', '96,004千', '元', '，', '年減', '31%', '。', '。']</t>
  </si>
  <si>
    <t>['2019年', '07月', '單月', '營收', '339千', '元', '，', '年減', '25%', '。', '。']</t>
  </si>
  <si>
    <t>['會計', '主管', '張啟新', '內部', '調動', '，', '由', '曾瑩瑰', '接任', '。', '。', '財務', '經理', '張啟新', '內部', '調動', '，', '由', '曾瑩瑰', '接任', '。', '。', '發言人', '李柏孜', '內部', '調動', '，', '由', '江瑋玲', '接任', '。', '。']</t>
  </si>
  <si>
    <t>['鼎炫', '-KY', '代子公司', '台灣', '衡器', '有限公司', '公告', '擬', '購置', '大台北', '地區', '不動產', '，', '董事會', '授權', '董事長', '在', '新台幣', '1億6仟萬', '元', '範圍', '內', '。', '，', '洽談', '購買', '廠', '辦', '之', '相關', '事宜', '，', '待', '有', '確定', '標的', '及', '交易', '對象', '後', '，', '再', '另行', '提報', '董事會', '並', '依', '規定', '公告', '相關', '訊息', '。', '。']</t>
  </si>
  <si>
    <t>['鼎炫', '-KY', '第2', '季', '合併', '營收', '4.57億', '元', '、', '稅', '後', '純益', '1.11億', '元', '、', '每', '股', '純益', '2.15', '元', '，', '分別', '較', '去年', '同', '期', '成長', '32.2%', '、', '11.8%', '、', '12.5。%', '。', '鼎炫', '旗下', 'EMI', '材料', '事業', '受惠', '擴大', 'EMI', '材料', '應用', '領域', '切入', 'PCB', '軟板', '供應鏈', '等', '效益', '顯現', '，', '以及', '主要', '客戶', '下', '半', '年', '新', '機種', '推。出', '提前', '啟動', '備貨', '力道', '，', '不僅', '帶動', 'EMI', '材料', '滲透率', '的', '提升', '，', '並', '挹注', '第二', '季', 'EMI', '材料', '出貨', '銷售', '表現', '較', '去年', '同', '期', '大幅', '成長', '約', '。', '45%', '。衡器', '事業', '仍', '積極', '推動', '智能衡器', '銷售', '放量', '，', '持續', '耕耘', '中國', '農改超', '、', '全球', '超市', '智能化', '接單', '表現', '，', '挹注', '第二', '季', '智能', '。衡器', '銷售', '表現', '占', '整體', '衡器', '事業', '保持', '13%', '水準', '。', '展望', '第三', '季', '，', '鼎炫', '看好', 'EMI', '材料', '事業', '步入', '傳統', '出貨', '旺季', '，', '持續', '專注', '研發', '。', '新款', 'EMI', '材料', '切入', '新', '客戶', '、', '新', '應用', '領域', '。', '。']</t>
  </si>
  <si>
    <t>['大', '股東', '本人', '凱盛', '投資', '2019/08', '/07', '設質', '1,250,000', '股', '給', '第一', '商業', '銀行', '，', '累計', '設質', '2,750,000', '股', '。', '。']</t>
  </si>
  <si>
    <t>['2019年', '07月', '單月', '營收', '27,239千', '元', '，', '年減', '32%', '。', '。']</t>
  </si>
  <si>
    <t>['偉聯', '決議', '通過', '子公司', 'AGNEOVOINTERNATIONALLTD', '辦理', '解散', '清算', '事宜', '，', '說明', '如', '下', '：', '。', '1', '.', '公司', '名稱', '：AGNEOVOINTERNATIONALLTD', '。', '2', '.', '與', '公司', '關係', '：', '子公司', '。', '3', '.', '發生', '緣由', '：', '本', '公司', '100%', '持有', '已', '無', '實質', '營運', '子公司', 'AGNEOVOINTERNATIONALLTD', '辦理', '解散', '清算', '。', '。']</t>
  </si>
  <si>
    <t>['成霖', '企業', '澄清', '媒體', '報導', '：', '。', '1', '.', '報導', '內容', ':', ' ', '經濟日報', '2019年', '8月', '3日', 'A5', '版', ' ', '「', '成霖', '董事會', '通過', '出售', '旗下', '麗舍', '生活', '國際', '100%', '股權', '.', '.', '.', '.', '」', ';', ' ', '工商時報', '201', '。', '9年', '8月', '3日', 'B4版', '  ', '「', '.', '.', '.', ' 成霖', '同時', '決議', '通過', '旗下', '100%', '持有', '的', '通路', '品牌', '-', '麗舍', '生活', '國際', '股權', '  ', '.', '.', '.', '」', '。', '2', '.', '因應', '措施', ':', '。', '澄清', '媒體', '報導', ': ', '此', '股權', '交易', '出售', '本', '公司', '所', '持有', '之', '麗舍', '生活', '國際', '股權', '佔', '麗舍', '生活', '國際', '總股權', '之', '86.319%', '。', '3', '.', '其他', '應', '敘明', '事項', ':', ' ', '此', '股權', '交易', '出售', '本', '公司', '所', '持有', '之', '全部', '麗舍', '生活', '國際', '股權', '，', '並', '未', '影響', '麗舍', '國際', '現有', '其他', '股東', '結構', '。', '及', '經營', '團隊', '。']</t>
  </si>
  <si>
    <t>['(', '補充', '公告', '估價', '金額', ')', '世紀', '鋼構', '通過', '以', '售後', '租回', '方式', '處分', '物流', '廠', '，', '說明', '如', '下', '：', '。', '1', '.', '標的物', '之', '名稱', '及', '性質', '：', '桃園市', '觀音區', '埔頂段', '761', '地號', '及', '134-1', '建號', '1', '筆', '建物', '。', '2', '.', '交易', '數量', '：', '土地', '面積', '：', '10,893.15', '坪', '。', '3', '.', '建物', '面積', '：', '18,136.57', '坪', '。', '4', '.', '交易', '總金額', '：', '25.278億', '元', '。', '5', '.', '交易', '相對人', '及', '其', '與', '公司', '之', '關係', '關', '：', '。', '(1)', '.', '交易', '相對人', '：', '樂富', '一', '號', '不動產', '投資', '信託', '基金', '之', '受託', '機構', '—', '京城', '銀行', '。', '(2)', '.', '其', '與', '公司', '之', '關係', '：', '無。', '6', '.', '預計', '處分', '利益', '(', '或', '損失', ')', '：', '。', '(', '1', ')', '.', '可', '認列', '利益', '：', '新台幣', '687,313,223', '元', '。', '(', '2)', '.', '須', '遞延', '利益', '：', '新台幣', '439,614,507', '元', '。']</t>
  </si>
  <si>
    <t>['2019年', '07月', '累計', '營收', '1,341,872千', '元', '，', '年減', '19%', '。', '2019年', '07月', '單月', '營收', '200,375千', '元', '，', '年減', '23%', '。', '。']</t>
  </si>
  <si>
    <t>['2019年', '07月', '累計', '營收', '290,566千', '元', '，', '年減', '23%', '。', '2019年', '07月', '單月', '營收', '64,562千', '元', '，', '年減', '26%', '。', '。']</t>
  </si>
  <si>
    <t>['推選', '。', '副董事長', '推選', '，', '由', '林月廷', '(', '泰生', '海洋', '開發', '代表', ')', '續任', '。']</t>
  </si>
  <si>
    <t>['德麥', '公告', '上', '半', '年', '營收', '19.53億', '元', '，', '稅', '後', '純益', '2.32億', '元', '，', '年', '成長', '8.4%', '，', '每', '股', '純益', '6.87', '元', '。', '第2', '季', '營收', '10.03億', '元', '，', '稅', '後', '。', '純益', '1.24億', '元', '，', '年增', '5.9%', '，', '每', '股', '純益', '3.67', '元', '。', '德麥', '上', '半', '年', '子公司', '都', '有', '不錯', '成績', '，', '大陸', '芝蘭雅', '獲利', '成長', '25%', '，', '香港', '潤。富', '食品', '獲利', '增加', '30%', '，', '馬來西亞', '獲利', '增', '16.1%', '；', '因', '香港', '和', '馬來西亞', '基期', '小', '，', '所以', '增加', '多一點', '，', '成長', '幅度', '顯著', '。', '台灣', '上', '。', '半', '年', '獲利', '成長', '8.6%', '，', '受到', '景氣', '影響', '，', '導致', '內需', '疲弱', '，', '加上', '陸客', '來', '台', '人數', '下滑', '因素', '減少', '購買', '麵包', '糕點', '等', '因素', '，', '加上', '去', '。', '年', '開始', '受到', '乳製品', '價格', '受到', '小', '廠', '干擾', '，', '台灣', '市場', '經營', '較為', '辛苦', '。', '。']</t>
  </si>
  <si>
    <t>['漢來', '美食', '公布', '第二', '季', '財報', '，', '第二', '季', '合併', '營收', ' ', '8.68', ' ', '億', '元', '、', '年增', ' ', '6.8%', '；', '營業', '毛利', ' ', '3.76', ' ', '億', '元', '，', '年增', ' ', '7.44%', '，', '毛利率', '。', '43.3%', '，', '營業', '利益', ' ', '5900', ' 萬', '元', '，', '年', '增', ' ', '10.3%', '，', '營業', '利益率', ' ', '6.85%', '。', '漢來', '美食', '第二', '季', '減除', '已', '接近', '全數', '認列', '西安', '停業', '損', '。', '失', ' ', '0.61', ' ', '元', '影響', '後', '，', '上', '半', '年', '每', '股', '盈餘', ' ', '由', ' ', '4.85', ' ', '元', '調整為', ' ', '4.24', ' ', '元', '。', '漢', '來', '美食', ' 7 月', '合併', '營收', '為', ' ', '3.1', ' 億', '元', '，', '月', '增', ' ', '0.', '。04%', '，', '年增', ' ', '11.36%', '，', '累計', '前', ' 7 月', '合併', '營收', '為', ' ', '22.08', ' 億', '元', '，', '年增', ' ', '8.05%', '。', '展望', '後市', '，', '對於', '新', '品牌', '，', '看好', '火鍋', '、', '蔬食', '。', '業', '在', '餐飲', '市場', '上', '一直', '穩定', '受', '消費者', '喜愛', '，', '預計', '新', '推出', '的', '品牌', '是', '從', '「', '漢來', '海港', '餐廳', '」', '和', '「', '漢來', '蔬食', '」', '延伸', '，', '預計', '將', '落。腳', '在', '來客量', '穩定', '的', '知名', '百貨', '美食街', '，', '藉', '此', '拓展', '更', '廣泛', '的', '客層', '。', '。']</t>
  </si>
  <si>
    <t>['台塑', '四寶', '公告', '將', '參與', '台塑', '資源', '3.25億', '美元', '現金', '增資', '，', '支援', '台塑', '資源', '與', '澳洲', '第三', '大', '鐵礦商', '、', 'FMG', '集團', '合作', '的', '西澳', '鐵礦', '。', '砂', '開採', '計畫', '，年', '產能', '2千萬', '噸', '，', '預估', '開採', '年限', '至少', '達', '40', '年', '。', '台塑', '集團', '本', '次', '參與', '西澳', '（', '伯斯', '附近', '）', '鐵礦砂', '開採', '計畫', '，', '。', '台塑', '資源', '持股', '31%', '，', '預計', '出資', '18', '~', '19億', '美元', '（', '約', '台幣', '560', '~', '598億', '元', '）', '。', '此', '計畫', '是', '台塑', '首次', '切入', '鐵礦砂', '探採', '領域', '，', '更', '是', '。', '集團', '最', '大', '手筆', '的', '海外', '原物料', '探勘', '投資', '。', '伴隨', '鐵礦砂', '市況', '已', '由', '谷底', '回溫', '，', '澳洲商', 'FMG', '決定', '重新', '啟動', '西澳', '鐵礦砂', '開採計', '。', '畫', '，', '台塑', '資源', '也', '因此', '辦理', '資增', '計畫', '，', '充實', '投資', '銀彈', '。', '台塑', '集團', '透露', '，', '為', '讓', '集團', '鋼鐵', '事業', '有', '穩健', '原料', '供應', '，', '朝', '上游投', '。', '資佈局', '有', '其', '必要', '，', '與', 'FMG', '集團', '合作', '開採', '西澳', '鐵礦砂', '，', '預計', '2022年', '試產', '，', '2023年', '量產', '。', '。']</t>
  </si>
  <si>
    <t>['三芳化', '工代', '子公司', '貝達', '先進', '材料', '股份', '有限公司', '及', '福控', '精密', '材料', '股份', '有限公司', '公告', '合併案', '，', '說明', '如', '下', '：', '。', '1', '.', '併購', '種類', '：', '合併', '。', '2', '.', '參與', '併購', '公司', '名稱', '：', '皆', '為', '三芳', '化工', '百分之百', '持有', '之', '子公司', '貝達', '先進', '材料', '股份', '有限公司', '(', '以下', '簡稱', '貝達', '先進', ')', '及', '福控', '。', '精密', '材料', '股份', '有限公司', '(', '以下', '簡稱', '福控', '精密', ')', ',', '進行', '合併', ',', '貝達', '先進', '為', '存續', '公司', ',', '福控', '精密', '為', '消滅', '公司', '。', '3', '.', '交易', '相對人', '：', '福控', '精密', '(', '消滅', '公司', ')', '(', '關係人', ')', '。', '4', '.', '併購', '目的', '：', '資源', '整併', '。', '5', '.', '併購', '後', '預計', '產生', '之', '效益', '：', '降低', '集團', '管理', '成本', '以', '發揮', '集團', '綜效', '。', '6', '.', '預定', '完成', '日程', '：', '合併', '基準', '日', '預定', '為', '2019年', '10月', '1日', '。', '7.', '既存', '或', '新設', '公司', '承受', '消滅', '(', '或', '分割', ')', '公司', '權利', '義務', '相關', '事項', '：', '合併案', '生效', '後', '，', '福控', '精密', '(', '消滅', '公司', ')', '之', '帳列', '資產', '、', '負', '。債', '及', '截至', '合併', '基準日', '仍', '為', '有效', '之', '一切', '權利', '及', '義務', '，', '均', '由', '貝達', '先進', '(', '存續', '公司', ')', '依法', '概括', '承受', '。', '。']</t>
  </si>
  <si>
    <t>['2019年', '07月', '累計', '營收', '18,957,718千', '元', '，', '年減', '16%', '。', '2019年', '07月', '單月', '營收', '2,522,461千', '元', '，', '年減', '32%', '。', '。']</t>
  </si>
  <si>
    <t>['台塑', '四寶', '公告', '將', '參與', '台塑', '資源', '3.25億', '美元', '現金', '增資', '，', '支援', '台塑', '資源', '與', '澳洲', '第三', '大', '鐵礦商', '、', 'FMG', '集團', '合作', '的', '西澳', '鐵礦', '。', '砂', '開採', '計畫', '，年', '產能', '2千萬', '噸', '，', '預估', '開採', '年限', '至少', '達', '40', '年', '。', '台塑', '集團', '本', '次', '參與', '西澳', '（', '伯斯', '附近', '）', '鐵礦砂', '開採', '計畫', '，', '。', '台塑', '資源', '持股', '31%', '，', '預計', '出資', '18', '~', '19億', '美元', '（', '約', '台幣', '560', '~', '598億', '元', '）', '。', '此', '計畫', '是', '台塑', '首次', '切入', '鐵礦砂', '探採', '領域', '，', '更', '是', '。', '集團', '最', '大', '手筆', '的', '海外', '原物料', '探勘', '投資', '。', '伴隨', '鐵礦砂', '市況', '已', '由', '谷底', '回溫', '，', '澳洲商', 'FMG', '決定', '重新', '啟動', '西澳', '鐵礦砂', '開採計', '。', '畫', '，', '台塑', '資源', '也', '因此', '辦理', '資增', '計畫', '，', '充實', '投資', '銀彈', '。', '台塑', '集團', '透露', '，', '為', '讓', '集團', '鋼鐵', '事業', '有', '穩健', '原料', '供應', '，', '朝', '上游投', '。', '資佈局', '有', '其', '必要', '，', '與', 'FMG', '集團', '合作', '開採', '西澳', '鐵礦砂', '，', '預計', '2022年', '試產', '，', '2023年', '量產', '。', '。', '台化', '增加', '投資', '台塑', '資源', '股份', '有限公司', '，', '說明', '如', '下', '：', '。', '1', '.', '標的物', '之', '名稱', '及', '性質', '：', '台塑', '資源', '股份', '有限公司', '股權', '。', '2', '.', '交易', '單位', '數量', '：', '約', '260,000,000', '股', '。', '3', '.', '每', '單位', '價格', '：', '每', '股', '新台幣', '10', '元', ';', '。', '4', '.', '交易', '總金額', '：', '81,250,000', '美元', '(', '約', '折', '新台幣', '2,600,000,000', '元', ')', '。', '5', '.', '交易', '相對人', '及', '其', '與', '公司', '之', '關係', '：', '台塑', '資源', '股份', '有限公司', ';', '本', '公司', '持股', '25%', '股權', '之', '轉投資', '公司', '。', '6', '.', '取得', '或', '處分', '之', '具體', '目的', '或', '用途', '：', '長期', '投資', '。']</t>
  </si>
  <si>
    <t>['2019年', '07月', '累計', '營收', '233,821千', '元', '，', '年減', '24%', '。', '2019年', '07月', '單月', '營收', '33,496千', '元', '，', '年減', '21%', '。', '。']</t>
  </si>
  <si>
    <t>['2019年', '07月', '累計', '營收', '314,369千', '元', '，', '年減', '34%', '。', '2019年', '07月', '單月', '營收', '49,882千', '元', '，', '年減', '6%', '。', '。']</t>
  </si>
  <si>
    <t>['2019年', '07月', '累計', '營收', '372,788千', '元', '，', '年減', '52%', '。', '。']</t>
  </si>
  <si>
    <t>['2019年', '07月', '累計', '營收', '397,011千', '元', '，', '年減', '45%', '。', '2019年', '07月', '單月', '營收', '54,516千', '元', '，', '年減', '60%', '。', '。']</t>
  </si>
  <si>
    <t>['2019年', '07月', '累計', '營收', '323,032千', '元', '，', '年減', '51%', '。', '2019年', '07月', '單月', '營收', '41,112千', '元', '，', '年減', '3%', '。', '。']</t>
  </si>
  <si>
    <t>['儒鴻', '上', '半', '年', '合併', '營收', '131億8362萬', '元', '，', '年減', '2.35%', '；', '毛利', '37億6498萬', '元', '，', '年', '減', '0.18%', '；', '毛利率', '28.56%', '，', '稅前盈餘', '25億4。432萬', '元', '，', '年', '減', '3.58%', '；', '稅', '後', '盈餘', '19億7124萬', '元', '，', '年', '減', '6.16%', '；', '每', '股', '稅', '後', '盈餘', ' ', '7.18', '元', '。', '儒鴻', '第3', '季', '在', '布料', '的', '營運', '績效', '。', '上', '和', '以往', '不同', '，', '受惠', '客戶', '訂單', '從', '第2', '季', '遞延', '，', '第3', '季', '布料', '出貨', '動能', '由', '弱', '轉強', '；', '成衣', '部分', '，', '第3', '季', '原本', '就', '是', '旺季', '，', '第4', '季', '。', '更', '因為', '貿易戰', '的', '轉單', '效應', '比', '先前', '更', '明顯', '而', '受惠', '，', '下', '半', '年', '營運', '動能', '無虞', '。', '。']</t>
  </si>
  <si>
    <t>['內部', '稽核', '主管', '李榮國', '內部', '調動', '，', '由', '鍾坤章', '接任', '。', '。']</t>
  </si>
  <si>
    <t>['2019年', '07月', '累計', '營收', '1,987,642千', '元', '，', '年減', '30%', '。', '2019年', '07月', '單月', '營收', '301,153千', '元', '，', '年減', '31%', '。', '。']</t>
  </si>
  <si>
    <t>['2019年', '07月', '累計', '營收', '1,335,323千', '元', '，', '年減', '12%', '。', '2019年', '07月', '單月', '營收', '181,608千', '元', '，', '年減', '32%', '。', '。']</t>
  </si>
  <si>
    <t>['2019年', '07月', '累計', '營收', '5,522,431千', '元', '，', '年減', '8%', '。', '2019年', '07月', '單月', '營收', '664,797千', '元', '，', '年減', '31%', '。', '。']</t>
  </si>
  <si>
    <t>['和', '大', '工業', '興建', '嘉義', '三', '期', '廠房', '及', '員工', '宿舍', '，', '說明', '如', '下', '：', '。', '1', '.', '契約', '種類', '：', '自', '地', '委建', '。', '2', '.', '契約', '相對人', '及', '其', '與', '公司', '之', '關係', '：', '召明', '營造', '工程', '股份', '有限公司', '(', '關係人', ')', '。', '3', '.', '契約', '主要', '內容', '、', '限制', '條款', '及', '其他', '重要', '約定', '事項', '：', '興建', '嘉義', '三', '期', '廠房', '及', '員工', '宿舍', '總工程款', '為', '：', '新台幣', '8億8600萬', '元', '(', '。', '未', '稅', ')', '。', '4', '.', '契約', '起訖', '日期', '：', '自', '簽約日', '至', '完工', '驗收', '日', '。', '5', '.', '取得', '之', '具體', '目的', '：', '因應', '未來', '客戶', '新', '訂單', '及', '儲備', '未來', '公司', '營運', '成長', '之', '需求', '。']</t>
  </si>
  <si>
    <t>['2019年', '07月', '累計', '營收', '3,279,230千', '元', '，', '年減', '12%', '。', '2019年', '07月', '單月', '營收', '614,867千', '元', '，', '年減', '27%', '。', '。']</t>
  </si>
  <si>
    <t>['2019年', '07月', '累計', '營收', '113,139千', '元', '，', '年減', '23%', '。', '2019年', '07月', '單月', '營收', '15,036千', '元', '，', '年減', '24%', '。', '。']</t>
  </si>
  <si>
    <t>['永冠', '-KY', '公告', '第 2 季', '財報', '，', '第 2 季', '合併', '營收', ' ', '19.51', ' ', '億', '元', '，', '季', '增', ' ', '25.71%', '，', '年增', ' ', '17.39%', '，', '毛利率', ' ', '15.61%', '，', '營益率', '。', '2.45%', '，', '較', '上', '季', '與', '去年', '同', '期', '轉正', '；', '稅', '後', '純益', ' ', '1911.6', ' 萬', '元', '，', '較', '上', '季', '與', '去年', '同', '期', '轉盈', '，', '每', '股', '純益', ' ', '0.18', ' ', '元', '。', '上', '半', '年', '合', '。併', '營收', ' ', '35.03', ' ', '億', '元', '，', '年', '增', ' ', '19.35%', '，', '毛利率', ' ', '14.91%', '，', '營益率', ' 0.28%', '，', '較', '去年', '同', '期', '轉正', '；', '稅', '後', '虧損', ' ', '8729.3', ' 萬', '元', '，', '。', '較', '去年', '同', '期', '虧損', '收斂', '，', '每', '股', '虧損', ' ', '0.82', ' ', '元', '。', '永冠', '與', '風電', '大廠', '及', '其他', '客戶', '達成', '漲價', '協議', '，第 2 季', '陸續', '以', '新', '價格', '出貨', '。', '，', '漲價', '效益', '慢慢', '發酵', '，', '中國', '與', '歐洲', '市場', '風電', '產品', '需求', '暢旺', '，', '帶動', '出貨', '噸數', '較', '首', '季', '成長', '，', '第 2', ' 季', '能源', '業務', '營收', '占', '比', '。', '達', ' ', '48%', '，', '較', '上', '季', '的', ' 43%', ' ', '及', '去年', '同', '期', '的', ' 22%', ' ', '提升', '。', '。']</t>
  </si>
  <si>
    <t>['榮星', '電線', '之', '越南', '投資', '設廠', '計劃案', '，', '預計', '投資', '1.8億', '元', '，', '說明', '如下', '：', '。', '1', '.', '投資', '計畫', '內容', '：', '越南', '投資', '設廠', '計劃', '。', '2', '.', '預計', '投資', '金額', '：', '新台幣', '1.8億', '元', '。', '3', '.', '預計', '投資', '日期', '：', '2019年', '~', '2020年', '。', '4', '.', '資金', '來源', '：', '自有', '資金', '及', '銀行', '借款', '。', '5', '.', '具體', '目的', '：', '市場', '需求', '，', '增加', '產銷', '據點', '。']</t>
  </si>
  <si>
    <t>['董事長', '本人', '正邦', '投資', '2019/08/08', '設質', '2,500,000', '股', '給', '臺灣', '銀行', '，', '累計', '設質', '9,310,000', '股', '。', '。']</t>
  </si>
  <si>
    <t>['2019年', '07月', '累計', '營收', '21,559,458千', '元', '，', '年減', '12%', '。', '2019年', '07月', '單月', '營收', '2,871,400千', '元', '，', '年減', '21%', '。', '。']</t>
  </si>
  <si>
    <t>['台蠟', '決議', '設立', '子公司', '，', '說明', '如下', '：', '。', '1', '.', '公司', '名稱', '：', '台灣', '蠟品', '股份', '有限公司', '。', '2', '.', '發生', '緣由', '：', '為', '專責', '進行', '生鮮', '水產', '以及', '農產品', '相關', '業務', '，', '擬', '投資', '設立', '持股', '100%', '子公司', '，', '投資', '金額', '上限', '為', '一億', '元', '。', '。', '3', '.', '其他', '應', '敘明', '事項', '：', '子公司', '相關', '設立', '事宜', '授權', '董事長', '全權', '處理', '之', '。', '。']</t>
  </si>
  <si>
    <t>['永豐餘', '持有', '被', '控股', '公司', '家數', '異動', '，', '說明', '如', '下', '：', '。', '1', '.', '本', '次', '決議', '增加', '被', '控股', '公司', '之', '原因', '、', '被', '控股', '公司', '之', '名稱', '、', '事業', '類別', '及', '持股', '比例', '：', '。', '(1)', '.', '原因', '：', '子公司', '永道', '射頻', '技術', '股份', '有限公司', '為', '拓展', '日本', '業務', '，', '設立', '當地', '子公司', '。', '。', '(2)', '.', '被', '控股', '公司', '之', '名稱', '：', '永道', '射頻', '技術', '(', '日本', ')', '有限公司', '。', '。', '(3)', '.', '事業', '類別', '：', '產品', '經銷', '及', '技術', '諮詢', '。', '。', '(4)', '.', '持股', '比例', '：', '100%', '。', '2', '.', '截至', '本', '日', '止', '所', '持有', '之', '被', '控股', '公司', '家數', '：', '105', '。']</t>
  </si>
  <si>
    <t>['推選', '。', '董事長', '蔡錫奇', '卸任', '。', '董事長', '推選', '，', '由', '鄭毅宏', '(', '富巨春', '代表', ')', '新任', '。']</t>
  </si>
  <si>
    <t>['2019年', '07月', '累計', '營收', '7,393,936千', '元', '，', '年減', '27%', '。', '2019年', '07月', '單月', '營收', '1,103,454千', '元', '，', '年減', '26%', '。', '。']</t>
  </si>
  <si>
    <t>['內部', '稽核', '主管', '黃力學', '內部', '調動', '，', '由', '李宗芥', '接任', '。', '。']</t>
  </si>
  <si>
    <t>['嘉鋼', '擬', '發行', '有', '擔保', '可', '轉換', '公司債', '(', '嘉鋼', '一', ')', '，', '以', '募集', '台幣', '300,000', '(', '仟', '元', ')', '，', '用以', '充實', '營運', '資金', '及', '償還', '銀行', '借款', '。', '。']</t>
  </si>
  <si>
    <t>['2019年', '07月', '累計', '營收', '2,615,908千', '元', '，', '年減', '17%', '。', '2019年', '07月', '單月', '營收', '369,935千', '元', '，', '年減', '24%', '。', '。']</t>
  </si>
  <si>
    <t>['中芯', '國際', '董事會', '宣布', '，', '自', ' 8 月', ' 7 日', '起', '，', '楊光磊', '博士', '獲任', '該', '公司', '第三', '類', '獨立', '非', '執行', '董事', '及', '薪酬', '委員會', '成員', '，', '任期', '至', '。', ' 2020', ' 年', '股東', '周年', '大會', '為止', '。', '曾經', '擔任', '台積電', '研發處', '處長', '職務', '的', '楊光磊', '，', '接任', '蔣尚義', '獨立', '董事', '位置', '。', '據傳', '楊光磊', '年', '。', '薪達', ' 50,000', ' ', '美元', '，', '其中', '包括', '擔任', '獨立', '非', '執行', '董事', '的', ' 45,000', ' ', '美元', '及', '擔任', '薪酬', '委員會', '成員', '的', ' 5,000', ' ', '美元', '，', '以及', '可', '。', '供', '認購', ' 187,500', ' ', '普通股', '的', '選擇權', '和', ' 187,500', ' 股', '受', '限制', '股份', '。', '楊光磊', '現年', ' 59', ' ', '歲', '，', '自', ' ', '1998', ' 年', ' 4 月', '至', ' 2018', ' 年', ' 6', '。月', '間', '在', '台積電', '位於', '台灣', '和', '美國', '的', '公司', '先後', '擔任', '包括', '研發處', '在', '內', '的', '多', '個', '不同', '職位', '，', '隨後', '於', ' 2018', ' 年', ' 6 月', '退休', '。', '自', ' 20', '。', '18', ' 年', '起', '，', '楊光磊', '擔任', '台灣', '易毅', '網絡', '非', '執行', '聯合', '創始人', '；', '自', ' 2019 年', ' 6 月', '起', '，', '擔任', '環球', '晶圓', '獨立', '董事', '。', '。']</t>
  </si>
  <si>
    <t>['台灣', '光罩', '併入', '美祿', '科技', '的', '綜效', '發揮', '，', '第二', '季', '單季', '營收', '為', '7.26億', '元', '，', '毛利率', '上升', '至', '27.26%', '；', '營業', '淨利', '7529萬', '元', '，', '業', '外', '。', '收入', '7397萬', '元', '，', '稅', '後', '淨利', '1.12億', '元', '，', '單季', '每', '股', '盈餘', '為', '0.6', '元', '；', '上', '半', '年', '營收', '14.38億', '元', '，', '年增', '4.67%', '，', '毛利率', '24.54%', '，', '。', '但', '今年', '上', '半', '年', '研發', '等', '總營業', '費用', '增加', '逾', '1億', '元', '，', '致', '上', '半', '年', '營業', '淨利', '降為', '9713萬', '元', '，', '稅', '後', '盈餘', '1.77億', '元', '，', '年', '減', '38.65%', '。', '，', '每', '股', '盈餘', ' ', '0.91', '元', '。', '。']</t>
  </si>
  <si>
    <t>['2019年', '07月', '累計', '營收', '729,808千', '元', '，', '年減', '30%', '。', '2019年', '07月', '單月', '營收', '97,938千', '元', '，', '年減', '39%', '。', '。']</t>
  </si>
  <si>
    <t>['智邦', '公告', '第 2', ' 季', '財報', '，', '第 2', ' 季', '營收', ' ', '137.59', ' ', '億', '元', '，', '季', '增', ' ', '23.2%', '，', '年增', ' ', '41.8%', '，', '毛利率', ' ', '20.9%', '，', '營益率', ' ', '11.8%', '，', '稅', '。', '後', '純益', ' ', '13.81', ' ', '億', '元', '，', '季', '增', ' ', '81.9%', '，', '年增', ' ', '73.3%', '，', '每', '股', '純益', ' ', '2.48', ' ', '元', '。', '上', '半', '年', ' ', '249.28', ' ', '億', '元', '，', '年增', ' ', '32.6%', '、', '毛利率', '。', '19.6%', '，', '營益率', ' ', '10.36%', '，', '年增', ' ', '2.93%', '，', '稅', '後', '純益', ' ', '21.4', ' 億', '元', '，', '年', '增', ' ', '62.3%', '，', '每', '股', '純益', ' ', '3.85', ' ', '元', '。', '智邦', '第 2 季', '受惠', '。', '通訊', '基礎', '建設', '成長', '外', '，', '國際', '客戶', '需求', '持續', '增加', '，', '推升', '營收', '及', '本業', '獲利', '，', '加上', '業', '外', '匯', '兌', '收益', '挹注', '，', '推升', '營收', '純益', '創新', '。', '高', '。', '展望', '第 3 季', '，智邦', '除', '推出', '新品', '外', '，', '也', '加速', '生產', '智能化', '，', '目前', '智邦', '在', '苗栗', '竹南', '新廠', ' 5 ', '條產線', '預計', '第 3', ' 季', '全數', '。', '投產', '，', '加上', '新竹廠', ' 3 ', '條產線', '，', '總計', '在', '台', '將', '有', ' 8', ' ', '條線', '。', '。']</t>
  </si>
  <si>
    <t>['2019年', '07月', '累計', '營收', '5,298,863千', '元', '，', '年減', '12%', '。', '2019年', '07月', '單月', '營收', '743,320千', '元', '，', '年減', '20%', '。', '。']</t>
  </si>
  <si>
    <t>['華碩', '代子公司', '亞旭', '電腦', '公告', '因應', '轉型', '投資物', '聯網', '、', '車聯網', '、', '5G', '等', '開發', '費用', '增加', '，', '累積', '虧損', '達', '實收', '資本額', '二分之一', '。', '。']</t>
  </si>
  <si>
    <t>['2019年', '07月', '累計', '營收', '7,083,549千', '元', '，', '年減', '31%', '。', '2019年', '07月', '單月', '營收', '1,059,904千', '元', '，', '年', '減', '10%', '。', '。']</t>
  </si>
  <si>
    <t>['技嘉', '公布', '7月', '營收', '為', '58.56億', '元', '，', '月增', '58.71%', '，', '年增', '26.60%', '，', '前', '7月', '營收', '341.95億', '元', '，', '年減', '12.26%', '。', '主要', '是', '受到', '遞延', '。', '的', '伺服器', '開始', '出貨', '，', '加上', '新款', '板卡', '與', '創作', '者', '筆電', '陸續', '鋪貨', '。', '預估', '第3', '季', '因', '俄羅斯', '伺服器', '大', '客戶', '開始', '拉貨', '，', '以及', '新', '的', '。', '印度', '專案', '帶動', '，', '有', '機會', '推升', '伺服器', '產品', '出貨量', '增長', '，', '預估', '技嘉', '今年', '全', '年', '伺服器', '的', '營收', '有', '機會', '年增', '20%', '。', '至於', '板卡方', '。', '面', '，', '隨著', '輝達', '（', 'NVIDIA', '）', '在', '7月', '開始', '推出', '新一代', '的', '顯示卡', '，', '加上', '英特爾', '中央', '處理器', '缺貨', '問題', '逐步', '緩解', '，', '主機板', '出貨', '。', '可望', '陸續', '增加', '，', '均', '將', '帶動', '技嘉', '第3', '季', '板卡', '的', '出貨量', '。', '美國', '將', '在', '9月', '加徵', '所有', '電子', '產品', '10%', '關稅', '，', '但', '技嘉', '已經', '把', '輸往', '美', '。', '國產品', '的', '生產線', '移回', '台灣', '生產', '，', '輸往', '美國', '的', '產品', '約', '占', '技嘉', '營收', '18%', '。', '。']</t>
  </si>
  <si>
    <t>['2019年', '07月', '累計', '營收', '997,336千', '元', '，', '年減', '18%', '。', '2019年', '07月', '單月', '營收', '137,806千', '元', '，', '年減', '27%', '。', '。']</t>
  </si>
  <si>
    <t>['辭任', '1', '董', '。', '董事', '連偉甫', '(', '鴻磊', '興業', '代表', ')', '卸任', '。']</t>
  </si>
  <si>
    <t>['1', '.', '群光', '舉行', '法說會', '，', '上', '半', '年', '營收', '417.29億', '元', '，', '年增', '7.4%', '。', '營業', '利益', '21.13億', '元', '，', '年增', '64.2%', '。', '稅', '後', '淨利', '29.33億', '元', '，', '。', '年', '成長', '1.1', '倍', '。', '上', '半', '年', '毛利率', '16.1%', '、', '營益率', '5.1%', '、', '淨利率', '7.0%', '。', '群光', '上', '半', '年', '營收', '主要', '成長', '動能', '來自', 'IOT', '物', '聯網', '智慧', '。', '家庭', '及', '電競', '相關', '產品', '，', '另', '有', '一', '次', '性', '業', '外', '收益', '認列', '約', '0.9', '元', '。', '第2', '季', '營收', '達', '225.51億', '元', '，', '季', '增', '17.6%', '，', '營益率', '7.5%', '，', '毛', '。', '利率', '16.9%', '，', '第2', '季', '每', '股', '稅', '後', '純益', '1.87', '元', '，', '年增', '60%', '。', '群光', '智慧', '家庭', '產品', '上', '半', '年', '營收', '較', '去年', '同', '期', '成長', '28%', '，', '電競', '相關', '產', '。品', '的', '營收', '年', '成長率', '達', '14%', '。', '。', '2', '.', '展望', '下', '半', '年', '，', '群光', '第3', '季', '營收', '季增', '可望', '達', '雙位數', '成長', '，', '獲利', '部分', '預期', '受', '人工', '及', '材料', '成本', '下滑', '、', '匯率', '及', '產品', '組合', '優。化', '等', '因素', '推動', '，', '本業', '可望', '再', '向', '上', '提升', '，', '優於', '第2', '季', '。', '群光', '7月份', '自結', '合併', '營收', '80.1億', '元', '，', '月增', '2.6%', '，', '年增', '3.7%', '。', '累計', '。', '今年', '1月', '至', '7月', '自結', '合併', '營收', '497.38億', '元', '，', '年增', '6.8%', '。', '。', '【', 'TCRI ', '觀點', '_', '20190815', '】', '。', '1', '.', ' ', '群光', '產品', '可', '分為', '三', '大', '類', '：', '鍵盤', '、', '電源', '供應器', '與', '影像', '產品', '，', '約', '各', '占', '營收', '三分之一', '，', '其中', '鍵盤', '之', '全球', '市占率', '約', '有', '三', '。', '成。', '2019', '上', '半', '年', '由於', '電競', '筆電', '、', 'Type-C', '筆電', '之', '需求', '暢旺', '，', '帶動電', '競用', '之', '鍵盤', '與', '電源', '供應器', '出貨', '佳', '，', '故', '雖', '有', '貿易', '戰影', '。', '響', '終端', '需求', '，', '營收', '同', '比', '仍', '有', '小幅', '成長', '，', '加上', '今年', '原物料', '價格', '下滑', '(', '去年', '被動', '元件', '缺', '貨', '漲價', ')', '、', '人工', '成本', '控制', '得宜', '，', '故', '。', '營業', '利益', '年增', '約', '6成', '。', '。', '2. 2019', '下', '半', '年', '，', '公司', '預期', '顯示卡', '大廠', '推出', '新品', '，', '將', '刺激', '電競', 'PC', '市場', '；', '另外', '，', '群光', '智慧', '家庭', '產品', '涵蓋', '門鈴', '、', '攝影機', '。', '與', '智慧', '音箱', '等', '，', '主要', '客戶', '為', '美系', '大廠', '(', '亞馬遜', '、', 'Google', ')', '，', '應用', '領域', '多元', '，', '將', '是', '未來', '北美', '市場', '營收', '成長', '動能', '。', '。', '3', '. ', '資訊', '電子', '產品', '將', '陸續', '列入', '美國', '課徵', '關稅', '清單', '，', '關於', '此', '點', '，', '群光', '已', '計畫', '在', '泰國', '布局', '產能', '，', '規避', '中', '美', '貿易戰', '風險', '，', '。', '後續', '對', '公司', '營運', '之', '影響', '，', '仍', '需', '密切', '注意', '。', '。']</t>
  </si>
  <si>
    <t>['精元', '近日', '股價', '飆漲', '，', '應', '主管', '機關', '要求', '，', '公布', '6月', '自結', '稅', '後', '純益', '4,070萬', '元', '，', '單月', '每', '股', '純益', '0.21', '元', '，', '獲利', '雖', '較', '5月', '腰斬', '。', '，', '惟', '累計', '5', '、', '6月', '每', '股', '純益', '已', '達', '0.65', '元', '，', '弭平', '首', '季', '每', '股', '淨損', '0.49', '元', '。', '精元', '6月', '營收', '11.79億', '元', '，', '月增', '9.4%', '，', '惟', '獲利', '不如', '。', '5月', '，', '主要', '因為', '人民幣', '匯率', '消長', '的', '差異', '。', '外傳', '精元', '奪回', '蘋果', '電腦', '筆電', '新', '機種', '鍵盤', '大單', '，', '有望', '為', '今年', '底', '、', '明年', '上', '半', '年', '。', '營運', '注入', '強勁', '動能', '，', '在', '市場', '買盤', '力挺', '下', '，', '精元', '近', '月', '來', '爆量', '走揚', '。', '。']</t>
  </si>
  <si>
    <t>['云辰', '間接', '對', '大陸', '地區', '蘇州', '馬力', '強潤', '滑油', '有限公司', '投資案', '，', '說明', '如', '下', '：', '。', '1', '.', '本', '次', '新增', '(', '減少', ')', '投資', '方式', '：', '本', '公司', '透過', '持股', '100%', '子公司', 'EVERSPRING INDUSTRY ', '(', 'S', ')', ' PTD LTD', '向', '寧波', '光聯', '電子', '有限', '。', '公司', '購買', '所', '持有', '蘇州', '馬力', '強潤', '滑油', '有限公司', '100%', '股權', '。', '2', '.', '交易', '單位', '數量', '、', '每', '單位', '價格', '及', '交易', '總金額', '：', '人民幣', '3,000仟', '元', '(', '約', '美金', '500仟', '元', ')', '。', '3', '.', '大陸', '被', '投資', '公司', '之', '公司', '名稱', '：', '蘇州', '馬力強', '潤', '滑油', '有限公司', '。', '4.', '前', '開', '大陸', '被', '投資', '公司', '主要', '營業', '項目', '：', '銷售', '潤滑油', '、', '自營', '及', '代理', '各', '類', '商品', '及', '技術', '之', '進出口', '業務', '。', '5', '.', '交易', '相對人', '及', '其', '與', '公司', '之', '關係', '：', '寧波', '光聯', '電子', '有限公司', '(', '關係人', ')', '。', '6', '.', '取得', '或', '處分', '之', '具體', '目的', '：', '長期', '投資', '。', '云辰', '間接', '對', '大陸', '地區', '東莞', '豐丞', '智能', '科技', '有限公司', '投資案', '，', '說明', '如', '下', '：', '。', '1', '.', '本', '次', '新增', '(', '減少', ')', '投資', '方式', '。', '(1)', '.', '購買', '股權', '：', '本', '公司', '透過', '持股', '100%', '子公司', 'EVERSPRING INDUSTRY ', '(', 'S', ')', ' PTD LTD', '向', '寧波', '光聯', '電子', '有限公司', '購買', '所', '持', '。', '有', '東莞', '豐丞', '智能', '科技', '有限公司', '100%', '股權', '。', '(2)', '.', '現金', '增資', '：', '本', '公司', '透過', '持股', '100%', '子公司', 'EVERSPRING INDUSTRY ', '(', 'S', ')', ' PTD LTD', '以', '增加', '投資', '。', '2', '.', '交易', '單位', '數量', '、', '每', '單位', '價格', '及', '交易', '總金額', '：', '。', '(1)', '.', '購買', '股權', '：', '人民幣', '6,000仟', '元', '(', '約', '美金', '900仟', '元', ')', '。', '(2)', '.', '現金', '增資', '：', '美金', '4,500仟', '元', '。', '3.', '大陸', '被', '投資', '公司', '之', '公司', '名稱', '：', '東莞', '豐丞', '智能', '科技', '有限公司', '。', '4', '.', '前開', '大陸', '被', '投資', '公司', '主要', '營業', '項目', '：', '智能', '安防', '監控', '設備', '等', '研發', '、', '生產', '及', '銷售', '。', '5', '.', '交易', '相對人', '及', '其', '與', '公司', '之', '關係', '：', '。', '(1)', '.', '購買', '股權', '：', '寧波', '光聯', '電子', '有限公司', '；', '母子', '公司', '。', '(2)', '.', '現金', '增資', '：', '東莞', '豐丞', '智能', '科技', '有限公司', '；', '母子', '公司', '。', '6', '.', '取得', '或', '處分', '之', '具體', '目的', '：', '長期', '投資', '。', '云辰', '變更', '對', '大陸', '地區', '寧波', '光聯', '電子', '有限公司', '投資案', '，', '說明', '如', '下', '：', '。', '1', '.', '本', '次', '新增', '(', '減少', ')', '投資', '方式', '：', '原', '2019年', '3月', '27日', '董事會', '通過', '透過', '子公司', 'EVERSPRING INDUSTRY ', '(', 'S', ')', ' PTD LTD', '再', '轉投資', '。', '大陸', '地區', '寧波', '光聯', '電子', '有限公司', '之', '100%', '股權', ',', '其', '投資', '金額', '美金', '6,800仟', '元', '變更', '投資', '金額', '美金', '900仟', '元', '。', '2', '.', '交易', '單位', '數量', '、', '每', '單位', '價格', '及', '交易', '總金額', '：', '美金', '900仟', '元', '。', '3.', '大陸', '被', '投資', '公司', '之', '公司', '名稱', '：', '寧波', '光聯', '電子', '有限公司', '。', '4', '.', '前開', '大陸', '被', '投資', '公司', '主要', '營業', '項目', '：', '各', '型', '防盜器', '等', '製造', '、', '加工', '及', '買賣', '。', '5', '.', '取得', '或', '處分', '之', '具體', '目的', '：', '長期', '投資', '。', '【', 'TCRI ', '觀點', '_', '20190813', '】', '。', '1', '.', ' ', '此', '投資案', '與', '蘇州', '馬力強', '潤滑油', '及', '東莞', '豐丞', '智能', '科技', '皆', '為', '云辰直', '(', '間', ')', '接', '100%', '持有', '，', '屬', '投資', '架構', '調整', '。', 'TCRI', '觀點', '認', '。', '為', '對', '目前', '既有', '營運', '無', '重大', '影響', '。', '。']</t>
  </si>
  <si>
    <t>['內部', '稽核', '主管', '林姿菁', '離職', '。', '。']</t>
  </si>
  <si>
    <t>['2019年', '07月', '累計', '營收', '1,881,391千', '元', '，', '年減', '32%', '。', '2019年', '07月', '單月', '營收', '265,545千', '元', '，', '年減', '28%', '。', '。']</t>
  </si>
  <si>
    <t>['獨立', '董事', '黃雅惠', '委員', '及', '江耀宗', '委員', '對', '本', '次', '董事會', '修訂', '內部', '控制', '制度案', '，', '其中', '「', '採購', '及', '付款', '循環', '」', '第九', '節', '工程', '發包', '作', '。', '業', '程序', '認為', '其', '內容', '不', '夠', '完善', '，', '故', '對', '此', '部分', '內容', '表示', '保留', '意見', '。', '。']</t>
  </si>
  <si>
    <t>['2019年', '07月', '累計', '營收', '470,597千', '元', '，', '年減', '17%', '。', '2019年', '07月', '單月', '營收', '63,999千', '元', '，', '年減', '22%', '。', '。']</t>
  </si>
  <si>
    <t>['互盛', '受惠', '大陸', '複印機', '租賃', '台數', '持續', '累積', '效益', '顯現', '，', '2019年', '第二', '季', '財報', '合併', '營收', '11億', '元', '，', '年增', '6%', '，', '稅', '後', '淨利', '1.16億', '元', '。', '，', '年增', '22%', '，', '每', '股', '稅', '後', '盈餘', '0.8', '元', '。', '上', '半', '年', '合併', '營收', '21.56億', '元', '，', '年增', '8%', '，', '稅', '後', '淨利', '2.32億', '元', '，', '年增', '40%', '，', '每', '股', '稅', '後', '盈', '。餘', '1.61', '元', '。', '亦', '公告', '7月', '營收', '3.63億', '元', '，', '年增', '6%', '，', '累計', '前', '七月', '營收', '25.19億', '，', '年增', '8%', '。', '互盛', '台灣', '主要', '業務', '為', '代理', '理光', '（', '。', 'RICOH', '）', '事務', '機器', '的', '銷售', '，', '提供', '一站式', '「', '軟體', '＋', '硬體', '」', '解決', '方案', '外', '，', '亦', '建置', '「', '智能', '辦公', '展示', '中心', '」', '及', '「', '智能', '客服', '中', '。', '心', '」', '，', '協助', '企業', '數位', '轉型', '並', '提升', '服務', '效率', '，', '互盛', '大陸', '事業', '主要', '為', '複印機', '租賃', '業務', '。', '。']</t>
  </si>
  <si>
    <t>['2019年', '07月', '累計', '營收', '102,569千', '元', '，', '年減', '49%', '。', '2019年', '07月', '單月', '營收', '15,180千', '元', '，', '年減', '41%', '。', '。']</t>
  </si>
  <si>
    <t>['2019年', '07月', '累計', '營收', '1,511,017千', '元', '，', '年減', '26%', '。', '2019年', '07月', '單月', '營收', '241,056千', '元', '，', '年減', '24%', '。', '。']</t>
  </si>
  <si>
    <t>['2019年', '07月', '累計', '營收', '572,135千', '元', '，', '年減', '23%', '。', '2019年', '07月', '單月', '營收', '67,112千', '元', '，', '年減', '56%', '。', '。']</t>
  </si>
  <si>
    <t>['晶電', '公告', '第 2', ' 季', '財報', '，', '第 2 季', '合併', '營收', ' ', '40.27', ' ', '億', '元', '，', '季', '減', ' ', '7.3%', '，年', '減', ' ', '23.95%', '，', '毛利率', ' ', '2.35%', '，', '營益率', ' - ', '18.3。5%', '，', '較', '去年', '同', '期', '轉負', '；', '稅', '後', '虧損', ' ', '5.61', ' 億', '元', '，', '較', '去年', '同', '期', '轉虧', '，', '每', '股', '虧損', ' ', '0.52', ' ', '元', '。', '上', '半', '年', '合併', '營收', ' ', '77.81', ' ', '億', '元', '。', '，', '年', '減', ' ', '25.49%', '，', '毛利率', ' - ', '4.23%', '，', '營益率', ' - ', '25.09%', '，', '雙率', '均', '較', '去年', '同', '期', '轉負', '；', '稅', '後', '虧損', ' ', '16.72', ' ', '億', '元', '，', '較', '去年', '同', '。期', '轉虧', '，', '每', '股', '虧損', ' ', '1.55', ' ', '元', '。', '晶電', '預估', '第 3 季', '仍', '有', '旺季', '效應', '，', '但', '力道', '恐', '不如', '往年', '，', '受到', '美', '中', '貿易戰', '影響', '，', '產業市', '。況', '不佳', '，', '今年', '營運', '要', '轉虧為盈', '非常', '挑戰', '。', '。']</t>
  </si>
  <si>
    <t>['2019年', '07月', '累計', '營收', '8,077,819千', '元', '，', '年減', '25%', '。', '2019年', '07月', '單月', '營收', '1,233,991千', '元', '，', '年減', '21%', '。', '。']</t>
  </si>
  <si>
    <t>['三星', '電子', '(', 'Samsung Electronics', ')', '發布', '旗艦', '新品', 'Note ', '10', '、', 'Note ', '10', '+', '系列', '，', '繼續', '以', '面射型', '雷射', '(', 'VCSEL', ')', '作為', '發光源', '的', '。', '時差', '測距', '(', 'ToF', ')', '感測器', '導入', 'Note ', '10', '+', '後置', '鏡頭', '，', '並', '可', '進行', '3D', '景深', '攝影', '。', '全新', '光電', '估計', '3D', '感測', '與', 'ToF', '後', '鏡頭', '應用', '將', '從', '旗。艦', '手機', '進一步', '滲透到', '中階', '手機', '，', '全新', '光電', '今年', '已經', '透過', '雷射', '晶片', '客戶', '間接', '打入', '華為', '、', '三星', '兩', '大', 'Android', '品牌', '，', '2019', '。', '全', '年', 'VCSEL', '相關', '應用', '業績', '可望', '出現', '年', '成長', '翻倍', '幅度', '。', '全新', '光電', '7月', '營收', '已經', '來到', '2.47億', '元', '，', '年增', '63.73%', '、', '月增', '19.78%', '。', '，', '累計', '1', '~', '7月', '營收', '約', '13.37億', '元', '，', '年', '成長', '5.58%', '。', '。']</t>
  </si>
  <si>
    <t>['盟立', '通過', '銅鑼', '租地', '委建', '廠房', '投資', '計畫', '案', '，', '說明', '如下', '：', '。', '1', '.', '投資', '計畫', '內容', '：', '銅鑼', '租地', '委建', '廠房', '投資', '計畫', '案', '。', '2', '.', '預計', '投資', '金額', '：', '新台幣', '約', '1,300,000仟', '元', '。', '3', '.', '預計', '投資', '日期', '：', '按', '計畫', '投入', '。', '4', '.', '資金', '來源', '：', '以', '自有', '資金', '及', '銀行', '融資', '支應', '。', '5', '.', '具體', '目的', '：', '擴充', '產能', '。', '6', '.', '其他', '應', '敘明', '事項', '：', '待', '實際', '工程', '發包', '及', '交易', '對象', '確定', '時', '，', '另', '依', '「', '公開', '發行', '公司', '取得', '或', '處分', '資產', '處理', '準則', '」', '進行', '公告', '。', '。', '。']</t>
  </si>
  <si>
    <t>['2019年', '07月', '累計', '營收', '2,585,318千', '元', '，', '年減', '21%', '。', '2019年', '07月', '單月', '營收', '392,525千', '元', '，', '年減', '42%', '。', '。']</t>
  </si>
  <si>
    <t>['強茂', '董事會', '通過', '擬', '分批', '投資', '八', '吋', '晶圓', '產品', '設備', '，', '預計', '投資', '金額', '美金', '6,800萬', '元', '，', '用以', '強化', '對', '汽車', '及', '工業用', '產品', '市場', '。', '之', '經營', '。', '資金', '來源', '將', '透過', '自有', '資金', '及', '銀行', '融資', '。', '。']</t>
  </si>
  <si>
    <t>['2019年', '07月', '累計', '營收', '2,691,507千', '元', '，', '年減', '14%', '。', '2019年', '07月', '單月', '營收', '325,120千', '元', '，', '年減', '23%', '。', '。']</t>
  </si>
  <si>
    <t>['國建', '以', '月', '租金', '137,764', '元', '(', '未', '稅', ')', '向', '國泰', '人壽', '保險', '股份', '有限公司', '續租', '資產', '金額', '為', '2,626,059', '元', '之', '使用權', '資產', '，', '明細', '如', '下', '。', '：', '。', '(1)', '台北', '國際', '大樓', '(', '台北市', '大安區', '敦化南路', '二段', '218號', '2樓', 'A1室', ')', '。', '(2)', '台中', '中港', '大樓', '(', '台中市', '西區', '民權路', '239號', '6樓', 'B1室', ')', '。', '(3)', '台南', '中山', '大樓', '(', '台南市', '中西區', '中山路', '147號', '3樓', 'A1室', ')', '。', '(4)', '高雄', '中正', '大樓', '(', '高雄市', '新興區', '中正三路', '2號', '6樓', 'A室', ')', '。']</t>
  </si>
  <si>
    <t>['2019年', '07月', '累計', '營收', '5,730,513千', '元', '，', '年減', '1%', '。', '2019年', '07月', '單月', '營收', '515,621千', '元', '，', '年減', '27%', '。', '。']</t>
  </si>
  <si>
    <t>['皇普', '建設', '以', '每', '股', '台幣', '13.02', '元', '辦理', '私募', '普通股', '，', '發行', '股數', '為', '41,715,000', '股', '，', '發行', '總額', '為', '台幣', '417,150,000', '元', '，', '募資', '總。額', '為', '台幣', '543,129,300.00', '元', '，', '本', '次', '私募', '將', '用於', '：', '充實', '營運', '資金', '。']</t>
  </si>
  <si>
    <t>['2019年', '07月', '累計', '營收', '943千', '元', '，', '年減', '100%', '。', '2019年', '07月', '單月', '營收', '-', '5,218千', '元', '，', '年減', '272%', '。', '。']</t>
  </si>
  <si>
    <t>['2019年', '07月', '累計', '營收', '5,904,725千', '元', '，', '年減', '32%', '。', '2019年', '07月', '單月', '營收', '969,766千', '元', '，', '年減', '18%', '。', '。']</t>
  </si>
  <si>
    <t>['經理人', '本人', '許懷泉', '於', '2019/08/08', '預計', '申讓', '500', '張', '股票', '，', '預計', '申讓', '比重', '17%', '，', '交易', '方式', '為', '一般', '交易', '。', '。', '經理人', '本人', '許懷泉', '於', '2019/07/04', '預計', '申讓', '500', '張', '股票', '，', '預計', '申讓', '比重', '16%', '，', '因', '其他', '：', '個人', '理財', '規劃', '，', '353', '張', '股票', '未', '轉', '。', '讓', '，', '交易', '方式', '為', '一般', '交易', '。', '。']</t>
  </si>
  <si>
    <t>['2019年', '07月', '累計', '營收', '15,150,202千', '元', '，', '年減', '39%', '。', '2019年', '07月', '單月', '營收', '1,321,186千', '元', '，', '年減', '38%', '。', '。']</t>
  </si>
  <si>
    <t>['2019年', '07月', '單月', '營收', '647,857千', '元', '，', '年減', '27%', '。', '。']</t>
  </si>
  <si>
    <t>['2019年', '07月', '累計', '營收', '742,496千', '元', '，', '年減', '40%', '。', '。']</t>
  </si>
  <si>
    <t>['(', '更正', '股數', ')', '嘉里', '大榮', '取得', '科學城', '物流', '股份', '有限公司', '股權', '，', '說明', '如', '下', '：', '。', '1', '.', '標的物', '之', '名稱', '及', '性質', '：', '科學城', '物流', '股份', '有限公司', '普通股', '股權', '。', '2', '.', '交易', '數量', '、', '每', '單位', '價格', '及', '交易', '總金額', '：', '。', '(1)', '.', '交易', '數量', '：', '43,051仟', '股', '。', '。', '(2)', '.', '每', '單位', '價格', '：', '22', '元', '/', '股', '。', '。', '(3)', '.', '交易', '總金額', '：', '9.47億', '元', '。', '。', '3', '.', '交易', '相對人', '及', '其', '與', '公司', '之', '關係', '：', '。', '(1)', '.', '新竹', '物流', '(', '股', ')', '公司', '；', '關係人', '，', '本', '公司', '監察人', '。', '金額', '798,938仟', '元', '。', '(2)', '.', '新瑞', '貨櫃', '運輸', '(', '股', ')', '公司', '；', '關係人', '，', '新竹', '物流', '(', '股', ')', '公司', '之', '子公司', '。', '金額', '68,255仟', '元', '。', '(3)', '.', '益州', '化學', '工業', '(', '股', ')', '公司', '；', '非', '關係人', '。', '。', '(4)', '.', '自然人', '；', '非', '關係人', '。', '。', '4', '.', '取得', '或', '處分', '之', '具體', '目的', '或', '用途', '：', '為', '集團', '發展', '之', '經營', '策略', '考量', '，', '建構', '更', '完整', '的', '物流', '供應', '鏈', '。', '。']</t>
  </si>
  <si>
    <t>['華航', '擬', '發行', '無', '擔保', '可', '轉換', '公司債', '(', '華航', '七', ')', '，', '以', '募集', '台幣', '3,000,000', '(', '仟', '元', ')', '，', '用以', '償還', '銀行', '借款', '。', '。']</t>
  </si>
  <si>
    <t>['(', '補充', ')', '山隆', '通運代', '子公司', '上海', '山通', '公告', '處分', '安徽山', '通', '油品', '有限公司', '，', '說明', '如', '下', '：', '。', '1', '.', '標的物', '之', '名稱', '及', '性質', '：', '房地', '坐落', '：', '廣德縣', '桃州', '鎮城', '北區', '1號', '加油站', '站房', '。', '2', '.', '交易', '總金額', '：', '人民幣', '53,200,000', '元', '整。', '3', '.', '交易', '相對人', '及', '其', '與', '公司', '之', '關係', '：', '。', '(1)', '.', '交易', '相對人', '：', '李金森', '。', '(2', ')', '.', '其', '與', '公司', '之', '關係', '：', '無。', '4', '.', '預計', '處分', '利益', '(', '或', '損失', ')', '：', '處分', '利益', '約為', '人民幣', '4,111萬', '元', '(', '考慮', '企業', '所得稅', '後', '，', '處分', '利益', '約為', '人民幣', '3,083萬', '元', ')', '歸', '。', '屬於', '母公司', '之', '稅', '後', '利益', '約為', '人民幣', '1,850萬', '元', '。', '5', '.', '取得', '或', '處分', '之', '具體', '目的', '或', '用途', '：', '處分', '不動產', '。']</t>
  </si>
  <si>
    <t>['長榮', '航空', '空服員', '罷工', '落幕', '，', '長榮', '航空', '企業', '工會', '為', '替', '長榮', '空服員', '罷工', '期間', '，', '第一線', '堅守', '崗位', '的', '地勤', '人員', '爭取', '獎金', '，', '工。會', '與', '長榮', '資方', '在', '桃園', '市政府', '舉行', '第3', '次', '勞資', '調解', '，', '工會', '認為', '公司', '雖', '已', '在', '7月', '底', '發放', '地勤', '津貼', '，', '但', '只', '發', '6月', '20日', '到', '6月', '24', '。日', '的', '出勤', '雙倍', '薪資', '，', '但', '空服員', '是', '罷工', '期間', '全', '發', '還', '有', '1萬', '元', '獎金', '，', '認為', '落差', '太', '大', '，', '勞資', '雙方', '沒有', '共識', '，', '最後', '調解', '宣告', '。', '破裂', '。', '桃園市', '勞動局', '指出', '，', '企業', '工會', '提出', '7', '項', '訴求', '，', '但', '雙方', '針對', '地勤', '津貼', '發放', '的', '金額', '與', '區間', '沒有', '共識', '，', '最後', '調解', '不', '。', '成立', '，', '勞動局', '將', '針對', '會議', '內容', '做成', '文字', '紀錄', '，', '勞方', '後續', '可', '提起', '訴訟', '，', '勞資', '雙方', '也', '可', '尋', '公司', '內部', '勞資', '會議', '再行', '討論', '，', '。', '尋求', '共識', '。', '。']</t>
  </si>
  <si>
    <t>['為', '因應', '六福', '整體', '營運', '發展', '需要', '，', '設立', '子公司', '六福', '休閒', '農業', '旅遊', '股份', '有限公司', '(', '暫定', '公司', '名稱', ')', '規劃', '之', '初期', '投資', '金額', '為', '。', '新台幣', '3,000萬', '元', '整', '其', '投資', '比例', '為', '100%', '，', '董事會', '授權', '董事長', '代表', '本', '公司', '全權', '辦理', '子公司', '設立', '等', '相關', '事宜', '。', '。']</t>
  </si>
  <si>
    <t>['2019年', '07月', '累計', '營收', '1,196,943千', '元', '，', '年減', '19%', '。', '2019年', '07月', '單月', '營收', '221,953千', '元', '，', '年減', '22%', '。', '。']</t>
  </si>
  <si>
    <t>['王品', '增加', '投資', '子公司', '案', '，', '說明', '如下', '：', '。', '1', '.', '標的物', '之', '名稱', '及', '性質', '：', '。', '(1)', '.', '名稱', '：', '萬鮮', '股份', '有限公司', '。', '(2)', '.', '性質', '：', '普通股', '。', '2', '.', '交易', '總金額', '：', '新台幣', '4億', '元', '。', '3', '.', '交易', '相對人', '及', '其', '與', '公司', '之', '關係', '：', '萬鮮', '股份', '有限公司', '：', '本', '公司', '直接', '持有', '普通股', '股權', '百分之百', '之', '子公司', '。', '4', '.', '取得', '或', '處分', '之', '具體', '目的', '或', '用途', '：', '長期', '股權', '投資', '。']</t>
  </si>
  <si>
    <t>['王品', '上', '半', '年', '合併', '營收', '82.4億', '元', '，', '年增', '1.45%', '；', '稅', '後', '淨利', '1.7億', '元', '，', '每', '股', '盈餘', '2.31', '元', '；', '第二', '季', '因', '調整', '品牌', '(', '乍牛', ')', '及', '門店', '。', '，', '認列', '相關', '損失', '後', '，', '單季', '稅', '後', '淨利', '0.5億', '元', '、', '每', '股', '盈餘', '為', '0.95', '元', '。', '王品', '亦', '公布', '7月', '合併', '營收', '13.6億', '元', '，', '年增', '0.01%', '；', '。', '累計', '前', '7月', '合併', '營收', '95.86億', '元', '，', '年增', '1.11%', '。', '王品', '近年', '嘗試', '跨入', '「', '泛中餐', '」', '領域', '，', '並', '加速', '邁開', '展店', '步伐', '；', '「', '沐越', '」', '。', '、', '「', '青花驕', '」', '、', '「', '享鴨', '」', '三', '品牌', '於', '下', '半', '年', '皆', '有', '跨', '區域', '的', '展店', '計畫', '。', '大陸', '事業群', '方面', '，', '已', '鎖定', '三', '大', '品類', '西餐', '、', '日料', '、', '。', '中餐', '發展', '，', '日料', '開出', '「', '舞漁', '」', '、', '「', '北島', '鮨鮮', '」', '、', '「', '海狸家', '」', '，', '店數', '持續', '增加', '；', '川菜', '則', '主打', '經典', '和', '創意', '小吃', '的', '餐酒館', '。', '「', '就是', '川', '」', '，', '在', '進一步', '確立', '商業', '模式', '後', '，', '將', '會', '向', '大陸', '其他', '城市', '展店', '。', '截至', '今年', '7月', '，', '王品', '集團', '共有', '27', '大', '品牌', '共', '417', '家', '。', '店', '，', '包括', '台灣', '279', '家', '、', '大陸', '138', '家', '。', '。']</t>
  </si>
  <si>
    <t>['天蔥', '召開', '股東', '臨時會', '，', '全面', '改選', '董事', '，', '其中', '盧俊賢', '、', '林恩加', '都', '是', '現任', '董事', '，', '另外', ' 3 ', '名', '獨董', '為', '謝孟松', '、', '吳佳蓉', '和', '鄧', '。', '為', '元', '。', '天蔥', '新', '引進', '的', '中餐', '品牌', '「', '點', ' 8 號', '」', '，', '首', '店', '業績', '熱絡', '，', '平均', '每日', '有', ' 5-6 輪', '的', '翻桌率', '，', '平均客', '單價', ' 400', '-', '500', '。元', '，', '第二', '家', '「', '點', ' 8 號', '」', '預計', ' 8 月', '中', '下旬', '開幕', '。', '天蔥', '近年', '陸續', '將', '經營', '不佳', '的', ' Mr', '.', ' Onion ', '閉店', '後', '，', '營運', '有', '穩定', '成長', '。', '趨勢', '，', '而', '原本', '計畫', '今年', '要', '開設', ' 10-12 ', '家港點', '，', '目前', '規劃', '接下來', '在', ' 8', '、', '9 月', '合約', '到期', '後', '，', '再', '關掉', '兩', '家', '營運', '表現', '較', '差', '。', '的', '西餐', '，', '到', '年底', '前', '，', '以', ' 7 ', '家', '西餐', '和', ' 3 ', '家港點', '的', '陣容', '立足', '餐飲', '市場', '。', '對於', '洋蔥', '餐廳', '現有', '定位', '，', '天蔥', '也', '會', '再', '調整', '，', 'Mr', '。', '.', ' Onion ', '將', '有', '更', '年輕化', '的', '定位', '和', '客', '單價', '，', '以', '半', '自助式', '的', '點餐', '方式', '吸引', '年輕', '客群', '，', '而', '既有', '的', ' Mr', '.', ' Onion ', '則', '仍', '瞄準家', '。', '庭客', '。', '。']</t>
  </si>
  <si>
    <t>['推選', '。', '董事長', '推選', '，', '由', '盧俊賢', '(', '甜蔥', '投資', '代表', ')', '續任', '。', '全面', '改選', '，', '原', '8', '董', '，', '現', '5', '董', '，', '其中', '3', '董', '續任', '。', '董事', '陳俐', '(', '文三', ')', '卸任', '。', '董事', '盧俊賢', '(', '甜蔥', '投資', '代表', ')', '續任', '。', '獨立', '董事', '吳佳蓉', '續任', '。', '董事', '林恩加', '(', '主率', '管理', '代表', ')', '續任', '。', '獨立', '董事', '洪碧蓮', '卸任', '。', '董事', '陳素綾', '(', '方元', '投資', '代表', ')', '卸任', '。', '獨立', '董事', '游慈卿', '卸任', '。', '獨立', '董事', '鄭秀惠', '卸任', '。', '獨立', '董事', '鄧為元', '新任', '。', '獨立', '董事', '謝孟松', '新任', '。']</t>
  </si>
  <si>
    <t>['2019年', '07月', '累計', '營收', '97,261千', '元', '，', '年減', '58%', '。', '2019年', '07月', '單月', '營收', '13,318千', '元', '，', '年', '減', '53%', '。', '。']</t>
  </si>
  <si>
    <t>['財務', '經理', '陳月惠', '離職', '，', '由', '林恩加', '接任', '。', '。', '會計', '主管', '陳月惠', '離職', '，', '由', '林恩加', '接任', '。', '。']</t>
  </si>
  <si>
    <t>['雲品', '國際', '酒店', '半', '年', '報', '出爐', '，', '第二', '季', '合併', '營收', '5.44億', '元', '、', '稅', '後', '淨利', '0.29億', '元', '、', '稅', '後', '每', '股', '盈餘', ' ', '0.44', '元', '，', '累計', '上', '半', '年', 'EPS', '。', '1.6', '元', '，', '年增', '21%', '，', '雲品', '7月', '合併', '營收', '1.76億', '元', '，', '年增', '91%', '，', '累計', '前', '7月', '營收', '13.75億', '元', '，', '年增', '63%', '。', '展望', '第三', '季', '，', '8月', '適。', '逢', '傳統', '民俗', '月', '期間', '，', '將', '持續', '針對', '跨', '館', '別', '的', '「', '嫁妝', '婚宴', '專案', '」', '推出', '系列', '活動', '，', '並', '積極', '辦理', '8月', '17日', '結婚', '採購節', '等', '宴會', '。', '推廣', '活動', '，', '可望', '在', '傳統', '淡季', '的', '月份', '當中', '創造', '話題', '與', '買氣', '。', '雲品', '國際', '在', '雙北市', '同時', '將', '以', '君品', '酒店', '、', '頤品', '大', '飯店', '、', '頤璽', '。', '以及', '君品', 'Collection', '四', '大', '品牌', '、', '不同', '訂價', '策略', '分進', '合擊', '，', '滿足', '不同', '客群', '的', '的', '宴會', '需求', '。', '下', '半', '年', '預期', '在', '進入', '國旅', '、', '會', '。展', '、', '大型', '宴會', '等', '產業', '旺季', '與', '君品', '酒店', '併購', '效益', '發揮', '之下', '，', '將', '可', '創造', '整體', '營運', '更', '強勁', '成長', '動能', '。', '。']</t>
  </si>
  <si>
    <t>['高林', '獨立', '董事', '對', '薪酬', '委員會', '及', '董事會', '表示', '保留', '意見', '：', '。', '1', '.', '表示', '反對', '或', '保留', '意見', '之', '獨立', '董事', '或', '審計', '委員會', '、', '薪酬', '委員會', '成員', '姓名', '及', '簡歷', ':', '。', '陳永昌', '/', '永昌', '法律', '事務所', '主持', '律師', '。', '賀士郡', '/', '關貿', '網路', '副董事長', '。', '朱立聖', '/', '亞洲', '大學', '講師', '。', '2', '.', '表示', '反對', '或', '保留', '意見', '之', '議案', ':', '。', '為', '節省', '公司', '費用', '，', '總經理', '自請', '調降', '薪資案', '。', '3', '.', '前', '揭', '獨立', '董事', '或', '審計', '委員會', '、', '薪酬', '委員會', '成員', '表示', '反對', '或', '保留', '之', '意見', ':', '。', '全體', '委員', '一致', '認為', '總經理', '全心', '投入', '負責', '公司', '整體', '營運', '，', '無', '調降', '之', '必要', '，', '經', '提請', '董事會', '討論', '也', '獲', '全體', '出席', '董事', '同意', '不', '。', '予', '調降', '。', '。']</t>
  </si>
  <si>
    <t>['2019年', '07月', '累計', '營收', '2,308,993千', '元', '，', '年減', '6%', '。', '2019年', '07月', '單月', '營收', '288,004千', '元', '，', '年減', '31%', '。', '。']</t>
  </si>
  <si>
    <t>['2019年', '07月', '累計', '營收', '380,670千', '元', '，', '年減', '18%', '。', '2019年', '07月', '單月', '營收', '44,673千', '元', '，', '年減', '44%', '。', '。']</t>
  </si>
  <si>
    <t>['1', '.', '文曄', '舉辦', '法說', '會', '，', '第 2', ' 季', '營收', ' ', '747.48', ' ', '億', '元', '，', '季', '增', ' ', '10.78%', '，', '年增', ' ', '40.38%', '，', '毛利率', ' 3.6%', '，', '營益率', ' ', '1.78%', '，', '稅', '後', '。', '純益', ' ', '6.22', ' ', '億', '元', '，', '季', '增', ' ', '62%', '，', '與', '去年', '同', '期', '持平', '，', '每', '股', '稅', '後', '純益', ' ', '1.06', ' ', '元', '。', '上', '半', '年', '營收', ' ', '1422.22', ' ', '億', '元', '，', '年', '增', ' ', '38.24%', '。', '，', '毛利率', ' ', '3.52%', '，', '營益率', ' ', '1.65%', '，', '稅', '後', '純益', ' ', '10.07', ' 億', '元', '，', '年', '減', ' ', '16%', '，', '每', '股', '稅', '後', '純益', ' ', '1.74', ' ', '元', '。', '文曄第 2 季', '主要', '受', '。惠', '網通', '交換器', ' ', '(', 'Switch', ')', ' ', '產品', '出貨', '動能', '強勁', '，', '帶動', '整體', '營收', '成長', '，', '且', '隨著', '消費型', '旺季', '到來', '，第 3 季', '將', '優於', '第 2', ' 季', '。', '。', '。', '2', '.', '展望', '第 3 季', '，', '進入', '手機', '新機', '上市', '前', '的', '備貨期', '，', '客戶', '拉貨', '力道', '強勁', '，', '為', '營收', '主要', '成長', '動能', '，', '估', '營收', '達', ' ', '870', ' ', '至', ' ', '930', '。', ' 億', '元', '，', '季', '增', ' ', '16%', '-', '24%', '，', '年增', ' ', '3%', '-', '10%', '，', '毛利率', '估', ' 3.1%', '-', '3.3%', '，', '營益率', ' 1.5%', '-', '1.7%', '。', '展望', '下', '半', '年', '，', '消費型', '產品', '營收比', '。', '重', '可望', '持續', '提升', '，', '但', '連帶', '影響', '毛利率', '下滑', '，', '下', '半', '年', '營收', '雖', '有', '成長', '，', '不過', '仍', '處', '客戶', '新舊', '產品', '交替期', '，', '成長', '力道', '相對', '有', '。限', '，', '預期', '將', '持續', '至', ' 2020', ' 年', '。', '文曄', ' 7', ' 月', '合併', '營收', ' ', '302.44', ' 億', '元', '，', '月', '增 ', '22.2%', '，', '年增', ' ', '60.54%', '，', '累計', '前', ' 7', ' 月', '合併營', '。', '收', ' ', '1724.66', ' ', '億', '元', '，', '年', '增 ', '41.69%', '。', '。', '【', 'TCRI ', '觀點', '_', '20190819', '】', '。', '1.', ' ', '雖', '今年', '受', '中', '美', '貿易戰', '影響', '，', '但', '文曄', '受惠', '於', '去年', '8月', '新', '獲', '大', '單', '、', '市', '占', '提高', '，', '加上', '電腦', '周邊', '產品', '提前', '拉貨，', '2019', '上', '半', '。', '年', '營收', '較', '去年', '同', '期', '不', '減', '反', '增', '；', '但', '低', '毛利', '之', '通訊', '業務', '增加', '，', '產品', '組合', '轉差', '，', '使', '2019', '上', '半', '年', '毛利率', '略', '減', '1', '個', '百分點', '、', '營', '。業', '利益率', '則', '持平', '。', '下', '半', '年', '為', '電子', '通路業', '傳統', '旺季', '(', '智慧型', '手機', '新品', '上市', ')', '，', '預期', '營收', '持續', '成長', '，', '可', '隨', '經濟', '規模', '帶動', '，', '。', '改善', '獲利', '情形', '。', '但', '因', '資訊', '電子', '產品', '逐步', '進入', '美國', '課徵', '關稅', '清單', '，', '終端', '需求', '不確定性', '仍', '高', '，', '長期', '而言', '應', '以', '審慎', '看待', '為', '。', '佳', '。', '。']</t>
  </si>
  <si>
    <t>['欣興', '電子', '董事', '兼', '載板', '事業處', '總經理', '李嘉彬', '因', '個人', '理財', '因素', '轉讓', '持股', '超過', '選任', '時', '持股', '的', '二分之一', '，', '遭', '解任', '董事', '。', '欣興', '。', '電子', '指出', '主要', '是', '個人', '不', '熟悉', '法令', '導致', '。', '李嘉彬', '的', '董事', '僅', '占', ' 9 ', '席', '中', '的', ' 1 席', '，', '並', '沒有', '超過', '三分之一', '門檻', '，', '不會', '影響', '董', '。', '事會', '的', '運作', '。', '。']</t>
  </si>
  <si>
    <t>['解任', '1', '董', '。', '董事', '李嘉彬', '卸任', '。']</t>
  </si>
  <si>
    <t>['1', '.', '健鼎', '公布', '第 2', ' 季', '財報', '，', '第 2', ' 季', '營收', ' ', '132.84', ' ', '億', '元', '，', '毛利率', '為', ' ', '18.91%', '，', '第 2', ' 季', '稅', '後', '純益', ' ', '12.89', ' ', '億', '元', '，', '季', '增', ' ', '19', '。.', '63%', '，', '年增', ' ', '28.81%', '，', '單季', '每', '股', '純益', '達', ' ', '2.45', ' ', '元', '，', '主要', '在', '上游', '原物料', '價格', '的', '走穩', '，', '及', '人民幣', '貶值', '挹注', '。', '上', '半', '年', '營收', '。', '253.44', ' ', '億', '元', '，', '毛利率', ' ', '18.46%', '，', '上', '半', '年', '稅', '後', '純益', ' ', '23.67', ' ', '億', '元', '，', '年', '增', ' ', '29.63%', '，', '每', '股', '純益', '為', ' ', '4.5', ' ', '元', '。', '健鼎', ' 7', ' 月', '營收', '。', ' ', '49.67', ' 億', '元', '，', '月', '增 ', '12.33%', '，', '年增', ' ', '2.91%', '，', '累計', ' 2019', ' ', '年', '前', ' 7 月', '營收', ' ', '303.1', ' 億', '元', '，', '年增', ' ', '4.17%', '。', '。', '2', '.', '健鼎', '湖北', '仙桃廠', '去年', '第 4 季', '增加', '每', '月', ' 60', ' 萬', '平方呎', '新', '產能', '，', '總產能', '增至', '每', '月', ' 180', ' 萬', '平方呎', '，', '整體', '產能', '達', '每', '月', ' ', '9。00', ' 萬', '平方呎', '，', '目前', '在', '中國', '所有', ' PCB ', '廠', '中', '，', '產值', '僅次', '臻鼎居', '第 2', ' 位', '。', '同時', '，', '健鼎', '中國', '湖北', '仙桃', '第 3 廠', '興建', '土木工', '。程', '已經', '動工', '，', '總', '簽約', '金額', '達', '人民幣', ' ', '4.43', ' ', '億', '元', ' ', '(', '折合', '新台幣', '約', ' ', '20.42', ' 億', '元', ')', '，', '此', '資本', '支出', '金額', '已', '占', '今年', '規劃', ' 35', ' 億', '。元', '一半', '以上', '，', '新', '廠', '全部', '興建', '工程', '預計', '在', '今年', '底', '完工', '，', '將', '視', '產能', '需求', '及', '調配', '狀況', '購置', '設備', '進駐', '。', '。']</t>
  </si>
  <si>
    <t>['2019年', '07月', '累計', '營收', '3,220,018千', '元', '，', '年減', '15%', '。', '2019年', '07月', '單月', '營收', '378,604千', '元', '，', '年減', '37%', '。', '。']</t>
  </si>
  <si>
    <t>['力特光', '為', '活化', '資產', '、', '降低', '費用', '，', '擬', '處分', '南科廠', '廠房', '(', '台南市', '善化區', '三抱竹路', '9號', ')', '及', '平鎮', '五廠', '房地', '(', '桃園市', '平鎮區', '平東。路', '659巷', '56', '及', '56之1號', ')', '，', '董事會', '同意', '並', '授權', '董事長', '依', '「', '取得', '或', '處分', '資產', '處理', '程序', '」', '辦理', '相關', '事宜', '。', '。']</t>
  </si>
  <si>
    <t>['2019年', '07月', '累計', '營收', '3,100,303千', '元', '，', '年減', '22%', '。', '2019年', '07月', '單月', '營收', '461,632千', '元', '，', '年減', '21%', '。', '。']</t>
  </si>
  <si>
    <t>['推選', '。', '副董事長', '推選', '，', '由', '李坤蒼', '新任', '。']</t>
  </si>
  <si>
    <t>['內部', '稽核', '主管', '賴南君', '內部', '調動', '，', '由', '林安亭', '接任', '。', '。']</t>
  </si>
  <si>
    <t>['2019年', '07月', '累計', '營收', '5,106,101千', '元', '，', '年減', '21%', '。', '2019年', '07月', '單月', '營收', '748,325千', '元', '，', '年減', '26%', '。', '。']</t>
  </si>
  <si>
    <t>['2019年', '07月', '單月', '營收', '65,900千', '元', '，', '年減', '53%', '。', '。']</t>
  </si>
  <si>
    <t>['2019年', '07月', '累計', '營收', '321,061千', '元', '，', '年減', '2%', '。', '2019年', '07月', '單月', '營收', '41,112千', '元', '，', '年減', '21%', '。', '。']</t>
  </si>
  <si>
    <t>['2019年', '07月', '累計', '營收', '1,612,305千', '元', '，', '年減', '34%', '。', '2019年', '07月', '單月', '營收', '230,369千', '元', '，', '年減', '45%', '。', '。']</t>
  </si>
  <si>
    <t>['2019年', '07月', '累計', '營收', '1,091,095千', '元', '，', '年減', '55%', '。', '2019年', '07月', '單月', '營收', '136,140千', '元', '，', '年減', '63%', '。', '。']</t>
  </si>
  <si>
    <t>['2019年', '07月', '單月', '營收', '20,924千', '元', '，', '年減', '38%', '。', '。']</t>
  </si>
  <si>
    <t>['(', '補充', '公告', ')', '三顧', '股份', '有限公司', '提交', '之', '第三', '期', '臨床', '試驗', '獲', '衛福部', '同意', '試驗', '進行', '，', '說明', '如下', '：', '。', '1', '.', '發生', '緣由', '：', '本', '公司', '檢送', '衛福部', '食藥署', '(', 'TFDA', ')', '人類', '(', '自體', ')', '口腔', '黏膜', '上皮', '細胞層片', '(', 'CLS', '2702C/ CLS', '2702', 'D', ')', '第三', '期', '臨床', '。', '試驗', '一', '案', '：', '。', '(1)', '.', '2019', '/', '02/', '12', 'TFDA', '來函', '說明', '原則', '同意', '試驗', '進行', '，', '惟', '待', '補充', '資料', '與', '進行', '技術性', '文件', '修正', '。', '宣稱', '適應症', '為', '經', '內視鏡', '黏。膜', '下', '剝離', '術', '後', '表淺', '食道癌', '病患', '之', '抑制', '食道', '狹窄', '。', '。', '(', '2', ')', '.', '本', '司', '已', '進行', '相關', '資料', '補充', '及', '完成', '技術性', '文件', '修正', '，', '今', 'TFDA', '來函', '說明', '同意', '於', '國立', '台灣', '大學', '醫學院', '附設', '醫院', '、', '義大', '。', '醫療', '財團', '法人', '義大', '醫院', '及', '義大', '醫療', '財團', '法人', '義大癌', '治療', '醫院', '執行', '此', '試驗', '。', '。', '(', '3', ')', '.', '臨床', '試驗', '第三', '期', '收案', '完成', '，', '視', '試驗', '報告', '結果', '而', '定', '，', '提交', 'NDA', '(', '新', '藥', '查驗', '登記', ')', '，', '待', '審查', '核准', '後', '，', '於', '國內', '上市', '。', '。', '2', '.', '其他', '應', '敘明', '事項', '：', '。', '(1', ')', '.', '研發', '新', '藥', '名稱', '或', '代號', '： ', '人類', '(', '自體', ')', '口腔', '黏膜', '上皮', '細胞層片', '(', 'CLS', '2702', 'C ', ')', '/', '細胞', '層片', '移植', '裝置', '(', '食道', '專用', ')', '(', 'CLS', '270', '。', '2', 'D', ')', '；', '用途', '：', '評估', '表', '淺', '食道癌', '受', '試', '者', '經', '食道', '內視鏡', '黏膜', '下', '剝離', '術', '後', '使用', '本', '細胞', '產品', '作用', '於', '食道', '狹窄', '的', '療效', '。', '。', '(', '2', ')', '.', '試驗', '結果', '未', '保證', '一定', '能', '成功', '，', '此', '等', '可能', '使', '投資', '面臨', '風險', '，', '投資人', '應', '審慎', '判斷', '謹慎', '投資', '。', '。']</t>
  </si>
  <si>
    <t>['原相', '召開', '線上法', '說', '，', '第 2 季', '產品', '組合', '中', '，', '滑鼠', '營收', '占', '比', '由', '上', '季', '的', ' 77%', ' ', '下降', '至', ' 56%', '，', '遊戲機', '由', ' 9%', ' ', '成長', '至', ' 16%', '，', '安。防', '監控', '、', '穿戴式', '產品', '、', '藍牙', '音訊', '產品', '等', '占', '比', '由', ' 14%', ' ', '拉升', '至', ' ', '28%', '。', '滑鼠', '產品線', '上', '半', '年', '庫存', '調整', '告一段落', '，', '預期', '在', '有', '。線', '、', '無線', '或', '電競', '滑鼠', '等', '產品', '帶動', '下', '，', '滑鼠', '營收', '將', '較', '上', '季', '有', '雙位數', '成長', '。', '遊戲機', '方面', '，', '第 3 季', '適逢', '傳統', '旺季', '，', '估營', '。', '收', '將', '較', '上', '季', '雙位數', '成長', '，', '惟', '前', ' 3 季', '營收', '估將', '年減', '。', '穿戴式', '產品', '方面', '，', '第 2 季', '配合', '客戶', '新品', '量產', '需求', '，', '營收', '成長幅', '。度', '大', '，', '預估', '第 3 季', '營收', '將', '會', '略', '減', '。', '安防', '監控', '產品', '隨著', '客戶', '新品', '將', '步入', '量產', '，', '第 3 季', '營收', '季增率', '估將', '達', '雙位數', '，', '整', '。體', '安防', '監控', '營收', '將', '較', '去年', '成長', '。', '藍牙', '音訊', '產品', '部分', '，', '產品', '已', '於', '第 1 季', '量產', '出貨', '，', '首', '季', '營收', '占', '比', '僅', '約', ' 1-', '3%', '，', '但', '第 2', '。', ' 季', '產品', '營收', '占', '比', '已', '達', '雙位數', '，', '客戶', '銷售端', '已', '步入', '軌道', '，', '正', '持續', '開發', '新', '客戶', '，', '第 3 季', '營收', '估', '將', '較', '第 2', ' 季', '成長', '，', '但', '。', '仍', '得', '視', '客戶', '產品', '量產', '進度', '而', '定', '。', '。', '【', 'TCRI ', '觀點', '_', '20190819', '】', '。', '1.2019', 'Q', '2', '營收', '回穩', '，', '符合', '預期', '。然', '滑鼠', '產線', '因', '2018年', '下游', '客戶', '提前', '拉貨', '，', '使', '2019年', '整體', '庫存', '去化', '速度', '較', '慢', '致', '營收', '衰', '。', '退', '，', '加上', '市場', '預期', 'TWS', '將', '開始', '進入', '價格', '競爭', '階段', '，', '預計', '2019', '全', '年', '營收', '獲利', '將', '呈', '微幅', '衰退', '。', '。']</t>
  </si>
  <si>
    <t>['2019年', '07月', '累計', '營收', '1,104,415千', '元', '，', '年減', '30%', '。', '2019年', '07月', '單月', '營收', '141,866千', '元', '，', '年減', '37%', '。', '。']</t>
  </si>
  <si>
    <t>['內部', '稽核', '主管', '莊玉玲', '離職', '，', '由', '溫淑惠', '接任', '。', '。']</t>
  </si>
  <si>
    <t>['2019年', '07月', '累計', '營收', '1,109,779千', '元', '，', '年減', '31%', '。', '。']</t>
  </si>
  <si>
    <t>['2019年', '07月', '單月', '營收', '405,740千', '元', '，', '年減', '21%', '。', '。']</t>
  </si>
  <si>
    <t>['2019年', '07月', '累計', '營收', '495,654千', '元', '，', '年減', '6%', '。', '2019年', '07月', '單月', '營收', '60,136千', '元', '，', '年減', '24%', '。', '。']</t>
  </si>
  <si>
    <t>['2019年', '07月', '累計', '營收', '515,422千', '元', '，', '年減', '30%', '。', '2019年', '07月', '單月', '營收', '58,820千', '元', '，', '年減', '57%', '。', '。']</t>
  </si>
  <si>
    <t>2019年07月累計營收515,422千元，年減30%。2019年07月單月營收58,820千元，年減57%。。</t>
    <phoneticPr fontId="1" type="noConversion"/>
  </si>
  <si>
    <t>['2019年', '07月', '單月', '營收', '206,736千', '元', '，', '年減', '29%', '。', '。']</t>
  </si>
  <si>
    <t>['2019年', '07月', '累計', '營收', '552,509千', '元', '，', '年減', '75%', '。', '2019年', '07月', '單月', '營收', '76,641千', '元', '，', '年減', '57%', '。', '。']</t>
  </si>
  <si>
    <t>['三星', '電子', '(', 'Samsung Electronics', ')', ' ', '發布', '旗艦', '新品', 'Note ', '10', '、', 'Note ', '10', '+', '系列', '，', '採用', '0.35', 'mm', '超薄熱板', '(', 'Vapor ', 'Chamber', ')', '，', '。', '散熱板', '供應商', '雙鴻', '指出', '，', '華為', '、', 'Oppo', '、', 'Vivo', '等', '智慧型', '手機', '品牌', '都', '會', '跟進', '，', '2020年', '0.35', 'mm', '的', '超薄', '散熱板', '將', '成', '主流', '規格', '。', '。', '雙鴻', '散熱板', '出貨', '規模', '較', '大', '，', '在', '訂單', '比重', '上', '也', '可望', '大於', '同業', '。', '預估', '2019年', '上', '半', '的', 'Galaxy', '系列', '採用', '熱導管', '比重', '較', '高', '，', '。', '達到', '80%', '，', '其餘', '20%', '為', '散熱板', '。', '而', 'Note ', '10', '是', '100%', '採用', '散熱板', '，', '且', '將', '散熱板', '規格', '從', '原本', '的', '0.4', 'mm', '，', '壓薄', '至', '0.35', 'mm', '，', '再一', '。次', '拉高', '智慧型', '手機', '散熱板', '的', '技術', '門檻', '。', '雙鴻', '在', '2019年', '上', '半', '，', '其', '散熱板', '出貨量', '已經', '達到', '50%', '以上', '。', '。']</t>
  </si>
  <si>
    <t>['2019年', '07月', '單月', '營收', '48,177千', '元', '，', '年減', '25%', '。', '。']</t>
  </si>
  <si>
    <t>['先進', '光電', '通過', '興建', '廠房', '計劃', '，', '說明', '如', '下', '：', '。', '1', '.', '投資', '計畫', '內容', '：', '核准', '資本', '支出', '用以', '興建', '中科', '廠房', '。', '2', '.', '預計', '投資', '金額', '：', '新台幣', '14億', '元', '。', '3', '.', '預計', '投資', '日期', '：', '預計', '自', '2019年', '第4', '季', '起', '。', '4', '.', '資金', '來源', '：', '自有', '資金', '及', '銀行', '融資', '。', '5', '.', '具體', '目的', '：', '長期', '發展', '及', '營運', '所', '需', '。']</t>
  </si>
  <si>
    <t>['2019年', '07月', '累計', '營收', '397,375千', '元', '，', '年減', '32%', '。', '2019年', '07月', '單月', '營收', '75,666千', '元', '，', '年減', '20%', '。', '。']</t>
  </si>
  <si>
    <t>['2019年', '07月', '累計', '營收', '150,097千', '元', '，', '年減', '37%', '。', '2019年', '07月', '單月', '營收', '23,144千', '元', '，', '年減', '66%', '。', '。']</t>
  </si>
  <si>
    <t>['2019年', '07月', '累計', '營收', '1,615,439千', '元', '，', '年減', '27%', '。', '2019年', '07月', '單月', '營收', '233,391千', '元', '，', '年減', '29%', '。', '。']</t>
  </si>
  <si>
    <t>['2019年', '07月', '累計', '營收', '1,790,354千', '元', '，', '年減', '22%', '。', '2019年', '07月', '單月', '營收', '267,456千', '元', '，', '年減', '21%', '。', '。']</t>
  </si>
  <si>
    <t>['2019年', '07月', '累計', '營收', '36,944千', '元', '，', '年減', '47%', '。', '2019年', '07月', '單月', '營收', '4,692千', '元', '，', '年減', '45%', '。', '。']</t>
  </si>
  <si>
    <t>['2019年', '07月', '累計', '營收', '221,294千', '元', '，', '年減', '11%', '。', '2019年', '07月', '單月', '營收', '37,629千', '元', '，', '年減', '27%', '。', '。']</t>
  </si>
  <si>
    <t>['2019年', '07月', '累計', '營收', '243,665千', '元', '，', '年減', '83%', '。', '2019年', '07月', '單月', '營收', '0千', '元', '，', '年', '減', '100%', '。', '。']</t>
  </si>
  <si>
    <t>['2019年', '07月', '累計', '營收', '129,622千', '元', '，', '年減', '44%', '。', '。']</t>
  </si>
  <si>
    <t>['誠研', '科技', '代', '重要', '子公司', '謙華', '科技', '股份', '有限公司', '公告', '取得', '拉膜機', '設備', '之', '附屬', '設備', '及', '其', '生產', '空間', '改良', '工程', '，', '說明', '如', '下', '：', '。', '1', '.', '標的物', '之', '名稱', '及', '性質', '：', '拉膜機', '設備', '之', '附屬', '設備', '及', '其', '生產', '空間', '改良', '工程', '。', '2', '.', '交易', '單位', '數量', '、', '每', '單位', '價格', '及', '交易', '總金額', '：', '拉膜機', '設備', '之', '附屬', '設備', '一', '批', '及', '其', '生產', '空間', '改良', '工程', '金額', '分別', '為', '新台幣', '。', '7,036萬', '元', '及', '1.48億', '元', '，', '交易', '總金額', '為', '2.41億', '元', '(', '含', '稅', ')', '。', '3', '.', '交易', '相對人', '及', '其', '與', '公司', '之', '關係', '：', '。', '(1)', '.', '交易', '相對人', '：', '誠研', '科技', '股份', '有限公司', '。', '(2', ')', '.', '與', '公司', '之', '關系', '：', '本', '公司', '之', '最終', '母公司', '。', '。', '4', '.', '取得', '或', '處分', '之', '具體', '目的', '或', '用途', '：', '因應', '營運', '規劃', '需求', '，', '增設', 'PET', '產線', '，', '可', '降低', '生產', '成本', '，', '有助於', '營業', '收入', '及', '獲利', '能', '。力', '提升', '。', '。']</t>
  </si>
  <si>
    <t>['誠研', '科技', '代', '重要', '子公司', '謙華', '科技', '股份', '有限公司', '公告', '決議', '通過', '撤銷', '股票', '公開', '發行', '，', '說明', '如下', '：', '。', '1', '.', '公司', '名稱', '：', '謙華', '科技', '股份', '有限公司', '。', '2', '.', '與', '公司', '關係', '：', '子公司', '。', '3', '.', '發生', '緣由', '：', '謙華', '公司', '基於', '整體', '經營', '規劃', '、', '因應', '公司', '未來', '發展', '及', '節省', '經營', '成本', '之', '考量', '，', '擬', '申請', '撤銷', '股票', '公開', '發行', '。', '。', '4', '.', '因應', '措施', '：', '謙華', '公司', '將', '提請', '2019年', '09月', '24日', '股東', '臨時會', '討論', '，', '擬', '經', '股東', '臨時會', '決議', '通過', '後', '，', '正式', '發函', '向', '證券', '主管', '。', '機關', '申請', '辦理', '撤銷', '公開', '發行', '。', '。']</t>
  </si>
  <si>
    <t>['2019年', '07月', '累計', '營收', '912,642千', '元', '，', '年減', '6%', '。', '2019年', '07月', '單月', '營收', '134,317千', '元', '，', '年減', '21%', '。', '。']</t>
  </si>
  <si>
    <t>['2019年', '07月', '單月', '營收', '72,363千', '元', '，', '年減', '21%', '。', '。']</t>
  </si>
  <si>
    <t>['2019年', '07月', '累計', '營收', '1,696,655千', '元', '，', '年減', '19%', '。', '2019年', '07月', '單月', '營收', '252,017千', '元', '，', '年減', '23%', '。', '。']</t>
  </si>
  <si>
    <t>['2019年', '07月', '單月', '營收', '65,798千', '元', '，', '年減', '25%', '。', '。']</t>
  </si>
  <si>
    <t>['2019年', '07月', '累計', '營收', '289,273千', '元', '，', '年減', '39%', '。', '2019年', '07月', '單月', '營收', '40,111千', '元', '，', '年減', '43%', '。', '。']</t>
  </si>
  <si>
    <t>['西勝', '公布', '上', '半', '年', '財報', '，', '受惠', 'NB', '品牌廠', '提前', '備貨', '因應', '中', '美', '貿易戰', '，', 'NB', '電池', '模組', '第二', '季', '出貨', '大增', '，', '帶動', '單季', '合併', '營收', '上', '。', '揚', '至', '6.52億', '元', '，', '季', '增', '44.3%', '，', '營業', '毛利', '為', '8372萬', '元', '，', '單季', '合併', '毛利率', '為', '12.83%', '，', '歸屬', '母公司', '稅', '後', '盈餘', '為', '2306萬', '元', '，', '。', '單季', '每', '股', '盈餘', '為', '0.3', '元', '。', '累計', '上', '半', '年', '合併', '營收', '11.06億', '元', '，', '營業', '毛利', '為', '1.23億', '元', '，', '合併', '毛利率', '為', '11.16%', '，', '稅', '後', '盈餘', '14', '。17萬', '元', '，', '每', '股', '盈餘', '為', '0.19', '元', '。', '另', '西勝', '7月', '合併', '營收', '2.58億', '元', '，', '年', '成長', '2.2%', '，', '累計', '1', '至', '7月', '合併', '營收', '13.62億', '元', '，', '年', '減', '9.。3%', '。', '西勝', '主要', '為', '大', '客戶', 'LG Chem', '代工', '，', '去年', '第四', '季', '起', '新增', 'Coslight', '(', '光宇', '國際', ')', '的', '訂單', '，', '以', '目前', '公司', '接單', '狀況', '看', '，品', '。', '牌廠', '因應', '開學潮', '需求', '積極', '備貨', '，', '第三', '季', '傳統', '旺季', '效應', '不', '受', '影響', '。', '。']</t>
  </si>
  <si>
    <t>['2019年', '07月', '累計', '營收', '453,355千', '元', '，', '年減', '6%', '。', '2019年', '07月', '單月', '營收', '52,899千', '元', '，', '年減', '36%', '。', '。']</t>
  </si>
  <si>
    <t>['董事', '本人', '有', '康', '電子', '2019/08/08', '設質', '12,000,000', '股', '給', '國泰', '世華', '商業', '銀行', '，', '累計', '設質', '12,000,000', '股', '。', '。']</t>
  </si>
  <si>
    <t>['2019年', '07月', '累計', '營收', '369,542千', '元', '，', '年減', '51%', '。', '2019年', '07月', '單月', '營收', '40,830千', '元', '，', '年減', '75%', '。', '。']</t>
  </si>
  <si>
    <t>['亞太', '電信', '決議', '參加', '2019年', '國家', '通訊', '傳播', '委員會', '行動', '寬頻', '業務', '頻段', '釋照', '1800', 'MHz', '、', '3.5', 'GHz', '及', '28', 'GHz', '頻譜', '競標', '，', '說明', '如下', '。', '：', '。', '1', '.', '標的物', '之', '名稱', '及', '性質', '：', '行動', '寬頻', '業務', '頻段', '1800', 'MHz', '、', '3.5', 'GHz', '及', '28', 'GHz', '頻譜', '。', '2', '.', '交易', '數量', '、', '每', '單位', '價格', '及', '交易', '總金額', '：', '於', '競標', '結束', '後', '，', '依', '其', '競標', '結果', '。', '3', '.', '交易', '相對人', '及', '其', '與', '公司', '之', '關係', '：', '。', '(', '1', ')', '.', '交易', '相對人', '：', '國家', '通訊', '傳播', '委員會', '。', '(', '2)', '.', '與', '本', '公司', '關係', '：', '無。', '4', '.', '取得', '或', '處分', '之', '具體', '目的', '或', '用途', '：', '因應', '未來', '5G', '應用', '服務', '導入', '及', '未來物', '聯網', '之', '頻寬', '需求', '，', '以', '提供', '消費者', '更', '優質', '的', '電信', '。', '服務', '。', '亞太', '電信', '公告', '基於', '為', '滿足', '網路', '適當', '訊號', '涵蓋', '範圍', '需求', '，', '向', '關係人', '交通部', '臺灣', '鐵路', '管理局', '(', '本', '公司', '之', '董事', ')', '取得', '使用權', '。', '資產', '(', '交通部', '臺灣', '鐵路', '管理局', '貨運', '服務', '總', '所', '台北', '及', '臺南', '貨運', '服務所', '6', '處', '之', '部分', '空間', ')', '，', '總使用權', '資產', '金額', '5,877,302', '元', '。', '。', '。']</t>
  </si>
  <si>
    <t>['亞太', '電信', '2019年度', '第二', '季', '累積', '虧損', '達', '實收', '資本額', '二分之一', '。', '。']</t>
  </si>
  <si>
    <t>['2019年', '07月', '累計', '營收', '97,280千', '元', '，', '年減', '78%', '。', '2019年', '07月', '單月', '營收', '9,894千', '元', '，', '年減', '66%', '。', '。']</t>
  </si>
  <si>
    <t>['永信代', '子公司', '永信', '藥品', '工業', '股份', '有限公司', '公告', '林坤賢', '獨立', '董事', '考量', '社會', '觀感', '，', '故', '提出', '董事', '不宜', '兼領', '員工', '酬勞', '之', '保留', '。', '意見', '。', '。']</t>
  </si>
  <si>
    <t>['2019年', '07月', '累計', '營收', '3,229,294千', '元', '，', '年減', '11%', '。', '2019年', '07月', '單月', '營收', '430,777千', '元', '，', '年減', '26%', '。', '。']</t>
  </si>
  <si>
    <t>['2019年', '07月', '累計', '營收', '8,080,080千', '元', '，', '年增', '7%', '。', '2019年', '07月', '單月', '營收', '1,445,480千', '元', '，', '年增', '37%', '。', '。']</t>
  </si>
  <si>
    <t>['2019年', '07月', '累計', '營收', '826,244千', '元', '，', '年減', '94%', '。', '2019年', '07月', '單月', '營收', '114,766千', '元', '，', '年', '減', '93%', '。', '。']</t>
  </si>
  <si>
    <t>['2019年', '07月', '累計', '營收', '657,603千', '元', '，', '年減', '1%', '。', '2019年', '07月', '單月', '營收', '82,393千', '元', '，', '年減', '25%', '。', '。']</t>
  </si>
  <si>
    <t>['2019年', '07月', '累計', '營收', '10,358千', '元', '，', '年減', '51%', '。', '。']</t>
  </si>
  <si>
    <t>['展旺', '生技', '在', '取得', '抗生素', '厄他培', '南', '美國', '針劑', '藥證', '後', '，', '營運', '狀況', '已', '明顯', '好轉', '，', '上', '半', '年', '稅', '後', '虧損', '為', '4,830萬', '元', '，', '較', '去年', '同', '。', '期', '虧損', '大幅', '減少', '，', '每', '股', '稅', '後', '純益', '為', '-', '0.19', '元', '。', '另', ' 7月', '營收', ' ', '1.13億', '元', '，', '年增', ' ', '17%', '，', '預期', '下', '半', '年', '在', '美洛培南', '及', '厄他培南', '。', '持續', '出貨', '，', '並', '提升', '市佔率', '之', '情形', '下', '，', '營運', '表現', '將', '會', '是', '逐', '季', '穩定', '成長', '。', '展旺', '預期', '透過', 'Apotex', '之', '合作', '銷售', '，', '厄他培南', '在', '。', '美國', '市場', '之', '市占率', '將', '於', '下', '半', '年', '達到', '雙位數', '百分比', '水準', '。', '展望', '明年', '，', '厄他培南', '產品', '除', '進入', '美國', '外', '，', '也', '積極', '洽談', '美國', '以', '。外', '市場', '之', '銷售', '合作', '，', '並', '進行', '各', '國', '之', '註冊', '，', '再', '加上', '厄他培', '南', '新', '增產線', '預計', '於', '明年', '下', '半', '年', '投入', '銷售', '量產', '，', '展旺', '在', '厄他培', '。', '南', '的', '銷售', '上', '將', '會', '更加', '亮眼', '。', '。']</t>
  </si>
  <si>
    <t>['2019年', '07月', '累計', '營收', '15,967千', '元', '，', '年減', '90%', '。', '2019年', '07月', '單月', '營收', '3,751千', '元', '，', '年減', '75%', '。', '。']</t>
  </si>
  <si>
    <t>['瑞基', '第二', '季', '稅', '後', '淨利', '2,346萬', '元', '，', '年增', '41%', '，', '每', '股', '盈餘', ' ', '0.63', '元', '，', '帶動', '上', '半', '年', '每', '股', '盈餘', ' ', '1.2', '元', '。', '另', ' ', '7月', '營收', ' ', '2,046萬', '。元', '，', '較', '去年', '同', '期', '成長', '83%', '；', '累計', '1-', '7月', '營收', '1.84億', '元', '，', '年增', '84%', '。', '瑞基', '上', '半', '年', '產品', '比重', '為', '水產', '試劑', '33%', '、', '畜產', '試劑', '15%', '。', '、', '伴侶', '動物', '試劑', '9%', '、', '前端', '萃取', '試劑', '24%', '、', '設備', '12%', '，', '所有', '類別', '產品', '營收', '皆', '較', '去年', '同', '期', '成長', '。', '因', '非洲', '豬瘟', '爆發', '，', '帶動', '前', '。', '端', '萃取', '產品', '在', '中國', '需求', '持續', '增加', '，', '萃取', '試劑', '營收', '大幅', '成長', '954%', '，', '占', '公司', '整體', '營收', '比重', '拉高', '至', '24%', '，', '是', '上', '半', '年', '公司業', '。', '績', '成長', '的', '主要', '因素', '之', '一', '。', '瑞基', '7月', '營收', '成長', '主因', '非洲', '豬瘟', '疫情', '延燒', '帶動', '檢測', '前端', '萃取', '產品', '及', '設備', '熱銷', '，', '檢測', '前端', '的', '。', '核酸', '萃取', '機器', 'taco', '24', '也', '持續', '出貨', '。', '在', '中國', '之外', '，', '公司', '接獲', 'FAO', '泰國', '分部', '、', '越南', '代理商', '的', '非洲', '豬瘟', '產品', '訂單', '，', '將', '陸續', '。', '出貨', '；', '水產', '魚病', '試劑', '則', '成功', '打入', '非洲', '市場', '，', '7月', '收到', 'FAO', '肯亞', '分部', '以及', 'FAO', '烏干達', '分部', '訂單', '並', '均', '已', '出貨', '。', '。']</t>
  </si>
  <si>
    <t>['2019年', '07月', '累計', '營收', '616,103千', '元', '，', '年減', '17%', '。', '2019年', '07月', '單月', '營收', '72,713千', '元', '，', '年減', '33%', '。', '。']</t>
  </si>
  <si>
    <t>['2019年', '07月', '累計', '營收', '350千', '元', '，', '年減', '97%', '。', '。']</t>
  </si>
  <si>
    <t>['2019年', '07月', '單月', '營收', '29,677千', '元', '，', '年減', '26%', '。', '。']</t>
  </si>
  <si>
    <t>['2019年', '07月', '單月', '營收', '568千', '元', '，', '年減', '53%', '。', '。']</t>
  </si>
  <si>
    <t>['杏國', '新', '藥', '以', '每', '股', '台幣', '24.50', '元', '辦理', '私募', '普通股', '，', '發行', '股數', '為', '14,000,000', '股', '，', '發行', '總額', '為', '台幣', '140,000,000', '元', '，', '募資', '總。額', '為', '台幣', '343,000,000.00', '元', '，', '本', '次', '私募', '將', '用於', '：', '支應', '支應', 'SB', '05_PC', '胰臟癌', '新', '藥', '臨床', '試驗', '研發', '計劃', '。']</t>
  </si>
  <si>
    <t>['2019年', '07月', '累計', '營收', '78,729千', '元', '，', '年減', '25%', '。', '2019年', '07月', '單月', '營收', '7,977千', '元', '，', '年減', '43%', '。', '。']</t>
  </si>
  <si>
    <t>['2019年', '07月', '累計', '營收', '123,549千', '元', '，', '年減', '33%', '。', '2019年', '07月', '單月', '營收', '26,117千', '元', '，', '年減', '8%', '。', '。']</t>
  </si>
  <si>
    <t>['中華', '食', '公布', '第2', '季', '財報', '，', '單季', '稅', '後', '純益', '0.72億', '元', '，', '年增', '15.8%', '，', '每', '股', '稅', '後', '純益', '0.89', '元', '，', '上', '半', '年', '稅', '後', '純益', '達', '1.25億', '元', '，', '。', '每', '股', '稅', '後', '純益', '為', '1.55', '元', '。', '第三', '季', '為', '傳統', '的', '銷售', '旺季', '，', '預期', '營運', '將', '上攻', '。', '中華', '食', '目前', '在', '國內', '包裝', '豆腐', '市場', '的', '占有率', '約', '。', '在', '60%', '至', '70%', '之間', '，', '豆腐類', '以', '雞蛋', '豆腐', '、', '超嫩', '豆腐', '為', '主力', '，', '占', '整體', '營收', '約', '70%', '。', '相較', '於', '農曆', '新年', '前後', '，', '第2', '季', '為', '營運', '淡。季', '，', '惟', '今年', '出貨', '明顯', '比', '去年', '同', '期', '好', '，', '以', '營收', '為', '例', '，', '單季', '為', '3.78億', '元', '，', '年增率', '6.2%', '，', '在', '毛利率', '方面', '，', '也', '由', '去年', '的', '38%', '。', '拉高', '至', '39.2%', '，', '挹注', '獲利', '表現', '。', '。']</t>
  </si>
  <si>
    <t>['2019年', '07月', '累計', '營收', '526,055千', '元', '，', '年減', '19%', '。', '2019年', '07月', '單月', '營收', '76,023千', '元', '，', '年減', '29%', '。', '。']</t>
  </si>
  <si>
    <t>['2019', '/', '08/08', '收盤價', '6.33', '元', '，', '月', '報酬', '下跌', '37%', '。', '。']</t>
  </si>
  <si>
    <t>['2019年', '07月', '累計', '營收', '404,382千', '元', '，', '年減', '18%', '。', '2019年', '07月', '單月', '營收', '41,639千', '元', '，', '年減', '24%', '。', '。']</t>
  </si>
  <si>
    <t>['廣越', '公告', '第 2', ' 季', '財報', '，', '第 2', ' 季', '營收', ' ', '40.37', ' ', '億', '元', '，', '季', '增', ' ', '74.3%', '、', '年增', ' ', '37.4%', '；', '毛利率', ' ', '20.2%', '，', '營益率', ' ', '13.2%', '，', '較', '。', '上', '季', '負轉', '正', '，', '稅', '後', '純益', ' ', '3.73', ' ', '億', '元', '，', '較', '上', '季', '虧轉盈', '、', '年增', ' ', '44.8%', '，', '每', '股', '純益', ' ', '3.61', ' ', '元', '。', '上', '半', '年', '營收', ' ', '63.53', ' ', '億', '元', '，', '。', '年增', ' ', '54.8%', '、', '毛利率', ' ', '16.3%', '，', '營益率', ' 13%', '，', '稅', '後', '純益', ' ', '3.19', ' 億', '元', '，', '年增', ' ', '144%', '，', '每', '股', '純益', ' ', '3.09', ' ', '元', '。', '展望', '第 3 季', '，。', '6-9 月', '為', '羽絨服', '出貨', '旺季', '，', '預估', '第 3', ' 季', '營收', '獲利', '均', '可望', '創新', '高', '，', '全', '年', '營收', '可望', '年增', ' 2 成', '，', '獲利', '增幅', '可望', '更', '高', '。', '廣', '。', '越', ' 7', ' 月', '營收', ' ', '20.91', ' 億', '元', '，', '月', '增 ', '11.9%', '、', '年增', ' ', '22.9%', '，', '累計', '前', ' 7 月', '營收', ' ', '58.07', ' 億', '元', '，', '年增', ' ', '45.5%', '。', '。']</t>
  </si>
  <si>
    <t>['總經理', '沈國榮', '內部', '調動', '，', '由', '陳振中', '接任', '。', '。']</t>
  </si>
  <si>
    <t>['2019年', '07月', '累計', '營收', '1,341,915千', '元', '，', '年減', '21%', '。', '2019年', '07月', '單月', '營收', '151,478千', '元', '，', '年減', '57%', '。', '。']</t>
  </si>
  <si>
    <t>['2019年', '07月', '累計', '營收', '13,612千', '元', '，', '年減', '50%', '。', '。']</t>
  </si>
  <si>
    <t>['瑞智', '董事會', '承認', '第二', '季', '財報', '，', '受到', '去年', '大陸', '空調', '產業', '成長', '太', '快', '，', '尚', '有', '庫存', '疑慮', '，', '以及', '大陸', '今年', '入', '夏', '以來', '受', '南方', '大面', '。', '積陰雨', '天氣', '影響', '，', '大部分', '地區', '並', '未', '出現', '持續', '高溫', '，', '導致', '空調', '終端', '銷售', '表現', '不', '盡', '如', '人意', '，', '加上', '美', '中', '貿易', '摩擦', '影響', '外銷', '。', '訂單', '提早', '去年', '第四', '季', '出口', '，', '今年', '外銷', '出口', '持續', '承壓', '。', '上', '半', '年', '壓縮機', '合併', '銷售', '1002萬', '台', '，', '合併', '營收', '115.1億', '元', '，', '較', '去', '。', '年', '同', '期', '減少', '8.5%', '，', '合併', '稅', '後', '淨利', '4.3億', '元', '，', '較', '去年', '同', '期', '減少', '39.4%', '，', '上', '半', '年', '每', '股', '盈餘', ' ', '0.87', '元', '，', '年', '減', '36%', '。', '另', '瑞智', ' ', '7月', '。', '壓縮機', '銷售', '117.3萬', '台', '，', '月', '減', '25.6%', '、', '年減', '20.4%', '；', '7月', '合併', '營收', '14.1億', '元', '，', '月', '減', '24.6%', '、', '年減', '19.2%', '；', '累計', '1', '-', '7月', '壓縮', '。', '機', '銷售', '1119.3萬', '台', '，', '年', '減', ' ', '5.9%', '，', '累計', '1-', '7月', '合併', '營收', '129.1億', '元', '，', '年', '減', ' ', '9.8%', '。', '。']</t>
  </si>
  <si>
    <t>['2019年', '07月', '累計', '營收', '1,757,404千', '元', '，', '年減', '25%', '。', '2019年', '07月', '單月', '營收', '288,077千', '元', '，', '年減', '23%', '。', '。']</t>
  </si>
  <si>
    <t>['2019年', '07月', '累計', '營收', '787,403千', '元', '，', '年減', '15%', '。', '2019年', '07月', '單月', '營收', '101,288千', '元', '，', '年減', '22%', '。', '。']</t>
  </si>
  <si>
    <t>['2019年', '07月', '累計', '營收', '279,614千', '元', '，', '年減', '30%', '。', '2019年', '07月', '單月', '營收', '46,458千', '元', '，', '年減', '32%', '。', '。']</t>
  </si>
  <si>
    <t>['全球', '傳動', '參加', '法說會', '，', '第2', '季', '稅', '後', '虧損', '1710萬', '元', '，', '每', '股', '稅', '後', '虧', '0.18', '元', '，', '上', '半', '年', '累計', '稅', '後', '淨利', '僅', '260萬', '元', '，', '較', '去年', '同', '期', '。', '獲利', '3.44億', '元', '大減', '99.2%', '，', '上', '半', '年', '每', '股', '稅', '後', '純益', '僅', '0.03', '元', '。', '7月', '合併', '營收', '1.4億', '元', '，', '年', '減', '58%', '，', '累計', '前', '7月', '自結合併營', '。', '收', '12.3億', '元', '，', '年', '減', '40.1%', '。', '展望', '下', '半', '年', '，', '第3', '季', '業績', '維持', '第2', '季', '水準', '，', '第4', '季', '有', '機會', '較', '第3', '季', '略', '佳', '，', '第3', '季', '會', '持續', '準備庫', '。存', '。', '預估', '全球', '傳動', '第3', '季', '業績', '可望', '達到', '6億', '元', '，', '季', '增', '2%', '到', '3%', '。', '目前', '全球', '傳動', '整', '廠', '稼動率', '約', '5成', '多', '，', '在', '手', '訂單', '規模', '約', '9億', '。元', '，', '短單', '和', '急單', '較多', '，', '每', '月', '訂單', '約', '一半', '屬於', '短急單', '，', '短急', '單', '狀況', '將', '持續', '。', '去年', '第4', '季', '迄', '今', '，', '全球', '傳動', '產品', '價格', '降幅', '。', '約', '10%', '到', '15%', '，', '從', '市場', '和', '產品', '比重', '來', '看', '，', '目前', '中國', '大陸', '業績', '占', '比', '平均', '約', '6成', '，', '第2', '季', '滾珠', '螺桿', '業績', '占', '比', '約', '63%', '，', '線性', '滑', '。軌', '占', '比', '約', '26%', '，', '滾珠', '花鍵', '占', '比', '約', '7%', '。', '。', '【', 'TCRI ', '觀點', '_', '20190813', '】', '。', '1', '.', '受', '中美', '貿易戰', '影響', '，', '中國', '廠商', '設備', '投資', '意願', '低落', '，', '對', '傳動', '元件', '之', '需求', '大幅', '下滑', '。', '因', '該', '公司', '營收', ' 7成', '集中', '於', '中國', '大。陸', '，', '所', '受', '影響', '自然', '不在話下', '，', '2019年', '上', '半', '營收', '衰退', ' 4成', '，', '尚', '符合', '預期', '。', '若', '以', '公司', '預估', '2019', 'Q3', '營收', '將', '維持', 'Q2', '水準', '，', '因', '。', '2018', 'Q', '3', '基期', '相對', '高', '，', '預期', '2019', 'Q3', '營收', '衰退', '幅度', '恐', '超過', ' 5成，', '虧損', '恐', '再', '擴大', '。', '。', '2.2019/7', '公告', '擬於', '美國', '成立', '子公司', '擴展', '美國', '業務', '，', '但', '預期', '短期', '內', '成效', '不易', '顯現', '，', '有待', '後續', '觀察', '。', '。']</t>
  </si>
  <si>
    <t>['1', '.', '力達', '-KY', '公布', '第2', '季', '財報', '，', '受惠', '於', '產能', '及', '稼動率', '較', '上', '季', '提升', '，', '及', '外銷', '持續', '成長', '，', '單季', '營收', '14.66億', '元', '，', '季', '增', '14.6%', '、', '。', '年', '減', '31.9%', '。', '營業', '毛利', '為', '2.96億', '元', '，', '季', '增', '21.8%', '，', '年', '減', '42.1%', '，', '毛利率', '為', '20.2%', '。', '稅', '後', '淨利', '1.03億', '元', '，', '季', '增', '59.4%', '、', '年', '。', '減', '51.1%', '，', '稅', '後', '淨利率', '為', '7.0%', '，', '每', '股', '稅', '後', '盈餘', '為', '1.03', '元', '。', '累計', '上', '半', '年', '稅', '後', '淨利', '1.67億', '元', '，', '每', '股', '盈餘', '1.67', '元', '。', '。', '2.', '上', '半', '年', '主要', '產品', '營收', '比重', '，', '活塞機', '、', '螺桿機', '、', '渦旋機', '營收', '占', '比', '分別', '為', '32.3%', '、', '52%', '及', '13.1%', '，', '其中', '兩', '級', '壓縮', '節', '能螺', '。', '桿機', '營收', '年', '成長', '61%', '，', '占', '螺桿機', '比重', '至', '10.2%', '，', 'F', '變頻', '佔', '螺桿機', '比重', '則', '維持', '約', '25%', '。', '另', '7月', '營收', '為', '4.62億', '元', '，', '月', '減', '0.7%', '。', '，', '年', '減', '34.9%', '，', '三', '大', '產品', '活塞機', '、', '螺桿機', '、', '渦旋機', '占', '比', '分別', '為', '29.2%', '、', '55.2%', '及', '13.4%', '。', '。']</t>
  </si>
  <si>
    <t>['久裕', '興代', '子公司', '久裕', '交通', '器材', '(', '深圳', ')', '有限公司', '公告', '同意', '簽訂', '合作', '備忘錄案', '，', '說明', '如', '下', '：', '。', '1', '.', '契約', '或', '承諾', '相對人', '：', '依', '雙方', '約定', '暫', '予', '保密', '。', '2', '.', '與', '公司', '關係', '：', '無。', '3', '.', '主要', '內容', '：', '。', '(', '1', ')', '.', '雙方', '訂定', '策略', '聯盟', '合作', '意向書', '係', '確認', '雙方', '合作', '意願', '與', '未來', '合作', '模式', '之', '共識', '，', '雙方', '共同', '出資', '成立', '碳纖', '產品', '研發', '及', '。', '生產', '事業', '。', '。', '(', '2)', '.', '為', '實際', '業務', '需要', '，', '授權', '董事長', '或', '其', '指定', '之', '人', '，', '於', '董事會', '核准', '之', '額度', '內', '全權', '代表', '簽署', '相關', '之', '合作', '『', '備忘錄', '』', '及', '『', '。', '契約書', '』', '。', '。', '4', '.', '限制', '條款', '：', '依', '契約', '規定', '。', '。', '5', '.', '對', '公司', '財務', '、', '業務', '之', '影響', '：', '貢獻', '公司', '未來', '營收', '、', '提高', '獲利', '。', '。', '6', '.', '具體', '目的', '：', '提高', '公司', '營收', '。', '。']</t>
  </si>
  <si>
    <t>['發言人', '林照卿', '內部', '調動', '，', '由', '廖冠翔', '接任', '。', '。']</t>
  </si>
  <si>
    <t>['時碩', '工業', '通過', '重要', '子公司', '時碩', '科技', '(', '無錫', ')', '有限公司', '無', '錫查橋', '新', '廠區', '專案', '建廠', '計畫', '案', '，', '說明', '如下', '：', '。', '1', '.', '投資', '計畫', '內容', '：', '時碩', '科技', '(', '無錫', ')', '有限公司', '無', '錫查橋', '新', '廠區', '專案', '建廠', '計畫案', '。', '2', '.', '預計', '投資', '金額', '：', '預估', '金額', '約為', '人民幣', '壹億伍仟萬', '元', '。', '3', '.', '預計', '投資', '日期', '：', '董事會', '通過', '後', '，', '本', '專案', '建設', '週期', '自', '正式', '開始', '執行', '約', '三', '年', '時間', '。', '。', '4', '.', '資金', '來源', '：', '自有', '資金', '、', '未來', '營運', '現金', '流入', '及', '銀行', '融資', '。', '。', '5', '.', '具體', '目的', '：', '新建', '自有', '廠房', '，', '將', '現有', '租賃', '之', '廠區', '整合', '集中', '管理', '並', '維持', '產線', '擴充', '彈性', '。', '。', '6', '.', '其他', '應', '敘明', '事項', '：', '實際', '興建', '廠房', '增加', '金額', '不', '超過', '預估', '金額', '10%', '內', '。', '。']</t>
  </si>
  <si>
    <t>['2019年', '07月', '單月', '營收', '39,972千', '元', '，', '年減', '41%', '。', '。']</t>
  </si>
  <si>
    <t>['南寶', '增加', '投資', '研發', '暨', '行政', '大樓', '新建', '工程', '預算案', '，', '說明', '如', '下', '：', '。', '1', '.', '投資', '計畫', '內容', '：', '本', '公司', '2010年', '5月', '18日', '經', '董事會', '決議', '通過', '研發', '暨', '行政', '大樓', '新建', '工程', '預算案', '，', '暫', '估', '預算', '為', '新台幣', '750', '。,000,000', '元', '，', '決議', '當時', '本', '公司', '非', '為', '公開', '發行', '公司', '，', '經', '2019年', '8月', '8日', '董事會', '決議', '通過', '，', '將', '增設', '研發', '大樓', '裝潢', '設備', '及', '優。化', '建物', '設計', '內容', '，', '故', '增加', '投資', '金額', '。', '。', '2', '.', '預計', '投資', '金額', '：', '擬', '增加', '投資', '預算', '金額', '新台幣', '230,000,000', '元', '，', '總投資', '預算', '金額', '為', '新台幣', '980,000,000', '元', '。', '。', '3', '.', '資金', '來源', '：', '自有', '資金', '及', '銀行', '借款', '。', '。', '4', '.', '具體', '目的', '：', '活化', '土地', '資產', '及', '公司', '長期', '營運', '發展', '。', '。']</t>
  </si>
  <si>
    <t>['2019年', '07月', '累計', '營收', '755,737千', '元', '，', '年減', '54%', '。', '2019年', '07月', '單月', '營收', '95,689千', '元', '，', '年減', '57%', '。', '。']</t>
  </si>
  <si>
    <t>['2019年', '07月', '累計', '營收', '394,535千', '元', '，', '年減', '11%', '。', '2019年', '07月', '單月', '營收', '50,096千', '元', '，', '年減', '29%', '。', '。']</t>
  </si>
  <si>
    <t>['內部', '稽核', '主管', '江美慧', '內部', '調動', '，', '由', '陳思維', '接任', '。', '。']</t>
  </si>
  <si>
    <t>['英特磊', ' IET-KY', '舉行法', '說', '並', '公告', '第 2', ' 季', '財報', '，', '第 2', ' 季', '營收', ' ', '1.69', ' ', '億', '元', '，', '季', '減', ' ', '6.59%', '、', '年增', ' ', '28.35%', '，', '毛利率', ' ', '35.63', '。%', '，', '營益率', ' ', '11.89%', '，', '稅', '後', '純益', ' ', '1670.2', ' 萬', '元', '，', '季', '增', ' ', '1.16%', '、', '年增', ' ', '8421.43%', '，', '每', '股', '純益', ' ', '0.46', ' ', '元', '。', '上', '半', '年', '營收', ' ', '3.5。億', '元', '，', '年增', ' ', '8.4%', '，', '毛利率', ' ', '34.43%', '，', '營益率', ' ', '11.95%', '，', '稅', '後', '純益', ' ', '3321.2', ' 萬', '元', '，', '淨利率', ' ', '9.49%', '，', '每', '股', '純益', ' ', '0.92', ' ', '元', '。', '。 7', ' 月', '合併', '營收', '達', ' ', '6522.9', ' 萬', '元', '，', '月', '增 ', '14.69', ' %', '、', '年增', ' ', '18.41%', '，', '累計', '前', ' 7', ' 月', '合併', '營收', ' ', '4.24', ' 億', '元', '，', '年', '增 ', '11.98%', '。', '。', '英特磊第 2 季', '砷化鎵', '營收', '占', '比', '達', ' ', '42.9%', '、', '磷化銦', '達', ' ', '44.6%', '，', '銻化鎵', '及', '其他', '則', '占', ' ', '12.5%', '，', '其中', '砷化鎵', '產品', '以', ' pHEM', '。', 'T ', '比重', '居冠', '，', '如', '汽車', '防撞', '雷達', '晶片', '，', 'VCSEL ', '比重', '居次', '，', '磷化銦磊', '晶片', '則', '以', ' HBT ', '為主', '，', '其次', '為', '光通訊用', '的', ' PIN ', '及', ' 5', '。', 'G ', '通訊用', '的', ' APD', '，', '銻化鎵', '則', '獲得', '部分', '政府', '合約', '營收', '比重', '也', '可望', '提升', '。', '。', '【', 'TCRI ', '觀點', '_', '20190816', '】', '。', '1. ', '2018年', '因', '光', '通訊', '基建', '放緩', '，', '及', '資料', '中心', '建置', '周期', '步入', '尾端', '，', '以致於', '客戶', '拉貨', '保守', '，', '故', '基期', '較', '低', '。', '而', '就', '2019年', '前', '7', '。', '個', '月', '來', '看', '，', '在', '客戶', '庫存', '去化', '完畢', '及', '5G', '基礎', '建設', '逐步', '啟動', '，', '公司', '營運', '逐', '季', '回暖', '，', '同', '比', '亦', '大幅', '成長', '。', '。', '2. 5G', '為', '熱門', '議題', '，', '但', '5G', '基建', '應', '為', '長期', '漸進', '模式', '，', '且', '暫', '以', 'Sub 6', 'GHz', '為主', '，', '沿用', '既有', '的', 'GaAs', '技術', '，', '短期', '內', '5G', '相關', '訂單', '。', '應', '以', '彌補', '4G', '缺口', '的', '形式', '挹注', '營運', '。', '。']</t>
  </si>
  <si>
    <t>['2019年', '07月', '累計', '營收', '795,686千', '元', '，', '年減', '21%', '。', '2019年', '07月', '單月', '營收', '117,388千', '元', '，', '年減', '32%', '。', '。']</t>
  </si>
  <si>
    <t>['2019年', '07月', '累計', '營收', '689,615千', '元', '，', '年減', '37%', '。', '2019年', '07月', '單月', '營收', '95,953千', '元', '，', '年減', '21%', '。', '。']</t>
  </si>
  <si>
    <t>['2019年', '07月', '累計', '營收', '612,894千', '元', '，', '年減', '28%', '。', '2019年', '07月', '單月', '營收', '88,524千', '元', '，', '年減', '26%', '。', '。']</t>
  </si>
  <si>
    <t>['2019年', '07月', '累計', '營收', '649,909千', '元', '，', '年減', '87%', '。', '2019年', '07月', '單月', '營收', '125,386千', '元', '，', '年減', '14%', '。', '。']</t>
  </si>
  <si>
    <t>['1', '.', '虹堡', '之', '中東', '地區', '客戶', '因', '受到', '整體', '國際', '政經', '情勢', '影響', '，', '導致', '部分', '客戶', '匯款', '管道', '受阻', '，', '造成', '應收', '帳款', '收款', '緩慢', '，', '2019', '。', '/08/08', '董事會', '決議', '通過', '2019年', '第二', '季', '合併', '財務', '報告', '，', '提列', '預期', '信用', '減損', '損失', '新台幣', '1.33億', '元', '，', '今年', '截至', '2019', '/', '06/', '30', '。', '提列', '預期', '信用', '減損', '損失', '計', '新台幣', '3.25億', '元', '，', '也', '因此', '今年', '截至', '2019/06/30', '虧損', '新台幣', '1.90億', '元', '，', '影響數', '占', '股東', '權益', '約', '。', '28.45%', '，', '占', '資產', '總額', '約', '10.50%', '，', '2019', '/', '06/', '30', '每', '股', '淨值', '約', '新台幣', '11.99', '元', '。', '受到', '國際', '情勢', '影響', '，', '導致', '匯款', '管道', '受阻', '，', '。', '但', '本', '公司', '中東', '地區', '客戶', '應收', '帳款', '信用', '減損', '，', '已', '於', '今年', '上', '半', '年', '全數', '提列', '，', '未來', '待', '局勢', '穩定', '，', '仍', '有', '機會', '收回', '款項', '。', '。', '2', '.', '由於', '該', '地區', '客戶', '均', '屬', '當地', '知名', '企業', '目前', '營運', '正常', '，', '本', '公司', '一直', '積極', '與', '客戶', '協調', '透過', '各', '種', '付款', '管道', '，', '以', '漸近', '方式', '收', '。', '回', '該', '地區', '之', '應收', '帳款', '，', '並', '確保', '本', '公司', '股東', '權益', '。', '。']</t>
  </si>
  <si>
    <t>['2019年', '07月', '累計', '營收', '13,977千', '元', '，', '年減', '87%', '。', '2019年', '07月', '單月', '營收', '1,250千', '元', '，', '年減', '63%', '。', '。']</t>
  </si>
  <si>
    <t>['2019年', '07月', '累計', '營收', '810,123千', '元', '，', '年減', '27%', '。', '2019年', '07月', '單月', '營收', '101,001千', '元', '，', '年減', '38%', '。', '。']</t>
  </si>
  <si>
    <t>['2019年', '07月', '累計', '營收', '742,863千', '元', '，', '年減', '30%', '。', '。']</t>
  </si>
  <si>
    <t>['2019年', '07月', '累計', '營收', '88,072千', '元', '，', '年減', '42%', '。', '2019年', '07月', '單月', '營收', '14,223千', '元', '，', '年減', '65%', '。', '。']</t>
  </si>
  <si>
    <t>['2019年', '07月', '累計', '營收', '159,828千', '元', '，', '年減', '4%', '。', '2019年', '07月', '單月', '營收', '12,359千', '元', '，', '年減', '35%', '。', '。']</t>
  </si>
  <si>
    <t>['2019年', '07月', '累計', '營收', '518,649千', '元', '，', '年減', '45%', '。', '2019年', '07月', '單月', '營收', '82,073千', '元', '，', '年減', '48%', '。', '。']</t>
  </si>
  <si>
    <t>['2019年', '07月', '累計', '營收', '35,428千', '元', '，', '年減', '40%', '。', '2019年', '07月', '單月', '營收', '4,037千', '元', '，', '年減', '45%', '。', '。']</t>
  </si>
  <si>
    <t>['大', '股東', '本人', '藤美', '資本', '管理', '顧問', '股份', '有限公司', '於', '2019/07/05', '預計', '申讓', '100', '張', '股票', '，', '預計', '申讓', '比重', '1%', '，', '因', '股價', '不', '理想', '，', '2。2', '張', '股票', '未', '轉讓', '，', '交易', '方式', '為', '盤後', '定價', '交易', '。', '。']</t>
  </si>
  <si>
    <t>['2019年', '07月', '累計', '營收', '428,516千', '元', '，', '年減', '62%', '。', '2019年', '07月', '單月', '營收', '59,533千', '元', '，', '年減', '4%', '。', '。']</t>
  </si>
  <si>
    <t>['推選', '。', '董事長', '盧基盛', '(', '建信', '投資', '代表', ')', '卸任', '。', '董事長', '推選', '，', '由', '趙永昌', '(', '佳禾鑫', '代表', ')', '新任', '。']</t>
  </si>
  <si>
    <t>['2019年', '07月', '累計', '營收', '252,568千', '元', '，', '年減', '15%', '。', '2019年', '07月', '單月', '營收', '34,208千', '元', '，', '年減', '31%', '。', '。']</t>
  </si>
  <si>
    <t>['2019年', '07月', '累計', '營收', '733,103千', '元', '，', '年減', '31%', '。', '2019年', '07月', '單月', '營收', '110,959千', '元', '，', '年減', '15%', '。', '。']</t>
  </si>
  <si>
    <t>['會計', '主管', '楊淑玲', '內部', '調動', '，', '由', '呂建美', '接任', '。', '。']</t>
  </si>
  <si>
    <t>['2019年', '07月', '累計', '營收', '722,035千', '元', '，', '年減', '53%', '。', '2019年', '07月', '單月', '營收', '91,252千', '元', '，', '年減', '57%', '。', '。']</t>
  </si>
  <si>
    <t>['中美晶', '公告', '第 2', ' 季', '財報', '，', '第 2 季', '合併', '營收', ' ', '166.56', ' ', '億', '元', '，', '季', '減', ' ', '4.85%', '，', '年', '減', ' ', '3.77%', '，', '毛利率', ' ', '11.29%', '，', '營益率', ' 3.。7%', '，', '稅', '後', '虧損', ' ', '22.82', ' ', '億', '元', '，', '較', '上', '季', '與', '去年', '同', '期', '轉虧', '，', '每', '股', '虧損', ' ', '3.92', ' ', '元', '。', '上', '半', '年', '合併', '營收', ' ', '341.61', ' ', '億', '元', '，', '年', '減', ' ', '0.', '。', '11%', '，', '毛利率', ' ', '24.52%', '，', '營益率', ' ', '16.55%', '，', '稅', '後', '虧損', ' ', '4.44', ' ', '億', '元', '，', '較', '去年', '同', '期', '轉虧', '，', '每', '股', '虧損', ' ', '0.76', ' ', '元', '。', '中美晶', '針對', '。', '最後', '一', '個', '尚未', '解決', '的', '太陽能', '多晶矽', '原料', '長約', '，', '提列', '虧損性', '合約', '估列', '負債', '準備案', '，', '預估', '負債', '準備', '總金額', '為', '新台幣', ' 43', '.', '。', '5', ' 億', '元', '，', '認列', '在', '第 2', ' 季', '銷貨', '成本', '中', '，', '使', '第 2', ' 季', '營運', '因此', '轉虧', '。', '若', '排除', '負債', '準備', '的', '帳', '上', '認列', '虧損', '，', '今年', '上', '半', '年', '太陽', '。', '能', '本業', '，', '包含', '矽晶圓', '、', '電池', '、', '模組', '與', '電廠', '，', '營運', '均', '獲利', '，', '且', '第 2 季', '每', '股', '純益', '表現', '更', '優於', '第 1', ' 季', '。', '。', '【', 'TCRI ', '觀點', '_', '20190816', '】', '。', '1. 2019', '上', '半', '年', '轉虧', '主要', '係', '針對', '不可', '退回', '之', '預付', '購料款', '提列', '一次式', '損失', '(', '銷貨', '成本', ')', '，', '以', '甩去', '太陽能', '矽晶圓', '及', '電池包', '。', '袱', '。', '。', '2', '.', ' ', '就', '目前', '來', '看', '，', '公司', '有', '二', '營業', '重心', '，', '半導體', '矽晶圓', '(', '環球晶', ')', '及', '太陽能', '，', '其中', '太陽能', '往', '向', '下游', '電廠', '布局', '。', '。']</t>
  </si>
  <si>
    <t>['2019年', '07月', '累計', '營收', '187,213千', '元', '，', '年減', '30%', '。', '2019年', '07月', '單月', '營收', '24,356千', '元', '，', '年減', '54%', '。', '。']</t>
  </si>
  <si>
    <t>['2019年', '07月', '累計', '營收', '965,276千', '元', '，', '年減', '19%', '。', '2019年', '07月', '單月', '營收', '140,494千', '元', '，', '年減', '24%', '。', '。']</t>
  </si>
  <si>
    <t>['遠雄', '建設', '以', '總價款', '新台幣', '1,106,042仟', '元', '向', '非', '關係人', '(', '自然人', ')', '取得', '座落', '於', '桃園市', '桃園區', '三民段', '土地', '1301.22', '坪', '，', '用以', '。', '興建', '住宅', '大樓', '，', '以', '擴增', '公司', '營業', '收入', '。', '。']</t>
  </si>
  <si>
    <t>['順天', '建設', '台中市', '北區', '錦村段', '土地', '新建', '工程', '由', '子公司', '建', '高', '工程', '股份', '有限公司', '承攬', '，', '契約', '總金額', '為', '新台幣', '169,676萬', '元', '(', '。', '含', '稅', ')', '。', '。']</t>
  </si>
  <si>
    <t>['2019年', '07月', '累計', '營收', '1,532,763千', '元', '，', '年減', '17%', '。', '2019年', '07月', '單月', '營收', '187,606千', '元', '，', '年減', '21%', '。', '。']</t>
  </si>
  <si>
    <t>['2019年', '07月', '累計', '營收', '2,394,636千', '元', '，', '年減', '15%', '。', '2019年', '07月', '單月', '營收', '299,365千', '元', '，', '年減', '35%', '。', '。']</t>
  </si>
  <si>
    <t>['2019年', '07月', '累計', '營收', '1,066,348千', '元', '，', '年減', '26%', '。', '2019年', '07月', '單月', '營收', '93,076千', '元', '，', '年減', '33%', '。', '。']</t>
  </si>
  <si>
    <t>['2019年', '07月', '累計', '營收', '415,538千', '元', '，', '年減', '32%', '。', '2019年', '07月', '單月', '營收', '8,885千', '元', '，', '年', '減', '90%', '。', '。']</t>
  </si>
  <si>
    <t>['中', '菲行', '董事會', '公布', '上', '半', '年', '財報', '，', '上', '半', '年', '營收', ' ', '83.21億', '元', '，', '年增', ' ', '2.2%', '，', '稅', '後', '淨利', ' ', '2.05億', '元', '，', '年', '成長', ' ', '73.6%', '，', '每', '股', '盈', '。餘', ' ', '1.63', '元', '。', '中', '菲行', '上', '半', '年', '運用', '訊息', '系統', '功能', '及', '組織力', '開發', '新', '業務', '，', '營業額', '因而', '持續', '成長', '，', '而', '透過', '內部', '供應', '鏈', '深度', '。', '整合', '、', '及', '持續', '優化', '操作', '增加', '營業', '毛利', '，', '毛利率', '由', '去年', '同', '期', '的', '15.1%', '增加', '到', '今年', '的', '16.9%', '，', '加上', '營業', '費用', '的', '適當', '控管', '，', '。', '營業', '淨利', '及', '稅', '後', '淨利', '因而', '大幅', '成長', '。', '中', '菲行', '截至', '目前', '集團', '全球', '服務', '網絡', '總數', '達', '160', '處', '；', '多元化', '服務', '產品', '由', '中', '菲', '行專', '。', '注', '航', '空', '貨運', '承攬', '、', '得', '美行', '專注', '海運', '貨運', '承攬', '。', '。']</t>
  </si>
  <si>
    <t>['2019年', '07月', '累計', '營收', '103,055千', '元', '，', '年減', '37%', '。', '。']</t>
  </si>
  <si>
    <t>['2019年', '07月', '累計', '營收', '287,300千', '元', '，', '年減', '30%', '。', '2019年', '07月', '單月', '營收', '46,576千', '元', '，', '年減', '20%', '。', '。']</t>
  </si>
  <si>
    <t>['2019年', '07月', '累計', '營收', '1,740,390千', '元', '，', '年減', '11%', '。', '2019年', '07月', '單月', '營收', '226,380千', '元', '，', '年減', '25%', '。', '。']</t>
  </si>
  <si>
    <t>['金管會', '證期局', '查悠克', '國際', '股份', '有限公司', '於', '2017年', '12月', '至', '2018年', '5月', '間', '召開', '董事', '會議', '，', '雖', '以', '電子', '郵件', '方式', '通知', '各', '董事', '。', '及', '監察人', '，', '惟', '未', '載明', '召集', '事由', '(', '載明', '事項', '有', '缺漏', '或', '全無', '記載', ')', '，', '核有', '違反', '公開', '發行', '公司', '董事會', '議事', '辦法', '第3', '條', '第2', '項', '規。定', '。', '依', '證券', '交易法', '第178', '條', '第1', '項', '第9', '款', '及', '第179', '條', '規定', '，', '就', '前揭', '違規', '情事', '，', '各', '處', '該', '公司', '為', '行為', '之', '負責人', '丁揚修', '及', '趙算。', '罰鍰', '新臺幣', '24萬', '元', '。', '。']</t>
  </si>
  <si>
    <t>['2019年', '07月', '單月', '營收', '-', '3,059千', '元', '，', '年減', '128%', '。', '。']</t>
  </si>
  <si>
    <t>['董事長', '利用', '他人', '名義', '持有', '者', '齊伍', '投資', '2019/08/08', '設質', '5,300,000', '股', '給', '台北', '富邦', '商業', '銀行', '，', '累計', '設質', '5,300,000', '股', '。', '。']</t>
  </si>
  <si>
    <t>['2019年', '07月', '單月', '營收', '18,995千', '元', '，', '年減', '29%', '。', '。']</t>
  </si>
  <si>
    <t>['2019年', '07月', '累計', '營收', '2,482,996千', '元', '，', '年減', '37%', '。', '2019年', '07月', '單月', '營收', '435,258千', '元', '，', '年減', '6%', '。', '。']</t>
  </si>
  <si>
    <t>['2019年', '07月', '累計', '營收', '1,447千', '元', '，', '年減', '73%', '。', '2019年', '07月', '單月', '營收', '220千', '元', '，', '年減', '68%', '。', '。']</t>
  </si>
  <si>
    <t>['2019年', '07月', '累計', '營收', '4,758,402千', '元', '，', '年減', '7%', '。', '2019年', '07月', '單月', '營收', '578,535千', '元', '，', '年減', '32%', '。', '。']</t>
  </si>
  <si>
    <t>['詩', '肯', '公布', '第二', '季', '財報', '，', '單季', '稅', '後', '純益', ' ', '870', ' 萬', '元', '，', '年', '減近', ' 70%', '，', '每', '股', '純益', ' ', '0.19', ' ', '元', '，', '累計', '上', '半', '年', '稅', '後', '純益', ' ', '3449', ' 萬', '。', '元', '，', '年', '減', ' ', '61.34%', '，', '每', '股', '純益', ' ', '0.75', ' ', '元', '，', '詩肯', '今年', '已', '擬好', '四', '大', '營運', '策略', '，', '包括', ' ', '(1)', ' ', '降低', '租金', '成本', '及', '門市', '優化', '調整', '、', '。', '(2)', ' ', '異業', '結盟', '相互', '導客', '、', '(3)', '「', '詩', '肯', '睡眠', '」', '進化為', '「', 'Sleep ', 'Gallery ', '睡眠', '精品', '」', '，', '以及', ' ', '(4)', ' ', '線上', '行銷', '資源', '比重', '調整', '。', '。', '截至', '第二', '季', '底', '，', '詩肯', '集團', '總門市', '數量', '達', ' 125', ' ', '間', '，', '分別', '有', '詩肯', '柚木', ' 81', ' ', '間', '、', '詩肯', '居家', ' 40', ' ', '間', '和', '詩', '肯', '睡眠', ' 4 ', '間', '，', '展', '。', '望', '後市', '，', '除', '實體', '通路', '外', '，', '詩', '肯', '將', '持續', '增加', '投入', '線上', '社群', '媒體', '和', '網購', '平台', '的', '行銷', '資源', '，', '完成', '線', '下', '與', '線上', '的', '整合', '。', '。']</t>
  </si>
  <si>
    <t>['2019年', '07月', '累計', '營收', '17,932千', '元', '，', '年減', '72%', '。', '2019年', '07月', '單月', '營收', '2,574千', '元', '，', '年減', '30%', '。', '。']</t>
  </si>
  <si>
    <t>['2019年', '07月', '累計', '營收', '3,253,658千', '元', '，', '年減', '26%', '。', '2019年', '07月', '單月', '營收', '423,218千', '元', '，', '年減', '22%', '。', '。']</t>
  </si>
  <si>
    <t>['2019年', '07月', '累計', '營收', '674,775千', '元', '，', '年減', '52%', '。', '2019年', '07月', '單月', '營收', '82,032千', '元', '，', '年減', '69%', '。', '。']</t>
  </si>
  <si>
    <t>['2019年', '07月', '累計', '營收', '153,790千', '元', '，', '年減', '96%', '。', '2019年', '07月', '單月', '營收', '237千', '元', '，', '年', '減', '100%', '。', '。']</t>
  </si>
  <si>
    <t>['精誠', '資訊', '通過', '上', '半', '年', '財報', '，', '合併', '營收', '新台幣', '103.67億', '元', '，', '年增', '15.4%', '；', '營業', '淨利', '4.92億', '元', '，', '年增', '24.2%', '；', '稅', '後', '淨利', '7.', '。', '21億', '元', '，', '每', '股', '稅', '後', '盈餘', '2.92', '元', '。', '第2', '季', '合併', '營收', '54.26億', '元', '，', '年增', '12.13%', '；', '稅', '後', '淨利', '3.36億', '元', '，', '每', '股', '稅', '後', '盈餘', '1.36', '元', '。', '。', '精誠', ' ', '7月', '合併', '營收', '19.44億', '元', '，', '年增', '29%', '；', '累計', '1', '到', '7月', '合併', '營收', '123.1億', '元', '，', '年增', '17.4%', '。', '精誠', '第2', '季', '營收', '貢獻', '主要', '。', '來自', '企業', '大型', '專案', '驗收', '認列', '，', '自', '去年', '陸續', '轉投資', '藍新', '、', '宏誌', '、', '鼎盛', '也', '發揮', '綜效', '。', '展望', '下', '半', '年', '，', '精誠', '將', '持續', '以', '成為', '企', '。', '業', '「', '數位', '轉型', 'AI化', '」', '的', '首選', '夥伴', '為', '目標', '，', '提供', '企業', '完整', '的', '雲', '服務', '，', '也', '將', '持續', '加碼', '投資', '人才', '，', '以', '因應', '企業', '在', '數位', '轉型。', '的', '需求', '。', '。']</t>
  </si>
  <si>
    <t>['2019年', '07月', '單月', '營收', '48,989千', '元', '，', '年減', '23%', '。', '。']</t>
  </si>
  <si>
    <t>['IC', '設計廠', '旺玖', '第2', '季', '本業', '轉虧為', '盈', '，', '稅', '後', '淨利', '新台幣', '666萬', '元', '，', '每', '股', '純益', '0.08', '元', '。', '第2', '季', '營收', '9991萬', '元', '，', '季增', '21.33%', '。', '，', '年增', '5.36%', '，', '毛利率', '升至', '48.71%', '。', '上', '半', '年', '稅', '後', '淨利', '155萬', '元', '，', '每', '股', '純益', '0.02', '元', '。', '。']</t>
  </si>
  <si>
    <t>['2019年', '07月', '累計', '營收', '16,664千', '元', '，', '年減', '37%', '。', '2019年', '07月', '單月', '營收', '2,045千', '元', '，', '年減', '48%', '。', '。']</t>
  </si>
  <si>
    <t>['矽格', '擬', '發行', '無', '擔保', '可', '轉換', '公司債', '(', '矽格', '三', ')', '，', '以', '募集', '台幣', '1,200,000', '(', '仟', '元', ')', '，', '用以', '購置', '機器', '設備', '。', '。']</t>
  </si>
  <si>
    <t>['2019年', '07月', '累計', '營收', '13,094千', '元', '，', '年減', '88%', '。', '2019年', '07月', '單月', '營收', '2,420千', '元', '，', '年', '減', '96%', '。', '。']</t>
  </si>
  <si>
    <t>['2019年', '07月', '累計', '營收', '495,565千', '元', '，', '年減', '62%', '。', '2019年', '07月', '單月', '營收', '90,574千', '元', '，', '年減', '57%', '。', '。']</t>
  </si>
  <si>
    <t>['改派', '1', '董', '。', '董事', '謝政憲', '(', '敏台', '國際', '代表', ')', '卸任', '。', '董事', '葉一慧', '(', '敏台', '國際', '代表', ')', '新任', '。']</t>
  </si>
  <si>
    <t>['2019年', '07月', '累計', '營收', '656,656千', '元', '，', '年減', '24%', '。', '2019年', '07月', '單月', '營收', '95,183千', '元', '，', '年減', '28%', '。', '。']</t>
  </si>
  <si>
    <t>['廣錠', '公告', '本', '公司', '董事會', '通過', '擬', '向', '遠雄', '建設', '事業', '股份', '有限公司', '、', '遠雄', '國際', '投資', '股份', '有限公司', '取得', '不動產', '供', '營運', '自用', '，', '。', '交易', '總金額', '23,191萬', '元', '。', '。']</t>
  </si>
  <si>
    <t>['2019年', '07月', '累計', '營收', '340,531千', '元', '，', '年減', '46%', '。', '2019年', '07月', '單月', '營收', '39,998千', '元', '，', '年減', '81%', '。', '。']</t>
  </si>
  <si>
    <t>['1', '.', '藥華', '醫藥', '本', '公司', '之', '合作', '夥伴', '美國', ' Athenex', '公司', '公佈', '轉移性', '乳癌', '三', '期', '臨床', '試驗', '結果', ' - ', '口服', ' Paclitaxel', '和', ' Encequi', '。', 'dar ', '(', 'Oraxol', '，', '統稱', '口服', '紫杉醇', ')', '的', '反應率', '顯著', '高於', '靜脈', '注射', 'Paclitaxel', '。', '。', '2.', 'Athenex', '將', '以', '此', '臨床', '試驗', '結果', '在', '美國', '申請', '藥證', '。', '藥華藥', '亦', '將', '以', '此', '臨床', '試驗', '結果', '加上', '24', '個', '台灣', '患者', '的', '實驗', '數據', '(', '臨床', '。', '+PK', ')', '申請', '台灣', '藥證', '。', '。', '3', '.', '有關', '口服', '歐洲', '紫杉醇', '本', '公司', '將', '依據', '合約', '支付', 'Athenex', '公司', '里程碑', '授權金', '，', '截至', '目前', '已', '支付', '首', '次', '簽約', '200萬', '美元', '，後', '。續', '若', '各', '里程碑', '均', '達成', '之', '授權金', '最', '高達', '700萬', '美元', '，', '包括', '進行', '首次', '臨床', '100萬', '美元', '、', '進行', '三', '期', '臨床', '150萬', '美元', '、', 'NDA', '申請', '。', '150萬', '美元', '、', '台灣', '藥證', '核准', '200萬', '美元', '及', '新加坡', '藥證', '核准', '100萬', '美元', '等', '。', '。']</t>
  </si>
  <si>
    <t>['董事', '利用', '他人', '名義', '持有', '者', 'Profit Gate ', 'Investments Limited', '於', '2019/08/08', '預計', '申讓', '500', '張', '股票', '，', '預計', '申讓', '比重', '4%', '，', '。', '交易', '方式', '為', '盤後', '定價', '交易', '。', '。']</t>
  </si>
  <si>
    <t>['三星', '電子', '(', 'Samsung Electronics', ')', '發布', '旗艦', '新品', 'Note ', '10', '、', 'Note ', '10', '+', '系列', '，', '搭載', '螢幕', '下', '超音波', '指紋', '辨識', '方案', '，', '業成提', '。', '前', '從', '7月', '起', '完成', '擴產', '準備', '，', '單月', '產能', '增加', '至', '400萬', '~', '500萬', '組', '，', '估計', '全', '年', '出貨量', '將', '可', '超過', '2,000萬', '組', '。', '業成', '與', '歐菲光', '等', '。', '兩', '大', '模組', '供應商', '，', '上', '半', '年', '已', '正式', '打入', '三星', '高階', '機種', '供應', '鏈', '，', '雖然', '目前', '超音波', '方案', '的', '出貨量', '仍', '低於', '光學式', '螢幕', '下', '指紋', '。', '辨識', '，', '不過', '業成', '仍', '看好', '螢幕', '下', '指紋', '辨識', '的', '技術', '發展', '，', '2019年', '業成', '資本', '支出', '約', '新台幣', '60億', '元', '，', '約', '有', '10多億', '元', '用於', '螢幕', '。', '下', '指紋', '辨識', '。', '除了', '打入', '韓系', '客戶', '外', '，', '業成', '預計', '第4', '季', '可望', '增加', '2', '~', '3', '家', '中國', '大陸', '手機', '客戶', '進入', '量產', '，', '預計', '2020年', '將', '不', '排', '。', '除', '月', '產能', '擴充', '至', '千萬', '片', '以上', '的', '規模', '。', '為', '提供', '完整', '的', '螢幕', '下', '指紋', '辨識', '方案', '，', '正', '規劃', '將', '擴大', '螢幕', '下', '光學式', '指紋', '辨識', '的', '產', '。品線', '，', '預計', '2020年', '可望', '看到', '貢獻', '。', '由於', '指紋', '辨識', '模組', '產能', '從', '7月', '陸續', '完成', '擴產', '，', '將', '從', '原本', '200', '~', '250萬', '組', '增加', '1', '倍', '，出', '。', '貨', '動能', '漸', '入', '旺季', '，', '加上', '蘋果', '新機', '即將', '發表', '問世', '，', '看好', '下', '半', '年', '營運', '將', '持續', '拉升', '，', '整體', '業績', '表現', '將', '優於', '上', '半', '年', '。', '。']</t>
  </si>
  <si>
    <t>['2019年', '07月', '累計', '營收', '9,517千', '元', '，', '年減', '5%', '。', '2019年', '07月', '單月', '營收', '1,202千', '元', '，', '年減', '32%', '。', '。']</t>
  </si>
  <si>
    <t>['董事長', '本人', '潤澤', '投資', '2019/08/08', '設質', '300,000', '股', '給', '聯邦', '商業', '銀行', '，', '累計', '設質', '3,895,505', '股', '。', '。']</t>
  </si>
  <si>
    <t>['2019年', '07月', '累計', '營收', '95,917千', '元', '，', '年減', '29%', '。', '2019年', '07月', '單月', '營收', '7,033千', '元', '，', '年減', '56%', '。', '。']</t>
  </si>
  <si>
    <t>['2019年', '07月', '累計', '營收', '167千', '元', '，', '年減', '58%', '。', '2019年', '07月', '單月', '營收', '17千', '元', '，', '年', '減', '75%', '。', '。']</t>
  </si>
  <si>
    <t>['2019年', '07月', '單月', '營收', '19,180千', '元', '，', '年減', '48%', '。', '。']</t>
  </si>
  <si>
    <t>['醫美', '保養', '品牌', 'DR', '.', 'WU', '達爾膚', '公布', '第二', '季', '合併', '營收', '2.54億', '元', '，', '稅', '後', '淨利', '0.22億', '元', '，', '每', '股', '稅', '後', '盈餘', '0.49', '元', '，', '分別', '較', '去年', '。', '同', '期', '成長', '9.6%', '、', '40%', '、', '40%', '；', '累計', '上', '半', '年', '合併', '營收', '5.12億', '元', '，', '稅', '後', '淨利', '0.77億', '元', '，', '每', '股', '稅', '後', '盈餘', '1.71', '元', '，', '分別', '較', '去年', '。', '同', '期', '成長', '14.9%', '、', '76%', '、', '76%', '。', '達爾膚', '上', '半', '年', '在', '台灣', '及', '大陸', '市場', '營收', '比重', '分別', '為', '63%', '及', '33%', '，', '其中', '，', '大陸', '市場', '明顯', '較', '去', '。', '年同', '期', '增加', '，', '主要', '是', '來自於', '大陸', '電商', '平台', '業績', '有', '明顯', '年增', '25%', '之', '表現', '。', '另', '達爾膚', '7月', '合併', '營收', '0.97億', '元', '，', '受惠', '台灣主', '。', '要', '實體', '藥妝', '通路', '展現', '良好', '的', '銷售', '表現', '，', '以及', '大陸', '地區', '營運', '成長', '的', '添翼', '，', '單月', '營收', '較', '去年', '同', '期', '成長', '16.4%', '；', '累計', '2019', '。年', '1', '至', '7月', '合併', '營收', '達', '6.1億', '元', '，', '年增', '15.1%', '。', '展望', '第三', '季', '，', '達爾膚', '看好', '大陸', '市場', '營運', '規模', '持續', '放大', '，', '尤其', '電商', '平台', '通', '。路', '銷售', '表現', '將', '成為', '公司', '未來', '整體', '營運', '成長', '重要', '的', '驅動力', '。', '。']</t>
  </si>
  <si>
    <t>['2019年', '07月', '累計', '營收', '140,044千', '元', '，', '年減', '18%', '。', '2019年', '07月', '單月', '營收', '20,284千', '元', '，', '年減', '32%', '。', '。']</t>
  </si>
  <si>
    <t>['2019年', '07月', '累計', '營收', '395,858千', '元', '，', '年減', '33%', '。', '2019年', '07月', '單月', '營收', '54,041千', '元', '，', '年減', '45%', '。', '。']</t>
  </si>
  <si>
    <t>['董事', '配偶', '黃鍾密', '於', '2019/08/08', '預計', '申讓', '141', '張', '股票', '，', '預計', '申讓', '比重', '100%', '，', '交易', '方式', '為', '一般', '交易', '。', '。', '董事', '本人', '黃頌之', '於', '2019/08/08', '預計', '申讓', '315', '張', '股票', '，', '預計', '申讓', '比重', '100%', '，', '交易', '方式', '為', '鉅額', '逐筆', '交易', '。', '。', '大', '股東', '本人', '豪峰', '投資', '於', '2019/08/08', '預計', '申讓', '500', '張', '股票', '，', '預計', '申讓', '比重', '13%', '，', '交易', '方式', '為', '鉅額', '逐筆', '交易', '。', '。', '大', '股東', '本人', '詮能', '投資', '於', '2019/08/08', '預計', '申讓', '1,000', '張', '股票', '，', '預計', '申讓', '比重', '22%', '，', '交易', '方式', '為', '鉅額', '逐筆', '交易', '。', '。']</t>
  </si>
  <si>
    <t>['2019年', '07月', '累計', '營收', '61,231千', '元', '，', '年減', '69%', '。', '2019年', '07月', '單月', '營收', '6,739千', '元', '，', '年減', '76%', '。', '。']</t>
  </si>
  <si>
    <t>['2019年', '07月', '累計', '營收', '221,536千', '元', '，', '年減', '17%', '。', '2019年', '07月', '單月', '營收', '25,050千', '元', '，', '年減', '53%', '。', '。']</t>
  </si>
  <si>
    <t>['醫揚', '第二', '季', '毛利率', '升至', '39.23%', '，', '稅', '後', '淨利', '大增', '8成', '，', '每', '股', '盈餘', ' ', '4.91', '元', '，', '累計', '上', '半', '年', '合併', '營收', '8.37億', '元', '，', '年', '成長', '25.2。6%', '，', '毛利率', '37.28%', '，', '稅', '後', '淨利', '1.52億', '元', '，', '亦', '較', '去年', '同', '期', '大增', '8成', '，', '每', '股', '盈餘', ' ', '7.65', '元', '。', '醫揚', '上', '半', '年', '除', '出貨', '較', '高階', '的', '醫。療', '控制器', '，', '也', '開始', '交貨', '其他', '較', '高', '毛利率', '產品', '，', '成為', '上', '半', '年', '毛利率', '成長', '的', '重手', '推手', '。', '而', '轉投資', '持有', '的', '工業', '電腦', '融程電', '。', '，', '亦', '於', '5月', '24日', '起', '轉為', '採', '權益法', '認列', '投資', '收益', '。', '醫揚', '目前', '已', '和', '台科大', '合作', '成立', '聯合', '研發', '中心', '，', '也', '獲', '法國', '政府', '新', '四', '年', '。', '合約', '，', '產品', '將', '進駐', '法國', '600', '家', '醫院', '，', '預計', '下', '半', '年', '起', '出貨', '至', '2023年', '。', '此外', '行動', '醫療', '和', '數位', '影像', '也', '獲', '日本', '美國', '客戶', '訂單', '。', '、', '拿下', '獲', '德國', '設備廠', '10', '年', '長單', '，', '加上', '新', '護理', '推車', '系列', '成功', '上市', '，', '未來', '營運', '展望', '佳', '。', '。', '【', 'TCRI ', '觀點', '_', '20190815', '】', '。', '1', '.', '醫揚', '營收', '成長', '係', '受到', '行動', '醫療', '輔具', '出貨', '增加', '，然', '由於', '7', '~', '8月', '歐洲', '客戶', '暑假', '，', '預期', '2019', 'Q3', '營收', '將', '趨緩', '，然', '醫揚', '與', '德。國', '設備廠', '簽訂', '10', '年', '期', '長約', '及', '法國', '600', '間', '聯合', '醫院', '之', '採購', '合約', '，', '將', '可', '挹注', '公司', '未來', '營運', '表現', '。', '。', '2.', '醫揚', '於', '未來', '計畫', '提及', '，', '考量', '與', '中小', '醫療', '企業', '合作', '，', '透過', '合資', '轉型為', '投資', '控股', '公司', '，', '跨', '大', '營運', '規模', '進行', '共同', '行銷', '，', '。', '後續', '待', '觀察', '。', '。']</t>
  </si>
  <si>
    <t>['2019年', '07月', '單月', '營收', '0千', '元', '，', '年減', '100%', '。', '。']</t>
  </si>
  <si>
    <t>['發言人', '陳肇隆', '內部', '調動', '，', '由', '林鴻達', '接任', '。', '。', '總經理', '陳肇隆', '內部', '調動', '，', '由', '林鴻達', '接任', '。', '。']</t>
  </si>
  <si>
    <t>['2019年', '07月', '累計', '營收', '312,801千', '元', '，', '年減', '28%', '。', '2019年', '07月', '單月', '營收', '36,427千', '元', '，', '年減', '44%', '。', '。']</t>
  </si>
  <si>
    <t>['2019年', '07月', '累計', '營收', '459,141千', '元', '，', '年減', '35%', '。', '2019年', '07月', '單月', '營收', '61,968千', '元', '，', '年減', '49%', '。', '。']</t>
  </si>
  <si>
    <t>['2019年', '07月', '累計', '營收', '39,246千', '元', '，', '年減', '4%', '。', '2019年', '07月', '單月', '營收', '4,566千', '元', '，', '年減', '63%', '。', '。']</t>
  </si>
  <si>
    <t>['內部', '稽核', '主管', '賴玫文', '內部', '調動', '，', '由', '蘇柏豪', '接任', '。', '。']</t>
  </si>
  <si>
    <t>['2019年', '07月', '累計', '營收', '50千', '元', '，', '年減', '100%', '。', '2019年', '07月', '單月', '營收', '0千', '元', '，', '年', '減', '100%', '。', '。']</t>
  </si>
  <si>
    <t>['漢達', '說明', '有關', 'Smith ', 'Drug ', 'Company', '委任', '律師', '事務所', '來信', '通知', '表示', '，', '前開', '公司', '已', '向', '美國', '法院', '遞交', '對', 'Astrazeneca ', '、', 'Pa', '。', 'r', '與', '本', '公司', '重要', '子公司', 'Handa Pharmaceuticals', ',', ' LLC. ', '的', '起訴狀', '，', '說明', '如', '下', '：', '公司', '收到', 'Smith ', 'Drug ', 'Company', '委任律', '。師', '事務所', 'Garwin ', 'Gerstein ', '&amp;amp; ', 'Fisher ', 'LLP ', '律師', 'Bruce ', 'E', '.', 'Gerstein', '來信', '通知', '表示', '，', '表示', 'Smith ', 'Drug ', 'Company', '已', '以前', '。', '述', '(', 'B', ')', '-', '(', 'F', ')', '公司', '為', '被告', '向', '美國', '法院', 'U.', 'S', '. District Court', ',', ' Southern ', 'District of New York', '遞交', '起訴狀', '，', '依據', '前述', '(', '。', 'B', ')', '-', '(', 'F', ')', '公司', '，', '於', '2011年', '9月', '間', '達成', '之', '和解', '協議', '有', '不', '公平', '競爭', '之', '情事', '，', '致', '有', '違反', '美國', '反', '托拉斯法', '之', '虞', '。', '公司', '已', '與', '前述', '(', '。', 'B', ')', '-', '(', 'F', ')', '公司', '徵詢', '並', '討論', '解決', '方案', '，', '並', '已', '委託', '律師', '進行', '了', '解', '並', '處理', '可能', '發生', '之', '訴訟', '程序', '。', '對', '公司', '財務', '業務', '影響', '及', '預估', '。', '影響', '金額', '：', '本', '公司', '目前', '營運', '狀況', '一切', '正常', '，', '並', '評估', '本', '案', '對', '本', '公司', '未來', '財務', '業務', '應', '無', '不利', '之', '影響', '。', '公司', '已', '委任', '律師', '與', '。', '前述', '(', 'B', ')', '-', '(', 'F', ')', '公司', '共同', '擬定', '應對', '策略', '，', '以', '進行', '可能', '產生', '之', '訴訟', '程序', '。', '。', '【', 'TCRI ', '觀點', '_', '20190823', '】', '。', '1', '.', '此', '係', 'P4', '學名藥', '的', '逆向', '給付', '議題', '，', '即', '原', '廠', '透過', '向', '學名', '藥廠', '支付', '和解金', '或', '授權', '銷售', '學名藥', '，', '延長', '原廠', '的', '市場', '獨佔期', '，', '。', '而', '有違', '市場', '公平', '競爭', '及', '損害', '消費者', '權益', '之', '疑慮', '。', '。', '2', '.', '該', '案', '控訴', '因', '2011/9', '漢達', '旗下', '思覺', '失調症', '學名藥', 'Quetiapine ', 'XR', '與', '原廠', 'Astrazeneca', '達成', '和解', '，', '遲', '至', '2016/', '11', '才', '於', '美', '。國', '市場', '推出', '授權', '學名藥', '，', '進而', '延長', '原廠', '的', '市場', '獨佔', '近', '五', '年', '，', '因此', '涉觸犯', '美國', '反', '托拉斯法', '之', '嫌', '，', '相關', '判決', '結果', '待', '追蹤', '。', '。', '。']</t>
  </si>
  <si>
    <t>['2019年', '07月', '單月', '營收', '25,211千', '元', '，', '年減', '27%', '。', '。']</t>
  </si>
  <si>
    <t>['2019年', '07月', '累計', '營收', '483,829千', '元', '，', '年減', '31%', '。', '2019年', '07月', '單月', '營收', '63,557千', '元', '，', '年減', '75%', '。', '。']</t>
  </si>
  <si>
    <t>['2019年', '07月', '單月', '營收', '11,037千', '元', '，', '年減', '31%', '。', '。']</t>
  </si>
  <si>
    <t>['2019年', '07月', '累計', '營收', '75,147千', '元', '，', '年減', '50%', '。', '。']</t>
  </si>
  <si>
    <t>['2019年', '07月', '累計', '營收', '134,153千', '元', '，', '年減', '35%', '。', '2019年', '07月', '單月', '營收', '16,872千', '元', '，', '年', '減', '14%', '。', '。']</t>
  </si>
  <si>
    <t>['廣閎科', '公告', '本', '公司', '董事會', '決議', '通過', '大陸', '地區', '投資', '事業', '海外', '投資', '架構', '調整', '：', '。', '1', '.', '本', '次', '新增', '（', '減少', '）', '投資', '方式', ':', '。', '(一)', '購買', '轉投資', '子公司', '股權', '，', '調整', '對', '大陸', '投資', '架構', '：', '。', '本', '公司', '原', '透過', '100%', '持有', '之', 'Elite ', 'Power ', 'Wonder ', 'Limited', '(', '英能奇', '有限公司', '，', '以下', '簡稱', '英能奇', ')', '轉投資', '間接', '100%', '持有', '中。國', '大陸', '廣閎', '動力', '驅動', '(', '深圳', ')', '電子', '研發', '科技', '有限公司', '(', '以下', '簡稱', '動力', '驅動', ')', '之', '投資', '架構', '，', '擬', '向', '英能奇', '購買', '動力', '驅動', '100%', '。', '股權', '，', '調整', '為', '由', '本', '公司', '直接', '投資', '動力', '驅動', '，', '交易', '金額', '為', '美金', '30萬', '元', '整', '(', '與', '英能奇', '投資', '動力', '驅動', '的', '投資額', '同', ')', '。', '。', '(二)', '清算', '子公司', '：', '。', '配合', '本', '公司', '調整', '投資', '架構', '，', '本', '公司', '預計', '於', '股權', '移轉', '完成', '後', '將', '進行', '英能奇', '之', '清算', '相關', '事宜', '。', '。', '2', '.', '交易', '單位', '數量', '、', '每', '單位', '價格', '及', '交易', '總金額', ':', '。', '動力', '驅動', '100%', '股權', '，', '交易', '總金額', '為', '美金', ' 30萬', '元', '。', '。', '3', '.', '大陸', '被', '投資', '公司', '之', '公司', '名稱', ':', '。', '廣閎', '動力', '驅動', '(', '深圳', ')', '電子', '研發', '科技', '有限公司', '。', '4', '.', '前', '開', '大陸', '被', '投資', '公司', '主要', '營業', '項目', ':', '。', '電子', '產品', '銷售', '。', '5', '.', '取得', '或', '處分', '之', '具體', '目的', ':', '。', '為', '投資', '架構', '調整', '。']</t>
  </si>
  <si>
    <t>['2019年', '07月', '單月', '營收', '31,561千', '元', '，', '年減', '24%', '。', '。']</t>
  </si>
  <si>
    <t>['2019年', '07月', '累計', '營收', '267,006千', '元', '，', '年減', '11%', '。', '2019年', '07月', '單月', '營收', '46,858千', '元', '，', '年增', '37%', '。', '。']</t>
  </si>
  <si>
    <t>['2019年', '07月', '累計', '營收', '363,805千', '元', '，', '年增', '205%', '。', '2019年', '07月', '單月', '營收', '13,494千', '元', '，', '年減', '5%', '。', '。']</t>
  </si>
  <si>
    <t>['2019年', '07月', '累計', '營收', '666,194千', '元', '，', '年增', '29%', '。', '2019年', '07月', '單月', '營收', '115,350千', '元', '，', '年增', '71%', '。', '。']</t>
  </si>
  <si>
    <t>['2019年', '07月', '累計', '營收', '808,450千', '元', '，', '年減', '29%', '。', '2019年', '07月', '單月', '營收', '109,229千', '元', '，', '年減', '40%', '。', '。']</t>
  </si>
  <si>
    <t>['2019年', '07月', '累計', '營收', '2,841,800千', '元', '，', '年減', '8%', '。', '2019年', '07月', '單月', '營收', '459,067千', '元', '，', '年減', '20%', '。', '。']</t>
  </si>
  <si>
    <t>['2019', '/', '08/08', '收盤價', '21.80', '元', '，', '月', '報酬', '下跌', '32%', '。', '。']</t>
  </si>
  <si>
    <t>['2019年', '07月', '累計', '營收', '640,550千', '元', '，', '年減', '22%', '。', '2019年', '07月', '單月', '營收', '83,879千', '元', '，', '年減', '43%', '。', '。']</t>
  </si>
  <si>
    <t>['2019年', '07月', '累計', '營收', '1,457,134千', '元', '，', '年減', '31%', '。', '2019年', '07月', '單月', '營收', '167,248千', '元', '，', '年減', '52%', '。', '。']</t>
  </si>
  <si>
    <t>['2019年', '07月', '累計', '營收', '753,712千', '元', '，', '年減', '19%', '。', '2019年', '07月', '單月', '營收', '105,939千', '元', '，', '年減', '26%', '。', '。']</t>
  </si>
  <si>
    <t>['2019年', '07月', '累計', '營收', '228,330千', '元', '，', '年減', '31%', '。', '。']</t>
  </si>
  <si>
    <t>['2019年', '07月', '累計', '營收', '1,353,553千', '元', '，', '年減', '73%', '。', '2019年', '07月', '單月', '營收', '267,165千', '元', '，', '年減', '52%', '。', '。']</t>
  </si>
  <si>
    <t>['2019年', '07月', '累計', '營收', '1,022,872千', '元', '，', '年減', '29%', '。', '2019年', '07月', '單月', '營收', '126,680千', '元', '，', '年減', '45%', '。', '。']</t>
  </si>
  <si>
    <t>['凌巨', '公布', '第 2', ' 季', '財報', '，', '第 2', ' 季', '營收', ' ', '24.77', ' ', '億', '元', '，', '季', '增', ' ', '27.98%', '、', '年', '減', ' ', '6.36%', '，', '毛利率', ' ', '11.7%', '，', '營益率', ' ', '0.79%', '，', '由', '。', '上', '季', '轉正', '，', '稅', '後', '純益', ' ', '8.22', ' 億', '元', '，', '因', '業', '外', '認列', '處分', '子公司', '凌達', '光電', '利益', ' ', '8.53', ' 億', '元', '，', '由', '上', '季', '轉虧為', '盈', '、', '年增', ' ', '1012.', '。', '44%', '，', '每', '股', '純益', ' ', '1.86', ' ', '元', '。', '上', '半', '年', '營收', ' ', '44.12', ' ', '億', '元', '，', '年', '減', ' ', '14.3%', '，', '毛利率', ' ', '7.73%', '，', '營益率', ' -', '4.1%', '，', '稅', '後', '純益', ' ', '6.59', '。億', '元', '，', '年增', ' ', '654.1%', '，', '每', '股', '純益', ' ', '1.49', ' ', '元', '。', '凌巨', ' 7', ' 月', '合併', '營收', '達', ' ', '8.19', ' 億', '元', '，', '月', '減', ' ', '0.66', ' %', '、', '年減', ' ', '8.03%', '，', '累計', '前', '。', '7', ' ', '月', '合併', '營收', ' ', '52.31', ' ', '億', '元', '，', '年', '減', ' ', '13.37%', '。', '展望', '下', '半', '年', '，', '雖然', '第 2 季', '終端', '需求', '略微', '回溫', '，', '但', '下', '半', '年', '全球', '經濟', '前景', '。', '依舊', '不明', '，', '將', '持續', '致力', '於', '高端利', '基型', '市場', '耕耘', '，', '調整', '業務', '結構', '，', '預計', '工控', '產品', '營收', '占', '比', '可望', '拉升', '至', ' 55%', '、', '車用', '產品', '。', '主要', '瞄準', '歐洲', '市場', '，', '預期', '也', '將', '突破', ' 3 成', '。', '。']</t>
  </si>
  <si>
    <t>['2019年', '07月', '累計', '營收', '1,046,545千', '元', '，', '年減', '39%', '。', '2019年', '07月', '單月', '營收', '173,246千', '元', '，', '年減', '25%', '。', '。']</t>
  </si>
  <si>
    <t>['達方', '召開', '法說會', '並', '公布', '第 2', ' 季', '財報', '，', '第 2', ' 季', '營收', ' ', '50.08', ' 億', '元', '，', '季', '增', ' ', '24.5%', '、', '年減', ' ', '3%', '；', '毛利率', ' ', '18.8%', '，', '營益率', ' 5。.9%', '，', '稅', '後', '純益', ' ', '2.33', ' 億', '元', '，', '季', '增', ' ', '18%', '，', '年', '減', ' ', '41.1%', '，', '每', '股', '純益', ' ', '0.83', ' ', '元', '。', '上', '半', '年', '營', ' ', '90.31', ' ', '億', '元', '，', '年', '減', ' ', '1.4%', '、', '毛', '。', '利率', ' ', '18.7%', '，', '營益率', ' 5.9%', '，', '稅', '後', '純益', ' ', '4.3', ' 億', '元', '，', '年', '減', ' ', '19.7%', '，', '每', '股', '純益', ' ', '1.53', ' ', '元', '。', '達方', '第 2', ' 季', '營運', '在', '電腦', ' CPU', '。', '缺貨', '問題', '趨緩', '下', '鍵盤', '出貨', '提升', '；', '綠能', '產品', '營收', '貢獻', '逐漸', '顯著', '；', 'MLCC ', '等', '被動', '元件', '的', '表現', '則', '受制於', '通路', '存貨', '與', '需求', '疲', '。', '弱', '，', '加上', '價格', '下滑', '，', '也', '干擾', '毛利率', '及', '獲利', '較', '去年', '衰退', '。', '達方', '上', '半', '年', '鍵盤', '為主', '的', '周邊', '元件', '占', '比', '仍', '達', ' 71%', '，', '綠能', '、', '被動', '。', '元件', '等', '比重', '則', '約', ' 29%', '。', '展望', '下', '半', '年', '，', '全', '年', '營收', '估', '與', '去年', '持平', ' ', '200', ' 億', '元', '以上', '，', '但', '獲利', '因為', '被動', '元件', '價格', '影響', '，', '將', '較', '。', '去年', '微幅', '衰退', '。', '。', '【', 'TCRI ', '觀點', '_', '20190819', '】', '。', '1.', ' 達方', '2019', '上', '半', '年', '營收', '組合', '：', '電腦', '週邊', '暨', '精密', '產品', '(', '含', '被動', '元件', ')', '72%', '、', '綠能', '產品', '28%', '。', '其中', '，', '綠能', '產品', '占', '比', '年增', '4%', '。', '，', '有', '持續', '增加', '趨勢', '，', '此', '和', '公司', '今年', '初', '收購', '自行車', '組裝', '廠商', '世同', '金屬', '，', '加深', 'E-Bike', '成', '車', '設計', '、', '組裝', '及', '電池', '業務', '方向', '布。局', '，', '持續', '拓展', '日本', '及', '歐洲', '市場', '有關', '。', '目前', '看來', '，', '電動', '自行車', '市場', '將', '是', '達方', '未來', '發展', '主力', '。', '。', '2. ', '今年', '被動', '元件', '價格', '經', '市場', '修正', '後', '，', '公司', '2019', '上', '半', '年', '營業', '利益', '衰退', '超過', '1成', '，', '獲利', '下滑', '不可', '避免', '；', '而', '電腦', '週邊', '產品', '。', '主要', '為', '鍵盤', '，', '因', 'PC', '產業', '成長性', '不', '高', '，', '達方', '將', '以', '高階', '電競', '鍵盤', '與', '新', '研發', '之', '磁浮', '鍵盤', '為', '重心', '，', '以', '加強', '獲利', '水準', '為', '主要', '目。', '標。', '。']</t>
  </si>
  <si>
    <t>['2019年', '07月', '累計', '營收', '492,118千', '元', '，', '年減', '12%', '。', '2019年', '07月', '單月', '營收', '70,872千', '元', '，', '年減', '31%', '。', '。']</t>
  </si>
  <si>
    <t>['明', '基材', '公布', '第 2', ' 季', '財報', '，', '第 2', ' 季', '營收', ' ', '36.59', ' ', '億', '元', '，', '季', '增', ' ', '7.88%', '、', '年增', ' ', '21.2%', '，', '毛利率', ' ', '17.51%', '，', '營益率', ' ', '5.07%', '，', '。', '稅', '後', '純益', ' ', '8667.4', ' 萬', '元', '，', '季', '增', ' ', '23.57%', '、', '年增', ' ', '219.74%', '，', '每', '股', '純益', ' ', '0.27', ' ', '元', '。', '上', '半', '年', '營收', ' ', '70.51', ' ', '億', '元', '，', '年增', ' ', '17.9%', '。', '，', '毛利率', ' ', '16.63%', '，', '營益率', ' ', '4.42%', '，', '稅', '後', '純益', ' ', '1.56', ' 億', '元', '，', '淨利率', ' ', '2.22%', '，', '每', '股', '純益', ' ', '0.49', ' ', '元', '。', '明', '基材', ' 7', ' 月', '合併營', '。', '收', ' ', '12.47', ' 億', '元', '，', '月', '減', ' ', '1.48', ' %', '、', '年增', ' ', '17.95%', '，', '累計', '前', ' 7', ' 月', '合併', '營收', ' ', '82.98', ' ', '億', '元', '，', '年', '增 ', '17.93%', '。', '明', '基材表', ' 7 月', '。', '營收', '年增', ' 2', ' ', '位數', '，', '除', '因', '併購', '聯和', '醫材', '營收', '挹注', '，', '偏光', '及', '原來', '醫療', '事業', '的', '業績', '，', '年增', '也', '成長', '。', '。']</t>
  </si>
  <si>
    <t>['2019年', '07月', '累計', '營收', '54,105千', '元', '，', '年減', '33%', '。', '2019年', '07月', '單月', '營收', '4,686千', '元', '，', '年減', '30%', '。', '。']</t>
  </si>
  <si>
    <t>['2019年', '07月', '累計', '營收', '227,766千', '元', '，', '年減', '40%', '。', '2019年', '07月', '單月', '營收', '37,304千', '元', '，', '年', '減', '16%', '。', '。']</t>
  </si>
  <si>
    <t>['2019年', '07月', '累計', '營收', '1,811,242千', '元', '，', '年減', '21%', '。', '2019年', '07月', '單月', '營收', '236,304千', '元', '，', '年減', '30%', '。', '。']</t>
  </si>
  <si>
    <t>['2019年', '07月', '單月', '營收', '124,569千', '元', '，', '年減', '28%', '。', '。']</t>
  </si>
  <si>
    <t>['2019年', '07月', '單月', '營收', '76,399千', '元', '，', '年減', '21%', '。', '。']</t>
  </si>
  <si>
    <t>['2019年', '07月', '累計', '營收', '1,599,927千', '元', '，', '年減', '23%', '。', '2019年', '07月', '單月', '營收', '244,046千', '元', '，', '年減', '20%', '。', '。']</t>
  </si>
  <si>
    <t>['億豐', '上', '半', '年', '稅', '後', '純益', '為', '19.4億', '元', '，', '年增', '22.8%', '，', '每', '股', '純益', '6.63', '元', '；', '第2', '季', '稅', '後', '純益', '11.9', ' 億', '元', '，', '年增', '11.4%', '，', '每', '股', '純益', '。', '為', '4.06', '元', '。', '展望', '未來', '，', '美', '中', '貿易戰', '近來愈', '演', '愈', '烈', '，', '並', '演變成', '匯率戰', '，', '進口', '關稅', '增加', '及', '匯率', '波動', '，', '是', '未來', '兩', '大', '營運風', '。險', '。', '億豐', '固定', '尺寸', '產品', '將', '透過', '柬埔寨廠', '的', '生產', '優勢', '，', '來', '分散', '營運', '風險', '。', '且', '目前', '已', '計劃', '在', '緬甸', '設立', '新', '廠', '，', '將', '是', '未來', '公。司', '資本', '支出', '重點', '。', '。']</t>
  </si>
  <si>
    <t>['美', '(', '吉吉', ')', '國際', '公布', '財報', '，', '上', '半', '年', '營收', ' ', '17.4', ' 億', '元', '，', '毛利率', ' ', '26.31%', '，', '稅', '後', '純益', ' ', '2.32', ' ', '億', '元', '，', '年增', ' ', '1.1', ' 倍', '，', '每', '股', '純益', '。', '達', ' ', '3.51', ' ', '元', '。', '7', ' 月', '營收', ' ', '2.96', ' 億', '元', '，', '月', '減', ' ', '4.79%', '，', '年增', ' ', '22.72%', '，', '累計', '前', ' 7', ' 月', '營收', ' ', '20.79', ' ', '億', '元', '，', '年', '增', ' ', '24.79%', '。', '美。', '(', '吉吉', ')', '營收', '成長', '，', '主要', '受惠', '外銷', ' ODM ', '及', '自有', '品牌', '雙', '業務', '保持', '良好', '成長', '動能', '，', '歐洲', '地區', '主要', '客戶', '備貨', '力道', '也', '回到', '以', '。往', '正常', '水準', '，', '外銷', '市場', '佈局', '則', '持續', '朝', ' ODM ', '業務', '轉型', '，', '透過', '集團', '上海', '全球', '行銷', '中心', '，', '擴大', '國際', '品牌', '代工', '接單', '機會', '，', '。', '並', '全力', '衝刺', '中國', '自有', '品牌', '市占率', '的', '提升', '。', '美', '(', '吉吉', ')', '也', '加緊', '對', '新', ' SPC ', '(', 'Stone ', 'Plastic ', 'Composite ', '石塑', '地板', ')', ' 產線', '去', '。', '瓶頸', '，', '投資', '近', ' 1000', ' 萬', '美元', '，', '新', '設立', '石塑', '地板', ' ', '(', 'SPC', ')', ' ', '生產線', '，', '陸續', '進入', '量產', '，', '占', '美', '(', '吉吉', ')', '上', '半', '年', '營收', ' 5%', '，', '預期', '下', '。', '半', '年', '產能', '利用率', '將', '從', ' 85%', ' ', '往', '上', '提升', '。', '。']</t>
  </si>
  <si>
    <t>['創業家', '兄弟', '公布', '第二', '季', '財報', '，', '稅', '後', '純益', ' ', '1016', ' ', '萬', '元', '，', '年', '減', ' ', '34.6%', '，', '每', '股', '純益', ' ', '0.45', ' ', '元', '；', '上', '半', '年', '稅', '後', '純益', ' ', '3039', ' 萬', '元', '。', '，', '年', '減', ' ', '6.8%', '，', '每', '股', '純益', ' ', '1.34', ' ', '元', '。', '第二', '季', '合併', '營收', ' ', '12.37', ' ', '億', '元', '，', '年增', ' ', '5%', '，', '營業', '毛利', ' ', '2.23', ' ', '億', '元', '，', '毛利率', '來到', ' 18', '。.05%', '。', '創業家', ' 7', ' 月', '合併', '營收', ' ', '4.41', ' ', '億', '元', '，', '月', '增 ', '4.77%', '、', '年增', ' ', '15.76%', '，', '累計', '前', ' 7 月', '合併', '營收', ' ', '28.23', ' ', '億', '元', '，', '年', '減', ' 0', '。.25%', '。', '展望', '後市', '，', '創業家', '正', '積極', '搶攻', '中元', '普渡', '商機', '，', '並', '看準', '開學', '前', '的', '採購潮', '，', '與', '國內', '知名', '文具店', '攜手', '推出', '線上', '消費', '。', '優惠', '，', '8', ' 月', '營運', '維持', '熱絡', '，', '下', '半', '年', '也', '將', '積極', '強化', '多方', '異業', '合作', '來', '擴大', '電商', '生態系', '，', '為', '電商', '旺季', '提前', '備戰', '。', '。']</t>
  </si>
  <si>
    <t>['2019年', '07月', '累計', '營收', '308,113千', '元', '，', '年減', '31%', '。', '2019年', '07月', '單月', '營收', '28,867千', '元', '，', '年減', '68%', '。', '。']</t>
  </si>
  <si>
    <t>['台霖', '生物', '科技', '股份', '有限公司', '通過', '終止', '興櫃', '市場', '股票', '登錄', '掛牌', '買賣', '及', '停止', '股票', '公開', '發行', '，', '說明', '如下', '：', '。', '1', '.', '公司', '名稱', '：', '台霖', '生物', '科技', '股份', '有限公司', '。', '2', '.', '發生', '緣由', '：', '本', '公司', '董事會', '決議', '通過', '終止', '興櫃', '市場', '股票', '登錄', '掛牌', '買賣', '及', '辦理', '撤銷', '公開', '發行', '\u3000', '。', '3', '.', '因應', '措施', '：', '本', '公司', '依', '「', '證券商', '營業', '處所', '買賣', '興櫃', '股票', '審查', '準則', '」', '第35', '條', '第11', '款', '規定', '，', '於', '2019年', '8月', '8日', '辦理', '興櫃', '公。司', '重大', '訊息', '說明', '2019年', '八月', '八日', '第六', '屆', '第五', '次', '董事會', '決議', '通過', '終止', '興櫃', '市場', '股票', '登錄', '掛牌', '買賣', '及', '停止', '股票', '公開', '發行', '。', '，', '本', '公司', '將', '依', '相關', '作業', '規定', '向', '財團', '法人', '中華民國', '證券', '櫃檯', '買賣', '中心', '申請', '終止', '興櫃', '市場', '股票', '登錄', '掛牌', '買賣', '，', '後續', '將', '依', '。', '「', '證券商', '營業', '處所', '買賣', '興櫃', '股票', '審查', '準則', '」', '辦理', '相關', '事宜', '，', '實際', '終止', '股票', '櫃檯', '買賣', '日期', '將', '依', '財團', '法人', '中華民國', '證券', '。', '櫃檯', '買賣', '中心', '之', '公告', '為準', '。', '並', '將', '提請', '2019年', '第一', '次', '股東', '臨時會', '討論', '通過', '停止', '股票', '公開', '發行', '事宜', '，', '於', '決議', '通過', '後', '向', '金', '。融', '監督', '管理', '委員會', '證券', '期貨局', '申請', '停止', '股票', '公開', '發行', '。', '。']</t>
  </si>
  <si>
    <t>['2019年', '07月', '累計', '營收', '798,361千', '元', '，', '年減', '13%', '。', '2019年', '07月', '單月', '營收', '108,917千', '元', '，', '年減', '28%', '。', '。']</t>
  </si>
  <si>
    <t>['2019年', '07月', '累計', '營收', '2,304,987千', '元', '，', '年減', '12%', '。', '2019年', '07月', '單月', '營收', '309,265千', '元', '，', '年減', '22%', '。', '。']</t>
  </si>
  <si>
    <t>['2019年', '07月', '累計', '營收', '2,486,818千', '元', '，', '年減', '63%', '。', '2019年', '07月', '單月', '營收', '420,086千', '元', '，', '年減', '49%', '。', '。']</t>
  </si>
  <si>
    <t>['鈺齊', '-KY', '之', '子公司', '「', '加和', '企業', '有限公司', '」', '，', '對', '其', '子公司', '「', '鈺齊', '鞋業', '有限', '責任', '公司', '」', '增資案', '，', '說明', '如下', '：', '。', '1', '.', '標的物', '之', '名稱', '及', '性質', '：', '鈺齊', '鞋業', '有限', '責任', '公司', '。', '2', '.', '交易', '數量', '、', '每', '單位', '價格', '及', '交易', '總金額', '：', '美金', '2,300萬', '元', '。', '3', '.', '交易', '相對人', '及', '其', '與', '公司', '之', '關係', '：', '「', '鈺齊', '鞋業', '有限', '責任', '公司', '」', '為', '「', '加和', '企業', '有限公司', '」', '100%', '持有', '之', '子公司', '。', '4', '.', '取得', '或', '處分', '之', '具體', '目的', '或', '用途', '：', '因', '營運', '需求', '擴建', '產能', '。']</t>
  </si>
  <si>
    <t>['內部', '稽核', '主管', '孫靖雯', '離職', '，', '由', '黃于甄', '接任', '。', '。']</t>
  </si>
  <si>
    <t>['泰銘', '董事會', '通過', '上', '半', '年', '財報', '，', '第2', '季', '單季', '營收', '約', '24.64億', '元', '，', '每', '股', '盈餘', '0.53', '元', '，', '累計', '上', '半', '年', '財報', '，', '合併', '營收', '約', '45.81', '。億', '元', '，', '每', '股', '盈餘', '約', '1.06', '元', '。', '由於', '目前', '鉛錠', '價格', '已', '回溫', '，', '加上', '下', '半', '年', '通常', '營收', '都', '比', '上', '半', '年', '高', '，', '在', '量價', '同時', '攀升', '的', '加持', '。', '之下', '，', '泰銘', '預估', '第3', '季', '會', '比', '第2', '季', '好', '，', '下', '半', '年', '營收', '和', '獲利', '也', '將', '回穩', '。', '無論', '是', '傳統', '汽', '、', '機車', '，', '或是', '混合', '油', '電車', '，', '下游', '的', '。', '鉛酸', '電池廠', '對於', '鉛錠', '的', '需求', '持續', '存在', '，', '因此', '一旦', '鉛錠', '價格', '回升', '，', '泰銘', '的', '獲利', '將', '得到', '強勁', '支撐', '。', '。']</t>
  </si>
  <si>
    <t>['董事', '本人', '神旺', '投資', '於', '2019/08/08', '預計', '申讓', '14,320', '張', '股票', '，', '預計', '申讓', '比重', '16%', '，', '交易', '方式', '為', '一般', '交易', '鉅額', '逐筆', '交易', '。', '。']</t>
  </si>
  <si>
    <t>['全', '國', '董事會', '為', '減少', '租金', '支出', '並', '確保', '加油站', '未來', '營業權', '，', '決議', '擬', '向', '非', '關係人', '之', '自然人', '取得', '不動產', '(', '桃園市', '桃園區', '水汴', '。', '頭段', '8', '地號', ')', '，', '董事會', '授權', '董事長', '於', '不', '超過', '新台幣', '5億2千萬', '元', '額度', '內', '與', '地主', '洽談', '，', '待', '議價', '後', '補行', '公告', '確定', '交易', '金額', '。', '。']</t>
  </si>
  <si>
    <t>['信義', '房屋', '之', '子公司', '信義', '開發', '股份', '有限公司', '公告', '簽訂', '自地', '委建', '工程', '等', '承攬', '契約', '，', '說明', '如', '下', '：', '。', '1', '.', '契約', '種類', '：', '自地', '委建', '工程', '合約', '。', '2', '.', '契約', '相對人', '及', '其', '與', '公司', '之', '關係', '：', '。', '(1)', '.', '契約', '相對人', '：', '久年', '營造', '股份', '有限公司', '。', '。', '(2)', '.', '與', '公司', '之', '關係', '：', '無', '。', '。', '3', '.', '契約', '主要', '內容', '：', '。', '(1)', '.', '發包', '方式', '：', '招標', '。', '。', '(2)', '.', '契約', '總金額', '：', '新台幣', '663,600仟', '元', '。', '。', '(3)', '.', '預計', '工期', '：', '西元', '2019/10/16', ' ~ 2023/09/30', '，', '工期', '1,446', '個', '日曆天', '。', '。', '(4)', '.', '預計', '建築', '面積', '：', '21,427.44', '平方米', '，', '折合', '約', '6,481.8', '坪', '。', '。', '(5', ')', '.', '工程', '地點', '：', '新北市', '板橋區', '藝文街', '與', '藝文', '一街', '交會口', '(', '永翠段', '4', '、', '6', '地號', '2', '筆', '土地', ')', '。', '4', '.', '取得', '之', '具體', '目的', '：', '供', '不動產', '開發', '後', '出售', '使用', '。']</t>
  </si>
  <si>
    <t>['2019年', '07月', '累計', '營收', '1,064,305千', '元', '，', '年減', '18%', '。', '2019年', '07月', '單月', '營收', '231,067千', '元', '，', '年減', '22%', '。', '。']</t>
  </si>
  <si>
    <t>['燁聯', '鋼鐵', '公告', '基於', '關係人', '所', '持有', '之', '土地', '位置', '緊臨', '公司', '廠區', '，', '便於', '公司', '營運', '生產', '之', '整體', '規劃', '，', '向', '關係人', '冠郢', '企業', '股份', '。', '有限公司', '取得', '使用權', '資產', '(', '高雄市', '岡山區', '福潭段', '1025', '、', '1028', '、', '1029', '、', '1030', '、', '1035', '、', '1036', '、', '1039', '、', '1040', '及', '771', '等', '地號', '之', '。', '土地', ')', '，', '使用權', '資產', '總金額', '140,316,076', '元', '。', '。']</t>
  </si>
  <si>
    <t>['2019年', '07月', '累計', '營收', '896,369千', '元', '，', '年減', '6%', '。', '2019年', '07月', '單月', '營收', '114,772千', '元', '，', '年減', '27%', '。', '。']</t>
  </si>
  <si>
    <t>['鮮活', '果汁', '-KY', '公告', '上', '半', '年', '財報', '，', '營收', '17.3億', '元', '，', '稅', '後', '純益', '2.76億', '元', '，', '年增', '24.3%', '，', '每', '股', '純益', ' ', '8.16', '元', '。', '第2', '季', '營收', '10.4', '。', '3億', '元', '，', '稅', '後', '純益', '1.85億', '元', '，', '年增', '18.2%', '，', '每', '股', '純益', '5.47', '元', '，', '主要', '受惠', '大陸', '手搖茶', '市場', '蓬勃', '發展', '，', '推升', '公司', '在', '風味糖', '。', '漿', '、', '口感', '添加物', '等', '產品', '的', '銷售', '表現', '；', '以', '銷售', '產品', '區分', '，', '果汁', '、', '果粒', '與', '果粉', '的', '占', '比', '各', '約', '57%', '、', '40%', '與', '3%', '，', '其中', '果粒', '產品', '。', '的', '成長', '幅度', '最', '高', '。', '。']</t>
  </si>
  <si>
    <t>['2019年', '07月', '累計', '營收', '305,559千', '元', '，', '年減', '75%', '。', '2019年', '07月', '單月', '營收', '36,762千', '元', '，', '年減', '9%', '。', '。']</t>
  </si>
  <si>
    <t>['2019年', '07月', '累計', '營收', '729,833千', '元', '，', '年減', '13%', '。', '2019年', '07月', '單月', '營收', '92,574千', '元', '，', '年減', '23%', '。', '。']</t>
  </si>
  <si>
    <t>['2019年', '07月', '累計', '營收', '723,418千', '元', '，', '年減', '48%', '。', '2019年', '07月', '單月', '營收', '75,269千', '元', '，', '年減', '53%', '。', '。']</t>
  </si>
  <si>
    <t>['遠東', '新', '決議', '間接', '對', '大陸', '投資案', '，', '說明', '如', '下', '：', '。', '1', '.', '本', '次', '新增', '(', '減少', ')', '投資', '方式', '：', '擬', '增資', '第三', '地區', '(', '百慕達', 'FAR EASTERN POLYTEX ', '(', 'HOLDING', ')', ' LIMITED', ')', '，', '再', '轉投資', '遠東', '。', '新', '世紀', '(', '中國', ')', '投資', '有限公司', '，', '以', '投資', '遠鼎', '實業', '(', '上海', ')', '有限公司', '。', '2', '.', '交易', '總金額', '：', '人民幣', '205,370,000', '元', '整', '(', '約', '美金', '32,000,000', '元', '整', ')', '。', '3', '.', '大陸', '被', '投資', '公司', '之', '公司', '名稱', '：', '。', '(1)', '.', '遠東', '新', '世紀', '(', '中國', ')', '投資', '有限公司', '。', '(2', ')', '.', '遠鼎', '實業', '(', '上海', ')', '有限公司', '。', '4', '.', '前', '開', '大陸', '被', '投資', '公司', '主要', '營業', '項目', '：', '。', '(', '1', ')', '.', '對', '已', '間接', '投資', '公司', '或', '新', '事業', '進行', '投資', '向', '所', '投資', '企業', '提供', '財務', '支援', '和', '服務', '；', '受', '公司', '所', '投資', '企業', '的', '書面', '委託', '，', '向', '其', '。', '提供', '下列', '服務', '：', '協助', '或', '代理', '公司', '所', '投資', '企業', '從', '國內外', '採購', '該', '企業', '自用', '的', '機器', '、', '設備', '、', '辦公', '設備', '、', '原材料', '、', '原', '器件', '和', '。', '零', '部件', '；', '在', '國內外', '以', '代理', '或', '協助', '的', '方式', '銷售', '其', '所', '投資', '企業', '生產', '的', '產品', '並', '提供', '售後', '服務', '；', '在', '外匯', '管理', '部門', '的', '批准', '和', '監', '。督', '下', '，', '在', '其', '所', '投資', '企業', '之間', '平衡', '外匯', '；', '協助', '所', '投資', '企業', '招聘', '人員', '並', '提供', '技術', '培訓', '、', '市場', '開發', '及', '諮詢', '服務', '；', '協助', '所', '投', '。', '資', '企業', '尋求', '貸款', '及', '提供', '擔保', '；', '建立', '研究', '與', '開發', '中心', '，', '從事', '其', '投資', '領域', '內', '技術', '的', '研究', '與', '開發', '工作', '，', '並', '提供', '相應', '的', '技術', '。', '服務', '；', '提供', '與', '其', '產品', '和', '投資', '活動', '有關', '的', '諮詢', '服務', '和', '技術', '服務', '。', '(2)', '.', '化工', '產品', '(', '不', '含', '危險品', ')', '、', '機械', '設備', '及', '潤滑油', '的', '批發', '、', '佣金', '代理', '(', '拍賣', '除外', ')', '、', '進出口', '並', '提供', '相關', '配套', '業務', '；', '市場', '。', '營銷', '規劃', '、', '企業', '管理', '諮詢', '；', '精密', '機械', '設備', '的', '維修', '；', '計算機', '軟件', '及', '網絡', '技術', '的', '設計', '、', '開發', '，', '轉讓', '自研', '成果', '，', '並', '提供', '相', '。關', '技術', '諮詢', '服務', '；', '化工', '技術', '的', '研究', '開發', '，', '轉讓', '其', '研究', '開發', '成果', '，', '並', '提供', '相應', '的', '技術', '服務', '。', '5', '.', '交易', '相對人', '及', '其', '與', '公司', '之', '關係', '：', '百慕達', 'FAR EASTERN POLYTEX ', '(', 'HOLDING', ')', ' LIMITED ', '(', '關係人', ')', '。', '6', '.', '取得', '或', '處分', '之', '具體', '目的', '：', '長期', '投資', '。']</t>
  </si>
  <si>
    <t>['2019年', '07月', '累計', '營收', '161,500千', '元', '，', '年減', '68%', '。', '2019年', '07月', '單月', '營收', '19,541千', '元', '，', '年減', '75%', '。', '。']</t>
  </si>
  <si>
    <t>['勤益', '投控', '代子', '公司', '勤德', '股份', '有', '公司', '公告', '開發', '桃園市', '大', '園區', '土地', '，', '興建', '物流', '倉庫', '，', '說明', '如', '下', '：', '。', '1', '.', '契約', '種類', '：', '自地', '委建', '契約', '。', '2', '.', '契約', '相對人', '及', '其', '與', '公司', '之', '關係', '：', '麗明', '營造', '股份', '有限公司', '(', '非', '關係人', ')', '。', '3', '.', '契約', '主要', '內容', '、', '限制', '條款', '及', '其他', '重要', '約定', '事項', '：', '開發', '桃園市', '大', '園區', '國際段', '410', '地號', '等', '40', '筆', '土地', '，', '興建', '物流', '倉庫', '，', '。', '預計', '工程', '造價', '新台幣', '551,714,564', '元', '(', '含', '稅', ')', '，', '履約', '期限', '為', '2020年', '6月', '15日', '。', '。', '4', '.', '取得', '之', '具體', '目的', '：', '興建', '物流', '倉庫', '。']</t>
  </si>
  <si>
    <t>['南紡', '之', '仁德', '紡紗', '一', '廠', '封存', '停產', '，', '說明', '如', '下', '：', '。', '1', '.', '事件', '緣由', '：', '棉紗', '產品', '面臨', '長期', '供需', '失衡', '及', '市場', '行情', '持續', '低迷', '，', '為', '使', '棉紗', '產品', '能', '減少', '虧損', '，', '永續', '經營', '，', '經', '董事會', '決', '。議', '封存', '仁德', '紡紗', '一', '廠', '設備', '產能', '。', '。', '2', '.', '最近', '三', '年度', '與', '減產', '後', '之', '產能', '比較', '：', '。', '(', '1', ')', '.', '2016年度', '：', '仁德', '紡紗', '一', '廠', '產能', ' 56,400', '件', '。', '(', '2', ')', '.', '2017年度', '：', '仁德', '紡紗', '一', '廠', '產能', ' 56,400', '件', '。', '(', '3', ')', '.', '2018年度', '：', '仁德', '紡紗', '一', '廠', '產能', ' 56,400', '件', '。', '3', '.', '最近', '三', '年度', '與', '減產', '後', '之', '產量', '比較', '：', '。', '(1', ')', '.', '2016年度', '：', '仁德', '紡紗', '一', '廠', '產量', ' 43,319', '件', '。', '(', '2', ')', '.', '2017年度', '：', '仁德', '紡紗', '一', '廠', '產量', ' 41,581', '件', '。', '(', '3', ')', '.', '2018年度', '：', '仁德', '紡紗', '一', '廠', '產量', ' 48,370', '件', '，', '封存', '停產', '後', '產量', '逐步', '降至', '0', '件', '。', '。', '4', '.', '全部', '或', '部分', '停工', '項目', '之', '產能', '：', '56,400', '件', '。', '5', '.', '全部', '或', '部分', '停工', '項目', '之', '產量', '：', '22,588', '件', '(', '2019年', '1', '-', '6月', ')', '。', '6', '.', '全部', '或', '部分', '停工', '項目', '占', '公司', '營收', '比例', '：', '仁德', '紡紗', '一', '廠', '封存', '停產', '項目', '佔', '本', '公司', '2018年度', '合併', '營收', '約', '3.17%', '。', '。', '7', '.', '其他', '應', '敘明', '事項', '：', '封存', '前', '本', '公司', '台灣', '紡紗廠', '(', '含', 'OE紗', ')', '月', '產能', '每', '月', '約', '16,000', '件', '，', '封存', '後', '降為', '月', '產能', '每', '月', '約', '12,000', '件', '。', '。', '考量', '封存', '停產', '雖', '減少', '本', '公司', '小', '部份', '營收', '，', '但', '亦', '相對', '降低', '棉紗', '產品', '虧損', '，', '對', '財務', '業務', '不致', '造成', '不利', '影響', '。', '。', '【', 'TCRI ', '觀點', '_', '20190814', '】', '。', '1', '.', '南紡', '紡紗', '主要', '產能', '係', '於', '越南', '，', '依據', '2018年', '報', '資訊', '計算', '，', '台灣', '紡紗', '產能', '僅', '占', '總產能', '之', '18.69%', '，', '而', '本', '次', '公告', '將', '封存', '停', '。', '產', '之', '仁德', '紡紗', '一', '廠', '則', '僅', '占', '比', '6.28%', '。', '考量', '越南廠', '仍', '持續', '擴建', '，', '且', '停產', '項目', '亦', '僅', '佔', '2018年', '合併', '營收', '之', '3.17%', '，', '故', '本', '次', '停', '。', '產', '對', '集團', '產能', '及', '營運', '之', '影響', '應', '不', '大', '。', '。']</t>
  </si>
  <si>
    <t>['2019年', '07月', '累計', '營收', '2,083,900千', '元', '，', '年減', '11%', '。', '2019年', '07月', '單月', '營收', '258,040千', '元', '，', '年減', '30%', '。', '。']</t>
  </si>
  <si>
    <t>['2019年', '07月', '累計', '營收', '1,222,125千', '元', '，', '年減', '30%', '。', '2019年', '07月', '單月', '營收', '154,594千', '元', '，', '年減', '48%', '。', '。']</t>
  </si>
  <si>
    <t>['恩德', '公告', '為', '活化', '閒置', '資產', '、', '對', '集團', '整體', '資產', '做', '有效', '配置', '，', '擬', '處分', '不動產', '(', '桃園市', '南崁路', '一段', '99號', '11樓', '之1', '及', '地下', '二樓', '。', '停車位', '之', '不動產', '產權', ')', '予', '子公司', '總格', '精密', '股份', '有限公司', '，', '交易', '總金額', '為', '19,568,300', '元', '，', '處分', '利益', '約為', '9,850,873', '元', '，', '。', '惟', '恩德', '對', '總格', '公司', '擁有', '控制權', '，', '故', '相關', '利益', '逼需', '遞延', '認列', '於', '遞延', '利益', '（', '負債類', '科目', '）', '，', '將', '於', '往後', '總格', '公司', '提列', '折舊', '。', '時', '陸續', '實現', '轉列', '處分', '利益', '。', '。']</t>
  </si>
  <si>
    <t>['2019年', '07月', '累計', '營收', '2,242,470千', '元', '，', '年減', '25%', '。', '2019年', '07月', '單月', '營收', '311,111千', '元', '，', '年減', '25%', '。', '。']</t>
  </si>
  <si>
    <t>['2019年', '07月', '累計', '營收', '3,491,652千', '元', '，', '年減', '17%', '。', '2019年', '07月', '單月', '營收', '506,523千', '元', '，', '年減', '21%', '。', '。']</t>
  </si>
  <si>
    <t>['2019年', '07月', '累計', '營收', '4,606,544千', '元', '，', '年減', '6%', '。', '2019年', '07月', '單月', '營收', '592,362千', '元', '，', '年減', '22%', '。', '。']</t>
  </si>
  <si>
    <t>['2019年', '07月', '累計', '營收', '793,302千', '元', '，', '年減', '39%', '。', '2019年', '07月', '單月', '營收', '114,924千', '元', '，', '年減', '45%', '。', '。']</t>
  </si>
  <si>
    <t>['研發', '主管', '毛惠寬', '內部', '調動', '，', '由', '陳金源', '接任', '。', '。']</t>
  </si>
  <si>
    <t>['2019年', '07月', '累計', '營收', '10,340,231千', '元', '，', '年減', '10%', '。', '2019年', '07月', '單月', '營收', '1,077,920千', '元', '，', '年減', '40%', '。', '。']</t>
  </si>
  <si>
    <t>['2019年', '07月', '累計', '營收', '789,773千', '元', '，', '年減', '62%', '。', '2019年', '07月', '單月', '營收', '118,293千', '元', '，', '年減', '50%', '。', '。']</t>
  </si>
  <si>
    <t>['2019年', '07月', '累計', '營收', '5,709,147千', '元', '，', '年減', '13%', '。', '2019年', '07月', '單月', '營收', '580,769千', '元', '，', '年減', '39%', '。', '。']</t>
  </si>
  <si>
    <t>['2019年', '07月', '累計', '營收', '570,196千', '元', '，', '年減', '33%', '。', '2019年', '07月', '單月', '營收', '74,700千', '元', '，', '年減', '37%', '。', '。']</t>
  </si>
  <si>
    <t>['2019年', '07月', '累計', '營收', '558,886千', '元', '，', '年減', '34%', '。', '2019年', '07月', '單月', '營收', '77,281千', '元', '，', '年減', '38%', '。', '。']</t>
  </si>
  <si>
    <t>['2019年', '07月', '累計', '營收', '1,008,919千', '元', '，', '年減', '12%', '。', '2019年', '07月', '單月', '營收', '130,829千', '元', '，', '年減', '33%', '。', '。']</t>
  </si>
  <si>
    <t>['2019年', '07月', '累計', '營收', '1,347,610千', '元', '，', '年減', '14%', '。', '2019年', '07月', '單月', '營收', '169,683千', '元', '，', '年減', '22%', '。', '。']</t>
  </si>
  <si>
    <t>['2019年', '07月', '累計', '營收', '193,127千', '元', '，', '年減', '8%', '。', '2019年', '07月', '單月', '營收', '27,464千', '元', '，', '年減', '21%', '。', '。']</t>
  </si>
  <si>
    <t>['2019年', '07月', '累計', '營收', '335,505千', '元', '，', '年減', '35%', '。', '2019年', '07月', '單月', '營收', '59,098千', '元', '，', '年減', '20%', '。', '。']</t>
  </si>
  <si>
    <t>['華通', '第 2 季', '在', '華', '為', '高階', '手機板', '大力', '拉貨', '挹注', '下', '，', '第 2', ' 季', '單季', '營收', ' ', '120.84', ' ', '億', '元', '，', '毛利率', '為', ' ', '14.67%', '，', '稅', '後', '純益', ' ', '5.', '。', '93', ' ', '億', '元', '，', '季', '增', ' ', '88.44%', '，', '年增', ' ', '19.1%', '。', '上', '半', '年', '營收', ' ', '225.43', ' ', '億', '元', '，', '毛利率', '為', ' ', '12.66%', '，', '稅', '後', '純益', ' ', '9.07', ' 億', '元', '，', '年', '減', '。', '7.37%', '，', '每', '股', '純益', ' ', '0.76', ' ', '元', '。', '。']</t>
  </si>
  <si>
    <t>['鴻海', '涉嫌', '利用', '未', '成年', '學生', '在', '中國', '的', '生產線', '日夜', '加班', '趕工', '，', '有', '一', '名', '17', '歲', '的', '技職', '高中', '實習生', '要', '在', '工廠', '每', '週', '工作', '40', '小時', '，', '。', '協助', '製造', '智慧', '音箱', '等', '產品', '，', '後來', '工時', '增加', '到', '60', '小時', '。', '鴻海', '對', '此', '發布', '聲明', '，', '表示', '集團', '中央', '單位', '已', '和', '客戶', '聯手', '展開', '調查', '。', '，', '中國', '衡陽', '廠區', '違規', '情形', '已', '立即', '改正', '，', '同時', '開除', '失職', '的', '廠長', '及', '人資', '主管', '，', '相關', '主管', '從嚴', '懲處', '。', '鴻海', '強調會', '貫徹', '執行', '。', '企業', '應', '負', '的', '社會', '責任', '規範', '，', '在', '給予', '具有', '競爭力', '的', '報酬', '同時', '，', '集團', '也', '為', '所有', '實習生', '提供', '包括', '保險', '在', '內', '的', '福利', '措施', '，集', '。', '團', '中央', '也', '會', '持續', '善盡', '監督', '管理', '的', '責任', '，', '確保', '實習生', '都', '在', '完全', '符合', '法規', '條件', '下', '進行', '實習', '。', '。']</t>
  </si>
  <si>
    <t>['佳世達', '公告', '參與', '聚碩', '私募', '，', '斥資', ' ', '18.15', ' 億', '元', '取得', '聚碩', ' ', '6.6', ' ', '萬', '張', '或', '約', ' 35%', ' ', '的', '股權', '，', '每', '股', '交易', '價格', ' ', '27.5', ' ', '元', '，', '透過', '。', '雙方', '合作', '，', '可以', '拓', '站', '從', '雲', '到', '端', '、', '軟硬', '整合', '的', '智能', '方案', '，', '未來', '也', '將', '鎖定', '智慧', '製造', '、', '智能', '服務', '等', '市場', '。', '同時', '也', '公告', '參與', '。勝品', '私募', ' ', '3.85', ' 億', '元', '，', '預計', '將', '取得', ' 5750', ' ', '張', '或', ' ', '20%', ' ', '股權', '，', '每', '股', '交易', '金額', ' 30', ' ', '元', '。', '此外', '還', '將', '透過', ' 2 ', '家子公司', '，', '以', '總', '。', '金額', '不', '高於', ' ', '2.12', ' 億', '元', '，', '購買', '勝品', ' 4250', ' ', '張普通股', '，', '總計', '佳世達', '持股', '勝品', '將', '達', ' 1 萬', '張', '或', '約', ' 35%', '，', '佳世達', '併購', '勝品', '。', '，', '目的', '是', '為了', '強化', ' IP Cam ', '的', '產品線', '。', '佳世達', '表示', '，', '聚碩', '、', '勝品', ' 8 月', '下旬', '就', '可', '開始', '認列', '營收', '，', '未來', '也', '將', '入主', '董事', '。會', '，', '加強', '各', '方', '合作', '，', '從', '製造', '、', '模組', '、', '通訊', '、', '系統', '整合', '及', '維運', '，', '持續', '擴大', '聯合', '艦隊', '規模', '。', '。']</t>
  </si>
  <si>
    <t>['佳世達', '說明', '媒體', '報導', '：', '。', '1', '.', '報導', '內容', ':', '佳世達', '投資', '25億', '元', '在', '桃園', '龜山', '擴建', '智慧', '工廠', '、', '增加', '顯示', '通訊', '與', '光學', '相關', '產品', '產線', '，', '導入', 'AI', '大', '數據', '分析', '。', '，', '研發', '生產', '高', '附加', '價值', '產品', '，', '持續', '提高', '自動化', '、', '智能化', '比重', '，', '將', '新增', '逾', '900', '個', '就業', '機會', '。', '。', '2', '.', '發生', '緣由', ':', '本', '公司', '申請', '台商', '回', '台', '投資', '行動', '方案', '金額', '25億', '，', '預計', '於', '桃園', '龜山', '擴建', '智慧', '工廠', '、', '增加', '顯示', '及', '通訊', '模組', '與', '。光學', '相關', '產品', '產線', '。', '內容', '包括', '：', '。', '(1)', '擴建', '廠房', '及', '購置', '機器', '設備', '15億', '。', '(2)', '中期', '營運', '週轉金', '10億', '。', '若', '後續', '有', '達取', '處', '公告', '規定', '，', '本', '公司', '將', '另行', '依', '規定', '發佈', '重大', '訊息', '。', '。']</t>
  </si>
  <si>
    <t>['2019年', '07月', '累計', '營收', '2,088,584千', '元', '，', '年減', '4%', '。', '2019年', '07月', '單月', '營收', '277,896千', '元', '，', '年減', '22%', '。', '。']</t>
  </si>
  <si>
    <t>['創見', '資訊', '董事會', '通過', '第2', '季', '合併', '財報', '，', '第2', '季', '單季', '合併', '營收', '31.6億', '元', '，', '季', '減', '14%', '，', '年', '減', '28%', '，', '第2', '季', '稅', '後', '盈餘', '4.3億', '元', '，', '。', '季', '增', '16.9%', '，', '年減', '40.6%', '，', '每', '股', '盈餘', '1', '元', '，', '累計', '上', '半', '年', '營收', '68.44億', '元', '，', '年', '減', '25.7%', '，', '毛利率', '20.39%', '，', '與', '去年', '同', '期', '20.99', '。%', '相當', '，', '營業', '利益', '7.33億', '元', '，', '年', '減', '38%', '，', '稅', '後', '盈餘', '7.98億', '元', '，', '年', '減', '34%', '，', '每', '股', '盈餘', '1.85', '元', '。', '由於', 'NAND FLASH', '及', 'DRAM市', '。場', '價格', '跌幅', '收斂', '，', '第2', '季', '營業', '毛利率', '較', '前', '一', '季', '上升', '，', '回到', '21.9%', '，', '業', '內', '獲利', '與', '前', '季', '大致', '持平', '，', '業外', '損益', '部分', '，', '第2', '季', '。', '台幣', '兌', '美元', '貶值', '，', '產生', '外幣', '淨', '兌換', '利益', '，', '第2', '季', '整體', '獲利', '較', '上', '季', '增加', '。', '展望', '未來', '，', '創見', '表示', '，', '記憶體', '市況', '近期', '雖', '逐。步', '回穩', '，', '但', '受限於', '國際', '情勢', '的', '不', '確定', '因素', '，', '其', '未來', '走勢', '仍', '有待', '觀察', '。', '工控', '產品', '部分', '，', '持續', '投入', '新', '產品', '的', '發展', '，', '並', '積', '。', '極', '向', '客戶', '接單', '，', '導入', '高效能', '且', '供貨', '穩定', '的', '產品', '，', '以', '提高', '訂單', '滿足率', '。', '。']</t>
  </si>
  <si>
    <t>['可', '成', '公告', '第 2', ' 季', '財報', '，', '第 2 季', '合併', '營收', ' ', '160.75', ' ', '億', '元', '，', '季', '增', '1.71%', '，', '年', '減', ' ', '22.55%', '，', '毛利率', ' ', '23.06%', '，', '營益率', ' ', '9.13', '。%', '，', '稅', '後', '純益', ' ', '27.28', ' ', '億', '元', '，', '季', '增', ' ', '60.85%', '，', '年', '減', ' ', '74.81%', '，', '每', '股', '純益', ' ', '3.54', ' ', '元', '。', '上', '半', '年', '合併', '營收', ' ', '318.79', ' ', '億', '元', '，', '年', '減。', ' ', '22.55%', '，', '毛利率', ' ', '24.2%', '，', '營益率', ' ', '12.23%', '，', '稅', '後', '純益', ' ', '44.24', ' ', '億', '元', '，', '年', '減', ' ', '69.47%', '，', '每', '股', '純益', ' ', '5.74', ' ', '元', '。', '可', '成', ' 7 月', '。', '自結', '合併', '營收', ' ', '86.8', ' 億', '元', '，', '月', '增 ', '38.1%', '，', '年增', ' ', '15.77%', '，', '毛利率', ' ', '24%', '，', '營益率', ' 15%', '，', '稅前盈餘', ' ', '17.07', ' 億', '元', '，', '月', '減', ' ', '2', '。', '8.54%', '；', '前', ' 7 ', '個', '月', '累計', '營收', ' ', '405.59', ' 億', '元', '，', '年', '減', ' ', '16.65%', '，', '毛利率', ' ', '24%', '，', '營益率', ' 13%', '，', '稅前盈餘', ' ', '108.73', ' 億', '元', '。', '可', '。', '成第 2 季', '各', '產品線', '產能', '利用率', '仍', '偏低', '，', '展望', '下', '半', '年', '，', '在', '市場', '庫存', '歷經', ' 2 ', '季', '去化', '，', '已', '消化', '差不多', '，', '第 3 季', '將', '有', '新', '。品', '推出', '，', '預期', '產能', '利用率', '將', '回歸', '合理', '水準', '，', '營運', '可望', '明顯', '跳升', '，第 4 季', '也', '將', '不錯', '，', '惟', '貿易', '戰使', '市場', '變數', '相對', '變多', '。', '。', '。']</t>
  </si>
  <si>
    <t>['希華', '公布', '財報', '，', '第 2', ' 季', '營收', ' ', '5.54', ' ', '億', '元', '，', '毛利率', ' ', '21.2%', '，', '稅', '後', '純益', '為', ' ', '4304', ' 萬', '元', '，', '季', '增', ' ', '37.63%', '，', '年', '減', ' ', '52.02%', '，', '。', '每', '股', '純益', '為', ' ', '0.27', ' ', '元', '。', '上', '半', '年', '營收', ' ', '11.06', ' ', '億', '元', '，', '毛利率', '為', ' ', '20.23%', '，', '稅', '後', '純益', '為', ' ', '7430.4', ' 萬', '元', '，', '年', '減', ' ', '42.47%', '，', '每', '。', '股', '純益', '為', ' ', '0.47', ' ', '元', '。', '石英', '元件', '市場', '領域', '的', '競爭', '依舊', '，', '但', '希華', '積極', '尋求', '高階', '產品', '應用', '在', ' 5G ', '通訊', '市場', '上', '，', '期待', '擴大', '市', '。', '占', '。', '。']</t>
  </si>
  <si>
    <t>['中工', '公告', '承租', '關係人', '鴻益', '建設', '股份', '有限公司', '一', '筆', '使用權', '資產', '以', '做', '辦公室', '及', '庫房', '使用', '，', '契約', '總金額', '為', '新台幣', '17,431,5', '。', '60', '元', '(', '未', '稅', ')', '。', '。']</t>
  </si>
  <si>
    <t>['櫻花', '建設', '擬', '以', '新台幣', '1,308,357,000', '元', '向', '合佳', '投資', '有限公司', '(', '董事長', '林陳海', '為', '本', '公司', '持股', '超過', '百分之十', '股東', ')', '取得', '座', '。', '落於', '台中市', '太平區', '育賢段', '181', '地號', '土地', '一', '筆', '。', '。']</t>
  </si>
  <si>
    <t>['2019年', '07月', '累計', '營收', '1,242,142千', '元', '，', '年減', '28%', '。', '2019年', '07月', '單月', '營收', '108,356千', '元', '，', '年減', '49%', '。', '。']</t>
  </si>
  <si>
    <t>['2019年', '07月', '累計', '營收', '1,325,420千', '元', '，', '年減', '13%', '。', '2019年', '07月', '單月', '營收', '183,748千', '元', '，', '年減', '20%', '。', '。']</t>
  </si>
  <si>
    <t>['推選', '。', '董事長', '朱鳳芝', '卸任', '。', '董事長', '推選', '，', '由', '吳裕隆', '(', '翌勝', '投資', '代表', ')', '新任', '。', '改派', '1', '董', '。', '董事', '呂友麒', '(', '翌勝', '投資', '代表', ')', '卸任', '。', '董事', '吳裕隆', '(', '翌勝', '投資', '代表', ')', '新任', '。']</t>
  </si>
  <si>
    <t>['2019年', '07月', '累計', '營收', '299,129千', '元', '，', '年減', '48%', '。', '2019年', '07月', '單月', '營收', '54,469千', '元', '，', '年減', '32%', '。', '。']</t>
  </si>
  <si>
    <t>['2019年', '07月', '累計', '營收', '203,627千', '元', '，', '年減', '14%', '。', '2019年', '07月', '單月', '營收', '26,299千', '元', '，', '年減', '38%', '。', '。']</t>
  </si>
  <si>
    <t>['昇陽', '建設', '以', '總金額', '2,135萬', '元', '將', '「', '昇陽', '文薈', '」', '1', '個', '建物', '單元', '(', '32.75', '坪', ')', '及', '1', '個', '汽車', '單元', '售予', '曾德正', '(', '關係人', '，', '子公司', '董', '。事長', '之', '一', '親等', '直系', '血親', ')', '，', '預計', '處分', '利益', '400萬', '元', '。', '。', '昇陽', '建設', '以', '總金額', '2,021,954', '元', '處分', '座落', '於', '台北市', '大安區', '通化段', '三', '小', '段', '156', '地號', '之', '道路', '用地', '容積', '移轉', '予', '統富', '開發', '建設', '。', '股份', '有限公司', '(', '關係人', ')', '，', '預計', '處分', '利益', '384,777', '元', '。', '選定', '關係人', '為', '交易', '對象', '係', '因應', '合作', '個案', '開發', '購入', '之', '容移', '，', '回售', '。', '予', '本', '公司', '擔任', '法人', '董事', '之', '投資', '公司', '。', '。']</t>
  </si>
  <si>
    <t>['2019年', '07月', '累計', '營收', '417,181千', '元', '，', '年減', '59%', '。', '2019年', '07月', '單月', '營收', '71,524千', '元', '，', '年減', '39%', '。', '。']</t>
  </si>
  <si>
    <t>['2019年', '07月', '累計', '營收', '73,018千', '元', '，', '年減', '33%', '。', '2019年', '07月', '單月', '營收', '11,481千', '元', '，', '年減', '21%', '。', '。']</t>
  </si>
  <si>
    <t>['東浦', '精密', '決議', '全資', '下屬', '公司', '東佳', '精密', '(', '江蘇', ')', '有限公司', '增加', '對', '東莞', '廣曜', '塑膠', '有限公司', '投資案', '，', '說明', '如', '下', '：', '。', '1', '.', '本', '次', '新增', '(', '減少', ')', '投資', '方式', '：', '預計', '承購', '外部', '持股', '。', '2', '.', '交易', '單位', '數量', '、', '每', '單位', '價格', '及', '交易', '總金額', '：', '人民幣', '737萬', '元', '額度', '內', '。', '3', '.', '大陸', '被', '投資', '公司', '之', '公司', '名稱', '：', '東莞', '廣曜', '塑膠', '有限公司', '。', '4.', '前', '開', '大陸', '被', '投資', '公司', '主要', '營業', '項目', '：', '電子類', '塑膠', '製品', '及', '模具', '之', '製造', '及', '銷售', '等', '。', '5', '.', '取得', '或', '處分', '之', '具體', '目的', '：', '長期', '投資', '。']</t>
  </si>
  <si>
    <t>['岱稜', '公布', '最', '新', '財報', '，', '第 2', ' 季', '營收', ' ', '6.18', ' ', '億', '元', '，', '毛利率', ' ', '27.89%', '，', '稅', '後', '純益', ' ', '5533', ' ', '萬', '元', '，', '季', '增', ' ', '20.54%', '，', '年增', ' ', '48.24%', '。', '，', '每', '股', '純益', '為', ' ', '0.59', ' ', '元', '。', '上', '半', '年', '營收', ' ', '12.09', ' 億', '元', '，', '毛利率', '為', ' ', '27.19%', '，', '稅', '後', '純益', ' ', '1.01', ' 億', '元', '，', '年增率', ' ', '33.89%', '，', '每', '。', '股', '純益', ' ', '1.08', ' ', '元', '。', '岱稜', '主力', '產品', '在', '真空', '蒸鍍', '薄膜', '，', '佔', '營收', '比重', ' ', '95%', '，', '第 2 季', '在', '台幣', '回貶', '，', '及', '生產', '效能', '持續', '增加', '之', '。', '下', '，', '毛利率', ' ', '27.89%', '。', '岱稜', '下', '半', '年', '進入', '真空', '蒸鍍', '薄膜', '市場', '需求', '旺季', '，', '目前', '訂單', '能見度', '為', ' 2-3 ', '周', '。', '岱稜', '預計', '增加', '投資', '。', '金額', ' 8 億', '元', '，', '將', '在', '台南', '麻豆', '新建', '高效能', '智慧化', '產線', '與', '倉庫', '，', '致力', '開發', '節能', '環保', '材料', '。', '岱稜', '也', '公布', ' 7 月', '營收', '為', ' ', '2.0', '。', '9', ' 億', '元', '，', '月', '減 ', '3.36%', '，', '年', '減', ' ', '3.58%', '，', '前', ' 7', ' 月', '營收', ' ', '14.19', ' ', '億', '元', '，', '年增', ' ', '4.62%', '。', '。']</t>
  </si>
  <si>
    <t>['2019年', '07月', '累計', '營收', '1,358,725千', '元', '，', '年減', '3%', '。', '2019年', '07月', '單月', '營收', '179,961千', '元', '，', '年減', '22%', '。', '。']</t>
  </si>
  <si>
    <t>['2019年', '07月', '累計', '營收', '3,801,454千', '元', '，', '年減', '36%', '。', '2019年', '07月', '單月', '營收', '542,294千', '元', '，', '年減', '43%', '。', '。']</t>
  </si>
  <si>
    <t>['(', '補充', '2019年', '5月', '13日', '之', '公告', ')', '昇達科', '處分', '利匯', '科技', '股份', '有限公司', '(', '統編', '12970591', ')', '之', '股權案', '，', '說明', '如', '下', '：', '。', '1', '.', '標的物', '之', '名稱', '及', '性質', '：', '利匯', '科技', '股份', '有限公司', '(', '簡稱', '利匯', '科技', ')', '之', '普通股', '股票', '。', '。', '2', '.', '交易', '數量', '、', '每', '單位', '價格', '及', '交易', '總金額', '：', '本', '公司', '以', '每', '股', '新台幣', '27.1914', '元', '處分', '利匯', '科技', '股權', '3,500,000', '股', '交易', '總金額', '。', '為', '新台幣', '95,169,900', '元', '。', '。', '3', '.', '交易', '相對人', '及', '其', '與', '公司', '之', '關係', '：', '華豫寧', '股份', '有限公司', '。', '。', '4', '.', '處分', '利益', '(', '或', '損失', ')', '：', '處分', '投資', '利益', '總計', '新台幣', '15,714仟', '元', '。', '。', '5', '.', '取得', '或', '處分', '之', '具體', '目的', '或', '用途', '：', '。', '(1)', '.', '公司', '聚焦', '於', '微波', '/', '毫米波', '的', '相關', '產品', '作為', '集團', '發展', '主軸', '，', '投入', '更多', '的', '研發', '能量', '，', '除', '原本', '4G', '產品', '外', '，', '加大', '在', '5G/', '衛。星', '寬頻', '網路', '產品', '的', '設計', '開發', '，', '藉以', '取得', '市場', '先機', '與', '一定', '的', '市佔率', '。', '。', '(2)', '.', '配合', '集團', '轉投資', '策略', '處分', '非', '核心', '事業', '。', '。']</t>
  </si>
  <si>
    <t>['會計', '主管', '李炳松', '內部', '調動', '，', '由', '黃耀德', '接任', '。', '。', '內部', '稽核', '主管', '林靜怡', '內部', '調動', '，', '由', '高金祥', '接任', '。', '。']</t>
  </si>
  <si>
    <t>['台勝科', '公告', '第 2', ' 季', '財報', '，', '第 2 季', '合併', '營收', ' ', '28.57', ' ', '億', '元', '，', '季', '減', ' ', '21.58%', '，', '年', '減', ' ', '29.61%', '，', '毛利率', ' ', '31.4%', '，', '營益率', ' 25', '。.92%', '，', '稅', '後', '純益', ' ', '6.16', ' ', '億', '元', '，', '季', '減', ' ', '41%', '，', '年', '減', ' ', '60.94%', '，', '每', '股', '純益', ' ', '1.59', ' ', '元', '。', '上', '半', '年', '合併', '營收', ' ', '65', ' ', '億', '元', '，', '年', '減', ' ', '17.4。9%', '，', '毛利率', ' ', '35.12%', '，', '營益率', ' ', '29.92%', '，', '稅', '後', '純益', ' ', '16.59', ' ', '億', '元', '，', '年', '減', ' ', '38.64%', '，', '每', '股', '純益', ' ', '4.28', ' ', '元', '。', '台勝科', '預期', '第 3', '。', ' 季', '需求', '展望', '比', '第 2 季', '更', '疲弱', '，', '預估', '第 3 季', '將', '是', '全', '年', '營運', '谷底', '，', '營收', '、', '獲利', '恐續', '修正', '，', '最', '快', '第 4', ' 季', '營運', '可望', '回溫', '。', '。', '。']</t>
  </si>
  <si>
    <t>['2019年', '07月', '單月', '營收', '37,953千', '元', '，', '年減', '37%', '。', '。']</t>
  </si>
  <si>
    <t>['2019年', '07月', '累計', '營收', '356,301千', '元', '，', '年減', '21%', '。', '2019年', '07月', '單月', '營收', '30,419千', '元', '，', '年減', '60%', '。', '。']</t>
  </si>
  <si>
    <t>['2019年', '07月', '累計', '營收', '91,433千', '元', '，', '年減', '3%', '。', '2019年', '07月', '單月', '營收', '10,222千', '元', '，', '年減', '20%', '。', '。']</t>
  </si>
  <si>
    <t>['東林', '代', '重要', '子公司', '威森', '電子', '(', '珠海', ')', '有限公司', '公告', '，', '為', '貼近', '中國', '大陸', '當地', '市場', '，', '增加', '集團', '銷貨', '業績', '，', '經', '董事會', '決議通', '。', '過', '設立', '中山', '分公司', '。', '。']</t>
  </si>
  <si>
    <t>['內部', '稽核', '主管', '徐鈺雯', '內部', '調動', '，', '由', '王秉玉', '接任', '。', '。']</t>
  </si>
  <si>
    <t>['2019年', '07月', '累計', '營收', '1,156,259千', '元', '，', '年減', '17%', '。', '2019年', '07月', '單月', '營收', '162,042千', '元', '，', '年減', '27%', '。', '。']</t>
  </si>
  <si>
    <t>['TPK-KY', '終止', '與', 'Japan ', 'Display Inc', '.', '之', 'LCD', '商業', '合作', '協議', '，', '說明', '如', '下', '：', '。', '1', '.', '契約', '或', '承諾', '終止', '日期', '：', '2019', '/', '08', '/', '09', '。', '2', '.', '契約', '或', '承諾', '內容', '：', '原', '2019年', '04月', '12日', '公告', '，', '本', '公司', '與', 'Japan ', 'Display ', 'Inc', '.', '(', '下', '稱”', 'JDI', '”', ')', '另', '簽署', 'LCD', '商業', '合作', '協議', '。', '。', '。', '3', '.', '契約', '或', '承諾', '相對人', '：Japan ', 'Display Inc', '.', '。', '4', '.', '終止', '之', '原因', '：', '經', '雙方', '協議', '，', '本', '公司', '終止', '與', 'JDI', '之', 'LCD', '商業', '合作', '協議', '。', '。', '5', '.', '對', '公司', '財務', '、', '業務', '之', '影響', '：', '無', '重大', '不利', '影響', '。']</t>
  </si>
  <si>
    <t>['2019年', '07月', '累計', '營收', '274,427千', '元', '，', '年減', '14%', '。', '2019年', '07月', '單月', '營收', '30,251千', '元', '，', '年減', '25%', '。', '。']</t>
  </si>
  <si>
    <t>['2019年', '07月', '累計', '營收', '430,877千', '元', '，', '年減', '16%', '。', '2019年', '07月', '單月', '營收', '50,596千', '元', '，', '年減', '41%', '。', '。']</t>
  </si>
  <si>
    <t>['內部', '稽核', '主管', '黃榮輝', '內部', '調動', '，', '由', '陳政益', '接任', '。', '。']</t>
  </si>
  <si>
    <t>['2019年', '07月', '單月', '營收', '6,057千', '元', '，', '年減', '37%', '。', '。']</t>
  </si>
  <si>
    <t>['聯上', '公告', '林德官案', '建築', '工程', '承攬', '契約', '工程', '價款', '異動', '事宜', '，', '原', '合約', '價款', '新台幣', '407,212,730', '元', '，', '異動', '後', '價款', '新台幣', '412', '。,', '075,840', '元', '(', '含', '建築', '工程', '設計費', ')', '、', '附屬', '工程', '價款', '：', '新台幣', '36,600,000', '元', '。', '。']</t>
  </si>
  <si>
    <t>['內部', '稽核', '主管', '龔乃祺', '內部', '調動', '，', '由', '林庭真', '接任', '。', '。']</t>
  </si>
  <si>
    <t>['2019年', '07月', '累計', '營收', '672,651千', '元', '，', '年減', '53%', '。', '。']</t>
  </si>
  <si>
    <t>['2019年', '07月', '單月', '營收', '22,412千', '元', '，', '年減', '69%', '。', '。']</t>
  </si>
  <si>
    <t>['2019年', '07月', '累計', '營收', '1,111,448千', '元', '，', '年減', '35%', '。', '2019年', '07月', '單月', '營收', '169,759千', '元', '，', '年減', '34%', '。', '。']</t>
  </si>
  <si>
    <t>['2019年', '07月', '累計', '營收', '98,040千', '元', '，', '年減', '72%', '。', '2019年', '07月', '單月', '營收', '5,882千', '元', '，', '年減', '88%', '。', '。']</t>
  </si>
  <si>
    <t>['2019年', '07月', '累計', '營收', '2,086千', '元', '，', '年減', '66%', '。', '2019年', '07月', '單月', '營收', '218千', '元', '，', '年減', '12%', '。', '。']</t>
  </si>
  <si>
    <t>['2019年', '07月', '累計', '營收', '250,369千', '元', '，', '年減', '15%', '。', '2019年', '07月', '單月', '營收', '31,839千', '元', '，', '年減', '36%', '。', '。']</t>
  </si>
  <si>
    <t>['2019年', '07月', '累計', '營收', '1,005,585千', '元', '，', '年減', '37%', '。', '2019年', '07月', '單月', '營收', '126,480千', '元', '，', '年減', '44%', '。', '。']</t>
  </si>
  <si>
    <t>['2019年', '07月', '累計', '營收', '1,169,469千', '元', '，', '年減', '31%', '。', '2019年', '07月', '單月', '營收', '162,281千', '元', '，', '年減', '46%', '。', '。']</t>
  </si>
  <si>
    <t>['財務', '經理', '邱允良', '內部', '調動', '，', '由', '歐郁宗', '接任', '。', '。', '會計', '主管', '邱允良', '內部', '調動', '，', '由', '歐郁宗', '接任', '。', '。']</t>
  </si>
  <si>
    <t>['財務', '經理', '張文福', '內部', '調動', '，', '由', '張原智', '暫代', '。', '。', '會計', '主管', '張文福', '內部', '調動', '，', '由', '張原智', '暫代', '。', '。']</t>
  </si>
  <si>
    <t>['2019年', '07月', '累計', '營收', '835,970千', '元', '，', '年減', '27%', '。', '2019年', '07月', '單月', '營收', '111,029千', '元', '，', '年減', '35%', '。', '。']</t>
  </si>
  <si>
    <t>['2019年', '07月', '累計', '營收', '318,568千', '元', '，', '年減', '34%', '。', '2019年', '07月', '單月', '營收', '42,198千', '元', '，', '年減', '39%', '。', '。']</t>
  </si>
  <si>
    <t>['2019年', '07月', '累計', '營收', '397,643千', '元', '，', '年減', '36%', '。', '2019年', '07月', '單月', '營收', '54,405千', '元', '，', '年減', '25%', '。', '。']</t>
  </si>
  <si>
    <t>['2019年', '07月', '累計', '營收', '1,254,611千', '元', '，', '年減', '29%', '。', '2019年', '07月', '單月', '營收', '178,793千', '元', '，', '年減', '42%', '。', '。']</t>
  </si>
  <si>
    <t>['總格', '精密', '向', '關係人', '恩德', '科技', '股份', '有限公司', '取得', '不動產', '(', '桃園市', '蘆竹區', '南崁路', '一段', '99號', '11樓', '之1', '及', '地下', '二樓', '之', '辦公', '大樓', '。', '暨', '平面', '車位', '資產', ')', '以', '做為', '北區', '營運', '據點', '就近', '服務', '客戶', '，', '桃園市', '蘆竹區', '南崁路', '一段', '99號', '11樓', '之1', '總價', '1,776.83萬', '元', '、', '地', '。', '下', '二樓', '平面', '車位', '總價', '180萬', '元', '。', '。']</t>
  </si>
  <si>
    <t>['2019年', '07月', '累計', '營收', '346,227千', '元', '，', '年減', '58%', '。', '2019年', '07月', '單月', '營收', '49,109千', '元', '，', '年減', '55%', '。', '。']</t>
  </si>
  <si>
    <t>['2019年', '07月', '累計', '營收', '319,579千', '元', '，', '年減', '21%', '。', '2019年', '07月', '單月', '營收', '37,170千', '元', '，', '年減', '48%', '。', '。']</t>
  </si>
  <si>
    <t>['2019年', '07月', '累計', '營收', '213,169千', '元', '，', '年減', '60%', '。', '2019年', '07月', '單月', '營收', '35,619千', '元', '，', '年', '減', '16%', '。', '。']</t>
  </si>
  <si>
    <t>['發言人', '劉仲國', '內部', '調動', '，', '由', '陳奮賢', '接任', '。', '。', '財務', '經理', '劉仲國', '內部', '調動', '，', '由', '陳奮賢', '接任', '。', '。']</t>
  </si>
  <si>
    <t>['緯創', '軟體', '第 2 季', '營收', ' ', '14.09', ' ', '億', '元', '，', '季', '增', ' ', '9.64%', '、', '年增', ' ', '47.57%', '，', '毛利率', ' ', '26.06%', '，', '營益率', ' ', '9.85%', '，', '稅', '後', '純益', ' ', '1.43', '。億', '元', '，', '季', '增', ' ', '73.63%', '、', '年增', ' ', '64.47%', '，', '每', '股', '純益', ' ', '2.37', ' ', '元', '。', '上', '半', '年', '營收', ' ', '26.93', ' ', '億', '元', '，', '年', '增', ' ', '52%', '，', '毛利率', ' ', '25.04%', '，', '營', '。益率', ' ', '8.82%', '，', '稅', '後', '純益', ' ', '2.26', ' 億', '元', '，', '年增', ' ', '97.8%', '，', '每', '股', '純益', ' ', '3.74', ' ', '元', '。', '緯軟', '公布', ' 7', ' 月', '合併', '營收', '，', '達', ' ', '4.77', ' 億', '元', '，', '。', '月增', ' ', '0.37', ' %', '、', '年增', ' ', '40.95%', '，', '累計', '前', ' 7', ' 月', '合併', '營收', ' ', '31.7', ' 億', '元', '，', '年', '增', ' ', '50.22%', '。', '緯軟', '上', '半', '年', '營收', '動能', '來自', '各', '地區', '的', '。', '業務', '成長', '包含', '中國', '、', '台灣', '、', '香港', '、', '日本', '及', '美國', '，', '上', '半', '年', '各', '地區', '營收', '占', '比', '為', '中國', ' 54%', '、', '台灣', '及', '香港', ' 28%', '、', '日本', ' 15%', '、', '。', '其他', '地區', '則', '為', ' 3%', '。', '。']</t>
  </si>
  <si>
    <t>['2019年', '07月', '累計', '營收', '3,444,881千', '元', '，', '年減', '25%', '。', '2019年', '07月', '單月', '營收', '506,443千', '元', '，', '年減', '26%', '。', '。']</t>
  </si>
  <si>
    <t>['2019年', '07月', '累計', '營收', '345,492千', '元', '，', '年減', '12%', '。', '2019年', '07月', '單月', '營收', '44,420千', '元', '，', '年減', '31%', '。', '。']</t>
  </si>
  <si>
    <t>['2019年', '07月', '累計', '營收', '194,031千', '元', '，', '年減', '32%', '。', '2019年', '07月', '單月', '營收', '25,624千', '元', '，', '年減', '20%', '。', '。']</t>
  </si>
  <si>
    <t>['敦南', '上', '半', '年', '營收', '54.93億', '元', '，', '年', '減', '9%', '，', '營業', '毛利', '3.01億', '元', '，', '年', '減', '22%', '，', '毛利率', '為', '24%', '，', '營業', '利益', '2.06億', '元', '，', '年', '減', '67%', '，', '。', '稅', '後', '盈餘', '2.91億', '元', '，', '年', '減', '2%', '，', '每', '股', '盈餘', '0.93', '元', '。', '敦南', '第2', '季', '合併', '營收', '為', '28.7億', '元', '，', '季', '成長', '9%', '，', '第2', '季', '營業', '利益', '0.87億', '。元', '，', '季', '減', '27%', '、', '年減', '79%', '，', '稅', '後', '盈餘', '1.42億', '元', '，', '季', '減', '4%', '，', '年減', '31%', '，', '每', '股', '稅', '後', '盈餘', '0.45', '元', '。', '敦南', '上', '半', '年', '4', '大', '產品', '營收貢', '。獻度', '依序為', '功率', '半導體', '的', '47%', '，', 'IC', '產品', '40%', '，', '系統', '模組', '及', '6', '吋', '晶圓', '分別', '為', '10%', '及', '3%', '，', '其中', '系統', '模組', '因', '接獲', '大陸', '釋出', '的', '金', '。', '融標案', '，', '營收', '及', '獲利', '均', '得以', '逆勢', '成長', '。', '。']</t>
  </si>
  <si>
    <t>['2019年', '07月', '累計', '營收', '2,006,484千', '元', '，', '年減', '37%', '。', '2019年', '07月', '單月', '營收', '319,540千', '元', '，', '年減', '25%', '。', '。']</t>
  </si>
  <si>
    <t>['佳總', '及', '子公司', '董事會', '通過', '處分', '大陸', '投資', '事業', '「', '江門佳泰', '電子', '有限公司', '」', '及', '其', '轉投資', '公司', '「', '香港', '佳泰', '電子', '有限公司', '」', '。', '股權', '，', '說明', '如下', '：', '。', '1', '.', '本', '次', '新增', '(', '減少', ')', '投資', '方式', '：', '處分', '大陸', '投資', '事業', '「', '江門佳泰', '電子', '有限公司', '」', '及', '其', '轉投資', '公司', '「', '香港', '佳泰', '電子', '有限公。司', '」', '全部', '股權', '。', '2', '.', '交易', '單位', '數量', '：', '江門佳泰', '電子', '有限公司', '及', '其', '轉投資', '公司', '香港', '佳泰', '電子', '有限公司', '100%', '股權', '。', '3', '.', '交易', '總金額', '：', '約', '人民幣', '85,269,119', '元', '，', '分為', '以下', '兩', '部分', '：', '。', '(1)', '.', '江門佳泰', '電子', '有限公司', '暫定', '為', '人民幣', '75,000,000', '元', '。', '(2)', '.', '香港', '佳泰', '電子', '有限公司', '則', '按照', '實際', '處分', '金額', '(', '依據', '2019/6/30', '淨值', 'USD', '1,493,299.75', '計算', '，折合', '約為', '人民幣', '10,26', '。', '9,119', '元', ')', '。', '。', '(', '3', ')', '.', '惟', '實際', '交易', '價金', '將', '依', '合約', '增減', '事項', '相應', '調整', '。', '4', '.', '大陸', '被', '投資', '公司', '之', '公司', '名稱', '：', '江門佳泰', '電子', '有限公司', '。', '5', '.', '前開', '大陸', '被', '投資', '公司', '主要', '營業', '項目', '：', '生產', '經營線路板', '、', '照明', '設備', '及', '相關', '系列', '產品', '。', '6', '.', '交易', '相對人', '及', '其', '與', '公司', '之', '關係', '：', '東莞市', '福恒', '實業', '投資', '有限公司', ' ', '(', '非', '關係人', ')', '。', '7', '.', '處分', '利益', '(', '或', '損失', ')', '：', '實際', '金額', '視', '合約', '條件', '增減', '調整', '後', '、', '匯率', '影響', '、', '完稅', '後', '才', '能', '確認', '。', '8', '.', '取得', '或', '處分', '之', '具體', '目的', '：', '集團', '營運', '策略', '及', '活化', '資產', '之', '考量', '。', '佳', '總', '對', '重要', '子公司', '喪失', '控制力', '相關', '事宜', '，', '說明', '如下', '：', '。', '1', '.', '重要', '子公司', '名稱', '：', '江門佳泰', '電子', '有限公司', '及', '香港', '佳泰', '電子', '有限公司', '。', '2', '.', '發生', '緣由', '：', '喪失', '控制力', '。', '3', '.', '喪失', '控制力', '之', '方式', '：', '。', '(', '1', ')', '.', '發生', '原因', '：', '集團', '營運', '策略', '及', '活化', '資產', '之', '考量', '。', '(2)', '.', '方式', '：', '董事會', '決議', '處分', '江門佳泰', '電子', '有限公司', '及', '其', '100%', '轉投資', '公司', '香港', '佳泰', '電子', '有限公司', '全部', '股權', '。', '4', '.', '股權', '受讓', '對象', '或', '所', '洽', '特定', '對象', '：', '東莞市', '福恒', '實業', '投資', '有限公司', '。', '5', '.', '與', '交易', '對象', '之', '關係', '：', '非', '關係人', '。', '6', '.', '處分', '利益', '(', '或', '損失', ')', '：', '實際', '金額', '視', '合約', '條件', '增減', '調整', '後', '、', '匯率', '影響', '、', '完稅', '後', '才', '能', '確認', '。', '7', '.', '其他', '應', '敘明', '事項', '：', '香港', '佳泰', '電子', '有限公司', '將', '依', '簽約', '內容', '由', '集團', '處理', '處分', '事宜', '。']</t>
  </si>
  <si>
    <t>['2019年', '07月', '單月', '營收', '338,336千', '元', '，', '年減', '35%', '。', '。']</t>
  </si>
  <si>
    <t>['2019年', '07月', '累計', '營收', '176,140千', '元', '，', '年減', '78%', '。', '2019年', '07月', '單月', '營收', '46,755千', '元', '，', '年減', '57%', '。', '。']</t>
  </si>
  <si>
    <t>['2019年', '07月', '累計', '營收', '7,389,685千', '元', '，', '年減', '18%', '。', '2019年', '07月', '單月', '營收', '929,535千', '元', '，', '年減', '33%', '。', '。']</t>
  </si>
  <si>
    <t>['全家', '便利', '代', '重要', '子公司', '全', '台', '物流', '(', '股', ')', '公司', '公告', '林口', '物流', '中心', '建物', '移轉案', '，', '說明', '如下', '：', '。', '1', '.', '標的物', '名稱', '及', '性質', '：', '全', '台', '物流', '(', '股', ')', '公司', '林口', '物流', '中心', '建築物', '。', '2', '.', '交易', '價格', '：', '新台幣', '18,506,100', '元', '。', '3', '.', '交易', '相對人', '：', '宏昌', '磚廠', '股份', '有限公司', '。', '4', '.', '與', '公司', '關係', '：', '非', '關係人', '。', '5', '.', '預計讓', '與', '損益', '：', '新台幣', '-', '5,264,002', '元', '。', '6', '.', '讓', '與', '之', '具體', '目的', '或', '用途', '：', '依', '合約', '約定', '。']</t>
  </si>
  <si>
    <t>['2019年', '07月', '累計', '營收', '1,319,084千', '元', '，', '年增', '37%', '。', '2019年', '07月', '單月', '營收', '193,229千', '元', '，', '年增', '37%', '。', '。']</t>
  </si>
  <si>
    <t>['聚碩', '公告', '第 2', ' 季', '財報', '，', '第 2', ' 季', '營收', ' ', '31.79', ' ', '億', '元', '，', '季', '增', ' ', '7.1%', '、', '年增', ' ', '12.6%', '；', '毛利率', ' ', '10.4%', '；', '營益率', ' ', '3.79%', '，', '稅', '後', '。', '純益', ' ', '1.02', ' ', '億', '元', '，', '季', '增', ' ', '34.6%', '、', '年增', ' ', '39.1%', '，', '每', '股', '純益', ' ', '0.84', ' ', '元', '。', '上', '半', '年', '營收', ' ', '61.46', ' ', '億', '元', '，', '年增', ' ', '11.1%', '、', '毛利率', '。', '9.9%', '，', '營益率', ' ', '4.56%', '，', '稅', '後', '純益', ' ', '1.78', ' 億', '元', '，', '年增', ' ', '13%', '，', '每', '股', '純益', ' ', '1.46', ' ', '元', '。', '聚碩', '第 2 季', '儲存', '受惠', '雲端', '需求', '強勁', '。', '，', '帶動', '儲存', '運算', '應用', '成長', '，', '且', '除', '一般', '企業', '資料', '中心', '外', '，', '也', '打進', '電信', '客戶', '，', '推升', '純益', '創高', '。', '展望', '下', '半', '年', '，', '看好', '台商', '因', '。', '應', '貿易戰', '，', '無論', '是', '回流', '設廠', '，', '或是', '加碼', '擴產', '，', '可望', '帶動', '資訊', '服務', '商機', '，', '加上', '雲端', '運算', '需求', '依舊', '強勁', '，', '估', '全', '年', '營收', '獲', '。利', '均', '可望', '年增', '雙位數', '。', '聚碩', '上', '半', '年', '各', '應用', '營收', '占', '比', '，', '網路', '相關', '占', '約', ' 3 成', '、', '運算', '產品', '近', ' 4 成', '、', '工具', '產品', '也', '約', ' 3 成', '。', '。', '。']</t>
  </si>
  <si>
    <t>['2019年', '07月', '累計', '營收', '371,599千', '元', '，', '年減', '40%', '。', '2019年', '07月', '單月', '營收', '52,671千', '元', '，', '年減', '42%', '。', '。']</t>
  </si>
  <si>
    <t>['耕興', '第2', '季', '合併', '營收', '為', '7.51億', '元', '，', '合併', '毛利率', '45%', '，', '歸屬於', '母公司', '稅', '後', '淨利', '為', '1.63億', '元', '，', '季', '增', '7.7%', '，', '年', '減', '8.9%', '，', '每', '股', '。', '盈餘', '1.76', '元', '；', '累計', '2019年', '上', '半', '年', '合併', '營收', '為', '14.59', '元', '，', '合併', '毛利率', '44%', '，', '歸屬於', '母公司', '稅', '後', '淨利', '為', '3.14億', '元', '，', '年', '減', '3.。6%', '，', '每', '股', '盈餘', '3.4', '元', '。', '耕興', '第2', '季', '在', '高階', '智慧型', '手機', '及', '網通', '產品', '的', '檢測', '營收', '比重', '提升', '，', '推升', '第2', '季', '單季', '毛利率', '增加', '，', '。', '惟', '受', '中', '美', '貿易戰', '影響', '，', '大陸', '加工廠', '訂單', '減少', '，', '致', '防磁零', '阻件', '營收', '較', '去年', '同', '期', '衰退', '，', '加上', '美國', '矽谷', '實驗室', '和', '汽車', '電子', '。', '檢測', '的', '相關', '建置', '成本', '及', '費用', '增加', '，', '使', '上', '半', '年', '獲利', '較', '去年', '同', '期', '減少', '。', '。']</t>
  </si>
  <si>
    <t>['良維', '公告', '第 2', ' 季', '財報', '，', '第 2', ' 季', '營收', ' ', '17.8', ' 億', '元', '，', '季', '增', ' ', '3.1%', '、', '年增', ' ', '3.5%', '；', '毛利率', ' ', '21.17%', '；', '營益率', ' ', '14.37%', '，', '稅', '後', '。', '純益', ' ', '2.44', ' ', '億', '元', '，', '季', '增', ' ', '54.9%', '、', '年增', ' ', '270%', '，', '每', '股', '純益', ' ', '1.72', ' ', '元', '。', '上', '半', '年', '營收', ' ', '35.07', ' ', '億', '元', '，', '年', '減', ' ', '4.2%', '、', '毛利率', ' ', '19', '。', '.', '1%', '，', '營益率', ' ', '9.29%', '，', '稅', '後', '純益', ' ', '4.02', ' 億', '元', '，', '年增', ' ', '376%', '，', '每', '股', '純益', ' ', '2.84', ' ', '元', '。', '良維', '上', '半', '年', '受惠', '去年', '第 4', ' 季', '所', '提列', '。', '的', '庫存', '陸續', '回沖', '，第 2', ' 季', '毛利率', '、', '營益率', '較', '上', '季', '續增', '，', '推升', '單季', '稅', '後', '純益', '首', '破', ' 2 億', '元', '、', '每', '股', '純益', ' ', '1.72', ' ', '元', '。', '。']</t>
  </si>
  <si>
    <t>['2019年', '07月', '累計', '營收', '623,580千', '元', '，', '年減', '20%', '。', '2019年', '07月', '單月', '營收', '82,023千', '元', '，', '年減', '33%', '。', '。']</t>
  </si>
  <si>
    <t>['2019年', '07月', '累計', '營收', '325,962千', '元', '，', '年減', '33%', '。', '2019年', '07月', '單月', '營收', '52,715千', '元', '，', '年減', '24%', '。', '。']</t>
  </si>
  <si>
    <t>['統新', '公告', '上', '半', '年', '合併', '營收', '2.65億', '元', '，', '年增', '17.59%', '；', '稅', '後', '淨利', '4,219萬', '元', '，', '年增率', '454.6%', '；', '合併', '淨利', '4,696萬', '元', '，', '上', '半', '。', '年', '每', '股', '稅', '後', '盈餘', '1.26', '元', '，', '上', '半', '年', '合併', '毛利率', '49.51%', '，', '主因', '營收', '回穩', '而', '使', '單位', '成本', '分攤', '、', '稼動', '情況', '與', '庫存', '去化', '均', '獲改', '。', '善', '。', '統新', '也', '通過', '以', '每', '股', '90', '元', '辦理', '5,000萬', '元', '的', '現金', '增資', '，', '作為', '購置', '機器', '設備', '及', '償債', '等', '用途', '。', '統新', '另', '公布', '7月', '合併', '營收', '。', '6,051萬', '元', '，', '年增', '89.73%', '，', '月增', '16.5%', '；', '累計', '1-', '7月', '合併', '營收', '3.25億', '元', '，', '年增率', '26.54%', '。', '。']</t>
  </si>
  <si>
    <t>['廣錠', '向', '遠雄', '建設', '事業', '股份', '有限公司', '、', '遠雄', '國際', '投資', '股份', '有限公司', '取得', '不動產', '(', '簽訂', '買賣', '契約', ')', '供', '營運', '自用', '，', '交易', '總金', '。額', '23,191萬', '元', '。', '。']</t>
  </si>
  <si>
    <t>['光聖', '董事會', '因應', '未來', '業務', '發展', '所', '需', '，', '決議', '向', '金利祐興', '股份', '有限公司', '於', '新北市', '淡水區', '購置', '不動產', '，', '交易', '總金額', '新台幣', '。', '2.8億', '元', '。', '。']</t>
  </si>
  <si>
    <t>['2019年', '07月', '單月', '營收', '81,461千', '元', '，', '年減', '44%', '。', '。']</t>
  </si>
  <si>
    <t>['2019年', '07月', '累計', '營收', '171,082千', '元', '，', '年減', '20%', '。', '2019年', '07月', '單月', '營收', '15,823千', '元', '，', '年減', '51%', '。', '。']</t>
  </si>
  <si>
    <t>['總經理', '柯應鴻', '內部', '調動', '，', '由', '黃晟中', '接任', '。', '。']</t>
  </si>
  <si>
    <t>['內部', '稽核', '主管', '任秀薇', '內部', '調動', '，', '由', '曾珅龍', '接任', '。', '。']</t>
  </si>
  <si>
    <t>['愛普代', '轉投資', '-', '力積', '電子', '(', '深圳', ')', '有限公司', '公告', '辦理', '解散', '清算', '事宜', '，', '說明', '如', '下', '：', '。', '1', '.', '公司', '名稱', '：', '力積', '電子', '(', '深圳', ')', '有限公司', '。', '2', '.', '與', '公司', '關係', '：', '子公司', '。', '3', '.', '發生', '緣由', '：', '考量', '營運', '成本', '及', '海外', '布局', '規劃', '，', '爰擬', '辦理', '間接', '持有', '100%', '之', '子公司', '力積', '電子', '(', '深圳', ')', '有限公司', '解散', '並', '進行', '。', '清算', '。', '。', '4', '.', '因應', '措施', '：', '將', '依', '當地', '政府', '解散', '清算', '的', '法律', '法規', '辦理', '相關', '後續', '事宜', '。', '。']</t>
  </si>
  <si>
    <t>['勝品', '以', '每', '股', '台幣', '30.00', '元', '辦理', '私募', '普通股', '，', '發行', '股數', '為', '5,750,000', '股', '，', '發行', '總額', '為', '台幣', '57,500,000', '元', '，', '募資', '總額', '為', '台', '。幣', '172,500,000.00', '元', '，', '本', '次', '私募', '將', '用於', '：', '充實', '營運', '資金', '。']</t>
  </si>
  <si>
    <t>['內部', '稽核', '主管', '吳蕙苓', '離職', '。', '。']</t>
  </si>
  <si>
    <t>['帝寶', '工業', '公告', '本', '公司', '董事會', '因', '已', '無', '實際', '營運', '需求', '而', '決議', '通過', '清算', '子公司', 'OXBERRY INTERNATIONAL  LIMITED', '.', '。', '。']</t>
  </si>
  <si>
    <t>['特', '昇', '-KY', '代子', '公司', 'Techcential Sdn Bhd', '公告', '新', '投資', '子公司', '，', '說明', '如下', '：', '。', '1', '.', '公司', '名稱', '：Techcential Sdn ', 'Bhd', '。', '2', '.', '與', '公司', '關係', '：', '子公司', '。', '3', '.', '相互', '持股', '比例', '：', ' 本', '公司', '直接', '持股', '100%', '之', '子公司', '。', '4', '.', '發生', '緣由', '：', '為', '營運', '發展', '需要', '，', '本', '公司', '之', '董事會', '通過', '子公司', 'Techcential Sdn Bhd', '預計', '與', '他人', '合資', '發展', '原材料', '貿易', '。', '業務', '，', '預計', '投資', '金額', '為', '馬幣', '200萬', '元', '內', '，', '並', '持有', '新', '公司', '51%', '股權', '。', '。', '5', '.', '其他', '應', '敘明', '事項', '：', ' ', '董事會', '決議', '授權', '董事長', '負責', '進行', '後續', '設立', '相關', '事務', '，', '並', '將', '相關', '進度', '提報', '董事會', '。', '。']</t>
  </si>
  <si>
    <t>['百聿', '數', '碼', '公告', '本', '公司', '2019年度', '現金', '增資', '全體', '董事', '放棄', '認購', '股數', '達', '認購', '股數', '二分之一', '以上', '，', '並', '洽', '特定人', '認購', '事宜', '，', '說', '。', '明', '如下', '：', '。', '1', '.', '董監事', '放棄', '認購', '原因', '：', '董事', '整體', '投資', '策略', '考量', '。', '。', '2', '.', '董監事', '姓名', '、', '放棄', '認購', '股數', '及', '其', '占得', '認購', '股數', '之', '比率', '：', '。', '(1)', '.', '董事長', '張承宏', '放棄', '認購', '股數', '204,992', '股', '，', '占得', '認購', '股數', '之', '比率', '為', '100%', '。', '(2)', '.', '董事', '格林德爾', '投資', '有限公司', '放棄', '認購', '股數', '834,294', '股', '，', '占', '得', '認購', '股數', '之', '比率', '為', '100%', '。', '(3)', '.', '董事', '富德亞', '投資', '有限公司', '放棄', '認購', '股數', '1,280,719', '股', '，', '占', '得', '認購', '股數', '之', '比率', '為', '100%', '。', '3', '.', '特定人', '姓名', '及', '其', '認購', '股數', '： ', '以上', '董事', '放棄', '認購', '股數', '，', '授權', '董事長', '洽', '特定人', '認購', '。', '。']</t>
  </si>
  <si>
    <t>['基士德', ' - KY', '公布', '第 2', ' 季', '財報', '，', '第 2', ' 季', '營收', ' ', '5.05', ' ', '億', '元', '，', '毛利率', ' ', '39.65%', '，', '稅', '後', '純益', ' ', '6415', ' ', '萬', '元', '，', '季', '增', ' ', '47.21%', '，', '。', '年增', ' ', '20.54%', '，', '單季', '每', '股', '純益', '達', ' ', '1.89', ' ', '元', '。', '上', '半', '年', '營收', ' ', '9 億', '元', '，', '毛利率', ' ', '39.22%', '，', '稅', '後', '純益', ' ', '1.08', ' 億', '元', '，', '年增', ' ', '3.8%', '。', '，', '每', '股', '純益', ' ', '3.17', ' ', '元', '。', '基士德', '第 2', ' 季', '回', '台', '設立', '分公司', '，', '未來', '將', '設', '研發', '中心', '，', '同時', '也', '加快', '朝', '智慧', '水務', '技術', '發展', '，', '並', '。', '與', '研華', '合資', '成立', '子公司', '川研', '，', '大幅', '強化', '水務', '大', '數據', '及', '人工', '智慧', '的', '發展', '。', '。']</t>
  </si>
  <si>
    <t>['2019年', '07月', '累計', '營收', '245,784千', '元', '，', '年減', '62%', '。', '2019年', '07月', '單月', '營收', '20,212千', '元', '，', '年', '減', '84%', '。', '。']</t>
  </si>
  <si>
    <t>['2019年', '07月', '累計', '營收', '665,988千', '元', '，', '年減', '5%', '。', '2019年', '07月', '單月', '營收', '108,367千', '元', '，', '年減', '27%', '。', '。']</t>
  </si>
  <si>
    <t>['2019年', '07月', '累計', '營收', '17,651千', '元', '，', '年增', '274%', '。', '2019年', '07月', '單月', '營收', '763千', '元', '，', '年增', '120%', '。', '。']</t>
  </si>
  <si>
    <t>['2019年', '07月', '累計', '營收', '209,919千', '元', '，', '年減', '26%', '。', '2019年', '07月', '單月', '營收', '22,459千', '元', '，', '年減', '39%', '。', '。']</t>
  </si>
  <si>
    <t>['2019年', '07月', '累計', '營收', '3,763,716千', '元', '，', '年減', '26%', '。', '2019年', '07月', '單月', '營收', '548,499千', '元', '，', '年減', '24%', '。', '。']</t>
  </si>
  <si>
    <t>['志超代', '重要', '子公司', '統盟', '(', '無錫', ')', '電子', '有限公司', '公告', '為', '無錫廠', '擴建', '生產', '設備', '，', '向', '非', '關係人', '東莞', '宇宙', '電路板', '設備', '有限公司', '。', '及', '活', '全', '機器', '股份', '有限公司', '等', '取得', '其他', '固定', '資產', '，', '總金額', '526,512千', '元', '。', '。']</t>
  </si>
  <si>
    <t>['財務', '經理', '陳聰田', '內部', '調動', '，', '由', '洪秉承', '接任', '。', '。', '會計', '主管', '陳聰田', '內部', '調動', '，', '由', '洪秉承', '接任', '。', '。']</t>
  </si>
  <si>
    <t>['2019年', '07月', '單月', '營收', '195,752千', '元', '，', '年減', '26%', '。', '。']</t>
  </si>
  <si>
    <t>['發言人', '楊儒霖', '離職', '，', '由', '留澆錄', '接任', '。', '。']</t>
  </si>
  <si>
    <t>['2019年', '07月', '累計', '營收', '890,870千', '元', '，', '年減', '9%', '。', '2019年', '07月', '單月', '營收', '125,631千', '元', '，', '年減', '36%', '。', '。']</t>
  </si>
  <si>
    <t>['2019年', '07月', '單月', '營收', '28,531千', '元', '，', '年減', '55%', '。', '。']</t>
  </si>
  <si>
    <t>['2019年', '07月', '累計', '營收', '2,366千', '元', '，', '年減', '65%', '。', '2019年', '07月', '單月', '營收', '191千', '元', '，', '年減', '74%', '。', '。']</t>
  </si>
  <si>
    <t>['2019年', '07月', '單月', '營收', '313,410千', '元', '，', '年減', '24%', '。', '。']</t>
  </si>
  <si>
    <t>['發言人', '簡裘裘', '離職', '。', '。', '總經理', '簡裘裘', '離職', '(', '2019', '/', '08', '/', '01', '收到', '辭任書', ')', '。', '。']</t>
  </si>
  <si>
    <t>['2019年', '07月', '累計', '營收', '114,922千', '元', '，', '年減', '29%', '。', '2019年', '07月', '單月', '營收', '8,634千', '元', '，', '年減', '48%', '。', '。']</t>
  </si>
  <si>
    <t>['信錦', '第 2', ' 季', '營收', ' ', '21.25', ' ', '億', '元', '，', '季', '增', ' ', '6%', '、', '年減', ' ', '7%', '；', '毛利率', ' ', '25%', '，', '營益率', ' 14%', '，', '稅', '後', '純益', ' ', '2.29', ' 億', '元', '，', '季', '增', ' ', '27%', '、', '。', '年', '減', ' ', '19%', '，', '每', '股', '純益', ' ', '1.85', ' ', '元', '。', '上', '半', '年', '營收', ' ', '41.32', ' ', '億', '元', '，', '年', '減', ' ', '1%', '、', '毛利率', ' ', '25%', '，', '營益率', ' 13%', '，', '稅', '後', '純益', ' ', '4.08', ' 億', '。元', '，', '年增', ' 7%', '，', '每', '股', '純益', ' ', '3.3', ' ', '元', '。', '展望', '下', '半', '年', '，', '信錦第 3', ' 季', '起', '進入', '產業', '旺季', '，', '加上', '佈局', '中高', '機種', '及', '智慧', '製造', '提升', '。', '生產', '效率', '，', '下', '半', '年', '獲利', '表現', '將', '有', '機會', '優於', '上', '半', '年', '，', '信錦', ' 7', ' 月', '營收', ' ', '7.12', ' ', '億', '元', '，', '月', '減', ' ', '2.7%', '、', '年減', ' ', '10%', '；', '今年', ' 1-7', '。', '月', '營收', ' ', '48.3', ' 億', '元', '，', '年', '減', ' ', '2.6%', '。', '。']</t>
  </si>
  <si>
    <t>['裕隆', '汽車', '與', '中華', '汽車', '第2', '季', '財報', '今天', '出爐', '，', '裕隆', '第2', '季', '營收', '210.21億', '元', '，', '較', '第1', '季', '增加', '3.9%', '，', '卻', '意外', '由', '第1', '季', '的', '歸屬', '母', '。', '公司', '淨利', '2.53億', '元', '，', '轉為', '歸屬', '母公司', '淨損', '11.9億', '元', '，', '每', '股', '虧損', '0.77', '元', '。', '受', '第2', '季', '虧損', '影響', '，', '裕隆', '整體', '上', '半', '年', '歸屬', '母', '。', '公司', '淨損', '9.37億', '元', '，', '每', '股', '虧損', '0.62', '元', '。', '裕隆', '受到', '美', '中', '貿易戰', '等', '因素', '影響', '，', '兩岸', '汽車', '銷量', '下降', '，', '轉投資', '的', '納智捷', '與', '東。', '風裕隆', '認列', '減損', '，', '是', '影響', '第2', '季', '營運', '虧損', '的', '主因', '。', '裕隆', '集團', '旗下', '中華', '汽車', '第2', '季', '營運', '同樣', '由', '盈轉虧', '，', '歸屬', '母公司', '淨損', '。', '7.51億', '元', '，', '每', '股', '虧損', '0.55', '元', '；', '中華', '汽車', '上', '半', '年', '歸屬', '母公司', '淨利', '僅', '936萬', '元', '，', '每', '股', '純益', '0.01', '元', '。', '。']</t>
  </si>
  <si>
    <t>['光寶科', '集團', '旗下', '二極體廠', '敦南', '宣布', '，', '其', '在', '美國', '掛牌', '的', '轉投資', '公司', '達爾', '科技', '，', '將', '以', '總價', '133億', '元', '、', '每', '股', '新台幣', '42.5', '元', '。', '併購', '敦南', '，', '溢價', '幅度', '達', '35%', '。', '未來', '敦南', '將', '下市', '並', '撤銷', '公開', '發行', '，', '全', '案', '預計', '將', '在', '2020年', '4月', '完成', '。', '敦南大', '股東', '光寶', '科持', '。', '有', '其', '約', '18%', '股權', '，', '敦南', '持有', '達爾', '約', '15.3%', '股權', '，', '光寶科', '、', '敦南', '與', '達爾，', '三', '家', '公司', '董事長', '均', '為', '宋恭源', '。', '上述', '併購案', '仍', '必', '。', '須', '經', '敦南', '召開', '股', '臨會', '決議', '通過', '，', '達爾', '將', '在', '台', '設立', '一', '家', '100%', '持股', '子公司', '完成', '併購', '。', '光寶', '集團', '過去', '七合一', '時', '在', '整流器', '也', '。', '做', '一樣', '的', '整合', '動作', '，', '除了', '擴大', '營運', '規模', '，', '達爾', '併購', '敦南', '將', '對', '產能', '、', '產品線', '等', '都', '有', '互補', '效益', '。', '。', '【', 'TCRI ', '觀點', '_', '20190820', '】', '。', '1', '.', '美商', '達爾', '科技', '(', 'DIODES', ')', '為', '敦南', '持股', '15.3%', '，', '採', '權益法', '認列', '損益', '之', '重要', '轉投資', '；', '而', '董事長', '與', '光寶科', '相同', '，', '皆', '為', '主要', '。', '管理', '者', '宋恭源', '，', '故', '實際', '上', '同屬', '光寶', '集團', '控制', '。', '而', '達爾', '科技', '於', '全球', '整流', '二極體', '市占率', '約', '6%', '，', '為', '前', '五', '大', '供應商', '。', '。', '2', '.', '光寶科', '因', '直接', '持有', '敦南', '20.4%', '股權', '，', '透過', '出售', '持股', '予', '關聯', '企業', '－', '達爾', '科技', '，', '將', '可', '套現', '近', '27.1億', '元', '，', '潛在', '處分', '利益', '。', '亦', '達', '11.3億', '元', '，', '約', '可', '貢獻', '每', '股', '盈餘', '約', '0.49', '元', '。', '。']</t>
  </si>
  <si>
    <t>['2019年', '07月', '累計', '營收', '1,213,101千', '元', '，', '年減', '34%', '。', '2019年', '07月', '單月', '營收', '221,127千', '元', '，', '年減', '19%', '。', '。']</t>
  </si>
  <si>
    <t>['辭任', '1', '董', '。', '董事', '鍾卓冀', '卸任', '。']</t>
  </si>
  <si>
    <t>['2019年', '07月', '累計', '營收', '244,264千', '元', '，', '年減', '51%', '。', '。']</t>
  </si>
  <si>
    <t>['2019年', '07月', '累計', '營收', '2,424,913千', '元', '，', '年減', '11%', '。', '2019年', '07月', '單月', '營收', '344,689千', '元', '，', '年減', '28%', '。', '。']</t>
  </si>
  <si>
    <t>['2019年', '07月', '累計', '營收', '419,373千', '元', '，', '年減', '47%', '。', '2019年', '07月', '單月', '營收', '46,239千', '元', '，', '年減', '63%', '。', '。']</t>
  </si>
  <si>
    <t>['光寶科', '集團', '旗下', '二極體廠', '敦南', '宣布', '，', '其', '在', '美國', '掛牌', '的', '轉投資', '公司', '達爾', '科技', '，', '將', '以', '總價', '133億', '元', '、', '每', '股', '新台幣', '42.5', '元', '。', '併購', '敦南', '，', '溢價', '幅度', '達', '35%', '。', '未來', '敦南', '將', '下市', '並', '撤銷', '公開', '發行', '，', '全', '案', '預計', '將', '在', '2020年', '4月', '完成', '。', '敦南大', '股東', '光寶', '科持', '。', '有', '其', '約', '18%', '股權', '，', '敦南', '持有', '達爾', '約', '15.3%', '股權', '，', '光寶科', '、', '敦南', '與', '達爾，', '三', '家', '公司', '董事長', '均', '為', '宋恭源', '。', '上述', '併購案', '仍', '必', '。', '須', '經', '敦南', '召開', '股', '臨會', '決議', '通過', '，', '達爾', '將', '在', '台', '設立', '一', '家', '100%', '持股', '子公司', '完成', '併購', '。', '光寶', '集團', '過去', '七合一', '時', '在', '整流器', '也', '。', '做', '一樣', '的', '整合', '動作', '，', '除了', '擴大', '營運', '規模', '，', '達爾', '併購', '敦南', '將', '對', '產能', '、', '產品線', '等', '都', '有', '互補', '效益', '。', '。', '【', 'TCRI ', '觀點', '_', '20190820', '】', '。', '1', '.', '美商', '達爾', '科技', '(', 'DIODES', ')', '為', '敦南', '持股', '15.3%', '，', '採', '權益法', '認列', '損益', '之', '重要', '轉投資', '；', '而', '董事長', '與', '光寶科', '相同', '，', '皆', '為', '主要', '。', '管理', '者', '宋恭源', '，', '故', '實際', '上', '同屬', '光寶', '集團', '控制', '。', '而', '達爾', '科技', '於', '全球', '整流', '二極體', '市占率', '約', '6%', '，', '為', '前', '五', '大', '供應商', '。', '。', '2', '.', '由於', '敦南', '本業', '受到', '資通訊', '產品', '銷量', '下滑', '，', '加上', '子公司', '－', '昂寶', '營運', '疲軟', '，', '導致', '2019', 'H1', '營收', '年減', '9.1%', '至', '54.9億', '元', '，營', '。業', '淨利', '年減', '67%', '至', '2.1億', '元', '；', '惟', '因', '認列', '轉投資', '達爾', '科技', '收益', '年增', '60%', '至', '3.2億', '元', '後', '，', '稅', '後', '淨利', '僅', '年', '減', '13.7%', '至', '5億', '元', '，顯', '。', '示敦南', '目前', '獲利', '多', '仰', '賴達爾', '科技', '支撐', '。', '。', '3', '.', '而', '以', '達爾', '科技', '為', '主體', '收購', '，', '除', '考量', '簡化', '集團', '投資', '架構', '，', '降低', '集團', '管理', '成本', '外', '，', '亦', '因', '敦南', '股權', '集中度', '高', '，', '光寶', '集團', '。', '可', '控制', '股權', '比例', '約', '44%', '，', '且', '股價', '相對', '達爾', '科技', '低', '，', '故', '以', '現金', '收購', '在', '外', '流通', '股數', '所', '負擔', '之', '金額', '較', '小', '且', '達成率', '較', '高', '。', '。', '4', '.', '另', '光寶科', '因', '直接', '持有', '敦南', '20.4%', '股權', '，', '透過', '出售', '持股', '予', '關聯', '企業', '－', '達爾', '科技', '，', '將', '可', '套現', '近', '27.1億', '元', '，', '潛在', '處分', '利', '。益', '亦', '達', '11.3億', '元', '，', '約', '可', '貢獻', '每', '股', '盈餘', '約', '0.49', '元', '。', '。']</t>
  </si>
  <si>
    <t>['上海', '商銀', '以', '每', '股', '台幣', '36.00', '元', '辦理', '現金', '增資', '普通股', '，', '發行', '股數', '為', '380,000,000', '股', '，', '發行', '總額', '為', '台幣', '3,800,000,000', '元', '。', '，', '募資', '總額', '為', '台幣', '13,680,000,000.00', '元', '；', '本', '次', '現金', '增資', '將', '用於', '：', '提升', '資本', '適足性', '；', '充實', '營運', '資金', '。']</t>
  </si>
  <si>
    <t>['2019年', '07月', '累計', '營收', '1,738,921千', '元', '，', '年減', '13%', '。', '2019年', '07月', '單月', '營收', '244,741千', '元', '，', '年減', '35%', '。', '。']</t>
  </si>
  <si>
    <t>['2019年', '07月', '累計', '營收', '628,291千', '元', '，', '年減', '50%', '。', '2019年', '07月', '單月', '營收', '95,085千', '元', '，', '年減', '46%', '。', '。']</t>
  </si>
  <si>
    <t>['2019年', '07月', '累計', '營收', '551,117千', '元', '，', '年減', '41%', '。', '2019年', '07月', '單月', '營收', '87,306千', '元', '，', '年減', '56%', '。', '。']</t>
  </si>
  <si>
    <t>['2019年', '07月', '單月', '營收', '57,358千', '元', '，', '年減', '29%', '。', '。']</t>
  </si>
  <si>
    <t>['2019年', '07月', '累計', '營收', '1,171,680千', '元', '，', '年減', '27%', '。', '2019年', '07月', '單月', '營收', '145,029千', '元', '，', '年減', '38%', '。', '。']</t>
  </si>
  <si>
    <t>['2019年', '07月', '累計', '營收', '1,612,189千', '元', '，', '年減', '31%', '。', '2019年', '07月', '單月', '營收', '146,160千', '元', '，', '年減', '30%', '。', '。']</t>
  </si>
  <si>
    <t>['2019年', '07月', '累計', '營收', '20,088千', '元', '，', '年減', '69%', '。', '。']</t>
  </si>
  <si>
    <t>['內部', '稽核', '主管', '李玠樺', '內部', '調動', '，', '由', '李秀芬', '接任', '。', '。']</t>
  </si>
  <si>
    <t>['2019年', '07月', '累計', '營收', '202,725千', '元', '，', '年減', '7%', '。', '2019年', '07月', '單月', '營收', '11,464千', '元', '，', '年減', '72%', '。', '。']</t>
  </si>
  <si>
    <t>['南港', '輪胎', '公告', '第 2', ' 季', '財報', '，', '第 2 季', '合併', '營收', ' ', '30.93', ' ', '億', '元', '，', '季', '增', ' ', '13.17%', '，', '年增', ' ', '0.65%', '，', '毛利率', ' ', '21.32%', '，', '營益率', '。', '9.85%', '，', '稅', '後', '純益', ' ', '3.81', ' 億', '元', '，', '季', '增', ' ', '76.39%', '，', '年增', ' ', '1.91', ' 倍', '，', '每', '股', '純益', ' ', '0.48', ' ', '元', '。', '上', '半', '年', '合併', '營收', ' ', '58.25', ' ', '億', '元', '，', '。', '年增', ' ', '7.2%', '，', '毛利率', ' ', '19.49%', '，', '營益率', ' ', '7.75%', '，', '稅', '後', '純益', ' ', '5.98', ' 億', '元', '，', '年增', ' ', '2.7', ' 倍', '，', '每', '股', '純益', ' ', '0.74', ' ', '元', '。', '南港', '目前', '。', '自有', '品牌', '外銷', '與', '代工', '比重', '，', '分別', '為', ' 7 成', '與', ' 3 成，第 2 季', '在', '新品', '開始', '量產', '之下', '，', '使', '第 2 季', '純益', '較', '上', '季', '大增', ' ', '76%', '，', '。', '下', '半', '年', '營運', '也', '可望', '優於', '上', '半', '年', '。', '。']</t>
  </si>
  <si>
    <t>['裕隆', '集團', '宣布', '啟動', '自主', '汽車', '品牌', '事業', '「', '市場化', '開放', '」', '轉型', '工程', '，', '將', '車型', '平台', '、', '研發', '能量', '對', '外', '開放', '，', '讓', '裕隆', '成為', '可', '替', '。', '客戶', '提供', '從', '汽車', '研發到', '組裝', '生產', '「', '汽車', '全', '價值', '鏈', '」', '的', '專業', '代工', '平台', '。', '裕隆', '轉型', '是', '要', '讓', '長期', '投資', '累積', '的', '汽車', '研發', '、', '生', '。', '產', '能量', '，', '從', '過去', '只', '服務', '集團', '內', '品牌', '，', '擴張', '至', '集團', '以外', '的', '客戶', '，', '與', '其他', '客戶', '共享', '資源', '，', '以', '提升', '汽車', '事業', '經濟', '規模', '，降', '。', '低', '營運', '成本', '，', '裕隆', '集團', '將', '可', '提供', '客戶', '一', '條', '龍', '完整', '汽車', '價值', '鏈', '的', '代工', '服務', '。', '。']</t>
  </si>
  <si>
    <t>['2019年', '07月', '累計', '營收', '72,485千', '元', '，', '年減', '14%', '。', '2019年', '07月', '單月', '營收', '8,997千', '元', '，', '年減', '21%', '。', '。']</t>
  </si>
  <si>
    <t>['內部', '稽核', '主管', '羅仕唐', '內部', '調動', '。', '。']</t>
  </si>
  <si>
    <t>['旭暉', '應材', '受惠', '於', '陸', 'OLED', '廠', '量', '產潮', '，', '上', '半', '年', '合併', '營收', '4.52億', '元', '，', '年增', '51.1%', '。', '毛利率', '44.07%', '，', '稅', '後', '純益', '1.11億', '元', '，年', '。', '增', '100.2%', '，', '每', '股', '純益', '1.85', '元', '。', '旭暉', '應材', ' 7月', '合併', '營收', '0.69億', '元', '，', '月', '減', '15.1%', '，', '年增', '16.9%', '。', '累計', '前', '七月', '合併', '營收', '5.21', '。億', '元', '，', '年增', '45.4%', '。', '旭暉', '應材', '以', '精密', '蝕刻', '技術', '為', '核心', '，', '建立', '涵蓋', 'OLED', '顯示', '面板', '產業', '所', '需', '的', '2.5', '代', '至', '六代線', '全', '世代', '共用', '。型', '、', '與', '支撐型', '金屬', '遮罩', '生產', '技術', '，', '並', '推廣', '產品', '至', '生醫', '器材', '、', '光學', '鏡頭', '遮護', '與', '防震', '等', '應用', '領域', '。', '。']</t>
  </si>
  <si>
    <t>['泰昇', '-KY', '上', '半', '年', '稅', '後', '純益', '1.4億', '元', '，', '年減', '3.31%', '。', '展望', '下', '半', '年', '，', '泰昇', '稱', '營運', '有', '三', '大', '成長', '動能', '，', '包括', '柬埔寨', '營收', '高成長', '。', '、', '高', '毛利', '新', '產品', '上市', '及', '原物料', '成本', '下降', '，', '將', '挹注', '整體', '營收', '及', '獲利', '成長', '，', '全', '年', '將', '力拚', '營收', '、', '獲利', '雙位數', '成長', '。', '泰昇柬', '。', '埔寨', '市場', '7月', '單月', '成長', '幅度', '超過', '三成', '，', '其中', '成人', '復健褲', '8月', '已', '在', '越南', '市場', '陸續', '鋪貨', '，', '反應', '熱烈', '，', '未來', '規劃', '在', '其他', '市場', '。', '上市', '，', '料', '對', '營收', '獲利', '帶來', '高貢獻', '；', '女性', '衛生棉', '則', '計劃', '在', '9月', '量產', '出貨', '。', '至於', '原物料', '成本', '，', '隨', '高纖', '紙漿', '報價', '仍', '持續', '下', '。', '滑', '，', '預估', '毛利率', '將', '逐季', '上揚', '。', '泰昇', '7月', '單月', '營收', '為', '1.55億', '元', '，', '受有', '部分', '外銷', '客戶', '訂單', '遞延', '，', '較', '6月', '衰退', '，', '但', '仍', '年增', '9.', '。88%', '。', '。']</t>
  </si>
  <si>
    <t>['味全', '公司', '之', '台灣', '地區', '轉投資', '二', '家', '子公司', '合併案', '，', '說明', '如', '下', '：', '。', '1', '.', '併購', '種類', '：', '合併', '(', '簡易', '合併', ')', '。', '2', '.', '事實', '發生日', '：', '2019', '/', '8/12', '。', '3', '.', '參與', '併購', '公司', '名稱', '：', '。', '(1)', '.', '康合', '國際', '貿易', '股份', '有限公司', '(', '以下', '簡稱', '康貿', '公司', ')', '，', '。', '(2)', '.', '松青', '商業', '股份', '有限公司', '(', '以下', '簡稱', '松青', '公司', ')', '。', '。', '4', '.', '交易', '相對人', '：', '。', '(1)', '.', '康貿', '公司', '為', '存續', '公司', '，', '。', '(2)', '.', '松青', '公司', '為', '消滅', '公司', '。', '。', '5', '.', '交易', '相對人', '為', '關係人', '：', '是', '。', '6', '.', '併購', '目的', '：', '精簡', '集團', '組織', '架構', '，', '整合', '資源', '提升', '管理', '效能', '。', '。', '7', '.', '併購', '後', '預計', '產生', '之', '效益', '：', '降低', '集團', '管理', '成本', '及', '發揮', '集團', '綜效', '。', '。', '8', '.', '併購', '對', '每', '股', '淨值', '及', '每', '股', '盈餘', '之', '影響', '：', '本', '次', '合併', '對', '本', '公司', '每', '股', '淨值', '及', '每', '股', '盈餘', '並', '無', '影響', '。', '。', '9', '.', '預定', '完成', '日程', '：', '合併', '基準', '日', '預訂為', '2019年', '9月', '30日', '，', '如', '因', '實際', '需要', '或', '任一', '方', '因', '其他', '情形', '認為', '有', '變更', '合併', '基準', '日', '之', '。', '必要', '時', '，', '擬', '授權', '董事長', '全權', '處理', '。', '。', '10', '.', '既存', '或', '新設', '公司', '承受', '消滅', '(', '或', '分割', ')', '公司', '權利', '義務', '相關', '事項', '：', '合併案', '生效', '後', '，', '松青', '公司', '(', '消滅', '公司', ')', '之', '帳列', '資產', '、', '。', '負債', '及', '截至', '合併', '基準日', '仍', '為', '有效', '之', '一切', '權利', '及', '義務', '，', '均', '由', '康貿', '公司', '(', '存續', '公司', ')', '依法', '概括', '承受', '。', '。', '11', '.', '參與', '合併', '公司', '之', '基本', '資料', '：', '。', '(1)', '.', '康貿', '公司', '(', '存續', '公司', ')', '：', '一般', '進出口', '貿易', '。', '。', '(2)', '.', '松青', '公司', '(', '消滅', '公司', ')', '：', '零售', '及', '不動產', '租賃', ' ', '。', '。']</t>
  </si>
  <si>
    <t>['大飲', '回應', '媒體', '報導', '說明', '：', '。', '1', '.', '報導', '內容', ':', '本', '公司', '前', '總經理', '孫幼英', '涉嫌', '違反', '證券', '交易法', '等', '遭', '新北', '地檢署', '起訴', '。', '。', '2', '.', '發生', '緣由', ':', '本', '公司', '於', '2018年', '購置', '三', '筆', '不動產', '，', '涉有', '非常規', '交易', '情形', '發生', '，', '遭', '檢調', '立案', '調查', '，', '今日', '偵查', '終結', '起訴', '相', '。關', '人員', '。', '。', '3', '.', '因應', '措施', ':', '(1)', '本', '公司', '尚未', '接獲', '新北', '地檢署', '起訴書', '，', '對於', '媒體', '報導', '內容', '無法', '評論', '，', '但', '對', '調查', '結果', '表示', '尊重', '。', '(2)', '公。司', '維持', '正常', '營運', '，', '對於', '本', '案', '後續', '進入', '司法', '審判', '階段', '，', '將', '依', '需要', '配合', '辦理', '。', '。']</t>
  </si>
  <si>
    <t>['龍邦', '國際', '預告', '將', '再', '加碼', '泰山', '，', '預計', '未來', '一', '年', '內', '，', '將', '累計', '斥資', '20.44億', '，', '持有', '泰山', '近', '9.95萬', '張', '股', '，', '持股', '比例', '19.89%', '；', '。', '另', '透過', '子公司', '保勝', '投資', '預計', '累計', '斥資', '5.88億', '元', '，', '持有', '泰山', '逾', '3.1萬', '張', '股', '，', '持股', '比例', '6.27%', '，', '合計', '龍邦', '集團', '將', '持有', '泰山', '。', '達', '26.16%', '。', '。']</t>
  </si>
  <si>
    <t>['茂生農', '為', '配合', '業務', '需要', '，', '將', '與', '他方', '合資', '成立', '新', '公司', '，', '本', '公司', '投資', '金額', '新台幣', '9仟萬', '元', '整', '內', '，', '投資', '與', '本業', '相關', '事業', '並', '。', '授權', '董事長', '配合', '法令', '全權', '辦理', '。', '。']</t>
  </si>
  <si>
    <t>['南亞', '塑膠', '代子公司', '南亞', '塑膠', '工業', '(', '香港', ')', '有限公司', '公告', '增加', '投資', '「', '南亞', '塑膠', '工業', '(', '寧波', ')', '有限公司', '」', '，', '說明', '如下', '：', '。', '1', '.', '標的物', '之', '名稱', '及', '性質', '：', '南亞', '塑膠', '工業', '(', '寧波', ')', '有限公司', '。', '2', '.', '交易', '總金額', '：', '80,000,000', '美元', '。', '3', '.', '交易', '相對人', '及', '其', '與', '公司', '之', '關係', '：', '南亞', '塑膠', '工業', '(', '寧波', ')', '有限公司', '；', '持股', '100%', '之', '轉投資', '公司', '。', '4', '.', '取得', '或', '處分', '之', '具體', '目的', '或', '用途', '：', '長期', '投資', '。', '南亞', '塑膠', '公告', '本', '公司', '取得', '南亞', '塑膠', '工業', '(', '香港', ')', '有限公司', '股權', '，', '說明', '如', '下', '：', '。', '1', '.', '標的物', '之', '名稱', '及', '性質', '：', '南亞', '塑膠', '工業', '(', '香港', ')', '有限公司', '股權', '。', '2', '.', '交易', '單位', '數量', '：', '62,400,000', '股', '；', '。', '3', '.', '每', '單位', '價格', '：', '每', '股', '港幣', '10', '元', '；', '。', '4', '.', '交易', '總金額', '：', '80,000,000', '美元', '。', '5', '.', '交易', '相對人', '及', '其', '與', '公司', '之', '關係', '：', '南亞', '塑膠', '工業', '(', '香港', ')', '有限公司', '；', '本', '公司', '持有', '100%', '股權', '之', '轉投資', '公司', '。', '6', '.', '取得', '或', '處分', '之', '具體', '目的', '或', '用途', '：', '長期', '投資', '。', '南亞', '塑膠', '從事', '大陸', '地區', '增資', '南亞', '塑膠', '工業', '(', '寧波', ')', '有限公司', '，', '說明', '如下', '：', '。', '1', '.', '本', '次', '新增', '(', '減少', ')', '投資', '方式', '：', '透過', '轉投資', '第三', '地區', '現有', '公司', '「', '南亞', '塑膠', '工業', '(', '香港', ')', '有限公司', '」', '再', '投資', '大陸', '「', '南亞', '塑。', '膠', '工業', '(', '寧波', ')', '有限公司', '」', '。', '2', '.', '交易', '總金額', '80,000,000', '美元', '。', '3', '.', '大陸', '被', '投資', '公司', '之', '公司', '名稱', '：', '南亞', '塑膠', '工業', '(', '寧波', ')', '有限公司', '。', '4', '.', '前', '開', '大陸', '被', '投資', '公司', '主要', '營業', '項目', '：', '產銷', '丙二酚', '、', '增塑劑', '等', '製品', '。', '5', '.', '交易', '相對人', '及', '其', '與', '公司', '之', '關係', '：', '南亞', '塑膠', '工業', '(', '寧波', ')', '有限公司', '；', '本', '公司', '間接', '持有', '100%', '之', '轉投資', '公司', '。', '6', '.', '取得', '或', '處分', '之', '具體', '目的', '：', '長期', '投資', '。', '南亞', '塑膠', '增加', '投資', '台塑', '資源', '股份', '有限公司', '，', '說明', '如', '下', '：', '。', '1', '.', '標的物', '之', '名稱', '及', '性質', '：', '台塑', '資源', '股份', '有限公司', '股權', '。', '2', '.', '交易', '單位', '數量', '：', '約', '260,000,000', '股', ';', '。', '3', '.', '每', '單位', '價格', '：', '每', '股', '新台幣', '10', '元', ';', '。', '4', '.', '交易', '總金額', '：', '81,250,000', '美元', '(', '約', '折', '新台幣', '2,600,000,000', '元', ')', '。', '5', '.', '.', '交易', '相對人', '及', '其', '與', '公司', '之', '關係', '：', '台塑', '資源', '股份', '有限公司', '；', '本', '公司', '持有', '25%', '股權', '之', '轉投資', '公司', '。', '6', '.', '取得', '或', '處分', '之', '具體', '目的', '或', '用途', '：', '長期', '投資', '。']</t>
  </si>
  <si>
    <t>['夆典', '將', '板橋', '湳雅', '夜市', '旁', ' ', '2422.42', ' ', '坪', '土地', '完成', '土地', '整合', '之後', '，', '宣布', '以', ' ', '37.06', ' 億', '元', '價格', '，', '售予', '新', '美齊', '及', '中石化', '合資', '的', '。', '子公司', '，', '處分', '利益', '約', ' ', '3.5', ' 億', '元', '，', '預計', '第 4', ' 季', '入帳', '。', '夆典', '出售', '該', '土地', '後', '款項', '將', '償還', '銀行', '貸款', '外', '，', '並', '支應', '夆典', '正在', '開', '。發', '的', '嘉義縣', '鹿草鄉', '馬稠', '後', '產業', '園區', '後期', '委託', '開發', '計畫', '。', '新美齊', '未來', '會', '以', '自建', '方式', '來', '開發', '，', '並', '規劃', '中小', '坪數', '住宅', '，', '預', '。', '估', '總銷', '坪數', '達', ' ', '2.05', ' ', '萬', '坪', '。', '。', '中石化', '與', '新美齊', '股份', '有限公司', '設立', '合資', '公司', '，', '說明', '如', '下', '：', '。', '1', '.', '標的物', '之', '名稱', '及', '性質', '：', '新設', '合資', '公司', '(', '名稱', '為', '京捷', '建設', '股份', '有限公司', ')', '資本額', '為', '新台幣', '12億', '元', '。', '2', '.', '交易', '單位', '數量', '：', '京捷', '建設', '股份', '有限公司', '之', '40%', '股權', '。', '3', '.', '交易', '總金額', '：', '新台幣', ' ', '480,000,000', ' ', '元', '。', '4', '.', '取得', '或', '處分', '之', '具體', '目的', '或', '用途', '：', '設立', '合資', '公司', '投資', '國內', '土地', '開發', '。']</t>
  </si>
  <si>
    <t>['上曜', '座落', '於', '台南市', '大豐段', '地號', '1313', '-', '26', '集合', '住宅', '新建', '工程', '之', '上', '構', '工程', '承攬', '契約', '追加', '新台幣', '約', '865萬', '元', '(', '含', '稅', ')', '，', '契約相', '。', '對', '人為', '子公司', '上裕', '營造', '有限公司', '。', '。']</t>
  </si>
  <si>
    <t>['財務', '經理', '劉淑梅', '內部', '調動', '，', '由', '劉貴方', '接任', '。', '。', '會計', '主管', '劉淑梅', '內部', '調動', '，', '由', '劉貴方', '接任', '。', '。']</t>
  </si>
  <si>
    <t>['嘉裕', '公告', '董事會', '為', '活化', '資產', '並', '充實', '營運', '資金', '、', '增加', '資金', '運用', '效益', '及', '強化', '財務', '結構', '，', '通過', '處分', '不動產', '(', '坐落', '桃園市', '龜。', '山區', '山頂段', '375', '地號', '土地', ')', '予', '欣興', '電子', '股份', '有限公司', '，', '交易', '總金額', '新台幣', '5.3億', '元', '(', '每', '坪', '約', '26.5萬', '元', ')', '，', '預計', '處分', '損益', '。', '約', 'NT$', '4.06億', '元', '(', '已', '扣除', '土地', '增值稅', '及', '其他', '交易', '費用', ')', '將', '於', '完成', '所有權', '移轉', '登記', '後', '認列', '。', '。']</t>
  </si>
  <si>
    <t>['東華', '之', '會計師', '就', '2019', 'Q2', '財報', '提及', '繼續', '經營', '假設', '有', '疑慮', '。']</t>
  </si>
  <si>
    <t>['新', '紡代', '之', '重要', '子公司', '-', '新光', '資產', '管理', '(', '股', ')', '公司', '公告', '董事會', '決議', '之', '重大', '決策', '，', '說明', '如', '下', '：', '。', '1', '.', '公司', '名稱', '：', '新光', '資產', '管理', '(', '股', ')', '公司', '。', '2', '.', '與', '公司', '關係', '(', '請', '輸入', '本', '公司', '或', '子公司', ')', '：', '子公司', '。', '3.', '相互', '持股', '比例', '：', '100%', '。', '4', '.', '發生', '緣由', '：', '本', '公司', '所有', '臺北市', '士林區', '陽明段', '四', '小段', '200-07', '、', '200', '-', '10', '、', '200', '-', '11', '、', '200-12', '地號', '位置', '，', '擬', '開發', '興建', '廠辦', '。', '大樓', '，', '以', '活化', '資產', '。', '為', '增進', '土地', '使用', '效率', '，', '提高', '不動產', '收益', '，', '建議', '依', '容積', '移轉', '規定', '購買', '30%', '容積', '。', '全權', '授權', '董事長', '。', '購買', '30%', '容積', '移轉', '需用', '捐贈', '土地', '及', '依法', '繳納', '所', '需', '代金', '，', '並', '在', '造價', '上限', '不', '超過', '每', '營', '建', '坪', '18萬', '元', '範圍', '內', '執行', '本', '案', '興建', '、', '。', '發包', '、', '驗收', '、', '啟用', '、', '招租', '等', '事宜', '。', '。', '5', '.', '其他', '應', '敘明', '事項', '：', '本', '案', '經', '本', '公司', '董事會', '決議', '通過', '後', '，', '依', '母子', '公司', '取得', '或', '處分', '資產', '處理', '程序', '規定', '，', '應', '經', '母公司', '董事', '。', '會', '決議', '通過', '始', '得', '執行', '。', '。']</t>
  </si>
  <si>
    <t>['2019年', '07月', '累計', '營收', '196,034千', '元', '，', '年減', '46%', '。', '2019年', '07月', '單月', '營收', '39,469千', '元', '，', '年減', '41%', '。', '。']</t>
  </si>
  <si>
    <t>['聚陽', '實業', '決議', '進行', '投資', '計畫', '達', '股本', '百分之二十', '以上', '，', '說明', '如', '下', '：', '。', '1', '.', '投資', '計畫', '內容', '：', '越南', 'Makalot ', 'Garments ', '(', 'Vietnam', ')', ' Co', '.', ', Ltd', '.', '產能', '投資案', '。', '2', '.', '預計', '投資', '金額', '：', '美金', '1420萬', '。', '3', '.', '預計', '投資', '日期', '：', '2019', '/', '10/01', '~', '2020', '/', '04', '/', '30', '。', '4', '.', '資金', '來源', '：', '自有', '資金', '。', '5', '.', '具體', '目的', '：', '為', '因應', '公司', '營運', '成長', '所', '需', '之', '產能', '需求', '。', '。']</t>
  </si>
  <si>
    <t>['聚陽', '上', '半', '年', '合併', '營收', ' ', '128億', ' ', '9981萬', '元', '，', '年增', ' ', '26.51%', '；', '合併', '稅', '後', '淨利', ' 8億4243萬', '元', '，', '年增', ' ', '52.84%', '；', '每', '股', '稅', '後', '盈餘', '。', '3.83', '元', '，', '超過', '去年', '同', '期', '的', ' ', '2.63', '元', '。', '另', '聚陽', '為', '營運', '成長', '所', '需', '的', '產能', '需求', '，', '通過', '越南', 'Makalot', '（', 'Vietnam', '）', '產能', '投資案', '。', '，', '總投資', '金額', '1420萬', '美元', '。', '聚陽', '受惠', '客戶', '釋單', '順暢', '，', '以及', '美', '中', '貿易戰', '轉單', '效應', '，', '產能', '滿載', '，', '第3', '季', '為', '傳統', '出貨', '高峰', '。', '，', '營收', '及', '增幅', '向來', '是', '全', '年', '最', '高', '；', '目前', '第4', '季', '訂單', '全滿', '，', '聚陽', '將', '新', '產能', '用於', '高', '毛利', '訂單', '生產', '為主', '，', '對', '下', '半', '年', '獲利', '有所', '。', '期待', '，', '在', '產能', '方面', '，', '去年', '產能', '約', ' ', '1400萬', '打', '，', '今年', '估計', '可', '增長', '至', '約', '1500萬', '打', '。', '聚陽', '越南', '產區', '目前', '占', '全', '聚陽', '產能', '的', '37%', '。', '，', '印尼', '占', '33%', '，', '柬埔寨', '占', '20%', '；', '未來', '產能', '增長會', '以', '印尼', '為主', '，', '每', '年', '產能', '增長', '約為', '10%', '，', '將', '超過', '越南', '的', '5%', '。', '。']</t>
  </si>
  <si>
    <t>['中興電', '於', '2019/8/12', '董事會', '通過', '與', '台糖', '公司', '簽訂', '建置', '202', 'MW', '太陽能', '光電', '發電', '設置', '暨', '20', '年', '經營', '維運', '案', '，', '說明', '如下', '。', '1', '.', '發生', '緣由', '：', '。', '(1)', '.', '中興', '公司', '得標', '台灣', '糖業', '股份', '有限公司', '「', '公開', '招標', '出租', '不適', '耕作地', '建置', '太陽能', '光電', '發電', '設施', '台南市案', '」', '(', '土地', '共', '2。06.99', '公頃', '、', '裝置', '容量', '202.096', 'MW', ')', '，', '按', '投資', '協議書', '應', '於', '土地', '使用', '分區', '變更', '及', '使用地', '變更', '編定', '完成', '之', '日', '起', '60', '日', '內', '成立', '。', '實收', '資本額', '新台幣', '6億', '元', '之', '公司', '投入', '太陽能', '光電場', '之', '建置', '與', '運營', '，', '本', '公司', '持股', '50%', '並', '擁有', '實質', '經營權', '。', '。', '(2)', '.', '本', '案', '總投資', '金額', '為', '99.88億', '元', '，', '其中', 'EPC', '統包', '工作', '將', '由', '本', '公司', '承攬', '，', '預計', '於', '2020', '底', '完工', '併入', '台電', '電網', '。', '本案', '若', '10。0%', '自有', '資金', '則', '20', '年', '運營', '之', 'IRR', '估算', '為', '6%', '，', '若', '以', '融資', '80%', '計算', 'IRR', '將', '高達', '18%', '以上', '。', '。', '(3)', '.', '本', '案', '資金', '來源', '將', '以', '項目', '公司', '申請', '專案', '融資', '支應', '資金', '需求', '。', '故', '對', '本', '公司', '財務', '不', '生', '影響', '外', '，', '對', '公司', '業務', '成長', '與', '獲利', '。', '則', '實有', '極', '大', '助益', '。', '。', '2', '.', '因應', '措施', '：', '公佈', '說明', '訊息', '於', '公開', '資訊', '觀測站', '。', '。']</t>
  </si>
  <si>
    <t>['和', '大', '第2', '季', '合併', '營收', '15.05億', '元', '、', '毛利率', '26.95%', '、', '營業', '利益', '2.01億', '元', '、', '營益率', '13.4%', '、', '稅', '後', '淨利', '為', '1.89億', '元', '、', '每', '股', '稅', '。', '後', '純益', '0.75', '元', '，', '累計', '上', '半', '年', '合併', '營收', '29.85億', '元', '，', '年', '減', '16.4%', '、', '毛利率', '28.07%', '、', '營業', '利益', '4.26億', '元', '、', '營益率', '14.27%', '、', '。', '稅', '後', '淨利', '3.82億', '元', '，', '年', '減', '40%', '，', '每', '股', '稅', '後', '純益', '1.5', '元', '。', '和', '大', '上', '半', '年', '營運', '主要', '受到', '中', '美', '貿易戰', '高額', '關稅', '及', '美洲', '客戶', '去化', '。', '庫存', '影響', '。', '展望', '下', '半', '年', '，', '目前', '和', '大手', '中', '已', '握有', '多', '筆', '來自', '美洲', 'F', '客戶', '、', '歐洲', 'B', '客戶', '與', 'J', '客戶', '、', '韓國', 'L', '客戶', '、', '中國', '大陸', 'S', '客。戶', '的', '電動車', '傳動', '系統', '零件', '採購', '訂單', '，', '預估', '下', '半', '年', '業績', '可望', '逐', '季', '成長', '。', '。']</t>
  </si>
  <si>
    <t>['廣隆', '光電', '因', '今年度', '鉛價', '較', '去年', '下跌', ' ', '，', '上', '半', '年', '合併', '營收', '40.14億', '元', '、', '年減', '3.68%', '，', '但', '因', '銷售', '組合', '調整', '且', '對', '部分', '低價', '規', '。格', '產品', '調高', '加工費', '1%', '~', '3%', '，', '使得', '整體', '毛利率', '23.05%', '，', '稅', '後', '盈餘', '5.14億', '元', '、', '年增', '3.03%', '，', '每', '股', '盈餘', ' ', '6.29', '元', '。', '廣隆', '自結', '。', '7月', '合併', '營收', '5.92億', '元', '、', '年減', '21.5%', '，', '累計', '前', ' 7月', '合併', '營收', '46.06億', '元', '、', '年減', '6.42%', '。', '廣隆', '表示', '，', '主要', '除', '鉛價', '因素', '外', '。', '亦', '因', '中', '美', '貿易', '問題', '造成', '客戶', '為', '因應', '需求', '調整', '庫存', '減少', '提貨', '所致', '。', '惟', '8月', '起', '，', '因', '客戶', '庫存', '調整', '，', '將', '逐步', '回補', '庫存', '，', '單', '。', '月', '營收', '應', '可', '逐漸', '回復', '水準', '。', '。']</t>
  </si>
  <si>
    <t>['發言人', '蕭欽群', '內部', '調動', '，', '由', '李璠', '接任', '。', '。']</t>
  </si>
  <si>
    <t>['2019年', '07月', '累計', '營收', '420,151千', '元', '，', '年減', '2%', '。', '2019年', '07月', '單月', '營收', '54,453千', '元', '，', '年減', '26%', '。', '。']</t>
  </si>
  <si>
    <t>['宏佳騰', '公布', '第二', '季', '財報', '，', '稅', '後', '純益', ' ', '3152', ' ', '萬', '元', '，', '年增', ' ', '66%', '，', '每', '股', '純益', ' ', '0.53', ' ', '元', '，', '上', '半', '年', '稅', '後', '純益', ' ', '8375', ' ', '萬', '元', '，', '年增', '。幅', '高達', ' ', '984.78%', '，', '每', '股', '純益', ' ', '1.42', ' ', '元', '。', '上', '半', '年', '受', '美', '中', '貿易戰', '導致', '許多', '沙灘車', '品牌', '提高', '台廠', '代工量', '，', '帶動', '宏佳騰', '外銷', '。', '訂單', '成長', '，', '光', '是', '沙灘車', '出貨', '年增', '就近', ' 20%', '。', '展望', '後市', '，', '宏佳騰', '下', '半', '年', '除', '持續', '看好', '外銷', '沙灘車', '市場', '，', '電動車', '目前', '依', '進。度', '籌備', '中', '，', '同時', '正在', '進行', '智慧', '門市', '的', '前置', '作業', '，', '目標', '是', '電動車', '一旦', '上市', '，', '可', '同步', '提供', '車主', '保修', '服務', '。', '。', '2019年', '07月', '單月', '營收', '142,214千', '元', '，', '年', '減', '59%', '。', '。']</t>
  </si>
  <si>
    <t>['宏泰', '公開', '標售', '大園廠', '部分', '不動產', '事宜', '，', '說明', '如下', '：', '。', '1', '.', '發生', '緣由', '：', '經', '本', '公司', '2019', '/', '08/', '12', '董事會', '決議', '，', '為', '活化', '與', '提昇', '不動產', '效益', '，', '擬', '公開', '標售', '本', '公司', '大園廠', '部分', '不動產', '，', '。', '並', '授權', '董事長', '委託', '香港商', '世邦', '魏理仕', '有限公司', '台灣', '分公司', '辦理', '公開', '標售', '事宜', '，', '標售', '底價', '為', '新台幣', '498,880仟', '元', '整', '。', '。', '2', '.', '其他', '應', '敘明', '事項', '：', '。', '(', '1', ')', '.', '本案', '已', '委託', '專業', '機構', '辦理', '估價', '完成', '，', '並', '採用', '公開', '招標', '方式', '出售', '，', '為', '公司', '獲取', '最', '大', '利益', '。', '(2)', '.', '後續', '標售', '作業', '及', '不動產', '交易', '細節', '，', '經', '董事會', '決議', '授權', '董事長', '依', '相關', '辦法', '全權', '處理', '。', '(3', ')', '.', '本案', '如', '順利', '成交', '，', '將', '依法', '公告', '相關', '訊息', '。']</t>
  </si>
  <si>
    <t>['三', '洋', '電公布', '上', '半', '年', '財報', '，', '第 2', ' 季', '營收', ' ', '14.5', ' 億', '元', '，', '季', '增', ' ', '18%', '，', '年', '減', ' ', '3.2%', '；', '毛利率', ' ', '17.18%', '，', '營益率', ' ', '3.99%', '，', '稅', '後', '。', '純益', ' ', '5305', ' ', '萬，', '季', '增', ' ', '19.2%', '，', '年', '減', ' ', '24.8%', '；', '每', '股', '純益', ' ', '0.2', ' ', '元', '，', '上', '半', '年', '營收', ' ', '26.78', ' ', '億', '元', '，', '年', '減', ' ', '2.2%', '；', '毛利率', ' ', '17.3。6%', '，', '營利率', ' ', '3.92%', '，', '稅', '後', '純益', ' ', '9754', ' ', '萬', '元', '，年', '減', ' ', '10.2%', '，', '每', '股', '純益', ' ', '0.38', ' ', '元', '。', '上', '半', '年', '營收', '占', '比', '方面', '，', '冷氣', '占', ' 39%', '、', '。', '冰箱', '冷凍櫃', '占', ' 22%', '、', '洗衣機', '占', ' 21%', '、', '顯示器', '占', ' 7%', '。', '由於', '上', '半', '年', '底', '遇上', '梅雨季', '，', '導致', '冷氣機', '銷售', '旺季', '不', '旺', '，', '銷量', '年', '。', '減逾', ' 1 ', '成', '。', '。']</t>
  </si>
  <si>
    <t>['2019年', '07月', '累計', '營收', '1,648,944千', '元', '，', '年減', '22%', '。', '2019年', '07月', '單月', '營收', '238,854千', '元', '，', '年減', '25%', '。', '。']</t>
  </si>
  <si>
    <t>['艾美特', '-KY', '擬', '發行', '有', '擔保', '可', '轉換', '公司債', '(', '艾美特', '三', 'KY', ')', '，', '以', '募集', '台幣', '300,000', '(', '仟', '元', ')', '，', '用以', '九江廠', '資本', '支出', '計畫', '-', '支應', '2。019年', '土地', '及', '廠房', '投資款', ',', ' ', '償還', '銀行', '借款', '。', '。']</t>
  </si>
  <si>
    <t>['2019年', '07月', '累計', '營收', '15,056,730千', '元', '，', '年減', '17%', '。', '2019年', '07月', '單月', '營收', '2,187,072千', '元', '，', '年減', '20%', '。', '。']</t>
  </si>
  <si>
    <t>['財務', '經理', '謝國翠', '內部', '調動', '，', '由', '張文政', '接任', '。', '。', '總經理', '許榮輝', '內部', '調動', '，', '由', '陳怡如', '接任', '。', '。', '總經理', '蔡儀桐', '內部', '調動', '，', '由', '陳怡如', '接任', '。', '。', '發言人', '許榮輝', '內部', '調動', '，', '由', '張文政', '接任', '。', '。']</t>
  </si>
  <si>
    <t>['長興', '材料', '擬', '發行', '有', '擔保', '普通', '公司債', '(', '長興', '108', '-1', ')', '，', '以', '募集', '台幣', '3,000,000', '(', '仟', '元', ')', '，', '用以', '償還', '銀行', '借款', '暨', '充實', '中期', '營運', '。', '週轉金', '。', '。']</t>
  </si>
  <si>
    <t>['永記', '造', '漆', '公佈', '第2', '季', '營收', '約', ' ', '18.74億', '元', '，', '年', '減', ' ', '2.19%', '，', '第2', '季', '單季', '每', '股', '盈餘', '約', '0.97', '元', '，', '年', '減', ' ', '33.10%', '，', '累計', '上', '半', '年營', '。', '收約', ' ', '37.72億', '元', '，', '年', '減', ' ', '5.82%', '，', '累計', '每', '股', '盈餘', '1.85', '元', '，', '年', '減', '約', '28.85%', '。', '永記', '去年', '上', '半', '年', '的', '匯兌', '收入', '達', '4,104萬', '元', '，', '。', '今年', '上', '半', '年', '只有', '2,829萬', '元', '，', '減少', '約', '31.07%', '。', '另外', '永記', '大陸廠', '原', '享有', '15%', '營業稅', '的', '優惠', '，', '5', '年', '已', '到期', '，', '目前', '正在', '申請', '。', '中', '，', '造成', '適用', '較', '高', '的', '25%', '營業', '稅率', '所', '致', '。', '。']</t>
  </si>
  <si>
    <t>['改派', '1', '董', '。', '董事', '鄭國榮', '(', '經濟部', '代表', ')', '卸任', '。', '董事', '劉雅娟', '(', '經濟部', '代表', ')', '新任', '。']</t>
  </si>
  <si>
    <t>['2019年', '07月', '累計', '營收', '951,698千', '元', '，', '年減', '15%', '。', '2019年', '07月', '單月', '營收', '126,264千', '元', '，', '年減', '20%', '。', '。']</t>
  </si>
  <si>
    <t>['2019年', '07月', '累計', '營收', '254,477千', '元', '，', '年減', '30%', '。', '2019年', '07月', '單月', '營收', '41,973千', '元', '，', '年減', '26%', '。', '。']</t>
  </si>
  <si>
    <t>['易威擬', '簽訂', '合作', '協定案', '事宜', '，', '說明', '如下', '：', '。', '1', '.', '公司', '名稱', '：', '南京', '華訊', '智慧', '財產權', '顧問', '有限公司', '。', '2', '.', '發生', '緣由', '：', '擬', '與', '南京', '華訊', '智慧', '財產權', '顧問', '有限公司', '，', '共同', '開發', '醫藥', '專利', '及', '相關', '藥物', '。', '3', '.', '其他', '應', '敘明', '事項', '：', '相關', '合作', '條件', '及', '契約', '將', '於', '簽訂', '日後', '，', '最近', '一', '期', '雙方', '董事會', '提請', '討論', '決議', '後', '正式', '生效', '。']</t>
  </si>
  <si>
    <t>['(', '補充', '原', '2019', '/', '7/8', '公告', ')', '正隆', '之', '子公司', 'Loong ', 'Fu ', 'Investment', 'Co', '.', ',', ' Ltd', '.', '出售', ' Hong Kong ', 'Loong Fu Limited', '100%', '股權', '。', '，', '因而', '間接', '轉讓', '隆富', '紙品', '加工', '(', '昆山', ')', '有限公司', '85%', '股權', '，', '說明', '如下', '：', '。', '1', '.', '本', '次', '新增', '(', '減少', ')', '投資', '方式', '：', '透過', '子公司', 'Loong ', 'Fu ', 'Investment ', 'Co', '.', ',', ' Ltd', '.', '出售', 'Hong Kong ', 'Loong ', 'Fu Limited', '100%', '。', '股權', '，', '因而', '間接', '轉讓', '隆富', '紙品', '加工', '(', '昆山', ')', '有限公司', '85%', '股權', '。', '2', '.', '交易', '單位', '數量', '、', '每', '單位', '價格', '及', '交易', '總金額', '：', 'Loong ', 'Fu ', 'Investment ', 'Co', '.', ',', ' Ltd', '.', '交易', '總金額', '：', '約', '人民幣', '9,095萬', '元', '(', '。', '含', '預估', '找', '補款', ')', '。', '3', '.', '大陸', '被', '投資', '公司', '之', '公司', '名稱', '：', '隆富', '紙品', '加工', '(', '昆山', ')', '有限公司', '。', '4.', '前', '開', '大陸', '被', '投資', '公司', '主要', '營業', '項目', '：', '瓦楞', '紙板', '、', '紙箱', '、', '紙', '容器', '、', '彩盒', '、', '紙棧板', '、', '紙漿模', '及', '其他', '紙製品', '。', '5', '.', '交易', '相對人', '及', '其', '與', '公司', '之', '關係', '：', 'Diamond Offshore ', 'Holdings', '(', 'HK', ')', ' Limited', '；', '非', '關係人', '。', '6', '.', '處分', '利益', '(', '或', '損失', ')', '：', 'Loong ', 'Fu ', 'Investment ', 'Co', '.', ',', ' Ltd', '.', '預估', '處分', '利益', '：', '約', '人民幣', '2,000萬', '元', '(', '實際', '處分', '利益', '須', '以', '股', '。權', '過戶', '時', '為準', ')', '。', '7', '.', '取得', '或', '處分', '之', '具體', '目的', '：', '因應', '營運', '策略', '考量', '。', '8', '.', '其他', '敘明', '事項', '：', '。', '(1)', '.', '本', '公司', '之', '子公司', '上海', '中豪', '紙品', '加工', '有限公司', '同時', '出售', '隆富', '紙品', '加工', '(', '昆山', ')', '有限公司', '15%', '股權', '。', '(2)', '.', '交易', '總金額', '：', '約', '人民幣', '1,605萬', '元', '(', '含', '預估', '找', '補款', ')', '。', '(3)', '.', '預估', '處分', '利益', '：', '約', '人民幣', '600萬', '元', '。']</t>
  </si>
  <si>
    <t>['2019年', '07月', '累計', '營收', '12,481,149千', '元', '，', '年減', '12%', '。', '2019年', '07月', '單月', '營收', '1,738,683千', '元', '，', '年減', '20%', '。', '。']</t>
  </si>
  <si>
    <t>['中鋼', '取得', '中發', '控股', '公司', '股權', '，', '說明', '如', '下', '：', '。', '1', '.', '標的物', '之', '名稱', '及', '性質', '：', '中發', '控股', '股份', '有限公司', '普通股', '。', '2', '.', '交易', '數量', '：', '33,823,000', '股', '；', '。', '3', '.', '每', '單位', '價格', '：', '新台幣', '10', '元', '；', '。', '4', '.', '交易', '總金額', '：', '新台幣', '338,230,000', '元', '。', '5', '.', '交易', '相對人', '及', '其', '與', '公司', '之', '關係', '：', '中發', '控股', '股份', '有限公司', '；', '集團', '關係人', '。', '6', '.', '取得', '或', '處分', '之', '具體', '目的', '或', '用途', '：', '開發', '離岸', '風場', '階段性', '需求', '。']</t>
  </si>
  <si>
    <t>['中鋼', '公告', '取得', '不動產', '：', '。', '1', '.', '契約', '種類', ':', '自', '地', '委建', '。', '2', '.', '契約', '相對人', '及', '其', '與', '公司', '之', '關係', ':', '。', '(1)', '聯鋼', '營造', '工程', '股份', '有限公司', '(', '新台幣', '770,000,000', '元', ')', '。', '(2)', '中國', '鋼鐵', '結構', '股份', '有限公司', '(', '新台幣', '749,000,000', '元', ')', '。', '(3)', '集團', '企業', '關係人', '。', '3', '.', '契約', '主要', '內容', '（', '含', '契約', '總金額', '、', '預計', '參與', '投入', '之', '金額', '及', '契約', '起迄', '日期', '）', '、', '限制', '條款', '及', '其他', '重要', '約定', '事項', ':', '。', '委建', '新建', '煤礦', '封閉式', '建築', '第一', '期', '土建', '鋼構', '工程', ',', '總金額', '新台幣', '1,519,000,000', '元', '。', '4', '.', '取得', '之', '具體', '目的', ':', '。', '提升', '環保', '設施', '處理', '等級', '及', '效率', '。']</t>
  </si>
  <si>
    <t>['2019年', '07月', '累計', '營收', '2,479,669千', '元', '，', '年減', '12%', '。', '2019年', '07月', '單月', '營收', '335,175千', '元', '，', '年減', '25%', '。', '。']</t>
  </si>
  <si>
    <t>['2019年', '07月', '累計', '營收', '35,453,143千', '元', '，', '年減', '21%', '。', '2019年', '07月', '單月', '營收', '5,364,931千', '元', '，', '年減', '21%', '。', '。']</t>
  </si>
  <si>
    <t>['2019/08/12 TCRI', '標', 'D', '，調', '等', '因', '：', '。', '會計師', '對', '繼續', '經營', '能力', '有', '疑慮', '，', '有', '違約', '風險', '。']</t>
  </si>
  <si>
    <t>['董事長', '蔡錫奇', '離職', '，', '由', '鄭毅宏', '接任', '。', '。']</t>
  </si>
  <si>
    <t>['董事', '本人', '三幸', '投資', '2019/08/12', '設質', '2,000,000', '股', '給', '兆豐', '票券', '金融', '，', '累計', '設質', '3,640,000', '股', '。', '。']</t>
  </si>
  <si>
    <t>['董事長', '本人', '維昱', '2019/08/12', '設質', '980,000', '股', '給', '聯邦', '商業', '銀行', '，', '累計', '設質', '6,500,000', '股', '。', '。']</t>
  </si>
  <si>
    <t>['和', '泰車', '受惠', '兩', '款', '神車', '熱銷', '挹注', '，', '上', '半', '年', '稅', '後', '純益', '約', '55.49億', '元', '，', '每', '股', '盈餘', '10.16', '元', '，', '另', ' ', '7月', '營收', '約', '212.59億', '元', '，', '年增', '。', '25.2%', '。', '第2', '季', '單季', '稅', '後', '純益', '約', '30.46億', '元', '，', '每', '股', '盈餘', '5.58', '元', '。', '和', '泰車', '上', '半', '年', '受惠', '有', '「', '雙神車', '」', '之', '稱', '的', '中型', '房車', 'Altis', '。', '、', '休旅車', 'RAV4', '熱賣', '，', '另外', '集團', '的', '豪華', '進口車', '品牌', 'Lexus', '旗下', '各', '系列', '產品', '銷售', '表現', '佳', '，', '再', '加上', '旗下', '關係', '企業', '和潤', '、', '和', '。運', '貢獻', '獲利', '所致', '。', '單', '看', '7月', 'RAV4', '與', 'Altis', '這', '兩', '款', '車', '的', '掛牌量', '就', '逾', '7,000', '輛', '，', '占', '整體', '車市', '逾', '35%', '。', 'Altis', '單月', '掛牌量', '逾', '4,0', '。00', '輛', '，', '穩', '坐', '同', '車型', '冠軍', '寶座', '，', '而', 'RAV4', '也', '超過', '3,000', '輛', '，', '創下', '該', '車型', '在', '台', '上市', '銷售', '後', '的', '單月', '銷售', '紀錄', '。', '而', '近期', '旗下', '豪', '。華車', '品牌', 'Lexus', '，', '也', '拿回', '進口', '豪華車', '銷售', '第一', '的', '寶座', '，', '超越', '賓士', '汽車', '。', '。']</t>
  </si>
  <si>
    <t>['財務', '經理', '謝玲玲', '離職', '(', '轉任', '台船', '環海', '風電', '工程', '股份', '有限公司', ')', '，', '由', '許祐禎', '接任', '。', '。', '會計', '主管', '楊敬安', '內部', '調動', '，', '由', '許祐禎', '接任', '。', '。']</t>
  </si>
  <si>
    <t>['金寶', '電子', '代子公司', '泰金寶', '光電', '(', '蘇州', ')', '有限公司', '公告', '其', '董事會', '決議', '通過', '設立', '子公司', '，', '說明', '如下', '：', '。', '1', '.', '標的物', '之', '名稱', '及', '性質', '：', '。', '(1)', '.', '中文', '名稱', '：', '新金寶', '高端', '智能', '科技', '研發', '(', '岳陽', ')', '有限公司', '(', '暫定', ')', '。', '(', '2', ')', '.', '英文', '名稱', '：NKG Advanced Intelligence &amp;amp; Technology Development ', '(', 'Yueyang', ')', ' Co.', ', Ltd. ', '(', '暫定', ')', '。', '2', '.', '交易', '數量', '、', '每', '單位', '價格', '及', '交易', '總金額', '：', '美金', '50,000仟', '元', '(', '上限', '，', '折合', '約', '新台幣', '1,558,500仟', '元', ')', '。', '3', '.', '取得', '或', '處分', '之', '具體', '目的', '或', '用途', '：', '長期', '投資', '。', '金寶', '電子', '代子', '公司', '泰金寶', '科技', '股份', '有限公司', '決議', '通過', '其', '子公司', '精密', '集團', '組織', '架構', '調整', '，', '說明', '如', '下', '：', '。', '1', '.', '標的物', '之', '名稱', '及', '性質', '：', '。', '(1)', '.', '泰金寶', '科技', '股份', '有限公司', '(', '以下', '簡稱', 'CCET', ')', '出售', '下列', '標的', '之', '全數', '股權', '(', '普通股', ')', '予', '其', '100%', '投資', '之', '子公司', '-Cal-Comp', '。', ' Precision Holding Co.', ', Ltd. ', '(', '以下', '簡稱', 'CPHD', ')', '。', 'a.Cal-Comp ', 'Precision ', '(', 'Singapore', ')', ' Limited', '(', '以下', '簡稱', 'CPSG', ')', '。', 'b.Cal-Comp ', 'Precision ', '(', 'Thailand', ')', ' Limited', '(', '以下', '簡稱', 'CPTH', ')', '。', '(2)', '.', 'CPHD ', '100%', '投資', '之', '子公司', '-CPSG', '發行', '新股', '予', 'CPHD', '，', '向', '其', '取得', 'CPTH', '全數', '股權', '(', '普通股', ')', '。', '(3)', '.', 'CPSG ', '100%', '投資', '之', '子公司', '-CPTH', '出售', '下列', '標的', '之', '全數', '股權', '(', '普通股', ')', '予', 'CPSG', '。', 'a', '.', 'Cal-Comp ', 'Precision ', '(', 'Yueyang', ')', ' Co', '.', ',', ' Ltd', '.', '(', '以下', '簡稱', 'CPYY', ')', '。', 'b', '.', 'Cal-Comp ', 'Precision ', '(', 'Malaysia', ')', ' Sdn', '.', ' Bhd', '.', '(', '以下', '簡稱', 'CPMY', ')', '。', 'c', '.', 'Cal-Comp ', 'Precision ', '(', 'Dongguan', ')', ' Co', '.', ',', ' Ltd', '.', '(', '以下', '簡稱', 'CPDG', ')', '。', 'd', '.', 'Cal-Comp ', 'Precision ', '(', 'Philippine', ')', ',', ' Inc', '.', '(', '以下', '簡稱', 'CPPH', ')', '。', '2', '.', '交易', '數量', '、', '每', '單位', '價格', '及', '交易', '總金額', '：', '。', '(1)', '.', '交易', '單位', '數量', '：', '。', 'a', '.', 'CPSG', '全數', '股權', '，', '美金', '8,953仟', '元', '(', '折合', '約', '新台幣', '279,066仟', '元', ')', '。', 'b', '.', 'CPTH', '全數', '股權', '，', '美金', '63,246仟', '元', '(', '折合', '約', '新台幣', '1,971,362仟', '元', ')', '。', 'c', '.', '交易', '總金額', '：', '美金', '72,199仟', '元', '(', '折合', '約', '新台幣', '2,250,428仟', '元', ')', '。', '(2', ')', '.', '擬', '採', '以', '股', '作價', '方式', '進行', '股份', '交換', '。', 'a', '.', 'CCET ', '100%', '投資', '之', '子公司', '-CPHD', '增資', '其', '子公司', '-CPSG', '美金', '63,246仟', '元', '(', '折合', '約', '新台幣', '1,971,362仟', '元', ')', '。', 'b', '.', '並', '將', 'CPHD', '持有', '之', 'CPTH', '全數', '股權', '轉讓', '予', 'CPSG', '。', '(3', ')', '.', '交易', '單位', '數量', '：', '。', 'a.', 'CPYY', '全數', '股權', '，', '美金', '1,217仟', '元', '(', '折合', '約', '新台幣', '37,935仟', '元', ')', '。', 'b.', 'CPMY', '全數', '股權', '，', '美金', '5,550仟', '元', '(', '折合', '約', '新台幣', '173,000仟', '元', ')', '。', 'c', '.', 'CPDG', '全數', '股權', '，', '美金', '10,736仟', '元', '(', '折合', '約', '新台幣', '334,650仟', '元', ')', '。', 'd', '.', 'CPPH', '全數', '股權', '，', '美金', '47,436仟', '元', '(', '折合', '約', '新台幣', '1,478,576仟', '元', ')', '。', 'e', '.', '交易', '總金額', '：', '美金', '64,939仟', '元', '(', '折合', '約', '新台幣', '2,024,161仟', '元', ')', '。', '3', '.', '交易', '相對人', '及', '其', '與', '公司', '之', '關係', '：', '。', '(1)', '.', 'CCET；CCET ', '100%', '投資', '之', '子公司', '-CPHD', '。', '(2', ')', '.', 'CCET ', '100%', '投資', '之', '子公司', '-CPHD；CCET 100%', '間接', '投資', '之', '子公司', '-CPSG', '。', '(3)', 'CCET 100%', '間接', '投資', '之', '子公司', '-CPSG；CCET ', '100%', '間接', '投資', '之', '子公司', '-CPTH', '。', '4', '.', '取得', '或', '處分', '之', '具體', '目的', '或', '用途', '：', '因應', '集團', '長期', '發展', '規劃', '進行', '之', '投資', '架構', '調整', '。', '金寶', '電子', '代子', '公司', '泰金寶', '科技', '股份', '有限公司', '決議', '通過', '設立', '子公司', '，', '說明', '如', '下', '：', '。', '1', '.', '標的物', '之', '名稱', '及', '性質', '：', '。', '(', '1', ')', '.', '英文', '名稱', '：Cal-Comp Precision Holding Co.', ', Ltd. ', '(', '暫定', ')', '。', '(2)', '.', '中文', '名稱', '：', '泰金寶', '精密', '控股', '股份', '有限公司', '(', '暫定', ')', '。', '2', '.', '交易', '數量', '、', '每', '單位', '價格', '及', '交易', '總金額', '：', '美金', '85,000仟', '元', '(', '上限', '，', '折合', '約', '新台幣', '2,649,450仟', '元', ')', '。', '3', '.', '取得', '或', '處分', '之', '具體', '目的', '或', '用途', '：', '長期', '投資', '。']</t>
  </si>
  <si>
    <t>['2019年', '07月', '累計', '營收', '3,568,019千', '元', '，', '年減', '16%', '。', '2019年', '07月', '單月', '營收', '392,794千', '元', '，', '年減', '46%', '。', '。']</t>
  </si>
  <si>
    <t>['2019年', '07月', '累計', '營收', '996,910千', '元', '，', '年減', '28%', '。', '2019年', '07月', '單月', '營收', '97,902千', '元', '，', '年減', '52%', '。', '。']</t>
  </si>
  <si>
    <t>['2019年', '07月', '累計', '營收', '4,264,021千', '元', '，', '年減', '13%', '。', '2019年', '07月', '單月', '營收', '507,344千', '元', '，', '年減', '34%', '。', '。']</t>
  </si>
  <si>
    <t>['台積電', '訂購', '工程', '設施', '公告', '，', '說明', '如', '下', '：', '。', '1', '.', '標的物', '之', '名稱', '及', '性質', '：', '工程', '設施', '。', '。', '2', '.', '交易', '數量', '：', '一', '批', '。', '3', '.', '交易', '總金額', '：', 'NT$', '1,008', ' ', '佰萬', '元', '。', '。', '4', '.', '交易', '相對人', '及', '其', '與', '公司', '之', '關係', '：', '。', '(1)', '.', '根基', '營造', '股份', '有限公司', '；', '。', '(2)', '.', '與', '公司', '關係', '：', '無', '。', '。', '5', '.', '取得', '或', '處分', '之', '具體', '目的', '或', '用途', '：', '供', '生產', '及', '營運用', '。', '。', '台積電', '向', '伊頓飛', '瑞慕品', '股份', '有限公司', '、', '彰京', '開發', '股份', '有限公司', '訂購', '機器', '設備', '供', '生產用', '，', '交易', '總金額', 'NT$', '2,249', ' ', '佰萬', '。元', '。', '。']</t>
  </si>
  <si>
    <t>['精英', '代子公司', ' Million ', 'Up ', 'Finance ', 'Limited', '.', '公告', '處分', '興英', '數位', '科技', '(', '深圳', ')', '有限公司', '股權', '相關', '事宜', '，', '說明', '如', '下', '：', '。', '1', '.', '標的物', '之', '名稱', '及', '性質', '：', '興英', '數位', '科技', '(', '深圳', ')', '有限公司', '。', '(', '以下', '簡稱', '”', '興', '英', '數位', '”', ')', '。', '2', '.', '交易', '價格', '將', '以', '交易', '時', '興英', '數位', '之', '淨值', '為', '訂價', '基礎', '處分', '該', '公司', '全數', '的', '股權', '。', '興英數', '位於', '2019年', '7月', '1日', '淨值', '為', '人民幣', '。', '451,544仟', '元', '(', '約', '美金', '65,682仟', '元', ')', '。', '。', '3', '.', '交易', '相對人', '及', '其', '與', '公司', '之', '關係', '：', '。', '(1', ')', '.', '交易', '相對人', '：', '精英', '控股', '(', '香港', ')', '有限公司', '。', '(', '2', ')', '.', '其', '與', '本', '公司', '之', '關係', '：', '關係人', '。', '4', '.', '處分', '利益', '(', '或', '損失', ')', '：', '預估', '處分', '利益', '：', '0', '。', '。', '5', '.', '取得', '或', '處分', '之', '具體', '目的', '或', '用途', '：', '投資', '架構', '調整', '。']</t>
  </si>
  <si>
    <t>['海悅', '擬', '以', '總金額', '新台幣', '517,973,400', '元', '，', '購買', '座落', '於', '新北市', '新莊區', '新知段', '土地', ' ', '411.09', '坪', '。', '。']</t>
  </si>
  <si>
    <t>['佳世達', '召開', '法說會', '並', '公布', '第 2', ' 季', '財報', '，', '第 2', ' 季', '營收', ' ', '412.34', ' ', '億', '元', '，', '季', '增', ' ', '3.5%', '、', '年增', ' ', '8.3%', '；', '毛利率', ' ', '14%', '，', '營益率', '。', ' ', '4.1%', '，', '稅', '後', '純益', ' ', '10.42', ' 億', '元', '，', '季', '增', ' ', '17%', '，', '年', '增', ' ', '30%', '，', '每', '股', '純益', ' ', '0.53', ' ', '元', '。', '上', '半', '年', '營收', ' ', '810.88', ' ', '億', '元', '，', '年', '增', ' ', '10%', '、', '。', '毛利率', ' ', '13.7%', '，', '營益率', ' 3.9%', '，', '稅', '後', '純益', ' ', '19.31', ' 億', '元', '，', '年增', ' ', '7%', '，', '每', '股', '純益', ' ', '0.98', ' ', '元', '。', '佳世達', '上', '半', '年', '因', '轉投資', '友達', '。', '及', '達方', '認列', '虧損', '，', '致', '上', '半', '年', '業外', '收入', '僅', ' ', '2.56', ' ', '億', '元', '，年', '減近', ' 5 成', '，', '但', '在', '本業', '獲利', '推升', '下', '，', '稅', '後', '純益', '依舊', '保持', '成長', '。', '。', '以', '佳世達', '第 2', ' 季', '產品', '應用', '營收', '占', '比來', '看', '，', 'LCD ', '顯示器', '占', ' 57%', '，', '其他', '資通', '產品', '占', ' 13%', '、', '投影機', ' ', '(', 'PRJ', ')', ' ', '占', ' 9%', '、', '醫', '。材', '及', '醫療', '等', '占', ' 7%', '、', '智能', '解決', '方案', '占', ' 7%', '、', '其他', '占', ' 8%', '。', '。', '【', 'TCRI ', '觀點', '_', '20190814', '】', '。', '1', '.', '佳世達', '持續', '積極', '佈局', '工業', '4.0', '，', '目前', '甫', '併購', '聚碩', '，', '預期', '未來', '將', '利用', '聚碩', '的', '系統', '做為', '平台', '，', '整合', '客戶端', '(', '拍檔', '的', 'POS', '。', '機', ')', '及', '製造端', '(', '友通', '的', 'IPC', ')', '之', '資訊', '，', '並', '透過', '明泰', '之', '技術', '進行', '傳遞', '以', '達到', '智慧', '工廠', '的', '目標', '。', '。', '2', '.', '依據', '佳世達', '2019年', '第二', '季', '財報', '，', '帳列', '現金', '達', '101.5億', '元', '。', '若', '減除', '短期', '借款', '及', '一', '年', '以內', '之', '長期', '借款', '，', '有', '資金', '不足', '之', '。疑', '。', '因此', '本', '次', '收購案', '，', '佳世達', '可能', '有', '資金', '之', '需求', '。', '。']</t>
  </si>
  <si>
    <t>['2019年', '07月', '累計', '營收', '813,440千', '元', '，', '年減', '25%', '。', '2019年', '07月', '單月', '營收', '113,576千', '元', '，', '年減', '32%', '。', '。']</t>
  </si>
  <si>
    <t>['2019年', '07月', '累計', '營收', '10,140,683千', '元', '，', '年減', '14%', '。', '2019年', '07月', '單月', '營收', '1,532,168千', '元', '，', '年減', '22%', '。', '。']</t>
  </si>
  <si>
    <t>['大同', '代子', '公司', '中華', '映管', '(', '股', ')', '公司', '公告', '資產', '減損', '情形', '：', '。', '1', '.', '相互', '持股', '比例', ':', '大同', '公司', '對', '中華', '映管', '(', '股', ')', '公司', '之', '綜合', '持股', '比例', '約', '40%', '。', '2', '.', '發生', '緣由', ':', '。', '華映', '公司', '及', '其', '子公司', '依', '國際', '會計', '準則', '規定', '，', '2019年', '上', '半', '年度', '認列', '非', '金融', '資產', '減損', 'NT$', '6,376,937千', '元', '。', '3', '.', '其他', '應', '敘明', '事項', ':', '。', '本', '次', '資產', '減損', '金額', '是', '依據', '國際', '會計', '準則', '規定', '處理', '認列', '而', '來', '，', '非', '屬', '現金', '減損', '，', '對', '華映', '公司', '營運', '資金', '及', '現金', '流量', '並', '無影', '。', '響', '。', '。', '華映', '公司', '也', '正', '積極', '洽談', '各', '項', '處理', '方案', '，', '未來', '處理', '方案', '的', '資產', '實際', '處分', '價格', '，', '將', '另行', '重新', '鑑價', '後', '與', '潛在', '合作', '對象', '洽談', '。', '，', '以', '保障', '華映', '公司', '股東', '權益', '。', '。', '大同', '代子公司', '綠能', '科技', '(', '股', ')', '公司', '公告', '依', '國際', '會計', '準則', '36', '號', '公報', '認列', '資產', '減損', '：', '。', '1', '.', '相互', '持股', '比例', ':', '大同', '公司', '對', '綠能', '公司', '之', '綜合', '持股', '比例', '約', '28%', '。', '2', '.', '發生', '緣由', ':', '綠能', '公司', '依', '國際', '會計', '準則', '規定', '，', '2019年', '第二', '季', '認列', '資產', '減損', 'NT$', '704,111仟', '元', '。', '。', '3', '.', '其他', '應', '敘明', '事項', ':', '本', '次', '資產', '減損', '非', '屬', '現金', '減損', '，', '對', '大同', '公司', '及', '綠能', '公司', '營運', '資金', '及', '現金', '流量', '並', '無', '影響', '。', '。']</t>
  </si>
  <si>
    <t>['2019年', '07月', '累計', '營收', '18,947,157千', '元', '，', '年減', '50%', '。', '2019年', '07月', '單月', '營收', '2,712,754千', '元', '，', '年減', '51%', '。', '。']</t>
  </si>
  <si>
    <t>['震旦', '行', '公布', '上', '半', '年', '財報', '，', '稅', '後', '淨利', '新台幣', ' ', '6.43億', '元', '，', '每', '股', '盈餘', ' ', '2.86', '元', '；', '因', '增加', '提列', '大陸', '投資', '收入', '所得稅', '0.67億', '元', '。', '，', '影響', '每', '股', '盈餘', ' ', '0.3', '元', '，', '若', '扣除', '此', '部分', '比較', '基礎', '差異', '影響', '，', '上', '半', '年', '稅', '後', '淨利', '年增', '5%', '。', '震旦行', '第2', '季', '合併', '營收稅', '後', '淨', '。利', '3.53億', '元', '，', '每', '股', '盈餘', ' ', '1.57', '元', '；', '由於', '增加', '提列', '大陸', '投資', '收入', '所得稅', '0.37億', '元', '，', '影響', '每', '股', '盈餘', ' ', '0.17', '元', '；', '若', '扣除', '此', '部', '。', '分', '比較', '基礎', '差異', '的', '影響', '，', '第2', '季', '稅', '後', '淨利', '年增', '1%', '。', '。']</t>
  </si>
  <si>
    <t>['虹光', '精密', '代', '子公司', '虹光', '精密', '工業', '(', '蘇州', ')', '有限公司', '公告', '為', '活化', '資產', '並', '充實', '營運', '資金', '，', '擬', '處分', '虹光', '精密', '工業', '(', '蘇州', ')', '有限', '。', '公司', '土地', '及', '廠房', '，', '本案', '已', '委託', '專業', '估價', '公司', '辦理', '估價', '完成', '，', '因', '交易', '對象', '及', '交易', '金額', '未定', '，', '後續', '處分', '相關', '事宜', '將', '行公', '。', '告', '之', '。', '。']</t>
  </si>
  <si>
    <t>['2019', '/', '8/12', '會計師', '就', '2019', 'Q2', '財報', '提及', '虧損', '或', '流動性', '問題', '。']</t>
  </si>
  <si>
    <t>['內部', '稽核', '主管', '林姿菁', '離職', '，', '由', '楊嘉文', '接任', '。', '。']</t>
  </si>
  <si>
    <t>['2019年', '07月', '累計', '營收', '1,283,440千', '元', '，', '年減', '36%', '。', '2019年', '07月', '單月', '營收', '203,384千', '元', '，', '年', '減', '10%', '。', '。']</t>
  </si>
  <si>
    <t>['推選', '。', '董事長', '黃秋永', '卸任', '。', '副董事長', '推選', '，', '由', '黃麗玲', '改任', '董事長', '。', '副董事長', '推選', '，', '由', '黃子成', '新任', '。']</t>
  </si>
  <si>
    <t>['2019年', '07月', '累計', '營收', '1,527,992千', '元', '，', '年減', '21%', '。', '2019年', '07月', '單月', '營收', '201,752千', '元', '，', '年減', '28%', '。', '。']</t>
  </si>
  <si>
    <t>['新美齊', '為', '因應', '新北市', '板橋區', '新興段', '1136', '地號', '等', '20', '筆', '基地', '之', '開發', '，', '擬', '處分', '部份', '金融', '商品', '，', '並', '以', '新台幣', '7.2億', '元', ' ', '(', '持股', '。', '比例', '60%', ')', ' ', '與', '中國', '石油', '化學', '工業', '開發', '股份', '有限公司', '共同', '投資', '成立', '子公司', '。', '。']</t>
  </si>
  <si>
    <t>['夆典', '將', '板橋', '湳雅', '夜市', '旁', ' ', '2422.42', ' ', '坪', '土地', '完成', '土地', '整合', '之後', '，', '宣布', '以', ' ', '37.06', ' 億', '元', '價格', '，', '售予', '新', '美齊', '及', '中石化', '合資', '的', '。', '子公司', '，', '處分', '利益', '約', ' ', '3.5', ' 億', '元', '，', '預計', '第 4', ' 季', '入帳', '。', '夆典', '出售', '該', '土地', '後', '款項', '將', '償還', '銀行', '貸款', '外', '，', '並', '支應', '夆典', '正在', '開', '。發', '的', '嘉義縣', '鹿草鄉', '馬稠', '後', '產業', '園區', '後期', '委託', '開發', '計畫', '。', '新美齊', '未來', '會', '以', '自建', '方式', '來', '開發', '，', '並', '規劃', '中小', '坪數', '住宅', '，', '預', '。', '估', '總銷', '坪數', '達', ' ', '2.05', ' 萬', '坪', '。', '。', '新美齊', '與', '中石化', '簽約', '合資', '合約', '，', '擬', '共同', '開發', '新北市', '板橋區', '新興段', '1136', '地號', '等', '20', '筆', '基地', '，', '該', '案', '不動產', '金額', '約', '37億6佰。萬', '元', '及', '預計', '30%', '容積', '移轉', '3億4仟3佰萬', '元', '，', '合計', '約', '40億4仟9佰萬', '元', '，', '後續', '由', '合資', '公司', '執行', '「', '新北市', '板橋區', '南雅東路', '土。地', '開發案', '」', '。', '該', '合資', '公司', '設立', '股本', '12億', '，', '由', '新美齊', '持股', '60%', '，', '中石化', '持股', '40%', '。', '。', '新美齊子', '公司', '京捷', '建設', '(', '股', ')', '公司', '擬', '以', '總金額', '37.06億', '元', '，', '取得', '位於', '新北市', '板橋區', '新興段', '1136', '等', '20', '筆', '地號', '及', '新興段', '116', '。', '建號', '。', '。']</t>
  </si>
  <si>
    <t>['2019年', '07月', '累計', '營收', '6,326,272千', '元', '，', '年減', '7%', '。', '2019年', '07月', '單月', '營收', '870,843千', '元', '，', '年減', '34%', '。', '。']</t>
  </si>
  <si>
    <t>['研發', '主管', '羅惠濱', '離職', '，', '由', '林劉恭', '接任', '。', '。']</t>
  </si>
  <si>
    <t>['華新科', '公告', '第 2', ' 季', '財報', '，', '稅', '後', '純益', ' ', '14.71', ' ', '億', '元', '，', '季', '減', ' ', '36.3%', '、', '年減', ' ', '66.3%', '，', '每', '股', '純益', ' ', '3.03', ' ', '元', '；', '上', '半', '年', '稅', '後', '純益', '。', ' ', '37.79', ' ', '億', '元', '，', '年', '減', ' ', '33.4%', '，', '每', '股', '純益', ' ', '7.8', ' ', '元', '。', '華新科', '第 2', ' 季', '營收', ' ', '78.79', ' ', '億', '元', '，', '季', '減', ' ', '5%', '、', '年', '減', ' ', '30.8%', '；', '毛利率', '。', '37.04%', '，', '營益率', ' ', '28.63%', '，', '稅', '後', '純益', ' ', '14.71', ' 億', '元', '，', '季', '減', ' ', '36.3%', '、', '年減', ' ', '66.3%', '，', '每', '股', '純益', ' ', '3.03', ' ', '元', '。', '上', '半', '年', '營收', ' ', '161', '。', '.', '73', ' ', '億', '元', '，', '年', '減', ' ', '10.3%', '、', '毛利率', ' ', '39.94%', '，', '營益率', ' ', '30.86%', '，', '稅', '後', '純益', ' ', '37.79', ' ', '億', '元', '，', '年', '減', ' ', '33.4%', '，', '每', '股', '純益', ' ', '7.8', ' ', '元', '。', '。', '華新科', '受到', '被動', '元件', '市況', '修正', '影響', '，', '上', '半', '年', '營收', '獲利', '銳減', '，', '公司', '也', '採用', '低', '稼動率', '因應', '，', '目前', '稼動率', '約', '不', '到', ' 6 ', '成', '。', '。', '。']</t>
  </si>
  <si>
    <t>['宏達', '電', '公佈', '財報', '，', '第二', '季', '營收', '28.1億', '元', '，', '營業', '毛利率', '20.3%', '，', '營業', '淨損', '24.9億', '元', '，', '營業', '利益率', '-', '88.5%', '；', '稅', '後', '淨損', '22.', '。', '3億', '元', '，', '虧損', '幅度', '較', '上', '季', '24.44億', '元', '略', '縮小', '、', '但', '較', '去年', '同', '期', '的', '虧損', '20.74億', '元', '擴大', '，', '每', '股', '稅', '後', '虧損', '2.71', '元', '。', '關於', '第二', '。季', '營運', '重點', '，', '在', 'VIVE', '虛擬', '實境', '部分', '，', 'HTC', '展現', '提供', '頂級', 'VR', '硬體', '、', '軟體', '及', '服務', '的', '承諾', '，', '推動', 'VIVE', '虛擬', '實境', '在', '一般', '消費', '。', '者', '以及', '企業', '用戶', '市場', '的', '發展', '。', 'HTC', '持續', '發展', 'VIVE ', 'Reality System', '，', '是', '全球', '第一', '個', 'VR', '內容', '無限', '訂閱', '服務', '，', '能', '支援', '各', '式', '。', '的', 'VR', '頭戴式', '顯示器', '。', '。']</t>
  </si>
  <si>
    <t>['2019年', '07月', '累計', '營收', '429,358千', '元', '，', '年減', '18%', '。', '2019年', '07月', '單月', '營收', '54,924千', '元', '，', '年減', '48%', '。', '。']</t>
  </si>
  <si>
    <t>['京城', '建設', '上', '半', '年', '營收', '約', '24.23億', '元', '，', '年增', '40.95%', '，', '每', '股', '盈餘', '約', '2.09', '元', '，', '年增', '254.24%', '，', '7月', '單月', '營收', '約', '3.89億', '元', '，年', '。', '增', '48.96%', '，', '累計', '前', '7月', '營收', '達', '28.13億', '元', '，', '年增', '42.18%', '。', '京城', '建設', ' 7月份', '新', '成屋', '銷售', '的', '簽約', '金額', '達', '11.13億', '元', '，', '7月', '簽', '。約', '的', '建案', '，', '可望', '從', '9月份', '開始', '入帳', '。', '上', '半', '年', '則', '主要', '受惠', '於', '豪宅', '建案', '「', '京城', '京城', '」', '等', '建案', '的', '熱銷', '所致', '，', '在', '美術', '皇居', '等', '3', '。', '大', '案', '在', '上', '半', '年', '開始', '進場', '銷售', '之後', '，', '下', '半', '年', '，', '再', '增', '「', '逸文苑', '」', '和', '「', '富民', '／', '忠言', '路案', '」', '等', '2', '個', '新', '成屋案', '，', '2', '案', '總銷', '48億', '元', '。', '，', '加入', '銷售', '行列', '，', '今年', '進場', '的', '5', '大', '新', '成屋', '建案', '，', '總銷', '將', '達', '229億', '元', '。', '其中', '「', '逸文苑', '」', '，', '已', '取得', '使用', '執照', '，', '每', '坪', '售價', '28。萬', '元', '到', '33萬', '元', '，', '總銷', '金額', '約', '30億', '元', '，', '「', '富民', '／', '忠言', '路案', '」', '總銷', '約', '18億', '元', '。', '。', '京城', '建設', '與', '京成', '建設', '(', '關係', '企業', ')', '簽訂', '都市', '更新', '權利', '變換', '協議書', '，', '以', '創造', '營業', '收入', '。', '契約', '主要', '內容', '：', '。', '1.', ' ', '都', '更', '建築', '座落', '於', '高雄市', '苓雅區', '林德官段', '1135', '、', '1135-1', '等', '地號', '，', '擬', '興建', '地', '下', '6', '層', '、', '地上', '29', '層', '住宅', '大樓', '。', '。', '2', '.', '京成', '建設', '(', '或', '其', '指定人', ')', '分得', '本案', '總價值', '26.2298%', '之', '房地', '，', '京城', '建設', '(', '或', '其', '指定人', ')', '分得', '本案', '總價值', '73.7702%', '之', '房地', '。', '。', '依據', '高雄市', '政府', '核定', '之', '計畫案', '內容', '，', '京城', '建設', '尚', '需', '繳納', '差額', '價金', '新台幣', '372,076', '元', '予', '關係人', '京成', '建設', '。', '。', '京城', '擬', '以', '總金額', '新台幣', '18,030仟', '元', '將', '座落', '於', '高雄市', '左營區', '新莊一路', '353號', '6樓', '房地', '1', '戶', '、', '車位', '１', '個', '，', '總計', '55.23', '坪', '(', '另', '。', '車位', '9.03', '坪', ')', '，', '售予', '經理人', '李啟豪', '，', '無', '處分', '損益', '。', '。']</t>
  </si>
  <si>
    <t>['宏璟', '以', '總金額', '新台幣', '2,326,000,000', '元', '整', '，', '將', '座落', '於', '高雄市', '楠梓', '加工', '出口區', '第二', '園區', '創意南路', '1', '、', '3', '、', '5', '及', '7號', '(', '含', 'K24', '。', '主體', '廠房', '1', '棟', '、', '化學', '材料倉', '2', '棟', '及', '高壓', '變電站', '1', '棟', ')', '之', 'K24', '廠', '辦', '大樓', '，', '出售', '予', '日月光', '半導體', '製造', '股份', '有限公司', '(', '關係人', '，', '。', '持有', '本', '公司', '25.39%', '股權', ')', '，', '預計', '處分', '利益', '約', '新台幣', '496,092仟', '元', '。', '。']</t>
  </si>
  <si>
    <t>['2019年', '07月', '累計', '營收', '3,982,641千', '元', '，', '年減', '39%', '。', '。']</t>
  </si>
  <si>
    <t>['2019年', '07月', '累計', '營收', '3,196,699千', '元', '，', '年減', '84%', '。', '2019年', '07月', '單月', '營收', '505,352千', '元', '，', '年', '減', '93%', '。', '。']</t>
  </si>
  <si>
    <t>['2019年', '07月', '累計', '營收', '2,262千', '元', '，', '年減', '100%', '。', '。']</t>
  </si>
  <si>
    <t>['2019年', '07月', '累計', '營收', '1,604,523千', '元', '，', '年減', '84%', '。', '2019年', '07月', '單月', '營收', '237,217千', '元', '，', '年', '減', '86%', '。', '。']</t>
  </si>
  <si>
    <t>['大陸', '工程', '集團', '出脫', '集團', '旗下', '企業', '台橡', '公司', '持有', '的', '高鐵', '股票', '，', '現', '持有', '高鐵', '股票', '低於', '當選', '董事', '的', '二分之一', '，', '形同', '自然', '解', '。', '任', '高鐵', '董事', '席次', '，', '提早', '與', '台灣', '高鐵', '公司', '切割', '。', '目前', '高鐵', '公司', '包括', '三', '席', '獨立', '董事', '，', '共有', '13', '席', '董事', '，', '在', '台橡', '公司', '自然', '解', '。', '任', '董事', '席次', '後', '，', '還', '有', '12', '位', '董事', '，', '董事會', '運作', '不會', '有', '問題', '，', '預期', '應', '不會', '為', '此', '召開', '臨時', '股東會', '進行', '補選', '。', '交通部', '今年', '初', '。', '認為', '民股', '的', '階段性', '任務', '已經', '完成', '，', '預期', '明年', '高鐵', '董事', '改選', '時', '，', '民股', '恐', '將', '全部', '出局', '，', '只', '剩下', '官股', '與', '泛官股', '代表', '，', '成為', '。', '名符其實', '的', '官股', '企業', '。', '。']</t>
  </si>
  <si>
    <t>['解任', '1', '董', '。', '董事', '江金山', '(', '台橡', '代表', ')', '卸任', '。']</t>
  </si>
  <si>
    <t>['推選', '。', '副董事長', '推選', '，', '由', '李瓊淑', '新任', '。']</t>
  </si>
  <si>
    <t>['發言人', '李瓊淑', '內部', '調動', '，', '由', '楊雅玲', '接任', '。', '。', '總經理', '李瓊淑', '內部', '調動', '，', '由', '林村田', '暫代', '。', '。']</t>
  </si>
  <si>
    <t>['晶華', '公布', '第二', '季', '財報', '，', '稅', '後', '純益', ' ', '4.4', ' 億', '元', '，', '年', '減', ' ', '22%', '，', '每', '股', '純益', ' ', '3.47', ' ', '元', '，', '累計', '上', '半', '年', '稅', '後', '純益', ' ', '7.4', ' 億', '元', '，', '年', '減', '。', ' ', '6.01%', '，', '每', '股', '純益', ' ', '5.83', ' ', '元', '，', '晶華', '董事會', '也', '通過', '上', '半', '年', '盈餘', '分配', '案', ',', ' ', '每', '股', '擬', '配發', '現金', '股利', ' ', '6.12', ' ', '元', '，', '配息率', '達', ' 105。%', '。', '晶華', '第二', '季', '認列', '子公司', ' Silks International Inc. ', '出售', '日本', '東京', '不動產', '淨利', '近', ' ', '1.96', ' 億', '元', '，', '不過', '上', '半', '年', '獲利', '。', '仍', '較', '去年', '同', '期', '衰退', '，', '主要', '是', '因', '去年', '同', '期', '有', '認列', '與', '英國', '洲際', '集團', '合資', '並', '出售', ' Regent ', '部分', '股權案', '淨利', ' ', '3.68', ' 億', '元', '，墊', '。', '高', '比較', '基期', '。', '就', '本業', '來', '看', '，', '不', '含', '認列', '出售', '日本', '東京', '不動產', '淨利', '和', '去年', '出售', ' Regent ', '部分', '股權案', '淨利', '，', '則', '合併', '稅', '後', '純', '。益', '為', ' ', '5.57', ' 億', '元', '，', '年增', ' ', '31%', '。', '。']</t>
  </si>
  <si>
    <t>['2019年', '07月', '累計', '營收', '298,904千', '元', '，', '年減', '21%', '。', '2019年', '07月', '單月', '營收', '24,931千', '元', '，', '年減', '57%', '。', '。']</t>
  </si>
  <si>
    <t>['雄獅', '公布', '第二', '季', '財報', '，', '第二', '季', '合併', '營收', ' ', '80.71', ' ', '億', '元', '，', '年', '減', ' ', '3.8%', '，', '營業', '毛利', ' ', '7.74', ' ', '億', '元', '，', '年', '減', ' ', '14.61%', '，', '毛利率', '下', '。', '滑', '至', ' ', '9.59%', '，', '營業', '損失', ' 417', ' ', '萬', '元', '，', '營業', '利益率', ' -', '0.05%', '。', '上', '半', '年', '合併', '營收', ' ', '153.05', ' ', '億', '元', '，', '年', '減', ' ', '1.1%', '，', '營業', '毛利', ' ', '16', '。', '.', '37', ' 億', '元', '，', '年', '減', ' ', '5.24%', '，', '毛利率', ' ', '10.7%', '，', '營業', '利益', ' ', '1.07', ' 億', '元', '，', '年', '減', ' ', '57.4%', '，', '營業', '利益率', ' 0.7%', '，', '稅', '後', '純益', ' ', '2751', '。萬', '元', '，年', '減', ' ', '80%', '，', '每', '股', '純益', ' ', '0.39', ' ', '元', '，', '上', '半', '年', '稅', '後', '純益', ' ', '1.56', ' ', '億', '元', '，年', '減近', ' 40%', '，', '每', '股', '純益', ' ', '2.23', ' ', '元', '，', '展望', '下', '半', '年', '。', '，', '雄獅', '轉投資', '「', '雙獅', '聯合', '國際', '旅行社', '」', '透過', '同業', '加盟', '，', '整合', '社區型', '旅行社', '脈絡', '有成', '，', '上', '半', '年', '營收', '年', '成長', '超過', ' ', '50%', '，', '。', '至', ' 7', ' 月', '底', '全', '台', '共有', ' 28', ' ', '家', '加盟', '門市', '，', '今年', '內', '加盟', '門市', '數量', '可望', '達到', ' 30 ', '家', '，', '下', '半', '年', '將', '開放', '「', '產品', '加盟', '」', '，', '提升', '產', '。', '品線', '的', '豐富度', '。', '。']</t>
  </si>
  <si>
    <t>['遠東', '商銀', '公告', '為', '提供', '總部', '單位', '檔案', '存放', '需求', '使用', '，', '向', '關係人', '遠揚', '營造', '工程', '股份', '有限公司', '取得', '不動產', '使用權', '資產', '(', '臺。', '北市', '大安區', '敦化南路', '二段', '267號', '4樓', '之1', ')', '，', '交易', '總金額', '為', '$', '6,642,000', '。', '。']</t>
  </si>
  <si>
    <t>['發言人', '黃翠香', '內部', '調動', '，', '由', '高力川', '接任', '。', '。']</t>
  </si>
  <si>
    <t>['2019年', '07月', '累計', '營收', '2,258,230千', '元', '，', '年減', '73%', '。', '2019年', '07月', '單月', '營收', '263,590千', '元', '，', '年減', '52%', '。', '。']</t>
  </si>
  <si>
    <t>['2019年', '07月', '累計', '營收', '1,231,832千', '元', '，', '年減', '33%', '。', '2019年', '07月', '單月', '營收', '175,067千', '元', '，', '年減', '37%', '。', '。']</t>
  </si>
  <si>
    <t>['2019年', '07月', '累計', '營收', '613,617千', '元', '，', '年減', '28%', '。', '2019年', '07月', '單月', '營收', '69,152千', '元', '，', '年減', '44%', '。', '。']</t>
  </si>
  <si>
    <t>['亞光', '召開', '法說會', '，', '第 2', ' 季', '營收', ' ', '50.7', ' 億', '元', '，', '毛利率', '為', ' ', '20.2%', '，', '季增', ' ', '17.1%', '，', '營收', '成長', '與', '規模', '經濟', '，', '加上', '緬甸廠', '產', '。線', '效益', '顯現', '，', '稅', '後', '純益', ' ', '4.03', ' ', '億', '元', '，', '季', '增', ' ', '300%', '，', '年增', ' ', '38%', '，', '每', '股', '盈餘', ' ', '1.43', ' ', '元', '。', '上', '半', '年', '營收', ' ', '91.78', ' 億', '元', '，', '與', '去年', '。', '同', '期', '相當', '，', '毛利率', '為', ' ', '18.8%', '，', '稅', '後', '純益', ' ', '5.04', ' 億', '元', '，', '年', '增', ' ', '31.05%', '，', '每', '股', '純益', '達', ' ', '1.79', ' ', '元', '。', '上', '半', '年', '出貨', '結構', '，', '仍', '以', '。光學', '鏡頭', '元件', '占', ' 34%', ' ', '最', '高', '，', '10%', ' ', '為', '光學', '機構件', '及', '模具', '、', '感測', '模組', ' ', '(', 'CIS', ')', ' ', '占', ' ', '20%', '，', '雷射', '測距儀', '占', ' 19%', '、', '數位', '相機', '占', '。', ' 5%', '，', '瞄準儀', '占', ' ', '12%', '。', '亞光', ' 7', ' 月', '營收', '達', ' ', '17.58', ' ', '億', '元', '，', '月', '增 ', '3.4%', '，', '年增', ' ', '0.2%', '；', '累計', '前', ' 7', ' 月', '營收', ' ', '109.35', ' ', '億', '元', '，年', '。', '增', ' ', '0.35%', '。', '。', '【', 'TCRI ', '觀點', '_', '20190819', '】', '。', '1', '.', ' ', '亞光', '2019', '上', '半', '年', '營收', '、', '毛利', '與', '營業', '利益', '大致', '和', '去年', '同', '期', '持平', '，', '惟', '稅', '後', '淨利', '年增', '3成', '，', '係', '來自', '業', '外', '匯兌', '利益', '貢獻', '。', '。', '本業', '玻璃', '鏡頭', '營運', '狀況', '無', '重大', '改變', '，', '生產', 'CIS', '感測', '模組', '之', '子公司', '亞泰', '(4974)', '受惠', '掃地', '機器人', '出貨', '，', '第二', '季', '營收', '和', '獲', '。利', '皆', '較', '今年', '第一', '季', '改善', '，', '但', '上', '半', '年', '營運', '仍', '略', '遜於', '去年', '同', '期', '。', '。', '2', '. ', '公司', '看好', '今年', '部份', '中國', '品牌', '客戶', '要求', '潛望式', '鏡頭', '加入', '玻璃', '鏡片', '，', '以', '解決', '高溫', '問題', '。', '目前', '手機', '鏡頭', '拍照', '規格', '不斷', '。', '提升', '，', '在', '符合', '大', '光圈', '與', '輕薄', '之', '設計', '下', '，', '亞光', '認為', '玻璃', '鏡片', '之', '可', '加工性', '優於', '塑膠', '鏡片', '。', '但', '，', '畢竟', '智慧型', '手機', '不如', '車用', '。', '鏡頭', '對', '溫度', '之', '要求', '嚴格', '，', '競爭', '同業', '仍', '可以', '靠', '領先', '技術', '取得', '客戶', '青睞', '，', '加上', '今年', '華', '為', '旗艦', '新機', '仍', '採', '全塑', '鏡頭', '。', '玻塑混', '。', '合', '鏡頭', '後續', '於', '手機', '上', '之', '發展', '，', '尚宜', '保守', '看待', '。', '。']</t>
  </si>
  <si>
    <t>['財務', '經理', '陳毓玲', '內部', '調動', '。', '。', '會計', '主管', '陳毓玲', '內部', '調動', '。', '。']</t>
  </si>
  <si>
    <t>['會計', '主管', '黃春蘭', '內部', '調動', '，', '由', '雷詩韻', '接任', '。', '。']</t>
  </si>
  <si>
    <t>['內部', '稽核', '主管', '黃鈺雯', '離職', '，', '由', '徐征', '接任', '。', '。']</t>
  </si>
  <si>
    <t>['2019年', '07月', '累計', '營收', '15,370,080千', '元', '，', '年減', '12%', '。', '2019年', '07月', '單月', '營收', '2,464,051千', '元', '，', '年減', '24%', '。', '。']</t>
  </si>
  <si>
    <t>['欣興', '電子', '與', '湖北省', '黃石', '經濟', '技術', '開發區', '管理', '委員會', '鐵山區', '人民', '政府', '，', '簽署', '『', '項目', '投資', '合同書', '增補', '協議', '』', '，', '說明', '如下', '。', '：', '。', '1', '.', '發生', '緣由', '：', '本', '公司', '於', '2014年', '3月', '17日', '與', '湖北省', '黃石市', '人民', '政府', '簽署', '新型', '電子元', '器件', '及', '其他', '各', '類', '印刷', '電路板', '或', '電子', '。', '相關', '產品', '之', '『', '項目', '投資', '合同書', '』', '，', '本', '次', '增補', '協議', '主要', '係', '增', '修訂', '政府', '獎勵', '措施', '及', '調整', '投資', '時程', '。', '。', '2', '.', '其他', '應', '敘明', '事項', '：', '。', '(', '1', ')', '.', '本', '次', '『', '項目', '投資', '合同書', '增補', '協議', '』', '簽約', '對象', '，', '與', '原', '『', '項目', '投資', '合同書', '』', '簽約', '對象', '不同', '，', '本', '公司', '將', '於', '湖北省', '黃石', '。', '經濟', '技術', '開發區', '管理', '委員會', '‧', '鐵山區', '人民', '政府', '取得', '相關', '授權', '後', '，方', '簽署', '本', '增補', '協議', '。', '。', '(2)', '.', '總投資', '金額', '約', '不', '低於', '10億', '美金', '，', '投資', '時程', '約', '至', '2028年', '結束', '。', '。', '欣興', '電子', '為', '配合', '公司', '未來', '發展', '需要', '而', '向', '嘉裕', '股份', '有限公司', '取得', '不動產', '，', '總價', '530,000仟', '元', '。', '。']</t>
  </si>
  <si>
    <t>['2019年', '07月', '累計', '營收', '1,153,863千', '元', '，', '年減', '17%', '。', '2019年', '07月', '單月', '營收', '159,394千', '元', '，', '年減', '32%', '。', '。']</t>
  </si>
  <si>
    <t>['夆典', '將', '板橋', '湳雅', '夜市', '旁', ' ', '2422.42', ' ', '坪', '土地', '完成', '土地', '整合', '之後', '，', '宣布', '以', ' ', '37.06', ' 億', '元', '價格', '，', '售予', '新', '美齊', '及', '中石化', '合資', '的', '。', '子公司', '，', '處分', '利益', '約', ' ', '3.5', ' 億', '元', '，', '預計', '第 4', ' 季', '入帳', '。', '夆典', '出售', '該', '土地', '後', '款項', '將', '償還', '銀行', '貸款', '外', '，', '並', '支應', '夆典', '正在', '開', '。發', '的', '嘉義縣', '鹿草鄉', '馬稠', '後', '產業', '園區', '後期', '委託', '開發', '計畫', '。', '新美齊', '未來', '會', '以', '自建', '方式', '來', '開發', '，', '並', '規劃', '中小', '坪數', '住宅', '，', '預', '。', '估', '總銷', '坪數', '達', ' ', '2.05', ' ', '萬', '坪', '。', '。', '夆典', '擬', '以', '總金額', '新臺幣', '3,706,318仟', '元', '，', '將', '座落', '於', '新北市', '板橋區', '新興段', '1136', '等', '20', '筆', '土地', '及', '其', '地上物', '售予', '新美齊', '股份', '。', '有限公司', '與', '中國', '石油', '化學', '工業', '開發', '股份', '有限公司', '合資', '設立', '之', '子公司', '。', '出售', '取得', '之', '款項', '除', '償還', '銀行', '貸款', '外', '，', '另', '用以', '充', '。', '實', '營運', '資金', '，', '預計', '處分', '利益', '約', '新臺幣', '3.5億', '元', '。', '。', '2019年', '07月', '累計', '營收', '647,835千', '元', '，', '年', '減', '14%', '。', '2019年', '07月', '單月', '營收', '81,249千', '元', '，', '年', '減', '46%', '。', '。', '【', 'TCRI ', '觀點', '_', '20190902', '】', '。', '1.', ' 2019', '上', '半', '年', '，', '夆典', 'CFO', '淨流出', '2億', '，', '相較', '於', '2018', 'H', '2', ' ', '(', '淨流出', '10億', ')', ' ', '雖', '有', '改善', '，', '仍', '為', '淨流出', '。', '其次', '，', '自', '2018/12', '以來', '。', '，', '夆典', '借款', '餘額', '已', '破', '50億', '，', '至', '2019/6', '止', '，', '借款', '餘額', '已', '高達', '58億', '，', '其中', '有', '53億', '屬於', '短期', '借款', '、', 'DE', '高達', '207%', '。', '。', '2', '.', '倘若', '出售', '所得', '37億', '皆', '用以', '清償', '借款', '，', '在', '其他', '條件', '不變', '下', '，', 'DE', '預計', '可', '降至', '100%', '以下', '，', '約莫', '67%', ' [', '(', '長短期', '借款', '58億', '-', '。', '借款', '清償', '37億', ')', '/', '(', '變動', '前', '淨值', '28億', '+', '3.5億', '出售', '利益', ')', '=', '67%', ']', '。', '由於', '公告', '並', '未', '說明', '出售', '所得', '用以', '償還', '銀行', '借款', '與', '支應夆', '。典', '正在', '開發', '的', '嘉義縣', '鹿草鄉', '馬稠', '後', '產業', '園區', '後期', '委託', '開發', '計畫', '之', '額度', '，', '尚', '無法', '判斷', '對', '財務', '結構', '的', '影響', '。', '。', '3', '.', '此', '舉', '雖', '可', '改善', '財務', '結構', '，', '未來', '仍', '須', '持續', '觀察', '營運', '穩定性', '。', '。']</t>
  </si>
  <si>
    <t>['2019年', '07月', '累計', '營收', '684,989千', '元', '，', '年減', '38%', '。', '2019年', '07月', '單月', '營收', '90,862千', '元', '，', '年減', '43%', '。', '。']</t>
  </si>
  <si>
    <t>['2019年', '07月', '累計', '營收', '3,776,617千', '元', '，', '年減', '47%', '。', '2019年', '07月', '單月', '營收', '555,828千', '元', '，', '年減', '56%', '。', '。']</t>
  </si>
  <si>
    <t>['2019年', '07月', '累計', '營收', '3,331,127千', '元', '，', '年減', '34%', '。', '2019年', '07月', '單月', '營收', '472,095千', '元', '，', '年減', '32%', '。', '。']</t>
  </si>
  <si>
    <t>['(', '更正', ')', '泰偉', '電子', '2019/8/5', '發佈', '重訊', '之', '事實', '發生', '日', '，', '說明', '如下', '：', '。', '1', '.', '發生', '緣由', '：', '我', '司', '於', '2019/8/5', '上班', '後', '於', '中國', '福利', '彩票', '官網', '查詢', '獲知', '，', '紫光', '軟件', '系統', '有限公司', '未', '取得', '中國', '福利', '彩票', '之', '。', '視頻', '即', '開型', '彩票', '全國性', '新', '系統', '業務', '軟件', '建設', '項目', '，', '我司', '第一', '時間', '於', '營業日', '交易', '時間', '開始', '前', '發佈', '該', '則', '重訊', '說明', '，', '其', '事', '。', '實', '發生日', '誤植', '為', '2019', '/', '8/4', '，', '正確', '事實', '發生日', '為', '2019', '/', '8/5', '。', '。', '2', '.', '因應', '措施', '：', '更正', '重大', '訊息', '之', '事實', '發生日', '(', '2019', '/', '8/4', '更正為', '2019/8/5', ')', '。', '2019年', '07月', '單月', '營收', '7,938千', '元', '，', '年', '減', '45%', '。', '。']</t>
  </si>
  <si>
    <t>['董事長', '朱鳳芝', '離職', '(', '因', '業務', '繁忙', '辭任', ',', '但', '仍', '保留', '董事', '職位', ')', '，', '由', '吳裕隆', '接任', '。', '。']</t>
  </si>
  <si>
    <t>['2019年', '07月', '累計', '營收', '253,706千', '元', '，', '年減', '62%', '。', '2019年', '07月', '單月', '營收', '19,285千', '元', '，', '年', '減', '80%', '。', '。']</t>
  </si>
  <si>
    <t>['元炬', '基於', '考量', '集團', '策略', '規劃', '所', '需', '，', '經', '董事會', '決議', '擬', '以', '每', '股', '不', '低於', '新台幣', '11.24', '元', '出售', '轉投資', '子公司', '金來', '國際', '開發', '(', '股', '。', ')', '公司', '股權', '100%', '股權', '，', '惟', '交易', '對象', '尚未', '定', '。', '。']</t>
  </si>
  <si>
    <t>['董事', '本人', '新榮光', '投資', '2019/08/12', '設質', '1,300,000', '股', '給', '蕭家松', '，', '累計', '設質', '2,258,515', '股', '。', '。', '董事長', '本人', '茂順', '投資', '2019/08/12', '設質', '2,372,000', '股', '給', '蕭家松', '，', '累計', '設質', '2,372,000', '股', '。', '。']</t>
  </si>
  <si>
    <t>['總經理', '李坤蒼', '內部', '調動', '，', '由', '于耀國', '接任', '。', '。', '內部', '稽核', '主管', '賴南君', '內部', '調動', '，', '由', '林安亭', '接任', '。', '。']</t>
  </si>
  <si>
    <t>['基亞', '設立', '合資', '公司', '拓展', '大陸', '細胞', '治療', '市場', '，', '說明', '如', '下', '：', '。', '1', '.', '本', '次', '新增', '(', '減少', ')', '投資', '方式', '：', '以', '大陸', '轉投資', '公司', '其', '持有', '之', '現金', '，', '並', '分', '次', '陸續', '到位', '。', '。', '2', '.', '交易', '總金額', '：', '擬於', '人民幣', '45,000仟', '元', '限額', '內', '授權', '董事長', '分次', '投資', '。', '。', '3', '.', '大陸', '被', '投資', '公司', '之', '公司', '名稱', '：', '基亞', '細胞', '科技', '有限公司', '(', '名稱', '暫定', ')', '。', '4', '.', '前', '開', '大陸', '被', '投資', '公司', '主要', '營業', '項目', '：', '執行', '細胞', '儲存', '、', '細胞', '治療', '及', '相關', '之', '研發', '等', '業務', '，', '具體', '以', '工商', '登記', '為準', '。', '。', '5', '.', '取得', '或', '處分', '之', '具體', '目的', '：', '本', '投資案', '擬', '發揮', '本', '公司', '在', '細胞', '治療', '之', '專長', '與', '經驗', '，', '並', '借重', '合資', '方', '東源', '華信', '(', '北京', ')', '資本管', '。理', '有限公司', '等', '在地', '的', '管理', '及', '業務', '開發', '經驗', '，', '結合', '雙方', '長才', '，', '進而', '降低', '企業', '營運', '風險', '並', '拓展', '大陸', '細胞', '治療', '市場', '，', '增加', '。', '本', '公司', '之', '獲利', '及', '股東', '權益', '。', '。']</t>
  </si>
  <si>
    <t>['2019年', '07月', '累計', '營收', '74,913千', '元', '，', '年減', '81%', '。', '。']</t>
  </si>
  <si>
    <t>['緯創', '公布', '第 2', ' 季', '財報', '，', '第 2', ' 季', '營收', ' ', '2055.49', ' ', '億', '元', '，', '季', '減', ' ', '0.32%', '、', '年增', ' ', '8.56%', '，', '毛利率', ' ', '4.98%', '，', '營益率', ' ', '1.53%', '，', '。', '稅', '後', '純益', ' ', '12.52', ' 億', '元', '，', '季', '增', ' ', '26.51%', '、', '年增', ' ', '95.46%', '，', '每', '股', '純益', ' ', '0.44', ' ', '元', '。', '上', '半', '年', '營收', ' ', '4117.54', ' ', '億', '元', '，', '年增', ' ', '1.3%', '。', '，', '毛利率', ' ', '4.52%', '，', '營益率', ' ', '1.21%', '，', '稅', '後', '純益', ' ', '22.42', ' ', '億', '元', '，', '年', '增', ' ', '44.3%', '，', '每', '股', '純益', ' ', '0.8', ' ', '元', '。', '緯創', '第 2 季', '主要', '受季', '。', '底', '效應', '及', '客戶', '因應', '美', '中', '貿易戰', '提早', '拉貨', '影響', '，', '筆電', '出貨', '明顯', '增加', '，', '雖然', ' 7 月', '出貨量', '下滑', '，', '但', '預期', '進入', '傳統', '旺季', '，', '。', '出量', '將', '逐月', '往', '上', '，', '展望', '下', '半', '年', '，', '預期', '面對', '美', '中', '貿易戰', '延燒', '，', '將', '會', '優先', '以', '台灣', '、', '菲律賓', '為', '生產', '基地', '考量', '，', '但', '仍', '將', '依照', '。', '客戶', '需求', '調整', '產線', '布局', '。', '緯創', '亦', '公布', ' 7', ' ', '月', '合併', '營收', ' ', '665.98', ' ', '億', '元', '，', '月', '減', ' ', '14.09%', '、', '年增', ' ', '0.37%', '，', '累計', '前', ' 7', ' 月', '合併', '。', '營收', ' ', '4783.52', ' ', '億', '元', '，', '年增', ' ', '1.18%', '。', '。']</t>
  </si>
  <si>
    <t>['2019年', '07月', '累計', '營收', '632,792千', '元', '，', '年減', '32%', '。', '2019年', '07月', '單月', '營收', '73,395千', '元', '，', '年減', '63%', '。', '。']</t>
  </si>
  <si>
    <t>['台星科', '與', 'STATS ', 'Chip', 'PAC ', 'Ltd', '.', '簽署', '五', '年', '技術', '服務', '合約', '之', '執行', '情形', '公告', '，', '說明', '如下', '：', '。', '1', '.', '發生', '緣由', '：', '依', '財團', '法人', '中華民國', '證券', '櫃檯', '買賣', '中心', '2015年', '12月', '28日', '證櫃', '監', '字', '第1040201445', '號', '函', '辦理', '。', '。', '2', '.', '因應', '措施', '：', '。', '(1)', '.', '本', '公司', '及', '其', '子公司', '(', '以下', '稱', '合併', '公司', ')', '於', '民國', '2015年', '8月', '5日', '起', '與', 'STATS ', 'Chip', 'PAC ', 'Ltd', '.', '簽署', '五', '年', '技術', '服務', '合約', '，', '自。', '合約', '簽訂日', '起', '五', '年', '，', '由', '合併', '公司', '保留', '產能', '以', '提供', 'STATS ChipPAC Ltd', '.', '晶圓', '封裝', '及', '測試', '服務', '。', '。', '(', '2', ')', '.', '依', '合約', '規定', '，', '合併', '公司', '每', '月', '必須', '保留', '最', '低', '產能', '予', 'STATS ', 'Chip', 'PAC Ltd', '.', '以', '及時', '提供', '服務', '；', '若', 'STATS ', 'Chip', 'PAC Ltd', '.', '。', '之下', '單量', '於', '最', '低', '產能', '及', '最', '大', '產能', '之間', '，', '合併', '公司', '應', '於', '現有', '產能', '可以', '調度', '之', '範圍', '內', '提供', '服務', '；', '若', 'STATS ', 'Chip', 'PAC ', 'Ltd', '.', '。', '之下', '單量', '超過', '合併', '公司', '之', '最', '大', '產能', '，', '則', '合併', '公司', '無', '義務', '提供', '服務', '。', '。', '(', '3', ')', '.', '於', '合約', '期限', '內', '，', 'STATS Chip', 'PAC Ltd', '.', '須', '依', '約定', '價格', '向', '合併', '公司', '下單', '達', '約定', '之', '每', '年', '最', '低', '採購量', '，', '即', '合併', '公司', '為', '其', '。', '保留', '之', '產能', '於', '未', '達', '最', '低', '採購量', '之', '部分', '可', '依', '合約', '規定', '之', '程序', '主張', '補償', '差額', '。', '於', '合約', '簽署日', '起', '每', '十二', '個', '月', '結算', '，', 'STATS', '。', 'ChipPAC Ltd', '.', '若', '未', '達', '最', '低', '採購量', '，', '可行使', '遞延', '最', '低', '採購量', '之', '5%', '至', '次', '年度', '採購', '之', '權利', '，', '並', '以', '排除', '遞延', '採購量', '後', '未', '達', '最', '。', '低', '標準', '之', '部分', '給予', '合併', '公司', '補償金', '。', 'STATS ', 'Chip', 'PAC Ltd', '.', '每', '年', '僅', '能', '行使', '遞延', '採購量', '之', '權利', '一', '次', '，', '且', '該', '遞延', '部分', '不得', '。', '於', '次', '年度', '再', '遞延', '，', '另', '於', '合約', '最後', '一', '年', '不得', '行使', '此', '權利', '。', '依', '合約', '未來', '五', '年', 'STATS ', 'Chip', 'PAC Ltd', '.', '應', '執行', '之', '最', '低', '採購', '金額', '。', '為', '：', '。', 'a', '.', '第一', '年', '(', '2015年', '8月', '5日', '至', '2016年', '8月', '4日', ')', '：', '美金', '$', '95,000千', '元', '。', 'b', '.', '第二年', '(', '2016年', '8月', '5日', '至', '2017年', '8月', '4日', ')', '：', '美金', '$', '80,800千', '元', '。', 'c', '.', '第三年', '(', '2017年', '8月', '5日', '至', '2018年', '8月', '4日', ')', '：', '美金', '$', '75,100千', '元', '。', 'd', '.', '第四', '年', '(', '2018年', '8月', '5日', '至', '2019年', '8月', '4日', ')', '：', '美金', '$', '63,200千', '元', '。', 'e', '.', '第五', '年', '(', '2019年', '8月', '5日', '至', '2020年', '8月', '4日', ')', '：', '美金', '$', '51,400千', '元', '。', '(4)', '.', '第四', '合約', '年度', '(', '累計', '自', '2018年', '8月', '5日', '至', '2019年', '8月', '4日', '止', ')', '已', '提供', '服務', '合約', '金額', '為', '：', '美金', '$', '36,435千', '元', '，', '達成', '比率', '(', '。', '佔', '第四', '年', '合約', '年度', '及', '第三', '年', '合約', '年度', '遞延', '金額', ')', '為', '：', '54.42%', '。', '。', '(', '5', ')', '.', '截至', '2019年', '8月', '4日', '帳列', '應收', '款項', '金額', '為', '：', '美金', '$', '10,977千', '元', '。', '。', '(6)', '.', '本', '公司', '擬', '依', '合約', '規定', '之', '程序', '向', 'STATS ', 'Chip', 'PAC Ltd', '.', '主張', '其', '補償', '未', '達', '最', '低', '採購量', '之', '差額', '。', '。']</t>
  </si>
  <si>
    <t>['聯德', '電子', '之', '董事長', '訴訟案', '說明', '，', '說明', '如', '下', '：', '。', '1', '.', '法律', '事件', '之', '當事人', '：', '董事長', ' ', '陳銘智', '。', '2', '.', '法律', '事件', '之', '法院', '名稱', '或', '處分', '機關', '：', '臺灣', '桃園', '地方', '法院', '。', '3', '.', '法律', '事件', '之', '相關', '文書案號', '：', '2014年', '金', '重訴字', '第5', '號', '。', '4', '.', '發生', '原委', '：', '證券', '交易法', '有罪', '判決', '，', '目前', '尚未', '收到', '判決書', '，', '將', '收到', '判決', '後', '研究', '上訴', '。', '。', '5', '.', '處理', '過程', '：', '本案', '當事人', '對於', '判決', '內容', '將', '再', '提起', '上訴', '。', '。', '6', '.', '對', '公司', '財務', '業務', '影響', '及', '預估', '影響', '金額', '：', '本案', '當事人', '所', '涉', '案件', '並', '非', '關', '執行', '公司', '業務', '之', '個人', '涉訟', '情事', '，', '其', '法律', '效果', '不', '。', '及', '公司', '，', '並', '未', '對', '公司', '之', '營運', '及', '業務', '運作', '造成', '任何', '影響', '。', '。']</t>
  </si>
  <si>
    <t>['泰碩', '電子', '代子', '公司', '蘇州', '泰碩', '電子', '有限公司', '(', '以下', '簡稱', '蘇州', '泰碩', ')', '之', '設備', '購買案', '，', '說明', '如下', '：', '。', '1', '.', '公司', '名稱', '：', '蘇州', '泰碩', '電子', '有限公司', '。', '2', '.', '與', '公司', '關係', '(', '請', '輸入', '本', '公司', '或', '子公司', ')', '：', '子公司', '。', '3.', '相互', '持股', '比例', '：', '100%', '。', '4', '.', '發生', '緣由', '：', '蘇州', '泰碩', '因應', '客戶', '需求', '增加', '，', '預計', '添購', '相關', '設備', '總計', '為為', '未', '稅價', '人民幣', '約', '1,257萬', '。', '。']</t>
  </si>
  <si>
    <t>['2019年', '07月', '累計', '營收', '152,177千', '元', '，', '年減', '43%', '。', '2019年', '07月', '單月', '營收', '21,728千', '元', '，', '年減', '56%', '。', '。']</t>
  </si>
  <si>
    <t>['2019年', '07月', '單月', '營收', '15,281千', '元', '，', '年減', '53%', '。', '。']</t>
  </si>
  <si>
    <t>['2019年', '07月', '累計', '營收', '393,768千', '元', '，', '年減', '37%', '。', '2019年', '07月', '單月', '營收', '64,157千', '元', '，', '年減', '20%', '。', '。']</t>
  </si>
  <si>
    <t>['崇越', '電', '公告', '上', '半', '年', '合併', '營收', '37.61億', '元', '，', '稅', '後', '淨利', '1.76億', '元', '，', '分別', '年減', '12.5%', '及', '24.5%', '，', '每', '股', '稅', '後', '盈餘', ' ', '2.41', '元', '。', '崇越', '。', '電', '受', '中', '美', '貿易戰', '干擾', '，', '市場', '氛圍', '保守', '，', '影響', '客戶', '下單', '，', '以致', '上', '半', '年', '營收', '減少', '，', '平均', '毛利率', '17.07%', '，', '故', '獲利', '也', '因此', '減', '。', '少', '。', '崇越', '電', '近年', '重點', '搶攻', '消費性', '電子', '、', '化妝品', '、', '汽車', '、', '醫療', '四', '大', '重點', '產業', '，', '上', '半', '年', '合計', '銷售', '占', '比', '約為', '40%', '。', '。']</t>
  </si>
  <si>
    <t>['2019年', '07月', '單月', '營收', '117,412千', '元', '，', '年減', '24%', '。', '。']</t>
  </si>
  <si>
    <t>['利機', '公布', '上', '半', '年', '財報', '，', '第二', '季', '稅', '後', '純益', '3,331萬', '元', '，', '每', '股', '稅', '後', '純益', '0.85', '元', '，', '季', '增', '90%', '、', '年增', '71%', '，', '毛利率', '達', '31%', '，', '累計', '。', '上', '半', '年', '稅', '後', '純益', '5,081萬', '元', '，', '每', '股', '稅', '後', '純益', '1.3', '元', '，', '年增', '81%', '。', '利機', '本', '季度', '記憶體', '基板', '相關', '受惠', '市場', '需求', '增溫', '，', '年成', '。', '長', '86%', '，', '驅動', 'IC', '相關', '產品', '第二', '季', '出貨', '年增率', '23%', '，', '受惠', 'COF', '封測', '產能', '持續', '滿載', '，', '其中', 'COF', '軟性', '基板', '運送盤', '(', 'Shipping Re', '。', 'el', ')', '及', '間隔帶', '(', 'Emboss', ')', '較', '去年', '同', '期', '年增', '80', '~', '90%', '。', '利機', '董事會', '也', '通過', '增加', '轉投資', '利騰', '國際', '科技', '，', '持有', '股權', '將', '由', '15%', '增加', '。', '到', '30%', '，', '投資', '金額', '超過', '5000萬', '，', '將', '與', '日本', 'Enplas', '集團', '共同', '擴展', '大陸', '測試', '設備', '與', '零組件', '市場', '。', '。']</t>
  </si>
  <si>
    <t>['益通', '光能', '之', '會計師', '就', '2019', 'Q2', '財報', '提及', '繼續', '經營', '假設', '有', '疑慮', '。']</t>
  </si>
  <si>
    <t>['由', '田', '參加', '櫃買', '中心', '業績', '發表會', '並', '公布', '財報', '，', '上', '半', '年', '處分', '晶彩科', '股權', '，', '挹注', '每', '股', '獲利', '2.61', '元', '，', '帶動', '上', '半', '年', '每', '股', '純益', '達', '。', '4.97', '元', '。', '由', '田', '第2', '季', '稅', '後', '純益', '約', '1.92億', '元', '，', '季', '增', '82.9%', '，', '年增', '134%', '，', '每', '股', '純益', '3.21', '元', '，', '較', '去年', '同', '期', '1.33', '元', '成長', '，', '扣除', '。', '業外', '處分', '晶彩科', '股權', '利益', '部分', '，', '本業', '單季', '每', '股', '純益', '約', '0.9', '元', '。', '由', '田上', '半', '年', '本業', '獲利', '仍', '是', '倍數', '成長', '，', '主因', 'PCB', '客戶', '的', 'AI', '。', '需求', '大增', '，', '上', '半', '年', '來自', 'PCB', '營收', '占', '比', '約', '22%', '，', 'LCD', '約', '78%', '，', '全', '年', '目標', 'PCB', '營收', '占', '比', '提升', '至', '35%', '。', '。', '【', 'TCRI ', '觀點', '_', '20190815', '】', '。', '1', '.', '開始', '採用', 'AI', '技術', '導致', '2019年', '上', '半', '年', '毛利', '成長', '至', '49%', '，', '年增', '9%', '；然', '2019', 'Q2', '營收', '同', '比', '年', '減', '8%', '，', '留意', '下游', '客戶', '擴廠', '及', '投', '。資', '之', '需求', '仍', '較', '基期', '為', '弱', '。', '未來', '看好', '高階', '基板', '需求', '，', '由', '田會', '將', 'AOI', '設備', '自', '原有', 'ABF', '，', '擴張', '至', 'PCB', '、', '半導體', '等', '領域', '，', '並繼', '。續', '推廣', 'AI', '應用', '。', '。', '2', '.', '公司', '目前', '多', '以', '美金', '進行', '交易', '，', '訂金', '預付款', '及', '交', '機', '預付款', '約', '在', '70', '~', '85%', '，', '由', '田', '認為', '人民幣', '貶值', '及', '中', '美', '貿易戰', '，', '對', '公司', '。', '整體', '而言', '影響', '不', '大', '。', '。']</t>
  </si>
  <si>
    <t>['2019年', '07月', '單月', '營收', '92,573千', '元', '，', '年減', '53%', '。', '。']</t>
  </si>
  <si>
    <t>['2019年', '07月', '累計', '營收', '2,809,710千', '元', '，', '年減', '21%', '。', '2019年', '07月', '單月', '營收', '373,980千', '元', '，', '年減', '51%', '。', '。']</t>
  </si>
  <si>
    <t>['會計', '主管', '李炳松', '內部', '調動', '，', '由', '黃耀德', '接任', '。', '。']</t>
  </si>
  <si>
    <t>['晶彩科', '公布', '第二', '季', '財報', '，', '第二', '季', '營收', '5.69億', '元', '，', '季', '減', '27.7%', '，', '毛利率', '約', '28.51%', '，', '營業', '利益', '約', '4,667萬', '元', '，', '季', '減', '62.4%', '。', '，', '稅', '前', '淨利', '5,488萬', '元', '，', '季', '減', '57.03%', '，', '稅', '後', '淨利', '約', '5,488萬', '元', '，', '季', '減', '57.05%', '，', '每', '股', '盈餘', '為', '0.69', ' ', '元', '。', '晶彩科', '上', '半', '年', '受', '。惠', '10.5', '代', '廠', '設備', '裝機', '高峰', '，', '營運', '攀高', '，', '累計', '上', '半', '年', '營收', '13.56億', '元', '，', '年', '成長', '118%', '，', '營業', '利益', '約', '1.72億', '元', '，', '相比', '去年', '。', '同', '期', '轉虧為', '盈', '，', '稅', '後', '淨利', '約', '1.83億', '元', '，', '每', '股', '盈餘', '約', '2.31', '元', '。', '。']</t>
  </si>
  <si>
    <t>['州巧', '擬', '透過', 'Jochu ', 'Investment ', 'Ltd', '.', '直接', '或', '間接', '轉投資', '設立', '越南', '子公司', '，', '說明', '如下', '：', '。', '1', '.', '交易', '總金額', '：', '上限', '美金', '1500萬', '元', '(', '依', '2019/07/31', '美金', '兌換', '台幣', '之', '即期', '匯率', '31.09', '換算為', '新台幣', '46,635萬', '元', ')', '。', '2', '.', '取得', '或', '處分', '之', '具體', '目的', '或', '用途', '：', '為', '就近', '服務', '客戶', '及', '增進', '公司', '業務', '成長', '。', '3', '.', '其他', '敘明', '事項', '：', '本', '投資', '金額', '上限', '為', '美金', '1500萬', '元', '，', '實際', '投資', '金額', '待', '確認', '後', '另行', '公告', '。']</t>
  </si>
  <si>
    <t>['聯穎', '代', '重要', '子公司', '源富', '聯穎', '科技', '(', '深圳', ')', '有限公司', '通過', '其', '轉投資', '之', '大陸', '子公司', '(', '深圳市', '協昌', '貿易', '有限公司', ')', '清算', '註銷案', '。', '，', '說明', '如', '下', '：', '。', '1', '.', '公司', '名稱', '：', '源富', '聯穎', '科技', '(', '深圳', ')', '有限公司', '。', '2', '.', '與', '公司', '關係', '(', '請', '輸入', '本', '公司', '或', '子公司', ')', '：', '子公司', '。', '3.', '相互', '持股', '比例', '：', '為', '本', '公司', '直接', '及', '間接', '持股', '100%', '之', '重要', '子公司', '。', '4', '.', '發生', '緣由', '：', '源富', '聯穎', '科技', '(', '深圳', ')', '有限公司', '董事會', '通過', '其', '轉投資', '之', '大陸', '子公司', '(', '深圳市', '協昌', '貿易', '有限公司', ')', '清算', '註銷', '。', '案', '。', '。', '5', '.', '其他', '應', '敘明', '事項', '：', '為', '降低', '營運', '成本', '，', '決議', '清算', '註銷', '(', '深圳市', '協昌', '貿易', '有限公司', ')', '。', '。']</t>
  </si>
  <si>
    <t>['發言人', '廖筱菁', '內部', '調動', '，', '由', '劉財能', '接任', '。', '。']</t>
  </si>
  <si>
    <t>['2019年', '07月', '累計', '營收', '223,216千', '元', '，', '年減', '22%', '。', '2019年', '07月', '單月', '營收', '2,702千', '元', '，', '年', '減', '92%', '。', '。']</t>
  </si>
  <si>
    <t>['聯合', '再生', '公告', '參與', '設立', '合資', '公司', '，', '設立', '之', '目的', '為', '取得', '國內', '台灣', '太陽能', '電廠', '或', '投資', '太陽能', '電廠', '專案', '項目', '公司', '，', '以', '獲取', '。', '長期', '穩定', '報酬', '及', '現金流', '，', '合資', '公司', '預計', '分', '三', '年', '(', '2019年', '、', '2020年', '及', '2021年', ')', '增資', '，', '合計', '資本額', '為', '30億', '元', '，', '公司', '預計', '取', '。', '得', '不', '超過', '30%', '股權', '，', '預計', '總投資', '金額', '不', '超過', '9億', '元', '。', '第一', '次', '設立', '增資', '，', '本', '公司', '擬', '投資', '2.1億', '元', '。', '。']</t>
  </si>
  <si>
    <t>['內部', '稽核', '主管', '林立德', '內部', '調動', '，', '由', '徐垂朋', '接任', '。', '。']</t>
  </si>
  <si>
    <t>['2019年', '07月', '累計', '營收', '1,042,343千', '元', '，', '年減', '24%', '。', '2019年', '07月', '單月', '營收', '144,990千', '元', '，', '年減', '33%', '。', '。']</t>
  </si>
  <si>
    <t>['推選', '。', '副董事長', '推選', '，', '由', '陳榮輝', '新任', '。']</t>
  </si>
  <si>
    <t>['貿聯', ' - KY', '公告', '第 2', ' 季', '財報', '，', '第 2', ' 季', '營收', ' ', '59.93', ' ', '億', '元', '，', '季', '增', ' ', '9.3%', '、', '年增', ' ', '14.1%', '；', '毛利率', ' ', '23%', '，', '營益率', ' ', '10.14%', '，', '。', '稅', '後', '純益', ' ', '4.92', ' ', '億', '元', '，', '季', '增', ' ', '48.6%', '、', '年增', ' ', '76.8%', '，', '每', '股', '純益', ' ', '4.17', ' ', '元', '。', '上', '半', '年', '營收', ' ', '114.75', ' ', '億', '元', '，', '年增', ' ', '14.9%', '、', '毛', '。', '利率', ' ', '23.13%', '，', '營益率', ' ', '9.43%', '，', '稅', '後', '純益', ' ', '8.24', ' 億', '元', '，', '年增', ' ', '63.3%', '，', '每', '股', '純益', ' ', '6.98', ' ', '元', '。', '貿聯', '第 2 季', '各', '產品', '營收比', '。', '重', '，', '資訊用線', '占', ' ', '46%', '、', '電器用線', ' ', '25%', '、', '車用線', ' 16%', '，', '醫療', '設備', '用', '線', ' 5%', '、', '工業用', ' 4%', '、', '光通訊', ' 2%', '、', '太陽能', ' 1%', '、', '其他', '。', ' 1%', '。', '。']</t>
  </si>
  <si>
    <t>['2019年', '07月', '累計', '營收', '368,964千', '元', '，', '年減', '12%', '。', '2019年', '07月', '單月', '營收', '31,291千', '元', '，', '年減', '37%', '。', '。']</t>
  </si>
  <si>
    <t>['欣陸', '投控', '子公司', '大陸', '工程', '集團', '出脫', '集團', '旗下', '企業', '台橡', '公司', '持有', '的', '高鐵', '股票', '，', '現', '持有', '高鐵', '股票', '低於', '當選', '董事', '的', '二分之。一', '，', '形同', '自然', '解任', '高鐵', '董事', '席次', '，', '提早', '與', '台灣', '高鐵', '公司', '切割', '。', '目前', '高鐵', '公司', '包括', '三', '席', '獨立', '董事', '，', '共有', '13', '席', '董事', '，', '在', '。', '台橡', '公司', '自然', '解任', '董事', '席次', '後', '，', '還', '有', '12', '位', '董事', '，', '董事會', '運作', '不會', '有', '問題', '，', '預期', '應', '不會', '為', '此', '召開', '臨時', '股東會', '進行', '補選', '。', '。', '交通部', '今年', '初', '認為', '民股', '的', '階段性', '任務', '已經', '完成', '，', '預期', '明年', '高鐵', '董事', '改選', '時', '，', '民股', '恐', '將', '全部', '出局', '，', '只', '剩下', '官股', '與', '泛。', '官股', '代表', '，', '成為', '名符其實', '的', '官股', '企業', '。', '。']</t>
  </si>
  <si>
    <t>['財務', '經理', '陳佩君', '內部', '調動', '，', '由', '林詩芸', '接任', '。', '。', '內部', '稽核', '主管', '黃榮輝', '內部', '調動', '，', '由', '陳政益', '接任', '。', '。', '會計', '主管', '洪佳伶', '內部', '調動', '，', '由', '林詩芸', '接任', '。', '。']</t>
  </si>
  <si>
    <t>['上緯', '投控', '公告', '第 2', ' 季', '財報', '，', '第 2 季', '合併', '營收', ' ', '15.64', ' ', '億', '元', '，', '季', '增', ' ', '2.69%', '，', '年', '減', ' ', '9.44%', '，', '毛利率', ' ', '22.54%', '，', '營益率', ' 7', '。.23%', '，', '稅', '後', '純益', ' ', '3.5', ' 億', '元', '，', '季', '增', ' ', '4.3', ' 倍', '，', '年增', ' ', '5.54', ' 倍', '，', '每', '股', '純益', ' ', '3.81', ' ', '元', '。', '上', '半', '年', '合併', '營收', ' ', '30.87', ' ', '億', '元', '，年', '。', '增', ' ', '7.34%', '，', '毛利率', ' ', '22.21%', '，', '營益率', ' ', '8.36%', '，', '稅', '後', '純益', ' ', '4.17', ' 億', '元', '，年', '增', ' ', '35.4', ' 倍', '，', '每', '股', '純益', ' ', '4.53', ' ', '元', '。', '上緯', '投控', '。', '已', '與', '美國', '能源', '開發', '公司', ' Stonepeak ', '簽約', '，', '將', '出售', ' 95%', ' ', '上緯', '新', '能源', '股權', '，', '並', '保留', ' 5%', ' ', '股權', '與', ' 1 席', '董事', '，', '交易', '金額', '。', '約', ' 2598', ' 萬', '美元', '至', ' ', '1.01', ' 億', '美元', '，', '處分', '收益', '約', ' 914', ' 萬', '美元', '至', ' ', '8463', ' 萬', '美元', ' ', '(', '約', '合', '新台幣', ' ', '2.84', ' 億', '至', ' ', '26.3', ' 億', '元', ')', '，', '。', '將', '分', '三', '階段', '入帳', '，', '最', '快', '年底', '前', '，', '就', '可望', '部分', '貢獻', '收益', '表現', '。', '。']</t>
  </si>
  <si>
    <t>['日月光', '投控', '代子', '公司', '日月光', '半導體', '製造', '(', '股', ')', '公司', '公告', '為', '因應', '子公司', '日月光', '未來', '產能', '擴充', '之', '需求', '及', '提升', '生產', '製造', '之', '支。援效能', '，', '預計', '向', '關係人', '宏璟', '建設', '股份', '有限公司', '取得', '不動產', '，', '交易', '總金額', '(', '未', '稅', ')', '新台幣', '2,326,000,000', '元', '整', '。', '。']</t>
  </si>
  <si>
    <t>['普生', '為', '因應', '新', '產品', '通路', '推廣', '，', '擬', '以', '提供', '技術合作', '、', '設備', '、', 'GMP', '及', '產品', '證照', '價值', '新台幣', '2,450萬', '元', '與', '源河', '生技', '合資案', '。', '。']</t>
  </si>
  <si>
    <t>['太醫', '受惠', '客戶', '拉貨', '暢旺', '，', '第 2', ' 季', '營收', ' ', '5.56', ' ', '億', '元', '，', '季', '增', ' ', '15.3%', '，', '年增', ' ', '30.2%', '；', '毛利率', ' ', '30%', '，', '營益率', ' ', '19.2%', '，', '季增', '。', '3.6%', '，', '稅', '後', '純益', ' ', '9142', ' ', '萬', '元', '，', '季', '增', ' ', '52.8%', '，', '年增', ' ', '118%', '；', '每', '股', '純益', ' ', '1.38', ' ', '元', '。', '太醫', '上', '半', '年', '營收', ' ', '10.39', ' ', '億', '元', '，', '年增', ' ', '2', '。', '4.4%', '；', '毛利率', ' ', '28.49%', '，', '營益率', ' ', '17.53%', '，', '稅', '後', '純益', ' ', '1.51', ' ', '億', '元', '，', '年增', ' ', '93%', '；', '每', '股', '純益', ' ', '2.29', ' ', '元', '。', '展望', '後市', '，', '太醫', '自', '。', '銅鑼', '新', '廠', '投產', '後', '，', '客戶', '拉貨', '暢旺', '，', '加上', '陸續', '拓展', '海外', '市場', '，', '訂單', '能見度', '已', '至', ' 9 月', '，', '預計', '第 3', ' 季', '業績', '能', '小幅', '成長', '。', '。']</t>
  </si>
  <si>
    <t>['董事', '本人', '台灣', '華懋', '投資', '於', '2019/08/12', '預計', '申讓', '500', '張', '股票', '，', '預計', '申讓', '比重', '5%', '，', '交易', '方式', '為', '一般', '交易', '。', '。', '董事', '本人', '台灣', '華懋', '投資', '於', '2019/07/05', '預計', '申讓', '500', '張', '股票', '，', '預計', '申讓', '比重', '5%', '，', '因', '股價', '不', '理想', '，', '146', '張', '股票', '未', '轉讓', '，交', '。', '易', '方式', '為', '一般', '交易', '。', '。']</t>
  </si>
  <si>
    <t>['麗豐', '-KY', '通過', '由', '子公司', 'HONG KONG CHLITINA INTERNATIONAL LIMITED', '透過', '投資', '架構', '轉投資', '至', '大陸', '地區案', '，', '說明', '如下', '。', '：', '。', '1', '.', '本', '次', '新增', '(', '減少', ')', '投資', '方式', '：', '依序', '經由', '子公司', 'HONG KONG CHLITINA INTERNATIONAL LIMITED', '、', ' HONG KONG W-AMBER', '。', ' INTERNATIONAL LIMITED', '再', '轉投資', '至', '大陸', '地區', '之', '微琥', '(', '上海', ')', '貿易', '有限公司', '。', '。', '2', '.', '本', '次', '交易', '總金額', '：', '美金', '5,200,000', '元', '。', '。', '3', '.', '大陸', '被', '投資', '公司', '之', '公司', '名稱', '：', '微琥', '(', '上海', ')', '貿易', '有限公司', '。', '4', '.', '前開', '大陸', '被', '投資', '公司', '主要', '營業', '項目', '：', '投資', '控股', '、', '經銷', '護膚', '產品', '及', '健康', '食品', '。', '。', '5', '.', '交易', '相對人', '：', '微琥', '(', '上海', ')', '貿易', '有限公司', ';', '與', '公司', '之', '關係', '：', '本', '公司', '間接', '持股', '100%', '。', '。', '6', '.', '取得', '或', '處分', '之', '具體', '目的', '：', '增加', '集團', '整體', '競爭', '優勢', '、', '發展', '醫美', '及', '健康', '事業', '。', '。']</t>
  </si>
  <si>
    <t>['麗豐', '-KY', '代子公司', '克麗緹娜', '(', '中國', ')', '貿易', '有限公司', '公告', '為', '租賃', '新', '辦公', '場所', '作為', '綜合', '招商', '、', '辦公', '及', '培訓', '中心', '，', '承擔', '支援', '。', '日常', '之', '配銷貨', '、', '管理', '培訓', '、', '以及', '展店', '事務', '相關', '等', '職能', '，', '向', '關係人', '龍創', '日用品', '(', '廣州', ')', '有限公司', '取得', '「', '不動產', '使用權', '」', '。', '資產', '(', '廣州市', '番禺區', '石基鎮', '關南永', '工業路', '3號', ')', '，', '使用權', '總資產', '金額', '人民幣', '2,998,997', '元', '。', '。']</t>
  </si>
  <si>
    <t>['台微體', '公告', '本', '公司', '荷蘭', '子公司', '申請', '特殊', '學名藥', 'Doxisome/Doxolipad/TLC', '177', '，', '歐盟', '委員會', '(', 'European ', 'Commission', ',', ' E', '。', 'C', ')', '做出', '最終', '核定', '，', 'Doxisome', '歐洲', '藥品', '查驗', '登記', '不', '通過', '核准', '。', '。', '1', '.', '用途', '：', '其', '應用', '疾病', '領域', '為', '卵巢癌', '、', '乳癌', '。', '2', '.', '未', '通過', '目的', '事業', '主管', '機關', '許可', '或', '各', '期', '人體', '臨床', '試驗', '(', '含', '期中', '分析', ')', '結果', '未', '達', '統計', '上', '顯著', '意義', '者', '，', '公司', '所', '面臨', '之', '風險', '。', '及', '因應', '措施', '：', '雖', '無法', '獲得', 'EC', '最終', '藥證', '之', '核定', '，', '人體', '用藥', '委員會', '(', 'Committee for ', 'Medicinal ', 'Products for ', 'Human ', 'Us', '。', 'e', ',', 'CHMP', ')', '已', '同意', '並', '接受', 'TLC', '177', '所有', '化學', '製造', '管制', '和', '非', '臨床', '數據', '的', '品質', '和', '比對', '結果', '皆', '可', '支持', '與', '原廠', '對照藥', '的', '相似性', '。', '。', '針對', '目前', '無法', '取得', '認同', '之', '部份', '生體', '相等性', '數據', '，', '本', '公司', '將', '繼續', '進行', 'TLC', '177', '生體', '相等性', '數據', '之', '驗證', '，', '以', '滿足', '現行', '審核', '。', '之', '要求', '。', '。', '3', '.', '市場', '現況', '：', 'Doxisome', '之', '原廠藥', ' Doxil/Caelyx', '(', 'J&amp;amp;J', ')', '及', '既有', '藥物', 'Lipodox ', '(', 'Sun ', 'Pharma', ')', '全球', '市場', '現況', '，', '根據', ' Grand', '。', ' View ', 'Research ', '分析', '指出', '，', '2015年', '銷售', '市值', '近', '七億', '美元', '且', '預估', '至', '2024年', '間', '年', '複合', '成長率', '5.6%', '。', '。']</t>
  </si>
  <si>
    <t>['大', '股東', '本人', '中國', '信託', '商業', '銀行', '受託', '保管', 'TRC ', '有限公司', '投資', '專戶', '於', '2019/08/12', '預計', '申讓', '875', '張', '股票', '，', '預計', '申讓', '比重', '18%', '。', '，', '交易', '方式', '為', '鉅額', '逐筆', '交易', '。', '。']</t>
  </si>
  <si>
    <t>['鐿鈦', '公告', '7月', '營收', '1.89億', '、', '年增', '20.98%', '，', '上', '半', '年', '稅', '後', '純益', '2.26億', '，', '每', '股', '稅', '後', '純益', ' ', '5.61', '元', '。鐿鈦', '上', '半', '年', '受惠', '三', '大', '產品', '。線', '均', '有', '明顯', '成長', '，', '特別', '是', '精密', '扣件', '今年', '第2', '季', '有', '急單', '挹注', '，', '使', '精密', '扣件', '占', '上', '半', '年', '整體', '獲利', '占', '比', '從', '22%', '提升', '至', '31%', '。鐿', '。', '鈦', '除', '醫療', '器材', '有', 'J', '客戶', '加持', '，', '營運', '占', '比', '逾', '五成', '外', '，', '微波', '開關', '在', '5G', '世代', '來臨', '，', '基地台', '及', '手機', '檢測', '設備', '更新', '中', '將', '是', '未來', '。', '重要', '成長', '動能', '；', '而', '扣件', '急單', '客戶', '，', '明年', '亦', '有', '機會', '持續', '下單', '。', '鐿鈦', '現有', '廠房', '利用率', '已', '達', '九成', '，', '考量', '未來', '的', '成長', '力道', '和', '。', '接觸', '中', '的', '國際', '大廠', 'M', '公司', '，', '必須', '與', '現有', '競爭', '對手', 'J', '客戶', '廠房', '分開', '下', '，', '內部', '已經', '規劃', '斥資', '6.5億', '元', '在', '中科', '興建', '新', '廠', '。', '。', '【', 'TCRI ', '觀點', '_', '20190828', '】', '。', '持續', '追蹤', '以下', '事件', '進度', '及', '對', '鐿鈦', '科技', '獲利', '的', '影響', '：', '。', '1.2019', '上', '半', '年', '成長', '主要', '來自', '4月', '星巴克', '1.8億', '的', '急單', '，', '後續', '觀察', '能否', '爭取', '相關', '訂單', '，', '持續', '貢獻', '營收', '。', '。', '2', '.', '排除', '4月', '的', '1.8億', '急單', '收入', '，', '鐿鈦', '科技', '上', '半', '年', '營收', '為', '10.4億', '，', '同', '比', '仍', '有', '15.6%', '的', '成長', '，', '7月', '也', '仍', '維持', '成長', '趨勢', '。', '。', '3', '.', '鐿鈦', '科技', '擬', '投資', '6.5億', '(', '不', '含', '設備', ')', '於', '中科', '建置', '新', '廠', '以', '因應', '接洽', '中新', '客戶', 'Medtronic', '可能', '帶來', '的', '產能', '需求', '，', '新', '廠', '預計', '。', '攤提', '年限', '為', '50', '年', '。', '新', '廠', '的', '建置', '也', '將', '提高', '相關', '成本', '與', '費用', '。', '。']</t>
  </si>
  <si>
    <t>['佐登', '-KY', '代', '台灣', '子公司', '佐登妮絲', '國際', '公告', '嘉義', '大埔美', '生技', '園區', '-', '簽訂', '「', '空調', '工程', '」', '及', '「', '消防', '工程', '」', '承攬', '意向書', '，', '說明', '。', '如', '下', '：', '。', '1', '.', '契約', '種類', '：', '自地', '委建', '工程', '合約', '。', '2', '.', '契約', '相對人', '及', '其', '與', '公司', '之', '關係', '：', '。', '(1)', '.', '空調', '工程', '：', '柏原', '工程', '股份', '有限公司', '。', '(2)', '.', '消防', '工程', '：', '大雅', '電氣', '工程', '股份', '有限公司', '。', '(3)', '.', '與', '公司', '的', '關係', '：', '無', '。', '。', '3', '.', '契約', '主要', '內容', '、', '限制', '條款', '及', '其他', '重要', '約定', '事項', '：', '。', '(1)', '.', '空調', '工程', '契約', '總金額', '：', '新台幣', '178,880仟', '元', '。', '(2)', '.', '消防', '工程', '契約', '總金額', '：', '新台幣', '34,000仟', '元', '。', '4', '.', '取得', '之', '具體', '目的', '：', '興建', '大埔美', '生技', '園區', 'GMP', '廠房', '。']</t>
  </si>
  <si>
    <t>['2019年', '07月', '累計', '營收', '65,848千', '元', '，', '年減', '36%', '。', '2019年', '07月', '單月', '營收', '11,012千', '元', '，', '年減', '20%', '。', '。']</t>
  </si>
  <si>
    <t>['辭任', '1', '董', '。', '董事', '周孟賢', '卸任', '。']</t>
  </si>
  <si>
    <t>['董事長', '利用', '他人', '名義', '持有', '者', '紫金牛', '投資', '2019/08/', '12', '設質', '10,470,000', '股', '給', '安泰', '商業', '銀行', '，', '累計', '設質', '24,470,000', '股', '。', '。']</t>
  </si>
  <si>
    <t>['2019', '/', '08/', '12', '收盤價', '6.40', '元', '，', '月', '報酬', '下跌', '34%', '。', '。']</t>
  </si>
  <si>
    <t>['2019年', '07月', '累計', '營收', '1,025,410千', '元', '，', '年減', '17%', '。', '2019年', '07月', '單月', '營收', '180,101千', '元', '，', '年減', '21%', '。', '。']</t>
  </si>
  <si>
    <t>['廣越', '擬', '發行', '無', '擔保', '可', '轉換', '公司債', '(', '廣越一', ')', '，', '以', '募集', '台幣', '1,500,000', '(', '仟', '元', ')', '，', '用以', '償還', '銀行', '借款', '之', '資金', '需求', '。', '。']</t>
  </si>
  <si>
    <t>['2019年', '07月', '累計', '營收', '6,397,265千', '元', '，', '年減', '1%', '。', '2019年', '07月', '單月', '營收', '828,158千', '元', '，', '年減', '20%', '。', '。']</t>
  </si>
  <si>
    <t>['會計', '主管', '邱允良', '內部', '調動', '，', '由', '歐郁宗', '接任', '。', '。', '財務', '經理', '邱允良', '內部', '調動', '，', '由', '歐郁宗', '接任', '。', '。']</t>
  </si>
  <si>
    <t>['晟田', '科技', '擬', '發行', '有', '擔保', '普通', '公司債', '(', '晟田', '108', '-1', ')', '，', '以', '募集', '台幣', '600,000', '(', '仟', '元', ')', '，', '用以', '償還', '國內', '第三', '次', '有', '擔保', '轉債', '本利', '。', ',', ' ', '買回', '國內', '第四', '次', '無', '擔保', '轉債', '及', '充實', '營運', '資金', '。', '。']</t>
  </si>
  <si>
    <t>['智伸科', '公布', '第二', '季', '財報', '，', '單季', '合併', '營收', ' ', '12.18', ' ', '億', '元', '，', '年增', ' ', '11.87%', '，', '稅', '後', '純益', ' ', '1.42', ' ', '億', '元', '，', '年增', ' ', '45%', '，', '每', '股', '純益', ' 1', '。.73', ' ', '元', '。', '智伸科', '第二', '季', '汽車', '、', '醫療', '和', '電子', '營收', '占', '總營收', '比重', '分別', '為', ' ', '73.08%', '、', '14.03%', ' ', '和', ' ', '10.98%', '，', '第二', '季', '營業', '毛利。率', '達', ' ', '28.64%', '。', '上', '半', '年', '合併', '營收', '達', ' ', '23.31', ' ', '億', '元', '，', '年增', ' ', '6.52%', '，', '營業', '毛利', ' ', '6.58', ' ', '億', '元', '，', '年增', ' ', '7.22%', '，', '毛利率', '為', ' ', '28.24', '。%', '，', '稅', '後', '純益', ' ', '3.06', ' 億', '元', '，', '年', '增', ' ', '30.32%', '，', '每', '股', '純益', ' ', '3.73', ' ', '元', '。', '展望', '下', '半', '年', '，', '智伸科', '看好', '汽車', '和', '醫療', '在', '新', '產品', '的', '訂單', '。', '需求', '逐步', '增溫', '，', '其中', '，', '汽車部', '業務', '在', '手', '訂單', '無虞', '，', '汽油', '高壓', '泵浦', '相關', '零組件', '和', '本體', '新', '產品', '的', '新', '訂單', '，', '已', '在', '近期', '逐步', '。', '試', '量', '產', '。', '。']</t>
  </si>
  <si>
    <t>['董事', '本人', '冠勳', '投資', '2019/08/12', '設質', '18,000', '股', '給', '華南', '商業', '銀行', '，', '累計', '設質', '559,000', '股', '。', '。']</t>
  </si>
  <si>
    <t>['財務', '經理', '張文福', '內部', '調動', '，', '由', '張原智', '暫代', '。', '。']</t>
  </si>
  <si>
    <t>['董事', '利用', '他人', '名義', '持有', '者', 'Top Adventure Limited', '2019/08/', '12', '設質', '300,000', '股', '給', '兆豐', '國際', '商業', '銀行', '，', '累計', '設質', '300,00', '。', '0', '股', '。', '。', '董事', '本人', 'Full Glory Group Ltd.', '2019/', '08/', '12', '設質', '1,000,000', '股', '給', '兆豐', '國際', '商業', '銀行', '，', '累計', '設質', '1,000,000', '股', '。', '。']</t>
  </si>
  <si>
    <t>['2019年', '07月', '累計', '營收', '604,437千', '元', '，', '年減', '28%', '。', '2019年', '07月', '單月', '營收', '69,373千', '元', '，', '年減', '42%', '。', '。']</t>
  </si>
  <si>
    <t>['財務', '經理', '黃朝聖', '內部', '調動', '，', '由', '林俊琪', '接任', '。', '。', '會計', '主管', '黃朝聖', '內部', '調動', '，', '由', '林俊琪', '接任', '。', '。']</t>
  </si>
  <si>
    <t>['2019年', '07月', '累計', '營收', '18,079千', '元', '，', '年減', '78%', '。', '2019年', '07月', '單月', '營收', '411千', '元', '，', '年', '減', '92%', '。', '。']</t>
  </si>
  <si>
    <t>['2019年', '07月', '累計', '營收', '1,878,264千', '元', '，', '年減', '38%', '。', '2019年', '07月', '單月', '營收', '265,756千', '元', '，', '年減', '39%', '。', '。']</t>
  </si>
  <si>
    <t>['會計', '主管', '林淑敏', '內部', '調動', '，', '由', '王亞凡', '接任', '。', '。', '財務', '經理', '林淑敏', '內部', '調動', '，', '由', '王亞凡', '接任', '。', '。']</t>
  </si>
  <si>
    <t>['泰博', '因', '調整', '內部', '製程', '，', '導致', '商品', '良率', '下滑', '，', '客戶', '拉貨', '力道', '減弱', '，', '第 2 季', '營收', ' ', '10', ' 億', '元', '，', '季', '增', ' ', '0.5%', '，', '年', '減', ' ', '2.6%', '；', '。', '毛利率', ' ', '44.66%', '，', '營益率', ' ', '17.34%', '，', '稅', '後', '純益', ' ', '1.3', ' 億', '元', '，', '季', '減', ' ', '2.2%', '，', '年', '減', ' ', '39.8%', '；', '每', '股', '純益', ' ', '1.55', ' ', '元', '。', '上', '半', '年', '營收', '。', ' ', '19.95', ' ', '億', '元', '，', '年增', ' ', '4.9%', '；', '毛利率', ' ', '43.13%', '，', '營益率', ' ', '15.88%', '，', '稅', '後', '純益', ' ', '2.64', ' ', '億', '元', '，年', '減', ' ', '27.2%', '；', '每', '股', '純益', ' ', '3.13', '。', '元', '。', '展望', '後市', '，', '泰博', '下', '半', '年', '拉貨', '力道', '持續', '疲軟', '，', '營運', '保守', '看待', '，', '不過', '，', '產線', '良率', '已', '逐漸', '回溫', '，', '推升', '毛利率', '表現', '，', '預', '。', '估', '下', '半', '年', '單季', '每', '股', '純益', '有望', '重回', ' 2 ', '元', '。', '。']</t>
  </si>
  <si>
    <t>['董事', '之', '代表人', '配偶', '顏文頎', '2019/08/', '12', '設質', '50,000', '股', '給', '京城', '商業', '銀行', '，', '累計', '設質', '50,000', '股', '。', '。']</t>
  </si>
  <si>
    <t>['南寶', '公告', '第 2', ' 季', '財報', '，', '第 2 季', '合併', '營收', ' ', '43.52', ' ', '億', '元', '，', '季', '增', ' ', '16.12%', '，', '年增', ' ', '6.85%', '，', '毛利率', ' ', '28.1%', '，', '營益率', ' ', '10.92', '。%', '，', '稅', '後', '純益', ' ', '3.95', ' ', '億', '元', '，', '季', '增', ' ', '1.62', ' 倍', '，', '年增', ' ', '57.02%', '，', '每', '股', '純益', ' ', '3.28', ' ', '元', '。', '上', '半', '年', '合併', '營收', ' ', '80.99', ' ', '億', '元', '，', '年增', '。', '6.85%', '，', '毛利率', ' ', '27.02%', '，', '營益率', ' ', '9.11%', '，', '稅', '後', '純益', ' ', '5.46', ' 億', '元', '，', '年增', ' ', '54.32%', '，', '每', '股', '純益', ' ', '4.53', ' ', '元', '。', '南寶', '受惠', ' 2020', '。', ' 年', '東奧', '效應', '，', '在', '球鞋', '廠商', '提早', '佈局', '下', '，', '鞋用', '黏著劑', '出貨', '動能', '比', '平常', '高出', ' 3 ', '至', ' 5%', '。', '南寶', '亦', '因應', '中國', '當地', '客戶', '需求', '。', '，', '規劃', '在', '中國', '再', '建置', ' 1 座', '廠房', '，', '最', '快', ' 2021', ' ', '年', '前', '完工', '投產', '。', '。', '【', 'TCRI ', '觀點', '_', '20190816', '】', '。', '主要', '產品', '為', '各', '類', '接著劑', '與', '塗料', '，', '獲利', '易', '受', '上游', '石化', '原料', '價格', '波動', '影響', '，', '2019年', '上', '半', '受惠', '石化', '原料', '價格', '下滑', '，', '致', '毛利。率', '由', '2018年', '的', ' 24%', '上升', '至', ' 27%', '，', '本業', '獲利', '成長', '，', '符合', '預期', '，', '不過', '與', '以往', '接近', ' 3成', '之', '毛利率', '仍', '有所', '差距', '。', '。']</t>
  </si>
  <si>
    <t>['2019年', '07月', '累計', '營收', '19,048千', '元', '，', '年減', '78%', '。', '。']</t>
  </si>
  <si>
    <t>['昇華', '之', '獨立', '董事', '對', '董事會', '討論', '事項', '表示', '保留', '意見', '，', '說明', '如', '下', '：', '。', '1', '.', '董事會', '、', '審計', '委員會', '或', '薪酬', '委員會', '之', '議決', '事項', '：', '董事會', '。', '2', '.', '表示', '反對', '或', '保留', '意見', '之', '獨立', '董事', '或', '審計', '委員會', '、', '薪酬', '委員會', '成員', '姓名', '及', '簡歷', '：', '許明廉', ' ', '天瀚', '科技', '董事長', '。', '3', '.', '表示', '反對', '或', '保留', '意見', '之', '議案', '：', '本', '公司', '2019年', '第二', '季', '合併', '財務', '報告', '暨', '會計師', '核閱', '報告案', '。', '4', '.', '前', '揭', '獨立', '董事', '或', '審計', '委員會', '、', '薪酬', '委員會', '成員', '表示', '反對', '或', '保留', '之', '意見', '：', '許明廉', '獨立', '董事', '對', '財務', '報告案', '表示', '保留意', '。', '見', '。', '。', '5', '.', '其他', '應', '敘明', '事項', '：', '。', '(1)', '.', '許明廉', '獨立', '董事', '表示', '：', '針對', '本', '公司', '2019年', '第二', '季', '財務', '報告案', '，', '因', '本人', '對', '數', '項', '資產', '提列', '備抵', '仍', '持有', '建議', '下', '，', '對', '此', '。', '案', '表示', '保留', '意見', '。', '。', '(2)', '.', '其餘', '出席', '董事', '同意', '照案', '通過', '。', '。']</t>
  </si>
  <si>
    <t>['2019年', '07月', '累計', '營收', '30,711千', '元', '，', '年減', '39%', '。', '2019年', '07月', '單月', '營收', '5,412千', '元', '，', '年減', '51%', '。', '。']</t>
  </si>
  <si>
    <t>['2019年', '07月', '累計', '營收', '483,643千', '元', '，', '年減', '20%', '。', '2019年', '07月', '單月', '營收', '59,148千', '元', '，', '年減', '34%', '。', '。']</t>
  </si>
  <si>
    <t>['泰鼎', '-KY', '上', '半', '年', '營收', '53.02億', '、', '稅', '後', '淨利', '5.19億', '，', '獲利', '較', '去年', '同', '期', '大幅', '成長', '111.8%', '，', '每', '股', '盈餘', '2.84', '元', '。', '第二', '季', '營收', '24', '。.54億', '元', '較', '第一', '季', '略微', '下滑', '1成', '，', '主要', '受到', '泰國', '新年', '假期', '影響', '，', '但', '仍', '優於', '去年', '同', '期', '的', '24.18億', '。稅', '後', '淨利', '2.65億', '元', '，', '。', '季增', '4.3%', '、', '年增', '85.3%', '，', '每', '股', '盈餘', '1.41', '元', '。', '展望', '第三', '季', '，泰鼎', '受到', '大', '環境', '不', '確定', '因素', '影響', '，', '市場', '氛圍', '偏向', '保守', '，', '但', '。', '仍', '會', '是', '傳統', '旺季', '，', '多數', '客戶', '的', '新', '產品', '也', '會', '陸續', '上市', '，', '對於', '下', '半', '年', '營運', '審慎', '樂觀', '看待', '。', '此外', '台資廠', '往', '東南亞', '移動', '趨勢', '。', '明確', '，', '轉單', '效益', '將', '逐步', '顯現', '，', '目前', '已', '和', '一', '間', '組裝', '大', '廠', '合作', '，', '同時', '也', '與', '其他', '客戶', '持續', '接洽', '中', '，', '預期', '明年', '生產', '需求', '會相', '。', '當', '高', '，', '相關', '效益', '落在', '第四', '季', '或', '明年', '初', '開始', '發酵', '。', '為', '因應', '東南亞', '製造', '需求', '成長', '，', '泰鼎', '新', '廠房', '規劃', '在', '第三', '季', '動土', '，', '2021', '。', '下', '年', '完工', '量產', '，', '未來', '汽車板', '將', '全數', '移到', '新廠', '生產', '，', '空出', '的', '舊', '產能', '則', '會', '以', '承接', '組裝廠', '移到', '接', '東南亞', '的', '轉單', '為主', '。', '。']</t>
  </si>
  <si>
    <t>['發言人', '林秋炭', '內部', '調動', '，', '由', '吳薌薌', '接任', '。', '。', '財務', '經理', '林秋炭', '內部', '調動', '，', '由', '吳薌薌', '接任', '。', '。', '會計', '主管', '林秋炭', '內部', '調動', '，', '由', '謝如蕙', '接任', '。', '。']</t>
  </si>
  <si>
    <t>['2019年', '07月', '累計', '營收', '196,248千', '元', '，', '年減', '9%', '。', '2019年', '07月', '單月', '營收', '18,490千', '元', '，', '年減', '49%', '。', '。']</t>
  </si>
  <si>
    <t>['紅心', '辣椒', '依', '國際', '會計', '準則', '第36', '號', '公報', '進行', '評估', '，', '2019年', '上', '半', '年', '財務', '報告', '認列', '資產', '減損', '情形', '共計', '新台幣', '4,549仟', '元', '。', '。']</t>
  </si>
  <si>
    <t>['牧東', '依', '國際', '會計', '準則', '認列', '商譽', '減損', '、', '存貨', '呆滯', '及', '跌價', '損失', '新台幣', '54,758仟', '元', '：', '。', '(1)', '本', '公司', '於', '2014年', '8月', '取得', 'The ', 'King ', 'Cut ', 'International ', 'Co', '.', ',', ' Ltd', '.', '、', '四合', '企業', '股份', '有限公司', '及', '及', '上海', '四合', '不鏽鋼', '。', '製品', '有限公司', '100%', '股權', '時', '產生', '商譽', '，', '2019年', '第二', '季', '針對', '所', '收購', '不鏽鋼', '刀具', '現金', '產生', '單位', '提列', '商譽', '減損', '損失', '新台幣', '32', '。,', '064仟', '元', '；', '另', '依', '國際', '會計', '準則', '認列', '存貨', '呆滯', '及', '跌價', '損失', '新台幣', '22,694仟', '元', '。', '。', '(2)', '2019年', '第二季', '(', '2019年', '4月', '1日', '至', '2019年', '6月', '30日', ')', '認列', '商譽', '減損', '、', '存貨', '呆滯', '及', '跌價', '損失', '共計', '新台幣', '54,758仟', '元', '，', '將', '。', '使', '每', '股', '淨值', '及', '每', '股', '盈餘', '減少', '約', '1.2', '元', '。', '。', '(3)', '本', '次', '認列', '商譽', '減損', '、', '存貨', '呆滯', '及', '跌價', '損失', '不', '涉及', '現金', '流量', '，', '對', '公司', '營運', '資金', '無', '影響', '。', '。', '【', 'TCRI ', '觀點', '_', '20190903', '】', '。', '2014/8', '取得', 'King Cut', '、', '台灣', '四合', '及', '子公司', '上海', '四合100%', '股權', '，', '認列', '1.7億', '商譽', '，', '2018年', '及', '2019', '上', '半', '年', '分別', '提列', '0.2億', '。', '及', '1億', '減損', '，', '尚', '有', '0.44億', '商譽', '，', '須', '注意', '依', '虧損', '狀況', '，', '未來', '仍', '有', '續提', '減損', '之', '可能', '。', '。']</t>
  </si>
  <si>
    <t>['誠美材', '之', '會計師', '就', '2019', 'Q2', '財報', '提及', '繼續', '經營', '假設', '有', '疑慮', '。']</t>
  </si>
  <si>
    <t>['十銓', '受', '記憶體', '市況', '低迷', '不振', '，', '產品', '價格', '滑落', '影響', '，', '第2', '季', '營運', '表現', '不盡', '理想', '，', '毛利率', '由', '第1', '季', '的', '6.78%', '，', '轉為', '負', '的', '0.3。3%', '，', '營運', '也', '由', '盈轉虧', '，', '稅', '後', '淨損', '5650萬', '元', '，', '每', '股', '虧損', '0.83', '元', '，', '上', '半', '年', '稅', '後', '淨損', '1499萬', '元', '，', '每', '股', '虧損', '0.22', '元', '。', '。']</t>
  </si>
  <si>
    <t>['2019年', '07月', '累計', '營收', '1,331千', '元', '，', '年減', '78%', '。', '2019年', '07月', '單月', '營收', '27千', '元', '，', '年減', '7%', '。', '。']</t>
  </si>
  <si>
    <t>['中茂', '之', '會計師', '就', '2019', 'Q2', '財報', '提及', '繼續', '經營', '假設', '有', '疑慮', '。']</t>
  </si>
  <si>
    <t>['2019年', '07月', '累計', '營收', '124,637千', '元', '，', '年減', '12%', '。', '2019年', '07月', '單月', '營收', '15,381千', '元', '，', '年減', '26%', '。', '。']</t>
  </si>
  <si>
    <t>['全訊', '科技', '董事會', '為', '營運', '需求', '，', '決議', '向', '科技部', '南部', '科學', '工業', '園區', '管理局', '取得', '土地', '使用權', '，', '使用權', '資產', '總額', '約', '新台幣', '54', '。,', '190仟', '元', '。', '。']</t>
  </si>
  <si>
    <t>['推選', '。', '董事長', '鄭永富', '(', 'Golden ', 'Harvest ', 'Management ', 'Limited', '代表', ')', '卸任', '。', '董事長', '推選', '，', '由', '蔡嘉祥', '(', '優展', '控股', '代表', ')', '新任', '。']</t>
  </si>
  <si>
    <t>['2019年', '07月', '累計', '營收', '183,048千', '元', '，', '年減', '30%', '。', '2019年', '07月', '單月', '營收', '23,837千', '元', '，', '年減', '39%', '。', '。']</t>
  </si>
  <si>
    <t>['2019年', '07月', '累計', '營收', '317,881千', '元', '，', '年減', '56%', '。', '2019年', '07月', '單月', '營收', '57,905千', '元', '，', '年減', '4%', '。', '。']</t>
  </si>
  <si>
    <t>['禾聯碩', '董事會', '通過', '上', '半', '年', '財報', '，', '上', '半', '年', '合併', '營收', '28.58億', '元', '，', '年', '減', '0.4%', '，', '稅', '後', '純益', '4.07億', '元', '，', '年', '減', '16%', '，', '每', '股', '純益', '5.', '。92', '元', '，', '主因', '上', '半', '年', '多雨', '及', '冬季', '不', '冷', '，', '影響', '冷氣', '銷售', '旺季', '遞延', '及', '電暖器', '的', '銷售', '表現', '。', '另', '公告', ' 7月', '合併', '營收', '達', '6.7億', '元', '。', '，', '年增', '31%', '、', '月', '減', '3%', '，', '主要', '是', '空調', '銷量', '帶動', '；', '前', '七月', '合併', '營收', '35.2億', '元', '，', '年增', '3%', '。', '由於', '政府', '實施', '家電', '節', '能', '補助', '，', '自', '6', '。月', '15日', '起', '兩', '年', '內', '購買', '符合', '節能', '規定', '的', '冰箱', '、', '冷氣機', '及', '除濕機', '，', '可', '申請', '退還', '減徵', '貨物稅', '稅額', '，', '每', '台', '最', '高', '可', '退', '2,000', '元', '。', '，', '各', '縣市政府', '補助', '3,000', '元', '節能', '家電', '汰舊換新', '，', '每', '台', '最', '高', '獲得', '5,000', '元', '補助', '，', '有助', '激勵', '業績', '。', '。']</t>
  </si>
  <si>
    <t>['董事長', '盧基盛', '離職', '(', '辭任', '董事長', '一', '職', '，', '仍', '保留', '董事', '職務', ')', '，', '由', '趙永昌', '接任', '。', '。']</t>
  </si>
  <si>
    <t>['慕康', '生醫', '通過', '電子', '產品', '事業處', '(', '連接器', '部門', ')', '交易', '模式', '變更案', '，', '說明', '如下', '：', '。', '1', '.', '發生', '緣由', '：', '本', '公司', '董事會', '通過', '電子', '產品', '事業處', '(', '連接器', '部門', ')', '交易', '模式', '變更案', '。', '2', '.', '因應', '措施', '：', '配合', '本', '公司', '董事會', '決議', '辦理', '。', '3', '.', '其他', '應', '敘明', '事項', '：', '因應', '本', '公司', '營運', '及', '管理', '業務', '之', '需', '，', '擬', '將', 'BU1', '電子', '產品', '事業處', '(', '連接器', '部門', ')', '現行', '交易', '模式', '「', '委外', '。', '生產', '方式', '」', '改成', '「', '委外', '生產', '及', '抽佣', '淨額', '入帳', '方式', '」', '，', '提請', '董事會', '核准', '通過', '，', '並', '授權', '董事長', '或', '其', '指定', '之', '人', '得', '代表', '本', '公。司', '簽署', '、', '商議', '一切', '有關', '本', '交易', '模式', '變更案', '之', '相關', '事宜', '。', '。']</t>
  </si>
  <si>
    <t>['2019年', '07月', '累計', '營收', '980,143千', '元', '，', '年減', '17%', '。', '2019年', '07月', '單月', '營收', '148,697千', '元', '，', '年減', '28%', '。', '。']</t>
  </si>
  <si>
    <t>['1', '.', '智冠', '科技', '公告', '第 2', ' 季', '財報', '，', '第 2 季', '合併', '營收', ' ', '13.62', ' ', '億', '元', '，', '季', '減', ' ', '9.08%', '，', '年增', ' ', '20.21%', '，', '毛利率', ' ', '54.32%', '，', '營益', '。率', ' ', '11.98%', '，', '稅', '後', '純益', ' ', '1.3', ' 億', '元', '，', '季', '減', ' ', '23.08%', '，', '年增', ' ', '1.58', ' 倍', '，', '每', '股', '純益', ' ', '1.06', ' ', '元', '。', '上', '半', '年', '合併', '營收', ' ', '28.6', ' 億', '元', '。', '，', '年', '增', ' ', '20.37%', '，', '毛利率', ' ', '54.59%', '，', '營益率', ' ', '13.15%', '，', '稅', '後', '純益', ' ', '2.99', ' 億', '元', '，', '年增', ' ', '64.66%', '，', '每', '股', '純益', ' ', '2.45', ' ', '元', '。', '智冠', '。', '上', '半', '年', '受惠', '旗下', '子公司', '中華', '網龍', '經典', '端遊', '改編', '手遊', '《', '吞食', '天地', ' M', '》', '，', '持續', '帶來', '穩定', '營運', '貢獻', '，', '且', ' 5 月', '再', '推出', '新作', '。', '《', '戀愛', '盒子', ' M', '》', '搶市', '，', '並', '拓展', '泰國', '市場', '，', '使', '營運', '持續', '成長', '。', '。', '2', '.', '展望', '下', '半', '年', '，', '《', '吞食', '天地', ' M', '》', '第 3 季', '將', '於', '越南', '登場', '，', '再', '添', '海外', '服務', '版圖', '，', '而', '中華', '網龍', '重量級', ' MMORPG ', '手遊', '力作', '。', '《', '黃易', ' M', '》', '，', '本', '月', '初', '在', '中國', ' ChinaJoy ', '首度', '公開', '後', '，', '收到', '眾多', '玩家', '期待', '聲浪', '，', '預計', '年底', '前', '與', '玩家', '見面', '。', '金融', '科技', '事', '。', '業群', '子公司', '藍新', '科技', '，', '除', '主力', '業務', '線上', '代收付', '交易', '規模', '不斷', '攀升', '，', '下', '半', '年', '更', '全力', '鎖定', '實體', '商店', '需求', '，', '推出', ' All in', '。', 'One', '「', 'ezAIO ', '簡單', '收', '」', '智慧', '支付', '平台', '陸續', '上線', '，', '提供', '整合', '金流', '、', 'POS', '、', '帳務', '、', '管理', '系統', '於', '一', '機', '的', '多元', '支付', '方案', '。', '。']</t>
  </si>
  <si>
    <t>['志嘉', '建設', '董事會', '通過', '合建', '興建', '飯店式', '管理', '住宅', '之', '分售案', '，', '且', '因', '簽訂', '合建', '契約', '取得', '座落', '於', '台北市', '中正區', '城中段', '一', '小', '段', '。', '265', '、', '266', '地號', '之', '土地', '。', '。', '1', '.', '交易', '對象', '：', '長宏', '國際', '開發', '事業', '股份', '有限公司', '(', '關係人', '/', '本', '公司', '持股', '10%', '以上', '之', '大', '股東', '及', '法人', '董事', ')', '。', '2', '.', '於', '簽約', '時', '支付', '合建', '保證金', '新台幣', '150,000,000', '元', '整', '，', '擬', '分配', '比例', '為', '地主', '63.5%', '、', '建方', '36.5%', '。', '。']</t>
  </si>
  <si>
    <t>['2019年', '07月', '累計', '營收', '2,480,608千', '元', '，', '年減', '31%', '。', '。']</t>
  </si>
  <si>
    <t>['長虹', '擬', '以', '約', '新台幣', '3.05億', '元', '與', '持股', '99.91%', '之', '子公司', '宏林', '營造廠', '(', '股', ')', '簽訂', '台北市', '文山區', '「', '政大', '首席', '」', '集合', '住宅', '新', '建工', '。程', '承攬', '契約', '。', '。']</t>
  </si>
  <si>
    <t>['2019年', '07月', '累計', '營收', '5,376,844千', '元', '，', '年減', '44%', '。', '。']</t>
  </si>
  <si>
    <t>['聖暉', '決議', '通過', '取得', '衛司', '特', '科技', '股份', '有限公司', '9.77%', '股權', '，', '說明', '如', '下', '：', '。', '1', '.', '標的物', '之', '名稱', '及', '性質', '：', '衛司特', '科技', '股份', '有限公司', '股權', '。', '2', '.', '交易', '數量', '：', '1,300,000', '股', '。', '3', '.', '每', '單位', '價格', '：', '每', '股', '新台幣', '98', '元', '。', '4', '.', '交易', '總金額', '：', '新台幣', '127,400,000', '元', '。', '5', '.', '交易', '相對人', '及', '其', '與', '公司', '之', '關係', '：', '。', '(1)', '.', '交易', '相對人', '：', '衛司特', '科技', '股份', '有限公司', '。', '(', '2', ')', '.', '其', '與', '公司', '之', '關係', '：', '無', '。', '6', '.', '取得', '或', '處分', '之', '具體', '目的', '或', '用途', '：', '因應', '集團', '發展', '需求', '。', '聖暉', '新增', '投資', '計畫', '，', '說明', '如下', '：', '。', '1', '.', '投資', '計畫', '內容', '：', '取得', '衛司', '特', '科技', '股份', '有限公司', '130萬', '股', '。', '2', '.', '預計', '投資', '金額', '：', '新台幣', '127,400,000', '元', '。', '3', '.', '預計', '投資', '日期', '：', '2019年', '8月', '15日', '。', '4', '.', '資金', '來源', '：', '自有', '資金', '。', '5', '.', '具體', '目的', '：', '因應', '集團', '發展', '需求', '。']</t>
  </si>
  <si>
    <t>['聖暉', '公布', '季報', '與', '半', '年報', '，', '第二', '季', '稅', '後', '淨利', '3.28億', '元', '、', '每', '股', '盈餘', '達', '5.45', '元', '；', '帶動', '上', '半', '年', '稅', '後', '淨利', '6.23億', '元', '，', '屬於', '母公', '。', '司', '之', '稅', '後', '淨利', '為', '5.28億', '元', '、', '每', '股', '盈餘', '為', '9.78', '元', '。', '聖暉', '因應', '集團', '發展', '需求', '，', '董事會', '通過', '入股', '銅廢液', '回收', '處理', '設備商', '「', '。衛', '司特', '科技', '」', '案', '，', '將', '砸下', '1.274億', '元', '，', '取得', '130萬', '股', '、', '約', '9.77%', '的', '股權', '。', '衛司', '特', '主要', '業務', '為', '提供', '含', '銅', '廢液', '回收', '處理', '設', '。備', '，', '用於', 'PCB', '相關', '產業', '，', '包括', '台積電', '、', '友達', '等', '公司', '都', '是', '其', '客戶', '。', '衛司', '特', '未來', '將', '結合', '聖暉', '子公司', '－', '朋億', '原有', '之', '剝離', '廢。液', '再生', '系統', '，期', '在', '綠能', '環保', '之', '領域', '發揮', '綜效', '。', '聖暉', '亦', '同時', '公布', '7月', '合併', '營收', '為', '9.30億', '元', '，', '年', '減', '33.23%', '；', '前', '7月', '合併營', '。', '收為', '73.9億', '元', '，', '年', '減', '18.20%', '。', '。']</t>
  </si>
  <si>
    <t>['解任', '1', '董', '。', '董事', '謝玉勝', '卸任', '。']</t>
  </si>
  <si>
    <t>['遠雄港', '取得', '遠雄', '航空', '自由', '貿易', '港區', '股份', '有限公司', '普通股', '之', '相關', '資料', '，', '說明', '如', '下', '：', '。', '1', '.', '標的物', '之', '名稱', '及', '性質', '：', '遠雄', '航空', '自由', '貿易', '港區', '股份', '有限公司', '現金', '增資', '之', '普通股', '。', '2', '.', '交易', '數量', '：', '84,497,900', '股', '。', '3', '.', '交易', '總金額', '：', '844,979,000', '元', '。', '4', '.', '每', '單位', '價格', '：', '10', '元', '。', '5', '.', '交易', '相對人', '及', '其', '與', '公司', '之', '關係', '：', '本', '公司', '持股', '76.82', ' %', '之', '子公司', '。', '6', '.', '取得', '或', '處分', '之', '具體', '目的', '或', '用途', '：', '長期', '投資', '。', '遠雄港', '投資', '遠雄', '航空', '自由', '貿易', '港區', '股份', '有限公司', '，', '說明', '如下', '：', '。', '1', '.', '投資', '計畫', '內容', '：', '轉投資', '子公司', '(', '遠雄', '航空', '自由', '貿易', '港區', '股份', '有限公司', ')', '，', '該', '子公司', '用於', '興建', '加值', '廠房', '。', '2', '.', '預計', '投資', '金額', '：', '844,979仟', '元', '。', '3', '.', '預計', '投資', '日期', '：', '2019', '/', '11', '/8', '~', '2019', '/', '11', '/', '22', '。', '4', '.', '資金', '來源', '：', '現金', '增資', '。', '5', '.', '具體', '目的', '：', '長期', '投資', '。']</t>
  </si>
  <si>
    <t>['遠雄港', '以', '每', '股', '台幣', '16.50', '元', '辦理', '現金', '增資', '普通股', '，', '發行', '股數', '為', '60,000,000', '股', '，', '發行', '總額', '為', '台幣', '600,000,000', '元', '，', '募資', '。', '總額', '為', '台幣', '990,000,000.00', '元', '；', '本', '次', '現金', '增資', '將', '用於', '：', '充實', '營運', '資金', '。']</t>
  </si>
  <si>
    <t>['改派', '1', '董', '。', '董事', '於', '知慶', '(', '盛元澤', '投資', '代表', ')', '卸任', '。', '董事', '何家旭', '(', '盛元澤', '投資', '代表', ')', '新任', '。']</t>
  </si>
  <si>
    <t>['2019年', '07月', '累計', '營收', '369,322千', '元', '，', '年減', '16%', '。', '2019年', '07月', '單月', '營收', '24,113千', '元', '，', '年減', '49%', '。', '。']</t>
  </si>
  <si>
    <t>['2019年', '07月', '累計', '營收', '1,091,614千', '元', '，', '年減', '6%', '。', '2019年', '07月', '單月', '營收', '100,130千', '元', '，', '年減', '24%', '。', '。']</t>
  </si>
  <si>
    <t>['2019年', '07月', '累計', '營收', '9,186,725千', '元', '，', '年減', '35%', '。', '2019年', '07月', '單月', '營收', '865,651千', '元', '，', '年減', '38%', '。', '。']</t>
  </si>
  <si>
    <t>['2019年', '07月', '累計', '營收', '1,788,716千', '元', '，', '年減', '23%', '。', '2019年', '07月', '單月', '營收', '258,053千', '元', '，', '年減', '24%', '。', '。']</t>
  </si>
  <si>
    <t>['2019年', '07月', '累計', '營收', '2,844,832千', '元', '，', '年減', '17%', '。', '2019年', '07月', '單月', '營收', '419,651千', '元', '，', '年減', '38%', '。', '。']</t>
  </si>
  <si>
    <t>['高雄', '地檢署', '偵辦', '頎邦', '營業', '機密', '遭', '前', '員工', '竊取', '並', '跳槽', '帶到', '易華電', '，', '檢調', '偵結', '後', '，', '將', '原', '欣寶', '總經理', '等', '前', '員工', '共', ' 10', ' ', '人', '，', '。', '依', '違反', '營業', '秘密', '、', '背信罪', '等', '起訴', '。', '起訴書', '指出', '，', '頎邦', '與', '易華電', '均', '是', '面板', '驅動', '晶片', '捲帶式', '封裝', '材料', '薄膜', '覆晶', '載板', ' ', '(', 'CO', '。', 'F', ')', ' ', '大廠', '，', '彼此', '為', '競爭', '關係', '。', '原', '欣寶', '公司', '李姓', '總經理', '與', '黃姓', '副總經理', '得知', '頎邦', '將', '併購', '欣寶', '，', '利用', '職務', '之', '便', '下載', '最', '新', '。', '研發', '製程', '，', '並', '耗', '鉅資', '逾', ' ', '5.5', ' 億', '元', '向', '日本', '取得', '「', 'MCS ', '蝕刻', '技術', '」', '等', '營業', '秘密', '資料', '檔案', '，', '儲存', '在', '隨身碟', '或', '行動', '硬碟', '，', '。', '再', '攜', '至', '跳槽', '的', '易華電', '使用', '。', '易', '華電', '為', '維護', '公司', '商譽', '及', '員工', '權益', '，', '已', '委請', '律師', '代為', '處理', '後續', '相關', '法律', '事宜', '，', '目前', '尚未', '。', '接獲', '起訴', '文書', '資料', '，', '待', '收到', '起訴書', '後', '，', '將', '依', '規定', '發布', '重大', '訊息', '說明', '。', '。', '頎邦', '科技', '澄清', '媒體', '報導', '：', '。', '1', '.', '報導', '內容', ':', '頎邦', '遭竊', '營業', '機密', ' ', '跳槽', '易華', '員工', '10', '人', '起訴', '。', '。', '2', '.', '發生', '緣由', ':', '高雄', '地檢署', '依', '違反', '營業', '秘密', '法', '等', '罪', '起訴', '10', '人', '。', '。', '3', '.', '因應', '措施', ':', '此', '案', '係', '本', '公司', '發現', '有', '營業', '秘密', '受', '侵害', '之', '情形', '主動', '送請', '檢調', '單位', '偵查', '，', '並', '對', '司法', '程序', '之', '進行', '全力', '配合', '，', '。', '且', '該', '程序', '之', '進行', '對', '本', '公司', '營運', '及', '財務', '業務', '並', '無', '任何', '重大', '影響', '。', '相關', '報導', '悉', '以', '公開', '資訊', '觀測站', '公佈', '之', '資料', '為準', '，', '敬請', '。', '投資人', '審慎', '判斷', '，', '以', '保障', '自身', '權益', '。', '。']</t>
  </si>
  <si>
    <t>['撼訊', '科技', '原於', '2019', '/', '07/24', '公告', '擬', '發行', '無', '擔保', '可', '轉換', '公司債', '(', '撼訊', '四', ')', '，', '於', '2019', '/08/12', '公告', '撤銷', '發行', '。', '。']</t>
  </si>
  <si>
    <t>['2019年', '07月', '累計', '營收', '1,583,790千', '元', '，', '年減', '64%', '。', '。']</t>
  </si>
  <si>
    <t>['會計', '主管', '洪漢鐘', '內部', '調動', '，', '由', '蘇育慧', '接任', '。', '。']</t>
  </si>
  <si>
    <t>['2019年', '07月', '累計', '營收', '1,269,945千', '元', '，', '年減', '29%', '。', '2019年', '07月', '單月', '營收', '158,991千', '元', '，', '年減', '38%', '。', '。']</t>
  </si>
  <si>
    <t>['2019年', '07月', '累計', '營收', '95,840千', '元', '，', '年減', '77%', '。', '2019年', '07月', '單月', '營收', '10,325千', '元', '，', '年', '減', '80%', '。', '。']</t>
  </si>
  <si>
    <t>['2019年', '07月', '累計', '營收', '5,681,542千', '元', '，', '年減', '39%', '。', '2019年', '07月', '單月', '營收', '770,879千', '元', '，', '年減', '32%', '。', '。']</t>
  </si>
  <si>
    <t>['巨路', '公布', '半', '年', '報', '，', '上', '半', '年', '營收', '31.71億', '元', '，', '年', '成長', '20.1%', '，', '稅', '後', '淨利', '4.40億', '元', '，', '年', '成長', '35.3%', '，', '每', '股', '盈餘', ' ', '4.12', '元', '，年', '。', '增', '35.5%', '。', '第2', '季', '單季', '稅', '後', '盈餘', '2.24億', '元', '，', '每', '股', '盈餘', ' ', '2.19', '元', '。', '受惠', '中美', '貿易戰', '，', '大陸', '積極', '推動', '石化', '、', '電廠', '等', '基礎', '建', '。', '設', '，', '加上', '台商', '回', '台', '投資', '持續', '成長', '帶動', '，', '巨路', '營運', '展現', '強勁', '成長', '動能', '。', '。']</t>
  </si>
  <si>
    <t>['改派', '1', '董', '。', '董事', '許明仁', '(', '聚合發', '資產', '管理', '代表', ')', '卸任', '。', '董事', '陳宣宏', '(', '聚合發', '資產', '管理', '代表', ')', '新任', '。']</t>
  </si>
  <si>
    <t>['發言人', '胡文香', '內部', '調動', '，', '由', '周建君', '接任', '。', '。', '總經理', '郭恒村', '內部', '調動', '，', '由', '周建君', '接任', '。', '。']</t>
  </si>
  <si>
    <t>['松崗', '補充', '2019年', '7月', '31日', '公告', '本', '公司', '董事會', '決議', '出租', '使用權', '資產', '(', '更正', '交易', '金額', ')', '，', '交易', '總金額', '245,062,388', '元', '(', '更正', ')', '。', '。', '。', '松崗', '為', '配合', '轉租', '合約', '期間', '(', '原', '租約', '期間', '為', '2018', '.', '10', '.', '29', '-', '2028', '.', '10.28', '更改為', '2018.10.29', '-', '2033', '.', '10.14', ')', '補充', '公告', '2019年', '7', '。月', '10日', '向', '國寶', '服務', '(', '股', ')', '公司', '取得', '使用權', '資產', '(', '更正', '交易', '金額', '及', '租金', '由', '每', '三', '年', '調整', '5%', '更正為', '3%', ')', '，', '交易', '總金額', '227,274,。', '563', '元', '(', '更正', ')', '。', '。']</t>
  </si>
  <si>
    <t>['迅杰', '公布', '上', '半', '年', '財報', '，', '第 2', ' 季', '營收', ' ', '1.43', ' ', '億', '元', '，', '季', '增', ' ', '19.17%', '，', '年增', ' ', '9.41%', '，', '毛利率', ' ', '21.76%', '，', '營益率', ' - ', '10.14%', '，', '。', '稅', '後', '虧損', ' ', '0.08', ' ', '億', '元', '，', '每', '股', '稅', '後', '虧損', ' ', '0.11', ' ', '元', '。', '上', '半', '年', '營收', ' ', '2.62', ' ', '億', '元', '，', '年增', ' ', '14.97%', '，', '毛利率', ' ', '21.91%', '，', '營益率', ' -', '。', ' ', '12.24%', '，', '稅', '後', '虧損', ' ', '0.23', ' 億', '元', '，', '每', '股', '稅', '後', '虧損', ' ', '0.31', ' ', '元', '。', '。', '【', 'TCRI ', '觀點', '_', '20190819', '】', '。', '1', '.', '營收', '未', '達', '經濟', '規模', '，', '故', '仍', '處', '虧損', '，', '產品', '技術', '門檻', '不', '高', '，', '展望', '平淡', '。', '。']</t>
  </si>
  <si>
    <t>['同', '欣電', '第2', '季', '合併', '營收', '18.22億', '元', '，', '季', '成長', '12.8%', '，', '年增', '3.5%', '，', '合併', '毛利率', '21.5%', '，', '合併', '營業', '利益', '2.18億', '元', '，', '合併', '營益', '。率', '11.98%', '，', '稅', '後', '淨利', '1.92億', '元', '，', '季', '增', '66.8%', '，', '年', '減', '3.7%', '，', '每', '股', '稅', '後', '純益', '1.16', '元', '。', '累計', '上', '半', '年', '合併', '營收', '34.95億', '元', '，年', '。', '減', '0.83%', '，', '合併', '毛利率', '19.84%', '，', '合併', '營業', '利益', '3.48億', '元', '，', '合併', '營益率', '10.13%', '，', '稅', '後', '淨利', '3.07億', '元', '，', '年', '減', '14.3%', '，', '每', '股', '。', '稅', '後', '純益', '1.86', '元', '。', '。']</t>
  </si>
  <si>
    <t>['2019年', '07月', '累計', '營收', '118,061千', '元', '，', '年減', '12%', '。', '2019年', '07月', '單月', '營收', '17,137千', '元', '，', '年減', '26%', '。', '。']</t>
  </si>
  <si>
    <t>['2019年', '07月', '單月', '營收', '73,038千', '元', '，', '年減', '58%', '。', '。']</t>
  </si>
  <si>
    <t>['推選', '。', '副董事長', '推選', '，', '由', '王年清', '新任', '。']</t>
  </si>
  <si>
    <t>['2019年', '07月', '累計', '營收', '30,081千', '元', '，', '年減', '56%', '。', '。']</t>
  </si>
  <si>
    <t>['改派', '1', '董', '。', '董事', '鄭國榮', '(', '耀華', '管委會', '代表', ')', '卸任', '。', '董事', '羅翠玲', '(', '耀華', '管委會', '代表', ')', '新任', '。']</t>
  </si>
  <si>
    <t>['訊芯', '-KY', '第2', '季', '合併', '營收', '15.35億', '元', '，', '合併', '毛利率', '18.76%', '，', '合併', '營業', '利益', '1.05億', '元', '，', '合併', '營益率', '6.87%', '，', '較', '去年', '同', '期', '轉', '。', '正', '，', '稅', '後', '淨利', '1.24億', '元', '，', '每', '股', '稅', '後', '純益', '1.21', '元', '。', '累計', '上', '半', '年', '合併', '營收', '29.62億', '元', '，', '年增', '72.4%', '，', '合併', '毛利率', '16.42%', '，', '。', '合併', '營業', '利益', '1.54億', '元', '，', '合併', '營益率', '5.2%', '，', '較', '去年', '同', '期', '轉正', '，', '稅', '後', '淨利', '1.74億', '元', '，', '較', '去年', '同', '期', '轉虧為', '盈，', '每', '股', '稅', '後', '。', '純益', '1.69', '元', '。', '訊芯', '-KY', '切入', '量產', '100', 'G', '和', '400', 'G', '光', '收發', '模組', '系統級', '封裝', '（', 'SiP', '）', '，', '此外', '也', '打進', '5G', '相關', '功率', '放大器', '（', 'PA', '）', '和', '。', '毫米波', '（', 'mm', 'Wave', '）', '天線', '等', '系統級', '封裝', '供應', '鏈', '，', '汽車', '無線', '鑰匙', '系統級', '封裝', '出貨', '穩健', '，', '並', '切入', '美系', '晶片', '大廠', '和', '通訊', '設備', '。', '廠', '相關', '系統級', '封裝', '供應', '鏈', '，', '帶動', '上', '半', '年', '營運', '翻轉', '。', '另', '訊芯', '-KY', '自結', '7月', '合併', '營收', '4.16億', '元', '，', '累計', '前', '7月', '自結', '合併', '營收', '3', '。3.79億', '元', '，', '年增', '61.96%', '。', '。']</t>
  </si>
  <si>
    <t>['益得', '通過', '與', '海思科', '醫藥', '集團', '調整', '產品', '合作案', '補充', '協議', '，', '說明', '如', '下', '：', '。', '1', '.', '契約', '或', '承諾', '相對人', '：', '海思科', '醫藥', '集團', '股份', '有限公司', '。', '2', '.', '變更', '之', '原因', '：', '為', '因應', '美國', '針對', '吸入', '劑型', '新', '修定', '的', '開發', '準則', '以及', '大陸', '法規', '要求', '不斷', '提升', '，', '經', '海思科', '公司', '評估', '後', '對於', '。', '原', '合作案', '之', '產品', '處方', '需要', '進行', '調整', '，', '希望', '調整為', '以', '美國', '開發', '準則', '為', '基礎', '，', '進行', 'SYN010', '之', '共同', '開發', '。', '。', '3', '.', '變更', '之', '內容', '：', 'SYN', '010', '由', '經銷', '授權', '調整為', '共同', '合作', '開發', '，', '原', '經銷', '授權', '合約', '中', '本', '公司', '已', '收到', '人民幣', '1,500萬', '訂金', '，', '自。', '補充', '協議', '簽署', '之', '日', '起', '轉為', '本', '合作', '開發案', '訂金', '，', '海思科', '公司', '並', '負擔', '台灣', '臨床', '試驗', '人民幣', '1,000萬', '，', '總計', '合約款', '為', '人民', '。幣', '2,500萬', '。', '約定', '之', '產品', '規格', '1', '應', '於', '2022年', '3月', '底', '前', '取得', 'TFDA', '核准', '之', '藥品', '許可證', '，', '產品', '規格', '2', '為', '2022年', '4月', '底', '前', '取得', 'TFD', '。', 'A', '核准', '之', '藥品', '許可證', '。', '由', '本', '公司', '負責', '臺灣', '上市', '涉及', '的', '技術', '研發', '、', '臺灣', 'BE', '試驗', '研究', '、', '生產', '及', '臺灣', '的', '註冊', '，', '海思科', '公司', '。', '負責', '大陸', '臨床', '研究', '、', '註冊', '及', '銷售', '。', '。', '4', '.', '對', '公司', '財務', '、', '業務', '之', '影響', '：', '藉由', '共同', '合作', '開發', '，', '加速', '取得', '藥證', '，', '挹注', '公司', '營收', '。', '。', '5', '.', '其他', '應', '敘明', '事項', '：', '若', '本', '公司', '因', '不可抗力', '因素', '或', '因', '當地', '法規', '變更', '，', '以致', '取證', '時間', '調整', '，', '會', '再', '跟', '合作', '對象', '進行', '協議', '。', '。']</t>
  </si>
  <si>
    <t>['2019年', '07月', '累計', '營收', '109,361千', '元', '，', '年減', '25%', '。', '2019年', '07月', '單月', '營收', '9,614千', '元', '，', '年減', '54%', '。', '。']</t>
  </si>
  <si>
    <t>['2019年', '07月', '累計', '營收', '254,227千', '元', '，', '年減', '53%', '。', '。']</t>
  </si>
  <si>
    <t>['推選', '。', '副董事長', '推選', '，', '由', '郭美璘', '新任', '。']</t>
  </si>
  <si>
    <t>['芮特', '-KY', '代', '重要', '子公司', '士誼', '科技', '事業', '(', '股', ')', '公司', '決議', '撤銷', '公開', '發行案', '，', '說明', '如下', '：', '。', '1', '.', '公司', '名稱', '：', '士誼', '科技', '事業', '(', '股', ')', '公司', '。', '2', '.', '與', '公司', '關係', '(', '請', '輸入', '本', '公司', '或', '子公司', ')', '：', '子公司', '。', '3', '.', '發生', '緣由', '：', '本', '公司', '之', '重要', '子公司', '士誼', '科技', '事業', '股份', '有限公司', '基於', '整體', '營運', '規劃', '之', '考量', '，', '擬', '申請', '停止', '股票', '公開', '發行', '。', '。', '。', '4', '.', '因應', '措施', '：', '擬', '提請', '於', '2019年', '09月', '17日', '股東', '臨時會', '決議', '通過', '後', '，', '向', '金融', '監督', '管理', '委員會', '證券', '期貨局', '申請', '停止', '股票', '公', '。', '開發行', '。', '。']</t>
  </si>
  <si>
    <t>['晶心科', '舉辦', '法說', '會', '，', '第2', '季', '合併', '營收', '1.55億', '元', '，', '季', '增', '98.3%', '，', '年增', '76.4%', '；', '稅', '後', '純益', '2,520萬', '元', '，', '每', '股', '純益', '0.59', '元', '，', '累', '。', '計', '上', '半', '年', '每', '股', '賺', '0.04', '元', '。', '晶心科', '全力', '發展', 'RISC-V', '指令集', 'IP', '，', '上', '半', '年', '已', '有', '很', '大', '成果', '，', '預料', '下', '半', '年', '隨', '客戶', '大舉', '切入', 'AI', '、', '。', '5G', '和', '物聯網', '，', '滲透率', '還', '會', '持續', '提升', '，', '帶動', '營運', '大幅', '成長', '。', '晶心科', '上', '半', '年', '業務', '拓展', '重大', '成果', '，', '包括', '已', '推出', '六', '個', 'RISC-V', '。', ' Cores', '、', '客製化', 'CPU', '技術', '服務', '，', '以及', 'FreeStart ', 'Program', '等', '拓展', '更多', '的', '客戶', '應用', '和', '商機', '。', '晶心科', '美國', '市場', '營收', '占', '比', '首。度', '超過', '三成', '，', '達到', '33%', '，', '美國', '客戶', '主要', '應用', '在', 'AI', '方面', '；', '另', '一', '個', '則', '是', '中國', '大陸', '，', '主要', '應用', '在', '5G', '手機', '晶片', '。', '。', '【', 'TCRI ', '觀點', '_', '20190819', '】', '。', '1', '.', '拓展', '海外', '據點', '及', '研發', '團隊', '擴編', '使', '獲利', '由', '盈轉虧', '；', 'RISC-V', '產品', '及', '其', '生態', '未', '臻', '成熟', '，', '效益', '仍', '需', '觀察', '。', '。']</t>
  </si>
  <si>
    <t>['2019年', '07月', '累計', '營收', '744,083千', '元', '，', '年減', '41%', '。', '2019年', '07月', '單月', '營收', '97,366千', '元', '，', '年減', '56%', '。', '。']</t>
  </si>
  <si>
    <t>['高雄', '地檢署', '偵辦', '頎邦', '營業', '機密', '遭', '前', '員工', '竊取', '並', '跳槽', '帶到', '易華電', '，', '檢調', '偵結', '後', '，', '將', '原', '欣寶', '總經理', '等', '前', '員工', '共', ' 10', ' ', '人', '，', '。', '依', '違反', '營業', '秘密', '、', '背信罪', '等', '起訴', '。', '起訴書', '指出', '，', '頎邦', '與', '易華電', '均', '是', '面板', '驅動', '晶片', '捲帶式', '封裝', '材料', '薄膜', '覆晶', '載板', ' ', '(', 'CO', '。', 'F', ')', ' ', '大廠', '，', '彼此', '為', '競爭', '關係', '。', '原', '欣寶', '公司', '李姓', '總經理', '與', '黃姓', '副總經理', '得知', '頎邦', '將', '併購', '欣寶', '，', '利用', '職務', '之', '便', '下載', '最', '新', '。', '研發', '製程', '，', '並', '耗', '鉅資', '逾', ' ', '5.5', ' 億', '元', '向', '日本', '取得', '「', 'MCS ', '蝕刻', '技術', '」', '等', '營業', '秘密', '資料', '檔案', '，', '儲存', '在', '隨身碟', '或', '行動', '硬碟', '，', '。', '再', '攜', '至', '跳槽', '的', '易華電', '使用', '。', '易', '華電', '為', '維護', '公司', '商譽', '及', '員工', '權益', '，', '已', '委請', '律師', '代為', '處理', '後續', '相關', '法律', '事宜', '，', '目前', '尚未', '。', '接獲', '起訴', '文書', '資料', '，', '待', '收到', '起訴書', '後', '，', '將', '依', '規定', '發布', '重大', '訊息', '說明', '。', '。', '易華電', '涉及', '營業', '秘密', '訴訟案', '最', '新', '進度', '，', '說明', '如', '下', '：', '。', '1', '.', '法律', '事件', '之', '當事人', '：', '本', '公司', '員工', '數', '人', '。', '2', '.', '法律', '事件', '之', '法院', '名稱', '或', '處分', '機關', '：', '臺灣', '高雄', '地方', '檢察署', '。', '3', '.', '法律', '事件', '之', '相關', '文書', '案號', '：', '本', '公司', '尚未', '收到', '。', '4', '.', '發生', '原委', '：', '依', '高雄', '地檢署', '之', '新聞稿', '及', '媒體', '報導', '說明', '得知', '本', '公司', '員工', '數', '人', '遭', '起訴', '。', '。', '5', '.', '處理', '過程', '：', '依', '高雄', '地檢署', '之', '新聞稿', '得知', '本', '公司', '員工', '數', '人', '遭', '起訴', '；', '但', '相關', '當事人', '目前', '尚未', '接獲', '起訴', '文書', '資料', '，', '待', '收', '。', '到', '起訴書', '後', '，', '本', '公司', '將', '依', '規定', '發布', '重大', '訊息', '說明', '。', '。', '6', '.', '對', '公司', '財務', '業務', '影響', '及', '預估', '影響', '金額', '：', '本', '公司', '目前', '營運', '一切', '正常', '，', '該', '事件', '對', '本', '公司', '財務', '及', '業務', '無', '影響', '。', '。', '7', '.', '因應', '措施', '及', '改善', '情形', '：', '本', '公司', '已', '委請', '律師', '代為', '處理', '，', '以', '維護', '本', '公司', '及', '本', '公司', '員工', '之', '權益', '及', '商譽', '。', '。', '8', '.', '其他', '應', '敘明', '事項', '：', '本', '公司', '絕無', '任何', '侵害', '他人', '權益', '之', '情事', '，', '將', '循', '法律', '途徑', '維護', '公司', '權益', '。', '。']</t>
  </si>
  <si>
    <t>['易華電', '受惠', '智慧型', '手機', '搭載', '窄邊框', '全', '螢幕', '面板', '，', '面板', '驅動', 'IC', '（', 'DDI', '）', '及', '整合', '觸控', '功能', '面板', '驅動', 'IC', '（', 'TDDI', '）', '採用', 'COF', '封', '。裝', '及', '基板', '，', '加上', '市場', '供不應求', '的', '漲價', '效應', '發酵', '，', '上', '半', '年', '合併', '營收', '15.31億', '元', '，', '年增', '108.3%', '，', '稅', '後', '淨利', '2.88億', '元', '，年', '。', '成長率', '超過', '4.8', '倍', '，', '每', '股', '淨利', '2.88', '元', '。', '易華電', '7月', '合併', '營收', '雖', '月減', '8.1%', '達', '2.50億', '元', '，', '但', '仍', '較', '去年', '同', '期', '成長', '64.0%', '，', '累', '。', '計', '前', '7', '個', '月', '合併', '營收', '17.82億', '元', '，', '較', '去年', '同', '期', '成長', '100.7%', '。', '易華電', '上', '半', '年', '雖然', '受到', '美', '中', '貿易戰', '及', '美國', '禁運', '華', '為', '等', '大環', '。境', '事件', '影響', '，', '但', '第二', '季', '合併', '營收', '仍', '季增', '9.2%', '達', '7.99億', '元', '，', '較', '去年', '同', '期', '大幅', '成長', '逾', '1.1', '倍', '。', '。']</t>
  </si>
  <si>
    <t>['會計', '主管', '張哲瑋', '內部', '調動', '，', '由', '陳鴻敦', '接任', '。', '。']</t>
  </si>
  <si>
    <t>['2019年', '07月', '累計', '營收', '107,904千', '元', '，', '年減', '32%', '。', '2019年', '07月', '單月', '營收', '7,522千', '元', '，', '年減', '78%', '。', '。']</t>
  </si>
  <si>
    <t>['2019年', '07月', '累計', '營收', '1,001,790千', '元', '，', '年減', '25%', '。', '2019年', '07月', '單月', '營收', '140,526千', '元', '，', '年減', '21%', '。', '。']</t>
  </si>
  <si>
    <t>['2019年', '07月', '累計', '營收', '10,729千', '元', '，', '年減', '85%', '。', '。']</t>
  </si>
  <si>
    <t>['1', '.', '寬宏', '藝術', '公布', '第2', '季', '財報', '，', '第2', '季', '合併', '營收', '4.72億', '元', '，', '年增', '245.15%', '；', '歸屬於', '母公司', '稅', '後', '淨利', '1.01億', '元', '，', '每', '股', '盈餘', '4。.01', '元', '，', '與', '去年', '同', '期', '相較', '皆', '轉虧為', '盈', '。', '累計', '上', '半', '年', '合併', '營收', '達', '7.42億', '元', '，', '年增', '70.07%', '；', '歸屬於', '母公司', '稅', '後', '淨利', '1.32', '。億', '元', '，', '年增', '1093.48%', '；', '每', '股', '盈餘', '5.23', '元', '。', '寬宏', '第2', '季', '舉辦', '10', '場', '萬', '人', '演唱會', '，', '其中', '費玉清', '演唱會', '6', '場', '門票', '平均', '售價', '較', '高', '。', '且', '全數', '售完', '，', '加上', '盧廣仲', '、', '張信哲', '等', '歌手', '的', '萬', '人', '演唱會', '門票', '表現', '亮眼', '，', '推升', '毛利率', '表現', '。', '。', '2', '.', '展望', '下', '半', '年', '，', '寬宏', '預計', '舉辦', '逾', '25', '場', '演唱會', '與', '音樂劇', '，', '其中', '費玉清', '演唱會', '第4', '季', '確定', '加開', '2', '場', '；', '百老匯', '音樂劇', '「', '獅子', '。王', '」', '平均', '單場', '門票', '收入', '可', '達', '2000萬', '元', '，', '加上', '8', '到', '12月', '還', '有', '方大同', '、', '周慧敏', '、', '盧廣仲', '、', '李玖哲', '、', 'AKB48', '與', '詹雅雯', '等', '歌手', '。', '的', '萬', '人', '演唱會', '陸續', '登場', '，', '預期', '全', '年', '演唱會', '與', '音樂劇', '主辦', '場次', '將', '超過', '50', '場', '。', '在', '藝文', '活動', '展覽', '方面', '，', '寬宏', '預計', '全', '年', '占', '整', '。體', '營收', '比例', '可', '達', '3成', '，', '由於', '展覽', '活動', '主要', '於', '學生', '人潮', '較多', '的', '寒', '、', '暑假', '期間', '舉辦', '，', '第3', '季', '將', '可望', '產生', '明顯', '貢獻', '。', '。', '2019年', '07月', '單月', '營收', '326,370千', '元', '，', '年', '減', '22%', '。', '。']</t>
  </si>
  <si>
    <t>['內部', '稽核', '主管', '潘柔彤', '內部', '調動', '，', '由', '張家齊', '接任', '。', '。', '會計', '主管', '趙興安', '內部', '調動', '，', '由', '潘柔彤', '接任', '。', '。']</t>
  </si>
  <si>
    <t>['2019年', '07月', '單月', '營收', '973千', '元', '，', '年減', '90%', '。', '。']</t>
  </si>
  <si>
    <t>['2019年', '07月', '累計', '營收', '827,302千', '元', '，', '年減', '28%', '。', '2019年', '07月', '單月', '營收', '107,084千', '元', '，', '年減', '36%', '。', '。']</t>
  </si>
  <si>
    <t>['會計', '主管', '楊品涓', '內部', '調動', '，', '由', '賴博文', '接任', '。', '。']</t>
  </si>
  <si>
    <t>['華安', '取得', '『', '毛髮', '生長', '促進劑', '』', '歐洲', '發明', '專利', '證書', '，', '說明', '如下', '：', '。', '1', '.', '發生', '緣由', '：', '本', '公司', '向', '「', '歐洲', '專利局', '」', '(', 'EPO', ')', '提出', '發明', '專利', '名稱', '『', '毛髮', '生長', '促進劑', '』', '申請案', '已', '取得', '歐洲', '發明', '專利證', '。', '書', '及', '專利號', '10195263.8', '。', '。', '2', '.', '因應', '措施', '：', '於', '公開', '資訊', '觀測站', '發布', '重大', '訊息', '。', '。', '3', '.', '其他', '應', '敘明', '事項', '：', '。', '(', '1', ')', '.', '本', '發明', '係', '提供', '一', '種', '防止', '落髮', '的', '活性', '物質', '，', '可', '應用', '於', '落髮', '防止劑', '。', '。', '(2)', '.', '本', '公司', '取得', '上述', '專利', '後', '，', '將', '有助於', '國際', '授權', '業務', '。', '。', '(3)', '.', '依據', 'Market ', 'Research ', 'Store', '市調', '報告', '顯示', '，', '2015年', '全球', '異常性', '落髮', '市場值', '達', '70億', '美金', '以上', '，', '並', '預估', '2022年', '可', '。', '達', '125億', '美金', '的', '市場', '規模', '。', '另', '依據', 'GRAND VIEW RESEARCH', '報告', '顯示', '，', '2015年', '全球', '異常性', '落髮', '市場值', '為', '73億', '美金', '，', '並', '預', '。', '估', '2024年', '可', '達', '118億', '美金', '的', '市場', '規模', '。', '。', '(4', ')', '.', '新', '藥', '開發', '時程', '長', '、', '投入', '經費', '高', '且', '並', '未', '保證', '一定', '能', '成功', '，', '此', '等', '可能', '使', '投資', '面臨', '風險', '，', '投資人', '應', '審慎', '判斷', '謹慎', '投資', '。', '。', '。']</t>
  </si>
  <si>
    <t>['騰輝', '-KY', '上', '半', '年', '累計', '營收', '25.77億', '元', '，', '營業', '毛利', '6.93億', '元', '、', '毛利率', '26.91%', '，', '合併', '稅', '後', '盈餘', '2.09億', '元', '，', '年增率', '9.1%', '，', '每', '。', '股', '盈餘', ' ', '3.12', '元', '。', '騰輝', '-KY ', '亦', '公告', ' 7月', '合併', '營收', '4.94億', '元', '，', '年增', '8.41%', '，', '主要', '來自', '光電板', '訂單', '成長', '，', '該', '領域', '生產', '將', '滿', '。', '至', '8月', '底', '，', '而', '6月', '起', '鋁基板', '訂單', '也', '回升', '，', '挹注', '營收', '成長', '，', '惟', '毛利率', '則', '會', '稍微', '下滑', '。', '騰輝', '-KY ', '產品', '占', '比', '，', '鋁', '基板', '占', '17%', '。', '、', '光電板', '32%', '、', '一般', '汽車板', '25%', '至', '27%', '左右', '、', '軍工板', '4%', '、', '軟硬', '結合板', '3.7%', '。', '騰輝', '-KY ', '目前', '台灣', '產能', '已', '滿', '，', '占', '總營收', '10%', '。', '，', '銷', '美國', '的', '訂單', '占', '5%', '，', '有', '在', '評估', '繼續', '在', '台灣', '買', '設備', '擴線', '，', '預估', '能', '增加', '5萬', '片', '的', '產能', '。', '。']</t>
  </si>
  <si>
    <t>['2019年', '07月', '累計', '營收', '1,795,896千', '元', '，', '年減', '51%', '。', '2019年', '07月', '單月', '營收', '273,549千', '元', '，', '年減', '41%', '。', '。']</t>
  </si>
  <si>
    <t>['2019年', '07月', '累計', '營收', '374,283千', '元', '，', '年增', '151%', '。', '2019年', '07月', '單月', '營收', '58,413千', '元', '，', '年增', '309%', '。', '。']</t>
  </si>
  <si>
    <t>['2019年', '07月', '單月', '營收', '209,589千', '元', '，', '年減', '43%', '。', '。']</t>
  </si>
  <si>
    <t>['總經理', '李欣欣', '內部', '調動', '，', '由', '靳應生', '接任', '。', '。']</t>
  </si>
  <si>
    <t>['2019年', '07月', '累計', '營收', '92,408千', '元', '，', '年增', '19%', '。', '2019年', '07月', '單月', '營收', '9,941千', '元', '，', '年增', '60%', '。', '。']</t>
  </si>
  <si>
    <t>['2019年', '07月', '累計', '營收', '478,691千', '元', '，', '年增', '111%', '。', '2019年', '07月', '單月', '營收', '115,702千', '元', '，', '年增', '430%', '。', '。']</t>
  </si>
  <si>
    <t>['總經理', '莊宇龍', '內部', '調動', '，', '由', '黃振騰', '接任', '。', '。']</t>
  </si>
  <si>
    <t>['2019年', '07月', '累計', '營收', '86,261千', '元', '，', '年減', '34%', '。', '。']</t>
  </si>
  <si>
    <t>['董事', '本人', '鄧潤澤', '於', '2019/08/12', '預計', '申讓', '1', '張', '股票', '給', '財團', '法人', '證券', '投資人', '及', '期貨', '交易人', '保護', '中心', '，', '預計', '申讓', '比重', '0%', '，', '。', '交易', '方式', '為', '洽', '特定人', '。', '。', '董事', '本人', '鄧潤澤', '於', '2019/08/12', '預計', '申讓', '100', '張', '股票', '給', '華南', '永昌', '綜合', '證券', '，', '預計', '申讓', '比重', '7%', '，', '交易', '方式', '為', '洽', '特定人', '。', '。', '董事', '本人', '鄧潤澤', '於', '2019/08/12', '預計', '申讓', '400', '張', '股票', '給', '群益', '金鼎', '證券', '，', '預計', '申讓', '比重', '21%', '，', '交易', '方式', '為', '洽', '特定人', '。', '。']</t>
  </si>
  <si>
    <t>['2019年', '07月', '累計', '營收', '67,807千', '元', '，', '年增', '22%', '。', '2019年', '07月', '單月', '營收', '6,778千', '元', '，', '年增', '78%', '。', '。']</t>
  </si>
  <si>
    <t>['全面', '改選', '，', '原', '5', '董', '2', '監', '，', '現', '9', '董', '，', '其中', '4', '董', '續任', '。', '董事', 'Frederick J ', 'Romano', '續任', '。', '董事', '林玉鳳', '續任', '。', '董事', '許明仁', '續任', '。', '監察人', '陳柏任', '卸任', '。', '董事', '黃常青', '續任', '。', '監察人', '劉照堂', '改任', '董事', '。', '董事', '魏國煌', '卸任', '。', '獨立', '董事', '程凱', '新任', '。', '董事', '陳進福', '新任', '。', '獨立', '董事', '黃志鵬', '新任', '。', '獨立', '董事', '何俊輝', '新任', '。', '推選', '。', '董事長', '推選', '，', '由', '黃常青', '續任', '。']</t>
  </si>
  <si>
    <t>['2019年', '07月', '累計', '營收', '992,652千', '元', '，', '年減', '48%', '。', '2019年', '07月', '單月', '營收', '200,326千', '元', '，', '年減', '61%', '。', '。']</t>
  </si>
  <si>
    <t>['2019年', '07月', '累計', '營收', '104,611千', '元', '，', '年減', '20%', '。', '2019年', '07月', '單月', '營收', '27,348千', '元', '，', '年增', '71%', '。', '。']</t>
  </si>
  <si>
    <t>['2019年', '07月', '累計', '營收', '117,852千', '元', '，', '年減', '24%', '。', '2019年', '07月', '單月', '營收', '11,734千', '元', '，', '年減', '63%', '。', '。']</t>
  </si>
  <si>
    <t>['2019年', '07月', '累計', '營收', '674,636千', '元', '，', '年減', '3%', '。', '2019年', '07月', '單月', '營收', '89,289千', '元', '，', '年減', '26%', '。', '。']</t>
  </si>
  <si>
    <t>['2019年', '07月', '累計', '營收', '2,099,625千', '元', '，', '年減', '8%', '。', '2019年', '07月', '單月', '營收', '240,960千', '元', '，', '年減', '44%', '。', '。']</t>
  </si>
  <si>
    <t>['安國', '向', '子公司', '鈺寶', '科技', '(', '股', ')', '公司', '取得', '不動產', '使用權', '資產', '(', '新竹市', '公道五路', '二段', '101號', '10樓', '之1', '辦公室', ')', '，', '使用權', '資產金', '。額', '為', '新台幣', '3,325,767', '元', '。', '。']</t>
  </si>
  <si>
    <t>['2019年', '07月', '累計', '營收', '7,518,043千', '元', '，', '年減', '5%', '。', '2019年', '07月', '單月', '營收', '1,008,261千', '元', '，', '年減', '26%', '。', '。']</t>
  </si>
  <si>
    <t>['2019年', '07月', '累計', '營收', '1,793,077千', '元', '，', '年減', '20%', '。', '2019年', '07月', '單月', '營收', '243,741千', '元', '，', '年減', '35%', '。', '。']</t>
  </si>
  <si>
    <t>['2019年', '07月', '累計', '營收', '8,826千', '元', '，', '年減', '68%', '。', '。']</t>
  </si>
  <si>
    <t>['致', '新', '舉辦', '法說', '會', '並', '公布', '上', '半', '年', '財報', '，', '第 2', ' 季', '營收', ' ', '13.11', ' ', '億', '元', '，', '季', '增', ' ', '16.99%', '，', '年增', ' ', '24.24%', '，', '毛利率', ' ', '37%', '，', '營益率', '。', ' ', '17%', '，', '稅', '後', '純益', ' ', '2.04', ' 億', '元', '，', '季', '增', ' ', '42.36%', '，', '年增', ' ', '60.55%', '，', '每', '股', '稅', '後', '純益', ' ', '2.39', ' ', '元', '。', '上', '半', '年', '營收', ' ', '25.32', ' ', '億', '元', '，年', '。', '增', ' ', '23.81%', '，', '毛利率', ' ', '36.39%', '，', '營益率', ' ', '16.14%', '，', '稅', '後', '純益', ' ', '3.48', ' ', '億', '元', '，', '年', '增', ' ', '203%', '，', '每', '股', '稅', '後', '純益', ' ', '4.06', ' ', '元', '。', '致', '新第', '。', ' 2 季', '產品', '營收', '比重', '變動', '不', '大', '，', '獲利', '成長', '主要', '受惠', '匯率', '走貶', '、', '營收', '增加', '及', '成本', '控管', '得宜', '。', '另', '致', '新', '自', ' 6/25', ' ', '起', '，', '因持', '。', '有', '類比科', ' ', '52%', ' ', '股權', '，', '自', '第 3 季', '起', '將', '認列', '類比科', '損益', '。', '。', '【', 'TCRI ', '觀點', '_', '20190819', '】', '。', '1', '.', '面板', '及', 'TV', '產品', '因', '解析度', '增加', '帶動', '電源', '管理', '晶片', '(', 'PMIC', ')', '的', '需求', '，', '加上', '功率', '較', '高', '的', 'PMIC', '產品', 'ASP', '較', '高', '，', '毛利率', '連帶', '提', '。', '升', '，', '整體', '營運', '表現', '符合', '預期', '。', '。']</t>
  </si>
  <si>
    <t>['大', '股東', '本人', '京凌', '電子', '於', '2019/08/12', '預計', '申讓', '2,000', '張', '股票', '，', '預計', '申讓', '比重', '30%', '，', '交易', '方式', '為', '一般', '交易', '。', '。']</t>
  </si>
  <si>
    <t>['振樺電', '公告', '第二', '季', '財報', '，', '第二', '季', '合併', '營收', '24.51億', '元', '，', '季', '增', '7%', '，', '上', '半', '年', '合併', '營收', '47.38億', '元', '，', '年增', '1.1%', '。', '由於', '合併綜', '。效', '持續', '發酵', '，', '加上', '零組件', '降價', '、', '匯率', '因素', '，', '振樺電', '第二', '季', '毛利率', '提升', '至', '34.7%', '，', '營業', '利益', '2.45億', '元', '，', '營益率', '回到', '10%', '。', '，', '稅', '後', '淨利', '1.12億', '元', '，', '每', '股', '盈餘', ' ', '1.5', '元', '。', '振樺', '電', '上', '半', '年', '營業', '利益', '4.5億', '元', '，', '年增', '22%', '，', '稅', '後', '淨利', '2.24億', '元', '，', '每', '股', '盈餘', '。', ' 3', '元', '。', '由', '營收', '區域別', '來', '看', '，', '北美', '市場', '貢獻', '振樺電', '逾', '半數', '營收', '，', '亞洲', '市場', '占', '比', '約', '三成', '，', '皆', '呈現', '溫和', '成長', '，', '另外', '，', '歐洲', '。', '與', '中東', '市場', '營收', '表現', '較為', '疲軟', '，', '主要', '受', '中', '美', '貿易', '戰火', '延燒', '，', '中國', '製造', '商品', '採', '低價', '轉進', '策略', '。', '展望', '下', '半', '年', '，', '第三', '季', '營', '。', '收因', '歐美', '暑假', '因素', '影響', '，', '第四', '季', '進入', '傳統', '旺季', '，', '營運', '可望', '先', '蹲', '後', '跳', '，', '下', '半', '年', '營收', '可望', '較', '上', '半', '年', '成長', ' ', '，', 'POS', '及', 'Kiosk', '。', '兩', '大', '產品線', '皆', '已', '接獲', '指標性', '新', '客戶', '長期', '專案', '，', '惟', '放量', '速度', '將', '取決', '於', '客戶', '資本', '支出', '進程', '。', '。']</t>
  </si>
  <si>
    <t>['2019年', '07月', '累計', '營收', '75,354千', '元', '，', '年減', '71%', '。', '2019年', '07月', '單月', '營收', '21,144千', '元', '，', '年減', '36%', '。', '。']</t>
  </si>
  <si>
    <t>['總經理', '楊其昶', '內部', '調動', '，', '由', '邱耀德', '暫代', '。', '。']</t>
  </si>
  <si>
    <t>['2019年', '07月', '累計', '營收', '1,001,969千', '元', '，', '年減', '11%', '。', '2019年', '07月', '單月', '營收', '154,150千', '元', '，', '年減', '27%', '。', '。']</t>
  </si>
  <si>
    <t>['群聯', '公告', '第 2', ' 季', '財報', '，', '第 2 季', '合併', '營收', ' ', '97.83', ' ', '億', '元', '，', '季', '增', ' ', '4.71%', '，', '年', '減', ' ', '5.29%', '，', '營益率', ' ', '10.9%', '，', '稅', '後', '純益', ' ', '7.81', '。', ' 億', '元', '，', '季', '減', ' ', '11.43%', '，', '年', '減', ' ', '36.81%', '，', '每', '股', '純益', ' ', '3.96', ' ', '元', '。', '上', '半', '年', '合併', '營收', ' ', '191.26', ' ', '億', '元', '，', '年', '減', ' ', '2.97%', '，', '營益率', ' 11', '。', '.', '15%', '，', '稅', '後', '純益', ' ', '16.63', ' ', '億', '元', '，年', '減', ' ', '21.48%', '，', '每', '股', '純益', ' ', '8.43', ' ', '元', '。', '群聯', '第 2', ' 季', '營業', '費用', '季', '增', ' ', '8%', '，', '主因', '持續', '投資', '次', '。', '世代', ' Flash ', '控制', '晶片', '，', '包括', '採用', ' 12', ' ', '奈米', '高階', '製程', '設計', '的', ' UFS ', '與', ' PCIe Gen', '4 ', '晶片', '等', '。', '另', '群聯', '認列', '金士頓', '電子', ' ', '(', 'K', '。', 'SI', ')', ' ', '投資', '損益', '約', ' ', '1.48', ' 億', '元', '，', '影響', '第 2 季', '每', '股', '純益', '約', ' ', '0.75', ' ', '元', '，', '排除', '此', '業', '外', '認列', '損失', '，', '本業', '營運', '穩健', '。', '與', '去年', '同', '。期', '總出貨量', '相較', '，', '群聯', '第 2', ' 季', '記憶體', '模組', '成長', '近', ' ', '27%', '，', 'SSD ', '及', ' eMMC ', '成品', '成長', '近', ' ', '62%', '，', '顯示', '第 2', ' 季', ' NAND ', '市價', '逐', '。', '漸', '回穩', '，', '帶動', '客戶端', '因應', '下', '半', '年', '旺季', '需求', '而', '陸續', '備貨', '。', '。']</t>
  </si>
  <si>
    <t>['益', '張第 2 季', '營收', ' ', '2.97', ' ', '億', '元', '，', '毛利率', ' ', '19.29%', '，', '季', '增', ' ', '0.79', ' ', '個', '百分點', '，', '稅', '後', '純益', ' ', '2077', ' ', '萬', '元', '，', '季', '增', ' ', '1.4%', '，', '年', '減', ' ', '40', '。.96%', '，', '每', '股', '純益', '為', ' ', '0.62', ' ', '元', '；', '上', '半', '年', '營收', ' ', '6.03', ' ', '億', '元', '，', '毛利率', ' ', '18.89%', '，', '稅', '後', '純益', ' ', '4125', ' 萬', '元', '，', '年增', ' ', '4.12%', '，', '每', '股', '。', '純益', ' ', '1.23', ' ', '元', '。', '益', '張', '上', '半', '年', '毛利率', '較', '去年', '同', '期', '提升', '，', '除', '新台幣', '匯率', '貶值', '，', '其他', '主要', '原因', '包括', '高', '附加', '價值', '收納', '置', '物', '產', '。品', '，', '銷售', '比重', '提升', '至', '接近', ' 12%', '，', '下', '半', '年', '隨', '醫療', '照護', '領域用', '產品', '持續', '出貨', '，', '比重', '可望', '再', '進一步', '上揚', '。', '同時', '，', '特殊', '金屬', '。', '材質', '產品', '營收', '占', '比', '也', '增加', '，', '其中', '不鏽鋼', '材質', '產品', '銷售', '有', '斬獲', '，', '不鏽鋼', '材質', '產品', '原本', '即為', '較', '高', '毛利率', '產品', '，', '加上', '原物', '。', '料', '採購', '已', '具', '經濟', '規模', '，', '有助', '毛利率', '拉升', '。', '。']</t>
  </si>
  <si>
    <t>['金益鼎', '擬', '發行', '有', '擔保', '可', '轉換', '公司債', '(', '金益鼎', '五', ')', '，', '以', '募集', '台幣', '500,000', '(', '仟', '元', ')', '，', '用以', '充實', '營運', '資金', '及', '償還', '銀行', '借款', '。', '。']</t>
  </si>
  <si>
    <t>['財務', '經理', '陳聰田', '內部', '調動', '，', '由', '洪秉承', '接任', '。', '。']</t>
  </si>
  <si>
    <t>['2019年', '07月', '累計', '營收', '382,003千', '元', '，', '年減', '34%', '。', '2019年', '07月', '單月', '營收', '75,735千', '元', '，', '年減', '6%', '。', '。']</t>
  </si>
  <si>
    <t>['1', '.', '柏文', '第二', '季', '合併', '營收', '8.79億', '元', '，', '季', '增', '4.99%', '、', '年增', '21.02%', '，', '合併', '稅', '後', '淨利', '1.16億', '元', '，', '年增', '21.04%', '，', '每', '股', '稅', '後', '盈餘', '1。.77', '元', '。', '上', '半', '年度', '合併', '營業', '收入', '17.16億', '元', '，', '年增', '26.22%', '，', '合併', '稅', '後', '淨利', '2.37億', '元', '，', '年增', '35.06%', '，', '每', '股', '稅', '後', '盈餘', '3.59', '。元', '。', '柏文', '第二', '季', '「', '休閒', '運動', '及', '娛樂', '服務', '收入', '」', '5.41億', '元', '，', '季', '增', '3.12%', '，', '年增', '22.75%', '。', '「', '運動', '保健', '服務', '收入', '」', '2.95億', '。元', '，', '季', '增', '9.13%', '，', '年增', '21.89%', '。', '「', '入會費', '（', '含', '手續費', '）', '收入', '」', '0.37億', '元', '，', '季', '減', '0.01%', '，', '年增', '0.29%', '。', '。', '2', '.', '柏文', '第二', '季', '營收', '成長', '，', '主要', '是', '去年', '開幕', '的', '8', '處', '據點', '以及', '第一', '季', '投入', '營運', '的', '雲林縣', '斗六廠', '、', '桃園市', '經國廠', '營收', '成長', '。', '效益', '逐季', '顯現', '。', '截至', '今年', '6月', '底', '，', '柏文', '旗下', '「', '健身', '工廠', '」', '計有', '42', '處', '營運', '據點', '，', '會員', '人數', '近', '20萬', '人', '。', '展望', '下', '半', '年', '，', '「', '。', '健身', '工廠', '」', '尚', '有', '台中市', '文心', '南廠', '將', '於', '8月', '開幕', '，', '第四', '季', '則', '有', '台北市', '健康廠', '及', '新北市', '新設', '據點', '加入', '營運', '，', '柏文', '新', '廠館', '。', '分佈', '在', '新北市', '、', '桃園市', '、', '台中市', '、', '雲林縣', '及', '屏東縣', '，', '台北市', '信義廠', '、', '台中市', '新', '時代廠', '及', '嘉義廠', '則', '規劃', '擴大', '營業', '面積', '。', '，', '明年', '除', '台南市', '安平廠', '另', '規劃', '承租', '土地', '自建', '全新', '獨棟', '健身', '會館', '外', '，', '「', '健身', '工廠', '」', '至少', '再', '拓展', '6', '處', '新', '營運', '據點', '。', '。']</t>
  </si>
  <si>
    <t>['東哥', '遊艇', '決議', '小港', '廠區', '自', '地', '委建', '/', '租地', '委建', '新建', '工程', '相關', '事宜', '，', '說明', '如', '下', '：', '。', '1', '.', '契約', '相對人', '及', '其', '與', '公司', '之', '關係', '：', '昱慶', '工程', '有限公司', '及', '茂竣', '營造', '有限公司', '(', '非', '關係人', ')', '。', '2', '.', '預計', '參與', '投入', '之', '金額', '：', '新台幣', '247,780,083', '元', '(', '未', '稅', ')', '。', '3', '.', '取得', '之', '具體', '目的', '：', '舊', '廠', '改建', '。']</t>
  </si>
  <si>
    <t>['東哥', '遊艇', '第1', '季', '交船量', '少', '，', '營收', '只', '有', '2.51億', '元', '，', '每', '股', '虧損', '2.96', '元', '，', '隨', '第2', '季', '新', '船', '交', '船', '回升', '，', '合併', '營收', '已', '回升', '到', '17.17', '。億', '元', '，', '每', '股', '盈餘', '達', '3.23', '元', '，', '使得', '上', '半', '年', '獲利', '轉正', '，', '每', '股', '盈餘', '約', '0.32', '元', '。', '展望', '下', '半', '年', '，', '東哥', '在', '手', '訂單', '能見度', '高', '，', '遊艇', '。', '交期', '已', '排', '至', '2021年', '，', '加上', '產品', '多元化', '策略', '，', '已', '見', '初步', '成效', '，', '下', '半', '年', '預計', '參加', '歐美', '兩', '大', '最', '具', '規模', '的', '國際', '遊艇', '展', '，', '也', '將', '。', '有', '新', '船型', '亮相', '，', '可望', '帶動', '新', '一', '波', '成長', '動能', '。', '。', '【', 'TCRI ', '觀點', '_', '20190820', '】', '。', '1', '.', '營運', '受交船', '時程', '影響', '(', '高峰', '多落於', '6月', '及', '12月', ')', '，', '波動', '大', '，', '屬', '常態', '。', '但', '值得', '注意', '的', '是', '，', '2019', '上', '半', '年', '營收', '同', '比', '雖', '成長', '。', '，', '但', '獲利', '能力', '衰退', '，', '除', '受', '推廣', '費用', '及', '財務', '成本', '增加', '影響', '外', '，', '推估', '亦', '受', '其', '小', '尺寸', '遊艇', '代理', '業務', '成長', '，', '產品', '銷售', '組合', '差', '。', '異', '所致', '。', '。', '2', '.', '東哥', '遊艇', '主要', '銷售', '地區', '為', '美國', '，', '2018年', '開始', '佈局', '澳洲', '市場', '，', '而', '今年', '擬', '進軍', '歐洲', '市場', '，', '但', '歐洲', '市場', '競爭', '激烈', '(', '全球', '。', '遊艇', '製造', '大國', '前', '兩', '名', '分別', '為', '義大利', '及', '荷蘭', ')', '，', '效益', '待', '觀察', '。', '。']</t>
  </si>
  <si>
    <t>['台灣', '藝術', '之', '2019年', '現金', '增資', '全體', '董事', '及', '監察人', '放棄', '認購', '股數', '達得', '認購', '股數', '二分之一', '以上', '，', '並', '洽', '由', '特定人', '認購', '事宜', '，', '。', '說明', '如', '下', '：', '。', '1', '.', '董監事', '放棄', '認購', '原因', '：', '整體', '投資', '策略', '考量', '或', '理財', '規劃', '考量', '。', '2', '.', '董監事', '姓名', '、', '放棄', '認購', '股數', '及', '其', '占得', '認購', '股數', '之', '比率', '：', '。', '(1)', '.', '董事長', '林富男', '放棄', '認購', '股數', '242,775', '股', '，', '占', '得', '認購', '股數', '之', '比率', '為', '100%', '。', '(2)', '.', '董事', '柯芷吟', '放棄', '認購', '股數', '70,018', '股', '，', '占', '得', '認購', '股數', '之', '比率', '為', '100%', '。', '(3)', '.', '董事', '陳雅婷', '放棄', '認購', '股數', '76,950', '股', '，', '占', '得', '認購', '股數', '之', '比率', '為', '100%', '。', '(4)', '.', '獨立', '董事', '張山輝', '放棄', '認購', '股數', '14,785', '股', '，', '占', '得', '認購', '股數', '之', '比率', '為', '100%', '。', '(5)', '.', '監察人', '鄭麗美', '放棄', '認購', '股數', '112,500', '股', '，', '占', '得', '認購', '股數', '之', '比率', '為', '100%', '。', '(6)', '.', '監察人', '黃元璋', '放棄', '認購', '股數', '74,571', '股', '，', '占', '得', '認購', '股數', '之', '比率', '為', '100%', '。', '(7)', '.', '監察人', '許美惠', '放棄', '認購', '股數', '67,500', '股', '，', '占', '得', '認購', '股數', '之', '比率', '為', '100%', '。', '3', '.', '特定人', '姓名', '及', '其', '認購', '股數', '：', '以上', '董事', '及', '監察人', '放棄', '認購', '股數', '部分', '，', '授權', '董事長', '洽', '特定人', '按', '發行', '價格', '認購', '。', '。']</t>
  </si>
  <si>
    <t>['董事', '之', '法人', '代表人', '李怡寧', '2019/08/12', '設質', '1,000,000', '股', '給', '中華', '票券', '金融', '，', '累計', '設質', '1,000,000', '股', '。', '。']</t>
  </si>
  <si>
    <t>['台汽電', '通過', '全', '額', '認購', '100%', '轉投資', '星能', '股份', '有限公司', '股權', '，', '說明', '如下', '：', '。', '1', '.', '標的物', '之', '名稱', '及', '性質', '：', '星能', '(', '股', ')', '公司', '普通股', '。', '2', '.', '交易', '數量', '、', '每', '單位', '價格', '及', '交易', '總金額', '：', '取得', '星能', '(', '股', ')', '公司', '普通股', '33,000,000', '股', '，', '每', '股', '新台幣', '10', '元', '，', '合計', '支付', '股款', '。', '新台幣', '330,000,000', '元', '。', '3', '.', '交易', '相對人', '及', '其', '與', '公司', '之', '關係', '：', '本', '公司', '持有', '100%', '之', '子公司', '。', '4', '.', '取得', '或', '處分', '之', '具體', '目的', '或', '用途', '：', '長期', '投資', '。']</t>
  </si>
  <si>
    <t>['富堡', '之', '投資', '架構', '調整案', '，', '說明', '如', '下', '：', '。', '1', '.', '公司', '名稱', '：FU BURG INTERNATIONAL HOLDING COMPANY', '。', '2', '.', '與', '公司', '關係', '：', '本', '公司', '之', '子公司', '。', '3', '.', '發生', '緣由', '：', '共同', '控制', '個體', '下', '調整', '投資', '架構', '。', '4', '.', '其他', '應', '敘明', '事項', '：', '。', '(1)', '.', '本', '公司', '之', '百分之百', '轉投資', '公司', '「', 'FU BURG INTERNATIONAL HOLDING COMPANY', '」', '持有', '「', 'DAY EARN ', 'GLOBAL CORPORA', '。', 'TION', '」', '、', '「', 'PHENOMENAL ENTERPRISE LIMITED', '」', '、', '「', 'AN AN GLOBAL CO.', ' ', ',', ' LTD', '」', '百分之百', '之', '股權', '，', '進行', '於', '共同', '控制', '。', '個體', '下', '調整', '投資', '架構', '，', '將', '「', 'FU BURG INTERNATIONAL HOLDING COMPANY', '」', '股權', '移轉', '至', '本', '公司', '百分之百', '轉投資', '公司', '「', 'W', '。', 'ELL RICH HOLDING LTD', '」', '。', '。', '(2)', '.', '組織', '重組', '移轉', '，', '對', '本', '公司', '整體', '之', '合併', '損益', '並', '無', '影響', '，', '調整', '前後', '之', '持股', '比例', '不變', '，', '對', '本', '公司', '股東', '權益', '並', '無', '影響', '。', '。']</t>
  </si>
  <si>
    <t>['愛地雅', '2019年', '第二', '季', '累積', '虧損', '達', '實收', '資本額', '二分之一', '。', '。']</t>
  </si>
  <si>
    <t>['衡平', '追認', '本', '公司', '與', '上海', '鄉村', '股份', '有限公司', '簽訂', '投資', '意向書', '，', '說明', '如', '下', '：', '。', '1', '.', '契約', '或', '承諾', '相對人', '：', '上海', '鄉村', '股份', '有限公司', '。', '2', '.', '與', '公司', '關係', '：', '該', '公司', '董事長', '與', '本', '公司', '子公司', '港香港香', '股份', '有限公司', '董事長', '相同', '。', '。', '3', '.', '契約', '或', '承諾', '起', '迄', '日期', '：', '雙方', '議定', '交易', '期限', '為', '2019年', '10月', '31日', '，', '並', '以', '本', '公司', '完成', '大陸', '投資', '事業', '之', '處分', '並', '取得', '交易價', '。', '金', '為', '前提', '。', '。', '4', '.', '主要', '內容', '：', '於', '2019年', '10月', '31日', '前', '，', '由', '本', '公司', '收購', '上海', '鄉村', '系列', '餐廳', '或', '其', '投資', '之', '餐廳', '之', '營業', '及', '財產', '。', '。', '5', '.', '限制', '條款', '：', '依', '合約', '規定', '。', '6', '.', '對', '公司', '財務', '、', '業務', '之', '影響', '：', '本意向書', '僅', '敘述', '雙方', '合作', '意願', '與', '共識', '，', '目前', '對', '公司', '財務', '與', '業務', '並', '未', '產生', '影響', '。', '。', '7', '.', '具體', '目的', '：', '本', '公司', '為', '拓展', '台灣', '本地', '餐飲', '業務', '，', '故', '與', '上海', '鄉村', '股份', '有限公司', '簽訂', '投資', '意向書', '。', '。', '8', '.', '其他', '應', '敘明', '事項', '：', '本意向書', '簽訂', '日期', '為', '2019年', '7月', '16日', '且', '已', '於', '同', '日', '發佈', '重大', '訊息', '。', '。', '【', 'TCRI ', '觀點', '_', '20190918', '】', '。', '衡平', '主要', '業務', '為', '物業', '管理', '，', '市場', '在', '中國', '，', '實質', '上', '衡平', '較', '像', '投資', '公司', '，', '2018年', '轉投資港', '香港', '香', '(', '以下', '稱', '港香', ')', '，', '欲', '跨入', '。', '餐飲', '領域', '，', '實則', '為', '引入', '新', '的', '投資', '者', '為', '轉型', '舖路', '，', '港香', '為', '上海', '鄉村', '(', '原名', ':', ' 晶', '宴會館', ')', '負責人', '薛永祥', '投資', '之', '公司', '，', '此', '次', '。', '衡平', '與', '其', '簽定', '帶有', '前提', '的', '投資', '意向書', '將', '收購', '上海', '鄉村', '系列', '的', '餐廳', ' ', '(', '前提', ':', '衡平', '須', '於', '2019', '/', '10/31', '前', '處分完', '大陸', '投資', '事', '。', '業', ')', '，', '借', '殼', '意味', '濃厚', '。', '。']</t>
  </si>
  <si>
    <t>['關中', '股份', '有限公司', '申報', '前', '依', '證券', '交易法', '第43', '條', '之', '6', '私募', '之', '普通股', '股票', '12,494,460', '股', '，', '每', '股', '面額', '新臺幣', '(', '以下', '同', ')', '10', '元', '。', '，', '總額', '124,944,600', '元', '乙案', '，', '核有', '申報', '書件', '應', '記載', '事項', '不', '充分', '情事', '，', '經', '金融', '監督', '管理', '委員會', '依', '「', '發行人', '募集', '與', '發行', '。', '有價證券', '處理', '準則', '」', '第68', '條', '第2', '項', '準用', '第15', '條', '規定', '，', '自', '即日', '起', '停止', '申報', '生效', '。', '。']</t>
  </si>
  <si>
    <t>['2019年', '07月', '累計', '營收', '2,450,690千', '元', '，', '年減', '19%', '。', '2019年', '07月', '單月', '營收', '180,482千', '元', '，', '年減', '63%', '。', '。']</t>
  </si>
  <si>
    <t>['2019年', '07月', '單月', '營收', '4,093千', '元', '，', '年減', '82%', '。', '。']</t>
  </si>
  <si>
    <t>['慶豐富', '於', '2019年', '會計', '年度', '起', '變動', '會計', '估計', '事項', '，', '說明', '如', '下', '：', '。', '1', '.', '變動', '之', '性質', '：', '會計', '估計', '變動', '。', '2', '.', '變動', '之', '理由', '：', '為', '使', '本', '公司', '無形', '資產', '-', '專業', '技術', '之', '攤銷', '年限', '更', '符合', '經濟', '實質', '及', '反應', '資產', '未來', '經濟', '效益', '，', '依', '本', '公司', '討', '。論', '小組', '對', '無形', '資產', '-', '專業', '技術', '攤銷', '年限', '評估', '結果', '，', '進行', '資產', '攤銷', '年限', '之', '調', '。', '整', '。', '。', '3', '.', '會計', '變動', '前', '一', '年度', '影響', '項目', '與', '實際', '影響數', '：', '本', '項', '估計', '變動', '使', '2019年度', '之', '攤銷', '費用', '增加', '約', '新台幣', '2,095仟', '元', '。', '。', '4', '.', '會計', '年度', '開始', '日後', '始', '變動', '會計', '政策', '或', '會計', '估計', '事項', '之', '合理性', '及', '必要性', '：', '近年', '來', '中國', '大陸', '尋求', '經濟', '轉型', '，', '對於', '傳統', '。', '製造業', '的', '挑戰', '日益', '升高', '；', '元鼎', '現況', '已', '依據', '地方', '環保', '單位', '要求', '安裝', '相關', '設備', '且', '進行', '環境', '監測', '，', '公司', '內部', '估計', '，', '未來', '元。鼎', '所', '面臨', '的', '環保', '要求', '及', '各', '項', '綜合', '成本', '上升', '等等', '，', '皆', '會', '成為', '營運', '不可', '控', '的', '因素', '，', '有鑑於此', '，', '集團', '內部', '已', '規劃', '逐步', '轉換', '。', '各', '事業體', '間', '所', '生產', '的', '品項', '，', '以', '集團', '擴大', '發展為', '前提', '下', '，', '降低', '生產', '風險', '。', '評估', '無形', '資產', '-', '專業', '技術', '之', '預期', '耐用', '年限', '已', '。', '與', '先前', '之', '估計', '不同', '，', '決定', '調整', '其', '攤銷', '年限', '。', '。', '5', '.', '會計師', '就', '合理性', '逐項', '分析', '表示', '之', '意見', '：', '。', '(1)', '.', '慶豐富', '集團', '依', '國際', '會計', '準則', '第38', '號', '「', '無形', '資產', '」', '之', '規定', '，', '於', '每', '一', '財務', '年度', '結束日', '檢視', '有', '經濟', '耐用', '年限', '無形', '資產', '。', '之', '攤銷', '期間', '及', '攤銷', '方法', '。', '若', '資產', '之', '預期', '耐用', '年限', '與', '先前', '之', '估計', '不同', '，', '攤銷', '期間', '應', '隨之', '改變', '。', '若', '對', '資產', '所', '含', '之', '未來', '經', '。濟', '效益', '預期', '消耗', '型態', '已', '有', '改變', '，', '應', '改變', '攤銷', '方法', '以', '反映', '變動', '後', '之', '型態', '。', '慶', '豐富', '集團', '依據', '其', '無形', '資產', '-', '專業', '技術', '之', '實', '。', '際', '使用', '狀況', '並', '參考', '同業', '經驗', '，', '評估', '後', '認為', '部分', '無形', '資產', '-', '專業', '技術', '實際', '可', '使用', '年限', '明顯', '少於', '原', '訂定', '經濟', '效益', '年限', '，', '。', '故', '擬', '調整', '縮短', '該', '等', '無形', '資產', '-', '專業', '技術', '的', '耐用', '年限', '，', '俾', '反映', '其', '實際', '未來', '經濟', '效益', '年限', '，', '合理', '分攤', '成本', '並', '於', '後續', '重新', '。', '評估', '該', '項', '資產', '可', '回收', '金額', '與', '其', '帳面', '價值', '是否', '有', '減損', '的', '跡象', '，', '並', '針對', '該', '資產', '進行', '減損', '測試', '，', '將', '帳面', '金額', '超過', '可', '回收金', '。額', '的', '部分', '認列為', '減損', '損失', '。', '。', '(2)', '.', '慶豐富', '集團', '委任', '中華', '資產', '鑑定', '中心', '股份', '有限公司', '對', '其', '可', '預見', '之', '未來', '縮短', '剩餘', '使用', '年限', '之', '無形', '資產', '-', '專業', '技術', '進', '。行', '經濟', '效益', '年限', '評估', '。', '經取', '具', '中華', '資產', '鑑定', '中心', '份', '有限公司', '於', '民國', '2019年', '7月', '1日', '所', '出具', '之', '評估', '報告', '內容', '顯示', '，', '其', '依', '。', '據', '慶', '豐富', '集團', '預期', '使用', '技術', '之', '期間', '，', '設定', '剩餘', '經濟', '效益', '年限', '為', '5.5年', '。', '。', '(3)', '.', '慶', '豐富', '集團', '依據', '前述', '評估', '結果', '，', '自', '2019年', '7月', '1日', '起', '變更', '該', '等', '無形', '資產', '-', '專業', '技術', '的', '耐用', '年限', '，', '由', '8.5年', '縮短為', '5.', '。', '5', '年', '。', '依', '國際', '會計', '準則', '第8', '號', '「', '會計', '政策', '、', '會計', '估計', '變動', '及', '錯誤', '」', '規定', '，', '此', '項', '會計', '估計', '變動', '應', '予以', '推延', '適用', '，', '此', '估計', '。', '變動', '預計', '將', '使', '2019年', '7月', '1日', '至', '12月', '31日', '之', '攤提', '費用', '增加', '2,095仟', '元', '並', '認列', '減損', '損失', '12,053仟', '元', '。', '。', '(', '4', ')', '.', '本', '會計師業', '依', '審計', '準則', '公報', '第20', '號', '第10', '至', '13', '條', '規定', '對', '上述', '無形', '資產', '-', '專業', '技術', '之', '耐用', '年限', '評估', '專家', '報告', '執行', '必', '。', '要', '的', '複核', '程序', '，', '並', '未', '發現', '重大', '異常', '情事', '。', '。', '(5)', '.', '慶豐富', '集團', '依', '國際', '會計', '準則', '第38', '號', '「', '無形', '資產', '」', '之', '規定', '，', '於', '每', '一', '財務', '年度', '結束日', '檢視', '有', '經濟', '耐用', '年限', '無形', '資產', '。', '的', '攤銷', '期間', '及', '攤銷', '方法', '。', '若', '資產', '的', '預期', '耐用', '年限', '與', '先前', '之', '估計', '不同', '，', '攤銷', '期間', '應', '隨之', '改變', '。', '再', '委請', '外部', '第三', '方', '資產', '。', '鑑定', '機構', '進行', '評估', '，', '故', '自', '2019年', '7月', '1日', '起', '，', '將', '該', '變動', '按', '會計', '估計', '變動', '處理', '。', '依據', '本', '會計師', '複核', '結果', '，慶', '豐富', '集團', '於', '。', '會計', '年度', '開始', '日後', '始', '變動', '會計', '估計', '事項', '之', '理由', '，', '尚', '屬', '合理', '且', '必要', '。', '。', '(', '6', ')', '.', '綜上', '所', '述', '，', '本', '會計師', '並', '未', '發現', '慶豐富', '集團', '將', '無形', '資產', '-', '專業', '技術', '之', '經', '  濟', '效益', '年限', '由', '原', '8.5年', '調整', '縮減為', '5.5', '年', '。', '並', '提列', '減損', '損失', '12,053仟', '元', '，', '有', '重大', '不', '合理', '之', '處', '。', '。']</t>
  </si>
  <si>
    <t>['全', '國', '補充', '公告', '董事會', '決議', '擬', '向', '非', '關係人', '之', '自然人', '取得', '不動產', '相關', '事宜', '(', '簽訂', '合約', ')', '以', '減少', '租金', '支出', '並', '確保', '加油站', '未來', '。', '營業權', '，', '交易', '總金額', '新台幣', '514,000,000', '元', '。', '。']</t>
  </si>
  <si>
    <t>['信義', '房屋', '公布', '最', '新', '財報', '，', '第 2', ' 季', '營收', ' ', '33.22', ' ', '億', '元', '，', '毛利率', ' ', '33.3%', '，', '稅', '後', '純益', ' ', '4.02', ' ', '億', '元', '，', '季', '減', ' ', '4.82%', '，', '年增率', ' 4', '。', '6.99%', '，', '每', '股', '純益', ' ', '0.55', ' ', '元', '；', '上', '半', '年', '營收', ' ', '64.59', ' ', '億', '元', '，', '毛利率', ' ', '32.54%', '，', '稅', '後', '純益', ' ', '8.24', ' 億', '元', '，', '年增', ' ', '72.87%', '，', '每', '股', '。', '純益', ' ', '1.12', ' ', '元', '。', '信義', '房屋', '子公司', '久信', '置業', '江蘇', '無錫', '「', '山水', '嘉庭', '」', '案', '，', '預計', '今年', ' 10', ' ', '月', '開始', '預售', '，', '信義', '開發', '的', '新北市', '。', '板橋', '永翠', '開發案', '，', '將', '分', '兩', '案', '開發', '，', '新北市', '首', '案', '正式', '命名為', '「', '嘉和', '」', '，', '在', '今年', ' 5', ' ', '月', '底', '左右', '取得', '第一', '張', '建照', '後', '展開', '預', '。售', '，', '另', '一', '案', '則', '規劃', '於', ' 2020', ' 年', '進行', '預售', '。', '。']</t>
  </si>
  <si>
    <t>['裕融', '企業', '擬', '發行', '有', '擔保', '普通', '公司債', '(', '裕融', '109-1', ')', '，', '以', '募集', '台幣', '4,288,000', '(', '仟', '元', ')', '，', '用以', '本', '公司債', '係', '用於', '償還', '債務', '。', '。']</t>
  </si>
  <si>
    <t>['發言人', '簡裘裘', '離職', '。', '。']</t>
  </si>
  <si>
    <t>['2019年', '07月', '累計', '營收', '137,816千', '元', '，', '年減', '11%', '。', '2019年', '07月', '單月', '營收', '17,563千', '元', '，', '年減', '28%', '。', '。']</t>
  </si>
  <si>
    <t>['1', '.', '台泥', '與', '國際', '中橡', '宣布', '，', '雙方', '將', '深化', '彼此', '在', '鋰', '電池', '產業', '的', '合作', '關係', '，', '共同', '對', '台泥', '全資', '子公司', '台泥', '循環', '能源', '進行', '現金', '。', '增資', '，', '台泥', '擬', '以', '原股東', '身份', '認購', ' 32.4%', ' ', '增資股', '，', '國際', '中橡', '則', '以', '特定人', '身份', '認購', ' ', '67.6%', ' ', '股份', '，', '共同', '投入', ' ', '10.5', ' 億', '元', '。', '，', '以', '充實', '此', '鋰', '電池', '部門', '營運', '資金', '。', '。', '2', '.', '台泥', '循環', '能源', '並', '將', '與', '國際', '中橡', '子公司', '能元', '科技', '進行', '股份', '轉換', '交易', '，', '由', '台泥', '循環', '能源', '發行', '甲', '種', '特別股', '給', '能元', '全體股', '。', '東', '，', '作為', '取得', '能元', '科技', ' 100%', ' ', '已', '發行', '股份', '的', '對價', '，', '惟', '此', '股份', '轉換', '交易案', '尚', '待', '能元', '科技', '股東', '臨時會', '通過', '。', '此', '交易', '方式', '。', '將', '賦與', '能元', '科技', '現有', '股東', '，', '在', '取得', '台泥', '循環', '能源', '甲', '種', '特別股', '後', '，', '得', '保有', '以', '透過', '轉換為', '台泥', '循環', '能源', '普通股', '股東', '方式', '。', '，', '繼續', '參與', '此', '一', '鋰電池', '產業', '投資', '果實', '，', '或', '透過', '台泥', '循環', '能源', '的', '贖回', '，', '以', '每', '股', ' ', '10.5', ' ', '元', '的', '現金', '對價', '取回', '出資', '。', '。', '3', '.', '目前', '能元', '科技', '資本額', '約為', ' ', '56.63', ' 億', '元', '，', '股權', '比例', '為', '台泥', '持有', '約', ' ', '28.11%', ' ', '股權', '，', '國際', '中橡', '持有', '約', ' ', '58.65%', ' ', '股權', '，', '。', '其他', '股東', '持有', '約', ' ', '13.24%', ' ', '股權', '。', '若', '於', '股份', '轉換', '基準', '日後', '，', '選擇', '將', '其', '所', '持有', '的', '台泥', '循環', '能源', '甲', '種', '特別股', '全數', '轉換為', '普。', '通股', '，', '則', '轉換', '後', '，', '台泥', '循環', '能源', '資本額', '約為', ' ', '66.64', ' 億', '元', '，', '台泥', '持股', '比例', '約為', ' ', '28.76%', '，', '國際', '中橡', '持股', '比例', '約為', ' 59.', '。', '98%', '，', '其他', '股東', '持股', '比例', '約為', ' ', '11.27%', '。', '。', '台泥', '、', '國際', '中橡', '暨', '能元', '科技', '之', '2019年', '8月', '13日', '重大', '訊息', '記者會', '新聞稿', '，', '說明', '如下', '：', '。', '1.2019年', '8月', '13日', '台灣', '水泥', '股份', '有限公司', '(', '台灣', '證交所', '股票', '代號', '：', '1101', '，', '下', '稱', '「', '台泥', '」', ')', '及', '國際', '中橡', '投資', '控股', '股份', '有', '。限公司', '(', '台灣', '證交所', '股票', '代號', '：', '2104', '，', '下', '稱', '「', '國際', '中橡', '」', ')', '於', '今日', '共同', '宣布', '，', '雙方', '將', '深化', '彼此', '間', '在', '鋰電池', '產業', '的', '合作', '。', '關係', '，', '同意', '共同', '對', '台泥', '全', '資', '子公司', '台泥', '循環', '能源', '科技', '股份', '有限公司', '(', '下', '稱', '「', '台泥', '循環', '能源', '」', ')', '進行', '現金', '增資', '，', '由', '台泥', '。', '循環', '能源', '以', '每', '股', '新台幣', '(', '以下', '同', ')', '10.5', '元', '之', '發行', '價格', '，', '發行', '100,000,000', '股', '普通股', '之', '方式', '，', '其中', '台泥', '擬', '以', '原有', '股東', '身', '。份', '認購', '32,400,000', '股', '(', '相當於', '32.4%', ')', '之', '增資股', '，', '國際', '中橡', '則', '擬', '以', '特定人', '身份', '認購', '67,600,000', '股', '(', '相當於', '67.6%', ')', '之', '增資', '。', '股', '，', '合計', '投入', '金額', '達', '10億5千萬', '元', '，', '以', '充實', '此', '一', '鋰', '電池', '產業', '部門', '投資', '之', '營運', '資金', '。', '。', '2', '.', '與', '此', '同時', '，', '兩', '大', '集團', '為', '同步', '推展', '鋰電池', '產業', '部門', '國際化', '之', '腳步', '及', '兼顧', '長期', '發展', '之', '競爭力', '，', '將', '促使', '台泥', '循環', '能源', '與', '。', '國際', '中橡', '之', '子公司', '能元', '科技', '股份', '有限公司', '(', '下', '稱', '「', '能元', '科技', '」', ')', '雙方', '董事會', '通過', '依', '企業', '併購', '法', '規定', '進行', '股份', '轉換', '，', '由', '。', '台泥', '循環', '能源', '發行', '甲', '種', '特別股', '予', '能元', '科技', '全體', '股東', '，', '作為', '取得', '能元', '科技', '100%', '已', '發行', '股份', '之', '對價', '(', '下', '稱', '「', '股份', '轉換', '交。', '易', '」', ')', '。', '。', '3', '.', '全案', '如', '順利', '完成', '，', '自', '股份', '轉換', '交易', '之', '基準', '日後', '，', '能元', '科技', '之', '股東', '將', '持有', '台泥', '循環', '能源', '所', '發行', '之', '甲種', '特別股', '。', '甲', '種', '。', '特別股', '股東', '得自', '甲', '種', '特別股', '發行', '之', '日', '起', '至', '滿', '四十五日', '之', '日', '止', '之', '期間', '內', '，', '得', '：1)', '隨時', '請求', '台泥', '循環', '能源', '按', '每', '股', '新台幣', '。', '10.5', '元', '之', '發行', '價格', '贖回', '其', '所', '持有', '之', '全部', '或', '部分', '甲', '種', '特別股', '，', '或者', '2', ')', '選擇', '通知', '台泥', '循環', '能源', '擬', '按', '一', '股', '甲', '種', '特別股', '轉換', '。', '為', '一', '股', '普通股', '之', '換股', '比例', '轉換', '其', '手', '中', '持有', '之', '全部', '或', '部分', '甲', '種', '特別股', '為', '普通股', ';', '此', '一', '股份', '轉換', '方式', '選擇', '後', '之', '贖回日', '或', '。', '轉換', '基準', '日', '均', '為', '甲', '種', '特別股', '自', '發行日', '起', '屆滿', '二', '個', '月', '之', '日', '當天', '。', '此外', '，', '甲', '種', '特別股', '之', '到期日', '為', '發行日', '起滿', '二', '個', '月', '之', '日', '。', '，', '故', '除', '甲', '種', '特別股', '股東', '已', '依', '上開', '說明', '選擇', '由', '台泥', '循環', '能源', '贖回', '其', '手', '中', '之', '甲種', '特別股', '，', '或', '將', '手', '中', '持有', '之', '甲', '種', '特別', '股轉', '。', '換為', '台泥', '循環', '能源', '普通股', '者', '外', '，', '所有', '之', '甲種', '特別股', '均', '將', '於', '到期日', '時', '，', '由', '台泥', '循環', '能源', '以', '現金', '按', '每', '股', '新台幣', '10.5', '元', '之', '。', '發行', '價格', '逕行', '贖回', '。', '此', '一', '交易', '方式', '將', '賦與', '能元', '科技', '之', '現有', '股東', '，', '於', '取得', '台泥', '循環', '能源', '之', '甲種', '特別股', '後', '，', '得', '保有', '以', '透', '。', '過', '轉換為', '台泥', '循環', '能源', '普通股', '股東', '之', '方式', '繼續', '參與', '此', '一', '鋰電池', '產業', '投資', '之', '果實', '，', '或是', '透過', '台泥', '循環', '能源', '之', '贖回', '而', '取', '。', '得', '每', '股', '10.5', '元', '之', '現金', '對價', '取回', '出資', '。', '。', '4', '.', '目前', '能元', '科技', '資本額', '約為', '56.63億', '元', '，', '股權', '比例', '為', '台泥', '持有', '約', '28.11%', '之', '股權', '，', '國際', '中橡', '持有', '約', '58.65%', '之', '股權', '，', '其', '。', '他', '股東', '持有', '約', '13.24%', '之', '股權', '。', '倘', '全體', '股東', '同意', '於', '股份', '轉換', '基準', '日後', '選擇', '將', '其', '所', '持有', '之', '台泥', '循環', '能源', '之', '甲種', '特別股全', '。數', '轉換為', '普通股', '，', '則', '轉換', '後', '台泥', '循環', '能源', '之', '資本額', '約為', '66.64億', '元', '，', '台泥', '之', '持股', '比例', '約為', '28.76%', '，', '國際', '中橡', '持股', '比', '。', '例', '約為', '59.98%', '，', '其他', '股東', '持股', '比例', '約為', '11.26%', '。', '本', '股份', '轉換', '交易案', '之', '完成', '，', '尚', '待', '能元', '科技', '股東', '臨時會', '通過', '。', '。']</t>
  </si>
  <si>
    <t>['台泥', '公布', '半', '年', '報', '，', '上', '半', '年', '稅', '後', '純益', '111.8億', '元', '，', '年增', '11.71%', '，', '每', '股', '盈餘', '2.12', '元', '。', '台泥', '看好', '下', '半', '年', '大陸', '水泥', '景氣', '，', '進', '。', '入', '旺季', '後', '，', '市場', '按', '往年', '慣例', '有', '漲價', '機會', '，', '營運', '展望', '持', '正向', '看法', '。', '台泥', ' 7月', '單月', '營收', ' ', '104.89', ' 億', '元', '，', '年', '減', '4.8%；1', ' ', '到', '。 7月', '累計', '營收', '672.1億', '元', '，', '年', '減', '1.9%', '。', '台泥', '因', '第2', '季', '期間', '大陸', '華南', '暴雨', '成', '災', '，', '使', '工程', '延宕', '，', '衝擊', '水泥', '需求', '，', '旗下', '信昌', '。化受', '國際', '油價', '走跌', '、', '化工', '需求', '疲弱', '等', '因素', '影響', '，', '營收', '也', '在', '衰退', '。', '此外', '，', '大陸', '貴州', '負面', '因素', '多', '，', '市場', '需求', '疲弱', '、', '價格', '。', '下滑', '，', '且', '有', '新', '產能', '開出', '，', '台泥', '坦言', '在', '當地', '營運', '亦', '受到', '影響', '。', '。']</t>
  </si>
  <si>
    <t>['味全', '公司', '揭露', '本', '公司', '油品', '事件', '訴訟', '案件', '重要', '內容', '及', '進度', '：', '。', '1', '.', '發生', '緣由', ':', '消基會', '以', '本', '公司', '使用', '頂新', '製油', '公司', '、', '正義', '公司', '及', '強冠', '公司', '豬油', '製造', '產品', '，', '因而', '提出', '消費者', '團體', '訴訟', '，', '。', '請求', '賠償', '損害', '。', '。', '2', '.', '因應', '措施', ':', '。', '一', '、', '消基會', '以', '本', '公司', '使用', '頂新', '製油', '公司', '進口', '越南', '豬油', '及', '正義', '公司', '豬油', '製造', '產品', '起訴', '求償', '事件', '，', '臺灣', '臺北', '地方', '法院', '於', '。', '2017年', '8月', '11日', '判決', '本', '公司', '無需', '賠償', '。', '惟', '消基會', '不服', '提起', '上訴', '，', '經', '臺灣', '高等', '法院', '審理', '後', '，', '再', '於', '今日', '判決', '本', '公司', '仍', '無', '。', '需', '賠償', '。', '。', '二', '、', '另', '消基會', '以', '本', '公司', '使用', '強冠', '公司', '豬油', '起訴', '求償', '事件', '，', '臺灣', '臺北', '地方', '法院', '於', '2018年', '9月', '6日', '判決', '本', '公司', '應', '與', '強冠', '公', '。司', '連帶', '給付', '新台幣', '58萬5千', '元', '及', '利息', '。', '當事人', '不服', '均', '上訴', '，', '經', '臺灣', '高等', '法院', '於', '今日', '調解', '成立', '，', '由', '強冠', '公司', '給付', '消基', '。會', '新台幣', '191萬7千', '元', '，', '消基會', '對', '其餘', '被告', '撤回', '起訴', '，', '故', '本', '公司', '無需', '賠償', '。', '。', '三', '、', '本案', '判決', '及', '調解', '結果', '對', '本', '公司', '財務', '業務', '並', '無', '影響', '。', '。']</t>
  </si>
  <si>
    <t>['大飲', '前總經理', '孫幼英', '與', '前', '財務', '經理', '鍾素娥', '涉嫌', '以', '大飲', '需', '增設', '中南部', '轉運', '中心', '及', '果汁', '生產', '業務', '須', '購買', '不動產', '等', '理由', '掏', '。', '空大飲', '，', '孫幼英', '還', '被', '查出', '涉', '以', '「', '假', '進貨', '、', '真', '付款', '」', '開假', '發票', '方式', '，', '侵占', '大飲', '款項', '供', '自己', '私', '用', '，', '2', '人', '行為', '導致', '大飲', '公。司', '受有', '8億8000多萬', '元', '損害', '，', '新北', '地檢署', '今', '依', '違反', '證券', '交易法', '等', '罪嫌', '起訴', '2', '人', '。', '檢方', '今', '將', '本案', '移審', '，', '法院', '開完', '庭', '後', '裁', '。', '定', '，', '孫幼英', '2000萬', '元', '交保', '，', '但須', '交出', '本', '國', '與', '美國籍', '所有', '護照', '，', '同時', '限制', '出境', '出海', '，', '亦', '不能', '接觸', '證人', '。', '。']</t>
  </si>
  <si>
    <t>['董事', '之', '法人', '代表人', '吳金泉', '2019/08/', '13', '設質', '500,000', '股', '給', '國際', '票券', '金融', '，', '累計', '設質', '2,584,000', '股', '。', '。']</t>
  </si>
  <si>
    <t>['桃園', '地檢署', '接獲', '檢舉', '蒐證', '發現', '，', '興泰', '實業', '前', '董事長', '吳金泉', '疑似', '為', '拉抬', '公司', '股價', '，', '找上', '知名', '股市', '作手', '郇金鏞', '等', '人', '協助', '。', '，', '利用', '人頭', '帳戶', '及', '金主', '帳戶', '，', '以', '連續', '高價', '買入', '、', '相對', '委託', '、', '相對', '成交', '等', '方式', '炒', '高', '股價', '；', '桃園', '地方', '法院', ' 7月', '判處', '吳金。泉', '有期徒刑', '12', '年', '，', '犯罪', '所得', '98,066,262', '元', '發還', '被害人', '。', '吳金泉', '稱', '在', '2014年', '1月', '1日', '至', '9月', '30日', '間', '，', '未曾', '於', '任何', '券商', '下', '。', '單', '買賣', '任何', '一', '張', '興泰', '股票', '，', '根本', '不可能', '違反', '證券', '交易法', '。', '本案', '涉案', '的', '38', '個', '證券', '帳戶', '名義人', '於', '法院', '審理', '過程', '中', '，', '也', '都', '。', '作證', '是', '自己', '下單', '，', '法院', '對於', '本', '案', '詳情', '完全', '未', '予', '詳查', '，', '已', '依法', '提起', '上訴', '。', '。', '興泰頃', '獲', '前', '董事長', '吳金泉', '來函', '說明', '照登', '：', '以', '供', '投資人', '參考', '，', '請', '投資人', '審慎', '判斷', '，', '本', '公司', '不', '負', '任何', '法律', '之', '責', '，', '說明', '如', '。', '下', '：', '。', '1', '.', '發生', '緣由', '：', '本', '公司', '頃', '獲', '前', '董事長', '吳金泉', '來函', '說明', '照登', '：', '以', '供', '投資人', '參考', '，', '請', '投資人', '審慎', '判斷', '，', '本', '公司', '不', '負', '任何', '法', '。律', '之', '責', '。', '。', '2', '.', '致興泰', '實業', '股份', '有限公司', '鈞鑑', '：', '。茲因', '本人', '違反', '證券', '交易法', '乙案', '，', '說明', '如', '下', '：', '。', '(1)', '.', '本人', '在', '2014年', '1月', '1日', '至', '2014年', '9月', '30', '間', '不', '曾', '在', '任何', '券商', '下單', '買賣', '任何', '一', '張', '興泰', '股票', '，', '根本', '不可能', '違反', '證券', '交易', '。', '法', '。', '。', '(2)', '.', '且', '查', '，', '本案', '涉案', '之', '38', '個', '證券', '帳戶', '名義人', '於', '法院', '審理', '過程', '中', '，', '亦', '皆', '作證', '是', '自己', '下單', '而', '與', '本人', '無關', '，', '惟', '法院', '對於', '本', '。', '案', '詳情', '完全', '未', '予', '詳查', '，', '逕行', '採納', '其他', '被告', '欲', '脫罪', '而', '誣陷', '本人', '之', '不實', '說辭', '，', '進而', '重判', '本人', '12', '年', '徒刑', '，', '實', '屬', '違法', '判決', '。', '。', '(', '3', ')', '.', '本人', '已', '依法', '提起', '上訴', '，', '誓死', '捍衛', '清白', ',', '本人', '並', '將', '餘生', '奉獻予', '公司', '，', '永', '不', '懈怠', '。', '。', '3', '.', '因應', '措施', '：', '吳金泉', '本人', '已', '依法', '提起', '上訴', '。']</t>
  </si>
  <si>
    <t>['(', '補充', '說明', ')', '綠悅', '-KY', '與', 'GREAT PLAN INTERNATIONAL LIMITED', '間', '之', '利害', '關係', '及', '股權', '比例', '、', '相關', '決議', '之', '利益', '迴避', '狀況', '、', '。', '及', '合併', '資金', '來源', '之', '補充', '說明', '，', '說明', '如下', '：', '。', '1', '.', '發生', '緣由', '：', ' 本', '公司', '於', '2019年', '7月', '11日', '董事會', '決議', '通過', '與', 'GREAT PLAN INTERNATIONAL LIMITED ', '(', '鴻圖', '國際', '有限公司', '。', '，', '下', '稱', '「', 'Great ', 'Plan', '」', ')', '及', '其', '百分之百', '子公司', 'TREASURE TEAM HOLDINGS LIMITED', '(', '寶添', '控股', '有限公司', '，', '下', '稱', '「', 'Treasu', '。', 're ', 'Team', '」', ')', ' ', '進行', '反向', '三角', '合併', '(', '下', '稱', '「', '本', '合併案', '」', ')', '。', '。', '2', '.', '因應', '措施', '：', '。', '(1)', '.', '本', '公司', '與', 'Great ', 'Plan', '間', '之', '利害', '關係', '及', '股權', '比例', '：', 'Great ', 'Plan', '之', '股東', '持有', '本', '公司', '已', '發行', '普通股', '達', '70.34%', '。', '。', '(2)', '.', '相關', '決議', '之', '利益', '迴避', '狀況', '：', 'Great ', 'Plan', '股東', '之中', '僅有', '王哲夫', '擔任', '本', '公司', '董事', '，', '基於', '公司', '治理', '，', '於', '董事會', '討論', '及', '。', '表決', '本', '合併案', '時', '，', '王哲夫', '董事', '均', '已', '迴避', '。', '。', '(3)', '.', '合併', '資金', '來源', '。', 'A', '.', '依據', 'Great ', 'Plan', '股東', '告知', '，', '合併', '資金', '來源', '預計', '以', '股東', '自有', '資金', '及', '金融', '機構', '融資', '等', '方式', '辦理', '，', '惟', '目前', '仍', '在', '與', '金融機', '。', '構', '洽談', '中', '，', '必要', '時尚', '需', '視', '具體', '情況', '予以', '適切', '調整', '。', '故', '目前', '雖', '預計', '由', '複數', '資金', '方', '匯款', '進入', '台灣', '，然而', '任一', '方', '是否', '會', '超', '。', '過', '外匯', '管理', '法', '規定', '之', '額度', '(', '公司', '每', '年', '累計', '逾', '五千萬', '美元', '、', '個人', '每', '年', '累計', '逾', '五百萬', '美元', ')', '，', '進而', '需', '經過', '央行', '核准', '，', '仍', '應', '。視', '前述', '洽談', '內容', '而', '定', '。', '。', 'B', '.', '依據', 'Great ', 'Plan', '股東', '告知', '，', '合併', '資金', '匯入', '台灣', '的', '時間點', '，', '目前', '預計', '是', '在', '取得', '證券', '交易所', '終止', '上市', '核准', '後', '2', '至', '3', '週', '內', '。', '。', '合併', '資金', '匯入', '台灣', '後', '，', '將', '存放', '於', '在', '台灣', '信譽', '卓著', '之', '金融', '機構', '開立', '的', '專戶', '，', '惟', '具體', '金融', '機構', '名稱', '須', '待', '與', '金融機構', '談', '。', '妥', '後', '始', '能', '揭露', '。', '該', '金融', '機構', '亦', '將', '受', 'Great Plan', '委託', '，', '支付', '合併', '對價', '予', '本', '公司', '股東', '，', '支付', '時點', '約會', '在', '合併', '基準', '日後', '2', '。', '至', '3', '週', '內', '，', '此', '亦', '與', '過往', '案例', '付款', '之', '時程', '相當', '。', '另外', '，', '對', '異議', '股東', '如', '衍生', '支付', '義務', '，', '對', '其', '支付', '之', '事宜', '亦', '預計', '由', '該', '金融', '。', '機構', '協助', '辦理', '。', '。', '(4)', '.', '本', '公司', '與', '異議', '股東', '達成', '協議', '後', '的', '預計', '付款', '時程', '：', '。', 'A', '.', '對於', '依據', '本', '公司', '章程', '提出', '異議', '之', '股東', '，', '依據', '本', '公司', '現行', '章程', '記載', '，', '如', '其', '與', '本', '公司', '就', '股份', '收買', '價格', '達成', '協議', '，', '本', '公。司', '應', '自', '股東會', '決議日', '起', '90日', '內', '向', '該', '異議', '股東', '支付', '價款', '。', '。', 'B', '.', '對於', '依', '開曼', '公司法', '異議', '之', '股東', '，', '如', '其', '與', '本', '公司', '協商', '達成', '合意', '，', '則', '本', '公司', '將', '依', '協商', '結果', '而', '定', '價格', '及', '時間', '向', '異議', '股東', '。', '支付', '價款', '。', '。', '(5)', '.', '本', '公司', '終止', '上市', '後', '，', '於', '台灣', '事務', '之', '對', '外', '處理', '窗口', '為', '本', '公司', '發言人', '蔡如雅', '，', '但', '本', '公司', '其他', '管理', '階層', '亦', '會', '一同', '持續', '。', '關注', '並', '協助', '處理', '各', '項', '事務', '。', '。']</t>
  </si>
  <si>
    <t>['台塑', '增加', '投資', '台塑', '資源', '股份', '有限公司', '，', '說明', '如', '下', '：', '。', '1', '.', '標的物', '之', '名稱', '及', '性質', '：', '台塑', '資源', '股份', '有限公司', '股權', '。', '2', '.', '交易', '數量', '：', '約', '260,000,000', '股', ' ', '(', '以', '匯率', '1：32', '計算', ')', '；', '。', '3', '.', '每', '單位', '價格', '：', '每', '股', '新台幣', '10', '元', '；', '。', '4', '.', '交易', '總金額', '：', '81,250,000', '美元', '(', '新台幣', '2,600,000,000', '元', '，', '匯率', '1：32', ')', '。', '5', '.', '交易', '相對人', '及', '其', '與', '公司', '之', '關係', '：', '台塑', '資源', '股份', '有限公司', '；', '本', '公司', '持有', '25%', '股權', '之', '轉投資', '公司', '。', '6', '.', '取得', '或', '處分', '之', '具體', '目的', '或', '用途', '：', '長期', '投資', '。']</t>
  </si>
  <si>
    <t>['台電', '在', '桃園', '竹圍', '漁港', '附近', '施工', '，', '不慎', '挖破', '台塑', '管線', '，', '造成', '大約', '1500', '公升', '柴油', '外洩', '。', '台', '推測', '是', '管線', '實際', '位置', '與', '台塑', '設', '。', '計圖', '不', '一致', '，', '才', '導致', '挖破', '油管', '。', '後續', '進行', '打設', '擋土樁', '作業', '時', '，', '將', '加強', '確認', '管線', '位置', '，', '避免', '類似', '狀況', '再', '發生', '。', '台電', '說', '。', '明', '，', '施工', '前', '均', '依', '規定', '辦理', '管線', '試挖', '、', '管線', '資料', '套繪', '，', '施工', '前', '均', '請', '台塑', '人員', '赴', '現場', '，', '確認', '位置', '無誤', '後', '才', '施作', '。', '台電', '事', '。', '發', '後', '立即', '聯繫', '台塑', '關閉', '油管', '，', '配合', '清理', '現場', '作業', '，', '也', '派出', '吸油車', '並', '布設', '吸油棉', '清除', '溢', '油', '，', '同時', '開挖', '修復', '破損', '油管', '，', '。', '初步', '研判', '溢油', '對', '南崁溪', '的', '影響', '已', '降至', '最', '低', '。', '。']</t>
  </si>
  <si>
    <t>['會計', '主管', '劉淑梅', '內部', '調動', '，', '由', '劉貴方', '接任', '。', '。', '財務', '經理', '劉淑梅', '內部', '調動', '，', '由', '劉貴方', '接任', '。', '。']</t>
  </si>
  <si>
    <t>['首利', '截至', '2019年', '第2', '季', '止', '累積', '虧損', '達', '實收', '資本額', '二分之一', '。', '。']</t>
  </si>
  <si>
    <t>['中興', '電擬', '發行', '無', '擔保', '可', '轉換', '公司債', '(', '中興', '電一', ')', '，', '以', '募集', '台幣', '1,500,000', '(', '仟', '元', ')', '，', '用以', '償還', '金融', '機構', '借款', '。', '。']</t>
  </si>
  <si>
    <t>['發言人', '許榮輝', '內部', '調動', '，', '由', '張文政', '接任', '。', '。', '總經理', '蔡儀桐', '內部', '調動', '，', '由', '陳怡如', '接任', '。', '。', '財務', '經理', '謝國翠', '內部', '調動', '，', '由', '張文政', '接任', '。', '。', '總經理', '許榮輝', '內部', '調動', '，', '由', '蔡儀桐', '接任', '。', '。']</t>
  </si>
  <si>
    <t>['造紙', '族群', '半', '年', '報', '出爐', '，', '受到', '大陸', '禁廢令', '、', '及', '貿易戰', '削弱', '需求', '的', '雙重', '打擊', '，', '正隆', '上', '半', '年', '稅', '後', '純益', '8.38億', '元', '，', '年減', '68.5。%', '，', '每', '股', '稅', '後', '純益', '0.76', '元', '。', '榮成', '上', '半', '年', '稅', '後', '純益', '9,633萬', '元', '，', '比', '去年', '同', '期', '大幅', '縮水', '九成', '，', '每', '股', '純益', '僅', '0.08', '元', '。', '大陸', '去', '。', '年', '起', '實施', '禁廢令', '，', '進口', '廢紙', '與', '國內', '廢紙', '價差', '飆高', '；', '在', '進口', '廢紙', '配額', '的', '分配', '上', '又', '明顯', '優厚', '大陸', '廠商', '，', '不利', '成本', '競爭', '。', '。']</t>
  </si>
  <si>
    <t>['永豐餘', '持有', '被', '控股', '公司', '家數', '異動', '，', '說明', '如', '下', '：', '。', '1', '.', '原因', '：', '進入', '破產', '程序', '。', '2', '.', '被', '控股', '公司', '之', '名稱', '：', '永豐', '福斯派', '包裝', '(', '揚州', ')', '有限公司', '。', '3', '.', '事業', '類別', '：', '包裝品業', '。', '4', '.', '持股', '比例', '：', '70%', '。', '5', '.', '截至', '本', '日', '止', '所', '持有', '之', '被', '控股', '公司', '家數', '：', '104', '。', '永豐', '餘代', '子公司', '永豐', '福斯派', '包裝', '(', '揚州', ')', '有限公司', '公告', '法院', '受理', '破產', '清算', '程序', '，', '說明', '如', '下', '：', '。', '1', '.', '法院', '名稱', '：', '江蘇省', '揚州', '經濟', '技術', '開發區', '人民', '法院', '。', '2', '.', '發文', '字號', '：', '(2017)', '蘇', '1091', '破申', '1', '號', '。', '3', '.', '公司', '名稱', '：', '永豐', '福斯派', '包裝', '(', '揚州', ')', '有限公司', '。', '4', '.', '與', '公司', '關係', '：', '子公司', '。', '5.', '若', '為', '母公司', '或', '子公司', '，', '其', '相互', '持股', '比例', '：', '本', '公司', '間接', '投資', '持股', '70%', '之', '子公司', '。', '6', '.', '聲請人', '或', '重整人', '：', '永豐餘', '(', '上海', ')', '商業', '保理', '有限公司', '。', '7', '.', '聲請', '或', '通知書', '內容', '：', '受理', '永豐餘', '(', '上海', ')', '商業', '保理', '有限公司', '對', '永豐', '福斯派', '包裝', '(', '揚州', ')', '有限公司', '的', '破產', '清算', '申請', '。', '8', '.', '負債', '總額', '：', '人民幣', '29,161,289.38', '元', '。', '9', '.', '處理', '過程', '：', '永豐', '福斯派', '包裝', '(', '揚州', ')', '公司', '之', '資本額', '為', '人民幣', '3,000萬', '元', '，', '因', '合資', '股東', '之間', '發生', '履約', '爭議', '，', '公司', '難以', '。', '繼續', '經營', '，', '經債權人', '永豐餘', '(', '上海', ')', '商業', '保理', '公司', '向', '法院', '申請', '永豐', '福斯派', '包裝', '(', '揚州', ')', '公司', '破產', '。', '。']</t>
  </si>
  <si>
    <t>['中鋼', '上', '半', '年', '合併', '營收', '1911億1058萬', '元', '，', '年', '減', '1.34%', '；', '毛利', '185億440萬', '元', '，', '年減', '16.39%', '；', '營業', '利益', '105億6101萬', '元', '，', '年', '。', '減', '28.67%', '；', '稅', '前', '淨利', '105億2823萬', '元', '，', '年減', '24.15%', '；', '稅', '後', '歸屬', '母公司', '盈餘', '71億8050萬', '元', '，', '年減', '35.7%', '；', '每', '股', '盈餘', '0.46', '。元', '。', '上', '半', '年', '累計', '碳鋼', '銷售', '513萬756', '公噸', '，', '年', '減', '7.4%', '，', '內銷比', '為', '68%', '。', '美', '中', '貿易戰', '影響', '中鋼', '的', '下游', '客戶', '接單', '困難', '，', '使', '。', '得', '中鋼', '本身', '的', '銷售量', '下滑', '，', '第1', '季', '內銷', '盤價', '下跌', '，', '雖然', '第2', '季', '盤價', '上漲', '，', '但', '不敵', '首', '季', '盤價', '下跌', '，', '加上', '鐵礦砂', '成本', '節節', '。', '上漲', '，', '中鋼', '能', '轉嫁', '下游', '的', '價格', '有限', '，', '致', '上', '半', '年', '獲利', '較', '差', '。', '而', '鐵礦砂', '7月', '底', '從', '每', '公噸', '120', '美元', '高價', '開始', '下滑', '，', '目前', '已', '跌', '。', '到', '約', '95', '美元', '，', '但', '相對於', '年初', '價格', '還是', '偏', '高', '，', '預計', '8月', '23日', '開出', '第4', '季', '盤價', '有望', '上漲', '，', '利於', '下', '半', '年', '營運', '績效', '。', '。']</t>
  </si>
  <si>
    <t>['推選', '。', '董事長', '黃文松', '(', '博田', '投資', '代表', ')', '卸任', '。', '董事長', '推選', '，', '由', '呂艷娟', '新任', '。']</t>
  </si>
  <si>
    <t>['會計', '主管', '廖峰毅', '內部', '調動', '，', '由', '顏蘋', '接任', '。', '。']</t>
  </si>
  <si>
    <t>['董事長', '本人', '維昱', '2019/08/13', '設質', '980,000', '股', '給', '聯邦', '商業', '銀行', '，', '累計', '設質', '6,500,000', '股', '。', '。']</t>
  </si>
  <si>
    <t>['1', '.', '台泥', '與', '國際', '中橡', '宣布', '，', '雙方', '將', '深化', '彼此', '在', '鋰', '電池', '產業', '的', '合作', '關係', '，', '共同', '對', '台泥', '全資', '子公司', '台泥', '循環', '能源', '進行', '現金', '。', '增資', '，', '台泥', '擬', '以', '原股東', '身份', '認購', ' 32.4%', ' ', '增資股', '，', '國際', '中橡', '則', '以', '特定人', '身份', '認購', ' ', '67.6%', ' ', '股份', '，', '共同', '投入', ' ', '10.5', ' 億', '元', '。', '，', '以', '充實', '此', '鋰', '電池', '部門', '營運', '資金', '。', '。', '2', '.', '台泥', '循環', '能源', '並', '將', '與', '國際', '中橡', '子公司', '能元', '科技', '進行', '股份', '轉換', '交易', '，', '由', '台泥', '循環', '能源', '發行', '甲', '種', '特別股', '給', '能元', '全體股', '。', '東', '，', '作為', '取得', '能元', '科技', ' 100%', ' ', '已', '發行', '股份', '的', '對價', '，', '惟', '此', '股份', '轉換', '交易案', '尚', '待', '能元', '科技', '股東', '臨時會', '通過', '。', '此', '交易', '方式', '。', '將', '賦與', '能元', '科技', '現有', '股東', '，', '在', '取得', '台泥', '循環', '能源', '甲', '種', '特別股', '後', '，', '得', '保有', '以', '透過', '轉換為', '台泥', '循環', '能源', '普通股', '股東', '方式', '。', '，', '繼續', '參與', '此', '一', '鋰電池', '產業', '投資', '果實', '，', '或', '透過', '台泥', '循環', '能源', '的', '贖回', '，', '以', '每', '股', ' ', '10.5', ' ', '元', '的', '現金', '對價', '取回', '出資', '。', '。', '3', '.', '目前', '能元', '科技', '資本額', '約為', ' ', '56.63', ' 億', '元', '，', '股權', '比例', '為', '台泥', '持有', '約', ' ', '28.11%', ' ', '股權', '，', '國際', '中橡', '持有', '約', ' ', '58.65%', ' ', '股權', '，', '。', '其他', '股東', '持有', '約', ' ', '13.24%', ' ', '股權', '。', '若', '於', '股份', '轉換', '基準', '日後', '，', '選擇', '將', '其', '所', '持有', '的', '台泥', '循環', '能源', '甲', '種', '特別股', '全數', '轉換為', '普。', '通股', '，', '則', '轉換', '後', '，', '台泥', '循環', '能源', '資本額', '約為', ' ', '66.64', ' 億', '元', '，', '台泥', '持股', '比例', '約為', ' ', '28.76%', '，', '國際', '中橡', '持股', '比例', '約為', ' 59.', '。', '98%', '，', '其他', '股東', '持股', '比例', '約為', ' 11.27%', '。。', '國際', '中橡', '、', '台泥', '暨', '能元', '科技', '之', '2019年', '8月', '13日', '於', '交易所', '召開', '重大', '訊息', '記者會', '，', '發布', '重大', '訊息', '新聞稿', '如下', '：', '。', '1.2019年', '8月', '13日', ' －', '台灣', '水泥', '股份', '有限公司', '(', '台灣', '證交所', '股票', '代號', '：', '1101', '，', '下', '稱', '「', '台泥', '」', ')', '及', '國際', '中橡', '投資', '控股', '股份', '。', '有限公司', '(', '台灣', '證交所', '股票', '代號', '：', '2104', '，', '下', '稱', '「', '國際', '中橡', '」', ')', '於', '今日', '共同', '宣布', '，', '雙方', '將', '深化', '彼此', '間', '在', '鋰', '電池', '產業', '的', '合', '。', '作', '關係', '，', '同意', '共同', '對', '台泥', '全', '資', '子公司', '台泥', '循環', '能源', '科技', '股份', '有限公司', '(', '下', '稱', '「', '台泥', '循環', '能源', '」', ')', '進行', '現金', '增資', '，', '由', '台', '。', '泥', '循環', '能源', '以', '每', '股', '新台幣', '(', '以下', '同', ')', '10.5', '元', '之', '發行', '價格', '，', '發行', '100,000,000', '股', '普通股', '之', '方式', '，', '其中', '台泥', '擬', '以', '原有', '股東', '。', '身份', '認購', '32,400,000', '股', '(', '相當於', '32.4%', ')', '之', '增資股', '，', '國際', '中橡', '則', '擬', '以', '特定人', '身份', '認購', '67,600,000', '股', '(', '相當於', '67.6%', ')', '之', '增', '。', '資股', '，', '合計', '投入', '金額', '達', '10億5千萬', '元', '，', '以', '充實', '此', '一', '鋰', '電池', '產業', '部門', '投資', '之', '營運', '資金', '。', '。', '2', '.', '與', '此', '同時', '，', '兩', '大', '集團', '為', '同步', '推展', '鋰電池', '產業', '部門', '國際化', '之', '腳步', '及', '兼顧', '長期', '發展', '之', '競爭力', '，', '將', '促使', '台泥', '循環', '能源', '與', '。', '國際', '中橡', '之', '子公司', '能元', '科技', '股份', '有限公司', '(', '下', '稱', '「', '能元', '科技', '」', ')', '雙方', '董事會', '通過', '依', '企業', '併購', '法', '規定', '進行', '股份', '轉換', '，', '由', '。', '台泥', '循環', '能源', '發行', '甲', '種', '特別股', '予', '能元', '科技', '全體', '股東', '，', '作為', '取得', '能元', '科技', '100%', '已', '發行', '股份', '之', '對價', '(', '下', '稱', '「', '股份', '轉換', '交。', '易', '」', ')', '。', '。', '3', '.', '全案', '如', '順利', '完成', '，', '自', '股份', '轉換', '交易', '之', '基準', '日後', '，', '能元', '科技', '之', '股東', '將', '持有', '台泥', '循環', '能源', '所', '發行', '之', '甲種', '特別股', '。', '甲', '種', '。', '特別股', '股東', '得自', '甲', '種', '特別股', '發行', '之', '日', '起', '至', '滿', '四十五日', '之', '日', '止', '之', '期間', '內', '，', '得', '：1)', '隨時', '請求', '台泥', '循環', '能源', '按', '每', '股', '新台幣', '。', '10.5', '元', '之', '發行', '價格', '贖回', '其', '所', '持有', '之', '全部', '或', '部分', '甲', '種', '特別股', '，', '或者', '2', ')', '選擇', '通知', '台泥', '循環', '能源', '擬', '按', '一', '股', '甲', '種', '特別股', '轉換', '。', '為', '一', '股', '普通股', '之', '換股', '比例', '轉換', '其', '手', '中', '持有', '之', '全部', '或', '部分', '甲', '種', '特別股', '為', '普通股', ';', '此', '一', '股份', '轉換', '方式', '選擇', '後', '之', '贖回日', '或', '。', '轉換', '基準', '日', '均', '為', '甲', '種', '特別股', '自', '發行日', '起', '屆滿', '二', '個', '月', '之', '日', '當天', '。', '此外', '，', '甲', '種', '特別股', '之', '到期日', '為', '發行日', '起滿', '二', '個', '月', '之', '日', '。', '，', '故', '除', '甲', '種', '特別股', '股東', '已', '依', '上開', '說明', '選擇', '由', '台泥', '循環', '能源', '贖回', '其', '手', '中', '之', '甲種', '特別股', '，', '或', '將', '手', '中', '持有', '之', '甲', '種', '特別', '股轉', '。', '換為', '台泥', '循環', '能源', '普通股', '者', '外', '，', '所有', '之', '甲種', '特別股', '均', '將', '於', '到期日', '時', '，', '由', '台泥', '循環', '能源', '以', '現金', '按', '每', '股', '新台幣', '10.5', '元', '之', '。', '發行', '價格', '逕行', '贖回', '。', '此', '一', '交易', '方式', '將', '賦與', '能元', '科技', '之', '現有', '股東', '，', '於', '取得', '台泥', '循環', '能源', '之', '甲種', '特別股', '後', '，', '得', '保有', '以', '透', '。', '過', '轉換為', '台泥', '循環', '能源', '普通股', '股東', '之', '方式', '繼續', '參與', '此', '一', '鋰電池', '產業', '投資', '之', '果實', '，', '或是', '透過', '台泥', '循環', '能源', '之', '贖回', '而', '取', '。', '得', '每', '股', '10.5', '元', '之', '現金', '對價', '取回', '出資', '。', '。', '4', '.', '目前', '能元', '科技', '資本額', '約為', '56.63億', '元', '，', '股權', '比例', '為', '台泥', '持有', '約', '28.11%', '之', '股權', '，', '國際', '中橡', '持有', '約', '58.65%', '之', '股權', '，', '其', '。', '他', '股東', '持有', '約', '13.24%', '之', '股權', '。', '倘', '全體', '股東', '同意', '於', '股份', '轉換', '基準', '日後', '選擇', '將', '其', '所', '持有', '之', '台泥', '循環', '能源', '之', '甲種', '特別股全', '。數', '轉換為', '普通股', '，', '則', '轉換', '後', '台泥', '循環', '能源', '之', '資本額', '約為', '66.64億', '元', '，', '台泥', '之', '持股', '比例', '約為', '28.76%', '，', '國際', '中橡', '持股', '比', '。', '例', '約為', '59.98%', '，', '其他', '股東', '持股', '比例', '約為', '11.26%', '。', '本', '股份', '轉換', '交易案', '之', '完成', '，', '尚', '待', '能元', '科技', '股東', '臨時會', '通過', '。', '。']</t>
  </si>
  <si>
    <t>['國際', '中橡', '與', 'Genzyme ', 'Corporation', '有', '爭議', '之', '逾期', '應收', '權利金', '帳款', '預提', '損失', '準備', '，', '說明', '如下', '：', '關於', '本', '公司', '及', '子公司', 'Syn', '。', 'pac ', 'Venture Capital', ',', ' L.', 'P', '.', '與', '被', '授權人', 'Genzyme ', 'Corporation', '(', '簡稱', 'Genzyme', ')', '就', '「', '治療', '龐貝氏症', '之', '方法', '」', '專利', '權權', '。利金', '之', '爭議', '，', 'Genzyme', '已', '向', '美國', '仲裁', '協會', '提請', '仲裁', '，', '且', '未', '按', '合約', '支付', '2019年', '已', '到期', '之', '歐洲', '權利金', '帳款', '。', '本', '公司', '於', '今', '。日', '董事會', '提報', '2019年', '第二', '季', '合併', '財務', '報表', '，', '就', '截至', '財務', '報告', '日', '已', '逾期', '之', '應收', '歐洲', '地區', '權利金', '帳款', '預提', '損失', '準備', '，', '金', '。額', '約', '新台幣', '2.5億', '元', '。', '目前', '此', '一', '仲裁', '爭議', '對於', '歐洲', '以外', '地區', '之', '權利金', '尚', '無', '影響', '。', '公司', '持續', '催收', '逾期', '帳款', '，', '並', '已', '委託', '。', '律師', '積極', '透過', '仲裁', '程序', '保障', '及', '爭取', '公司', '權益', '，', '並', '藉由', '仲裁', '程序', '向', 'Genzyme', '請求', '支付', '應付', '之', '權利金', '。', '基於', '財務', '會計', '穩', '。', '健保守', '原則', '，', '本', '公司', '將', '逐', '季', '評估', '是否', '預提', '損失', '準備', '，', '具體', '情形', '將', '反映', '於', '後續', '公告', '之', '財務', '報表', '，', '惟', '該', '爭議', '款項', '仍', '待', '仲', '。裁', '決定', '。', '。']</t>
  </si>
  <si>
    <t>['汎德', '永業', '公布', '上', '半', '年', '財報', '，', '稅', '後', '純益', ' ', '2.91', ' ', '億', '元', '，', '年', '減', ' 9%', '，', '每', '股', '純益', ' ', '4.06', ' ', '元', '，', '受惠', ' BMW ', '豪華', '休旅車', ' X4', '、', 'X5 ', '以', '。', '及', ' Porsche ', '改款', ' Macan ', '等', '多', '款', '新', '車', '熱銷', '，', '汎德', '永業', '營收', '年增', ' ', '2.8%', '，', '再', '加上', '維修', '保養', '業務', '成長', '帶動', '，', '推升', '上', '半', '年', '。', '毛利率', '增至', ' ', '11.38%', '。', '展望', '後市', '，', 'BMW ', '和', ' Porsche ', '都', '將', '有', '新', '車', '陸續', '發表', '上市', '，', '另外', '，', '預計', '明年', '上', '半', '年', '「', 'BMW ', '高雄', '新', '。生', '全', '功能', '展示', '服務廠', '」', '與', '「', 'Porsche ', '內湖潭', '美全', '功能', '展示', '服務廠', '」', '將', '建置', '完工', '並', '投入', '服務', '。', '。']</t>
  </si>
  <si>
    <t>['金寶', '電子', '降低', '對', '子公司', 'Cal-Comp ', 'Technology ', '(', 'Philippines', ')', ',', ' Inc', '.', '持股', '累積', '達', '百分之十', '以上', '，', '說明', '如下', '：', '。', '1', '.', '重要', '子公司', '、', '第七', '條', '第三', '項', '視同', '上市', '公司', '之', '子公司', '或', '擬於', '海外', '證券', '市場', '申請', '掛牌', '之', '子公司', '名稱', '：Cal-Comp Techn', '。', 'ology ', '(', 'Philippines', ')', ',', ' Inc', '.', '。', '2', '.', '發生', '緣由', '：', '降低', '持股', '比例', '。', '3', '.', '降低', '持股', '(', '或', '出資額', ')', '比例', '之', '方式', '：', '。', '(', '1', ')', '.', '發生', '日期', '：', '2019', '/', '08', '/', '13', '。', '(2)', '.', '本', '公司', '董事會', '通過', '降低', '對', 'Cal-Comp ', 'Technology ', '(', 'Philippines', ')', ',', ' Inc', '.', '持股', '比例', '。', '(', '3', ')', '.', '發生', '原因', '：', '上市', '發行', '新股', '。', '(4)', '.', '降低', '持股', '比例', '：', '約', '22.46%', '。', '(', '5', ')', '.', '交易', '數量', '：', '約', '369,450千', '股', '。', '(', '6', ')', '.', '每', '單位', '價格', '：', '菲律賓', '披索', '18', '~', '24', '元', '。', '(', '7', ')', '.', '交易', '總金額', '：', '菲律賓', '披索', '66.50', '~', '88.67億', '元', '。']</t>
  </si>
  <si>
    <t>['內部', '稽核', '主管', '陳姿吟', '內部', '調動', '，', '由', '徐韻筑', '接任', '。', '。']</t>
  </si>
  <si>
    <t>['鴻海', '代', '子公司', '新加坡', 'Foxconn ', 'Singapore Pte', '.', ' Ltd', '.', '公告', '取得', 'Competition ', 'Team ', 'Technology ', '(', 'Vietnam', ')', ' Co', '.', ',', 'Ltd', '.', '。', '，', '說明', '如', '下', '：', '。', '1', '.', '標的物', '之', '名稱', '及', '性質', '：', 'Competition ', 'Team ', 'Technology ', '(', 'Vietnam', ')', ' Co', '.', ',', 'Ltd', '.', '。', '2', '.', '交易', '總金額', '：', '美金', '25,100,000', '元', '。', '3', '.', '取得', '或', '處分', '之', '具體', '目的', '或', '用途', '：', '長期', '投資', '。', '鴻海', '取得', '新加坡', 'Foxconn ', 'Singapore Pte', '.', ' Ltd', '.', '股權', '，', '說明', '如下', '：', '。', '1', '.', '標的物', '之', '名稱', '及', '性質', '：', 'Foxconn Singapore Pte.', ' Ltd', '.', '普通股', '。', '2', '.', '交易', '數量', '：', '34,392,020', '股', '。', '3', '.', '每', '單位', '價格', '：', '新加坡幣', '1', '元', '。', '4', '.', '交易', '總金額', '：', '美金', '25,100,000', '元', '。', '5', '.', '取得', '或', '處分', '之', '具體', '目的', '或', '用途', '：', '長期', '投資', '。']</t>
  </si>
  <si>
    <t>['鴻海', '上', '半', '年', '營收', ' ', '2.21', ' ', '兆元', '，', '年增', ' ', '5%', '、', '毛利率', ' 5.9%', '，', '營益率', ' ', '1.43%', '，', '稅', '後', '純益', ' ', '368.79', ' ', '億', '元', '，', '年', '減', ' ', '11.3%', '，', '每', '股', '。', '純益', ' ', '2.66', ' ', '元', '。', '鴻海', '第 2', ' 季', '毛利率', '及', '營益率', '，', '為', ' 2008', ' 年', '金融', '海嘯', '逾', ' 11', ' ', '年', '新低', '，', '稅', '後', '純益', '則', '為', ' ', '2013', ' 年第 2', ' 季', '。', '以來', '的', ' 6 ', '年', '新', '低', '，', '淨利率', '則', '是', ' 2012', ' 年', '第 2 季', '以來', '的', ' 7 ', '年', '新低', '。', '。']</t>
  </si>
  <si>
    <t>['仁寶', '召開', '法說會', '並', '公告', '第 2', ' 季', '財報', '，', '上', '半', '年', '合併', '營收', ' ', '4629.96', ' ', '億', '元', '，', '年增', ' ', '7%', '，', '毛利率', ' ', '3.5%', '，', '營益率', ' ', '1.1%', '，', '稅', '。', '後', '純益', ' ', '31.42', ' ', '億', '元', '，年', '減', ' ', '10%', '，', '每', '股', '純益', ' ', '0.72', ' ', '元', '。', '仁寶', '第 2', ' 季', '筆電', '與', '非', '筆電', '出貨', '均', '成長', ' 3 成', '，', '筆電', '營收', '占', '比', '。', '約', ' 7 成', '、', '非', '筆電', ' 3 成', '，', '與', '第 1', ' 季', '相近', '。', '仁寶', '上', '半', '年', '由於', '營業', '效率', '提升', '改善', '，', '使', '利潤', '表現', '較', '去年', '同', '期', '成長', '，', '不過', '。', '因', '陸續', '處分', '非', '核心', '轉投資', '公司', '持股', '，', '股利', '收入', '減少', '，', '且', '部分', '轉投資', '公司', '上', '半', '年', '獲利', '表現', '，', '略', '低於', '去年', '，', '使', '業', '外', '轉投', '。', '資', '收益', '較', '去年', '同', '期', '減少', ' 4 億', '元', '，', '整體', '獲利', '表現', '因此', '不如', '去年', '同', '期', '。', '。', '【', 'TCRI ', '觀點', '_', '20190827', '】', '。', '1', '.', '下游', '筆電', '市況', '持續', '低迷', ',', '公司', '2019', 'H1', '營收', '年增', '7%', ',', '表現', '亮眼', ',主', '係', '兩', '個', '原因', ':', '。', '(1)', '中', '美', '貿易戰', '預期', '心理', ',', '下游', '品牌廠', 'NB', '提前', '拉貨', '(', '短多', ',', '中長期', '須', '觀察', ')', '.', '。', '(2)', '蘋果', '第五', '代', 'iPad mini', '推出', ',', '公司', '為', '主要', '代工廠', '(', '營收', '隨', '新', '產品', '定期', '波動', ')', '.', '。', '2', '.', '稅', '後', '損益', '減少', ',', '主', '係', '借款', '與', '借款', '利率', '均', '增', ';', '致', '財務', '成本', '增加', '所', '致', '.', '。']</t>
  </si>
  <si>
    <t>['內部', '稽核', '主管', '張淑嬿', '內部', '調動', '，', '由', '吳佳容', '接任', '。', '。']</t>
  </si>
  <si>
    <t>['台積電', '向', 'Applied ', 'Materials ', 'South ', 'East ', 'Asia ', 'Pte', '.', ' Ltd', '.', '、', 'Tokyo ', 'Electron ', 'Ltd', '.', '訂購', '機器', '設備', '供', '生產用', '，', '交易', '總', '。', '金額', 'NT$', '2,384', ' ', '佰萬', '元', '。', '。']</t>
  </si>
  <si>
    <t>['英業達', '召開', '線上', '法', '說', '，', '上', '半', '年', '營收', ' ', '2426.67', ' ', '億', '元', '，', '年增', ' ', '4.7%', '，', '毛利率', ' ', '4.4%', '，', '營業', '淨利', ' ', '25.37', ' 億', '元', '，', '營益率', ' 1%', '。', '，', '業外', '收益', ' ', '8.14', ' ', '億', '元', '，', '年', '減', ' ', '17%', '，', '稅', '後', '純益', ' ', '30.61', ' ', '億', '元', '，', '年', '減', ' ', '12.7%', '，', '每', '股', '純益', ' ', '0.85', ' ', '元', '。', '英業達', '上', '半', '年', '營運', '。', '表現', '持穩', '，', '不過', '受到', '業', '外', '影響', '，第 2', ' 季', '部分', '匯損', '，', '加上', '轉投資', '收益', '減少', '，', '導致', '整體', '業', '外', '收益', '不如', '去年', '同', '期', '。', '英業', '。達', '也', '公布', ' 7', ' ', '月', '合併', '營收', '，', '達', ' ', '420.91', ' 億', '元', '，', '月', '減 ', '11.77%', '、', '年減', ' ', '2.48%', '，', '累計', '前', ' 7', ' 月', '合併', '營收', ' ', '2847.6', ' 億', '元', '，年', '。', '增 ', '3.6%', '。', '。']</t>
  </si>
  <si>
    <t>['華碩', '舉辦', '線上', '法', '說', '，', '上', '半', '年', '營收', ' ', '1601.03', ' ', '億', '元', '，', '年', '減', ' ', '7.95%', '；', '毛利率', ' ', '13%', '，', '營益率', ' ', '1.69%', '，', '稅', '後', '純益', ' ', '38.6', ' 億', '元', '。', '，', '年增', ' ', '4.3%', '；', '每', '股', '純益', ' ', '2.6', ' ', '元', '。', '華碩', '第 2', ' 季', '業', '外', '認列', '子公司', '亞旭', '電腦', '虧損', ' ', '5700', ' 萬', '元', '，', '較', '去年', '同', '期', '虧損', ' ', '6.12', '。億', '元', '，', '虧損', '金額', '明顯', '收斂', '，', '預期', '亞旭', '下', '半', '年', '會', '持續', '改善', '調整', '。', '受', '美', '中', '貿易戰', '影響', '，', '造成', '中國', '需求', '減弱', '，', '整體', '營運表', '。', '現比', '原先', '設定', '目標', '略微', '落後', '。', '面對', '美', '中', '貿易戰', '不確定性', '，', '華碩', '預期', '仍', '需', '較', '長', '時間', '落實', '公司', '的', '改善', '效益', '。', '。']</t>
  </si>
  <si>
    <t>['大同', '代子公司', '志生', '投資', '(', '股', ')', '公司', '依', '證券', '交易法', '第36', '條', '之', '1', '規定', '辦理', '公告', '，', '說明', '如下', '：', '。', '1', '.', '公司', '名稱', '：', '志生', '投資', '(', '股', ')', '公司', '。', '2', '.', '與', '公司', '關係', '(', '請', '輸入', '本', '公司', '或', '子公司', ')', '：', '子公司', '。', '3.', '相互', '持股', '比例', '：', '100%', '。', '4', '.', '發生', '緣由', '：', '。', '(1)', '.', '本', '公司', '之', '子公司', '志生', '投資', '(', '股', ')', '公司', '資金貸', '與', '禾大', '生物', '科技', '(', '股', ')', '公司', '20,000仟', '元', '，', '已', '逾', '一', '年', '之', '短期', '融通', '期限', '。', '。', '(2)', '.', '禾大', '生物', '科技', '(', '股', ')', '公司', '於', '2014年', '5月', '召開', '股東會', '決議', '解散', '，然', '因', '出席', '股東', '人數', '不足', '2/3', '，', '禾大', '生物', '科技', '(', '股', ')', '公司', '。', '於', '2014年', '8月', '再行', '召開', '股東', '臨時會', '進行', '清算', '決議', '，', '惟因', '與', '外部', '股東', '無法', '達成', '共識', '，', '清算案', '暫緩', '進行', '。', '。', '5', '.', '因應', '措施', '：', '。', '(1)', '.', '志生', '投資', '經', '與', '其他', '股東', '進行', '協商', '，', '尋求', '其他', '股東', '支持', '禾大生科', '辦理', '解散', '清算', '或', '尋求', '其他', '解決', '方式', '，然', '部分', '股東', '。', '並', '未', '表示', '意見', '，', '經', '禾大生科', '2018', '/', '10/', '29', '董事會', '決議', '希望', '達到', '多數', '股東', '的', '共識', '，', '為', '求', '慎重', '，', '將', '再次', '正式', '發函', '徵詢', '其他', '。', '股東', '意見', '後', '，', '再', '召集', '董事會', '討論', '。', '經', '禾', '大生科', '再次', '正式', '發函', '徵詢', '其他', '股東', '意見', '後', '，', '部分', '股東', '仍', '未', '表示', '意見', '。', '。', '(2)', '.', '禾大生科', '已', '於', '本', '年', '6月', '股東', '常會', '及', '董事會', '完成', '新任', '董監事', '之', '改選', '，', '新任', '之', '董監事', '將', '續', '進行', '公司', '未來', '之', '營運', '處理', '。', '。', '。', '6', '.', '其他', '應', '敘明', '事項', '：', '。志生', '投資', '(', '股', ')', '公司', '已', '於', '2014年度', '將', '其', '債權', '全數', '提列', '呆帳', '損失', '共計', '20,000仟', '元', '。', '。', '大同', '之', '2019年度', '資金貸', '與', '中華', '映管', '股份', '有限公司', '(', '下', '稱', '華映', ')', '改善', '計畫', '及', '執行', '情形', '，', '說明', '如', '下', '：', '。', '1', '.', '發生', '緣由', '：', '依', '金融', '監督', '管理', '委員會', '金管', '證審字', '第10803038431', '號', '函', '辦理', '，', '公告', '2019年度', '本', '公司', '資金貸', '與', '華映', '改善', '。', '計畫', '之', '執行', '情形', '。', '2', '.', '因應', '措施', '：', '。', '(1)', '.', '針對', '華映', '之', '債權', '，', '本', '公司', '已', '於', '2019年', '7月', '22日', '接獲', '臺灣', '桃園', '地方', '法院', '支付', '命令', '之', '裁定', '，', '若', '華映', '未', '聲明', '異議', '，', '於', '2。0日', '異議期', '過後', '，', '法院', '將', '會', '核發', '支付', '命令', '確定', '證明', '。', '。', '(2)', '.', '本', '公司', '已', '於', '2019年', '6月', '委任', '京瑞', '資產', '鑑定', '股份', '有限公司', '針對', '華映', '設質', '予', '本', '公司', '龍潭', '、', '楊梅廠', '設備', '及', '百慕達', '中華', '。', '映管', '(', '股', ')', '公司', '100%', '股權', '之', '擔保品', '重新', '進行', '鑑價', '，', '並', '於', '2019年', '8月', '5日', '前往', '華映', '勘查', '，', '機器', '設備', '情形', '正常', '。', '。', '大同', '代子公司', '台北', '工業', '股份', '有限公司', '公告', '資金貸', '與', '綠能', '科技', '股份', '有限公司', '(', '下', '稱', '綠能', ')', '改善', '計畫', '及', '執行', '情形', '，', '說明', '如', '。', '下', '：', '。', '1', '.', '公司', '名稱', '：', '台北', '工業', '股份', '有限公司', '。', '2', '.', '與', '公司', '關係', '(', '請', '輸入', '本', '公司', '或', '子公司', ')', '：', '子公司', '。', '3.', '相互', '持股', '比例', '：', '大同', '直間接', '持股', '50.61%', '。', '4', '.', '發生', '緣由', '：', '依', '金融', '監督', '管理', '委員會', '金管', '證', '審字', '第1080315886', '號', '函', '辦理', '，', '公告', '資金', '貸', '與', '他人', '改善', '計畫', '。', '5', '.', '因應', '措施', '：', '針對', '綠能', '之', '債權', '，', '本', '公司', '已', '於', '2019年', '7月', '16日', '接獲', '臺灣', '臺北', '地方', '法院', '支付', '命令', '之', '裁定', '，', '若', '綠能', '未', '聲明', '。', '異議', '，', '於', '20日', '異議期', '過後', '，', '法院', '將', '會', '核發', '支付', '命令', '確定', '證明', '，', '待', '支付', '命令', '裁定', '後', '，', '依', '法律', '規定', '執行', '處分', '擔保品', '。', '。']</t>
  </si>
  <si>
    <t>['廣達', '舉辦', '法', '說', '，', '上', '半', '年', '營收', ' ', '4670.71', ' ', '億', '元', '，', '年增', ' ', '8.8%', '，', '毛利率', ' ', '4.6%', '，', '營益率', ' ', '1.4%', '，', '稅', '後', '純益', ' ', '70.91', ' ', '億', '元', '，年', '。', '增', ' ', '13.1%', '，', '每', '股', '純益', ' ', '1.84', ' ', '元', '，', '第二', '季', '筆電', '出貨', '達', ' ', '870', ' ', '萬', '台', '，', '季增近', ' 2 成', '。', '廣達', '預期', '在', '雲端', '伺服器', '、', 'AI ', '成長', '空', '。', '間', '還是', '蠻', '大', '，', '至於', '針對', '貿易戰', '的', '因應', '，', '早', '在', ' 5', '、', '6 月', '就', '陸續', '與', '客戶', '討論', '，', '廠線', '的', '部分', '都', '已經', '準備好', '。', '另', '廣達', ' ', '也', '公', '。布', ' 7', ' 月', '合併', '營收', '達', ' ', '829.94', ' ', '億', '元', '，', '月', '增', ' ', '5.14%', '、', '年減', ' ', '7.42%', '，', '累計', '前', ' 7', ' 月', '合併', '營收', ' ', '5500.65', ' ', '億', '元', '，', '年增', ' ', '6.03%', '。', '。', '。']</t>
  </si>
  <si>
    <t>['董事長', '黃秋永', '離職', '(', '因', '個人', '因素', '辭職', ')', '，', '由', '黃麗玲', '接任', '。', '。']</t>
  </si>
  <si>
    <t>['法人', '董事', '代表人', '本人', '莊達人', '於', '2019/07/10', '預計', '申讓', '190', '張', '股票', '，', '預計', '申讓', '比重', '98%', '，', '因', '股價', '不', '理想', '，', '154', '張', '股票', '未', '轉', '。', '讓', '，', '交易', '方式', '為', '一般', '交易', '。', '。']</t>
  </si>
  <si>
    <t>['中華電', '公告', '取得', 'MOD', '超高畫質', '多媒體', '視訊機', '上盒', '累計', '達', '新台幣', '三億', '元', '，', '說明', '如下', '：', '。', '1', '.', '標的物', '之', '名稱', '及', '性質', '：', 'MOD', '超高畫質', '多媒體', '視訊機', '上盒', '，', '用戶端', '設備', '。', '2', '.', '交易', '總金額', '：', 'MOD', '超高畫質', '多媒體', '視訊機', '上盒', '乙', '批', '，', '共計', '新台幣', '494,332,000', '元', '整', '。', '。', '3', '.', '交易', '相對人', '及', '其', '與', '公司', '之', '關係', '關', '：', '中華', '系統', '整合', '股份', '有限公司', '；', '子公司', '。', '4', '.', '取得', '或', '處分', '之', '具體', '目的', '或', '用途', '：IPTV', '用戶端', '設備', '。']</t>
  </si>
  <si>
    <t>['興勤', '電子', '上', '半', '年', '合併', '營收', '28.29億', '元', '，', '年減', '2.9%', '，', '毛利率', '38.13%', '，', '營業', '利益', '6.46億', '元', '，', '營益率', '22.85%', '，', '稅', '後', '淨利', '5億', '。元', '，', '年增', '23.6%', '，', '每', '股', '稅', '後', '純益', '3.91', '元', '。', '興勤', '第2', '季', '所得稅', '費用', '較', '去年', '同', '期', '減少', '，', '有助', '上', '半', '年', '獲利', '表現', '。', '興勤', '高雄', '楠。梓', '三廠', '預計', '3', '年', '後', '完工', '，', '產能', '逐步', '開出', '。', '興勤', '主攻', '過電壓', '保護', '元件', '、', '過', '電流', '保護', '元件', '和', '溫度', '應用', '元件', '產品', '。', '其中壓', '。', '敏電', '阻占比', '約', '3成多', '，', '負', '溫度', '係數', '熱敏', '電阻', '占', '比', '約', '5成多', '，', '陶瓷', '正', '溫度', '係數', '熱敏', '電阻', '占', '比', '約', '8%', '到', '9%', '。', '。']</t>
  </si>
  <si>
    <t>['卓越', '成功', '公布', '上', '半', '年', '財報', '，', '上', '半', '年', '合併', '營收', '4.28億', '元', '，', '年', '減', '4.07%', '，', '毛利率', '44%', '，', '營業', '利益率', '8%', '，', '稅', '後', '淨利', '新台幣', '32。85萬', '元', '、', '年減', '46.58%', '，', '每', '股', '盈餘', '1.91', '元', '；', '7月', '合併', '營收', '8492萬', '元', '，', '月增', '20.4%', '，', '年增', '4.61%', '，', '上', '半', '年', '光纖', '及', '教育', '事業', '。', '營收', '比重', '分別', '為', '27%', '、', '73%', '。', '卓越', '集團', '致力', '擴大', '旗下', '陳立', '教育', '於', '兩岸', '市場', '占有率', '，', '故', '上', '半', '年', '營運', '成本', '及', '費用', '提升', '，', '使', '。', '得', '整體', '營運', '表現', '較', '去年', '同', '期', '呈現', '落差', '。', '卓越', '教育', '事業', '持續', '推動', '「', '陳立菁', '英學院', '」', '課程', '，', '帶動', '國中部', '營收', '占', '教育', '事業', '。', '比重', '逐步', '攀升', '至', '7.4%', '；', '國小', '菁英', '學院', '課程', '除了', '原有', '台北', '地區', '授課', '，', '也', '將', '於', '全', '台', '其他', '14', '所', '分校', '陸續', '上線', '。', '展望', '下', '半', '年', '。', '，', '卓越', '除', '受惠', '光纖', '事業', '7月', '出貨', '表現', '升溫', '，', '並', '與', '昊德', '資優', '教育', '旗下', '中壢', '分校', '簽約', '合作', '，', '有助', '減輕', '補習班', '師資', '教學品', '。質', '、', '培訓', '與', '教材', '研發', '投入', '的', '成本', '。', '【', 'TCRI ', '觀點', '_', '20190909', '】', '。', '雖', '報載', '成本', '及', '費用', '上升為', '公司', '獲利', '衰退', '主因', '，', '但', '實際', '上', '依據', '部門別', '資訊', '，', '2019', '上', '半', '年', '補教', '營收', '已', '由', '成長', '轉衰退', '0.3', '。億', '，', '導致', '本', '期', '合併', '營收', '由', '4.5億', '降為', '4.3億', '，', '此', '為', '本', '期', '獲利', '衰退', '真正', '因素', '。', '須', '注意', '台灣', '少子化', '趨勢', '不變', '，', '加上', '2019年', '。', '108', '課綱', '上路', '，', '未來', '補教', '營收', '及', '獲利', '之', '成長', '壓力', '上升', '。', '。']</t>
  </si>
  <si>
    <t>['華建', '之', '獨立', '董事', '詹宗仁', ' ', '(', '鼎堅', '國際', '企業', '股份', '有限公司', '負責人', ')', ' ', '對', '董事會', '報告', '2019年', '第二', '季', '合併', '財務', '報表案', '持保', '留意', '。', '見', '。', '。']</t>
  </si>
  <si>
    <t>['(', '補充', '公告', ')', '宏普', '建設', '分別', '以', '新台幣', '約', '1,474,577,703', '元', '及', '1,594,275,742', '元', '，', '向', '新北市', '政府', '(', '非', '關係人', ')', '標購', '新', '北巿', '新。', '店區', '斯馨段', '28', '及', '29', '地號', '土地', '，', '以', '取得', '營建', '用地', '建', '屋', '出售', '。', '。']</t>
  </si>
  <si>
    <t>['興富發', '與', '潤隆', '建設', '(', '股', ')', '公司', ' ', '(', '關係', '企業', ')', ' ', '簽訂', '台中市', '西屯區', '惠安段', '241', '、', '238', '地號', '等', '二', '筆', '土地', '合建', '契約', '，', '預估', '合建', '分', '。', '配', '比例', '為', '(', '地主', ')', '本', '公司', '約', '57.00%', '；', '(', '建方', ')', '約', '43.00%', '。', '。']</t>
  </si>
  <si>
    <t>['長榮', '海運', '代子公司', '「', '長榮', '香港', '有限公司', '」', '公告', '因應', '業務', '需求', '，', '出售', '貨櫃', '予', 'Rosemary Shipping ', 'Corporation', '，', '交易', '。', '總金額', 'USD ', '62,987,500', '元', '(', '約', '新台幣', '1,978,784仟', '元', ')', '，', '預計', '處分', '利益', '為', '0', '。', '。']</t>
  </si>
  <si>
    <t>['長榮', '海運', '代子公司', '「', '長榮', '香港', '有限公司', '」', '公告', '因應', '業務', '需求', '，', '向', 'Rosemary Shipping ', 'Corporation', '取得', '貨櫃', '使用權', '。', '資產', '，', '使用權', '資產', '金額', 'USD ', '62,987,500', '元', '(', '約', '新台幣', '1,978,784仟', '元', ')', '。', '。', '長榮', '海運', '代子公司', '「', '長榮', '香港', '有限公司', '」', '公告', '向', '廣東', '富華', '機械', '集團', '有限公司', '購買', '新造', '貨櫃', '供', '營業', '使用', '，', '交易', '總金額', '。', 'USD ', '37,995,000', '元', '(', '約', '新台幣', '1,193,632仟', '元', ')', '。', '。', '長榮', '海運', '代子公司', '「', '青標', '海運', '」', '擬', '訂造', '5', '-', '6', '艘', '23,000', 'TEU', '貨櫃船', '，', '說明', '如下', '：', '。', '1', '.', '公司', '名稱', '：', '青標', '海運', '有限公司', '。', '2', '.', '與', '公司', '關係', '：', '子公司', '。', '3', '.', '相互', '持股', '比例', '：', '透過', '全資', '子公司', 'PEONY INVESTMENT S', '.', 'A.100%', '持股', '「', '青標', '海運', '有限公司', '」', '。', '4', '.', '發生', '緣由', '：', '因應', '未來', '營運', '需求', '。', '5', '.', '其他', '應', '敘明', '事項', '：', '。', '(1', ')', '.', '預計', '交易', '總金額', '：USD', '725,000,000', '~USD', '960,000,000', '。', '(', '2', ')', '.', '俟', '交易', '價格', '及', '對象', '確認', '後', '，', '將', '另行', '公告', '。', '。']</t>
  </si>
  <si>
    <t>['陽明', '海運', '購買', '冷櫃', '一', '批', '，', '說明', '如下', '：', '。', '1', '.', '發生', '緣由', '：', '本', '公司', '董事會', '通過', '購買', '冷櫃', '一', '批', '。', '2', '.', '因應', '措施', '：', '價格', '及', '交易', '相對人', '待', '詢價', '及', '簽約', '完成', '後', '，', '依', '規定', '另行', '公告', '。']</t>
  </si>
  <si>
    <t>['陽明', '公布', '第二', '季', '財報', '，', '累計', '上', '半', '年', '虧損', ' ', '19.47', ' ', '億', '元', '，', '較', '去年', '同', '期', '減少', '約', ' ', '66.22%', '，', '每', '股', '純損', ' ', '0.75', ' ', '元', '。', '陽明', '第二', '季', '。', '合併', '營收', ' ', '403.99', ' ', '億', '元', '，', '營運量', ' ', '135', ' 萬 TEU', '，', '年增', ' 5%', '。', '上', '半', '年', '航運', '市場', '仍', '處於', '供過於求', '的', '壓力', '中', '，', '加上', '美', '中', '貿易', '。戰', '持續', '影響', '全球', '經貿', '環境', '，', '需求', '動能', '減弱', '，', '又', '有', '國際', '燃油', '價格', '較', '去年', '同', '期', '仍', '微幅', '上升', '，', '影響', '營業', '成本', '。', '在', ' IFRS ', '16', '。', ' ', '上路', '後', '，', '影響', '陽明', '上', '半', '年', '損益', ' 6 億', '元', '，', '導致', '整體', '營運', '未', '能', '達', '獲利', '水準', '。', '展望', '後市', '，', '隨著', '部份', '成本', '較', '高', '的', '老舊', '船舶', '。', '陸續', '解租', '，', '並', '逐步', '布建', '高效能', '船舶', '，', '並', '配合', '所屬', '的', '聯盟', ' THE ', 'Alliance ', '嶄新', '航線', '架構', '和', '新', '夥伴', '加入', '，', '可', '提升', '競爭力', '。', '，', '對', '後市', '看法', '逐漸', '轉佳', '。', '。']</t>
  </si>
  <si>
    <t>['台灣', '高鐵', '發布', '上', '半', '年', '財報', '，', '合併', '營收', '236億2871萬', '元', '，', '年增', '5.6%', '；', '毛利', '110億4607萬', '元', '，', '年增', '8.49%', '；', '毛利率', '46.75%', '。', '；', '稅前盈餘', '41億7506萬', '元', '，', '年增', '6.9%', '；', '稅', '後', '盈餘', '42億3579萬', '元', '，', '年減', '35.4%', '，', '每', '股', '盈餘', '0.75', '元', '。', '台灣', '高鐵', '稅', '後', '盈餘', '。', '比', '去年', '同', '期', '少', '，', '去', '因', '同', '期', '認列', '一', '次', '性', '利益', '，', '及', '回饋金', '與', '平穩', '額度', '費用', '而', '認列', '的', '所得稅', '利益', '合計', '達', '26.5億', '元', '，', '而', '今年', '。', '上', '半', '年', '所得稅', '利益', '只有', '6073萬', '元', '，', '比', '去年', '同', '期', '大幅', '減少', '約', '25.9億', '元', '。', '若', '還原', '提列', '平穩', '費用', '前', '的', '稅', '前', '淨利', '，', '上', '半', '年', '應', '。', '該', '是', '73.8億', '元', '，', '比', '去年', '同', '期', '成長', '9.8億', '元', '，', '成長率', '達', '15.3%', '。', '展望', '下', '半', '年', '，', '台灣', '高鐵', '強調', '，', '除', '提升', '服務', '品質', '、', '增加', '運', '。能', '外', '，', '並', '針對', '高鐵', 'TGo', '會員', '推出', '更', '實用', '有感', '的', '專屬', '優惠', '，', '擴大', '會員', '對', '高鐵', '營收', '的', '貢獻度', '，', '更為', 'TGo', '會員', '創造', '點數', '經濟', '。', '的', '實質', '效益', '。', '。']</t>
  </si>
  <si>
    <t>['總經理', '李瓊淑', '內部', '調動', '，', '由', '林村田', '暫代', '。', '。', '發言人', '李瓊淑', '內部', '調動', '，', '由', '楊雅玲', '接任', '。', '。']</t>
  </si>
  <si>
    <t>['美食', '-KY', '公告', '第二', '季', '財報', '，', '第二', '季', '營收', '58.1億', '元', '，', '營業', '毛利', '34.9億', '元', '，', '季', '成長', '近', '2%', '，', '第二', '季', '毛利率', '突破', '60%', '，', '上', '半', '年', '。', '稅', '後', '淨利', '5.32億', '元', '、', '則', '年減', '47.7%', '，', '累計', '每', '股', '盈餘', ' ', '2.96', '元', '。', '美食', '-KY ', '自結', '7月份', '合併', '營收', '達', '19.4億', '元', '、', '月增', '2%', '，年', '。', '衰退', '幅度', '收斂', '至', '5%', '內', '。', '美食', '-KY', '旗下', '85', '度', 'C', '在', '大陸', '除', '有', '全新', '的', '獨家', '冷飲杯型', '，', '更', '首次', '針對', '五', '款', '暢銷', '蔬果飲', '推出', '優惠券', '。', '，', '迎戰', '競爭', '激烈', '的', '冷飲', '市場', '；', '蛋糕', '及', '麵包', '產品線', '也', '分別', '推出', '三', '款', '新品', '，', '刺激', '消費者', '購買慾', '。', '。']</t>
  </si>
  <si>
    <t>['金管會', '查獲', '龍巖', '集團', '董事長', '李世聰', '彰銀', '持股', '，', '未', '依', '規定', '申報', '，', '在', '去年', '8月', '16日', '對', '李世聰', '裁罰', '600萬', '元', '，', '並', '限制', '一', '年', '內', '。', '處分', '2.04%', '持股', '。', '金管會', '銀行局', '副局長', '莊琇媛', '表示', '，', '根據', '李世聰', '最近', '一', '次', '在', '今年', '7月', '24日', '報來', '的', '資料', '，', '李世聰', '被', '裁罰', '。', '的', '2.04%', '持股', '已', '全數', '出清', '。', '截至', '7月', '24日', '為止', '，', '李世聰', '關聯戶', '的', '持股', '是', '6.41%', '，', '共', '賣出', '2.82%', '，', '比', '原本', '的', '2.04%', '，', '多', '賣', '。', '了', '0.78%', '。', '。']</t>
  </si>
  <si>
    <t>['金管會', '保險局', '查獲', '富邦', '人壽', '有', '5', '大', '項', '缺失', '，', '核處', '罰鍰', '120萬', '元', '及', '3', '項', '糾正', '。', '第一', '，', '富邦壽', '網路', 'e', '方便', '資料庫', '，', '未', '依', '內部', '。', '規範', '將要保人', '的', '信用卡號', '、', '有效', '期限', '加密', '儲存', '，', '與', '保險法', '第148', '條', '之', '3第1', '項', '授權', '訂定', '的', '「', '保險業', '內部', '控制', '及', '稽核制', '。度', '實施', '辦法', '」', '第6', '條', '第1', '項', '第13', '款', '規定', '不符', '。', '第二', '，', '公司', '辦理', '應用', '系統', '開發', '、', '維護', '、', '安全', '檢測', '作業', '有', '欠妥適', '，', '漏洞風', '。險', '評估', '及', '修補', '作業', '欠', '確實', '。', '第三', '，', '公司', '辦理', '資料', '異動', '相關', '作業', '，', '對於', '有', '權', '登入', '資料庫', '變更', '資料', '者', '，', '因', '作業', '處理', '不當', '。', '，', '致', '未', '傳送', '資料庫', '存取', '紀錄日', '報表', '供', '主管', '及', '相關', '人員', '覆核', '。', '第四', '，', '行動', '應用', '程式', 'APP', '及', '網路', '投保', '系統', '的', '安全', '設計', '有', '。', '妥適', '，', '皆', '核', '有礙', '健全', '經營', '疑慮', '。', '第五', '，', '應用', '程式', '密碼', '安全性', '設計', '，', '有', '未', '依', '所', '訂', '內部', '規範', '設計', '的', '情事', '，', '核', '與', '保險', '法', '第。148', '條', '之', '3第1', '項', '授權', '訂定', '的', '「', '保險業', '內部', '控制', '及', '稽核', '制度', '實施', '辦法', '」', '第6', '條', '第1', '項', '第13', '款', '規定', '不符', '。', '。']</t>
  </si>
  <si>
    <t>['金管會', '銀行局', '副局長', '莊琇媛', '表示', '，', '原', '大眾', '銀行', '（', '已', '併入', '元大', '銀行', '）', '對於', '客戶', '部分', '錄音檔', '未', '完整', '備份', '，', '元大', '銀行', '在', '合', '。', '併', '移交', '時', '，', '未', '就', '該', '錄音', '備份檔', '抽核', '調聽', '，', '以', '確認', '移交', '資料', '完整性', '；', '且', '因', '元大銀', '去年', '9月', '銷毀', '儲存', '上述', '原始', '錄音', '系統', '。', '的', '機器', '設備', '時', '，', '也', '未', '進行', '備份', '資料', '完整性', '確認', '，', '導致', '部分', '錄音', '資料', '未', '完整', '備份', '即', '予', '銷毀', '，', '因此', '，', '認定', '元大', '銀行', '資訊', '。', '作業', '風險', '管理', '未', '妥', '，', '內控', '有', '缺失', '，', '依', '銀行法', '第129', '條', '第7', '款', '規定', '，', '核處', '新台幣', '200萬', '元', '的', '罰鍰', '。', '。']</t>
  </si>
  <si>
    <t>['由', '海巡署', '規劃', '建造', '的', '新一代', '，', '600', ' 噸', '級', '海巡艦', '建造', '計畫', '，', '由', '中信', '造船', '得標', '，', '為', '支應', '造', '艦', '採購', '、', '建造', '船舶', '所', '需', '資金', '，', '。', '中信', '造船', '委託', '兆豐銀', '籌組', '聯貸案', '，', '規模', '拍定', ' ', '41.9', ' 億', '元', '。', '該', '聯貸案', '由', '兆豐銀', '統籌', '主辦', '兼', '管理行', '，', '參貸行', '包括', '合作金', '。庫', '、', '台灣', '中小企業', '銀行', '、', '華南', '銀行', '及', '農業', '金庫', '共', ' 5 家', '金融', '機構', '，', '提供', '中信', '造船', '建造', ' 600', ' 噸', '級', '巡防艦', '、', '共', ' 12 ', '艘統', '。', '包', '採購案', '所', '需', '的', '保證', '、', '採購', '、', '建造', '船舶', '所', '需', '資金', '。', '該', '聯貸', '是', '公共', '工程', '會', '公告', '「', '得標', '廠商', '與', '銀行', '及', '採購', '機構', '共同', '簽署', '。', '三', '方', '協議書', '」', '上路', '後', '首', '例', '，', '由', '政府', '、', '中信', '造船', '與', '銀行團', '三', '方', '共同', '簽署', '共同', '合約', '。', '。']</t>
  </si>
  <si>
    <t>['新光金', '以', '每', '股', '台幣', '45.00', '元', '辦理', '現金', '增資', '特別股', '，', '發行', '股數', '為', '75,000,000', '股', '，', '發行', '總額', '為', '台幣', '750,000,000', '元', '，', '募資', '。', '總額', '為', '台幣', '3,375,000,000.00', '元', '；', '本', '次', '現金', '增資', '將', '用於', '：', '子公司', '業務', '發展', '。']</t>
  </si>
  <si>
    <t>['特力', '公布', '半', '年', '報', '，', '上', '半', '年', '稅', '後', '淨利', '受', '和樂', '中國', '一', '次', '性', '大幅', '閉店', '及', '採用', ' IFRS ', '16', '租賃', '規範', '影響', '，', '較', '去年', '同', '期', '衰退', '，', '使', '。', '第2', '季', '稅', '後', '淨損', '3.82億', '元', '，', '單季', '每', '股', '虧損', '0.75', '元', '；', '累計', '上', '半', '年', '稅', '後', '淨損', '2.04億', '元', '，', '每', '股', '稅', '後', '淨損', '0.4', '元', '，', '較', '去年', '同', '期', '。', '由', '盈轉虧', '。', '特力', '第2', '季', '及', '上', '半', '年', '本業', '的', '表現', '在', '營業', '毛利', '及', '營業', '利益', '方面', '均', '優於', '去年', '同', '期', '，', '主要', '受惠', '於', '新', '商品', '之', '高', '毛', '。利', '挹注', '及', '近期', '原物料', '價格', '之', '修正', '，', '使', '營業', '毛利', '提升', '，', '進而', '帶動', '營業', '利益', '成長', '，', '稅', '後', '淨利', '雖', '受', '和樂', '中國', '一', '次', '性', '大幅', '閉。店', '及', '採用', 'IFRS ', '16 ', '租賃', '規範', '影響', '，', '較', '去年', '同', '期', '衰退', ' ', '。', '展望', '下', '半', '年', '，', '特力', '表示', '，', '由於', '北美', '的', '總體', '景氣', '仍舊', '暢旺', '，', '且', '。', '下', '半', '年', '逐漸', '進入', '到', '消費', '購物', '旺季', ' ', '，', '適逢', '年底', '傢俱', '汰換', '需求', '旺季', '，', '可望', '維持', '核心', '貿易', '及', '台灣', '零售', '業績', '成長', '力道', '。', '。']</t>
  </si>
  <si>
    <t>['財務', '經理', '陳毓玲', '內部', '調動', '，', '由', '魏諦斯', '接任', '。', '。', '會計', '主管', '陳毓玲', '內部', '調動', '，', '由', '魏諦斯', '接任', '。', '。']</t>
  </si>
  <si>
    <t>['欣興', '第2', '季', '營收', '197.41億', '元', '，', '年增率', '13.7%', '，', '毛利率', '從', '去年', '同', '期', '的', '6.35%', '大幅', '提升', '至', '13.13%', '，', '稅', '後', '盈餘', '5.34億', '元', '，', '較', '。', '去年', '同', '期', '稅', '後', '虧損', '2.03億', '元', '相比', '大幅', '轉盈', '，', '較', '上', '季', '大增', '38.7%', '，', '每', '股', '盈餘', '0.36', '元', '，', '累計', '上', '半', '年', '稅', '後', '盈餘', '9.19億', '元', '，', '。', '較', '去年', '同', '期', '稅', '後', '虧損', '2959萬', '元', '相比', '明顯', '轉盈', '，', '每', '股', '盈餘', '0.63', '元', '。', '受惠', 'ABF', '載板', '出貨', '暢旺', '激勵', '，', '為', '迎接', '5G', '商機', '，', '欣興', '。', '董事會', '通過', '今年', '資本', '支出', '將', '達', '約', '161.8億', '元', '，', '主要', '用途', '係', '建構', '高階', '產品', '產能', '、', '佈局', 'AI', '與', '未來', '5G', '市場', '新', '產品', '及', '滿足客', '。', '戶', '多元化', '需求', '等', '。', '欣興', '也', '將', '以', '約', '5.3億', '元', '向', '嘉裕', '公司', '購買', '坐落', '桃園市', '龜山區', '山頂段', '土地', '與', '其', '廠房', '，', '面積', '約', '2000.735', '。', '坪', '，', '移轉', '之後', '，', '將', '配合', '公司', '未來', '發展', '需要', '建立', '新', '產能', '。', '。']</t>
  </si>
  <si>
    <t>['鈺德', '科技', '在', '併購', '電廠', '效益', '顯現', '及', '高階', '藍光', '產品', '出貨', '比重', '增加', '下', '，', '上', '半', '年', '營業', '毛利率', '達到', '35.71%', '，', '累計', '上', '半', '年', '每', '股', '盈', '。餘', ' ', '0.51', '元', '。', '鈺德', '上', '半', '年', '營收', '占', '比', '，', '預錄', '光碟片', '約', '60%', '、', '電廠', '事業', '約', '30%', '、', '文創', '娛樂', '約', '10%', '。', '錸德', '集團', '持續', '在', '光碟', '產業', '。', '上', '調整', '產品', '組合', '及', '加強', '成本', '控制', '，', '由於', '雲端', '資料庫', '中心', '冷', '儲存', '需求', '龐大', '，', '帶動', 'AD', '歸檔', '光碟', '(', 'Archive Disc', '，', 'AD', ')', '滲透', '。率', '攀升', '，', '錸德', '是', '日本', 'Panasonic', '集團', '唯一', '的', '海外', '代工廠', '，', '預期', '有', '機會', '帶動', '第3', '季', '光碟', '產品', '的', '毛利率', '進一步', '提升', '。', '。']</t>
  </si>
  <si>
    <t>['研發', '主管', '吳修賢', '內部', '調動', '，', '由', 'Richard Walter ', 'Westerfer', '接任', '。', '。']</t>
  </si>
  <si>
    <t>['財務', '經理', '魏宛筠', '內部', '調動', '，', '由', '孫德文', '接任', '。', '。']</t>
  </si>
  <si>
    <t>['凱柏', '實業', '申請', '撤回', '減少', '資本', '銷除', '普通股', '21,719,770', '股', '（', '含', '私募', '10,662,694', '股', '）', '，', '每', '股', '面額', '10', '元', '，', '總額', '新臺幣', '217,19', '。', '7,700', '元', '一', '案', '，', '業經', '金融', '監督', '管理', '委員會', '准予', '撤回', '在案', '。', '。']</t>
  </si>
  <si>
    <t>['總經理', '陳彥樺', '離職', '，', '由', '魏孝秦', '接任', '。', '。']</t>
  </si>
  <si>
    <t>['佰研', '決議', '設立', '國內', '子公司', '，', '說明', '如下', '：', '。', '1', '.', '標的物', '之', '名稱', '及', '性質', '：', '無', '毒', '的', '家', '股份', '有限公司', '(', '名稱', '暫定', '，', '以下', '簡稱', '「', '無', '毒', '的', '家', '」', ')', '普通股', '股權', '。', '2', '.', '交易', '總金額', '：', '以', '新台幣', '1億', '元', '為', '投資', '上限', '。', '。', '3', '.', '交易', '相對人', '及', '其', '與', '公司', '之', '關係', '：', '無', '毒', '的', '家', '(', '關係人', ')', '。', '4', '.', '取得', '或', '處分', '之', '具體', '目的', '或', '用途', '：', '長期', '投資', '。', '。']</t>
  </si>
  <si>
    <t>['三顧', '公司', '與', '日本', '細胞', '層片', '公司', 'CellSeed', '將', '於', '台灣', '共同', '合資', '創立', '研發', '公司', '，', '致力', '於', '細胞', '層片', '的', '研發', '並', '加速', '更多', '細胞層', '。', '片', '項目', '之', '臨床', '應用', '。', '設立', '公司', '之', '主要', '資金', '除了', '由', '三顧', '公司', '和', 'CellSeed', '共同', '出資', '外', '，', '也', '將', '尋求', '其他', '投資人', '的', '參與', '。', '未', '。來', '可能', '之', '業務', '包含', '與', '細胞', '層片', '開發', '相關', '之', '臨床', '試驗', '開發', '、', '許可證', '/', '專利', '申請', '及', '細胞', '層片', '專用', '培養皿', '的', '生產', '及', '銷售', '等', '。', '。', '。']</t>
  </si>
  <si>
    <t>['內部', '稽核', '主管', '董宜潔', '內部', '調動', '，', '由', '倪永發', '接任', '。', '。']</t>
  </si>
  <si>
    <t>['海灣', '擬', '發行', '有', '擔保', '普通', '公司債', '(', '海灣', '108', '-1', ')', '，', '以', '募集', '台幣', '300,000', '(', '仟', '元', ')', '，', '用以', '償還', '金融', '機構', '借款', '。', '。']</t>
  </si>
  <si>
    <t>['玉晶光', '公布', '最', '新', '財報', '，', '上', '半', '年', '營收', ' ', '32.07', ' ', '億', '元', '，', '毛利率', '為', ' ', '39.04%', '，', '稅', '後', ' ', '2.23', ' ', '億', '元', '，', '年', '減', ' ', '40.28%', '，', '每', '股', '純益', '為', '。', '2.22', ' ', '元', '。', '玉晶光', '也', '公布', ' 7', ' 月', '營收', ' ', '12.84', ' ', '億', '元', '，', '月', '增 ', '49.66%', '，', '年增', ' ', '67.3%', '；', '累計', '前', ' 7 月', '營收', '為', ' ', '44.9', ' 億', '元', '，年', '。增率', ' ', '7.52%', '。', '。']</t>
  </si>
  <si>
    <t>['皇龍', '開發', '擬', '總金額', '227,825,000', '元', '，', '向', '陳文成', ' ', '(', '關係人', ')', ' ', '及', '皇龍', '建設', '股份', '有限公司', '(', '關係人', ')', '購買', '座落', '於', '台南市', '安南', '。區', '國安段', '土地', '及', '建物', '建照', '等', '。', '其中', '，', '陳文', '成', '為', '本', '公司', '董事', '；', '皇龍', '建設', '董事長', '陳文成', '為', '皇龍', '開發', '董事', '、', '董事', '陳江山', '為', '。皇龍', '開發', '監察人', '、', '董事', '陳文宏', '為', '皇龍', '開發', '董事長', '。', '。']</t>
  </si>
  <si>
    <t>['董事', '本人', '大金', '(', '山品', ')', '2019', '/', '08', '/', '13', '設質', '250,000', '股', '給', '元大', '證券', '，', '累計', '設質', '250,000', '股', '。', '。']</t>
  </si>
  <si>
    <t>['力旺', '舉行', '線上', '法說會', '，', '受面板', '驅動', 'IC', '客戶', '庫存', '與', '產品', '轉換', '影響', '，', '7月', '營收', '新台幣', '2.26億', '元', '，', '年', '減', '21.15%', '，', '連帶', '影響', '。', '前', '7月', '營收', '9.37億', '元', '，', '年', '減', '2.66%', '。', '美', '中', '貿易戰', '持續', '延燒', '，', '力旺', '在', '中國', '的', '商務', '有', '相當', '大', '進展', '，', '已', '有', '14', '奈米', '客戶', '產品', '設', '。', '計定案', '（', 'tape out', '）', '，', '成功', '導入', '中國', '最', '大', 'IC', '設計廠', '的', '安全', '監控', '產品', '領域', '。', '至於', '日', '韓', '貿易戰', '，', '韓國', '企業會', '思考', '全球量', '。', '產', '地點', '規劃', '，', '力旺', '已', '開始', '與', '韓國', '整合', '元件', '製造', '（', 'IDM', '）', '大', '廠', '在', '先進', '製程', '的', '影像', '處理', '應用', '領域', '合作', '，', '未來', '可望', '為', '力旺', '。', '帶來', '相當', '大', '的', '貢獻', '。', '。']</t>
  </si>
  <si>
    <t>['嘉澤', '公告', '第 2', ' 季', '財報', '，', '上', '半', '年', '營收', ' ', '68.81', ' ', '億', '元', '，', '年增', ' ', '14.4%', '、', '毛利率', ' ', '32%', '，', '營益率', ' ', '13.62%', '，', '年增', ' ', '0.29%', '、', '稅', '後', '。', '純益', ' ', '7.33', ' ', '億', '元', '，', '年增', ' ', '16.2%', '，', '每', '股', '純益', ' ', '7.12', ' ', '元', '。', '受惠', ' 2 ', '大', '客戶', '英特爾', '及', '超微 ', '(', 'AMD', ')', ' ', '新款', '處理器', '陸續', '放量', '，', '推', '。', '升', '訂單', '需求', '成長', '，', '下', '半', '年', '進入', '傳統', '出貨', '旺季', '，', '營運', '可望', '持續', '升溫', '；', '嘉澤', ' 7 月', '營收', ' ', '13.6', ' 億', '元', '，', '月', '增', ' ', '19.6%', '，', '年增', '。', '15.7%', '；', '前', ' 7', ' 月', '營收', ' ', '82.35', ' ', '億', '元', '，', '年增', ' ', '14.8%', '。', '。']</t>
  </si>
  <si>
    <t>['聯合', '再生代', '轉投資', '公司', 'TEV SOLAR ALPHA ', '18 LLC ', '補充', '公告', '取得', 'AC GES ', 'Solar ', '66.19%', ' ', '股權', '，', '交易', '總金額', '美金', '19,67', '。', '4,031', '元', '(', '約', '新台幣', '604,780仟', '元', ')', '，', '用以', '投資', '國外', '太陽能', '電站', '。', '。']</t>
  </si>
  <si>
    <t>['發言人', '廖敏峰', '內部', '調動', '，', '由', '陳繼萱', '接任', '。', '。']</t>
  </si>
  <si>
    <t>['TPK-KY', '代子公司', '寶宸', '(', '廈門', ')', '光學', '科技', '有限公司', '公告', '基於', '業務', '需求', '，', '處分', '不動產', '使用權', '資產', '予', '實質', '關係人', '長鴻', '光電', '(', '。', '廈門', ')', '有限公司', '，', '不動產', '使用權', '資產', '總金額', '新台幣', '4,439,025', '元', '，', '預計', '處分', '利益', '新台幣', '84,014', '元', '。', '。']</t>
  </si>
  <si>
    <t>['TPK-KY', '代子公司', '宸美', '(', '廈門', ')', '光電', '有限公司', '公告', '因應', '業務', '需求', '向', '實質', '關係人', '宸鴻', '科技', '(', '廈門', ')', '有限公司', '減少', '租賃', '範圍', '之', '。', '使用權', '資產', '，', '變更', '後', '不動產', '使用權', '資產', '總金額', '新台幣', ' ', '807,451,702', '元', '，', '修改', '租賃', '合約', '利益', '新台幣', '1,374,723', '元', '。', '。', 'TPK-KY', '代子', '公司', '寶宸', '(', '廈門', ')', '光學', '科技', '有限公司', '公告', '因應', '業務', '需求', '向', '實質', '關係人', '寶德立', '(', '廈門', ')', '光學', '科技', '有限公司', '減少', '。', '租賃', '範圍', '之', '使用權', '資產', '，', '變更', '後', '不動產', '使用權', '資產', '總金額', '新台幣', '13,741,343', '元', '，', '修改', '租賃', '合約', '利益', '新台幣', '34,130', '元', '。', '。', '。']</t>
  </si>
  <si>
    <t>['懷特', '之', '開發中', '新', '藥', '懷特', '血寶', 'PG2', '、', '懷特骨寶', '、', '懷特', '痛寶', '截至', '目前', '之', '研發', '進度', '，', '說明', '如下', '：', '。', '1', '.', '有關', '新', '藥', '產業', '研發', '試驗', '至', '上市', '各', '階段', '流程', '詳本', '公司', '上市', '簡式', '公開', '說明書', '第64', '頁', '，', '及', '依', '臺灣', '證券', '交易所', '股份', '有限公。司', '2016年', '3月', '11日', '臺證', '上', '一', '字', '第1051801037', '號', '函', '辦理', '。', '。', '2', '.', '開發中', '新', '藥', '產品', '一', '：', '懷特', '血寶', 'PG2', '(', '懷特', '血寶', '注射劑', ')', '。', '(', 'A', ')', '懷特', '血寶', '注射劑', '用於', '治療', '癌症', '病情', '進展', '所', '併發', '且', '無法', '恢復', '的', '中重度', '疲憊症', ':', '已', '獲得', '衛生', '福利部', '新', '藥', '查驗', '登記', '(', 'NDA', '。', ')', '核准', '上市', '。', '。', '(', 'B', ')', '懷特', '血寶', '注射劑', '治療', '改善', '接受', '緩和', '醫療', '的', '晚期', '癌症', '病患', '疲勞', '症狀', '之', '臨床', '四', '期', '試驗', ':', '完成', '臨床', '試驗', '報告', '，', '並', '獲', '衛福', '。部', '食藥署', '核准', '備查', '；', '。', '(', 'C', ')', '懷特', '血寶', '注射劑', '用於', '急性', '中風', '之', '研究', ':', '完成', '初步', '臨床', '計畫書', '設計', '，', '進行', '委外', '合作', '單位', '安排', '與', '時程', '規劃', '中', '。', '。', '(', 'D', ')', '懷特', '血寶', '注射劑', '治療', '自發性', '腦出血', '療效', '之', '先導性', '臨床', '試驗', ':', '本', '試驗', '計畫', '為', '與', '中國', '醫藥', '大學', '共同', '成立', '「', '產學', '連結', '創', '。', '新', '研發室', '」', '之', '成果', '，', '臨床', '試驗', '結果', '刊登', '於', 'Nature', '系列', '國際', '期刊', 'Scientific ', 'Reports', '。', '。', '3', '.', '開發中', '新', '藥', '產品', '二', '：', '懷特', '骨寶', '。', '預防', '骨質', '疏鬆', '症', '」', '之', '臨床', '試驗', '：', '。', '(', 'A', ')', '評估', '懷特', '骨寶', 'PH3', '對', '停經', '後', '婦女', '預防', '骨質', '疏鬆', '症', '的', '效果', '，', 'Phase IIa', '臨床', '試驗', '已', '完成', '。', '。', '4', '.', '開發中', '新', '藥', '產品', '三', '：', '懷特', '痛寶', '。', '「', '中重度', '疼痛', '緩解', '」', '之', '臨床', '試驗', '：', '。', '(', 'A', ')', '評估', '口服', '納布芬', '軟膠囊', '對', '痔瘡', '手術術', '後', '疼痛', '管理', '的', '效果', '、', '安全性', '與', '藥物', '動力學', '，', '樞紐', '臨床', '試驗', '已', '完成', '，', '「', '中重', '。度', '疼痛', '緩解', '」', '之', '新', '藥', '查驗', '登記', '審查', '，', '已', '完成', 'GCP', '查核', '，', '並', '於', '2019/04/11', '收到', 'TFDA', '同意', '備查函', '。', '。', '5', '.', '「', '懷特', '痛寶', ' 60', 'mg', '軟膠囊', '」', '用於', '治療', '中', '重度', '疼痛', '的', '新', '藥', '查驗', '登記案', '目前', '收到', 'TFDA', '審查', '意見', '通知', '，', '已', '於', '2019/08/01', '。', '將', '審查', '意見', '回覆', 'TFDA', '。', '。']</t>
  </si>
  <si>
    <t>['鐿鈦', '上', '半', '年', '營收', '比重', '，', '三', '大', '產品線', '醫療', '器材', '佔', '53%', '、', '精密', '扣件', '佔', '約', '31%', '、', '微波', '開關', '16%', '，', '受', '4月', '扣件', '急單', '帶動', '。', '展望', '後', '。', '續', '，', '鐿鈦', '指出', '微波', '開關', '最', '主要', '應用', '來自於', '基地台', '與', '手機', '設備', '檢測', '需求', '，', '客戶', '下單', '成長', '動能', '主要', '來自', '手機', '機型', '或是', '行', '。', '動', '通訊', '網路', '的', '世代', '交替', '，', '因', '5G', '基地台', '建置', '需求', '，', '帶動', '鐿鈦', '出貨', '動能', '，', '上', '半', '年', '微波', '開關', '貢獻', '約', '1.9億', '。', '。']</t>
  </si>
  <si>
    <t>['杏一', '醫療', '通過', '第二', '季', '財報', '，', '累計', '上', '半', '年', '營收', '為', '25.15億', '元', '，', '稅', '後', '淨利', '為', '7,013萬', '元', '，', '年增率', '分別', '為', '12.27%', '及', '36.12%', '，', '。', '每', '股', '盈餘', '2.33', '元', '，', '較', '去年', '同', '期', '成長', '達', '34.68%', '。', '杏一', '近年', '積極', '佈局', '樂齡', '照護', '，', '且', '受惠', '於', '長照', '觀念', '日漸', '深化', '，', '帶動', '醫療', '。', '照護', '商品', '、', '特殊', '營養品', '的', '銷售', '持續', '成長', '，', '在', '落實', '預防', '照護', '商品', '多樣化', '與', '電商', '銷售', '的', '助攻', '下', '，', '上', '半', '年', '營收', '、', '獲利', '皆', '有', '。', '不錯', '的', '表現', '。', '上', '半', '年', '在', '台門市', '的', '營收', '較', '去年', '同', '期', '成長', '11.46%', '，', '海外', '門市', '上', '半', '年', '的', '營收', '較', '去年', '成長', '33.86%', '。', '同時', '杏一', '。', '在', '醫院型', '及', '社區型', '門市', '展店', '策略', '也', '持續', '進行', '，', '上', '半', '年', '在', '醫院型', '門市', '的', '開拓', '上', '也', '有', '台大', '東址店', '、', '台大', '癌醫店', '等', '兩', '間', '指', '。標性', '店面', '。', '。']</t>
  </si>
  <si>
    <t>['佐登', '-KY', '受惠', '高端', '產品', '發威', '，', '帶動', '兩岸', '銷售', '狂飆', '，', '第二', '季', '單季', '營收', '8.96億', '元', '，', '季', '成長', '12%', '，', '稅', '後', '淨利', '1.52億', '元', '，', '每', '股', '。', '稅', '後', '盈餘', '為', '2.61', '元', '。', '上', '半', '年', '累計', '營收', '15.62億', '，年', '成長', '4.5%', '，', '稅', '後', '淨利', '2.21億', '，', '每', '股', '稅', '後', '盈餘', '為', '3.78', '元', '。', '佐', '登上', '半', '。', '年', '全球', '總家數', '為', '656', '家', '，', '其中', '直營店', '家數', '為', '313', '家', '，', '台灣', '128', '家', '、', '大陸', '169', '家', '和', '馬來西亞', '16', '家', '，', '加盟店', '343', '家', '；', '大陸佐', '。', '登微爾', '醫美', '中心', '已', '開展', '至', '第4', '家', '，', '今年', '預計', '完成', '5', '家', '總目標', '家數', '。', '。']</t>
  </si>
  <si>
    <t>['總經理', '周孟賢', '離職', '(', '專職', '世基', '生物', '醫學', '總經理', ')', '，', '由', '游卓遠', '接任', '。', '。']</t>
  </si>
  <si>
    <t>['2019', '/', '08/', '13', '收盤價', '6.50', '元', '，', '月', '報酬', '下跌', '33%', '。', '。']</t>
  </si>
  <si>
    <t>['會計', '主管', '黃朝聖', '內部', '調動', '，', '由', '林俊琪', '接任', '。', '。', '財務', '經理', '黃朝聖', '內部', '調動', '，', '由', '林俊琪', '接任', '。', '。']</t>
  </si>
  <si>
    <t>['推選', '。', '董事長', '推選', '，', '由', '俞惟中', '(', '鈞品', '投資', '代表', ')', '續任', '。', '全面', '改選', '，', '原', '8', '董', '2', '監', '，', '現', '9', '董', '2', '監', '，', '其中', '4', '董', '1', '監', '續任', '。', '董事', '尚垣成', '(', '鈞品', '投資', '代表', ')', '續任', '。', '董事', '俞惟中', '(', '鈞品', '投資', '代表', ')', '續任', '。', '獨立', '董事', '盧之耘', '續任', '。', '監察人', '黃啟文', '(', '大安', '昇華', '代表', ')', '卸任', '。', '董事', '方鈺婷', '續任', '。', '監察人', '朱翠鈺', '(', '大安', '昇華', '代表', ')', '續任', '。', '董事', '李恩光', '改任', '監察人', '(', '大安', '昇華', '代表', ')', '。', '董事', '張瓊尹', '卸任', '。', '董事', '梁人予', '(', '鈞品', '投資', '代表', ')', '卸任', '。', '獨立', '董事', '許明廉', '卸任', '。', '獨立', '董事', '張清璉', '新任', '。', '董事', '湯劍雄', '(', '昇華', '文化', '創意', '代表', ')', '新任', '。', '董事', '王立宏', '(', '竹蘭', '國際', '代表', ')', '新任', '。', '董事', '王進祥', '新任', '。', '董事', '蔡彥欣', '(', '昇華', '文化', '創意', '代表', ')', '新任', '。']</t>
  </si>
  <si>
    <t>['昇華', '收到', '士林', '地方', '法院', '關於', '寶麗旺', '實業', '申請', '支付', '命令', '之', '調解', '筆錄', '：', '。', '1', '.', '發生', '原委', '(', '含', '爭訟', '標的', ')', ':', '。', '寶麗旺', '實業', '有限公司', '於', '5/13', '向', '本', '公司', '提出', '清償', '文山區', '萬美街', '房產', '之', '剩餘', '價金', '暨', '代墊', '款項', '之', '調解', '筆錄', '。', '2', '.', '處理', '過程', ':', '。', '(1)', '本', '公司', '於', '2019', '/05/', '31', '發佈', '重大', '訊息', '說明', '緣由', '。', '。', '(2)', '經', '士林', '地方', '法院', '調解', '並', '於', '2019年', '8月', '13日', '收到', '調解', '筆錄', ',', '調解', '成立', '內容', '如下', ':', '。', '   a', '.', '本', '公司', '願', '於', '2020年', '02月', '29日', '前', '給付', '寶麗旺', '實業', '有限公司', '新台幣', '24,266,679', '元', '。', '。', '   b', '.', '寶麗旺', '實業', '有限公司', '其餘', '請求', '拋棄', '。', '。']</t>
  </si>
  <si>
    <t>['推選', '。', '董事長', '梁基岩', '卸任', '。', '董事長', '推選', '，', '由', '張志成', '(', '華盛', '國際', '投資', '代表', ')', '新任', '。', '改派', '1', '董', '。', '董事', '邱錦發', '(', '華盛', '國際', '投資', '代表', ')', '卸任', '。', '董事', '張志成', '(', '華盛', '國際', '投資', '代表', ')', '新任', '。']</t>
  </si>
  <si>
    <t>['總經理', '梁基岩', '離職', '(', '因', '公務', '繁忙', '辭任', ')', '，', '由', '張志成', '接任', '。', '。']</t>
  </si>
  <si>
    <t>['事欣科', '公布', '第二', '季', '財報', '，', '因', '國際', '情勢', '動盪', '，', '川普', '對', '墨西哥', '課徵', '關稅', '，', '導致', '客戶', '觀望', '，', '上', '半', '年', '合併', '營收', '35.78億', '元', '，', '。', '年減', '16.6%', '，', '稅', '後', '純益', '8,060.8萬', '元', '，', '每', '股', '盈餘', ' 1', '元', '。', '展望', '後市', '，', '事欣科', '博弈', '訂單', '下', '半', '年', '進入', '旺季', '，', '美系', '速食', 'KIOSK', '。', '陸續', '出貨', '，', '挹注', '公司', '營運', '，', '第三', '季', '業外', '則', '有', '賣', '廠', '利益', '認列', '，', '貢獻', '每', '股', '盈餘', '估', '3', '元', '。', '事欣科', '今年', '投資', '新廠', '及', '擴產', '為', '啟', '。', '動', '北美', '事業', '再', '創', '高峰', '關鍵', '，', '同步', '持續', '整合', '北美', '營運', '及', '生產', '配置', '，', '聚焦', '業務', '、', '研發', '、', '生產', '製程', '，', '現階段', '將', '針對', '已', '在', '進', '。行', '或', '預計', '進行', '的', '重點', '客戶', '，', '深入', '規畫', '其', '訂單', '洽談', '及', '新', '廠', '認證', '作業', '，', '估將', '為', '明年', '成長', '再', '添', '活水', '。', '。']</t>
  </si>
  <si>
    <t>['昂寶', '-KY', '代子', '公司', '漣花智硯', '(', '廣州', ')', '有限公司', '公告', '通過', '自', '地', '委建', '辦公', '大樓', '，', '說明', '如', '下', '：', '。', '1', '.', '契約', '種類', '：', '工程', '契約', '。', '2', '.', '契約', '相對人', '及', '其', '與', '公司', '之', '關係', '：', '承包', '營建', '廠商', '尚未', '簽約', '，', '待', '確定', '後', '另行', '公告', '。', '3', '.', '契約', '主要', '內容', '、', '限制', '條款', '及', '其他', '重要', '約定', '事項', '：', '本', '新建', '辦公', '大樓', '預算', '約為', '人民幣', '貳億', '元', '。', '4', '.', '取得', '之', '具體', '目的', '：', '為', '集團', '拓展', '業務', '需要', '。', '5', '.', '其他', '敘明', '事項', '：', '本', '新建', '辦公', '大樓', '工程', '預算', '約為', '人民幣', '貳億', '元', '，', '其', '交易', '金額', '將', '依', '實際', '工程', '發包', '金額', '為主', '。']</t>
  </si>
  <si>
    <t>['內部', '稽核', '主管', '郭礽方', '內部', '調動', '，', '由', '林佳如', '接任', '。', '。']</t>
  </si>
  <si>
    <t>['董事長', '鄭永富', '離職', '(', '辭職', ',', '惟', '仍', '擔任', '本', '公司', '董事', ')', '，', '由', '蔡嘉祥', '接任', '。', '。']</t>
  </si>
  <si>
    <t>['奕智博', '截至', '2019年', '06月', '30日', '止', '，', '公司', '累積', '虧損', '為', '新台幣', '503,002仟', '元', '，', '已', '達', '實收', '資本額', '二分之一', '。', '。']</t>
  </si>
  <si>
    <t>['數字', '科技', '公第2', '季', '財報', '，', '上', '半', '年', '合併', '營收', '7.2億', '元', '，', '稅', '後', '淨利', '2.93億', '元', '，', '年', '減', '4.28%', '，', '每', '股', '盈餘', ' ', '6.85', '元', '。', '數字', '科技', '旗。艦', '平台', '591', '房屋', '交易網', '為', '提升', '會員', '黏著度', '，', '持續', '增加', '不動產', '買賣', '、', '租賃', '交易', '等', '專業', '市場', '資訊', '，', '加上', '香港', '591', '策略', '調整', '。', '得宜', '，', '刊登', '業務', '持續', '成長', '，', '台灣', '與', '香港', '591', '房屋', '交易網', '第2', '季', '營收', '分別', '年增', '12.34%', '、', '18.05%', '。', '數字', '科技', '第2', '季', '各', '平台', '。', '營收', '比重', '，', '591', '房屋', '交易網', '占', '61%', '，', '8591', '寶物', '交易網', '占', '22%', '，', '8891', '汽車', '交易網', '占', '8%，518', '人力', '銀行', '占', '9%', '。', '數字', '科技', '持續', '。優化', '及', '擴增', '市占率', '高', '的', '平台', '，', '7月', '合併', '營收', '達', '1.3億', '元', '，', '年', '減', '0.81%', '。', '展望', '下', '半', '年', '，', '數字', '科技', '將', '持續', '提升', '各', '平台', '的', '競。', '爭力', '，', '旗下', '打工', 'App', '「', '小雞', '上工', '」', '目前', '已', '超過', '180萬', '次', '下載', '，', '每', '月', '活躍', '用戶', '突破', '30萬', '人', '；', '加上', '591', '房屋', '交易網', '、', '8591', '。', '寶物', '交易網', '及', '8891', '汽車', '交易網', '等', '旗艦', '平台', '優化', '服務', '內容', '，', '有助', '提升', '會員', '黏著度', '。', '。']</t>
  </si>
  <si>
    <t>['大', '股東', '本人', '藤美', '資本', '管理', '顧問', '股份', '有限公司', '於', '2019/08/13', '預計', '申讓', '100', '張', '股票', '，', '預計', '申讓', '比重', '1%', '，', '交易', '方式', '為', '盤後', '。', '定價', '交易', '。', '。']</t>
  </si>
  <si>
    <t>['協益', '電子', '代', '子公司', '東莞', '協益', '光電', '有限公司', '公告', '向', '關係人', '協隆', '（', '東莞', '）', '塑膠', '電子', '有限公司', '取得', '使用權', '資產', '以', '作', '營業用', '。', '廠房', '，', '使用權', '資產', '約', '新台幣', '11,462', ' 仟', '元', '。', '。']</t>
  </si>
  <si>
    <t>['中磊', '召開', '法說會', '並', '公告', '第 2', ' 季', '財報', '，', '上', '半', '年', '營收', ' ', '131.79', ' ', '億', '元', '，', '年', '減', ' ', '13.7%', '、', '毛利率', ' ', '17.74%', '、', '稅', '後', '純益', ' ', '3.91', ' ', '億', '。元', '，', '年', '減', ' ', '21.1%', '，', '每', '股', '純益', ' ', '1.6', ' ', '元', '。', '中磊', '今年', '上', '半', '年', '原料', '零組件', '漲價', '缺', '貨', '的', '情形', '消退', '，', '加上', '產品', '組合', '轉佳', '、', '電信', '。', '客戶', '直接', '銷售', '比重', '提升', '，', '均', '推升', '毛利率', '來到', ' 17%', ' ', '的', '水準', '，', '也', '帶動', '獲利', '同步', '回溫', '。', '中磊', '將', '持續', '強化', '全球', '佈局', '，', '除', '北。美', '、', '歐洲', '、', '亞太', '地區', '等', '既有', '主力', '市場', '外', '，', '更', '積極', '拓展', '拉丁美洲', '、', '東南亞', '、', '印度', '、', '中東', '地區', '等', '新', '市場', '，', '今年', '將', '陸續', '開', '。', '花', '結果', '。', '。']</t>
  </si>
  <si>
    <t>['發言人', '崔惠君', '內部', '調動', '，', '由', '陳雪凌', '接任', '。', '。']</t>
  </si>
  <si>
    <t>['1', '.', '中美晶', '召開', '法', '說', '，', '太陽能', '製造', '業務', '向', '銀行', '的', '借款', '已', '全數', '還清', '，', '目前', '太陽能', '本業', '從', '矽', '晶圓', '到', '電廠', '，', '均', '處', '獲利', '狀態', '，', '。', '估', '下', '半', '年', '營運', '應', '與', '上', '半', '年', '相近', '，', '但', '仍', '得', '視', '市場', '需求', '狀況', '。', '中美晶', '目前', '對', '銀行', '已', '零', '負債', '，', '且', '去年', '第 4', ' 季', '提列', '設備', '減', '。損', '，', '今年', '第 2', ' 季', '估列', '一', '次', '性', '長', '約', '負債', '準備案', '，', '已', '擺脫', '長久以來', '的', '營運', '包袱', '。', '展望', '下', '半', '年', '，', '下', '半', '年', '營運', '應', '與', '上', '半', '年', '。', '相近', '，', '但', '仍', '得', '視', '市場', '需求', '狀況', '，', '太陽能', '電廠', '業務', '近', ' 2', ' ', '年', '內', '，', '仍', '將', '著眼於', '國內', '市場', '。', '。', '2', '.', '資本', '支出', '部分', '，', '若', '有', '投資', '需求', '，', '將', '用於', '擴充', ' N 型', '高效', '電池', '產線', '等', '高效率', '產品', '，', '也', '不', '排除', '任何', '併購', '或', '投資', '機會', '。', '。', '轉投資', '台', '特化', '目前', '已', '有', ' 4 家', '台灣', '、', '中國', '客戶', '進行', '小量', '試產', '，', '也', '有', '包括', '德國', '、', '美國', '、', '日本', '等', '近', ' 10', ' 家', '廠商', '正在', '認證', '。', '階段', '，', '目前', '年', '產能', ' 40', ' 噸', '，', '明年', '有', '很', '大', '的', '機會', '可', '達到', '損平', '。', '藍寶石', '基板', '廠', '兆遠', '仍', '處', '小幅', '虧損', '狀態', '，', '近來', '轉型', '切入', '砷。化鎵', '領域', '，', '明年', '第 1 季', '將', '送樣', '，', '下', '半', '年', ' 5G ', '業務', '可望', '貢獻', '營收', '，', '目前', '目標', '為', '持續', '縮小', '虧損', '與', '維持', '市佔率', '。', '。']</t>
  </si>
  <si>
    <t>['遠雄', '建設', '與', '東源', '營造', '工程', '股份', '有限公司', '(', '關係', '企業', ')', '簽訂', '台北市', '內湖區', '潭美段', '住宅', '大樓', '新建', '工程', '承攬', '契約', '追加', '協議書', '。', '，', '契約', '追加', '後', '總金額', '為', '新台幣', '219,078仟', '元', '。', '。', '遠雄', '建設', '與', '子公司', '遠雄', '營造', '股份', '有限公司', '簽訂', '桃園市', '桃園區', '三民段', '住宅', '大樓', '新建', '工程', '承攬', '契約', '，', '契約', '總金額', '為', '新台', '。幣', '538,496仟', '元', '。', '。']</t>
  </si>
  <si>
    <t>['(', '更正', '公告', ')', '志嘉', '建設', '擬', '與', '長宏', '國際', '開發', ' ', '(', '關係人', '，', '持股', '10%', '以上', '之', '大', '股東', '及', '法人', '董事', ')', ' ', '興建', '飯店式', '管理', '住宅', '之', '合建', '。', '分售', '契約', '。', '契約', '主要', '內容', '：', '。', '(1)', '.', '由', '地主', '提供', '土地', '(', '台北市', '中正區', '城中段', '一', '小', '段', '265', '、', '266', '地號', ')', '，志嘉', '建設', '負責', '整合', '規劃', '興建', '房屋', '。', '。', '(2)', '.', '預估', '參與', '投入', '興建', '成本', '：', '約', '新台幣', '169,321,000', '元', '。', '。', '(', '3', ')', '.', '擬', '分配', '比例', '為', '地主', '63.5%', '、', '建方', '36.5%', '。', '。', '(4)', '.', '契約', '起迄', '日期', '：', '2019', '/', '6/', '12', '~', '2022', '/', '6/', '11', '。']</t>
  </si>
  <si>
    <t>['崇佑', '-KY', '公告', '本', '公司', '經', '董事會', '決議', '合資', '設立', '柬埔寨', '子公司', '，', '說明', '如下', '：', '。', '1', '.', '公司', '名稱', '：', '崇佑', '股份', '有限公司', '。', '2', '.', '與', '公司', '關係', '：', '出資', '比率', '60%', '之', '合資', '子公司', '。', '3', '.', '發生', '緣由', '：', '為', '因應', '本', '公司', '整體', '營運', '發展', '需要', '，', '於', '2019', '/', '08/', '13', '董事會', '決議', '通過', '，', '於', '柬埔寨', '設立', '合資', '子公司', '，', '出資', '比。率', '60%', '。', '。']</t>
  </si>
  <si>
    <t>['全', '家', '公布', '第二', '季', '財報', '，', '上', '半', '年', '合併', '營收', ' ', '373.79', ' ', '億', '元', '，', '年增', ' ', '8.39%', '，', '營業', '毛利', ' ', '135.86', ' ', '億', '元', '，', '年增', ' ', '6.39%', '，', '毛利率', '。', ' ', '36.35%', '，', '營業', '利益', ' ', '10.25', ' 億', '元', '，', '年', '增', ' ', '34.65%', '，', '營業', '利益率', ' ', '2.74%', '。', '全', '家', '上', '半', '年', '本業', '便利', '商店', '營運', '表現', '穩健', '，', '兩', '。', '大', '關鍵', '指標', '既存', '店', '日', '均', '銷售', '成長', ' 3%', '、', '鮮食', '成長', '近', ' 15%', ' ', '是', '主要', '動能', '，', '此外', '，', '一般', '商品', '成長', '超過', ' 6%', '、', '顧客', '忠誠', '計畫', '。', '下', '會員', '人數', '突破', '千萬', '大關', '，', '均', '有助', '買氣', '。', '業外', '去年', '全家', '高雄', '岡山', '物流廠', '稼動', '後', '開始', '產生', '定期', '折舊', '費用', '，', '影響', '業', '外收', '。', '入', '，', '但', '轉投資', '餐飲', '事業', '在', '大戶屋', '帶動', '下', '，', '穩健', '挹注', '獲利', '。', '全', '家', '下', '半', '年', '將', '新', '引進', '一', '個', '餐飲', '品牌', '，', '成為', '在', '大戶屋', '、', '沃克', '。', '牛排', '後', '，', '餐飲', '事業', '的', '第三', '個', '品牌', '。', '而', '在', '中國', '已', '進入', ' 9 ', '個', '地區', '，', '展店', '達', ' 2593', ' ', '店', '。', '。']</t>
  </si>
  <si>
    <t>['德信', '澄清', '2019年', '8月', '13日', '鏡', '週刊', '有關', '本', '公司', '之', '報導', '，', '說明', '如', '下', '：', '。', '1', '.', '傳播', '媒體', '名稱', '：', '鏡', '週刊', '。', '2', '.', '報導', '內容', '：', '。', '(1)', '.', '[', '標題', ']', '【', '落魄', '獨身', '貴族', '1', '~', '7', '】', '名牌', '女裝爆', '財務', '危機', '\u3000', '小開', '現身', '揭麻吉', '陷害', '內幕', '。', '。', '(2)', '.', '[', '內容', '] ', '林冠百', '除了', '用', '自己', '擔任', '董事長', '的', '德信', '創投', '公司', '投入', '大量', '金錢', '，', '林冠百', '還', '遊說', '馮冠皓', '，', '表示', '有', '影劇', '公司', '。', '與', '他', '合作', '，', '目前', '正在', '投資', '中國', '大陸', '的', '影劇', '產業', '，', '可', '讓', '獨身', '貴族', '也', '參一腳', '，', '說服', '馮讓', '他', '入股', '。', '。', '(3)', '.', '影片檔', '：', '馮冠皓', '出示', '一', '份', '今年', '2月', '20日', '，', '林冠百', '寫給', '他', '的', '自白書', '，', '林坦承', '曾', '以', '「', '盛元澤', '投資', '公司', '」', '的', '股票', '，', '向', '。', '一', '家', '影劇', '公司', '借款', '新台幣', '1億100多萬', '元', '，', '後來', '林', '以', '自己', '擔任', '董事長', '的', '德信冠群', '創投', '公司', '資金', '，', '投資', '獨身', '貴族', '，', '但', '最', '。後', '挪用', '該', '筆', '投資款', '，', '拿去', '償還', '與', '影劇', '公司', '的', '債務', '。', '…', '後來', '德信', '證券', '發聲明稿', '兩千萬', '借款', '未', '經', '董事會', '同意', '…', '。', '馮冠皓', '。', '又', '指出', '林冠百', '開出', '一', '張', '壹億壹仟', '伍佰', '二十', '伍萬', '元', '整', '的', '支票', '，', '要', '給', '德信', '證券', '，', '德信', '證券', '不', '願意', '接收', '這', '張', '票', '，', '還', '把', '這', '法', '。律', '責任', '，', '就', '是', '找', '墊背', '…', '。', '。', '3', '.', '因應', '措施', '：', '。', '(1)', '.', '有關', '報導', '所', '載', '內容', '係', '屬', '馮冠皓', '對', '媒體', '記者', '自行', '發佈', '消息', '。', '。', '(2)', '.', '有關', '報導', '林冠百', '借', '馮冠皓', '兩千萬', '借款', '，', '本', '公司', '已', '於', '2019年', '7月', '22日', '重訊', '澄清', '非', '本', '公司', '貸予', '獨身', '貴族', '。', '。', '(3)', '.', '澄清', '林冠百', '非', '本', '公司', '子公司', '德信', '創投', '公司', '董事長', '。', '。', '(4)', '.', '澄清', '報導', '中', '所', '提及', '之', '林冠百', '開', '的', '一', '張', '壹億壹仟', '伍佰二十伍萬', '元', '整', '支', '票', '及', '自白書', '，', '為', '林冠百', '及', '馮冠皓', '私人', '間', '之', '意。思', '表示', '，', '本', '公司', '無', '所', '知悉', '，', '亦', '無', '影片', '中', '所', '述', '不', '接收', '情事', '。', '。', '4', '.', '其他', '應', '敘明', '事項', '：', '本', '公司', '及', '子公司', '德信', '創投', '已', '將', '林冠百', '及', '馮冠皓', '等', '涉案', '情形', '向', '台北', '地方', '檢查署', '提出', '刑事', '告訴', '，', '仍', '。', '在', '偵察', '中', '。', '。']</t>
  </si>
  <si>
    <t>['新普', '累計', '上', '半', '年', '營收', '311.3億', '元', '，', '年增', '11%', '，', '毛利率', '9.86%', '，', '營益率', '5.34%', '，', '歸屬於', '母公司', '業主', '淨利', '為', '14.6億', '元', '，', '年增', '。', '11%', '，', '每', '股', '純益', '7.9', '元', '。', '新普', '亦', '公告', '7月', '營收', '64.5億', '元', '，', '月增', '10.22%', '、', '年增', '23.37%', '。', '新普', '科技', '在', '站穩', 'NB', '電池', '模組', '龍頭', '。', '位置', '後', '，', '將', '重心', '放', '在', '包括', '兩', '輪', '電動車', '及', '資料', '備援', '電池', '模組', '（', 'BBU', '）', '等', '。', '預估', '兩', '輪', '電動車', '業績', '可望', '較', '去年', '成長', '50%', '。', '新', '。', '普', '去年', '非', 'IT', '產品', '約', '占', '新', '普', '合併', '營收', '8%', '至', '10%', '，', '預估', '今年', '佔比', '將', '超過', '10%', '，', '目標', '未來', '5', '年', '非', 'IT', '產品', '營收', '占', '比', '拉升', '到', '20%', '至', '。', '30%', '。', '。']</t>
  </si>
  <si>
    <t>['九豪', '精密', '擬', '發行', '有', '擔保', '普通', '公司債', '(', '九豪', '108', '-1', ')', '，', '以', '募集', '台幣', '250,000', '(', '仟', '元', ')', '，', '用以', '償還', '銀行', '借款', '及', '充實', '營運', '資金', '。', '。']</t>
  </si>
  <si>
    <t>['補選', '1', '董', '。', '獨立', '董事', '薛志強', '新任', '。']</t>
  </si>
  <si>
    <t>['欣技', '第二', '季', '稅', '後', '淨利', '375.3萬', '元', '，', '毛利率', '40.28%', '，', '每', '股', '盈餘', ' ', '0.06', '元', '，', '上', '半', '年', '每', '股', '虧損', '0.14', '元', '，', '7月', '營收', '1.22億', '元', '，', '。', '年', '衰退', '16.71%', '。', '欣技', '旗下', '子公司', '邦頎', '科技', '持續', '布局', '智慧', '零售', '的', '行業', '應用', '，', '得到', '日本', '大型', '軟體', '系統', '整合', '公司', '的', '重視', '，', '。', '並', '展開', '實體', '的', '測試', '。', '除', '日本', '總公司', '外', '，', '邦頎', '也', '與', '台灣', '的', '分公司', '同步', '展開', '作業', '，', '預期', '可', '藉由', '相同', '模式', '將', '邦頎', '的', '智慧', '零', '。售', '方案', '導入', '該', '公司', '在', '美國', '、', '泰國', '、', '新加坡', '及', '中國', '的', '市場', '。', '。']</t>
  </si>
  <si>
    <t>['統振', '上', '半', '年', '營收', ' ', '17.75', ' ', '億', '元', '，', '毛利率', '為', ' ', '14.61%', '，', '稅', '後', '純益', '為', ' 2720', ' 萬', '元', '，', '較', '去年', '同', '期', '稅', '後', '虧損', ' 180', ' 萬', '元', '轉虧為', '。盈', '，', '每', '股', '純益', ' 0.3', ' 元', '。', '統振', '在', '電動', '自行車', '電池', '熱銷', '下', '，', '7', ' 月', '營收', ' ', '3.4', ' 億', '元', '，', '其中', '電能', '事業', '營收', ' ', '1.8', ' 億', '元', '，', '較', ' 6', '。', '月', '成長', ' 6%', '，', '較', '去年', '同', '月', ' 9000', ' 萬', '元', '。', '統振', '電動', '自行車', '電池', '子公司', '統達', '，', '供應', '電動', '自行車廠', '產品', '數量', '明顯', '攀升', '，', '去', '。', '年第', ' 4 季', '轉虧為', '盈', '。', '而', '第 3', ' 季', '能源', '事業', '部門', '，', '每', '月', '營收', '都', '將', '維持', '在', ' ', '1.8', '-', '2', ' 億', '元', '水準', '，', '顯示', '出貨量', '增加', '，', '有助', '毛', '。', '利率', '的', '穩定', '向', '上', '。', '。']</t>
  </si>
  <si>
    <t>['信昌', '電', '公告', '第 2', ' 季', '財報', '，', '上', '半', '年', '營收', ' ', '23.8', ' 億', '元', '，', '年', '減', ' ', '0.3%', '、', '毛利率', ' ', '31.65%', '，', '營益率', ' ', '23.76%', '，', '稅', '後', '純益', ' ', '4.49', '。億', '元', '，', '年', '減', ' ', '25.9%', '，', '每', '股', '純益', ' ', '2.61', ' ', '元', '。', '信昌電', '持續', '受', '被動', '元件', '需求', '不振', '、', '價格', '走弱', '影響', '，', '毛利率', '大幅', '下滑', '，', '也', '干', '。擾', '獲利', '表現', '。', '另', '信', '昌電', ' 7 月', '營收', ' ', '3.15', ' ', '億', '元', '，', '年', '減', ' ', '49.3%', '，', '累計', '前', ' 7 月', '營收', ' ', '26.97', ' ', '億', '元', '，', '年', '減', ' ', '10.5%', '。', '。']</t>
  </si>
  <si>
    <t>['橘子', '上', '半', '年', '合併', '營收', ' ', '48.98', ' ', '億', '元', '，', '年', '減', ' ', '41.42%', '，', '毛利率', ' ', '41.03%', '，', '營益率', ' ', '10.22%', '，', '稅', '後', '純益', ' ', '3.64', ' ', '億', '元', '，', '年', '減', ' ', '6', '。', '0.91%', '，', '每', '股', '純益', ' ', '2.1', ' ', '元', '。', '橘子', '為', '因應', '暑假', '遊戲業', '旺季', '，', '6', ' ', '月', '包括', '新手遊', '《', '魔力', '寶貝', ' M', '》', '上市', '、', '《', '天堂', ' M', '》', '新', '職業', '。', '「', '暗黑', '騎士', '」', '改版', '等', '活動', '，', '及', '認列', '庫藏股', '轉', '員工', '等', '一', '次', '性', '費用', '，', '使', '整體', '營業', '費用', '較', '去年', '同', '期', '增加', '，', '影響', '營業', '利益', '與', '。', '獲利', '表現', '。', '。']</t>
  </si>
  <si>
    <t>['聚鼎', '為', '調整', '組織', '架構', '及', '有效', '整合', '資源', '，', '代', '子公司', 'P-Circuit ', 'Corporation', '公告', '辦理', '解散', '並', '進行', '清算', '事宜', '。', '。']</t>
  </si>
  <si>
    <t>['天瀚', '以', '每', '股', '台幣', '2.52', '元', '辦理', '私募', '普通股', '，', '發行', '股數', '為', '3,900,000', '股', '，', '發行', '總額', '為', '台幣', '39,000,000', '元', '，', '募資', '總額', '為', '台', '。幣', '9,828,000.00', '元', '，', '本', '次', '私募', '將', '用於', '：', '充實', '營運', '資金', '；', '長期', '發展', '。']</t>
  </si>
  <si>
    <t>['定穎', '電子', '決議', '通過', '以', '標售', '方式', '出售', '桃園廠', '事宜', '，', '說明', '如', '下', '：', '。', '1', '.', '發生', '緣由', '：', '。', '(', '1', ')', '.', '為', '配合', '桃園廠', '產能', '移轉', '，', '擬', '以', '標售', '方式', '出售', '桃園廠', '之', '土地', '及', '廠房', '。', '。', '(', '2', ')', '.', '本', '標售案', '已', '取得', '二', '家', '專案', '估價', '報告', '。', '。', '(', '3', ')', '.', '後續', '辦理', '本', '標售案', '之', '相關', '事項', '，', '包括', '但', '不', '限於', '簽訂', '相關', '必要', '契約', '，', '擬', '授權', '本', '公司', '董事長', '全權', '處理', '之', '。', '。', '2', '.', '其他', '應', '敘明', '事項', '：', '以上', '業經', '2019年', '8月', '13日', '審計', '委員會', '審查', '完成', '，', '並', '經', '同', '日', '董事會', '決議', '通過', '。', '。']</t>
  </si>
  <si>
    <t>['定穎', '上', '半', '年', '營收', '62.85億', '元', '，', '年增', '5.2%', '。', '毛利率', '9.7%', '，', '營益率', '1.2%', '，', '惟', '因', '首', '季', '虧損', '較', '大', '，', '上', '半', '年', '合計', '虧損', '2,638萬', '元', '。', '，', '但', '相較', '去年', '同', '期', '損失', '2.78億', '元', '，', '虧損', '幅度', '大幅', '減少', '，', '上', '半', '年', '每', '股', '虧損', '0.09', '元', '。', '定穎', '為', '配合', '集團', '產線', '整併', '，', '擬', '移轉', '。', '桃園廠', '產能', '由', '海外', '工廠', '承接', '，', '並', '以', '標售', '方式', '出售', '桃園廠', '之', '土地', '及', '廠房', '，', '桃園', '營運', '總部', '未來', '將', '全力', '投入', '研發', '業務', '（', '包', '。', '括', '新', '產品', '技術', '開發', '）', '、', '提供', '產品', '技術', '服務', '及', '集團', '接單', '等', '相關', '業務', '，', '後續', '人員', '縮減', '事宜', '，', '將', '依', '相關', '法令', '規定', '辦理', '。', '。']</t>
  </si>
  <si>
    <t>['旭隼', '上', '半', '年', '營收', '62.95億', '元', '，', '年增', '17.1%', '，', '稅', '後', '純益', '9.73億', '元', '，', '年增', '24.6%', '，', '每', '股', '盈餘', ' ', '12.47', '元', '，', '主因', '有', '拓展', '新', '客戶', '。', '策略', '奏效', '，', '爭取', '中東', '、', '非洲', '、', '拉丁美洲', '等', '地', '新', '訂單', '。', '展望', '下', '半', '年', '，', '美', '中', '貿易戰', '還是', '有', '負面', '的', '影響', '，', '且', '美', '中', '的', '關係', '比', '。', '原本', '預期', '的', '還', '惡化', '，', '下', '半', '年', '保守', '看待', '。', '。']</t>
  </si>
  <si>
    <t>['樺漢', '召開', '法', '說', '並', '公告', '第 2', ' 季', '財報', '，', '上', '半', '年', '營收', ' ', '363.31', ' ', '億', '元', '，', '年增', ' ', '42.5%', '、', '毛利率', ' ', '22.1%', '，', '營益率', ' 3.5%', '，', '稅', '後', '純', '。益', ' ', '3.57', ' 億', '元', '，', '年', '減', ' ', '22.2%', '，', '每', '股', '純益', ' ', '4.43', ' ', '元', '。', '樺漢', '第 2', ' 季', '營收', '扣掉', '併入', '帆宣', '，', '仍', '年增', ' ', '12%', '，', '主要', '動能', '來自', '品', '。牌', '及', ' ODM ', '事業', '，', '另外', '受惠', '系統', '整合', ' ', '(', 'SI', ')', ' ', '獲利', '好轉', '，', '也', '推升', '毛利率', '及', '營益率', '成長', '。', '樺漢第 2', ' 季', ' 3 ', '大', '事業', '營收比', '。', '重', '，', '品牌', '業務', '比重', ' 47%', '、', '系統', '整合', '業務', ' ', '31%', '、', 'ODM/OEM ', '業務', ' ', '22%', '；', '應用', '方面', '，', '則', '以', '工業', '互聯網', '及', '智慧', '家庭', '較為', '強勁', '。', '。', '。', '【', 'TCRI ', '觀點', '_', '20190821', '】', '。', '1', '.', '就', '營收', '地區', '觀察', '，', '過往', '主要', '銷售', '地區', '歐美', '地區', '季', '營收', '較', '去年', '同', '期', '衰退', '5%', '，', '而', '亞洲', '地區', '受到', '併購', '帆宣', '影響', '，', '成長', '較', '。', '為', '迅速', '，', '中國', '大陸', '與', '亞太', '地區', '較', '去年', '同', '期', '增加', '61.2%', '及', '147.5%', '，', '合計', '約', '占', '樺漢', '營收', '46%', '，', '其中', '約', '有', '6成', '來自', '帆宣', '。', '。', '2', '.', '公司', '評估', '受', '中', '美', '貿易戰', '影響', '之', '業務', '占', '比', '約', '7.5%', '，', '擬', '將', '製造', '移往', '台灣', '、', '墨西哥', '或', '歐洲', '等', '方式', '，', '降低', '影響', '比重', '至', '3', '~', '4%', '。', '，', '後續', '待', '觀察', '。', '。', '--2019/7/22 ', '德國', '子公司', 'S&amp;amp;T', '向', '富士通', '收購', '德國', '奧格斯堡', '之', '主機板', '業務', '，', '目前', '仍', '在', '等待', '反', '壟斷', '審查', '。', '。']</t>
  </si>
  <si>
    <t>['矽力', '舉辦', '法說會', '，', '上', '半', '年', '營收', ' ', '45.77', ' ', '億', '元', '，', '年', '減', ' ', '0.57%', '，', '毛利率', ' ', '46.29%', '，', '營益率', ' ', '17.78%', '，', '稅', '後', '純益', ' ', '10.54', ' 億', '元', '。', '，', '年增', ' ', '18.57%', '，', '每', '股', '稅', '後', '純益', ' ', '11.75', ' ', '元', '。', '接下來', '進入', '消費型', '產品', '旺季', '，', '加上', '終端', '消費', '市場', '需求', '回溫', '，', '矽力', '下', '半', '年', '。', '營收', '仍', '看增', '，', '且', '隨著', '中國', '晶片', '自產化', '加速', '，', '亦', '有助', '矽力', '營運', '表現', '。', '。', '【', 'TCRI ', '觀點', '_', '20190819', '】', '。', '1', '.', '整體', '營運', '狀況', '與', '先前', '觀點', '相同', '，', '符合', '預期', '。', '。']</t>
  </si>
  <si>
    <t>['康友', '-KY', '上', '半', '年', '合併', '營收', '23.84億', '元', '，', '受到', '匯兌', '損失', '影響', '，', '小幅', '年減', '1.48%', '，', '上', '半', '年', '稅', '後', '淨利', '4.91億', '元', '，', '年增', '11.28%', '。', '，', '每', '股', '盈餘', '達', '6.6', '元', '；', '預期', '下', '半', '年', '在', '積極', '進軍', '海外', '市場', '、', '印尼', '疫苗廠', '也', '開始', '出貨', '，', '營運', '審慎', '樂觀', '。', '另', '公司', '7月', '營收', '4.。36億', '元', '，', '若', '以', '功能性', '貨幣', '(', '人民幣', ')', '計算', '，', '較', '上', '月', '成長', '1.32%', '，', '與', '去年', '同', '期', '相較', '持平', '，', '累計', '1-', '7月', '營收', '28.2億', '元', '，', '若', '以', '。', '功能性', '貨幣', '(', '人民幣', ')', '計算', '，', '則', '與', '去年', '同', '期', '持平', '。', '展望', '下', '半', '年', '，', '康友', '子公司', '帝斯', '生技', '已', '取得', '印尼', '畜牧業', '和', '動物', '衛生', '總。局', '核發', 'AI H5N1', '疫苗', '之', '藥品', '產品', '註冊', '許可證', '，', '且', '近期', '還', '將', '獲得', 'AI H9N2', '疫苗', '之', '藥品', '產品', '註冊', '許可證', '，', '隨著', '藥證', '到位', '，', '。', '將', '力拼下', '半', '年', '開始', '批量', '出貨', '。', '另', '大', '輸液', '市場', '則', '積極', '擴展', '海外', '市場', '，', '5月份', '六安華源', '已', '正式', '取得', '菲律賓', 'FDA', '核發', '藥品', 'GM', '。', 'P', '證書', '，', '並', '已', '進行', '申請', '相關', '藥品', '產品', '註冊', '許可證', '，', '待', '藥證', '取得', '，', '將', '盡快', '爭取', '從', '六', '安華源', '向', '菲律賓', '出口', '銷售', '，', '布局', '東', '。', '協大', '輸液', '市場', '。', '。']</t>
  </si>
  <si>
    <t>['神盾', '舉辦', '法說會', '，', '上', '半', '年', '營收', ' ', '32.92', ' ', '億', '元', '，', '年增', ' ', '5.72%', '，', '毛利率', ' ', '39.44%', '，', '營益率', ' ', '11.79%', '，', '稅', '後', '純益', ' ', '3.54', ' 億', '元', '。', '，', '年', '減', ' ', '30.65%', '，', '每', '股', '稅', '後', '純益', ' ', '5.42', ' ', '元', '。', '神盾', '第 2', ' 季', '財報', '符合', '預期', '，', '惟', '毛利率', '微幅', '下滑', '，', '主要', '受', '庫存', '打消', '影響', '，', '。', '如', '扣除', '此', '因素', '，', '毛利率', '將', '優於', '上', '季', '。', '。', '【', 'TCRI ', '觀點', '_', '20190819', '】', '。', '1', '.', '營收', '來自', '主要', '客戶', '三星', '，', '營運', '狀況', '與', '其', '智慧型', '手機', '銷售', '表現', '高度', '連動', '，', '近期', '開始', '積極', '嘗試', '打入', '中國', '手機', '品牌', '供應', '。鏈', '以', '降低', '客戶', '集中度', '，', '中國', '指紋', '辨識', '晶片', '市場', '以', '匯頂', '獨', '大', '，', '兩', '者', '產品', '技術', '水準', '未', '有', '明顯', '差距', '，', '後', '發展', '狀況', '仍', '待', '觀察', '。', '。', '。']</t>
  </si>
  <si>
    <t>['威潤', '投資', '設立', '子公司案', '，', '說明', '如下', '：', '。', '1', '.', '發生', '緣由', '：', '考量', '未來', '營運', '發展', '將', '朝', '多角化', '經營', '模式', '，', '預計', '以', '新台幣', '伍仟萬', '元', '限額', '內', '，', '於', '國內', '設立', '本', '公司', '100%', '投資', '。', '之', '子公司', '。', '。', '2', '.', '其他', '應', '敘明', '事項', '：', '授權', '董事長', '執行', '子公司', '設立', '相關', '事務', '，', '以及', '視子', '公司', '實際', '運作', '需求', '，', '得分次', '投入', '子公司', '投資額', '。', '，', '設立', '細節', '將', '再', '評估', '，嗣', '後', '將', '相關', '進度', '提報', '董事會', '。', '。']</t>
  </si>
  <si>
    <t>['高端', '疫苗', '四', '價', '季節性', '流感', '疫苗', '第三', '期', '臨床', '試驗', '結果', '達成', '指標', '，', '說明', '如', '下', '：', '。', '1', '.', '本', '公司', '四', '價', '季節性', '流感', '疫苗', '人體', '第三', '期', '臨床', '試驗', '已', '完成', '，', '用以', '評估', '四', '價', '流感', '疫苗', 'GC FLU', '於', '20', '至', '50', '歲', '成人', '之', '安全性', '。', '及', '免疫', '反應', '，', '於', '今日', '取得', '初步', '分析', '結果', '，', '主要', '與', '次要', '指標', '皆', '達標', '。', '於', '2019年', '5月', '向', '台灣', '衛生', '福利部', '食品', '藥物', '管理', '署', '(', '。', '衛福部', '食藥署', ')', '申請', '四', '價', '季節性', '流感', '疫苗', '藥證', '申請', '(', 'NDA', ')', '。', '。', '2', '.', '用途', '：', '預防', '二', '種', 'A型', '及', '二', '種', 'B型', '流感', '病毒', '所', '引起', '之', '流感', '相關', '疾病', '。', '。', '3', '.', '市場', '現況', '：', '台灣', '季節', '流感', '疫苗', '市場', '以', '公費', '市場', '為主', '，', '每', '年', '公費', '疫苗', '採購', '數量', '約為', '600萬', '劑', '，', '自費', '採購量', '約為', '50萬', '。劑', '，', '國內', '有', '2', '~', '3', '家', '供應商', '提供', '台灣', '季節', '流感', '疫苗', '所', '需', '，', '日前', '政府', '公開', '招標', '公費', '流感', '疫苗', '由', '三', '價', '轉成', '四', '價', '流感', '疫苗', '，', '。', '台灣', '公費', '流感', '疫苗', '600萬', '劑', '的', '需求', '，', '總預算', '由', '7億', '增加', '至', '14.8億', '元', '。', '公司', '與', '韓國', 'GCC', '已', '簽訂', '獨家', '代理', '銷售', '四', '價流', '感疫', '。苗', '，', '待', '取得', '衛福部', '核准', '該', '產品', '之', '藥證', '申請', '後', '，', '將', '可', '成為', '台灣', '每', '年', '季節性', '流感', '疫苗', '650萬', '劑', '之', '供應商', '之', '一', '。', '。', '。']</t>
  </si>
  <si>
    <t>['長科', '第2', '季', '合併', '營收', '22.51億', '元', '，', '年減', '12%', '；', '單季', '毛利率', '降至', '16%', '，', '單季', '歸屬於', '母公司', '業主', '淨利', '1.45億', '元', '，', '每', '股', '稅', '後', '淨', '。利', '4.1', '元', '，', '累計', '上', '半', '年', '合併', '營收', '44.07億', '元', '，', '年', '減', '11%', '，', '歸屬於', '母公司', '業主', '淨利', '2.68億', '元', '，', '年', '減', '36%', '，', '每', '股', '稅', '後', '淨利', '7.', '。', '58', '元', '。長科', '因', '美', '中', '貿易戰', '衝擊', '，', '客戶', '趨緩', '減緩', '，', '採', '以', '觀望', '態度', '，', '使得', '產能', '利用率', '下滑', '，', '導致', '上', '半', '年', '獲利', '較', '去年', '衰退', '。', '。', '。']</t>
  </si>
  <si>
    <t>['易華電', '對', '內部', '員工', '遭', '訴', '竊取', '頎邦', '營業', '機密', '，', '指稱', '高雄', '地方', '檢察署', '承辦', '檢察官', '於', '2016年', '8月', '下旬', '進行', '搜索', '程序', '迄', '今', '近', '3', '。', '年', '，', '除', '搜索', '當日', '外', '，', '其間', '遭', '起訴', '被告', '僅', '被', '傳訊', '一', '或', '二', '次', '，', '被告', '不斷', '提出', '書狀', '詳細', '解釋', '，', '並', '適時', '呈報', '告訴人', '即', '頎邦', '公。司', '對', '易華電', '所', '提', '民事', '損害', '賠償案', '進度', '，', '包括', '法院', '裁定', '書類', '等', '。', '易華電', '認為', '雄檢', '新聞稿', '內容', '對', '起訴書', '對', '被告', '所', '提', '諸般', '。', '說明', '未', '置', '一', '詞', '，', '對', '智慧', '財產', '法院', '認定', '更', '無', '任何', '交代', '，', '更', '別', '提給', '被告', '就', '告訴人', '所', '提', '主張', '充分', '答辯', '機會', '，', '僅', '憑', '告訴', '人片', '。面', '之', '詞', '，', '即', '輕率', '起訴', '易華電', '員工', '。', '易華電', '指出', '，', '相關', '「', '搜索', '等同', '起訴', '」', '、', '「', '拖延', '為', '等', '結案', '」', '，', '顯然', '完全', '背離', '司法機', '。', '關勿枉勿', '縱', '原則', '，', '無法', '令', '人', '甘服', '，', '更', '使', '人', '痛心', '偵查', '程序', '疏漏', '與', '草率', '。', '易華電', '認為', '頎邦', '未', '能', '釋明', '有', '就', '數萬', '筆', '技術', '文件', '。', '已', '採取', '合理', '保密', '措施', '；', '此外', '兩', '家', '公司', '蝕刻', '產線', '機台', '設計', '不同', '，', '無法', '認定', '易', '華電', '有', '使用', '頎邦', '營業', '秘密', '。', '易華電', '指出', '雄', '。', '檢', '新聞稿', '所', '述', '如', '小說', '情節', '般', '的', '起訴', '內容', '，', '難平', '大眾', '之', '議', '，', '以及', '解', '四方', '之', '惑', '。', '易華電', '絕無', '任何', '侵犯', '他人', '權益', '的', '情事', '，', '。', '深信', '公司', '員工', '無', '任何', '非法', '之', '舉', '，', '也', '堅信', '法院', '審理', '將', '證明', '涉案', '被告', '清白', '，', '以及', '公司', '奉公', '守法', '未', '稍', '逾', '矩', '。', '。', '易華電', '涉及', '營業', '秘密', '訴訟案', '最', '新', '進度', '，', '說明', '如', '下', '：', '。', '1', '.', '法律', '事件', '之', '當事人', '：', '本', '公司', '員工', '數', '人', '。', '2', '.', '法律', '事件', '之', '法院', '名稱', '或', '處分', '機關', '：', '臺灣', '高雄', '地方', '檢察署', '。', '3', '.', '法律', '事件', '之', '相關', '文書', '案號', '：', '2016年度', '偵字', '第22514', '號', '，', '2018年度', '偵字', '第8952', '號', '。', '4', '.', '發生', '原委', '：', '本', '公司', '員工', '數', '人', '經', '臺灣', '高雄', '地方', '檢察署', '以', '營業', '秘密', '法', '起訴', '。', '。', '5', '.', '處理', '過程', '：', '起訴', '部分', '已', '進入', '司法', '程序', '，', '當事人', '已', '委任', '律師', '進行', '處理', '。', '。', '6', '.', '對', '公司', '財務', '業務', '影響', '及', '預估', '影響', '金額', '：', '本', '公司', '目前', '營運', '一切', '正常', '，', '該', '事件', '對', '本', '公司', '財務', '及', '業務', '無', '影響', '。', '。', '7', '.', '因應', '措施', '及', '改善', '情形', '：', '本', '公司', '已', '委請', '律師', '代為', '處理', '，', '以', '維護', '本', '公司', '及', '本', '公司', '員工', '之', '權益', '及', '商譽', '。', '。', '8', '.', '其他', '應', '敘明', '事項', '：', '本', '公司', '絕無', '任何', '侵害', '他人', '權益', '之', '情事', '，', '將', '循', '法律', '途徑', '維護', '公司', '權益', '。', '。']</t>
  </si>
  <si>
    <t>['聯亞藥', '之', '新竹廠', '無菌', '注射劑', '產線', '接獲', '美國', 'FDA', '正式', '之', 'GMP', '查', '廠', '報告', '(', 'EIR', ')', '，', '說明', '如下', '：', '。', '1', '.', '發生', '緣由', '：', '本', '公司', '接獲', '美國', 'FDA', '正式', '之', '查', '廠', '報告', '(', 'EIR', ',', ' Establishment Inspection ', 'Report', ')', '，', '說明', '本', '公司', '新竹廠', '。', '無菌', '注射', '劑產線', '通過', '美國', 'FDA', '例行性', 'cGMP', '暨', '無菌', '注射劑', '藥品', '上市', '前', '審查查', '廠', '(', 'Pre-approval ', 'Inspection', ')', '。', '為', '本', '公司', '。', '新竹廠', '第五', '次', '通過', '美國', 'FDA', '查', '廠', '，', '為', '無菌', '注射劑', '產線', '第四', '次', '通過', '查', '廠', '。', '。', '2', '.', '其他', '應', '敘明', '事項', '：', '。', '(1)', '.', '本', '公司', '於', '2019', '/08/12', '接獲', '美國', 'FDA', '正式', '之', '查', '廠', '報告', '(', 'EIR', ')', '。', '。', '(2)', '.', '此', '次', '為', '美國', 'FDA', '例行性', 'cGMP', '查廠', '，', '暨', '客戶', '委託', '製造', '及', '技術', '開發', '無菌', '注射劑', '之', '美國', 'FDA', '藥品', '上市', '前', '審查', '查', '廠', '。', '。']</t>
  </si>
  <si>
    <t>['聯亞藥', '截至', '2019年', '6月', '30日', '止', '實收', '資本額', '為', '新台幣', '1,424,470,550', '元', '，', '累積', '虧損', '為', '新台幣', ' ', '737,555,694', '元', '，', '達實', '收資', '。', '本額', '二分之一', '。', '。']</t>
  </si>
  <si>
    <t>['內部', '稽核', '主管', '吳蕙苓', '離職', '，', '由', '洪蕙里', '接任', '。', '。']</t>
  </si>
  <si>
    <t>['董事長', '本人', '曹憲章', '2019', '/08/', '13', '設質', '30,000', '股', '給', '兆豐', '國際', '商業', '銀行', '，', '累計', '設質', '700,000', '股', '。', '。']</t>
  </si>
  <si>
    <t>['信紘科', '公布', '上', '半', '年', '財報', '，', '上', '半', '年', '合併', '營收', '為', '5.71億', '元', '，', '因', '策略性', '接單', '而', '使', '大型', '建廠', '案件', '營收', '比重', '增', '，', '較', '去年', '同', '期', '成', '。', '長', '26.47%', '，', '惟', '大型', '新建廠', '案件', '之', '毛利率', '表現', '較', '低', '，', '再', '加上', '股本', '膨脹', '至', '3.5億', '元', '之下', '，', '使', '營業', '毛利', '為', '6,631萬', '元', '，', '稅', '後', '。', '淨利', '584萬', '元', '，', '每', '股', '稅', '後', '盈餘', '0.17', '元', '，', '分別', '較', '去年', '同', '期', '減少', '45.28%', '、', '88.24%', '、', '89.31%', '。', '信紘科', '7月', '合併', '營收', '為', '1.28億', '。元', '，', '受惠', '半導體', '產業', '客戶', '大型', '建擴廠', '穩定', '的', '施作', '工程', '進度', '認列', '下', '，', '較', '去年', '同', '期', '成長', '51.31%', '；', '累計', '1', '至', '7月', '合併', '營收', '為', '。', '6.98億', '元', '，', '較', '去年', '同', '期', '成長', '30.37%', '。', '展望', '第三', '季', '，', '受惠', '於', '客戶', '中科', '晶圓廠', '與', '南科', '先進', '製程廠', '建置', '及', '擴充', '，', '帶動', '旗下', '。', '化學', '供應', '系統', '、', '製程', '特殊', '廢液', '回收', '減', '量', '設備', '之', '廠務', '系統', '設備', '需求', '增加', '，', '加上', '穩定', '施作', '拆移機', '服務', '工程', '認列', '，', '貢獻', '整。體', '營收', '穩定', '成長', '。', '。', '。']</t>
  </si>
  <si>
    <t>['昇陽', '半', '近期', '股價', '表現', '超強勢', '，', '（13）', '日', '盤中', '再', '創', '80.1', '元', '的', '掛牌', '後', '新高', '，', '從', '7月', '以來', '的', '43.7', '元', '起漲', '計算', '，', '波段', '漲幅', '高', '。', '達', '83%', '。', '昇陽', '半', '這', '波', '衝高', '，', '主要', '在於', '市場', '傳出', '中', '美晶', '集團', '有意', '併購', '，', '而', '昇陽', '半', '的', '經營', '團隊', '則', '有意', '拉高', '併購', '價格', '。', '中', '。', '美晶', '和', '旗下', '的', '環球晶', '以及', '關係', '企業', '朋程', '，', '在', '昇陽', '半', 'IPO', '掛牌', '時', '，', '透過', '公開', '承銷', '入股', '昇陽', '半', '約', '4%', '，', '傳出', '中', '美晶', '集團', '有', '。意', '持續', '在', '公開', '市場', '買進', '，', '進一步', '拉高', '持股', '，', '甚至', '進行', '併購', '。', '但', '環球晶', '和', '朋程', '已', '處分', '相關', '持股', '，', '以', '實際', '行動', '表達', '否認', '。', '併購', '傳言', '。', '中美晶', '旗下', '的', '環球晶', '本身', '就', '在', '精進', '晶圓', '薄化', '的', '技術', '，', '並', '提昇', '相關', '產能', '，', '未來', '將', '會', '「', '靠', '自己', '」', '，', '並', '無', '併購', '。', '規劃', '。', '。']</t>
  </si>
  <si>
    <t>['昇陽', '半', '公布', '上', '半', '年', '財報', '，', '上', '半', '年', '稅', '後', '淨利', '1.65億', '元', '，', '年增', '75.9%', '，', '每', '股', '純益', '1.24', '元', '。', '目前', '昇陽', '半', '再生', '晶圓', '月', '產能', '已', '。', '達', '21萬', '片', '，', '市占率', '達到', '40%', '至', '50%', '，', '隨著', '台積電', '下', '半', '年', '產能', '利用率', '接近', '滿載', '，', '再生', '晶圓', '增加', '委外', '訂單', '，', '目前', '提供給', '台', '。', '積電', '的', '片數', '已', '達', '每', '月', '17萬', '片', '（', '12', '吋', '）', '以上', '，', '預期', '第四', '季', '可望', '再', '增加', '。', '另', '晶圓', '薄化', '業務', '，', '在', '歐美', 'IDM', '大', '客戶', '均', '進入出', '。', '貨', '旺季', '且', '擴大', '委外', '，', '昇陽', '半', '受惠', '晶圓', '薄化', '需求', '持續', '強勁', '，', '除了', '功率', '元件', '訂單', '，', '近年', '來', '最', '夯', '無線', '藍', '牙', '耳機', '，', '需要', '更', '低', '。', '功耗', '以', '增長', '使用', '時間', '，', '因此', '，', '內含', '的', '電源', '晶片', '均', '需', '進行', '薄化', '以', '降低', '功耗', '，', '帶動', '昇陽', '半薄化', '業務量', '增加', '。', '。']</t>
  </si>
  <si>
    <t>['網路', '家庭', '公布', '第2', '季', '財報', '，', '上', '半', '年', '合併', '營收', '180.29億', '元', '，', '旗下', '子公司', '商店街', '市集', '自', '2018年', '底', '起', '，', '由', '免費', '補貼', '模式', '進', '。', '入收費', '模式', '，', '第2', '季', '營業', '利益', '達', '損益', '兩', '平', '；', '網家', '業務', '布局', '開始', '產生', '正向', '回饋', '，', '母公司', 'B2C', '（', '企業', '對', '消費者', '）', '網購', '第2', '。', '季', '營業', '利益', '年增', '62%', '。', '網家', '與', '子公司', '商店街', '的', '董事會', '亦', '通過', '集團', '旗下', '支付', '連', '的', '股權', '交易案', '，', '網家', '將', '以', '現金', '收購', '商店', '。', '街', '市集', '持有', '支付', '連', '全數', '股權', '。', '網家', '對', '支付', '連', '直接', '持股', '將', '達', '55%', '，', '未來', '集團', '線上', '、', '線下', '支付', '服務', '整合', '與', '網路', '金融', '服務', '。', '將', '有', '更', '積極', '的', '布局', '。', '。']</t>
  </si>
  <si>
    <t>['長華', '電材', '受到', '美', '中', '貿易戰', '引發', '的', '不', '確定', '因素', '，', '間接', '導致', '客戶', '下單', '趨於', '保守', '，', '單季', '營收', '36.08億', '元', '，', '年減', '10%', '；', '歸屬於', '。', '母公司', '業主', '淨利', '為', '2.35億', '元', '，', '年', '成長', '7%', '，', '每', '股', '稅', '後', '淨利', '為', '3.67', ' ', '元', '，', '累計', '上', '半', '年', '合併', '營收', '為', '70.74億', '元', '，', '年', '減少', '11%', '。', '，', '歸屬於', '母公司', '業主', '淨利', '5.82億', '元', '，', '年', '成長', '67%', '，', '每', '股', '稅', '後', '淨利', '為', '9.11', '元', '。', '長華電材', '上', '半', '年', '獲利', '大幅', '成長', '，', '係', '受惠', '。', '於', '權益法', '認列', '轉投資', '公司', '易華', '電子', '獲利', '，', '以及', '第1', '季', '有', '來自', '轉投資', '公司', '望隼', '科技', '的', '一', '次', '性', '獲利', '挹注', '所致', '。', '。']</t>
  </si>
  <si>
    <t>['辭任', '1', '監', '。', '監察人', '劉郁純', '卸任', '。']</t>
  </si>
  <si>
    <t>['勤誠', '興業', '董事會', '決議', '擬', '取得', '不動產', '相關', '事宜', '：', '。', '1', '.', '標的物', '之', '名稱', '及', '性質', '（', '如', '坐落', '台中市', '北區', 'ＸＸ', '段', 'ＸＸ', '小段', '土地', '）', ':', '。', '土地', ':', '新北市', '新莊區', '副都心', '段', '一', '小', '段', '373', '地號', ',', '計', '1', '筆', '土地', '。', '建物', ':', '新北市', '新莊區', '副都心', '段', '一', '小', '段', '373', '號', '之', '地上', '建物', 'A1-20', 'F', '等', ',', '共計', '4', '戶', '建物', '及', '10', '個', '停車位', '。', '2', '.', '交易', '單位', '數量', '（', '如', 'ＸＸ', '平方公尺', '，', '折合', 'ＸＸ', '坪', '）', '、', '每', '單位', '價格', '及', '交易', '總金額', ':', '。', '(一)', '面積', '。', '(1)', '土地', '面積', ':', '392.30', '平方公尺', '(', '118.67', '坪', ')', '。', '(2)', '建物', '面積', ':', '3,561.62', '平方公尺', '(', '1,077.39', '坪', ')', '。', '(二)', '交易', '總金額', ':', '董事會', '授權', '董事長', '以', '交易', '金額', '新台幣', '5億', '元', '全權', '代表', '本', '公司', '向', '賣方', '洽商', '交易', '細節', '及', '簽署', '相關', '文件', ',', '。', '待', '確定', '交易', '金額', '後', '再', '補行', '公告', '。', '3', '.', '交易', '相對人', '及', '其', '與', '公司', '之', '關係', '（', '交易', '相對人', '如', '屬', '自然人', '，', '且', '非', '公司', '之', '關係人', '者', '，', '得', '免', '揭露', '其', '姓名', '）', ':', '。', '交易', '相對人', ':', '中茂', '資產', '開發', '股份', '有限公司', '。', '與', '公司', '之', '關係', ':', '非', '公司', '關係人', '。', '4', '.', '取得', '或', '處分', '之', '具體', '目的', '或', '用途', ':', '。', '因應', '本', '公司', '長遠', '發展', '及', '規劃', '。']</t>
  </si>
  <si>
    <t>['勤誠', '公告', '第 2', ' 季', '財報', '，', '上', '半', '年', '合併', '營收', ' ', '30.63', ' ', '億', '元', '，', '年增', ' ', '6.08%', '，', '毛利率', ' ', '30.24%', '，', '營益率', ' ', '15.89%', '，', '稅', '後', '純益', ' ', '3', '。.82', ' ', '億', '元', '，', '年增', ' ', '1.05', ' 倍', '，', '每', '股', '純益', ' ', '3.19', ' ', '元', '。', '勤誠', '以', '出貨', '形式', '區分', '，第 2 季', '透過', '系統', '整合商', ' ', '(', 'SI', ')', ' ', '出貨', '營收', '占', '。', '比', '達', ' 6 成；ODM／EMS ', '出貨', ' 33%', '；', '出貨', '給', '通路商', '比重', '為', ' 7%', '。', '以', '出貨', '區域', '分', '，', '中國', ' ', '37%', '，', '美國', ' ', '39%', '，', '歐洲', ' 8%', '，', '其他', '。', ' ', '16%', '。', '勤誠', '除', '供應', '鏈', '調整', '外', '，', '也', '將', '投資', ' 5 億', '元', '，', '擴大', '在', '台', '研發', '中心', '規模', '，', '結合', '研發', '與', '製造', '優勢', '，', '提供', '客戶', '高度', '彈。性', '與', '客製化', '服務', '。', '。']</t>
  </si>
  <si>
    <t>['日友', '環保', '上', '半', '年', '營收', ' ', '11.82', ' ', '億', '元', '，', '毛利率', ' ', '60.37%', '，', '稅', '後', '純益', ' ', '4.43', ' ', '億', '元', '，', '年增', ' ', '25.06%', '，', '每', '股', '純益', '達', ' ', '3.97', ' ', '元', '。', '。', '日友', ' 7 月', '營收', ' ', '2.7', ' 億', '元', '，', '年增率', ' ', '15.16%', '；', '累計', '前', ' 7', ' 月', '營收', '為', ' ', '14.52', ' 億', '元', '，', '年增', ' ', '18.91%', '。', '日友第 2', ' 季', '新增彰', '。', '濱廠', '第 2 座', '焚化爐', '，', '營運', ' 1 ', '個', '半', '月', '，', '如', '第 3', ' 季', '產能', '利用率', '提升', '，', '加上', '工時', '加長', '，', '將', '有助', '日友', '第 3 季', '獲利', '表現', '。', '。', '日友', '環保', '除', '在', '台灣', '擴充', '既有', '營運', '量能', '，', '北京', '處理', '醫療', '廢棄物', '二', '廠', '也', '已', '動工', '，', '山西', '運城', '的', '有害', '廢棄物', '處理廠', '用地', '也', '已', '。', '取得', '。', '日友', '在', '中國', '投資', '廢棄物', '處理廠', '，', '包括', '山西', '大同', '、', '山西', '運城', '及', '江蘇', '宿遷', '等', '地', '，', '目前', '山西', '運城廠', '執行', '設置', '程序', '通', '。', '過', '，', '並', '將', '開始', '動工', '，', '對', '未來', '申請', '流程', '熟悉度', '將', '有', '很', '大', '的', '助益', '，', '接下來', '其他', '中國廠', '申請', '流程', '時間', '，', '可望', '大幅', '縮短', '。', '。']</t>
  </si>
  <si>
    <t>['威宏', '-KY', '累計', '上', '半', '年', '合併', '營收', '32.18億', '元', '，', '較', '去年', '同', '期', '成長', '12%', '；', '歸屬', '母公司', '稅', '後', '淨利', '7,134萬', '元', '，', '與', '去年', '相較', '順利', '轉。', '虧為盈', '，', '每', '股', '稅', '後', '純益', '1.43', '元', '。', '威宏', '自結', '7月', '合併', '營收', '6.28億', '元', '，', '較', '去年', '同', '期', '成長', '17%', '；', '累計', '前', '七月', '合併', '營收', '38.5億', '。元', '，', '較', '去年', '同', '期', '成長', '13%', '。', '威宏', '上', '半', '年', '三', '大', '業務', '均', '有', '成長', '，', '其中', '行李箱', '及', '商務包', '營收', '較', '去年', '同', '期', '成長', '24.7%', '，', '精品包', '。袋', '與', '運動', '裝備', '營收', '分別', '較', '去年', '同', '期', '成長', '12.4%', '與', '5.8%', '。', '威宏', '的', '生產', '基地', '主要', '在', '中國', '大陸', '與', '東南亞', '，', '非', '中國', '生產', '比重', '。', '約', '三成', '，', '可', '依照', '客戶', '需求', '調配', '出貨', '地區', '。', '在', '生產', '基地', '順利', '轉移', '，', '柬埔寨廠', '產能', '提高', '下', '，', '可', '滿足', '客戶', '訂單', '需求', '，', '在', '輕', '。', '奢品', '與', '運動', '產業', '的', '穩定', '成長', '帶動', '下', '，', '公司', '業績', '隨之', '穩定', '攀升', '。', '。']</t>
  </si>
  <si>
    <t>['經', '緯航', '擬', '私募', '發行', '無', '擔保', '普通', '公司債', '(', '經', '緯航', '108-1', '(', 'P', ')', ')', '，', '以', '募集', '台幣', '20,000', '(', '仟', '元', ')', '，', '用以', '充實', '營運', '資金', ',', ' ', '改善', '財務', '。', '結構', '。', '。']</t>
  </si>
  <si>
    <t>['格威', '傳媒', '公布', '上', '半', '年', '財報', '，', '合併', '營收', '17.3億', '元', '，', '年增', '2%', '，', '合併', '稅', '後', '淨利', '0.44億', '元', '，', '年', '減', '39%', '；', '每', '股', '盈餘', ' ', '1.12', '元', '。', '產', '。品', '組成', '變化', '主要', '在於', '媒體', '企劃', '，', '營收', '占', '比', '從', '去年', '上', '半', '年', '的', '36%', '增加', '到', '今年', '上', '半', '年', '的', '43%', '；', '會展', '服務', '營收', '占', '比', '則', '從', '36%', '。', '下降', '到', '31%', '；', '廣告', '製作', '與', '行銷', '公關', '營收', '占', '比', '分別', '為', '15%', '、', '11%', '，', '與', '去年', '同', '期', '差異', '不', '大', '。', '格威', '傳媒', '上', '半', '年', '整體', '營收', '仍', '略', '。', '優於', '去年', '同', '期', '，', '主要', '歸功於', '廣告', '媒體', '事業群', '業績', '成長', '15%', '。', '展望', '下', '半', '年', '，', '格威', '傳媒', '各', '事業群', '已', '陸續', '取得', '飲料', '、', '壽險', '。', '、', '社群', '通信', '、', '補教', '、', '交通', '、', '美妝', '及', '卡通', '娛樂', '等', '新', '客戶', '，', '會展', '事業', '也', '有', 'ChinaJoy', '、', '國際', '旅展', '等', '大型', '展覽', '以及', '台北', '市城', '。市', '行銷案', '將', '在', '下', '半', '年', '展開', '；', '未來', '格威', '傳媒', '將', '透過', '發展', '人工', '智慧', '數位', '行銷', '工具', '，', '打造', '更', '多元', '且', '具', '成長性', '的', '行銷', '版圖', '。', '。']</t>
  </si>
  <si>
    <t>['國統', '國際', '取得', '「', '具有', '隨動', '止漏', '結構', '的', '可', '撓管', '」', '專利權', '，', '說明', '如下', '：', '。', '1', '.', '發生', '緣由', '：', '本', '公司', '「', '具有', '隨動', '止漏', '結構', '的', '可', '撓管', '」', '專利', '，', '通過', '經濟部', '智慧', '財產局', '審查', '，', '取得', '發明', '第', 'I667429', '號', '專。利', '證書', '，', '專利權', '期間', '自', '2019年', '8月', '1日', '至', '2038年', '5月', '16日', '。', '。', '2', '.', '其他', '應', '敘明', '事項', '：', '本', '專利', '應用', '於', '輸送', '水管', '，', '於', '地震', '變位', '時', '能', '防止', '漏水', '。', '。']</t>
  </si>
  <si>
    <t>['豐泰', '企業', '設立', '越南', '子公司', ' Vietnam Nam Ha Footwear Company Limited', '案', '，', '說明', '如', '下', '：', '。', '1', '.', '標的物', '之', '名稱', '及', '性質', '：', 'Vietnam ', 'Nam ', 'Ha ', 'Footwear ', 'Company ', 'Limited ', '股權', '.', '。', '2', '.', '交易', '總金額', '：', '美金', ' ', '27,000,000', ' ', '元', '。', '3', '.', '交易', '相對人', '及', '其', '與', '公司', '之', '關係', '：', 'Vietnam ', 'Nam ', 'Ha ', 'Footwear ', 'Company Limited ', '；', '將', '由', '集團', '公司', ' Dona ', 'Orient Hol', '。', 'dings Limited ', '100%', '投資', '.', '。', '4', '.', '取得', '或', '處分', '之', '具體', '目的', '或', '用途', '：', '本', '集團', '越南', '子公司', 'Vietnam ', 'Nam Ha ', 'Footwear ', 'Company ', 'Limited', '投資', '營運', '資金', '.', '。', '5', '.', '其他', '敘明', '事項', '：', '本', '次', '投資', '全數', '由', '集團', '公司', 'Dona ', 'Orient ', 'Holdings ', 'Limited ', '投入', '.', '。', '豐泰', '企業', '對', '子公司', ' Fairway Enterprises Company Limited ', '增資案', '，', '說明', '如', '下', '：', '。', '1', '.', '標的物', '之', '名稱', '及', '性質', '：', 'Fairway ', 'Enterprises ', 'Company ', 'Limited ', '現金', '增資', '股份', '。', '2', '.', '交易', '數量', '：', '5,500', ' 股', ' ;', '。', '3', '.', '每', '單位', '價格', '：', '美金', ' ', '2,000', ' 元', ' ', ';', '。', '4', '.', '交易', '總金額', '：', '美金', ' ', '11,000,000', ' ', '元', '。', '5', '.', '交易', '相對人', '及', '其', '與', '公司', '之', '關係', '：', 'Fairway ', 'Enterprises ', 'Company ', 'Limited ', '為', '集團', '公司', '； Lotus ', 'Footwear ', 'Enterp', '。', 'rises ', 'Limited ', '之', '100%', ' ', '子公司', '。', '6', '.', '取得', '或', '處分', '之', '具體', '目的', '或', '用途', '：', '本', '集團', '印度', '第二', '工業區', '第二', '階段', '工廠', '營運', '之', '機器', '設備', '及', '營運', '資金', '。', '7', '.', '其他', '敘明', '事項', '：', '本', '次', '增資', '全數', '由', '集團', '公司', 'Lotus ', 'Footwear ', 'Enterprises ', 'Limited ', '投入', '。']</t>
  </si>
  <si>
    <t>['豐泰', '企業', '自結', '7月', '合併', '營收', '62.63億', '元', '、', '年增', '9.88%', '，', '自結', '7月', '稅', '後', '盈餘', '約', '5.59億', '元', '、', '年增', '約', '0.95%', '，', '但', '以', '增資', '後', '股本', '。', '計算', '，', '每', '股', '盈餘', '為', '0.76', '元', '，', '累計', '前', '7月', '成品鞋', '銷售量', '達', '6,965萬', '雙', '、', '年增', '6.9%', '，', '前', '7月', '合併', '營收', '412.35億', '元', '、', '年增', '14.', '。', '01%', '，', '自結', '前', '7月', '稅', '後', '盈餘', '36.73億', '元', '、', '年增', '34.43%', '，', '每', '股', '盈餘', '5', '元', '。豐泰', '預估', '第3', '季', '成品鞋', '生產量', '為', '3,150萬', '雙', '，季', '增。', '6%', '、', '年增', '9%', '；', '預估', '第3', '季', '成品鞋', '銷售量', '為', '3,240萬', '雙', '，季', '增', '5%', '、', '年增', '9%', '。', '。']</t>
  </si>
  <si>
    <t>['美利達', '公布', '上', '半', '年', '財報', '，', '受惠', '於', '高', '毛利', '的', '電動', '自行車', '熱銷', '，', '上', '半', '年', '稅', '後', '淨利', '達', '10.59億', '元', '、', '年增', '83.48%', '、', '每', '股', '盈餘', '3。.5', '元', '，', '年', '成長', '高達', '90%', '。', '美利達', '大陸', '市場', '上', '半', '年', '銷售量', '成長', '約', '6.6%', '，', '而', '電動', '自行車', '在', '歐', '、', '美', '市場', '持續', '熱銷', '，', '營收', '占', '。', '比', '已', '提高到', '36%', '。', '美利達', '7月', '合併', '營收', '為', '28.28億', '元', '，', '年增率', '達', '13.72%', '；', '前', '7月', '合併', '營收', '為', '159.12億', '元', '，', '年增', '3.82%', '。', '。']</t>
  </si>
  <si>
    <t>['巨大', '公布', '財報', '，', '上', '半', '年', '營收', ' ', '307.14', ' ', '億', '元', '，', '毛利率', ' ', '21.13%', '，', '稅', '後', '純益', '為', ' ', '17.23', ' 億', '元', '，', '年增', ' ', '60.1%', '，', '每', '股', '純益', ' ', '4.5。9', ' 元', '。', '巨大', '電動', '自行車', '上', '半', '年', '出貨', ' 29 ', '萬', '台', '，', '占', '整體', '營收', ' ', '28%', '，', '其中', '捷安特', '歐洲', '子公司', '表現', '最佳', '，', '上', '半', '年', '歐洲', '自有', '。', '品牌', '電動', '自行車', '銷售', '金額', '，', '較', '去年', '同', '期', '成長', '超過', ' 4 ', '成。', '美國', '子公司', '上', '半', '年', '營收', '成長', ' 1 成', '，', '傳統', '自行車', '及', '電動', '自行', '。', '車', '都', '有', '不錯', '表現', '；', '中國', '內銷', '也', '因', '自行車', '市場', '逐漸', '復甦', '，', '上', '半', '年', '業績', '也', '有', '個位數', '成長', '。', '展望', '下', '半', '年', '，', '巨大', '預期', '電動', '自', '。', '行車', '仍', '可', '維持', '成長', '，', '加上', '新', '年度', '車款', '在', '全球', '市場', '陸續', '推出', '後', '，', '產品', '獲', '經銷商', '及', '消費者', '正面', '好評', '，', '有助', '營收', '表現', '。', '。']</t>
  </si>
  <si>
    <t>['總經理', 'Andrew ', 'Yates', '內部', '調動', '，', '由', 'Todd Alex ', 'Talbot', '接任', '。', '。']</t>
  </si>
  <si>
    <t>['潤泰', '創新', '與', '子公司', '潤德', '室', '內', '裝修', '設計', '工程', '股份', '有限公司', '簽訂', '『', '潤泰敦峰', 'B1-16F', '、', 'B2-16', 'F ', '實品屋', '裝潢', '工程案', '』', '承攬', '。', '契約', '，', '契約', '總金額', '為', '新台幣', '31,057,143', '元', '，', '契約', '起', '迄', '日期', '為', '自', '書面', '通知', '7', '日', '後', '開工', '至', '2019年', '11月', '30日', '完工', '止', '。', '。', '潤泰', '創新', '與', '子公司', '之', '潤弘', '精密', '工程', '事業', '股份', '有限公司', '簽訂', '『', '三重捷', '六', '案', '主體', '工程', '』', '承攬', '契約', '，', '契約', '總金額', '為', '新台幣', '。', '5,462,311,390', '元', '。', '。', '潤泰', '創新', '與', '子公司', '潤弘', '精密', '工程', '事業', '股份', '有限公司', '簽訂', '『', '潤泰', '創新', '江翠', 'A', '案', '新建', '工程', '』', '承攬', '契約', '事宜', '，', '契約', '總金額', '。', '為', '新台幣', '1,306,700,038', '(', '未', '稅', ')', '。', '。']</t>
  </si>
  <si>
    <t>['亞洲', '水泥', '上', '半', '年', '合併', '營收', '438億559萬', '元', '，', '年增', '12.3%', '；', '毛利', '127億3471萬', '元', '，', '年增', '36.49%', '；', '毛利率', '29.07%', '，', '業外', '收益', '。', '37億9822萬', '元', '，', '年增', '79.66%', '；', '稅前盈餘', '146億6681萬', '元', '，', '年增', '49.07%', '；', '稅', '後', '歸屬', '母公司', '淨利', '為', '91億1901萬', '元', '，', '年增', '4', '。6.45%', '，', '每', '股', '盈餘', ' ', '2.91', '元', '。', '展望', '未來', '，', '今年', '台灣', '的', '水泥業', '大', '環境', '仍', '供過於求', '、', '競爭', '激烈', '，', '營運', '依舊', '艱困', '。', '而', '中國', '大。陸', '今年', '的', '經濟', '成長', '預估', '約', '6%', '，', '水泥', '需求', '約', '21億', '公噸', '，', '與', '去年', '22.1億', '公噸', '相比', '微幅', '下滑', '；', '但', '大陸', '水泥業', '有望', '延續', '去年', '。', '高價', '行情', '，', '繼續', '維持', '獲利', '水準', '。', '。']</t>
  </si>
  <si>
    <t>['大西洋', '飲料', '因', '更換', '簽證', '會計師', '無法', '如期', '申報', '2019年', '第2', '季', '財務', '報告', '。', '。', '大飲', '無法', '如期', '補行', '公告', '申報', '2019年', '第1', '季', '財務', '報告', '，', '說明', '如', '下', '：', '。', '1', '.', '更正', '且', '重編', '之', '財務', '報告', '年季', '：', '201901', '。', '2', '.', '發生', '緣由', '：', '依', '金管', '證審', '字', '第10803250331', '號', '。', '3', '.', '主管', '機關', '限定', '更正', '之', '日期', '：', '2019/', '08/', '14', '。', '4', '.', '因應', '措施', '：', '本', '公司', '已', '發函', '金融', '監督', '管理', '委員會', '申請', '展期', '。']</t>
  </si>
  <si>
    <t>['乾杯', '公布', '第二', '季', '財報', '，', '上', '半', '年', '稅', '後', '純益', ' ', '2486', ' ', '萬', '元', '，', '年', '減', ' ', '54.73%', '，', '每', '股', '純益', ' ', '1.34', ' ', '元', '。', '其中', '第二', '季', '稅', '後', '純損', ' 709', '。萬', '元', '，', '每', '股', '純損', ' ', '0.39', ' ', '元', '，', '主要', '是', '因', '集團', '調整', '體質', '，', '盤點', '旗下', '獲利', '不佳', '的', '店鋪', '後', '認列', '閉店', '損失', '，', '加上', '美元', '與', '日圓', '強', '。', '升', '，', '造成', '第二', '季', '認列', '外幣', '兌換', '損失', '共', ' 3923', ' 萬', '元', '。', '展望', '下', '半', '年', '，', '乾杯', '台灣', '事業', '將', '以', '精實', '體質', '為', '策略', '，', '展店', '步伐', '減緩', '。', '，', '以', '研發', '活用', '牛肉', '的', '新', '品牌', '為主', '，', '預計', '於', '第四', '季', '推出', '第 4', ' ', '個', '餐飲', '品牌', '。', '而', '中國', '預計', '再', '開', ' 3 ', '家', '燒肉', '新', '據點', '，', '並', '持續', '。', '積極', '籌備', '全球', '市場', '。', '。']</t>
  </si>
  <si>
    <t>['南亞', '塑膠', '決定', '投資', '12.2億', '人民幣', '（', '合', '新台幣', '約', '54.2億', ')', '，', '啟動', '寧波丙二酚', '（', 'BPA', '）', '二', '期', '擴建', '，', '設計', '年', '產', '13萬', '噸', '（', '最', '高', '。', '可', '達', '17萬', '噸', '）', '，', '預計', '2021年', '9月', '完工', '投產', '，', '估', '年', '產值', '達', '20.5億', '人民幣', '；', '屆時', '南亞', '寧波丙二酚', '產能', '將', '倍增', '達', '34萬', '噸', '，', '。', '兩岸', 'BPA', '年', '產', '規模', '推升', '至', '68萬', '噸', '，', '2022年', '全球', '排名', '可望', '躍居', '第四', '名', '。', '。']</t>
  </si>
  <si>
    <t>['聚陽', '公告', '累計', '前', ' 7 月', '營收', ' ', '150.25', ' ', '億', '元', '，', '年增', ' ', '19.5%', '，', '稅前盈餘', ' ', '13.52', ' ', '億', '元', '，', '年增', ' ', '42%', '。', '聚陽', '越南', '廠區', ' 7 月', ' 21', '。', ' 日', '發生', '火警', '意外', '，', '6', ' ', '個廠', '裏面', '有', ' 2 ', '個廠', '受到', '影響', '，', '也', '干擾', '聚陽', ' 7 月', '營收', ' ', '21.25', ' ', '億', '元', '，', '年', '減', ' ', '10.5%', '，', '出現', '今年', '以。', '來', '首次', '年減', '。', '不過', '聚陽', ' 7 月', '受到', '火災', '影響', '的', '訂單', '，', '部分', '尚未', '生產', '或是', '需要', '重做', '的', '部分', '，', '會', '遞延', '至', ' 8', ' 月', '，', '不過', '可以', '。', '透過', '加班', '補回', '，', '預計', '第 3 季', '及', '全', '年', '營收', '不會', '受到', '影響', '。', '。']</t>
  </si>
  <si>
    <t>['董事長', '配偶', '謝玲', '2019', '/08', '/', '14', '設質', '160,000', '股', '給', '高雄', '銀行', '，', '累計', '設質', '3,550,000', '股', '。', '。']</t>
  </si>
  <si>
    <t>['英瑞', '-KY', '代子', '公司', 'Enterex Europe Holding', '公告', '對', 'AVA ITALIA S.R.L', '.', '增資案', '，', '說明', '如', '下', '：', '。', '1', '.', '標的物', '之', '名稱', '及', '性質', '：', 'AVA ITALIA S', '.', 'R', '.', 'L', '.', '(', '以下', '簡稱', ' AVA IT', ')', ' ', '股權', '。', '2', '.', '交易', '總金額', '：', '歐元', ' ', '50萬', '元', ' ', '(', '約', '新台幣', ' ', '17,340仟', '元', ')', '。', '3', '.', '交易', '相對人', '：AVA IT', '。', '4', '.', '與', '公司', '之', '關係', '：', '本', '公司', '間接', '持有', '100%', '股權', '之', '子公司', '。', '5', '.', '取得', '或', '處分', '之', '具體', '目的', '或', '用途', '：', '長期', '股權', '投資', '。', '英瑞', '-KY', '通過', '現金', '增資', 'Fruitage ', 'International ', 'Co', '.', ',', ' Ltd', '.', '，', '說明', '如', '下', '：', '。', '1', '.', '標的物', '之', '名稱', '及', '性質', '：', 'Fruitage ', 'International ', 'Co', '.', ',', ' Ltd', '.', '股權', '。', '2', '.', '交易', '數量', '：', '90萬', '股', '。', '3', '.', '交易', '總金額', '：', '美金', '90萬', '元', '。', '4', '.', '取得', '或', '處分', '之', '具體', '目的', '或', '用途', '：', '長期', '投資', '。']</t>
  </si>
  <si>
    <t>['協進', '營造', '之', '協力', '廠商', '田姓', '員工', '，', '於', '外', '牆', '施工架', '作業', '拆除', '時', '，', '不慎', '墜樓', '死亡', '，', '經', '勞檢', '單位', '調查', '後', '並', '指示', '於', '7/6日', '停工', '。', '。', '經', '勞檢', '單位', '現場', '實施', '檢查', '後', '，', '其', '同意', '自', '7/19日', '14：30', '起', '復工', '。', '公司', '亦', '將', '協助', '協力', '廠商', '處理', '後續', '事宜', '。', '。']</t>
  </si>
  <si>
    <t>['聲寶', '上', '半', '年', '合併', '營收', '37.33億', '元', '，', '年', '減', '7%', '，', '營業', '利益', '1.52億', '元', '，', '但', '憑藉', '第二', '季', '認列', '處分', '台中', '潭子', '倉庫', '土地', '資產', '獲利', '3。.62億', '元', '挹注', '，', '加上', '認列', '轉投資', '瑞智', ' ', '1.21億', '元', '獲利', '，', '業外', '收益', '達', '4.75億', '元', '，', '歸屬', '母公司', '淨利', '5.95億', '元', '，', '年增幅', '77%', '。', '，', '每', '股', '盈餘', '升至', '1.62', '元', '。', '另', '聲寶', ' ', '7月', '合併', '營收', '7.67億', '元', '，', '年', '成長', '11.14%', '。', '聲寶', ' 7月', '空調', '銷售', '年', '成長', '六成', '，', '帶', '旺冰箱', '。', '、', '電風扇', '等', '夏季', '商品', '銷售', '，', '洗衣機', '也', '成長', '，', '預估', '第三', '季', '整體', '業績', '有', '機會', '年', '成長', '10%', '。', '。']</t>
  </si>
  <si>
    <t>['財務', '經理', '陳威村', '內部', '調動', '，', '由', '林立人', '接任', '。', '。', '會計', '主管', '林立人', '內部', '調動', '，', '由', '陳威村', '接任', '。', '。']</t>
  </si>
  <si>
    <t>['和', '康生技三劑型', '透明質酸', '關節', '內', '注射劑', '－', '優節益', '關節', '內', '注射劑', '(', 'ArtiAid ', 'Plus ', 'Intra-articular ', 'Injection', ')', '產品', '－', '。', '已經', '取得', '歐盟', '上市', '許可證', '(', '證書', '號碼', '： CE ', '660596', ')', '。', '。', '1', '.', '和康', '透明質酸', '關節', '內', '注射劑', '是', '以', '微生物', '發酵', '的', '高', '純度', '透明質酸鈉', '(', '又', '稱', '玻尿酸', ')', '為', '原料', '，', '經由', '無菌', '製程', '所', '生產', '。', '。', '2', '.', '和康', '透明質', '酸', '關節', '內', '注射劑', '具有', '五', '劑', '、', '三', '劑', '與', '一', '劑', '之', '完整', '產品線', '，', '於', '台灣', '、', '歐盟', '(', '安節益', '：', '五劑型', ')', '、', '新加玻', '、', '印。尼', '、', '俄羅斯', '等', '地', '上市', '。', '。', '3', '.', '依據', 'Future Market ', 'Insights', '市場', '報告', '，', '歐盟', '關節', '內', '注射劑', '市場', '需求', '在', '2016', '-', '2026', '之', '每', '年', '成長率', '約為', '5.1%', '，', '預計', '2。026年', '市場值', '可', '達', '3億', '美元', '。', '。']</t>
  </si>
  <si>
    <t>['董事長', '黃文松', '離職', '(', '總經理', '不再', '兼任', '董事長', ')', '，', '由', '呂艷娟', '接任', '。', '。']</t>
  </si>
  <si>
    <t>['正', '新', '上', '半', '年', '稅', '後', '純益', '27.44億', '元', '，', '年增', '6%', '，', '每', '股', '純益', '0.85', '元', '。', '正新', '的', '「', '雙印', '」', '（', '印度', '、', '印尼', '）', '廠', '為', '公司', '最', '重要', '的', '成。長', '動能', '。', '目前', '正', '新', '印度', '廠', '產能', '利用率', '約', '有', '四成', '，', '印尼廠', '開動率', '約', '六', '至', '七成', '，', '兩', '個', '廠', '皆', '以', '生產', '機車胎', '為主', '。', '隨', '產', '能利', '。用率', '逐漸', '拉升', '，', '未來', '將', '為', '正新', '帶進', '營運', '貢獻', '。', '。', '【', 'TCRI ', '觀點', '_', '20190826', '】', '。', '1', '.', '營收', ' 5成', '來自', '中國', '大陸', '市場', '，', '因', '中國', '大陸', '輪胎', '供給', '過剩', '，', '競爭', '激烈', '，', '加上', '2018年', '下', '半', '起', '中國', '車市', '銷售', '轉衰', '，', '拖累', '。', '下游', '輪胎', '銷售', '。', '。', '2', '.', '正新', '近年', '積極', '拓展', '印度', '及', '印尼', '等', '市場', '，', '以期', '降低', '集中度', '風險', '。', '不過', '，', '就', ' 2019年', '上', '半', '營收', ' ', '553億', '元', '，', '同比', '仍', '衰退', '。', '1%', '，', '顯示', '，', '現階段', '雙印', '市場', '的', '開發', '尚', '無法', '彌補', '中國', '市場', '的', '衰退', '。', '。', '3', '.', '主要', '原料', '合成', '橡膠', '及', '天然膠', '於', '2019', 'Q2', '後', '行情', '均', '呈現', '下跌', '，', '預期', '成本', '壓力', '可', '減輕', '，', '可', '反應', '於', '後續', '獲利', '，', '但', '待', '觀察', '。', '。']</t>
  </si>
  <si>
    <t>['建', '大', '上', '半', '年', '稅', '後', '純益', '4.44億', '元', '，', '年增', '38.7%', '，', '每', '股', '純益', '0.51', '元', '。', '建', '大', '第2', '季', '獲利', '回穩', '，', '除', '天然', '橡膠', '，', '包括', '碳黑', '、', '廉子', '。', '布', '等', '主要', '原料', '價格', '都', '下跌', '，', '成本', '壓力', '減輕', '。', '需求', '方面', '，', '台灣', '的', '鐵馬', '（', '單車', '）', '胎', '目前', '滿單', '，', '因為', '美國', '對', '大陸', '祭出', '特別', '。', '保護法', '，', '大陸', '廠商', '沒辦法', '出', '，', '建', '大', '受惠', '轉單', '效應', '。', '另外', '建', '大', '布局', '新南向', '，', '越南', '二廠', '產能', '有', '上來', '，', '從', '年初', '日', '產能', '1,00', '。', '0多', '條', '，', '到', '現在', '已', '衝到', '4,000多', '條', '。', '這', '部分', '同樣', '是', '受惠', '轉單', '效應', '，', '因為', '貿易', '戰使', '陸廠', '沒辦法', '出', '，', '美國', '客戶', '改找', '其他', '替', '。', '代', '方案', '，', '建', '大', '在', '越南', '、', '印尼', '都', '有', '廠', '，', '因而', '受惠', '。', '。']</t>
  </si>
  <si>
    <t>['鴻海', '擬', '發行', '無', '擔保', '普通', '公司債', '(', '鴻海', '108', '-1', 'C', ')', '，', '以', '募集', '台幣', '500,000', '(', '仟', '元', ')', '，', '用以', '償還', '短期', '負債', '。', '。', '鴻海', '擬', '發行', '無', '擔保', '普通', '公司債', '(', '鴻海', '108', '-1', 'B', ')', '，', '以', '募集', '台幣', '1,900,000', '(', '仟', '元', ')', '，', '用以', '償還', '短期', '負債', '。', '。', '鴻海', '擬', '發行', '無', '擔保', '普通', '公司債', '(', '鴻海', '108', '-1E', ')', '，', '以', '募集', '台幣', '950,000', '(', '仟', '元', ')', '，', '用以', '償還', '短期', '負債', '。', '。', '鴻海', '擬', '發行', '無', '擔保', '普通', '公司債', '(', '鴻海', '108', '-1D', ')', '，', '以', '募集', '台幣', '2,500,000', '(', '仟', '元', ')', '，', '用以', '償還', '短期', '負債', '。', '。', '鴻海', '擬', '發行', '無', '擔保', '普通', '公司債', '(', '鴻海', '108-1A', ')', '，', '以', '募集', '台幣', '100,000', '(', '仟', '元', ')', '，', '用以', '償還', '短期', '負債', '。', '。']</t>
  </si>
  <si>
    <t>['中環', '公布', '上', '半', '年', '財報', '，', '上', '半', '年', '合併', '營收', '37.56億', '元', '，', '毛利率', '達', '21.53%', '，', '且', '連續', '2', '季', '營業', '利益', '為', '正', '，', '合併', '稅', '後', '淨利', '3.8。億', '元', '，', '每', '股', '盈餘', '0.35', '元', '，', '較', '去年', '同', '期', '每', '股', '虧損', '0.5', '元', '大幅', '改善', '。', '中環', '在', '財務', '結構', '上', '也', '持續', '優化', '，', '負債', '比率', '降至', '16%', '，', '。', '流動', '比率', '達', '400%', '以上', '，', '為', '未來', '檔案', '光碟', '的', '發展', '、', '研發', '與', '投資', '，', '取得', '有利', '的', '位置', '。', '。']</t>
  </si>
  <si>
    <t>['精英', '公布', '第 2', ' 季', '財報', '，', '上', '半', '年', '營收', ' ', '139.68', ' ', '億', '元', '，', '年', '減', ' ', '2.5%', '，', '毛利率', ' ', '9.68%', '，', '營益率', ' -', '3.4%', '，', '稅', '後', '虧損', ' ', '2.14', ' ', '億', '。元', '，', '虧損', '擴大', '，', '每', '股', '虧損', ' ', '0.38', ' ', '元', '。', '精英', '第 2', ' 季', '虧損', '擴大', '，', '主要', '是', '認列', '興英', '科技', '員工', '經濟', '補償金', '約', ' ', '5.43', ' ', '億', '元', '，', '。', '若', '不計', '此', '認列', '損失', '，第', ' 2', ' 季', '獲利', '為', ' ', '3.64', ' 億', '元', '。', '展望', '下', '半', '年', '，', '是', '傳統', '產業', '旺季', '，', '預期', '下', '半', '年', '表現', '會', '比', '上', '半', '年', '好', '，', '。', '但是', '受', '美', '中', '貿易戰', '影響', '，', '仍', '持續', '觀望', '中', '，', '不過', '在', '教育', '筆電', '市場', '方面', '，', '由於', '去年', '表現', '不', '好', '，', '今年', '預期', '能', '恢復', '以往', '水準', '。', '，', '年增', '有', '明顯', '成長', '，', '產品', '開發', '部分', '，', '目前', '積極', '投入', '電動車', '充電', '裝置', '產品', '，', '預期', '下', '半', '年', '開始', '試產', '送樣', '，', '明年', '就', '可以', '開', '。', '始', '貢獻', '營收', '。', '精英', ' 7 月', '營收', ' ', '23.83', ' ', '億', '元', '大關', '，', '年', '減', ' ', '19.11%', '，', '累計', '前', ' 7', ' 月', '合併', '營收', ' ', '164.68', ' ', '億', '元', '，', '年', '減', ' ', '4.88%', '。', '。']</t>
  </si>
  <si>
    <t>['藍天', '公告', '第 2', ' 季', '財報', '，', '上', '半', '年', '營收', ' ', '106.67', ' ', '億', '元', '，', '年', '減', ' ', '0.8%', '、', '毛利率', ' ', '23.5%', '，', '營益率', ' ', '3.01%', '，', '稅', '後', '純益', ' ', '7.72', ' ', '億', '。元', '，', '年', '減', ' ', '36.8%', '，', '每', '股', '純益', ' ', '1.26', ' ', '元', '。', '藍天', '第 2', ' 季', '筆電', '出貨量', ' ', '29.4', ' ', '萬', '台', '，', '與', '第 1', ' 季', ' ', '29.96', ' ', '萬', '台', '相差', '不', '多', '，', '但', '。', '高', '端利', '基型', '機種', '出貨', '比重', '提升', '，', '筆電', '營收', '成長', ' 6%', '，', 'ASP ', '也', '季增', ' ', '10%', '，', '推升', '毛利率', '、', '營益率', '。', '以上', '半', '年', '來', '看', '，', '藍天', '。', '去年', '因', '認列', '處分', '子公司', '利益', ' ', '7.8', ' 億', '元', '，', '因此', '導致', '獲利', '較', '去年', '同', '期', '衰退', '，', '不過', '本', '期', '公告', '售樓', '利益', '，', '下', '半', '年', '可望', '認列', '。', '，', '將', '帶動', '全', '年', '獲利', '表現', '。', '。']</t>
  </si>
  <si>
    <t>['大同', '第二', '季', '財報', '因為', '華映', '、', '綠能', '大幅', '認列', '資產', '減損', '，', '導致', '單季', '出現', '高達', '44.31億', '元', '的', '虧損', '，', '第二', '季', '每', '股', '虧損', '1.94億', '。元', '。', '累計', '1', '至', '6月', '，', '大同', '上', '半', '年', '歸屬', '母公司', '的', '虧損', '為', '13.71億', '元', '，', '每', '股', '虧損', '0.6', '元', '。', '大同', '第二', '季', '的', '大幅', '虧損', '，', '主要', '還是', '。', '來自於', '認列', '子公司', '華映', '、', '綠能', '、', '尚志', '半導體', '等', '轉投資', '損失', '。', '由於', '華映', '重整', '聲請', '被', '駁回', '、', '綠能', '則', '是', '將', '進行', '解散', '清算', '，', '。', '各', '項', '業務', '均', '已', '停擺', '，', '大同', ' 7月', '營收', '，', '僅', '27.13億', '元', '、', '年減', '50.82%', '，', '市場', '對', '大同', '的', '營運', '持續', '悲觀', '。', '。']</t>
  </si>
  <si>
    <t>['大同', '代', '重要', '子公司', '公告', '-', '綠能', '科技', '(', '股', ')', '公司', '無法', '如期', '重新', '公告', '申報', '2018年', '財務', '報告', '，', '說明', '如下', '：', '。', '1', '.', '發生', '緣由', '：', '依', '金管', '證審字', '第1080324662', '號', '函', '辦理', '。', '2', '.', '主管', '機關', '限定', '更正', '之', '日期', '：', '2019', '/', '08/', '14', '。', '3', '.', '其他', '應', '敘明', '事項', '：', '綠能', '科技', '(', '股', ')', '公司', '已', '於', '2019年', '7月', '15日', '董事會', '決議', '通過', '於', '2019年', '8月', '30日', '召開', '臨時', '股東會', '討論解', '。', '散', '清算', '事宜', '，', '所以', '2018年度', '第四', '季', '財務', '報告', '應', '無', '重編', '之', '可行性', '。', '。', '大同', '代', '重要', '子公司', '公告', '-', '中華', '映管', '(', '股', ')', '公司', '無法', '如期', '重新', '公告', '申報', '2018年', '財務', '報告', '，', '說明', '如', '下', '：', '。', '1', '.', '更正', '且', '重編', '之', '財務', '報告', '年季', '：', '2018年度', '。', '2', '.', '發生', '緣由', '：', '依', '金管', '證審字', '第1080325083', '號', '函', '辦理', '。', '3', '.', '主管', '機關', '限定', '更正', '之', '日期', '：', '2019', '/', '08', '/', '14', '。', '4', '.', '因應', '措施', '：', '中華', '映管', '(', '股', ')', '公司', '已', '發函', '金融', '監督', '管理', '委員會', '申請', '展期', '。']</t>
  </si>
  <si>
    <t>['正崴', '計劃', '取得', '香港', '公司', 'Journ ', 'Ta ', 'Brothers ', 'Limited', '股權', '並', '再', '辦理', '增資', '事宜', '，', '說明', '如', '下', '：', '。', '1', '.', '標的物', '之', '名稱', '及', '性質', '：', '。', '(1)', '.', '擬', '投資', '美金', '12,552,726', '元', '取得', '香港', '公司', 'Journ ', 'Ta Brothers ', 'Limited', '之', '100%', '股份', '並', '間接', '取得', '緬甸', '公司', 'Hua Tai ', 'E', '。', 'nterprise ', 'Company ', 'Limited ', '100%', '股權', '。', '(2)', '.', '取得', '上述', '公司', '100%', '股權', '後', '，', '擬', '再', '增加', '投資', 'Journ ', 'Ta ', 'Brothers ', 'Limited', '公司', '美金', '10,000仟', '元', '，', '並', '轉投資', '其', '子公', '。司', 'Hua ', 'Tai ', 'Enterprise ', 'Company ', 'Limited', '。', '。', '2', '.', '交易', '總金額', '：USD', '22,553仟', '元', '。', '3', '.', '交易', '相對人', '及', '其', '與', '公司', '之', '關係', '：', '。', '(', '1', ')', '交易', '相對人', '：', '自然人', '。', '(2)', '.', '與', '公司', '之', '關係', '：', '無。', '4', '.', '取得', '或', '處分', '之', '具體', '目的', '或', '用途', '：', '長期', '投資', '。']</t>
  </si>
  <si>
    <t>['京元', '電子', '本', '公司', '董事會', '通過', '提高', '2019年', '資本', '支出', '，', '說明', '如', '下', '：', '。', '1', '.', '投資', '計畫', '內容', '：', '本', '公司', '於', '今日', '(', '8/14', ')', '召開', '董事會', '，', '決議', '通過', '2019年', '資本', '支出', '由', '新台幣', '68.5億', '元', '提高', '至', '新台幣', '93.6', '。', '5億', '元', '。', '。', '2', '.', '資金', '來源', '：', '自有', '資金', '及', '融資', '。', '。', '3', '.', '具體', '目的', '：', '購置', '機器', '設備', '及', '廠房', '設施', '。', '。', '4', '.', '其他', '應', '敘明', '事項', '：', '前述', '各', '項', '資本', '支出', '預算', '之', '執行', '，', '將', '依', '客戶', '需求', '、', '市場', '狀況', '等', '情形', '彈性', '調整', '，', '實際', '支付', '金額', '依執', '。', '行進度', '及', '付款', '條件', '決定', '之', '。', '。']</t>
  </si>
  <si>
    <t>['吉祥全', '之', '子公司', '-', '浩瀚', '數位', '(', '股', ')', '公司', '就', '桃園市', '華亞', '科技', '園區', '廠房', '公開', '標售', '事宜', '，', '說明', '如下', '：', '。', '1', '.', '公司', '名稱', '：', '浩瀚', '數位', '股份', '有限公司', '。', '2', '.', '與', '公司', '關係', '(', '請', '輸入', '本', '公司', '或', '子公司', ')', '：', '子公司', '。', '3', '.', '發生', '緣由', '：', '。', '(1)', '.', '為', '整合', '資源', '及', '活化', '資產', '、', '並', '創造', '資產', '效益', '，', '重要', '子公司', '-', '浩瀚', '數位', '(', '股', ')', '公司', '(', '下', '簡稱', '「', '浩瀚', '公司', '」', ')', '擬', '進行', '桃園', '。市', '華亞', '科技', '園區', '廠房', '處分', '計畫', '(', '下', '簡稱', '「', '本', '處分案', '」', ')', '，', '標售', '標的', '：', '桃園市', '龜山區', '科技三路', '80號', '地上', '建物', '及', '其', '所', '座落', '。', '土地', '全部', '。', '。', '(2)', '.', '浩瀚', '公司', '就', '本', '處分案', '為', '取得', '股東', '權益', '及', '公司', '之', '最', '大', '利益', '，', '將', '採用', '公開', '標售', '之', '方式', '辦理', '，', '並', '委託', '第一', '太平', '戴維斯', '。', '股份', '有限公司', '辦理', '本', '次', '公開', '標售', '業務', '之', '顧問', '公司', '。', '。', '(', '3', ')', '.', '本', '處分案', '依', '「', '公開', '發行', '取得', '或', '處分', '資產', '處理', '程序', '」', '規定', '，', '已', '委託', '兩', '家', '專業', '不動產', '估價師', '聯合', '事務所', '出具', '之', '估價', '。', '報告', '，', '浩瀚', '公司', '依據', '二', '家', '專業', '估價', '者', '出具', '之', '估價', '報告', '，', '訂定', '標售', '底價', '為', '新臺幣', '貳拾肆', '億伍仟萬', '元', '(', 'NT', '$', '2,450,000,00。0', ')', '整', '(', '含', '建物', '加值型', '營業稅', ')', '，', '本標案', '開標', '日期', '及', '地點', '為', '2019年', '10月', '4日', '下午', '2時', '整', '，', '於', '標售', '單位', '(', '第一', '太平', '戴維斯股', '。份', '有限公司', '，', '台北市', '信義區', '忠孝東路', '五段', '68號', '21樓', ')', '會議室', '開標', '。', '。', '(', '4', ')', '.', '本', '處分', '案', '將', '依據', '「', '公開', '發行', '取得', '或', '處分', '資產', '處理', '程序', '」', '及', '配合', '主管', '機關', '或', '法令', '規定', '所', '作', '之', '調整', '辦理', '後續', '作業', '事', '。宜', '，', '若', '有', '未', '盡', '事宜', '或', '因', '客觀', '環境', '、', '市場', '狀況', '或', '事實', '需要', '而', '須', '修正', '時', '，', '授權', '董事長', '全權', '處理', '之', '。', '。', '4', '.', '其他', '應', '敘明', '事項', '：', '本案', '如', '順利', '成交', '，', '將', '再', '依', '規定', '公告', '相關', '訊息', '。', '。']</t>
  </si>
  <si>
    <t>['長榮代', '子公司', '青標', '海運', '、', '長榮', '香港', '公告', '，', '將', '訂造', '、', '承租', '2.3萬', 'TEU', '貨櫃船', '，', '青標', '海運', '將', '訂造', '五', '到', '六', '艘', '船舶', '，', '交易', '金額', '。', '上', '看', '9.6億', '美元', '，', '另外', '長榮', '香港', '將', '承租', '四', '到', '五', '艘', '船舶', '，', '因', '會計', '準則', '關係', '公布', '交易', '金額', '上', '看', '7.99億', '美元', '，', '兩', '筆', '總交易', '。', '金額', '共計', '上', '看', '17.59億', '元', '。', '目前', '長榮', '海運', '的', '集團', '運力', '127.71萬', 'TEU', '，', '全球', '排名', '第七', '，', '以', '當前', '各', '船', '公司', '新增', '船舶', '規畫', '估', '。', '算，', '2022年', '長榮', '運力', '166萬', 'TEU', '，', '可', '超越', 'ONE', '、', '赫伯羅德', '兩', '家', '，', '擠進', '前', '五', '，', '若', '計入', '此', '次', '新', '造船隊', '，', '未來', '長榮', '運力', '有機', '。', '會', '超過', '190萬', 'TEU', '。', '長榮', '海運', '受惠', '交船', '高峰', '，', '前', '七月', '營收', '1096.3億', '元', '，', '年', '成長', '21.62%', '，', '不過', '受到', '成本', '油價', '、', '運價', '不理', '。', '想', '影響', '，', '上', '半', '年', '稅', '後', '純益', '2.04億', '元', '，', '每', '股', '稅', '後', '純益', '0.05', '元', '。', '。']</t>
  </si>
  <si>
    <t>['財務', '經理', '黃文灶', '內部', '調動', '，', '由', '李詩周', '接任', '。', '。', '會計', '主管', '李詩周', '內部', '調動', '，', '由', '蘇育文', '接任', '。', '。']</t>
  </si>
  <si>
    <t>['富驛', '-KY', '之', '會計師', '就', '2019', 'Q2', '財報', '提及', '繼續', '經營', '假設', '有', '疑慮', '。']</t>
  </si>
  <si>
    <t>['1', '.', '雅茗', '公布', '上', '半', '年', '合併', '營收', '達', '11.05億', '元', '，', '較', '去年', '同', '期', '成長', '4%', '，', '上', '半', '年', '營業', '淨利', '9,258萬', '元', '、', '稅', '後', '淨利', '7,136萬', '元', '，', '。', '分別', '較', '去年', '同', '期', '成長', '34%', '及', '23%', '，', '上', '半', '年', '每', '股', '稅', '後', '盈餘', '達', '2.1', '元', '。', '雅茗', '-KY', '旗下', '主力', '品牌', '「', '快樂', '檸檬', '」', '上', '半', '年', '與', '阿里巴。巴', '旗下', '「', '口碑', '」', '攜手', '全球', '首開', '機器人', '智慧', '門店', '，', '並', '與', '「', '大白兔', '奶糖', '」', '、', '廈門', '知名網', '吧', '，', '以及', '阿里巴巴', '旗下', '「', '天貓', '超。市', '」', '展開', '強強', '聯手', '策略', '結盟', '，', '品牌', '國際', '知名度', '大幅', '攀升', '，', '全球', '展店', '效率', '高速', '成長', '。', '上', '半', '年', '「', '快樂', '檸檬', '」', '新', '開店數', '達', '。', '159', '家', '，', '推升', '加盟金', '、', '權利金', '及', '原物料', '銷售', '收入', '增長', '。', '。', '2', '.', '雅茗', '-KY', '上', '半', '年', '在', '美國', '舊金山', '、', '波士頓', '、', '西雅圖', '、', '賭城', '以及', '加拿大', '溫尼伯', '共', '開出', '7', '店', '，', '其中', '，', '舊金山', '展店', '速率', '最', '快', '。', '，', '截至', '6月', '已', '有', '24', '家', '店', '，', '預計', '年底', '可', '達', '30', '家', '。', '而', '中東', '市場', '的', '杜拜', '、', '大東亞', '市場', '的', '日本', '沖繩', '、', '印尼', '雅加達', '以及', '歌詩達', '。', '郵輪', '「', '大西洋號', '」', '、', '「', '威尼斯號', '」', '也', '陸續', '開出', '新店', '，', '全球', '瘋珍奶', '熱潮', '，', '使得', '海外', '門店', '銷售', '屢', '創', '佳績', '，', '門店', '單日', '銷售', '。', '破', '千', '杯', '，', '單店', '營收', '達', '大陸', '單店', '3', '倍', '以上', '，', '「', '快樂', '檸檬', '」', '海外', '拓展', '版圖', '大躍進', '，', '將', '加速', '推升', '集團', '下', '半', '年', '營收', '。', '。', '3', '.', '雅茗', '-KY', '前任', '總裁', '盧小慧', '於', '3', '年', '內', '完成', '階段性', '任務', '達成', '而', '交棒', '。', '新任', '總裁', '張妙苓', '，', '於', '麥當勞', '任職', '20多', '年', '，', '獲', '麥當勞', '。', '全球', '總裁', '獎殊榮', '，', '3', '年', '前', '被', '雅茗', '前總裁', '延攬', '入職', '，', '擔任', '集團', '營運長', '。', '另', '新聘', '韓定國', '為', '海外', '戰略', '總部', '策略長', '，', '曾', '任', '百。勝', '國際', '餐飲', '集團', '大中華區', '營運', '執行官', '、', '後勤', '執行官', '，', '台灣', '漢堡', '王', '總經理', '，', '更', '帶領', '肯德基', '站穩', '大陸', '市場', '連鎖', '速食', '業龍', '。', '頭', '地位', '。', '雅茗', '-KY', '強調', '，', '在', '持續', '由', '公司', '董事長', '吳伯超', '領軍', '，', '並', '成功', '延攬', '韓定國', '，', '再', '加上', '新任', '總裁', '張妙苓', '之後', '，', '黃金', '。', '鐵三角', '戰鬥', '部隊', '成形', '，', '將', '全力', '衝刺', '進入', '營運', '旺季', '的', '下', '半', '年', '，', '看好', '集團', '今年', '營運', '成長', '將', '可期', '。', '。']</t>
  </si>
  <si>
    <t>['瓦城', '公布', '第二', '季', '財報', '，', '上', '半', '年', '營收', '24.68億', '元', '，', '年增', '16.12%', '，', '毛利', '13.26億', '元', '，', '稅', '後', '純益', ' ', '1.99', ' ', '億', '元', '，', '年增', ' ', '4.89%', '，', '。', '每', '股', '純益', ' ', '8.54', ' ', '元', '。', '展望', '後市', '，', '瓦城', '上', '半', '年', '在', '台灣', '市場', '已', '開出', ' 7 ', '家', '新', '據點', '，', '下', '半', '年', '仍', '將', '加速', '展店', '，', '預計', '再', '開出', '共', '。', '18', ' ', '家', '，', '保持', '快速', '成長', '步調', '，', '除了', '搭上', '百貨', '周年慶', '旺季', '的', '餐飲', '熱潮', '，', '第四', '季', '開出', '的', '新店點', '也', '將', '為', '明年', '的', '營運', '添新', '動', '。能', '。', '瓦城', '董事會', '亦', '決議', '發行', '金額', '上限', '8億', '元', '之', '可', '轉換', '公司債', '，', '該', '募集', '資金', '將', '用於', '充實', '營運', '資本金', '，', '用於', '展店', '以', '拓展', '。', '營運', '規模', '。', '。']</t>
  </si>
  <si>
    <t>['桃園', '市政府', '衛生局', '於', '2019年', '7月', '26日', '抽檢', '公司', '之', '揚秦', '濃縮生', '豆漿', '(', '無糖', ')', 'MWD-NS', '及', '揚秦', '濃縮生', '豆漿', '，', '經', '檢驗', '該', '品項生', '。', '菌數', '超標', '，', '需', '依法', '限期', '改正', '改正', '前', '該', '品項', '應', '立即', '停止', '販售', '及', '回收', '，', '衛生局', '近日', '將', '派員', '複檢', '。', '公司', '於', '2019/8/14', '收到', '。', '函文', '後', '，', '立即', '召開', '緊急', '應變', '會議', '，', '勒令', '物流部', '停止', '該', '品項', '出貨', '及', '營運', '中心', '人員', '通知物流部', '司機', '對', '麥味登', '直營店', '及', '加。盟店', '全面', '下架', '回收', '。', '回收', '下架', '之', '商品', '將', '全面', '退回', '供應商', '並', '請', '供應商', '於', '出貨', '前', '提供', '第三', '方', '檢驗', '合格', '證明', '再行', '進貨', '。', '。']</t>
  </si>
  <si>
    <t>['遠', '百', '公布', '上', '半', '年', '財報', '，', '營收', '約', '178億', '元', '，', '稅', '後', '純益', '6.87億', '元', '，', '年增率', '19.2%', '，', '每', '股', '純益', '0.49', '元', '。', '遠百', '提', '上', '半', '年', '獲利表', '。', '現亮眼', '，', '是', '因', '基本面', '如', '費用', '控管', '和', '商品', '調整', '都', '出現', '成效', '，', '並', '調整', '商業', '模式', '，', '進行', '管理', '創新', '，', '降低', '成本', '費用', '及', '採取', '精。', '準行銷', '，', '成立', '46', '個', '專案', '組織', '，', '建置', '超過', '40', '套', '數位化', '系統', '，', '打造', '行動', '辦公室', '，', '帶動', '營運', '成本', '下降', '17%', '，', '每', '年', '增加', '營業', '。', '利益', '約', '5億', '元', '。', '至於', '下', '半', '年', '展望', '，遠百', '將', '在', '10月', '於', '信義區', '開出', '遠百', '信義', 'A13', '，', '遠', '對', '營收', '必定', '有', '正面', '挹注', '，', '該', '店', '走', '數位', '。', '營運', '、', '數位', '管理', '、', '數位', '行銷', '與', '數位', '體驗', '，', '投資', '較多', '在', '設計', '智慧型', '商場', '，', '客製化', '進行', '個人化', '精準', '行銷', '，', '將', '對', '營收', '會', '是', '。', '很', '重要', '的', '成長', '。', '。']</t>
  </si>
  <si>
    <t>['董事長', '本人', '商林', '投資', '2019/08/', '14', '設質', '5,000,000', '股', '給', '台新', '國際', '商業', '銀行', '，', '累計', '設質', '39,700,000', '股', '。', '。']</t>
  </si>
  <si>
    <t>['潤泰', '全', '上', '半', '年', '營收', '19.94億', '元', '，', '稅', '後', '盈餘', '58.78億', '元', '，', '年減', '18.93%', '，', '但', '因', '去年', '第四', '季', '減資', '40%', '使', '股本', '縮小', '，', '上', '半', '年', '每', '。', '股', '盈餘', '達', '11.04', '元', '。', '潤泰', '全', '第二', '季', '自轉投資', '的', '潤成', '認列', '南山', '人壽', '獲利', '貢獻', '28.6億', '元', '，', '累計', '上', '半', '年', '自潤成', '認列', '44.5億', '。元', '；', '此外', '，', '潤泰', '全', '持有', '潤泰', '新', '25.7%', '股權', '，', '而', '潤泰新', '也', '受', '惠南山', '獲利', '貢獻', '，', '第二', '季', '獲利', '優於', '首', '季', '，潤泰', '全', '第二', '季', '認', '。', '列', '潤泰', '新', '獲利', '貢獻', '9.1億', '元', '，', '上', '半', '年', '累計', '達到', '14.2億', '元', '。', '。']</t>
  </si>
  <si>
    <t>['凱羿', ' - KY', '公布', '第二', '季', '財報', '，', '上', '半', '年', '合併', '營收', '10.7', ' 億', '元', '，', '年', '減', ' ', '32%', '，', '稅', '後', '純益', ' ', '1.23', ' ', '億', '元', '，', '年', '減', ' ', '56.31%', '，', '每', '股', '純', '。益', ' ', '2.61', ' ', '元', '。', '第二', '季', '廚房', '用品', '衰退', '，', '主因', '是', ' Copper ', 'Chef ', '第一', '代', '系列', '產品', '銷售', '下滑', '，', '受', '生命', '週期', '影響', '而', '逐步', '減少', '。', '，', '同時', '，', '冷風扇', '、', '烘衣機', '和', '氣炸', '烤箱', '等', '電子', '產品', '銷售', '也', '衰退', '。', '儘管', '獲利', '仍', '處', '低迷', '，', '凱羿', '去年', '下', '半', '年', '將', ' Copper ', 'Chef', '。', ' ', '引進', '兩岸', '市場', '，', '並', '在', '台', '推出', '日本', '暢銷', '的', '氣炸鍋', '產品', '，', '帶動', '上', '半', '年', '在', '台', '營收', '比重', '，', '從', '去年', '同', '期', '的', ' 2%', ' ', '拉升', '至', ' 9%', '。', '上', '。', '半', '年', '產品', '營收', '比重', '，', '分別', '為', '家居', '用品', ' ', '35%', '、', '廚房', '用品', ' 33%', '、', '電子', '電器', ' 21%', ' ', '和', '美體', '養護', ' 11%', '。', '。']</t>
  </si>
  <si>
    <t>['神基', '科技', '公告', '財報', '，', '上', '半', '年度', '合併', '營收', '為', '127.19億', '元', '，', '年增', '11.6%', '；', '營業', '利益', '為', '13.12億', '元', '，', '年', '成長', '高達', '30.3%', '；', '歸', '。', '屬於', '母公司', '業主', '淨利', '為', '8.37億', '元', '，', '相較', '於', '去年', '同', '期', '的', '9.10億', '元', '，', '減少', '8%', '；', '每', '股', '稅', '後', '純益', '為', '1.45', '元', '，', '較', '去年', '同', '期', '的', '1.', '。58', '元', '減少', '。', '。']</t>
  </si>
  <si>
    <t>['同', '開', '科技', '2019', '/', '11/12', '會計師', '就', '2019', 'Q2', '財報', '提及', '重編', '情形', '，', '依', '金融', '監督', '管理', '委員會', '2019年', '11月', '4日', '金管', '證審字', '第10803', '。', '61168', '號', '函', '所', '示', '，', '將', '原', '未', '予', '納入', '合併', '財務', '報告', '之', 'Wingo ', 'Investment ', 'Co', '.', ',', ' Ltd', '.', '納入', '合併', '財務', '報告', '，', '並', '重編', '2019年', '1月', '。', '1日', '至', '6月', '30日', '之', '合併', '財務', '報告', '暨', '更正', '2018年度', '及', '2018年', '1月', '1日', '至', '6月', '30日', '比較', '財務', '資訊', '。', '。']</t>
  </si>
  <si>
    <t>['研發', '主管', '吳修賢', '內部', '調動', '，', '由', 'Rich ', 'Westerfer', '接任', '。', '。']</t>
  </si>
  <si>
    <t>['新', '零售', '撤銷', '投資瓷', '微案', '之', '相關', '進度', '說明', '，', '說明', '如', '下', '：', '。', '1', '.', '對', '瓷基', '公司', '所', '開立', '本票', '之', '處理', '情形', '及', '進度', '：', '已', '將', '到期', '之', '六', '紙', '本票', '向', '法院', '聲請', '本票', '裁定', '，', '皆', '已經', '臺灣', '士林', '地方', '法院', '。', '裁定', '准許', '強制', '執行', '，', '本', '公司', '業已', '向', '法院', '聲請', '強制', '執行', '，', '已', '執行', '扣押', '新台幣', '100,391', '元', '及', '1999年', '出廠', '之', '賓士', '汽車', '一', '輛', '。', '。', '。', '2', '.', '對', '設質', '股份', '之', '處理', '情形', '及', '進度', '：', '經', '臺灣', '士林', '地方', '法院', '於', '2015年', '7月', '31日', '依', '強制', '執行', '法', '第27', '條', '規定', '發給', '債權', '憑證', '。', '。', '3', '.', '其他', '保全', '或', '行使', '債權', '之', '相關', '措施', '：', '。', '(1)', '.', '本', '公司', '已', '對', '瓷基', '投資', '(', '股', ')', '公司', '等', '六', '名', '被告', '提出', '損害', '賠償', '之', '民事', '訴訟', '，', '現', '由', '臺灣', '台中', '地方', '法院', '民事庭', '審理', '中', '；', '案', '。', '號', '：', '“', '103年', '重訴', '字', '第631', '號', '”', '。', '。', '(2)', '.', '本', '公司', '已', '對', '前', '董事長', '曾明煌', '等', '人', '提出', '違反', '證券', '交易法', '之', '刑事', '訴訟', '，', '前', '已經', '臺灣', '士林', '地方', '院法院', '檢察署', '偵查', '終結', '。', '，', '起訴', '在案', '，', '現', '由', '臺灣', '士林', '地方', '法院', '刑事庭', '審理', '中', '；', '案號', '：', '“', '105', '年金', '重訴字', '第4', '號', '”', '。', '。']</t>
  </si>
  <si>
    <t>['新', '零售', '之', '會計師', '就', '2019', 'Q2', '財報', '提及', '繼續', '經營', '假設', '有', '疑慮', '。']</t>
  </si>
  <si>
    <t>['總經理', '王郁琦', '內部', '調動', '，', '由', '陳國樺', '接任', '。', '。']</t>
  </si>
  <si>
    <t>['一零四', '公布', '財報', '，', '上', '半', '年', '累計', '合併', '營收', '為', '8.08億', '元', '，', '年', '成長', '3.31%', '；', '營業', '淨利', '及', '稅', '前', '淨利', '分別', '為', '1.61億', '元', '及', '1.67億', '。元', '，', '較', '去年', '同', '期', '分別', '下滑', '3.51%', '及', '7.23%', '；', '本', '期', '淨利', '為', '1.4億', '元', '，年', '衰退', '3.72%', '；', '上', '半', '年', '每', '股', '盈餘', '下降為', '4.21', '元', '。', '一零', '。', '四', '上', '半', '年', '持續', '投入', '人力', '於', '優化', '媒合', '效果', '、', '網站', '之', '升級', '及', '新', '一代', '人資', '系統', '開發', '，', '致', '相關', '人事', '費用', '增加', '。', '。']</t>
  </si>
  <si>
    <t>['基亞', '公布', '第二', '季', '財報', '，', '受惠', '公司', '與', '日本', '上市', '公司', 'Oncolys ', 'Bio', 'Pharma ', 'Inc', '.', '共同', '開發', '的', '溶瘤', '病毒', '新', '藥', 'OBP-301', '於', '2019', '。年', '4月', '授權予', '日本', '中外', '製藥', '(', 'Chugai ', 'Pharmaceutical', ')', '，', '收到', '應', '分享', '之', '商業', '利益', '約', '新台幣', '5037萬', '元', '認列', '新', '藥', '授權', '收入', '。', '，', '第二', '季', '轉虧為', '盈', '，', '稅', '後', '淨利', '5655萬', '元', '，', '稅', '後', '每', '股', '獲利', '0.41', '元', '；', '累計', '2019', '上', '半', '年', '淨損', '2810萬', '元', '，', '稅', '後', '每', '股', '虧損', '0.2', '。元', '。', '基亞', '由於', '細胞', '治療', '業務', '在', '上', '半', '年', '尚未', '產生', '具體', '營收', '，', '預計', '下', '半', '年', '待', '台灣', '特管', '辦法', '通過', '及', '海外', '業務', '合作案', '推動', '，', '。', '可', '開始', '對', '公司', '營收', '產生', '貢獻', '。', '。']</t>
  </si>
  <si>
    <t>['明泰', '科技', '以', '換股', '方式', '調整', '大陸', '地區', '投資', '事業', '之', '投資', '架構', '，', '說明', '如', '下', '：', '。', '1', '.', '本', '次', '新增', '(', '減少', ')', '投資', '方式', '：', '以', '換股', '方式', '調整', '大陸', '地區', '投資', '事業', '之', '投資', '架構', '為', '本', '公司', '經由', '第三', '地區', '公司', '新加坡', '子公', '。司', 'D-Link Asia ', 'Investment ', 'Pte', '.', 'Ltd', '.', '轉投資', '大陸', '地區', '投資', '事業', '東莞', '明冠', '電子', '有限公司', '及', '大陸', '地區', '投資', '事業', '明瑞電', '。子', '(', '成都', ')', '有限公司', ',', '並', '透過', '東莞', '明冠', '電子', '有限公司', '再', '轉投資', '東莞', '明瑞', '電子', '有限公司', '。', '。', '2', '.', '交易', '單位', '數量', '、', '每', '單位', '價格', '及', '交易', '總金額', '：', '以', '換股', '時', '最', '近期', '財報', '之', '淨值', '為', '交易', '基礎', '訂定', '。', '3', '.', '大陸', '被', '投資', '公司', '之', '公司', '名稱', '：', '。', '(1)', '.', '東莞', '明冠', '電子', '有限公司', '。', '(2)', '.', '東莞', '明瑞', '電子', '有限公司', '。', '(3)', '.', '明瑞', '電子', '(', '成都', ')', '有限公司', '。', '4', '.', '前開', '大陸', '被', '投資', '公司', '主要', '營業', '項目', '：', '。', '(1)', '.', '東莞', '明冠', '電子', '有限公司', '：', '經營', '網路', '產品', '生產', '及', '銷售', '。', '(2)', '.', '東莞', '明瑞', '電子', '有限公司', '：', '經營', '網路', '產品', '生產', '及', '銷售', '。', '(3)', '.', '明瑞', '電子', '(', '成都', ')', '有限公司', '：', '經營', '網路', '產品', '研發', '設計', '、', '生產', '及', '銷售', '。', '5', '.', '取得', '或', '處分', '之', '具體', '目的', '：', '投資', '架構', '重組', '。']</t>
  </si>
  <si>
    <t>['推選', '。', '副董事長', '推選', '，', '由', '陳其宏', '(', '佳世達', '科技', '代表', ')', '新任', '。']</t>
  </si>
  <si>
    <t>['明泰', '上', '半', '年', '營收', ' ', '71.65', ' ', '億', '元', '，', '年', '減', ' ', '9.7%', '、', '毛利率', ' ', '17.5%', '，', '營益率', ' 0.9%', '，', '較', '去年', '同', '期', '由', '負轉', '正', '、', '稅', '後', '純益', ' 8500', '。萬', '元', '，', '每', '股', '純益', ' ', '0.16', ' ', '元', '，', '較', '去年', '同', '期', '歸轉盈', '。', '明泰', '上', '半', '年', '產品', '組合', '，', '區域', ' / ', '都會', '網路', '產品', ' ', '(', 'LAN/MAN', ')', ' ', '佔', ' 65%', '，', '。', '無線', '寬頻', '網路', '產品', ' ', '(', 'Wireless ', 'Broadband', ')', ' ', '佔', ' 23%', '，', '數位', '多媒體', '網路', '產品', ' ', '(', 'Digital ', 'Multimedia', ')', ' ', '佔', ' 11%', '，', '其他', ' ', '(', '。', 'Others', ')', ' ', '佔', ' 1%', '。', '。']</t>
  </si>
  <si>
    <t>['長天', '科技', '尚未', '於', '期限', '內', '完成', '2019年', '第2', '季', '財務', '報告', '之', '公告', '申報', '。', '。']</t>
  </si>
  <si>
    <t>['安勤', '上', '半', '年', '合併', '營收', '26.78億', '元', '，', '年增', '14.47%', '，', '毛利率', '26.22%', '、', '營益率', '8.65%', '，', '歸屬', '母公司', '稅', '後', '淨利', '1.67億', '元', '，', '年增', '。', '達', '59.58%', '，', '每', '股', '盈餘', '2.43', '元', '。', '安勤', '受惠', '美國', '投票機', '持續', '出貨', '、', '配合', 'ODM', '訂單', '集中', '出貨', '拉抬', '，', '帶動', '第二', '季', '營收', '動能', '顯', '。', '著', '躍升', '，', '在', '訂單', '出貨量', '增加', '、', '比較', '基期', '較', '低', '下', '，', '使', '上', '半', '年', '營收', '繳出', '雙位數', '成長', '佳績', '。', '展望', '後市', '，', '由於', '美國', '投票機', '訂', '。', '單', '步入', '尾聲', '，', '安勤', '原先', '對', '第三', '季', '營運', '相對', '趨守', '，', '但', '除', '既有', '博弈', '、', '醫療', '、', 'POS', '等', '產品', '長單', '撐盤', '外', '，', '新接', '的', '美國', '投票機', '。', '標案', '已', '確定', '提前', '於', '第三', '季', '開始', '出貨', '，', '帶動', '7月', '營收', '續繳', '「', '雙升', '」', '佳績', '，', '訂單', '能見度', '暢旺', '，', '帶動', '第三', '季', '營收', '持穩', '高檔', '。', '。', '。']</t>
  </si>
  <si>
    <t>['敦泰', '召開', '法說會', '，', '上', '半', '年', '營收', ' ', '37.79', ' ', '億', '元', '，', '年', '減', ' ', '29.3%', '，', '毛利率', ' ', '22.07%', '，', '營益率', ' - ', '9.84%', '，', '稅', '後', '虧損', ' ', '8.71', ' ', '億', '元', '。', '，', '由', '盈轉虧', '，', '每', '股', '稅', '後', '虧損', ' ', '1.13', ' ', '元', '。', '第 2 季', '因', '訴訟', '等', '一', '次', '性', '費用', '增加', '，', '營業', '費用', '位處', '高點', '，', '加上', '貿易戰', '衝擊', '中', '。國', '手機', '大廠', '，', '訂單', '起伏', '不定', '，', '導致', '營運', '仍', '處', '虧損', '狀態', '。', '展望', '第3', '季', '，', '預期', '整體', '第3', '季', '營收', '將', '較', '第2', '季', '小幅', '成長', '，', '敦泰', '。', '第3', '季', '的', '成長', '動將', '聚焦', '於', 'IDC', '及', 'AMOLED', '相關', '產品線', '，', '其中', '包括', 'AMOLED', '觸控', '及', '驅動', 'IC', '產品線', '，', '下', '半', '年', '的', '出貨量', '都', '將', '成長', '。', '。', '。', '【', 'TCRI ', '觀點', '_', '20190819', '】', '。', '1', '.', '隨', 'TDDI', '產品', '開發', '技術', '逐漸', '成熟', '，', '市場', '競爭', '者', '快速', '增加', '，', '進入', '削價', '競爭', '態勢', '；', '規模', '較', '小', '且', '未', '有', '集團', '產能', '奧援', '的', '敦泰', '。', '在', '這', '方面', '未', '有', '明顯', '競爭', '優勢', '，', '我們', '預估', '敦泰', 'TDDI', '產線', '營運', '疲軟', '的', '狀況', '在', '短期', '內', '仍', '會', '持續', '。', '。', '2', '.', 'AMOLED', '產品', '應用', '在', '三星', '以外', '的', '智慧型', '手機', '滲透率', '仍', '偏低', '，', '我們', '估計', '至少', '需', '至', '2020年', '始', '有', '較', '顯著', '營收', '貢獻', '。', '。']</t>
  </si>
  <si>
    <t>['董事長', '本人', '李原吉', '2019/08/14', '設質', '200,000', '股', '給', '中國', '信託', '商業', '銀行', '，', '累計', '設質', '1,500,000', '股', '。', '。']</t>
  </si>
  <si>
    <t>['瑞鼎', '公告', '上', '半', '年', '合併', '營收', '新台幣', '67.59億', '元', '、', '年增率', '52.6%', '，', '本', '期', '淨利', '3.69億', '元', '、', '年增率', '116%', '，', '每', '股', '盈餘', '5.67', '元', '。', '瑞。鼎', '大', '尺寸', '驅動', 'IC', '受惠', '於', '去年', '下', '半', '年', '起', '大陸', '各', '大', '面板廠', '新', '產能', '陸續', '進入', '量產', '，', '電視用', 'IC', '出貨', '暢旺', '；', '小', '尺寸', '產品', '則', '因', 'AM', '。', 'OLED', '滲透率', '持續', '攀升', '，', '手機', '、', '穿戴式', '裝置', '等', '品牌商', '發表', '多', '款', '主打', 'AMOLED', '產品', '，', '終端', '產品', '銷售', '反應', '佳', '，', '客戶', '提高', '備貨', '。', '需求', '，', '擴大', '對', '營收', '及', '毛利', '上', '的', '貢獻', '；', '車載', '驅動', 'IC', '、', '時序', '控制', '及', '電源', '管理', 'IC', '穩健', '成長', '。', '展望', '下', '半', '年', '，', '瑞鼎', '因', '客戶', '提前', '。', '拉貨', '、', '貿易戰', '不', '確定', '因素', '及', '面板', '供過於求', '現象', '未', '解', '，', '對於', '終端', '需求', '抱持', '審慎', '態度', '，', '希望', '透過', '與', '客戶', '緊密', '合作', '，', '降低', '。', '景氣', '下行', '的', '影響', '。', '。']</t>
  </si>
  <si>
    <t>['家登', '公告', '第 2', ' 季', '財報', '，', '上', '半', '年', '合併', '營收', ' ', '10.7', ' 億', '元', '，', '年增', ' ', '49.03%', '，', '毛利率', ' ', '28.69%', '，', '營益率', ' 7.83%', '，', '較', '去年', '同', '期', '。', '轉正', '；', '稅', '後', '純益', ' ', '1.28', ' 億', '元', '，', '較', '去年', '同', '期', '轉盈', '，', '每', '股', '純益', ' ', '1.85', ' ', '元', '。', '家登第 2 季', '適逢', '高階', '製程', '量產', '時代', '來臨', '，', '全。球', '高階', '製程', '客戶', '需求', '提升', '，', '帶動', '載具', '、', '設備', '及', '相關', '材料', '出貨', '動能', '。', '展望', '下', '半', '年', '，', '為', '半導體', '產業', '旺季', '，', '家登', '看好', '受惠', '。', '美', '中', '貿易戰', '轉單', '效應', '，', '晶圓', '載具', '產品', '下', '半', '年', '需求', '將', '續揚', '，', '目前', '自動化', '訂單', '能見度', '看', '至', '明年', '，', '下', '半', '年', '營運', '展望', '樂觀', '。', '。']</t>
  </si>
  <si>
    <t>['亞太', '電', '舉辦', '線上', '法', '說', '，', '上', '半', '年', '營收', ' ', '68.42', ' ', '億', '元', '，', '年', '減', ' 6%', '；', '毛利率', ' ', '4.24%', '，', '營益率', ' - ', '38.04%', '，', '較', '去年', '同', '期', ' - ', '32.1。4%', ' ', '微幅', '增加', '，', '稅', '後', '虧損', ' ', '25.19', ' ', '億', '元', '，', '虧損', '金額', '也', '大於', '去年', '同', '期', '虧損', ' ', '12.31', ' ', '億', '元', '，', '每', '股', '虧損', ' ', '0.6', ' ', '元', '。', '其中', '上', '半', '年', '。', '電信', '業務', '年減', ' ', '6.1%', '，', '行動', '用戶數', '僅', '年增', ' ', '2.7%', '，', '不過', '物聯網', '、', '智慧', '產品', '等', '新', '服務', '營收', '，', '年', '增', ' ', '130%', '。', '亞太電', '目前', '已', '。', '推動', ' 8K+5G ', '技術', '，', '是', '台灣', '第 1 套', '完整', '端', '到', '端的', ' 5G ', '應用', '，', '包括', ' 5G ', '雙', '系統', '同步', '啟用', '、', '5', 'G ', '網路', ' live ', '直播', ' 8K 影', '。像', '、', '串聯', '內容', '及', ' VR ', '顯示', '系統', ' 5', 'G ', '網路', '，', '預期', '明年', '日本', '奧運', '就', '能', '實現', '。', '。']</t>
  </si>
  <si>
    <t>['大聯大', '對', '海外', '控股', '公司', '輾轉', '增資', '子公司', 'WPG Elec ', '(', 'HK', ')', ' Ltd', '，', '說明', '如下', '：', '。', '1', '.', '標的物', '之', '名稱', '及', '性質', '：', '。', '(1', ')', '.WPG International ', '(', 'CI', ')', ' Ltd', '.', '普通股', '。', '(2)', '.WPG International ', '(', 'Hong Kong', ')', ' Limited', '.', '普通股', '。', '(3)', '.', 'WPG Electronics ', '(', 'HK', ')', ' Limited', '.', '普通股', '。', '2', '.', '交易', '總金額', '：', '擬', '在', '新台幣', '800,000仟', '元', '額度', '以內', '增資', '(', '實際', '匯率', '以', '注資', '當日', '匯率', '為準', ')', '。', '3', '.', '取得', '或', '處分', '之', '具體', '目的', '或', '用途', '：', '充實', '營運', '資金', '。', '大聯大', '決議', '增資', '詮鼎', '科技', '(', '股', ')', '公司', '，', '說明', '如', '下', '：', '。', '1', '.', '標的物', '之', '名稱', '及', '性質', '：', '詮鼎', '科技', '(', '股', ')', '公司', '之', '普通股', '。', '2', '.', '交易', '數量', '：', '80,000仟', '股', '。', '3.', '每', '單位', '價格', '：', '每', '股', '面額', '新台幣', '10', '元', '。', '4', '.', '易', '總金額', '：', '新台幣', '800,000仟', '元', '。', '5.', '取得', '或', '處分', '之', '具體', '目的', '或', '用途', '：', '充實', '營運', '資金', '。', '大聯大', '決議', '增資品', '佳', '(', '股', ')', '公司', '，', '說明', '如', '下', '：', '。', '1', '.', '標的物', '之', '名稱', '及', '性質', '：', '品佳', '(', '股', ')', '公司', '之', '普通股', '。', '2', '.', '交易', '數量', '：', '100,000仟', '股', '。', '3.', '每', '單位', '價格', '：', '每', '股', '面額', '新台幣', '10', '元', '。', '4', '.', '交易', '總金額', '：', '新台幣', '1,000,000仟', '元', '。', '5.', '取得', '或', '處分', '之', '具體', '目的', '或', '用途', '：', '充實', '營運', '資金', '。', '大聯大', '決議', '增資', '世平興業', '(', '股', ')', '公司', '，', '說明', '如', '下', '：', '。', '1', '.', '標的物', '之', '名稱', '及', '性質', '：', '世平興業', '(', '股', ')', '公司', '之', '普通股', '。', '2', '.', '交易', '數量', '：', '250,000仟', '股', '。', '3.', '每', '單位', '價格', '：', '每', '股', '面額', '新台幣', '10', '元', '。', '4', '.', '交易', '總金額', '：', '新台幣', '2,500,000仟', '元', '。', '5.', '取得', '或', '處分', '之', '具體', '目的', '或', '用途', '：', '充實', '營運', '資金', '。']</t>
  </si>
  <si>
    <t>['日月光', '投控', '代子', '公司', '矽品', '精密', '工業', '(', '股', ')', '公司', '處分', '營業用', '機器', '設備', '予', '子公司', '矽品', '科技', '(', '蘇州', ')', '有限公司', '，', '說明', '如', '下', '：', '。', '1', '.', '標的物', '之', '名稱', '及', '性質', '：', '營業用', '機器', '設備', '。', '2', '.', '交易', '單位', '數量', '：', '取得', '23', ' ', '批', '。', '3', '.', '每', '批', '平均', '單價', '：', 'NTD ', '13,181,568', '元', '。', '4', '.', '交易', '總金額', '：', 'NTD ', '303,176,065', '元', '。', '5', '.', '交易', '相對人', '及', '其', '與', '公司', '之', '關係', '：', '。', '(1)', '交易', '相對人', '：', '矽品', '科技', '(', '蘇州', ')', '有限公司', ';', '。', '(2)', '.', '與', '公司', '之', '關係', '：', '子公司', '。', '6', '.', '預計', '處分', '利益', '(', '或', '損失', ')', '：', '本', '次', '交易', '屬', '母子', '公司', '間', '之', '交易', '，', '於', '合併', '後', '無', '處分', '損益', '。', '7', '.', '取得', '或', '處分', '之', '具體', '目的', '或', '用途', '：', '營業', '用途', '。']</t>
  </si>
  <si>
    <t>['日月光', '投控', '代子', '公司', '矽品', '科技', '(', '蘇州', ')', '有限公司', '向', '矽品', '精密', '工業', '股份', '有限公司', '取得', '營業用', '機器', '設備', '，', '說明', '如', '下', '：', '。', '1', '.', '標的物', '之', '名稱', '及', '性質', '：', '營業用', '機器', '設備', '。', '2', '.', '交易', '單位', '數量', '：', '取得', '23', ' ', '批', '。', '3', '.', '每', '批', '平均', '單價', '：', 'NTD  ', '13,181,568', '元', '。', '4', '.', '交易', '總金額', '：', 'NTD ', '303,176,065', ' ', '元', '。', '5', '.', '交易', '相對人', '及', '其', '與', '公司', '之', '關係', '：', '。', '(1)', '.', '交易', '相對人', '：', '矽品', '精密', '工業', '股份', '有限公司', ';', '。', '(2)', '.', '與', '公司', '之', '關係', '：', '母公司', '。', '6', '.', '取得', '或', '處分', '之', '具體', '目的', '或', '用途', '：', '營業', '用途', '。']</t>
  </si>
  <si>
    <t>['晟德', '公布', '上', '半', '年', '營收', '7.1億', '元', '，', '營業', '毛利', '3.01億', '元', '，', '毛利率', '42.39%', '，', '營業', '淨損', '1886萬', '元', '，', '營益率', '-', '2.65%', '，', '稅前盈餘', '1。.24億', '元', '，', '本', '期', '淨損', '9367萬1000', '元', '，', '合併', '稅', '後', '虧損', '1.78億', '元', '，', '每', '股', '盈餘', ' -', '0.51', '元', '。晟德', '各', '投資', '事業', '上', '半', '年', '的', '財務表', '。', '現', '，', '仍', '以', '澳優乳業', '表現', '最', '亮眼', '，', '上', '半', '年', '營收', '逾', '新台幣', '140億', '，', '排除', '不', '影響', '現金流', '的', '金融', '工具', '公允', '價值', '變動', '後', '，', '本業', '。', '獲利', '近', '新台幣', '20億', '。', '。']</t>
  </si>
  <si>
    <t>['放空', '機構', '殺人鯨', '資本', '(', 'Blue Orca ', 'Capital', ')', '發表', '報告', '，', '直指', '香港', '上市', '公司', '澳優乳業', '的', '財務', '數字', '不實', '，', '並稱', '其', '每', '股', '僅', '。', '值', '5.78', '港元', '，', '較', '上', '日', '收盤價', '有', '52.5%', '潛在', '跌幅', '。', '澳優', '今', '(15)', '日', '盤中', '股價', '急挫', '約', '20%', '後', '中途', '停牌', '；', '停', '牌', '前', '股價', '下跌', '20.1。1%', '至', '9.73', '港元', '。', '澳優', '發表', '聲明', '指出', '，', '「', '於', '港交所', '短暫', '停牌', '，', '以', '待', '發表', '回應', '一', '篇', '報導', '之', '澄清', '公告', '，', '而', '公司', '相信', '該', '篇', '報', '。', '導載', '有', '涉及', '公司', '之', '失實', '及', '誤導', '資料', '」', '。', '殺人鯨', '資本', '在', '報告', '中', '指控', '，', '澳優', '誇大', '營業', '收入', '、', '隱藏', '成本', '，', '誤導', '中國', '消費者', '。', '，', '並', '透過', '雲', '養邦', '香港', '進行', '虛假', '交易', '和', '秘密', '輸送', '利益', '，', '且', '其', '企業', '歷史', '充斥', '醜聞', '，', '早年', '曾', '被', '停牌', '2', '年', '4', '個', '月', '。', '殺人鯨', '資本', '。', '在', '報告', '中', '直言', '，', '澳優', '的', '公司', '治理', '十分', '糟糕', '，', '其', '財務', '資料', '完全', '不', '可信', '，', '認為', '其', '每', '股', '估值', '為', '每', '股', '5.78', '港元', '，', '較', '上', '日', '收市', '。價', '有', '52.5%', '的', '潛在', '下跌', '空間', '，', '並', '強調', '澳優', '完全', '不', '值得', '投資', '。', '。']</t>
  </si>
  <si>
    <t>['太景', '上', '半', '年', '營收', ' ', '869', ' ', '萬', '元', '，', '年', '減', ' ', '56.4%', '；', '毛利率', ' ', '71.57%', '，', '營益率', ' - ', '1,454%', '，', '相較', '去年', '同', '期', ' - ', '538%', ' ', '增加', '；', '稅', '後', '。', '純益', ' ', '637', ' 萬', '元', '，', '年', '增', ' ', '105%', '；', '每', '股', '純益', ' ', '0.01', ' ', '元', '。', '太景', '受惠', ' C ', '肝新藥', '伏拉瑞韋', '，', '6', ' ', '月', '底', '完成', '二', '期', '臨床', '試驗', '的', '里程', '。', '碑款', ' ', '1.5', ' 億', '元', '，', '認列', '業外', '收入', '，', '讓', '營運', '轉虧為', '盈', '。', '展望', '後市', '，', '黃國隆', '表示', '，', 'C ', '肝新藥', '伏拉瑞韋', '，', '已', '在', '中國', '啟動', '三', '。期', '臨床', '，', '力拚', '今年', ' 10', ' ', '月', '底', '完成', '收案', '，', '明年', '下', '半', '年', '取得', '藥證', '，', '有助', '營收', '升溫', '。', '。']</t>
  </si>
  <si>
    <t>['董事', '本人', '林寶彰', '於', '2019/08/14', '預計', '申讓', '300', '張', '股票', '，', '預計', '申讓', '比重', '13%', '，', '交易', '方式', '為', '一般', '交易', '。', '。']</t>
  </si>
  <si>
    <t>['佐登', ' - KY', '公布', '財報', '，', '上', '半', '年', '營收', ' ', '15.62', ' ', '億', '元', '，', '年增', ' ', '4.4%', '；', '毛利率', ' ', '75.77%', '，', '營益率', ' ', '19.8%', '，', '稅', '後', '純益', ' ', '2.21', ' ', '億', '元', '。', '，', '年', '減', ' ', '15.5%', '；', '每', '股', '純益', ' ', '3.78', ' ', '元', '。', '展望', '下', '半', '年', '，', '佐登', '除', '兩岸', '持續', '穩定', '展店', '，', '將', '於', '第 4 季', '推出', '獨家', '研發', '機能性', '高', '。', '端', '產品', '，', '挹注', '下', '半', '年', '營運', '。', '佐登', '目前', '全球', '有', ' 656', ' ', '家門市', '，', '其中', '直營', '店數', '為', ' 313 ', '家', '、', '加盟店', '有', ' 343', ' ', '家', '；', '其中', '，', '台', '。灣', '總店數', '為', ' 128 ', '家', '、', '中國', ' 169 ', '家', '、', '馬來西亞', ' 16', ' ', '家', '；', '醫美', '中心', '方面', '，', '目標', '今年', '底', '開設', ' 5 ', '家', '中心', '。', '。']</t>
  </si>
  <si>
    <t>['台原藥', '之', '會計師', '就', '2019', 'Q2', '財報', '提及', '繼續', '經營', '假設', '有', '疑慮', '。']</t>
  </si>
  <si>
    <t>['2019', '/', '08/', '14', '收盤價', '6.45', '元', '，', '月', '報酬', '下跌', '33%', '。', '。']</t>
  </si>
  <si>
    <t>['東台', '上', '半', '年', '營收', '55.63億', '元', '，', '年增', '2.2%', '，', '稅', '後', '純益', '1.22億', '元', '，', '衰退', '40%', '，', '每', '股', '純益', '0.48', '元', '。', '展望', '下', '半', '年', '，', '東台', '目前', '營', '。', '運', '表現', '仍然', '較為', '疲弱', '，', '7月', '營收', '8.28億', '元', '，', '較', '去年', '同', '期', '減少', '20.03%', '。', '累計', '前', '7月', '營收', '63.97億', '元', '，', '較', '去年', '同', '期', '減少', '1.2。%', '。', '東台', '來自', '工具機', '營收', '約', '佔', '88%', '，', '電子', '設備', '營收', '則', '為', '12%', '。', '產品', '應用面', '部分', '，', '汽機車', '產業', '約', '佔', '營收', '44%', '，', '電子業', '及', '航。', '太業', '則', '各', '佔', '12%', '及', '8%', '。', '。']</t>
  </si>
  <si>
    <t>['解任', '1', '董', '。', '董事', '涂朝燈', '卸任', '。']</t>
  </si>
  <si>
    <t>['日成', '-KY', '於', '2019年', '08月', '14日', '決議', '代子公司', 'Chaporo', '決議', '取消', '收購', 'Elex', '，', '說明', '如', '下', '：', '。', '1', '.', '原', '公告', '日期', '：', '2018', '/', '11/', '12', '。', '2', '.', '簡述', '原', '公告', '申報', '內容', '：', '2018年', '11月', '12日', '董事會', '決議', '代子', '公司', 'Chaporo', '決議', '收購', 'Elex', '。', '3', '.', ' ', '變動', '緣由', '及', '主要', '內容', '：', '由於', '缺乏', '主要', '客戶', '電鍍', '外包', '訂單', '承諾', '，', '突出', '擴張', '產能', '所', '帶來', '的', '風險', '，', '經', '雙方', '合意', '協商', '停', '。止', '收購', 'Elex', '。', '4', '.', ' ', '變動', '後', '對', '公司', '財務', '業務', '之', '影響', '：', '原有', '的', '子公司', 'RGP', '電鍍', '產能', '仍', '有', '餘裕', '，', '不', '影響', '外包', '，', '尚未', '注資', '也', '無', '資金', '往來', '，', '不', '。', '影響', '財務', '。', '日成', '-KY', '本', '公司', '董事會', '決議', '設立', '子公司', '，', '說明', '如下', '：', '。', '1', '.', '公司', '名稱', '：', '申請', '中', '。', '2', '.', '與', '公司', '關係', '(', '請', '輸入', '本', '公司', '或', '子公司', ')', '：', '子公司', '。', '3', '.', '其他', '應', '敘明', '事項', '：', '為', '拓展', '業務', '並', '與', '合作', '對象', '密切', '交流', '，', '董事會', '決議', '在', '台灣', '投資', '設立', '子公司', '，', '投資', '金額', '為', '新台幣', '3,。000萬', '元', '。', '。']</t>
  </si>
  <si>
    <t>['會計', '主管', 'NARISSA KIEATBUNYARI', '內部', '調動', '，', '由', '黃明程', '接任', '。', '。']</t>
  </si>
  <si>
    <t>['總經理', '梁基岩', '離職', '(', '因', '公務', '繁忙', '辭任', ')', '，', '由', '張志成', '接任', '。', '。', '董事長', '梁基岩', '離職', '(', '因', '公務', '繁忙', '辭任', ')', '，', '由', '張志成', '接任', '。', '。']</t>
  </si>
  <si>
    <t>['致', '伸', '決議', '經由', '新設致', '伸', '新加坡', '子公司', '轉投資', '新', '設致', '伸泰', '國子', '公司', '，', '說明', '如', '下', '：', '。', '1', '.', '標的物', '之', '名稱', '及', '性質', '：', 'Primax ', 'Electronics ', '(', 'Thailand', ')', ' Co', '.', ',', '  Ltd', '.', '股權', '。', '2', '.', '交易', '單位', '數量', '： ', '299,997', '股', ';', '。', '3', '.', '每', '單位', '價格', '： Baht ', '1,000', '元', '。', '4', '.', '交易', '總金額', '： Baht ', '299,997,000', '元', '。', '5', '.', '取得', '或', '處分', '之', '具體', '目的', '或', '用途', '：', '因應', '本', '公司', '營運', '需求', '。', '致', '伸設', '立致', '伸', '新加坡', '子公司', '，', '說明', '如', '下', '：', '。', '1', '.', '標的物', '之', '名稱', '及', '性質', '：', 'Primax ', 'Electronics ', '(', 'Singapore', ')', ' Pte', '.', ' Ltd', '.', '股權', '。', '2', '.', '交易', '單位', '數量', '： ', '10,100,000', '股', ';', '。', '3', '.', '每', '單位', '價格', '：', 'USD ', '1.00', '元', ';', '。', '4', '.', '交易', '總金額', '：', 'US$', '10,100,000', '元', '。', '5', '.', '取得', '或', '處分', '之', '具體', '目的', '或', '用途', '：', '因應', '本', '公司', '營運', '需求', '。']</t>
  </si>
  <si>
    <t>['康控', ' - KY', '上', '半', '年', '營收', ' ', '18.06', ' ', '億', '元', '，', '毛利率', ' ', '28.08%', '，', '營益率', ' ', '4.34%', '，', '稅', '後', '淨損', ' ', '2115.5', ' 萬', '元', '，', '每', '股', '淨損', ' ', '0.17', ' ', '元', '。', '，', '較', '去年', '同', '期', '轉虧', '。', '蘋果', ' iPhone ', '銷售', '不振', '，', '導致', '康控', '上', '半', '年', '難以', '擺脫', '虧損', '，', '不過', '下', '半', '年', '在', '美系', '客戶', '的', '聲學', '產品', '上', '。', '，', '除', '既有', '的', '手持', '產品', '，', '也', '打進', '穿戴式', '產品', '，', '預期', '來自', '該', '客戶', '的', '品項', '將', '明顯', '增加', '。', '此外', '，', '康控', '車用機', '構件', '也', '已', '陸續', '通', '。', '過', '認證', '，', '部分', '產品', '開始', '量產', '，', '加上', '車載', '鏡頭', '也', '可望', '於', '近期', '出貨', '，', '下', '半', '年', '營運', '升溫', '。', '。']</t>
  </si>
  <si>
    <t>['環宇', ' - KY', '召開', '法說會', '公布', '第 2', ' 季', '財報', '，', '上', '半', '年', '營收', ' ', '8.43', ' ', '億', '元', '，', '年', '減', ' ', '15.8%', '，', '毛利率', ' ', '44.5%', '，', '營益率', ' ', '14.6%', '，', '稅', '。', '後', '純益', ' ', '1.03', ' ', '億', '元', '，', '年', '減', ' ', '41.6%', '，', '每', '股', '純益', ' ', '1.18', ' ', '元', '。', '環宇', '雖然', '上', '半', '年', '相對', '去年', '同', '期', '市場', '需求', '下滑', '，', '但', '客戶', '逐步庫', '。', '存', '改善', '、', '公司', '調整', '產品', '組合', '奏效', '，', '將', '持續', '提升', '氮化鎵 ', '(', 'GaN', ')', ' ', '等', '毛利', '高', '產品', '的', '生產', '比重', '，', '而', '與', '晶成', '半導體', '合作', '的', '計。畫', '，', '也', '都', '如', '預期', '執行', '中', '。', '以', '產品', '營收', '來', '看', '，', '環宇', '第 2', ' 季', ' KGD ', '產品', '比重', '約', ' ', '50%', '、', 'Opto ', 'Foundry ', '占', ' ', '15%', '，', 'RF ', '相關', '占', '。', ' ', '33%', '，', '其他', '占', ' 2%', '。', '。', '【', 'TCRI ', '觀點', '_', '20190820', '】', '。', '1', '.', ' ', '受', '資料', '中心', '建置', '周期', '步入', '尾端', '影響', '，', '自', '2018年', '第3', '季', '起', '，', '有', '品牌', '光電', '元件', '(', 'KGD', ')', '之', '客戶', '進行', '庫存', '調整', '，', '縮減', '訂單', '。', '，', '導致', '公司', '2019年', '上', '半', '營運', '同', '比', '衰退', '。', '從', '季比', '來', '看，', '2019年', '第2', '季', '營收', '季', '增', '23%', '、', '營業', '利益', '季', '增', '707%', '，', '受惠', '於', '客戶', '存。庫', '有所', '去化', '、', '需求', '回溫', '，', 'KGD', '訂單', '成長', '。', '長期', '來', '看', '，', '資料', '中心', '趨勢', '仍', '在', '，', '營運', '應', '能', '逐年', '回穩', '，', '不過', '公司', '欲', '跨入', '消費', '。性', '市場', '，', '將', '改變', '目前', '利潤', '結構', '，', '後續', '投資', '及', '量產', '進度', '應', '持續', '追蹤', '。', '。']</t>
  </si>
  <si>
    <t>['榮剛', '材料', '公告', '上', '半', '年', '財務', '報表', '，', '上', '半', '年', '合併', '營收', '為', '53.7億', '元', '、', '年增', '10.19%', '，', '歸屬', '母公司', '業主', '淨利', '為', '2.18億', '元', '、', '年增', '。', '193.32%', '，', '每', '股', '盈餘', '為', '0.5', '元', '。', '目前', '公司', '航太', '產能', '滿載', '，', '訂單', '能見度', '已', '達', '明年', '上', '半', '年', '，', '預期', '航太', '產品', '營收', '占', '比', '有', '機會', '。', '在', '年底', '前', '持續', '增加', '，', '下', '半', '年', '營運', '可望', '優於', '上', '半', '年', '。', '。']</t>
  </si>
  <si>
    <t>['榮剛', '旗下', '螺絲', '螺帽廠', '久陽', '精密', '也', '公布', '財報', '，', '累計', '上', '半', '年', '營收', '為', '6.03億', '元', '，', '較', '去年', '同', '期', '增加', '10.7%', '，', '稅', '後', '淨利', '1,077萬', '。元', '，', '每', '股', '盈餘', ' ', '0.26', '元', '。', '久陽', '指出', '，', '第二', '季', '營收', '較', '第一', '季', '減少', '5.8%', '，', '主因', '貿易戰', '致使', '大陸', '廠商', '轉向', '歐洲', '地區', '殺價', '競。', '爭', '，', '使得', '歐洲', '地區', '原有', '產品', '價格', '受到', '壓抑', '。', '。']</t>
  </si>
  <si>
    <t>['會計', '主管', '鍾宛庭', '離職', '，', '由', '廖瓊玉', '接任', '。', '。']</t>
  </si>
  <si>
    <t>['奕智博', '之', '會計師', '就', '2019', 'Q2', '財報', '提及', '繼續', '經營', '假設', '有', '疑慮', '。']</t>
  </si>
  <si>
    <t>['大', '股東', '本人', '龍邦', '國際', '興業', '於', '2019/08/14', '預計', '申讓', '1,000', '張', '股票', '，', '預計', '申讓', '比重', '35%', '，', '交易', '方式', '為', '一般', '交易', '。', '。', '大', '股東', '本人', '龍邦', '國際', '興業', '於', '2019/07/12', '預計', '申讓', '1,600', '張', '股票', '，', '預計', '申讓', '比重', '54%', '，', '因', '股價', '不', '理想', '，', '1,466', '張', '股票', '未', '。', '轉讓', '，', '交易', '方式', '為', '一般', '交易', '。', '。']</t>
  </si>
  <si>
    <t>['應', '華', '精密', '上', '半', '年度', '合併', '營收', '62億', '元', '，', '年', '成長', '約', '5%', '，', '稅', '後', '淨利', '3.3億', '元', '，', '每', '股', '盈餘', '為', '1.04', '元', '，', '比', '去年', '同', '期', '成長', '82%', '。展', '。', '望', '後市', '，', '應華', '精密', '已', '於', '日前', '宣布', '收購', '日本', 'sol-plus', '株式會社', '，', '並', '於', '7月', '31日', '完成', '捷邦', '國際', '換股', '合併案', '，', '將', '搭配', '第一', '。化成', '電子', '煞車', '系統', '汽車', '主動', '安全', '配備', '產線', '擴充', '，', '持續', '推動', '「', '日本', '電動車', '」', '零組件', '集團', '發展', '主軸', '。', '應華', '集團', '將', '進行', '資。源', '整合', '，', '計劃', '將', '目前', '各', '家', '公司', '包括', '東莞', '承光', '、', '第一', '化成', '東莞廠', '、', '捷邦', '東莞廠', '等', '在', '大陸', '華南', '地區', '的', '五', '個', '工廠', '全部', '整合', '。', '到', '一', '個', '廠區', '，', '以', '合理', '規劃', '整體', '管理', '費用', '。', '應華', '下', '半', '年度', '有', '2', '個', '合併案', '進行', '中', '，', '整體', '市場', '大', '環境', '不', '確定', '因素', '較多', '，', '將', '。', '趁', '此', '機會', '消化', '及', '進行', '整體', '公司', '營運', '整合', '，', '以', '因應', '後續', '景氣', '復甦', '營運', '成長', '機會', '。', '目前', '集團', '約', '當', '現金', '新台幣', '50億', '元', '左右', '。', '，', '將', '持續', '找尋', '日本', '電動車', '相關', '的', '零組件', '廠商', '併購', '機會', '。', '。']</t>
  </si>
  <si>
    <t>['悠克', '國際', '之', '會計師', '就', '2019', 'Q2', '財報', '提及', '繼續', '經營', '假設', '有', '疑慮', '。']</t>
  </si>
  <si>
    <t>['撼訊', '科技', '申請', '撤回所', '申報', '發行', '國內', '第四', '次', '無', '擔保', '轉換', '公司債', '4,000', '張', '，', '每', '張', '面額', '100,000', '元', '，', '總額', '新臺幣', '400,000仟', '。', '元', '乙案', '，', '業經', '金融', '監督', '管理', '委員會', '同意', '撤回', '在案', '。', '。']</t>
  </si>
  <si>
    <t>['總經理', '范和明', '內部', '調動', '，', '由', '劉守雄', '接任', '。', '。']</t>
  </si>
  <si>
    <t>['關貿', '網路', '召開', '法說會', '，', '上', '半', '年', '營收', '7.68億', '元', '，', '年增', '12.87%', '，', '稅', '後', '淨利', '則', '與', '同', '比', '持平', '約', '1.42億', '。', '關貿', '亦', '在', '會', '中', '說明', '投', '。', '資', '將來', '銀行', '2.1億', '元', '，', '係', '希望', '未來', '能', '將', '資安', '及', '物流', '方面', '的', '經驗', '，', '提供', '將來', '銀行', '後續', '在', '資安', '、', '資訊', '系統', '建置', '等', '發展', '上', '。', '的', '建議', '，', '關貿', '網路', '應', '可望', '在', '將來', '銀行', '董事會', '取得', '1', '席', '董事', '，', '透過', '對', '將來', '銀', '的', '策略性', '投資', '，', '未來', '金流', '可', '和', '關貿', '現有', '累', '。', '積', '的', '資訊流', '、', '物流', '作', '完整', '的', '結合', '，', '亦', '有助於', '關貿', '網路', '現有', '業務', '的', '發展', '。', '。']</t>
  </si>
  <si>
    <t>['飛捷', '上', '半', '年', '營收', '受', '去年', '基期', '較', '高', '影響', '，', '年', '減', '26%', '至', '28.32億', '元', '，', '累計', '上', '半', '年', '稅', '後', '淨利', '4.19億', '元', '，', '衰退', '幅度', '減至', '14.31%', '。', '，', '每', '股', '盈餘', ' ', '2.93', '元', '。', '展望', '後市', '，', '由於', '7', '、', '8月', '受', '歐洲', '客戶', '休長假', '影響', '，', '導致', '第三', '季', '出貨', '動能', '放緩', '，', '飛捷', '7月', '營收', '4.23', '。億', '元', '，', '月', '減', '9.29%', '，', '預期', '9月', '起', '營運', '表現', '可望', '再度', '增溫', '。', '另外', '，', 'POS', '、', 'Kiosk', '專案', '訂單', '能見度', '高', '，', '下', '半', '年', '陸續', '出貨', '，第', '。', '四', '季', '業績', '將', '回歸', '正軌', '。', '。']</t>
  </si>
  <si>
    <t>['天瀚', '之', '會計師', '就', '2019', 'Q2', '財報', '提及', '繼續', '經營', '假設', '有', '疑慮', '。']</t>
  </si>
  <si>
    <t>['沛波', '擬', '發行', '有', '擔保', '可', '轉換', '公司債', '(', '沛波', '二', ')', '，', '以', '募集', '台幣', '150,000', '(', '仟', '元', ')', '，', '用以', '充實', '營運', '資金', '及', '償還', '銀行', '借款', '。', '。', '沛波', '擬', '發行', '無', '擔保', '可', '轉換', '公司債', '(', '沛波', '三', ')', '，', '以', '募集', '台幣', '150,000', '(', '仟', '元', ')', '，', '用以', '充實', '營運', '資金', '及', '償還', '銀行', '借款', '。', '。']</t>
  </si>
  <si>
    <t>['元山', '科技', '上', '半', '年', '營收', '15.61億', '元', '，', '年增', '20.49%', '，', '累計', '稅', '後', '盈餘', '2,850萬', '元', '，', '每', '股', '盈餘', ' ', '0.41', '元', '。', '展望', '下', '半', '年', '，', '元山第', '。', '三', '季', '起', '工業用', '與', '車用', '訂單', '出貨', '將', '陸續', '進入', '高峰', '，', '而', '熱傳', '事業', '於', '東莞', '的', '新', '廠', '預計', '在', '通過', '中國', '當地', '環保', '與', '消防', '法規', '後', '，', '。', '將', '於', '第四', '季', '正式', '投產', '量產', '，', '有助於', '元山', '2020年', '再', '添', '營運', '動能', '。', '。']</t>
  </si>
  <si>
    <t>['威潤', '科技', '公告', '第2', '季', '財報', '，', '上', '半', '年', '營收', '1.2億', '元', '，', '年增', '24.75%', '，', '惟', '仍', '未', '達', '營業', '規模', '，', '稅', '後', '淨損', '114.', ' ', '7萬', '元', '，', '每', '股', '稅', '後', '。', '淨損', '0.03', '元', '。', '威潤', '科技', '第2', '季', '4G', '衛星', '定位', '監控器', '業績', '佔', '整體', '營收', '比重', '逾', '4成', '，', '上', '半', '年', '整體', '出貨量', '也', '已', '超過', '萬', '臺', '，', '隨著', '。', '市場', '需求', '增溫', '，', '4G', '產品線', '估將', '穩定', '成長', '，', '可望', '持續', '精進', '整體', '毛利率', '及', '獲利', '表現', '。', '威潤', '科技', '下', '半', '年', '北美', '及', '日本', '市場', '預。期', '將', '延續', '強勁', '成長', '態勢', '，', '客製化', '商品', '也', '將', '在', '第4', '季', '放亮', '，', '有助於', '提升', '毛利', '及', '獲利', '，', '加上', '歐洲', '、', '拉丁美洲', '、', '中東', '等', '低', '。階', '應用', '市場', '，', '有', '機會', '在', '符合', '市場', '價格', '的', '新品', '持續', '推廣', '下', '逐漸', '回溫', '，', '看好', '第4', '季', '獲利', '表現', '，', '力拼', '轉虧為盈', '。', '。']</t>
  </si>
  <si>
    <t>['會計', '主管', '謝秀梅', '內部', '調動', '，', '由', '何明峰', '接任', '。', '。']</t>
  </si>
  <si>
    <t>['解任', '1', '董', '。', '董事', '黃頌之', '卸任', '。']</t>
  </si>
  <si>
    <t>['光禹', '國際代', '重要', '子公司', '新', '字', '多媒體', '技術', '開發', '(', '上海', ')', '有限公司', '公告', '，', '因', '評估', '自主', '開發', '設備', '有', '成本', '優勢', '，', '故', '擬', '改變', '經營', '。', '模式', '解除', '與', '中國', '貴州', '某', '公司', '簽訂', '之', '球幕', '飛行', '影院', '合同', '，', '說明', '如', '下', '：', '。', '1', '.', '契約', '或', '承諾', '終止', '日期', '：', '2019', '/', '08', '/', '14', '。', '2', '.', '契約', '或', '承諾', '內容', '：', '中國', '貴州', '某', '公司', '將', '其', '球幕', '飛行', '影院', '項目', '發包給', '本', '公司', '重要', '子公司', '新', '字', '多媒體', '技術', '開發', '(', '上海', ')', '有', '。', '限公司', '施工', '，', '完工', '後', '並', '委託', '其', '經營', '管理', '。', '。', '3', '.', '契約', '或', '承諾', '相對人', '：', '中國', '貴州', '某', '公司', '(', '雙方', '已', '簽署', '保密', '條款', '，', '具', '保密', '義務', ')', '。', '。', '4', '.', '與', '公司', '關係', '：', '本', '公司', '之', '客戶', '。', '。', '5', '.', '終止', '之', '原因', '：', '因', '本', '公司', '重要', '子公司', '新', '字', '多媒體', '評估', '自主', '開發', '設備', '有', '成本', '優勢', '擬', '改變', '經營', '模式', '，', '故', '於', '2019年', '6月', '10', '。', '日', '終止', '與', '中國', '貴州', '某', '公司', '簽訂', '之', '球幕', '飛行', '影院', '合同', '。', '。', '6', '.', '對', '公司', '財務', '、', '業務', '之', '影響', '：', '尚', '無', '重大', '影響', '。', '。']</t>
  </si>
  <si>
    <t>['會計', '主管', '曾才宏', '離職', '。', '。', '財務', '經理', '曾才宏', '離職', '。', '。']</t>
  </si>
  <si>
    <t>['大', '股東', '本人', '洲定', '投資', '2019', '/08', '/', '14', '設質', '1,000,000', '股', '給', '元大', '商業', '銀行', '，', '累計', '設質', '4,227,000', '股', '。', '。']</t>
  </si>
  <si>
    <t>['復盛', '應用', '公布', '第2', '季', '財報', '，', '上', '半', '年', '營收', ' ', '78.29', ' ', '億', '元', '，', '年', '減', ' ', '2.41%', '，', '毛利率', ' ', '23.22%', '，', '稅', '後', '純益', '為', ' ', '8.18', ' 億', '元', '，', '年', '減', '。', '17.07%', '，', '每', '股', '純益', ' ', '6.24', ' ', '元', '。', '上', '半', '年', '稅', '後', '純益', '較', '去年', '同', '期', '減少', '，', '主要', '來自', '第 2 季', '匯兌', '收益', '，', '較', '去年', '減少', '約', ' 1 億', '元', '。', '，', '同時', '復盛', '應用', '投入', '航太', '工業', '零組件', '開發', '，', '使', '營業', '費用', '增加', '，', '上', '半', '年', '營益率', '降為', ' ', '14.44%', '。', '展望', '下', '半', '年', '營運', '，', '在', '各', '。', '大', '品牌', '客戶', '正', '積極', '布局', '新', '款式', '產品', '拉貨', '，', '預期', '第3', '季', '營運', '與', '第1', '季', '相當', '；', '第4', '季', '為', '傳統', '旺季', '，', '將', '站上', '業績', '高峰', '。', '。']</t>
  </si>
  <si>
    <t>['奧斯特', '之', '會計師', '就', '2019', 'Q2', '財報', '提及', '繼續', '經營', '假設', '有', '疑慮', '。']</t>
  </si>
  <si>
    <t>['內部', '稽核', '主管', '劉玉春', '內部', '調動', '，', '由', '張書豪', '接任', '。', '。']</t>
  </si>
  <si>
    <t>['天宇', '工業', '2019年', '第2', '季', '營收', '申報數', '與', '會計師', '核閱數', '之', '差異', '說明', '，', '係', '因', '處分', '孫', '公司', 'Sharp ', 'Developments ', 'Limited', '股權', '。', '因而', '間接', '轉讓', '天宇', '通訊', '科技', '(', '昆山', ')', '有限公司', '100%', '股權', '於', '6月', '交割', '，', '會計師', '重分類', '營業', '收入', '至', '停業', '單位', '損益', '，', '故', '2019', '。年', '第一', '季', '營收', '及', '截至', '第二', '季', '累計', '之', '申報數', '與', '會計師', '核閱數', '有', '差異', '。', '。']</t>
  </si>
  <si>
    <t>['宇瞻', '科技', '上', '半', '年', '營收', '37.35億', '元', '，', '比', '去年', '同', '期', '減少', '近', '24%', '，', '毛利率', '16.51%', '，', '稅', '後', '盈餘', '1.41億', '元', '，', '年減', '27.88%', '，', '每', '股', '盈', '。餘', ' ', '1.41', '元', '。', 'DRAM', '上', '半', '年', '需求', '不如', '預期', '，', '供給', '過剩', '，', '中', '美', '貿易戰', '也', '令', '庫存', '未', '能', '去化', '。', '下', '半', '年', '來', '看', '，', '上游', '開始', '調整', '產', '。能', '，', '旺季', '、', '5G', '手機', '及', '伺服器', '的', '需求', '增加', '，', '且', '預期', '下', '半', '年', '一樣', '有', '急單', '。', '展望', '下', '半', '年', '，', '公司', '仍', '聚焦', '工控', '垂直', '、', '消費', '產品', '。', '及', '智慧', '運用', '三', '大', '營運', '重點', '，', '持續', '以', '增進', '獲利', '為', '首要', '目標', '。', '。', '【', 'TCRI ', '觀點', '_', '20190820', '】', '。', '1', '.', ' ', '因', '記憶體', '景氣', '仍', '陷', '修正', '，', '公司', '營運', '同步', '走衰', '，', '變化', '方向', '與', '預期', '相符', '。', '展望', '後續', '，', 'NAND ', 'Flash', '合約價', '已', '跌近', '成本', '。', '，', '跌價', '空間', '有限', '，', '跌幅', '將', '有所', '縮減', '，', '且', '低價', '有助於', '刺激', '需求', '回溫', '，', '復甦', '時點', '應', '較', 'DRAM', '早', '。', '。']</t>
  </si>
  <si>
    <t>['三貝德', '公布', '第二', '季', '財報', '，', '上', '半', '年', '營收', '7.4億', '元', '，', '年減', '2.74%', '，', '歸屬於', '母公司', '業主', '淨利', '4,302萬', '元', '，', '年減', '77.36%', '，', '每', '股', '。', '稅', '後', '純益', '1.24', '元', '。', '三貝德', '獲利', '衰退', '主因', '第二', '季', '受業', '外', '認列', '轉投資', '金融', '資產', '損失', '約', '440萬', '元', '，', '及', '所得稅', '部分', '因', '2018年', '。', '未', '分配', '盈餘', '加徵', '5%', '稅率', '，', '影響', '金額', '約', '700萬', '，', '兩', '項', '因素', '影響', '每', '股', '約', '0.32', '元', '。', '展望', '下', '半', '年', '，', '2019', '新', '課綱', '教材', '審核', '完成', '。', '，', '三', '貝德', '已', '著手', '推出', '符合', '新', '課綱', '版本', '的', '數位', '學習', '產品', '；', '隨著', '開學季', '即將', '到來', '，', '消費者', '觀望', '及', '疑慮', '也', '逐漸', '消退', '，', '原本', '。', '停滯', '的', '數位', '學習', '教材', '也', '將', '回穩', '，', '看好', '營運', '可望', '自', '第2', '季', '的', '谷底', '攀升', '，', '重拾', '成長', '動能', '。', '。', '【', 'TCRI ', '觀點', '_', '20190906', '】', '。', '2019', '上', '半', '年', '歸屬於', '母公司', '業主', '淨利潤', '由', '去年', '同', '期', '1.9億', '降為', '0.4億', '，', '減少', '1.5 億', '，', '衰退', '主因', '為', '用人', '費用', '及', '折舊', '費用', '各', '。', '較', '去年', '同', '期', '增加', '0.5', '憶', '及', '0.4億', '，', '該', '公司', '近年', '持續', '併購', '，但', '2019', '上', '半', '年', '營收', '已', '由', '成長', '轉', '衰退', '，', '又', '費用', '大增', '，', '須', '注意', '併', '。', '購', '效益', '。', '。']</t>
  </si>
  <si>
    <t>['光隆', '增加', '投資', '轉投資', '公司', '『', 'KWONG LUNG ', '(', 'B', '.', 'V', '.', 'I', '.', ')', ' LTD', '.', '』', '，', '說明', '如', '下', '：', '。', '1', '.', '標的物', '之', '名稱', '及', '性質', '：KWONG LUNG ', '(', 'B', '.', 'V', '.', 'I', '.', ')', ' LTD', '.', '股權', '。', '2', '.', '交易', '總金額', '：', '美金', '880萬', '元', '。', '3', '.', '交易', '相對人', '及', '其', '與', '公司', '之', '關係', '：', 'KWONG LUNG ', '(', 'B', '.', 'V', '.', 'I', '.', ')', ' LTD', '；', '為', '本', '公司', '100%', '轉投資', '之', '海外', '子公司', '。', '4', '.', '取得', '或', '處分', '之', '具體', '目的', '或', '用途', '：', '長期', '投資', '。']</t>
  </si>
  <si>
    <t>['寶成', '工業', '公布', '上', '半', '年', '合併', '營收', '1575.02億', '元', '，', '年', '成長', '11.4%', '，', '營業', '毛利', '403.03億', '元', '，', '年', '成長', '11.9%', '，', '毛利率', '增至', '25.6%', '。', '，', '營業', '淨利', '71.82億', '元', '，', '年增幅', '13.7%', '，', '營業', '淨利率', '增至', '4.6%', '，', '稅', '後', '淨利', '69.52億', '元', '，', '年', '成長', '42.8%', '，', '稅', '後', '每', '股', '盈餘', '2.', '。', '36', '元', '。', '寶成', '工業', '上', '半', '年', '成品鞋', '出貨', '成長', '幅度', '達', '兩', '位數', '，', '且', '平均', '售價', '提升', '，', '鞋類', '製造', '業務', '占', '合併', '營收', '比重', '達', '57.6%', '；', '。', '運動', '用品', '零售', '及', '品牌', '代理', '業務', '則', '在', '銷售', '網絡', '持續', '擴大', '，', '與', '銷售量', '成長', '帶動', '下', '，', '成長', '幅度', '強勁', '，', '占', '合併', '營收', '比重', '增至', '。', '42.1%', '。', '。']</t>
  </si>
  <si>
    <t>['味全', '上', '半', '年', '營收', '97.7億', '元', '，', '稅', '後', '純益', '11.6億', '元', '，', '年增率', '1778.1%', '，', '每', '股', '純益', '2.31', '元', '。', '味全', '食品', '本業', '，', '台灣', '市場', '已', '見', '。', '到', '回溫', '，', '鮮乳', '在', '5月', '已', '進行', '調漲', '，', '推動', '虧損', '逐步', '縮小', '中', '，', '下', '半', '年', '力拚', '本業', '虧轉盈', '。', '中國', '大陸', '事業', '部分', '，', '營收', '及', '獲利', '。', '持續', '展現', '耀眼', '成績', '，', '除了', '華東', '地區', '穩定', '成長', '外', '，', '外食', '市場', '與', '華東', '以外', '區域', '的', '經營', '呈現出', '爆發性', '的', '成長', '；', '淨利', '表現', '優', '。', '於', '去年', '。', '新建', '的', '蘇州廠', '預計', '2020年', '第1', '季', '投產', '，', '廣州廠', '也', '進入', '驗收期', '。', '。']</t>
  </si>
  <si>
    <t>['大飲', '公司', '未', '依', '2019年', '7月', '29日', '金管證', '審字', '第10803250331', '號', '函', '規定', '，', '重行', '公告', '申報', '2018年度', '財務', '報告', '及', '補行', '公告', '申報', '。', '2019年', '第1', '季', '財務', '報告', '，', '經', '處', '以', '罰鍰', '並', '限期', '重', '(', '補', ')', '行', '公告', '申報', '，', '大飲', '公司', '屆期', '仍', '不', '辦理', '；', '另', '大飲', '公司', '未', '依', '證券', '交易', '。', '法', '第36', '條', '第1', '項', '第2', '款', '規定', '，', '於', '2019年', '第2', '季', '終了', '後', '45日', '內', '(', '2019年', '8月', '14日', '前', ')', '公告', '申報', '經', '會計師', '核閱', '及', '提報', '董事會', '之', '。', '2019年', '第2', '季', '財務', '報告', '。', '依', '證券', '交易法', '第178', '條', '第1', '項', '第4', '款', '及', '第179', '條', '規定', '，', '就', '大飲', '公司', '前', '開', '違規', '行為', '，', '處', '為', '行為', '時', '。', '負責人', '王鎮民', '罰鍰', '新臺幣', '72萬', '元', '。', '。']</t>
  </si>
  <si>
    <t>['大西洋', '飲料', '股份', '有限公司', '前', '因', '有', '證交所', '營業', '細則', '（', '下', '稱', '同細', '則', '）', '第50', '條', '第1', '項', '第1', '、', '5', '款', '規定', '之', '情事', '，', '其', '上市', '有價證', '。', '券', '停止', '在', '證券', '集中', '交易', '市場', '買賣', '在案', '，', '嗣查', '公司', '未', '依', '法令', '期限', '公告', '申報', '2019年', '第2', '季', '財務', '報告', '，', '核有', '同細', '則', '第50', '條', '。', '第1', '項', '第1', '款', '規定', '情事', '，', '證交所', '已', '公告', '自', '2019年', '8月', '19日', '起', '，', '將', '公司', '上市', '有價證券', '併案', '停止', '買賣', '。', '。']</t>
  </si>
  <si>
    <t>['推選', '。', '董事長', '推選', '，', '由', '吳美紅', '(', '泰生', '海洋', '開發', '代表', ')', '續任', '，', '改任', '晉昇', '投資', '代表人', '。', '改派', '1', '董', '。', '董事', '許忠明', '(', '晉昇', '投資', '代表', ')', '卸任', '。', '董事', '吳美紅', '(', '晉昇', '投資', '代表', ')', '新任', '。', '改派', '1', '董', '。', '董事', '吳美紅', '(', '泰生', '海洋', '開發', '代表', ')', '卸任', '。', '董事', '蔡清松', '(', '泰生', '海洋', '開發', '代表', ')', '新任', '。']</t>
  </si>
  <si>
    <t>['興泰', '實業', '股份', '有限公司', '前', '董事長', '在任', '時', '因', '違反', '證券', '交易法', '經', '起訴', '乙案', '，', '經查', '符合', '證交所', '「', '對', '有價證券', '上市', '公司', '重大', '。', '訊息', '之', '查證', '暨', '公開', '處理', '程序', '」', '第4', '條', '第1', '項', '第2', '款', '情事', '，', '惟', '該', '公司', '未', '輸入', '公開', '資訊', '觀測站', '重大', '訊息', '畫面', '，', '另', '該', '公司', '201。', '9年', '8月', '13日', '於', '公開', '資訊', '觀測站', '發布', '重大', '訊息', '公告', '目前', '已', '無', '擔任', '該', '公司', '任何', '職務', '之前', '董事長', '聲明', '內容', '，', '有', '未', '盡妥適及', '。', '未', '衡平', '揭露', '相關', '資訊', '之', '情事', '，', '已', '違反', '前述', '處理', '程序', '之', '規定', '，', '故', '證交所', '處以', '違約金', '新台幣', '3萬', '元', '，', '並', '函洽', '該', '公司', '嗣後', '。', '注意', '改進', '並', '確實', '依', '規定', '辦理', '。', '。']</t>
  </si>
  <si>
    <t>['東陽', '自結', '7月', '稅', '前', '淨利', '新台幣', '1.91億', '元', '，', '較', '去年', '同', '期', '成長', '21%', '，', '前', '7月', '稅', '前', '淨利', '14.5億', '元', '，', '每', '股', '稅', '前', '純益', '2.59', '元', '。', '東', '。陽', '台灣', '各', '廠', '持續', '改善', '優化', '製程', '，', '降低', '產品', '不良率', '和', '降低', '成本', '，', '同時', '投入', '售後', '維修', '市場', '（', 'AM', '）', '新', '產品', '認證', '。', '展望', '下', '半', '。', '年', '營運', '，', '東陽', 'AM', '事業', '比重', '可望', '提升', '，', '由於', 'AM', '事業', '毛利', '相對', '較', '高', '，', '儘管', '第3', '季', '是', 'AM', '市場', '淡季', '，', '仍', '有助', '東陽', '第3', '季', '毛利率', '。', '表現', '。', '。', '【', 'TCRI ', '觀點', '_', '20190821', '】', '。', '1', '.', '受', '中國', '車市', '衰退', '影響', '，', '2019年', '上', '半', '營收', '106億', '元', '，年', '衰退', ' 12%', '，', '所幸', '，', '產品', '組合', '改善', '及', '原料', '成本', '下降', '，', '致', '本業', '獲', '。利', ' ', '10億', '，', '同', '比', '持平', '。', '。', '--', '中國', '新', '車', '銷售', '狀況', '不佳', '，', 'OEM', '部門', '營收', ' ', '28億', '元', '，年', '衰退', ' 4成', '，', '轉虧', ' 0.5億', '元', '，', '因', '中國', '車市', '景氣', '短期', '內', '難', '改善', '，', '下', '。', '半', '年', '部門', '虧損', '恐', '將', '持續', '。', '。', '--AM', '部門', '營收', '(', '36億', '元', ')', '占', '比', ' 6成', '，', '以', '美國', '市場', '為主', '，', '因', '不再', '生產', '冷凝器', '、', '水箱', '等', '低', '毛利', '產品', '，', '且', '因', '原物料', '價格', '下滑', '。', '，', '致', '部門', '獲利', '年增', ' ', '3億', '，', '達', ' ', '14億', '元', '。', '。']</t>
  </si>
  <si>
    <t>['(', '補充', '公告', '契約', '主要', '內容', ')', '和', '大', '工業', '興建', '嘉義', '三', '期', '廠房', '及', '員工', '宿舍', '，', '說明', '如', '下', '：', '。', '1', '.', '契約', '種類', '：', '自', '地', '委建', '。', '2', '.', '契約', '相對人', '及', '其', '與', '公司', '之', '關係', '：', '召明', '營造', '工程', '股份', '有限公司', '(', '非', '關係人', ')', '。', '3', '.', '契約', '主要', '內容', '、', '限制', '條款', '及', '其他', '重要', '約定', '事項', '：', '。', '(', '1', ')', '.', '召明', '營造', '工程', '股份', '有限公司', '：', '新台幣', '930,300,000', '元', '(', '含', '稅', ')', '。', '(', '2', ')', '.', '契約', '簽約日', '：', '2019年', '8月', '11日', '，', '開工日', '：', '2019年', '8月', '11日', '，', '完工日', '：', '2021年', '3月', '31日', '。', '。', '(3)', '.', '重要', '約定', '事項', '：', '付款', '條件', '為', '。', '(4)', '.', '工程', '預付款', '：', '工程款', '之', '20%', ';', '新台幣', '186,060,000', '元', '(', '含', '稅', ')', '。', '(5', ')', '.', '基礎', '及', '地下室', '完成', '：', '工程款', '之', '15%', ';', '新台幣', '139,545,000', '元', '(', '含', '稅', ')', '。', '(6)', '.', '鋼構', '材料', '進', '廠', '：', '工程款', '之', '10%', ';', '新台幣', '93,030,000', '元', '(', '含', '稅', ')', '。', '(7)', '.', '鋼構', '材料', '加工', '製造', '完成', '運抵', '工地', '：', '工程款', '之', '5%', ';', '新台幣', '46,515,000', '元', '(', '含', '稅', ')', '。', '(8)', '.', '鋼構', '吊裝', '完成', '：', '工程款', '之', '5%', ';', '新台幣', '46,515,000', '元', '(', '含', '稅', ')', '。', '(9)', '.', '外牆版', '骨架', '完成', '：', '工程款', '之', '10%', ';', '新台幣', '93,030,000', '元', '(', '含', '稅', ')', '。', '(10)', '.', '外牆版', '安裝', '完成', '：', '工程款', '之', '10%', ';', '新台幣', '93,030,000', '元', '(', '含', '稅', ')', '。', '(11)', '.', '地坪', '混凝土', '澆置', '完成', '：', '工程款', '之', '10%', ';', '新台幣', '93,030,000', '元', '(', '含', '稅', ')', '。', '(12)', '.', '內裝', '完成', '：', '工程款', '之', '5%', ';', '新台幣', '46,515,000', '元', '(', '含', '稅', ')', '。', '(13)', '.', '使照', '申請', '完成', '：', '工程款', '之', '5%', ';', '新台幣', '46,515,000', '元', '(', '含', '稅', ')', '。', '(14)', '.', '驗收', '完成', '：', '工程款', '之', '5%', ';', '新台幣', '46,515,000', '元', '(', '含', '稅', ')', '。', '4', '.', '取得', '之', '具體', '目的', '：', '因應', '未來', '客戶', '新', '訂單', '及', '儲備', '未來', '公司', '營運', '成長', '之', '需求', '。']</t>
  </si>
  <si>
    <t>['正峰', '新', '能源', '股份', '有限公司', '依', '證券', '交易法', '第36', '條', '規定', '公告', '申報', '之', '最', '近期', '財務', '報告', '顯示', '，', '淨值', '已', '低於', '財務', '報告', '所', '列示股', '。', '本', '之', '二分之一', '，', '核有', '同細', '則', '第49', '條', '第1', '項', '第1', '款', '規定', '之', '情事', '，', '證交所', '已', '公告', '自', '2019年', '8月', '19日', '起', '，', '將', '公司', '上市', '有價證', '。', '券', '列為', '變更', '交易', '方法', '。', '。']</t>
  </si>
  <si>
    <t>['最高法院', '准許', '中砂', '向', '宋健民', '求償', '新台幣', '1億0140萬1756', '元', '部分', '及', '宋健民', '就', '美國', '專利號', '第6,286,498', '、', '6,679,243', '及', '我', '。', '國', '專利', '申請號', '第87104257', '號', '之', '上訴', '，', '發回', '智慧', '財產', '法院', '審理', '，', '說明', '如', '下', '：', '。', '1', '.', '法律', '事件', '之', '當事人', '：', '。', '(1)', '.', '原告', '：', '本', '公司', '。', '。', '。', '(2)', '.', '被告', '：', '宋健民', '。', '。', '2', '.', '法律', '事件', '之', '法院', '名稱', '或', '處分', '機關', '：', '最高法院', '。', '。', '3', '.', '法律', '事件', '之', '相關', '文書', '案號', '：', '最高法院', '2018年', '台', '上', '字', '第1456', '號', '。', '。', '4', '.', '發生', '原委', '：', '。', '(1', ')', '.', '關於', '本', '公司', '與', '宋健', '民間', '合作案', '(', '已', '於', '2013年', '10月', '28日', '屆期', '終止', ')', '所', '生', '之', '美國', '專利號', '第6,286,498', '、', '6,679,243', '號', '及', '。', '我國', '專利', '申請號', '第87104257', '號', '等', '3', '件', '專利', '，', '智慧', '財產', '法院', '2016年', '民專', '上字', '第38', '號', '二', '審', '判決', '確認', '本', '公司', '就', '享有', '實施權', '。', '及至', '2013年', '12月', '31日', '止', '享有', '三分之二', '所有權', '、', '宋健民', '應', '將', '上開', '專利', '全部', '移轉', '登記', '予', '本', '公司', '，', '本', '公司', '向', '宋健民', '求償', '新', '。', '台幣', '1億1208萬5722', '元', '及', '假', '執行', '之', '聲請', '則', '遭', '法院', '駁回', '。', '。', '(', '2', ')', '.', '案', '經', '上訴', '最高法院', '，本', '公司', '於', '2019年', '8月', '15日', '接獲', '最高法院', '判決', '主文', '通知書', '，', '准許', '本', '公司', '向', '宋健民', '求償', '新台幣', '1', '。億0140萬1756', '元', '部分', '之', '上訴', '及', '宋健民', '就', '上開', '專利', '之', '上訴', '，', '發回', '智慧', '財產', '法院', '審理', '，', '但', '駁回', '本', '公司', '之', '其餘', '損害', '賠償', '請', '。', '求', '。', '。', '5', '.', '處理', '過程', '：', '本', '公司', '已', '委請', '法律', '顧問', '國際', '通商', '法律', '事務所', '(', 'Baker', 'Mc', 'Kenzie', ')', '立即', '維護', '本', '公司', '及', '全體', '股東', '之', '權益', '。', '。', '6', '.', '對', '公司', '財務', '業務', '影響', '及', '預估', '影響', '金額', '：', '本案', '對', '本', '公司', '之', '財務', '及', '業務', '並', '無', '重大', '影響', '。', '。', '7', '.', '因應', '措施', '及', '改善', '情形', '：', '本', '公司', '已', '委請', '法律', '顧問', '國際', '通商', '法律', '事務所', '(', 'Baker', 'McKenzie', ')', '研議', '後續', '法律', '程序', '，', '維護', '本', '。', '公司', '及', '全體', '股東', '之', '權益', '。', '。']</t>
  </si>
  <si>
    <t>['發言人', '江宗鴻', '內部', '調動', '，', '由', '陳自紅', '接任', '。', '。', '財務', '經理', '江宗鴻', '內部', '調動', '，', '由', '陳自紅', '接任', '。', '。', '會計', '主管', '江宗鴻', '內部', '調動', '，', '由', '陳自紅', '接任', '。', '。']</t>
  </si>
  <si>
    <t>['聚亨', '更正', '關係人', '交易', '申報數', '，', '說明', '如', '下', '：', '。', '1', '.', '發生', '緣由', '：', '更正', '關係人', '交易', '申報數', '與', '會計師', '核閱數', '差異', '說明', '。', '2', '.', '更正', '資訊', '項目', '/', '報表', '名稱', '：', '關係人', '交易', '申報數', '與', '會計師', '核閱數', '差異', '說明', '。', '3', '.', '更正', '前', '金額', '/', '內容', '/', '頁次', '：', '關係人', '應付款', '0千', '元', '、', '關係人', '應', '收款', '21,079千', '元', '。', '4', '.', '更正', '後', '金額', '/', '內容', '/', '頁次', '：', '關係人', '應付款', '512,537千', '元', '、', '關係人', '應', '收款', '126,249千', '元', '。', '5', '.', '因應', '措施', '：', '申報', '差異數', '說明', '。', '6', '.', '其他', '應', '敘明', '事項', '：', '因', '出售', 'TY', '股權', '，', '綜合', '持股', '比率', '降低', '至', '33.01%', '，', '由', '子公司', '改列', '關係人', '。', '。']</t>
  </si>
  <si>
    <t>['千興', '不鏽鋼', '股份', '有限公司', '前', '因', '有', '同', '細', '則', '第49', '條', '第1', '項', '第1', '款', '及', '49', '條', '之', '2第1', '項', '第4', '款', '情事', '，', '其', '上市', '有價證券', '經', '列為', '變更', '。', '交易', '方法', '並', '採行', '分盤', '集合', '競價', '交易', '方式', '在案', '，', '嗣查', '該', '公司', '依', '證券', '交易法', '第36', '條', '規定', '公告', '並', '申報', '之', '最', '近期', '財務', '報告', '顯', '。', '示', '，', '會計師', '出具', '繼續', '經營', '能力', '存在', '重大', '不確定性', '之', '核閱', '報告', '，', '核有', '同細', '則', '第49', '條', '第1', '項', '第3', '款', '規定', '之', '情事', '，', '證交所', '已', '。', '公告', '自', '2019年', '8月', '19日', '起', '，', '將', '公司', '上市', '有價證券', '併案', '列為', '變更', '交易', '方法', '並', '採行', '分盤', '集合', '競價', '交易', '方式', '。', '。']</t>
  </si>
  <si>
    <t>['由於', '美', '中', '貿易', '戰受', '衝擊', '各', '產業', '，', '目前', '通過', '臺商', '方案', '的', '企業', '，', '7 成', '皆', '為', '上銀', '客戶', '。', '上銀', '為', '降低', '貿易戰', '影響', '及', '配合', '臺商', '。', '客戶', '回流', '需求', '，', '同時', '擴大', '實現', '全', '智慧化', '工廠', '目標', '，', '上銀', '將', '加碼', '投資', ' 62', ' 億', '元', '於', '臺中', '精密', '機械', '園區', '擴增', '產線', '、', '臺中工', '。業區', '及', '嘉義', '大埔', '美', '二', '期', '舊', '廠', '擴建', '、', '雲林', '科技', '工業區', '三', '期', '新', '廠', '，', '總投資', '金額', '約', ' 62', ' 億', '元', '，', '可望', '帶來', ' 1250', ' ', '個', '就業', '機會', '。', '。', '。']</t>
  </si>
  <si>
    <t>['南港', '輪胎', '世界', '明珠', '舊', '廠', '開發案', '，', '確定', '將', '由', '國內', '資訊', '產品', '通路', '龍頭', '聯強', '國際', '，', '買下', '開發案', '部分', '辦公', '大樓', '，', '作為', '企業', '總。部', '，', '雙方', '於', '今日', '簽署', '買賣', '備忘錄', '。', '世界', '明珠', '舊', '廠', '開發案', '由', '南港', '輪胎子', '公司', '南榮', '開發', '建築', '負責', '，', '聯強', '國際', '取得', ' 15', ' 樓', '。層', '的', '辦公', '大樓', '，', '總交易', '價格', '為', '新台幣', ' ', '63.5835', ' 億', '元', '。', '世界', '明珠', '舊', '廠', '開發案', '規模', '龐大', '，光', '是', '基地', '面積', '就', '超過', ' 9000', '。', ' 坪', '，', '總樓', '地板', '面積', '達', ' 7 萬', '坪', '，', '被', '視為', '台北市', '指標性', '開發', '大', '案', '，', '該', '開發案', '計畫', '將', '投入', ' ', '150', ' ', '億', '元', '，', '預計', ' ', '2023', ' ', '年底', '。', '底', '前', '完工', '。', '其中', '，', '住宅', '占', '比', '將', '達', ' ', '49.1%', '，', '辦公', '大樓', ' 42.5%', '，', '商場', ' ', '6.7%', '，', '藝文', '展演', '約', ' 1.7%', '，', '而', '商場', '已', '與', '微風', '集團', '簽', '。', '約', '，', '租', '約為', ' 20', ' 年', '。', '此外', '，', '為', '該', '開發案', '資金', '需求', '，', '南榮', '開發', '董事會', '今日', '也', '通過', '，', '擬', '向', '以', '華南', '銀行', '為', '統籌', '主辦', '銀行', '的', '。', '銀行團', '，', '申請', '聯貸案', '，', '期限', '為', ' 5 ', '年期', '，', '總額度', '新台幣', ' ', '270', ' ', '億', '元', '，', '用以', '支應', '世界', '明珠', '舊', '廠', '開發案', '興建', '成本', '，', '及', '償還', '。', '既有', '借款', '。', '。', '南港', '輪胎代', '子公司', '-', '南榮', '開發', '公司', '公告', '出售', '部分', '辦公', '大樓', '予', '聯強', '國際', '(', '股', ')', '公司', ',', '雙方', '簽訂', '買賣', '備忘錄', '，', '說明', '如', '下', '：', '。', '1', '.', '標的物', '之', '名稱', '及', '性質', '：', '台北市', '南港區', '南港段', '四', '小段', '566', '~', '571', '地號', '等', '基地', '上', '之', 'H', '棟', '辦公', '大樓', '13', '~', '27樓', '共計', '15', '個', '樓層', '及', '1。00', '個', '停車位', '。', '。', '2', '.', '交易', '單位', '數量', '、', '每', '單位', '價格', '及', '交易', '總金額', '：', '共計', '15', '個', '樓層', '(', '總計', '6,058.35', '坪', ')', '及', '100', '個', '停車位', '、', '每', '坪', '新台幣', '100萬', '元', '。', '、', '車位', '每', '個', '新台幣', '300萬', '元', '總交易', '金額', '為', '新台幣', '63.5835億', '元', '。', '。', '3', '.', '交易', '相對人', '及', '其', '與', '公司', '之', '關係', '：', '聯強', '國際', '股份', '有限公司', '(', '非', '關係人', ')', '。', '4', '.', '預計', '處分', '利益', '(', '或', '損失', ')', '：', '不', '適用', '。', '。', '5', '.', '取得', '或', '處分', '之', '具體', '目的', '或', '用途', '：', '獲取', '營業', '利益', '。', '。', '南港', '輪胎', '經', '2019.8.15', '董事會', '通過', '子公司', '南榮', '開發', '建築', '(', '股', ')', '公司', '為', '南港廠', '開發案', '(', '世界', '明珠', ')', '出售', '部分', '辦公', '大樓', '予聯', '。', '強', '國際', '(', '股', ')', '公司', ',', '雙方', '簽訂', '買賣', '備忘錄', '。', '。']</t>
  </si>
  <si>
    <t>['董事', '本人', '大成', '工程', '2019/08/', '15', '設質', '5,000,000', '股', '給', '上海', '商業', '儲蓄', '銀行', '，', '累計', '設質', '10,000,000', '股', '。', '。']</t>
  </si>
  <si>
    <t>['南港', '輪胎', '世界', '明珠', '舊', '廠', '開發案', '，', '確定', '將', '由', '國內', '資訊', '產品', '通路', '龍頭', '聯強', '國際', '，', '買下', '開發案', '部分', '辦公', '大樓', '，', '作為', '企業', '總。部', '，', '雙方', '於', '今日', '簽署', '買賣', '備忘錄', '。', '世界', '明珠', '舊', '廠', '開發案', '由', '南港', '輪胎子', '公司', '南榮', '開發', '建築', '負責', '，', '聯強', '國際', '取得', ' 15', ' 樓', '。層', '的', '辦公', '大樓', '，', '總交易', '價格', '為', '新台幣', ' ', '63.5835', ' 億', '元', '。', '世界', '明珠', '舊', '廠', '開發案', '規模', '龐大', '，光', '是', '基地', '面積', '就', '超過', ' 9000', '。', ' 坪', '，', '總樓', '地板', '面積', '達', ' 7 萬', '坪', '，', '被', '視為', '台北市', '指標性', '開發', '大', '案', '，', '該', '開發案', '計畫', '將', '投入', ' ', '150', ' ', '億', '元', '，', '預計', ' ', '2023', ' ', '年底', '。', '底', '前', '完工', '。', '其中', '，', '住宅', '占', '比', '將', '達', ' ', '49.1%', '，', '辦公', '大樓', ' ', '42.5%', '，', '商場', ' ', '6.7%', '，', '藝文', '展演', '約', ' 1.7%', '，', '而', '商場', '已', '與', '微風', '集團', '簽', '。', '約', '，', '租', '約為', ' 20', ' 年', '。', '此外', '，', '為', '該', '開發案', '資金', '需求', '，', '南榮', '開發', '董事會', '今日', '也', '通過', '，', '擬', '向', '以', '華南', '銀行', '為', '統籌', '主辦', '銀行', '的', '。', '銀行團', '，', '申請', '聯貸案', '，', '期限', '為', ' 5 ', '年期', '，', '總額度', '新台幣', ' ', '270', ' ', '億', '元', '，', '用以', '支應', '世界', '明珠', '舊', '廠', '開發案', '興建', '成本', '，', '及', '償還', '。', '既有', '借款', '。', '。', '聯強', '國際', '董事會', '決議', '擬', '授權', '董事長', '或', '總經理', '向', '南榮', '開發', '建築', '(', '股', ')', '洽談', '購置', '台北市', '南港區', '不動產', ' :', '。', '1', '.', '建物', '座落', '台北市', '南港區', '南港段', '四小段', '566', '、', '567', '、', '568', '、', '569', '、', '570', '及', '571', '地號', '；', '辦公', '大樓', '15', '個', '樓層', '，', '各', '樓層', '面積', '皆', '約', '。', '403.89', '坪', '，', '共計', '約', '6,058.35', '坪', '；', '停車位', '100', '個', '。', '2.', '預估', '總買賣', '總價', '為', '新台幣', '63億5835萬', '元', '；', '建物', '每', '坪', '約', '新台幣', '100萬', '元', '；', '停車位', '每', '個', '300萬', '元', '。']</t>
  </si>
  <si>
    <t>['技嘉', '上', '半', '年', '合併', '營收', '283.43億', '元', '，', '毛利率', '15.06%', '、', '營業', '利益率', '1.46%', '，', '稅', '後', '淨利', '7.28億', '元', '，', '年減', '68%', '，', '稅', '後', '每', '股', '盈餘', '。', ' ', '1.15', '元', '。', '相對', '2018年', '同', '期', '有', '挖', '礦潮', '的', '加持', '、', '拉高', '基期', '下', '，', '仍', '有', '相當', '衰退', '走勢', '。', '展望', '第三', '季', '，', '在', 'NVIDIA', '（', '輝達', '）', '及', 'A', '。', 'MD', '（', '超微', '）', '兩', '大', 'GPU', '陣營', '皆', '積極', '推廣', '顯卡', '新品', '搶市', '下', '，', '估技', '嘉', '單季', '顯卡', '出貨', '可望', '從', '第二', '季', '的', '70萬', '片', '，', '向', '上', '拉升', '一成', '。', '以上', '。', '。']</t>
  </si>
  <si>
    <t>['董事', '本人', '震旦', '國際', '於', '2019/08/15', '預計', '申讓', '1,600', '張', '股票', '，', '預計', '申讓', '比重', '4%', '，', '交易', '方式', '為', '一般', '交易', '。', '。']</t>
  </si>
  <si>
    <t>['統懋', '半導體', '股份', '有限公司', '依', '證券', '交易法', '第36', '條', '規定', '公告', '申報', '之', '最', '近期', '財務', '報告', '顯示', '，', '淨值', '已', '低於', '財務', '報告', '所', '列示股', '。', '本', '之', '二分之一', '，', '核有', '同細', '則', '第49', '條', '第1', '項', '第1', '款', '規定', '之', '情事', '，', '證交所', '已', '公告', '自', '2019年', '8月', '19日', '起', '，', '將', '公司', '上市', '有價證', '。', '券', '列為', '變更', '交易', '方法', '。', '。']</t>
  </si>
  <si>
    <t>['發言人', '陳壽康', '內部', '調動', '，', '由', '趙敬堯', '接任', '。', '。', '財務', '經理', '陳壽康', '內部', '調動', '，', '由', '趙敬堯', '接任', '。', '。']</t>
  </si>
  <si>
    <t>['國建代', '子公司', '國泰', '健康', '管理', '顧問', '股份', '有限公司', '公告', '向', '國泰', '人壽', '(', '股', ')', '公司', '取得', '使用權', '資產', ' :', '。', '1', '.', '建物', '座落', '台北市', '大安區', '敦化南路', '二段', '333', '、', '335號', '敦南', '商業', '大樓', '2樓', '（', 'B1-B4', '室', '）', '、', '3', '、', '4', '、', '7樓', '、', '6樓', '（', 'A1-A2', '室', '）', '、', '1', '。8樓', '（', 'A2-2室', '）', '。', '2.', '總', '坪數', ':', '1,892.64', '坪', '、', '租金', '單價', '(', '元', '/', '坪', '/', '月', ')', ':', '1,730', '元', '(', '未', '稅', ')', '、', '月', '租金', '3,274,267', '元', '(', '未', '稅', ')', '；', '使用權', '資產', '金額', ':', '132,6', '。', '39,298', '元', '。', '3', '.', '本', '使用權', '資產', '屬', '續租', '使用', '。']</t>
  </si>
  <si>
    <t>['瓦城泰', '統擬', '發行', '無', '擔保', '可', '轉換', '公司債', '(', '瓦城', '一', ')', '，', '以', '募集', '台幣', '800,000', '(', '仟', '元', ')', '，', '用以', '因應', '展店', '之', '資金', '需求', '。', '。']</t>
  </si>
  <si>
    <t>['天蔥', '因', ' 2019 年度', '第二', '季', '財', ' 務', '報告', '顯示', '淨值', '已', '低於', '所', '列示', '股本', '二分之一', '，', '故', '自', '2019年', '8月', '19日', '起', '，', '新增為', '變更', '交易', '。', '方法', '。', '。']</t>
  </si>
  <si>
    <t>['1', '.', '紅馬', '-KY', '上', '半', '年', '合併', '營收', '為', '26.4億', '元', '，', '年減', '1.2%', '，', '稅', '後', '淨利', '2572萬', '元', '，', '每', '股', '稅', '後', '盈餘', '0.56', '元', '，', '相較', '同', '期', '轉虧為', '盈', '。', '。', '主要', '來自於', '公司', '調整', '營收', '組成', '，', '增加', '故鄉', '納稅', '手續費', '比重', '，', '同時', '藉由', '集團', '內部', '構造', '改革', '與', '組織', '調整', '，', '大幅', '減少', '營', '。', '業', '費用', '所致', '。', '今年', '積極', '推動', '故鄉', '納稅', '平台', '業務', '，', '從', '原本', '的', '入口', '網站', '角色', '，', '轉型', 'B2B', '平台', '整合', '業者', '，', '進一步', '擴大', '平台', '。', '手續費', '收入', '。', '由於', '手續費', '收入', '比重', '的', '提高', '，', '上', '半', '年', '手續費', '收入', '占', '故鄉', '納稅', '業務', '整體', '營收', '已', '達', '2成', '，', '推升', '上', '半', '年', '毛利。率', '大幅', '提高', '至', '44%', '。', '紅馬', '亦', '公告', ' 7月', '合併', '營收', '4.4億', '元', '，', '年增', '2.01%', '，', '且', '手續費', '收入', '占', '比', '持續', '提高', '。', '。', '2', '.', '展望', '下', '半', '年', '，', '規劃', '將', '故鄉', '納稅', '平台', '拓展', '至', '新', '型態', '的', '「', '從', '產地', '到', '餐桌', '」', '地方', '創生', '業務', '，', '協助', '供應商', '開發', '地方', '生鮮產', '。品', '的', '銷售', '通路', '，', '提升', '公司', '的', '整體', '營收', '獲利', '貢獻', '。', '在', '伴手禮', '業務', '除', '持續', '優化', '購物', '平台', '網站', '，', '拓展', '伴手', '禮電商', '業務', '外', '，', '。', '也', '與', '迪士尼', '（', 'Disney', '）', '合作', '，', '推出', '優質', '的', '通路', '品牌', '伴手', '禮', '商品', '；', '預估', '下', '半', '年', '隨', '故鄉', '納稅', '及', '伴手', '禮', '兩', '大', '業務', '逐步', '進入', '。', '旺季', '，', '新', '業務', '與', '合作案', '陸續', '展開', '，', '下', '半', '年', '故鄉', '納稅', '及', '伴手禮', '兩', '大', '業務', '的', '市占率', '及', '獲利率', '均', '可望', '明顯', '提升', '，', '挹注', '整體', '。', '營運', '成長', '動能', '。', '。']</t>
  </si>
  <si>
    <t>['董事', '本人', '郭玄彬', '於', '2019/08/15', '預計', '申讓', '200', '張', '股票', '，', '預計', '申讓', '比重', '12%', '，', '交易', '方式', '為', '一般', '交易', '。', '。']</t>
  </si>
  <si>
    <t>['健鼎', '科技', '代', '子公司', 'Tripod Overseas ', 'Co', '.', ',', 'Ltd', '.', '處分', '機器', '設備', '，', '說明', '如', '下', '：', '。', '1', '.', '標的物', '之', '名稱', '及', '性質', '：', '供', '營業用', '之', '機器', '設備', '。', '。', '2', '.', '交易', '單位', '數量', '、', '每', '單位', '價格', '及', '交易', '總金額', '：', '交易', '數量', '一', '批', '；', '交易', '總金額', '折合', '新台幣', '307,154仟', '元', '。', '3', '.', '交易', '相對人', '及', '其', '與', '公司', '之', '關係', '：', '。', '(1)', '.', '交易', '相對人', '：', '健鼎', '(', '無錫', ')', '電子', '有限公司', '。', '。', '(2)', '.', '與', '公司', '之', '關係', '：', '係', '本', '公司', '間接', '持股', '100%', '之', '子公司', '。', '。', '4', '.', '預計', '處分', '利益', '(', '或', '損失', ')', '：', '不', '適用', '。', '。', '5', '.', '取得', '或', '處分', '之', '具體', '目的', '或', '用途', '：', '供', '營業', '使用', '之', '機器', '設備', '。', '。']</t>
  </si>
  <si>
    <t>['健鼎', '科技', '代子公司', '健鼎', '(', '無錫', ')', '電子', '有限公司', '取得', '機器', '設備', '，', '說明', '如', '下', '：', '。', '1', '.', '標的物', '之', '名稱', '及', '性質', '：', '供', '營業用', '之', '機器', '設備', '。', '。', '2', '.', '交易', '單位', '數量', '、', '每', '單位', '價格', '及', '交易', '總金額', '：', '交易', '數量', '一', '批', '；', '交易', '總金額', '折合', '新台幣', '307,154仟', '元', '。', '。', '3', '.', '交易', '相對人', '及', '其', '與', '公司', '之', '關係', '：', '。', '(', '1', ')', '.', '交易', '相對人', '：', 'Tripod ', 'Overseas ', 'Co', '.', ',', 'Ltd', '.', '。', '(2)', '.', '與', '公司', '之', '關係', '：', '係', '間接', '持有', '本', '公司', '100%', '股權', '之', '母公司', '。', '4', '.', '取得', '或', '處分', '之', '具體', '目的', '或', '用途', '：', '供', '營業', '使用', '之', '機器', '設備', '。']</t>
  </si>
  <si>
    <t>['總太地產', '公告', '取得', '台中市', '北屯區', '鑫新', '平段', '土地', '交易', '金額', '異動', '：', '。', '1. ', '原', '於', ' 2019/07/25', ' ', '公告', '取得', '台中市', '北屯區', '鑫新', '平段', '330', '、', '331', '、', '332', '地號', '等', '三', '筆', '土地', '，', '土地', '面積', '9,174.64', '平方公尺', '。', '(', '約', '2,775.3286', '坪', ')', '，', '包含', '容積', '移轉量', '(', '1495.90', '坪', ')', '及', '已', '申請', '掛號', '之', '建築', '執造', '；', '每', '單位', '價格', '(', '含', '容移', ')', '約', '每', '坪', '72.8萬', '元', '。', '；', '交易', '總金額', '為', '新台幣', '2,020,439,220', '元', '。', '。', '2.', ' ', '雙方', '協議', '，', '針對', '賣方', '應', '提供', '容積', '移轉量', '1495.90', '坪', '與', '已', '取得', '容積', '移轉量', '許可函', '之', '容積', '移轉量', '1165.61', '坪', '之', '短少坪', '。數', '，', '於', '買賣', '總價金', '扣除', '新台幣', '131,029,456', '元', '，', '調整', '後', '之', '交易', '總金額', '為', '新台幣', '1,889,409,764', '元', '。', '。']</t>
  </si>
  <si>
    <t>['凱柏', '實業', '因', ' 2019 年度', '第二', '季', '財務', '報告', '顯示', '淨值', '已', '低於', '所', '列示', '股本', '二分之一', '，', '故', '自', '2019年', '8月', '19日', '起', '，', '新增為', '變更', '。', '交易', '方法', '。', '。']</t>
  </si>
  <si>
    <t>['及', '成', '依據', '櫃買', '中心', '證櫃', '監', '字', '第10602001561', '號', '函', '辦理', '，', '公告', '公司', '出售', '子公司', '，', '截至', '上', '月', '底', '之', '應收', '帳款', '餘額', '之', '到期日', '。期', '、', '未', '逾期', '及', '已', '逾期', '部分', '餘額', '，', '暨', '因應', '措施', '等', '：', '。', '(1)', '.', '出售', '昆山', '及', '成通訊', '科技', '有限公司', '。', 'A', '.', '受到', '珠海', '及', '成公司', '與', '大陸', '交行', '訟訴', '之', '因素', '，', '大陸', '交行', '亦', '向', '原', '保證人', '昆山', '及', '成公司', '申請', '執行', '財產', '保全', '，', '致', '影響', '昆山', '。', '及', '成交', '易方', '對', '本', '公司', '各', '期', '逾期', '支付', '，', '共計', '人民幣', '25,575仟', '元', '。', '。', 'B', '.', '昆山', '及', '成公司', '交易', '方業', '對', '珠海', '及', '成公司', '提起', '請求', '違約金', '與', '損害', '賠償', '之', '訴訟案', '，', '珠海', '及', '成', '公司', '交易', '方後', '亦', '提出', '反訴', '。', '請求', '撤銷', '該', '股權', '轉讓', '合同', '與', '要求', '賠償', '違約金', '。', '經', '江蘇省', '蘇州市', '中級', '人民', '法院', '判決', '暨', '江蘇省', '高級', '人民', '法院', '終審', '判決', '，', '。', '昆山', '及', '成公司', '交易', '方', '違約', '、', '股權', '轉讓', '協議', '應', '予', '解除', '。', '昆山', '及', '成公司', '交易', '方', '不服', '前述', '判決', '，', '向', '最', '高', '人民', '法院', '提出', '申請', '。', '再', '審', '，', '已', '立案', '審查', '中', '。', '。', 'C.然', '依據', '本', '公司', '出售', '前', '子公司', '新加坡', '及', '成公司', '與', '珠海', '及', '成公司', '之', '交易', '合約', '，', '未來', '將', '由', '前', '子公司', '之', '交易', '買方', '收款', '與', '返', '。', '還', '予', '本', '公司', '。', '另', '根據', '律師', '意見', '若', '維持', '昆山', '交易', '方', '違約', '、', '股權', '轉讓', '協議', '應', '予', '解除', '之', '判決', '，', '可', '視為', '收回', '利益', '。', '本', '公司', '投', '。', '資', '處分', '回收', '款項', '時程', '雖', '受到', '此', '訴訟', '事件', '延宕', '影響', '，然', '此', '訴訟', '事件', '後續', '勝訴', '可能性', '極', '大', '，', '且', '經', '評估', '並', '無', '股權', '價值', '減損', '。', '之', '虞', '。', '目前', '本', '公司', '出售', '前', '子公司', '新加坡', '及', '成', '公司', '均', '係', '依據', '雙方', '交易', '合約', '執行', '，', '未來', '仍', '將', '依', '合約', '持續', '追蹤', '相關', '支付', '進。度', '。', '。', '(2)', '.', '出售', '新加坡', '及', '珠海', '及', '成通訊', '科技', '股份', '有限公司', '：', '。', '該', '筆', '應收', '帳款', '餘額', '折合', '計為', '300萬', '美元', '係', '股權', '交易', '糾紛', '而', '扣留', '之', '定金', '，', '截至', '7月', '底', '止', '該', '交易', '糾紛', '訴訟', '仍', '在', '進行', '中', '尚未', '。', '結案', '，', '依據', '交易', '合約', '未來', '將', '由', '前', '子公司', '之', '交易', '買方', '返還', '，', '目前', '均', '係', '依據', '雙方', '交易', '合約', '執行', '，', '故', '截至', '7月', '底', '尚', '無', '逾期', '。', '情形', '，', '未來', '仍', '將', '依', '合約', '持續', '追蹤', '相關', '支付', '進度', '。', '。']</t>
  </si>
  <si>
    <t>['和', '進因', ' 2019 年度', '第二', '季', '財', ' 務', '報告', '顯示', '淨值', '已', '低於', '所', '列示', '股本', '二分之一', '，', '故', '自', '2019年', '8月', '19日', '起', '，', '，', '新增為', '變更交', '。', '易', '方法', '。', '。']</t>
  </si>
  <si>
    <t>['鈊象', '舉行', '法說會', '，', '第 2 季', '營收', '達', ' ', '11.53', ' ', '億', '元', '，', '在', '行動', '網路', '及', '商用', '遊戲機', '業務', '持續', '增溫', '下', '，', '7', ' 月', '營收', ' ', '5.02', ' 億', '再', '創', '。', '新高', '，', '營運', '動能', '強勁', '。', '鈊象', '上', '半', '年', '網路', '行動', '遊戲', '營收', '由', '去年', '同', '期', '的', ' 7 成', '、', '提升', '至', ' 81%', '，', '商用', '機台', '則', '約', ' 19%', '。', '商用', '。', '遊戲', '機台', '上', '半', '年', '因', '大陸', '及', '中南美洲', '市場', '出貨', '減少', '，', '營收', '較', '去年', '同', '期', '降低', '，', '目前', '商用', '遊戲', '機台', '市場', '並', '沒有', '萎縮', '，', '但', '由', '。', '於', '競爭', '激烈', '，', '公司', '僅', '專注', '於', '有', '競爭力', '的', '產品', '作戰', '，', '另外', '今年', '重磅', '機種', '集中', '在', '六七月', '開始', '銷售', '，', '預計', '將', '挹注', '下', '半', '年營', '。', '收', '，', '但', '未來', '銷售', '策略', '變化', '還', '須', '待', '市場', '反應', ' ', '，', '整體', '而言', '第三', '季', '狀況', '會', '較', '第二', '季', '更', '好', '，', '其中', '《', '勝利', '摩托', ' VR', '》', '和', '《', '極速', '。', '賽車', '》', '也', '已', '收穫', '不錯', '的', '反響', '，', '機甲', '英雄', ' 2 ', '則', '正在', '進行', '優化', '調整', '，', '預期', '第四', '季', '營收', '將', '會', '好轉', '。', '另外', '公司', '與', '日本', '動畫', '。', '大師', '共同', '協力', '製作', '之', '《', '機甲', '英雄', ' 機', '鬥勇', '者', '》', '系列', '動畫', '，', '年底', '前', '會', '有', ' 12 集', '動畫', '推出', '，', '預計', '將', '有', ' 5000', ' 萬', '元', '左右', '支。出', '，', '期望', '帶動', '其', '同', '名', '遊戲', ' IP ', '進一步', '發酵', '。', '。']</t>
  </si>
  <si>
    <t>['精材', '舉辦', '法說會', '，', '上', '半', '年', '營收', ' ', '15.87', ' ', '億', '元', '，', '年', '減', ' ', '8.1%', '，', '毛利率', ' - ', '12.4%', '，', '營益率', ' - ', '22%', '，', '稅', '後', '虧損', ' ', '3.65', ' ', '億', '元', '，', '。', '虧損', '較', '去年', '同', '期', '收斂', '，', '每', '股', '稅', '後', '虧損', ' ', '1.35', ' ', '元', '。', '精材', '上', '半', '年', '受', '淡季', '影響', '，', '加上', '外在', '環境', '波動', '大', '，', '客戶', '皆', '採', '停', '看聽', '，', '。', '使', '營運', '表現', '受挫', '，', '但', '隨著', '第 3 季', '步入', '傳統', '旺季', '，', '且', '產品', '組合', '持續', '優化', '，', '第 3 季', '營收', '必', '將', '優於', '第 2 季', '。', '展望', '第 3', '。', ' 季', '，', '隨著', '消費型', '旺季', '到來', '，', '3D ', '感測', '零組件', '及', ' CIS ', '(', '車用', '影像', '感測器', ')', ' ', '的', '封裝', '需求', '明顯', '提升', '，', '可望', '推升', '營收', '大幅', '成', '。', '成長', '，', '但', '因', '外在', '波動', '因素', '高', '，', '訂單', '仍', '以', '短期', '為主', '，', '至於', '第 4 季', '能否', '延續', '動能', '，', '目前', '仍', '保守', '看待', '。', '精材', '目前', ' 12', ' 吋', '。', '產線', '已', '於', ' 6', ' ', '月', '底', '完全', '停產', '，', '但', '由於', '設備', '金額', '昂貴', '，', '後續', '處置', '仍', '在', '討論', '中', '，', '也', '表示', '有', '客戶端', '希望', '他們', '持續', '運作', '，', '但', '。', '目前', '仍', '無', '定案', '。', '。', '【', 'TCRI ', '觀點', '_', '20190820', '】', '。', '1', '.', '  ', '2019年', '上', '半', '虧損', '同', '比', '減少', '，', '主要', '係', '2018年', '對', '12', '吋', '提列', '減損', '後', '，', '固定', '成本', '降低', '所', '致', '。', '雖', '虧損', '包袱', '減輕', '，', '不過', '就', '公。司', '所', '言', '，', '2019年', '訂單', '以', '短單', '為主', '，', '能見度', '不', '高', '，', '全', '年', '應', '持續', '虧損', '。', '。']</t>
  </si>
  <si>
    <t>['譁裕', '主要', '客戶', '囊括', '中磊', '、', '鴻海', '、', '仁寶', '、', '和碩', '、', '華碩', '、', '緯創', '、', 'Motorola ', '等', '國內外', '網通', '大廠', '。', '由於', '網通', '客戶', '受', '美', '中貿', '。', '易', '戰', '衝擊', '，', '譁裕', ' 5 成', '出貨', '也', '受', '影響', '。', '為', '因應', '客戶', '要求', '將', '產線', '移出', '中國', '，', '及', '考量', '未來', ' 5G ', '發展', '，', '將', '投資', '近', ' 5 億', '元', '，', '。', '將', '高階', '產品線', ' BS 基站', '天線', '移回', '臺灣', '，', '在', '新竹縣', '鳳山', '工業區', '建', '自動化', '新', '廠', '，', '將', '可', '帶來', ' 95', ' ', '個', '本', '國', '工作', '機會', '。', '。']</t>
  </si>
  <si>
    <t>['長天', '公司', '前', '因', '內部', '控制', '制度', '顯', '有', '重大', '缺失', '等', '情事', '，', '暨', '未', '依', '規定', '公告', '與', '申報', ' ', '2018', ' ', '年度', '及', ' 2019 年度', '第一', '季', '財務', '報告', '。', '，', '經', '停止', '有價證券', '在', '證券商', '營業', '處所', '買', ' 賣', '迄', '今', '，', '現', '因', '未', '依', '規定', '公告', '與', '申報', ' 2019', ' 年度', '第二', '季', '財務', '報告', '，', '核有', '櫃買', '。', '中心', ' ', '業務', '規則', '第 12', ' 條', '之', ' 1 第', ' 1', ' ', '項第 ', '4', ' 款', '規定', '之', '情事', '，', '爰併案', '繼續', '停止', '該', '公司', '之', '有價證券', '在', '證券商', '營業處', '所', '買', '。', '賣', '。', '。']</t>
  </si>
  <si>
    <t>['合勤', '控', '增加', '持有', '被', '控股', '公司', '家數', '，', '說明', '如', '下', '：', '。', '1', '.', '本', '次', '決議', '增加', '被', '控股', '公司', '之', '原因', '、', '被', '控股', '公司', '之', '名稱', '、', '事業', '類別', '及', '持股', '比例', '：', '。', '(', '1', ')', '.', '原因', '：Zyxel ', 'Communications A/S', '分割', '通路', '業務', '事業群', '予', 'Zyxel ', 'Networks A/S', '。', '。', '(', '2', ')', '.', '被', '控股', '公司', '之', '名稱', '：ZyxelNetworksA/S', '。', '(', '3', ')', '.', '事業', '類別', '：', '銷售', '及', '行銷', '業務', '。', '。', '(4)', '.', '持股', '比例', '：', '持股', '100.00%', '。', '。', '2', '.', '截至', '本', '日', '止', '所', '持有', '之', '被', '控股', '公司', '家數', '：', '33', '。', '。', '3', '.', '其他', '應', '敘明', '事項', '：', '事實', '發生', '日', '及', '決議', '日期', '為', '收到', '主管', '機關', '核准', 'Zyxel ', 'Networks A/S', '分割', '設立', '完成', '文件日', '。', '。']</t>
  </si>
  <si>
    <t>['晟德', '澄清', '說明', '媒體', '報導', '：', '澳優', '乳業', '股份', '有限公司', '(', '港股', '代號', '：', '1717', '.', 'HK', '；', '以下', '簡稱', '澳優', ')', '為', '公司', '重要', '轉投資', '公司', '，本', '。', '集團', '目前', '持股', '比例', '為', '23.38%', '。', '澳優', '公司', '於', '今', '(15)', '日', '遭', '國際', '做', '空', '機構', 'BLUE ORCA CAPITAL', '發表', '做空', '報告', '，', '對', '此', '澳', '優', '已', '。', '於', '稍早', '發出', '澄清', '公告', '，', '強烈', '否認', '該', '報告', '所', '載', '之', '指控', '，', '並', '認為', '該', '等', '指控', '並', '不', '準確', '及', '具', '誤導性', '，', '澳優', '公司', '將', '保留', '對', 'BLUE', '。', ' ORCA CAPITAL', '及', '/', '或', '相關', '指控', '之', '負責', '人士', '採取', '法律', '行動', '之', '權利', '。', '澳優', '並', '將', '於', '適當', '時機', '另行', '發表', '公告', '，', '以', '澄清', '及', '處理', '。', '理', '該', '報告', '所', '提出', '之', '指控', '。', '。']</t>
  </si>
  <si>
    <t>['元勝', '公司', '因', ' 2019 年度', '第二', '季', '財務', '報告', '顯示', '淨值', '已', '低於', '所', '列示', '股本', '十分之三', '，', ' ', '故', '自', '2019年', '8月', '19日', '起', '，', '繼續', '變更', '交', '。', '易', '方法', '並', '新增', '採', '分盤', '方式', '交易', '。', '。']</t>
  </si>
  <si>
    <t>['辭任', '1', '董', '。', '獨立', '董事', '蕭乃彰', '卸任', '。']</t>
  </si>
  <si>
    <t>['董事長', '本人', '紀一珍', '2019/08/', '15', '設質', '667,000', '股', '給', '京城', '商業', '銀行', '，', '累計', '設質', '1,335,000', '股', '。', '。']</t>
  </si>
  <si>
    <t>['(', '更新', '2019/3/25', '董事會', '決議', ')', '科際', '精密', '決議', '設立', '越南', '子公司', '實際', '投資', '金額', '，', '說明', '如', '下', '：', '。', '1', '.', '標的物', '之', '名稱', '及', '性質', '：', '新', '設立', '之', '越南', '公司', '。', '2', '.', '交易', '總金額', '：', '美金', '1,600,000', '元', '。', '3.', '取得', '或', '處分', '之', '具體', '目的', '或', '用途', '：', '增加', '營運', '之', '成效', '。']</t>
  </si>
  <si>
    <t>['全面', '改選', '，', '原', '6', '董', '3', '監', '，', '現', '9', '董', '，', '其中', '4', '董', '續任', '。', '獨立', '董事', '高國彬', '續任', '。', '董事', '陳俊宏', '續任', '，', '改任', '晟德', '大', '藥廠', '代表人', '。', '董事', '林榮錦', '(', '晟德', '大', '藥廠', '代表', ')', '續任', '。', '獨立', '董事', '顧曼芹', '續任', '。', '監察人', '鄭萬來', '(', '永鍊', '代表', ')', '卸任', '。', '監察人', '張榕玲', '卸任', '。', '董事', '黃一旭', '卸任', '。', '監察人', '楊式蘭', '卸任', '。', '董事', '蔡樹軒', '(', '年興', '國際', '投資', '代表', ')', '卸任', '。', '董事', '未', '指派', '(', '年興', '國際', '投資', '代表', ')', '新任', '。', '董事', '未', '指派', '(', '佳軒', '科技', '代表', ')', '新任', '。', '董事', '未', '指派', '(', '永鍊', '代表', ')', '新任', '。', '董事', '未', '指派', '(', '中加', '投資', '發展', '代表', ')', '新任', '。', '獨立', '董事', '蔡育盛', '新任', '。']</t>
  </si>
  <si>
    <t>['(', '更正', '公告', ')', '致', '伸議', '經由', '新設致', '伸', '新加坡', '子公司', '轉投資', '新', '設致', '伸泰', '國子', '公司', '事項', '，', '說明', '如', '下', '：', '。', '1', '.', '標的物', '之', '名稱', '及', '性質', '(', '屬', '特別股', '者', '，', '並', '應', '標明', '特別股', '約定', '發行', '條件', '，', '如', '股息率', '等', ')', '：', 'Primax ', 'Electronics ', '(', 'Thaila', '。', 'nd', ')', ' Co', '.', ',', 'Ltd', '.', '股權', '。', '2', '.', '交易', '單位', '數量', '：', '299,997', '股', ';', '。', '3', '.', '每', '單位', '價格', '：', 'Baht', '1,000', '元', ';', '。', '4', '.', '交易', '總金額', '：', 'Baht', '299,997,000', '元', '。', '5', '.', '取得', '或', '處分', '之', '具體', '目的', '或', '用途', '：', '因應', '本', '公司', '營運', '需求', '。']</t>
  </si>
  <si>
    <t>['桂盟', '之', '2019年', '第2', '季', '關係人', '交易', '申報數', '與', '會計師', '核閱數', '差異', '說明', '，', '說明', '如下', '：', '。', '1', '.', '發生', '緣由', '：', '本', '公司', '2019年', '第2', '季', '關係人', '交易', '申報數', '與', '會計師', '核閱數', '差異', '說明', '如', '下', '取得', '資產', '-', '係', '誤植', '向', '關係人', '-', '統盟', '。', '實業', '不動產', '、', '廠房', '及', '設備', '金額', '。', '。', '2', '.', '因應', '措施', '：', '更正', '申報', '2019年', '4-', '6月', '與', '關係人', '取得', '處分', '資產', '相關', '資訊', '數據', '。', '。']</t>
  </si>
  <si>
    <t>['董事長', '本人', '捷富', '投資', '2019/08/', '15', '設質', '450,000', '股', '給', '台新', '國際', '商業', '銀行', '，', '累計', '設質', '2,649,000', '股', '。', '。']</t>
  </si>
  <si>
    <t>['大', '股東', '本人', '友嘉', '實業', '於', '2019/07/12', '預計', '申讓', '70', '張', '股票', '，', '預計', '申讓', '比重', '2%', '，', '因', '股價', '不', '理想', '，', '70', '張', '股票', '未', '轉讓', '，', '交易', '方。', '式', '為', '一般', '交易', '。', '。']</t>
  </si>
  <si>
    <t>['天揚', '因', ' 2019 年度', '第二', '季', '財', ' 務', '報告', '顯示', '淨值', '已', '低於', '所', '列示', '股本', '二分之一', '，', '故', '自', '2019年', '8月', '19日', '起', '，', '，', '新增為', '變更交', '。', '易', '方法', '。', '。']</t>
  </si>
  <si>
    <t>['瀚宇', '博德', '隨著', '各', '家', '龍頭', '大廠', '紛紛', '回', '台', '投資', '，', '為', '因應', '客戶', '在地化', '需求', '與', ' 5G ', '新', '產品', '布局', '，', '降低', '貿易戰', '衝擊', '，', '將', '砸逾', ' 1', '。5 億', '元', '擴建', '桃園市', '觀音區', '廠房', '，', '招募', ' 90', ' ', '位', '以上', '本', '國', '人才', '，', '新產線', '將', '更', '集中', '在', '伺服器', '、', '網路', '通訊', '、', '電動', '機車', '與', '工業', '。', '電腦', '等', '高', '附加', '價值', '產品', '。', '。']</t>
  </si>
  <si>
    <t>['瀚宇', '博德', '上', '半', '年', '累計', '營收', '202.87億', '元', '，', '營業', '毛利', '32.2億', '元', '，', '毛利率', '約', '15.9%', '，', '稅', '後', '盈餘', '8.43億', '，', '每', '股', '盈餘', '為', '1.84', '元', '。', '。', '7月', '營收', '39.3億', '元', '，', '月增', '6.56%', '，', '累計', '前', '七月', '營收', '達', '242億', '元', '，', '僅', '略', '低於', '同', '比', '1.67%', '。', '受惠', '於', '貿易戰', '客戶', '出現', '急單', '和', '。', '提前', '拉貨', '，', '上', '半', '年', '在', '產品', '組合', '轉佳', '、', '產能', '利用率', '提高', '，', '以及', '銅價', '和', '匯率', '雙重', '有利', '之下', '，', '獲利', '表現', '亮眼', '。', '展望', '下', '半', '年', '。', '，', '因為', '還', '有', '貿易戰', '的', '不', '確定', '因素', '，', '傳統', '旺季', '可能', '會', '不如', '往年', '旺', '，', '因此', '對', '後市', '營運', '保守', '看待', '，', '不過', '後續', '5G', '所', '能', '帶來', '的', '。', '商機', '仍', '值得', '期待', '。', '。']</t>
  </si>
  <si>
    <t>['聚碩', '以', '每', '股', '台幣', '27.50', '元', '辦理', '私募', '普通股', '，', '發行', '股數', '為', '66,000,000', '股', '，', '發行', '總額', '為', '台幣', '660,000,000', '元', '，', '募資', '總額', '為', '。', '台幣', '1,815,000,000.00', '元', '，', '本', '次', '私募', '將', '用於', '：', '充實', '營運', '資金', '及', '償還', '銀行', '借款', '。']</t>
  </si>
  <si>
    <t>['大豐電', '舉行', '法說會', '，', '上', '半', '年', '營收', '10.09億', '元', '，', '年增', '3.95%', '，', 'EBIDTA', '達', '5.23億', '元', '，', 'EBIDTA', '獲利率', '為', '51.9%', '，', '稅', '後', '純益', '2.2。9億', '元', '，', '年增', '32.7%', '，', '每', '股', '純益', '1.54', '元', '。', '大豐電', '2015年', '搶進', '跨區', '經營', '，', '包含', '新北市', '擴大為', '全', '區', '，', '更', '前進', '高雄市', '跨區', '經。營', '，', '用戶數', '從', '21萬', '提升到', '最', '高', '25.5萬', '戶', '，', '近年', '則', '下跌', '至', '23.5萬', '戶', '，', '市占率', '約', '5%', '。', '大豐電', '所屬', '經營區', '殺價', '競爭', '暫歇', '，', '。', '大', '豐電', '獲利', '開始', '明顯', '成長', '，', '加上', '寬頻', '用戶', '快速', '成長', '，', '成為', '推升', '營運', '表現', '主動力', '。', '大', '豐電', '寬頻', '用戶數', '9.5萬', '戶', '，', '寬頻', '。', '滲透率', '40.64%', '，', '現在', '單裝', '用戶數', '快速', '成長', '，', '很多', '原', '為', '中華', '電信', '寬頻', '用戶', '轉向', '有線電視', '寬頻', '上網', '。', '。', '【', 'TCRI ', '觀點', '_', '20190821', '】', '。', '1', '.', '公司法', '說', '提及', '因', '寬頻', '服務', '提高', '，', '帶動', '公司', '營收', '及', '獲利', '雙漲', '。', '詳端', 'NCC', '統計', '2019年', '6月', 'Cable ', 'Modem', '的', '上網', '帳號數', '達', '1。44萬', '戶', '，', '年增', '5%', '，', '成長', '趨勢', '與', '公司', '說法', '一致', '。', '推論', '係', '因', '寬頻', '上網', '降價', '吸引', '消費', '意願', '所致', '。', '惟', '2018年', '5月', '電信', '業者', '推。出', '499', '吃', '到', '飽', '方案', '後', '，', '行動', '上網', '滲透率', '提升', '；', '考量', '個人', '上網', '管道', '具', '替代性', '，', '將', '侵蝕', '寬頻', '上網', '的', '市場', '。', '。', 'A', '.', '大', '豐電', '2019', 'H1', '寬頻', '之', '每', '戶', '每', '月', '貢獻', '為', '82', '元', '，', '年', '減', '45%', '；', '。', 'B.', '2019年', '6月', ' 4G ', '行動', '上網', '帳號數', '達', '2,771萬', '戶', '，', '年增', '20%', '。', '。', '2', '.', '大', '豐電', '2019', 'H1', ' ', '收視', '收入', '每', '戶', '每', '戶', '貢獻', '為', '469', '元', '，', '雖', '年增', '7%', '；', '但', '在', '訂戶數', '剩', '23.5萬', '戶', '，', '年', '減', '3%', '。', '考量', 'OTT TV ', '威脅', '。', '力道', '加大', '，', '預期', '未來', '訂戶數', '續', '衰', '。', '。', '3', '.', '綜上', '所', '述', '，', '對', '大', '豐電', '之', '展望', '無需', '樂觀', '，', '請', '保守', '看待', '。', '。']</t>
  </si>
  <si>
    <t>['辭任', '1', '董', '。', '董事', '林信章', '卸任', '。']</t>
  </si>
  <si>
    <t>['藥華', '醫藥', '擬', '私募', '發行', '無', '擔保', '可', '轉換', '公司債', '(', '藥華藥', '一', '(', 'P', ')', ')', '，', '以', '募集', '台幣', '350,000', '(', '仟', '元', ')', '，', '用以', '充實', '營運', '資金', ',', ' ', '健全財', '。務', '結構', '或', '新', '藥', '研發', '或', '轉投資', '或', '因應', '長期', '發展', '之', '資金', '需求', '等', '。', '。']</t>
  </si>
  <si>
    <t>['董事', '法人', '代表人', '利用', '他人', '名義', '持有', '者', '百川', '國際', '投資', '2019/08/', '15', '設質', '5,000', '股', '給', '台新', '國際', '商業', '銀行', '，', '累計', '設質', '205,000', '。', '股', '。', '。']</t>
  </si>
  <si>
    <t>['亞獅康', '-KY', '因', ' 2019 年度', '第二', '季', '財', ' 務', '報告', '顯示', '淨值', '已', '低於', '所', '列示', '股本', '二分之一', '，', '故', '自', '2019年', '8月', '19日', '起', '，', '新增', '為變', '。', '更', '交易', '方法', '。', '。']</t>
  </si>
  <si>
    <t>['辭任', '1', '董', '。', '獨立', '董事', '吳志雄', '卸任', '。']</t>
  </si>
  <si>
    <t>['虹揚', '-KY', '上', '半', '年', '合併', '營收', '8.6億', '元', '，', '稅', '後', '虧損', '4281萬', '元', '，', '每', '股', '稅', '後', '虧損', '0.63', '元', '。', '7月', '合併', '營收', '1.41億', '元', '、', '年減', '20.98%', '。', '；', '前', '7月', '合併', '營收', '10.02億', '元', '、', '年減', '25.09%', '。', '展望', '下', '半', '年', '，', '虹揚', '-KY', '除', '致力', '保持', '太陽能', '二極體', '出貨', '動能', '外', '，', '在', '車用', '、', '。', '智慧', '家電', '等', '產業', '領域', '也', '會', '持續', '加速', '布局', '，', '創造', '更', '多元化', '的', '產品', '營收', '組成', '。', '虹揚', '-KY', '目前', '揚州', '二廠', '第二', '期', '擴建', '計畫', '與', '。', '一廠', '遷', '廠', '動作', '仍', '持續', '進行', '中', '，', '預計', '於', '今年', '底', '前', '完工', '，', '屆時', '將', '會', '與', '當地', '政府', '啟動', '拆遷', '補助', '申請', '。', '。']</t>
  </si>
  <si>
    <t>['台康', '生技', '股份', '有限公司', '申請', '撤回', '發行', '2018年度', '第一', '次', '限制', '員工', '權利', '新股', '600,000', '股', '，', '每', '股', '面額', '10', '元', '，', '總額', '新台幣', '6,0。00,000', '元', '及', '2018年度', '第二', '次', '限制', '員工', '權利', '新股', '1,000,000', '股', '，', '每', '股', '面額', '10', '元', '，', '總額', '新臺幣', '10,000,000', '元', '乙案', '，', '業經', '。', '金融', '監督', '管理', '委員會', '准予', '撤回', '在案', '。', '。']</t>
  </si>
  <si>
    <t>['泰金', '-KY', '參加', '法說會', '，', '上', '半', '年', '歸屬', '母公司', '稅', '後', '淨利', '8,419萬', '元', '，', '每', '股', '稅', '後', '純益', '2.76', '元', '，', '公司', '於', '二', '年', '多', '前', '即', '著手', '布局拓', '。', '展新', '客戶', '版圖', '，', '隨著', '美', '中', '貿易', '談判', '升溫', '影響', '，', '新', '客戶', '出貨', '逐步', '穩定', '，', '也', '成功', '分散', '原本', '公司', '銷售', '過於', '集中', '特定', '客戶', '的', '。', '風險', '，', '帶動', '前', '七月', '營收', '較', '去年', '成長', '約', '6.5%', '。', '泰金', '受惠', '於', '打入', '北美', '第一', '大', '家飾', '與', '建材', '零售', '通路', '家得寶', '（', 'Home ', 'Depot', '）', '。', '供應', '鏈', '，', '進而', '改變', '整體', '產品', '毛利', '的', '組成', '結構', '，', '加上', '上', '半', '年', '主要', '原料', '鋅', '、', '鋁', '價格', '穩定', '，', '帶動', '上', '半', '年', '毛利率', '持續', '穩定', '在', '。', '25%', '，', '優於', '去年', '全', '年度', '的', '19%', '。', '除', '本業', '獲利', '亮眼', '外', '，', '泰金', '受惠', '於', '泰銖', '今年', '上', '半', '年', '強勢', '升值', '影響', '，', '泰國', '子公司', '外幣', '借款', '。', '也', '產生', '大幅', '的', '匯兌', '評價', '利益', '，', '對於', '業', '外', '損益', '挹注', '良多', '。', '。']</t>
  </si>
  <si>
    <t>['研發', '主管', '邱威睿', '離職', '，', '由', '鄭水金', '暫代', '。', '。']</t>
  </si>
  <si>
    <t>['百', '和', '興業', '-KY', '營建案', '已', '完工', '開始', '陸續', '交屋', '，', '認列', '收入', '增加', '，', '自結', '前', '7月', '稅', '後', '盈餘', '1.89億', '元', '、', '年增', '9.1%', '，', '每', '股', '盈餘', '0.6', '。元', '。', '百', '和', '興業', '-KY', '去年', '下', '半', '年', '量產', '的', '越南', '百宏', '，', '生產', '經', '編緹', '花', '網布', '，', '擁有', '一', '條', '龍', '的', '生產', '優勢', '，', '主力', '客群', '鎖定', '鞋子', '客', '。戶', '，', '因', '廠區', '設備', '採取', '分批', '驗收', '完成', '後', '測試', '量產', '，', '且', '廠區', '廢水', '回收率', '達', '八成', '，', '包括', 'adidas', '、', 'UA', '、', 'NB', '、', '亞瑟士', '及', 'Puma', '等', '。', '多', '家', '國際', '大廠', '已', '採購', '經', '編', '緹花', '網布', '。', '百', '和', '興業', '-KY', '希望', '下', '半', '年', '旺季', '來臨', '時', '，', '越南', '百宏', '單月', '有', '機會', '達', '損益', '兩', '平', '，', '並期', '。', '望', '越南廠', '明年', '產能', '稼動率', '達', '五成', '以上', '。', '。']</t>
  </si>
  <si>
    <t>['台霖', '自', '2019年', '8月', '30日', '起', '終止', '興櫃', '股票', '登錄', '掛牌', '買賣', '，', '說明', '如', '下', '：', '。', '1', '.', '事實', '發生', '日', '：', '2019', '/08', '/', '15', '。', '2', '.', '停止', '或', '終止', '有價證券', '登錄', '興櫃', '股票', '之', '原因', '：', '鑒於', '整體', '經營', '發展', '規劃', '及', '因應', '公司', '未來', '發展', '之', '考量', '，', '於', '2019年', '八月', '八', '。日', '第六', '屆', '第五', '次', '董事會', '決議', '通過', '終止', '興櫃', '市場', '股票', '登錄', '掛牌', '買賣', '及', '停止', '股票', '公開', '發行', '，', '本', '公司', '已', '於', '同', '日', '向', '財團', '法人', '。', '中華民國', '證券', '櫃檯', '買賣', '中心', '申請', '同意', '終止', '興櫃', '市場', '股票', '登錄', '掛牌', '買賣', '，', '並', '於', '2019年', '8月', '15日', '獲', '財團', '法人', '中華民國證', '。券櫃檯', '買賣', '中心', '2019年', '8月', '15日', '證櫃', '審', '字', '第10800088591', '號', '函', '，', '自', '2019年', '8月', '30日', '起', '，', '終止', '與', '本', '公司', '簽訂', '之', '興櫃', '股票', '。', '櫃檯', '買賣', '契約', '。', '。', '3', '.', '預計', '或', '實際', '停止', '或', '終止', '有價證券', '登錄', '興櫃', '股票', '之', '日期', '：', '2019', '/', '08/', '30', '。', '4', '.', '其它', '應', '敘明', '事項', '：', '推薦', '證券商', '於', '本', '公司', '終止', '交易', '前', '，', '仍', '負', '連續', '報價', '及', '成交', '義務', '。', '。']</t>
  </si>
  <si>
    <t>['財務', '經理', '沈英珍', '內部', '調動', '，', '由', '陳忠森', '接任', '。', '。']</t>
  </si>
  <si>
    <t>['明輝', '環球', '企業', '有限公司', '2019年', '8月', '12日', '公告', '更正', '2018年', '上', '半', '年度', '每', '股', '盈餘', '乙案', '，', '有', '本', '公司', '「', '對', '有價證券', '上市', '公司', '及', '。', '境', '外', '指數', '股票型', '基金', '上市', '之', '境', '外', '基金', '機構', '資訊', '申報', '作業', '辦法', '」', '第6', '條', '第1', '項', '之', '情事', '，', '爰處', '以', '違約金', '新臺幣', '3萬', '元', '，', '並', '。', '函知', '該', '公司', '嗣後', '應', '確實', '依', '規定', '辦理', '。', '。']</t>
  </si>
  <si>
    <t>['康那香', '獲', '經濟部', '投資', '台灣', '事務', '審議', '通過', '，', '將', '在', '台南市', '擴建', '新', '廠', '，', '並', '將', '為', '此', '一', '投資案', '招募', ' 87', ' ', '個', '本', '國', '人才', '，', '康那香日', '。', '前', '董事會', '通過', '台南', '口寮廠', '第三', '期', '投資案', '，', '預計', '投資', '金額', '達', ' 17 億', '元', '，', '未來', '營運', '重心', '除衛材類', '產品', '，', '將', '聚焦', '高階', '不織', '。', '布', '產品', '應用', '。', '康那香', '回', '台', '投資案', '著重', '不織布', '醫材', '市場', '，', '由於', '目前', '醫材', '產品', '營收', '貢獻', '小', '，', '未來', '盼', '能', '擴大', '整體', '營運', '占', '比', '。', '，', '應用', '範圍', '除', '評估', '手術衣', '及', '床單', '領域', '，', '也', '會', '將', '電子', '擦拭布', '與', '人工', '皮革', '，', '列為', '發展', '選項', '。', '。']</t>
  </si>
  <si>
    <t>['台灣', '百和', '因', '本業', '業績', '轉強', '，', '加上', '認列', '百', '和', '興業', '-KY', '房地產', '收益', '入帳', '，', '公布', '自結', '累計', '前', '7月', '合併', '營收', '89.77億', '元', '，', '年增', '3', '。', '1.4%', '，', '營業', '淨利', '15.76億', '元', '、', '年增', '24.7%', '，', '稅', '後', '盈餘', '8.92億', '元', '，', '年增', '16.3%', '，', '每', '股', '盈餘', ' ', '2.99', '元', '。', '台灣', '百和', '斥資', '在', '越南', '。', '黎明春', '第三', '工業區', '籌設', '新', '廠', '，', '4月', '開始', '生產', '織帶', '鞋帶', '及', '黏扣帶', '，', '後段', '製程', '的', '染整', '等', '裝', '機', '，', '8月', '投產', '，', '屆時', '新', '廠織染', '一', '。貫化', '作業', '，', '讓', '越南廠', '總產能', '至少', '可', '再', '增加', '20%', '。', '為', '持續', '擴大', '印尼', '布局', '，', '公司', '計畫', '投下', '巨資', '，', '興建', '印尼', '新廠', '，', '預定', '今', '。', '年底', '動工', '興建', '，', '兩', '年', '內', '完工', '，', '將', '生產', '織帶', '鞋帶', '及', '黏扣帶', '等', '產品', '，', '這', '是', '集團', '繼', '越南', '新廠', '落成', '後', '，', '又', '一', '個', '重大', '投資案', '。', '。', '百', '和', '印尼', '新廠', '完工', '後', '，', '未來', '印尼', '廠區', '還', '有', '約', '3,000', '坪', '土地', '，', '還', '可', '進行', '擴廠', '，', '藉以', '擴大', '印尼廠', '的', '產能', '。', '。']</t>
  </si>
  <si>
    <t>['部分', '改選', '1', '董', '。', '董事', '高心華', '(', '裕銘', '投資', '代表', ')', '續任', '，', '改任', '錢櫃', '企業', '代表人', '。']</t>
  </si>
  <si>
    <t>['大飲', '2018年', '6月', '28日', '、', '9月', '18日', '經', '董事會', '決議', '通過', '向', '國信', '食品', '股份', '有限公司', '取得', '不動產', '，', '及', '2018年', '12月', '25日', '經', '董事會', '。', '決議', '資金', '貸', '與', '國信', '食品', '股份', '有限公司', '，', '部分', '董事', '與', '前開', '董事', '會議', '事項', '具', '利害', '關係', '，', '惟', '未', '於', '董事會', '說明', '其', '利害', '關係', '之', '。', '重要', '內容', '，', '且', '該', '等', '董事會', '議事錄', '並', '未', '記載', '涉及', '利害', '關係', '之', '董事', '姓名', '、', '利害', '關係', '重要', '內容', '之', '說明', '、', '其', '應', '迴避', '或', '不', '迴避', '。', '理由', '、', '迴避', '情形', '等', '內容', '，', '核', '已', '違反', '公開', '發行', '公司', '董事會', '議事', '辦法', '第16', '條', '第1', '項', '及', '第17', '條', '第1', '項', '之', '規定', '。', '依', '行為', '時', '證券', '。', '交易法', '第178', '條', '第1', '項', '第7', '款', '及', '第179', '條', '規定', '，', '處', '行為', '之', '負責人', '孫幼英', '等', '3', '人', '罰鍰', '新臺幣', '24萬', '元', '。', '。']</t>
  </si>
  <si>
    <t>['改派', '1', '董', '。', '董事', '葉文籐', '(', '安鼎', '投資', '代表', ')', '卸任', '。', '董事', '謝幸珍', '(', '安鼎', '投資', '代表', ')', '新任', '。']</t>
  </si>
  <si>
    <t>['總經理', '葉文籐', '離職', '。', '。']</t>
  </si>
  <si>
    <t>['新纖', '舉行', '法說會', '，', '上', '半', '年', '營收', '合計', '201.5億', '元', '，', '稅', '前', '淨利', '14.3億', '元', '，', '淨利', '歸屬於', '母公司', '業主', '8.5億萬', '元', '，', '年減', '23.6%', '。', '，', '稅', '後', '盈餘', '為', '10.5億', '元', '，', '每', '股', '盈餘', ' ', '0.52', '元', '。', '新纖', '三', '大', '生產', '事業', '包括', '塑膠', '事業', '、', '化纖', '事業', '及', '及', '光電', '事業', '，', '目前', '塑膠', '。', '事業', '的', '營收', '占', '比', '最', '高', '，', '達', '58%', '；', '化纖', '事業', '營收', '占', '比', '26%', '；', '光電', '事業', '營收', '占', '比', '16%', '，', '公司', '獲利', '和', '油價', '呈', '正', '相關', '。', '在', '油價', '。', '下跌', '下', '，', '手', '中', '訂單量', '是', '全滿', '的', '，', '但', '在', '價格', '壓力', '下', '，', '獲利', '受到', '影響', '。', '展望', '下', '半', '年', '，', '在', '中美', '貿戰', '下', '，', '大陸', '當地', '的', '固酯產', '。', '業', '產能', '供給', '過剩', '，', '造成', '市場', '價格', '的', '下跌', '，', '而', '此', '趨勢', '目前', '預期', '還', '會', '持續', '一', '段', '時間', '。', '至於', '新纖', '的', '工程', '塑膠', '事業', '，', '在', '全球', '。', '汽車', '產業', '整體', '銷售', '成長', '放緩', '、', '電子', '科技', '零組件', '也', '因', '經濟', '景氣', '趨向', '低迷', '而', '需求', '減少', '，', '新纖', '工程', '塑膠', '出貨', '也', '受到', '波及', '，', '。', '下', '半', '年', '成長', '幅度', '趨緩', '。', '。']</t>
  </si>
  <si>
    <t>['永冠', '-KY', '召開', '法說會', '，', '因', '機械', '業務', '需求', '不如', '預期', '，', '下調', '全', '年', '整體', '出貨量', '，', '由', ' 17 萬', '噸', '降至', ' 15 萬', '噸', '，', '惟', '再生', '能源', '業', '。', '務營', '運動', '能', '強', '，第 3', ' 季', '出貨', '將', '優於', '第 2', ' 季', '，', '整體', '下', '半', '年', '營運', '將', '優於', '上', '半', '年', '，', '明年', '若', '產業', '機械', '動能', '恢復', '，', '全', '年', '出貨', '。量', '可望', '達', ' 20 萬', '噸', '。', '永冠', '上', '半', '年', '產品', '營收', '占', '比', '，', '再生', '能源', '由', '去年', '的', ' 27%', ' ', '提升', '至', ' 46%', '，', '產業', '機械', '由', '去年', '的', ' 37%', ' ', '下滑', '。', '至', ' 29%', '，', '注塑機', '同樣', '由', ' 36%', ' ', '下降', '至', ' ', '25%', '。', '。', '【', 'TCRI ', '觀點', '_', '20190821', '】', '。', '永冠', '主要', '產品', '為', '金屬', '鑄件', '及', '模具', '，', '下游', '應用', '主要', '用於', '產業', '機械', '、', '注塑機', '及', '再生', '能源', '等', '，', '2019年', '因', '全球', '景氣', '不佳', '，', '廠', '。', '商', '資本', '支出', '之', '意願', '低落', '，', '導致', '產業', '機械', '及', '注塑機類', '產品', '營收', '衰退', '，', '符合', '預期', '。', '所幸', '，', '風電類', '鑄件', '受惠', '中國', '風電', '市場', '。', '成長', '，', '該', '部分', '產品', '業務', '倍增', '，', '致', '2019', '上', '半', '整體', '營收', '(', '35億', ')', '，', '年', '成長', ' 2成', '。', '不過', '，', '因', '原料', '成本', '未', '能', '全數', '轉嫁', '，', '本業', '仍', '。', '處於', '損益', '兩', '平', '邊緣', '，', '營益率', '僅', '0.4%', '。', ' ', '第二', '季', '單季', '營運', '雖然', '轉虧為盈', '，', '但', '能否', '持續', '，', '仍', '有待', '後續', '觀察', '。', '。']</t>
  </si>
  <si>
    <t>['2019', '/', '08/', '16', '收盤價', '10.90', '元', '，', '月', '報酬', '下跌', '33%', '。', '。']</t>
  </si>
  <si>
    <t>['聲寶', '舉辦', '法說會', '，', '家電', '產品', '一直', '維持', '穩定', '需求', '，', '今年', '因為', '天氣', '較', '往年', '炎熱', '，', '帶動', '冷氣', '買氣', '在', '上', '半', '年', '就', '開始', '強勁', '，', '預。期', '本', '季', '冷氣', '產品', '銷量', '仍', '有', '成長', '趨勢', '，第 4 季', '也', '將', '推出', '電視', '、', '冰箱', '、', '洗衣機', '等', '家電', '新品', '，', '預期', '都', '將', '成為', '下', '半', '年', '的', '營', '。', '運動能', '。', '而', '聲寶', '今年', '成立', '子公司', '頑味', '國際', '餐飲', '，', '資本額', '約', ' 5000', ' 萬', '元', '，', '預計', '在', '今年', ' 10', ' 月', '開出', '與', '日本', '餐飲', '集團', '合作', '。', '引進', '的', '「', '莞固', '和', '食', '」', '首', '家', '店面', '，', '地點', '則', '選', '在', '聲寶', '位在', '林口', '的', '智慧宅', '，', '後續', '也', '持續', '評估', '開設', '分店', '的', '計畫', '。', '家電', '產品營', '。', '收', '比重', '，', '目前', '冷氣機', '占', '約', ' 3 成', '、', '冰箱', '約', ' 2 成', '、', '洗衣機', ' 8%', '、', '顯示器', '相關', ' ', '10%', '、', '小', '家電', '則', '是', ' ', '20%', '。', '。', '【', 'TCRI ', '觀點', '_', '20190821', '】', '。', '1.2019年', '上', '半', '營收', ' ', '37億', '元', '，', '年', '減', ' 7%', '，', '靠', '撙節', '營業', '費用', '，', '致', '本業', '獲利', '持平', '，', '仍', '維持', '於', ' ', '1.5億', '元', '。', '稅', '後', '獲利', ' ', '6.1億', '，', '。', '年增', ' ', '7成', '，', '主要', '係', '因', '處分', '台中', '土地', '及', '建物', '獲利', ' ', '3.6億', '元', '所致', '。', '。', '2', '.', '根據', '公司', '說法', '，', '因', '今年', '上', '半', '年', '天氣', '炎熱', '，', '致', '冷氣機', '銷售', '成長', '，', '且', '下', '半', '年', '還', '會', '繼續', '成長', '。', '但', '依', '氣象局', '資料', '，', '2019年', '。', '上', '半', '氣溫', '明顯', '較', '2018年', '同', '期', '涼爽', '，', '且', '依', '經濟部', '工業', '統計', '資料', '，', '2019年', '上', '半', '國', '內', '冷氣機', '銷售量', '合計為', ' 83萬', '台', '，', '年衰', '。', '退', ' 6%', '，', '公司', '說法', '明顯', '與', '現況', '不符', '，', '且', '因', '冷氣機', '銷售', '旺季', '已', '過', '，', '下', '半', '年', '銷售', '維持', '成長', '的', '機率', '不', '高', '。', '。', '。']</t>
  </si>
  <si>
    <t>['科妍', '之', '生', '技', '一', '廠', '獲得', '衛生', '福利部', '認定', '符合', '醫療', '器材', '優良', '製造', '規範', '，', '取得', '完整', '透明質酸', '關節腔', '注射劑', '及', '透明質', '酸皮', '下', '。', '填補劑', '自動化', '生產', '作業', '之', '製造', '許可', '，', '並', '於', '今日', '取得', '醫療', '器材', '優良', '製造', '證書', '(', '認可', '登錄', '號碼', '：', 'GMP', '1607', ')', '，', '有助於', '後續', '。', '公司', '整體', '經營', '策略', '及', '規畫', '，', '進行', '各', '醫療', '器材', '許可證', '及', '美國', 'FDA', '之', '上市', '查驗', '登記', '。', '。']</t>
  </si>
  <si>
    <t>['華紙', '舉辦', '法說會', '，', '因為', '漿價', '下跌', '、', '客戶', '需求', '疲弱', '，', '以及', '業', '外', '虧損', '拖累', '；', '上', '半', '年', '合併', '營收', ' ', '107.42', ' ', '億', '元', '，', '年', '減', ' ', '10.7%', '。', '，', '毛利率', ' ', '8.42%', '、', '營益率', ' 0.94%', '，', '累計', '上', '半', '年', '歸屬', '母公司', '稅', '後', '純益', ' ', '0.81', ' ', '億', '元', '，', '年', '減', ' ', '53.8%', '，', '每', '股', '純益', ' ', '0.07', ' ', '元', '。', '。', '華紙', '持續', '關注', '「', '食安', '」', '用紙', '，', '隨著', ' 7 月', '限塑', '政策', '執行', '，', '紙', '吸管', '原紙', '銷量', '跟著', '增溫', '。', '華', '紙紙', '吸管', '自', '去年', ' 10', ' 月', '上市', '。', '以來', '，', '目前', '單月', '供應量', '現在', '有', ' 10', ' 倍', '成長', '，', '從', ' 1 ', '個', '月', '幾百萬', '支', '，', '到', '現在', ' 1 ', '個', '月', ' 1 億', '支', '，', '內銷', '外銷', '各', '半', '，', '外銷主', '。', '要', '在', '馬來西亞', '、', '越南', '、', '日本', '、', '大陸', '。', '華紙', '後續', '還', '將', '推出', '手搖', '飲料杯', '專屬', '的', '紙封膜', '，', '取代', '現有', '的', '塑膠', '封膜', '，', '並', '進一步', '。', '研發', '無', '淋膜紙', '飲料杯', '。', '。']</t>
  </si>
  <si>
    <t>['永豐餘', '召開', '法說會', '，', '上', '半', '年', '合併', '營收', ' ', '363.25', ' ', '億', '元', '，', '營業', '淨利', ' ', '1.48', ' 億', '元', '，', '年增', ' ', '32.4%', '；', '歸屬於', '母公司', '稅', '後', '純益', ' 6', '。.6', ' 億', '元', '，', '年增', ' ', '20.7%', '，', '累計', '每', '股', '稅', '後', '純益', '為', ' ', '0.4', ' ', '元', '，', '年增', ' ', '21.3%', '。', '永豐餘', '投控', '投資', '面向', '涵蓋', '紙業', '循環', '經濟', '、', '材料', '。', '、', 'IoT ', '科技', '、', '生機', '生醫', '、', '金融', '創投', '。', '為', '強化', '公司', '投資', '發展', '布局', '，', '未來', '也', '將', '持續', '資產', '配置', '，', '活化', '股權', '投資', '外', '的', '土地資', '。', '產', '，', '並', '繼續', '督促', '轉投資', '事業', '營運', '開發', '，', '創造', '合理', '的', '股東', '價值', '。', '永豐餘', '利用', '生物', '技術', '，', '分解', '造紙', '製程', '中', '富含', '有機質', '的', '。', '排放', '水', '來', '產生', '沼氣', '，', '並用', '沼氣', '來', '發電', '。', '在', '今年', ' 8 月', '，', '這', '套', '全', '台', '最', '大', '的', '沼氣', '發電', '系統', '已', '在', '新屋廠', '正式', '並', '聯試', '運轉', '，', '。', '總計', '一', '年', '發電量', '為', ' 2000', ' 萬', '度', '，', '將', '可', '提供', ' 6000', ' ', '個', '家庭', '一', '年', '的', '用電', '需求', '。', '。']</t>
  </si>
  <si>
    <t>['解任', '1', '監', '。', '監察人', '葛俊人', '卸任', '。']</t>
  </si>
  <si>
    <t>['總經理', '張綺雯', '內部', '調動', '，', '由', '陳泰銘', '接任', '。', '。']</t>
  </si>
  <si>
    <t>['台積電', '訂購', '機器', '設備', '公告', '。', '1', '.', '標的物', '之', '名稱', '及', '性質', '：', '機器', '設備', '。', '。', '2', '.', '交易', '單位', '數量', '：', '一', '批', '。', '3', '.', '交易', '總金額', '：', 'NT', '$', '2,225', ' ', '佰萬', '元', '(', '依', '上述', '事實', '發生', '日', '期', '間', '之', '累計', '訂單', '總金額', ')', '。', '4', '.', '交易', '相對人', '及', '其', '與', '公司', '之', '關係', '：', '。', '(', '1', ')', '.KLA-Tencor Corp.', ' ', '(', 'NT$', '1,123佰萬', '元', ')', '；', '。', '(', '2', ')', '.', 'Applied Materials South East Asia Pte. Ltd', '.', ' ', '(', 'NT$', '1,102佰萬', '元', ')', '；', '。', '(3)', '.', '以上', '與', '公司', '關係', '：', '無', '。', '。', '5', '.', '取得', '或', '處分', '之', '具體', '目的', '或', '用途', '：', '供', '生產用', '。', '。']</t>
  </si>
  <si>
    <t>['聯發科', '代子', '公司', 'Nephos Cayman ', 'Co. Limited', '決議', '向', 'Lightmann ', 'Investment ', 'Limited', '買回', '子公司', '擎發', '通訊', '科技', '(', '合肥', '。', ')', '有限公司', '股份', '。', '1', '.', '本', '次', '新增', '(', '減少', ')', '投資', '方式', '：', '子公司', 'Nephos ', 'Cayman ', 'Co. Limited', '向', 'Lightmann ', 'Investment ', 'Limited', '買回', '子公司', '擎', '。', '發通訊', '科技', '(', '合肥', ')', '有限公司', '股份', '。', '2', '.', '交易', '總金額', '：', '不', '超過', '美金', '15,000,000', '元', '(', '9.8%', '股權', ')', '。', '3', '.', '大陸', '被', '投資', '公司', '之', '公司', '名稱', '：', '擎發', '通訊', '科技', '(', '合肥', ')', '有限公司', '。', '4.', '前', '開', '大陸', '被', '投資', '公司', '主要', '營業', '項目', '：', '軟硬件', '開發', '及', '銷售', '。', '5', '.', '交易', '相對人', '及', '其', '與', '公司', '之', '關係', '：', 'Lightmann ', 'Investment ', 'Limited', '(', '非', '關係人', ')', '。', '6', '.', '取得', '或', '處分', '之', '具體', '目的', '：', '長期', '投資', '。', '聯發科', '代子', '公司', 'Nephos ', 'Cayman ', 'Co. Limited', '決議', '向', '亞列斯', '投資', '合夥', '企業', '(', '有限', '合夥', ')', '買回', '子公司', '擎發', '通訊', '科技', '(', '合肥', '。', ')', '有限公司', '股份', '。', '1', '.', '本', '次', '新增', '(', '減少', ')', '投資', '方式', '：', '子公司', 'Nephos ', 'Cayman ', 'Co. Limited', '向', '寧波梅山', '保稅', '港區', '亞列斯', '投資', '合夥', '企業', '(', '有限合', '。夥', ')', '買回', '子公司', '擎發', '通訊', '科技', '(', '合肥', ')', '有限公司', '股份', '。', '2', '.', '交易', '總金額', '：', '不', '超過', '人民幣', '4,100,000', '元', '(', '0.38%', '股權', ')', '。', '3', '.', '大陸', '被', '投資', '公司', '之', '公司', '名稱', '：', '擎發', '通訊', '科技', '(', '合肥', ')', '有限公司', '。', '4.', '前', '開', '大陸', '被', '投資', '公司', '主要', '營業', '項目', '：', '軟硬件', '開發', '及', '銷售', '。', '5', '.', '交易', '相對人', '及', '其', '與', '公司', '之', '關係', '：', '寧波梅山', '保稅', '港區', '亞列斯', '投資', '合夥', '企業', '(', '有限', '合夥', ')', '(', '非', '關係人', ')', '。', '6', '.', '取得', '或', '處分', '之', '具體', '目的', '：', '長期', '投資', '。']</t>
  </si>
  <si>
    <t>['益航', '投資', '人民幣', '1.7億', '元', '，', '100%', '全資', '之', '子公司', '友成', '融資', '租賃', '有限公司', '(', '簡稱', '友成', ')', '長期', '發展', '之', '助貸', '平台', '，', '獲得', '上海市', '。', '人民', '政府', '轄下', '上實', '集團', '，', '透過', '其', '集團', '內', '子公司', '，', '上實', '融資', '租賃', '給予', '為期', '一', '年', '，', '每', '月', '不', '超過', '人民幣', '8000萬', '元', '，', '全', '年', '不', '。', '超過', '人民幣', '10億', '元', '之', '資金', '協助', '。', '友成', '也', '將', '與', '大陸', '知名', '的', '大型', '旅遊', '網站', '攜程網', '進一步', '攜手', '搶攻', '中國', '大陸', '國民', '旅遊', '市場', '。', '，', '以', '充實', '友成', '的', '融資', '助貸', '平台', '運作', '，', '強攻', '大陸', '旅遊', '租', '車', '市場', '。', '目前', '雙方', '協商', '之後', '所', '敲定', '之', '目標', '市場', '有', '三，1', '.', '攜程網', '。', '旅遊', '平台', '下', '之', '租', '車', '業務', '；', '2', '.', '中國', '大陸', '大型', '省會', '對', '公眾', '營運', '靠', '前', '之', '優質網', '約', '車', '平台', '；', '3', '.', '世界', '500', '強', '之', '優質', '首選', '公司', '，', '。', '其', '在', '中國', '各', '省會', '之', '公務車', '租賃', '業務', '。', '對', '益航', '集團', '而', '言', '，', '這', '項', '合作', '完全', '不', '需要', '再', '使用', '益航', '及', '友成', '的', '資金', '，', '或', '來自', '母公', '。司', '的', '擔保', '。', '這', '代表', '上', '實', '對', '友成', '的', '商業', '運行', '模式', '及', '風險', '控管', '系統', '具有', '相當', '大', '的', '信心', '，', '以及', '對', '友成', '與', '攜程', '長期', '合作', '的', '肯', '。', '定', '。', '。']</t>
  </si>
  <si>
    <t>['華航', '代子', '公司', '台灣', '虎航', '股份', '有限公司', '以', '租', '機', '方式', '引進', '8', '架', 'A320', 'neo', '客機', '之', '相關', '訊息', '。', '1', '.', '標的物', '之', '名稱', '及', '性質', '：', 'A320', 'neo', '客機', '。', '2', '.', '交易', '單位', '數量', '： 8', '架', '；', '。', '3', '.', '使用權', '資產', '總額', '：', '總額', '約', '美金', '2.5億', '元', '，', '並', '將', '依照', '實際', '年度', '調幅', '變動', '。', '。', '4', '.', '交易', '相對人', '及', '其', '與', '公司', '之', '關係', '：', '。', '(', '1', ')', '.', '交易', '對象', '：', ' 因', '處於', '商業', '談判', '階段', '，', '將', '於', '簽約', '後', '補行', '公告', '。', '。', '(2)', '.', '與', '公司', '之', '關係', '：', ' ', '無', '。', '。', '5', '.', '預計', '處分', '利益', '(', '或', '損失', ')', '：', '因', '取得', '使用權', '資產', '，', '故', '不', '適用', '。', '。', '6', '.', '取得', '或', '處分', '之', '具體', '目的', '或', '用途', '：', '航機', '汰舊換新', '及', '擴充', '機隊', '，', '提升', '營運', '效率', '及', '規模', '。', '。']</t>
  </si>
  <si>
    <t>['中航', '召開', '法說會', '，', '上', '半', '年', '營收', '19.14億', '元', '，', '獲利', '1.9億', '元', '，', '每', '股', '盈餘', ' ', '0.96', '元', '。', '中航', '去年', '換', '的', '約', '讓', '首', '季', '獲利', '表現', '好', '，', '。', '但', '第一', '季', '換', '的', '約', '則', '讓', '第二', '季', '獲利', '下滑', '，', '第三', '季', '沒有', '船隻', '換約', '，', '接下來', '要', '等', '第四', '季', '開始', '有', '船隻', '換約', '後', '，', '獲利', '有', '機會', '逐。步', '提升', '。', '因為', '限', '硫令', '使得', '部分', '船舶', '安排', '進塢', '安裝', '脫', '硫', '設備', '，', '估計', '會', '讓', '今年', '下', '半', '年', '船舶', '噸位', '供給', '吃緊', '，', '對', '運價', '也', '產生', '。', '支撐', '作用', '。', 'IMO', '的', '強制', '設置', '壓艙水', '管理', '公約', '今年', '9月', '8日', '即將', '生效', '，', '中航船隊', '今年', '開始', '陸續', '進行', '改裝', '，', '將', '在', '2021年', '全', '。部', '完成', '配置', '。', '中航', '上', '半', '年', '內陸', '貨櫃', '運輸', '及', '物流', '業務', '營收', '占', '比', '為', '47%', '，', '海運', '51%', '，', '代理', '空運', '及', '其他', '業', '約', '2%', '。', '上', '半', '年', '雖', '因', '。', '貿易戰', '影響到', '我國', '貨櫃', '進出口量', '，', '但是', '子公司', '偉聯', '運輸', '營收', '超過', '6億', '元', '，', '業績', '成長', '一成', '，', '主要', '是', '靠', '靈活', '操作', '，', '並', '與', '。', '同業', '搭配', '增加', '回程', '貨載', '，', '獲利', '表現', '良好', '。', '。']</t>
  </si>
  <si>
    <t>['亞洲', '藏壽司', '針對', '中壢', '大江店', '所', '販售', '之', '商品', '衛生', '疑慮', '說明', '：', '。', '中壢', '大江店', '所', '販售', '之', '某', '個案', '商品', '，', '經', '消費者', '發現', '有', '衛生', '疑慮', '。', '公司', '第一', '時間', '向', '消費者', '表示', '歉意', '並', '進行', '調查', '，', '調查結', '。', '果', '係', '為', '外來', '蟲類', '飛入', '造成', '個案', '商品', '出現', '異物', '，', '非', '食材', '品質', '、', '保存', '不當', '或', '製作', '過程', '瑕疵', '之', '故', '。', '為', '加強', '衛生', '環境', '之', '管控', '。', '，', '將', '於', '管制點', '設置', '防範', '設備', '，', '以', '防止', '同樣', '事件', '再次', '發生', '。', '經', '衛生', '主管', '機關', '進行', '環境', '檢查', '，', '未', '發現', '異常', '情事', '。', '公司', '將', '。', '持續', '嚴格', '遵守', '作業', '規範', '，', '保障', '食品', '安全', '。', '。']</t>
  </si>
  <si>
    <t>['誠品', '生活', '舉行', '法說會', '，', '上', '半', '年', '每', '股', '盈餘', '2.57', '元', '，', '低於', '去年', '同', '期', '的', '4.47', '元', '，', '主因', '導入', 'IFRS ', '16', '會計', '準則', '，', '租賃', '項目', '認。列', '方式', '的', '改變', '，', '租金', '成本', '會', '以', '使用權', '資產', '的', '方式', '反映到', '財報', '上', '的', '租賃', '負債', '，', '影響性', '是', '前', '高', '後', '低', '，', '估計', '全', '年', '都', '會', '受影', '。', '響', '。', '目前', '誠品', '生活', '在', '兩岸', '三', '地', '據點', '分別', '是', '台灣', '44', '家', '、', '香港', '3', '家', '、', '中國', '2', '家', '，', '若', '以', '經營', '模式', '區分', '，', '直營', '有', '48', '家', '、', '顧問管', '。理', '1', '家', '，', '總營運', '面積', '為', '10萬5000', '坪', '。', '目前', '營收', '與', '獲利', '來源', '主要', '來自', '信義店', '、', '松菸店', '、', '南西店', '、', '勤美', '綠園道', '、', '蘇州', '、', '。', '深圳', '等', '獨立', '大店', '。', '展店', '計畫', '上', '，', '誠品', '生活', '今年', '9月', '27日', '將', '開出', '日本', '首', '店', '，', '誠品', '將', '以', '品牌', '授權', '與', '顧問', '管理', '的', '方式', '經營', '。', '，', '顧問', '收入', '可', '直接', '挹注', '毛利', '，', '但', '今年', '只', '認列', '3', '個', '月', '，', '效益', '還', '不', '顯著', '。', '展望', '後續', '，', '誠品', '生活', '將', '以', '「', '全', '通路', '」', '為', '目標', '，', '。', '打造', '會員', '經濟', '，', '增加', '額外', '營收', '，', '目前', '誠品', '在', '台', '已', '有', '220萬', '會員', '，', '在', '蘇州', '會員數', '約', '有', '15萬', '，', '而', '蘇州', '的', '來客', '主要', '以', '旅客', '。', '為主', '，', '具備', '發展', '文化', '觀光', '的', '底蘊', '。', '。']</t>
  </si>
  <si>
    <t>['盛達電', '已', '於', '2019年', '4月', '28日', '發', '過', '重大', '訊息', '澄清', '無', '財報', '不實', '，', '更', '無', '銀行', '詐貸', '之', '情事', '。', '並', '在', '當時', '經', '工商時報', '、', '東森', '財經', '。', '新聞', '、', '聯合', '新聞網', '、', '中時', '電子報', '、', 'Money', 'DJ', '理財網', '、', '新新聞', '等', '多', '家', '不同', '媒體', '對', '本', '公司', '之', '冤屈', '已', '有', '查證', '並', '陸續', '報導', '，', '。', '也', '已', '得到', '適當', '釐清', '與', '了解', '。', '不料', '，', '近日', '某', '媒體', '竟', '偷懶', '不', '積極', '求證', '，', '引用', '錯誤', '信息', '，', '已', '嚴重', '影響', '本', '公司', '聲譽', '與', '股東權', '。益', '。', '本', '公司', '已', '正式', '委請', '律師', '依法', '處理', '，', '以', '捍衛', '保障', '本', '公司', '及', '股東', '之', '權益', '。', '。']</t>
  </si>
  <si>
    <t>['夆典', '以', '總金額', '新臺幣', '3,706,318仟', '元', '，', '處分', '新北市', '板橋區', '新興段', '1136', '等', '20', '筆', '土地', '及', '其', '地上物', '(', '正式', '簽訂', '不動產', '買賣合', '。約書', ')', '予', '京捷', '建設', '股份', '有限公司', '，', '預計', '處分', '利益', '約', '新臺幣', '3.5億', '元', '。', '。']</t>
  </si>
  <si>
    <t>['2019/08/16', ' TCRI', '標', 'D', '，', '調', '等', '因', '：', '。', '繼續', '經營', '能力', '存有', '不確定性', '。', '。']</t>
  </si>
  <si>
    <t>['董事長', '本人', '蔡高忠', '2019', '/', '08', '/', '16', '設質', '400,000', '股', '給', '元大', '證券', '金融', '，', '累計', '設質', '400,000', '股', '。', '。']</t>
  </si>
  <si>
    <t>['推選', '。', '董事長', '盛育平', '卸任', '。', '董事長', '推選', '，', '由', '龍筱芬', '新任', '。', '補選', '2', '董', '。', '董事', '龍筱芬', '新任', '。', '董事', '鍾卓冀', '(', '怡德', '特化', '投資', '代表', ')', '新任', '。']</t>
  </si>
  <si>
    <t>['長天', '公司', '短期', '融通', '資金', '貸', '與', '子公司', '長', '昱', '科技', '(', '南京', ')', '有限公司', '及', '長天', '科技', '香港', '有限公司', '逾', '1', '年', '仍', '未', '收回', '，', '違反', '處理', '準', '。', '則', '第3', '條', '規定', '。', '依', '行為', '時', '證券', '交易法', '第178', '條', '第1', '項', '第7', '款', '及', '第179', '條', '第1', '項', '規定', '，', '就', '長天公司', '前', '開', '違規', '行為', '，', '處', '行為', '之', '。', '負責人', '徐夢霞', '等', '二', '人', '罰鍰', '各', '新臺幣', '24萬', '元', '。', '。']</t>
  </si>
  <si>
    <t>['長天', '公司', '未', '依', '本', '會', '2019年', '7月', '22日', '金管', '證審字', '第1080324464', '號', '函', '所', '定', '期限', '，', '補行', '公告', '申報', '2018年度', '及', '2019年', '第1', '季', '財', '。', '務', '報告', '；', '另', '該', '公司', '未', '依', '證券', '交易法', '第36', '條', '第1', '項', '第2', '款', '規定', '，', '於', '2019年', '第2', '季', '終了', '後', '45', '日', '內', '(', '2019年', '8月', '14日', '前', ')', '公告', '申', '。', '報', '經', '會計師', '核閱', '及', '提報', '董事會', '之', '2019年', '第2', '季', '財務', '報告', '。', '依', '證券', '交易法', '第178', '條', '第1', '項', '第4', '款', '及', '第179', '條', '規定', '，', '就', '長天', '。', '公司', '前', '開', '違規', '行為', '，', '處', '為', '行為', '時', '負責人', '曾明棋', '罰鍰', '新臺幣', '48萬', '元', '。', '。']</t>
  </si>
  <si>
    <t>['改派', '1', '董', '。', '董事', '王志宏', '(', '富堯', '投資', '代表', ')', '卸任', '。', '董事', '張惟森', '(', '富堯', '投資', '代表', ')', '新任', '。']</t>
  </si>
  <si>
    <t>['鼎翰', '年初', '斥資', '逾', ' 10 億', '元', '台幣', '收購', '北美', '耗材廠', ' DLS', '，', '已', '開始', '貢獻', '營收', '，第 2 季', '賺', '逾', ' 1 ', '股本', '，', '且', '鼎翰', '中國', '輸', '美', '產品', '。', '占', '比', '不', '到', ' 10%', '，', '後續', '營運', '可期', '。', '目前', '公司', '著重', ' 3 ', '大', '產品', '，', '包括', '碳帶', '、', '標籤紙', '等', '耗材', '，', '無線', '射頻', '辨識', '及', '自動', '驗證', '標。籤', '系統', '。', '併購', '美國', ' DLS ', '耗材廠', '前', '，', '鼎翰', '耗材廠', '銷售', '佔', '營收', '不到', ' 3%', '，', '目前', ' DLS ', '營收', '占', '比', '已', '攀升', '至', ' 30%', ' ', '以上', '，', '未來', '。', '也', '將', '積極', '開發', '延長', '保固', '及', '售後', '服務', '合約', '。', '無線', '射頻', '辨識', '部分', '，', '隨著物', '聯網', '運用', '增加', '，', '無線', '射頻', '辨識', '的', '技術', '，', '能', '將數', '。', '據', '從', '附著', '在', '物品', '上', '的', '標籤', '傳送出去', '，', '目前', '中國', '市場', '需求', '有', '逐步', '升溫', '情況', '。', '自動', '驗證', '標籤', '系統', '將', '整合', '列印', '和', '校驗', '一', '維', '。', '、', '二', '維', '條碼', '能力', '的', '解決', '方案', '，', '受惠', '自動化', '生產', '需求', '提升', '，', '看好', '自動', '貼標機', '商機', '可期', '。', '。', '【', 'TCRI ', '觀點', '_', '20190822', '】', '。', '1', '.', '鼎翰', '持續', '透過', '併購', '擴大', '營收', '規模', '，', '繼', '2016年', '1月', '收購', '美國', 'Printronix ', '(', 'PTNX', ')', ' ', '工業用', '條碼', '印表機', '部門', '後', '，', '再', '於', '201。', '9年', '1月', '收購', '美國', 'Diversified Labeling Solutions', ',', ' Inc. ', '(', 'DLS', ')', ' ', '印表機', '耗材', '及', '標籤紙', '業務用', '資產', '，', '以', '達到', '產業鏈', '。', '整合', '效益', '。', '由於', '合併', '個體', '異動', '，', '2019', 'H1', '營收', '年增', '44%', '達', '27.9億', '元', '，', '惟', '併購', '初期', '拉高', '費用', '年增', '31%', '至', '6億', '元', '，', '稅', '後', '淨利', '。', '僅', '微增', '0.4億', '元', '至', '3.7億', '元', '。', '。', '2', '.', '鼎翰', '因', '收購', 'DLS', '而', '認列', '之', '商譽', '計', '2億', '元', '，', '惟', '如同', '併購', 'PTNX', '，', '初期', '獲利', '效益', '並', '不佳', '，', 'DLS ', '2019', 'H1', '擬制', '淨利', '僅', '438萬', '，', '。', '如', '以', '收購價', '11.3億', '元', '推估', '，', '資金', '回收期', '長達', '129', '年', '，然', '鼎翰', '應', '是', '考量', '耗材', '業務', '與', '既有', '印表機', '產品', '可', '相輔相成', '，', '且', '耗', '。材', '可', '帶來', '重複性', '的', '購買', '及', '增加', '客戶', '關係', '，', '故願', '以', '高價', '收購', '。', '而', '以', '目前', '整體', '財務', '表現', '尚未', '見', '衰退', '，', '對', '後續', '營運', '助益', '是', '。否', '持續', '，', '待', '追蹤', '。', '。']</t>
  </si>
  <si>
    <t>['邦特', '舉辦', '法說會', '，', '邦特', '以', '外銷', '為主', '，', '銷售', '區域', '占', '比', '方面', '，', '美洲', '占', ' ', '26.34%', '、', '亞洲', '占', ' ', '25.6%', '、', '台灣', '占', ' ', '17.98%', '、', '中國', '占', '。', ' ', '11.57%', '、', '歐洲', '占', ' ', '11.43%', '、', '非洲', '占', ' ', '7.07%', '。', '產品', '第 2', ' 季', '毛利率', '，', '迴路管', ' 26', '-', '28%', '、', '體', '內', '導管', ' 75', '-', '80%', '、', '藥用', '軟袋', ' 35', '。', '-39%', '、', '穿刺針', ' 30', '-', '32%', '、', '血管', '導管', ' 45', '-', '59%', '、', '外科管', ' 45', '-', '48%', ' ', '及', '關鍵', '零組件', ' 28', '-', '30%', '。', '邦特', ' 1-7 月', '營收', '占', '比', '方面', '，', '迴', '。', '路管', '受惠', '內銷', '市場', '銷售', '暢旺', '，', '營收', ' ', '3 億', '元', '，', '年', '增', ' ', '33%', '；', '體', '內', '導管', '營收', ' ', '2.15', ' 億', '元', '、', '藥用', '軟袋', '營收', ' ', '1.68', ' 億', '元', '，', '皆', '。', '受惠', '中南美', '市場', '需求', '成長', '，', '分別', '年增', ' ', '13%', ' ', '及', ' 12%', '；', '穿刺針', '因', '台灣', '、', '東南亞', '市場', '需求', '升溫', '，', '營收', ' ', '1.01', ' ', '億', '元', '，', '年增。', '20%', '；', '血管', '導管', '則', '因', '中國', '及', '台灣', '市場', '需求', '提高', '，', '營收', ' ', '5415', ' ', '萬', '元', '，', '年', '增', ' ', '16%', '；', '關鍵', '零組件', '則', '因', '菲律賓', '供貨量', '減少', '，', '。', '營收', ' ', '6983', ' ', '萬', '元', '，', '年', '減', ' ', '5.3%', '。', '。', '【', 'TCRI ', '觀點', '_', '20190906', '】', '。', '持續', '關注', '產能', '擴增', '對', '營收', '的', '貢獻', '：', '。', '1', '.', '菲律賓', '新廠', '主要', '生產', '血液', '迴路管', '，', '擴產', '效益', '漸', '顯', '，', '2019', 'H', '1', '獲利', '0.38億', '，', '同', '比', '多', '賺', '0.22億', '，', '成長', '1.46', '倍', '。', '未來', '擬', '以', '。', '東南亞', '市場', '為主', '，', '菲律賓', '、', '越南', '及', '印尼', '總人口數', '逾', ' ', '4.6億', '，', '且', '政府', '積極', '推動', '健保', '，', '市場', '需求', '大幅', '提升', '。', '擬', '再', '擴充', ' 5', '。', '條', '血液', '迴路', '管產線', '，', '預計', '可', '逐步', '增加', '月', '營收', '至', '0.2億', '，', '於', '2019', 'Q4', '陸續', '投產', '。', '。', '2', '.', '藥用', '軟袋', '產線', '新', '機台', '原定', ' 2019/08', '投產', '，', '因', '機台', '仍', '未', '進', '廠', '，', '延至', '2019/09', '投產', '。', '。', '3', '.', 'TPU ', '導管', '產線', '2019', 'Q', '3', '新增', '機台', '後', '，', '將', '月', '營收', '增加', '1,200', '~', '1,500萬', '元', '/', '月', '。', '。']</t>
  </si>
  <si>
    <t>['經理人', '本人', '顏萬春', '於', '2019/08/16', '預計', '申讓', '180', '張', '股票', '，', '預計', '申讓', '比重', '81%', '，', '交易', '方式', '為', '一般', '交易', '。', '。']</t>
  </si>
  <si>
    <t>['泰宗', '所', '研發', '之', '「', '正甘能', '」', '取得', '「', '護', '肝', '-', '硫代乙醯胺', '誘導', '肝', '纖維化', '之', '慢性', '肝', '損傷', '」', '功效', '之', '健康', '食品', '認證', '。', '1', '.', '本', '公司', '研發', '之', '「', '正甘能', '」', '護', '肝', '健康', '食品', '，', '業經', '衛生', '福利部', '食品', '藥物', '管理署', '通知', '領證', '，', '通過', '「', '護', '肝', '-', '硫代乙醯胺', '誘。', '導', '肝', '纖維化', '之', '慢性', '肝', '損傷', '」', '功效', '之', '保健', '功效', '健康', '食品', '認證', '(', '衛部', '健食', '字第', 'A00379', '號', ')', '。', '2', '.', '本', '產品', '為', '通過', '「', '護', '肝', '-', '硫代乙醯胺', '誘導', '肝', '纖維化', '之', '慢性', '肝', '損傷', '」', '功效', '健康', '認證', '之', '食品', '，', '核准', '之', '保健', '功效', '為', '：', '經動', '。', '物', '實驗', '結果', '證實', '，', '攝取', '本', '產品', '有助於', '延緩', '硫代乙醯胺', '誘導', '之', '肝', '纖維化', '或', '降低', '其', '危險', '因子', '。', '3', '.', '本', '展品', '之', '注意', '事項', '及', '警語', '等', '相關', '資訊', '，', '請', '至', '衛生', '福利部', '食品', '藥物', '管理署', '網站', '查詢', '。']</t>
  </si>
  <si>
    <t>['法德藥', '旗下', '位於', '中國', '廣東省', '佛山', '和順廠', '通過', '美國', 'FDA', '查', '廠', '。', '1', '.', '公司', '名稱', '：', '佛山德芮可', '製藥', '有限公司', '(', '本', '公司', '和', '順廠', ')', '。', '2', '.', '與', '公司', '關係', '：', '本', '公司', '持有', '80.01%', '之', '被', '投資', '公司', '。', '3.', '相互', '持股', '比例', '：', '本', '公司', '持有', '80.01%', '股權', '。', '4', '.', '發生', '緣由', '：', '美國', 'FDA', '於', '2019/8/12', '~', '2019', '/', '8/16', '派員', '到', '廠', '進行', '實地', '查核', '，', '本', '日', '完成', '相關', '查核', '工作', '，', '查核', '結果', '為', '通過', '美。國', 'FDA', '審查', '，', '並', '於', '未來', '藥證', '核可', '後', '，', '認可', '該', '工廠', '為', '合格', '生產', '本', '公司', '治療', '思覺', '失調症', '之', '產品', '的', 'cGMP', '藥廠', '。', '。', '5', '.', '其他', '應', '敘明', '事項', '：', '所有', '認證', '事項', '，', '仍', '以', 'FDA', '最後', '發函', '為準', '。', '。']</t>
  </si>
  <si>
    <t>['旭東', '機械', '工業', '股份', '有限公司', '於', '2019年', '6月', '27日', '發布', '重大', '訊息', '公告', '除', '權息', '交易日', '及', '基準日', '，然', '嗣後', '該', '公司', '變更', '除權息', '。', '日期', '，', '未', '能', '即時', '更新', '已', '發布', '之', '重大', '訊息', '相關', '內容', '，', '而', '遲', '至', '2019年', '8月', '2日', '始', '發布', '重大', '訊息', '更正', '，', '核有', '違反', '興櫃', '公司', '重', '。', '大', '訊息', '申報', '相關', '規定', '，', '櫃買', '中心', '爰', '處', '以', '新臺幣', '一萬', '元', '之', '違約金', '。', '。']</t>
  </si>
  <si>
    <t>['董事', '本人', '冠勳', '投資', '2019/08/16', '設質', '13,000', '股', '給', '華南', '商業', '銀行', '，', '累計', '設質', '572,000', '股', '。', '。', '董事', '法人', '代表人', '利用', '他人', '名義', '持有', '者', '泓勳', '投資', '2019/08/', '16', '設質', '1,000', '股', '給', '華南', '商業', '銀行', '，', '累計', '設質', '4,955,000', '股', '。', '。']</t>
  </si>
  <si>
    <t>['威馳克', '媒體', '集團', '股份', '有限公司', '申報', '發行', '中華民國', '內', '第二', '次', '無', '擔保', '轉換', '公司債', '5,000', '張', '，', '每', '張', '面額', '新臺幣', '(', '下', '同', ')', '100,0。00', '元', '，', '總額', '上限', '500,000千', '元', '乙案', '，', '因', '該', '公司', '提出', '之', '申報', '書件', '不', '完備', '，業', '於', '2019年', '8月', '16日', '自行', '補正', '，', '本案', '依', '「', '外國', '。', '發行人', '募集', '與', '發行', '有價證券', '處理', '準則', '」', '第5', '條', '第3', '項', '規定', '，', '自', '完成', '補正日', '重新', '起算', '，', '如', '無', '重大', '異常', '，', '預計', '屆滿', '12', '個', '營', '。', '業日', '申報', '生效', '。', '。']</t>
  </si>
  <si>
    <t>['大', '股東', '本人', '陳泓彰', '於', '2019/08/16', '預計', '申讓', '1,500', '張', '股票', '，', '預計', '申讓', '比重', '19%', '，', '交易', '方式', '為', '盤後', '定價', '交易', '。', '。']</t>
  </si>
  <si>
    <t>['大', '股東', '本人', '陳泓彰', '2019/08/', '16', '設質', '1,633,000', '股', '給', '華南', '商業', '銀行', '，', '累計', '設質', '4,226,000', '股', '。', '。']</t>
  </si>
  <si>
    <t>['亞泰', '舉辦', '業績', '發表會', '，', '上', '半', '年', '合併', '營收', '18.83億', '元', '；', '營業', '毛利', '2.64億', '元', '，', '年增', '5%', '，', '稅', '後', '純益', '1.74億', '元', '，', '年增', '2%', '，', '每', '。', '股', '純益', '2.4', '元', '。', '在', '美', '中', '貿易戰', '影響', '下', '，', '緬甸廠', '去年', '跟', '今年', '上', '半', '年', '陸續', '添購', '新', '設備', '，', '下', '半', '年', '還', '有', '新', '產能', '開出', '，', '預估', '今', '。', '年', '緬甸廠', '與', '大陸', '生產', '配比', '年底', '將來', '到', '4', '比', '6', '，', '全', '年', '中國', '大陸', '及', '緬甸', '2', '地', '合計', '產能', '逾', '3000萬', '套', '。', '展望', '第3', '季', '，', '因', '美', '中', '貿易', '。戰', '影響', '，', '客戶', '相對', '較', '保守', '，', '訂單', '每', '個', '月', '都', '在', '變動', '，', '現在', '看起來', '，', '第3', '季', '預期', '與', '第2', '季', '差不多', '。', '其中', '掃地', '機器人', '可望', '隨。', '著', '新', '機種', '推出', '，', '有', '機會', '持續', '成長', '，', '醫療', '產品', '部份', '持續', '出貨', '中', '，', '但', '目前量', '還', '不', '大', '。', '。', '【', 'TCRI ', '觀點', '_', '20190820', '】', '。', '1', '.', ' 亞泰', '為', '全球', '第二', '大', 'CIS', '製造廠', '，', '但', '因', '多功能', '事務機', '市場', '成長', '動能', '低落', '，', '公司', '今年', '以', '聚焦', '掃地', '機器人', '產品', '為主', '，', '其', '。', '他', '應用', '如', '驗鈔機', '及', '醫療', '檢測', '產品', '出貨', '較少', '。', '因', '終端', '產品', '需求', '仍', '有', '不確定性', '，', '雖', '第二', '季', '受惠', '於', '掃地', '機器人', '出貨', '與', '生產', '。良率', '提升', '，', '營運', '狀況', '已', '較', '第一', '季', '佳', '，', '但', '上', '半', '年', '表現', '仍', '略', '遜於', '去年', '同', '期', '。', '。', '2', '.', ' ', '緬甸廠', '產能', '持續', '放大', '，', '將', '有助於', '獲利', '改善', '(', '減少', '人工', '成本', ')', '，', '並', '降低', '貿易戰', '帶來', '之', '風險', '，', '可', '持續', '觀察', '。', '。']</t>
  </si>
  <si>
    <t>['董事', '本人', '日', '電貿', '於', '2019/08/16', '預計', '申讓', '1,200', '張', '股票', '，', '預計', '申讓', '比重', '48%', '，', '交易', '方式', '為', '鉅額', '逐筆', '交易', '。', '。']</t>
  </si>
  <si>
    <t>['奕智博', '國際', '股份', '有限公司', '發生', '存款', '不足', '之', '金融', '機構', '退票', '情事', '，', '核有', '證交所', '營業', '細則', '第49', '條', '第1', '項', '第9', '款', '及', '第49', '條', '之', '2', '。', '第1', '項', '第3', '款', '規定', '情事', '，', '已', '通函', '(', '臺證', '上', '一字', '第1081803972', '號', '函', ')', '，', '自', '2019年', '8月', '19日', '起', '將', '其', '上市', '有價證券', '併案', '列為', '變', '。', '更', '交易', '方法', '且', '採行', '分盤', '集合', '競價', '交易', '方式', '。', '。']</t>
  </si>
  <si>
    <t>['奕智博', '發生', '存款', '不足', '之', '退票', '事宜', '，', '計退票', '1', '張', '，', '票據', '金額', 'NTD ', '985仟', '元', '，', '目前', '與', '臺灣', '中小企業', '銀行', '協商', '中', '，', '擬', '辦理', '清', '。', '償', '註銷', '之', '說明', '：', '。', '公司', '原', '於', '台灣', '中小企業', '銀行', '湖口', '分行', '的', '支票', '存款', '帳戶', '(', '原名', '：', '清惠', '光電', '股份', '有限公司', '之', '帳戶', ')', '遭', '該', '行', '終止', '契約', '，', '公司', '。', '無法', '存款', '入', '該', '帳戶', '，', '該', '支票', '屬', '舊', '經營', '團隊', '與', '供應商', '所', '約定', '之', '交易', '，', '已', '超過', '票據', '提示', '時間', '，', '由', '舊', '經營', '團隊', '協商', '處理', '中', '。', '，', '公司', '正', '處於', '新舊', '團隊', '交接期', '，', '尚', '有', '許多', '問題', '未', '切割', '待', '釐清', '，', '公司', '仍', '會', '積極', '處理', '。', '。']</t>
  </si>
  <si>
    <t>['董事長', '之', '法人', '代表人', '張雅琍', '2019/08/', '16', '設質', '2,000,000', '股', '給', '彰化', '商業', '銀行', '，', '累計', '設質', '9,020,000', '股', '。', '。']</t>
  </si>
  <si>
    <t>['發言人', '蔡尚欣', '內部', '調動', '，', '由', '倪志誠', '接任', '。', '。']</t>
  </si>
  <si>
    <t>['2019', '/', '08/', '16', '收盤價', '14.75', '元', '，', '月', '報酬', '下跌', '30%', '。', '。']</t>
  </si>
  <si>
    <t>['內部', '稽核', '主管', '廖英貞', '離職', '，', '由', '杜佳勳', '接任', '。', '。']</t>
  </si>
  <si>
    <t>['長華科', '2019/8/9', '董事會', '決議', '股票', '面額', '變更', '(', '由', '面額', '10', '元', '變更為', '1', '元', ')', '，', '換發', '股票', '基準日', '2019年', '9月', '6日', '；', '新', '股票', '上櫃', '買', '。', '賣', '日', '及', '舊', '股票', '終止', '上櫃', '買賣日', '2019年', '9月', '9日', '。', '配合', '上述', '面額', '變更', '，', '新', '股票', '上櫃', '買賣日', '之', '參考價', '將', '按', '比例', '調整為', '舊股', '。', '票', '最後', '交易日', '收盤價', '之', '10分之1', '。', '。']</t>
  </si>
  <si>
    <t>['興能', '高', '目前', '廠房', '位於', '江蘇', '昆山', '，', '月', '產能', ' 360 萬', '顆', '，', '由於', '產能', '持續', '滿載', '，', '現有', '產能', '已', '不敷', '使用', '，', '正在', '興建', '昆山', '二廠', '。', '，', '新', '廠', '設備', '於', ' 7', ' 月', '初', '到位', '開始', '試產', '，', '基地', '面積', '為', '一', '廠', '的', ' 1.7', ' 倍', '、', '達到', ' 1.5 萬', '平方公尺', '，', '預計', '第 3', ' ', '季', '月', '產能', '就', '可', '。', '望', '達到', ' 500 萬', '顆', '。', '興能', '高穿戴式', '電池', '產品', '已', '取得', ' GPS ', '品牌', '大廠', '手錶', '訂單', '，', '今年', '開始', '大量', '出貨', '，', '而', '新品異型', '電池', '也', '。', '將', '隨', '新', '產能', '推升', '，第', ' 4', ' 季', '起', '小量', '出貨', '，', '產品', '單價', '高', '，', '毛利率', '表現', '也', '可望', '優於', '產品', '平均值', '。', '。']</t>
  </si>
  <si>
    <t>['帝寶', '工業', '說明', '對', '台灣', '智慧', '財產', '法院', '針對', '帝寶', '工業', '與', 'Daimler AG', '間', '有關', '侵害', '專利權', '等', '事件', '之', '一審', '判決', '結果', '：', '。', 'Daimler', '公司', '對', '公司', '提起', '民事', '訴訟', '，', '主張', '本', '公司', '產品', '侵害', '其', '台灣', '設計', '專利', '第', 'D128047', '號', '「', '車輛', '之', '頭燈', '」', '設計', '專利權', '，', '。', '案', '經', '台灣', '智慧', '財產', '法院', '作成', '一審', '判決', '。', '對於', 'Daimler', '公司', '所', '提', '設計', '專利', '侵權', '訴訟', '，', '公司', '委任', '之', '律師', '提出', '設計', '專利', '無', '。效', '、', '本', '公司', '產品', '未', '侵權', '及', 'Daimler', '公司', '濫用', '市場', '地位', '等', '抗辯', '。', '對', '此', '，', '台灣', '智慧', '財產', '法院', '一審', '判決', 'Daimler', '公司', '勝訴', '，', '。', '本', '公司', '對', '此', '判決', '結果', '深表', '遺憾', '。', '公司', '不服', '前', '開', '判決', '結果', '，', '將', '委請', '律師', '依法', '提出', '上訴', '。', '。']</t>
  </si>
  <si>
    <t>['內部', '稽核', '主管', '施谷秀', '離職', '(', '個人', '生涯', '規劃', '辭職', ')', '，', '由', '何梅珠', '接任', '。', '。']</t>
  </si>
  <si>
    <t>['大', '股東', '本人', '洲定', '投資', '2019/08/', '16', '設質', '1,700,000', '股', '給', '元大', '證券', '金融', '，', '累計', '設質', '5,927,000', '股', '。', '。', '董事長', '本人', '曹憲章', '2019/08/16', '設質', '3,700,000', '股', '給', '萬通', '票券', '金融', '，', '累計', '設質', '4,400,000', '股', '。', '。']</t>
  </si>
  <si>
    <t>['元太', '科技', '代子公司', '「', '元瀚', '材料', '股份', '有限公司', '」', '與', '「', '達意', '科技', '股份', '有限公司', '」', '公告', '董事會', '決議', '通過', '合併案', '。', '1', '.', '併購', '種類', '：', '合併', '。', '2', '.', '參與', '併購', '公司', '名稱', '：', '。', '(1)', '.', '合併', '存續', '公司', '：', '元瀚', '材料', '股份', '有限公司', ' ', '(', '以下', '簡稱', '「', '元瀚', '公司', '」', ')', '。', '(2)', '.', '合併', '消滅', '公司', '：', '達意', '科技', '股份', '有限公司', ' ', '(', '以下', '簡稱', '「', '達意', '公司', '」', ')', '。', '3', '.', '交易', '相對人', '：', '元瀚', '公司', '為', '存續', '公司', '，', '達意', '公司', '為', '消滅', '公司', '。', '。', '4', '.', '交易', '相對人', '為', '關係人', '：', '是', '。', '5', '.', '併購', '目的', '：', '為', '發揮', '經營', '效益', '，', '達到', '整合', '資源', '。', '。', '6', '.', '併購', '後', '預計', '產生', '之', '效益', '：', '簡化', '集團', '組織', '管理', '，', '提升', '子公司', '營運', '效能', '。', '。', '7.', '既存', '或', '新設', '公司', '承受', '消滅', '(', '或', '分割', ')', '公司', '權利', '義務', '相關', '事項', '：', '合併案', '生效', '後', '，', '達意', '公司', '(', '消滅', '公司', ')', '之', '帳冊', '、', '資產', '、', '。', '負債', '及', '截至', '合併', '基準', '日', '仍', '有效', '存在', '之', '一切', '權利', '義務', '，', '均', '由', '元瀚', '公司', '(', '存續', '公司', ')', '概括', '承受', '。', '。', '8', '.', '參與', '合併', '公司', '之', '基本', '資料', '：', '。', '(1)', '.', '元瀚', '公司', '(', '存續', '公司', ')', '營業', '項目', '：', '主要', '從事', '生產', '精密', '塗佈', '材料', '服務', '光電', '產業', '。', '。', '(2)', '.', '達意', '公司', '(', '消滅', '公司', ')', '營業', '項目', '：', '主要', '從事', '電子', '墨水', '製造', '及', '銷售', '產業', '。', '。', '9', '.', '換股', '比例', '及', '其', '計算', '依據', ':', '。', '(1)', '.', '「', '達意', '公司', '」', '每', '1', '股', '普通股', '換發', '「', '元瀚', '公司', '」', '發行', '之', '新', '股', '約', '348,741.177777', '股', '。', '。', '(2)', '.', '依據', '兩', '家', '公司', '2019年', '7月', '31日', '財務', '報表', '計算', '換股', '比例', '。', '。', '10', '.', '預定', '完成', '日程', ':', '合併', '基準日', '訂', '於', '2019年', '10月', '1日', '。']</t>
  </si>
  <si>
    <t>['勤誠', '舉辦', '法說會', '，', '隨著', ' 5G ', '及', ' AI ', '應用', '持續', '發酵', '，', '建置', '需求', '也', '逐漸', '明朗', '，', '加上', '新', '設置', '的', '研發', '中心', '，', '有助', '貼近', '客戶端', '。', '需求', '及', '整合', '相關', '供應', '鏈', '，', '未來', '伺服器', '需求', '成長', '動能', '可期', '。', '產品', '開發', '方面', '，', '5G ', '相關', '新', '產品', '將', '在', '第 4 季', '問世', '，', '預期', '在', '。', ' 5G ', '持續', '發酵', '下', '，', '挹注', '營收', '的', '比例', '也', '可望', '逐年', '攀升', '，勤誠', '也', '陸續', '參與', '客戶', '開發', '製程', '，', '加上', '新', '設置', '的', '研發', '中心', '，', '可', '為', '。', '客戶', '提供', '富有', '彈性', '的', '客製化', '需求', '，', '也', '有助', '整合', '智能', '供應', '鏈', '，', '搭上', '此', '波', '應用', '熱潮', '。', '。']</t>
  </si>
  <si>
    <t>['2019', '/', '08/', '16', '收盤價', '6.15', '元', '，', '月', '報酬', '下跌', '32%', '。', '。']</t>
  </si>
  <si>
    <t>['嘉泥', '子公司', '嘉新琉球', '開發', '合同會社', '今', ' ', '(17)', ' ', '日', '與', '洲際', '酒店', '集團', ' ', '(', 'IHG', ')', ' ', '日本', '子公司', '，', '簽訂', '沖繩', '豐崎', '溫泉', '度假', '酒店', '管', '。理', '合約', '。', '嘉泥', '積極', '搶進', '衝沖繩', '飯店', '市場', '，', '繼', '首', '家', '飯店', ' Hotel ', 'Collective ', '之後', '，', '將', '打造', '第 2 ', '家', '頂級', '酒店', ' Inter', 'Con', '。', 'tinental Okinawa ', 'Chura ', 'SUN ', 'Resort', '。', '嘉泥', '與', '洲際', '酒店', '集團', '簽署', '長期', '管理', '合約', '，', '引進', '五星級', '洲際', '酒店', '及', '度假', '村品', '。牌', ' InterContinental Hotels &amp;amp; Resorts', '，', '未來', '由', '洲際', '酒店', '集團', '日本', '子公司', '直營', '。', 'InterContinental Okinawa Chu', '。', 'ra SUN Resort ', '位於', '豐崎', '海灘', '旁', '，', '規模', '達', ' ', '3.69', ' ', '萬', '平方公尺', '，', '共有', ' 373', ' ', '間', '客房', '，', '擬', '開發為', '五星級', '休閒', '觀光', '飯店', '及', '。', 'Villa', '，', '預計', ' 2023', ' 年', '完工', '。', '。']</t>
  </si>
  <si>
    <t>['華夏', '舉行', '法說會', '，', '主力', '產品', 'PVC', '今年', '以來', '價格', '還', '算', '相對', '穩健', '，', '但', '因為', '美', '中', '貿易戰', '影響', '需求', '，', '平均', '報價', '比', '去年', '同', '期', '低', '。', '。', '但是', '在', '上游', '重要', '原料', 'EDC', '方面', '，', '受到', '巴西', 'Braskem ', '5月', '發生', '鹽坑', '滷水', '抽取', '造成', '地層', '下陷', '，', '宣布', '停止', '鹼氯', '及', 'EDC', '廠生', '。', '產', '，', '造成', 'EDC', '價格', '狂飆', '，', '今年', '上', '半', '年', 'EDC', '價格', '一度', '飆破', '每', '噸', '400', '美元', '，', '產品', '價格', '小跌', '、', '但', '原料', '成本', '大增', '，', '為', '華夏', '今年', '。', '上', '半', '年', '獲利', '遭到', '壓縮', '的', '主要', '原因', '。', '不過', '美國', '燒鹼', '及', '氯', '的', '產量', '大幅', '提升', '，', '使', '配套', '的', '衍生物', 'EDC', '供給', '增加', '、', '價格', '開始出', '。', '現', '向', '下', '修正', '。', '以', 'EDC', '的', 'FOB', '（', '船', '上', '交貨', '）', '報價', '為', '例', '，', '從', '第2', '季', '的', '高點', '每', '噸', '360', '美元', '，', '到', '最近', '已經', '掉到', '220', '美元', '，', '有助', '華', '。', '夏', '成本', '壓力', '大幅', '減輕', '。', '。', '【', 'TCRI ', '觀點', '_', '20190822', '】', '。', '1', '.', '乙烯法', '生產', 'PVC', '之', '製程', '為', 'EDC-VCM-PVC', '，', '1', '公噸', 'VCM=', '0.24', '公噸', '乙烯', ' + ', '0.86', '公噸', 'EDC + ', '工繳', '(', '115', '美元', ')', '，', '乙烯法', 'PVC', '產', '。', '能', '佔', '全球', '57%', '，', '另外', '電石法', '業者', '佔', '43%', '，', '且', '主要', '位於', '中國', '。', '。', '2.', '華夏', '向', '中油', '、', '外國', '廠商', '購買', '乙烯', '，', '並', '由', '台塑', '、', '北美', '供應', 'EDC', '，', '以', '生產', '塑膠', '粉粒', '及', '化學品', '(', '68%', ')', '、', '塑膠布', '(', '14%', ')', '、', 'VCM', '。', '(', '7%', ')', '及', 'PVC', '建材', '產品', '(', '4%', ')', '。', '。', '3.2019', 'Q2', '原', '預期', 'EDC', '有', '機會', '下', '修行情', '，', '因', '巴西', 'Braskem', '鹽礦', '地層', '下陷', '，', '以致', '鹼氯', '及', 'EDC', '被', '停工', '，', 'EDC', '價格', '短暫', '回升', '至', '40。0', '美元', '/', '噸', '。', '。', '4', '.', '由於', '華夏', '2019', 'Q2', '使用', '2019', 'Q', '1', '進貨', '之', '高價', 'EDC', '，', '故', '獲利', '大減', '。', '考量', '2019/7', '美國', 'EDC', '大幅', '跌價', '至', '225', '美元', '/', '噸', '，', '將', '使', '亞洲', '。', 'EDC', '價格', '往', '下', '，', '加上', 'PVC', '新增', '產能', '有限', '，', '故', '我們', '預期', '華夏', '2019', 'Q', '3', '獲利', '將', '較', '2019', 'Q', '1', '、', 'Q2', '成長', '，然', '考量', 'EDC', '(', '成本', ')', '漲幅', '較', '。', '高', '，', '故', '2019年', '獲利', '相較', '於', '2018年', '仍', '呈', '衰退', '。', '。']</t>
  </si>
  <si>
    <t>['凱美', '公告', '櫃檯', '買賣', '中心', '核准', '本', '公司', '股票', '終止', '櫃檯', '買賣', '：', '。', '凱美', '於', '2019年', '6月', '5日', '經', '股東會', '決議', '通過', '與', '智寶', '電子', '股份', '有限公司', '依', '企業', '併購', '法', '及', '其他', '相關', '法令', '吸收', '合併', '，', '合併', '後', '以', '。', '智寶', '公司', '為', '存續', '公司', '，', '凱美', '為', '消滅', '公司', '。', '依', '雙方', '公司', '簽訂', '之', '合併', '契約', '，', '將', '由', '智寶', '電子', '股份', '有限公司', '按', '合併', '基準日', '20', '。', '19年', '9月', '30日', '以', '每', '1.1541', '股', '智寶', '電子', '股份', '有限公司', '記名式', '普通股', '換取', '凱美', '1', '股', '記名式', '普通股', '股份', '予', '凱美', '股東', '，', '並', '終止', '。', '股票', '櫃檯', '買賣', '、', '停止', '公開', '發行', '。', '。']</t>
  </si>
  <si>
    <t>['發言人', '郭正圖', '離職', '，', '由', '張文華', '接任', '。', '。']</t>
  </si>
  <si>
    <t>['1', '.', '宏全', '國際', '參加', '產業', '座談會', '，', '宏全', '上', '半', '年', '東南亞', '營收', '30.46億', '元', '、', '年增', '逾', '32%', '。', '其中', '，', '印尼', '、', '緬甸', '營收', '，', '分別', '大幅', '成', '。', '長', '97%', '及', '71%', '。', '宏全', '東南亞', '廠', '上', '半', '年', '稅', '後', '淨利', '3.02億', '元', '，', '占', '集團', '40.28%', '，', '占', '集團', '19.97%', '，', '其', '獲利', '主因', '是', '東南亞廠', '整體', '。', '稼動率', '上升', '且', '快速', '增長', '所', '致', '。', '宏全', '在', '越南', '的', 'Masan', '南部', '廠房', '，', '第二', '季', '開始', '貢獻', '營收', '，', '另', '印尼', '美娜多廠', '、', '緬甸', 'Loihein', '。', '廠', '新增', '1', '條', '線', '，', '也', '陸續', '投產', '；', '另', '越南', 'Masan', '北部廠', '則', '於', '第三', '季', '投產', '，', '第四', '季', '在', '柬埔寨', '與', '飲料', '大廠', '合作', '的', '包材', '產線', '投產', '。', '，', '將', '可', '增加', '東南亞廠', '營收', '。', '在', '上述', '東南亞', '新廠', '投產', '後', '，', '預估', '宏全', '東南亞', '廠', '今年度', '營收', '成長', '，', '將', '達', '三成', '以上', '。', '。', '2', '.', '展望', '明年', '，', '宏全', '旗下', '東南亞', '及', '非洲廠', '，', '皆', '有', '新', '產能', '持續', '開出', '。', '東南亞', '重點', '鎖定', '印尼', '市場', '，', '除', '泗水廠', '預計', '再', '投入', '第', '。', '二', '條', '飲料線', '外', '，', '也', '將', '與', '當地', '前', '三', '大', '食品', '飲料廠', '簽訂', '20', '年', '包線', '包量', '長期', '合作', '，', '預估', '均', '在', '明年', '第二', '季', '投產', '。', '而', '非洲', '市場', '。', '，', '宏全', '繼', '旗下', '莫三比克', '廠', '後', '，', '也', '將', '進軍', '北非', '，', '與', '阿爾及利亞', '當地', '第二', '大', '水廠', 'Saida', '公司', '合資', '成立', '包材廠', '投產', '，', '成為', '。', '非洲', '第二', '個', '插旗', '設廠', '據點', '。', '。']</t>
  </si>
  <si>
    <t>['新北市', '泰山區', '明志科大', '後方', '工地', '18日', '上午', '驚傳', '坍塌', '，', '導致', '停放', '在', '路', '邊', '的', '轎車', '以及', '挖土機', '等', '全部', '掉落', '坑洞', '，', '所幸', '並', '無', '。', '人員', '受傷', '。', '警方', '獲報', '後', '也', '趕抵', '現場', '戒護', '，', '並', '釐清', '坍方', '原因', '。', '現場', '為', '南亞', '台塑', '廠區', '，', '疑似', '在', '施作', '擋土牆', '工程', '時', '，', '造成', '。', '土壤', '鬆動', '導致', '崩塌', '，', '現場', '一', '輛', '停放', '在', '路', '邊', '的', '自小客車', '連同', '挖土機', '掉落', '到', '3', '公尺', '深', '的', '坑洞', '內', '，', '所幸', '當時', '並', '無', '人員', '在場', '。', '，', '無', '人', '受傷', '。', '目前', '警方', '也', '已', '協助', '封鎖', '該', '處', '，', '並', '通知', '廠區', '負責人', '清理', '善後', '。', '。']</t>
  </si>
  <si>
    <t>['三陽', '工業', '將', '轉投資', '「', '亞福', '儲能', '公司', '」', '生產', '新一代', '電動', '機車', '「', '鋁電池', '」', '，', '打造', '電動', '機車', '價值', '鏈', '的', '核心', '技術', '，', '未來', '不只', '。', '要', '組裝', '電動', '機車', '，', '更', '要', '從', '電池芯', '、', '電機', '電控', '軟體', '與', '韌體', '一併', '研發', '製造', '，', '強攻', '電動', '機車', '從', '組裝', '、', '電池', '到', '產銷', '的', '一', '條', '龍', '。', '價值', '鏈', '。', '資亞福', '儲能', '公司', '於', '南科路', '竹園區', '設立', '鋁', '電池廠', '，', '一', '代', '廠', '預計', '明年', '6月', '開始', '生產', '，', '規劃', '二代廠', '於', '2022年', '完工', '。', '投產', '。', '。']</t>
  </si>
  <si>
    <t>['據', '勞動部', '統計', '在', '去年', '違反', '勞基法', '，', '光', '是', '南山', '人壽', '就', '違法', '75', '項次', '，', '其他', '還', '有', '中華', '電信', '和', '台鐵', '等', '，', '雖然', '已經', '都', '有', '改善', '，', '。', '但', '勞動部', '說', '還', '會', '持續', '輔導', '。', '彙整', '過去', '一', '整', '年', '違反', '勞基法', '名單', '，', '南山', '人壽', '違法', '項次', '高達', '75', '項', '，', '第2', '到', '第4', '名', '，', '則', '由', '電信', '。業', '龍頭', '中華', '電信', '和', '相關', '企業', '包辦', '，', '包括', '旗下', '派遣', '公司', '宏華', '國際', '則', '排', '第2', '，', '中華', '電信', '排第3', '，', '轉投資', '的', '經銷商', '，', '神腦國', '。', '際排', '第4', '，', '主因', '是', '超時', '加班', '。', '接下來', '是', '運輸', '物流', '，', '台鐵', '違法', '22', '項', '，', '第6', '名', '嘉里大榮', '，', '第7', '名', '是', '國光', '客運', '，', '第8', '名', '是', '家樂', '。', '福，', '台灣', '宅配', '通則', '是', '第10', '名', '。', '目前', '上述', '企業', '已經', '都', '有', '改善', '，', '勞動部', '說', '未來', '還', '會', '持續', '輔導', '。', '。']</t>
  </si>
  <si>
    <t>['總經理', '葉文籐', '離職', '，', '由', '吳星澄', '接任', '。', '。']</t>
  </si>
  <si>
    <t>['得力', '加碼', '越南', '，', '赴', '平福省', '新', '設立', '20', '到', '40', '條', '產線', '的', '成衣廠', '，', '投資', '金額', '約', '2億', '元', '，', '預計', '第4', '季', '開始', '投產', '。', '按', '得力', '原先', '規劃', '。', '，', '平陽廠', '為', '織', '、', '染', '、', '成衣', '一貫化廠', '。', '不過', '出於', '員工', '輪班', '作業', '考量', '，', '決定', '把', '成衣', '產能', '獨立', '出來', '設廠', '。', '而', '平陽廠', '原本', '規', '。劃', '的', '成衣', '產能', '空間', '，', '暫時', '還', '沒有', '其他', '規劃', '。', '得力', '的', '越南', '平陽廠', '二', '、', '三', '期', '今年', '陸續', '投產', '，', '受惠', '生產', '效益', '提高', '，', '還', '有', 'Un', '。', 'der ', 'Armour', '、', 'Adidas', '主要', '客戶', '接', '單', '成長', '，', '上', '半', '年', '營運', '繳出', '不', '俗', '成績', '。', '越南廠', '持續', '受惠美', '中', '貿易戰', '的', '轉單', '效應', '，', '下', '半', '。', '年', '進入', '旺季', '後', '，', '平陽廠', '二', '、', '三', '期', '有望', '陸續', '達', '滿載', '，', '展望', '將', '更', '樂觀', '。', '。']</t>
  </si>
  <si>
    <t>['2019', '/08/19', '股票', '全', '額', '交割', '。']</t>
  </si>
  <si>
    <t>['改派', '1', '董', '。', '董事', '葉欣純', '(', '優普', '國際', '代表', ')', '卸任', '。', '董事', '陳自紅', '(', '優普', '國際', '代表', ')', '新任', '。']</t>
  </si>
  <si>
    <t>['永光', '召開', '法說會', '，', '色料', '事業', '上', '半', '年', '營收', '年增', ' 4%', '，', '惟', '受到', '上游', '原料', '上漲', '，', '使', '獲利', '年', '減', ' ', '20%', '。', '其中', '，', '數位', '印花', '墨水', '隨。', '著', '市場', '需求', '提升', '，', '上', '半', '年', '已', '擴充', ' 30%', ' ', '產能', '，', '數位', '印花', '產品', '營收', '占', '比', '已', '突破', ' 20%', '。', '惟', '色料', '事業', '整體', '下', '半', '年', '市場', '需求', '。', '疲弱', '，', '但', '在', '原料', '供應商', '憂心', '難以', '銷貨', '之下', '，', '議價', '上', '仍', '有', '較', '大', '空間', '；', '特化', '事業', '上', '半', '年', '營收', '年減', ' ', '4%', '，', '但', '獲利', '年增', ' ', '1.18', '。', ' 倍', '，', '亦', '將', '持續', '發展', '利基型', '產品', '；', '碳粉', '事業', '上', '半', '年', '營收', '年減', ' ', '8%', '，', '虧損', '縮減', ' 6 成', '，', '將', '朝', '增加', '高性價', '比', '產品', '佈局', '。', '原', '。料藥', '事業', '由於', '先前', '原料', '藥二廠', '遭', ' FDA 查廠', '後', '，', '獲', '改善', '結案', '通知', '，', '整改', '費用', '已告', '段落', '。', '。', '【', 'TCRI ', '觀點', '_', '20190826', '】', '。', '1', '.', '色料', '及', '特化', '本業', '營運', '持平', '，', '受', '原物料', '價格', '波動', '影響', '獲利', '，', '但', '尚', '於', '合理', '範圍', '內', '。', '。', '2', '.', '前', '兩', '年', '營運', '深受', '醫藥', '部門', 'GMP', '運作', '缺失', '，', '導致', '相關', '成本', '及', '費用', '大增', '，', '拖累', '整體', '獲利', '。', '2018年', '雖', '已', '通過', '認證', '結案', '，', '。', '但', '2019年', '上', '半', '醫藥', '部門', '營運', '仍', '虧', '0.9億', '元', '，', '狀況', '並', '未', '較', '2018年', '同', '期', '(', '-', '0.9億', ')', '有所', '改善', '，', '較', '期初', '預期', '為', '差', '，', '須', '再', '追蹤', '。', '後續', '變化', '。', '。']</t>
  </si>
  <si>
    <t>['大同', '澄清', '媒體', '報導', '，', '說明', '如', '下', '：', '。', '1', '.', '傳播', '媒體', '名稱', '：', '今', '周刊', '。', '2', '.', '報導', '內容', '：', '今', '週刊', '於', '8月', '16日', '登載', '：', '有關', '大同', '第二', '季', '財報', '之', '誤導', '報導', '及', '其他', '媒體', '轉載', '。', '3', '.', '因應', '措施', '：', '。', '(1)', '.', '本', '公司', '之', '銀行', '借款', '中', '，', '僅', '252億', '元', '聯貸案', '約定', '有', '財務', '承諾', '事項', '，', '其餘', '借款', '不', '受', '財務', '比率', '之', '影響', '。', '。', '(2)', '依照', '本', '公司', '聯貸案', '合約', '，', '違反', '之', '豁免', '屬', '參貸', '銀行團', '多數', '決', '之', '事項', '。', '。', '(3)', '周刊', '媒體', '未', '向', '本', '公司', '查詢', '聯貸案', '協商', '豁免', '之', '相關', '資訊', '，', '即', '負面', '臆測', '豁免', '有', '相當', '難度', '，', '片面', '資訊', '及', '負面', '報導', '已', '嚴', '。', '重', '影響', '本', '公司', '權益', '並', '干擾', '市場', '秩序', '。', '。', '4', '.', '其他', '應', '敘明', '事項', '：', '針對', '周刊', '媒體', '之', '報導', '，', '已', '對', '本', '公司', '及', '所有', '股東', '產生', '負面', '影響', '，', '本', '公司', '將', '採取', '必要', '措施', '保障', '公司', '。', '及', '股東', '權益', '，', '本', '公司', '鄭重', '呼籲', '其他', '媒體', '勿', '轉載', '。', '。']</t>
  </si>
  <si>
    <t>['虹光', '精密', '代', '子公司', '虹光', '精密', '工業', '(', '蘇州', ')', '有限公司', '公告', '處分', '不動產', '事宜', '，', '說明', '如下', '：', '。', '1', '.', '標的物', '之', '名稱', '及', '性質', '：', '位於', '中國', '大陸', '江蘇省', '蘇州', '工業', '園區', '蘇虹西路', '土地', '及', '廠房', '。', '2', '.', '交易', '單位', '數量', '：', '土地', '面積', '64,959.05', '平方米', '，', '建物', '面積', '30,991.89', '平方米', '。', '3', '.', '交易', '價格', '：', '人民幣', '1億', '元', '。', '4', '.', '交易', '相對人', '及', '其', '與', '公司', '之', '關係', '：', '。', '(1)', '.', '交易', '相對人', '：', '蘇州', '新合', '生置業', '有限公司', '。', '(2)', '.', '與', '公司', '之', '關係', '：', '無。', '5', '.', '預計', '處分', '利益', '(', '或', '損失', ')', '：', '扣除', '交易', '時', '的', '增值稅', '及', '相關', '稅費', '，', '預估', '處分', '利益', '約為', '人民幣', '7,100萬', '元', '，', '將', '於', '完成', '所有', '。權', '移轉', '登記', '後', '認列', '。', '。', '6', '.', '取得', '或', '處分', '之', '具體', '目的', '或', '用途', '：', '為', '活化', '資產', '同時', '充實', '營運', '資金', '。']</t>
  </si>
  <si>
    <t>['董事長', '之', '法人', '代表人', '郭人豪', '2019/08/19', '設質', '19,500,000', '股', '給', '彰化', '商業', '銀行', '，', '累計', '設質', '31,100,000', '股', '。', '。']</t>
  </si>
  <si>
    <t>['(', '補充', '說明', ')', '聯德', '電子', '本', '公司', '董事長', '訴訟案', '，', '說明', '如', '下', '：', '。', '1', '.', '法律', '事件', '之', '當事人', '：', '董事長', ' ', '陳銘智', '。', '2', '.', '法律', '事件', '之', '法院', '名稱', '或', '處分', '機關', '：', '臺灣', '桃園', '地方', '法院', '。', '3', '.', '法律', '事件', '之', '相關', '文書案號', '：', '2014年', '金', '重訴字', '第5', '號', '。', '4', '.', '發生', '原委', '(', '含', '爭訟', '標的', ')', '：', '臺灣', '桃園', '地方', '法院', '依', '證券', '交易法', '之', '在', '證券', '交易所', '上市', '之', '有價證券', '，', '不得', '有', '意圖', '抬高', '集中', '。', '交易', '市場', '某', '種', '有價證券', '之', '交易', '價格', '，', '以', '他人', '名義', '，', '對', '該', '有價證券', '連續', '以', '高價', '買入', '，', '而', '有', '影響', '市場', '價格', '或', '市場', '秩序', '之', '。虞', '之', '規定', '，', '判決', '當事人', '有期徒刑', '3', '年', '2', '月', '，', '尚未', '確定', '，', '惟', '對', '此', '判決', '結果', '感到', '遺憾', '，', '委請', '律師', '研議', '上訴', '事宜', '。', '。', '5', '.', '處理', '過程', '：', '本案', '當事人', '對於', '判決', '內容', '將', '再', '提起', '上訴', '。', '。', '6', '.', '對', '公司', '財務', '業務', '影響', '及', '預估', '影響', '金額', '：', '本案', '當事人', '所', '涉', '案件', '並', '非', '關', '執行', '公司', '業務', '之', '個人', '涉訟', '情事', '，', '其', '法律', '效果', '不', '。', '及', '公司', '，', '並', '未', '對', '公司', '之', '營運', '及', '業務', '運作', '造成', '任何', '影響', '。', '。']</t>
  </si>
  <si>
    <t>['麗清', '受惠', '新', '訂單', '陸續', '加入', '量產', '，', '增添', '下', '半', '年', '營運', '成長', '動能', '。', '麗清', '上', '半', '年', 'LED', '車燈', '模組', '產品', '營收', '比重', '，', '尾燈', '、', '晝行燈', '。', '、', '車頭燈', '模組', '分別', '為', '53%', '、', '33%', '、', '9%', '。', '展望', '第三', '季', '，', '麗清', '在', '上海', '新', '廠', '擴產', '預計', '第三', '季', '完工', '，', '產能', '規模', '相較', '原', '上海廠', '二', '。', '倍大', '，', '隨著', '步入', '第四', '季', '大陸', '新', '車', '銷售', '市場', '傳統', '產業', '旺季', '，', '將', '有', '機會', '在', '客戶', '訂單', '需求', '逐步', '放大', '。', '。']</t>
  </si>
  <si>
    <t>['董事長', '盛育平', '離職', '，', '由', '龍筱芬', '接任', '。', '。']</t>
  </si>
  <si>
    <t>['董事', '本人', '張博智', '2019', '/08', '/', '19', '設質', '400,000', '股', '給', '元大', '證券', '金融', '，', '累計', '設質', '1,200,000', '股', '。', '。', '董事長', '本人', '佳軒', '科技', '2019/08/', '19', '設質', '250,000', '股', '給', '第一', '商業', '銀行', '，', '累計', '設質', '6,050,000', '股', '。', '。']</t>
  </si>
  <si>
    <t>['內部', '稽核', '主管', '邱雅蘭', '內部', '調動', '，', '由', '邱依萍', '接任', '。', '。']</t>
  </si>
  <si>
    <t>['辭任', '1', '董', '。', '董事長', '蔡秋雄', '卸任', '。']</t>
  </si>
  <si>
    <t>['董事長', '配偶', '李秀慧', '2019', '/', '08', '/', '19', '設質', '177,000', '股', '給', '瑞興', '商業', '銀行', '，', '累計', '設質', '2,837,000', '股', '。', '。']</t>
  </si>
  <si>
    <t>['大', '股東', '本人', 'KINGSWAY INTERNATIONAL ASSETS LIMITED', '於', '2019/08/19', '預計', '申讓', '300', '張', '股票', '，', '預計', '申讓', '比重', '7%', '，', '交易', '方。', '式', '為', '一般', '交易', '。', '。']</t>
  </si>
  <si>
    <t>['董事', '本人', '陳正', '(', '方方土', ')', '2019', '/', '08', '/', '19', '設質', '500,000', '股', '給', '凱基', '證券', '，', '累計', '設質', '500,000', '股', '。', '。']</t>
  </si>
  <si>
    <t>['解任', '2', '監', '。', '監察人', '郭淑玉', '卸任', '。', '監察人', '陳哲夫', '(', '卓群', '投資', '代表', ')', '卸任', '。']</t>
  </si>
  <si>
    <t>['董事長', '本人', '潤澤', '投資', '2019/08/', '19', '設質', '60,000', '股', '給', '京城', '商業', '銀行', '，', '累計', '設質', '3,505,505', '股', '。', '。']</t>
  </si>
  <si>
    <t>['2019', '/08/', '19', '收盤價', '13.30', '元', '，', '月', '報酬', '下跌', '37%', '。', '。']</t>
  </si>
  <si>
    <t>['(', '補充', '說明', ')', '亞獅康', '-KY', '之', '股票', '採', '全', '額', '交割', '交易', '方式', '，', '說明', '如', '下', '：', '。', '1', '.', '發生', '緣由', '：', '。', '依', '證券商', '營業', '處所', '買賣', '有價證券', '業務', '規則', '第十二', '條', '第一', '項', '第一', '款', '，', '最', '近期', '財務', '報告', '顯示', '淨值', '已', '低於', '財務', '報告', '所', '列示', '。', '股本', '二分之一', '者', '。', '。', '2', '.', '因應', '措施', '：', '透過', '募資', '或', '授權', '轉出', '增加', '營業', '收入', '之', '方式', '改善', '本', '公司', '淨值', '，', '以期', '恢復為', '普通', '交割', '之', '買賣', '。', '本', '公司', '原', '預。', '計', '於', '九月', '提出', '募資', '計畫', '，', '惟', '受限於', '證期局', '及', '外國人', '募集', '與', '發行', '有價證券', '相關', '準則', '，', '本', '公司', '未', '能', '於', '2019年', '9月', '27日', '前', '。', '提交', '募資', '申請', '。', '本', '公司', '將', '致力', '於', '取得', '證期局', '及', '相關', '主管', '機關', '核准', '再度', '提交', '募資', '計畫', '。', '。', '3', '.', '其他', '應', '敘明', '事項', '：', '變更', '交易', '方式', '為', '全', '額', '交割', '係', '依', '相關', '法令', '規定', '執行', '，', '就', '本', '公司', '之', '認知', '，', '與', '公司', '臨床', '試驗', '研發', '活動', '。', '及', '2019年', '第四', '季', '之', 'TreeTopp', '解盲', '結果', '並', '無', '任何', '關聯', '。', '依', '本', '公司', '於', '2019年', '8月', '13日', '之', '新聞稿', '所', '公布', '，', '本', '公司', '預期', '於', '201', '。', '9年', '下', '半', '年', '達成', '以下', '里程碑', '：', '。', '(1', ')', '.', '於', '九月', '底', '於', '歐洲', '腫瘤', '醫學會', '(', 'ESMO', ')', ' ', '2019年', '年會', '發表', 'varlitinib', '合併', 'mFOLFIRI', '於', '晚期', '實體', '瘤', '之', '一', '期', '臨床', '試驗', '新', '。', '數據', '。', '。', '(2', ')', '.', '於', '2019年', '下', '半', '年', '展開', 'ASLAN', '004', '於', '中重度', '異位性', '皮膚炎', '患者', '之', '多', '劑量', '遞增', '試驗', '。', '。', '(3)', '.', '於', '2019年', '第四', '季', '取得', 'varlitinib', '二', '線', '膽道癌', '全球性', '樞紐', '試驗', '(', 'TREETOPP', ')', '初步', '臨床', '試驗', '數據', '。', '。', '(4)', '.', '公司', '於', '下', '次', '增資', '之前', '，', '並', '無', '任何', '減資', '計畫', '，', '特此', '說明', '。', '。', '2019', '/08/19', '股票', '全', '額', '交割', '。']</t>
  </si>
  <si>
    <t>['研發', '主管', '陳秉勣', '離職', '，', '由', '謝榮忠', '接任', '。', '。']</t>
  </si>
  <si>
    <t>['瑞磁', '生技', '（', 'ABC-KY', '）', '攜手', '歐洲', '最', '大', '的', '過敏', '原', '檢測', '實驗室', 'Allergy ', 'Data ', 'Lab', '（', '簡稱', 'ADL', '）', '，', '共同', '布局', '快速', '成長', '的', '過敏', '。', '原', '檢測', '市場', '。', 'ADL', '是', '一', '家', '總部', '在', '義大利', '的', '第三', '方', '實驗室', '，', '擁有', '數百', '種', '過敏原', '的', '檢測', '資訊', '，', '向', '歐洲', '25', '個', '國家', '收集', '檢體', '。', '並', '進行', '過敏', '原', '檢測', '，', '並且', '與', '歐洲', '指標性', '過敏原', '研究', '機構', 'Centri ', 'Associati di ', 'Allergologia ', 'Molecolare', '（', '簡稱', 'CAA', '。', 'M', '）', '合作', '，', '協助', 'CAAM', '收集', '及', '管理', '患者', '在', '過敏原', '方面', '的', '相關', '數據', '。', '瑞磁', '與', 'ADL', '合作', '開發', '過敏', '原', '多元', '檢測', '試劑', '，', '可以', '打破', '。', '傳統', '皮膚', '過敏', '原', '檢測', '一', '次', '20', '種', '目標', '的', '限制', '、', '抽血', '過敏', '原', '檢測', '受到', '血液', '樣本量', '侷限', '等', '問題', '，', '一', '次', '就', '可', '檢測', '上百', '種', '過敏', '。', '原。', '。']</t>
  </si>
  <si>
    <t>['華安', '之', 'ENERGI-F', '701', '「', '異常性', '落髮', '」', '新', '藥', '第二', '期', '臨床', '試驗', '已', '達成', '收案', '目標', '，', '說明', '如下', '：', '。', '1', '.', '發生', '緣由', '：', '本', '公司', 'ENERGI-F', '701', '「', '異常性', '落髮', '」', '新', '藥', '獲', '美國', 'FDA', '及', '台灣', 'TFDA', '及', '人體', '試驗', '倫理', '委員會', '核准', '執行', '第二', '期', '。', '人體', '臨床', '試驗', '，', '業', '於', '2019年', '8月', '19日', '達成', '收案', '目標', '。', '。', '2', '.', '其他', '應', '敘明', '事項', '：', '。', '(1', ')', '.', '研發', '新', '藥', '名稱', '或', '代號', '：ENERGI-F', '701', '異常性', '落髮', '外用', '噴劑', '。', '(2)', '.', '用途', '：', '延緩', '毛囊', '細胞', '老化', '及', '活化', '休眠', '毛囊', '細胞', '以', '防止', '落髮', '。', '(3)', '.', '預計', '進行', '之', '所有', '研發', '階段', '：', '完成', '第二', '期', '臨床', '試驗', '(', 'Phase', 'II', ')', '期末', '分析', '後', '，', '將', '進行', '全球', '三', '期', '臨床', '試驗', '(', 'Phase', 'III', ')', '。', '，', '並', '視', '開發', '進程', '再行', '決定', '授權', '開發', '計劃', '。', '。', '(', '4', ')', '.', '目前', '進行', '中', '之', '研發', '階段', '：', '。', 'ENERGI-F', '701', '係', '獲', '美國', 'FDA', '及', '台灣', 'TFDA', '及', '人體', '試驗', '倫理', '委員會', '核准', '進行', '第二', '期', '臨床', '實驗', '，', '並', '已', '於', '2018年', '5月', '開始', '執行', '。', '第二', '期', '臨床', '試驗', '，', '且', '於', '2019年', '8月', '19日', '收案', '完畢', '，', '預計', '於', '2019年', '第四', '季', '完成', '期末', '分析', '。', '。', '(5)', '將', '再', '進行', '之下', '一', '研發', '階段', '：', '。', '預計', '2019年', '第四', '季', '完成', '第二', '期', '臨床', '試驗', '期末', '分析', '，', '並', '視', '實際', '情形', '進行', '專利', '授權', '與', '國際', '大廠', '進行', '合作', '開發', '及', '全球', '三', '期', '。', '臨床', '試驗', '，', '惟', '實際', '時程', '將', '依', '執行', '進度', '調整', '之', '。', '。']</t>
  </si>
  <si>
    <t>['解任', '1', '董', '。', '董事', '關口', '義則', '(', '蓋曼群島商', '日本', '大拓', '代表', ')', '卸任', '。']</t>
  </si>
  <si>
    <t>['解任', '1', '董', '。', '董事', '關口義', '則', '卸任', '。']</t>
  </si>
  <si>
    <t>['2019', '/08/', '19', '收盤價', '6.00', '元', '，', '月', '報酬', '下跌', '33%', '。', '。']</t>
  </si>
  <si>
    <t>['董事', '本人', '統創', '興業', '2019/08/19', '設質', '3,140,000', '股', '給', '上海', '商業', '儲蓄', '銀行', '，', '累計', '設質', '3,140,000', '股', '。', '。']</t>
  </si>
  <si>
    <t>['總經理', '李允中', '內部', '調動', '，', '由', '陳榮信', '接任', '。', '。']</t>
  </si>
  <si>
    <t>['永大', '總經理', '蔡尚育', '表示', '，', '雖然', '中國', '大陸', '上海', '永大', '今年', '衰退', '，', '但', '前', '7月', '新梯', '接', '單', '年增率', '達', '7成', '，', '達', '1.05萬', '台', '，', '預估', '今年', '。', '全', '年', '新梯', '接單量', '可', '到', '2萬', '台', '，', '在', '中國', '大陸', '新梯', '市占率', '重回', '前', '10', '名', '。', '目前', '中國', '大陸', '接單', '狀況', '不錯', '，', '明年', '中國', '大陸', '上海', '。', '大陸', '損益', '兩', '平', '目標', '不變', '。', '預估', '今年', '永大', '集團', '業績', '預期', '持平', '或', '小幅', '成長', '，', '明年', '營收', '及', '獲利', '表現', '會', '優於', '2018年', '及', '2019年', '。', '。', '展望', '下', '半', '年', '中國', '大陸', '市場', '雖然', '仍', '有', '美', '中', '貿易戰', '影響', '，', '不過', '市況', '穩定', '，', '加上', '改裝', '及', '中國', '大陸', '加裝', '電梯', '有', '政府', '政策支', '。持', '，', '預期', '中國', '大陸', '全', '年', '新梯', '市場', '成長', '約', '5%', '，', '今年', '中國', '大陸', '整體', '新梯', '台數', '可以', '到', '90萬', '台', '。', '台灣', '永大', '汰舊', '換新', '業務', '穩定', '。', '成長', '，', '加上', '每', '年', '維持', '5%', '到', '7%', '成長', '的', '保養', '修理', '收入', '，', '穩定', '挹注', '公司', '營收', '獲利', '。', '。']</t>
  </si>
  <si>
    <t>['和', '勤精機', '為', '擴大', '公司', '營運', '規模', '以', '增加', '營運', '績效', '，', '向', '保固', '油漆', '股份', '有限公司', '取得', '彰化', '全興', '工業區', '土地', '、', '廠房', '(', '已', '簽約', ')', '。', '，', '交易', '總金額', '約', '新台幣', '505,000,000', '元', '。', '。']</t>
  </si>
  <si>
    <t>['仁寶', '電腦', '於', '2019', '/08/20', '以', '總金額', '台幣', '328,609仟', '元', '，', '處分', '群創', '46,886千', '股', '，', '處分', '損失', '為', '15,068仟', '元', '。', '。']</t>
  </si>
  <si>
    <t>['燦坤', '集團', '旗下', '燦星', '網通', '轉投資', '的', '金', '（', '金廣', '）', '咖啡', '，', '宣布', '旗下', '事業', '將', '從', '咖啡', '飲品', '的', '零售', '，', '轉型', '朝', '上游', '原料', '咖啡豆', '的', '供', '。', '應', '發展', '，', '也', '將', '整合', '品牌', '四', '大', '核心', '、', '國際', '認證', '、', '安全', '品管', '、', '數據', '管理', '與', '創新', '服務', '，', '創造', '咖啡豆', '商品', '，', '同時', '也', '將', '尋覓市', '。場', '合作', '夥伴', '，', '共創', '咖啡', '體驗', '。', '金', '（', '金廣', '）', '咖啡', '目前', '轉型', '雙軌', '制度', '，', '將', '保留', '部分', '門市', '持續', '營運', '，', '至於', '將', '保留', '多少', '門市', '。', '，', '公司', '並', '未', '說明', '。', '金', '（', '金廣', '）', '咖啡', '2017年', '6月', '起', '大', '動作', '調整', '營運', '策略', '，', '不再', '賣', '麵包', '，', '聚焦', '咖啡', '與', '蛋糕', '西點', '領域', '，', '並', '。', '因應', '營運', '轉型', '，', '將', '門市', '人員', '召回', '進行', '教育', '訓練', '，', '陸續', '暫停', '部分', '直營', '門市', '營運', '，', '全', '台', '門市', '陸續', '減少', '。', '。']</t>
  </si>
  <si>
    <t>['華固', '建設', '在', '北投', '士林', '科技', '園區', '增購', '建地', '，', '將', '轉開', '發為', '純', '辦公', '大樓', '，', '加碼', '當地', '商用', '不動產', '市場', '興建', '。', '華固', '以', '每', '坪', ' 165', '。', ' 萬', '元', '價格', '，', '向', '新世茂', '資產', '開發', '公司', '購入', '台北市', '北投區', '軟橋段', ' 49 ', '地號', '土地', ' ', '824', '.', '4456', ' ', '坪', '，', '總金額', '為', ' ', '13.6', ' 億', '元', '，', '。', '成為', '華固', '在', '北士科', '園區', '內', '的', '第 2 ', '個建案', '基地', '。', '華固', '先前', '買下', '北士科', '的', '北市', '北投區', '軟橋段', ' 53', ' ', '地號', '等', ' 1 筆', '土地', '，位', '。', '於', '承德路', '上', '，', '面積', '總計', ' ', '898.16', ' ', '坪', '，', '包括', '含', '移入', '容積', '、', '容積', '代金', '鑑價', '費用', '及', '容積', '代金', '等', '總交易', '價款', '，', '為', ' ', '17.3378', '。億', '元', '，', '換算', '每', '坪', '取得', '價格', ' 193', ' ', '萬', '元', '，', '此', '案', '日前', '已', '取得', '建照', '，', '預期', '會', '是', '區', '內', '未來', '第一', '棟', '完工', '落成', '的', '辦公', '大樓', '。', '華固', '。', '計劃', '在', '北士科', '的', '第一', '個', '辦公', '大樓', '建案', '，', '預計', '興建', '為', '地上', ' 14', ' 樓', '、', '地下', ' 4 層', '的', '辦公', '大樓', '，', '預計', ' 2022', ' 年', '完工', '，', '將', '採', '。', '取', '先', '建', '後', '售', '模式', '進行', '開發', '。', '。', '華固', '建設', '以', '總金額', '約', '新台幣', ' 136,033萬', '元', '，', '向', '新世茂', '資產', '開發', '股份', '有限公司', '(', '非', '關係人', ')', '取得', '台北市', '北投區', '軟橋段', '49', '。', '地號', '土地', '(', '約', ' ', '824', '.', '4456', '坪', ')', '。', '。']</t>
  </si>
  <si>
    <t>['華票', '之', '獨立', '董事', '對', '董事會', '議決', '事項', '表示', '反對', '意見', '，', '說明', '如下', '：', '。', '獨立', '董事', '蘇安偉', '對', '總公司', '辦公室', '租用', '王道', '商業', '銀行', '大樓', '4樓', '租賃', '契約案', '，', '評估', '事', '關', '利害', '關係人', '交易', '，', '有', '圖利', '王道銀', '。', '行', '之', '疑慮', '，', '故', '予', '反對', '。', '經理', '部門', '另', '於', '下', '月', '董事會', '提出', '具體', '可行', '之', '搬遷', '計劃', '(', '不', '含', '本', '大樓', ')', '。', '而', '本案', '涉及', '自身', '利害', '關係', '。', '董事', '依法', '迴避', '後', '，', '其餘', '董事', '投票', '表決', '未', '通過', '。', '。']</t>
  </si>
  <si>
    <t>['國票', '金融', '控股', '股份', '有限公司', '申報', '以', '盈餘', '281,986,600', '元', '轉增資', '配發', '普通股', '28,198,660', '股', '，', '每', '股', '面額', '10', '元', '乙案', '，', '該', '公。司', '因', '原', '檢附', '之', '申報', '書件', '不', '完備', '，業', '於', '2019年', '8月', '19日', '自行', '補正', '，', '並', '將', '副本', '抄送', '相關', '單位', '，', '依', '「', '發行人', '募集', '與', '發行', '有', '。價', '證券', '處理', '準則', '」', '第72', '條', '第3', '項', '準用', '第12', '條', '第2', '項', '規定', '，', '自', '完成', '補正日', '重新', '起算', '，', '如', '無', '重大', '異常', '，', '預計', '屆滿', '12', '個', '營業', '。', '日', '申報', '生效', '。', '。']</t>
  </si>
  <si>
    <t>['誠品', '生活', '與', '上海', '中心', '大廈', '合約', '將', '不', '繼續', '履行', '；', '而', '誠品', '原先', '承租', '的', '櫃位', '已', '由', '中國', '朵雲', '書院', '進駐', '，', '誠品', '將', '持續', '覓', '點', '。', '誠', '。品', '生活', '已', '陸續', '在', '中國', '大陸', '開出', '蘇州', '、', '深圳', '據點', '，', '但', '2013年', '前', '受', '邀', '進駐', '上海', '第一', '高樓', '「', '上海', '中心', '」', '第52', '、', '53', '層', '，', '計畫', '。', '成為', '世界', '最', '高', '書店', '，', '原本', '規劃', '2015年', '開張', '，', '但', '後續', '因故', '推遲', '計畫', '「', '卡關', '」', '至今', '。', '今年', '8月', '中國', '「', '朵雲', '書店', '」', '已', '在', '52', '。', '層', '正式', '開張', '，', '也', '意味', '著', '誠品', '確定', '不會', '進駐', '上海', '市中心', '，', '雙方', '合作', '關係', '正式', '喊', '卡', '。', '誠品', '生活', '董事長', '吳旻潔', '曾', '表示', '，房', '。', '東', '已', '提出', '法律', '仲裁', '，', '雙方', '都', '盼', '僵局', '能', '解', '，', '針對', '終止', '合作', '原因', '，', '吳旻潔', '先前', '坦言', '並', '不', '清楚', '，', '但', '房東', '有', '「', '改朝換代', '」', '，', '。', '對', '大樓', '定位', '想法', '不同', '。', '。', '誠品', '生活', '及', '誠品', '生活', '百貨', '(', '上海', ')', '有限公司', '與', '上海', '中心', '大廈', '建設', '發展', '有限公司', '分別', '簽有', '上海', '中心', '大廈', '預租', '意向書', '及', '預。', '租', '合同', '，', '因', '上海', '中心', '拒不', '履約', '，', '依據', '上海', '國際', '經濟', '貿易', '仲裁', '委員會', '仲裁', '結果', '，', '意向書', '及', '預租', '合同', '將', '不', '繼續', '履行', '，', '公。司', '後續', '將', '就此', '仲裁', '結果', '衍生', '之', '未', '結', '事宜', '進行', '研擬', '，', '以', '維', '權益', '。', '針對', '投入', '之', '資產', '，', '誠品', '生活', '(', '上海', ')', '於', '2016年', '至', '2018年', '。', '間', '曾', '提列', '相關', '減損', '損失', '，', '2019年度', '尚', '無', '重大', '財務', '損失', '。', '。', '【', 'TCRI ', '觀點', '_', '20190822', '】', '。', '1', '.', '上海', '中心', '大廈', '建設', '發展', '有限公司', '及', '此', '次', '取代', '誠品生', '進駐', '的', '朵雲', '書店', '之', '最終', '控制', '者', '皆', '為', '中國', '國有', '企業', '－', '上海市', '國有', '。', '資產', '監督', '管理', '委員會', '。', '。', '2', '.', '上海', '中心店', '從', '延宕', '許久', '至', '最後', '破局', '，', '恐', '與', '兩岸', '政治', '關係', '脫不了', '關係', '，爾後', '誠品', '生', '於', '中國', '仍', '有', '擴張', '計畫', '，', '政治', '風險', '。', '為', '其', '進軍', '中國', '不容', '忽略', '之', '關鍵', '議題', '。', '。']</t>
  </si>
  <si>
    <t>['紅馬', '-KY', '代孫', '公司', 'Redhorse Edutainment', '株式會社', '公告', '董事會', '通過', '事業', '及', '資產', '移轉', '與', '其', '母公司', '事宜', '，', '說明', '如下', '：', '。', '1', '.', '公司', '名稱', '：Redhorse Edutainment', '株式會社', '。', '2', '.', '與', '公司', '關係', '(', '請', '輸入', '本', '公司', '或', '子公司', ')', '：', '子公司', '。', '3', '.', '發生', '緣由', '：', '為', '整合', '集團', '內部', '資源', '及', '樽節', '費用', '，', '擬', '將', '孫', '公司', 'Redhorse Edutainment', '株式會社', '(', 'RHE', ')', '之', '事業體', '及', '資產', '。', '交由', '子公司', 'Redhorse ', 'Corporation', '株式會社', '(', 'RHJP', ')', '接手', '經營', '管理', '，', '並', '預計', '於', '西元', '2019年', '底', '前', '通過', 'RHE', '股東會', '之', '清算', '。', '議案', '後', '，', '向', '日本', '法院', '提出', 'RHE', '公司', '清算', '申請', '。', '。', '4', '.', '其他', '應', '敘明', '事項', '：', '清算日', '將', '待', 'RHE', '股東會', '通過', '後', '另行', '公告', '。', '。']</t>
  </si>
  <si>
    <t>['神基', '展望', '下', '半', '年', '，', '預期', '強固型', '電腦', '產品', '仍', '將', '在', '第三', '季', '下旬', '進入', '出貨', '旺季', '，', '在', '綜合機', '構件', '部分', '，', '新', '製程', '的', '在', '碳纖', '材質', '。', '機殼', '產品', '繼', '第二', '季', '客戶', '拉貨', '、', '帶動', '業績', '增長', '後', '，', '後續', '亦', '可望', '在', '品牌', '客戶', '導入', '更多', '專案', '機種', '下', '，', '拉升', '出貨', '增長', '。', '至於', '。', '在', '汽車機', '構件', '部分', '，', '雖', '今年', '遭逢', '中國', '汽車', '市場', '衰退', '，', '不過', '神基', '在', 'ADAS／', '新', '能源車', '產品', '訂單', '持穩', '增長', '，', '互有', '抵銷', '，', '預。期', '下', '半', '年', '在', '訂單', '能見度', '仍', '高', '，', '加上', '其', '產線', '自動化', '普及率', '提升', '，', '並', '橫向', '水平', '擴展', '至', '更多', '新', '產品線', '下', '，', '動能', '仍', '可', '有', '優於', '。', '上', '半', '年', '的', '表現', '。', '以', '整體', '營運', '來', '看', '，', '預估', '神基', '第三', '季', '仍', '將', '延續', '過往', '全', '年', '高檔', '走勢', '，', '下', '半', '年', '比重', '約', '占', '55%', '。', '。']</t>
  </si>
  <si>
    <t>['凱柏', '實業', '於', '2011年', '第四季', '至', '2012年', '第3', '季', '交易', '涉嫌', '虛偽', '不實', '，', '經', '臺灣', '台北', '地方', '檢察署', '對', '涉嫌', '虛偽', '交易', '之', '黃志成', '、', '張。勛逵', '、', '張家銘', '等', '人', '提起公訴', '，', '前', '經', '臺灣', '台北', '地方', '法院', '2013年度', '金重訴字', '第14', '號', '刑事', '案件', '判決', '在案', '。嗣', '檢察官', '及', '被告', '。', '請求', '上訴', '後', '，', '臺灣', '高等', '法院', '2017年度', '金上', '重訴字', '第8', '號', '審理', '後', '，', '於', '2019年', '8月', '20日', '宣判', '，', '法院', '判決', '結果', '為', '：', '上訴', '駁回', '。', '。', '惟', '本', '公司', '尚未', '取得', '判決書', '，', '故', '僅', '就', '主文', '內容', '公告', '，', '其餘', '俟', '取得', '判決書', '後', '，', '若', '有', '需', '補充', '說明', '部分', '將', '再', '另行', '公告', '。', '。']</t>
  </si>
  <si>
    <t>['2019', '/', '08', '/', '20', ' TCRI', '依', '2019/06', '財報', '調降', '1', '等', '，', '歸', '第4', '等', '，調', '等', '因', '：', '。', '同業', '殺價', '競爭', ',', '加上', '新豐', '新廠', '完工', ',', '稼動率', '不足', ',', ' ', '稅', '後', '損益', '大', '虧', ',', '故', '予以', '調降', '1', '等', '.', '。']</t>
  </si>
  <si>
    <t>['金麗科', '公告', '對', '燈興', '科技', '事業', '股份', '有限公司', '提起', '民事', '訴訟案', '，', '全', '案', '終告', '確定', '：', '。', '1', '.', '公司', '與', '燈興', '科技', '於', '2018年', '7月', '簽署', '「', '泛用型區', '塊鏈', 'SOC', '產品', '開發', '合約書', '」', '，', '惟', '燈興', '科技', '未', '能', '履約', '付款', '，', '公司', '先於', '20', '。', '18年', '10月', '向', '士林', '地方', '法院', '聲請', '支付', '命令', '，', '後', '因', '燈興', '科技', '提起', '異議', '而', '視為', '起訴', '，', '依', '原', '合約', '約定', '由', '新竹', '地方', '法院', '進行', '本', '。案', '審理', '，', '公司', '請求', '燈興', '科技', '支付', '合約', '終止', '前', '應收', '帳款', '及', '相關', '損害', '賠償', '，', '共計', '新台幣', '33,404,762', '元', '。', '。', '2', '.', '經', '新竹', '地方', '法院', '於', '2019年', '4月', '26日', '作出', '判決', '，', '燈興', '科技', '應', '給付', '公司', '新臺幣', '參仟', '參佰', '肆拾', '萬肆仟柒佰陸拾貳元', '，', '及', '。', '自', '2018年', '11月', '7日', '起', '至', '清償', '日', '止', '，', '按', '年息', '百分之5', '計算', '之', '利息', '。', '訴訟', '費用', '由', '燈興', '科技', '負擔', '96%', '，餘', '由', '公司', '負擔', '。', '。']</t>
  </si>
  <si>
    <t>['太普高', '為', '分散', '企業', '經營', '風險', '及', '追求', '公司', '營運', '成長', '，', '以', '實現', '企業', '多角化', '經營', '策略', '，', '與', '非', '關係人', '之', '自然人', '簽訂', '土地', '買賣', '。', '契約書', '，', '交易', '總金額', '新台幣', '12,141.3萬', '元', '。', '。']</t>
  </si>
  <si>
    <t>['補選', '3', '董', '。', '董事', '未', '指派', '(', '紅星', '控股', '代表', ')', '新任', '。', '獨立', '董事', '林智隆', '新任', '。', '獨立', '董事', '蔡世祿', '新任', '。']</t>
  </si>
  <si>
    <t>['碩天', '科技', '美國', '伊利諾州', '地方', '法院', '一審', '判決', '說明', '：', '。', '1', '.', '美國', 'Arris ', 'Group', ',', ' Inc', '.', '公司', '聲稱', '公司', '之', '美國', '子公司', 'Cyber ', 'Power ', 'Systems ', '(', 'USA', ')', ',', 'Inc', '.', '交付', '予', '其', '之', '已', '逾', '買賣', '契約', '。', '保固', '期限', '之', '產品', '其', '規格', '與', '品質', '未', '達', '契約', '內', '應', '履行', '之', '保固', '責任', '，', '因而', '向', '美國', '伊利諾州', '地方', '法院', '提起', '對', '公司', '及', '美國', '子公', '。司', '損害', '賠償', '之', '訴', '。', '爭訟', '期間', '內', '公司', '與', '委任', '律師', '認為', 'Arris ', 'Group', ',', ' Inc', '.', '未', '能', '舉證', '本', '公司', '之', '產品', '於', '保固', '期間', '內', '有', '功能', '。', '或', '效能', '異常', '之', '情事', '，', '公司', '亦', '於', '訴訟', '期間', '積極', '進行', '答辯', '以', '抵禦', '此', '一', '事件', '，', '惟', '美國', '伊利諾州', '地方', '法院', '一審', '判決', 'Arris ', 'Gr', '。', 'oup', ',', ' Inc', '.', '勝訴', '。', '。', '2', '.', '公司', '將', '提供', '擔保', '並', '同步', '提出', '上訴', '，', '以', '維護', '公司', '商譽', '、', '股東', '及', '相關', '利害', '關係人', '之', '權益', '；', '另', '由於', '此', '訴訟', '程序', '仍', '處於', '進', '。', '行', '中', '之', '狀態', '，', '此', '判決', '亦', '非', '最終', '之', '結果', '，', '截至', '目前', '為止', '對', '公司', '財務', '及', '業務', '尚', '無', '重大', '影響', '。', '。']</t>
  </si>
  <si>
    <t>['董事長', '本人', '佳軒', '科技', '2019', '/08', '/', '20', '設質', '250,000', '股', '給', '第一', '商業', '銀行', '，', '累計', '設質', '6,300,000', '股', '。', '。']</t>
  </si>
  <si>
    <t>['大', '股東', '本人', '中國', '信託', '商業', '銀行', '受託', '保管', 'TRC ', '有限公司', '投資', '專戶', '於', '2019/08/20', '預計', '申讓', '800', '張', '股票', '，', '預計', '申讓', '比重', '21%', '。', '，', '交易', '方式', '為', '鉅額', '逐筆', '交易', '。', '。']</t>
  </si>
  <si>
    <t>['法德', '藥代', '子公司', '公告', '中國', '藥證', '審查', '狀態', '，', '說明', '如下', '：', '。', '1', '.', '公司', '名稱', '：', '佛山德芮可', '製藥', '有限公司', '。', '2', '.', '與', '公司', '關係', '：', '法德', '生技', '藥品', '(', '股', ')', '公司', '間接', '持有', '80.01%', '之', '子公司', '。', '3', '.', '發生', '緣由', '：', '佛山德芮可', '製藥', '有限公司', '之', '中國', '藥品', '註冊', '申請', '審查', '狀態', '更新為', '審批', '完畢', '-', '待', '製證', '。', '。', '4', '.', '其他', '應', '敘明', '事項', '：', '所有', '認證', '事項', '，', '仍', '以', '中國', '國家', '藥品', '監督', '管理局', '最後', '審批', '結果', '為準', '。', '。']</t>
  </si>
  <si>
    <t>['喬本生', '醫本', '公司', '及', '部分', '員工', '接獲', '臺灣', '雲林', '地方', '檢察署', '檢察官', '緩', '起訴', '處分書', '，', '說明', '如', '下', '：', '。', '1', '.', '法律', '事件', '之', '當事人', '、', '法院', '名稱', '、', '處分', '機關', '及', '相關', '文書', '案號', '：', '本', '公司', '及', '部分', '員工', '、', '臺灣', '雲林', '地方', '檢察署', '、', '2019年度', '。', '偵字', '第2201', '號', '。', '2', '.', '發生', '原委', '：', '。', '(1)', '.', '本', '公司', '為', '『', '多燕', '瘦益生菌', '酵素錠', '』', '產品', '的', '代工', '廠商', '，主', '原料', '「', '發酵', '水果', '植物粉', '」', '由', '委託', '方', '提供', '，本', '公司', '收取代', '。工', '費用', '。', '。', '(2)', '.', '因', '主', '原料', '「', '發酵', '水果', '植物', '粉', '」', '驗出', '含有', '「', 'Desacetyl bisacodeyl', '」', '成分', '(', '為', '藥品', 'bisacodyl', '之', '活性', '代謝物', ')', '依緩', '。', '起訴', '處分', '書本', '公司', '總監', '洪正昌', '及', '廠長', '黃嘉慶', '，', '理應', '注意', '在', '製造', '過程', '中', '是否', '含有', '或', '摻入', '西藥', '成分', '，', '而', '依', '當時', '之', '情形', '亦', '。', '無不能', '注意', '之', '情事', '，', '竟', '疏', '未', '注意', '及', '此', '，', '因此', '違反', '藥事法', '第82', '條', '第3', '項', '、', '第1', '項', '之', '過失罪', '；', '而', '本', '公司', '因', '受雇人', '即', '洪正昌', '。', '及', '黃嘉慶', '執行', '業務', '，', '應', '依', '同', '法', '第87', '條', '之', '規定', '科', '處', '罰金', '。', '。', '3', '.', '處理', '過程', '：', '。', '(', '1', ')', '.', '對於', '委託', '方', '所', '提供', '之', '主', '原料', '，', '本', '公司', '依', '食品', '安全', '衛生', '管理', '法', '之', '要求', '做', '衛生', '檢測', '，', '符合', '驗收', '標準', '，', '另', '曾', '於', '2017年', '。', '11月', '間', '主動', '送經', 'TAF', '(', '財團', '法人', '全', '國', '認證', '基金會', ')', '認證', '之', '實驗室', '，', '依', '食藥署', '建議', '的', '方法', '執行', '西藥', '336', '項', '成分', '檢測', '，', '其', '檢', '。驗', '結果', '為', '陰性', '(', '未', '檢出', ')', '。', '。', '(2)', '.', '本', '公司', '乃', '於', '事發', '後', '至', '市面', '上', '隨機', '採購', '二', '批次', '完整', '包裝', '之', '『', '多燕瘦益生菌', '酵素錠', '』', '產品', '，', '於', '2018年', '12月', '27日', '分別', '。', '委送', 'SGS', '(', '執行', '360', '項', '西藥', '及', '減肥藥', '10', '項', '之', '成分', '檢測', ')', '，', '及', '騰德姆斯', '公司', '(', '執行', '380', '項', '西藥', '之', '成分', '檢測', ')', '，', '檢驗', '結果', '均', '顯', '。', '示', '陰性', '(', '未', '檢出', ')', '。', '。', '(3', ')', '.', '至於', '食藥署', '檢測出', '的', '「', 'Desacetyl bisacodeyl', '」', '成分', '，', '並', '未', '在', '食藥署', '公告', '檢測', '的', '214', '項', '西藥', '成分', '檢測', '之中', '。', '。', '4', '.', '對', '公司', '財務', '業務', '影響', '及', '預估', '影響', '金額', '：', '本', '公司', '及', '總監', '洪正昌', '、', '廠長', '黃嘉慶', '應', '向', '公庫', '支付', '緩', '起訴', '處分', '金額', '新台幣', '各', '。', '250萬', '元', '、', '80萬', '及', '70萬', '整', '，緩', '起訴', '期間', '均', '為', '1', '年', '。', '。', '5', '.', '因應', '措施', '及', '改善', '情形', '：', '本', '公司', '因', '接受', '委託', '代工', '事宜', '配合', '調查', '後', '，', '並', '主動', '陸續', '修正', '公司', '內部', '關於', '簽約', '、', '品管', '、', '生產', '。', '等', '流程', '之', '控管', '及', '稽核', '制度', '，', '以', '避免', '未來', '再次', '發生', '。', '。']</t>
  </si>
  <si>
    <t>['董事', '本人', '周孟賢', '2019/08/20', '設質', '1,000,000', '股', '給', '中租迪和', '，', '累計', '設質', '1,000,000', '股', '。', '。']</t>
  </si>
  <si>
    <t>['董事長', '蔡秋雄', '離職', '(', '因', '個人', '因素', '請辭', '，', '但', '仍', '保留', '董事', '職務', ')', '，', '由', '陳國欽', '接任', '。', '。']</t>
  </si>
  <si>
    <t>['大', '股東', '本人', '陳泓彰', '2019/08/', '20', '設質', '347,000', '股', '給', '華南', '商業', '銀行', '，', '累計', '設質', '4,573,000', '股', '。', '。']</t>
  </si>
  <si>
    <t>['事欣科', '召開', '法說會', '，', '董事長', '廖文嘉', '表示', '，', '上', '半', '年', '受', '美墨', '關係', '摩擦', '影響', '，', '導致', '博弈', '客戶', '抱持', '觀望', '，', '產品', '認證', '進度', '放緩', '。', '，', '但', '隨', '美', '墨', '關稅', '負面', '因素', '消去', '，', '遞延', '訂單', '已', '在', ' 7 月', '重啟', '出貨', '，', '預計', ' 9-11', ' 月', '將', '進入', '出貨', '高峰', '。', '國防', '專案', '方面', '，', '下', '。', '半', '年', '有', ' 1 ', '個', '新', '專案', '加入', '，', '將', '帶動', '該', '領域', '營收', '優於', '上', '半', '年', '，', 'KIOSK ', '則', '打進', '美系', '速食', '龍頭', '，', '將', '在', '下', '半', '年', '放量', '。', '事欣科', '。', '上', '半', '年', '積極', '調整', '體質', '，', '除', '縮編', '內華達廠', '人力', '及', '出售', '台灣廠', '，', '計畫', '將', '於', '墨西哥', '、', '台灣', '和', '加州', '廠房', '，', '投資', ' 4 條', '新', ' SMT', '。產線', '，', '以', '降低', '成本', '擴大', '利潤', '規模', '，', '目前', '在', '台', '、', '墨', '已', '各', '有', ' 1 條', '完工', '。', '墨西哥廠', '過去', '以', '製造', '線束', '為主', '，', '下', '半', '年', '預計', '加', '。', '入', ' PCB ', '組裝', '，', '第三', '季', '可望', '開始', '挹注', '營運', '。', '。', '【', 'TCRI ', '觀點', '_', '20190821', '】', '。', '1', '.', '受', '工業', '電腦', '近期', '整併', '趨勢', '，', '事欣科', '近年', '投資', '併購', '工具機', '及', '美國', '國防', '航太', '業務', '，', '2019', 'Q', '2', '占', '比', '約為', '：', '博奕', '及', '工業', '電腦', '。', '(', '18%', ')', '、', '航太', '及', '國防', '(', '29%', ')', '、', '精密', '機械', '及', '板材', '(', '53%', ')', '。', '其中', '精密', '機械', '受到', '中', '美', '貿易戰', '影響', '，', '下游', '廠商', '資本', '支出', '放緩', '，', '2。019', 'H1', '約', '虧損', '1.3億', '，', '為', '公司', '主要', '虧損源', '。', '。', '2', '.', '公司', '將', '生產', '基地', '轉往', '美國', '加州', '、', '內華達州', '及', '墨西哥', '，', '上', '半', '年', '出售', '桃園', '廠房', '獲利', '2.5億', '。', '。']</t>
  </si>
  <si>
    <t>['大', '股東', '本人', '王明睿', '於', '2019/08/20', '預計', '申讓', '500', '張', '股票', '給', '高悅華', '，', '預計', '申讓', '比重', '100%', '，', '交易', '方式', '為', '轉讓', '私募', '股票', '。', '。', '大', '股東', '本人', '王明睿', '於', '2019/08/20', '預計', '申讓', '500', '張', '股票', '給', '高承鼎', '，', '預計', '申讓', '比重', '50%', '，', '交易', '方式', '為', '轉讓', '私募', '股票', '。', '。', '大', '股東', '本人', '王明睿', '於', '2019/08/20', '預計', '申讓', '500', '張', '股票', '給', '高承本', '，', '預計', '申讓', '比重', '33%', '，', '交易', '方式', '為', '轉讓', '私募', '股票', '。', '。', '大', '股東', '本人', '王明睿', '於', '2019/08/20', '預計', '申讓', '700', '張', '股票', '給', '高妙華', '，', '預計', '申讓', '比重', '32%', '，', '交易', '方式', '為', '轉讓', '私募', '股票', '。', '。', '大', '股東', '本人', '王明睿', '於', '2019/08/20', '預計', '申讓', '800', '張', '股票', '給', '高嘉宏', '，', '預計', '申讓', '比重', '27%', '，', '交易', '方式', '為', '轉讓', '私募', '股票', '。', '。', '大', '股東', '本人', '王明睿', '於', '2019/08/20', '預計', '申讓', '1,000', '張', '股票', '給', '高蔡阿杏', '，', '預計', '申讓', '比重', '25%', '，', '交易', '方式', '為', '轉讓', '私募', '股票', '。', '。', '大', '股東', '本人', '王明睿', '於', '2019/08/20', '預計', '申讓', '1,000', '張', '股票', '給', '黃惠君', '，', '預計', '申讓', '比重', '20%', '，', '交易', '方式', '為', '轉讓', '私募', '股票', '。', '。', '大', '股東', '本人', '王明睿', '於', '2019/08/20', '預計', '申讓', '1,000', '張', '股票', '給', '林天成', '，', '預計', '申讓', '比重', '17%', '，', '交易', '方式', '為', '轉讓', '私募', '股票', '。', '。']</t>
  </si>
  <si>
    <t>['雷笛克', '光學', '代子公司', 'PAI', '公司', '公告', '，', '收購', '公司', '間接', '持股', '32.65%', '之', '被', '投資', '公司', '友聯', '科技', '(', 'Uni ', 'Optoelectronics ', 'Inc', '.', ')', '。', '其餘', '67.35%', '股權', '：', '因', '鑑於', '產業', '環境', '變化', '及', '市場', '競爭', '激烈', '，', '考量', '母公司', '雷笛克', '光學', '市場', '拓展', '策略', '與', '集團', '營運', '需求', '，透', '。', '過', '收購', '以', '達到', '資源', '快速', '整合', '並', '可', '主導', 'Uni', '之', '產能', '規劃', '及', '接單', '策略', '，', '以', '加速', '擴展', '除', '照明', '光學', '透鏡', '、', '車用', '光學', '透鏡', '外', '及', '。', '其他', '產品線', '之', '發展', '，', '增加', '未來', '之', '營收', '成長', '動能', '及', '獲利', '能力', '。', '併購', '後', '預計', '透過', '集團', '內部', '資源', '整合', '、', '優化', '研發', '、', '生產', '及', '。', '銷售', '資源', '分配', '，', '加速', '集團', '營收', '及', '獲利', '成長', '動能', '。', '。', '【', 'TCRI ', '觀點', '_', '20190822', '】', '。', '雷迪克', '光學', '原', '僅', '持有', 'Uni ', 'Optoelectronics inc', '.', '(', '友聯', '科技', ')', ' ', '32.65%', '股權', '，', '採', '權益法', '認列', '投資', '收益', '；', '在', '收購', '其餘', '67.', '。', '35%', '股權', '後', '，', '將', '納入', '合併', '個體', '。', '而', 'UNI ', '2019', 'H1', '稅', '後', '淨利', '約', '1千萬', '元', '，', '若', '按', '股權', '比例', '計算', '，', '公司', '盈餘', '約', '可', '增加', '670萬', '元', '。', '，', '占', '公司', '合併', '稅', '後', '淨利', '達', '33.4%', '，', '對', '集團', '資源', '整合', '合確', '有', '正面', '助益', '。', '惟', '公司', '並', '未', '公告', '收購', '對價', '等', '交易', '資訊', '，', '故', '實際', '。', '成本', '效益', '仍', '待', '商榷', '。', '。']</t>
  </si>
  <si>
    <t>['內部', '稽核', '主管', '邱韻茹', '離職', '，', '由', '林賢釗', '接任', '。', '。']</t>
  </si>
  <si>
    <t>['星寶', '國際', '對', '品庠', '醫藥', '生技', '股份', '有限公司', '章家豪', '提起', '詐欺', '取財', '刑事', '告訴', '，', '說明', '如', '下', '：', '。', '1', '.', '法律', '事件', '之', '當事人', '：', '星寶', '國際', '股份', '有限公司', '。', '2', '.', '法律', '事件', '之', '法院', '名稱', '或', '處分', '機關', '：', '臺灣', '士林', '地方', '檢察署', '。', '3', '.', '發生', '原委', '：', '本', '公司', '向', '品庠', '公司', '購買', '藥証', '，', '並', '支出', '價金', '後', '，', '收到', '第三人', '向', '本', '公司', '發函', '，', '提出', '第三人', '先前', '與', '品庠', '公司', '。', '簽訂', '之', '其他', '契約', '，', '要求', '品庠', '將', '藥証', '移轉', '予', '第三人', '。', '。', '4', '.', '處理', '過程', '：', '對', '品庠', '醫藥', '生技', '股份', '有限公司', '章家豪', '提起', '詐欺', '取財', '刑事', '告訴', '。', '。', '5', '.', '對', '公司', '財務', '業務', '影響', '及', '預估', '影響', '金額', '：', '主要', '為', '確保', '公司', '權益', '並', '無', '太', '大', '影響', '。']</t>
  </si>
  <si>
    <t>['1', '.', '頎邦', '及', '基板廠', '易華電', '之間', '有關', '薄膜', '覆晶', '（', 'COF', '）', '基板', '的', '營業', '秘密', '侵害', '一', '案', '，', '頎邦', '除', '刑事', '部分', '業經', '檢察官', '提起公訴', '。', '外', '，', '對於', '營業', '秘密', '遭受', '侵害', '乙案', '，', '也', '對', '易華電', '及', '高階', '主管', '等', '人', '提起', '民事', '訴訟', '，', '請求', '被告', '等', '不得', '使用', '頎邦', '蝕刻', '法', '營業', '。', '秘密', '，', '及', '要求', '損害', '賠償', '。', '截至', '2018年', '上', '半', '年', '止', '，', '金額', '約', '達', '新台幣', '17億餘', '元', '。', '頎邦', '將', '就', '後續', '發生', '損害', '，', '追加', '請求', '被告', '。', '等', '賠償', '，', '並', '請求', '易華電', '關閉', '其', '蝕刻', '產線', '，', '不得', '以', '蝕刻法', '技術', '生產', '或', '製造', 'COF', '基板', '，', '以', '確保', '頎邦', '的', '合法', '權益', '。', '。', '2', '.', '易華電', '對於', '侵權', '一', '案', '澄清', '當時', '易華電', '係', '以', '「', '繼', '受', '自', '台灣', '住', '礦', '公司', '原有', '之', '機台', '器具', '及', '相關', '條件', '」', '重啟', '既有', '蝕刻', '產線', '。', '，', '並', '由', '台灣', '住', '礦', '時代', '即', '任職', '員工', '協助', '重啟', '，', '再', '由', '技術人員', '依', '其', '於', 'COF', '產業', '專業', '智識', '與', '嫻熟', '經驗', '，', '調整', '測試', '得出', '最', '適', '。', '參數', '。', '由於', '易華電', '與', '頎邦', '產線', '的', '機台', '設備', '大不相同', '，', '一切', '製程', '參數', '或', '條件', '根本', '無從', '互為', '援用', '，', '該', '等', '人員', '實無', '不法', '取', '。', '得', '告訴人', '頎邦', '營業', '秘密', '的', '必要', '與', '動機', '，', '自', '無可能', '發生', '所', '指', '的', '侵害', '行為', '。', '。']</t>
  </si>
  <si>
    <t>['元晶', '上', '半', '年', '引進', '重量級', '投資', '策略', '合作', '夥伴', '，', '共同', '開發', '台糖', '滯', '洪池', '綠電', '，', '投資案', '金額', '達', '30', '~', '45億', '元', '新台幣', '。', '該', '開發案', '。', '完工', '後', '每', '年', '可以', '發出', '綠電', '0.76', '~', '1.13億', '度', '電', '，', '以', '躉售', '費率', '每', '度', '電', '4.6', '元', '以上', '計', '，', '將', '會', '為', '投資', '雙方', '帶來', '穩定', '收入', '和', '利潤', '。', '。', '估', '此', '一', '投資案', '對', '明年', '元晶', '(', '單模組', '&amp;amp', ';', '太陽能', '統包', '工程', '，', '不', '含', '售電', ')', '營收', '貢獻', '在', '10', '~', '15億', '元', '左右', '。', '台糖', '滯', '洪池', '太陽能', '電。廠', '，', '包含', '彰化', '、', '雲林', '、', '嘉義', '和', '屏東', '四', '個', '縣市', '的', '滯洪池', '，', '估', '可', '安裝', '容量', '約', '58', 'MW', '，', '此外', '合約', '另', '還', '有', '近', '30', 'MW', '的', '擴充', '開發', '計', '。畫', '，', '合計', '可', '達', '90', 'MW', '以上', '。', '目前', '滯洪池', '正', '由', '各', '相關', '單位', '施工', '中', '，', '預計', '下', '半', '年', '到', '明年', '陸續', '完工', '售電', '，', '而', '到', '明年', '下', '半', '年', '可', '。望', '全部', '完成', '併網', '，', '售電', '收入', '初', '估', '3.45億', '至', '5.2億', '元', '，', '元晶', '可', '認列', '的', '售電', '營收', '約', '0.7', '~', '1.04億', '元', '。', '。']</t>
  </si>
  <si>
    <t>['2019', '/', '08/', '20', '收盤價', '12.00', '元', '，', '週', '報酬', '下跌', '30%', '，', '月', '報酬', '下跌', '43%', '。', '。']</t>
  </si>
  <si>
    <t>['隆中', '網路', '擬', '斥資', '共', ' ', '6.7', ' 億', '元', '，', '分別', '以', ' 5.2', ' 億', '元', '向', '關係人', '向', '上', '國際', '取得', '維度', '資訊', ' 100%', ' ', '股權', '，', '並', '出資', ' ', '1.5', ' 億', '元', '與', '。', '傳奇', '合資', '成立', '銀河', '網絡', '，', '整合', '上下游', '、', '水平', '資源', '，', '強化', '海外', '博弈', '業務', '，', '預計', ' 10 月', ' 7 日', '召開', '股東', '臨時會', '，', '交易完', '。', '成', '後', '有望', '在', '今年', '第 4 季', '貢獻', '營收', '。', '維度', '資訊', '主要', '是', '透過', '代理商', '授權', '歐美', '合規', '的', '網路', '博彩', '系統', '、', '遊戲', '主機板卡', '及', '商', '。用', '電子', '娛樂', '機台', '，', '相關', '產品', '已', '授權', '北美', '近', ' 300 ', '家', '業者', '，', '去年', '營收', '約', ' 2 億', '元', '，', '稅', '前', '淨利', '約', '達', ' 1 億', '元', '。隆中', '也', '擬', '與', '。', '傳奇', '分別', '出資', '新台幣', ' ', '1.5', ' 億', '元', '、', '1 億', '元', '，', '合資', '成立', '銀河', '網絡', '，', '分別', '取得', ' 60%', '、', '40%', ' ', '股權', '，', '銀河', '網絡', '預計', '將', '以', ' 1 億', '。元', '取得', '向', '上', '國際', '「', '角子', '共玩', '」', '遊戲', '相關', '資源', '及', '技術', '，', '角子', '共玩', '為', '主打', '社群', '的', '休閒', '博弈', '遊戲', '，', '未來', '預計', '將', '打入', '國際市', '。場', '。', '。', '隆中', '網絡', '召開', '重大', '訊息', '說明', '董事會', '決議', '通過', '以下', '事項', '：', '。', '1.', '為', '多元化', '發展', '國際', '業務', '及', '強化', '未來', '成長', '動能', '，', '以', '提升', '公司', '中長期', '競爭力', '及', '獲利力', '，', '擬', '向', '關係人', '向', '上', '國際', '科技', '股份', '。', '有限公司', '取得', '維度', '資訊', '股份', '有限公司', '100%', '之', '股權', '，', '總交易', '金額', '為', '520,000仟', '元', '。', '。', '2', '.', '維度', '資訊', '主要', '營運', '模式', '係', '針對', '歐美', '合規', '之', '博奕', '相關', '產品', '，', '透過', '代理商', '進行', '授權', '，', '目前', '主要', '產品', '應用', '在', '網路', '博彩系', '。統', '、', '遊戲', '主機板卡', '及', '商用', '電子', '娛樂', '機台', '；', '其', '研發', '之', '網路', '博彩', '系統', '，', '已', '授權', '北美', '近', '300', '家', '業者', '，', '2018年', '8月', '13日', '分割成', '。', '立', '至', '同年', '12月', '31日', '，', '營收', '約', '新台幣', '83,116仟', '元', '，', '稅', '前', '淨利率', '逾', '50%', '。', '。', '3', '.', '本案', '擬', '於', '2019年', '10月', '7日', '召開', '股東', '臨時會', '提請', '討論', '，', '公司', '投資', '維度', '資訊', '後', '，', '將', '取得', '包括', '研發', '及', '業務', '等', '完整', '團隊', '及', '。', '其', '關鍵', '資源', '及', '技術', '，', '有助於', '本', '公司', '進軍', '歐美', '合規', '之', '博奕', '產業', '、', '分散', '業務', '集中', '風險', '及', '提升', '經營', '效率', '。', '。', '4', '.', '公司', '擬', '與', '傳奇', '網路', '遊戲', '股份', '有限公司', '合資', '成立', '銀河', '網絡', '遊戲', '股份', '有限公司', '，', '出資額', '分別', '為', '新台幣', '150,000仟', '元', '及', '。', '新台幣', '100,000仟', '元', '，', '取得', '股權', '分別', '為', '60%', '及', '40%', '。', '俟', '銀河', '網絡', '設立', '後', '，', '擬', '向', '關係人', '向', '上', '國際', '以', '新台幣', '100,000仟', '元', '之', '。', '價格', '取得', '「', '角子', '共玩', '」', '業務', '，', '並', '取得', '相關', '資源', '及', '技術', '，', '加速', '推動', '新', '產品', '上巿', '時程', '。', '。', '。', '5', '.', '「', '角子', '共玩', '」', '係', '向', '上', '國際', '開發', '逾', '三', '年', '之', '國際性', '遊戲', '平台', '，', '亦', '係', '近年', '來', '第一', '款', '以', '社群', '為', '核心', '之', '休閒', '博弈', '遊戲', '，', '平台', '。', '中', '包括', '俱樂部', '、', '房間', '共玩', '、', '錦標賽', '、', '聊天', '送', '禮', '等', '社群', '機制', '，', '遊戲', '內容', '包含', '各', '式', '玩法', '之', '老虎機', '遊戲', '逾', '50', '款', '，', '並', '結合', '虛。', '寶卡', '機制', '以', '強化', '玩家', '對', '特色', '玩法', '的', '感受', '與', '喜好', '，', '自', '2017年', '遊戲', '上線', '以來', '，', '在', '博奕', '類型', '遊戲', '中', '拿下', '排行榜', '前', '十', '名', '之', '佳', '。', '績', '。', '銀河', '網絡', '取得', '「', '角子', '共玩', '」', '後', '，', '除', '持續', '優化', '社群', '機制', '並', '導入', '新', '的', '遊戲', '玩法', '外', '，', '銀河', '網絡', '將', '在', '既有', '基礎', '上', '打造適', '。', '合歐美', '玩家', '之', '「', '角子', '共玩', '」', '國際版', '，', '進軍', '海外', '巿場', '。', '。', '6', '.', '上述', '取得', '維度', '資訊', '之', '股權', '及', '設立', '銀河', '網絡', '之', '資金', '來源', '包含', '帳', '上', '現金', '及', '2018年度', '所', '辦理', '私募', '普通股', '之', '現增', '所', '組成', '，', '。', '預期', '藉由', '本', '次', '上下游', '資源', '之', '整合', '及', '水平', '投資', '，', '提供', '更', '具', '國際化', '及', '精緻化', '之', '產品', '，', '將', '可', '擴大', '本', '公司', '之', '營運', '規模', '、', '多元', '。化', '發展', '分散', '業務', '集中', '風險', '，', '預期', '帶給', '公司', '整體', '競爭力', '及', '獲利力', '提升', '之', '效益', '。', '。', '【', 'TCRI ', '觀點', '_', '20190822', '】', '。', '1', '.', '據', '媒體', '報導', '，', '維度', '資訊', '自', '2018/8/13', '分割', '成立', '至', '2018/8/31', '，', '營收', '約', '0.83億', '元', '，', '稅', '前', '淨利率', '逾', '50%', '。', '推估', '全', '年', '獲利', '。', '約', '1億', '元', '。', '產品', '主要', '為', '博彩', '系統', '，', '透過', '代理商', '進行', '授權', '歐美', '博弈', '廠商', '，', '目前', '主要', '產品', '應用', '在', '網路', '博彩', '系統', '、', '遊戲主', '。', '機板卡', '及', '商用', '電子', '娛樂', '機台', '。', '。', '2', '.', '由於', '維度', '資訊', '係', '經營', '歐美', '博弈', '，', '合乎', '當地', '法規', '，', '櫃買', '中心', '表示', '此', '收購', '議案', '合法', '。', '。', '3.', '向', '上', '國際', '之', '網路', '博弈', '「', '老子', '有錢', '」', '，', '因', '屬', '博弈', '項目', '，', '無法', '移轉', '至', '隆中', '。', '。']</t>
  </si>
  <si>
    <t>['(', '補充', '公告', ')', '光禹', '國際', '代', '重要', '子公司', '新', '字', '多媒體', '技術', '開發', '(', '上海', ')', '有限公司', '公告', '，', '因', '評估', '自主', '開發', '設備', '有', '成本', '優勢', '，', '故', '。', '擬', '改變', '經營', '模式', '解除', '與', '中國', '貴州', '某', '公司', '簽訂', '之', '球幕', '飛行', '影院', '合同', '，', '說明', '如', '下', '：', '。', '1', '.', '契約', '或', '承諾', '終止', '日期', '：', '2019', '/', '06', '/', '10', '。', '2', '.', '契約', '或', '承諾', '內容', '：', '中國', '貴州', '某', '公司', '將', '其', '球幕', '飛行', '影院', '項目', '發包給', '本', '公司', '重要', '子公司', '新', '字', '多媒體', '技術', '開發', '(', '上海', ')', '有', '。', '限公司', '施工', '，', '完工', '後', '並', '委託', '其', '經營', '管理', '。', '。', '3', '.', '契約', '或', '承諾', '相對人', '：', '中國', '貴州', '某', '公司', '(', '雙方', '已', '簽署', '保密', '條款', '，', '具', '保密', '義務', ')', '。', '。', '4', '.', '與', '公司', '關係', '：', '本', '公司', '之', '客戶', '。', '。', '5', '.', '終止', '之', '原因', '：', '因', '本', '公司', '重要', '子公司', '新', '字', '多媒體', '評估', '自主', '開發', '設備', '有', '成本', '優勢', '，', '擬', '改變', '未來', '經營', '模式', '，', '更改為', '自行', '。', '投資', '開發', '設備', '並', '自主', '運營', '，', '故', '於', '2019年', '6月', '10日', '終止', '與', '中國', '貴州', '某', '公司', '簽訂', '之', '球幕', '飛行', '影院', '合同', '。', '。', '6', '.', '對', '公司', '財務', '、', '業務', '之', '影響', '：', '因', '本', '公司', '評估', '自主', '開發', '設備', '有', '成本', '優勢', '及', '自主', '運營', '有', '其', '投資', '效益', '，', '故', '對', '本', '公司', '財務', '、', '。', '業務', '尚', '無', '重大', '影響', '。', '。', '7', '.', '其他', '應', '敘明', '事項', '：', '本', '合同', '協議', '終止', '日期', '為', '2019年', '6月', '10日', '，', '並', '於', '2019年', '8月', '14日', '經', '董事會', '追認', '通過', '。', '。']</t>
  </si>
  <si>
    <t>['(', '補充', '公告', ')', '群聯', '電子', '於', '2016年', '8月', '發生', '之', '財報', '案件', '，', '業經', '新竹', '地檢署', '偵查', '終結', '，', '已', '接獲', '起訴書', '，', '說明', '如', '下', '：', '。', '1', '.', '法律', '事件', '之', '當事人', '：', '董事長', ' ', '潘健成', '。', '2', '.', '法律', '事件', '之', '法院', '名稱', '或', '處分', '機關', '：', '臺灣', '新竹', '地方', '檢察署', '。', '3', '.', '法律', '事件', '之', '相關', '文書', '案號', '：', '2017年度', '偵續', '字', '第157', '及', '158', '號', '。', '4', '.', '發生', '原委', '：', '董事長', '潘健成', '等', '人因', '證券', '交易法', '案件', '，', '經', '臺灣', '新竹', '地方', '檢察署', '於', '2019年', '7月', '30日', '於', '偵結', '起訴', '。', '。', '5', '.', '處理', '過程', '：', '委託', '律師', '處理', '中', '。', '。', '6', '.', '對', '公司', '財務', '業務', '影響', '及', '預估', '影響', '金額', '：', '對於', '本', '公司', '財務', '業務', '無', '任何', '影響', '。', '。', '7', '.', '其他', '應', '敘明', '事項', '：', '本', '公司', '已', '於', '2019', '/', '7/31', '知悉', '本', '案件', '進度', '第一', '時間', '公告', '董事長', '潘健成', '經', '起訴', '之', '事實', '，', '今日', '係', '應', '主', '。', '管', '機關', '櫃買', '中心', '要求', '公告', '已', '接獲', '起訴書', '，', '無', '其他', '更新', '。', '本', '公司', '董事長', '就', '遭', '起訴', '結果', '深感', '遺憾', '，', '將', '於', '法院', '審理', '持續', '配', '。', '合', '以', '釐清', '事實', '真相', '。', '。']</t>
  </si>
  <si>
    <t>['2019', '/', '08/', '20', '收盤價', '6.00', '元', '，', '月', '報酬', '下跌', '33%', '。', '。']</t>
  </si>
  <si>
    <t>['改派', '1', '董', '。', '董事', '蕭勝任', '(', '台灣', '電力', '代表', ')', '卸任', '。', '董事', '蔡春明', '(', '台灣', '電力', '代表', ')', '新任', '。']</t>
  </si>
  <si>
    <t>['董事', '本人', '葉清正', '2019/08/20', '設質', '2,300,000', '股', '給', '第一', '金', '證券', '，', '累計', '設質', '2,300,000', '股', '。', '。']</t>
  </si>
  <si>
    <t>['全', '國', '因', '違反', '「', '加油站', '設置', '管理', '規則', '」', '遭', '裁處', '罰鍰', '累計', '達', '新台幣', '100萬', '元', '以上', '，', '說明', '如下', '：', '。', '1', '.', '發生', '緣由', '：', '本', '公司', '所屬', '加油站', '於', '2017年', '1月', '至', '3月', '間', '有', '銷售', '油品', '予', '汽', '、', '柴油', '批發', '業者', '情形', '，', '核有', '違反', '「', '加油站', '設置', '。', '管理', '規則', '」', '第26', '條', '第1', '項', '規定', '遭', '裁處', '罰鍰', '累計', '達', '新台幣', '1,100,000', '元', '。', '。', '2', '.', '處理', '過程', '：', '將', '依', '裁處書', '規定', '期限', '內', '提起', '訴願', '。', '。', '3', '.', '預計', '可能', '損失', '：', '罰鍰', '新台幣', '1,100,000', '元', '。', '。', '4', '.', '改善', '情形', '及', '未來', '因應', '措施', '：', '本', '公司', '已', '自', '2017年', '4月', '15日', '起', '進行', '改善', '。', '。']</t>
  </si>
  <si>
    <t>['大', '股東', '本人', '龍邦', '國際', '興業', '2019/08/21', '設質', '8,201,000', '股', '給', '中華', '票券', '金融', '，', '累計', '設質', '45,053,000', '股', '。', '。']</t>
  </si>
  <si>
    <t>['董事', '之', '代表人', '配偶', '林月廷', '2019/08/21', '設質', '800,000', '股', '給', '上海', '商業', '儲蓄', '銀行', '，', '累計', '設質', '800,000', '股', '。', '。']</t>
  </si>
  <si>
    <t>['改派', '1', '董', '。', '董事', '王貴戊', '(', '福融', '投資', '代表', ')', '卸任', '。', '董事', '李永誠', '(', '福融', '投資', '代表', ')', '新任', '。']</t>
  </si>
  <si>
    <t>['為', '落實', '離岸', '風電', '本土化', '承諾', '，', '三菱', '重工', '維特斯', '（', 'MHI ', 'Vestas', '）', '宣布', '與', '三菱', '電機', '及', '士林', '電機', '簽署', '採購', '合約', '。', '簽署', '的', '合', '。約', '包含', '配電盤', '在地', '組裝', '，', '將', '由', '士林', '電機', '負責', '組裝', '，', '預計', '在', '2022年', '交貨', '，', '並', '安裝', '在', '2023年', '、', '2024年', '併網', '的', '風場', '。', '士林', '。', '電機', '與', '三菱', '電機', '合作', '配電盤', '，', '對', '士林', '電機', '來', '講', '是', '新', '事業', '發展', '，', '將', '在', '新竹廠', '進行', '測試', '與', '組裝', '，', '希望', '透過', '本', '次', '合作', '深化', '。', '台灣', '綠能', '發展', '。', '。']</t>
  </si>
  <si>
    <t>['岱宇', '國際', '更正', '2019年', '第2', '季', '營收', '申報數', '與', '會計師', '核閱數', '差異', '說明', '，', '說明', '如下', '：', '。', '1', '.', '發生', '緣由', ':', '依據', '會計師', '2019年', '第2', '季', '核閱數', '更正', '本', '公司', '營業', '收入', '資訊', '。', '。', '2', '.', '更正', '資訊', '項目', '/', '報表', '名稱', ':', '2019年', '第2', '季', '合併', '營收', '資訊', '。', '3', '.', '更正', '前', '金額', '/', '內容', '/', '頁次', ':', '。', '(1)', '.', '5月', '單月', '營收', ':', '413,165仟', '元', '，', '累計', '營收', ':', '2,647,519仟', '元', '。', '(2)', '.', '6月', '單月', '營收', ':', '303,343仟', '元', '，', '累計', '營收', ':', '2,950,862仟', '元', '。', '4', '.', '更正', '後', '金額', '/', '內容', '/', '頁次', ':', '。', '(1)', '.', '5月', '單月', '營收', ':', '349,644仟', '元', '，', '累計', '營收', ':', '2,583,998仟', '元', '。', '(2)', '.', '6月', '單月', '營收', ':', '302,468仟', '元', '，', '累計', '營收', ':', '2,886,466仟', '元', '。']</t>
  </si>
  <si>
    <t>['和', '康生', '舉行', '法說會', '，', '上', '半', '年', '合併', '營收', '為', '2.20億', '元', '，', '合併', '稅', '後', '純益', '為', '3,315萬', '元', '，', '毛利率', '為', '46%', ' ', '，', '每', '股', '純益', '為', '0.48', '元', '。', '。', '和', '康生', '在', '上', '半', '年', '獲', '經濟部', '前瞻', '技術', '研發', '計畫', '三', '年', '經費', '補助', '共', '4,320萬', '元', '，', '準備', '開展', '專利', '布局', '。', '同時', '也', '與', '博晟', '生醫', '。', '合作', '膝關節', '軟硬骨', '缺損', '與', '組織', '修復', '的', '複合', '醫材', '，', '完成', '代工', '製程', '確效', '與', 'GMP', '查核', '。', '預估', '2020年', '將', '會', '有', '四', '項', '牙', '／', '骨科', '再', '。', '生醫材', '及', '兩', '項', '關節', '注射劑', '（', '三劑型', '與', '一劑型', '）', '在', '馬來西亞', '上市', '。', '2021年', '預期', '將', '會', '有', '填補', '深層', '皺紋', '的', '皮膚', '填補劑', '在', '大。陸', '上市', '（', '臨床', '試驗', '進行', '中', '）', '，', '填補', '中層', '皺紋', '的', '含', '麻', '皮膚', '填補劑', '在', '大陸', '上市', '（', '臨床', '試驗', '進行', '中', '）', '。', '2022年', '預期', '膠原', '蛋', '。', '白', '／', '陶瓷', '複合式', '骨材', '將', '在', '大陸', '上市', '（', '臨床', '試驗', '進行', '中', '）', '，', '填補', '深層', '皺紋', '的', '含', '麻', '皮膚', '填補劑', '在', '大陸', '上市', '（', '臨床', '試驗進', '。行', '中', '）', '。', '。', '【', 'TCRI ', '觀點', '_', '20190902', '】', '。', '1.', '合康', '生技', '2019', '上', '半', '年', '營收', '2.2億', '，', '同', '比', '約略', '持平', '。', '其中', '，', '生', '醫', '產品', '成長', '力道', '持續', '趨緩', '；', '消費性', '產品', '仍', '衰退', '但', '幅度', '。', '縮小', '，', '使得', '整體', '營收', '仍', '呈', '衰退', '趨勢', '。', '。', '  --2019', '上', '半', '年', '，', '生', '醫', '產品', '營收', '1.35億', '(', '年增', '3%', ')', '；', '消費性', '產品', '營收', '0.84億', '(', '年', '減', '5%', ')', '。', '。', '  --2018', '上', '半', '年', '，', '生', '醫', '產品', '營收', '1.32億', '(', '年增', '21%', ')', '；', '消費性', '產品', '營收', '0.89億', '(', '年', '減', '8%', ')', '。', '。', '2', '.', '依據', 'Future ', 'Market ', 'Insights', '市場', '報告', '，', '歐盟', '關節', '內', '注射劑', '市場', '需求', '在', '2016', '-', '2026', '之', '每', '年', '成長率', '約為', '5.1%', '，', '預計', '2。026年', '市場值', '可', '達', '3億', '美元', '。', '2019', '下', '半', '年', '，', '生醫', '產品', '之', '關節', '注射劑', '開始', '出貨', '俄羅斯', '及', '歐盟', '，', '應', '有益於', '2019', '下', '半', '年', '營收', '。', '，', '具體', '貢獻', '程度', '仍', '待', '觀察', '。', '。', '  --', '預計', '2019年', '8', '~', '9月', '三劑型', '及', '五劑型', '開始', '出貨', '俄羅斯', '。', '。', '  --', '預計', '2019年', '9月', '三劑型', '開始', '出貨', '歐盟', '。', '。']</t>
  </si>
  <si>
    <t>['中鋼', '代', '子公司', '中', '能', '資源', '公告', '取得', '中林', '儲區', '地下', '儲坑', '及', '備品', '倉庫', '事宜', '，', '說明', '如', '下', '：', '。', '1', '.', '契約', '種類', ':', '租', '地', '委建', '。', '2', '.', '契約', '相對人', '及', '其', '與', '公司', '之', '關係', ':', '中聯', '資源', '股份', '有限公司', '(', '關係人', ')', '。', '3', '.', '契約', '主要', '內容', '、', '限制', '條款', '及', '其他', '重要', '約定', '事項', ':', '。', '(1', ')', '.', '中林', '儲區', '地下', '儲坑', '及', '備品', '倉庫', '新建', '工程', '，', '委由', '中聯', '資源', '股份', '有限公司', '承攬', '。', '(2)', '.', '預估', '工程', '價款', '為', '新台幣', '278,018,709', '元', '。', '4', '.', '取得', '之', '具體', '目的', ':', '新建', '中林儲區', '地下', '儲坑', '及', '備品', '倉庫', '。']</t>
  </si>
  <si>
    <t>['威致', '鋼鐵', '更正', '關係人', '交易', '申報數', '，', '說明', '如下', '：', '。', '1', '.', '發生', '緣由', ':', '公告', '2019年', '6月', '關係人', '交易', '之', '【', '應付款', '】', '與', '會計師', '查核數', '有', '差異', '情形', '。', '2', '.', '更正', '資訊', '項目', '/', '報表', '名稱', ':', '2019年', '6月', '關係人', '交易', '申報', '作業', '之', '應付款', '。', '3', '.', '更正', '前', '金額', '/', '內容', '/', '頁次', ':', '【', '應付款', '】', '。', '(1)', '.', '應誠', '窗簾', '(', '股', ')', '有限公司', '，', '更正', '前', '金額', '336,360仟', '元', '。', '(2', ')', '.', '肯', '為', '(', '有', ')', '公司', '，', '更正', '前', '金額', '329,749仟', '元', '。', '(3)', '.', '乾耀', '科技', '(', '股', ')', '公司', '，', '更正', '前', '金額', '36,191仟', '元', '。', '4', '.', '更正', '後', '金額', '/', '內容', '/', '頁次', ':', '【', '應付款', '】', '。', '(1)', '.', '應誠', '窗簾', '(', '股', ')', '有限公司', '，', '更正', '後', '金額', '415,665仟', '元', '。', '(', '2', ')', '.', '肯', '為', '(', '有', ')', '公司', '，', '更正', '後', '金額', '534,248仟', '元', '。', '(3)', '.', '乾耀', '科技', '(', '股', ')', '公司', '，', '更正', '後', '金額', '36,191仟', '元', '。', '5', '.', '因應', '措施', ':', '更正', '後', '並', '重新', '上傳', '。', '6', '.', '其他', '應', '敘明', '事項', ':', '應付款', '差異', '主要', '係', '因', '暫', '估', '應付', '款項', '申報', '時', '未', '納入', '所致', '。', '。']</t>
  </si>
  <si>
    <t>['上銀', '總裁', '卓永財', '表示', '，', '上銀', '規劃', '加碼', '投資', '台灣', '新台幣', '62億', '元', '，', '主要', '投資', '在', '設備', '和', '建築', '部分', '，', '投資', '地點', '集中', '在', '台中', '、', '。', '雲林', '和', '嘉義', '。', '將', '擴大', '生產', '機器人', '、', '滾珠', '螺桿', '、', '線性', '滑軌', '、', '力矩', '馬達', '等', '。', '上銀', '持續', '規劃', '組織', '改造', '，年', '業績', '目標', '從', '10億', '。', '美元', '擬', '提升到', '20億', '美元', '。', '觀察', '下', '半', '年', '工具機', '產業', '景氣', '，', '美', '中', '貿易戰', '未', '解', '，', '儘管', '有些', '機械', '廠商', '因應', '能力', '還', '不錯', '，', '不過', '。', '工具機', '產業', '景氣', '第4', '季', '看起來', '不會', '比', '第3', '季', '好', '。', '整體', '大', '環境', '景氣', '尚未', '改變', '，', '廠商', '儘管', '調整', '庫存', '，', '但是', '需求', '沒有', '上來', '，', '。', '未來', '需', '觀察', '中國', '大陸', '工具機', '應用', '需求', '走勢', '以及', '產業', '升級', '轉型', '狀況', '。', '而', '預估', '上銀', '本身', '，', '第4', '季', '業績', '表現', '有', '機會', '較', '第3', '季', '。', '佳', '，', '第一', '套', '四', '軸', '和', '五', '軸', '的', '迴轉', '工作台', '搭配', '力矩', '馬達', '，', '已經', '出貨', '給', '韓國', '三星', '（', 'Samsung', '）', '集團', '。', '上銀', '也', '出貨', '機械', '手臂', '。', '給', '越南', '供應鏈', '廠商', '，', '預期', '智慧', '螺桿', '明年', '可望', '放量', '出貨', '。', '。']</t>
  </si>
  <si>
    <t>['國際', '中橡', '收到', 'Genzyme Corporation', '原', '已', '逾期', '之', '歐洲', '權利金', '帳款', '，', '說明', '如下', '：', '公司', '及', '子公司', 'Synpac ', 'Venture ', 'Capita', '。', 'l', ',', 'L', '.', 'P', '.', '(', '簡稱', 'Synpac', ')', '前', '於', '2019年', '7月', '18日', '及', '8月', '13日', '就', '與', '被', '授權人', 'Genzyme ', 'Corporation', '(', '簡稱', 'Genzyme', ')', '就', '「', '治療', '龐貝。氏症', '之', '方法', '」', '專利權', '歐洲', '權利金', '之', '爭議', '公告', '未', '如期', '收到', '應付', '之', '款項', '，', ' Genzyme', '於', '今日', '(', '8/20', ')', '匯入', '逾期', '之', '歐洲', '權利金', '。', '帳款', '約', '美金', '1仟6佰萬', '元', '。', '既有', '仲裁', '程序', '仍', '委託', '律師', '積極', '辦理', '俾', '爭取', '公司', '權益', '。', '仲裁', '程序', '仍', '在', '進行', '中', '，', '公司', '基於', '財務', '。', '會計', '穩健', '保守', '原則', '，', '將', '逐', '季', '基於', '仲裁', '程序', '和', 'Genzyme', '歐洲', '權利金', '付款', '等', '情況', '，', '與', '會計師', '討論', '評估', '是否', '預提', '損失', '準備', '。', '。', '。']</t>
  </si>
  <si>
    <t>['台積電', '向', 'Sumitomo ', 'Heavy ', 'Industries ', 'Ion ', 'Technology ', 'Co', '.', ',', ' Ltd', '.', '訂購', '機器', '設備', '供', '生產用', '，', '交易', '總金額', 'NT$', '1,917', '。', '佰萬', '元', '。', '。']</t>
  </si>
  <si>
    <t>['董事長', '本人', '闊德', '工業', '2019/08/', '21', '設質', '1,500,000', '股', '給', '大中', '票券', '金融', '，', '累計', '設質', '10,750,000', '股', '。', '。']</t>
  </si>
  <si>
    <t>['國家', '通訊', '傳播', '委員會', ' ', '(', 'NCC', ')', ' ', '否決', '東森', '轉投資', '東森得易', '購', '新設', ' 3 ', '個', '購物台', '申請案', '，', '東購', '對', '此', '表示', '遺憾', '、', '無法', '認同', '，', '。', '並', '回應', '，', '將', '對', '此', '裁決', '依法', '進行', '行政', '救濟', '。', '東森', '購物', '認為', ' NCC ', '僅', '就', '個資法', '問題', '、', '罰單', '問題', '和', '節目', '定位', '等', '，', '而', '否決', '東。森', '購物', '擴大', '投資', '和', '提升', '經營', '品質', '的', '努力', '。', '據', ' NCC ', '說法', '，', '東森', '得', '易購', '已', '握有', ' 5 ', '個', '購物', '頻道', '，', '在', '同', '類', '業者', '中', '最多', '，', '且', '。', '均', '已', '在', '有線電視', '和', ' MOD ', '上架', '，', ' NCC ', '認為', '東購', '頻道', '太多', '，', '可能', '有', '寡占', '市場', '之', '虞', '，', '然而', '，', '電視', '購物', '和', '其他', '零售', '通路', '的', '。', '規模', '差距', '非常', '大', '，', '目前', '年', '營業額', '僅', ' ', '150', '-', '180', ' 億', '元', '，', '明顯', '低於', '國內', '兩', '大', '電商', ' momo ', '富邦媒', '和', '網家', '，', '以及', '連鎖', '百貨', '零', '。售', '業者', '如', '統一', '超', '、', '遠百', '和', '新光三越', '等', '，', '沒有', '市場', '壟斷', '問題', '。', '東森', '購物', '新', '申請', '的', ' 3 ', '個', '購物台', '只', '會', '在', '中華', '電信', ' MOD ', '播。出', '，', '且', '是', '為了', '傳播', '發展', '潮流', '分眾', '市場', '所', '做', '的', '全新', '規劃', '，', '並非', '在', '傳統', '有線', '電視台', '播出', '，', '新', '的', '計畫', '也', '會', '招募', '上百', '位', '新員', '。工', '加入', '，', '如今', '一切', '計畫', '均', '被迫', '中止', '。', '另一方面', '，', '針對', '既有', '購物', '頻道', '違法', '裁罰', '案件', '偏', '高', '的', '疑慮', '，', '東森', '購物', '說明', '，', '2017', '。', ' 年', '有', ' 1000', ' ', '件', '以上', '，', '2018', ' 年', ' 957', ' 件', '，', '今年', '至', ' 5', ' 月', '底', ' 380', ' ', '件', '，', '已', '見', '減少', '，', '且', '因', '東購', '共有', ' 5 ', '個', '頻道', '，', '平均', '單一', '頻', '。', '道', '的', '數量', '與', '同業', '的', '差別', '不', '大', '。', '。']</t>
  </si>
  <si>
    <t>['1', '.', '豆府', '將', '在', '28日', '舉辦', '股票', '上櫃', '前', '業績', '發表會', '，', '預計', '9月', '下旬', '上櫃', '，', '送件', '參考價', '暫定', '新台幣', '115', '元', '，', '豆府', '董事長', '吳柏勳', '。', '盼', '透過', '登上', '資本', '市場', '，', '吸納', '人才', '、', '進一步', '往', '海外', '發展', '，', '成為', '國際化', '的', '餐飲', '集團', '。', '。', '2.', '豆府', '成立', '於', '2008年', '，', '開創', '第一', '個', '韓式', '品牌', '「', '涓豆腐', '」', '，', '目前', '共有', '5', '大', '品牌', '，', '分別', '在', '2015年', '6月', '開立', '韓式', '燒肉', '品牌', '「', '。', '韓斤', '麻浦', '」', '、', '同年', '成立', '「', '銅盤', '嚴選', '韓式', '烤肉', '」', '，', '2016年', '開立', '「', '北村', '豆腐家', '」', '、', '2017年', '開出', '「', '韓姜熙', '的', '小', '廚房', '」', '，', '穩', '。', '坐', '台灣', '韓式', '料理', '餐廳', '龍頭', '。', '目前', '「', '涓豆腐', '」', '共', '18', '店', '占', '營收', '比重', '60%', '、', '「', '北村', '豆腐家', '」', '9', '家', '，', '占', '20%', '、', '「', '銅盤', '嚴選', '韓式', '。', '烤肉', '」', '5', '家', '，', '營收', '占', '比', '10%', '、', '「', '韓姜熙', '的', '小', '廚房', '」', '6', '家', '，', '營收', '占', '比', '8%', '、', '「', '韓斤', '麻浦', '」', '1', '家', '，', '占', '比', '2%', '，', '客', '單價', '為', '全', '集團', '最', '。', '高', '，', '平均', '700', '元', '。', '其中', '有', '37', '家', '門市', '都', '座落', '在', '商場', '，', '2', '家', '街邊', '店', '。', '。', '3.', '豆府', '上', '半', '年', '已經', '展出', '4', '店', '，', '全', '年', '展店', '目標', '12', '家', '，', '受惠', '展店', '效應', '，', '1', '至', '7月', '營收', '7.8億', '元', '，', '年增', '28.23%', '，', '上', '半', '年', '每', '股', '純', '。益', '3.14', '元', '。', '展望', '下', '半', '年', '，', '豆府', '將', '以', '現有', '品牌', '持續', '展店', '、', '深化', '在', '台', '布局', '，', '除', '在', '台', '搶下', '市占率', '，', '豆府', '更', '將', '跨足', '非', '韓式料', '。', '理', '，', '下', '半', '年', '陸續', '以', '代理', '等', '方式', '，', '開出', '百', '年', '越南河', '粉', '、', '米其林泰式', '炒河粉', '、', '五星', '主廚', '牛肉麵', '3', '大', '品牌', '展店', '，', '搶', '平價', '、', '。', '商場', '美食街', '市場', '。', '豆府', '也', '放眼', '東南亞', '市場', '，', '年初', '自創', 'GOTCHICKEN', '炸雞', '品牌', '首', '店', '已', '在', '越南', '胡志明市', '開業', '，', '持續', '尋求', '展', '。', '店', '機會', '，', '未來', '也', '評估', '豆府', '其他', '品牌', '進軍', '越南', '，', '也', '在', '評估', '馬來西亞', '、', '印尼', '等', '市場', '。', '。']</t>
  </si>
  <si>
    <t>['發言人', '李雅惠', '離職', '，', '由', '黃柏強', '接任', '。', '。']</t>
  </si>
  <si>
    <t>['昇貿', '科技', '更正', '關係人', '交易', '申報數', '，', '說明', '如', '下', '：', '。', '1', '.', '發生', '緣由', ':', '更正', '關係人', '交易', '申報數', '與', '會計師', '核閱數', '差異', '說明', '。', '2', '.', '更正', '資訊', '項目', '/', '報表', '名稱', ':', '關係人', '取得', '資產', '金額', '。', '3', '.', '更正', '前', '金額', '/', '內容', '/', '頁次', ':', '4月', '取得', '資產', '金額', '嘉貿', '建設', '開發', '0仟', '元', '。', '4', '.', '更正', '後', '金額', '/', '內容', '/', '頁次', ':', '4月', '取得', '資產', '金額', '嘉貿', '建設', '開發', '268,000仟', '元', '。', '5', '.', '因應', '措施', ':', '於', '公開', '資訊', '觀測站', '發佈', '重大', '訊息', '並', '更正', '後', '重新', '上', '傳', '。', '。']</t>
  </si>
  <si>
    <t>['昇貿', '科技', '股份', '有限公司', '於', '2018年', '12月', '26日', '經', '董事會', '通過', '為', '子公司', '阿美特', '股份', '有限公司', '背書', '保證', '新臺幣', '30,000仟', '元', '，', '。', '惟', '該', '公司', '漏', '未', '納入', '2018年', '12月', '及', '2019年', '1', '至', '4月', '背書', '保證', '餘額', '公告', '，', '涉有', '違反', '「', '公開', '發行', '公司', '資金', '貸', '與', '及', '背書', '保證', '處', '。理', '準則', '」', '第24', '條', '，', '公開', '發行', '公司', '應', '於', '每', '月', '十日', '前', '公告', '申報', '本', '公司', '及', '子公司', '上', '月份', '背書', '保證', '餘額', '規定', '。', '依', '行為', '時', '證券', '。', '交易法', '第178', '條', '第1', '項', '第11', '款', '及', '第179', '條', '規定', '，', '就', '昇貿', '科技', '股份', '有限公司', '前', '開', '違規', '行為', '，', '處', '為', '行為', '之', '負責人', '李三蓮', '罰', '。鍰', '新臺幣', '24萬', '元', '。', '。']</t>
  </si>
  <si>
    <t>['佳穎', '精密', '以', '總金額', '119,733,870', '元', '向', '非', '關係人', '(', '2', '位', '自然人', ')', '，', '取得', '座落', '於', '桃園市', '桃園區', '三民段', '之', '土地', '(', '約', '合', '144.26', '坪', ')', '。', '，', '用以', '擴展', '營建', '業務', '增加', '公司', '營業', '收入', '。', '。']</t>
  </si>
  <si>
    <t>['1', '.', '泰碩', '舉行', '法說會', '，', '累積', '至', '前', ' 7', ' 月', '，', '通訊', '散熱', '營運', '占', '比', '已', '攀升', '至', ' ', '20%', '，', '年增', ' ', '171%', '；', '手機', '熱管', '、', '熱板', '則', '提高', '至', ' 5%', '。', '，', '年增', ' ', '6686%', '。', '手機', '散熱', '模組', '方面', '，', '上', '半', '年', '出貨', '約', ' 400', '-', '500', ' 萬', '組', '，', '步入', '下', '半', '年', '銷售', '旺季', '，', '估', '出貨', '可', '達', ' 800', '-', '1000', '。', '萬', '組', '，', '其中', '高階', '機種', '都', '將', '採用', '熱板', '，', '中低階', '機種', '則', '將', '使用', '熱管', '。', '為', '因應', '龐大', '散熱', '需求', '，泰碩', '也', '啟動', '擴產', '，', '目前', '一般', '。', '熱管', '月', '產能', '約', ' 300', ' 萬', '支', '，', '預計', '第 3 季', '能', '擴增到', ' 400', ' 萬', '支', '；', '手機', '熱管', '因', '下', '半', '年', '增加', '新', '機型', '，', '有', '設備', '轉換', '過度期', '，', '。', '月', '產能', '維持', ' 200', ' 萬', '支', '。', '熱板', '現階段', '月', '產能', ' 100', ' 萬', '片', '，第 4 季', '將', '擴充', '至', ' 200', ' 萬', '片', '，', '預期', '明年', '增加', '新', '客戶', '，', '視', '需求', '。', '再', '擴充', '，', '規格', '部分', '先', '以', ' 0.35', 'mm ', '為主', '，', '0.29', 'mm ', '則', '已', '送樣', '至', '客戶端', '，', '未來', '將', '朝', ' ', '0.25', 'mm ', '研發', '邁進', '。', '。', '2', '.', '展望', '後市', '，', '5G ', '基地台', '第 4 季', '將', '完成', '首', '條', '產線', '，', '明年', '目標', '鎖定', '網路', '寬頻', '相關', '產品', '。', '目前', '產能', '是', '每', '日', ' 300', ' 座', '，年', '。', '底', '前', '可', '視', '中興', '需求', '逐步', '增加', '。', '預估', ' 5G ', '基地台', '的', '數量', '，', '將', '比', ' 4', 'G ', '多出', ' 4-5', ' 倍', '，', '中興', ' 5G ', '基地台', '上', '半', '年', '出貨量', '約', ' 1', '-', '。', '1.5', ' ', '萬', '座', '，估', '下', '半', '年', '出貨量', '可', '達', ' 3', '-', '3.5', ' ', '萬', '座', '，泰碩', '已', '建置', '完成', '產線', '，第 1 ', '階段', '產能', '每', '天', ' 300', ' 座', '，', '估', ' 9 月', '可', '批量', '。', '生產', '，', '年底', '再', '視', '客戶', '需求', '陸續', '增加', '。', '目前', ' 5G ', '基地', '台中', '的', '主動', '天線', ' ', '(', 'AAU', ')', '，', '依', '效能', '可', '分成', ' AAU', '1.0', '、', 'AAU', '2.0', ' ', '及', ' AAU', '。', '3.0', '，', '其中', ' AAU', '2.0', ' ', '包括', '熱導', '元件', '和', '箱體', '散熱', '，', '泰碩', '是', '熱導', '元件', '的', '主力', '供應商', '。', 'AAU', '3.0', ' ', '為', '高效能', '一體式', '散熱', '箱體', '，', '。', '泰碩', '負責', '供應', '整機', '產品', '，', '預期', '產品', '單價', '將', '可', '增加', '數', '倍', '，', '目前', ' 5G ', '相關', '產品', '營收', '占', '比', '僅', '約', ' 5%', '，', '隨著', ' 5G ', '商轉', '腳', '步', '加', '。', '快', '，', '明年', ' 5G ', '產品', '營收', '將', '有', '顯著', '成長', '。', '。', '【', 'TCRI ', '觀點', '_', '20190828', '】', '。', '1', '.', '手機', '品牌', '客戶', '每', '年', '皆', '有', '新品', '上市', '、', '引發', '拉貨潮', '、', '屬', '季節性', '因素', '，', '非', '為', '本', '次', '營收', '成長', '的', '動因', '。', '推測', '主因', '係', '受', '2000億', '。', '美元', '之', '美', '中', '貿易戰', '、', '課徵', '時點', '的', '不斷', '延期', '，', '引發', '市場', '提前', '拉貨', '所致', '。', '。', '2', '.', '雖', '5G', '基地台', '有助', '提高', '散熱', '模組', '的', '需求', '，', '但', '中國', '採', '以', '地區別', '的', '階段性', '建置', '，', '故', '傾向', '短單', '性質', '。', '。', '3', '.', '綜上', '所', '述', '，', '除', '留意', '下游', '客戶', '庫存', '調節', '，', '減緩', '散熱', '模組', '拉貨', '動能', '外', '，', '5G ', '基地台', '屬', '短單', '，', '展望', '保守', '看待', '。', '。']</t>
  </si>
  <si>
    <t>['崇越', '電', '在', '整體', '產業', '變數', '升高', '下', '，', '崇越', '電', '的', '運動', '休閒', '和', '醫療', '器材', '客戶', '下單', '仍', '持續', '成長', '，', '是', '今年', '明顯', '成長', '的', '產業', '。', '為', '因', '。', '應', '景氣', '波動', '變', '高', '，', '各', '產業', '供應鍵', '仍', '面臨', '移轉', '生產', '據點', '，', '崇越電', '也', '正', '配合', '台廠', '將', '生產', '據點', '轉移至', '台灣', '，', '開發', '利基', '器產', '。品線', '。', '包括', '超高', '導熱材', '材料', '，', '和', '印刷', '電路板廠', '合作', '開發', '5G', '高頻', '基板', '樹脂', '及', '絕緣', '粉體', '、', '以及', '主動式', '駕駛', '輔助', '系統', '（', 'AD', '。', 'AS', '）', '散熱', '材料', '、', '電子', '產品', '用難', '燃劑', '。', '也', '配合', '美系', '大', '廠', '即將', '推出', '第二', '代', '無線', '藍芽', '耳機用', '防水材', '、', '智慧', '音箱', '材料', '。', '無線', '。', '藍芽', '耳機', '和', '智慧', '音箱', '熱賣', '，', '下', '半', '年', '訂單', '動能', '仍', '會', '延續', '，', '不過', '因', '系統', '穿戴', '系統', '裝置', '新品', '推出', '由', '原訂', '第2', '季', '遞延', '至', '年底', '。', '，', '加上', '美', '中', '貿易戰', '各界', '都', '難以', '預測', '，', '董事長', '潘振成', '對', '下', '半', '年', '持', '保守', '態度', '，', '估', '下', '半', '年', '營收', '將', '比', '去年', '同', '期', '衰退', '。', '。']</t>
  </si>
  <si>
    <t>['推選', '。', '董事長', '曾明棋', '(', '天順', '投資', '代表', ')', '卸任', '。', '董事長', '推選', '，', '由', '黃定宏', '新任', '。']</t>
  </si>
  <si>
    <t>['御頂', '國際', '股份', '有限公司', '申報', '發行', '國內', '第一', '次', '有', '擔保', '轉換', '公司債', '3,000', '張', '，', '每', '張', '面額', '100,000', '元', '，', '發行', '總額', '新臺幣', '300,。', '000,000', '元', '乙案', '，', '前', '因', '公司', '有', '申報', '書件', '應', '記載', '事項', '不', '充分', '情事', '，', '經', '金融', '監督', '管理', '委員會', '於', '2019年', '8月', '1日', '予以', '停止', '申。', '報', '生效', '。', '公司', '於', '2019年', '8月', '15日', '提出', '補正', '，', '申請', '解除', '停止', '申報', '生效', '，', '且', '副本', '抄送', '相關', '單位', '，', '依', '「', '發行人', '募集', '與', '發行', '。', '有價證券', '處理', '準則', '」', '第27', '條', '第5', '項', '準用', '第16', '條', '第1', '項', '規定', '，', '自', '2019年', '8月', '15日', '起', '重新', '起算', '申報', '生效日', '，', '如', '無', '重大', '異常', '。', '情事', '，', '屆滿', '20', '個', '營業日', '申報', '生效', '。', '。']</t>
  </si>
  <si>
    <t>['凡', '甲', '科技', '代', '子公司', '立全', '科技', '(', '太倉', ')', '有限公司', '公告', '基於', '成本', '及', '業務', '上', '之', '整體', '規劃', '管理', '考量', '，', '向', '關係人', '凡甲', '電子', '(', '蘇州', ')', '。', '有限公司', '取得', '使用權', '資產', '，', '總金額', '人民幣', '2,562,300', '元', '。', '。']</t>
  </si>
  <si>
    <t>['1', '.', '力達', '-KY', '第 ', '2 季', '外銷', '比重', '拉升', '到', ' 24.3%', '，', '持續', '加快', '減緩', '對', '中國', '市場', '的', '依賴度', '，', '分散', '區域', '風險', '。', '力達', '總經理', '特助關', '。', '上傑', '指出', '，', '市場', '對於', '空壓機', '的', '需求', '不會', '消失', '，', '目前', '因', '美', '中', '貿易', '衝突', '未', '解', '，', '企業', '資本', '支出', '保守', '，', '造成', '需求', '遞延', '，', '力達', '。', '除', '致力', '拓展', '海外', '，', '也', '加速', '本身', '技術', '能力', '的', '提升', '。力達', '在', '自主', '研發', '部分', '，', '30', ' ', '匹', '及', ' 50', ' 匹', '馬力', '型號', '主機', '已', '完全', '自製', '，', '7', '。', ' 月', '正式', '開展', ' 15', ' 匹', '馬力', '自製', '，', '覆蓋', '小', '規格', '螺桿', '需求', '客戶', '，', '預計', '最', '快', '明年', '達成', ' 100', ' ', '匹', '以下', '馬力', '主機', '全', '自製', '，', '占', '目前', '。', '螺桿', '空壓機', '出貨', '比重', '近', ' 7 成', '。', '。', '2', '.', '力達', '-KY', '今年', '資本', '支出', '估達', '人民幣', ' ', '1.5', ' 億', '元', ' ', '(', '新台幣', ' ', '6.6', ' 億', '元', ')', '，', '明年', '還', '計劃', '再', '投入', '人民幣', ' 3 億', '元', '，', '主要', '投資', '。', '泉州', '台商', '投資區', '的', '自有', '廠房', '，', '新', '廠', '預計', '明年', '底', '完工', '，', '將', '在', '新', '廠區', '內', '設立', '螺桿', '空壓機', '研發', '中心', '，', '將', '爭取', '螺桿機', '主流市', '。場', '市占率', '提升', '。力', '達', '即將', '投入', '約', ' 40', ' 億', '元', '新台幣', '，', '在', '泉州', ' 5.62', ' ', '萬', '坪', '基地', '興建', '新', '廠', '，', '預計', '投資', '人民幣', ' ', '4.89', ' ', '億', '元', '在', '。', '廠房', '、', '設備', '則', '預計', '投入', '人民幣', ' 3-4 億', '，', '將', '在', '新', '廠區', '內', '設立', '螺桿', '空壓機', '研發', '中心', '，', '爭取', '高階', '螺桿機', '市場', '市占率', '。泉', '。州', '新', '廠', '目前', '施工', '進度', '達', ' ', '30%', '，', '全部', '廠房', '工程', '預計', ' 2020', ' ', '年底', '完工', '，', '加上', '搬遷', '設備', '進駐', '時間', '約', '需', ' 6 ', '個', '月', '，', '新', '廠', '將', '投', '。', '資', '自動化', '程度', '製程', '，', '加速', '螺桿', '主機', '自製', '能力', '。', '。', '【', 'TCRI ', '觀點', '_', '20190826', '】', '。', '1', '.', '主要', '產品', '為', '空壓機', '，', '營收', '有', ' 8成', '集中', '於', '中國', '大陸', '，', '受', '中美', '貿易戰', '影響', '，', '2019年', '上', '半', '本業', '營收', '(', '27億', ')', '及', '獲利', '(', '2.5億', '。', ')', '分別', '同', '比', '衰退', ' 3成', '及', '6成', '。', '因', '中', '美', '貿易戰', '短期', '內', '無解', '，', '預期', '下', '半', '年', '營運', '仍', '將', '呈現', '衰退', '，', '公司', '雖', '想', '透過', '增加', '外銷', '比重', '。', '分散', '風險', '，', '但', '短期', '內', '效果', '恐', '有限', '。', '。', '2', '.', '自', '2018/8', '起', '在', '大陸', '泉州', '力達', '園區', '建新廠', '，', '預計', '投資', '金額', ' ', '5億', '元', 'RMB', ',', ' ', '目前', '進度', ' 30%', '，', '擬', '於', '2020年', '底', '投產', '。', '因', '目前', '。', '市況', '極', '差', '，', '推測', '很', '可能', '放緩', '投產', '進度', '，', '但', '待', '觀察', '。', '。']</t>
  </si>
  <si>
    <t>['董事長', '本人', '橙邦', '投資', '2019/08/21', '設質', '586,000', '股', '給', '上海', '商業', '儲蓄', '銀行', '，', '累計', '設質', '1,650,000', '股', '。', '。']</t>
  </si>
  <si>
    <t>['昇華', '以', '每', '股', '台幣', '12.13', '元', '辦理', '私募', '普通股', '，', '發行', '股數', '為', '1,000,000', '股', '，', '發行', '總額', '為', '台幣', '10,000,000', '元', '，', '募資', '總額', '為', '台', '。幣', '12,130,000.00', '元', '，', '本', '次', '私募', '將', '用於', '：', '充實', '營運', '資金', '、', '償還', '銀行', '借款', '或', '其它', '因應', '本', '公司', '未來', '發展', '之', '資金', '需求', '。', '。']</t>
  </si>
  <si>
    <t>['新', '盛力', '以', '每', '股', '台幣', '18.00', '元', '辦理', '現金', '增資', '普通股', '，', '發行', '股數', '為', '7,292,000', '股', '，', '發行', '總額', '為', '台幣', '72,920,000', '元', '，', '募資', '總。額', '為', '台幣', '131,256,000.00', '元', '；', '本', '次', '現金', '增資', '將', '用於', '：', '充實', '營運', '資金', '。']</t>
  </si>
  <si>
    <t>['陸客', '銳減', '，', '專營', '陸客團', '的', '寶得利', '集團', '，', '9月', '起', '每', '周', '放', '二', '天', '無', '薪假', '，', '旗下', '旅行社', '員工', '說', '，', '大陸組', '團社', '九月', '起', '配合', '官方', '。', '政策', '調控', '陸客團', '人數', '，', '過去', '每', '月', '可', '接待', '70', '團', '，', '9月', '起', '僅', '剩', '35', '團', '，', '實際', '成團數', '不', '排除', '再', '低', '。', '員工', '只', '能', '先', '簽署', '同意', '放', '無', '。', '薪假', '，', '並', '開始', '找', '兼職', '工作', '；', '若要', '留下來', '，', '只', '能', '培養', '第二', '專長', '。', '寶得利', '發言人', '孫武仲', '說', '，', '陸客', '開放', '來', '台', '後', '，', '團客', '的', '引', '。', '導性', '消費', '出現', '許多', '受益', '業者', '，', '包含', '交通', '、', '購物', '、', '餐飲', '、', '住宿', '及', '風景區', '門票', '，', '雖然', '購物站', '為', '整體', '產業', '結構', '的', '下游', '，但', '。', '對', '國內', '的', '整體', '觀光', '經濟', '產值', '也', '有', '很', '大', '貢獻', '，', '隨著', '陸客', '不', '來', '，', '原本', '因應', '這些', '人潮', '的', '人力', '出現', '很', '大', '的', '改變', '。', '公司', '目前', '營', '。', '運', '情況', '確實', '不', '好', '，', '但', '會', '全力', '發展', '新', '事業', '，', '員工', '也', '會', '移到', '新', '事業', '部門', '，', '目前', '無', '裁員', '計畫', '。', '。']</t>
  </si>
  <si>
    <t>['凱美', '公告', '依', '相關', '法律', '規定', '向', '金融', '監督', '管理', '委員會', '申請', '停止', '有價證券', '公開', '發行', '，', '業經', '金融', '監督', '管理', '委員會', '2019年', '8月', '2。0日', '金管證', '發字', '第1080326310', '號', '核准', '在案', '，', '公司', '股票', '自', '2019年', '9月', '30日', '起', '停止', '公開', '發行', '。', '。']</t>
  </si>
  <si>
    <t>['慧友', '電子', '關係人', '交易', '公告數', '修正', '，', '說明', '如', '下', '：', '。', '1', '.', '發生', '緣由', ':', '本', '公司', '2019年', '第二', '季', '關係人', '交易', '申報', '自結數', '，', '因', '係', '以', '含', '稅', '金額', '申報', '銷貨', '及', '進貨', '金額', '，', '因此', '與', '核閱', '數產', '。生', '差異', '。', '。', '2', '.', '因應', '措施', ':', '配合', '核閱數', '調整', '。', '。']</t>
  </si>
  <si>
    <t>['辭任', '1', '董', '。', '董事', '魏秋瑞', '(', '鵬寶', '科技', '代表', ')', '卸任', '。']</t>
  </si>
  <si>
    <t>['富旺', '國際', '以', '總金額', '新台幣', '139,390仟', '元', '向', '非', '關係人', '(', '自然人', ')', '取得', '座落', '於', '高雄市', '楠梓區', '援中段', '一', '小', '段', '之', '土地', '(', '約計', '480', '.', '。', '66', '坪', ')', '，', '用以', '投入', '相關', '開發', '建案', '銷售', '，', '以', '增加', '公司', '收益', '。', '。']</t>
  </si>
  <si>
    <t>['網通', '設備廠', '普萊德', '召開', '法', '說', '，', '近年', '積極', '跨足', '工業級', '設備', '領域', '，', '在', ' Io', 'T ', '發展', '帶動', '下', '，', '高階', '工業', '設備', '需求', '大增', '，', '將', '成', '。', '公司', '營運', '成長', '新', '動能', '，', '目前', '該', '應用', '每', '年', '維持', '雙位數', '成長', '，', '也', '是', '目前', '營收', '占', '比', '最', '大', '產品', '別', '。', '而', '5G ', '對', '應用端', '有', '很', '大', '的', '。', '影響', '，', '像是', '生產', '自動化', '、', '車聯網', '、', '自駕車', '等', '，', '主要', '是', '因為', '具有', '高速', '低', '延遲', '特性', '，', '且', '公司', '優勢', '在', '電信', '設備', '，', '因此', '也', '推。出', ' ', '100', 'G', '、', '400', 'G ', '的', '交換器', '因應', ' 5G ', '應用', '。', '除', '拓展', '新', '應用', '外', '，', '普萊德', '也', '積極', '調整', '體質', '，', '雖然', '公司', '朝向', '品牌', '發展', '，', '但', '多', '。', '少', '還是', '會', '受到', '中國', '紅色', '供應', '鏈', '的', '影響', '，', '因此', '調整', '產品', '組合', '，', '之前', '就', '降低', '安控', '設備', '比重', '，', '目前', '非', '核心', '產品線', '已', '減少到', '。', '一定', '程度', '。', '普萊德', '目前', '有', ' 3 ', '個', '合作', '廠商', '均', '在', '台灣', '，', '加上', '銷售', '區域', '分散', '，', '美', '中', '貿易戰', '雖', '未', '受到', '正面', '影響', '，', '但', '也', '沒有', '。', '負面', '衝擊', '。', '。']</t>
  </si>
  <si>
    <t>['元山', '科技', '由於', '家用', '風扇', '出貨', '高峰', '已', '過', '，', '元山', '科技', '7月', '合併', '營收', '為', '2.19億', '元', '，', '月', '減', '8.37%', '，', '年', '減', '1.76%', '，', '但', '因', '熱', '傳導專', '。', '注於', '車用', '、', '雲端', '等', '高', '門檻', '產品', '，', '前', '7月', '合併', '營收', '為', '17.81億', '元', '，', '年增', '15.36%', '。', '為', '因應', '客戶', '需求', '，元山', '在', '東莞廠', '興建', '新。廠', '，', '目前', '客戶', '陸續', '認證', '完成', '，', '不過', '由於', '中國', '大陸', '當地', '環保', '、', '消防', '認證', '程序', '較為', '冗長', '，', '公司', '正', '努力', '取得', '相關', '執照', '，', '預。', '計', '第4', '季', '新', '產能', '通過', '相關', '法規', '，', '元山', '大陸', '產能', '將', '供應', '大陸', '汽車', '、', '工業', '客戶', '，', '規劃', '產能', '超過', '每', '個', '月', '100萬', '顆', '，', '產能', '將', '較', '。', '目前', '高雄廠', '產能', '倍數', '成長', '。', '。']</t>
  </si>
  <si>
    <t>['2019', '/08/', '21', '收盤價', '12.00', '元', '，', '月', '報酬', '下跌', '43%', '。', '。']</t>
  </si>
  <si>
    <t>['復盛', '應用', '代子公司', '中山市', '奧博', '精密', '科技', '有限公司', '公告', '為', '集團', '資源', '整合', '，', '向', '關係人', '中山', '復盛', '機電', '有限公司', '公告', '取得', '不', '。', '動產', '，', '交易', '總金額', '合計', '人民幣', '48629077.53', '元', '，', '約', '相當', '台幣', '2.19億', '元', '。', '。']</t>
  </si>
  <si>
    <t>['鑫創', '電子', '以', '每', '股', '台幣', '60.00', '元', '辦理', '現金', '增資', '普通股', '，', '發行', '股數', '為', '1,792,000', '股', '，', '發行', '總額', '為', '台幣', '17,920,000', '元', '，', '募資', '。', '總額', '為', '台幣', '107,520,000.00', '元', '；', '本', '次', '現金', '增資', '將', '用於', '：', '充實', '營運', '資金', '。']</t>
  </si>
  <si>
    <t>['辭任', '1', '董', '。', '董事', '鄭孟仁', '(', '第一', '美卡', '事業', '代表', ')', '卸任', '。']</t>
  </si>
  <si>
    <t>['1', '.', '元太', '舉行', '法說會', '，', '上', '半', '年', '營收', ' ', '65.09', ' ', '億', '元', '，', '毛利率', ' ', '41.93%', '，', '營益率', ' ', '0.08%', '，', '較', '去年', '上', '半', '年', '由', '虧轉盈', '，', '稅', '後', '純益', '。', ' ', '13.23', ' ', '億', '元', '，', '年增', ' ', '46.6%', '，', '每', '股', '純益', ' ', '1.17', ' ', '元', '。', '總經理', '李政昊', '表示', '，', '受', '整體', '大', '環境', '影響', '，', '全', '年', '表現', '保守', '看', '，', '預估', '。', '營收', '約', '個位數', '下滑', '。', '目前', '公司', ' 2 ', '大', '產品', '營收', '消費性', '電子', ' ', '(', 'CE', ')', ' ', '及物', '聯網', ' ', '(', 'IoT', ')', '，', '占比約', '是', ' 7：3', '。', '消費性', '電子', ' ', '(', 'CE', '。', ')', ' ', '產品', '，', '由於', '電子書', '閱讀器', ' ', '(', 'E-reader', ')', ' ', '及', '電子', '筆記本', ' ', '(', 'E-note', ')', ' ', '銷售', '狀況', '較', '先前', '預期', '下滑', '，', '因此', ' 6 吋', '以上', '尺寸', '。', '面板', '預計', '將', '降價', '銷售', '，', '不過', '物聯網', ' ', '(', 'IoT', ')', ' ', '產品', '報捷', '，', '下', '半', '年', '電子', '標籤', '、', '行李', '吊牌', '等', '需求', '仍', '穩定', '，', '預期', '整體', ' Io', 'T ', '產', '。品', '，', '仍', '將', '有', ' 2-3 成', '的', '成長', '空間', '。', '。', '2', '.', '今年', '整體', ' LCD ', '面板廠', '景氣', '不', '樂觀', '，', '華映', '面臨', '重整', '，', '公司', '也', '少', '了', '這', '部分', '的', '權利金', '收益', '，', '隨', ' AMOLED ', '等', '新', '技術', '持續', '。', '發展', '，', '預期', '權利金', '收益會', '逐年', '下降', '，', '2', '-', '3', ' ', '年', '內', '應', '都會', '小幅', '減少', '，', '不過', '公司', '積極', '尋找', '除', '電子紙', '技術', '外', '，', '其他', '值得', '投資', '。', '的', '技術', '，', '培養', '長期', '競爭力', '，', '以', '維持', '獲利', '。', '展望', '未來', '，', '電子', '標籤', '材料', '毛利', '較', '模組', '高', '，', '將', '提升', '產品', '比重', '，', '不過', '部分', '電子', '。紙', '閱讀器', '面板', '近期', '將', '降價', '，', '將', '影響', '營收', '，', '但', '預期', ' 9 月', '過後', '需求', '將', '有所', '回升', '。', '。', '【', 'TCRI ', '觀點', '_', '20190828', '】', '。', '2019', 'H', '1', '逾', '八成', '營收', '自', '電子紙', '相關', '之', '顯示器', '，', '受', '終端', '客戶', '新品', '上市', '，', '其', '營收', '表現', '年增', '7%', '；', '自', '電子', '標籤', '之', '營收', '為', '10.5億', '。', '，', '年', '減', '19%', '，', '其', '佔比', '下滑', '至', '16%', '，年', '減', '4', '個', '百分點', '。', '2019/9', '起', '，', '美', '對', '中', '再', '對', '3000億', '項目', '課徵', '關稅', '，', '面板', '為', '其中', '課徵項', '。', '目', '之一', '，', '留意', '後續', '之', '影響', '，', '並', '保守', '看待', '2019', 'H2', '的', '表現', '。', '。']</t>
  </si>
  <si>
    <t>['為', '整合', '資源', '提升', '經營', '效率', '及', '掌控', '營運', '成本', '，', '國內', 'KTV', '兩', '大', '龍頭', '錢櫃', '、', '好樂迪', '今年', '2月', '再度', '闖關', '，', '向', '公平會', '送出', '合併案', '。', '，', '不過', '遭', '公平會', '駁回', '，', '雙方', '聯姻', '再次', '落空', '。', '好樂迪', '、', '錢櫃', '雙雙', '表示', '，', '針對', '公平會', '禁止', '結合案', '，', '將', '待', '收到', '公平會', '正式', '。', '函文', '後', '依', '指示', '辦理', '。', '錢櫃', '、', '好樂迪', '目前', '彼此', '交叉', '持股', '，', '好樂迪', '持有', '錢櫃', '26.06%', '，', '錢櫃', '持有', '好樂迪', '32.396%', '，', '都', '是', '實', '。', '質', '上', '最', '大', '股東', '。', '好樂迪', '在', '全', '台', '共有', '52', '家', '門市', '，', '包含', '高階', '品牌', 'V-MIX', '有', '2', '家', '店', '，', '錢櫃', '全', '台', '16', '店', '。', '錢櫃', '聚焦', '白領階級', '，', '好', '。', '樂迪', '則', '瞄準', '學生', '族群', '，', '未來', '因', '少子化', '衝擊', '，', '好樂迪', '營收', '萎縮', '會', '更', '快', '。', '但', '公平會', '表示', '，', '關鍵', '在於', '「', '一哥', '加', '二哥', '力量', '過', '。', '大', '」', '，', '結合', '後', '市占率', '約', '達', '4成5', '，', '具有', '市場', '主導', '力量', '，', '整體', '經濟', '利益', '小於', '限制', '競爭', '的', '不', '利益', '，', '因此', '禁止', '結合', '。', '近年', '來', '。', '包含', '餐廳', '、', '商場', '迷你', '電話亭', 'KTV', '等', '，', '很多', '行業', '都', '跨入', '所謂', '的', '唱歌', '領域', '，', '連', 'MOTEL', '或是', '網路線', '上', '都', '可以', '唱歌', '，', '台北', '有', '新', '。', '業者', '星聚點', '加入', '，', '南部', '也', '有', '享', '溫馨', '庭園式', 'KTV', '林立', '；', '好樂迪', '、', '錢櫃', '合計市', '占', '雖', '高', '，', '但', '競爭', '對手', '已', '來自', '不同', '產業', '。', '。', '錢櫃', '企業', '公平會', '禁止', '本', '公司', '與', '好樂迪', '股份', '有限公司', '結合', '，', '說明', '如下', '：', '。', '1', '.', '發生', '緣由', ':', '公平', '交易', '委員會', '發佈', '新聞稿', '今日', '第1450', '次', '委員', '會議', '通過', '，', '「', '錢櫃', '企業', '股份', '有限公司', '擬', '與', '好樂迪', '股份', '有', '。限公司', '結合案', '，', '依', '公平', '交易法', '第13', '條', '第1', '項', '規定', '禁止', '其', '結合', '。', '」', '。', '2', '.', '因應', '措施', ':', '待', '收到', '公平會', '結合', '案件', '決定書', '，', '審酌', '其', '禁止', '理由', '，', '再', '決定', '後續', '因應', '方式', '。', '。']</t>
  </si>
  <si>
    <t>['大', '股東', '本人', '凱盛', '投資', '2019/08', '/', '21', '設質', '1,500,000', '股', '給', '第一', '商業', '銀行', '，', '累計', '設質', '1,500,000', '股', '。', '。']</t>
  </si>
  <si>
    <t>['董事', '本人', '鄭森煤', '於', '2019/08/21', '預計', '申讓', '3,000', '張', '股票', '給', '再興', '投資', '股份', '有限公司', '籌備處', '，', '預計', '申讓', '比重', '38%', '，', '交易', '方式', '。', '為', '洽', '特定人', '。', '。', '董事', '配偶', '鄭陳阿味', '於', '2019/08/21', '預計', '申讓', '6,283', '張', '股票', '給', '再興', '投資', '股份', '有限公司', '籌備處', '代表人', '鄭誠禕', '，', '預計', '申讓比', '。', '重', '100%', '，', '交易', '方式', '為', '洽', '特定人', '。', '。']</t>
  </si>
  <si>
    <t>['為', '整合', '資源', '提升', '經營', '效率', '及', '掌控', '營運', '成本', '，', '國內', 'KTV', '兩', '大', '龍頭', '錢櫃', '、', '好樂迪', '今年', '2月', '再度', '闖關', '，', '向', '公平會', '送出', '合併案', '。', '，', '不過', '遭', '公平會', '駁回', '，', '雙方', '聯姻', '再次', '落空', '。', '好樂迪', '、', '錢櫃', '雙雙', '表示', '，', '針對', '公平會', '禁止', '結合案', '，', '將', '待', '收到', '公平會', '正式', '。', '函文', '後', '依', '指示', '辦理', '。', '錢櫃', '、', '好樂迪', '目前', '彼此', '交叉', '持股', '，', '好樂迪', '持有', '錢櫃', '26.06%', '，', '錢櫃', '持有', '好樂迪', '32.396%', '，', '都', '是', '實', '。', '質', '上', '最', '大', '股東', '。', '好樂迪', '在', '全', '台', '共有', '52', '家', '門市', '，', '包含', '高階', '品牌', 'V-MIX', '有', '2', '家', '店', '，', '錢櫃', '全', '台', '16', '店', '。', '錢櫃', '聚焦', '白領階級', '，', '好', '。', '樂迪', '則', '瞄準', '學生', '族群', '，', '未來', '因', '少子化', '衝擊', '，', '好樂迪', '營收', '萎縮', '會', '更', '快', '。', '但', '公平會', '表示', '，', '關鍵', '在於', '「', '一哥', '加', '二哥', '力量', '過', '。', '大', '」', '，', '結合', '後', '市占率', '約', '達', '4成5', '，', '具有', '市場', '主導', '力量', '，', '整體', '經濟', '利益', '小於', '限制', '競爭', '的', '不', '利益', '，', '因此', '禁止', '結合', '。', '近年', '來', '。', '包含', '餐廳', '、', '商場', '迷你', '電話亭', 'KTV', '等', '，', '很多', '行業', '都', '跨入', '所謂', '的', '唱歌', '領域', '，', '連', 'MOTEL', '或是', '網路線', '上', '都', '可以', '唱歌', '，', '台北', '有', '新', '。', '業者', '星聚點', '加入', '，', '南部', '也', '有', '享', '溫馨', '庭園式', 'KTV', '林立', '；', '好樂迪', '、', '錢櫃', '合計市', '占', '雖', '高', '，', '但', '競爭', '對手', '已', '來自', '不同', '產業', '。', '。', '好樂迪', '就', '公平會', '發佈', '有關', '本', '公司', '申報', '結合案', '之', '新聞稿', '說明', '，', '說明', '如', '下', '：', '。', '1', '.', '報導', '內容', ':', '公平會', '發佈', '有關', '本', '公司', '申報', '結合案', '之', '新聞稿', '。', '2', '.', '發生', '緣由', ':', '為', '整合', '資源', '提升', '經營', '效率', '及', '掌控', '營運', '成本', '，', '本', '公司', '與', '錢櫃', '企業', '股份', '有限公司', '(', '以下', '簡稱', '錢櫃', ')', '日前', '向', '公。平', '交易', '委員會', '申請', '合併', '，', '由', '錢櫃', '以', '現金', '對價', '之', '股份', '轉換', '方式', '，', '取得', '本', '公司', '全部', '已', '發行', '且', '流通', '在外', '之', '普通股', '股份', '，本', '。', '公司', '成為', '錢櫃', '百分之百', '持股', '之', '子公司', '。', '惟', '今', '公平會', '發布', '新聞稿', '禁止', '本', '件', '結合案', '，', '本', '公司', '將', '待', '收到', '公平會', '正式', '函文', '後', '。', '依', '該', '會', '指示', '辦理', '。', '。', '3', '.', '因應', '措施', ':', '本', '公司', '將', '於', '2019', '/8/22', '前', '退還', '異議', '股東', '已', '交存', '之', '股份', '。', '。']</t>
  </si>
  <si>
    <t>['綠悅', '-KY', '反向', '三角', '合併案', '，緣', '投保', '中心', '來函', '請求', '公司', '補充', '說明', '相關', '事項', '（', '發文', '字號', '：', '證保', '法字', '第1080003163', '號', '）', '：', '。', '一', '、', '交易', '架構', '說明', '：', '本', '合併案', '擬', '採', '反', '三角', '合併', '方式', '，', '與', 'Treasure Team', '進行', '合併', '。', '合併', '後', '將', '由', '本', '公司', '存續', '，', 'Treasur', '。', 'e Team', '消滅', '，', '並', '以', '現金', '作為', '合併', '對價', '支付', '予', '本', '公司', '原本', '之', '股東', '，', '使', '本', '公司', '成為', 'Great Plan', '百分之百', '持股', '之', '子公司', '。', '。嗣', '後', '，', '本', '公司', '將', '於', '適當', '時機', '向', '台灣', '證券', '交易所', '股份', '有限公司', '（', '下', '稱', '證交所', '）', '申請', '終止', '上市', '，', '獲', '證交所', '准許', '後', '再', '向', '金', '。融', '監督', '管理', '委員會', '證券', '期貨局', '申請', '撤銷', '公開', '發行', '。', '。', '二', '、', '本', '公司', '董事長', '與', 'Great ', 'Plan', '之', '關係', '說明', '：', '本', '公司', '董事長', '王哲夫', '為', 'Great ', 'Plan', '股東', '之', '一', '，王', '董事長', '對', 'Great ', 'Plan', '。', '之', '持股', '比例', '為', '50.8%', '。', '其他', '經營', '階層', '、', '大', '股東', '及', '其', '家庭', '成員', '（', '含', '董事長', '家族', '成員', '）', '並', '無', '持股', '。', '。', '三', '、', '經營', '彈性', '與', '未來', '發展', '之', '相關', '說明', '：', '。', '(一)', '前', '揭', '第二', '點', '所', '載', '之', '內部人', '等', '未來', '是否', '參與', 'Great Plan', '或', '本', '公司', '之', '經營', '乙', '節', '，', '係', '預計', '由', '本', '公司', '目前', '之', '經營', '階層', '，', '。', '在', '未來', '參與', 'Great ', 'Plan', '或', '本', '公司', '之', '經營', '，', '但是', '除', '董事長', '本人', '及', '目前', '本', '公司', '管理', '階層', '之外', '，', '其他', '內部人', '未來', '並', '不', '參與', '。', 'Great Plan', '或', '本', '公司', '之', '經營', '。', '。', '(二)', '依', '目前', '董事會', '內容', '及', '合併', '契約', '並', '無', '計畫', '於', '未來', '使', '本', '公司', '之', '股東', '可', '將', '目前', '持有', '股份', '轉換為', 'Great ', 'Plan', '之', '股份', '。', '四', '、', 'Great Plan', '收買', '股權', '之', '資金', '來源', '說明', '：', '。', '(一)', '依據', 'Great ', 'Plan', '股東', '告知', '，', '合併', '資金', '來源', '預計', '以', '股東', '自有', '資金', '及', '金融', '機構', '融資', '等', '方式', '辦理', '，', '惟', '必要', '時尚', '需', '視具', '。體', '情況', '予以', '適切', '調整', '。', '預計', '在', '取得', '證交所', '終止', '上市', '核准', '後', '匯入', '台灣', '，', '存放', '於', '在', '台', '金融', '機構', '開立', '的', '專戶', '。', '。', '(二)', '依據', 'Great ', 'Plan', '股東', '告知', '，', '目前', '除了', '就', '自有', '資金', '之', '調度', '尚', '在', '進行', '中', '以外', '，', '先前', '亦', '已', '接洽', '在', '台', '金融', '機構', '商談', '借款', '。', '事宜', '，', '已', '有', '若干', '在', '台', '金融', '機構', '表達', '初步', '意願', '。', '惟', '必要', '時尚', '須', '視', '具體', '情況', '予以', '適切', '調整', '。', '。', '五', '、', '收買', '股權', '價格', '合理性', '說明', '：', '董事會', '審議', '過程', '已', '參閱', '獨立', '專家', '出具', '之', '價格', '合理性', '意見書', '並', '通過', '決議', '，', '就', '股份', '收買', '。', '價格', '40', '元', '可能', '對', '小', '股東', '產生', '之', '影響', '、', '因應', '與', '相關', '議題', '並', '已經', '討論', '，', '但', '無', '董事', '對', '此', '提出', '問題', '。', '。', '六', '、', '預計', '之', '股價', '支付', '時程', '：', '股東', '若', '同意', '本', '合併案', '，', '預計', '支付', '交易', '對價', '之', '時點', '約會', '在', '合併', '基準', '日後', '2', '至', '3', '週', '內', '。', '資金', '預。', '計', '在', '取得', '證交所', '終止', '上市', '核准', '後', '匯入', '台灣', '，', '存放', '於', '在', '台灣', '之', '銀行', '開立', '的', '專戶', '，', '並', '透過', '台灣', '之', '金融', '機構', '辦理', '。', '。']</t>
  </si>
  <si>
    <t>['台化', '向', '法人', '董事', '南亞', '塑膠', '工業', '股份', '有限公司', '取得', '其他', '固定', '資產', '以', '更新', '電儀', '設備', '，', '交易', '總金額', '300,971,335', '元', '。', '。']</t>
  </si>
  <si>
    <t>['1', '.', '南紡', '總經理', '王立範', '法說會', '上', '指出', '，', '受到', '棉價', '下跌', '影響', '，', '由於', '南紡', '庫存備有', '六', '個', '月', '，', '在', '高價', '庫存', '未', '消化完', '前', '，', '毛利。率', '下滑', '，', '營運', '較', '辛苦', '，', '但', '紡紡', '紗', '本業', '還是', '會', '持續', '投資', '與', '發展', '，', '越南廠', '也', '會', '持續', '擴建', '，', '加速', '機能性', '纖維', '產品', '的', '研發', '及', '。', '升級', '，', '也', '會', '繼續', '投資', '。', '南紡', '越南邊', '和', '廠區', '更新', '計劃', '，', '將', '汰除', '9萬', '錠', '設備', '，', '並且', '投資', '4.6億', '元', '，', '裝設', '最', '新型', '渦流', '紡', '設備', '。', '20', '台', '，', '首', '期', '工程', '進行', '中', '，', '五', '台', '新', '設備', '預計', '明年', '第一', '季', '量產', '，', '每', '月', '可', '生產', '高品質', 'OE紗', '2萬', '件', '。', '。', '2', '.', '南紡會', '繼續', '調整', '閒置', '土地', '、', '廠房', '，', '創造', '更', '大', '的', '資產', '效益', '，', '其中', '後甲', '基地', '二', '、', '三', '期', '開發', '，', '仁德', '南紡', '世貿', '展覽館', '優化', '。', '等', '，', '均', '是', '南紡', '未來', '5', '至', '10', '年', '營運', '發展', '的', '明日', '之', '星', '。', '南紡', '正', '進行', '仁德廠', '一', '期', '約', '5萬', '坪', '土地', '的', '變更為', '工業區', '的', '計畫', '，', '最', '快', '。', '明年', '就', '可', '對', '外', '公開', '招商', '。', '南紡', '去年', '11月', '已', '在', '新加坡', '註冊', '成立', '台南', '紡織', '（', '新加坡', '）', '公司', '，', '作為', '全球', '營運', '中心', '，', '未來', '投', '。資', '與', '經營', '將', '順應', '該', '區', '發展', '，', '並', '配合', '政府', '南向', '政策', '，', '希望', '引入', '國際', '策略', '夥伴', '，', '投資', '、', '取得', '更多', '銷售', '通路', '或', '生產', '技術', '，', '。', '也', '不', '排除', '在', '新加坡', '掛牌', '上市', '。', '由於', '南紡', '越南', '子公司', '股權', '、', '資產', '高', '及', '多', '，', '要', '分', '3', '~', '4', '次', '移轉到', '新加坡', '子公司', '，', '南紡', '預估', '。', '要', '到', '明年', '才', '能', '完成', '。', '。']</t>
  </si>
  <si>
    <t>['公司', '負責人', '於', '最高法院', '“', '107年度', '台', '上', '字', '第518', '號', '案', '判決書', '”', '乙', '事', '：', '王勳聖', '董事長', '遭', '臺北', '地檢署', '檢察官', '起訴', '違犯', '證券', '。', '交易法', '乙案', '，', '固', '經', '臺灣', '臺北', '地方', '法院', '及', '臺灣', '高等', '法院', '判決', '有罪', '，', '惟', '董事長', '提起', '上訴', '後', '，', '最高法院', '於', '2019年', '8月', '15日', '。', '判決', '撤銷', '台灣', '高等', '法院', '判決', '，', '並', '發回', '台灣', '高等', '法院', '重行', '審理', '，', '董事長', '對於', '最高法院', '判決', '結果', '敬表', '尊重', '，', '將', '依法', '委請', '。', '律師', '進行', '訴訟', '，', '以', '洗', '雪', '自身', '清白', '。', '本', '公司', '業務', '及', '財務', '運作', '仍', '如常', '，', '此', '判決', '對', '本', '公司', '營運', '未', '造成', '影響', '。', '。']</t>
  </si>
  <si>
    <t>['世豐', '上', '半', '年', '營收', '9.26億', '元', '，', '年增', '37.91%', '，', '毛利率', '19.9%', '，', '稅', '後', '盈餘', '8103萬', '元', '，', '年增率', '達', '129.67%', '，', '每', '股', '盈餘', '為', '2.48', '元', '。', '。', '以', '各', '市場', '營收', '比重', '來', '看', '，', '美國', '佔', '65%', '、', '紐奧', '15%', '、', '歐洲', '11%', '、', '亞洲', '及', '其他', '市場', '各', '佔', '5%', '。', '因', '客戶', '集中', '下單', '、', '長', '尺寸', '及', '。', '烤漆類', '產品', '出貨量', '較多', '以及', '匯率', '貶值', '，', '長', '尺寸', '產品', '由', '2017年', '的', '8.6%', '到', '今年', '上', '半', '年', '佔比', '已經', '超過', '2成', '；', '烤漆類', '產品', '去', '。', '年', '成長率', '為', '14%', '，', '今年', '則', '成長', '30%', '，', '而', '兩', '大', '產品', '銷售量', '增加', '主要', '來自', '設備', '及', '技術', '提升', '，', '帶動', '產能', '放大', '。', '展望', '下', '半', '年', '，', '。', '目前', '產能', '接近', '滿載', '，', '訂單', '能見度', '到', '10月', '，', '加上', '取得', '歐盟', '的', 'ETA', '認證', '，', '有助於', '拓展', '歐洲', '市場', '，', '預估', 'ETA', '相關', '產品', '效益', '將', '。', '在', '第4', '季', '顯現', '。', '隨接', '單量', '成長', '，', '為', '增加', '產能', '，', '並', '分散', '生產', '基地', '，', '在', '今年', '7月', '取得', '越南', '平順省', '涵儉', 'Ⅱ', '工業區', '20萬', '坪', '的', '土。地', '使用權', '。', '越南廠', '目前', '規劃', '第一', '期', '工程', '，', '預估', '在', '3', '年', '內', '投產', '，', '預計', '將', '規劃', '三', '期', '工程', '，', '後續', '兩', '期', '則', '視', '市場', '狀況', '與', '需求', '。', '來', '規劃', '建置', '時程', '。', '。']</t>
  </si>
  <si>
    <t>['華通', '電腦', '美系', '主力', '客戶', '佔', '營收', '相當', '大', '比例', '，', '不', '但', '是', '該', '客戶', '主力', '供應商', '，', '也', '提供', '其他', '全球', '領導', '品牌', '手機', '。', '受到', '貿易戰', '。', '變數', '干擾', '，', '為了', '因應', '前述', '手機用', '高階', 'HDI', '電路板', '，', '以及', '5G', '網路', '通訊', '設備', '用', '的', '高層次', '電路板', '需求', '，', '規劃', '投資', '25億', '元', '擴', '。', '充', '產能', '，', '可', '帶來', '超過', '250', '個', '本', '國', '工作', '機會', '。', '。']</t>
  </si>
  <si>
    <t>['台積電', '向', 'Keysight Technologies Singapore ', '(', 'Sales', ')', ' Pte. Ltd. ', '、', 'Tokyo ', 'Electron ', 'Ltd', '.', '、', '香港商', '艾司摩爾', '貿易', '。', '有限公司', '台灣', '分公司', '訂購', '機器', '設備', '供', '生產用', '，', '交易', '總金額', 'NT$', '5,030', ' ', '佰萬', '元', '。', '。']</t>
  </si>
  <si>
    <t>['台積電', '致力', '成為', '全方位', '的', '「', 'System ', 'Foundry', '」', '業者', '，', '在', '先進', '3D IC', '異質', '整合', '技術', '研發', '領域', '，', '三維', '單晶', '整合', '(', '3', 'D monol', '。', 'ithic integration', ')', '的', '重要性', '將', '逐步', '被', '業界', '發掘', '，', '將', '較', '現行', '三維', '單晶', '堆疊', '(', '3', 'D monolithic stacking', ')', '為', '基礎', '發展', '的', '。', '3', 'D IC', '封裝', '技術', '更為', '前瞻', '，', '儘管', '量產', '時間', '至少', '還', '要', '5', '~', '10', '年', '，', '但', '可望', '進一步', '整合', '邏輯', 'IC', '、', '記憶體', '、', '感測器', '(', 'Sensor', ')', '，', '。', '最終', '目標', '追求', '異質', '元件', '之間', '電路', '幾乎', '「', '無縫', '接軌', '」', '的', '優異', '性能', '表現', '。', '台積電', '最', '新', '提出', '的', '「', 'N3', 'XT ', 'System', '」', '架構', '，', '進', '。', '一', '步', '考量', '到', '電晶體', '採用', '奈米', '碳管', '(', 'CNT', ')', '材料', '的', '低溫', '特性', '，', '用以', '取代', '傳統', '的', '矽', '(', 'Si', ')', '，', '終極', '目標', '就', '是', '希望', '達到', '在', '晶圓', '(', 'Wa', '。', 'fer', ')', '上', '把', '邏輯', 'IC', '、', '記憶體', '、', '感測器', '之間', '的', '電路', '幾乎', '可以', '「', '無縫', '接合', '」', '，', '不需', 'Bonding', '，', '相較', '於', '3D', '矽穿孔', '(', 'TSV', ')', '等', '現行', '。', '先進', '封裝', '製程', '，', '可以', '有', '更', '佳', '的', '性能', '表現', '。', '。']</t>
  </si>
  <si>
    <t>['百容', '電子', '主要', '客戶群', '與', '應用', '涵蓋', '歐美', '家電', '大廠', '冷氣', '、', '奶泡機', '、', '氣炸鍋', '等', '產品', '，', '決議', '返', '臺', '投資', '逾', '21億', '元', '在', '臺中', '工業區', '。', '興建', '新', '廠', '，', '招募', '115', '名', '本', '國', '人才', '，', '增設', '全自動化', '產線', '，', '以', '因應', '美', '中', '貿易', '衝突', '的', '銷售', '障礙', '。', '。']</t>
  </si>
  <si>
    <t>['董事長', '本人', '福座', '開發', '2019/08/22', '設質', '800,000', '股', '給', '聯邦', '商業', '銀行', '，', '累計', '設質', '41,689,000', '股', '。', '。']</t>
  </si>
  <si>
    <t>['燦星', '旅遊', '大規模', '資遣', '員工', '，', '北市', '勞動局', '表示', '，', '燦星', '國際', '旅行社', '股份', '有限公司', '，', '投保', '人數', '規模', '約', '360餘', '人', '，', '2019年', '8月', '。', '申報', '於', '8', '、', '9月', '資遣', '，', '其中', '北市', '為', '18', '人', '。', '今年', '迄', '今', '尚', '無', '接獲', '該', '公司', '勞工', '向', '北市', '申請', '勞資', '爭議', '調解', '，', '勞動局', '呼籲', '勞工', '如', '。', '對', '勞動', '權益', '有', '相關', '疑義', '，', '請', '儘速', '向', '工作', '所在地', '的', '勞動局', '提請', '協處', '。', '而', '燦星', '旅遊', '在', '台中', '、', '高雄', '也', '有', '分公司', '，', '高雄市', '勞。工局', '表示', '，', '尚未', '接獲', '燦星', '旅遊', '有', '大量', '解僱', '通報', '。', '。', '燦坤', '集團', '旗下', '旅行社', '燦星', '旅遊', '傳出', '大規模', '資遣', '員工', '消息', '，', '甚至', '有', '媒體', '公開', '裁員', '會議', '被', '密錄', '的', '音檔', '，', '甚至', '有', '「', '裁員', '36', '。', '0', '人', '」', '的', '明確', '數字', '；', '消息', '爆發', '後', '，', '燦星', '旅遊', '澄清', '，', '裁員', '百', '人', '是', '烏龍', '一', '場', '。', '燦星', '旅遊', '企業部', '經理', '兼', '發言人', '陳宏勝', '表示', '。', '，', '根本', '沒有', '大規模', '裁員', '這', '件', '事', '，', '強調', '燦星', '旅遊', '6', '至', '7月', '招募', '新人', '25', '名', '，', '8月', '正常', '離職', '加上', '資遣', '共', '18', '人', '，', '來回', '還', '新增', '了', '7', '。', '人', '。', '至於', '有', '電視', '媒體', '公開', '會議', '密錄', '的', '音檔', '，', '這', '位', '主管', '所', '說', '皆', '非', '事實', '，', '公司', '已', '開始', '著手', '內部', '調查', '並', '進行', '懲處', '。', '至於', '外', '。', '傳', '店面', '裁撤', '一', '事', '，', '燦星', '旅遊', '目前', '總店數', '約', '四十多', '家', '，', '外傳', '裁撤', '的', '多', '是', '與', '燦坤', '合併', '的', '「', '店中店', '」', '，', '以及', '地點', '不佳', '的', '店', '。', '面', '，', '燦星', '正', '朝向', '數位', '轉型', '，', '包括', '雙', '螢幕', '與', '客戶', '溝通', '，', '未來', '會', '依照', '區域', '屬性', '、', '年齡層', '等', '進行', '店面', '調整', '。', '。', '燦星旅', '更正', '澄清', '媒體', '2019/08/22', '對', '公司', '之', '報導', '：', '。', '(1)', '該', '報導', '所', '載', '內文', '及', '數字', '係為', '媒體', '臆測', '推估', '，', '本', '公司', '並', '未', '發佈', '任何', '相關', '新聞', '訊息', '，', '特此', '澄清', '。', '。', '(2)', '有關', '該', '報導', '所', '載', '「', '裁員', '恐', '破', '百', '人', '」', '純屬', '該', '媒體', '臆測', '，', '特此', '澄清', '。', '。', '(3)', '有關', '該', '報導', '所', '載', '「', '.', '.', '.', '，', '「', '虧損', '、', '業務', '緊縮', '」', '\u3000', '燦星', '大', '裁員', '全', '台', '恐破', '百', '人', '。', '相關', '主管', '人員', '不當', '發言', '一', '事', '，', '本', '公司', '。', '會', '查明', '釐清', '，', '進行', '內部', '處理', '作業', '。', '。', '(4)', '燦星旅', '因應', '未來', '數位', '轉型', '策略', '，', '公司', '持', '永續', '經營', '的', '目的', '，', '所以', '持續', '進行', '產品', '的', '優化', '並', '就', '部分', '虧損', '門市', '做汰', '弱', '之', '。', '調整', '藉以', '改善', '營運', '虧損', '。', '截至', '2019年', '8月', '22日', '為止', '通報', '裁員', '人數', '為', '17', '人', '，', '係', '上述', '營運', '之', '調整', '，', '並', '無', '大量', '解雇', '之', '情事', '。', '，', '特此', '澄清', '。', '。', '(5)', '燦星', '旅遊', '於', '本年度', '6月', '28日', '在', '新北市', '樹林', '開立', '新', '概念', '店面', '，', '同時', '在', '8月', '底', '新', '的', '網路', '平台', '與', '自動化', '串接', '系統', '上線', '，', '。', '係', '證明', '本', '公司', '轉型', '之', '決心', '。', '。']</t>
  </si>
  <si>
    <t>['有', '民眾', '檢舉', '前', '幾', '日', '至', '永豐', '銀行', '忠孝', '分行', '臨櫃', '查詢', '個人', '帳戶', '餘額', '時', '，', '發現', '帳戶', '內', '款項', '竟', '不翼而飛', '。', '經查', '發現', '為', '銀行', '內', '。', '部', '游姓', '理專', '，', '透過', '定存單', '與', '謊稱', '買保單', '，', '將', '幾', '位', '客戶', '的', '積蓄', '偷走', '，', '金額', '甚至', '高達', '新台幣', '數千萬', '元', '。', '永豐金旗下', '永豐', '。', '銀行', '表示', '，', '於', ' 8 月', ' 19 日', '發現', '忠孝', '分行', '游姓', '理財', '專員', '，', '與', '客戶', '間', '疑有', '資金', '異常', '交易', '往來', '，', '該', '行', '主管', '發現', '後', '，', '除立', '。', '即', '通報', '主管', '機關', '外', '，', '同步', '啟動', '內部', '查核', '流程', '，', '並', '報警', '處理', '，', '也', '先', '將', '游員', '暫停', '職務', '配合', '調查', '。', '永豐', '銀行', '表示', '本', '案', '已', '進', '。', '入', '司法', '程序', '，', '該', '行', '除', '主動', '將', '相關', '資料', '送交', '檢調', '單位', '偵辦', '，', '目前', '已', '知', '影響', '十餘', '名', '客戶', '，', '金額', '約', '數千萬', '元', '，', '後續', '將', '與', '檢', '。調', '單位', '密切', '合作', '並', '協助', '偵辦', '，待', '司法', '釐清民', '刑事', '等', '相關', '責任', '。', '永豐', '銀行', '強調', '該', '行', '一向', '重視', '客戶', '權益', '保障', '，', '此', '次', '發生', '。', '的', '案件', '只', '是', '個案', '，', '將', '持續', '加強', '內控', '稽核', '制度', '。', '。']</t>
  </si>
  <si>
    <t>['第一', '金控', '於', '2019', '/08/22', '以', '總金額', '台幣', '500,000仟', '元', '，', '向', '第一', '金', '人壽', '保險', '(', '本', '公司', '全資', '子公司', ')', '取得', '第一', '金', '人壽', '50,000', '。', '千', '股', '。', '。']</t>
  </si>
  <si>
    <t>['威剛', '集團', '旗下', '立萬利', '今天', '與', '韓國', '樂天', '食品', '簽約', '合作', '，', '攜手', '搶攻', '大中華區', '幼兒', '奶粉', '市場', '。', '立萬利', '與', '樂天', '食品', '的', '簽約儀', '。', '式', '，', '由', '威剛', '集團', '董事長', '陳立白', '及', '樂天', '食品', '代表', '理事', '趙京秀', '代表', '簽約', '，', '立萬利', '董事長', '陳立青', '也', '出席', '簽約', '典禮', '。', '陳立白', '。', '表示', '，立萬利', '決定', '與', '樂天', '食品', '合作', '。', '樂天', '食品', '是', '韓國', '食品業', '龍頭', '，', '除', '幼兒', '奶粉', '外', '，', '產品', '還', '有', '冰淇淋', '及', '肉品', '加工', '等', '，', '。立萬利', '在', '大中華區', '有', '2.5萬', '個', '銷售', '管道', '，', '陳立白', '說', '，', '希望', '幼兒', '奶粉', '是', '立萬利', '與', '樂天', '食品', '合作', '的', '第一', '步', '，', '未來', '能', '更多', '。', '元', '合作', '，', '共創', '雙贏', '局面', '。', '。', '【', 'TCRI ', '觀點', '_', '20190910', '】', '。', '1', '.', ' 威剛', '在', '保健營', '養食', '、', '用品', '之', '多角化', '業務', '(', '如', '重鵬', ')', '目前', '仍', '在', '虧損', '，', '主要', '原因', '在於', '保健', '營養食', '、', '用品', '之', '通路', '特性', '與', '。', '電子', '產品', '不同', '，', '觀察', '國內', '有', '獲利', '之', '保健', '營養食', '、', '用品', '公司', '多', '有', '傳銷', '體系', '支持', '(', '葡萄王', ')', '或', '僅', '從事', '代工', '不', '涉及', '通路', '(', '如', '。', '大江', '、', '生展', ')', '。', '此外', '，友華', '、', '生達', '等', '跨入', '奶粉', '之', '學名藥', '公司', '，', '亦', '憑', '長期', '耕耘', '之', '醫療', '機構', '體系', '、', '藥妝', '通路', '及', '廣告', '行銷', '。', '活動', '，', '建立', '品牌', '。', '。', '2', '. ', '由於', '威剛', '目前', '尚', '不', '具', '前述', '業者', '之', '競爭', '條件', '，', '代理', '進口', '奶粉', '業務', '暫宜', '保守', '看待', '。', '。']</t>
  </si>
  <si>
    <t>['威剛', '董事長', '陳立白', '指出', '，', '原廠', '對於', ' 9 月', '後', '的', 'DRAM ', '合約價', '，', '多', '認為', '持穩', '，', '且', '可望', '有', '上檔', '空間', '；', '現貨價', '方面', '，', '目前價', '。格', '回跌', '修正', '，', '但', '估', '僅', '微幅', '跌價', '，', '看好', '資料', '中心', '需求', '回溫', '，', '10', '、', '11', ' ', '月', '現貨價', '可望', '有', '小', '波', '反彈', '空間', '。', '展望', ' DRAM ', '產業', '。', '後市', '，', '目前', '原廠', '仍', '陷入', '價格', '低於', '現金', '成本', '的', '困境', '，', '賣', '越', '多虧', '越', '多', '，', '且', '下', '半', '年', '本來', '就', '是', '傳統', '旺季', '，', '估', '需求', '可望', '帶動價', '。', '格', '逐月', '或', '逐', '季', '成長', '，', '直到', '回到', '原廠', '的', '成本', '區間', '，', '估', '目前', '合約價', '至少', '還', '有', ' 3 成', '以上', '的', '上檔', '空間', '。', '現貨價', '則', '是', ' 7 月', '初', '。', '反彈', '強漲', '後', '，', '目前', '價格', '持穩', '，', '估', '下', '半', '年', '也', '將', '持穩', '。', '對於', '東芝', '產能', '恢復', '情況', '，', '由於', '目前', ' NAND Flash ', '價格', '尚未', '回到', '現。金', '成本', '之上', '，', '推斷', '東芝', '該', '廠', '產能', '將', '逐步', '恢復', '，', '但', '不至於', '一下子', '拉升', '至', '全能', '生產', '，', '頂多', '恢復到', ' 7 ', '至', ' 8 成', '，', '待', '價格', '上', '。', '漲', '至', '合理', '區間', '，', '才', '可望', '恢復', '全', '產', '。', '。']</t>
  </si>
  <si>
    <t>['總經理', '李遠智', '內部', '調動', '，', '由', '曾山一', '接任', '。', '。']</t>
  </si>
  <si>
    <t>['辭任', '1', '董', '。', '董事', '李遠智', '卸任', '。']</t>
  </si>
  <si>
    <t>['會計', '主管', '陳昆谷', '內部', '調動', '。', '。', '財務', '經理', '陳昆谷', '內部', '調動', '。', '。']</t>
  </si>
  <si>
    <t>['上緯', '投控', '召開', '法', '說', '，', '董事長', '蔡朝陽', '表示', '，', '未來', '上緯', '將', '專注', '於', '風電', '新', '材料', '開發', '，', '目標', '是', '成為', '全球', '風電', '材料', '的', '領頭羊', '。', '。', '公司', '去年', '下', '半', '年', '已', '在', '董事長室', '下', '，', '成立', '新', '事業', '團隊', '，', '負責', '評估', '與', '其他', '業者', '的', '合作', '或', '投資', '機會', '，', '未來', '也', '不', '排除', '發動', '併', '。', '購', '。', '上緯', '新', '能源', '及', '其', '子公司', '海能', '風力', '發電', '股權', '出售案', '，', '將', '分', '三', '階段', '認列', '收益', '。', '若', '從', '一般', '股權', '交割', '時程', '約', ' 3 ', '至', ' 6 ', '個', '。', '月', '來', '推算', '，', '加上', '海能', '風電', '聯貸案', '原', '就', '預定', '於', '第 3 季', '完成', '，', '前', '兩', '階段', '的', '收益', '，', '最', '快', '年底', '前', '就', '可望', '貢獻', '獲利', '表現', '。', '。', '【', 'TCRI ', '觀點', '_', '20190826', '】', '。', '1.', '近', '兩', '年', '陸續', '處分', '離岸', '風場', '持股', '，', '退出', '離岸', '風場', '開發', '，', '依', 'TCRI', '觀點', '，', '主要', '係', '因', '能力', '(', '技術', '與', '資金', ')', '有所', '不足', '。', '(', '請', '詳', '。', '貨幣', '觀測', '與', '信用', '評等', '第 139', '期', ')', '。', '2', '.', '除', '最後', '一', '筆', '交易', '尚未', '完成', '外', '，', '近', '兩', '年', '透過', '售股', '累計', '已', '取得', '現金', '約', '台幣', ' ', '22億', '元', '，', '獲利', ' 12億', '，', '但', '因', '屬', '一次式', '處分損', '。益', '，', '未來', '高', '獲利', '難', '再', '。', '。', '3', '.', '目前', '該', '公司', '的', '風電', '產品', '主要', '是', '集中', '於', '葉片', '材料', '，', '包括', '葉片', '樹脂', '、', '黏著劑', '及', '碳纖維', '複材', '的', '拉擠', '碳板', '等', '，', '推測', '未來', '會', '。', '併購', '的', '標的', '應', '會', '與', '葉片', '材料', '相關', '，', '但', '待', '觀察', '。', '。']</t>
  </si>
  <si>
    <t>['東洋', '近年', '積極', '布局', '國際', '合作案', '逐步', '收成', '，', '除', '為', '原廠藥', 'Caelyx/Doxil', '代工案', '持續', '外', '，', '該', '產品', '學名藥', 'Pegylipo', '的', '客戶端', '。', '也', '規劃', '第三', '季', '底', '申請', '藥證', '，', '2023年', '上市', '，', '初', '估', '該', '藥品', '市場', '規模', '約', '6億', '美元', '。', '而', 'Lipo-AB', '藥品', '的', '客戶端', '，', '也', '預計', '第三', '季', '。', '底', '申請', '藥證', '，', '2023年', '上市', '，', '進軍', '4.4億', '美元', '市場', '。', '另外', '與', '美國', '夥伴', '合作', 'Octreotide', '藥品', '，', '力拚', '2022年', '取', '證', '，', '該', '合作', '。', '案', '東洋', '將', '享里程金', '500萬', '美元', '，', '預計', '今年', '底', '前', '有', '100萬', '美元', '里程金', '入帳', '，', '歐洲', '合作', '夥伴', '年底', '前', '可望', '定案', '。', '大陸', '市場', '2', '。', '年', '前', '已', '送件', '申請', '藥證', '的', '抗生素', 'Colimycin', '，', '有', '機會', '在', '年底', '取', '大陸', '藥證', '，', '並', '敲定', '行銷', '夥伴', '。', '至於', '轉投資', '荷蘭', '殷漢', '，', '東', '。洋', '目前', '持股', '五成', '，', '明年', '增資', '後', '，', '持股', '將', '增至', '67%', '，', '殷漢', '以', '新', '藥', '開發', '為主', '，', '首', '個', '項目', '是', '治療', '多發性', '硬發症', '新', '藥', '，', '目前', '。', '已', '於', '荷蘭', '進行', '一', '期', '臨床', '，', '預估', '2024年', '上市', '，', '該', '新', '藥', '美國', '市場模', '約', '9億', '美元', '。', '。', '【', 'TCRI ', '觀點', '_', '20190829', '】', '。', '1.2019年', '上', '半', '年', '受惠', '癌症', '藥品', '事業', '成長', '，', '營收', '年增', '8%', '，', '來到', '22億', '元', '，', '常續性', '利益', '5.6億', '元', '，', '同', '比', '多', '賺', '1.5億', '元', '。', '。', '2', '.', '學名藥', '海外', '市場', '布局', '持續', '推進', '，', '進度', '更新', '於', '下', ':', '。', 'A', '.', '中國', '市場', ':', '抗生素', '學名藥', '預計', '今年', '取得', '藥證', '。', '。', 'B', '.', '美國', '市場', ':', '成功', '授權', '四', '項', '產品', '，', '其中', '兩', '項', '(', 'Lipo-AB', '及', 'Pegylipo', ')', '授權', '夥伴', '將', '於', '今年', '提出', 'ANDA', '，', '屆時', '將', '取得', '里程', '碑金', '。', '200萬', '美元', '，', '另', '有', '2019/6', '新', '授權', '產品', '(', 'Octreotide', ')', '之', '簽約金', '100萬', '美元', '待', '入帳', '。', '。']</t>
  </si>
  <si>
    <t>['杏', '一', '上', '半', '年', '營收', '25.15億', '元', '，', '年增', '12%', '，', '稅', '後', '盈餘', '7,013萬', '元', '，', '年增', '36%', '，', '每', '股', '稅', '後', '盈餘', '2.33', '元', '；', '杏一', '上', '半', '年', '增加', '店數', '。', '佔', '總店數', '的', '比重', '不', '高', '，', '因此', '多數', '獲利', '挹注', '應', '是', '來自', '個別店', '的', '產值', '改善', '，', '這', '也', '是', '該', '公司', '逐步', '深化', '社區', '預防', '醫療', '領域', '的', '。', '結果', '。', '展望', '未來', '，', '杏', '一', '目標', '仍', '設定', '每', '年', '都', '能', '有', '優於', '產業', '平均', '的', '增長', '，', '在', '店數', '增長', '上', '，', '內部', '設定', '的', '常態', '目標', '約', '10%', '的', '。', '新店', '增長', '，', '部分', '院', '內店', '可能', '涉及', '招標', '，', '是', '每', '個', '年度', '新店', '增長', '是否', '達標', '較', '難', '控制', '的', '變數', '。', '而', '既有', '店', '的', '同', '店', '增長', '，', '透過', '。線', '上線', '下', 'O2O', '的', '整合', '，', '有', '可能', '拉大', '與', '單一', '店舖', '業者', '的', '差距', '，', '並', '增加', '客戶', '黏濁度', '。', '在', '大陸', '市場', '方面', '，', '杏一', '上', '半', '年', '已', '繳', '。', '出', '獲利', '成績', '，', '雖', '擴店', '的', '腳步', '不', '快', '，', '但', '還是', '以', '穩健', '為', '先', '，', '而', '目前', '大陸', '店面', '僅', '以', '醫療', '器材', '的', '銷售', '為主', '，', '不', '排除', '也', '會', '跨足', '。', '醫保', '藥業', '的', '服務', '。', '。']</t>
  </si>
  <si>
    <t>['東台', '舉行', '法說會', '，', '受', '美', '中', '貿易戰', '影響', '，', '1', '-', '7', ' 月', '整體', '出口', '金額', '衰退', '約', ' 1 成', '，', '其中', '中國', '市場', '衰退', ' 21.5%', ' ', '最多', '，', '美國', '也', '。', '衰退', ' 9.4%', '，', '雖然', '中國', '整體', '需求', '低迷', '，', '但', '仍', '是', '主要', '市場', '。', '越南', '、', '印度', '市場', '多', '服務', '機車', '產業', '，', '但', '今年', '第 2 季', '印度', '銷量', '。', '略為', '下滑', '，', '全', '年', '訂單', '預計', '僅', '年增', ' 5 ', '至', ' 10%', '，', '未來', ' 2', '-3 ', '年', '內', '將', '加碼', '投資', '，', '以', '泰國', '、', '印尼', '為', '優先', '考量', '地點', '。', '東台', '上', '半', '。', '年', '全球', '各', '地', '營收', '占', '比', '，', '仍', '以', '中國', '為主', '，', '占', ' 40%', '、', '亞洲', ' ', '18%', '、', '台灣', ' ', '14%', '、', '歐洲', ' ', '18%', '、', '北美', ' 6%', '、', '非洲', '維持', ' 4%', '，', '全', '年', '來', '。', '看', '的話', '，', '中國', '將', '降至', ' 35%', '，', '亞洲', '因', '通路', '開發', '營收', '占', '比', '將', '提升', ' 20%', '，', '歐洲', '也', '受惠', ' PCI ', '需求', '強勁', '也', '將', '提升', '至', ' 20%', '，', '北', '。', '美', '、', '非洲', '則', '不會', '有', '明顯', '成長', '。', '。', '【', 'TCRI ', '觀點', '_', '20190826', '】', '。', '1', '.', '受', '中', '美', '貿易戰', '影響', '，', '2019年', '上', '半', '出口', '中國', '營收', '衰退', ' 2成', '，', '營收', '比重', '由', ' ', '51%', '降至', ' 40%', '。', '所幸', '，', '積極', '開發', '東協', '等', '市場', '。', '成效', '顯現', '，', '地區', '營收', '成長', ' 5成', '，', '比重', '由', ' 12%', '拉升', '至', ' 18%', '，', '致', '整體', '營收', '不至於', '衰退', '。', '。', '2', '.', '但', '須', '注意', '，', '中', '美', '貿易戰', '短期', '難解', '，', '預期', '下', '半', '年', '中國', '市場', '的', '投資', '意願', '仍', '低', '，', '對於', '工具機', '之', '需求', '仍', '會', '再', '降', '，', '下', '半', '年', '營', '。', '收', '維持', '成長', '之', '難度', '頗', '高', '。', '。']</t>
  </si>
  <si>
    <t>['董事', '本人', '林泉源', '2019/08/', '22', '設質', '172,000', '股', '給', '遠東', '國際', '商業', '銀行', '，', '累計', '設質', '1,359,000', '股', '。', '。']</t>
  </si>
  <si>
    <t>['雙美', '接獲', '監察人', '典華', '投資', '(', '股', ')', '依', '公司法', '第220', '條', '規定', '辦理', '，', '於', '2019/', '10/8', '召集', '雙美', '生物', '科技', '(', '股', ')', '2019年', '第一', '次', '股東', '臨', '。', '時', '會', '，', '會議', '召集', '事由', '如', '下', '：', '。', '報告', '事項', '(一)', '：', '為', '謀求', '公司', '與', '全體', '股東', '權益', '，', '應', '重新', '檢討', '評估', '本', '公司', '2018年', '12月', '27日', '董事會', '決議', '通過', '之', '「', '南科', '建廠', '。', '資本', '支出案', '」', '，', '相關', '事宜', '報告', '。', '。', '報告', '事項', '(二)', '：', '2019年', '6月', '28日', '股東', '常會', '未', '通過', '董事', '解除', '競業', '禁止', '限制案', '，', '恐', '致生', '本', '公司', '損害', '之', '虞', '，', '為', '防免', '發生', '對', '。', '本', '公司', '之', '損害', '應', '提前', '全面', '改選', '本', '公司', '董事', '與', '監察人', '。', '。', '討論', '事項', '(一)', '：', '討論', '全面', '改選', '董事', '9', '席', '及', '監察人', '3', '席', '(', '董事', '應選', '名額', '為', '9', '席', '，', '其中', '2', '席', '為', '獨立', '董事', '。', '。', '討論', '事項', '(二)', '：', '解除', '新任', '董事', '競業', '禁止', '限制案', '。', '。', '討論', '事項', '(三)', '：', '依', '公司法', '第一百八十四', '條', '規定', '，', '選任', '檢查人', '「', '查核', '本', '公司', '2016年度', '至', '2018年度', '董事會', '造具', '之', '表冊', '、', '。', '監察人', '之', '報告', '」', '案', '。', '。']</t>
  </si>
  <si>
    <t>['南寶', '樹脂', '由於', '鞋用', '接著劑', '屬於', '產業鏈', '上游', '，', '受鞋廠', '對', '貿易戰', '的', '調整', '布局', '，', '加上', '本身', '材料', '亦', '受', '高', '關稅', '衝擊', '，', '決定', '將', '原', '。', '中國', '擴展', '計畫', '轉回', '臺灣', '，', '以', '超過', '18億', '元', '在', '臺南市', '自有', '廠區', '內', '興建', '總部', '大樓', '及', '廠房', '，', '增添', '自動化', '產線', '設備', '，', '延攬', '30', '名', '。', '專業', '人員', '，', '致力', '朝向', '傳統', '接著劑', '功能', '創新', '與', '化學', '材料', '無', '毒', '環保', '趨勢', '前進', '。', '。']</t>
  </si>
  <si>
    <t>['遠傳', '與', '台灣', '愛', '立信', '股份', '有限公司', '簽署', '採購', '電信', '設備', '合約', '供', '營業用', '，', '電信', '設備', '計', '新台幣', 'NT', '$', '1,112,532,726', '。', '。']</t>
  </si>
  <si>
    <t>['昂寶', '-KY', '通訊類', '產品', '中', '，', '包含', '手機', '、', '網通', '兩', '大', '應用面', '，', '目前', '快', '充', '與', '一般', '充電', '仍', '有', '2', '~', '3成', '的', '價差', '，', '市場', '手機', '快', '充', '滲透率', '。', '較', '去年', '微幅', '成長', '，', '多', '應用', '於', '高階', '手機', '機種', '，', '但', '仍', '有', '向', '中階', '機種', '拓展', '的', '趨勢', '。', '網通', '產品', '主要', '布局', '中國', '電信商', '、', '電源廠', '。', '等', '，', '包含', '標案', '及', '通路', '銷售', '。', '下', '半', '年', '網通', '受到', '中國', '標案', '陸續', '開出', '並', '拉貨', '，', '預估', '優於', '上', '半', '年', '表現', '。', '至於', '電腦', '與', '消費性', '產', '。品', '方面', '，', '以', 'USB Type-C PD', '切入', '美系', 'NB', '品牌', '客戶', '，', '公受到', '貿易戰', '影響', '下', '，', '開案', '狀況', '較', '受阻', '，', '但', '也', '持續', '開發', '新', '產品', '，', '。', '盼', '為', '明年', '增加', '動能', '。', '。']</t>
  </si>
  <si>
    <t>['信昌電', '為', '就近', '滿足', '客戶端', '需求', '，', '以及', '因應', '未來', '5G', '及物', '聯網', '等', '高階', '產品', '應用', '需求', '增加', '，', '並', '實現', '智慧化', '工廠', '的', '目標', '，', '將', '。', '投入', '30', ' 億', '元', '在', '桃園', '蘆竹', '新建', '廠房', '擴增', '陶瓷', '粉末', '產線', '，', '楊梅廠', '擴充', '積層', '電容', '產線', '，', '持續', '開發', '應用', '領域', '至', '高階', '高值', '的', '。', '工規', '、', '軍用', '國防', '、', '航太', '產品', '，', '可', '新增', '近', '400', '個', '本', '國', '就業', '機會', '。', '。']</t>
  </si>
  <si>
    <t>['公司', 'Ropeginterferon alfa-2b ', '(', ' P1101', ')', ' ', '之', '原發性', '血小板', '增生症', ' ', '(', 'ET', ')', ' ', '三', '期', '臨床', '試驗', '計畫', '已', '接獲', '中國', '國家', '藥品', '監', '。督', '管理局', '受理', '通知書', '：', 'ET', '的', '病人數', '與', 'PV', '的', '病人數', '相近', '，', '美國', '和', '歐洲', '地區', '的', '病人數', '加總', '大約', '四十多萬', '人', '。', '目前', 'ET', '的', '第', '。', '一', '線', '用藥', '是', '仿單', '標示', '外', '的', '愛治', '膠囊', '（', 'hydroxyurea', ')', '，', '第二', '線', '用藥', '則', '是', 'Anagrelide', '，', '美國', 'FDA', '在', '20多', '年', '來', '沒有', '批准', 'ET', '。', '新', '藥', '上市', '。', '。']</t>
  </si>
  <si>
    <t>['2019/08/', '22', '收盤價', '10.80', '元', '，', '週', '報酬', '下跌', '34%', '，', '月', '報酬', '下跌', '47%', '。', '。']</t>
  </si>
  <si>
    <t>['董事', '本人', '高大', '科技', '2019/08/', '22', '設質', '1,100,000', '股', '給', '京城', '商業', '銀行', '，', '累計', '設質', '5,830,000', '股', '。', '。']</t>
  </si>
  <si>
    <t>['辭任', '2', '董', '。', '董事', 'CARY', ',', 'STEPHEN DOUGLAS', '(', 'Greensward Investments', ',', 'LLC', '代表', ')', '卸任', '。', '董事', '宋國峻', '(', '瑞育', '生技', '醫藥', '代表', ')', '卸任', '。']</t>
  </si>
  <si>
    <t>['補選', '1', '董', '。', '獨立', '董事', '陳維昭', '新任', '。']</t>
  </si>
  <si>
    <t>['大', '股東', '本人', '洲定', '投資', '2019/08/', '22', '設質', '245,000', '股', '給', '聯邦', '商業', '銀行', '，', '累計', '設質', '6,172,000', '股', '。', '。']</t>
  </si>
  <si>
    <t>['補選', '2', '董', '。', '董事', '林承泰', '新任', '。', '獨立', '董事', '林岳震', '新任', '。']</t>
  </si>
  <si>
    <t>['信實', '保全', '代', '子公司', '信實', '公寓', '大廈', '管理', '維謢', '股份', '有限公司', '公告', ':', '參與', '「', '臺中', '航空站', '2020', '~', '2022年度', '清潔', '維護', '勞務', '委外', '(', '。', '含', '一般', '事業', '廢棄物', '清運', '及', '行李', '手推車', '提供', '服務', ')', '」', '得標', '。', '1', '.', '契約', '或', '承諾', '相對人', ':', '交通部', '民用', '航空局', '臺中', '航空站', '。', '2', '.', '契約', '或', '承諾', '起迄', '日期', '(', '或', '解除', '日期', ')', ':', '2020', '/', '01/01', '~', '2022', '/', '12/', '31', '。', '3', '.', '主要', '內容', '(', '解除', '者', '不', '適用', ')', ':', '臺中', '航空站', '一般', '清潔', '維護', '、', '一般', '事業', '廢棄物', '清運', '及', '行李', '手推車', '提供', '服務案', '承攬', '。', '。', '4', '.', '限制', '條款', '(', '解除', '者', '不', '適用', ')', ':', '本案', '尚未', '簽約', '，', '若', '有', '相關', '限制', '條款', '，', '將', '再', '另行', '公告', '。', '。', '5', '.', '具體', '目的', '(', '解除', '者', '不', '適用', ')', ':', '臺中', '航空站', '一般', '清潔', '維護', '、', '一般', '事業', '廢棄物', '清運', '及', '行李', '手推車', '提供', '服務案', '承攬', '。', '。']</t>
  </si>
  <si>
    <t>['公信', '說明', '於', '美國', '賓州', '東區', '法院', '起訴', '請求', '給付', '貨款', '等', '案', '，', '雙方', '已', '達成', '和解', '：', '。', '1', '.', '公司', '於', '美國', '賓州', '東區', '法院', '就', '客戶', '積欠', '貨款', '美金', '6,574,546.17', '元', '提起', '法律', '程序', '追討', '。', '本', '案', '雙方', '纏訟', '多', '年', '，', '公司', '考量', '。', '後續', '裁判', '與', '催收', '執行', '恐曠', '日廢', '時', '，', '故', '於', '美東', '時間', '2019/8/21', '(', '臺灣', '時間', '2019', '/', '8/22', ')', '，', '雙方', '已', '初步', '達成', '和解', '。', '。', '2', '.', '對方', '應', '償付', '本', '公司', '美金', '3,700,000', '元', '，', '惟', '前述', '金額', '若', '未', '於', '和解', '後', '10', '日', '內', '匯達', '指定', '銀行', '帳戶', '，', '則', '此', '和解', '自動', '失效', '。', '。', '3', '.', '公司', '就', '積欠', '貨款', '已', '於', '2012年度', '全數', '評估', '減損', '並', '提備', '抵', '呆帳', '，', '上述', '和解', '對', '公司', '財務', '業務', '並', '無', '重大', '影響', '。', '。']</t>
  </si>
  <si>
    <t>['博智', '目前', '伺服器', '占', '比', '為', '70%', '，', 'IPC', '占', '比', '30%', '，', '而', '新', '發展', '的', '高階', '應用', '如', 'switch', '交換器', '的', '應用', '等等', '，', '則', '歸', '在', '伺服器', '產品線', '。', '。', '展望', '第三', '季', '，', '博智', '自', '去年', '下', '半', '年', '以來', '，', '客戶', '的', '需求', '下滑', '，', '公司', '的', '營收', '也', '一路', '衰退', '，', '但', '目前', '客戶', '庫存', '調整', '應該', '已', '到', '。', '一', '個', '段落', '，', '需求', '已', '略', '有', '回升', '，', '訂單', '能見度', '也', '從', '之前', '的', '2', '-', '3', '週', '拉長', '到', '4', '-', '5', '週', '的', '水準', '，', '第三', '季', '接單', '狀況', '不錯', '，', '有', '可能', '是', '逐。', '月', '微幅', '走高', '的', '水準', '，', '整體', '第三', '季', '還', '會', '較', '第二', '季', '營收', '再', '走高', '。', '另外', '博智', '也', '擬', '切入', '交換器', 'switch', '的', '市場', '，', '已', '有', '小量', '出貨', '。', '，', '包括', '40', 'G/', '100', 'G', '的', '產品', '都', '有', '，', '但', '量', '仍', '不', '大', '。', '。']</t>
  </si>
  <si>
    <t>['會計', '主管', '陳雅慧', '離職', '，', '由', '李訓能', '接任', '。', '。', '發言人', '陳雅慧', '離職', '，', '由', '李訓能', '接任', '。', '。', '財務', '經理', '陳雅慧', '離職', '，', '由', '李訓能', '接任', '。', '。']</t>
  </si>
  <si>
    <t>['錢櫃', '企業', '收到', '公平會', '結合', '案件', '決定書', '：', '。', '1', '.', '事實', '發生', '日', ':2019/08/22', '。', '2', '.', '原', '公告', '申報', '日期', ':', '2019', '/', '02', '/', '22', '。', '3', '.', '簡述', '原', '公告', '申報', '內容', ':', '。', '董事會', '通過', '「', '擬', '以', '現金', '為', '對價', '進行', '股份', '轉換', '，', '以', '取得', '好樂迪', '股份', '有限公司', '百分之百', '股份', '之', '股份', '轉換', '計畫', '」', '。', '4', '.', '變動', '緣由', '及', '主要', '內容', ':', '。', '本', '公司', '於', '今日', '收到', '公平會', '結合', '案件', '決定書', '，', '公平會', '爰', '依', '公平', '交易法', '第13', '條', '第1', '項', '規定', '禁止', '結合', '。', '。']</t>
  </si>
  <si>
    <t>['光隆', '舉行', '法說會', '，', '董事長', '詹賀博', '指出', '，', '公司', '團隊', '不斷', '擴張', '成衣', '事業', '版圖', '，', '效益', '已經', '浮現', '，', '反映', '在', '營業', '利益', '的', '高成長', '。', '。', '今年', '成衣', '部門', '營收', '成長', '預期', '上', '修', '至', '15', '至', '20%', '。', '當前', '北美', '市場', '需求', '健康', '，', '庫存', '水位', '低', '；', '今年', '也', '新增', '北歐', 'Fjallraven', '。', '北極狐', '及', 'Columbia', '旗下', '瑜珈服', '品牌', 'PrAna', '等', '客戶', '，', '明年', '訂單', '放量', '。', '雖然', '今年', '天氣', '越來越', '熱', '，', '不利', '冬季', '及', '戶外', '羽絨服', '。', '市場', '擴張', '，但', '公司', '一向', '聚焦', '高緯度', '國家', '市場', '，', '如', '北歐', '、', '俄羅斯', '、', '加拿大', '及', '亞洲', '的', '日本', '、', '南韓', '等', '，', '因此', '較', '不不', '受', '影響', '。', '。', '公司', '生產', '基地', '集中', '在', '越南', '，', '可', '受', '惠美', '中', '貿易戰', '帶來', '的', '轉單', '效應', '，', '但', '面對', '美國', '考慮', '對', '越南', '加徵', '關稅', '，', '公司', '正', '規劃', '東。', '南亞', '第二', '生產', '基地', '，', '預計', '明年', '會', '有', '好', '消息', '。', '。']</t>
  </si>
  <si>
    <t>['好樂迪', '收到', '公平會', '禁止', '「', '錢櫃', '企業', '(', '股', ')', '公司', '與', '本', '公司', '結合案', '」', '之', '函文', '。', '。', '1', '.', '事實', '發生', '日', ':2019/08/22', '。', '2', '.', '原', '公告', '申報', '日期', ':', '2019', '/', '02/', '22', '。', '3', '.', '簡述', '原', '公告', '申報', '內容', ':', '錢櫃', '公司', '向', '公平', '交易', '委員會', '申請', '結合', '，', '由', '錢櫃', '以', '現金', '對價', '之', '股份', '轉換', '方式', '，', '取得', '本', '公司', '全。部', '已', '發行', '且', '流通', '在外', '之', '普通股', '股份', '，', '本', '公司', '成為', '錢櫃', '百分之百', '持股', '之', '子公司', '。', '。', '4', '.', '變動', '緣由', '及', '主要', '內容', ':', '錢櫃', '公司', '於', '2019/8/22', '收到', '公平會', '函文', '，', '內容', '為', '錢櫃', '公司', '與', '本', '公司', '結合', '申報', '乙', '案', '，', '經', '公平會', '。', '2019年', '8月', '21日', '第1450', '次', '委員', '會議', '決議', '禁止', '結合', '。', '。']</t>
  </si>
  <si>
    <t>['大西洋', '飲料', '公司', '生產', '的', '國民', '飲料', '「', '蘋果', '西', '打', '（', '2000', 'mL', '）', '」', '去年', '才', '因', '被', '驗出', '酵母菌', '加上', '未', '主動', '通報', '，', '挨罰', '220萬', '，', '新。', '北市', '衛生局', '22日', '接獲', '大西洋', '公司', '通報', '，', '有', '民眾', '反映', '7月', '4日', '及', '7月', '18日', '產品', '出現', '懸浮物', '，', '衛生局', '已', '要求', '業者', '預防性', '下', '。', '架', '3月', '5日', '至', '8月', '18日', '生產', '的', '產品', '166萬', '瓶', '，', '並', '移請', '桃園', '試', '衛生局', '至', '工廠', '調查', '。', '衛生局', '昨天', '接獲', '業者', '主動', '通報', '後', '，', '立即', '。', '到', '市面', '抽驗', '同', '規格', '產品', '，', '初步', '快篩', '結果', '，', '有', '疑似', '酵母菌', '疑慮', '，', '詳細', '送驗', '結果', '預計', '10', '天', '出爐', '，', '若', '產品', '驗出', '變質', '或', '腐敗', '。', '，', '將', '依', '違反', '《', '食品', '安全', '衛生', '管理', '法', '》', '處', '6萬', '元', '以上', '2億', '元', '以下', '罰鍰', '。', '已', '要求', '業者', '立即', '停止', '製造', '、', '加工', '同', '規格', '產品', '，', '並', '。', '採取', '預防性', '回收', '，', '須', '在', '24日', '前', '通知', '產品', '販賣', '或', '物流', '據點', '下架', '。', '新北市', '消保官', '表示', '，', '消費者', '如', '購買', '製造', '日期', '為', '2019年', '。', '7月', '1日', '至', '8月', '18日', '2000', 'mL', '蘋果', '西打', '，', '無論', '有無', '拆封', '皆', '可', '持', '發票', '或', '產品', '向', '原', '購買', '通路', '辦理', '退換貨', '，', '另', '擴大', '回收', '製造日', '。期', '2019年', '3月', '5日', '至', '6月', '30日', '產品', '，', '可', '持', '未', '開封', '產品', '辦理', '退換貨', '。', '大西洋', '產品', '不', '是', '第一', '次', '出', '問題', '，', '消費者', '飲用', '變質產', '。品', '後', '恐', '導致', '腹瀉', '，', '業者', '僅', '願', '針對', '飲用', '產品', '後', '感到', '不適', '的', '消費者', '進行', '個案', '協商', '賠償', '問題', '，', '且', '要', '消費者', '提供', '看診', '證明', '，', '。', '會', '持續', '監督', '業者', '。', '。', '大飲', '主動', '通報', '有', '8萬', '瓶', '飲料', '內', '有', '懸浮物', '，', '大西洋', '飲料', '採購', '科長', '謝政成', '指出', '，', '7月', '4日', '生產', '蘋果', '西', '打', '2000', 'ml', '商品', '，', '經', '工', '。廠', '檢驗', '後', '確認為', '不良品', '，', '惟', '詳細', '原因', '尚', '待', '釐清', '中', '，', '為', '顧及', '消費者', '權益', '，', '將', '啟動', '擴大', '預防性', '回收', '退換', '貨', '機制', '。', '至於', '市', '。場', '傳出', '2000', 'ml', '的', '生產線', '要', '停產', '。', '謝政成', '表示', '沒有', '。', '不過', '7月', '4日', '生產', '蘋果', '西', '打', '2000', 'ml', '的', '產線', '，', '現已', '先', '停產', '，', '不過', '公司', '。', '的', '產線', '共有', '3', '條', '，', '而', '2000', 'ml', '只', '是', '其中', '1', '條', '產線', '，', '尚', '有', '2', '條', '產線', '，', '只要', '2000', 'ml', '有', '訂單', '就', '一定', '要', '生產', '，', '況且', '目前', '有', '退換貨', '。', '需求', '，', '因此', '會', '調度', '其他', '生產線', '來', '支援', '生產', '2000', 'ml', '。', '。']</t>
  </si>
  <si>
    <t>['福懋', '舉行', '法說會', '，', '總經理', '李敏章', '表示', '，', '上', '半', '年', '營收', '新台幣', '240.89億', '元', '，', '年增', '7.22%', '，', '本', '期', '淨利', '29.8億', '元', '，', '年增', '66.41', '。%', '，', '每', '股', '稅', '後', '盈餘', '1.58', '元', '。', '今年', '福懋', '布料', '訂單', '滿手', '，', '織布', '本業', '營收', '、', '獲利', '維持', '穩定', '成長', '，', '最', '主要', '產品', '聚胺', '/', '聚酯', '梭織', '。', '布', '銷售量', '以', '供應', 'Nike', '、', 'Adidas', '、', 'PUMA', '及', '其他', '運動', '服飾', '品牌', '所', '需', '布料', '合計', '占', '47.21%', '最多', '；', '其次', '是', '戶外', '運動', '時尚', '休閒品', '。牌', 'Columbia', '、', 'The North Face', '、', 'Patagonia', '等', '占', '34.4%', '，', '其餘', '時尚', '休閒類', '占', '11.64%', '。', '越南', '的', '同奈', '和', '隆安廠', '擴廠', '後', '，', '織。布廠', '年', '產能', '達', '1億9200萬', '碼', '，', '染整廠', '年', '產能', '1億3920萬', '碼', '，', '輪胎', '簾布廠', '年', '產能', '2萬5800', '公噸', '；', '因此', '可', '滿足', '明年', 'Nike', '、', 'A', '。', 'didas', '運動', '服飾', '布料', '兩', '位數', '成長', '的', '接單量', '，', '帶來', '穩定', '營收', '。', '至於', '下', '半', '年', '將', '準備', '出貨', '明年', '春夏', '服裝', '的', '布料單', '，', '相對', '是', '。', '營運', '淡季', '，', '在', '上', '半', '年', '營運', '成績', '優異', '下', '，', '全', '年', '本業', '營收', '保持', '穩健', '，', '但', '在', '業', '外', '獲利', '可能', '縮水', '下', '，', '必須', '要', '加強', '本業', '獲利', '，', '。', '以', '維持', '整體', '穩定', '獲利', '水準', '。', '。']</t>
  </si>
  <si>
    <t>['董事', '本人', '福發', '國際', '投資', '2019/08/23', '設質', '2,000,000', '股', '給', '聯邦', '商業', '銀行', '，', '累計', '設質', '16,765,000', '股', '。', '。']</t>
  </si>
  <si>
    <t>['錩泰', 'Q2', '受到', '在', '通路', '上架', '的', '1', '款', '機種', '出現', '問題', '、', '進行', '召回', '的', '影響', '，', '已', '預提', '9000萬', '元', '業外', '損失', '，', '該', '款', '機種', '在', '3', '年', '間', '共', '銷售', '。', '約', '20萬', '台', '，', '而', '依', '折舊', '估算', '，', '第1', '年', '銷售', '機種', '，', '因為', '較', '舊', '，', '每', '台', '召回', '賠償', '75', '美元', '、', '若是', '第2', '年', '銷售', '則', '每', '台', '賠償', '95', '美元', '、', '。', '第3', '年', '銷售', '的', '因為', '較', '新', '，', '則', '需', '賠償', '125', '美元', '，', '不過', '第3', '年', '銷售量', '並', '不', '多', '，', '以', '第2', '年', '銷售', '最多', '，', '若', '全數', '召回', '，', '業', '外', '損失風', '。險', '約', '在', '5', '~', '6億', '元', '。錩泰', '約', '在', '7月', '底', '開始', '執行', '召回', '，', '統計', '前', '3', '周', '召回', '金額', '約', '達', 'Q2', '預提', '的', '8%', '，', '而', '召回', '預計', '執行', '3', '年', '，', '不', '過通', '。', '常', '第1', '年', '召回', '金額會', '最', '大', '，', '錩泰', 'Q3', '是否', '需要', '再', '提列', '相關', '業外', '損失', '則', '還要', '觀察', '。', '。']</t>
  </si>
  <si>
    <t>['信錦', '拓展', '智慧', '製造', '領域', '，', '研發', '副總經理', '顏清輝', '表示', '，', '未來', '機器', '手臂', '與', '自動化', '設備', '將', '採', '訂閱', '服務', '方式', '，', '將', '給予', '企業', '做。', '到', '定期', '主動', '更新', '、', '升級', '，', '避免', '產生', '自動化', '孤兒', '，', '並', '將', '加入', '租賃', '服務', '，', '讓', '製造', '更', '具', '彈性化', '，', '有助', '大幅', '降低', '中小企業', '跨', '。', '入門檻', '。', '信錦', '訂閱', '服務', '應用', '領域', '，', '將', '涵蓋', '智慧', '工站', '、', 'AI ', '物流', '、', '機器人', '代工', '、', '機器人', '派遣', '、', '長短期', '租賃', '等', '應用', '，', '由', '。', '於', '服務', '毛利率', '高', '，', '有助', '提振', '獲利', '，', '最', '快', '明年', '第 1 季', '將', '正式', '接案', '，', '將', '成', '營運', '新', '動能', '。', '訂閱', '服務', '是', '全新', '的', '商業', '模式', '，', '。', '必須', '結合', '手臂', '供應商', '、', '軟體', '服務商', '與', '服務', '體系', '等', '夥伴', '打', '團體戰', '，', '打造', '新', '的', '產業鏈', '，', '才', '能', '創造', '多', '贏', '局面', '。', '。']</t>
  </si>
  <si>
    <t>['辭任', '1', '董', '。', '董事', '鄧光明', '(', '天鑫', '投資', '開發', '代表', ')', '卸任', '。']</t>
  </si>
  <si>
    <t>['內部', '稽核', '主管', '林淑姝', '離職', '，', '由', '陳素美', '暫代', '。', '。']</t>
  </si>
  <si>
    <t>['臺鹽', '召開', '法說會', '，', '上', '半', '年', '收', ' ', '13.95', ' ', '億', '元', '，', '年', '減', ' ', '8.1%', '，', '毛利率', ' ', '41.82%', '，', '稅', '後', '純益', ' ', '1.85', ' 億', '元', '，', '每', '股', '純益', ' ', '0.93', ' ', '元', '。', '。', '在', '各', '產品', '分類', '上', '，', '上', '半', '年', '飲用水', '商品', '銷售', '年增', ' ', '1.7%', '，', '其餘', '鹽', '產品', '銷售', '衰退', ' 5.8%', '，', '生技', '產品', '銷售', '衰退', ' 3 ', '成。', '總。經理', '吳旭慧', '說', '，', '上', '半', '年', '臺鹽', '只有', '飲用水', '業務', '營收', '成長', '，', '主要', '是', '因為', '推出', '小', '分子', '飲用水', '新', '產品', '，', '採取', '與', '大型', '便利', '商店', '。', '合作', '銷售', '，', '開創', '佳績', '，', '下', '半', '年', '將', '積極', '拓展', '各', '通路', '銷售', '，', '持續', '鞏固', '水', '市場', '領導', '地位', '，', '將', '乘勝', '追擊', '在', '通路', '策略', '上', '以', '「', '箱', '。', '購', '」', '的', '模式', '持續', '擴大', '市場', '銷售', '。', '受', '工業用鹽', '使用', '減少', '拖累', '，', '上', '半', '年', '鹽', '產品', '營收', '年減', ' ', '5.8%', '，', '下', '半', '年', '將', '強化', '鹽品', '加值', '。化', '，', '包括', '提供有', '生產', '履歷', '鹽品', '產品', '搶攻', '市場', '。', '對於', '上', '半', '年', '營收', '衰退', ' 3 成', '的', '生技', '產品', '，', '下', '半', '年', '將', '持續', '推出', '新', '產品', '以', '。', '是', '推升', '該', '類別', '產品', '業績', '表現', '。', '臺鹽', '目前', '保養品', '已', '朝', '和', '寶雅', '、', '屈臣氏', '等', '美妝', '通路', '合作', '開設', '店', '中店', '，', '並', '透過', '電商', '通路銷', '。', '售', '。', '臺鹽', '生技', '在', '台', '加盟', '及', '直營', '實體', '店面', '目前', '有', ' 78 ', '家', '加盟店', '，', '連同', '直營店', ' 8 ', '家', '，', '預計', '明年', '突破', ' 100', ' ', '家', '目標', '不變', '。', '。', '【', 'TCRI ', '觀點', '_', '20190829', '】', '。', '1.2019年', '上', '半', '年', '因', '工業用鹽', '需求', '減少', '及', '生技', '產品', '銷售', '衰退', '，', '營收', '年', '減', '8%', '，', '約', '14億', '元', '，', '但', '原物料', '價格', '回穩', '，', '營益率', '回。', '到', '14.6%', '，', '常續性', '利益', '1.8億', '元', '，', '同', '比', '少', '賺', '0.2億', '元', '。', '。', '2', '.', '主要', '產品', '包括', '鹽', '、', '包裝水', '、', '清潔', '用品', '、', '保健', '保養品', '，', '以', '鹽', '及', '包裝水', '為', '大', '宗', '。', '鹽', '及', '包裝水', '部門', '、', '生技', '部門', '及', '子公司', '。', '臺鹽', '綠能', '太陽能', '，', '營收', '占', '比', '分別', '為', '77%', '、', '16%', '及', '7%', '。', '。']</t>
  </si>
  <si>
    <t>['科妍', '之', '含', '麻藥', '凝膠', '新', '劑型', '玻尿酸', '愛', '霓', '密絲', '晶亮', '輕感', '皮下', '填補劑', '產品', '(', '適用', '於', '回復', '肌膚', '凹陷', '的', '臉部', ')', '獲得', '中華民國', '衛生', '。', '福利部', '(', 'TFDA', ')', '核發', '第三', '類', '醫材', '銷售', '許可證', '－', '衛部', '醫器', '製字', '第006519', '號', '。', '。']</t>
  </si>
  <si>
    <t>['董事長', '本人', '香港商', 'Alvogen ', 'Emerging Markets ', 'Holdings Ltd.', '2019', '/', '08', '/', '23', '設質', '75,550,000', '股', '給', '遠東', '國際', '商業', '銀行', '，', '。', '累計', '設質', '75,550,000', '股', '。', '。']</t>
  </si>
  <si>
    <t>['寶利徠', '參與', '櫃買', '中心', '舉行', '業績', '發表會', '，', '董事長', '宋一新', '看好', '有', '度數', '太陽', '眼鏡', '未來', '成長', '力道', '，', '將', '積極', '開發', '適合', '一般', '太陽', '。', '眼鏡框', '的', '有', '度數', '鏡片', '，', '並', '在', '第4', '季', '推出', '變色', '鏡片', '。', '全球', '鏡片', '大廠', '依', '視路', '將', '在', '全球', '強力', '推廣', '有', '度數', '（', 'Rx', '）', '太陽眼鏡', '，', '。', '提升', '太陽眼鏡', '的', '質', '與', '量', '，', '依', '視路', '公司', '與', 'Luxottica', '合併', '有利於', '有', '度數', '太陽', '眼鏡', '新', '市場', '的', '開發', '。', '寶利徠', '的', '競爭', '優勢', '，', '。', '在於', '擁有', '未來', '新', '市場', '的', '兩', '項', '世界', '專利', '技術', '，', '一', '是', '融合', '技術', '，', '可', '生產', '變色', '、', '偏光', '、', '時尚', '顏色', '、', '抗', '藍光', '等', '各', '項', '產品', '。', '二', '。', '是', '狐彎', '技術', '，', '針對', '高狐彎', '運動', '太陽鏡', '框算出', '最佳', '的', '量', '身', '訂做', '鏡片', '數據', '。', '寶利徠', '與', '日本', '合作', '開發', '未來', '新', '市場', '的', '抗', '紫外', '。線', '、', '抗', '藍光', '、', '降低', '眩', '光', '的', '鏡片', '及', '光變色', '鏡片', '。', '積極', '開發', '適合', '一般', '太陽眼', '鏡框', '的', '有', '度數', '鏡片', '。', '未來', '成長', '的', '動能', '就', '是', '靠', '。', '有', '度數', '的', '太陽眼鏡', '及', '變色', '鏡片', '，', '開發', '很', '久', '也', '該', '進入', '收成期', '。', '第4', '季', '將', '推出', '變色', '鏡片', '，', '包括', '成品', '及', '半成品', '。', '至於', '香港', '。', '反送', '中', '影響', '，', '公司', '內部', '預估', '營業額', '會', '受到', '影響', '，', '大約', '平均', '減少', '約', '5%', '。', '。']</t>
  </si>
  <si>
    <t>['中鋼', '公布', '第 4', ' 季', '盤價', '，', '開出', '平高盤', '，', '考量', '下游', '營運', '壓力', '仍', '在', '，', '且', '為', '支持', '公共', '工程', '建設', '，', '及', '掌握', '台商', '回流', '商機', '，', '經', '。', '審慎', '評估', '內外', '環境', '後', '，', '決定', '第 4', ' 季', '盤價', '多數', '鋼品', '維持', '平盤', '，', '僅', '針', '電磁', '鋼捲', '、', '熱', '浸鍍', '鋅', '鋼捲', ' 2 項', '產品', '，', '因', '市場', '氛圍', '。', '改善', '而', '微幅', '調升', '價格', '。', '中鋼', '本', '季', '電磁', '鋼捲', '每', '噸', '漲', ' 255', ' ', '元', '、', '熱', '浸鍍', '鋅', '鋼捲', '每', '噸', '漲', ' ', '173', ' ', '元', '，', '鋼板', '、', '棒線', '、', '熱軋', '、', '冷軋', '。', '、', '電鍍', '鋅鋼捲', '等', '全面', '平盤', '。', '。']</t>
  </si>
  <si>
    <t>['董事長', '本人', '大英成', '投資', '2019/08/23', '設質', '700,000', '股', '給', '合作金庫', '票券', '金融', '，', '累計', '設質', '56,070,000', '股', '。', '。']</t>
  </si>
  <si>
    <t>['法人', '董事', '代表人', '本人', '陳涵琦', '於', '2019/08/23', '預計', '申讓', '1,000', '張', '股票', '，', '預計', '申讓', '比重', '16%', '，', '交易', '方式', '為', '一般', '交易', '。', '。']</t>
  </si>
  <si>
    <t>['董事', '本人', '陳怡仁', '於', '2019/08/23', '預計', '申讓', '700', '張', '股票', '，', '預計', '申讓', '比重', '26%', '，', '交易', '方式', '為', '一般', '交易', '。', '。']</t>
  </si>
  <si>
    <t>['經理人', '本人', '劉士維', '於', '2019/08/23', '預計', '申讓', '300', '張', '股票', '，', '預計', '申讓', '比重', '100%', '，', '交易', '方式', '為', '一般', '交易', '。', '。']</t>
  </si>
  <si>
    <t>['台積電', '向', '台灣', '大福', '高科技', '設備', '股份', '有限公司', '、', 'Daifuku ', 'Co', '.', ',', ' Ltd', '.', '、', 'Kokusai ', 'Electric ', 'Corporation', '訂購', '機器', '設備', '。', '供', '生產用', '，', '交易', '總金額', 'NT$', '4,034', ' 佰萬', '元', '。', '。']</t>
  </si>
  <si>
    <t>['華邦', '電向', 'Macquarie ', 'Finance ', 'Korea ', 'Co', '.', ',', ' Ltd', '.', '訂購', '機器', '設備', '供', '生產', '使用', '，', '累計', '交易', '總金額', '為', '新台幣', '1,217,350仟', '元', '。', '整', '。', '。']</t>
  </si>
  <si>
    <t>['經理人', '本人', '鄭盛日', '於', '2019/08/23', '預計', '申讓', '195', '張', '股票', '，', '預計', '申讓', '比重', '100%', '，', '交易', '方式', '為', '一般', '交易', '。', '。']</t>
  </si>
  <si>
    <t>['國安', '特勤', '私菸案', '，', '台北', '地檢署', '偵結', '起訴', '共', ' 13', ' ', '人', '，', '遭', '起訴', '的', '華航', ' 4 ', '位', '員工', '，', '分別', '是', '華航', '前副總', '邱彰信', '、', '空品', '處協', '。', '理', '于堯', '、', '空品處', '組長', '黃川禎', '，', '以及', '空品處', '管制組', '管理師', '陳穎彥', '。', '華航', '自', '案發', '後', '全力', '配合', '相關', '偵查', '作業', '，', '協助', '拼湊期', '。', '還原', '過往', '作業', '歷史', '，', '並', '重申', '未來', '專機', '免稅品', '銷售', '，', '將', '依', '一般', '客機', '作業', '，', '不', '開放', '免稅', '菸品', '預購', '；', '菸品', '裝載', '數量', '則', '以', '旅', '。', '客', '總人數', '可', '攜帶', '數量', '為', '上限', '。', '華航', '日後', '將', '建立', '專機', '免稅品', '數量', '管控', '機制', '，', '確實', '在', '航機', '空間', '、', '載重', '等', '各', '項', '限制', '內', '進行', '。', '免稅品', '裝載', '，', '並', '於', '機', '上', '完成', '交貨', '，', '不', '於', '機', '邊', '交付', '預購', '免稅', '商品', '，', '同時', '將', '持續', '改革', '內稽', '、', '內控', '制度', '，', '強化', '所有', '員工', '法', '。制', '精神', '。', '。']</t>
  </si>
  <si>
    <t>['萬海', '解租', '1', '艘', '全', '貨櫃輪', '，', '說明', '如', '下', '：', '。', '1', '.', '標的物', '之', '名稱', '及', '性質', '：', '解租', '1', '艘', '全', '貨櫃輪', '。', '2', '.', '交易', '單位', '數量', '、', '每', '單位', '價格', '及', '交易', '總金額', '：', '1', '艘', '1,279', ' TEU', '全', '貨櫃輪', '，', '使用權', '資產', '金額', '新台幣', '7仟萬', '元', '。', '3', '.', '交易', '相對人', '及', '其', '與', '公司', '之', '關係', '：', 'WAN HAI LINES ', '(', 'SINGAPORE', ')', ' PTE LTD', '與', '本', '公司', '之', '關係', '─', '為', '本', '公司', '之', '子公司', '。', '4', '.', '取得', '或', '處分', '之', '具體', '目的', '或', '用途', '：', '集團', '整體', '營運', '綜效', '考量', '。']</t>
  </si>
  <si>
    <t>['董事', '本人', '永裕興', '企業', '於', '2019/08/23', '預計', '申讓', '200', '張', '股票', '，', '預計', '申讓', '比重', '2%', '，', '交易', '方式', '為', '一般', '交易', '。', '。']</t>
  </si>
  <si>
    <t>['六福', '去年', '底', '整合', '旗下', '台北', '威斯汀', '六福', '皇宮', '和', '六福', '客棧館', '內', '餐廳', '經典', '料理', '，', '正式', '跨足', '零售', '、', '電商', '通路', '，', '並', '持續', '商品', '研', '。發', '及', '通路', '布局', '。', '六福', '零售', '電商', '通路', '協理', '吳峻安', '表示', '，', '中秋節', '月餅', '已', '架建', '便利商店', '、', '量販', '超市', '、', '百貨公司', '、', '網購', '電商', '。', '4', '大', '系統', '，', '鋪貨', '超過', '4000', '家', '實體', '及', '虛擬', '店舖', '，', '成功', '帶動', '月餅', '銷量', '，', '加上', '年菜', '鋪貨', '通路', '大增', '，', '業績', '助攻', '力道', '強勁', '。', '上', '。', '半', '年', '業績', '達', '1000萬', '元', '，', '看好', '下', '半', '年', '隨著', '中秋節', '月餅', '、', '五星', '麵品', '及', '年菜', '上市', '，', '預期', '將', '有效', '挹注', '集團', '營收', '，', '預估', '將', '一舉', '。', '推升', '全', '年', '營收', '達', '5000萬', '元', '。', '此外', '，', '六福萬怡', '東區', '門戶', '計畫', '積極', '發展', '，', '隨著', '今年', '3月', '南港', '展覽', '二館', '的', '落成', '啟用', '，', '越來', '。', '越', '多', '國際級', '大型', '展覽', '移師', '至', '南港', '擴大', '舉辦', '，', '挹注', '六福', '萬怡', '酒店', '住房率', '。', '展望', '至', '今年', '底', '，', '每', '月', '皆', '有', '一', '大', '展會', '在', '南港', '舉', '。', '辦', '，', '包含', '9月', '國際', '半導體展', '、', '10月', '台灣', '國際', '人工', '智慧', '暨', '物聯', '網展', '、', '11月', '台北', '國際', '旅展', '、', '12月', '世界', '新', '車', '大展', '等', '，', '可望', '。', '為', '六福', '營運', '帶來', '亮眼', '表現', '。', '。']</t>
  </si>
  <si>
    <t>['燦星旅', '連續', '4', '年', '虧損', '，', '今早', '公告', '強調', '，', '燦星', '全', '台', '有', '49', '門市', '據點', '，', '部分', '將', '陸續', '暫停', '服務', '，', '根據', '員工', '內部信', '指出', '，', '台北', '。', '至少', '就', '有', '5', '家', '門市', '（', '南京', '旗艦店', '、', '和平', '旗艦店', '、', '信義店', '、', '淡水店', '、', '永春店', '）', '即日', '起', '暫停', '營業', '。', '燦星', '旅遊', '企業部', '經理', '。', '兼', '發言人', '陳宏勝', '表示', '，', '5', '家', '門市', '是', '暫停', '營業', '，', '有', '租約', '問題', '要', '和', '房東', '協商', '，', '未來', '也', '會', '針對', '不同', '區域', '適合', '的', '門市', '型態', '做', '。', '通盤', '調整', '，', '目前', '暫', '無', '具體', '規劃', '關閉', '門市', '據點', '的', '數量', '。', '針對', '轉型', '方向', '，', '今年', '6月', '28日', '在', '新北市', '樹林', '開立', '新', '概念', '店面', '，', '。', '同時', '將', '在', '8月', '底', '新', '的', '網路', '平台', '與', '自動化', '串接', '系統', '上線', '。', '。', '燦星', '旅遊', '澄清', '關閉', '門市', '據點', '報導', '：', '燦星', '旅遊', '因應', '數位', '轉型', '策略', '規劃', '新', '的', '網路', '平台', '與', '自動化', '串接', '系統', '上線', '，', '新舊', '門市', '。', '之', '配比', '及', '線上線', '下', '多', '通路', '的', '合作', '方式', '皆', '在', '考量', '評估', '範圍', '。', '公司', '為', '強化', '企業', '體質', '，', '將', '會', '進行', '門市', '的', '汰弱', '調整', '屬', '正常營', '。', '運', '事項', '，', '另', '於', '本', '年', '6月', '28日', '在', '新北市', '樹林', '開立', '新', '概念', '店面', '，', '係', '證明', '本', '公司', '轉型', '之', '決心', '。', '。']</t>
  </si>
  <si>
    <t>['聯邦', '商業', '銀行', '股份', '有限公司', '2019年', '8月', '21日', '董事會', '決議', '2019年', '上', '半', '年度', '不', '分派', '股利', '乙', '案', '，', '經查', '符合', '證交所', '「', '對', '有價', '。', '證券', '上市', '公司', '重大', '訊息', '之', '查證', '暨', '公開', '處理', '程序', '」', '第4', '條', '第1', '項', '第14', '款', '之', '情事', '，', '惟', '該', '公司', '延遲', '輸入', '公開', '資訊', '觀測站', '重大', '。', '訊息', '畫面', '，', '已', '違反', '前揭', '處理', '程序', '之', '規定', '，', '故', '證交所', '處以', '違約金', '新台幣', '3萬', '元', '，', '並', '函知', '該', '公司', '嗣後', '應', '確實', '依', '規定', '辦理', '。', '。', '。']</t>
  </si>
  <si>
    <t>['永豐', '金控', '代', '100%', '持股', '子公司', '永豐', '銀行', '說明', '行員', '挪用', '客戶', '款項', '7千萬', '案', '，', '說明', '如', '下', '：', '。', '(1)', '本行', '於', ' 8月', '19日', '發現', '游姓', '理財', '專員', '與', '客戶', '間', '疑有', '資金', '往來', '，', '於', '當日', '已', '主動', '呈報', '金管會', '並', '進行', '內部', '查核', '，', '同時', '將', '。', '相關', '資料', '送交', '檢調', '單位', '偵辦', '。', '。', '(2)', '本行', '除', '主動', '將', '相關', '資料', '送交', '檢調', '單位', '偵辦', '，', '後續', '將', '與', '檢調', '單位', '密切', '合作', '並', '協助', '偵辦', '。', '。', '(3)', '本行', '將', '持續', '加強', '內控', '稽核', '制度', '，', '維護', '本行', '業務', '執行', '秩序', '，', '對於', '可能', '受', '影響', '客戶', '，', '也', '已經', '主動', '積極', '聯繫', '，', '進行客', '。', '戶', '關懷', '，', '以期', '確保', '客戶', '資產', '安全', '及', '權益', '。', '。']</t>
  </si>
  <si>
    <t>['中信金', '掏空案', '宣判', '，', '不但', '中國', '信託', '慈善', '基金會', '董事長', '辜仲諒', '獲判', '無罪', '，', '相關', '共', '5', '位', '老臣', '、', '前', '員工', '也', '都', '無罪', '，', '包括', '中。信金', '董事長', '室', '專門', '委員', '張明田', '、', '辜家大', '總管', '吳豐富', '、', '小', '帳房', '張素珠', '、', '中信', '管理處', '前', '經理', '張友琛', '、', '前', '中信銀', '證券', '投顧', '。', '董事', '李聲凱', '。', '目前', '僅', '張明田', '、', '張友琛', '二', '人', '仍', '在', '金控', '或', '集團', '內', '任職', '。', '中信', '金控', '傍晚', '發布', '聲明', '表示', '，', '中信', '金控', '子公司', '先', '。', '前', '的', '相關', '海外', '不良', '資產', '投資', '，', '其', '成本', '均', '已', '收回', '，', '且', '有', '獲利', '，', '並', '未', '受有', '任何', '損害', '。', '在', '併購', '台灣', '人壽', '的', '過程', '中', '，', '不但', '沒', '。', '有', '利益', '受損', '的', '情形', '，', '中信', '金控', '併購', '台灣', '人壽', '所', '產生', '的', '正面', '效益', '，', '更', '已', '在', '財報', '中', '充分', '反映', '，', '近年', '來', '營收', '大幅', '成長', '。', '。']</t>
  </si>
  <si>
    <t>['欣興', '電子', '取得', '廠房', '工程', '之', '相關', '資料', '，', '說明', '如', '下', '：', '。', '1', '.', '標的物', '之', '名稱', '及', '性質', '：', '廠房', '工程', '，', '坐落', '桃園市', '楊梅區', '。', '2', '.', '交易', '單位', '數量', '、', '每', '單位', '價格', '及', '交易', '總金額', '：', '。', '(1)', '.', '交易', '單位', '數量', '：', '一', '式', '。', '(2)', '.', '交易', '總金額', '：', '新台幣', '1,520,000,000', '元', '整', '。', '3', '.', '交易', '相對人', '及', '其', '與', '公司', '之', '關係', '：', '長友', '營造', '股份', '有限公司', '(', '非', '關係人', ')', '。', '4', '.', '取得', '或', '處分', '之', '具體', '目的', '或', '用途', '：', '供', '生產用', '。']</t>
  </si>
  <si>
    <t>['經理人', '本人', '鄭振華', '於', '2019/07/19', '預計', '申讓', '400', '張', '股票', '，', '預計', '申讓', '比重', '23%', '，', '因', '股價', '不', '理想', '，', '105', '張', '股票', '未', '轉讓', '，', '交易', '。', '方式', '為', '一般', '交易', '。', '。']</t>
  </si>
  <si>
    <t>['董事長', '之', '法人', '代表人', '余維斌', '2019', '/08', '/', '23', '設質', '212,000', '股', '給', '元富', '不', '限', '用途', '款項', '借', '貸質權人', '帳戶', '，', '累計', '設質', '212,000', '股', '。', '。', '董事長', '本人', '漢勝', '投資', '2019/08/', '23', '設質', '227,000', '股', '給', '元富', '不', '限', '用途', '款項', '借', '貸質權人', '帳戶', '，', '累計', '設質', '2,082,000', '股', '。', '。']</t>
  </si>
  <si>
    <t>['辭任', '1', '董', '。', '董事', '李育政', '卸任', '。']</t>
  </si>
  <si>
    <t>['會計', '主管', '陳昆谷', '內部', '調動', '，', '由', '孫銘宏', '接任', '。', '。', '財務', '經理', '陳昆谷', '內部', '調動', '，', '由', '孫銘宏', '接任', '。', '。']</t>
  </si>
  <si>
    <t>['頂晶科', '對於', '財政部', '關務署', '基隆關', '處分案', '申請', '復查', '結果', '補充', '說明', '：', '緣', '財政部', '關務署', '基隆', '關', '對', '公司', '於', '2014年', '1月', '2日', '至', '1。月', '15日', '間', '共', '2', '筆', '之', '進口', '交易', '認為', '有', '違反', '相關', '法令', '之', '情', '事故', '逕行', '裁罰', '，', '經', '公司', '向', '財政部', '關務署', '基隆關', '申請', '復查', '後', '遭', '駁', '。', '回', '(', '2019年', '1月', '31日', '函', ')', '，', '據', '此', '公司', '委任', '律師', '於', '2019年', '3月', '8日', '向', '財政部', '提起', '訴願', '，', '並', '於', '2019年', '4月', '1日', '收到', '財政部', '訴願', '。', '決定書', '(', '2019年', '3月', '28日', '函', ')', '，', '其', '決定', '為', '「', '原', '處分', '(', '復查', '決定', ')', '撤銷', '，', '由', '原', '處分', '機關', '另', '為', '處分', '」', '，', '而', '於', '今日', '收到', '財政部', '。', '關務署', '基隆關', '重核', '復查', '決定書', '，', '其', '決定', '為', '復查', '駁回', '。', '另', '財政部', '關務署', '基隆', '關對', '公司', '於', '2014年', '3月', '3日', '至', '5月', '14日', '間', '共', '5', '。', '筆', '之', '進口', '交易', '認為', '有', '違反', '相關', '法令', '之', '情', '事故', '逕行', '裁罰', '，', '而', '於', '今日', '收到', '財政部', '關務署', '基隆關', '復查', '決定書', '，', '其', '決定', '為', '復', '。', '查', '駁', '回', '；', '公司', '針對', '重核', '復查', '決定書', '復查', '駁回', '一', '事', '，', '已', '於', '2019年', '8月', '12日', '委任', '律師', '再', '向', '財政部', '提請', '訴願', '；', '另', '對於', '2014', '。年', '3月', '3日', '至', '5月', '14日', '間', '共', '5', '筆', '之', '進口', '交易', '之', '復查', '決定書', '，', '公司', '將', '提起', '訴願', '。', '。']</t>
  </si>
  <si>
    <t>['圓展', '科技', '舉辦', '法說會', '，', '上', '半', '年', '營收', ' ', '10.31', ' ', '億', '元', '，', '年增', ' ', '4.5%', '，', '毛利率', ' ', '45.12%', '，', '營益率', ' -', '1.65%', '；', '稅', '後', '虧損', ' ', '1260', ' 萬', '。', '元', '，', '每', '股', '虧損', ' ', '0.14', ' ', '元', '。', ' 7', ' 月', '合併', '營收', ' ', '2.04', ' 億', '元', '，', '月', '增 ', '2.48%', '、', '年', '減', ' ', '1.54%', '；', '累計', '今年', '前', ' 7', ' 月', '合併', '營收', ' ', '12.35', '。', ' 億', '元', '，', '年', '增', ' ', '3.57%', '。', '總經理', '許起裕', '表示', '，', '展望', '下', '半', '年', '，', '在', '教育', '事業', '、', '智慧', '產業', '雙', '引擎', '帶動', '下', '，', '前', ' 8', ' 月', '營運', '將', '成功', '。', '轉盈', '。', '目前', '公司', '調整為', ' 2 ', '個', '事業', '單位', '，', '分別', '為', '教育', '事業', '、', '主打', '視訊', '會議', '的', '智慧', '事業', '，', '產品', '銷售', '主要', '以', '美國', '、', '歐洲', '。', '、', '日本', '為主', '，', '比重', '超過', ' 8 成', '。', '依', '產品', '營收', '占', '比', '來', '看', '，', '上', '半', '年', '教育', '事業', '、', '智慧', '事業', '分別', '占', ' 60%', '、', '35%', '，', '其他', '則', '占', ' 5%', '。', '，', '以', '少量', '多樣', '的', '高', '單價', ' EMS ', '產品', '代工', '為主', '。', '教育', '事業', '方面', '，', '主要', '產品', '為', '實物', '攝影機', '、', '充電車', '，', '還', '有', '互動式', '觸控螢', '。幕', ' IFP ', '產品線', '，', '雖然', '目前', ' IFP ', '毛利', '較', '低', '，', '但', '未來', '將', '朝', '商用', '發展', '，', '而', '隨著', '教育', '科技', '趨勢', '漸', '起', '，', '將', '推出', '教育', '雲', '技術', '解', '。決', '方案', '，', '預計', '明年', '第 1 季', '也', '將', '有', '結合', '互動式', '觸控', '螢幕', '、', '實物', '攝影機', '的', '新品', '推出', '。', '智慧', '視訊', '會議', '方面', '，', '傳統', '視訊', '產', '。品', '需求', '趨於', '穩定', '，', '但', '布局', '第 4', ' 年', '的', '雲端', '視訊', '會議', '需求', '持續', '成長', '，', '去年', '全', '年', '出貨量', '成長', ' 5 成', '，', '今年', '前', ' 7 月', '也', '有', ' 35。%', ' ', '的', '成長', '，', '預期', '全', '年', '仍', '至少', '維持', ' 35%', ' ', '成長', '幅度', '。', '目前', '圓展', '在', '雲端', '視訊', '會議', '的', '市占', '約', ' 5-6%', '，市', '占', '第', ' 2', '。', '。']</t>
  </si>
  <si>
    <t>['聯合', '骨科', '上', '半', '年', '營收', '新台幣', '12.1億', '元', '，', '毛利率', '則', '拉升', '到', '72.38%', '，', '稅', '後', '盈餘', '6226萬', '元', '，', '年增', '8.47%', '，', '每', '股', '盈餘', '0.78', '元', '。', '，', '年增', '8.3%', '。', '聯合', '骨科', '營收', '沒有', '顯著', '成長', '，', '主要', '受到', '國際', '市場', '衰退', '，', '加上', '中國', '市場', '採取', '經銷制', '，', '產品', '價格', '相對', '較', '低', '。', '，', '不過', '由於', '銷售', '組合', '的', '改變', '，', '毛利率', '見到', '提升', '。', '今年', '上', '半', '年', '各', '區域', '表現', '，', '台灣', '市場', '今年', '年', '成長', '21%', '，', '國際', '市場', '今年', '。', '整體', '衰退', '27%', '，', '美國', '成長', '15%', '，', '預估', '下', '半', '年', '應', '可', '持續', '成長', '；', '中國', '則', '衰退', '31%', '，', '歐洲', '成長', '46%', '。', '來自', '台灣', '市場', '的', '占', '比為', '27。%', '，', '其他', '包括', '歐洲', '及', '中國', '均', '占', '15%', '，', '美國', '占', '13%', '，', '轉投資', '冠亞', '生技', '（', 'A-Spine', '）', '占', '約', '16%', '。', '董事長', '林延生', '指出', '，', '中國市', '。場', '國產化', '已', '在', '2018年', '第4', '季', '開始', '申請', '註冊', '，', '預計', '2020年', '第4', '季', '陸續', '獲准', '2021年', '展開', '銷售', '。', '脊柱', '醫材', '的', '冠亞', '生技', '已', '申請', '。', '公開', '發行', '，', '預計', '年底', '登錄', '興櫃', '，', '為', '配合', '後續', '規劃', '上櫃', '掛牌', '，', '今年', '上', '半', '年', '聯合', '骨科', '出售', '3000', '張', '持股', '，', '冠亞', '生技', '今年', '上', '。', '半', '年', '營收', '1.96億', '元', '，', '稅', '後', '盈餘', '2700萬', '元', '，', 'EPS', '為', '2.04', '元', '。', '。', '【', 'TCRI ', '觀點', '_', '20190905', '】', '。', '1', '.', '中國', '合資', '公司', '山東', '新華', '聯合', '骨科', '器材', '(', '簡稱', '山東', '新華', ')', ' ', '預計', '自', '2021年', '起', '將', '可', '貢獻', '合併', '營收', '。', '。', '--', '聯合', '因應', '中國', '市場', '國產化', '製造', '政策', '，', '2016', 'Q', '1', '於', '中國', '山東', '建廠', '(', '即', '山東', '新華', ')', '，', '2018', 'Q', '4', '開始', '申請', '註冊', '，', '預計', '2020年', '第。', '4', '季', '陸續', '獲准', '銷售', '許可', '，', '2021年', '展開', '銷售', '。', '且', '自', '開始', '銷售', '年度', '起', '連續', '五', '年', '，', '山東', '新華', '將', '按', '中國', '國產', '人工', '關節', '銷售', '淨。額', '5%', '支付', '聯合', '骨材', '技術', '使用費', '，', '預計', '自', '2021年', '起', '將', '可', '貢獻', '合併', '營收', '。', '。', '2. ', '2019年', '上', '半', '年', '營收', '持平', '，', '持續', '觀察', '下列', '事件', '對', '營收', '的', '貢獻', '：', '。', '(1)', '歐洲', '市場', '今年度', '新增', '英國', '(', '2019', 'Q2', ')', ' ', '及', '比利時', '(', '2019', 'H2', ')', '子公司', '，', '預期', '可', '帶來', '正向', '的', '貢獻', '。', '。', '(2)', '阿根廷', '及', '土耳其', '經濟', '衰退', '能否', '獲得', '改善', '。', '。', '(3)', '日本', '市場', '於', '2019/2', '開始', '銷售', '膝關節', '產品', '，', '但', '日本', '市場', '營收', '比重', '較', '低', '，', '預期', '貢獻', '程度', '較', '低', '。', '。', '(4)', '與', '美國', '醫療', '裝置', '製造商', 'Think ', 'Surgical', '合作', '，', '配合', '開發', '手術', '機器人', '所', '需', '手術夾', '製具', '及', '人工', '關節', '植入物', '，', '並', '於', ' 20', '。', '19', 'Q3 ', '取得', ' Think ', 'Surgical ', '台灣', '獨家', '代理權', '，', '預期', '可', '再', '提高', '對', '台灣', '市場', '的', '貢獻', '。', '。']</t>
  </si>
  <si>
    <t>['瑞基', '海洋', '之', 'POCKIT ', 'Central ', 'Norovirus ', 'GI', '及', 'GII', '試劑', '兩', '組', '試劑', '產品', '，', '已', '正式', '取得', '歐盟', '體', '外', '診斷', '(', 'CE IVD', ')', '醫療', '器材', '認。證', '，', '此', '兩', '組', '產品', '分別', '偵測', '感染', '人類', 'GI', '及', 'GII', '型', '之', '諾羅', '病毒', '(', 'Norovirus', ')', '。', '。']</t>
  </si>
  <si>
    <t>['尖端', '醫', '公告', '本', '公司', '珍藏', '中心', '附屬', 'GTP', '實驗室', '之', '細胞', '製備', '場所', '，', '依據', '「', '特定', '醫療', '技術', '檢查', '檢驗', '醫療', '儀器', '施行', '或', '使用', '管', '。理', '辦法', '」', '申請', '細胞', '製備', '場所', '認可案', '，', '獲', '衛福部', '函覆', '認可', '(', '認可', '編號', '：TP', '108', 'C', '003', ')', '，', '說明', '如下', '：', '。', '1', '.', '發生', '緣由', '：', '。', '(1)', '.', '本', '公司', '珍藏', '中心', '附屬', 'GTP', '實驗室', '之', '細胞', '製備', '場所', '為', '佛教', '慈濟', '醫療', '財團', '法人', '花蓮', '慈濟', '醫院', '依', '「', '特定', '醫療', '技術', '檢查', '。', '檢驗', '醫療', '儀器', '施行', '或', '使用', '管理', '辦法', '」', '規定', '，', '向', '衛福部', '申請', '自體', '免疫', '細胞', '(', 'CIK', ')', '治療', '「', '實體癌', '第四', '期', '」', '細胞', '治療', '施行', '。', '計畫', '之', '細胞', '製備', '場所', '，', '已', '於', '2019', '/', '08', '/', '23', '獲', '衛福部', '函覆', '認可', '本', '公司', '珍藏', '中心', '附屬', 'GTP', '實驗室', '之', '細胞', '製備', '場所', '符合', '人體', '。', '細胞', '組織', '優良', '操作', '規範', '(', 'GTP', ')', '。', '。', '(', '2', ')', '.', '本', '申請案', '於', '2019/01/23', '申請', '，', '原', '申請', '細胞', '治療', '項目', '為', '自然', '殺手', '細胞', '(', 'NK', ')', '，', '但', '申請', '過程', '中', '更改為', '自體', '免疫', '細胞', '(', 'C', '。', 'IK', ')', '。', '。', '3', '.', '佛教', '慈濟', '醫療', '財團', '法人', '花蓮', '慈濟', '醫院', '申請', '之', '前', '項', '計畫', '經', '許可', '事項', '如', '下', '：', '。', '(', '1', ')', '.', '細胞', '治療', '技術', '項目', '：', '自體', '免疫', '細胞', '治療', '(', 'CIK', ')', '。', '(2', ')', '.', '適應症', '：', '實體', '癌', '第四', '期', '：', '癌症別', '：', '肺癌', '、', '食道癌', '、', '胃癌', '、', '大腸', '結腸癌', '、', '乳癌', '、', '肝癌', '、', '腎臟癌', '和', '腦瘤', '。', '。', '(3)', '.', '細胞', '製備', '場所', '：', '台灣', '尖端', '先進', '生技', '醫藥', '股份', '有限公司', '－', '珍藏', '中心', '附屬', 'GTP', '實驗室', '。', '(4)', '.', '計畫', '效期', '：', '自', '2019年', '8月', '22日', '至', '2022年', '8月', '21日', '止', '。']</t>
  </si>
  <si>
    <t>['鈞興', '-KY', '以', '每', '股', '台幣', '70.00', '元', '辦理', '現金', '增資', '普通股', '，', '發行', '股數', '為', '5,600,000', '股', '，', '發行', '總額', '為', '台幣', '56,000,000', '元', '，', '募資', '。', '總額', '為', '台幣', '392,000,000.00', '元', '；', '本', '次', '現金', '增資', '將', '用於', '：', '充實', '營運', '資金', '。']</t>
  </si>
  <si>
    <t>['內部', '稽核', '主管', '洪敦仁', '離職', '。', '。']</t>
  </si>
  <si>
    <t>['推選', '。', '董事長', '推選', '，', '由', '林榮錦', '(', '晟德', '大', '藥廠', '代表', ')', '續任', '。']</t>
  </si>
  <si>
    <t>['豪展', '上', '半', '年', '營收', '5.75億', '元', '，', '毛利率', '來到', '29.13%', '，', '年增', '10.36%', '；', '稅', '後', '盈餘', '5349萬', '元', '，', '每', '股', '盈餘', '1.72', '元', '，', '年增', '83%', '。', '豪', '。展', '產品', '銷售', '以', '歐美', '市場', '為主', '，', '占', '比', '逾', '8成', '，', '亞洲區', '約', '占', '1成', '。', '原本', '美', '中', '貿易戰', '中', '，', '體溫計', '列入', '課徵', '25%', '關稅', '名單', '，', '不', '。', '過', '經過', '協商', '，', '美國', '官方', '已', '於', '7月', '28日', '公布', '自', '30日', '起', '的', '1', '年', '，', '暫緩', '實施', '關稅', '課徵', '。', '展望', '今年', '，', '上', '下', '半', '年', '業績', '比', '預估', '45', '比', '。', '55', '，', '專利', '產品', '商品化', '規劃', '上', '，', '綠能額', '溫槍', '已', '開發', '完成', '，', '今年', '上市', '，', 'AF', '血壓計', '（', '心房', '顫動', '）', '預計', '下', '半', '年', '上市', '；', '穿戴式', '。', '24', '小時', '溫度計', '已', '完成', '樣品', '，', '推廣', '中', '；', '妊娠', '血壓', '計則', '臨床', '進行', '中', '，', '預計', '第3', '季', '完成', '；', '自動', '優化', '量測額', '溫槍', '則', '正在', '推廣', '。', '中', '；', '三用', '溫度計', '正在', '開發', '中', '。', '吳江', '廠房', '於', '2017年', '底', '購入', '，', '經', '規劃', '評估', '後', '，', '在', '今年', '5', '至', '8月', '進行', '產能', '提升', '及', '設施', '改善', '的', '。', '整建', '，', '即將', '於', '8月', '底', '完成', '，', '新增', '產能', '足以', '因應', '未來', '3', '年', '成長', '所', '需', '。', '。', '【', 'TCRI ', '觀點', '_', '20190906', '】', '。', '持續', '追蹤', '中', '美', '貿易戰', '因應', '措施', '，', '以及', '新', '產品', '推出', '是否', '貢獻', '營收', '。', '。', '1', '.', '豪展', '估算', '公司', '約', '有', '30', '~', '40%', '的', '訂單', '之', '終端', '市場', '在', '美國', '，', '為', '降低', '中', '美', '貿易戰', '衝擊', '，', '豪展', '以', '三重', '的', '廠辦', '來', '支應', '所有', '終端', '。', '市場', '在', '美國', '的', '訂單', '之', '轉廠', ' ', '(', '將', '大陸', '的', '半成品', '轉至', '台灣', '製成', '成品', '再', '出貨', '至', '美國', ')', '。', '體溫計', '列入', '課徵', '25%', '關稅', '名單', '，', '不過', '。', '經過', '協商', '，', '美國', '官方', '已', '於', '7月', '28日', '公布', '自', '30日', '起', '的', '1', '年', '，', '暫緩', '實施', '關稅', '課徵', '。', '。', '2.2019', ' ', '年', '豪展', '將', '推出', ' 15', ' 款', '新', '產品', '，', '據', '經驗', '，', '推出', '新品', '後', '，', '約', '半', '年', '時間', '方', '能', '有', '顯著', '的', '訂單', '需求', '，', '因此', ' 2018', 'H2', '推出', '。', '的', '新', '產品', '，', '預期', '在', ' 2019 年', '持續', '提供', '營收', '貢獻', '；', '2019年', '推出', '的', '新品', '將', '貢獻', '2020年', '營收', '。', '。']</t>
  </si>
  <si>
    <t>['大', '股東', '本人', '陳泓彰', '於', '2019/08/23', '預計', '申讓', '1,000', '張', '股票', '，', '預計', '申讓', '比重', '13%', '，', '交易', '方式', '為', '盤後', '定價', '交易', '。', '。']</t>
  </si>
  <si>
    <t>['燦坤', '集團', '旗下', '燦星', '網通', '轉投資', '的', '金', '（', '金廣', '）', '咖啡', '於', '21日', '申請', '大量', '解僱', '，', '總人數', '達', '224', '人', '，', '包括', '台南', '55', '人', '，', '台北市', '4', '家', '。', '門市', '22', '人', '，', '新北市', '5', '家', '門市', '32', '人', '，', '台中', '3', '家', '門市', '22', '人', '，', '高雄', '12', '家', '門市', '93', '人', '，', '預計', '10月', '20日', '生效', '。', '勞動部', '關係', '司長', '王厚。偉', '證實', '，', '金', '（', '金廣', '）', '咖啡', '是', '向', '台南市', '勞工局', '申請', '大量', '解僱', '，', '主要', '原因', '是', '因為', '咖啡', '市場', '競爭', '激烈', '，', '除了', '其他', '連鎖', '業者', '。', '外', '，', '如', '便利商店', '也', '搶占', '市場', '，', '造成', '虧損', '，', '因此', '試圖', '轉型', '往', '咖啡豆', '供應商', '發展', '。', '勞動部', '表示', '，', '金', '（', '金廣', '）', '咖啡', '全', '台', '共。', '283', '名', '員工', '，', '總公司', '於', '21日', '將', '大解', '計畫書', '送', '至', '台南市', '勞工局', '；', '接下來', '將', '進行', '10', '天', '的', '勞資', '自治', '協商', '會議', '，', '目前', '也', '未', '有', '。', '勞工', '另外', '申請', '調解', '，', '若', '勞資', '雙方', '未', '能', '達成', '共識', '，', '才', '會', '由', '台南市', '勞工局', '介入', '協助', '。', '。']</t>
  </si>
  <si>
    <t>['誠美', '材料', '表示', '子公司', '「', '昆山', '之', '奇美', '材料', '」', '與', '日東', '電工合作', '，', '建置', '25', '公尺', '幅寬', '的', '產線', '預計', '第3', '季', '底', '試產', '，', '可望', '搶攻', '中', '。國', '大陸', '10.5', '代', '面板廠', '的', '市場', '。', '誠美', '材料', '除', '與', '日東', '電工合作', '，', '推出', '適合', '65', '、', '75', '吋', '等', '大', '尺寸', '電視', '面板', '使用', '的', '偏光板', '，', '也', '。', '開發', '應用', '於', '微發光', '二極體', '、', '迷你', '發光', '二極體', '（', 'Micro / Mini ', 'LED', '）', '面板', '的', '紫外線型', '遮光膠', '，', '及', 'LED', '背光', '模組', '用', '反射', '。', '油墨', '、', '應用', '於', '窄邊框', '筆記型', '電腦', '螢幕', '的', '側邊', '遮光', '黑膠', '（', 'NB slimborder', '）', '。', '因應', '8K4K', '訊號', '轉播', '，', '誠美', '材料', '轉投資', '微。采', '視像', '公司', '，', '推出', '微', '結構', '光學膜', '（', 'Omniwide Film', '）', '，', '提供', '面板廠', '透過', '微', '結構', '技術', '，', '來', '解決', '高解析度', '面板', '的', '穿透率', '。', '問題', '，', '也', '可', '改善', '面板', '大視', '角色', '偏', '的', '問題', '。', '。']</t>
  </si>
  <si>
    <t>['補選', '1', '董', '。', '獨立', '董事', '鐘靜如', '新任', '。']</t>
  </si>
  <si>
    <t>['內部', '稽核', '主管', '古亦敏', '內部', '調動', '，', '由', '許芷嫣', '接任', '。', '。', '發言人', '蔣永民', '離職', '，', '由', '古亦敏', '接任', '。', '。', '財務', '經理', '蔣永民', '離職', '，', '由', '古亦敏', '接任', '。', '。', '會計', '主管', '蔣永民', '離職', '，', '由', '古亦敏', '接任', '。', '。']</t>
  </si>
  <si>
    <t>['金管會', '就', '德信', '證券', '轉投資', '創投', '事業', '缺失', '一', '案', '之', '說明', '：', '德信', '證券', '子公司', '德信冠群', '創業', '投資', '股份', '有限公司', '(', '德信', '創投', ')', '轉', '。', '投資', '獨身', '貴族', '等', '公司', '之', '情事', '，', '金管會', '前', '已', '查核', '發現', '案關', '人員', '涉有', '證券', '交易法', '第171', '條', '非', '常規', '交易', '及', '圖利罪', '規定', '之', '違', '。', '法', '情事', '，', '並', '已', '主動', '移送', '檢調', '偵辦', '。', '至於', '德信', '證券', '對', '德信', '創投', '督導', '不周', '及', '其他', '缺失', '事項', '，', '經', '赴', '德信', '證券', '實地', '查核', '，', '並', '。', '依', '行政', '程序', '法', '洽', '德信', '證券', '陳述', '意見', '，', '相關', '行政', '處分', '作為', '刻正', '處理', '中', '。', '。']</t>
  </si>
  <si>
    <t>['新普', '展望', '下', '半', '年', '，', '董事長', '宋福祥', '表示', '，', '第3', '季', '各', '項', '產品', '動能', '看起來', '都', '還', '不錯', '，', '兩', '輪', '電動', '自行車', '電池', '持續', '呈現', '強勁成', '。', '長', '，', '另外', '部份', '消費性', '產品', '也', '見到', '強勁', '的', '動能', '。', '每', '年', '維持', '成長', '的', '目標', '不變', '，', '下', '半', '年', '整體', '營運', '將', '較', '去年', '同', '期', '成長', '，', '全', '年', '。', '獲利', '也', '不會', '輸', '去年', '。', '有望', '成為', '新', '普下', '一', '個', '重要', '成長', '動能', '的', 'BBU', '，', '今年', '正式', '出貨', '應', '沒', '問題', '。', 'BBU', '產品', '難度', '很', '高', '，', '新', '普直', '。', '接切入', '資料', '中心', '客戶', '，', '未來', '成長', '前景', '無限', '大', '，', '去年', '已', '少量', '出貨', '試單', '，', '但', '因', '伺服器', '安全', '要求', '很', '高', '，', '需要', '時間', '做', '長期', '測', '。', '試', '和', '驗證', '，', '但', '只要', '出貨', '，', '未來', '訂單', '就', '跑', '不', '掉', '。', '。']</t>
  </si>
  <si>
    <t>['辭任', '1', '董', '。', '董事', '陳天斗', '(', '竹蘭', '國際', '代表', ')', '卸任', '。']</t>
  </si>
  <si>
    <t>['董事', '本人', '立齊', '投資', '於', '2019/08/23', '預計', '申讓', '1,000', '張', '股票', '，', '預計', '申讓', '比重', '41%', '，', '交易', '方式', '為', '一般', '交易', '。', '。']</t>
  </si>
  <si>
    <t>['內部', '稽核', '主管', '陳孟君', '離職', '。', '。']</t>
  </si>
  <si>
    <t>['2019', '/', '08', '/', '23', ' TCRI', '依', '2019/06', '財報', '調升', '1', '等', '，', '歸', '第7', '等', '，調', '等', '因', '：', '。', '受', '建商', '推案', '量', '增', '且', '競爭', '者', '退出', '市場', '，', '營收', '增加', '。', '惟', '發債', '後', 'DE', '比率', '會', '上升', '，', '僅', '調升', '。', '1', '等', '，', '加', '向', '上', '觀察', '。', '。']</t>
  </si>
  <si>
    <t>['久元', '於', '2019/05/08', '董事會', '決議', '處分', '重要', '子公司', '巨豐', '半導體', '有限公司', '100%', '股權', '，', '因而', '間接', '轉讓', '巨豐', '電子', '有限公司', '及', '吳。江', '巨豐', '電子', '有限公司', '100%', '股權', '，', '喪失', '控制力', '，', '並', '於', '2019/08', '完成', '股權', '移轉', '登記', '，', '受讓', '對象', '為', '亨通', '光電', '國際', '有限公司', '(', '。', '非', '關係人', ')', '。', '依據', '截至', '目前', '股權', '交割', '已', '收取', '款項', '及', '本', '公司', '自結', '報表數', '計算', '，', '處分', '股權', '利益', '約', '新台幣', '144,000仟', '元', '。', '。']</t>
  </si>
  <si>
    <t>['同欣', '電子', '召開', '法說會', '，', '上', '半', '年', '業績', '表現', '約', '與', '去年', '同', '期', '持平', '，', '但', '營收', '季增率', '約', '12.8%', '，', '以', '各', '大', '業務', '來', '看', '，', 'RF', '模組', '封裝', '。', '約', '季', '增', '1%', '，', '包含', '如', '車用', '、', '醫療', '應用', '等', '混合', 'IC', '封裝', '季', '增', '2成', '，', '陶瓷', '基板', '季', '增', '6%', '，', 'CMOS', '影像', '感測器', '(', 'CIS', ')', '季增', '18%', '。', '新品', '。', '超音波', '感測頭', '主要', '係', '把', '感測器', '晶片', '放', '在', '同', '欣電', '自產', '陶瓷', '基板', '上', '，', '再', '置於', 'PCB', '上', '進行', '晶圓', '測試', '、', '減薄', '，', '再', '封裝', '，', '但', '最', '。', '終', '組裝', '則', '非同', '欣電', '業務', '。', '主力', '晶片', '來源', '為', '歐系', '龍頭', '整合', '元件', '廠', '(', 'IDM', ')', '大', '廠', '意法', '半導體', '(', 'STM', ')', '，', '估計', '2020年', '該', '醫療', '用', '超', '。', '音波', '感測器', '業務', '將', '有', '明顯', '成長', '。', '而', '低', '軌道', '衛星', '則', '是', '美系', '業者', '積極', '佈建', '無線', '通訊', '基礎', '建設', '的', '領域', '，', '同', '欣電', '以', '高頻', 'RF', '模。組', '封裝', '切入', '供應鏈', '。', 'LED', '因', '大陸', '、', '歐洲', '車市', '不振', '，', '一般', '照明', '也', '受到', '貿易戰', '衝擊', '等', '因素', '影響', '，', '估計', '2020年', '才', '有', '較', '明顯', '。', '回溫', '。', '八德', '新廠', '預計', '2021年', '下', '半', '或', '2022年', '投', '產', '，', '2019年', '資本', '支出', '約', '8億', '~', '10億', '元', '，', '主要', '業務', '將', '以', '陶瓷', '基板', '最', '大', '，', '而', '混', '。', '合', 'IC', '模組', '封裝', '、', 'RF', '模組', '封裝', '成長性', '最', '強', '。', '目前', '沒有', '跟', '國巨', '合併', '的', '計畫', '，', '但是', '射頻', '(', 'RF', ')', '模組', '業務', '部分', '，', '已經', '跟', '國巨體', '。', '系', '一同', '接觸', '客戶', '。', '。', '【', 'TCRI ', '觀點', '_', '20190823', '】', '。', '同', '欣電', '營運', '持續', '受到', 'LED', '價格', '競爭', '，', '與', '手機', '與', '汽車', '銷量', '持續', '下滑', '等', '負面', '因素', '影響', '，', '營收', '與', '獲利', '皆', '較', '同', '期', '衰退', '。', '以', '201', '。', '9', '上', '半', '年', '各', '產品別', '營收', '來', '看', '，', '陶瓷', '電路板', '同', '比', '大衰', '26%', '至', '13.2億', '，', '銷售', '占', '比', '由', '51%', '降至', '38%', '，', '為', '營運', '疲軟', '主因', '；', '影像感', '。', '測元件', '年增', '16.6%', '至', '9.5億', '，', '銷售', '占', '比', '由', '23%', '升至', '28%', '；', '混合', '積體電路', '模組', '因', '基期', '低', '，', '營收', '同', '比', '大增', '39.3%', '至', '9.2億', '，銷', '。', '售', '占比', '由', '19%', '升至', '27%', '，', '恰好', '抵銷', '部分', '陶瓷', '電路板', '下滑', '缺口', '，', '使', '整體', '營收', '不至於', '大減', '；', '高頻', '無線', '通訊', '模組', '年增', '11.2%', '。', '至', '2.5億', '，', '銷售', '占', '比', '由', '6%', '升至', '7%', '。', '後續', '營運', '觀察', '重點', '，', '除', '佈局', '非', '消費性', '產品', '應用', '進度', '外', '，', '既有', '經理人', '與', '國巨', '集團', '之', '。', '磨合', '狀況', '，', '仍', '將', '大大', '影響', '公司', '未來', '發展', '。', '。']</t>
  </si>
  <si>
    <t>['藥華', '醫藥', '之', '合作', '夥伴', '美國', 'Athenex', '公司', '公佈', '轉移性', '乳癌', '三', '期', '臨床', '試驗', '結果', '-', '口服', 'Paclitaxel', '和', 'Encequidar', '(', 'Oraxol', '，', '。', '統稱', '口服', '紫杉醇', ')', '的', '反應率', '顯著', '高於', '靜脈', '注射', 'Paclitaxel', '(', '補充', '2019.08.07', '公告', ')', '，', '說明', '如', '下', '：', '公司', '之', '合作', '夥伴', '美國', 'A', '。', 'thenex', '公司', '(', '前身', '為', 'Kinex ', 'Pharmaceuticals', ')', ' ', '於', '美國', '東岸', '時間', '2019年', '8月', '7日', '上午', '公佈', '轉移性', '乳癌', '三', '期', '臨床', '試驗', '結果', '。', '-', '口服', 'Paclitaxel', '和', 'Encequidar ', '(', 'Oraxol', '，', '統稱', '口服', '紫杉醇', ')', '的', '反應率', '顯著', '高於', '靜脈', '注射', 'Paclitaxel', '。', '公司', '將', '以', '此', '臨', '。', '床', '試驗', '結果', '加上', '台灣', '部分', '所', '進行', '的', '24', '個', '患者', '的', '實驗', '數據', '(', '臨床', '+PK', ')', '申請', '台灣', '藥證', '，', '預計', '申請', '台灣', '藥證', '時間', '9', '個', '月', '~', '18', '。', '個', '月', '，', '有關', '口服', '紫杉醇', '(', 'Oraxol', ')', '公司', '將', '依據', '合約', '支付', 'Athenex', '公司', '里程碑', '授權金', 'NDA', '申請', '30萬', '美金', '。', '。']</t>
  </si>
  <si>
    <t>['2019/08/', '23', '收盤價', '10.10', '元', '，', '週', '報酬', '下跌', '32%', '，', '月', '報酬', '下跌', '50%', '。', '。']</t>
  </si>
  <si>
    <t>['宏觀', '受惠', '俄羅斯', '機', '上', '盒標案', '開始', '量產', '出貨', '，', '加上', '衛星', '出貨', '逐月', '走強', '加持', '，', '下', '半', '年', '所有', '產品線', '出貨', '可望', '全面', '衝刺', '。', '宏。觀', '第三', '季', '迎來機', '上盒', '及', '衛星', '等', '射頻', 'IC', '出貨', '步入', '傳統', '旺季', '，', '機', '上盒', '射頻', 'IC', '產品線', '已經', '聯手', '博通主', '晶片', '，', '並', '支援', 'DVB－S', '。', '、', 'DVB－T', '及', 'DVB－C', '等', '規格', '，', '未來', '將', '搭上', '博通', '的', '出貨', '列車', '，', '攻入', '歐洲', '及', '美國', '等', '地區', '的', '機上盒', '市場', '，', '預期', '2019年', '底', '可望', '。', '逐步', '出貨', '，', '2020年', '進入', '放量', '出貨', '階段', '。', '至於', '宏觀', '衛星', '產品', '包含', '交換器', '（', 'Switch', '）', '，', '以及', '最', '高', '支援到', '四', '通道', '衛星', '等', '射', '。', '頻', 'IC', '，', '已經', '順利', '攻入', '美系', '客戶', '，', '隨著', '出貨', '旺季', '，', '下', '半', '年', '衛星', '產品', '出貨', '力道', '將', '可', '優於', '上', '半', '年', '。', '電視', '射頻', 'IC', '亦', '將', '同', '步進', '。', '入出貨', '旺季', '，', '目前', '仍', '以', '4K', '電視', '射頻', 'IC', '出貨', '為主', '，', '在', '美', '中', '貿易戰', '後', '，', '陸系', '廠商', '去', '美化', '效應', '中', '，', '宏觀', '已', '卡位', '進入', '陸系', '電', '。', '視', '品牌', '新兵', '供應', '鏈', '，', '未來', '出貨', '力道', '可望', '看增', '。', '。']</t>
  </si>
  <si>
    <t>['董事長', '配偶', '陳慧玲', '2019', '/', '08', '/', '23', '設質', '103,000', '股', '給', '凱基', '證券', '，', '累計', '設質', '103,000', '股', '。', '。']</t>
  </si>
  <si>
    <t>['財務', '經理', '陳雅慧', '離職', '，', '由', '李訓能', '接任', '。', '。', '發言人', '陳雅慧', '離職', '，', '由', '李訓能', '接任', '。', '。', '會計', '主管', '陳雅慧', '離職', '，', '由', '李訓能', '接任', '。', '。']</t>
  </si>
  <si>
    <t>['經理人', '本人', '黃文擇', '於', '2019/08/23', '預計', '申讓', '1,958', '張', '股票', '，', '預計', '申讓', '比重', '100%', '，', '交易', '方式', '為', '鉅額', '逐筆', '交易', '。', '。']</t>
  </si>
  <si>
    <t>['美吉吉', '-KY', '上', '半', '年', '受惠', '旗下', '美吉吉', '、', '普隆', '兩', '大', '自有', '品牌', '穩步', '擴大', '中國', '、', '台灣', '兩', '大', '市場', '占有率', '，', '以及', '外銷', 'ODM', '業務', '主要', '。', '客戶', '備貨', '力道', '的', '回升', '，', '加上', '新款', 'LVT', '（', 'Luxury Vinyl ', 'Tile', '）', '及', 'SPC', '產品', '銷售', '放量', '，', '帶動', '單季', '獲利', '成長', '。', '以', '第2', '季', '市場', '。', '銷售', '分布', '來', '看', '，', '歐洲', '仍', '是', '外銷', '主力', '，', '營收', '比重', '高達', '59%', '，', '另外', '北美', '、', '台灣', '及', '中國', '比重', '分別', '為', '14%', '、', '6%', '與', '13%', '；', '美吉吉', '-', '。', 'KY', '外銷', '訂單', '持續', '受惠', '歐洲', '主要', '客戶', '代工', '訂單', '拉貨', '，', '帶動', '區域', '市場', '銷售', '較', '去年', '同', '期', '成長', '64%', '。', '占', '美吉吉', '-KY', '營收', '比重', '達', '。', '14%', '的', '北美', '市場', '，', '受', '美', '中', '貿易戰', '調升', '關稅', '影響', '，', '區域', '市場', '受到', '衝擊', '，', '目前', '以', '強化', '業務', '接單', '來', '因應', '，', '加上', '人民幣', '貶值', '。', '、', '中國', '大陸', '增加', '出口', '退稅', '等', '，', '有', '降低', '區域', '市場', '受', '影響', '程度', '。', '展望', '後市', '，', '美美', '吉吉', '--KY', '在', '外銷', 'ODM', '及', '自有', '品牌', '雙', '業務', '。', '持續', '維持', '成長', '態勢', '，', '加上', '歐洲', '主要', '客戶', '拉貨', '力道', '不錯', '，', '及', 'SPC', '石塑', '地板', '擴增', '生產線', '計畫', '已', '在', '7月', '陸續', '裝機', '、', '並', '逐步', '導', '。', '入', '生產', '之下', '，', '預計', '本', '季', '底', '投入', '量產', '，', '看好', '新產線', '將', '創造', '營收', '貢獻', '。', '。']</t>
  </si>
  <si>
    <t>['經理人', '本人', '杜冠禎', '於', '2019/08/23', '預計', '申讓', '119', '張', '股票', '，', '預計', '申讓', '比重', '66%', '，', '交易', '方式', '為', '一般', '交易', '。', '。', '經理人', '本人', '杜冠禎', '於', '2019/07/22', '預計', '申讓', '119', '張', '股票', '，', '預計', '申讓', '比重', '66%', '，', '因', '其他', '：', '法院', '尚未', '強制', '處分', '，', '119', '張', '股票', '。', '未', '轉讓', '，', '交易', '方式', '為', '一般', '交易', '。', '。']</t>
  </si>
  <si>
    <t>['解任', '1', '監', '。', '監察人', '謝仁正', '卸任', '。']</t>
  </si>
  <si>
    <t>['內部', '稽核', '主管', '蘇昭玲', '內部', '調動', '，', '由', '邱淑華', '接任', '。', '。']</t>
  </si>
  <si>
    <t>['解任', '1', '董', '。', '獨立', '董事', '謝仁正', '卸任', '。']</t>
  </si>
  <si>
    <t>['法德', '藥代', '子公司', '公告', '學名藥', '產品', '富馬酸', '(', '口奎', ')', '硫', '平緩', '釋片', '(', 'Quetiapine ', 'Fumarate ', 'ER ', 'Tablet', ')', '取得', '中國', '第一', '家', '學名', '。', '藥藥證', '，', '說明', '如下', '：', '。', '1', '.', '法德', '生技', '藥品', '(', '股', ')', '公司', '間接', '持有', '80.01%', '之', '子公司', '-', '佛山德芮可', '製藥', '有限公司', '-', '學名藥', '產品', '富馬酸', '(', '口奎', ')', '硫', '平緩', '釋片', '。', '(', 'Quetiapine', 'Fumarate', '50', 'mg', ',', '150', 'mg', ',', '200', 'mg', ',', '300', 'mg', ',', '400', 'mg ', 'ER ', 'Tablet', ')', '之', '中國', '藥品', '註冊', '申請', '，', '接獲', '中國', '國家', '藥品', '監督', '管', '。理局', '核准', '之', '藥品', '註冊', '批件', '及', '批准', '文號', '。', '佛山德芮可', '製藥', '有限公司', '將', '與', '策略', '合作', '夥伴', '準備', '富馬酸', '(', '口奎', ')', '硫', '平緩', '釋片', '在', '。', '中國', '市場', '上市', '銷售', '之', '工作', '。', '。', '2', '.', 'Quetiapine Fumarate', '主要', '用於', '治療', '精神', '分裂症', '和', '躁狂', '抑鬱症', '。', '它', '主要', '的', '作用', '是', '藉著', '阻斷', '腦神經', '中', 'D2', '及', '5-HT2', '兩', '種', '。', '感受體', '與', '腦部', '神經', '傳導', '物質', '{', '多巴胺', '}', '的', '結合', '，', '因而', '降低', '腦神經', '的', '之間', '傳導', '，', '達到', '治療', '的', '作用', '。', '目前', '中國', '市場', '針對', '此', '。', '藥品', '，', '只', '有', '原廠藥', '在', '市場', '銷售', '，', '並', '無', '其他', '任何', '學名藥', '的', '競爭', '者', '。', '將來', '正式', '上市', '後', '，', '將', '會', '透過', '中國', '當地', '通路商', '的', '合作', '。', '夥伴', '共同', '經營', '銷售', '。', '。']</t>
  </si>
  <si>
    <t>['倉佑', '參加', '證交所', '舉辦', '業績', '發表會', '，', '倉佑', '上', '半', '年', '合併', '營收', '9.55億', '元', '，', '年減', '32.5%', '，', '稅', '後', '淨利', '4202萬', '元', '，', '年', '減', '54.6%', '，', '每', '。', '股', '稅', '後', '純益', '0.41', '元', '，', '低於', '去年', '同', '期', '0.9', '元', '。', '展望', '市場', '布局', '，', '倉佑', '發言人', '黃富貞', '表示', '，', '因應', '純', '電動車', '和', '油電', '混合', '車', '發', '。展', '趨勢', '，', '倉佑', '深耕', '驅動', '馬達', '和', '傳動', '系統', '，', '其中', '電動車', '馬達', '定子', '本體', '技術', '，', '已', '獲得', '歐洲', '車廠', '肯定', '，', '持續', '爭取', '更多', '開發', '。', '案', '。', '倉佑', '執行', '副總經理', '郭文塘', '不諱言', '指出', '，', '去年', '底', '中國', '車市', '不佳', '，', '倉佑', '業績', '部分', '受到', '牽動', '，', '目前', '持續', '觀察', '中國', '車市', '。', '走勢', '。', '若', '從', '市場', '比重', '來', '看', '，', '今年', '上', '半', '年', '北美', '占', '倉佑', '整體', '業績', '比重', '約', '55%', '，', '亞洲', '占', '比', '約', '3成', '，', '歐洲', '占', '比', '約', '13%', '到', '14%', '。', '從', '。', '產品別', '來', '看', '，', '汽車類', '變速箱', '零組件', '占', '比', '約', '78%', '，', '重型', '卡車', '離合器', '零組件', '占', '比', '約', '1成', '，', '產業', '機械類', '零組件', '占', '比', '約', '8%', '。', '售', '。', '後', '維修', '市場', '（', 'AM', '）', '占', '比', '約', '18%', '，', '原廠', '委託', '製造', '（', 'OEM', '）', '占', '比', '約', '68%', '，', 'OES', '占', '比', '約', '13%', '。', '。', '【', 'TCRI ', '觀點', '_', '20190910', '】', '。', '1', '.', '倉佑', '主要', '產銷', '自動', '變速箱', '零組件', '於', '中國', 'OEM', '市場', '，', '主要', '客戶', 'Punch', '、', 'Borg ', 'Warner', '、', '萬里揚', '皆', '為', '中國', '自主', '品牌', '。', '201', '。9', '上', '半', '年', '合併', '營收', '9.55億', '元', '，', '年減', '32.5%', '，', '原因', '有', '二', '，', '其一', '、', '據', 'Marklines', '，', '中國', '車市', '2019', '上', '半', '年', '持續', '衰退', '，', '銷售量', '。', '年減', '11.4%', '，', '影響', '中國', '自主', '品牌', '銷售', '減少', '，', '拉貨', '動能', '下降', '，', '售貨', '天數', '173', '天', '，', '年增', '55', '天', '；', '其', '二', '、', '第一', '大', '客戶', 'Punch', '亦', '。', '有', '增加', '供應商', '，', '因而', '要求', '降價', '且', '減少', '對', '倉佑', '的', '訂單', '，', '故', '須', '持續', '留意', '後續', '訂單', '流失', '情形', '。', '。', '2.', '雖然', '倉佑', '的', '馬達定子', '本體', '技術', '已', '受', '歐洲', '車廠', '肯定', '，', '惟', '並', '未', '明確', '說明', '具體', '應用', '時程', '及', '帶來', '的', '效益', '，', '故', '對於', '2019年', '營', '。', '收', '幫助', '有限', '，', '仍', '需', '再', '觀察', '後續', '技術', '開發', '情形', '。', '。']</t>
  </si>
  <si>
    <t>['臺鹽', '轉投資', '成立', '臺鹽', '綠能', '，', '去年', '營收', '達', ' ', '2.1', ' 億', '元', '，', '貢獻', '臺鹽', '營收', '約', ' 5%', '，', '貢獻', '獲利', '約', ' 3%', '，', '臺鹽', '綠能', '上', '半', '年', '接案量', '。', '超過', ' 5 ', '案', '，', '接案', '金額', '達', ' ', '8.83', ' 億', '元', '。', '臺鹽', '綠能', '總經理', '蘇坤煌', '說', '，', '臺鹽', '綠能', '最', '主要', '營運', '模式', '屬', '能源', '技術', '服務', '，', '本身', '。', '不', '著眼', '電業', '投資', '，', '而是', '協助', '國內外', '大型', '電業', '投資商', '完成', '電廠', '投資', '，', '從', '土地', '整合到', '場域', '設計', '，', '包含', '未來', '合法', '安全', '的', '工。程', ' ', '(', 'EPC', ')', ' ', '實現', '，', '到', '完成', '後', ' 20', ' 年', '案場', '的', '維運', '等', '一', '條', '龍', '服務', '提供', '。', '未來', '也', '將', '導入', '無', '人', '機群', '，', '協助', '營運', '案場', '的', '巡視', '。', '。', '從', '台灣', '綠能', '政策', '觀察', '，', '政府', '獎勵', '綠能', '產業', '及', '火力', '發電', '逐步', '退場', '，', '臺鹽', '綠', '能', '有', '信心', '相關', '業務', '發展', '可望', '逐步', '加溫', '，', '目前', '。', '共', '整合', ' 1200', ' ', '公頃', '養殖', '用地', '，', ' ', '全', '為', '民間', '私人', '用地', '，', '預計', '可', '建置', '將近', ' 800', ' MW ', '的', '裝置', '容量', '。', '。']</t>
  </si>
  <si>
    <t>['董事', '本人', '台豐', '投資', '2019/08/26', '設質', '32,000,000', '股', '給', '合作金庫', '票券', '金融', '，', '累計', '設質', '162,000,000', '股', '。', '。', '董事', '本人', '合和', '投資', '2019/08/26', '設質', '32,000,000', '股', '給', '合作金庫', '票券', '金融', '，', '累計', '設質', '162,000,000', '股', '。', '。']</t>
  </si>
  <si>
    <t>['中鴻', '開出', '9月份', '內外銷', '盤價', '，', '包括', '熱軋', '、', '冷軋', '及', '熱', '浸鍍', '鋅', '鋼品', '都', '全面', '維持', '平盤', '。', '主要', '受到', '美', '中', '貿易', '大戰', '加劇', '影響', '，', '。', '市場', '信心', '受挫', '與', '觀望', '氣氛', '濃厚', '，', '造成', '漲價', '動能', '不足', '。', '中鴻', '開出', '9月份', '盤價', '後', '，', '內銷價', '部份', '，', '熱軋', '主力', '鋼品', '每', '公噸', '維', '。', '持', '近', '18,000', '元', '；', '熱軋', '外銷', '報價', '每', '公噸', '維持', '近', '570', '美元', '左右', '。', '。']</t>
  </si>
  <si>
    <t>['豐興', '各', '式', '鋼品', '本', '週', '國內', '廢鋼', '收購價', '每', '公噸', '調降', '新台幣', '200', '元', '，', '為', '8000', '元', '，', '鋼筋', '每', '公噸', '調降', '300', '元', '，', '為', '1萬6300', '元', '，', '型', '。', '鋼基價', '維持', '平盤', '，', '每', '公噸', '2萬1000', '元', '。', '鐵礦砂', '價格', '持續', '走跌', '，', '對', '貨櫃', '廢鋼', '價格', '形成', '一定', '壓力', '，', '台灣', '南部', '從', '8月', '中', '開始', '。', '大雨', '不斷', '，', '各', '大', '小', '工程', '遭', '延誤', '，', '鋼筋', '和', '其餘', '鋼品', '需求', '變弱', '，', '各', '電爐', '鋼廠', '相對', '出貨', '也', '較少', '，', '廠商', '除', '降價', '以', '對', '，', '廢鋼', '的', '。用量', '也', '跟著', '減少', '。', '目前', '各', '式', '鋼品', '來', '看', '，', '除了', '鋼筋', '出貨量', '正常', '，', '相對', '其餘', '鋼品', '表現', '算好', '的', '，', '且', '銷售量', '將', '進入', '第4', '季', '旺。季', '，', '估計', '今年', '鋼筋', '產品', '銷量', '有望', '勝過', '去年', '，', '但', '其餘', '工業用', '鋼品', '牽涉到', '景氣', '旺弱', '而', '差別', '較', '大', '，', '在', '原物料', '價格', '走跌', '下', '，', '。', '下游', '客戶', '可能', '採取', '觀望', '態度', '，', '鋼品', '價格', '有', '一定', '的', '壓力', '。', '。']</t>
  </si>
  <si>
    <t>['辭任', '1', '董', '。', '獨立', '董事', '王鶯兒', '卸任', '。']</t>
  </si>
  <si>
    <t>['淳紳', '宣布', '擬', '委託', '裕隆', '進行', '整', '車', ' SKD', '(', 'semi knock down', ')', ' ', '與', '淳紳', '自主', '開發', '的', '電池包', '組裝', '代工', '，', '將', '先', '請', '裕隆', '進行', '專案', '執', '。行', '評估', '及', '試作', '事宜', '，', '並', '經', '雙方', '協商', '後', '達成', '初步', '共識', '，', '將', '就', '相關', '事項', '簽訂', '合作', '意向書', '，', '有效', '期限', '為', ' 3 ', '個', '月', '，', '若', '本', '專', '。', '案', '需', '較', '長', '之', '評估', '過程', '，', '雙方', '得', '合意', '延長', '本意向', '書', '之', '期間', '，', '而', '意向書', '僅', '敘述', '雙方', '合作', '意願', '與', '共識', '，', '對於', '公司', '財務', '與', '業', '。', '務', '並', '未', '產生', '影響', '。', '。']</t>
  </si>
  <si>
    <t>['格芯', ' ', '(', 'Globalfoundries', ')', '，', '週一', '（26）', '日', '向', '美國', '國際', '貿易', '委員會', ' ', '(', 'ITC', ')', '，', '及', '美國', '、', '德國', '聯邦', '法院', '提起', '民事', '訴訟', '，', '控', '。', '告', '晶圓', '代工', '龍頭', '台積電', '侵害', '其', ' 16', ' ', '項', '晶片', '專利', '技術', '，', '當中', '涵蓋', '許多', '半導體', '基礎', '製程', '技術', '，', '也', '有些', '艱深', '但', '重要', '的', '美國', '。', '、', '歐洲', '專利', '，', '甚至', '還', '包括', '台積電', '已', '量產', '的', ' 7 ', '奈米', '先進', '製程', '技術', '；', '並', '要求', '美國', '貿易', '當局', '對', '其', '產品', '發布', '進口', '禁令', '，', '且', '。', '擬', '以', '違法', '使用', '格芯', '專利', '技術', '為由', '，', '向', '台積電', '求償', '鉅額', '損失', '。', '格芯', '在', '訴狀', '中', '也', '羅列', '台積電', '現有', '客戶', '，', '包括', '蘋果', '、', '高通', '。', '、', '博通', '、', '賽靈思', '、', '輝達', '、', '思科', '、', 'Google ', '與', '聯想', '等', '。', '一旦', '美國', '貿易', '當局', '發布', '禁令', '，', '將', '影響', '包括', '蘋果', ' iPhone', '、', 'AirPod', '。', 's', '、', 'Apple TV ', '與', ' iPad ', '在', '內', '等', '眾多', '電子', '終端', '產品', '出貨', '。', '。', '【', 'TCRI ', '觀點', '_', '20190905', '】', '。', 'Globalfoundries', '已', '退出', '先進', '製程', '之', '競局', '，', '此', '次', '興起', '之', '訴訟案', '，', '應', '是', '針對', '既有', 'IP', '進行', '價值', '創造', '，', '尚', '屬', '常見', '之', '商業策', '。', '略', '。', '而', '就', '台積電', '之', '智財', '實力', '來', '看', '，', '此', '事件', '應', '不致', '造成', '重大', '影響', '。', '。']</t>
  </si>
  <si>
    <t>['研華', '與', '株式會社', '日本', '網路', '先機', ' ', '(', 'IIJ', ')', ' ', '攜手', '合作', '，', '針對', '日本', '市場', '開發', '全新', '的', '「', 'WISE-Paa', 'S JP', '」', '工業物', '聯網', '軟體', '平台', '。', '，', '預計', '明年', ' 1 月', '將', '正式', '上線', '，', '隨著', '新', '平台', '上線', '，', '將', '有助', '研華', '日本', '營收', '成長', '。', 'IIJ ', '具', '高安全性', '網路', '及', '雲端', '服務', '，', '搭', '。', '配', ' WISE-Paa', 'S ', '整合', '其中', '，', '將', '能', '提供', '工業物', '聯網', '專用', '的', '高安全性', '網路', '與', '雲端', '服務', '，', '「', 'WISE-Paa', 'S JP', '」', '，', '擴大', '日本市', '。場', '工業物', '聯網', '事業', '。', '此', '平台', '除', '特別', '針對', '製造業', '設計', '外', '，', '亦', '可', '廣泛', '運用', '於', '包含', '物流', '、', '運輸', '、', '交通', '、', '能源', '等', '行業', '，', '皆', '能', '。', '快速', '建置', '其', '聯網', '設備', '管理', '及', '智慧', '創新', '之', '系統', '架構', '。', '研華', '積極', '強化', '日本', '市場', '布局', '，', '預計', '年底', '也', '會', '將', '日本', '地區', '的', '後勤服', '。務', '中心', ' ', '(', 'AJSC', ')', '，', '由', '目前', '委外', '方式', '遷至', '位在', '福岡縣', ' ATJ', '，', '強化', '日本', '地區', '之', '整體', '經營', '能量', '。', '至於', '工業物', '聯網', '軟體', '平台', '。', 'WISE-Paa', 'S ', '方面', '，', '目標', '也', '計畫', '在', '中國', '市場', ' 5 ', '年', '內', '要', '成為', '工業物', '聯網', '平台', '前', ' 3 ', '名', '。', '。']</t>
  </si>
  <si>
    <t>['大毅', '公告', '2019', '/', '8/', '25', '晚間', '10:10', '左右', '，', '長興廠', '小', '區域', '發生', '火警', '，', '公司', '立即', '通報', '消防局', '，', '於', '晚間', '10:20', '迅即', '完全', '撲滅火', '。', '勢', '。', '本', '次', '火警', '意外', '並', '未', '造成', '任何', '人員', '傷亡', '，', '起火', '原因', '尚', '待', '警消', '鑑定', '。', '公司', '南山廠', '可', '進行', '支應', '產能', '及', '製程', '上', '之', '調度', '，', '。', '對', '公司', '目前', '營運', '不致', '產生', '重大', '影響', '。', '公司', '已', '立即', '通知', '保險', '公司', '處理', '後續', '保險', '理賠', '事宜', '。', '。']</t>
  </si>
  <si>
    <t>['龍邦', '國際', '首度', '投入', '實質', '住宅', '興建', '，', '力推', '吳興街', '和', '雙連段', '兩', '件', '都', '更', '合建案', '，', '其中', '：', '。', '1', '.', '吳興街', '都', '更', '案', '的', '合建', '分屋', '比例', '，', '將', '由', '地主', '分回', '約', '55%', '，', '龍邦', '和', '欣偉傑', '建設', '共同', '分回', '約', '45%', '，', '龍邦', '國際', '預計', '投入', '總成', '。', '本', '約', '新台幣', '21億', '元', '。', '都更案', '位於', '吳興街', '281巷', '，', '原', '地上物', '是', '2', '、', '3', '層', '樓', '的', '老舊', '透天厝', '，', '基地', '面積', '近', '千', '坪', '，', '未來', '計劃', '興', '。', '建', '兩', '棟', '地上', '24', '層', '、', '地', '下', '5', '層', '的', '住宅', '大樓', '，', '預計', '明年', '可', '獲得', '北市府', '核定', '。', '。', '2', '.', '雙連段', '都', '更', '合建案', '位於', '北市', '大同區', '承德路', '和', '錦西', '街口', '，', '此', '基地', '面積', '約', '1008', '坪', '，', '地上物', '原', '為', '5', '層', '樓', '老', '公寓', '，', '目前', '屬', '。', '龍邦', '國際', '的', '土地', '約', '200', '坪', '，', '未來', '仍', '與', '欣偉傑', '建設', '合作', '興建', '兩', '棟', '地上', '29', '層', '、', '地', '下', '5', '層', '的', '住宅', '大樓', '，', '預計', '明年', '可', '獲得', '建照', '。', '開始', '興建', '。', '。', '龍邦', '國際', '擬', '投資', '「', '台北市', '信義區', '吳興段', '一', '小', '段', '土地', '都市', '更新案', '」', '，', '與', '非', '為', '公司', '關係人', '－', '欣偉傑', '建設', '(', '股', ')', '公司', '(', '實施', '。', '者', ')', '與', '國協', '投資', '(', '股', ')', '公司', '(', '出資人', ')', ' ', '簽訂', '契約', '，', '取得', '本', '都', '更', '案', '實施', '者', '60%', '之', '開發權', '，', '依', '60%', '投入', '比例', '共同', '規劃', '興建', '住宅', '。', '大樓', '，', '並', '分回', '60%', '實施', '者', '之', '應', '分回', '房屋', '資產', '。', '預計', '投入', '總成本', '約', '21億', '元', ' ', '預計', '總開發期', '6', '年', '，', '依', '資金', '實際', '需求', '分年投', '。', '入', ')', '。', '。', '龍邦', '國際', '與', '非', '關係人', '簽訂', '台北市', '大同區', '雙連段', '都市', '更新', '開發案', '，', '契約', '主要', '內容', '：', '本案', '分別', '取得', '土地', '及', '參與', '合建', '分配', '。', '，', '向', '非', '關係人', '分別', '以', '總價', '新台幣', '475,000仟', '元', '，', '及', '本', '次', '預計', '新台幣', '317,500仟', '元', '，', '分別', '買賣', '土地', '連同', '其', '上', '建物', '。', '預計', '。', '參與', '合建', '地主', '權益', '比率', '，', '分別', '權益', '比例', '約', '60%', ',', '及', '預計', '約', '88%', '。', '。']</t>
  </si>
  <si>
    <t>['華固', '建設', '今年', '第一', '件', '住宅案', '北市', '石牌', '「', '華固', '翡儷', '」', '建案', '順銷', ' 9 成', '，', '並', '在', ' 7 月', '中', '開工', '後', '，', '內湖', '五', '期潭', '美段', '潭美', '國小', '。', '旁', '住宅案', '「', '華固', '馥儷', '」', '也', '正式', '公開', '，', '將', '設立', '基地', '外', '接待', '中心', '，', '並', '可', '盡速', '動工', '，', '內湖', '、', '石牌案', '可', '同步', '在', ' 2022', ' 年', '第 3', '。', ' 季', '完工', '交屋', '，', '合計', '總銷', '金額', '將', '上', '看', ' ', '108', ' ', '億', '元', '。', '預估', '新', '推出', '的', '台北市', '內湖', '潭美', '地段', '住宅案', '，', '總銷', ' 60', ' 億', '元', '，', '加上', '石', '。牌', '「', '華固', '翡麗', '」', '建案', '總銷', ' 48', ' 億', '元', '，', '華固', ' 2019', ' 年', '住宅', '推案', '總銷', '金額', '合計', '達', ' ', '108', ' ', '億', '元', '，', '可望', '成為', ' 2022', ' ', '年', '重要', '入', '。帳', '來源', '。', '「', '華固', '翡儷', '」', '，', '基地', '面積', ' ', '830', ' ', '坪', '，', '可', '銷售', '坪數', ' ', '5200', ' ', '坪', '，', '總銷', '金額', ' ', '48', ' 億', '元', '，', '可', '售戶數', ' 139 ', '戶', '，', '已', '銷售', '。', '達', ' 9 ', '成。', '內湖', '五', '期', '潭美段', '潭美國', '小', '旁', '住宅案', '案名為', '「', '華固', '馥儷', '」', '，', '基地', '面積', ' ', '1654', ' ', '坪', '，', '推案', '可', '銷售', '面積', ' 6900', ' ', '坪', '。', '，', '預估', '總銷', '金額', ' ', '60', ' 億', '元', '，', '是', '目前', '華固', '壓案', '量體', '最', '大', '的', '住宅', '個案', '，', '將', '興建', '兩', '大', '棟', '地上', ' 15', ' 樓', '、', '地下', ' 4 層', '的', '住宅', '大。樓', '，', '總戶數', '為', ' 190 ', '戶', '，', '依', '華固', '規劃為', ' 30 坪', '、', '45', ' ', '坪', '及', ' 60 ', '坪', ' 3 種', '格局', '。', '此外', '，', '新北市', '土城', '的', '「', '華固', '新代田', '」', '已', '。', '經', '完工', '，', '成屋', '部分', '也', '預計', '近期', '正式', '公開', '，', '推出', '時', '總銷', '達', ' ', '42', ' ', '億', '元', '，', '預售', '已', '售出', ' 7 成', '。', '華固', '建設', '預估', '今年', '將', '有', '高達', '。', '至少', ' ', '150', ' 億', '元', '新案', '入帳', '金額', '。', '。']</t>
  </si>
  <si>
    <t>['董事', '本人', '永裕興', '企業', '於', '2019/07/22', '預計', '申讓', '200', '張', '股票', '，', '預計', '申讓', '比重', '2%', '，', '因', '股價', '不', '理想', '，', '200', '張', '股票', '未', '轉讓', '，', '交易', '。', '方式', '為', '一般', '交易', '。', '。']</t>
  </si>
  <si>
    <t>['2019', '/08/', '26', '收盤價', '50.30', '元', '，', '月', '報酬', '下跌', '37%', '。', '。']</t>
  </si>
  <si>
    <t>['臺灣', '企銀', '以', '每', '股', '台幣', '11.95', '元', '辦理', '私募', '普通股', '，', '發行', '股數', '為', '418,410,041', '股', '，', '發行', '總額', '為', '台幣', '4,184,100,410', '元', '，募', '。', '資', '總額', '為', '台幣', '4,999,999,989.95', '元', '，', '本', '次', '私募', '將', '用於', '：', '充實', '營運', '資金', '。']</t>
  </si>
  <si>
    <t>['元大', '金控', '代子公司', '元大', '國際', '資產', '管理', '公告', '向', '關係人', '元大', '證券', '取得', '使用權', '資產', '作為', '自用', '營業', '場所', '使用', '，', '使用權', '資產金', '。額', '新台幣', '4,286,155', '元', '。', '。']</t>
  </si>
  <si>
    <t>['中信', '金控', '代子公司', '台灣', '人壽', '保險', '股份', '有限公司', '補充', '公告', '「', '台北市', '南港區', '經貿段', '15', '地號', '(', 'C3', ')', '土地', '地上權案', '」', '新建', '工程', '。', '總包', '工程', '契約', '：', '。', '1', '.', '契約', '相對人', '：', '榮工', '工程', '股份', '有限公司', '(', '非', '利害', '關係人', ')', '。', '。', '2', '.', '契約', '增補', '鋼', '結構', '工程', '金額', '：', '暫定', '3,209,980,672', '元', '；', '增補', '後', '契約', '總金額', ':', '暫定', '11,179,980,672', '元', '；', '契約', '起', '迄', '日期', ':', '。', '暫定', '為', '2019/04/15', '~', '2022/', '11/', '30', '。', '3', '.', '本案', '鋼', '結構', '工程', '於', '2019年', '8月', '26日', '核定', '由', '中國', '鋼鐵', '結構', '股份', '有限公司', '取得', '指定', '專業', '分包', '承攬', '廠商', '資格', '，', '併入', '總包', '。', '工程', '合約', '執行', '。', '。']</t>
  </si>
  <si>
    <t>['台北地院', '審理', '中國', '信託', '慈善', '基金會', '董事長', '辜仲諒', '掏空', '中信金', '等', '案', '，', '上', '週五', ' ', '(', '8/23', ')', ' ', '才', '判', '辜仲諒', '一審', '無罪', '；', '不料', '「', '紅', '。', '火案', '」', '衍生', '的', '中信銀', '澄清湖', '大樓', '購地案', '、', '鳳山', '信用', '合作社', '等', ' 4 ', '間', '公司', '的', '不良', '債權', '案', '，', '疑涉', '買樓', '弊案', '，', '共', '獲', '不法', '所', '。', '得', '約', ' ', '7.73', ' ', '億', '元', '，', '台北', '地檢署', '今', '又', '依', '違反', '證交法', '，', '再', '起訴', '辜仲諒', '。', '檢方', '今天', '認定', '辜仲諒', '涉犯', '罪名', '包括', '違反', '證交法', '的', '。', '特別', '背信', '、', '財報', '不實', '、', '非常', '規', '交易', '等', '，', '同', '案', '被', '起訴', '者', '還', '有', '中信銀', '董事長', '室', '專委', '張明田', '、', '中信銀', '證券', '投顧', '前', '董事', '李聲。凱', '及', '前', '金融', '投資處', '副處長', '林祥曦', '。', '至於', '上', '週五', '掏空', '中信金', '、', '內線', '交易', '、', '炒股', '等', ' 3 ', '案', '，', '北院', '判', '辜仲諒', '一審', '無罪', '，', '北', '。', '檢今', '表示', '，', '待', '收到', '判決書', '後', '會', '再', '研議', '是否', '上訴', '。', '。', '中信金', '回應', '媒體', '報導', '臺北', '地檢署', '今', '(26)', '日', '針對', '不良', '債權', '交易', '等', '案件', '提起公訴', '一', '事', '：', '公司', '及', '子公司', '中信', '銀行', '並', '未', '因', '上', '。述', '不良', '債權', '等', '相關', '交易', '而', '受有', '損害', '，', '對於', '本', '公司', '及', '子公司', '之', '財務', '與', '營運', '均', '無', '影響', '。', '。']</t>
  </si>
  <si>
    <t>['財務', '經理', '張小玲', '內部', '調動', '，', '由', '鍾天豪', '接任', '。', '。', '會計', '主管', '張小玲', '內部', '調動', '，', '由', '鍾天豪', '接任', '。', '。']</t>
  </si>
  <si>
    <t>['經理人', '本人', '張良明', '於', '2019/08/26', '預計', '申讓', '78', '張', '股票', '給', '駿日', '，', '預計', '申讓', '比重', '76%', '，', '交易', '方式', '為', '洽', '特定人', '。', '。', '經理人', '本人', '吳熏倩', '於', '2019/08/26', '預計', '申讓', '70', '張', '股票', '給', '駿日', '，', '預計', '申讓', '比重', '76%', '，', '交易', '方式', '為', '洽', '特定人', '。', '。', '經理人', '本人', '陳發勇', '於', '2019/08/26', '預計', '申讓', '84', '張', '股票', '給', '駿日', '，', '預計', '申讓', '比重', '76%', '，', '交易', '方式', '為', '洽', '特定人', '。', '。', '經理人', '本人', '譚民梨', '於', '2019/08/26', '預計', '申讓', '146', '張', '股票', '給', '駿日', '，', '預計', '申讓', '比重', '76%', '，', '交易', '方式', '為', '洽', '特定人', '。', '。', '經理人', '本人', '黃璽諭', '於', '2019/08/26', '預計', '申讓', '62', '張', '股票', '給', '駿日', '，', '預計', '申讓', '比重', '76%', '，', '交易', '方式', '為', '洽', '特定人', '。', '。', '經理人', '本人', '吳文忠', '於', '2019/08/26', '預計', '申讓', '22', '張', '股票', '給', '駿日', '，', '預計', '申讓', '比重', '31%', '，', '交易', '方式', '為', '洽', '特定人', '。', '。', '經理人', '本人', '蔡鳴杰', '於', '2019/08/26', '預計', '申讓', '51', '張', '股票', '給', '駿日', '，', '預計', '申讓', '比重', '75%', '，', '交易', '方式', '為', '洽', '特定人', '。', '。', '經理人', '本人', '林書賢', '於', '2019/08/26', '預計', '申讓', '41', '張', '股票', '給', '駿日', '，', '預計', '申讓', '比重', '75%', '，', '交易', '方式', '為', '洽', '特定人', '。', '。', '經理人', '本人', '吳明宗', '於', '2019/08/26', '預計', '申讓', '40', '張', '股票', '給', '駿日', '，', '預計', '申讓', '比重', '75%', '，', '交易', '方式', '為', '洽', '特定人', '。', '。', '經理人', '本人', '張桂真', '於', '2019/08/26', '預計', '申讓', '87', '張', '股票', '給', '駿日', '，', '預計', '申讓', '比重', '75%', '，', '交易', '方式', '為', '洽', '特定人', '。', '。', '經理人', '本人', '黃俊豪', '於', '2019/08/26', '預計', '申讓', '48', '張', '股票', '給', '駿日', '，', '預計', '申讓', '比重', '73%', '，', '交易', '方式', '為', '洽', '特定人', '。', '。', '董事', '本人', '蕭進益', '於', '2019/08/26', '預計', '申讓', '623', '張', '股票', '給', '駿日', '，', '預計', '申讓', '比重', '76%', '，', '交易', '方式', '為', '洽', '特定人', '。', '。', '董事', '利用', '他人', '名義', '持有', '者', '珂瑞', '兄弟', '投資', '股份', '有限公司', '於', '2019/08/26', '預計', '申讓', '1,729', '張', '股票', '給', '駿日', '，', '預計', '申讓', '比重', '74%', '。', '，', '交易', '方式', '為', '洽', '特定人', '。', '。', '董事', '配偶', '杜斯嘉', '於', '2019/08/26', '預計', '申讓', '3,406', '張', '股票', '給', '駿日', '，', '預計', '申讓', '比重', '76%', '，', '交易', '方式', '為', '洽', '特定人', '。', '。', '董事', '本人', '李瑞芳', '於', '2019/08/26', '預計', '申讓', '1,668', '張', '股票', '給', '駿日', '，', '預計', '申讓', '比重', '38%', '，', '交易', '方式', '為', '洽', '特定人', '。', '。', '董事', '本人', '李瑞西', '於', '2019/08/26', '預計', '申讓', '2,199', '張', '股票', '給', '駿日', '，', '預計', '申讓', '比重', '38%', '，', '交易', '方式', '為', '洽', '特定人', '。', '。']</t>
  </si>
  <si>
    <t>['解任', '1', '董', '。', '董事', '蕭進益', '卸任', '。']</t>
  </si>
  <si>
    <t>['內部', '稽核', '主管', '簡寰煒', '離職', '，', '由', '林美伶', '暫代', '。', '。']</t>
  </si>
  <si>
    <t>['亞諾法', '宣布', '與', '美國', '大廠', 'Aldevron ', '與', 'Lentigen ', '簽署', '完成', '代工', '生產', '協議', '，', '委託', '生產', '適用', '於', '基因', '修飾', 'T', '細胞', '癌症', '治療', '臨。', '床', '試驗', '之', '轉移', '質體', '與', '慢病毒', '載體', 'GMP', '材料', '。', '亞諾法', '委託', '美國', 'Aldevron', '負責', '生產', 'attIL-12', '轉移', '質體', 'GMP', '材料', '，', ' att', 'IL-1', '。', '2', '係', '建立', '在', '第三', '代', '慢', '病毒', '質體', '的', '骨架', '上', '，', '具有', '顯著', '的', '功效', '和', '安全性', '，', '需', '使用', '同', '批次', 'GMP', '質體', '進行', '臨床', '前', '安全性', '研究', '和', '。', '人體', '臨床', '試驗', '是', '因應', '美國', 'FDA', '審查', '的', '必要', '條件', '。', '美國', '大廠', 'Lentigen', '聚焦', '於', '結合', '轉移', '質體', '與', '第三', '代', '包裝', '/', '輔助', '質體', '的', '技。術', '，', '為', '慢病毒', '載體', 'GMP', '生產', '領域', '中', '公認', '的', '領導', '標竿', '。', '透過', '慢病毒', '載體', '將', '癌症', '患者', 'T', '細胞', '進行', '離體', '基因', '修飾', '後', '，', '再', '回輸', '。', '患者', '體', '內', '，', '慢', '病毒', '載體', '的', '製造', '工藝', '優勢', '為', '亞諾法', 'att', 'IL-12', '臨床', '試驗', '部署', '的', '致勝', '關鍵', '因素', '。', 'Lentigen', '不僅', '負責', '亞諾法', '。', 'attIL-12', '臨床', '試驗', '慢病毒', '載體', '的', 'GMP', '製造', '，', '且', '支援', 'FDA', '批准', '後', '的', '產品', '商業化', '。', '。']</t>
  </si>
  <si>
    <t>['康聯', '-KY', '代子', '公司', '上海', '國創', '醫藥', '公告', '其', '代理', '佛山德芮可', '製藥', '有限公司', '之', '富馬酸', '(', '口奎', ')', '硫', '平緩', '釋片', '(', 'Quetiapine Fumar', '。', 'ate ', '50', 'mg', ',', '150', 'mg', ',', '200', 'mg', ',', '300', 'mg', ',', '400', 'mg ', 'ER ', 'Tablet', ')', '取得', '中國', '國家', '藥品', '監督', '管理局', '核准', '之', '藥品', '註冊', '批件', '及', '批准', '文號', '，', '。', '為', '中國', '首', '家', '學名', '藥', '藥證', '。', '上海', '國創', '將', '與', '生產', '廠家', '佛山德芮可', '製藥', '有限公司', '共同', '準備', '富馬酸', '(', '口奎', ')', '硫', '平緩', '釋片', '在', '中國', '。', '市場', '上市', '銷售', '之', '工作', '。', 'Quetiapine Fumarate', '主要', '用於', '治療', '精神', '分裂症', '和', '躁狂', '抑鬱症', '。', '。']</t>
  </si>
  <si>
    <t>['淳紳', '宣布', '擬', '委託', '裕隆', '進行', '整', '車', ' SKD', '(', 'semi knock down', ')', ' ', '與', '淳紳', '自主', '開發', '的', '電池包', '組裝', '代工', '，', '將', '先', '請', '裕隆', '進行', '專案', '執', '。行', '評估', '及', '試作', '事宜', '，', '並', '經', '雙方', '協商', '後', '達成', '初步', '共識', '，', '將', '就', '相關', '事項', '簽訂', '合作', '意向書', '，', '有效', '期限', '為', ' 3 ', '個', '月', '，', '若', '本專', '。', '案', '需', '較', '長', '之', '評估', '過程', '，', '雙方', '得', '合意', '延長', '本意向書', '之', '期間', '，', '而', '意向書', '僅', '敘述', '雙方', '合作', '意願', '與', '共識', '，', '對於', '公司', '財務', '與', '業', '。務', '並', '未', '產生', '影響', '。', '。', '淳紳', '公告', '與', '裕隆', '汽車', '製造', '股份', '有限公司', '簽訂', '合作', '意向書', '，', '本', '意向書', '有效', '期間', '為', '三', '個', '月', '並', '於', '雙方', '簽署', '之', '日', '起', '生效', '，', '如', '。', '本', '專案', '需', '較', '長', '之', '評估', '過程', '，', '雙方', '得', '合意', '延長', '本意向書', '之', '期間', '。', '茲因', '裕隆', '汽車', '有', '車輛', '製造', '之', '專業', '技術', '及', '能力', '，現', '公司', '。', '擬', '委託', '裕隆', '汽車', '進行', '「', '整', '車', 'SKD', '（', 'semi knock down', '）', '代工', '」', '與', '「', '公司', '自主', '開發', '之', '電池包', '組裝', '」', '兩', '案', '(', '以下', '合稱', '本', '專', '。', '案', ')', '，', '並', '擬', '與', '裕隆', '汽車', '進行', '本', '專案', '之', '執行', '評估', '及', '試作', '事宜', '，', '經', '雙方', '協商', '後', '達成', '初步', '共識', '，', '就', '相關', '事項', '簽訂', '本', '意向書', '。', '。', '。']</t>
  </si>
  <si>
    <t>['董事', '本人', '冠勳', '投資', '2019/08/26', '設質', '25,000', '股', '給', '華南', '商業', '銀行', '，', '累計', '設質', '597,000', '股', '。', '。', '董事', '法人', '代表人', '利用', '他人', '名義', '持有', '者', '泓勳', '投資', '2019/08/', '26', '設質', '13,000', '股', '給', '華南', '商業', '銀行', '，', '累計', '設質', '4,968,000', '股', '。', '。']</t>
  </si>
  <si>
    <t>['內部', '稽核', '主管', '洪敦仁', '離職', '，', '由', '吳穗岑', '接任', '。', '。']</t>
  </si>
  <si>
    <t>['弘凱', '光電', '公告', '代子公司', '昆山', '弘凱', '光電', '有限公司', '於', '2019年', '8月', '16日', '接獲', '上海市', '第一', '中級', '人民', '法院', '寄發', '之', '「', '民事', '判決書', '。', '」', '，', '判決書', '之', '主要', '內容', '說明', '如下', '：', '。', '1', '.', '被告', '昆山', '弘凱', '光電', '有限公司', '上訴', '請求', '不能', '成立', '，', '應', '予', '駁回', '；', '一審', '判決', '認定', '事實', '清楚', '，', '適用', '法律', '正確', '，', '應', '予', '維持', '原', '。判', '。', '二審', '案件', '受理費', '人民幣', '8050', '元', '，', '由', '上訴人', '昆山弘凱', '光電', '有限公司', '負擔', '。', '本', '判決', '為', '終審', '判決', '。', '。', '2', '.', '公司', '已', '在', '2018年度', '提列', '足額', '之', '賠償', '損失', '，', '對', '財務', '業務', '應', '無', '重大', '立即', '影響', '。', '公司', '委託', '律師', '事務所', '協助', '依法', '處理', '本', '案', '。', '，', '以', '維護', '本', '公司', '及', '股東', '之', '權益', '。', '。']</t>
  </si>
  <si>
    <t>['證交所', '查奕智博', '國際', '股份', '有限公司', '2019年', '8月', '23日', '再次', '發生', '存款', '不足', '之', '金融', '機構', '退票', '情事', '，', '前', '因', '有', '依', '證券', '交易法', '第3', '。6', '條', '規定', '公告', '申報', '之', '最', '近期', '財務', '報告', '顯示', '，', '淨值', '已', '低於', '財務', '報告', '所', '列示', '股本', '之', '十分之三', '，', '且', '簽證', '會計師', '出具', '繼續', '經', '。營', '能力', '存在', '重大', '不確定性', '之', '核閱', '報告', '，', '暨', '發生', '存款', '不足', '金融', '機構', '退票', '情事', '，', '其', '上市', '有價證券', '業經', '列為', '變更', '交易', '方法', '。且', '採行', '分盤', '集合', '競價', '交易', '方式', '在案', '。', '。']</t>
  </si>
  <si>
    <t>['奕智博', '公告', '2019年', '8月', '23日', '發生', '退票', '2', '張', '，', '票據', '金額', 'NTD', '8,750仟', '元', '，', '截至', '2019年', '8月', '23日', '累計', '退票', '3', '張', '、', '累計', '票據', '金額', '。', 'NTD', '9,735仟', '元', '。', '公司', '原於', '台灣', '中小企業', '銀行', '湖口', '分行', '的', '支票', '存款', '帳戶', '(', '原名', '：', '清惠', '光電', '之', '帳戶', ')', '已', '於', '2019年', '6月', '21日', '。', '遭', '該', '行', '終止', '契約', '，', '公司', '無法', '將', '存款', '存入', '該', '帳戶', '，', '且', '該', '支票', '為', '舊', '經營', '團隊', '與', '供應商', '所', '約定', '之', '交易', '，', '已', '超過', '票據', '提示', '時', '。', '間', '，', '應', '由', '舊', '經營', '團隊', '協商', '處理', '，', '公司', '正', '處於', '新舊', '團隊', '交接', '期間', '，', '有', '許多', '問題', '未', '切割', '待', '釐清', '，', '公司', '仍', '會', '積極', '處理', '。', '。']</t>
  </si>
  <si>
    <t>['智崴', '資訊', '繼', '今年', ' 3 月', '在', '美國', '佛州', '的', '樂高', '樂園', ' m-Ride ', '飛行', '影院', '開幕', '後', '，', '上', '周', '六 ', '(', '24', ' 日', ')', ' ', '在', '澳洲', '最', '大', '樂園', ' Dreamwo', '。', 'rld ', '夢幻', '世界', '揭幕', '南半球', '首', '座', '飛行', '劇院', '「', '飛越', '澳洲', ' Sky ', 'Voyager', '」', '，', '影片', '由', '智崴', '集團', '子公司', '智崴', '全球', '，', '攜手', '澳洲', '大。型', '製片', '公司', ' Cutting Edge ', '共同', '拍攝', '，', '製作', '團隊', '歷時', '一', '年', '多', '完成', '拍攝', '與', '後製', '。智崴', '集團', '表示', '，', '未來', '還', '將', '繼續', '與', ' Dre', '。', 'amworld ', '母公司', ' Ardent Leisure Group', '，', '在', '紐澳', '地區', '展開', '合作', '，', '共同於', '知名', '觀光', '景點', '，', '拓展', '體感', '遊樂', '設備', '市場', '。', '。', '「', '飛越', '澳洲', ' Sky Voyager', '」', '為', '智崴', '在', '全球', '啟用', '的', '第 33', ' 座', ' i-Ride ', '飛行', '影院', '，', '目前', '營運', '中', '的', '體感', '設備', '共', ' 33', ' 座', '、', '建', '。', '置', '中共', ' 36', ' 座', '，', '合計', ' 68', ' 座', '，', '預計', ' 2023', ' ', '年', '要', '達', ' 100', ' 座', '飛行', '劇院', '目標', '，', '其中', '，', '近', ' 1', '、', '2 ', '年', '有', ' 8 座', '飛行', '劇院', '陸續完', '。工', '，', '將', '分別', '在', '美國', '加州', '、', '德州', '、', '夏威夷', '與', '紐約', '等', '地', '。', '。']</t>
  </si>
  <si>
    <t>['董事', '本人', '禾鼎', '投資', '2019/08/26', '設質', '1,500,000', '股', '給', '華南', '商業', '銀行', '，', '累計', '設質', '1,500,000', '股', '。', '。']</t>
  </si>
  <si>
    <t>['內部', '稽核', '主管', '陳孟君', '離職', '，', '由', '陳曉晴', '接任', '。', '。']</t>
  </si>
  <si>
    <t>['1', '.', '定穎為', '優化', '生產', '分工', '將', '標售', '桃園廠', '資產', '，', '委由', '商仲', '第一', '太平', '戴維斯', ' ', '10', ' ', '月', ' 18', ' 日', '開標', '，', '出售', '底價', ' ', '8.2', ' 億', '元', '，', '獲', '。利', '貢獻', '約', ' 4', ' 億', '元', '，', '將', '在', '第 4 季', '認列', '，', '估', '可', '挹注', '每', '股', '純益', ' ', '1.43', ' ', '元', '，', '出售', '後', '桃園廠', '產能', '將', '由', '海外', '工廠', '承接', '。', '。', '2', '.', '定穎', '目前', '擁', '台灣', '桃園廠', '、', '中國', '昆山', '及', '湖北', '黃石', '廠區', '，', '出售', '的', '台灣', '桃園', '廠區', '目前', '產能', '每', '月', ' 20', ' 萬', '平方呎', '，', '昆山廠', '每', '。', '月', '產能', '為', ' 230 萬', '平方呎', '；', '黃石廠', '每', '月', '產能', '為', ' 100', ' 萬', '平方呎', '。', '定穎', '未來', '在', '台灣', '仍', '將', '設置', '營運', '總部', '，', '掌控', '研發', '及', '接單', '。', '。', '。', '3.', '定穎', ' 8 月', ' 15 日', '向', '桃園', '市政府', '勞動局', '提報', '大量', '解僱', '計畫書', '，', '勞動局', '已', '於', ' 8 月', ' 19 日', '派員', '入', '廠', '訪視', '，', '目前', '公司員', '。工', '人數', ' 490', ' ', '人', '，', '均', '給付', '員工', '薪資', '，', '未來', '大量', '解僱', '勞工', '，', '也', '會', '依', '相關', '規定', '給付', '；', '預計', ' 10', ' ', '月', ' 15', ' 日', '解僱', ' 420', ' ', '名', '員工', '。', '，', '並', '已', '於', ' 8 月', ' 16 日', '與', '勞資', '會議', '勞方', '代表', '進行', '自治', '協商', '。', '定穎', '桃園廠', '有', '泰籍', '勞工', ' 132', ' ', '人', '，', '工作', '狀況', '正常', '，', '並', '無', '積', '。', '欠', '薪資', '情形', '。', '。']</t>
  </si>
  <si>
    <t>['定穎', '電子', '說明', '媒體', '報導', '『', '印刷', '電路板', '製造商', ' ', '傳裁員', '400', '人', '』', '：', '因', '美', '中', '貿易戰', '的', '影響', '，', '2019年', '全球', '經濟', '轉為', '疲軟', '，', '為', '。', '提升', '公司', '整體', '競爭力', '而', '進行', '組織', '結構', '、', '功能', '及', '生產', '之', '調整', '，', '以', '達成', '集團', '設備', '產能', '最佳', '配置', '。', '配合', '集團', '產線', '整併', '，', '擬', '。', '移轉', '桃園廠', '產能', '由', '海外', '工廠', '承接', '，', '桃園', '營運', '總部', '未來', '將', '全力', '投入', '研發', '、', '產品', '技術', '服務', '及', '集團', '接單', '等', '相關', '業務', '。', '此', '次', '。', '調整', '，', '人員', '將', '依', '職務', '性質', '留任', '營運', '總部', '、', '依', '員工', '意願', '轉至', '海外', '工廠', '任職', '、', '或', '依', '個人', '的', '職涯', '規劃', '自行', '安排', '，', '公司', '也', '全', '。力', '與', '同業', '接洽', '轉介', '員工', '就業', '，', '並', '已', '於', '8/15', '通報', '勞動局', '，', '後續', '人員', '縮減', '事宜', '，', '也', '將', '依', '相關', '法令', '規定', '辦理', '。', '。']</t>
  </si>
  <si>
    <t>['1', '.', '聯嘉', '光電', '參加', '證交所', '業績', '發表會', '，', '今年', ' 1-7 月', '產品', '營收', '占', '比', '，', '若', '以', '區域', '分別', '美洲', '占', ' ', '82%', '、', '達', ' ', '19.67', ' ', '億', '元', '，', '中國', '。', '占', ' 9%', '、', '達', ' ', '2.17', ' 億', '元', '，', '台灣', '則', '占', ' 7%', '、', '達', ' ', '1.65', ' ', '億', '元', '，', '其他', '區域', '則', '占', ' 2%', '；', '產品', '營收', '占', '比', '方面', '，', '仍', '以', '車用', ' LED ', '燈', '模。組', '及', '元件', '占', '比', '達', ' ', '89%', '，', 'LED ', '交通', '號誌燈', '及', '路燈', '等', '節能', '產品', '，', '則', '受', '競爭', '壓力', '及', '價格', '因素', '，', '占', '比略為', '下滑', '至', ' 7%', '，', '其他', '。', '工業', '應用', '則', '占', ' 4%', '。', '。', '2', '.', '展望', '下', '半', '年', '，', '目前', '長期', '訂單', '能見度', '可', '到', ' 2022', ' 年', '，', '美國', '密西根', '新', '廠', '將', '進入', '試產', '，', '預計', '第 4', ' 季', '量產', '，', '現階段', '任務', '。', '為', '獲得', '相關', '規範', '認證', '，', '最', '快', ' 10', ' ', '月', '讓', '客戶', '進行', '驗證', '，', '初期', '將', '先', '開設', '兩', '條', '模組', '產線', '，', '分別', '是', '第 4', ' 季', '汽車', '尾燈產線', '和', '。', '明年', '第 1', ' ', '季頭', '燈產線', '，', '目標', '是', '成為', '北美', '前', '五', '大', '車燈', '模組', '供應商', '，', '也', '正', '規劃', '第三', '期', '工程', '。', '年底', '前', '也', '將', '擴充', '在', '台灣', '、', '。', '東莞廠', '的', '產能', '，', '台灣', '竹南', '總部', '將', '新增', ' 2 ', '條', '模', '組產線', '，', '二', '期', '工程', '也', '正在', '進行', '規劃', '，', '預估', '整體', '工程', ' 2-3 年', '，', '資本', '支出', '。', '將', '達', ' 7-8 億', '，', '東莞廠', '則', '將', '新增', ' 2 ', '條', '模組', '加上', ' 1 條', '精密', '製件', '產線', '，', '預估', '達', '資本', '支出', '達', ' ', '5000', ' 萬', '元', '。', '台灣', '總部', '二', '期', '。', '將', '以', '提升', ' LED ', '封裝', '元件', '生產', '為主', '、', '車用', '光源', '為輔', '，', '預計', '今年', '第 4 季', '開始', '動工', '，', '2021', ' 年', ' 6 月', '完成', '，', '將', '可', '應付', '未來', '。', '客戶', '長期', '訂單', '大幅', '成長', '，', '將', '以', '成為', '全球', '前', '五', '大', '車用', ' LED ', '供應商', '為', '目標', '，', '也', '期望', '模組', '出貨量', '能', '在', '全', '美', '超過', ' 20%', '，', '另', '。', '外', '也', '將', '開發', ' Mini ', 'LED ', '顯示', '屏用', '於', '汽車', '儀表', '與', '大型', ' LED ', 'Display', '。', '。', '【', 'TCRI ', '觀點', '_', '20190904', '】', '。', '1.', '聯嘉', '受惠', '美國', '因', '中', '美', '貿易', '爭端', '壓抑', '新', '車', '買氣', '，', '間接', '活絡', '售後', '維修', '市場', '，', '加上', 'LED', '車燈', '滲透率', '持續', '提升', '，', '承接', '美國', '。', '皮卡', '車輛', '訂單', '，', '帶動', '車燈', '模組', '出貨', '增加', '，', '2019', '上', '半', '年', '營收', '年增', '26%', '至', '20.8億', '，', '惟', '因', '美國', '密西根', '新廠', '漸', '完工', '投產', '，致', '。', '用人', '與', '折攤', '費用', '年增', '0.29億', '，', '同', '比', '增福', '7.1%', '，', '使', '營益率', '僅', '持平', '約', '5%', '，', '稅', '後', '淨利', '則', '由', '0.72', '增至', '0.96億', '，年', '成長', '33.4%', '。', '。', '惟', '季', '底', '庫存', '天數', '仍', '較', '同業', '約', '60', '-', '100', '天', '為', '高', '，', '達', '144', '天', '，', '加上', '美', '對', '中', '加徵', '關稅', '項目', '擴大', '，', '車市', '展望', '不確定性', '增高', '，', '。', '營運', '動能', '仍', '否', '維持', '，', '尚', '待', '觀察', '。', '。', '2', '.', '依', 'MarkLines', '統計', '，', '累計', '1-', '7月', '，', '美國', '汽車', '銷量', '年', '減', '1.5%', '至', '983.4萬', '輛', '；', '而', '公司', '估計', '其', '車燈', '模組', '出貨量', '約', '100萬', '輛', '，', '。', '占', '新', '車', '市場', '占有率', '10%', '。', '而', '因', '承接', '北美', '皮卡', '車型', '訂單', '，', '包含', 'Ford F-Series', '、', 'FCA Ram P/U', '，', '分別', '為', '北美', '新', '車', '銷量', '一', '。', '、', '二', '名', '車款', '，', '間接', '挹注', '公司', '營收', '。', '累計', '1-', '7月', '美國', '銷量', '，', 'Ford F-Series', '同', '比', '持平', '約', '52.2萬', '輛', '，', 'Ram P/U', '則', '年增', '27%', '至', '。', '34.7萬', '輛', '。', '。']</t>
  </si>
  <si>
    <t>['康友', '-KY', '代子', '公司', 'PT', '.', ' BIOTIS PRIMA AGRISINDO', '(', '帝斯', '生技', ')', '公告', '與', 'Pusat ', 'Veterinaria ', 'Farma', '簽署', '合作', '協議', '：', '子公司', '。', 'PT', '.', ' BIOTIS PRIMA AGRISINDO', '(', '帝斯', '生技', ')', '與', '印尼', '農業部', '畜牧', '獸醫', '總局', '下屬', 'Pusat ', 'Veterinaria Farma', '簽署', '關於', '禽類', '。', '動物', '疫苗', '產品', '的', '合作', '協議', '，', '在', '提高', '人員', '素質', '及', '銷售', '禽類', '疫苗', '原料', '與', '疫苗', '產品', '方面', '開展', '合作', '。', '。']</t>
  </si>
  <si>
    <t>['2019', '/', '08/', '26', '收盤價', '9.11', '元', '，', '週', '報酬', '下跌', '32%', '，', '月', '報酬', '下跌', '55%', '。', '。']</t>
  </si>
  <si>
    <t>['董事長', '配偶', '陳美雲', '2019/08/', '26', '設質', '1,425,000', '股', '給', '聯邦', '商業', '銀行', '，', '累計', '設質', '1,425,000', '股', '。', '。']</t>
  </si>
  <si>
    <t>['碩鑽', '材料', '基於', '業務', '上', '之', '整體', '規劃', '及', '集團', '統籌', '管理', '考量', '，', '公告', '向', '關係人', '碩禾', '電子', '材料', '股份', '有限公司', '取得', '使用權', '資產', '，', '。', '使用權', '資產', '金額', '新台幣', '3,444,435', '元', '。', '。']</t>
  </si>
  <si>
    <t>['雷虎', '科技', '將', '子公司', '英屬', '維京群島', '雷虎', '模型', '股份', '有限公司', '100%', '股權', '(', '間接', '持有', '大陸', '雷虎', '(', '寧波', ')', '科技', '有限公司', '30%', '股權', ')', '。', '出售給', '香港', '中澤', '文化', '投資', '股份', '有限公司', '股權', '轉讓款', ',', '依', '合約', '進行', '仲裁', '。', '公司', '已', '透過', '中國', '國際', '經濟', '貿易', '仲裁', '委員會', '向', '。', '法院', '提交', '財產', '保全', '裁定', '，', '預計', '仲裁案', '勝訴', '後', '可', '全數', '取回', '債權', ',', '對', '本', '公司', '財務', '業務', '並', '無', '影響', '。', '公司', '已', '於', '2019/08/26', '確', '。', '認', '完成', '仲裁', '立案', '。', '。']</t>
  </si>
  <si>
    <t>['2019', '/', '08/', '26', '收盤價', '10.40', '元', '，', '週', '報酬', '下跌', '31%', '。', '。']</t>
  </si>
  <si>
    <t>['台境', '以', '每', '股', '台幣', '10.84', '元', '辦理', '私募', '普通股', '，', '發行', '股數', '為', '20,000,000', '股', '，', '發行', '總額', '為', '台幣', '200,000,000', '元', '，', '募資', '總額', '為', '。', '台幣', '216,800,000.00', '元', '，', '本', '次', '私募', '將', '用於', '：', '充實', '營運', '資金', '；', '改善', '財務', ';', '轉投資', '事業', '。']</t>
  </si>
  <si>
    <t>['德麥', '出席', '櫃買', '中心', '法說會', '，', '上', '半', '年', '台灣', '市場', '營收', '占', '比', '約', '57.57%', '，', '大陸', '市場', '營收', '占', '33.69%', '，', '再', '來', '則', '是', '馬來西亞', '占', '5.28。%', '，', '香港', '則', '占', '3.46%', '。', '德麥', '今年', '10月', '開始', '，', '將', '與', '法國', '飛雪', '奶油', '深化', '合作', '，', '攜手', '強攻', '大陸', '烘焙', '市場', '，', '穩定', '代理', '該', '公司', '產', '。品', '；', '首先', '會', '先', '推出', '片狀', '奶油', '（', '主要', '使用', '於', '丹麥', '麵包', '）', '，', '以往', '供貨', '較', '不', '穩定', '，', '之後', '每', '個', '月', '都', '會', '進', '六', '個', '貨櫃', '的', '量', '，', '讓收', '。', '入', '更為', '穩定', '。', '另外', '則', '是', '無水', '奶油', '也', '會', '常態性', '供貨', '，', '主要', '用於', '製作', '糕點', '類', '，', '如', '鳳梨酥', '等', '中式', '糕點', '，', '將', '會', '成為', '穩定', '獲利', '。', '來源', '；', '明年', '第1', '季', '則', '是', '推出', '動物性', '鮮奶油', '，', '主要', '用於', '蛋糕', '，', '由於', '天然', '奶油', '口感', '好', '，', '也', '較為', '健康', '，', '相信', '大陸', '烘焙', '業接', '。', '受度', '高', '。', '台灣', '市場', '今年', '受到', '景氣', '影響', '，', '導致', '內需', '疲弱', '，', '加上', '陸客', '來', '台', '人數', '下滑', '因素', '減少', '購買', '麵包', '糕點', '等', '因素', '，', '加上', '。', '去年', '開始', '受到', '乳製品', '價格', '受到', '小', '廠', '干擾', '，', '台灣', '市場', '經營', '較為', '辛苦', '。', '。']</t>
  </si>
  <si>
    <t>['廣華', ' - KY', '赴', '證交所', '召開', '業績', '發表會', '，', '總經理', '黃建中', '表示', '，', '過去', '廣華', '主要', '著', '墨華南', '市場', '，', '近年', '看好', '華東', '市場', '，', '正積', '。', '極', '切入', '，', '部分', '上企', '訂單', '正在', '接觸', '中', '；', '同時', '，', '廣華', '正在', '找', '上海', '設廠', '的', '地點', '，', '預計', '有', ' 70%', ' ', '的', '機會', '在', '蘇州', '太倉', '拿到', '土地', '。', '，期', '未來', '成為', ' Tier1 ', '廠商', '。', '就', '整體', '中國', '車市', '來', '看', '，', '上', '半', '年', '營收', '占', '比', ' 71%', ' ', '的', '日系', '客戶', '，', '仍', '有', '正面', '成長', '，', '相對', '不', '受影', '。', '響', '，', '而', '日系', '車廠', '比起', '歐美', '車廠', '，', '更', '有意', '擴大', '投資', '。', '反觀', '中國', '自主', '品牌', '市占率', '已', '下滑', '至', '不到', ' 40%', '，', '而', '在', '貿易戰', '的', '衝擊', '。', '下', '，', '美系', '品牌', '如', '福特', '和', '克萊斯勒', '，', '也', '下滑', '至', '不到', ' 10%', '。', '廣華', '北美', '主要', '是', '出', ' OE ', '件', '，', '因', '汽車', '設計', '短期', '難', '改變', '，', '並', '不影', '。', '響出貨', '，', '但', '已', '規劃', '將', '部分', '訂單', '從', '墨西哥廠', '出貨', '，', '目前', '墨西哥廠', '接單', '無虞', '，良率', '提升', '後', '，', '年底', '前', '可望', '單月', '轉盈', '，', '目標', '。', '明年', '全', '年', '開始', '貢獻', '獲利', '。', '。', '【', 'TCRI ', '觀點', '_', '20190911', '】', '。', '1', '.', '廣華', '主係', '產銷', '內飾件', '，', '主要', '銷售', '中國', '市場', '(', '占', '營收', '73%', ')', '，', '其中', '日系', '客戶', '整體', '營收', '佔比', '達', '59%', '。', '2019', '上', '半', '年', '營收', '衰退', '。', '12%', '，', '主要', '受到', '中', '美', '貿易戰', '影響', '消費', '信心', '。', '據', 'Marklines', '，', '中國', '車市', '2019', '上', '半', '年', '乘用車', '銷售量', '較', '同', '比', '衰退', '14%', '，', '僅', '日', '。', '系', '品牌', '逆勢', '成長', '4.4%', '，', '其餘', '品牌', '受', '整體', '環境', '影響', '而', '減緩', '拉貨', '力道', '，', '致', '營收', '下滑', '。', '。', '2', '.', '據', '財報', '，', '2019', '上', '半', '年', '外銷', '美國', '營收', '占', '比', '達', '15.3%', '。', '公司', '規劃', '後續', '訂單', '從', '墨西哥廠', '出貨', '，主', '係', '為', '因應', '中', '美', '貿易戰', '，', '。', '避免', '受', '關稅', '加徵', '影響', '。', '雖然', '目前', '產能', '足夠', '，', '惟', '下', '半', '年', '墨西哥廠', '接獲', 'Mercedes-Benz', '新', '訂單', '，', '需', '考量', '後續', '產能', '使用', '上', '。', '是否', '會', '有', '滿載', '問題', '。', '。', '3', '.', '公司', '正在', '切入', '華東', '市場', '並', '爭取', '上汽', '訂單', '中', '，', '同時', '正在', '尋找', '上海', '設廠', '的', '地點', '。', '推測', '後續', '應', '有', '資金', '需求', '，', '需', '再', '觀察', '。', '。']</t>
  </si>
  <si>
    <t>['辭任', '1', '董', '。', '獨立', '董事', '郭秋木', '卸任', '。']</t>
  </si>
  <si>
    <t>['投資', '百億', '的', '義大', '世界', '開發案', '「', '超', '容積', '使用', '」', '問題', '難解', '，', '義聯', '盼', '法院', '撤銷', '市府', '的', '停工', '禁建', '、', '撤照', '等', '處分', '，', '並', '申請', '復工', '。', '。', '其中', '義聯', '旗下', '義大', '開發', '、', '義大', '皇家', '酒店', '、', '天悅', '酒店', '及', '泛喬', '公司', '主張', '17', '件', '建照', '及', '使照', '被', '指', '超', '容積', '，', '一審', '敗訴', '，', '最', '高', '。', '行政', '法院', '認為', '有', '必要', '確認', '使照', '是否', '違法', '、', '撤照', '手段', '有無', '合乎', '規定', '等', '，', '發回', '更', '審中', '；', '義聯', '也', '對於', '申請', '復工', '等', '一審', '敗訴', '。', '的', '案件', '，', '提', '上訴', '。', '義大', '開發案', '二', '期', '停擺', '至今', '，', '義聯', '認為', '造成', '巨大', '損失', '，', '也', '向', '市府', '請求', '信賴', '補償', '143億', '元', '，', '另', '提起', '3', '件', '。國', '賠案', '，', '金額', '分別', '31億', '、', '38億', '及', '46億', '，', '4', '案', '總計', '258億', '元', '。', '由於', '相關', '的', '行政', '案件', '未', '確定', '，', '其中', '3', '案', '暫停', '審理', '。', '另', '義聯', '。', '刊登', '報紙', '廣告', '澄清', '一切', '按', '圖', '施工', '，', '當時', '高市府', '回擊', '堅稱', '「', '違法', '開罰', '」', '，', '義聯', '對', '時任', '工務局長', '趙建喬', '、', '余姓', '課長', '自訴', '。', '加重', '誹謗罪', '。', '雄院', '審理', '後', '認為', '市府', '未', '捏造', '事實', '、', '也', '沒', '逾越', '合理', '評論', '範圍', '，', '判', '2', '人', '無罪', '；', '義大', '則', '表示', '會', '上訴', '到底', '。', '。']</t>
  </si>
  <si>
    <t>['董事長', '本人', '大英成', '投資', '2019/08/27', '設質', '1,100,000', '股', '給', '臺灣', '土地', '銀行', '，', '累計', '設質', '57,170,000', '股', '。', '。']</t>
  </si>
  <si>
    <t>['六暉', ' - KY', '召開', '法說會', '指出', '，', '中國', '上', '半', '年', '車市', '下滑', '導致', '輪胎', '銷售', '減少', '，', '確實', '影響', '比較', '大', '，', '不過', '中國', '市場', '占', '營收', '比重', '。', '僅', '下滑', '僅', ' 3%', '，', '在', '預期', '範圍', '內', '，', '反觀', '東南亞', '市場', '正', '快速', '成長', '，', '印尼', '營收', '比重', '上', '半', '年', '已', '來到', ' 27.56%', '，', '加上', '泰國', '、', '越南', '。', '和', '歐洲', '等', '地', '出貨', '均', '維持', '成長', '，', '可', '彌補', '中國', '市場', '的', '衰退', '。', '不過', '中國', '市場', '占', '營收', '比重', '仍', '在', ' 40%', ' ', '左右', '，', '會', '積極', '提升', '業務', '。', '，', '確保', '不會', '再', '下滑', '。', '儘管', '汽車', '產品', '上', '半', '年', '出貨', '下滑', '約', ' ', '16%', '，', '但', '上', '半', '年', '腳踏車', '產品', '成長', '近', ' 5%', '，', '機車', '和', '電動', '摩托車族', '。', '成長', ' ', '9.1%', '，', '腳踏車', '和', '摩托車', '產品', '合計', '占', '營收', '比重', '達', ' ', '56.71%', '，', '為', '因應', '成長', '需求', '，', '印尼廠', '目前', '產能', '利用率', '已', '近', ' 100%', '。', '，', '預計', '明年', '第一', '季', '產能', '再', '擴充', '，', '從', ' 1500', ' 萬', '套', '提升到', ' 2000', ' 萬', '套', '，', '挹注', '業績', '動能', '。', '而', '廈門', '廈暉', '目前', '有', '二', '座', '廠', '，', '新', '廠', '。', '預計', '明年', '第二', '季', '投產', '，', '將', '昆山六暉', '的', '金屬', '加工', '業務', '轉移至', '此', '，', '以', '發揮', '管理', '綜效', '。', '。', '【', 'TCRI ', '觀點', '_', '20190911', '】', '。', '1.六暉', '為', '全球', '氣門嘴', '大廠', '，', '客戶', '包括', '米其林', '、', '正新', '、', '建大', '、', '印尼', '佳通', '等', '輪胎廠', '。', '主要', '銷售', '地區', '為', '中國', '(', '44%', ')', '、', '印尼', '(', '。', '28%', ')', '。', '雖', '2019', '上', '半', '年', '中國', '車市', '衰退', '導致', '營收', '下滑', '，', '但', '受惠', '於', '東南亞', '市場', '的', '成長', '，', '整體', '營收', '為', '13億', '，', '同', '比', '仍', '成長', '5%', '。', '。', '因應', '東南亞', '市場', '快速', '成長', '，', '印尼廠', '2020年', '第一', '季', '產能', '會', '再', '擴充', '，', '預期', '後續', '會', '有', '資金', '需求', '。', '。', '2.2019', '上', '半', '年', '機車', '氣門嘴', '營收', '占', '比', '35%', '、', '自行車氣門嘴', '22%', '、', '卡車', '及', '非道路用', '車氣', '門嘴', '15%', '、', 'TPMS', '氣門嘴', '7%', '、', '汽車', '4%', '。', '。', '雖', '機車', '及', '自行車', '氣門嘴', '營收', '成長', '，', '惟', 'TPMS', '氣門', '嘴毛', '利率', '較', '好', '，', '推測', '後續', '產品', '組合', '的', '改變', '可能', '使', '毛利率', '下滑', '，', '需', '留', '。', '意', '。', '。', '3', '.', '因應', '中國', '2020年', '將', 'TPMS', '列為', '標配', '且', '為', '提升', '管理', '綜效', '，', '公司', '會', '將', '昆山', '六暉', '金屬', '加工', '業務', '轉移', '，', '並且', '投資', '12億', '興建廈', '。', '門', '新廠', '。', '預計', '2020年', '第二', '季', '完工', '，', '最', '終年', '產值', '人民幣', '4億', '元', '，', '預估', '完工', '後', 'TPMS', '氣門嘴', '月', '產能', '由', '目前', '120萬', '套', '增至', '2024', '。年', '之', '800萬', '套', '。', '。']</t>
  </si>
  <si>
    <t>['SAP', '台灣', '（', '思愛普', '台灣', '）', '宣布', '與', '台達', '電子', '展開', '策略', '合作', '，', '整合', '資訊', '技術', '（', 'IT', '）', '與', '營運', '技術', '（', 'OT', '）', '，', '透過', '資訊', '系統', '與', '。', '自動化', '設備', '的', '結合', '，', '搶攻', '智能', '製造', '及', '工業', '4.0', '商機', '。', '台達電', '以', '多元化', '產品', '及', '分散式', '製造', '2', '大', '方針', '持續', '提升', '企業', '競爭力', '。', '，', '藉由', '與', 'SAP', '的', '策略', '結盟', '，', '落實', '符合', '未來', '趨勢', '的', '自動', '生產', '模式', '，', '並', '將', '串聯', '客戶', '及', '上下游', '供應商', '、', '打造', '智能', '製造', '生態', '。', '圈', '，', '積極', '驅動', '台灣', '產業', '升級', '。', '台達電', '的', '智能', '製造', '導入', '自行', '開發', '軟硬體', '整合', '方案', '完成', '全面', '智能化', '後', '，', '可', '提升', '產能', '約', '70。%', '，', '同時', '減少', '約', '35%', '的', '生產', '使用', '面積', '，', '更', '將', '直接', '人力', '人', '均', '產值', '提升', '3', '至', '5', '倍', '。', '。']</t>
  </si>
  <si>
    <t>['鴻海', '集團', '計劃', '投資', ' 3 億', '盧比 ', '(', '約', '新台幣', ' ', '1.3', ' 億', '元', ')', '，', '在', '安得拉邦', '和', '泰米爾納德邦', '，', '興建', ' 2 ', '個', '培訓', '中心', '，', '預計', '明年', '。', '第 1 季', '完工', '，', '並', '計畫', ' 3 ', '年', '內', '培訓', ' 10 萬', '名', '工人', '。', '培訓', '中心', '佔地', ' 10 萬', '平方', '英尺', '，', '配有', '裝配線', '和', '其他', '設備', '，', '將', '招收', '。', '來自', '不同', '大學', '的', '學生', '，', '經過', '培訓', '後', '，', '將', '負責', ' iPhone ', '等', '智慧', '手機', '，', '還', '有', '電視', '面板', '的', '製造', '，', '預計', '第 1', ' 年', '將', '培訓', '約', ' 3', '。', '萬', '人', '。', '而', '安得拉邦', '和', '泰米爾納德邦', '也', '是', '鴻海', '集團', '在', '印度', '的', '製造', '工廠', '所在地', '，', '鴻海', '此', '舉', '是', '對', '印度', '政府', '的', '「', '技能', '印度', '」', '。', '(', 'Skill India', ')', ' ', '計劃', '的', '回應', '，', '鴻海', '目前', '在', '印度', '的', '斯里珀倫', '布杜爾', '和', '金奈', '的', '代工廠', '僱傭', '了', '大約', ' 8000', ' ', '名', '員工', '。', '。']</t>
  </si>
  <si>
    <t>['台積電', '向', '漢民', '科技', '股份', '有限公司', '、', '愛德萬', '測試', '股份', '有限公司', '訂購', '機器', '設備', '供', '生產用', '，', '交易', '總金額', 'NT$', '5,419', ' 佰萬', '元', '。', '。', '。']</t>
  </si>
  <si>
    <t>['台積電', '針對', '格羅方德', '所', '提', '侵權', '訴訟', ' ', '台積', '公司', '將', '全力', '捍衛', '自主', '研發', '的', '專有', '技術', '，', '說明', '如', '下', '：', '。', '台積', '公司', '目前', '正在', '審視', '格羅方德', '(', 'Global', 'Foundries', ')', '於', '8月', '26日', '所', '提', '的', '訴訟', '內容', '，', '而且', '深信', '其', '侵權', '指控', '並', '無', '根據', '。', '身', '。', '為', '專業', '積體電路', '製造', '服務', '領域', '的', '創新', '領導', '者', '，', '台積', '公司', '每', '年', '投入', '數十億', '美金', '自主', '研發', '世界級', '的', '先進', '半導體', '製造', '技術', '。', '，', '建立', '全球', '最', '大', '的', '半導體', '矽智財', '組合', '，', '擁有', '超過', '37,000', '項', '專利', '，', '並', '從', '2016年', '起', '連續', '三', '年', '成為', '全美', '前', '十', '大', '發明', '專利權', '。', '人', '。', '台積', '公司', '對於', '其', '同業', '不', '以', '技術', '在', '市場', '上', '競爭', '，', '而', '訴諸', '毫無', '根據', '的', '法律', '訴訟', '之', '行為', '感到', '失望', '。', '台積', '公司', '對於', '技術', '。', '領先', '、', '卓越', '製造', '、', '以及', '對', '客戶', '不移', '的', '承諾', '有', '堅定', '的', '自信', '。', '我們', '將', '盡', '所', '能', '，', '以', '一切', '可能', '的', '方法', '來', '反擊', '，', '以', '保護', '我們', '自', '。主', '研發', '的', '專有', '技術', '。', '。']</t>
  </si>
  <si>
    <t>['兆赫', '電子', '公告', '接獲', '臺灣', '新北', '地方', '法院', '民事', '起訴狀', '，', '與', '上禾', '營造', '股份', '有限公司', '簽訂', '嘉太', '廠房', '新建', '工程', '，', '就', '門窗', '工程部', '。', '分', '爭議', '事項', '。', '兆赫', '電子', '應', '給付', '上禾', '營造', '新臺幣', '4,625,344', '元', '整', '，', '及', '自', '2019年', '6月', '14日', '起', '至', '清償', '日', '止', '，', '按', '週年', '利率', '百分。之五', '計算', '之', '利息', '。', '公司', '將', '委由', '律師', '協助', '處理', '本', '案', '。', '。']</t>
  </si>
  <si>
    <t>['龍邦', '國際', '興業', '股份', '有限公司', '子公司', '新增', '背書', '保證', '達', '新臺幣', '三千萬', '元', '且', '逾', '公司', '最', '近期', '財報', '淨值', '百分之五', '乙', '案', '，', '經', '查符', '。', '合證交所', '「', '對', '有價證券', '上市', '公司', '重大', '訊息', '之', '查證', '暨', '公開', '處理', '程序', '」', '第4', '條', '第1', '項', '第22', '款', '情事', '，', '惟', '該', '公司', '延遲', '輸入', '公開', '。', '資訊', '觀測站', '重大', '訊息', '畫面', '，', '已', '違反', '前述', '處理', '程序', '之', '規定', '，', '故', '證交所', '處以', '違約金', '新台幣', '3萬', '元', '，', '並', '函知', '該', '公司', '嗣後', '應', '。', '確實', '依', '規定', '辦理', '。', '。']</t>
  </si>
  <si>
    <t>['宅配', '通原', '三', '大', '營收季', '是', '農曆年', '、', '中秋', '與', '端午', '，', '去年', '轉變為', '雙十一', '、', '雙十二', '與', '農曆年', '，', '雙十一', '與', '雙十二', '平均', '配送量', '比', '。', '端午節', '高出', '約', '15.9%', '，', '比', '中秋節', '高出', '約', '5.2%', '，', '約', '有', '兩', '週', '貨量', '，', '另', '台商', '回流', '與', '電商', '市場', '持續', '成長', '，', '都', '帶動', '市場', '整體', '貨', '。', '量', '成長', '，', '因此', '估計', '公司', '下', '半', '年', '業績', '會', '有', '更', '好', '表現', '。', '宅配', '通', '今年', '在', '國內', '已經', '投入', '重電', '物流', '業務', '，', '母公司', '東元', '在', '越南', '平', '。陽省', '的', '東元', '美福', '工業區', '內', '新建', '智能', '自動', '馬達產線', '，', '今年', '7月', '23日', '啟用', '，', '公司', '9月', '將', '派員', '前往', '當地', '考察', '，', '規劃', '明年', '開始', '。', '在', '當地', '配合', '母公司', '需求', '發展', '重電', '物流', '業務', '。', '。']</t>
  </si>
  <si>
    <t>['寒舍', '餐旅', '上', '半', '年', '合併', '營收', '22.29億', '元', '，', '年增', '4.53%', '，', '毛利率', '39.12%', '、', '營益率', '5.95%', '，', '本業', '由', '虧轉盈', '，', '稅', '後', '淨利', '0.34億', '。元', '，', '年增', '44.75%', '，', '每', '股', '盈餘', '0.31', '元', '。', '寒舍', '受', 'IFRS 16', '「', '租賃', '資本化', '」', '新制', '影響', '，', '使', '上', '半', '年', '認列', '費用', '較', '舊制', '增加', '5355。萬', '元', '。', '在', '台北', '喜來登', '去年', '11月', '完成', '為期', '1', '年', '半', '的', '裝修', '工程', '後', '，', '本業', '營運', '隨著', '干擾', '因素', '排除', '顯著', '回升', '，', '使', '獲利', '仍', '優於', '。', '去年', '同', '期', '。', '展望', '後市', '，', '台北', '喜來登', '、', '台北', '寒舍', '艾美', '受惠', '萬豪', '禮賞', '計畫', '（', 'Marriott ', 'Rewards', '）', '會員', '體系', '，', '未來', '將', '持續', '。', '拓展', '印度', '、', '歐洲', '、', '澳洲', '與', '東南亞', 'MICE', '、', '獎勵', '旅遊', '客群', '，', '並', '針對', '日', '韓', '客群', '主打', '「', '城市', '與', '郊區', '、', '泡湯', '與', '美食', '」', '的', '觀光組', '。合', '。', '針對', '中國', '大陸', '頒布', '「', '限台令', '」', '，', '因', '整體', '客源', '分散', '，', '短期', '受', '陸客', '限縮', '影響', '較', '小', '，', '目前', '對', '整體', '營收', '影響', '未', '達', '1%', '。', '。']</t>
  </si>
  <si>
    <t>['雲品', '國際', '宣布', '進軍', '國際', '，', '透過', '與', '印尼', '峇里島', '、', '日本', '鳥取縣', '等', '海外', '16', '家', '頂級', '酒店', '及', '宴會', '場地', '結盟', '，', '一舉', '為', '宴會', '事業體', '。', '「', '君品', 'Collection', '」', '增添', '16', '處', '海外', '據點', '，', '包括', '峇里島', '頂級', '度假', '飯店', '麗思卡爾頓', '（', 'Ritz ', 'Carlton', '）', '、', '寶格麗', '（', 'Bvlgar', '。', 'i', '）', '、', '四', '季', '（', 'Four ', 'Seasons', '）', '、', '六善', '（', 'Six ', 'Sense', '）', '、', '悅榕莊', '（', 'Banyan ', 'Tree', '）', '、', '瑞吉', '（', 'St', '.', 'Regis', '）', '、', 'W', '、', '康萊德', '（', 'Co', '。', 'nrad', '）', '，', '以及', '日本', '山陰', '鳥取', '縣', 'Primrose Garden', '。', '雲品', '與', '「', '君品', 'Collection', '」', '所', '合作', '的', '峇里島', '飯店', '，', '婚禮', '採取', '一', '條', '。龍式', '的', '服務', '，', '透過', '君品', '酒店', '婚禮', '企劃', '人員', '直接', '對', '接', '峇里島', '飯店', '進行', '各', '環節', '溝通', '與', '確認', '，', '如', '需', '頂級', '度假', '酒店', '燭光', '晚餐', '。', '、', '精油', '按摩', '等', '多', '項', '服務', '提供', '，', '則', '可', '由', '消費者', '自費', '任選', '行程', '內容', '。', '。']</t>
  </si>
  <si>
    <t>['2019', '/08/', '27', '收盤價', '55.98', '元', '，', '月', '報酬', '下跌', '30%', '。', '。']</t>
  </si>
  <si>
    <t>['董事會', '決議', '彰化', '商業', '銀行', '建成', '大樓', '興建', '工程', '總預算', '，', '說明', '如下', '：', '。', '1', '.', '發生', '緣由', '：', '2019年', '8月', '27日', '董事會', '決議', '彰化', '商業', '銀行', '建成', '大樓', '興建', '工程', '總預算', '金額', '為', '新臺幣', '21億', '元', '。', '。', '2', '.', '其他', '應', '敘明', '事項', '：', '工程', '費用', '實際', '金額', '以', '建築師', '規劃', '方案', '為準', '﹔', '建築師', '服務費', '實際', '金額', '依', '建築師', '決標', '費用', '為準', '。', '。']</t>
  </si>
  <si>
    <t>['富邦', '金控', '代富邦', '人壽', '公告', '因', '現址', '提前', '退租', '，', '處分', '關係人', '富邦', '產物', '保險', '股份', '有限公司', '一', '筆', '使用權', '資產', '，', '使用權', '資產', '減', '。', '少', '金額', 'NT$', '777,033', '元', '(', '含', '稅', ')', '。', '。']</t>
  </si>
  <si>
    <t>['兆豐金', '向', '子公司', '兆豐', '銀行', '取得', '一', '筆', '使用權', '資產', '以', '承租', '辦公室', '供', '兆豐', '金控', '與', '子公司', '工會', '使用', '，', '使用權', '資產', '金額', '新台幣', '。', '630,422', '元', '。', '。']</t>
  </si>
  <si>
    <t>['新光金', '於', '2019', '/', '08/27', '以', '總金額', '台幣', '6,400,000仟', '元', '，', '向', '新光人壽', '保險', '(', '本', '公司', '100%', '持有', '之', '子公司', ')', '取得', '新壽', '260,163千', '。', '股', '。', '。']</t>
  </si>
  <si>
    <t>['改派', '1', '董', '。', '董事', '吳東興', '(', '東興', '投資', '代表', ')', '卸任', '。', '董事', '吳昕達', '(', '東興', '投資', '代表', ')', '新任', '。']</t>
  </si>
  <si>
    <t>['民眾', '今天', '一早', '到', '大潤發', '內湖', '二店', '買', '雞蛋', '，', '發現', '貨架', '上', '、', '較', '便宜', '的', '雞蛋', '全', '售完', '，', '上面', '還', '張貼', '告示指', '是', '因', '雞瘟', '事件', '導致', '。', '雞蛋', '缺短', '，', '只好', '改買', '冷藏櫃', '裡', '、', '價格', '高', '的', '雞蛋', '。', '對', '此', '，', '大潤發', '尚未', '回應', '。', '農委會', '表示', '，', '未', '聽聞', '國內', '有', '雞瘟', '疫情', '爆發', '。', '，', '已', '要求', '防檢局', '進一步', '了', '解大', '潤發', '所', '言', '依據', '，', '若', '查', '屬', '非', '事實', '，', '農委會', '將', '會', '要求', '大潤', '發速', '改善', '，', '否則', '依', '《', '動物', '傳染病', '。', '防治', '條例', '》', '規定', '，', '以', '散布', '有關', '動物', '傳染病', '流行', '疫情', '之', '謠言', '或', '傳播', '不實', '之', '流行', '疫情', '消息', '，', '懲處', '大潤發', '5萬', '元', '以上', '，', '100', '。萬', '元', '以下', '罰款', '。', '。']</t>
  </si>
  <si>
    <t>['憶聲', '年底', '將', '推出', '智慧', '家電', '家族', '系列', '產品', '，', '由', '智慧', '音箱', '控制', '電視', '、', '冷氣', '、', '咖啡機', '及', 'DC', '電扇', '，', '將', '轉型', '以', '智慧', '家電', '做為', '未', '。來', '營運', '主軸', '。', '由', '旗下', '亞憶', '深圳', '負責', '研發', '智慧', '家電', '家族', '系列', '產品', '，', '規劃', '以', '台灣', '及', '大陸', '為', '主要', '市場', '，', '看好', '智慧', '家電', '為', '未', '。來', '發展', '趨勢', '，', '智慧', '音箱', '將', '扮演', '重要', '角色', '；', '這', '項', '新', '產品', '已', '完成', '開發', '，', '預計', '年底', '前', '在', '台灣', '發表', '。', '展望', '下', '半', '年', '，', '冷氣', '、', '冰', '。箱', '及', '除濕機', '的', '貨物稅', '補助', '最', '高', '2,000', '元', '，', '以及', '台北市', '、', '新北市', '有', '節能', '家電', '補助', '最', '高', '3,000', '元', '，', '是', '帶動', '家電', '業績', '的', '一', '大', '。', '助力', '。', '。']</t>
  </si>
  <si>
    <t>['副董事長', '本人', '偉訓', '投資', '2019/08/27', '設質', '2,000,000', '股', '給', '日盛', '國際', '商業', '銀行', '，', '累計', '設質', '22,530,605', '股', '。', '。']</t>
  </si>
  <si>
    <t>['微邦', '科技', '代子公司', '上海', '維欣', '生物', '科技', '有限公司', '(', '持股', '比例', '75.5％', ')', '公告', '取得', '中國', '大陸', '上海市', '藥品', '監督', '管理局', '第二', '類', '醫', '。療', '器械', '，', '醫用網式', '霧化器', '及', '配件', '生產', '許可證', '，', '生產', '許可', '證號', '滬食藥', '監械', '生產', '許', '20192677', '號', '，', '有效', '期限', '至', '2024年', '8月', '1。4日', '，', '公司', '將', '持續', '進行', '該', '產品', '之', '商機', '推廣', '工作', '。', '。']</t>
  </si>
  <si>
    <t>['董事長', '本人', '漢勝', '投資', '2019/08', '/', '27', '設質', '1,235,000', '股', '給', '元大', '證券', '金融', '，', '累計', '設質', '2,697,000', '股', '。', '。']</t>
  </si>
  <si>
    <t>['岱稜', '科技', '受惠', '冷燙', '產品', '市場', '需求', '增加', '帶動', '，', '下', '半', '年', '接', '單', '產能', '滿載', '，', '新增', '產能', '陸續', '開出', '，', '也', '有助於', '接', '單', '的', '成長', '。', '岱稜', '。', '上', '半', '年', '稅', '後', '純益', ' ', '1.01', ' ', '億', '元', '，', '年增', ' ', '33.89%', '，', '每', '股', '純益', ' ', '1.08', ' ', '元', '。', '岱稜', '目前', '美國', '市占率', ' 6', '-', '8%', '，', '歐洲', '市占率', '為', ' 18-', '20。%', '，', '美國', '市占率', '將', '可望', '比照', '歐洲', '。', '岱稜', '目前', '主力', '產品', '在', '真空', '蒸鍍', '薄膜', '，', '佔', '營收', '比重', ' 95%', '，', '目前', '是', '全球', '前', ' 3 ', '大燙', '金箔', '。膜', '供應廠', '，', '外銷', '占', '比', '逾', ' 9 成', '。', '岱稜', '下', '半', '年', '進入', '真空', '蒸鍍', '薄膜', '市場', '需求', '旺季', '，', '目前', '訂單', '能見度', '，', '下', '半', '年', '產能', '將', '滿載', '。', '。', '岱稜', '今年', '獲', '經濟部', '投資', '臺灣', '事務所', '「', '歡迎', '臺商', '回', '臺', '投資', '行動', '方案', '」', '核准', '擴充', '投資', '，', '預計', '增加', '投資', '金額', ' 8 億', '元', '，', '。', '將', '在', '台南', '麻豆', '新建', '高效能', '智慧化', '產線', '與', '倉庫', '，', '致力', '開發', '節能', '環保', '材料', '。', '。']</t>
  </si>
  <si>
    <t>['研發', '主管', '傅強', '內部', '調動', '，', '由', '顧康', '接任', '。', '。']</t>
  </si>
  <si>
    <t>['安馳', '舉辦法', '說', '，', '上', '半', '年', '受', '美', '中', '貿易戰', '影響', '，', '客戶', '投資', '力道', '放緩', '，', '設備', '需求', '能見度', '低', '，', '隨著', '美', '中', '貿易戰', '時程', '拉長', '，', '影', '。', '響', '程度', '也', '淡化', '，', '加上', '新', '領域', '擴張', '，', '下', '半', '年', '可望', '優於', '上', '半', '年', '，', '但', '全', '年', '營收', '恐', '較', '去年', '衰退', ' 7-8%', '。', '代理', '產線', '方面', '，', 'ADI', '。', '及', ' XILINX ', '仍', '是', '主要', '產品', '，', '營收', '貢獻', '比重', '分別', '為', ' 55%', ' ', '及', ' 28%', '，', '合計', '營收', '貢獻', '逾', ' 8 成', '，產線', '應用', '部分', '，', '工業', '相關', '仍', '。', '為', '大', '宗', '，', '近期', '也', '拓展', '國防', '航太', '領域', '，', '上', '半', '年', '營收', '比重', '上升', '至', ' ', '10%', '。', '新', '業務', '方面', '，', '安馳', '積極', '朝向', '與', '客戶', '共同', '設計', '發展', '。', '，', '3 ', '大新', '業務', '包括', ' BMS ', '電流', '傳感器', '、', 'DRAM DDR3/DDR4 ', '的', '儲存', '記憶體', '模組', '及', ' 4G/5', 'G ', '的', '射頻', '模組', '，', '明年', '成長', '動能', '強', '。勁', '。', '預計', '在', '母公司', '駿日', '的', '帶動', '下', '，', '對', '未來', '營運', '審慎', '樂觀', '。', '。']</t>
  </si>
  <si>
    <t>['辭任', '1', '監', '。', '監察人', '郎煒', '(', '友邦', '投資', '代表', ')', '卸任', '。']</t>
  </si>
  <si>
    <t>['歐買尬', '補充', '說明', '2018', '/', '11', '/', '23', '重大', '訊息', '，', '說明', '如下', '：', '。', '檢調', '於', '2018/4/18', '至', '本', '公司', '調查', '侵權', '一', '案', '，', '本', '公司', '已', '於', '2018/11/22', '接獲', '台灣', '士林', '地方', '檢察署', '檢察官', '不', '起訴', '處分書', '；', '。', '惟', '告訴人', '不服', '聲請', '再', '議', '，', '本', '公司', '已', '於', '2019/08/27', '接獲', '臺灣', '高等', '檢察署', '智慧', '財產', '檢察', '分署', '駁回', '再', '議', '處分書', '，', '對', '本', '公司', '。', '財務', '業務', '並', '無', '重大', '影響', '。', '。']</t>
  </si>
  <si>
    <t>['日本', '大和', '房屋', '與', '欣陸', '投控', '合資', '成立', '的', '「', '汎陸', '建設', '」', '，', '年初', '耗資', '28.83億', '元', '買下', '的', '高雄', '亞灣', '黃金', '建地', '，', '預定', '投資', '逾', '60。億', '元', '，', '興建', '飯店', '以及', '住宅', '。', '該', '開發案', '目前', '已', '完成', '建築', '設計', '，', '提送', '高雄市', '都市', '設計', '通過', '審議', '後', '，', '預計', '2020年', '動工', '興建', '。', '，', '2023年', '飯店', '營運', '及', '住宅', '銷售', '，', '預期', '創造', '300', '個', '就業', '機會', '。', '「', '汎陸', '建設', '」', '投資案', '將', '引進', '合作', '飯店', '經營', '，', '進駐', '高雄', '的', '。', '將', '是', '大倉', '飯店', '集團', '（', 'Hotel Okura', '）', '旗下', '的', '品牌', '日航', '飯店', '（', 'Nikko ', 'Hotel', '）', '，', '預計', '經營', '275', '間', '住房', '的', '新', '飯店', '。', '汎陸投', '。', '資案', '基地', '面積', '約', '1,550', '坪', '，', '就', '在', '晶英', '國際', '行館', '對面', '，', '開發案', '規劃', '興建', '兩', '棟', '建築物', '，', '分別', '為', '臨中', '山路', '21', '層', '的', '「', '日系', '飯。店', '」', '，', '以及', '臨', '文林街', '29', '層', '的', '「', '集合', '住宅', '」', '，', '該', '開發案', '由', '日本', '產業界', '三', '大', '龍頭', '聯手', '打造', '，', '「', '大和', '房屋', '工業', '」', '主導', '開發', '。', '，', '其中', '，', '「', '華大成', '建設', '」', '執行', '營建', '工程', '，', '日本', '「', '安井', '建築', '事務所', '」', '和', '「', '元宏', '聯合', '建築師', '事務所', '」', '跨國', '設計', '。', '。']</t>
  </si>
  <si>
    <t>['旭然', '召開', '業績', '發表會', '，', '以', '目前', '接單', '狀況', '來', '看', '，', '包括', '台灣', '及', '昆山廠', '訂單', '都', '排到', ' 11', ' ', '月', '，', '因應', '市場', '需求', '增加', '擴大', '產能', '，', '。', '旭然', '已', '確定', '赴', '越南', '投資', ' 5 億', '元', '設廠', '，', '該', '廠', '已', '動土', '興建', '，', '預計', ' 2020', ' 年', '第 1 季', '完工', '，', '下', '半', '年', '營運', '貢獻', '營收', '。', '旭然投', '。', '資', '越南', '設立', '新', '廠', '，', '將', '以', '垂直', '整合', '等', '量產化', '營運', '，', '為', '集團', '在', '明年', '下', '半', '年', '注入', '新', '成長', '動能', '。', '旭然', '投資', '越南', '新廠', '規劃', '占地', '。', '面積', '約', ' ', '8900', ' ', '坪', '，', '將', '興建', '兩', '座', '各', '為', '地', '上', '兩', '層', '廠房', '、', '以及', '一', '座', '地上', ' 3 層', '辦公', '大樓', '，', '將', '生產', '液體', '、', '氣體', '過濾', '設備', '及', '耗', '。材', '，', '同步', '規劃', '投資', '研發', '生產', '高', '附加', '價值', '之', '液體', '過濾', '膜材', '與', '原料', '，', '新', '廠', '年', '產值', '估達', ' ', '15', ' 億', '元', '。', '。', '【', 'TCRI ', '觀點', '_', '20190903', '】', '。', '1', '.', '受惠', '全球', '工業', '用水', '與', '廢水', '回收', '之', '規模', '持續', '成長', '，', '對', '濾材', '需求', '增加', '，', '該', '公司', '近', '兩', '年', '營運', '亦', '呈現', '雙位數', '成長', '，', '2018', '營', '。', '收', '規模', '達', ' ', '5億', '元', '台幣', '，年', '增', ' ', '2成', '。', '。', '2', '.', '近期', '擬', '斥資', ' 5億', '元', '至', '越南', '設廠', '，年', '產值', '估達', ' 15億', '元', '，', '為', '目前', '規模', '之', '3', '倍', '，', '顯示', '該', '公司', '擴張', '營運', '規模', '與', '版圖', '之', '意圖', '。', '十分', '積極', '。', '但', '目前', '全球', '景氣', '趨緩', '，', '資本', '支出', '的', '意願', '低落', '，', '加上', '產業', '競爭', '日趨', '激烈', '，', '後續', '擴廠', '效益', '效益', '仍', '有待', '觀察', '。', '。']</t>
  </si>
  <si>
    <t>['永新', '-KY ', '召開', '業績', '發表會', '，', '累計', '前', '7月', '自結', '合併', '營收', '9.37億', '元', '，', '較', '去年', '同', '期', '8.27億', '元', '成長', '13.3%', '，', '上', '半', '年', '稅', '後', '淨利', '99', '。', '45萬', '元', '，', '年增', '58.5%', '，', '每', '股', '稅', '後', '純益', '2.87', '元', '。', '因應', '美', '中', '貿易戰', '，', '原先', '在', '馬來西亞', '以', '製造', '剎車片', '為主', '，', '現在', '規劃', '成為', '。', '擴展', '東南亞', '和', '中東', '市場', '的', '基地', '，', '零組件', '可', '當地', '購買', '，', '若', '貿易戰', '延續', '，', '馬來西亞', '可', '作為', '因應', '貿易戰', '的', '備案', '，', '目前', '在', '馬', '。來西亞', '基地', '有', '組裝', '出貨', '到', '泰國', '，', '讓', '貿易戰', '影響', '降到', '最', '低', '。', '永新', '-KY', '是', '北美', '剎車', '系統', '售後', '市場', '零組件', '新品', '供應商', '，營', '。運', '據點', '包括', '中國', '大陸', '廈門', '、', '台灣', '嘉義', '、', '美國', '、', '馬來西亞', '等', '。', '產品', '項目', '以', '液壓', '剎車', '系統', '，', '包括', '剎車', '總泵', '、', '剎車', '分泵', '、', '。', '以及', '卡鉗', '等', '，', '今年', '第2', '季', '剎車', '總泵', '占', '比', '約', '42%', '，', '剎車', '分泵', '占', '比', '約', '31%', '，', '卡鉗', '占', '比', '約', '13%', '，', '其他', '占', '14%', '。', '從', '市場', '比重', '來', '看', '。', '，', '今年', '第2', '季', '北美', '市場', '占', '比', '約', '44%', '，', '中南美洲', '占', '比', '約', '21%', '，', '亞太區', '占', '比', '約', '25%', '，', '其他', '占', '10%', '。', '。']</t>
  </si>
  <si>
    <t>['法人', '董事', '代表人', '利用', '他人', '名義', '持有', '者', '派德', '投資', '於', '2019/08/27', '預計', '申讓', '56', '張', '股票', '，', '預計', '申讓', '比重', '100%', '，', '交易', '方式', '為', '一', '。', '般', '交易', '。', '。', '法人', '董事', '代表人', '利用', '他人', '名義', '持有', '者', '運永', '投資', '於', '2019/08/27', '預計', '申讓', '56', '張', '股票', '，', '預計', '申讓', '比重', '100%', '，', '交易', '方式', '為', '一', '。', '般', '交易', '。', '。']</t>
  </si>
  <si>
    <t>['董事', '本人', '林泉源', '2019/08/27', '設質', '100,000', '股', '給', '國泰', '世華', '商業', '銀行', '，', '累計', '設質', '939,000', '股', '。', '。']</t>
  </si>
  <si>
    <t>['皇將', '擬', '發行', '有', '擔保', '可', '轉換', '公司債', '(', '皇將', '一', ')', '，', '以', '募集', '台幣', '300,000', '(', '仟', '元', ')', '，', '用以', '充實', '營運', '資金', '暨', '轉投資', 'CVC ', 'Technolog', '。', 'ies', ',', ' Inc', '.', '(', 'USA', ')', '。', '。']</t>
  </si>
  <si>
    <t>['VHQ-KY', '子公司', 'VHQ Digital Media Limited ', '於', '2019', '/08/27', '以', '總金額', '港幣', '41,007仟', '元', '，', '向', 'VHQ HONG KONG HOLDINGS L', '。', 'IMITED', '(', '本', '公司', '之', '孫', '公司', ')', '取得', 'VHQ HONG KONG HOLDIN', '41,007千', '股', '，', '用以', '充實', 'VHQ HONG KONG HOLDINGS LIMITED', '營運', '。', '資金', '。', '。']</t>
  </si>
  <si>
    <t>['辭任', '1', '董', '。', '獨立', '董事', '張清璉', '卸任', '。']</t>
  </si>
  <si>
    <t>['董事長', '本人', '許明森', '2019/08/27', '設質', '600,000', '股', '給', '國泰', '世華', '商業', '銀行', '，', '累計', '設質', '600,000', '股', '。', '。']</t>
  </si>
  <si>
    <t>['董事', '本人', 'OpNow Solutions Holdings ', '(', 'BVI', ')', ' Inc.2019/08/27', '設質', '1,000,000', '股', '給', '中國', '信託', '商業', '銀行', '，', '累計', '設質', '2,00', '。', '0,000', '股', '。', '。', '董事', '本人', 'GOLDEN JADE INTERNATIONAL CO. LTD.2019/08/27', '設質', '140,000', '股', '給', '中國', '信託', '商業', '銀行', '，', '累計', '設質', '140,000', '。', '股', '。', '。']</t>
  </si>
  <si>
    <t>['董事長', '本人', '台灣', '鋼鐵', '2019/08/27', '設質', '2,000,000', '股', '給', '國票', '綜合', '證券', '，', '累計', '設質', '9,398,000', '股', '。', '。']</t>
  </si>
  <si>
    <t>['辭任', '1', '董', '。', '董事', '張茂強', '卸任', '。']</t>
  </si>
  <si>
    <t>['發言人', '張茂強', '離職', '，', '由', '蕭伊宏', '接任', '。', '。', '總經理', '張茂強', '離職', '，', '由', '蕭伊宏', '接任', '。', '。']</t>
  </si>
  <si>
    <t>['弘凱', '光電', '更正代', '子公司', '昆山', '弘凱', '光電', '有限公司', '公告', '接獲', '民事', '判決書', '說明', '公告', '(', '發生', '原委', '之', '接獲', '日期', '誤植', '補正', ')', '：', '。', '更正', '前', ':', '本', '公司', '之', '子公司', '昆山', '弘凱', '光電', '有限公司', '於', '2019年', '8月', '16日', '接獲', '上海市', '第一', '中級', '人民', '法院', '寄發', '之', '「', '民事', '判決書', '。', '」', '。', '更正', '後', ':', '本', '公司', '之', '子公司', '昆山', '弘凱', '光電', '有限公司', '於', '2019年', '8月', '26日', '接獲', '上海市', '第一', '中級', '人民', '法院', '寄發', '之', '「', '民事', '判決書', '。', '」', '。']</t>
  </si>
  <si>
    <t>['解任', '1', '董', '。', '董事長', '曾繼立', '卸任', '。', '解任', '1', '董', '。', '董事', '曾', '繼立', '卸任', '。']</t>
  </si>
  <si>
    <t>['佳', '總董事長', '兼任', '總經理', '曾繼立', '及', '董事', '李茂堂', '前', '因', '違反', '證交法', '遭', '北檢', '起訴', '，', '上訴到', '高等', '法院', '，', '去年', ' 7 月', '法院', '宣判', '判', '。', '決結果', '，', '曾', '繼立', '遭', '判', '有期徒刑', ' 2', ' ', '年', '，', '緩刑', ' 4', ' ', '年', '，', '罰款', ' ', '100', ' 萬', '元', '；', '董事', '李茂堂', '遭', '判', '有期徒刑', ' 1 年', ' 10', ' ', '個', '月', '，', '緩刑', '。', ' 4', ' ', '年', '，', '罰款', ' 80', ' 萬', '元', '；', '投保', '中心', '在', '民事', '訴訟', '上', '一路', '告到', '最高法院', '，', '依', '投資人', '保護法', '要求', '解任', '曾', '繼立', '董事', '職務', '，', '並', '。', '並', '在', '今天', '判決', '投保', '中心', '勝訴', '，', '曾繼立', '也', '立即', '遭', '解除', '佳', '總董事長', '及', '董事', '職務', '。', '。', '佳', '總公告', '公司', '及', '公司', '董事', '曾繼立', '先生', '與', '投保', '中心', '關於', '董事', '解任', '民事', '訴訟', '判決', '事宜', '：', '財團', '法人', '證券', '投資人', '及', '期貨', '交易', '。', '人', '保護', '中心', '(', '以下', '稱', '投保', '中心', ')', '，', '依', '證券', '投資人', '及', '期貨', '交易人', '保護法', '(', '以下', '稱', '投保法', ')', '第10', '條', '之', '1第1', '項', '第2', '款', '之', '規定', '，', '。', '對', '公司', '董事', '曾繼立', '先生', '(', '亦', '為', '本', '公司', '董事長', ')', '，', '有', '不', '適宜', '擔任', '本', '公司', '董事', '之', '情事', '，', '而', '向', '法院', '訴請', '裁判', '解任', '其', '董事', '職務', '。', '。', '經', '最高法院', '判決', '，', '公司', '及', '公司', '董事', '(', '亦', '為', '本', '公司', '董事長', ')', '敗訴', '。', '。']</t>
  </si>
  <si>
    <t>['財政部', '台北', '國稅局', '認定', '遠雄', '營造', '於', '2012年', '7月', '1日', '至', '2017年', '6月', '30日', '止', '，', '未', '依法', '取得', '及', '給予', '他人', '憑證', '，', '違反', '營業', '稅法', '。', '規定', '處以', '罰鍰', '新台幣', '5億6911萬1398', '元', '。', '遠雄', '企業', '指出', '，', '台北', '地方', '法院', '刑事庭', '也', '正在', '審理', '遠雄', '營造', '和', '遠雄', '建設', '之間', '。', '的', '關係人', '交易', '事宜', '，', '此', '案', '會', '審理', '多久', '還', '未定', '，', '因此', '台北', '國稅局', '先', '開出', '裁處書', '，', '但', '遠雄', '營造', '認為', '並', '沒有', '國稅局', '所', '稱違', '。', '規', '逃', '漏稅', '事項', '，', '遠雄', '營造', '在', '接獲', '裁處書', '之後', '，', '將', '依法', '提出', '行政', '救濟', '程序', '，', '向', '台北', '國稅局', '提起', '復查', '申請', '，', '要求', '撤銷', '原', '。', '核定', '及', '裁處', '。', '。', '遠雄', '建設', '子公司', '遠雄', '營造', '接獲', '財政部', '臺北', '國稅局', '裁處書', '，', '財政部', '臺北', '國稅局', '認', '子公司', '於', '2012年', '7月', '1日', '至', '2017年', '6月', '3。0日', '止', '，', '未', '依法', '取得', '及', '給予', '他人', '憑證', '，', '違反', '營業稅法', '規定', '處', '以', '罰鍰', '新台幣', '569,111,398', '元', '，', '應', '納本稅', '新台幣', '378,740,', '。', '932', '元', '。', '遠雄', '營造', '擬', '向', '財政部', '臺北', '國稅局', '提起', '復查', '申請', '，', '請求', '撤銷', '原', '核定', '及', '裁處', '。', '。']</t>
  </si>
  <si>
    <t>['董事長', '本人', '劉柏園', '2019/08/27', '設質', '300,000', '股', '給', '國泰', '世華', '商業', '銀行', '，', '累計', '設質', '12,481,000', '股', '。', '。']</t>
  </si>
  <si>
    <t>['超眾', '舉辦', '法說會', '，', '展望', '下', '半', '年', '，', '進入', '傳統', '出貨', '旺季', '，', '加上', '手機', '步入', '拉貨', '高峰期', '，', '業績', '不', '看淡', '，', '預期', '手機', '下', '半', '年', '營收', '。', '，', '可望', '達', '雙位數', '成長', '，', '筆電', '則', '因', '上', '半', '年', '客戶', '提前', '拉貨', '，第 3', ' 季', '將', '小幅', '衰退', '，', '不過', '整體', '仍', '受', '需求', '帶動', '下', '，', '下', '半', '年', '營', '。', '運可期', '。', '因應', '熱板', '需求', '漸增', '，', '超眾', '也', '展開', '擴產', '計畫', '，', '目前', '熱板', ' 100%', ' ', '在', '台北', '三重', '廠區', '生產', '，', '後續', '除', '擴大', '三重廠', '產能', '。', '，', '中國', '江蘇', '昆山廠', '也', '將', '導入', '熱板', '生產', '，', '預計', '第 4 季', '有', '新', '產能', '開出', '，', '而', '重慶廠', '目標', '做到', '筆電', '熱管', '產能', '可', '自給自足', '。', '。', '由於', '日電產', '集團', '擁有', '自動化', '設備', '的', '優勢', '技術', '，', '未來', '產線', '也', '將', '逐步', '導入', '，', '另外', '，', '廠區', '也', '要', '完成', '廠', '內', '垂直', '整合', '，', '從', '銅線', '。', '、', '熱板', '到', '組裝', '都', '能', '自主', '完成', '，', '盼', '能', '維持', '產品', '毛利率', '及', '獲利', '。', '。', '【', 'TCRI ', '觀點', '_', '20190902', '】', '。', '1', '.', '受', '手機', '品牌', '客戶', '華為', '及', '三星', '新機', '上市', '及', '美', '中', '貿易戰', '影響', '，', '致', '下游', '提前', '拉貨', '挹注', '營收', '。', '惟', '需', '留意', '下游', '庫存', '過', '高', '，', '影', '。', '響拉貨', '動能', '。', '。', '2', '.', '考量', '5G', '基礎', '建設', '佈局', '尚未', '完成', '，', '且', '消費者', '應用', '情境', '有限', '，', '因此', '5G', '手機', '短期', '應', '難以', '帶動', '大量', '換', '機潮', '。', '。']</t>
  </si>
  <si>
    <t>['大', '股東', '本人', '鄧永平', '於', '2019/08/27', '預計', '申讓', '900', '張', '股票', '，', '預計', '申讓', '比重', '27%', '，', '交易', '方式', '為', '鉅額', '逐筆', '交易', '。', '。']</t>
  </si>
  <si>
    <t>['康友', '投資', '3', '年', '的', '子公司', '印尼帝斯', '生技', '，', '與', '印尼', '政府', '農業部', '轄下', '單位', '簽署', '合作', '協議', '及', '採購', '合約', '，', '為', '印尼', '政府', '禽流', '感疫', '。', '苗', '唯一', '代工', '合作', '廠商', '。', '由', '康友帝斯', '生技', '負責', '提升', '印尼', '政府', '轄下', 'Pusat ', 'Veterinaria ', 'Farma', '的', '研發', '及', '生產', '水準', '，', '印尼', '。', '政府', '則', '採購', '康友帝斯', '生技', '的', '禽流感', '疫苗', '原料', '及', '成品', '，', '供', '印尼', '國內', '銷售', '及', '海外', '出口用', '。', '。']</t>
  </si>
  <si>
    <t>['晶碩', '為', '因應', '未來', '營運', '規模', '擴充', '興建', '自有', '廠房', '，', '以', '新台幣', '12.68億', '元', '與', '立華', '營造', '股份', '有限公司', '簽訂', '「', '大溪廠', '」', '自', '地委', '。', '建', '新建', '工程', '。', '。']</t>
  </si>
  <si>
    <t>['2019', '/', '08/', '27', '收盤價', '9.34', '元', '，', '月', '報酬', '下跌', '54%', '。', '。']</t>
  </si>
  <si>
    <t>['ABC-KY', '公告', '公司', '全體', '董事', '放棄', '認購', '股數', '達得', '認購', '股數', '二分之一', '以上', '，', '並', '洽', '特定人', '認購', '事宜', '：', '因', '整體', '投資', '策略', '考量', '，', '。', '董事長', '李家榮', '放棄', '認購', '股數', '378,405', '股', '，', '占', '認購', '股數', '比率', '100%', '；', '董事', '何重人', '放棄', '認購', '股數', '741,237', '股', '，', '占', '認購', '股數', '比。率', '100%', '。', '。']</t>
  </si>
  <si>
    <t>['董事', '本人', '溫昇樺', '2019/08', '/', '27', '設質', '60,000', '股', '給', '台新', '國際', '商業', '銀行', '，', '累計', '設質', '460,000', '股', '。', '。']</t>
  </si>
  <si>
    <t>['雍智', '受', '邀', '舉行', '法說會', '，', '上', '半', '年', '合併', '營收', '3.81億', '元', '，', '年增', '16.77%', '，', '毛利率', '51.68%', '，', '營益率', '29.59%', '，', '稅', '後', '淨利', '0.91億', '元', '。', '，', '年增', '14.69%', '，', '每', '股', '盈餘', '3.56', '元', '。', '雍智', '上', '半', '年', '三', '大', '產品線', '以', 'IC', '老化', '測試', '載板', '成長', '較', '強', '，', 'IC', '測試', '載板', '、', '晶圓', '探針', '卡測', '。', '試載板', '則', '與', '去年', '同', '期', '相當', '。', '不過', '，', '隨著', '相關', '新', '產品', '陸續', '完成', '驗證', '，', '可望', '陸續', '帶來', '營收', '貢獻', '，', '預期', '下', '半', '年', 'IC', '測試', '、', '晶', '。', '圓', '探針卡', '測試', '載板', '均', '可望', '有', '較', '顯著', '成長', '。', '展望', '後市', '，', '以', '目前', '訂單', '及', '業務', '發展', '狀況', '來', '看', '，', '8', '、', '9月', '訂單', '能見度', '亦', '維持', '不', '。錯', '水準', '，', '預期', '第三', '季', '營運', '可望', '優於', '第二', '季', '、', '第四', '季', '亦', '可望', '優於', '去年', '同', '期', '。', '因應', '客戶', '訂單', '需求', '提升', '，', '公司', '在', '下', '半', '年', '及', '。', '明年', '均', '計畫', '擴充', '生產線', '、', '添購', '生產', '與', '檢測', '設備', '，', '主要', '投資', '於', '晶圓', '探針卡', '及', 'IC', '老化', '測試', '載板', '。', '。']</t>
  </si>
  <si>
    <t>['創', '王', '光電', '專利', '布局', '有成', '，', '成功', '開發出', '在', '玻璃', '基板', '上', '製作', '2300', 'ppi', '的', '有機', '發光', '二極體', '（', 'OLED', '）', '顯示器', '技術', '，', '密度', '為', '目。', '前', 'OLED', '手機', '的', '5', '倍', '。', '創王', '的', '超高', '像素', '密度', '技術', '可', '應用', '於', 'AR', '與', 'VR', '產品', '市場', '，', '同時', '可', '應用', '於', '物聯網', '市場', '，', '明年', '將', '有', '客戶', '。', '導入', '量產', '，', '用以', '生產物', '聯網', '的', '辨識', '感測器', '產品', '。', '目前', '創王', '已', '完成', '相關', '專利', '布局', '，', '全球', '申請', '184', '件', '，', '獲得', '70', '件', '專利', '；', '。', '業務', '也', '有', '不錯', '進展', '，', '今年', '上', '半', '年', '業務量', '已', '超過', '去年', '整', '年度', '水準', '，', '預期', '下', '半', '年', '業務量', '可望', '較', '上', '半', '年', '再', '倍數', '成長', '。', '。']</t>
  </si>
  <si>
    <t>['網路', '家庭', '旗下', 'PChome', '24', 'h', '購物', '攜手', '中華', '郵政', '，', '宣布', '「', 'i', '郵箱', '取', '貨', '」', '服務', '上線', '，', 'i', '郵箱', '7月', '上路', '至今', '約', '有', '450', '個', '取貨點', '，', '。', '中華', '郵政', '也', '持續', '布建i', '郵箱', '，', '預計', '9月', '可', '拓展到', '1000', '個', '取貨點', '。', '另', '「', '中華', '郵政', '物流', '園區', '」', '物流', '中心', '已經', '完成', '簽約', '，', '預。', '計', '2021年', '第四', '季', '交付', '承租', '的', '場域', '，', '2022年', '正式', '啟用', '。', '。']</t>
  </si>
  <si>
    <t>['華東', '向', 'ADVANTEST TAIWAN INC', '.', '取得', '機器', '設備', '供', '生產用', '，', '交易', '總金額', '新台幣', '575,880,000', '元', '。', '。']</t>
  </si>
  <si>
    <t>['發言人', '林柏杉', '內部', '調動', '，', '由', '林育廷', '接任', '。', '。']</t>
  </si>
  <si>
    <t>['關中', '股份', '有限公司', '申請', '撤回所', '申報', '前', '依', '證券', '交易法', '第43', '條', '之', '6', '私募', '之', '普通股', '股票', '12,494,460', '股', '，', '每', '股', '面額', '新臺幣', '(', '以', '。', '下', '同', ')', '10', '元', '，', '總額', '124,944,600', '元', '一', '案', '，', '該', '公司', '因', '業務', '考量', '，', '申請', '撤回', '該', '案', '，', '業經', '金融', '監督', '管理', '委員會', '准予', '撤回', '在案', '。', '。', '。']</t>
  </si>
  <si>
    <t>['新光', '保全', '基於', '業務', '上', '之', '整體', '規劃', '，', '更正向', '關係人', '新光人壽', '保險', '(', '股', ')', '公司', '處分', '(', '減租', ')', '使用權', '資產', '1', '筆', '，', '更正', '後', '使用權', '。', '資產', '金額', '56,534', '元', '。', '。']</t>
  </si>
  <si>
    <t>['董事', '之', '法人', '代表人', '吳金泉', '2019/08/', '28', '設質', '100,000', '股', '給', '國際', '票券', '金融', '，', '累計', '設質', '2,684,000', '股', '。', '。']</t>
  </si>
  <si>
    <t>['綠悅', '-KY ', '於', '2019年', '8月', '28日', '股東', '臨時會', '決議', '通過', '與', ' GREAT PLAN INTERNATIONAL LIMITED ', '(', '鴻圖', '國際', '有限公司', ')', '及', '其', '。', '百分之百', '子公司', 'TREASURE TEAM HOLDINGS LIMITED ', '(', '寶添', '控股', '有限公司', ')', '進行', '反向', '三角', '合併', '(', '下', '稱', '「', '本', '合併案', '」', ')', '。', '。', '合併', '基準', '日', '、', '股票', '終止', '上市', '日', '、', '股票', '停止', '公開', '發行日', '暫定', '2019/', '10/', '14', '，', '過程', '中', '如', '有', '因', '主管', '機關', '指示', '等', '其他', '因素', '而', '有', '。', '調整', '之', '必要', '，', '公司', '得', '修正', '上開', '日期', '並', '再行', '公告', '。', '。']</t>
  </si>
  <si>
    <t>['大', '股東', '本人', '公誠興業', '2019/08/28', '設質', '4,303,000', '股', '給', '基隆市', '第二', '信用', '合作社', '，', '累計', '設質', '31,900,000', '股', '。', '。']</t>
  </si>
  <si>
    <t>['士林', '電機', '舉行', '法說會', '，', '累計', '今年', '前', '7月', '自結', '合併', '營收', '151.68億', '元', '，', '年', '成長', '7.2%', '；', '上', '半', '年', '稅', '後', '淨利', '8.99億', '元', '，年', '增加', '2', '。7.7%', '，', '上', '半', '年', '每', '股', '稅', '後', '純益', '1.73', '元', '。', '士林', '電機', '主要', '有', '電裝品', '、', '機器', '、', '重電', '以及', '自動化', '等', '四', '大', '事業群', '，', '其中', '，', '電力', '配', '。', '電', '營收', '占', '比', '約', '48%', '，', '車輛', '零件', '占', '比', '約', '23%', '，', '自動化', '設備', '和', '零件', '占', '比', '約', '24%', '。', '展望', '未來', '營運', '，', '士電', '看好', '國內', '市場', '五', '大', '商', '。', '機', '，', '包括', '台商', '回流', '、', '新', '能源', '、', '軌道', '建設', '、', '危老', '建物', '改建', '、', '用電', '安全', '等', '。', '在', '國外', '商機', '，', '新', '產品', '布局', '電動車', '控制器', '和', '馬。達', '、', '船外機', '的', '磁石', '發電機', '、', '農耕機', '的', '電動', '馬達', '、', '經濟型', '家用', '斷路器', '、', '綠能', '產品', '等', '。', '在', '東協', '市場', '布局', '，', '爭取', '越南', '電動', '。', '車', '市場', '商機', '，', '並', '搶攻', '東南亞', '大型', '房建', '案件', '；', '在', '其他', '市場', '布局', '土耳其', '、', '俄羅斯', '、', '印度', '、', '沙烏地阿拉伯', '等', '地', '。', '。', '【', 'TCRI ', '觀點', '_', '20190903', '】', '。', '2019年', '全球', '景氣', '趨緩', '，', '廠商', '資本', '支出', '的', '意願', '低落', '，', '下游', '工具機', '及', '汽車', '產業', '銷售', '狀況', '均', '不佳', '。', '該', '公司', '2019年', '上', '半', '營收', '。', '能夠', '逆勢', '成長', '，', '主要', '係', '因', '台鐵', '南迴', '鐵路', '電氣化', '工程', '進度', '超前', '，', '並非', '該', '公司', '營運', '有所', '突破', '。', '依', 'TCRI', '觀點', '，', '在', '大', '環境', '景', '。', '氣', '不佳', '下', '，', '加上', '工程', '收入', '已', '提前', '於', '上', '半', '年', '認列', '，', '下', '半', '年', '營運', '要', '維持', '繼續', '成長', '難度', '高', '。', '。']</t>
  </si>
  <si>
    <t>['永大', '機電', '代', '重要', '子公司', '永大', '(', '中國', ')', '公司', '公告', '取消', '合併', '其', '100%', '持股', '之', '子公司', '上海', '吉億', '公司', '，', '取消', '合併', '係', '為', '符合', '營運', '需', '。', '要', '，', '將', '規畫', '朝', '高', '新', '技術', '企業', '方向', '發展', '並', '不', '影響', '股東', '權益', '。', '。']</t>
  </si>
  <si>
    <t>['堤維西', '召開', '法說會', '，', '福特', '在', '中國', '銷售', '明顯', '衰退', '，', '衝擊', '轉投資', '大茂偉', '瑞柯', '的', '表現', '，', '去年', '大茂偉', '瑞柯', '僅', '貢獻', '獲利', ' ', '1.52', '。', ' 億', '元', '，', '年', '減幅', '高達', ' ', '55.5%', '，', '今年', '上', '半', '年', '更', '虧損', '約', ' 450', ' 萬', '元', '，', '因此', '堤維西', '在', '中國', '的', '投資', '會', '先', '放緩', '，', '看', '中國', '車市', '下', '半', '。', '半', '年', '仍', '不', '樂觀', '，', '只', '能', '保守', '應對', '。', '不過', ' AM ', '出貨', '需求', '穩健', '，', '過去', '第四', '季', '和', '第一', '季', '傳統', '旺季', '現象', '已', '逐漸', '式微', '，', '拉貨', '需求', '。', '將', '平均', '分散', '在', '各', '季', '。', '目前', '堤維西', '在', '台灣', '有', '安平廠', '、', '科工', '一廠', '、', '科工', '二廠', '和', '科工', '三廠', '，', '主要', '出貨', '日本', ' OE ', '和', '台灣', ' OE', '。', ' ', '市場', '，', '而', '中國', '大茂偉', '瑞柯', '常州廠', '和', '重慶廠', '主要', '供貨', '給', '中國', ' OE ', '市場', '。', '。', '【', 'TCRI ', '觀點', '_', '20190911', '】', '。', '1', '.', '主係', '產銷', '汽機車', '車燈', '。', '據', '2018年', '報', '顯示', '，', '外銷', '占', '營收', '比', '92%', '，', '其中', '北美', '地區', '為', '主要', '市場', '，', '營收', '占', '比', '47%', '；', '中國', '地區', '。', '僅', '占', '3%', '。', '中國', '市場', '銷售', '主要', '由', '轉投資', '公司', '大茂偉', '瑞柯', '(', '50%', '，', '未', '納入', '合併', '個體', ')', '所', '負責', '。', '因', '北美', '市場', '主要', '由', '台灣廠', '供', '。', '應', '，', '故', '較', '不', '受', '中', '美', '貿易戰', '關稅', '加徵', '影響', '。', '。', '2', '.', '在', '美國', '市場', '部分', '，', '受惠', '北美', '雪季', '的', '延長', '加上', '受', '中', '美', '貿易戰', '影響', '對', '新', '車', '的', '消費', '信心', '，', '帶動', '北美', 'AM', '市場', '的', '成長', '，', '2019', '。', '上', '半', '年', '營收', '89億', '，', '年增', '8%', '；', '在', '中國', '市場', '部分', '，', '因', '2019', '上', '半', '年', '中國', '車市', '衰退', '，', '大茂偉', '瑞柯', '受', '長安福特', '、', '長安', '自主', '品牌', '。', '銷售', '衰退', '影響', '，', '2019年', '投資', '損失', '0.03億', '，', '年', '減', '1.25億', '。', '兩', '者', '相', '消', '下', '，', '2019', '上', '半', '年', '常續性', '利益', '相較', '同', '比', '持平', '。', '。', '3', '.', '受', '中', '美', '貿易戰', '仍', '持續', '著', '，', '中國', '車市', '下', '半', '年', '仍', '不', '樂觀', '，', '惟', '考量', '到', '2019', '下', '半', '年', '國六', '政策', '的', '實施', '及', '長安', '福特', 'FOCUS', '、', 'KUG', '。', 'A', '的', '改款', '，', '後續', '可望', '帶動', '拉貨', '效益', '，', '惟', '需', '再', '持續', '留意', '。', '。']</t>
  </si>
  <si>
    <t>['耿鼎', '持', '參加', '證交所', '業績', '發表會', '，', '累計', '前', '7月', '自結', '合併', '營收', '13.6億', '元', '，', '年減', '3%', '。', '上', '半', '年', '合併', '毛利率', '20.81%', '，', '較', '去年', '同', '。期', '微增', '，', '稅', '後', '淨利', '8111萬', '元', '，', '較', '去年', '減少', '，', '上', '半', '年', '每', '股', '稅', '後', '純益', '0.45', '元', '。', '耿鼎', '專攻', 'AM', '汽車', '鈑金件', '開發', '製造', '，', '從', '銷售', '。', '地區', '來', '看', '，', '北美', '市場', '占', '比', '約', '23.8%', '，', '若', '加上', '最終', '目的地', '，', '北美', '市場', '占', '比', '可', '到', '60%', '到', '65%', '，', '歐洲', '占', '比', '約', '15%', '到', '20%', '。', '展望', '。', '未來', '營運', '，', '加強', '新', '模具', '開發', '，', '逐步', '擴展', '提升', 'AM', '件', '市占率', '，', '強化', '北美', '及', '歐洲', '主要', '客戶', '合作', '；', '持續', '提升', '鈑金件', '產品市', '占。率', '和', '認證數', '，', '拓展', '和', '新興', '市場', '地區', '客戶', '的', '合作', '夥伴', '關係', '。', '公司', '已', '通過', '北美', 'CAPA', '鈑金件', '認證', '項目', '1330', '件', '；', '在', '中國', '大陸', '。', 'CAPA', '及', 'NSF', '鈑金件', '的', '認證數', '，', '居', '領先', '地位', '。', '。', '【', 'TCRI ', '觀點', '_', '20190904', '】', '。', '1', '.', '耿鼎', '主要', '產銷', '汽車', '鈑金', '並', '集中', '於', '北美', 'AM', '市場', '。', '受', '原物料', '鋼板', '價格', '下跌', '影響', '．', '2019', '上', '半', '年', '毛利率', '21.3%', '，', '年增', '0.6', '個', '。', '百分點', '；', '惟', '受', '2019', '上', '半', '年', '美元', '升值', '幅度', '不若', '去年', '同', '期', '大', '，', '使得', '匯兌', '利益', '年減', '47%', '，', '影響', '常續性', '利益', '的', '減少', '。', '。', '2.2019', '上', '半', '年', '營收', '下滑', '，據', '公司', '表示', '推測', '受', '中', '美', '貿易戰', '影響', '，', '客戶', '下單', '意願', '相對', '保守', '，', '延遲', '拉貨', '所致', '。', '然而', '2019年', '。', '北美', '雪季', '延長', '且', '受', '中美', '貿易戰', '影響', '影響', '消費', '信心', '，', '新', '車車市', '成長', '放緩', '，', 'AM', '市場', '理應', '為', '成長', '趨勢', '，', '惟', '耿鼎', '營收', '變化', '與', '。', '整體', '市場', '營收', '趨勢', '不', '一致', '，', '後續', '仍', '需', '留意', '。', '。', '3.', '耿鼎', '為', '第一', '家', '獲得', '中國', '平安', '財險', '支持', 'NSF', '認證', '汽車', '後', '市場', '鈑金', '配件', '廠商', '，', '鈑金', '認證', '件數', '亦', '為', '國內', '廠商', '最多', '者', '，透', '。', '過', '認證', '能', '避免', '產品', '品質', '遭到', '質疑', '，', '有助於', '未來', '的', '銷售', '，', '也', '能', '領先', '同業', '。', '惟', '後續', '產生', '效益', '需', '再', '觀察', '。', '。']</t>
  </si>
  <si>
    <t>['2019', '/08/', '28', '收盤價', '3.52', '元', '，', '月', '報酬', '下跌', '33%', '。', '。']</t>
  </si>
  <si>
    <t>['2019', '/08/', '28', '收盤價', '10.10', '元', '，', '月', '報酬', '下跌', '31%', '。', '。']</t>
  </si>
  <si>
    <t>['宏佳騰', '宣布', '推出', '旗下', '第一', '台', '電動', '機車', ' Ai-1', '，', '是', '全球', '採用', ' Gogoro ', '換', '電', '系統', '首', '台', '擁有', '智慧', '儀表', '的', '電動', '機車', '，', 'A Motor', '。', ' ', '專屬', '門市', '也', '同步', '開幕', '，', '首', '波', '全', '台', '共有', ' 12', ' ', '家店', '，', '將', '於', '北', '中', '南', '陸續', '拓點', '。', 'Ai-1 ', '建議', '售價為', ' 89800', ' ', '元', ' ', '(', '不', '含', '牌險', ')', '，', '。', '明日', '正式', '開放', '預購', '，', '若', '搭配', '各', '縣市政府', '補助', '方案', '，', '以', '雲林縣', '為', '例', '，', '扣除', '汰換', '二', '行程', '機車', '並', '新購', '電動', '機車', '補助', '後', '價格', '。', '為', ' ', '58800', ' ', '元', '起', '。', 'i-1 ', '搭載', ' CBS ', '的', '智慧', '連動', '煞車', '系統', '，', '以及', '次', '世代', ' CROXERA ', '智慧', '儀表', '系統', '，', '除', '原有', '的', '導航', '、', '速限', '。', '提示', '和', '測速', '照相機', '警示', '等', '功能', '，', '智慧儀', '表導航', '中', '的', '「', 'AI ASSISTANT ', '智慧', '助理', '」', '可', '主動', '偵測', '殘電', '不足', '並', '啟動', '導航功', '。', '能', '前往', '換', '電站', '。', '。']</t>
  </si>
  <si>
    <t>['董事長', '本人', '邱立堅', '2019', '/', '08', '/', '28', '設質', '2,850,000', '股', '給', '元大', '證券', '金融', '，', '累計', '設質', '7,100,000', '股', '。', '。']</t>
  </si>
  <si>
    <t>['美國', '提高', '鋼鐵', '進口', '關稅', '，', '加上', '美', '中', '貿易戰', '鋼鐵', '下游', '客戶', '接單', '困難', '，', '中鋼', '前', '七月', '量價', '均', '跌，', '7月', '碳鋼', '銷售量', '89.3萬', '公。', '噸', '，', '累計', '前', '七月', '碳鋼', '銷量', '602.4萬', '公噸', '，', '與', '去年', '同', '期', '644.萬', '公噸', '相比', '，', '減幅', '6.5%', '。', '而且', '鐵礦砂', '成本', '節節', '上漲', '，', '中鋼', '。', '面臨', '高成本', '壓力', '，', '又', '無法', '全面', '轉嫁給', '下游', '，', '尤其', '第3', '季', '內', '盤價', '再度', '走跌', '，', '大', '宗', '底材', '熱軋', '每', '公噸', '調降', '1,000', '元', '，', '中鋼營', '。', '收', '獲利', '全面', '疲軟', '進到', '深水區', '。', '中鋼', '自結', '7月', '合併', '稅前盈餘', '11億', '元', '、', '月', '減', '25%', '、', '年減', '65.39%', '；', '累計', '前', '七月', '合併', '稅前盈餘', '。', '116.28億', '元', '、', '年減', '32%', '，', '每', '股', '稅前盈餘', '0.74', '元', '。', '。']</t>
  </si>
  <si>
    <t>['三陽', '舉行', '法說會', '，', '上', '半', '年', '營收', '166.31億', '元', '，', '年增', '2.72%', '，', '毛利率', '17.67%', '，', '營益率', '2.39%', '，', '稅前盈餘', '23.34億', '元', '，', '稅', '後', '。', '淨利', '21.15億', '元', '，', '年增率', '355.84%', '，', '每', '股', '盈餘', '2.7', '元', '。', '累計', '上', '半', '年', '機車', '銷售', '25萬2583', '台', '，', '年', '減', '1.28%', '，', '汽車', '銷售', '5461', '台', '。', '，', '年', '減', '3.92%', '。', '上', '半', '年', '台灣', '機車', '銷售', '39萬5208', '台', '，', '其中', '三陽', '銷售', '8萬6215', '台', '，', '年增', '2.93%', '，', '市佔率', '為', '21.82%', '，', '較', '去年', '。', '同', '期', '21.16%', '提升', '。', '三陽', '今年', '還', '會', '有', '兩', '台', '新', '車', '上市', '，', '一', '台', '是', '針對', '內銷', '150', 'C', '.', 'C', '.', '的', '高階', '車款', '，', '預計', '會', '在', '10月', '推出', '。', '另', '一', '。', '台', '則', '是', '500', 'C', '.', 'C', '.', '的', '重機', '，', '鎖定', '歐洲', '市場', '。', '汽車', '方面', '，', '上', '半', '年', '汽車', '總銷售', '20萬6924', '台', '，', '三陽', '銷售', '5573', '台', '，', '年', '減', '2.38%', '，', '。', '市佔率', '為', '2.69%', '。', '。', '【', 'TCRI ', '觀點', '_', '20190903', '】', '。', '1', '.', '三陽', '工業', '為', '汽機車', '製造廠', '，', '主營', '汽油', '機車', '的', '產銷', '及', '現代', '汽車', '的', '代理', '及', '製造', '，', '電動', '機車', '仍', '發展', '中', '。', '2019', '上', '半', '年', '機車', '。', '與', '汽車', '銷售量', '雖', '減少', '，然', '受惠', '於', '產品', '組合', '調整', '，', '整體', '營收', '仍', '成長', '2.72%', '。', '據', '法說會', '資料', '的', '銷售量', '來', '看', '，', '2019', '上', '半', '年', '。', '機車', '銷量', '25.3萬', '輛', '，', '年', '減', '1%', '；', '其中', '外銷', '15.9萬', '輛', '，', '年', '減', '1.6%', '；', '內銷', '9.4萬', '輛', '，', '年', '減', '0.7%', '。', '據', '財報', '資料', '的', '整體', '營收', '來', '。', '看，', '2019', '上', '半', '年', '營收', '166.31億', '元', '，', '其中', '外銷', '60.12億', '，', '年增', '8%', '；', '內銷', '106.19億', '，', '同', '比', '持平', '。', '。', '2', '.', '國內', '機車', '市場', '方面', '，', '推測', '在於', '電動', '機車', '於', '國內', '機車', '市場市', '佔', '上升', '，', '且', '2019年', '多', '家', '傳統', '車廠', '陸續', '推出', '電動', '機車', '，影', '。響', '汽油', '機車', '市場', '，', '造成', '銷售量', '減少', '，', '惟', '三陽', '調整', '產品', '組合', '佈局', '於', '單價', '較', '高', '的', '重型', '機車', '，', '2019年', '推出', '熱銷', '車款', 'Joymax', '。', ' Z', '，', '營收', '反而', '同', '比', '持平', '，', '且', '仍', '維持', '其', '市占率', '穩定', '成長', '2.93%', '。', '據', '報載', '，', '2019', '下', '半', '年', '推出', '新', '車款', '，', '後續', '效應', '再', '觀察', '追', '。蹤', '。', '。', '3', '.', '國外', '機車', '市場', '方面', '，', '2019', '上', '半', '年', '中國', '營收', '佔', '比', '4.6%', '，', '年增', '1%', '；', '亞洲', '(', '主要', '為', '東南亞', ')', '營收', '佔', '比', '12%', '，', '同', '比', '持平', '；', '歐。洲', '營收', '佔', '比', '13%', '，', '年增', '0.8%', '。', '推測', '雖', '整體', '銷售量', '減少', '，', '惟', '三陽', '調整', '外銷', '產品', '組合', '，', '以', '附加', '價值', '較', '高', '的', '大', '排氣量', 'Scoot', '。', 'er', '為', '走向', '，', '以', '彌補量', '的', '差距', '，', '使', '整體', '外銷', '營收', '不', '減', '反', '增', '。', '。', '4', '.', '國產', '汽車', '方面', '，', '雖', '2019年', '陸續', '推行', '新', '車', '改款', '，', '惟', '受到', '中', '美', '貿易戰', '干擾', '、', '面臨', '幾近', '飽和', '的', '激烈', '競爭', '及', '進口', '車市', '佔成', '。長', '影響', '，', '上', '半', '年', '汽車', '銷售', '5461', '台', '，', '年', '減', '3.92%', '。', '據', '報載', '，', '2019', '下', '半', '年', '會', '繼續', '推出', '新', '車款', '且', '公司', '表示', '未來', '引進', '新', '車款', '。', '時程', '可望', '從', '過去', '二', '年', '縮短', '至', '一', '年', '內', '引進', '，', '後續', '效應', '再', '觀察', '。', '。']</t>
  </si>
  <si>
    <t>['台船', '27日', '於', '高雄', '國賓', '大', '飯店', '，', '與', '中鋼', '運通股', '簽訂', '二', '艘', '「', '208,000', '載重噸', '雙層', '船殼', '散裝', '貨輪', 'SOx ', 'Scrubber', '加裝', '工程', '合。約', '」', '，', '由', '台船', '總經理', '曾國正', '與', '中運', '公司', '總經理', '陳宏州', '代表', '簽署', '。', '近期', '交', '船', '的', '「', '中鋼', '自由輪', '」', '、', '「', '中鋼', '和諧輪', '」', '，', '及', '。', '目前', '仍', '在', '建中', '的', '二', '艘', '20.8萬', '噸', '散裝', '貨輪', '，', '皆', '由', '台船', '為', '中鋼', '集團', '打造', '。', '。']</t>
  </si>
  <si>
    <t>['台光', '電黃石廠', '總計', '投資', '人民幣', '10億', '元', '，', '主要', '從事', '研發', '、', '生產', '包含', '黏合片', '、', '銅箔', '基板', '、', 'IC', '載版', '等', '產品', '，', '規劃', '分', '兩', '期', '建', '。', '設', '。', '黃石廠', '的', '設備', '已', '陸續', '搬入', '廠房', '，', '目前', '大型', '機組', '設備', '安裝', '完成度', '達', '80%', '，', '部分', '設備', '已', '開始', '測試', '，', '預計', '9月', '底', '進行', '試', '。', '產', '。', '一', '期', '投產', '後', '，', '年產量', '可', '達', '1,800萬', '米', '黏合片', '及', '720萬', '張', '基板', '，', '預估', '年', '銷售額', '可', '達', '人民幣', '10億', '元', '。', '展望', '下', '半', '年', '，', '台', '。', '光電', '看好', '進入', '傳統', '旺季', '，', '但', '因', '美', '中', '貿易戰', '致使', '大', '環境', '需求', '保守', '，', '因此', '對', '營運', '審慎', '看待', '。', '台', '光電', '終端', '應用', '以', '智慧', '手機', '。', '為主', '，', '隨著', '下', '半', '年', '進入', '消費', '旺季', '，', '營運', '將', '增溫', '。', '。']</t>
  </si>
  <si>
    <t>['首爾', '半導體', '27日', '引用', '德國', '地方', '法院', '的', '判決', '指出', '，', '「', '億光', '生產', '的', '2835', '(', '2.8', 'x', '3.5', 'mm', ')', 'LED', '封裝', '產品', '被', '判決', '禁止', '販售', '，', '且', '需', '。', '召回', '2017年', '2月', '以後', '販售出去', '的', '產品', '」', '，', '至', '此', '首爾', '半導體', '以', '億', '光', '為', '對象', '、', '在', '南韓', '國內外', '所', '提起', '的', '10', '件', '訴訟', '中', '全數', '以', '。', '勝訴', '坐收', '。', '首爾', '半導體', '涉及', '上述', '訴訟', '的', '專利', '是', '提高', 'LED', '光', '反射率', '、', '確保', 'LED', '耐久性', '和', '高效率性', '的', '「', '多波長', '絕緣', '反射層', '。', '」', '技術', '，', '該', '專利', '廣泛', '應用', '於', '照明', '、', '智慧', '手機', '、', '電視', '背光', '、', '汽車', '等', '領域', '。', '這', '不', '是', '億光', '第一', '次', '因', '被', '首爾', '半導體狀', '告', '侵權', '。', '而', '被', '判決', '禁售', '。', '在', '2018年', '12月', '首爾', '半導體', '獲得', '勝訴', '的', '訴訟', '中', '，', '億', '光', '就', '被', '判決', '需', '禁售', '及', '召回', '2012年', '12月', '以後', '販售', '的', '高', '。', '功率', 'LED', '產品', '。', '。']</t>
  </si>
  <si>
    <t>['純', '網銀', '將來', '銀行', '籌備處', '成立', '半', '年', '，', '傳出', '竟然', '快', '燒完', ' 2', ' 億', '元', '的', '資金', '，', '主要', '是', '人事費', '爆表', '，', '並且', '籌備處', '執行長', '劉奕成', '。', '年薪', '更', '高達', ' 4500', ' 萬', '元', '。', '對', '此', '，', '將來', '銀行', '回應', '，', '絕無', '任何', '成員', '領取', '千萬', '元', '以上', '的', '年度', '薪資', '。', '據悉', '將來', '銀行', '籌備處', '多', '。數', '高階', '經理人', '，', '薪酬', '均', '較', '先前', '職務', '低', '，', '與', '金融業', '市場', '行情', '相比', '，', '仍', '屬', '合理', '。', '將來', '銀行', '指出', '外界', '推估', '的', '數額', '，', '應', '屬', '「', '。', '累加', '重複', '計算', '同', '名目', '薪酬', '」', '的', '誤解', '，', '未來', '董事會', '成立', '之後', '，', '也', '將', '以', '專業', '、', '職能', '等', '多', '面向', '規劃', '經理人', '薪資', '，', '並', '經', '薪酬', '。', '委員會', '通過', '後', '辦理', '。', '。', '純', '網銀', '「', '將來', '銀行', '」', '遭', '公股', '股東', '爆料', '，', '指', '將來', '銀行', '籌備處', '成立', '半', '年', '，', '竟', '快', '燒光', '2億', '元', '資金', '，', '股東', '事', '後', '才', '知', '原來', '是', '人', '。', '事費', '爆表', '。', '將來', '銀行', '去年', '底', '成立', '籌備處', '，', '先', '找來', '前', '永豐', '銀行', '電子', '金融處', '處長', '梅驊', '擔任', '總經理', '，', '不久', '又', '找', '了', 'LINE BAN', '。', 'K', '籌備處', '負責人', '劉奕成', '擔任', '執行長', '。', '將來', '銀行', '籌備處', '截至', '7月', '為止', '，', '包括', '總經理', '梅驊', '、', '執行長', '劉奕成', '在', '內', '，', '共有', '66', '名', '。', '員工', '。', '其中', '6', '個', '副總', '，', '平均', '年薪', '400多萬', '元', '，', '最', '高薪', '的', '一', '年', '600多萬', '元', '，', '總經理', '千萬', '元', '，', '執行長', '更', '高達', '4,500萬', '元', '，', '還', '。', '有', '一', '筆', '2,700萬', '元', '的', '補償金', '，', '是', '從', '其他', '公司', '跳槽', '過來', '，', '沒', '領到', '的', '年終', '及', '獎金', '。', '另外', '二', '家', '純', '網銀', '「', '樂天', '銀行', '」', '「', 'LINE', '。', ' BANK', '」', '籌備', '期間', '，', '雖然', '也', '有', '設立', '籌備處', '，', '但', '實際', '上', '是', '由', '原本', '公司', '內部', '人員', '以', '任務', '編組', '的', '形式', '支援', '，領', '的', '是', '原本', '公。', '公司', '的', '薪水', '，', '人數', '也', '不', '超過', '20', '人', '。', '分別', '在', '上述', '二', '家', '籌備處', '掛名', '董事長', '與', '總經理', '的', '簡明仁', '、', '黃以孟', '，', '每', '月', '補貼', '薪資', '大。', '約', '是', '10萬', '元', '左右', '，', '與', '將來', '銀行', '籌備處', '比起來', '，', '根本', '是', '天差', '地別', '。', '。']</t>
  </si>
  <si>
    <t>['聯發', '科', '瑞典籍', '技術', '專家', ' Johan ', 'Johansson ', '獲選', '第三', '代', '合作', '夥伴', '計畫', '（', '3', 'GPP', '）', '無線', '存取', '網路', '第 2 ', '工作組', '主席', '，', '代表', '。', '聯發科', '未來', '在', '全球', ' 5G ', '通訊', '技術', '開發', '規格', '制訂', '上', '具', '話語權', '，', '對', '後續', ' 5', 'G ', '及物', '聯網', '佈局', '意義', '重大', '。', '據', ' 3GPP ', '規劃', '，第。', ' 2 ', '工作組', ' 2020', ' ', '年', '的', '工作', '重點', '為', ' Release ', '17', ' ', '版本', '的', ' L2／L3 ', '協定', '標準化', '工作', '，', '預期', '所', '制訂', '的', '後', ' 5G ', '時代', '通訊', '技', '。術', '將', '進一步', '完善', '增強型', '行動', '寬頻', '的', '業務', '需求', '，併', '發展出', '更多', '功能', '以', '更', '好', '的', '支援', ' 5G ', '另外', '二', '大', '應用', '場景', '：', '巨量物', '聯網', '。', '通訊', '及', '極', '低', '延遲', '的', '可靠', '通訊', '的', '業務', '需求', '，', '兼顧', '行動', '寬頻', '市場', '的', '發展', '與', '新興物', '聯網', '市場', '的', '拓展', '。', '。']</t>
  </si>
  <si>
    <t>['日勝生', '去年', '位在', '新北市', '板橋', '的', '「', '日勝', '幸福站', '」', '密集', '交屋', '入帳', '，', '推升', '去年', '營收', ' ', '319.47', ' ', '億', '元', '創新', '高', '，', '日勝生', '看好', '下', '半', '。', '年', '營運', '，', '其中', '第 4 季', '將', '推出', '總銷', ' 35', ' 億', '元', '的', '台北市', '大橋', '聯合', '開發案', '「', '超', ' · 站', ' S', '」', '成屋', '銷售', '，', '該', '案', '規劃', ' 2-3 ', '房格', '。局', '，', '全案', '推出', '為', '完工', '成屋', '，', '銷售', '一', '戶', '即可', '入帳', '一', '戶', '。', '另外', '百貨業', '子公司', '京站', '實業', '，', '預計', '第 4', ' 季', '送件', '申請', '上市', '，', '目。', '前日', '勝', '生', '持股', ' ', '73.4%', '。', '。']</t>
  </si>
  <si>
    <t>['2019', '/08/', '28', '收盤價', '53.80', '元', '，', '月', '報酬', '下跌', '33%', '。', '。']</t>
  </si>
  <si>
    <t>['於', '2019', '-08-28', '，', '辦理', '存款', '開戶', '及', '可疑', '交易', '之', '洗錢', '防制', '作業', '所', '涉', '缺失', '，', '核', '有礙', '健全', '經營', '之', '虞', '，', '均', '應', '予', '糾正', '。']</t>
  </si>
  <si>
    <t>['玉山', '銀行', '雲嘉', '南區', '副總', '黃昱凱', '遭', '離職', '員工', '向', '健保署', '檢舉', '，', '要求', '員工', '交出', '健保卡', '，', '提供給', '親戚', '黃姓', '醫師', '的', '診所', '虛報', '健', '。', '保費', '。', '健保署', '違規', '查處室', '專委', '董玉芸', '表示', '，', '黃昱凱', '沒有', '否認', '犯行', '，', '還', '多', '次', '表達', '願意', '捐款給', '健保', '基金', '，', '彌補', '自己', '過錯', '。', '，', '並', '協助', '找到', '玉山', '診所', '黃姓', '醫師', '向', '健保署', '專員', '說明', '，', '黃姓', '醫師', '第一', '時間', '即', '坦承', '收到', '銀行', '員工', '的', '健保卡', '後', '，', '明明', '沒有', '。', '看病', '，', '仍', '以', '輕症', '詐領', '健保費', '。', '健保署', '日前', '已', '約談', '15', '位', '玉山', '銀行', '離職', '員工', '與', '眷屬', '，', '其中', '14', '位', '未', '到', '黃姓', '醫師', '的', '診所', '就醫', '。', '，', '但', '該', '診所', '在', '三', '年', '內', '卻', '申報', '相關', '人員', '12萬', '元', '健保費', '。', '嘉義', '地檢署', '昨天', '分案', '偵辦', '，', '主任', '檢察官', '蔡英俊', '表示', '，', '檢察官', '將', '。', '傳喚', '黃昱凱', '及', '黃姓', '醫師', '釐清', '案情', '，', '調查', '是否', '用', '相同', '手法', '盜刷', '健保卡', '。', '玉山', '銀行', '昨', '回應', '表示', '，', '於', '獲知', '訊息', '時', '第一', '時間', '。', '即', '進行', '調查', '與', '瞭解', '，', '此', '為', '單位', '主管', '個人', '行為', '，', '已', '自請', '離職', '。', '金管會', '銀行局', '說', '，', '今年', '7月', '接獲', '民眾', '檢舉', '立刻', '請', '玉山銀', '。', '行', '調查', '，', '8月', '19日', '該', '副總', '就', '提出', '離職', '申請', '，', '玉山', '銀說', '會', '循', '內部', '人員', '程序', '處理', '。', '8月', '22日', '玉山', '銀行', '已', '把', '稽核', '報告', '送交金', '。', '管會', '，', '目前', '正', '檢視', '稽核', '報告', '看', '是否', '進行', '後續', '懲處', '。', '。']</t>
  </si>
  <si>
    <t>['中信金', '公告', '擬', '與', '中國', '信託', '綜合', '證券', '股份', '有限公司', '及', '北京', '國有', '資本', '經營', '管理', '中心', '三', '方', '簽署', '非', '拘束性', '之', '合作', '備忘錄', '，', '就', '。', '設立', '合資', '證券', '公司', '進行', '合作', '。', '本案', '業經', '2019年', '8月', '28日', '本', '公司', '董事會', '通過', '，', '惟', '本案', '後續', '投資', '尚', '需', '經', '主管', '機關', '核可', '後', '。', '，', '始', '得', '為', '之', '。', '。', '中信', '金代', '子公司', '中國', '信託', '綜合', '證券', '股份', '有限公司', '公告', '擬', '與', '中國', '信託', '金融', '控股', '股份', '有限公司', '及', '北京', '國有', '資本', '經營', '管理', '。', '中心', '三', '方', '簽署', '非', '拘束性', '之', '合作', '備忘錄', '，', '就', '設立', '合資', '證券', '公司', '進行', '合作', '。', '本案', '業經', '2019年', '8月', '28日', '子公司', '董事會', '通過', '。', '，', '惟', '本案', '後續', '投資', '尚', '需', '經', '主管', '機關', '核可', '後', '，', '始', '得為之', '。', '。']</t>
  </si>
  <si>
    <t>['台星科', '舉行', '法說會', '，', '上', '半', '年', '合併', '營收', '10.57億', '元', '，', '年減', '33.62%', '，', '毛利率', '9.68%', '、', '營益率', '負', '0.5%', '，', '較', '去年', '同', '期', '轉虧', '，', '稅', '。', '後', '淨利', '4562萬', '元', '，', '年減', '76.13%', '，', '每', '股', '盈餘', '0.33', '元', '。', '以', '各', '產品', '營收', '貢獻', '觀察', '，', '上', '半', '年', '智慧', '手機', '達', '46%', '，', 'PC', '及', '網通', '25%', '，', '。', '消費性', '電子', '及物', '聯網', '15%', '，', '人工', '智慧', '及', '區塊鏈', '14%', '。', '台星科', '今年', '上', '半', '年', '營收', '明顯', '衰退', '，', '主要', '受到', '加密', '貨幣', '等', '區塊', '鏈', '需', '。', '求', '銳減', '影響', '。', '不過', '下', '半', '年區', '塊鏈', '需求', '較', '上', '半', '年', '好轉', '甚多', '，', '區塊鏈', '營收', '有望', '較', '上', '半', '年', '成長', '超過', '20%', '。', '展望', '後市', '，', '台星', '。科', '將', '持續', '發展', '積體電路', '內埋式', '基板', '、', '扇出式', '晶圓級', '封裝', '等', '高階', '封裝', '技術', '及', '工廠', '自動化', '，', '並', '持續', '投資', '擴大', '現有', '產品', '及', '。', '新', '產品', '的', '一站式', '解決', '方案', '，', '包括', '因應', '客戶', '新', '產品', '需求', '的', '車用', '電子', '。', '台星科', '上', '半', '年', '資本', '支出', '2.3億', '元', '，', '包括', '晶圓級', '封', '。裝', '0.95億', '元', '、', '測試', '1.37億', '元', '。', '下', '半', '年', '資本', '支出', '預計', '將', '跳增', '至', '12.7億', '元', '，', '包括', '晶圓級', '封裝', '產能', '擴充', '5.5億', '元', '、', '測試產', '。', '能', '擴充', '1.9億', '元', '、', '高階', '封裝', '技術', '5.3億', '元', '。', '。', '【', 'TCRI ', '觀點', '_', '20190907', '】', '。', '1', '. ', '公司', '營運', '模式', '特殊', '，', '其', '將', '部分', '產能', '預留', '予', 'STATS', '，', '依', 'STATS', '所', '下', '訂單', '認列', '收入', '，', '及', '對', 'STATS', '未', '足額', '採購', '部分', '收取', '補', '。', '償金', '。', '2018年', '雙方', '曾', '對', '合約', '條件', '展開', '重新', '協商', '，', '2019年', '3月', '定案', '。', '最終', '協議', '雙方', '照', '原', '合約', '走', '，', '但', '台星科', '對', '2017/8', '-', '20', '。', '18/8', '之', '補償金', '給予', '折扣', '(', '26%', ')', '。', '。', '2.', ' ', '2019', 'H1', '將', '上述', '之', '補償金', '改', '帳列', '營收', '，', '若', '依', '過往', '會計', '處理', '方式', '重分類', '調整', '，', '營收', '年減', '幅度', '由', '34%', '，', '增至', '43%', '。', '。']</t>
  </si>
  <si>
    <t>['弘億', '舉辦', '法說會', '，', '上', '半', '年', '受惠', ' TWS', '(', '真', '無線', '藍芽', '耳機', ')', ' ', '出貨', '優於', '預期', '，', '加上', '美', '中', '貿易戰', '帶來', '急單', '，', '驅動', '營收', '、', '毛利', '。', '成長', '約', ' 3 成', '，', '急單', '效應', '預期', '將', '延續至', '第 3 季', '，', '產品', '代理', '第 3 季', '處於', '產品', '交替期', '，', '出貨量', '較', '上', '季', '略', '減', '，', '預計', '第 4', '。', '季', '之後', '會', '回穩', '，', '而', ' OTT 機', '上盒', '出貨', '動能', '，', '將', '持續', '至', '明年', '第 2', ' 季', '，', '網', '通標案', '今年', '雖', '受', '中國', '移動', '影響', '，', '較', '晚', '開始', '挹注', '。', '營收', '，', '但', ' 9 月', '可望', '開始', '貢獻', '。', '弘億', '瞄準', ' 3 ', '大', '應用', '市場', '，', '包括', '穿戴', '、', '電錶', '及', '電子', '菸', '，', '市場', '數量', '分別', '為', ' 2.22', ' ', '億', '台', '、', '。', '0.8', ' ', '億', '台', '及', ' 30', ' 億', '支', '，', '預計', '新', '領域', '持續', '擴張', '下', '，', '未來', '營收', '挹注', '可期', '。', '下', '半', '年', '受惠', ' OTT ', '機', '上盒', '及', '網通', '新', '標案', '，', '成長', '。', '動能', '強勁', '，', '但', '美', '中', '貿易戰', '帶來', '的', '急單', '效應', '，', '將', '隨', '時間', '淡化', '，', '對於', '全', '年', '營運', '表現', '能否', '成長', '，', '仍', '持', '保守', '態度', '。', '。', '【', 'TCRI ', '觀點', '_', '20190916', '】', '。', '1', '.', ' ', '弘憶', '2019', '上', '半', '年', '營收', '成長', '27%', '至', '54億', '元', '，', '獲利', '能力', '趨', '穩', '，', '常續', '利益', '0.8億', '元', '，', '與', '去年', '同', '期', '相符', '。', '法說會', '重點', '在於', '。', '後續', '成長', '動能', '，', '包括', '中國', '藍牙', '市場', '(', 'TWS', ')', '、', '運營', '商標案', '市場', '與', '智慧', '音箱', '等', '產品', '，', '將', '在', '中國', '新增', '營運', '據點', '，', '持續', '投入', '。', '中國', '市場', '。', '。', '2', '.', ' ', '因', '產品', '應用', '高成長', '領域', '，', '近年', '獲利', '情形', '穩定', '，', '但', '主要', '代理', '關係人', '瑞昱', '產品', '，', '約', '有', '75%', '之', '營收', '來自', '瑞昱', '，過於', '集中', '。', '。', '公司', '未來', '考慮', '擴增', '新', '代理線', '因應', '，', '後續', '發展', '可', '觀察', '。', '。']</t>
  </si>
  <si>
    <t>['改派', '1', '董', '。', '董事', '王淡如', '(', '佳世達', '科技', '代表', ')', '卸任', '。', '董事', '黃文芳', '(', '佳世達', '科技', '代表', ')', '新任', '。']</t>
  </si>
  <si>
    <t>['董事長', '曾明棋', '內部', '調動', '，', '由', '黃定宏', '接任', '。', '。']</t>
  </si>
  <si>
    <t>['面對', '中國', '面板廠', '新', '產能', '不斷', '開出', '，', '面板', '價格', '持續', '下跌', '，', '群創', '總經理', '楊柱祥', '表示', '，', '因應', '中', '美', '貿易戰', '，', '將', '擴大', '在', '台灣', '整', '。', '機', '電視', '的', '生產', '速度', '，', '假設', '台灣', '電視', '銷往', '美國', '的', '關稅', '是', '3.9%', '，', '一旦', '提高', '關稅', '之後', '，', '中國', '大陸', '銷', '美', '關稅', '即', '18.9%', '，', '其中', '。', '的', '15%', '足以', '讓', '群創', '在', '台灣', '創造', '整', '個', '電視', '產業', '的', '生態系', '，', '發揮', '一', '條', '龍', '生產', '方式', '擁有', '的', '成本', '優勢', '。', '台南廠', '組裝', '電視', '，', '往', '。', '高階', '電視', '製造', '的', '方向', '邁進', '。', '。']</t>
  </si>
  <si>
    <t>['歐買尬代', '重要', '子公司', '歐付寶', '金融', '科技', '股份', '有限公司', '公告', '依', '公司法', '第185', '條', '第一', '項', '讓', '與', '採', '權益法', '之', '長期', '股權', '投資', '，', '歐', '。', '付寶', '電子', '支付', '股份', '有限公司', '3,142,190', '股', '、', '綠界', '科技', '股份', '有限公司', '297,106', '股', '，', '交易', '價格', '不', '低於', '被', '出售', '公司', '最近', '一', '季', '。', '之', '淨值', '，', '交易', '對象', '優先', '洽詢', '集團', '母公司', '-', '茂', '為', '歐', '買尬', '數位', '科技', '股份', '有限公司', '，', '如', '放棄', '擬請', '董事會', '授權', '董事長', '洽', '特定', '。', '人', '按', '議定', '價格', '認購', '，', '預計讓', '與', '損益', ' ', '1,778千', '元', '，', '處分', '價款', '用以', '返還', '股東', '減', '資款', '並', '進行', '解散', '清算', '。', '。']</t>
  </si>
  <si>
    <t>['聯合', '骨科', '以', '每', '股', '台幣', '52.00', '元', '辦理', '現金', '增資', '特別股', '，', '發行', '股數', '為', '10,000,000', '股', '，', '發行', '總額', '為', '台幣', '100,000,000', '元', '，募', '。', '資', '總額', '為', '台幣', '520,000,000.00', '元', '；', '本', '次', '現金', '增資', '將', '用於', '：', '償還', '銀行', '借款', '。']</t>
  </si>
  <si>
    <t>['智擎', '，', '展望', '後市', '，', '新任', '總經理', '胡宇方', '表示', '，', '在', ' 2025', ' ', '年', '前', '擬定', ' 4 ', '大', '目標', '，', '包括', '成為', '亞洲', '指標性', '新', '藥', '開發', '公司', '、', '胰', '。', '臟癌', '新', '藥', '安能', '得', '達成', '所有', '里程碑', '、', '用於', '頭頸癌', '適應症', '的', '抗', '癌', '新', '藥', ' PEP', '503', '，', '對', '外', '授權', '完成', '及', '其他', '產品線', '啟動', '臨床試', '。', '驗', '。', '智擎', '有', ' 3 ', '大', '營收', '來源', '，', '包括', '台灣', '銷售', '、', '歐亞', '權利金', '及', '里程碑', '授權金', '等', '，', '其中', '歐洲', '受惠', '安德能', '銷售', '暢旺', '，', '每', '季', '。', '都', '能', '貢獻', '權利金', ' ', '100', ' ', '萬', '美元', ' ', '(', '約', '新台幣', ' ', '3140', ' ', '萬', '元', ')', '；', '台灣', '銷售', '安德能', '部分', '，', '原', '設定', '今年', '銷售額', '約', ' ', '1.2', ' 億', '元', '，', '截', '。', '至上', '半', '年', '已', '突破', '設定', '門檻', '，', '預期', '下', '半', '年', '將', '延續', '動能', '。', '安得能', '目前', '也', '已', '送件', '至', '日本', '，', '預計', '今年', '就', '能', '捎來', '好', '消息', '，', '未來', '。', '將', '貢獻', '可觀', '里程', '碑金', '。', '智擎', '取得', '法國', '廠商', ' Nanbiotix ', '所', '開發', '治療', '軟', '組織', '肉瘤', '的', ' PEP', '503', '(', 'NBTXR3', ',', ' Hensify', ')', ' ', '亞太區', '。', '授權', '，', '擴大', '開發', '其他', '適應症', '，', '其中', '頭頸癌', '適應症', ' PEP', '503', '最', '新', '進度', '是', '向', '美國', ' FDA ', '申請', '臨床', '試驗', '一', '期', '、', '二', '期', '，', '預期', '年', '。', '底', '啟動', '，', '同時', '，', '也', '展開', '對', '外', '授權', '。', '智擎', '目前', '也', '著手', '研發', ' 3-5 ', '個', '癌症', '相關', '新', '藥', '，', '目標', ' 1 ', '年', '內', '會', '有', '新', '案子', '，', '目標', ' 202', '。', '5', ' ', '年', '前', '取得', '全球', '授權', '，', '涵蓋', '臨床', '試驗', '一', '期', '與', '二', '期', '。', '。']</t>
  </si>
  <si>
    <t>['佐登', '-KY', '代', '臺灣', '子公司', '佐登妮絲', '國際', '(', '股', ')', '公司', '與', '中源', '機電', '顧問', '股份', '有限公司', '簽訂', '興建', '嘉義', '大埔美', '生技', '園區', '「', '機電工。程', '」', '承攬', '意向書', '，', '若', '董事會', '未', '能', '同意', '，', '則', '視為', '雙方', '合意', '解除', '承攬', '關係', '，', '互', '不', '負', '締約', '過失', '之', '責', '。', '採', '總價', '承攬', '；', '承攬報', '。', '酬', '總金額', '為', '新臺幣', '壹億壹仟', '伍佰萬', '元', '(', '含', '稅', ')', '。', '。']</t>
  </si>
  <si>
    <t>['董事', '本人', '東元', '電機', '於', '2019/07/23', '預計', '申讓', '2,300', '張', '股票', '，', '預計', '申讓', '比重', '21%', '，', '因', '股價', '不', '理想', '，', '2,300', '張', '股票', '未', '轉讓', '，', '。', '交易', '方式', '為', '一般', '交易', '。', '。']</t>
  </si>
  <si>
    <t>['智伸科', '召開', '法說會', '，', '目前', '汽車', '零組件', '產品', '占', '營收', '比重', '約', ' 74%', '，', '主要', '客戶', '成長', '動能', '強勁', '，', '使', '缸', '內', '直噴', ' / ', '汽油', '高壓泵', '。浦', '出貨', '持續', '看佳', '，', '預期', '下', '半', '年', '表現', '將', '較', '上', '半', '年', '好', '，', '營收', '有望續', '成長', ' 5', '-', '10%', '。', '另', '醫療', '產品', '占', '營收', '比重', '近', ' ', '15%', '，', '是', '穩健', '。', '成長', '的', '動能', '，', '下', '半', '年', '手術', '器械', '等', '醫療', '產品', '出貨', '仍', '將', '持續', '暢旺', '。', '智伸科', '主要', '汽車類', '產品', '包括', '缸', '內', '直噴', ' / ', '汽油', '高壓泵', '。浦', '、', 'ABS/ESC ', '制動', '系統', '閥體', '和', '雙離合器', ' ', '(', 'DCT', ')', '/CVT ', '等', '產品', '，', '占', '營收', '比重', '分別', '約', ' ', '40%', '、', '15%', ' ', '和', ' 15%', '，', '主要', '客戶', '有', ' Co', '。', 'ntinental', '、', 'BOSCH', '、', 'Delphi ', '和', ' BorgWarner', '。', '。']</t>
  </si>
  <si>
    <t>['補選', '1', '董', '。', '獨立', '董事', '高志煌', '新任', '。']</t>
  </si>
  <si>
    <t>['2019', '/', '08', '/', '28', ' TCRI', '依', '2019/06', '財報', '調升', '1', '等', '，', '歸', '第4', '等', '，調', '等', '因', '：', '。', '為', '全球', '最', '大', '鞋膠廠', ',', ' ', '營運', '具', '規模', '效益', ',', ' ', '且', '客戶', '忠誠度', '高', ',', ' ', '故', '隨', '綜合', '評分', '調升', '.', '。']</t>
  </si>
  <si>
    <t>['環宇', '-KY', '舉行', '法說會', '，', '因為', '美', '中', '貿易戰', '變數', '太多', '，', '無論', '是', '中國', '或', '美國', '客戶', '都', '相對', '較', '保守', '，', '整體', '下', '半', '年', '會', '比', '上', '半', '年', '好', '。', '。', '至於', '去', '美國化', '的', '議題', '因應', '已', '在', '進行', '，', '除了', '投資', '台灣', '晶成', '外', '，', '也', '會', '在', '中國', '布建新', '的', '產能', '。', '預計', '明年', '下', '半', '年', '會', '有', '新產', '。', '能', '準備', '就緒', '。', '環宇', '-KY', '與', '晶成', '的', '合作', '以', '氮化鎵', '（', 'GaN', '）', '、', '面射型', '雷射', '（', 'VCSEL', '）', '為主', '，', '將', '讓', '環宇', '的', '生產', '從', '4', '吋', '晶圓', '轉向', '。', '6', '吋', '，', '有助', '進一步', '降低', '成本', '；', '預估', '年底', '前', '月', '產能', '約', '6000', '片', '，', '目前', '環宇', '持有', '晶成', '約', '15%', '股權', '，', '預計', '今年', '底', '前', '提升', '至', '30%', '。', '，', '明年', '上', '半', '年', '拉高到', '49%', '。', '預估', '大陸', '在', '政策', '推動', '下', '，', '今年', '3', '大', '營運商', '資本', '支出會', '比', '去年', '增加', '，', '5G', '在', '中國', '發展', '會', '加速', '，', '。', '未來', '3', '年', '進入', '高速', '成長期', '。', '。']</t>
  </si>
  <si>
    <t>['總經理', '張茂強', '離職', '，', '由', '蕭伊宏', '接任', '。', '。', '發言人', '張茂強', '離職', '，', '由', '蕭伊宏', '接任', '。', '。']</t>
  </si>
  <si>
    <t>['奕智博', '公告', '8/23', '發生', '存款', '不足', '之', '退票', '，', '累計', '退票', '3', '張', '，', '累計', '票據', '金額', 'NTD', '9,735仟', '元', '，', '於', '2019年', '8月', '28日', '已', '辦理', '退票清', '。', '償', '註記', '累計', '2', '張', '，', '累計', '票據', '金額', 'NTD', '8,750仟', '元', '，', '截至', '8/28', '尚餘', '退票', '1', '張', '票據', '金額', 'NTD', '985仟', '元', '未', '完成', '清償', '註記', '，', '協商', '中', '。', '。', '。']</t>
  </si>
  <si>
    <t>['發言人', '張希氾', '內部', '調動', '，', '由', '何弘竣', '接任', '。', '。']</t>
  </si>
  <si>
    <t>['發言人', '呂關德', '離職', '，', '由', '蔡孟位', '暫', '代', '。', '。']</t>
  </si>
  <si>
    <t>['豐祥', '-KY', '是', '越南', '主要', '機車', '機構', '零組件', '供應商', '之', '一', '，', '也', '切入', '醫療', '器材', '零件', '和', '休閒', '車輛', '零件', '代工', '，', '產品線', '涵蓋', '機車', '車身', '。', '系統', '零件', '、', '煞車', '系統', '零件', '、', '離合器', '系統', '零件', '、', '避震器', '系統', '零件', '、', '汽車', '底盤', '系統', '、', '汽車', '座椅機', '構件', '、', '各', '式', '特種', '車輛金', '。', '屬', '機構件', '與', '各', '式', '醫療', '輔具', '產品', '等', '。', '從', '產品', '業績', '比重', '來', '看', '，', '機車', '機構', '零組件', '占', '比', '約', '6成多', '，', '休閒', '車輛', '零配件', '占', '比', '約', '15%', '。', '到', '19%', '，', '醫療', '器材', '零件', '占', '比', '約', '1成多', '。', '豐祥', '-KY', '汽機車', '零組件', '客戶', '包括', 'HONDA', '、', 'TOYOTA', '、', 'YAMAHA', '、', 'SUZUKI', '、', 'Sym', '、', 'Piagg', '。', 'io', '、', 'Ford', '等', '大', '廠', '；', '休閒', '車輛', '客戶', '包括', 'Polaris', '、', 'Ducati', '、', 'Arctic ', 'Cat', '等', '；', '醫療', '輔具', '主要', '客戶', '主要', '包括', '法國', 'Dupont ', 'Me', '。', 'dical', '、', '北美', 'Invacare', '與', '日本', 'FranceBed', '等', '大', '廠', '。', '展望', '下', '半', '年', '，', '持續', '受惠', '休閒', '車輛', '零配件', '產品', '成長', '力道', '，', '預期', '整體', '在', '。', '休閒', '車輛', '零配件', '業績', '成長', '幅度', '高達', '4成', '，', '明年', '對於', 'Polaris', '客戶', '滲透率', '持續', '提升', '，', '其他', '客戶', '包括', 'Ducati', '、', 'Arctic ', 'Cat', '。', '等', '出貨', '持續', '增加', '，', '預估', '明年', '在', '休閒', '車輛', '零配件', '的', '成長率', '也', '可', '接近', '40%', '。', '。']</t>
  </si>
  <si>
    <t>['2019', '/08/', '28', '收盤價', '3.55', '元', '，', '月', '報酬', '下跌', '33%', '。', '。']</t>
  </si>
  <si>
    <t>['董事長', '曾繼立', '離職', '(', '因', '民事', '訴訟', '而', '向', '法院', '訴請', '裁判', '解任', '其', '董事', '職務', ')', '，', '由', '戴長勝', '接任', '。', '。']</t>
  </si>
  <si>
    <t>['合晶', '2019', '/', '8/28', '董事會', '決議', '，', '授權', 'Silicon ', 'Technology Investment ', '(', 'Cayman', ')', ' Corp', '.', '放棄', '上海', '合晶', '增資', '認購權', '，', '供', '。', '員工', '認購', '及', '引進', '策略性', '投資人', '，', '降低', '持股', '比例', '3.18%', '，', '交易', '總金額', '人民幣', '169,700,000', '元', '。', '累積', '對', '重要', '子公司', '「', '上海', '。', '合晶硅', '材料', '有限公司', '」', '三', '年', '內', '降低', '持股', '比例', '為', '30.71%', '。', '迄', '目前', '為止', '(', '含', '本', '次', '交易', ')', '，', '對', '重要', '子公司', '持股', '比例', '預計', '為', '48', '。.45%', '。', '。']</t>
  </si>
  <si>
    <t>['茂迪', '代', '子公司', '茂誠', '能源', '股份', '有限公司', '公告', '，', '為', '建置', '太陽能', '發電', '系統', '，', '向', '關係人', '茂捷', '系統', '開發', '股份', '有限公司', '訂購', '太陽', '。', '能', '發電', '設備', '及', '工程', '共', '一', '批', '，', '交易', '總金額', '新台幣', '為', '306,320仟', '元', '。', '。']</t>
  </si>
  <si>
    <t>['矽格', '舉辦', '法說會', '，', '累計', '今年', '前', '7月', '自結', '合併', '營收', '50.9億', '元', '，', '年', '減', '9.67%', '。', '上', '半', '年', '稅', '後', '淨利', '4.77億', '元', '，', '年', '減', '18.6%', '，', '每', '。', '股', '稅', '後', '純益', '1.22', '元', '。', '展望', '下', '半', '年', '營運', '，', '董事長', '黃興陽', '表示', '，', '若', '排除', '美', '中', '貿易戰', '不', '確定', '因素', '，', '各', '類', '訂單', '動能', '可望', '增加', '。', '，', '預估', '第3', '季', '表現', '可', '較', '上', '半', '年', '好轉', '，', '單月', '業績', '可望', '較', '去年', '同', '期', '成長', '。', '因應', '客戶', '對', '5G', '基地台', '應用', '需求', '，', '矽格', '規劃', '在', '中。國', '大陸', '蘇州', '承租', '既有', '廠房', '擴產', '，', '效益', '預計', '明年', '首', '季', '浮現', '。', '矽格', '預估', '下', '半', '年', '資本', '支出', '約', '17.9億', '元', '，', '主要', '配合', '客戶', '5G', '手。機', '、', '基地台', '、', '人工', '智慧', '、', '車用', '電子', '等', '建置', '晶片', '測試', '需求', '。', '。', '【', 'TCRI ', '觀點', '_', '20190909', '】', '。', '1.', '  ', '2019', 'H1', '主要', '受', '半導體', '庫存', '去化', '及', '子公司', '台星科', '業務', '衰退', '拖累', '，', '營運', '同', '比', '下滑', '，', '與', '半導體', '景氣', '變化', '方向', '一致', '。', '。', '2. ', '終端', '5G', '相關', '投資', '有', '提前', '跡象', '，', '公司', '為', '此', '擴產', '以', '備', '，', '效益', '或可', '觀察', '，', '唯', '子公司', '台星科', '與', 'STATS', '之', '不確定性', '較', '大', '(', '採', '。', '購量', '及', '補償金', '收取', '執行度', ')', '仍', '須', '留意', '。', '。']</t>
  </si>
  <si>
    <t>['樺漢', '將', '斥資', ' ', '573.9', ' ', '萬', '歐元', ' ', '(', '約', '新台幣', ' 2 億', '元', ')', '，', '透過', '轉投資', '方式', '，', '取得', ' BASS ', 'Systems ', 'S', '.', 'R', '.', 'L', '.', ' ', '51%', ' ', '股權', '，', '拓展', '東', '。', '歐 IT ', 'Service', '(', '資訊', '服務', ')', ' ', '業務', '。', '樺漢', '依照', '雙方', '合約', '規定', '，', '將', '視', ' BASS ', 'Sysytems ', 'S', '.', 'R', '.', 'L', '.', ' ', '2019', '/', '2020', ' 年', '獲利', '及', '股利', '。', '分配', '金額', '，', '依', '約定', '比例', '支付', '額外', '交易', '金額', '。', 'BASS ', 'Sysytems ', '位在', '東歐', '內陸', '國家', '摩爾多瓦', '，', '主要', '提供', ' IT&amp;amp;', 'C ', '基礎', '設施', '。', '服務', '，', '包含', ' IT ', '基礎', '架構', '解決', '方案', '的', '設計', '，', '測試', '和', '實施', '，', '並', '提供', '各', '種', '解決', '方案', '以', '確保', '業務', '項目', '或', '計劃', '，', '應用', '領域', '從', '。', '建設', '光纖', '、', '銅纜', '網路', '到', '完成', '交鑰匙', '數據', '中心', '。', '。', '樺漢', '科技', '代子', '公司', 'S&amp;amp;T AG ', '公告', '為', '拓展', 'IT ', 'Service ', '東歐', '業務', '，', '取得', 'BASS ', 'Systems ', 'S', '.', 'R.', 'L. ', '51%', '之', '股權', '，', '交易', '總金額', '。', '歐元', '5,739,000', '元', '。', '依', '合約', '規定', '，', '將', '視', 'BASS ', 'Sysytems ', 'S', '.', 'R', '.', 'L', '.', ' ', '2019/', '2020年', '獲利', '及', '股利', '分配', '金額', '依', '約定', '比例', '支付額', '。', '外', '交易', '金額', '。', '。', '【', 'TCRI ', '觀點', '_', '20190903', '】', '。', '1', '.', 'S&amp;amp;T', '原先', '在', '摩爾多瓦', '已', '有', '據點', 'S&amp;amp;', 'T IT ', 'Technologie ', 'Srl', '.', ',', 'Moldova', '，', '本', '次', '併購', 'BASS ', 'System', '應', '是', '看上', '該', '公司', '所', '持有', '。', '之', '政府', '訂單', '。', '。', '2', '.', '摩爾多瓦', '該', '國', '主要', '產業', '仍', '以', '農業', '及', '釀酒業', '為主', '，', '工業化', '程度', '相對', '較', '低', '。', 'BASS ', 'System', '於', '該', '國', '得到', '維護', '海關', '系統', 'Asy', '。', 'cuda ', 'World', '、', '醫療', '保健', 'IT', '作業', '、', '鐵路', '系統', 'ERP', '等', '政府', '單位', '標案', '。', '。', '3.2019/8/7', ' BASS ', 'System', '等', '兩', '家', '公司', '被', '當地', '政黨', 'ACUM', '之', '副主席', 'Dan ', 'Perchun', '懷疑', '已', '壟斷', '摩爾瓦多', '之', 'IT', '服務', '及', '計算機', '。', '技術', '市場', '，', '並且', '透過', '不當', '的', '方式', '參予', '摩爾多瓦', '政府', '招標', '，', '該', '事件', '對', '此', '併購案', '之', '影響', '較為', '不利', '。', '。']</t>
  </si>
  <si>
    <t>['康友', '-KY', '代子', '公司', 'PT.', ' BIOTIS PRIMA AGRISINDO', '(', '帝斯', '生技', ')', '公告', '研發', '生產', '之', 'AI H9N2', '疫苗', '正式', '取得', '印尼', '畜牧業', '和', '動物', '。', '衛生總局', '核發', '之', '藥品', '產品', '註冊', '許可證', '，', '已', '即可', '對', '外', '銷售', '。', '。']</t>
  </si>
  <si>
    <t>['2019', '/08/', '28', '收盤價', '10.25', '元', '，', '月', '報酬', '下跌', '49%', '。', '。']</t>
  </si>
  <si>
    <t>['品安', '1-', '7月', '營收', '9.22億', '元', '，', '年減', '5.68%', '，', '因', '代工', '客戶', '模組', '及', 'SSD', '需求', '成長', '致', '投單量', '增加', '，', '上', '半', '年', '累計', '銷貨', '數量', '為', '1082', '。萬1仟', '片', '，', '年', '成長', '85.83%', '。', '上', '半', '年', '本業', '轉盈', '，', '營業', '淨利', '4759萬', '元', '，', '稅', '後', '淨利', '6393萬', '元', '，', '基本', '每', '股', '盈餘', '1.05', '元', '。', '展望', 'D', '。', 'RAM', '及', 'NAND', '市場', '中長期', '趨勢', '，', '整體', 'DRAM', '及', 'NAND', '產出', '及', '庫存', '雖', '無法', '即時', '有效', '去化', '，', '市場', '價格', '終', '將', '回穩', '，', '甚或', '因', '計畫性', '。', '減產', '而', '趨近', '供需', '平衡', '。', '。', '【', 'TCRI ', '觀點', '_', '20190912', '】', '。', '2019', 'H', '1', '記憶體', '產業', '景氣', '仍', '差', '，', '價格', '續跌', '，', '公司', '主要', '透過', '拉升', '毛利', '較', '佳', '之', '代工', '業務', '，', '提升', '獲利', '。', '而', '就', '第3', '季', '來', '看', '，', '記', '。憶體', '價格', '跌幅', '有', '減緩', '跡象', '，', '應', '有助於', '改善', '自有', '品牌', '模組', '產品', '之', '利潤', '。', '。']</t>
  </si>
  <si>
    <t>['英格爾科', '對', '中國', '普天', '信息', '產業', '股份', '有限公司', '之', '應收', '帳款', '13,593,064.64', '美元', '提起', '中國', '國際', '經濟', '貿易', '仲裁', '(', '下', '稱', '本', '案', ')', '。', '，', '相關', '資訊', '已', '於', '公司', '各', '期', '財務', '報告', '中', '揭露', '，', '並', '已', '提列', '相', '對應', '之', '備抵', '呆帳', '，', '公司', '於', '2019年', '8月', '28日', '接獲', '中國', '國際', '經濟', '。', '貿易', '仲裁', '委員會', '通知', '【', '(2019)', '中國', '貿仲', '京', '(', '深', ')', '字', '第008501', '號', '】', '，', '自', '2019年', '8月', '27日', '起', '中止', '本案', '仲裁', '程序', '，', '待', '普天信', '。', '息', '所', '報', '北京市', '公安局', '海淀', '分局', '(', '公安', '機關', ')', '案件', '結果', '確定', '後', '再行', '恢復', '本案', '仲裁', '程序', '。', '公司', '持續', '與', '律師', '商討', '並', '了解', '公安', '。', '機關', '案件', '狀況', '，', '俾', '保障', '本', '公司', '股東', '權益', '。', '。']</t>
  </si>
  <si>
    <t>['台灣', '藝術', '原', '於', '2019', '/06/04', '公告', '辦理', '現金', '增資', '普通股', '，', '因', '資本', '市場', '環境', '變動', '致', '募集', '資金', '狀況', '不如', '預期', '，', '故', '撤銷', '該', '案', '。', '。']</t>
  </si>
  <si>
    <t>['成霖', '企業', '擬', '透過', '資產', '收購', '方式', '，', '以', ' 6000', ' 萬', '美元', ' ', '(', '新台幣', ' ', '18.79', ' ', '億', '元', ')', ' ', '，', '收購', '墨西哥', '知名', '陶瓷', '製造廠', ' NAMECE', ',', ' S.', '。', ' DE R.L. DE C. V. ', '的', '機器', '設備', '與', '存貨', '，', '此', '案', '取得', '投審會', '審核', '核准', '後', '，', '今年', '將', '先', '投入', '資金', ' 4000 萬', '美元', '，', '並', '在', '往後', '。', ' 4 年', '，', ' ', '每', '年', '以', ' 500', ' 萬', '美元', '的', '方式', '投入', '。', '成霖', '完成', '此', '資產', '收購案', '後', '，', '將', '擴大', ' 1', ' 倍', '陶瓷件', '產能', '，', '支援', ' Gerber ', '品牌', '。', '在', '北美', '的', '發展', '，', '並', '因', '產地', '貼近', '主要', '市場', '，', '取得', '縮短', '交貨', '時間', '的', '市場', '優勢', '。', '此', '收購案', '終極', '目標', '是', '提升', ' GERBER ', '品牌', '定', '。位', '；', 'GERBER ', '在', '北美', '水電', '產品', '批發', '通路', '已', '具', '良好', '口碑', ',', ' ', '藉', '此', '案', '取得', '更多', '的', '產能', ',', ' ', '以', '進入', '其他', '市場', '通路', '。', '。', '成霖', '為', '整體', '營運', '策略', '考量', '，', '董事會', '決議', '擬', '透過', '於', '墨西哥', '設立', '子公司', 'GU PLUMBING de MEXICO S.A. de C', '.', 'V', '.', '，', '承租', 'NA', '。', 'MCE', ',', ' S. DE R.L. DE C.V', '.', '位於', '墨西哥', '之', '陶瓷', '工廠', '及', '座落', '土地', '，', '並', '收購', 'NAMCE', ',', ' S', '.', ' DE R', '.', 'L', '.', ' DE C', '.', 'V', '.', '該', '陶瓷', '工廠', '之', '機。器', '設備', '、', '存貨', '等', '，', '投資', '總金額', '為', '美金', '6仟萬', '元', '(', '折合', '新台幣', '187,890萬', '元', ')', '。', '。', '【', 'TCRI ', '觀點', '_', '20190904', '】', '。', '1.2019/8', '歐陽明', '退位', '，', '由', '二', '代', '歐陽玄', '接班', '，', '調整', '營運', '布局', '。', '本', '次', '收購', '墨西哥', '廠商', '即為', '公司', '步局', '調整', '計劃', '之', '一', '，', '而', '20', '。', '15年', '以後', '公司', '營收', '多', '持平', '或', '衰退', '，', '為', '改善', '業績', '，', '推測', '直接', '收購', '墨西哥', '同業', '，', '以', '買', '廠綁', '訂單', '。', '。', '2', '.', '本', '次', '收購', '總成本', '達', '美金', '6000萬', '，', '約', '台幣', '19億', '，', '雖', '2019/8', '公司', '同時', '將', '台灣', '通路', '麗舍', '生活', '國際', '股權', '賣給', '奇點', '億', '家', '，', '可', '。', '取得', '4.3億', '資金', '，', '但', '仍', '差', '約', '15億', '，', '推測', '應', '有', '融資', '需求', '。', '。']</t>
  </si>
  <si>
    <t>['信義', '房屋', '代', '子公司', '信義', '開發', '股份', '有限公司', '公告', '為', '持續', '拓展', '不動產', '開發', '事業', '，', '擬於', '台北市', '或', '新北市', '以', '全案', '總投入', '建造', '。', '成本', '及', '土地', '合計', '不', '超過', '新台幣', '30億', '元', '範圍', '內', '，', '與', '他人', '合建', '或', '於', '上述', '金額', '範圍', '內', '投資', '取得', '土地', '自行', '興建', '。', '待', '交易', '條件', '。', '成就', '後', '再行', '補充', '公告', '。', '。', '信義', '房屋', '代子', '公司', 'Sin ', 'Chiun ', 'Holding SDN', '.', ' BHD', '.', '公告', '為', '拓展', '不動產', '開發', '事業', '，', '擬', '由', '董事會', '授權', '周俊吉', '董事', '於', '不超', '。', '過', '馬幣', '150,000仟', '元', '範圍', '內', '，', '以', 'Sin ', 'Chiun', '代表人', '名義', '全權', '辦理', '相關', '投資', '開發', '之', '洽談', '及', '協議', '簽訂', '事宜', '，', '待', '確定', '投資', '標。', '的', '且', '正式', '簽訂', '買賣', '契約', '前', '，', '再', '提報', '本', '公司', '審計', '委員會', '及', '董事會', '同意', '通過', '。', '待', '交易', '條件', '成就', '後', '再行', '補充', '公告', '。', '。']</t>
  </si>
  <si>
    <t>['統一', '代', '子公司', 'President ', '(', 'BVI', ')', ' Intl', '.', ' Invt', '.', ' Holdings ', 'Ltd', '.', '公告', '，', '處分', 'Sea ', 'Limited', '普通股', '，', '交易', '數量', '731,528', '股', '。', '，', '每', '股', '單價', '約為', 'USD ', '16.60', '元', '，', '總金額', '為', 'USD ', '12,140,791.49', '元', '，', '處分', '利益', '約', 'USD ', '2,140,803.73', '元', '。', '。']</t>
  </si>
  <si>
    <t>['2019', '/08/', '29', '收盤價', '9.46', '元', '，', '月', '報酬', '下跌', '35%', '。', '。']</t>
  </si>
  <si>
    <t>['艾美特', ' - KY', '上', '半', '年', '稅', '後', '純益', ' ', '2.98', ' ', '億', '元', '，', '轉虧為', '盈', '，', '每', '股', '純益', ' ', '2.45', ' ', '元', '。', '第 2 季', '營收', '占', '比', '方面', '，', '中國', '占', ' 53%', '、', '東', '。', '北亞', '占', ' 33%', ' ', '及', '歐美', '占', ' 14%', '。', '展望', '後市', '，', '新任', '總經理', '林永昌', '表示', '，', '除', '中國', '、', '東北亞', '及', '歐美', '市場', '需求', '持穩', '，', '年底', '將', '揮', '。軍', '東南亞', '，', '首先', '開發', '馬來西亞', '，', '初期', '以', ' OEM ', '及', ' ODM ', '電扇', '為主', '，', '已', '鎖定', '幾', '個', '客戶', '，', '預計', ' 2021', ' 年', '東南亞', '營收', '可', '占', '整', '。', '體', ' ', '10%', '。', '艾美特', '在', '中國', '有', ' 2 ', '個', '廠房', '，', '分別', '為', '深圳', '及', '九江', '，', '深圳廠', '以', '外銷', '降低', '成本', '、', '減少', '庫存', '為主', '，', '九江廠', '則', '是', '內', '。', '銷', '提升', '稼動率', '。', '產品', '方面', '，', '預估', '今年', '電風扇', '及', '電暖器', '總產量', '約', ' ', '1400', ' 萬', '台', '，', '其中', '風扇', '約', ' ', '1100', ' ', '萬', '台', '、', '電腦器', ' 300', '。', '萬', '台', '，', '且', '新增', '許多', '創新', '產品', '，', '包括', '移動地', '暖氣', '、', '暖腳寶', '及', '電暖器', '等', '。', '另', '艾美特', '深圳', '寶安區', '舊', '廠', '與', '大陸', 'TCL', '集團', '旗下', 'T', '。', 'CL', '海創谷', '攜手', '開發', '，', '基地', '27,000', '平方米', '土地', '由', '艾美特', '及', '當地', '村委', '提供', '，', 'TCL', '海谷', '負責', '開發', '，', '2021年', '8月', '竣工', '，', '容積率', '。', '460%', '，', '艾美特', '可', '分回', '近', '四成，36,000', '平方米', '可', '出租', '或', '出售', '。', '。']</t>
  </si>
  <si>
    <t>['董事長', '本人', '磐亞', '投資', '2019/08/', '29', '設質', '11,000,000', '股', '給', '日盛', '國際', '商業', '銀行', '，', '累計', '設質', '19,700,000', '股', '。', '。']</t>
  </si>
  <si>
    <t>['喬山', '健康', '科技', '舉行', '法說', '，', '累計', '前', '7月', '合併', '營收', '達', '127.95億', '元', '、', '年增', '21.8%', '，', '上', '半', '年', '稅', '後', '純益', '2.5億', '元', '，', '每', '股', '純益', '0.82', '。元', '。', '運動', '健身', '器材', '大陸', '輸', '美', '關稅', '9月', '1日', '起', '由', '加徵', '10%', '調整', '至', '15%', '，', '喬山', '上海廠', '存貨', '在', '關稅', '開始', '加徵', '前', '，', '已', '將', '庫存', '運輸', '。', '至', '美國', '存放', '，', '並', '同時', '供應', '旺季', '銷售', '的', '需求', '。', '展望', '未來', '，', '喬山', '規劃', '銷', '美', '產品線', '轉至', '台灣廠', '及', '新設', '的', '越南廠', '，', '搭配', '少量', '。', '的', '美國廠', '生產', '，', '維持', '集團', '內', '最', '大', '的', '生產', '與', '銷售', '彈性', '。', '喬山', '越南', '新廠', '訂', '年底', '量產', '，', '旗下', '大陸', '朱橋廠', '的', '中低', '價位', '家用', 'Ho', '。', 'rizon', '品牌', '健身', '器材', '訂單', '將', '移往', '越南廠', '生產', '；', '越南廠', '共', '分', '二', '期', '建廠', '，', '規劃', '年', '產值', '達', '30億', '元', '。', '喬山', '同時', '宣布', '旗下', 'Matri', '。', 'x', '將', '於', '明年', '推出', '全新', '改款', '的', '電動', '跑步機', '，', '以及', '發展', '互動', '與', '線上', '課程', '系列', '產品', '，', '有助', '搶攻', '市場', '大餅', '，', '持續', '擴大', '全球市', '。', '占', '。', '。', '【', 'TCRI ', '觀點', '_', '20190912', '】', '。', '新', '產品', '及', '新', '客戶', '訂單', '持續', '挹注', '營收', '，', '再', '加上', '中', '美', '貿易戰', '因應', '策略', '之', '施行', '，', '讓', '喬山', '健康', '科技', '即使', '在', '中', '美', '貿易戰', '衝擊', '下', '。', '，', '營收', '仍', '持續', '成長', '。', '前', ' 8', '個', '月', '累計', '合併', '營收', '達', '150億', '，', '同', '比', '年增', '20.82%', '，', '因應', '措施', '效益', '顯現', '。', '另外', '，', '喬山', '也', '宣布旗', '。', '下', 'Matrix', '將', '於', '明年', '推出', '全新', '改款', '的', '電動', '跑步機', '，', '以及', '發展', '互動', '與', '線上', '課程', '系列', '產品', '，', '意圖', '擴大', '市佔', '。', '後續', '將', '持續', '關', '。', '注', '中', '美', '貿易戰', '衝擊', '以及', '新', '產品', '推出', '對', '營收', '的', '貢獻', '。', '。']</t>
  </si>
  <si>
    <t>['財務', '經理', '蔡淑芬', '內部', '調動', '，', '由', '張世欽', '接任', '。', '。', '會計', '主管', '蔡慧芳', '內部', '調動', '，', '由', '張世欽', '接任', '。', '。']</t>
  </si>
  <si>
    <t>['大', '股東', '配偶', '張淑媚', '2019/08/29', '設質', '50,000', '股', '給', '聯邦', '商業', '銀行', '，', '累計', '設質', '50,000', '股', '。', '。', '大', '股東', '本人', '洪榮利', '2019/08/29', '設質', '100,000', '股', '給', '聯邦', '商業', '銀行', '，', '累計', '設質', '100,000', '股', '。', '。']</t>
  </si>
  <si>
    <t>['台積電', '向', '香港商', '艾司摩爾', '貿易', '有限公司', '台灣', '分公司', '訂購', '機器', '設備', '供', '生產用', '，', '交易', '總金額', 'NT$', '1,493', ' ', '佰萬', '元', '。', '。']</t>
  </si>
  <si>
    <t>['佳世達', '委由', '臺灣', '銀行', '統籌', '主辦', '新臺幣', '86.4億', '元', '聯合', '授信案', '，', '完成', '聯貸', '簽約', '。', '該', '聯貸案', '資金', '用途', '為', '償還', '既有', '銀行', '借款', '。', '暨', '充實', '營運', '週轉金', '所', '需', '，', '由', '臺灣', '銀行', '擔任', '管理', '銀行', '，', '參加', '銀行', '共計', '19', '家', '。', '原擬', '籌組', '72億', '元', '，', '在', '金融', '同業', '踴躍', '參貸', '下', '。', '，', '本', '案', '超額', '認購', '256.9%', '達', '185億', '元', '，', '最終', '以', '86.4億', '元', '結案', '。', '。']</t>
  </si>
  <si>
    <t>['大同', '集團', '旗下', '面板廠', '華映', '，', '傳出', '將', '第二', '波', '大量', '解僱', ' 2100', ' ', '多', '人', '，', '僅', '留下', ' 50', ' ', '人', '，', '對', '此', '，', '華映', '主管', '表示', '，', '目前', '尚', '在', '討', '。論', '階段', '，', '未', '做成', '最後', '決定', '。', '勞動部', '表示', '，', '桃園市', '勞動局', '目前', '尚未', '收到', '華映', '提出', '的', '大量', '解僱', '計畫書', '，', '但', '從', '消息', '傳出', '就', '。', '密切', '與', '公司', '、', '工會', '保持', '聯繫', '，', '並', '承諾', '會', '盡力', '保障', '勞工', '權益', '。', '華映', '第一', '波', '大量', '解僱', '時', '，', '裁撤', '了', '約', ' 2500', ' ', '人', '，', '目前', '仍', '有', '。', '員工', ' ', '2100', ' ', '多', '名', '。', '依', '大量', '解僱', '勞工', '保護', '法', '，', '事業', '單位', '大量', '解僱', '勞工', '時', '，', '應', '在', ' 60', ' ', '天', '前', '向', '主管', '機關', '提出', '大量', '解僱', '計畫', '。', '書', '。', '。', '大同', '代子公司', '中華', '映管', '股份', '有限公司', '(', '綜合', '持股', '比例', '約', '40%', ')', '公告', '人力', '調整', '計畫', '：', '中華', '映管', '股份', '有限公司', '因', '重整', '聲請', '。', '之', '抗告', '仍', '遭', '法院', '駁回', '，', '現', '雖', '仍', '依法', '提出', '再', '抗告', '中', '，', '但', '因', '緊急', '處分', '之', '期間', '已', '屆滿', '不得', '再', '延期', '，', '於', '失卻', '緊急', '處分', '之', '保護', '。', '情形', '下', '，', '嚴重', '影響', '客戶', '及', '投資人', '之', '信心', '，', '中華', '映管', '股份', '公司', '訂單', '遽減', '至', '零', '，', '為', '此', '，', '因', '中華', '映管', '股份', '公司', '已', '發生', '鉅額', '。', '虧損', '及', '業務', '緊縮', '之', '情事', '，', '經', '其', '董事會', '決議', '通過', '，', '擬', '依', '勞動', '基準法', '第11', '條', '及', '大量', '解雇', '勞工', '保護法', '之', '相關', '規定', '辦理', '大量', '。', '解雇', '勞工', '，', '特此', '公告', '。', '。']</t>
  </si>
  <si>
    <t>['億光', '電子', '說明', '經濟日報', '對', '公司', '的', '報導', '內容', '【', '億光', '侵權', '案', ' ', '在', '德', '敗訴', '】', '：', '針對', '德國', '地方', '法院', '判決', '，', '億光', '正', '進行', '上訴', '中', '。', '。', '對於', '億光', '現有', '其他', '客戶', '及', '產品', '沒有', '影響', '。', '為了', '反擊', 'SSC', '的', '行動', '，', '億', '光', '已', '於', '德國', '對', 'SSC', '提起', '專利', '無效', '訴訟', '。', '。']</t>
  </si>
  <si>
    <t>['經濟部', '投資', '台灣', '事務所', ' ', '(29)', ' ', '日', '通過', '鼎元', '光電', '回', '台', '投資案', '，', '鼎元', '光電', '由於', '產品', '被', '列入', '課稅', '清單', '，', '將', '投入', '超過', ' 8 億', '。元', '並', '招募', ' 60', ' ', '名', '本', '國', '人才', '，', '利用', '苗栗', '竹南', '園區', '現有', '廠房', '擴增', ' SI ', '感測', '元件', '智慧化', '產線', '，', '並', '逐步', '調降', '武漢廠', '產能', '，', '轉', '。', '以', '『', '臺灣', '製造', '』', '布局', '外銷', '降低', '貿易戰', '衝擊', '。', '。']</t>
  </si>
  <si>
    <t>['1', '.', '亞航', '舉行', '法說會', '，', '上', '半', '年', '民機', '業務', '占', '比', '17.5%', '，', '穩定', '的', '軍機', '業務', '占', '62.5%', '，', '其餘', '為', '直升機', '業務', '；', '民機', '合約', '成長', '是', '亞', '。航', '營運', '重要', '目標', '。', '隨著', '新', '飛機', '逐步', '交', '機', '，', '維修', '需求', '不', '大', '，', '維修', '的', '工時', '和', '費用', '也', '較', '低', '，', '因此', '亞航', '需', '擴大', '維修', '架數', '來', '增', '。', '加', '營收', '和', '獲利', '，', '去年', '維修', '約', '76', '架', '，', '今年', '估計', '約', '90', '架', '，', '明年', '維修量', '看增', '。', '未來', '亞航', '要', '爭取', '的', '客戶', '包括', '日航', '集團', '單走道', '。', '飛機', '、', '全日空', '集團', '龐巴迪', 'Dash 8-Q400', '機隊', '、', '大韓', '航空', '波音', '738', '、', '韓亞航', '集團', '主要', '外包', '維修廠', '空巴', 'A320', '客機', '、', '菲律賓', '。', '航空', '集團', ' Dash 8-Q400', '和', 'A320型', '客機', '。', '。', '2', '.', '軍機', '維修', '業務', '方面', '，', '包括', 'F-16', '戰機', '的', '工業', '合作案', '已', '於', '2018年', '建置', '在', '台中', '廠區', '，', '估計', '未來', '空軍', '會', '釋出', '4', '到', '5', '項', '的', '工合', '。', '案', '到', '亞航', '；', '中程', '計畫', '著眼', '空軍', '高教機', '，', '預計', '9月', '26日', '整機', '出廠', '，', '明年', '6月', '首', '飛', '，', '亞航', '明年', '起', '也', '要', '建置', '「', '虹翔', '專案', '」', '的', '。', '維修', '能量', '；', '2022年', '起', '的', '長程', '計畫', '會', '著重', '陸軍', '新', '購進', 'M1A2', '戰車', '發動機', '維修', '合約', '。', '空軍', '屏東', '基地', '估計', '9月', '在', '民航局', '和', '空。軍', '完成', '審核', '通過', '民機', '可', '進駐', '維修', '後', '，', '預計', '10月', '會', '迎來', '韓國', '的', '客機', '進', '廠', '噴漆', '，', '並', '利用', '空軍', '基地', '的', '廠棚', '來', '增加', '維修', '能量', '。', '，', '目前', '台中', '、', '台南', '和', '屏東', '的', '機棚', '從', '9月', '初', '起', '到', '年底', '都', '已', '安排', '各', '家', '客機', '維修', '，', '將', '貢獻', '下', '半', '年', '營收', '增加', '。', '。']</t>
  </si>
  <si>
    <t>['1', '.', '國賓', '召開', '法說會', '，', '上', '半', '年', '合併', '營收', '14.66億', '元', '，', '年', '減', '2.03%', '，', '毛利率', '41.24%', '、', '營益率', '10.22%', '，', '在', '業', '外', '收益', '增加', '、', '所', '。', '得稅', '費用', '減少', '下', '，', '歸屬', '母公司', '稅', '後', '淨利', '1.78億', '元', '，', '年增', '2%', '，', '每', '股', '盈餘', '0.49', '元', '。', '國賓', '上', '半', '年', '接待', '旅客', '人數', '年增', '3.2%', '，', '。', '其中', '以', '高雄', '國賓', '年增', '15.1%', '最多', '、', '新竹', '國賓', '年增', '6.6%', '居次', '，', '台北', '國賓', '則', '受', '客房', '裝修', '影響', '而', '年減', '12.2%', '。', '客源', '結構', '以', '華。籍', '、', '日籍', '各', '占', '34%', '最', '高', '，', '亞洲', '24%', '居次', '，', '歐美', '7%', '、', '其他', '1%', '。', '。', '2', '.', '展望', '後市', '，', '台北', '國賓', '預計', '10月', '18日', '重新', '開幕', '。', '此', '次', '針對', '3', '~', '8樓', '的', '客房', '展開', '裝修', '，', '可', '售客', '房數', '自', '400', '間', '減至', '228', '間', '，', '。', '導致', '上', '半', '年', '接待', '旅客量', '減少', '。', '而', '新竹', '國賓', '的', '商場', '空間', '在', '新光三越', '退租', '後', '，', '已', '重新', '展開', '招商', '計畫', '，', '目前', '正', '考慮', '分租', '、', '。', '發展為', '鎖定', '兒童', '親子', '的', '新', '主題館', '、', '甚至', '混合式', '經營', '，', '仍', '在', '企畫', '中', '，', '尚未', '拍板', '定案', '。', '國賓', '預期', '陸客', '來', '台', '自由行', '暫停', '的', '。', '主要', '影響', '是', '高雄', '國賓', '，', '預期', '至', '年底', '影響', '營收', '約', '1千萬', '元', '。', '不過', '高雄', '國賓', '今年', '接獲', '許多', '其他', '大型', '長住團', '客，', '3', '個', '日系', '客', '。戶', '因', '在', '高雄', '有', '商業', '活動', '，', '增加', '9000多', '晚', '的', '住房', '需求', '，', '此', '消', '彼', '長', '可', '平衡', '陸客', '來', '台', '自由行', '暫停', '所', '造成', '的', '影響', '。', '。']</t>
  </si>
  <si>
    <t>['臺灣', '企銀', '2019年', '第2', '季', '自結', '稅', '前', '損益', '金額', '2,177,525千', '元', '與', '會計師', '查核', '金額', '1,521,435千', '元', '，', '差異', '金額', '656,090千', '元', '，', '。', '差異', '比率', '30.13%', '。', '主要', '係', '會計師', '調增', '潤寅案', '備抵', '呆帳', '提列數', '671,503千', '元', '。', '。']</t>
  </si>
  <si>
    <t>['金管會', ' ', '(29)', ' ', '日', '宣布', '，', '聯邦', '銀行', '因', '現有', '存款戶', '申請', '開立', '新', '信託', '帳戶', '時', '，', '未', '依', '規定', '訂定', '既有', '客戶', '持續', '審查', '作業', '規範', '，', '。', '並', '評估', '客戶', '風險', '屬性', '，', '經查', '約', '有', ' 20', '~', '30', ' ', '戶', '類似', '案例', '，', '遭', '金管會', '認定', '未', '建立', '妥適', '內控', '制度', '，', '不利', '辨識', '、', '衡量', '與', '監控', '。', '風險', '管理', '作業', '。', '此外', '，', '聯邦', '銀子', '公司', '聯邦', '國際', '租賃', '因', '購買', '聯邦', '投信', '發行', '的', '債務', '組合', '基金', '，', '持有', '後', '獲利', '，', '但', '租賃', '在', ' 2', '。017', ' ', '年底', '先', '處分', '實現', '獲利', '後', '再', '買回', '，', '但', '聯邦', '國際', '租賃', '未', '依', '規定', '申報', '給', '聯邦銀', '，', '遭', '金管會', '認定', '有礙', '健全', '經營', '開罰', '。', '。']</t>
  </si>
  <si>
    <t>['於', '2019-08-29', '，', '對', '已', '開立', '存款', '帳戶', '之', '客戶', ',', ' ', '辦理', '線上', '申請', '信託', '帳戶', '開戶', '作業', '事項', ',', ' ', '未', '訂有', '客戶', '身分', '持續', '審查', '作業', '規', '。範', ',', ' ', '處', '200萬', '元', '罰鍰', '。']</t>
  </si>
  <si>
    <t>['朱姓', '男子', '去年', '到', '桃園市', '玉山', '銀行', '某', '分行', '領', '錢', '時', '，', '不慎', '被', '銀行', '架設', '的', '鐵鍊', '絆倒', '，', '摔到', '粉碎性', '骨折', '，', '他', '認為', '銀行', '違法', '提', '。告', '要求', '賠償', '。', '法院', '認為', '，', '依照', '桃園', '市政府', '建管處', '、', '桃園', '警分局', '函文', '內容', '，', '認定', '該', '空地', '因為', '土地', '使用', '分區', '管制', '，', '不得', '。', '劃設', '停車', '空間', '，', '也', '不能', '設置', '鐵鍊', '等', '妨害', '交通', '的', '物品', '，', '銀行', '已經', '違反', '建築法', '、', '道路', '交通', '管理', '處罰', '條例', '等', '，', '因此', '不', '採信', '。', '銀行', '說詞', '，', '認為', '朱', '請求', '賠償', '有', '理由', '。', '法官', '考量', '，', '朱', '是', '五金', '貿易', '公司', '老闆', '，', '以及', '朱', '的', '傷勢', '、', '不能', '工作', '情形', '等', '，', '判', '玉山', '。', '銀行', '應', '賠償', '朱', '34萬餘', '元', '，', '仍', '可', '上訴', '。', '。']</t>
  </si>
  <si>
    <t>['兆豐', '金代', '子公司', '兆豐', '產物', '保險', '公告', '兆豐', '產物', '保險', '嘉義', '通訊處', '向', '關係人', '兆豐', '國際', '商業', '銀行', '取得', '使用權', '資產', '供', '營業', '使用', '。', '，', '使用權', '資產', '金額', '新台幣', '1,421,121.84', '元', '。', '。', '兆豐', '金代', '子公司', '兆豐', '產物', '保險', '公告', '兆豐', '產物', '保險', '花蓮', '分公司', '向', '關係人', '兆豐', '國際', '商業', '銀行', '取得', '使用權', '資產', '供', '營業', '使用', '。', '，', '使用權', '資產', '金額', '新台幣', '2,315,110.77', '元', '。', '。']</t>
  </si>
  <si>
    <t>['金管會', ' ', '(29)', ' ', '日', '宣布', '，', '新光銀', ' 2017', ' 年', '曾', '有', '行員', '幫忙', '賭博', '網站', '嫌犯', '開立', '人頭戶', '還', '協助', '轉匯', '薪資', '，', '顯示', '未', '落實', ' KYC', '(', '。', '認識', '你', '的', '客戶', ')', '，', '因而', '吞下', ' 400', ' 萬', '元', '罰單', '。', '此外', '，', '新光銀', '在', '承做', '新台幣', '換', '外幣', '的', '現金', '交易', '時', '，', '因', '單筆', '交易', '超過', ' 50', '。', ' 萬', '卻', '未', '依', '規定', '申報', '，', '被', '認定', '內控', '作業', '有', '缺失', '，', '因此', '根據', '行為', '時', '的', '銀行法', '第 ', '129', ' ', '條第 7 款', '開罰', '。', '。']</t>
  </si>
  <si>
    <t>['辭任', '1', '董', '。', '董事', '葉美蘭', '(', '國軍', '退除役', '官兵', '輔導', '委員會', '代表', ')', '卸任', '。']</t>
  </si>
  <si>
    <t>['蔚華科', '宣佈', '與', '韓國', '先進', '半導體', '設備', '領導', '品牌', 'STi', '合作', '，', '負責', 'STi', '大中華區', 'Reflow ', 'System', '迴焊爐', '的', '設備', '經銷', '，', '搭配', '蔚。華', '科技', '現有', '的', 'AOI', '光學', '檢測', '設備', '、', '覆晶', '設備', '（', 'Flip-Chip ', 'Bonder', '）', '、', '針測機', '等', '產品', '，', '將', '提供', '客戶', '先進', '封裝', '完整', '解決', '。', '方案', '。', '錫球', '迴焊', '（', 'Reflow', '）', '提供', '加熱', '環境', '讓元', '器件', '可', '緊密', '貼合', '，', '是', '先進', '封裝', '製程', '的', '關鍵', '之', '一', '。', 'STi', '主要', '客戶', '除', '韓國', '。', '三星', '、', 'LG', '、', '海力士', '等', '領導', '品牌', '外', '，', '也', '遍及', '大中華區', '及', '歐美', '的', '半導體', '先進', '製程', '大廠', '。', '蔚華科', '將', '可', '為', 'STi ', 'Reflow ', 'Syste', '。', 'm', '迴焊爐', '設備', '的', '市場', '推廣', '提供', '極', '大', '助力', '，', '共同', '在', '最', '重要', '的', '大中華', '市場', '搶下', '先進', '封裝', '製程', '設備', '的', '市佔率', '。', '。']</t>
  </si>
  <si>
    <t>['基亞', '於', '2019年', '第二', '季', '關係人', '交易', '之', '應', '收款', '自結數', '與', '會計師', '核閱數', '差異', '，', '主要', '係', '會計師', '將', '關係人', '應', '收款', '重分類', '至', '其他', '。', '應', '收款', '所致', '。', '。']</t>
  </si>
  <si>
    <t>['董事長', '本人', '巫盈助', '2019/08/', '29', '設質', '500,000', '股', '給', '中租迪和', '，', '累計', '設質', '2,300,000', '股', '。', '。']</t>
  </si>
  <si>
    <t>['新日興', '舉辦', '法說會', '，', '上', '半', '年', '合併', '營收', '48.90億', '元', '，', '年增', '19.1%', '，', '稅', '後', '純益', '5.11億', '元', '，', '年增', '41.1%', '，', '每', '股', '純益', '2.86', '元', '。', '。', '新日興', '是', '蘋果', 'MacBook', '筆電', '軸承', '主要', '供應商', '之', '一', '，', '同時', '也', '是', '蘋果', '藍牙', '耳機', 'AirPods', '的', '充電', '盒軸廠', '供應商', '，', '以', '去年', '產品', '。', '應用別', '來', '看', '，', '螢幕', '相關', '軸承', '占', '營收', '比重', '31%', '、', '筆電', '約', '占', '43%', '，', 'MIM', '等', '其他', '產品', '約', '占', '20%', '。', '受惠', 'Airpods', '等', '新', '產品', '開始出', '。貨', '及', '傳統', '旺季', '，', '初', '估', '第3', '季', '業績', '可望', '優於', '第2', '季', '及', '去年', '同', '期', '，', '在', 'AirPods', '等', '配件', '產品', '出貨', '穩定', '成長', '下', '，', '預估', '今年', 'MIM', '佔', '。', '營收', '比重', '可望', '拉升', '至', '25%', '到', '30%', '。', '。']</t>
  </si>
  <si>
    <t>['董事', '本人', '延華', '投資', '2019/08', '/', '29', '設質', '284,000', '股', '給', '元大', '證券', '金融', '，', '累計', '設質', '2,257,000', '股', '。', '。']</t>
  </si>
  <si>
    <t>['隆達', '發表', ' Mini ', 'LED ', '全', '系列', '量產', '產品', '，', '目前', ' Mini LED ', '背光', '應用', '產品', '包括', '電視', '、', '電競', '螢幕', '、', '筆電', '、', '車用', '面板', '及', ' VR', '。', '等', '，', '去年', '底', '已', '有', ' 65', ' 吋', '電視', '、', '高階', '筆電', '、', '電競', '螢幕', '等', '終端', '產品', '陸續', '量產', '，', '開始', '貢獻', '營收', '。', '除', ' Mini ', 'LED ', '背光', '外', '，', '也', '。', '已', '有', ' Mini ', 'RGB ', '顯示器', '產品', '陸續', '出貨', '。', '隆達', '也', '積極', '耕耘', '光電', '半導體', '元件', '，', '包括', ' 3D ', '感測', '應用', '的', ' VCSEL', '，', '及', ' IR LED', '。', '、', '穿戴', '裝置', '應用', '、', 'UV ', '封裝', '產品', '等', '，', '都', '已', '陸續', '量產', '貢獻', '營收', '，', '新', '事業', '營收', '占', '比估', '可', '達', ' 1 ', '至', ' 2 成', '，', '明年', '在', '終端', '應用', '。', '陸續', '放量', '之下', '，', '盼', '新', '事業', '營收', '占', '比', '可', '拉升', '至', ' 2', ' ', '成', '以上', '。', '。']</t>
  </si>
  <si>
    <t>['訊映', '舉辦', '法說會', '，', '前', '三', '大', '銷售', '通路', '中', '，', '國際', '市場', '部分', '，', '今年', '7月', '已經', '與', '全球', '最', '大', '醫療', '器材', '通路商', '（', '同時', '也', '是', '製造商', '。', '）', '簽約', '，', '預估', '最', '快', '10月', '底', '可', '出貨', '，', '第一', '批', '貨量', '不', '大', '，', '預估', '2020年', '中', '開始', '放量', '，', '藉由', '代工', '合作', '模式', '，', '將', '訊映', '的', '血糖儀', '。', '帶入', '美國', '市場', '通路', '。', '巴西', '市場', '部分', '，', '目前', '與', '政府', '談標案', '，', '最', '快', ' 9', ' 月', '底', '前', '能', '簽約', '完成', '，', '目前', '規劃', ' 7 ', '、', '9 ', '及', ' 11', ' 月', '，', '。', '機器', '與', '試片', '各', '出一', '貨櫃', '至', '巴西', '公立', '醫院', '試', '水溫', '，', '若', '簽約', '順利', '，', '明年', '第 3 季', '每', '月', '可', '出', ' 2 ', '貨櫃', '、', '第 4', ' 季', '可', '出', ' 3 ', '貨櫃', '。', '，', '且', '每', '月', '可', '貢獻', ' 1400', '-', '1500', ' 萬', '元', '營收', '。', '美國', '市場', '部分', '，', '除', '既有', '自創', '品牌', '歐克', '血糖儀', 'OKmeter', '通路', '；', '還', '有', '訊映', '最早', '在', '。', '美國', '市場', '合作', '的', '醫材', '製造商', 'Prodigy', '，', '原本', '訊映', '僅', '做', 'ODM', '訂單', '，', '今年', '上', '半', '年', '已', '談妥', '有償', '的', '商業', '讓', '與', '，', '全面', '接收', '該', '公司', '。', '全球', '客戶', '，', '未來', '訂單量', '具', '潛力', '。', 'Prodigy', '產品', '在', '美國', 'Mail-Order', '郵購', '市場', '已', '具備', '相當', '品牌', '知名度', '與', '優越', '的', '成績', '，', '未', '。來', '將', '主攻', '郵購', '市場', '以及', '類', '健保', '制度', '（', 'Managed', '.', ' Care', '）', '，', '將', '積極', '爭取', '大型', '連鎖', '通路', '，', '未來', '將', '有', '機會', '擴大', '美洲', '地區市', '。場', '份額', '。', '。', '【', 'TCRI ', '觀點', '_', '20190911', '】', '。', '訊映', '2019', '上', '半', '年', '營收', '5.8億', '，', '相較', '於', '去年', '同', '期', '已', '由', '衰退', '轉成長', '。', '據', '法說會', '所', '提供', '的', '簽約', '出貨', '排程', '，', '應', '可', '對', '訊映', '2019', 'Q', '。', '4', '及', '2020年', '下', '半', '年', '營收', '有所', '貢獻', '。', '。']</t>
  </si>
  <si>
    <t>['改派', '1', '董', '。', '董事', '陳宜珊', '(', '遠東', '機械', '工業', '代表', ')', '卸任', '。', '董事', '葉松淵', '(', '遠東', '機械', '工業', '代表', ')', '新任', '。']</t>
  </si>
  <si>
    <t>['大', '股東', '本人', '陳泓彰', '2019/08/29', '設質', '1,660,000', '股', '給', '國泰', '世華', '商業', '銀行', '，', '累計', '設質', '4,569,000', '股', '。', '。']</t>
  </si>
  <si>
    <t>['智崴', '資訊', '更正', '公司', '2019年', '4', '~', '6月', '關係人', '交易', '【', '銷貨', '】', '資訊', '申報', '錯誤', '：', '。', '1.2019年', '4月', 'Discover ', 'NY ', 'Project ', 'Company', ',', ' LLC', '銷貨', '金額', '34,572仟', '元', '，', '本', '年', '累計', '銷貨', '金額', '34,572仟', '元', '。', '。', '2.2019年', '5月', 'Discover ', 'NY ', 'Project ', 'Company', ',', ' LLC', '銷貨', '金額', '10,692仟', '元', '，', '本', '年', '累計', '銷貨', '金額', '45,264仟', '元', '。', '。', '3.2019年', '6月', 'Discover ', 'NY ', 'Project ', 'Company', ',', ' LLC', '銷貨', '金額', '11,093仟', '元', '，', '本', '年', '累計', '銷貨', '金額', '56,357仟', '元', '。', '。']</t>
  </si>
  <si>
    <t>['杰力', '舉行', '法說會', '，', '先前', 'MOSFET', '上漲', '是', '因為', '磊晶矽', '晶圓', '價格', '上漲', '，', '不過', '隨著', '矽晶圓', '價格', '開始', '修正', '，', '因此', 'MOSFET', '報價', '也', '。', '隨著', '客戶', '主導', '議價', '，', '使', 'MOSFET', '價格', '開始', '走跌', '。', '杰力', '上', '半', '年', '產品', '營收', '貢獻', '，', '占', '比', '最', '大', '的', '依舊', '是', '筆電', '，', '達到', '70%', '水準', '，', '。', '其次', '是', '消費性', '的', '14%', '、', '主機板', '的', '8%', '、', '顯示器', '5%', '。', '隨著', '各', '大', '筆', '電代', '工廠', '開始', '把', '組裝', '產線', '移到', '非', '大陸', '地區', '，', '包含', '東南亞', '。', '及', '台灣', '等', '地', '，', '藉', '此', '降低', '貿易戰', '帶來', '的', '營運', '風險', '，', '預期', '將', '有助於', '筆電', '供應鏈', '未來', '拉貨', '力道', '將', '回歸', '正常', '水準', '。', '新', '產品', '開', '。發上', '，', '杰力', '目前', '正在', '積極', '進行', 'GaN', '研發', '，', '一旦', '未來', '技術', '達到', '量產', '水準', '，', '將', '可望', '應用', '在', '5W', '或', '7W', '的', '低瓦數', '產品', '上', '，', '在', '同', '。', '樣', '體積', '的', '產品', '上', '，', '輸出', '功率', '可望', '提升', '五', '倍', '，', '或是', '讓', '電視', '電源', '管理', '模組', '更', '小', '，', '因此', '杰力', '產品', '未來', '有', '機會', '應用', '在', 'USB-PD', '。', '（', '電力', '傳輸', '）', '充電', '裝置', '或', '薄型', '電視', '等', '終端', '應用', '。', '。']</t>
  </si>
  <si>
    <t>['辭任', '1', '董', '。', '獨立', '董事', '謝式南', '卸任', '。']</t>
  </si>
  <si>
    <t>['辭任', '1', '董', '。', '獨立', '董事', '張恭誨', '卸任', '。']</t>
  </si>
  <si>
    <t>['康友', '旗下', '子公司', '印尼帝斯', '生技', '，', '繼', '7月', '取得', 'H5N1', '藥證', '後', '，', '再', '取得', '印尼', '政府', '所', '核發', '第2', '張', '禽流感', '疫苗', 'H9N2', '藥證', '。', '康友帝', '。斯生', '技技', '轉自', '哈爾濱', '獸醫', '研究所', '，', '僅', '歷經', '8', '個', '月', '的', '時間', '，', '即', '獲得', '印尼', '政府', '之外', '，', '唯一', 'H9N2', '藥證', '，', '取得', '藥證期', '比', '正常', '。', '時間', '縮短', '1', '至', '2', '年', '，', '將', '推動', '康友', '疫苗', '事業', '自', '萌芽期', '進入', '成長期', '。', '康友', '未來', '仍', '將', '依照', '計畫', '申請', '其它', '禽類', '，', '包含', '牛', '、', '豬', '大', '。', '動物', '疫苗', '藥證', '，', '以利', '擴增', '產品線', '。', '。']</t>
  </si>
  <si>
    <t>['大樹', '舉行', '法說會', '，', '上', '半', '年', '營收', ' ', '30.61', ' ', '億', '元', '，', '年增', ' ', '30.61', ' 億', '元', '，', '上', '半', '年', '營收', '占', '比', '方面', '，', '婦嬰', '用品', '約', '占', ' 50%', '，', '主方藥', '。', '約', '占', ' ', '16%', '，', '保健', '用品', '約', '占', ' 20%', '，', '銀髮', '產品', '占', ' ', '10%', '。', '展望', '後市', '，', '大樹', '上', '半', '年', '門市', '店面', '已', '達', '逾', ' 120', ' ', '間', '規模', '，', '目標', '年底', '。', '前', '增設', ' 150', ' ', '間', '，', '目前', '新設', '門市', '第2', '年', '就', '會', '開始', '獲利', '，', '且', '可', '持續', '成長', '5', '到', '10', '年', '。', '展望', '下', '半', '年', '，', '網路', '藥局', '已', '於', '今年', '第2', '季', '。', '正式', '啟動', '，', '小型', '加盟店', '也', '已', '開出', '五', '家', '博登', '新', '樣版店', '，', '下', '半', '年', '營運', '可望', '優於', '上', '半', '年', '，', '近年', '來', '每', '年', '維持', '30%', '營收', '成長', '，', '。', '單點', '單月', '零售', '逐年', '成長', '目標', '不變', '。', '此外', '，', '大樹', '獲', '經濟部', '「', '資料', '經濟', '生態系', '推動', '計畫', '」', '補助', '，', '計畫案', '預計', '年底', '完成', '，', '。', '除', '整合', '線上', '、', '線', '下', '的', '客戶', '外', '，', '未來', '能', '透過', '手機', ' APP ', '隨時', '查詢', '個人', '健康', '資料', '，', '醫師', '也', '能', '完整', '掌握', '病情', '，', '給予', '準確', '的', '。', '就醫', '資訊', '。', '。', '【', 'TCRI ', '觀點', '_', '20190912', '】', '。', '1', '.', '擴展', '通路', '效益', '浮現', '，', '2019', 'H1', '營收', '31億', '元', '，', '年增', '36%', '，', '但', '因', '產品', '組合', '，', '毛利率', '略', '降至', '23.5%', '，', '且', '因', '展店', '初期', '營運', '支出', '。', '較', '高', '，', '營益率', '僅', '2.2%', '，', '常續性', '利益', '0.6億', '元', '。', '。', '2', '.', '仍', '持續', '透過', '展店', '來', '帶動', '營收', '成長', '，', '截至', '2019/6', '總門市', '家數', '達', '124', '家', '，年', '增', '28', '家', '，', '且', '2019', 'Q2', '單季', '新增', '9', '家', '，', '展店', '速度', '。', '加快', '，', '預期', '2020年', '將', '達', '200', '家', '。', '除', '社區型', '門市', '外', '，', '另外', '亦', '透過', '結盟', '來', '加速', '展店', '，', '如', '異業', '結盟', '之', '全家', '及', '家樂福店', '中店', '。', '、', '2019/2', '起', '與', '博登', '藥局', '策略', '合作', '。', '。']</t>
  </si>
  <si>
    <t>['晶碩', '以', '每', '股', '台幣', '152.00', '元', '辦理', '現金', '增資', '普通股', '，', '發行', '股數', '為', '10,000,000', '股', '，', '發行', '總額', '為', '台幣', '100,000,000', '元', '，', '募資', '。', '總額', '為', '台幣', '1,520,000,000.00', '元', '；', '本', '次', '現金', '增資', '將', '用於', '：', '充實', '營運', '資金', '。']</t>
  </si>
  <si>
    <t>['2019/08/', '29', '收盤價', '10.15', '元', '，', '月', '報酬', '下跌', '50%', '。', '。']</t>
  </si>
  <si>
    <t>['2019/08/', '29', ' ', '依', '2019/06', '財報', '新增', '向', '下', '觀察', '，', '原因', '為', '：', '。', '考量', '帳列', '可', '轉債', '面臨', '提前', '賣回', '壓力', '，', '甚至', '透過', '處分', '子公司', '不動產', '予', '關聯', '企業', '，', '換', '。', '取', '資金', '贖回', '部分', '債權', '，', '顯示', '公司', '對', '後續', '營運', '亦', '不', '樂觀', '，', '故', '予以', '向', '下', '觀察', '。', '。']</t>
  </si>
  <si>
    <t>['辭任', '1', '董', '。', '獨立', '董事', '陳頌方', '卸任', '。']</t>
  </si>
  <si>
    <t>['崑鼎', '投控', '就', '檢警', '單位', '至', '烏日', '焚化廠', '進行', '搜索', '一', '事', '提出', '說明', '：', '公司', '及', '子公司', '完全', '配合', '主管', '機關', '之', '調查', '以', '釐清', '相關', '之', '事', '。實', '。', '有關', '本', '案', '之', '具體', '詳情', '，', '目前', '由', '檢警', '偵辦', '中', '，', '未', '影響', '本', '公司', '及', '子公司', '之', '業務', '及', '財務', '，', '一切', '營運', '正常', '。', '。']</t>
  </si>
  <si>
    <t>['董事長', '本人', 'LIFESTYLE UNIVERSAL PTE. LTD.2019/08/', '29', '設質', '15,000', '股', '給', '日盛', '國際', '商業', '銀行', '，', '累計', '設質', '4,315,000', '股', '。', '。', '。']</t>
  </si>
  <si>
    <t>['董事', '本人', '蕭焜賢', '2019/08/', '29', '設質', '400,000', '股', '給', '中租迪和', '，', '累計', '設質', '1,700,000', '股', '。', '。']</t>
  </si>
  <si>
    <t>['錸寶', '與', '錼創', '合作', '開發', 'Micro', 'LED', '顯示器', '，', '正', '與', '多', '家', '穿戴', '裝置', '領導', '廠商', '洽談', '規格', '，', '預計', '今年', '第四', '季', '送樣', '及', '試產', '，', '可望', '於', '。', '明年', '導入', '產品', '量產', '。', '目前', '開發出', '的', 'Micro', 'LED', '顯示器', '有', '分', '超', '高', '解析度', '的', '硬板', '及', '柔性', '（', '可撓式', '）', '兩', '種', '，', '尺寸', '上', '有', '1.25', '吋', '。', '及', '0.94', '吋', '，', '解析度', '皆', '為', '228', ' ppi', '，', '未來', '將', '藉由', '錸寶', '既有', '行銷', '通路', '及', '產能', '，', '先', '從', '穿戴', '裝置', '應用', '切入', '。', '同時', '，', '錸寶', '也', '積', '。', '極', '切入', 'OLED', '光源', '（', 'Lighting', '）', '領域', '，', '目前', '錸寶', 'OLED', '照明', '已', '打入', '歐系', '車廠', '高階', '車款', '，', '進入', '車尾燈', '產品', '領域', '，', '產品', '造型', '。', '與', '設計', '更', '多樣化', '，', '未來', 'OLED', '普及化', '車尾燈', '的', '產品', '應用', '將', '會', '是', '錸寶', '重點', '經營', '項目', '之', '一', '。', '。']</t>
  </si>
  <si>
    <t>['明', '基材', '董事長', '陳建志', '表示', '，', '大陸', '面板廠', '減產', '，', '減產', '幅度', '在', '10%', '~', '30%', '不等', '，', '連帶', '影響', '面板', '零組件', '供需', '反轉', '，', '8月', '開始', '產', '。', '能', '利用率', '往', '下', '調', '。', '第三', '季', '偏光片', '價格', '持平', '，', '第四', '季', '價格', '恐', '鬆動', '，', '降價', '壓力', '大增', '。', '另', '由於', '材料', '占', '偏光片', '成本', '比重', '高達', '。', '70%', '，', '又', '大多', '是', '日本', '供應商', '，', '因此', '日圓', '升值', '對於', '毛利率', '有', '負面', '影響', '。明', '基材', 'OLED', '偏光片', '今年', '已經', '量產', '出貨', '，', '車', '用產', '。品', '持續', '送', '樣', '，', '期望', '下', '一', '世代', '新', '車', '放量', '，', '摺疊', '手機', '已經', '和', '大陸', '客戶', '合作', '，', '有', '機會', '明年', '量產', '。', '。']</t>
  </si>
  <si>
    <t>['泰昇', ' - KY', '舉辦', '業績', '發表會', '，', '上', '半', '年', '營收', ' ', '9.24', ' ', '億', '元', '，', '毛利率', ' ', '28.15%', '，', '稅', '後', '純益', '為', ' ', '1.38', ' 億', '元', '，', '每', '股', '純益', '為', ' 3.51', '。', '元', '。', '泰昇', '越南廠', '新增', '一', '條', '嬰兒', '拉拉褲', '產線', '，', '已', '進入', '量產', '，第 3 季', '越南', '與', '柬埔寨廠', '，', '分別', '有', '成人', '復健褲', '及', '衛生棉產', '。線', '正式', '啟動', '，', '預期', '可', '大幅', '提升', '集團', '總產能', '。', '泰昇', '營運', '聚焦', '在', '北東', '協', ' 5 ', '國', '，', '越南', '及', '柬埔寨', '都', '有', '設廠', '，', '去年', '下', '半', '年', '在', '。', '越南', '增購', ' 1 萬', '平方公尺', '倉儲', '用地', '，', '今年', '下', '半', '年', '新增', '嬰兒', '拉拉', '褲產線', '及', '成人', '用品', '生產線', '，', '今年', '全', '年', '資本', '支出', '規劃', '約', '。', '達', ' 400', '-', '500', ' 萬', '美元', '，', '略', '低', '去年', '。', '。']</t>
  </si>
  <si>
    <t>['1', '.', '台汽電', '上', '半', '年', '獲利', '年增', '57.53%', '，', '每', '股', '盈餘', ' ', '1.17', '元', '；', '承攬', '的', '離岸', '風電', '陸', '上', '變電', '工程', '已', '正式', '動工', '，', '可望', '挹注', '下', '半', '年', '。', '業績', '表現', '，', '加上', '今年', '天然氣', '價格', '走揚', '，', '轉投資', '事業', '貢獻', '有望', '連動', '提振', '，', '獲利', '更', '上', '層', '樓', '。', '台汽電', '台南', '官田', '擁有', '一', '座', '汽', '。', '電', '共生廠', '，', '另', '轉投資', '4', '間', '民營', '天然氣', '發電廠', '；', '其中', '，星能', '電力', '（', '持股', '40.5%', '）', '、', '森霸', '電力', '（', '持股', '43%', '）', '、', '星元', '電力', '（', '。', '持股', '41.27%', '）', '、', '國光', '電力', '（', '持股', '35%', '）', '，', '總', '裝置', '容量', '2,440', 'MW', '，', '佔', '國內', '民營', '電廠', '發電量', '31.66%', '。', '。', '2', '.', '台汽電', '積極', '投入', '再生', '能源', '領域', '佈局', '，', '旗下', '星能', '取得', '彰化', '11', 'MW', '（', '3.6*3', '）', '陸域', '風電', '籌設', '許可', '，', '並', '設立', '星寶', '電力', '公司', '。', '，', '施工', '許可', '申請', '中', '。', '所', '承攬', '丹麥', '離岸', '風電', '開發商', '沃旭', '能源', '之', '離岸', '風電', '陸', '上', '變電站', '統包', '工程', '已', '復工', '執行', '中', '；', '星能股', '承', '。', '攬', '台電', '示範', '風場', '陸域管', '排', '土建', '工作', '及', '上緯', '海洋', '竹南', '離岸', '風電', '陸域', '輸變', '電電纜', '工程', '也', '現', '正', '執行', '中', '；', '未來', '將', '繼續', '爭取', '相', '。', '關離岸', '風電', '工程', '及', '運轉', '維護', '商機', '。', '太陽', '光電', '工程', '承攬', '部分', '，', '彰化', '彰濱', '太陽', '光電', '工程', '已', '於', '今年', '1月', '完成', '100', 'MW', '併網', '，規', '。畫', '9月', '完成', '；', '台電', '台南', '鹽田', '150', 'MW', '太陽', '光電案', '已', '於', '4/12', '取得', '，', '現', '正', '進行', '中', '；', '另', '積極', '爭取', '大型', '地面型', '太陽', '光電', '統包', '或', '部', '。', '分', '工程', '。', '鑫光', '電能', '5', 'MW', '屋頂型', '案場', '已', '於', '5月', '掛錶', '發電', '，', '今年度', '預計', '進行', '30', 'MW', '太陽', '光電', '的', '投資', '開發', '。', '星能股', '已', '取得', '烏山', '。', '頭', '水庫', '水面型', '光電', '（', '約', '13', 'MW', '）', '開發權', '，', '現', '正', '辦理', '籌設', '許可', '中', '；', '年度', '預計', '進行', '30', 'MW', '太陽', '光電', '之', '投資', '開發', '。', '。']</t>
  </si>
  <si>
    <t>['鈺齊', ' - KY', '上', '半', '年', '營收', ' ', '59.32', ' ', '億', '元', '，', '毛利率', ' ', '17.54%', '，', '稅', '後', '純益', '為', ' ', '5.02', ' 億', '元', '，', '年增率', ' ', '48.1%', '，', '每', '股', '純益', '為', ' ', '3.21', '。', '元', '。', '上', '半', '年', '營收', '占', '比', '為', '戶外鞋', ' 87%', '、', '運動鞋', ' 12%', '、', '其他', ' 1%', '。', '產能', '比重', '則', '為', '中國', ' 33%', '、', '越南', ' ', '41.4%', '、', '柬埔寨', ' 25.6%', '。', '，', '越南', '已', '正式', '超越', '中國', '大陸', '，', '成為', '第一', '大', '產能', '來源地', '。', '鈺齊', '目前', '中國廠', '產製', '內銷', '、', '銷', '亞洲', '國家', '鞋種', '，', '越南廠', '產品主', '。', '要', '銷', '美洲', '市場', '；', '而', '柬埔寨廠', '產品', '則', '以', '銷售', '歐洲', '為主', '。鈺齊', '在', '越南', '及', '柬埔寨', '兩', '地', '既有', '廠區', '，', '土地', '使用', '約', ' 6-7 成', '，', '還', '。', '有', ' 30%', ' ', '以上', '產能', '擴充', '空間', '。', '在', '客戶端', '訂單', '成長', '及', '越南', '與', '柬埔寨', '廠區', '產能', '持續', '增加', '下', '，', '目前', '訂單', '見度', '已', '達', ' 4 ', '個', '月', '，', '。', '下', '半', '年', '營運', '樂觀', '看待', '。', '。']</t>
  </si>
  <si>
    <t>['2019', '/', '08', '/', '30', ' TCRI', '依', '2019/06', '財報', '調降', '1', '等', '，', '歸', '第6', '等', '，調', '等', '因', '：', '。', '轉投資', '洽富', '實業', '續', '虧損', '，', '投資', '效益', '不佳', ',', ' ', '故', '隨', '綜合', '評分', '調降', '.', '。']</t>
  </si>
  <si>
    <t>['茂生', '農經', '舉辦', '法說會', '，', '上', '半', '年', '營收', '8.58億', '元', '，', '年增', '18.96%', '；', '稅', '後', '淨利', '約', '7,450萬', '，', '年增', '60.36%', '；', '每', '股', '盈餘', '2.19', '元', '。', '。', '董事長', '吳清德', '表示', '，', '未來', '投資', '計畫', '有', '兩', '大', '塊', '，', '一', '是', '瞄準', '國內', '洗選蛋', '趨勢', '，', '已', '併購', '一', '家', '蛋品', '公司', '，', '雙方', '將', '合資', '成立', '新', '。', '公司', '，', '預估', '總投入', '金額', '至少', '2億', '元', '、', '上看', '4億', '元', '；', '二', '是', '養豬場', '投資', '，', '預計', '資本', '支出', '約', '2', '~', '2.5億', '元', '，', '總計', '未來', '三', '年', '估計', '。', '有', '5', '~', '6億', '的', '資本', '支出', '。', '養', '豬', '事業', '受', '國際', '非洲', '豬瘟', '疫情', '影響', '，', '大陸', '豬隻', '大幅', '減少', '，', '供需', '失衡', '下', '，', '預估', '未來', '三', '~', '四', '年', '養', '豬', '。', '事業', '前景', '看好', '，', '公司', '將', '積極', '衝刺', '養', '豬', '事業', '；', '未來', '目標', '養殖', '收入', '能', '提高到', '公司', '營收', '的', '20', '~', '30%', '。', '茂生農經', '目前', '以', '禽畜飼', '。料', '為', '主力', '，', '占', '營收', '86.75%', '，', '其次', '是', '大', '宗', '原物料', '買賣', '收入', '占', '7.46%', '，', '再者', '是', '養殖', '收入', '5.51%', '。', '。']</t>
  </si>
  <si>
    <t>['同屬', '宜進', '集團', '的', '宜進', '、', '光明絲', '公告', '投資', '4.5億', '元', '及', '1.9億', '元', '，', '向', '遠雄', '購買', '位在', '新北市', '汐止', '的', 'U-TOWN', '廠辦', '，', '分別', '取得', '建。物', '1,462', '坪', '和', '628', '坪', '，', '合計為', '2,090', '坪', '、', '外加', '12', '個', '車位', '。', '此', '次', '投資', '目的', '為', '取得', '投資性', '不動產', '出租', '以', '增加', '公司', '收益', '，宜', '。', '進', '新', '取得', '的', '汐止', '廠辦', '都', '已經', '有', '承租', '客戶', '，', '接下來', '會', '繼續', '出租', '，', '宜進', '的', '目的', '就', '是', '為了', '收租', '。', '在', '此', '之前', '，', '宜進', '與', '旗下', '大。田', '國際', '開發', '、', '億', '東', '纖維', '，', '去年', '就', '曾', '聯手', '投資', '14.55億', '元', '，', '同樣', '向', '遠雄', '取得', '汐止', 'U-TOWN', '多達', '4,493', '坪', '的', '廠辦', '、', '外加', '46', '個', '。', '車位', '。', '宜進', '集團', '光', '是', '去年', '就', '取得', '多達', '七', '筆', '不動產', '，', '包括', '5', '筆', '商辦', '大樓', '，', '去年', '的', '不動產', '租金', '收入', '約', '1.5億', '元', '，', '估算', '今年', '。', '可望', '增加', '到', '2.3億', '至', '2.4億', '元', '以上', '。', '宜進', '也', '跨足', '不動產', '開發', '，', '先前', '取得', '南港', '和', '台中', '後', '火車站', '的', '兩', '筆', '土地', '。', '其中', '的', '南港', '。', '玉成段', '土地', '同樣', '找上', '遠雄', '合作', '，', '遠雄', '將', '協助', '在', '該', '南港', '土地', '興建', '1', '棟', '辦公', '大樓', '，', '最', '快', '預計', '今年', '內', '取得', '建照', '、', '兩', '年', '後', '完', '。', '工。', '。']</t>
  </si>
  <si>
    <t>['昶和', '纖維', '因', '違反', '水', '汙染', '防治', '法', '罰鍰', '事宜', '，', '說明', '如下', '：', '濰良', '實業', '有限公司', '承租', '公司', '位於', '桃園市', '蘆竹區', '南崁路', '一段', '277', '。號', '部份', '廠房', '，', '桃園市', '環保局', '於', '2018年', '10月', '6日', '派員', '前往', '工廠', '稽查', '，', '及', '暫存池', '至', '冷卻塔', '之間', '管路', '裝有', '三通管', '，', '將', '廢水', '。', '排放', '至', '廠', '內', '溝渠', '，', '並', '續流', '至', '廠', '外', '承受', '水體', '南崁溪', '一', '事', '，', '承租人', '濰良', '實業', '有限公司', '並', '未', '告知', '本', '公司', '。', '2019年', '6月', '10日', '。', '收到', '桃園市', '政府', '2019年', '6月', '5日', '府', '環', '稽字', '第1080137261', '號', '函', '，', '所', '列', '相關', '缺失', '公司', '已', '通知', '濰良', '實業', '有限公司', '說明', '，', '於', '20', '。', '19年', '6月', '14日', '發函', '陳述', '意見', '並', '檢附', '改善', '完成', '照片', '。', '惟', '桃園市', '環保局', '仍', '於', '2019年', '8月', '27日', '開立府', '環', '稽字', '第1080203212', '號', '。', '裁罰書', '，', '依', '水', '污染', '防治', '法', '第18', '-', '1', '條', '第1', '項', '規定處', '新台幣', '2,322,', ' ', '000', '元', '罰鍰', '及', '環境', '講習', '2', '小時', '。', '本', '案', '異常', '事項', '已', '通知', '濰', '。良', '實業', '有限公司', '完成', '改善', '，', '有關', '罰鍰', '新台幣', '2,322,', ' ', '000', '元', '之', '損失', '，', '公司', '將', '依', '廠房', '暨', '機器', '設備', '租賃', '合約書', '約定', '，', '向濰', '。良', '實業', '有限公司', '求償', '。', '若', '濰良', '實業', '有限公司', '未', '能', '改善', '，', '本', '公司', '將', '終止', '租約', '，', '以', '維', '權益', '。', '。']</t>
  </si>
  <si>
    <t>['樂士', '公告', '變更', '2019年', '現金', '增資', '之', '募集', '資金', '用途', '部份', '計畫', '，', '說明', '如', '下', '：', '為', '加速', '落實', '本', '公司', '發展', '環保', '能源', '之', '目標', '，', '加速', '。', '自有', '太陽能', '電場', '之', '建置', '。', '原', '募集', '資金', '轉投資', '子公司', '森欣', '能源', '300,000仟', '元', '，', '變更為', '收購金', '來', '國際', '開發', '公司', '202,320仟', '。', '元', '。', '。']</t>
  </si>
  <si>
    <t>['樂士', '董事會', '決議', '取得', '金來', '國際', '開發', '(', '股', ')', '公司', '100%', '股權', '，', '預計', '投資', '金額', '新台幣', '202,320千', '元', '，', '用以', '取得', '金', '來', '國際', '開發', '(', '。', '股', ')', '公司', '在', '國內', '所有', '電場', '合計', '達', '8,355', 'KWP', '之', '發電', '收益', '。', '。']</t>
  </si>
  <si>
    <t>['2019', '/', '08/', '30', '收盤價', '3.60', '元', '，', '月', '報酬', '下跌', '30%', '。', '。']</t>
  </si>
  <si>
    <t>['伸興', '在', '中', '美', '貿易', '戰前', '，', '計畫性', '降低', '大陸廠', '產能', '，', '部分', '機型', '陸續', '從', '大陸廠', '轉移至', '越南廠', '生產', '，', '目前', '外銷', '美國', '機型', '大部', '。', '分', '由', '越南廠', '供貨', '，', '越南', '兩', '座', '工廠', '占', '總產量', '90%', '以上', '；', '大陸廠', '以', '內需', '及', '周邊', '為主', '，', '甚至', '大陸', '內需', '部分', '機型', '也', '由', '越南廠', '。', '供貨', '，', '受', '貿易戰', '影響', '小', '。', '伸興', '上', '半', '年', '出貨', '135萬', '台', '，', '合併', '營收', '26.64億', '元', '，', '年', '減', '8%', '，', '營業', '利益', '3.3億', '元', '，', '每', '股', '盈餘', '4.7', '。7', '元', '。', '伸興', '表示', '全球', '家用機', '市場', '需求', '持平', '，', '以', '銷售端', '來', '看', '，', '主要', '客戶', '平均', '銷售', '是', '成長', '，', '但', '去年', '下', '半', '年', '訂購量', '過多', '，', '。', '造成', '去年', '底', '庫存', '水位', '過', '高', '，', '美國', '勝家', '等', '客戶', '上', '半', '年', '以', '消化', '庫存', '為主', '，', '下', '半', '年', '訂單', '已', '恢復', '原有', '水準', '，', '今年', '銷量', '目標', '已', '。', '從', '年初', '341萬', '台', '下修', '至', '314萬', '台', '，', '與', '2015年', '~', '2017年', '銷量', '相當', '。', '。']</t>
  </si>
  <si>
    <t>['中砂', '隨著', '國內外', '客戶', '產能', '利用率', '回升', '，', '該', '公司', '鑽石碟', '業務', '受惠', '，', '導入', '新', '製程', '又', '有', '新', '客戶', '加持', '，', '預期', '從', '首', '季', '到', '第3', '季', '。', '，', '相關', '業績', '將', '呈現', '逐漸', '加溫', '趨勢', '。', '中砂', '再生', '晶圓', '業務', '占', '業績', '比重', '約', '四成', '多', '，', '既有', '月', '產能', '約', '18萬', '至', '20萬', '片', '，', '持續', '呈現', '。', '滿載', '。', '公司', '正', '興建', '竹南', '新廠', '，', '預計', '建物', '將', '於', '年底', '前', '完工', '，', '明年', '首', '季', '試產', '再生', '晶圓', '，', '第2', '季', '起', '可', '有', '營收', '貢獻', '。', '中', '砂竹', '。', '南', '新廠', '初期', '月', '產能', '規劃為', '6萬', '片', '，', '但', '預期', '短期', '內', '就', '會', '迅速', '增至', '9萬', '片', '，', '中砂', '的', '傳統', '砂輪', '業務', '，', '受到', '整體', '市況', '影響', '，', '上', '。', '半', '年', '仍', '處於', '虧損', '，', '但', '預期', '本', '季', '相關', '業績', '將', '比', '第2', '季', '提升', '，', '並', '有', '機會', '達', '損益', '平衡', '。', '。']</t>
  </si>
  <si>
    <t>['2019', '/', '08/', '30', '收盤價', '9.50', '元', '，', '月', '報酬', '下跌', '35%', '。', '。']</t>
  </si>
  <si>
    <t>['董事', '之', '法人', '代表人', '曾盛斌', '2019', '/08', '/', '30', '設質', '200,000', '股', '給', '富邦', '綜合', '證券', '，', '累計', '設質', '200,000', '股', '。', '。']</t>
  </si>
  <si>
    <t>['台紙', '舉行', '法說會', '，', '上', '半', '年', '營收', '21.68億', '元', '，', '年', '成長', '52.6%', '，', '稅', '後', '純益', '1.61億', '元', '，', '每', '股', '純益', '為', '0.4', '元', '。', '目前', '旗下', '有', '造紙', '。', '化工', '、', '紙器', '和', '休閒', '等', '三', '大', '事業', '部門', '，', '明年', '會', '正式', '把', '「', '造紙', '」', '拿掉', '，', '正名為', '化工', '事業群', '，', '以', '宣誓', '轉型', '決心', '。', '台紙', '新營', '。', '廠', '轉型', '生產', '酸', '、', '鹼類', '化工', '產品', '，', '其中', '高階', '的', '電子級', '鹽酸', '可用', '在', '半導體', '、', '面板', '等', '製程', '。', ' ', '另外', '台紙', '在', '越南', '與', '大陸', '紙業', '。', '龍頭', '玖龍', '有', '合資', '正陽', '紙廠', '，', '負責', '提供', '工紙', '，', '台紙', '持股', '27%', '；', '台紙', '在', '越南', '還', '有', '嘉富', '、', '明富', '、', '吉富', '和', '立文', '等', '四', '座', '紙器廠', '。', '，', '紙類', '相關', '仍', '是', '台紙', '的', '主業', '，', '第2', '季', '合計', '占', '公司', '營業', '利益', '比重', '超過', '八成', '。', '。', '【', 'TCRI ', '觀點', '_', '20190906', '】', '。', '1', '.', '受惠', '於', '2018/9', '併入', '越南', '立', '文', '紙器', '廠', '，', '該', '廠', '年', '產能', '達', '2.16億', '平方公尺', '，', '高於', '既有', '3', '廠', '合計', '2.13億', '平方公尺', '產能', '，致', '2。019', '上', '半', '年', '營收', '較', '去年', '同', '期', '成長', '5成', '，', '併購', '效益', '初', '顯', '。', '。', '2', '.', '但', '需', '注意', '持股', '27%', '的', '工紙', '正陽', '紙廠', '，', '因', '越南', '當地', '實施', '禁廢令', '，', '導致', '公司', '廢紙', '原料', '不足', '，', '產能', '受', '影響', '，', '2019', '上', '半', '年', '。', '公司', '僅', '賺', '0.3億', '，', '較', '2018', '上', '半', '年', '之', '3億', '獲利', '大幅', '衰退', '。', '雖', '報載', '公司', '指出', '2019/2', '原料', '供應', '狀況', '有', '改善', '，', '但', '獲利', '改善', '狀況', '。', '仍', '待', '追蹤', '。', '。']</t>
  </si>
  <si>
    <t>['光寶科', '董事會', '通過', '將', 'SSD', '(', '固態', '儲存', ')', ' ', '事業', '部門', '分割', '讓予', '旗下', ' 100%', ' ', '持股', '建興', '公司', '，', '及', '以', '股權', '出售', '方式', '，', '將', ' SSD ', '事', '。業部', '轉讓', '予', '東芝', '記憶體', ' ', '(', 'TMCHD', ')', '。', '光寶科', '此', '次', '分割', '淨', '資產', '帳面', '價值', '為', '新台幣', ' ', '44.82', ' 億', '元', '，', '由', '建興', '公司', '發行', '新股', '，', '。', '共', '發行', '普通股', '約', ' ', '4.48', ' ', '億', '股', '，', '給', '光寶科', '作為', '移轉', '營業', '價值', '的', '對價', '，', '分割案', '預計', '今年', ' 12 月', ' 12 日', '完成', '。', '待', '分割', '案', '完', '。', '成', '後', '，', '光寶科', '再', '以', '股權', '出售', '方式', '，', '將', ' SSD ', '事業部', '轉讓', '予', '東芝', '記憶體', ' ', '(', 'TMCHD', ')', '，', '營業', '與', '資產', '讓予', '內容', '包括', '存貨', '、', '機。器', '設備', '、', '規模', '約', ' 1000', ' ', '人', '的', '員工', '團隊', '、', '技術', '與', '智慧', '財產權', '、', '客戶', '供應商', '關係', '等', '營業', '與', '資產', '，', '交易', '對價', '暫定', '現金', ' ', '1.6', '。', '5', ' 億', '美元', '，', '股權', '出售案', '預計', '明年', ' 4 月', ' 1 日', '完成', '。', '光寶', '固態', '儲存', '事業部', '部門', '單季', '營收', '約', ' 40', ' ', '至', ' 50', ' 億', '元', '，年', '營收', '約', '。', ' 160', ' ', '至', ' ', '200', ' 億', '元', '，', '惟', '去年', '營運', '仍', '虧損', '，', '今年', '上', '半', '年', '也', '持續', '受', '市況', '變化', '影響', '，', '營運', '表現', '不佳', '。', '。', '光寶', '科技', '為', '助', 'Diodes ', 'Incorporated', '營運', '規模', '加速', '擴大', '，', '董事會', '決議', '通過', '全數', '處分', '直間接', '持有', '之', '敦南', '科技', '股權', '予', '實', '。', '質', '關係人', 'Diodes ', 'Incorporated', '，', '公司', '直接', '持有', '57,203,784', '股', '，', '透過', '100%', '持股', '之', '子公司', '源泰', '投資', '公司', '持有', '6,486,109', '。', '股', '，', '合計', '共', '63,689,893', '股', '。', '每', '單位', '交易', '價格', '為', '新台幣', '42.5', '元', '，', '交易', '總金額', '約', '新台幣', '2,706,820,453', '元', '。', '因', '股份', '轉換', '。', '基準日', '暫訂', '2020年', '4月', '1日', '，', '且', '尚', '需', '經', '敦南', '科技', '公司', '股東', '臨時會', '決議', '通過', '此', '交易', '，', '是', '以', '處分', '損益', '將', '待', '股份', '轉換', '基準', '日', '。後', '，', '依', '會計', '原則', '入帳', '並', '揭露', '。', '。', '光寶', '科技', '為', '透過', '產業', '垂直', '整合', '，', '加強', '固態', '儲存', '事業部', '市場', '競爭力', '，', '經', '董事會', '決議', '出售', '轉投資', '建興', '儲存', '科技', '股份', '有限', '。', '公司', '、', 'LITE-ON sales &amp;amp; distribution ', 'Inc', '.', '、', 'CNEX Labs ', 'Inc', '.', '股權', '予', 'Toshiba ', 'Memory ', 'Corporation', '，', '股權', '交易價', '。格', '為', '約', '新台幣', '5,115,000仟', '元', '(', '美金', '$', '165,000仟', '元', ')', '，', '惟', '最終', '價格', '需', '依', '股權', '買賣', '協議書', '相關', '約定', '調整', '，', '預計', '交割日', '為', '2。020年', '4月', '1日', '，', '處分', '損益', '將', '待', '交易', '完成', '並', '扣除', '相關', '稅費', '後', '，', '依', '會計', '原則', '入帳', '後', '接露', '。', '。', '光寶', '科技', '通過', '固態', '儲存', '事業', '部分', '割案', '，', '說明', '如', '下', '：', '因應', '集團', '整體', '策略', '規劃', '，', '將', '固態', '儲存', '事業', '單位', '分割', '獨立', '運作', '，', '預。期', '可', '提高', '競爭力', '及', '經營', '績效', '。', '公司', '預計', '透過', '分割', '轉讓', '以', '2019年', '6月', '30日', '財務', '報表', '為', '基準', '取得', '建興', '儲存', '科技', '股份', '有限', '。', '公司', '發行', '之', '普通股計', '448,240,400', '股', '，', '分割', '基準日', '暫定', '於', '2019年', '12月', '12日', '。', '以', '分割', '讓', '與', '之', '資產', '減', '負債', '計算', '之', '，', '預計', '。', '營業', '價值', '為', '新台幣', '4,482,404,000', '元', '，', '分割', '讓', '與', '之', '資產', '價值', '預計為', '新台幣', '7,034,678,967', '元', '，', '公司', '讓', '與', '之', '固態', '儲存', '事', '。業', '部門', '營業', '價值', '為', '新台幣', '4,482,404,000', '元', '，', '按', '每', '股', '10', '元', '換取', '建興', '儲存', '科技', '股份', '有限公司', '發行', '之', '普通', '新股', '448,240,4。00', '股', '。', '。']</t>
  </si>
  <si>
    <t>['經理人', '本人', '胡', '(', '吉吉', ')', '人', '於', '2019/07/26', '預計', '申讓', '100', '張', '股票', '，', '預計', '申讓', '比重', '69%', '，', '因', '股價', '不', '理想', '，', '100', '張', '股票', '未', '轉讓', '，', '。', '交易', '方式', '為', '一般', '交易', '。', '。']</t>
  </si>
  <si>
    <t>['中環', '於', '2019/08/30', '以', '總金額', '台幣', '305,484仟', '元', '，', '取得', '台灣', '高鐵', '8,213千', '股', '。', '。']</t>
  </si>
  <si>
    <t>['華泰', '電', '上', '半', '年', '合併', '營收', '年增', '22.9%', '達', '84.45億', '元', '，', '平均', '毛利率', '達', '10.2%', '，', '營業', '利益', '達', '3.62億', '元', '，', '本業', '營運', '轉虧為', '盈', '，', '。', '歸屬', '母公司', '稅', '後', '淨利', '達', '2.98億', '元', '，', '每', '股', '淨利', '0.53', '元', '。', '華泰', '下', '半', '年', '接單', '進入', '旺季', '，', '包括', '金士頓', '、', '群聯', '等', '釋出', 'NAND Fla', '。', 'sh', '晶圓', '及', '顆粒', '封測', '代工', '訂單', '，', 'EMS', '事業', '也', '獲得', '遊戲機', '記憶卡', '、', '伺服器', '主機板', '、', '固態', '硬碟', '（', 'SSD', '）', '、', '石油', '探勘', '工控', '裝置', '。', '等', '訂單', '。', '華泰', 'EMS', '事業', '在', '產品', '定位', '、', '產能', '規畫', '及', '設備', '配合', '上', '皆', '已', '陸續', '到位', '，', '2019年', '接', '單', '暢旺', '。', '另外', '，', '美', '中', '貿易', '戰導', '。', '致', '許多', '客戶', '將', '訂單', '由', '大陸', '移轉到', '台灣', '生產', '，', '華泰', '獲得', '伺服器', '主板', '、', '記憶卡', '、', 'SSD', '等', '轉單', '加持', '，', '可望', '帶動', '營運', '維持', '穩', '。', '定', '獲利', '。', '。']</t>
  </si>
  <si>
    <t>['台積電', '向', 'ASM ', 'America', ',', ' Inc', '.', '、', 'KLA-Tencor ', 'Corp', '.', '、', 'Lam ', 'Research ', 'International ', 'Sarl', '、', 'SCREEN ', 'Semiconductor ', 'S', '。', 'olutions Co', '.', ',', ' Ltd', '.', '、', 'Applied ', 'Materials ', 'South ', 'East ', 'Asia ', 'Pte', '.', ' Ltd', '.', '訂購', '機器', '設備', '供', '生產用', '，', '交易', '總金額', 'NT$', '7,。', '254', ' ', '佰萬', '元', '。', '。']</t>
  </si>
  <si>
    <t>['佳世達', '將', '斥資', ' 4000', ' 萬', '美元', ' ', '(', '約', '新台幣', ' ', '12.6', ' 億', '元', ')', '，', '赴', '越南', '設立', '子公司', '擴產', '，', '按照', '公司', '規劃', '，', '龜山廠', '將', '負責', '少量', '。', '多樣', '、', '高階', '顯示器', '產品', '、', '越南廠', '則', '將', '負責量', '大', '的', '中低階', '產品', '。', '目前', '佳世達', '在', '台灣', '有', ' 10', ' ', '餘', '條', '生產線', '，', '應付', '顯示器', '為', '。主', '的', '短期', '急單', '，', '月', '產能', '約', ' 20', ' ', '萬', '台', '，', '但', '隨著', '產線', '持續', '擴充', '及', '自動化', '比重', '提升', '，第 4 季', '將', '達', ' 60', ' ', '萬', '台', '，', '越南', '新廠', '最', '。', '快', '將', '於', '明年', '初', '投產', '。', '。', '佳世達', '通過', '投資', '設立', '佳世達', '越南', '有限公司', '案', '，', '說明', '如', '下', '：', '。', '1', '.', '標的物', '之', '名稱', '及', '性質', '：', '佳世達', '越南', '有限公司', '。', '2', '.', '交易', '總金額', '：', '美金', '40,000,000', '元', '。', '3', '.', '取得', '或', '處分', '之', '具體', '目的', '或', '用途', '：', '為', '強化', '長期', '競爭', '優勢', '，', '提高', '本', '公司', '代工', '競爭力', '。', '。']</t>
  </si>
  <si>
    <t>['大同', '代子公司', '中華', '映管', '股份', '有限公司', '說明', '全部', '停工', '事宜', '，', '說明', '如', '下', '：', '中華', '映管', '股份', '有限公司', '無法', '確定', '可', '取得', '資金', '於', '。', '9月', '2日', '限期', '日前', '繳納', '電費', '，', '需', '因應', '因此', '引起', '停電', '問題', '，', '為', '減少', '設備', '損失', '，', '工廠', '需', '進行', '預防性', '停機', '。', '。', '大同', '代子公司', '尚志', '半導體', '公告', '其', '子公司', '綠能', '科技', '(', '股', ')', '公司', '股東', '臨時會', '決議', '通過', '解散', '清算', '事宜', '，', '說明', '如', '下', '：', '綠能', '科技', '。', '(', '股', ')', '公司', '於', '2019年', '第一', '次', '股東', '臨時會', '決議', '通過', '解散', '，', '尚志', '半導體', '(', '股', ')', '公司', '對', '綠能', '科技', '(', '股', ')', '公司', '之', '債權', '已', '進行', '相關', '法', '。律', '程序', '維護', '公司', '之', '權益', '。', '尚志', '半導體', '(', '股', ')', '公司', '因', '認列', '綠能', '科技', '(', '股', ')', '公司', '投資', '損失', '大於', '原始', '投資', '金額', '，', '使', '尚志', '半導體', '。', '(', '股', ')', '公司', '產生', '投資', '貸餘', '。', '該', '投資', '貸餘', '後續', '對', '尚志', '半導體', '(', '股', ')', '公司', '之', '股東', '權益', '影響數', '尚', '待', '會計師', '評估', '。', '。']</t>
  </si>
  <si>
    <t>['改派', '1', '董', '。', '董事', '王淡如', '(', '佳世達', '科技', '代表', ')', '卸任', '。', '董事', '李昌鴻', '(', '佳世達', '科技', '代表', ')', '新任', '。']</t>
  </si>
  <si>
    <t>['益航', '代子公司', 'Mariner ', 'Far ', 'East ', 'Ltd', '.', '公告', '，', '為', '強化', '集團', '金融', '事業', '的', '經營', '體質', '及', '綜效', '，', '擬', '於', '2019/8/30', '~', '2019', '/', '12/', '31', '。', '間', '取得', '香港', '上市', '公司', '大禹', '金融', '控股', '有限公司', '股權', '，', '交易', '單位', '數量', '184,832,548', '股', '，', '每', '單位', '價格', '不', '超過', '港幣', '0.35', '元', '(', '約', '。', '新台幣', '1.39', '元', ')', '，', '交易', '總金額', '不', '超過', '港幣', '64,700千', '元', '(', '約', '新台幣', '257,053千', '元', ')', '，', '累積', '持有', '本', '交易', '證券', '281,822,548', '股', '。', '，', '港幣', '115,126千', '元', '(', '約', '新台幣', '457,396千', '元', ')', '，', '持股', '比例', '24.74%', ' ', '。', '。']</t>
  </si>
  <si>
    <t>['董事', '本人', '富望', '投資', '2019/08/30', '設質', '6,500,000', '股', '給', '中華', '票券', '金融', '，', '累計', '設質', '6,500,000', '股', '。', '。']</t>
  </si>
  <si>
    <t>['長榮', '航空', '簽訂', '不動產', '預售', '買賣', '契約', '事宜', '，', '說明', '如', '下', '：', '。', '1', '.', '標的物', '之', '名稱', '及', '性質', '：', '洛杉磯', 'El Segundo', '區域', '之', '辦公', '大樓', '。', '2', '.', '交易', '單位', '數量', '：', '23,820', '平方', '英呎', '。', '3', '.', '交易', '總金額', '：', '約', '美金', '1,490萬', '。', '4', '.', '交易', '相對人', '：', '。', '(1', ')', '.', 'Mardi Norman', '。', '(', '2', ')', '.El Segundo Investments 2 ', ',', 'LLC', '。', '(', '3', ')', '.Lil Nubbins Neighborhood', ',', ' LLC', '。', '(', '4', ')', '.', 'Hermosa ', 'House ', 'LLC', '。', '5', '.', '與', '公司', '之', '關係', '：', '非', '關係人', '。', '6', '.', '預計', '處分', '利益', '(', '或', '損失', ')', '：', '尚未', '確定', '，', '將', '另行', '補充', '公告', '。', '7', '.', '取得', '或', '處分', '之', '具體', '目的', '或', '用途', '：', '資產', '活化', '運用', '。']</t>
  </si>
  <si>
    <t>['豆府', '以', '每', '股', '台幣', '105.00', '元', '辦理', '現金', '增資', '普通股', '，', '發行', '股數', '為', '2,400,000', '股', '，', '發行', '總額', '為', '台幣', '24,000,000', '元', '，', '募資', '總。額', '為', '台幣', '252,000,000.00', '元', '；', '本', '次', '現金', '增資', '將', '用於', '：', '充實', '營運', '資金', '。']</t>
  </si>
  <si>
    <t>['聯邦', '銀行', '依', '金管會', '官方', '網站', '公告', '，', '對', '已', '開立', '存款', '帳戶', '之', '客戶', '，', '辦理', '線上', '申請', '信託', '帳戶', '開戶', '作業', '事項', '，', '未', '訂有', '客戶身', '。', '分', '持續', '審查', '作業', '規範', '，', '以', '評估', '客戶', '風險', '等級', '，', '核有', '未', '妥適', '建立', '內部', '控制', '制度', '，', '亦', '不利', '辨識', '、', '衡量', '、', '監控', '洗錢', '風險', '之', '。', '管理', '作業', '執行', '，', '違反', '銀行法', '第45', '條', '之', '1第1', '項', '規定', '，', '核處', '新臺幣', '200萬', '元', '罰款', '。', '。']</t>
  </si>
  <si>
    <t>['於', '2019-08-30', '，', '子公司', '聯邦', '國際', '租賃', '公司', '辦理', '大額', '之', '利害', '關係人', '交易', '，', '未', '依', '該', '行', '內規', '陳報', '事先', '審核', '，', '應', '予', '糾正', '。']</t>
  </si>
  <si>
    <t>['於', '2017-01-06', '，', '對', '已', '於', '該', '行', '開立', '存款', '帳戶', '之', '客戶', '，', '辦理', '線上', '申請', '信託', '帳戶', '開戶', '作業', '事項', '不符', '規定', '，', '處', '200萬', '元', '罰鍰', '。']</t>
  </si>
  <si>
    <t>['華映', '證實', '將', '大量', '解僱', '勞工', '，', '營運', '陷入', '停擺', '。', '據', '金管會', '統計', '，', '截至', '7月', '底', '，', '華映', '債權', '銀行', '共有', '9', '家', '，', '包括', '臺灣', '銀行', '、', '合', '。', '作金庫', '、', '富邦', '銀行', '、', '華南', '銀行', '、', '陽信', '銀行', '、', '兆豐', '銀行', '、', '彰化', '銀行', '、', '土地', '銀行', '及', '台新', '銀行', '，', '其中', '大多', '是', '參與', '臺銀', '主辦', '。聯', '貸行', '的', '銀行', '，', '債權', '餘額', '新台幣', '48.6億', '元', '。', '其中', '債權', '金額', '前', '5', '大', '依序為', '陽信', '9.14億', '元', '、', '合庫', '9.05億', '元', '、', '華銀', '7.24億', '。元', '、', '富邦', '7.2億', '元', '及', '土銀', '5.4億', '元', '。', '臺灣', '銀行', '表示', '，', '原本', '對', '華映', '授信', '金額', '高達', '22億', '元', '，', '目前', '已', '先', '全部', '轉銷', '呆債', '；', '後續', '。', '華映', '斷電', '後', '顯然', '沒辦法', '再', '營運', '生產', '，', '因此', '銀行', '團', '會', '開始', '動作', '，', '向', '法院', '申請', '強制', '執行', '，', '處分', '土地', '、', '廠房', '等', '擔保品', '。華', '。', '映', '在', '聯貸案', '中', '的', '提供', '的', '擔保品', '擔保率', '還', '算', '高', '，', '不過', '因', '勞基法', '規定', '，', '雇主', '歇業', '、', '清算', '或', '宣告', '破產', '後', '，', '勞工', '債權', '的', '受償', '。', '順序', '高於', '銀行', '，', '這', '部分', '可能', '影響', '銀行', '可', '收回', '債權', '。', '。']</t>
  </si>
  <si>
    <t>['兆豐', '金代', '子公司', '兆豐', '證券', '公告', '兆豐', '證券', '天母', '分公司', '向', '關係人', '兆豐', '商業', '銀行', '取得', '使用權', '資產', '供', '營業', '使用', '，', '使用權', '資產', '。', '金額', '6,941,416', '元', '。', '。']</t>
  </si>
  <si>
    <t>['會計', '主管', '蔡銘城', '內部', '調動', '，', '由', '陳韻年', '接任', '。', '。']</t>
  </si>
  <si>
    <t>['新光', '金代', '子公司', '新光', '銀行', '公告', '受', '金管會', '裁罰案', '之', '說明', '：', '臺灣', '新光', '商業', '銀行', '辦理', '防制', '洗錢', '作業', '所', '涉', '缺失', '，', '核有', '違反', '銀', '。', '行法', '第45', '條', '之', '1', '規定', '，', '依', '行為', '時', '銀行法', '第129', '條', '第7', '款', '核處', '新臺幣', '400萬', '元', '罰鍰', '，', '本案', '已', '進行', '相關', '流程', '檢視', '及', '進行', '強化', '。', '改善', '措施', '。', '。']</t>
  </si>
  <si>
    <t>['聯亞', '上', '半', '年', '受', '大', '客戶', '產品', '規格', '變動', '調整', '影響', '，第', ' 1', ' ', '季', '底', '訂單量', '較少', '，', '導致', '出貨', '、', '營收', '衰退', '，', '但', '目前', '矽光', '產品', '訂單', '。', '恢復', '穩定', '，', '惟', '現階段', '客戶', '產品', '規格', '調整', '快速', '，', '訂單', '能見度', '較', '以往', '縮短為', ' 1 ', '至', ' 2 ', '個', '月', '。', '聯亞', '矽光', '產品', '主要', '是', '應用', '在', '。', '數據', '接收', '及', '傳輸', '，', '預期', '本', '季', '相關', '應用', '需求', '將', '維持', '穩定', '，', '5G ', '應用', '方面', '，', '目前', '手', '中', '有', ' 5-6 ', '個', '客戶', '，', '預計', ' 9-', '10', ' ', '月', '進入', '。', '量產', '，', '並', '開始', '貢獻', '營收', '，', '不過', '今年', '只是', '起步', '，', '大量', '採用', '、', '新', '建置', '可能', '要', '等到', '明年', '上', '半', '年', '。', '而', '面對', '美', '中', '貿易', '局勢', '變化', '。', '，', '聯亞', '表示', '，', '貿易戰', '對', '公司', '的', '影響', '不', '大', '，', '雖然', '客戶', '在', '美國', '、', '中國', '都', '有', '，', '但', '產品', '並', '不會', '再', '從', '中國', '運送到', '美國', '，', '因此', '並', '。', '不', '擔心', '關稅', '問題', '。', '。']</t>
  </si>
  <si>
    <t>['改派', '1', '董', '。', '董事', '王淡如', '(', '佳世達', '科技', '代表', ')', '卸任', '。', '董事', '王保鋅', '(', '佳世達', '科技', '代表', ')', '新任', '。']</t>
  </si>
  <si>
    <t>['基亞', '生技', '與', '洛桑', '醫學', '診所', '合作', '提出', '細胞', '治療', '技術', '計畫', '申請', '，', '說明', '如', '下', '：', '。', '1', '.', '發生', '緣由', '：', '。', '(', '1', ')', '.', '細胞', '治療', '項目', '：', '自體', '自然', '殺手', '細胞', '(', 'Magicell-NK', ')', '。', '(', '2', ')', '.', '適應症', '名稱', '：', '第四', '期', '各', '種', '實體', '癌結腸', '直腸癌', '、', '肺癌', '、', '乳癌', '。', '(', '3', ')', '.', '目前', '進度', '：', '洛桑', '醫學', '診所', '與', '基亞', '生技', '合作', '，', '由', '洛桑', '醫學', '診所', '依', '「', '特定', '醫療', '技術', '檢查', '檢驗', '醫療', '儀器', '施行', '或', '使用', '管', '。理', '辦法', '」', '，', '向', '衛生', '福利部', '提出', '本', '細胞', '治療', '施行', '計畫', '案', '，', '本', '施行', '計畫', '之', '醫療', '機構', '為', '洛桑', '醫學', '診所', '，', '細胞', '製備', '場所', '為', '基。亞', '生技', '實驗室', '。', '。', '2', '.', '因應', '措施', '：', '後續', '將', '依據', '相關', '法令', '規定', '，', '揭露', '主管', '機關', '審查', '結果', '。', '。', '3', '.', '其他', '應', '敘明', '事項', '：', '本', '案', '係', '向', '衛福部', '申請', '細胞', '治療', '施行', '計畫', '，', '需', '待', '衛福部', '相關', '審查', '流程', '完成', '並', '通過', '後', '，', '方', '能', '進行', '免', '。', '疫', '細胞', '治療', '。', '。', '基亞', '生技', '與', '奇美', '醫療', '財團', '法人', '柳營奇美', '醫院', '合作', '提出', '細胞', '治療', '技術', '計畫', '申請', '，', '說明', '如下', '：', '。', '1', '.', '發生', '緣由', '：', '。', '(', '1', ')', '.', '細胞', '治療', '項目', '：', '自體', '自然', '殺手', '細胞', '(', 'Magicell-NK', ')', '。', '(2)', '.', '適應症', '名稱', '：', '第四', '期', '各', '種', '實體', '癌腦癌', '、', '頭頸癌', '、', '乳癌', '、', '肺癌', '、', '食道癌', '、', '胃癌', '、', '肝癌', '、', '胰臟癌', '、', '攝護腺癌', '、', '卵巢', '。', '癌', '、', '子宮', '內膜癌', '、', '結腸', '直腸癌', '。', '(', '3', ')', '.', '目前', '進度', '：', '奇美', '醫療', '財團', '法人', '柳營', '奇美', '醫院', '(', '簡稱', '柳營', '奇美', '醫院', ')', '與', '基亞', '生技', '合作', '，', '由', '柳營', '奇美', '醫院', '依', '「', '特定', '醫', '。療', '技術', '檢查', '檢驗', '醫療', '儀器', '施行', '或', '使用', '管理', '辦法', '」', '，', '向', '衛生', '福利部', '提出', '本', '細胞', '治療', '施行', '計畫', '案', '，', '本', '施行', '計畫', '之', '醫療機', '。', '構為', '柳營', '奇美', '醫院', '，', '細胞', '製備', '場所', '為', '基亞', '生技', '實驗室', '。', '。', '2', '.', '因應', '措施', '：', '後續', '將', '依據', '相關', '法令', '規定', '，', '揭露', '主管', '機關', '審查', '結果', '。', '。', '3', '.', '其他', '應', '敘明', '事項', '：', '本', '案', '係', '向', '衛福部', '申請', '細胞', '治療', '施行', '計畫', '，', '需', '待', '衛福部', '相關', '審查', '流程', '完成', '並', '通過', '後', '，', '方', '能', '進行', '免', '。', '疫', '細胞', '治療', '。', '。']</t>
  </si>
  <si>
    <t>['改派', '1', '董', '。', '董事', '朱武隆', '(', '鹿林', '開發', '代表', ')', '卸任', '。', '董事', '陳裕堂', '(', '鹿林', '開發', '代表', ')', '新任', '。', '辭任', '1', '董', '。', '副董事長', '朱武隆', '(', '鹿林', '開發', '代表', ')', '卸任', '。']</t>
  </si>
  <si>
    <t>['經濟部', '投資', '台灣', '事務所', ' ', '(29)', ' ', '日', '通過', '聯穎', '回', '台', '投資案', '，', '聯穎', '科技', '營運', '總部', '在', '新北市', '，', '因', '生產', '均', '在', '中國', '大陸', '，', '為', '分散', '。', '貿易戰', '風險', '與', '客戶', '產線', '調整', '需求', '，', '決定', '在', '新北市', '設立', '生產', '據點', '，', '引進', '智能化', '先進', '設備', '，', '將', '觸角', '伸向', '高頻', '同', '軸線', '、', 'UL', '。', '安規', '阻燃', '最', '高', 'P', '級', '電子線', '等', '具', '未來性', '產品', '，', '有助於', '建構', '電子', '資通訊', '產品', '完整', '供應', '鏈', '。', '。']</t>
  </si>
  <si>
    <t>['頂晶科', '接獲', '財政部', '關務署', '基隆', '關處', '份案', '假扣押', '公告', '【', '南執孝', '108年', '全', '執', '特', '專字', '第00000002', '號', '】', '，', '更新', '說明', '如', '下', '：', '關', '。務署', '基隆', '關', '對', '公司', '2014年', '期間', '23', '筆', '進口', '交易', '之', '處分', '，', '禁止', '公司', '對', '第三人', '定裕', '(', '股', ')', '公司', '及', '佺航', '(', '股', ')', '公司', '之', '應收', '帳款', '、', '。', '工程款', '、', '保固金', '等', '債權', '，', '於', '條件', '成就', '得', '收取', '時', '，', '在', '新台幣', '6億661萬3,877', '元', '(', '含', '應', '納', '金額', '、', '利息', '及', '執行', '必要', '費用', '4,34', '。', '3', '元', ')', '之', '債權', '金額', '範圍', '內', '，', '禁止', '義務人', '收取', '或', '為', '其他', '處分', '，', '第三人', '亦', '不得', '向', '義務人', '清償', '。', '另', '禁止', '公司', '對', '第三人', '朝', '陽光', '。電', '有限公司', '之', '因', '交易', '太陽', '光電', '案場', '、', '太陽能板', '及', '其', '發電', '設備', '等', '契約', '債權', '及', '其他', '金錢', '債權', '，', '在', '新台幣', '6億660萬9,964', '。元', '(', '含', '應', '納', '金額', '、', '利息', '及', '執行', '必要', '費用', '430', '元', ')', '之', '債權', '金額', '範圍', '內', '，', '禁止', '義務人', '收取', '或', '為', '其他', '處分', '，', '第三人', '亦', '不得', '向', '。', '義務人', '清償', '。', '公司', '目前', '已', '就', '所有', '處分案', '申請', '復查', '及', '訴願', '中', '。', '此', '係', '法務部', '行政', '執行', '署', '(', '臺南', '分署', ')', '原', '已', '發佈', '之', '執行', '命令', '。', '(', '請', '詳', '2019年', '7月', '1日', '之', '重訊', '說明', ')', '，', '於', '本', '次', '增加', '部分', '假扣押', '項目', '。', '。']</t>
  </si>
  <si>
    <t>['改派', '1', '董', '。', '董事', '王淡如', '(', '友通', '資訊', '代表', ')', '卸任', '。', '董事', '蘇家弘', '(', '友通', '資訊', '代表', ')', '新任', '。']</t>
  </si>
  <si>
    <t>['云光代', '公司', '蘇州', '云光', '科技', '有限公司', '公告', '廠房', '租賃', '合同', '簽定案', '，', '說明', '如', '下', '：', '。', '1', '.', '契約', '或', '承諾', '相對人', '：', '興江', '智能', '科技', '(', '蘇州', ')', '有限公司', '。', '2', '.', '與', '公司', '關係', '：', '無。', '3', '.', '契約', '或', '承諾', '起', '迄', '日期', '：', '2019', '/', '09/01', '~', '2029', '/', '08', '/', '31', '。', '4', '.', '主要', '內容', '：', '與', '興江', '智能', '科技', '(', '蘇州', ')', '有限公司', '簽署', '10', '年期', '，', '總金額', '為', '人民幣', '42,386,720.88', '元', '(', '含', '房屋', '租賃費', '及', '物業', '。', '管理費', ')', '廠房', '租賃', '合同', '。', '。', '5', '.', '限制', '條款', '：', '依', '廠房', '租賃', '合同', '約定', '辦理', '。', '。', '6', '.', '具體', '目的', '：', '集團', '管理', '及', '業務', '考量', '進行', '廠房', '租賃', '。', '。']</t>
  </si>
  <si>
    <t>['宸鴻', '（', 'TPK-KY', '）', '布局', '奈米銀', '有成', '，', '互動式', '電子', '白板', '應用', '產品', '目前', '每', '月', '有', '數千', '片', '的', '出貨量', '，', '2019年', '下', '半', '年', '開始', '擴大', '建', '。', '置', '量產線', '，', '預期', '年底', '模組', '產能', '將', '擴至', '2萬', '片', '，', '2020年', '中月', '產能', '將', '達到', '4萬', '片', '。', '互動式', '電子', '白板', '預期', '2020年', '市場', '規模', '可', '。', '達', '200萬', '台', '，', '而', '宸鴻', '明年', '年', '產能', '只', '有', '50萬', '台', '，', '如果', '接單', '狀況', '佳', '、', '超過', '產能', '建置', '的', '速度', '，', '就', '會', '找', '合作', '夥伴', '外包', '生產', '。', '。', '至於', '消費性', '產品', '方面', '，', '宸鴻', '目前', '和', '客戶', '合作', '開發', '產品', '包括', '8', '吋', '~', '17', '吋', '，', '涵蓋', '手機', '、', '平板', '和', '筆電', '等', '應用', '。', '折疊', '手機', '應用', '。', '正在', '開發', '當中', '，', '有望', '小量', '出貨', '。', '此外', '，宸鴻', '2018年', '也', '和', '大陸', '奈米銀', '廠商', '諾菲', '談定', '技術', '授權', '。宸鴻', '執行長', '謝立群', '表示', '。', '，', '2020年', '奈米銀', '產品', '營收', '比重', '上', '看', '5%', '，', '獲利', '貢獻', '更', '優於', '5%', '。', '。']</t>
  </si>
  <si>
    <t>['日月光', '投控', '代子', '公司', '矽品', '精密', '工業', '(', '股', ')', '公司', '公告', '取得', '廠務', '工程', '，', '說明', '如', '下', '：', '。', '1', '.', '契約', '種類', '：', '廠務', '工程', '。', '2', '.', '契約', '相對人', '及', '其', '與', '公司', '之', '關係', '：', '聖暉', '工程', '科技', '股份', '有限公司', '，', '(', '非', '關係人', ')', '。', '3', '.', '投資', '總金額', '：NTD ', '503,305,477', '，', '。', '4', '.', '契約', '起', '迄', '日期', '：', '2019年', '1月', '10日', ' ', '至', '2019年', '10', ' 月', '31日', '，', '。', '5', '.', '取得', '之', '具體', '目的', '：', '供', '生產', '及', '營', '運用', '。']</t>
  </si>
  <si>
    <t>['改派', '1', '董', '。', '董事', '王淡如', '(', '明基', '電通', '代表', ')', '卸任', '。', '董事', '胡若堯', '(', '明基', '電通', '代表', ')', '新任', '。']</t>
  </si>
  <si>
    <t>['經理人', '本人', '游丞德', '於', '2019/08/30', '預計', '申讓', '110', '張', '股票', '，', '預計', '申讓', '比重', '14%', '，', '交易', '方式', '為', '一般', '交易', '。', '。']</t>
  </si>
  <si>
    <t>['董事長', '本人', '橙邦', '投資', '2019/08/30', '設質', '482,000', '股', '給', '上海', '商業', '儲蓄', '銀行', '，', '累計', '設質', '1,602,000', '股', '。', '。']</t>
  </si>
  <si>
    <t>['威馳克', '媒體', '集團', '股份', '有限公司', '申報', '發行', '國內', '第二', '次', '無', '擔保', '轉換', '公司債', '乙案', '，', '核有', '申報', '書件', '應', '行', '記載', '事項', '不', '充分', '情事', '。', '，', '經', '金融', '監督', '管理', '委員會', '依', '「', '外國', '發行人', '募集', '與', '發行', '有價證券', '處理', '準則', '」', '第5', '條', '第2', '項', '規定', '，', '自', '即日', '起', '停止', '申報', '生效', '。', '。', '。', 'VHQ-KY', '原於', '2019', '/07/25', '公告', '擬', '發行', '無', '擔保', '可', '轉換', '公司債', '(', 'VHQ', '二', 'KY', ')', '，', '於', '2019', '/', '08/30', '公告', '暫停', '發行', '。', '。']</t>
  </si>
  <si>
    <t>['昇華', '電影', '投資案', '債權', '收回', '情形', '及', '保全', '措施', '執行', '進度', '，', '說明', '如', '下', '：', '。', '1', '.', '依', '財團', '法人', '中華民國', '證券', '櫃檯', '買賣', '中心', '2018年', '02月', '09日', '證櫃', '監', '字', '第1070200173', '號', '函', '辦理', '。', '。', '2', '.', '投資', '電影', '名稱', 'Cake', '，', '尚未', '收回', '帳款', '，', '已', '於', '2017/11', '發', '律師函', '催討', '並', '於', '2019/08', '委任', '律師', '進行', '訴訟', '。', '3', '.', '投資', '電影', '名稱', 'Mr. Church', '，', '收回', '帳款', 'US', '$', '1,000,000', '，', '已', '於', '2017/11', '發', '律師函', '催討', '並', '於', '2019/08', '委任', '律師', '進行', '訴訟', '。', '4', '.', '投資', '電影', '名稱', 'Phoenix ', 'Forgotten', '，', '收回', '帳款', 'US$', '1,080,000', '，', '已', '會議', '研商', '債權', '收回', '方式', '並', '於', '2019/08', '委任', '律師', '進行', '。', '訴訟', '。', '5', '.', '資金', '貸', '與', '之', '電影', '項目', '”', 'COMEDIAN', '”', '已', '收回', '帳款', '美金', '153,125', '元', '(', '加計', '利息', '收入', '60,000', '元', '，', '合計', '收款', '美金', '213,125', '元', ')', '。', '6', '.', '因應', '措施', '：', '持續', '進行', '催收', '，', '2019/08', '由', '本', '公司', '董事長', '特助', '親赴', '美國', '與', '律師', '洽談', '執行', '訴訟', '相關', '事宜', '。', '。']</t>
  </si>
  <si>
    <t>['康控', ' - KY', '召開', '法說會', '，', '財務長', '黃翹生', '表示', '，', '前', '7月', '營運', '不如', '預期', '，', '不過', '下', '半', '年', '有', '新', '的', '終端', '產品', '客戶', '、', '新', '精密', '零', '部件', '。', '品項', '加入', '，', '9月', '開始', '量產', '，', '開發案', '是', '有史以來', '最多', '的', '量', '，', '跟', '以往', '的', '聲學', '元件', '不同', '，', '精密', '零部件', '的', '客制化', '產品', '，', '上', '個', '。', '月', '產能', '已', '全部', '被', '訂滿', '，', '能見度', '已', '到', '明年', '第2', '季', '，', '新增', '的', '終端', '客戶', '至少', '有', '2', '至', '3', '家', '。', '終端', '客戶', '的', '精密', '零件', '新', '產品', '生命', '週。期', '比', '過去', '聲學', '元件', '長', '，', '有些', '甚至', '會', '拉長', '到', '3', '年', '，', '可望', '改善', '過去', '季度', '波動性', '過', '大', '的', '問題', '，', '同時', '有助', '毛利率', '表現', '。', '汽車', '。', '領域', '產品', '延後', '約', '1', '至', '3', '個', '月', '，', '但', '朝', '量產', '持續', '推進', '，', '目前', '營收', '占', '比', '已', '來到', '10%', '。', '針對', '美', '中', '貿易', '影響', '，', '目前', '精密', '零件', '供應', '。商', '受到', '影響', '還', '不', '大', '，', '對應', '策略', '將', '集中', '在', '昆山', '生產', '。', '泰國', '投資', '已', '送件', '申請', '，', '待', '核准', '後', '設廠', '，', '預計', '在', '明年', '第1', '季', '末', '投產', '。', '，', '主要', '供應', '汽車', '零件', '，', '初期', '占', '比', '不大', '，', '2020年', '下', '半', '年', '營收', '才', '會', '慢慢', '提升', '。', '。']</t>
  </si>
  <si>
    <t>['誠美材', '董事長', '何昭陽', '表示', '，', '上', '半', '年', '受到', '經營權', '之', '爭', '，', '導致', '資金', '周轉', '、', '購料', '出現', '問題', '，', '目前', '產能', '利用率', '偏低', '約', '5', '~', '6成', '。', '的', '水準', '，', '預期', '本', '季', '將', '是', '今年', '谷底', '，第 4 季', '在', '營運', '恢復', '正常', '後', '，', '力拚', '回復', '去年', '同', '期', '水準', '。', '上', '半', '年', '偏光板', '漲價', '，', '但', '下', '。', '半', '年', '終端', '買氣', '淡，', '而且', '面板廠', '減產', '，', '影響', '偏光片', '需求', '，', '尤其', '是', '32', '吋', '、', '65', '吋', '面板', '價格', '跌價', '壓力', '更', '大', '。', '但', '目前', '來', '看', ' 7', '、', '。', '8', ' 月', '價格', '是', '維持', '平穩', '。', '子公司', '昆山', '奇美', ' ', '2.5', ' 米', '幅寬', '新產線', '，', '是', '與', '日東', '電工', '合作', '建置', '，', '將', '在', ' 9 月', ' 1 日', '正式', '開始', '試', '。', '產，', '10', ' ', '月', '起', '小量', '生產', '，', '初期', '產能', '約', ' 50 萬', '平方米', '，', '將', '逐步', '向', '上', '提升', '，', '滿載', '產能', '將', '達', ' ', '250', ' ', '萬', '平方米', '。', '。']</t>
  </si>
  <si>
    <t>['眾達', '-KY', '公告', '2019年', '現金', '增資', '全體', '董事', '放棄', '認購', '股數', '達得', '認購', '股數', '二分之一', '以上', '，', '並', '洽', '特定人', '認購', '之', '事宜', '：', '董監事', '。', '因', '整體', '投資', '策略', '考量', '放棄', '認購', '，', '董事長', '陳靖仁', '放棄', '認購', '股數', '5,972', '股', '，', '占', '得', '認購', '股數', '100%', '。', '董事', 'OpNow ', 'Solutions ', 'H', '。', 'oldings ', '(', 'BVI', ')', ' ', '，', '放棄', '認購', '股數', '569,828', '股', '，', '占', '得', '認購', '股數', '100%', '。', '董事', '眾盈', '投資', '股份', '有限公司', '，', '放棄', '認購', '股數', '63,74', '。', '1', '股', '，', '占', '得', '認購', '股數', '100%', '。', '上述', '放棄', '認購', '股數', '部份', '，', '授權', '董事長', '洽', '六福', '證券', '(', '香港', ')', '有限公司', '按', '發行', '價格', '認購', '。', '。']</t>
  </si>
  <si>
    <t>['總經理', '姚連地', '內部', '調動', '，', '由', '姚政岳', '接任', '。', '。']</t>
  </si>
  <si>
    <t>['2019', '/', '08/', '30', '收盤價', '3.75', '元', '，', '月', '報酬', '下跌', '32%', '。', '。']</t>
  </si>
  <si>
    <t>['宣德', '代', '子公司', '立訊', '精密', '組件', '(', '昆山', ')', '有限公司', '公告', '取得', '資產', '，', '說明', '如', '下', '：', '。', '1', '.', '標的物', '之', '名稱', '及', '性質', '：', '生產', '設備', '及', '其他', '設備', '一', '批', '。', '2', '.', '交易', '單位', '數量', '：', '共', '748', 'SET', ',', '。', '3', '.', '交易', '總金額', '：', '人民幣', '70,791,352.95', '元', '(', '未', '稅', ')', '。', '4', '.', '交易', '相對人', '及', '其', '與', '公司', '之', '關係', '：', '。', '(1)', '.', '交易', '相對人', '：', '立訊', '電子', '科技', '(', '昆山', ')', '有限公司', '。', '(2)', '.', '與', '公司', '關係', '：', '本', '公司', '之', '兄弟', '公司', '。', '5', '.', '取得', '或', '處分', '之', '具體', '目的', '或', '用途', '：', '營運', '需求', '及', '生產', '所', '需', '。']</t>
  </si>
  <si>
    <t>['會計', '主管', '林詩芸', '離職', '，', '由', '莊博勝', '接任', '。', '。', '財務', '經理', '林詩芸', '離職', '，', '由', '莊博勝', '接任', '。', '。']</t>
  </si>
  <si>
    <t>['董事', '利用', '他人', '名義', '持有', '者', 'Profit Gate ', 'Investments Limited', '於', '2019/08/30', '預計', '申讓', '500', '張', '股票', '，', '預計', '申讓', '比重', '4%', '，', '。', '交易', '方式', '為', '盤後', '定價', '交易', '。', '。']</t>
  </si>
  <si>
    <t>['2019', '/', '08/', '30', '收盤價', '10.00', '元', '，', '月', '報酬', '下跌', '50%', '。', '。']</t>
  </si>
  <si>
    <t>['研發', '主管', '曹元鐘', '離職', '，', '由', '蔡玄生', '接任', '。', '。']</t>
  </si>
  <si>
    <t>['2019', '/', '08', '/', '30', ' TCRI', '依', '2019/06', '財報', '調升', '1', '等', '，', '歸', '第6', '等', '，', '調', '等', '因', '：', '。', '獲利', '尚', '穩', ' ', ',', '故', '隨', '綜合', '評分', '調升', '.', '。']</t>
  </si>
  <si>
    <t>['華安', '獲', '美國', '專利', '商標', '局', '核准', '「', '促進', '慢性', '傷口', '癒合', '方法', '」', '專利', '申請案', '，', '說明', '如下', '：', '。', '1', '.', '發生', '緣由', '：', '本', '公司', '之', '美國', '發明', '專利', '申請案', '第15/456,815', '號', '「', '促進', '慢性', '傷口', '癒合', '方法', '」', '獲', '美國', '專利', '商標', '局', '核准', '，', '並', '。', '得', '接續', '進行', '繳費', '領證', '之', '行政', '程序', '。', '。', '2', '.', '其他', '應', '敘明', '事項', '：', '。', '本', '發明', '專利', '可', '用於', '治療', '傷口', '癒合', '，', '如', '：', '糖尿病', '足部', '潰瘍', '、', '褥瘡', '、', '燒燙傷', '、', '靜脈性', '潰瘍', '(', '下肢', '潰瘍', ')', '傷口', '等', '。', '。']</t>
  </si>
  <si>
    <t>['碩鑽', '材料', '代', '子公司', '鹽城', '碩鑽', '電子', '材料', '有限公司', '公告', '基於', '業務', '上', '之', '整體', '規劃', '及', '集團', '統籌', '管理', '考量', '，', '向', '母公司', '之', '轉投資', '。', '公司', '鹽城', '碩禾', '電子', '材料', '有限公司', '取得', '不動產', '使用權', '資產', '，', '使用權', '資產', '金額', '新台幣', '81,152,410', '元', '。', '每', '個', '月', '租金', '總金額', '。', '人民幣', '214,303', '元', '，', '折合', '台幣', '968,863', '元', '；', '付款', '期間', '依', '合約', '起始日', '起算', '二', '年', '(', '2019', '/', '9', '/', '1', '-', '2021', '/', '8/31', ')', '，', '可', '自動', '續約', '。', '本', '。', '使用權', '資產', '為', '2019年', '1月', '1日', '前', '已', '存在', '之', '租賃', '契約', '，', '本', '次', '為', '原', '交易', '簽訂', '之', '相關', '契約', '變更', '。', '。']</t>
  </si>
  <si>
    <t>['北捷', '宣布', '與', '崑鼎', '旗下', '昱鼎', '能源', '公司', '合作', '，', '首度', '試辦', '「', '捷運', '北投', '機廠', '太陽', '光電', '電廠', '計畫', '」', '，', '選擇', '採用', '出租', '屋頂', '建置', '太。陽', '光電', '發電', '，', '2017', ' 年', ' 11', ' 月', '透過', '招商', '評選', '專業', '營運', '廠商', '，', '由', '昱鼎', '電業', '公司', '規劃', '建置', '北投', '機廠', '太陽光電', '電廠', '。', '北投', '。', '機廠', '太陽', '光電', '電廠', '鋪設', '面積', '約', ' ', '1.7', ' 萬', '平方公尺', '，', '模組', '每', '片', '約', ' 20', ' ', '公斤', '重', '、', '大小', '約為', ' ', '1.6', ' ', '平方公尺', '，', '現場', '總共', '鋪設', '。', '逾', ' 1 萬', '片', '模組', '，', '投入', '商業', '運轉', '後', '，', '預計', ' 1 ', '年發電量', '可', '達', '近', ' 400', ' 萬', '度', '，', '減少', '二氧化碳', '排放量', '約', ' ', '2205', ' ', '公噸', '，', '相當', '。', '於', ' 6 座', '大安', '森林', '公園', '吸收', '的', '二氧化碳量', '，', '可', '供應', '約', ' 1152', ' ', '個', '家戶', ' 1 年', '使用', '。', '。']</t>
  </si>
  <si>
    <t>['公信', '於', '美國', '賓州', '東區', '法院', '起訴', '請求', '給付', '貨款案', '，', '對方', '於', '美東', '時間', '2019', '/', '8/29', '(', '臺灣', '時間', '2019', '/', '8/30', ')', '將', '和解金', '3,700,00', '。', '0', '美元', '匯達', '指定', '銀行', '帳戶', '。', '。']</t>
  </si>
  <si>
    <t>['改派', '1', '董', '。', '董事', '王淡如', '(', '佳世達', '科技', '代表', ')', '卸任', '。', '董事', '洪秋金', '(', '佳世達', '科技', '代表', ')', '新任', '。']</t>
  </si>
  <si>
    <t>['東生華', '宣布', '，', '適用', '慢性', '心絞痛', '新', '成分', '新', '藥', ' RNTA', '06', '，', '完成', '首', '個', '亞洲', '人種', '臨床', '試驗', '，', '且', '向', '台灣', '食藥署', ' ', '(', 'TFDA', ')', ' ', '遞交', '新', '。', '成分', '新', '藥', '申請', '。', 'RNTA', '06', ' ', '適用', '於', '慢性', '心絞痛', '病患', '，', '且', '依', '臨床', '試驗', '數據', '結果', '顯示', '，', '主要', '療效', '指標', '與', '國外', '臨床', '試驗', '數據', '。', '呈現', '一樣', '的', '趨勢', '。', '。', '東生華', '公告', '新', '藥', 'RNTA06', '於', '2019年', '8月', '30日', '向', '衛生', '福利部', '食品', '藥物', '管理署', '申請', '「', '新', '藥', '查驗', '登記', '(', 'NDA', ')', '」', '。', '。']</t>
  </si>
  <si>
    <t>['改派', '1', '董', '。', '董事', '林昀谷', '(', '富邦', '金控', '創業', '投資', '代表', ')', '卸任', '。', '董事', '林淑禎', '(', '富邦', '金控', '創業', '投資', '代表', ')', '新任', '。']</t>
  </si>
  <si>
    <t>['波力', ' - KY', '出席', '交易所', '法說會', '，', '上', '半', '年', '營收', ' ', '7.65', ' ', '億', '元', '，', '毛利率', '為', ' ', '25.99%', '，', '稅', '後', '純益', '為', ' 3865', ' 萬', '元', '，', '年', '增', ' ', '45.45%', '。', '，', '每', '股', '純益', '為', ' ', '0.78', ' ', '元', '。', '投入', '長達', ' 5 年', '時間', '開發', '碳纖維', '汽車', '輪圈', '，', '已', '在', ' 7 月', '取得', '相關', '安規', '認證', '，', '將', '搶攻', '汽車', '輪圈', '。', '改裝', ' AM ', '市場', '；', '9', ' ', '月', '起', '碳纖維', '汽車', '輪圈', '每', '月', '產量', '約', ' 500', ' ', '件', '，', '年底', '前', '至少', '生產', ' 2000', ' ', '顆輪圈', '，', '2020', ' ', '年', ' 1 月', '也', '將', '有', '。', '新', '設備', '進駐', '，', '輪圈', '產能', '將', '陸續', '提升', '。', '碳', '纖維', '輪圈', '屬', '高', '毛利', '、', '高', '單價', '產品', '，', '毛利率', '大幅', '優於', '既有', '產品', '，', '目前', '維持', '年出', '。', '貨', ' 6000', ' ', '件', '目標', '，', '目標', ' 2', ' ', '年', '內', '產量', '至少', '達', ' 5 ', '萬', '件', '，第 3', ' 年', '目標', '年', '產', ' 10 ', '萬', '件', '，波力', '今年', '為', '碳纖維', '輪圈', '生產', '，', '投', '。資', ' ', '300', ' 萬', '美元', '資金', '增加', '設備', '，', '未來', '還要', '繼續', '投資', ' 300', ' 萬', '美元', '。', '波力', '在', '中國', '大陸', '浙江', '桐鄉廠', '完成', '汽車', '輪圈', '生產', '線安', '。裝', '，', '9 月', '開始', '出貨', '，', '其中', '產品', '出廠', '售價', '預估為', '每', '個', '為', ' 1500', '-', '2000 ', '美元', '，', '生產廠地', '包括', '桐鄉廠', '及', '山西廠', '均', '已', '備妥生', '。', '產', '所', '需', '廠地', '。', '。']</t>
  </si>
  <si>
    <t>['台霖', '於', '2019', '/08', '/30', '下', '興櫃', '。', '。']</t>
  </si>
  <si>
    <t>['2019/08/', '30', ' ', '依', '2019/06', '財報', '新增', '向', '下', '觀察', '，', '原因', '為', '：', '。', '業務', '萎縮', ',', ' ', '續', '縮編', ',', ' 續', '負向', '觀察', '.', '。']</t>
  </si>
  <si>
    <t>['燁聯', '29日', '開出', '9月', '內', '外銷', '盤價', '，', '大幅', '調漲', '300', '系列', '熱', '冷軋', '鋼品', '價格', '，', '其中', '內銷價', '每', '公噸', '調漲', '3,000', '元', '，', '外銷價', '依', '不同', '。', '規格', '產品', '和', '地區', '每', '公噸', '漲', '100', '~', '120', '美元', '，', '平均', '漲幅', '5%', '左右', '，', '至於', '沒有', '採用', '鎳', '原料', '的', '400', '系', '產品', '和', '316', '合金', '產品', '附價', '則', '。', '維持', '平盤', '，', '雖', '低於', '市場', '預期', '，', '但', '為', '連', '兩', '個', '月', '調漲', '價格', '。', '燁聯', '表示', '，', '如', '以', '鎳價', '走勢', '和', '原料', '成本', '壓力', '來', '看', '，', '該', '公司', '9月', '。', '不銹', '鋼價', '每', '公噸', '有', '大漲', '5,000', '元', '的', '空間', '，', '但', '考量', '整體', '市場', '需求', '因素', '，', '加上', '下游', '客戶', '接', '單', '競爭力', '，', '最後', '決定', '適度', '調漲', '。', '價格', '，期', '能', '創造', '共存', '共榮', '局面', '；', '至於', '沒', '漲足', '部份', '，', '待', '9月', '底', '開', '10月', '盤價', '時', '，', '再', '視', '市場', '需求', '和', '行情', '狀況', '而', '定', '。', '。']</t>
  </si>
  <si>
    <t>['總經理', '蘇衍榮', '離職', '。', '。']</t>
  </si>
  <si>
    <t>['唐榮', '30日', '開出', '9月', '內', '外銷', '盤價', '，', '300', '系', '熱軋', '與', '冷軋', '鋼板捲', '每', '公噸', '都', '上調', '3,000', '元', '，', '202', '熱軋', '與', '冷軋', '鋼板捲', '仍', '不', '開盤', '，', '31', '。6', '合金', '產品', '附價', '維持', '平盤', '，', '另', '不', '含', '鎳', '的', '430', '產品', '，', '也', '不', '開盤', '；', '300', '系', '熱', '冷軋', '鋼板捲', '外銷價', '每', '公噸', '上調', '100', '美元', '。', '唐榮', '內', '。', '銷價', '若', '包括', '7月份', '調漲', '1,000', '元', '，', '8月份', '調漲', '4,500', '元', '，', '加上', '9月份', '漲', '3,000', '元', '，', '合計', '每', '公噸', '漲', '8,500', '元', '。', '唐榮', '調漲', '9月份', '。', '盤價', '後', '，', '300', '系', '熱軋', '鋼板捲', '每', '公噸', '牌價', '來到', '7.27萬', '元', '台幣', '，', '冷軋', '鋼板捲', '則', '為', '每', '公噸', '7.67萬', '元', '。', '唐榮', '由於', '國際', '鎳價', '走', '。', '高', '，', '在', '原料', '成本', '高漲', '之下', '，', '又', '兼顧', '市場', '需求', '較', '弱', '和', '下游', '接單', '競爭力', '等', '因素', '下', '，', '決定', '適度', '調漲', '9月份', '價格', '，', '但', '此', '漲價', '。', '仍', '未', '能', '充分', '反映', '成本', '，', '待', '10月份', '開盤', '時', '再', '視', '市場', '情況', '，', '進一步', '評估', '是否', '有', '補漲', '的', '空間', '。', '不銹鋼', '盤元', '大廠', '燁興', '和', '華新', '。', '麗華', '30日', '下午', '也', '開出', '9月份', '內銷', '盤價', '，', '每', '公噸', '均', '調漲', '5,000', '元', '，', '漲幅', '均', '高於', '上游', '廠', '。', '。']</t>
  </si>
  <si>
    <t>['總經理', '遲煥國', '離職', '。', '。']</t>
  </si>
  <si>
    <t>['發言人', '林清暉', '離職', '，', '由', '錢靜怡', '接任', '。', '。', '研發', '主管', '林清暉', '離職', '，', '由', '潘瑞曜', '接任', '。', '。']</t>
  </si>
  <si>
    <t>['財務', '經理', '朱明偉', '離職', '，', '由', '蔡雅雯', '接任', '。', '。', '發言人', '朱明偉', '離職', '，', '由', '廖國本', '暫代', '。', '。']</t>
  </si>
  <si>
    <t>['浩鼎', '之', 'Globo H', '抗體', '小', '分子', '藥物', '複合體', 'OBI-', '999', '通過', '美國', '食品', '藥物', '管理局', '(', 'FDA', ')', '核准', '進行', '第一', '/', '二', '期', '人體', '臨床', '試驗', '，', '預。', '計', '進行', '之', '所有', '研發', '階段', '：', '一/二', '期', '臨床', '試驗', '、', '三', '期', '臨床', '試驗', '及', '新', '藥', '查驗', '登記', '審核', '。', '。']</t>
  </si>
  <si>
    <t>['正文', '去年', '火速', '購入', '現成', '的', '越南', '廠房', '，', '今年', '二月', '已', '正式', '投產', '，', '但', '因為', '每', '項', '產品', '要', '上線', '前', '，', '都', '必須', '經過', '大概', '半', '年', '時間', '的', '。', '調校', '，', '不過', '初期', '僅', '小量', '生產', '，', '再', '加上', '人員', '訓練', '也', '需要', '時間', '，', '量產', '時間', '可能', '得', '等到', '第四', '季', '，', '不過', '所有', '的', '產能', '都', '已經', '被', '。', '客戶', '訂', '光', '，', '量產', '後', '，', '加線', '會', '加', '得', '很', '快', '，', '今年', '底', '前', '就', '可望', '擴線', '至', '六', '條', '，', '明年', '第二', '季', '則', '可望', '達到', '九', '條', '。', '由於', '越南廠', '新設', '。', '的', '產線', '都', '屬', '高效率', '產線', '，', '單條', '產線', '的', '產能', '就', '可', '達到', '大陸', '現有', '產線', '的', '二點五', '至', '三', '倍', '，', '如', '九', '條', '線', '全數', '擴線', '完成', '，', '越南廠', '。', '就', '可望', '取代', '大陸廠', '七成', '的', '產能', '。', '正文', '越南廠', '在', '訂單', '供不應求', '的', '狀況', '下', '，', '不', '排除', '日後', '會', '持續', '擴線', '，', '以', '現有', '的', '廠房', '空間', '。', '言', '之', '，', '產線', '最多', '可以', '擴至', '十二', '條', '。', '正文', '受惠', '於', '貿易戰', '轉單', '效應', '，', '成功', '接獲', '歐洲', '新', '客戶', '，', '加上', '高價', '的', '被動', '元件', '庫存', '也', '。', '已', '於', '第二', '季', '去化', '完畢', '，', '配合', '上', '台幣', '近期', '貶值', '，', '正文', '今年', '毛利率', '有', '機會', '逐', '季', '上揚', '。', '。', '【', 'TCRI ', '觀點', '_', '20190923', '】', '。', '1', '.', '新建', '越南廠', '未', '如期', '量產', '，', '貿易戰', '影響', '中性', '偏負', '。', '照', '公司', '表示', '，', '原先', '預計', '越南廠', '在', '2019', 'Q', '1', '即可', '量產', '，', '目前', '量產', '進度', '。', '推延', '至', '2019', 'Q4', '，', '評估', '2019', 'Q', '4', '將', '有', '6', '條', '產線', '，', '另', '有', '3', '條', '2020', 'H1', '投產', '，', '全', '產量', '估計', '將', '可', '達到', '目前', '中國廠', '產量', '的', '7成', '，', '以', '此', '。', '推算', '和', '原先', '依照', '其', '公司債', '公說', '所', '推算', '之', '今年', '產量', '占', '比', '相差', '不大，', '2019年', '越南廠', '產值', '約', '5.3', '~', '8億', '，', '約', '占', '總產量', '4', '~', '6%', '，', '。', '加上', '台灣', '9%', '以內', '，', '共', '約', '15%', '非', '中國', '產能', '。', '2019', 'H', '1', '中國', '昆山廠', '及', '常熟廠', '合計', '產量', '仍', '占', '約', '91%', '，', '估計', '中國廠', '2019年', '產量', '仍', '。', '約', '85%', '。', '。', '2', '.', '主要', '市場', '位於', '美洲', '，', '占', '比', '達', '55%', '(', '2017年', ')', '，', '以', '美國', '為主', '，', '非', '中國', '產能', '仍', '不足以', '供應', '銷', '美', '訂單', '。', '。']</t>
  </si>
  <si>
    <t>['內部', '稽核', '主管', '童佩甄', '離職', '。', '。']</t>
  </si>
  <si>
    <t>['嘉聯益', '在', '2月', '傳出', '大', '裁員', '後', '，', '又', '有', '嘉聯益', '員工', '爆料', '投訴', '公司', '持續', '裁員', '、', '放', '無', '薪假', '。', '嘉聯益', '發言人', '王吉輝', '表示', '，', '雖然', '。', '受到', '美', '中', '貿易戰', '影響', '，', '訂單', '能見度', '沒有', '過去', '好', '是', '事實', '，', '能見度', '也', '沒', '那麼', '高', '，', '但', '目前', '看來', '下', '半', '年', '不會', '再', '發生', '大量', '裁員', '。', '事情', '。', '目前', '看起', '第3', '季', '仍', '有', '傳統', '旺季', '，', '內部', '持續', '進行', '客戶', '分散', '，', '看好', '未來', '5G', '跟', '軟硬', '結合板', '的', '產業', '趨勢', '需求', '，', '很多', '部', '。', '門', '都', '還', '在', '招工', '，', '不', '知', '為何', '裁員', '的', '舊聞', '現在', '會', '再', '出現', '。', '。']</t>
  </si>
  <si>
    <t>['遊戲', '橘子', '旗下', '江湖', '桔子', '取得', '《', '小森', '生活', '》', '台', '港', '澳', '代理權', '，', '該', '遊戲', '由', '上海', '睿邏', '網路', '開發', '、', '盛趣', '遊戲', '發行', '，', '屬於', '「', '經營', '。', '養成', '＋', '輕度', 'RPG＋', '社交', '」', '類手遊', '，', '為', '女性', '向', '類', '的', '遊戲', '。', '《', '小森', '生活', '》', '是', '具有', '「', '日式', '動畫', '清新', '風格', '」', '的', '休閒', '養成', '遊戲', '。', '，', '與', '市場', '上', '的', '女性', '遊戲', '較', '有', '區別', '。', '《', '小森', '生活', '》', '預定', '今年', '第四季', '推出', '。', '橘子', '近期', '也', '為', '旗下', '手遊', '《', '魔力', '寶貝', 'Ｍ', '》', '進行', '。', '推出', '以來', '首次', '大改版', '，', '包含', '台', '港', '澳', '獨家', '全新', '職業', '「', '盜賊', '」', '，', '及', '「', '寵物', '改造', '」', '、', '「', '陣營戰', '」', '、', '「', '宗師', '挑戰賽', '」', '三', '大', '系', '。', '統', '，', '有望', '刺激', '玩家', '消費', '，', '為', '第三', '季', '營運', '添柴火', '。', '《', '便利商店', '口袋版', '》', '、', '《', '櫻桃', '小', '丸子', '手遊', '》', '、', '《', '龍', '之谷', 'M', '》', '也', '規畫', '。', '於', '明年', '第一', '季', '上線', '，', '有望', '為', '營運', '帶來', '全新', '動能', '。', '。']</t>
  </si>
  <si>
    <t>['內部', '稽核', '主管', '張偉諒', '離職', '，', '由', '李喬芸', '接任', '。', '。']</t>
  </si>
  <si>
    <t>['內部', '稽核', '主管', '郭蓓娟', '離職', '。', '。']</t>
  </si>
  <si>
    <t>['成霖', '代子', '公司', '公告', '擬', '取得', '設備', '、', '存貨', '一', '批', '，', '說明', '如', '下', '：', '。', '1', '.', '標的物', '之', '名稱', '及', '性質', '：', '擬', '取得', '設備', '、', '存貨', '一', '批', '。', '2', '.', '交易', '單位', '數量', '：', '一', '批', '。', '3', '.', '交易', '總金額', '：', '美金', '6仟萬', '元', '(', '折合', '新台幣', '187,890萬', '元', ')', '。', '4', '.', '交易', '相對人', '：NAMCE', ',', ' S', '.', ' DE R', '.', 'L', '.', ' DE C', '.', 'V', '.', '(', '非', '關係人', ')', '。', '5', '.', '取得', '或', '處分', '之', '具體', '目的', '或', '用途', '：', '整體', '營運', '策略', '考量', '。', '6', '.', '其他', '敘明', '事項', '：', '擬', '透過', '本', '公司', '於', '墨西哥', '設立', '子公司', 'GU PLUMBING de MEXICO S.A. de C.V', '.', '，', '承租', 'NAMCE', ',', ' S. DE R', '。', '.L. DE C.V', '.', '位於', '墨西哥', '之', '陶瓷', '工廠', '及', '座落', '土地', '，', '並', '收購', 'NAMCE', ',', ' S. DE R', '.', 'L', '.', ' DE C', '.', 'V', '.', '該', '陶瓷', '工廠', '之', '機器', '設備', '、', '存貨', '。', '等', '。', '。']</t>
  </si>
  <si>
    <t>['1', '.', '慶豐富', '上', '半', '年', '營收', '27億', '元', '，', '年增', '32.45%', '；', '營業', '利益', '2.2億', '元', '，', '年增', '40.33%', '，', '營益率', '8%', '；', '稅', '後', '純益', '為', '1.5億', '元', '，', '年增', '。', '34.11%', '；', '每', '股', '盈餘', ' ', '0.91', '元', '。', '窗簾', '占', '營收', '比重', '六成', '，', '毛毯', '、', '塑膠袋', '則', '各', '占', '30%', '、', '10%', '。', '在', '北美', '安全', '新', '規範', '需求', '，', '還', '有', '。', '美', '中', '貿易戰', '轉單', '效應', '下', '，', '單價', '高', '無拉繩', '產品', '拉貨', '動能', '強勁', '，', '窗簾', '產品', '85%', '營收', '來自', '無', '拉繩', '產品', '。', '慶', '豐富', '六成', '客戶', '為', '。美系', '品牌', '，', 'Walmart', '、', 'IKEA', '、', "LOWE'S", '為', '公司', '前', '三', '大', '客戶', '，', '其中', 'Walmart', '占', '營收', '比重', '約', '23%', '，', '以', '家紡', '產品', '為主', '，', '今年', '也', '。', '新增', '窗簾', '訂單', '；', 'IKEA', '占', '約', '20%', '。', 'Home ', 'Depot', '今年', '下單', '動能', '也', '增加', '，', '營收', '比重', '從', '去年', '的', '5%', '提升', '至', '7%', '到', '8%', '。', '。', '2', '.', '看好', '無', '拉繩', '窗簾', '產品', '需求', '，慶', '豐富', '自', '去年', '底', '起', '積極', '擴產', '，', '目前', '越南', '名洋廠', '已', '建置', '完成', '，', '台灣', '彰濱廠', '及', '越南', '慶越廠', '。', '則', '預計', '今年', '第4', '季', '完工', '，', '並', '於', '明年', '第1', '季', '開始', '投產', '。慶', '豐富', '台灣', '彰濱廠', '未來', '將', '主要', '供貨給', 'IKEA', '既有', '產品', '與', '電動', '新', '產品', '。', '外', '，', '以及', '新', '客戶', '。', '隨', '第2', '季', '起', '出貨', '電動', '產品', '給', 'IEKA', '，', '預估', '將', '進一步', '拉高', 'IEKA', '營收', '占', '比', '。', '越南廠', '以', '生產', '較', '低階', '的', '窗簾', '。', '產品', '為主', '，', '客戶', '有', "LOWE'S", '、', 'Home ', 'Depot', '、', 'Walmart', '等', '，', '在', '無', '拉繩', '產品', '出貨', '成長', '下', '，', '今年', '每', '月', '貢獻', '營收', '約', '6,300', '至', '7,00。', '0萬', '元', '，', '較', '去年', '成長', '超過', '三', '倍', '。', '台灣廠', '方面', '，', '則', '以', '接', '高階', '訂單', '為主', '。', '。']</t>
  </si>
  <si>
    <t>['發言人', '何麗梅', '內部', '調動', '，', '由', '黃仁昭', '接任', '。', '。', '財務', '經理', '何麗梅', '內部', '調動', '，', '由', '黃仁昭', '接任', '。', '。']</t>
  </si>
  <si>
    <t>['2019年', '08月', '累計', '營收', '4,069,682千', '元', '，', '年減', '12%', '。', '2019年', '08月', '單月', '營收', '531,487千', '元', '，', '年減', '26%', '。', '。']</t>
  </si>
  <si>
    <t>['研發', '主管', '方文政', '內部', '調動', '。', '。']</t>
  </si>
  <si>
    <t>['內部', '稽核', '主管', '顏良翰', '離職', '。', '。']</t>
  </si>
  <si>
    <t>['總經理', '李坤蒼', '內部', '調動', '，', '由', '于耀國', '接任', '。', '。']</t>
  </si>
  <si>
    <t>['會計', '主管', '李玟嬅', '內部', '調動', '，', '由', '李彩蓮', '接任', '。', '。']</t>
  </si>
  <si>
    <t>['總經理', '盧宏東', '離職', '，', '由', '尤惠法', '暫代', '。', '。']</t>
  </si>
  <si>
    <t>['財務', '經理', '林秋炭', '內部', '調動', '，', '由', '吳薌薌', '接任', '。', '。', '發言人', '林秋炭', '內部', '調動', '，', '由', '吳薌薌', '接任', '。', '。', '會計', '主管', '林秋炭', '內部', '調動', '，', '由', '謝如蕙', '接任', '。', '。']</t>
  </si>
  <si>
    <t>['總經理', '王世榮', '離職', '(', '副董事長', '不再', '兼任', '總經理', ')', '，', '由', '楊志奕', '接任', '。', '。', '研發', '主管', '王世榮', '內部', '調動', '，', '由', '楊志奕', '接任', '。', '。']</t>
  </si>
  <si>
    <t>['號稱', '是', '台灣', '最', '大', '的', '民營', '太陽能', '電廠', '位於', '嘉義', '的', '義竹', '太陽能', '電廠', '，', '已', '由', '元晶', '在', '6月', '底', '興建', '完工', '，', '並', '已', '於', '7月', '順利', '併電試', '。', '運轉', '，', '安裝', '容量', '達', '70', 'MW', '，', '預計', '年', '發電', '達', '1.02億', '度', '電', '，', '可以', '供應', '2.8萬', '戶', '家庭', '全', '年', '用電量', '，', '義竹', '太陽能', '電廠', '係', '由', '國際', '。', '知名', '基金', '與', '元晶', '太陽能', '共同', '合作', '，', '採用', '的', '是', '模組板', '為', '元晶', '自行', '開發', '的', '神盾級', '的', '高階', '產品', '，', '主打', '抗', '鹽害', '、', '高濕', '及', '高溫', '。', '，', '除', '用料', '由', '元晶', '嚴控', '外', '，', '案場', '安裝', '施工', '亦', '由', '國內', '團隊', '所', '負責', '。', '。']</t>
  </si>
  <si>
    <t>['辭任', '1', '董', '。', '董事', '黎武東', '卸任', '。']</t>
  </si>
  <si>
    <t>['財務', '經理', '葉麗如', '離職', '，', '由', '何怜儀', '暫代', '。', '。', '會計', '主管', '葉麗如', '離職', '，', '由', '潘姵雯', '暫代', '。', '。']</t>
  </si>
  <si>
    <t>['台北', '高等', '行政', '法院', '7月', '判決', '，', '撤銷', '經濟部', '先前', '准予', '亞泥', '展延', '20', '年', '的', '礦權', '，', '全', '案', '可', '上訴', '。', '由於', '亞泥案', '造成', '社會', '紛擾', '，', '。', '經濟部', '針對', '法治', '、', '產業', '發展', '、', '社會', '環境', '及', '原住民', '權益', '等', '面向', '分析', '，', '加上', '起訴書', '中', '指出', '，', '該', '案', '基於', '「', '原住民族', '基本法', '。', '」', '有', '部分', '瑕疵', '。', '經濟部', '向', '行政院', '報告', '後', '，', '決定', '不', '上訴', '。', '亞泥', '也', '針對', '此', '案', '上訴', '，', '已', '進入', '下', '一', '階段', '司法', '程序', '，', '未來', '將', '再', '。', '依照', '法院', '最終', '判決', '，', '決定', '是否', '要求', '亞泥', '重辦', '展延', '程序', '，', '經濟部', '尊重', '最終', '結果', '。', '。']</t>
  </si>
  <si>
    <t>['味王', '上', '半', '年', '稅', '後', '純益', ' ', '2.43', ' ', '億', '元', '，', '年增', ' ', '19.64%', '，', '每', '股', '純益', ' ', '1.02', ' ', '元', '。', '味王', '將', '在', '台', '擴充', '自動化', '投資', '，', '目前', '豐田', '釀造', '。', '廠', '醬油', '月', '產能', '已', '由', '約', ' 15', ' 萬打', '擴充到', '每', '月', ' 18', '-', '20', ' ', '萬', '打', '，', '未來', '進一步', '擴增', '後', '可', '達', ' 30 萬', '打', '，', '醬油', '目前', '營收', '占', '比', '約', ' 8%', '。', '，', '未來', '銷售', '比重', '將', '提升', ' 1 成', '。', '味王', '目前', '醬油', '在', '台', '市占率', '約', ' 10%', '，', '味精', '、', '醬油', '等', '調味料', '營收', '比重', '約', ' ', '70%', '、', '20%', ' ', '，', '其', '。', '他', '罐頭類', '產品', '占', ' 10%', '。', '味王', '集團', '在', '嘉義', '大埔美', '精密', '機械', '二', '期', '園區', '新', '廠', '已', '在', ' 5 月', '投產', '，', '新', '廠', '投資額', '達', ' ', '3.5', ' 億', '元', '，', '將', '。', '用來', '生產', '各', '類', '包材', '及', '容器', '產品', '。', '而', '對於', '暨有', '資產', '開發', '，', '將', '以', '新北市', ' 5000', ' 坪', '土地', '的', '三重廠', '為', '優先', '。', '味王', '目前', '手', '中資', '。', '產', '包括', '新北市', ' 5000 ', '坪', '鄰近', '捷運', '先嗇宮站', '的', '三重廠', '，', '還', '有', '目前', '出租', '的', ' 1.8', ' ', '萬', '坪', '樹林廠', '，', '另', '有', '新竹', '香山', ' ', '3.9', ' ', '萬', '坪', '土', '。', '地', '待', '開發', '，', '味', '王', '將', '三重廠', '開發案', '列為', '優先', '，', '該', '案', '已', '申請為', '住宅區', '，', '送', '內政部', '由', '專案', '小組', '審查', '中', '，', '目前', '沒有', '開發', '時程', '。', '表', '。', '。']</t>
  </si>
  <si>
    <t>['會計', '主管', '李紅', '內部', '調動', '，', '由', '張惠琴', '接任', '。', '。']</t>
  </si>
  <si>
    <t>['研發', '主管', '范鋼', '全', '內部', '調動', '。', '。']</t>
  </si>
  <si>
    <t>['達新', '第二', '季', '獲利', '主要', '是', '認列', '出售', '旗下', '台中市', '西屯區', '惠來厝段', '宿舍', '土地', '與', '建物', '，', '認列', '處分', '利益', '4.73億', '元', '。', '展望', '第三', '季', '。', '，', '達', '新', '8月', '已', '入帳', '南亞', '股息', '1.63億', '元', '，', '及', '亞太', '投資', '公司', '股息', '6,500萬', '元', '。', '另', '達', '新', '緬甸廠', '計畫', '斥資', '250萬', '美元', '，', '進行', '工。廠', '整建', '，', '計畫', '再', '增加', '12', '條', '生產線', '，', '預計', '一', '年', '半', '至', '二', '年', '完成', '。', '緬甸廠', '總生產線', '，', '將', '由', '目前', '的', '45', '條', '增至', '57', '條', '。', '達', '新', '除引', '。', '進', 'PP', '瓦楞板', '新', '設備', '及', '汰舊換新', '，', '增加', '產能', '外', '，', '也', '將', '採購', '其他', '機器', '設備', '，', '持續', '擴大', '雨衣', '與', '成衣', '產能', '規模', '。', '至於', '海外廠', '。', '布局', '，', '達新', '正', '尋找', '越南', '第二', '廠區', '，', '也', '不', '排除', '與', '廠商', '合作', '，', '進一步', '擴大', '越南廠', '生產', '布局', '。', '。']</t>
  </si>
  <si>
    <t>['1', '.', '大洋日', '召開', '法', '說', '，', '上', '半', '年', '稅', '後', '純益', ' 900', ' 萬', '元', '，', '較', '去年', '同', '期', '轉盈', '，', '每', '股', '純益', ' ', '0.04', ' ', '元', '。', '大洋', '目前', '營運', '分', '四', '大', '事業', '。', '，', '生產', '膠布', '的', '加工', '事業部', '、', 'PVC ', '塑膠管', '及', '發泡', '膠粒', '等', '產品', '的', '建材', '事業部', '、', '生產', ' PU ', '合成', '皮革', '的', '合皮', '事業部', '，', '及', '生產', '。', '塑膠粉', '、', '塑膠粒', '及', '環保', '膠粒', '等', '產品', '的', '原料', '事業部', '。', '塑膠', '粉粒', '事業', '受到', '原料', '價格', '上漲', '影響', '，', '下', '半', '年', '將', '謹慎', '應對', '；', '塑膠', '。', '布', '營運', '則', '可望', '與', '上', '半', '年', '持平', '，', '目前', '醫療用', '膠布', '已', '取得', '認證', '，', '穩定', '出貨', '；', '看好', '下', '半', '年', ' PU ', '合成皮', '需求', '可望', '大幅', '成長', '，', '。', '合成皮', '事業', '營運', '將', '優於', '上', '半', '年', '，', '並', '轉盈', '。', '。', '2', '.', '除', '本業', '營運', '外', '，', '大洋', '中和', '舊', '廠', '開發案', '持續', '推行', '，', '重劃', '公設', '工程', '施作', '中', '，', '預計', '年底', '完工', '，', '完工', '後', '將', '與', '市府', '進行', '點交', '。', '與', '土地', '驗收', '，', '預計', '明年', '取得', '建照', '，', '建地', '開發', '部分', '，', '已', '與', '冠德', '建設', '簽訂', '合建', '契約', '，', '正', '於', '市府', '進行', '都市', '設計', '審議', '階段', '。', '。', '大洋', '中和', '舊', '廠', '土地', '開發案', '原', '土地', '面積', '為', ' 1 萬 ', '5740', ' ', '坪', '，', '扣除', ' 40%', ' ', '的', '捐', '地', '面積', '，', '實際', '開發', '面積', '為', ' 9916 ', '坪', '，', '其中', ' 2。0%', ' ', '將', '為', '住宅', '使用', '，', '目前', '規劃', '中小', '坪數', '的', ' 2-4 房', '住宅', '，', '預計', ' 3 ', '至', ' 4', ' ', '年', '後', '才', '會', '啟動', '預售', '。', '桃園', '新屋', '土地', '一半', '為', '廠房', '。', '、', '另', '一半', '為', '空地', '，', '為', '未來', '可能', '的', '擴建', '或', '遷', '廠', '計畫', '保留', '彈性', '，', '雖', '不', '排斥', '承租', '，', '但', '並', '不會', '主動', '尋找', '租戶', '；', '位於', '高雄', '前鎮', '。', ' 3700 坪', '土地', '，', '則', '已', '將', '相對', '閒置', '的', ' 1800 ', '坪', '出租', '；', '中壢廠', '開發', '則', '將', '等待', '當地', '政府', '主導', '，', '才', '能', '將', '效益', '最大化', '。', '大洋', '在', '。', '在', '中國', '湖南', '也', '有', '廠房', '，', '湖南廠', '占地', ' 2 ', '萬', '坪', '，', '過去', '以', '內銷', '為主', '，', '但', '因', '銷售', '不', '見', '成長', '，', '轉而', '出租', '當地', '物流', '公司', '，', '目前', '。', '有', '持續', '考慮', '處分', '計畫', '，', '主要', '顧慮', '當地', '法規', '及', '金流', '回收', '；', '至於', '惠州廠', '仍', '在', '生產', '營運', '中', '。', '。']</t>
  </si>
  <si>
    <t>['總經理', '蘇衍榮', '離職', '，', '由', '陳伯法', '接任', '。', '。']</t>
  </si>
  <si>
    <t>['台蠟', '以', '每', '股', '台幣', '15.10', '元', '辦理', '私募', '普通股', '，', '發行', '股數', '為', '16,500,000', '股', '，', '發行', '總額', '為', '台幣', '165,000,000', '元', '，', '募資', '總額', '為', '。', '台幣', '249,150,000.00', '元', '，', '本', '次', '私募', '將', '用於', '：', '充實', '營運', '資金', '及', '改善', '財務', '結構', '。']</t>
  </si>
  <si>
    <t>['2019/09/', '02', ' ', '依', '2019/06', '財報', '新增', '向', '下', '觀察', '，', '原因', '為', '：', '。', '1', '.', '接單', '衰退', ',', ' ', '續虧', ' ', ',續', '負向', '觀察', '.', '。']</t>
  </si>
  <si>
    <t>['董事長', '本人', '邱立堅', '2019', '/', '09', '/', '02', '設質', '3,450,000', '股', '給', '元大', '證券', '金融', '，', '累計', '設質', '7,100,000', '股', '。', '。']</t>
  </si>
  <si>
    <t>['2019/09/02', ' ', '依', '2019/06', '財報', '新增', '向', '下', '觀察', '，', '原因', '為', '：', '。', '1', '.', ' ', '續虧', ',', ' 續', '負向', '觀察', '。']</t>
  </si>
  <si>
    <t>['豐興', '鋼筋', '和', '廢鋼', '收購價', '連', '跌', '2', '週', '後', '，', '本', '週', '各', '式', '鋼品', '平盤', '，', '國內', '廢鋼', '收購價', '每', '公噸', '為', '新台幣', '8000', '元', '，', '鋼筋', '每', '公噸', '為', '1萬', '。', '6300', '元', '，', '型鋼', '基價', '每', '公噸', '2萬1000', '元', '。', '豐興', '鋼鐵', '指出', '，', '面對', '全球', '鋼鐵', '市場', '需求', '偏弱', '來', '看', '，', '大', '宗', '的', '汽車用', '鋼板', '和', '產業', '。', '用', '鋼', '的', '成長', '力道', '偏弱', '，', '因此', '鐵礦砂', '原料', '也', '難以', '維持', '高價', '，', '加上', '之前', '每', '公噸', '121', '美元', '的', '高價位', '時有', '投機', '炒作', '的', '因素', '在', '。', '內', '，', '難免', '價格', '會', '回檔', '。', '豐興', '鋼鐵', '表示', '，', '鐵礦砂', '價格', '跌跌', '不休', '，', '對', '貨櫃', '廢鋼', '價格', '形成', '一定', '壓力', '，', '最', '新', '報價', '每', '公噸', '259', '。', '美元', '，', '已', '創下', '今年', '以來', '最低價', '，', '相對', '各', '式', '鋼鐵', '成品', '價格', '也', '不易', '反彈', '，', '豐興', '將', '密切', '注意', '本', '週', '鋼品', '銷售', '情形', '，', '期盼', '後續', '。', '價格', '出現', 'U型', '反彈', '。', '。']</t>
  </si>
  <si>
    <t>['大成', '鋼', '公告', '子公司', '美國', '大成', '國際', '公司', '從事', '衍生性', '金融', '商品', '，', '未', '實現', '損失', ' ', '476.2', ' ', '萬', '美元', ' ', '(', '約', '新台幣', ' ', '1.49', ' 億', '元', ')', '。', '大', '。', '成鋼', '由於', '為', '通路商', '，', '有', '大量', '的', '不鏽鋼', '捲', '庫存', '，', '為', '預防', '鎳價', '走跌', '，', '產生', '庫存', '跌價', '損失', '，', '因此', '都', '會', '進行', '避', '險', '，', '大成', '鋼現', '。', '有', '不鏽鋼', '存貨', '約', ' ', '8.7', ' ', '萬', '噸', '，', '帳面值', '約', ' ', '120', ' 億', '元', '，', '若', '加計', '在', '途', '，', '共', '約', ' ', '9.5', ' 萬', '噸', '，', '其中', '已', '避', '險', '約', ' ', '5.1', ' ', '萬', '噸', '。', '但', '近期', '。', '國際', '鎳價', '漲勢', '兇猛', '，', '8', ' ', '月', '底', '已', '突破', '每', '噸', ' ', '1.8', ' 萬', '元', '，', '導致', '大成鋼', '衍生性', '金融', '商品', '出現', '損失', '。', '大成', '鋼', '強調', '，', '雖然', '由於', '。', '避', '險', '導致', '衍生性', '金融', '商品', '虧損', '，', '但', '公司', '仍', '有', '相同', '部位', '的', '不鏽鋼', '庫存', '，', '亦', '會', '反應', '相對', '的', '原料', '漲價', '利益', '。', '。']</t>
  </si>
  <si>
    <t>['三陽', '工業', '銷往', '美國', '市場', '的', '營收', '占', '比', '約', '僅', '1%', '，', '不過', '美', '中', '貿易戰', '問題', '加上', '引發', '的', '匯率', '問題', '都', '讓', '客戶', '轉趨', '保守', '，', '訂單', '能', '見', '。度', '變', '低', '；', '大陸', '則', '是', '受惠', '法規', '要求', '趨', '嚴', '，', '低價', '產品', '陸續', '退場', '，', '走', '中價位', '的', '三陽', '反而', '受惠', '，', '逐步', '拉升', '市占率', '。', '展望', '下', '半', '。', '年', '，', '三陽', '越南', '新廠', '等待', '政府', '核可', '即可', '進行', '河西', '及', '同奈', '2', '個', '舊', '廠區', '搬遷', '，', '預計', '搬遷期', '約', '3', '個', '月', '時間', '，', '越南會', '藉由', '此', '次', '的', '。', '廠房', '搬遷', '進行', '產品線', '精實', '作業', '，', '削減', '毛利率', '太', '低', '的', '產品', '。', '三陽', '與', 'VMEPH', '合資', '的', '河西', '、', '同奈', '兩', '廠', '被', '劃歸為', '商業', '用地', '，', '。', '將', '進行', '遷', '廠', '，', '同奈', '廠', '占地', '面積', '達', '5.44萬', '平方公尺', '（', '約', '1.64萬', '坪', '）', '，', '河西廠', '約', '4萬多', '平方公尺', '。', '另外', '，', '三陽', '台灣', '機車', '。', '市占率', '已', '回到', '2成', '以上', '水準', '，', '電動車', '將', '採取', '雙軌制', '，', '除', '現有', '鋰電池', '方案', '的', '高端', '產品', '外', '，', '也', '將', '推出', '搭載', '鋁電池', '的', '庶民', '。版', '，', '初步', '訂定', '明年', '6月', '推出', '搭載', '國產', '自製', '鋁', '電池', '的', '電動', '機車', '，', '鎖定', '短程', '上班族', '需求', '市場', '。', '。']</t>
  </si>
  <si>
    <t>['總經理', '遲煥國', '離職', '，', '由', '陳國榮', '接任', '。', '。']</t>
  </si>
  <si>
    <t>['台積電', '向', 'Tokyo ', 'Electron ', 'Ltd', '.', '、', 'Hitachi ', 'High-Technologies ', 'Corp', '.', '訂購', '機器', '設備', '供', '生產用', '，', '交易', '總金額', 'NT$', '2,571', '。', ' 佰萬', '元', '。', '。']</t>
  </si>
  <si>
    <t>['光磊', '今年', '穿戴式', '裝置', '產品', '新增', '包括', '美國', '、', '韓國', '與', '中國', '等', ' 3 ', '家', '客戶', '，', '第 2 季', '已', '開始', '出貨', '，', '下', '半', '年', '出貨量', '持續', '成長', '，', '。', '目前', '穿戴式', '裝置', '應用', '已', '達', '感測', '元件', '營收', '占', '比', '約', ' 4 成', '；', '光', '耦合器', '業務', '持穩', '向', '上', '，', '感測', '元件', '營收', '占', '比', '約', ' 2 ', '至', ' 3 成', '；', '。', '醫療', '感測', '今年', '出貨', '放量', '，', '目前', '營收', '占', '比', '約', ' 5%', '。', '車用感測', '受到', '車市', '疲弱', '影響', '，', '需求', '不如', '預期', '；', 'ToF ', '鏡頭', '主要', '應用', '在', '。', '高階', '手機', '，', '目前', '持續', '穩定', '出貨', '給', '中國', '客戶', '，', '可望', '再', '取得', '韓系', '客戶', '訂單', '，', '而', '中國', '客戶', '明年', '出貨', '可望', '放量', '；', '無線', '耳機應', '。用', '則', '已', '取得', '美系', '客戶', '認證', '。', '系統', '產品', '年中', '時', '就', '已', '取得', '今年', '約', ' 7 ', '至', ' 8 成', '訂單量', '，', '全', '年', '訂單', '目標', '目前', '已', '近', '達標', '。', '發光', '。', '元件', '部分', '，', '今年', '著', '墨利基型', '市場', '，第 1 季', '營運', '已', '落底', '，', '朝長', '波長', '紅外線', '、', 'UVC ', '等', '產品', '做', '佈局', '，', '目前', '紅光', '產品', '營收', '。', '占', '比', '達', ' 7 成', '，第 4 季', '可望', '取得', '國際', '大廠', '紅', '光', '訂單', '，', '看好', '下', '半', '年', '發光', '元件', '業務', '營運', '可望', '優於', '上', '半', '年', '。', '。']</t>
  </si>
  <si>
    <t>['澳洲', '高等', '法院', '（', 'High ', 'Court of ', 'Australia', '）', '於', '2019年', '8月', '7日', '作出', '判決', '，', '三', '審', '定讞', '，', '駁回', '日亞化', '的', '上訴', '請求', '，', '判定', '。', '日亞化', '澳洲', '專利號', '720234', '所', '主張', '之', '權利項', '無效', '，', '並', '判定', 'Arrow', '所', '販賣', '的', '億', '光', '產品', '不', '侵權', '。', '此外', '，', '億', '光', '針對', '日亞化', 'YAG', '。', '專利', '提起', '無效', '訴訟', '程序', '，', '美國', '最高法院', '（', 'Supreme ', 'Court of the ', 'United States', '）', '判定', '日亞化', '美國', 'YAG', '專利', 'US', '5,998', '。,', '925', '與', 'US', '7,531,960', '所', '主張', '之', '權利項', '無效', '。', '北京', '知識', '產權', '法院', '（', 'Beijing Intellectual ', 'Property ', 'Court', '）', '判定', '日亞', '。化', '中國', 'YAG', '專利', 'CN', '200610095837.4', '的', '全部', '權利項', '無效', '。', '台灣', '最', '高', '行政', '法院', '（', 'Taiwan ', 'Supreme ', 'Administrative Court', '。', '）', '判定', '日亞化', '台灣', 'YAG', '專利', 'TW', '383508', '的', '全部', '權利項', '無效', '。', '。']</t>
  </si>
  <si>
    <t>['大', '股東', '本人', '唐明亮', '於', '2019/09/02', '預計', '申讓', '3,500', '張', '股票', '給', '定宏', '國際', '投資', '，', '預計', '申讓', '比重', '41%', '，', '交易', '方式', '為', '轉讓', '私募股', '。', '票', '。', '。']</t>
  </si>
  <si>
    <t>['晶電', '於', '美國', '時間', ' 8 月', ' 30 日', '，', '在', '德拉瓦州', '聯邦', '地區', '法院', '對', '中國', '廣明', '源光', '科技', '公司', ' ', '(', 'GMY ', 'Lighting ', 'Technology', ')', ' ', '及', '。', '電商', '蘭亭', '集勢', ' ', '(', 'Lightin', 'thebox ', 'Holding', '，', 'LITB', ')', '，', '提出', '專利', '侵權', '訴訟', '，', '控訴', ' GMY ', '及', ' LITB ', '網站', '上', '販賣', '及', '為', '販賣', '邀', '。', '約', '的', ' GMY LED ', '燈絲', '燈泡', '，', '侵犯', '數', '件', '晶電', '專利', '，', '並', '申請', '法院', '針對', '其', '販賣', '的', '產品', '核發', '禁制令', '。', '晶電', '在', '訴狀', '中', '控訴', ' GMY', '。', ' Lighting ', 'Technology', '、', 'Lightin', 'thebox ', 'Holding ', 'Co', '.', ',', ' Ltd', '.', '、', 'Light ', 'In ', 'The ', 'Box ', 'Limited', '、', 'Lightin', 'thebox ', 'Inter', '。', 'rnational ', 'Logistic ', 'Co', '.', ',', ' Limited ', '及', ' LITB', ',', ' Inc', '.', '，', '販賣', '及', '為', '販賣', '邀約', ' GMY LED ', '燈絲', '燈泡', '。', '晶電', '截至', '今年', ' 08', ' 月', '。', ' 30', ' ', '日', '止', '，', '已', '控告', '包括', ' Newhouse ', 'Lighting', '、', 'All ', 'Star ', 'Lighting ', '等', '數', '家', '公司', '專利', '侵權', '，', '且', '被告', '公司', '也', '先後', '選擇', '和', '。', '和解', '。', '晶電', '並', '將', '燈絲', ' ', '(', '燈泡', '專利', '組合', '，', '授權給', '超時代', '光源', ' ', '(', 'Super ', 'Trend ', 'Lighting', ')', '、', '開發', '晶 ', '(', 'KAISTAR', ')', '、', 'QL Ligh', '。', 't Source ', '等', ' 3 ', '家', '公司', '。', '。']</t>
  </si>
  <si>
    <t>['義隆電', '第 3 季', '在', '旺季', '加持', '下', '，', '營收', '動能', '持續', '看增', '，', '觸控板', '為', '目前', '主要', '營收', '，', '比重', '約', ' ', '50%', '，', '由於', '客戶', '轉單', '，', '加上', '關。稅備', '貨潮', '加溫', '，', '客戶', '追加', '急單', '，', '三', '大', '利基', '加持', '，第', ' 3', ' 季', '出貨', '優於', '預期', '，', '全', '年', '目標', '則', '不變', '，', '維持', ' 0.7', ' 億', '套', '以上', '目標', '。', '。', '觸控筆', '去年', '總出貨量', '為', ' 460', ' 萬', '套', '，', '今年', '上', '半', '年', '出貨', '已', '接近', '去年', '全', '年', '，', '達', ' 450', ' 萬', '套', '，', '今年', '全', '年', '可望', '挑戰', ' 1000 萬', '。', '套', '。', '而', '筆電', '的', '電容式', '指紋', '辨識', '晶片', '，', '受限', '筆電', '產品', '週期', '長', '，', '發酵期', '較', '慢', '，', '預計', '隨著', '市場', '趨勢', '帶動', '下', '，', '滲透率', '可望', '逐。季', '提高', '，', '且', '明年', '出貨', '將', '優於', '今年', '，', '有助', '營運', '表現', '。', '。']</t>
  </si>
  <si>
    <t>['內部', '稽核', '主管', '顏良翰', '離職', '，', '由', '方淑瑩', '接任', '。', '。']</t>
  </si>
  <si>
    <t>['2019/09/02', ' ', '依', '2019/06', '財報', '新增', '向', '上', '觀察', '，', '原因', '為', '：', '。', '因', '擺脫', '虧損', '轉投資', '並', '專注', '二極體', '本業', '，', '財務', '結構', '漸', '改善', '，', '惟', '營業', '效率', '待', '加強', '，', '故', '。', '僅', '持', '向', '上', '觀察', '。', '。']</t>
  </si>
  <si>
    <t>['怡利', '電', '上', '半', '年', '稅', '後', '盈餘', '3,353萬', '元', '，', '優於', '去年', '同', '期', '稅', '後', '虧損', '5,240萬', '元', '，', '每', '股', '盈餘', '0.28', '元', '，', '優於', '去年', '同', '期', '每', '股', '虧損', '0.', '。', '44', '元', '。', '業務', '型態', '由', '正原廠', '（', 'OE', '）', '訂單', '，', '取代', '過去', '「', '準', 'OE', '」', '，', '並', '由', '車用', '抬頭', '顯示器', '（', 'HUD', '）', '，', '取代', '多媒體', '導航', '主機', '，', '。', '朝', '國際', '一', '階', '（', 'Tier 1', '）', '大', '廠', '目標', '邁進', '。', '怡利電', '目前', '與', '各', '國際', '車廠', '母廠', '技術', '交流', '的', '心得', '，', '認為', '各', '車廠', '已', '競相', '規劃', '搭載', '。', 'ARHUD', '，', '預料', '未來', '將', '成為', '汽車', '的', '標配', '。', '怡利電', '運用', '新一代', 'ARHUD', '傾向', '無', '光學', '鏡片', '的', '顯像', '技術', '，', '將', '爭取', '成為', '世界', '第一', '個', '。', '「', '無', '鏡', '成像', 'ARHUD', '」', '商品化', '的', '先行', '者', '。', '怡利', '電', '前', '擋', '玻璃', '抬頭', '顯示器', '（', 'WHUD', '）', '已', '配置', '在', '吉利', '汽車', '旗下', '首', '款', '純', '電動', '汽車', '。', '－', '「', '幾何A', '」', '。', '幾何A', '是', '吉利', '汽車', '高端', '純電', '品牌', '，', '公司', '已', '被', '視為', '吉利', '高端', '車用', '電子', '應用', '的', '戰略', '夥伴', '之', '一', '，', '除', '已', '接獲', '大', '。', '陸吉利', '、', '紅旗', '及', 'VW', '等', '十幾', '個', '車款', '訂單', '。', '。']</t>
  </si>
  <si>
    <t>['晶悅', '將', '興建', '住宅', '出售', '之', '新建', '工程', '，', '發包給', '關係人', '京富祥', '營造', '股份', '有限公司', '承造', '，', '說明', '如', '下', '：', '台南', '歸仁區', '武東段', '106', '.', '。', '108.109', '地號', '第一', '期', '工程', '預計', '參與', '投入', '之', '金額', '為', '新台幣', '737,333,208', '元', '(', '含', '稅', ')', '董事會', '授權', '董事長', '在', '預計', '發包', '金額', '增減', '。', '2%', '之', '範圍', '內', '全權', '處理', '之', '。', '。']</t>
  </si>
  <si>
    <t>['辭任', '1', '董', '。', '董事', '邱月琴', '(', '臺灣', '銀行', '代表', ')', '卸任', '。']</t>
  </si>
  <si>
    <t>['法人', '董事', '代表人', '配偶', '王瑤', '於', '2019/07/29', '預計', '申讓', '1,035', '張', '股票', '，', '預計', '申讓', '比重', '100%', '，', '因', '其他', '：', '個人', '理財', '規劃', '，', '89', '張', '。', '股票', '未', '轉讓', '，', '交易', '方式', '為', '一般', '交易', '。', '。']</t>
  </si>
  <si>
    <t>['2019', '/', '09/02', '收盤價', '3.90', '元', '，', '月', '報酬', '下跌', '34%', '。', '。']</t>
  </si>
  <si>
    <t>['鴻碩', '代', '曾孫', '公司', '航碩', '興業', '有限公司', '公告', '為', '因應', '集團', '長期', '業務', '發展', '，', '取得', '越南', '土地', '使用權', '，', '以', '生產', '經營', '銅品', '、', '電腦連', '。', '接線', '、', '訊號線', '及', '電腦', '週邊', '產品', '等', '，', '取得', '土地', '使用權', '價格', '為', '美金', '181.5萬', '元', '(', '折合', '越南盾', '4,222,597.5萬', '元', ')', '。', '。']</t>
  </si>
  <si>
    <t>['2019年', '08月', '累計', '營收', '139,346千', '元', '，', '年減', '49%', '。', '2019年', '08月', '單月', '營收', '12,182千', '元', '，', '年減', '48%', '。', '。']</t>
  </si>
  <si>
    <t>['總經理', '曹賜正', '內部', '調動', '，', '由', '李清發', '接任', '。', '。']</t>
  </si>
  <si>
    <t>['研發', '主管', '姜同會', '內部', '調動', '，', '由', '李方正', '接任', '。', '。']</t>
  </si>
  <si>
    <t>['昇達', '科技', '投資', '架構', '調整', '，', '透過', '子公司', 'UMT Holdings ', '(', 'Samoa', ')', ' Limited', '所', '持有', '之', '轉投資', '事業', '轉為', '本', '公司', '直接', '持有', '，', '說', '。', '明', '如下', '：', '。', '1', '.', '標的物', '之', '名稱', '及', '性質', '：', 'Terasilicon ', 'Co.', ',', 'Ltd', '。', '2', '.', '本', '公司', '董事會', '決議', '為', '提升', '管理', '效率', '與', '簡化', '集團', '組織', '調整', '投資', '架構', '，', '原', '以', '100%', '持有', '之', '子公司', 'UMT ', 'Holdings ', '(', 'Samoa', ')', '。', ' Limited', '間接', '持有', '之', 'Terasilicon ', 'Co.', ',', 'Ltd ', '股權', '，', '調整', '由', '本', '公司', '依', '原', '持有', '股權', '比例', '直接', '持有', '雷捷', '電子', '股份', '有限公司', '。', '司', '32.36%', '之', '股權', '。', '。', '3', '.', '取得', '或', '處分', '之', '具體', '目的', '或', '用途', '：', '投資', '架構', '調整', '。']</t>
  </si>
  <si>
    <t>['董事', '之', '法人', '代表人', '許隆倫', '2019/09/02', '設質', '100,000', '股', '給', '國票', '綜合', '證券', '，', '累計', '設質', '1,180,000', '股', '。', '。']</t>
  </si>
  <si>
    <t>['1', '.', '洋華', '本業', '主要', '分為', '機電', '及', '光電', '兩', '大', '事業群', '，', '機電', '事業群', '主要', '是', '生產', '材料', '給', '電器', '電纜', '廠商', '，', '再', '交由', '台電', '審查', '，', '目前', '。', '每', '年', '需求', '維持', '穩定', '，', '依照', '往例', '來', '看', '，', '每', '年', '都', '可', '維持', '穩定', '的', '營收', '、', '獲利', '。', '光電', '事業', '已', '逐步', '調整', '公司', '營運', '，', '轉往', '布', '局工', '。控', '產品', '，', '如', '大', '尺寸', '教育', '白板', '、', 'POS 機', '、', '醫療用面板', '等', '，', '目前', '工控', '產品', '比重', '約', '達', ' ', '55%', '，', '未來', '可望', '持續', '擴大', '，', '而', '雖然', '調', '。', '整', '生產', '基地', '布局', '，', '目前', '在', '中國', '仍', '有', '負責', '售後', '服務', '基地', '的', '子公司', '。', '。', '2', '.', '洋華業', '外', '除', '前', '幾', '年', '陸續', '處分', '中國', '廠房', '，', '也', '積極', '活化', '越南', '、', '台灣', '廠區', '，', '將', '閒置', '廠房', '空間', '出租', '，', '目前', ' 8 萬平方米', '的', '。', '越南', '廠區', '，', '有', '兩', '家', '廠商', '正在', '接洽', '中', '，', '若', '確定', '簽約', '承租', '，', '越南河', '內', '廠區', '將', '完全', '利用', '，', '台北', '辦事處', '也', '出租', '一半', '空間', '，', '可', '。', '增加', '業', '外', '租金', '收入', '。', '展望', '下', '半', '年', '，', '洋華', '主要', '出貨', '零組件', '，', '因此', '受', '關稅', '、', '終端', '市場', '需求', '的', '影響', '較', '小', '，', '目前', '機電', '產品', '的', '。', '需求', '穩定', '、', '光電', '產品', '接單', '狀況', '也', '正常', '，', '訂單', '能見度', '約', ' 1.5-2', ' ', '個', '月', '，', '預期', '光電', '產品', '本', '季', '將', '是', '全', '年', '最', '旺', '，', '機電', '產品', '則', '。', '會', '落在', '第 4', ' 季', '。', '。']</t>
  </si>
  <si>
    <t>['財務', '經理', '陳佩君', '內部', '調動', '，', '由', '林詩芸', '接任', '。', '。', '會計', '主管', '洪佳伶', '內部', '調動', '，', '由', '林詩芸', '接任', '。', '。']</t>
  </si>
  <si>
    <t>['2019年', '08月', '累計', '營收', '425,532千', '元', '，', '年增', '469%', '。', '2019年', '08月', '單月', '營收', '85,440千', '元', '，', '年增', '267%', '。', '。']</t>
  </si>
  <si>
    <t>['台灣', '氣立', '上', '半', '年', '營收', '執行', '元件', '占', '比', '約', '6成多', '，', '控制', '元件', '占', '比', '約', '9%', '，', '輔助', '元件', '占', '比', '約', '11%', '到', '12%', '，', '氣源', '處理', '元件', '占', '比', '約', '5。%', '。', '銷售', '地區', '仍', '以', '中國', '大陸', '為', '主要', '市場', '，', '占', '比', '約', '8成', '，', '台灣', '市場', '占', '比', '約', '15%', '。', '從', '客戶別', '來', '看', '，', '經銷商', '、', '電子', '產業', '和氣', '。', '動產業', '三', '大', '應用', '占', '比', '合計', '超過', '75%', '。', '氣立', '在', '中國', '浙江', '平湖', '園區', '持續', '動工', '，', '預估', '今年', '第4', '季', '完工', '，', '明年', '第1', '季', '開始', '進駐', '。', '設備', '。', '氣立', '擴廠', '項目', '的', '廠區', '主要', '規劃', '包括', '2/3', '用於', '集團', '上游', '模具', '設計', '製造', '、', '原物料', '鋁壓', '鑄件', '、', '氣動', '元件', '製造', '及', '車用', '。', '零組件', '生產', '等', '；', '另外', '1/3', '廠區', '規劃', '下游', '金屬', '表面', '處理', '製程', '，', '包含', '精密', '研磨', '、', '陽極', '處理', '及', '表面', '烤漆', '等', '。', '。']</t>
  </si>
  <si>
    <t>['董事', '本人', '林泉源', '2019/09/02', '設質', '224,000', '股', '給', '遠東', '國際', '商業', '銀行', '，', '累計', '設質', '1,163,000', '股', '。', '。']</t>
  </si>
  <si>
    <t>['雙美', '經營權', '之', '爭', '再度', '白熱化', '，', '雙美', '發出', '新聞稿', '表示', '，', '原', '經', ' 7 月', ' 19', ' 日', '雙美', '董事會', '改選', '落幕', '後', '，', '可望', '揮別', '市場', '紛擾', '。', '，', '不過', '，', '在', ' 8 月', ' 21 日', '接獲', '監察人', '典華', '通知', '，', '將', '在', ' 10 月', ' 8 日', '自行', '召集', ' 2019', ' 年', '第 1', ' 次', '股東', '臨時會', '，', '由於', '召開', '。', '訴求', '缺乏', '合理', '與', '正當性', '，', '同時', '損及', '全體', '股東', '權益', '。', '由於', '典華', '在', '未', '有', '充分', '理由', '下', '，', '已', '危害', '公司', '治理', '與', '濫用', '監察人', '職責', '。', '，', '表示', '遺憾', '，', '為', '維護', '全體', '股東', '權益', '，', '將', '依法', '提出', '程序', '異議', '。', '雙美', '為', '因應', '中國', '市場', '需求', '，', '積極', '擴建', '新', '廠', '，', '預計', '最', '快', ' 2', '。020', ' ', '年', '第 4 季', '可', '開始', '投', '產', '，', '目前', '受到', '市場派', '紛爭', '影響', '，', '擴產', '進度', '延宕', '，', '後續', '營運', '恐', '受阻', '。', '。']</t>
  </si>
  <si>
    <t>['辭任', '2', '董', '。', '董事', '尚垣成', '(', '鈞品', '投資', '代表', ')', '卸任', '。', '董事', '俞惟中', '(', '鈞品', '投資', '代表', ')', '卸任', '。', '辭任', '1', '董', '。', '董事長', '俞惟中', '(', '鈞品', '投資', '代表', ')', '卸任', '。']</t>
  </si>
  <si>
    <t>['正文', '受惠', '貿易戰', '轉單', '效應', '、', '新', '產品', '等', '帶動', '，', '且', '越南廠', '將', '在', '下', '半', '年', '進入', '量產', '，', '分散', '貿易戰', '風險', '，', '5G', '明年', '大規模', '商轉', '也', '。', '將', '帶動', '設備', '升級', '，', '正文', '下', '半', '年', '將', '比', '上', '半', '年', '好', '。', '正文', '小型', '基地台', '產品', '成熟', '，', '從', '3G', '就', '開始', '出貨', '，', '且', '現在', '出貨', '的', '4G LTE', '產。品', '都', '已經', '內建', '5G', '的', '功能', '，', 'CPE', '產品', '內建', '5G', '功能', '、', '電信', '100', 'G', '的', 'Switch', '、', 'Wifi6', '等', '新', '產品', '，', '因為', '5G', '的', '技術', '為', '革新', '而', '非', '單純', '。', '演進', '，', '預計', '將', '帶動', '聯網', '設備', '更新', '，', '且', '小型', '基地台', '因', '5G', '傳輸', '距離', '較', '短', '，', '將', '需要', '大規模', '布建', '，', '將', '有利於', '正文', '營收', '持續成', '。', '長', '，', '但', '相關', '5G', '大規模', '放量', '需求', '還是', '要', '等到', '2021', '~', '2020年', '。', '。', '【', 'TCRI ', '觀點', '_', '20190923', '】', '。', '1', '.', '新建', '越南廠', '未', '如期', '量產', '，', '貿易戰', '影響', '中性', '偏負', '。', '照', '公司', '表示', '，', '原先', '預計', '越南廠', '在', '2019', 'Q', '1', '即可', '量產', '，', '目前', '量產', '進度', '。', '推延', '至', '2019', 'Q4', '，', '評估', '2019', 'Q', '4', '將', '有', '6', '條', '產線', '，', '另', '有', '3', '條', '2020', 'H1', '投產', '，', '全', '產量', '估計', '將', '可', '達到', '目前', '中國廠', '產量', '的', '7成', '，', '以', '此', '。', '推算', '和', '原先', '依照', '其', '公司債', '公說', '所', '推算', '之', '今年', '產量', '占', '比', '相差', '不大，', '2019年', '越南廠', '產值', '約', '5.3', '~', '8億', '，', '約', '占', '總產量', '4', '~', '6%', '，', '。', '加上', '台灣', '9%', '以內', '，', '共', '約', '15%', '非', '中國', '產能', '。', '2019', 'H', '1', '中國', '昆山廠', '及', '常熟廠', '合計', '產量', '仍', '占', '約', '91%', '，', '估計', '中國廠', '2019年', '產量', '仍', '。', '約', '85%', '。', '。', '2', '.', '主要', '市場', '位於', '美洲', '，', '占', '比', '達', '55%', '(', '2017年', ')', '，', '以', '美國', '為主', '，', '非', '中國', '產能', '仍', '不足以', '供應', '銷', '美', '訂單', '。', '。']</t>
  </si>
  <si>
    <t>['研發', '主管', '王世榮', '內部', '調動', '，', '由', '楊志奕', '接任', '。', '。']</t>
  </si>
  <si>
    <t>['眾達', ' - KY', '受', '全球', '貿易戰', '影響', '，', '衝擊', '市場', '信心', '、', '客戶', '需求', '也', '轉趨', '保守', '，', '展望', '下', '半', '年', '，', '原先', '規劃', '充實', '營運', '資金', '的', '現增', '。', '案', '仍', '會', '進行', '，', '但', '整體', '大', '環境', '呈現', '混沌', '狀態', '，', '預期', '眾達', '本', '季', '受', '客戶', '需求', '保守', '，', '本', '季', '營收', '將', '略', '低於', '第 2 季', '，第 4 季', '則', '。', '仍', '需', '觀察', '大', '環境', '變化', '。', '眾達', '目前', '全球', '出貨', '比重', '，', '仍', '以', '北美', '市場', '比重', '達', ' 7 成', '居冠', '，', '其次', '則', '是', '中國', '、', '日本', '占', '比', '為', ' 3 成', '。', '。', '。']</t>
  </si>
  <si>
    <t>['2019年', '08月', '累計', '營收', '6,829,810千', '元', '，', '年增', '18%', '。', '2019年', '08月', '單月', '營收', '1,214,444千', '元', '，', '年增', '24%', '。', '。']</t>
  </si>
  <si>
    <t>['內部', '稽核', '主管', '童佩甄', '離職', '，', '由', '林秀玟', '接任', '。', '。']</t>
  </si>
  <si>
    <t>['大展證', '說明', '2019年', '第二', '季', '自結', '稅', '前', '損益', '與', '會計師', '查核數', '差異', '達', '20%', '之', '差異', '原因', '：', '第二', '季', '自結', '與', '會計師', '查核數', '差異', '達', '2。0%', '主', '係', '自結稅', '前', '損益', '未', '認列', '採', '權益法', '評價', '之', '投資', '損失', '503仟', '元', '，', '約', '佔', '總差異數', '873仟', '元', '的', '57.62%', '。', '。']</t>
  </si>
  <si>
    <t>['2019', '/', '09', '/', '02', ' TCRI', '依', '2019/06', '財報', '調降', '1', '等', '，', '歸', '第7', '等', '，調', '等', '因', '：', '。', '昆山廠', '爆炸', '影響', '約', '40', '-', '50%', '產能', ',', '稅', '後', '損益', '大虧', ';', '短期', '難', '恢復', ',', '故', '予以', '調降', '1', '等', '.', '。']</t>
  </si>
  <si>
    <t>['1', '.', '生華科', '治療', '乳癌', '新', '藥', 'CX-5461', '因', '獲得', '2016年', '加拿大', ' SU2C-CBCF', '所', '共同', '支持', '之', '「', '抗', '乳癌', '夢幻', '團隊', '」', '(', 'Breast Cancer', '。', 'Dream ', 'Team', ')', '經費', '贊助', '，', '於', '加拿大', '執行', '臨床', '試驗', '，', '已', '完成', '一', '期', '劑量', '遞增', '階段', '(', 'Dose ', 'Escalation ', 'Phase', ')', '，', '確認', '下', '一', '階', '。', '段', '給', '藥', '劑量', 'RP2D', '，', '達成', '試驗', '主要', '評估', '指標', '，', '並', '於', '美國', '時間', '2019年', '9月', '1日', '接獲', '通知', '，', '已', '於', '加拿大', 'University ', 'Health', '。', 'Network ', '臨床', '中心', '納入', '擴增', '族群', '試驗', '(', 'Expansion ', 'Cohort', ')', '第一', '位', '受', '試', '者', '。', '。', '2', '.', '此', '項', '人體', '一', '期', '臨床', '試驗', '採', '劑量', '遞增', '實驗', '及', '療效', '擴增', '族群', '試驗', '，', '係', '符合', 'FDA', '為', '加速', '新', '藥', '開發', '，', '最', '新', '指引', '所', '設計', '。', '根', '。', '據', '試驗', '結果', '顯示', '，', 'CX-', '5461', '安全性', '及', '耐受性', '良好', '，', '無', '重大', '安全性', '疑慮', '，', '已', '達到', '安全性', '評估', '指標', '，', '將', '依', '規畫', '進行', '下', '一', '。', '階段', '療效', '擴增', '族群', '試驗', '。', '。', '3', '.', '在', '劑量', '遞增', '階段', '，', 'CX-', '5461', '用於', '治療', '具', '特定', '基因', '變異', '或', '缺損', '的', '病患', '族群', '即', '展現', '早期', '療效', '，', '此', '一', '成果', '將', '於', '療效', '擴增', '。', '族群', '試驗', '進一步', '驗證', '。', '相關', '臨床', '數據', '正', '進行', '進一步', '分析', '，', '待', '完成', '後', '將', '依', '相關', '規定', '公告', '。', '單一', '臨床', '試驗', '結果', '並', '不', '足以', '。', '充分', '反映', '未來', '新', '藥', '開發', '上市', '之', '成敗', '，', '投資人', '應', '審慎', '判斷', '謹慎', '投資', '。', '。']</t>
  </si>
  <si>
    <t>['2019', '/', '09/', '02', '收盤價', '9.75', '元', '，', '月', '報酬', '下跌', '50%', '。', '。']</t>
  </si>
  <si>
    <t>['心悅', '研發', '中', '之', '失智症', '及', '併發', '精神', '異常', '治療', '新', '藥', 'SND', '51', ' ', '(', 'Tannquilynne', ')', '，', '通過', '美國', '食品', '藥物', '管理局', '(', 'FDA', ')', '之', '新', '藥', '臨床', '。', '試驗', '(', 'IND', ')', '審批', '、', '核准', '執行', '二', '期', '人體', '臨床', '試驗', '。', '預計', '2021-', '2022年', '完成', '初步', '收案', '，', '惟', '實際', '時程', '將', '依', '執行', '進度', '決定', '是否', '。', '調整', '。', 'SND51', '原料', '雖', '來自', '天然界', '，然', '公司', '自行', '開發', '並', '掌握', '純化', '、', '合成', '、', '製劑', '等', '技術', '及', '多', '項', '專利', '，', '二', '期', '臨床', '試驗', '許可', '。', '以', '化學藥', '、', '並非', '植物藥', '申請', '通過', '。', '除了', 'GMP', '製劑', '以', '自有', '技術', '移轉', '委外', '生產', '，', '本', '公司', '及', '關係', '企業', ' Syneu', 'Rx ', 'Lifescienc', '。', 'e US Inc', '.', '獨力', '完成', '所有', '的', '試驗', '及', 'eCTD IND', '送件', '，', '是', '國內', '第一', '家', '不需', 'CRO', '，', '具備', '技術', '能力', '、', '自行', '送件', '美國', 'FDA', '的', '新', '藥', '。', '公司', '。', '。']</t>
  </si>
  <si>
    <t>['補選', '1', '董', '。', '獨立', '董事', '郭憲壽', '新任', '。']</t>
  </si>
  <si>
    <t>['董事', '本人', '中央', '研究院', '於', '2019/09/02', '預計', '申讓', '12,000', '張', '股票', '給', '行政院', '國家', '科學', '技術', '發展', '基金', '，', '預計', '申讓', '比重', '20%', '，交', '。', '易', '方式', '為', '洽', '特定人', '。', '。']</t>
  </si>
  <si>
    <t>['會計', '主管', '葉麗如', '離職', '，', '由', '潘姵雯', '暫代', '。', '。', '財務', '經理', '葉麗如', '離職', '，', '由', '何怜儀', '暫代', '。', '。']</t>
  </si>
  <si>
    <t>['1', '.', '奈米', '醫材', '轉投資', '之', '大陸', '子公司', '-', '碩創', '(', '上海', ')', '醫療', '器械', '有限公司', '(', '持股', '67%', ')', '於', '2019年', '07月', '底', '通過', '人工', '水晶體', '生產', '環境', '。', '檢測', '，', '包含', '工業', '廢水', '、', '工業', '廢氣', '、', '廠界', '噪音', '等', '項目', '，', '並', '經過', '法定', '21', '個', '工作日', '的', '公示', '程序', '後', '，', '通過', '上海市', '人工', '水晶體', '。', '生產', '環境', '評估', '檢測', '，', '取得', '正式', '生產', '產品', '之', '資格', '，', '將', '正式', '生產', '中國', '大陸', 'NMPA', '三', '類', '醫材', '取證', '臨床', '實驗', '所', '需', '的', '樣品', '。', '。', '2', '.', '碩創', '(', '上海', ')', '公司', '雖', '具備', '正式', '「', '生產', '產品', '」', '的', '資格', '，', '產品', '預計', '至少', '需', '時', '3.5', '年', '始', '能', '獲得', '銷售', '資格', '。', '。', '--', '中國', '大陸', 'NMPA', '三', '類', '醫材', '在', '通過', '第一', '階段', '「', '註冊', '檢驗', '」', '程序', '後', '，', '仍', '須', '通過', '第二', '階段', '「', '臨床', '實驗', '」', '及', '第三', '階段', '「', '產品', '。', '註冊', '」', '之', '程序', '始', '得', '上市', '銷售', '，', '第二', '、', '三', '階段', '尚', '總計需', '時', '至少', '3.5', '年', '(', '依', '個案', '而', '定', ')', '。', '。']</t>
  </si>
  <si>
    <t>['2019年', '08月', '累計', '營收', '3,874千', '元', '，', '年增', '21%', '。', '2019年', '08月', '單月', '營收', '788千', '元', '，', '年增', '65%', '。', '。']</t>
  </si>
  <si>
    <t>['董事長', '本人', '王明慶', '2019/09/02', '設質', '1,500,000', '股', '給', '華南', '商業', '銀行', '，', '累計', '設質', '1,500,000', '股', '。', '。']</t>
  </si>
  <si>
    <t>['日友', '環保', '北京', '處理', '醫療', '廢棄物', '二廠', '第4', '季', '將', '加入', '營運', '，', '在', '大陸', '投資', '廢棄物', '處理廠', '，', '還', '包括', '山西', '大同', '、', '江蘇', '宿遷', '等', '地', '。', '，', '由於', '現在', '山西', '運城廠', '執行', '設置', '程序', '通過', '，', '目前', '已', '進入', '工程', '施工', '階段', '，', '預期', '將', '在', '明年', '第3', '季', '完工', '。', '在', '台灣區', '方面', '，', '。', '日友', '彰濱廠', '第2', '座', '焚化爐', '已', '營運', '1.5', '個', '月', '，', '第3', '季', '若', '能', '把', '產能', '利用率', '提高', '，', '單季', '獲利', '表現', '看好', '。', '。']</t>
  </si>
  <si>
    <t>['內部', '稽核', '主管', '郭蓓娟', '離職', '，', '由', '張芷瑄', '接任', '。', '。']</t>
  </si>
  <si>
    <t>['改派', '1', '董', '。', '董事', '高振銘', '(', '量子', '投資', '代表', ')', '卸任', '。', '董事', '劉', '(', '王民', ')', '村', '(', '量子', '投資', '代表', ')', '新任', '。']</t>
  </si>
  <si>
    <t>['2019', '/', '09', '/', '02', ' TCRI', '依', '2019/06', '財報', '調降', '1', '等', '，', '歸', '第6', '等', '，調', '等', '因', '：', '。', '雖', '獲利', '尚', '穩', ',', ' ', '但', '綜合', '評分', '長期', '落於', '6 級', '區間', ' ', ',', '故', '隨', '綜合', '評分', '調降', '.', '。']</t>
  </si>
  <si>
    <t>['新海', '瓦斯', '召開', '法說會', '，', '上', '半', '年', '營收', '13.17億', '元', '，', '售氣', '收入', '占', '了', '8成', '，', '裝置', '收入', '1成', '、', '電信', '收入', '約', '1%', '，', '其他', '占', '了', '9%', '，', '營', '。益率', '17.03%', '，', '稅', '後', '淨利', '1.95億', '元', '，', '每', '股', '稅', '後', '盈餘', '1.09', '元', '。', '新海', '用戶', '32.4萬', '戶', '，', '相較', '全', '國', '360萬', '用戶', '，', '市占率', '約', '1成', '。', '。', '截至', '上', '半', '年', '新海', '通氣', '用戶數', '達', '32.4萬', '戶', '，', '較', '去年', '底', '成長', '3335', '戶', '，', '分區', '普及率', '以', '三重', '72.57%', '最', '高', '，', '板橋', '57.34%', '、', '新莊', '。', '58.31%', '。', '隨', '板橋', '、', '新莊', '供氣', '普及率', '持續', '成長', '，', '今年', '售氣量', '可望', '挑戰', '1.1億', '度', '，', '近期', '發展', '利基', '為', '江永翠', '重劃區', '，', '共計', '1。3', '個', '建案', '，', '已', '申請', '裝置', '戶數', '約', '2913', '戶', '。', '。']</t>
  </si>
  <si>
    <t>['董事', '配偶', '孫', '張秀嫦', '於', '2019/09/02', '預計', '申讓', '102', '張', '股票', '，', '預計', '申讓', '比重', '100%', '，', '交易', '方式', '為', '一般', '交易', '。', '。']</t>
  </si>
  <si>
    <t>['辭任', '1', '董', '。', '董事', '楊朝木', '(', '錫標', '代表', ')', '卸任', '。']</t>
  </si>
  <si>
    <t>['董事', '之', '法人', '代表人', '吳金泉', '2019/09/03', '設質', '460,000', '股', '給', '財政部', '南區', '國稅局', '，', '累計', '設質', '3,144,000', '股', '。', '。']</t>
  </si>
  <si>
    <t>['2019年', '08月', '累計', '營收', '666,040千', '元', '，', '年減', '48%', '。', '2019年', '08月', '單月', '營收', '9,890千', '元', '，', '年', '減', '94%', '。', '。']</t>
  </si>
  <si>
    <t>['巴西', '政府', '近期', '公布', '對', '台灣', '、', '中國', '、', '韓國', '、', '泰國', '等', '進口', '尼龍絲', '調查', '結果', '，', '其中', '力麗', '及', '旗下', '力鵬', '相較', '其他', '業者', '，', '外銷價', '。', '並', '未', '低於', '內銷', '價格', '，', '被', '認定', '在', '調查', '期間', '無', '傾銷', '事實', '，', '力麗', '、', '力鵬', '最', '快', '年底', '可望', '獲', '巴西', '免去', '每', '噸', ' ', '445.45', ' ', '美元', '的', '傾銷', '。稅', '，', '力麗', '目前', '巴西', '在', '外銷', '營收', '中', '的', '佔比', '約', ' 10%', '，', '僅次於', '日本', '、', '美國', '，', '算是', '地', ' 3 ', '大', '的', '外銷', '市場', '，', '此', '次', '若', '被', '免去', '傾銷', '。稅', '，', '也', '將', '有利', '後續', '的', '營運', '表現', '。', '。']</t>
  </si>
  <si>
    <t>['2019年', '08月', '累計', '營收', '1,342,276千', '元', '，', '年減', '7%', '。', '2019年', '08月', '單月', '營收', '150,673千', '元', '，', '年減', '37%', '。', '。']</t>
  </si>
  <si>
    <t>['仰德', '集團', '借重', '華航', '前', '董事長', '何煖軒', '企業', '經營', '的', '長才', '，', '證實', '將', '出任', '集團', '「', '首席', '總顧問', '」', '。', '集團', '指出', '，', '何不管', '過去', '在', '公', '。', '務', '單位', '、', '華航', '都', '有', '非常', '豐富', '的', '管理', '經驗', '，', '因此', '希望', '他', '到', '公司', '後', '當', '「', '企業', '成員', '的', '老師', '」', '，', '一起', '讓', '經營', '管理', '變更好', '。', '仰。德', '企業', '集團', '旗下', '包括', '士林', '電機', '、', '國賓', '飯店', '、', '新竹', '物流', '、', '士林', '開發', '、', '新豐', '高爾夫球場', '、', '台灣', '麥當勞', '等', '。', '。']</t>
  </si>
  <si>
    <t>['大', '股東', '利用', '他人', '名義', '持有', '者', '和', '築', '投資', '2019/09', '/03', '設質', '7,500,000', '股', '給', '元大', '商業', '銀行', '，', '累計', '設質', '24,500,000', '股', '。', '。']</t>
  </si>
  <si>
    <t>['2019', '/', '09/03', '收盤價', '3.38', '元', '，', '月', '報酬', '下跌', '33%', '。', '。']</t>
  </si>
  <si>
    <t>['2019年', '08月', '累計', '營收', '1,284,770千', '元', '，', '年減', '23%', '。', '2019年', '08月', '單月', '營收', '167,589千', '元', '，', '年減', '20%', '。', '。']</t>
  </si>
  <si>
    <t>['董事長', '本人', '吳清源', '2019/09/03', '設質', '9,000,000', '股', '給', '中租迪和', '，', '累計', '設質', '19,720,000', '股', '。', '。']</t>
  </si>
  <si>
    <t>['2019年', '08月', '累計', '營收', '500,373千', '元', '，', '年增', '78%', '。', '2019年', '08月', '單月', '營收', '76,422千', '元', '，', '年增', '101%', '。', '。']</t>
  </si>
  <si>
    <t>['台積電', '向', 'Lam ', 'Research ', 'International Sarl', '訂購', '機器', '設備', '供', '生產用', '，', '交易', '總金額', 'NT$', '5,956', ' ', '佰萬', '元', '。', '。']</t>
  </si>
  <si>
    <t>['順德', '展望', '下', '半', '年', '營運', '表現', '，', '持續', '受惠', '車用', '和', '工業', '電子', '應用', '功率', '半導體', '導線', '架長線', '需求', '，', '且', '車', '用功率', '半導體', '價值', '可望', '。', '隨著', '傳動', '系統', '電氣化', '持續', '成長', '，', '預期', '未來', '2', '年', '車用', '占', '順德', '整體', '業績', '比重', '上', '看', '32%', '。', '從', '產品', '業績', '比重', '來', '看', '，', '今年', '上', '半', '年', '。', '電子', '業務', '占', '順德', '整體', '比重', '約', '8成多', '，', '其中', '功率', '和', '分離式', '元件', '導線', '架', '占比', '約', '6成多', '，', 'IC', '導線', '架', '占比', '約', '15%', '到', '17%', '，', '智慧型', '。', '手機', '用音圈', '馬達', '（', 'VCM', '）', '占', '比', '約', '5%', '，', 'LED', '導線', '架', '占比', '約', '3%', '。', '在', '全球', '功率', '和', '分離式', '元件', '導線架', '市場', '，', '順德', '相關', '占', '比', '約', '15', '。.8%', '，', '位居', '第一', '，', '其他', '競爭', '同業', '包括', '日本', '三井', '高科技', 'MHT', '（', 'Mitsui-High Tec', '）', '、', '界霖', '、', '日本', '益能達', '株式會社', '（', 'Enomo', '。', 'to', '）', '、', '中國', '寧波康強', '（', 'Kangqiang', '）', '等', '。', '。']</t>
  </si>
  <si>
    <t>['2019年', '08月', '累計', '營收', '33,610,600千', '元', '，', '年減', '44%', '。', '2019年', '08月', '單月', '營收', '5,222,016千', '元', '，', '年減', '37%', '。', '。']</t>
  </si>
  <si>
    <t>['聯上', '實業', '和', '聯上', '開發', '聲明', '指出', '，', '都會', '生活', '債信', '危機', '，', '並非', '因', '聯上', '董事長', '蘇永義', '取得', '經營權', '之後', '才', '發生', '，', '而是', '前', '董事', '。長', '宋宸鏞', '經營', '期間', '一直', '存在', '的', '問題', '，', '宋宸鏞', '違背', '當初', '雙方', '簽約', '時', '，', '同意', '議定', '股票', '完成', '過戶', '前', '的', '所有', '負債', '，', '包含', '銀行', '。', '聯貸', '案件', '概', '由', '宋宸鏞', '自行', '承擔', '，', '而今', '宋', '卻', '拒絕', '簽名', '連保', '，', '宋宸鏞', '倒果', '為', '因', '，', '反', '將', '經營', '都會', '生活', '所', '生', '債務', '全', '推給', '協助', '。', '救火', '的', '蘇永義', '。', '聯上', '只是', '為了', '保障', '債權', '而', '不得不', '取得', '經營權', '，', '避免', '公司', '虧損', '日益', '增加', '。', '所有', '債信', '危機', '都', '是', '宋宸', '鏞留', '。', '下', '的', '。', '。']</t>
  </si>
  <si>
    <t>['漢翔', '舉辦', '法說會', '，', '國機', '國造', '起手式', '的', '新式', '高教機', '原型機', '預定', '於', '本', '月', '26日', '出廠', '，', '預定', '於', '2020年', '6月', '首', '飛，', '2021年', '底', '量', '。', '產', '。', '漢翔', '估計', '66', '架', '新式', '高教機', '的', '商機', '大餅', '，', '國內', '可望', '有', '375億', '元', '的', '訂單', '規模', '，', '其中', '漢翔', '可望', '拿下', '逾', '200億', '元', '訂單', '，', '另', '。', '外', '100多億', '元', '訂單', '規模', '，', '可望', '轉包給', '108', '家', '台灣', '航太', 'A-Team ', '4.0', '聯盟', '廠商', '。', '而', '國防部', '的', '「', '鳳展', '專案', '」', '斥資', '高達', '1100億', '。元', '，', '將', '攜手', '美商', '洛馬', '將', '空軍', '144', '架', 'F-16', 'A/B', '型', '戰機', '提升為', 'F-16V', '戰機', '，', '漢翔', '負責', '包括', '安裝', 'AN/APG-83型', '主動', '相位', '陣列雷', '。達', '，', '及', '全新', '的', '任務', '電腦', '與', '座艙', '介面', '的', '構改案', '。', '漢翔', '與', '美商', '洛克希德馬丁', '合作', '執行', '的', '「', '鳳展案', '」', '，', '公司', '有意', '爭取', '成立', '。', '亞太', 'F-16V', '維修', '中心', '，', '以', '擴大', '軍機', '維修', '規模', '。', '另', '漢翔', '為', '因應', '空中', '巴士', '客戶', '的', '複材', '訂單', '急需', '生產', '，', '去年', '再', '擴充', '「', 'TACC-', '。', '19', '」', '複材', '能量', '廠房', '，', '新', '廠', '專責', '生產單', '走道', '的', 'A320', '系列', '機腹', '整流罩', '複材', '組件', '，', '預計', '今年', '第四', '季', '達', '產能', '滿載', '，', '可', '為', '公司', '。', '營運', '帶來', '利多', '。', '。', '【', 'TCRI ', '觀點', '_', '20190924', '】', '。', '1', '.', '軍機', '業務', '：', '高教機', '及', '鳳展', '專案', '皆', '持續', '進行', '中', '，', '惟', '軍機', '業務', '毛利', '較', '低', '，', '未來', '獲利', '貢獻度', '推估', '有限', '。', '。', '2', '.', '民機', '業務', '：', '訂單', '能見度', '高', '，', '但', '波音', '737-MAX', '尚未', '復飛', '，', '訂單', '尚', '存在', '不', '確定', '因素', '，', '需', '持續', '追蹤', '營運', '影響', '程度', '及', '擴廠', '。', '效益', '。', '。', '3', '.', '整體', '而言', '，', '有', '技術', '、', '有', '訂單', '，', '惟', '持續', '透過', '借款', '因應', '營運', '所', '需', '資金', '，', '借款', '依存度', '及', '利息', '費用', '皆', '增加', '，', '影響', '獲利', '。', '。']</t>
  </si>
  <si>
    <t>['改派', '1', '董', '。', '董事', '林一鋒', '(', '王道', '商業', '銀行', '代表', ')', '卸任', '。', '董事', '魏政祥', '(', '王道', '商業', '銀行', '代表', ')', '新任', '。']</t>
  </si>
  <si>
    <t>['董事', '本人', '現代', '投資', '2019/09/03', '設質', '20,000,000', '股', '給', '華南', '商業', '銀行', '，', '累計', '設質', '29,500,000', '股', '。', '。']</t>
  </si>
  <si>
    <t>['2019年', '08月', '累計', '營收', '2,917,240千', '元', '，', '年增', '42%', '。', '2019年', '08月', '單月', '營收', '437,876千', '元', '，', '年增', '91%', '。', '。']</t>
  </si>
  <si>
    <t>['2019', '/', '09/03', '收盤價', '3.63', '元', '，', '月', '報酬', '下跌', '38%', '。', '。']</t>
  </si>
  <si>
    <t>['2019年', '08月', '累計', '營收', '2,061,898千', '元', '，', '年增', '45%', '。', '2019年', '08月', '單月', '營收', '262,740千', '元', '，', '年增', '55%', '。', '。']</t>
  </si>
  <si>
    <t>['新揚科', '在', '中國', '手機', '品牌', '客戶', '訂單', '加入', '下', '，', '前', ' 7', ' 月', '營收', ' ', '15.9', ' 億', '元', '，', '年增', ' ', '9.08%', '。', '新揚科', '除', '在', '去年', '第 4 季', '完成', '新增', '。', ' 10 萬', '米', '平方', '產能', '，', '推升', '雙面板', '月', '產能', ' 40', ' 萬', '到', ' 45', ' 萬', '米', '平方', '，', '單面', '產品', '產能', '約', ' 10', ' 萬', '米', '平方', '到', ' 15 萬', '米', '平方', '，', '公。司', '規劃', '明年', '在', '台灣', '還要', '新增', ' 1', '-2 條', '生產線', '，', '因應', '市場', '需求', '。', '新揚科', '主要', '產品', '為', '無膠式', '軟性', '銅箔', '基板', '以及', '背膠膜', '、', '。', '純膠', '產品', '，', '針對', '高頻', '高速', '傳輸', '需求', '，', '也', '開發', ' MPI ', '材料', '，', '同時', '開始', '出貨', '客戶', '，', '預估', '今年', ' MPI ', '材料', '營收', '比重', '可望', '上', '看', '。', ' ', '10%', '，', '新揚科', ' MPI ', '產品', '在', '中國', '手機', '、', '美系', '品牌', '非', '手機類', '產品', '應用', '，', '也', '已', '獲', '認證', '並', '開始', '出貨', '。', '。']</t>
  </si>
  <si>
    <t>['麗清', '科技', '舉行', '法說會', '，', '發言人', '李鋆辰', '指出', '，', '美', '中', '貿易戰', '對', '敏感', '車市', '影響', '不', '小', '，', '中國', '車市', '持續', '低迷', '，', '但', '中國', '政府', '新', '車', '。', '排放', '新', '規定', '「', '國六', '」', '標準', '，', '7月', '起', '在', '部分', '一線', '城市', '提前', '上路', '，', '國五', '轉國六', '，', '有', '一', '波清', '庫存', '需求', '，', '營收', '有', '稍微', '好轉', '。', '。', '麗清', '也', '積極', '開發', '頭燈', '市場', '，', '營收', '佔比', '已', '達', '1成', '，', '目前', '已經', '有', '新', '客戶', '正在', '進行', '認證', '，', '一旦', '取得', '客戶', '認證', '，', '將', '可', '提高', '產', '。品', '能見度', '。', '李鋆辰', '指出', '，麗清', '上', '半', '年', '還是', '賺', '，', '下', '半', '年', '獲利', '目標', '要', '比', '上', '半', '年', '好', '，', '原因', '除', '下', '半', '年', '是', '旺季', '，', '理論', '上', '出貨量', '。', '就', '會', '比較', '大', '，', '所以', '比', '上', '半', '年', '來得', '樂觀', '。', '。', '【', 'TCRI ', '觀點', '_', '20190905', '】', '。', '1', '.', '麗清', '營運', '受', '中國', '車市', '下滑', '衝擊', '而', '轉衰', '，', '2019', '上', '半', '年', '營收', '年減', '3%', '至', '20.8億', '，', '加上', '因', '擴廠', '完工', '投產', '，', '致用人', '與', '折攤費', '。用', '年增', '0.64億', '(', 'YoY+', '15.1%', ')', '，', '使', '營益率', '由', '5.4%', '降至', '2.6%', '，', '稅', '後', '淨利', '由', '0.88億', '減', '至', '損益', '兩', '平', '邊緣', '，', '僅', '小賺', '352萬', '。', '惟', '隨。', '中國', '國務院', '提出', '振興', '車市', '措施', '，', '將', '逐步', '放寬', '或', '取消', '汽車', '限購', '措施', '，', '並', '支持', '購置', '新', '能源車', '，', '另', '允許', '符合', '排放', '標準', '的', '二', '。', '手車', '在', '該', '地區', '內', '交易', '，', '落實', '全面', '取消', '二手車', '限遷', '政策', '，', '促進', '交易', '流通', '；', '此', '舉', '是否', '可', '使', '公司', '營運', '間接', '受惠', '，', '尚', '待', '觀察', '。', '。', '。', '2', '.', '依', '中汽協', '統計', '，', '累計', '1-', '7月', '，', '中國', '汽車', '產銷量', '分別', '完成', '1393萬', '輛', '和', '1413萬', '輛', '，', '分別', '年', '減', '13.5%', '和', '11.4%', '。', '其中', '本土', '。', '自有', '品牌', '年減', '20.8%', '至', '456萬', '輛', '，美系', '品牌', '年', '減', '22.4萬', '輛', '至', '111萬', '輛', '，德系', '品牌', '年減', '4%', '至', '274萬', '輛', '，', '韓系', '品牌', '年減', '12.8。%', '至', '52萬', '輛', '，', '僅', '日系', '品牌', '保持', '成長', '，', '年增', '5.3%', '至', '254萬', '輛', '。', '而', '下游', '主要', '客戶', '，', '堤維西', '轉投資', '的', '大茂偉瑞柯', '，', '2019', '上', '半', '。', '年', '稅', '後', '損益', '同', '比', '亦', '受', '中國', '車市', '衰退', '衝擊', '，', '由', '盈轉虧', '，', '從', '大', '賺', '2.43億', '，', '銳減', '至', '小', '賠', '608萬', '。', '。']</t>
  </si>
  <si>
    <t>['2019年', '08月', '累計', '營收', '1,912,338千', '元', '，', '年減', '2%', '。', '2019年', '08月', '單月', '營收', '227,284千', '元', '，', '年減', '31%', '。', '。']</t>
  </si>
  <si>
    <t>['2019年', '08月', '累計', '營收', '849,608千', '元', '，', '年增', '38%', '。', '2019年', '08月', '單月', '營收', '130,945千', '元', '，', '年增', '15%', '。', '。']</t>
  </si>
  <si>
    <t>['2019', '/', '09', '/', '03', ' TCRI', '依', '2019/06', '財報', '調降', '1', '等', '，', '歸', '第9', '等', '，', '調', '等', '因', '：', '。', '市況', '不佳', ',', '加上', '同業', '殺價', '競爭', ',', '常續', '損益', '持續', '大虧', ',', '故', '依', '綜合', '評分', '予以', '調降', '1', '等', '.', '。']</t>
  </si>
  <si>
    <t>['2019/09/03', ' ', '依', '2019/06', '財報', '新增', '向', '下', '觀察', '，', '原因', '為', '：', '。', '同業', '殺價', '競爭', '嚴重', ',', '短期', '難解', ';', '若', '公司', '108', 'H2', '持續', '大虧', ',', '將', '予', '調降', '.', '。']</t>
  </si>
  <si>
    <t>['2019年', '08月', '累計', '營收', '2,340,881千', '元', '，', '年增', '137%', '。', '2019年', '08月', '單月', '營收', '325,290千', '元', '，', '年增', '25%', '。', '。']</t>
  </si>
  <si>
    <t>['2019年', '08月', '累計', '營收', '849,668千', '元', '，', '年增', '5%', '。', '2019年', '08月', '單月', '營收', '158,292千', '元', '，', '年增', '42%', '。', '。']</t>
  </si>
  <si>
    <t>['2019', '/', '09', '/', '03', ' TCRI', '依', '2019/06', '財報', '調升', '1', '等', '，', '歸', '第8', '等', '，調', '等', '因', '：', '。', '陸續', '處分', '非', '核心', '事業', ',', '並', '朝', '工控', '應用', '轉型', ';', ' ', '加上', '常續', '損益', '轉盈', ',', '營業', '活動', '有', '現金流', '。', '入', ',', '故', '予以', '調升', '1', '等', '.', '。']</t>
  </si>
  <si>
    <t>['2019/09/03', ' ', '依', '2019/06', '財報', '新增', '向', '上', '觀察', '，', '原因', '為', '：', '。', '新增', '向', '上', '觀察', '：', '擴產', '效益', '漸', '顯', '，', '公司', '以', '東南亞', '市場', '為主', '，', '持續', '擴增', '產能', '，', '預計', '可', '。', '挹注', '營收', '。', '。']</t>
  </si>
  <si>
    <t>['高雄市', '大八', '飯店', '在', '今年', '7月', '因', '經營', '不善', '歇業', '，', '員工', '全部', '資遣', '，', '但', '有', '不少', '婚宴', '的', '接單', '都', '還', '在', '業務', '的', '手', '中', '，', '除', '少數', '轉到', '。', '其他', '飯店', '定', '，', '最近', '已', '由', '聯上', '集團', '接手', '，', '未來', '大八', '飯店', '將', '以', '「', '晶綺', '盛宴', '博愛', '業務', '宴會', '團隊', '」', '經營', '，', '預計', '9月', '10日', '進駐', '。', '，', '目前', '已', '有', '部分', '員工', '被', '告知', '，', '準備', '要', '重返', '飯店', '工作', '。', '聯上', '集團', '已', '通知', '大八', '飯店', '的', '業務', '要', '「', '開始', '工作', '」', '，', '以', '訂席', '、', '公。司', '社團', '、', '宴會', '、', '喜宴', '為主', '，', '至於', '大八', '飯店', '之前', '的', '1樓', '的', '海鮮', '自助餐', '與', '2樓', '港式', '飲茶', '，', '另', '先', '作', '整修', '裝潢', '，', '會', '以', '新', '的', '格局', '。', '呈現', '及', '更', '優質', '的', '用餐', '環境', '，', '預定', '在', '10月', '中', '後會', '公告', '。', '。']</t>
  </si>
  <si>
    <t>['2019/09/03', ' ', '依', '2019/06', '財報', '新增', '向', '下', '觀察', '，', '原因', '為', '：', '。', '蝦紅素', '已', '於', '3', '年', '前', '首', '季', '末', '投產', '，', '子公司', '威旺', '生醫', '虧損', '持續', '擴大', '，', '效益', '未', '顯', '。', '。']</t>
  </si>
  <si>
    <t>['醣聯', '台灣', '醣聯', '新', '藥', 'GNX', '102', '獲', '美國', 'IND', '核准', ' ', '將', '進入', '一', '期', '臨床', '試驗', '，', '其他', '應', '敘明', '事項', '：', '。', '(', '1', ')', '.', '用途', '：', '癌症', '。', '(2)', '.', '預計', '進行', '之', '所有', '研發', '階段', '：', '一', '期', '臨床', '試驗', '、', '二', '期', '臨床', '試驗', '、', '三', '期', '臨床', '試驗', '及', '新', '藥', '查驗', '登記', '。']</t>
  </si>
  <si>
    <t>['2019年', '08月', '累計', '營收', '3,209,459千', '元', '，', '年增', '10%', '。', '2019年', '08月', '單月', '營收', '446,858千', '元', '，', '年增', '20%', '。', '。']</t>
  </si>
  <si>
    <t>['2019年', '08月', '累計', '營收', '502,504千', '元', '，', '年減', '30%', '。', '2019年', '08月', '單月', '營收', '45,770千', '元', '，', '年減', '37%', '。', '。']</t>
  </si>
  <si>
    <t>['上銀', '旗下', '大銀', '微系統', '將', '於', '明', ' ', '(4)', ' ', '日', '掛牌', '上市', '，', '承銷價', '為', '每', '股', ' 56', ' ', '元', '。', '大', '銀', '微', '系統', '上', '半', '年', '各', '產業別', '營收', '比重', '來', '看', '，', '。', '電子', '生產', '設備', ' 32%', '，', '半導體', '、', '產業', '自動化', '各', '占', ' 30%', '，', '工具機', ' 5%', '，', '其他', ' 3%', '。', '從', '地區', '營收', '區分', '，', '美國', '、', '歐洲', '各', ' ', '20%', '，', '。', '亞洲', ' ', '(', '含', '中國', ')', '35%', '，', '台灣', '內銷', ' ', '25%', '。', '展望', '後市', '，', '大銀', '執行', '副總經理', '游凱勝', '指出', '，第 3 季', '營運', '估將', '持平', '第 2 季', '，', '目。', '前', '訂單', '能見度', '約', ' ', '1.5', ' ', '個', '月', '，', '而', '新品', ' E1 ', '驅動器', '、', '伺服', '馬達', '將', '從', '本', '季', '起', '陸續', '出貨', '，', '對', '第 4', ' 季', '雖', '仍', '謹慎', '看待', '，', '但', '預估', '。', '在', '新品', '動能', '增溫', '下', '，', '加上', '半導體', '客戶', '拉貨', '動能', '強勁', '，', '營運', '將', '優於', '第 3 季', '，', '全', '年', '力拚', '與', '去年', '持平', '。', '受惠', '日', '韓', '貿易戰', '。', '，', '大銀', '與', '上銀', '同步', '迎來', '韓國', '半導體廠', '轉單', '。', '上銀', '集團', '總裁', '卓永財', '透露', '第一', '批', ' 2000', ' ', '套線性', '滑軌', '訂單', '已', '於', '今天', '出貨', '，', '。', '而', '大銀', ' 9', ' ', '月', '底', '前', '將', '出貨', '伺服', '馬達', '與', '線性', '滑軌', '定位', '平台', '，', '轉單', '效益', '將', '從', '本', '季', '起', '逐步', '發酵', '。', '。']</t>
  </si>
  <si>
    <t>['2019/09/03', ' ', '依', '2019/06', '財報', '新增', '向', '下', '觀察', '，', '原因', '為', '：', '。', '如', '資產', '處分', '不如', '預期', ',', ' ', '將', '予', '調降', '。']</t>
  </si>
  <si>
    <t>['董事', '本人', '李久恒', '2019/09/03', '設質', '85,000', '股', '給', '國泰', '世華', '商業', '銀行', '，', '累計', '設質', '85,000', '股', '。', '。']</t>
  </si>
  <si>
    <t>['2019/09/', '03', ' ', '依', '2019/06', '財報', '新增', '向', '下', '觀察', '，', '原因', '為', '：', '。', '經營權', '之', '爭', '再', '起', '，', '恐', '影響', '雙美', '未來', '經營', '決策', '，', '予以', '向', '下', '觀察', '。', '。']</t>
  </si>
  <si>
    <t>['2019年', '08月', '累計', '營收', '10,219千', '元', '，', '年減', '26%', '。', '2019年', '08月', '單月', '營收', '1,706千', '元', '，', '年增', '32%', '。', '。']</t>
  </si>
  <si>
    <t>['大', '股東', '本人', '陳泓彰', '2019/09/03', '設質', '264,000', '股', '給', '華南', '商業', '銀行', '，', '累計', '設質', '3,894,000', '股', '。', '。']</t>
  </si>
  <si>
    <t>['董事長', '俞惟中', '離職', '，', '由', '俞惟中', '接任', '。', '。']</t>
  </si>
  <si>
    <t>['立凱', '-KY', '順利', '與', '大陸', '最', '大', '電池廠', '寧德', '時代', '簽約', '，', '打入', '美國', 'Powin ', 'Enetgy', '儲能', '標案', '供應', '儲能', '電池', '，', '8月', '已', '開始', '小量', '供貨', '。', '，', '明年', '除了', '韓國', '及', '日本', '的', '汽車', '啟停', '電池', '的', '訂單', '可望', '延續', '外', '，', '也', '將', '進攻', '日本', '高階', '家用', '儲能', '市場', '，', '成為', '明年', '業績', '成長', '動', '。', '能', '。', '美國', 'Powin ', 'Enetgy', '宣布', '與', '大陸', '最', '大', '儲能', '公司', '寧德', '時代', '簽訂', '了', '電芯', '供貨', '合約', '，', 'Powin ', 'Enetgy', '將', '從', '寧德', '時代', '購買', '1.。85', 'GWh', '，', '主要', '是', '磷酸', '鐵鋰', '電池', '。', '而', '汽車', '運用', '部分', '，', '目前', '公司', '有', '來自', '日本', '及', '韓國', '的', '三', '家', '新', '客戶', '，', '其中', '與', '南韓', '樂金', '化學', '(', '。', 'LG ', 'Chem Ltd', ')', '合作', '銷售', '鋰鐵', '電池', '予', '歐洲', '知名', '汽車', '大廠', '產品', '，', '日本', '湯淺', '電池', '今年', '亦', '成為', '立凱', '-KY', '新', '客戶', '。', '。', '【', 'TCRI ', '觀點', '_', '20190919', '】', '。', '1.2019', 'H', '1', '銷售', '市場', '比重', '，', '中國', '0.9億', '，', '年', '減', '17%', '，', '占', '比', '自', '2018年', '92%', '下降', '至', '49%', '，主', '係', '中國', '刪減', '電動車', '補貼', '，', '客戶', '要求', '。', '調降', '價格', '，', '公司', '調整', '授信', '政策', '(', '不', '接受', '無', '擔保', '放帳', ')', '，', '致', '訂單', '大減', '。', '。', '2', '.', '因', '打入', '日本', 'GS YUASA', '及', '韓國', 'LG Chem', '車用', '啟', '停電池', '粉體', '供應', '鏈，', '2019', 'H1', '銷日', '營收', '0.12億', '，', '占', '比', '6%', '；', '銷', '韓', '營收', '0.78', '。億', '，', '占', '比', '42%', '。', '。', '3', '.', '需', '留意', '粉體', '單價', '下滑', '疑慮', '，', '2019', 'H', '1', '毛利率', '11%', '，', '年', '減', '17', '個', '百分點', '，', '產能', '利用率', '仍', '低', '，', '未', '達', '營運', '規模', '，', '持續', '虧損', '。', '。', '隨', '粉體', '價格', '下檔', '壓力', '益增', '，', '衝量', '達到', '經濟', '規模', '為', '能否', '轉虧為盈', '的', '關鍵', '。', '。']</t>
  </si>
  <si>
    <t>['2019年', '08月', '累計', '營收', '482千', '元', '，', '年減', '97%', '。', '2019年', '08月', '單月', '營收', '28千', '元', '，', '年', '減', '98%', '。', '。']</t>
  </si>
  <si>
    <t>['中強', '光電', '宣布', '新設', '100%', '持有', '子公司', '中光', '電智能', '感測', '公司', '，', '並', '於', '9月', '初', '完成', '向', '智動', '全球', '（', 'Global ', 'MEM', 'S ', 'Corp', '.', '）', '收購', '其', '。', '微', '機電', '相關', '業務', '及', '資產', '的', '收購案', '。', '中光', '電智能', '感測', '公司', '主要', '從事', '微機電', '技術', '研發', '、', '製造', '與', '銷售', '微機電', '系統', '元件', '、', '模。組', '和', '解決', '方案', '，', '為', '微機電', '系統', '感測器', '解決', '方案', '的', '提供', '者', '。', '智動', '全球', '為', '微機電', '系統', 'IC', '設計商', '，', '中', '光電', '評估', '收購', '其', '微機', '。', '電', '業務', '，', '重點', '在於', '發展', '工業', '4.0', '震動', '壓力', '感測器', '、', '微機電', '麥克風', '、', '氣壓計', '、', '超聲波', '感測器', '等', '，', '與', '中光電', '集團', '原本', '已', '。', '預計', '開發', '的', '工業', '4.0', '感測器', '、', '微機電', '自動', '對焦', '（', 'MEM', 'S auto -focus', '）', '、', '光', '與', '雷達', '組合', '業務', '有', '結合', '綜效', '。', '。']</t>
  </si>
  <si>
    <t>['2019', '/', '09', '/', '03', ' TCRI', '依', '2019/06', '財報', '調升', '1', '等', '，', '歸', '第5', '等', '，調', '等', '因', '：', '。物', '聯網', '發展', '推升', '影像', '截取', '裝置', ',', '及', '視訊', '轉換器', '等', '需求', ';', ' ', '公司', '營收', '獲利', '續增', ',', '故', '依規', '。', '模', '門檻', '予以', '調升', '1', '等', '.', '。']</t>
  </si>
  <si>
    <t>['2019年', '08月', '累計', '營收', '1,194,471千', '元', '，', '年減', '39%', '。', '2019年', '08月', '單月', '營收', '49,336千', '元', '，', '年減', '61%', '。', '。']</t>
  </si>
  <si>
    <t>['中租', '-KY', '代子公司', '中', '租', '馬來西亞', '公告', '轉投資', '其', '子公司', 'Chailease ', "Int'l ", 'Co', '.', '(', 'UK', ')', ' Ltd', '.', '美金', '3,000萬', '元', '，', '說明', '如下', '：', '。', '1', '.', '標的物', '之', '名稱', '及', '性質', '：', 'Chailease ', 'International ', 'Company ', '(', 'UK', ')', ' Limited', '股份', '。', '。', '2', '.', '交易', '數量', '、', '每', '單位', '價格', '及', '交易', '總金額', '：', '本', '次', '交易', '金額', '美金', '30,000,000', '元', '、', '每', '股', '1', '英鎊', '、', '本', '次', '發行', '股數', '為', '24,720,00', '。', '0', '股', '。', '。', '3', '.', '交易', '相對人', '及', '其', '與', '公司', '之', '關係', '：', 'Chailease ', 'International ', 'Company ', '(', 'UK', ')', ' Limited；', 'Chailease ', 'International', '。', ' Company ', '(', 'Malaysia', ')', ' Limited', '100%', '持股', '子公司', '。', '。', '4', '.', '取得', '或', '處分', '之', '具體', '目的', '或', '用途', '：', '長期', '投資', '。', '。']</t>
  </si>
  <si>
    <t>['2019', '/', '09', '/', '03', ' TCRI', '依', '2019/06', '財報', '調降', '1', '等', '，', '歸', '第8', '等', '，調', '等', '因', '：', '。', '比', '特幣', '挖', '礦', '退燒', ',', '公司', '營運', '轉差', ',', '故', '依', '綜合', '評分', '予以', '調降', '.', '。']</t>
  </si>
  <si>
    <t>['2019/09/03', ' ', '依', '2019/06', '財報', '新增', '向', '下', '觀察', '，', '原因', '為', '：', '。', '考量', 'LED', '本業', '續差', '且', '轉虧', '，', '而', '中國', '房市', '下行', '風險', '日益', '升高', '，', '營運', '展望', '不明', '，', '故予', '。', '以', '向', '下', '觀察', '。', '。']</t>
  </si>
  <si>
    <t>['系微', '舉辦', '法說', '會', '，', '總經理', '莊鈴文', '表示', '營收', '來源', '仍', '以', '筆電', '為主', '，', '比重', '約', ' 55%', '，', '伺服器', '和', '嵌入式', '系統', '則', '為', ' 45%', '，', '筆電部', '。', '分', '今年', '因', '導入', '戴爾 ', '(', 'DELL', ')', ' ', '的', '商用', '機種', '，', '營運', '不', '受', '筆電', '市場', '萎縮', '影響', '，', '成長', '穩健', '，', '伺服器', '部分', '，', '在', '各', '家', '持續', '擴建資', '。料', '中心', '需求', '帶動', '下', '，', '成長', '動能', '強勁', '，', '預計', ' 2021', ' 年', '將', '迎來', '爆發', '成長', '年', '。', '今年', '第 3 季', '可能', '因', ' 7 月', '美', '中', '貿易戰', '提前', '備', '。貨', '，', '也', '呈現', '單月', '營運', '明顯', '落差', '的', '情形', '，', '預估', '今年', '第 3 季', '整', '季', '營運', '持平', '上', '季', '，', '也', '可', '優於', '去年', '同', '期', '。', '。']</t>
  </si>
  <si>
    <t>['董事', '法人', '代表人', '利用', '他人', '名義', '持有', '者', '百川', '國際', '投資', '2019/09/03', '設質', '95,000', '股', '給', '台新', '國際', '商業', '銀行', '，', '累計', '設質', '300,00。', '0', '股', '。', '。']</t>
  </si>
  <si>
    <t>['2019', '/', '09/03', '收盤價', '9.90', '元', '，', '月', '報酬', '下跌', '49%', '。', '。']</t>
  </si>
  <si>
    <t>['正瀚', '生技', '看準', '咖啡', '龐大', '消費', '市場', '及', '精品', '豆', '商機', '，', '投資', ' 20', ' 億', '元', '在', '中興', '園區', '打造', '全球', '研發', '中心', '及', '營運', '總部', '，', '其中', ' 1', '。億', '元', '成立', '咖啡', '研究', '中心', '，', '目前', '咖啡', '硬體', '設備', '皆', '通過', '美國', '認證', '，', '完整性', '高', '，', '另外', '也', '培訓', '咖啡師', '，', '且', '下', '半', '年', '幾乎', '每', '天都', '。', '會', '開設', '咖啡', '相關', '課程', '、', '論壇', '。', '正瀚', '雖', '目前', '研究', '中心', '尚未', '獲利', '，', '但', '積極', '開發', '咖發', '相關', '的', '農業', '資材', '及', '肥料', '，', '包括', '在', '全球', '。', '氣候', '變化', '下', '，', '建立', '調節', '方案', '，', '來', '改善', '咖啡', '對', '氣候', '的', '產量', '與', '品質', '等', '。', '。']</t>
  </si>
  <si>
    <t>['普惠', '醫工', '代', '子公司', '越南', '隆安普惠', '醫療', '工藝', '責任', '有限公司', '公告', '接獲', '越南', '胡志明市', '永祿', '工業區', '函文', '，', '說明', '如下', '：', '隆安普。惠', '於', '2019', '/07/15', '與', '達得', '公司', '(', '越南', ')', '簽訂', '土地', '使用權', '轉讓', '合約', '，', '交易', '總金額', '折合', '新台幣', '約', '38,532千', '元', '。', '惟', '隆安普惠', '於', '。', '2019/09/03', '接獲', '越南', '胡志明市', '永祿', '工業區', '責任', '有限公司', '之', '函文', '通知', '，', '不', '同意', '隆安普惠', '承接', '達得', '公司', '(', '越南', ')', '之', '土地', '使', '。', '用權', '租賃', '合約', '。', '隆安普惠', '將', '持續', '與', '越南', '胡志明市', '永祿', '工業區', '責任', '有限公司', '協商', '，', '並', '依', '土地', '使用權', '轉讓', '合約', '之', '約定', '事', '。', '項', '，', '與', '達得', '公司', '(', '越南', ')', '協調', '後續', '交易', '作業', '。', '截至', '目前', '為止', '，隆', '安普惠', '已', '支付', '予', '達得', '公司', '(', '越南', ')', '之', '款項', '折合', '新台幣', '約', '。', '17,160千', '元', '，', '惟', '依', '土地', '使用權', '轉讓', '合約', '約定', '，', '如', '因', '法令', '規定', '等', '而', '無法', '完成', '交易', '，達得', '公司', '(', '越南', ')', '應', '無條件', '返還', '隆安', '。', '普惠', '已', '支付', '之', '款項', '，', '雙方', '交易', '合約', '同時', '失效', '，', '故', '評估', '前述', '事件', '尚未', '對', '隆安普惠', '之', '財務', '業務', '造成', '重大', '影響', '。', '。']</t>
  </si>
  <si>
    <t>['2019年', '08月', '累計', '營收', '666,840千', '元', '，', '年增', '13%', '。', '2019年', '08月', '單月', '營收', '93,094千', '元', '，', '年增', '75%', '。', '。']</t>
  </si>
  <si>
    <t>['發言人', '張弘毅', '內部', '調動', '，', '由', '方余平', '接任', '。', '。']</t>
  </si>
  <si>
    <t>['經理人', '本人', '趙玟', '於', '2019/09/03', '預計', '申讓', '59', '張', '股票', '，', '預計', '申讓', '比重', '100%', '，', '交易', '方式', '為', '一般', '交易', '。', '。']</t>
  </si>
  <si>
    <t>['總經理', '張培鏞', '內部', '調動', '，', '由', '陳世安', '接任', '。', '。']</t>
  </si>
  <si>
    <t>['台通', '與', '他', '公司', '共同', '聯盟', '投標', '臺灣', '港務', '股份', '有限公司', '高雄', '港務', '分公司', '「', '高雄港', '洲際', '二', '期', 'S19', '號', '碼頭', '及', '後線', '土地', '租賃', '經', '。營', '暨', '投資', '興建', '密閉式', '煤炭', '倉儲', '設施', '」', '案', '，', '依', '評選', '結果', '新設', '成立', '「', '建通', '國際', '股份', '有限公司', '」', '與', '臺灣', '港務', '股份', '有限公司', '。', '高雄', '港務', '分公司', '簽約', '，', '本', '公司', '投資', '占', '比', '為', '29%', '。', '。']</t>
  </si>
  <si>
    <t>['2019年', '08月', '累計', '營收', '1,188,991千', '元', '，', '年減', '13%', '。', '2019年', '08月', '單月', '營收', '232,077千', '元', '，', '年增', '77%', '。', '。']</t>
  </si>
  <si>
    <t>['2019年', '08月', '累計', '營收', '1,241,084千', '元', '，', '年增', '13%', '。', '2019年', '08月', '單月', '營收', '112,511千', '元', '，', '年減', '31%', '。', '。']</t>
  </si>
  <si>
    <t>['財務', '經理', '陳佳盈', '離職', '，', '由', '李金蘭', '接任', '。', '。', '會計', '主管', '陳佳盈', '離職', '，', '由', '李金蘭', '接任', '。', '。']</t>
  </si>
  <si>
    <t>['生展', '生技', '以', '每', '股', '台幣', '120.00', '元', '辦理', '現金', '增資', '普通股', '，', '發行', '股數', '為', '4,000,000', '股', '，', '發行', '總額', '為', '台幣', '40,000,000', '元', '，募', '。', '資', '總額', '為', '台幣', '480,000,000.00', '元', '；', '本', '次', '現金', '增資', '將', '用於', '：', '償還', '銀行', '借款', '；', '擴建', '廠房', '；', '充實', '營運', '資金', '。']</t>
  </si>
  <si>
    <t>['建', '新', '國際', '與', '他', '公司', '共同', '聯盟', '投標', '臺灣', '港務', '股份', '有限公司', '高雄', '港務', '分公司', '「', '高雄港', '洲際', '二', '期', 'S19', '號', '碼頭', '及', '後線', '土地', '租', '。', '賃', '經營', '暨', '投資', '興建', '密閉式', '煤炭', '倉儲', '設施', '」', '案', '，', '依', '評選', '結果', '新設', '成立', '「', '建通', '國際', '股份', '有限公司', '」', '與', '臺灣', '港務', '股份', '有限', '。', '公司', '高雄', '港務', '分公司', '簽約', '，', '本', '公司', '投資', '占', '比', '為', '46%', '。', '。']</t>
  </si>
  <si>
    <t>['發言人', '劉慶文', '內部', '調動', '，', '由', '古', '思明', '接任', '。', '。']</t>
  </si>
  <si>
    <t>['2019年', '08月', '累計', '營收', '6,599,593千', '元', '，', '年增', '49%', '。', '2019年', '08月', '單月', '營收', '613,628千', '元', '，', '年減', '24%', '。', '。']</t>
  </si>
  <si>
    <t>['統一', ' ', '轉投資', '統一', '越南', '公司', '在', '當地', '經營', '已', '長達', ' 20', ' ', '年', '，', '水產', '飼料', '取得', '當地', '第一', '品牌', '，', '占', '統一', '越南', '公司', '營收', '比重', ' 70%', '。', '，', '水產', '飼料', '仍', '為', '越南廠', '最', '大', '宗', '產品', '，', '產品', '將', '放眼', '整', '個', '中南半島', '市場', '。', '同時', '，', '越南', '統一', '公司', '的', '水產', '飼料', '，', '已', '由', '越南銷', '。', '往', '馬來西亞', '、', '印度', '等', '市場', '。', '統一', '越南', '在', '越南', '設立', '有', '平陽', '、', '前江', '、', '廣南', '三', '個', '飼料廠', '、', '1 ', '個', '蝦苗場', '設立', '在', '寧順', '。', '統一', '越', '。', '南', '擁有', '集團', '對', '原料', '共購', '的', '優勢', '與', '高超', '的', '研發', '能力', '等', '協助', '，', '近年', '來', '推出', '的', '益生菌', '、', '乳酸菌', '等', '動保', '產品', '，', '即', '是', '改善', '養殖', '。', '環境', '、', '提升', '魚蝦體', '內', '的', '消化', '系統', '；', '收成', '時', '，', '最終', '回饋到', '魚蝦', '的', '高', '存活率', '或是', '低換', '肉率', '。', '統一', '越南', '麵粉', '事業', '部分', '，', '多', '。', '元麥種', '的', '研磨', '運用', '，', '提供', '不同', '消費者', '的', '使用', '選擇', '，', '並', '於', '廠區', '建置', '號稱', '越南', '最', '大', '的', '烘焙', '教室', '，', '不', '定期', '召開', '烘焙', '研習課', '。程', '，', '引入', '日本', '、', '台灣', '、', '馬來西亞', '等', '知名', '烘焙', '師傅', '，', '運用', '軟性', '的', '服務', '提供', '，', '提升', '品牌', '形象', '。', '。']</t>
  </si>
  <si>
    <t>['大', '股東', '本人', '公誠興業', '2019/09/04', '設質', '400,000', '股', '給', '聯邦', '商業', '銀行', '，', '累計', '設質', '32,300,000', '股', '。', '。']</t>
  </si>
  <si>
    <t>['2019年', '08月', '累計', '營收', '10千', '元', '，', '年增', '11%', '。', '2019年', '08月', '單月', '營收', '2千', '元', '，', '年', '減', '50%', '。', '。']</t>
  </si>
  <si>
    <t>['2019', '/', '09/04', '收盤價', '3.46', '元', '，', '月', '報酬', '下跌', '31%', '。', '。']</t>
  </si>
  <si>
    <t>['2019年', '08月', '累計', '營收', '471,280千', '元', '，', '年增', '34%', '。', '2019年', '08月', '單月', '營收', '66,687千', '元', '，', '年減', '1%', '。', '。']</t>
  </si>
  <si>
    <t>['中鋼', ' 8月份', '鋼品', '出貨量', '仍', '維持', '亮眼', '成績', '，', ' 8月份', '原先', '規劃', '鋼品', '出貨量', '，', '含', '中龍', '鋼鐵', '為', '104萬', '公噸', '，', '結果', '出貨量', '達到', '1。08.1萬', '公噸', '，', '較', '規劃', '目標', '增加', '4.1萬', '公噸', '，', '其中', '中鋼', '出貨量', '為', '78.3萬', '公噸', '，', '此', '不', '含', '鋼胚', '半成品', '部份', '，', '中龍', '出貨量', '為', '2。9.8', '公噸', '，', '如', '中鋼', '含', '鋼胚', '半成品', '，', '則', '單月', '出貨量', '達到', '88.3萬', '公噸', '左右', '。', '中鋼', '與', '中龍', '這', '項', '鋼品', '出貨', '的', '108.1萬', '公噸', '中', '，', '。', '內銷量', '佔', '61.9', '公噸', '，', '外銷', '佔', '46.2萬', '公噸', '，', '且', '內銷', '出貨量', '較', '規劃', '目標', '增加', '2.5萬', '公噸', '，', '外銷', '出貨', '較', '規劃', '目標', '增加', '1.6萬', '。', '公噸', '。', '。']</t>
  </si>
  <si>
    <t>['聚亨', '受', '邀', '參加', '法說會', '，', '上', '半', '年', '合併', '營收', '59.63億', '元', '，', '毛利率', '5.41%', '，', '營業', '淨利', '6952萬', '元', '，', '稅', '後', '盈餘', '298萬', '元', '，', '每', '股', '盈', '。餘', ' ', '0.01', '元', '。', '今年', '1-', '7月', '營收', '68.04億', '元', '，', '年增率', '11.06%', '。', '聚亨', '集團', '布局', '策略', '，', '上游', '投資', '興建', '泰國', '電爐廠', '，', '生產', '鋼胚', '。', '及', '直線', '棒鋼', '；', '中游', '為', '泰聚亨', '，', '生產', '盤元', '、', '線材', '螺絲', '及', '盤元', '鋼筋', '。', '下游', '包括', '台灣', '聚亨', '母公司', '，', '越南', '聚亨', '以及', '黃驊', '聚金', '。', '五金', '製品', '公司', '。', '母公司', '台灣', '聚亨', '主要', '產品', '：', '線材', '、', '螺絲', '、', '扣件', '；', '持股', '77%', '之', '泰國', '聚亨', '主要', '產品', '：', '盤元', '、', '線材', '、', '螺絲。', '、', '鋼筋', '；', '聚亨', '持股', '60%', '中國', '聚金', '定位為', '中國', '汽車', '標準件', '材料', '供應', '中心', '、', '持股', '100%', '越南', '聚亨', '定位為', '越南', '材料', '供應', '中心', '。', '，', '皆', '主要', '生產', '線材', '；', '持股', '40%', '的', '泰國', '太宇', '鋼鐵', '主要', '產品', '：', '小鋼胚', '、', '鋼筋', '。', '。', '【', 'TCRI ', '觀點', '_', '20190920', '】', '。', '1.2019年', '6月', '，', '聚亨將', '子公司', '- ', '泰國', '太宇', '(', '鋼胚廠', ')', '出售給', '建順', '集團', '。', '有', '新聞', '報導', '，', '係', '聚亨', '為', '防止', '臺灣', '鋼鐵', '聯盟', '收購', '。', '，', '所以', '賣掉', '鋼胚廠', '，', '鞏固', '股權', '。', '。', '惟', '鋼胚廠', '出售', '以前', '，', '2018', '~', '2019年', '的', '累計', '營收', '年', '成長率', '皆', '在', '30%', '~', '40%', '之間', '，', '出售', '後', '，', '2019年', '1-', '8月', '的', '累計', '營收', '年', '成長。率', '剩', '8.4%', '；', '營收', '下滑', '外', '，', '原本', '一', '條', '龍', '的', '生產', '供應鏈', '在', '少', '了', '最', '上游', '的', '鋼胚廠', '後', '，', '煉', '/', '軋盤元', '、', '線材', '的', '成本', '也', '預期', '增加', '。', '。', '。']</t>
  </si>
  <si>
    <t>['(', '補充', '說明', ')', '世豐', '決議', '於', '越南', '成立', '子公司', '，', '說明', '如下', '：', '。', '1', '.', '標的物', '之', '名稱', '及', '性質', '：', '世豐', '越南', '有限公司', '(', '本', '公司', '越南', '子公司', '名稱', ')', '。', '2', '.', '交易', '總金額', '：', '設立', '越南', '子公司', '資本額', '擬', '為', '美金', '6,800仟', '元', '(', '約', '合', '新台幣', ' ', '212,840仟', '元', ')', '。', '3', '.', '取得', '或', '處分', '之', '具體', '目的', '或', '用途', '：', '為', '分散', '經營', '分險', '及', '增加', '營運', '之', '成效', '，', '董事會', '決議', '擬', '投資', '越南', '設立', '子公司', '。', '。']</t>
  </si>
  <si>
    <t>['2019年', '08月', '累計', '營收', '10,054,384千', '元', '，', '年增', '18%', '。', '2019年', '08月', '單月', '營收', '1,578,555千', '元', '，', '年增', '46%', '。', '。']</t>
  </si>
  <si>
    <t>['2019年', '08月', '累計', '營收', '152,027千', '元', '，', '年增', '2031%', '。', '2019年', '08月', '單月', '營收', '30,783千', '元', '，', '年增', '5180%', '。', '。']</t>
  </si>
  <si>
    <t>['台積電', '向', 'Lasertec ', 'Corporation', '、', 'HPSP Co', '.', ',', ' Ltd', '訂購', '機器', '設備', '供', '生產用', '，', '交易', '總金額', 'NT$', '3,696', ' ', '佰萬', '元', '。', '。']</t>
  </si>
  <si>
    <t>['2019年', '08月', '累計', '營收', '18,810,854千', '元', '，', '年減', '8%', '。', '2019年', '08月', '單月', '營收', '2,342,635千', '元', '，', '年減', '27%', '。', '。']</t>
  </si>
  <si>
    <t>['2019年', '08月', '累計', '營收', '16,091,302千', '元', '，', '年增', '21%', '。', '2019年', '08月', '單月', '營收', '2,405,477千', '元', '，', '年增', '28%', '。', '。']</t>
  </si>
  <si>
    <t>['2019年', '08月', '累計', '營收', '1,570,524千', '元', '，', '年增', '9%', '。', '2019年', '08月', '單月', '營收', '233,977千', '元', '，', '年增', '34%', '。', '。']</t>
  </si>
  <si>
    <t>['2019年', '08月', '累計', '營收', '10,477,275千', '元', '，', '年減', '8%', '。', '2019年', '08月', '單月', '營收', '1,406,010千', '元', '，', '年減', '30%', '。', '。']</t>
  </si>
  <si>
    <t>['2019年', '08月', '累計', '營收', '8,020,498千', '元', '，', '年增', '46%', '。', '2019年', '08月', '單月', '營收', '891,447千', '元', '，', '年增', '37%', '。', '。']</t>
  </si>
  <si>
    <t>['2019年', '08月', '累計', '營收', '1,518,223千', '元', '，', '年減', '38%', '。', '2019年', '08月', '單月', '營收', '156,283千', '元', '，', '年減', '59%', '。', '。']</t>
  </si>
  <si>
    <t>['董事長', '利用', '他人', '名義', '持有', '者', '金頁', '企業', '2019/09/04', '設質', '2,000,000', '股', '給', '京城', '商業', '銀行', '，', '累計', '設質', '25,000,000', '股', '。', '。']</t>
  </si>
  <si>
    <t>['2019年', '08月', '累計', '營收', '10,775,475千', '元', '，', '年增', '300%', '。', '2019年', '08月', '單月', '營收', '3,106,097千', '元', '，', '年增', '665%', '。', '。']</t>
  </si>
  <si>
    <t>['金融圈', '傳出', '併購', '消息', '，', '國票金大', '股東', '旺旺', '集團', '與', '安泰銀', '的', '大', '股東', '私募', '基金', '隆力', '傳出', '簽下', '意向書', '，', '國票金', '已經', '對', '安泰', '。', '銀作', '實地', '查核', '，', '安泰銀', '的', '大', '股東', '私募', '基金', '隆力', '（', 'Long-reach', '）', '入主', '安泰銀', '已', '近', '12', '年', '，', '將', '以', '每', '股', '18', '元', '至', '19', '元', '出售給', '國', '。', '票金', '，', '整體', '併購', '資金', '達', '350億', '元', '。', '對於', '國票金', '與', '安泰銀', '的', '併購', '傳言', '，', '國票金', '發言人', '邱銘恩', '表示', '，', '「', '因', '與', '樂天', '有', '簽訂', '。', '競業', '禁止', '條款', '，', '對於', '媒體', '報導', '的', '消息', '不予置評', '。', '」', '。', '安泰銀', '財務長', '暨', '發言人', '徐世偉', '表示', '，', '「', '任何', '的', '併購', '都', '要', '等', '董事', '。', '會', '決議', '，', '才', '能', '對', '外', '發', '重大', '訊息', '公布', '，', '這', '是', '主管', '機關', '的', '要求', '，', '目前', '都', '不予', '評論', '。', '不過', '此', '樁', '「', '婚事', '」', '還', '得', '要', '看', '金管會', '與', '。', '日本', '樂天', '集團', '會不會', '「', '點頭', '」', '。', '。']</t>
  </si>
  <si>
    <t>['同', '開', '科技', '配合', '彰化', '地方', '法院', '於', '2019年', '09月', '04日', '至', '公司', '協助', '案由', '的', '說明', '，', '於', '調查', '過程', '中', '全力', '配合', '並', '提供', '一切', '必要', '資料', '。', '。', '。']</t>
  </si>
  <si>
    <t>['2019年', '08月', '累計', '營收', '5,686,144千', '元', '，', '年增', '34%', '。', '2019年', '08月', '單月', '營收', '750,599千', '元', '，', '年增', '30%', '。', '。']</t>
  </si>
  <si>
    <t>['2019', '/', '09/04', '收盤價', '3.38', '元', '，', '月', '報酬', '下跌', '42%', '。', '。']</t>
  </si>
  <si>
    <t>['2019年', '08月', '累計', '營收', '12,154,702千', '元', '，', '年增', '3%', '。', '2019年', '08月', '單月', '營收', '2,086,961千', '元', '，', '年增', '55%', '。', '。']</t>
  </si>
  <si>
    <t>['2019年', '08月', '累計', '營收', '780,875千', '元', '，', '年減', '8%', '。', '2019年', '08月', '單月', '營收', '95,661千', '元', '，', '年減', '21%', '。', '。']</t>
  </si>
  <si>
    <t>['和', '進', '電子', '股份', '有限公司', '之', '子公司', '昆山', '和', '進', '電子', '科技', '有限公司', '於', '2018年', '12月', '間', '資金貸', '與', '和進', '公司', '前', '副董事長', '陳○○', '新', '。', '臺幣', '2,013仟', '元', '，', '惟', '和進', '公司', '2018年', '12月', '至', '2019年', '4月', '之', '資金貸', '與', '資訊', '揭露', '明細表', '未', '揭露', '相關', '資訊', '，', '遲', '至', '2019年', '5月', '2。8日', '始', '補行', '公告', '申報', '，', '核有', '違反', '公開', '發行', '公司', '資金', '貸', '與', '及', '背書', '保證', '處理', '準則', '第21', '條', '規定', '。', '依', '證券', '交易法', '第178', '條', '第1', '。', '項', '第11', '款', '及', '第179', '條', '規定', '，', '就', '和', '進', '電子', '股份', '有限公司', '前', '開', '違規', '行為', '，', '處', '為', '行為', '之', '負責人', '黃綵彙', '罰鍰', '新臺幣', '24萬', '元', '。', '。']</t>
  </si>
  <si>
    <t>['2019年', '08月', '累計', '營收', '24,469,297千', '元', '，', '年增', '16%', '。', '2019年', '08月', '單月', '營收', '3,877,506千', '元', '，', '年增', '27%', '。', '。']</t>
  </si>
  <si>
    <t>['2019年', '08月', '累計', '營收', '1,466,576千', '元', '，', '年減', '31%', '。', '2019年', '08月', '單月', '營收', '199,780千', '元', '，', '年減', '29%', '。', '。']</t>
  </si>
  <si>
    <t>['2019年', '08月', '累計', '營收', '407,598千', '元', '，', '年增', '8%', '。', '2019年', '08月', '單月', '營收', '43,344千', '元', '，', '年減', '24%', '。', '。']</t>
  </si>
  <si>
    <t>['受惠', '於', '中', '美', '貿易戰', '轉單', '效應', '，', '譁裕', '坦誠', '近期', '確', '有', '基地台', '天線廠', '上門', '洽談', '新單', '，', '不過', '因為', '雙方', '先前', '沒有', '合作', '的', '經驗', '，', '。', '目前', '仍', '處於', '洽商', '階段', '，', '7月', '營收', '達', '1.37億', '元', '，', '呈', '月增', '13.95%', '，', '與', '新', '客戶', '無關', '。', '不過', '譁裕', '已', '拍板', '擴大', '回', '台', '投資', '，', '日前', '。', '並', '順利', '通過', '台商', '回', '台', '投資', '方案', '，', '擬', '擴大', '在', '台', '投資', '5億', '元', '，', '新廠', '設', '在', '新竹', '鳳山', '工業區', '。', '譁裕', '籌設', '新廠', '除', '看好', '轉單', '契機', '。', '外', '，', '也', '與', '布局', '未來', '5G', '商機', '有關', '。', '譁裕', '新廠', '預定', '2019年', '11月', '底', '動工', '、', '後', '年底', '完工', '，', '新', '廠', '地上', '六', '層', '都', '設計為', '廠地', '，', '較', '舊', '。', '廠', '大出', '很多', '，', '因此', '待', '新', '廠', '落成', '後', '，', '譁裕', '所有', '產線', '和', '倉庫', '都', '將', '由', '總部', '搬出', '，', '總部', '日後', '將', '專注', '在', '研發', '和', '營運', '上', '。', '。']</t>
  </si>
  <si>
    <t>['2019年', '08月', '累計', '營收', '4,728,106千', '元', '，', '年增', '43%', '。', '2019年', '08月', '單月', '營收', '574,277千', '元', '，', '年增', '26%', '。', '。']</t>
  </si>
  <si>
    <t>['董事', '本人', '延華', '投資', '2019/09', '/04', '設質', '147,000', '股', '給', '元大', '證券', '金融', '，', '累計', '設質', '2,404,000', '股', '。', '。']</t>
  </si>
  <si>
    <t>['艾笛森', '上', '半', '年', '營收', '約', '12.44億', '元', '、', '年減', '13.25%', '，', '毛利率', '提升', '至', '18.40%', '，', '上', '半', '年', '每', '股', '盈餘', '僅', '0.08', '元', '。', '今年', '7月', '營收', '續降', '。', '至', '1.72億', '元', '，', '月', '減', '12%', '、', '年減', '19%', '，', '累計', '前', '7', '個', '月', '營收', '14.16億', '元', '、', '年減', '近', '14%', '。', '艾笛森', '車用', '照明', '模組', '以', 'OEM', '市場', '為主', '，', '。', '主要', '供應給', '美系', '客戶', '廠牌', '供應鏈', '共', '5', '個', '車款', '，', '用於', '晝行燈', '、', '剎車燈', '、', '尾燈', '、', '霧燈', '、', '車內燈', '等等', '。', '原本', '揚州廠', '產出', '車', '。', '用', '模組', '後', '會', '再', '經由', '中國', '和', '台灣', '兩', '地', '工廠', '製成', '車燈', '成品', '出貨', '。然', '受到', '美', '中', '貿易戰', '影響', '，', '公司', '已', '於', '中和廠', '進行', '擴產', '、', '將', '。', '增設', '1', '-', '2', '條', '產線', '，', '順利', '的', '話', '可能', '在', '今年', '第四', '季', '完工', '投產', '。', '公司', '去年', '來自', '中國', '大陸', '營收', '比重', '約', '近', '3成', '，', '歐洲', '及', '美洲', '比重', '。', '約', '近', '4成', '，', '包括', '台灣', '內銷', '及', '新興', '市場', '合計', '比重', '約', '近', '3成', '。', '其中', '，', 'LED', '元件', '佔', '營收', '比重', '約', '4成', '，', '模組', '產品', '佔', '營收', '比重', '接近', '。', '5成', '，', '另', '有', '小量', '其他', '產品', '。', '。']</t>
  </si>
  <si>
    <t>['大', '股東', '本人', '晶豪', '科技', '於', '2019/08/01', '預計', '申讓', '825', '張', '股票', '，', '預計', '申讓', '比重', '20%', '，', '因', '股價', '不', '理想', '，', '590', '張', '股票', '未', '轉讓', '，', '交', '。', '易', '方式', '為', '一般', '交易', '。', '。']</t>
  </si>
  <si>
    <t>['普生', '違反', '藥事法', '處罰案', '提出', '異議', '訴願', '程序', '之', '訴願', '決定書', '，', '說明', '如', '下', '：', '。', '1', '.', '公司', '接獲', '衛生', '福利部', '2019年', '8月', '29日', '衛部', '法字', '第1080016788', '號', '函', '，', '因', '本', '公司', '所', '售', '產品', 'oh care', '歐克威爾', '系列', '2', '項', '產', '。品', '之', '廣告', '違反', '藥事法', '第69', '條', '規定', ',', '駁回', '公司', '之', '訴願', '申請', '，', '維持', '原', '行政', '處分', '遭', '罰', '新台幣', '120萬', '元', '整', '。', '另', '應', '支付', '裁判費', '及', '。', '律師費', '，', '若', '後續', '行政', '訟訴', '結果', '不利', '於', '公司', '，', '依', '原', '處分', '繳付', '之', '新台幣', '120萬', '元', '罰鍰', '不得', '請求', '返還', '。', '。', '2', '.', '公司', '已', '對', 'oh care', '歐克威爾', '產品', '進行', '全面', '廣告', '用語', '盤點', '，', '確保', '廣告', '宣傳', '符合', '法律', '規定', '，', '並', '對', '相關', '業務', '人員', '及', '合作', '。', '單位', '進行', '教育', '訓練', '。', '此外', '針對', '裁罰', '內容', '本', '公司', '會', '委請', '律師', '評估', '後', '將', '向', '台北', '高等', '行政', '法院', '提請', '行政', '訴訟', '。', '公司', '訴願代', '。理人', '2019年', '9月', '2日', '接獲', '衛生', '福利部', '2019年', '8月', '29日', '衛部', '法字', '第1080016788', '號', '函', '，', '而', '公司', '於', '2019年', '9月', '4日', '始', '接獲', '本', '公', '。司', '訴願', '代理人', '之', '衛生', '福利部', '前述', '函文', '。', '。']</t>
  </si>
  <si>
    <t>['優你康擬', '以', '人民幣', '5.08億', '元', '與', '福州', '上勢', '互聯網', '有限公司', '(', '非', '關係人', ')', '簽訂', '合作', '契約', '，', '計畫', '於', '福州', '台商', '投資', '開發區', '共同', '。', '成立', '福州', '優你康', '光學', '有限公司', '(', '名稱', '暫定', ')', '，', '從事', '隱形眼鏡', '生產', '銷售', '，', '以', '加速', '建廠', '、', '證照', '申請', '作業', '，', '擴大', '營運', '規模', '，', '。', '快速', '拓展', '大陸', '市場', '。', '優你康', '持有', '合資', '公司', '30%', '股權', '，', '各', '期', '預計', '投入', '時間', '及', '金額', '如', '下', '：', '。', '(1)', '.', '第一', '次', '出資', '人民幣', '5800萬', '，', '雙方', '按', '持股', '比例', '出資', '，', '預計', '時間', '2019年', '6月', '15日', '。', '。', '(2)', '.', '第二', '次', '出資', '人民幣', '1億', '元', '，', '雙方', '按', '持股', '比例', '出資', '，', '預計', '時間', '2019年', '8月', '15日', '。', '。', '(3)', '.', '第三', '次', '出資', '人民幣', '1億', '元', '，', '雙方', '按', '持股', '比例', '出資', '，', '預計', '時間', '2019年', '9月', '15日', '。', '。', '(4)', '.', '第四', '次', '出資', '人民幣', '1.5億', '元', '，', '雙方', '按', '持股', '比例', '出資', '，', '時間', '為', '第一', '組', '機台', '交機', '前', '一', '個', '月', '，', '預計', '為', '2020年', '2月', '底', '。', '。', '(5)', '.', '第五', '次', '出資', '人民幣', '1億', '元', '，', '雙方', '按', '持股', '比例', '出資', '，', '時間', '為', '第二', '組', '機台', '交機', '前', '一', '個', '月', '，', '預計', '為', '2020年', '5月', '底', '。', '。']</t>
  </si>
  <si>
    <t>['2019年', '08月', '累計', '營收', '345,633千', '元', '，', '年增', '11%', '。', '2019年', '08月', '單月', '營收', '50,753千', '元', '，', '年增', '35%', '。', '。']</t>
  </si>
  <si>
    <t>['淳紳', '澄清', '媒體', '報導', '放', '無', '薪假', '且', '欠薪', '之', '說明', '：', '報導', '中', '提及', '「', '淳紳', '才', '剛', '開始', '進入', '品牌', '電動車', '量產', '階段', '之', '際', '，', '卻', '傳出', '有員', '。', '工', '遭', '淳紳', '積欠', '薪資', '，且', '公司', '透過', '投資', '昶洧', '在', '贛州', '設置', '的', '製造廠', '實際', '營運', '也', '已', '出', '問題', '，', '駐地', '多', '位', '台籍', '員工', '不但', '被', '被', '拖', '。', '欠', '薪水', '，', '自', '這', '個', '月', '起', '還', '被迫', '強制', '放', '無', '薪假', '一', '整', '個', '月', '。', '」', '淳紳', '說明', '現有', '員工', '之', '薪資', '均', '正常', '如期', '發放', '，', '未', '有', '積欠', '或', '放無', '。', '薪假', '之', '情事', '發生', '；', '另', '報導', '內容', '主體', '係指', '公司', '轉投資', '之', '香港', '昶洧', '集團', '與', '大陸', '贛州', '市政府', '合資', '之', '大陸', '贛州', '昶洧', '新', '能源', '汽', '。車', '公司', '(', '持股', '比例', '18.36%', ')', '之', '情事', '，', '並非', '如', '報導', '標題', '所', '寫為', '淳紳', '放', '無', '薪假', '而', '欠', '薪資', '。', '。']</t>
  </si>
  <si>
    <t>['董事', '本人', '高台', '工業', '2019/09/04', '設質', '4,000,000', '股', '給', '兆豐', '國際', '商業', '銀行', '，', '累計', '設質', '4,000,000', '股', '。', '。']</t>
  </si>
  <si>
    <t>['2019年', '08月', '累計', '營收', '1,632,165千', '元', '，', '年減', '11%', '。', '2019年', '08月', '單月', '營收', '273,189千', '元', '，', '年增', '21%', '。', '。']</t>
  </si>
  <si>
    <t>['2019年', '08月', '累計', '營收', '1,358千', '元', '，', '年減', '78%', '。', '2019年', '08月', '單月', '營收', '27千', '元', '，', '年減', '68%', '。', '。']</t>
  </si>
  <si>
    <t>['合正', '科技', '股份', '有限公司', '申請', '撤回', '申報', '減少', '資本', '銷除', '普通股', ' 73,493,917', '股', '，', '每', '股', '面額', '10', '元', '，', '總額', '新臺幣', ' ', '734,939,17', '。', '0', '元', '一', '案', '，', '業', '經', '金融', '監督', '管理', '委員會', '同意', '撤回', '在案', '。', '。']</t>
  </si>
  <si>
    <t>['高技', '受到', '中', '美', '貿易戰', '影響', '、', '車市', '不如', '預期', '增溫', '，', '汽車板', '出貨', '上', '略', '有', '下滑', '，', '不過', '在', '100', 'G', '交換器', '穩定', '貢獻', '下', '，', '累計', '前', '7', '。', '月', '營收', '為', '12.7億', '元', '，', '較', '同', '期', '略', '減', '5.96%', '。', '高技', '以', '提供', '厚銅板', '以及', '6', '~', '38', '層', '多', '層板', '為主', '，', '產品', '結構', '電工', '約', '49%', '、', '網通', '約', '30。%', '、', '汽車', '11%', '以及', '半導體', '相關', '約', '10%', '。', '其中', '網通', '方面', '受惠', '於', '高頻', '高速', '傳輸', '需求', '，', '該', '領域', '成長', '動能', '強勁', '，', '包括', '100', 'G', '交換', '。', '器用板', '持續', '出貨', '、', '400', 'G', '也', '在', '持續', '認證', '中', '。', '高技', '以', '提供', '電動車', '電源', '所', '使用', '的', 'PCB', '為主', '，', '客戶', '方面', '以', '北美', '居多', '，', '受惠', '於', '。', '台達電', '新', '能源', '車', '的', '發展', '，', '汽車', '產品', '能見度', '有望', '達', '2021年', '，', '其中', '有', '將近', '八成', '透過', '台達電', '出貨', '給', 'Tire 1', '客戶', '，', '其餘', '則', '包', '。', '括', '日系', '客戶', '以及', '少量', 'Gogoro', '的', 'PCB', '。', '。']</t>
  </si>
  <si>
    <t>['台北', '市府', '8月', '中旬', '與', '遠雄', '會面', '「', '喬蛋', '」', '，', '針對', '攸關', '公安', '的', '大', '巨蛋', '園區', '容留', '人數', '，', '遠雄', '同意', '讓步', '，', '回到', '環評', '的', '59,833', '。', '人次', '，', '商場', '也', '可望', '變更為', '商辦', '大樓', '以', '降低', '人流', '，', '此外', '，', '遠雄', '還', '首度', '同意', '訂定', '「', '超額', '盈餘', '」', '條款', '，', '盈餘', '達標', '後', '，', '一定', '。', '比例', '上', '繳', '市府', '，', '讓', 'BOT', '合約', '中', '零', '權利金', '的', '爭議', '獲得', '解套', '。', '台北市長', '柯文哲', '與', '遠雄', '董事長', '趙文嘉', '當天', '還', '曾', '闢', '室', '會談', '，', '。', '趙', '在', '之後', '與', '市府', '的', '會議', '上', '，', '表達', '遠雄', '希望', '全力', '蓋完', '大', '巨蛋', '的', '意願', '，', '雙方', '取得', '一致', '默契', '，', '朝', '年底', '全面', '復工', '的', '方向', '邁進', '。', '。', '北市府', '祕書長', '張哲揚', '表示', '，', '找', '遠雄', '會商', '是', '希望', '先', '解決', '都', '審', '前', '的', '歧見', '，', '年底', '前', '復工', '只是', '期望', '，', '以利', '執行', '聯通道', '預算', '。', '，', '但', '都審', '結果', '還是', '必須', '尊重', '委員', '。', '。']</t>
  </si>
  <si>
    <t>['大', '股東', '利用', '他人', '名義', '持有', '者', '英屬', '維京群島', 'Wish Giver Limited', '2019/09/04', '設質', '9,500,000', '股', '給', '中國', '信託', '商業', '銀行', '，', '。', '累計', '設質', '78,490,000', '股', '。', '。']</t>
  </si>
  <si>
    <t>['業強', '科技', '代取得', '人', '芳烈', '投資', '依', '證券', '交易法', '第43', '條', '之', '1第1', '項', '規定', '辦理', '公告', '：', '。', '1', '.', '發生', '緣由', ':', '本', '公司', '股東', '芳烈', '投資', '有限公司', '取得', '本', '公司', '股權', '已', '達', '證券', '交易法', '第43', '條', '之', '1第1', '項', '大量', '取得', '股權', '之', '標準', '，', '。', '前', '開', '股東', '芳烈', '投資', '有限公司', '委託', '本', '公司', '將', '其', '應', '行', '申報', '事項', '輸入', '公開', '資訊', '觀測站', '取代', '報紙', '公告', '。', '2.', '(一)', '前', '一', '次', '公告', '持股', '總額', '：', '因', '係', '初次', '取得', '，', '故', '不', '適用', '。', ' ', '(二)', '本', '次', '公告', '時', '持股', '總額', '占', '被', '取得', '股份', '公司', '已', '發行', '股份', '。', '總額', '百分比', '：', '10.05%', '。', '。', '3', '.', '取得', '或', '增減', '之', '股數', '、', '日期', '及', '方式', '：', '於', '本', '次', '申報', '前', '最近', '六', '個', '月', '內', '，', '於', '2019年', '3月', '19日', '起', '至', '2019年', '9月', '3日', '止', '，', '經由集', '。', '中', '市場', '交易', '方式', '，', '取得', '259,000', '股', '，', '累計', '取得', '本', '公司', '股權', '達', '證券', '交易法', '第43', '條', '之', '1第1', '項', '規定', '之', '標準', '。', '。', '4', '.', '資金', '來源', '明細', '：', '自有', '資金', '。', '。']</t>
  </si>
  <si>
    <t>['2019', '/', '09', '/', '04', ' TCRI', '依', '2019/06', '財報', '調降', '1', '等', '，', '歸', '第8', '等', '，調', '等', '因', '：', '。', '新', '經營層', '入主', '迄', '今', '已', '屆', ' ', '3', '年', '有餘', '，', '營運', '方向', '不斷', '改變', '，', '營收', '續', '衰', '且', '持續', '虧損', '，', '從', '。', '系統', '等級', '予以', '調降', '1', '等', '。', '。']</t>
  </si>
  <si>
    <t>['2019年', '08月', '累計', '營收', '1,479,495千', '元', '，', '年增', '32%', '。', '2019年', '08月', '單月', '營收', '232,337千', '元', '，', '年增', '57%', '。', '。']</t>
  </si>
  <si>
    <t>['2019年', '08月', '累計', '營收', '2,015,641千', '元', '，', '年減', '10%', '。', '2019年', '08月', '單月', '營收', '242,756千', '元', '，', '年減', '20%', '。', '。']</t>
  </si>
  <si>
    <t>['富裔', '以', '總金額', '1.6億', '處分', '台北市', '北投區', '新民段', '一', '小', '段', '193', '等', '共計', '6', '筆', '土地', '予', '自然人', '。', '(', '未', '公告', '處分', '利益', ')', '。']</t>
  </si>
  <si>
    <t>['2019', '/', '09/', '04', '收盤價', '9.85', '元', '，', '月', '報酬', '下跌', '50%', '。', '。']</t>
  </si>
  <si>
    <t>['慧智', '澄清', '媒體', '報導', '，', '公司', '董事長', '蘇怡寧', '因', '擔任', '「', '禾馨', '婦產科', '」', '執行長', '，', '被', '健保署', '查出', '讓孕婦', '自費', '照', '高層次', '超音波', '，', '。', '卻', '向', '健保署', '申報', '健保', '點數', '溢領', '1500萬', '元', '，', '涉嫌', '詐欺罪', '、', '違反', '《', '個資法', '》', '。', '北檢', '審酌', '蘇', '坦承', '犯行', '，', '給予', '緩', '起訴', '處分', '，', '。', '期限', '1', '年', '，', '須', '支付', '公庫', '50萬', '元', '。', '另', '個', '資法', '部分', '，', '罪嫌', '不足', '，', '獲', '不', '起訴', '。', '由於', '該', '媒體', '報導', '係', '屬', '董事長', '個人', '執行', '醫療業', '。務', '健保', '爭議', '事件', '，', '與', '公司', '業務', '無', '涉', '，', '對', '公司', '財務', '、', '業務', '運作', '無', '任何', '影響', '。', '。']</t>
  </si>
  <si>
    <t>['2019', '/', '09', '/', '04', ' TCRI', '依', '2019/06', '財報', '調升', '1', '等', '，', '歸', '第6', '等', '，調', '等', '因', '：', '。', '打入', '國際', '汽車', '大', '廠', '供應', '鏈', ',', '持續', '獲利', ';', '並', '償還', '多數', '借款', ',', '財務', '結構', '轉佳', ';', '故', '予以', '調升', '。', '1', '等', '.', '。']</t>
  </si>
  <si>
    <t>['2019年', '08月', '累計', '營收', '174,156千', '元', '，', '年增', '99%', '。', '2019年', '08月', '單月', '營收', '26,263千', '元', '，', '年增', '92%', '。', '。']</t>
  </si>
  <si>
    <t>['2019年', '08月', '累計', '營收', '801,185千', '元', '，', '年減', '34%', '。', '2019年', '08月', '單月', '營收', '108,850千', '元', '，', '年減', '29%', '。', '。']</t>
  </si>
  <si>
    <t>['2019/09/04', ' ', '依', '2019/06', '財報', '新增', '向', '上', '觀察', '，', '原因', '為', '：', '。', '繼續', '觀察', '。']</t>
  </si>
  <si>
    <t>['2019年', '08月', '累計', '營收', '3,268,553千', '元', '，', '年減', '6%', '。', '2019年', '08月', '單月', '營收', '46,071千', '元', '，', '年減', '41%', '。', '。']</t>
  </si>
  <si>
    <t>['台灣', '藝術', '股份', '有限公司', '申請', '廢止', '前', '經', '金融', '監督', '管理', '委員會', '2019年', '3月', '28日', '金管證', '發字', '第1080105026', '號', '函', '同意', '申報生', '。', '效', '之', '現金', '增資', '發行', '普通股', '2,400,000', '股', '，', '每', '股', '面額', '10', '元', '，', '總額', '新臺幣', '24,000,000', '元', '案', '、', '2019年', '4月', '10日', '金管證', '發字', '第。1080311071', '號', '同意', '變更', '發行', '價格', '及', '股數函', '及', '2019年', '4月', '30日', '金管證', '發字', '第1080313553', '號', '同意', '延長', '募集', '期間函', '等', '案', '，', '。', '業經', '金融', '監督', '管理', '委員會', '廢止', '在案', '。', '。']</t>
  </si>
  <si>
    <t>['森鉅', '轉投資', '港商', '中集', '車輛', '（', '1839', '.', 'HK', '）', '披露', '2019年', '上', '半', '年', '業績', '。', '2019年', '上', '半', '年', '營收', '人民幣', '126.05億', '元', '，', '同', '比', '增長', '11.。8%', '，', '淨', '利潤', '人民幣', '8.28億', '元', '，', '較', '上', '年', '同', '期', '增加', '人民幣', '1.74億', '元', '，', '同', '比', '增長', '26.6%', '。', '2019年', '上', '半', '年', '中集', '車輛', '於', '中國', '和', '。', '海外', '市場', '營業', '收入', '佔比', '分別', '約為', '60%', '和', '40%', '，', '中集', '車輛', '於', '中國', '專用車', '上裝', '、', '北美', '乾', '貨廂式', '車', '和', '北美', '冷藏車', '業務', '與', '上', '年', '。', '同', '期', '相比', '增長', '明顯', '。', '公司', '董事會', '於', '2019年', '8月', '26日', '批准', '並', '更新', '了', '公司', '股息', '政策', '，', '每', '年', '的', '股息', '分派', '將', '介於', '上', '個', '財政', '年。度', '公司', '歸屬', '母公司', '淨利潤', '40%', '-', '60', ' %', '。', '。', '【', 'TCRI ', '觀點', '_', '20190923', '】', '。', '1.2019/7', ' ', '以', '約', '新台幣', ' 6.3億', '取得', 'CIMC ', 'Vehicle', '中', '集', '車輛', 'IPO', '股票', '(', '持股', '比例', '1.33%', ')', '，', '中集', '車輛', '為', '全球', '最', '大', '半', '掛', '車製', '。', '造', '及', '銷售', '企業', '，', '在', '海外', '市場', '的', '銷售', '品牌', '主要', '包括', '《', '中集', '》', '、', '《', 'Vanguard', '》', '、', '《', 'SDC', '》', '、', '《', 'LAG', '》', '等', '。', '。', 'a', '.', '中集', '車輛', '主要', '銷售', '地區', '為', '中國', '(', '64%', ')', '、', '北美', '(', '21%', ')', '。', '。', 'b', '.', '截至', '2019/9/6', '，', '中集', '車輛', '(', 'HKG: ', '1839', ')', '股價', '(', 'HKD ', '4.93', ')', '較', '取得', '成本', '(', 'HKD ', '6.44', ')', '下跌', '23%', '。', '。', 'c', '.', '中集', '車輛', '為', '森鉅', '之', '客戶', '，', '但', '營收', '占', '比', '未', '公布', '。', '。', '2', '.', '美國', '卡車', '銷售', '高檔', '盤旋', '，然', '此', '投資', '難', '驗證', '其', '效益', '(', '相關', '營收', '成長', ')', '，', '另', '全球', '乘用', '車市', '已', '衰退', '，', '且', '森鉅', '將', '受', '中集', '車輛', '。', '股價', '影響', '其', '財務', '表現', '。', '。']</t>
  </si>
  <si>
    <t>['2019年', '08月', '累計', '營收', '16,831千', '元', '，', '年減', '94%', '。', '2019年', '08月', '單月', '營收', '8,106千', '元', '，', '年減', '57%', '。', '。']</t>
  </si>
  <si>
    <t>['2019年', '08月', '累計', '營收', '11,976,264千', '元', '，', '年減', '19%', '。', '2019年', '08月', '單月', '營收', '1,432,733千', '元', '，', '年減', '26%', '。', '。']</t>
  </si>
  <si>
    <t>['華友聯原', '已', '向', '第一', '商銀', '為', '管理', '銀行', '之', '授信', '銀行團', ' ', '(', '第一', '商業', '銀行', '、', '臺灣', '土地', '銀行', '、', '全', '國', '農業', '金庫', '、', '華南', '商業', '銀行', '、', '。', '陽信', '商業', '銀行', '等', ')', ' ', '簽訂', '本金', '總額', '新台幣', '19億', '元', '之', '聯合', '授信', '合約', '，', '原', '契約', '起', '迄', '日期', '為', '2018年', '6月', '1日', '至', '2023年', '6月', '1日', '止', '。', '。', '本', '公司', '擬', '申請', '代償', '原', '聯合', '授信', '融資', '貸款', '，', '將', '優先', '動撥', '償還', '聯合', '授信案', '借款', '餘額', '，', '並', '同時', '終止', '該', '聯合', '授信', '合約', '。', '。']</t>
  </si>
  <si>
    <t>['2019年', '08月', '累計', '營收', '576千', '元', '，', '年減', '98%', '。', '2019年', '08月', '單月', '營收', '37千', '元', '，', '年', '減', '98%', '。', '。']</t>
  </si>
  <si>
    <t>['2019年', '08月', '累計', '營收', '2,216,389千', '元', '，', '年減', '7%', '。', '2019年', '08月', '單月', '營收', '213,846千', '元', '，', '年減', '35%', '。', '。']</t>
  </si>
  <si>
    <t>['2019年', '08月', '累計', '營收', '695,052千', '元', '，', '年減', '39%', '。', '2019年', '08月', '單月', '營收', '46,839千', '元', '，', '年減', '74%', '。', '。']</t>
  </si>
  <si>
    <t>['大', '股東', '利用', '他人', '名義', '持有', '者', '和', '築', '投資', '2019/09/05', '設質', '1,700,000', '股', '給', '兆豐', '票券', '金融', '，', '累計', '設質', '26,200,000', '股', '。', '。']</t>
  </si>
  <si>
    <t>['2019年', '08月', '累計', '營收', '397,021千', '元', '，', '年減', '41%', '。', '2019年', '08月', '單月', '營收', '38,542千', '元', '，', '年增', '16%', '。', '。']</t>
  </si>
  <si>
    <t>['2019', '/', '09/', '05', '收盤價', '9.96', '元', '，', '月', '報酬', '下跌', '32%', '。', '。']</t>
  </si>
  <si>
    <t>['改派', '1', '董', '。', '董事', '蔡儀桐', '(', '和茂', '創業', '投資', '代表', ')', '卸任', '。', '董事', '江雲雪', '(', '和茂', '創業', '投資', '代表', ')', '新任', '。']</t>
  </si>
  <si>
    <t>['2019年', '08月', '累計', '營收', '1,240,263千', '元', '，', '年減', '5%', '。', '2019年', '08月', '單月', '營收', '148,063千', '元', '，', '年減', '22%', '。', '。']</t>
  </si>
  <si>
    <t>['2019年', '08月', '累計', '營收', '573,285千', '元', '，', '年增', '10%', '。', '2019年', '08月', '單月', '營收', '93,753千', '元', '，', '年增', '48%', '。', '。']</t>
  </si>
  <si>
    <t>['2019年', '08月', '累計', '營收', '838,923千', '元', '，', '年減', '42%', '。', '2019年', '08月', '單月', '營收', '100,952千', '元', '，', '年減', '38%', '。', '。']</t>
  </si>
  <si>
    <t>['2019年', '08月', '累計', '營收', '1,256,190千', '元', '，', '年增', '38%', '。', '2019年', '08月', '單月', '營收', '165,486千', '元', '，', '年增', '41%', '。', '。']</t>
  </si>
  <si>
    <t>['泰豐', '輪胎', '產品', '以', '外銷', '為主', '，', '版圖', '遍及', '全球', '60多', '國', '。', '由於', '近年', '中國', '投資', '環境', '變動', '，', '加上', '歐美', '高額', '懲罰性', '稅率', '，', '為', '了', '維', '。', '持', '長期', '競爭', '優勢', '，', '泰豐', '停止', '中國', '大陸', '產品線', '，', '投資', '近', '32億', '元', '在', '桃園', '科技', '工業', '園區', '新建', '廠房', '，', '招募', '258', '個', '本', '國', '員工', '。', '。']</t>
  </si>
  <si>
    <t>['2019/09', '/', '05', ' ', '依', '2019/06', '財報', '新增', '向', '下', '觀察', '，', '原因', '為', '：', '。', '繼續', '觀察', '。']</t>
  </si>
  <si>
    <t>['台橡', '考量', '貿易戰', '摩擦', '並非', '短期', '能', '解', '，', '加上', '長期', '策略', '為', '發展', '特用', '化學品', '，', '為', '貼近', '研發', '資源', '及', '客戶', '市場', '，', '準備', '投入', '數億', '。元', '在', '高雄', '岡山', '擴充', '高級', '鞋材', '產線', '，', '預計', '新增', '數十', '位', '本', '國', '就業', '機會', '。', '。']</t>
  </si>
  <si>
    <t>['2019/09/05', ' ', '依', '2019/06', '財報', '新增', '向', '上', '觀察', '，', '原因', '為', '：', '。', 'BD', '價格', '下跌', ',', ' ', '利差', '增加', ',', ' ', '且', '乳膠', '手套', '營運', '較', '不', '受', '景氣', '影響', '.', '。']</t>
  </si>
  <si>
    <t>['宇隆', '上', '半', '年', '受到', '美', '中', '貿易戰', '及', '大陸', '車市', '低迷', '，', '影響', '歐美', '客戶', '拉貨', '，', '而', '新', '產品', '打樣', '導致', '費用', '增加', '，', '但', '實際', '量產', '時程', '遞', '。', '延，', '本業', '獲利', '明顯', '衰退', '。', '因', '車廠', '暑休', '，', '且', '貿易戰', '影響', '仍', '在', '，', '6', '、', '7月', '營收', '都', '不到', '1.7億', '元', '，', '單月', '年減', '幅度', '都', '超過', '2成', '。', '。', '不過', '目前', '歐美', '及', '大陸', '客戶', '拉貨', '狀況', '逐步', '改善', '，', '第4', '季', '進入', '傳統', '旺季', '，', '客戶', '回補', '庫存', '，', '單季', '營收', '有', '機會', '回到', '6億', '元', '以上', '。', '，', '獲利', '也', '因', '產能', '利用率', '增加', '而', '提升', '。', '展望', '2020年', '，', '這', '幾', '年', '接到', '的', '新', '專案', '將', '持續', '出貨', '，', '包括', '2018年', '開始', '量產', '的', '中國聯', '。合', '汽車', '電子', '訂單', '，', 'Bosch', '的', 'GDI', '零件', '訂單', '量產', '出貨', '，', 'Borg', 'Warner', '可', '變正', '時', '氣門', '系統', '(', 'VCT', ')', '5', '年', '5億', '元', '訂單', '等', '，', '營運', '有望', '。', '回到', '正向', '發展', '。', '。']</t>
  </si>
  <si>
    <t>['董事長', '本人', '陳怡仁', '2019/09/05', '設質', '1,000,000', '股', '給', '謝百川', '，', '累計', '設質', '1,000,000', '股', '。', '。']</t>
  </si>
  <si>
    <t>['台積電', '南京廠', '目前', '產能', '相當', '滿', '，', '明年', '擴產', '計畫', '將', '依', '原訂', '時程', '進行', '，', '董事長', '劉德音', '認為', '美', '中', '貿易戰', '的', '過程', '中', '，', '沒有', '人', '。', '會', '受惠', '，', '若', '有', '受惠', '也', '是', '短期', '，', '但', '台積電', '並', '不', '期待', '短期', '受惠', '。', '南京廠', '建置', '進度', '恐', '因', '華為', '事件', '而', '放緩', '，', '不過', '明年', '月', '產能', '。', ' 2 萬片', '目標', '不變', '，', '目前', '每', '月', '產能', ' 1 萬', '片', '，', '下', '半', '年', '每', '月', '產能', '預計', '增加', ' 5000', ' 片', '，', '明年', '則', '將', '再', '增加', ' 5000', ' 片', '。', '。', '台積電', '向', '兆聯', '實業', '股份', '有限公司', '、', 'Tokyo ', 'Electron ', 'Ltd', '.', '、', 'SCREEN ', 'Semiconductor ', 'Solutions ', 'Co', '.', ',', ' Ltd', '.', '、', 'Applied', '。', ' Materials ', 'South ', 'East ', 'Asia ', 'Pte', '.', ' Ltd', '.', '訂購', '機器', '及', '廠務', '設備', '供', '生產', '及', '營運用', '，', '交易', '總金額', 'NT$', '4,494', ' ', '佰萬', '元', '。', '。']</t>
  </si>
  <si>
    <t>['台積電', '董事長', '劉德音', '今', ' ', '(5)', ' ', '日', '表示', '，', '下', '半', '年', '訂單', '能見度', '如', '原先', '預期', '，', '且', ' 7 ', '奈米', '製程', '技術', '領先', '同業', '，', '支撐', '下', '半', '年', '成', '。', '長動能', '，', '全', '年', '來', '看', '，', '預估', '晶圓', '代工', '產業', '今年', '營收', '將', '衰退', ' 1%', '，', '但', '台積電', '將', '均', '優於', '平均', '。', '展望', '明年', '，', '從', '產業', '景氣', '來', '看', '。', '，', '明年', '美', '中', '貿易戰', '似乎', '仍', '會', '持續', '，', '估', '景氣', '將', '較', '原先', '預期', '的', '差', '，', '但', '回歸', '台積電', '來', '看', '，', '由於', '具備', '技術', '領先', '優勢', '，', '營運', '將', '。', '與', '先前', '預期', '的', '情形', '差不多', '，', '對', '明年', '營運', '仍', '高度', '樂觀', '。', '明年', ' 5G ', '需求', '將', '拉升', '，', '台積電', '近來', '啟動', '大規模', '徵才', '，', '年底', '前', '將', '。', '招募', '逾', ' ', '3000', ' ', '名', '人才', '，', '資本', '支出', '還', '會', '持續', '增加', '。', '。']</t>
  </si>
  <si>
    <t>['海悅', '舉行', '法說會', '，', '統計', '今年', '上', '半', '年', '推案', '逾', '新台幣', '562億', '元', '，', '目前', '銷售', '中', '個案', '雙北', '區域', '共有', '7', '案', '，', '總銷', '233.1億', '元', '；', '其', '。', '他', '區域', '則', '共有', '5', '案', '，', '總銷', '253.1億', '元', '；', '另外', '有', '子公司', '銷售', '3', '案', '，', '總銷', '75.7億', '元', '。', '平均', '銷售率', '介於', '52%', '到', '70%', '之間', '。', '海悅', '。', '也', '同步', '跨入', '中南部', '建案', '的', '代銷', '市場', '，', '目前', '接', '了', '台中市', '、', '台南市', '、', '高雄市', '等', '各', '3', '案', '，', '共', '9', '件', '代銷案', '，', '總銷', '約', '306.7億', '元', '。', '；', '但', '雙北市', '仍', '是', '推案', '大', '宗', '，', '共有', '16', '案', '，', '總銷', '共', '729.6億', '元', '；', '另外', '子公司', '也', '接', '了', '雙北市', '3', '案', '，', '總銷', '共', '87.2億', '元', '，', '總計', '下', '。', '半', '年', '接案', '總銷', '高達', '1123.5億', '元', '大量', '。', '以', '銷售', '情形', '來', '看', '，', '台北市', '下', '半', '年', '的', '銷售會', '勝過', '上', '半', '年', '，', '其他', '地區', '則', '持平', '。', '至於', '。海悅', '下', '半', '年', '接案量', '大，', '總銷', '甚至', '逾', '千億', '元', '，', '並', '跨足', '到', '中南部', '建案', '代銷', '。', '。', '【', 'TCRI ', '觀點', '_', '20191001', '】', '。', '2019', '上', '半年代', '銷推案', '的', '15', '案', '，', '推算', '將', '有', '約', '8億', '代銷', '收入', '可', '貢獻', '於', '下', '半', '年', '與', '後續', '年度', '，', '以下', '半', '年', '為主', '。', '而', '下', '半', '年', '接案', '。', '預計', '可', '貢獻', '代銷', '收入', '約', '45億', '(', '總銷額', '1123.5億', '×', '4%', ')', '。', '以下', '所', '推算', '之', '代銷', '收入', '為', '依據', '法說會', '提供', '之', '推案', '總銷額', '×', '可', '銷', '。', '售率', '×', '佣金率', '推算', '而', '得。', '。', '(1)', '雙北', '區域', '7', '案', '之', '總銷', '為', '233.1', ' 億', '，', '平均', '銷售率', '52%', '(', '可', '銷售率', '為', '48%', ')', '，', '假設', '佣金率', '為', '4%', '，', '推算', '代銷', '收入', '(', '推案', '總銷', '。額', '×', '可', '銷售率', '×', '佣金率', ')', '不', '超過', '4億', '。', '7', '案', '中', '，', '除了', '弘韋', '雙禧園', '於', '2019/02', '完銷', '外', '，', '其餘', '6', '案', '將', '繼續', '貢獻', '營收', '。', '包括', '：', '。', '鉅陞河', '藍灣', 'II', '期', '(', '預售案', ')', '於', '2019/07', '完銷', '；', '由', '力璞', '建設', '興建', '的', '「', '力璞玉', '」', '與', '「', '力璞', '之', '星', '」', '皆', '已', '接近', '完銷', '，', '2019/07', '網', '。', '載餘屋戶數', '分別', '為', '6', '、', '5', '戶', '；', '忠順', '大', '院', 'Ⅱ', '(', '預售案', ')', '於', '108/09', '網載', '銷售', '進度', '約', '8成', '；', '土城', '日月光', '仍', '銷售', '中', '。', '。', '(2)', '其他', '區域', '5', '案', '之', '總銷', '為', '253.1億', '元', '，', '平均', '銷售率', '70%', '(', '可', '銷售率', '為', '30%', ')', '，', '推算', '代銷', '收入', '預計', '不', '超過', '3億', '。', '5', '案', '中', '，', '除', '。', '了', '竹風', '高鐵', '特區', '青塘案', '已', '於', '2019/09', '完銷', '，', '青田案', '與', '青庭案', '銷售', '進度', '分別', '約', '4成', '、', '8成', '；', '竹科', '悅陽', '總銷', '106億', '，', '近', '完銷', '。', '；', '良茂詠恆', '至', '2019/05', '止', '，', '銷售', '約', '5成5', '；興築興', '世代', '仍', '銷售', '中', '。', '。', '(3)', '子公司', '代銷', '3', '案', '之', '總銷', '為', '75.7億', '，', '平均', '銷售率', '66%', '(', '可', '銷售率', '為', '34%', ')', '，', '推算', '代銷', '收入', '預計', '不', '超過', '1億', '。', '其中', '，', '除了', '。', '國', '美翠亨村', '已', '於', '2019/03', '完銷', '外', '，', '漢寶', '之', '星', '與', '新光', '新', '海灣', '仍', '銷售', '中', '。', '。']</t>
  </si>
  <si>
    <t>['2019年', '08月', '累計', '營收', '61,405,512千', '元', '，', '年減', '34%', '。', '2019年', '08月', '單月', '營收', '13,541,006千', '元', '，', '年減', '8%', '。', '。']</t>
  </si>
  <si>
    <t>['經理人', '本人', '李麗君', '於', '2019/09/05', '預計', '申讓', '200', '張', '股票', '，', '預計', '申讓', '比重', '28%', '，', '交易', '方式', '為', '一般', '交易', '。', '。']</t>
  </si>
  <si>
    <t>['董事長', '本人', '林郭文艷', '2019/09/05', '設質', '431,000', '股', '給', '安興', '營造', '，', '累計', '設質', '11,931,000', '股', '。', '。']</t>
  </si>
  <si>
    <t>['2019年', '08月', '累計', '營收', '38,157,938千', '元', '，', '年增', '28%', '。', '2019年', '08月', '單月', '營收', '5,189,570千', '元', '，', '年增', '27%', '。', '。']</t>
  </si>
  <si>
    <t>['億光電子', '子公司', '百誼', '投資', '於', '2019', '/09/05', '以', '總金額', '台幣', '10,691仟', '元', '，', '向', '泰谷', '光電', '科技', '(', '持股', '3.32%', ')', '取得', '泰谷', '2,446千', '股', '。', '。', '。']</t>
  </si>
  <si>
    <t>['南亞科', '李培瑛', '表示', '，第 3 季', '旺季', '效應', '優於', '預期', '，', '各', '應用', '領域', '需求', '均', '相當', '不錯', '，', '第 4 季', '需求', '也', '可望', '與', '第 3', ' 季', '持平', '。', '，', '對', '第 4', ' 季', '營運', '樂觀', '看待', '，', '並', '看好', '第 4', ' 季', ' DRAM ', '合約價', '有', '機會', '較', '第 3', ' 季', '反彈', '走強', '。', '由於', ' DRAM ', '供需', '逐步', '平穩', '，', '。', '南亞科', '日前', '上調', '本', '季', '位元', '銷售量', '季增', '幅度', '，', '由', ' 14-', '16%', ' ', '上', '調至', '逾', ' 25%', '。', '。']</t>
  </si>
  <si>
    <t>['2019年', '08月', '累計', '營收', '24,236,174千', '元', '，', '年增', '38%', '。', '2019年', '08月', '單月', '營收', '3,582,689千', '元', '，', '年增', '0%', '。', '。']</t>
  </si>
  <si>
    <t>['2019年', '08月', '累計', '營收', '7,270千', '元', '，', '年減', '99%', '。', '2019年', '08月', '單月', '營收', '653千', '元', '，', '年減', '100%', '。', '。']</t>
  </si>
  <si>
    <t>['2019年', '08月', '累計', '營收', '693,741千', '元', '，', '年減', '54%', '。', '2019年', '08月', '單月', '營收', '3,105千', '元', '，', '年', '減', '98%', '。', '。']</t>
  </si>
  <si>
    <t>['台灣', '高鐵', '配合', '交通部', '觀光局', '「', '擴大', '秋冬', '國民', '旅遊', '獎勵', '計畫', '」', '，', '即日', '起', '推出', '「', '搭', '高鐵', '．', '秋冬遊', '」', '等', '多', '項', '超值', '優惠', '，', '包', '。括', '高鐵', '假期', '「', '搭', '高鐵', '．', '送', '住宿', '」', '專案', '、', '「', '野餐趣', '專案', '」', '，', '以及', '飯店', '聯票', '享', '高鐵', '車票', '75', '折', '，', '還', '可', '搭配', '政府', '推出', '的', '獎勵', '。', '計畫', '，', '提供', '多樣化', '超值', '優惠', '。', '同時', '，', '配合', '這', '波', '秋冬', '國旅', '計畫', '，', '台灣', '高鐵', '特將', '現', '正', '熱銷', '的', '「', '豐富行', '/', '輕鬆', '遊買', '一', '送', '千', '。', '」', '專案', '，', '實施', '日期', '由', '9月', '30日', '延長', '到', '明年', '1月', '20日', '止', '，', '以', '超值', '價格', '鼓勵', '旅客', '再三', '體驗', '台灣', '之', '美', '。', '。']</t>
  </si>
  <si>
    <t>['2019年', '08月', '累計', '營收', '911,594千', '元', '，', '年增', '27%', '。', '2019年', '08月', '單月', '營收', '130,982千', '元', '，', '年增', '23%', '。', '。']</t>
  </si>
  <si>
    <t>['元大', '金控', '代子公司', '元大', '銀行', '公告', '向', '關係人', '元大', '證券', '取得', '使用權', '資產', '供', '後勤', '單位', '辦公', '場所', '使用', '，', '使用權', '資產', '金額', '合計', '。', '23,666,575', '元', '。', '。', '元', '大', '金控', '代子公司', '元大', '證券', '公告', '向', '關係', '人元', '大證金', '取得', '使用權', '資產', '作為', '自用', '營業', '場所', '使用', '，', '使用權', '資產', '金額', '新台幣', '。', '4,330,944', '元', '。', '。']</t>
  </si>
  <si>
    <t>['董事長', '之', '法人', '代表人', '陳翔立', '2019/09/05', '設質', '1,900,000', '股', '給', '國泰', '世華', '商業', '銀行', '，', '累計', '設質', '14,700,000', '股', '。', '。']</t>
  </si>
  <si>
    <t>['2019年', '08月', '累計', '營收', '1,851,186千', '元', '，', '年增', '30%', '。', '2019年', '08月', '單月', '營收', '246,918千', '元', '，', '年增', '22%', '。', '。']</t>
  </si>
  <si>
    <t>['2019年', '08月', '累計', '營收', '9,376,169千', '元', '，', '年減', '15%', '。', '2019年', '08月', '單月', '營收', '1,317,554千', '元', '，', '年減', '23%', '。', '。']</t>
  </si>
  <si>
    <t>['2019年', '08月', '累計', '營收', '65,918千', '元', '，', '年減', '48%', '。', '2019年', '08月', '單月', '營收', '13,063千', '元', '，', '年增', '16%', '。', '。']</t>
  </si>
  <si>
    <t>['2019年', '08月', '累計', '營收', '2,852,434千', '元', '，', '年增', '15%', '。', '2019年', '08月', '單月', '營收', '1,569,714千', '元', '，', '年增', '1071%', '。', '。']</t>
  </si>
  <si>
    <t>['2019', '/', '09/05', '收盤價', '3.71', '元', '，', '月', '報酬', '下跌', '40%', '。', '。']</t>
  </si>
  <si>
    <t>['2019年', '08月', '累計', '營收', '95,553千', '元', '，', '年減', '44%', '。', '2019年', '08月', '單月', '營收', '8,788千', '元', '，', '年減', '63%', '。', '。']</t>
  </si>
  <si>
    <t>['2019', '/', '09', '/', '05', ' TCRI', '依', '2019/06', '財報', '調降', '1', '等', '，', '歸', '第7', '等', '，調', '等', '因', '：', '。', '本業', 'PCB', '市況', '不佳', ',', '新', '事業', '(', '影像', '事業', ')', '未', '能', '獲利', ',', '長年', '虧損', ',', '故', '依', '綜合', '評分', '調降', '1', '等', '.', '。']</t>
  </si>
  <si>
    <t>['2019年', '08月', '累計', '營收', '599,369千', '元', '，', '年增', '26%', '。', '2019年', '08月', '單月', '營收', '97,711千', '元', '，', '年增', '56%', '。', '。']</t>
  </si>
  <si>
    <t>['2019年', '08月', '累計', '營收', '1,250,620千', '元', '，', '年減', '30%', '。', '2019年', '08月', '單月', '營收', '146,205千', '元', '，', '年減', '33%', '。', '。']</t>
  </si>
  <si>
    <t>['2019年', '08月', '累計', '營收', '16,392,949千', '元', '，', '年減', '25%', '。', '2019年', '08月', '單月', '營收', '2,352,018千', '元', '，', '年減', '30%', '。', '。']</t>
  </si>
  <si>
    <t>['2019年', '08月', '累計', '營收', '3,120,361千', '元', '，', '年增', '59%', '。', '2019年', '08月', '單月', '營收', '489,277千', '元', '，', '年增', '90%', '。', '。']</t>
  </si>
  <si>
    <t>['董事長', '本人', '德捷', '投資', '2019/09/05', '設質', '6,000,000', '股', '給', '大慶', '票券', '金融', '，', '累計', '設質', '17,000,000', '股', '。', '。']</t>
  </si>
  <si>
    <t>['2019年', '08月', '累計', '營收', '2,816,569千', '元', '，', '年增', '32%', '。', '2019年', '08月', '單月', '營收', '432,207千', '元', '，', '年增', '16%', '。', '。']</t>
  </si>
  <si>
    <t>['玉晶光代', '子公司', '公告', '決議', '，', '為', '產能', '擴產', '、', '製程', '精進', '、', '設備', '汱舊換新', '，', '欲', '購置', '機器', '設備', '等', '，', '預計', '所', '需', '資金', '為', '新台幣', '23。億', '元', '，', '交易', '相對人', '尚', '待', '決議', '，', '若', '有', '重大', '追加', '預算', '，', '將', '依', '實際', '情況', '另行', '公告', '。', '。']</t>
  </si>
  <si>
    <t>['2019年', '08月', '累計', '營收', '6,656,464千', '元', '，', '年減', '20%', '。', '2019年', '08月', '單月', '營收', '854,049千', '元', '，', '年減', '30%', '。', '。']</t>
  </si>
  <si>
    <t>['2019年', '08月', '累計', '營收', '243,665千', '元', '，', '年減', '85%', '。', '2019年', '08月', '單月', '營收', '0千', '元', '，', '年', '減', '100%', '。', '。']</t>
  </si>
  <si>
    <t>['皇龍', '公告', '董事會', '決議', '與', '子公司', '龍城', '營造', '簽訂', '台南市', '仁德區', '白崙段', '23', '、', '24', '、', '25', '、', '29', '地號', '新建', '工程', '承攬', '契約', '以', '興建', '住宅', '。', '大樓', '出售', '，', '契約', '總金額', '新台幣', '339,324,930', '元', '(', '含', '稅', ')', '。', '。']</t>
  </si>
  <si>
    <t>['2019年', '08月', '累計', '營收', '903,503千', '元', '，', '年增', '42%', '。', '2019年', '08月', '單月', '營收', '59,904千', '元', '，', '年減', '35%', '。', '。']</t>
  </si>
  <si>
    <t>['2019年', '08月', '累計', '營收', '1,914,450千', '元', '，', '年減', '6%', '。', '2019年', '08月', '單月', '營收', '205,619千', '元', '，', '年減', '23%', '。', '。']</t>
  </si>
  <si>
    <t>['頂晶科', '接獲', '財政部', '關務署', '基隆', '關處', '份案', '假扣押', '公告', '，', '更新', '說明', '如', '下', '：', '關務署', '基隆關', '對', '本', '公司', '2014年', '期間', '23', '筆', '進口', '交', '。', '易', '之', '處分', '，', '禁止', '本', '公司', '對', '第三人', '新', '晶', '光電', '有限公司', '.', '.', '.', '等', '8', '家', '公司', '之', '應收', '帳款', '、', '工程款', '、', '保固金', '等', '債權', '，', '於', '條件', '成就', '。', '得', '收取', '時', '，', '在', '新台幣', '6億661萬3,877', '元', '(', '含', '應', '納', '金額', '、', '利息', '及', '執行', '必要', '費用', '4,343', '元', ')', '之', '債權', '金額', '範圍', '內', '，', '禁止', '義務人', '。', '收取', '或', '為', '其他', '處分', '，', '第三人', '亦', '不得', '向', '義務人', '清償', '。', '公司', '目前', '已', '就', '所有', '處分案', '申請', '復查', '及', '訴願', '中', '。', '此', '係', '法務部', '行政', '執', '。', '行署', '(', '臺南', '分署', ')', '原', '已', '發佈', '之', '執行', '命令', '(', '請', '詳', '2019年', '7月', '1日', '之', '重訊', '說明', ')', '，', '於', '本', '次', '增加', '部分', '假扣押', '項目', '。', '。']</t>
  </si>
  <si>
    <t>['2019年', '08月', '累計', '營收', '12,893,271千', '元', '，', '年增', '82%', '。', '2019年', '08月', '單月', '營收', '1,560,868千', '元', '，', '年增', '41%', '。', '。']</t>
  </si>
  <si>
    <t>['2019年', '08月', '累計', '營收', '6,150,551千', '元', '，', '年減', '20%', '。', '2019年', '08月', '單月', '營收', '815,672千', '元', '，', '年減', '24%', '。', '。']</t>
  </si>
  <si>
    <t>['1', '.', '合勤', '控', '召開', '法說會', '，', '執行長', '楊國榮', '表示', '，', '5', 'G ', '2019年', '仍', '在', '蹲馬步', '階段', '，', '占', '比', '不大，', '2020年', '成長', '也', '不會', '那麼', '快，', '202', '。', '0', '年', '主力', '仍', '會', '擺在', '4G', '上', '。', '合勤', '控', '北美', '市場', '受到', '中', '美', '貿易戰', '影響', '，', '再', '加上', '被動', '元件', '缺料', '影響', '，', '包括', '2018年', '第四', '季', '和', '201', '。', '9年', '首', '季', '備貨', '都', '拉到', '高點', '，', '2019年', '第二', '季', '和', '第三', '季', '都', '還', '在', '去化', '庫存', '中', '，', '出貨', '雖', '仍', '在', '持續', '進行', '中', '，', '但量', '已', '平緩', '許多', '，', '。', '以', '區域別', '來', '看', '，', '第二', '季', '主要', '出貨', '市場', '為', '歐洲', '，', '占', '比', '46%', '，', '新興', '市場', '及', '亞太', '市場', '占', '比', '35%', '，', '北美', '僅', '占', '19%', '。', '首', '季', '營收', '大', '。幅', '上揚', '，', '主要', '是', '因為', '2018年', '拿到', '的', '中國', '運營商', 'PON', '（', '無源', '光纖', '網路', '）', '標案', '，', '此', '標案', '預定', '出貨', '至', '2019年', '3月', '，', '已', '全數', '出', '。', '完', '，', '。', '2.5', 'G', '長期', '將', '挹注', '合勤', '控', '寬頻', '與', '光纖', '產品', '發展', '，然', '而', '目前', ' 5G ', '短期', '應用', '仍', '受', '基礎', '建置', '進度', '遞延', '所', '影響', '，', '發展', '仍', '需', '一', '段', '。', '時間', '，', '預計', ' ', '2024', ' ', '年', '後', '成長', '將', '大幅', '上升', '。', '根據', ' TSR ', '預測', '，', '在', ' 5G ', '發展', '成熟', '的', ' 2024', ' ', '年', '前', '，', ' LTE ', '將', '是', '行動', '寬頻', '主流', '。', '，合', '勤控', '也', '有', '相關', '產品', '因應', '，', '5G ', '寬頻', '方面', '業務', '營收', '比重', '約', '在', ' 10%', ' ', '以下', '，', '目前', '仍', '專注', '在', ' 4G ', '及', '發展', '逐漸', '成熟', '的', ' LTE', '。', ' ', '為主', '。', '至於', ' 5G NR CPE ', '產品', '，', '預期', '至', ' 2024', ' 年', '出貨量', '將', '有', ' ', '119.3%', ' ', '的', '複合', '成長率', '。', '。', '3.', '合', '勤控', '未來', '也', '將', '專注', '在', ' Wi-Fi ', '6', '、', '10', 'G PON ', '與', '軟體', '服務', '，', '支援', ' Wi-Fi 6 ', '的', ' 11', 'AX ', '裝置', '售價', '，', '將', '高於', '目前', ' 11', 'AC', '。', '約', ' 50', ' ', '美元', '，', '有助', '未來', '營收', '成長', '。', '10', 'G PON ', '目前', '已', '少量', '導入', '歐洲', '市場', '，', '且', '歐洲', '光纖', '市場', '仍', '處於', '藍海', '，', '市場', '潛力', '大', '。', '。', '軟體', '將', '注重', ' Nebula ', '平台', '，', '解決', '中小企業', '客戶', '的', '問題', '，', '而', '目前', '此', '平台', '已', '成長', ' 1.1', ' 倍', '，', '未來', '目標', '將', '增加', '客戶', '黏著度', '。', '。', '。', '【', 'TCRI ', '觀點', '_', '20190919', '】', '。', '1', '.', 'ODM', '受惠', '中國', 'PON', '代工', '訂單量', '增', '，', '比重', '提高', '影響', '毛利', '表現', '。', '2019', 'H1', 'ODM', '業務', '營收', '77.8億', '，', '占', '比', '57%', '(', '2018年', '比重', '48%', ')', '。', '，', '年增', '117%', '，', '其中', 'PON', '代工', '占', 'ODM', '業務', '約', '89%', '。', '達', '規模', '效益', '，', 'ODM', '營業', '利益', '轉正', '6.75億', '，', '同', '比', '增加', '11.7億', '，', '為', '主要', '獲利', '。', '成長', '來源', '。', '中國', '銷售', '24億', '，', '占', '比', '18%', '，', '98%', '皆', '為', '代工', '業務', '，', '為', '成長', '主要', '動能', '。然', '毛利率', '則', '轉差', '，', '自', '24%', '下滑', '至', '22%', '。', '20', '。', '19', 'H', '2', '中國', '電信業', '訂單', '不', '明朗', '。', '。', '2', '.', '銷美', '品牌', '業務', '2019', 'H', '1', '年', '營收', '16億', '，', '衰退', '10%', '；', '代工', '訂單', '7.2億', '，', '年增', '33%', '，', '占', '17%', '，', '台灣', '盟創', '自', '中國廠', '進貨', '比重', '自', '20', '。', '18年', '40', '~', '55%', '上升', '至', '61%', '。', '目前', '台灣廠', '產能', '足以', '支應', '銷', '美', '需求', '。然', '銷美', '表現', '不佳', '，', '歐洲', '市場', '表現', '壓力', '亦', '大增', '。', '。', '3', '.', '公司', '看好', '歐洲', '光纖', '市場', '(', 'FTTX', ')', '係', '因', '其', '滲透率', '低', '，', '僅', '約', '10', '~', '15%', '；', '歐洲', '固網', '主要', '仍', '以', '同軸', '光纖', '混合', 'HFC', '為主', '，', '再', '加上', '。', '歐洲', 'MSO', '在', '2017', '~', '2018年', '甫', '大量', '升級', '，', '短期', '內', '欲', '進軍', '歐洲', '光纖', '寬頻', '的', '機會', '不', '大', '，', '且', '亦', '面臨', '中國', '廠商', '殺價', '競爭', '激烈', '。', '。']</t>
  </si>
  <si>
    <t>['上緯', '投控', '為', '配合', '未來', '營運', '發展', '架構', '，', '增加', '持有', '被', '控股', '公司', '，', '屬', '化工', '製造業', '的', '上偉', '碳纖', '複合', '材料', '股份', '有限公司', '，', '持股', '。', '比例', '100%', '，', '截至', '本', '日', '止', '所', '持有', '之', '被', '控股', '公司', '共', '13', '家', '。', '。']</t>
  </si>
  <si>
    <t>['2019年', '08月', '累計', '營收', '1,760,237千', '元', '，', '年增', '13%', '。', '2019年', '08月', '單月', '營收', '248,553千', '元', '，', '年增', '35%', '。', '。']</t>
  </si>
  <si>
    <t>['2019年', '08月', '累計', '營收', '44,225千', '元', '，', '年減', '36%', '。', '2019年', '08月', '單月', '營收', '7,999千', '元', '，', '年增', '16%', '。', '。']</t>
  </si>
  <si>
    <t>['中裕', '新', '藥', '舉辦', '法說會', '，', '董事長', '張念原', '表示', '，', '愛滋病', '新', '藥', ' TMB-355 ', '在', '美國', '銷售', '持續', '暢旺', '，', '今年', '維持', '營收', ' 8 億', '元', '目標', '。', '不變', '，', 'TMB-355', ' ', '的', '歐盟', '藥證', '也', '有望', '年底', '前', '取得', '、', '上市', '，', '另外', '，', '用於', '多重', '抗藥性', '患者', '的', '靜脈', '推注', '(', 'IV ', 'Push', ')', '，', '最', '快', '明', '。', '年第', ' 2 季', '可', '取得', '美國', '藥證', '。', '展望', '後市', '，', '愛滋病', '新', '藥', ' TMB-355', ' ', '屬於', '高額', '藥品', '，', '一', '顆', '藥', '定價', ' ', '3.5', ' 萬', '元', '起跳', '，', '1', ' ', '名病', '。', '患', ' 1', ' 年', '至少', '要', '花', ' 10', ' 萬', '元', '，', '目前', '以', '美國', '市場', '為主', '，', '每', '年', '約', '可', '貢獻', ' 4000', '-', '5000', ' 萬', '元', '營收', '，', '占', '整體', '營收', ' ', '52%', '。', '。', '【', 'TCRI ', '觀點', '_', '20190924', '】', '。', '1.8月', '自結', '營收', '約', '0.85億', '元', '，', '月增', '51%', '，', '因', '包含', '3', '-', '5月', '暫', '估銷貨', '折讓', '與', '實際數', '差異', '調整', '金額', '，', '實際', '銷售', '增加', '幅度', '較', '小', '。', '，', '當', '年度', '累計', '營收', '約', '4.26億', '元', '，', '與', '年度', '目標', '營收', '8億', '仍', '有', '差距', '，', '產品', '尚', '處於', '上市', '推廣期', '，', '營收', '不', '確定', '尚', '高', '。', '目前', '因', 'C', '。', 'MO', '產能', '不足', '及', '良率', '不佳', '，', '已', '另', '尋', '第二', '家', '代工廠', '(', 'Samsung Bio', 'Logics', ')', '，', '轉廠', '時程', '應', '持續', '關注', '(', '最', '快', '2020年', ')', '。', '。', '2', '.', '新', '藥', '研發', '方面', '，', '愛滋病', '新', '藥', 'Trogarzo', '(', 'TMB-355', ')', '已', '完成', 'EMA', '查', '廠', '，', '預計', '於', '9月', '底', '-10月', '間', '取得', '歐盟', '藥證', '，', '並', '規劃', '年底', '。', '在', '歐洲', '上市', '。', '除', '開發', 'Trogarzo', '(', 'TMB-', '355', ')', '靜脈', '推注型', '外', '，', '今年', '進入', '臨床', '一', '期', '之', '新', '藥', '專案', 'TMB-Bispecific', '將', '朝', '合併', '治', '。療', '及', '往', '前線', '治療', '發展', '。', '。']</t>
  </si>
  <si>
    <t>['2019年', '08月', '累計', '營收', '839,847千', '元', '，', '年增', '8%', '。', '2019年', '08月', '單月', '營收', '125,573千', '元', '，', '年增', '40%', '。', '。']</t>
  </si>
  <si>
    <t>['2019/09/05', ' ', '依', '2019/06', '財報', '新增', '向', '上', '觀察', '，', '原因', '為', '：', '。', '部分', '廠商', '考量', '非洲', '豬瘟', '病毒', '需', '長期', '監測', '，', '瑞基', '海洋', '中國', '新', '獸藥', '取證', '有助於', '營收', '，', '。', '持續', '觀察', '能否', '如', '預期', '取', '證', '。', '。']</t>
  </si>
  <si>
    <t>['法人', '董事', '代表人', '利用', '他人', '名義', '持有', '者', '英屬', '維京群島商', 'AlphaCorporateHoldingsLimited', '於', '2019/09/05', '預計', '申讓', '110', '張', '。', '股票', '，', '預計', '申讓', '比重', '3%', '，', '交易', '方式', '為', '鉅額', '逐筆', '交易', '。', '。']</t>
  </si>
  <si>
    <t>['2019年', '08月', '累計', '營收', '705,331千', '元', '，', '年減', '11%', '。', '2019年', '08月', '單月', '營收', '77,407千', '元', '，', '年減', '30%', '。', '。']</t>
  </si>
  <si>
    <t>['2018年', '07月', '累計', '營收', '1,767,828千', '元', '，', '年增', '37%', '。', '2018年', '07月', '單月', '營收', '310,560千', '元', '，', '年增', '60%', '。', '。', '2018年', '06月', '累計', '營收', '1,457,268千', '元', '，', '年增', '33%', '。', '2018年', '06月', '單月', '營收', '264,303千', '元', '，', '年增', '7%', '。', '。', '2018年', '05月', '累計', '營收', '1,192,965千', '元', '，', '年增', '40%', '。', '2018年', '05月', '單月', '營收', '313,916千', '元', '，', '年增', '57%', '。', '。', '2018年', '04月', '累計', '營收', '879,049千', '元', '，', '年增', '35%', '。', '2018年', '04月', '單月', '營收', '213,524千', '元', '，', '年', '減', '3%', '。', '。', '2018年', '03月', '累計', '營收', '665,525千', '元', '，', '年增', '54%', '。', '2018年', '03月', '單月', '營收', '277,988千', '元', '，', '年增', '48%', '。', '。', '2018年', '02月', '累計', '營收', '387,537千', '元', '，', '年增', '59%', '。', '2018年', '02月', '單月', '營收', '176,817千', '元', '，', '年增', '42%', '。', '。', '2018年', '01月', '累計', '營收', '210,720千', '元', '，', '年增', '78%', '。', '2018年', '01月', '單月', '營收', '210,720千', '元', '，', '年增', '78%', '。', '。', '2017年', '12月', '累計', '營收', '2,405,789千', '元', '，', '年增', '41%', '。', '2017年', '12月', '單月', '營收', '232,386千', '元', '，', '年增', '28%', '。', '。', '2017年', '11月', '累計', '營收', '2,173,403千', '元', '，', '年增', '43%', '。', '2017年', '11月', '單月', '營收', '251,805千', '元', '，', '年增', '60%', '。', '。', '2017年', '10月', '累計', '營收', '1,921,598千', '元', '，', '年增', '41%', '。', '2017年', '10月', '單月', '營收', '203,585千', '元', '，', '年增', '67%', '。', '。', '2017年', '09月', '累計', '營收', '1,718,013千', '元', '，', '年增', '38%', '。', '2017年', '09月', '單月', '營收', '205,251千', '元', '，', '年增', '41%', '。', '。', '2017年', '08月', '累計', '營收', '1,512,762千', '元', '，', '年增', '38%', '。', '2017年', '08月', '單月', '營收', '221,108千', '元', '，', '年增', '57%', '。', '。', '2017年', '07月', '累計', '營收', '1,291,654千', '元', '，', '年增', '35%', '。', '2017年', '07月', '單月', '營收', '194,610千', '元', '，', '年增', '47%', '。', '。', '2017年', '06月', '累計', '營收', '1,097,044千', '元', '，', '年增', '33%', '。', '2017年', '06月', '單月', '營收', '246,884千', '元', '，', '年增', '95%', '。', '。', '2017年', '05月', '累計', '營收', '850,160千', '元', '，', '年增', '22%', '。', '2017年', '05月', '單月', '營收', '199,672千', '元', '，', '年增', '22%', '。', '。', '2017年', '04月', '累計', '營收', '650,488千', '元', '，', '年增', '21%', '。', '2017年', '04月', '單月', '營收', '219,312千', '元', '，', '年增', '59%', '。', '。', '2017年', '03月', '累計', '營收', '431,176千', '元', '，', '年增', '8%', '。', '2017年', '03月', '單月', '營收', '188,038千', '元', '，', '年增', '25%', '。', '。']</t>
  </si>
  <si>
    <t>['辭任', '1', '董', '。', '獨立', '董事', '張庭榮', '卸任', '。']</t>
  </si>
  <si>
    <t>['2019', '/', '09', '/', '05', ' TCRI', '依', '2019/06', '財報', '調降', '1', '等', '，', '歸', '第6', '等', '，調', '等', '因', '：', '。', '第一', '大', '客戶', '丹麥', '珠寶', '製造商', '於', '中國', '業績', '衰退', ',', ' ', '大幅', '縮單', ',', ' ', '致', '公司', '獲利', '明顯', '衰退', ',', '。', '故', '隨', '綜合', '評分', '調降', '。']</t>
  </si>
  <si>
    <t>['2019年', '08月', '累計', '營收', '10,838千', '元', '，', '年增', '2386%', '。', '2019年', '08月', '單月', '營收', '2,565千', '元', '，', '年增', '1786%', '。', '。']</t>
  </si>
  <si>
    <t>['2019年', '08月', '累計', '營收', '46,290,614千', '元', '，', '年增', '19%', '。', '2019年', '08月', '單月', '營收', '8,579,706千', '元', '，', '年增', '34%', '。', '。']</t>
  </si>
  <si>
    <t>['2019年', '08月', '累計', '營收', '2,518,662千', '元', '，', '年增', '322%', '。', '2019年', '08月', '單月', '營收', '389,066千', '元', '，', '年增', '285%', '。', '。']</t>
  </si>
  <si>
    <t>['2019年', '08月', '累計', '營收', '283,016千', '元', '，', '年減', '8%', '。', '2019年', '08月', '單月', '營收', '33,775千', '元', '，', '年減', '32%', '。', '。']</t>
  </si>
  <si>
    <t>['2019/09/05', ' ', '依', '2019/06', '財報', '新增', '向', '下', '觀察', '，', '原因', '為', '：', '。', '營收', '、', '獲利', '俱', '大幅', '衰退', '，', '客戶', '集中度', '過', '高', '。', '予', '向', '下', '觀察', '。', '。']</t>
  </si>
  <si>
    <t>['系統', '電子', '生產', '基地', '位於', '南投', '、', '中國', '大陸', '鎮江', '與', '惠州', '，', '其中', '中國', '工廠', '車用', '電子', '與', '儲能', '裝置', '產品', '92%', '銷往', '美國', '，', '受', '美', '中', '。', '貿易', '衝擊', '甚', '鉅', '，', '決定', '擴大', '投資', '逾', '4億', '元', '，', '在', '南投', '南崗', '工業區', '建置', '自動化', '新產線', '，', '以', '降低', '風險', '來', '因應', '美國', '客戶', '量產', '需', '。', '求', '。', '屆時', '預計', '招募', '400', '名', '以上', '本', '國', '員工', '，', '更', '可為', '在地', '就業', '注入', '強心針', '。', '。']</t>
  </si>
  <si>
    <t>['推選', '。', '董事長', '曾繼立', '卸任', '。', '董事長', '推選', '，', '由', '戴長勝', '(', '承安', '投資', '代表', ')', '新任', '。']</t>
  </si>
  <si>
    <t>['發言人', '林華星', '離職', '，', '由', '林錦隆', '接任', '。', '。']</t>
  </si>
  <si>
    <t>['2019年', '08月', '累計', '營收', '394,307千', '元', '，', '年減', '45%', '。', '2019年', '08月', '單月', '營收', '108,710千', '元', '，', '年減', '4%', '。', '。']</t>
  </si>
  <si>
    <t>['2019年', '08月', '累計', '營收', '421,969千', '元', '，', '年減', '40%', '。', '2019年', '08月', '單月', '營收', '6,431千', '元', '，', '年', '減', '93%', '。', '。']</t>
  </si>
  <si>
    <t>['2019年', '08月', '累計', '營收', '280,767千', '元', '，', '年減', '9%', '。', '2019年', '08月', '單月', '營收', '66,162千', '元', '，', '年增', '310%', '。', '。']</t>
  </si>
  <si>
    <t>['董事', '之', '法人', '代表人', '榮康信', '2019/09/05', '設質', '1,350,000', '股', '給', '華南', '商業', '銀行', '，', '累計', '設質', '1,350,000', '股', '。', '。']</t>
  </si>
  <si>
    <t>['2019年', '08月', '累計', '營收', '44,430,321千', '元', '，', '年增', '15%', '。', '2019年', '08月', '單月', '營收', '6,843,754千', '元', '，', '年增', '28%', '。', '。']</t>
  </si>
  <si>
    <t>['2019年', '08月', '累計', '營收', '1,348,836千', '元', '，', '年增', '5%', '。', '2019年', '08月', '單月', '營收', '194,663千', '元', '，', '年增', '28%', '。', '。']</t>
  </si>
  <si>
    <t>['2019年', '08月', '累計', '營收', '163,643千', '元', '，', '年減', '30%', '。', '2019年', '08月', '單月', '營收', '31,432千', '元', '，', '年增', '851%', '。', '。']</t>
  </si>
  <si>
    <t>['2019年', '08月', '累計', '營收', '3,020,590千', '元', '，', '年減', '18%', '。', '2019年', '08月', '單月', '營收', '323,313千', '元', '，', '年減', '51%', '。', '。']</t>
  </si>
  <si>
    <t>['2019年', '08月', '累計', '營收', '16,389千', '元', '，', '年減', '72%', '。', '2019年', '08月', '單月', '營收', '1,630千', '元', '，', '年減', '63%', '。', '。']</t>
  </si>
  <si>
    <t>['2019年', '08月', '累計', '營收', '372,293千', '元', '，', '年增', '67%', '。', '2019年', '08月', '單月', '營收', '47,742千', '元', '，', '年減', '22%', '。', '。']</t>
  </si>
  <si>
    <t>['2019年', '08月', '累計', '營收', '889,924千', '元', '，', '年增', '59%', '。', '2019年', '08月', '單月', '營收', '88,972千', '元', '，', '年增', '20%', '。', '。']</t>
  </si>
  <si>
    <t>['2019年', '08月', '累計', '營收', '1,475,198千', '元', '，', '年減', '40%', '。', '2019年', '08月', '單月', '營收', '166,668千', '元', '，', '年減', '54%', '。', '。']</t>
  </si>
  <si>
    <t>['2019', '/', '09', '/', '05', ' TCRI', '依', '2019/06', '財報', '調降', '1', '等', '，', '歸', '第8', '等', '，調', '等', '因', '：', '。', '營運', '持續', '虧損', '，', '加上', '產業', '競爭', '激烈', '，', '故', '隨', '綜合', '評分', '調降', '。', '。']</t>
  </si>
  <si>
    <t>['2019年', '08月', '累計', '營收', '24,844,556千', '元', '，', '年增', '34%', '。', '2019年', '08月', '單月', '營收', '3,335,158千', '元', '，', '年增', '14%', '。', '。']</t>
  </si>
  <si>
    <t>['胡連', '舉行', '法說會', '，', '代理', '發言人', '高士翔', '表示', '，', '中國', '大陸', '車市', '衰退', '，', '目前', '六成', '營收', '來自', '大陸', '，', '今年', '營運', '受到', '影響', '，', '下', '半', '。', '年', '訂單', '回流', '，', '客戶', '回補', '庫存', '，', '預期', '下', '半', '年', '營運會', '比', '上', '半', '年', '好', '。', '胡連', '上', '半', '年', '營收', '占', '比', '，', '中國', '占', '63.7%', '，', '台灣', '12.5%', '，', '美', '。洲', '9.8%', '，', '歐洲', '2.6%', ' ', '，', '印尼', '3.9', '，', '以及', '越南', '4.1%', '。', '胡連', '主要', '客戶', '包括', '長安', '汽車', '、', '比亞迪', '、', '吉利', '汽車', '、', '長城', '汽車', '、', '上汽', '。', '集團', '等', '。', '展望', '2020年', '，', '胡連', '積極', '開發', '新', '產品', '與', '新', '客戶', '，', '今年', '成立', '義大利', '公司', '，', '打入', '歐洲', '一線', '車廠', '後照鏡', '連接器', '，', '已', '。', '量產', '出貨', '，', '第二', '家', '客戶', '第4', '季', '送樣', '，', '明年', '有', '機會', '量產', '出貨', '。', '胡連', '也', '積極', '擴大', '舊有', '客戶', '的', '滲透率', '，', '目前', '胡聯', '在', '中國車', '。', '廠', '的', '滲透率', '約', '10%', '，', '將', '積極', '往', '上', '提升', '，', '成為', '2020年', '的', '成長', '動能', '。', '。', '【', 'TCRI ', '觀點', '_', '20190911', '】', '。', '1', '.', '胡連', '主要', '產銷', '端子', '並', '經營', '中國', 'OEM', '市場', '(', '占', '比', '六成', ')', '。', '受到', '中國', '車市', '衰退', '，', '下游', '廠商', '拉貨', '力道', '減緩', '影響', '，', '2019', '上', '半', '。', '年', '營收', '17億', '，', '年', '減', '19%', '。', '。', '2', '.', '中國', '大陸車', '市主', '係', '受到', '中', '美', '貿易戰', '影響', '消費', '信心', '而', '衰退', '，', '惟', '隨', '7月', '國六', '排放', '標準', '的', '實施', '加上', '8月', '刺激', '內需', '政策', '的', '實', '。', '行', '，', '可望', '帶動', '車企', '的', '銷量', '並', '提升', '拉貨', '動能', '，', '故', '需', '持續', '留意', '下', '半', '年', '胡連', '於', '中國', '地區', '的', '營收', '變化', '。', '。', '3', '.', '除', '中國', '市場', '外', '，', '胡連', '積極', '開發', '其它', '地區', '新', '產品', '與', '客戶', '。', '歐洲', '部分', '，', '後照鏡', '連接器', '已', '於', '2019', '下', '半', '年', '開始', '出貨', '；', '在', '印。尼', '市場', '部分', '，', '印尼', '本田', '的', '機車', '連接器', '專案', '也', '於', '2019/9', '之後', '開始', '出貨', '；', '惟', '剛', '開始', '應', '為', '小量', '出貨', '，', '推測', '不致', '對', '2019', '下', '半', '。', '年', '營收', '有所', '幫助', '，', '需', '持續', '觀望', '至', '2020年', '才', '能', '確認', '效益', '是否', '顯現', '。', '。']</t>
  </si>
  <si>
    <t>['全', '國', '電舉', '辦法', '說', '會', '，', '啟動', ' 3 ', '大', '營運', '主軸', '，', '包括', '會員', '經營', '、', '線上', '購物', '及', '雙', '品牌', '策略', '。', '展望', '下', '半', '年', '，', '受惠', '天氣', '炎熱', '及', '。政府', '節', '能', '減', '碳', '政策', '，', '冰箱', '、', '冷氣', '銷量', '明顯', '成長', '，', '9', ' ', '月', '開始', '電暖器', '銷量', '動能', '可望', '啟動', '，第 3', ' 季', '營運', '樂觀', '看待', '，', '但第。', '4 季', '到', '明年', '，', '原本', '春節', '是', '家電', '銷售', '檔期', '，', '但', '遇上', '選舉', '，', '預期', '業績', '表現', '將', '平平', '。', '全', '國', '電', '全新', '通路', '品牌', '「', 'Digital ', 'City', '。', '」', '，', '目前', '已', '超越', '預定', ' 10', ' ', '家門市', '目標', '，', '7 日', '將', '於', '嘉義', '開設', '第 11', ' ', '間', '門市', '，', '目標', ' 3', ' ', '年', '內', '總店數', '可', '上看', ' 20', '至', '30', ' ', '家門', '。市', '。', '營收', '占', '比', '方面', '，', '截至', ' 8', ' 月底', '，', 'Digital City ', '占', '營收', ' 10%', '，', '其餘', '既有', '的', '全', '國', '電二代店', '門市', '占', ' 90%', '，', '雖', ' Digital', '。', ' City ', '未來', '營收', '將', '逐步', '成長', '，', '但', '因', '數位', '產品量', '多', '，', '毛利率', '也', '較', '低', '。', '而', '電商', '平台', '已', '試', '營運', '滿月', '，', '雙', ' 11', ' ', '檔期', '前', '有', '機會', '。', '亮相', '。', '。', '【', 'TCRI ', '觀點', '_', '20190910', '】', '。', '1. ', '全國', '電子', '2019', '上', '半', '年', '業績', '持平', '，', '營收', '89億', '元', '，', '常續性', '利益', '2.7億', '元', '。', '公司', '創立', '新', '品牌', 'Digital ', 'City', '之', '策略', '初步奏', '。效', '，', '主', '推資', '、', '通訊', '產品', '，', '並', '有', '一站式', '購足', '之', '優勢', '，', '鎖定', '年輕', '族群', '消費', '，', '故', '展店', '速度', '快於', '預期', '，', '品牌', '形象', '形塑', '成功', '。', '。', '2. ', '依', '過去', '經驗', '，', '政府', '政策', '補助', '可', '助長', '全國', '電子', '營業額', '，', '預期', '下', '半', '年', '營運', '狀況', '佳，', '2019年', '7月', '營收', '近', '20億', '元', '；', '至於', '3C', '。', '產品', '，', '由於', '目前', '通路', '競爭', '激烈', '，', 'Digital City', '希望', '透過', '實體', '通路', '體驗', '，', '帶動線', '下', '及', '將', '上路', '之', '線上', '電商', '平台', '業績', '成長', '。', '之', '策略', '合理', '，', '後續', '發展', '可', '觀察', '。', '。']</t>
  </si>
  <si>
    <t>['2019年', '08月', '累計', '營收', '78,196千', '元', '，', '年減', '44%', '。', '2019年', '08月', '單月', '營收', '10,652千', '元', '，', '年減', '18%', '。', '。']</t>
  </si>
  <si>
    <t>['元晶', '2019年度', '現金', '增資', '，', '全體', '董事', '考量', '投資', '策略', '及', '理財', '規劃', '，', '放棄', '認購', '股數', '達得', '認購', '股數', '二分之一', '以上', '，', '並', '洽', '特定', '。', '人', '認購', '事宜', '：', '董事偉', '任', '投資', '股份', '有限公司', '放棄', '認購', '954,343', '股', '；', '佔得', '認購', '股數', '比率', '100%', '。', '董事', '安川', '實業', '股份', '有限公。司', '放棄', '認購', '7,137', '股', '；', '佔得', '認購', '股數', '比率', '100%', '。', '董事', '遠雄', '建設', '事業', '股份', '有限公司', '放棄', '認購', '4,391,739', '股', '；', '佔得', '認購股', '。數', '比率', '100%', '。', '董事', '誠禧', '投資', '股份', '有限公司', '放棄', '認購', '429,212', '股', '；', '佔得', '認購', '股數', '比率', '100%', '。', '。']</t>
  </si>
  <si>
    <t>['2019年', '08月', '累計', '營收', '73,714,451千', '元', '，', '年增', '18%', '。', '2019年', '08月', '單月', '營收', '10,946,666千', '元', '，', '年增', '24%', '。', '。']</t>
  </si>
  <si>
    <t>['2019年', '08月', '累計', '營收', '596,052千', '元', '，', '年增', '90%', '。', '2019年', '08月', '單月', '營收', '67,095千', '元', '，', '年增', '68%', '。', '。']</t>
  </si>
  <si>
    <t>['2019年', '08月', '累計', '營收', '1,248,043千', '元', '，', '年增', '30%', '。', '2019年', '08月', '單月', '營收', '169,616千', '元', '，', '年增', '41%', '。', '。']</t>
  </si>
  <si>
    <t>['和', '碩旗下', '隱形眼鏡', '廠', '晶碩', '舉辦', '上市', '前', '業績', '發表會', '，', '去年', '斥', ' ', '13.8', ' 億', '元', '購入', '桃園', '大溪廠', '，年', '營收', '突破', ' 30', ' 億', '元', '，', '預計', '。', '投資', ' 60', '-', '70 億', '元', '新建', '大溪廠', '擴增', '產能', '，', '第一', '期', '新建', '工程', '將', '於', '今年', ' 10', ' 月', '動工', '，', '預計', ' 2021', ' ', '年底', '完成', '，', '屆時', '月', '產能', '。', '可望', '增加', ' 4500', ' 萬', '片', '達到', ' ', '8000', ' 萬', '片', '，', '較', '現階段', '約', ' ', '3000', ' 萬', '片', '呈現', '倍增', '。', '未來', '發展', '趨勢', '，', '將', '朝', '光學', '、', '設計', '、', '材料', ' 3', '。', ' ', '個', '方向', '著手', '，', '光學', '方面', '將', '朝', '散光', '、', '老花', '、', '兒童', '近視', '控制', '努力', '，', '設計', '方面', '則', '以', '美瞳', '彩妝片', '為主', '，', '材料', '方面', '則', '將', '發展', '。', '透氧率', '高', '的', '矽', '水膠', '，', '目前', '也', '在', '歐洲', '申請', '專利', '，', '預計', '明年', '第 1 季', '就', '會', '有', '產品', '推出', '，', '創新', '方向', '則', '以', '眼鏡', '載具', '為', '目標', '，', '。', '發展', '健康', '偵測型', '隱形眼鏡', '、', '藥用', '隱形眼鏡', '。', '。']</t>
  </si>
  <si>
    <t>['2019', '/', '09/', '05', '收盤價', '9.86', '元', '，', '月', '報酬', '下跌', '47%', '。', '。']</t>
  </si>
  <si>
    <t>['2019年', '08月', '累計', '營收', '210,284千', '元', '，', '年增', '35%', '。', '2019年', '08月', '單月', '營收', '32,872千', '元', '，', '年增', '50%', '。', '。']</t>
  </si>
  <si>
    <t>['2019年', '08月', '累計', '營收', '575,563千', '元', '，', '年減', '17%', '。', '2019年', '08月', '單月', '營收', '62,475千', '元', '，', '年減', '25%', '。', '。']</t>
  </si>
  <si>
    <t>['2019/09/05', ' ', '依', '2019/06', '財報', '新增', '向', '下', '觀察', '，', '原因', '為', '：', '。', '最', '大', '客戶', '精功', '科技', '財務', '狀況', '不佳', ',', ' ', '公司', '對', '其', '0.1', ' 億', '帳款', '未', '收回', '且', '未', '認列', '呆帳', '。']</t>
  </si>
  <si>
    <t>['羅麗芬', '集團', '為', '一', '圓', '「', '打造', '臺灣', '國際', '知名', '抗', '衰老', '中心', '」', '願景', '而', '返', '臺', '成立', '麗瑞嘉', '生技', '，', '與', '慈濟', '醫院', '共同', '合作', '推動', '「', '幹細', '。', '胞', '相關', '再生', '醫療', '應用', '」', '計畫', '，', '規劃', '投資', '逾', '14億', '元', '在', '新北市', '建立', 'GMP', '廠房', '與', 'GTP', '實驗室', '，', '延攬', '多', '名', '專業', '人才', '研發', '幹細胞', '。', '修復', '、', '抗', '衰老', '應用', '高階', '產品', '。', '。']</t>
  </si>
  <si>
    <t>['2019年', '08月', '累計', '營收', '88,466千', '元', '，', '年減', '63%', '。', '2019年', '08月', '單月', '營收', '17,076千', '元', '，', '年減', '52%', '。', '。']</t>
  </si>
  <si>
    <t>['2019年', '08月', '累計', '營收', '883,833千', '元', '，', '年增', '23%', '。', '2019年', '08月', '單月', '營收', '135,755千', '元', '，', '年增', '26%', '。', '。']</t>
  </si>
  <si>
    <t>['2019年', '08月', '累計', '營收', '538,759千', '元', '，', '年增', '23%', '。', '2019年', '08月', '單月', '營收', '73,157千', '元', '，', '年增', '46%', '。', '。']</t>
  </si>
  <si>
    <t>['辭任', '2', '董', '。', '獨立', '董事', '黃江煌', '卸任', '。', '獨立', '董事', '俞大衛', '卸任', '。']</t>
  </si>
  <si>
    <t>['2019年', '08月', '累計', '營收', '437,207千', '元', '，', '年增', '39%', '。', '2019年', '08月', '單月', '營收', '48,811千', '元', '，', '年減', '2%', '。', '。']</t>
  </si>
  <si>
    <t>['2019年', '08月', '累計', '營收', '1,758,809千', '元', '，', '年增', '30%', '。', '2019年', '08月', '單月', '營收', '252,076千', '元', '，', '年增', '35%', '。', '。']</t>
  </si>
  <si>
    <t>['2019年', '08月', '累計', '營收', '4,931,650千', '元', '，', '年減', '21%', '。', '2019年', '08月', '單月', '營收', '731,721千', '元', '，', '年減', '21%', '。', '。']</t>
  </si>
  <si>
    <t>['2019年', '08月', '累計', '營收', '40,845千', '元', '，', '年減', '33%', '。', '2019年', '08月', '單月', '營收', '5,310千', '元', '，', '年減', '39%', '。', '。']</t>
  </si>
  <si>
    <t>['博大', '科技', '主要', '客戶', '涵蓋', '世界', '前', '十', '大', '風力機', '系統', '廠商', '(', 'Siemens/Gamesa', '等', ')', ' ', '，', '也', '是', '多', '家', '世界', '知名', '大', '廠', '重要', '合作', '夥伴', '，', '。', '外銷', '比率', '佔', '年度', '營業額', '高達', '95%', '。', '計劃', '投入', '超過', '12億', '元', '在', '臺中市', '工業區', '擴建', '新', '廠', '，', '新增', '本', '國', '員工', '230', '人', '，', '轉移', '生產', '基。', '地', '來', '面對', '高', '關稅', '與', '全球', '市場', '供應鏈', '變化', '。', '。']</t>
  </si>
  <si>
    <t>['2019年', '08月', '累計', '營收', '3,120,881千', '元', '，', '年減', '31%', '。', '2019年', '08月', '單月', '營收', '466,392千', '元', '，', '年減', '20%', '。', '。']</t>
  </si>
  <si>
    <t>['台灣', '櫻花', '與', '全球', '最', '大', '家電', '公司', '美國', '奇異', ' ', '(', 'GEA', ')', '簽訂', '合作', '契約', '，', '積極', '拓展', '海外', '市場', '。', '由於', '中國', '銷', '美', '產品線', '受', '高', '關稅', '直', '。', '接', '衝擊', '，', '決定', '提高', '臺灣', '研發', '及', '生產', '比重', '來', '分散', '風險', '，', '將', '砸下', '逾', '13億', '元', '投資', '智能', '產品', '研發', '與', '興建', '智慧', '工廠', '，', '更新', '神岡', '。', '及', '大雅廠', '老舊', '設備', '，', '導入', 'AI', '自動化', '生產', '系統', '，', '將', '可', '帶來', '30', '個', '本', '國', '就業', '機會', '。', '。']</t>
  </si>
  <si>
    <t>['大飲', '於', '2019年', '8月', '23日', '重大', '訊息', '後續', '處理', '情形', '：', '公司', '平鎮廠', '生產', 'PET', '2000', 'ml', '蘋果', '西打', '，', '經', '調整', '產線', '排程', '，', '製造', '日期', '為', '。', '2019年', '8月', '19日', '、', '8月', '20日', '、', '8月', '21日', '、', '8月', '22日', '、', '8月', '23日', '計有', '5', '批', '，', '於', '8月', '26日', '抽樣', '送', '台灣', '檢驗', '科技', '股份', '有限公司', 'SGS', '。', '依”', '飲料類', '衛生', '標準”', '及', '外加', '酵母菌', '與', '黴菌', '檢驗', '，', '回覆', '檢驗', '報告', '均', '符合', '衛生', '標準', '規範', '(', '檢驗', '報告', 'FA/2019/85801', ' ~ F', '。', 'A/2019/85805', ')', '，', '並', '將', '檢驗', '結果', '報請', '主管', '機關', '核備', '，', '伺', '同意', '後', '將', '恢復', '是', '項', '產品', '銷售', '作業', '，', '請', '消費者', '安心', '使用', '。', '。']</t>
  </si>
  <si>
    <t>['2019年', '08月', '累計', '營收', '23,524千', '元', '，', '年減', '47%', '。', '2019年', '08月', '單月', '營收', '6,382千', '元', '，', '年減', '77%', '。', '。']</t>
  </si>
  <si>
    <t>['綠悅', '-KY', '公告', '台灣', '證券', '交易所', '股份', '有限公司', '2019年', '9月', '6日', '臺證', '上', '二', '字', '第1081702724', '號', '函', '，', '核准', '公司', '申請', '有價證券', '於', '2。019年', '10月', '8日', '起', '停止', '買賣', '，', '並', '自', '2019年', '10月', '14日', '起', '終止', '上市', '；', '後續', '擬', '依', '董事會', '及', '臨時', '股東會', '決議', '向', '金管會', '證券', '期貨', '。局', '申請', '停止', '公開', '發行', '。', '。']</t>
  </si>
  <si>
    <t>['2019年', '08月', '累計', '營收', '10,284,758千', '元', '，', '年增', '0%', '。', '2019年', '08月', '單月', '營收', '1,381,919千', '元', '，', '年增', '22%', '。', '。']</t>
  </si>
  <si>
    <t>['中石化', '舉行', '法人', '說明會', '，', '總經理', '余建松', '表示', '，', '為', '降低', '中國', '己內醯胺 ', '(', 'CPL', ')', '和', '丙烯', '(', '月青', ')', ' ', '(', 'AN', ')', ' ', '產能', '擴充', '帶來', '的', '價格', '。', '壓力', '，', '將', '努力', '調整', '營業', '比重', '，', '將', ' CPL / ', '尼龍', '、', 'AN ', '從', '現階段', '超過', ' 9 成', '的', '比重', '降至', ' 1/3', '，', '而', '其他', '包含', '特化', '產品', ' / ', '新', '。', '材料', '、', '土地', '開發', '也', '各', '占', ' 1/3', '，', '以', '降低', '石化業', '景氣', '波動', '的', '風險', '。', '台灣', '石化', '事業', '再', '擴充', '的', '機率', '不', '大', '，', '主要', '市場', '則', '集中', '在', '。', '中國', '、', '東南亞', '，', '面對', '中國', '石化業', '汰', '弱', '留強', '的', '趨勢', '，', '江蘇如東', '威名', '石化廠', '的', '環己酮廠', '、', '尼龍', ' 6', '(', 'PA6', ')', ' ', '預計', ' 12', ' 月', '開始', '。', '試產', '。', '特化', '新', '產品', '、', '新', '材料', '已經', '開發', ' 3-4', ' 年', '，', '雖然', '目前', '占', '比', '仍', '不', '高', '，', '但', '預期', '未來', '仍', '具', '發展', '潛力', '，', '將', '朝', '生產', '一體化', '。', '、', '從', '上游', '原料', '做到', '中下游', '，', '降低', '供需', '失衡', '、', '輸運', '成本', '，', '以', '提升', '競爭力', '。', '目前', '高雄', '商業', '環境', '不盡', '理想', '，', '因此', '土地', '開發', '。', '計畫', '不會', '那麼', '快', '，', '首要', '將', '部局', '東南亞', '地區', '，', '包含', '越南', '、', '菲律賓', '、', '緬甸', '，', '都會', '陸續', '有', '案子', '進行', '。', '。', '【', 'TCRI ', '觀點', '_', '20190920', '】', '。', '1', '.', '朝', '「', '石化', '本業', '」', '與', '「', '土地', '開發', '」', '雙', '主軸', '策略', '經營', '。', '未來', 'CPL/', '尼龍', '、', 'AN', '之', '比重', '將', '降至', '1/3', '，', '特化', '產品', '/', '新', '材料', '、', '土地', '。', '開發', ' ', '也', '各', '占', '1/3', '，', '以', '降低', '石化業', '景氣', '波動', '的', '風險', '。', '。', '2', '.', '江蘇威', '名', '石化', '一', '期', '第二', '階段', '尚未', '投資', '，', '加上', '土地', '開發', '橫跨', '東南亞', '各', '國', '，難度', '高', '，', '且然', '「', '石化', '本業', '」', '與', '「', '土地', '開發', '。', '」', '同', '受', '全球', '景氣', '影響', '大', '，', '未來', '資金', '需求', '龐大', '，', '風險', '增加', '。', '另', '中', '石化', '持股', '九成', '的', '雙子星', '開發', '，', '股', '約', '京華城', '約', '32％', '，', '由', '。', '於', '京華城', '標售案', '今', '第四', '度', '公告', '標售', '尚未', '有', '結果', '，', '後續', '待', '觀察', '。', '。']</t>
  </si>
  <si>
    <t>['2019年', '08月', '累計', '營收', '226,741,849千', '元', '，', '年減', '16%', '。', '2019年', '08月', '單月', '營收', '25,985,347千', '元', '，', '年減', '29%', '。', '。']</t>
  </si>
  <si>
    <t>['1', '.', '裕豐', '接獲', '三', '地', '建築', '有限公司', '公開', '收購', '本', '公司', '普通股', '已', '達', '最', '低', '收購數', '數量', '及', '公開', '收購', '條件', '成就', '通知', '：', '截至', '2019年', '9', '。月', '6日', '15時', '30分', '，', '累計', '應', '賣股數', '15,528,000', '股', '，', '已', '達', '最', '低', '收購', '數量', '15,362,000', '股', '。', '（', '約', '當', '裕豐', '國際', '開發', '股份', '有限公。司', '已', '發行', '普通股', '總數', '之', '15.16%', '）', '。', '2', '.', '公司', '於', '2019/9/6', '緊急', '召集', '董事會', '，', '通過', '設置', '審議', '委員會', '，', '並', '遴選', '獨立', '董事', '等', '三', '位', '為', '審', '議委會', '之', '委員', '，', '同時', '推舉', '獨。立', '董事', '何崇民', '先生', '為', '主席', '，', '於', '後續', '主持', '召開', '審議', '委員會', '，', '就', '本', '次', '公開', '收購', '進行', '查證', '與', '審議', '，', '並', '將', '依法', '公告', '查證', '及', '審。議', '結果', '，', '對', '股東', '提供', '建議', '。', '。']</t>
  </si>
  <si>
    <t>['2019年', '08月', '累計', '營收', '10,164,624千', '元', '，', '年減', '18%', '。', '2019年', '08月', '單月', '營收', '1,074,439千', '元', '，', '年減', '29%', '。', '。']</t>
  </si>
  <si>
    <t>['2019年', '08月', '累計', '營收', '1,294,891千', '元', '，', '年減', '1%', '。', '2019年', '08月', '單月', '營收', '137,104千', '元', '，', '年減', '21%', '。', '。']</t>
  </si>
  <si>
    <t>['2019年', '08月', '累計', '營收', '567,082千', '元', '，', '年增', '83%', '。', '2019年', '08月', '單月', '營收', '24,891千', '元', '，', '年減', '10%', '。', '。']</t>
  </si>
  <si>
    <t>['2019年', '08月', '累計', '營收', '18,129,172千', '元', '，', '年增', '2%', '。', '2019年', '08月', '單月', '營收', '2,483,930千', '元', '，', '年增', '27%', '。', '。']</t>
  </si>
  <si>
    <t>['2019', '/', '09', '/', '06', ' TCRI', '依', '2019/06', '財報', '調升', '1', '等', '，', '歸', '第6', '等', '，調', '等', '因', '：', '。', '受惠', '軌道', '建設', ',', ' ', '半導體', ',', ' ', '電廠', '等', '配電', '自動化', '開關', '等', '訂單', '增加', ',', ' ', '營收', '獲利', '均', '成長', ',', '。', '故', '隨', '綜合', '評分', '調升', '.', '。']</t>
  </si>
  <si>
    <t>['2019', '/', '09/06', '收盤價', '3.42', '元', '，', '月', '報酬', '下跌', '33%', '。', '。']</t>
  </si>
  <si>
    <t>['2019年', '08月', '累計', '營收', '2,713,334千', '元', '，', '年增', '21%', '。', '2019年', '08月', '單月', '營收', '389,433千', '元', '，', '年增', '25%', '。', '。']</t>
  </si>
  <si>
    <t>['信錦', '為', '因應', '客戶', '需求', '，', '增加', '海外', '生產', '據點', '，', '以', '提昇', '國際', '市場', '競爭力', '，', '經', '董事會', '決議', '通過', '擬於', '越南', '設立', '子公司', '計劃案', '。', '，', '預計', '投資', '金額', '美金', '1,500萬', '元', '；', '預計', '投資', '日期', '2019', '-', '2021年', '；', '將', '以', '自有', '資金', '與', '銀行', '借款', '支應', '。', '。']</t>
  </si>
  <si>
    <t>['2019', '/', '09/06', '收盤價', '10.19', '元', '，', '月', '報酬', '下跌', '30%', '。', '。']</t>
  </si>
  <si>
    <t>['2019年', '08月', '累計', '營收', '1,616,589千', '元', '，', '年增', '3%', '。', '2019年', '08月', '單月', '營收', '170,712千', '元', '，', '年減', '35%', '。', '。']</t>
  </si>
  <si>
    <t>['2019年', '08月', '累計', '營收', '93,840,788千', '元', '，', '年減', '30%', '。', '2019年', '08月', '單月', '營收', '9,657,602千', '元', '，', '年減', '40%', '。', '。']</t>
  </si>
  <si>
    <t>['2019年', '08月', '累計', '營收', '5,847,839千', '元', '，', '年減', '14%', '。', '2019年', '08月', '單月', '營收', '677,657千', '元', '，', '年減', '21%', '。', '。']</t>
  </si>
  <si>
    <t>['光洋科', '以', '每', '股', '台幣', '18.94', '元', '辦理', '私募', '普通股', '，', '發行', '股數', '為', '60,000,000', '股', '，', '發行', '總額', '為', '台幣', '600,000,000', '元', '，', '募資', '總額', '。', '為', '台幣', '1,136,400,000.00', '元', '，', '本', '次', '私募', '將', '用於', '：', '購置', '固定', '資產', '；', '擴充', '產能', '；', '充實', '營運', '資金', '；', '償還', '銀行', '貸款', '；', '公司長', '。期', '發展', '所', '需', '。']</t>
  </si>
  <si>
    <t>['2019年', '08月', '累計', '營收', '276,601千', '元', '，', '年增', '34%', '。', '2019年', '08月', '單月', '營收', '32,145千', '元', '，', '年增', '44%', '。', '。']</t>
  </si>
  <si>
    <t>['2019/09/06', ' ', '依', '2019/06', '財報', '新增', '向', '下', '觀察', '，', '原因', '為', '：', '。', '營運', '轉虧', '，', '予以', '向', '下', '觀察', '。', '。']</t>
  </si>
  <si>
    <t>['2019年', '08月', '累計', '營收', '2,368,170千', '元', '，', '年減', '74%', '。', '2019年', '08月', '單月', '營收', '363,046千', '元', '，', '年增', '159%', '。', '。']</t>
  </si>
  <si>
    <t>['沃旭', '能源', '與', '中鋼', '集團', '攜手', '，', '打造', '第一', '座', '台灣', '至', '水下', '基礎', '轉接段', '原型', '，', '今', ' ', '(6)', ' ', '日', '召開', '完工', '記者會', '。', '中鋼', '旗下', '興達海', '。基', '董事長', '王亞洲', '指出', '，', '水下', '基礎', '轉', '階段', '目前', '到', '年底', '都', '還是', '試產', '階段', '，', '高雄港', '廠房', '擴建', '預計', '明年', '首', '季', '完成', '，', '屆時', '將', '正。式', '投產', '，', '水下', '基礎', '建設', '則', '預計', '明年', ' 5-7 月', '正式', '生產', '出貨', '。', '預計', ' 2021', ' 年', ' 11 月', '要', '交付', ' 56', ' ', '套管', '架式', '水下', '基礎', '建設', '。', '，', '初期', '生產', '毛利', '有限', '，', '預計', '在', '交付', '合約', '的', ' 2 年', '期間', '就', '可以', '開始', '獲利', '。', '預計', '到', ' 2022', ' 年', '時', '，', '興達', '海基', '可', '達到', '周產', ' 1', '。', '套', '、', '月', '產', ' 4 ', '套', '、', '年', '產', ' 48', '-', '50', ' ', '套', '的', '全產', '目標', '。', '。']</t>
  </si>
  <si>
    <t>['2019年', '08月', '累計', '營收', '11,551,631千', '元', '，', '年減', '12%', '。', '2019年', '08月', '單月', '營收', '1,211,400千', '元', '，', '年減', '29%', '。', '。']</t>
  </si>
  <si>
    <t>['董事', '本人', '保利', '都', '投資', '2019/09/06', '設質', '300,000', '股', '給', '中華', '票券', '金融', '，', '累計', '設質', '26,500,000', '股', '。', '。']</t>
  </si>
  <si>
    <t>['2019年', '08月', '累計', '營收', '14,822,506千', '元', '，', '年減', '25%', '。', '2019年', '08月', '單月', '營收', '1,572,389千', '元', '，', '年減', '43%', '。', '。']</t>
  </si>
  <si>
    <t>['裕隆', '直接', '持股', '35%', '的', '研發', '公司', '華創', '近期', '將', '推動', '廠', '辦', '合一', '，', '將', '裕隆', '集團', '的', '研發', '中心', '從', '新店', '移往', '苗栗', '三義', '，', '與', '三義', '工廠', '。', '結合', '，', '加強', '溝通', '效率', '。', '裕隆', '集團', '強調', '擴展', '代工', '業務', '後', '，', '華創', '的', '研發', '與', '裕隆', '的', '產業', '必須', '增加', '，', '才', '能', '快速', '回應', '，', '未來', '裕。隆', '將', '對', '不', '願意', '南下', '的', '人員', '將', '提出', '優離', '辦法', '。', '華創', '未來', '將', '以', '汽車', '研發', '/', '製造', '價值', '鏈', '，', '聚焦', '在', '三義廠', '以', '落實', '「', '三現主義', '。', '」', '的', '管理', '，', '預計', '年底', '前', '會', '將', '負責', '研發', '、', '採購', '、', '開發', '的', '華創', '及', '華擎廠', '辦', '合一', '於', '三義', '工廠', '。', '透過', '汽車', '研發', '/', '製造', '價值', '鏈', '。', '的', '廠辦', '合一', '，', '提供', '海內外', '多元', '客戶', '的', 'total solution', '的', '服務', '，', '包括', '：', '商品', '設計', '、', '零部件', '開發', '、', '國際', '分工', '、', '製造', '生產', '。', '、', '商品', '升級', '換代', '等', '服務', '。', '。']</t>
  </si>
  <si>
    <t>['裕隆', '汽車', '今', '（6）', '日', '在', '三義', '工廠', '舉行', '代工', '生產', '義大利', '重機', '品牌', '亞帝', '發 ', '(', 'ADIVA', ')', ' ', '外銷車', '出口', '儀式', '。', '今年', ' 6 月', '起', '，', '已', '。', '正式', '接受', ' ADIVA ', '委託', '，', '進行', ' AD1-200 ', '三', '輪', '重機組', '裝整', '車', '與', ' SKD ', '模組件', '外銷', '，', '以及', ' AD3-400 ', '等', '車款', '的', ' CKD ', '外銷', '。', '物流', '作業', '，', '外銷', '地區', '包括', '歐洲', '義大利', '、', '日本', '、', '新加坡', '、', '香港', '、', '馬來西亞', '等', '地', '。', 'ADIVA ', '預估', '年底', '將', '外銷', '整', '車', '及', ' SKD', '。', '目標', ' 1000', ' ', '台', '，', '目前', '累計', '出口', ' 205', ' ', '台', '，', '預估', '明年', '外銷量', '將', '倍增', '。', '裕隆', '為', '服務', ' ADIVA ', '合作案', '，', '7', ' ', '月', '中', '已', '取得', '歐盟生', '。產', '認證', '許可', '，', '8', ' 月', '開始', '出口', '第一', '批', '外銷', ' AD1-200 ', '重機', '，', '期望', '能', '藉由', '此', '次', '外銷', '合作', '機會', '，', '提升', '面向', '國際', '製造', '的', '能力', '。', '，', '雙方', '未來', '也', '將', '在', '電動物', '流車', '事業', '上', '進一步', '合作', '。', '。']</t>
  </si>
  <si>
    <t>['2019年', '08月', '累計', '營收', '27,765,121千', '元', '，', '年減', '45%', '。', '2019年', '08月', '單月', '營收', '3,414,724千', '元', '，', '年減', '68%', '。', '。']</t>
  </si>
  <si>
    <t>['台積電', '向', '帆宣', '系統', '科技', '股份', '有限公司', '、', '香港商', '艾司摩爾', '貿易', '有限公司', '台灣', '分公司', '、', 'KLA-Tencor Corp. ', '訂購', '機器', '及', '。', '廠務', '設備', '供', '生產', '及', '營運用', '，', '交易', '總金額', 'NT$', '3,133', ' 佰萬', '元', '。', '。']</t>
  </si>
  <si>
    <t>['2019年', '08月', '累計', '營收', '35,411,675千', '元', '，', '年增', '35%', '。', '2019年', '08月', '單月', '營收', '5,918,287千', '元', '，', '年增', '37%', '。', '。']</t>
  </si>
  <si>
    <t>['廷鑫', '之', '路竹', '分公司', '於', '2019年', '8月', '20日', '取得', '94', 'A', '00524', '號', '工廠', '登記證', '，', '及', '2019年', '9月', '4日', '取得', '高市', '衛醫器', '製字', '第610715026', '。', '1', '號', '製造業', '藥商', '許可', '執照', '。', '。']</t>
  </si>
  <si>
    <t>['2019年', '08月', '累計', '營收', '14,581,833千', '元', '，', '年增', '5%', '。', '2019年', '08月', '單月', '營收', '1,991,044千', '元', '，', '年增', '23%', '。', '。']</t>
  </si>
  <si>
    <t>['經理人', '本人', '叢守璞', '於', '2019/09/06', '預計', '申讓', '200', '張', '股票', '，', '預計', '申讓', '比重', '58%', '，', '交易', '方式', '為', '一般', '交易', '。', '。']</t>
  </si>
  <si>
    <t>['大同', '對', '綠能', '科技', '(', '股', ')', '公司', '喪失', '控制力', '，', '說明', '如下', '：', '綠能', '科技', '(', '股', ')', '公司', '已', '於', '2019.8.30', '臨時', '股東會', '通過', '解散', '清算', '，', '故', '。', '公司', '對', '綠能', '科技', '(', '股', ')', '公司', '喪失', '控制力', '。', '。']</t>
  </si>
  <si>
    <t>['2019年', '08月', '累計', '營收', '3,095,869千', '元', '，', '年增', '63%', '。', '2019年', '08月', '單月', '營收', '409,904千', '元', '，', '年增', '61%', '。', '。']</t>
  </si>
  <si>
    <t>['2019年', '08月', '累計', '營收', '40,343,098千', '元', '，', '年減', '7%', '。', '2019年', '08月', '單月', '營收', '6,147,281千', '元', '，', '年增', '37%', '。', '。']</t>
  </si>
  <si>
    <t>['2019年', '08月', '累計', '營收', '1,096,529千', '元', '，', '年減', '20%', '。', '2019年', '08月', '單月', '營收', '99,631千', '元', '，', '年減', '34%', '。', '。']</t>
  </si>
  <si>
    <t>['2019年', '08月', '累計', '營收', '58,775,485千', '元', '，', '年增', '7%', '。', '2019年', '08月', '單月', '營收', '9,037,905千', '元', '，', '年增', '23%', '。', '。']</t>
  </si>
  <si>
    <t>['2019年', '08月', '累計', '營收', '943,939千', '元', '，', '年增', '28%', '。', '2019年', '08月', '單月', '營收', '161,169千', '元', '，', '年增', '125%', '。', '。']</t>
  </si>
  <si>
    <t>['2019年', '08月', '累計', '營收', '10,608,668千', '元', '，', '年減', '25%', '。', '2019年', '08月', '單月', '營收', '1,431,469千', '元', '，', '年減', '25%', '。', '。']</t>
  </si>
  <si>
    <t>['2019年', '08月', '累計', '營收', '3,080,520千', '元', '，', '年減', '17%', '。', '2019年', '08月', '單月', '營收', '332,380千', '元', '，', '年減', '27%', '。', '。']</t>
  </si>
  <si>
    <t>['2019年', '08月', '累計', '營收', '4,592,795千', '元', '，', '年減', '16%', '。', '2019年', '08月', '單月', '營收', '573,849千', '元', '，', '年減', '22%', '。', '。']</t>
  </si>
  <si>
    <t>['2019年', '08月', '累計', '營收', '21,059,219千', '元', '，', '年減', '29%', '。', '2019年', '08月', '單月', '營收', '2,440,065千', '元', '，', '年減', '60%', '。', '。']</t>
  </si>
  <si>
    <t>['2019年', '08月', '累計', '營收', '6,925,960千', '元', '，', '年減', '62%', '。', '2019年', '08月', '單月', '營收', '734,614千', '元', '，', '年減', '47%', '。', '。']</t>
  </si>
  <si>
    <t>['2019/09/06', ' ', '依', '2019/06', '財報', '新增', '向', '下', '觀察', '，', '原因', '為', '：', '。', '營收', '與', '獲利', '續', '萎靡', '，', '財務', '結構', '再', '弱化', '，', '且', '帳款', '與', '庫存', '積壓', '重', '，', '營運', '效率', '遠', '較', '同業', '。', '差', '，', '故', '予以', '向', '下', '觀察', '。', '。']</t>
  </si>
  <si>
    <t>['桃園市', '空服員', '職業', '工會', '今日', '在', '勞動部', '前', '舉辦', '罷工', '後', '的', '第一', '場', '行動', '，', '抗議', '長榮', '航空', '對', '空服員', '秋後', '算帳', '、', '打壓', '勞權', '等', '。', '。', '長榮', '航空', '回應', '指出', '，', '在', '罷工', '過', '後', '，', '高級', '主管', '與', '空服員', '面對面', '座談', '，', '盡力', '彌平', '員工', '間', '被', '撕裂', '的', '傷痕', '，', '桃空', '職工', '卻', '將', '長', '。榮', '航空', '對於', '罷工', '期間', '出勤', '員工', '的', '獎勵', '，', '炒作', '為', '對於', '參與', '罷工', '員工', '的', '「', '秋後', '算帳', '」', '，', '持續', '挑起', '勞資', '間', '的', '對立', '，', '深', '表', '遺', '。', '憾', '。', '。']</t>
  </si>
  <si>
    <t>['2019年', '08月', '累計', '營收', '2,554,466千', '元', '，', '年增', '65%', '。', '2019年', '08月', '單月', '營收', '383,415千', '元', '，', '年增', '49%', '。', '。']</t>
  </si>
  <si>
    <t>['2019年', '08月', '累計', '營收', '980,336千', '元', '，', '年增', '23%', '。', '2019年', '08月', '單月', '營收', '150,731千', '元', '，', '年增', '44%', '。', '。']</t>
  </si>
  <si>
    <t>['2019年', '08月', '累計', '營收', '574,312千', '元', '，', '年增', '27%', '。', '2019年', '08月', '單月', '營收', '81,321千', '元', '，', '年增', '37%', '。', '。']</t>
  </si>
  <si>
    <t>['金管會', '將', '訂定', '純', '網銀', '董事', '資格', '審查', '原則', '，', '遭', '純', '網銀', '股東', '強烈', '反彈', '。', '將來', '銀行', '第二', '大', '股東', '兆豐銀', '，', '因為', '被', '主管', '機關', '要', '。', '求', '投資', '比率', '達', '25.1%', '，', '先前', '提出', '的', '4', '席', '董事', '名單', '又', '全', '因', '不', '符合', '「', '金金', '分離', '」', '原則', '被', '打回票', '，', '讓', '兆豐銀', '內部', '大反彈', '，兆', '。', '豐銀', '法務', '部門', '已', '著手', '研究', '，', '此', '一', '變化', '是否', '符合', '「', '撤資', '」', '條件', '。', '當初', '兆豐銀', '簽訂', '的', '承諾書', '中', '，', '載明', '「', '若非', '因', '法令', '變更', '。', '等', '因素', '」', '，', '銀行', '允諾', '的', '投資', '以及', '日後', '需要', '的', '增資', '，', '都', '不可', '反悔', '；', '但', '現在', '金管會', '突然', '增加', '「', '金金', '分離', '」', '原則', '，', '導致', '銀', '。', '行', '無法', '派任', '符合', '資格', '的', '董事', '，', '兆豐銀', '內部', '認為', '，', '應', '可', '符合', '撤資', '條件', '。', '。']</t>
  </si>
  <si>
    <t>['三商', '控股', '舉行', '法說會', '，', ' ', '上', '半', '年', '收入', '合計', '1,124.07億', '元', '，', '淨利', '歸屬於', '母公司', '業主', '15.68億', '元', '，', '每', '股', '稅', '後', '純益', '2.01', '元', '。', '。', '第3', '、', '4', '季', '為', '傳統', '餐飲業', '旺季', '，', '第3', '季', '可望', '在', '節慶', '加持', '下', '，', '營收', '向', '上', '翻揚', '，', '讓', '今年', '營運', '能', '倒', '吃', '甘蔗', '。', '三商', '旗下', '轉投資', '。', '最', '大', '獲利', '來源', '為', '三商', '美邦', '，', '並', '轉投資', '零售業', '、', '餐飲', '、', '製藥', '及', '電腦業', '等', '。', '三商', '美邦', '人壽', '第二', '季', '經常性', '收益', '成長', '，', '加上', '。', '處分', '長春', '大樓', '獲利', '6.4億', '元', '挹注', '，', '上', '半', '年', '三商', '美邦', '自結', '稅', '後', '淨利', '17億', '元', '，', '每', '股', '稅', '後', '盈餘', '為', '0.72', '元', '；', '也', '帶動', '三商', '第二', '。', '季', '獲利', '明顯', '比', '第一', '季', '增長', '。', '。', '【', 'TCRI ', '觀點', '_', '20190924', '】', '。', '除', '三商', '美邦', '外', '，', '轉投資', '須', '留意', '零售業', '之', '營運', '狀況', '：', '美廉社', '為', '零售', '之', '主要', '營收', '及', '獲利', '來源', '，', '2019/6', '全', '台', '店數', '為', '684', '家', '。', '，', '較', '2018/6', '增加', '49', '家', '，', '整體', '營收', '同', '比', '雖', '小幅', '成長', '3%', '，', '但', '以', '營收', '和', '營業', '面積', '換算', '之', '坪效', '則', '較', '去年', '同', '期', '下降', '；', '此外', '，', '受', '。', '推銷', '費用', '增加', '及', '實施', ' IFRS ', '16', '影響', '(', '自營', '比重', '高', '且', '多', '採', '租賃', '模式', ')', '，', '獲利', '狀況', '亦', '劣於', '去年', '同', '期', '。', '。']</t>
  </si>
  <si>
    <t>['解任', '1', '董', '。', '董事', '黃奕敏', '卸任', '。']</t>
  </si>
  <si>
    <t>['2019年', '08月', '累計', '營收', '342,245千', '元', '，', '年增', '11%', '。', '2019年', '08月', '單月', '營收', '35,390千', '元', '，', '年減', '20%', '。', '。']</t>
  </si>
  <si>
    <t>['2019', '/', '09/06', '收盤價', '4.08', '元', '，', '月', '報酬', '下跌', '31%', '。', '。']</t>
  </si>
  <si>
    <t>['2019年', '08月', '累計', '營收', '3,169,984千', '元', '，', '年減', '32%', '。', '2019年', '08月', '單月', '營收', '518,906千', '元', '，', '年減', '5%', '。', '。']</t>
  </si>
  <si>
    <t>['2019年', '08月', '累計', '營收', '175,941千', '元', '，', '年減', '18%', '。', '2019年', '08月', '單月', '營收', '23,863千', '元', '，', '年減', '46%', '。', '。']</t>
  </si>
  <si>
    <t>['2019年', '08月', '累計', '營收', '1,168,609千', '元', '，', '年增', '129%', '。', '2019年', '08月', '單月', '營收', '47,480千', '元', '，', '年增', '61%', '。', '。']</t>
  </si>
  <si>
    <t>['2019年', '08月', '累計', '營收', '1,287,443千', '元', '，', '年增', '2%', '。', '2019年', '08月', '單月', '營收', '194,453千', '元', '，', '年增', '21%', '。', '。']</t>
  </si>
  <si>
    <t>['2019年', '08月', '累計', '營收', '392,608千', '元', '，', '年減', '34%', '。', '2019年', '08月', '單月', '營收', '70,318千', '元', '，', '年增', '16%', '。', '。']</t>
  </si>
  <si>
    <t>['2019年', '08月', '累計', '營收', '566,564千', '元', '，', '年減', '3%', '。', '2019年', '08月', '單月', '營收', '70,910千', '元', '，', '年增', '28%', '。', '。']</t>
  </si>
  <si>
    <t>['2019年', '08月', '累計', '營收', '267,540千', '元', '，', '年增', '18%', '。', '2019年', '08月', '單月', '營收', '40,567千', '元', '，', '年增', '51%', '。', '。']</t>
  </si>
  <si>
    <t>['財務', '經理', '鄭秉亮', '離職', '。', '。', '會計', '主管', '鄭秉亮', '離職', '。', '。']</t>
  </si>
  <si>
    <t>['2019年', '08月', '累計', '營收', '6,480,379千', '元', '，', '年增', '35%', '。', '2019年', '08月', '單月', '營收', '906,201千', '元', '，', '年增', '55%', '。', '。']</t>
  </si>
  <si>
    <t>['2019/09/06', ' ', '依', '2019/06', '財報', '新增', '向', '下', '觀察', '，', '原因', '為', '：', '。', '營運', '受', '中國', '車市', '下滑', '衝擊', '而', '轉衰', '，', '且', '財務', '槓桿', '高', '，', '收款', '天數', '亦', '長', '，', '故', '予以', '向', '下觀', '。', '察', '。', '。']</t>
  </si>
  <si>
    <t>['2019年', '08月', '累計', '營收', '13,875,999千', '元', '，', '年增', '71%', '。', '2019年', '08月', '單月', '營收', '2,020,592千', '元', '，', '年增', '59%', '。', '。']</t>
  </si>
  <si>
    <t>['2019年', '08月', '累計', '營收', '1,131,278千', '元', '，', '年增', '17%', '。', '2019年', '08月', '單月', '營收', '116,297千', '元', '，', '年減', '31%', '。', '。']</t>
  </si>
  <si>
    <t>['2019年', '08月', '累計', '營收', '474,047千', '元', '，', '年減', '34%', '。', '2019年', '08月', '單月', '營收', '76,672千', '元', '，', '年減', '41%', '。', '。']</t>
  </si>
  <si>
    <t>['2019年', '08月', '累計', '營收', '3,310千', '元', '，', '年減', '70%', '。', '2019年', '08月', '單月', '營收', '474千', '元', '，', '年增', '31%', '。', '。']</t>
  </si>
  <si>
    <t>['2019年', '08月', '累計', '營收', '612,186千', '元', '，', '年增', '4%', '。', '2019年', '08月', '單月', '營收', '108,647千', '元', '，', '年增', '38%', '。', '。']</t>
  </si>
  <si>
    <t>['2019年', '08月', '累計', '營收', '351,856千', '元', '，', '年減', '12%', '。', '2019年', '08月', '單月', '營收', '45,769千', '元', '，', '年減', '29%', '。', '。']</t>
  </si>
  <si>
    <t>['迎輝', '科技', '董事會', '通過', '以', '債', '轉股', '方式', '增加', '投資', '100%', '持股', '之', '子公司', 'Infitrest ', 'International ', 'Co', '.', ',', 'Ltd', '，', '說明', '如', '下', '：', '。', '1', '.', '發行', '股數', '：', '250仟', '股', '。', '2', '.', '每', '股', '面額', '：', 'US$', '10.00', '。', '3', '.', '發行', '總金額', '：', 'USD', '2,500,000.00', '。', '4', '.', '本', '次', '增資', '資金', '用途', '：', '為', '解決', '迎輝', '科技', '公司', '對', 'Infitrest', '之', '逾期', '應收', '帳款', '轉資', '金貸', '與', '問題', '。']</t>
  </si>
  <si>
    <t>['迎輝', '科技', '以', '每', '股', '台幣', '10.00', '元', '辦理', '私募', '普通股', '，', '發行', '股數', '為', '4,000,000', '股', '，', '發行', '總額', '為', '台幣', '40,000,000', '元', '，', '募資', '總額', '。', '為', '台幣', '40,000,000.00', '元', '，', '本', '次', '私募', '將', '用於', '：', '償還', '銀行', '借款', '、', '充實', '營運', '資金', '。']</t>
  </si>
  <si>
    <t>['2019年', '08月', '累計', '營收', '8,019,906千', '元', '，', '年減', '25%', '。', '2019年', '08月', '單月', '營收', '752,268千', '元', '，', '年減', '47%', '。', '。']</t>
  </si>
  <si>
    <t>['2019年', '08月', '累計', '營收', '94,403千', '元', '，', '年減', '34%', '。', '2019年', '08月', '單月', '營收', '20,839千', '元', '，', '年增', '77%', '。', '。']</t>
  </si>
  <si>
    <t>['2019年', '08月', '累計', '營收', '9,179,357千', '元', '，', '年增', '41%', '。', '2019年', '08月', '單月', '營收', '1,239,811千', '元', '，', '年增', '8%', '。', '。']</t>
  </si>
  <si>
    <t>['2019年', '08月', '累計', '營收', '1,583,471千', '元', '，', '年減', '9%', '。', '2019年', '08月', '單月', '營收', '161,010千', '元', '，', '年減', '35%', '。', '。']</t>
  </si>
  <si>
    <t>['2019年', '08月', '累計', '營收', '84,846,006千', '元', '，', '年增', '43%', '。', '2019年', '08月', '單月', '營收', '12,712,094千', '元', '，', '年增', '10%', '。', '。']</t>
  </si>
  <si>
    <t>['2019年', '08月', '累計', '營收', '107,098千', '元', '，', '年減', '76%', '。', '2019年', '08月', '單月', '營收', '9,818千', '元', '，', '年增', '40%', '。', '。']</t>
  </si>
  <si>
    <t>['大聯大', '公告', '公司', '全體', '董事', '因', '財務', '規劃', '，', '放棄', '認購', '現金', '增資', '甲', '種', '特別股', '股數', '達得', '認購', '股數', '二分之一', '以上', '，', '並', '洽', '特定人', '。', '認購', '事宜', '，', '說明', '如', '下', '：', '。', '(1)', '董事', '黃偉祥', '放棄', '認購', '股數', '3,946,168', '股', '；', '占得', '認購', '股數', '比率', '100%', '。', '(2)', '董事', '曾國棟', '放棄', '認購', '股數', '919,990', '股', '；', '占得', '認購', '股數', '比率', '100%', '。', '(3)', '董事', '林再林', '放棄', '認購', '股數', '1,829,176', '股', '；', '占得', '認購', '股數', '比率', '100%', '。', '(4)', '董事', '張蓉崗', ';', '放棄', '認購', '股數', '2,392,964', '股', '；', '占得', '認購', '股數', '比率', '100%', '。', '(5)', '董事', '葉福海', ';', '放棄', '認購', '股數', '114,019', '股', '；', '占得', '認購', '股數', '比率', '100%', '。', '(6)', '董事', '富爾特', '科技', '股份', '有限公司', '；', '放棄', '認購', '股數', '1,375,330', '股', '；', '占', '得', '認購', '股數', '比率', '40.75%', '。']</t>
  </si>
  <si>
    <t>['2019年', '08月', '累計', '營收', '283,910千', '元', '，', '年增', '37%', '。', '2019年', '08月', '單月', '營收', '37,715千', '元', '，', '年增', '10%', '。', '。']</t>
  </si>
  <si>
    <t>['2019/09/06', ' ', '依', '2019/06', '財報', '新增', '向', '下', '觀察', '，', '原因', '為', '：', '。', '營運', '持續', '虧損', '且', '資金', '缺口', '漸', '顯', '，', '予以', '向', '下', '觀察', '。', '。']</t>
  </si>
  <si>
    <t>['2019年', '08月', '累計', '營收', '1,235,361千', '元', '，', '年減', '38%', '。', '2019年', '08月', '單月', '營收', '123,913千', '元', '，', '年減', '55%', '。', '。']</t>
  </si>
  <si>
    <t>['優你康', '澄清', '媒體', '報導', '：', '「', '隱形眼鏡', '昱嘉', '科技', '新', '引進', '優你康', '入主', '經營', '，', '預計', '轉', '生產', '主流', '市場', '的', '日拋', '隱形眼鏡', '，', '有', '助營', '。', '運', '改善', '。', '昱嘉', '原', '為', '光罩', '前', '董事長', '陳碧灣', '投資', '的', '隱形眼鏡', '公司', '.', '.', '.', '.', '.', '.', '今年', '6月', '間', '引進', '優你康', '入主', '，', '優你康', '持股', '昱嘉', '6成', '。', '，', '主掌', '營運', '，', '台灣', '光罩', '看好', '優你', '康', '佈局', '中國', '隱形眼鏡', '市場', '，', '且', '上', '半', '年', '營運', '轉獲利', '，', '則', '轉投資', '優', '你康', '，', '約', '持股', '6%', '，', '為', '。', '第二', '大', '法人', '股東', '。', '」', '；', '公司', '投資', '昱嘉', '係', '考量', '雙方', '業務', '佈局', '，', '並', '經', '董事會', '決議', '，', '參與', '其', '現金', '增資', '新台幣', '4,258萬', '元', '，', '。', '持股', '60.84%', '，', '已', '於', '本', '公司', '2019年', '上', '半', '年', '合併', '財報', '揭露', '。', '另光罩', '係', '參與', '公司', '2018年度', '現金', '增資', '，', '其', '持股', '資訊', '已', '於', '本', '公。司', '股東會', '年報', '中', '揭露', '。', '。', '【', 'TCRI ', '觀點', '_', '20191001', '】', '。', '1', '.', '台灣', '光罩', '原本', '就', '有', '投資', '隱形眼鏡', '，', '對於', '優你康', '與', '昱嘉', '科技', '投資', '皆', '列示', '於', '「', '透過', '損益', '按', '公允', '價值', '衡量', '之', '金融', '資產', '-', '。', '非', '流動', '」', '，', '持股', '比例', '分別', '為', '5.89%', '及', '8.65%', '，', '策略', '投資', '成份', '不', '大', '。', '。', '2', '.', '優你康', '於', ' 2019/6/6', ' ', '約', '以', '0.43億', '取得', '昱嘉', '科技', ' ', '60.84%', ' ', '股權', '，', '認列', '商譽', '0.16億', '。', '自', '收購日', '起', '，', '昱嘉', '科技', '貢獻', '收入', '。', '521.2萬', '，', '稅', '前', '淨損', '579.8萬', '。', '假若', '合併', '於', '年初', '發生', '，', '則', '優你康', '繼續', '營業', '單位', '之', '收入', '將', '為', '6.26億', '，', '繼續', '營業', '單位', '之', '淨', '。', '損將', '為', '0.45億', '。', '而', '昱嘉', '科技', '於', '2012年', '即已', '取得', '中國', ' 38.5%', ' ', '水藍', '隱形', '眼鏡', '販賣', '許可證', '，', '2014年', '10月', '正式', '進入', '中國電。商', '市場', '於', '天貓網', '飯售', '，', '同年', '取得', '中國', ' ', '38.5%', ' ', '彩色', '隱形眼鏡', '販賣', '許可證', '，', '且', '在', '北京', '、', '重慶', '和', '上海', '都', '有', '據點', '。', '優你康。', '近年', '也', '積極', '佈局', '中國', '市場', '，', '入主', '昱嘉', '科技', '應', '有助於', '中國', '市場', '策略', '執行', '，', '相關', '效益', '仍', '需', '觀察', '。', '。']</t>
  </si>
  <si>
    <t>['2019年', '08月', '累計', '營收', '11,895千', '元', '，', '年減', '48%', '。', '2019年', '08月', '單月', '營收', '1,537千', '元', '，', '年減', '19%', '。', '。']</t>
  </si>
  <si>
    <t>['2019年', '08月', '累計', '營收', '1,630,072千', '元', '，', '年增', '32%', '。', '2019年', '08月', '單月', '營收', '222,838千', '元', '，', '年增', '22%', '。', '。']</t>
  </si>
  <si>
    <t>['2019年', '08月', '累計', '營收', '195,118千', '元', '，', '年增', '24%', '。', '2019年', '08月', '單月', '營收', '29,050千', '元', '，', '年增', '37%', '。', '。']</t>
  </si>
  <si>
    <t>['研發', '主管', '游丞德', '內部', '調動', '，', '由', '賴明添', '接任', '。', '。']</t>
  </si>
  <si>
    <t>['尖端', '醫', '公告', '與', '佛教', '慈濟', '醫療', '財團', '法人', '花蓮', '慈濟', '醫院', '合作', '提出', '細胞', '治療', '技術', '計畫', '申請', '，', '說明', '如下', '：', '。', '1', '.', '細胞', '治療', '項目', '：', '自體', '細胞', '因子', '誘導', '的', '殺手', '細胞', '(', 'CIK', ')', '。', '2', '.', '第一', '至', '第三', '期', '實體癌', '，', '經', '標準', '治療', '無效', '。', '。', '3', '.', '由', '佛教', '慈濟', '醫療', '財團', '法人', '花蓮', '慈濟', '醫院', '依', '「', '特定', '醫療', '技術', '檢查', '檢驗', '醫療', '儀器', '施行', '或', '使用', '管理', '辦法', '」', '，', '向', '衛生', '福利', '。部', '申請', '細胞', '治療', '施行', '計畫', '，', '本', '施行', '計畫', '之', '醫療', '機構', '為', '佛教', '慈濟', '醫療', '財團', '法人', '花蓮', '慈濟', '醫院', '，', '細胞', '製備', '場所', '為', '尖端', '醫', '。', '實驗室', '。', '。']</t>
  </si>
  <si>
    <t>['2019年', '08月', '累計', '營收', '20,349千', '元', '，', '年減', '3%', '。', '2019年', '08月', '單月', '營收', '2,111千', '元', '，', '年減', '65%', '。', '。']</t>
  </si>
  <si>
    <t>['2019年', '08月', '累計', '營收', '120,908千', '元', '，', '年增', '10%', '。', '2019年', '08月', '單月', '營收', '20,462千', '元', '，', '年增', '65%', '。', '。']</t>
  </si>
  <si>
    <t>['2019年', '08月', '累計', '營收', '89,405千', '元', '，', '年減', '21%', '。', '2019年', '08月', '單月', '營收', '10,676千', '元', '，', '年增', '26%', '。', '。']</t>
  </si>
  <si>
    <t>['2019年', '08月', '累計', '營收', '140,492千', '元', '，', '年減', '36%', '。', '2019年', '08月', '單月', '營收', '16,943千', '元', '，', '年減', '52%', '。', '。']</t>
  </si>
  <si>
    <t>['2019年', '08月', '累計', '營收', '423,172千', '元', '，', '年減', '19%', '。', '2019年', '08月', '單月', '營收', '63,911千', '元', '，', '年減', '20%', '。', '。']</t>
  </si>
  <si>
    <t>['2019', '/', '09/06', '收盤價', '4.02', '元', '，', '月', '報酬', '下跌', '31%', '。', '。']</t>
  </si>
  <si>
    <t>['2019年', '08月', '累計', '營收', '10,705,973千', '元', '，', '年增', '34%', '。', '2019年', '08月', '單月', '營收', '2,257,087千', '元', '，', '年增', '2%', '。', '。']</t>
  </si>
  <si>
    <t>['2019年', '08月', '累計', '營收', '587,041千', '元', '，', '年減', '16%', '。', '2019年', '08月', '單月', '營收', '90,052千', '元', '，', '年增', '67%', '。', '。']</t>
  </si>
  <si>
    <t>['瑞智', '因應', '中美', '貿易', '大戰', '，', '大陸', '產製', '空調', '壓縮機', '要', '加徵', '25%', '關稅', '，', '去年', '瑞智', '與', '美國', '客戶', '各自', '分攤', '一', '部分', '關稅', '。', '為', '長遠', '。', '輸', '美', '發展', '，', '瑞智', '在', '桃園', '觀音廠', '內', '興建', '一', '條', '年', '產', '200萬', '台', '壓縮機', '後段', '組裝', '生產線', '，', '投資', '金額', '2.5億', '元', '，', '6月', '開始', '小量生', '。', '產，', '18日', '將', '舉行', '落成', '啟動', '典禮', '，', '宣告', '瑞智', '兩岸', '四', '地', '工廠', '總產能', '衝上', '2,400萬', '~', '2,600萬', '台', '。', '。']</t>
  </si>
  <si>
    <t>['2019年', '08月', '累計', '營收', '1,426,945千', '元', '，', '年減', '40%', '。', '2019年', '08月', '單月', '營收', '196,393千', '元', '，', '年減', '40%', '。', '。']</t>
  </si>
  <si>
    <t>['2019年', '08月', '累計', '營收', '389,293千', '元', '，', '年減', '5%', '。', '2019年', '08月', '單月', '營收', '60,361千', '元', '，', '年增', '21%', '。', '。']</t>
  </si>
  <si>
    <t>['2019年', '08月', '累計', '營收', '919,559千', '元', '，', '年減', '22%', '。', '2019年', '08月', '單月', '營收', '104,559千', '元', '，', '年減', '29%', '。', '。']</t>
  </si>
  <si>
    <t>['董事', '法人', '代表人', '利用', '他人', '名義', '持有', '者', '泓勳', '投資', '2019/09/06', '設質', '33,000', '股', '給', '華南', '商業', '銀行', '，', '累計', '設質', '4,973,000', '股', '。', '。']</t>
  </si>
  <si>
    <t>['2019年', '08月', '累計', '營收', '1,055,720千', '元', '，', '年增', '14%', '。', '2019年', '08月', '單月', '營收', '92,305千', '元', '，', '年減', '37%', '。', '。']</t>
  </si>
  <si>
    <t>['2019年', '08月', '累計', '營收', '508,205千', '元', '，', '年減', '27%', '。', '2019年', '08月', '單月', '營收', '110,561千', '元', '，', '年增', '56%', '。', '。']</t>
  </si>
  <si>
    <t>['改派', '1', '董', '。', '董事', '劉啟安', '(', '圓滿', '和', '融', '代表', ')', '卸任', '。', '董事', '陳凌鋒', '(', '圓滿', '和', '融', '代表', ')', '新任', '。']</t>
  </si>
  <si>
    <t>['2019年', '08月', '累計', '營收', '2,943,552千', '元', '，', '年減', '11%', '。', '2019年', '08月', '單月', '營收', '332,726千', '元', '，', '年減', '22%', '。', '。']</t>
  </si>
  <si>
    <t>['1', '.', '雙美', '說明', '媒體', '報導', '：', '「', '雙美', '再', '掀', '經營權', '攻防戰', ' 典', '華斥', '公司派', '不當', '換', '總座', '；', '(1)', '市場派', '監察人', '典華', '投資', '表示', '，', '10月', '。', '8日', '召開', '股東', '臨時會', '一切', '程序', '合法', '合規', '，', '指責', '公司派', '在', '沒有', '充分', '正當', '理由', '決策', '下', '，', '撤換', '對', '營運', '立下', '戰績', '的', '原', '總經理', '。', '林泉源', '，', '改由', '小林', '鐘錶', '眼鏡', '董事', '李宣進', '接任', '，', '是', '造成', '股東', '對', '雙美', '營運', '穩定性', '及', '成長性', '的', '擔憂', '。', '(2)', '前', '總經理', '林泉源', '。', '任職', '三', '年', '期間', '，', '由', '虧轉盈', '，', '並', '繳出', '今年', '上', '半', '年', '稅', '後', '淨利', '5,585萬', '元', '的', '亮麗', '成績', '，', '成功', '將', '雙美', '打造為', '兩岸', '醫美', '注射膠', '。', '原', '蛋白', '領導', '品牌', '。', '(3)', '林泉源', '領軍', '雙', '美', '三', '年', '來', '已', '為', '公司', '帶來', '近', '10億', '元', '的', '業績', '成長', '貢獻', '，', '但', '在', '沒有', '充分', '正當', '理由', '的', '決。策', '下', '，', '於', '今年', '7月', '19日', '的', '董事會', '遭', '撤換', '，', '總經理', '改由', '李宣進', '接任', '，', '造成', '股東', '對於', '未來', '營運', '穩定性', '及', '成長性', '的', '擔憂', '。', '。', '」', '。', '2', '.', '公司', '自', '現任', '經營', '團隊', '接掌', '以來', '，', '營收', '持續', '成長', '，', '獲利', '亦', '由', '虧轉盈', '。', '乃', '肇因於', '公司', '員工', '不', '分', '職級', '努力', '及', '全體', '股東支', '。持', '之', '故', '，', '非', '一朝一夕', '之', '功', '。', '鑒於', '本', '公司', '營運', '規模', '逐漸', '成長', '，', '為', '免', '林泉源', '總經理', '事務', '繁瑣', '，', '並', '借重', '其', '專才', '，', '故', '於', '7月', '1。9日', '之', '董事會', '決議', '由', '林泉源', '總經理', '專任', '大陸', '地區', '之', '總經理', '，', '持續', '專注', '並', '深耕', '大陸', '市場', '。', '大陸', '地區', '乃', '本', '公司', '重要', '營收', '。', '來源', '，', '相信', '於', '林泉源', '總經理', '及', '雙美', '全體', '員工', '戮力', '之下', '，', '營運', '必', '能', '再', '創', '新猷', '。', '本', '公司', '另', '聘任', '李宣進', '先生', '為', '台灣', '總經理', '。', '，', '整合', '並', '導入', '各', '方', '資源', '以', '完成', '新', '廠', '建設', '，', '並', '強化', '大陸', '、', '台灣', '與', '海外', '網絡', '的', '布局', '與', '連結', '。', '。']</t>
  </si>
  <si>
    <t>['2019年', '08月', '累計', '營收', '189,320千', '元', '，', '年增', '206%', '。', '2019年', '08月', '單月', '營收', '33,073千', '元', '，', '年增', '462%', '。', '。']</t>
  </si>
  <si>
    <t>['2019年', '08月', '累計', '營收', '474,755千', '元', '，', '年增', '0%', '。', '2019年', '08月', '單月', '營收', '60,944千', '元', '，', '年增', '26%', '。', '。']</t>
  </si>
  <si>
    <t>['2019年', '08月', '累計', '營收', '338,712千', '元', '，', '年減', '3%', '。', '2019年', '08月', '單月', '營收', '45,281千', '元', '，', '年增', '51%', '。', '。']</t>
  </si>
  <si>
    <t>['2019年', '08月', '累計', '營收', '240,720千', '元', '，', '年減', '60%', '。', '2019年', '08月', '單月', '營收', '28,244千', '元', '，', '年減', '62%', '。', '。']</t>
  </si>
  <si>
    <t>['2019年', '08月', '累計', '營收', '352,519千', '元', '，', '年減', '77%', '。', '2019年', '08月', '單月', '營收', '58,901千', '元', '，', '年', '減', '92%', '。', '。']</t>
  </si>
  <si>
    <t>['2019年', '08月', '累計', '營收', '7,411,791千', '元', '，', '年增', '4%', '。', '2019年', '08月', '單月', '營收', '946,759千', '元', '，', '年減', '20%', '。', '。']</t>
  </si>
  <si>
    <t>['2019年', '08月', '累計', '營收', '1,395,140千', '元', '，', '年增', '21%', '。', '2019年', '08月', '單月', '營收', '142,399千', '元', '，', '年增', '25%', '。', '。']</t>
  </si>
  <si>
    <t>['2019年', '08月', '累計', '營收', '1,568,944千', '元', '，', '年減', '5%', '。', '2019年', '08月', '單月', '營收', '194,645千', '元', '，', '年減', '22%', '。', '。']</t>
  </si>
  <si>
    <t>['2019年', '08月', '累計', '營收', '3,193,199千', '元', '，', '年減', '6%', '。', '2019年', '08月', '單月', '營收', '492,303千', '元', '，', '年減', '33%', '。', '。']</t>
  </si>
  <si>
    <t>['2019年', '08月', '累計', '營收', '1,194,262千', '元', '，', '年減', '9%', '。', '2019年', '08月', '單月', '營收', '161,940千', '元', '，', '年減', '29%', '。', '。']</t>
  </si>
  <si>
    <t>['2019年', '08月', '累計', '營收', '10,005,185千', '元', '，', '年增', '31%', '。', '2019年', '08月', '單月', '營收', '1,104,211千', '元', '，', '年', '減', '12%', '。', '。']</t>
  </si>
  <si>
    <t>['2019年', '08月', '累計', '營收', '887,785千', '元', '，', '年減', '24%', '。', '2019年', '08月', '單月', '營收', '92,099千', '元', '，', '年減', '43%', '。', '。']</t>
  </si>
  <si>
    <t>['智崴', '資訊', '公告', '與', '日本', '某', '公司', '簽訂', '體感', '模擬', '遊樂', '設備', '之', '採購', '訂單', '，', '將', '貢獻', '公司', '未來', '營收', '、', '提高', '獲利', '。', '。']</t>
  </si>
  <si>
    <t>['2019年', '08月', '累計', '營收', '37,269千', '元', '，', '年減', '38%', '。', '2019年', '08月', '單月', '營收', '6,164千', '元', '，', '年減', '19%', '。', '。']</t>
  </si>
  <si>
    <t>['2019年', '08月', '累計', '營收', '616,979千', '元', '，', '年減', '42%', '。', '2019年', '08月', '單月', '營收', '98,330千', '元', '，', '年減', '22%', '。', '。']</t>
  </si>
  <si>
    <t>['2019年', '08月', '累計', '營收', '2,166,418千', '元', '，', '年增', '176%', '。', '2019年', '08月', '單月', '營收', '281,449千', '元', '，', '年增', '182%', '。', '。']</t>
  </si>
  <si>
    <t>['2019年', '08月', '累計', '營收', '73,866千', '元', '，', '年增', '32%', '。', '2019年', '08月', '單月', '營收', '14,170千', '元', '，', '年增', '39%', '。', '。']</t>
  </si>
  <si>
    <t>['2019年', '08月', '累計', '營收', '630,949千', '元', '，', '年減', '33%', '。', '2019年', '08月', '單月', '營收', '85,658千', '元', '，', '年減', '26%', '。', '。']</t>
  </si>
  <si>
    <t>['2019年', '08月', '累計', '營收', '1,267,708千', '元', '，', '年減', '59%', '。', '2019年', '08月', '單月', '營收', '278,194千', '元', '，', '年增', '32%', '。', '。']</t>
  </si>
  <si>
    <t>['2019年', '08月', '累計', '營收', '44,524千', '元', '，', '年減', '21%', '。', '2019年', '08月', '單月', '營收', '6,547千', '元', '，', '年減', '30%', '。', '。']</t>
  </si>
  <si>
    <t>['改派', '1', '董', '。', '董事', '陳和昌', '(', '香港商', '聯滔', '電子', '代表', ')', '卸任', '。', '董事', '張誌仁', '(', '香港商', '聯滔', '電子', '代表', ')', '新任', '。']</t>
  </si>
  <si>
    <t>['2019年', '08月', '累計', '營收', '3,121,739千', '元', '，', '年增', '58%', '。', '2019年', '08月', '單月', '營收', '428,023千', '元', '，', '年增', '3%', '。', '。']</t>
  </si>
  <si>
    <t>['改派', '1', '董', '。', '董事', '陳火財', '(', '羅盤', '投資', '代表', ')', '卸任', '。', '董事', '藍俊德', '(', '羅盤', '投資', '代表', ')', '新任', '。']</t>
  </si>
  <si>
    <t>['改派', '1', '董', '。', '董事', '陳昭鋒', '(', '台灣', '領航', '資產', '投資', '代表', ')', '卸任', '。', '董事', '魏志杰', '(', '台灣', '領航', '資產', '投資', '代表', ')', '新任', '。']</t>
  </si>
  <si>
    <t>['全家', '便利', '代', '子公司', '全', '台', '物流', '(', '股', ')', '公司', '公告', '向', '永聯', '物流', '開發', '(', '股', ')', '公司', '取得', '不動產', '使用權', '資產', '供', '營運', '使用', '，', '交易', '總金額', '。', '1,267,361,676', '元', '。', '。']</t>
  </si>
  <si>
    <t>['2019年', '08月', '累計', '營收', '558,726千', '元', '，', '年增', '43%', '。', '2019年', '08月', '單月', '營收', '64,844千', '元', '，', '年增', '470%', '。', '。']</t>
  </si>
  <si>
    <t>['經理人', '本人', '葉萬福', '於', '2019/09/06', '預計', '申讓', '35', '張', '股票', '，', '預計', '申讓', '比重', '97%', '，', '交易', '方式', '為', '一般', '交易', '。', '。']</t>
  </si>
  <si>
    <t>['2019年', '08月', '累計', '營收', '1,292,450千', '元', '，', '年減', '41%', '。', '2019年', '08月', '單月', '營收', '195,036千', '元', '，', '年減', '15%', '。', '。']</t>
  </si>
  <si>
    <t>['2019年', '08月', '累計', '營收', '168,756千', '元', '，', '年減', '44%', '。', '2019年', '08月', '單月', '營收', '9,948千', '元', '，', '年減', '75%', '。', '。']</t>
  </si>
  <si>
    <t>['2019年', '08月', '累計', '營收', '2,911,307千', '元', '，', '年減', '38%', '。', '2019年', '08月', '單月', '營收', '428,311千', '元', '，', '年減', '42%', '。', '。']</t>
  </si>
  <si>
    <t>['2019年', '08月', '累計', '營收', '11,446,078千', '元', '，', '年增', '34%', '。', '2019年', '08月', '單月', '營收', '1,612,328千', '元', '，', '年增', '26%', '。', '。']</t>
  </si>
  <si>
    <t>['2019年', '08月', '累計', '營收', '2,456,025千', '元', '，', '年增', '21%', '。', '2019年', '08月', '單月', '營收', '346,937千', '元', '，', '年增', '32%', '。', '。']</t>
  </si>
  <si>
    <t>['2019年', '08月', '累計', '營收', '1,915,502千', '元', '，', '年減', '22%', '。', '2019年', '08月', '單月', '營收', '218,768千', '元', '，', '年減', '35%', '。', '。']</t>
  </si>
  <si>
    <t>['合晶', '集團', '與', '鄭州', '航空', '港區', '合資', '的', '鄭州', '合晶硅', '材料', '，', '首', '期', '8', '吋', '拋光矽', '晶圓', '的', '生產線', '，', '去年', '底', '開始', '量產', '，', '月', '產能', '達', '20萬', '。片', '。', '合晶硅', '正', '啟動', '下', '一', '階段', '12', '吋', '廠', '建設', '規劃', '，', '新', '廠', '將', '具有', '外延', '生產力', '，', '以', '擴大', '合晶', '集團', '在', '全球', '矽晶圓', '製造業', '的', '影響', '。力', '。', '目前', '合晶硅', '取得', '核心', '技術', '生產', '的', '200', '毫米', '矽晶圓', '，', '客戶端', '應用', '包括', '微機', '電器', '建', '等', '領域', '，', '技術', '上', '已經', '掌控', '晶圓', '的', '。', '平坦度', '、', '翹曲度', '、', '粗糙度', '、', '以及', '潔淨度', '的', '要求', '，', '目前', '以', '自主', '生產', '一百多', '種', '規格', '的', '晶片', '或', '晶棒', '。', '。']</t>
  </si>
  <si>
    <t>['2019年', '08月', '累計', '營收', '766,083千', '元', '，', '年減', '55%', '。', '2019年', '08月', '單月', '營收', '91,308千', '元', '，', '年減', '66%', '。', '。']</t>
  </si>
  <si>
    <t>['2019年', '08月', '累計', '營收', '945,471千', '元', '，', '年增', '13%', '。', '2019年', '08月', '單月', '營收', '96,033千', '元', '，', '年增', '26%', '。', '。']</t>
  </si>
  <si>
    <t>['2019年', '08月', '累計', '營收', '254,252千', '元', '，', '年減', '23%', '。', '2019年', '08月', '單月', '營收', '25,590千', '元', '，', '年減', '26%', '。', '。']</t>
  </si>
  <si>
    <t>['補選', '2', '董', '。', '董事', '顏雅蕙', '(', '恆九', '物業', '管理', '顧問', '股份', '有限公司', '代表', ')', '新任', '。', '董事', '江采諭', '(', '喜旺', '投資', '代表', ')', '新任', '。']</t>
  </si>
  <si>
    <t>['2019年', '08月', '累計', '營收', '3,757,767千', '元', '，', '年減', '67%', '。', '2019年', '08月', '單月', '營收', '488,912千', '元', '，', '年減', '37%', '。', '。']</t>
  </si>
  <si>
    <t>['2019年', '08月', '累計', '營收', '624,832千', '元', '，', '年增', '9%', '。', '2019年', '08月', '單月', '營收', '106,634千', '元', '，', '年增', '33%', '。', '。']</t>
  </si>
  <si>
    <t>['2019年', '08月', '累計', '營收', '1,419,831千', '元', '，', '年減', '13%', '。', '2019年', '08月', '單月', '營收', '168,038千', '元', '，', '年減', '30%', '。', '。']</t>
  </si>
  <si>
    <t>['2019年', '08月', '累計', '營收', '2,243,359千', '元', '，', '年減', '10%', '。', '2019年', '08月', '單月', '營收', '182,306千', '元', '，', '年減', '40%', '。', '。']</t>
  </si>
  <si>
    <t>['2019年', '08月', '累計', '營收', '1,221,239千', '元', '，', '年減', '22%', '。', '2019年', '08月', '單月', '營收', '202,406千', '元', '，', '年增', '23%', '。', '。']</t>
  </si>
  <si>
    <t>['2019年', '08月', '累計', '營收', '3,848,494千', '元', '，', '年增', '54%', '。', '2019年', '08月', '單月', '營收', '469,568千', '元', '，', '年增', '15%', '。', '。']</t>
  </si>
  <si>
    <t>['2019/09/06', ' ', '依', '2019/06', '財報', '新增', '向', '上', '觀察', '，', '原因', '為', '：', '。', '東協', '動物', '疫苗', '市場', '布局', '效益', '開始', '顯現', '，', '故', '予以', '向', '上', '觀察', '。', '。']</t>
  </si>
  <si>
    <t>['2019年', '08月', '累計', '營收', '1,230,411千', '元', '，', '年增', '18%', '。', '2019年', '08月', '單月', '營收', '214,782千', '元', '，', '年增', '29%', '。', '。']</t>
  </si>
  <si>
    <t>['2019年', '08月', '累計', '營收', '183千', '元', '，', '年減', '61%', '。', '2019年', '08月', '單月', '營收', '17千', '元', '，', '年', '減', '75%', '。', '。']</t>
  </si>
  <si>
    <t>['2019', '/', '09/', '06', '收盤價', '9.90', '元', '，', '月', '報酬', '下跌', '45%', '。', '。']</t>
  </si>
  <si>
    <t>['2019年', '08月', '累計', '營收', '445,787,158千', '元', '，', '年減', '12%', '。', '2019年', '08月', '單月', '營收', '53,480,947千', '元', '，', '年減', '23%', '。', '。']</t>
  </si>
  <si>
    <t>['(', '補充', '2019/09/03', '公告', ')', '普惠', '醫工', '代', '子公司', '越南', '隆安普惠', '醫療', '工藝', '責任', '有限公司', '終止', '與', '達得', '公司', '(', '越南', ')', '之', '財產', '轉讓合', '。', '約', '，', '說明', '如下', '：', '隆安普惠', '於', '2019/09/03', '接獲', '越南', '胡志明市', '永祿', '工業區', '責任', '有限公司', '之', '函文', '通知', '，', '不', '同意', '隆安', '普惠承', '。', '接達得', '公司', '(', '越南', ')', '之', '土地', '使用權', '租賃', '合約', '，', '致', '無法', '進行', '財產', '轉讓', '手續', '。', '經', '與', '達得', '公司', '(', '越南', ')', '協調', '後', '，', '雙方', '於', '2019/0', '。', '9/06', '簽定', '補充', '協議', '，', '無條件', '終止', '原', '財產', '轉讓', '合約', '。', '隆安普惠', '與', '達得', '公司', '(', '越南', ')', '於', '2019', '/', '09', '/06', '簽定', '之', '財產', '轉讓', '合約', '補', '。充', '協議', '約定', '，隆', '安普惠', '已', '支付', '之', '合約', '款項', '折合', '新台幣', '約', '17,160千', '元', '，', '達得', '公司', '(', '越南', ')', '同意', '無條件', '退還', '，', '並', '於', '2019/9', '。', '/12', '前', '匯入', '隆安普惠', '指定', '之', '銀行', '帳戶', '，', '故', '對', '隆安普惠', '之', '財務', '業務', '尚', '無', '重大', '影響', '。', '。']</t>
  </si>
  <si>
    <t>['2019年', '08月', '累計', '營收', '2,062,792千', '元', '，', '年增', '93%', '。', '2019年', '08月', '單月', '營收', '281,286千', '元', '，', '年增', '53%', '。', '。']</t>
  </si>
  <si>
    <t>['達邦', '蛋白', '於', '2019', '/', '09/06', '董事會', '通過', '集團', '內', '之', '組織', '重組', '計畫', '，', '說明', '如', '下', '：', '福建', '達邦', '蛋白', '生物', '科技', '有限公司', '之', '股權', '原', '透', '。', '過', '集團', '子公司', ' WELL HAVE GROUP INCORPORATED.', '100%', '間接', '投資', '，', '組織', '重組', '後', '由', '本', '公司', '對', '福建', '達邦', '蛋白', '生物', '科技', '有限', '。', '公司', '100%', '直接', '投資', '，', '對', '本', '公司', '合併', '損益', '及', '股東', '權益', '並', '無', '影響', '。', 'WELL HAVE GROUP INCORPORATED', '.', '將', '進行', '解散', '清算', '。', '。']</t>
  </si>
  <si>
    <t>['2019年', '08月', '累計', '營收', '1,192,121千', '元', '，', '年減', '11%', '。', '2019年', '08月', '單月', '營收', '48,139千', '元', '，', '年減', '65%', '。', '。']</t>
  </si>
  <si>
    <t>['2019年', '08月', '累計', '營收', '272,702千', '元', '，', '年增', '18%', '。', '2019年', '08月', '單月', '營收', '34,568千', '元', '，', '年增', '34%', '。', '。']</t>
  </si>
  <si>
    <t>['2019年', '08月', '累計', '營收', '10,700,165千', '元', '，', '年增', '7%', '。', '2019年', '08月', '單月', '營收', '1,582,664千', '元', '，', '年增', '41%', '。', '。']</t>
  </si>
  <si>
    <t>['2019年', '08月', '累計', '營收', '591,325千', '元', '，', '年增', '4%', '。', '2019年', '08月', '單月', '營收', '86,823千', '元', '，', '年增', '29%', '。', '。']</t>
  </si>
  <si>
    <t>['2019年', '08月', '累計', '營收', '250,905千', '元', '，', '年增', '13%', '。', '2019年', '08月', '單月', '營收', '33,588千', '元', '，', '年增', '41%', '。', '。']</t>
  </si>
  <si>
    <t>['2019年', '08月', '累計', '營收', '482,086千', '元', '，', '年增', '1%', '。', '2019年', '08月', '單月', '營收', '50,624千', '元', '，', '年減', '21%', '。', '。']</t>
  </si>
  <si>
    <t>['2019', '/09/06', '收盤價', '30.20', '元', '，', '月', '報酬', '下跌', '32%', '。', '。']</t>
  </si>
  <si>
    <t>['2019年', '08月', '累計', '營收', '2,902,260千', '元', '，', '年增', '206%', '。', '2019年', '08月', '單月', '營收', '487,695千', '元', '，', '年增', '94%', '。', '。']</t>
  </si>
  <si>
    <t>['財務', '經理', '吳家宏', '內部', '調動', '，', '由', '魏宛筠', '接任', '。', '。']</t>
  </si>
  <si>
    <t>['2019年', '08月', '累計', '營收', '8,680,430千', '元', '，', '年增', '32%', '。', '2019年', '08月', '單月', '營收', '1,335,334千', '元', '，', '年增', '48%', '。', '。']</t>
  </si>
  <si>
    <t>['2019年', '08月', '累計', '營收', '1,529,169千', '元', '，', '年增', '48%', '。', '2019年', '08月', '單月', '營收', '322,262千', '元', '，', '年增', '266%', '。', '。']</t>
  </si>
  <si>
    <t>['志旭', '國際', '股份', '有限公司', '股份', '有限公司', '申報', '減少', '資本', '銷除', '普通股', '股份', '總數', '9,000,000', '股', '，', '每', '股', '面額', '10', '元', '，', '總額', '新臺幣', '9。0,000,000', '元', '一', '案', '，', '前', '因', '該', '公司', '申報', '書件', '核有', '應', '行', '記載', '事項', '不', '充分', '情事', '，', '經', '金融', '監督', '管理', '委員會', '於', '2019年', '8月', '22日', '予', '。', '以', '停止', '申報', '生效', '。', '該', '公司', '業', '於', '2019年', '9月', '5日', '提出', '補正', '並', '將', '副本', '抄送', '相關', '單位', '，', '申請', '解除', '停止', '申報', '生效', '，', '本案', '依', '「', '發', '。', '行人', '募集', '與', '發行', '有價證券', '處理', '準則', '」', '第72', '條', '第3', '項', '準用', '第16', '條', '第1', '項', '規定', '，', '自', '2019年', '9月', '5日', '起', '重新', '起算', '申報', '生效日', '，', '。', '如', '無', '重大', '異常', '情事', '，', '屆滿', '12', '個', '營業日', '申報', '生效', '。', '。']</t>
  </si>
  <si>
    <t>['2019年', '08月', '累計', '營收', '3,493,322千', '元', '，', '年增', '9%', '。', '2019年', '08月', '單月', '營收', '372,314千', '元', '，', '年減', '25%', '。', '。']</t>
  </si>
  <si>
    <t>['2019年', '08月', '累計', '營收', '3,498,829千', '元', '，', '年增', '23%', '。', '2019年', '08月', '單月', '營收', '537,824千', '元', '，', '年增', '25%', '。', '。']</t>
  </si>
  <si>
    <t>['品安', '台灣', '擁有', '多達', '20', '條', 'SMT', '生產線', '，', '因', '代工', '毛利遠', '高於', '自有', '品牌', '銷售', '毛利', '，', '今年', '調整', '營運', '策略', '，', '提高', '代工', '比重', '，', '上', '。', '半', '年', '代工', '比重', '已', '達', '6成', '水準', '。', '因', '動態', '隨機', '存取', '記憶體', '（', 'DRAM', '）', '價格', '走跌', '，', '及', '代工', '比重', '提高', '影響', '，', '品安', '上', '半', '年', '營收', '略', '。', '降至', '7.65億', '元', '；', '不過', '毛利率', '竄升', '至', '15.99%', '，', '每', '股', '純益', '1.05', '元', '。', '預期', '下', '半', '年', '記憶體', '價格', '將', '持穩', '表現', '，', '代工', '客戶', '需求', '也', '。', '將', '維持', '平穩', '，', '依', '往年', '營運', '軌跡', '，', '下', '半', '年', '獲利', '多', '優於', '上', '半', '年', '水準', '，', '今年', '下', '半', '年', '表現', '應', '不會', '太', '差', '。', '。']</t>
  </si>
  <si>
    <t>['大', '股東', '本人', '京凌', '電子', '於', '2019/09/06', '預計', '申讓', '1,166', '張', '股票', '，', '預計', '申讓', '比重', '20%', '，', '交易', '方式', '為', '一般', '交易', '。', '。']</t>
  </si>
  <si>
    <t>['2019年', '08月', '累計', '營收', '1,431,912千', '元', '，', '年減', '74%', '。', '2019年', '08月', '單月', '營收', '78,359千', '元', '，', '年', '減', '81%', '。', '。']</t>
  </si>
  <si>
    <t>['2019年', '08月', '累計', '營收', '4,334,212千', '元', '，', '年減', '25%', '。', '2019年', '08月', '單月', '營收', '570,496千', '元', '，', '年減', '23%', '。', '。']</t>
  </si>
  <si>
    <t>['2019年', '08月', '累計', '營收', '437,223千', '元', '，', '年減', '25%', '。', '2019年', '08月', '單月', '營收', '63,730千', '元', '，', '年減', '21%', '。', '。']</t>
  </si>
  <si>
    <t>['2019年', '08月', '累計', '營收', '1,409,984千', '元', '，', '年減', '22%', '。', '2019年', '08月', '單月', '營收', '193,902千', '元', '，', '年減', '28%', '。', '。']</t>
  </si>
  <si>
    <t>['2019年', '08月', '累計', '營收', '4,955,194千', '元', '，', '年減', '24%', '。', '2019年', '08月', '單月', '營收', '638,610千', '元', '，', '年減', '22%', '。', '。']</t>
  </si>
  <si>
    <t>['2019/09/06', ' ', '依', '2019/06', '財報', '新增', '向', '上', '觀察', '，', '原因', '為', '：', '。', '保健', '食品', '代工', '訂單', '持續', '增加', '，', '有助於', '拓展', '海外', '市場', '，', '予以', '向', '上', '觀察', '。', '。']</t>
  </si>
  <si>
    <t>['2019年', '08月', '累計', '營收', '58,218千', '元', '，', '年減', '38%', '。', '2019年', '08月', '單月', '營收', '4,113千', '元', '，', '年減', '70%', '。', '。']</t>
  </si>
  <si>
    <t>['2019年', '08月', '累計', '營收', '1,131,950千', '元', '，', '年減', '13%', '。', '2019年', '08月', '單月', '營收', '129,981千', '元', '，', '年減', '25%', '。', '。']</t>
  </si>
  <si>
    <t>['2019年', '08月', '累計', '營收', '67,432千', '元', '，', '年減', '27%', '。', '2019年', '08月', '單月', '營收', '9,803千', '元', '，', '年減', '44%', '。', '。']</t>
  </si>
  <si>
    <t>['2019年', '08月', '累計', '營收', '1,707,363千', '元', '，', '年增', '22%', '。', '2019年', '08月', '單月', '營收', '255,308千', '元', '，', '年增', '46%', '。', '。']</t>
  </si>
  <si>
    <t>['2019年', '08月', '累計', '營收', '2,042,582千', '元', '，', '年減', '21%', '。', '2019年', '08月', '單月', '營收', '231,340千', '元', '，', '年減', '22%', '。', '。']</t>
  </si>
  <si>
    <t>['2019年', '08月', '累計', '營收', '113,074千', '元', '，', '年增', '5%', '。', '2019年', '08月', '單月', '營收', '10,524千', '元', '，', '年減', '40%', '。', '。']</t>
  </si>
  <si>
    <t>['董事', '本人', '朝', '勝於', '2019/09/06', '預計', '申讓', '2,000', '張', '股票', '，', '預計', '申讓', '比重', '6%', '，', '交易', '方式', '為', '一般', '交易', '。', '。']</t>
  </si>
  <si>
    <t>['花王', '企業', '為', '取得', '可', '供', '容移', '公保地', '，', '以利', '公司', '營運', '規劃', '，', '向', '非', '關係人', '之', '自然人', '取得', '新北市', '土城區', '員仁段', '土地', '，', '交易', '總', '。', '金額', '約', '新台幣', '164,903,548', '元', '。', '。']</t>
  </si>
  <si>
    <t>['2019年', '08月', '累計', '營收', '2,933,306千', '元', '，', '年減', '59%', '。', '2019年', '08月', '單月', '營收', '446,488千', '元', '，', '年增', '2%', '。', '。']</t>
  </si>
  <si>
    <t>['2019/09/07', ' ', '依', '2019/06', '財報', '新增', '向', '下', '觀察', '，', '原因', '為', '：', '。', '本業', '營運', '狀況', '續差', '，', '獲利', '明顯', '衰退', '。', '予', '向', '下', '觀察', '。', '。']</t>
  </si>
  <si>
    <t>['2019', '/', '09', '/', '07', ' TCRI', '依', '2019/06', '財報', '調降', '1', '等', '，', '歸', '第9', '等', '，調', '等', '因', '：', '。', '營運', '持續', '不佳', '，', '虧損', '擴大', '，', '隨', '綜合', '評分', '調降', '1', '等', '。', '。']</t>
  </si>
  <si>
    <t>['2019', '/', '09', '/', '07', ' TCRI', '依', '2019/06', '財報', '調升', '1', '等', '，', '歸', '第4', '等', '，調', '等', '因', '：', '。', '受惠', '主要', '客戶', 'AMD', '市', '占', '提升', ',', '營收', '獲利', '成長', ',', '依', '綜合', '評分', '及', '規模', '門檻', '調升', '1', '等', '.', '。']</t>
  </si>
  <si>
    <t>['2019/09/07', ' ', '依', '2019/06', '財報', '新增', '向', '下', '觀察', '，', '原因', '為', '：', '。', '產業', '前景', '受限', '，', '營收', '與', '獲利', '俱', '衰', '，', '予', '向', '下', '觀察', '。', '。']</t>
  </si>
  <si>
    <t>['2019年', '08月', '累計', '營收', '70,091千', '元', '，', '年增', '44%', '。', '2019年', '08月', '單月', '營收', '12,326千', '元', '，', '年增', '29%', '。', '。']</t>
  </si>
  <si>
    <t>['2019', '/', '09', '/', '07', ' TCRI', '依', '2019/06', '財報', '調升', '1', '等', '，', '歸', '第7', '等', '，', '調', '等', '因', '：', '。', '隨', 'NAND FLASH', '供不應求', '狀況', '不再', ',', '營運', '谷底', '已', '過', ',', '營收', '獲利', '穩定', '成長', ',', '調升', '1', '等', '.', '。']</t>
  </si>
  <si>
    <t>['2019年', '08月', '累計', '營收', '2,116,539千', '元', '，', '年減', '34%', '。', '2019年', '08月', '單月', '營收', '327,855千', '元', '，', '年減', '16%', '。', '。']</t>
  </si>
  <si>
    <t>['2019', '/', '09', '/', '07', ' TCRI', '依', '2019/06', '財報', '調降', '1', '等', '，', '歸', '第7', '等', '，調', '等', '因', '：', '。', '受到', 'DRAM', '報價', '持續', '走跌', ',', '營收', '衰退', ',', '加上', '提列', '客訴', '損失', ',', '由', '盈轉虧', ',', 'TCRI', '調降', '1', '等', ',', '歸', '。', '第7', '等', '.', '。']</t>
  </si>
  <si>
    <t>['至上', '舉辦', '法說會', '，', '上', '半', '年', '記憶體', '價格', '跌幅', '顯著', '，', '加上', '原廠', '減產', '效應', '、', '配合', '旺季', '效應', '需求', '，', '研判', '目前', '價格', '已', '接近', '底部', '。', '，', '預期', '後續', '再', '跌', '空間', '有限', '。', '展望', '下', '半', '年', '，第 3', ' 季', '驅動', ' IC ', '持續', '穩健', '發展', '，', '加上', '新', '客戶', '陸續', '導入', '採用', '，', '產品', '占', '營收', '。', '比重', '，', '從', '去年', ' 5%', ' ', '成長', '至', '今年', ' ', '10%', '，', '同時', '記憶體', '需求', '穩健', '，', '價格', '已', '跌深', '反彈', '，', '預計', '第 3 季', '在', '雙', '引擎', '驅動', '下', '，', '營收', '。', '將', '達', '全', '年', '高峰', '。', '至上', '營收', '來源', '仍', '以', '記憶體', '為主', '，', '營收', '比重', '約', ' 70%', '，', '因此', '在', '記憶體', '價格', '走跌', '影響', '下', '，', '營運', '表現', '受', '衝擊', '。', '，', '但', '隨著', '公司', '往', '多角化', '經營', '發展', '，', '且', '高', '毛利', '產品', '持續', '提升', '，', '可望', '緩解', '記憶體', '價格', '下跌', '的', '衝擊', '。', '。', '【', 'TCRI ', '觀點', '_', '20190916', '】', '。', '1.', ' ', '至上', '主要', '代理', '三星', '的', '記憶體', '產品', '，', '2019', '上', '半', '年', '營收', '減少', '29%', '，', '僅', '457億', '元', '，', '主要', '受到', '記憶體', '價格', '下跌', '影響', '。', '2019', '。年', '第二', '季', '記憶體', '價格', '跌幅', '約', '2-3成', '，', '雖', '7月', '現貨', '價格', '有', '拉回', '的', '情形', '，', '但', '並非', '涉及', '供需', '結構', '改變', '，', '未來', '價格', '走勢', '仍', '有', '變', '。', '數', '。', '另外', '，', '因', '手機', '大', '客戶', 'Vivo', '出貨量', '放緩', '，', '故', '對', '記憶體', '產品', '能', '貢獻', '之', '營收', '，', '後續', '仍', '需', '審慎', '看待', '。', '。', '2', '.', ' ', '依', '2019/6', '財報', '，', '代理', '三星', '產品', '占', '營收', '比重', '7成', '以上', '，', '較', '集中', '。', '加上', '三星', '較為', '強勢', '，', '故', '至上', '收款', '天數', '47', '天', '、', '付款', '天', '。數', '僅', '6', '天', '，', '營益率', '又', '只', '有', '1%', '左右', '，', '常', '有', '舉借', '短債', '因應', '資金', '需求', '之', '情況', '。', '。']</t>
  </si>
  <si>
    <t>['台境', '今', ' ', '(8)', ' ', '日', '公布', ' 2000', ' ', '萬股', '的', '私募', '現增案', '以', '每', '股', ' ', '10.84', ' ', '元', '發行', '並', '完成', '募集', '，', '籌資', '約', ' ', '2.17', ' 億', '元', '。', '其中', '此', '次', '發行', '。', '的', ' 2000', ' ', '萬股', '私募股', '，', '由', '益航', '的', '子公司', '益鑫', '投資', '公司', '認購', ' 1360', ' ', '萬股', '，', '金額', ' ', '1.474', ' ', '億', '元', '，益航', '在', '本', '認購', '私募', '現', '增', '。股', '之後', '，', '對', '台境', '持股', '比例', '躍升', '至', ' ', '27.81%', '，', '仍', '維持', '最', '大', '股東', '地位', '。', '台境', '本', '次', '私募案', '估計', '合計', '募集', '約', ' ', '2.17', ' 億', '元', '，', '將', '。', '用於', '充實', '營運', '資金', '及', '償還', '銀行', '借款', '，', '完成', '此', '私募', '現增案', '之後', '，', '股本', '提高為', ' ', '6.051', ' 億', '元', '。', '。']</t>
  </si>
  <si>
    <t>['正德', '海運', '總經理', '蔡景仲', '表示', '，', '已', '訂出', '船隊', '擴充', '目標', '，', '以', '現有', '船隊', '總載重噸', '約', '30萬', '噸', '水準', '來', '看', '，', '訂下', '十', '年', '總噸位', '目標', '。', '要', '站上', '100萬', '噸', '大關', '，', '並', '朝向', '輕便', '極限型', '船舶', '區塊', '邁進', '。', '正德', '目前', '公司', '及', '轉投', '資子', '、', '孫', '公司', '的', '自有', '船舶', '合計', '有', '13', '艘', '。', '，', '其中', '十', '艘', '是', '一', '年', '以上', '長期', '出租', '，', '其餘', '三', '艘', '採', '一', '年', '內', '短期', '出租', '。', '船隊', '中', '有', '四', '艘', '載重', '4萬', '噸', '以上', '的', '輕便', '極限型', '船舶', '，', '。', '九', '艘', '載重', '1萬', '噸', '上下', '的', '輕便型', '船舶', '，', '租家', '主要', '營運', '航線', '已', '涵蓋', '全球', '。', '未來', '將', '鎖定', '現有', '客戶', '和', '潛在', '合作', '對象', '對', '貨載', '需', '。', '求', '，', '持續', '進行', '船隊', '擴充', '，', '並', '考量', '依', '各', '區域', '市場', '如', '大西洋', '、', '太平洋', '等', '運價', '行情', '變化', '，', '挑選', '租家', '，', '以', '此', '提高', '獲利', '空間', '。', '。', '另外', '除', '自有', '船隊', '外', '，', '也', '與', '國外', '同業', '策略性', '結盟', '，', '合資', '購買', '船舶', '出租', '，', '8', '、', '9月', '各', '有', '一', '艘', '輕便', '極限型', '船交船', '、', '出租', '運作', '。', '，', '將', '可', '挹注', '獲利', '表現', '。', '。']</t>
  </si>
  <si>
    <t>['2019年', '08月', '累計', '營收', '3,024,198千', '元', '，', '年減', '7%', '。', '2019年', '08月', '單月', '營收', '629,563千', '元', '，', '年增', '42%', '。', '。']</t>
  </si>
  <si>
    <t>['福貞', '-KY', '董事會', '決議', '通過', '新', '項目', '投資', '評估案', '：', '本', '項目', '投資', '評估', '將', '以', '中國', '大陸', '地區', '就', '資產', '投資', '方式', '尋找', '標的', '投入', '或', '新', '。增', '機器', '設備', '產線', '規劃', '；', '預計', '投入', '資產', '及', '設備', '總金額', '為', '美元', '3,000萬', '元', '或', '等值', '貨幣', '。', '。']</t>
  </si>
  <si>
    <t>['2019年', '08月', '累計', '營收', '341,430千', '元', '，', '年減', '27%', '。', '2019年', '08月', '單月', '營收', '50,864千', '元', '，', '年減', '41%', '。', '。']</t>
  </si>
  <si>
    <t>['福壽', '上', '半', '年', '營運', '相較', '去年', '同', '期', '，', '呈', '營收', '微增', '、', '獲利', '大減', '。', '其中', '，', '飼料', '與', '寵物', '食品', '成為', '獲利', '重要', '來源', '與', '動能', '，', '肉品', '加。工', '則', '在', '2019年', '國內', '進口', '雞肉', '占', '比', '高達', '52%', '拖累', '下', '持續', '虧損', '。', '福壽', '董事長', '洪堯昆', '表示', '，', '將', '致力', '拉升', '肉品', '加工', '比例', '至', '5成', '。', '以上', '，', '以', '提高', '附加', '價值', '方式力', '抗光雞', '跌價', '，', '並', '透露', '福壽', '月', '產', '120萬', '隻', '產銷', '履歷雞', '，用', '品質', '進行', '區隔', '，', '已', '獲得', '王品石', '。', '二鍋', '等', '指標', '廠商', '採用', '。', '2019年', '全', '年', '每', '股', '盈餘', '有', '機會', '由', '2018年', '的', '-', '0.03', '元', '轉盈', '，', '惟', '轉投資', '的', '白肉雞', '電宰廠', '洽富', '仍', '為', '關', '。', '鍵', '變數', '；', '洪堯昆', '表示', '待', '冷凍', '調理', '雞肉', '加工廠', '年底', '前', '完工', '後', '，', '2020年', '營運', '可望', '更', '好', '。', '而', '對於', '非洲', '豬瘟', '帶動', '的', '豬肉', '上揚', '。', '，', '洪堯昆', '表示', '豬價', '的確', '不錯', '，', '目前', '福壽', '大約', '飼養', '2萬', '頭', '豬', '，', '但', '考量', '疫病', '風險', '，', '沒有', '再', '增加', '數量', '的', '打算', '。', '。']</t>
  </si>
  <si>
    <t>['董事', '本人', '茂生農經', '於', '2019/09/09', '預計', '申讓', '500', '張', '股票', '，', '預計', '申讓', '比重', '9%', '，', '交易', '方式', '為', '一般', '交易', '。', '。']</t>
  </si>
  <si>
    <t>['2019年', '08月', '累計', '營收', '1,151,275千', '元', '，', '年增', '22%', '。', '2019年', '08月', '單月', '營收', '148,637千', '元', '，', '年增', '29%', '。', '。']</t>
  </si>
  <si>
    <t>['2019年', '08月', '累計', '營收', '14,011,790千', '元', '，', '年減', '17%', '。', '2019年', '08月', '單月', '營收', '1,621,653千', '元', '，', '年減', '30%', '。', '。']</t>
  </si>
  <si>
    <t>['2019年', '08月', '累計', '營收', '21,808,473千', '元', '，', '年減', '17%', '。', '2019年', '08月', '單月', '營收', '2,850,755千', '元', '，', '年減', '21%', '。', '。']</t>
  </si>
  <si>
    <t>['台化', '代子', '公司', '台化', '興業', '公司', '公告', '取得', '固定', '資產', '，', '說明', '如', '下', '：', '。', '1', '.', '標的物', '之', '名稱', '及', '性質', '：', 'ABS', '擴建', '建造', '工程', '、', '苯酚廠', '產能', '擴充', '建造', '工程', '等', '。', '2', '.', '交易', '總金額', '：', '新台幣', '1,789,082仟', '元', '。', '3', '.', '交易', '相對人', '及', '其', '與', '公司', '之', '關係', '：', '中國', '化學', '工程', '第十四', '建設', '有限公司', '(', '非', '關係人', ')', '。', '4', '.', '取得', '或', '處分', '之', '具體', '目的', '或', '用途', '：', '擴建', '建造', '工程', '。']</t>
  </si>
  <si>
    <t>['2019年', '08月', '累計', '營收', '1,549,964千', '元', '，', '年減', '14%', '。', '2019年', '08月', '單月', '營收', '201,963千', '元', '，', '年減', '23%', '。', '。']</t>
  </si>
  <si>
    <t>['2019年', '08月', '累計', '營收', '818,229千', '元', '，', '年減', '14%', '。', '2019年', '08月', '單月', '營收', '88,396千', '元', '，', '年減', '21%', '。', '。']</t>
  </si>
  <si>
    <t>['2019年', '08月', '累計', '營收', '787,729千', '元', '，', '年減', '50%', '。', '2019年', '08月', '單月', '營收', '64,311千', '元', '，', '年減', '66%', '。', '。']</t>
  </si>
  <si>
    <t>['2019年', '08月', '累計', '營收', '2,184,375千', '元', '，', '年減', '9%', '。', '2019年', '08月', '單月', '營收', '214,577千', '元', '，', '年減', '29%', '。', '。']</t>
  </si>
  <si>
    <t>['2019年', '08月', '累計', '營收', '930,656千', '元', '，', '年減', '4%', '。', '2019年', '08月', '單月', '營收', '113,433千', '元', '，', '年增', '34%', '。', '。']</t>
  </si>
  <si>
    <t>['2019年', '08月', '累計', '營收', '356,042千', '元', '，', '年減', '33%', '。', '2019年', '08月', '單月', '營收', '41,673千', '元', '，', '年減', '26%', '。', '。']</t>
  </si>
  <si>
    <t>['2019年', '08月', '累計', '營收', '14,222千', '元', '，', '年減', '33%', '。', '2019年', '08月', '單月', '營收', '1,748千', '元', '，', '年減', '26%', '。', '。']</t>
  </si>
  <si>
    <t>['在', '南', '台灣', '快速', '崛起', '的', '「', '土地', '重劃', '大王', '」', '鍾嘉村', '，', '旗下', '的', '三', '地', '建築', '有限公司', '，', '在', '6日', '完成', '對', '裕豐', '之', '公開', '收購', '，', '這', '也', '是', '。', '鍾嘉村', '成功', '入主', '上櫃', '公司', '北基', '國際', '之後', '，', '第2', '家', '入主', '的', '上市櫃', '公司', '，', '鍾嘉村', '與', '2', '大', '媒體', '大亨', '林崑海', '、', '練', '台生', '合資', '的', '三。禾', '資產', '，', '目前', '同時', '也', '積極', '介入', '前', '黨營', '事業', '建台', '水泥', '的', '債權', '整合', '，', '經營', '版圖', '快速', '擴張', '。', '三', '地', '集團', '近年', '靠', '著', '南', '台灣', '土地', '。', '重劃', '快速', '擴張', '事業', '版圖', '，', '該', '集團', '旗下', '分為', '4', '大', '事業群', '，', '包括', '建築', '開發部', '（', '三', '地', '開發', '、', '三嘉', '建築', '、', '三嘉', '營造', '）', '、', '交通', '。', '運輸部', '（', '嘉義', '客運', '、', '高雄', '客運', '、', '府城', '客運', '、', '普悠瑪', '客運', '）', '、', '油品', '事業部', '（', '北基', '國際', '）', '，', '以及', '休閒', '育樂部', '（', '大鵬灣觀', '。', '光遊艇', '、', '高仕', '高爾夫', '、', '高鐵', '高爾夫', '、', '涼山', '休閒', '育樂', '、', '賽嘉', '休閒', '育樂', '）', '。', '。']</t>
  </si>
  <si>
    <t>['中和', '羊毛', '為', '長期', '投資', '，', '董事會', '決議', '通過', '向', '自然人', '股東', '取得', '鑫囍', '國際', '股份', '有限公司', '普通股', '股權', '，', '預計', '交易', '數量', '8,500', '。仟', '股', '，', '預計', '每', '股', '交易', '價格', '新台幣', '31', '元', '，', '預計', '交易', '總金額', '新台幣', '263,500仟', '元', '。', '累積', '持有', '股數', '11,600仟', '股', '，', '累積', '投資', '。', '金額', '359,600仟', '元', '，', '累積', '持股', '比例', '合計', '取得', ' ', '47.64%', ' ', '股權', '。', '。']</t>
  </si>
  <si>
    <t>['2019年', '08月', '累計', '營收', '404,931千', '元', '，', '年減', '48%', '。', '2019年', '08月', '單月', '營收', '32,143千', '元', '，', '年增', '241%', '。', '。']</t>
  </si>
  <si>
    <t>['2019年', '08月', '累計', '營收', '454,792千', '元', '，', '年減', '44%', '。', '2019年', '08月', '單月', '營收', '57,781千', '元', '，', '年減', '39%', '。', '。']</t>
  </si>
  <si>
    <t>['2019年', '08月', '累計', '營收', '922,184千', '元', '，', '年減', '14%', '。', '2019年', '08月', '單月', '營收', '88,424千', '元', '，', '年減', '32%', '。', '。']</t>
  </si>
  <si>
    <t>['2019年', '08月', '累計', '營收', '8,555,582千', '元', '，', '年減', '20%', '。', '2019年', '08月', '單月', '營收', '955,462千', '元', '，', '年減', '27%', '。', '。']</t>
  </si>
  <si>
    <t>['2019年', '08月', '累計', '營收', '3,479,257千', '元', '，', '年減', '7%', '。', '2019年', '08月', '單月', '營收', '394,054千', '元', '，', '年減', '21%', '。', '。']</t>
  </si>
  <si>
    <t>['運動', '服飾', '品牌', '大廠', 'Lululemon', '報佳音', '，', '上', '季', '同', '店', '銷售', '增長', '17%', '，', '大幅', '超越', '市場', '預期', '的', '12%', '，', '儒鴻', '身為', 'Lululemon', '重要', '供', '。應商', '，', '在', '供應鏈', '中', '占據', '極', '優勢', '地位', '，', '由於', '儒鴻', '在', 'Lululemon', '男性', '服飾', '的', '市', '占', '超過', '五成', '，', '預估', '儒鴻', '2020年', '來自', 'Lululem', '。', 'on', '訂單', '年增率', '上', '看', '20%', '，', '且', 'Lululemon', '占', '儒鴻', '營收', '比重', '將來', '到', '一成', '，', '比', '2017', '~', '2018年', '的', '7', '、', '8%', '更', '高', '，', '料', '將', '推升', '儒鴻', '明年', '。', '獲利', '繳出', '高', '雙位數', '年', '增', '佳績', '。', '。']</t>
  </si>
  <si>
    <t>['永大', '董事長', '許作名', '看好', '今年', '台灣', '永大', '台灣', '電梯', '接單量', '可望', '達', '4000', '台', '規模', '，', '將', '創下', '20', '年', '來', '新高', '紀錄', '，', '並', '將', '帶動', '今年', '台', '。灣', '永大', '利潤', '有', '機會', '攀高', '至', '10', '年', '來', '的', '高點', '。', '永大', '中國', '今年', '來', '接單', '較', '去年', '大躍進', '，', '至', '8月', '底', '累計', '接', '單數', '已', '較', '去年', '同', '期', '大', '。', '幅', '成長', '超過', '73%', '，', '接單', '市占率', '排名', '已', '由', '第16', '名', '回歸', '前', '10', '大', '，', '明年', '底', '將', '爭取', '重回', '前', '9', '名', '。', '預期', '明年', '中國', '上海', '永大', '訂單量', '。', '可望', '較', '今年', '再', '成長', '30%', '，', '明年', '6月', '後', '本業', '應', '可', '達', '水準', '損益', '兩', '平', '，', '明年', '全', '年', '本業', '有', '機會', '損益', '兩', '平', '或', '小賺', '，', '擺脫', '虧損', '窘境', '。', '。', '。']</t>
  </si>
  <si>
    <t>['2019年', '08月', '累計', '營收', '4,981,619千', '元', '，', '年增', '68%', '。', '2019年', '08月', '單月', '營收', '729,184千', '元', '，', '年增', '35%', '。', '。']</t>
  </si>
  <si>
    <t>['2019年', '08月', '累計', '營收', '2,268,251千', '元', '，', '年減', '30%', '。', '2019年', '08月', '單月', '營收', '280,609千', '元', '，', '年減', '27%', '。', '。']</t>
  </si>
  <si>
    <t>['2019年', '08月', '累計', '營收', '1,514,755千', '元', '，', '年減', '15%', '。', '2019年', '08月', '單月', '營收', '179,432千', '元', '，', '年減', '28%', '。', '。']</t>
  </si>
  <si>
    <t>['2019', '/', '09/', '09', '收盤價', '3.35', '元', '，', '月', '報酬', '下跌', '35%', '。', '。']</t>
  </si>
  <si>
    <t>['2019年', '08月', '累計', '營收', '553,315千', '元', '，', '年增', '43%', '。', '2019年', '08月', '單月', '營收', '77,346千', '元', '，', '年增', '198%', '。', '。']</t>
  </si>
  <si>
    <t>['2019年', '08月', '累計', '營收', '4,918,067千', '元', '，', '年增', '23%', '。', '2019年', '08月', '單月', '營收', '741,046千', '元', '，', '年增', '46%', '。', '。']</t>
  </si>
  <si>
    <t>['2019年', '08月', '累計', '營收', '525,694千', '元', '，', '年增', '4%', '。', '2019年', '08月', '單月', '營收', '69,156千', '元', '，', '年減', '23%', '。', '。']</t>
  </si>
  <si>
    <t>['2019', '/', '09/', '09', '收盤價', '10.20', '元', '，', '月', '報酬', '下跌', '30%', '。', '。']</t>
  </si>
  <si>
    <t>['2019年', '08月', '累計', '營收', '906,037千', '元', '，', '年減', '40%', '。', '2019年', '08月', '單月', '營收', '112,735千', '元', '，', '年減', '45%', '。', '。']</t>
  </si>
  <si>
    <t>['2019年', '08月', '累計', '營收', '1,432,412千', '元', '，', '年減', '11%', '。', '2019年', '08月', '單月', '營收', '172,739千', '元', '，', '年減', '28%', '。', '。']</t>
  </si>
  <si>
    <t>['葡萄王', '重要', '子公司', '葡眾', '企業', '股份', '有限公司', '總經理', '收到', '臺灣', '臺北', '地方', '法院', '判決書', '：', '子公司', '總經理', '曾美菁', '因', '誤觸', '商業會', '。', '計法', '，', '由', '臺灣', '臺北', '地方', '檢察署', '提起公訴', '，', '該', '案', '經', '臺灣', '臺北', '地方', '法院', '判決處', '有期徒刑', '陸月', '，', '得易科', '罰金', '，', '以', '新台幣', '壹', '。仟', '元', '折算', '壹', '日', '，', '緩刑', '貳年', '。', '。']</t>
  </si>
  <si>
    <t>['2019年', '08月', '累計', '營收', '1,361,707千', '元', '，', '年增', '2%', '。', '2019年', '08月', '單月', '營收', '139,224千', '元', '，', '年減', '25%', '。', '。']</t>
  </si>
  <si>
    <t>['2019年', '08月', '累計', '營收', '282,893千', '元', '，', '年減', '35%', '。', '2019年', '08月', '單月', '營收', '28,417千', '元', '，', '年減', '59%', '。', '。']</t>
  </si>
  <si>
    <t>['2019年', '08月', '累計', '營收', '1,847,632千', '元', '，', '年減', '23%', '。', '2019年', '08月', '單月', '營收', '205,815千', '元', '，', '年減', '32%', '。', '。']</t>
  </si>
  <si>
    <t>['本', '公司', '之', '孫', '公司', 'Tulex ', 'Pharmaceuticals', ',', 'Inc', '.', '所', '開發', '之', '學名藥', '長效型', '抗', '憂鬱', '藥物', 'TLX-004', '，', '已', '於', '2019年', '9月', '9日', '接獲', '。', '美國', 'FDA', '通知', '獲得', '核可', '(', 'final approval', ')', '取得', '藥證', ' ', '。', '將', '進行', '該', '學名藥', '之', '量產', '上市', '準備', '工作', '。', '長效型', '抗', '憂鬱', '藥物', 'TLX-', '。', '004', '係', '本', '公司', '之', '孫', '公司', 'Tulex', '與', '知名', '藥廠', '簽訂', '共同', '開發', '合約', '，', 'Tulex', '負責', '藥物', '劑型', '之', '開發', '及', '生產', '，', '契約', '相對人', '支付', '藥', '。物', '開發', '過程', '中', '產生', '之', '費用', '同時', '取得', '產品', '上市', '後', '全球', '市場', '銷售權', '及', '藥證', '，', '而', 'Tulex', '則', '擁有', '一定', '比率', '的', '產品', '利潤', '。', '。']</t>
  </si>
  <si>
    <t>['2019年', '08月', '累計', '營收', '1,528,503千', '元', '，', '年減', '10%', '。', '2019年', '08月', '單月', '營收', '198,213千', '元', '，', '年減', '23%', '。', '。']</t>
  </si>
  <si>
    <t>['2019年', '08月', '累計', '營收', '3,135,370千', '元', '，', '年減', '5%', '。', '2019年', '08月', '單月', '營收', '328,628千', '元', '，', '年減', '31%', '。', '。']</t>
  </si>
  <si>
    <t>['正隆', '出售', '台北市', '中正區', '杭州南路', '合建案', '之', '預售', '房地', '及', '車位', '予', '關係人', '劉克涯', '、', '錢璧華', '、', '劉御邦', '，', '交易', '數量', '1', '戶', '2', '車位', '，', '。', '面積', '約', '83.92', '坪', '(', '含', '車位', ')', '，', '交易', '總金額', '新台幣', '83,370,000', '元', '(', '含', '稅', ')', '，', '本', '次', '交易', '之', '房地', '屬', '預售屋', '買賣', '，', '故', '實際', '坪數', '以', '。權狀', '面積', '為準', '。', '預計', '獲利率', '約為', '12.18%', '，', '惟', '尚', '須', '俟', '實際', '投入', '成本', '而', '定', '。', '。', '正隆', '以', '合建', '分屋', '方式', '取得', '台北市', '士林區', '百齡段', '(', '承德路', ')', '資產', '以', '供', '出售', '，', '預計', '合建', '分配', '比例', '，', '地主', '68.46%', '、', '建方', '31.5。4%', '；', '預計', '參與', '投入', '之', '金額', '約', '新台幣', '12億3,929萬', '元', '。', '。']</t>
  </si>
  <si>
    <t>['正隆', '舉行', '60', '週年', '嘉年華會', '，', '正隆', '總經理', '蔡東和', '表示', '，', '台灣', '市場', '趨於', '飽和', '，', '越南', '為', '正隆', '未來', '的', '營運', '成長', '引擎', '，', '其中', '平', '。陽', '造紙廠', '規劃', '五', '期', '生產', '105萬', '噸', '工紙', '、', '紙器', '、', '家紙', '產能', '，', '第一', '期', '年', '產', '30萬', '噸', '工紙', '產能', '已經', '在', '去年', '底', '投產', '，', '目前', '稼動。率', '已', '達', '75%', '，', '預估', '今年', '底', '可', '升至', '90%', '，', '未來', '二', '期', '至', '五', '期', '產線', '將', '陸續', '增產', '工紙', '、', '家紙', '等', '產能', '，', '另', '在', '北江', '、', '胡志明市', '也', '有', '。', '新增', '兩', '座', '紙器廠', '的', '計畫', '。', '正隆', '正', '規劃', '進軍', '越南', '家用紙', '市場', '，', '將', '走', '電商', '通路', '；', '平陽廠', '第二', '期', '到', '第五', '期', '的', '生產', '規劃', '將', '包', '。括', '家用', '紙', '，', '擴廠', '期程', '為', '10', '年', '。', '另外', '台灣', '預計', '投資', '20.8億', '元', '在', '高雄', '燕巢', '新造', '智慧化', '紙器廠', '，', '將', '增設', '複瓦機', '、', '印製', '等', '設', '。備', '，', '投資期', '至', '2022年', '。', '公司', '規劃', '台灣', '正隆', '營運', '占', '比', '約', '三分之二', '，', '中國', '大陸', '占', '比', '已', '降至', '四分之一', '，', '主要', '供應', '在地', '內銷', '。', '為主', '；', '而', '越南', '平陽廠', '一', '期', '稼動率', '在', '年底', '達到', '90%', '後', '，', '預期', '越南', '營運', '占', '比', '將', '逐步', '提升到', '18%', '-', '19%', '。', '。']</t>
  </si>
  <si>
    <t>['2019年', '08月', '累計', '營收', '4,698,265千', '元', '，', '年減', '24%', '。', '2019年', '08月', '單月', '營收', '542,585千', '元', '，', '年減', '32%', '。', '。']</t>
  </si>
  <si>
    <t>['2019年', '08月', '累計', '營收', '30,568,031千', '元', '，', '年減', '4%', '。', '2019年', '08月', '單月', '營收', '3,378,074千', '元', '，', '年減', '24%', '。', '。']</t>
  </si>
  <si>
    <t>['2019年', '08月', '累計', '營收', '651,157千', '元', '，', '年減', '32%', '。', '2019年', '08月', '單月', '營收', '81,615千', '元', '，', '年減', '24%', '。', '。']</t>
  </si>
  <si>
    <t>['2019年', '08月', '累計', '營收', '1,469,320千', '元', '，', '年減', '22%', '。', '2019年', '08月', '單月', '營收', '189,568千', '元', '，', '年減', '27%', '。', '。']</t>
  </si>
  <si>
    <t>['2019年', '08月', '累計', '營收', '1,869,045千', '元', '，', '年增', '102%', '。', '2019年', '08月', '單月', '營收', '171,178千', '元', '，', '年增', '44%', '。', '。']</t>
  </si>
  <si>
    <t>['凱勝綠', '能', '以', '每', '股', '台幣', '13.74', '元', '辦理', '私募', '普通股', '，', '發行', '股數', '為', '7,320,000', '股', '，', '發行', '總額', '為', '台幣', '73,200,000', '元', '，', '募資', '總額', '。', '為', '台幣', '100,576,800.00', '元', '，', '本', '次', '私募', '將', '用於', '：', '電動車', '銷售', '所', '需', '購料', ';', '充實', '營運', '資金', '。']</t>
  </si>
  <si>
    <t>['2019年', '08月', '累計', '營收', '3,971,533千', '元', '，', '年減', '22%', '。', '2019年', '08月', '單月', '營收', '403,498千', '元', '，', '年減', '50%', '。', '。']</t>
  </si>
  <si>
    <t>['1', '.', '中國', '勞工', '觀察', '組織', '報告', '指出', '，', '蘋果', '和', '鴻海', '違反', '中國', '勞動', '法規', '，', '在', 'iPhone', '工廠', '聘僱', '過多', '臨時工', '。', '鴻海', '表示', '派遣', '工人', '。數', '比例', '涉及', '產業', '淡旺季', '等', '問題', '，', '正', '逐步', '調整', '以', '更', '符合', '法規', '。', '蘋果', '（', 'Apple', '）', '今天', '亦', '發布', '聲明', '表示', '，', '當', '發現', '問題', '時', '，', '。', '會', '與', '供應商', '合作', '，', '採取', '立即', '的', '改正', '措施', '。', '蘋果', '對', '中國', '勞動', '觀察', '的', '說法', '進行', '了', '調查', '，', '發現', '大部分', '的', '指控', '都', '是', '錯誤', '的', '。', '。', '蘋果', '在', '調查', '期間', '發現', '派遣', '員工', '的', '比例', '確實', '超過', '標準', '，', '正在', '跟', '富士康', '緊密', '合作', '解決', '這', '個', '問題', '。', '。', '2', '.', '鴻海', '也', '發布', '聲明', '表示', '，', '一向', '遵守', '廠區', '所在', '當地', '的', '勞動', '法規', '及', '責任', '商業', '聯盟', '（', 'RBA', '）', '行為', '準則', '，', '員工', '在', '入職', '、', '培訓', '。', '、', '試用', '階段', '均', '依照', '相關', '法律', '規定', '，', '所有', '加班', '均', '尊重', '員工', '的', '意願', '，', '並', '提供', '完善', '的', '安全', '防護', '措施', '以及', '健康', '培訓', '課程', '。', '針', '。', '對', '實習生', '合作', '計畫', '，', '鴻海', '集團', '明確', '規定', '，', '實習生', '不得', '從事', '夜班', '及', '加班', '工作', '，', '並', '於', '8月', '針對', '大陸', '各', '廠區', '實習生', '安排', '進', '。行', '全面', '稽核', '糾正', '。', '目前', '集團', '包含', '鄭州', '廠區', '在', '內', '並', '沒有', '相關', '違規', '情事', '，', '實習生', '人數', '比例', '也', '符合', '法律', '規定', '。', '。']</t>
  </si>
  <si>
    <t>['2019年', '08月', '累計', '營收', '1,089,928千', '元', '，', '年減', '32%', '。', '2019年', '08月', '單月', '營收', '93,108千', '元', '，', '年減', '56%', '。', '。']</t>
  </si>
  <si>
    <t>['仁寶', '公布', ' 8', ' 月', '合併', '營收', '為', ' ', '746.09', ' 億', '元', '，', '月', '減', ' ', '4.97%', '、', '年', '減', ' ', '10.04%', '；', '累積', '今年', '前', ' 8', ' 月', '營收', ' ', '6161.16', ' 億', '元', '，', '年增', '。', ' ', '3.14%', '，', '8', ' 月', '筆電', '出貨', ' 360', ' ', '萬', '台', '，', '月', '減', ' ', '10', ' ', '萬', '台', '，', '累計', '前', ' 8', ' 月', '筆電', '出貨', '達', ' 2910', ' ', '萬', '台', '。', '由於', '第 2 季', '客戶', '因應', '關。稅', '提前', '拉貨', '，', '導致', '基期', '較', '高', '，', '本', '季', '消費性', '筆電', '、', '非', '筆電', '產品', '出貨', '將', '略', '減', '約', ' 0', '-', '5%', '，', '但', '下', '半', '年', '進入', '傳統', '產業', '旺季', '，', '預。期', '下', '半', '年', '表現', '仍', '優於', '上', '半', '年', '，', '9', ' ', '月', '筆電', '產品', '出貨', '將', '有', '機會', '突破', ' 400', ' 萬', '台', '，', '非', '筆電', '產品', '需求', '也', '可望', '持續', '回升', '，', '預期', '。第 4', ' 季', '出貨', '將', '可望', '雙位數', '成長', '，仁寶', '表示', '，', '隨著', '美國', '將', '在', ' 12 月', '針對', '筆電', '等', '消費性', '電子', '課徵', '關稅', '，', '目前', '已', '備妥', '台', '。', '灣產線', '，', '將', '配合', '客戶', '需求', '進行', '產線', '調整', '。', '。']</t>
  </si>
  <si>
    <t>['2019年', '08月', '累計', '營收', '11,919,482千', '元', '，', '年增', '23%', '。', '2019年', '08月', '單月', '營收', '1,765,203千', '元', '，', '年增', '22%', '。', '。']</t>
  </si>
  <si>
    <t>['台積電', '向', 'EBARA ', 'Corporation', '、', 'Lam ', 'Research ', 'International ', 'Sarl', '、', 'Tokyo ', 'Electron ', 'Ltd', '.', '、', '香港商', '艾司摩爾', '貿易', '。', '有限公司', '台灣', '分公司', '訂購', '機器', '設備', '供', '生產用', '，', '交易', '總金額', 'NT$', '6,962', ' ', '佰萬', '元', '。', '。']</t>
  </si>
  <si>
    <t>['2019年', '08月', '累計', '營收', '2,139,221千', '元', '，', '年增', '10%', '。', '2019年', '08月', '單月', '營收', '340,611千', '元', '，', '年增', '27%', '。', '。']</t>
  </si>
  <si>
    <t>['2019年', '08月', '累計', '營收', '5,996,666千', '元', '，', '年減', '14%', '。', '2019年', '08月', '單月', '營收', '697,803千', '元', '，', '年減', '24%', '。', '。']</t>
  </si>
  <si>
    <t>['佳世達', '公告', '取得', '聚碩', '科技', '股份', '有限公司', '已', '發行', '股份', '總數', '三分之一', '以上', '之', '說明', '：', '公司', '於', '2019年', '8月', '15日', '，', '以', '私募', '方式', '。', '取得', '聚碩', '科技', '普通股', '共計', '66,000,000', '股', '，', '占', '聚碩', '已', '發行', '股份', '總數', '約', '35%', '，', '已', '超過', '聚碩', '已', '發行', '股份', '總數', '三分之一', '以上', '。', '，', '依', '公司法', '第369', '條', '之', '8第一', '項', '規定', '一', '個', '月', '內', '以', '書面', '通知', '聚碩', '。', '。']</t>
  </si>
  <si>
    <t>['英業', '達', '公布', ' 8', ' 月', '合併', '營收', '為', ' ', '414.04', ' ', '億', '元', '，', '月', '減', ' ', '1.63%', '、', '年減', ' ', '16.98%', '；', '累積', '今年', '前', ' 8', ' 月', '營收', ' ', '3261.65', ' ', '億', '元', '，年', '。', '增 ', '0.44%', '，', '8', ' ', '月', '筆電', '出貨量', '達', ' ', '160', ' ', '萬', '台', '，', '持平', '上', '個', '月', '，', '累計', '前', ' 8 月', '出貨量', ' 1220', ' ', '萬', '台', '，', '主要', '是', '受', '客戶', '在', '第 2 季', '。', '提前', '拉貨', '的', '影響', '，', '預期', '本', '季', '出貨量', '將', '持平', '第 2', ' 季', '，', '而', '第 4 季', '的', '出貨量', '也', '將', '維持', '本', '季', '水準', '。', '英業達', '預期', '全', '年', '最', '旺將', '。', '落在', '本', '季', '，', '智慧', '裝置', '產品', ' 9 月', '已經', '受到', '美國', '新', '一', '波', '關稅', '影響', '，', '目前', '正', '積極', '調整', '產能', '，', '而', '筆電', '產品', '同樣', '因應', ' 12', ' ', '月', '。', '的', '關稅', '，', '也', '正', '積極', '調整', '全球', '產線', '配置', '，', '主要', '調整', '銷往', '美國', '的', '產品', '，', '智慧', '裝置', '移往', '馬來西亞', '，', '筆電', ' 20%', ' ', '產能', '移回', '台', '。灣', '，', '預期', '能', '在', '年底', '完成', '產線', '調整', '。', '。']</t>
  </si>
  <si>
    <t>['2019年', '08月', '累計', '營收', '163,144千', '元', '，', '年增', '3%', '。', '2019年', '08月', '單月', '營收', '16,362千', '元', '，', '年減', '20%', '。', '。']</t>
  </si>
  <si>
    <t>['2019', '/', '09', '/', '09', ' TCRI', '依', '2019/06', '財報', '調升', '1', '等', '，', '歸', '第4', '等', '，調', '等', '因', '：', '。', '終端', '汽車', '電子', '相關', '應用', '市況', '續佳', ',', '加上', '無線', '耳機', '等', '穿戴', '裝置', '新', '需求', ',', '軟硬', '結合', '板出', '。貨', '增加', ';', ' ', '營收', '獲利', '大增', ',', '故', '予以', '調升', '1', '等', '.', '。']</t>
  </si>
  <si>
    <t>['2019年', '08月', '累計', '營收', '4,936,554千', '元', '，', '年減', '4%', '。', '2019年', '08月', '單月', '營收', '381,790千', '元', '，', '年減', '32%', '。', '。']</t>
  </si>
  <si>
    <t>['2019年', '08月', '累計', '營收', '76,725,162千', '元', '，', '年減', '2%', '。', '2019年', '08月', '單月', '營收', '11,333,820千', '元', '，', '年增', '27%', '。', '。']</t>
  </si>
  <si>
    <t>['DRAM ', '大廠', '南亞科', '董事長', '吳嘉昭', '認為', '，', '明年', '第 1', ' 季', ' DRAM ', '市場', '仍', '將', '供過於求', '，', '但', '因', '各', '廠', '節制', '生產', '，', '價格', '可望', '持穩', '，', '。', '預估', '第 2', ' 季', '供需', '就', '會', '進入', '平衡', '，', '若', '各', '廠', '均', '未', '大量', '擴建', '產能', '，', '下', '半', '年', ' DRAM ', '市場', '可望', '再', '回到', '供不應求', '的', '情況', '。', '由於', '。', 'DRAM ', '供需', '逐步', '平穩', '，', '南亞科', '日前', '上調', '本', '季', '位元', '銷售量', '季增', '幅度', '，', '由', ' 14-', '16%', ' ', '上', '調至', '逾', ' 25%', '。', '南亞科', '總經理', '李培瑛', '。', '日前', '也', '說', '，第 3 季', '旺季', '效應', '顯現', '，', '且', '較', '原先', '預期', '稍微', '好', '一些', '，', '目前', '包括', '伺服器', '、', 'PC', '、', '消費型', '電子', '終端', '產品', '及', '手機', '。', '等', ' DRAM ', '應用', '領域', '，', '市場', '需求', '均', '相當', '不錯', '。', '展望', '第 4 季', '，', '需求', '還', '算好', '，', '可望', '持平', '第 3 季', '，', '對', '營運', '樂觀', '看待', '。', '。']</t>
  </si>
  <si>
    <t>['友達', '擬', '將', '公司', '美國', '存託', '股票', ' ', '(', 'ADSs', ')', ' ', '自', '紐約', '證券', '交易所', ' ', '(', 'NYSE', ')', ' ', '下市', '並', '轉至', '美國', '櫃檯', '買賣', '市場', ' ', '(', 'OTC', ')', ' ', '交易', '，', '且', '有', '。', '意在', '達到', '條件', '後', '辦理', '註銷', '註冊', '，', '終止', '在', '美國', '證券', '市場', '交易', '，', '友達', '此', '次', '申請', '考量', '因素', '有', '兩', '個', '，', '第一', '，', '現階段', '在', '美國', '上', '。市', '的', '管理', '成本', '，', '包含', '律師', '、', '會計師', '、', '法尊', '等', '費用', '，', '權衡', '目前', '上市', '所', '帶來', '的', '籌資', '效益', '並', '不', '相稱', '，', '第二', '，', '公司', '審慎', '評估', '。', '資本', '支出', '後', '，', '計畫', '朝', '智慧', '投資', ' ', '(', 'Smart ', 'Investment', ')', ' ', '發展', '，', '且', '國內外', '仍', '有', '許多', '籌資', '管道', '。', '友達', '目前', '正在', '向', '紐約', '證券', '。', '交易所', ' NYSE ', '通知', '將', '遞交', '轉上櫃', '申請', '，', '若', '申請', '程序', '順利', '，', '預計', '將', '於', ' 10', ' 月', ' 1 日', '轉至', '美國', ' OTC ', '交易', '，', '而', ' ADSs ', '從', ' N', '。', 'YSE ', '下市', '後', '，', '擬', '將', '美國', '存託', '憑證', '計劃', '維持', '為', '參與型', '第一', '級', ' ADS ', '計劃', ' ', '(', 'Level 1 ADS program', ')', '，', '將', '使', '美國', '投資', '者', '和', '。', '友達', ' ADSs ', '的', '持有', '者', '繼續', '持有', '並', '在', '美國', ' OTC ', '市場', '交易', '友達', ' ADSs', '。', '。']</t>
  </si>
  <si>
    <t>['改派', '1', '董', '。', '董事', '蔡國新', '(', '財團', '法人', '友達', '環境', '文化', '保護', '基金會', '代表', ')', '卸任', '。', '董事', '柯富仁', '(', '財團', '法人', '友達', '環境', '文化', '保護', '基金會', '代表', ')', '新任', '。']</t>
  </si>
  <si>
    <t>['2019/09/09', ' ', '依', '2019/06', '財報', '新增', '向', '下', '觀察', '，', '原因', '為', '：', '。', '因', '切割', '獲利', '子公司', '-', '頂晶科', '，', '而', '本業', '營收', '衰退', '與', '虧損', '幅度', '皆', '擴大', '，', '營運', '結構', '恐', '大', '。', '幅', '弱化', '，', '故', '予以', '向', '下', '觀察', '。', '。']</t>
  </si>
  <si>
    <t>['2019年', '08月', '累計', '營收', '1,690,639千', '元', '，', '年減', '18%', '。', '2019年', '08月', '單月', '營收', '226,340千', '元', '，', '年增', '59%', '。', '。']</t>
  </si>
  <si>
    <t>['2019年', '08月', '累計', '營收', '114,543千', '元', '，', '年減', '49%', '。', '2019年', '08月', '單月', '營收', '11,974千', '元', '，', '年減', '52%', '。', '。']</t>
  </si>
  <si>
    <t>['2019年', '08月', '累計', '營收', '2,950,148千', '元', '，', '年增', '80%', '。', '2019年', '08月', '單月', '營收', '403,033千', '元', '，', '年增', '60%', '。', '。']</t>
  </si>
  <si>
    <t>['兆勁', '科技', '公布', '8月', '營收', '1.61億', '元', '，', '月增', '4.3%', '、', '年增', '125%', '，', '連續', '二', '個', '月', '創', '單月', '營收', '歷史', '新高', '；', '累計', '前', '八月', '營收', '9.43億', '。元', '，', '亦', '較', '去年', '同', '期', '成長', '28.2%', '。', '兆勁', '目前', '公司', '已', '有', '先進', '雷射', '晶片', '（', 'VCSE', 'L ', 'Chip', '）', '、', '先進', '晶圓', '材料', '（', 'Advancesd ', 'Wafer', '。', '）', '、', '記憶體', '（', 'Memory ', 'Testing &amp;amp; ', 'Production', '）', '、', '物聯網', '應用', '（', 'LoT', 'Application', '）', '、', '先進', '精密', '製造', '暨', '網通', '製造', '等', '五', '。', '大', '事業', '部門', '。', '兆勁', '上', '半', '年', '營業', '毛利', '3,928萬', '元', '，', '毛利率', '6.25%', '，', '營業', '淨損', '5,607萬', '元', '，', '合併', '稅', '後', '虧損', '5,422萬', '元', '，', '每', '股', '。', '稅', '後', '虧損', '0.53', '元', '，', '公司', '表示', '下', '半', '年', '將', '力拚虧', '轉盈', '。', '。', '【', 'TCRI ', '觀點', '_', '20190923', '】', '。', '1', '.', '自', '2019/04', '營收', '逐步', '成長', '，', '部分', '主', '係', '去年', '經營層', '更換', '風波', '，', '基期', '相對', '低', '；', '另', '一', '部分', '係', '其', '產能', '皆', '位於', '台灣', '，', '自', '2019', '/', '。', '05/15', '美', '加徵', '關稅', '上', '調至', '25%', '後', '，', '出現', '訂單', '移轉', '效益', '。', '。', '2', '.', '新', '經營', '團隊', '調整', '營運', '項目', '，', '劃分', '五', '大', '事業群', '，', '欲', '切入', '中國', '去', '美', '供應鏈', '商機', '，然', '需', '注意', '三', '個', '重點', '、', '其', '一', '新', '事業', '項目', '。', '眾多', '且', '屬', '資本', '密集', '，', '自有', '資金', '不足', '，', '同時', '多方', '齊攻', '，', '各', '事業', '資源', '分配', '問題', '；', '其', '二', '新', '團隊', '屬', '市場派', '，', '其', '技術', '能否', '支應', '。', '；', '其', '三', '切入', '中國', '市場', '，', '在', '非', '熟悉', '領域', '、', '無', '既有', '產能', '及', '業務', '關係', '，', '此', '噱頭', '多於', '實際', '。', '。']</t>
  </si>
  <si>
    <t>['2019', '/', '09', '/', '09', ' TCRI', '依', '2019/06', '財報', '調降', '1', '等', '，', '歸', '第6', '等', '，調', '等', '因', '：', '。', '營收', '衰退', '與', '虧損', '幅度', '皆', '擴大', '，', '惟', '斥資', '轉型', '跨入', '三五', '族', '半導體', '代工', '領域', '，', '卻', '面臨', '終', '。', '端', '消費', '需求', '不振', '，', '短期', '效益', '難', '顯現', '，', '故', '隨', '綜合', '評分', '歸', '第6', '等', '。', '。']</t>
  </si>
  <si>
    <t>['2019年', '08月', '累計', '營收', '9,165,310千', '元', '，', '年減', '26%', '。', '2019年', '08月', '單月', '營收', '1,087,491千', '元', '，', '年減', '30%', '。', '。']</t>
  </si>
  <si>
    <t>['2019年', '08月', '累計', '營收', '8,791,314千', '元', '，', '年減', '6%', '。', '2019年', '08月', '單月', '營收', '966,930千', '元', '，', '年減', '20%', '。', '。']</t>
  </si>
  <si>
    <t>['2019年', '08月', '累計', '營收', '2,330,232千', '元', '，', '年增', '6%', '。', '2019年', '08月', '單月', '營收', '321,075千', '元', '，', '年增', '26%', '。', '。']</t>
  </si>
  <si>
    <t>['2019', '/', '09', '/', '09', ' TCRI', '依', '2019/06', '財報', '調降', '1', '等', '，', '歸', '第9', '等', '，', '調', '等', '因', '：', '。', '獲利', '未', '能', '隨', '營收', '增加', ';', '長年', '虧損', ',', '以', '短期', '借款', '支撐', '營運', ',', '借款', '依存度', '持續', '飆高', ';', '故依', '。', '綜合', '評分', '予以', '調降', '1', '等', '.', '。']</t>
  </si>
  <si>
    <t>['2019年', '08月', '累計', '營收', '2,046,736千', '元', '，', '年增', '24%', '。', '2019年', '08月', '單月', '營收', '244,046千', '元', '，', '年減', '27%', '。', '。']</t>
  </si>
  <si>
    <t>['2019年', '08月', '累計', '營收', '5,527,670千', '元', '，', '年增', '8%', '。', '2019年', '08月', '單月', '營收', '765,285千', '元', '，', '年增', '22%', '。', '。']</t>
  </si>
  <si>
    <t>['揚博', '召開', '法說會', '，', '揚博', '董事長', '蘇勝義', '表示', '，', '目前', '代理', '40%', '設備', '、', '自制', '設備', '產品', '（', '主要', '為', '載板', '）', '約為', '六成', '，', '自制', '產品', '。', '毛利', '較', '高', '，', '未來', '將', '持續', '拉高', '自製', '設備', '產品', '比重', '，', '美國', '濕', '製程', '設備', '先前', '關閉', '或', '轉移', '歐洲', '發展', '，', '揚博', '相對', '對手', '更', '專注', '在', '。', '載板', '高階', '設備', '產品', '。', '在', '市場', '需求', '上', '，', '揚博', '看', '陸資', 'PCB', '客戶', '因', '有', '國家', '力量', '支持', '而', '大舉', '採購', '設備', '，', '因此', '陸資', '客戶', '在', '設備', '。', '洽詢', '非常', '熱烈', '，', '2020年', '陸資', '客戶', '也許', '有', '可能', '就', '拿下', '全球', '第一', '市', '占', '。', '。', '【', 'TCRI ', '觀點', '_', '20190917', '】', '。', '1', '.', '看好', '大陸', '市場', '，', '下游', '主要', '接洽', '客戶', '為', '陸資', 'PCB', '廠商', '。', '除', 'PCB', '設備', '外', '，', '公司', '亦', '有', '投入', '半導體', '設備', '開發', '，', '過去', '主要', '配合', '。', '台系', '封裝', '測試', '廠商', '，', '目前', '與', '大陸', '合作', '前', '段', '設備', '，', '未來', '或', '將', '相關', '技術', '轉移至', '大陸', '。', '。', '2.2019/6', ' ', '應收', '帳款', '總額', '9.67億', '，', '逾期', '大於', '180', '日', '者', '1.84億', '，', '占', '應收', '帳款', '比重', '19%', '，', '  ', '較', '期', '初', '13%', '及', '去年', '同', '期', '7%', '增加', '，', '。', '留意', '收款', '情形', '。', '。']</t>
  </si>
  <si>
    <t>['2019年', '08月', '累計', '營收', '1,056,253千', '元', '，', '年增', '632%', '。', '2019年', '08月', '單月', '營收', '86,434千', '元', '，', '年增', '167%', '。', '。']</t>
  </si>
  <si>
    <t>['2019年', '08月', '累計', '營收', '1,388,881千', '元', '，', '年增', '36%', '。', '2019年', '08月', '單月', '營收', '94,005千', '元', '，', '年增', '127%', '。', '。']</t>
  </si>
  <si>
    <t>['董事', '本人', '慈雲', '國際', '2019/09/09', '設質', '400,000', '股', '給', '聯邦', '商業', '銀行', '，', '累計', '設質', '400,000', '股', '。', '。']</t>
  </si>
  <si>
    <t>['2019年', '08月', '累計', '營收', '3,086,530千', '元', '，', '年增', '35%', '。', '2019年', '08月', '單月', '營收', '272,854千', '元', '，', '年', '減', '10%', '。', '。']</t>
  </si>
  <si>
    <t>['2019年', '08月', '累計', '營收', '2,483,685千', '元', '，', '年增', '88%', '。', '2019年', '08月', '單月', '營收', '401,735千', '元', '，', '年減', '59%', '。', '。']</t>
  </si>
  <si>
    <t>['2019年', '08月', '累計', '營收', '1,236千', '元', '，', '年減', '99%', '。', '2019年', '08月', '單月', '營收', '293千', '元', '，', '年', '減', '91%', '。', '。']</t>
  </si>
  <si>
    <t>['2019年', '08月', '累計', '營收', '124,941千', '元', '，', '年增', '31%', '。', '2019年', '08月', '單月', '營收', '11,677千', '元', '，', '年減', '24%', '。', '。']</t>
  </si>
  <si>
    <t>['2019年', '08月', '累計', '營收', '6,660,309千', '元', '，', '年增', '18%', '。', '2019年', '08月', '單月', '營收', '1,054,901千', '元', '，', '年增', '27%', '。', '。']</t>
  </si>
  <si>
    <t>['2019年', '08月', '累計', '營收', '152,088千', '元', '，', '年增', '11%', '。', '2019年', '08月', '單月', '營收', '26,652千', '元', '，', '年增', '40%', '。', '。']</t>
  </si>
  <si>
    <t>['2019年', '08月', '累計', '營收', '1,361,562千', '元', '，', '年減', '21%', '。', '2019年', '08月', '單月', '營收', '164,619千', '元', '，', '年減', '35%', '。', '。']</t>
  </si>
  <si>
    <t>['2019年', '08月', '累計', '營收', '3,256,005千', '元', '，', '年增', '32%', '。', '2019年', '08月', '單月', '營收', '457,353千', '元', '，', '年增', '23%', '。', '。']</t>
  </si>
  <si>
    <t>['2019年', '08月', '累計', '營收', '1,541,430千', '元', '，', '年增', '65%', '。', '2019年', '08月', '單月', '營收', '166,927千', '元', '，', '年增', '88%', '。', '。']</t>
  </si>
  <si>
    <t>['中壽', '擬', '購置', '國內', '不動產', '，', '待', '確定', '交易', '對象', '及', '交易', '金額', '後', '，', '另行', '公告', '交易', '條件', '。', '。']</t>
  </si>
  <si>
    <t>['補選', '1', '董', '。', '董事', '吳宏謀', '(', '中華', '郵政', '代表', ')', '新任', '。']</t>
  </si>
  <si>
    <t>['2019年', '08月', '累計', '營收', '4,709,760千', '元', '，', '年增', '20%', '。', '2019年', '08月', '單月', '營收', '561,161千', '元', '，', '年增', '31%', '。', '。']</t>
  </si>
  <si>
    <t>['2019年', '08月', '累計', '營收', '176,977,248千', '元', '，', '年減', '13%', '。', '2019年', '08月', '單月', '營收', '23,403,601千', '元', '，', '年減', '21%', '。', '。']</t>
  </si>
  <si>
    <t>['2019年', '08月', '累計', '營收', '3,721,070千', '元', '，', '年減', '3%', '。', '2019年', '08月', '單月', '營收', '458,226千', '元', '，', '年減', '37%', '。', '。']</t>
  </si>
  <si>
    <t>['內部', '稽核', '主管', '徐征', '內部', '調動', '，', '由', '李秀惠', '接任', '。', '。']</t>
  </si>
  <si>
    <t>['2019年', '08月', '累計', '營收', '425,500千', '元', '，', '年減', '19%', '。', '2019年', '08月', '單月', '營收', '44,830千', '元', '，', '年減', '30%', '。', '。']</t>
  </si>
  <si>
    <t>['2019年', '08月', '累計', '營收', '203,632,545千', '元', '，', '年增', '33%', '。', '2019年', '08月', '單月', '營收', '31,166,267千', '元', '，', '年增', '1%', '。', '。']</t>
  </si>
  <si>
    <t>['欣興', '電子', '向', 'ASM NEXX', ',', ' INC', '.', '取得', '機器', '設備', '供', '生產用', '，', '交易', '總金額', '新台幣', '1,184,400,356', '元', '。', '。']</t>
  </si>
  <si>
    <t>['經理人', '本人', '鄭振華', '於', '2019/09/09', '預計', '申讓', '200', '張', '股票', '，', '預計', '申讓', '比重', '14%', '，', '交易', '方式', '為', '一般', '交易', '。', '。']</t>
  </si>
  <si>
    <t>['2019年', '08月', '累計', '營收', '2,698,789千', '元', '，', '年增', '45%', '。', '2019年', '08月', '單月', '營收', '419,542千', '元', '，', '年增', '74%', '。', '。']</t>
  </si>
  <si>
    <t>['2019年', '08月', '累計', '營收', '1,164,962千', '元', '，', '年增', '13%', '。', '2019年', '08月', '單月', '營收', '120,925千', '元', '，', '年減', '45%', '。', '。']</t>
  </si>
  <si>
    <t>['2019年', '08月', '累計', '營收', '3,584,012千', '元', '，', '年減', '20%', '。', '2019年', '08月', '單月', '營收', '363,994千', '元', '，', '年減', '46%', '。', '。']</t>
  </si>
  <si>
    <t>['2019年', '08月', '累計', '營收', '58,884,490千', '元', '，', '年增', '14%', '。', '2019年', '08月', '單月', '營收', '10,445,764千', '元', '，', '年增', '42%', '。', '。']</t>
  </si>
  <si>
    <t>['2019年', '08月', '累計', '營收', '781,985千', '元', '，', '年減', '39%', '。', '2019年', '08月', '單月', '營收', '96,995千', '元', '，', '年減', '44%', '。', '。']</t>
  </si>
  <si>
    <t>['2019年', '08月', '累計', '營收', '90,789千', '元', '，', '年增', '51%', '。', '2019年', '08月', '單月', '營收', '13,745千', '元', '，', '年增', '82%', '。', '。']</t>
  </si>
  <si>
    <t>['2019年', '08月', '累計', '營收', '5,893,642千', '元', '，', '年減', '23%', '。', '2019年', '08月', '單月', '營收', '787,541千', '元', '，', '年減', '31%', '。', '。']</t>
  </si>
  <si>
    <t>['2019年', '08月', '累計', '營收', '1,219,017千', '元', '，', '年增', '19%', '。', '2019年', '08月', '單月', '營收', '183,809千', '元', '，', '年增', '56%', '。', '。']</t>
  </si>
  <si>
    <t>['2019年', '08月', '累計', '營收', '1,872,125千', '元', '，', '年減', '35%', '。', '2019年', '08月', '單月', '營收', '259,820千', '元', '，', '年減', '40%', '。', '。']</t>
  </si>
  <si>
    <t>['2019年', '08月', '累計', '營收', '224,600千', '元', '，', '年減', '18%', '。', '2019年', '08月', '單月', '營收', '20,973千', '元', '，', '年減', '47%', '。', '。']</t>
  </si>
  <si>
    <t>['2019年', '08月', '累計', '營收', '1,238,114千', '元', '，', '年減', '56%', '。', '2019年', '08月', '單月', '營收', '147,018千', '元', '，', '年減', '57%', '。', '。']</t>
  </si>
  <si>
    <t>['2019年', '08月', '累計', '營收', '186,886千', '元', '，', '年增', '31%', '。', '2019年', '08月', '單月', '營收', '24,201千', '元', '，', '年增', '106%', '。', '。']</t>
  </si>
  <si>
    <t>['2019年', '08月', '累計', '營收', '960,524千', '元', '，', '年減', '30%', '。', '2019年', '08月', '單月', '營收', '146,826千', '元', '，', '年減', '14%', '。', '。']</t>
  </si>
  <si>
    <t>['2019年', '08月', '累計', '營收', '1,342,340千', '元', '，', '年減', '25%', '。', '2019年', '08月', '單月', '營收', '232,561千', '元', '，', '年增', '40%', '。', '。']</t>
  </si>
  <si>
    <t>['2019年', '08月', '累計', '營收', '1,715,467千', '元', '，', '年增', '6%', '。', '2019年', '08月', '單月', '營收', '229,833千', '元', '，', '年減', '23%', '。', '。']</t>
  </si>
  <si>
    <t>['2019年', '08月', '累計', '營收', '402,588千', '元', '，', '年減', '20%', '。', '2019年', '08月', '單月', '營收', '58,276千', '元', '，', '年減', '24%', '。', '。']</t>
  </si>
  <si>
    <t>['財務', '經理', '鄭秉亮', '離職', '，', '由', '陳樹根', '接任', '。', '。', '會計', '主管', '鄭秉亮', '離職', '，', '由', '陳樹根', '接任', '。', '。']</t>
  </si>
  <si>
    <t>['法人', '董事', '代表人', '本人', '葉佳紋', '於', '2019/09/09', '預計', '申讓', '2,090', '張', '股票', '，', '預計', '申讓', '比重', '100%', '，', '交易', '方式', '為', '一般', '交易', '。', '。', '法人', '董事', '代表人', '本人', '葉佳紋', '於', '2019/08/05', '預計', '申讓', '3,080', '張', '股票', '，', '預計', '申讓', '比重', '68%', '，', '因', '股價', '不', '理想', '，', '458', '張', '股票', '未', '。', '轉讓', '，', '交易', '方式', '為', '一般', '交易', '。', '。']</t>
  </si>
  <si>
    <t>['2019年', '08月', '累計', '營收', '776,850千', '元', '，', '年減', '6%', '。', '2019年', '08月', '單月', '營收', '80,910千', '元', '，', '年減', '30%', '。', '。']</t>
  </si>
  <si>
    <t>['明泰', '今年', '積極', '改善', '營運', '第2', '季', '隨著', '透過', '產品', '組合', '優化', '，', '毛利率', '回升', '到', '18.4%', '，', '單季', '每', '股', '稅', '後', '純益', '0.16', '元', '，', '上', '半', '年', '也', '較', '。', '去年', '轉虧為', '盈。', '今年', '上', '半', '年', '明泰', '來自', '區域', '/', '都會', '網路', '等', '交換器', '產品', '貢獻', '營收', '敝重', '約', '65%', '，', '無線', '寬頻', '網路', '產品', '占', '23%', '，', '。', '數位', '多媒體', '網路', '產品', '占', '11%', '。', '明泰', '5G', '企業端', '應用', '已', '展開', '布局', '，', '且', '將', '高速', '交換器', '、', '小型', '基地台', '、', '物聯網', '感測', '設備', '及', '毫。', '米波', '天線', '技術', '整合', '，', '發展', '雲', '接入', '網', '無線', '設備', '（', 'Cloud-RAN', '）', '軟硬體', '平台', '，', '有', '機會', '帶動', '明年', '營收', '規模', '擴大', '。', '。', '【', 'TCRI ', '觀點', '_', '20190923', '】', '。', '1', '.', '產能', '集中', '中國', '，', '高達', '9成', '，', '銷', '美', '比重', '約', '占', '43%', '，', '2019', 'H1', '客戶', '提前', '拉貨', '明顯', '；', '然', '自', '2019/05/15', '關稅', '調升', '至', '25%', '，', '加上', '。', '基期', '高', '，', '營收', '成長', '動能', '走弱', '。', '。', '2', '.', '另外', '受到', '母公司', '友訊', '砍單', '，', '2019', 'H1', '來自', '友訊', '營收', '年減', '25%', '，', '比重', '下滑', '至', '17%', '。', '。', '3', '.', '目前', '公司', '並', '無', '在', '中國', '以外', '地區', '新', '規畫', '產線', '，', '就', '其', '法說', '說明', '2019', '台灣', '及', '馬來西亞', '廠', '約', '25%', '產量', '，然', '其', '並', '未', '在', '馬來西', '。', '亞設', '公司', '，', '推測', '係', '向', '佳世達', '調借', '產能', '。然', '就', '其', '非中產能', '仍', '不足以', '供應', '銷', '美', '訂單', '，', '2019', 'H', '2', '銷', '美', '訂單', '看衰', '。', '。']</t>
  </si>
  <si>
    <t>['2019年', '08月', '累計', '營收', '6,328,015千', '元', '，', '年增', '27%', '。', '2019年', '08月', '單月', '營收', '1,838,066千', '元', '，', '年增', '123%', '。', '。']</t>
  </si>
  <si>
    <t>['2019年', '08月', '累計', '營收', '426,322千', '元', '，', '年減', '29%', '。', '2019年', '08月', '單月', '營收', '58,099千', '元', '，', '年減', '26%', '。', '。']</t>
  </si>
  <si>
    <t>['群創', '光電', '代子公司', '佛山', '群志光電', '公告', '向', '關係', '人群', '創', '光電', '取得', '機器', '設備', '供', '生產', '及', '營運', '使用', '，', '交易', '總金額', '新台幣', '326,98', '。', '4,710', '元', '。', '。']</t>
  </si>
  <si>
    <t>['2019年', '08月', '累計', '營收', '3,059,599千', '元', '，', '年增', '15%', '。', '2019年', '08月', '單月', '營收', '468,749千', '元', '，', '年增', '24%', '。', '。']</t>
  </si>
  <si>
    <t>['2019年', '08月', '累計', '營收', '490,998千', '元', '，', '年減', '10%', '。', '2019年', '08月', '單月', '營收', '56,623千', '元', '，', '年減', '43%', '。', '。']</t>
  </si>
  <si>
    <t>['2019年', '08月', '累計', '營收', '3,219,046千', '元', '，', '年減', '25%', '。', '2019年', '08月', '單月', '營收', '409,336千', '元', '，', '年減', '42%', '。', '。']</t>
  </si>
  <si>
    <t>['2019年', '08月', '累計', '營收', '1,126,219千', '元', '，', '年增', '227%', '。', '2019年', '08月', '單月', '營收', '102,517千', '元', '，', '年增', '130%', '。', '。']</t>
  </si>
  <si>
    <t>['2019年', '08月', '累計', '營收', '46,377千', '元', '，', '年增', '37%', '。', '2019年', '08月', '單月', '營收', '10,085千', '元', '，', '年增', '135%', '。', '。']</t>
  </si>
  <si>
    <t>['2019年', '08月', '累計', '營收', '1,429,788千', '元', '，', '年增', '31%', '。', '2019年', '08月', '單月', '營收', '150,826千', '元', '，', '年增', '18%', '。', '。']</t>
  </si>
  <si>
    <t>['2019年', '08月', '累計', '營收', '703,709千', '元', '，', '年減', '10%', '。', '2019年', '08月', '單月', '營收', '111,310千', '元', '，', '年增', '41%', '。', '。']</t>
  </si>
  <si>
    <t>['嘉威', '光電', '股份', '有限公司', '申報', '減少', '資本', '銷除', '普通股', '20,000,000', '股', '(', '含', '私募', '10,557,523', '股', ')', '，', '每', '股', '面額', '10', '元', '，', '總額', '新臺幣', '。', '200,000,000', '元', '乙案', '，', '核有', '申報', '書件', '應', '記載', '事項', '不', '充分', '情事', '，', '經', '金融', '監督', '管理', '委員會', '依', '「', '發行人', '募集', '與', '發行', '有價證', '。券', '處理', '準則', '」', '第72', '條', '第3', '項', '準用', '第15', '條', '第1', '款', '規定', '，', '自', '即日', '起', '停止', '申報', '生效', '。', '。']</t>
  </si>
  <si>
    <t>['2019年', '08月', '累計', '營收', '243,299千', '元', '，', '年減', '26%', '。', '2019年', '08月', '單月', '營收', '20,083千', '元', '，', '年減', '53%', '。', '。']</t>
  </si>
  <si>
    <t>['2019年', '08月', '累計', '營收', '525,572千', '元', '，', '年減', '10%', '。', '2019年', '08月', '單月', '營收', '74,091千', '元', '，', '年減', '44%', '。', '。']</t>
  </si>
  <si>
    <t>['2019年', '08月', '累計', '營收', '308,226千', '元', '，', '年增', '17%', '。', '2019年', '08月', '單月', '營收', '46,192千', '元', '，', '年減', '20%', '。', '。']</t>
  </si>
  <si>
    <t>['智易', '8月', '營收', '24.41億', '元', '，', '月', '減', '19%', '，', '年增', '15.6%', '，', '累計', '前', '八月', '營收', '229.18億', '元', '，', '年增', '39%', '。', '智易', '營收', '在', '7月', '創', '歷史次', '高', '。', '，', '今年', '以來', '受到', '光纖', '、', '整合性', '接取', '產品', '及', '機', '上盒', '等', '出貨', '推升', '，', '營運', '表現', '亮眼', '。', '近期', '智易', '也', '積極', '布局', '5G', '產品', '，', '包含用', '。', '戶端', '設備', '及', '小型', '基地台', '，', '樣品', '已', '出貨', '，', '正式', '出貨', '得', '等', '明年', '上', '半', '年', '，', '放量', '出貨', '是', '明年', '下', '半', '年', '，', '預估', '2022年', '占', '營收', '比重', '。', '到', '5%', '至', '10%', '。', '明泰', '8月', '營收', '13億', '元', '，', '月增', '4.7%', '，', '年增', '13.9%', '，', '累計', '前', '八月', '營收', '97億', '元', '，', '年', '減', '3.95%', '。', '。', '2019年', '08月', '累計', '營收', '22,917,752千', '元', '，', '年增', '39%', '。', '2019年', '08月', '單月', '營收', '2,440,600千', '元', '，', '年增', '16%', '。', '。', '【', 'TCRI ', '觀點', '_', '20190923', '】', '。', '1.2019', 'H1', '營收', '成長', '動能主', '係', '代工', '歐洲', '電信商', '及', '中南美洲', '寬頻', '產品', '出貨', '。', '。', '2', '.', '銷', '美', '訂單量', '估計', '仍', '未', '達', '10%', '，', '主要', '以', 'Ap / Gateway', '零售', '市場', '為主', '。', '。', '3', '.', '目前', '產能', '仍', '以', '中國', '昆山', '及', '蘇州', '兩', '廠', '合計', '約', '占', '8成', '，', '越南廠', '2019', 'Q', '2', '量產', '，', '產量', '可望', '拉高', '至', '2', '~', '3成', '，', '待', '看銷', '美', '訂單', '出貨', '。', '仍', '否', '帶動', '2019', 'H2', '營收', '成長', '動能', '。', '目前', '貿易戰', '影響', '評估', '維持', '中性', '。', '。']</t>
  </si>
  <si>
    <t>['2019年', '08月', '累計', '營收', '533,216千', '元', '，', '年減', '2%', '。', '2019年', '08月', '單月', '營收', '67,714千', '元', '，', '年減', '23%', '。', '。']</t>
  </si>
  <si>
    <t>['2019年', '08月', '累計', '營收', '3,766,357千', '元', '，', '年增', '46%', '。', '2019年', '08月', '單月', '營收', '491,396千', '元', '，', '年增', '55%', '。', '。']</t>
  </si>
  <si>
    <t>['新鉅科', '子公司', 'Newmacro ', 'International ', 'Co', '.', ',', 'Ltd', '於', '2019', '/', '09/', '09', '以', '總金額', '美元', '20,000仟', '元', '，', '向', 'Newmax ', "Int'l Ltd", '(', '100。%', '轉投資', ')', '取得', 'Newmax ', "Int'l Ltd", '20,000千', '股', '。', '。', '新鉅科', '於', '2019', '/09/09', '以', '總金額', '美元', '20,000仟', '元', '，', '向', 'Newmacro ', 'International ', 'Co', '.', ',', 'Ltd', '(', '100%', '投資', '子公司', ')', '取得', 'Newmac', '。', 'ro ', 'International ', 'Co', '.', ',', 'Ltd ', '20,000千', '股', '。', '。']</t>
  </si>
  <si>
    <t>['董事', '利用', '他人', '名義', '持有', '者', '台灣', '丘鈦', '科技', '2019/09/09', '設質', '4,160,850', '股', '給', '國泰', '世華', '商業', '銀行', '，', '累計', '設質', '4,160,850', '股', '。', '。']</t>
  </si>
  <si>
    <t>['2019年', '08月', '累計', '營收', '410,470千', '元', '，', '年減', '55%', '。', '2019年', '08月', '單月', '營收', '40,928千', '元', '，', '年減', '74%', '。', '。']</t>
  </si>
  <si>
    <t>['2019年', '08月', '累計', '營收', '1,199,668千', '元', '，', '年減', '24%', '。', '2019年', '08月', '單月', '營收', '157,325千', '元', '，', '年減', '29%', '。', '。']</t>
  </si>
  <si>
    <t>['2019年', '08月', '累計', '營收', '1,317,746千', '元', '，', '年減', '19%', '。', '2019年', '08月', '單月', '營收', '161,487千', '元', '，', '年減', '31%', '。', '。']</t>
  </si>
  <si>
    <t>['2019年', '08月', '累計', '營收', '682,649千', '元', '，', '年增', '37%', '。', '2019年', '08月', '單月', '營收', '86,189千', '元', '，', '年增', '43%', '。', '。']</t>
  </si>
  <si>
    <t>['2019年', '08月', '累計', '營收', '442,180千', '元', '，', '年增', '162%', '。', '2019年', '08月', '單月', '營收', '61,526千', '元', '，', '年增', '48%', '。', '。']</t>
  </si>
  <si>
    <t>['2019年', '08月', '累計', '營收', '2,404,557千', '元', '，', '年增', '35%', '。', '2019年', '08月', '單月', '營收', '300,745千', '元', '，', '年增', '26%', '。', '。']</t>
  </si>
  <si>
    <t>['改派', '1', '董', '。', '董事', '蔡國新', '(', '友達', '光電', '代表', ')', '卸任', '。', '董事', '林恬宇', '(', '友達', '光電', '代表', ')', '新任', '。']</t>
  </si>
  <si>
    <t>['2019年', '08月', '累計', '營收', '2,968,386千', '元', '，', '年增', '12%', '。', '2019年', '08月', '單月', '營收', '395,872千', '元', '，', '年增', '27%', '。', '。']</t>
  </si>
  <si>
    <t>['2019年', '08月', '累計', '營收', '1,633,717千', '元', '，', '年增', '28%', '。', '2019年', '08月', '單月', '營收', '209,737千', '元', '，', '年增', '29%', '。', '。']</t>
  </si>
  <si>
    <t>['辭任', '2', '董', '。', '董事', '梁榮江', '(', '台灣', '華懋', '投資', '代表', ')', '卸任', '。', '董事', '龔中心', '(', '台灣', '華懋', '投資', '代表', ')', '卸任', '。']</t>
  </si>
  <si>
    <t>['2019年', '08月', '累計', '營收', '69,435千', '元', '，', '年增', '122%', '。', '2019年', '08月', '單月', '營收', '9,528千', '元', '，', '年減', '4%', '。', '。']</t>
  </si>
  <si>
    <t>['2019年', '08月', '累計', '營收', '403,290千', '元', '，', '年增', '27%', '。', '2019年', '08月', '單月', '營收', '215,383千', '元', '，', '年增', '49%', '。', '。']</t>
  </si>
  <si>
    <t>['2019年', '08月', '累計', '營收', '222,881千', '元', '，', '年增', '11%', '。', '2019年', '08月', '單月', '營收', '49,812千', '元', '，', '年增', '52%', '。', '。']</t>
  </si>
  <si>
    <t>['2019年', '08月', '累計', '營收', '215,660千', '元', '，', '年增', '87%', '。', '2019年', '08月', '單月', '營收', '31,985千', '元', '，', '年增', '113%', '。', '。']</t>
  </si>
  <si>
    <t>['2019年', '08月', '累計', '營收', '37,522千', '元', '，', '年減', '14%', '。', '2019年', '08月', '單月', '營收', '3,579千', '元', '，', '年減', '35%', '。', '。']</t>
  </si>
  <si>
    <t>['2019年', '08月', '累計', '營收', '108,899千', '元', '，', '年減', '71%', '。', '2019年', '08月', '單月', '營收', '10,859千', '元', '，', '年減', '71%', '。', '。']</t>
  </si>
  <si>
    <t>['2019年', '08月', '累計', '營收', '58,230千', '元', '，', '年增', '34%', '。', '2019年', '08月', '單月', '營收', '7,904千', '元', '，', '年增', '34%', '。', '。']</t>
  </si>
  <si>
    <t>['2019年', '08月', '累計', '營收', '599,176千', '元', '，', '年減', '21%', '。', '2019年', '08月', '單月', '營收', '73,121千', '元', '，', '年減', '34%', '。', '。']</t>
  </si>
  <si>
    <t>['2019年', '08月', '累計', '營收', '449,151千', '元', '，', '年減', '19%', '。', '2019年', '08月', '單月', '營收', '44,769千', '元', '，', '年減', '24%', '。', '。']</t>
  </si>
  <si>
    <t>['2019年', '08月', '累計', '營收', '264,733千', '元', '，', '年增', '21%', '。', '2019年', '08月', '單月', '營收', '34,636千', '元', '，', '年增', '38%', '。', '。']</t>
  </si>
  <si>
    <t>['2019年', '08月', '累計', '營收', '886,562千', '元', '，', '年減', '41%', '。', '2019年', '08月', '單月', '營收', '104,427千', '元', '，', '年減', '43%', '。', '。']</t>
  </si>
  <si>
    <t>['淳紳', '對', '蘋果日報', '所屬', '陳姓', '記者', '於', '2019', '/', '09', '/04', '發布', '有關', '本', '公司', '之', '報導', '，', '內容', '以', '不實', '、', '誇大', '之', '陳述', '詆毀', '本', '公司', '商譽', '，', '致', '。', '影響', '公司', '股東', '權益', '，', '依法', '提出', '告訴', '。', '公司', '已', '委請', '律師', '提出', '刑事', '妨礙', '名譽', '之', '告訴', '。', '並', '未', '對', '財務', '業務', '產生', '重大', '影響', '，', '公。司', '營運', '及', '財務', '業務', '一切', '正常', '。', '。', '淳紳', '對', '蔡姓', '專欄', '作者', '於', '2019', '/', '08', '/', '27', '撰文', '刊載', '於', '汽車', '新聞', '網站', 'CARLINK', '鏈車網', '，', '內容', '以', '不實', '之', '資訊', '造成', '投資人', '誤解', '，', '。', '除', '嚴重', '詆毀', '本', '公司', '之', '商譽', '外', '，', '亦', '損及', '本', '公司', '股東', '權益', '，', '本', '公司', '依法', '提出', '告訴', '。', '公司', '已', '委請', '律師', '提出', '刑事', '妨礙', '名譽', '之', '。', '告訴', '。', '並', '未', '對', '財務', '業務', '產生', '重大', '影響', '，', '公司', '營運', '及', '財務', '業務', '一切', '正常', '。', '。']</t>
  </si>
  <si>
    <t>['2019年', '08月', '累計', '營收', '2,030,157千', '元', '，', '年增', '35%', '。', '2019年', '08月', '單月', '營收', '398,135千', '元', '，', '年增', '73%', '。', '。']</t>
  </si>
  <si>
    <t>['2019年', '08月', '累計', '營收', '310,255千', '元', '，', '年減', '33%', '。', '2019年', '08月', '單月', '營收', '30,641千', '元', '，', '年減', '51%', '。', '。']</t>
  </si>
  <si>
    <t>['2019年', '08月', '累計', '營收', '608,057千', '元', '，', '年減', '28%', '。', '2019年', '08月', '單月', '營收', '60,121千', '元', '，', '年減', '47%', '。', '。']</t>
  </si>
  <si>
    <t>['2019年', '08月', '累計', '營收', '3,674,613千', '元', '，', '年減', '32%', '。', '2019年', '08月', '單月', '營收', '466,561千', '元', '，', '年減', '27%', '。', '。']</t>
  </si>
  <si>
    <t>['2019年', '08月', '累計', '營收', '373,715千', '元', '，', '年減', '32%', '。', '2019年', '08月', '單月', '營收', '55,148千', '元', '，', '年', '減', '14%', '。', '。']</t>
  </si>
  <si>
    <t>['2019年', '08月', '累計', '營收', '18,377千', '元', '，', '年減', '78%', '。', '2019年', '08月', '單月', '營收', '299千', '元', '，', '年', '減', '90%', '。', '。']</t>
  </si>
  <si>
    <t>['2019年', '08月', '累計', '營收', '695,260千', '元', '，', '年增', '1%', '。', '2019年', '08月', '單月', '營收', '68,235千', '元', '，', '年減', '45%', '。', '。']</t>
  </si>
  <si>
    <t>['2019年', '08月', '累計', '營收', '1,379,598千', '元', '，', '年增', '22%', '。', '2019年', '08月', '單月', '營收', '185,149千', '元', '，', '年增', '30%', '。', '。']</t>
  </si>
  <si>
    <t>['2019年', '08月', '累計', '營收', '489,004千', '元', '，', '年增', '2%', '。', '2019年', '08月', '單月', '營收', '72,475千', '元', '，', '年增', '28%', '。', '。']</t>
  </si>
  <si>
    <t>['磐采', '公告', '涉', '營業', '秘密', '法', '訴訟', '進度', '說明', '如', '下', '：', '公司', '與', '碩禾', '公司', '之', '營業', '秘密', '案件', '，', '經', '新竹', '地方', '法院', '檢察署', '檢察官', '提起', '公', '。訴', '，', '現', '為', '臺灣', '新竹', '地方', '法院', '審理', '中', '(', '2019年度', '智訴字', '第1', '號', ')', '，', '公司', '於', '2019', '/9/9', '接獲', '臺灣', '新竹', '地方', '檢察署', '檢察官', '補充', '。', '理由書', '(', '2019年度', '蒞', '字', '第2553', '號', ')', '。', '對', '公司', '目前', '之', '財務', '業務', '無', '重大', '影響', '，', '公司', '營運', '一切', '正常', '。', '公司', '之', '太陽能', '導電', '漿產', '。品', '係', '自', '2011年度', '開始', '進行', '自主', '研發', '，', '公司', '及', '相關', '管理', '階層', '並', '未', '直接', '或', '間接', '取得', '任何', '來自於', '碩禾', '公司', '所', '聲稱', '遭', '竊取', '之', '。', '營業', '秘密', '。', '。']</t>
  </si>
  <si>
    <t>['2019年', '08月', '累計', '營收', '632,415千', '元', '，', '年增', '9%', '。', '2019年', '08月', '單月', '營收', '64,926千', '元', '，', '年減', '29%', '。', '。']</t>
  </si>
  <si>
    <t>['2019年', '08月', '累計', '營收', '40,007千', '元', '，', '年減', '31%', '。', '2019年', '08月', '單月', '營收', '9,296千', '元', '，', '年增', '22%', '。', '。']</t>
  </si>
  <si>
    <t>['2019年', '08月', '累計', '營收', '444,629千', '元', '，', '年減', '14%', '。', '2019年', '08月', '單月', '營收', '50,094千', '元', '，', '年減', '30%', '。', '。']</t>
  </si>
  <si>
    <t>['2019年', '08月', '累計', '營收', '3,620,837千', '元', '，', '年增', '47%', '。', '2019年', '08月', '單月', '營收', '450,888千', '元', '，', '年增', '26%', '。', '。']</t>
  </si>
  <si>
    <t>['華星', '光通', '科技', '股份', '有限公司', '於', '2017年', '8月', '9日', '董事會', '通過', '，', '將', '對', '關係人', '蘇', '州長', '瑞光電', '有限公司', '之', '應收', '帳款', '美金', '60萬', '元', '。', '轉列', '資金', '貸', '與', '，', '迄', '今', '尚未', '全數', '收回', '，', '該', '筆', '資金', '貸', '與', '屬', '短期', '融通', '性質', '，貸', '與', '期限', '業已', '超過', '1', '年', '，', '違反', '處理', '準則', '第3', '條', '及', '。', '第14', '條', '規定', '。', '金管會', '證期局', '依', '行為', '時', '證券', '交易法', '第178', '條', '第1', '項', '第7', '款', '及', '第179', '條', '第1', '項', '規定', '，', '就', '華星', '前', '開', '違規', '行為', '，', '。', '處', '為', '行為', '之', '負責人', '龔行憲', '罰鍰', '新臺幣', '24萬', '元', '。', '。']</t>
  </si>
  <si>
    <t>['2019年', '08月', '累計', '營收', '845,203千', '元', '，', '年增', '41%', '。', '2019年', '08月', '單月', '營收', '120,485千', '元', '，', '年增', '54%', '。', '。']</t>
  </si>
  <si>
    <t>['2019年', '08月', '累計', '營收', '1,341,338千', '元', '，', '年減', '14%', '。', '2019年', '08月', '單月', '營收', '171,084千', '元', '，', '年減', '27%', '。', '。']</t>
  </si>
  <si>
    <t>['2019年', '08月', '累計', '營收', '125,287千', '元', '，', '年減', '21%', '。', '2019年', '08月', '單月', '營收', '15,162千', '元', '，', '年減', '29%', '。', '。']</t>
  </si>
  <si>
    <t>['2019年', '08月', '累計', '營收', '184,250千', '元', '，', '年增', '19%', '。', '2019年', '08月', '單月', '營收', '24,949千', '元', '，', '年增', '48%', '。', '。']</t>
  </si>
  <si>
    <t>['2019年', '08月', '累計', '營收', '1,339,412千', '元', '，', '年增', '13%', '。', '2019年', '08月', '單月', '營收', '213,614千', '元', '，', '年增', '24%', '。', '。']</t>
  </si>
  <si>
    <t>['2019年', '08月', '累計', '營收', '292,423千', '元', '，', '年增', '131%', '。', '2019年', '08月', '單月', '營收', '54,709千', '元', '，', '年增', '623%', '。', '。']</t>
  </si>
  <si>
    <t>['2019年', '08月', '累計', '營收', '142,487千', '元', '，', '年增', '5%', '。', '2019年', '08月', '單月', '營收', '17,926千', '元', '，', '年增', '183%', '。', '。']</t>
  </si>
  <si>
    <t>['2019年', '08月', '累計', '營收', '836,942千', '元', '，', '年減', '31%', '。', '2019年', '08月', '單月', '營收', '94,292千', '元', '，', '年減', '37%', '。', '。']</t>
  </si>
  <si>
    <t>['2019年', '08月', '累計', '營收', '2,971,265千', '元', '，', '年減', '13%', '。', '2019年', '08月', '單月', '營收', '357,305千', '元', '，', '年減', '24%', '。', '。']</t>
  </si>
  <si>
    <t>['2019年', '08月', '累計', '營收', '1,252,424千', '元', '，', '年增', '49%', '。', '2019年', '08月', '單月', '營收', '112,488千', '元', '，', '年增', '24%', '。', '。']</t>
  </si>
  <si>
    <t>['2019年', '08月', '累計', '營收', '2,328,200千', '元', '，', '年減', '35%', '。', '2019年', '08月', '單月', '營收', '321,716千', '元', '，', '年減', '16%', '。', '。']</t>
  </si>
  <si>
    <t>['2019年', '08月', '累計', '營收', '882,228千', '元', '，', '年減', '25%', '。', '2019年', '08月', '單月', '營收', '149,125千', '元', '，', '年增', '21%', '。', '。']</t>
  </si>
  <si>
    <t>['2019年', '08月', '累計', '營收', '848,234千', '元', '，', '年減', '23%', '。', '2019年', '08月', '單月', '營收', '102,267千', '元', '，', '年減', '35%', '。', '。']</t>
  </si>
  <si>
    <t>['2019年', '08月', '累計', '營收', '1,150,060千', '元', '，', '年增', '375%', '。', '2019年', '08月', '單月', '營收', '393,752千', '元', '，', '年增', '1295%', '。', '。']</t>
  </si>
  <si>
    <t>['2019年', '08月', '累計', '營收', '2,498,789千', '元', '，', '年增', '134%', '。', '2019年', '08月', '單月', '營收', '120,260千', '元', '，', '年增', '4%', '。', '。']</t>
  </si>
  <si>
    <t>['2019年', '08月', '累計', '營收', '1,321,821千', '元', '，', '年增', '15%', '。', '2019年', '08月', '單月', '營收', '184,763千', '元', '，', '年增', '41%', '。', '。']</t>
  </si>
  <si>
    <t>['2019年', '08月', '累計', '營收', '13,244,961千', '元', '，', '年增', '2%', '。', '2019年', '08月', '單月', '營收', '2,008,292千', '元', '，', '年減', '30%', '。', '。']</t>
  </si>
  <si>
    <t>['2019年', '08月', '累計', '營收', '8,255,213千', '元', '，', '年減', '20%', '。', '2019年', '08月', '單月', '營收', '865,528千', '元', '，', '年減', '34%', '。', '。']</t>
  </si>
  <si>
    <t>['2019年', '08月', '累計', '營收', '28,096,787千', '元', '，', '年增', '15%', '。', '2019年', '08月', '單月', '營收', '3,844,332千', '元', '，', '年增', '21%', '。', '。']</t>
  </si>
  <si>
    <t>['2019年', '08月', '累計', '營收', '118,270千', '元', '，', '年減', '15%', '。', '2019年', '08月', '單月', '營收', '15,215千', '元', '，', '年增', '162%', '。', '。']</t>
  </si>
  <si>
    <t>['2019年', '08月', '累計', '營收', '1,446,417千', '元', '，', '年增', '15%', '。', '2019年', '08月', '單月', '營收', '205,207千', '元', '，', '年增', '34%', '。', '。']</t>
  </si>
  <si>
    <t>['聚碩', '接獲', '佳世達', '科技', '股份', '有限公司', '通知', '，', '依據', '公司法', '第369', '條', '之', '8第一', '項', '規定', '公告', '股權', '變動', '事宜', '(', '取得', '本', '公司', '已', '發行', '。', '股份', '總數', '超過', '三分之一', '以上', ')', '，', '持股', '比率', '35.04%', '。', '。']</t>
  </si>
  <si>
    <t>['改派', '1', '董', '。', '董事', '朱光沛', '(', '友達', '光電', '代表', ')', '卸任', '。', '董事', '蔡國新', '(', '友達', '光電', '代表', ')', '新任', '。']</t>
  </si>
  <si>
    <t>['2019年', '08月', '累計', '營收', '11,454,565千', '元', '，', '年減', '19%', '。', '2019年', '08月', '單月', '營收', '1,434,171千', '元', '，', '年減', '34%', '。', '。']</t>
  </si>
  <si>
    <t>['廣運', '董事會', '通過', '投資', '大陸', '新', '設立', '公司', '之', '相關', '資訊', '，', '修改', '投資', '金', '額幣', '別案', '，', '補充', '公告', '說明', '如', '下', '：', '本', '次', '新增', '投資', '新設', '廣', '。', '運智能', '設備', '集成', '(', '淮安', ')', '有限公司', '(', '名稱', '暫定', ')', '，', '註冊', '資本', '金額', '由', '原', '美金', '1,800萬', '元', '修改為', '人民幣', '12,600萬', '元', '，', '擬', '新增', '。', '資本額', '由', '原', '美金', '9,000仟', '元', '修改為', '人民幣', '6,300萬', '元', '，', '大陸', '被', '投資', '公司', '主要', '營業', '項目', '包括', '生產', 'T', '.', 'F', '.', 'T', '.', '製程', '設備', '、', '半導', '。體', '製程', '設備', '、', '工業用', '輸送', '機械', '、', '自動', '倉儲', '設備', '等', '流水線', '自動化', '設備', '及', '相關', '配套', '設備', '等', '業務', '。', '。']</t>
  </si>
  <si>
    <t>['2019年', '08月', '累計', '營收', '431,859千', '元', '，', '年減', '39%', '。', '2019年', '08月', '單月', '營收', '60,260千', '元', '，', '年減', '33%', '。', '。']</t>
  </si>
  <si>
    <t>['2019年', '08月', '累計', '營收', '1,203,500千', '元', '，', '年增', '13%', '。', '2019年', '08月', '單月', '營收', '155,842千', '元', '，', '年增', '28%', '。', '。']</t>
  </si>
  <si>
    <t>['大', '股東', '本人', '凌群', '電腦', '於', '2019/09/09', '預計', '申讓', '1,292', '張', '股票', '，', '預計', '申讓', '比重', '23%', '，', '交易', '方式', '為', '一般', '交易', '。', '。', '大', '股東', '本人', '凌群', '電腦', '於', '2019/08/05', '預計', '申讓', '1,496', '張', '股票', '，', '預計', '申讓', '比重', '25%', '，', '因', '股價', '不', '理想', '，', '1,243', '張', '股票', '未', '轉讓', '。', '，', '交易', '方式', '為', '一般', '交易', '。', '。']</t>
  </si>
  <si>
    <t>['2019年', '08月', '累計', '營收', '3,403,070千', '元', '，', '年減', '13%', '。', '2019年', '08月', '單月', '營收', '558,238千', '元', '，', '年增', '20%', '。', '。']</t>
  </si>
  <si>
    <t>['2019年', '08月', '累計', '營收', '1,628千', '元', '，', '年減', '73%', '。', '2019年', '08月', '單月', '營收', '181千', '元', '，', '年減', '76%', '。', '。']</t>
  </si>
  <si>
    <t>['2019年', '08月', '累計', '營收', '397,890千', '元', '，', '年增', '70%', '。', '2019年', '08月', '單月', '營收', '43,823千', '元', '，', '年增', '62%', '。', '。']</t>
  </si>
  <si>
    <t>['2019年', '08月', '累計', '營收', '6,468,217千', '元', '，', '年減', '38%', '。', '2019年', '08月', '單月', '營收', '786,676千', '元', '，', '年減', '37%', '。', '。']</t>
  </si>
  <si>
    <t>['2019年', '08月', '累計', '營收', '5,351,213千', '元', '，', '年減', '11%', '。', '2019年', '08月', '單月', '營收', '592,811千', '元', '，', '年減', '31%', '。', '。']</t>
  </si>
  <si>
    <t>['2019年', '08月', '累計', '營收', '718,621千', '元', '，', '年減', '49%', '。', '2019年', '08月', '單月', '營收', '90,331千', '元', '，', '年減', '47%', '。', '。']</t>
  </si>
  <si>
    <t>['2019年', '08月', '累計', '營收', '348,067千', '元', '，', '年減', '19%', '。', '2019年', '08月', '單月', '營收', '45,346千', '元', '，', '年減', '20%', '。', '。']</t>
  </si>
  <si>
    <t>['2019年', '08月', '累計', '營收', '803,998千', '元', '，', '年減', '26%', '。', '2019年', '08月', '單月', '營收', '88,961千', '元', '，', '年減', '33%', '。', '。']</t>
  </si>
  <si>
    <t>['2019年', '08月', '累計', '營收', '3,665,183千', '元', '，', '年減', '27%', '。', '2019年', '08月', '單月', '營收', '411,526千', '元', '，', '年減', '29%', '。', '。']</t>
  </si>
  <si>
    <t>['2019年', '08月', '累計', '營收', '154,027千', '元', '，', '年減', '96%', '。', '2019年', '08月', '單月', '營收', '237千', '元', '，', '年', '減', '86%', '。', '。']</t>
  </si>
  <si>
    <t>['2019年', '08月', '累計', '營收', '14,096,699千', '元', '，', '年增', '18%', '。', '2019年', '08月', '單月', '營收', '1,786,534千', '元', '，', '年增', '22%', '。', '。']</t>
  </si>
  <si>
    <t>['2019年', '08月', '累計', '營收', '788,459千', '元', '，', '年增', '19%', '。', '2019年', '08月', '單月', '營收', '93,084千', '元', '，', '年增', '89%', '。', '。']</t>
  </si>
  <si>
    <t>['2019年', '08月', '累計', '營收', '7,158千', '元', '，', '年增', '55%', '。', '2019年', '08月', '單月', '營收', '920千', '元', '，', '年減', '4%', '。', '。']</t>
  </si>
  <si>
    <t>['2019年', '08月', '累計', '營收', '43,231千', '元', '，', '年減', '16%', '。', '2019年', '08月', '單月', '營收', '7,577千', '元', '，', '年增', '125%', '。', '。']</t>
  </si>
  <si>
    <t>['2019/09/09', ' ', '依', '2019/06', '財報', '新增', '向', '下', '觀察', '，', '原因', '為', '：', '。', '高管', '異動', '狀況', '異常', '及', '國寶', '集團', '炒作', '公司', '股票', '.', '。']</t>
  </si>
  <si>
    <t>['2019年', '08月', '累計', '營收', '518,565千', '元', '，', '年增', '0%', '。', '2019年', '08月', '單月', '營收', '94,309千', '元', '，', '年增', '26%', '。', '。']</t>
  </si>
  <si>
    <t>['2019年', '08月', '累計', '營收', '1,947,141千', '元', '，', '年增', '35%', '。', '2019年', '08月', '單月', '營收', '194,292千', '元', '，', '年減', '15%', '。', '。']</t>
  </si>
  <si>
    <t>['2019年', '08月', '累計', '營收', '128,548千', '元', '，', '年減', '24%', '。', '2019年', '08月', '單月', '營收', '17,919千', '元', '，', '年減', '25%', '。', '。']</t>
  </si>
  <si>
    <t>['2019年', '08月', '累計', '營收', '2,763,168千', '元', '，', '年增', '24%', '。', '2019年', '08月', '單月', '營收', '374,466千', '元', '，', '年增', '23%', '。', '。']</t>
  </si>
  <si>
    <t>['2019/09', '/09', ' ', '依', '2019/06', '財報', '新增', '向', '下', '觀察', '，', '原因', '為', '：', '。', '營運', '虧損', '持續', '加劇', '，', '淨值', '已', '趨近於', '負數', '，', '繼續', '經營', '存有', '重大', '不確定性', '，', '故', '予以', '向', '。', '下', '觀察', '。', '。']</t>
  </si>
  <si>
    <t>['2019年', '08月', '累計', '營收', '379,938千', '元', '，', '年減', '30%', '。', '2019年', '08月', '單月', '營收', '53,976千', '元', '，', '年減', '7%', '。', '。']</t>
  </si>
  <si>
    <t>['2019年', '08月', '累計', '營收', '644,801千', '元', '，', '年增', '14%', '。', '2019年', '08月', '單月', '營收', '89,512千', '元', '，', '年增', '45%', '。', '。']</t>
  </si>
  <si>
    <t>['2019年', '08月', '累計', '營收', '98,827千', '元', '，', '年增', '31%', '。', '2019年', '08月', '單月', '營收', '12,868千', '元', '，', '年增', '35%', '。', '。']</t>
  </si>
  <si>
    <t>['2019年', '08月', '累計', '營收', '60,827千', '元', '，', '年增', '24%', '。', '2019年', '08月', '單月', '營收', '4,419千', '元', '，', '年減', '35%', '。', '。']</t>
  </si>
  <si>
    <t>['2019年', '08月', '累計', '營收', '1,054,654千', '元', '，', '年增', '47%', '。', '2019年', '08月', '單月', '營收', '128,836千', '元', '，', '年增', '10%', '。', '。']</t>
  </si>
  <si>
    <t>['2019年', '08月', '累計', '營收', '105,796千', '元', '，', '年增', '4668%', '。', '2019年', '08月', '單月', '營收', '454千', '元', '，', '年增', '140%', '。', '。']</t>
  </si>
  <si>
    <t>['2019年', '08月', '累計', '營收', '414,885千', '元', '，', '年增', '10%', '。', '2019年', '08月', '單月', '營收', '55,813千', '元', '，', '年增', '33%', '。', '。']</t>
  </si>
  <si>
    <t>['2019年', '08月', '累計', '營收', '162,839千', '元', '，', '年增', '28%', '。', '2019年', '08月', '單月', '營收', '22,214千', '元', '，', '年增', '85%', '。', '。']</t>
  </si>
  <si>
    <t>['2019年', '08月', '累計', '營收', '1,026,531千', '元', '，', '年增', '19%', '。', '2019年', '08月', '單月', '營收', '169,585千', '元', '，', '年增', '38%', '。', '。']</t>
  </si>
  <si>
    <t>['2019', '/', '09/', '09', '收盤價', '10.05', '元', '，', '月', '報酬', '下跌', '44%', '。', '。']</t>
  </si>
  <si>
    <t>['2019年', '08月', '累計', '營收', '1,567,038千', '元', '，', '年增', '1%', '。', '2019年', '08月', '單月', '營收', '178,497千', '元', '，', '年增', '41%', '。', '。']</t>
  </si>
  <si>
    <t>['2019年', '08月', '累計', '營收', '186,658千', '元', '，', '年減', '24%', '。', '2019年', '08月', '單月', '營收', '15,576千', '元', '，', '年減', '53%', '。', '。']</t>
  </si>
  <si>
    <t>['2019年', '08月', '累計', '營收', '475,055千', '元', '，', '年增', '37%', '。', '2019年', '08月', '單月', '營收', '63,845千', '元', '，', '年增', '52%', '。', '。']</t>
  </si>
  <si>
    <t>['2019年', '08月', '累計', '營收', '1,936,243千', '元', '，', '年增', '81%', '。', '2019年', '08月', '單月', '營收', '267,824千', '元', '，', '年增', '42%', '。', '。']</t>
  </si>
  <si>
    <t>['2019年', '08月', '累計', '營收', '179,940千', '元', '，', '年增', '9%', '。', '2019年', '08月', '單月', '營收', '16,368千', '元', '，', '年減', '23%', '。', '。']</t>
  </si>
  <si>
    <t>['2019年', '08月', '累計', '營收', '11,621千', '元', '，', '年減', '72%', '。', '2019年', '08月', '單月', '營收', '2,105千', '元', '，', '年', '減', '94%', '。', '。']</t>
  </si>
  <si>
    <t>['2019年', '08月', '累計', '營收', '830,008千', '元', '，', '年增', '57%', '。', '2019年', '08月', '單月', '營收', '131,722千', '元', '，', '年增', '106%', '。', '。']</t>
  </si>
  <si>
    <t>['2019年', '08月', '累計', '營收', '446,032千', '元', '，', '年增', '19%', '。', '2019年', '08月', '單月', '營收', '63,327千', '元', '，', '年增', '30%', '。', '。']</t>
  </si>
  <si>
    <t>['2019年', '08月', '累計', '營收', '82,307千', '元', '，', '年減', '45%', '。', '2019年', '08月', '單月', '營收', '10,317千', '元', '，', '年減', '38%', '。', '。']</t>
  </si>
  <si>
    <t>['董事', '本人', '黃修權', '2019/09/09', '設質', '1,800,000', '股', '給', '臺灣', '土地', '銀行', '，', '累計', '設質', '2,000,000', '股', '。', '。']</t>
  </si>
  <si>
    <t>['2019年', '08月', '累計', '營收', '356,493千', '元', '，', '年增', '39%', '。', '2019年', '08月', '單月', '營收', '54,592千', '元', '，', '年增', '35%', '。', '。']</t>
  </si>
  <si>
    <t>['2019年', '08月', '累計', '營收', '65,659千', '元', '，', '年減', '71%', '。', '2019年', '08月', '單月', '營收', '4,428千', '元', '，', '年', '減', '85%', '。', '。']</t>
  </si>
  <si>
    <t>['2019年', '08月', '累計', '營收', '325,191千', '元', '，', '年增', '19%', '。', '2019年', '08月', '單月', '營收', '43,270千', '元', '，', '年增', '28%', '。', '。']</t>
  </si>
  <si>
    <t>['2019年', '08月', '累計', '營收', '69,183千', '元', '，', '年減', '12%', '。', '2019年', '08月', '單月', '營收', '10,429千', '元', '，', '年增', '23%', '。', '。']</t>
  </si>
  <si>
    <t>['2019年', '08月', '累計', '營收', '30,117千', '元', '，', '年增', '11%', '。', '2019年', '08月', '單月', '營收', '3,338千', '元', '，', '年減', '45%', '。', '。']</t>
  </si>
  <si>
    <t>['2019年', '08月', '累計', '營收', '126,252千', '元', '，', '年增', '126%', '。', '2019年', '08月', '單月', '營收', '14,602千', '元', '，', '年增', '92%', '。', '。']</t>
  </si>
  <si>
    <t>['2019年', '08月', '累計', '營收', '703,494千', '元', '，', '年減', '18%', '。', '2019年', '08月', '單月', '營收', '121,208千', '元', '，', '年增', '58%', '。', '。']</t>
  </si>
  <si>
    <t>['2019年', '08月', '累計', '營收', '347,870千', '元', '，', '年減', '32%', '。', '2019年', '08月', '單月', '營收', '35,069千', '元', '，', '年減', '54%', '。', '。']</t>
  </si>
  <si>
    <t>['改派', '1', '董', '。', '董事', '欒君儀', '(', '安成', '國際', '藥業', '代表', ')', '卸任', '。', '董事', '楊弘毅', '(', '安成', '國際', '藥業', '代表', ')', '新任', '。']</t>
  </si>
  <si>
    <t>['2019年', '08月', '累計', '營收', '0千', '元', '，', '年減', '100%', '。', '2019年', '08月', '單月', '營收', '0千', '元', '，', '年', '減', '100%', '。', '。']</t>
  </si>
  <si>
    <t>['漢達', '之', '子公司', 'Handa ', 'Pharmaceuticals', ',', ' LLC', '有關', '美國', '反', '競爭法', '訴訟案', '，', '補充', '說明', '如', '下', '：', '。', '(1)', '公司', '知悉', '美國', 'Law ', 'Enforcement ', 'Health ', 'Benefits ', 'Inc', '.', '(', '以下', '簡稱', 'LEHB', ')', '，', '向', '美國', '法院', '(', 'U', '.', 'S', '.', ' District Court', ',', ' S', '。', 'outhern ', 'District of New York', ')', '遞交', '起訴狀', '，', '主張', 'Astra', 'Zeneca', '(', '以下', '簡稱', 'AZ', ')', '、', 'Par ', 'Pharmaceuticals ', 'Inc', '.', '(', '以下', '。', '簡稱', 'Par', ')', '、', 'Accord ', 'Pharmaceuticals', ',', ' Inc', '.', ' ', '(', '以下', '簡稱', 'Accord', ')', '及', 'Handa ', 'Pharmaceuticals', ',', ' LLC', '(', '以下', '簡稱', 'Handa US', '。', ')', '等', '有', '違反', '美國', '反', '競爭法', '(', 'Antitrust', ')', '之', '情事', '。', '。', '(2)', 'LEHB', '主張', '2011年', 'AZ', '、', 'Par', '、', 'Accord', '與', 'Handa ', 'US', '就', 'Quetiapine ', 'XR', '之', '專利', '訴訟', '所', '達成', '之', '和解', '協議', '，', '使', 'Quetiapine XR', '。', ' Tablet', '學名', '藥原', '可', '於', '2011年', '上市', '，', '卻', '因', 'AZ', '提供', 'Par', '及', 'Handa ', 'US', '不當', '之', '逆向', '給付', '，', '延遲', '至', '2016年', '始', '上市', '，', 'AZ', '、', 'Par', '、', 'A', '。', 'ccord', '及', 'Handa ', 'US', '共同', '劃分', '市場', '並', '維持', '藥價', '及', '利益', '。', '。', '(3)', '和解', '協議', '之', '簽訂', '實', '為', '藥品', '業界', '之', '正常', '運作', '，', '而', '其他', '學名藥', '業者', '未', '能', '提前', '進入', '市場', '，', '係', '因', 'AZ', '對', 'Quetiapine XR Tab', '。', 'let', '所', '設下', '之', '專利', '障礙', '，', '與', 'AZ', '、', 'Catalent', '及', 'Handa ', 'US', '間', '之', '和解', '協議', '並', '無', '因果', '關係', '。', '且', 'Handa ', 'US', '並', '未', '自', 'AZ', '取得', '任何', '給', '。', '付', '，', '更', '無', 'LEHB', '所', '指', '之', '逆向', '給付', '。', '。', '(4)', '本案', '目前', '由', 'AZ', '律師團', '主導', '，', 'Handa ', 'US', '亦', '已', '委任', '專業', '律師', '與', 'AZ', '配合', '。', '此', '類', '案件', '之', '慣例', '，', '如', '未', '能', '於', '短期', '內', '終止', '或', '和', '。解', '，', 'Handa ', 'US', '將', '以', '參加人', '身分', '加入', 'AZ', '主導', '之', '訴訟', '，', '除', 'Handa ', 'US', '之', '委任', '律師', '費用', '外', '，', '其餘', '所', '衍生', '之', '相關', '支出', '多', '由', 'AZ', '與', '。', 'Par', '負擔', '，', '現階段', '本', '公司', '評估', '對', '財務', '業務', '應', '無', '重大', '影響', '。', '。']</t>
  </si>
  <si>
    <t>['2019年', '08月', '累計', '營收', '103,528千', '元', '，', '年減', '4%', '。', '2019年', '08月', '單月', '營收', '14,765千', '元', '，', '年增', '24%', '。', '。']</t>
  </si>
  <si>
    <t>['2019年', '08月', '累計', '營收', '146,830千', '元', '，', '年減', '9%', '。', '2019年', '08月', '單月', '營收', '17,676千', '元', '，', '年減', '38%', '。', '。']</t>
  </si>
  <si>
    <t>['2019年', '08月', '累計', '營收', '330,402千', '元', '，', '年增', '82%', '。', '2019年', '08月', '單月', '營收', '22,792千', '元', '，', '年減', '2%', '。', '。']</t>
  </si>
  <si>
    <t>['大', '股東', '本人', '洲定', '投資', '2019/09/09', '設質', '593,000', '股', '給', '國票', '綜合', '證券', '，', '累計', '設質', '6,765,000', '股', '。', '。']</t>
  </si>
  <si>
    <t>['2019年', '08月', '累計', '營收', '830,890千', '元', '，', '年增', '2%', '。', '2019年', '08月', '單月', '營收', '164,902千', '元', '，', '年增', '44%', '。', '。']</t>
  </si>
  <si>
    <t>['2019年', '08月', '累計', '營收', '102,975,359千', '元', '，', '年減', '11%', '。', '2019年', '08月', '單月', '營收', '11,007,754千', '元', '，', '年減', '35%', '。', '。']</t>
  </si>
  <si>
    <t>['騰輝', '電子', '董事長', '勞開陸', '表示', '，', '銅箔', '基板', '（', 'CCL', '）', '現在', '市況', '這麼', '熱', '是', '有', '一點點', '假象', '，', '因為', '這', '個', '行業', '一直', '都', '是', '供過於求', '。', '，', '因為', '同業', '擴展', '速度', '太', '快', '，', '每', '一', '個', '銅箔', '基板', '業者', '對', '銅箔', '基板', '的', '需求', '好像', '每', '年', '會', '有', '20%', '、', '30%', '的', '幅度', '成長', '上去', '。', '但', '銅箔', '。', '基板', '銷售', '是', '以', '面積', '計價', '，', '消費', '電子', '的', '產品', '的', '趨勢', '，', '是', '愈來愈', '輕薄', '短小', '，', '電子', '產品', '輕薄', '短小', '的', '意義', '，', '是', '電路板', '使用面', '。', '積', '也', '會', '縮小', '，', '那', '這', '個', '來回', '一', '沖銷', '的', '狀況', '之下', '，', '銅箔', '基板', '的', '需求量', '應該', '只', '有', '個位數', '的', '成長', '。', '但', '當', '每', '家', 'CCL', '廠', '都', '用', '20%', '、', '。', '30%', '成長率', '目標', '去', '擴廠', '的', '時侯', '，', '這', '市場', '就', '會', '變成', '紅海', '市場', '，', '會', '落到', '大家', '削價', '競爭', '。', '5G', '真正', '的', '需求', '，', ' ', '其實', '還', '沒有', '真正', '。', '大量', '開始', '，', '應該', '3', '個', '月', '到', '半', '年', '之間', '，', '慢慢量', '才', '會', '比較', '明顯', '。', '。']</t>
  </si>
  <si>
    <t>['2019年', '08月', '累計', '營收', '2,058,222千', '元', '，', '年減', '50%', '。', '2019年', '08月', '單月', '營收', '262,326千', '元', '，', '年減', '42%', '。', '。']</t>
  </si>
  <si>
    <t>['2019年', '08月', '累計', '營收', '406,431千', '元', '，', '年增', '158%', '。', '2019年', '08月', '單月', '營收', '32,147千', '元', '，', '年增', '289%', '。', '。']</t>
  </si>
  <si>
    <t>['2019年', '08月', '累計', '營收', '150,893千', '元', '，', '年減', '32%', '。', '2019年', '08月', '單月', '營收', '16,740千', '元', '，', '年減', '4%', '。', '。']</t>
  </si>
  <si>
    <t>['2019年', '08月', '累計', '營收', '178,395千', '元', '，', '年增', '270%', '。', '2019年', '08月', '單月', '營收', '65,213千', '元', '，', '年增', '2329%', '。', '。']</t>
  </si>
  <si>
    <t>['2019年', '08月', '累計', '營收', '615,391千', '元', '，', '年增', '47%', '。', '2019年', '08月', '單月', '營收', '93,779千', '元', '，', '年增', '54%', '。', '。']</t>
  </si>
  <si>
    <t>['2019年', '08月', '累計', '營收', '237,663千', '元', '，', '年減', '2%', '。', '2019年', '08月', '單月', '營收', '31,892千', '元', '，', '年減', '28%', '。', '。']</t>
  </si>
  <si>
    <t>['2019', '/', '09/', '09', '收盤價', '29.51', '元', '，', '月', '報酬', '下跌', '32%', '。', '。']</t>
  </si>
  <si>
    <t>['2019', '/', '09', '/', '09', ' TCRI', '依', '2019/06', '財報', '調降', '1', '等', '，', '歸', '第8', '等', '，', '調', '等', '因', '：', '。', '增資', '不', '順', ',', ' ', '改', '民間', '借款', ',', ' ', '財務', '結構', '惡化', ',', ' ', '故', '予以', '調降', '.', '。']</t>
  </si>
  <si>
    <t>['2019年', '08月', '累計', '營收', '18,316千', '元', '，', '年增', '270%', '。', '2019年', '08月', '單月', '營收', '1,145千', '元', '，', '年增', '389%', '。', '。']</t>
  </si>
  <si>
    <t>['2019年', '08月', '累計', '營收', '2,167,520千', '元', '，', '年增', '18%', '。', '2019年', '08月', '單月', '營收', '358,760千', '元', '，', '年增', '56%', '。', '。']</t>
  </si>
  <si>
    <t>['2019年', '08月', '累計', '營收', '335,730千', '元', '，', '年增', '21%', '。', '2019年', '08月', '單月', '營收', '64,359千', '元', '，', '年增', '22%', '。', '。']</t>
  </si>
  <si>
    <t>['2019年', '08月', '累計', '營收', '696,211千', '元', '，', '年增', '28%', '。', '2019年', '08月', '單月', '營收', '113,496千', '元', '，', '年增', '78%', '。', '。']</t>
  </si>
  <si>
    <t>['2019年', '08月', '累計', '營收', '61,603千', '元', '，', '年增', '13%', '。', '2019年', '08月', '單月', '營收', '6,357千', '元', '，', '年減', '38%', '。', '。']</t>
  </si>
  <si>
    <t>['2019年', '08月', '累計', '營收', '907,270千', '元', '，', '年減', '31%', '。', '2019年', '08月', '單月', '營收', '98,820千', '元', '，', '年減', '44%', '。', '。']</t>
  </si>
  <si>
    <t>['2019年', '08月', '累計', '營收', '2,105,825千', '元', '，', '年減', '14%', '。', '2019年', '08月', '單月', '營收', '240,090千', '元', '，', '年減', '30%', '。', '。']</t>
  </si>
  <si>
    <t>['2019年', '08月', '累計', '營收', '547,643千', '元', '，', '年減', '11%', '。', '2019年', '08月', '單月', '營收', '44,277千', '元', '，', '年減', '33%', '。', '。']</t>
  </si>
  <si>
    <t>['2019年', '08月', '累計', '營收', '4,192,587千', '元', '，', '年增', '2%', '。', '2019年', '08月', '單月', '營收', '479,375千', '元', '，', '年減', '25%', '。', '。']</t>
  </si>
  <si>
    <t>['2019年', '08月', '累計', '營收', '1,831,807千', '元', '，', '年減', '25%', '。', '2019年', '08月', '單月', '營收', '258,173千', '元', '，', '年減', '49%', '。', '。']</t>
  </si>
  <si>
    <t>['推選', '。', '董事長', '柯富仁', '(', '元成發', '科技', '代表', ')', '卸任', '。', '董事長', '推選', '，', '由', '李政昊', '(', '元成發', '科技', '代表', ')', '新任', '。', '改派', '1', '董', '。', '董事', '柯富仁', '(', '元成發', '科技', '代表', ')', '卸任', '。', '董事', '陳永恒', '(', '元成發', '科技', '代表', ')', '新任', '。']</t>
  </si>
  <si>
    <t>['2019年', '08月', '累計', '營收', '8,406,779千', '元', '，', '年減', '8%', '。', '2019年', '08月', '單月', '營收', '888,736千', '元', '，', '年減', '32%', '。', '。']</t>
  </si>
  <si>
    <t>['2019年', '08月', '累計', '營收', '719,664千', '元', '，', '年減', '25%', '。', '2019年', '08月', '單月', '營收', '79,114千', '元', '，', '年減', '39%', '。', '。']</t>
  </si>
  <si>
    <t>['2019年', '08月', '累計', '營收', '1,608,893千', '元', '，', '年減', '35%', '。', '2019年', '08月', '單月', '營收', '151,759千', '元', '，', '年減', '57%', '。', '。']</t>
  </si>
  <si>
    <t>['2019年', '08月', '累計', '營收', '848,605千', '元', '，', '年減', '20%', '。', '2019年', '08月', '單月', '營收', '94,893千', '元', '，', '年減', '32%', '。', '。']</t>
  </si>
  <si>
    <t>['2019年', '08月', '累計', '營收', '1,160,092千', '元', '，', '年減', '30%', '。', '2019年', '08月', '單月', '營收', '137,220千', '元', '，', '年減', '38%', '。', '。']</t>
  </si>
  <si>
    <t>['2019年', '08月', '累計', '營收', '1,225,045千', '元', '，', '年減', '37%', '。', '2019年', '08月', '單月', '營收', '178,500千', '元', '，', '年減', '19%', '。', '。']</t>
  </si>
  <si>
    <t>['2019年', '08月', '累計', '營收', '92,691千', '元', '，', '年減', '68%', '。', '2019年', '08月', '單月', '營收', '17,337千', '元', '，', '年減', '36%', '。', '。']</t>
  </si>
  <si>
    <t>['2019年', '08月', '累計', '營收', '739,885千', '元', '，', '年增', '80%', '。', '2019年', '08月', '單月', '營收', '230,301千', '元', '，', '年增', '326%', '。', '。']</t>
  </si>
  <si>
    <t>['2019年', '08月', '累計', '營收', '793,756千', '元', '，', '年減', '14%', '。', '2019年', '08月', '單月', '營收', '94,491千', '元', '，', '年減', '21%', '。', '。']</t>
  </si>
  <si>
    <t>['2019年', '08月', '累計', '營收', '2,468,631千', '元', '，', '年增', '33%', '。', '2019年', '08月', '單月', '營收', '233,738千', '元', '，', '年減', '33%', '。', '。']</t>
  </si>
  <si>
    <t>['2019年', '08月', '累計', '營收', '4,549,754千', '元', '，', '年增', '56%', '。', '2019年', '08月', '單月', '營收', '525,611千', '元', '，', '年增', '27%', '。', '。']</t>
  </si>
  <si>
    <t>['2019年', '08月', '累計', '營收', '3,801,117千', '元', '，', '年增', '8%', '。', '2019年', '08月', '單月', '營收', '663,968千', '元', '，', '年增', '56%', '。', '。']</t>
  </si>
  <si>
    <t>['2019年', '08月', '累計', '營收', '13,671,016千', '元', '，', '年增', '23%', '。', '2019年', '08月', '單月', '營收', '1,800,752千', '元', '，', '年增', '23%', '。', '。']</t>
  </si>
  <si>
    <t>['2019年', '08月', '累計', '營收', '753,482千', '元', '，', '年增', '3%', '。', '2019年', '08月', '單月', '營收', '106,769千', '元', '，', '年增', '22%', '。', '。']</t>
  </si>
  <si>
    <t>['2019年', '08月', '累計', '營收', '890,337千', '元', '，', '年增', '17%', '。', '2019年', '08月', '單月', '營收', '185,638千', '元', '，', '年增', '35%', '。', '。']</t>
  </si>
  <si>
    <t>['2019', '/', '09', '/', '09', ' TCRI', '依', '2019/06', '財報', '調降', '1', '等', '，', '歸', '第8', '等', '，', '調', '等', '因', '：', '。', '擴廠', '無', '效益', ',', ' ', '營收', '續', '衰', ',', ' ', '續虧', ',', ' ', '故', '隨', '綜合', '評分', '調降', '.', '。']</t>
  </si>
  <si>
    <t>['總經理', '黃文章', '內部', '調動', '，', '由', '黃亮勛', '接任', '。', '。']</t>
  </si>
  <si>
    <t>['台境', '於', '2019年', '私募', '現金', '增資', '之', '資金', '運用', '計畫', '變更', '，', '說明', '如', '下', '：', '考量', '中長期', '策略', '發展', '計畫', '及', '中國', '市場', '業務', '拓展', '需求', '，', '。', '擬', '變更', '資金', '運用', '計畫', '項目', '，', '將', '部分', '資金', '支用', '於', '轉投資', '事業', '：', '。', '1', '.', '變更', '前', '募集', '資金', '計畫', '：', 'A', '.', '充實', '營運', '資金', '：', '新台幣', '84,800仟', '元', '。', 'B', '.', '償還', '金融', '機構', '借款', '：', '新台幣', '132,000仟', '元', '。', '。', '2', '.', '變更', '後', '募集', '資金', '計畫', '：', 'A', '.', '充實', '營運', '資金', '：', '新台幣', '65,000仟', '元', '。', 'B', '.', '償還', '金融', '機構', '借款', '：', '新台幣', '112,000仟', '元', '。', 'C.', '轉。', '投資', '事業', '：', '新台幣', '39,800仟', '元', '。', '。', '3', '.', '預計', '改善', '財務', '結構', '及', '增加', '營業', '收入', '，', '加速', '達', '中國', '大陸', '土水', '整治', '環保', '市場', '進入', '及', '業績', '成長', '目標', '。', '。']</t>
  </si>
  <si>
    <t>['1', '.', '台境', '為', '配合', '公司', '長期', '發展', '策略', '，', '擴增', '中國', '大陸', '環保', '服務', '市場', '的', '機會', '，', '據以', '把握', '現階段', '五色', '所', '具備', '之', '股東', '組成', '優勢', '。', '、', '配合', '大陸', '土水', '法令面', '齊備', '及', '國家', '投入', '資金', '促使', '土水', '市場', '機會', '增加', '的', '趨勢', '來', '佈局', '本', '公司', '在', '大陸', '市場', '的', '版塊', '；', '擬', '增資', '。', '第三', '地區', '子公司', '，', '再', '轉增資', '北京', '華境', '環保', '科技', '有限公司', '，', '以', '投資', '取得', '33.34%', '深圳市', '五色', '檢測', '技術', '服務', '有限公司', '，交', '。', '易', '總金額', '以', '不', '超過', '人民幣', '8,800,000', '元', '為', '上限', '。', '。', '2', '.', '深圳市', '五', '色', '檢測', '技術', '服務', '有限公司', '主要', '營業', '項目', '為', '中國', '大陸', '環保', '業務', '服務', '，', '固體', '廢棄物', '污染', '治理', '、', '水', '污染', '治理', '、', '。', '大氣', '污染', '治理', '、', '輻射', '污染', '治理', '、', '廢氣', '治理', '、', '地質', '災害', '治理', '、', '土壤', '及', '地下水', '污染', '場地', '治理', '等', '。', '。', '【', 'TCRI ', '觀點', '_', '20190920', '】', '。', '1', '.', '台境', '因', '與', '中油', '、', '中華', '全球', '公司', '尚', '有', '整治', '工程', '的', '爭議案', '，', '35%', '應收', '票據', '及', '帳款', '之', '收款', '天數', '超過', '180', '天', '，', '營業', '活動', '沒有', '。', '淨', '現金', '流入', '。', '。', '2', '.', '此', '併購案', '之', '投資', '公司', '- ', '北京', '華境', '環保', '科技', '有限公司', '於', '2018年', '12月', '即', '成立', '，', '截至', '2019/6/30', '前', '都', '尚未', '投入', '資本', '。', '直', '。', '到', '2019年', '9月', '2.17億', '的', '私募', '完成', '後', '才', '宣布裕', '增資', '北京', '華境', '為', '併購', '所', '用', '。', '可', '知', '台境', '一直', '在', '等', '這', '筆', '資金', '到位', '，', '公司', '沒有', '。', '餘裕', '的', '錢', '可', '供', '投資', '。', '。', '3', '.', '另', '，', '2018年', '才', '發生', '年初', '收購', '子公司', '躍境', ' ', '(', '3', '名', '董事', '反對', ')', '，', '年底', '即', '認列', '近', '七成', '的', '商譽', '減損', '之', '案例', '；', '應', '審慎', '評估', '投資', '。', '標的', '。', '。']</t>
  </si>
  <si>
    <t>['2019', '/', '09', '/09 TCRI', '依', '2019/06', '財報', '調降', '1', '等', '，', '歸', '第8', '等', '，', '調', '等', '因', '：', '。', '募資', '不', '順', ',', ' ', '財務', '壓力', '上升', ' ', ',', '隨', '綜合', '評分', '調降', '.', '。']</t>
  </si>
  <si>
    <t>['2019年', '08月', '累計', '營收', '1,870,508千', '元', '，', '年增', '1%', '。', '2019年', '08月', '單月', '營收', '248,310千', '元', '，', '年增', '21%', '。', '。']</t>
  </si>
  <si>
    <t>['2019年', '08月', '累計', '營收', '3,209,159千', '元', '，', '年增', '19%', '。', '2019年', '08月', '單月', '營收', '991,343千', '元', '，', '年增', '93%', '。', '。']</t>
  </si>
  <si>
    <t>['2019年', '08月', '累計', '營收', '1,462,113千', '元', '，', '年增', '25%', '。', '2019年', '08月', '單月', '營收', '97,557千', '元', '，', '年增', '43%', '。', '。']</t>
  </si>
  <si>
    <t>['2019年', '08月', '累計', '營收', '8,478,874千', '元', '，', '年增', '26%', '。', '2019年', '08月', '單月', '營收', '1,161,708千', '元', '，', '年增', '36%', '。', '。']</t>
  </si>
  <si>
    <t>['2019年', '08月', '累計', '營收', '764,648千', '元', '，', '年增', '66%', '。', '2019年', '08月', '單月', '營收', '90,815千', '元', '，', '年增', '58%', '。', '。']</t>
  </si>
  <si>
    <t>['慶豐富', '董事會', '通過', '新台幣', '14.5億', '元', '聯貸案', '：', '。', '1', '.', '契約', '或', '承諾', '相對人', '為', '合作金庫', '商業', '銀行', '、', '安泰', '商業', '銀行', '、', '臺灣', '中小企業', '銀行', '、', '臺灣', '土地', '銀行', '、', '第一', '商業', '銀行', '、', '臺', '。灣', '新光', '商業', '銀行', '等', '金融', '機構', '。', '。', '2', '.', '契約', '或', '承諾', '起', '迄', '日期', '為', '首次', '動用日', '起', '算', '至', '屆滿', '五', '年', '之', '日', '止', '。', '。', '3', '.', '將', '用以', '償還', '金融', '機構', '既有', '負債', '及', '充實', '中期', '營運', '週轉金', '。', '。']</t>
  </si>
  <si>
    <t>['2019年', '08月', '累計', '營收', '18,464,217千', '元', '，', '年增', '23%', '。', '2019年', '08月', '單月', '營收', '2,399,681千', '元', '，', '年增', '22%', '。', '。']</t>
  </si>
  <si>
    <t>['2019年', '08月', '累計', '營收', '2,071,912千', '元', '，', '年減', '11%', '。', '2019年', '08月', '單月', '營收', '209,630千', '元', '，', '年減', '22%', '。', '。']</t>
  </si>
  <si>
    <t>['2019年', '08月', '累計', '營收', '1,244,298千', '元', '，', '年減', '21%', '。', '2019年', '08月', '單月', '營收', '179,993千', '元', '，', '年減', '37%', '。', '。']</t>
  </si>
  <si>
    <t>['2019/09/', '10', ' ', '依', '2019/06', '財報', '新增', '向', '下', '觀察', '，', '原因', '為', '：', '。', '如', '花蓮', '礦區', '採礦權', '訴訟', '狀況', '不如', '預期', ',', ' ', '將', '予', '調降', '。']</t>
  </si>
  <si>
    <t>['2019年', '08月', '累計', '營收', '4,897,910千', '元', '，', '年增', '22%', '。', '2019年', '08月', '單月', '營收', '727,862千', '元', '，', '年增', '22%', '。', '。']</t>
  </si>
  <si>
    <t>['2019年', '08月', '累計', '營收', '1,016,890千', '元', '，', '年減', '3%', '。', '2019年', '08月', '單月', '營收', '120,521千', '元', '，', '年增', '22%', '。', '。']</t>
  </si>
  <si>
    <t>['大飲', '澄清', '平鎮', '工廠', '於', '2019年', '1月份', '因', '操作', '疏失', '致', '廢水', '經', '雨水溝', '排放', '至', '老街溪', '遭', '桃園市', '環保局', '裁罰', '4萬2仟', '元', '，', '報', '載重', '。', '罰', '420萬', '元', '部分', '，', '與', '事實', '不符', '，', '尚', '無', '所', '悉', '。', '公司', '廢水', '排放', '業已', '改善', '完畢', '符合', '桃園市', '環保局', '相關', '法規', '，', '公司', '特此', '聲明', '。', '。', '。']</t>
  </si>
  <si>
    <t>['大', '股東', '本人', '龍邦', '國際', '興業', '2019/09/', '10', '設質', '31,015,000', '股', '給', '合作金庫', '商業', '銀行', '，', '累計', '設質', '76,068,000', '股', '。', '。', '大', '股東', '利用', '他人', '名義', '持有', '者', '保勝', '投資', '2019/09/', '10', '設質', '4,226,000', '股', '給', '合作金庫', '商業', '銀行', '，', '累計', '設質', '31,434,000', '股', '。', '。']</t>
  </si>
  <si>
    <t>['2019年', '08月', '累計', '營收', '18,659,414千', '元', '，', '年增', '13%', '。', '2019年', '08月', '單月', '營收', '3,045,171千', '元', '，', '年增', '36%', '。', '。']</t>
  </si>
  <si>
    <t>['2019年', '08月', '累計', '營收', '5,188,026千', '元', '，', '年增', '55%', '。', '2019年', '08月', '單月', '營收', '1,240,355千', '元', '，', '年增', '186%', '。', '。']</t>
  </si>
  <si>
    <t>['2019年', '08月', '累計', '營收', '341,047千', '元', '，', '年減', '75%', '。', '2019年', '08月', '單月', '營收', '35,488千', '元', '，', '年減', '66%', '。', '。']</t>
  </si>
  <si>
    <t>['2019年', '08月', '累計', '營收', '535,427千', '元', '，', '年減', '9%', '。', '2019年', '08月', '單月', '營收', '52,577千', '元', '，', '年減', '36%', '。', '。']</t>
  </si>
  <si>
    <t>['台化', '加速', '推動', '寧波', '石化', '基地', '擴建', '項目', '，', '公告', '子公司', '台化', '興業', '取得', 'ABS', '擴建', '建造', '工程', '、', '苯酚廠', '產能', '擴充', '建造', '工程', '等', '合。', '計', '17.89億', '元', '，', '預計', '2020年', '起', '陸續', '完工', '投產', '。', '此', '次', 'ABS', '、', '苯酚', '各', '擴建', '25萬', '噸', '、', '10萬', '噸', '，', '苯酚', '預計', '2020年', '完工', '投產', '，', 'AB', '。', 'S', '則', '在', '2021年', '完工', '投產', '，', '屆時', '寧波', 'ABS', '年', '產', '規模', '提高', '至', '75萬', '噸', '、', '苯酚', '達', '40萬', '噸', '。台化', '當前', '寧波', '石化', '基地', '共有', 'PTA', '年', '產', '1。20萬', '噸', '，', '丙酮', '年', '產', '18.5萬', '噸', '，', '以及', 'ABS', '、', 'PS', '各', '50萬', '噸', '、', '20萬', '噸', '。', '目前', '推動', '的', '擴建', '計畫', '除', 'ABS', '、', '苯酚', '外', '，', '還', '有', '新建', 'PTA', '。', '年', '產', '150萬', '噸', '、', 'PIA', '新廠', '年', '產', '20萬', '噸', '及', '丙酮', '6.1萬', '噸', '，', '投資', '規模', '近', '16億', '美元', '（', '約', '台幣', '500億', '元', '）', '，', '粗', '估', '年', '產值', '貢獻', '將', '達', '。', '20億', '美元', '（', '近', '台幣', '630億', '元', '）', '。', '。']</t>
  </si>
  <si>
    <t>['2019年', '08月', '累計', '營收', '970,816千', '元', '，', '年增', '5%', '。', '2019年', '08月', '單月', '營收', '173,625千', '元', '，', '年增', '33%', '。', '。']</t>
  </si>
  <si>
    <t>['2019年', '08月', '累計', '營收', '570,739千', '元', '，', '年減', '15%', '。', '2019年', '08月', '單月', '營收', '61,659千', '元', '，', '年減', '26%', '。', '。']</t>
  </si>
  <si>
    <t>['2019年', '08月', '累計', '營收', '174,787千', '元', '，', '年減', '67%', '。', '2019年', '08月', '單月', '營收', '13,287千', '元', '，', '年減', '44%', '。', '。']</t>
  </si>
  <si>
    <t>['新紡', '舉行', '法說會', '，', '上', '半', '年', '合併', '營收', '為', '8.69億', '元', '，', '相較', '去年', '同', '期', '7.23億', '元', '有', '明顯', '增長', '，', '且', '上', '半', '年', '整體', '毛利率', '有', '28.97%', '。', '，', '相比', '去年', '同', '期', '20.75%', '明顯', '上升', '；', '合併', '淨利', '則', '有', '4700萬', '，', '去年', '同', '期', '則', '是', '負', '700萬', '。', '三', '大', '部門', '皆', '穩定', '成長', '中', '，', '其中營', '。', '建', '部門', '成長', '是', '因', '出租率', '提高', '、', '零售部', '則', '是', '因', '各', '品牌', '銷售', '提升', '，', '而', '行銷', '部門', '則', '是', '因', '新', '、', '舊', '客戶', '都', '有', '成長', '，', '也', '讓', '營收持', '。續', '向', '上', '。', '上', '半', '年', '通常', '是', '紡織業', '淡季', '，', '而', '上', '半', '年', '的', '業績', '已', '有', '增加', '、', '毛利率', '接近', '3成', '，', '預期', '下', '半', '年', '表現', '都', '還', '會', '再', '更', '好', '。', '。', '新紡', '目前', '旗下', '共有', '五', '品牌', '、', '總計', '33', '間', '門市', '，', '而', '店面', '都', '採', '複合式', '規劃', '，', '將', '會', '持續', '淘汰', '舊', '品牌', '、', '新增', '新', '品牌', '，', '但', '會', '以', '在', '。', '目前', '現有', '的', '店', '內', '做', '更新', '，', '並', '透露', '近期', '沒有', '展店', '計畫', '，', '也', '會', '持續', '經營', '網路', '銷售', '通路', '。', '。']</t>
  </si>
  <si>
    <t>['2019年', '08月', '累計', '營收', '818,101千', '元', '，', '年增', '42%', '。', '2019年', '08月', '單月', '營收', '113,142千', '元', '，', '年增', '37%', '。', '。']</t>
  </si>
  <si>
    <t>['2019年', '08月', '累計', '營收', '400,713千', '元', '，', '年減', '45%', '。', '2019年', '08月', '單月', '營收', '77,681千', '元', '，', '年增', '8%', '。', '。']</t>
  </si>
  <si>
    <t>['2019年', '08月', '累計', '營收', '2,351,955千', '元', '，', '年減', '14%', '。', '2019年', '08月', '單月', '營收', '268,055千', '元', '，', '年減', '33%', '。', '。']</t>
  </si>
  <si>
    <t>['2019年', '08月', '累計', '營收', '559,621千', '元', '，', '年增', '12%', '。', '2019年', '08月', '單月', '營收', '88,088千', '元', '，', '年增', '32%', '。', '。']</t>
  </si>
  <si>
    <t>['2019年', '08月', '累計', '營收', '634,567千', '元', '，', '年減', '21%', '。', '2019年', '08月', '單月', '營收', '57,993千', '元', '，', '年減', '62%', '。', '。']</t>
  </si>
  <si>
    <t>['2019年', '08月', '累計', '營收', '241,861千', '元', '，', '年減', '43%', '。', '2019年', '08月', '單月', '營收', '45,827千', '元', '，', '年減', '23%', '。', '。']</t>
  </si>
  <si>
    <t>['2019年', '08月', '累計', '營收', '1,357,303千', '元', '，', '年減', '32%', '。', '2019年', '08月', '單月', '營收', '135,178千', '元', '，', '年減', '42%', '。', '。']</t>
  </si>
  <si>
    <t>['2019年', '08月', '累計', '營收', '834,074千', '元', '，', '年增', '1%', '。', '2019年', '08月', '單月', '營收', '53,706千', '元', '，', '年減', '37%', '。', '。']</t>
  </si>
  <si>
    <t>['2019年', '08月', '累計', '營收', '2,452,581千', '元', '，', '年減', '4%', '。', '2019年', '08月', '單月', '營收', '317,437千', '元', '，', '年減', '23%', '。', '。']</t>
  </si>
  <si>
    <t>['2019年', '08月', '累計', '營收', '242,214千', '元', '，', '年增', '86%', '。', '2019年', '08月', '單月', '營收', '49,962千', '元', '，', '年增', '252%', '。', '。']</t>
  </si>
  <si>
    <t>['2019年', '08月', '累計', '營收', '9,552,309千', '元', '，', '年減', '10%', '。', '2019年', '08月', '單月', '營收', '1,045,547千', '元', '，', '年減', '50%', '。', '。']</t>
  </si>
  <si>
    <t>['2019', '/', '09', '/', '10', '收盤價', '3.45', '元', '，', '月', '報酬', '下跌', '33%', '。', '。']</t>
  </si>
  <si>
    <t>['2019年', '08月', '累計', '營收', '1,513,095千', '元', '，', '年減', '18%', '。', '2019年', '08月', '單月', '營收', '117,691千', '元', '，', '年減', '51%', '。', '。']</t>
  </si>
  <si>
    <t>['2019年', '08月', '累計', '營收', '391,241千', '元', '，', '年減', '9%', '。', '2019年', '08月', '單月', '營收', '50,019千', '元', '，', '年減', '26%', '。', '。']</t>
  </si>
  <si>
    <t>['2019年', '08月', '累計', '營收', '4,123,064千', '元', '，', '年減', '27%', '。', '2019年', '08月', '單月', '營收', '421,692千', '元', '，', '年減', '40%', '。', '。']</t>
  </si>
  <si>
    <t>['2019年', '08月', '累計', '營收', '452,805千', '元', '，', '年減', '11%', '。', '2019年', '08月', '單月', '營收', '32,654千', '元', '，', '年減', '59%', '。', '。']</t>
  </si>
  <si>
    <t>['2019年', '08月', '累計', '營收', '3,374,545千', '元', '，', '年增', '16%', '。', '2019年', '08月', '單月', '營收', '501,750千', '元', '，', '年增', '39%', '。', '。']</t>
  </si>
  <si>
    <t>['2019年', '08月', '累計', '營收', '766,780千', '元', '，', '年增', '44%', '。', '2019年', '08月', '單月', '營收', '93,015千', '元', '，', '年增', '44%', '。', '。']</t>
  </si>
  <si>
    <t>['2019年', '08月', '累計', '營收', '1,568,760千', '元', '，', '年減', '6%', '。', '2019年', '08月', '單月', '營收', '238,479千', '元', '，', '年減', '32%', '。', '。']</t>
  </si>
  <si>
    <t>['2019年', '08月', '累計', '營收', '2,019,936千', '元', '，', '年減', '3%', '。', '2019年', '08月', '單月', '營收', '323,009千', '元', '，', '年增', '42%', '。', '。']</t>
  </si>
  <si>
    <t>['2019年', '08月', '累計', '營收', '1,884,526千', '元', '，', '年減', '23%', '。', '2019年', '08月', '單月', '營收', '235,583千', '元', '，', '年減', '28%', '。', '。']</t>
  </si>
  <si>
    <t>['2019年', '08月', '累計', '營收', '16,865,391千', '元', '，', '年減', '21%', '。', '2019年', '08月', '單月', '營收', '1,808,661千', '元', '，', '年減', '42%', '。', '。']</t>
  </si>
  <si>
    <t>['2019年', '08月', '累計', '營收', '8,345,858千', '元', '，', '年增', '3%', '。', '2019年', '08月', '單月', '營收', '865,852千', '元', '，', '年減', '23%', '。', '。']</t>
  </si>
  <si>
    <t>['2019年', '08月', '累計', '營收', '2,484,005千', '元', '，', '年增', '56%', '。', '2019年', '08月', '單月', '營收', '234,341千', '元', '，', '年', '減', '15%', '。', '。']</t>
  </si>
  <si>
    <t>['董事', '本人', '日揚', '實業', '2019/09/', '10', '設質', '797,000', '股', '給', '國泰', '世華', '商業', '銀行', '，', '累計', '設質', '797,000', '股', '。', '。']</t>
  </si>
  <si>
    <t>['2019年', '08月', '累計', '營收', '663,780千', '元', '，', '年增', '149%', '。', '2019年', '08月', '單月', '營收', '68,067千', '元', '，', '年增', '201%', '。', '。']</t>
  </si>
  <si>
    <t>['2019年', '08月', '累計', '營收', '1,124,234千', '元', '，', '年增', '12%', '。', '2019年', '08月', '單月', '營收', '180,374千', '元', '，', '年增', '48%', '。', '。']</t>
  </si>
  <si>
    <t>['2019年', '08月', '累計', '營收', '769,058千', '元', '，', '年增', '7%', '。', '2019年', '08月', '單月', '營收', '30,258千', '元', '，', '年減', '29%', '。', '。']</t>
  </si>
  <si>
    <t>['2019年', '08月', '累計', '營收', '1,076,948千', '元', '，', '年減', '16%', '。', '2019年', '08月', '單月', '營收', '125,250千', '元', '，', '年減', '22%', '。', '。']</t>
  </si>
  <si>
    <t>['2019年', '08月', '累計', '營收', '5,449,242千', '元', '，', '年增', '31%', '。', '2019年', '08月', '單月', '營收', '627,033千', '元', '，', '年增', '20%', '。', '。']</t>
  </si>
  <si>
    <t>['2019年', '08月', '累計', '營收', '240,734千', '元', '，', '年增', '0%', '。', '2019年', '08月', '單月', '營收', '38,009千', '元', '，', '年增', '65%', '。', '。']</t>
  </si>
  <si>
    <t>['2019年', '08月', '累計', '營收', '3,011,146千', '元', '，', '年增', '53%', '。', '2019年', '08月', '單月', '營收', '411,881千', '元', '，', '年增', '43%', '。', '。']</t>
  </si>
  <si>
    <t>['2019年', '08月', '累計', '營收', '865,214千', '元', '，', '年減', '6%', '。', '2019年', '08月', '單月', '營收', '71,043千', '元', '，', '年減', '47%', '。', '。']</t>
  </si>
  <si>
    <t>['2019年', '08月', '累計', '營收', '2,849,289千', '元', '，', '年減', '13%', '。', '2019年', '08月', '單月', '營收', '369,620千', '元', '，', '年減', '20%', '。', '。']</t>
  </si>
  <si>
    <t>['2019年', '08月', '累計', '營收', '835,888千', '元', '，', '年減', '18%', '。', '2019年', '08月', '單月', '營收', '102,934千', '元', '，', '年減', '26%', '。', '。']</t>
  </si>
  <si>
    <t>['2019年', '08月', '累計', '營收', '850,653千', '元', '，', '年減', '62%', '。', '2019年', '08月', '單月', '營收', '60,880千', '元', '，', '年減', '50%', '。', '。']</t>
  </si>
  <si>
    <t>['2019年', '08月', '累計', '營收', '1,708,362千', '元', '，', '年增', '60%', '。', '2019年', '08月', '單月', '營收', '190,527千', '元', '，', '年', '減', '10%', '。', '。']</t>
  </si>
  <si>
    <t>['2019年', '08月', '累計', '營收', '628,412千', '元', '，', '年減', '34%', '。', '2019年', '08月', '單月', '營收', '69,526千', '元', '，', '年減', '38%', '。', '。']</t>
  </si>
  <si>
    <t>['裕隆', '提出', '全面', '開放', '多元', '客戶', '的', '策略', '，', '腳步', '之', '快', '可是', '近年', '罕見', '，', '不僅', '華創車', '電廠', '辦合', '即將', '展開', '，', '日前', '更', '開始', '替', '義大利', '。', 'ADIVA', '代工', '組裝', '三', '輪', '重機', '，', '在', '九月', '底', '也', '宣布', '替', '法國', '電動', '商用車', '代工', '，', '甚至', '還', '傳出', '正在', '評估', '導入', '國產化', '的', '可行性', '。裕', '。隆', '在', '九月', '底', '將', '宣布', '替', '法國', 'MUSES', '代工', '生產', '電動', '商用車', 'Mooville', '，', '基本', '上', 'MUSES', '是', '一', '家', '非常', '新', '的', '年輕', '公司', '，', '由', '總裁', 'Luc', '。', 'Michel', '與', '總監', 'Patrick ', 'Souhait', '於', '2009年', '成立', '，', '當時', '的', '產品', '概念', '是', '針對', '都會', '物流', '需求', '所', '開發', '的', '綠能', '交通', '工具', '，', 'Moovi', '。', 'lle', '是', '於', '2014年', '左右', '發表', '，', '但', '2015年', '才', '開始', '量產', '，', '其中', '最', '大', '客戶', '就', '是', '法國', '國際', '快遞', 'Chronopost', '的', '100', '輛', '，', '耗時', '20', '個', '月', '。', '才', '交', '車', '，', '而', '交', '車', '時間', '之所以', '拖', '這麼', '長', '，', '主要', '是', 'MUSES', '的', '產線', '供給', '問題', '，', '但', '也', '因', '入不敷出', '導致', '2015', '-', '2016年', '之間', '曾', '進行', '。', '裁員', '，', '裕隆', '的', '出現', '似乎', '替', 'MUSES', '解決', '不', '小', '的', '難題', '，', '而', 'MUSES', '也', '讓', '裕隆', '三義廠', '的', '產能', '動', '起來', '。', '。']</t>
  </si>
  <si>
    <t>['2019年', '08月', '累計', '營收', '21,776,238千', '元', '，', '年減', '11%', '。', '2019年', '08月', '單月', '營收', '1,991,011千', '元', '，', '年減', '26%', '。', '。']</t>
  </si>
  <si>
    <t>['2019年', '08月', '累計', '營收', '21,150,872千', '元', '，', '年增', '0%', '。', '2019年', '08月', '單月', '營收', '2,241,754千', '元', '，', '年增', '25%', '。', '。']</t>
  </si>
  <si>
    <t>['2019年', '08月', '累計', '營收', '214,965千', '元', '，', '年減', '13%', '。', '2019年', '08月', '單月', '營收', '21,838千', '元', '，', '年減', '42%', '。', '。']</t>
  </si>
  <si>
    <t>['2019年', '08月', '累計', '營收', '197,443千', '元', '，', '年增', '22%', '。', '2019年', '08月', '單月', '營收', '5,012千', '元', '，', '年增', '108%', '。', '。']</t>
  </si>
  <si>
    <t>['2019年', '08月', '累計', '營收', '21,286,400千', '元', '，', '年減', '0%', '。', '2019年', '08月', '單月', '營收', '2,196,389千', '元', '，', '年減', '21%', '。', '。']</t>
  </si>
  <si>
    <t>['2019年', '08月', '累計', '營收', '400,997千', '元', '，', '年減', '32%', '。', '2019年', '08月', '單月', '營收', '65,492千', '元', '，', '年減', '7%', '。', '。']</t>
  </si>
  <si>
    <t>['台積電', '向', '台控', '科技', '股份', '有限公司', '、', 'Kokusai ', 'Electric ', 'Corporation', '、', 'Applied Materials South East Asia Pte. L', '。', 'td', '.', '、', 'Tokyo Electron Ltd', '. ', '訂購', '機器', '設備', '供', '生產用', '，', '交易', '總金額', 'NT$', '6,198', ' ', '佰萬', '元', '。', '。']</t>
  </si>
  <si>
    <t>['2019年', '08月', '累計', '營收', '843,125千', '元', '，', '年減', '30%', '。', '2019年', '08月', '單月', '營收', '113,317千', '元', '，', '年減', '32%', '。', '。']</t>
  </si>
  <si>
    <t>['華邦', '電', '於', '2019/09/10', '以', '總金額', '台幣', '1,760,000仟', '元', '，', '向', '新唐', '科技', '(', '本', '公司', '之', '子公司', ')', '取得', '新唐', '39,044千', '股', '。', '。', '華邦電', '董事會', '決議', '擬', '授權', '董事長', '以', '總價', 'NT$', '8.5億', '內', '洽談', '購置', '台北市', '南港區', '不動產', '，', '具體', '交易', '條件', '及', '細節', '待', '正式', '不', '動', '。', '產', '買賣', '契約', '簽訂', '後', '另行', '公告', '之', '。', '。']</t>
  </si>
  <si>
    <t>['2019年', '08月', '累計', '營收', '694,076千', '元', '，', '年減', '4%', '。', '2019年', '08月', '單月', '營收', '114,076千', '元', '，', '年減', '37%', '。', '。']</t>
  </si>
  <si>
    <t>['2019年', '08月', '累計', '營收', '501,149千', '元', '，', '年減', '19%', '。', '2019年', '08月', '單月', '營收', '61,305千', '元', '，', '年減', '41%', '。', '。']</t>
  </si>
  <si>
    <t>['2019/09/', '10', ' ', '依', '2019/06', '財報', '新增', '向', '下', '觀察', '，', '原因', '為', '：', '。', '受', '產業', '激烈', '競爭', '，', '營收', '及', '獲利', '轉差', '。', '予', '向', '下', '觀察', '。', '。']</t>
  </si>
  <si>
    <t>['2019年', '08月', '累計', '營收', '21,822,091千', '元', '，', '年減', '50%', '。', '2019年', '08月', '單月', '營收', '2,874,934千', '元', '，', '年減', '46%', '。', '。']</t>
  </si>
  <si>
    <t>['大同', '代子公司', '中華', '映管', '(', '股', ')', '公司', '公告', '其', '董事會', '通過', '，', '授權', '華映', '公司', '董事長', '與', '銀行', '等', '債權人', '討論', '建立', '「', '監督', '小組', '」', '平。台', '，', '繼續', '資金', '監管', '機制', '並', '建立', '各', '方', '債權人', '資訊', '透明', '機制', '：', '為', '維護', '華映', '公司', '股東', '權益', '及', '未來', '營運', '需要', '，', '華映', '公司', '自發', '。生', '財務', '困難', '以來', '，', '為', '審慎', '運用', '資金', '，', '自', '2019年', '9月', '11日', '開始', '聘請', '專業', '顧問', '提出', '華映', '公司', '之', '資金', '控管', '機制', '，', '以', '因應資', '。', '產', '處分', '完整', '程序', '之', '所', '需', '。', '現今', '華映', '公司', '員工', '仍', '有', ' 2千多', '人', '，', '且', '薪資', '、', '資遣費', '、', '退休金', '及', '未', '休', '特休', '代金', '等', '要', '透過', '資產', '。', '處分', '來', '支付', '，', '其他', '債務', '履行', '皆', '要', '適法', '解決', '公司', '困難', '。', '因此', '，', '接下來', '藉由', '處分', '資產', '手段', '解決', '相關', '勞工', '、', '、', '債務', '是', '非常', '。', '必需', '且', '急迫', '之', '議題', '。', '為', '此', '、', '華映', '公司', '董事會', '考量', '公司', '治理', '、', '股東', '權益', '、', '各', '方', '債權人', '利益', '、', '勞工', '資遣', '等', '因素', '，', '繼續', '進', '。行', '現金', '監控', '、', '並', '邀請', '銀行', '等', '債權人', '建立', '「', '監督', '小組', '」', '平台', '，', '適時', '召集', '各', '方', '債權', '利害', '關係人', '會議', '，', '說明', '華映', '公司', '目前', '。', '資產', '狀況', '及', '償債', '計劃', '，', '爭取', '利害', '關係人', '之', '共識', '、', '依法', '公開', '透明', '處分', '資產', '，', '解決', '營運', '及', '財務', '問題', '。', '。']</t>
  </si>
  <si>
    <t>['廣達', ' 8', ' 月', '合併', '營收', '達', ' ', '918.69', ' ', '億', '元', '，', '月增', ' ', '10.69%', '、', '年減', ' ', '7.5%', '，', '累計', '今年', '前', ' 8', ' 月', '合併', '營收', ' ', '6419.34', ' ', '億', '元', '，', '年增', '。', '3.85%', '，', '8', ' ', '月', '筆電', '出貨', ' 300', ' ', '萬', '台', '，', '今年', '前', ' 8 月', '出貨', ' 2180', ' ', '萬', '台', '，', '消費', '筆電', '產品', '需求', '逐漸', '回溫', '，', '但', '整體', '需求', '仍', '較', '去', '。', '年', '下滑', '，', '預期', '本', '季', '筆電', '產品', '出貨', '將', '持平', '或', '較', '上', '季', '小幅', '成長', '，', '伺服器', '產品', '方面', '，', '仍', '維持', '先前', '全', '年', '雙位數', '成長', '目標', '。', '。']</t>
  </si>
  <si>
    <t>['2019年', '08月', '累計', '營收', '1,496,103千', '元', '，', '年減', '34%', '。', '2019年', '08月', '單月', '營收', '212,663千', '元', '，', '年減', '8%', '。', '。']</t>
  </si>
  <si>
    <t>['2019年', '08月', '累計', '營收', '15,426,680千', '元', '，', '年增', '84%', '。', '2019年', '08月', '單月', '營收', '1,478,605千', '元', '，', '年增', '3%', '。', '。']</t>
  </si>
  <si>
    <t>['2019年', '08月', '累計', '營收', '2,174,777千', '元', '，', '年減', '31%', '。', '2019年', '08月', '單月', '營收', '293,386千', '元', '，', '年減', '19%', '。', '。']</t>
  </si>
  <si>
    <t>['總經理', '蔡國新', '內部', '調動', '，', '由', '柯富仁', '接任', '。', '。']</t>
  </si>
  <si>
    <t>['2019年', '08月', '累計', '營收', '12,003,201千', '元', '，', '年增', '11%', '。', '2019年', '08月', '單月', '營收', '1,880,171千', '元', '，', '年增', '21%', '。', '。']</t>
  </si>
  <si>
    <t>['2019年', '08月', '累計', '營收', '15,625千', '元', '，', '年增', '569%', '。', '2019年', '08月', '單月', '營收', '1,257千', '元', '，', '年增', '2966%', '。', '。']</t>
  </si>
  <si>
    <t>['2019年', '08月', '累計', '營收', '1,718,852千', '元', '，', '年減', '22%', '。', '2019年', '08月', '單月', '營收', '190,860千', '元', '，', '年減', '32%', '。', '。']</t>
  </si>
  <si>
    <t>['2019年', '08月', '累計', '營收', '618,413千', '元', '，', '年減', '29%', '。', '2019年', '08月', '單月', '營收', '46,278千', '元', '，', '年減', '64%', '。', '。']</t>
  </si>
  <si>
    <t>['2019年', '08月', '累計', '營收', '7,226,738千', '元', '，', '年減', '10%', '。', '2019年', '08月', '單月', '營收', '900,466千', '元', '，', '年減', '28%', '。', '。']</t>
  </si>
  <si>
    <t>['2019年', '08月', '累計', '營收', '1,232,667千', '元', '，', '年增', '26%', '。', '2019年', '08月', '單月', '營收', '189,241千', '元', '，', '年增', '36%', '。', '。']</t>
  </si>
  <si>
    <t>['2019年', '08月', '累計', '營收', '2,975,571千', '元', '，', '年減', '26%', '。', '2019年', '08月', '單月', '營收', '390,253千', '元', '，', '年減', '47%', '。', '。']</t>
  </si>
  <si>
    <t>['2019年', '08月', '累計', '營收', '3,378,332千', '元', '，', '年增', '13%', '。', '2019年', '08月', '單月', '營收', '381,654千', '元', '，', '年增', '25%', '。', '。']</t>
  </si>
  <si>
    <t>['2019年', '08月', '累計', '營收', '6,007,027千', '元', '，', '年減', '23%', '。', '2019年', '08月', '單月', '營收', '782,953千', '元', '，', '年減', '23%', '。', '。']</t>
  </si>
  <si>
    <t>['2019年', '08月', '累計', '營收', '3,011,630千', '元', '，', '年減', '15%', '。', '2019年', '08月', '單月', '營收', '320,123千', '元', '，', '年減', '24%', '。', '。']</t>
  </si>
  <si>
    <t>['2019年', '08月', '累計', '營收', '5,971,875千', '元', '，', '年減', '7%', '。', '2019年', '08月', '單月', '營收', '241,362千', '元', '，', '年減', '64%', '。', '。']</t>
  </si>
  <si>
    <t>['2019年', '08月', '累計', '營收', '482,319千', '元', '，', '年減', '19%', '。', '2019年', '08月', '單月', '營收', '52,961千', '元', '，', '年減', '26%', '。', '。']</t>
  </si>
  <si>
    <t>['2019年', '08月', '累計', '營收', '4,264,939千', '元', '，', '年增', '5305%', '。', '2019年', '08月', '單月', '營收', '782,552千', '元', '，', '年增', '7404%', '。', '。']</t>
  </si>
  <si>
    <t>['2019年', '08月', '累計', '營收', '4,696,046千', '元', '，', '年增', '1%', '。', '2019年', '08月', '單月', '營收', '691,386千', '元', '，', '年增', '28%', '。', '。']</t>
  </si>
  <si>
    <t>['2019年', '08月', '累計', '營收', '8,285,967千', '元', '，', '年增', '40%', '。', '2019年', '08月', '單月', '營收', '721,340千', '元', '，', '年減', '35%', '。', '。']</t>
  </si>
  <si>
    <t>['2019/09/', '10', ' ', '依', '2019/06', '財報', '新增', '向', '下', '觀察', '，', '原因', '為', '：', '。', '考量', '經營權', '爭奪', '將', '影響', '企業', '經營', '，', '予以', '向', '下', '觀察', '。', '。']</t>
  </si>
  <si>
    <t>['2019年', '08月', '累計', '營收', '4,281,773千', '元', '，', '年減', '37%', '。', '2019年', '08月', '單月', '營收', '299,132千', '元', '，', '年減', '2%', '。', '。']</t>
  </si>
  <si>
    <t>['2019年', '08月', '累計', '營收', '2,212,368千', '元', '，', '年增', '40%', '。', '2019年', '08月', '單月', '營收', '74,517千', '元', '，', '年', '減', '56%', '。', '。']</t>
  </si>
  <si>
    <t>['2019年', '08月', '累計', '營收', '1,351,535千', '元', '，', '年增', '41%', '。', '2019年', '08月', '單月', '營收', '207,505千', '元', '，', '年增', '39%', '。', '。']</t>
  </si>
  <si>
    <t>['2019年', '08月', '累計', '營收', '15,755,757千', '元', '，', '年減', '43%', '。', '2019年', '08月', '單月', '營收', '605,555千', '元', '，', '年減', '76%', '。', '。']</t>
  </si>
  <si>
    <t>['2019年', '08月', '累計', '營收', '3,405,585千', '元', '，', '年增', '17%', '。', '2019年', '08月', '單月', '營收', '409,589千', '元', '，', '年增', '34%', '。', '。']</t>
  </si>
  <si>
    <t>['2019年', '08月', '累計', '營收', '1,766,627千', '元', '，', '年減', '17%', '。', '2019年', '08月', '單月', '營收', '134,448千', '元', '，', '年減', '57%', '。', '。']</t>
  </si>
  <si>
    <t>['2019年', '08月', '累計', '營收', '6,818,262千', '元', '，', '年減', '10%', '。', '2019年', '08月', '單月', '營收', '686,853千', '元', '，', '年減', '60%', '。', '。']</t>
  </si>
  <si>
    <t>['2019年', '08月', '累計', '營收', '3,568,364千', '元', '，', '年減', '86%', '。', '2019年', '08月', '單月', '營收', '371,665千', '元', '，', '年', '減', '93%', '。', '。']</t>
  </si>
  <si>
    <t>['台北市', '最後', '一', '塊', '科技', '園區', '處女地', '-', '北投', '士林', '科技', '園區', '，', '由', '華固', '建設', '獲得', '核發', '園區', '內', '第一', '張', '建造', '執照', '，', '日前', '甫', '正式', '舉', '。', '辦', '開工', '動土', '典禮', '，', '工地', '圍籬', '已', '完成', '，', '掛上', '「', '華固', '富創', '中心', '」', '的', '案名', '。', '華固', '建設', '總經理', '洪嘉昇', '表示', '，', '「', '華固', '富創', '中心', '。', '」', '位於', '承德路', '第一', '排', '，', '占地', '面積', '898.16', '坪', '，', '為', '產業', '及', '其它', '相關', '支援性', '與', '服務性', '產業', '使用', '的', '特定', '專用區', '，', '由於', '這', '塊', '地', '。', '擁有', '移入', '容積', '40%', '，', '因此', '總計', '容積', '達', '420%', '，', '為', '北士科', '園區', '內', '罕見', '高', '容積', '土地', '。', '華固', '將', '興建', '地上', '14樓', '、', '地', '下', '4', '層', '的', '純辦', '。', '公', '大樓', '「', '華固', '富創', '中心', '」', '。', '。']</t>
  </si>
  <si>
    <t>['2019年', '08月', '累計', '營收', '3,225千', '元', '，', '年減', '100%', '。', '2019年', '08月', '單月', '營收', '964千', '元', '，', '年', '減', '94%', '。', '。']</t>
  </si>
  <si>
    <t>['2019年', '08月', '累計', '營收', '820,454千', '元', '，', '年減', '38%', '。', '2019年', '08月', '單月', '營收', '77,958千', '元', '，', '年增', '9%', '。', '。']</t>
  </si>
  <si>
    <t>['長榮', '海運', '2.3萬', 'TEU', '（', '20', '呎', '標準櫃', '）', '新', '船', '計畫', '策略', '轉彎', '，', '日前', '董事會', '決議', '的', '訂造', '、', '租賃', '新', '船舶案', '將', '全數', '改為', '訂造', '，', '總', '。計', '訂造', '十', '艘', '2.3萬', 'TEU', '貨櫃船', '，', '總造價', '上', '看', '16億', '美元', '（', '約', '新台幣', '500億', '元', '）', '。', '長榮', '海運', '先前', '規劃', '的', '引入', '新', '船隊案', '，原', '。', '本', '要', '訂造', '五', '到', '六', '艘', '、', '租賃', '四', '到', '五', '艘', '新', '船', '，', '內部', '評估', '後', '將', '全數', '改為', '訂造', '，', '主因', '是', '目前', '以', '整體', '市場', '來', '看', '，', '評估', '「', '買', '（', '訂', '。', '造', '）', '比', '租', '划算', '」', '。', '。', '長榮', '海運', '決議', '向', '三星', '重工', '造船廠', '訂造', '二', '艘', '23,000', 'TEU', '全', '貨櫃輪', '，', '交易', '總金額', 'USD', '280,000,000', '~USD', '320,000,000', '(', '約', '新', '。', '台幣', ' ', '8,736,280', '~', '9,984,320仟', '元', ')', '。', '。', '長榮', '海運', '代子公司', '「', '長榮', '香港', '有限公司', '」', '公告', '董事會', '決議', '向', '江南', '造船', '有限', '責任', '公司', '訂造', '二', '艘', '23,000', 'TEU', '全', '貨櫃', '輪供', '。', '營業', '使用', '，', '交易', '總金額', 'USD', '280,000,000', '~USD', '320,000,000', '(', '約', '新台幣', ' ', '8,736,280', '~', '9,984,320仟', '元', ')', '。', '。', '長榮', '海運', '代子公司', '「', '青標', '海運', '公司', '」', '公告', '董事會', '向', '決議', '三星', '重工', '造船廠', '(', '訂造', '4', '艘', ')', '、', '滬東', '中華', '造船', '(', '集團', ')', '有限公司', '(', '。', '訂造', '2', '艘', ')', '，', '共', '訂造', '六', '艘', '23,000', ' TEU', '全', '貨櫃船', '，', '交易', '總金額', 'USD', '840,000,000', '~USD', '960,000,000', '(', '約', '新台幣', ' ', '26,208,840', '~', '。', '29,952,960仟', '元', ')', '。', '。']</t>
  </si>
  <si>
    <t>['華航', '原訂', ' ', '(9)', ' 日', '下午', '一班', 'CI', '754', '新加坡', '飛', '台北', '航班', '，', '新加坡', '起飛', '時間', '13點', '25分', '，', '預定', '抵達', '台北', '時間', '是', '18點', '20分', '，', '但', '。地', '停', '期間', '機務', '實施', '必要', '檢查', '時', '，', '發現', '航機', '發動機', '（', '引擎', '）', '受', '鳥擊', '影響', '，', '基於', '飛行', '安全', '須', '實施', '必要', '檢測', '及', '維護', '，', '已', '調。度', '其他', '航機', '前往', '接運', '。', '原', '搭機', '旅客', '計', '200餘', '人', '已', '盡速', '安排', '前赴', '旅館', '休息', '與', '用餐', '，', '班機', '預計', '調整', '至', '10', ' 日', '凌晨', '12點半', '起', '。', '飛', '，', '約', '延誤', '11', '小時', '。', '。']</t>
  </si>
  <si>
    <t>['2019年', '08月', '累計', '營收', '1,818,503千', '元', '，', '年減', '85%', '。', '2019年', '08月', '單月', '營收', '213,981千', '元', '，', '年減', '87%', '。', '。']</t>
  </si>
  <si>
    <t>['行政院長', '蘇貞昌', '10日', '視察', '屏東', '交通', '建設', '，', '聽取', '高鐵', '南延', '屏東', '的', '報告', '，', '現場', '人員', '向', '官員', '報告', '高鐵', '南延', '的', '4', '個', '方案', '，', '有', '。', '「', '左營案', '」', '、', '「', '燕巢案', '」', '、', '「', '高雄案', '」', '、', '「', '小港', '潮州案', '」', '，', '聽取', '地方', '意見', '，', '中央', '目前', '則', '傾向', '朝', '「', '左營案', '」', '來', '進行', '。', '。', '左營案', '是', '由', '高鐵', '左營站', '北側', '股道', '岔出', '，', '跨越', '高屏溪', '至', '屏東市', '，', '於', '屏東', '市區', '東側', '台糖', '六塊厝', '農場', '設', '高鐵', '屏東', '車站', '，全', '。', '長', '約', '17點6', '公里', '，', '行車', '時間', '15', '分鐘', '，', '興建', '經費', '約', '619億', '元', '。', '燕巢案', '是', '高鐵', '主線', '由', '燕巢', '岔出', '，', '不', '進', '左營', '，', '而是', '選', '在', '燕巢', '。', '機廠', '增設', '北', '高雄站', '，', '就近', '服務', '橋頭', '科學園區', '，', '再', '延伸', '進入', '屏東', '六塊厝', '。', '高雄案', '則', '是', '改經', '高雄', '火車站', '，', '高鐵', '循', '台鐵路', '。廊', '，', '地下化', '行經', '高雄', '市區', '增設', '高雄站', '，', '再', '往', '東', '進入', '屏東', '六塊厝', '。', '小港', '潮州案', '是', '從', '左營', '往', '南', '到', '小港', '機場', '增設', '一', '站', '，', '再', '。', '往', '東', '延伸至', '屏東', '潮州', '。', '不過', '，', '小港', '潮州案', '涉及', '拆遷', '、', '腹地', '不足', '，', '可行性', '最', '低', '。', '。']</t>
  </si>
  <si>
    <t>['2019年', '08月', '累計', '營收', '1,943,675千', '元', '，', '年增', '13%', '。', '2019年', '08月', '單月', '營收', '299,442千', '元', '，', '年增', '40%', '。', '。']</t>
  </si>
  <si>
    <t>['2019年', '08月', '累計', '營收', '1,435,163千', '元', '，', '年減', '32%', '。', '2019年', '08月', '單月', '營收', '222,063千', '元', '，', '年減', '22%', '。', '。']</t>
  </si>
  <si>
    <t>['2019年', '08月', '累計', '營收', '324,582千', '元', '，', '年減', '25%', '。', '2019年', '08月', '單月', '營收', '25,969千', '元', '，', '年減', '55%', '。', '。']</t>
  </si>
  <si>
    <t>['六角', '事業', '版圖', '跨足', '烘培業', '，', '旗下', '品牌', '「', 'Bake Code', '烘焙', '密碼', '」', '，', '堅持', '手作', '「', '會', '呼吸', '的', '麵糰', '」', '，', '搭配', '台灣', '本土', '及', '進口', '。', '乾果', '、', '乳酪', '與', '奶油', '等', '自然', '素材', '，', '每日', '現', '烤', '新鮮', '上架', '。', '六角', '自', '2010年', '起', '，', '即', '以', '新竹', '作為', '基地', '，', 'Bake Code', '陸續', '在', '台灣', '。', '、', '加拿大', '、', '美國', '等', '地', '擴展', '新店', '，', '今', '(10)', '日', '更', '宣布', '將', '在', '台北市', '士林區', '開設', '第三', '間', '分店', '延平店', '，', '也', '是', '全球', '第15', '家', '分店', '，', '。', '並', '推出', '一', '系列', '開幕', '慶祝', '活動', '，', '重磅', '推出', '使用', '國際', '知名', '巧克力', '品牌', "HERSHEY' S", '的', '期間', '限定', '甜點', '，', '要', '讓', '更多', '民眾', '品嘗', '最', '。', '濃郁', '的', '好', '滋味', '。', '。']</t>
  </si>
  <si>
    <t>['2019年', '08月', '累計', '營收', '115,849千', '元', '，', '年減', '56%', '。', '2019年', '08月', '單月', '營收', '18,588千', '元', '，', '年減', '40%', '。', '。']</t>
  </si>
  <si>
    <t>['2019年', '08月', '累計', '營收', '1,314,190千', '元', '，', '年增', '40%', '。', '2019年', '08月', '單月', '營收', '187,320千', '元', '，', '年增', '30%', '。', '。']</t>
  </si>
  <si>
    <t>['2019年', '08月', '累計', '營收', '9,231,797千', '元', '，', '年增', '6%', '。', '2019年', '08月', '單月', '營收', '1,259,492千', '元', '，', '年增', '24%', '。', '。']</t>
  </si>
  <si>
    <t>['2019年', '08月', '累計', '營收', '4,784,755千', '元', '，', '年增', '4%', '。', '2019年', '08月', '單月', '營收', '783,808千', '元', '，', '年增', '90%', '。', '。']</t>
  </si>
  <si>
    <t>['2019年', '08月', '累計', '營收', '305,112,439千', '元', '，', '年增', '4%', '。', '2019年', '08月', '單月', '營收', '49,689,070千', '元', '，', '年增', '26%', '。', '。']</t>
  </si>
  <si>
    <t>['2019年', '08月', '累計', '營收', '352,647,242千', '元', '，', '年增', '4%', '。', '2019年', '08月', '單月', '營收', '50,076,418千', '元', '，', '年增', '24%', '。', '。']</t>
  </si>
  <si>
    <t>['2019年', '08月', '累計', '營收', '173,854,694千', '元', '，', '年減', '1%', '。', '2019年', '08月', '單月', '營收', '18,739,443千', '元', '，', '年減', '24%', '。', '。']</t>
  </si>
  <si>
    <t>['2019年', '08月', '累計', '營收', '383,823千', '元', '，', '年增', '42%', '。', '2019年', '08月', '單月', '營收', '71,518千', '元', '，', '年增', '128%', '。', '。']</t>
  </si>
  <si>
    <t>['2019年', '08月', '累計', '營收', '3,171,537千', '元', '，', '年減', '18%', '。', '2019年', '08月', '單月', '營收', '346,690千', '元', '，', '年減', '21%', '。', '。']</t>
  </si>
  <si>
    <t>['2019年', '08月', '累計', '營收', '2,547,142千', '元', '，', '年減', '71%', '。', '2019年', '08月', '單月', '營收', '288,912千', '元', '，', '年減', '46%', '。', '。']</t>
  </si>
  <si>
    <t>['2019年', '08月', '累計', '營收', '3,425,625千', '元', '，', '年增', '20%', '。', '2019年', '08月', '單月', '營收', '444,918千', '元', '，', '年增', '21%', '。', '。']</t>
  </si>
  <si>
    <t>['2019年', '08月', '累計', '營收', '1,359,445千', '元', '，', '年增', '28%', '。', '2019年', '08月', '單月', '營收', '156,609千', '元', '，', '年增', '30%', '。', '。']</t>
  </si>
  <si>
    <t>['2019年', '08月', '累計', '營收', '1,512,094千', '元', '，', '年減', '31%', '。', '2019年', '08月', '單月', '營收', '280,262千', '元', '，', '年減', '22%', '。', '。']</t>
  </si>
  <si>
    <t>['2019年', '08月', '累計', '營收', '2,592,545千', '元', '，', '年減', '10%', '。', '2019年', '08月', '單月', '營收', '283,551千', '元', '，', '年減', '33%', '。', '。']</t>
  </si>
  <si>
    <t>['2019年', '08月', '累計', '營收', '682,349千', '元', '，', '年減', '33%', '。', '2019年', '08月', '單月', '營收', '68,732千', '元', '，', '年減', '57%', '。', '。']</t>
  </si>
  <si>
    <t>['2019年', '08月', '累計', '營收', '1,169,727千', '元', '，', '年增', '4%', '。', '2019年', '08月', '單月', '營收', '163,492千', '元', '，', '年增', '31%', '。', '。']</t>
  </si>
  <si>
    <t>['2019年', '08月', '累計', '營收', '764,301千', '元', '，', '年增', '13%', '。', '2019年', '08月', '單月', '營收', '120,374千', '元', '，', '年增', '49%', '。', '。']</t>
  </si>
  <si>
    <t>['2019年', '08月', '累計', '營收', '637,902千', '元', '，', '年增', '27%', '。', '2019年', '08月', '單月', '營收', '99,526千', '元', '，', '年增', '55%', '。', '。']</t>
  </si>
  <si>
    <t>['2019年', '08月', '累計', '營收', '821,193千', '元', '，', '年增', '3%', '。', '2019年', '08月', '單月', '營收', '173,357千', '元', '，', '年增', '314%', '。', '。']</t>
  </si>
  <si>
    <t>['2019年', '08月', '累計', '營收', '1,387,111千', '元', '，', '年減', '31%', '。', '2019年', '08月', '單月', '營收', '144,969千', '元', '，', '年減', '47%', '。', '。']</t>
  </si>
  <si>
    <t>['2019年', '08月', '累計', '營收', '4,315,024千', '元', '，', '年減', '46%', '。', '2019年', '08月', '單月', '營收', '538,407千', '元', '，', '年減', '41%', '。', '。']</t>
  </si>
  <si>
    <t>['2019年', '08月', '累計', '營收', '3,836,231千', '元', '，', '年減', '33%', '。', '2019年', '08月', '單月', '營收', '505,104千', '元', '，', '年減', '17%', '。', '。']</t>
  </si>
  <si>
    <t>['2019年', '08月', '累計', '營收', '105,643千', '元', '，', '年增', '170%', '。', '2019年', '08月', '單月', '營收', '9,073千', '元', '，', '年增', '65%', '。', '。']</t>
  </si>
  <si>
    <t>['2019年', '08月', '累計', '營收', '70,992千', '元', '，', '年減', '46%', '。', '2019年', '08月', '單月', '營收', '8,456千', '元', '，', '年減', '57%', '。', '。']</t>
  </si>
  <si>
    <t>['2019年', '08月', '累計', '營收', '494,073千', '元', '，', '年增', '89%', '。', '2019年', '08月', '單月', '營收', '59,907千', '元', '，', '年增', '40%', '。', '。']</t>
  </si>
  <si>
    <t>['新', '零售', '撤銷', '投資瓷', '微案', '依', '櫃買', '中心', '證櫃', '監', '字', '第1030200495', '號', '函', '辦理', '，', '其', '相關', '進度', '說明', '，', '說明', '如', '下', '：', '。', '1', '.', '對', '瓷基', '公司', '所', '開立', '本票', '之', '處理', '情形', '及', '進度', '：', '已', '將', '到期', '之', '六', '紙', '本票', '向', '法院', '聲請', '本票', '裁定', '，', '皆', '已經', '臺灣', '士林', '地方', '法院', '。', '裁定', '准許', '強制', '執行', '，', '本', '公司', '業已', '向', '法院', '聲請', '強制', '執行', '，', '已', '執行', '扣押', '新台幣', '100,391', '元', '及', '192010年', '出廠', '之', '賓士', '汽車', '一', '。', '輛', '。', '。', '2', '.', '對', '設質', '股份', '之', '處理', '情形', '及', '進度', '：', '經', '臺灣', '士林', '地方', '法院', '於', '2015年', '7月', '31日', '依', '強制', '執行', '法', '第27', '條', '規定', '發給', '債權', '憑證', '。', '。', '3', '.', '其他', '保全', '或', '行使', '債權', '之', '相關', '措施', '：', '。', '(1)', '.', '本', '公司', '已', '對', '瓷基', '投資', '(', '股', ')', '公司', '等', '六', '名', '被告', '提出', '損害', '賠償', '之', '民事', '訴訟', '，', '現', '由', '臺灣', '台中', '地方', '法院', '民事庭', '審理', '中', '；', '案', '。號', '：', '2014年', '重訴字', '第631', '號', '。', '。', '(2)', '.', '本', '公司', '已', '對', '前', '董事長', '曾明煌', '等', '人', '提出', '違反', '證券', '交易法', '之', '刑事', '訴訟', '，', '前', '已經', '臺灣', '士林', '地方', '院法院', '檢察署', '偵查', '終結', '。', '，', '起訴', '在案', '，', '現', '由', '臺灣', '士林', '地方', '法院', '刑事庭', '審理', '中', '；', '案號', '：', '2016年', '金', '重訴字', '第4', '號', '。', '。']</t>
  </si>
  <si>
    <t>['2019年', '08月', '累計', '營收', '270,540千', '元', '，', '年減', '63%', '。', '2019年', '08月', '單月', '營收', '16,834千', '元', '，', '年減', '70%', '。', '。']</t>
  </si>
  <si>
    <t>['2019年', '08月', '累計', '營收', '96,987千', '元', '，', '年增', '87%', '。', '2019年', '08月', '單月', '營收', '6,964千', '元', '，', '年減', '11%', '。', '。']</t>
  </si>
  <si>
    <t>['2019年', '08月', '累計', '營收', '855,038千', '元', '，', '年增', '10%', '。', '2019年', '08月', '單月', '營收', '50,454千', '元', '，', '年減', '52%', '。', '。']</t>
  </si>
  <si>
    <t>['2019年', '08月', '累計', '營收', '2,707,546千', '元', '，', '年增', '31%', '。', '2019年', '08月', '單月', '營收', '349,585千', '元', '，', '年增', '0%', '。', '。']</t>
  </si>
  <si>
    <t>['2019年', '08月', '累計', '營收', '332,546千', '元', '，', '年減', '49%', '。', '2019年', '08月', '單月', '營收', '33,417千', '元', '，', '年減', '56%', '。', '。']</t>
  </si>
  <si>
    <t>['2019年', '08月', '累計', '營收', '252,932千', '元', '，', '年減', '7%', '。', '2019年', '08月', '單月', '營收', '36,095千', '元', '，', '年增', '43%', '。', '。']</t>
  </si>
  <si>
    <t>['2019/09/', '10', ' ', '依', '2019/06', '財報', '新增', '向', '下', '觀察', '，', '原因', '為', '：', '。', '市場', '競爭', '激烈', ',', '且', '技術', '相較', '中國', '同業', '未', '具', '明顯', '優勢', ',', '營收', '獲利', '連年', '衰退', ',', '建議', '依', '綜', '。', '合', '評分', '調降', '.', '。']</t>
  </si>
  <si>
    <t>['2019年', '08月', '累計', '營收', '585,167千', '元', '，', '年增', '33%', '。', '2019年', '08月', '單月', '營收', '89,913千', '元', '，', '年增', '36%', '。', '。']</t>
  </si>
  <si>
    <t>['2019年', '08月', '累計', '營收', '530,013千', '元', '，', '年增', '26%', '。', '2019年', '08月', '單月', '營收', '93,197千', '元', '，', '年增', '28%', '。', '。']</t>
  </si>
  <si>
    <t>['樺晟', '電子', '處分', '重要', '子公司', ' HIGH TE', 'K HARNESS ENTERPRISECO', '.', ',', ' LTD', '.', '(', 'SAMOA', ')', '股權', '事宜', '，', '說明', '如', '下', '：', '雙方', '合作', '之', '目的', '。', '及', '因應', '整體', '經濟', '環境', '及', '產業', '結構', '之', '變化', '而', '調整', '公司', '未來', '營運', '策略', '方向', '，', '未來', '公司', '將', '專注', '於', '產業', '升級', '、', '轉型', '及', '產品', '研', '。', '發創', '新', '與', '銷售', '。', '公司', '直接', '持股', '44.5%', '，', '執行', '後', '降低為', '0%', '。', '交易', '總金額', '美金', '12,015仟', '元', '。', '依據', '雙方', '簽立', '之', '契約', '辦理', '，', '。', '預計', '時程', '為', ' 2019年', '9月', '10日', '至', '2022年', '12月', '31日', '止', '。', '。']</t>
  </si>
  <si>
    <t>['樺晟', '電子', '代子', '公司', '樺晟', '世紀', '離岸', '公告', '預計', '向', '臺灣', '港務', '股份', '有限公司', '臺中', '港務', '分公司', '取得', '土地', '使用權', '以', '做', '經營', '離岸風', '。電', '基礎', '設施', '之', '製造廠', '，', '預計', '年', '租金', '70', '元', '(', '平方公尺', '/', '未', '含', '稅', ')', '，', '預計', '管理費', '每', '年', '321', '元', '(', '平方公尺', '/', '未', '含', '稅', ')', '，', '預計', '總交', '。', '易', '金額', '為', '新台幣', '1,118,104仟', '元', '，', '合約', '期間', '2019', '/9/10', '~', '2019', '/', '11/30', '。', '。']</t>
  </si>
  <si>
    <t>['2019年', '08月', '累計', '營收', '2,233,297千', '元', '，', '年增', '12%', '。', '2019年', '08月', '單月', '營收', '333,798千', '元', '，', '年增', '21%', '。', '。']</t>
  </si>
  <si>
    <t>['2019年', '08月', '累計', '營收', '1,339,768千', '元', '，', '年增', '18%', '。', '2019年', '08月', '單月', '營收', '231,883千', '元', '，', '年增', '32%', '。', '。']</t>
  </si>
  <si>
    <t>['2019年', '08月', '累計', '營收', '81,792千', '元', '，', '年減', '80%', '。', '2019年', '08月', '單月', '營收', '6,879千', '元', '，', '年增', '6%', '。', '。']</t>
  </si>
  <si>
    <t>['2019/09/', '10', ' ', '依', '2019/06', '財報', '新增', '向', '下', '觀察', '，', '原因', '為', '：', '。', '營收', '獲利', '續', '衰', ',', '建議', '依', '綜合', '評分', '調降', '.', '。']</t>
  </si>
  <si>
    <t>['2019年', '08月', '累計', '營收', '347,944千', '元', '，', '年增', '8%', '。', '2019年', '08月', '單月', '營收', '87,238千', '元', '，', '年增', '105%', '。', '。']</t>
  </si>
  <si>
    <t>['緯創', '澄清', '媒體', '報導', '「', '緯創', '資通', '今', '（10）', '日', '與', '高雄', '市府', '簽訂', '產業', '合作', '備忘錄', '，', '將', '在', '高雄', '擴大', '投資', '，', '推動', '製造', '、', '醫療', '、', '。', '教育', '等', '產業', '導入', '數位', '科技', '創新', '，', '預計', '2020年', '總投資', '逾', '10億', '元', '，', '再', '招募', '300', '名', '員工', '，', '盼', '透過', '高薪', '職缺', '，', '吸引', '北漂', '青年', '。', '返鄉', '就業', '」', '之', '說明', '：', '報導', '中', '所', '指', '總投資', '金額', '，', '係', '緯創', '自', '2015年', '成立', '高雄', '研發', '中心', '以來', '，', '預估', '至', '2020年', '累計', '投入', '之', '營', '。', '運費用', '，', '為', '本', '公司', '對', '高雄', '地方', '經濟', '之', '貢獻', '。', '。']</t>
  </si>
  <si>
    <t>['緯創', ' 8', ' 月', '合併', '營收', '達', ' ', '700.66', ' ', '億', '元', '，', '月', '增', ' ', '5.21%', '、', '年', '減', ' ', '5.03%', '，', '累計', '今年', '前', ' 8', ' 月', '合併', '營收', ' ', '5484.18', ' 億', '元', '，', '年增', '。', '0.34%', '，', '8', ' ', '月', '筆電', '出貨', '為', ' 140', ' 萬', '台', '、', '桌機', '出貨量', ' 110', ' ', '萬', '台', '、', '顯示器', '為', ' 75', ' 萬', '台', '、', '伺服器', '則', '為', ' 17', ' ', '萬', '台', '。', '雖然', '第 2', '。', '季', '受', '美', '中', '貿易戰', '提早', '拉貨', '影響', '，', '筆電', '出貨', '明顯', '增加', '，', '導致', '基期', '墊高', '，', '不過', '本', '季', '旺季', '，', '出量', '逐月', '往', '上', '，', '筆電', '出貨', '仍', '可', '。', '較', '第 2', ' 季', '小幅', '成長', '，', '伺服器', '出貨', '雙位數', '成長', '，', '桌機', '出貨', '也', '有', '個位數', '成長', '，', '整體', '表現', '將', '優於', '第 2 季', '，第 4 季', '則', '還', '。', '在', '觀察', '。', '。']</t>
  </si>
  <si>
    <t>['2019年', '08月', '累計', '營收', '713,616千', '元', '，', '年減', '36%', '。', '2019年', '08月', '單月', '營收', '80,824千', '元', '，', '年減', '58%', '。', '。']</t>
  </si>
  <si>
    <t>['2019年', '08月', '累計', '營收', '497,867千', '元', '，', '年減', '56%', '。', '2019年', '08月', '單月', '營收', '80,686千', '元', '，', '年減', '30%', '。', '。']</t>
  </si>
  <si>
    <t>['2019年', '08月', '累計', '營收', '585,491千', '元', '，', '年減', '32%', '。', '2019年', '08月', '單月', '營收', '70,069千', '元', '，', '年減', '44%', '。', '。']</t>
  </si>
  <si>
    <t>['2019年', '08月', '累計', '營收', '83,015千', '元', '，', '年減', '31%', '。', '2019年', '08月', '單月', '營收', '10,078千', '元', '，', '年減', '2%', '。', '。']</t>
  </si>
  <si>
    <t>['2019年', '08月', '累計', '營收', '1,847,757千', '元', '，', '年減', '4%', '。', '2019年', '08月', '單月', '營收', '223,462千', '元', '，', '年減', '27%', '。', '。']</t>
  </si>
  <si>
    <t>['2019年', '08月', '累計', '營收', '1,063,846千', '元', '，', '年增', '23%', '。', '2019年', '08月', '單月', '營收', '122,036千', '元', '，', '年增', '44%', '。', '。']</t>
  </si>
  <si>
    <t>['2019年', '08月', '累計', '營收', '631,140千', '元', '，', '年減', '73%', '。', '2019年', '08月', '單月', '營收', '78,631千', '元', '，', '年減', '37%', '。', '。']</t>
  </si>
  <si>
    <t>['2019年', '08月', '累計', '營收', '152,549千', '元', '，', '年減', '12%', '。', '2019年', '08月', '單月', '營收', '11,158千', '元', '，', '年增', '109%', '。', '。']</t>
  </si>
  <si>
    <t>['2019年', '08月', '累計', '營收', '1,537,992千', '元', '，', '年減', '6%', '。', '2019年', '08月', '單月', '營收', '179,266千', '元', '，', '年減', '25%', '。', '。']</t>
  </si>
  <si>
    <t>['2019年', '08月', '累計', '營收', '1,027,537千', '元', '，', '年增', '13%', '。', '2019年', '08月', '單月', '營收', '112,035千', '元', '，', '年減', '28%', '。', '。']</t>
  </si>
  <si>
    <t>['2019年', '08月', '累計', '營收', '167,902千', '元', '，', '年減', '47%', '。', '2019年', '08月', '單月', '營收', '15,726千', '元', '，', '年減', '68%', '。', '。']</t>
  </si>
  <si>
    <t>['2019年', '08月', '累計', '營收', '262,692千', '元', '，', '年增', '27%', '。', '2019年', '08月', '單月', '營收', '22,347千', '元', '，', '年減', '28%', '。', '。']</t>
  </si>
  <si>
    <t>['2019年', '08月', '累計', '營收', '461,349千', '元', '，', '年減', '33%', '。', '2019年', '08月', '單月', '營收', '67,582千', '元', '，', '年增', '1%', '。', '。']</t>
  </si>
  <si>
    <t>['2019年', '08月', '累計', '營收', '167,087千', '元', '，', '年減', '37%', '。', '2019年', '08月', '單月', '營收', '16,990千', '元', '，', '年減', '39%', '。', '。']</t>
  </si>
  <si>
    <t>['2019年', '08月', '累計', '營收', '1,837,799千', '元', '，', '年減', '28%', '。', '2019年', '08月', '單月', '營收', '222,360千', '元', '，', '年減', '34%', '。', '。']</t>
  </si>
  <si>
    <t>['2019年', '08月', '累計', '營收', '4,404,737千', '元', '，', '年減', '34%', '。', '2019年', '08月', '單月', '營收', '603,284千', '元', '，', '年減', '24%', '。', '。']</t>
  </si>
  <si>
    <t>['2019年', '08月', '累計', '營收', '994,863千', '元', '，', '年減', '24%', '。', '2019年', '08月', '單月', '營收', '124,587千', '元', '，', '年減', '27%', '。', '。']</t>
  </si>
  <si>
    <t>['2019年', '08月', '累計', '營收', '2,036,797千', '元', '，', '年減', '23%', '。', '2019年', '08月', '單月', '營收', '246,443千', '元', '，', '年減', '25%', '。', '。']</t>
  </si>
  <si>
    <t>['2019年', '08月', '累計', '營收', '41,272千', '元', '，', '年減', '49%', '。', '2019年', '08月', '單月', '營收', '4,328千', '元', '，', '年減', '63%', '。', '。']</t>
  </si>
  <si>
    <t>['2019年', '08月', '累計', '營收', '449,256千', '元', '，', '年減', '5%', '。', '2019年', '08月', '單月', '營收', '43,798千', '元', '，', '年減', '31%', '。', '。']</t>
  </si>
  <si>
    <t>['2019年', '08月', '累計', '營收', '2,473,419千', '元', '，', '年減', '21%', '。', '2019年', '08月', '單月', '營收', '330,837千', '元', '，', '年減', '35%', '。', '。']</t>
  </si>
  <si>
    <t>['發言人', '劉心怡', '離職', '，', '由', '林登財', '接任', '。', '。']</t>
  </si>
  <si>
    <t>['2019年', '08月', '累計', '營收', '250,140千', '元', '，', '年減', '19%', '。', '2019年', '08月', '單月', '營收', '28,846千', '元', '，', '年減', '52%', '。', '。']</t>
  </si>
  <si>
    <t>['利機', '上', '半', '年', '每', '股', '盈餘', '已', '達', ' ', '1.3', ' 元', '，', '主要', '受惠', ' OLED ', '相關', '材料', '代理', '擴張', '有成', '，', '預計', '在', '中國', '產能', '增加', '帶動', '下', '，', '明年', '成', '。長', '動能', '會', '更', '強勁', '，', '毛利率', '則', '會', '持穩', ' 30%', '。', '散熱片', '也', '是', '近年', '利機', '積極', '布局', '的', '市場', '，', '今年', '營收', '比重', '約', ' 2%', '，', '預計', '明年', '在', '。', '客戶', '成長', '帶動', '下', '，', '營收', '比重', '可望', '提升', '至', ' 10%', '，', '總營收', '貢獻', '上', '看', ' 1 億', '元', '。', '利機', '轉投資', '效益', '在', '今年', '逐漸', '浮現', '，', '目前', '轉', '。', '投資', '分為', ' 2 ', '大', '區塊', '，', '分別', '為', '韓國', '記憶體', '基板廠', '及', '日本', '利騰', '國際', '科技', '，', '各', '持股', ' 30%', '，', '今年', '上', '半', '年', '轉投資', '的', '收益', '達', '每', '。', '股', '盈餘', ' ', '0.34', ' ', '元', '，', '預計', '下', '半', '年', '轉投資', '的', '收益會', '小幅', '下滑', '，', '全', '年', '貢獻', ' ', '0.61', ' ', '元', '。', '展望', '明年', '，', '利機', '目前', '營收', '比重', '為', '面板', '。', '相關', ' ', '40%', '、', '封裝', '材料', ' ', '37%', '、', '基板', ' 16%', '，', '其中', '基板', '營收', '貢獻', '將', '成長', ' 10%', '。', '。']</t>
  </si>
  <si>
    <t>['2019年', '08月', '累計', '營收', '1,562,861千', '元', '，', '年增', '8%', '。', '2019年', '08月', '單月', '營收', '123,445千', '元', '，', '年減', '37%', '。', '。']</t>
  </si>
  <si>
    <t>['2019年', '08月', '累計', '營收', '148,811千', '元', '，', '年減', '40%', '。', '2019年', '08月', '單月', '營收', '19,189千', '元', '，', '年增', '18%', '。', '。']</t>
  </si>
  <si>
    <t>['2019年', '08月', '累計', '營收', '235,189千', '元', '，', '年減', '25%', '。', '2019年', '08月', '單月', '營收', '26,225千', '元', '，', '年減', '38%', '。', '。']</t>
  </si>
  <si>
    <t>['2019年', '08月', '累計', '營收', '1,018,353千', '元', '，', '年減', '15%', '。', '2019年', '08月', '單月', '營收', '105,711千', '元', '，', '年減', '54%', '。', '。']</t>
  </si>
  <si>
    <t>['2019年', '08月', '累計', '營收', '8,274,715千', '元', '，', '年增', '24%', '。', '2019年', '08月', '單月', '營收', '1,322,380千', '元', '，', '年增', '65%', '。', '。']</t>
  </si>
  <si>
    <t>['御頂', '原', '於', '2019/03/27', '公告', '擬', '發行', '有', '擔保', '可', '轉換', '公司債', '(', '御頂', '一', ')', '，', '於', '2019', '/09/10', '公告', '撤銷', '發行', '。', '。']</t>
  </si>
  <si>
    <t>['2019年', '08月', '累計', '營收', '1,401,803千', '元', '，', '年增', '11%', '。', '2019年', '08月', '單月', '營收', '240,996千', '元', '，', '年增', '45%', '。', '。']</t>
  </si>
  <si>
    <t>['2019年', '08月', '累計', '營收', '1,526,700千', '元', '，', '年增', '60%', '。', '2019年', '08月', '單月', '營收', '44,323千', '元', '，', '年減', '77%', '。', '。']</t>
  </si>
  <si>
    <t>['2019年', '08月', '累計', '營收', '845,430千', '元', '，', '年增', '3%', '。', '2019年', '08月', '單月', '營收', '161,445千', '元', '，', '年增', '63%', '。', '。']</t>
  </si>
  <si>
    <t>['2019年', '08月', '累計', '營收', '1,938,857千', '元', '，', '年減', '20%', '。', '2019年', '08月', '單月', '營收', '242,202千', '元', '，', '年減', '26%', '。', '。']</t>
  </si>
  <si>
    <t>['2019/09/', '10', ' ', '依', '2019/06', '財報', '新增', '向', '下', '觀察', '，', '原因', '為', '：', '。', '同業', '競爭', '激烈', ',', '產品', '市占率', '持續', '走跌', ',', '營收', '獲利', '衰退', ',', '建議', '依', '綜合', '評分', '調降', '.', '。']</t>
  </si>
  <si>
    <t>['2019年', '08月', '累計', '營收', '179,382千', '元', '，', '年增', '1558%', '。', '2019年', '08月', '單月', '營收', '143,008千', '元', '，', '年增', '26334%', '。', '。']</t>
  </si>
  <si>
    <t>['2019年', '08月', '累計', '營收', '763,469千', '元', '，', '年增', '36%', '。', '2019年', '08月', '單月', '營收', '92,604千', '元', '，', '年增', '26%', '。', '。']</t>
  </si>
  <si>
    <t>['2019年', '08月', '累計', '營收', '384,908千', '元', '，', '年減', '27%', '。', '2019年', '08月', '單月', '營收', '28,607千', '元', '，', '年減', '64%', '。', '。']</t>
  </si>
  <si>
    <t>['2019年', '08月', '累計', '營收', '3,092,649千', '元', '，', '年減', '19%', '。', '2019年', '08月', '單月', '營收', '362,367千', '元', '，', '年減', '23%', '。', '。']</t>
  </si>
  <si>
    <t>['2019年', '08月', '累計', '營收', '296,833千', '元', '，', '年減', '46%', '。', '2019年', '08月', '單月', '營收', '52,569千', '元', '，', '年減', '5%', '。', '。']</t>
  </si>
  <si>
    <t>['2019年', '08月', '累計', '營收', '322,520千', '元', '，', '年減', '41%', '。', '2019年', '08月', '單月', '營收', '33,247千', '元', '，', '年', '減', '53%', '。', '。']</t>
  </si>
  <si>
    <t>['2019年', '08月', '累計', '營收', '508,562千', '元', '，', '年減', '10%', '。', '2019年', '08月', '單月', '營收', '55,207千', '元', '，', '年減', '31%', '。', '。']</t>
  </si>
  <si>
    <t>['2019年', '08月', '累計', '營收', '56,359千', '元', '，', '年增', '321%', '。', '2019年', '08月', '單月', '營收', '12,677千', '元', '，', '年增', '209%', '。', '。']</t>
  </si>
  <si>
    <t>['2019年', '08月', '累計', '營收', '133,865千', '元', '，', '年增', '20%', '。', '2019年', '08月', '單月', '營收', '18,138千', '元', '，', '年增', '48%', '。', '。']</t>
  </si>
  <si>
    <t>['2019年', '08月', '累計', '營收', '1,459,962千', '元', '，', '年增', '51%', '。', '2019年', '08月', '單月', '營收', '217,180千', '元', '，', '年增', '57%', '。', '。']</t>
  </si>
  <si>
    <t>['2019年', '08月', '累計', '營收', '493,077千', '元', '，', '年減', '42%', '。', '2019年', '08月', '單月', '營收', '62,200千', '元', '，', '年減', '82%', '。', '。']</t>
  </si>
  <si>
    <t>['2019年', '08月', '累計', '營收', '15,405,403千', '元', '，', '年減', '6%', '。', '2019年', '08月', '單月', '營收', '1,377,401千', '元', '，', '年減', '40%', '。', '。']</t>
  </si>
  <si>
    <t>['2019年', '08月', '累計', '營收', '17,124,356千', '元', '，', '年增', '35%', '。', '2019年', '08月', '單月', '營收', '1,939,306千', '元', '，', '年減', '12%', '。', '。']</t>
  </si>
  <si>
    <t>['2019年', '08月', '累計', '營收', '3,640,184千', '元', '，', '年減', '14%', '。', '2019年', '08月', '單月', '營收', '410,891千', '元', '，', '年減', '29%', '。', '。']</t>
  </si>
  <si>
    <t>['日月光', '投控', '代日月光', '半導體', '製造', '(', '股', ')', '公司', '公告', '為', '活化', '日月光', '公司', '之', '閒置', '廠房', '並', '配合', '子公司', '擴充', '廠房', '空間', '之', '需求', '，出', '。', '售', '不動產', '予', '子公司', '台灣', '福雷', '電子', '(', '股', ')', '公司', '，', '交易', '總金額', '（', '未', '稅', '）', '新台幣', '166,912千', '元', '，', '預計', '處分', '利益', '為', '0', '。', '。']</t>
  </si>
  <si>
    <t>['日月光', '投控', '代', '台灣', '福雷', '電子', '(', '股', ')', '公司', '公告', '向', '母公司', '日月光', '半導體', '製造', '(', '股', ')', '公司', '取得', '不動產', '以', '擴充', '產能', '，', '交易', '總金額', '。', '（', '未', '稅', '）', '為', '新台幣', '166,912千', '元', '。', '。']</t>
  </si>
  <si>
    <t>['2019年', '08月', '累計', '營收', '256,017,739千', '元', '，', '年增', '96%', '。', '2019年', '08月', '單月', '營收', '40,039,028千', '元', '，', '年增', '13%', '。', '。']</t>
  </si>
  <si>
    <t>['2019年', '08月', '累計', '營收', '76,626千', '元', '，', '年減', '0%', '。', '2019年', '08月', '單月', '營收', '6,703千', '元', '，', '年減', '26%', '。', '。']</t>
  </si>
  <si>
    <t>['2019年', '08月', '累計', '營收', '235,414千', '元', '，', '年減', '11%', '。', '2019年', '08月', '單月', '營收', '24,378千', '元', '，', '年減', '32%', '。', '。']</t>
  </si>
  <si>
    <t>['2019年', '08月', '累計', '營收', '770,786千', '元', '，', '年減', '51%', '。', '2019年', '08月', '單月', '營收', '98,135千', '元', '，', '年減', '25%', '。', '。']</t>
  </si>
  <si>
    <t>['2019年', '08月', '累計', '營收', '934,117千', '元', '，', '年減', '95%', '。', '2019年', '08月', '單月', '營收', '107,873千', '元', '，', '年', '減', '95%', '。', '。']</t>
  </si>
  <si>
    <t>['2019年', '08月', '累計', '營收', '271,125千', '元', '，', '年減', '23%', '。', '2019年', '08月', '單月', '營收', '24,986千', '元', '，', '年減', '46%', '。', '。']</t>
  </si>
  <si>
    <t>['康聯', '-KY', '召開', '法人', '座談會', '，', '財務長', '曹若華', '指出', '，', '隨', '產品', '聚焦', '與', '收購', '癲癇', '用', '首', '仿藥', '的', '挹注', '增溫', '，', '自', '去', '(2018)', '年', '第四', '季', '。', '起', '同樣', '基礎', '的', '營收', '年', '變動率', '，', '已', '經由', '負轉正', '，', '而', '第二', '個', '用於', '精神', '分裂', '症', '的', '首仿藥', '代思', '獲得', '批准', '，', '順利', '的話', '2019年', '11', '。', '月', '開始', '銷售', '，', '將', '啟動', '另', '一', '波', '新', '成長', '動能', '。', '康聯', '-KY', '過去', '最', '大', '產品線', '是', '在', '2005年', '推出', '的', '肝炎', '產品', '代丁', '，', '2019年', '上', '半', '年', '。', '營收', '佔比', '已', '降到', '10%', '，', '現居', '首位', '的', '是', '透過', '收購', '重慶賽', '維', '藥業', '取得', '之', '癲癇', '領域', '普瑞巴林', '首仿藥', '的', '萊瑞克', '，', '該', '藥品', '也', '是', '。', '康聯', '-KY', '跨足', '研發', '、', '生產', '至', '銷售', '醫藥', '集團', '的', '重要', '轉型', '。', '目前', '公司', '營收', '佔比', '中', '，', '生物', '製品', '36%', '、', '神經', '精神科', '28%', '、', '肝炎', '1。5%', '、', '心血管', '9%', '、', '婦科', '1%', '、', '其他', '9%', '。', '而', '雖', '2019年', '上', '半', '年', '帳面', '上', '營收', '還', '年減', '7.7%', '，', '但', '主要', '是', '自', '2018年', '9月', '起', '停止', '銷售', '原', '。', '佔', '營收', '約', '兩成', '的', '美敦力', '骨科', '器材', '，', '如果', '扣除', '美', '敦力', '影響', '，', '自', '2018年', '第四', '季', '起', '單季', '營收', '年', '變動率', '已經', '轉正', '，', '年增率', '分', '。', '別', '為', '6%', '、', '16%', '及', '20%', '。', '。', '【', 'TCRI ', '觀點', '_', '20190924', '】', '。', '1', '.', '康聯', '主要', '在', '中國', '從事', '藥品', '經銷', '事業', '，', '2018年', '起', '受', '兩票制', '及', '主力', '產品', '代丁市', '占', '下滑', '影響', '，', '營運', '持續', '衰退', '，', '加上', '2019', '。', '/1', '中國', '實施', '之', '帶量', '採購', '政策', '，', '使', '代丁', '同', '類', '產品', '價格', '下滑', '，', '進一步', '侵蝕', '代丁', '市', '占', '。', '。', ' 2', '.', '因應', '前述', '衝擊', '，', '康聯', '改變', '以往', '以', '通路', '為主', '之', '併購', '策略', '，', '因應', '兩票制', '之', '去', '中介化', '，', '由', '經銷', '向', '上', '整合', '至', '研發', '及', '生產', '。', '端', '，', '並', '增加', '抗', '癲癇', '、', '精神病', '等', '利基型', '學名藥', '產品線', '，', '目前', '尚', '處', '轉型期', '，', '效益', '仍', '待', '追蹤', '。', '。']</t>
  </si>
  <si>
    <t>['2019年', '08月', '累計', '營收', '811,913千', '元', '，', '年增', '57%', '。', '2019年', '08月', '單月', '營收', '110,368千', '元', '，', '年增', '29%', '。', '。']</t>
  </si>
  <si>
    <t>['2019年', '08月', '累計', '營收', '191,892千', '元', '，', '年增', '385%', '。', '2019年', '08月', '單月', '營收', '6,840千', '元', '，', '年增', '36%', '。', '。']</t>
  </si>
  <si>
    <t>['2019年', '08月', '累計', '營收', '504,169千', '元', '，', '年增', '12%', '。', '2019年', '08月', '單月', '營收', '60,180千', '元', '，', '年增', '27%', '。', '。']</t>
  </si>
  <si>
    <t>['2019年', '08月', '累計', '營收', '454,503千', '元', '，', '年增', '36%', '。', '2019年', '08月', '單月', '營收', '49,362千', '元', '，', '年減', '6%', '。', '。']</t>
  </si>
  <si>
    <t>['2019年', '08月', '累計', '營收', '762,356千', '元', '，', '年增', '3%', '。', '2019年', '08月', '單月', '營收', '104,753千', '元', '，', '年增', '28%', '。', '。']</t>
  </si>
  <si>
    <t>['智擎', '公司', '宣佈', '，', '安能', '得', '於', '二', '線', '小', '細胞', '肺癌', '之', '第二/', '三', '期', '臨床', '試驗', '進入', '第二', '階段', '病患', '收案', '，', '說明', '如', '下', '：', '。', '1', '.', '預計', '進行', '之', '所有', '研發', '階段', '：', '第二', '/', '三', '期', '臨床', '試驗', '、', ' ', '申請', '上市', '查驗', '登記', '許可', '。', '。', '2', '.', '目前', '進行', '中', '之', '研發', '階段', '：', '第二', '/', '三', '期', '臨床', '試驗', '。', '。', 'A', '.', '預計', '完成', '時間', '：', '預計', '於', '2021年', '完成', '收案', '。', '。', 'B', '.', '預計', '應', '負擔', '之', '義務', '：', '不', '適用', '，', '智擎', '合作', '夥伴', 'Ipsen', '與', 'Servier', '負擔', '本', '試驗', '之', '所有', '研發', '費用', '。', '。']</t>
  </si>
  <si>
    <t>['鐿鈦', '受惠', '醫材', '需求', '暢旺', '，', '產能', '已', '近', '滿載', '，', '已', '展開', '中科', '新廠', '建廠', '計畫', '，', '建置', '金額', ' ', '6.5', ' 億', '元', '，', '預計', ' 2021', ' 年', '完工', '、', '202', '。', '2', ' 年', '投', '產', '。', '2021', ' 年', '完工', '後', '，', '將', '開始', '將', '設備', '進', '廠', '、', '檢測', '，', '初期', '產能', '稼動率', '無法', '計算', '，', '不過', '投產', '後', ' 2', '-3 年', '產能', '可望', '滿', '。', '載', '，', '產品', '包含', '牙科', '、', '微創', '手術', '等', '，', '都', '將', '列入', '考慮', '。鐿鈦', '轉投資', '公司台', '微醫', '，', '持股比', '約', ' ', '34.5%', '，', '專攻', '脊椎', '微創', '手術', '，', '。', '包括', '脊椎釘', '、', '椎間', '融合器', '等', '人工', '替代', '骨材', '，', '目前', '規劃', '明年', '底', '掛牌', '。', '。']</t>
  </si>
  <si>
    <t>['2019年', '08月', '累計', '營收', '490千', '元', '，', '年減', '25%', '。', '2019年', '08月', '單月', '營收', '0千', '元', '，', '年', '減', '100%', '。', '。']</t>
  </si>
  <si>
    <t>['2019年', '08月', '累計', '營收', '365,187千', '元', '，', '年增', '5%', '。', '2019年', '08月', '單月', '營收', '42,076千', '元', '，', '年增', '30%', '。', '。']</t>
  </si>
  <si>
    <t>['2019年', '08月', '累計', '營收', '18,824千', '元', '，', '年減', '89%', '。', '2019年', '08月', '單月', '營收', '2,857千', '元', '，', '年', '減', '80%', '。', '。']</t>
  </si>
  <si>
    <t>['2019年', '08月', '累計', '營收', '288,889千', '元', '，', '年增', '16%', '。', '2019年', '08月', '單月', '營收', '39,192千', '元', '，', '年增', '115%', '。', '。']</t>
  </si>
  <si>
    <t>['2019年', '08月', '累計', '營收', '10,343千', '元', '，', '年增', '100%', '。', '2019年', '08月', '單月', '營收', '735千', '元', '，', '年增', '9%', '。', '。']</t>
  </si>
  <si>
    <t>['2019年', '08月', '累計', '營收', '77,667千', '元', '，', '年減', '35%', '。', '2019年', '08月', '單月', '營收', '11,819千', '元', '，', '年減', '27%', '。', '。']</t>
  </si>
  <si>
    <t>['2019年', '08月', '累計', '營收', '241,862千', '元', '，', '年減', '0%', '。', '2019年', '08月', '單月', '營收', '35,006千', '元', '，', '年增', '26%', '。', '。']</t>
  </si>
  <si>
    <t>['2019年', '08月', '累計', '營收', '270,294千', '元', '，', '年減', '9%', '。', '2019年', '08月', '單月', '營收', '34,867千', '元', '，', '年減', '21%', '。', '。']</t>
  </si>
  <si>
    <t>['2019年', '08月', '累計', '營收', '48,153千', '元', '，', '年增', '390%', '。', '2019年', '08月', '單月', '營收', '6,276千', '元', '，', '年增', '980%', '。', '。']</t>
  </si>
  <si>
    <t>['2019年', '08月', '累計', '營收', '2,268千', '元', '，', '年減', '63%', '。', '2019年', '08月', '單月', '營收', '183千', '元', '，', '年增', '69%', '。', '。']</t>
  </si>
  <si>
    <t>['2019年', '08月', '累計', '營收', '1,629,325千', '元', '，', '年增', '18%', '。', '2019年', '08月', '單月', '營收', '236,583千', '元', '，', '年增', '29%', '。', '。']</t>
  </si>
  <si>
    <t>['2019年', '08月', '累計', '營收', '1,336,626千', '元', '，', '年增', '5%', '。', '2019年', '08月', '單月', '營收', '170,282千', '元', '，', '年增', '26%', '。', '。']</t>
  </si>
  <si>
    <t>['2019年', '08月', '累計', '營收', '275,569千', '元', '，', '年減', '18%', '。', '2019年', '08月', '單月', '營收', '25,200千', '元', '，', '年減', '37%', '。', '。']</t>
  </si>
  <si>
    <t>['2019年', '08月', '累計', '營收', '1,109,453千', '元', '，', '年減', '37%', '。', '2019年', '08月', '單月', '營收', '103,868千', '元', '，', '年減', '41%', '。', '。']</t>
  </si>
  <si>
    <t>['2019年', '08月', '累計', '營收', '1,330,173千', '元', '，', '年減', '32%', '。', '2019年', '08月', '單月', '營收', '160,703千', '元', '，', '年減', '39%', '。', '。']</t>
  </si>
  <si>
    <t>['2019年', '08月', '累計', '營收', '16,452千', '元', '，', '年減', '45%', '。', '2019年', '08月', '單月', '營收', '2,840千', '元', '，', '年減', '3%', '。', '。']</t>
  </si>
  <si>
    <t>['2019年', '08月', '累計', '營收', '882,995千', '元', '，', '年減', '16%', '。', '2019年', '08月', '單月', '營收', '95,592千', '元', '，', '年減', '21%', '。', '。']</t>
  </si>
  <si>
    <t>['2019年', '08月', '累計', '營收', '657,744千', '元', '，', '年減', '17%', '。', '2019年', '08月', '單月', '營收', '74,744千', '元', '，', '年減', '35%', '。', '。']</t>
  </si>
  <si>
    <t>['2019/09/', '10', ' ', '依', '2019/06', '財報', '新增', '向', '上', '觀察', '，', '原因', '為', '：', '。', '產品', '組合', '優化', '，', '獲利', '能力', '提升', '，', '予以', '向', '上', '觀察', '。', '。']</t>
  </si>
  <si>
    <t>['2019年', '08月', '累計', '營收', '221,535千', '元', '，', '年減', '22%', '。', '2019年', '08月', '單月', '營收', '30,725千', '元', '，', '年增', '48%', '。', '。']</t>
  </si>
  <si>
    <t>['2019年', '08月', '累計', '營收', '678,203千', '元', '，', '年減', '30%', '。', '2019年', '08月', '單月', '營收', '73,766千', '元', '，', '年減', '47%', '。', '。']</t>
  </si>
  <si>
    <t>['2019年', '08月', '累計', '營收', '933,327千', '元', '，', '年減', '27%', '。', '2019年', '08月', '單月', '營收', '97,357千', '元', '，', '年減', '26%', '。', '。']</t>
  </si>
  <si>
    <t>['2019年', '08月', '累計', '營收', '829,190千', '元', '，', '年增', '16%', '。', '2019年', '08月', '單月', '營收', '130,151千', '元', '，', '年增', '61%', '。', '。']</t>
  </si>
  <si>
    <t>['2019', '/', '09', '/', '10', ' TCRI', '依', '2019/06', '財報', '調降', '1', '等', '，', '歸', '第7', '等', '，調', '等', '因', '：', '。', '景氣', '不佳', ',', ' ', '廠商', '資本', '支出', '意願', '降低', ',', ' ', '致', '營收', '衰退', ',', ' ', '且', '轉虧', ',', ' ', '故', '隨', '綜合', '評分', '調降', '.', '。']</t>
  </si>
  <si>
    <t>['2019年', '08月', '累計', '營收', '1,412,764千', '元', '，', '年減', '31%', '。', '2019年', '08月', '單月', '營收', '158,153千', '元', '，', '年減', '45%', '。', '。']</t>
  </si>
  <si>
    <t>['2019年', '08月', '累計', '營收', '410,743千', '元', '，', '年減', '54%', '。', '2019年', '08月', '單月', '營收', '64,516千', '元', '，', '年增', '1%', '。', '。']</t>
  </si>
  <si>
    <t>['2019年', '08月', '累計', '營收', '1,592,681千', '元', '，', '年增', '23%', '。', '2019年', '08月', '單月', '營收', '193,156千', '元', '，', '年增', '42%', '。', '。']</t>
  </si>
  <si>
    <t>['2019年', '08月', '累計', '營收', '833,178千', '元', '，', '年減', '1%', '。', '2019年', '08月', '單月', '營收', '31,343千', '元', '，', '年減', '60%', '。', '。']</t>
  </si>
  <si>
    <t>['2019年', '08月', '累計', '營收', '491,249千', '元', '，', '年增', '22%', '。', '2019年', '08月', '單月', '營收', '30,918千', '元', '，', '年減', '31%', '。', '。']</t>
  </si>
  <si>
    <t>['2019年', '08月', '累計', '營收', '664,366千', '元', '，', '年增', '111%', '。', '2019年', '08月', '單月', '營收', '95,118千', '元', '，', '年增', '175%', '。', '。']</t>
  </si>
  <si>
    <t>['2019年', '08月', '累計', '營收', '320,668千', '元', '，', '年減', '15%', '。', '2019年', '08月', '單月', '營收', '35,488千', '元', '，', '年減', '20%', '。', '。']</t>
  </si>
  <si>
    <t>['2019年', '08月', '累計', '營收', '2,146,238千', '元', '，', '年減', '38%', '。', '2019年', '08月', '單月', '營收', '267,974千', '元', '，', '年減', '38%', '。', '。']</t>
  </si>
  <si>
    <t>['2019年', '08月', '累計', '營收', '7,520,464千', '元', '，', '年減', '28%', '。', '2019年', '08月', '單月', '營收', '639,218千', '元', '，', '年減', '55%', '。', '。']</t>
  </si>
  <si>
    <t>['2019年', '08月', '累計', '營收', '228,634千', '元', '，', '年增', '111%', '。', '2019年', '08月', '單月', '營收', '23,434千', '元', '，', '年減', '2%', '。', '。']</t>
  </si>
  <si>
    <t>['2019年', '08月', '累計', '營收', '360,851千', '元', '，', '年增', '102%', '。', '2019年', '08月', '單月', '營收', '53,808千', '元', '，', '年增', '109%', '。', '。']</t>
  </si>
  <si>
    <t>['2019年', '08月', '累計', '營收', '698,058千', '元', '，', '年減', '2%', '。', '2019年', '08月', '單月', '營收', '88,240千', '元', '，', '年增', '21%', '。', '。']</t>
  </si>
  <si>
    <t>['2019年', '08月', '累計', '營收', '1,261,950千', '元', '，', '年增', '7%', '。', '2019年', '08月', '單月', '營收', '141,004千', '元', '，', '年減', '21%', '。', '。']</t>
  </si>
  <si>
    <t>['2019年', '08月', '累計', '營收', '359,648千', '元', '，', '年減', '24%', '。', '2019年', '08月', '單月', '營收', '40,068千', '元', '，', '年減', '43%', '。', '。']</t>
  </si>
  <si>
    <t>['2019年', '08月', '累計', '營收', '2,428,777千', '元', '，', '年減', '21%', '。', '2019年', '08月', '單月', '營收', '282,542千', '元', '，', '年減', '26%', '。', '。']</t>
  </si>
  <si>
    <t>['推選', '。', '董事長', '推選', '，', '由', '俞惟中', '(', '昇華', '文化', '創意', '代表', ')', '新任', '。', '副董事長', '推選', '，', '由', '湯劍雄', '(', '昇華', '文化', '創意', '代表', ')', '新任', '。', '改派', '1', '董', '。', '董事', '蔡彥欣', '(', '昇華', '文化', '創意', '代表', ')', '卸任', '。', '董事', '俞惟中', '(', '昇華', '文化', '創意', '代表', ')', '新任', '。']</t>
  </si>
  <si>
    <t>['總經理', '俞惟中', '內部', '調動', '，', '由', '蔡彥欣', '接任', '。', '。']</t>
  </si>
  <si>
    <t>['2019年', '08月', '累計', '營收', '19,073千', '元', '，', '年減', '78%', '。', '2019年', '08月', '單月', '營收', '25千', '元', '，', '年', '減', '94%', '。', '。']</t>
  </si>
  <si>
    <t>['2019年', '08月', '累計', '營收', '932,444千', '元', '，', '年減', '53%', '。', '2019年', '08月', '單月', '營收', '176,707千', '元', '，', '年減', '50%', '。', '。']</t>
  </si>
  <si>
    <t>['2019年', '08月', '累計', '營收', '548,619千', '元', '，', '年減', '21%', '。', '2019年', '08月', '單月', '營收', '64,976千', '元', '，', '年減', '32%', '。', '。']</t>
  </si>
  <si>
    <t>['2019年', '08月', '累計', '營收', '2,881,676千', '元', '，', '年減', '14%', '。', '2019年', '08月', '單月', '營收', '456,763千', '元', '，', '年減', '29%', '。', '。']</t>
  </si>
  <si>
    <t>['2019年', '08月', '累計', '營收', '411,911千', '元', '，', '年減', '0%', '。', '2019年', '08月', '單月', '營收', '47,132千', '元', '，', '年減', '27%', '。', '。']</t>
  </si>
  <si>
    <t>['2019年', '08月', '累計', '營收', '501,996千', '元', '，', '年增', '15%', '。', '2019年', '08月', '單月', '營收', '70,261千', '元', '，', '年增', '98%', '。', '。']</t>
  </si>
  <si>
    <t>['和', '碩', ' 8', ' 月', '合併', '營收', '達', ' ', '984.07', ' ', '億', '元', '，', '月', '減', ' ', '0.44', ' %', '、', '年增', ' ', '0.2%', '，', '累計', '今年', '前', ' 8', ' 月', '合併', '營收', ' ', '7906.29', ' 億', '元', '，', '年增', '。', '4.82%', '，', '8', ' 月', '筆電', '出貨', ' 90-95 萬', '台', '，', '桌上型', '電腦', '出貨量', '則', '為', ' ', '75', '-', '80', ' 萬', '台', ' / 片', '。', '和', '碩本季', '消費', '筆電', '產品', '需求', '回溫', '，', '。', '9', ' ', '月', '將', '持續', '成長', '，', '但', '由於', '貿易戰', '仍', '未', '解決', '，', '加上', '客戶', '新品', '發表', '後', '，', '拉貨', '才', '會', '明確', '，', '目前', '訂單', '能見度', '約', ' 1', '-2 月', '，', '將', '。', '持續', '關注', '貿易', '局勢', '變化', '。', '。']</t>
  </si>
  <si>
    <t>['2019年', '08月', '累計', '營收', '2,757,907千', '元', '，', '年減', '25%', '。', '2019年', '08月', '單月', '營收', '496,533千', '元', '，', '年減', '31%', '。', '。']</t>
  </si>
  <si>
    <t>['2019年', '08月', '累計', '營收', '460,065千', '元', '，', '年減', '49%', '。', '2019年', '08月', '單月', '營收', '40,692千', '元', '，', '年減', '66%', '。', '。']</t>
  </si>
  <si>
    <t>['2019年', '08月', '累計', '營收', '220,921千', '元', '，', '年減', '11%', '。', '2019年', '08月', '單月', '營收', '24,673千', '元', '，', '年減', '24%', '。', '。']</t>
  </si>
  <si>
    <t>['2019年', '08月', '累計', '營收', '259,639千', '元', '，', '年增', '18%', '。', '2019年', '08月', '單月', '營收', '23,508千', '元', '，', '年減', '33%', '。', '。']</t>
  </si>
  <si>
    <t>['2019年', '08月', '累計', '營收', '112,647千', '元', '，', '年減', '1%', '。', '2019年', '08月', '單月', '營收', '11,025千', '元', '，', '年減', '41%', '。', '。']</t>
  </si>
  <si>
    <t>['2019年', '08月', '累計', '營收', '777,346千', '元', '，', '年減', '34%', '。', '2019年', '08月', '單月', '營收', '87,731千', '元', '，', '年減', '8%', '。', '。']</t>
  </si>
  <si>
    <t>['2019年', '08月', '累計', '營收', '1,128,157千', '元', '，', '年減', '15%', '。', '2019年', '08月', '單月', '營收', '120,268千', '元', '，', '年減', '34%', '。', '。']</t>
  </si>
  <si>
    <t>['2019年', '08月', '累計', '營收', '3,954,690千', '元', '，', '年減', '25%', '。', '2019年', '08月', '單月', '營收', '509,809千', '元', '，', '年減', '21%', '。', '。']</t>
  </si>
  <si>
    <t>['2019年', '08月', '累計', '營收', '1,783,504千', '元', '，', '年增', '171%', '。', '2019年', '08月', '單月', '營收', '95,696千', '元', '，', '年減', '71%', '。', '。']</t>
  </si>
  <si>
    <t>['2019年', '08月', '累計', '營收', '701,669千', '元', '，', '年減', '27%', '。', '2019年', '08月', '單月', '營收', '88,775千', '元', '，', '年減', '21%', '。', '。']</t>
  </si>
  <si>
    <t>['2019年', '08月', '累計', '營收', '735,894千', '元', '，', '年減', '86%', '。', '2019年', '08月', '單月', '營收', '85,985千', '元', '，', '年減', '54%', '。', '。']</t>
  </si>
  <si>
    <t>['改派', '1', '董', '。', '董事', '蔡國新', '(', '康利', '投資', '代表', ')', '卸任', '。', '董事', '曾煜智', '(', '康利', '投資', '代表', ')', '新任', '。']</t>
  </si>
  <si>
    <t>['2019年', '08月', '累計', '營收', '351,839千', '元', '，', '年減', '55%', '。', '2019年', '08月', '單月', '營收', '33,958千', '元', '，', '年減', '29%', '。', '。']</t>
  </si>
  <si>
    <t>['2019年', '08月', '累計', '營收', '2,032,860千', '元', '，', '年增', '37%', '。', '2019年', '08月', '單月', '營收', '268,093千', '元', '，', '年增', '92%', '。', '。']</t>
  </si>
  <si>
    <t>['2019年', '08月', '累計', '營收', '41,155千', '元', '，', '年減', '61%', '。', '2019年', '08月', '單月', '營收', '27,178千', '元', '，', '年增', '1454%', '。', '。']</t>
  </si>
  <si>
    <t>['立達', '國際', '為', '充實', '營運', '資金', '，', '處分', '竹南廠', '土地', '及', '廠房', '予', '群聯', '電子', '股份', '有限公司', '，', '宏洋', '精密', '工業', '有限公司', '，', '交易', '總金額', '。', '新台幣', '38,412萬', '元', '，', '如', '依', '2019/', '06/30', '帳面', '淨值', '，', '預估', '出售', '損益', '為', '新台幣', '12,921萬', '元', '。', '不', '含', '其他', '相關', '稅費', '，', '實際', '數字', '。', '依', '會計師', '查核', '數字', '為準', '。', '。']</t>
  </si>
  <si>
    <t>['2019年', '08月', '累計', '營收', '931,705千', '元', '，', '年減', '27%', '。', '2019年', '08月', '單月', '營收', '121,582千', '元', '，', '年減', '24%', '。', '。']</t>
  </si>
  <si>
    <t>['內部', '稽核', '主管', '莊淩傑', '離職', '。', '。']</t>
  </si>
  <si>
    <t>['2019年', '08月', '累計', '營收', '1,316,137千', '元', '，', '年增', '54%', '。', '2019年', '08月', '單月', '營收', '181,524千', '元', '，', '年增', '101%', '。', '。']</t>
  </si>
  <si>
    <t>['2019年', '08月', '累計', '營收', '228,952千', '元', '，', '年減', '26%', '。', '2019年', '08月', '單月', '營收', '34,921千', '元', '，', '年增', '71%', '。', '。']</t>
  </si>
  <si>
    <t>['2019年', '08月', '累計', '營收', '2,359,620千', '元', '，', '年增', '11%', '。', '2019年', '08月', '單月', '營收', '254,708千', '元', '，', '年減', '24%', '。', '。']</t>
  </si>
  <si>
    <t>['2019年', '08月', '累計', '營收', '708,069千', '元', '，', '年增', '44%', '。', '2019年', '08月', '單月', '營收', '89,955千', '元', '，', '年增', '30%', '。', '。']</t>
  </si>
  <si>
    <t>['2019年', '08月', '累計', '營收', '98,891千', '元', '，', '年減', '45%', '。', '2019年', '08月', '單月', '營收', '10,820千', '元', '，', '年減', '60%', '。', '。']</t>
  </si>
  <si>
    <t>['2019', '/', '09', '/', '10', ' TCRI', '依', '2019/06', '財報', '調降', '1', '等', '，', '歸', '第9', '等', '，調', '等', '因', '：', '。', '因', '無', '新', '產品', '及', '應用', '推出', ',', '營運', '改善', '契機', '未', '見', ',', '營收', '衰退', ',', '且', '持續', '虧損', ',', '建議', '依', '綜合', '評', '。', '分', '調降', '.', '。']</t>
  </si>
  <si>
    <t>['2019年', '08月', '累計', '營收', '989,643千', '元', '，', '年增', '15%', '。', '2019年', '08月', '單月', '營收', '102,471千', '元', '，', '年減', '21%', '。', '。']</t>
  </si>
  <si>
    <t>['2019年', '08月', '累計', '營收', '37,990千', '元', '，', '年減', '42%', '。', '2019年', '08月', '單月', '營收', '2,562千', '元', '，', '年減', '56%', '。', '。']</t>
  </si>
  <si>
    <t>['辭任', '1', '董', '。', '董事', '鄭傑仁', '卸任', '。']</t>
  </si>
  <si>
    <t>['2019年', '08月', '累計', '營收', '498,663千', '元', '，', '年減', '59%', '。', '2019年', '08月', '單月', '營收', '70,147千', '元', '，', '年增', '4%', '。', '。']</t>
  </si>
  <si>
    <t>['2019年', '08月', '累計', '營收', '1,235,749千', '元', '，', '年增', '14%', '。', '2019年', '08月', '單月', '營收', '162,448千', '元', '，', '年增', '21%', '。', '。']</t>
  </si>
  <si>
    <t>['2019年', '08月', '累計', '營收', '2,250,019千', '元', '，', '年增', '10%', '。', '2019年', '08月', '單月', '營收', '394,911千', '元', '，', '年增', '21%', '。', '。']</t>
  </si>
  <si>
    <t>['2019年', '08月', '累計', '營收', '1,962,886千', '元', '，', '年增', '324%', '。', '2019年', '08月', '單月', '營收', '232,358千', '元', '，', '年增', '263%', '。', '。']</t>
  </si>
  <si>
    <t>['2019年', '08月', '累計', '營收', '2,738,647千', '元', '，', '年增', '5907%', '。', '2019年', '08月', '單月', '營收', '64,365千', '元', '，', '年增', '3953%', '。', '。']</t>
  </si>
  <si>
    <t>['2019年', '08月', '累計', '營收', '5,148,175千', '元', '，', '年增', '79%', '。', '2019年', '08月', '單月', '營收', '1,082,873千', '元', '，', '年增', '82%', '。', '。']</t>
  </si>
  <si>
    <t>['2019年', '08月', '累計', '營收', '783,664千', '元', '，', '年減', '55%', '。', '2019年', '08月', '單月', '營收', '61,629千', '元', '，', '年減', '72%', '。', '。']</t>
  </si>
  <si>
    <t>['2019', '/', '09', '/', '10', ' TCRI', '依', '2019/06', '財報', '調降', '1', '等', '，', '歸', '第9', '等', '，調', '等', '因', '：', '。', '市場', '供過於求', ',', '同業', '搶單', ';', '公司', '營收', '大減', '並', '轉虧', ',', '故', '依', '綜合', '評分', '予以', '調降', '1', '等', '.', '。']</t>
  </si>
  <si>
    <t>['2019年', '08月', '累計', '營收', '206,609千', '元', '，', '年減', '32%', '。', '2019年', '08月', '單月', '營收', '19,396千', '元', '，', '年減', '46%', '。', '。']</t>
  </si>
  <si>
    <t>['2019年', '08月', '累計', '營收', '266,044千', '元', '，', '年增', '5%', '。', '2019年', '08月', '單月', '營收', '48,856千', '元', '，', '年增', '58%', '。', '。']</t>
  </si>
  <si>
    <t>['2019年', '08月', '累計', '營收', '3,688,533千', '元', '，', '年增', '34%', '。', '2019年', '08月', '單月', '營收', '460,378千', '元', '，', '年增', '20%', '。', '。']</t>
  </si>
  <si>
    <t>['2019年', '08月', '累計', '營收', '5,914,898千', '元', '，', '年增', '62%', '。', '2019年', '08月', '單月', '營收', '540,601千', '元', '，', '年增', '7%', '。', '。']</t>
  </si>
  <si>
    <t>['2019年', '08月', '累計', '營收', '2,633,894千', '元', '，', '年增', '23%', '。', '2019年', '08月', '單月', '營收', '375,380千', '元', '，', '年增', '46%', '。', '。']</t>
  </si>
  <si>
    <t>['2019年', '08月', '累計', '營收', '176,528千', '元', '，', '年減', '79%', '。', '2019年', '08月', '單月', '營收', '388千', '元', '，', '年', '減', '99%', '。', '。']</t>
  </si>
  <si>
    <t>['2019年', '08月', '累計', '營收', '1,690,563千', '元', '，', '年減', '13%', '。', '2019年', '08月', '單月', '營收', '157,800千', '元', '，', '年增', '53%', '。', '。']</t>
  </si>
  <si>
    <t>['2019年', '08月', '累計', '營收', '1,488,840千', '元', '，', '年增', '1188%', '。', '2019年', '08月', '單月', '營收', '9,982千', '元', '，', '年', '減', '10%', '。', '。']</t>
  </si>
  <si>
    <t>['2019年', '08月', '累計', '營收', '3,022,534千', '元', '，', '年減', '32%', '。', '2019年', '08月', '單月', '營收', '541,926千', '元', '，', '年減', '40%', '。', '。']</t>
  </si>
  <si>
    <t>['2019年', '08月', '累計', '營收', '5,803,503千', '元', '，', '年減', '42%', '。', '2019年', '08月', '單月', '營收', '426,659千', '元', '，', '年增', '29%', '。', '。']</t>
  </si>
  <si>
    <t>['2019年', '08月', '累計', '營收', '1,668,663千', '元', '，', '年增', '51%', '。', '2019年', '08月', '單月', '營收', '680,436千', '元', '，', '年增', '382%', '。', '。']</t>
  </si>
  <si>
    <t>['2019年', '08月', '累計', '營收', '367,074千', '元', '，', '年減', '13%', '。', '2019年', '08月', '單月', '營收', '45,127千', '元', '，', '年減', '22%', '。', '。']</t>
  </si>
  <si>
    <t>['2019年', '08月', '累計', '營收', '67,657,839千', '元', '，', '年增', '44%', '。', '2019年', '08月', '單月', '營收', '9,795,165千', '元', '，', '年增', '46%', '。', '。']</t>
  </si>
  <si>
    <t>['2019年', '08月', '累計', '營收', '37,631,147千', '元', '，', '年增', '15%', '。', '2019年', '08月', '單月', '營收', '5,118,161千', '元', '，', '年增', '21%', '。', '。']</t>
  </si>
  <si>
    <t>['2019年', '08月', '累計', '營收', '526,452千', '元', '，', '年增', '10%', '。', '2019年', '08月', '單月', '營收', '88,035千', '元', '，', '年增', '52%', '。', '。']</t>
  </si>
  <si>
    <t>['2019年', '08月', '累計', '營收', '1,434,900千', '元', '，', '年增', '38%', '。', '2019年', '08月', '單月', '營收', '189,941千', '元', '，', '年增', '2097%', '。', '。']</t>
  </si>
  <si>
    <t>['2019年', '08月', '累計', '營收', '390,553千', '元', '，', '年增', '0%', '。', '2019年', '08月', '單月', '營收', '48,059千', '元', '，', '年增', '498%', '。', '。']</t>
  </si>
  <si>
    <t>['2019年', '08月', '累計', '營收', '126,210千', '元', '，', '年增', '26%', '。', '2019年', '08月', '單月', '營收', '30,135千', '元', '，', '年增', '307%', '。', '。']</t>
  </si>
  <si>
    <t>['2019年', '08月', '累計', '營收', '1,541,529千', '元', '，', '年增', '41%', '。', '2019年', '08月', '單月', '營收', '222,445千', '元', '，', '年增', '63%', '。', '。']</t>
  </si>
  <si>
    <t>['2019年', '08月', '累計', '營收', '390,444千', '元', '，', '年減', '17%', '。', '2019年', '08月', '單月', '營收', '21,122千', '元', '，', '年減', '31%', '。', '。']</t>
  </si>
  <si>
    <t>['2019年', '08月', '累計', '營收', '967,107千', '元', '，', '年增', '7%', '。', '2019年', '08月', '單月', '營收', '80,234千', '元', '，', '年減', '41%', '。', '。']</t>
  </si>
  <si>
    <t>['2019年', '08月', '累計', '營收', '1,309,492千', '元', '，', '年減', '0%', '。', '2019年', '08月', '單月', '營收', '193,911千', '元', '，', '年增', '28%', '。', '。']</t>
  </si>
  <si>
    <t>['總經理', '朱光沛', '內部', '調動', '，', '由', '蔡國新', '接任', '。', '。']</t>
  </si>
  <si>
    <t>['2019年', '08月', '累計', '營收', '1,246,721千', '元', '，', '年減', '2%', '。', '2019年', '08月', '單月', '營收', '155,107千', '元', '，', '年增', '33%', '。', '。']</t>
  </si>
  <si>
    <t>['2019年', '08月', '累計', '營收', '933千', '元', '，', '年增', '100%', '。', '2019年', '08月', '單月', '營收', '-', '55千', '元', '，', '年增', '97%', '。', '。']</t>
  </si>
  <si>
    <t>['2019年', '08月', '累計', '營收', '569,683千', '元', '，', '年增', '44%', '。', '2019年', '08月', '單月', '營收', '58,720千', '元', '，', '年增', '18%', '。', '。']</t>
  </si>
  <si>
    <t>['2019年', '08月', '累計', '營收', '10,127,165千', '元', '，', '年減', '36%', '。', '2019年', '08月', '單月', '營收', '940,440千', '元', '，', '年減', '42%', '。', '。']</t>
  </si>
  <si>
    <t>['2019年', '08月', '累計', '營收', '2,049,746千', '元', '，', '年減', '24%', '。', '2019年', '08月', '單月', '營收', '261,030千', '元', '，', '年減', '30%', '。', '。']</t>
  </si>
  <si>
    <t>['2019年', '08月', '累計', '營收', '533,503千', '元', '，', '年增', '24%', '。', '2019年', '08月', '單月', '營收', '66,453千', '元', '，', '年增', '76%', '。', '。']</t>
  </si>
  <si>
    <t>['2019年', '08月', '累計', '營收', '1,781,938千', '元', '，', '年減', '60%', '。', '2019年', '08月', '單月', '營收', '198,148千', '元', '，', '年增', '28%', '。', '。']</t>
  </si>
  <si>
    <t>['2019年', '08月', '累計', '營收', '2,772,928千', '元', '，', '年減', '13%', '。', '2019年', '08月', '單月', '營收', '350,543千', '元', '，', '年減', '24%', '。', '。']</t>
  </si>
  <si>
    <t>['2019年', '08月', '累計', '營收', '1,047,970千', '元', '，', '年減', '7%', '。', '2019年', '08月', '單月', '營收', '133,783千', '元', '，', '年減', '24%', '。', '。']</t>
  </si>
  <si>
    <t>['2019年', '08月', '累計', '營收', '862,772千', '元', '，', '年減', '6%', '。', '2019年', '08月', '單月', '營收', '112,720千', '元', '，', '年減', '32%', '。', '。']</t>
  </si>
  <si>
    <t>['2019年', '08月', '累計', '營收', '2,150,774千', '元', '，', '年減', '6%', '。', '2019年', '08月', '單月', '營收', '411,853千', '元', '，', '年增', '51%', '。', '。']</t>
  </si>
  <si>
    <t>['2019年', '08月', '累計', '營收', '1,441,800千', '元', '，', '年減', '29%', '。', '2019年', '08月', '單月', '營收', '171,855千', '元', '，', '年減', '25%', '。', '。']</t>
  </si>
  <si>
    <t>['2019年', '08月', '累計', '營收', '108,629千', '元', '，', '年減', '77%', '。', '2019年', '08月', '單月', '營收', '12,789千', '元', '，', '年減', '78%', '。', '。']</t>
  </si>
  <si>
    <t>['2019年', '08月', '累計', '營收', '299,307千', '元', '，', '年減', '23%', '。', '2019年', '08月', '單月', '營收', '33,819千', '元', '，', '年減', '36%', '。', '。']</t>
  </si>
  <si>
    <t>['2019年', '08月', '累計', '營收', '5,305,220千', '元', '，', '年增', '832%', '。', '2019年', '08月', '單月', '營收', '142,613千', '元', '，', '年增', '216%', '。', '。']</t>
  </si>
  <si>
    <t>['2019年', '08月', '累計', '營收', '320,181千', '元', '，', '年減', '37%', '。', '2019年', '08月', '單月', '營收', '8,458千', '元', '，', '年減', '86%', '。', '。']</t>
  </si>
  <si>
    <t>['2019年', '08月', '累計', '營收', '5,847,288千', '元', '，', '年增', '44%', '。', '2019年', '08月', '單月', '營收', '595,971千', '元', '，', '年增', '7%', '。', '。']</t>
  </si>
  <si>
    <t>['2019年', '08月', '累計', '營收', '21,101千', '元', '，', '年減', '69%', '。', '2019年', '08月', '單月', '營收', '3,169千', '元', '，', '年減', '46%', '。', '。']</t>
  </si>
  <si>
    <t>['2019年', '08月', '累計', '營收', '534,303千', '元', '，', '年增', '4%', '。', '2019年', '08月', '單月', '營收', '80,903千', '元', '，', '年增', '30%', '。', '。']</t>
  </si>
  <si>
    <t>['2019年', '08月', '累計', '營收', '1,019,771千', '元', '，', '年減', '2%', '。', '2019年', '08月', '單月', '營收', '201,528千', '元', '，', '年增', '24%', '。', '。']</t>
  </si>
  <si>
    <t>['2019年', '08月', '累計', '營收', '66,932千', '元', '，', '年減', '3%', '。', '2019年', '08月', '單月', '營收', '11,042千', '元', '，', '年增', '48%', '。', '。']</t>
  </si>
  <si>
    <t>['2019年', '08月', '累計', '營收', '20,690千', '元', '，', '年減', '36%', '。', '2019年', '08月', '單月', '營收', '4,026千', '元', '，', '年減', '32%', '。', '。']</t>
  </si>
  <si>
    <t>['2019年', '08月', '累計', '營收', '137,957千', '元', '，', '年增', '92%', '。', '2019年', '08月', '單月', '營收', '11,354千', '元', '，', '年增', '172%', '。', '。']</t>
  </si>
  <si>
    <t>['2019年', '08月', '累計', '營收', '15,351千', '元', '，', '年減', '86%', '。', '2019年', '08月', '單月', '營收', '2,257千', '元', '，', '年減', '20%', '。', '。']</t>
  </si>
  <si>
    <t>['2019年', '08月', '累計', '營收', '595,772千', '元', '，', '年減', '59%', '。', '2019年', '08月', '單月', '營收', '100,207千', '元', '，', '年減', '36%', '。', '。']</t>
  </si>
  <si>
    <t>['2019年', '08月', '累計', '營收', '746,881千', '元', '，', '年減', '25%', '。', '2019年', '08月', '單月', '營收', '90,225千', '元', '，', '年減', '30%', '。', '。']</t>
  </si>
  <si>
    <t>['2019年', '08月', '累計', '營收', '693,641千', '元', '，', '年減', '23%', '。', '2019年', '08月', '單月', '營收', '70,061千', '元', '，', '年減', '46%', '。', '。']</t>
  </si>
  <si>
    <t>['2019年', '08月', '累計', '營收', '57,388千', '元', '，', '年增', '0%', '。', '2019年', '08月', '單月', '營收', '11,097千', '元', '，', '年增', '26%', '。', '。']</t>
  </si>
  <si>
    <t>['2019年', '08月', '累計', '營收', '1,770,319千', '元', '，', '年減', '10%', '。', '2019年', '08月', '單月', '營收', '193,233千', '元', '，', '年減', '26%', '。', '。']</t>
  </si>
  <si>
    <t>['2019年', '08月', '累計', '營收', '1,161,537千', '元', '，', '年增', '1%', '。', '2019年', '08月', '單月', '營收', '138,944千', '元', '，', '年減', '28%', '。', '。']</t>
  </si>
  <si>
    <t>['2019年', '08月', '累計', '營收', '381,947千', '元', '，', '年增', '33%', '。', '2019年', '08月', '單月', '營收', '56,675千', '元', '，', '年增', '84%', '。', '。']</t>
  </si>
  <si>
    <t>['2019年', '08月', '累計', '營收', '159,340千', '元', '，', '年增', '154%', '。', '2019年', '08月', '單月', '營收', '50,636千', '元', '，', '年增', '349%', '。', '。']</t>
  </si>
  <si>
    <t>['2019/09/', '10', ' ', '依', '2019/06', '財報', '新增', '向', '上', '觀察', '，', '原因', '為', '：', '。', '獲利', '與', '財務', '結構', '穩健', '，', '且', '營運', '效率', '漸', '改善', '，', '惟', '營收波動度', '大', '，', '僅', '予以', '向', '上', '觀察', '。', '。']</t>
  </si>
  <si>
    <t>['2019年', '08月', '累計', '營收', '384,420千', '元', '，', '年減', '46%', '。', '2019年', '08月', '單月', '營收', '43,889千', '元', '，', '年減', '45%', '。', '。']</t>
  </si>
  <si>
    <t>['2019年', '08月', '累計', '營收', '3,096,723千', '元', '，', '年增', '11%', '。', '2019年', '08月', '單月', '營收', '410,308千', '元', '，', '年增', '89%', '。', '。']</t>
  </si>
  <si>
    <t>['2019年', '08月', '累計', '營收', '31,885千', '元', '，', '年減', '56%', '。', '2019年', '08月', '單月', '營收', '1,804千', '元', '，', '年減', '49%', '。', '。']</t>
  </si>
  <si>
    <t>['2019年', '08月', '累計', '營收', '4,205,959千', '元', '，', '年增', '37%', '。', '2019年', '08月', '單月', '營收', '583,989千', '元', '，', '年增', '36%', '。', '。']</t>
  </si>
  <si>
    <t>['2019年', '08月', '累計', '營收', '104,694千', '元', '，', '年減', '34%', '。', '2019年', '08月', '單月', '營收', '8,777千', '元', '，', '年減', '61%', '。', '。']</t>
  </si>
  <si>
    <t>['2019年', '08月', '累計', '營收', '1,113,832千', '元', '，', '年減', '7%', '。', '2019年', '08月', '單月', '營收', '113,966千', '元', '，', '年減', '46%', '。', '。']</t>
  </si>
  <si>
    <t>['2019年', '08月', '累計', '營收', '120,337千', '元', '，', '年減', '27%', '。', '2019年', '08月', '單月', '營收', '10,897千', '元', '，', '年減', '40%', '。', '。']</t>
  </si>
  <si>
    <t>['2019年', '08月', '累計', '營收', '631,204千', '元', '，', '年減', '45%', '。', '2019年', '08月', '單月', '營收', '79,255千', '元', '，', '年減', '63%', '。', '。']</t>
  </si>
  <si>
    <t>['2019', '/', '09', '/', '10', '收盤價', '9.81', '元', '，', '月', '報酬', '下跌', '46%', '。', '。']</t>
  </si>
  <si>
    <t>['2019年', '08月', '累計', '營收', '291,692千', '元', '，', '年減', '49%', '。', '2019年', '08月', '單月', '營收', '37,464千', '元', '，', '年增', '30%', '。', '。']</t>
  </si>
  <si>
    <t>['2019年', '08月', '累計', '營收', '714,858千', '元', '，', '年增', '17%', '。', '2019年', '08月', '單月', '營收', '105,094千', '元', '，', '年增', '26%', '。', '。']</t>
  </si>
  <si>
    <t>['2019年', '08月', '累計', '營收', '296,614千', '元', '，', '年增', '93%', '。', '2019年', '08月', '單月', '營收', '22,289千', '元', '，', '年增', '110%', '。', '。']</t>
  </si>
  <si>
    <t>['2019年', '08月', '累計', '營收', '794,904千', '元', '，', '年增', '6%', '。', '2019年', '08月', '單月', '營收', '4,321千', '元', '，', '年減', '44%', '。', '。']</t>
  </si>
  <si>
    <t>['2019年', '08月', '累計', '營收', '66,454千', '元', '，', '年增', '103%', '。', '2019年', '08月', '單月', '營收', '9,949千', '元', '，', '年增', '42%', '。', '。']</t>
  </si>
  <si>
    <t>['2019年', '08月', '累計', '營收', '830,268千', '元', '，', '年減', '43%', '。', '2019年', '08月', '單月', '營收', '86,185千', '元', '，', '年減', '55%', '。', '。']</t>
  </si>
  <si>
    <t>['2019年', '08月', '累計', '營收', '445,660千', '元', '，', '年減', '35%', '。', '2019年', '08月', '單月', '營收', '49,265千', '元', '，', '年減', '46%', '。', '。']</t>
  </si>
  <si>
    <t>['2019年', '08月', '累計', '營收', '120,672千', '元', '，', '年減', '33%', '。', '2019年', '08月', '單月', '營收', '12,768千', '元', '，', '年減', '39%', '。', '。']</t>
  </si>
  <si>
    <t>['2019年', '08月', '累計', '營收', '67,617千', '元', '，', '年增', '196%', '。', '2019年', '08月', '單月', '營收', '0千', '元', '，', '年', '減', '100%', '。', '。']</t>
  </si>
  <si>
    <t>['2019年', '08月', '累計', '營收', '1,142,983千', '元', '，', '年減', '6%', '。', '2019年', '08月', '單月', '營收', '130,928千', '元', '，', '年減', '29%', '。', '。']</t>
  </si>
  <si>
    <t>['2019年', '08月', '累計', '營收', '293,224千', '元', '，', '年增', '57%', '。', '2019年', '08月', '單月', '營收', '31,148千', '元', '，', '年增', '82%', '。', '。']</t>
  </si>
  <si>
    <t>['普鴻', '以', '每', '股', '台幣', '23.00', '元', '辦理', '現金', '增資', '普通股', '，', '發行', '股數', '為', '3,000,000', '股', '，', '發行', '總額', '為', '台幣', '30,000,000', '元', '，', '募資', '總額', '。', '為', '台幣', '69,000,000.00', '元', '；', '本', '次', '現金', '增資', '將', '用於', '：', '轉投資', '子公司', '；', '償還', '借款', '；', '充實', '營運', '資金', '。']</t>
  </si>
  <si>
    <t>['2019年', '08月', '累計', '營收', '1,282,993千', '元', '，', '年增', '44%', '。', '2019年', '08月', '單月', '營收', '214,518千', '元', '，', '年增', '526%', '。', '。']</t>
  </si>
  <si>
    <t>['ABC-KY', '之', '100%', '持有', '子公司', 'ABC-US', '向', '美國', 'FDA', '申請', '20', '項', '呼吸道', '檢測', '試劑', '及', 'MDx', '3000', '上市', '許可', '，', '說明', '如下', '：', '。', '1', '.', '瑞磁', '生技', '自行', '開發', '的', '「', '20-Plex', '呼吸道', '檢測', '試劑', '套組', '(', 'Respiratory Pathogen ', 'Panel', '，', '簡稱', 'RPP', ')', '」', '與', '「', 'MDx', '3000', '全', '。', '自動化', '多元', '檢測', '系統', '」', '遵循', '美國', 'FDA', '的', '指導', '準則', '，', '已', '在', '四', '個', '醫療', '單位', '完成', '臨床', '實驗', '，', '包括', '紐約', 'Memorial Sloan', 'Kette', '。', 'ring', '癌症', '中心', '、', '洛杉磯', 'USC', '兒童', '醫院', '、', '田納西州', 'Poplar ', 'Healthcare', '及', '佛羅里達州', '的', '坦帕', '綜合', '醫院', '，', '經過', '逾', '2,580', '個', '。', '樣本', '的', '臨床', '實驗', '，', '臨床', '結果', '符合', '美國', 'FDA', '的', '標準', '。', '。', '2', '.', '預計', 'RPP', '試劑', '在', '獲得', '美國', 'FDA', '核准', '上市', '後', '搭配', 'MDx-3000', '一起', '進行', '商業化', '。', '。', '2019年', '08月', '累計', '營收', '58,680千', '元', '，', '年增', '240%', '。', '2019年', '08月', '單月', '營收', '9,059千', '元', '，', '年增', '2396%', '。', '。']</t>
  </si>
  <si>
    <t>['2019年', '08月', '累計', '營收', '498,218千', '元', '，', '年減', '39%', '。', '2019年', '08月', '單月', '營收', '39,077千', '元', '，', '年減', '62%', '。', '。']</t>
  </si>
  <si>
    <t>['2019年', '08月', '累計', '營收', '1,781,088千', '元', '，', '年減', '21%', '。', '2019年', '08月', '單月', '營收', '180,701千', '元', '，', '年減', '42%', '。', '。']</t>
  </si>
  <si>
    <t>['2019年', '08月', '累計', '營收', '43,225千', '元', '，', '年減', '15%', '。', '2019年', '08月', '單月', '營收', '3,979千', '元', '，', '年減', '60%', '。', '。']</t>
  </si>
  <si>
    <t>['2019年', '08月', '累計', '營收', '907,571千', '元', '，', '年增', '49%', '。', '2019年', '08月', '單月', '營收', '128,051千', '元', '，', '年增', '29%', '。', '。']</t>
  </si>
  <si>
    <t>['漢達', '公告', '公司', '重要', '子公司', 'Handa ', 'Pharmaceuticals', ',', ' LLC', '有關', '美國', '反', '競爭法', '訴訟案', '，', '(', '更正', '2019年', '9月', '9日', '重訊', '內容', ')', '說', '。', '明', '如', '下', '：', '。', '(1)', 'LEHB', '主張', '2011年', 'AZ', '、', 'Par', '、', 'Accord', '與', 'Handa ', 'US', '就', 'Quetiapine ', 'XR', '之', '專利', '訴訟', '所', '達成', '之', '和解', '協議', '，', '使', 'Quetiapine XR', '。', ' Tablet', '學名', '藥原', '可', '於', '2011年', '上市', '，', '卻', '因', 'AZ', '提供', 'Par', '及', 'Handa ', 'US', '不當', '之', '逆向', '給付', '，', '延遲', '至', '2016年', '始', '上市', '，', 'AZ', '、', 'Par', '、', 'A', '。', 'ccord', '及', 'Handa ', 'US', '共同', '劃分', '市場', '並', '維持', '藥價', '及', '利益', '。', '。', '(2)', '該', '和解', '協議', '之', '簽訂', '實', '為', '藥品', '業界', '之', '正常', '運作', '，', '而', '其他', '學名藥', '業者', '未', '能', '提前', '進入', '市場', '，', '係', '因', 'AZ', '對', 'Quetiapine XR T', '。', 'ablet', '所', '設下', '之', '專利', '障礙', '，', '與', 'AZ', '、', 'Catalent', '及', 'Handa ', 'US', '間', '之', '和解', '協議', '並', '無', '因果', '關係', '。', '且', 'Handa ', 'US', '並', '未', '自', 'AZ', '取得', '任何', '。', '給付', '，', '無', 'LEHB', '所', '指', '之', '逆向', '給付', '。', '。', '(3)', '本', '案', '由', 'AZ', '律師團', '主導', '，', 'Handa ', 'US', '已', '委任', '專業', '律師', '與', 'AZ', '配合', '。', '本', '公司', '目前', '除', '委任', '律師', '費用', '外', '，', '並', '無', '其他', '費用', '支出', '。', '，', '現階段', '評估', '對', '財務', '業務', '無', '重大', '影響', '。', '。', '(', '4', ')', 'Handa ', 'US', '將', '向', '美國', '法院', '提出', '法律', '申請', ' ', '(', 'legal motion', ')', '，', '主張', 'Handa ', 'US', '並', '無', '違法', '情事', '，', '不', '應', '列為', '本', '案', '之', '訴訟', '對象', '。', '；', '並', '會', '爭取', 'Handa US', '最', '大', '之', '利益', '及', '降低', '訴訟', '所', '造成', '之', '風險', '。', '。']</t>
  </si>
  <si>
    <t>['2019年', '08月', '累計', '營收', '591,582千', '元', '，', '年減', '32%', '。', '2019年', '08月', '單月', '營收', '107,753千', '元', '，', '年減', '33%', '。', '。']</t>
  </si>
  <si>
    <t>['2019年', '08月', '累計', '營收', '900,810千', '元', '，', '年減', '32%', '。', '2019年', '08月', '單月', '營收', '73,508千', '元', '，', '年減', '57%', '。', '。']</t>
  </si>
  <si>
    <t>['2019年', '08月', '累計', '營收', '162,219千', '元', '，', '年增', '23%', '。', '2019年', '08月', '單月', '營收', '17,139千', '元', '，', '年增', '48%', '。', '。']</t>
  </si>
  <si>
    <t>['辭任', '1', '董', '。', '董事', '劉金明', '卸任', '。']</t>
  </si>
  <si>
    <t>['2019年', '08月', '累計', '營收', '143,513千', '元', '，', '年減', '12%', '。', '2019年', '08月', '單月', '營收', '0千', '元', '，', '年', '減', '100%', '。', '。']</t>
  </si>
  <si>
    <t>['2019年', '08月', '累計', '營收', '4,725千', '元', '，', '年增', '441%', '。', '2019年', '08月', '單月', '營收', '1,070千', '元', '，', '年增', '1777%', '。', '。']</t>
  </si>
  <si>
    <t>['2019年', '08月', '累計', '營收', '76,135千', '元', '，', '年減', '50%', '。', '2019年', '08月', '單月', '營收', '988千', '元', '，', '年增', '68%', '。', '。']</t>
  </si>
  <si>
    <t>['2019年', '08月', '累計', '營收', '267,465千', '元', '，', '年減', '66%', '。', '2019年', '08月', '單月', '營收', '21,681千', '元', '，', '年減', '84%', '。', '。']</t>
  </si>
  <si>
    <t>['2019/09/', '10', ' ', '依', '2019/06', '財報', '新增', '向', '下', '觀察', '，', '原因', '為', '：', '。', '如', '增資', '不如', '預期', ',', ' ', '將', '予', '調降', '。']</t>
  </si>
  <si>
    <t>['2019年', '08月', '累計', '營收', '245,423千', '元', '，', '年增', '3%', '。', '2019年', '08月', '單月', '營收', '49,504千', '元', '，', '年增', '21%', '。', '。']</t>
  </si>
  <si>
    <t>['2019年', '08月', '累計', '營收', '264,949千', '元', '，', '年增', '74%', '。', '2019年', '08月', '單月', '營收', '20,755千', '元', '，', '年增', '4%', '。', '。']</t>
  </si>
  <si>
    <t>['2019年', '08月', '累計', '營收', '3,980,132千', '元', '，', '年增', '64%', '。', '2019年', '08月', '單月', '營收', '613,210千', '元', '，', '年增', '48%', '。', '。']</t>
  </si>
  <si>
    <t>['1', '.', '宏', '(', '其', '石', ')', '旗下', '小', '金雞', '安', '(', '其', '石', ')', '資訊', '8月', '營收', '0.45億', '元', '，', '年', '成長', '10%', '，', '上', '半', '年', '營收', '為', '2.72億', '元', '，', '年增', '逾', '25%', '，', '1', '至', '8月', '。', '累計', '營收', '為', '3.65億', '元', '，', '年', '成長', '25.3%', '。', '2019年', '上', '半', '年', '營收', '分布', '比例', '依序為', '政府', '機關', '75%', '、', '金融', '13%', '及', '中小企業', '12%', '，', '仍', '。', '以', '政府', '機關', '為', '營收', '最', '大', '宗', '。', '安', '(', '其', '石', ')', '採', '訂閱', '服務費', '模式', '的', '客戶', '占', '比', '65%', '，', '新', '客戶', '的', '專案', '預估', '有', '1', '到', '2成', '的', '成長', '。安', '(', '其', '。石', ')', '業務', '屬性', '屬於', '資安', '服務', '，', '是', '服務', '到位', '後', '才', '開始', '收費', '，', '從', '去年', '到', '今年', '大型', '專案', '陸續', '到位', '，', '營收', '成長', '比例', '看', '全', '年會', '。', '更為', '準確', '；', '後續', '也', '持續', '布局', '泰國', '市場', '。', '。', '2', '.', '安', '(', '其', '石', ')', '資訊', '主要', '經營', '業務', '為', '資訊', '安全', '整合性', '監控', '及', '防護', '服務', '、', '資訊', '安全', '專業', '顧問', '服務', '及', '資訊', '安全', '平台', '建置', '服務', '。', '，', '是', '國內', '營運', '能量', '最', '大', '、', '客戶數', '最多', '、', '事件', '涵蓋', '範圍', '最', '廣', '、', '事件', '處理', '經驗', '豐富', '的', 'SOC', '（', '資安', '監控', '防護', '中心', '）', '服務廠', '。商', '，', '提供', '客戶', '全', '年', '無休', '的', '資安', '即時', '監控', '，', '客戶', '橫跨', '政府', '機關', '、', '金融', '、', '保險', '、', '製造', '、', '流通', '、', '電商', '等', '產業', '。', '。']</t>
  </si>
  <si>
    <t>['2019年', '08月', '累計', '營收', '2,854,932千', '元', '，', '年增', '8%', '。', '2019年', '08月', '單月', '營收', '264,897千', '元', '，', '年減', '56%', '。', '。']</t>
  </si>
  <si>
    <t>['2019年', '08月', '累計', '營收', '1,459,402千', '元', '，', '年增', '99%', '。', '2019年', '08月', '單月', '營收', '275,719千', '元', '，', '年增', '208%', '。', '。']</t>
  </si>
  <si>
    <t>['2019年', '08月', '累計', '營收', '605,673千', '元', '，', '年增', '2%', '。', '2019年', '08月', '單月', '營收', '101,268千', '元', '，', '年增', '33%', '。', '。']</t>
  </si>
  <si>
    <t>['2019年', '08月', '累計', '營收', '2,659,047千', '元', '，', '年增', '43%', '。', '2019年', '08月', '單月', '營收', '275,074千', '元', '，', '年增', '28%', '。', '。']</t>
  </si>
  <si>
    <t>['2019年', '08月', '累計', '營收', '144,614千', '元', '，', '年增', '33%', '。', '2019年', '08月', '單月', '營收', '20,047千', '元', '，', '年減', '5%', '。', '。']</t>
  </si>
  <si>
    <t>['2019年', '08月', '累計', '營收', '127,502千', '元', '，', '年增', '42%', '。', '2019年', '08月', '單月', '營收', '35,094千', '元', '，', '年增', '185%', '。', '。']</t>
  </si>
  <si>
    <t>['2019年', '08月', '累計', '營收', '293,958千', '元', '，', '年增', '5%', '。', '2019年', '08月', '單月', '營收', '51,294千', '元', '，', '年增', '874%', '。', '。']</t>
  </si>
  <si>
    <t>['2019年', '08月', '累計', '營收', '589,119千', '元', '，', '年增', '127%', '。', '2019年', '08月', '單月', '營收', '110,428千', '元', '，', '年增', '239%', '。', '。']</t>
  </si>
  <si>
    <t>['2019', '/', '09/', '10', '收盤價', '28.50', '元', '，', '月', '報酬', '下跌', '34%', '。', '。']</t>
  </si>
  <si>
    <t>['2019年', '08月', '累計', '營收', '486,879千', '元', '，', '年增', '153%', '。', '2019年', '08月', '單月', '營收', '123,074千', '元', '，', '年增', '69%', '。', '。']</t>
  </si>
  <si>
    <t>['2019年', '08月', '累計', '營收', '114,069千', '元', '，', '年減', '20%', '。', '2019年', '08月', '單月', '營收', '27,808千', '元', '，', '年增', '116%', '。', '。']</t>
  </si>
  <si>
    <t>['2019年', '08月', '累計', '營收', '48,094千', '元', '，', '年增', '162%', '。', '2019年', '08月', '單月', '營收', '6,556千', '元', '，', '年增', '64%', '。', '。']</t>
  </si>
  <si>
    <t>['2019年', '08月', '累計', '營收', '1,373,235千', '元', '，', '年減', '45%', '。', '2019年', '08月', '單月', '營收', '380,582千', '元', '，', '年減', '35%', '。', '。']</t>
  </si>
  <si>
    <t>['2019年', '08月', '累計', '營收', '866,627千', '元', '，', '年增', '7%', '。', '2019年', '08月', '單月', '營收', '85,464千', '元', '，', '年減', '50%', '。', '。']</t>
  </si>
  <si>
    <t>['2019年', '08月', '累計', '營收', '2,710,078千', '元', '，', '年增', '18%', '。', '2019年', '08月', '單月', '營收', '382,696千', '元', '，', '年增', '23%', '。', '。']</t>
  </si>
  <si>
    <t>['2019年', '08月', '累計', '營收', '135,358千', '元', '，', '年減', '6%', '。', '2019年', '08月', '單月', '營收', '30,747千', '元', '，', '年增', '133%', '。', '。']</t>
  </si>
  <si>
    <t>['2019年', '08月', '累計', '營收', '134,377千', '元', '，', '年減', '20%', '。', '2019年', '08月', '單月', '營收', '16,525千', '元', '，', '年增', '44%', '。', '。']</t>
  </si>
  <si>
    <t>['2019年', '08月', '累計', '營收', '227,653千', '元', '，', '年增', '1014%', '。', '2019年', '08月', '單月', '營收', '30,865千', '元', '，', '年增', '1960%', '。', '。']</t>
  </si>
  <si>
    <t>['2019年', '08月', '累計', '營收', '385,375千', '元', '，', '年減', '8%', '。', '2019年', '08月', '單月', '營收', '45,515千', '元', '，', '年減', '22%', '。', '。']</t>
  </si>
  <si>
    <t>['2019年', '08月', '累計', '營收', '746,789千', '元', '，', '年增', '25%', '。', '2019年', '08月', '單月', '營收', '110,553千', '元', '，', '年增', '65%', '。', '。']</t>
  </si>
  <si>
    <t>['2019年', '08月', '累計', '營收', '2,357,688千', '元', '，', '年減', '9%', '。', '2019年', '08月', '單月', '營收', '258,063千', '元', '，', '年減', '22%', '。', '。']</t>
  </si>
  <si>
    <t>['2019年', '08月', '累計', '營收', '126,076千', '元', '，', '年增', '28%', '。', '2019年', '08月', '單月', '營收', '23,509千', '元', '，', '年增', '58%', '。', '。']</t>
  </si>
  <si>
    <t>['董事長', '柯富仁', '離職', '，', '由', '李政昊', '接任', '。', '。']</t>
  </si>
  <si>
    <t>['2019年', '08月', '累計', '營收', '2,065,705千', '元', '，', '年減', '21%', '。', '2019年', '08月', '單月', '營收', '272,628千', '元', '，', '年減', '24%', '。', '。']</t>
  </si>
  <si>
    <t>['2019年', '08月', '累計', '營收', '9,674千', '元', '，', '年減', '67%', '。', '2019年', '08月', '單月', '營收', '847千', '元', '，', '年減', '48%', '。', '。']</t>
  </si>
  <si>
    <t>['2019年', '08月', '累計', '營收', '226,126千', '元', '，', '年減', '29%', '。', '2019年', '08月', '單月', '營收', '16,207千', '元', '，', '年減', '52%', '。', '。']</t>
  </si>
  <si>
    <t>['2019年', '08月', '累計', '營收', '15,726,492千', '元', '，', '年減', '15%', '。', '2019年', '08月', '單月', '營收', '2,054,607千', '元', '，', '年減', '22%', '。', '。']</t>
  </si>
  <si>
    <t>['2019年', '08月', '累計', '營收', '609,372千', '元', '，', '年減', '13%', '。', '2019年', '08月', '單月', '營收', '67,932千', '元', '，', '年減', '32%', '。', '。']</t>
  </si>
  <si>
    <t>['2019年', '08月', '累計', '營收', '1,844,871千', '元', '，', '年增', '22%', '。', '2019年', '08月', '單月', '營收', '280,217千', '元', '，', '年增', '55%', '。', '。']</t>
  </si>
  <si>
    <t>['辭任', '1', '董', '。', '獨立', '董事', '曾垂紀', '卸任', '。']</t>
  </si>
  <si>
    <t>['志超', '今年', '資本', '支出', '將', '以', '無錫廠', '產能', '去', '瓶頸', '為主', '，', '至', ' 8', ' 月', '底', '止', '，', '資本', '支出', '已', '達', ' ', '5.8', ' 億', '元', '，', '其中', '無錫廠', '增購', '設備', '達', ' ', '5', '。.1', ' 億', '元', '以上', '為', '大', '宗', '。', '志超', ' PCB ', '應用', '產品', '以', ' TV ', '光電板', '及', ' NB 板', '為主', '，', '今年', '上', '半', '年', '的', '營收', '比重', '中', '，', '光電板', '及', ' NB ', '板', '。', '的', '比重', '較', '去年', '提高', '，光', '電板', '佔', '營收', '由', ' 52%', ' ', '提高到', ' 54%', ' ', '，', 'NB ', '相關', '由', ' 22%', ' ', '提高到', ' 24%', '，', '兩', '者', '占', '上', '半', '年', '營收', ' ', '107.09', '。億', '元', '的', ' 78%', '。', '其他', '如', ' TV 板', '為', ' 8%', '，', '汽車板', '為', ' 4%', '。', '志超', '原', '計劃', '，', '透過', '原有', '合作', '國際', '品牌', '，', '在', '資訊', '電子', '產業', '向', '上', '開拓', '。', '伺服器板', '，', '目前', '此', '計畫', '仍', '無', '改變', '，', '同時', '志超', '也', '將', '運用', '本身', '產能', '，', '進行', '原有', '去', '瓶頸', '擴充', '，', '增進', '本身', '生產', '實力', '，', '有', '助產', '。', '品', '通過', '認證', '。', '。']</t>
  </si>
  <si>
    <t>['2019年', '08月', '累計', '營收', '265,046千', '元', '，', '年減', '39%', '。', '2019年', '08月', '單月', '營收', '37,280千', '元', '，', '年減', '29%', '。', '。']</t>
  </si>
  <si>
    <t>['2019年', '08月', '累計', '營收', '763,441千', '元', '，', '年減', '0%', '。', '2019年', '08月', '單月', '營收', '72,009千', '元', '，', '年減', '21%', '。', '。']</t>
  </si>
  <si>
    <t>['2019年', '08月', '累計', '營收', '2,527,613千', '元', '，', '年減', '3%', '。', '2019年', '08月', '單月', '營收', '430,718千', '元', '，', '年增', '35%', '。', '。']</t>
  </si>
  <si>
    <t>['2019年', '08月', '累計', '營收', '1,359,636千', '元', '，', '年增', '15%', '。', '2019年', '08月', '單月', '營收', '140,678千', '元', '，', '年減', '23%', '。', '。']</t>
  </si>
  <si>
    <t>['2019年', '08月', '累計', '營收', '1,726,599千', '元', '，', '年減', '33%', '。', '2019年', '08月', '單月', '營收', '116,978千', '元', '，', '年減', '56%', '。', '。']</t>
  </si>
  <si>
    <t>['2019年', '08月', '累計', '營收', '464,003千', '元', '，', '年減', '31%', '。', '2019年', '08月', '單月', '營收', '82,000千', '元', '，', '年減', '6%', '。', '。']</t>
  </si>
  <si>
    <t>['2019年', '08月', '累計', '營收', '31,867,467千', '元', '，', '年增', '21%', '。', '2019年', '08月', '單月', '營收', '4,260,832千', '元', '，', '年增', '26%', '。', '。']</t>
  </si>
  <si>
    <t>['2019年', '08月', '累計', '營收', '1,979,560千', '元', '，', '年增', '17%', '。', '2019年', '08月', '單月', '營收', '157,514千', '元', '，', '年減', '31%', '。', '。']</t>
  </si>
  <si>
    <t>['2019年', '08月', '累計', '營收', '38,568千', '元', '，', '年增', '161%', '。', '2019年', '08月', '單月', '營收', '3,586千', '元', '，', '年增', '1684%', '。', '。']</t>
  </si>
  <si>
    <t>['2019年', '08月', '累計', '營收', '106,452千', '元', '，', '年減', '17%', '。', '2019年', '08月', '單月', '營收', '13,400千', '元', '，', '年增', '22%', '。', '。']</t>
  </si>
  <si>
    <t>['2019年', '08月', '累計', '營收', '1,013,661千', '元', '，', '年減', '11%', '。', '2019年', '08月', '單月', '營收', '122,791千', '元', '，', '年減', '23%', '。', '。']</t>
  </si>
  <si>
    <t>['董事', '本人', '張耿榕', '於', '2019/09/10', '預計', '申讓', '1,827', '張', '股票', '，', '預計', '申讓', '比重', '49%', '，', '交易', '方式', '為', '鉅額', '逐筆', '交易', '。', '。']</t>
  </si>
  <si>
    <t>['2019年', '08月', '累計', '營收', '283,508千', '元', '，', '年增', '7%', '。', '2019年', '08月', '單月', '營收', '54,405千', '元', '，', '年增', '104%', '。', '。']</t>
  </si>
  <si>
    <t>['2019年', '08月', '累計', '營收', '2,211,052千', '元', '，', '年增', '32%', '。', '2019年', '08月', '單月', '營收', '213,141千', '元', '，', '年增', '367%', '。', '。']</t>
  </si>
  <si>
    <t>['2019年', '08月', '累計', '營收', '2,576千', '元', '，', '年減', '69%', '。', '2019年', '08月', '單月', '營收', '210千', '元', '，', '年', '減', '85%', '。', '。']</t>
  </si>
  <si>
    <t>['2019年', '08月', '累計', '營收', '2,649,197千', '元', '，', '年減', '8%', '。', '2019年', '08月', '單月', '營收', '282,263千', '元', '，', '年減', '24%', '。', '。']</t>
  </si>
  <si>
    <t>['2019年', '08月', '累計', '營收', '344,462千', '元', '，', '年減', '36%', '。', '2019年', '08月', '單月', '營收', '36,349千', '元', '，', '年減', '58%', '。', '。']</t>
  </si>
  <si>
    <t>['2019年', '08月', '累計', '營收', '21,853千', '元', '，', '年減', '67%', '。', '2019年', '08月', '單月', '營收', '1,766千', '元', '，', '年增', '36%', '。', '。']</t>
  </si>
  <si>
    <t>['2019年', '08月', '累計', '營收', '1,485,043千', '元', '，', '年增', '35%', '。', '2019年', '08月', '單月', '營收', '126,292千', '元', '，', '年減', '8%', '。', '。']</t>
  </si>
  <si>
    <t>['2019年', '08月', '累計', '營收', '222,854千', '元', '，', '年增', '94%', '。', '2019年', '08月', '單月', '營收', '10,010千', '元', '，', '年減', '16%', '。', '。']</t>
  </si>
  <si>
    <t>['2019年', '08月', '累計', '營收', '386,599千', '元', '，', '年增', '163%', '。', '2019年', '08月', '單月', '營收', '35,085千', '元', '，', '年減', '1%', '。', '。']</t>
  </si>
  <si>
    <t>['2019年', '08月', '累計', '營收', '1,498,669千', '元', '，', '年增', '17%', '。', '2019年', '08月', '單月', '營收', '170,593千', '元', '，', '年增', '22%', '。', '。']</t>
  </si>
  <si>
    <t>['2019/09/', '10', ' ', '依', '2019/06', '財報', '新增', '向', '上', '觀察', '，', '原因', '為', '：', '。', '若', '持續', '接獲', '高', '毛利', '的', '鈦合金', '球頭', '訂單', ',', ' ', '獲利', '持續', '成長', ',', ' ', '建議', '調升', '.', '。']</t>
  </si>
  <si>
    <t>['2019年', '08月', '累計', '營收', '896,234千', '元', '，', '年減', '16%', '。', '2019年', '08月', '單月', '營收', '97,873千', '元', '，', '年減', '36%', '。', '。']</t>
  </si>
  <si>
    <t>['2019年', '08月', '累計', '營收', '650,565千', '元', '，', '年減', '6%', '。', '2019年', '08月', '單月', '營收', '82,002千', '元', '，', '年增', '32%', '。', '。']</t>
  </si>
  <si>
    <t>['2019年', '08月', '累計', '營收', '2,565,269千', '元', '，', '年減', '15%', '。', '2019年', '08月', '單月', '營收', '269,168千', '元', '，', '年減', '33%', '。', '。']</t>
  </si>
  <si>
    <t>['2019年', '08月', '累計', '營收', '218,616千', '元', '，', '年減', '3%', '。', '2019年', '08月', '單月', '營收', '12,241千', '元', '，', '年減', '46%', '。', '。']</t>
  </si>
  <si>
    <t>['2019年', '08月', '累計', '營收', '2,764,990千', '元', '，', '年減', '20%', '。', '2019年', '08月', '單月', '營收', '314,300千', '元', '，', '年減', '20%', '。', '。']</t>
  </si>
  <si>
    <t>['2019年', '08月', '累計', '營收', '96,916千', '元', '，', '年增', '83%', '。', '2019年', '08月', '單月', '營收', '36,874千', '元', '，', '年增', '3261%', '。', '。']</t>
  </si>
  <si>
    <t>['2019年', '08月', '累計', '營收', '381,315千', '元', '，', '年減', '20%', '。', '2019年', '08月', '單月', '營收', '42,212千', '元', '，', '年減', '29%', '。', '。']</t>
  </si>
  <si>
    <t>['2019年', '08月', '累計', '營收', '467,877千', '元', '，', '年減', '3%', '。', '2019年', '08月', '單月', '營收', '72,570千', '元', '，', '年增', '37%', '。', '。']</t>
  </si>
  <si>
    <t>['2019年', '08月', '累計', '營收', '3,676,240千', '元', '，', '年增', '314%', '。', '2019年', '08月', '單月', '營收', '320,703千', '元', '，', '年增', '257%', '。', '。']</t>
  </si>
  <si>
    <t>['2019年', '08月', '累計', '營收', '152,969千', '元', '，', '年減', '13%', '。', '2019年', '08月', '單月', '營收', '15,153千', '元', '，', '年減', '25%', '。', '。']</t>
  </si>
  <si>
    <t>['2019年', '08月', '累計', '營收', '2,179,136千', '元', '，', '年增', '20%', '。', '2019年', '08月', '單月', '營收', '299,239千', '元', '，', '年增', '29%', '。', '。']</t>
  </si>
  <si>
    <t>['2019年', '08月', '累計', '營收', '1,543,211千', '元', '，', '年減', '19%', '。', '2019年', '08月', '單月', '營收', '201,964千', '元', '，', '年減', '23%', '。', '。']</t>
  </si>
  <si>
    <t>['台泥', '代子', '公司', '達', '和', '航運', '股份', '有限公司', '公告', '，', '為', '擴充', '船隊', '規模', '，', '向', 'Sumitomo ', 'Corporation', '購買', '新造', '84,200', '噸', '散裝', '貨輪', '。', '2+1', '艘', '，', '每', '艘', '不', '超過', 'USD', '35,000仟', '元', '。', '。']</t>
  </si>
  <si>
    <t>['董事', '本人', '海德博', '資本', '2019/09/', '11', '設質', '4,300,000', '股', '給', '兆豐', '國際', '商業', '銀行', '，', '累計', '設質', '14,275,000', '股', '。', '。']</t>
  </si>
  <si>
    <t>['三芳', '舉行', '法說會', '，', '副總', '暨', '發言人', '林信宏', '表示', '，', '今年', '因為', '人工', '皮革', '的', '需求', '有', '回升', '，', '加上', '原料', '成本', '下跌', '，', '包括', '營收', '和', '獲', '。利', '應該', '都', '會', '比', '去年', '回升', '。', '目前', '鞋材', '占', '三芳', '營收', '比重', '超過', '九成', '，', '為', '分散', '風險', '，', '積極', '開拓', '非', '鞋材', '市場', '，', '包括', '已經', '耕耘', '幾', '。年', '的', '車用', '市場', '，', '原本', '運用', '在', '汽車', '座椅', '，', '今年', '再', '切入', '汽車', '內飾', '。', '而', '未來', '機會', '比較', '大', '應該', '還是', '在', '纖維', '薄膜', '，', '三芳', '透過', '購', '。', '買', '寶特瓶', '回收', '粒子', '，', '做成', '環保', '回收紗', '，', '再', '賣給', '布廠', '，', '應用', '在', '鞋類', '或', '成衣', '。', '雖然', '目前', '已經', '有', '不少', '業者', '生產', '相關', '的', '纖維', '。', '薄膜', '，', '但', '主要', '都', '是', '供應給', '成衣商', '，', '而', '三芳', '在', '運動鞋', '市場', '耕耘', '多', '年', '，', '已', '累積', '紮實', '的', '客戶', '與', '供應鏈', '關係', '，', '未來', '將', '主攻鞋', '。', '類', '應用', '。', '由於', '耐吉', '、', '愛迪達', '等', '運動鞋', '大廠', '都', '在', '力推', '編織', '布鞋款', '，', '為', '三芳', '的', '纖維', '薄膜', '新', '事業', '帶來', '機會', '。', '。', '【', 'TCRI ', '觀點', '_', '20190920', '】', '。', '因', '油價', '下滑', '，', '原料', '成本', '下跌', '，', '營收', '、', '獲利', '預期', '會', '成長', '，然', '全球', '車市', '不佳', '，', '合成', '皮鞋材', '市場', '仍', '持平', '。', '來自', '關係人', '寶成', '。', '之', '訂單', '增加', '，', '加上', '明年', '將', '舉行', '東京', '奧運', '，', '下游', '鞋廠', '營收', '普遍', '成長', '。', '。', '其中', '成本', '結構', '中樹脂', '約', '占', '40', '~', '50%', ' ', '（', '70%', ' ', '為', '溶劑', ' DMF', '、', 'MEK ', '等', '，', ' 30%', ' ', '為', ' TDI ', '、', 'MDI', '）', '，', '因', '主要', '原料', 'TDI', '、', 'MDI', '報價', '回', '。', '跌', '(', '如', '萬華', '化學', '2019/6', ' MDI', '調降', '近', '30%', ')', '，', '使', '三芳', '毛利', '回升', '。', '。', '營收', '、', '獲利', '轉佳', '，然', '未', '能', '回復', '過去', '獲利', '水準', '，', '故', '中性', '偏', '多', '看待', '。', '。']</t>
  </si>
  <si>
    <t>['4月', '江蘇', '響', '水化', '工廠', '爆炸', '事故', '，', '讓', '大陸', '再度', '收緊化', '工廠', '環保', '稽查', '，', '中石化', '江蘇如', '東威', '名', '石化', '一', '期', '量產', '時程', '由', '今年', '中', '。', '，', '延至', '第四', '季', '，', '該', '廠', '總投資', '金額', '約', '59億', '元', '，', '規劃', '環己', '酮', '年', '產', '15萬', '噸', '、', '10萬', '噸', '尼龍', '六', '；', '另外', '，', '橋頭廠', '、', '頭份廠', '高值化', '。', '精密', '化工', '產能', '將', '在', '2020', '~', '2021年', '開出', '。', '中石化', 'CPL', '(', '己內醯胺', ')', '頭份廠', '年', '產能', '20萬', '噸', '、', '小港廠', '年', '產能', '20萬', '噸', '，', '占', '營收比', '。', '重', '6成', '，', '合計', '年', '產能', '40萬', '噸', '，', '為', '國內', '唯一', '、', '全球', '第五', '大', '廠', '，', '大', '社廠', 'AN', '(', '丙烯', '(', '月青', ')', ')', '年', '產能', '22.4萬', '噸', '，', '占', '營收', '比重', '約', '3', '。成', '，', '為', '國內', '除了', '台塑', '(1301)', '之外', '，', '國內', '唯二', '生產廠', '、', '全球', '前', '十', '大', '廠', '，', '尼龍粒', '年', '產能', '3.6萬', '噸', '。', '。']</t>
  </si>
  <si>
    <t>['推選', '。', '董事長', '推選', '，', '由', '劉宗熹', '續任', '。', '全面', '改選', '，', '原', '5', '董', '2', '監', '，', '現', '7', '董', '，', '其中', '1', '董', '續任', '。', '董事', '李宏毅', '卸任', '。', '董事', '李浩成', '卸任', '。', '監察人', '徐光輝', '改任', '董事', '。', '董事', '徐梅菁', '卸任', '。', '董事', '黃聖凱', '卸任', '。', '董事', '劉宗熹', '續任', '。', '監察人', '盧雪鳳', '卸任', '。', '董事', '闕清賢', '新任', '。', '獨立', '董事', '施新川', '新任', '。', '獨立', '董事', '潘憲新任', '。', '獨立', '董事', '吳存義', '新任', '。', '董事', 'STEPHEN WENDELL HOWARD', '新任', '。']</t>
  </si>
  <si>
    <t>['2019', '/', '09/', '11', '收盤價', '10.17', '元', '，', '月', '報酬', '下跌', '30%', '。', '。']</t>
  </si>
  <si>
    <t>['台鹽', '綠', '能', '與', '亞邦', '國際', '科技', '簽訂', '「', '漁電', '共生', '太陽能', '模組', '資源化', '戰略', '合作', '協議', '」', '，', '合作', '重點', '包括', '有', '共同', '推動', '及', '強化', '漁電', '。', '共生', '太陽能', '廢棄', '模組', '資源化', '體系', '、', '擴大', '漁電', '共生', '太陽能', '模組', '資源化', '產業', '聯盟', '，', '以及', '「', '設計', '改良', '漁電', '共生', '太陽能', '廢棄', '。', '模組', '資源化', '模式', '及', '制定', '各', '項', '準則', '、', '推動', '太陽能', '廢棄', '模組', '資源化', '及', '相關', '準則', '，', '透過', '此', '一', '備忘錄', '，', '確保', '太陽能', '模組', '有效', '。', '回收', '、', '不', '對', '環境', '造成', '汙染', '，', '並', '創造', '循環', '經濟', '。', '台鹽', '綠能', '目前', '已', '簽約', '的', '養殖', '魚塭地', '已經', '超過', '1,000', '公頃', '，', '分布', '彰化', '、', '。', '嘉義', '、', '台南', '、', '高雄', '等', '地', '，', '更', '獲', '國際', '企業', '大廠', 'Google', '的', '肯定', '，', '成為', '該', '企業', '在', '亞洲', '地區', '的', '第一', '宗', '再生', '能源', '合作案', '。', '依', '該', '。', '公司', '目標', '，', '透過', '「', '漁電', '共生', '」', '模式', '，', '希望', '在', '三', '年', '內', '設置', '總', '裝置', '容量', '達', '1GW', '以上', '，', '所', '協助', '的', '漁電', '共生', '太陽能', '發電', '工程', '。', '預計', '將', '有', '400億', '資金', '的', '投入', '，', '年', '發電量', '可', '達', '6億多', '度', '。', '。']</t>
  </si>
  <si>
    <t>['2019', '/', '09', '/', '11', ' TCRI', '依', '2019/06', '財報', '調升', '1', '等', '，', '歸', '第6', '等', '，', '調', '等', '因', '：', '。', '多', '項', '困難', '學名藥', '陸續', '於', '歐美', '上市', '，', '帶動', '營運', '成長', '，', '故', '調升', '一等', '。', '。']</t>
  </si>
  <si>
    <t>['董事長', '本人', '邱立堅', '2019', '/', '09', '/', '11', '設質', '3,000,000', '股', '給', '元大', '證券', '金融', '，', '累計', '設質', '9,300,000', '股', '。', '。']</t>
  </si>
  <si>
    <t>['投資', '臺灣', '事務所', '今', '(11)', '日', '召開', '第34', '次', '歡迎', '臺商', '回', '臺', '聯審', '會議', '，', '臺灣', '紙業', '龍頭', '永豐餘', '工業用紙', '由於', '中國', '禁廢令', '及', '貿易', '。戰', '干擾', '終端', '需求', '，', '中國', '各', '廠', '產', '、', '銷', '雙雙', '不利', '，', '加上', '下游', '客戶', '陸續', '將', '生產', '重心', '移回', '臺灣', '，', '為了', '配合', '客戶', '轉移', '供應', '鏈', '，', '。', '將', '斥資', '超過', '14億', '元', '新增', '智慧化', '設備', '提升', '臺灣', '產能', '，', '招募', ' 62', '名', '專業', '人員', '。', '。']</t>
  </si>
  <si>
    <t>['2019/09/', '11', ' ', '依', '2019/06', '財報', '新增', '向', '下', '觀察', '，', '原因', '為', '：', '。', '如', 'DE', '續增', ',', ' ', '獲利', '未', '改善', ',', ' ', '將', '予', '調降', '。']</t>
  </si>
  <si>
    <t>['美麗華', '家族', '成員', '、', '德安', '集團', '、', '鋼管廠', '美亞', '董事長', '黃春發', '，', '涉嫌', '掏空', '美亞', '，美亞', ' 11 日', '遭', '檢調', '搜索', '。', '全案', '起於', '金管會', '。', '告發', '，', '懷疑', '美亞', '鋼管', '2013年', '至', '2016年', '間', '，', '利用', '與', '海外', '公司', '假', '交易', '掏空', '美亞', '鋼管', '資產', '約', '3億', '元', '，', '北檢', '隨即', '指揮', '調查局', '。', '新北市', '調查處', '深入', '蒐證', '。', '檢調', '蒐證', '發現', '，', '黃春發', '利用', '擔任', '美亞', '鋼管', '董事長', '機會', '，', '涉嫌', '違反', '證券', '交易法', '財報', '不實', '、', '非', '。', '常規', '交易', '、', '特別', '背信', '等', '罪嫌', '。', '北檢', '昨天', '指揮', '調查局', '新北市', '調查處', '搜索', '美亞', '鋼管', '、', '黃春發', '住處', '等', '12', '個', '地點', '，', '以', '被告身', '。', '分', '約談', '黃春發', '等', '6', '人', '到案', '說明', '，', '經', '漏夜', '偵訊', '，', '檢察官', '今天', '凌晨', '諭令', '黃春發', '300萬', '元', '交保', '。', '。', '美亞', '鋼管', '說明', '本', '日', '(', '2019', '/', '09', '/', '11', ')', '檢調', '單位', '派員', '至', '公司', '搜索', '，', '公司', '將', '全力', '配合', '檢調', '單位', '之', '調查', '。', '公司', '財務', '業務', '狀況', '健', '。', '全', '，', '營運', '資金', '充足', '，', '本', '次', '事件', '對', '公司', '財務', '調度', '無', '影響', '。', '。']</t>
  </si>
  <si>
    <t>['經濟部', '投資', '臺灣', '事務所', '今', '(11)', '日', '召開', '「', '根', '留', '臺灣', '加速', '投資', '行動', '方案', '」', '第4', '次', '聯審', '會議', '，', '震南', '鐵線', '在', '高雄', '深耕', '線材', '與', '。', '扣件', '產品', '20多', '年', '，', '以', '外銷', '歐美', '為主', '，', '高品質', '與', '優質', '服務', '廣獲', '歐美', '知名', '集團', '客戶', '認同', '與', '授權', '，', '成為', '國際', '各', '大', '扣件', '集團', '。', '專屬', '供應商', '。', '面對', '中國', '大陸', '及', '東南亞', '同業', '低價', '搶單', '，', '衝擊', '外銷', '訂單', '，', '震南', '鐵線', '也', '要', '力拼', '高值化', '，', '投資', '12億', '元', '擴充', '新', '。', '園廠', '第2', '期', '產線', '，', '藉由', '研發', '特殊', '材質', '與', '生產', '自動化', '來', '提升', '競爭力', '。', '。']</t>
  </si>
  <si>
    <t>['華豐', '橡膠', '前', '負責人', '強制', '執行', '案件', '進度', '及', '結果', '，', '更新', '說明', '如', '下', '：', '公司', '近日', '接獲', '通知', '，', '蘇明芬', '前', '董事長', '之', '不動產', '強制', '執', '。', '行', '事件', '之', '另', '案', '，', '經', '台灣', '彰化', '地方', '法院', '函知', '併入', '本', '案', '執行', '(', '本', '執行', '案號', '：', '臺灣', '彰化', '地方', '法院', '2018年度', '司執字', '第50608', '號', '。', ')', '。', '公司', '委請', '律師', '提出', '第三人', '異議', '之', '訴', '，', '針對', '另', '案', '部分', '聲請', '停止', '強制', '執行', '。', '本案', '緣起', '公司', '前', '負責人', '及', '前', '副總經理', '個', '。', '人間', '之', '民事', '債權', '債務', '訴訟', '，', '與', '公司', '營運', '並', '無', '關係', '。', '另', '該', '農地', '及', '建物', '截至', '2019年', '第二', '季', '經', '會計師', '核閱', '之', '財務', '報告', '總計', '。', '之', '帳面', '淨值', '為', '新台幣', '85,641仟', '元', '，', '公司', '將', '持續', '針對', '後續', '發展', '與', '影響', '公告', '之', '。', '。']</t>
  </si>
  <si>
    <t>['董事長', '本人', '呂萬賢', '2019', '/09/', '11', '設質', '545,000', '股', '給', '台新', '綜合', '證券', '，', '累計', '設質', '1,345,000', '股', '。', '。']</t>
  </si>
  <si>
    <t>['郭台銘', '投資', '的', '中國', '廣州', 'LCD', '面板廠', '原', '預計', '在', '今年', '全面', '投', '產', '，', '但', '因', '全球', '市場', '供過於求', '導致', '價格', '暴跌', '而', '推遲', '。', '該', '廣州', 'LCD', '。', '面板廠', '現', '正在', '尋求', '引進', '新', '的', '投資', '者', '，', '由於', '工廠', '已', '建成', '，', '因此', '不會', '被', '廢棄', '，', '但', '出於', '大型', '液晶', '顯示器', '供應', '過剩', '壓力', '，', '而', '。', '推遲', '全面', '投產', '的', '時間', '。', '至少', '有', '3', '家', '日本', '顯示', '設備', '供應商', '被', '告知', '，', '在', '8月', '暫時', '停止', '向', '該', '10.5', '代', 'LCD', '面板廠', '交貨', '，', '而', '其中', '。', '一', '家', '供應商', '表示', '，', '若', '工廠', '取消', '更多', '設備', '訂單', '，', '則', '可能', '考慮', '對', '負責', '該', '面板廠', '、', '由', '郭台銘', '和', '夏普', '合資', '的', '先進', '面板廠', 'SDP', '。', '（', '土界', '顯示器', '）', '採取', '法律', '行動', '。', '目前', '郭台銘', '持有', 'SDP', '過半', '股權', '，', '而', '鴻海', '旗下', '的', '夏普', '則', '持有', 'SDPT', '超過', '25%', '股權', '，', 'SDP', '則', '。', '與', '廣州', '市政府', '合資', '成立', '廣州', '面板廠', '。', '。']</t>
  </si>
  <si>
    <t>['台積電', '向', '晃誼', '科技', '股份', '有限公司', '、', '新加坡商', '應用', '材料', '股份', '有限公司', '台灣', '分公司', '訂購', '機器', '及', '廠務', '設備', '供', '生產', '及', '營運用', '。', '，', '交易', '總金額', 'NT$', '2,352', ' ', '佰萬', '元', '。', '。']</t>
  </si>
  <si>
    <t>['改派', '1', '董', '。', '董事', '黃荷婷', '(', '交通部', '代表', ')', '卸任', '。', '董事', '李連權', '(', '交通部', '代表', ')', '新任', '。']</t>
  </si>
  <si>
    <t>['董事', '本人', '慈雲', '國際', '2019/09/', '11', '設質', '128,000', '股', '給', '聯邦', '商業', '銀行', '，', '累計', '設質', '813,000', '股', '。', '。', '董事', '本人', '慈雲', '國際', '2019/09/', '11', '設質', '285,000', '股', '給', '彰化', '商業', '銀行', '，', '累計', '設質', '685,000', '股', '。', '。']</t>
  </si>
  <si>
    <t>['經理人', '本人', '許懷泉', '於', '2019/09/11', '預計', '申讓', '500', '張', '股票', '，', '預計', '申讓', '比重', '18%', '，', '交易', '方式', '為', '一般', '交易', '。', '。', '經理人', '本人', '許懷泉', '於', '2019/08/08', '預計', '申讓', '500', '張', '股票', '，', '預計', '申讓', '比重', '17%', '，', '因', '其他', '：', '個人', '理財', '規劃', '，', '335', '張', '股票', '未', '轉', '。', '讓', '，', '交易', '方式', '為', '一般', '交易', '。', '。']</t>
  </si>
  <si>
    <t>['志信', '澄清', '涉掏', '空美亞', '鋼管案', '之', '媒體', '報導', '，', '表示', '該', '篇', '報導', '內容', '攸關', '公司', '董事長', '黃春發', '先生', '，', '非', '屬', '志信', '公司', '業務', '範圍', '，', '。', '與', '公司', '經營', '無', '涉', '。', '。']</t>
  </si>
  <si>
    <t>['東森', '子公司', '東森', '寵物', '雲', '於', '2019', '/', '09/11', '以', '總金額', '台幣', '317,437仟', '元', '，', '取得', '奧斯卡', '寵物', '4,873千', '股', '。', '。', '東森代', '子公司', '東森', '寵物', '雲', '(', '股', ')', '公司', '公告', '為', '長期', '投資', '，', '擬', '取得', '奧斯卡', '寵物', '(', '股', ')', '公司', '股權', '乙案', '，', '說明', '如', '下', '：', '交易', '數量', '4,。873,200', '股', '普通股', '，', '每', '股', '單價', '新台幣', '約', '65.14', '元', '，', '交易', '總金額', '新台幣', '約', '317,436,547', '元', '。', '。', '【', 'TCRI ', '觀點', '_', '20190918', '】', '。', '1', '.', '東森', '新聞', '雲原', '即', '經營', '「', '寵物', '雲', '」', '媒體', '平台', '，', '2018/', '10', '取得', '動物', '王國', '營業用', '資產', '及', '商標', '，', '跨入', '實體', '門市', '經營', '，', '2018', '/', '。', '12', '設立', '東森', '寵物雲', '公司', '專職', '經營', '線', '上線', '下', '寵物', '平台', '，', '以', '寵物', '食品', '及', '其', '用品', '零售', '、', '寵物', '美容', '服務', '為', '主要', '業務', '，', '至', '2019', '。', '/8', '更', '一舉', '於', '彰化', '、', '雲林', '、', '嘉義', '、', '花蓮', '等', '地', '開設', '12', '家', '門市', '，', '首度', '跨足', '中南部', '市場', '。', '。', '2', '.', '而', '本', '次', '投資', '標的', '－', '奧斯卡', '寵物', '，', '經營', '範圍', '除', '寵物', '雲原', '即', '涉入', '之', '貓狗', '、', '水族', '外', '，', '亦', '有', '爬蟲', '、', '珍奇', '寵物', '等', '，', '且', '營運', '據', '。點', '集中', '於', '目前', '寵物', '雲門', '店數', '較少', '之', '南部', '地區', '(', '奧斯卡', '寵物', '現有', '之', '32', '家', '店', '中', '即', '有', '16', '家', '位於', '高雄', '、', '5', '家', '位於', '台南', '、', '4', '家位', '。', '於', '屏東', '，', '而', '寵物', '雲', '於', '上述', '縣市', '中', '僅', '開設', '1', '家', '據點', '於', '高雄', ')', '，', '將', '助於', '寵物', '雲', '拓展', '業務', '及', '營運', '範圍', '。', '。', '3', '.', '惟', '本', '次', '與', '同業', '整合', '後', '，', '雖', '將', '成為', '門店數', '最', '高', '之', '寵物', '連鎖', '商店', '，', '惟', '寵物', '雲', '2019年', '上', '半', '年', '虧損', '1,704萬', '，', '營運', '仍', '尚未', '。', '穩定', '，', '後續', '經營', '效益', '待', '觀察', '。', '。']</t>
  </si>
  <si>
    <t>['長榮', '航空', '受', '桃園', '市政府', '勞動局', '實施', '勞動', '檢查', '，', '以', '公司', '員工', '超時', '工作', '違反', '勞動', '基準法', '第32', '條', '第2', '項', '規定', '，', '裁處', '罰鍰', '新', '。', '台幣', '100萬', '元', '。', '公司', '將', '採', '行政', '救濟', '措施', '。', '。']</t>
  </si>
  <si>
    <t>['雲品', '國際', '「', '君品', 'Collection', '」', '持續', '擴大', '合作', '版圖', '，', '繼', '日前', '結盟', '印尼', '峇里島', '、', '日本', '鳥取縣', '等', '海外', '16', '處', '據點', '後', '，', '再', '宣布', '。', '納入', '3', '處', '國內', '據點', '、', '雲朗', '旗下', '5', '處', '義大利', '據點', '，', '將', '合作', '版圖', '拓展', '至', '歐洲', '，', '使', '海內外', '場地', '拓增', '至', '45', '處', '，', '強攻', '海外', '宴會市', '。場', '商機', '。', '雲品', '此', '次', '宣布', '新增', '的', '合作', '據點', '，', '包括', '台灣', '的', '3', '級', '古蹟', '－', '西門', '紅樓', '、', '美式', '鄉村風', '－', '美軍', '俱樂部', '（', '草山', '小鎮', '）', '。', '、', '淡水', '豪邸', '－', '嘉廬', '，', '以及', '雲朗', '位於', '義大利', '的', '威尼斯雲水', '之', '都', '、', '嵐莊', '、', '蓉莊', '、', '聖莊', '、', '羅馬', '大', '飯店', '等', '5', '間', '酒店', '。', '「', '君品', 'C', '。', 'ollection', '」', '成立', '迄', '今', '已', '接', '單', '超過', '百', '場', '，', '訂單', '能見度', '已', '達', '明年', '10月', '底', '。', '目前', '接獲', '的', '平台', '訂單', '中', '，', '約', '85%', '為', '婚禮', '、', '15%', '。', '為', '尾牙', '等', '宴會', '需求', '，', '預估', '明年', '「', '君品', 'Collection', '」', '營收', '貢獻', '明年', '可', '達', '15%', '。', '。']</t>
  </si>
  <si>
    <t>['台灣', '土地', '子公司', '台灣', '創新', '發展', '於', '2019/09/11', '以', '總金額', '台幣', '10,000仟', '元', '，', '向', '南國屋', '(', '台灣', '創新', '發展', '100%', '持有', ')', '取得', '南國', '。屋', '1,000千', '股', '。', '。', '台灣', '土地', '子公司', '台灣', '創新', '發展', '於', '2019', '/', '09/11', '以', '總金額', '台幣', '30,000仟', '元', '，', '向', '風獅爺', '購物', '中心', '(', '台灣', '創新', '發展', '100%', '持有', ')', '。', '取得', '風獅爺', '購物', '中心', '3,000千', '股', '。', '。']</t>
  </si>
  <si>
    <t>['於', '2019-09-11', '，', '辦理', '保險', '業務', '查有', '違反', '個人', '資料', '保護法', '、', '洗錢', '防制', '法', '及', '保險法', '相關', '規定', '，', '依', '保險法', '核處', '330萬', '元', '罰', '。鍰', '與', '12', '項', '糾正', '。']</t>
  </si>
  <si>
    <t>['富邦金', '旗下', '富邦', '產物', '保險', '辦理', '旅遊', '綜合', '保險', '業務', '，', '提供', '線上', '要', '保', '系統', '予', '中國', '信託', '商業', '銀行', '股份', '有限公司', '兼營', '保險代', '。理', '使用', '，', '於', '保險', '業務員', '辦理', '招攬', '業務', '時', '，', '即', '透過', '該', '系統', '執行', '相關', '條件', '檢核', '之', '核保', '作業', '，', '以及', '提供', '要保人', '受理', '投保', '憑', '。證', '等', '作業', '，', '有', '規避', '及', '未', '確實', '審閱', '保險', '公司', '於', '執行', '核保', '作業', '前', '，', '應', '由', '保險', '代理人', '確實', '瞭解', '要保人', '需求', '及', '商品', '或', '服務', '適', '。', '合度', '及', '簽署', '作業', '等', '情事', '，', '核', '與', '保險法', '第148', '條', '之', '3第2', '項', '授權', '訂定', '違規', '行為', '時', '「', '保險業', '招攬', '及', '核保', '理賠', '辦法', '」', '第7', '條', '第。', '1', '項', '第8', '款', '第5', '目', '及', '第17', '條', '規定', '不符', '，', '處罰鍰', '新臺幣', '60萬', '元', '整', '。', '。']</t>
  </si>
  <si>
    <t>['三商', '投控', '旗下', '三商', '美邦', '人壽', '被保險局', '檢查', '發現', '多達', '20', '項', '缺失', '，', '因', '案情', '不', '嚴重', '，', '5', '大', '項', '疏失', '僅', '罰', '最', '低', '罰鍰', '金額', '，', '共計', '3。30萬', '元', '。', '遭', '罰錢', '的', '5', '大', '項', '疏失', '，', '像是', '有', '承租', '不動產', '之後', '因', '發現', '更', '適合', '的', '地點', '，', '但', '因為', '租約', '未', '到期', '，', '就', '將', '原', '不動產', '「', '。', '轉租', '」', '給', '利害', '關係人', '，', '當', '二', '房東', '收租', '，', '不', '符合', '保險業', '資金', '運用', '規定', '，', '開罰', '90萬', '元', '。', '另外', '，', '三商', '美邦', '人壽', '算錯', '死差', '與', '。', '利差', '互抵', '的', '準備金', '，', '開罰', '60萬', '元', '；', '法遵', '單位', '未', '能', '及時', '更新', '法規', '，罰', '60萬', '元', '；', '利害', '關係人', '資料庫', '讓', '關係人', '可以', '自行', '刪', '。', '除', '資料', '，', '不利', '管理', '，', '罰', '60萬', '元', '；', '洗錢', '防制', '單位', '的', '人員', '陸續', '異動', '，', '不利', '防制', '洗錢', '的', '有效性', '，', '也', '被', '罰', '60萬', '元', '。', '保險局', '檢', '。查', '也', '發現', '三商', '美邦', '人壽', '未', '建置', '健全', '有效', '的', '資本', '適足率', '（', 'RBC', '）', '控管', '機制', '，', '不過', '因', '其', '在', 'RBC', '管理', '上', '，', '採', '按季', '控管', '，', '因此', '。', '沒有', '開罰', '，', '不過', '因', '不利', '公司', '風險', '管理', '，', '保險局', '要求', '必須', '改為', '每', '月', '控管', '。', '。']</t>
  </si>
  <si>
    <t>['聯陽', '舉辦', '法說會', '，', '副總經理', '王詹定', '表示', '，', '聯陽', '主要', '營收', '來源', '是', '電腦', '相關', ' IC', '，', '比重', '約', ' 60', '-', '65%', '，第 3 季', '客戶', '因應', '美', '。', '中', '貿易', '關稅', '提前', '備貨', '，', '出貨', '明顯', '增溫', '，', '預計', '動能', '將', '延續', '至', '年底', '。', '聯陽', '也', '看好', '多媒體', ' So', 'C ', '市場', '，', '因', '智慧', '家電', '需求', '持', '。續', '看增', '，', '營收', '比重', '已', '從', '去年', '的', ' 2%', ' ', '成長', '至', ' 7%', '。', '高速', '傳輸', '界面', ' IC ', '部分', '，', '營收', '比重', ' 25', '-', '30%', '，', '應用', '領域', '持續', '擴張', '，', 'HD', '。', 'MI ', '在', ' 4K/8', 'K ', '的', '推升', '下', '，', '將', '升級', '至', ' ', '2.1', '，', '同時', '，', 'Display', 'Port ', '也', '升級', '至', ' ', '1.4', '，', '在', '雙', '升級', '帶動', '下', '，', '營收', '貢獻', '看俏', '。', '電', '。', '容式', '觸控', '方面', '，', '聯陽', '產品', '過去', '獲得', '手機', '客戶', '採用', '，', '但', '由於', '市場', '過於', '龐大', '，', '公司', '資源', '與', '人力', '都', '不足以', '支應', '需求', '，', '近年', '。', '逐漸', '轉往', '穿戴', '市場', '發展', '，', '目前', '已', '打進', '中國', '一', '線', '大', '廠', '，', '挹注', '營收', '可期', '。', '。']</t>
  </si>
  <si>
    <t>['蔚華', '宣布', '，', '攜手', ' NI ', '國家', '儀器', ' ', '(', 'NATI-US', ')', '，', '搶攻', '大中華區', '半導體', '測試', '市場', '，', '雙方', '表示', '，', '此', '次', '合作', '將', '發揮', '各自', '所長', '，', '。', 'NI ', '國家', '儀器', '提供', '高技術', '的', '測試', '設備', '，', '蔚華科', '則', '提供', '經銷', '服務', '及', '工程', '團隊', '，', '可望', '帶動', '雙方', '營收', '成長', '。', '蔚華科', '總經理', '。', '高瀚宇', '表示', '，', '此', '次', '與', ' NI ', '結盟', '，', '將', '負責', '大中華區', '半導體', '測試', '系統', '經銷', '，', '特別', '是', ' NI ', '在', '射頻', '相關', '的', '測試', '領域', '地位', '，', '可', '。望', '透過', '蔚華科', '完善', '服務', '，', '擴大', '在', '大中華區', '市占率', '，', '為', '營收', '注入', '新', '活水', '。', '預計', '在', ' NI ', '及', '蔚華科', '創造', '的', '平台', '下', '，', '解決', '大', '。', '規模', '生產', '問題', '，', '滿足', '最', '新', '的', '射頻', '及', '混合式', '訊號', ' IC ', '測試', '。', '。']</t>
  </si>
  <si>
    <t>['樺晟', '電子', '更正', '9/10', '公告', '處分', '重要', '子公司', 'HIGH TE', 'K HARNESS ENTERPRISE CO', '.', ',', ' LTD', '.', '(', 'SAMOA', ')', '股權', '事宜', '-', '第九', '項', '，', '說明', '。', '如下', '：', '授權', '董事長', '依', '契約', '辦理', '，', '交付', '時程', '預計', '2019年', '10月', '15日', '完成', '7.46%', '，', '預計', '2022年', '12月', '31日', '完成', '37.04%', '。', '。', '樺晟', '電子', '更正', '9/10', '公告', '處分', '重要', '子公司', ' HIGH TEK HARNESSENTERPRISE CO', '.', ',', ' LTD', '.', '(', 'SAMOA', ')', '股權', '事宜', '-', '第七', '點', '，', '說明', '。', '如', '下', '：', '處分', '損益', '依', '近期', '財務', '報表', '計算', '，', '損失', '美金', '692仟', '元', '，', '未來', '實際', '影響數', '將', '以', '本', '公司', '依', '規定', '公告', '之', '財務', '報告', '為準', '。', '。', '。']</t>
  </si>
  <si>
    <t>['改派', '2', '董', '。', '董事', '吳聲皜', '(', '英楷', '投資', '代表', ')', '卸任', '。', '董事', '呂健民', '(', '岳峰', '投資', '代表', ')', '卸任', '。', '董事', '許信介', '(', '英楷', '投資', '代表', ')', '新任', '。', '董事', '戴家偉', '(', '岳峰', '投資', '代表', ')', '新任', '。']</t>
  </si>
  <si>
    <t>['融程', '電訊', '配合', '未來', '營運', '發展', '需要', '，', '向', '非', '關係人', '之', '自然人', '及', '福達', '建設', '有限公司', '取得', '不動產', '，', '交易', '總金額', '新台幣', '468,03', '。', '7,500', '元', '。', '。']</t>
  </si>
  <si>
    <t>['御頂', '國際', '股份', '有限公司', '申請', '撤回', '申報', '發行', '國內', '第一', '次', '有', '擔保', '轉換', '公司債', '3,000', '張', '，', '每', '張', '面額', '100,000', '元', '，', '發行', '總額', '新', '。', '臺幣', '300,000,000', '元', '乙案', '，', '業經', '金融', '監督', '管理', '委員會', '同意', '撤回', '在案', '。', '。']</t>
  </si>
  <si>
    <t>['頂晶科', '接獲', '財政部', '關務署', '基隆', '關處', '份案', '假扣押', '公告', '(', '南執孝', '2019年', '全', '執', '特', '專字', '第00000002', '號', ')', '，', '更新', '說明', '如下', '：', '關務', '。署', '基隆關', '對', '公司', '2014年', '期間', '23', '筆', '進口', '交易', '之', '處分', '，', '禁止', '本', '公司', '對', '第三人', '呈', '阡新', '能源', '有限公司', '.', '.', '.', '等', '95', '家', '公司', '之', '應收', '。', '帳款', '、', '工程款', '、', '保固金', '等', '債權', '，', '於', '條件', '成就', '得', '收取', '時', '，', '在', '新台幣', '6億661萬3,877', '元', '(', '含', '應', '納', '金額', '、', '利息', '及', '執行', '必要費', '。', '用', '4,343', '元', ')', '之', '債權', '金額', '範圍', '內', '，', '禁止', '義務人', '收取', '或', '為', '其他', '處分', '，', '第三人', '亦', '不得', '向', '義務人', '清償', '。', '公司', '目前', '已', '就', '所有', '處', '。', '分案', '申請', '復查', '及', '訴願', '中', '。', '此', '係', '法務部', '行政', '執行', '署', '(', '臺南', '分署', ')', '原', '已', '發佈', '之', '執行', '命令', '(', '請', '詳', '2019年', '7月', '1日', '之', '重訊', '說明', ')', '，', '。', '於', '本', '次', '增加', '部分', '假扣押', '項目', '。', '。']</t>
  </si>
  <si>
    <t>['2019', '/', '09', '/', '11', ' TCRI', '依', '2019/06', '財報', '調降', '1', '等', '，', '歸', '第7', '等', '，', '調', '等', '因', '：', '。', '虧損', '擴大', '，', '調單', '嚴重', '。', '。']</t>
  </si>
  <si>
    <t>['日月光', '投控', '於', '2019', '/09/11', '以', '總金額', '台幣', '8,700,000仟', '元', '，', '向', '日月光', '半導體', '製造', '(', '本', '公司', '持股', '100%', '之', '子公司', ')', '取得', '日月', '。', '光', '435,000千', '股', '。', '。']</t>
  </si>
  <si>
    <t>['日月光', '投控', '代子', '公司', '矽品', '科技', '(', '蘇州', ')', '有限公司', '為', '營業', '用途', '，', '向', 'HON.PRECISION', ',', 'INC. ', '取得', '營業用', '機器', '設備', ' 78', ' ', '批', '，', '。', '每', '批', '平均', '單價', 'NTD ', '13,583,047', ' ', '元', '，', '交易', '總金額', 'NTD ', '1,059,477,685', '元', '。', '。']</t>
  </si>
  <si>
    <t>['2019/09/', '11', ' ', '依', '2019/06', '財報', '新增', '向', '下', '觀察', '，', '原因', '為', '：', '。', '因', '歐盟', '學名', '藥證', '申請', '失敗', '且', '資金', '缺口', '顯現', '，', '予以', '向', '下', '觀察', '。', '。']</t>
  </si>
  <si>
    <t>['2019', '/09/', '11', '收盤價', '4.02', '元', '，', '月', '報酬', '下跌', '31%', '。', '。']</t>
  </si>
  <si>
    <t>['大', '股東', '本人', '丘世健', '2019/09/11', '設質', '1,000,000', '股', '給', '國泰', '世華', '商業', '銀行', '，', '累計', '設質', '5,391,000', '股', '。', '。', '董事長', '本人', '嶸毅', '投資', '2019/09/11', '設質', '3,000,000', '股', '給', '陽信', '商業', '銀行', '，', '累計', '設質', '4,735,000', '股', '。', '。']</t>
  </si>
  <si>
    <t>['淳紳', '代子公司', '明洧', '股份', '有限公司', '公告', '對', '李姓', '前', '職員', '提起', '民', '、', '刑事', '告訴', '，', '說明', '如', '下', '：', '明洧', '李姓', '前', '職員', '於', '2019', '/', '08/30', '離', '。', '職', '，', '離職', '前夕', '違反', '與', '明洧', '簽署', '之', '勞動', '契約', '與', '保密', '協議', '，', '故意', '向', '蘋果日報', '記者', '洩漏', '公司', '及', '集團', '內部', '資訊', '，', '任由', '記者', '做', '。出', '詆毀', '母公司', '聲譽', '之', '偏頗', '報導', '，', '明洧', '將', '依法', '對', '該', '員工', '提起', '民事', '訴訟', '，', '請求', '違約', '賠償', '，', '及', '提出', '洩漏', '業務', '上', '知悉', '持有', '之', '。', '工商', '秘密罪', '及', '背信罪', '之', '刑事', '告訴', '。', '。']</t>
  </si>
  <si>
    <t>['至', '興精機', '代子公司', 'GSK VIETNAM CO', '.', ',', ' LTD.', ' ', '(', '更正', '2018年', '8月', '2日', ')', ' ', '公告', '，', '為', '閒置', '資產', '活化', '，', '處分', '平陽廠', '土地', '使用權', '。', '及', '廠房', '設施', '予', '丁氏', '貿易', '一', '成員', '有限公司', '，', '交易', '總金額', 'VND ', '28,429,968,336', '(', '已', '含', '10%', '增值稅', ')', '，', '繳稅', '前', '處分', '利益', '預計', '。', '為', 'VND  ', '18,763,049,945', '  ', '(', '以', '2019/', '8/31', '止帳列', '價值', '計算', '，', '已', '扣除', '增值稅', '，', '尚未', '扣除', '其他', '各', '項', '稅捐', ')', '。', '。']</t>
  </si>
  <si>
    <t>['發言人', '陳美燕', '內部', '調動', '，', '由', '黃山溥', '接任', '。', '。']</t>
  </si>
  <si>
    <t>['2019', '/', '09', '/', '11', ' TCRI', '依', '2019/06', '財報', '調降', '1', '等', '，', '歸', '第7', '等', '，調', '等', '因', '：', '。', '營運', '轉虧', '且', '財務', '槓桿', '變', '高', '，', '予以', '調降', '一等', '。', '。']</t>
  </si>
  <si>
    <t>['眾達', ' - KY', '與', '馬來西亞', '上市', '公司', '益納利', '於', '成立', '合資', '公司', '，', '並', '設立', '新', '生產', '據點', '，益', '納利美昌', ' ', '(', 'INARI AMERTRON BHD', ')', '。', ' ', '成立', '於', ' 2010', ' 年', '，', '總部', '設立', '於', '馬來西亞', '，', '並', '在', '馬來西亞', '、', '菲律賓', '及', '中國', '設有', '營運', '據點', '，', '2011', ' 年', '在', '大馬', '交易所', '上市', '。市', '，', '是', '一', '家', '提供', '各', '類', '半導體', '封裝', '測試', '服務', '的', '廠商', '，', '核心', '業務', '包括', '射頻', '晶片', '、', '光電', '感測器', '及', '光', '收發', '模組', '，', '目前', '資本額', '。', '為', ' ', '6.52', ' ', '億', '馬來幣', ' ', '(', '約', '新台幣', ' ', '48.64', ' 億', '元', ')', '。', '。', '眾達', '-KY', '為', '因應', '中美', '貿易戰', '與', '集團', '中長期', '營運', '佈局', '，', '董事會', '決議', '通過', '與', 'INARI AMERTRON BERHAD', '設立', '合資', '公司', '，', '新設', '。', '公司', '資本額', '約為', '美金', '500萬', '元', '(', '換算為', '馬來幣', '2,085萬', ')', '，', '公司', '取得', '普通股', '3,500,000', '股', '，', '每', '股', '面額', '馬來幣', '4.17', '元', '，總', '。', '投資', '金額', '約', '美金', '350萬', '元', '(', '換算為', '馬來幣', '1,460萬', ')', '，', '持有', '新設', '公司', '70%', '股權', '。', '。', '【', 'TCRI ', '觀點', '_', '20190912', '】', '。', '1', '.', 'INARI ', '主要業', '為', '半導體', '封裝', '測試', '(', '晶片', '後端', '製程', '，', '系統', '封裝', 'SiP', ')', '，', '包括', 'RF', '晶片', ',光', '電感器', ',', '光', '收發', '模組', '，', '屬於', '眾達', '。', '上游', '；', '另外', '亦', '有', '組裝', 'SMT', '產線', '。', '。', '2', '.', '眾達', '產能', '全', '在', '中國', '蘇州', '，', '銷美', '占', '7成', '，', '主要', '客戶', '為', 'Avago', '及', '海思，', 'INARI', '亦', '為', 'Avago', '供應商', '。', '。', '3', '.', '合資案', '有助於', '上下游', '合作', '、', '縮短', '製程', '時程', '及', '佈建', '中國', '以外', '生產', '基地', '，', '目前', '未知', '其', '合資', '企業', '是', '採取', '直接', '取得', 'INARI', '。', '既有', 'SMT', '組裝', '產能', '，', '抑或', '是', '需', '新建', '廠房', '，', '若', '採', '前者', '合作', '模式', '，', '可', '解眾', '達', '燃眉之急', '。', '。']</t>
  </si>
  <si>
    <t>['寶得利', '董事長', '張雅琍', '召開', '記者會', '宣布', '，', '公司', '在', '台灣', '部分', '的', '營運', '的確', '受到', '陸客', '來', '台', '人數', '大幅', '減少', '影響', '，', '今年', '3', '、', '4月', '時', '。', '每', '月', '還', '有', '500', '、', '600', '團', '，', '但', '自', '9月', '開始', '到', '年底', '，', '預估', '會', '降到', '100', '至', '200', '團', '左右', '，', '為', '因應', '陸客', '減少', '對', '台灣', '市場', '的', '影響', '，決', '。定', '以', '「', '一', '元', '併購', '」', '逸仙樓', '，', '取得', '逸仙樓', '的', '技術', '及', '品牌', '，', '藉', '此', '進軍', '餐飲業', '，', '並且', '在', '海外', '拓點', '。', '逸仙樓', '希望', '能', '透過', '寶得', '。利', '集團', '的', '海外', '能量', '，', '擴大', '版圖', '。', '目前', '海外', '拓點', '計畫', '除', '持續', '強化', '馬來西亞', '觀光', '購物站', '經營', '，', '在', '吉隆坡', '投資', '成立', '接待', '陸。客', '為主', '的', '大型', '購物站', '，', '於', '麻六甲', '投資', '購物', '中心', '外', '，', '還', '計劃', '在', '海南島', '鳳凰機場', '投資', '設立', '免稅', '商店', '，', '力拚', '成為', '全', '海南島', '。', '重要', '的', '購物', '商場', '，', '可望', '彌補', '台灣', '的', '不足', '。', '計劃', '併購', '逸仙樓', '就', '是', '為', '公司', '轉型', '和', '海外', '拓點', '，', '除', '馬來西亞', '、', '海南島', '、', '鄭州。', '、', '深圳', '及', '日本', '之外', '，', '在', '深圳', '已', '取得', '目前', '最', '火紅', '的', '地下街', '商場', '地段', '共', '3', '個', '點', '做', '餐點', '及', '手搖飲', '。', '。', '【', 'TCRI ', '觀點', '_', '20190918', '】', '。', '1', '.', '寶得利', '主要', '經營', '陸客', '來', '台', '觀光', '精品', '購物', '，', '旗下', '除', '購物', '中心', '外', '，', '亦', '有', '旅行社', '及', '合作', '的', '遊覽車', '與', '飯店', '，', '提供', '陸客', '在', '台', '。', '相關', '服務', '。', '受', '陸客', '來', '台', '人數', '減少', '影響', '，', '已', '連續', '3', '年', '(', '2016', '-', '2018年', ')', '虧損', '，', '而', '2019年', '陸客', '來', '台', '將', '再', '限縮', '，', '台灣', '營運', '將', '更', '。', '慘淡', '。', '。', '2', '.', '據', '報載', '，', '雖', '以', '1', '元', '併購', '，', '但', '寶得利', '於', '未來', '5', '年', '需', '每', '年', '給付', '200萬', '之', '技術', '、', '品牌', '授權費', '給', '逸仙樓', '，', '並且', '發行', '員工', '認股', '。權', '憑證', '，', '讓', '逸仙樓', '團隊', '成為', '寶得利', '股東', '。', '就', 'TCRI', '觀點', '，', '寶得利', '台灣', '營運', '狀況', '差，', '2018年', '開設', '之', '馬來西亞', '購物', '中心', '亦', '。', '尚未', '賺錢', '，', '又', '持續', '拓展', '海外', '據點', '，', '資金', '匱乏', '下', '，方', '協議', '以', '1', '元', '併購', '，', '往後', '分期付款', '。', '。', '3', '.', '寶得利', '預計', '於', '併購', '後', '將', '逸仙樓', '拓展', '至', '海外', '市場', '，', '於', '購物', '中心', '開立', '店', '中店', '，', '但', '逸仙樓', '在', '台灣', '僅', '1', '家', '據點', '，', '品牌', '知名', '。度', '並', '不', '高', '，', '且', '其', '旗下', '之', '購物', '中心', '皆', '以', '陸客', '為主', '，', '逸仙樓', '之', '北平', '菜色', '，', '恐', '較', '不', '具', '吸引力', '，', '故中性', '看待', '此', '併購', '。', '。']</t>
  </si>
  <si>
    <t>['2019', '/', '09/', '11', '收盤價', '3.76', '元', '，', '月', '報酬', '下跌', '32%', '。', '。']</t>
  </si>
  <si>
    <t>['推選', '。', '董事長', '陳永修', '卸任', '。', '董事長', '推選', '，', '由', '林煜', '(', '吉吉', ')', '新任', '。', '全面', '改選', '，', '原', '7', '董', '3', '監', '，', '其中', '3', '董', '續任', '。', '獨立', '董事', '邱澤峰', '卸任', '。', '董事', '陳淑貞', '(', '金永泰', '投資', '代表', ')', '卸任', '。', '監察人', '王仁傑', '卸任', '。', '董事', '王明美', '(', '廣碩', '投資', '代表', ')', '卸任', '。', '監察人', '吳春光', '卸任', '。', '監察人', '林國明', '(', '永智善', '投資', '代表', ')', '卸任', '。', '董事', '陳永修', '續任', '。', '董事', '陳進培', '續任', '。', '董事', '曾永淐', '續任', '。', '獨立', '董事', '蔡偉澎', '卸任', '。', '董事', '未', '指派', '(', '福豐盛', '投資', '代表', ')', '新任', '。', '獨立', '董事', '歐耿良', '新任', '。', '獨立', '董事', '呂曜志', '新任', '。', '獨立', '董事', '林福能', '新任', '。']</t>
  </si>
  <si>
    <t>['力麒', '子公司', '力麗', '烏石港', '事業', '(', '股', ')', '公司', '與', '連', '大', '營造', '有限公司', '(', '實質', '關係人', ')', '簽訂', '委建', '「', '烏石', '漁港', '北', '休閒', '專用區', 'BOT', '及', '遊。', '艇泊區', 'OT', '案', '」', '廣場區', '室裝', '機電', '工程', '契約', '。', '契約', '總金額', '為', '新台幣', '伍仟壹佰陸拾萬貳仟捌佰伍拾陸', '元整', '(', '含', '稅', ')', '；', '契約', '起', '。', '迄', '日期', '為', '自', '簽約日', '起', '至', '完工', '保固期', '滿止', '。', '。']</t>
  </si>
  <si>
    <t>['四維', '航運', '董事長', '張英隆', '和', '總經理', '周英朗', '同步', '於', '20日', '辭去', '董事長', '和', '總經理', '職務', '，', '主要', '是', '目前', '散裝', '航運', '市場', '相對', '穩定', '，', '。', '張英隆', '、', '周英朗', '兩', '人', '階段性', '任務', '達成', '，', '但', '張英隆', '仍', '擔任', '麒麟', '船務', '代理', '有限公司', '法人', '代表', '，', '周英朗', '選擇', '退休', '。', '四維航', '。', '日前', '才', '發布', '法人', '董事', '羅盤', '投資', '股份', '有限公司', '代表', '由', '四維', '航前', '董事長', '藍俊德', '接任', '，', '預期', '藍俊德', '將', '回鍋', '重掌', '董事長', '一', '職', '。', '，', '但', '一切', '等', '20日', '董事會', '通過', '推選', '新任', '人選', '後', '公告', '。', '。']</t>
  </si>
  <si>
    <t>['辭任', '1', '董', '。', '董事長', '張英隆', '(', '麒麟', '船務', '代理', '代表', ')', '卸任', '。']</t>
  </si>
  <si>
    <t>['上海', '商銀', '擬', '發行', '無', '擔保', '普通', '公司債', '(', '上海', '商銀', '108-1A', ')', '，', '以', '募集', '台幣', '3,100,000', '(', '仟', '元', ')', '。', '。', '上海', '商銀', '擬', '發行', '無', '擔保', '普通', '公司債', '(', '上海', '商銀', '108-1', 'B', ')', '，', '以', '募集', '台幣', '6,900,000', '(', '仟', '元', ')', '。', '。']</t>
  </si>
  <si>
    <t>['總經理', '蔡以哲', '內部', '調動', '，', '由', '廖鴻輝', '接任', '。', '。']</t>
  </si>
  <si>
    <t>['合晶代', '子公司', '上海', '合晶硅', '材料', '有限公司', '公告', '簽訂', '增資', '協議', '及', '合資', '經營', '合同', '，', '說明', '如', '下', '：', '為', '進一步', '促進', '公司', '發展', '，', '上', '。', '海合晶', '擬', '增加', '注冊', '資本', '人民幣', '34,688,679.45', '元', '，', '募集', '資金', '人民幣', '169,700,000', '元', '，', '增資', '擴股', '引進', '策略性', '投資人', '並實', '。', '施', '員工', '股權', '激勵', '，', '由', '策略性', '投資人', '及', '員工', '持股', '平台', '認繳', '並', '相應', '簽署', '增資', '協議', '，', '上海', '合晶', '現有', '股東', '均', '同意', '放棄', '本', '次', '增', '。', '資優先', '認購權', '。', '。']</t>
  </si>
  <si>
    <t>['2019', '/', '09', '/', '11', ' TCRI', '依', '2019/06', '財報', '調降', '1', '等', '，', '歸', '第9', '等', '，', '調', '等', '因', '：', '。', '考量', '營運', '虧損', '擴大', '且', '財務', '結構', '不佳', '，', '予以', '調降', '一等', '。', '。']</t>
  </si>
  <si>
    <t>['投資', '臺灣', '事務所', '今', '(11)', '日', '召開', '第34', '次', '歡迎', '臺商', '回', '臺', '聯審', '會議', '，', '聯嘉', '光電', '為', '北美', '知名', 'LED', '車燈', '元件', '及', '模組', '供應商', '，', '亦', '。', '是', '全', '美', '前', '五', '大', 'LED', '節能', '號誌燈', '供應商', '之', '一', '。', '為了', '分散', '貿易戰', '風險', '，', '滿足', '終端', '客戶', '移轉', '產線', '要求', '，', '將', '增加', '投資', '在', '竹南', '。', '科學園區', '總部', '增建', '第二', '棟', '生產', '大樓', '與', '研發', '中心', '，', '以', '車用', 'LED', '燈', '模組', '與', '超高亮度', '與', '高功率', '發光', '二極體', '元件', '為主', '，', '此外', '。', '也', '將', '開發', ' Mini ', 'LED ', '顯示', '屏', '用於', '汽車', '儀表', '與', '大型', ' LED ', 'Display', '，', '將', '可', '帶來', '472', '個', '本', '國', '就業', '機會', '。', '。']</t>
  </si>
  <si>
    <t>['易', '發精機', '透過', '子公司', '取得', '在', '台', '日系', '塑膠件廠', '日福', '精工', ' 4 成', '股權', '，', '日福', '精工', '原', '由', '日系', '廠商', '投資', '，', '主要', '核心', '技術', '為', '塑', '。', '膠射', '出件', '開發', '，', '其', '塑膠件', '製程', '能力', '，', '有助', '易發', '開發', '半導體', '設備', '市場', '，', '也', '吸引', '易發', '決定', '此', '投資', '的', '重要', '原因', '。', '易', '發精機', '。', '主要', '從事', '精密', '自動化', '製程', '生產', '設備', '、', '鋁擠型', '機械', '架構', '產品', '等', '關鍵', '組件', '研發', '、', '製造', '及', '銷售', '，', '並', '為', '國內外', '設備', '大', '廠', '提供', '。', ' OEM ', '生產', '設備', '服務', '，', '易發精機', '也', '是', '國內', '設備業', '中', '唯一', '同時', '經營', '自有', '品牌', '設備', '、', '具', '規模', '鋁擠型', '機械', '架構', '產品', '生產廠', '。', '廠商', '。', '易', '發精機', '核心', '技術', '在', '「', '壓合', '」', '、', '「', '貼合', '」', '等', '設備', '開發', '，', '同時', '，', '也', '生產', '鋁擠型', '產品', '供應給', '設備業', '廠商', '。', '。', '易發代', '子公司', '東野', '精機', '股份', '有限公司', '公告', '為', '長期', '投資', '，', '向', 'PHOENIX SEIKO CO', '.', ',', 'LTD. ', '取得', '日福', '精工', '股份', '有限公司股', '。權', '，', '交易', '單位', '數量', '480萬', '股', '，', '每', '單位', '價格', '12.78', '元', '，', '交易', '總金額', '新台幣', '6,134.4萬', '元', '。', '。', '【', 'TCRI ', '觀點', '_', '20190917', '】', '。', '1', '.', '易發', '業務', '可', '分為', '設備', '生產', '(', '71%', ')', '及', '鋁擠型', '產品', '(', '29%', ')', '，', '過去', '主要', '以', '服務', '面板', '相關', '產業', '為主', '，', '考量', '面板', '產業', '下游', '供', '過', '。', '於求', '嚴重', '，', '透過', '併購', '取得', '塑膠', '射出', '技術', '，', '擴大', '服務', '範圍', '，', '尚', '屬', '合理', '。', '。', '2', '.', '日福', '精工', '原', '為', 'PHOENIX SEIKO', '所', '持有', '(', '約', '85%', '股權', ')', '，', 'PHOENIX', '與', '易發', '並非', '首次', '合作', '，', '易發', '曾', '以', 'Touno Seiki', '進軍', '日本', '。', '(', '2015年', '退出', ')', '，', '當時', 'PHOENIX SEIKO', '持有', '該', '公司', '股權', '37%', '。', '。']</t>
  </si>
  <si>
    <t>['2019/09/', '11', ' ', '依', '2019/06', '財報', '新增', '向', '上', '觀察', '，', '原因', '為', '：', '。', '因', '調整', '產能', '，', '受惠', '貿易戰', '轉單', '，', '規模', '上升', '，', '向', '上', '觀察', '。', '。']</t>
  </si>
  <si>
    <t>['2019', '/', '09/', '11', '收盤價', '10.05', '元', '，', '月', '報酬', '下跌', '44%', '。', '。']</t>
  </si>
  <si>
    <t>['經濟部', '投資', '臺灣', '事務所', '今', '(11)', '日', '召開', '「', '根', '留', '臺灣', '加速', '投資', '行動', '方案', '」', '第4', '次', '聯審', '會議', '，', '易華', '電子', '致力', '捲帶式', '高階覆', '。', '晶薄膜', 'IC', '基板', '(', 'Tape-COF', ')', '研發', '，', '為', 'LCD', '驅動', 'IC', '封裝用', '關鍵', '零組件', '，', '全球', '僅有', '5', '家', '廠商', '生產', '。', '更', '分別', '導入', '減成法', '(', 'Sub', ')', '。', '與', '半', '加成法', '(', 'Semi', ')', '技術', '，', '晉身為', '全球', '獨家', '同時', '擁有', '減成法', '與', '半', '加成法', '兩', '種', '製程', '的', 'Tape-COF', '供應商', '，', '技術', '領先', '業界', '。', '。', '由於', '智慧', '手持式', '及', '穿戴式', '裝置', '與', '大', '尺寸', 'LCD TV', '面板', '也', '開始', '使用', 'COF', '型式', '的', '驅動', 'IC', '，', '為了', '因應', '未來', '產品', '輕薄', '短小化', '的', '。', '高度', '需求', '，', '易華', '將', '投入', '20億', '元', '在', '高雄', '楠梓', '加工', '出口區', '新', '增產線', '，', '積極', '研發', 'IC', '封裝用', '的', 'Tape-COF', '進行', '2-Metal', '新', '技術', '。', '，', '目前', '全球', '僅有', '韓國', '有', '此', '2-Metal', '製程', '，', '易華', '將', '是', '台灣', '首', '家', '廠商', '。', '屆時', '將', '成為', '全球', '唯一', '俱備', '蝕刻', '(', 'Sub', ')', '、', '半', '加成', '(', 'Sem', '。', 'i', ')', '及', '雙面', '(', '2-Metal', ')', '3', '種', '技術', '製程', '的', 'Tape-COF', '及', '軟性', 'IC ', 'Substrate', '供應商', '。', '。']</t>
  </si>
  <si>
    <t>['辭任', '1', '董', '。', '董事', 'Stuart Michael Palmer', '(', 'Concorde ', 'International ', 'Corporation', '代表', ')', '卸任', '。']</t>
  </si>
  <si>
    <t>['醣基', '接獲', '通知', '「', '用於', '醣蛋白', '重組', '的', '醣', '(', '艸甘', ')', '內切', '(', '酉每', ')', '突變體', '及', '其', '使用', '方法', '(', 'Endoglycosidase mutants for glyco', '。', 'protein remodeling', ' and methods ', 'of', ' using it', ')', '」', '已', '獲', '美國', '專利', '商標', '局', '專利', '核准', '，', '專利證', '書號', '：US ', '10,407,673', ' B', '。', '2', '。']</t>
  </si>
  <si>
    <t>['辭任', '1', '董', '。', '獨立', '董事', '孔惠萍', '卸任', '。']</t>
  </si>
  <si>
    <t>['投資', '臺灣', '事務所', '今', '(11)', '日', '召開', '第34', '次', '歡迎', '臺商', '回', '臺', '聯審', '會議', '，', '恒耀', '工業', '是', '全球', '第1', '大', '焊接', '螺帽廠', '，', '前', '10', ' ', '大', '車用', '扣件', '。', '供應商', '，', '臺灣', '、', '中國', '大陸', '及', '德國', '都', '有', '生產', '基地', '，', '除了', '線材', '外', '，', '汽車', '焊接', '螺帽', '與', '螺絲', '全部', '製程', '全部', '在', '自家', '工廠', '一', '條', '龍', '。', '完成', '，', '深受', '德', '、', '美', '、', '日系', '各', '汽車', '大', '廠', '信賴', '，', '打入', '全球', '車廠', '供應', '鏈', '。', '而', '併購', '德國', '百', '年', '工廠', 'ESKA', '取得', '全球', '唯二', '的', '鋁合金', '。', '扣件', '技術', '，', '更', '強化', '產品', '品質', '及', '達到', '車用', '零件', '輕量化', '的', '市場', '趨勢', '。', '為了', '減緩', '貿易戰', '衝擊', '與', '配合', '客戶', '要求', '，', '將', '投資', '逾', '10。億', '元', '在', '臺南', '仁德區', '購置', '臺南', '六廠', '(', '前', '製程', ')', '、', '臺南', '永康', '科技', '園區', '新建', '永科廠', '(', '後', '製程', ')', '，', '可', '新增', '46', '名', '本', '國', '就業', '機會', '。', '。']</t>
  </si>
  <si>
    <t>['百和', '興業', '-KY', '(', '補充', ')', '代子公司', '越南', '百宏', '責任', '有限公司', '公告', '董事會', '決議', '購置', '(', '承租', ')', '土地', '(', '使用權', ')', '，', '考量', '匯率', '之', '波動', '，', '。', '經', '交易', '雙方', '重新', '議價', '，', '購置', '(', '承租', ')', '土地', '(', '使用權', ')', '之', '總價款', '變更為', '越南盾', '298,878,560,000', '元', '(', '不', '含', '稅', ')', '。', '。']</t>
  </si>
  <si>
    <t>['旭源', '為', '償還', '既有', '銀行', '借款', '暨', '充實', '中期', '營運', '資金', '，', '擬', '委任', '第一', '商業', '銀行', '擔任', '融資', '之', '主辦', '銀行', '，', '辦理', '新台幣', '壹拾億', '元', '聯', '。', '合', '授信', '貸款案', '(', '以下', '稱', '聯貸案', ')', '，', '期間', '五', '年', '。', '並', '提供', '新竹廠', '及', '嘉義廠', '之', '土地', '、', '建築物', '、', '廠房', '及', '附屬', '設施', '為', '本', '案', '擔保品', '。', '。', '主辦', '銀行', '可', '視', '募集', '情形', '經', '與', '本', '公司', '協商', '同意', '後', '，', '在', '20%', '範圍', '內', '增減', '本', '案', '授信', '額度', '。', '並', '授權', '董事長', '簽署', '聯貸案', '之', '聯', '。', '合', '授信', '合約', '與', '相關', '文件', '及', '全權', '處理', '聯貸案', '事宜', '。', '。']</t>
  </si>
  <si>
    <t>['董事', '本人', '神旺', '投資', '於', '2019/08/08', '預計', '申讓', '14,320', '張', '股票', '，', '預計', '申讓', '比重', '16%', '，', '因', '其他', '：', '集中', '市場', '未', '成交', '，', '198', '張', '股票', '。', '未', '轉讓', '，', '交易', '方式', '為', '一般', '交易', '鉅額', '逐筆', '交易', '。', '。']</t>
  </si>
  <si>
    <t>['2019/09/', '11', ' ', '依', '2019/06', '財報', '新增', '向', '下', '觀察', '，', '原因', '為', '：', '。', '海外', '工程', '因故', '虧損', '，', '致', '毛利', '下滑', '，', '情況', '是否', '會', '改善', '或', '惡化', '待', '觀察', '，', '另', '轉投資', '寶德', '。', '能源', '發生', '財務', '危機', '，', '無論', '是', '繼續', '認列', '損失', '或', '提列', '減損', '，', '均', '可能', '嚴重', '侵蝕', '獲利', '。', '。']</t>
  </si>
  <si>
    <t>['2019', '/', '09', '/', '11', ' TCRI', '依', '2019/06', '財報', '調升', '1', '等', '，', '歸', '第7', '等', '，', '調', '等', '因', '：', '。', '受惠', '北美', '全面', '改用', '無', '抽繩', '窗簾', ',', ' ', '營收', '獲利', '成長', ',', ' ', '故', '隨', '綜合', '評分', '調升', '。']</t>
  </si>
  <si>
    <t>['台灣', '百和', '(', '補充', ')', '代', '孫', '公司', '越南', '百宏', '責任', '有限公司', '公告', '董事會', '決議', '購置', '(', '承租', ')', '土地', '(', '使用權', ')', '：', '考量', '匯率', '之', '波動', '，', '經交', '。', '易', '雙方', '重新', '議價', '，', '購置', '(', '承租', ')', '土地', '(', '使用權', ')', '之', '總價款', '變更為', '越南盾', '298,878,560,000', '元', '(', '不', '含', '稅', ')', '。', '。']</t>
  </si>
  <si>
    <t>['台泥', '補充', '說明代', '子公司', '達', '和', '航運', '股份', '有限公司', '公告', '董事會', '決議', '通過', '購買', '新造', '散裝', '貨船', '2+1', '艘', '，', '其中', '”', '+1', '”', '艘', '係為', '增。', '購', '選擇權', '，', '需', '在', '2019年', '9月', '30日', '前', '確認', '購買', '”', '+1', '”', '艘', '，', '否則', '將', '取消', '”', '+1', '”', '艘', '之', '交易', '，', '每', '艘', '不', '超過', 'USD ', '35,000,000', '元', '。', '。', '。']</t>
  </si>
  <si>
    <t>['董事', '本人', '中信', '投資', '2019/09/12', '設質', '20,000,000', '股', '給', '中國', '信託', '商業', '銀行', '，', '累計', '設質', '51,000,000', '股', '。', '。']</t>
  </si>
  <si>
    <t>['研發', '主管', '陳英昌', '內部', '調動', '，', '由', '林宗翰', '接任', '。', '。']</t>
  </si>
  <si>
    <t>['台聚', '營運', '重點', '以', 'EVA', '(', '乙烯醋酸乙烯酯', '共聚物', ')', '為主', '，', '衝刺', '大陸', '太陽能級', '產品', '，', '上', '半', '年', '台聚', '太陽能', 'EVA', '銷售', '約', '3.77萬', '噸', '。', '，', '占', '總體', '銷量', '7.2萬', '噸', '51.3%', '左右', '，', '若', '以', '單月', 'EVA ', '1.2萬', '噸', '產能', '來', '看', '，', '太陽能級', '約', '有', '6300', '噸', '，', '占', '了', '產能', '比重', '約', '53%', '。', '台', '。', '聚產能', '為', '四', '套', '高壓釜式', '生產線', '，', 'LDPE', '(', '射出級', '、', '薄膜級', ')', '/EVA', '(', '發泡級', '、', '熱熔膠級', '、', '太陽級', ')', '合計', '總產能', '15萬', '噸', '；', '低壓', '。', '法', 'HDPE', '(', '射出級', '、', '抽絲級', '、', '迴轉', '成型', '級', ')', '/LLDPE', '(', '吹膜級', '、', '鑄膜級', ')', ' ', '合計', '總產能', '13萬', '噸', '。', '上', '半', '年', '台聚', 'LDPE', '、', 'EVA', '、', 'HDPE', '。', '、', 'LLDPE', '產品', '出貨量', '各', '為', '4千', '噸', '、', '7.2萬', '噸', '、', '4.5萬', '噸', '以及', '4千', '噸', '，', '合計', '12.5萬', '噸', '，', 'LDPE', '係', '以', '委外', '代工', '為主', '。', '。']</t>
  </si>
  <si>
    <t>['遠東', '新', '在', '法說會', '上', '指出', '，', '越南', '紡纖', '成衣', '一貫廠', '及', '美國廠', '，', '產能', '利用率', '持續', '提升', '，', '今年', '營收', '可', '維持', '正成長', '，', '第三', '季', '營', '。', '運', '審慎', '樂觀', '；', '不過', '，', '在', '油價', '因素', '不', '確定', '下', '，', '今年', '獲利', '還', '有待', '觀察', '。', '遠東', '新', '今年', '上', '半', '年', '毛利率', '，', '受到', '原料', '價格', '下跌影', '。', '響', '已', '跌破', '20%', '、', '來到', '18.23%', '，', '比', '去年', '同', '期', '下滑', '3.6', '個', '百分點', '。', '中', '美', '貿戰', '，', '加上', '全球', '景氣', '降溫', '，', '導致', '油價', '下跌', '，', '紡織', '下', '。', '游客戶', '進貨', '動能', '大減', '，', '紡纖', '上', '、', '中游', '聚酯', '、', '加工絲', '價格', '下跌', '，', '是', '第二', '季', '獲利', '衰退', '的', '原因', '之', '一', '。', '。']</t>
  </si>
  <si>
    <t>['經理人', '本人', '許昭榕', '於', '2019/09/12', '預計', '申讓', '91', '張', '股票', '，', '預計', '申讓', '比重', '100%', '，', '交易', '方式', '為', '一般', '交易', '。', '。']</t>
  </si>
  <si>
    <t>['中和', '羊毛', '完成', '取得', '有價證券', '相關', '事宜', '，', '補充', '2019年', '9月', '9日', '公告', '說明', '如', '下', '：', '公司', '已', '於', '2019年', '9月', '12日', '完成', '取得', '鑫囍國', '。際', '股份', '有限公司', '普通股', '股權', '。', '本', '次', '取得', '鑫囍', '國際', '股份', '有限公司', '普通股', '股權', '，', '交易', '相對人', '為', '保勝', '投資', '股份', '有限公司', '及', '。', '其他', '自然人', '股東', ' ', '(', '均', '非', '公司', '之', '關係人', ')', ' ', '，', '加計', '原', '持有', '股權', '後', '，', '累積', '合計', '持有', '鑫囍', '國際', '股份', '有限公司', ' ', '47.64%', ' ', '股權', '。', '。', '【', 'TCRI ', '觀點', '_', '20190923', '】', '。', '1', '.', ' ', '2018', 'Q', '1', '如興', '入主', '中', '和', '羊毛', '後', '，', '隨即', '於', '該', '年', 'Q2', '出清', '所有', '庫存', '，', '且', '一直', '以來', '皆', '未', '建立', '任何', '部位', '，', '故', '原', '即', '推測', '其', '於', '未', '。來', '退出', '羊毛', '本業', '之', '機率', '極', '高', '，', '據', '報載', '如興', '董事長', '先前', '曾', '表示', '將', '規畫', '中', '和', '羊毛', '轉型為', '成衣業', '貿易商', '、', '品牌', '和', '通路', '，', '而', '。', '鑫囍', '國際', '主要', '即', '係', '從事', '精品', '代理', '及', '零售', '通路', '之', '開發', '，', '故', '推估', '本', '次', '投資', '係為', '轉型', '做', '準備', '，', '惟', '後續', '發展', '仍', '待', '持續', '追蹤', '。', '。', '2', '.', '另', '由於', '本', '次', '投資', '標的', '－', '鑫囍', '國際', '為', '非', '公開', '發行', '公司', '，', '故', '無法', '得知', '其', '營運', '狀況', '，', '投資', '效益', '仍', '待', '觀察', '。', '。']</t>
  </si>
  <si>
    <t>['得力', '實業', '經由', '第三', '地區', '投資', '事業', '間接', '在', '越南', '地區', '投資', '，', '說明', '如', '下', '：', '配合', '孫', '公司', '『', '越南', '得力', '實業', '責任', '有限公司', '』', '建廠', '。', '需求', '，', '2019年', '09月', '12日', '公司', '匯出', 'USD', '8500,000', '元', '至', 'DE LICACY HOLDINGS CO', '.', ', LTD.', ' ', '(', '得力', '(', 'BVI', ')', '控股', '有限公司', ')', '，', '再', '。', '轉投資', 'DE SHEN ', '(', 'CAYMAN', ')', ' HOLDINGS CO', '.', ',', 'LTD. ', '(', '得勝', '(', '開曼', ')', '控股', '股份', '有限公司', ')', 'USD', '850,000', '元', '。', '。']</t>
  </si>
  <si>
    <t>['勤美', '11日', '再', '砸下', '近', '23億', '元', '重金', '、', '購入', '台中市', '西區', '「', '勤美', '誠品', '綠園道', '」', '商場', '旁', '的', '1,942.35', '坪', '土地', '，', '加上', '勤美', '既有', '的', '數', '。', '百', '坪', '土地', '，', '未來', '將', '整合成', '2,500', '坪', '以上', '的', '大', '面積', '土地', '，', '最', '快', '2022年', '就', '可', '開發為', '「', '勤美', '之', '森', '」', '豪宅案', '二', '期', '，', '總銷', '金額', '。', '預估', '超過', '百億', '元', '。', '勤美', '目前', '台北', '「', '碧湖案', '」', '持續', '銷售', '餘屋', '；', '總戶數', '209', '戶', '的', '台中', '豪宅案', '「', '勤美', '之', '森', '」', '一', '期', '，', '今年', '5月', '。', '正式', '進場', '銷售', '，', '由於', '該', '案', '地點', '緊鄰', '台中', '草悟道', '，', '吸引', '不少', '台北', '自住客', '南下', '訂購', '，', '目前', '銷售量', '已', '達', '三成', '以上', '，', '每', '坪', '成', '。', '交', '單價', '站上', '「', '6', '」', '字頭', '，', '每', '戶', '總價', '逾', '5,000萬', '元', '。', '該', '案', '預計', '2022年', '完工', '。', '。']</t>
  </si>
  <si>
    <t>['葡萄王', '與', '全宇', '-KY', '合資', '的', 'GK BIO', '，', '11日', '與', '馬來西亞', '主力', '藥妝', '通路', '的', '廠商', '簽約', '合作', '，', '宣示', '葡萄王', '保健', '食品', '將', '正式', '插旗', '。', '海外', '市場', '。', '葡萄王', '為', '進軍', '東南亞', '市場', '，', '中壢廠', '已', '設有', '清真', '認證', '的', '生產', '專線', '，', '近日', '董事長', '曾盛麟', '親率', '團隊', '高層', '參訪', '馬。來西亞', '重要', '產業', '代表', '，', '及', '馬來西亞', '主力', '藥妝', '通路商', '康寧', '等', '重磅', '廠商', '，', '此', '次', '簽下', '另', '一', '家', '藥妝', '通路', '大', '廠', '合作案', '，', '將', '帶動', '。', '該', '公司', '從', '過去', '僅', '以', '原料', '和', 'ODM', '為', '客戶', '設計', '代工', '模式', '延伸至', '終端', '產品', '。', '葡萄王', '和', '全宇', '合資', '成立', '的', 'GK BIO', '，', '資本額', '約', '近', '2', '。,', '400萬', '台幣', '，', '全宇', '拿下', '60%', '股權', '主導', '，', '負責', '通路', '和', '產品', '執照', '上市', '許可', '申請', '，', '而', '葡萄王', '持股', '三成', '，', '專攻', '產品', '生產', '，', '另', '。', '一', '股東', '邱顯智', '則', '占有', '一成', '股權', '。', '。']</t>
  </si>
  <si>
    <t>['元禎', '舉行', '法說會', '，', '上', '半', '年', '營收', '44.54億', '元', '，', '年減', '13%', '；', '稅', '後', '純益', '6,320萬', '元', '，', '年減', '28.2%', '，', '每', '股', '稅', '後', '純益', '0.35', '元', '。', '元禎', '。', '旗下', '五', '大', '類', '產品', '包括', '工業', '化學品', '、', '塑膠', '原料', '、', '塑膠用', '添加劑', '、', '溶劑', '和', '油品', '，', '其中', '台塑', '集團', '為', '元禎', '最', '重要', '的', '原廠', '供應', '。商', '，', '包辦', '公司', '營收', '比重', '高達', '七成', '。', '元禎', '看好', '台塑', '集團', '利用', '低廉', '的', '頁岩氣', '大舉', '在', '美國', '擴廠', '，', '未來', '部分', '產能', '可能', '回銷到', '。', '亞洲', '，元禎', '為', '貿易', '公司', '，', '上游', '擴建', '對', '元禎', '而言', '是', '好事', '，', '因為', '料原', '增多', '、', '機會', '也', '變多', '。', '另外', '美', '中', '貿易戰', '牽動', '生產', '基地', '。', '移轉', '，', '元禎', '也', '正在', '籌設', '越南', '分公司', '，', '準備', '布局', '東南亞', '商機', '，', '應該', '近期', '就', '會', '定案', '，', '這', '也', '為', '元禎', '蓄積', '下', '一', '波', '動能', '。', '。']</t>
  </si>
  <si>
    <t>['立弘', '生化', '因', '違反', '空氣', '污染', '防制', '法', '裁處', '罰鍰', '新台幣', '10萬', '元', '，', '說明', '如下', '：', '桃園', '市政府', '環境', '保護局', '派員', '至', '本', '公司', '進行', '稽查', '。', '，', '領有', '固定', '污染源', '操作', '許可證', ',', '稽查', '時', '發現', '，', '空氣', '汙染物', '防治', '設施', '蓄熱式', '熱解爐', '之', '廢氣', '處理量', '，', '核屬', '未', '依', '許可證', '內', '。容', '進行', '操作', '，', '違反', '空氣', '汙染', '防制', '法', '第24', '條', '第2', '項', '規定', '，', '遭', '裁處', '新台幣', '10萬', '元', '罰鍰', '。', '本', '公司', '將', '依', '裁處書', '中', '所', '載', '之', '期限', '。', '繳納', '罰鍰', '，', '並', '接受', '環境', '講習', '2', '小時', '。', '本', '公司', '將', '加強', '操作', '人員', '教育', '訓練', '及', '設備', '維護', '保養', '，', '後續', '將', '申請', '變更', '許可證', '操作', '。', '範圍', '。', '。']</t>
  </si>
  <si>
    <t>['永豐餘', '公告', '將', '新增', '被', '控股', '公司', '，', '說明', '如下', '：', '子公司', '廣東', '鼎豐', '紙業', '有限公司', '決議', '投資', '成立', '肇慶', '新川', '綠色', '科技', '有限公司', '。', '，', '持股', '比例', '100%', '。', '。']</t>
  </si>
  <si>
    <t>['鴻海', '創辦人', '郭台銘', '參選', '總統', '態勢', '漸', '趨', '明朗', '，', '國民黨', '大老', '親筆', '簽名', '今天', '在', '各', '報', '刊登', '「', '團結', '、', '奮鬥', '、', '救', '中華民國', '」', '聲明', '。', '，', '郭幕僚', '、', '永齡', '基金會', '副執行長', '蔡沁瑜', '今天', '轉達', '郭台銘', '聲明', '，', '即日', '起', '退出', '國民黨', '。', '郭台銘', '聲明', '全文', '：', '「', '看到', '這', '份', '中。國', '國民黨', '大老', '們', '的', '聲明', '，', '郭', '先生', '可以', '理解', '他們', '的', '擔憂', '，', '但', '這', '名單', '上', '的', '人', '有', '多少', '人', '是', '『', '人', '在', '曹', '營心', '在', '漢', '』', '，', '因此', '我們', '。', '更', '擔憂', '的', '是', '如果', '這些', '30', '年', '來', '同', '一', '批', '人', '還', '在', '為', '台灣', '把關', '，', '還', '有', '很多', '百', '年', '世襲', '的', '中常委', '在', '把持', '這', '個', '政黨', '，', '台灣', '人民', '不會', '。', '認同', '如此', '迂腐', '的', '政黨', '。', '這', '群', '守舊', '、', '迂腐', '的', '中常委', '，', '把', '自己', '的', '利益', '放', '在', '政黨', '利益', '之前', '，', '把', '政黨', '利益', '放', '在', '國家', '利益', '之前', '。', '，', '這', '和', '郭', '先生', '當時', '返回', '國民黨', '的', '初衷', '，', '完全', '背道而馳', '；', '郭', '先生', '也', '不會', '眷戀', '這', '個', '政黨', '。', '」', '。']</t>
  </si>
  <si>
    <t>['SDP', '株式會社', '代表', '取締役', '副社長', '谷口英男', '今天', '下午', '發布', '聲明', '指出', '，', '郭台銘', '因', '個人', '因素', '，', '已', '出讓', 'SDP', '股份', '，', '因此', '廣州', '(', '。', '土界', ')', '工廠', '營運', '，', '與', '郭台銘', '無關', '。', '對於', '廣州', '(', '土界', ')', '工廠', '建廠', '事宜', '，', '谷口英男', '指出', '，', '廣州廠', '已', '依', '原計畫', '百分之百', '完成', '。', '第一', '期', '建設', '及', '點亮', '，', '目前', '正', '積極', '加速', '提升', '良率', '及', '技術', '能力', '。', '對於', '二', '期', '的', '營運', '及', '投產', '時間', '，', '谷口英男', '指出', '，', '將', '因應', '國', '。際', '形勢', '及', '市場', '需求', '變化', '，', 'SDP', '株式會社', '正', '本著', '開放', '、', '負責', '的', '態度', '，', '與', '各', '供應商', '協調', '，', '以', '達成', '多', '贏', '共識', '。', '。']</t>
  </si>
  <si>
    <t>['台積電', '向', 'Edwards Limited', '、', 'Applied Materials South East Asia Pte. Ltd. ', '訂購', '機器', '設備', '供', '生產用', '，', '交易', '總金', '。額', 'NT$', '2,310', ' ', '佰萬', '元', '。', '。']</t>
  </si>
  <si>
    <t>['光罩', '舉辦', '法說會', '，', '總經理', '陳陽成', '表示', '目前', '業務', '仍', '以', '成熟', '製程', '為主', '，', '但', '隨著', '先進', '製程', '趨勢', '明朗', '，', '上調', '全', '年', '資本', '支出', '至', '。', ' 20', ' 億', '元', '，', '主要', '將', '擴充', '可', '用', '於', ' 65', ' ', '至', ' 40', ' ', '奈米', '的', '先進', '製程', '機台', '，', '預計', '明年', '第 2 季', '可', '開始', '挹注', '營收', '。', '預計', '先進', '製程', '。', '設備', '擴充', '完畢', '後', '，', '每', '月', '可', '多出', ' 500', ' 片', '投片量', '，', '將', '用來', '生產', ' ', '0.11', ' ', '微米', '至', ' 40', ' ', '奈米', '製程', '光罩', '。', '此', '次', ' 20 億', '元', '資本支', '。出', '將', '分', '15', '年', '折舊', '攤提', '，', '每', '月', '平均', '支出', ' ', '0.1', ' 億', '元', '，', '最', '快', '明年', '第 2', ' 季', '挹注', '營收', '，', '有助', '後市', '營運', '表現', '。', '。', '【', 'TCRI ', '觀點', '_', '20190918', '】', '。', '1', '.', '公司', '之', '光罩', '業務', '，', '因', '晶圓廠', '自製', '、', '外購', '需求', '減弱', '，', '導致', '光罩', '技術', '及', '產能', '停滯', '多', '年', '。然', '公司', '在', '併購', '晶圓', '產能', '居間', '代', '。', '理商', '美祿', '之後', '，', '陸續', '將', '集團', '公司', '業務', '納入', '美祿', '之', 'turnkey', '方案', '中', '，', '綜效', '有所', '發揮', '。', '考量', '美祿', '之', '客戶', '關係', '及', '產業', '趨勢', '。', '，', '對', '此', '投資', '效益', '暫持', '正向', '看待', '。', '。']</t>
  </si>
  <si>
    <t>['大同', '代子公司', '中華', '映管', '(', '股', ')', '公司', '公告', '2019/08', '員工', '薪資', '發放', '說明', '：', '中華', '映管', '(', '股', ')', '公司', '已', '無', '資金', '於', '9月', '11日', '支付', '8月份', '。', '薪資', '，', '經', '董事會', '決議', '，', '將', '於', '9/12', '支付', '部分', '薪資', '，', '外籍', '員工', '支付', '40%', '，', '本籍', '員工', '未滿', '5萬', '元', '支付', '55%', '、', '5', '~', '7萬', '支付', '15%', '、', '7。萬', '以上', '支付', '10%', '、', '處級', '(', '含', ')', '以上', '暫不', '支付', '。', '。']</t>
  </si>
  <si>
    <t>['2019', '/', '09', '/', '12', ' TCRI', '依', '2019/06', '財報', '調升', '1', '等', '，', '歸', '第2', '等', '，調', '等', '因', '：', '。', '網通', '產品', '受惠物', '聯網', '應用', '需求', '持續', '成長', ',', '加上', '成本', '優化', '效益', '顯現', ',', '營收', '獲利', '穩定成', '。', '長', ',', '調升', '1', '等', '.', '。']</t>
  </si>
  <si>
    <t>['法人', '董事', '代表人', '本人', '莊達人', '於', '2019/09/12', '預計', '申讓', '57', '張', '股票', '，', '預計', '申讓', '比重', '36%', '，', '交易', '方式', '為', '一般', '交易', '。', '。']</t>
  </si>
  <si>
    <t>['互', '盛電代', '重要', '子公司', '互盛', '(', '中國', ')', '有限公司', '公告', '，', '向', '上海', '震旦', '辦公', '自動化', '銷售', '有限公司', '(', '關係人', ')', '，', '取得', '出租用', '之', '影印', '。', '機', '一', '批', '，', '交易', '總金額', '288,996,364', '元', '。', '。']</t>
  </si>
  <si>
    <t>['益航', '代子公司', 'Mariner ', 'Far ', 'East ', 'Ltd', '.', '公告', '修正', '交易', '金額', '，', '原', '為', '強化', '集團', '金融', '事業', '的', '經營', '體質', '及', '綜效', '，', '擬', '於', '2019/8/', '。', '30', '~', '2019/', '12/31', '間', '取得', '香港', '上市', '公司', '大禹', '金融', '控股', '有限公司', '股權', '，', '交易', '單位', '數量', '184,832,548', '股', '，', '每', '單位', '價格', '變更為', '。', '不', '超過', '港幣', '0.49', '元', '(', '約', '新台幣', '1.96', '元', ')', '，', '交易', '總金額', '變更為', '不', '超過', '港幣', '90,568千', '元', '(', '約', '新台幣', '362,725千', '元', ')', '，', '累積持', '。', '有', '本', '交易', '證券', '281,822,548', '股', '，', '金額', '變更為', '港幣', '141,003千', '元', '(', '約', '新台幣', '564,716千', '元', ')', '，', '持股', '比例', '24.74%', ' ', '。', '。', '【', 'TCRI ', '觀點', '_', '20190918', '】', '。', ' 1', '.', '本', '次', '投資', '標的', '前身', '為', '浩倫', '農業', '科技', '，', '2014年', '因', '債務', '問題', '而', '主動', '申請', '停牌', '，', '並', '於', '之後', '進行', '重組', '、', '償債', '及', '配股', '，', '至', '2。2019/7', '更名為', '大禹', '金融', '控股', '並', '復牌', '，', '經營', '項目', '亦', '自', '原來', '之', '農資', '相關', '買賣', '業務', '改為', '提供', '企業', '融資', '顧問', '及', '資產', '管理', '服務', '。', '。', '。', '2', '.', '大禹', '金融', '控股', '營運', '主體', '及', '主要', '股東', '皆', '為', '禹銘', '投資', '管理', '(', '持股', '比例', '達', '25%', '，', '其中', '包含', '李華倫', '持有', '之', '19.9%', ')', '，', '而', '目前', '益', '。', '航大', '股東', '恆華', '投資', '前', '代表人', '即為', '李華倫', '，', '推估', '與', '本', '次', '投資', '標的', '之', '選擇', '有所', '關連', '。', '。', '3', '.', '益航', '早已', '於', '2016年', '涉足', '金融', '相關', '領域', '投資', '，', '包括', '取得', '萬基', '證券', '(', '證券', '經紀', '交易', '及', '承銷', ')', '及', '間接', '持有', '萬基', '財務', '(', '主要', '。', '係為', '萬基', '證券', '客戶', '提供', '融資', '放款', '服務', ')', '100%', '股權', '業務', '，然', '自', '投資', '以來', '營運', '皆', '多', '處', '損益', '兩', '平', '邊緣', '，', '2019年', '上', '半', '年', '仍', '分', '。', '別虧', '-', '0.22億', '及', '-0.03億', '，', '集團', '於', '該', '領域', '之', '投資', '效益', '仍', '未', '顯', '，', '而', '大禹', '所屬', '之', '企業', '融資', '顧問', '行業', '雖', '為', '企業', '與', '投資', '者', '中間', '。', '對接', '之', '角色', '，', '或', '能助', '於', '萬基', '證券', '及', '萬基', '財務', '之', '客源', '拓展', '，', '惟', '鑒於', '金融', '領域', '之', '經營', '與', '益航', '本業', '相去', '甚', '遠', '，', '涉及', '之', '風險', '。', '相對', '偏', '高', '，', '集團', '於', '該', '領域', '之', '經營', '效益', '仍', '待', '後續', '觀察', '。', '。']</t>
  </si>
  <si>
    <t>['裕民', '11日', '法說會', '，', '副總', '張宗良', '指出', '，', '未來', '半', '年', '將', '是', '商船', '安裝', '脫硫器', '的', '密集', '時段', '，', '散裝', '船噸', '約', '減少', '0.8%', '供給量', '，', '而', '20', '。', '20年', '全', '年', '克拉森', '估計', '船噸', '供給', '僅', '增加', '2.6%', '，', '需求', '增加', '3.4%', '。', '裕民', '2019年', '上', '半', '年', '獲利', '1.28億', '元', '，', '每', '股', '盈餘', ' ', '0.15', '元', '，', '。', '由於', '6月', '13日', '起', '散裝', '船運', '市場', '運價', '大幅', '翻升', '，', '第三', '季', '本業', '獲利', '估計', '可以', '數', '倍', '翻漲', '，', '加上', '投資', '集團', '各', '事業', '股利', '進帳', '，', '。', '至少', '貢獻', '每', '股', '盈餘', '為', '0.3', '元', '。', '裕民', '8月', '營收', '與', '2018年', '相較', '還', '未', '恢復', '正成長', '，', '主要', '是', '因為', '2019年', '上', '半', '年', '市場', '運價', '太', '低', '，', '。', '有些', '短約', '簽到', '偏低', '的', '價格', '，', '現', '正', '逐漸', '改善', '中', '，', '第四', '季', '可', '恢復', '正成長', '。', '裕民', '現有', '船隻', '44', '艘', '船隻', '當中', '，海岬型', '船', '有', '16', '艘', '。', '，', '其中', '12', '艘', '節能船', '，', '巴拿馬型船', '13', '艘', '當中', '有', '8', '艘', '是', '節能船', '，', '超輕便型', '6', '艘', '全', '是', '節能船', '，', '合計', '26', '艘', '節能船', '，', '船隻', '在', '租', '船', '。', '市場', '租價', '較', '一般', '船', '高出', '24%', '到', '42%', '。', '。']</t>
  </si>
  <si>
    <t>['華航', '補充', '公告', '5月', '8日', '以', '售後', '租回', '方式', '處分', '5', '架', 'A330-', '300', '客機', '之', '相關', '訊息', '：', '為', '調整', '公司', '資產', '結構', '，', '降低', '航機', '殘值', '風險', '。', '，', '以', '每', '架', '美金', '3,000萬', '元', '至', '3,300萬', '元', '間', '，', '向', ' Altitude ', 'Aircraft ', 'CAL I ', 'Limited', '出售', '與', '租回', '5', '架', 'A330', '-', '300', '客機', '，', '總', '。', '金額', '美金', '1.56億', '元', '，', '預計', '處分', '損失', '約', '新台幣', '9千餘萬', '元', '。', '。']</t>
  </si>
  <si>
    <t>['於', '2019-09-12', '，', '子公司', '富邦華', '一', '銀行', '有', '辦理', '部分', '貸款', '業務', '不', '審慎', '等', '缺失', ',', ' ', '富邦華', '一', '銀行', '處罰款', '50萬', '元', '人民幣', ',', ' ', '上海', '。', '長寧', '支行', '處', '罰款', '100萬', '元', '人民幣', '。']</t>
  </si>
  <si>
    <t>['國泰', '金代', '子公司', '國泰', '世紀', '產險', '公告', '向', '關係人', '國泰', '人壽', '(', '股', ')', '公司', '取得', '使用權', '資產', '以', '作為', '總公司', '辦公', '營業', '場所', '及', '停車位', '。', '使用', '，', '辦公', '營業', '處所', '使用權', '資產', '金額', '114,937,695', '元', '、', '停車位', '使用權', '資產', '金額', '6,047,418', '元', '。', '。']</t>
  </si>
  <si>
    <t>['董事', '之', '法人', '代表人', '洪三雄', '2019/09/12', '設質', '2,015,000', '股', '給', '華南', '商業', '銀行', '，', '累計', '設質', '2,015,000', '股', '。', '。']</t>
  </si>
  <si>
    <t>['檢調', '先前', '起訴', '中信', '金內湖', '購', '地', '弊案', '，', '指控', '張明田', '涉嫌', '透過', '永約', '等', '公司', '投資', '土地', '，', '導致', '中信銀', '損失', '7億多', '後', '，', '持續', '追', '。', '查發現', '，', '中信銀', '的', '「', '北', '台南', '行舍', '」', '因為', '閒置', '多', '年', '，', '必須', '處分', '，', '這', '塊', '土地', '位於', '台南', '火車站', '附近', '北門路', '上', '，', '處於', '精華地', '。', '段', '。', '這', '塊', '土地', '經', '鑑價', '後', '，', '在', '2012年', '間', '由', '永約', '公司', '大', '股東', '巫春香', '，', '以', '9600萬', '元', '超低價', '買下', '，', '每', '坪', '均價', '是', '18萬', '元', '，', '2016', '。', '年間', '，', '巫', '再', '以', '5.2億', '元', '把', '土地', '賣給', '永約', '公司', '。', '檢察官', '發現', '，', '巫春香', '取得', '土地', '的', '隔年', '，', '親友', '就', '以', '每', '坪', '96萬', '元', '的', '單價', '，', '。', '買下', '北', '台南', '行舍', '的', '鄰地', '，', '價差', '5', '倍', '明顯', '不', '合理', '，', '但是', '張明田', '、', '弟弟', '張明人', '都', '推稱', '是', '根據', '由', '估價師', '鑑價', '買賣', '土地', '，檢', '。', '方', '不', '採信', '，', '將', '張氏', '兄弟', '、', '弟媳', '巫春香', '、', '估價師', '以及', '中信銀', '相關', '行政', '人員', '共', '8', '人', '依', '《', '證交法', '》', '特別', '背信', '等', '罪', '。', '。', '中信金', '針對', '媒體', '報導', '子公司', '中國', '信託', '商業', '銀行', '總務處', '處長', '洪正奇', '及', '相關', '人員', '(', '非', '經理人', ')', '遭', '臺灣', '臺北', '地方', '檢察署', '起訴', '。', '乙案', '提出', '說明', '：', '媒體', '報導', '中信', '銀行', '處分', '台南市', '北門路', '不動產', '乙案', '，', '臺灣', '臺北', '地方', '檢察署', '認涉', '有', '違反', '證券', '交易法', '等', '情', '。', '事', '，', '起訴', '中信', '銀行', '總務處', '處長', '洪正奇', '及', '相關', '人員', '(', '非', '經理人', ')', '。', '目前', '已', '進入', '審判', '程序', '，', '一切', '靜待', '法院', '審理', '。', '中信', '銀行', '。', '營運', '一切', '正常', '，', '本', '訴訟', '案件', '目前', '對', '中信', '銀行', '財務', '業務', '並', '無', '影響', '。', '。']</t>
  </si>
  <si>
    <t>['淘帝', '-KY', '舉辦法', '說', '，', '總經理', '周志鴻', '指出', '，', '目前', '零售', '的', '實體', '與', '虛擬', '通路', '仍', '有', '界線', '，', '淘帝', '目標', '是', '營收', '占', '比', '是', '各', '50%', '，', '目前', '。', '已', '規劃', '中', '的', '智慧', '倉儲', '物流', '中心', '，', '啟用', '後', '預計', '三', '年', '可', '助攻', '電商', '占', '比', '從', '目前', '不到', '10%', '衝至', '15', '~', '20%', '。', '淘帝', '-KY', '聚焦', '中等', '收入', '。', '以上', '家庭', '為', '主要', '消費者', '，', '目前', '共有', '1615', '家', '銷售', '據點', '，', '加上', '新增', '電商', '代理商', '後', '，', '營收', '比重', '也', '達到', '8.61%', '。', '上', '半', '年', '電商', '。', '的', '營收', '達', '2.14億', '元', '，', '未來', '3', '年', '佔比', '要', '達到', '15', '~', '20%', '不', '是', '問題', '。', '淘帝', '-KY', '規劃', '在', '江蘇', '宿遷', '成立', '首', '座', '自有', '智慧', '倉儲', '物流', '中心', '。', '，', '計劃', '導入', '自動化', '倉儲', '物流', '設計', '，', '透過', 'ERP', '系統', '完善', '訂單', '、', '採購', '、', '出貨', '及', '財務', '管理', '，', '有效', '大幅', '提升', '產品', '運送', '效率', '，', '。', '以', '因應', '未來', '電商', '與', '實體', '門市', '物流', '運送', '需求', '，', '目標', '取得', '土地', '後', '3', '年', '內', '啟用', '。', '。', '【', 'TCRI ', '觀點', '_', '20190924', '】', '。', '1', '.', '中國', '80', '後', '、', '90', '後', '步入', '生育', '高峰期', '，', '為', '迎合', '新一代', '線上', '購物', '習慣', '，', '淘帝', '於', '2017年', '已', '陸續', '佈局', '電商', '市場', '，', '電商', '占', '營收', '。', '比重', '自', '2017年', '之', '0.16%', '提升', '至', '2019', 'Q', '2', '之', '8.61%', '，', '而', '2019', '下', '半', '年', '推出', '之', '副品牌', 'Mini ', 'Topbi', '將', '專攻', '電商', '，', '爾後', '電商', '占', '比', '將', '。', '再', '增加', '。', '。', '2.', '淘帝', '之', '童裝', '代工廠', '多', '位於', '福建省', '泉州', '、', '福州', '一帶', '，', '但', '近年', '除', '佈局', '電商', '外', '，', '其', '各', '省', '代理商', '之', '銷售', '據點', '亦', '逐年', '增加', '，', '。', '隨', '規模', '擴大', '，', '物流', '需求', '增', '，', '故', '決議', '以', '不', '超過', '13億', '台幣', '於', '江蘇', '宿遷', '成立', '物流', '中心', '，', '以期', '縮短', '北方', '物流', '配發', '時間', '，', '節省', '。', '成本', '。', '淘帝', '自有', '資金', '充足', '，', '應', '無', '資金', '需求', '。', '。', '3.', '近年', '賴', '代理商', '銷售', '據點', '增加', '及', '佈局', '電商', '致淘帝', '之', '營運', '成長', '，然', '中國', '童裝', '市場', '競爭', '日趨', '激烈', '，', '且', '中國', '生育率', '已', '連續', '。', '兩', '年', '(', '2017年', '、', '2018年', ')', '下降', '，', '故中性', '看待', '新', '物流', '中心', '之', '設立', '。', '。']</t>
  </si>
  <si>
    <t>['財務', '經理', '王元生', '離職', '，', '由', '謝淑娟', '暫代', '。', '。', '會計', '主管', '王元生', '離職', '，', '由', '謝淑娟', '暫代', '。', '。']</t>
  </si>
  <si>
    <t>['欣興', '為', '因應', '客戶', '需求', '、', '擴展', '高階', '產品', '產能', '，', '董事會', '決議', '通過', '追加', '2020年', '資本', '支出', '預算', '10億', '元', '，', '若', '均', '按', '計畫', '執行', '，欣', '。興', '明年', '資本', '支出', '規模', '將', '創下', '171.8億', '元', '新高', '。', '欣興', '今年', '台灣', '資本', '支出', '約', '41億', '元', '、', '中國', '大陸', '資本', '支出', '約', '49億', '元', '，', '合計', '。', '約', '6成', '投資', '於', 'IC', '載板', '。', '明年', '台灣', '資本', '支出', '預估', '約', '100億', '元', '、', '中國', '大陸', '約', '40億', '元', '，', '合計', '約', '140億', '元', '投資', '於', 'IC', '載板', '。', '欣興', '。', '先前', '已', '斥資', '約', '5.3億', '元', '，', '向', '嘉裕', '購置', '桃園市', '龜山區', '山頂段', '約', '2000.735', '坪', '廠房', '，', '並', '響應', '台商', '回', '台', '投資', '計畫', '，', '規畫', '在', '桃。園', '山鶯', '廠區', '開發', '量產', '2.5', 'D', '高階', 'IC', '載板', '，', '並', '在', '桃園', '楊梅', '建置', '高階', 'IC', '覆晶', '載板', '廠', '，', '總計', '投資', '預估', '將', '超過', '265億', '元', '，', '亦', '帶', '。', '動', '資本', '支出', '規模', '創高', '。', '。']</t>
  </si>
  <si>
    <t>['力特', '光電', '為', '活化', '資產', '、', '降低', '費用', '，', '擬', '處分', '平鎮', '二廠', '房地', '(', '桃園市', '平鎮區', '平東路', '659巷', '42號', ')', '及', '平鎮', '研發', '大樓', '房地', '(', '桃園', '。市', '平鎮區平東路', '659巷', '42之2', '及', '42之3號', ')', '，', '董事會', '同意', '並', '授權', '董事長', '依', '「', '取得', '或', '處分', '資產', '處理', '程序', '」', '辦理', '相關', '事宜', '。', '。']</t>
  </si>
  <si>
    <t>['改派', '1', '董', '。', '董事', '王淡如', '(', '佳世達', '科技', '代表', ')', '卸任', '。', '董事', '李自培', '(', '佳世達', '科技', '代表', ')', '新任', '。']</t>
  </si>
  <si>
    <t>['2019', '/', '09', '/', '12', ' TCRI', '依', '2019/06', '財報', '調降', '1', '等', '，', '歸', '第7', '等', '，調', '等', '因', '：', '。', '經營層', '動盪', ',', '營收', '獲利', '衰退', ',', '依', '綜合', '評分', '調降', '.', '。']</t>
  </si>
  <si>
    <t>['御頂', '原', '於', '2019/03/27', '公告', '擬', '發行', '有', '擔保', '可', '轉換', '公司債', '(', '御頂', '一', ')', '，', '於', '2019', '/09/12', '公告', '撤銷', '發行', '。', '。']</t>
  </si>
  <si>
    <t>['嘉威', '光電', '股份', '有限公司', '原', '申報', '減少', '資本', '銷除', '普通股', '股票', '20,000,000', '股', '(', '含', '私募', '10,557,523', '股', ')', '，', '每', '股', '面額', '10', '元', '，', '總額', '。', '新臺幣', '(', '下', '同', ')', '200,000,000', '元', '一', '案', '，', '前', '因', '該', '公司', '有', '申報', '書件', '應', '記載', '事項', '不', '充分', '之', '情事', '，', '經', '金融', '監督', '管理', '委員會', '於', '201。9年', '9月', '9日', '予以', '停止', '申報', '生效', '。', '該', '公司', '於', '2019年', '9月', '11日', '提出', '補正', '，', '申請', '解除', '停止', '申報', '生效', '，', '且', '將', '副本', '抄送', '相關', '單位', '。', '，', '本', '案', '依', '「', '發行人', '募集', '與', '發行', '有價證券', '處理', '準則', '」', '第72', '條', '第3', '項', '準用', '第16', '條', '第1', '項', '規定', '，', '自', '2019年', '9月', '11日', '起', '重新', '起', '。', '算', '申報', '生效日', '，', '如', '無', '重大', '異常', '情事', '，', '屆滿', '12', '個', '營業日', '申報', '生效', '。', '。']</t>
  </si>
  <si>
    <t>['2019', '/', '09', '/', '12', ' TCRI', '依', '2019/06', '財報', '調升', '1', '等', '，', '歸', '第6', '等', '，', '調', '等', '因', '：', '。', '受惠', '於', '屏下', '指紋', '辨識', '鏡頭', '出貨', '，', '營收', '及', '獲利', '大幅', '成長', '，', '隨', '綜合', '評分', '調升', '1', '等', '。', '。']</t>
  </si>
  <si>
    <t>['日月光', '投控', '擬', '發行', '無', '擔保', '普通', '公司債', '(', '日月光', '投控', '108-2B', '(', 'F', ')', ')', '，', '以', '募集', '美元', '100,000', '(', '仟', '元', ')', '，', '用以', '認購', '日月光', '半導體', '。', '製造', '(', '股', ')', '私募', '發行', '之', '新股', ',', ' ', '以', '支應', '綠色', '投資', '所', '需', '資金', '及', '還', '貸款', '。', '。', '日月光', '投控', '擬', '發行', '無', '擔保', '普通', '公司債', '(', '日月光', '投控', '108-2A', '(', 'F', ')', ')', '，', '以', '募集', '美元', '200,000', '(', '仟', '元', ')', '，', '用以', '認購', '日月光', '半導體', '。', '製造', '(', '股', ')', '私募', '發行', '之', '新股', ',', ' ', '以', '支應', '綠色', '投資', '所', '需', '資金', '及', '還', '貸款', '。', '。']</t>
  </si>
  <si>
    <t>['經理人', '本人', '游丞德', '於', '2019/09/12', '預計', '申讓', '120', '張', '股票', '，', '預計', '申讓', '比重', '18%', '，', '交易', '方式', '為', '一般', '交易', '。', '。']</t>
  </si>
  <si>
    <t>['法德藥', '旗下', '位於', '中國', '廣東省', '佛山里', '水廠', '以', '零483', ' ', '評價', '通過', '美國', 'FDA c', 'GMP', '飛行', '檢查', '(', 'Unannounced ', 'Inspection', ')', '，', '說明', '。', '如', '下', '：', '美國', 'FDA', '於', '2019年', '9月', '9日', '~', '2019年', '9月', '12日', '派員', '到', '廠', '進行', 'cGMP', '飛行', '檢查', '，', '本', '日', '完成', '相關', '查核', '工作', '，', '實地', '查核期', '。', '間', '，查', '廠', '人員', '表示', '未', '發現', '缺失', '，', '給予', '零483', '評價', '，', '通過', '美國', 'FDA', '審查', '。', '本', '次', '為', '本', '公司', '里水廠', '第三', '次', '通過', '美國', 'FDA', '查核', '。', '。', '。']</t>
  </si>
  <si>
    <t>['改派', '1', '監', '。', '監察人', '唐國維', '(', '財團', '法人', '唐德晉', '文教', '基金會', '代表', ')', '卸任', '。', '監察人', '陳雲鵬', '(', '財團', '法人', '唐德晉', '文教', '基金會', '代表', ')', '新任', '。', '改派', '1', '董', '。', '董事', '陳雲鵬', '(', '樺榮', '投資', '代表', ')', '卸任', '。', '董事', '唐國維', '(', '樺榮', '投資', '代表', ')', '新任', '。']</t>
  </si>
  <si>
    <t>['改派', '1', '監', '。', '監察人', '林東昇', '(', '永大', '機電', '工業', '代表', ')', '卸任', '。', '監察人', '王慕凡', '(', '永大', '機電', '工業', '代表', ')', '新任', '。']</t>
  </si>
  <si>
    <t>['2019', '/', '09', '/', '12', ' TCRI', '依', '2019/06', '財報', '調降', '1', '等', '，', '歸', '第7', '等', '，調', '等', '因', '：', '。', '營收', '獲利', '均', '衰退', ',', ' ', '且', '收款', '慢', ',', ' ', '故', '隨', '綜合', '評分', '調降', '.', '。']</t>
  </si>
  <si>
    <t>['法人', '董事', '代表人', '利用', '他人', '名義', '持有', '者', '傑世', '投資', '於', '2019/09/12', '預計', '申讓', '55', '張', '股票', '，', '預計', '申讓', '比重', '100%', '，', '交易', '方式', '為', '一', '。', '般', '交易', '。', '。', '法人', '董事', '代表人', '本人', '廖文嘉', '於', '2019/09/12', '預計', '申讓', '60', '張', '股票', '，', '預計', '申讓', '比重', '100%', '，', '交易', '方式', '為', '一般', '交易', '。', '。']</t>
  </si>
  <si>
    <t>['2019', '/', '09/', '12', '收盤價', '2.48', '元', '，', '月', '報酬', '下跌', '33%', '。', '。']</t>
  </si>
  <si>
    <t>['大', '股東', '本人', '陳泓彰', '於', '2019/09/12', '預計', '申讓', '568', '張', '股票', '，', '預計', '申讓', '比重', '8%', '，', '交易', '方式', '為', '一般', '交易', '。', '。']</t>
  </si>
  <si>
    <t>['立達', '國際', '補充', '公告', '處分', '竹南廠', '土地', '及', '廠房', '，', '說明', '如', '下', '：', '為', '充實', '營運', '資金', '，', '處分', '竹南廠', '土地', '及', '廠房', '予', '群聯', '電子', '股份', '有', '。限公司', '，', '宏洋', '精密', '工業', '有限公司', '。', '交易', '總金額', '新台幣', '38,412萬', '元', '，', '如', '依', '2019/', '06/30', '帳面', '淨值', '，', '預估', '出售', '損益', '為', '新台', '。幣', '12,921萬', '元', '。', '不', '含', '其他', '相關', '稅費', '，', '實際', '數字', '依', '會計師', '查核', '數字', '為準', '。', '。']</t>
  </si>
  <si>
    <t>['董事長', '陳永修', '內部', '調動', '，', '由', '林煜', '(', '吉吉', ')', '接任', '。', '。']</t>
  </si>
  <si>
    <t>['總經理', '周英朗', '離職', '，', '由', '藍俊德', '接任', '。', '。', '董事長', '張英隆', '離職', '(', '仍', '保留', '法人', '董事', '及', '其', '代表人', '身份', ')', '，', '由', '藍俊德', '接任', '。', '。']</t>
  </si>
  <si>
    <t>['解任', '1', '董', '。', '董事', '鄭翰', '(', '財政部', '代表', ')', '卸任', '。']</t>
  </si>
  <si>
    <t>['發言人', '李家裕', '離職', '，', '由', '王立宏', '接任', '。', '。', '財務', '經理', '李家裕', '離職', '。', '。', '會計', '主管', '李家裕', '離職', '。', '。']</t>
  </si>
  <si>
    <t>['富爾特', '舉辦', '法說會', '，', '董事長', '吳長青', '說', '，', '公司', '布局', '五', '大', '事業群', '多', '有', '進展', '，', '致力', '發展成', 'B2B', '與', '訂閱制', '服務', '。', '生活', '娛樂', '平。台', '部分', '，', '「', '電影', 'ez', '訂', '」', '平台', '受惠', 'AI', '大', '數據', '新', '技術', '應用', '及', '分', '眾', '精準', '行銷', '有成', '，', '帶動', '其', '合作', '影城', '家數', '來到', '43', '家', '，', 'APP', '下', '。載數', '甚至', '達', '193萬', '，', '預計', '2019年', '11月', '將', '新增', '電影', '揪團', '及', '訂', '票', '一', '站', '完成', '功能', '，', '可望', '拉升', '業績', '熱度', '。', '通信', '服務', '方面', '，', '觀', '。', '察', '近', '三', '年', '國人', '出入境', '狀況', '，', '發現', '出境', '人次', '年', '成長', '6%', '，', '且', '前往', '日', '韓', '的', '旅客', '逐年', '提高', '，', '分別', '年增', '8%', '、', '12%', '，', '而', '上網', '卡市', '。場', '亦', '連帶', '穩定', '成長', '。', '富爾特', '中華', '酷遊卡', '也', '預計', '在', '2019年', '第四', '季', '導入', '日', '韓，', '2020年', '第二', '季', '再', '導入', '美加', '中', '港澳', '市場', '。', '富。爾特', '目前', '亦', '積極', '開發', 'eSIM', '應用', '技術', '。', '。', '【', 'TCRI ', '觀點', '_', '20190917', '】', '。', '1', '.', ' 富爾特', '為', '多角化', '經營', '之', '公司', '，', '2018', 'Q3', '前', '，', '業務', '包括', '預付卡', '代理', '（', '通信', '服務', '）', '、', '數位', '影像', '圖庫', '與', '生活', '娛樂', '平台', '（', '。', '訂', '電影票', '與', '探索', '體驗', '活動', '）', '，', '其中', '通信', '服務', '約', '占', '總營收', '7成', '，', '也', '是', '營運', '活動', '之', '主要', '獲利', '來源', '。', '。', '2', '.', ' 2018', 'Q4', '起', '新增', 'IOT', '事業部', '（', '代理', '相關', '零組件', '及', '硬體', '）', '，', '大幅', '挹注', '營收', '：', '2019', '上', '半', '年', 'IOT', '事業部', '營收', '2.6億', '元', '，', '占', '比', '。', '近', '6成', '，', '超越', '通信', '服務', '的', '營收', '。', '公司', '重心', '移轉', '，', '但', '營運', '成本', '大增，', '2019', '上', '半', '年', '毛利率', '較', '去年', '同', '期', '減半', '，', '常續', '利益', '轉', '。虧', '0.02億', '元', '。', '。', '3', '.', ' ', '生活', '娛樂', '平台', '事業', '其實', '還', '在', '虧損', '，', '整體', '營運', '體質', '轉差', '，', '獲利', '能力', '之', '變化', '是', '未來', '觀察', '重點', '。', '。']</t>
  </si>
  <si>
    <t>['達輝光', '電擬', '私募', '發行', '無', '擔保', '普通', '公司債', '(', '達輝', '光電', '108-2', '(', 'P', ')', ')', '，', '以', '募集', '台幣', '150,000', '(', '仟', '元', ')', '，', '用以', '償還', ' 2017', ' ', '年度', '第', '。', ' 2 期', '私募', '無', '擔保', '普通', '公司債', '。', '。']</t>
  </si>
  <si>
    <t>['2019', '/', '09/', '12', '收盤價', '10.60', '元', '，', '月', '報酬', '下跌', '40%', '。', '。']</t>
  </si>
  <si>
    <t>['台東縣', '消防局', '清晨', '4時', '06分', '據報', '，', '太麻里', '台9線', '408', 'K', '有', '汽車輛', '起火', '，', '報案人', '即', '駕駛', '指稱', '現場', '為', '台塑', '石油', '油罐車', '輪胎', '起', '。', '火', '，', '有', '先行', '滅火', '但', '失敗', '，', '旋即', '動員', '太麻里', '、', '金峰', '及', '知本', '消防', '分隊', '出勤', '，', '並', '通報', '大武', '消防', '大隊', '。', '太麻里', '分隊', '抵達', '現場', '。', '，', '發現', '是', '煞車皮', '起火', '，', '立即', '拉水線', '搶滅', '控制', '火勢', '，', '並', '回報', '指揮', '中心', '暫不', '需要', '支援', '。', '4時', '34分', '回報', '現場', '火勢', '已', '撲滅', '，', '。', '進行', '殘火', '處理', '及', '降溫', '，', '4時', '55分', '處理', '完畢', '且', '確認', '危險', '解除', '，', '收拾', '器材', '返隊', '。', '。']</t>
  </si>
  <si>
    <t>['會計', '主管', '賴博文', '內部', '調動', '，', '由', '楊品涓', '接任', '。', '。']</t>
  </si>
  <si>
    <t>['發言人', '楊家宜', '離職', '，', '由', '周裕欽', '接任', '。', '。']</t>
  </si>
  <si>
    <t>['內部', '稽核', '主管', '方少玉', '離職', '。', '。']</t>
  </si>
  <si>
    <t>['改派', '1', '董', '。', '董事', '張子成', '(', '英屬', '開曼群島商', 'STCH Investment Inc', '.', '代表', ')', '卸任', '。', '董事', '張志成', '(', '英屬', '開曼群島商', 'STCH Investment Inc', '.', '代表', ')', '新任', '。']</t>
  </si>
  <si>
    <t>['建', '新', '國際', '投資', '『', '建通', '國際', '股份', '有限公司', '』', '之', '普通股案', '，', '說明', '如', '下', '：', '為', '長期', '投資', '，', '取得', '不', '超過', '1,380萬', '股', '，', '每', '單位面', '。額', '新台幣', '10', '元', '，', '交易', '總金額', '不', '超過', '新台幣', '1.38億', '元', '，', '得', '一', '次', '或', '分', '次', '投資', '。', '。']</t>
  </si>
  <si>
    <t>['(', '更正', '聯合', '授信', '貸款案', '金額', ')', '旭源', '為', '償還', '既有', '銀行', '借款', '暨', '充實', '中期', '營運', '資金', '，', '擬', '委任', '第一', '商業', '銀行', '擔任', '融資', '之', '主辦銀', '。', '行', '，', '辦理', '新台幣', '壹拾貳億', '元', '聯合', '授信', '貸款案', '(', '以下', '稱', '聯貸案', ')', '，', '期間', '五', '年', '。', '並', '提供', '新竹廠', '及', '嘉義廠', '之', '土地', '、', '建築物', '、', '。', '廠房', '及', '附屬', '設施', '為', '本', '案', '擔保品', '。', '主辦', '銀行', '可', '視', '募集', '情形', '經', '與', '本', '公司', '協商', '同意', '後', '，', '在', '20%', '範圍', '內', '增減', '本', '案', '授信', '額度', '。', '。', '並', '授權', '董事長', '簽署', '聯貸案', '之', '聯合', '授信', '合約', '與', '相關', '文件', '及', '全權', '處理', '聯貸案', '事宜', '。', '。']</t>
  </si>
  <si>
    <t>['2019/09/', '12', ' ', '依', '2019/06', '財報', '新增', '向', '上', '觀察', '，', '原因', '為', '：', '。', '加油站', '本業', '營運', '狀況', '尚', '穩', '，', '予以', '向', '上', '觀察', '。', '。']</t>
  </si>
  <si>
    <t>['鉅明', '補充', '公告', '董事會', '決議', '取得', '不動產', '相關', '資訊', '(', '簽訂', '買賣', '契約', ')', '：', '公司', '董事會', '決議', '取得', '高雄市', '大寮區', '翁公園段', '三', '小', '段', '。', '2002-0077', '地號', '土地', '，', '已', '與', '高雄市', '政府', '完成', '簽訂', '土地', '買賣', '契約', '，', '土地', '面積', '3,185', '坪', '，', '總價', '新台幣', '288,856,736', '元', '。', '。']</t>
  </si>
  <si>
    <t>['新光', '保全', '代', '子公司', '誼光', '國際', '公寓', '大廈', '管理', '維護', '(', '股', ')', '公司', '公告', '向', '關係人', '新光人壽', '保險', '(', '股', ')', '公司', '取得', '使用權', '資產', '免', '租期', '。', '更正案', '以', '符合', '承租', '營運', '需求', '、', '成本', '考量', '及', '業務', '需求', '之', '整體', '規劃', '，', '使用權', '資產', '金額', '20,236,920', '元', '(', '未', '稅', ')', '。', '。']</t>
  </si>
  <si>
    <t>['宏全', '公告', '2018年度', '違反', '空氣', '污染', '防制', '法', '事件', '後續', '說明', '如', '下', '：', '。', '1', '.', '公司', '今', '接獲', '台中', '地方', '檢察署', '通知', '，命', '公司', '依法', '繳交', '自', '2010年', '第4', '季', '起', '至', '2018年', '第2', '季', '之', '空污費', '，', '合計', '金額', '為', '新台幣', '。', '77,298,948', '元', '整', '。', '上述', '金額', '與', '本', '公司', '前', '於', '2019年', '5月', '3日', '向', '台中市', '政府', '環保局', '補繳', '2013年', '第3', '季', '至', '2018年', '第2', '季', '空污費', '。', '新台幣', '125,869,455', '元', '有', '部份', '重疊', '，', '是否', '有', '一', '事', '不二', '罰', '之', '疑義', '，', '公司', '已', '委請', '律師', '進行', '相關', '研議', '及', '尋求', '法律', '救濟', '。', '本', '。', '次', '依法', '暫行', '繳交', '金額', '新台幣', '77,298,948', '元', '，', '惟', '確切', '金額', '尚', '待', '司法', '機關', '最終', '裁決', '。', '。', '2', '.', '公司', '營運', '一切', '正常', '，', '未', '有', '產線', '停工', '及', '業務', '訂單', '影響', '，', '將', '一', '次', '性', '認列', '於', '今年', '第三', '季', '財報', '；', '對', '此', '，', '公司', '已', '積極', '展開', '及', '。', '執行', '各', '項', '開源節流', '措施', '，', '有效', '開拓', '市場', '、', '掌握', '客戶', '訂單', '，', '以期', '提升', '營運', '獲利', '為', '主要', '目標', '，', '故', '對', '財務', '業務', '無', '重大', '影響', '。', '。', '事件', '發生', '後', '，', '公司', '已', '依法', '進行', '改正', '，', '未來', '將', '依循', '法規', '持續', '落實', '環保', '政策', '。', '。']</t>
  </si>
  <si>
    <t>['2019/09/', '13', ' ', '依', '2019/06', '財報', '新增', '向', '下', '觀察', '，', '原因', '為', '：', '。', '產業', '持續', '萎縮', '，', '不利', '公司', '前景', '，', '持續', '向', '下', '觀察', '。', '。']</t>
  </si>
  <si>
    <t>['廣達', '集團', '旗下', '達明', '機器人', '，', '13日', '在', '德國', '與', '全球', '最', '大', '夾爪', '製造商', '雄克', '（', 'Schunk', '）', '簽署', '合作', '備忘錄', '，', '雙方', '將', '合作', '研發', '智', '。', '慧化', '機器', '手臂', '的', '軟硬體', '整合', '模組', '，', '搶食', '全球', '協作', '機器人', '商機', '。', '達明', '的', '協作', '機器人', '產品', '，', '2018年', '已', '衝上', '全球市', '占', '第二', '。', '，', '擠下', '日本', '大廠', 'FANUC', '，', '緊追', '在', '龍頭', 'Universal ', 'Robots', '（', '優傲', '科技', '）', '之後', '。', '達明', '營運長', '黃識忠', '表示', '，', '與', '雄克', '合作', '，', '。', '可', '透過', '硬體', '與', '軟體包', '的', '開發', '，', '讓', '達明', '的', '協作型', '機器人', '手臂', '，', '與', '雄克', '的', '夾爪', '結合', '運作', '時間', '，', '由', '過去', '的', '一', '個', '月', '縮短到', '只', '。', '需', '五', '分鐘', '，', '大幅', '提升', '市場', '競爭力', '。', '而', '雄克', '創立', '於', '1945年', '，', '為', '世界', '精密', '夾具', '與', '機器人', '夾爪', '的', '領導', '品牌', '。', '。']</t>
  </si>
  <si>
    <t>['2019/09/', '13', ' ', '依', '2019/06', '財報', '新增', '向', '下', '觀察', '，', '原因', '為', '：', '。', '面板', '報價', '跌至', '成本', '且', '中國', '產量', '放量', '，', '面板', '價格', '短期', '難', '有', '反彈', '趨勢', '，', '不利', '公司', '前', '。景', '，', '故', '向', '下', '觀察', '。', '。']</t>
  </si>
  <si>
    <t>['2019/09/', '13', ' ', '依', '2019/06', '財報', '新增', '向', '下', '觀察', '，', '原因', '為', '：', '。', '產品', '市場', '競爭', '激烈', '且', '成本', '轉嫁', '不易', '，', '預期', '未來', '預衰', '，', '向', '下', '觀察', '。', '。']</t>
  </si>
  <si>
    <t>['2019', '/', '09', '/', '13', ' TCRI', '依', '2019/06', '財報', '調降', '1', '等', '，', '歸', '第7', '等', '，', '調', '等', '因', '：', '。', '受到', '旅遊', '電商', '競爭', '激烈', ',', ' ', '加上', '團客', '業務', '衰退', ',', '  ', '虧損', '擴大', ',', ' ', '故', '隨', '綜合', '評分', '調降', '.', '。']</t>
  </si>
  <si>
    <t>['2019/09/', '13', ' ', '依', '2019/06', '財報', '新增', '向', '上', '觀察', '，', '原因', '為', '：', '。', '獲得', '新', '訂單', '，', '有利', '公司', '營收', '及', '獲利', '情形', '，', '故', '向', '上', '觀察', '。', '。']</t>
  </si>
  <si>
    <t>['2019/09/', '13', ' ', '依', '2019/06', '財報', '新增', '向', '下', '觀察', '，', '原因', '為', '：', '。', '主營', '市場', '持續', '萎縮', '，', '故', '向', '下', '觀察', '。', '。']</t>
  </si>
  <si>
    <t>['2019', '/', '09', '/', '13', ' TCRI', '依', '2019/06', '財報', '調升', '1', '等', '，', '歸', '第4', '等', '，調', '等', '因', '：', '。', '產品', 'ASP', '走升', '且', '終端', '需求', '強勁', '，', '故', '調升', '1', '等', '。', '。']</t>
  </si>
  <si>
    <t>['2019', '/', '09', '/', '13', ' TCRI', '依', '2019/06', '財報', '調升', '1', '等', '，', '歸', '第5', '等', '，調', '等', '因', '：', '。', '產品', 'ASP', '提升', '且', '終端', '需求', '強勁', '，', '故', 'TCRI', '調升', '1', '等', '。', '。']</t>
  </si>
  <si>
    <t>['2019/09/', '13', ' ', '依', '2019/06', '財報', '新增', '向', '下', '觀察', '，', '原因', '為', '：', '。', '面板', '報價', '跌至', '成本', '且', '中國', '產能', '持續', '放量', '，', '面板', '報價', '短期', '難以', '反彈', '，', '不利', '公司', '未來', '。', '前景', '，', '故', '向', '下', '觀察', '。', '。']</t>
  </si>
  <si>
    <t>['2019/09/', '13', ' ', '依', '2019/06', '財報', '新增', '向', '下', '觀察', '，', '原因', '為', '：', '。', '主營', '消費性', '電子', '之', '表面', '加工', '處理', '及', '組裝', '，', '終端', '應用', '需求', '飽合', '；', '跨入', '太陽能', '模組', '。', '建置', '，', '惟', '各', '國', '提高', '對', '太陽能', '產業', '之', '關稅', '壁壘', '，', '提高', '產業', '環境', '的', '不確定性', '，', '故向', '。', '下', '觀察', '。', '。']</t>
  </si>
  <si>
    <t>['2019', '/', '09', '/', '13', ' TCRI', '依', '2019/06', '財報', '調降', '1', '等', '，', '歸', '第7', '等', '，', '調', '等', '因', '：', '。', '產業', '續', '衰', '，', '轉型', '效益', '不佳', '，', '故', 'TCRI', '調降', '1', '等', '。', '。']</t>
  </si>
  <si>
    <t>['2019/09/', '13', ' ', '依', '2019/06', '財報', '新增', '向', '下', '觀察', '，', '原因', '為', '：', '。', '航太', '訂單', '終止', '，', '未', '有', '新', '單', '挹注', '，', '向', '下', '觀察', '。', '。']</t>
  </si>
  <si>
    <t>['2019', '/', '09', '/', '13', ' TCRI', '依', '2019/06', '財報', '調降', '1', '等', '，', '歸', '第9', '等', '，調', '等', '因', '：', '。', '轉型', '控股', '效益', '不佳', ',', ' ', '持續', '虧損', ',', ' ', '故', '隨', '綜合', '評分', '調降', '.', '。']</t>
  </si>
  <si>
    <t>['2019', '/', '09', '/', '13', ' TCRI', '依', '2019/06', '財報', '調降', '1', '等', '，', '歸', '第7', '等', '，調', '等', '因', '：', '。', '產業', '競爭', '激烈', '且', '產品', 'ASP', '走衰', '，', '故', 'TCRI', '調降', '1', '等', '。', '。']</t>
  </si>
  <si>
    <t>['2019/09/', '13', ' ', '依', '2019/06', '財報', '新增', '向', '下', '觀察', '，', '原因', '為', '：', '。', '營收', '續', '衰', '，', '向', '下', '觀察', '。', '。']</t>
  </si>
  <si>
    <t>['2019/09/', '13', ' ', '依', '2019/06', '財報', '新增', '向', '下', '觀察', '，', '原因', '為', '：', '。', '主營', '市場', '萎縮', '且', '面板', '報價', '跌至', '成本', '，', '公司', '前景', '不佳', '，', '故', '向', '下', '觀察', '。', '。']</t>
  </si>
  <si>
    <t>['2019/09/', '13', ' ', '依', '2019/06', '財報', '新增', '向', '下', '觀察', '，', '原因', '為', '：', '。', '市場', '規模', '僅', '限', '台灣', '且', '競爭', '激烈', '，', '公司', '營收', '及', '獲利', '轉衰', '，', '故', '向', '下', '觀察', '。', '。']</t>
  </si>
  <si>
    <t>['2019', '/', '09', '/', '13', ' TCRI', '依', '2019/06', '財報', '調降', '1', '等', '，', '歸', '第7', '等', '，', '調', '等', '因', '：', '。', '轉型', '效益', '不佳', '，', '故', '調降', '1', '等', '。', '。']</t>
  </si>
  <si>
    <t>['2019', '/', '09', '/', '13', ' TCRI', '依', '2019/06', '財報', '調降', '1', '等', '，', '歸', '第7', '等', '，調', '等', '因', '：', '。', '因', '產品', '不符', '規範', '，', '減緩', '出貨', '動能', '，', '預期', '未來', '公司', '續', '衰', '，', '故', 'TCRI', '調降', '1', '等', '。']</t>
  </si>
  <si>
    <t>['奇邑', '宣布', '與', '日本', '系統', '整合商', 'Systena', '合作', '，', '將', '為', '日本', '地區', '提供', '基於', '低功耗', '廣域網', '（', 'LoRa', '）', '技術', '在', '防災', '與', '救災', '應用', '上', '。', '的', '整體', '解決', '方案', '，', '搶入', '日本物', '聯網', '市場', '。', '奇邑', '科技', '董監事', '包括', '神盾', '科技', '董事長', '羅森州', '、', '安碁', '資訊', '董事長', '施宣輝', '等', '，', '。', '資本額', '2.77億', '元', '。', '。']</t>
  </si>
  <si>
    <t>['2019', '/', '09', '/', '13', ' TCRI', '依', '2019/06', '財報', '調升', '1', '等', '，', '歸', '第5', '等', '，', '調', '等', '因', '：', '。', '轉型', '效益', '顯現', '，', '故', 'TCRI', '調升', '1', '等', '。', '。']</t>
  </si>
  <si>
    <t>['2019/09/', '13', ' ', '依', '2019/06', '財報', '新增', '向', '下', '觀察', '，', '原因', '為', '：', '。', '關係人', '華映', '產能', '歸零', '，', '且', '未', '有', '新', '客戶', '挹注', '，', '不利', '公司', '營運', '狀況', '，', '故', '向', '下', '觀察', '。', '。']</t>
  </si>
  <si>
    <t>['2019/09/', '13', ' ', '依', '2019/06', '財報', '新增', '向', '下', '觀察', '，', '原因', '為', '：', '。', '主營', '市場', '萎縮', '，', '故', '向', '下', '觀察', '。', '。']</t>
  </si>
  <si>
    <t>['2019/09/', '13', ' ', '依', '2019/06', '財報', '新增', '向', '下', '觀察', '，', '原因', '為', '：', '。', '車市', '轉衰', '，', '不利', '公司', '前景', '，', '故', '向', '下', '觀察', '。', '。']</t>
  </si>
  <si>
    <t>['南亞', '有', '兩', '條', '14', 'BG', '產線', '，', '由於', '上游', '原料', '丁二烯', '價格', '偏', '高', '，', '目前', '報價', '為', '每', '噸', '1,300', '美元', '；', '反觀', '14', 'BG', '價格', '下跌', '、', '最', '新', '來到', '。', '每', '噸', '約', '1,280', '至', '1,350', '美元', '，', '壓縮', '南亞', '獲利', '空間', '，', '南亞', '14', 'BG', '第一', '套', '設備', '4月', '就', '已經', '停車', '，', '第二', '套', '設備', '也', '從', '9月', '起', '暫', '停運', '。轉', '。', '目前', '14', 'BG', '占', '南亞', '比重', '約', '3%', '。', '儘管', '佔', '營收', '比重', '不', '高', '，', '惟', '南亞', '的', '動作', '也', '顯示', '近期', '石化', '產品', '的', '營運', '壓力', '頗', '大', '。', '除了', '14', '。', 'BG', '，', '南亞', '的', '丙二酚', '（', 'BPA', '）', '也', '因為', '大陸', '同業', '新增', '產能', '開出', '，', '造成', '市場', '供給', '增加', '、', '價格', '下跌', '，', 'BPA', '光', '是', '上', '一', '季', '價格', '回檔', '。', '幅度', '超過', '兩成', '。', '考量', '不敷', '成本', '，', '9月', '起', '南亞', '的', '丙二酚', '開動率', '也', '壓低到', '只', '剩', '四成', '。', '南亞', '的', '主力', '產品', 'EG', '（', '乙二醇', '）', '也', '因', '。', '為', '價格', '跌落', '歷史', '低檔', '，', '6月', '一度', '只', '留下', '四成', '的', 'EG', '基本', '產能', '。', '惟', '隨著', '上游', '原料', '乙烯', '價格', '走弱', '，', '南亞', 'EG', '兩', '個', '廠', '7月', '起', '已', '重', '。', '新', '投料', '復工', '，', '目前', 'EG', '產能', '開工率', '已', '回到', '八成', '左右', '。', '。']</t>
  </si>
  <si>
    <t>['解任', '1', '董', '。', '董事', '郭秋木', '卸任', '。']</t>
  </si>
  <si>
    <t>['華立', '集團', '除', '在', '日本', '投資', '太陽能', '電廠', '外', '，', '已', '於', '今年', '上', '半', '年', '取得', '國軒', '科技', '51%', '股權', '，', '直接', '掌握', '國內', '170', '個', '太陽能', '電廠', '的', '營', '。', '運', '主導權', '，', '多', '為', '公家', '機關', '的', '屋頂型', '太陽能', '電廠', '。', '華立', '的', '三', '家', '子公司', '國軒', '、', '詠佳', '、', '富鈞', '，', '為', '此', '籌募', '40億', '元', '聯貸', '，', '由', '永。豐', '銀行', '、', '中國', '信託', '、', '華南', '銀行', '統籌', '主辦', '，', '彰化', '銀行', '、', '兆豐', '銀行', '參貸', '，', '總金額', '新台幣', '40億', '元', '，', '已', '成功', '完成', '募集', '。', '聯貸', '。', '資金', '主要', '用', '在', '170', '個', '太陽能', '電廠', '建置', '，', '其中', '多', '以', '公家', '機關', '的', '屋頂型', '太陽能', '電廠', '為主', '，', '公家', '機關', '的', '涵蓋', '範圍', '包括', '：', '地', '。', '方', '政府', '、', '鄉鎮', '公所', '及', '學校', '等', '建築物', '，', '部分', '才', '是', '工廠', '或', '公司', '，', '估計', '未來', '三', '年', '可', '於', '全', '台', '各', '地', '興建', '約', '1億', '瓦', '（', '100', 'MW', '）', '的', '太。', '陽能', '電廠', '，', '每', '年', '約', '可', '發電', '1.2億', '度', '。', '。']</t>
  </si>
  <si>
    <t>['2019', '/', '09', '/', '15', ' TCRI', '依', '2019/06', '財報', '調降', '1', '等', '，', '歸', '第5', '等', '，調', '等', '因', '：', '。', '下游', '需求', '轉弱', '，', '營運', '表現', '不佳', '。']</t>
  </si>
  <si>
    <t>['2019', '/', '09', '/', '15', ' TCRI', '依', '2019/06', '財報', '調升', '1', '等', '，', '歸', '第5', '等', '，調', '等', '因', '：', '。', '美澳', '地區', '銷售', '成長', '，', '拉升', '獲利', '。']</t>
  </si>
  <si>
    <t>['桃園市', '空服員', '職業', '工會', '不滿', '停止', '罷工', '組員', '的', '員工', '優待票', '長達', '一', '年', '半', '，', '有', '秋後', '算帳', '的', '疑慮', '，', '除了', '周三', '將', '偕', '立委', '開', '記者', '。會', '，', '還', '發起', '拍照', '串聯', '和', '靜坐', '，', '要求', '政府', '出面', '。', '工會', '不滿', '依約', '結束', '罷工', '，', '和', '長榮', '航空', '開啟', '兩', '個', '月', '恢復', '員工', '優待', '機票', '協。商', '，', '但', '長榮', '不僅', '在', '協商', '過程', '中', '提出', '要', '工會', '同意', '放寬', '勞基法', '84', '-', '1', '條', '審查', '標準', '，', '讓', '超時', '航班', '合理化', '，', '才', '願意', '考慮', '更', '佳恢', '。復', '方案', '。', '歷經', '四', '次', '協商', '，', '長榮', '提出', '的', '最後', '方案', '仍', '是', '要', '停用', '罷工', '空服員', '機票', '長達', '一', '年', '半', '，', '是', '存在', '嚴重', '差別', '待遇', '和', '歧視', '。', '罷工', '組員', '的', '行為', '，', '完全', '無法', '接受', '，', '因此', '喊話', '要', '會員', '一起', '反對', '長榮', '航空', '一國兩制', '，', '並', '守護', '罷工', '人權', '。', '。']</t>
  </si>
  <si>
    <t>['2019', '/', '09', '/', '15', ' TCRI', '依', '2019/06', '財報', '調升', '1', '等', '，', '歸', '第6', '等', '，調', '等', '因', '：', '。', '產銷', '策略', '改變', '，', '並', '進行', '生產', '流程', '優化', '，', '毛利率', '上升', '。']</t>
  </si>
  <si>
    <t>['2019', '/', '09', '/', '15', ' TCRI', '依', '2019/06', '財報', '調升', '1', '等', '，', '歸', '第6', '等', '，調', '等', '因', '：', '。華新科', '入主', '後', '，', '透過', '集團', '資源', '整合', '，', '營運', '與', '財務', '結構', '漸', '穩健', '，', '故', '隨', '綜合', '評分', '予以', '。', '調升', '。', '。']</t>
  </si>
  <si>
    <t>['2019', '/', '09', '/', '15', ' TCRI', '依', '2019/06', '財報', '調降', '1', '等', '，', '歸', '第8', '等', '，調', '等', '因', '：', '。', '煉鋼廠', '稼動率', '下滑', '，', '且', '原料', '價格', '漲', '，', '獲利', '轉差', '。']</t>
  </si>
  <si>
    <t>['得力', '實業', '之', '董事', '及', '獨立', '董事', '放棄', '認購', '現金', '增資', '股數', '達得', '認購', '股數', '二分之一', '以上', '，', '並', '洽', '由', '特定人', '認購', '，', '說明', '如', '下', '：', '。', '1', '.', '董監事', '放棄', '認購', '原因', '：', '投資', '策略', '及', '理財', '規劃', '考量', '。', '。', '2', '.', '董監事', '姓名', '、', '放棄', '認購', '股數', '及', '其', '占得', '認購', '股數', '之', '比率', '：', '。', '(1)', '.', '董事長', '：', '葉家銘', '，', '放棄', '認購', '股數', '380,887', '股', '，', '占得', '認購', '股數', '比率', '100.00%', '。', '(2)', '.', '法人', '董事', '：', '福發', '國際', '投資', '股份', '有限公司', '，', '放棄', '認購', '股數', '3,690,762', '股', '，', '占得', '認購', '股數', '比率', '100.00%', '。', '(3)', '.', '獨立', '董事', '：', '黃俊仁', '，', '放棄', '認購', '股數', '7,350', '股', '，', '占', '得', '認購', '股數', '比率', '100.00%', '。', '3', '.', '特定人', '姓名', '及', '其', '認購', '股數', '：', '以上', '董事', '及', '獨立', '董事', '放棄', '認購', '之', '股數', '，', '授權', '董事長', '洽', '特定人', '認購', '。', '。']</t>
  </si>
  <si>
    <t>['董事長', '本人', '光元', '實業', '2019/09/', '16', '設質', '1,500,000', '股', '給', '第一', '商業', '銀行', '，', '累計', '設質', '15,035,545', '股', '。', '。']</t>
  </si>
  <si>
    <t>['2019/09/', '16', ' ', '依', '2019/06', '財報', '新增', '向', '上', '觀察', '，', '原因', '為', '：', '。', '受惠', '航太', '訂單', '出貨', '增加', ',', ' ', '營運', '逆勢', '成長', ',', ' ', '故', '觀察', '向', '上', '.', '。']</t>
  </si>
  <si>
    <t>['訊聯', '生技', '與', '米蘭', '時尚', '診所', '合作', '提出', '細胞', '治療', '技術', '計畫', '申請', '，', '說明', '如', '下', '：', '。', '1', '.', '由', '米蘭', '診所', '依', '衛福部', '公告', '之', '「', '特定', '醫療', '技術', '檢查', '檢驗', '醫療', '儀器', '施行', '或', '使用', '管理', '辦法', '」', '，', '向', '衛福部', '提出', '本', '案', '「', '自體', '。', '脂肪', '幹細胞', '移植', '其他', '表面性', '微創', '技術', '之', '合併', '或', '輔助', '療法', '」', '細胞', '治療', '計畫', '。', '本', '施行', '計畫', '之', '醫療', '執行', '單位', '為', '米蘭', '診所', '，', '。', '細胞', '製備', '場所', '為', '訊聯', '生技', '。', '。', '2', '.', '本', '案', '係', '向', '衛福部', '申請', '細胞', '治療', '施行', '計畫', '，', '需', '待', '衛福部', '相關', '審查', '流程', '完成', '並', '通過', '後', '，', '方', '能', '進行', '實際', '脂肪', '幹細胞', '應用', '。', '治療', '。', '原', '2019', '/', '7/8', '訊聯', '生技', '與', '米蘭', '診所', '合作', '送審', '之', '細胞', '治療', '技術', '計畫', '案', '，', '已', '修改', '適應症', '為', '自體', '脂肪', '幹細胞', '移植', '於', '皮', '。', '下', '及', '軟', '組織', '缺損', '。', '。']</t>
  </si>
  <si>
    <t>['中鋼', '保全', '公司', '派駐', '經濟部', '楠梓', '加工區', '日月光', '公司', '的', '一', '名', '男', '保全員', '，', '疑因', '工作', '糾紛', '涉嫌', '殺害', '另', '名', '女', '同事', '，', '全', '案', '今天', '由', '。', '駐衛', '警保', '二', '總隊', '第一', '大隊', '訊', '後', '送辦', '，', '中鋼', '保全', '協助', '被', '害', '家屬', '善後', '。', '警政署', '保二總隊', '第一', '大隊', '初步', '調查', '，', '凶', '嫌', '疑', '因工', '。', '作', '上', '的', '糾紛', '，', '不滿', '較', '資深', '的', '被', '害', '女', '同事', '，', '昨天', '凌晨', '上班', '時', '持', '預藏', '的', '水果刀', '行凶', '。', '中鋼', '保全', '其他', '員工', '除', '通報', '保二總隊', '。', '第一', '大隊', '制伏', '凶嫌', '，', '並', '將', '被害人', '送醫', '，', '急救', '後', '仍', '因', '傷重', '不治', '，', '警方', '訊', '後', '將', '凶嫌', '依', '殺人', '罪嫌', '移送', '橋頭', '地檢署', '偵辦', '。', '中', '。', '鋼保全', '已', '協助', '被', '害', '家屬', '妥善', '處理', '後續', '事宜', '，', '全力', '配合', '警方', '偵辦', '。', '對於', '保全', '人員', '管理', '與', '人身', '安全', '，', '將', '配合', '業主', '加強', '管', '。理', '措施', '。', '。']</t>
  </si>
  <si>
    <t>['國際', '廢鋼', '之', '原料', '價格', '仍', '走跌', '，', '鋼筋', '市場', '買氣', '平平', '；', '鋼筋', '大廠', '豐興', '鋼鐵', '本', '週', '原料', '價格', '及', '產品', '價格', '均', '開低', '，', '廢鋼', '每', '噸', '跌。', '200', '元', '，', '累計', '兩', '周', '共', '跌', '400', '元', '，', '鋼筋', '本', '周', '亦', '降', '200', '元', '，', '較', '上', '週', '平盤', '轉跌', '。', '隨著', '國際', '廢鋼', '價格', '續', '緩跌', '，', '鋼筋', '本', '週', '價格', '由', '。平', '轉降', '，', '至於', '型鋼', '產品', '本', '周', '則', '平盤', '。', '調整', '後', '，', '國內', '廢鋼', '收購價', '降至', '每', '公噸', '7600', '元', '；', '鋼筋', '每', '公噸', '降至', '1萬6100', '元', '；', '型', '。', '鋼基價', '維持', '平盤', '為', '每', '公噸', '2萬500', '元', '。', '。']</t>
  </si>
  <si>
    <t>['南港', '輪胎', '「', '世界', '明珠', '」', '全案', '9,453', '坪', '，', '超大', '基地', '總樓', '地板', '面積', '達', '7萬', '坪', '，', '此', '案', '規劃', '兩', '棟', '頂級', '辦公', '大樓', '、', '商場', '，', '以及', '六', '。', '大棟', '豪宅', '大樓', '，', '住宅', '部分', '占', '49.1%', '、', '辦公', '大樓', '約', '42.5%', '、', '商場', '6.7%', '、', '藝文', '展演', '占', '1.7%', '。', '全', '區', '南北', '座向', '，', '建蔽率', '僅', '占', '31', '。.87%', '，', '保留', '朗闊', '空間', '提供', '築園', '造景', '之', '用', '。', '留設', '空橋', '連通', '南港站', '，', '方便', '進出', '交通', '樞紐', '使用', '。', '聯強', '國際', '與', '南港', '輪胎', '雙方', '。', '完成', '辦公', '大樓', '的', '簽約', '儀式', '，', '預計', '2023年', '完工', '。', '房市', '專家', '認為', '，', '「', '世界', '明珠', '」', '辦公', '大樓', '每', '坪', '100萬', '成交', '，', '對', '南港', '價格', '。', '產生', '錨定', '效益', '，', '預推', '年底', '即將', '公開', '的', '住宅', '部分', '，', '價格', '可望', '由', '150萬', '起跳', '。', '。', '南港', '輪胎', '代', '南榮', '開發', '出售', '部分', '辦公', '大樓', '予', '聯強', '國際', '(', '股', ')', '等', '公司', '簽訂', '買賣', '契約', '，', '補充', '(', '8/7,8/15', '重訊', ')', '說明', '如下', '：', '。', '1', '.', '為', '獲取', '營業', '利益', '，', '出售', '台北市', '南港區', '南港段', '四', '小段', '566', '~', '571', '地號', '等', '基地', '上', '之', 'H', '棟', '辦公', '大樓', '13', '~', '27樓', '共計', '15', '個', '樓層', '及', '1。00', '個', '停車位', '。', '共計', '15', '個', '樓層', '(', '總計', '6,058.29', '坪', ')', '及', '100', '個', '停車位', '。', '每', '坪', '新台幣', '100萬', '元', '及', '車位', '每', '個', '新台幣', '300萬', '元', '。', '總', '。', '交易', '金額', '為', '新台幣', '63.5829億', '元', '。', '。', '2', '.', '交易', '對象', '聯強', '國際', '(', '股', ')', '；', '出售', '16', '~', '27樓', '；', '出售', '面積', '4,846.63', '坪', '；', '出售', '車位', '80', '個', '。', '交易', '對象', '華邦', '電子', '(', '股', ')', '；', '出售樓', '。', '層', '13', '~', '14樓', '；', '出售', '面積', '807.77', '坪', '；', '出售', '車位', '13', '個', '。', '交易', '對象', '美安', '文教', '基金會', '及', '育秀', '教育', '基金會', '；', '分別', '出售', '樓層', '15樓', '(', '。', '持', '分', '1/3', ')', '、', '15樓', '(', '持', '分', '2/3', ')', '；', '分別', '出售', '面積', '134.63', '坪', '、', '269.26', '坪', '；', '分別', '出售', '車位', '1', '個', '、', '6', '個', '。', '。']</t>
  </si>
  <si>
    <t>['裕隆', '自主', '品牌', '納智捷', '舉辦', 'LUXGEN URX', '預賞會', '，', '按照', '原訂', '計畫', '在', '第4', '季', '正式', '上市', '，', '五人座', '／', '七人座', '等', '不同', '的', '商品', '設定', '。', '，', '希望', '能', '扭轉', '納智捷', '的', '買氣', '。', 'URX', '結合', '了', 'MPV', '的', '空間', '便利性', '與', 'SUV', '的', '坐姿', '及', '視野', '優勢', '，', '座艙', '擁有', '最佳', '的', '空間', '表現', '，', '在', '。', '滿載', '的', '狀況', '下', '，', '即使', '在', '第三', '排', '，', '也', '可以', '享有', '絕佳', '舒適性', '。', '1.8', 'T', '引擎', '讓', '駕駛', '在', '市區', '靈活', '操駕', '，', '即便', '滿載', '，', '也', '能', '在', '山路', '。', '爬坡', '穿梭', '自如', '。', 'URX', '以', '「', '人', '」', '為', '智慧', '移動', '核心', '，', '提供', '貼心', 'AI', '服務', '，', '包含', '身份', '辨識', '開', '解鎖', '、', '遙控', '車', '上', '功能', '等', '；', '同時', '，', '。', '更', '首創', '結合', '了', 'ARD', '擴增', '實境', '抬頭', '顯示', '系統', '的', 'ADAS', '先進', '駕駛', '輔助', '系統', '，', '包含有', '：ACC', '主動', '車距', '巡航', '系統', '、', 'AEB', '自動', '煞車', '。', '輔助', '系統', '，', '以及', 'LDWS', '車道', '偏移', '警示', '系統', '等', '，', '以', '智能', '科技', '提供', '全方位', '行車', '安全', '守護', '。', '。']</t>
  </si>
  <si>
    <t>['鴻海', '創辦人', '郭台銘', '今', ' ', '(16)', ' ', '日', '晚間', '突', '透過', '辦公室', '發出', '聲明', '，', '表態', '決定', '不', '參與', ' 2020 ', '連署', '競選', '總統', '。', '郭台銘', '聲明', '：', '「', '。', '參選', '總統', '的', '初衷', '，', '是', '希望', '能夠', '帶領', '台灣', '社會', '齊心', '拼', '經濟', '，', '但', '投身', '選戰', '以來', '，', '我', '看到', '的', '卻', '是', '一些', '政治', '人物', '為了', '私利', '，', '。', '挑起', '階級', '、', '仇恨', '、', '對立', '等', '民粹', '，', '那麼', '，', '這些', '會', '因為', '我', '義無反顧', '的', '挑起', '責任', '而', '終結', '嗎', '。', '抑或', '是', '需要', '我', '放下', '才', '可能', '拉回', '。', '走偏', '的', '旋律', '呢', '。', '不', '是', '因為', '任何', '人', '的', '勸說', '與', '影響', '，', '而是', '因為', '我', '再三', '思考', '之後', '，', '希望', '讓', '社會', '在', '關注', '國家', '領導人', '的', '選擇', '時', '。', '，', '能夠', '回歸', '理性', '思考', '與', '政策', '層面', '的', '討論', '，', '於是', '，', '我', '決定', '不', '參與', ' 2020', ' ', '連署', '競選', '總統', '。', '我', '依然', '是', '永遠', '的', '中華民國派', '。', '。', '當', '中華民國', '需要', '郭台銘', '的', '時候', '，', '郭台銘', '永遠', '都', '在', '。', '」', '。']</t>
  </si>
  <si>
    <t>['台積電', '向', ' Carl ', 'Zeiss SMT GmbH', '、', ' Tokyo ', 'Electron ', 'Ltd', '.', '、', '香港商', '艾司摩爾', '貿易', '有限公司', '台灣', '分公司', '、', 'Applied ', 'Ma', '。', 'terials ', 'South ', 'East ', 'Asia ', 'Pte', '.', ' Ltd', '.', '訂購', '機器', '設備', '供', '生產用', '，', '累計', '訂單', '總金額', 'NT$', '25,990', ' ', '佰萬', '元', '。', '。']</t>
  </si>
  <si>
    <t>['華邦', '電', '補充', '9/10', '公告', '取得', '不動產', '相關', '資料', '：', '華邦', '電', '向', '南榮', '建築', '開發', '股份', '有限公司', '取得', '不動產', '以', '作', '營業', '自用', '辦公室', '，', '。', '交易', '總金額', '為', '新台幣', '846,770,000', '元', '整', '(', '含', '稅', ')', '。', '。']</t>
  </si>
  <si>
    <t>['2019', '/', '09', '/', '16', ' TCRI', '依', '2019/06', '財報', '調升', '1', '等', '，', '歸', '第3', '等', '，調', '等', '因', '：', '。', '市場', '應用', '需求', '增加', '，', '產能', '調度', '充足', '。', '。']</t>
  </si>
  <si>
    <t>['聯強', '買下', '南港', '「', '世界', '明珠', '」', '其中', ' 12', ' ', '層樓', '作為', '新', '總部', '，', '總裁', '杜書伍', '表示', '，', '目前', '有', ' 7 ', '人', '營建', '小組', '，', '從', '找', '地', '、', '設計', '、', '。', '營建', '發包', '、', '到', '物業', '管理', '，', '都', '由', '聯強', '營建', '團隊', '包辦', '，', '預計', '新', '總部', ' 2024', ' 年', '完工', '後', '，', '未來', ' 4 年', ' 12', ' ', '層', '樓', '的', '辦公樓', '，', '僅', '。', '使用', ' 9-', '10 ', '層', '樓', '，', '其他', '閒置', '樓層', '將', '暫時', '規劃', '出租', '。', '聯強', '過去', '每', '年', '有約', ' 5', '、', '6 億', '元', '租金', '收入', '，', '上海', '運籌', '中心', '的', '收入', '占', '。', '比', '最', '大', '，', '因', '離', '捷運站', '僅', ' 300', ' ', '公尺', '，', '離', '上海', '虹橋', '機場', ' 5 ', '公里', '，', '看好', '新', '總部', '地理', '位置', '佳', '，', '未來', '租金', '收入', '可期', '。', '。']</t>
  </si>
  <si>
    <t>['聯強', '國際', '決議', '向', '南榮', '開發', '建築', '股份', '有限公司', '購置', '台北市', '南港區', '不動產', '供', '總部', '辦公', '大樓', '使用', '，', '總價', '為', '新台幣', '50億8663', '。萬', '元', '。', '。']</t>
  </si>
  <si>
    <t>['董事', '本人', '震旦', '國際', '2019', '/', '09/', '16', '設質', '450,000', '股', '給', '台新', '國際', '商業', '銀行', '，', '累計', '設質', '43,029,950', '股', '。', '。']</t>
  </si>
  <si>
    <t>['原本', '規畫', '耗資', '新台幣', '120億', '元', '的', '桃園', '亞矽', '創新', '研發', '園區', '開發案', '，', '是', '當初', '由', '桃園', '市長', '鄭文燦', '與', '中華', '電信', '前', '董事長', '鄭優。', '促成', '共同', '投資', '開發', '，', '桃園', '市政府', '提供', '土地', '，', '中華', '電信', '委由', '子公司', '光', '世代', '建設', '出資', '興建', '，', '除了', '主體', '工程', '由', '中華', '電信投', '。資', '120億', '元', '，', '周邊', '還', '會', '由', '經濟部', '帶動', '40多億', '元', '的', '開', '國際', '觀光', '旅館', '、', '30多億', '元', '會展', '中心', '開發案', '。', '惟', '該', '開發案', '頻頻', '受到', '。', '桃園', '市議會', '杯葛', '，', '加上', '桃園', '市議會', '要求', '市政府', '在', '開發案', '轉為', '主導', '角色', '，', '中華', '電信', '評估', '已', '確定', '退出', '該', '開發案', '。', '根據', '經', '。濟部', '商業司', '網站', '顯示', '，', '光', '世代', '建設', '公司', '與', '桃園', '市政府', '透過', '桃園', '航空城', '公司', '共同', '合資', '成立', '的', '「', '桃園', '亞矽', '創新', '股份', '有限', '。', '公司', '」', '已經', '正式', '解散', '。', '未來', '桃園', '亞矽', '創新', '研發', '園區', '將', '由', '桃園', '航空城', '公司', '獨挑', '大梁', '負責', '投資', '興建', '，', '另外', '，', '園區', '的', '土地', '。', '開發', '面積', '將', '從', '原來', '占', '整體', '創新', '園區', '基地', '約', '1/2', '縮小', '至', '1/3', '，', '總投資', '金額', '降為', '80多億', '元', '上下', '。', '。']</t>
  </si>
  <si>
    <t>['菲律賓籍', '外勞', '德希莉', '（', 'Deserie ', 'Castro ', 'Tagubasi', '）', '上', '月', '28日', '在', '鼎元', '光電', '苗栗', '竹南', '工業', '廠區', '作業', '，', '遭', '「', '氫氟酸', '」', '噴', '。', '濺', '到', '右下肢', '，', '當晚', '宣告', '急救', '無效', '死亡', '。', '台灣', '移工', '聯盟', '、', '希望', '職工', '中心', '和', '台灣', '國際', '勞工', '協會', '等', '團體', '，', '今天', '上午', '到', '勞動', '。部', '陳情', '，', '控訴', '「', '公司', '重', '獲利', '輕', '人命', '」', '。', '勞動部', '回應', '，', '目前', '有', '災害', '初步', '報告書', '，', '完整', '將', '在', '1', '個', '月', '後', '釋出', '，', '從', '這', '整', '個', '事', '。', '件', '看來', '，', '重要', '問題', '關鍵', '在', '防護衣', '不', '完整', '，', '將', '會', '就此', '開罰', '，', '目前', '蝕刻', '作業區', '已經', '停工', '，', '直到', '雇主', '提出', '復工', '計畫', '、', '通過', '。', '才', '能', '復工', '；', '在', '此', '事件', '後', '，', '上', '週', '開始', '針對', '94', '家', '用到', '腐蝕性', '物質', '的', '光電', '產業', '廠商', '做', '專案', '檢查', '，', '仍', '會', '建議', '廠商', '，', '高', '危險性', '。', '作業', '時', '，', '用', '自動化用', '機器', '取代', '人工', '處理', '較', '好', '。', '根據', '職安署', '提供', '資料', '，', '鼎元', '過往', '勞檢', '資料', '中', '，', '並', '未', '有', '防護衣', '不', '完整', '的', '。', '缺失', '紀錄', '，', '可能', '是', '當時', '檢查', '項目', '沒有', '，', '也', '有', '可能', '是', '檢查', '當下', '沒有', '發現', '這樣', '的', '缺失', '。', '。']</t>
  </si>
  <si>
    <t>['翔耀', '實業', '前任', '董事長', '等', '人', '違反', '證券', '交易法', '起訴', '乙', '事', '說明', '，', '說明', '如', '下', '：', '2015年', '至', '2016年', '間', '前任', '董事長', '邱連春', '等', '人', '於', '相', '。', '關', '會計', '帳簿', '中', '登載', '不實', '，', '而', '遭', '臺灣', '桃園', '地方', '檢察署', '依', '違反', '證券', '交易法', '起訴', '。', '當事人', '已', '委託', '律師', '進行', '處理', ' ', '，', '對', '公司', '。', '財務', '業務', '尚', '無', '重大', '影響', '。', '。']</t>
  </si>
  <si>
    <t>['宏盛', '建設', '股份', '有限公司', '申報', '減少', '資本', '銷除', '普通股', '148,196,240', '股', '，', '每', '股', '面額', '10', '元', '，', '總額', '新臺幣', '1,481,962,400', '元', '一', '案', '。', '，', '核有', '因', '申報', '書件', '應', '記載', '事項', '不', '充分', '情事', '，', '經', '金融', '監督', '管理', '委員會', '予以', '停止', '申報', '生效', '。', '該', '公司', '業', '於', '2019年', '9月', '12日', '。', '提出', '補正', '，', '申請', '解除', '停止', '申報', '生效', '，', '且', '副本', '抄送', '相關', '單位', '，', '本案', '依', '「', '發行人', '募集', '與', '發行', '有價證券', '處理', '準則', '」', '第72', '條', '。', '第3', '項', '準用', '第16', '條', '第1', '項', '規定', '，', '自', '2019年', '9月', '12日', '起', '重新', '起算', '申報', '生效日', '，', '如', '無', '重大', '異常', '情事', '，', '屆滿', '12', '個', '營業日', '申報', '。', '生效', '。', '。']</t>
  </si>
  <si>
    <t>['東森', '國際', '轉投資', '子公司', '東森', '寵物雲', '公司', '，', '目前', '旗下', '門市', '達', ' 73 ', '家', '，', '擁', ' 600', ' ', '多', '位', '服務', '人員', '的', '堅強', '團隊', '，', '躍升', '全', '台', '門', '。', '店數', '第一', '的', '寵物', '連鎖', '商店', '，', '展望', '未來', '，', '東森', '寵物', '雲商店', '目標', '預計', '於', ' 5', ' ', '年', '內', '展店', '達', ' 400', ' ', '家', '，年', '營收', '衝', ' ', '100', ' 億', '元', '。', '。', '東森', '寵物', '商店', '進入', '寵物', '市場', '之後', '，', '除了', '擁有', '超過', ' 167', ' ', '萬', '粉絲', '之外', '，', '結合', '新聞', '雲', '的', '影音', '、', '新聞', '、', '直播', '、', '節目', '，', '以資', '。訊', '和', '知識', '與', '消費者', '接觸', '，', '創造', '專業', '的', '品牌', '、', '形象', '，', '帶動', '整體', '產業', '的', '升級', '和', '發展', '。', '東森', '國際', '指出', '，', '去年', '起', '將', '網路線', '上', '。', '的', '堅實', '基礎', '結合', '線', '下', '實體', '服務', '，', '陸續', '展店', '超過', ' 30 ', '家', '。', '。']</t>
  </si>
  <si>
    <t>['台航', '舉行', '法說會', '，', '指出', '沙烏地阿拉伯', '油田', '遭受', '攻擊', '，', '國際', '油價', '大漲', '，', '由於', '狀況', '不', '明朗', '，', '油田', '何時', '復原', '生產', '也', '不', '知', '，', '。', '市場', '難免', '有', '預期', '漲價', '心理', '。', '油價', '若', '大漲', '，', '散裝船', '必須', '以', '減速', '因應', '高漲', '油價', '，', '運輸', '時程', '會', '拉長', '，', '但', '好在', '目前', '舶船', '租金', '。', '相對', '便宜', '，', '省下來', '的', '油錢', '可以', '支付', '租金', '；', '此外', '，', '市場', '因為', '限硫令', '，', '不少', '船隻', '進船', '塢裝', '脫硫器', '，', '一', '艘', '船', '進', '塢裝', '脫硫器', '。', '至少', '一', '個', '月', '，', '因此', '市場', '明顯', '船噸', '供給', '會', '減少', '。', '10月', '起', '是', '美國', '的', '黃豆', '進入', '收成期', '，', '要', '視', '美', '中', '貿易戰', '雙方', '協商', '的', '氣氛', '和', '。', '結果', '如何', '，', '若是', '中國', '大陸', '願意', '再', '增購', '美國', '黃豆', '，', '將', '非常', '有利', '散裝', '航運業', '運輸', '。', '。']</t>
  </si>
  <si>
    <t>['全球', '一站式', '旅遊', '比價', '網站', 'KAYAK', '宣布', '與', '雄獅', '攜手', '合作', '，', '結合', '原有', '合作', '的', '數百', '家', '旅遊', '網站', '，', '同時', '比較', '住宿', '、', '機票', '、', '租。', '車', '等', '眾多', '超值', '旅遊', '價格', '資訊', '，', '共同', '推出', '最', '具', '競爭力', '的', '旅遊', '商品', '，', '讓', '消費者', '最多', '省下', '35%', '優惠', '。', 'KAYAK', '為', 'Booking Hold', '。', 'ings', '集團', '旗下', '獨立', '營運', '子公司', '，', '提供', '全球', '旅遊', '搜尋', '引擎', '，', '此', '次', '雄獅', '與', 'KAYAK', '結盟', '合作', '，', '除', '提供', '台灣', '、', '甚至', '全球', '旅客', '。', '更', '具', '競爭力', '的', '機票', '服務', '外', '，', '也', '希望', '在', '旅遊', '服務', '無', '國界', '的', '今日', '，', '接觸', '全球', '旅客', '、', '發聲', '國際', '。', '。']</t>
  </si>
  <si>
    <t>['天蔥', '啟動', '西餐', '轉型', '計畫', '，', '新', '品牌', '喜滋客', '於', '9月', '於', '桃園', '廣豐店', '正式', '問世', '，', '有別於', 'Mr. Onion', '的', '點餐式', '服務', '，', '喜滋客', '同樣', '。', '以', '排餐', '為主', '，', '但', '則', '改以', '90', '分鐘', '自助吧', '模式', '，', '希望', '透過', '品質', '改善', '與', '活動', '帶動', '起', '人潮', '與', '業績', '。', '在', '中餐', '方面', '，', '位於', '林口昕', '。境', '廣場', '的', '「', '點8', '號', '」', '二號店', '自從', '8月', '中', '開幕', '以來', '人潮', '不斷', '，', '100', '個', '座位數', '平日', '約', '有', '3', '輪', '的', '翻桌率', '，', '到', '了', '假日', '更', '可', '達到', '5', '。', '輪', '。', '來', '店', '的', '客人', '多', '以', '家庭', '為主', '，', '平均客', '單價', '也', '都', '有', '400', '元', '以上', '。', '。']</t>
  </si>
  <si>
    <t>['於', '2019-09-16', '，', '因', '違反', '保險法', '相關', '法令', '，', '依', '保險法', '第167', '條', '之', '2', '規定', '，', '核處', '限期', '1', '個', '月', '改正', '，', '併處', '罰鍰', '新臺幣', '20萬', '元', '。', '整', '。']</t>
  </si>
  <si>
    <t>['於', '2019-09-16', '，', '因', '違反', '違反', '保險法', '相關', '法令', '，', '依', '保險法', '第167', '條', '之', '2', '規定', '，', '核處', '2', '項', '限期', '1', '個', '月', '改正', '，', '併處', '罰鍰', '新臺幣', '。', '40萬', '元', '。']</t>
  </si>
  <si>
    <t>['華南', '金子', '公司', '華南銀', '及', '所', '合併', '消滅', '的', '華銀', '保險', '代理人', '公司', '辦理', '保險', '代理人', '業務', '，', '有', '相關', '缺失', '，', '包括', '對', '保戶', '以', '借款', '方', '。', '式', '購買', '投資型', '保險', '，', '有', '未', '在', '業務員', '報告書', '正確', '說明', '原因', '及', '保費', '來源', '情事', '。', '以及', '對', '大', '額', '保費', '的', '資金', '來源', '非', '由', '保險', '契約', '。', '當事人', '繳款', '案件', '，', '未', '就', '要保人', '及', '繳款人', '業務', '關係', '的', '目的', '及', '性質', '予以', '瞭解', '等', '。', '遭', '金管會', '開罰', '20萬', '元', '，', '並', '限期', '一', '個', '月', '改', '。', '正。', '。']</t>
  </si>
  <si>
    <t>['富邦金子', '公司', '富邦', '產險', '在', '辦理', '房貸', '借款人', '投保', '住宅', '火災', '保險', '作業', '，', '核保', '時', '未', '檢視', '要', '、', '被保險人', '的', '簽章', '即', '同意', '承保', '，', '。', '及', '增加', '投保', '項目', '，', '罰', '60萬', '元', '。', '。']</t>
  </si>
  <si>
    <t>['中信', '金子', '公司', '中信銀', '因', '辦理', '保險', '代理人', '業務', '，', '對', '保戶', '以', '借款', '方式', '購買', '投資型', '保險', '商品', '，', '有', '未', '在', '業務員', '報告書', '正確', '說', '。', '明保費', '來源', '等', '情事', '。', '以及', '辦理', '電話', '行銷', '有', '未', '在', '通話', '之初', '取得', '受話人', '同意', '全程', '錄音', '情事', '；', '有', '未', '在', '業務員', '離職', '後', '五', '日', '內', '。', '辦理', '註銷', '登錄', '情事', '等', '。', '遭', '金管會', '開罰', '30萬', '元', '、', '三', '項', '糾正', '，', '並', '限期', '一', '個', '月', '改正', '。', '。']</t>
  </si>
  <si>
    <t>['副董事長', '本人', '偉訓', '投資', '2019/09/', '16', '設質', '3,500,000', '股', '給', '元大', '證券', '金融', '，', '累計', '設質', '23,630,605', '股', '。', '。']</t>
  </si>
  <si>
    <t>['欣興', '電子', '在', '桃園', '楊梅', '建置', '高度', '智能化', '與', '綠能', '環保', '新廠', '，', '6月', '14日', '取得', '建照', '，', '但', '議員', '詹江村', '卻', '接獲', '檢舉', '，', '早', '在', '業者', '12', '。', '日', '申報', '開工', '以前', '，', '工地', '就', '已', '開挖', '，', '並', '出示', '空拍圖', '證明', '工地', '8月', '20日', '還是', '平地', '，', '但', '9月', '11日', '就', '已', '有', '數', '台', '砂石車', '、', '挖土機', '。', '進場', '開挖', '，', '質疑', '搶先', '開工', '。', '欣興', '電子', '整地', '面積', '甚至', '超過', '4萬', '平方公尺', '，', '市府', '卻', '視而不見', '，', '認為', '檢調', '應該', '介入', '調查', '是', '。否', '有', '官', '商', '勾結', '。', '建管處', '施工', '管理', '科長', '徐鍇', '表示', '，', '昨', '進場', '會勘', '發現', '已', '下挖', '約', '3', '公尺', '，', '業者', '未', '依', '規定', '申報', '先行', '施作', '，', '將', '。', '依', '建管法', '開罰', '最', '高', '9000', '元', '，', '現場', '並', '未', '發現', '有', '土石', '外運', '情形', '，', '已', '勒令', '停工', '，', '待', '手續', '完備', '後', '再行', '施工', '。', '。']</t>
  </si>
  <si>
    <t>['董事', '本人', '黃翔麟', '2019/09/', '16', '設質', '950,000', '股', '給', '兆豐', '國際', '商業', '銀行', '，', '累計', '設質', '3,150,000', '股', '。', '。']</t>
  </si>
  <si>
    <t>['2019/09/', '16', ' ', '依', '2019/06', '財報', '新增', '向', '下', '觀察', '，', '原因', '為', '：', '。', '終端', '產品', '市場', '萎縮', '，', '不利', '公司', '前景', '，', '故', '向', '下', '觀察', '。', '。']</t>
  </si>
  <si>
    <t>['穩懋', '總經理', '陳國樺', '表示', '，', '年初', '訂定', '的', '擴產', '計畫', '，', '在', '第 2', ' ', '季', '底', '達成', '每', '月', '生產', ' 36000', ' 片', '目標', '，', '目前', '產能', '接近', '滿載', '，正', '。', '規劃', '下', '一', '波', '擴產', '計畫', '，', '預期', '明年', '第 2', ' ', '季', '月', '產能', '將', '增加', ' 5000', ' 片', '，', '達', '每', '月', ' ', '41000', ' 片', '，', '相關', '機台', '也', '將', '於', '第 4 季', '陸續', '。', '進駐', '。', '展望', '下', '半', '年', '，', '陳國樺', '表示', '，', '依', '往例', '來', '看', '全', '年', '高峰', '多', '落在', '第 3 季', '，第 4 季', '則', '會季', '減', '約', ' 1-2 成', '，', '但', '第 4', ' ', '季接', '。', '單', '狀況', '不', '差', '，', '表現', '可望', '優於', '往年', '。', '。']</t>
  </si>
  <si>
    <t>['和', '進代', '子公司', 'Dateworld ', 'Management', 'Ltd', '、', '孫', '公司', '合進', '塑膠', '電子', '(', '深圳', ')', '有限公司', '出售', '100%', '股權', '之', '相關', '事宜', '，', '補充', '(', '20', '。', '18年', '9月', '25日', '公告', ')', '說明', '如', '下', '：', '2019年', '6月', '10日', '經', '股東會', '通過', '，', '出售', '持股', '100%', '之', '孫', '公司', '合進', '塑膠', '電子', '(', '深圳', ')', '有限公司', '。', '，', '公司', '之', '子公司', 'Dateworld ', 'Management', 'Ltd', '.', '，', '於', '2018', '/', '09', '/', '28', '與', '深圳市', '恆捷泰通', '實業', '有限公司', '簽訂', '[', '合進', '塑膠', '電子', '(', '深', '。', '圳', ')', '有限公司', '之', '股權', '轉讓', '協議', ']', '，', '轉讓', '價款', '為', '人民幣', '85,200仟', '元', '，', '已經', '於', '2019/09/06', '正式', '完成', '交割', '，', '出售', '利益', '估計為', '。', '人民幣', '64,700仟', '元', '(', '實際', '金額', '依', '2019年', '第3', '季', '會計師', '核閱', '財務', '報表', '之', '金額', '為準', ')', '。', '。']</t>
  </si>
  <si>
    <t>['2019', '/', '09', '/', '16', ' TCRI', '依', '2019/06', '財報', '調升', '1', '等', '，', '歸', '第6', '等', '，調', '等', '因', '：', '。', '受惠', '車用', '產品', '順利', '搭上', '美國', '卡車', '強制', '安裝', '電子', '紀錄', '裝置', '政策', '加上', '穿戴式', '裝置', '需求', '。', '增加', ',', ' ', '營收', '成長', ',', ' ', '轉虧為盈', ',', ' ', '故', '予以', '調升', '.', '。']</t>
  </si>
  <si>
    <t>['2019', '/', '09', '/', '16', ' TCRI', '依', '2019/06', '財報', '調升', '1', '等', '，', '歸', '第7', '等', '，調', '等', '因', '：', '。', '考量', '集團', '資源', '挹注', '，', '財務', '結構', '轉佳', '，', '依', '綜合', '評分', '調升', '1', '等', '。', '。']</t>
  </si>
  <si>
    <t>['2019', '/', '09', '/', '16', ' TCRI', '依', '2019/06', '財報', '調降', '1', '等', '，', '歸', '第8', '等', '，', '調', '等', '因', '：', '。', '銷售', '表現', '不佳', '，', '持續', '虧損', '。', '。']</t>
  </si>
  <si>
    <t>['晟德代', '重要', '轉投資', '澳優乳業', '(', '股', ')', '公司', '公告', '獨立', '審查', '第一', '階段', '報告', '，', '說明', '如', '下', '：', '澳優', '乳業', '股份', '有限公司', '為', '向', '股東', '及', '潛。', '在', '投資', '者', '提供', '關於', '沽空', '機構', '報告', '所', '指稱', '事項', '之', '獨立', '評閱', '，', '已', '於', '2019年', '8月', '19日', '公告', '自願', '成立', '獨立', '審查', '委員會', '，', '由', '全', '。體', '獨立', '非', '執行', '董事', '組成', '，', '並', '委聘', '獨立', '顧問', '分', '兩', '階段', '對', '指控', '事項', '進行', '獨立', '審查', '。', '已', '完成', '第一', '階段', '獨立', '審查', '，', '報告', '內容', '。', '業已', '公告', '。']</t>
  </si>
  <si>
    <t>['財務', '經理', '陳孟宏', '離職', '，', '由', '張雅萍', '暫', '代', '。', '。', '會計', '主管', '陳孟宏', '離職', '，', '由', '張雅萍', '暫', '代', '。', '。']</t>
  </si>
  <si>
    <t>['浩鼎', '公告', '與', '台北', '馬偕', '醫院', '合作', '的', 'Adagloxad Simolenin', '(', 'OBI-822', ')', '卵巢癌', '二', '期', '臨床', '試驗', '結果', '，', '說明', '如', '下', '：', '本', '試驗', '共收', '。', '案', '77', '位', '第二', '期', '(', '含', ')', '以上', '之上皮性', '卵巢癌', '、', '輸卵管癌', '或', '腹膜癌', '的', '病人', '，', '療效', '結果', '與', '當代', '併用', '「', '新生', '血管', '抑制劑', '」', '或', '「', '。', 'PARP', '抑制劑', '」', '的', '臨床', '試驗', '結果', '比較', '：', '屬於', '初次', '診斷', '的', '這', '一', '群', '(', '55', '位', ')', '，', '其', '「', '疾病', '無', '惡化', '存活期', '」', '(', 'PFS', ')', '與', '接受', '「', '新生', '。', '血管', '抑制劑', '」', '的', '患者', '相似', '；', '而', '另', '一', '群', '首次', '復發', '的', '患者', '(', '22', '位', ')', '接受', 'OBI-822', '治療', '後', '，', '與', '接受', '「', 'PARP', '抑制劑', '」', '的', '患者', '相', '。', '比', '，', '則', '未', '顯示', '臨床', '效益', '。', '本', '疫苗', '的', '安全性', '及', '耐受性', '整體', '而言', '可', '接受', '。', '另外', '，', '注射', '疫苗', '後', '引發', '抗', 'Globo H', '的', '抗體', '濃度', '。', '與', '「', '疾病', '無', '惡化', '存活期', '」', '似乎', '有', '正', '相關', '，', '值得', '進一步', '研究', '，', '這', '個', '觀察', '與', 'OBI-822', '轉移性', '乳癌', '二', '期', '臨床', '試驗', '的', '結果', '一', '。', '致', '。', '。']</t>
  </si>
  <si>
    <t>['禾生技', '以', '每', '股', '台幣', '12.00', '元', '辦理', '現金', '增資', '普通股', '，', '發行', '股數', '為', '34,000,000', '股', '，', '發行', '總額', '為', '台幣', '340,000,000', '元', '，', '募資', '。', '總額', '為', '台幣', '408,000,000.00', '元', '；', '本', '次', '現金', '增資', '將', '用於', '：', '充實', '營運', '資金', '。']</t>
  </si>
  <si>
    <t>['2019', '/', '09', '/', '16', ' TCRI', '依', '2019/06', '財報', '調降', '1', '等', '，', '歸', '第6', '等', '，調', '等', '因', '：', '。', '景氣', '不佳', ',', ' ', '廠商', '資本', '支出', '意願', '低', ',', ' ', '本業', '營運', '轉虧', ',', ' ', '故', '隨', '綜合', '評分', '調降', '.', '。']</t>
  </si>
  <si>
    <t>['奕智博', '以', '每', '股', '台幣', '15.50', '元', '辦理', '私募', '普通股', '，', '發行', '股數', '為', '1,300,000', '股', '，', '發行', '總額', '為', '台幣', '13,000,000', '元', '，', '募資', '總額', '為', '。', '台幣', '20,150,000.00', '元', '，', '本', '次', '私募', '將', '用於', '：', '充實', '營運', '資金', '；', '償還', '銀行', '借款', '。', '奕智博', '原', '於', '2018', '/', '11/16', '公告', '擬', '私募', '發行', '無', '擔保', '可', '轉換', '公司債', '(', '清惠一', '(', 'P', ')', ')', '，', '於', '2019', '/09/16', '公告', '停止', '發行', '。', '。']</t>
  </si>
  <si>
    <t>['大', '股東', '本人', '龍邦', '國際', '興業', '於', '2019/09/16', '預計', '申讓', '1,000', '張', '股票', '，', '預計', '申讓', '比重', '39%', '，', '交易', '方式', '為', '一般', '交易', '。', '。', '大', '股東', '本人', '龍邦', '國際', '興業', '於', '2019/08/14', '預計', '申讓', '1,000', '張', '股票', '，', '預計', '申讓', '比重', '35%', '，', '因', '股價', '不', '理想', '，', '732', '張', '股票', '未', '轉', '。', '讓', '，', '交易', '方式', '為', '一般', '交易', '。', '。']</t>
  </si>
  <si>
    <t>['大', '股東', '本人', '藤美', '資本', '管理', '顧問', '股份', '有限公司', '於', '2019/09/16', '預計', '申讓', '150', '張', '股票', '，', '預計', '申讓', '比重', '1%', '，', '交易', '方式', '為', '盤後', '。', '定價', '交易', '。', '。', '大', '股東', '本人', '藤美', '資本', '管理', '顧問', '股份', '有限公司', '於', '2019/08/13', '預計', '申讓', '100', '張', '股票', '，', '預計', '申讓', '比重', '1%', '，', '因', '股價', '不', '理想', '，', '4', '。', '張', '股票', '未', '轉讓', '，', '交易', '方式', '為', '盤後', '定價', '交易', '。', '。']</t>
  </si>
  <si>
    <t>['全家', '與', '韓國', '店數', '規模', '最', '大', '炸雞', '品牌', 'bb', '.', 'q CHICKEN', '合作', '升級', '，', '將', 'bb', '.', 'q CHICKEN', '在', '台', '的', '經營', '轉型為', '餐廳', '模式', '，', '旗艦級', '餐。廳', '並', '預計', '11月', '首度', '登台', '亮相', '，', '插旗', '北市', '餐飲', '一級', '戰區', '。', '去年', '全家', '導入', '韓國', '炸雞', '第一', '品牌', 'bb', '.', 'q CHICKEN', '，', '以', '複合店型', '。', '在', '北', '中', '南', '不同', '商圈', '、', '消費', '族群', '展開', '歷時', '一', '年', '半', '的', '階段性', '測試', '，', '確立', '韓食', '餐飲', '市場', '潛力', '可期', '，', '決定', '由', '「', '全家', '國際', '餐飲', '。', '」', '投入', '，', '導入', '餐廳', '經營', '型態', '為', 'bb.q CHICKEN', '最', '高', '規格', '的', '旗艦店型', '，', '屬', 'GENESIS BBQ', '企業', '所', '轄', '，', '擴大', '韓式', '料理', '菜單', '。', '。']</t>
  </si>
  <si>
    <t>['公勝', '保經', '以', '每', '股', '台幣', '32.00', '元', '辦理', '現金', '增資', '普通股', '，', '發行', '股數', '為', '1,600,000', '股', '，', '發行', '總額', '為', '台幣', '16,000,000', '元', '，', '募資', '。', '總額', '為', '台幣', '51,200,000.00', '元', '；', '本', '次', '現金', '增資', '將', '用於', '：', '償還', '銀行', '借款', '。']</t>
  </si>
  <si>
    <t>['發言人', '李家裕', '離職', '，', '由', '王立宏', '接任', '。', '。', '財務', '經理', '李家裕', '離職', '，', '由', '蔡明志', '接任', '。', '。', '會計', '主管', '李家裕', '離職', '，', '由', '蔡明志', '接任', '。', '。']</t>
  </si>
  <si>
    <t>['元山', '去年', '底', '完工', '落成', '的', '台南', '官田', '新廠', '宣布', '將', '依', '訂單', '成長', '幅度', '持續', '擴增', '產線', '，', '連', '東莞', '新廠', '也', '將', '朝', '月', '產能', '最', '大', '供給量', '10。0萬', '組', '邁進', '。元山', '熱傳', '原先', '規畫', '的', '產能', '僅', '含', '高雄廠', '的', '50萬', '組', '，', '以及', '東莞', '橫瀝', '舊', '廠', '的', '120萬', '組', '，', '合計', '170萬', '組', '，', '但', '因', '看', '。', '好', '車用', '訂單', '持續', '開出', '後', '，', '繼', '搶先', '籌畫', '官田廠', '並', '跟進', '在', '去年', '底', '宣布', '完工', '後', '，', '東莞', '塔崗廠', '也', '跟進', '於', '今年', '4月', '進入', '量產', '，', '。', '其中', '官田廠', '和', '東莞', '塔崗廠', '將', '分別', '新增', '30萬', '組', '及', '100萬', '組', '產能', '，', '將', '總體', '產能', '推向', '300萬', '組', '。元山', '台灣廠', '最', '大', '月', '產能', '已', '提', '。', '升', '至', '70萬', '組', '，', '產能', '利用率', '已', '近', '九成', '，', '再', '加上', '產線', '在', '今年', '4月', '到位', '的', '東莞', '新廠', '，', '仍', '有', '100萬', '組', '的', '月', '產能', '備用', '，', '車用', '的', '成。長', '仍', '可期', '。', '。']</t>
  </si>
  <si>
    <t>['韋僑', '為', '因應', '市場', '需求', '增加', '，', '將', '投資', ' 6 億', '元', '擴產', '，', '新', '廠', '預計', '今年', '動工', '。', '新', '產能', '主要', '將', '用來', '滿足', '電子', '票證', '、', '醫療', '及', '工。業', ' 4.0', ' ', '等', '無線', '射頻', '辨識', '（', 'RFID', '）', '市場', '需求', '。', '韋僑', '已', '斥', ' ', '3.15 億', '元', '購置', '台中市', '大里', '仁化', '工業區', '內', '約', ' 1370', ' ', '坪', '建廠土', '。地', '，', '正', '進行', '建廠', '動工', '前', '準備', '階段', '，', '規劃', '投資', ' 6 億', '元', '擴產', '，', '新', '廠', '已', '進入', '同步', '設計', '階段', '，', '將', '用於', '擴充', '應用', '鎖定', '票證', '、', '。', '物流', '、', '醫療', '及', '工業', '製程', '等', '領域', '。', '。']</t>
  </si>
  <si>
    <t>['沙烏地阿拉伯', '2', '座', '石油', '設施', '遭', '無', '人', '機', '攻擊', '，', '國際', '油價', '應聲', '大漲', '，', '台塑', '石化', '執行', '副總經理', '林克彥', '指出', '，', '以', '目前', '的', '消息', '。', '來', '看', '，', '石油', '原油', '價格', '一定', '會', '上漲', '，', '國內', '零售', '油價', '也', '會', '跟著', '上漲', '。', '至於', '台塑化', '的', '生產', '銷售', '部分', '，', '在', '9', '、', '10月', '還', '不會', '受', '。', '到', '影響', '，', '11月', '的話', '，', '就', '要', '看', '10月份', '提貨', '狀況', '才', '能', '確定', '；', '目前', '台灣', '內銷', '的', '供應量', '不可能', '受到', '影響', '，', '雖然', '可能', '會', '因為', '原', '。油', '價格', '上漲', '導致', '零售價', '上漲', '，', '但', '「', '量', '」', '是', '不會', '受', '影響', '的', '，', '畢竟', '台灣', '煉油廠', '產能', '遠大', '於', '內銷', '需求', '，', '所以', '內銷量', '不會', '受', '。', '到', '影響', '。', '林克彥', '也', '透露', '在', '乙烯', '、', '丙烯', '、', '輕油', '供應', '方面', '的', '影響', '也', '不大', '，', '不過', '在', 'PE', '（', '聚乙烯', '）', '部分', '，', '可能', '中', '、', '下游', '的', '廠', '。', '商會', '受到', '一', '波', '衝擊', '，', '主要', '是', '因為', '目前', '大多', '企業', '庫存量', '都', '不', '是', '很', '充足', '，', '大家', '應該', '都', '會', '想要', '多方', '買入', '囤貨', '，', '因此', '預估', '中', '。', '、', '下游', '的', '石化品', '會', '跟著', '上漲', '。', '。']</t>
  </si>
  <si>
    <t>['奈米', '醫材', '代', '子公司', 'AST PRODUCTS', ',', ' INC', '.', '公告', '人工', '水晶體', '產品', '獲得', 'CE', '合格', '認證', ' ', '(', '歐盟', '產品', '認證', ')', '及', 'pioli', '產品', '設計', '取得', '。', '日本', '專利', '，', '說明', '如', '下', '：', '美國', '子公司', ' AST PRODUCTS', ',', ' INC', '.', '下列', '兩', '項', '產品', '通過', '驗證', '機構', '「', 'BSI', '」', '檢測', '，', '產品', '符合', '歐盟法', '。律', '規範', '，', '獲得', 'CE', '合格', '認證', '。', '(', '1', ')', 'Asqelio ', 'EDOF', '(', '連續', '焦段', ')', '之', '單', '片', '人工', '水晶體', '及', '預載式', '人工', '水晶體', '植入', '系統', '。', '(', '2', ')', 'Asqe', '。', 'lio ', 'Multifocal', '(', '多焦點', ')', '之', '單', '片', '人工', '水晶體', '及', '預載式', '人工', '水晶體', '植入', '系統', '。', '另', '美國', '子公司', ' AST PRODUCTS', ',', ' INC', '.', '人', '。工', '水晶體', '植入', '系統', '產品', '「', 'Pioli ', 'IOL Injector ', 'Set', '」', '，', '取得', '日本', '特許廳', '(', '專利局', ')', '登錄', '第1640085', '號', '之', '設計', '專利', '認證', '。', '。', '。']</t>
  </si>
  <si>
    <t>['董事', '本人', '邱壬乙', '於', '2019/09/16', '預計', '申讓', '150', '張', '股票', '，', '預計', '申讓', '比重', '3%', '，', '交易', '方式', '為', '一般', '交易', '。', '。']</t>
  </si>
  <si>
    <t>['2019', '/', '09', '/', '16', ' TCRI', '依', '2019/06', '財報', '調降', '1', '等', '，', '歸', '第7', '等', '，調', '等', '因', '：', '。', '策略', '轉入', '低價', '搶單', '提升', '營收', '，', '考量', '獲利', '能力', '衰退', '及', '毛利', '銳減', '，', '依', '綜合', '評分', '調降', '1', '。', '等', '，', '歸', '第7', '等', '。', '。']</t>
  </si>
  <si>
    <t>['進能服', '以', '每', '股', '台幣', '38.00', '元', '辦理', '現金', '增資', '普通股', '，', '發行', '股數', '為', '4,990,000', '股', '，', '發行', '總額', '為', '台幣', '49,900,000', '元', '，', '募資', '總。額', '為', '台幣', '189,620,000.00', '元', '；', '本', '次', '現金', '增資', '將', '用於', '：', '充實', '營運', '資金', '。']</t>
  </si>
  <si>
    <t>['長聖', '之', '中科', '細胞', '製劑廠', '依據', '「', '特定', '醫療', '技術', '檢查', '檢驗', '醫療', '儀器', '施行', '或', '使用', '管理', '辦法', '」', '申請', '細胞', '製備', '場所', '認可案', '，', '獲', '。', '衛福部', '函覆', '認可', '，', '說明', '如', '下', '：', '公司', '中科', '細胞', '製劑廠', '係', '為', '中國', '醫藥', '大學', '附設', '醫院', '依據', '「', '特定', '醫療', '技術', '檢查', '檢驗', '醫療', '儀。器', '施行', '或', '使用', '管理', '辦法', '」', '規定', '，', '向', '衛福部', '申請', '自體', '免疫', '細胞', '(', 'DC', ')', '治療', '「', '第一', '至', '第三', '期', '實體癌', '，', '經', '標準', '治療', '無效', '」', '施', '。行', '計畫', '之', '細胞', '製備', '場所', '，', '已', '於', '2019', '/', '09', '/', '16', '獲', '衛福部', '函覆', '認可', '本', '公司', '中科', '細胞', '製劑廠', '符合', '人體', '細胞', '組織', '優良', '操作', '規範', '。', '(', 'GTP', ')', '。', '效期', '自', '2019年', '9月', '16日', '至', '2022年', '5月', '14日', '止', '。', '。']</t>
  </si>
  <si>
    <t>['改派', '1', '董', '。', '董事', '黃志揚', '(', '安基', '生醫', '代表', ')', '卸任', '。', '董事', '黃文良', '(', '安基', '生醫', '代表', ')', '新任', '。']</t>
  </si>
  <si>
    <t>['2019/09/', '16', ' ', '依', '2019/06', '財報', '新增', '向', '上', '觀察', '，', '原因', '為', '：', '。', '公司', '調整', '營運', '體質', '，', '但', '獲利', '情形', '仍', '不', '穩定', '。', '予', '向', '上', '觀察', '。', '。']</t>
  </si>
  <si>
    <t>['2019', '/', '09', '/', '16', ' TCRI', '依', '2019/06', '財報', '調降', '1', '等', '，', '歸', '第7', '等', '，調', '等', '因', '：', '。', '考量', '併購', 'KIA', '效益', '不如', '預期', '，', '隨', '綜合', '評分', '調降', '1', '等', '，', '歸', '第7', '等', '。', '。']</t>
  </si>
  <si>
    <t>['2019/09/', '16', ' TCRI', '依', '2019/06', '財報', '調降', '1', '等', '，', '歸', '第8', '等', '，調', '等', '因', '：', '。', '產能', '位於', '中國', '，', '受', '貿易戰', '間接', '衝擊', '，', '中國', '廠商', '低價', '搶食', '歐洲', '市場', '。', '。']</t>
  </si>
  <si>
    <t>['2019/09/', '16', ' ', '依', '2019/06', '財報', '新增', '向', '下', '觀察', '，', '原因', '為', '：', '。', '營運', '持續', '衰退', '，', '大', '股東', '申讓', '持股', '，', '予以', '向', '下', '觀察', '。', '。']</t>
  </si>
  <si>
    <t>['2019/09/', '16', ' ', '依', '2019/06', '財報', '新增', '向', '下', '觀察', '，', '原因', '為', '：', '。', '終端', '產品', '市場', '萎縮', '，', '不利', '公司', '前景', '，', '向', '下', '觀察', '。', '。']</t>
  </si>
  <si>
    <t>['中國', '大陸', '將', '在', '十一', '舉行', '閱兵', '，', '在', '這', '之前', '的', '一', '個', '多', '月', '開始', '，', '北京', '周邊', '的', '華東', '地區', '，', '就', '已', '開始', '加大', '水泥廠', '停產', '、', '限產', '的', '。', '範圍', '及', '時間', '。', '限產', '帶動', '各', '地區', '水泥', '價格', '全面', '上漲', '。', '台泥', '大陸', '西南', '市場', '所在地', '之', '一', '的', '貴州', '，', '8月', '下旬', '開始', '，', '省', '內', '各', '地', '。', '水泥', '陸續', '出現', '上調', '，', '平均', '每', '噸', '漲', '了', '60', '元', '；', '9月', '以來', '，', '各', '家', '水泥廠', '持續', '漲', '了', '30', '、', '40', '元', '。', '台泥', ' 9月', '開始', '，', '大陸', '華南', '、', '西。', '南', '水泥', '市場', '陸續', '加入', '價格', '調漲', '，', '需求', '也', '在', '傳統', '基建', '施工', '旺季', '下', '被', '提升', '。', '以', '台泥', '最', '主要', '的', '營業', '區域', '華南', '地區', '，', '除', '價格', '。', '至少', '上漲', '了', '1成', '以上', '，', '需求', '也', '有', '增加', '。', '。']</t>
  </si>
  <si>
    <t>['中國', '大陸', '將', '在', '十一', '舉行', '閱兵', '，', '在', '這', '之前', '的', '一', '個', '多', '月', '開始', '，', '北京', '周邊', '的', '華東', '地區', '，', '就', '已', '開始', '加大', '水泥廠', '停產', '、', '限產', '的', '。', '範圍', '及', '時間', '。', '限產', '帶動', '各', '地區', '水泥', '價格', '全面', '上漲', '。', '亞泥', '中國', '在', '9月', '第一', '週', '已', '調漲', '江西', '與', '湖北省', '水泥', '價格', '每', '噸', '人民幣', '3。0', '元', '，', '分別', '增至', '人民幣', '420', '、', '500', '元', '；', '依', '目前', '庫庫', '容比', '約', '50', '~', '55%', '，', '低於', '7', '~', '8月', '的', '60', '~', '65%', '，', '庫存', '位於', '低檔', '，', '再', '加上', '大陸', '持', '。續', '執行', '錯峰', '生產', '，', '可望', '帶動', '一', '兩', '波', '漲價潮', '。', '。']</t>
  </si>
  <si>
    <t>['1', '.', '國際', '鐵礦', '漲', '百分之二十', '，', '越南河', '靜鋼廠', '十一月', '盤價', '卻', '逆勢', '大跌', '近', '百分之十', '，', '創', '近期', '全球', '鋼廠', '最', '大', '降幅', '，', '河靜', '是否', '。', '「', '開錯盤', '」', '引起', '業界', '熱烈', '討論', '，', '但', '鋼價', '已', '受', '深度', '破壞', '，', '買家', '毀', '單潮', '蠢蠢欲動', '，', '上市', '鋼廠', '憂心', '年底', '旺季', '火苗', '將', '吹熄', '。', '。', '中鋼', '第四', '季', '開', '平盤', '，', '大陸', '寶', '、', '武鋼', '與', '鞍鋼', '等', '一級廠', '十月', '鋼價', '有', '漲', '有', '跌', '，', '修正', '幅度', '人民幣', '一百', '元', '、', '約', '十一', '美元', '，', '河靜', '。', '十一月', '鋼價', '熱軋', '底材', '每', '公噸', '直接', '大跌', '五十一', '美元', '，', '與', '各', '大', '鋼廠', '相', '比較', '跌勢', '擴大', '四', '至', '五', '倍', '，', '令', '鋼市', '前景', '烏雲密布', '。', '。', '2', '.', '河靜', '鋼廠', '十一月', '盤價', '跳水', '，', '是', '寄望', '一', '次', '落底', '抵禦', '低價', '印度', '鋼料', '傾銷', '東協', '，', '尤其', '近來', '接單', '不', '理想', '，', '只', '達', '目標值', '的', '七', '。', '成', '上下', '，', '庫存量', '增加', '對', '產銷', '都', '是', '壓力', '，', '有感', '降價', '是', '快速', '脫困', '的', '有效', '辦法', '，', '同時', '站穩', '市場', '地位', '。', '中鋼', '表示', '，', '河靜', '鋼價', '。', '大跌', '已經', '導致', '「', '價格', '破壞', '」', '效應', '，', '鋼鐵', '從', '上游', '到', '下游', '都', '需要', '做好', '因應', '，', '買家', '以', '河靜', '低價', '要求', '賣家', '比照', '辦理', '，', '市場', '將', '。', '陷入', '惡性', '循環', '。', '河靜', '鋼價', '大跌', '，', '前', '波', '接到', '來自', '越南', '的', '訂單', '已經', '引起', '騷動', '，', '部分', '訂單', '將', '被', '惡意', '取消', '，', '除非', '跟進', '降價', '，', '。', '否則', '客戶', '毀單', '的', '動作', '短期', '內', '只', '會', '增加', '不會', '減少', '。', '。']</t>
  </si>
  <si>
    <t>['2019', '/', '09', '/', '17', ' TCRI', '依', '2019/06', '財報', '調降', '1', '等', '，', '歸', '第5', '等', '，調', '等', '因', '：', '。', '營運', '衰退', '，', '故', '調降', ' 1', '等', '。', '。']</t>
  </si>
  <si>
    <t>['2019/09/', '17', ' ', '依', '2019/06', '財報', '新增', '向', '下', '觀察', '，', '原因', '為', '：', '。', '營運', '衰退', '不止', '，', '故', '向', '下', '觀察', '。', '。']</t>
  </si>
  <si>
    <t>['公懲會', '委員長', '石木欽', '因', '風紀', '問題', '請辭', '下台', '，', '據', '司法院', '掌握', '資料', '，', '石木欽', '長年', '充當', '案件', '當事人', '、', '上市', '公司', '佳', '和', '集團', '老', '。闆', '翁茂鍾', '的', '私人', '法律', '顧問', '，', '指點', '訴訟', '教戰', '守則', '，', '北檢', '暗中', '監控', '石木欽', '已', '逾', '4', '年', '，', '勾稽', '比對', '石家人', '資金', '後', '，', '發現', '他', '在', '。', '翁茂鍾', '官司', '纏身', '期間', '，疑', '利用', '妻兒', '名義', '，', '三', '度', '逢', '低', '進場', '購買', '翁', '旗下', '的', '怡安', '科技', '及', '聯亞', '光電', '二', '檔', '股票', '，', '共計', '大', '賺', '2千', '。', '多萬', '元', '，', '並', '規避', '財產', '申報', '漏洞', '隱匿', '所得', '。', '檢方', '偵查', '期間', '搜索', '翁茂鍾', '公司', '及', '住宅', '，', '查扣', '他', '親筆', '所', '寫', '的', '20', '幾', '本', '筆記本', '，', '。', '詳細', '記載', '招待', '10', '位', '最高法院', '法官', '飲宴', '或', '打', '高爾夫球', '，', '包括', '大法庭', '審判長', '洪昌宏', '也', '赫然', '在', '列', '。', '公懲會', '委員長', '石木欽因', '。', '與', '案件', '當事人', '、', '上市', '公司', '佳', '和', '紡織', '董事長', '翁茂鍾', '不當', '飲宴', '及', '買賣', '相關', '股票', '，', '9月', '17日', '遭', '司法院', '人審會', '下', '重手', '開鍘', '，', '。', '但', '在', '此', '之前', '石木欽', '已', '先行', '請辭', '下台', '。', '。']</t>
  </si>
  <si>
    <t>['儒鴻', '董事會', '決定', '以', '1.7億', '美元', '在', '印尼', '分', '3', '階段', '設置', '織布', '及', '成衣', '一貫廠', '。', '預計', '自', '今年', '10月', '起', '分', '3', '階段', '完成', '投資', '計畫', '，', '儒。鴻', '並', '未', '透露', '工廠', '座落', '在', '何處', '工業區', '，', '主要', '是', '正在', '和', '工業區', '洽談', '合約', '細節', '中', '。', '這', '3', '階段', '設廠', '計畫', '，', '第1', '階段', '從', '10月', '起興', '。', '建成', '衣廠', '，', '預計', '明年', '底', '可', '完成', '，', '月', '產能', '100萬', '件', '；', '第2', '階段', '仍', '為', '興建', '成衣廠', '，', '預計', '2021年', '開始', '興建', '，', '月', '產能', '100萬', '件', '。', '；', '第3', '階段', '則', '興建', '織布廠', '，', '預計', '月', '產能', '100萬', '公斤', '。', '儒鴻', '亦', '未', '透露', '織布', '所', '需', '的', '原絲', '和', '加工絲', '等', '究竟', '來自', '哪', '一', '家', '供應商', '。', '，', '僅', '透露', '織布廠', '是', '2', '年', '之後', '興建', '，', '這', '段', '期間', '可以', '好好', '洽談', '一些', '規劃', '，', '預計', '2', '年', '內', '建立', '完整', '供應', '鏈', '。', '。']</t>
  </si>
  <si>
    <t>['2019', '上', '半', '認列', '賠償', '損失', '約', ' ', '0.9億', '元', '台幣', '，', '嚴重', '侵蝕', '獲利', '，', '但', '細節', '並', '未', '於', '財報', '中', '揭露', '。', '經', '詢問', '該', '公司', '張', '發言人', '表示', '，', '。', '賠償', '損失', '主要', '係', '因為', '產製', '的', '一', '款', '桌', '上', '鋸床', '，', '有', '幾', '起', '消費者', '使用', '時', '不明', '原因', '的', '馬達', '起火', '燃燒', '，', '向', 'CPSC', '(', '美國', '消費者', '及', '。', '產品', '保護', '委員會', ')', '申訴', '，致', '公司', '對', '該', '款', '產品', '需要', '對', '消費者', '進行', '回收', '並', '賠償', '。', '屬於', '一', '次', '性', '的', '消費者', '賠償', '損失', '，', '消費者', '。', '只要', '通報', '該', '產品', '的', '產品', '編號', '通過', '認證', '及', '寄交', '減斷', '產品', '電線', '的', '照片', '，', '即可', '獲得', '賠償', '。', '該', '產品', '自', '2016', '到', '2018年', '，', '累', '計銷', '。', '售', '金額', '約為', ' 295萬', '美元', '，', '故', '估計', '最', '大', '求償', '金額', '為', '台幣', ' ', '0.9億', '元', '。', '截至', '目前', '為止', '消費者', '求償', '金額', '僅', '54.8萬', '美元', '。', '。', '【', 'TCRI ', '觀點', '_', '20190917', '】', '。', '依', 'TCRI', '觀點', '，', '上述', '事件', '對於', '公司', '而言', '，', '雖', '屬', '負面', '事件', '，', '但', '情況', '不', '嚴重', '，', '也', '已', '提列', '足額', '之', '準備', '，', '未來', '應', '不會', '有', '其他', '額', '。', '外', '損失', '須', '認列', '。', '且', '待', '回收', '時效', '過後', '，', '很', '可能', '有', '機會', '認列', '迴轉', '利益', '。', '。']</t>
  </si>
  <si>
    <t>['董事長', '本人', '江文洲', '2019/09/', '17', '設質', '120,000', '股', '給', '聯邦', '商業', '銀行', '，', '累計', '設質', '820,000', '股', '。', '。']</t>
  </si>
  <si>
    <t>['董事長', '本人', '含德', '投資', '2019/09/', '17', '設質', '3,250,000', '股', '給', '元大', '商業', '銀行', '，', '累計', '設質', '6,450,000', '股', '。', '。']</t>
  </si>
  <si>
    <t>['華豐', '橡膠', '前', '負責人', '強制', '執行', '案件', '三審', '宣判', '結果', '，', '更新', '說明', '如', '下', '：', '。', '1', '.', '公司', '於', '2018', '/', '2/21', '發布', '重訊', '，', '說明', '有關', '本', '公司', '前', '負責人', '蘇明芬', '女士', '與', '前', '副總經理', '郭枝芬', '女士', '本票', '裁定', '強制', '執行案', '。', '件', '，', '公司', '於', '2018', '/', '1/30', '遞狀', '提出', '第三人', '異議', '之', '訴', '，', '於', '2019年', '1月', '31日', '正式', '收到', '彰化', '地方', '法院', '第一', '審判', '決書', '，', '判決', '主文', '。', '諭知', '本', '公司', '之', '訴', '駁回', '及', '訴訟', '費用', '由', '本', '公司', '負擔', '。', '。', '2', '.', '公司', '於', '2019', '/02/15', '提起', '二', '審', '上訴', '，', '於', '民國', '2019年', '06月', '28日', '正式', '收受', '彰化', '地方', '法院', '二', '審', '判決書', '，', '判決', '主文', '諭知', '本', '公。司', '之', '訴', '駁回', '及', '訴訟', '費用', '由', '本', '公司', '負擔', '，', '現已', '委任', '律師', '提起', '上訴', '，', '後', '本', '公司', '經', '律師', '事務所', '轉呈', '相關', '法院', '公文', '，', '蘇明芬', '。', '前', '董事長', '個人', '與', '元大', '商業', '銀行', '股份', '有限公司', '間', '借款', '債權', '之', '另', '案', '，', '經', '臺灣', '彰化', '地方', '法院', '函知', '併入', '本', '案', '執行', '(', '本', '執行案', '。號', '：', '臺灣', '彰化', '地方', '法院', '2018年度', '司', '執助字', '第81', '號', ')', '。', '。', '3', '.', '公司', '近日', '接獲', '通知', '，', '蘇明芬', '前', '董事長', '之', '不動產', '強制', '執行', '事件', '之', '另', '案', '，', '經', '台灣', '彰化', '地方', '法院', '函知', '併入', '本', '案', '執行', '(', '本', '。', '執行', '案號', '：', '臺灣', '彰化', '地方', '法院', '2018年度', '司執字', '第50608', '號', ')', '。', '。', '4', '.', '公司', '先前', '提起', '三', '審', '上訴', '，', '於', '2019年', '09月', '17日', '經', '律師', '事務所', '轉呈', '最高法院', '書記廳', '通知書', '，', '針對', '該', '案', '第三人', '異議', '之', '訴', '。', '上訴', '事件', '業經', '最高法院', '於', '2019年', '09月', '11日', '裁定', '在案', '，', '判決', '主文', '諭知', '本', '公司', '之', '訴', '駁回', '及', '訴訟', '費用', '由', '本', '公司', '負擔', '。', '。', '5', '.', '本', '案', '緣起', '本', '公司', '前', '負責人', '及', '前', '副總經理', '個人', '間', '之', '民事', '債權', '債務', '訴訟', '，', '與', '本', '公司', '營運', '並', '無', '關係', '。', '另', '該', '農地', '及', '建物', '截。', '至', '2019年', '第二', '季', '經', '會計師', '核閱', '之', '財務', '報告', '總計', '之', '帳面', '淨值', '為', '新台幣', '85,641仟', '元', '，', '本', '公司', '將', '持續', '針對', '後續', '發展', '與', '影響', '。', '公告', '之', '。', '。']</t>
  </si>
  <si>
    <t>['裕隆', '集團', '投資', '金額', '超過', '百億', '元', '的', '「', '裕隆城', '」', '開發案', '，', '是', '裕隆', '集團', '新店', '總部', '正', '面對', '的', '資產', '活化', '開發案', '，', '開發案', '共', '分', '兩', '。區', '，', '商業區', '內含', '商場', '和', '住宅', '，', '商場', '樓', '地板', '面積', '約', '6.6萬', '坪', '，', 'B1', '至', '7樓', '為', '商場', '未來', '會', '引進', '誠品', '旗艦店', '、', '威秀', '影城', '等', '進駐', '。', '購物', '中心', '；', '至於', '8', '至', '40樓', '為', '住宅', '，', '預計', '明年', '第3', '季', '公開', '銷售', '。', '唯', '目前', '住宅區', '原本', '已經', '發包', '的', '營造商', '已', '接到', '喊', '停', '的', '通知', '。', '，', '商業區', '跟', '7,300', '坪', '生態', '公園', '繼續', '推動', '；', '至於', '原先', '的', '住宅區', '已', '取得', '建築', '執照', '，', '規劃', '46', '層', '樓', '，', '部分', '先', '暫緩', '，', '傳出來', '是', '。', '成本', '結構', '要', '重新', '計算', '，', '不', '排除', '要', '進行', '執照', '的', '變更', '申請', '，', '所以', '決定', '先', '採取', '商場', '跟', '住宅區', '分期', '開發', '。', '。']</t>
  </si>
  <si>
    <t>['鴻海', '在', '印度', '布局', '傳', '新', '進展', '，', '蘋果', '（', 'Apple', '）', '有意', '透過', '鴻海', '集團', '在', '印度', '投資', '約', '10億', '美元', '，', '擴大', 'iPhone', '在', '印度', '製造', '的', '規。模', '。', '此', '舉', '正', '值', '美', '中', '貿易戰', '期間', '，', '可', '視為', '蘋果', '有意', '尋求', '中國', '以外', '的', '生產', '製造', '據點', '。', '鴻海', '已', '在', '印度', '清奈', '（', 'Chennai', '）', '的', '。', '工廠', '製造', '蘋果', '因應', '全球', '市場', '的', '產品', '，', '此外', '許多', '鴻海', '集團', '的', '零組件', '供應商', '也', '規劃', '在', '當地', '設廠', '。', '。']</t>
  </si>
  <si>
    <t>['比特', '大陸', '今', ' ', '(17)', ' ', '日', '正式', '發布', '第 3', ' 代', ' AI ', '晶片', ' BM', '1684', '，', '該', '晶片', '採用', '台積電', ' 12', ' ', '奈米', '工藝', '，', '聚焦', '雲端', '與', '人工', '智慧', '邊', '。緣', '運算', '，', '應用', '場景', '將', '擴增', '至', '自動', '駕駛', '、', '智慧', '醫療', '，', '以及', '智慧', '安控', '，', '為', '城市', '大腦', '計畫', '再', '下', '一', '城', '。', 'BM1684', ' ', '晶片', '採用台', '。', '積電', ' 12', ' ', '奈米', '工藝', '製程', '，', '精度', ' ', '(', 'FP', '32', ')', ' 算力', '達', ' ', '2.2', ' T', 'Flops', '，', '整數', '精度', ' ', '(', 'INT8', ')', ' ', '算力', '達到', ' 17.6', ' Tops', '，', '在', '加速', '算法', '。', 'Winograd ', '的', '推動', '下', '更', '可', '達到', ' 32 Tops', '，', '實現', '低功耗', '、', '高性能', '運作', '。', '。']</t>
  </si>
  <si>
    <t>['大同', '代', '重要', '子公司', '中華', '映管', '(', '股', ')', '公司', '公告', '臺灣', '桃園', '地方', '法院', '強制', '執行', '情形', '：', ' ', '新', '應材', '股份', '有限公司', '等', '債權人', '就', '貨款', '。', '債權', '向', '桃園', '地方', '法院', '聲請', '強制', '執行', '假扣押', '生產', '設備', '，', '中華', '映管', '(', '股', ')', '公司業處', '全部', '停工', '狀態', '，', '將', '持續', '與', '債權人', '進行', '協', '。', '商', '。', '。']</t>
  </si>
  <si>
    <t>['總經理', '王雪紅', '內部', '調動', '，', '由', 'Yves Maitre', '接任', '。', '。']</t>
  </si>
  <si>
    <t>['太子', '建設', '舉行', '法說會', '，', '由於', '市場', '轉為', '剛性', '自住', '需求', '為主', '，', '接下來', '太子', '建設', '依舊', '鎖定', '首購', '、', '換屋族', '為', '主要', '客群', '，', '且', '明', '。', '年', '開始', '推案', '重心', '在', '南', '台灣', '，', '新', '推案', '就', '高達', '122.3億', '元', '，', '衝刺', '南部', '市場', '。', '太子', '建設', '今年', '營建', '事業', '有', '五', '大', '新案', '完工', '入帳', '。', '，', '其中', '北', '台灣', '包括', '桃園', '10.1億', '元', '的', '「', '太子', '松馥', '」', '、', '目前', '銷售', '25%', '，', '另外', '18億', '元', '「', '太子', '華威', '」', '去', '化', '約', '一成，12.6億', '元', '。', '「', '太子', 'W', '」', '銷售率', '達', '七成', '。', '中', '台灣', '8.6億', '元', '「', '太子郡', '」', '銷售', '97%', '。', '南', '台灣', '則', '是', '19.4億', '元', '的', '「', '太子學', '透天', '」', '。', '除了', '新完', '。', '工建案', '入帳', '外', '，', '太子', '建設', '還', '有', '成屋案', '持續', '銷售', '挹注', '，', '像是', '「', '太子', '信義', '」', '、', '「', '太子', '馥三', '」', '、', '「', '太子', '咸亨', '」', '、', '「', 'W', '時代', '。', '」', '、', '「', '太子', '新富', '」', '，', '以及', '「', '太子', '君峰會', '」', '、', '「', '太子', 'win2', '」', '。', '太子', '建設', '今年', '房地產', '事業', '來自', '北', '中', '南建案', '新', '推案', '的', '金額', '。', '差不多', '，', '其中', '台北', '約', '46.6億', '元', '、', '中', '台灣', '36.8億', '元', '、', '南', '台灣', '則', '是', '48.2億', '元', '；', '不過', '2020', '、', '2021年', '則', '是', '以', '南', '台灣', '推案', '為主', '。力', '，', '尤其', '2020年', '光', '是', '高雄', '、', '台南', '新推案', '就', '高達', '122.3億', '元', '，', '2021年', '也', '有', '58億', '元', '新案', '將', '推出', '，', '因此', '明', '後', '年', '新', '推案', '將', '以', '。', '南部', '為', '重點', '。', '。']</t>
  </si>
  <si>
    <t>['基泰', '建設', '舉行', '法說會', '，', '未來', '會', '以', '住宅', '貢獻', '零售', '利潤', '、', '商用', '地產', '創造', '長期', '價值', '，', '以及', '經營', '上', '增加', '運轉', '收益', '等', '三', '大', '方向', '。', '前進', '，', '以', '手', '中', '開發案', '來', '說', '，', '「', '基泰', '忠孝', '」', '是', '首', '個', '進行', '中', '個案', '，', '該', '案', '目前', '進入', '使照', '申請', '，', '預計', '今年', '11月', '拿到', '使照', '，', '有', '。', '機會', '年底', '完工', '，', '目前', '該', '案', '規劃', '商業', '不動產', '，', '其中', '一', '到', '四樓', '是', '商場', '，', '5', '~', '37樓', '為', '商業', '不動產', '模式', '，', '「', '沒有', '零售', '計畫', '」', '，', '。', '會', '朝', '收益', '最大化', '後', '，', '再', '決定', '何時', '出售', '。', '至於', '住宅', '部分', '，', '目前', '三', '大', '成屋案', '包括', '「', '基泰', '台大', '」', '、', '「', '基泰', '世貿', '」', '、', '「', '基泰', '。', '都鐸', '薔薇', '」', '都', '滿', '租', '中', '，', '五', '大', '籌備', '個案', '如', '「', '基泰', '建中', '」', '、', '「', '基泰', '懷生', '」', '、', '「', '基泰', '碧湖', '」', '、', '「', '基泰', '大直', '」', '、', '「', '基泰磺溪', '。', '」', '等', '取得', '建照', '，', '五', '大', '案', '可以', '推案', '也', '可以', '處分', '，', '目前', '還', '在', '評估', '當中', '。', '。', '【', 'TCRI ', '觀點', '_', '20191001', '】', '。', '1.2016年', '起', '企業', '營運', '策略', '不再', '專注', '住宅', '產品', '而', '轉向', '商用', '地產', '，', '而', '原有', '的', '成屋', '因', '去化', '極', '慢', '轉列', '出租', '(', '主要', '有', '「', '基泰台', '。大', '」', '、', '「', '基泰', '世貿', '」', '及', '「', '基泰都鐸', '薔薇', '」', ')', '，', '雖', '皆', '滿', '租', '但', '對', '營收', '貢獻', '程度', '較', '低', '，', '常續', '利益', '僅', '在', '損益', '兩', '平', '邊緣', '波動', '。', '。', '2', '.', '「', '基泰', '忠孝', '」', '是', '首', '個', '進行', '中', '之', '商用', '地產', '個案', '，', '預計', '2019年', '底', '完工', '，然', '因', '無', '零售', '計畫', '未來', '將', '採', '整', '棟', '招租', '或', '出售', '策略', '。', '，', '何時', '能', '挹注', '營收', '仍', '未', '可期', '。', '。', '3.五', '大', '籌備', '個案', '如', '「', '基泰', '建中', '」', '、', '「', '基泰', '懷生', '」', '、', '「', '基泰', '碧湖', '」', '、', '「', '基泰', '大直', '」', '、', '「', '基泰磺溪', '」', '等', '雖', '皆', '已', '取得', '建照', '。', '，然', '上述', '個案', '於', '2016年', '起', '公司', '即已', '表達', '將', '採', '養地', '、', '拓地', '、', '售地', '或', '興建', '策略', '，', '迄', '今', '仍', '僅', '評估', '階段', '，', '策略', '不明', '。', '。']</t>
  </si>
  <si>
    <t>['台航', '今年', '上', '半', '年', '營收', '15.45億', '元', '，', '獲利', '2.66億', '元', '，', 'EPS', '0.6', ' ', '4', '元', '，', '與', '去年', '同', '期', '0.97', '元', '相較', '，', '年', '減', '34.02％', '，', '主要', '是', '因為', '。', '公司', '第二', '季', '有', '兩', '艘', '船', '進塢', '歲修', '，', '但', '第三', '季', '因為', '市場', '運價', '大幅', '回升', '，', '業績', '出乎意料', '的', '好', '，', '加上', '又', '有', '賣', '船', '利益', '，', '將', '大幅', '。', '拉升', '獲利', '。', '台航', '第二', '季', '進塢', '的', '兩', '艘', '船舶', '，', '在', '完成', '歲修', '後', '，', '與', '租家', '簽訂', '的', '新', '租約', '，', '運價', '都', '有', '明顯', '拉升', '，', '提高', '公司', '本業', '。', '獲利', '，', '而', '出售', '的', '一', '艘', '舊', '船', '，', '賣', '船', '利益', '將', '在', '第三', '季', '入帳', '，', '可以', '貢獻', 'EPS', '約', '0.16', '元', '，', '讓', '第三', '季', '獲利', '大幅', '拉高', '，', '第四', '季', '市', '。場', '進入', '最', '大', '旺季', '，', '估計', '本業', '獲利', '可', '與', '第三', '季', '相當', '。', '。', '【', 'TCRI ', '觀點', '_', '20190920', '】', '。', '1', '.', '台航', '2019年', '上', '半', '年', '營收', ' ', '15億', '，', '同', '比', '衰退', '5%', '，', '主', '係', '因', '營運', '船舶數', '分別', '於', '2018', 'Q', '3', '處分', '2', '艘', '及於', '2019', 'Q', '2', '進塢', '歲修', '2', '艘', '，', '。', '連帶', '影響', '營收', '規模', '縮減', '所', '致', '；', '惟', '因', '旗下', '散裝', '船隊', '以', '合約', '船', '居', '多', '，', '2019', 'Q', '2', '換約', '之', '4', '艘', '船隻', '合約', '價格', '提升', '，', '毛利率', '自', '201', '。', '8年', '上', '半', '年', '之', '24%', '升至', '26.5%', '，', '本業', '獲利', '大體', '持平', '。', '。', '2', '.', '而', '展望', '下', '半', '年', '，', '於', '2019', 'Q', '2', '進塢', '歲修', '之', '2', '艘', '船舶', '雖', '回歸', '營運', '，', '但', '鑒於', '台航', '近年', '來', '因', '持續', '推動', '船隊', '汰舊換新', '計畫', '而', '陸', '。續', '處分', '舊', '船', '(', '2019年', '下', '半', '年', '將', '出售', '2', '艘', ')', '，', '且', '目前', '在', '手', '之', '6', '艘', '新', '船', '訂單', '至', '2021年', '起', '始', '能', '交付', '(', '2021年', '交付', '4', '艘', '、', '2022年', '交', '。', '付', '2', '艘', ')', '，', '故', '推估', '2019年', '下', '半', '年', '營收', '將', '隨', '船隊', '規模', '縮小', '而', '縮減', '，', '另', '據', '券商', '報告', '，', '下', '半', '年', '預計', '將', '有', '6-7', '艘', '船', '進行', '換約', '，', '。', '屆時', '營運', '表現', '將', '隨', '換約', '情形', '而', '變化', '，', '後續', '仍', '需', '追蹤', '。', '。']</t>
  </si>
  <si>
    <t>['2019/09/', '17', ' ', '依', '2019/06', '財報', '新增', '向', '上', '觀察', '，', '原因', '為', '：', '。', '營運', '成長', '，然', '勞資', '糾紛', '、', '地緣', '衝突', '及', '保護', '主義', '使', '營運', '風險', '升高', '，', '故', '暫', '維持', '向', '上觀', '。', '察', '。', '。']</t>
  </si>
  <si>
    <t>['雄獅', '集團', '第二', '品牌', '「', '旅天下', '」', '以', '推動', '整合性', '旅遊', '平台', '為', '長期', '目標', '，', '朝著', '「', '通路', '加盟', '」', '與', '「', '產品', '加盟', '」', '雙軸線', '發展', '。', '。', '目前', '加盟', '門市', '推動', '有成', '，', '「', '通路', '加盟', '」', '全', '台', '目前', '已', '有', '30', '間', '門市', '，', '預期', '3', '年', '內', '將', '突破', '100', '間', '。', '該', '計畫', '於', '大台中', '地區', '發展', '。', '成效', '顯著', '，', '目前', '共有', '11', '間', '加盟店', '；', '不少', '加盟', '業者', '相繼', '成立', '第二', '間', '加盟店', '，', '擴大', '合作', '版圖', '。', '「', '產品', '加盟', '」', '將', '整合', '加盟', '。商', '的', '專業', '脈絡', '與', '旅天', '下', '銷售', '通路', '，', '首', '波', '合作', '對象', '包括', '業者', '樂遊人', '與', '環洋', '旅行社', '，', '預計', '今年', '底', '將', '增加', '至', '10', '家', '產品', '合作', '。', '加盟商', '，', '提供', '更', '創新', '多元', '的', '旅遊', '服務', '。', '。']</t>
  </si>
  <si>
    <t>['高野', '承租', '一', '間', '套房', '之', '所有權人', '變更', '並', '與', '新', '所有權人', '簽訂', '租賃', '合約', '，', '說明', '如', '下', '：', '。', '1', '.', '原', '公告', '日期', '：', '2019', '/', '07', '/', '19', '。', '2', '.', '簡述', '原', '公告', '申報', '內容', '：', '。', '(1)', '.', '台東縣', '卑南鄉', '溫泉村', '龍泉路', '30之1號', '、', '30之2號', '，', '共', '584', '間', '套房', '及', '14', '間', '商場', '。', '(2)', '.', '使用權', '資產', '金額', '：', '修改', '後', '為', '新台幣', '238,710,288', '元', '。', '3', '.', '變動', '緣由', '及', '主要', '內容', '：', '與', '一', '間', '套房', '之', '新', '所有權人', '簽訂', '租賃', '合約', '後', '，', '台東縣', '卑南鄉', '溫泉村', '龍泉路', '30之1號', '、', '30之2號', '。', '，', '共', '584', '間', '套房', '及', '14', '間', '商場', '使用權', '資產', '新台幣', '234,462,408', '元', '。']</t>
  </si>
  <si>
    <t>['華票', '之', '獨立', '董事', '對', '董事會', '議決', '事項', '表示', '反對', '意見', '，', '說明', '如下', '：', '。', '1', '.', '獨立', '董事', '-', '蘇安偉', '對', '公司', '「', '新台幣', '資金', '流動性', '風險', '管理', '政策', '」', '部分', '條文', '修正', '草案', '表示', '反對', '意見', '，', '認為', '資金', '流動性', '。', '風險', '管理', '對', '票券', '公司', '之', '經營', '十分', '重要', '，', '而', '外幣', '資金', '流動性', '風險', '管理', '尤', '為', '重中', '之', '重', '，', '不宜', '另', '設', '修正案', '第四', '章', '第七', '條', '指', '。', '標限額', '第二', '款', '之', '排除', '條款', '。', '。', '2', '.', '公司', '仍', '秉持', '積極', '、', '穩健', '原則', '進行', '資金', '調度', '，', '有效', '分散', '資金', '來源', '，', '維繫', '資金', '拆借', '市場', '之', '參與', '，', '與', '資金', '提供者', '保持', '密。切', '關係', '，', '以', '維持', '各', '項', '籌資', '管道', '之', '暢通', '，', '確保', '資金', '來源', '的', '可靠性', '及', '穩定性', '。', '。', '3', '.', '本', '案', '經', '全體', '出席', '董事', '投票', '表決', '，', '八', '票', '贊成', '，', '三', '票', '反對', '，照案', '通過', '。', '表示', '贊成', '委員', '中', '，', '陳中和', '獨立', '董事', '認為', '銀行', '提', '。', '供予', '公司', '之', '外幣', '拆款', '額度', '，', '足以', '支應', '本', '公司', '外幣', '流動性', '需要', '。', '公司', '持有', '之', '外幣', '債券', '皆', '為', '投資', '等級', '，', '流動性', '風險', '甚', '低', '。', '。', '公司', '持有', '之', '外幣', '債券', '部位', '相較', '於', '同業', '保守', '。', '吳文雅', '獨立', '董事', '認為', '本', '案', '原', '施行', '之', '管理', '政策', '已', '符合', '票券', '公會', '所', '訂', '自律', '。', '規範', '之', '規定', '(', '即', '僅', '限', '新台幣', '予以', '管控', ')', '，', '而', '案', '內', '修訂', '增列', '外幣', '管理', '，', '採行', '外幣', '有價證券', '規模', '及', '持有', '標的', '信用', '評等', '進行', '。', '分級', '管控', '，', '應', '屬', '合理', '。', '。']</t>
  </si>
  <si>
    <t>['玉山', '銀行', '板橋', '埔墘', '分行爆', '發理專', '挪用', '客戶', '資金', '案', '，', '金額', '高達', '千萬', '元', '，', '時間', '從', '2012年', '至今', '長達', '7', '年', '。', '金管會', '銀行局', '副。局長', '黃光熙', '表示', '，', '9月', '9日', '金管會', '接獲', '玉山', '銀行', '以', '重大', '偶發', '事件', '系統', '通報', '，', '指出', '分行', '行員', '挪用', '客戶', '款項', '。', '玉山銀', '當天', '。', '通報', '後', '就', '向', '警局', '報案', '，', '並', '進行', '清查', '，', '初步', '清查', '受', '影響', '客戶', '有', '2', '位', '，', '且', '挪用', '金額', '達', '千萬', '元', '。', '玉山', '銀行', '已', '對', '外', '表示', '，', '對', '。', '客戶', '的', '所有', '損失', '會', '負起', '責任', '，', '銀行局', '也', '要求', '此', '類', '事件', '要', '在', '7', '個', '營業日', '內', '，', '函報', '詳細', '報告', '，', '銀行局', '會', '再', '就', '玉山銀', '的', '報', '。', '告', '內容', '進行', '處理', '。', '。']</t>
  </si>
  <si>
    <t>['子公司', '經理人', '本人', '彭俊宏', '於', '2019/09/17', '預計', '申讓', '218', '張', '股票', '，', '預計', '申讓', '比重', '100%', '，', '交易', '方式', '為', '一般', '交易', '。', '。']</t>
  </si>
  <si>
    <t>['2019/09/', '17', ' ', '依', '2019/06', '財報', '新增', '向', '下', '觀察', '，', '原因', '為', '：', '。', '建設', '事業', '存貨', '去化', '狀況', '不佳', '，', '賤價', '銷售', '餘屋', '，', '予以', '向', '下', '觀察', '。', '。']</t>
  </si>
  <si>
    <t>['金管會', '對', '南山', '人壽', '保險', '「', '境界', '成就', '計畫', '專案', '」', '辦理', '專案', '檢查', '及', '針對', '該', '專案', '系統', '上線', '造成', '諸多', '嚴重', '問題', '，', '發現', '該', '專案', '。', '相關', '監督', '管理', '、', '內部', '控制', '有', '嚴重', '缺失', '，', '核有', '違反', '保險', '法規', '，', '及', '有礙', '公司', '健全', '經營', '情事', '，', '依', '保險法', '核處', '南山', '人壽', '罰鍰', '。', '3,000萬', '元', '整', '，', '予以', '5', '項', '糾正', '處分', '，', '併令', '該', '公司', '停止', '投資型', '保險', '商品', '新', '契約', '業務', '，', '直至', '投資型', '保險', '商品', '資訊', '系統', '改善', '。', '完成', '，', '經', '本', '會', '認可', '之', '第三', '方', '專業', '機構', '查核', '驗證', '通過', '，', '並', '報經', '本', '會', '同意', '，', '始', '得', '恢復', '辦理', '；', '併令', '該', '公司', '調降', '前', '總稽核', '楊。玠', '青薪酬', '30%', '為期', '1', '年', '，', '且', ' ', '3', '年', '內', '不得', '再', '任', '總稽核', '，併', '停止', '南山', '人壽', '董事長', '杜英宗', '其', '董事', '及', '董事長', '職務', '2', '年', '，', '及', '令', '該', '。', '公司', '於', '杜君', '停止', '董事', '及', '董事長', '職務', '期間', '，', '不得', '支付', '或', '給予', '杜君', '任何', '形式', '之', '報酬', '及', '福利', '。', '。']</t>
  </si>
  <si>
    <t>['神基', '科技', '繼', '先前', '拿下', '德國', '法蘭克福', '機場', '的', '標案', '後', '，', '近期', '再', '成功', '取得', '全球', '旅客', '吞吐量', '第一', '大', '的', '土耳其', '伊斯坦堡', '機場', '專。案', '，', '為', '其', '後續', '營運', '添動能', '及', '新', '客戶', '、', '新', '訂單', '機會', '。', '土耳其', '伊斯坦堡', '機場', '的', 'IGA', '機場', '油料', '服務', '宣布', '將', '採用', '神基', '的', '全', '強', '。固型', '平板', '電腦', '產品', 'F110', '，', '整合', '其', '航空', '油料', '補給', '自動', '加油', '系統', '，', '透過', 'F110', '內建', '4G', '傳輸', '遠端', '連結', '中央', '控制', '系統', '，', '即時', '且', '。', '精準', '監控', '每', '部', '班機', '與', '停機坪', '下', '的', '油管', '輸', '油', '資料', '，', '同時', '快速', '調度', '加油', '車隊', '，', '並', '可', '大幅', '提升', '車隊', '及', '補給', '油料', '的', '運作', '效率', '。', '達', '60%', '。', '。']</t>
  </si>
  <si>
    <t>['2019/09/', '17', ' ', '依', '2019/06', '財報', '新增', '向', '上', '觀察', '，', '原因', '為', '：', '。', '切入', 'TWS', '市場', '，', '且', '營運', '體質', '轉佳', '，', '獲利', '穩定度', '待', '觀察', '。', '。']</t>
  </si>
  <si>
    <t>['2019', '/', '09', '/', '17', ' TCRI', '依', '2019/06', '財報', '調升', '1', '等', '，', '歸', '第6', '等', '，', '調', '等', '因', '：', '。', '因', '營運', '轉佳', '，', '故', '隨', '綜合', '評分', '調升', ' 1', '等', '。', '。']</t>
  </si>
  <si>
    <t>['董事', '本人', '第一', '商業', '銀行', '受託', '保管', '東芝', '記憶體', '株式會社', '投資', '專戶', '(', 'Old', ')', '於', '2019/09/17', '預計', '申讓', '6,332', '張', '股票', '給', '第一', '商業', '。', '銀行', '受託', '保管', '東芝', '記憶體', '株式會社', '投資', '專戶', '，', '預計', '申讓', '比重', '100%', '，', '交易', '方式', '為', '洽', '特定人', '。', '。']</t>
  </si>
  <si>
    <t>['1', '.', '昇陽', '國際', '半導體', '宣布', '，', '向', '智慧', '財產', '法院', '對', '宜', '特', '提起', '專利', '侵權', '訴訟', '，', '控告', '宜', '特', '侵犯', '晶圓', '薄化', '製程', '專利', '。', '除', '台灣', '外', '，', '。', '在', '美國', '也', '取得', '相關', '晶圓', '薄化', '製程', '專利', '，', '利用', '這', '項', '專利', '技術', '有助', '提高', '產品', '良率', '；', '已', '向', '智慧', '財產', '法院', '請求', '裁判', '宜', '特', '賠償', '。', '所', '受', '損失', '，', '且', '不得', '使用', '侵犯', '的', '晶圓', '薄化', '製程', '專利', '。', '。', '2', '.', '宜特', '聲明', '表示', '，', '目前', '尚未', '收到', '智慧', '財產', '法院', '正式', '來文', '與', '書狀', '。', '不過', '宜', '特', '強調', '，', '向來', '尊重', '及', '維護', '智慧', '財產權', '，', '並', '持', '。續', '不斷', '投入', '大量', '人力', '與', '資源', '致力', '於', '相關', '技術', '的', '自主', '研發', '。', '宜', '特', '對於', '昇陽', '半導體', '不', '以', '技術', '在', '市場', '上', '競爭', '，', '卻', '進行', '專利', '。', '侵害', '訴訟', '的', '干擾', '手段', '，', '感到', '遺憾', '；', '已', '委請', '律師', '及', '相關', '專家', '進行', '研究', '，', '將', '會', '在', '收到', '法院', '正式', '來函', '後', '作出', '答辯', '，', '捍衛', '自', '。身', '權益', '到底', '。', '目前', '公司', '相關', '營運', '活動', '均', '正常', '進行', '，', '並', '不', '受', '影響', '。', '。']</t>
  </si>
  <si>
    <t>['2019', '/', '09', '/', '17', ' TCRI', '依', '2019/06', '財報', '調升', '1', '等', '，', '歸', '第6', '等', '，調', '等', '因', '：', '。', '代理', '產品', '成長性', '高', '，', '且', '營運', '體質', '轉佳', '，', '故', '隨', '綜合', '評分', '調升', '。', '。']</t>
  </si>
  <si>
    <t>['隨著', 'ADAS', '和', '自駕車', '的', '發展', '開出', '更多', '應用', '，', '擴大', '對', 'CMOS', '影像', '感測', '（', 'CIS', '）', '元件', '的', '需求', '，', '中國', '車商', '傳出', 'CIS', '元件', '報價', '今年', '。', '以來', '不斷', '攀升', '，', '漲幅', '超過', '30%', '。', '晶相', '光', '積極', '布局', '車', '後裝', '、', '準車', '前裝', '和', '安防', '監控', '（', 'IPC', '）', '市場', '，', '近期', '大陸', '車用', 'CIS', '市況', '。', '大好', '，', '晶相光', '趁勢', '出擊', '，', '推出', '「', 'F35', '」', '與', '「', 'F37', '」', '兩', '款', '用於', '行車', '紀錄器', '的', 'CIS', '元件', '新品', '，', '並', '已', '通過', '大陸', '客戶', '認證', '通過', '。', '，', '陸續', '出貨', '中', '。', '據悉', '，', '「', 'F', '35', '」', '和', '「', 'F37', '」', '現階段', '月', '出貨量', '分別', '為', '2萬', '顆', '和', '1萬', '顆', '。', '供應鏈', '透露', '，', '「', 'F37', '」', '是', '上', '一', '代', '「', 'F', '。', '23', '」', '產品', '的', '改良版', '，', '「', 'F35', '」', '則', '能', '支援', 'HDR', '高動態', '影像', '，', '在', '報價', '極', '具', '優勢', '下', '，', '可望', '提升', '晶相光', '在', '車用', '後裝', '行車', '記錄器', '。', '市場', '市占率', '。', '。']</t>
  </si>
  <si>
    <t>['2019', '/', '09', '/', '17', ' TCRI', '依', '2019/06', '財報', '調降', '1', '等', '，', '歸', '第9', '等', '，', '調', '等', '因', '：', '。', '考量', '公司', '長期', '虧損', '，', '故', '調降', ' 1', '等', '。', '。']</t>
  </si>
  <si>
    <t>['2019/09/', '17', ' ', '依', '2019/06', '財報', '新增', '向', '下', '觀察', '，', '原因', '為', '：', '。', '虧損', '持續', '擴大', '，', '故', '向', '下', '觀察', '。', '。']</t>
  </si>
  <si>
    <t>['欣陸', '投控', '增加', '持有', '被', '控股', '公司', '家數', '，', '說明', '如', '下', '：', '。', '1', '.', '本', '次', '決議', '增加', '被', '控股', '公司', '之', '原因', '、', '被', '控股', '公司', '之', '名稱', '、', '事業', '類別', '及', '持股', '比例', '：', '。', '(', '1', ')', '.', '增加', '原因', '：', '依', '各', '不動產', '屬性', '進行', '專業', '管理', '。', '(', '2', ')', '.', '被', '控股', '公司', '之', '名稱', '：', '950', ' Hotel LLC ', '(', '暫訂', ')', '及', '950', ' Retail LLC', '(', '暫訂', ')', '。', '(3', ')', '.', '事業', '類別', '：', '不動產', '管理', '。', '(4)', '.', '持股', '比例', '：', '由', '子公司', '大陸', '建設', '股份', '有限公司', '各', '間接', '持股', '54.08%', '。', '2', '.', '截至', '本', '日', '止', '所', '持有', '之', '被', '控股', '公司', '家數', '：23', '。']</t>
  </si>
  <si>
    <t>['上緯', '投控', '子公司', '上緯', '新', '能源', '於', '2019/09/17', '以', '總金額', '台幣', '200,000仟', '元', '，', '向', '海能', '國際', '(', '關係', '企業', ')', '取得', '海能', '國際', '20,000', '。', '千', '股', '。', '。']</t>
  </si>
  <si>
    <t>['龍燈', '-KY', '擬', '發行', '無', '擔保', '可', '轉換', '公司債', '(', '龍燈', '五', 'KY', ')', '，', '以', '募集', '台幣', '300,000', '(', '仟', '元', ')', '，', '用以', '充實', '集團', '企業', '之', '營運', '資金', '。', '。', '龍燈', '-KY', '擬', '發行', '有', '擔保', '可', '轉換', '公司債', '(', '龍燈', '四', 'KY', ')', '，', '以', '募集', '台幣', '300,000', '(', '仟', '元', ')', '，', '用以', '充實', '集團', '企業', '之', '營運', '資金', '。', '。']</t>
  </si>
  <si>
    <t>['醣聯擬', '發行', '有', '擔保', '可', '轉換', '公司債', '(', '醣聯二', ')', '，', '以', '募集', '台幣', '300,000', '(', '仟', '元', ')', '，', '用以', '支應', 'GNX', '102', '研發', '計畫', '及', '相關', '研發', '支出', '。', '。', '。']</t>
  </si>
  <si>
    <t>['2019/09/', '17', ' ', '依', '2019/06', '財報', '新增', '向', '下', '觀察', '，', '原因', '為', '：', '。', '資金', '積壓', '於', '不動產', '，', '去', '化慢', '，', '且', '財務', '槓桿', '偏', '高', '，', '短期', '資金', '壓力', '增', '。', '。']</t>
  </si>
  <si>
    <t>['2019', '/', '09', '/', '17', 'TCRI', '不再', '標D', '，', '歸', '第9', '等', '，', '調', '等', '因', '：', '。', '因', '會計師', '於', '財報', '不再', '出具', '繼續', '經營', '假設', '有', '疑慮', '之', '意見', '，', '故', 'TCRI', '不再', '標D', '，', '改歸第。', '9', '等', '。', '。']</t>
  </si>
  <si>
    <t>['瑞智', '精密', '觀音廠', '自動化', '壓縮機', '生產線', '正式', '啟用', '，', '以', '外銷', '美國', '市場', '為主', '，', '爭取', '買主', '擴大', '下單', '，', '挹注', '第4', '季', '業績', '可期', '。', '。', '觀音廠', '月產量', '約', '7萬', '至', '8萬', '台', '，', '尚未', '達', '滿載', '規模', '，', '未來', '會', '逐漸', '增加', '，', '力求', '達到', '年', '產能', '200萬', '台', '的', '規模', '目標', '。', '美國', '課徵', '。', '大陸', '生產', '的', '壓縮機', '外銷', '關稅', '達', '25%', '，', '針對', '美國', '客戶', '的', '需求', '，', '瑞智', '轉為', '台灣', '生產', '，', '利用', '台北港', '出貨', '，', '降低', '雙方', '的', '成本', '。', '。', '此', '次', '觀音廠', '採取', '自動化', '產線', '，', '可以', '節省', '三成', '人力', '，', '今後', '將', '做為', '大陸', '青島', '、', '九江', '及', '惠州', '三', '座', '工廠', '的', '示範', '生產線', '。', '瑞。智', '今年', '前', '八月', '累計', '壓縮機', '銷售', '達', '1,220.7萬', '台', '，', '年', '減', '5.5%', '。', '。']</t>
  </si>
  <si>
    <t>['(', '補充', '公告', '-', '換股', '合約', '訂定', ')', '久裕', '興代', '子公司', 'JOYTECH', '公告', '取得', 'JOY NOVA', '股權', '，', '說明', '如', '下', '：', '。', '1', '.', '標的物', '之', '名稱', '及', '性質', '：', 'JOY NOVA INTERNATIONAL CO', '.', ',', ' LTD', '之', '全部', '股權', '。', '2', '.', '交易', '數量', '、', '每', '單位', '價格', '及', '交易', '總金額', '：', '。', '(1)', '.', 'JOYTECH PTE', '每', '1', '股', '換發', 'JOY NOVA ', '0.72029', '股', '，', 'JOYTECH PTE', '發行', '共計', '14,940,404', '股', '予', 'JOY NOVA', '股東', '。', '。', '(2)', '.', '交易', '總金額', 'USD', '10,761,423.', '36', '。', '3', '.', '交易', '相對人', '：', '本', '公司', '。', '4', '.', '與', '公司', '之', '關係', '： JOYTECH ', '及', 'JOY NOVA L', '皆', '為', '本', '公司', '直接', '持有', '100%', '之', '子公司', '。', '5', '.', '取得', '或', '處分', '之', '具體', '目的', '或', '用途', '：', '組織', '架構', '重整', '。']</t>
  </si>
  <si>
    <t>['總經理', '李宏文', '內部', '調動', '，', '由', '陳凌鋒', '接任', '。', '。']</t>
  </si>
  <si>
    <t>['2019', '/', '09', '/', '17', ' TCRI', '依', '2019/06', '財報', '調降', '1', '等', '，', '歸', '第7', '等', '，調', '等', '因', '：', '。', '因', '石化', '行情', '反轉', '，', '故', '隨', '綜合', '評分', '調降', '一等', '。', '。']</t>
  </si>
  <si>
    <t>['董事', '之', '法人', '代表人', '莊敏男', '2019/09/17', '設質', '140,000', '股', '給', '中國', '信託', '商業', '銀行', '，', '累計', '設質', '140,000', '股', '。', '。']</t>
  </si>
  <si>
    <t>['2019/09/', '17', ' ', '依', '2019/06', '財報', '新增', '向', '下', '觀察', '，', '原因', '為', '：', '。', '考量', '營收', '持續', '衰退', '，', '故', '向', '下', '觀察', '。', '。']</t>
  </si>
  <si>
    <t>['內部', '稽核', '主管', '簡崇泰', '內部', '調動', '，', '由', '張淑華', '接任', '。', '。']</t>
  </si>
  <si>
    <t>['改派', '1', '董', '。', '董事', '黃定博', '(', '六易', '控股', '代表', ')', '卸任', '。', '董事', '李家鋮', '(', '六易', '控股', '代表', ')', '新任', '。', '解任', '1', '董', '。', '副董事長', '黃定博', '(', '六易', '控股', '代表', ')', '卸任', '。']</t>
  </si>
  <si>
    <t>['2019/09/', '17', ' ', '依', '2019/06', '財報', '新增', '向', '下', '觀察', '，', '原因', '為', '：', '。', '考量', '固定', '資產', '投資', '及', '轉投資', '未', '見', '其', '效益', '，', '故', '向', '下', '觀察', '。', '。']</t>
  </si>
  <si>
    <t>['2019/09/', '17', ' ', '依', '2019/06', '財報', '新增', '向', '下', '觀察', '，', '原因', '為', '：', '。', '考量', '營收', '持續', '衰退', '，', '向', '下', '觀察', '。']</t>
  </si>
  <si>
    <t>['智冠', '拿下', '陸系', '遊戲', '研發商', '祖龍', '開發', '、', '始祖鳥', '營運', '的', '新手遊', '《', '龍族', '幻想', '》', '獨家', '通路商', '訂單', '，', '三', '方', '將', '展開', '緊密', '合作', '，', '搶', '。', '攻', '遊戲', '市場', '商機', '大餅', '。', '始祖鳥', '總經理', '錢幽蘭', '表示', '，', '該', '遊戲', '目標', '首月', '下載量', '突破', '百萬', '次', '，', '廣告', '行銷', '費用', '也', '會', '提升為', 'S', '。級', '大作', '應', '有', '的', '水準', '，', '期盼', '單月', '營收', '能', '達到', '億', '元', '，', '智冠', '是', '該', '遊戲', '的', '通路', '合作', '夥伴', '，', '扮演', '關鍵', '角色', '。', '。']</t>
  </si>
  <si>
    <t>['2019/09/', '17', ' ', '依', '2019/06', '財報', '新增', '向', '下', '觀察', '，', '原因', '為', '：', '。', '公告', '退出', '貨運業', '，', '轉型', '以', '不動產', '租售', '為', '主要', '業務', '，然', '手', '上', '不動產', '是否', '皆', '能', '順利', '找', '。', '到', '承租人', '仍', '有待', '追蹤', '，', '故續', '向', '下', '觀察', '。', '。']</t>
  </si>
  <si>
    <t>['改派', '1', '董', '。', '董事', '陳哲芳', '(', '愛寶諾', '國際', '開發', '代表', ')', '卸任', '。', '董事', '王子鏘', '(', '愛寶諾', '國際', '開發', '代表', ')', '新任', '。']</t>
  </si>
  <si>
    <t>['2019', '/', '09', '/', '17', ' TCRI', '依', '2019/06', '財報', '調升', '1', '等', '，', '歸', '第7', '等', '，調', '等', '因', '：', '。', '自有', '品牌', '止衰', '而', '代理', '品牌', '營收', '獲利', '皆', '優於', '去年', '同', '期', '，', '故', '予以', '調升', '1', '等', '。', '。']</t>
  </si>
  <si>
    <t>['大', '宇資', '旗下', '《', '軒轅劍', '》', '遊戲', 'IP', '授權給', '陸系', '遊戲', '大廠', '網易', '開發', '的', '《', '軒轅', '劍龍', '舞雲山', '》', '在', '今年', '7月', '就', '獲得', '中國', '大陸', '廣電', '。', '總局', '遊戲', '版號', '審批', '通過', '，', '但', '由於', '程序', '問題', '，', '上市', '時程', '始終', '未定', '，', '目前', '傳出', '預計', '10月', '於', '當地', '上市', '，', '屆時', '大', '宇資', '可', '獲得', '。', '營運', '分潤', '，', '挹注', '下', '半', '年', '獲利', '表現', '。', '《', '軒轅', '劍龍', '舞雲山', '》', '由', '大', '宇資', '授權', 'IP', '，', '並', '與', '網易', '《', '西游', '》', '系列', '開發', '團隊', '及', '《', '陰陽', '。師', '》', '美術', '兩', '個', '團隊', '斥資', '2億', '元', '共同', '開發', '，', '遊戲', '內容', '以', '《', '軒轅劍三', '》', '與', '《', '軒轅劍', '三', '外傳', '：', '天', '之', '痕', '》', '世界觀', '為', '核心', '，', '還', '。', '未', '推出', '就', '已', '受到', '玩家', '熱烈', '討論', '。', '去年', '大陸', '遊戲', '版號', '緊縮', '，', '因此', '該', '遊戲', '先', '在', '台', '港', '澳', '市場', '上市', '，', '成績', '表現', '雖然', '一般', '，', '但', '。', '仍', '持續', '貢獻', '大', '宇資', '獲利', '。', '。']</t>
  </si>
  <si>
    <t>['2019/09/', '17', ' ', '依', '2019/06', '財報', '新增', '向', '下', '觀察', '，', '原因', '為', '：', '。', '長期', '無', '營運', '現金', '流入', '，', '故', '向', '下', '觀察', '。']</t>
  </si>
  <si>
    <t>['2019/09/', '17', ' ', '依', '2019/06', '財報', '新增', '向', '下', '觀察', '，', '原因', '為', '：', '。', '考量', '可疑', '交易', '、', '掏空', '尚未', '明朗', '，', '故', '向', '下', '觀察', '。', '。']</t>
  </si>
  <si>
    <t>['華孚', '科技', '代', '重要', '子公司', '昆山', '漢鼎', '精密', '金屬', '有限公司', '公告', '火災', '事件', '罰款', '金額', '，', '說明', '如下', '：', '華孚', '科技', '股份', '有限公司', '大陸', '。', '子公司', '昆山', '漢鼎', '精密', '金屬', '有限公司', '，', '因', '2019年', '3月', '31日', '上午', 'CNC', '車間', '西北側', '發生', '爆燃', '起火', '事件', '，', '蘇州市', '應急', '管理', '局', '裁', '。', '示', '昆山', '漢鼎', '對', '此', '事件', '負有', '責任', '，', '並', '依', '中華', '人民', '共和國', '安全', '生產', '法', '第109', '條', '第2', '項', '”', '發生', '生產', '安全', '事故', '中', '屬', '較', '大', '事故', '者', '。', '”', '，', '對', '昆山', '漢鼎', '處', '以', '人民幣', '780仟', '元', '罰款', '(', '折合', '新台幣', '約', '3,419仟', '元', ')', '。', '公司', '未來', '將', '加強', '對', '鎂合金', '廢屑', '安全', '管理', '，', '以', '符', '。', '合', '相關', '規定', '。', '。']</t>
  </si>
  <si>
    <t>['改派', '1', '監', '。', '監察人', '沈英智', '(', '泰鈺', '投資', '代表', ')', '卸任', '。', '監察人', '葉貞秀', '(', '泰鈺', '投資', '代表', ')', '新任', '。']</t>
  </si>
  <si>
    <t>['本', '公司', 'Ropeginterferon alfa-2b ', '(', ' P', '1101', ')', ' ', '之', '原發性', '血小板', '增生症', '(', 'Essential Thrombocy', 'themia', ',', ' ', '簡稱', 'ET', ')', ' ', '三', '期', '。', '臨床', '試驗', '計畫', '已', '獲', '美國', '食品', '藥品', '監督', '管理局', ' ', '(', 'U', '.', 'S', '. ', 'Food and ', 'Drug ', 'Administration', ',', ' ', '簡稱', ' FDA', ')', '核准', '通過', '。', '。', '預計', '進行', '之', '所有', '研發', '階段', '：', '進行', '三', '期', '臨床', '試驗', '及', '未來', '新', '藥', '查驗', '登記', '。', '。']</t>
  </si>
  <si>
    <t>['2019/09/', '17', ' ', '依', '2019/06', '財報', '新增', '向', '下', '觀察', '，', '原因', '為', '：', '。', '營收', '持續', '衰退', '，', '故', '向', '下', '觀察', '。', '。']</t>
  </si>
  <si>
    <t>['生華科', '之', '合作', '夥伴', '加拿大', '癌症', '臨床', '試驗', '研究群', 'CCTG', '將', '於', '2019年', '12月', '聖安東尼', '國際', '乳癌', '大會', 'SABCS', '之', '亮點', '發表', '會議', '，', '。', '口頭', '報告', '本', '公司', '治療', '乳癌', '新', '藥', 'CX-', '5461', '一', '期', '臨床', '試驗', '相關', '結果', '。', '。']</t>
  </si>
  <si>
    <t>['經理人', '本人', '黃聖宏', '於', '2019/09/17', '預計', '申讓', '594', '張', '股票', '，', '預計', '申讓', '比重', '100%', '，', '交易', '方式', '為', '洽', '特定人', '。', '。', '經理人', '本人', '何協勳', '於', '2019/09/17', '預計', '申讓', '21', '張', '股票', '，', '預計', '申讓', '比重', '100%', '，', '交易', '方式', '為', '洽', '特定人', '。', '。', '經理人', '配偶', '蔡宜鈞', '於', '2019/09/17', '預計', '申讓', '242', '張', '股票', '，', '預計', '申讓', '比重', '100%', '，', '交易', '方式', '為', '洽', '特定人', '。', '。', '經理人', '本人', '謝佩珊', '於', '2019/09/17', '預計', '申讓', '302', '張', '股票', '，', '預計', '申讓', '比重', '100%', '，', '交易', '方式', '為', '洽', '特定人', '。', '。', '經理人', '配偶', '歐麗珠', '於', '2019/09/17', '預計', '申讓', '107', '張', '股票', '，', '預計', '申讓', '比重', '100%', '，', '交易', '方式', '為', '洽', '特定人', '。', '。', '董事', '本人', '智新', '投資', '於', '2019/09/17', '預計', '申讓', '200', '張', '股票', '，', '預計', '申讓', '比重', '39%', '，', '交易', '方式', '為', '洽', '特定人', '。', '。', '董事', '本人', '晟德', '大', '藥廠', '於', '2019/09/17', '預計', '申讓', '29,002', '張', '股票', '，', '預計', '申讓', '比重', '100%', '，', '交易', '方式', '為', '洽', '特定人', '。', '。', '董事', '本人', '郭仲偉', '於', '2019/09/17', '預計', '申讓', '794', '張', '股票', '，', '預計', '申讓', '比重', '69%', '，', '交易', '方式', '為', '洽', '特定人', '。', '。']</t>
  </si>
  <si>
    <t>['本', '公司', '於', '2017', '/', '06', '/', '12', '向', '澳洲', '智慧', '財產局', '提出', '之', '專利', '「', 'Novel benzene', 'sul', 'fonamide compositions', ' for treatment ', 'of', '。', ' malign', 'ant', ' pleural effusions', '.', '」', '，', '申請案號', '：', '2017278299', ' ', '業經', '審查', '通過', '，', '並', '獲', '通知', '進行', '繳費', '領證', '的', '行政', '手續', '。', '。']</t>
  </si>
  <si>
    <t>['董事', '本人', '第一', '商業', '銀行', '受託', '保管', '東芝', '記憶體', '株式會社', '投資', '專戶', '(', 'Old', ')', '於', '2019/09/17', '預計', '申讓', '19,821', '張', '股票', '給', '第一', '商', '。', '業', '銀行', '受託', '保管', '東芝', '記憶體', '株式會社', '投資', '專戶', '，', '預計', '申讓', '比重', '100%', '，', '交易', '方式', '為', '洽', '特定人', '。', '。']</t>
  </si>
  <si>
    <t>['2019/09/', '17', ' ', '依', '2019/06', '財報', '新增', '向', '上', '觀察', '，', '原因', '為', '：', '。', '醫', '廢', '雲林', '一', '廠', '整改', '效益', '待', '觀察', '。']</t>
  </si>
  <si>
    <t>['2019/09/', '17', ' ', '依', '2019/06', '財報', '新增', '向', '上', '觀察', '，', '原因', '為', '：', '。', '公司', '獲利', '穩定', '，', '受惠', '於', '3D', '列印', '成長', '趨勢', '不變', '，', '故', '向', '上', '觀察', '。', '。']</t>
  </si>
  <si>
    <t>['遊戲', '改編', '電影', '《', '返校', '》', '將', '在', '9月', '20日', '正式', '上映', '，', '影一', '與', '赤燭', '團隊', '接洽', '，', '順利', '取得', '遊戲', '改編', '電影', '《', '返校', '》', 'IP', '授權', '，', '由', '。', '影一', '總經理', '李烈', '、', '李耀華', '擔任', '監製', '。', '從', '千', '人', '試片會', '滿', '場', '到', '網路', '預售票', '拉出', '長紅', '，', '未', '上映', '先', '轟動', '，', '為', '低迷', '已', '久', '的', '國片', '。', '注入', '強心針', '。', '除了', '預期', '在', '國內', '將', '開出', '長紅', '外', '，', '影一', '也', '積極', '洽談', '海外', '版權', '，', '有', '機會', '在', '日', '韓', '上映', '，', '且', '授權', '金額', '預料', '相當', '。', '不錯', '，', '影一', '可望', '因', '此', '片', '獲利', '大增', '。', '。']</t>
  </si>
  <si>
    <t>['董事', '本人', '樓', '仲洲', '於', '2019/09/17', '預計', '申讓', '573', '張', '股票', '，', '預計', '申讓', '比重', '48%', '，', '交易', '方式', '為', '鉅額', '逐筆', '交易', '。', '。']</t>
  </si>
  <si>
    <t>['經', '緯航', '擬', '私募', '發行', '無', '擔保', '普通', '公司債', '(', '經', '緯航', '108-2', '(', 'P', ')', ')', '，', '以', '募集', '台幣', '5,000', '(', '仟', '元', ')', '。', '。']</t>
  </si>
  <si>
    <t>['2019', '/', '09', '/', '17', ' TCRI', '依', '2019/06', '財報', '調升', '1', '等', '，', '歸', '第8', '等', '，', '調', '等', '因', '：', '。', '隨', '綜合', '評分', '上升', '，然', '因', '公司', '獲利', '微薄', '，', '故', 'TCRI', '歸第', ' 8', '等', '，', '僅', '調升', ' 1', '等', '。', '。']</t>
  </si>
  <si>
    <t>['森鉅', '於', '2019/09/17', '以', '總金額', '台幣', '284,100仟', '元', '，', '取得', '光洋科', '15,000千', '股', '。', '。']</t>
  </si>
  <si>
    <t>['大陸', '十一', '淨空', '，', '華東', '地區', '限產', '帶動', '各', '地區', '水泥', '價格', '全面', '上漲', '，', '9月', '初', '以來', '，', '大陸', '水泥', '價格', '平均', '漲幅', '超過', '10%', '；', '台泥', '、', '。', '亞泥', '，', '受惠', '行業', '供給', '端錯峰', '生產', '、', '環保', '趨', '嚴', '等', '政策', '的', '影響', '，', '目前', '大陸', '各', '地區', '的', '水泥', '均價', '都', '在', '每', '噸', '400', '元', '人民幣', '以上', '。', '，', '「', '金九銀', '十', '」', '行情', '正式', '啟動', '，', '大陸', '水泥', '行業', '正', '處於', '今年', '最', '景氣', '的', '位置', '。', '。', '【', 'TCRI ', '觀點', '_', '20190919', '】', '。', '雖然', '報載', '大陸', '水泥', '產業', '近期', '市況', '佳', '，', '但', '實際', '上', '2019年', '中國', '水泥', '價格', '已', '逐季', '衰退', '，', '部分', '地區', '從', '2019', 'Q', '2', '起', '水泥', '價格', '已', '低', '。', '於', '2018年', '同', '期', '。', '以下', '為', '華東', '、', '西南', '、', '中南', '及', '東南', '地區', '2019年', '及', '2018年', '各', '季', '之', '平均', '水泥', '售價', '，', '須', '注意', '對', '台泥', '、', '亞泥', '、', '。信大', '、', '國產', '等', '有', '布局', '中國', '水泥', '業務', '廠商', '之', '不利', '影響', '。', '。', '1', '、', ' ', '華東', ':', '2018', 'Q', '1', '~Q4', '水泥', '每', '噸', '均價', '各', '為', '人民幣', '458', '元', '、', '459', '元', '、', '469', '元', '及', '547', '元', '。', '2019', 'Q', '1', '~Q', '3', '則', '為', '498', '元', '、', '497', '元', '、', '471', '元', '。', '，', '雖', '前', '三', '季', '均價', '仍', '高於', '去年', '同', '期', '，', '但', '已', '逐季', '衰退', '。', '須', '注意', '對', '信', '大江蘇', '水泥廠', '之', '影響', '。', '。', '2', '、', ' ', '西南', ':', '2018', 'Q', '1', '~Q4', '水泥', '每', '噸', '均價', '各', '為', '人民幣', '401', '元', '、', '417', '元', '、', '419', '元', '及', '435', '元', '。', '2019', 'Q', '1', '~Q', '3', '則', '為', '418', '元', '、', '416', '元', '、', '395', '元', '。', '。', '除', '逐季', '衰退', '外', '，', '從', 'Q2', '開始', '已', '低於', '去年', '同', '期', '。', '西南', '地區', '為', '台泥', '及', '亞泥', '主要', '的', '中國', '水泥', '產區', '。', '。', '3', '、', ' ', '中南', ': ', '2018', 'Q', '1~Q4', '水泥', '每', '噸', '均價', '各', '為', '人民幣', '436', '元', '、', '431', '元', '、', '449', '元', '及', '506', '元', '。', '2019', 'Q', '1', '~Q', '3', '則', '為', '463', '元', '、', '445', '元', '、', '429', '。元', '。', '除', '逐', '季', '衰退', '外', '，', '從', 'Q3', '開始', '已', '低於', '去年', '同', '期', '。', '中南', '地區', '為', '台泥', '及', '亞泥', '主要', '的', '中國', '水泥', '產區', '。', '。', '4', '、', ' ', '東南', ':', '2018', 'Q', '1', '~Q4', '水泥', '每', '噸', '均價', '各', '為', '人民幣', '458', '元', '、', '467', '元', '、', '454', '元', '及', '476', '元', '。', '2019', 'Q', '1', '~Q', '3', '則', '為', '479', '元', '、', '451', '元', '、', '438', '元', '。', '。', '除', '逐', '季', '衰退', '外', '，', '從', 'Q2', '開始', '已', '低於', '去年', '同', '期', '。', '須', '注意', '對', '國產', '福建', '水泥廠', '之', '影響', '。', '。']</t>
  </si>
  <si>
    <t>['對於', '台塑', '河靜', '鋼廠', '指控', '中鴻', '搶', '單一', '事', '，', '中鋼', '董事長', '翁朝棟', '17日', '表示', '，', '中鴻', '跨海', '承接', '越南', '蓮花', '集團', '5,000', '公噸', '的', '熱軋', '。', '訂單', '，', '且', '以', '高於', '市場', '行情', '接單', '，', '是', '短期', '的', '合理', '接單', '，', '河靜', '鋼廠', '不', '該', '因', '印度', '熱軋', '低價', '侵入', '而', '大幅', '調降', '11月份', '熱軋', '價格', '。', '，', '且', '一口氣', '降', '51', '美元', '，', '這', '是', '全', '世界', '一貫', '作業', '煉鋼廠', '少有', '的', '現象', '。', '何況', '中鴻', '只', '是', '單軋廠', '，', '為', '拓展', '外銷', '市場', '與', '力求', '生存', '。', '，', '僅', '承接', '5,000', '公噸', '，', '且', '是', '合理', '價格', '，', '又', '不', '是', '5萬', '公噸', '或', '50萬', '公噸', '，', '河靜', '卻', '指稱', '中鴻', '低價', '搶單', '，', '有失', '台塑', '大煉鋼廠', '的', '。', '格局', '，', '但', '為', '避免', '傷害', '和氣', '與', '影響', '雙方', '合作', '關係', '，', '中鋼', '集團', '將', '會', '虛心', '檢討', '。', '台塑', '河靜', '鋼廠', '董事長', '陳源成', '傍晚', '也', '表示', '，', '。', '該', '公司', '也', '會', '虛心', '檢討', '，', '不致', '影響', '雙方', '的', '合作', '關係', '。', '。']</t>
  </si>
  <si>
    <t>['美吾華', '舉辦', '法說會', '中', '，', '目前', '「', '美', '吾髮', '」', '系列', '產品', '長期', '高居', '染髮', '市場', '銷售', '龍頭', '，', '市', '占', '高達', '3成', '，', '旗下', '產品', '「', '卡樂芙', '」', '。', '，', '近年', '已', '坐穩', '彩染', '市場', '銷售', '冠軍', '；', '美吾華', '提早', '插旗', '電商', '，', '旗下', '原創', '電商', '品牌', '「', '森歐黎漾', 'RSAHOLEA', '」', '，', '市占率', '已', '搶進', '。', '網路', '洗髮精', '前', '5', '名', '。', '美', '吾華', '獨家', '代理', '多', '項', '國際', '知名', '商品', '，', '包括', '歐洲', '婦嬰', '用品', '第一', '品牌', 'Mustela', '；', '透過', '集團', '暢通', '的', '橫向', '。', '溝通', '，', '行銷', '方面', '至今', '已', '打進', '全', '台', '5000多', '點', '，', '涵蓋', '大型', '醫院', '、', '診所', '、', '藥局', '，', '及', '婦嬰', '用品店', '，', '通路', '布局', '完整', '，', '未來', '也', '將', '。', '持續', '強化', '公司', '醫療', '資源', '與', '醫師', '、', '醫院', '的', '強', '結合', '。', '。', '【', 'TCRI ', '觀點', '_', '20190923', '】', '。', '1', '.', '美吾華', '主要', '有', '兩', '大', '事業部', ':', '美', '吾髮', '(', '69%', ')', '及', '醫藥', '事業部', '(', '31%', ')', '，', '美', '吾髮', '部門', '產銷', '自有', '品牌', '「', '卡樂芙', '」', '、', '「', '美', '吾髮', '」', '。', '及', '「', '森歐黎漾', '」', '及', '代理', '經銷', '國外', '品牌', '之', '美髮', '、', '沐浴', '及', '護膚', '商品', '，', '醫藥', '事業部', '則', '經銷', '旗下', '轉投資', '懷特', '新', '藥血寶', '、', '安克', '。', '生醫', '之', '安克', '甲狀偵', '及', '國內外', '藥品', '及', '保健品', '，', '通路', '遍及', '電商', '、', '量販', '、', '超市', '、', '連鎖', '藥局', '、', '電商', '及', '電視', '購物', '等', '。', '。', '2.2019/2', '集團', '旗下', '博登', '藥局', '與', '大樹', '簽署', '市場', '策略', '合作', '，', '藉', '此', '持續', '擴大', '通路', '規模', '，', '並', '透過', '聯合', '採購', '的', '優勢', '，', '提升', '競爭', '。力', '，', '效益', '仍', '待', '觀察', '。', '。']</t>
  </si>
  <si>
    <t>['森鉅', '董事會', '（17）', '日', '通過', '參與', '光洋科', '私募案', '，', '將', '以', '2.84億', '元', '承購', '1,500萬', '股', '，', '持股', '比重', '由', '1.66%', '提高為', '4.45%', '。', '此', '次', '。', '認購', '光洋科', '辦理', '的', '私募', '普通股', '，主', '是', '為', '穩固', '雙方', '業務', '合作', '基礎', '及', '建立', '策略', '聯盟', '關係', '，', '將', '以', '每', '股', '18.94', '元', '，', '承購', '1,500', '。萬', '股', '，', '總交易', '金額', '2.84億', '元', '。', '森鉅', '原本', '已', '持股', '光洋科', '727萬餘', '股', '，', '持股', '比重', '為', '1.66%', '，', '完成', '私募案', '後', '，', '持股', '增為', '2,22。', '7餘萬', '股', '，', '持股', '比重', '提高為', '4.45%', '。', '此', '次', '光洋科', '私募案', '，', '易昇', '鋼鐵', '和', '華盛', '國際', '投資', '兩', '家', '業者', '也', '將', '參與', '，', '前者', '認購', '4,00。0萬', '股', '、', '後者', '認購', '500萬', '股', '，', '合計', '私募', '普通股', '為', '6,000萬', '股', '。', '。']</t>
  </si>
  <si>
    <t>['美', '時', '製藥', '原', '於', '2017年', '1月', '4日', '補充', '公告', '本', '公司', '臨時', '董事會', '決議', '將', '出售', '及', '轉讓', '美', '時', '玉錠', '產品', '權益', '，', '因', '西藏', '外匯', '管制', '政策', '。', '，', '西藏', '華昶', '醫藥', '科技', '有限公司', '遲遲', '無法', '將', '價款', '匯出', '，', '為', '因應', '此', '情勢', '，', '美', '時', '及', '海默尼', '商議', '變更', '交易', '內容', '，', '詳述', '如下', '：', '。', 'A.', '2017年', '3月', '14日', '，', '股權', '轉讓', '主體', '變更為', '美時', '子公司', 'Lotus International Pte.', ', Ltd.', ' ', '(', '下', '稱', '「', 'Lotus ', 'Singapore', '」', '。', ')', '與', '重慶', '妙心', '貿易', '有限公司', '(', '下', '稱', '「', '重慶', '妙心', '」', '，', '隸屬於', '海默尼', '集團', ')', '；', '2017年', '3月', '14日', '，', '資產', '暨', '權益', '轉讓', '主體', '變更為', '。', '美', '時', '、', 'Lotus ', 'Singapore', '及', '重慶', '妙心', '；', '2017年', '7月', '24日', '，', '資產', '暨', '權益', '轉讓', '主體', '變更為', '美', '時', '與', '重慶', '妙心', '；', '2017年', '11月', '28', '。', '日', '，', '資產', '暨', '權益', '轉讓', '主體', '變更為', '海默尼', '與', 'Lotus ', 'Singapore', '。', '。', 'B.', '2017年', '7月', '24日', '，', '雙方', '同意', '資產', '暨', '權益', '轉讓', '金額', '變更為', '美金', '1125仟', '元', '，', '較', '原', '協議', '金額', '減少', '美金', '750仟', '元', '；', '2017年', '11', '。月', '28日', '雙方', '同意', '股權', '轉讓', '價格', '為', '美金', '817,364.97', '元', '。', '二', '者', '合計', '美金', '12,067,364.97', '元', '。', '。']</t>
  </si>
  <si>
    <t>['中鋼', '公告', ' 8 月', '營收', ' ', '309.98', ' ', '億', '元', '，', '月增', ' ', '0.7%', '、', '年減', ' ', '8.2%', '；', '營業', '利益', ' ', '11.5', ' 億', '元', '，', '月', '增', ' ', '33.6%', '、', '年', '減', ' ', '67.5%', '；', '營', '。益率', ' ', '3.71%', '，', '稅前盈餘', ' ', '10.36', ' ', '億', '元', '，', '月', '減', ' ', '5.8%', '、', '年減', ' ', '66.9%', '，', '每', '股', '稅前盈', '約', ' ', '0.06', ' ', '元', '。', '累計', '前', ' 8', ' 月', '營收', ' ', '2528.7', '。', '5', ' 億', '元', '，', '年', '減', ' ', '3.7%', '，', '營業', '利益', ' ', '125.72', ' ', '億', '元', '，', '年', '減', ' ', '41.6%', '，', '營益率', ' ', '4.97%', '，', '稅前盈餘', ' ', '126.64', ' 億', '元', '，', '年', '減', ' ', '37.3%', '。', '，', '每', '股', '稅前盈餘', '約', ' ', '0.8', ' ', '元', '。', '中鋼', ' 8 ', '月', '碳鋼', '銷售量', '為', ' ', '88.37', ' 萬', '公噸', '，', '內銷', '比率', '為', ' 65%', '；', '本', '年', '累計', '碳鋼', '銷售量', '為', ' 69', '。', '0.75', ' 萬', '公噸', '，', '內銷', '比率', '為', ' 68%', '。', '。']</t>
  </si>
  <si>
    <t>['國際', '中橡', '董事會', '於', '2019年', '8月', '13日', '決議', '參與', '台泥', '循環', '能源', '科技', '股份', '有限公司', '辦理', '之', '現金', '增資', '發行', '普通', '股億股案', '，', '由', '。', '中橡', '認購', '普通股', '6760萬', '股', '。', '今', '依', '實際', '作業', '時程', '，', '台泥', '循環', '能源', '訂定', '現金', '增資', '基準日', '為', '2019年', '9月', '17日', '，', '中橡', '自', '現金', '。', '增資', '基準日', '起', '，', '直接', '持有', '台泥', '循環', '能源', '67.53%', '股份', '，', '並', '於', '同', '日', '列入', '被', '控股', '公司', '。', '。', '【', 'TCRI ', '觀點', '_', '20190920', '】', '。', '台泥', '循環', '能源', '科技', '的', '營運', '主體', '為', '「', '能元', '科技', '」', '，', '主要', '生產', ' 18650', '及', '20700', '圓柱型', '鋰電池', '，', '該', '公司', '原本', '就', '是', '國際', '中橡', '。', '之', '子公司', '(', '合併', '個體', ')', '。', '本', '次', '交易', '只', '是', '國際', '中橡', '對', '其', '增加', '持股', '，', '並', '未', '涉及', '經營權', '之', '異動', '，', '對', '後續', '營運', '應', '無', '重大', '變化', '與', '。', '影響', '。', '。']</t>
  </si>
  <si>
    <t>['裕隆', '其實', '早', '就', '與', '鴻海', '合作', '研發', '車用', '資訊', '系統', '，', '如今', '若', '鴻海', '願意', '接手', '華創', '車電', '，', '並', '與', '裕隆', '進行', '更', '深入', '的', '合作', '，', '還', '蠻', '有', '。', '可能', '能', '促成', '，', '至少', '能', '緩解', '裕隆', '的', '資金', '壓力', '。', '而', '鴻海', '其實', '很', '早', '就', '在', '布局', '車用', '電子', '領域', '，', '只是', '成效', '並', '不', '算好', '，', '旗下', '如', '安。泰', '電業', '一直', '沒辦法', '打開', '市場', '。', '且', '儘管', '鴻海', '集團', '不斷', '在', '兩岸', '業界', '進行', '相關', '合作', '及', '收購', '，', '投資', '的', '項目', '非常', '多', '，', '但', '卻', '仍', '無', '。', '法', '形成', '綜效', '。', '而', '裕隆', '的', '華創', '車電', '則', '擁有', '更', '具', '規模', '的', '技術', '能量', '，', '或許', '可以', '作為', '鴻海', '整合', '車電', '投資', '的', '平台', '。', '就算', '裕隆', '最', '。', '後', '仍', '沒', '打算', '要', '賣', '，', '但', '人力', '精簡', '後', '的', '華創', '車電', '應', '也', '不會', '排除', '與', '鴻海', '集團', '進行', '更', '深入', '的', '合作', '，', '甚至', '令', '鴻海', '有', '一定', '的', '主導', '。權', '，', '而', '鴻海', '也', '可能', '讓', '自己', '的', '車電', '投資', '形成', '一', '個', '主軸', '，', '而', '不', '是', '都', '掌握在', '對岸', '業者', '手', '中', '。', '。']</t>
  </si>
  <si>
    <t>['台積電', '向', 'Lam ', 'Research ', 'International ', 'Sarl', '、', 'Applied ', 'Materials ', 'South ', 'East ', 'Asia ', 'Pte', '.', ' Ltd', '.', '、', 'IMS Nanofabric', '。', 'ation AG', '、', '香港商', '艾司摩爾', '貿易', '有限公司', '台灣', '分公司', '訂購', '機器', '設備', '供', '生產用', '，', '交易', '總金額', 'NT$', '5,668', ' ', '佰萬', '元', '。', '。']</t>
  </si>
  <si>
    <t>['台積電', '董事長', '劉德音', '表示', '，', '7', ' ', '奈米', '今年', '是', '第 2', ' 年', '量產', '，', '已', '生產', '超過', ' 100', ' 萬', '片', ' 12', ' 吋', '晶圓', '，', '技術', '更', '達', '車用', '規格', '，', '是', '。', '全球', '最', '領先', '的', '技術', '；', '5', ' ', '奈米', '也', '在', '今日', '走出', '研發', '階段', '，', '準備', '進入', '量產', '，', '明年', '將', '是', '急速', '擴張', '的', '一', '年', '。', '目前', '研發', '主力', '著眼', '。', ' 3 ', '奈米，', '2', ' ', '奈米', '也', '在', '未來', '製程', '技術', '規劃', '中', '，', '目前', '台積電', '正', '研究', '中', '。', '從', '客戶', '產品', '來', '看', '，', '半導體', '的', '進步', '不只', '微縮', '，', '已', '。', '發展到', ' 3D IC', '、', '雲端', '設計', '等', '，', '與', '客戶', '進行', '架構', '創新', '，', '半導體', '進展', '將', '不再', '以', '面向', '考量', '，', '而是', '以', '密度', '、', '運算', '能力', '為', '指標', '。', '。', '。']</t>
  </si>
  <si>
    <t>['大', '股東', '本人', '大同', '2019/09/', '18', '設質', '10,500,000', '股', '給', '王道', '商業', '銀行', '，', '累計', '設質', '123,000,000', '股', '。', '。']</t>
  </si>
  <si>
    <t>['中華電', 'MOD', '創業界', '首', '例', '推出', '「', '自選餐', '」', '，', '顛覆', '既有', '收視', '樸式', '，', '「', '自選餐', '」', '共有', '「', '自選', '20', '、', '自選', '50', '、', '全選', '」', '3', '種', '方案', '，', '。', '客戶', '可', '從', '超過', '150', '個', '付費', '頻道', '中', '自行', '選擇', '想要', '看', '的', '方案', '，', '最', '便宜', '的', '「', '自選', '20', '」', '月', '付', '200', '元', '可', '自由', '挑選', '20', '個', '頻道', '；', '「', '自', '。選', '50', '」', '月', '付', '300', '元', '可', '挑選', '50', '個', '頻道', '；', '「', '全選', '」', '則', '是', '月', '付', '350', '元', '，', '可以', '收看', '超過', '190', '個', '頻道', '(', '含', '免費', '收視', '頻道', ')', '。', '。']</t>
  </si>
  <si>
    <t>['大', '股東', '本人', '唐明亮', '於', '2019/09/18', '預計', '申讓', '4,987', '張', '股票', '給', '朋夏', '國際', '投資', '，', '預計', '申讓', '比重', '100%', '，', '交易', '方式', '為', '轉讓', '私募', '。', '股票', '。', '。']</t>
  </si>
  <si>
    <t>['光群', '旗下', '轉投資', '群曜', '醫電', '成功', '研發', '磁控', '上', '消化道', '內視鏡', '，', '除', '在', '台', '上市', '外', '，', '也', '將', '進軍', '中國', '市場', '，', '目前', '已', '進入', '審查', '階段', '。', '，', '最', '快', ' 2021', ' ', '年底', '前', '開賣', '，', '並', '將', '與', '醫療', '通路', '合作', '，', '搶近', ' 400 億', '商機', '。', '群曜', '已', '於', '江蘇', '無錫', '新高區', '設', '新', '廠', '，', '預計', ' 2020', '。', ' 年', ' 3 月', '正式', '投產', '，', '並', '和', '北京', '大學', '、', '吉林', '大學', '等', '指標性', '大學', '醫學部', '附屬', '醫院', '，', '進行', '臨床', '試驗', '項目', '合作', '簽約', '。', '目前', '磁', '。', '控', '上', '消化道', '內視鏡', '，', '已', '送件', '食品', '藥品', '監督', '管理', '總局', ' ', '(', 'CFDA', ')', ' ', '審查', '，', '預計', '最', '快', ' 2021', ' 年', '第 4 季', '能', '開賣', '，', '將', '為', '營運', '添', '。', '新', '動能', '，', '且', '開賣', '後', '，', '新', '廠房', '產能', '很', '快', '就', '能', '達到', '滿載', '。', '歐美', '市場', '預計', '磁控', '上', '消化道', '內視鏡', '，', '能', '在', ' 2021', ' 年', '上市', '，', '目前', '。', '市占率', '可', '達', ' 5%', '。', '。']</t>
  </si>
  <si>
    <t>['宏普', '建設', '召開', '法說會', '，', '今年', '住宅', '新案', '暫時', '進入', '入帳', '空窗期', '，', '年底', '前', '業績', '來源', '主要', '將', '靠', '新', '成屋', '銷售', '來', '挹注', '；', '展望', '2020', '。年', '，', '宏普', '耕耘', '商用', '不動產', '的', '效益', '，', '將', '進入', '開花', '結果期', '，', '出租給', '日本', '三井', '不動產', '的', '台北市', '忠孝東路', '「', '三井', '花園', '飯店', '」', '。', '，', '基地', '為', '450', '坪', '，', '預計', '2020年', '完工', '開幕', '，', '興建', '完成', '地上', '17樓', '、', '地', '下', '5', '層', '的', '300', '間', '客房', '，', '將', '可望', '正式', '貢獻', '宏普', '租金', '收益', '。', '。', '今年', '上', '半', '年', '完工', '的', '德行西路', '「', '宏普', '世貿', '」', '辦公', '大樓', '，', '總計', '地上', '15樓', '、', '地', '下', '四', '層', '，', '採', '出租', '、', '出售', '併進', '的', '方式', '，', '迄', '今', '。', '已', '剩下', '2', '個', '樓層', '，', '租售', '成績', '相當', '亮眼', '，', '全', '案', '預計', '9月', '至', '年底', '將', '陸續', '認列', '租售', '的', '營收', '，', '2020年', '認列', '效益', '將', '全部', '展現', '。', '宏。', '普手', '中', '還', '有', '大直金泰段', '2,640', '坪', '、', '內湖', '舊宗壹', '電視', '大樓', '旁', '1,265', '坪', '，', '兩', '筆', '可', '供', '開發為', '辦公', '或', '廠辦', '的', '素地', '，', '為', '2020年', '的', '。', '開發', '重點', '。', '在', '住宅', '方面', '，', '今年', '已', '陸續', '推出', '新店', '「', '中央', '公園', '」', '約', '60億', '元', '、', '「', '宏普', '頤和', '」', '24億', '元', '；', '接下來', '還', '有', '新莊', '副都', '。', '心', '10億', '元', '、', '北投洲', '美', '25億', '元', '、', '桃園', '青昇段', '20億', '元', '、', '新店', '央北', '70億', '元', '等', '。', '。', '【', 'TCRI ', '觀點', '_', '20190924', '】', '。', '1', '.', '至', '2023年', '「', '宏普', '中央', '公園', '」', '完工', '入帳', '前', '，', '宏普', '營收', '將', '有賴於', '成屋', '去化', '，', '以及', '商用', '不動產', '之', '租金', '收入', '挹注', '。', '因此', '，', '。', '成屋', '去化', '速度', '將', '影響', '未來', '年度', '營收', '。', '。', '2.', '宏普', '建設', '主要', '推案', '地區', '為', '台北市', '以及', '新北市', '重劃區', ' ', '(', '包含', '新店', '央', '北', '重劃區', '－', '宏普', '中央', '公園', '案', '、', '新莊', '副都心', '－', '宏普', '。', 'AMAX', '以及', '淡海', '新', '市鎮', '－', '宏普', '有', '逸天', ')', '。', '就', '2018年度', '財報', '所', '提供', '的', '建案', '明細', '，', '成本', '餘額', '最', '高', '的', '是', '2017年', '完工', '的', '新莊', '副', '。', '都心', '的', '「', '宏普', 'AMAX', '」', '(', '20.7億', ')', '，', '其次', '是', '2018年', '完工', '的', '淡海', '新', '市鎮', '「', '宏普', '有', '逸天', '/', '宏普樂高', '」', '(', '11.8億', ')', '，', '去', '化慢', '影響', '。', '營收', '認列', '。', '另外', '，', '於', '2019/08', '公開', '銷售', '的', '「', '宏普', '中央', '公園', '」', '也', '是', '重劃區', '推案', '－', '新店', '央', '北', '重劃區', '，', '為', '合建案', '可', '分', '回銷', '。', '售額', '10億', '，', '預計', '2023', 'Q1', '完工', '。', '。']</t>
  </si>
  <si>
    <t>['針對', '桃空', '職工', '指控', '長榮', '航打壓', '勞權', '、', '不顧', '飛安', '，', '期盼', '交通部', '及', '勞動部', '介入', '處理', '。長', '榮航', '表示', '，', '這', '是', '不實', '指控', '，', '重申', '。', '罷工', '事件', '結束', '後', '，', '持續', '盡力', '彌平', '員工', '間', '的', '裂痕', '，', '建立', '空服員', '與', '高級', '主管', '面對面', '會談', '等', '溝通', '管道', '，', '從來', '沒有', '歧視', '罷工', '。', '組員', '之', '情事', '，', '但', '桃空', '職工', '一再', '誣指', '長榮', '航', '對', '罷工', '組員', '「', '秋後', '算帳', '」', '，', '誤導', '社會', '大眾', '，', '挑起', '勞資', '對立', '。', '桃空', '職工', '針對', '。', '公司', '於', ' 5 月', ' 8 日', '所', '公布', '的', '罷工', '期間', '獎勵', '出勤', '方案', '，', '向', '勞裁會', '提出', '的', '勞裁案', '，', '目前', '尚', '在', '行政', '裁決', '過程', '中', '，', '在', '結果', '尚', '。', '未', '出爐', '前', '，', '雙方', '皆', '不', '應', '以', '任何', '形式', '影響', '行政', '機關', '裁決', '的', '中立性', '，', '但', '桃空', '職工', '卻', '高調', '聯合', '立委', '召開', '記者會', '，', '攻擊', ' 050', '。', '8', ' ', '獎勵', '出勤', '公告', '的', '正當性', '，', '企圖', '透過', '政治力', '施壓', '來', '影響', '裁決', '結果', '，', '對', '此', '感到', '遺憾', '。', '。']</t>
  </si>
  <si>
    <t>['於', '2018-12-31', '，', '台', '企銀', '違反', '豪宅', '信用', '管制', '，', '遭', '央行', '開罰', '100萬', '元', '。']</t>
  </si>
  <si>
    <t>['改派', '1', '董', '。', '董事', '梁秀菊', '(', '台北市政府', '代表', ')', '卸任', '。', '董事', '鄭瑞成', '(', '台北市政府', '代表', ')', '新任', '。']</t>
  </si>
  <si>
    <t>['群創', '光電', '宣布', '將', '採用', '工研院', '研發', '的', '「', '低翹曲面', '板級扇出型', '封裝', '整合', '技術', '」', '，', '以', '3', '年', '時間', '將', '一', '座', '3.5', '代', '廠', '轉型為', '封裝廠', '。', '。', '群創', '光電', '利用', '既有', '面板', '產線', '轉型為', '封裝', '產線', '相當', '具有', '優勢', '，', '以', '3.5', '代廠', '為', '例', '，', '玻璃', '基板', '做', '封裝', '載板', '的', '大小', '是', '12', '吋', '。', '晶圓廠', '載板', '的', '7', '倍', '，', '若是', '6', '代', '廠', '更', '高達', '50', '倍', '。', '目前', '「', '晶圓級', '扇出型', '封裝', '」', '晶圓', '使用率', '為', '85%', '，', '若', '採用', '「', '面板級', '扇', '出型', '。', '封裝', '」', '，', '在', '生產', '面積', '利用率', '可', '高達', '95%', '。', '面板廠', '擁有', '精密', '的', '製程', '技術', '，', '加上', '舊', '世代', '面板', '產線', '轉型為', '封裝', '載板', '廠', '，', '只', '。', '需', '增加', '銅', '製程', '設備', '，', '花費', '不到', ' ', '10億', '元', '。', '未來', '跨入', '中高階', '半導體', '封裝', '產業', '，', '不僅', '使', '面板', '產業', '技術', '升級', '，', '更', '跨', '界', '拓展', '。', '高效', '、', '高利基', '的', '新', '應用', '領域', '，', '可', '補足', '目前', '晶圓級', '封裝', '與', '有機', '載板', '封裝', '的', '技術', '能力', '區間', '，', '產品', '定位', '具', '差異化', '與', '成本', '競。', '爭力', '，', '且', '資本', '支出', '較', '低', '，', '為', '產業', '期待', '形成', '的', '商業', '模式', '。', '。']</t>
  </si>
  <si>
    <t>['懷特', '生技', '召開', '法說會', '，', '懷特', '血寶', '凍晶', '注射劑', '今年', '完成', '大規模', '第四', '期', '臨床', '試驗', '，', '充分', '驗證', '其', '安全性', '與', '療效', '，', '並', '已', '獲衛', '。', '福部', '核備', '，', '成果', '同時', '發表', '於', '多', '個', '國際', '知名', '醫學', '大會', '與', '醫學', '期刊', '，', '預計', '今年', '10月', '申請', '健保', '給付', '。', '懷特', '血寶', '凍晶', '注射劑', '。', '雖', '尚未', '在', '韓國', '上市', '，', '但', '已', '透過', '專案', '進口', '方式', '，', '吸引', '當地', '廠商', '前來', '洽談', '授權', '與', '經銷', '事宜', '；', '另外', '澳洲', '、', '北美', '、', '東南亞', '，', '。', '均', '有', '多', '家', '藥廠', '洽談', '經銷', '代理權', '，', '產品', '授權', '將', '是', '懷特', '生技', '近', '幾', '年', '的', '業務', '重點', '，', '以及', '主要', '營收', '來源', '之', '一', '。', '。', '【', 'TCRI ', '觀點', '_', '20190923', '】', '。', '1', '.', '懷特', '研發', '新', '藥', '僅', '懷特', '血寶', '凍晶', '注射劑', '在', '台', '上市', '，', '因此', '主要', '營收', '來自', '子公司', '安克', '生醫', '及', '聲博', '科技', '(', '2018/', '1', '併入', ')', '之', '醫', '。療', '器材', '及', '醫療', '診斷', '軟體', '銷售', '，', '占', '2019年', '上', '半', '年', '營收', '合計', '約', '84%', '。', '。', '2', '.', '目前', '新', '藥', '開發', '專案', '中', '，', '除痛寶', '已', '進入', '申請', '台灣', '藥證', '階段', '，', '其餘', '仍', '在', '臨床', '二', '期', '階段', '，', '且', '新', '藥', '專利', '均', '未', '對', '外', '授權', '，', '可', '。', '關注', '後續', '發展', '。', '。']</t>
  </si>
  <si>
    <t>['國鼎', '生技', '以', '每', '股', '台幣', '35.00', '元', '辦理', '現金', '增資', '普通股', '，', '發行', '股數', '為', '18,000,000', '股', '，', '發行', '總額', '為', '台幣', '180,000,000', '元', '，募', '。', '資', '總額', '為', '台幣', '630,000,000.00', '元', '；', '本', '次', '現金', '增資', '將', '用於', '：', '充實', '營運', '資金', '，', '支應', '新', '藥', '各', '適應症', '臨床', '計畫', '用藥', '之', '化學', '合', '。', '成', '藥物', '工程', '。', '。']</t>
  </si>
  <si>
    <t>['2019/09/', '18', ' ', '依', '2019/06', '財報', '新增', '向', '下', '觀察', '，', '原因', '為', '：', '。', '考量', '持續', '虧損', '且', '業務', '轉型', '效益', '尚未', '顯現', '，', '予以', '向', '下', '觀察', '。', '。']</t>
  </si>
  <si>
    <t>['安克', '生醫', '召開', '法說會', '，', '目前', '已', '取得', '43', '項', '專利', '，', '涵蓋', '歐', '、', '美', '、', '日', '、', '中', '及', '台灣', '等', '主要', '行銷', '策略', '發展', '區域', '，', '擁有', '6', '項', '全球', '。', '首創', '研發', '產品', '，', '共', '獲得', '4', '項', '美國', 'FDA', '與', '歐盟', 'CE Mark', '上市', '許可', '。', '安克', '甲狀', '偵 ', '(', 'AmCAD-UT', ')', '除', '在', '中國', '大陸', '通過', '河北', '&amp;amp;', '山東', '。', '物價局', '審批', '，', '順利', '進入', '當地', '指標', '醫院', '外', '，', '更', '於', '今年', '8月', '收到', '100萬', '美金', '的', '預收', '貨款', '；', '今年', '也', '已', '完成', '巴西', '、', '西班牙', '經銷', '。', '合約', '簽訂', '，', '同時', '與', '英國', '、', '美國', '醫師', '進行', '臨床', '合作', '。', '另', '安克', '呼止', '偵 ', '(', 'AmCAD-UO', ')', '年初', '也', '順利', '取得', 'FDA ', '510', '(', 'k', ')', '認證', '，', '安。克', '呼止', '偵透', '過', '與', '超音波', '硬體', '的', '整合', '，', '將', '於', '今年', 'Q4', '在', '國內', '開始', '銷售', '，', '並', '於', '明年', '展開', '國際', '推廣', '，', '其', '擁有', '的', '創新', '檢測', '方式', '。', '，', '包括', '新增', '3D', '影像', '視覺', '功能', '，', '受到', '國內外', '醫師', '廣大', '迴響', '，', '更', '獲', '台大', '、', '長庚', '等', '數', '名', '國內', '重量級', '醫師', '，', '今年', 'Q3', '起', '，', '陸續', '。', '在', '歐洲', '睡眠', '研究', '學會', '、', '日本', '睡眠', '學會', '等', '國際', '知名', '醫學會', '上', '，', '進行', '相關', '發表', '。', '。']</t>
  </si>
  <si>
    <t>['2019', '/', '09/', '18', '收盤價', '24.00', '元', '，', '月', '報酬', '下跌', '31%', '。', '。']</t>
  </si>
  <si>
    <t>['2019', '/', '09', '/', '18', ' TCRI', '依', '2019/06', '財報', '調降', '1', '等', '，', '歸', '第8', '等', '，調', '等', '因', '：', '。', '考量', '營收', '驟', '減致', '營運', '轉虧', '，', '予以', '調降', '一等', '。', '。']</t>
  </si>
  <si>
    <t>['TCL', '空調', '事業部', '總經理', '陳紹林', '指出', '，', 'TCL', '投資', '瑞智', '的', '惠州廠', '，', '雙方', '是', '投資', '及', '戰略', '夥伴', '關係', '，', '因應', '明年', '的', '空調', '需求', '，', 'TC', '。', 'L', '規劃', '對', '瑞智', '採購', '的', '壓縮機', '規模', '提高', '至', '500萬', '台', '，', '比', '今年', '增加', '200萬', '台', '。', '瑞智', '在', '大陸', '有', '惠州', '、', '青島', '及', '九江廠', '三', '個', '主要', '。', '壓縮機', '工廠', '，', '其中', '惠州', '是', '跟', 'TCL', '合資', '成立', '。', '。']</t>
  </si>
  <si>
    <t>['百德', '以', '每', '股', '台幣', '40.00', '元', '辦理', '現金', '增資', '普通股', '，', '發行', '股數', '為', '5,000,000', '股', '，', '發行', '總額', '為', '台幣', '50,000,000', '元', '，', '募資', '總額', '。', '為', '台幣', '200,000,000.00', '元', '；', '本', '次', '現金', '增資', '將', '用於', '：', '償還', '銀行', '借款', '。']</t>
  </si>
  <si>
    <t>['金管會', '查', '華星', '光通', '科技', '股份', '有限公司', '於', '2017年', '8月', '9日', '董事會', '通過', '，', '將', '對', '關係人', '蘇', '州長', '瑞光電', '有限公司', '之', '應收', '帳款', '美', '。金', '60萬', '元', '轉列', '資金', '貸與', '，', '迄', '今', '尚未', '全數', '收回', '，', '該', '筆', '資金', '貸', '與', '屬', '短期', '融通', '性質', '，貸', '與', '期限', '業已', '超過', '1', '年', '，', '核', '已', '違反', '處', '。', '理', '準則', '第3', '條', '及', '第14', '條', '之', '規定', '。', '爰', '依', '行為', '時', '證券', '交易法', '第178', '條', '第1', '項', '第7', '款', '及', '第179', '條', '第1', '項', '規定', '，', '裁處', '行為', '之', '負責人', '。', '龔行憲', '罰鍰', '新臺幣', '24萬', '元', '。', '。']</t>
  </si>
  <si>
    <t>['2019/09/', '18', ' ', '依', '2019/06', '財報', '新增', '向', '下', '觀察', '，', '原因', '為', '：', '。', '營運', '轉虧', '且', '售貨', '天數', '拉長', '，', '短期', '金流', '過度', '仰賴', '長期', '舉債', '支撐', '，', '故', '予以', '向', '下', '觀察', '。', '。']</t>
  </si>
  <si>
    <t>['大', '股東', '本人', '李莉榛', '於', '2019/09/18', '預計', '申讓', '4,000', '張', '股票', '，', '預計', '申讓', '比重', '27%', '，', '交易', '方式', '為', '鉅額', '逐筆', '交易', '。', '。']</t>
  </si>
  <si>
    <t>['鄉林', '建設', '代子公司', '青島鼎林', '置業', '有限公司', '公告', '處分', '不動產', '予', '青島', '潤悅', '投資', '有限公司', '，', '房屋', '總價款', '人民幣', '57,555萬', '元', '。', '(', '約', '新台幣', '25.295億', '元', ')', '，', '未', '公告', '預計', '處分', '損益', '。', '。']</t>
  </si>
  <si>
    <t>['全', '譜', '科技', '以', '每', '股', '台幣', '7.00', '元', '辦理', '私募', '普通股', '，', '發行', '股數', '為', '4,000,000', '股', '，', '發行', '總額', '為', '台幣', '40,000,000', '元', '，', '募資', '總額', '。', '為', '台幣', '28,000,000.00', '元', '，', '本', '次', '私募', '將', '用於', '：', '未來', '業務', '發展', '；', '充實', '營運', '資金', '；', '強化', '整體', '財務', '結構', '及', '償債', '能力', '；', '公營', '。', '運', '穩定', '成長', '及', '提升', '獲利', '。']</t>
  </si>
  <si>
    <t>['國家', '通訊', '傳播', '委員會', '（', 'NCC', '）', '18日', '決議', '，', '許可', '台灣', '數位', '光訊', '科技', '股份', '有限公司', '（', '台數科', '）', '向', '凱月', '股份', '有限公司', '購買', '。', '得濬', '股份', '有限公司', '100%', '股份', '，', '間接', '持有', '新永安', '、', '大揚', '有線電視', '股份', '有限公司', '。', '台數科', '併購', '後', '，', '旗下', '共有', '6', '家', '系統', '46。萬4594', '戶', '，', '全', '台市', '占', '9.26%', '，', '僅次於', '中嘉', '、', '凱擘', '+', '台固', '、', '台灣', '寬頻', '，', '成為', '第4', '大', '有線電視', '集團', '，', '也', '是', '中部', '地區', '最', '具', '規', '。', '模', '有線電視', '多', '系統', '經營', '管理', '者', '(', 'MSO', ')', '。', '台數科', '承諾', '未來', '3', '年', '投入', '約', '1.3億', '元', '加強', '舖設', '4K', '數位機', '上盒', '、', '提高', '本', '國', '文化節', '。', '目露出', '之', '機會', '、', '配合', '有線', '廣播', '電視', '系統', '經營', '者', '收費', '標準', '執行', '多元', '付費', '方案', '、', '對於', '訂戶', '個資', '及', '收視', '相關', '資料', '之', '利用', '及', '。', '資安', '維護', '、', '逐年', '降低', '光節點', '涵蓋', '訂戶數', '及', '引進', '4K', '頻道', '供', '訂戶', '更', '多元', '收視', '選擇', '等', '，', '將', '並列為', '下', '次', '評鑑', '及', '換照', '之', '重點', '審', '。', '查', '項', '目。', '。']</t>
  </si>
  <si>
    <t>['董事', '之', '代表人', '配偶', '蔡淑貞', '2019/09/18', '設質', '2,660', '股', '給', '中國', '信託', '商業', '銀行', '，', '累計', '設質', '268,380', '股', '。', '。', '董事', '之', '代表人', '配偶', '吳春鯈', '2019/09/18', '設質', '1,411', '股', '給', '中國', '信託', '商業', '銀行', '，', '累計', '設質', '224,411', '股', '。', '。', '董事', '本人', '簡森垣', '2019/09/18', '設質', '408', '股', '給', '中國', '信託', '商業', '銀行', '，', '累計', '設質', '338,182', '股', '。', '。', '董事', '之', '法人', '代表人', '陳良祿', '2019/09/18', '設質', '3,053', '股', '給', '中國', '信託', '商業', '銀行', '，', '累計', '設質', '308,053', '股', '。', '。', '董事', '之', '法人', '代表人', '李銘洲', '2019/09/18', '設質', '4,097', '股', '給', '中國', '信託', '商業', '銀行', '，', '累計', '設質', '413,327', '股', '。', '。', '董事', '之', '法人', '代表人', '江漢斌', '2019/09/18', '設質', '3,056', '股', '給', '中國', '信託', '商業', '銀行', '，', '累計', '設質', '308,296', '股', '。', '。', '董事', '之', '代表人', '配偶王', '郭麗華', '2019/09/18', '設質', '1,481', '股', '給', '中國', '信託', '商業', '銀行', '，', '累計', '設質', '149,437', '股', '。', '。', '董事', '本人', '良祿', '投資', '2019/09/18', '設質', '8,770', '股', '給', '中國', '信託', '商業', '銀行', '，', '累計', '設質', '884,770', '股', '。', '。', '董事', '本人', '岱盈', '投資', '2019/09/18', '設質', '12,405', '股', '給', '中國', '信託', '商業', '銀行', '，', '累計', '設質', '1,851,437', '股', '。', '。', '董事', '本人', '喬貿', '投資', '2019/09/18', '設質', '759', '股', '給', '中國', '信託', '商業', '銀行', '，', '累計', '設質', '76,575', '股', '。', '。', '大', '股東', '本人', '凱月', '2019/09/18', '設質', '174,675', '股', '給', '中國', '信託', '商業', '銀行', '，', '累計', '設質', '17,620,696', '股', '。', '。', '大', '股東', '本人', '佳川', '2019/09/18', '設質', '124,698', '股', '給', '中國', '信託', '商業', '銀行', '，', '累計', '設質', '12,579,166', '股', '。', '。', '董事長', '本人', '水天', '投資', '2019/09/18', '設質', '4,708', '股', '給', '中國', '信託', '商業', '銀行', '，', '累計', '設質', '874,937', '股', '。', '。']</t>
  </si>
  <si>
    <t>['豐華', '生物', '科技', '董事會', '決議', '通過', '與', '錦新', '國際', '進行', '股份', '轉換', '說明', '如下', '：', '。', '1', '.', '錦新', '國際', '目前', '持有', '本', '公司', '約', '93.74%', '股權', '，', '為', '有效', '整合', '資源', '，', '本', '公司', '董事會', '已', '於', '今日', '(', '2019年', '9月', '18日', ')', '，', '依', '企業', '併', '。', '購法', '第三十', '條', '決議', '通過', '與', '錦新', '國際', '進行', '股份', '轉換案', '。', '錦新', '國際', '擬', '以', '現金', '為', '對價', '取得', '本', '公司', '100%', '股權', '，', '每', '股', '對價', '為', '新', '。', '台幣', '45', '元', '(', '含', '息價', ')', '。', '。', '2', '.', '目前', '預計', '股份', '轉換', '基準', '日將', '晚', '於', '本', '公司', '發放', '2019年度', '現金', '股利', '之後', '，', '故', '每', '股', '對價', '將', '依', '股份', '轉換', '契約', '調整為', '除息價', '。', '新台幣', '43.5', '元', '。', '。', '3.', '依據', '股份', '轉換', '契約', '，', '錦新', '國際', '擬', '支付', '每', '股', '對價', '予', '錦新', '國際', '以外', '本', '公司', '其他', '股東', '，', '以', '取得', '本', '公司', '其餘', '約', '6.26%', '股權', '。', '，', '於', '股份', '轉換', '完成', '後', '，', '本', '公司', '將', '成為', '錦新', '國際', '100%', '持股', '之', '子公司', '。', '。', '4', '.', '公司', '董事會', '已', '通過', '終止', '股票', '興櫃', '買賣案', '及', '停止', '股票', '公開', '發行案', '，', '擬', '於', '2019年', '11月', '15日', '召開', '股東', '臨時會', '提出', '討論', '終', '。止', '股票', '興櫃', '買賣案', '及', '停止', '股票', '公開', '發行案', '。', '。']</t>
  </si>
  <si>
    <t>['推選', '。', '董事長', '推選', '，', '由', '郭仲偉', '(', '智新', '投資', '代表', ')', '新任', '。', '解任', '3', '董', '。', '董事', '林榮錦', '(', '晟德', '大', '藥廠', '代表', ')', '卸任', '。', '董事', '鄭萬來', '(', '晟德', '大', '藥廠', '代表', ')', '卸任', '。', '董事', '郭仲偉', '卸任', '。', '解任', '1', '董', '。', '董事長', '郭仲偉', '卸任', '。']</t>
  </si>
  <si>
    <t>['聯亞藥', '決定', '延長', '2019年', '現金', '增資', '募集', '期間', '：', '公司', '為', '充實', '營運', '資金', '，', '於', '2019年', '3月', '18日', '董事會', '決議', '通過', '現金', '增資', '發行', '。', '新股案', '，', '擬', '發行', '普通股', '15,000,000', '股', '，', '暫訂', '以', '每', '股', '新台幣', '20', '元', '溢價', '發行', '。', '本案', '業經', '金融', '監督', '管理', '委員會', '2019年', '7月', '5。日', '金管證', '發字', '第1080321756', '號', '函', '申報', '生效', '在案', '。', '鑒於', '客觀', '環境', '之', '變動', '，', '本', '公司', '董事長', '經', '董事會', '授權', '決定', '向', '主管', '機關', '。', '申請', '延長', '募集', '期限', '三', '個', '月', '至', '2020年', '1月', '4日', '。', '。']</t>
  </si>
  <si>
    <t>['2019', '/', '09', '/', '18', ' TCRI', '依', '2019/06', '財報', '調降', '1', '等', '，', '歸', '第8', '等', '，', '調', '等', '因', '：', '。', '考量', '財務', '結構', '轉差', '，', '予以', '調降', '一等', '。', '。']</t>
  </si>
  <si>
    <t>['慧智', '基因', '舉行', '法說會', '，', '母胎兒', '醫學', '中', '的', '基因', '檢測', '新', '產品', '，', '將', '在', '今年', '第4', '季', '或', '2020年', '初', '推出', '，', '包括', '新生兒', '基因', '篩檢', '以', '。', '及', '產', '前', '診斷', '-', '帶因', '篩檢', '，', '可', '一', '次', '篩選', '常見', '基因', '遺傳', '疾病', '，', '這', '兩', '樣', '將', '是', '明年', '主力', '新', '產品', '。', '慧智', '基因', '主要', '業務', '為', '基因', '檢', '。', '測', '一站式', '服務', '、', '癌', '篩檢', '、', '新生兒', '基因', '篩檢', '、', '非', '侵產', '前', '染色體', '篩檢', '和', '胚胎', '著床', '前', '基因', '診斷', '，', '未來', '也', '計畫', '不僅', '佈局', '母胎', '。', '兒醫學', '市場', '，', '也', '要', '走入', '成人', '健康', '市場', '。', '慧智', '也', '往', '東南亞', '，', '如', '泰國', '、', '越南', '和', '印尼', '積極', '布局', '開發', '，', '並且', '在', '泰國', '成立', '子公', '。司', '，', '並且', '在', '當地', '成立', '實驗室', '，', '從', '在', '台灣', '接', '單', '東南亞', '檢測', '訂單', '，', '到', '直接', '在', '當地', '設立', '實驗室', '。', '旗下', '禾馨', '集團', '未來', '將', '轉型', '。成', '醫療', '控管', '公司', '，', '轉投資', '的', '醫院', '診所', '包括', '婦產科', '、', '小兒科', '等', '，', '約', '需要', '80', '~', '90', '位', '醫生', '，', '預估', '每', '年', '平均', '新', '投資', '一', '家', '醫院', '。', '診所', '，', '禾馨', '將', '成為', '一', '家', '醫管', '公司', '，', '目標', '三', '年', '後', '將', '會', '以', '管理', '顧問', '公司', '的', '形式', '上市', '。', '。', '【', 'TCRI ', '觀點', '_', '20190924', '】', '。', '1', '.', '慧智', '主力', '之', '基因', '檢測', '服務', '在', '生殖', '醫學', '檢測', '(', '胚胎', '著床', '前', '染色體', '篩檢', 'PGS', '、', '胚胎', '著床', '前', '基因', '診斷', 'PGD', ')', '、', '產', '前', '檢測', '(', '非', '。', '侵入', '性', '產前', '染色體', '篩檢', 'NIPS', ')', '及', '新生兒', '檢測', '，', '去年', '起', '陸續', '推出', '多', '項', '癌症', '基因', '檢測', '服務', '(', '液態', '切片', ')', '。', '。', '2', '.', '國內', '基因', '檢測', '服務', '產業', '市場', '競爭', '已', '趨於', '激烈', '，', '持續', '推出', '新', '的', '檢測', '服務', '以', '強化', '產品線', '(', '跨', '領域', ')', '，', '及', '完善', '之', '通路', '布局', '。', '為', '競爭', '之', '利基', '，', '慧智', '目前', '之', '策略', '布局', '亦', '是', '如此', '。', '。']</t>
  </si>
  <si>
    <t>['無敵', '科技', '舉行', '法說會', '，', '上', '半', '年', '稅', '後', '淨損', '1,400萬', '元', '，', '較', '去年', '同', '期', '虧損', '3,700萬', '元', '縮小', '，', '上', '半', '年', '每', '股', '淨損', '0.22', '元', '，', '也', '比', '。', '去年', '同', '期', '的', '每', '股', '淨損', '0.59', '元', '收斂', '。', '無敵', '將', '持續', '轉型', '，', '隨著', '汽車', '電子', '、', 'AI', '、', 'App', '與', '電子', '學習', '四', '大', '產品線', '陸續', '開發', '完成', '。', '，', '預期', '會', '帶動', '營收', '進一步', '成長', '，', '改善', '該', '公司', '的', '營運', '績效', '。', '今年', '上', '半', '年', '，', '智慧', '終端', '及', '車用', '電子', '產品', '占', '營收', '比重', '為', '58%', '。', '，資', '通訊', '及', 'AI', '產品', '則', '占', '42%', '。', '在', '車用', '產品', '方面', '，', '該', '公司', '目前', '出貨', '到', '美國', '車', '前', '市場', '的', '倒車', '顯影', '系統', '，', '已', '達', '400', '款', '車型', '，', '。', '目前', '也', '獲得', '歐洲', 'BMW', '認證', '，', '預期', '明年', '可以', '出貨', '。', '在', 'AI', '產品', '方面', '，', '已', '開發出', '小孩', '伴讀', '，', '老人', '陪伴', '系統', '相關', '產品', '，', '預定', '。', '將', '於', '明年', '出貨', '。', '像', '無敵', '開發出', '的', '健康', '照護', '平台', '，', '使用', '虛擬', '貨幣', '來', '換', '商品', '，', '已', '獲得', '新北市政府', '與', '國泰', '人壽', '的', '採用', '，', '同', '。', '時', '，', '也', '與', '長庚', '大學', '合作', '設立', 'AI', '研究', '中心', '，', '這', '個', '月', '開幕', '，', '這', '套', '系統', '包括', '機房', '、', '機器人', '與', '人臉', '辨識', '系統', '，', '均', '由', '無敵', '來', '建', '。置', '。', '。', '【', 'TCRI ', '觀點', '_', '20190923', '】', '。', '1.', '無敵', '在', '母', '集團', '英業達', '支撐', '下', '，', '近年', '已', '轉型為', '承接', '英業', '達', '轉單', '之', '語音', '、', '教育', '學習機', 'OEM', '業務', '，', '及', '代理', '商用', '軟體', '，', '與', '。', '提供', '企業', '雲端', '服務', '，', '經營', '重心', '漸', '由', 'B2C', '轉往', 'B2B', '。', '2019', '上', '半', '年', '營收', '同', '比', '衰退', '5.2%', '，', '由', '6.96億', '降至', '6.6億', '，', '其中', '學習機', '。', '營收', '年減', '36.7%', '至', '2.05億', '，', '而', '以', '地區別', '來', '看', '，', '日本', '地區', '營收', '年減', '34.5%', '至', '3.13億', '，', '皆', '占', '整體', '營收', '比重', '約', '31%', '。', '有', '此', '變。化', '，', '主', '係', '去年', '同', '期', '有', '專案', '代工', '日本', '學習機', '大量', '出貨', '，', '而', '今年', '並', '無同', '性質', '訂單', '所', '致', '。', '。', '2', '.', '另', '第二', '大', '銷售', '占', '比', '為', '企業', '雲端', '服務', '，', '隨', '專案', '訂單', '完工', '，', '2019', '上', '半', '年', '營收', '年增', '56.5%', '至', '2.77億', '，', '占', '整體', '營收', '比重', '約', '4。2%', '，', '評估', '應', '會', '成為', '未來', '營運', '主力', '。', '至於', '其他', '產品別', '營收', '與', '銷售', '占', '比', '，', '辭典', '0.71億', '(', '11%', ')', '、', '計算機', '0.42億', '(', '6%', ')', '、', '車用', '。', '商品', '0.23億', '(', '3%', ')', '、', '數位', '商品', '與', '其他', '0.42億', '(', '7%', ')', '；', '其他', '地區別', '營收', '與', '銷售', '占', '比', '，', '臺灣', '3.36億', '(', '51%', ')', '、', '中國', '大陸', '0.31億', '(', '。', '5%', ')', '、', '星馬', '0.29億', '(', '4%', ')', '、', '捷克', '0.22億', '(', '3%', ')', '與', '其他', '0.36億', '(', '6%', ')', '。', '如', '財報', '顯示', '，', '目前', '車用', '商品', '實際', '占', '整體', '營收', '比重', '並', '不', '。', '高', '，', '且', '全球', '車市', '因', '中', '美', '貿易', '關稅', '爭端', '，', '面臨', '寒風', '，', '法說', '會', '對', '該', '應用', '展望', '似', '過度', '樂觀', '，', '待', '觀察', '。', '。']</t>
  </si>
  <si>
    <t>['董事長', '利用', '他人', '名義', '持有', '者', '芃威', '投資', '開發', '2019/09/', '18', '設質', '2,500,000', '股', '給', '兆豐', '國際', '商業', '銀行', '，', '累計', '設質', '2,500,000', '股', '。', '。', '。']</t>
  </si>
  <si>
    <t>['台灣', '藝術', '公告', '董事會', '因', '考量', '未來', '發展', '、', '整體', '業務', '規畫', '及', '調整', '經營', '策略', '，', '決議', '通過', '申請', '終止', '興櫃', '股票', '櫃檯', '買賣', '及', '停止', '。', '股票', '公開', '發行', '。', '。']</t>
  </si>
  <si>
    <t>['2019', '/09/', '18', '收盤價', '4.07', '元', '，', '月', '報酬', '下跌', '36%', '。', '。']</t>
  </si>
  <si>
    <t>['新天地', '餐飲', '集團', '，', '第三', '代', '新天地', '副董事長', '歐敏輝', '的', '二', '公子', '歐孟翰', '，', '自創', '「', '天圓', '地方', '職人', '鍋物', '」', '與', '「', '儷軒', '會館', '」', '雙', '餐', '。', '飲', '品牌', '，', '合計', '砸下', '近', '5,000萬', '元', '重金', '，', '插旗', '台中', '大魯閣', '新', '時代', '購物', '中心', '11樓', '開設', '全', '台', '首', '店', '。', '新洋餐飲', '公司', '執行長', '歐。孟翰', '表示', '，', '「', '天', '圓', '地方', '職人', '鍋物', '」', '主打', '七', '種', '功夫', '湯品', '、', '頂級', '日本', '和', '牛', '、', '限量', '波士頓', '龍蝦', '海鮮盤', '，', '由於', '菜色', '彭湃', '，', '9', '。', '月', '開幕', '就', '湧入', '不少', '訂位', '電話', '；', '至於', '「', '儷軒', '會館', '」', '主攻', '工商', '宴會', '市場', '，', '最多', '可', '容納', '85', '桌', '，', '婚宴', '起', '桌價', '11,999', '元', '。', '新天。地', '餐飲', '集團', '目前', '由', '第二', '代', '的', '歐敏卿', '、', '歐敏輝', '、', '歐敏雄', '三', '兄弟', '分工合作', '。', '新天地', '與', '薇閣', '精品', '旅館', '合資', '的', '台中', '「', '萊特薇', '。庭', '」', '飯店式', '婚宴', '會館', '，', '就', '由', '長子', '歐政宏', '擔任', '董事長', '；', '二', '子', '歐孟翰', '創立', '新', '洋餐飲', '公司', '擔任', '執行長', '；', '三', '子', '目前', '在', '上海', '「', '。', '雅悅', '新天地', '」', '任', '要職', '。', '。']</t>
  </si>
  <si>
    <t>['信義', '房屋', ' ', '(18)', ' ', '日', '宣布', '，', '以', ' 1.375', ' ', '億', '馬幣', ' ', '(', '約', '新台幣', ' 9.8', ' 億', ')', '，', '購入', '馬來西亞', '沙巴環灘島', ' ', '201.6', ' ', '公頃', ' ', '(', '60.98', ' ', '萬。坪', ')', ' ', '土地', '，', '將', '投資', '開發', '觀光', '事業', '，', '代表', '信義', '房屋', '集團', '除', '房', '仲', '本業', '、', '開發', '事業', '之外', '，', '也', '將', '正式', '跨入', '觀光', '旅遊', '產業', '。', '此', '。', '次', '購入', '馬來西亞', '沙巴', '環灘島', ' ', '201.6', ' ', '公頃', '土地', '，', '約', '等於', '環灘島', '半', '個', '島', '的', '面積', '，', '投入', '開發', '設施', '、', '金額', '及', '開發', '時程', '等', '，', '。', '仍', '有待', '進一步', '規劃', '。', '馬來西亞', '沙巴環灘島', '總面積', '約', ' 120', ' ', '多萬', '坪', '，', '位於', '沙巴', '首都', '亞庇', '西北方', ' 56', ' ', '公里', '外海', '，', '信義房', '。', '屋', '此', '次', '購入', '該', '島', '土地', '約', '一半', '面積', '。', '。', '信義', '房屋', '代子', '公司', 'Sin ', 'Chiun ', 'Holding ', 'Sdn', '.', ' Bhd', '.', '公告', '向', 'Mengalum ', 'Beach ', 'Centre ', 'Sdn', '.', ' Bhd', '.', '取得', '馬來西亞', '沙巴州', '土。地', '使用權', '以', '投資', '開發', '供', '觀光', '旅遊', '產業', '用途', '之', '不動產', '，', '交易', '總金額', '馬幣', '137,500仟', '元', '(', '約', '當', '新台幣', '980,100仟', '元', ')', '。', '。', '【', 'TCRI ', '觀點', '_', '20190927', '】', '。', '信義', '房屋', '1.375', ' ', '億', '馬幣', ' ', '(', '約', '新台幣', ' ', '9.8', ' 億', ')', '，', '購入', '馬來西亞', '沙巴', '環灘島', ' ', '201.6', ' ', '公頃', ' ', '(', '60.98', ' ', '萬', '坪', ')', ' ', '土地', '使用權', '，', '。', '該', '投資額', '之', '資產', '總額', '(', '306.8億', ')', '佔比', '僅', '3%', '、', '也', '僅', '佔', '帳載', '現金', '餘額', '14%', '，', '比重', '不', '高', '。', '另外', '，', '投入', '開發', '設施', '、', '金額', '及', '開發', '。', '時程', '等', '尚', '處於', '規劃', '階段', '，', '短期', '內', '對', '營收', '應', '無', '貢獻', '。', '未來', '能否', '挹注', '營收', '，', '仍', '待', '觀察', '。', '。']</t>
  </si>
  <si>
    <t>['嘉泥', '舉行', '法說會', '，', '嘉泥', '的', '水泥廠', '停產', '後', '，', '目前', '僅', '負責', '水泥', '銷售', '及', '通路', '，', '約', '占', '集團', '營收', '比重', '的', '一半', '。', '嘉泥', '近', '幾', '年', '大舉', '。', '投入', '旅宿', '服務', '新', '事業', '，', '包括', '在', '中山北路', '集團', '總部', '打造', '的', '人', '之初', '月子', '中心', '一館', '，', '目前', '住用率', '約', '八成', '，', '已經', '開始', '賺錢', '。', '。', '位在', '敦化北路', '的', '人', '之初', '二館', '則', '預計', '今年', '底', '正式', '開幕', '。', '另', '切入', '旅館', '事業', '，', '在', '沖繩', '打造', '的', '那霸', '國際通', '，', '為', '第一', '間', '嘉泥', '自', '。行', '開發', '、', '經營', '的', '酒店', '，', '以', '全新', '的', 'Collective', '自有', '品牌', '，', '展現出', '嘉泥', '搶進', '旅館業', '的', '企圖心', '。', '那霸', '國際', '通', '正在', '進行', '最後', '。', '的', '消防', '檢查', '及', '完工', '交屋', '，', '預計', '明年', '元月', '試', '營運', '、', '4月', '正式', '開幕', '。', '今年', '上', '半', '年', '旅宿', '事業', '占', '嘉泥', '集團', '總營收', '比重', '3%', '，', '優', '。', '於', '去年', '同', '期', '的', '2%', '。', '展望', '下', '半', '年', '，', '嘉泥', '因', '持有', '台泥', '約', '29萬', '張', '股票', '，', '第3', '季', '可', '獲得', '約', '9.5億', '元', '現金', '股息', '入帳', '，', '為', '下', '半', '年', '獲', '。利', '打底', '。', '另外', '處分', '上海', '嘉環', '的', '土地', '建物', '，', '目前', '正在', '進行', '最後', '流程', '，', '這', '部分', '約', '可', '獲得', '7,000萬', '元', '處分', '利益', '，', '預計', '今年', '。', '底', '、', '明年', '初', '認列', '。', '。']</t>
  </si>
  <si>
    <t>['昭輝', '集團', '主攻', 'AM', '市場', '(', 'After ', 'Market', ',', '售後', '維修', '市場', ')', '，', '以', '北美', '龐大', '售後', '維修', '市場', '為', '主要', '銷售', '地區', '。', '為了', '降低', '貿易戰', '。', '衝擊', '及', '因應', '美國', '客戶', '需求', '，', '亦', '調整', '兩岸', '三', '地', '產品線', '定位', '，', '將', '所有', '研發', '能量', '及', '製造', '專業', '移回', '臺灣', '，', '規劃', '投資', '6億', '元', '擴', '。', '建', '彰濱', '工業區', '廠房', '，', '增設', '汽車', '零配件', '產線', '，', '招募', '50', '名', '本', '國', '人才', '。', '。']</t>
  </si>
  <si>
    <t>['宏遠', '出售', '債權', '予', '宏遠', '服裝', '(', '香港', ')', '有限公司', '，', '說明', '如下', '：', '。', '1', '.', '標的物', '之', '名稱', '及', '性質', '：', '出售', '宏遠', '服裝', '(', '衣索比亞', ')', '美金', '400萬', ';', '宏遠', '服裝', '(', '海地', ')', '美金', '800萬', '之', '債權', '。', '2', '.', '交易', '相對人', '及', '其', '與', '公司', '之', '關係', '：', '宏遠', '服裝', '(', '香港', ')', '有限公司', '。', '3', '.', '取得', '或', '處分', '之', '具體', '目的', '或', '用途', '：', '出售', '債權', '。', '宏遠', '代子', '公司', 'Everest Apparel ', '(', 'HK', ')', ' Limited', '公告', '取得', '宏遠', '服裝', '(', '衣索比亞', ')', ';', '宏遠', '服裝', '(', '海地', ')', '債權', '，', '說明', '如下', '：', '。', '1', '.', '標的物', '之', '名稱', '及', '性質', '：', '宏遠', '服裝', '(', '衣索比亞', ')', '美金', '400萬', ';', '宏遠', '服裝', '(', '海地', ')', '美金', '800萬', '。', '2', '.', '交易', '相對人', '及', '其', '與', '公司', '之', '關係', '：', '宏遠', '興業', '股份', '有限公司', '。', '3', '.', '取得', '或', '處分', '之', '具體', '目的', '或', '用途', '：', '取得', '債權', '。']</t>
  </si>
  <si>
    <t>['寶德', '能源', '初期', '規畫', '生產', '高品質', '結晶矽', '(', 'Polysilicon', ')', '材料', '，', '但', '售價', '不及', '變動', '成本', '，', '先前', '傳出', '財務', '吃緊', '，', '原本', '規畫', '募', '。資', '，', '但', '由於', '民股', '股東', '不', '願', '再', '投入', '資金', '，', '國發', '基金', '也', '未', '表態', '。', '在', '找', '不', '到', '資金', '的', '情形', '下', '，', '寶德', '能源', '又', '傳聞', '要', '轉型', '作', '半導', '。體', '，', '該', '公司', '在', '銀行團', '的', '總借款', '約', '120億', '元', '，', '明年', '初', '原本', '要', '開始', '還本', '付', '息', '，', '但', '公司', '在', '之前', '的', '聯貸行', '會議', '中', '提出', '展', '延申', '。', '請', '，', '展延', '時間', '1', '~', '1', '年', '半', '。', '兆豐', '銀行', '擔任', '寶德', '能源', '120億', '元', '聯貸案', '的', '主辦', '行，', '2', '筆', '聯貸', '分別', '為', '90億', '元', '及', '30億', '元', '。', '兆豐銀', '。', '的', '曝險', '約', '22億', '元', '，', '其中', '有', '擔保', '授信', '16億', '元', '，', '擔保品', '為', '彰濱', '工業區', '的', '土地', '廠房', '。', '寶德', '能源', '的', '大', '股東', '包括', '中鼎', '、', '華新麗', '。華', '及', '國發', '基金', '等', '。', '。']</t>
  </si>
  <si>
    <t>['鴻海', '集團', '威州', '投資案', '進入', '新', '階段', '，', '宣布', '將', '與', ' Mortenson ', '合作', '，', '興建', '生產', '伺服器', '機架', '組件', '的', '智慧', '製造', '中心', ' ', '(', 'SMC', ')', '，', '。', '以及', '高性能', '運算', '資料', '中心', ' ', '(', 'HPCDC', ')', '。', '鴻海', '此', '次', '增建', '計畫', '與', '之前', '興建', '面板', '廠', '時', '不同', '，', '此', '次', '鴻海', '是', '直接', '宣布', '與', '建商', '簽約', '。', '，', '才', '透露', '要', '新建', '智慧', '製造', '中心', '及', '高性能', '資料', '中心', '，', '顯現', '興建', '計畫', '勢在必行', '，', '擔憂', '的', '變數', '降到', '最', '低', '。', '鴻海', '威州廠', '預計', '。', '將', '於', '明年', ' 5 月', '投產', '，第 4 季', '開始', '量產', '，', '且', '除面板', '外', '，', '也', '會', '有', '伺服器', '、', '網通', '、', '汽車', '中控', '系統', '等', '產線', '。', '。']</t>
  </si>
  <si>
    <t>['台積電', '向', '香港商', '艾司摩爾', '貿易', '有限公司', '台灣', '分公司', '訂購', '機器', '設備', '供', '生產用', '，', '交易', '總金額', 'NT$', '2,886', ' ', '佰萬', '元', '。', '。']</t>
  </si>
  <si>
    <t>['技嘉', '科技', '加碼', '在', '臺', '投資', '，', '由於', '銷往', '美國', '產品', '以', '高階', '電競', '主機板', '/', '顯示卡', '為主', '，', '約', '佔', '總營收', '10%', '，', '幾乎', '都', '在', '中國', '生產', '。', '。', '自', '美', '中', '貿易', '爭端', '初期', '即', '積極', '調整', '產能', '配置', '，', '將', '輸', '美', '產能', '全部', '移回', '桃園', '廠區', '。然而', '隨著', '貿易戰', '不確定性', '越來越', '高', '，', '受', '。', '影響', '範圍', '越來越', '廣', '，', '技嘉', '審', '時', '度勢', '，', '決定', '在', '臺', '擴大', '投資', '高', '精密', '製程', '，', '生產', '高階', '電競用', '、', '高速', '運算', '網通', '伺服器', '、', '工業', '。', '電腦', '、', '5G', '與', '車載', '電子', '相關', '的', '主機板', '與', '顯示卡', '，', '短期', '將', '投資', '近', '8億', '元', '在', '現有', '桃園', '南平', '廠區', '導入', '自動化', '產線', '與', '設備', '，', '以', '。', '滿足', '美國', '出貨', '需求', '；', '中長期', '則', '增建', '二', '期', '智慧型', '工廠', '，', '維持', '營運', '成長', '。', '。']</t>
  </si>
  <si>
    <t>['桃園', '市政府', '攜手', '遠傳', '與', '億光', '科技', '，', '啟動', '「', '桃園市', '換裝', '智能', '路燈', '專案', '」', '，', '智慧', '路燈', '專案', '合約', '共', ' ', '15', ' ', '年', '，', '總投資', '金額', ' ', '4', '。', '5.9', ' 億', '元', '，', '包括', '路燈', '設備', '、', '纜線', '、', '管理', '系統', '更新', '，', '預計', '明年', ' 6 月', '將', '全數', '更換', '完畢', '，', '每', '年', '電費', '只', '剩', ' 6600', ' 萬', '元', '，相', '。', '比', '現今', '的', ' ', '2.19', ' 億', '元', '省下', '數', '倍', '。', '遠傳', '總經理', '井琪', '預估', '，', '5', 'G ', '頻譜', '明年', ' 1 月', '釋照', '，', '雖然', '將', '優先', '架設', '在', '大型', '基地台', '，', '但', '。', '智慧路', '燈具', '傳輸', '功能', '，', '儼然', '是', '小型', '基站', '，', '未來', '也', '可', '架設', ' 5G', '，', '補足', '網路', '涵蓋', '範圍', '。', '。']</t>
  </si>
  <si>
    <t>['衡欣', '醫療', '器材', '是', '美律', '實業', '布局', '生醫', '事業', '的', '新', '動能', '，', '原', '以', '深圳', '為', '主要', '生產', '基地', '，', '42%', '銷往', '美國', '，', '為了', '滿足', '客戶', '需求', '並', '。', '降低', '美', '中', '貿易戰', '衝擊', '，', '決定', '投入', '30億', '元', '擴建', '臺中', '潭子', '廠房', '增加', '產能', '，', '將', '以', '高', '附加', '價值', '電聲', '產品', '為主', '，', '例如', '針對', '保護', '。', '聽力', '、', '幫助', '睡眠', '、', '健康', '管理', '的', '功能性', '耳機', '，', '同時', '運用', '臺灣', '電聲', '、', 'AI ', '優質', '豐沛', '人才', '資源', '來', '提昇', '研發', '能量', '，', '可', '帶來', '406', '。', '個', '本', '國', '就業', '機會', '。', '。']</t>
  </si>
  <si>
    <t>['國建代', '子公司', '國泰', '商旅', '(', '股', ')', '公司', '公告', '向', '關係人', '國泰', '人壽', '保險', '(', '股', ')', '公司', '取得', '使用權', '資產', '作為', '營運', '辦公', '使用', '，', '使用', '權資', '。', '產', '金額', '1,148,386,409', '元', '。', '。']</t>
  </si>
  <si>
    <t>['1', '.', '國產', '建材', '實業', '位於', '台北市', '南港區', '的', '「', '南港', '企業', '總部', '暨', '周邊', '開發', '計畫', '」', '已', '獲', '台北市', '政府', '核准', '，', '預計', '未來', '在', '占地', '6500', '。', '坪', '上', '興建', '2', '棟', '綠', '建築', '商辦', '和', '商場', '大樓', '，', '預計', '最', '快', '2021年', '取得', '建照', '。', '南港都', '更', '案', '基地', '佔地', '約', '6500', '坪', '、', '建築', '基地', '面積', '約', '4。000', '坪', '，', '企業', '總部', '邀請', '英國', '福斯特', '聯合', '建築師', '事務所', '（', 'Foster and ', 'Partners', '）', '規劃', '設計', '，', '基地', '內', '興建', '2', '棟', '智慧', '與', '綠', '。', '建築', '商辦', '暨', '商場', '大樓', '。', '。', '2', '.', '南港都', '更案', '目前', '規劃為', 'A', '、', 'B', '兩', '重建', '區段', '，', 'A', '區段', '為', '集團', '完全', '持有', '的', '商辦', '大樓', '，', '建築', '基地', '面積', '約', '4000', '坪', '；', 'B', '區段', '則', '為', '。', '台北市', '政府', '衛生局', '大樓', '，', '國產', '建材', '集團', '負責', '興建', '完成', '後', '可', '分回', '部分', '商辦', '樓層', '，', '所有', 'A', '、', 'B', '兩', '重建', '區段', '，', '國產', '建材', '集團', '。', '未來', '持有', '的', '商辦樓', '地板', '面積', '可', '達', '約', '4.4萬', '坪', '及', '約', '670', '個', '停車位', '。', '國產', '建材', '實業', '表示', '，', '此', '計畫', '已', '經由', '北市府', '納入', '「', '東區', '。', '門戶', '計畫', '」', '範圍', '，', '預期', '整體', '開發', '的', '時程', '，', '在', '完成', '現階段', '進行', '的', '權利', '變換', '程序', '後', '，', '最', '快', '可', '在', '2021年', '初', '取得', '建築', '執照', '，', '。', '施工期', '至少', '3', '年', '多', '，', '最', '快', '2024年', '完工', '啟用', '。', '。']</t>
  </si>
  <si>
    <t>['台灣', '高鐵', '擬', '發行', '無', '擔保', '普通', '公司債', '(', '台灣', '高鐵', '108-1', ')', '，', '以', '募集', '台幣', '8,000,000', '(', '仟', '元', ')', '，', '用以', '償還', '債務', '。', '。']</t>
  </si>
  <si>
    <t>['遠東', '商銀', '擬', '發行', '無', '擔保', '普通', '公司債', '(', '遠東銀', '108', '-3', ')', '，', '以', '募集', '台幣', '3,500,000', '(', '仟', '元', ')', '，', '用以', '取得', '長天期', '穩定', '資金', '來源', '。', '。']</t>
  </si>
  <si>
    <t>['董事長', '之', '法人', '代表人', '陳翔立', '2019/09/19', '設質', '500,000', '股', '給', '國泰', '世華', '商業', '銀行', '，', '累計', '設質', '15,200,000', '股', '。', '。']</t>
  </si>
  <si>
    <t>['全漢', '企業', '以', '自有', '品牌', '「', 'FSP', '」', '行銷', '全', '世界', '，', '海外', '出貨量', '占', '產能', '80%', '以上', '，', '近年', '來', '致力', '轉型', '，', '積極', '開發', '綠能', '、', '車用', '、', '醫', '。療', '、', '工業', '、', '能源', '儲存', '管理', '等', '領域', '的', '創新', '電源', '技術', '。', '為', '降低', '貿易戰', '高', '關稅', '衝擊', '及', '部份', '銷美', '客戶', '要求', '返', '臺', '生產', '，', '決定', '投', '。', '資', '逾', '4億', '元', '興建', '桃園', '三廠', '，', '新增', '自動化', '產線', '主攻', '車用', '電源', '供應器', '/', '儲能', '系統', '、', '工業', '電腦', '電源', '供應器', '等', '，', '將', '高', '附加', '價值', '。', '的', '核心', '技術', '研發', '、', '價值', '製造', '留在', '臺灣', '，', '確保', '長期', '競爭', '優勢', '，', '可', '帶來', '100', '個', '本', '國', '就業', '機會', '。', '。']</t>
  </si>
  <si>
    <t>['宜', '特', '科技', '接獲', '法院', '民事', '起訴狀', '，', '說明', '如下', '：', '。', '1.2019年', '9月', '10日', '昇陽', '國際', '半導體', '股份', '有限公司', '向', '智慧', '財產', '法院', '起訴', '，', '指控', '公司', '所', '使用', '之', '晶圓', '薄化', '製程', '侵害', '昇陽', '半', '。', '所', '擁有', '的', '中華民國', '專利', 'I588880', '號', '專利權', '。', '。', '2', '.', '公司', '今日', '收到', '智慧', '財產', '法院', '寄送', '至', '本', '公司', '之', '民事', '起訴狀', '(', '以下', '稱', '起訴狀', ')', '。', '起訴狀', '將', '本', '公司', '與', '本', '公司', '法定', '代理人', '余。維斌', '先生', '列為', '被告', '，訴', '之', '聲明', '如', '下', '：', '。', 'A', '.', '被告', '等', '應', '連帶', '給付', '原告', '新台幣', '壹億', '元', '暨', '自', '本', '起訴狀', '繕本', '送達', '翌日', '起', '至', '清償', '日', '止', '，', '按', '年息', '百分之五', '計算', '之', '利息', '。', '。', 'B', '.', '被告', '宜特', '科技', '股份', '有限公司', '不得', '使用', '中華民國', '專利', '證書', '第', 'I588880', '號', '之', '「', '晶圓', '薄化', '製程', '專利', '」', '。', '。', 'C', '.', '就', '第一', '項', '之', '聲明', '，', '原告', '願', '供', '擔保', '，', '請', '准', '宣告', '假', '執行', '。', '。', 'D', '.', '訴訟', '費用', '由', '被告', '等', '負擔', '。', '。', '3', '.', '公司', '已', '委請', '律師', '及', '相關', '專家', '研究', '、', '評估', '起訴狀', '與', '相關', '證據', '資料', '，', '將', '請求', '智慧', '財產', '法院', '駁回', '昇陽', '半', '之', '起訴', '，', '以', '維本', '。', '公司', '之', '合法', '權益', '。', '。', '4', '.', '目前', '對', '公司', '之', '財務', '、', '業務', '狀況', '並', '無', '重大', '影響', '，', '相關', '營運', '活動', '均', '正常', '進行', '。', '。']</t>
  </si>
  <si>
    <t>['安勤', '受惠', '部分', '美國', '投票機', '專案', '訂單', '由', '去年', '延宕', '至', '今年', '第二', '季', '集中', '出貨', '，', '帶動', '上', '半', '年', '毛利率', '提升', '至', '26.2%', '，', '稅', '後', '純益', '1。.67億', '元', '，', '年增', '59.6%', '，', '每', '股', '盈餘', ' ', '2.43', '元', '。', '另', '部分', '美國', '投票機', '專案', '訂單', '自', '第四', '季', '提前到', '第三', '季', '出貨', '，', '加上', '醫療', '及', '博。', '弈機', '新', '訂單', '維持', '成長', '。', '展望', '本', '季', '，', '法人', '預期', '，', '由於', '安勤', '投票機', '出貨量', '仍', '維持', '在', '相對', '高', '水準', '，', '加上', '產品', '結構', '接近', '第二', '。', '季', '，', '毛利率', '有望', '較', '第二', '季', '呈現', '持穩', '，', '第三', '季', '獲利', '表現', '仍', '可', '期待', '。', '安勤', '今年', '成長', '動能', '最', '大', '的', '產品線', '是', '投票機', '，', '該', '產品', '。線', '自', '2017年', '開始', '出貨', '，', '與', '美國', 'SI', '業者', '合作', '爭取', '當地', '各', '州', '標案', '，', '至今', '已', '取得', '六', '個', '州', '的', '標案', '。', '近期', '，', '安勤', '又', '獲得', '美國', '某', '。', '州', '大城', '新', '訂單', '，', '預計', '於', '第四', '季', '開始', '出貨', '，', '將', '持續', '挹注', '後', '市', '營運動能', '。', '。']</t>
  </si>
  <si>
    <t>['研勤', '以', '「', '微笑', '帕卡', '」', '差勤', '系統', '取得', '經濟部', '工業局', '「', '智慧', '城鄉', '」', '專案', '，', '19日', '舉辦', '「', '智能區', '塊鏈', '薪資', '差勤', '服務', '平台', '啟動', '。', '記者會', '」', '，', '以', '人臉', '辨識', '軟體', '完成', '勞工', '出', '缺勤', '紀錄', '，', '並', '與', '關鍵', '智慧', '科技', '與', '和誼', '科技', '等', '新創', '業者', '合作', '，', '強化', '資安', '與', '區塊', '。', '鏈', '服務', '，', '協助', '業者', '符合', '相關', '法規', '，', '預計', '明年', '3月', '至少', '導入', '中彰投', '3,600', '家', '中小型', '企業', '。', '研勤', '「', 'PAKKA', '人臉', '考勤', '系統', '」', '。', '是', '公司', '開發出', '的', '第一', '項', '軟體', '產品', '，', '並', '於', '集團', '旗下', '各', '子公司', '與', '轉投資', '啤酒', '事業', '「', '掌門', '精釀', '啤酒', '」', '全球', '門市', '導入', '使用', '，', '。', '研勤', '以', '核心', 'AI', '辨識', '引擎', '技術', '優化出', '「', 'Face', '8', '台灣', '臉霸', '」', '人臉', '辨識', '平台', '，', '今年', '第四', '季', '將', '國內', '金融', '業者', '進行', '合作', '專案', '，', '。', '除了', '駐紮', '實體', '分行', '外', '，', '亦', '可望', '使用', '於', '網路', '銀行', '身份', '辨識', '登入', '，', '使', '金融', '服務', '更加', '嚴謹', '與', '智能化', '。', '。']</t>
  </si>
  <si>
    <t>['日月光', '從', ' 8 ', '年', '前', '開始', '投入', '智慧', '工廠', '建設', '，', '投資', '金額', '達', ' ', '50', ' 億', '元', '，', '內部', '目標', '設定為', '每', '打造', '一', '座', '智慧', '工廠', '或', '關燈', '工廠', '。', '，', '可', '在', ' 2 ', '至', ' 3', ' ', '年', '內', '，', '成功', '回收', '投資', '成本', '，', '而', '之前', '投入', '的', ' 50', ' 億', '元', '，', '也', '已', '在', ' 5 ', '年前', '成功', '回收', '。', '今年', '底', '前', '高雄', '廠區', '。', '將', '會', '有', ' 9 座', '關燈', '工廠', '，', '而', '明年', '更', '可', '達到', ' 15', ' 座', '，', '屆時', '關燈', '工廠', '覆蓋率', '，', '將', '占', '高雄', '廠區', '總坪數', '的', ' 25%', '，', '明年', '智慧', '工。', '廠', '數量', '將', '超過', ' 20', ' 座', '。', '目前', '關燈', '工廠', '以', '高階', '製程', '為主', '，', '導入', '智慧', '製造', '將', '可', '提升', '至', ' 2', ' 倍', '的', '生產', '效率', '，', '近來', '已', '評估', '朝', '。', '中低階', '製程', '推進', '，', '預估', ' 2 ', '年', '後', '，', '將', '全面', '實施', '到', '包括', '中壢', '廠區', '、', '矽品', '中科', '等', '廠', '，', '但', '中國', '廠區', '目前', '暫不', '考慮', '。', '。']</t>
  </si>
  <si>
    <t>['台微體', '以', '每', '股', '台幣', '82.00', '元', '辦理', '現金', '增資', '普通股', '，', '發行', '股數', '為', '10,200,000', '股', '，', '發行', '總額', '為', '台幣', '102,000,000', '元', '，', '募資', '。', '總額', '為', '台幣', '836,400,000.00', '元', '；', '本', '次', '現金', '增資', '將', '用於', '：', '新劑型', '/', '新', '配方', '藥物', '之', '研發', '支出', '。']</t>
  </si>
  <si>
    <t>['法德', '藥代', '子公司', '公告', '中國', '藥品', '註冊', '申請', '獲', '中國', '國家', '藥品', '監督', '管理局', '(', 'NMPA', ')', '藥品', '審評', '中心', '同意', '納入', '優先', '審評', '程序', '，', '說', '。', '明', '如下', '：', '佛山德芮可', '製藥', '有限公司', '-', '恩替卡韋片', '(', 'Entecavir ', 'Tablets', ')', '0.5', 'mg', '、', '1', 'mg ', '之', '中國', '藥品', '註冊', '申請', '，', '已', '獲得', '中。國', '國家', '藥品', '監督', '管理局', '(', 'NMPA', ')', '藥品', '審評', '中心', '同意', '納入', '優先', '審評', '程序', '。', '佛山德芮可', '製藥', '有限公司', '將', '與', '策略', '合作', '夥伴', '準', '。', '備', '恩替', '卡韋片', '在', '中國', '市場', '上市', '銷售', '之', '準備', '工作', '。', '。']</t>
  </si>
  <si>
    <t>['訊連', '與', '中華', '電信', '合作', '，', '推廣', '「', 'U', '整合', '通訊', '」', '服務', '，', '將', 'U', '整合', '通訊', '服務', '推廣至', '中華', '電信', '國際', '電信', '分公司', '的', '各', '式', '企業', '用戶', '。', '。', '「', 'U', '整合', '通訊', '」', '服務', '，', '包含', 'U', '通訊', '、', 'U', '會議', '及', 'U', '簡報', '(', '直播', ')', '三', '大', '服務', '。', '可', '協助', '企業', '快速', '建置', '即時', '通訊', '聯絡網', '、', '舉辦', '跨。', '國跨', '據點', '之', '多', '人', '視訊', '會議', '，', '以及', '進行', '教育', '訓練', '、', '研討會', '、', '記者會', '等', '活動', '直播', '。', 'U', '整合', '通訊', '可', '突破', '溝通', '的', '時間', '、', '地域', '。', '限制', '，', '幫助', '企業', '在', '數位', '轉型', '的', '路', '上', '打造', '雲網', '融合', '溝通', '平台', '。', '。']</t>
  </si>
  <si>
    <t>['董事長', '本人', '上億', '投資', '2019/09/', '19', '設質', '5,000,000', '股', '給', '元大', '證券', '金融', '，', '累計', '設質', '27,703,249', '股', '。', '。', '董事', '本人', '益昕', '投資', '2019/09/', '19', '設質', '3,500,000', '股', '給', '元大', '證券', '金融', '，', '累計', '設質', '14,435,860', '股', '。', '。', '董事', '本人', '永翊', '開發', '2019/09/', '19', '設質', '1,000,000', '股', '給', '元大', '證券', '金融', '，', '累計', '設質', '15,925,203', '股', '。', '。']</t>
  </si>
  <si>
    <t>['jpp-KY', '擬', '發行', '無', '擔保', '可', '轉換', '公司債', '(', 'jpp', '二', 'KY', ')', '，', '以', '募集', '台幣', '200,000', '(', '仟', '元', ')', '，', '用以', '充實', '營運', '資金', '及', '償還', '銀行', '借款', '。', '。']</t>
  </si>
  <si>
    <t>['寶得利', '之', '員工', '資遣', '相關', '說明', '，', '說明', '如', '下', '：', '。', '1', '.', '考量', '陸客', '來', '台', '人數', '大幅', '減少', '，', '為', '降低', '公司', '營運', '成本', '，', '與', '同業', '合作', '，', '寄賣', '產品', '到', '同業', '購物店', '，', '縮減', '人員', '編制', '資遣員', '。工', '，', '相關', '作業', '皆', '依據', '勞工', '相關', '法令', '辦理', '。', '。', '2', '.', '資遣', '人數', '：', '寶得利', '國際', '股份', '有限公司', '高雄', '分公司', '及', '完美', '比例', '國際', '股份', '有限公司', '(', '本', '公司', '持股', '比例', '100%', '之', '子公司', ')', '資', '。遣', '人數', '分別', '為', '67', '人', '及', '47', '人', '。', '。', '3', '.', '法令', '依據', '：', '依據', '勞動', '基準法', '第11', '條', '第1', '項', '第2', '款', '暨', '勞工', '退休金', '條例', '第12', '條', '之', '規定', '，', '辦理', '員工', '終止', '勞動', '契約', '，', '並', '依', '就', '。業', '服務法', '第33', '條', '之', '規定', '於', '員工', '離職', '10日', '函送', '資遣', '員工', '通報', '名冊', '。', '。', '4', '.', '通報', '單位', '：', '寶得利', '國際', '股份', '有限公司', '高雄', '分公司', '及', '完美', '比例', '國際', '股份', '有限公司', '(', '本', '公司', '持股', '比例', '100%', '之', '子公司', ')', '通', '。', '報', '單位', '分別', '為', '高雄市', '政府', '勞工局', '及', '台東縣', '政府', '社會處', '勞工', '行政', '科', '。', '。', '5', '.', '資遣', '通報', '日', '：', '2019', '/', '09/', '19', '。', '。', '6', '.', '資遣', '生效日', '：', '依', '員工', '年資', '區間', '分別', '為', '2019', '/', '09', '/', '30.2019', '/', '10', '/', '09', '.2019', '/', '10', '/', '19', '。', '。']</t>
  </si>
  <si>
    <t>['隨著', 'Wi-Fi 6', '聯盟', '正式', '啟動', '802.11', 'ax', '認證', '計畫', '，', '加上', '三星', '及', '蘋果', '新機', 'iPhone 11', '也', '支援', '最', '新', '規格', '，', '使得', 'Wi-Fi 6', '時代', '。', '正式', '來臨', '，', '相關', '大', '廠', '均', '已', '陸續', '參與', '最', '新', '的', '技術', '標準', '，', '如', '博通', '、', '高通', '、', '英特爾', '、', '三星', '等', '。', '中磊', '除', 'Cable', '類', '產品', '訂單', '能', '。', '見度', '已', '至', '第4', '季', '外', '，', '小型', '基地台', '下', '半', '年', '至', '明年', '將', '完成', '認證', '後', '開始', '放量', '出貨', '，', 'Wi-Fi ', '6', '產品', '下', '半', '年', '也', '對', '中小企業', '客戶', '出', '。', '貨', '且', '出貨量', '增溫', '，', '這些', '都', '將', '為', '中磊', '重要', '營運', '動能', '支撐', '。', '。', '【', 'TCRI ', '觀點', '_', '20190923', '】', '。', 'Wi-Fi ', '6', '產品', '換', '機潮', '應', '可', '陸續', '發酵', '，然', '2019', 'H2', '營收', '成長', '主因', '，', '非', '因', '新', '規換機', '帶動', '，', '而是', '低', '毛利', 'Home ', 'Gateway', '產品', '因', '。產線', '移轉', '菲律賓廠', '，', '2018', 'H', '2', '及', '2019', 'H1', '出貨', '受到', '影響', '遞延', '，', '2019', 'H', '2', '已', '投產', '，', '遞延', '的', '北美', '訂單', '可望', '陸續', '出貨', '，', '帶動', '營收', '。', '走強', '，然', '低', '毛利', '比重', '提高', '，', '毛利', '表現', '恐', '滑落', '。', '。']</t>
  </si>
  <si>
    <t>['工信', '以', '每', '股', '台幣', '6.50', '元', '辦理', '現金', '增資', '普通股', '，', '發行', '股數', '為', '100,000,000', '股', '，', '發行', '總額', '為', '台幣', '1,000,000,000', '元', '，', '募資', '。', '總額', '為', '台幣', '650,000,000.00', '元', '；', '本', '次', '現金', '增資', '將', '用於', '：', '償還', '銀行', '借款', ';', '改善', '財務', '結構', '。']</t>
  </si>
  <si>
    <t>['建商', '鄉林', '建設', '公告', '出售', '青島', '涵碧', '莊園', '別墅', ' 20 ', '戶', '，', '總成交額', '為', '人民幣', ' ', '5.7555', ' ', '億', '元', '(', '新台幣', ' ', '25.31', ' ', '億', '元', ')', '，', '可望', '在', '。', '9', ' ', '月', '底', '前', '入帳', '，', '挹注', '第 3 季', '營收', '。', '中國', '大陸', '買家', '這', '次', '大手筆', '買下', ' 20 ', '戶', '青島', '別墅', '，', '連同', '已', '銷售', '待', '交屋', ' 7 戶', '，', '鄉林', '。', '青島', '別墅', '最', '慢', ' ', '10', ' ', '月', '底', '前', '完銷', '交屋', '。', '青島', '別墅', '若', '如期', '完銷', '，', '加上', '南京', '寫字樓', '與', '酒店式', '公寓', '成屋', '加速', '銷售', '，', '全', '年', '營收', '。', '可望', '衝上', ' 80', ' 億', '元', '，', '超越', '去年', '全', '年', ' ', '73.13', ' ', '億', '元', '。', '青島', '別墅', '銷售', '完畢', '後', '，', '接下來', '的', '就是', '南京', '酒店', '公寓', '及', '寫字樓', '商辦', '。', '，', '及', '成都', ' R4', '、', 'R6 ', '住宅區', '，', '目前', '正在', '申請', '售樓證', '，', '可望', '在', '今年', '第 4 季', '推案', '開賣', '，', '同時', '布局', '多', '年', '的', '成都', '鳳凰山', '「', '涵', '。', '碧', '天下', '」', '綜合', '開發案', '，', '共有', ' 105', ' ', '萬平米', '樓板', '面積', '，', '包含', '住宅', '，', '商業', '與', '酒店', '，', '住宅', '約', ' ', '5000', ' ', '戶', '，', '總銷', '約', '人民幣', ' ', '250', '。億', '元', '，', '第一', '階段', '先', '銷售', ' 2500 ', '戶', '，', '也', '可望', '在', '今年', '第 4 季', '公開', '。', '。']</t>
  </si>
  <si>
    <t>['董事長', '利用', '他人', '名義', '持有', '者', '鴻大', '投資', '2019/09/', '19', '設質', '3,000,000', '股', '給', '華南', '商業', '銀行', '，', '累計', '設質', '3,000,000', '股', '。', '。']</t>
  </si>
  <si>
    <t>['全家', '宣布', '與', '美食', '外', '送', '領導', '品牌', 'Uber Eats', '合作', '，', '擴大', '外送', '服務', '範圍', '至', '雙北市', '，', '消費者', '可', '透過', ' Uber ', 'Eats ', 'APP', '進入', '「', '。', '全', '家', '專區', '」', '選購', '超過', '百', '項', '商品', '，', '包含', '日用品', '、', '鮮食', '、', '咖啡', '飲品', '、', '餅乾', '零食', '等', '，', '全家', '亦', '成為', 'Uber ', 'Eats', '平台', '首', '家', '入駐', '。', '的', '零售', '業者', '。', 'Uber ', 'Eats', '「', '全家', '專區', '」', '第一', '階段', '可', '外送', '範圍', '為', '雙北市', '，', '覆蓋率', '達', '雙北市', '九成', '區域', '。', '全', '家', '因', '具有', '24', '小', '。時', '營業', '、', '密集', '據點', '的', '優勢', '，', '消費者', '從', '早上', '9點', '至', '凌晨', '1點', '皆', '可', '透過', 'Uber Eats', '下單', '，', '不論', '早餐', '或', '消夜', '時段', '皆', '可', '滿足', '消。費', '者', '外送宅', '需求', '。', '全家', '店', '到', '宅', '下', '一', '階段', '將', '串接', '會員', '服務', '，', '屆時', '只要', '使用', '全家', '會員', 'APP', '即可', '使用', 'Uber Eats', '「', '全家', '專區', '。', '」', '外送', '服務', '，', '同時', '將', '再', '持續', '導入', '各', '類', '即', '食', '商品', '，', '持續', '豐富', '商品', '組合', '。', '。']</t>
  </si>
  <si>
    <t>['董事', '本人', '傳晟', '投資', '2019/09/19', '設質', '3,309', '股', '給', '中國', '信託', '商業', '銀行', '，', '累計', '設質', '856,899', '股', '。', '。']</t>
  </si>
  <si>
    <t>['亞獅康', '-KY', '登上', '中國', '臨床', '腫瘤', '學會', '(', 'CSCO', ')', ' ', '年會', '，', '發表', '旗下', '治療', '二', '線', '膽道癌', 'VARLITINIB', '於', '中國', '二', '期', '臨床', '測試', '最', '新', '突破', '。', '性', '資料', '，', '說明', '如下', '：', '。', '1.2019年', '於', '中國', '廈門', '舉行', '之', '中國', '臨床', '腫瘤', '學會', '年會', '上', '，', '由', '浙江', '大學', '腫瘤', '內科', '副主任', '醫師', '方維佳', '博士', '進行', '口頭', '報告', '本', '。', '公司', 'varlinitib', '於', '二', '線', '膽道癌', '之', '相關', '成果', '。', '。', '2', '.', '膽道癌', '(', 'BTC', ')', '病患', '接受', '二', '線', 'varlitinib', '合併', 'capecitabine', '的', '治療', '試驗', '，', '反應率', '(', 'response rate', ')', '達到', '11%', '且', '其中', '兩', '。', '例', '完全', '緩解', '(', 'complete response', ')', '，', '無', '惡化', '存活期', '的', '中位數', '(', 'median PFS', ')', '為', '2.7', '個', '月', '，', '整體', '存活期', '(', 'OS', ')', '為', '5.8', '個', '月', '。', '3', '.', '研究', '對象', '病症', '惡化', '程度', '較', '高', '，', '加入', '本', '研究', '前', '僅', '10%', '對於', '以', 'gemcitabine', '為主', '之', '一', '線', '治療', '有所', '反應', '。', '4', '.', 'Varlitinib', '合併', 'capecitabine', '的', '治療', '，', '可能', '為', '二', '線', '膽道癌', '病患', '提供', '全新', '的', '治療', '選項', '這', '項', '二', '期', '臨床', '試驗', '在', '原先', '公布', '。', '的', '截止', '日前', '即已', '完成', '招募', '，', '共', '收案', '62', '位', '經歷', '過', 'gemcitabine', '化療', '之', '中國', '病患', '，', '可', '評估', '患者', '的', '客觀', '反應率', '為', '11%', '(', '包括', '2', '。位', '病患', '完全', '緩解', ')', '，', '無', '惡化', '存活期', '的', '中位數', '為', '2.7', '個', '月', '，', '整體', '存活期', '則', '為', '5.8', '個', '月', '。', '6', '個', '月', '後', '有', '45%', '病患', '存活', '，', '12', '個', '月', '。', '後', '為', '35%', '。', '整體', '存活', '數據', '目前', '以', '31', '個', '事件', '為', '基礎', '，', '且', '持續', '成熟', '中', '。', '這', '群', '難治型', '病患', '對', 'varlitinib', '合併', 'capecitabine', '。', '的', '耐受性', '十分', '良好', '。', '。']</t>
  </si>
  <si>
    <t>['長華', '科技', '以', 'LED', '導線架起家', '，', '隨著', 'LED', '產業', '供過於求', '，', '決定', '收購', '日本', '住友', '集團', '子公司', 'SH ', 'Materials', '亞太', '公司', '（', 'SHAP', '）', '。', '全數', '股權', '，', '轉型', '投入', 'IC', '封裝', '導線架', '，', '成為', '全球', '主要', 'IC ', '基板', '領導', '廠商', '。', '美', '中', '貿易', '戰後', '，', '為了', '因應', '封測廠', '客戶', '返', '臺', '擴。廠', '及', '國外', '客戶', '轉單', '需求', '，', '規劃', '投資', '30億', '元', '於', '高雄', '楠梓', '廠區', '擴建', '廠房', '與', '新增', '設備', '，', '供應', '客戶', '所', '需', '的', '封裝', '材料', '導線架', '，', '。', '擴大', '導線架', '市佔率', '，', '可', '帶來', '141', '個', '本', '國', '就業', '機會', '。', '。']</t>
  </si>
  <si>
    <t>['辭任', '1', '董', '。', '董事', '吳伯文', '卸任', '。']</t>
  </si>
  <si>
    <t>['2019/09/', '19', ' ', '依', '2019/06', '財報', '新增', '向', '下', '觀察', '，', '原因', '為', '：', '。', '營收', '大衰', '且', '轉虧', '，', '與', '策略', '合作', '對象', '關係', '恐', '生變', '，', '產品', '布局', '前景', '未', '卜', '，', '故', '予以', '向', '下', '。', '觀察', '。', '。']</t>
  </si>
  <si>
    <t>['日商', 'Denka', '透過', '私募', '加碼', '取得', '精準', '醫療', '分子', '檢測', '技術', '平台', '開發商', '博錸', '股權', '逾', '三分之一', '，', '躍居為', '第一', '大', '股東', '。', '博錸', '與', 'D', '。', 'enka', '的', '合作', '由來已久', '，', '早', '在', '2015年', '雙方', '即', '簽署', '合作', '備忘錄', '。', '歷經', '多', '年', '的', '合作', '，', '雙方', '分享', '彼此', '共同', '的', '理念', '與', '目標', '，決', '。', '定', '進一步', '深化', '彼此', '的', '戰略', '夥伴', '關係', '。', '博錸', '首席', '營運長', 'Stuart ', 'Palmer', '博士', '表示', '，', '過去', '幾', '年', '我們', '兩', '家', '公司', '持續', '進行', '各', '。', '項', '產品', '專案', '的', '開發', '、', '生產', '與', '銷售', '，', '累積', '了', '合作', '默契', '，', '擁有', '共同', '目標', '。', '展望', '未來', '，', '希望', '深化', '利用', '彼此', '的', '優勢', '，', '超越', '過', '。', '去', '的', '經驗', '、', '顛覆', '傳統', '框架', '，', '擴大', '彼此', '在', '分子', '診斷', '市場', '的', '應用', '領域', '，', '開創', '全新', '的', '服務', '價值', '鏈', '。', '。', '【', 'TCRI ', '觀點', '_', '20191001', '】', '。', '回顧', '自', '2017年', '與', '日商', 'Denka', '策略', '聯盟', '以來', '，', '公司', '營收', '皆', '有', '顯著', '成長', '：', '2017年', '全', '年度', '營收', '0.41億', '，', '同', '比', '成長', '近', '5', '倍', '；', '20', '。', '18', '年', '全', '年度', '營收', '0.72億', '，', '同', '比', '成長', '2.42', '倍', '。', '2019', '上', '半', '年', '營收', '0.54億', '，', '已', '達', '2018', '全', '年度', '營收', '的', '75%', '。', '引進', 'Denka', '資源', '後', '。', '，', '預期', '應', '有利於', '博錸', '整合', '產業', '資源', '，', '建立', '長期', '穩定', '的', '合作', '關係', '。', '而', ' Denka', '是', '日本', '知名', '的', '臨床', '檢驗', '試劑', '及', '流感疫苗領', '。', '導', '大廠', '，', '其中', '囊括', '近', '三成', '的', '日本', '流感', '迅速', '檢測', '市場', '。', '未來', '持續', '關注', 'Denka', '的', '入主', '對', '博錸', '獲利', '之', '貢獻', '。', '。']</t>
  </si>
  <si>
    <t>['心悅', '公告', '與', '關係人', 'Syneu', 'Rx ', 'Neuroscience', '簽訂', '之', '專利權', '授權', '合約', '附錄', '，', '除', '原', '合約', '法律', '上', '之', '保全', '外', '，', '新增', 'Syneu', 'Rx ', 'Ne', '。', 'uroscience', '如', '違反', '專利', '授權', '合約', '之', '懲罰性', '條款', '及', '與', 'Syneu', 'Rx ', 'Neuroscience', '設立', '聯名', '帳戶', '，', '藉以', '保障', '再', '授權', '之', '經濟利', '。益', '返回', '公司', '。', '原', '合約', '公告', '內容', '請', '參酌', '2019/03/18', '「', '本', '公司', '董事會', '決議', '簽訂', '專利權', '授權', '合約案', '」', '之', '重大', '訊息', '。', '。']</t>
  </si>
  <si>
    <t>['內部', '稽核', '主管', '張家齊', '內部', '調動', '，', '由', '游宗翰', '接任', '。', '。']</t>
  </si>
  <si>
    <t>['2019', '/', '09', '/', '19', ' TCRI', '依', '2019/06', '財報', '調降', '1', '等', '，', '歸', '第8', '等', '，', '調', '等', '因', '：', '。', '考量', '營運', '已', '呈現', '虧損', '且', '資金', '缺口', '顯現', '，', '予以', '調降', '一等', '。', '。']</t>
  </si>
  <si>
    <t>['2019/09/', '19', ' ', '依', '2019/06', '財報', '新增', '向', '上', '觀察', '，', '原因', '為', '：', '。', '檢測', '儀器', '及', '試劑', '代理', '銷售', '業務', '持續', '成長', '，', '予以', '向', '上', '觀察', '。', '。']</t>
  </si>
  <si>
    <t>['復盛', '精密', '的', 'IC', '及', 'LED', '導線架', '主要', '應用', '於', '半導體', '封測', '及', '光電', '產業', '，', '美', '中', '貿易戰', '導致', '整體', '產能', '利用率', '大幅', '下滑', '，', '加上主', '。', '要', '客戶', '如', '全球', '前', '十', '大', 'IC ', '封測廠', '超豐', '電子', '、', '全球', '前', '三', '大', '封測廠', '日月光', '半導體', '等', '皆', '要求', '由', '臺灣', '生產', '出貨', '，', '為', '求', '因應', '，', '。', '將', '投入', '6億', '元', '利用', '新竹', '科學園區', '及', '湖口', '工業區', '現有', '廠房', '建置', '新產線', '，', '導入', '全', '智能', '生產', '設備', '，', '開發', '新', '產品', 'MID-LDS ', '封', '。', '裝', '基座', '技術', '，', '以', '擴大', '未來', '市場', '需求', '，', '可', '新增', '74', ' ', '個', '本', '國', '就業', '機會', '。', '。']</t>
  </si>
  <si>
    <t>['補選', '1', '董', '。', '獨立', '董事', '王俊昌', '新任', '。']</t>
  </si>
  <si>
    <t>['博晟', '董事會', '決議', '取得', '日本', 'Osteopharma ', 'Inc', '.', '之', '股權案', '，', '說明', '如', '下', '：', '公司', '為', '加速', '對', '日本', '市場', '布局', '，', '預計', '以', '每', '股', '8萬', '日', '。', '圓', '取得', '4', '家', '原始', '股東', '(', 'Xseed ', 'High ', 'Growth ', 'Fund ', 'L', '.', 'P', '、', 'MSIVC ', 'Campus ', 'No', '.3 Investment ', 'Limited ', 'Partnership', '、', 'Kuni', '。', 'ka ', 'Management ', 'Co', '.', ',', 'Ltd', '.', '、', 'Oita VC Success Fund ', 'No', '.4 Investment Limited ', ')', '之', '普通股', '50', '股', '及', '特別股', '446', '股', '，', '持', '。股', '比重', '27%', '，', '交易', '總金額', '為', '39,680仟', '日圓', '(', '折合', '新台幣', '約', '11,626仟', '元', ')', '。', '本', '次', '交易', '完成', '後', '，', '公司', '持有', 'Osteopharma', '共計', '。', '43%', '股權', '。', 'Osteopharma', '為', 'OIF', '原', '授權', '公司', '，', '擁有', 'OIF', '用於', '人體', '的', '日本', '權利', '；', '用於', '動物', '的', '全球', '權利', '。', '。']</t>
  </si>
  <si>
    <t>['網路', '家庭', '旗下', '子公司', '商店街', '表示', '，', '9月', '推出', '成交', '手續費', '0%', '的', '開店', '專案', '，', '可以', '大幅', '降低', '初期', '正', '起步', '的', '新', '店家', '的', '營運成', '。', '本', '，', '也', '有望', '為', '第三', '季', '營運', '添柴火', '。', '針對', '商店街', '而', '來', '，', '蝦皮', '也', '宣布', '推出', '「', '新家', '最', '蝦趴', '」', '活動', '，', '表示', '本', '月', '18日', '開始', '至', '10', '。月', '13日', '前', '，', '只要', '在', '其他', '電商', '平台', '已', '有', '個人', '賣場', '、', '過去', '從未', '在', '蝦皮', '購物', '開設', '賣場', '的', '新', '賣家', '，', '經', '資格', '審查', '確認', '後', '，', '「', '不', '。', '須', '繳交', '任何', '費用', '」', '即可', '享', '前', '3', '個', '月', '成交', '手續費', '全', '免', '優惠', '，', '強調', '不需', '繳交', '開辦費', '及', '年費', '，', '更', '無', '營業額', '門檻', '，', '減免', '金額', '。', '無', '上限', '，', '同時', '推出', '上架', '教學', '，', '希望', '幫助', '賣家', '「', '無痛', '搬家', '」', '。', '其中', '「', '其他', '電商', '平台', '」', '還', '特別', '點名', '「', '限奇摩', '拍賣', '、', '露天', '。', '、', '商店街', '、', '個人', '賣場', '」', '，', '衝', '著', '商店街', '來', '的', '意味', '相當', '濃厚', '。', '。', '【', 'TCRI ', '觀點', '_', '20190923', '】', '。', '1.', '  ', '針對', '初次', '使用', '網拍', '的', '小額', '店家', '(', ' 月', '營業額', '20萬', '以內', '，', '免用', '統一發票', '但', '需', '申報', '稅籍', ')', '的', '行銷', '策略', '，', '開放', '新', '店家', '而', '。', '非', '搶', '既', '有別', '平台', '店家', '，', '將', '有助於', '在', '不', '影響', '既有', '營收', '來源', '上', '，', '提高', '平台', '內', '店家', '數量', '及', '防阻', '貪圖', '手續費', '優惠', '的', '低忠誠度', '。', '店家', '，', '對', '此', '策略', '正面', '看待', '。', '。', '2', '. ', '蝦皮', '針對', '網家', '平台', '既有', '店家', '採取', '挖角', '行銷', '策略', '，', '整體', '衝擊', '程度', '不', '大', '。', '。']</t>
  </si>
  <si>
    <t>['董事', '本人', '璦德', '國際', '2019', '/09', '/', '19', '設質', '300,000', '股', '給', '群益', '金鼎', '證券', '不', '限', '用途', '款項', '借', '貸質權人', '專戶', '，', '累計', '設質', '1,300,000', '股', '。', '。', '。']</t>
  </si>
  <si>
    <t>['新天地', '集團', '18日', '公告', '指出', '，', '董事會', '因', '合資', '經營', '管理', '考量', '，', '決議', '出售', '持股', '51%', '的', '「', '大吾疆', '國際', '公司', '」', '股權', '，', '交易', '總金', '。額', '2.2億', '元', '，', '初', '估', '處分', '利益', '約', '達', '36,518仟', '元', '。', '新天地', '因為', '看好', '桃園', '婚宴', '市場', '的', '發展', '潛力', '，', '與', '大吾疆', '莊園', '公司', '合資成', '。', '立大', '吾疆', '國際', '公司', '，', '資本額', '3.5億', '元', '，', '在', '桃園市', '耗資', '數億', '重金', '打造', '「', '皇家', '薇庭', '」', '莊園式', '婚宴', '會館', '，', '自', '2019年', '元月', '起', '。', '營運', '，', '也', '是', '新天地', '旗下', '第二', '家', '合資', '的', '「', '薇庭', '」', '系列', '品牌', '婚宴', '會館', '，', '成為', '新天地', '近年', '來', '營收', '攀升', '的', '主要', '來源', '。', '桃園', '「', '。', '皇家', '薇庭', '」', '自', '今年', '1月', '營運', '以來', '，', '單月', '平均', '約', '可', '貢獻', '超過', '1,200萬', '元', '的', '業績', '，', '預估', '每', '年', '可', '為', '新天地', '挹注', '約', '1.6億', '元', '的', '。', '營收', '。', '。']</t>
  </si>
  <si>
    <t>['改派', '1', '董', '。', '董事', '安藤裕之', '(', '日商', '株式會社', 'GM INVESTMENTS', '代表', ')', '卸任', '。', '董事', '井內毅', '(', '日商', '株式會社', 'GM INVESTMENTS', '代表', ')', '新任', '。']</t>
  </si>
  <si>
    <t>['世紀鋼', '受惠', '離岸', '風電', '工程', '開始', '依', '完工', '比例', '分批', '入帳', '，', '第四', '季', '營收', '大躍進', '，', '估計', '單季', '營收', '可望', '跳升', '至', '6', '~', '7億', '元', '左右', '，', '。', '加上', '今年', '7月', '出售', '的', '桃園', '物流廠', '處分', '利益', '6億', '元', '挹注', '，', '預估', '全', '年', '每', '股', '稅', '後', '淨利', '將', '超過', '3', '元', '。', '目前', '世紀', '鋼', '風電', '工程', '承接', '。', '風電', '開發商', '沃旭', '的', '81', '支', '水', '下', '基礎', '基樁', '工程', '訂單', '已', '開始', '製造', '，', '工程', '金額', '約', '新台幣', '26億', '元', '，', '預計', '2020年', '底', '完成', '，', '並', '於', '20', '。', '21年', '2月', '起', '出貨', '，', '且', '承接', '的', '丹麥哥本哈根', '基礎', '建設', '基金', '（', 'CIP', '）', '62', '支', '管架', '工程', '訂單', '，', '金額', '高達', '165億', '元', '，', '也', '將', '於', '2020', '。年', '4月份', '開始', '製造', '，', '將', '分', '三', '個', '階段', '分別', '於', '2021', '至', '2023年', '期間', '辦理', '交貨', '。', '。']</t>
  </si>
  <si>
    <t>['大飲', '接獲', '交易所', '通知', '，', '公司', '已', '於', '2019年', '9月', '19日', '重行', '公告', '申報', '2018年度', '財務', '報告', '及', '補行', '公告', '申報', '2019年', '第1', '季', '及', '第2', '。', '季', '財務', '報告', '，', '經', '交易所', '形式', '審閱', '符合', '同', '細則', '第50', '條', '第2', '項', '第1', '款', '及', '第5', '款', '規定', '，', '及', '無', '其他', '應', '停止', '買賣', '之', '情事', '，', '應', '恢復', '。', '其', '有價證券', '之', '買賣', '。', '證交所', '已', '公告', '本', '公司', '有價證券', '自', '2019年', '9月', '24日', '恢復', '買賣', '，', '因', '仍', '有', '同細', '則', '第49', '條', '第1', '項', '第19', '款', '規', '。', '定', '之', '情事', '，', '故', '仍', '繼續', '列為', '變更', '交易', '方法', '。', '。']</t>
  </si>
  <si>
    <t>['上曜', '建設', '集團', '持續', '購入', '台南', '住宅', '土地', '，', '18日', '公告', '購入', '台南市', '安南區', '國安段', '1719', '地號', '1,833', '坪', '土地', '，', '總交易', '金額', '9.16', '。億', '元', '，', '換算', '每', '坪', '土地', '成交價', '為', '50萬', '元', '。', '8月', '買進', '台南', '九份子', '核心', '住', '八', '建地', '後', '，', '再', '買進', '該', '基地', '右邊', '土地', '，', '整', '個', '基地', '整', '。', '合', '完成', '，', '土地', '面積', '達', '共', '3,791', '坪', '、', '街廓', '完整', '，', '總計', '該', '建案', '總銷售', '坪數', '約', '5.5萬', '坪', '，', '接下來', '將', '分期', '推案', '。', '目前', '上曜', '集團', '。', '在', '九份子', '周邊', '土地', '庫存', '已', '近', '萬', '坪', '，', '每', '坪', '平均', '購買', '成本', '不到', '30萬', '元', '，', '可', '為', '後續', '業績', '提供', '動能', '，', '集團', '希望', '未來', '以', '每', '年', '推', '。', '案', '5萬', '坪', '建案', '為', '目標', '。', '上曜', '第三', '期', '的', '建案', '總銷', '15億', '元', '「', '帝凡', '內', '」', '，', '銷售率', '已', '達', '七成', '以上', '，', '預計', '明年', '第1', '季', '交屋', '。', '上曜', '。', '先前', '透過', '子公司', '永捷', '創新', '科技', '申請', '通過', '台南市', '首', '件', '危老', '重建案', '，', '目前', '在', '台南', '市區', '另', '有', '五', '件', '危老', '重建案', '尚', '在', '申請', '，', '有', '。望', '明年', '5月', '底', '前', '通過', '，', '預期', '明年', '新建案', '將', '會', '百花齊放', '。', '。']</t>
  </si>
  <si>
    <t>['宜', '進向', '非', '關係人', '之', '自然人', '取得', '台北市', '內湖', '科技', '園區', '舊宗段', '不動產', '以', '作', '投資性', '不動產', '出租', '增加', '公司', '利益', '，', '交易', '總金額', '。', '新台幣', '540,000,000', '元', '(', '含', '稅', ')', '。', '。']</t>
  </si>
  <si>
    <t>['1', '.', '衛生', '福利部', '食品', '藥物', '管理署', '13日', '接獲', '美國', '食品', '藥物', '管理局', '（', 'FDA', '）', '、', '歐洲', '藥品', '管理局', '（', 'EMA', '）', '發布', '警訊', '指出', '，', '知名', '。', '藥廠', '葛蘭素史克', '（', 'GSK', '）', '生產', '的', '胃藥', '「', '善胃得', '」', '（', 'Zantac', '）', '驗出', '有', '致', '癌', '疑慮', '的', '不純物', 'N-', '亞硝基', '二甲胺', '（', 'NDMA', '）', '成分', '。', '，', '由於', '驗出', '含量', '相當', '低', '，', '國際', '間', '並', '未', '要求', '該', '藥品', '下架', '。', '食藥署', '接獲', '通報', '後', '，', '已', '立即', '針對', '含同', '成分', '雷尼替丁', '（', 'raniti', '。', 'dine', '）', '藥品', '啟動', '清查', '作業', '，', '除', '抽驗', '健保', '用量', '大', '的', '「', '善胃得', '」', '同', '成分', '藥品', '外', '，', '也', '要求', '業者', '針對', '市售', '效期', '內', '所有', '同', '成分', '。', '原料', '藥', '及', '製劑', '進行', '檢驗', '。', '。', '2', '.', '根據', '食藥署', '調查', '，', '國內', '共有', '21', '家', '藥廠', '（', '十全', '實業', '、', '大豐', '製藥', '、', '中化', '裕民', '健康', '事業', '、', '中國', '化學', '製藥', '、', '永信', '藥品', '工業', '。', '、', '生達', '化學', '製藥', '、', '回春堂', '製藥', '、', '里萊', '藥品', '、', '信東', '生技', '、', '南光', '化學', '製藥', '、', '英商', '葛蘭素史克', '消費', '保健', '用品', '、', '健喬', '信元', '醫。藥', '生技', '、', '培力', '藥品', '工業', '、', '景德', '製藥', '、', '瑞士', '藥廠', '、', '壽元', '化學', '工業', '、', '衛達', '化學', '製藥', '、', '賜利', '優醫藥', '生技', '、', '賜利', '優', '醫藥', '生技', '。', '、', '鴻汶', '醫藥', '實業', '、', '荷商', '葛蘭素史克', '藥廠', '）', '生產', '此', '成分', '藥品', '，', '領有', '38', '張', '藥品', '許可證', '，', '該', '成分', '藥品', '一', '年', '健保', '用量', '更', '高達', '。', '8000萬', '顆', '。', '。', '3', '.', '食藥署', '今天', '晚間', '7時', '許', '宣布', '38', '款', '含', '雷尼', '替丁', '成分', '的', '胃藥', '，', '即日', '起', '全面', '預防性', '下架', '，', '下架', '名單', '中', '驚見', '知名', '廣告藥', '「', '。', '吉胃', '福適', '治', '潰', '定', '日', '一', '膜衣錠', '300', '毫克', '」', '。', '食藥署', '藥品組', '副組長', '吳明美', '受', '訪', '時', '表示', '，', '業者', '須', '在', '23日', '前', '完成', '下架', '作業', '，', '。', '等到', '檢驗', '確認', '合格', '後', '，', '才', '可', '重新', '上架', '，', '未', '依', '規定', '下架', '者', '將', '依', '「', '消保法', '」', '開罰', '新台幣', '6萬', '到', '30萬', '元', '。', '。']</t>
  </si>
  <si>
    <t>['中釉', '子公司', '富豪', '於', '2019/09/20', '以', '總金額', '美元', '3,000仟', '元', '，', '向', '中釉', '印尼', '(', '子公司', ')', '取得', '中釉', '印尼', '3,000千', '股', '。', '。', '中', '釉', '子公司', '龍祥', '控股', '於', '2019/09/', '20', '以', '總金額', '美元', '3,000仟', '元', '，', '向', '富豪', '(', '子公司', ')', '取得', '富豪', '3,000千', '股', '。', '。']</t>
  </si>
  <si>
    <t>['法人', '董事', '代表人', '本人', '張元賓', '於', '2019/09/20', '預計', '申讓', '500', '張', '股票', '，', '預計', '申讓', '比重', '7%', '，', '交易', '方式', '為', '一般', '交易', '。', '。']</t>
  </si>
  <si>
    <t>['裕隆', '集團', '對', '連年', '虧損', '的', '華創', '車電', '，', '進行', '廠', '辦', '合一', '計劃', '，', '以', '撙節', '開支', '。', '華創', '內部', '針對', '此', '變革', '已', '發出', '「', '優惠', '退休', '（', '職', '）', '。', '辦法', '」', '，', '如', '不', '願', '隨', '公司', '遷往', '三義', '工作', '的', '員工', '，', '可', '在', '9月', '20日', '前', '申請', '，', '9月', '底', '前', '即', '生效', '；', '部分', '高階', '主管', '也', '因', '職務', '調整', '而', '。', '遭', '減薪', '。', '此外', '，', '內部', '員工', '表示', '，', '華創', '車電', '近', '二千', '名', '員工', '中', '，', '有', '相當', '比例', '屬於', '「', '約聘', '」', '，', '目前', '已', '有', '部分', '被', '告知', '聘約', '提', '。', '前', '到', '9月', '底', '。', '華創', '究竟會', '藉', '廠', '辦', '合一', '「', '瘦身', '」', '多少', '人', '，', '10月', '1日', '便', '知分曉', '。', '但', '據說', '，', '將', '會', '相當', '驚人', '。', '也', '因為', '有', '此', '「', '瘦', '。', '身', '」', '的', '動作', '，', '才', '會', '有', '後來', '傳出', '「', '鴻海', '有意', '併購', '華創', '」', '的', '消息', '。', '。']</t>
  </si>
  <si>
    <t>['台積電', '向', '日商', '村田', '機械', '株式會社', '台灣', '工程', '事務所', '訂購', '機器', '設備', '供', '生產用', '，', '交易', '總金額', 'NT$', '1,048', ' ', '佰萬', '元', '。', '。']</t>
  </si>
  <si>
    <t>['智邦', ' ', '(20)', ' ', '日', '召開', '法說會', '，', '明年', '交換器', '將', '進入', ' 100', 'G ', '轉換', '至', ' 400', 'G ', '的', '時期', '，', '加上', '布局', ' 5G ', '趨勢', '逐漸', '發酵', '，', '樂觀', '看待', '。', '未來', '營運', '成長', '，', '以', '智邦', '產品', '組合', '營收', '占', '比', '來', '看', '，', '網路', '交換器', ' 66%', '、', '網路', '應用', '設備', ' ', '17%', '、', '網路', '接取', '設備', ' 8%', '、', '無線網', '。', '路', '設備', ' 4%', '、', '寬頻', '及', '其他', '網路', '設備', ' 5%', '；', '產銷', '區域', '方面', '，美洲', ' 72%', '，', '歐洲', ' 17%', '、', '亞太', ' 8%', '、', '台灣', ' 2%', '。', '另外', '，', '智邦', '苗栗', '。', '竹南', '新廠', '產能', '今年', '第 2 季', '陸續', '投產', '後', '，', '目前', '稼動率', '已經', '超過', ' 9 成', '，', '目', '還', '有', '空間', '可以', '擴充', '產線', '，', '最', '快', '今年', '底', '或', '明年', '。', '初', '就', '會', '啟動', '擴廠', '計畫', '，', '初期', '預計', '先', '開出', ' 1-2 ', '條產線', '，', '後續', '則', '會', '視', '客戶', '需求', '，', '分', '階段', '陸續', '開出', '。', '整體', '產能', '方面', '，', '苗', '。', '栗', '竹南', '新廠', '有', ' 5 條', ' SMT ', '產線', '、', '8 條', '組裝線', '；', '新竹廠', '則', '有', ' 3 條', ' SMT 線', '以及', ' 8 ', '條', '組裝', '產線', '，', '中國', '深圳', '則', '有', ' 19', ' 條', '。', 'SMT', '、', '20', ' ', '條', '組裝線', '。', '。']</t>
  </si>
  <si>
    <t>['大同', '百分之百', '轉投資', '尚志', '資產', '加速', '土地', '開發', '，', '董事會', '決議', '，', '新', '北市', '中和區', '健康段', '478', '地號', '等', '13', '筆', '（', '捷運', '開發區', '3', '）', '總。計', '17,374.17', '平方米', '，', '折合', '5,255多', '坪', '土地', '，', '配合', '捷運', '萬大線', '第一', '期', '交通', '建設', '，', '將', '委託', '仲量', '聯行', '協助', '徵求', '興建', '合作', '方', '。', '，', '以', '如期', '完成', '設施', '建設', '，', '並', '確保', '原', '單一', '地主', '參與', '聯合', '開發', '的', '權益', '。', '。']</t>
  </si>
  <si>
    <t>['聯發科', '因', '集團', '內', '組織', '調整', '，', '整合', '集團', '資源', '，', '代', '子公司', 'Media', 'Tek ', 'USA Inc', '.', '公告', '合併', 'Nephos ', 'Inc', '.', '，', '合併', '基準日', '為', '2019', '。年', '10月', '1日', '，', '自', '合併', '基準日', '起', '，', '原', '擎發', '美國', '之', '權利', '義務', '應', '由', '聯發', '美國', '依法', '概括', '承受', '。', '其它', '相關', '事項', '依', '美國', '當地', '規定', '。', '處理', '。', '。']</t>
  </si>
  <si>
    <t>['國建', '高雄市', '前鎮區', '盛興段', '一', '小', '段', '1586', '、', '1586', '-', '1', '、', '1587', '等', '3', '筆', '地號', '新建', '工程', '，', '因', '設計', '變更', '造成', '部份', '工程', '項目', '追加', '，', '追', '。', '加', '金額', '計', '146,789', '元', '(', '未', '稅', ')', '，', '工程', '契約', '金額', '修正為', '775,348,030', '元', '(', '未', '稅', ')', '。', '。']</t>
  </si>
  <si>
    <t>['大', '股東', '本人', '泰有', '投資', '於', '2019/09/20', '預計', '申讓', '1,462', '張', '股票', '，', '預計', '申讓', '比重', '4%', '，', '交易', '方式', '為', '盤後', '定價', '交易', '。', '。']</t>
  </si>
  <si>
    <t>['揚秦', '通過', '桃園', '市政府', '衛生局', '複驗', '揚秦', '濃縮', '生', '豆漿', '(', '無糖', ')', 'MWD-NS', '及', '揚秦', '濃縮生', '豆漿', '生菌數', '，', '說明', '如下', '：', '。', '1', '.', '揚秦', '公司', '於', '2019年', '8月', '14日', '接獲', '桃園市', '政府', '衛生局', '於', '2019年', '7月', '26日', '抽檢', '揚秦', '濃縮生', '豆漿', '(', '無糖', ')', 'MWD-NS', '及', '揚秦', '濃縮', '。', '生', '豆漿', '生菌數', '超標', '之', '函文', '，', '本', '公司', '於', '收到', '函文', '當天', '，', '立即', '召開', '食安', '會議', '，', '並', '將', '所有', '販售', '及', '存放', '於', '倉庫', '內', '之', '生豆漿', '下', '。', '架', '退回', '供應商', '。', '。', '2', '.', '桃園', '市政府', '衛生局', '於', '2019年', '9月', '3日', '派員', '前往', '揚秦', '總公司', '複驗', '，', '於', '2019年', '9月', '20日', '取得', '複驗', '結果', '，', '揚秦', '濃縮生', '豆漿', '(', '。', '無糖', ')', 'MWD-NS', '及', '揚秦', '濃縮生', '豆漿', '此', '二', '種', '品項', '，', '均', '無生', '菌數', '超標', '之', '情事', '。', '。']</t>
  </si>
  <si>
    <t>['國泰', '金代', '子公司', '國泰', '世紀', '產險', '公告', '向', '關係人', '國泰', '人壽', '(', '股', ')', '公司', '取得', '使用權', '資產', '作為', '營業', '單位', '辦公', '場所', '及', '停車位', '使用', '。', '，', '辦公', '營業', '處所', '使用權', '資產', '金額', '82,011,447', '元', '、', '停車位', '使用權', '資產', '金額', '2,538,063', '元', '。', '。', '國泰', '金代', '子公司', '國泰', '世紀', '產險', '公告', '向', '關係人', '國泰', '世華', '銀行', '(', '股', ')', '公司', '取得', '使用權', '資產', '作為', '營業', '單位', '辦公', '場所', '使用', '，', '使', '。用權', '資產', '金額', '1,595,271', '元', '。', '。']</t>
  </si>
  <si>
    <t>['新光', '金代', '子公司', '新光人壽', '公告', '於', '2019', '/09/20', '以', '總金額', '台幣', '1,045,000仟', '元', '，', '投資', '新設', '取得', '太陽能', '電廠', '投資', '股份', '有限', '。', '公司', '普通股', '104,500千', '股', '。', '。']</t>
  </si>
  <si>
    <t>['迎輝', '科技', '以', '每', '股', '台幣', '10.00', '元', '辦理', '私募', '普通股', '，', '發行', '股數', '為', '4,000,000', '股', '，', '發行', '總額', '為', '台幣', '40,000,000', '元', '，', '募資', '總額', '。', '為', '台幣', '40,000,000.00', '元', '，', '本', '次', '私募', '將', '用於', '：', '償還', '銀行', '借款', '；', '充實', '營運', '資金', '。']</t>
  </si>
  <si>
    <t>['英特格', '近期', '就', '極', '紫外光', '製程', '光罩盒', '的', '專利', '（', '中華民國', '發明', '第', 'I391304', '號', '）', '侵害', '事', '，', '在', '台灣', '智慧', '財產', '法院', '向', '家登', '精密', '。', '工業', '股份', '有限公司', '提起', '專利', '訴訟', '。', '在', '訴訟', '中', '，', '英特格', '主張家登', '正在', '製造', '並', '販售', '侵害', '該', '項', '專利', '的', '極', '紫外光', '製程', '光罩盒', '。', '。', '2019年', '3月', '，', '台灣', '智慧', '財產', '法院', '一審', '判決', '家登', '精密', '確實', '侵害', '英特格', '之', 'RSP', '光罩盒', '專利', '，', '並', '命', '其', '賠償', '近', '新台幣', '10億', '元', '。', '。', '本案', '仍', '在', '上訴', '中', '。', '英特格', '很', '遺憾', '與', '兩', '件', '與', '家登', '精密', '間', '之', '爭訟案', '有關', '。', '不過', '，', '台灣', '法律', '讓', '企業', '受到', '智慧', '財產權', '保護', '。', '並', '主張', '相關', '權利', '，', '使', '英特格', '在', '台灣', '得以', '持續', '於', '科技', '研發', '及', '製造', '領域', '進行', '大量', '投資', '。', '由於', '訴訟', '仍', '在', '進行', '中', '，', '英特格', '完。', '全', '尊重', '台灣', '智慧', '財產', '法院', '，', '無法', '在', '此時', '做出', '評論', '。', '。']</t>
  </si>
  <si>
    <t>['法德藥', '積極', '搶攻', '乾眼症', '市場', '，', '與', '美國', '藥廠', '共同', '研發', '的', '新劑型', '新', '藥', ' ', '505', '(', 'b', ')', '2', '，', '日前', '已', '在', '美國', '完成', '二', '期', '臨床', '試驗', '，', '盼', '同', '。', '樣', '數據', '能', '銜接', '台灣', '臨床', '試驗', '，', '最', '快', '今年', '底', '前', '啟動', '三', '期', '臨床', '，', '目前', '台灣', '銷售', '規模', '上', '看', ' ', '3.6', ' 億', '元', '，', '若', '未來', '順利', '上市', '，', '。', '營收', '成長', '看俏', '。', '505', '(', 'b', ')', '2 ', '與', '美國', '國際', '藥廠', '共同', '研發', '，', '有別於', '傳統', '外用', '滴眼', '，', '505', '(', 'b', ')', '2 ', '塗抹', '在', '額頭', '上', '，', '並', '傳輸到', '中樞', '。', '神經', '系統', '，', '來', '達', '治療', '效果', '。', '505', '(', 'b', ')', '2 ', '已', '在', '美國', '完成', '二', '期', '臨床', '試驗', '，', '盼', '同樣', '數據', '能', '銜接', '台灣', '試驗', '，', '預期', '最', '快', '今年', '下', '半', '。', '年', '，', '能', '啟動', '台灣', '三', '期', '臨床', '，', '中國', '則', '預計', '明年', '下', '半', '年', '開始', '三', '期', '臨床', '試驗', '。', '。']</t>
  </si>
  <si>
    <t>['2019', '/', '09/', '20', '收盤價', '22.06', '元', '，', '月', '報酬', '下跌', '37%', '。', '。']</t>
  </si>
  <si>
    <t>['雙美', '生技', '位於', '南部', '科學園區', '的', '新', '廠', '舉行', '動土', '典禮', '，', '將', '於', '2021年', '完工', '與', '量產', '。', '雙美', '由於', '目前', '產能', '受限於', '標準', '產房', '租賃', '。', '，', '每', '年', '僅', '能', '生產', '8萬', '至', '10萬', 'ml', '，', '已', '無法', '支應', '未來', '兩', '年', '市場', '需求', '與', '成長', '，', '新', '廠', '的', '建置', '將', '適時', '的', '銜接', '舊', '廠線', '的', '產能', '與', '營', '。', '業', '成長', '需求', '；', '新', '廠', '建置', '後', '，', '預估', '產能', '可', '逐步', '擴充', '至', '現有', '產能', '三', '倍', '之上', '，', '足以', '因應', '未來', '公司', '中長期', '發展', '。', '雙美', '董事長', '。', '蔡國洲', '表示', '，', '雖然', '近日', '雙', '美', '承受', '經營權', '之', '爭', '的', '紛擾', '，', '面對', '市場', '的', '布局', '與', '競爭力', '，', '仍', '不容', '趨緩', '，', '擴廠', '是', '為', '雙美', '長遠發', '。展', '做好', '準備', '，', '並', '讓', '雙美', '再', '創', '佳績', '，', '成為', '世界', '知名', '膠原', '蛋白', '廠', '。', '。']</t>
  </si>
  <si>
    <t>['內部', '稽核', '主管', '詹麗玲', '內部', '調動', '，', '由', '程益利', '接任', '。', '。', '會計', '主管', '許祐禎', '內部', '調動', '，', '由', '詹麗玲', '接任', '。', '。', '財務', '經理', '許祐禎', '內部', '調動', '，', '由', '詹麗玲', '接任', '。', '。']</t>
  </si>
  <si>
    <t>['昂寶', '-KY', '順利', '拿下', '華為', '、', '三星', '等', '智慧', '手機', '品牌', '的', '快充', 'IC', '訂單', '，', '且', '規格', '已經', '達到', '18', 'W', '、', '25', 'W', '，', '並', '被', '系統廠', '應用', '手機', '標準', '。', '盒裝', '中', '的', '插頭', '，', '也', '就', '代表', '只要', '賣出', '一', '支', '手機', '，', '昂寶', '-KY', '產品', '就', '賣出', '一', '套', '。', '昂寶', '-KY', '從', '2019年', '上', '半', '年', '就', '成功', '拿下', '三星', '訂', '。', '單', '，', '且', '進入', '下', '半', '年', '後', '，', '手', '中', '更', '握有', '華', '為', '新機', '訂單', '，', '成為', '業績', '的', '主要', '支柱', '，', '若華', '為', '、', '三星', '下', '半', '年', '出貨', '表現', '暢旺', '，', '昂寶', '。', '-KY', '業績', '自然', '也', '有', '高度', '成長', '空間', '。', '。']</t>
  </si>
  <si>
    <t>['亞昕', '國際', '代子公司', '亞昕', '國際', '開發', '(', '開曼', ')', '股份', '有限公司', '公告', '向', '關係人', '購置', '藝術品', '，', '說明', '如', '下', '：', '。', '1', '.', '標的物', '之', '名稱', '及', '性質', '：', '藝術品', '-', '翡翠', '雕塑品', '。', '2', '.', '交易', '數量', '、', '每', '單位', '價格', '及', '交易', '總金額', '：', '翡翠', '雕塑品', '三', '件', '，', '其', '交易', '總金額', '為', '美金', '2,150,000', '元', '。', '3', '.', '交易', '相對人', '及', '其', '與', '公司', '之', '關係', '：', 'POOL VILLA PROPERTIES LIMITED', '(', '關係人', ')', '。', '4', '.', '取得', '或', '處分', '之', '具體', '目的', '或', '用途', '：', '子公司', '為', '其', '100%', '持股', '之', '子公司', '(', '喜來登', '酒店', '、', '鉑昕', '酒店', ')', '營運', '所', '需', '購入', '公設', '藝術品', '。']</t>
  </si>
  <si>
    <t>['天剛', '資訊', '代子公司', '天鑫', '投資', '開發', '股份', '有限公司', '公告', '辦理', '減資', '事宜', '，', '說明', '如', '下', '：', '。', '1', '.', '減資', '緣由', '：', '為', '配合', '集團', '營運', '規劃', '，', '擬', '辦理', '減資', '退還', '股款', '及', '改善', '財務', '結構', '。', '。', '2', '.', '減資', '金額', '：', '新台幣', '80,000,000', '元', '。', '3', '.', '消除', '股份', '：', '8,000,000', '股', '。', '4', '.', '減資', '比率', '：', '40%', '。', '5', '.', '減資', '後', '實收', '資本額', '：', '新台幣', '120,000,000', '元', '。']</t>
  </si>
  <si>
    <t>['光聯', '科技', '之', '總經理', '及', '副總經理', '接獲', '臺中', '地方', '檢察署', '檢察官', '起訴書', '事宜', '「', '臺中', '地方', '檢察署', '１０８年度', '偵字', '第17260', '號', '。', '」', '，', '說明', '如下', '：', '總經理', '葉秋芳', '先生', '、', '副總經理', '劉志忠', '先生', '2014年度', '因', '違反', '證券', '交易法', '等', '案件', '，', '業', '經', '臺中', '地方', '檢察署', '。', '偵查', '終結', '，', '提起公訴', '。', '對於', '公司', '財務', '業務', '無', '任何', '影響', '。', '。']</t>
  </si>
  <si>
    <t>['推選', '。', '董事長', '張英隆', '(', '麒麟', '船務', '代理', '代表', ')', '卸任', '。', '董事長', '推選', '，', '由', '藍俊德', '(', '羅盤', '投資', '代表', ')', '新任', '。']</t>
  </si>
  <si>
    <t>['發言人', '周英朗', '離職', '。', '。', '總經理', '周英朗', '離職', '，', '由', '藍俊德', '接任', '。', '。']</t>
  </si>
  <si>
    <t>['競國', '舉辦', '法說會', '，', '第1', '季', '是', '營運', '谷底', '，', '上', '半', '年', '營收', '下滑', '，', '主要', '是', '受到', '美', '中', '貿易戰', '的', '衝擊', '，', '第2', '季', '營運', '較', '第1', '季', '回升', '，', '。', '第3', '季', '營收', '又', '會', '比', '第2', '季', '好', '，', '第4', '季', '營收', '約', '與', '第3', '季', '持平', '。', '競國', '目前', '有', '三', '個', '廠區', '，', '分別', '在', '台灣', '、', '大陸', '昆山', '與', '泰國', '，', '以上', '。', '半', '年', '表現', '來', '說', '，', '台灣廠', '產能', '22萬', '平方', '英呎', '、', '產能', '利用率', '60%', '，', '大陸廠', '產能', '120萬', '平方', '英呎', '、', '產能', '利用率', '70%', '，', '泰國廠', '。', '產能', '105萬', '平方', '英呎', '、', '產能', '利用率', '50%', '。', '受到', '美', '中', '貿易戰', '影響', '，', '有些', '在', '大陸', '的', '客戶', '，', '把', '單子', '轉到', '泰國', '，', '貢獻', '泰國廠', '每', '。', '月', '500萬', '至', '1,000萬', '泰銖', '，', '轉單', '的', '產品', '以', '電源', '供應器', '及', '筆電', '攝影機', '為主', '。', '。']</t>
  </si>
  <si>
    <t>['彩晶', '在', '法說會', '指出', '，', '手機', '面板', '市場', '競爭', '激烈', '，', '毛利', '又', '低', '，', '因此', '改變', '經營', '策略', '，', '提高', '車載', '顯示', '面板', '及', '工控', '面板', '比重', '，', '。', '華映', '爆發', '財務', '危機', '後', '，', '友達', '、', '群創', '等', '面板廠', '都', '有', '接獲', '華映', '客戶', '的', '轉單', '。', '彩晶', '原本', '手機', '面板', '占', '整體', '營收', '一度', '超過', '7成', '。', '，', '但', '因', '毛利', '較', '低', '，', '現已', '降至', '33%', '，', '車載', '及', '工控', '面板', '占', '比', '最', '高', '，', '已', '達', '整體', '營收', '的', '54%', '，', '另外', '大', '尺寸', '面板', '占', '13%', '。', '彩晶', '統', '。', '計，', '2019年', '第2', '季', '總出貨量', '較', '第1', '季', '增加', '約', '10.7%', '，', '達', '423.6萬', '片', '（', '換算', '19', '吋', '約', '當量', '）', '，', '整體', '產品', '平均', '售價', '約', '33', '美元', '。', '。', '在', '產品', '出貨', '方面', '，', '中小', '尺寸', '面板', '出貨量', '約為', '8100萬', '片', '，', '大', '尺寸', '面板', '出貨量', '約為', '33萬', '片', '，', '自有', '品牌', '產品', '出貨量', '約為', '11', '。萬', '台', '。', '。', '【', 'TCRI ', '觀點', '_', '20191001', '】', '。', '1', '.', '華映', '倒閉', '，', '預期', '有', '轉單', '效應', '，', '但', '考量', '產業', '現況', '仍', '於', '供過於求', '及', '面板', '價格', '近於', '成本', '，', '預期', '效益', '不', '大', '。', '。', '   A.', '2019', 'H', '1', ' ', '10', '吋', '以下', '面板', '出貨量', '為', '1.7億', '片', '，', '年', '減', '24%', '，', '明顯', '未', '受益', '華映', '之', '轉單', '；', '2019', 'H', '1', '自', '10', '吋', '以下', '面板', '營收', '剩', '65', '。億', '，', '年', '減', '22%', '。', '。', '       -- ', '2019年', '7月', '及', '8月', '10', '吋', '以下', '面板', '出貨量', '剩', '5,889萬', '片', '，年', '減近', '三成', '，', '預期', '出貨量', '將', '持續', '萎縮', '。', '。', '   B', '.', '京東方', ' a-Si ', '手機', '面板', '2019', 'H', '1', '出貨量', '為', '1.8億', '片', '，', '年增', '1%', '，', '為', '全球', '最', '大', 'a-Si ', '之', '供應商', '。', '。', '   C', '.', '以', '6.26', '吋', '(', '規格', '為', '1520', 'x', '720', ')', 'a-Si', '之', '手機', '面板', '為', '例，', '2019年', '1月', '均價', '為', '每', '片', '13.6', '美元', '，', '至', '9月', '之', '均價', '剩', '每', '片', '12.2', '。', '美元', '，', '雖', '年', '減', '一成', '，', '但', '價格', '幾近', '成本', '。', '。', '2', '.', '自', '手機', '面板', '營收', '比重', '減少', '至', '5成', '，', '並', '調高', '工控', '及', '車用', '面板', '營收', '比重', '。', '惟', '工控', '及', '車用', '面板', '認證', '時間', '長', '，', '需', '再', '觀察', '後', '。續', '效益', '。', '。']</t>
  </si>
  <si>
    <t>['星寶', '國際', '向', '品庠', '公司', '及', '嘉豪', '公司', '購買', '藥證', '，', '自', '藥證', '買賣', '契約', '簽署', '完成', '迄', '今', '未', '見', '有', '任何', '移轉', '藥證', '之', '動作', '，', '故為', '確保', '公。司', '權益', '而', '向', '二', '家', '公司', '提起', '民事', '訴訟', '請求', '藥證', '移轉', '。', '。']</t>
  </si>
  <si>
    <t>['光麗', '-KY', '代子', '公司', '昆山信光泰', '光電', '科技', '有限公司', '公告', '資金', '貸', '與', '款項', '無法', '全數', '收回', '及', '後續', '處理', '，', '說明', '如', '下', '：', '。', '1', '.', '公司', '於', '2019年', '4月', '19日', '通過', '公司', '之', '重要', '子公司', '昆山信光泰', '光電', '科技', '有限公司', '資金貸', '與', '集團', '內', '之', '另', '一', '子公司', '泰州光', '。', '麗', '光電', '科技', '有限公司', '人民幣', '一千萬', '元', '整', '，', '後', '泰州', '光麗', '光電', '科技', '有限公司', '實際', '動支', '人民幣', '陸佰伍拾', '萬', '元', '整', '，', '用以', '償還', '。', '原', '舊有', '之', '資金', '貸', '與', '案', '，', '因', '泰州', '光麗', '光電', '科技', '有限公司', '之', '母公司', 'Novel ', 'Idea ', 'Co', '.', ',', 'Ltd', '.', '於', '2019年', '9月', '20日', '與', '泰州', '洧成光', '。', '電', '科技', '有限公司', '簽約', '，', '同意', '轉讓', '出售', '泰州', '光麗', '光電', '科技', '有限公司', '所有權', '予', '泰州', '洧成', '光電', '科技', '有限公司', '，', '泰州', '洧成光', '。', '電', '科技', '有限公司', '同意', '於', '取得', '所有權', '後', '清償', '該', '筆', '借款', '中', '之', '人民幣', '貳佰', '萬', '元', '整', '，', '其餘', '人民幣', '肆佰伍拾萬', '債務', '雙方', '同意', '免', '。', '除', '。', '。', '2', '.', '因', '泰州', '光麗', '光電', '科技', '有限公司', '截至', '2019年', '第二', '季', '底', '自', '結', '淨值', '為', 'RMB-5,673,246', '，', '母公司', '經', '整體', '考量', '，', '因', '保護', '玻璃', '。', '市場', '，', '仍', '處於', '供需', '失衡', '的', '市場', '狀態', '，', '未來', '無法', '達到', '擴線', '營運', '之', '基本', '效能', '，', '而', '泰州', '光麗', '自', '成立', '後', '整體', '淨值', '均', '為', '負數', '，', '。', '故', '擬', '就', '泰州', '光麗', '進行', '處分', '或', '清算', '洽談', '，', '以', '減少', '未來', '廠房', '租金', '之', '持續性', '支付', '，', '減少', '現金', '流出', '，', '並', '提昇', '公司', '整體', '資金運', '。用', '效能', '；', '而', '泰州', '光麗', '整體', '淨值', '為', '負', '，', '如', '以', '處分', '洽談', '除', '將', '可', '回收', '部分', '處分', '價金', '，', '較', '清算', '時程', '短', '，', '減少', '廠房', '租金', '之', '實際', '。', '支出', '，', '同時', '亦', '可', '於', '集團', '內', '迴轉', '所', '認列', '之', '投資', '損失', '，', '本', '次', '交易', '雖', '將', '於', '信光泰', '產生', '債務', '損失', '認列', '，', '但', '可', '於', '母公司', '迴轉投', '。資', '損失', '認列', '，', '故', '選擇', '以', '處分', '洽談', '優先', '。', '。']</t>
  </si>
  <si>
    <t>['迅', '得', '擬', '發行', '無', '擔保', '可', '轉換', '公司債', '(', '迅', '得', '一', ')', '，', '以', '募集', '台幣', '400,000', '(', '仟', '元', ')', '，', '用以', '償還', '銀行', '借款', '。', '。']</t>
  </si>
  <si>
    <t>['GIS-KY', '代子公司', '業泓', '科技', '(', '成都', ')', '有限公司', '公告', '向', '關係', '企業', '業成', '科技', '(', '成都', ')', '有限公司', '取得', '設備', '使用權', '資產', '供', '生產用', '，', '。', '交易', '總金額', 'RMB', '114,044仟', '元', '。', '。']</t>
  </si>
  <si>
    <t>['台塑', '石化', '於', '2019', '/', '09/20', '以', '總金額', '台幣', '731,000仟', '元', '，', '向福', '機裝', '(', '100%', '轉投資', '公司', ')', '取得', '福', '機裝', '73,100千', '股', '。', '。']</t>
  </si>
  <si>
    <t>['逸達', '將', '於', '2019年', '9月', '21日', '在', '美國', '芝加哥', '舉行', '之', '范可尼', '貧血', '研究', '基金會', '(', 'FARF', ')', '科學', '研討會', '中', '發表', '研發', '中', '新', '化合物', '新', '藥', 'F', '。', 'P-045', '一', '期', '臨床', '試驗', '數據', '，', '由', '醫務長', '李怡聖', '博士', '進行', '專題', '報告', '，', '同時', '將', '以', '壁報', '形式', '發表', '以', 'FP-', '045', '活化醛', '去', '氫酉每', '(', 'AL', '。', 'DH2', ')', '作為', '范可尼', '貧血', '潛在', '治療', '方式', '的', '研究', '數據', '。', '。']</t>
  </si>
  <si>
    <t>['昇陽', '半導體', '董事會', '通過', '新台幣', '14.14億', '元', '資本', '支出', '預算案', '，', '將', '於', '2020年', '起', '陸續', '投資', '，', '除', '將', '同步', '擴充', '再生', '晶圓', '與', '晶圓', '。', '薄化', '產能', '外', '，', '在', '研發', '設備', '部分', '則', '以', '晶圓', '薄化', '為主', '。', '因應', '購買', '機器', '設備', '產能', '擴充', '計畫', '，', '昇陽', '半導體', '董事會', '今天', '同時', '決', '。議', '發行', '國內', '無', '擔保', '可', '轉換', '公司債', '，', '額度', '以', '10億', '元', '為限', '。', '昇陽', '半導體', '今年', '來', '受惠', '整合', '元件', '製造', '（', 'IDM', '）', '廠', '客戶', '擴大', '釋。出', '晶圓', '薄化', '委外', '代工', '訂單', '，', '再生', '晶圓', '市占率', '提升', '，', '營運', '穩健', '成長', '。', '。']</t>
  </si>
  <si>
    <t>['陞泰', '舉行', '法說會', '，', '由於', '中', '美', '貿易戰', '前景', '不明', '，', '轉單', '效應', '仍', '在', '醞釀', '中', '，', '目前', '看來', '最', '快', '也', '要', '等到', '明年', '上', '半', '年', '才', '會', '明確', '，', '。', '除', '加大', '研發', '投資', '外', '，', '今年', '也', '計畫', '新建', '打件廠', '，', '並', '挪出', '部分', '能量', '，', '搶接', 'OEM', '及', 'ODM', '訂單', '。', '陞泰', '目前', '營收', '來自', '兩', '部分', '，', '一', '。', '是', '傳統', '的', '安控', '業務', '，', '此', '部分', '今年', '第二', '季', '營收', '已', '下修', '至', '3,322萬', '元', '，', '另', '一', '部分', '則', '來自', '子公司', '樵屋', '從事', 'IC', '買賣', '的', '營收挹', '。', '注', '，', '此', '部分', '的', '營收', '倒', '還', '算', '穩定', '。', '為', '扭轉', '頹勢', '，', '陞泰', '擬出', '了', '二', '大', '策略', '，', '一', '是', '創新', '研發', '智慧', '價值型', '產品', '，', '一', '是', '橫向', '擴大', '。', '產業', '生態鏈', '結盟', '。', '其中', '主打', '「', '人眼', '看', '不', '到', '，', '攝影機', '看', '得', '到', '」', '的', '黑光', '攝影機', '現已', '量產', '，', '另', 'AI', '車牌', '辨識', '也', '可望', '在', '本', '季量', '。', '產', '，', '不過', '因為', '新品', '上市', '時間', '尚', '短', '，', '效益', '還', '未', '發酵', '，', '陞泰', '預期', '第三', '季', '表現', '大致', '和', '第二', '季', '相當', '。', '。']</t>
  </si>
  <si>
    <t>['金居', '轉型', '效益', '顯現', '，', '成功', '打入', 'AMD', '與', '英特爾', '伺服器', '供應', '鏈', '，', '成為', '兩', '家', '國際', '大廠', '的', '獨家', '供應商', '，', '目前', '金居月', '產能', '約', ' 18。00', ' 噸', '，', '已', '全數', '滿載', '。', '金居', '是', 'AMD', '第二', '代', 'EPYC', '伺服器', '處理器', '晶片', '（', '代號', '羅馬', '）', '獨家', '銅箔', '供應商', '，', '現已', '開始', '出貨', '，', '目前', '。', '伺服器', '佔', '營收', '比重', '約', '5%', '，', '年底', '有', '機會', '挑戰', '10%', '，', '明年', '再', '加入', '英特爾', '最', '新', '伺服器', '處理器', 'Whitley', '新品', '，', 'AMD', '與', '英特爾', '兩', '。廠', '出貨', '預計', '在', '明年', '第2', '季', '放量', '，', '金居', '內部', '訂下', '明年', '伺服器', '產品', '營收', '比重', '可', '達', '25', '-', '30%', '，', '對於', '獲利', '將', '帶來', '顯著', '貢獻', '。', '此', '。', '外', '，', '金居', '在', '5G', '也', '有', '斬獲', '，', '完成', '美系', '大', '廠', '認證', '，', '提供', '基地台', '5G', '天線', '材料', '，', '未來', '高階', '產品', '比重', '將', '大幅', '拉升', '。', '。']</t>
  </si>
  <si>
    <t>['2019', '/', '09/', '20', '收盤價', '3.31', '元', '，', '週', '報酬', '下跌', '40%', '，', '月', '報酬', '下跌', '48%', '。', '。']</t>
  </si>
  <si>
    <t>['經', '緯航', '取得', '「', '航拍', '影像', '自動', '物體', '偵測', '之', '方法', '及', '系統', '」', '美國', '發明', '專利', '，', '說明', '如', '下', '：', '依', '美國', '專利', '商標', '局', '通知', '，', '本', '公司', '「', '。', '航拍', '影像', '自動', '物體', '偵測', '之', '方法', '及', '系統', '」', '發明', '專利', '，', '業已', '獲', '官方', '核准', '。', '專利', '名稱', '「', 'METHODS AND SYSTEMS FOR AUTOMA', '。', 'TIC OBJECT DETECTION FROM AERIAL IMAGERY', '」', '；', '專利', '申請號', '「', '15/367,975', '」', '。', '公司', '將', '利用', '核准', '之', '美國', '專利案', '，透', '。', '過', '東協', '專利', '審查', '合作', '計畫', '(', 'ASEAN ', 'Patent ', 'Examination ', 'Co-operation ', '，', 'ASPEC', ')', '、', '專利', '審查', '高速', '公路', '(', 'Patent Prose', '。', 'cution Highway', '，', 'PPH', ')', '，', '加速', '各', '國', '專利', '取得', '。', '。']</t>
  </si>
  <si>
    <t>['1', '.', '鈺齊', '-KY', '受惠', '明年', '夏天', '東京', '奧運', '，', '加上', '下', '半', '年', '新', '接', '加拿大', 'Terra', '安全鞋', '、', 'Kodiak', '靴子', '、', '美國', 'Altra', '跑鞋', '，', '及', '義大利', 'T', '。', 'CX', '騎士', '專用', '車靴', '等', '4', '個', '品牌', '訂單', '助威', '，', '使得', '2020年', '春夏', '鞋款', '訂單量', '看好', '，', '預估', '今年', '12月', '或', '明年', '1月', '有', '機會', '創下', '單月', '出。貨', '高峰', '。', '鈺齊', '目前', '接', '單鞋款', '以', '2020', '春夏', '鞋款', '為主', '，', '且', '訂單', '能見度', '可', '看到', '明年', '第一', '季', '，', '預定', '今年', '10月', '至', '明年', '3月', '陸續', '。', '出貨', '2020年', '春夏', '鞋款', '，', '預估', '今年', '12月', '或', '明年', '1月', '，', '將', '是', '單月', '出貨', '最高峰', '。', '鈺齊', '今年', '初', '剛', '取得', '三', '家', '鞋子', '新', '客戶', '訂單', '，', '。', '包含', '瑞典', 'Icebug', '、', '美國', 'Black ', 'Diamond', '及', '美國', 'Dickies', '訂單', '，', '已', '於', '第二', '季', '、', '第三', '季', '陸續', '出貨', '，', '下', '半', '年', '又', '拿到', '加拿大', 'Te', '。', 'rra', '安全鞋', '、', 'Kodiak', '靴子', '、', '美國', 'Altra', '跑鞋', '，', '及', '義大利', 'TCX', '騎士', '專用', '車靴', '等', '4', '個', '品牌', '訂單', '，', '可', '增加', '今年', '第四', '季', '及', '明年', '營', '。', '運動能', '。', '。', '2.', '鈺齊', '旗下', '越南', '廠區', '今年', '上', '半', '年', '產能', '占', '比', '41.4%', '，', '高於', '大陸', '廠區', '33%', '及', '柬埔寨', '25.6%', '，', '粗估', '2019年', '大陸', '廠區', '產能', '占', '比', '。', '達', '三分之一', '，', '非', '大陸', '廠區', '三分之二', '，', '且', '未來', '在', '柬埔寨', '持續', '擴增', '產線', '後', '，', '預估', '最', '快', '二', '年', '後', '的', '越南', '、', '柬埔寨', '及', '大陸', '廠區', '。', '產能', '占', '比', '，', '有', '機會', '呈現', '「', '三', '分', '天下', '」', '局面', '。', '鈺齊', '今年', '下', '半', '年', '營運', '動能', '充沛', '，', '目前', '訂單', '及', '產值', '都', '有', '增加', '，', '並', '以', '每', '年', '增', '。', '加', '10', '~', '15%', '產能', '為', '目標', '，', '主要', '重點', '放', '在', '增加', '「', '非', '大陸', '廠區', '」', '產能', '。', '不過', '，', '大陸', '廠區', '產能', '也', '逆勢', '略', '有', '增加', '。', '。']</t>
  </si>
  <si>
    <t>['台灣', '福興', '為', '因應', '營運', '需求', '，', '擬', '向', '安拓', '實業', '股份', '有限公司', '取得', '高雄市', '岡山區', '岡工段', '之', '土地', '及', '廠房', '，', '董事會', '授權', '董事長', '。', '以', '不', '超過', '新台幣', '5.3億', '元', '額度', '內', '洽談', '，', '待', '確定', '後', '另行', '公告', '。', '。']</t>
  </si>
  <si>
    <t>['豐興', '20日', '宣布', '，', '自', '21日', '起', '提前', '調降', '廢鋼', '收購', '價格', '，', '每', '公噸', '調降', '200', '元', '、', '降幅', '2.70%', '，', '降後', '每', '公噸', '收購', '牌價', '為', '7,200', '元', '。', '。', '。']</t>
  </si>
  <si>
    <t>['2019', '/', '09', '/', '21', ' TCRI', '依', '2019/06', '財報', '調降', '1', '等', '，', '歸', '第9', '等', '，', '調', '等', '因', '：', '。', '營收', '大衰', '且', '轉虧', '，', '加上', '財務', '結構', '惡化', '，', '庫存', '去', '化慢', '，', '短期', '資金', '需求', '大', '，', '故', '隨', '綜合', '。', '評分', '歸', '第9', '等', '。', '。']</t>
  </si>
  <si>
    <t>['光耀', '董事長', '郭維斌', '表示', '，', '光學膜', '產業', '經過', '淘汰賽', '，', '迎輝', '、', '嘉威', '退出', '市場', '，', '台灣', '只', '剩下', '兩', '家', '光學膜廠', '。', '大陸', '最', '大', '的', '增', '。', '亮膜廠', '康得', '新', '爆出', '做', '假帳', '、', '訂單', '大量', '流失', '，', '今年', '可以', '看到', '市場', '秩序', '趨於', '穩定', '。', '光耀', '增亮膜', '主要', '供應', '大陸', '手機', '市場', '，', '。', '主要', '客戶', '包括', 'Oppo', '、', 'Vivo', '、', '小米', '等等', '大陸', '手機', '品牌', '，', '營收', '比重', '約', '50%', '~', '55%', '。', '今年', '重回', '華', '為', '供應', '鏈', '，', '也', '挹注', '成長', '動能', '。', '，', '下', '半', '年', '成長', '可期', '。', 'NB', '產品', '則', '是', '供應給', '面板', '雙虎', '，', '今年', '也', '打入', '京東方', '供應', '鏈', '，', '營收', '佔比', '約', '35%', '~', '40%', '，', '不過', 'NB', '產品', '毛', '。', '利率', '不如', '手機', '等', '小', '尺寸', '產品', '，', '所以', '光耀', '策略性', '接單', '，', '以', '利潤', '為', '主要', '考量', '。', '至於', '車載', '應用', '產品', '主要', '供貨', '給', 'LGD', '，', '今年', '。', '營收', '比重', '大約', '10%', '。', '。']</t>
  </si>
  <si>
    <t>['2019', '/', '09', '/', '21', ' TCRI', '依', '2019/06', '財報', '調升', '1', '等', '，', '歸', '第8', '等', '，', '調', '等', '因', '：', '。', '切入', 'AirPods', '供應', '鏈', '，', '獲', '低功率', 'VCSEL', '感測', '元件', '代工', '訂單', '，', '營收', '暴漲', '且', '轉盈', '，', '故予', '。', '以', '調升', '1', '等', '。', '。']</t>
  </si>
  <si>
    <t>['訊連', '旗下', '主打', 'AR', '虛擬', '試妝', '的', '子公司', '玩', '美', '移動', '近期', '獲', '中國', '大陸', '網路', '巨頭', '阿里巴巴', '投資', '，', '旗下', '玩', '美', '彩妝', '虛擬', '試妝', '功能', '導', '。', '入', '阿里', '旗下', '電商', '平台', '淘寶', '、', '天貓', '，', '讓', '消費者', '在', '購買', '美妝', '產品', '前', '，', '可', '先行', '查看', '妝感', '。', '玩', '美', '移動', '總經理', '張華禎', '表示', '，', '中', '。', '國是', '全球', '最', '主要', '的', '美妝', '市場', '之', '一', '，', '本', '次', '合作', '將', '幫助', '玩', '美', '加強', '與', '全球', '品牌', '的', '關係', '，', '打開', '中國', '美妝', '市場', '。', '玩', '美', '移動', '本', '次', '。', '獲得', '阿里巴巴', '投資', '，', '將', '把', '旗下', 'AR', '試妝', '技術', '導入', '阿里', '天貓', '、', '淘寶', '等', '電商', '平台', '上', '。', '。']</t>
  </si>
  <si>
    <t>['達麗', '建設', '宣布', '，', '將', '砸下', '20億', '元', '投資', '南', '台灣', '第一', '座', '開放式', '購物', '中心', '「', '岡山', '樂購站', '前', '廣場', '」', '，', '預計', '2021年', '第四', '季', '完工', '，', '。', '第一', '年', '營業額', '目標', '15億', '元', '。', '「', '岡山', '樂購站', '前', '廣場', '」', '動工', '典禮', '，', '這', '項', '投資案', '可望', '帶來', '1,100', '個', '就業', '機會', '。', '全', '案', '占地', '12,', '。', '589', '坪', '，', '由', '達麗', '持股', '六成', '的', '達麗米樂', '負責', '開發', '，', '為', '承租期', '30', '年', '的', 'BOT', '案', '，', '去年', '8月', '與', '高雄市', '政府', '、', '高雄', '捷運', '公司', '簽訂', '。', '三', '方', '合約', '，', '預計', '投資', '金額', '達', '20億', '元', '，', '將', '引進', '秀泰', '影城', '集團', '進駐', '，', '開發為', '複合式', '購物', '商場', '。', '高雄', '「', '岡山', '樂購站', '前', '廣場', '。', '」', '將', '是', '集團', '第三', '座', '商場', '，', '接下來', '不', '排除', '攜手', '秀泰', '影城', '加碼', '第四', '座', '。', '展望', '未來', '，', '他', '透露', '考慮', '在', '台南', '歸仁', '7千', '坪', '土地投', '。', '資', '商務', '飯店', '。', '。']</t>
  </si>
  <si>
    <t>['富旺', '透過', '公開', '標購', '方式', '、', '積極', '搶進', '高雄', '房市', '，', '6月', '先', '以', '每', '坪', '33.7萬', '元', '、', '總價', '2.6億', '元', '，', '標下', '高雄市', '楠梓區', '藍田', '西段', '27。7', '地號', '、', '面積', '770.58', '坪', '的', '土地', '；', '8月', '再', '以', '每', '坪', '近', '29萬', '元', '、', '總價', '1.39億', '元', '，', '買下', '高雄市', '楠梓區', '援中段', '一', '小', '段', '480.66', '坪', '土', '。地', '；', '9月', '18日', '又', '以', '每', '坪', '約', '27.4萬', '元', '、', '總價', '2億餘', '元', '，', '搶下', '高雄市', '楠梓區', '藍田西段', '277-1', '地號', '的', '729.58', '坪', '土地', '。', '富旺建', '。', '設', '事業處', '總經理', '林宗毅', '表示', '，', '目前', '已', '購入', '的', '高雄', '三', '塊', '土地', '，', '均位處', '家樂福', '商圈', '周邊', '，', '且', '附近', '又', '有', '高雄', '大學', '與', '高雄科', '。技', '大學', '，', '還', '有', '楠梓', '加工', '出口區', '、', '且', '靠近', '捷運', '後勁站', '，', '地理', '條件', '猶如', '台中市', '北屯', '機場', '捷運', 'GO', '總站', '，', '可望', '吸引', '有', '剛性', '需', '。', '求', '的', '購屋', '族群', '。', '。']</t>
  </si>
  <si>
    <t>['威宏', '-KY', '宣布', '泰國廠', '第四', '季', '將', '啟動', '擴廠', '計畫', '，', '新增', '三', '條', '行李箱', '與', '商務', '包產線', '，', '預定', '明年', '投產', '，', '以', '滿足', '客戶', '在', '東南亞', '。', '出貨', '的', '需求', '。', '威宏', '短期', '內', '將', '以', '集團', '其他', '廠', '或', '其', '衛星', '工廠', '生產', '的', '調度', '方式', '因應', '。', '面對', '中', '美', '貿易戰', '持續', '局面', '，', '威宏', '表示', '。', '產品', '定位', '在', '「', '輕奢品', '」', '，', '客戶', '在', '售價', '上', '有', '部分', '轉嫁', '能力', '，', '甚至', '因應', '客戶', '需求', '，', '可', '從', '東南亞', '出貨', '的', '競爭', '優勢', '。', '威宏', '的', '。柬埔寨廠', '28', '條', '產線', '已', '飽和', '，', '公司', '將', '藉由', '提高', '生產', '良率', '與', '學習', '曲線', '，', '進而', '增加', '柬埔寨廠', '產能', '。', '威宏', '今年', '第三', '季', '新增美', '。國', '智慧', '行李箱', '製造商', 'Away', '訂單', '，', '8月', '量產', '，', '第四', '季', '將', '陸續', '增加', '新', '訂單', '，', '看好', '將', '成為', '主力', '客戶', '之', '一', '。', '。']</t>
  </si>
  <si>
    <t>['潤泰', '精材', '研發', '之', '『', '離岸', '風電', '灌漿材', '-Shifu Grout U', '799', '』', '產品', '通過', 'DNV-GL', '(', '挪威商', '–', '立恩威', '國際', '驗證', '公司', ')', '之', '認證', '，', '。', '說明', '如', '下', '：', '。', '1', '.', '為', '配合', '政府', '綠能', '政策', '，', '響應', '政府', '推動', '離岸', '風電', '產業', '國產化', '，', '研究', '開發', '離岸', '風電', '灌漿材', '產品', '以利', '進入', '離岸', '風力', '發電', '。', '的', '基礎', '灌漿', '材料', '市場', '。', '離岸', '風電', '產業', '因', '投資', '金額', '大，', '海事', '工程', '有', '其', '特殊性', '，', '為', '確保', '所', '使用', '灌漿', '材料', '之', '品質', '及', '工程', '安。', '全性', '，', '依', '國際', '慣例', '均', '會', '要求', '第三', '方', '認證', '。', '。', '2', '.', '公司', '近年', '研發', '『', '離岸', '風電', '灌漿材', '-Shifu Grout U', '799', '』', '產品', '，', '目前', '已', '通過', '海事', '工程', '相關', '程序', '與', '材料', '認證', '權威', '機構', '。', '–DNV-GL', '(', '挪威商', '–', '立恩威', '國際', '驗證', '股份', '有限公司', ')', '之', '認證', '，', '成為', '可', '供應', '超', '高', '強度', '離岸', '風機', '基礎', '灌漿', '材料', '之', '供應商', '，', '。', '而', '材料', '認證', '的', '範圍', '，', '不同於', '歐洲', '產品', '，', '更', '強調', '在', '高溫', '環境', '(', '35', '度', 'c', ')', '下', '，', '仍', '具有', '近', '二', '小時', '工作性', '的', '超', '高', '強度', '離岸', '風電', '。', '灌漿', '砂漿', '，', '符合', '台灣', '風場', '施工', '階段', '的', '環境', '溫度', '要求', '。', '。']</t>
  </si>
  <si>
    <t>['太景', '*-KY', '代子', '公司', '太景', '醫藥', '研發', '(', '北京', ')', '有限公司', '公告', '2019年', '9月', '20日', '接獲', '中國', '國家', '食品', '藥品', '監督', '管理局', '藥品', '審評', '中', '。', '心', '(', 'CDE', ')', '正式', '發出', '之', '申請', '藥品', '生產', '現場', '檢查', '通知書', '，', '針對', '本', '公司', '太捷信', '注射劑', '藥證', '審查', '申請案', '，', '將', '進行', '藥品', '上市', '前', '。', '查', '廠', '作業', '。', '。']</t>
  </si>
  <si>
    <t>['漢達', '公告', '重要', '子公司', 'Handa ', 'Pharmaceuticals', ',', ' LLC', '有關', '美國', '反', '競爭法', '訴訟案', '，', '說明', '如', '下', '：', '。', '1', '.', '公司', '2019年', '9月', '20日', '獲悉', '美國', 'Fraternal ', 'Order of ', 'Police', ',', ' Miami ', 'Lodge ', '20', ',', ' ', 'Insurance ', 'Trust ', 'Fund ', '(', '以下', '簡稱', '。', 'FOP', ')', '於', '美國', '法院', '(', 'U', '.', 'S', '.', ' ', 'District ', 'Court', ',', ' Southern ', 'District of ', 'New ', 'York', ')', '向', 'Astra', 'Zeneca', '(', '以下', '簡稱', 'AZ', ')', '、', 'Par ', 'Pha', '。', 'rmaceuticals Inc', '.', ' ', '(', '以下', '簡稱', 'Par', ')', '及', 'Handa ', 'Pharmaceuticals', ',', ' LLC', '(', '以下', '簡稱', 'Handa ', 'US', ')', '等', '，', '提起', '集體', '訴訟', '，', '主張', 'A', '。', 'Z', '、', 'Par', '及', 'Handa ', 'US', '等', '有', '違反', '美國', '反', '競爭法', '(', 'Antitrust', ')', '之', '情事', '。', '。', '2', '.', 'FOP', '主張', '2011年', 'AZ', '、', 'Par', '與', 'Handa ', 'US', '就', 'Quetiapine ', 'XR', '之', '專利', '訴訟', '所', '達成', '之', '和解', '協議', '，', '使', 'Quetiapine XR ', 'Tablet', '學', '。', '名', '藥', '原', '可', '於', '2011年', '上市', '，', '卻', '因', 'AZ', '提供', 'Par', '及', 'Handa ', 'US', '不當', '之', '逆向', '給付', '，', '延遲', '至', '2016年', '始', '上市', '，', 'AZ', '、', 'Par', '及', 'Handa ', 'US', '共', '。', '同', '劃分', '市場', '並', '維持', '藥價', '及', '利益', '。', '。', '3', '.', '該', '和解', '協議', '之', '簽訂', '實', '為', '藥品', '業界', '之', '正常', '運作', '，', '而', '其他', '學名藥', '業者', '未', '能', '提前', '進入', '市場', '，', '係', '因', 'AZ', '對', 'Quetiapine XR Ta', '。', 'blet', '所', '設下', '之', '專利', '障礙', '，', '與', 'AZ', '、', 'Catalent', '及', 'Handa ', 'US', '間', '之', '和解', '協議', '並', '無', '因果', '關係', '。', '且', 'Handa ', 'US', '並', '未', '自', 'AZ', '取得', '任何', '給', '。', '付', '，', '更', '無', 'FOP', '所', '指', '之', '逆向', '給付', '。', '。', '4', '.', 'Handa ', 'US', '已', '委任', '美國', '專業', '律師', '事務所', '對', '該', '案件', '進行', '評估', '及', '討論', '對應', '之', '措施', '。', '本', '案', '由', 'AZ', '律師團', '主導', '，', 'Handa ', 'US', '已', '委', '。', '任', '專業', '律師', '與', 'AZ', '配合', '。', 'Handa ', 'US', '將', '向', '美國', '法院', '提出', '法律', '申請', ' ', '(', 'legal motion', ')', '，', '主張', 'Handa ', 'US', '並', '無', '違法', '情事', '，', '不', '應', '。', '列為', '本', '案', '之', '訴訟', '對象', '；', '並', '會', '爭取', 'Handa US', '最', '大', '之', '利益', '及', '降低', '訴訟', '所', '造成', '之', '風險', '。', '。', '5', '.', 'FOP', '所', '訴求', '之', '情事', '，', '與', 'Smith ', 'Drug ', 'Company', '(', '本', '公司', '2019年', '8月', '8日', '公告', '重大', '訊息', '之', '原告', ')', '及', 'Law ', 'Enforcement ', 'Healt', '。', 'h ', 'Benefits ', 'Inc', '.', '(', '本', '公司', '2019年', '9月', '10日', '公告', '重大', '訊息', '之', '原告', ')', '所', '主張', '之', '法律', '事由', '相同', '。', '由於', '原告', '主張', '本', '案', '為', '集體訴', '。訟', '，', '故', '未來', '或', '仍', '有', '其他', '第三人', '以', '相同', '之', '事', '由', '向', 'Handa ', 'US', '提起', '法律', '訴訟', '，', '本', '公司', '將', '透過', '公開', '資訊', '觀測站', '發布', '重大', '訊息', '。', '說明', '，', '確保', '投資人', '權益', '。', '。']</t>
  </si>
  <si>
    <t>['東鋼', '越南廠', '去年', '下', '半', '年', '開始', '，', '受', '越南', '海關', '檢查', '趨', '嚴', '、', '流程', '拉長', '，', '因此', '墊高', '廢鋼', '進口', '成本', '，', '今年', '第 3', ' ', '季', '末', '，', '越南廠', '。', '高價', '原料', '庫存', '可望', '去化', '完畢', '，', '回到', '以往', '的', '正常', '水準', '。', '原料', '廢鋼', '成本', '在', '煉鋼', '總成本', '中', '，', '占', '比', '約', ' 7 成', '，', '原料', '回穩', '有助', '。', '提振', '毛利率', '表現', '，', '越南廠', '在', '去年', '變壓器', '爆炸', '狀況', '排除', '後', '，', '稼動率', '也', '攀升', '，', '是', '改善', '獲利', '表現', '的', '另', '一', '大', '關鍵', '因素', '。', '台灣', '。', '市場', '目前', '出貨', '都', '是', '過去', '接', '的', '中長期', '的', '訂單', '為主', '，', '加上', '廢鋼', '價格', '修正', '，', '也', '拉大', '利差', '空間', '，', '台灣', '廠區', '的', '毛利率', '持穩', ' 1', '。', '成', '以上', '。', '東鋼', '目前', '越南廠', '設計', '產能', '約', ' 60', ' ', '萬', '噸', '，', '可', '生產', '鋼筋', '、', '小型材', '、', '線材', '，', '台灣', '則', '有', '桃園', '、', '苗栗', '、', '高雄', ' 3 ', '個生', '。產', '基地', '，', '約', '有', ' 150', ' 萬', '噸', '的', '鋼筋', '產能', '、', '型鋼', ' ', '120', ' ', '萬', '噸', '，', '總產能', '約', ' ', '330', ' ', '萬', '噸', '。', '東鋼', '預計', '隨著', '越南', '政府', '擴大', '基礎', '建設', '。', '，', '將', '帶動', '鋼筋', '及', '鋼構', '需求', '，', '且', '未來', '也', '將', '以', '越南', '做為', '東南亞', '市場', '的', '發展', '基地', '，', '拓展', '柬埔寨', '等', '地', '的', '市場', '。', '。']</t>
  </si>
  <si>
    <t>['豐興', '23日', '開出', '的', '本', '週', '內銷', '盤價', '，', '調降', '鋼筋', '價格', '，', '每', '公噸', '降', '200', '元', '、', '降幅', '1.24%', '，', '至於', '廢鋼', '和', '型鋼', '產品', '價格', '，', '則', '維持', '平。盤', '。', '調整', '後', '豐興', '廢鋼', '收購', '牌價', '每', '公噸', '7,200', '元', '，', '鋼筋', '每', '公噸', '牌價', '1.59萬', '元', '、', '型鋼', '2.05萬', '元', '。', '。']</t>
  </si>
  <si>
    <t>['董事長', '本人', '豐鑽', '2019', '/09', '/', '23', '設質', '7,975,000', '股', '給', '遠東', '國際', '商業', '銀行', '，', '累計', '設質', '7,975,000', '股', '。', '。']</t>
  </si>
  <si>
    <t>['董事長', '本人', '許廉凱', '2019/09/', '23', '設質', '300,000', '股', '給', '玉山', '綜合', '證券', '，', '累計', '設質', '300,000', '股', '。', '。']</t>
  </si>
  <si>
    <t>['裕隆', '集團', '今日', '宣布', '進軍', '電子', '商務', '市場', '，', '整合', '旗下', '事業體', '打造', '全', '台', '最', '大', '汽車', '服務', '平台', '「', 'Wow', '。', '好', '站', '」', '，', '喊出', '買', '車', '、', '賣', '。', '車', '、', '維修', '保養', '、', '美容', '鍍膜', '、', '到', '租', '車', '服務', '上網', '一', '站', '搞定', '。', '行冠', '企業', '董事長', '許國興', '表示', '，', '「', 'Wow', '。', '好', '站', '」', '整合', '裕隆', '集團', '。', '旗下', '行遍', '天下', '道路', '救援', '、', '機場', '接送', '、', 'Molife', '精品', '配件', '、', '維修', '服務', '、', '及', 'SAVE', '車商', '聯盟', '、', '拍賣', '認證', '等', '。', '串連', '價值', '鏈', '資源', '。', '，', '建構', '完整', '汽車', '售後', '服務', '體系', '，', '連結', '線上', '電商', '與', '線下', '實體', '服務', '據點', '，', '提供', '車主', '一站式', '多元', '用', '車', '服務', '。', '未來', '「', 'Wow', '。', '。', '好', '站', '」', '也', '會', '逐步', '與', '集團', '內外', '商家', '與', '通路', '進行', '策盟', '合作', '，', '發展', '開放性', '紅利', '點數', '平台', '的', '商業', '模式', '，', '形成', '銷售', '服務', '差異化', '。', '，', '建置', '最', '完整', '的', '用', '車', '服務', '生態系', '。', '。']</t>
  </si>
  <si>
    <t>['台積電', '向', 'KLA-Tencor ', 'Corp', '.', '訂購', '機器', '設備', '供', '生產用', '，', '交易', '總金額', 'NT$', '5,479', ' ', '佰萬', '元', '。', '。']</t>
  </si>
  <si>
    <t>['法人', '董事', '代表人', '本人', '曾俊盛', '於', '2019/09/23', '預計', '申讓', '500', '張', '股票', '，', '預計', '申讓', '比重', '5%', '，', '交易', '方式', '為', '鉅額', '逐筆', '交易', '。', '。']</t>
  </si>
  <si>
    <t>['佳世達', '聯合', '艦隊', '規模', '持續', '壯大', '，', '旗下', '友通', '今', ' ', '(23)', ' ', '日', '晚間', '宣布', '，', '將', '斥資', ' ', '4.6 億', '元', '，', '以', '每', '股', ' 20', ' ', '元', '，', '參與', '羅昇', '私募', '。', '，', '取得', ' ', '20.49%', ' ', '股權', '，', '強化', '智慧', '製造', '布局', '。', '友通', '與', '羅昇', '的', '合作', '，', '能', '藉', '此', '取得', '歐', '日台', '逾', ' 30', ' ', '家', '關鍵', '零組件', '領導', '品牌', '代', '。理權', '，', '補足', '佳世達', '集團', ' OT', '(', '營運', '技術', ')', ' ', '關鍵', '零組件', '的', '硬體', '需求', '。', '佳世達', '先前', '才', '併入', '資訊', '代理', '服務商', '聚碩', ' ', '，', '再', '加上', '。', '此', '次', '併入', '羅昇', '，', '透過', ' IT ', '與', ' OT ', '整合', '，', '結合', '資訊', '與', '光機電', '的', '專業', '人才', '，', '提供', '客戶', '數位', '轉型', '的', '完整', '服務', '。', '佳世達', '透過', '。', '向', '下游', '整合', '羅昇', '的', '機電', '與', '傳動', '設備', '，', '加上', '友通', '原有', '的', '運算', '產品', '優勢', '，', '逐步', '建立', '完整', '的', '解決', '方案', '，', '未來', '也', '能', '借助', '集團', '。', '的', '力量', '，', '強化', '羅昇', '對', '歐', '日台', '高階', ' OT ', '產品', '代理', '。', '。', '【', 'TCRI ', '觀點', '_', '20191001', '】', '。', '羅昇主', '以', '自動化', '控制', '及', '工業', '傳動', '系統', '設備', '之', '代理', '業務', '為主', '，', '本', '次', '透過', '友通', '收購', '羅昇', '之', '目的', '，', '不', '排除', '為', '未來', '智慧', '工廠', '。', '之', '自動化', '設備', '提供', '出海口', '，', '其', '效益', '待', '觀察', '。', '。']</t>
  </si>
  <si>
    <t>['廷鑫', '擬', '發行', '有', '擔保', '普通', '公司債', '(', '廷鑫', '108', '-1', ')', '，', '以', '募集', '台幣', '300,000', '(', '仟', '元', ')', '，', '用以', '支應', '本', '公司', '一○五年度', '第一', '次', '有', '擔保', '。', '普通', '公司債', '到期', '之', '本金', '及', '償還', '金融', '機構', '借款', '。', '。']</t>
  </si>
  <si>
    <t>['友通', '資訊', '於', '2019/09/23', '以', '總金額', '台幣', '460,000仟', '元', '，', '向', '羅昇', '企業', '(', '持股', '20.49%', ')', '取得', '羅昇', '23,000千', '股', '。', '。', '佳世達', '聯合', '艦隊', '規模', '持續', '壯大', '，', '旗下', '友通', '今', ' ', '(23)', ' ', '日', '晚間', '宣布', '，', '將', '斥資', ' ', '4.6 億', '元', '，', '以', '每', '股', ' 20', ' ', '元', '，', '參與', '羅昇', '私募', '。', '，', '取得', ' ', '20.49%', ' ', '股權', '，', '強化', '智慧', '製造', '布局', '。', '友通', '與', '羅昇', '的', '合作', '，', '能', '藉', '此', '取得', '歐', '日台', '逾', ' 30', ' ', '家', '關鍵', '零組件', '領導', '品牌', '代', '。理權', '，', '補足', '佳世達', '集團', ' OT', '(', '營運', '技術', ')', ' ', '關鍵', '零組件', '的', '硬體', '需求', '。', '佳世達', '先前', '才', '併入', '資訊', '代理', '服務商', '聚碩', ' ', '，', '再', '加上', '。', '此', '次', '併入', '羅昇', '，', '透過', ' IT ', '與', ' OT ', '整合', '，', '結合', '資訊', '與', '光機電', '的', '專業', '人才', '，', '提供', '客戶', '數位', '轉型', '的', '完整', '服務', '。', '佳世達', '透過', '。', '向', '下游', '整合', '羅昇', '的', '機電', '與', '傳動', '設備', '，', '加上', '友通', '原有', '的', '運算', '產品', '優勢', '，', '逐步', '建立', '完整', '的', '解決', '方案', '，', '未來', '也', '能', '借助', '集團', '。', '的', '力量', '，', '強化', '羅昇', '對', '歐', '日台', '高階', ' OT ', '產品', '代理', '。', '。', '【', 'TCRI ', '觀點', '_', '20190924', '】', '。', '1', '.', '羅昇為', '自動化', '控制', '及', '工業', '傳動', '系統', '等', '相關', '之', '測試', '、', '買賣', '、', '維修', '等', '服務', '，', '其', '產品', '主要', '以', '代理', '為主', '，', '品牌', '包括', '台達', '電。', '、', '。', 'YOKOKAWA', '、', 'OMRON', '、', 'SONY', '等', '大', '廠', '，', '友通', '亦', '為', '其', '代理', '品牌', '之', '一', '。', '羅昇', '於', '大陸', '有', '14', '個', '營運', '據點', '，', '近年', '主打', '一站式', '智。', '慧', '工廠', '解決', '方案', '。', '。', '2', '.', '友通', '本', '次', '取得', '20.49%', '股權', '，', 'TCRI', '認為', '主要', '目的', '在於', '佈局', '中國', '地區', '通路', '，', '透過', '擴大', '集團', '服務', '之', '據點', '，', '提升', '在地', '行銷', '。', '能力', '。', '。', '--', '雖', '受', '中', '美', '貿易戰', '影響', '，', '資本', '支出', '趨緩', '，', '然', '中國', '仍', '持續', '挹注', '製造業', '轉型', '，', '集團', '看好', '後續', '商機', '。', '。']</t>
  </si>
  <si>
    <t>['董事', '本人', '震旦', '國際', '於', '2019/09/23', '預計', '申讓', '2,135', '張', '股票', '，', '預計', '申讓', '比重', '5%', '，', '交易', '方式', '為', '一般', '交易', '。', '。']</t>
  </si>
  <si>
    <t>['總經理', '林中民', '內部', '調動', '，', '由', '林洋宏', '接任', '。', '。']</t>
  </si>
  <si>
    <t>['宏達', '電宣布', '與', 'Bitcoin', '.com', '展開', '進一步', '合作', '，', '不僅', '宏達', '電', '首', '款區', '塊鏈', '手機', 'EXODUS 1', '成為', '第一', '個', '內建', '提供', '比', '特幣', '現金', '。', '（', 'BCH', '）', '功能', '的', '產品', '，', 'EXODUS 1', '和', '宏達電', '即將', '推出', '、', '高性價比', '的', 'EXODUS 1s', '，', '都', '可', '在', 'Bitcoin.com', '上', '購得', '，', '未來', '的', '合', '。', '作', '計畫', '還', '包含', '使用', 'BCH', '支付', '時', '，', '可', '享有', '各', '種', '折扣', '優惠', '。', '宏達電', '也', '宣布', '，', '在', 'Exodus', '手機', '內', '原生', '的', 'Zion ', 'Vault', '，', '可', '提供', 'B', '。', 'CH', '交易', '簽署', '功能', '，', '透過', '密鑰', '管理', '功能', '和', '可信', '的', '使用', '者', '介面', '，', '為', '使用', '者', '提供', '安全', '可靠', '的', 'BCH', '交易', '。', '。']</t>
  </si>
  <si>
    <t>['龍邦', '最', '新', '公告', '，', '自', '8月', '2日', '起', '至', '9月', '17日', '止', '，', '經由', '集中', '市場', '取得', '泰山', '5,250', '張', '（', '含', '利用', '他人', '名義', '持有', '1,922', '張', '）', '，', '累計', '。', '龍邦', '持有', '泰山', '109,010', '張', '（', '含', '利用', '他人', '名義', '持有', '31,434', '張', '）', '，', '持股', '比率', '為', '21.8%', '（', '含', '利用', '他人', '名義', '持有', '6.29%', '）', '，', '較', '。', '之前', '公告', '的', '持股', '比率', '20.75%', '（', '含', '利用', '他人', '名義', '持有', '5.9%', '）', '大幅', '增加', '超過', '1', '個', '百分點', '。', '。']</t>
  </si>
  <si>
    <t>['六福', '董事長', '莊豐如', '指出', '，', '今年', '六福村', '除', '持續', '鞏固', '家庭', '親子', '客群', '，', '也', '強化', '企業', '家庭戶', '、', '樂齡', '族群', '布局', '，', '並', '規劃', '一', '系列', '。', '生態', '主題', '活動', '，', '以', '增加', '不同', '來客', '，', '前', ' 8 月', '入園', '人次', '成長', ' 10%', '。', '另外', '旗下', '六福萬怡', '酒店', '下', '半', '年', '進入', '旺季', '，', '又', '受惠', '於', '。', '南港', '展覽館', '舉辦', '展期', '吸引', '商務客', '，', '餐飲', '和', '住房', '表現', '仍', '不會', '差', '。', '六福', '皇宮', '吹熄', '燈號', '不會', '是', '唯一', '，', '房東', '沒有', '共體時艱', '，', '。', '不過', '，', '六福', '皇宮', '結束', '營業', '後', '反而', '對', '獲利面', '有利', '，', '集團', '整體', '最', '快', '明年', '轉虧為盈', '，', '惟', '仍', '有', '些', '變數', '。', '。']</t>
  </si>
  <si>
    <t>['經理人', '本人', '黃浩泉', '於', '2019/09/23', '預計', '申讓', '300', '張', '股票', '，', '預計', '申讓', '比重', '42%', '，', '交易', '方式', '為', '一般', '交易', '。', '。']</t>
  </si>
  <si>
    <t>['前', '永豐銀', '總經理', '張晉源', '今天', '發布', '聲明', '指出', '，', 'FENB', '股權', '出售案', '於', '2016年', '宣布', '時', '，', '永豐金', '股價', '因此', '上漲', '，', '交割', '後', '永豐', '銀', '。', '的', '信評', '也', '因此', '提高', '，', '這', '宗', '在', '當時', '被', '視', '認為', '成功', '的', '交易案', '，', '如今', '卻', '變成', '「', '弊案', '」', '，', '如此', '顛倒', '黑白', '的', '指控', '就', '是', '為了', '報復', '。', '他', '揭發', '金融', '弊案', '。', '張晉源', '以', '5', '點', '聲明', '回應', '永豐', '金控', '的', '指控', '，', '包括', '：', '。', '一', '、', 'FENB', '的', '財報', '是', '經', '董事會', '審議', '通過', '，', '財務', '資訊', '均', '充分', '揭露', '，', '金控', '跟', '銀行', '的', '董事', '對', '財務', '業務', '狀況', '都', '非常', '熟悉', '，', '所謂', '。', '隱匿', '資訊', '的', '指控', '完全', '不實', '。', '。', '二', '、', 'FENB', '的', '出售案', '是', '採取', '包裹式', '競標', '，', '買家', '不會', '對', '個別', '資產', '分別', '出價', '，', '對於', '永豐', '提出', '背離', '市場', '基本', '常識', '的', '指控', '，', '令', '。', '人', '相當', '錯愕', '。', '。', '三', '、', '出售', 'FENB', '的', '董事會', '是', '由', '時任', '金控', '董事長', '何壽川', '與', '銀行', '董事長', '游國治', '召集', '。', '由於', '雙方', '都', '是', '股票', '上市', '公司', '，', '為了', '避', '。', '免', '公告', '時間', '的', '落差', '影響', '市場', '交易', '，', '由', '雙方', '投行', '協商', '建議', '日期', '，', '當時', '未', '有', '颱風', '之', '訊息', '；', '當', '出現', '颱風', '訊息', '之後', '，', '董事長', '。', '何壽川', '仍', '拍板', '在', '7月', '8日', '星期五', '召開', '。', '。', '四', '、', '雖然', '何壽川', '沒有', '親自', '出席', '董事會', '，', '但', '他', '當天', '持續', '關心', '董事會', '的', '審議', '進度', '，', '並', '要求', '董事會', '成員', '支持', '此', '交易案', '。', '。', '五', '、', '為', '求', '保密', '，', '永豐', '在', '許多', '併購', '交易', '當中', '有', '使用', '非', '公用', '之', '帳號', '進行', '聯繫', '，', '包括', '何壽川', '董事長', '的', '主任秘書', '在', '內', '，', '專案', '。', '透過', '非', '公用', '之', '帳號', '聯繫', '是', '行', '之', '多', '年', '的', '做法', '，', '永豐', '高層', '對', '此', '應該', '非常', '清楚', '。', '。']</t>
  </si>
  <si>
    <t>['永豐金', '及', '永豐', '銀行', '針對', '出售', '子行', '美國', '遠東', '銀行', '專案', '負責人', '、', '永豐銀', '前總經理', '張晉源', '負責', '出售', '美國', '遠東', '銀 ', '(', 'FENB', ')', '，', '。', '疑似', '有', '隱匿', '實際', '的', '資產', '價值', '，', '依', '違反', '金控法', '及', '銀行法', '控告', '張晉源', '背信罪', '。', '張晉源', '也', '是', '於', ' 2017', ' 年', '揭露', '永豐金一連串', '。', '弊案', '的', '吹哨', '者', '。', '永豐銀', '今年', ' 6 月', '間', '經', '訴訟', '取得', '財務', '顧問', '公司', '摩根士丹利', '提供', '的', '郵件', '，', '發現', '當時', '專案', '負責人', '永豐銀', '。', '行', '前', '總經理', '張晉源', '，', '刻意', '隱匿', '實際', '出售', '資產', '的', '價值', '，', '涉有', '未', '有於', '董事會', '中', '充分', '揭露', ' FENB ', '高達', ' 6928', ' 萬', '美元', '的', '「', '遞', '。延', '所得稅', '資產', '備抵', '」', '及', '「', '備抵', '壞', '帳', '迴轉', '價值', '」', '的', '這', '兩', '筆', '價值', '，', '合計', '約', '當', '新台幣', ' ', '21.5', ' 億', '元', '。', '此外', '，', '張晉源', '在', '整', '起', '投', '。', '資案', '中', '，', '竟', '要求', '專案', '小組', '違反', '公司', '規範', '，', '使用', '私人', '電子', '郵件', '處理', '本', '交易案', '，', '且', '不僅', '在', '事', '後', '未', '告知', '公司', '，', '也', '拒絕', '提交', '。', '相關', '檔案', '紀錄', '；', '另', '明知', ' Cathay ', '已', '於', ' 2016', ' 年', ' 6 月', ' 30 日', '召開', '董事會', '通過', '此', '交易案', '，', '卻', '聲稱', '買賣', '雙方', '必須', '要', '在', ' 20', '。', '16', ' 年', ' 7 月', ' 8 日', '同', '日', '召開', '董事會', '通過', '此', '案', '，', '不顧', '當日', '為', '颱風', '放假日', '，', '處理', '程序', '顯', '有', '不', '合', '常規', '。', '。']</t>
  </si>
  <si>
    <t>['英濟', '主力', '產品', '為', '數位', '、', '通訊', '、', '消費性', '、', '汽車', '與', '醫療', '器材', '等', '類型', '塑膠', '零組件', '，', '營收', '占', '比', '超過', ' 9 成', '，', '塑膠', '模具', '營收', '占', '。', '比', '則', '約', ' 6%', '。', '英濟', '近來', '積極', '轉型', '，', '持股', ' 100%', ' ', '子公司', '英綺', '投入', '光電', '事業', '研發', '，', '先前', '已', '發展出', '市場', '尚未', '普及', '的', '雷射掃', '。', '描投影 ', '(', 'Laser ', 'Beam ', 'Scanning', ',', ' LBS', ')', ' ', '技術', '，', '與', '國際', '知名', '大廠', '合作', '開發', '新', '技術', '、', '新', '產品', '，', '包括', '手機', '、', '穿戴', '裝置', '、', '家', '。', '電', '及', '車用', '抬頭', '顯示器', '等', '。', '雖然', '目前', ' LBS ', '技術', '仍', '以', '代工', '為主', '，', '但', '英濟', '規劃', '走', '商用化', '佈局', '，', '搶攻', ' AR ', '硬體', '應用', '市場', '，', '。', '切入', ' AR ', '顯示', '解決', '方案', '，', '預計', '明年', '上', '半', '年', '正式', '推出', ' AR ', '商用化', '模組', '，', '為', '營運', '挹注', '另', '一', '波', '成長', '動能', '。', '。']</t>
  </si>
  <si>
    <t>['同泰', '在', '上', '月', '正式', '出貨', ' Mini ', 'LED ', '巨量', '移轉', '載板', '給', '中國', '客戶', '，', '主要', '應用', '在', '高階', '大型', '顯示器', '，', '並', '不', '是', '小', '尺寸', '手機', '螢幕', '應', '。', '用', '。', '至於', '進一階', '的', ' Micro LED ', '背光', '應用', '，', '目前', '市場', '看好', '將', '力拚', ' 2 ', '到', ' 3 年', '商品化', '，', '但', '目前', ' Micro ', 'LED ', '的', '巨量', '移轉', '。', '技術', '仍', '無法', '生產', '，', '技術', '層次', '也', '有待', '提升', '。', '同泰', '近年', '開發', '韓系', '手機廠', '客戶', '，', '積極', '布局', ' ', '的', ' Mini ', 'LED ', '背', '光源', '巨量', '移轉', '。', '載板', '，', '已', '有', '出貨', '實績', '，', '正', '等待', '市場', '成熟', '，', '就', '整體', '軟板', '、', '載板', '業務', '來', '看', '，', '同泰', '也', '認為', '第 4', ' 季', '起', '將', '轉佳', '。', '。']</t>
  </si>
  <si>
    <t>['地心引力', '以', '每', '股', '台幣', '19.70', '元', '辦理', '私募', '普通股', '，', '發行', '股數', '為', '16,000,000', '股', '，', '發行', '總額', '為', '台幣', '160,000,000', '元', '，', '募資', '總。額', '為', '台幣', '315,200,000.00', '元', '，', '本', '次', '私募', '將', '用於', '：', '充實', '營運', '資金', '。']</t>
  </si>
  <si>
    <t>['永信', '藥品', '舉辦', '法說會', '，', '未來', '主要', '成長', '動能', '將', '來自', '中國', '，', '除', '學名藥', '市場', '占有', '優勢', '外', '，', '明', '、', '後年', '將', '有', ' 2 項', '藥品', '取得', '「', '。', '一致性', '評價', '」', '，', '加上', '產銷', '穩定', '成長', '，', '未來', '三', '年', '營運', '將', '穩定', '成長', '。', '美國', '市場', '面臨', '藥價', '競爭', '，', '因此', '採取', '垂直', '整合', '策略', '，', '。', '從', '原料', '、', '生產', '、', '銷售', '全', '都', '一', '條', '龍', '自主', '完成', '，', '過去', '產銷', '狀況', '不佳', '的', '問題', '已', '排除', '，', '競爭', '對手', '也', '相繼', '退出', '，', '日本', '市場', '上', '半', '。', '年', '受惠', '針劑', '產品', '打入', '市場', '，', '營收', '年增', ' ', '17%', '，', '不過', '日本', '學名藥', '市場', '已', '進入', '高原期', '，', '今年', '全', '年', '營收力', '拚', '小幅', '成長', '，', '另外', '。', '日本', '市場', '將', '專攻', '抗生素', '針劑', '、', '生理', '食鹽水', '等', '水霧', '相關', '產品', '。', '。', '【', 'TCRI ', '觀點', '_', '20190924', '】', '。', '永信', '集團', '在', '中國', '、', '美國', '及', '台灣', '皆', '有', '生產', '基地', '，', '因應', '國內', '健保', '藥價', '調降', '之', '不利', '因素', '，', '積極', '拓展', '中', '、', '美', '、', '日', '及', '東協', '市場', '。', '，', '2016年', '外銷', '占', '比', '約', '26%', '，', '2018年', '則', '約', '30%', '，', '海外', '布局', '效益', '漸', '顯', '。', '。']</t>
  </si>
  <si>
    <t>['盛弘', '醫藥', '與', '優盛', '醫學', '科技', '簽署', '戰略', '合作', '協定', '，', '宣示', '雙方', '旗下', '的', '2', '大', '連鎖', '藥局', '系統', '「', '躍獅', '」', '與', '「', '佑全', '健康', '人生', '」', '，', '將', '。', '分', '階段', '嘗試', '戰略', '合作', '。', '優盛', '切入', '保健', '藥妝', '通路', '「', '佑全', '健康', '人生', '」', '，', '成為', '旗下', '重要', '的', '事業體', '，', '目前', '全', '台', '擁有', '110', '家', '藥', '。', '妝', '及', '藥局', '門市', '，', '位居', '台灣', '第2', '大', '連鎖', '藥局', '；', '而', '盛弘', '旗下', '躍獅', '連鎖', '藥局', '則', '有', '92', '家', '門市', '，', '排名為', '第3', '大', '。躍獅', '與', '佑全', '2', '大', '。', '藥局', '通路', '將', '先', '從', '供應', '鏈端', '整合', '做為', '起步', '，', '包括', '採購', '，', '倉儲', '物流', '，', '資訊', '系統', '，', '人力', '資源', '等', '功能', '進行', '整合', '，', '前端', '將', '進行', '。', '共同', '行銷', '，', '交叉', '銷售', '，', '以及', '產品線', '共用', '等', '，', '以', '資源', '共享', '的', '理念', '以', '提高', '效率', '，', '預期', '未來', '順利', '整合', '後', '即可', '發揮', '優勢', '地位', '。', '。', '。', '【', 'TCRI ', '觀點', '_', '20191002', '】', '。', '1', '.', '國內', '藥局', '持續', '透過', '自行', '展店', '、', '結盟', '及', '併購', '，', '以', '擴大', '規模', '及', '市場', '滲透率', '，', '此', '案', '係', '同業', '結盟', '，', '透過', '擴大', '規模', '降低', '成本', '。', '、', '共享', '產品線', '及', '資源', '，', '躍獅', '及', '佑全', '健康', '人生', '定位', '相同', '，', '皆', '以', '社區', '照護型', '為主', '，', '主要', '品項', '為', '藥品', '及', '保健品', '，', '合計', '家數', '。', '達', '199', '家', '，', '僅次於', '長青', '、', '杏一', '(', '計入', '達康美得', ')', '及', '維康', '。', '。', '2', '.', '另外', '2019/2', '大樹', '及', '博登', '亦', '策略', '結盟', '，', '合計', '店數', '177', '家', '，', '次於', '躍獅', '及', '佑全', '健康', '人生', '。', '。']</t>
  </si>
  <si>
    <t>['1', '.', '法德藥', '舉辦', '法說會', '，', '累積', '參與', '學名藥', '市場', '規模', '，', '已', '達', ' ', '772', ' ', '億', '元', '，', '其中', '，', '中國', '占', ' 57%', '、', '美國', '占', ' 43%', '，', '由於', '美國', '藥', '。價', '、', '供貨', '市場', '競爭', '激烈', '，', '而', '中國', '市場', '缺少', '藥品', '，', '市場', '潛力', '大', '，', '藥品', '價格', '仍', '可', '維持', '高檔', '，', '因此', '在', '中國', '取得', '藥證', '後', '，', '能', '。', '快速', '發展', '。', '。', '2', '.', '法德藥', '旗下', '抗', '思覺', '失調', '症', '用藥', '「', '富馬酸', '(', '口奎', ')', '硫', '平緩', '釋片', '」', '，', '已', '獲', '中國', '藥品', '監督', '管理局', ' ', '(', 'NMPA', ')', ' ', '核准', '，', '並', '取得', ' 5', '。', ' ', '張首仿', '藥證', '。', '展望', '後市', '，', '(', '口奎', ')', '硫平', '已', '與', '康聯', ' - KY', '子公司', '上海', '國創', '醫藥', '，', '簽署', ' 5 年', '獨家', '產品', '總經銷', '合約', '，', '預期', '。', '今年', '底', '會', '出貨', '，', '明年', '營運', '樂觀', '看待', '。', '。', '3', '.', '法德藥', '生產', '基地', '位於', '中國', '廣東', '，里', '水廠', '年', '產能', '約', ' 8', ' 億', '顆', '錠劑', '，', '和', '順廠', '目前', '產能', '約', ' 1', ' ', '億', '顆', '錠劑', '，', '未來', '可', '視', '市場', '需', '。', '求', '逐步', '擴產', '，', '滿載', '產能', '可', '達', '逾', ' 20', ' ', '億', '顆', '。', '。']</t>
  </si>
  <si>
    <t>['2019/09/', '23', '收盤價', '17.21', '元', '，', '週', '報酬', '下跌', '35%', '，', '月', '報酬', '下跌', '47%', '。', '。']</t>
  </si>
  <si>
    <t>['長亨', '取得', '經濟部', '工業局', '出具', '之', '「', '係', '屬', '科技', '事業', '及', '產品', '開發', '成功', '且', '具', '市場性', '」', '之', '意見書', '，', '說明', '如', '下', '：', '公司', '經', '臺灣', '證券', '。', '交易所', '股份', '有限公司', '來函', '通知', '取得', '經濟部', '工業局', '出具', '之', '「', '係', '屬', '科技', '事業', '及', '產品', '開發', '成功', '且', '具', '市場性', '」', '之', '意見書', '，', '函', '。', '文字號', '2019年', '9月', '19日', '臺證', '密字', '第1080016967', '號', '。', '公司', '將', '依', '規劃', '時程', '提出', '股票', '上市', '申請', '。', '。']</t>
  </si>
  <si>
    <t>['力達', '-KY', '加速', '螺桿', '主機', '研發', '能量', '，', '下', '半', '年', '將', '完成', '15', '、', '20', '匹', '馬力', '自製', '，', '年底', '預計', '完成度', '可', '占', '整體', '螺桿', '近', '四成', '，', '明年', '開', '。', '始', '啟動', '較', '大', '馬力', '的', '主機', '自製', '。', '既有', '產品', '中', '，', '近期', '以', '兩', '級節', '能', '壓縮', '螺桿機', '最', '受', '市場', '青睞', '，', '8月份', '該', '產品', '營收', '較', '去年', '大', '。', '幅', '成長', '113%', '，', '顯示', '產品', '多樣化', '及', '因應', '主流', '市場', '需求', '，', '對', '公司', '轉型', '的', '重要性', '。力達', '-KY', '三', '大', '產品', '活塞機', '、', '螺桿機', '、', '渦', '。', '旋機', '，', '占', '比', '分別', '為', '31.5%', '、', '52.6%', '及', '13.1%', '，', '活塞機', '比重', '自', '7月', '起', '已', '降至', '三成', '以下', '。', '力達', '泉州', '新廠', '已', '於', '去年', '8月', '動工', '，', '。', '總投資', '人民幣', '4.89億', '元', '，', '預計', '2020年', '底', '完工', '，', '將', '朝', '智慧', '工廠', '發展', '；', '另外', '，', '總面積', '約', '78', '畝', '的', '舊', '廠', '可望', '變更為', '商業', '用地', '。', '，', '未來', '處分', '利益', '可期', '。', '。']</t>
  </si>
  <si>
    <t>['雙美', '嚴正', '澄清', '監察人', '典華', '投資', '股份', '有限公司', '於', '2019年', '第一', '次', '股東', '臨時會', '之', '議事', '手冊', '及', '相關', '資料', '發表', '之', '內容', '，', '說明', '如', '。', '下', '：', '。', '1', '.', '李', '總經理', '在', '接任', '本', '公司', '總經理', '之前', '乃', '擔任', '本', '公司', '之', '董事', '，', '熟悉', '本', '公司', '之', '營運', '與', '操作', '。', '。', '2', '.', '公司', '之', '相關', '交易', '與', '財報', '均', '業經', '會計師', '查核', '、', '董事會', '與', '股東會', '審核', '通過', '，', '並', '無', '不法', '之', '情事', '。', '。', '3', '.', '「', '南科', '建廠案', '」', '業經', '董事會', '決議', '、', '主管', '機關', '同意', '辦理', '增資', '設廠', '，', '後續', '設廠', '流程', '，', '相關', '進行', '程序', '並', '無', '不法', '，', '新任', '董', '。', '事', '如', '有', '疑慮', '，', '應', '按', '公司', '程序', '提請', '異議', '。', '另', '監察人', '典華', '於', '本', '公司', '2019年', '8月', '7日', '董事會', '要求', '提供', '南科', '建廠案', '之', '相關', '資料', '。', '，', '公司', '亦', '依法', '配合', '監察人', '至', '公司', '行使', '監察權', '，', '惟', '迄', '今', '遲', '未', '見', '監察人', '典華', '至', '本', '公司', '要求', '查閱', '，', '無', '蔑視', '公司', '治理', '與', '妨礙', '。', '監察人', '職權', '。', '。']</t>
  </si>
  <si>
    <t>['合一', '生技', '之', '去氧核糖核酸', '(', '酉每', ')', '技術', '取得', '日本', '發明', '專利', '，', '說明', '如', '下', '：', '公司', '今日', '接獲', '專利', '事務所', '通知', '，', '去氧核糖核酸', '。', '(', '酉每', ')', '技術', '取得', '日本', '發明', '專利', '，', '專利', '名稱', '為', '「', 'DNAZYME FOR SILENCING THE EXPRESSION OF EGFR', '」', '，', '專利', '證書', '號碼', '。', '為', '特許', '第6574136', '號', '。', '本', '專利', '為', '一', '種', '去氧核醣核酸', '(', '酉每', ')', '藥物', '，', '能', '專一性', '抑制', '帶有', 'EGFR-T', '790', 'M', '突變', '之', '肺癌', '細胞', '生長', '。', '，', '將', '可', '解決', '目前', '肺癌', '標靶', '藥物', '之', '抗藥性', '問題', '。', '本', '項', '專利權', '屬於', '國立', '臺灣', '大學', '及', '中央', '研究院', '所有', '，', '本', '公司', '擁有', '本', '項', '專', '。利', '之', '專屬', '授權', '，', '並', '有', '權', '製造', '、', '使用', '及', '銷售', '其', '產品', '。', '。']</t>
  </si>
  <si>
    <t>['聯超', '實業', '屏南廠', '遭', '屏東縣政府', '依', '違反', '空氣', '污染', '防制', '法', '裁處', '，', '說明', '如', '下', '：', '屏東', '縣府', '環境', '保護', '局', '2019/08/21', '進行', '設備', '元', '。', '件', '抽測', '，', '其中', '元件', '編號', 'P209', 'CF', '01', '流體', '樹脂油', '一', '分鐘', '滴洩', '35', '滴', '，', '超過', '3', '滴', '。', '經', '檢修', '，', '為', '內法蘭', '內部', '墊片', '破損', '，', '已', '於', '當', '。日', '完成', '法蘭', '墊片', '更換', '。', '預估', '可能', '損失', '新台幣', '10萬', '元', '。', '未來', '將', '加強', '人員', '巡檢', '作業', '，', '設備', '元件', '每', '日', '目視', '判示', '記錄表', '檢核', '。', '。', '。']</t>
  </si>
  <si>
    <t>['會計', '主管', '許祐禎', '內部', '調動', '，', '由', '詹麗玲', '接任', '。', '。', '內部', '稽核', '主管', '詹麗玲', '內部', '調動', '，', '由', '程益利', '接任', '。', '。', '財務', '經理', '許祐禎', '內部', '調動', '，', '由', '詹麗玲', '接任', '。', '。']</t>
  </si>
  <si>
    <t>['董事長', '本人', '遠鼎', '投資', '2019/09/23', '設質', '11,306,686', '股', '給', '中國', '信託', '商業', '銀行', '，', '累計', '設質', '8,806,686', '股', '。', '。']</t>
  </si>
  <si>
    <t>['安力', ' - KY ', '新', '產品', '深耕', '中國', '民生', '內需', '市場', '，', '與', '重慶', '當地', '的', '大', '企業', '開發', '天然氣', '產品', '，', '產能', '方面', '重慶廠', '二廠', '廠房', '工程', '已', '。', '完工', '，', '預計', '第 4', ' 季', '生產線', '產能', '開出', '後', '，', '2020', ' ', '年', '起', '逐步', '貢獻', '營收', '。', '安力', ' - KY ', '車用', '部分', '，', '在', '汽車', '內', '構件', '及', '電控', '類相', '。關', '應用', '產品', '已', '有', '進展', '，', '目前', '汽車', '中', '控面板', '相關', '產品', '開始', '出貨', '，', '汽車', '電裝', '馬達', '內', '構件', '及', '其他', '電控類', '應用', '，', '今年', '第 4', '。', '季', '也', '會', '小量', '出貨', '，', '為', '佈局', '車用', '產線', '及', '整體', '長遠', '營運', '考量', '，', '安力', '湖州', '擴廠', '計畫', '持續', '進行', '，', '2020', ' ', '年', '產能', '開出', '後', '車', '用產', '。', '品線', '應', '為', '該', '公司', '中', '、', '長期', '推升', '獲利', '的', '關鍵', '。', '。']</t>
  </si>
  <si>
    <t>['美國', '矽芯', '（', 'Silicon', 'Core', '）', '宣布', '與', '崇越', '合作', '，', '由', '崇越', '代理', '矽芯', '的', '高階', 'LED', '顯示器', '核心', 'PWM', '驅動', 'IC', '，', '從', '上中下游', '串接', '，', '。', '預先', '站穩', '即將', '蓬勃', '發展', '的', 'MiniLED', '及', 'Micro', 'LED', '智慧', '顯示', '市場', '。', '崇越', '代理', '矽芯', 'LED', '驅動', '晶片', '，', '除了', '兼容', '市場', '最', '新', '的', 'Mini', '。', 'LED', '驅動', '架構', '，', '在', '共', '陰極', '的', '設計', '下', '，', '效能', '可', '兼顧', '「', '清晰', '」', '、', '「', '高解析度', '」', '、', '「', '高亮度', '」', '的', '顯示', '品質', '，', '擁有', '突出', '的', '畫', '。質', '與', '使用', '壽命', '，', '進一步', '帶來', '廣告', '與', '吸睛', '效益', '。', '此外', '，', '矽芯', '推出', '的', '高', '整合性', '共', '陰極', '（', 'Common ', 'Cathode', '）', 'LED PWM', '驅動', '。', '晶片', '，', '擁有', '全球', '獨家', '25', '項', '共', '陰極', '驅動', '相關', '專利', '，', '相較', '於', '傳統', '共陽極', '（', 'Common ', 'Anode', '）', '驅動', '設計', '架構', '的', 'LED', '顯示器', '，', '。', '能', '降低', '25%', '以上', '的', '表面', '溫度', '、', '節省', '40%', '以上', '功耗', '，', '同時', '提高', '亮度', '與', '節能', '，', '完美', '呈現', 'HDR', '等級', '的', '細膩', '畫質', '，', '目前', '已', '廣泛', '。', '運用', '於', '歐美', '地區', '之', '企業', '大廳', '、', '控制室', '、', '機場', '、', '商用', '大', '尺寸', '顯示器', '等', '市場', '。', '。']</t>
  </si>
  <si>
    <t>['工信', '工程', '手', '中', '在', '建', '包括', '台中港', '碼頭', '工程', '及', '蘇花', '改', '工程', '，', '都', '將', '在', '明年', '完工', '，', '同時', '進行', '的', '還', '有', '鐵路', '潮州', '枋寮段', '土建', '及', '一', '。', '般', '機電', '工程', '，', '及', '鳳林', '反', '工程', '，', '工信', '將', '持續', '爭取', '公共', '工程', '案', '。', '工信', '工程', '興建', '中', '的', '新北市', '淡江', '大橋', '及', '其', '連絡', '道路', '工程', '，', '。', '總金額', '達', ' ', '124.93', ' 億', '元', '，', '今年', ' 2 月', ' 23 日', '動工', '，', '工信', '工程', '主管', '指出', '，', '隨著', '工程案', '的', '逐步', '推進', '，', '也', '將', '邁向', '完工', '比例', '。', '的', '入帳', '高峰', '。', '。']</t>
  </si>
  <si>
    <t>['董事', '本人', '陳善忠', '2019/09/23', '設質', '350,000', '股', '給', '華南', '商業', '銀行', '，', '累計', '設質', '350,000', '股', '。', '。', '董事', '利用', '他人', '名義', '持有', '者', 'SHEEN PERFECT ENTERPRISES LIMITED2019/09/23', '設質', '15,000,000', '股', '給', '華南', '商業', '銀行', '，', '累', '。', '計設質', '15,000,000', '股', '。', '。']</t>
  </si>
  <si>
    <t>['全家', '持續', '強化', '冷凍', '商機', '產業', '鏈布局', '，', '並', '聚焦', '三', '方面', '：', '冷凍', '商品', '、', '低溫', '物流', '、', '店舖', '冷凍', '空間', '。', '去年', '推出', '「', '媽媽', '煮藝', '」', '。', '系列', '，', '帶動', '冷凍', '業績', '成長', '強勁', '，', '今年', '上', '半', '年', '較', '去年', '同', '期', '成長', '近', '四成', '。', '今年', '進一步', '規劃', '冷凍', '機能店型', '，', '推出', '淡水', '海都', '。', '店', '、', '龜山', '新城店', '兩', '間', '店舖', '，', '店', '內', '坪數', '約', '達', '55', '坪', '，', '其中', '淡水', '海都', '店立式', '冷凍櫃', '更', '多達', '六', '門', '，', '冷凍', '商品', '突破', '百', '項', '；', '在', '冷', '。', '凍', '商品', '組合', '上', '，', '首次', '設立', '兩', '門', '永豐餘', '生技', '冷凍', '商品', '專櫃', '，', '並', '導入', '高麗菜', '水餃', '、', '蔥抓餅', '、', '干貝', '上', '湯白粥', '等', '近', '50', '項', '商品', '。', '，', '單價', '落於', '85', '至', '300', '元', '上下', '。', '低溫', '物流', '方面', '，', '除', '斥資', '10億', '元', '建置', '的', '高雄', '岡山', '多溫層', '物流', '中心', '已', '正式', '稼動', '，', '更', '投入', '31。億', '元', '規劃', '台中', '多溫層', '物流', '中心', '；', '店舖', '冷凍', '空間', '亦', '持續', '擴建', '，', '不僅', '今年', '新', '開店舖', '皆', '以', '四', '門', '立式', '冷凍櫃', '進行', '規劃', '，', '既有', '。', '店舖', '也', '將', '持續', '布署', '冷凍櫃', '，', '預計', '年底', '超過', '五成', '店舖', '都', '將', '擁有', '兩', '門', '以上', '立式', '冷凍櫃', '。', '。']</t>
  </si>
  <si>
    <t>['董事', '本人', '安節寶', '2019', '/', '09', '/', '23', '設質', '500,000', '股', '給', '中租迪和', '，', '累計', '設質', '2,747,000', '股', '。', '。']</t>
  </si>
  <si>
    <t>['解任', '1', '董', '。', '董事', '郭俊良', '卸任', '。']</t>
  </si>
  <si>
    <t>['景凱', '之', '自體', '免疫性', '肝炎', '(', 'AIH', ')', '臨床', '試驗', '中', '產品', '，', '於', '2019', '/9/23', '獲得', '澳大利亞', '專利局', '通知', '發明', '專利', '申請', '核准', '授證', '，', '申請', '。', '之', '專利', '名稱', '「', 'Toll-Like Receptor 4 ', 'Antagonists and Use in ', 'Autoimmune Liver iseases', '」', '。', '專利', '申請案號', '：', '第。', '2016235093', '號', '。', '。']</t>
  </si>
  <si>
    <t>['昇陽', '半導體', '擬', '發行', '無', '擔保', '可', '轉換', '公司債', '(', '昇陽', '半導體', '一', ')', '，', '以', '募集', '台幣', '1,000,000', '(', '仟', '元', ')', '，', '用以', '購買', '機器', '設備', '產能', '擴。充', '計畫', '並', '健全', '公司', '財務', '結構', '。', '。']</t>
  </si>
  <si>
    <t>['董事', '本人', 'LIFESTYLE UNIVERSAL PTE', '.', ' LTD', '.', '於', '2019/07/23', '預計', '申讓', '339', '張', '股票', '，', '預計', '申讓', '比重', '7%', '，', '因', '股價', '不', '理想', '，', '26', '。', '張', '股票', '未', '轉讓', '，', '交易', '方式', '為', '一般', '交易', '。', '。']</t>
  </si>
  <si>
    <t>['2019/09/', '23', '收盤價', '2.82', '元', '，', '週', '報酬', '下跌', '34%', '，', '月', '報酬', '下跌', '41%', '。', '。']</t>
  </si>
  <si>
    <t>['佳世達', '聯合', '艦隊', '規模', '持續', '壯大', '，', '旗下', '友通', '今', ' ', '(23)', ' ', '日', '晚間', '宣布', '，', '將', '斥資', ' ', '4.6 億', '元', '，', '以', '每', '股', ' 20', ' ', '元', '，', '參與', '羅昇', '私募', '。', '，', '取得', ' ', '20.49%', ' ', '股權', '，', '強化', '智慧', '製造', '布局', '。', '友通', '與', '羅昇', '的', '合作', '，', '能', '藉', '此', '取得', '歐', '日台', '逾', ' 30', ' ', '家', '關鍵', '零組件', '領導', '品牌', '代', '。理權', '，', '補足', '佳世達', '集團', ' OT', '(', '營運', '技術', ')', ' ', '關鍵', '零組件', '的', '硬體', '需求', '。', '佳世達', '先前', '才', '併入', '資訊', '代理', '服務商', '聚碩', ' ', '，', '再', '加上', '。', '此', '次', '併入', '羅昇', '，', '透過', ' IT ', '與', ' OT ', '整合', '，', '結合', '資訊', '與', '光機電', '的', '專業', '人才', '，', '提供', '客戶', '數位', '轉型', '的', '完整', '服務', '。', '佳世達', '透過', '。', '向', '下游', '整合', '羅昇', '的', '機電', '與', '傳動', '設備', '，', '加上', '友通', '原有', '的', '運算', '產品', '優勢', '，', '逐步', '建立', '完整', '的', '解決', '方案', '，', '未來', '也', '能', '借助', '集團', '。', '的', '力量', '，', '強化', '羅昇', '對', '歐', '日台', '高階', ' OT ', '產品', '代理', '。', '。', '【', 'TCRI ', '觀點', '_', '20190924', '】', '。', '1', '.', '羅昇', '主要', '代理', '自動化', '控制', '元件', '及', '傳動', '元件', '等', '產品', '，', '受', '中', '美', '貿易戰', '影響', '，', '2019年', '上', '半', '營收', '及', '獲利', '均', '衰退', '。', '本', '次', '辦理', '。', '私募', '，', '引進', '佳世達', '集團', '旗下', '友通', '資訊', '入股', ' 2成', '，', '且', '將', '進行', '董監', '改選', '，', '預期', '經營權', '可能', '有所', '異動', '。', '。', '2', '.', '由於', '佳世達', '集團', '近年', '積極', '布局', '工業', '4.0', '業務', '，', '整合', '多', '家', '工業', '電腦', '，', '工具機', '，', '網通', '設備', '等', '廠商', '。', '本', '次', '與', '羅昇', '策略', '合', '。', '作', '，', '除', '可以', '快速', '取得', '其', '所', '代理', '之', '自動化', '元件', '產品', '，', '進行', '產品', '開發', '，', '也', '可以', '透過', '羅昇', '通路', '進行', '銷售', '，', '預期', '可', '發揮', '上下', '。', '游', '整合', '之', '綜效', '。', '。', '3', '.', '對於', '羅昇', '而', '言', '，', '與', '佳世達', '集團', '合作', '，', '應', '可', '擴大', '其', '產品', '之', '出海口', '，', '依', '往例', '佳世達', '集團', '入股', '後', '，', '均', '會', '轉介', '訂單', '給', '被', '入', '。', '股', '的', '公司', '，', '故', '預期', '羅昇', '後續', '營運', '應', '會', '有所', '成長', '。', '。']</t>
  </si>
  <si>
    <t>['台灣', '藝術', '因', '考量', '未來', '發展', '、', '整體', '業務', '規畫', '及', '經營', '策略', '，', '於', '2019年', '9月', '18日', '經', '董事會', '決議', '通過', '終止', '興櫃', '股票', '櫃檯', '買賣', '。', '及', '停止', '股票', '公開', '發行', '。', '公司', '已', '於', '同', '日', '向', '財團', '法人', '中華民國', '證券', '櫃檯', '買賣', '中心', '申請', '同意', '終止', '興櫃', '市場', '股票', '登錄', '掛牌', '買', '。賣', '，', '業', '經', '財團', '法人', '中華民國', '證券', '櫃檯', '買賣', '中心', '2019年', '09月', '23日', '證櫃', '審', '字', '第10800108061', '號', '函', '，', '自', '2019年', '10月', '08日', '起', '。', '，', '終止', '與', '本', '公司', '簽訂', '之', '興櫃', '股票', '櫃檯', '買賣', '契約', '。', '。']</t>
  </si>
  <si>
    <t>['2019', '/09/', '23', '收盤價', '3.03', '元', '，', '週', '報酬', '下跌', '43%', '，', '月', '報酬', '下跌', '52%', '。', '。']</t>
  </si>
  <si>
    <t>['中興', '保全', ' ', '(23)', ' ', '日', '宣布', '，', '與', '新加坡', ' ', '「', '星生', '能源', '集團', '」', '(', ' SUNSEAP GROUP ', ')', ' ', '簽訂', '合作', '備忘錄', '，', '雙方', '將', '合資', '成立', '公司', '。', '，', '引進', '國外', '潔淨', '能源', '技術', '，', '致力', '提供', '商用', '客戶', '更', '有', '效率', '的', '的', '省能', '、', '節能', '以及', '潔淨', '能源', '的', '「', '綠色', '屋頂', '」', '技術', '服務', '。', '此', '。', '合資案', '已', '進入', '籌備', '階段', '，', '雙方', '出資', '比例', '及', '合資', '規模', '，', '仍', '待', '進一步', '協商', '。', '「', '星生', '能源', '集團', '」', '打造', '的', ' ', '「', '綠', '屋頂', '」', '(', 'gree', '。', 'n roof', ')', '，', '藉由', '綠化', '建物', '頂樓', '隔熱', '降溫', '，', '進而', '減少', '空調', '耗能', '，', '雙方', '合作', '攜手', '，', '透過', '屋頂', '產出', '的', '綠電', '，', '共同', '努力', '打造', '。', '綠色', '家園', '。', '。']</t>
  </si>
  <si>
    <t>['改派', '1', '董', '。', '董事', '王文一', '(', '朋萊', '代表', ')', '卸任', '。', '董事', '游明俊', '(', '朋萊', '代表', ')', '新任', '。']</t>
  </si>
  <si>
    <t>['副董事長', '之', '代表人', '配偶', '吳金泉', '2019/09', '/', '24', '設質', '300,000', '股', '給', '國際', '票券', '金融', '，', '累計', '設質', '3,444,000', '股', '。', '。']</t>
  </si>
  <si>
    <t>['聯成', '切入', '無', '毒', '的', '氫化', '環保型', ' DOP ', '市場', '，', '在', '遼寧', '盤錦', '建置', '相關', '產能', '，年', '產能', ' 4 ', '萬', '噸', '，', '並', '持續', '擴大', '量產', '規模', '，', '在', '江蘇', '。', '泰州', '、', '高雄', '積極', '擴建', '，', '預計', '今年', '底', '前', '，', '3 ', '座廠', '環保型', ' DOP ', '年', '產能', '將', '達', ' 24', ' ', '萬', '噸', '。', '目前', '環保型', ' DOP ', '全球', '僅', '歐美', ' 2', '。', '家', '大廠', '具有', '量產', '能力', '，', '而', '待', '聯成', '相關', '產能', '擴產', '至', ' 24 萬', '噸', '後', '，', '將', '成為', '全球', '最', '大', '氫化', '可塑劑', '生產商', '，', '該', '產品', '可', '應用', '於', '。', '輸血袋', '等', '醫療', '用品', '、', '食品', '包裝', '、', '兒童', '玩具', '等', '領域', '。', '聯成', ' DOP ', '產能', '超過', ' 200', ' 萬', '噸', '，', '除', '主力', '產品', ' DOP ', '外', '，', '也', '有', ' PA', '。', '產能', ' 62', ' 萬', '噸', '、', 'PVC ', '產能', ' 45', ' ', '萬', '噸', '。', '。']</t>
  </si>
  <si>
    <t>['辭任', '1', '董', '。', '董事', '萬自', '剛', '卸任', '。']</t>
  </si>
  <si>
    <t>['偉全', '自', '去年', '撤出', '中國', '、', '賣掉', '廠房', '，', '加上', '積極', '清理', '庫存', '，', '推升', '今年', '上', '半', '年', '每', '股', '稅', '後', '盈餘', '來到', '3.74', '元', '；', '目前', '公司', '產能', '都', '。', '在', '台灣', '，', '分別', '位於', '桃園', '蘆竹', '、', '新竹', '，', '織造', '月', '產能', '300萬', '碼', '、', '加工絲', '220', '噸', '。', '偉全', '的', '紡織品', '聚焦', '服飾類', '，', '以', '機能', '、', '科技', '。', '、', '環境', '友善', '為', '三', '大', '發展', '主軸', '。', '該', '公司', '研發出', '不', '用', '物理性', '方式', '達到', '孔洞', '開關', '的', '「', '智慧布', '」', '申請', 'BREAXTILE', '專利', '，', '已', '取', '。', '得', '台灣', '、', '中國', '專利權', '，', '歐洲', '、', '美國', '專利', '則', '在', '審核', '中', '；', '另', '「', 'CHILL ', 'Stop', '」', '技術', '，', '訴求', '是', '流汗', '後', '服裝', '不會', '貼', '著', '皮膚', '、', '不', '。', '產生', '異味', '、', '減少', '孳生', '細菌', '，', '這些', '研發', '能量', '已', '逐漸', '顯現', '。', '。', '【', 'TCRI ', '觀點', '_', '20191001', '】', '。', '1', '.', '據', '營業', '報告書', '，', '中國', '整體', '經營', '環境', '日趨', '嚴峻', '，', '故偉全', '於', '整體', '營運', '策略', '及', '提高', '經營', '效益', '考量', '下', '，', '2018/11', '公告', '出售', '。', '惠州', '盛龍', '紡織', '及', '惠州', '偉全', '化纖', '股權', '，', '並', '於', '2019/1', '完成', '股權', '轉讓', '登記', '程序', '，', '2019年', '上', '半', '年', '財報', '因而', '認列', '處分', '利益', '12.8。3億', '(', '包含', '於', '停業', '單位', '稅', '後', '損益', '中', ')', '，', '正式', '退出', '大陸', '地區', '之', '經營', '。', '。', '2', '.', '而', '依據', '年報', '資訊', '試算', '，', '2018年度', '惠州', '盛龍', '紡織', '及', '惠州', '偉全', '化纖', '產能', '佔', '整體', '產能', '高達', '7成', '，', '是', '以', '撤出', '大陸', '地區', '之', '經', '。營', '後', '將', '使', '營運', '規模', '大幅', '縮減', '，', '2019年', '上', '半', '年', '營收', '規模', '同', '比', '大幅', '衰退', '49%', '，', '僅', '4億', '，', '惟', '因', '上述', '大陸', '公司', '之', '原', '營運', '即', '僅', '止', '。步', '於', '損益', '兩', '平', '邊緣', '，', '且', '近年', '因', '產業', '競爭', '激烈', '及', '大陸', '環保', '法令', '趨', '嚴', '，', '經營', '情形', '並', '不如', '以往', '(', '2018年度', '營運', '虧損', '總計', '達', '0。.79億', ')', '，', '故此', '舉', '同時', '亦', '助於', '減少', '虧損', '，', '2019年', '上', '半', '年', '之', '毛利率', '自', '2018年', '上', '半', '年', '之', '6.8%', '升至', '14%', '，', '獲利', '表現', '因而', '獲得', '。', '改善', '。', '。', '3', '.', '另', '據', '法說會', '資料', '，', '偉全', '目前', '營運', '方向', '係', '往', '高', '單價', '產品', '轉型', '，', '客戶群', '亦', '自', '原來', '之', '批發商', '轉往', '品牌商', '，', '未來', '將', '持續助', '。', '於', '營運', '表現', '之', '成長', '，', '惟', '後續', '情形', '仍', '有待', '觀察', '。', '。']</t>
  </si>
  <si>
    <t>['中化', '製藥', '舉行', '法說會', '，', '旗下', '共有', ' 5 ', '間', '公司', '，', '包括', '代理', '品牌', '行銷', '的', '中化', '裕民', '、', '經營', '銀髮', '產業', '的', '中化', '銀髮', '、', '保健', '素材', '。', '研發', '的', '中化', '健康', '、', '原料藥', '研發', '的', '中化', '和', '成', '及', '專攻', '中國', '與', '國際', '市場', '的', '蘇州', '中化', '。', '中化', '裕民', '目前', '合作', '的', '代理', '品牌', '逾', ' 30', '。', '家', '，', '市占率', '達', ' 8 成', '，', '將', '陸續', '引進', '抗', '癌', '、', '罕見', '疾病', '等', '藥物', '，', '另外', '在', '醫院', '、', '診所', '啟動', '垂直', '整合', '銷售', '，', '從', '議價', '、', '組合調', '。', '整', '、', '新進', '產品', '到', '自費品', '，', '除', '可', '有效', '控制', '成本', '，', '也', '能', '拓展', '市占率', '。', '中化', '健康', '上', '半', '年', '營收', '已', '追上', '去年', '全', '年', '水準', '，', '未來', '將', '。', '銀髮', '商品', '輔具', '結合', '線上', '、', '線下', '通路', '，', '力拼', '今年', '全', '年', '業績', '成長', ' 35%', '。', '中國', '蘇州', '上', '半', '年', '因', '有', '新', '廠', '加持', '，', '產量', '提升', '，', '不過', '。', '下', '半', '年', '受到', '中國', '醫改', '政策', '影響', '，', '面臨', '市場', '競爭', '，', '營收力拼', '與', '去年', '持平', '。', '目前', '已', '與', '日本', '合作', '建置', '台南', '新廠', '，', '預期', '明年', '。', '完工', '，', '後年', '可', '開始', '貢獻', '營收', '，', '未來', '先', '以', '日本', '銷售', '為主', '，', '初期', '稼動率', '仍', '視', '市場', '需求', '而', '定', '。', '。']</t>
  </si>
  <si>
    <t>['改派', '1', '董', '。', '董事', '林弘男', '(', '群裕', '投資', '代表', ')', '卸任', '。', '董事', '黃建智', '(', '群裕', '投資', '代表', ')', '新任', '。']</t>
  </si>
  <si>
    <t>['總經理', '林弘男', '內部', '調動', '，', '由', '王錫欽', '接任', '。', '。', '發言人', '王錫欽', '內部', '調動', '，', '由', '黃建智', '接任', '。', '。']</t>
  </si>
  <si>
    <t>['英利', '-KY', '為', '償還', '既有', '金融', '機構', '借款', '暨', '充實', '中期', '營運', '資金', '，', '本', '公司', '擬', '委請', '台新', '銀行', '籌組', '三', '年期', '等值', '美金', '6000萬', '元', '之', '聯', '。', '合授信案', '，', '並', '得', '視', '籌組', '情形', '於', '20%', '之', '範圍', '內', '增減', '授信', '總額度', '。', '。']</t>
  </si>
  <si>
    <t>['台積電', '向', 'Applied Materials South East Asia Pte. Ltd. ', '訂購', '機器', '設備', '供', '生產用', '，', '交易', '總金額', 'NT$', '1,986', ' ', '佰萬', '元', '。', '。', '。']</t>
  </si>
  <si>
    <t>['全球', '第二', '大', '電腦', '中央', '處理器', '（', 'CPU', '）', '廠', '超微', '（', 'AMD', '）', '正式', '宣布', '，', '原訂', '本', '月', '上市', '的', '旗下', '今年', '最', '高階', '處理器', '「', 'Ryzen ', '9 ', '39', '。', '50', 'X', '」', '確定', '延至', '11月', '推出', '。', '台積電', '向來', '不', '對', '單一', '客戶', '與', '訂單', '動態', '置評', '，', '超微', '也', '未', '說明', '新品', '延後', '問世', '的', '原因', '。', '台積電', '7', '。', '奈米', '客戶', '包括', '蘋果', '、', '海思', '、', '聯發科', '、', '高通', '、', '輝達', '、', '超微', '、', '賽靈思', '、', '比特', '大陸', '等', '，', '近期', '蘋果', '與', '華為', '等', '非', '蘋', '新機', '陸續', '問', '。世', '，', '台積電', '全力', '生產', '，', '可能', '間接', '排擠', '部分', '客戶', '訂單', '，', '相關', '訂單', '將', '在', '後續', '陸續', '出貨', '，', '讓', '台積電', '營運', '動能', '十足', '。', '。']</t>
  </si>
  <si>
    <t>['英業', '達代', '重要', '子公司', '英業達', '(', '重慶', ')', '有限公司', '公告', '放棄', '對', '浙江', '英鑫達', '電子', '科技', '有限公司', '應收', '帳款', '債權', '，', '說明', '如', '下', '：', '浙', '。', '江英鑫達', '電子', '科技', '有限公司', '進入', '清算', '程序', '，', '因', '無力', '償還', '應付', '款項', '，', '經', '英業達', '(', '重慶', ')', '有限公司', '董事會', '決議', '放棄', '對', '浙江', '。', '英鑫達', '電子', '科技', '有限公司', '應收', '帳款', '債權', '。', '預計', '可能', '損失', '人民幣', ' 2,640萬', '元', '。', '英業達', '(', '重慶', ')', '有限公司', '與', '浙江', '英鑫達電', '。', '子科技', '有限公司', '皆', '為', '公司', '間接', '持有', '100%', '的', '子公司', '，', '本', '次', '決議', '對', '合併', '報表', '並', '無', '重大', '影響', '。', '。']</t>
  </si>
  <si>
    <t>['英業達', '將', '投資', '新台幣', ' 20', ' 億', '元', '，', '在', '現有', '桃園', '大溪', '廠區', '旁', '進行', '增建', '，', '以', '因應', '先前', '伺服器', '、', '筆電', '生產線', '移回', '台灣', '的', '需求', '。', '，', '資金', '來源', '為', '自有', '營運', '資金', '與', '海外', '公司', '盈餘', '匯回', '。', '另', '因應', '歐洲', '伺服器', '業務', '擴展', '，', '捷克', '子公司', '將', '承租', '新', '廠', '辦', '，', '每', '月', '租', '。', '金', ' ', '14.13', ' ', '萬', '歐元 ', '(', '約', '新台幣', ' ', '481.46', ' 萬', '元', ')', '，', '承租', '面積', '共', ' ', '24779', ' ', '平方公尺', '，', '每', '平方公尺', '租金', '為', ' ', '5.7', ' ', '歐元', ' ', '(', '約', '新台', '。幣', ' ', '194.22', ' ', '元', ')', '。', '英業達', '受', '美', '中', '貿易戰', '影響', '，', '智慧', '裝置', '產品', ' 9 月', '已', '遭', '美國', '關稅', '影響', '，', '正', '積極', '調整', '產線', '配置', '，', '筆', '電產', '。品', '同樣', '因應', ' 12', ' ', '月', '關稅', '，', '積極', '調整', '全球', '產線', '配置', '，', '主要', '銷往', '美國', '產品', '，', '另外', '智慧', '裝置', '生產', '移往', '馬來西亞', '，', '筆電', '生產', '。', '則', '移回', '台灣', '。', '。', '英業達代', '子公司', 'Inventec ', '(', 'Czech', ')', ', s.r.o', '.', '公告', '為', '業務', '擴展', '需要', '，', '向', 'CTP Invest', ',', ' spol', '.', ' s r', '.', 'o', '.', '取得', '使用權', '資產', '，', '。', '使用權', '資產', '金額', '歐元', ' ', '21,384千', '元', '。', '。']</t>
  </si>
  <si>
    <t>['大同', '市場', '派', '代表', '暨', '三', '圓', '機構', '董座', '王光祥', '控訴', '公司派', '六', '大', '違法', '疏失', '，', '包括', '大同', '前後任', '董事長', '林蔚山', '、', '林郭文艷', '僅', '持股', '。', '3.3億', '股', '，', '占', '1.44%', '，', '「', '奈米', '股權', '」', '竟', '控制', '資本額', '達', '1,070億', '元', '的', '大同', '集團', '，', '且', '18', '年', '來', '股東', '沒', '股利', '可', '領', '，', '大同', '、', '華映', '。', '七', '年', '來', '各', '大', '虧', '745', '、', '415億', '元', '，', '同', '時間', '林郭', '夫婦', '在', '大同', '、', '華映', '坐領', '3億', '及', '4,436萬', '元', '酬勞', '，', '且', '最後', '華映', '虧損', '破產', '、', '綠能', '。', '解散', '清算', '，', '兩相', '對照', '，', '股東', '情', '何以堪', '。', '公司派', '六', '大', '違法', '疏失', '，', '其中', '財報', '不實', '、', '違法', '背書', '保證', '、', '違法', '投資', '越南', '相繼', '被', '。', '金管會', '、', '證期局', '、', '證交所', '裁罰', '，', '今年', '股東會', '上', '又', '違法', '刪除', '股東', '提案', '、', '違法', '竄改', '隱匿', '股東', '提案', '內容', '，', '且', '主席', '未', '依', '議事', '。', '規則', '主持', '會議', '，', '以', '技術', '干擾', '、', '不', '給', '股東', '提問', '、', '不', '向', '股東', '解釋', '，', '並', '侵害', '股東', '權益', '和', '剝奪', '股東', '投票權', '等', '六', '大', '疏失', '。', '。', '大同', '市場派', '代表', '暨', '三', '圓', '機構', '董座', '王光祥', '已', '在', '8月', '18日', '遞件', '經濟部', '，', '以', '持股', '3%', '、', '連續', '一', '年', '的', '方式', '向', '經濟部', '申請', '舉行股', '。', '臨會', '，', '部會', '已', '受理', '；', '申請', '召開', '股臨會', '基於', '四', '大', '理由', '，', '第一', '是', '2012', '至', '2018年', '七', '年', '間', '，', '大同', '累虧', '高達', '745億', '元', '，', '且', '華映。', '、', '綠能', '、', '尚志', '半導體', '子公司', '全', '下市', '。', '第二', '則', '是', '大同', '董事會', '、', '審計', '委員會', '屢生', '公司', '治理', '、', '內稽', '內控', '重大', '違法', '弊端', '。第', '。', '三', '為', '大同', '董事會', '連', '三', '年', '違法', '刪除', '股東', '提名', '董事', '候選人', '，', '或', '違法', '刪除', '、', '變動', '股東', '提案', '。', '最後', '是', '今年', '大同', '股東會', '惡意縮', '。', '短', '投票', '時間', '、', '剝奪', '股東', '表達', '意見', '及', '參與', '經營', '決策權', '。', '接下來', '此', '案', '還', '有', '三', '道', '程序', '，', '首先', '經濟部', '將', '函文', '大同', '回覆', '股臨會', '。', '申請', '，', '預計', '9月', '底', '前', '完成', '，', '之後', '大同', '回覆', '內容', '，', '代表', '廣大', '小', '股東', '的', '市場派', '是否', '有', '意見', '，', '第三', '則', '是', '經濟部', '將', '對', '雙方', '回', '。', '覆', '內容', '完成', '裁決', '，', '最', '快', '10月', '中', '有', '結果', '。', '。']</t>
  </si>
  <si>
    <t>['技嘉', '在', '2019年', '底', '前', '將', '啟動', '新', '一', '波', '高層', '人事', '改組', '，', '各', '部門', '主管', '與', '各', '區域', '、', '基層', '人事', '調整', '則', '待', '重整', '後', '再', '視', '情況', '進行', '。', '目。', '前', '技嘉', '董事會', '初步', '決定', '將', '更換', '集團', '總經理', '，', '劉文雄', '功成身退', '將', '交棒給', '近年', '搶下', '多', '張', '伺服器', '代工', '大單', '的', '李宜泰', '，', '同時', '。', '林火元', '也', '將', '退休', '，', 'NB', '業務', '將', '交棒給', '中生代', '。', '技嘉', '自', '美', '中', '貿易', '爭端', '初期', '即', '積極', '調整', '產能', '配置', '，', '將', '輸', '美', '產能', '全部', '移回', '桃。園', '廠區', '，', '但', '隨著', '貿易戰', '不確定性', '愈來愈', '高', '，', '決定', '在', '台', '擴大', '投資', '高', '精密', '製程', '，', '短期', '將', '投資', '近', '8億', '元', '在', '現有', '桃園', '南平廠', '。', '區', '導入', '自動化', '產線', '與', '設備', '，', '以', '滿足', '美國', '出貨', '需求', '；', '中長期', '則', '增建', '二', '期', '智慧型', '工廠', '，', '維持', '營運', '成長', '。', '。']</t>
  </si>
  <si>
    <t>['廣達', '集團', '傳言', '買下', '泰國', '春武里府', 'Chonburi', '的', '一', '家', '老牌', '組裝', '廠', '「', '世界', '電子', '」', '（', 'WORLD ELECTRIC', '，', 'THAILAND', '）', '土地', '，', '作', '。', '為', '東協', '基地', '，', '該', '廠', '在', '曼谷', '西南方', '，', '目前', '仍', '在', '作業', '流程', '中', '。', '世界', '電子', '是', '1988年', '成立', '的', '老牌', '工廠', '，', '負責', '生產', '家電', '及', 'PC', '組', '。', '裝', '，', '工廠', '規模', '約', '72', '萊', '（', '一', '萊', '相當', '1600', '平方米', '）', '，', '相當於', '11.5萬', '坪', '方米', '土地', '，', '所在地', '正好', '是', '泰國', '政府', '推動', '的', '東部', '經濟', '。', '走廊', '發展', '特區', '。', '廣達', '將', '買下', '該', '座', '工廠', '重建', '，', '主要', '生產', '雲端', '伺服器', '機櫃', '等', '相關', '產品', '，', '以', '因應', '貿易戰', '沒完沒了', '的', '延長賽', '。局', '。', '廣達', '已經', '談好', '三', '家', '機構', '供應商', '，', '期望', '確保', '明年', '量產能', '在', '地', '供', '料', '。', '。']</t>
  </si>
  <si>
    <t>['法人', '董事', '代表人', '本人', '柯銘裕', '於', '2019/09/24', '預計', '申讓', '1,552', '張', '股票', '，', '預計', '申讓', '比重', '100%', '，', '交易', '方式', '為', '盤後', '定價', '交易', '。', '。']</t>
  </si>
  <si>
    <t>['新美齊', '舉辦', '法說會', '，', '與', '中石化', '合資', '成立', '的', '子公司', '，', '購入', '板橋', '湳雅', '夜市', '旁', ' 2422 ', '坪', '建地', '，', '預計', '將', '由', '專案', '公司', '京捷', '建設', '。', '開發為', '地下', ' 6 ', '層', '、', '地上', ' 24 層', '的', ' 3 棟', '大樓', '，', '總戶數', ' 650 ', '戶', '，', '規劃', '坪數', ' 23-', '52 ', '坪', '，', '預計', ' 2021', ' 年', '第 1 季', '取得', '建', '。照', '，', '並', '在', ' 2025', ' 年', '第 1 季', '完工', '。', '新美齊', '在', '新北市', '三重', '「', '新美', '齊匯', '」', '建案', '總戶數', ' 49 ', '戶', '，', '已', '在', '本', '月', '取得', '使用', '執照', '，', '。', '預計', '今年', '第 4 季', '交屋', '完畢', '，', '此外', '新美齊', '信義', '計畫', '區', '成屋案', '「', '新美齊', ' Jade 12', '」', '的', ' 12 戶', '銷售', '已', '達', ' 50%', '，', '也', '將', '為', '今', '。', '年', '銷售', '的', '入帳', '來源', '，', '明年', '第 4 季', '完工', '入帳', '的', '則', '為由', '美國', '在台', '協會', ' ', '(', 'AIT', ')', ' ', '整', '棟', '購入', '的', '天母', '「', '新美齊', ' AIT', '」', '。', '新美齊', '。', '計畫', '明年', '第 1 季', '推出', '台北市', '中山堂', '旁', '的', '建案', '，', '市場', '估', '新美齊', '可', '分回', '總銷', '約', '落在', ' 9', '-', '10', ' 億', '元', '，', '而', '明年', '推案', '包括', '台北', '。市', '天母', '地區', '基地', '面積', '約', ' 409 ', '坪', '的', '個案', '及', '三重', '五谷', '王段', '住宅', '及', '南港', '經貿段', '住宅', '大樓', '。', '。']</t>
  </si>
  <si>
    <t>['良得電', '召開', '法說會', '，', '第 4 季', '將', '進入', '歐美', '耶誕節', '，', '目前', '看到', '智慧', '音箱', '以及', '遊戲機', '需求', '穩定', '，', '也', '帶動', '電源線', '需求', '成長', '。', '，', '加上', '年底', '至', '明年', '初', '也', '邁入', '中國', '小', '家電', '的', '需求', '旺季', '，', '預計', '營運', '到', '年底', '都', '可望', '維持', '高檔', '。', '近期', '銅價', '回落', '修正', '，', '加上', '產。線', '自動化', '比重', '提升', '、', '虧損', '的', '蘇州廠', '整併', '後', '，', '都', '有助', '改善', '下', '半', '年', '毛利率', '，', '全', '年', '獲利', '成長', '幅度', '將', '優於', '營收', '。', '以', '良得', '電產', '。品', '應用', '比重', '來', '看', '，', '遊戲', '機線', '束', ' ', '10%', '、', '智慧', '音箱', '線束', ' ', '17%', '、', '家電', '應用', '線束', ' ', '36%', '、', '筆電線', '束', ' ', '37%', '；', '若', '以', '銷售', '市場', '來', '看', '，', '。', '良得', '電', '內銷', '中國', '比重', '約', ' 2 成', '、', '外銷', '約', ' 8 成', '，', '不過', '目前', '中國', '內需', '需求', '強勁', '，', '預計', '明年', '內銷', '比重', '將', '攀升', '至', ' 3 ', '成', '以上', '。', '。', '。']</t>
  </si>
  <si>
    <t>['聯上', '開發', '之', '關係人', '都', '會', '生活', '開發', '股份', '有限公司', '遭', '退票', '乙', '事', '，', '說明', '如', '下', '：', '。', '1', '.', '都會', '公司', '截至', '目前', '為止', '之', '退票', '記錄', '共計', '3', '筆', '，', '合計', '新台幣', '4,181,170', '元', '。', '其中', '，', '支付', '予', '富邦', '產物', '保險', '股份', '有限公司', '。', '支票', '(', '到期日', '：', '2019年', '8月', '15日', ')', '，', '金額', '新台幣', '381,170', '元', '，', '該', '筆', '款項', '已', '事', '後', '支付', '廠商', '，', '並', '清償', '註記', '該', '筆', '退票', '記錄', '；', '支。', '付予', '第一', '商業', '銀行', '高雄', '分行', '支票', '有', '2', '張', '，', '到期日', '分別', '為', '2019年', '8月', '29日', '(', '新台幣', '2,400,000', '元', ')', '及', '2019年', '9月', '4日', '(', '新台幣', '。', '1,400,000', '元', ')', '。', '。', '2.', '截至', '2019年', '8月', '31日', '止', '，', '公司', '對', '都會', '生活', '開發', '股份', '有限公司', '之', '其他', '應', '收款', '總金額', '為', '新台幣', '50,000仟', '元', '，', '占', '公司', '201', '。', '9/06', '資產', '總額', '之', '0.596%', '。', '該', '筆', '其他', '應', '收款', '由', '宋宸鏞', '先生', '及', '中信', '大業', '股份', '有限公司', '共同', '連帶', '保證', '。', '。', '3', '.', '該', '筆', '其他', '應', '收款', '迄', '今', '繳息', '正常', '，', '且', '尚未', '到期', '，', '若', '有', '實際', '損失', '情事', '將', '依法', '求償', '。', '。']</t>
  </si>
  <si>
    <t>['日勝生', '先', '建', '後售案', '捷運', '大', '橋頭站', '聯開案', '「', '超', ' · 站', 'S', '」', '近期', '傳出', '詢問度', '熱絡', '的', '佳績', '，', '為', '全', '年', '帶虧', '轉盈', '的', '契機', '。', '超', ' ·', '。', ' 站', 'S', '」', '先', '建', '後', '售', '，', '售價', '、', '總銷', '都', '再', '上修', '，', '毛利率', '也', '上修', '；', '京站', '周年慶', '可望', '衝高', '全', '年', '營收', '，', '並', '回饋', '日勝生', '，', '桃園', '汙水', '。', '下水道', 'BOT', '第四', '季', '接管', '戶數', '可望', '再', '攀升', '，', 'IKEA', '承租', '「', '美河市', '」', '也', '貢獻', '租金', '，', '法人', '預期', '第四', '季', '有', '機會', '轉盈', '。', '。', '【', 'TCRI ', '觀點', '_', '20190926', '】', '。', '「', '超', '. 站', ' S', '」', '為', '日勝生', '在', '台北市', '所', '承攬', '的', '聯開案', '，', '採', '先建', '後', '售，', '總銷', '約', '30億', '，', '報載', '目前', '捷運局', '已', '接近', '選配', '完成', '階段', '。', '，', '預計', 'Q4', '進場', '銷售', '，', '應', '可', '挹注', '第4', '季', '營收', '。', '若', '順利', '於', '年前', '結案', '，則', '2019', '全', '年度', '營收', '將近', '60億', '。然', '浮洲', '合宜宅', '訴訟', '仍', '。', '在', '進行', '中', '，', '是否', '會', '影響', '銷售', '，', '以及', '影響', '程度', '如何', '，', '仍', '有待', '觀察', '。', '。']</t>
  </si>
  <si>
    <t>['漢翔', '24日', '舉行', '新式', '高教機', '原型機', 'A1', '機', '出廠', '典禮', '，', '國防部', '將', '新式', '高教機', '命名為', '「', '勇鷹', '」', '。', '國防部', '的', '高教機', '66', '架', '委製案', '。', '總預算', '686.4億', '元', '，', '由', '中科院', '擔任', '主合約商', '，', '再', '委由', '漢翔', '研製', '。', '新式', '高教機', '計畫', '啟動', '後', '，', '預定', '明年', '6月', '首', '飛，', '2021年', '。', '底', '量產', '，', '2022年', '進入', '「', '低速', '量產', '」', '，', '而', '交貨', '高峰', '預估', '將', '落在', '2023', '至', '2025年', '，', '直至', '2026年', '上', '半', '年', '完成', '66', '架', '交', '機', '，', '之後', '。', '還', '有', '上述', '高教機', '「', ' ', '全壽期', '」', '維修', '商機', '。', '新式', '高教機', '66', '架', '商機', '中', '，', '留在', '國內', '金額', '375億', '元', '，', '其中', '漢翔', '將', '拿', '200多億', '訂', '。', '單', '；', '另', '108', '家', '台灣', '航太', 'A-Team ', '4.0', '聯盟', '廠商', '共', '獲', '100多億', '訂單', '，', '釋商', '將', '分', '三', '階段', '進行', '，', '包括', '盟立', '、', '千附', '、', '寶一', '、', '拓凱。', '、', '利奇', '、', '晟田', '及', '駐龍', '精密', '等', '。', '國外', '供應商', '，', '包括', '英國', '馬丁貝克', '飛機', '公司', '的', '彈射', '座椅', '、', '英國', '航太', '系統', '公司', '的', '飛控', '電腦', '。', '；', '另', '漢翔', '與', '漢威', '合組', '的', '「', '國際', '渦輪', '引擎', '」', '共同', '開發', '的', '「', 'F124', '」', '引擎', '也', '搭載', '在', '新式', '高教機', '。', '。']</t>
  </si>
  <si>
    <t>['子公司', '經理人', '本人', '彭俊宏', '於', '2019/09/24', '預計', '申讓', '291', '張', '股票', '，', '預計', '申讓', '比重', '97%', '，', '交易', '方式', '為', '一般', '交易', '。', '。']</t>
  </si>
  <si>
    <t>['元大', '金控', '代子', '公司', '元大', '銀行', '公告', '向', '關係人元', '大證金', '取得', '使用權', '資產', '作', '營業', '據點', '使用', '，', '使用權', '資產', '金額', '合計', '7,499,90', '。', '6', '元', '(', '含', '稅', ')', '。', '。']</t>
  </si>
  <si>
    <t>['國票', '金控', '代子', '公司', '國際', '票券', '金融', '(', '股', ')', '公司', '公告', '辦理', '減資', '之', '債權人', '公告', '，', '說明', '如', '下', '：', '為', '母公司', '國票', '金融', '控股', '(', '股', ')', '公司', '。', '業務', '發展', '需要', '，', '充實', '其', '轉投資', '所', '需', '資金', '，', '辦理', '減資', '新台幣', '24億', '元', '。', '依', '公司法', '第281', '條', '準用', '第73', '條', '之', '規定', '，', '向', '債權人', '。', '公告', '減資', '事宜', '。', '本', '次', '減資計', '消除', '已', '發行', '普通股', '股份', '240,000,000', '股', '，', '減資', '比例', '為', '13.27%', '，', '減資', '後', '實收', '資本額', '為', '新臺', '。幣', '15,690,000,000', '元', '。', '本', '減資案', '須', '報請', '主管', '機關', '核准', '方', '得', '進行', '。', '。']</t>
  </si>
  <si>
    <t>['永豐金', '控告', '永豐', '銀行', '前總經理', '、', '金控', '資深', '副總', '張晉源', '背信罪', '，', '金管會', '銀行局', '表示', '，', '永豐', '金控', '昨日', '已', '通知', '張晉源', '，', '在', '。', '訴訟', '期間', '，', '張晉源', '的', '「', '金控', '資深', '副總經理', '」', '頭銜', '、', '薪資', '都', '不變', '，', '惟', '自', ' 9 月', ' 25', ' 日', '起', '，', '暫停', '所有', '職務', '的', '執行', '，', '在', '家', '。', '配合', '司法', '調查', '。', '。']</t>
  </si>
  <si>
    <t>['誠品', '在', '日本', '東京', '開展', '的', '首', '家', '據點', '「', '誠品', '生活', '日本橋', '」', '將', '於', '27日', '正式', '開幕', '，', '致力', '成為', '亞洲', '文化', '生活', '的', '交流', '平台', '。', '有', '逾。', '50', '個', '台灣', '原生', '品牌', '，', '隨', '誠品', '一同', '到', '日本', '，', '共展', '豐沛', '的', '文創', '能量', '。', '伴隨', '誠品', '生活', '日本橋', '開業', '，', '誠品', '目前', '總計', '擁有', '50', '個', '。', '店點', '（', '含', '台灣', '44', '、', '香港', '3', '、', '蘇州', '1', '、', '深圳', '1', '、', '東京', '1', '）', '。', '融合', '台', '日', '觀點', '，', '誠品', '生活', '攜手', '日本', '三井', '不動產', '及', '百', '年', '書店', '有', '鄰。堂', '，', '期許', '為', '日本', '讀者', '帶來', '全新', '閱讀', '與', '文化', '體驗', '，', '開幕', '以', '「', '時間', '之', '橋', '、', '文化', '之', '流', '」', '為', '主軸', '，', '推出', '八', '大', '主題', '書展', '。', '。']</t>
  </si>
  <si>
    <t>['法人', '董事', '代表人', '本人', '林耀英', '於', '2019/09/24', '預計', '申讓', '1,526', '張', '股票', '給', '石安', '股份', '有限公司', '籌備處', '，', '預計', '申讓', '比重', '100%', '，', '。', '交易', '方式', '為', '洽', '特定人', '。', '。', '法人', '董事', '代表人', '本人', '林恩平', '於', '2019/09/24', '預計', '申讓', '3,372', '張', '股票', '給', '石安', '股份', '有限公司', '籌備處', '，', '預計', '申讓', '比重', '100%', '，', '。', '交易', '方式', '為', '洽', '特定人', '。', '。', '法人', '董事', '代表人', '配偶', '高芳真', '於', '2019/09/24', '預計', '申讓', '2,480', '張', '股票', '給', '石安', '股份', '有限公司', '籌備處', '代表人', '林恩舟', '，', '預計申', '。', '讓', '比重', '100%', '，', '交易', '方式', '為', '洽', '特定人', '。', '。', '法人', '董事', '代表人', '本人', '林恩舟', '於', '2019/09/24', '預計', '申讓', '2,861', '張', '股票', '給', '石安', '股份', '有限公司', '籌備處', '，', '預計', '申讓', '比重', '100%', '，', '。', '交易', '方式', '為', '洽', '特定人', '。', '。']</t>
  </si>
  <si>
    <t>['鄭俊卿', '23日', '宣布', '，', '將', '於', '10月', '1日', '正式', '推出', '早鳥', '優惠', '、', '1Gbps', '超高速', '寬頻', '上網', '月', '繳', '999', '元', '，', '此', '舉', '將', '點燃', '有線電視', '龍頭', '凱。擘', '與', '電信', '龍頭', '中華', '電信', '在', '超高速', '寬頻', '上網', '市場', '的', '價格戰', '。', '凱擘', '與', '台灣', '大', '旗下', '台固', '媒體', '合計', '目前', '寬頻', '上網', '用戶', '約', '75萬', '。', '、', '滲透率', '約', '40%', '。', '凱擘', '與', '台媒', '兩', '家', '有線電視', '系統台', '都會', '在', '10月', '1日', '同步', '祭出', '千', '元', '有找', '的', '1Gbps', '寬頻', '上網', '，', '一直', '持續', '到', '。', '年底', '。', '中華', '電信', '目前', '擁有', '450萬', '左右', '寬頻', '上網', '用戶', '，', '國內市', '占', '約', '70%', '，', '中華', '電信', '1', 'G/', '600', 'Mbps', '牌', '告價', '每', '月', '最', '低', '2,199', '元', '。', '，', '與', '凱擘', '這', '次', '打出', '1', 'G/', '50', 'Mbps', '月付', '999', '元', '，', '價格', '明顯', '出現', '差異化', '，', '凱擘', '此時', '在', '1Gbps', '上網', '市場', '大打', '價格戰', '，', '顯然', '希望', '。', '在', '主打', '4K', '轉播', '的', '東京', '奧運', '來臨', '前', '，', '先', '搶', '一', '波', '中華', '電信', '寬頻', '用戶', '。', '。', '【', 'TCRI ', '觀點', '_', '20190924', '】', '。', '1', '.', ' ', '此', '策略', '聚焦', '在', '即', '有', '有線電視', '用戶', '加訂', '寬頻', '服務', '，', '目的', '一', '來', '希望', '守住', '有線電視', '用戶', '流失', '，', '二來', '挖', '中華', '電光', '世代', '上', '。', '網', '用戶', '。', '。', '2', '.', ' ', '前者', '短期', '或', '能', '減緩', '用戶', '訂閱', '下滑', '速度', '，', '但', '改變不了', '下滑', '趨勢', '；', '後者', '使用', '客群', '多', '屬', '網速', '重度', '需求', '用戶', '，', '恐', '難以', '搶', '。', '食', '，然', '對於', 'xDSL', '用戶', '低價', '考量', '確實', '具有', '吸引力', '。', '。', '3. ', '無論', '是', 'MSO', '或', '中華電', '，', '寬頻', '價格', '高低', '固然', '能', '有', '一定', '競爭力', '來', '搶食', '對手', '用戶', '，', '但', '這', '是', '無助於', '改變', '寬頻', '使用', '者', '減少', '趨', '。', '勢', '；', '要', '拉住', '既有', '客戶', '、', '新增', '非', '寬', '頻用', '者', '或', '讓', '退訂', '有線電視', '用戶', '回流', '，', '網路', '速度', '是', '基本', '條件', '，', '額外', '更', '重要', '的', '選擇', '誘因', '。', '則', '是', '內容物', '的', '選擇', '彈性', '和', '多樣性', '。', '此', '因', '對', '此', '策略', '並', '不', '看好', '有', '顯著', '幫助', '。', '。']</t>
  </si>
  <si>
    <t>['建漢', '23日', '召開', '法說會', '，', '為', '因應', '中美', '貿易戰', '，', '去年', '在', '越南', '北寧省', '設立', '廠房', '，', '新廠', '面積', '約', '1.1萬', '平方米', '，', '離', '港', '近', '，', '再', '加', '。', '上', '地處', '北越', '，', '勞力', '也', '算', '充沛', '，', '繼', '8月', '完成', '客戶', '稽核', '、', '產品', '驗證', '後', '，', '9月', '已', '正式', '出貨', '，', '主攻', '銷', '美', '，', '至於', '美國', '以外', '的', '市場', '。', '則', '仍', '由', '既有', '的', '重慶廠', '出貨', '。', '目前', '新', '廠', '稼動率', '已', '達', '九成', '，', '既有', '的', '重慶廠', '和', '越南廠', '產能', '分布', '呈', '七三', '比', '，', '未來', '還', '會', '視', '客戶', '。', '意向', '再', '做', '調整', '。', '建漢', '未來', '布局', '的', '產品', '除了', '5G', '、', 'WiFi 6', '、', '智慧', '家庭', '外', '，', '也', '將', '聚焦', '在', '窄頻', '低功', '耗物', '聯網', '（', 'NB-IoT', '）', '及', '衛。星', '通訊', '上', '。', '在', '窄頻', '低功', '耗物', '聯網', '方面', '，', '雖', '初期', '跨入', '難度', '較', '高', '，', '但', '建漢', '已', '成功', '克服', '並', '開始', '小量', '出貨', '，', '在', '衛星', '通訊', '市場', '。', '著眼', '衛星', '寬頻', '的', '應用', '廣泛', '且', '需求', '不斷', '成長', '，', '再', '加上', '兼具', '全', '區', '覆蓋', '無', '死角', '之', '特性', '，', '除了', '船舶', '、', '飛機', '，', '以及', '車輛', '外', '，', '未', '。來', '還', '可', '作為', '行動', '寬頻', '的', '骨幹', '。', '。']</t>
  </si>
  <si>
    <t>['基亞', '新', '藥', 'OBP-301', '授權', '後', '臨床', '試驗', '進度', '更新', '，', '說明', '如下', '： OBP-301', '(', 'Telomelysin', ')', '係', '基亞', '生技', '與', '日本', '上市', '公司', 'Oncoly', '。', 's BioPharma ', '(', '東證', '上市', '代號', '4588', ')', '共同', '開發', '的', '溶瘤', '病毒', '新', '藥', '。', '依', 'Oncolys', '於', '9月', '24日', '公告', '，', 'OBP-301', '合併', '放射線', '治療', '。', '食道癌', '的', '臨床', '一', '期', '試驗', '經', 'DSMB', '(', '資料', '及', '安全', '評估', '委員會', ')', '評估', '完成', '，', '確定', '無', '安全', '疑慮', '。', '有關', 'OBP-301', '用於', '治療', '食道癌', '。', '在', '日本', '的', '開發', '，', '自', '臨床', '二', '期', '試驗', '起', '，', '由', '被', '授權', '公司', '日本', '中外', '製藥', '接手', '開發', '。', '。']</t>
  </si>
  <si>
    <t>['董事', '本人國', '原', '營造', '2019', '/09', '/', '24', '設質', '3,500,000', '股', '給', '臺灣', '中小企業', '銀行', '，', '累計', '設質', '3,500,000', '股', '。', '。']</t>
  </si>
  <si>
    <t>['昇達科', '目前', '主力', '市場', '仍', '在', '4G LTE', '基地台', '，', '市場', '包含', '印度', '、', '中東', '、', '非洲', '、', '南美', '等', '新興', '國家', '，', '營收', '佔比', '超過', '8成', '，', '主力', '。', '業績', '來源', '之', '一', '的', '印度', '市場', '標案', '，', '雖', 'R', '電信', '、', 'B', '電信', '都', '有', '釋出', '新', '訂單', '的', '規劃', '，', '不過', '貢獻度', '最', '大', '的', 'Celagon', '，', '印度', '標案', '已', '。', '於', '第二', '季', '出貨', '完畢', '，', '目前', '還', '沒', '看到', '下', '半', '年', '有', '新', '訂單', '釋出', '。', '在', '5G', '產品', '方面', '，', '微波', '元件', '已', '在', '上', '半', '年', '開始', '少量', '出貨', '，', '目前', '。', '營收', '占', '比', '約', '在', '5%', '左右', '，', '第4', '季', '隨', '各', '國', '加緊', '腳步', '建設', '5G', '，', '出貨量', '將', '會', '增加', '。', '目前', '4G', '產品', '每', '年', '仍', '可', '維持', '在', '10%', '-', '15%', '的', '成長', '。', '空間', '，', '不過', '4G', '市場', '以', '新興', '國家', '為主', '，', '5G', '則', '以', '先進', '國家', '先行', '布局', '，', '兩', '者', '市場', '不', '重疊', '。', '昇達科', '也', '開發', '6', ' GHz', '以上', '的', '毫米', '。波', '元件', '，', '在', '5G', '還', '未', '進入', '6', ' GHz', '以上', '頻段', '前', '，', '昇達科', '也', '開發', '3.5', 'G', '濾波器', '產品', '，', '目前', '已經', '進入', '客戶', '認證', '階段', '，', '預估', '最', '快', '。', '第4', '季', '或', '明年', '第1', '季', '有', '較', '明朗', '的', '產品', '出貨', '時程', '。', '在', '低', '軌道', '衛星', '的', '部分', '，', '昇達科', '產品', '應用', '以', '衛星', '地面', '接受站', '(', 'VSAT', ')', '為主', '。', '，', '目前', '已', '通過', '客戶', '認證', '，', '少量', '出貨', '，', '營收', '佔比', '與', '5G', '相當', '，', '產品', '放量', '則', '需', '等待', '大量', '衛星', '發射', '上', '太空', '後', '，', '客戶', '建置', '接收', '。', '站', '後', '。', '。', '【', 'TCRI ', '觀點', '_', '20190924', '】', '。', '1.2019', 'Q', '3', '受', '出售', '利匯', '股權', '及', '印度', '4G', '基建', '出貨', '尾聲', '，', '整體', '營收', '微幅', '衰退', '5%', '。', '2019', 'Q', '4', '端視', '華', '為', '在', '中國', '5', 'G ', '3.5', 'GHz', '小型', '基。地台', '基建', '出貨', '，', '再', '加上', '收購', '士誼', '將', '於', '2019/9', '起', '認列', '收入', '，', '仍', '可望', '與', '去年', '同', '比', '持平', '或', '小幅', '成長', '。', '。', '2', '.', '士誼', '產能', '全', '在', '台灣', '，', '可', '補足', '中國', '昆山', '芮 ', '特產能', '，', '達到', '產線', '風險', '分散', '，', '正面', '看待', '。', '。', '3.2020年', '原先', '印度', '4G基', '建告', '段落', '後', '，', '後續', '訂單', '需', '視', '下游', '系統', '品牌', '廠標案', '，然', 'Ceragon', '、', 'Huawei', '及', 'Ericsson', '皆', '為', '其', '客。戶', '，', '後續', '4G', '標案', '仍', '可望', '挹注', '營收', '；', '至於', '5G', '建置', '需求', '將', '以', '3.5', 'GHz', '增設', '小型', '基地台', '為主', '(', '毫米波', '產品', '仍', '非', '主力', '出貨', ')', '，', '另', '。', '外衛星', 'LNB', '等', '產品', '出貨', '占', '比', '可望', '持續', '提高', '。', '。']</t>
  </si>
  <si>
    <t>['智易', '科技', '以', '每', '股', '台幣', '72.00', '元', '辦理', '現金', '增資', '普通股', '，', '發行', '股數', '為', '15,000,000', '股', '，', '發行', '總額', '為', '台幣', '150,000,000', '元', '，募', '。', '資', '總額', '為', '台幣', '1,080,000,000.00', '元', '；', '本', '次', '現金', '增資', '將', '用於', '：', '充實', '營運', '資金', '。']</t>
  </si>
  <si>
    <t>['聯上', '之', '關係人', '都', '會', '生活', '開發', '股份', '有限公司', '遭', '退票', '乙', '事', '，', '說明', '如', '下', '：', '。', '1', '.', '都會', '公司', '截至', '目前', '為止', '之', '退票', '記錄', '共計', '3', '筆', '，', '合計', '新台幣', '4,181,170', '元', '：', '其中', '，', '支付', '予', '富邦', '產物', '保險', '股份', '有限公司', '。', '支票', '(', '到期日', '：', '2019年', '8月', '15日', ')', '，', '金額', '新台幣', '381,170', '元', '，', '該', '筆', '款項', '已', '事', '後', '支付', '廠商', '，', '並', '清償', '註記', '該', '筆', '退票', '記錄', '；', '支。', '付予', '第一', '商業', '銀行', '高雄', '分行', '支票', '有', '2', '張', '，', '到期日', '分別', '為', '2019年', '8月', '29日', '(', '新台幣', '2,400,000', '元', ')', '及', '2019年', '9月', '4日', '(', '新台幣', '。', '1,400,000', '元', ')', '。', '。', '3', '.', '聯上', '對', '其', '雖', '無', '債權', '，', '但', '都會', '公司', '為', '本', '公司', '採', '權益法', '評價', '之', '轉投資', '公司', '，', '後續', '將', '評估', '應', '認列', '之', '投資', '損益', '。', '。']</t>
  </si>
  <si>
    <t>['安克', '持續', '投入', '資源', '至', '國際', '臨床', '合作', '，', '以', '「', '安克', '甲狀偵', '」', '為', '例', '，', '目前', '共', '與', '4', '國', '、', '共', '5', '家', '國際', '醫療', '院所', '合作', '，', '包含', '美國', '的', '。', '波士頓', '醫學', '中心', '、', '南加州', '凱克', '醫院', '，', '英國', '謝菲爾德', '醫院', '，', '在', '日本', '、', '印尼', '，', '也', '均', '陸續', '展開', '與', '當地', '指標', '醫院', '、', '權威', '醫師', '。', '合作', '，', '透過', '積極', '參展', '、', '持續', '進行', '臨床', '合作', '，', '安克', '生醫', '全球', '展業', '進展', '順利', '，', '包含', '近期', '的', '巴西', '、', '西班牙', '，', '已', '累計', '與', '10多', '。國', '完成', '代理', '經銷', '簽訂', '，', '8月', '獲得', '中國', '大陸', '100萬', '美元', '預付', '貨款', '；', '「', '安克', '甲狀偵', '」', '於', '巴西', '的', '獨家', '代理商', '已', '在', '當地', '順利', '取', '。證', '，', '預期', '今年', '10月', '將', '可', '下單', '出貨', '貢獻', '營收', '。', '。']</t>
  </si>
  <si>
    <t>['2019', '/', '09/', '24', '收盤價', '14.00', '元', '，', '週', '報酬', '下跌', '46%', '，', '月', '報酬', '下跌', '57%', '。', '。']</t>
  </si>
  <si>
    <t>['經理人', '未', '成年', '子女', '周可欣', '於', '2019/09/24', '預計', '申讓', '20', '張', '股票', '給', '黃秀娟', '，', '預計', '申讓', '比重', '11%', '，', '交易', '方式', '為', '洽', '特定人', '。', '。']</t>
  </si>
  <si>
    <t>['南璋代', '子公司', '聚富', '有限公司', '公告', '股權', '取得', '案', '，', '說明', '如下', '：', '。', '1', '.', '聚富', '有限公司', '經', '董事會', '決議', '通過', '，', '自', '2019年', '10月', '1日', '起', '至', '2019年', '12月', '31日', '止', '，', '向', '薩摩亞商', 'Garland ', 'Technologies', '。', ' Co', '.', ',', 'Ltd', '.', '(', '法定', '代理人', '為', '母公司', '總經理', ')', '、', '薩摩亞商', 'King ', 'Pacific ', 'International ', 'Group ', 'Ltd', '.', '，', '以', '總價額', '1', '美元', '取', '。', '取得', '麗暘', '科技', '股份', '有限公司', '5,000,000', '股', '，', '持股', '比例', '100%', '。', '。', '2.', '另', '於', '2019年', '12月', '31日', '由', '聚富', '有限公司', '依據', '會計師', '簽核', '之', '麗暘', '公司', '財務', '審計', '報告', '進行', '後續', '運營', '評估', '；', '麗暘', '公司', '之', '運', '。營', '如', '未', '有', '盈利', '之', '情狀', '，', '聚富', '有限公司', '不', '負', '後續', '運營', '之', '責', '，', '薩摩亞商', 'Garland ', 'Technologies ', 'Co', '.', ',', 'Ltd', '.', '願', '以', '總價額', '1', '美', '。元', '將', '聚富', '有限公司', '所', '持有', '之', '麗暘', '公司', '股權', '全數', '買回', '。', '。']</t>
  </si>
  <si>
    <t>['科嘉', '-KY', '為', '因應', '國際', '局勢', '變化', '、', '分散', '生產', '基地', '及', '服務', '東南亞', '客戶', '，', '決議', '透過', '全資', '子公司', 'GODA INTERNATIONAL', '(', 'HONG K', '。', 'ONG', ')', ' LIMITED', '設立', '越南', '子公司', '(', '名稱', '暫定', '為', '"', '科德', '海防', '電子', '有限公司', '"', ')', '。', '總金額', '美金', '2,500仟', '元', '(', '約', '新台幣', '78,475仟', '元', '。', ')', '。', '。']</t>
  </si>
  <si>
    <t>['總經理', '陳薇閔', '內部', '調動', '，', '由', '黃必成', '接任', '。', '。', '發言人', '陳薇閔', '內部', '調動', '，', '由', '施富智', '接任', '。', '。']</t>
  </si>
  <si>
    <t>['遠雄', '建設為', '擴增', '公司', '營業', '收入', '，', '與', '子公司', '遠雄', '營造', '股份', '有限公司', '簽訂', '苗栗縣', '竹南鎮', '大同段', '住宅', '大樓', '新建', '工程', '承攬契', '。', '約', '追加', '協議書', '，', '契約', '追加', '後', '總金額', '為', '新台幣', '872,014仟', '元', '。', '。', '遠雄', '建設為', '擴增', '公司', '營業', '收入', '，', '與', '集團', '企業', '東源', '營造', '工程', '股份', '有限公司', '簽訂', '台北市', '內湖區', '潭美段', '住宅', '大樓', '新建', '工程', '。', '承攬', '契約', '追加', '協議書', '，', '契約', '追加', '後', '總金額', '為', '新台幣', '533,413仟', '元', '。', '。', '遠雄', '建設', '為', '擴增', '公司', '營業', '收入', '，', '與', '子公司', '遠雄', '營造', '股份', '有限公司', '簽訂', '新', '北市', '中和區', '華中段', '住宅', '大樓', '新建', '工程', '承攬契', '。', '約', '追加', '協議書', '，', '契約', '追加', '後', '總金額', '為', '新台幣', '1,157,537仟', '元', '。', '。', '遠雄', '人壽', '與', '子公司', '遠雄', '營造', '股份', '有限公司', '簽訂', '新', '北市', '中和區', '華中段', '住宅', '大樓', '新建', '工程', '承攬', '契約', '追加', '協議書', '，', '契約', '追', '。', '加', '後', '總金額', '為', '新台幣', '731,028仟', '元', '。', '。']</t>
  </si>
  <si>
    <t>['遠雄', '建設', '董事會', '決議', '授權', '董事長', '在', '新台幣', '15億', '元', '額度', '內', '，', '處分', '大台北', '地區', '未', '能', '及時', '推案', '之', '營建', '用地', '。', '。']</t>
  </si>
  <si>
    <t>['日盛', '金控', '代', '子公司', '日盛', '證券', '公告', '向', '關係人', '日盛', '國際', '商業', '銀行', '股份', '有限公司', '取得', '使用權', '資產', '作', '營業用', '辦公', '場所', '使用', '，', '。', '使用權', '資產', '金額', '約', '14,843,929', '元', '。', '。']</t>
  </si>
  <si>
    <t>['於', '2019-09-24', '，', '對於', '子公司', '投資', '其他', '3', '家', '公司', '發生', '重大', '虧損', '涉', '督導', '不周', '，', '另', '自營', '投資', '未', '落實', '內部', '控制', '制度', '，', '依', '證交', '。', '法', '處', '240萬', '元', '罰鍰', '並', '停止', '相關', '人員', '職務', '及', '業務', '之', '執行', '。']</t>
  </si>
  <si>
    <t>['凱擘', '大寬頻', '23日', '宣布', '與', 'Google', '戰略', '合作', '，', '雙方', '共同', '開發', '支援', '4K', '及', 'Android ', 'TV', '的', 'A1', '（', 'All ', 'In one', '）', '平台', '，', '成為', '國內第', '。', '一', '家', '與', 'Google', '合作', 'Android ', 'TV', '的', '有線電視', '業者', '，', '同時', '也', '是', 'OTT', '平台', '首次', '與', '有線電視', '、', '寬頻', '業者', '攜手', '策略', '合作', '。', '未來', 'A', '。', '1', '平台', '將', '集結', '來自', 'Google ', 'Play', '、', 'YouTube', '等', '熱門', '影音', '及', '遊戲', '內容', '，', '內建', '的', 'Chromcast', '還可以', '將', '電影', '、', '節目', '及', '相片', '從行', '。', '動', '裝置', '投放', '到', '電視', '上', '，', '凱擘', '將', '藉', '此', '轉型為', '網路', '科技', '公司', '，', '不再', '只', '是', '第四台', '業者', '。', '凱擘', '規畫', '未來', '申請', '120', 'Mbps', '以', '寬頻', '。', '上網', '的', '用戶', '，', '就', '會', '免費', '贈送', '支援', 'A1', '平台', '的', '機上盒', '，', '年底', '之前', '估計', '2.4', '~', '2.5萬', '用戶', '申裝', '，', '未來', '每', '年', '至少', '增加', '10萬', '用戶', '。', '，', '並', '以', '3', '~', '5', '年', '內', '達到', '舖設', '100萬', 'A1', '機', '上盒', '為', '目標', '。', 'A1', '機', '上盒', '確定', '由', '網通廠', '百一', '公司', '獨家', '供貨', '，', '由於', '支援', 'Android ', 'TV', '平。台', '的', '機上盒', '，', '價格', '約', '是', '目前', 'HD機', '上盒', '的', '兩', '倍', '價格', '，', '推估', '這', '次', '凱擘', '與', 'Google', '結盟', '後', '，', '將', '投資', '40', '~', '50億', '元', '採購', '支援', 'A1', '的', '。', '機', '上盒', '。', '。', '【', 'TCRI ', '觀點', '_', '20190924', '】', '。', '1.', ' ', '百一', '產能', '皆', '在', '中國', '東莞', '，', '受', '貿易戰', '影響', '占', '約', '15%', '營收', '的', '銷美', '訂單', '減少', '，', '目前', '仍', '未', '有', '產能', '調整', '計畫', '。', '。', '2.', ' ', '以', '凱擘', '預估', '每', '年', 'A1', '寬頻', '用戶數', '10萬', '來', '看', '，', '一', '台', 'IPSTB', '價格', '落在', '2000', '~', '3000', '左右', '，', '潛在', '營收估', '約', '2,000', '~', '3,000萬', '，', '僅', '。', '占', '營收', '比重', '(', '2018年', ' 63億', ')', '，', '貢獻', '不', '大', '，', '中性', '看待', '此', '標案', '帶來', '效益', '。', '。']</t>
  </si>
  <si>
    <t>['恐怖', '解', '謎', '遊戲', '改編', '電影', '《', '返校', '》', '日前', '上映', '後', '，', '在', '全', '台', '掀起', '熱潮', '，', '上映', '首日', '就', '拿下', '全', '台', '票房', '冠軍', '，', '遊戲商', '橘子', '（6180。', '）', '為', '《', '返校', '》', '出品人', '之', '一', '，', '也', '是', '製片商', '影一', '的', '大', '股東', '，', '有望於', '今年', '底', '前', '認列', '票房', '收入', '。', '《', '返校', '》', '製片', '成本', '為', '9,000。萬', '元', '，', '上映', '至今', '票房', '累計', '達', '6,770萬', '元', '。', '預料', '《', '返校', '》', '本', '周', '票房', '突破', '1億', '元', '，', '今年', '總票房', '估達', '3億', '至', '4億', '元', '，', '成為', '今年', '。', '國片', '票房', '冠軍', '。', '《', '返校', '》', '製片商', '為', '影一', '製作所', '，', '橘子', '除', '投資', '《', '返校', '》', '電影', '，', '也', '是', '影一', '大', '股東', '。', '影一', '前', '四', '大', '股東', '分別', '。', '是', '能率', '集團', '持股', '52%', '、', '富邦', '集團', '占', '36%', '、', '影一', '總經理', '李烈', '個人', '占', '4.6%', '、', '橘子', '集團', '占', '4.5%', '。', '。']</t>
  </si>
  <si>
    <t>['萬泰科', '為', '因應', '中', '美', '貿易', '爭端', '轉強', '，', '客戶', '積極', '尋求', '非陸', '供應商', '及', '產能', '，', '越南廠', '啟動', '第三', '棟', '廠房', '擴產', '，', '現階段', '已', '有', '2', '家', '。', '新', '客戶', '的', '影音線', '轉往', '該', '廠', '出貨', '，', '並', '有', '2', '家', '以上', '客戶', '洽商', '中', '，', '過去', '越南廠', '單月', '營收', '約', '150萬', '，', '現在', '都', '跳高', '到', '200萬', '以上', '。', '。', '而', '因', '當初', '萬泰科', '集團', '進駐', '越南', '時間', '較', '早', '，', '預圈地', '的', '範圍', '不', '小', '，', '以', '當初', '購入', '成本', '約', '250萬', '美元', '計算', '，', '以', '最', '新', '周邊', '土', '。地', '成交價', '計算', '，', '已', '增值', '一', '倍', '；', '鄰近', '的', '泰國廠', '也', '因', '購入', '時機', '較', '早', '，', '最', '新', '土地', '增值', '的', '金額', '也', '已', '達到', '近', '4億', '泰銖', '；', '萬泰科', '。', '未來', '也', '不', '局限', '在', '網路線', '的', '發展', '，', '會', '以', '特殊', '客製化', '的', '線材', '為', '主軸', '，', '利用', '關鍵', '材料', '與', '製程', '的', '開發', '能力', '，', '朝', '線材界', '的', '3M邁', '。', '進', '。', '。']</t>
  </si>
  <si>
    <t>['泰福', '-KY', '、', '美國', '子公司', 'Tanvex ', 'Bio', 'Pharma ', 'USA', ',', ' Inc', '.', '及', '台灣', '子公司', '台灣', '泰福', '生技', '股份', '有限公司', '回應', 'Amgen', '之', '訴訟', '，', '說', '。', '明', '如下', '：', '公司', '於', '日前', '向', '美國', 'FDA', '提出', 'Amgen', '公司', 'Neupogen', '之', '生物', '相似', '藥證', '申請', '。', 'Amgen ', 'Inc', '.', '因此', '對', '本', '公司', '提出', 'No. 28', '。', '7', '專利', '侵權', '訴訟', '。', '此', '類', '專利', '訴訟', '，', '普遍', '存在', '於', '生物', '相似', '藥廠', '間', '，', '係為', '產業', '特性', '。', '公司', '於', '美國', '時間', '2019', '/', '9/23', '向', '美國', '加。州', '法院', '提出', '針對', 'Amgen', '訴訟', '之', '回應', '，', '主張', '未', '侵犯', '該', '公司', '專利', '(', 'non-infringement', ')', '及', '無效', '(', 'invalidity', ')', '，', '目前', '案件', '正', '。', '在', '法院', '審理', '中', '。', '本', '公司', '將', '持續', '準備', 'Neupogen', '藥證', '審核', '及', '專利', '訴訟', '之', '相關', '作業', '。', '藥證', '審核', '係為', 'FDA', '針對', '藥品', '內容', '進行', '。', '審查', '，', '與', '專利', '訴訟', '無關', '。', '。']</t>
  </si>
  <si>
    <t>['奇邑', '科技', '與', '日企', 'Internet Initiative Japan', '（', 'IIJ', '）', '宣布', '攜手', '展開', '合作', '，', '將', '在', '日本', '提供物', '聯網', '整體', '解決', '方案', '，', '自', '20', '。', '19年', '起', '針對', '日本', '市場', '的', '各', '種', '物聯網', '領域', '開始', '擴展', 'LoRaWAN', '解決', '方案', '，', '並', '將', '於', '近期', '內', '開始', '商業', '販售', '。', '從', '室', '內', '到', '戶外', '的', '。', '應用', '領域', '，', '範疇', '擴及', '智慧', '農業', '、', '食品', '衛生', '管理', 'HACCP', '、', '車隊', '管理', '及', '智能', '建築', '等', '，', '將', '促進', '日本物', '聯網', '的', '發展', '。', '奇邑科', '。技', '此', '次', '跟', 'IIJ', '合作', '將', '以', '擴大', '日本物', '聯網', '事業', '為', '目標', '，', '在', '雙方', '的', '優勢', '技術', '與', '服務', '相輔相成', '下', '，', '提供', '了', '從', '感測器', '、', '基站', '。', '、', '網路', '、', '雲端', '、', '及', '安全', '方面', '等', '一站式', '的', '平台', '與', '服務', '，', '並', '以', '「', '智慧', '生產', '」', '與', '「', '數位', '服務', '」', '為', '方案', '核心', '主軸', '。', '。']</t>
  </si>
  <si>
    <t>['上洋', '為', '全', '台', '商用', '洗衣市', '占', '第一', '的', '服務商', '，', '往年', '1', '、', '2', '、', '7', '、', '8月', '多', '為', '產業', '淡季', '，', '但', '9月', '學校', '開學', '後', '，', '商用', '洗衣', '動能', '開始', '。', '回溫', '。', '加上', '今年', '取得', '代理', '的', '三菱', '重工', 'VRF', '變頻', '空調', '是', '公司', '重點', '產品', '之', '一', '，', '已', '有', '許多', '建商', '、', '建築師', '、', '技師', '及', '經銷商', '等', '。', '積極', '洽詢', '，', '近日', '已', '出貨', '。', '目前', '全', '台', '商用', '洗衣', '除', '學校', '市場', '之外', '，', '許多', '大型', '醫院', '，', '例如', '：', '北醫', '、', '馬偕', '、', '慈濟', '、', '秀傳', '也', '都', '。', '是', '客戶', '。', '9月', '起', '新增', '高雄', '科大', '、', '台灣', '師大', '林口', '校區', '、', '太子', '建設', '台灣', '大學', '水源', '宿舍', '及', '長興', '宿舍', '、', '成功', '大學', '太子', '學舍', '等', '。', '新', '合約', '客戶', '。', '上洋', '在', '商用', '洗衣', '部分', '與', '全', '台', '超過', '150', '所', '學校', '宿舍', '及', '超過', '100', '家', '醫院', '都', '有', '合作', '，', '為', '學生', '、', '病患', '、', '家屬', '及', '醫', '。護', '工作', '人員', '提供', '自助', '洗衣', '服務', '。', '。']</t>
  </si>
  <si>
    <t>['昇陽', '半', '第 3 季', '兩', '大', '業務', '出貨', '同步', '暢旺', '，', '下', '半', '年', '再生', '晶圓', '及', '晶圓', '薄化', '主要', '受惠', ' 5G ', '應用', '帶動', '，', '產能', '滿載', '，', '訂單', '能', '見', '。度', '已', '看至', '年底', '，', '預計', '第 4 季', '可', '維持', '第 3', ' 季', '高檔', '水準', '，', '昇陽', '半', '也', '在', '日前', '通過', '擴廠', '計畫', ' ', '14.14', ' 億', '元', '的', '資本', '支出', '，', '將', '。', '購置', '機器', '設備', '及', '研發', '設備', '，', '預計', '將', '擴充', '再生', '晶圓', '的', '產能', '，', '研發', '設備', '則', '以', '晶圓', '薄化', '為主', '，', '再生', '晶圓', '的', '毛利率', '為', ' 40-', '50。%', '，', '較', '晶圓', '薄化', ' 35%', '-', '45%', ' ', '高', '，', '預計', '隨著', '再生', '晶圓', '產能', '擴充', '下', '，', '產品', '組合', '可望', '持續', '優化', '，', '毛利率', '將', '進一步', '提升', '。', '。']</t>
  </si>
  <si>
    <t>['瀚荃', '舉辦', '法說會', '，', '近年', '產品', '朝', '多元化', '轉型', '，', 'NB', '約', '佔', '瀚荃', '營收', '31%', '，', '網路', '通訊', '及', '週邊', '約', '佔', '25%', '，', '工控', '約', '佔', '22%', '，', '車用', '約', '。', '佔', '4%', '，', '消費性', '電子', '約', '佔', '8%', '，', '光電', '約', '佔', '7%', '，', '其他', '及', '子公司', '各', '佔', '1%', '。', '瀚荃', '由於', '車用', '盲點', '偵測', '產品', '除', '台廠', '外', '，', '亦', '開始', '導入', '。', '另', '一', '家', '美國廠', '，', '預計', '今年', '第4', '季', '到', '明年', '第1', '季', '有', '機會', '出貨', '，', '預估', '今年', '第3', '季', '業績', '與', '去年', '同', '期', '差不多', '，', '第4', '季', '將', '略', '優於', '去', '。', '年', '同', '期', '，', '全', '年', '業績會', '比', '去年', '好', '，', '明年', '因', '8K4K', '有', '韓系', '客戶', '專案', '在', '進行', '，', '且', '風電', '逆變器', '控制', '線材', '、', '工業', '控制板', '、', '車用', '、', '。', '伺服器', '及', '通訊', '週邊', '相關', '高頻', '高速', '連接器', '客製化', '案子', '佈局', '發酵', '，', '預期', '明年', '業績', '會', '比', '今年', '好', '。', '。']</t>
  </si>
  <si>
    <t>['2019', '/09/', '24', '收盤價', '3.25', '元', '，', '月', '報酬', '下跌', '32%', '。', '。']</t>
  </si>
  <si>
    <t>['董事', '本人', '驊訊', '文創', '科技', '於', '2019/09/24', '預計', '申讓', '791', '張', '股票', '給', '好', '音樂', '文創', '科技', '股份', '有限公司', '籌備處', '代表人', ':', '鄭期成', '，', '預', '。', '計', '申讓', '比重', '11%', '，', '交易', '方式', '為', '洽', '特定人', '。', '。']</t>
  </si>
  <si>
    <t>['2019', '/09/', '24', '收盤價', '2.64', '元', '，', '週', '報酬', '下跌', '49%', '，', '月', '報酬', '下跌', '59%', '。', '。']</t>
  </si>
  <si>
    <t>['台榮', '舉辦', '法說會', '，', '受', '玉米', '價格', '高漲', '影響', '，', '直到', '近期', '才', '逐漸', '下跌', '，', '而', '三', '大', '產品', '：', '飼料', '、', '果糖', '、', '玉米', '澱粉', '，', '都', '高度', '仰賴', '。', '玉米', '，', '因此', '受', '原物料', '波動', '影響', '甚', '深', '，', '再', '加上', '船費', '走高', '，', '上', '半', '年', '整體', '獲利', '受', '衝擊', '。', '不過', '近期', '原物料', '成本', '已', '回檔', '，', '估計', '。', '年底', '前', '價格', '可望', '維持', '常態', '，', '加上', '第三', '季', '是', '該', '公司', '果糖', '產品', '跟', '水產', '飼料', '的', '旺季', '，', '其中', '果糖類', '產品', '主要', '供應', '飲料', '、', '冰品', '。', '業者', '，', '7', '~', '9月', '是', '最', '主要', '旺季', '，', '淡', '旺季', '落差', '高達', '兩', '倍', '；', '另外', '水產', '飼料', '也', '進入', '旺季', '，', '因', '冬天', '水溫', '太', '低', '，', '會', '影響', '進食', '；', '預。期', '第三', '季', '獲利會', '比', '第二', '季', '好', '。', '而', '台榮', '曾', '透露', '將', '投入', '6億', '元', '開發', '酒精', '原料', '新', '事業', '，', '原先', '準備', '跟', '陸企', '技術合作', '，', '但', '因', '政', '。', '治', '因素', '延宕', '。', '。']</t>
  </si>
  <si>
    <t>['1', '.', '京華城', '購物', '中心', '歷經', '4', '次', '標售', '，', '是', '由', '同', '集團', '的', '中石化', '子公司', '鼎越', '開發', '以', '新台幣', '372億1萬', '元', '得標', '。', '興富發', '建設', '直到', '。', '今天', '下午', '1時', '許', '才', '發布', '重大', '訊息', '決定', '參與', '投標', '，', '但', '最後', '由', '京華城', '自家人', '得標', '，', '外界', '難免', '會', '以', '「', '左手', '賣', '右手', '」', '的', '角度', '。', '來', '評估', '這', '項', '交易', '，', '但', '先前', '京華城', '營運', '情況', '低迷', '，', '聯貸', '至少', '還', '有', '90餘億', '元', '未', '還', '，', '聯貸案', '的', '主辦', '銀行', '凱基', '銀行', '早', '就', '希望', '。', '京華城', '處置', '資產', '，', '只', '是', '事與願違', '。', '。', '2', '.', '中石化', '對', '此', '交易', '亦', '透露', '凱基', '銀行', '在', '第3', '次', '標售', '時', '流標', '後', '希望', '中石化', '以', '京華城', '最', '大', '股東', '身分', '「', '參與', '研議', '合作', '」', '方案', '。', '，', '而', '中石化', '也', '尋訪', '開發商', '共同', '投標', '，', '同時', '在', '內部', '進行', '詳細', '評估', '認為', '這', '項', '標售', '仍', '有', '前景', '，', '最後', '才', '決定', '由', '旗下', '鼎越', '開發', '。', '獨自', '參與', '投標', '。', '。', '3.', '鼎越', '以', '372億餘', '元', '標得', '，', '未來', '興建', '商辦', '園區', '4', '大', '棟', '19', '層', '辦公', '大樓', '時', '，', '在', '東區', '辦公', '空間', '極度', '缺乏', '供給', '之下', '，', '價格', '不會', '。', '差', '，', '藉由', '預售', '、', '邊建', '邊售', '或', '出租', '等', '方式', '並存', '，', '讓', '營收', '與', '獲利', '細水長流', '進來', '，', '確保', '京華城', '股東', '們', '的', '權益', '，', '也', '穩住', '了', '未', '。', '來', '威京', '集團', '擁有', '頂級', '辦公', '園區', '的', '價值', '底線', '，', '如同', '「', '價格', '錨定', '」', '。', '。']</t>
  </si>
  <si>
    <t>['內部', '稽核', '主管', '姚欣男', '離職', '，', '由', '游慧芬', '接任', '。', '。']</t>
  </si>
  <si>
    <t>['裕豐', '接獲', '三', '地', '建築', '有限公司', '(', '即', '公開', '收購人', ')', '以', '每', '股', '新台幣', '12.8', '元', '公開', '收購', '本', '公司', '普通股', '之', '公開', '收購', '期間', '屆滿', '通知', '，', '。', '本', '次', '公開', '收購', '所', '定', '之', '最', '低', '收購', '數量', '為', '裕豐', '國際', '開發', '股份', '有限公司', '普通股', '15,362,000', '股', '，', '累積', '應', '賣股數', '已', '於', '2019年', '9', '。月', '6日', '超過', '前述', '最', '低', '收購', '數量', '，', '本', '次', '公開', '收購', '條件', '已', '成就', '，', '並', '已', '向', '金管會', '申報', '。', '至', '2019', '/', '9/25', '止', '，', '應賣', '與', '實際', '成交數', '。', '量', '為', '17,620,509', '股', '。', '。', '【', 'TCRI ', '觀點', '_', '20191001', '】', '。', '1', '.', '至', '2019', '/', '09/25', '止', '，', '三', '地', '集團', '實際', '收購', '股數', '已', '佔', '裕豐', '總股數', '的', '17.21%', '，', '已', '超過', '目前', '經營層', '陳國立', '家族', '之', '持股率', '，', '再', '。', '加上', '原', '持股', '的', '8.79%', '，', '總持股', '將', '上升', '至', '26%', '，', '成為', '第一', '大', '股東', '入主', '裕豐', '。', '。', '--', '截至', '2019/08', '止', '，', '大', '股東', '鍾嘉村', '持股', '8.79%', '，', '且', '未', '控有', '董監', '席次', '。', '而', '目前', '經營層', '陳國立', '所屬', '家族', '則', '控有', '9.95%', '及', '2', '席', '。', '董事', '。', '。', '2.三', '地', '集團', '營運', '主軸', '為', '建設', '開發', '，', '需要', '龐大', '資金', '支持', '營運', '，', '而', '裕豐', '營運', '活動', '停滯', '已', '久', '，', '無', '推案', '也', '無', '負債', '，', '估計', '入主', '。', '裕豐', '後', '將', '有', '資金', '需求', '。', '。', '3.三', '地', '集團', '入主', '的', '第1', '家', '上市櫃', '公司', '為', '北基', '國際', '(8927)', '。', '三', '地', '集團', '於', '2014/07', '入主', '北基', '國際', '後', '，', '北基', '國際', '獲利', '表現', '轉。', '佳', '，', '自', '2016年', '起', '營收', '持續', '成長', '，', '常續', '利益', '由', '虧轉盈', '。', '裕豐', '是', '三', '地', '集團', '入主', '的', '第2', '家', '上市', '公司', '，', '至', '2019/06', '止', '，', '累積虧', '。損', '(', '5.59億', ')', '已', '超過', '實收', '資本額', '(', '10.24億', ')', '的', '二分之一', '，', '達', '54.54%', '。', '未來', '觀察', '三', '地', '集團', '入主', '後', '，', '能否', '也', '能', '改善', '裕豐', '的', '。', '獲利', '表現', '。', '。']</t>
  </si>
  <si>
    <t>['得力', '實業', '經由', '第三', '地區', '投資', '事業', '間接', '在', '越南', '地區', '投資', '，', '說明', '如', '下', '：', '為', '擴展', '業務', '、', '客戶', '需求', '，', '配合', '孫', '公司', '『', '越南', '得力', '。', '實業', '責任', '有限公司', '』', '建廠', '需求', '，', '2019年', '09月', '25日', '公司', '匯出', 'USD', '2,450,000', '元', '至', 'DELICACYHOLDINGSCO', '.', ',', 'LTD', '.', '(', '得力', '(', 'BVI', ')', '。', '控股', '有限公司', ')', '，', '再', '轉投資', 'DESHEN', '(', 'CAYMAN', ')', 'HOLDINGSCO', '.', ',', 'LTD', '.', '(', '得勝', '(', '開曼', ')', '控股', '股份', '有限公', ')', 'US', '2,450,000', '元', '。', '。']</t>
  </si>
  <si>
    <t>['程泰', '集團', '旗下', '亞崴', '及', '程泰', '兩', '工具', '機廠', '9月', '接', '單', '均', '破', '200萬', '美元', '，', '10月', '訂單', '也', '會', '超過', '200萬', '美元', '。', '中國', '大陸', '市場', '方面', '，', '。', '程泰', '9月', '接', '單', '回升', '至', '人民幣', '2,000萬', '元', '、', '亞崴達', '人民幣', '3,000萬', '元', '。程泰', '參加', '歐洲', '工具機展', '現場', '接', '單', '2億多', '元', '、', '總計', '接', '。', '獲', '70', '、', '80', '台', '機台', '訂單', '，', '亞崴', '新增', '1.1億', '~', '1.2億', '元', '訂單', '。', '程泰', '8月', '部分', '機台', '延遲', '至', '9月', '交貨', '，', '9月', '營運', '估', '不會', '比', '8月', '差', '，', '9', '。', '~', '12月', '平均', '每', '月', '出貨', '5.5億', '元', '、', '亞崴', '平均', '每', '月', '出貨', '3億', '元', '。', '。']</t>
  </si>
  <si>
    <t>['宏泰', '電工', '大園廠', '部分', '不動產', '公開', '標售案', '於', '2019年', '9月', '25日', '開標', '流標', '。', '公司', '將', '重新', '評估', '後', '依', '公司', '規定', '辦理', '。', '。']</t>
  </si>
  <si>
    <t>['1', '.', '興農', '舉行', '法說會', '，', '今年', '上', '半', '年', '開始', '調整', '產品', '組合', '，', '提高', '毛利', '較', '好', '的', '殺蟲劑', '與', '殺菌劑', '營收', '比重', '，', '分別', '至', ' 38%', ' ', '與', ' 27。%', '，', '而', '除草', '產品', '雖然', '出貨量', '大', '，', '毛利率', '相對', '低', '，', '營收', '比重', '從', '過去', '的', ' 50%', ' ', '降為', ' 34%', '。', '銷售', '地區', '方面', '，', '台灣', '為', '興農', '主要', '。', '銷售', '區域', '占', ' 57%', '，', '東北亞', '占', ' 6%', '，', '亞洲', '其他', '地區', '占', ' 8%', '，', '中國', '占', ' 9%', '，', '歐洲', '占', ' 5%', '，', '美洲', '占', ' 14%', '。', '下', '半', '年', '是', '南半球', '產業', '。', '旺季', '，', '將', '全力', '準備', '巴西', '市場', '，', '不過', '受到', '巴西里爾', '貶值', '影響', '，', '第 3 季', '營收', '、', '獲利', '都', '將', '微幅', '衰退', '，', '預期', '第 4 季', '至', '明年', '。', ' 1 季', '匯損', '將', '有所', '改善', '。', '。', '2', '.', '興農', '中國', '江蘇', '南通', '洋口廠', '原', '預計', '今年', ' 3 月', '能', '取得', '許可證', '，', '但', '受到', '政策', '影響', '，', '延遲', '取證', '時程', '，', '目標', '明年', '取', '證', '並開', '。', '始', '投產', '，', '未來', '新', '廠', '投產', '後', '，', '每', '年', '可', '貢獻', '逾', ' 10 億', '元', '營收', '。', '另外', '，', '興農', '旗下', '有', ' 2 ', '大', '事業體', '，', '楓康', '超市', '與', '玉美', '公司', '，', '。', '楓康', '超市', '每', '年', '營收', '約', ' 44', '-', '45', ' 億', '元', '，', '店面', '集中', '在', '中彰投', '地區', '共', ' 47', ' ', '家', '門市', '，', '目前', '暫', '無', '展店', '計畫', '。', '玉美', '公司', '為', '家用品', '。', '團膳', '事業', '，', '每', '年', '營收', '穩定', '成長', '，', '累積', '前', ' 8 月', '營收', '年增', ' 8%', '，', '此外', '，', '近年', '農產', '運銷', '已', '開始', '獲利', '，', '除', '打入', '美式', '賣場', '通路', '。', '、', '供應', '高級', '連鎖', '餐廳', '外', '，', '正', '與', '本土', '賣場', '通路', '洽談', '合作', '。', '。', '【', 'TCRI ', '觀點', '_', '20191001', '】', '。', '1', '.', '興農', '南通', '新廠', '原來', '預計', '於', '2019年', '完工', '投產', '，', '但', '受到', '大陸', '江蘇', '地區', '發生', '化工廠', '爆炸案', '，', '中國', '政府', '重新', '評估', '新', '廠', '許可', '。證', '標準', '，', '導致', '延投', '產', '進度', '將', '延至', '2020年', '。', '。', '2', '.', '目前', '興農', '來自於', '中國', '大陸', '營收', '占', '比', '約', ' 1成', '，', '若', '江蘇', '新', '廠', '投產', '後', '，', '預計', '年', '產值', '可', '增加', '約', '台幣', ' ', '10億', '元', '，', '大陸', '地區營', '。', '收', '比重', '將', '可', '達', ' 2成', '。', '因', '大陸', '對於', '環保', '政策', '趨', '嚴', '，', '理論', '上', '對於', '新', '的', '化工廠', '較', '有利', '，', '但', '實際', '狀況', '待', '後續', '觀察', '。', '。']</t>
  </si>
  <si>
    <t>['潤隆', '為', '活化', '資產', '及', '充實', '營運', '資金', '，', '處分', '新北市', '鶯歌區', '德昌段', '土地', '及', '建物', '予', '自然人', '1', '人', '(', '非', '公司', '之', '關係人', ')', '，', '說明', '如下', '。', '：', '交易', '標的物', '新北市', '鶯歌區', '德昌段', '575', '地號', '等', '25', '筆', '土地', '、', '新北市', '鶯歌區', '德昌段', '349', '建號', '等', '9', '筆', '建物', '及', '買賣', '土地', '上', '所有', '。', '未', '辦', '保存', '登記', '建物', '。', '交易', '總價', '新台幣', '1,299,330,642', '元', '整', '，', '預計', '處分', '利益', '約', '新台幣', '8.8億', '元', '。', '。']</t>
  </si>
  <si>
    <t>['董事長', '本人', '蕭俊祥', '2019/09/25', '設質', '1,000,000', '股', '給', '中國', '信託', '商業', '銀行', '，', '累計', '設質', '1,800,000', '股', '。', '。']</t>
  </si>
  <si>
    <t>['改派', '1', '董', '。', '董事', '韓義忠', '(', '中國', '鋼鐵', '代表', ')', '卸任', '。', '董事', '黃凱民', '(', '中國', '鋼鐵', '代表', ')', '新任', '。']</t>
  </si>
  <si>
    <t>['聯電', '獲', '最終', '批准', '併購', '百分百', '日本', '三重', '富士通', '半導體', '，', '說明', '如', '下', '：', '。', '1', '.', '聯華', '電子', '今日', '(', '25日', ')', '宣布', '，', '該', '公司', '已', '符合', '所有', '相關', '政府', '機構', '的', '成交', '條件', '而', '獲得', '最終', '批准', '，', '購買', '與', '富士通', '半導體', '(', 'F', '。', 'SL', ')', '所', '合資', '的', '12', '吋', '晶圓廠', '三重', '富士通', '半導體', '股份', '有限公司', '(', 'MIFS', ')', ' ', '全部', '的', '股權', '，', '完成', '併購', '的', '日期', '訂定', '於', '2019年', '10月', '1。日', '。', '。', '2', '.', '富士通', '半導體', '(', 'FSL', ')', '和', '聯華', '電子', '(', 'UMC', ')', ' ', '兩', '家', '公司', '於', '2014年', '達成', '協議', '，', '由', '聯華', '電子', '通過', '分', '階段', '逐步', '從', 'FSL', '取得', 'MIFS ', '1', '。', '5.9%', '的', '股權', '；', 'FSL', '現已', '獲准', '將', '剩餘', '84.1%', ' MIFS', '的', '股份', '轉讓給', '聯華', '電子', '，', '收購', '剩餘', '股份', '最終', '的', '交易', '總金額', '為', '544億', '日元', '。', '。', 'MIFS', '成為', '聯華', '電子', '完全', '獨資', '的', '子公司', '後', '，', '將', '更名為', 'United ', 'Semiconductor ', 'Japan ', 'Co', '.', ', Ltd', '.', '(', 'USJC', ')', '。', '。', '3', '.', 'FSL', '和', '聯華', '電子', '除了', 'MIFS', '股權', '投資', '之外', '，', '雙方', '更', '透過', '聯華', '電子', '40', '奈米', '技術', '的', '授權', '，', '以及', '於', 'MIFS', '建置', '40', '奈米', '邏輯生', '。', '產線', '，', '進一步', '擴大', '了', '彼此', '的', '合作', '夥伴', '關係', '。', '經過', '多', '年', '的', '合作', '營運', '，', '有鑑於', '聯華', '電子', '為', '半導體', '領先', '業界', '的', '晶圓', '專工廠', '。', '，', '廣闊', '的', '客戶', '組合', '、', '先進', '的', '製造', '能力', '和', '廣泛', '的', '產品', '技術', '，', '雙方', '一致', '肯定', '將', 'MIFS', '整合', '至', '聯華', '電子', '旗下', '，', '可', '將', '其', '潛力', '發', '。', '揮到', '最', '大', '，', '提高', '在', '日本', '半導體業', '的', '競爭力', '，', '同時', '有助於', '鞏固', '聯電', '業務', '根基', '，', '為', '聯電', '的', '利害', '關係人', '創造', '最', '高', '的', '價值', '。', '。', '4', '.', '聯華', '電子', '共同', '總經理', '王石', '表示', '：', '「', '這', '樁', '併購案', '結合', '了', 'USJC', '世界級', '的', '生產', '品質', '標準', '和', '聯華', '電子', '員工', '數十', '年', '的', '豐富製', '。', '造', '經驗', '、', '聯電', '的', '經濟', '規模', '及', '晶圓', '專工', '的', '專業', '技術', '，', '將', '達到', '雙贏', '的', '綜效', '，', '可', '為', '新', '的', '及', '現有', '的', '日本', '客戶', '提供', '更', '強有力', '的', '。', '支持', '。', '同時', '，', '聯華', '電子', '的', '全球', '客戶', '也', '將', '可', '充分', '運用', '日本', '的', '12', '吋', '晶圓廠', '。', '」', '。', '5.', '王石', '總經理', '進一步', '指出', '，', '「', 'USJC', '的', '加入', '，', '正', '符合', '聯電', '佈局', '亞太', '12', '吋', '廠', '生產', '基地', '產能', '多元化', '的', '策略', '。', '展望', '未來', '，', '我', '。', '們', '將', '持續', '專注', '於', '聯電', '在', '特殊', '製程', '技術', '上', '的', '優勢', '，', '通過', '內部', '和', '外部', '對', '擴張', '機會', '的', '評估', '，', '尋求', '與', '此', '策略', '相符', '的', '成長', '機會', '。', '。', '」', '。']</t>
  </si>
  <si>
    <t>['鴻海', '基於', '投資', '架構', '調整', '，', '由', '子公司', 'Foxconn Assembly Holding Corporation', '於', '2019', '/', '09', '/', '25', '以', '總金額', '美元', '25,000仟', '元', '。', '，', '向', 'AFE INC', '.', '(', '關聯', '公司', ')', '取得', 'Vizio ', 'Inc', '515千', '股', '。', '。鴻海', '子公司', 'AFE INC', '.', '於', '2019', '/', '09/', '25', '以', '總金額', '美元', '25,000仟', '元', '，', '處分', 'Vizio ', 'Inc', '515千', '股', '予', 'Foxconn ', 'Assembly ', 'Holding', '。', ' Corporation', '，', '無', '處分', '損益', '。', '。', '鴻海', '子公司', 'Sharp FMSG Life ', 'Science ', 'Company ', 'KY', '以', '總金額', '英鎊', '8,000,000', '元', '，', '取得', 'Sharp ', 'Life ', 'Science ', '(', 'EU', ')', ' Lim', '。', 'ited', '股權', '16,000', '股', '。', '。']</t>
  </si>
  <si>
    <t>['鴻海', '布局', '美國', '製造', '效益', '顯現', '，', '旗下', '工業', '富聯', ' ', '(', 'FII', ')', ' ', '取得', '美國', '江森', '自控', '旗下', '資安', '及', '智慧', '家居', '品牌', ' Qolsys ', '的', ' IQ ', 'Pan', '。', 'el ', '訂單', '，', '將', '由', '威州', '廠區', '組裝', '出貨', '。', 'Qolsys', '基於', '美國', '製造', '提供', '更多', '物流', '優勢', '、', '縮短', '交貨', '時間', '，', '與', ' FII ', '合作', '能', '更', '靈活', '。', '、', '彈性', '拓展', '北美', '市場', '。', '鴻海', '威州', '面板廠', '雖然', '明年', ' 5 月', '投產', '、', '第 4', ' 季', '量產', '，', '但', '目前', '在', '當地', '已', '有', '小', '規模', '組裝', '產線', '，', '因', '。', '應', '部分', '客戶', '在地化', '製造', '的', '需求', '。', '。']</t>
  </si>
  <si>
    <t>['台積電', '向', 'EBARA ', 'Corporation', '、', 'Tokyo ', 'Electron ', 'Ltd', '.', '訂購', '機器', '設備', '供', '生產用', '，', '交易', '總金額', 'NT$', '2,155', ' ', '佰萬', '元', '。', '。']</t>
  </si>
  <si>
    <t>['致茂', '電子', '與', '富宇', '建設', '合建', '分屋', '案', '，', '說明', '如下', '：', '為', '合作', '興建', '住宅', '，', '取得', '員工', '住宅', '及', '員工', '宿舍', '，', '公司', '提供', ':', '富宇', '建設', '桃。園市', '龜山區', '樂捷段', '61', '及', '61', '-1', '地號', '共', '二', '筆', '土地', '。', '土地', '面積', '合計', '15,608.13', '平方公尺', '(', '約', '4,721.46', '坪', ')', '。', '合建', '分配', '比例', '地', '。主', '(', '本', '公司', ')', '47%', '、', '建方', '53%', '。', '預計', '投入', '土地', '之', '現值', '約', '新台幣', '35.3億', '元', '，', '分屋', '採', '各自', '銷售', '。', '。']</t>
  </si>
  <si>
    <t>['大同', '所', '指', '六', '大', '缺失', '業經', '北院', '裁定', '駁回', '，', '發言', '顯', '與', '法院', '裁定', '不符', '，', '並', '散佈', '於', '眾', '，', '有損', '本', '公司', '聲譽', '，', '本', '公司', '已', '委任', '律師', '。', '對', '王光祥', '先生', '就', '今日', '不實', '刊載', '，', '向', '法院', '提起', '刑事', '自訴', '。', '。']</t>
  </si>
  <si>
    <t>['大同', '對', '散佈', '不實', '言論', '者', '，', '所', '指', '六', '大', '缺失', '業經', '北院', '裁定', '駁回', '，', '發言', '顯', '與', '法院', '裁定', '不符', '，', '並', '散佈', '於', '眾', '，', '有損', '公司', '聲譽', '，', '。', '公司', '已', '委任', '律師', '對', '王光祥', '先生', '就', '今日', '不實', '刊載', '，', '向', '法院', '提起', '刑事', '自訴', '。', '。']</t>
  </si>
  <si>
    <t>['因應', '中美', '貿易戰', '，', '三星', '液晶', '電視', '今年', '擴大', '外包', '，', '瑞軒', '承接', '三星', '訂單', '成為', '最', '大', '受惠', '者', '。', '去年', '三星', '只有', '小量', '訂單', '，', '今年', '。', '放量', '出貨', '，', '出貨', '占', '比', '拉升', '到', '兩', '位數', '。', '瑞軒', '越南廠', '6月', '投產', '，', '目前', '第一', '條', '生產線', '已經', '滿', '產', '，', '9月份', '裝置', '第二', '條', '生產線', '，', '。', '第四', '季', '將', '量產', '。', '瑞軒', '上', '半', '年', '液晶', '電視', '出貨量', '已經', '超過', '200萬', '台', '，', '出貨', '表現', '超標', '，', '公司', '也', '看好', '客戶', '旺季', '備貨', '效應', '，', '預', '。期', '第四', '季', '營運', '表現', '還', '將', '優於', '第三', '季', '。', '此外', '，', '因應', '供應', '鏈', '缺口', '，', '瑞軒', '越南廠', '強化', '垂直', '整合', '，', '像是', '塑膠殼', '、', '鐵件', '都', '自製', '。', '，', '生產線', '的', '自動化', '程度', '也', '提高', '。', '如果', '營運', '效率', '提升', '，', '屆時', '年', '產能', '可以', '達到', '200萬', '台', '，', '接下來', '公司', '將', '視', '客戶', '訂單', '狀況', '。', '，', '不', '排除', '擴增', '第三', '條', '生產線', '。', '。']</t>
  </si>
  <si>
    <t>['吉祥', '全', '代', '重要', '子公司', '-', '浩瀚', '數位', '(', '股', ')', '公司', '就', '桃園市', '華亞', '科技', '園區', '廠房', '公開', '標售', '事宜', '，', '補充', '公告', '說明', '如', '下', '：', '。', '1', '.', '為', '整合', '資源', '及', '活化', '資產', '、', '並', '創造', '資產', '效益', '，', '重要', '子公司', '-', '浩瀚', '數位', '(', '股', ')', '公司', '擬', '進行', '桃園市', '華亞', '科技', '園區', '廠房', '處分', '。', '計畫', '，', '標售', '桃園市', '龜山區', '科技三路', '80號', '地上', '建物', '及', '其', '所', '座落', '土地', '全部', '。', '浩瀚', '公司', '就', '本', '處分案', '為', '取得', '股東', '權益', '及', '公司', '。', '之', '最', '大', '利益', '，', '將', '採用', '公開', '標售', '之', '方式', '辦理', '，', '並', '委託', '第一', '太平', '戴維斯', '股份', '有限公司', '辦理', '本', '次', '公開', '標售', '業務', '之', '顧問', '公司', '。', '。', '。', '2', '.', '本', '處分案', '依', '「', '公開', '發行', '公司', '取得', '或', '處分', '資產', '處理', '程序', '」', '規定', '，', '已', '委託', '兩', '家', '專業', '不動產', '估價師', '聯合', '事務所', '出具', '之', '估', '。價', '報告', '，', '浩瀚', '公司', '依據', '二', '家', '專業', '估價', '者', '出具', '之', '估價', '報告', '，', '訂定', '標售', '底價', '為', '新臺幣', '貳拾肆', '億伍仟萬', '元', '(', 'NT', '$', '2,450,000,。000', ')', '整', '(', '含', '建物', '加值型', '營業稅', ')', '。', '。', '3', '.', '因', '修正', '部份', '公開', '標售', '文件', '內容', '，', '為', '使', '投資人', '有', '充裕', '時間', '完成', '投標', '準備', '，', '擬', '將', '本標案', '開標', '日期', '調整', '至', '2019年', '10月', '21', '。日', '下午', '2時', '整', '，', '於', '標售', '單位', '(', '第一', '太平', '戴維斯', '股份', '有限公司', '，', '台北市', '信義區', '忠孝東路', '五段', '68號', '21 樓', ')', '會議室', '開標', '。', '。']</t>
  </si>
  <si>
    <t>['LED', '廠', '東貝', '近期', '手', '中', '現金', '與', '約', '當', '現金', '降至', '2.79億', '元', '，', '加上', '仍', '有', '33億', '元', '銀行', '聯貸', '待', '清償', '，', '財務', '吃緊', '，', '面臨', '與', '銀行', '債務', '。', '協商', '甚至', '向', '工業局', '申請', '紓困', '窘境', '。', '東貝', '表示', '，', '公司', '現金', '水位', '遠', '高於', '2.79億', '元', '，', '但', '實際', '金額', '不', '方便', '透露', '，', '目前', '與', '銀行', '。', '團', '協商', '進行', '常態性', '修約', '，', '已', '修約', '完成', '，', '且', '公司', '提供', '市值', '逾', '38億', '元', '的', '擔保品', '，', '遠', '高於', '現有', '聯貸', '金額', '33億', '元', '。', '工業局', '則', '。', '說', '，', '截至', '昨天', '為止', '，', '未', '有', '廠商', '提出', '紓困', '需求', '，', '工業局', '將', '會', '密切', '注意', '。', '東貝', '強調', '，', '該', '公司', '付息', '向來', '一切', '正常', '，', '與', '銀行', '。', '間', '往來', '亦', '維持', '關係', '良好', '，', '同時', '銀行團', '亦', '對於', '公司', '提出', '的', '未來', '發展', '計畫', '表示', '支持', '，', '故', '修約', '同意', '公司', '只', '支付', '利息', '，', '暫', '無', '。', '需攤', '還', '本金', '，', '讓', '公司', '有', '足夠', '營運', '資金', '可以', '持續', '投入', '資本', '支出', '，', '以', '發展', '新', '業務', '。', '。']</t>
  </si>
  <si>
    <t>['櫻花', '建設', '董事會', '決議', '通過', '向', '非', '關係人', '購買', '土地', '開發', '新建案', '，', '並', '授權', '董事長', '於', '總價', '新台幣', '13億5仟5佰萬', '元', '內', '全權', '處理', '。', '之', '。', '。']</t>
  </si>
  <si>
    <t>['晶華', '旗下', '設計型', '風格', '旅店', '「', 'Just Sleep ', '捷絲旅', '」', '西門館', '斥資', '近', '億', '元', '重新', '改裝', '今', ' ', '(25)', ' ', '日', '登場', '，', '改裝', '後', '的', '捷絲旅', '是', '。', '2.0 版', '，', '目標', '成為', '西門町', '的', '玩樂', '縮影', '場域', '，', '也', '為', '城市', '和', '商圈', '行銷', '，', '而', '下', '一', '個', '將', '改裝', '的', '據點', '則', '是', '林森館', '。', '捷絲旅', '西門', '。', '館', '前', ' 8', ' 月', '住房率', '達', ' 95%', '、', '林森館', ' 90%', '，', '台大館', '也', '有', ' 80%', '，', '推升', '平均', '房價', '穩健', '成長', '。', '此', '次', '大', '改裝', '後', '捷絲旅', '西門館', '，', '。', '房間數', '由', ' 149', ' ', '間', '減至', ' 143', ' ', '間', '，', '藉', '此', '提供', '更', '大', '的', '公共', '空間', '，', '每', '一', '層', '樓', '都', '有', '主題', '休憩', '設施', '的', '規劃', '。', '展望', '未來', '，', '除了', '既', '。', '有', '據點', '陸續', '投入', '改裝', '，', '台南', '十鼓館', '新', '據點', '預計', '於', ' 2021 年', '開出', '。', '。']</t>
  </si>
  <si>
    <t>['老四川', '公告', '原', '臺灣', '高雄', '地方', '法院', '檢查署', '檢查官', '認定', '公司', '經理人', '梁朝辰', '及', '吳明翰', '違反', '商業', '會計', '法', '及', '公司法', '【', '起訴', '案號', '。', '１０６年度', '偵字', '第1673', '號', '及', '第2932', '號', '】', '，', '今', '經', '臺灣', '高雄', '地方', '法院', '審理', '終結', '，', '判決', '無罪', '。', '。']</t>
  </si>
  <si>
    <t>['大', '股東', '本人', '中國', '人造', '纖維', '2019/09/', '25', '設質', '33,400,000', '股', '給', '上海', '商業', '儲蓄', '銀行', '，', '累計', '設質', '327,400,000', '股', '。', '。']</t>
  </si>
  <si>
    <t>['於', '2019-09-25', '，', '辦理', '投資型', '保險', '專設', '帳簿', '資產', '委託', '經營', '全權', '委託', '投資', '業務', '事業', '代為', '運用', '與', '管理', '作業', '，', '核有', '違反', '保險', '。', '法', '相關', '規定', '，', '依', '規定', '核處', '罰鍰', '60萬', '元', '整', '。']</t>
  </si>
  <si>
    <t>['富邦', '金控', '代', '富邦', '育樂', '公告', '向', '關係人', '富邦', '建築', '經理', '股份', '有限公司', '取得', '「', '富邦', '一號', '不動產', '投資', '信託', '基金', '」', '一', '筆', '使用', '權資', '。', '產', '作為', '自用', '營業', '場所', '使用', '，', '使用權', '資產', '金額', 'NT$', '744,768', ' ', '(', '未', '稅', ')', '。', '。']</t>
  </si>
  <si>
    <t>['國泰金', '以', '每', '股', '台幣', '35.00', '元', '辦理', '現金', '增資', '普通股', '，', '發行', '股數', '為', '606,000,000', '股', '，', '發行', '總額', '為', '台幣', '6,060,000,000', '元', '，', '。', '募資', '總額', '為', '台幣', '21,210,000,000.00', '元', '；', '本', '次', '現金', '增資', '將', '用於', '：', '充實', '轉投資', '子公司', '之', '資本', '；', '提升', '資本', '適足率', '；', '充實', '。', '營運', '資金', '。']</t>
  </si>
  <si>
    <t>['元大金', '於', '2019/09/25', '以', '總金額', '台幣', '14,000,000仟', '元', '，', '向', '元大', '人壽', '保險', '(', '本', '公司', '100﹪', '持有', '之', '子公司', '。', ')', '取得', '元大', '人壽', '。', '保險', '1,400,000千', '股', '。', '。']</t>
  </si>
  <si>
    <t>['永豐', '金控', '代子公司', '永豐金', '證券', '公告', '向', '永豐', '商業', '銀行', '股份', '有限公司', '承租', '不動產', '，', '標的物', '坐落', '台北市', '博愛路', '17號', '9樓', '、', '1。1樓', '部份', '及', '4', '個', '車位', '，', '將', '做為', '自用', '辦公', '場所', '使用', '，', '說明', '如下', '：', '。', '1', '.', '台北市', '博愛路', '17號', '9樓', '及', '2', '個', '車位', '；', '租賃', '面積', '約', '304.58', '坪', '；', '每', '坪', '；', '每', '坪', '每', '月', '租金', '為', '新台幣', '1,445', '元', '；', '租金', '每', '個', '月', '新', '。', '台幣', '440,000', '元', '含', '稅', '；', '使用權', '資產', '金額', '新台幣', '22,475,818', '元', '。', '。', '2', '.', '台北市', '博愛路', '17號', '11樓', '部份', '及', '2', '個', '車位', '；', '租賃', '面積', '約', '165.84', '坪', '；', '每', '坪', '每', '月', '租金', '為', '新台幣', '1,580', '元', '；', '租金', '每', '個', '月', '新台', '。幣', '262,000', '元', '含', '稅', '；', '使用權', '資產', '金額', '新台幣', '12,762,176', '元', '。', '。', '永豐', '金控', '代子公司', '永豐', '銀行', '公告', '與', '關係人', '永豐', '投信', '之', '不動產', '租約', '部份', '提前', '終止', '，', '說明', '如', '下', '：', '標的物', '台北市', '中正區', '博。愛路', '17號', '9樓', '；', '提前', '終止', '租賃', '面積', '276.07', '坪', '及', '停車位', '2', '位', '，', '每', '坪', '租金', '1,479', '元', '；', '提前', '終止', '租約', '剩餘', '期間', '租金', '總金額', '21,。420,000', '元', '(', '=', '每', '月', '租金', '420,000', '元', '*', '51', '個', '月', ')', '。', '。', '永豐', '金控', '永豐', '金控', '代子', '公司', '永豐', '銀行', '公告', '出租', '辦公室', '予', '關係人', '永豐金', '證券', '，', '說明', '如', '下', '：', '標的物', '台北市', '博愛路', '17號', '9。樓', '出租', '辦公室', '面積', '304.58', '坪', '及', '停車位', '2', '位', '，', '每', '月', '租金', '440,000', '元', '，', '平均', '單價', '1,445', '元', '(', '含', '停車位', ')', '，', '交易', '總金額', '25,960,。', '000', '元', '(', '=', '每', '月', '租金', '440,000', '元', '*', '4年', '11', '個', '月', ')', '。', '台北市', '博愛路', '17號', '11樓', '出租', '辦公室', '面積', '165.84', '坪', '及', '停車位', '2', '位', '，', '每', '月', '租金', '。', '262,000', '元', '，', '平均', '單價', '1,580', '元', '(', '含', '停車位', ')', '，', '交易', '總金額', '14,672,000', '元', '(', '=', '每', '月', '租金', '262,000', '元', '*', '4', '年', '8', '個', '月', ')', '。', '。', '永豐', '金控', '代子', '公司', '永豐', '投信', '公告', '向', '關係人', '永豐', '銀行', '縮減', '坐落', '台北市', '中正區', '博愛路', '17號', '9樓', '不動產', '租賃', '面積', '276.07', '坪', '。', '及', '停車位', '2', '位', '，', '處分', '部份', '使用權', '資產', '(', '現址', '提前', '退租', ')', '，', '使用權', '資產', '減少', '金額', '新台幣', '20,586,146', '元', '。', '。']</t>
  </si>
  <si>
    <t>['凱羿', '與', 'TriStar', '合推', '的', '明星', '產品', 'Copper Chef', '鍋具', '，', '銷售', '周期', '邁入', '尾聲', '，', '加上', '客戶', '廣告', '預算', '縮水', '，', '二代鍋', '等', '新品', '又', '未', '。', '銜接', '上來', '，', '成為', '近', '兩', '年', '營運', '較為', '疲弱', '的', '主因', '。', '為', '增添', '其他', '成長', '動能', '，', '凱羿', '自', '2018年', '下', '半', '年', '開始', '經營', '亞洲', '市場', '，', '旗下', '。', 'Copper ', 'Chef', '全', '系列', '鍋具', '在', '中國', '、', '台灣', '兩', '地', '開賣', '。', '2019年', '在', '台', '引進', '日本', '氣炸鍋', '，', '該', '項', '產品', '頗', '受', '好評', '，', '業績', '可望', '較', '201', '。', '8', '年', '同', '期', '倍增', '；', '中國', '主要', '與', '電視', '購物', '業者', '合作', '，', '同時', '搶攻', '微商', '市場', '，', '藉', '此', '提升', '在', '中國', '的', '知名度', '及', '市占', '。', '二', '代鍋', '自', '201', '。', '9年', '第二季', '推出', '以來', '，', '買氣', '漸', '增溫', '，', '初期', '先', '規劃', '在', '北美', '地區', '推廣', '，', '第四', '季', '還', '會', '與', '北美', '大', '客戶', '合推', '新款', '高端', '刀具', '，', '全', '。', '年', '新品', '總數量', '則', '估計', '維持', '約', '100', '個', '品項', '左右', '。', '不過', 'Copper ', 'Chef', '二', '代鍋', '才', '剛', '上市', '，', '儘管', '銷售量', '逐步', '增長', '，', '但', '對', '整體營', '。', '收', '的', '貢獻', '仍', '有限', '；', '展望', '2020年', '，', '公司', '主要', '銷售', '地區', '在', '北美', '，', '若', '二代鍋', '、', '刀具', '等', '重點', '新品', '能', '順利', '放量', '，', '則', '有', '機會', '重回', '。', '成長', '軌道', '。', '。']</t>
  </si>
  <si>
    <t>['大立光', '林氏', '家族', '創辦人', '林耀英', '、', '董事長', '林恩舟', '及', '其', '配偶', '高芳真', '、', '執行長', '林恩平', '昨', '（24）', '日', '申報', '轉讓', '持股', '至', '新', '成立', '閉', '。', '鎖型', '控股', '公司', '石安', '股份', '有限公司', '，', '四', '人', '合計', '轉讓', '1萬236', '張', '持股', '，', '幾乎', '將', '手', '中', '持股', '全數', '轉讓', '，', '占', '大立光', '總', '發行', '股數', '約', '。', '7.63%', '。', '此', '次', '轉讓', '後', '，', '林耀英', '、', '高芳真', '個人', '都', '已', '無', '大立光', '股票', '；', '林恩舟', '、', '林恩平', '個人', '持股', '僅', '各', '剩下', '540', '股', '與', '8,000', '股', '。', '。', '這', '是', '大立光', '林氏', '家族', '在', '去年', '9月', '大', '動作', '轉讓', '持股', '至', '旗下', '控股', '公司', '-', '茂鈺', '紀念', '股份', '有限公司', '後', '，', '再一次', '申報', '轉讓', '持股', '。', '。', '。']</t>
  </si>
  <si>
    <t>['董事', '本人', '錫瑋', '投資', '2019/09/', '25', '設質', '7,000,000', '股', '給', '台新', '國際', '商業', '銀行', '，', '累計', '設質', '7,000,000', '股', '。', '。']</t>
  </si>
  <si>
    <t>['天玉', '集團', '旗下', '擁有', '鑫龍騰', '開發', '、', '龍騰', '建設', '、', '樹藤', '建設', '、', '以及', '天玉', '營造', '等', '4', '家', '公司', '，', '目前', '擔任', '執行長', '特助', '的', '二', '代', '黃文。', '柔和', '黃勁嘉', '姊弟', '表示', '，', '集團', '推案', '橫跨', '高雄', '與', '台南', '，', '二', '者', '比重', '大約', '是', '60%', '與', '40%', '，', '大都', '以', '首', '購', '住宅', '為主', '，', '而且', '在', '價格策', '。', '略', '上', '，', '採取', '比', '同業', '讓利', '3', '到', '5%', '的', '模式', '，', '深耕', '南', '台灣', '。', '天玉', '集團', '的', '推案', '策略', '，', '鎖定', '市中心', '和', '精華區', '，', '因此', '，', '這些', '區域', '。', '才', '是', '天玉', '集團', '購', '地', '的', '重點', '區域', '，', '以前', '曾', '大量', '在', '楠梓區', '土庫', '推案', '的', '路線', '，', '也', '將', '有所', '轉變', '，', '高雄', '的', '左營', '高鐵', '生活圈', '，', '將', '。', '成', '焦點', '。', '位於', '重平路', '與', '華夏路口', '的', '「', '龍騰鑫', '高鐵', '」', '，', '主攻', '2', '和', '3', '房', '的', '小宅', '，', '成交價', '達到', '每', '坪', '27萬', '元', '，', '明年', '將', '續推', '第二', '。期', '，', '第三', '期', '也', '正', '籌備', '中', '，', '價格', '也', '將', '上', '看', '3', '字頭', '。', '。']</t>
  </si>
  <si>
    <t>['彬台', '科技處', '份子公司', 'Taiwan ', 'Benefit ', 'Technology', '(', 'SAMOA', ')', 'Cor', '.', '之', '轉投資', '彬台', '機械', '(', '蘇州', ')', '有限公司', '之', '廠房', '及', '土地', '使用', '。權', '，', '說明', '如', '下', '：', '因', '配合', '政府', '回購', '抄告', '單蘇園', '回', '抄', '字', '(2018)', '第4', '號', '文件', '，', '執行', '企業', '用地', '之', '回購', '辦', '拆遷', '，', '依', '政府', '規定', '應', '。', '出售', '彬台', '機械', '(', '蘇州', ')', '有限公司', '名下', '之', '江蘇省', '蘇州市', '工業', '園區', '蔞葑鎮', '通園路', '129號', '之', '土地', '使用權', '、', '建築物', '予', '蘇州', '工業', '。', '園區', '金雞湖', '商務區', '回購', '辦', '，', '暫訂', '交易', '總金額', '人民幣', ' ', '36,800,', '258.5', '元', '(', '含', '稅', ')', '(', '約', '當', '新台幣', '159,640仟', '元', ')', '，', '預計', '處分', '利', '。益', '約為', '新台幣', ' ', '96,254', ' 仟', '元', '。茲', '今', '本', '公司', '臨湖', '新', '廠業', '將', '年底', '建廠', '完竣', '，', '以', '俾彬台', '機械', '(', '蘇州', ')', '有限公司', '遷', '廠', '之', '需', '。', '。']</t>
  </si>
  <si>
    <t>['解任', '1', '董', '。', '獨立', '董事', '吳烔炘', '卸任', '。']</t>
  </si>
  <si>
    <t>['2019', '/09/', '25', '收盤價', '3.78', '元', '，', '週', '報酬', '下跌', '33%', '，', '月', '報酬', '下跌', '33%', '。', '。']</t>
  </si>
  <si>
    <t>['家登', '精密', '擬', '發行', '有', '擔保', '可', '轉換', '公司債', '(', '家', '登', '二', ')', '，', '以', '募集', '台幣', '300,000', '(', '仟', '元', ')', '，', '用以', '償還', '銀行', '借款', ',', ' ', '充實', '營運', '資金', '及', '。', '購置', '機器', '設備', '。', '。']</t>
  </si>
  <si>
    <t>['太醫', '去年', '第 2 季', '開始', '把', '日本', '、', '銅鑼', '產線', '，', '全', '遷至', '銅鑼', '科技', '園區', '，', '目前', '銅鑼', '新廠', '稼動率', '約', ' 55%', '，', '預期', '產能', '滿載', '後', '可', '。', '貢獻', ' 36 億', '元', '營收', '。', '太醫', '由於', '銅鑼', '新廠', '落成', '，', '今年', '第 2 季', '尚', '有', '新', '廠', '工程', '尾款', '，', '因此', '資本', '支出', '逾', ' 2 億', '元', '，', '不過', '明年', '。', '資本', '支出', '，', '撇除', '中國', '常州廠', '動工', '外', '，', '將', '落在', ' ', '8000', ' 萬', '至', ' 1 億', '元', '左右', '。', '至於', '中國', '常州廠', '，', '預計', '明年', '春節', '後', '動工', '，', '202', '。', '1 年', '上', '半', '年', '完工', '、', '下', '半', '年', '開始', '投', '產', '，', '若', '產能', '滿載', '，年', '營收', '估', '可', '達', ' 18', ' 億', '元', '。', '未來', '常州廠', '專攻', '中國', '市場', '，', '生產管類', '與', '。袋類', '產品', '，', '且', '以', '毛利率', '高', '為主', '，', '短期', '先開', ' 3 ', '成', '產能', '，', '約', '可', '貢獻', ' 1500', ' 萬', '元', '營收', '，', '後續', '視', '銷售', '狀況', '，', '再', '陸續', '建置', '產', '。線', '。', '。']</t>
  </si>
  <si>
    <t>['瑞基', '海洋', '宣布', '取得', '沙烏地阿拉伯', '代理商', '銷售', '合約', '，', '金額', '達', '498,752', '元', '美元', '(', '約', '新台幣', ' ', '1500', ' 萬', '元', ')', '，', '將', '提供', '沙國', '環境', '。', '水利', '農業部', '(', 'MEWA', ')', 'POCKIT ', 'Central ', '全', '自動', '核酸', '檢測', '設備', '及', '瑞基', '試劑', '產品', '。', '這', '次', '銷售', '合約', '中', '，', '共', ' 29', ' ', '套', ' POCKIT Cen', '。', 'tral ', '檢測', '設備', '，', '包含', ' taco', 'Prep ', '樣品', '均質機', '、', 'cubee ', '迷你', '離心機', '等', '硬體', '設備', '，', '及', '禽流感', '瑞基', '試劑', '產品', '。', '沙國', '此', '次', '。', '採購', '主要', '因', '邊境', '防疫', '所', '需', '，', '將', '在', '各', '地', '海關', '及', '機場', '設置', ' POCKIT ', 'Central ', '全', '自動', '核酸', '檢測', '設備', '，', '並', '使用', '瑞基', '試劑', '產品', '。', '，', '來', '強化', '沙烏地阿拉伯', '地區', '的', '邊境', '疾病', '管控', '。', '另外', '瑞基', '已', '和', '國際', '大', '廠', '洽談', '「', '動物', '疾病', '診斷', '」', '，', '該', '公司', '規模', '約', '年', '營收', '。', '達', ' ', '200', ' 億', '美金', '，', '未來', '有', '機會', '簽屬', '合作', '意向書', '，', '也', '是', '拓展', '國際', '的', '一', '大', '步', '。', '。']</t>
  </si>
  <si>
    <t>['2019', '/', '09/', '25', '收盤價', '15.70', '元', '，', '週', '報酬', '下跌', '35%', '，', '月', '報酬', '下跌', '51%', '。', '。']</t>
  </si>
  <si>
    <t>['慶騰', '精密', '於', '2016年', '發生', '之', '財報', '案件', '，', '業經', '苗栗', '地檢署', '偵查', '終結', '，', '已', '接獲', '起訴書', '【', '１０７年度', '偵字', '第5150', '號', '】', '及', '【', '１。', '０８年度', '偵字', '第1316', '號', '】', '，', '補充', '公告', '說明', '如下', '：', '董事長', '王光彬', '等', '人因', '證券', '交易法', '案件', '，', '經', '苗栗', '地方', '檢察署', '於', '2019年', '。', '7月', '31日', '偵結', '起訴', '。', '公司', '已', '於', '2019', '/', '7/31', '知悉', '本', '案件', '進度', '第一', '時間', '公告', '董事長', '王光彬', '經', '起訴', '之', '事實', '，', '今日', '係', '應', '主管機', '。', '關櫃買', '中心', '要求', '公告', '已', '接獲', '起訴書', '，', '無', '其他', '更新', '。', '公司', '董事長', '就', '遭', '起訴', '結果', '深感', '遺憾', '，', '將', '於', '法院', '審理', '持續', '配合', '以', '釐。', '清', '事實', '真相', '。', '。']</t>
  </si>
  <si>
    <t>['力達', '-KY', '代子公司', '力達', '(', '中國', ')', '機電', '有限公司', '公告', '與', '福建省', '閩宇', '建設', '工程', '有限公司', '之', '自地', '委建廠', '辦', '新建', '工程', '工程', '承攬', '。', '補充', '契約', '(', '更正', ')', '以', '供', '長期', '營運', '發展', '所', '需', '，', '契約', '總金額', '人民幣', '401,642,779', '元', '(', '含', '稅', ')', '(', '新台幣', '1,765,220,014', '元', ')', '。', '。']</t>
  </si>
  <si>
    <t>['彥臣', '生技', '申請', '之', '「', 'ISOPRENYL FLAVONOID DERIVATIVES USEFUL IN THE TREATMENTOF OCULAR DISEASES ', '用於', '治療', '眼', '。', '疾', '的', '化合物', '(', '異戊二烯', '黃酮', '物質', ')', '」', '發明', '，', '取得', '加拿大', '第2977697', '號', '發明', '專利', '證書', '。', '。']</t>
  </si>
  <si>
    <t>['富宇', '建設', '宣布', '將', '與', '致茂', '電子', '攜手', '合建', '桃園市', '龜山區', '樂捷段', '61', '及', '61', '-1', '地號', '約', '4,721.46', '坪', '土地', '，', '預計', '2020年', '推出', '總戶數', '。', '近', '千', '戶', '的', '百億', '造鎮', '大案', '，', '為', '火熱', '的', '桃園', 'A7', '重劃區', '房市', '再', '添', '柴薪', '。', '富宇', '目前', '除', '線上', '建案', '「', '敦峰', '」', '、', '「', '悅峰', '」', '二', '案', '外', '，', '。', '「', '上城', '」', '、', '「', '哈佛苑', '」', '、', '「', '天匯', '」', '等', '案', '也', '開放', '預約', '中', '，', '預計', '將', '於', '10月', '起', '陸續', '公開', '進場', '。', '富宇', '今年', '單', '在', 'A7', '重劃區', '的', '推。', '案量', '，', '預估', '將', '一舉', '衝破', '200億', '元', '大關', '。', '富宇', '目前', '銷售', '中', '的', '「', '敦峰', '」', '案', '，', '產品', '規劃', '29', '~', '49', '坪', '、', '2', '~', '4', '房', '輕', '豪宅', '，', '每', '坪', '開價', '3。0', '~', '32萬', '元', '，', '總戶數', '448', '戶', '，', '總銷', '50億', '元', '，', '強打', '5', '種', '房型', '、', '8', '種', '格局', '供', '選擇', '，', '並', '有', '20', '項', '公設', '的', '貼心', '規劃', '。', '同樣', '位於', '桃園', '。', '林口', 'A7', '重劃區', '，', '富宇', '第二', '季', '推出', '的', '新案', '「', '悅峰', '」', '，', '則', '規劃', '24', '~', '31', '坪', '、', '2＋1', '至', '3', '房', '，', '每', '坪', '開價', '28', '~', '32萬', '元', '的', '「', '置產', '投資', '。', '輕豪宅', '」', '，', '主打', '每', '戶', '24', '坪', '擁有', '三', '個', '獨立', '套房', '房型', '，', '裝潢', '也', '採', '一', '條', '龍', '的', '選配', '服務', '，', '總戶數', '263', '戶', '，', '總銷', '26億', '元', '。', '。']</t>
  </si>
  <si>
    <t>['隨著', '傳統', '旺季', '來臨', '，', '加上', '受惠', '中國', '去', '美化', '趨勢', '，', '接獲', '中國', '客戶', '轉單', '，', '立積', '在', '營運', '前景', '看俏', '下', '，', '吸引', '市場', '買盤', '積極', '湧', '。', '入', '，', '下', '半', '年', '股價', '急遽', '走高', '，', '一度', '創下', '175', '元', '歷史', '新高價', '，', '漲幅', '高達', '96.85%', '，', '只', '是', '內部人', '持股', '卻', '隨著', '出現', '鬆動', '。', '立積', '。', '內部人', '分別', '於', '7月', '及', '8月', '自', '集中', '市場', '賣出', '64', '張', '及', '65', '張', '股票', '，', '兩', '個', '月', '合計', '處分', '129', '張', '股票', '。', '。']</t>
  </si>
  <si>
    <t>['坤悅', '陸續', '於', '台中', '推出', '五', '個', '新案', '，', '下', '半', '年', '將', '推出', '南屯區', '新案', '、', '總銷', '3.9億', '元', '，', '東區', '旱溪東路', '案', '、', '總銷', '7.6億', '元', '，', '還', '有', '大', '。', '雅區', '中清路', '大樓案', '、', '總銷', '8.8億', '元', '，', '連同', '上', '半', '年', '已', '進場', '的', '豐原', '「', '心', '世代', '」', '與', '太平', '「', '迎新墅', '」', '，', '預估', '今年', '總推案量', '達', '3', '。1.5億', '元', '。', '今年', '初', '進場', '豐原區', '三陽段', '「', '坤悅心', '世代', '」', '小宅案', '，', '總銷', '4億', '元', '，', '太平區', '學億段', '的', '「', '迎新墅', '」', '透天', '別墅', '案', '，', '。', '總戶數', '59', '戶', '，', '總銷', '7.8億', '元', '。', '。']</t>
  </si>
  <si>
    <t>['智崴', '資訊', '今天', '接獲', '高雄', '地方', '法院', '民事', '起訴狀', '，', '前', '董事長', '黃仲銘', '控告', '智崴', '今年', '5月', '13日', '召開', '董事會', '關於', '解任', '董事長', '及', '。', '選任', '董事長', '的', '決議', '無效', '，', '要求', '智崴', '應', '給付', '薪資', '。', '黃仲銘', '要求', '智崴', '應', '給付', '的', '3', '筆', '金額', '分別', '為', '新台幣', '11萬3333', '元', '、', '24萬', '。元', '、', '24萬', '元', '，', '以及', '自', '起訴狀', '送達', '翌日', '起', '按', '年利率', '5%', '計算', '的', '利息', '；', '黃仲銘', '也', '要求', '智崴', '應', '自', '今年', '7月', '1日', '起', '至', '明年', '6月', '30', '。日', '止', '，', '於', '每', '月', '5日', '前', '給付', '20萬', '元', '。', '智崴', '已', '委請', '律師', '評估', '起訴狀', '與', '相關', '證據', '資料', '，', '以維', '公司', '的', '合法', '權益', '，', '並', '強調', '這', '次', '。', '訴訟', '對', '公司', '財務', '及', '業務', '無', '影響', '。', '。']</t>
  </si>
  <si>
    <t>['辭任', '1', '董', '。', '董事', '張英隆', '(', '麒麟', '船務', '代理', '代表', ')', '卸任', '。']</t>
  </si>
  <si>
    <t>['中租', '-KY', '代子公司', '仲利', '國際', '租賃', '有限公司', '與', '恆生', '銀行', '有限公司', '及', '中國', '建設', '銀行', '(', '亞洲', ')', '有限公司', '等', '銀行團', '簽訂', '聯貸', '合', '。約案', '，', '說明', '如', '下', '：', '為', '有效', '提高', '仲利', '國際', '租賃', '有限公司', '營運', '資金', '之', '取得', '並', '擴大', '營業', '規模', '，', '仲利', '國際', '租賃', '有限公司', '與', '主', '。', '辦行', '恆生', '銀行', '有限公司', '和', '中國', '建設', '銀行', '(', '亞洲', ')', '有限公司', '所', '代表', '之', '銀行團', '簽署', '港幣', '中期', '貸款', '聯貸', '授信', '，', '期限', '3', '年', '，', '金', '。', '額', '港幣', '1,000,000,000', '元', '。', '。']</t>
  </si>
  <si>
    <t>['寶雅', '新', '品牌', '寶家', '第二', '間', '門市', '10月', '將', '在', '台南', '開幕', '，', '11月', '則', '會', '於', '台中', '開出', '第三', '間', '門市', '，', '為', '讓', '寶家', '新', '品牌', '站穩', '市占', '，', '明年', '。', '初', '專屬', '寶家', '的', '物流', '中心', '亦', '將', '正式', '營運', '，', '以', '因應', '未來', '每', '年', '20', '~', '25', '家', '店', '的', '展店', '需求', '。', '此外', '，', '寶雅', '繼', '推出', '首', '個', '集點', '行銷活', '。', '動以', '提升', '顧客', '忠誠度', '後', '，', '明年', '更', '將', '導入', '自有', '線上', '支付', '服務', 'Poya Pay', '，', '預計', '不僅', '將', '可', '縮短', '結帳', '時間', '進而', '提高', '顧客', '滿意', '。度', '，', '更', '重要', '的', '是', '能', '使', '寶雅', '得以', '專注', '於', '更多', '會員', '行銷', '活動', '上', '，', '有利', '同', '店', '營收', '成長', '前景', '。', '寶雅', '將', '於', '北', '台灣', '建置', '寶家', '的', '物', '。流', '中心', '，', '可', '供應', '30', '~', '35', '家', '門市', '所', '需', '，', '預計', '於', '明年', '初', '起', '營運', '。', '。']</t>
  </si>
  <si>
    <t>['辭任', '1', '監', '。', '監察人', '黃致祥', '(', '世鼎', '代表', ')', '卸任', '。']</t>
  </si>
  <si>
    <t>['力成', '近年', '來', '持續', '搶進', '高階', '邏輯', 'IC', '領域', '，', '對於', '未來', '的', '擴充', '計畫', '將', '以', '6成', '記憶體', '、', '4成', '中高階', '邏輯', 'IC', '比重', '分配', '，', '力成', '已經', '。', '先行', '確立', '投資', '位於', '台灣', '的', '5G', '毫米波', '(', 'mmWave', ')', '天線', '模組', '(', 'AiP', ')', '測試用', '微波', '暗室', '(', 'Chamber', ')', '，', '斥資', '2百萬', '美元', '。', '近期', '更', '傳', '。出', '，', '力成', '內部', '研擬', '大舉', '擴增', '中國', '大陸', '蘇州廠', '高階', '邏輯', 'IC', '測試', '產能', '，', '將', '砸下', '約', '上', '看', '2億', '美元', '重金', '，', '為', '的', '就', '是', '搶食', '華', '為', '。', '海思', '各', '類', '自主', '開發', 'IC', '測試', '大單', '。', '。']</t>
  </si>
  <si>
    <t>['神盾', '營收', '來源', '仍', '以', '三星', '為主', '，', '預計', '第 4 季', '可', '見', '營收', '貢獻', '，', '半', '年', '前', '已', '見到', '產業', '晶片', '價格', '有', '調整', '的', '情況', '，', '目前', '已', '透過', '。', '產品', '優化', '提升', '獲利', '能力', '，', '且', '隨著', ' OLED ', '面板', '採用率', '提升', '，', '晶片', '出貨', '將', '持續', '放大', '。', '神盾', '訂單', '能見度', '已', '看', '至', '年底', '，', '且', '主', '。', '要', '客戶', '三星', '中低階', '機種', '持續', '熱銷', '，', '指紋', '辨識', '晶片', '出貨', '暢旺', '，', '9', ' ', '月', '營收', '可望', '年增', '近', ' 5', ' 成', '，', '達', ' ', '7.3', ' 億', '元', '。', '神盾', '積極', '搶', '。', '攻', '中國', '市場', '，', '並', '已', '搶下', '一', '線', '大', '廠', '訂單', '，', '加上', ' OLED ', '面板', '在', '三星', '機種', '採用率', '逐步', '提升', '，', '雙', '引擎', '驅動', '下', '，', '神盾', '後市', '營運', '。', '看增', '。', '。']</t>
  </si>
  <si>
    <t>['泰福', '-KY', '代子公司', 'Tanvex ', 'Bio', 'Pharma ', 'USA', ',', ' Inc', '.', '公告', 'TX01', '藥證', '審查', '之', '進度', '，', '說明', '如', '下', '：', '公司', '於', '美國', '時間', '9/24', '接獲', '美。國', 'FDA', '通知', '(', 'Complete ', 'Response ', 'Letter', ')', '表示', '已', '完成', '現階段', '藥證', '審查', '，', '建議', '本', '公司', '補充', '製程', '及', '其', '相關', '資料', '，', '加強', '原', '。', '先', '送件', '之', '版本', '，', '惟', '需', '補充', '之', '資料', '與', '產品', '安全性', '及', '臨床', '資料', '無關', '。', '美國', 'FDA', '近期', '生物', '相似', '藥', '再次', '審查', '之', '期間', '至多', '6', '個', '月', '。', '，', '惟', '藥證', '實際', '核准', '時間', '及', '准駁', '與否', '為', '美國', 'FDA', '主管', '機關', '之', '職權', '。', '。']</t>
  </si>
  <si>
    <t>['興能', '高', '董事會', '決議', '發行', '5億', '元', '國內', '第一', '次', '無', '擔保', '可', '轉換', '公司債', '，', '同時', '上修', '子公司', '大陸', '昆山', '興能', '能源', '擴廠', '開發', '計劃', '支。出', '金額', '，', '由', '8.5億', '元', '提升到', '9.03億', '元', '。', '興能', '高旗下', '廠房', '位在', '江蘇', '昆山', '，', '以', '歐美', '廠商', '客戶', '為主', '，', '主要', '產品', '應用', '於', '無線', '。', '藍牙', '耳機', '及', '穿戴', '裝置', '。', '因應', '訂單', '高成長', '，', '產能', '不敷', '需求', '，', '今年', '在', '昆山', '擴建', '二廠', '，', '第3', '季', '將', '開出', '單月', '100萬', '顆', '產能', '，', '搭', '。', '配', '昆山', '一廠', '提升到', '每', '月', '400萬', '顆', '產能', '，', '本', '季', '總產能', '將', '達', '單月', '500萬', '顆', '，', '新', '廠', '預計', '年底', '達到', '200萬', '顆', '月', '產能', '，', '長期', '鎖定', '。', '四', '、', '五百萬', '顆', '。', '。']</t>
  </si>
  <si>
    <t>['隨著', '電視', '新', '產品', '量產', '出貨', '，', '加上', '衛星', '產品', '出貨', '擴增', '，', '宏觀', '今年', '來', '營運', '穩健', '成長', '，', '在', '市場', '買盤', '湧入', '拉抬', '下', '，', '下', '半', '年股', '。價', '震盪', '走高', '，', '一度', '達', '227.5', '元', '，', '漲幅', '達', '25.7%', '，', '若', '還原', '權值', '股價', '已', '創', '歷史', '新高', '，', '只', '是', '宏觀', '內部人', '卻', '紛紛', '自', '集中', '市場', '賣', '。', '股', '。', '宏觀', '執行長', '孫德風', '與', '李永健', '等', '內部人', '於', '7月', '及', '8月', '共', '處分', '134', '張', '股票', '，', '其中', '，', '李永健', '持股', '甚至', '已', '完全', '出清', '。', '。']</t>
  </si>
  <si>
    <t>['宏捷科', '計劃', '加速', '產能', '建置', '，', '預計', '明年', '第4', '季', '，', '二', '廠', '新', '產能', '將', '開出', '，', '屆時', '整體', '月', '產能', '將', '從', '原先', '的', '1萬', '片', '，', '擴增', '至', '1.3', '至', '1。.5萬', '片', '。', '宏捷科', '目前', '最', '大', '客戶', '為', '立積', '，', '其次', '為', '絡達', '。', '由於', '美', '中', '貿易戰', '影響', '，', '目前', '許多', '陸系', '品牌廠', '開始', '「', '去', '美化', '」', '，', '。', '轉單', '效應', '將', '有助於', '宏捷科', '產品', '更加', '多元化', '，', '包括', 'PA', '因', '5G', '需求', '而', '提升', '，', '目前', '宏捷科', '已', '有', '六', '至', '七', '個', '客戶', '，', 'WiFi', '因', '新', '技術', '。', '802.11', 'ax', '趨勢', '興起', '，', '也', '有', '機會', '切入', '該', '市場', '。', '宏捷科', '的', 'VCSEL', '在', '今年', '起', '已', '大量', '出貨', '，', '上', '半', '年', '營收', '比重', '從', '2%', '大幅', '升至', '15%', '。', '，', '下', '半', '年', '有', '機會', '擴大', '至', '20%', '，', '主要', '客戶', '大多', '為', '智慧', '手機', '品牌', '。', '。']</t>
  </si>
  <si>
    <t>['2019', '/09/', '25', '收盤價', '3.14', '元', '，', '月', '報酬', '下跌', '34%', '。', '。']</t>
  </si>
  <si>
    <t>['會計', '主管', '李金蘭', '內部', '調動', '，', '由', '孫欣玫', '接任', '。', '。', '財務', '經理', '李金蘭', '內部', '調動', '，', '由', '孫欣玫', '接任', '。', '。', '內部', '稽核', '主管', '孫欣玫', '內部', '調動', '，', '由', '李金蘭', '接任', '。', '。']</t>
  </si>
  <si>
    <t>['2019/09/', '25', '收盤價', '2.55', '元', '，', '週', '報酬', '下跌', '37%', '，', '月', '報酬', '下跌', '60%', '。', '。']</t>
  </si>
  <si>
    <t>['財務', '經理', '蔡秀桃', '離職', '。', '。', '會計', '主管', '蔡秀桃', '離職', '。', '。']</t>
  </si>
  <si>
    <t>['經理人', '本人', '杜冠禎', '於', '2019/09/25', '預計', '申讓', '119', '張', '股票', '，', '預計', '申讓', '比重', '66%', '，', '交易', '方式', '為', '一般', '交易', '。', '。', '經理人', '本人', '杜冠禎', '於', '2019/08/23', '預計', '申讓', '119', '張', '股票', '，', '預計', '申讓', '比重', '66%', '，', '因', '其他', '：', '法院', '尚未', '強制', '處分', '，', '119', '張', '股票', '。', '未', '轉讓', '，', '交易', '方式', '為', '一般', '交易', '。', '。']</t>
  </si>
  <si>
    <t>['全', '國', '因', '違反', '「', '加油站', '設置', '管理', '規則', '」', '遭', '裁處', '罰鍰', '累計', '達', '新台幣', '100萬', '元', '以上', '，', '說明', '如下', '：', '公司', '所屬', '加油站', '於', '2017年', '1', '。月', '至', '3月', '間', '有', '銷售', '油品', '予', '汽', '、', '柴油', '批發', '業者', '情形', '，', '核有', '違反', '「', '加油站', '設置', '管理', '規則', '」', '第26', '條', '第1', '項', '規定', '，', '遭', '裁處', '罰鍰', '。', '累計', '達', '新台幣', '1,100,000', '元', '。', '將', '依', '裁處書', '規定', '期限', '內', '提起', '訴願', '。', '公司', '各', '該', '站', '已', '自', '2017年', '4月', '15日', '起', '進行', '改善', '。', '。']</t>
  </si>
  <si>
    <t>['得力', '實業', '將', '經由', '第三', '地區', '投資', '事業', '間接', '在', '越南', '地區', '投資', '，', '說明', '如', '下', '：', '為', '擴展', '業務', '、', '客戶', '需求', '、', '配合', '孫', '公司', '『', '越南', '得。力', '實業', '責任', '有限公司', '』', '建廠', '需求', '，', '2019年', '09月', '26日', '本', '公司', '匯出', 'USD', '1,700,000', '元', '至', 'DE LICACY HOLDINGS CO', '.', ', LTD.', ' ', '(', '。', '得力', '(', 'BVI', ')', '控股', '有限公司', ')', '，', '再', '轉投資', 'DE SHEN ', '(', 'CAYMAN', ')', ' HOLDINGS CO', '.', ',', 'LTD. ', '(', '得勝', '(', '開曼', ')', '控股', '股份', '有限公司', ')', 'US', '1,7。00,000', '元', '。', '。']</t>
  </si>
  <si>
    <t>['葛蘭素史克', '（', 'GSK', '）', '生產', '的', '胃藥', '「', '善胃得', '」', '（', 'Zantac', '）', '驗出', '有', '致', '癌', '疑慮', '的', '不純物', 'N-', '亞硝基', '二甲胺', '（', 'NDMA', '）', '成分', '，', '全', '。', '台', '38', '款', '同', '成分', '藥品', '預防性', '下架', '，', '導致', '許多', '患者', '持', '慢性病', '處方箋', '至', '藥局', '卻', '無', '藥', '可', '領', '。', '繼', '食藥署', '昨天', '公布', '2', '款', '、', '12', '批', '合', '。', '格胃藥', '產品', '，', '今天', '再', '增加', '至', '6', '款', '、', '共', '24', '批', '合格', '品項', '，', '合格', '產品', '包括', '生達', '「', '胃恩利', '膜衣錠', '150', '毫克', '」', '、', '中化', '「', '悅擬', '停膜', '。', '衣錠', '150', '毫克', '」', '、', '信東', '「', '利爾錠', '膜衣錠', '150', '公絲', '」', '、', '永信', '「', '胃', '治潰', '注射液', '25', '公絲', '/', '公撮', '」', '、', '永信', '「', '胃', '治潰', '膜衣錠', '150', '毫。克', '」', '、', '永信', '「', '固', '胃', '治潰', '膜衣錠', '」', '，', '食藥署', '每', '天', '都', '會', '將', '最', '新', '的', '合格', '藥品', '清單', '公布', '在', '官網', '上', '，', '凡是', '可以', '上架', '的', '產品', '，', '一', '。定', '都', '是', '合格', '的', '；', '至於', '不', '合格', '品項', '，', '將', '於', '10月', '18日', '統一', '對', '外', '公布', '。', '。']</t>
  </si>
  <si>
    <t>['杏輝', '大陸', '子公司', '杏輝', '天力', '首創', '專利', '醒腦', '因子', '杏補宜', '核桃', '(', '月太', ')', '粉', '(', 'Protygold', ')', '，', '近日', '獲得', '大陸', '「', '核桃', '低聚', '」', '製程', '及', '。', '功效', '專利', '。', '杏補宜', '核桃', '(', '月太', ')', '是', '由', '杏輝', '醫藥', '集團', '獨家', '研發', '，', '將', '核桃', '蛋白', '經', '特殊', '、', '環保', '的', '專利', '技術', '取得', '的', '小', '分子胜', '(', '。', '月太', ')', '，', '具', '腦神經', '保護', '作用', '並', '可', '增加', '學習', '記憶', '能力', '。', '。']</t>
  </si>
  <si>
    <t>['東鋼', '25日', '廢鋼', '收購價', '突然', '每', '公噸', '降', '300', '元', '，', '豐興', '衡量', '情勢', '25日', '晚間', '決定', '比照', '，', '昨', '（26）', '日', '廢鋼', '基價', '每', '公噸', '跌', '200', '元', '，', '。', '部分', '品項', '廢鋼', '再', '降', '200', '元', '，', '等同', '最', '高', '降', '400', '元', '，', '為', '廢鋼', '市場', '投下', '震撼彈', '。', '由於', '廢鋼', '是', '鋼筋', '、', '型鋼', '等', '建築', '用', '鋼', '的', '原料', '，', '。', '廢鋼', '再', '降', '成本', '壓縮', '，', '對', '下游', '電爐廠', '營運', '有', '加分', '效果', '。', '。']</t>
  </si>
  <si>
    <t>['中鴻', '25日', '開出', '10月份', '內銷', '盤價', '，', '全面', '調降', '熱軋', '、', '冷軋', '及', '熱', '浸鍍', '鋅', '鋼品', '內', '外銷', '價格', '，', '熱軋', '主力', '鋼品', '每', '公噸', '調降', '500', '元', '。', '，', '冷軋', '和', '熱', '浸鍍', '鋅鋼品', '每', '公噸', '降', '300', '元', '，', '外銷', '熱軋', '和', '冷軋', '產品', '，', '每', '公噸', '都', '調降', '15', '美元', '，', '跌幅', '約', '1.33%', '~', '2.87%', '。', '中鴻', '這', '。', '次', '降價', '主要', '受到', '印度', '熱軋', '大舉', '銷', '台', '影響', '，', '且', '熱軋', '售價', '每', '公噸', '殺到', '530', '美元', '左右', '，', '該', '公司', '也', '被迫', '降價', '因應', '。', '中鴻', '調降', '1。0月份', '鋼品', '價格', '後', '，', '熱軋', '每', '公噸', '廠交價', '約', '新台幣', '1.69', '~', '1.7萬', '元', '，', '冷軋', '每', '公噸', '約', '2萬', '元', '，', '熱', '浸鍍', '鋅鋼品', '每', '公噸', '約', '2.22萬', '。元', '，', '至於', '外銷', '價格', '部份', '，', '熱軋', '最', '新', '報價', '為', '530', '美元', '，', '冷軋', '每', '公噸', '約', '600', '美元', '。', '。']</t>
  </si>
  <si>
    <t>['國際', '中橡', '及', '其', '子公司', 'Synpac ', 'Venture ', 'Capital', ',', 'L', '.', 'P', '.', '與', 'Genzyme', 'Corporation', '仲裁', '程序', '進度', '說明', '如', '下', '：', '公司', '與', '子公司', 'S', '。', 'ynpac', '之', '委任', '律師', '於', '今天', '接獲', '美國', '仲裁', '協會', '(', 'American ', 'Arbitration', 'Association', ')', '通知', '，', '將', '排定', '於', '2019年', '10月', '開始', '陸', '。續', '召開', '仲裁庭', '審理', '，', '且', '將', '於', '2019年', '10月', '8日', '就', 'Genzyme', '提出', '保全性', '臨時', '措施', ' ', '(', 'Interim ', 'Relief request', ')', '，', '請求', '在', '仲', '。裁', '期間', '就', '權利金', '爭議', '款項', '不用', '支付予', 'Synpac', '一', '事', '進行', '第一', '次', '程序', '聽審', '。', '我方', '已', '委託', '律師', '積極', '透過', '仲裁', '程序', '保障', '及', '爭', '。', '取', '公司', '權益', '。', '截至', '目前', 'Genzyme', '尚未', '依', '合約', '支付', '2019年', '第二', '季', '歐洲', '權利金', '，', '公司', '仍', '將', '依', '合約', '條款', '行使', '追索', '的', '權利', '。', '。', '基於', '財務', '會計', '穩健', '保守', '原則', '，', '公司', '將', '逐季', '評估', '是否', '預提', '損失', '準備', '，', '具體', '情形', '將', '反映', '於', '後續', '公告', '之', '財務', '報表', '。', '。']</t>
  </si>
  <si>
    <t>['裕日車', '推出', 'NISSAN', '全球', '電動車', '銷售', '冠軍', 'LEAF', '，', '以及', '搭載', '世界', '首', '顆', '量產', '可', '變', '壓縮比', '引擎', '的', '房車', 'ALTIMA', '，', '兩', '款', '全新', '車款', '。', '一', '次', '發表', '。', '全新', 'NISSAN LEAF', '售價', '149萬', '元', '，', '全新', 'NISSAN ALTIMA', '為', '116.9萬', '元', '起', '，', '實際', '售價', '較', '原先', '預售', '價格', '最多', '再', '降', '。', '3萬', '元', '。', 'Nissan LEAF', '電動車', '銷售', '超出', '預期', '，', '原先', '預估', '年銷', '100', '輛', '，', '現在', '已', '接單', '近', '80', '輛', '。', '而', '原本', '設定', '單月', '銷量', '目標', '100', '。', '輛', '的', 'ALTIMA', '，', '接', '單數', '已', '破', '300', '輛', '。', '裕日車', '今年', 'KICKS', '熱銷', '，', '全', '年', '全', '品牌', '銷售', '約', '3.9萬', '輛', '，', '比', '去年', '的', '3.67萬', '輛', '成長', '，', '今', '。', '年', '車市', '全', '年', '估', '維持', '42萬', '輛', '。', '。']</t>
  </si>
  <si>
    <t>['鴻海', '旗下', '日本', '公司', '夏普', '25日', '關閉', '大阪', '八尾', '工廠', '的', '冰箱', '生產線', '，', '象徵', '日本', '國內', '不再', '生產', '任何', '白色', '家電', '，', '這', '是', '夏普', '董事', '。長', '暨', '社長', '戴正吳', '推動', '經營', '改革', '的', '一', '環', '，', '該', '公司', '去年', '8月', '表示', '將', '在', '今年', '9月', '底', '前', '結束', '日本', '國內', '所有', '白色', '家電', '生產線', '，', '冰', '。箱', '生產', '作業', '從', '9月', '起', '陸續', '轉移到', '泰國', '的', '工廠', '，', '以', '提高', '成本', '競爭力', '和', '擴大', '海外', '銷售', '。', '該', '工廠', '未來', '將', '成為', '夏普', '的', '統籌', '總。部', '和', '研發', '基地', '。', '戴正吳', '目前', '仍', '在', '調整', '夏普', '的', '生產', '體制', '。', '夏普', '目前', '在', '日本', '國內', '生產', '的', '產品', '，', '還', '剩下', '部分', '大型', '電視機', '、', '。', '中小型', '液晶', '面板', '、', '太陽能', '電池', '，', '以及', '電子', '零組件', '。', '。']</t>
  </si>
  <si>
    <t>['英業達', '去年', '控告', '英業達', '電腦', '事業群', '全球', '營運', '事業處', '桃園', '製造', '中心', '前', '代處長', '江穎範', '、', '上海', '六廠', '測試', '二', '部', '前部長', '朱俊豪', '。', '、', '桃園', '製造', '中心', '測試', '工程處', '測試', '一', '部', '前', '工程師', '吳忠輝', '等', ' 3 ', '人', '，', '於', '前年', ' 9 月', '至', '去年', ' 3 月', '間', '先後', '跳槽', '至', '仁寶', '，', '將', '英', '。', '業達', '生產', '、', '出貨', '、', '產能', '、', '不良率', '、', '產線', '技術', '等', '營業', '秘密', '帶', '至', '仁寶', '。', '檢方', '調查', '，', '3 ', '人', '均', '是', '年資', '超過', ' 10', ' 年', '的', '英業達', '前', '。', '主管', '，', '去年', ' 9 月', '依', '違反', '營業', '秘密', '法', '及', '著作權法', '等', '罪', '起訴', ' 3 ', '人', '後', '，', '估算', ' 3 ', '人', '外流', '的', '機密', '檔案', '，', '達', '英業達', '投入', '成本', '。', '及', '價值', '利益', ' 54', ' 億 ', '9789', ' 萬', '元', '，', '檢方', '今', '認定', '仁寶', '受雇人', '因', '執行', '業務', '觸法', '，', '但', '公司', '未', '盡力', '防止', '受雇人', '發生', '犯罪', '行為', '，', '。', '今', '依', '違反', '營業', '秘密', '法', '起訴', '仁寶', '，', '並', '將', '科', '以', '罰金', '。', '。']</t>
  </si>
  <si>
    <t>['台積電', '向', 'Hitachi ', 'High-Technologies ', 'Corp', '.', '、', 'Lam ', 'Research ', 'International Sarl', '、', '香港商', '艾司摩爾', '貿易', '有限公司', '。', '台灣', '分公司', '訂購', '機器', '設備', '供', '生產用', '，', '交易', '總金額', 'NT$', '7,761', ' ', '佰萬', '元', '。', '。']</t>
  </si>
  <si>
    <t>['旺宏', '採用', ' 19', ' ', '奈米', '的', ' SLC NAND ', 'Flash ', '正式', '量產', '出貨', '，', '第一', '批', '產品', '供應', '美國', '機上盒', '大', '客戶', '，', '出貨', '後市', '可期', '，', '預期', '下', '。', '半', '年', '在', ' SLC NAND ', '成功', '出貨', '帶動', '下', '，', '將', '再', '為', '第 4 季', '營運', '增添', '想像', '空間', '。', '目前', '包括', ' NAND ', 'Flash', '、', 'NOR ', 'Flash ', '與', ' ROM', '。', ' ', '等', '三', '大', '產品線', '，', '價格', '均', '持穩', '，', '下', '半', '年', '需求', '也', '較', '上', '半', '年', '強勁', '。', '新', '製程', '進度', '方面', '，', '3D NAND ', '部分', '預計', ' 2 ', '年', '後', '完成', ' 192', '。', ' 層', ' 3D NAND Flash ', '研發', '，', '旺宏', ' 3D NAND ', '將', '以', ' TLC ', '規格', '進入', '市場', '。', '。']</t>
  </si>
  <si>
    <t>['聚碩', '舉行', '股東', '臨時會', '，', '全面', '改選', '董事', '，', '佳世達', '因', '透過', '私募', '取得', '聚碩', '35%', '股權', '，', '成為', '最', '大', '股東', '，', '順利', '取得', '過半', '董事席', '。', '次', '，', '聚碩', '董事長', '也', '由', '佳世達', '智能', '方案', '事業群', '總經理', '李昌鴻', '出任', '。', '聚碩', '新任', '董事', '除了', '李昌鴻', '及', '聚碩原', '董事長', '兼', '總經理', '。', '吳祚綏', '，', '還', '包括', '佳世達', '的', '法人', '代表', '郭淑兒', '、', '洪秋金', '、', '蔡其南', '、', '曾文興', '。', '獨立', '董事', '則', '包括', '秉誠', '聯合', '會計師', '事務所', '會計', '。師', '王文聰', '、', '成大', '創業', '投資', '公司', '董事長', '王金來', '、', '崇越', '科技', '董事長', '賴杉桂', '。', '佳世達', '將', '可', '提供', '聚碩', '產品', '的', '出海口', '，', '延伸', '其', '。', '價值', '鏈', '，', '尤其', '聚碩', '本身', '規模', '不', '小', '，', '也', '有', '其', '產業', '地位', '，', '但', '毛利率', '還', '有', '提升', '空間', '。', '希望', '聚碩', '除了', '現有', '代理', '硬體', '、', '軟體', '及', '。', '提供', '服務', '以外', '，', '佳世達', '可以', '協助', '聚碩', '延伸', '服務', '領域', '，', '並', '擴大', '其', '在', '零售', '、', '醫療', '甚至', '教育', '市場', '的', '客戶', '。', '。']</t>
  </si>
  <si>
    <t>['董事長', '本人', '袁蕙華', '2019', '/09/', '26', '設質', '540,000', '股', '給', '彰化', '商業', '銀行', '，', '累計', '設質', '540,000', '股', '。', '。']</t>
  </si>
  <si>
    <t>['京城', '與', '關係人', '京成', '建設', '股份', '有限公司', '協議', '訂正', '都市', '更新', '權利', '變換', '協議書', '部分', '內容', '，', '原', '合約', '內容', '第二', '條', '本案', '採', '都市', '更', '。', '新', '權利', '變換', '方式', '，', '房地', '所有權', '分配', '比率', '為', '：', 'A.', '甲方京成', '建設', '股份', '有限公司', '(', '或', '其', '指定人', ')', '分得', '本案', '總價值', '26.2298%', '之', '。', '房地', '；', 'B.', '乙方', '京城', '建設', '股份', '有限公司', '(', '或', '其', '指定人', ')', '分得', '本案', '總價值', '73.7702%', '之', '房地', '。', '更正為', '：A.', '甲方京成', '建設', '股份', '。', '有限公司', '(', '或', '其', '指定人', ')', '分得', '本案', '總價值', '26.2348%', '之', '房地', '；', 'B.', '乙方京城', '建設', '股份', '有限公司', '(', '或', '其', '指定人', ')', '分得', '本案', '總價', '。值', '73.7652%', '之', '房地', '。', '。']</t>
  </si>
  <si>
    <t>['櫻花', '建設', '向', '非', '公司', '關係人', '之', '自然人', '以', '總金額', '1,350,000,000', '元', '，', '取得', '坐落', '於', '台中市', '大里區', '北新段', '1054', '等', '2', '筆', '地號', '土地', '。', '(', '折合', '約', '1922.38', '坪', ')', '，', '用以', '建', '屋', '出售', '。', '。']</t>
  </si>
  <si>
    <t>['愛', '山林', '接下', '永和', '一', '筆', '基地積', '高達', '千餘', '坪', '土地', '的', '「', '漢皇', '盛世', '」', '案', '，', '潛銷', '一', '個', '月', '就', '賣', '超過', '25億', '元', '。', '漢皇', '盛世', '總銷', '高達', '85。億', '元', '，', '規劃', '地上', '樓層', '23樓', '地', '下', '5', '層', '，', '產品', '規劃', '1', '-', '4', '房', '，', '坪數', '16', '-', '42', '坪', '，', '總戶數', '473', '戶', '，', '公設比', '33', '-', '34%', '，', '每', '坪', '建議', '售價', '65。萬', '至', '70萬', '元', '，', '車位', '規劃', '約', '有', '377', '個', '。', '。']</t>
  </si>
  <si>
    <t>['東森', '房屋', '前', '董座', '王應傑', '有意', '出脫', '3成', '股權', '，', '與', '東森', '集團', '總裁', '王令麟', '拆夥', '；', '王令麟', '昨', '表示', '，', '「', '這', '是', '我', '的', '場子', '」', '，', '將', '依', '。', '目前', '淨值', '全數', '買回', '，', '要', '重新', '擦亮', '「', '東森', '房屋', '」', '的', '招牌', '。', '王令麟', '坦言', '，', '跟', '王應傑', '是', '朋友', '，', '當時', '力霸', '事件', '加上', '官司', '，', '沒', '。', '有', '閒暇', '力氣', '經營', '東森', '房屋', '，', '才', '託', '孤給', '王應傑', '，', '並', '將', '30%', '股權', '讓給', '他', '，', '就是', '希望', '他', '能', '好好', '經營', '。', '隨', '信義', '、', '永慶', '房屋', '崛', '。', '起', '，', '東森', '房屋', '卻', '是', '每況愈下', '，', '王令麟', '分析', '，', '經營', '太過', '保守', '、', '又', '沒', '創新', '，', '經營', '房屋', '仲介', '就', '要', '學習', '信義', '房屋', '創辦人', '周俊', '。', '吉', '，', '大學', '畢業生', '起薪', '都', '有', '5萬', '元', '，', '當然', '請得起', '好', '人才', '，', '至於', '要', '如何', '擦亮', '東森', '房屋', '招牌', '。', '王令麟', '說', '，', '先', '調薪', '、', '透過', '淘', '。', '汰', '導入', '新', '的', 'DNA', '，', '公司', '要', '廣納', '百', '川', '才', '能', '不斷', '成長', '。', '。']</t>
  </si>
  <si>
    <t>['長榮', '航空', '勞資', '爭議', '持續', '角力', '。', '勞動部', '明', '（27）', '日', '將', '召開', '勞裁會', '，', '桃園市', '空服員', '職業', '工會', '(', '簡稱', '桃空', '職工', ')', '今天', '發動會', '。', '員', '到', '勞動部', '前', '靜坐', '；', '長榮', '航空', '傍晚', '發佈', '書面', '聲明', '表示', '，', '此', '舉', '試圖', '影響', '裁決', '之', '中立性', '，', '對', '其', '非理性', '的', '行徑', '深表', '遺憾', '，', '。', '並', '呼籲', '勞裁', '委員', '能夠', '秉持', '公正', '客觀', '的', '立場', '審理', '，', '勿', '屈服', '於', '壓力', '。', '。']</t>
  </si>
  <si>
    <t>['晶華', '旗下', '台北', '晶華', '酒店', '今', ' ', '(26)', ' ', '日', '宣布', '，', '旗下', '餐廳', '「', '晶華軒', '」', '斥資', '約', ' 2000', ' 萬', '元', '升級', '內場', '廚房', '設備', '，', '外場', '硬體', '也', '汰', '。', '舊換新', '，', '再', '加上', '菜單', '升級', '，', '樂', '觀看', '業績', '未來', '將', '可', '成長', ' ', '10%', '。', '而', '館', '內', '西餐廳', " Robin's ", '牛排屋', '預計', ' 10', ' ', '月', '上旬', '起', '將', '改', '。', '裝', '約', ' 40', ' ', '天', '，', '投入', '約', ' 6000', ' 萬', '元', '的', '資金', '，', '2 ', '家', '餐廳', '合計', '斥資', '至少', ' ', '8000', ' 萬', '元', '升級', '。', '台北', '晶華', '也', '已', '陸續', '進行', '客房', '改裝', '。', '，', '預計', '至', '明年', '第一', '季', '將', '全數', '改裝', '完畢', '，', '至', ' ', '2020', ' ', '年', '住房', '和', '餐飲', '業務', '二', '大', '業務', '調整', '大致', '完成', '，', '為', '營運', '添助力', '。', '。']</t>
  </si>
  <si>
    <t>['富邦', '金控', '旗下子', '富邦', '人壽', '25日', '董事會', '決議', '將', '向', '南韓', '友利', '銀行', '（', 'Woori ', 'Bank', '）', '取得', '友利', '金融', '集團', '（', 'Woori', '）', '共計', '2,889', '。', '萬', '股', '，', '每', '股', '買進', '價格', '為', '12,408', '韓元', '（', '約', '合', '新台幣', '322', '元', '）', '，', '總交易', '金額', '為', '3,584億', '韓元', '（', '約', '合', '新台幣', '93億', '元', '）', '。', '友利', '。', '銀行', '本', '月', '初', '因', '取得', '友利', '金融', '集團', '股票', '4,210萬', '股', '，', '以', '換取', '旗下', '信用卡', '部門', '併入', '母公司', '，', '但', '因', '南韓', '法令', '禁止', '銀行', '業者', '。', '持有', '金控', '公司', '股權', '，', '因此', '友利', '銀行', '須', '在', '六', '個', '月', '內', '出售', '持股', '給', '海內外', '投資人', '。', '富邦', '金控', '則', '表示', '本', '投資', '僅', '為', '財務性', '的', '投。資', '，', '主要', '是', '為了', '藉', '此', '加深', '對', '韓國', '金融', '市場', '認識', '，', '且', '可', '因此', '有', '機會', '透過', '友利', '銀行', '通路', '，', '了解', '韓國', '當地', '對', '金融', '產品', '及', '服', '。', '務', '需求', '。', '。']</t>
  </si>
  <si>
    <t>['富邦', '金控', '代子', '公司', '富邦', '人壽', '公告', '受', '金管會', '裁罰', '之', '說明', '：', '依', '金管會', '網站', '公告', '，', '富邦', '人壽', '有', '違反', '違反', '保險法', '第148', '條', '之', '3', '。', '第1', '項', '授權', '訂定', '之', '「', '保險業', '內部', '控制', '及', '稽核', '制度', '實施', '辦法', '」', '第5', '條', '第1', '項', '第4', '款', '規定', '之', '情事', '，', '遭', '核處', '罰鍰', '新台幣', '240萬', '。元', '。', '。']</t>
  </si>
  <si>
    <t>['聯陽', '第 3 季', '受惠', '旺季', '及', '備貨潮', '加持', '，', '品牌', '大廠', '積極', '拉貨', '，', '電腦', '相關', '產線', '出貨', '明顯', '升溫', '，', '單', '以', '出貨', '力道', '來', '看', '，', '9', ' ', '月', '。', '更', '勝', ' 8', ' 月', '，', '且', '電腦', '相關', '營收', '比重', '約', ' 9 成', '，', '將', '帶動', '本', '季', '營收', '逐月', '成長', '，', '聯陽', '目前', '主要', '營收', '來源', '為', '電腦', '相關', '產線', '，', '包', '。括', '電腦', '相關', ' IC', '、', '高速', '傳輸', '介面', ' IC', '，', '營收', '比重', '分別', '為', ' 60', '-', '65%', '、', '25', '-', '30%', '，', '雖然', '整體', '電腦', '市場', '持續', '衰退', '，', '但', '衰退', '幅度', '。', '明顯', '趨緩', '，', '加上', '第 3 季', '客戶', '為', '因應', '美', '中', '貿易', '關稅', '提前', '拉貨', '，', '出貨', '明顯', '升溫', '，', '預計', '動能', '可', '延續', '至', '年底', '。', '聯陽', '電容', '式', '。', '觸控', '已', '陸續', '出貨', '給', '中國', '一線', '大', '廠', '，', '預計', '第 4 季', '出貨', '將', '倍增', '，', '營收', '比重', '約為', '個位數', '，', '隨著', '客戶', '在', '穿戴', '市場', '逐漸', '發酵', '。', '，', '營收', '貢獻', '可望', '持續', '擴大', '。', '。']</t>
  </si>
  <si>
    <t>['總經理', '梁厚誼', '內部', '調動', '，', '由', '陳佳宏', '接任', '。', '。', '揚智', '為', '扭轉', '營運', '頹勢', '，', '自', '今年', '5月', '中', '起', '，', '向', '大', '股東', '聯發科', '借將', '，', '調派', '前', '代理', '發言人', '梁厚誼', '回鍋', '擔任', '揚智', '財務長', '，', '如', '。', '今', '再', '找來', '手機', '研發', '與', '客戶', '工程', '團隊', '協理', '陳佳宏', '出任', '揚智', '總經理', '一', '職', '，', '顯示出', '揚智', '期望', '特', '過', '聯發科', '在', 'IC', '設計', '產業', '的', '成。功', '經驗', '，', '助威', '揚智', '營運', '走出', '低潮', '。', '隨著', '東京', '奧運', '將', '在', '2020年', '登場', '，', '揚智', '搶啖', '新興', '市場機', '上', '盒換', '機', '需求', '，', '第三', '季', '標案', '。', '可望', '陸續', '開出', '，', '為', '揚智', '下', '半', '年', '營運', '帶來', '反轉', '契機', '。', '。']</t>
  </si>
  <si>
    <t>['聯亞', '光電', '為', '因應', '全球', '5G', '商機', '、', '光纖', '網路', '基礎', '建設', '建置', '及', '數據', '中心', '的', '布建', '，', '於', '2018年', '即已', '啟動', '興建', '二', '廠', '，', '依', '工程', '進度', '。', '看來', '，', '可望', '於', '今', '（', '2019', '）', '年底', '投產', '，', '初', '估', '規模', '及', '產能', '將', '為', '目前', '產能', '的', '二', '倍', '以上', '，', '屆時', '，', '將', '成為', '國內', '5G', '上游', '產業', '鏈', '的', '。', '重點', '指標', '廠商', '。', '。']</t>
  </si>
  <si>
    <t>['高通', '在', '5G', '手機', '晶片', '佈局', '上', '，', '除了', '推出', '代表', '旗艦級', '的', '8', '系列', 'Snapdragon', '平台', '之外', '，', '還', '將', '5G', '連網', '技術', '加入', '7', '、', '6', '等', '中高階', '。', '系列', '，', '代表', '5G', '手機', '可望', '加速', '普及', '。', '由於', '高通', '同時', '在', '毫米波', '、', 'Sub-6', '頻段', '的', '5G', '技術', '都', '有所', '布局', '，', '並', '對', '外', '透露', '未來', '手機', '。', '可望', '導入', '三', '個', '射頻', '接收', '發', '天線', '，', '加上', '毫米波', '帶動', '的', '小型', '基地台', '商機', '。', '因此', '獨家', '吃下', '高通', '砷化鎵', '的', '穩', '懋', '進入', '5G', '世代', '後', '。', '，', '接單量', '將', '更加', '暢旺', '。', '穩懋', '在', '產能', '已', '近', '滿載', '的', '情況', '下', '，', '規劃', '第四', '季', '進機台', '，', '月', '產能', '再', '擴增', '5,000', '片', '、', '朝', '4.1萬', '片', '邁進', '。', '，', '擴產', '幅度', '近', '14%', '，', '明年', '第二', '季', '起', '可望', '貢獻', '營收', '。', '。']</t>
  </si>
  <si>
    <t>['董事', '本人', '延華', '投資', '2019/09', '/', '26', '設質', '100,000', '股', '給', '元大', '證券', '金融', '，', '累計', '設質', '2,504,000', '股', '。', '。']</t>
  </si>
  <si>
    <t>['聚積', '小', '間距', '顯示', '模組', '生產', '設備', '已', '到位', '，', '第四', '季', '將', '著手', '進行', '試產', '並', '開始', '貢獻', '營收', '，', '明年', '將', '有', '會', '明顯', '成長', '。', '聚積', '已', '完成', '。', 'P0.75', '單次', '移轉', '40', 'x', '40', '顆', '磊晶片', '巨量', '移轉', '技術', '開發', '，良率', '可', '達', '99.99%', '，', '並', '完成', '生產線', '架設', '，', '第四', '季', '營收', '挹注', '雖', '不', '高', '，', '。', '但', '隨著', '生產', '效率', '持續', '提升', '，', '明年', '潛在', '成長', '空間', '大', '。', '聚積對', '明年', '展望', '仍', '維持', '樂觀', '，', '看好', '5G', '顯示', '屏', '、', 'mini-LED/micro-L', '。', 'ED', '等', '新', '應用', '會', '在', '明年', '出現', '明顯', '成長', '。', '聚積', '使用', 'mini-LED', '實現', '高', '調光', '區域數', '的', '直下式', '背光', '模組', '，', '用來', '改善', 'LCD', '長久以', '。', '來', '被', '詬病', '對', '比度', '較', '差', '特性', '，', '對比', 'OLED', '的', '顯示', '效果', '相當', '接近', '。', '。']</t>
  </si>
  <si>
    <t>['晶相光', '舉辦', '法說', '會', '，', '今年', '第 1 季', '受', '美', '中', '貿易戰', '影響', '，', '客戶', '多', '抱持', '觀望', '態度', '，', '但', '隨著', '貿易戰', '趨緩', '，', '客戶', '拉貨', '動能', '第。', '2 季', '已', '明顯', '回溫', '，', '預期', '第 3', '、', '4 季', '將', '持穩', '第 2', ' 季', '水準', '，', '全', '年', '營收', '年增率', '將', '上', '看', ' 15%', '。', '安防', '為', '主要', '營收', '來源', '，', '今年', '。', '市場', ' 8 吋', '晶圓', '產能', '吃緊', '，', '但', '晶相光', '因', '採用', '力晶', '的', ' 12', ' 吋', '晶圓', '代工', '，', '供貨', '穩定', '，', '成為', '客戶', '優先', '選擇', '，', '也', '帶動', '安防市', '。', '占', '達', '近', ' 2 成', '，', '也', '因', '市場', '供不應求', '，', '價格', '出現', '微幅', '上漲', '，', '有助', '整體', '營收', '及', '毛利', '表現', '。', '由於', '第 2', ' 季', '客戶', '拉貨', '力道', '超乎', '。', '預期', '，', '本', '季', '已', '積極', '備貨', '，', '預期', '第 4 季', '將', '回復', '正常', '庫存', '水位', '，', '以', '因應', '後續', '拉貨', '動能', '。', '生物', '晶片', '目前', '第 3', ' 代', '產品', '仍', '在', '。', '合作', '開發', '中', '，', '營收', '貢獻', '較', '不', '明顯', '，', '此', '產品', '需', '有', '明確', '的', '應用', '推廣', '，', '才', '會', '出現', '大幅度', '的', '成長', '。', '。']</t>
  </si>
  <si>
    <t>['2019', '/09/', '26', '收盤價', '3.76', '元', '，', '週', '報酬', '下跌', '33%', '，', '月', '報酬', '下跌', '32%', '。', '。']</t>
  </si>
  <si>
    <t>['地心引力', '於', '2019', '/', '09/', '26', '以', '總金額', '美元', '10,000仟', '元', '，', '向', 'GAMESWORD CO', '.', ',', ' LIMITED', '(', '100%', '轉投資', '子公司', ')', '取得', 'GAMESWORD', '。', ' CO.', ', LIMIT', '10,000千', '股', '。', '。地', '心引力', '及', '子公司', 'GAMESWORD CO.', ',', ' LIMITED', '，', '召開', '董事會', '通過', '取得', '資產案', '，', '子公司', 'GAMESWORD', '為', '因應', '未來', '新', '事業', '之', '。', '開發', '，', '擬', '以', '美金', ' ', '10,000,000', '元', '取得', '關係人', '台灣', '伽螞', '移動', '數位', '股份', '有限公司', '(', '負責人', '為', '公司', '持股', '10%', '以上', '之', '大', '股東', ')', '及', '。', '關係人', 'GAMAMOBI CO', '.', ',', ' LIMITED', '(', '負責人', '為', '本', '公司', '持股', '10%', '以上', '之', '大', '股東', ')', '之', '部分', '營運', '業務', '(', '包含', '遊戲', '代理權', ')', '。', '公司', '致', '。力', '於', '文創', '產業', '業務', '開拓', '，', '積極', '擴展', '新', '事業', '，', '全球', '遊戲', '產業', '市場', '隨著', '5G', '網路', '和', '新載體', '之', '發展', '持續', '成長', '，', '故', '未來', '將', '佈局', '。', '於', '遊戲', '營運', '通路', '等', '事業', '服務', '，', '朝向', '多元化', '發展', '。', '。', '【', 'TCRI ', '觀點', '_', '20191001', '】', '。', '1', '、', '本', '次', '擬', '併購', '公司', '之', '背景', '如下', ':', '。', '(1)', ' ', '經濟部', '商業司', '資料', '指出', '台灣', '伽螞', '移動', '數位', '股份', '有限公司', '為', '2018/1', '設立', '的', '公司', '，', '資本額', '僅', '510萬', '，', '負責人', '為', '黃繼。德', '。', '。', '(2)', ' ', '根據', 'GAMAMOBI CO', '網站', 'https://www', '.gamamobi', '.', 'com/index_en', '.html', '，', '該', '公司', '為', '網路', '遊戲', '平台', '公司', '。', '。', 'a.', '2018年', '由', '黃繼德', '成立', '的', '網路', '遊戲', '平台', '。', '。', 'b.', '2018年', '底', '推出', 'Tough Guy', '。', '。', 'c.', '2019年', '初', '在', 'AP', 'P store', '及', 'Google ', 'Play', '推出', '遊戲', '(', '香港', '、', '台灣', '、', '澳門', '市場', ')', '。', 'd.2019年', '中', '在', '中國', '推出', 'Tales of the ', 'Gods city', '，', '並', '計劃', '進軍', '日', '韓', '市場', '。', '。', '2', '、', '本', '次', '擬', '併購', '公司', '的', '重要', '負責人', '黃繼德', '背景', ':', '。', '依據', 'Linked', 'In', '聯絡家', '資料', '，', '具', '遊戲', '產業', '10', '年', '經驗', '，', '曾', '任職', '因', '思銳', '遊戲', '總局', '(', '1.年', '6', '個', '月', ')', '、', '億泰力', '多媒體', '(', '1', '年', '2', '個', '月', ')', '。', '、', 'Giga', 'Media', '(', '1', '年', '6', '個', '月', ')', '、', '艾玩', '天地', '互動', '娛樂', '科技', '(', '8', '個', '月', ')', '、', '中國', '廣州', '之', 'Efund ', 'Company ', 'Limited', '(', '4', '年', '6', '個', '月', ')', '，', '於', '201', '。', '8/2', '成立', 'GAMAMOBI', '。', '。', '3', '、', '依', 'TCRI', '觀點', ':', '。', '(1)', '須', '注意', '該', '公司', '資本額', '僅', '510萬', '，', '收購', '成本', '卻', '高達', '3億', '，', '另', '該', '公司', '為', '新創', '公司', '，', '2018年', '初', '才', '成立', '。', '。', '(2)', '須', '注意', '黃繼德', '曾', '待', '過', '中國', '廣州', '的', 'Efund ', 'Company ', 'Limited', '，且', '為', '重要', '高管', '，然', '企', '查查', '(', 'qichacha', '，', '為', '中國', '主要', '工。商', '信息', '查詢', '平台', ')', '卻', '查', '無', '此', '人', '。', '。', '(3)', '地心', '引力', '2019/6', '帳', '上', '總資產', '1.4億', '，', '現金', '僅', '0.3億', '，', '本', '次', '收購', '成本', '達', '台幣', '3億', '，', '公司', '於', '2019', '/9/23', '公告', '將', '私募', '3億', '，', '。', '推測', '此', '為', '併購', '資金', '來源', '。', '待', '觀察', '私募', '對象', '如果', '是', '新', '股東', '，', '未來', '可能', '有', '經營權', '變更', '的', '情形', '。', '。']</t>
  </si>
  <si>
    <t>['董事長', '法人', '代表人', '利用', '他人', '名義', '持有', '者', 'Jubilee Star Investments Limited', '2019', '/09/', '26', '設質', '2,650,000', '股', '給', '遠東國', '。際', '商業', '銀行', '，', '累計', '設質', '6,512,000', '股', '。', '。']</t>
  </si>
  <si>
    <t>['2019/09/', '26', '收盤價', '12.29', '元', '，', '週', '報酬', '下跌', '48%', '，', '月', '報酬', '下跌', '56%', '。', '。']</t>
  </si>
  <si>
    <t>['強信', ' - KY', '今年', '投資', ' ', '1.4 億', '元', '，', '在', '山東', '萊洲', '購', '地', ' 3.4', ' ', '萬', '坪', '，', '將', '於', '年底', '前', '投入', '建置', '新廠', '，', '新', '廠', '將', '以', '生產', '縫紉機', '自動', '。化', '系統', '為主', '，', '預計', ' 2021', ' 年', '第 2 季', '完工', '。', '受惠', '中國', '、', '東南亞', '成衣業', '縫紉', '生產', '自動化', '裝置', '需求', '帶動', '，', '自動化', '裝置市', '。場', '成長', '可期', '，', '也', '預期', '這', '類', '產品', '第 4 季', '營收', '將', '持續', '走高', '，', '帶動', '全', '年', '自動化', '、', '智慧', '製造', '系統', '營收', '占', '比', '拉升', '至', ' 20%', '。', '。']</t>
  </si>
  <si>
    <t>['泰博', '代工', '美企', '客戶', '血糖', '檢測機', '，', '對方', '指定', '使用', '華為', '零件', '，', '不料', '美', '中', '貿易戰', '影響', '下', '，', '華為', '零件', '供貨卡關', '，', '造成', '呆帳', '認。', '列', '信用', '減損', ' 5600', ' 萬', '元', '，', '已', '在', '上', '半', '年', '認列', '完畢', '。', '美國', '制裁', '伊朗', '，', '也', '造成', '泰博', '無法', '供貨', '至', '伊朗', '地區', '，', '泰博', '失去', '伊朗', '及', '。', '美企', '客戶', ' 2 ', '大', '領域', '營收', '，', '初', '估', '至少', '損失', '逾', ' ', '2.5', ' 億', '元', '。', '泰博', '今年', '初', '為', '提升', '零件', '效能', '，', '重整', '生產', '製程', '，', '造成', '第 1', ' 季', '。', '試片', '生產率', '下滑', '，', '從', '第 2 季', '開始', '良率', '已', '逐漸', '回升', '至', '近', ' 70%', '，', '其中', '金屬', '電極', '試片', '出貨量', '可望', '突破', ' 150', ' 萬', '盒', '，', '年增', ' ', '3。0%', '，', '但', '下修', '碳', '電極', '試片', '及', '血糖機', '，', '分別', '出貨量', '約', ' 2200', ' 萬', '盒', '、', '350', ' 萬', '台', '。', '。']</t>
  </si>
  <si>
    <t>['董事長', '配偶', '莊淑媛', '2019', '/', '09', '/', '26', '設質', '544,000', '股', '給', '元大', '證券', '金融', '，', '累計', '設質', '544,000', '股', '。', '。']</t>
  </si>
  <si>
    <t>['於', '2019-09-26', '，', '違反', '空氣', '汙染', '防制', '法', '等', '相關', '法令', '遭', '處罰鍰', '新台幣', '10萬', '元', '整', '。']</t>
  </si>
  <si>
    <t>['遠雄', '人壽', '接獲', '宜蘭縣政府', '來函', '，', '本', '公司', '因', '違反', '空氣', '汙染', '防制', '法', '等', '相關', '法令', '遭', '裁處', '罰鍰', '新台幣', '10萬', '元', '整', '。', '公司', '已', '於', '20', '。', '19年', '9月', '12日', '改善', '完成', '，', '後續', '將', '更', '嚴格', '要求', '營造廠', '依法', '執行', '施工', '管理', '。', '因', '本', '案', '工程', '係', '由', '本', '公司', '委託', '之', '營造廠', '負責', '施', '。工', '及', '管理', '，', '本', '公司', '將', '依', '委託', '之', '合約', '辦理', '。', '。']</t>
  </si>
  <si>
    <t>['中租', '-KY', '子公司', 'Chailease ', "Int'l", '(', 'BVI', ')', ' Corp', '.', '分別', '以', 'USD', '13,539,089', '元', '及', 'USD', '16,820,792', '元', '，', '處分', '其', '採', '權益法', '投資', '之', 'C', '。', 'hailease ', 'Greater ', 'China ', 'SME ', 'Fund', ',', ' L', '.', 'P', '.', ' ', '48%', ' ', '股權', '及', 'Diamond ', 'Rain ', 'Group ', 'Limited ', '35.28%', ' ', '股權', '予', 'Chailease ', 'In', '。', "t'l ", 'Co', '.', ',', '(', 'Malaysia', ')', ' Ltd', '.', '。', '另外', '，', '依據', 'Chailease ', 'International ', '(', 'B', '.', 'V', '.', 'I', '.', ')', ' Corp', '.', '董事會', '減資', '決議', '，', '退回', '其', '採權', '。益法', '投資', '之', '股權', '予', 'Chailease ', "Int'l ", 'Co', '.', ',', '(', 'Malaysia', ')', ' Ltd', '.', '。', 'Chailease ', "Int'l", '(', 'BVI', ')', 'Corp', '.', '為', 'Chailease ', "Int'l Co.", ',。', '(', 'Malaysia', ')', ' Ltd', '. ', '100%', '持股', '子公司', '。', '。', '中租', '-KY', '子公司', 'Chailease ', "Int'l ", 'Co.', ',', '(', 'Malaysia', ')', ' Ltd', '.', '分別', '以', 'USD', '13,539,089', '元', '及', 'USD', '16,820,792', '元', '向', 'Chailease ', 'In', '。', "t'l", '(', 'BVI', ')', 'Corp', '.', '取得', '其', '所', '持有', '之', 'Chailease ', 'Greater ', 'China ', 'SME Fund', ',', ' L.', 'P. ', '48%', ' ', '股權', '及', 'Diamond ', 'Rain ', 'Group ', 'Limit', '。', 'ed ', '35.28%', '股權', '。', 'Chailease ', "Int'l", '(', 'BVI', ')', 'Corp', '.', '為', 'Chailease ', 'International ', 'Company ', '(', 'Malaysia', ')', ' Limited', '100%', '持股', '。', '子公司', '。', '。']</t>
  </si>
  <si>
    <t>['中租', '-KY', '代子公司', '仲利', '國際', '租賃', '有限公司', '與', '澳大利亞', '和', '紐西蘭', '銀行', '集團', '有限公司', '和', '台新', '國際', '商業', '銀行', '股份', '有限公司', '。', '等', '銀行團', '簽訂', '聯貸', '合約案', '，', '說明', '如', '下', '：', '為', '有效', '提高', '仲利', '國際', '租賃', '有限公司', '營運', '資金', '之', '取得', '並', '擴大', '營業', '規模', '，', '仲利國', '。際', '租賃', '有限公司', '與', '主辦行', '澳大利亞', '和', '紐西蘭', '銀行', '集團', '有限公司', '和', '台新', '國際', '商業', '銀行', '股份', '有限公司', '所', '代表', '之', '銀行團', '簽。署', '港幣', '中期', '貸款', '聯貸', '授信', '，', '期限', '3', '年', '，', '金額', '美金', '300,000,000', '元', '。', '。']</t>
  </si>
  <si>
    <t>['德信', '公告', '總經理', '依', '金管', '證券字', '第10803604221', '號', '裁處書', '停止', '總經理', '執行', '業務', '6', '個', '月', '(', '自', '2019年', '10月', '1日', '至', '2020年', '3月', '31', '。', '日', '止', ')', '。', '廖鴻輝', '總經理', '停止', '執行', '業務', '6', '個', '月', '期間', '由', '蔡以哲', '副總經理', '代理', '。', '。']</t>
  </si>
  <si>
    <t>['推選', '。', '董事長', '吳祚綏', '卸任', '。', '董事長', '推選', '，', '由', '李昌鴻', '(', '佳世達', '科技', '代表', ')', '新任', '。', '全面', '改選', '，', '原', '7', '董', '，', '現', '9', '董', '，', '其中', '3', '董', '續任', '。', '董事', '張所鵬', '卸任', '。', '獨立', '董事', '王文聰', '續任', '。', '獨立', '董事', '許瑞榮', '卸任', '。', '獨立', '董事', '陳順發', '卸任', '。', '董事', '毛美龍', '卸任', '。', '董事', '吳祚綏', '續任', '。', '董事', '郭淑兒', '續任', '，', '改任', '佳世達', '科技', '代表人', '。', '董事', '曾文興', '(', '佳世達', '科技', '代表', ')', '新任', '。', '董事', '李昌鴻', '(', '佳世達', '科技', '代表', ')', '新任', '。', '董事', '蔡其南', '(', '佳世達', '科技', '代表', ')', '新任', '。', '獨立', '董事', '王金來', '新任', '。', '董事', '洪秋金', '(', '佳世達', '科技', '代表', ')', '新任', '。', '獨立', '董事', '賴杉桂', '新任', '。']</t>
  </si>
  <si>
    <t>['改派', '3', '董', '1', '監', '。', '監察人', '未', '指派', '(', '寶源', '創新', '投資', '代表', ')', '卸任', '。', '董事', '王立宏', '(', '優儷樺', '代表', ')', '卸任', '。', '董事', '王彥霖', '(', '竹蘭', '國際', '代表', ')', '卸任', '。', '董事', '李建勳', '(', '地心引力', '科技', '代表', ')', '卸任', '。', '董事', '何景沛', '(', '竹蘭', '國際', '代表', ')', '新任', '。', '監察人', '柯韋宏', '(', '寶源', '創新', '投資', '代表', ')', '新任', '。', '董事', '蕭忠瑋', '(', '優儷樺', '代表', ')', '新任', '。', '董事', '方琮富', '(', '優儷樺', '代表', ')', '新任', '。', '董事', '郭昌奕', '(', '竹蘭', '國際', '代表', ')', '新任', '。', '董事', '王雍文', '(', '地心', '引力', '科技', '代表', ')', '新任', '。', '辭任', '1', '董', '。', '董事長', '王立宏', '(', '優儷樺', '代表', ')', '卸任', '。']</t>
  </si>
  <si>
    <t>['發言人', '王立宏', '離職', '(', '仍', '擔任', '總經理', ')', '。', '。']</t>
  </si>
  <si>
    <t>['電玩', '《', '返校', '》', '改編', '電影', '上映', '後', '人氣', '高漲', '，', '首日', '票房', '直', '逼', '2000萬', '元', '，', '上映', '三', '天', '票房', '達到', '6770萬', '元', '，', '目前', '每', '日', '以', '平均', '千', '。萬', '元', '票房', '前進', '，', '昨日', '已經', '逼近', '億', '元', '大關', '，', '估計', '整體', '票房', '有望', '挑戰', '3億', '元', '票房', '。', '若', '《', '返校', '》', '票房', '順利', '達陣', '，', '加上', '海外', '。', '授權', '收入', '等', '，', '扣除', '電影院', '一半', '抽成', '及', '電影', '製作', '成本', '，', '推估', '橘子', '轉投資', '的', '製片', '商影', '一', '至少', '可', '獲利', '6000', '到', '7000萬', '元', '。', '。']</t>
  </si>
  <si>
    <t>['矽格', '以', '每', '股', '台幣', '26.50', '元', '辦理', '現金', '增資', '普通股', '，', '發行', '股數', '為', '17,000,000', '股', '，', '發行', '總額', '為', '台幣', '170,000,000', '元', '，', '募資', '總。額', '為', '台幣', '450,500,000.00', '元', '；', '本', '次', '現金', '增資', '將', '用於', '：', '購置', '機器', '設備', '。']</t>
  </si>
  <si>
    <t>['佳邦', '科技', '為', '拓展', '美國', '市場', '、', '就近', '服務', '客戶', '，', '本', '公司', '擬', '投資', '美金', '50萬', '元', '設立', '美國', '子公司', '。', '。']</t>
  </si>
  <si>
    <t>['內部', '稽核', '主管', '郭建辰', '內部', '調動', '，', '由', '黃夕華', '接任', '。', '。']</t>
  </si>
  <si>
    <t>['康友', '-KY', '為', '營運', '週轉', '，', '擬', '與', '永豐', '商業', '銀行', '簽訂', '中期', '放款', '美元', '1300萬', '元', '授信', '合約', '。', '。']</t>
  </si>
  <si>
    <t>['全面', '改選', '，', '原', '7', '董', '，', '現', '9', '董', '，', '其中', '5', '董', '續任', '。', '董事', '黃頌之', '卸任', '。', '董事', '李宏銘', '續任', '。', '董事', '周樂玲', '續任', '，', '改任', '佳世達', '科技', '代表人', '。', '獨立', '董事', '林素卿', '卸任', '。', '董事', '蔡文精', '續任', '，', '改任', '佳世達', '科技', '代表人', '。', '獨立', '董事', '蔡信章', '續任', '。', '獨立', '董事', '蘇英卿', '續任', '。', '董事', '梁昆得', '(', '佳世達', '科技', '代表', ')', '新任', '。', '董事', '黃文芳', '(', '佳世達', '科技', '代表', ')', '新任', '。', '董事', '林弘香', '(', '佳世達', '科技', '代表', ')', '新任', '。', '獨立', '董事', '林楷濱', '新任', '。', '推選', '。', '董事長', '推選', '，', '由', '李宏銘', '續任', '。']</t>
  </si>
  <si>
    <t>['興能', '高擬', '發行', '無', '擔保', '可', '轉換', '公司債', '(', '興能', '高一', ')', '，', '以', '募集', '台幣', '500,000', '(', '仟', '元', ')', '，', '用以', '轉投資', '海外', '子公司', ',', ' ', '還', '銀行', '借款', ',', '。', ' ', '充實', '營運', '資金', ',', ' 遷廠', '之', '租賃', '改良', ',', ' 置', '研發', '設備', '。', '。']</t>
  </si>
  <si>
    <t>['聯亞藥', '之', '「', 'RECOM', 'BINANT PROTEIN', '」', '之', '多醣蛋白', '融合', '技術', '平台', '，', '取得', '美國', '專利', '及', '商標局', '(', 'United ', 'States ', 'Patent and', '。', ' Trademark Office', ',', ' USPTO', ')', '專利', '許可', '。', '專利', '名稱', '為', '「', 'RECOMBINANT PROTEIN', '」', '，', '專利證', '書號', '為', '10428129', '。', '。']</t>
  </si>
  <si>
    <t>['補選', '2', '董', '。', '獨立', '董事', '毛維凌', '新任', '。', '獨立', '董事', '胡漢苗', '新任', '。']</t>
  </si>
  <si>
    <t>['漢達', '公告', '公司', '重要', '子公司', 'Handa ', 'Pharmaceuticals', ',', ' LLC', '有關', '美國', '反', '競爭法', '訴訟案', '，', '說明', '如', '下', '：', '。', '1', '.', '公司', '2019年', '9月', '26日', '獲悉', '美國', 'Mayor and ', 'City ', 'Council ', 'of ', 'Baltimore ', '(', '以下', '簡稱', 'CB', ')', ' ', '於', '美國', '法院', '(', 'U', '.', 'S', '.', ' ', 'District', '。', ' Court', ',', ' Southern ', 'District of ', 'New ', 'York', ')', '向', 'Astra ', 'Zeneca ', '(', '以下', '簡稱', 'AZ', ')', '、', 'Par ', 'Pharmaceuticals ', 'Inc', '.', '(', '以下', '簡稱', '。', 'Par', ')', '及', 'Handa ', 'Pharmaceuticals', ',', ' LLC ', '(', '以下', '簡稱', 'Handa ', 'US', ')', '等', '，', '提起', '集體', '訴訟', '，', '主張', 'AZ', '、', 'Par', '及', 'Handa ', 'US', '等', '有', '違反', '美', '。國', '反', '競爭法', '(', 'Antitrust', ')', '之', '情事', '。', '本案', '由', 'AZ', '律師團', '主導', '，', 'Handa ', 'US', '已', '委任', '專業', '律師', '與', 'AZ', '配合', '。', '公司', '目前', '除', '委任', '律師', '。', '費用', '外', '，', '並', '無', '其他', '費用', '支出', '，', '現階段', '評估', '對', '財務', '業務', '無', '重大', '影響', '。', 'Handa ', 'US', '將', '向', '美國', '法院', '提出', '法律', '申請', ' ', '(', 'legal mo', '。', 'tion', ')', '，', '主張', 'Handa ', 'US', '並', '無', '違法', '情事', '，', '不', '應', '列為', '本', '案', '之', '訴訟', '對象', '；', '並', '會', '爭取', 'Handa US', '最', '大', '之', '利益', '及', '降低', '訴訟', '所', '造成', '。', '之', '風險', '。', '。', '2', '.', 'CB', '所', '訴求', '之', '情事', '，', '與', 'Smith ', 'Drug ', 'Company ', '(', '本', '公司', '2019年', '8月', '8日', '公告', '重大', '訊息', '之', '原告', ')', '、', 'Law Enforcement Healt', '。', 'h Benefits Inc', '.', ' ', '(', '本', '公司', '2019年', '9月', '10日', '公告', '重大', '訊息', '之', '原告', ')', '及', 'Fraternal ', 'Order of ', 'Police', ',', ' Miami ', 'Lodge ', '20', ',', '。', 'Insurance ', 'Trust ', 'Fund ', '(', '本', '公司', '2019年', '9月', '22日', '公告', '重大', '訊息', '之', '原告', ')', '所', '主張', '之', '法律', '事由', '相同', '。', '由於', '原告', '主張', '本', '案', '為', '。', '集體', '訴訟', '，', '故', '未來', '或', '仍', '有', '其他', '第三人', '以', '相同', '之', '事', '由', '向', 'Handa ', 'US', '提起', '法律', '訴訟', '，', '本', '公司', '將', '透過', '公開', '資訊', '觀測站', '發布', '重', '。', '大', '訊息', '說明', '，', '確保', '投資人', '權益', '。', '。']</t>
  </si>
  <si>
    <t>['中鼎', '集團', '旗下', '崑鼎', '與', '新鼎', '同時', '舉行', '法說', '，', '崑鼎', '跨入', '回收', '再', '利用', '市場', '主要', '以', '廢溶劑', '為主', '，', '已', '開始', '收受', '台積電', '的', '廢溶劑', '。', '（', 'W-IPA', '）', '進行', '回收', '再', '利用', '，', '明年', '台積電', '5', '奈米', '晶圓', '量產', '，', 'W-IPA', '可望量', '增', '貢獻', '營收', '。', '崑鼎', '主要', '業務', '為', '焚化爐', '管理', '代', '。', '操作', '，', '至', '8月', '底', '廢棄物', '處理', '收入', '占', '比', '39%', '、', '售電', '收入', '29%', '。', '台灣', '主要', '的', '大型', '焚化廠', '已', '陸續', '到', '使用', '年限', '，', '環保署', '推動', '延。役', '與', '整改', '計畫', '，', '或', '進行', '多元', '垃圾', '處理', '計畫', '，', '崑鼎', '將', '爭取', '相關', '訂單', '。', '。']</t>
  </si>
  <si>
    <t>['董事', '配偶', '謝曉瑋', '於', '2019/09/26', '預計', '申讓', '20', '張', '股票', '給', '貝加', '投資', '，', '預計', '申讓', '比重', '100%', '，', '交易', '方式', '為', '洽', '特定人', '。', '。', '董事', '本人', '劉棟錚', '於', '2019/09/26', '預計', '申讓', '1,310', '張', '股票', '給', '貝加', '投資', '，', '預計', '申讓', '比重', '65%', '，', '交易', '方式', '為', '洽', '特定人', '。', '。']</t>
  </si>
  <si>
    <t>['致', '新', '隨著', ' CPU ', '供貨', '緩解', '，', '加上', '客戶', '積極', '備貨', '，', '成長', '動能', '更', '強勁', '，', '9', ' 月', '出貨', '已', '明顯', '優於', ' 8 月', '，', '下', '半', '年', '成長', '動能', '強勁', '。', '，', '主要', '受惠', ' 7 月', '起', '開始', '認列', '類比科', '營收', '，', '加上', '客戶', '因應', '美', '中', '貿易戰', '的', '備貨潮', '，', '拉貨', '力道', '提升', '，', '且', ' 2 ', '家', '公司', '的', '營收', '。', '高峰', '皆', '落在', '第 3 季', '，', '雙', '引擎', '驅動', '下', '，', '第 3 季', '營收', '年增率', '將', '有', '大幅度', '成長', '。', '類比科', '的', '營收', '比重', '中', '，', '有', ' 5 成', '以上', '為', '。', '面板', '相關', '晶片', '，', '且', '下', '半', '年', '筆電', '及', '電視', '的', '面板', '需求', '明顯', '優於', '上', '半', '年', '，', '惟類比科', '前', '幾', '季', '處', '虧損', '狀態', '，', '將', '盡', '全力', '協助', '類比', '。科', '轉盈', '。', '。']</t>
  </si>
  <si>
    <t>['2019', '/09/', '26', '收盤價', '3.10', '元', '，', '週', '報酬', '下跌', '30%', '，', '月', '報酬', '下跌', '33%', '。', '。']</t>
  </si>
  <si>
    <t>['利汎', '科技', '鑑於', '國內外', '經濟', '產業', '情勢', '不明', '及', '基於', '公司', '未來', '整體', '營運', '之', '考量', '，', '於', '2019年', '9月', '20日', '第十', '屆', '第三', '次', '董事會通', '。', '過', '終止', '股票', '櫃檯', '買賣', '決議', '，', '並', '將', '提', '2019年', '股東', '臨時會', '決議', '停止', '股票', '公開', '發行', '。', '公司', '已', '於', '同', '日', '向', '財團', '法人', '中華民國證', '。', '券櫃檯', '買賣', '中心', '申請', '同意', '終止', '興櫃', '市場', '股票', '登錄', '掛牌', '買賣', '，', '依', '財團', '法人', '中華民國', '證券', '櫃檯', '買賣', '中心', '2019年', '9月', '25日', '。', '證櫃', '審字', '第10800108512', '號', '函', '，', '自', '2019年', '10月', '10日', '起', '，', '終止', '與', '本', '公司', '簽訂', '之', '興櫃', '股票', '櫃檯', '買賣', '契約', '。', '。']</t>
  </si>
  <si>
    <t>['南茂', '科技', '為', '降低', '貿易戰', '衝擊', '、', '掌握', '轉單', '效應', '，', '加上', '車用', '、', '5G', '與', '智慧', '家庭', '應用', '的', '高', '成長性', '，', '以及', '新型', '智慧', '手機', '面板', '窄', '。', '邊框化', '、', '全面', '屏', '與', '觸控', '顯示', '整合', '等', '產業', '發展', '趨勢', '，', '帶動', '顯示器', '面板', '驅動', 'IC', '強勁', '需求', '，', '將', '投入', '超過', '151億', '元', '、', '招募', '391', '。', '名', '本', '國', '人才', '，', '在', '南科', '與', '竹北', '擴充', '顯示器', '面板', '驅動', 'IC', '與', '記憶體', '封測', '產能', '。', '。']</t>
  </si>
  <si>
    <t>['財務', '經理', '李金蘭', '內部', '調動', '，', '由', '孫欣玫', '接任', '。', '。', '會計', '主管', '李金蘭', '內部', '調動', '，', '由', '孫欣玫', '接任', '。', '。', '內部', '稽核', '主管', '孫欣玫', '內部', '調動', '，', '由', '李金蘭', '接任', '。', '。']</t>
  </si>
  <si>
    <t>['由於', '美國', '仍', '是', '全球', '最', '大', '單一', '保健', '食品', '市場', '，', '貿易戰', '加徵', '關稅', '對', '中國', '製造', '機能性', '飲品', '亦', '造成', '衝擊', '，', '大江', '生醫', '為', '解決部', '。', '分', '客戶', '要求', '將', '生產地', '移轉', '至', '臺灣', '，', '決定', '投資', '逾', '33億', '元', '於', '「', '屏東', '農業', '生物', '科技', '園區', '」', '新建', '綠能', '工廠', '，', '增加', '機能性', '飲品', '。', '產能', '，', '並', '將', '相關', '原物料', '萃取', '、', '發酵線', '設置', '在', '臺灣', '，', '以', '供應', '全球', '市場', '需求', '，', '力拚', '臺灣', '生技', '產業', '成為', '國際', '樞紐', '，', '將', '可', '帶', '。', '來', '約', '110', '個', '本', '國', '就業', '機會', '。', '。']</t>
  </si>
  <si>
    <t>['億豐', '25日', '在', '法說會', '表示', '，', '將', '陸續', '增加', '集團', '人力', '，', '旗下', '柬埔寨', '第一', '、', '二', '期', '工廠', '年底', '員工', '總數', '，', '將', '由', '目前', '約', '4,200', '人', '增', '。', '至', '4,800', '人', '。', '至於', '億豐柬', '埔寨', '第三', '期', '工廠', '預定', '年底', '投產', '，', '明年', '可', '增加', '窗簾', '產能', '。', '億豐', '計畫', '今年', '產能', '將', '比', '去年', '再', '增加', '1。0', '~', '15%', '，', '且', '大陸廠', '供應', '美國', '10幾', '、', '20', '家', '量販', '通路', '者', '，', '約', '有', '三分之二', '的', '產能', '已', '轉移至', '柬埔寨廠', '，', '這', '是', '柬埔寨廠', '產能', '及', '。', '人力', '逐月', '增加', '的', '原因', '，', '可', '直接', '降低', '中美', '貿易戰', '的', '增', '稅', '衝擊', '。', '至於', '緬甸', '新廠', '投資', '計畫', '，', '億豐', '今年', '向', 'Myanmar ', 'Japan ', 'Th', '。', 'ilawa ', 'Development', '公司', '租用', '土地', '面積', '約', '28.54萬', '平方公尺', '，', '總金額', '逾', '2,283萬', '美元', '，', '對方', '明年', '可', '交地', '，', '億豐', '計畫', '砸', '。', '下', '巨資', '，', '分期', '興建', '緬甸廠', '，', '首', '期', '廠房', '最', '快', '2021年', '完工', '投產', '。', '。']</t>
  </si>
  <si>
    <t>['2019', '/', '09/', '26', '收盤價', '2.67', '元', '，', '月', '報酬', '下跌', '58%', '。', '。']</t>
  </si>
  <si>
    <t>['明安', '宣布', '加碼', '布局', '碳纖維', '複合', '材料', '市場', '，', '打算', '以', '向', '高雄市', '和發', '工業區', '租用', '約', '5,500', '坪', '土地', '，', '設置', '複材', '產品', '新創', '基地', '。', '，', '預計', '明年', '第4', '季', '動工', '建廠', '，', '2021年', '開始', '投產', '，', '目前', '正', '展開', '廠房', '規劃', '設計', '，', '投入', '金額', '約', '需', '數億', '元', '，', '首先', '新', '廠會', '配置', '。', '有', '複材', '原料', '創新', '研發', '中心', '，', '客製化', '開發', '多元', '複合', '材料', '產品', '。', '其次', '，', '明安', '也', '將', '新增', '預浸', '碳', '纖維', '和', '玻璃', '纖維', '預', '浸布', '新產', '。', '能', '，', '提高', '自用', '熱固', '和', '熱塑', '系統', '複材', '的', '供應', '或', '外賣', '業務', '，', '將', '在', '新', '廠', '設置', '汽車', '和', '航太', '複材', '新', '產品', '研發', '製造', '基地', '，', '鎖定', '高', '。階', '電動車', '車款', '所', '用', '的', '複材', '部品', '和', '航空', '客機', '內裝', '部品', '作為', '開發', '品項', '。', '目前', '已', '有', '一些', '產品', '正', '進行', '認證', '，', '預期', '最', '快', '在', '2021', '。', '、', '2022年', '開始', '有', '營收', '貢獻', '。', '。']</t>
  </si>
  <si>
    <t>['1', '.', '中鼎', '集團', '舉行', '法', '說', '，', '上', '半', '年', '營收', '減少', '，', '主因', '部分', '得標案', '尚未', '簽約', '，', '或', '業主', '開工', '較', '慢', '所', '致', '；', '毛利', '下滑', '是', '因', '上', '半', '年', '馬', '。', '來', '西亞', '石化廠', '試', '車', '驗收', '工程', '延遲', '，', '導致', '了', '相關', '管理', '成本', '增加', '。', '去年', '上', '半', '年', '有', '固定', '資產', '處分', '收益', '貢獻', '，', '墊高', '基期', '，', '下', '。', '半', '年', '對', '獲利', '表現', '有', '信心', '。', '中鼎', '今年', '前', '八月', '新', '簽約', '金額', '178億', '元', '，', '低於', '過去', '的', '水準', '。', '。', '2', '.', '由於', '今年', '初', '沒', '拿到', '兩', '個', '大型案', '，', '主因', '價格', '考量', '，', '不', '希望', '殺價', '競爭', '。', '不過', '，', '截至', '今年', '底', '，', '還', '有', '1,130億', '元', '指標性', '案', '。', '件待', '決標', '，', '國內', '部分', '有', '台電', '接收站', '、', '台電', '興達', '電廠', '、', '台北', '環狀', '捷運', '工程', '；', '國外', '以', '石化業', '為主', '，', '如', '中東', '兩', '個', '、', '泰國', '兩', '。', '個標案', '，', '馬來西亞', '、', '越南', '還', '有', '捷運站', '標案', '，', '印度', '也', '有', '煉油廠', '標案', '。', '若', '能', '如期', '決標', '，', '今年', '新', '簽約案', '將', '會', '快速', '提升', '，', '可', '。', '達成', '每', '年', '新', '簽約', '金額', '七', '、', '八百億', '元', '的', '水準', '。', '。', '3', '.', '另外', '，', '目前', '得標', '但', '未', '簽約', '的', '案子', '，', '以及', '得標', '簽約', '沒有', '開工', '的', '案子', '各', '有', '100多億', '元', '，', '也', '會', '在', '今年', '底', '前', '簽下', '。', '而', '馬來。', '西亞', '石化廠', '驗收', '工程', '遞延案', '，', '主因', '工安', '問題', '，', '這', '部分', '會', '產生', '額外', '成本', '，', '但', '將', '追加', '預算', '處理', '，', '預計', '今年', '底', '有', '結果', '，', '不', '。', '會', '影響', '下', '半', '年', '毛利率', '。', '。', '【', 'TCRI ', '觀點', '_', '20191007', '】', '。', '上', '半', '年', '因', '馬來西亞', '工程', '試車', '延宕', '致', '毛利率', '下滑', '，', '且', '因', '不', '削價', '競標', '致', '新攬案量', '不如', '預期', '，', '下', '半', '年', '觀察', '重點', '放', '在', '馬來西。亞', '石化廠', '試', '車', '延遲', '情況', '是否', '改善', '及', '下', '半', '年', '得標', '狀況', '。', '。']</t>
  </si>
  <si>
    <t>['台苯', '位於', '高雄', '的', '林園廠', ' ', '(26)', ' ', '日', '晚間', '傳出', '火警', '，', '位於', '林園', '工業區', '的', '汽電', '共生廠', '，', '正在', '歲修', '中', '，', '不過', '，', '昨晚', ' 9 ', '時', '許', '。', '，', '由於', '燃煤', '在', '輸送帶', '上', '自燃', '，', '引發', '火警', '，', '火勢', '在', '不到', '一', '小時', '內', '撲滅', '，', '燃燒', '面積', '約', ' 10', ' ', '平方公尺', '。', '此', '次', '意外', '並', '無', '造成', '。', '機械', '或', '人員', '受損', '，', '不', '影響', '公司', '生產', '及', '營運', '。', '雖然', '現場', '只', '有', '濃煙', '，', '未', '有', '明顯', '火光', '出現', '，', '但', '由於', '此', '為', '台苯', '近', ' 1', ' ', '年', '內', '，', '。', '第三', '度', '發生', '工安', '事件', '，', '環保局', '將', '依照', '《', '空污法', '》', '第 32', ' ', '條第 1 ', '項', '第 1', ' 款', '，', '裁罰', ' ', '60', ' 萬', '元', '。', '。']</t>
  </si>
  <si>
    <t>['中石化', '澄清', '財經', '節目', '報導', '，', '表示', '公司', '由', '子公司', '鼎越', '公司', '投標', '京華城', '乙案', '是', '在', '嚴謹', '程序', '下', '，', '經', '洽請', '三', '家', '專業', '之', '不動產', '。', '估價師', '事務所', '出具', '三', '份', '估價', '報告', '、', '四', '家', '律師', '事務所', '出具', '四', '份', '法律', '意見書', '及', '一', '家', '會計師', '事務所', '出具', '價格', '合理性', '意見書', '。', '後', '，', '經過', '審計', '委員會', '、', '董事會', '耗費', '諸多', '時間', '，', '詳細', '完整', '討論', '，', '並', '在', '依法', '利益', '迴避', '下', '決議', '通過', '，', '並', '無', '媒體', '所', '指', '未', '經董', '。', '事會', '決議', '之', '情事', '。', '。']</t>
  </si>
  <si>
    <t>['改派', '1', '董', '。', '董事', '林弘男', '(', '中國', '鋼鐵', '代表', ')', '卸任', '。', '董事', '王錫欽', '(', '中國', '鋼鐵', '代表', ')', '新任', '。']</t>
  </si>
  <si>
    <t>['華新', '麗華', '與', '上海', '白鶴鎮', '地', '減', '量化', '工作', '小組', '辦公室', '簽約', '，', '出售', '位於', '上海市', '青埔區', '白鶴鎮', '松青公路', '2402號', '的', '子公司', '-', '上', '。', '海白鶴華', '新麗華', '特殊', '鋼製品', '公司', '不鏽鋼', '廠區', '土地', '，', '土地', '使用權', '223.261', '畝', '，', '每', '畝', '單價', '約', '人民幣', '62.9萬', '元', '，', '廠房', '4萬49', '。69', '平方公尺', '，', '每', '平方公尺', '單價', '約', '人民幣', '2000', '元', '，', '交易', '總金額', '人民幣', '2億2199萬', '元', '，', '預計', '處分', '利益', '人民幣', '1.63億', '元', '（', '。', '約', '新台幣', '7.09億', '元', '）', '。', '2016年', '上海', '白鶴鎮', '當地', '政府', '已', '確定', '要', '徵收', '華新', '麗華', '的', '不鏽鋼廠', '土地', '，', '華新麗華', '即', '停止', '這', '座', '舊', '。廠', '運作', '，', '只是', '簽約', '時間', '拖到', '這', '幾', '天', '才', '完成', '。', '。']</t>
  </si>
  <si>
    <t>['日勝化', '獲', '日商', '愛卡', '(', 'AICA', ')', '入股', '5成', '，', '合作', '效應', '浮現', '，', '日本', '市場', '營收', '比重', '從', '零成長', '到', '3%', '，', '兩', '者', '持續', '深化', '建材', 'PU', '用', '膠合', '。', '作', '，', '更', '進一步', '擴展', '紐澳', '、', '東南亞', '、', '北美', '業務', '。', '日勝化', '主要', '產品', '為', '運動', '休閒類', '產品', '(', 'PU', '樹脂', '漿料', '、', 'PU', '系統', '組合料', '、', 'TPU', '。', ')', '、', '特化', '塗料', '(', 'UV', '相關', '紫外光', '固化', '單體', '、', '中間體', ')', '，', '以及', '架橋劑', '(', '木器', '塗料用', '、', '軟性', '食品', '包裝用', '多', '層膜', '貼合', ')', '三', '種', '。運', '。', '動品', '牌廠', '主推', 'PU', '鞋底', '、', '新增', '精品', '品牌', '運動', '休閒鞋', '客戶', '，', '運動', '休閒', '類', '產品', '比重', '攀升', '到', '64%', '；', '另外', '策略性', '降低', '利潤', '較', '低', '。', '架橋劑', '，', '比重', '降低到', '16.2%', '，', '特化', '塗料', '為', '18.9%', '。', '產品', '組合', '變化', '反映', '銷售', '區域', '消長', '，', '上', '半', '年', '大陸', '營收', '比重', '降至', '45%', '，', '。', '減少', '主要', '架橋劑', '產品', '，', '越南', '則', '是', '成長', '幅度', '最', '大', '，', '今年', '上', '半', '年', '攀升', '到', '16%', '，', '印度', '、', '日本', '兩', '地', '則', '由', '零', '，', '成長到', '3%', '，', '透過', '。', '東南', '以及', '其他', '區域', '成長', '，', '彌補', '大陸', '下滑', '缺口', '。', '而', '與', '愛', '卡', '合作', '以', '建材', '市場', '為', '目標', '，', '建材', '用膠', '大廠', '為', '漢高', '、', '漢斯曼', '等', '。', '。']</t>
  </si>
  <si>
    <t>['東', '和', '鋼鐵', '召開', '法', '說', '，', '上', '半', '年', '產品', '一共', '出貨', '約', ' 50 萬', '噸', '，', '目前', '在', '手', '未', '出貨', '訂單', '還', '有', ' 60 萬', '噸', '，', '換算', '下來', '是', ' 7-8 ', '個', '月', '。', '訂單', '，', '其中', '大支型', '鋼', '需求', '比', '小型', '鋼', '強', '，', '主要', '是', '電子廠', '擴大', '在', '台', '投資', '，', '目前', '子公司', '東', '鋼構', '就', '在', '做', '華邦', '電', '跟', '美光', '的', '建廠', '。', '工程', '。', '不過', '近期', '鋼筋', '價格', '走跌', '，', '台灣', '鋼筋', '雖然', '沒有', '太多', '的', '國際', '貿易', '，', '但', '很', '難', '背離', '國際', '價格', '太多', '，', '主要', '是', '國外', '業者', '若', '。', '看到', '台灣', '價格', '好', '，', '自然', '也', '會', '低價', '賣進來', '，', '所以', '還是', '得', '照著', '國際', '價格', '走', '。', '至於', '越南廠', '方面', '，', '短', '時間', '要', '轉盈', '較', '難', '，', '不過', '。', '隨著', '先前', '因', '海關', '檢查', '變', '嚴格', '，', '導致', '廢鋼', '進口', '成本', '增加', '的', '不利', '因素', '已', '排除', '，', '加上', '第 4', ' ', '季', '銷量', '可望', '成長', '，', '均', '有助', '虧損', '。', '狀況', '好轉', '，', '目標', ' 1', '-2 年', '越南', '產能', '達到', '滿載', '。', '。']</t>
  </si>
  <si>
    <t>['改派', '1', '董', '。', '董事', '黃友三', '(', '三幸', '投資', '代表', ')', '卸任', '。', '董事', '黃靖貽', '(', '三幸', '投資', '代表', ')', '新任', '。']</t>
  </si>
  <si>
    <t>['法人', '董事', '代表人', '本人', '陳涵琦', '於', '2019/08/23', '預計', '申讓', '1,000', '張', '股票', '，', '預計', '申讓', '比重', '16%', '，', '因', '股價', '不', '理想', '，', '488', '張', '股票', '未', '。', '轉讓', '，', '交易', '方式', '為', '一般', '交易', '。', '。']</t>
  </si>
  <si>
    <t>['裕隆', '召開', '法說會', '時', '說明', '，', '住宅區', '開發', '本來', '就', '在', '商業區', '之後', '，', '並', '未', '正式', '動工', '，', '內部', '還', '在', '評估', '是否', '要', '變更', '設計', '，', '須', '待', '董', '。', '事會', '決議', '後', '定案', '，', '而', '在', '開發', '時間', '不會', '往後', '延', '的', '前提', '下', '，', '會', '朝', '商業區', '繼續', '開發', '提報', '；', '至於', '商業區', '中', '的', '住宅', '是否', '也', '將', '重', '。', '新', '規劃', '，', '正', '進行', '優化', '及', '檢討', '。', '由於', '此', '案', '仍', '有待', '董事會', '評估', '後', '做', '最後', '定案', '，', '目前', '裕隆', '針對', '原有', '銷售案', '、', '現金', '流出', '和回', '。', '收', '等', '細節', '評估', '。', '新店', '裕隆城', '商業區', '已', '於', ' 2017', ' 年', '第二', '季', '動工', '，', '目前', '連續壁', '工程', '及', '基樁', '工程', '已', '完工', '，', '現', '進行', ' 1 ', '樓版', '。', '施作', '，', '而', '商業區', '的', '建案', '仍', '在', '興建', '中', '。', '。']</t>
  </si>
  <si>
    <t>['裕隆', '召開', '法說會', '時', '，', '因應', '市場', '需求', '狀況', '並', '發揮', '規模', '效益', '，', '正', '全面', '開放', '爭取', '多元', '客戶', '，', '由於', '具備', '專業', '製造', '能力', '和', '多', '品', '。牌', '代工', '經驗', '，', '預計', ' 10', ' ', '月', '將', '與', '法國', ' Muse ', '電', '動物', '流車', '簽約', '，', '獲', '其', '代工', '生產', '業務', '，', '明年', '下', '半', '年', '生產', '外銷', '，', '未來', '可望', '藉', '。', '此', '前進', '歐洲', '電動車', '市場', '。', '裕隆', '日前', '也', '宣布', '取得', ' Adiva ', '代工', '，', '而', ' 8 月', '已', '外銷', '第一', '批', '義大利', '重機', '品牌', ' Adiva', '(', '亞帝發', ')', '。', '重型', '機車', '至', '馬來西亞', '，', '預估', '明年', '銷量', '可', '再', '提升', ' 1 倍', '。', '裕隆', '有意', '將', '既有', '產能', '和', '技術', '的', '效益', '透過', '代工', '擴大', '，', '坦言', '未來', '。', '重大', '投資', '會', '放緩', '，', '減緩', '納智捷', '新', '車型', '的', '開發', '速度', '，', '藉', '此', '拉升', '營收', '並', '降低', '成本', '。', '。', '【', 'TCRI ', '觀點', '_', '20191009', '】', '。', '1', '.', '據', '2019', '上', '半', '年', '財報', '，', '合併', '常續性', '損失', '為', '31.9億', '元', '，', '其中', '納智捷', '、', '華創', '車電', '、', '東風', '裕隆', '合計', '認列', '損失', '達', '51.5億', '元', '，', '。', '為', '裕隆', '集團', '虧損', '主因', '，', '不得不', '轉型', '來', '整頓', '。', '目前', '轉型', '方針', '轉為', '保守', '，', '以', '改善', '目前', '僅', '使用', '5成', '的', '閒置', '產能', '利用率', '作為', '。', '目標', '，', '將', '車型', '平台', '、', '研發', '能量', '對', '外', '開放', '，', '不再', '將', '資源', '集中', '於', '自主', '品牌', '，', '藉以', '提升', '汽車', '事業', '經濟', '規模', '以', '降低', '營運', '成本', '。', '。', '如', '8月', '的', 'Adiva', '重型', '機車', '訂單', '、', '10月', '的', 'Muse', '電動物', '流車', '訂單', '等', '。', '。', '2', '.', '針對', '納智捷', '部分', '，', '由於', '2019', '上', '半', '年', '未', '有', '改款', '、', '經濟', '成長', '放緩', '等', '各', '種', '不利', '因素', '彙總', '影響', '，', '截至', '2019年', '8月', '止', '，', '納智', '。捷', '台灣', '銷售', '僅', '3,059', '輛', '，', '年', '減', '61%', '；', '中國', '銷售', '僅', '1,559多', '輛', '，', '年', '減', '81%', '，', '大幅', '低於', '整體', '車市', '增減', '水準', '(', '台灣', '車市', '年', '減', '4%', '。', '、', '中國', '車市', '年', '減', '11%', ')', '。', '此外', '，', '於', '2019年', '9月', '發表', 'URX', '新', '車款', '後', '，', '法說', '表示', '會', '先', '放緩', '車型', '開發', '速度', '，', '此', '車', '預計', '於', '第四', '季', '。', '上市', '，', '預計', '銷售', '表現', '明年', '才', '會', '發酵', '，', '後續', '營收', '成長', '情形', '需', '再', '觀察', '。', '。']</t>
  </si>
  <si>
    <t>['中華車', '召開', '法說會', '，', '下修', '今年', '國內', '新', '車', '規模', '，', '從', '原', '預期', '的', ' 43', ' 萬台 ', '(', '含', '大車', ')', ' ', '下修', '至', ' 42 ', '萬', '台', '，', '轉投資', '中國', '東南', '汽。車', '銷量', '預估', '僅', ' 5 ', '萬', '台', '，', '差於', '去年', '的', ' ', '8.8', ' ', '萬', '台', '。', '在', '台', '預計', ' 10', ' 月', '推出', ' Zinger ', '改款', '車型', '、', '11', ' 月', '推 Colt Plus ', '2020', '。', ' 年式', '，', '全', '年', '銷量', '則', '下修', '至', ' 4.7', ' ', '萬', '台', '，', '小幅', '差於', '去年', '的', ' 4.8', ' ', '萬', '台', '。', '而', '首', '款', '普通', '重型', '電動', '機車', ' emoving i', 'E', '125', ' ', '自', ' 7', '。', ' 月', '下旬', '上市', '至今', '，', '已', '銷出', ' 855', ' ', '台', '，', '10', ' ', '月', '將', '再', '推出', ' iE', '125', 'B', '(', '商用', '車型', ')', '，', '全', '台', '電動', '二', '輪', '專賣', '通路', '預計', '拓展', '至', ' 50', ' ', '家', '。', '，估', '今年', '銷售', '台數', '為', ' ', '1.33', ' ', '萬', '台', '，', '年增', '約', ' 29%', '。', '也', '將', '積極', '對', '法人', '、', '公務', '單位', '和', '學校', '推廣', ' emoving', '，', '同時', '進行', '充電站', '。', '布建', '，', '預計', '今年', '可', '達', ' 160', ' 座', '，', '明年', '要', '突破', ' 250', ' 座', '。', '。']</t>
  </si>
  <si>
    <t>['仁寶', '電腦', '澄清', '媒體', '報導', '公司', '涉', '違反', '營業', '秘密', '法', '遭', '起訴', '一', '事', '：', '。', '1', '.', '有關', '媒體', '報導', '本', '公司', '因', '「', '未', '防止', '英業', '達', '3', '員工', '帶', '槍', '投靠', '遭', '起訴', '違反', '營業', '秘密', '法', '」', '云云', '；', '經查', '，', '本', '公司', '尚未', '收受起', '。訴書', '，', '無從', '評論', '媒體', '之', '報導', '。', '。', '2', '.', '公司', '對於', '智慧', '財產權', '的', '投入', '與', '保護', '，', '一直', '以', '嚴格', '標準', '規範', '自詡', '。', '除', '積極', '布局', '智慧', '財產權', '實力', '外', '，', '對於', '各', '階層', '員工', '。', '，', '無論', '是', '招募', '之', '際', '或是', '入職', '後', '，', '皆', '明確', '且', '堅定', '地', '宣導', '尊重', '第三人', '智慧', '財產權', '，', '與', '營業', '秘密', '保護', '之', '各', '項', '規範', '，', '嚴格', '要', '。', '求', '全體', '員工', '遵守', '。', '且', '該', '等', '員工', '行使', '其', '憲法', '保障', '之', '工作權', '，', '自願', '且', '合法', '加入', '本', '公司', '，', '並', '無', '媒體', '報導', '之', '「', '帶', '槍', '投靠', '」', '等', '。', '違反', '營業', '秘密', '法', '之', '情事', '。', '。', '3', '.', '公司', '已', '委請', '律師', '，', '於', '收到', '起訴書', '後', '，', '併同', '與', '本案', '相關', '之', '其他', '訴訟', '案件', '，', '循', '司法', '途徑', '捍衛', '自身', '權益', '。']</t>
  </si>
  <si>
    <t>['繼', '大', '尺寸', 'MLCC', '如', '0805', '、', '0603', '因', '日商', '興趣', '不', '高', '，', '生產', '者', '少', '，', '第三', '季', '先', '傳出', '供需', '緊俏', '，', '隨著', '手機', '品牌', '新機', '陸續', '上市', '，', '泛', '。', '用型', 'MLCC', '也', '跟進', '緊缺', '。', '手機用', '的', '0201', ' ', '104', '、', '0201', ' ', '105', '、', '消費性', '產品用', '的', '0402', ' ', '104', '、', '0402', ' ', '105', '等', '規格', '有', '程度', '不一', '的', '缺', '。', '口', '。', '其中', '0402', ' ', '104', '為', '各', '類', '裝置', '之', '大', '宗', '通用料', '，', '短缺', '情況', '最為', '明顯', '。', '中', '、', '低階', 'MLCC', '以', '國巨', '、', '華新科', '為', '主力', '供應商', '，', '受', '。', '到', '中', '美', '貿易戰', '反覆', '干擾', '的', '衝擊', '，', 'MLCC', '訂單', '以', '短單', '型態', '居多', '，', '終端', '能見度', '不', '夠', '透明', '之下', '，', '國巨', '、', '華新科', '在', '這', '一', '波', '景氣', '。', '的', '應對', '上', '極其', '小心', '，', '無意', '衝高', '稼動率', '，', '反而', '側重', '審視', '自家', '庫存', '狀況', '，', '華新科', '甚至', '將', '庫存壓', '在', '兩', '個', '月', '，', '國巨', '2019年', '底', '。', '以前', '也', '會', '壓縮', '到', '100', '天', '以內', '。', '。']</t>
  </si>
  <si>
    <t>['台積電', '下', '半', '年', '7', '奈米', '產能', '塞爆', '之', '際', '，', '5', '奈米', '未', '上市', '先', '轟動', '。', '由於', 'A14', '晶片', '已經', '在', '台積電', '中科廠', '採用', '5', '奈米', 'EUV', '工藝', '流片', '。', '。', '華為', '海思', '近期', '推出', '麒麟', '990', ' 5G', '版本', '晶片', '，', '則', '有', '台積電', '7', '奈米', 'EUV', '製程', '加持', '。', '台積電', '5', '奈米', '全光', '罩流片', '費用', '高達', '3億', '人', '。', '民幣', '（', '約', '台幣', '13億', '元', '）', '，', '華為', '積極', '布建', '5G', '基地台', '、', '手機', '推出', '時程', '，', '肯定力', '搶', '台積電', '5', '奈米', '第一', '波', '產能', '。', '另外', '三', '個', '5', '奈', '。米', '客戶', '，', '像', '比特', '大陸', '搶攻', 'AI', '商機', '，', '加上', '今年', '比', '特幣', '價格', '反彈', '，', '5', '奈米', '製程', '將', '是', '該', '公司', '業績', '成長', '的', '新', '動力', '；', '超微', '旗下', '。', '中央', '處理器', '和', '繪圖', '晶片', '銷售', '傳', '捷報', '，', '而', '賽靈思', '在', 'AI', '特殊', '應用', '晶片', '表現', '亮眼', '，', '未來', '將', '持續', '推進', '5', '奈米', '，', '搶先', '向', '台積電', '。', '下單', '。', '台積電', '5', '奈米', '需求', '超乎', '預期', '，', '每', '月', '產能', '由', '原先', '5.1萬', '片', '暴增', '至', '7萬', '片', '，', '甚至', '不', '排除', '擴增', '到', '8萬', '片', '。', '。']</t>
  </si>
  <si>
    <t>['美國', '國際', '貿易', '委員會', ' ', '(', 'USITC', ')', ' ', '週四', ' ', '(', '26', ' 日', ')', ' ', '決定', '對', '半導體', '設備', '及', '下游', '產品', ' ', '(', 'Certain ', 'Semiconductor ', 'Devices', ',', ' P', '。', 'roducts ', 'Containing the ', 'Same', ',', ' and ', 'Components ', 'Thereof', ')', ' ', '發起', ' 337 ', '調查', '，', '是', '承自', '於', '先前', '美國', '格芯', ' ', '(', 'Globalfoun', '。', 'dries', ')', ' ', '於', ' 8 月', ' 26 日', '之', '調查', '申請', '。', '格芯', '指控', '對', '美', '出口', '、', '在', '美', '進口', '和', '在', '美', '銷售', '的', '半導體', '設備', '及', '下游', '產品', '侵犯', '了', '格芯', '。', '專利權', '，', '及', '尋求', '發布', '禁制令', '，', '阻止', '涉案', '產品', '進入', '美國', '銷售', '。', '在', '調查案', '中', '主要', '涉及', '的', '半導體', '技術', '有', ' 7 ', '奈米', '、', '10', ' ', '奈米', '。', '、', '12', ' ', '奈米', '、', '16', ' ', '奈米', '、', '28', ' ', '奈米', '等', '專利', '。', '調查', '廠商', '名單', '包括', '：', '台積電', '、', '聯發科', '、', '賽靈思', '、', '高通', '、', 'Google', '、', '安富利 ', '(', 'A', '。', 'vnet', ')', '、', '貿澤', '電子', ' ', '(', 'Mouser Electronics', ')', '、', 'Digi-Key Electronics', '、', 'BLU ', 'Products', '、', 'Motorola ', 'Mobility', '、', '中國', ' TC', '。', 'L ', '集團', '、', '中國', '海信', '集團', '、', '中國', '萬普拉斯', '科技', '有限公司', ' ', '(', 'One Plus', ')', ' ', '等', '廠商', '皆', '在', '調查', '名單', '之中', '。', '。']</t>
  </si>
  <si>
    <t>['宏碁', '宣布', '為', '符合', '展碁', '國際', '申請', '上市', '相關', '規定', '、', '不', '損及', '宏碁', '原有', '股東', '權益', '及', '作業', '成本', '等', '考量', '，', '於', ' 8 月', ' 7 日', '董事', '會決', '。議', '通過', '，', '擬', '以', '每', '股', ' 19', ' ', '元', '對', '原有', '股東', '釋股', '，', '共計', '釋出', '展碁', '普通股', ' 3 萬', '張', '。', '持有', '宏碁', '每', '一', '普通股', '得', '認購', '展碁', '普通股', '。', ' ', '0.009756', ' 股', '。', '展碁', '國際', '定位為', '專業', '通路', '代理商', '，', '代理', '銷售', '國內外', '上百', '個', '領導', '品牌', '，', '產品', '橫跨', '商用', '及', '家用', '資訊', '電子', '。子', '、', '應用', '軟體', '、', '數位', '娛樂', '、', '系統', '整合', '、', '中小企業', '解決', '方案', '服務', '等', '，', '提供', '從', '銷售', '、', '通路', '到', '維修', '的', '服務', '。', '。']</t>
  </si>
  <si>
    <t>['董事', '本人', '德銀託管', '前驅', '國際', '公司', '投資', '專戶', '於', '2019/09/27', '預計', '申讓', '1,161', '張', '股票', '，', '預計', '申讓', '比重', '19%', '，', '交易', '方式', '為', '一般', '。', '交易', '。', '。']</t>
  </si>
  <si>
    <t>['群光', '電子', '代子', '公司', 'Chicony Electronics', '(', 'Thailand', ')', ' Co', '.', ',', ' Ltd', '.', '公告', '為', '因應', '未來', '營運', '需求', '，', '擬', '以', '自地', '委建', '方式', '新建', '。', '廠房', '，', '建築', '工程', '預算', '(', '包含', '設計', '、', '土建', '及', '內裝', ')', '在', '不', '超過', '泰銖', '7.9億', '元', '內', '(', '折合', '新台幣', '約', '8億', '元', ')', '。', '。']</t>
  </si>
  <si>
    <t>['威盛', '轉型', '系統', '整合', '服務', '供應商', '以來', '，', '在', '先進', '駕駛', '輔助', '系統', '（', 'ADAS', '）', '及', '自駕車', '市場', '已', '陸續', '卡位', '成功', '，', '成功', '打進', '中國', '大', '。', '陸湖州', '恩馳', '汽車', '的', '自動', '駕駛', '公車', '、', '大陸', '小獅', '科技', '自動', '搬運車', '供應', '鏈', '。', '同時', '，', '威盛', '透過', 'ADAS', '系統', '及', '自駕車', '模組', '，', '透過', '。', '威盛', '自行', '開發', '的', '人工', '智慧', '（', 'AI', '）', '演算法', '，', '後續', '也', '將', '搶進', '自', '動物', '流車', '、', '自動', '清掃車', '、', '低速車', '等', '市場', '。', '威盛', '26日', '亦', '宣布', '。', '已', '為', '全球', '開發', '者', '社群', '發布', 'VIA-AI', '原始碼', '及', '文件', '於', 'GitHub', '上', '。', 'VIA-AI ', '應用', '程式', '透過', '將', ' Android ', '智慧', '手機', '連接到', '車輛', '。', '的', 'CANBUS', '，', '支援', '附加', '的', 'Level 2', '等級', '駕駛', '輔助', '功能', '。', '。']</t>
  </si>
  <si>
    <t>['研華', '宣布', '與', '全球', '網路', '資安', '防護', '龍頭', 'Acronis', '簽訂', '全球', '經銷', '協議', '，', '自', '今年', '九月', '起', '，', '研華', '將', '可', '於', '全球', '銷售', 'Acronis True', '。', 'Image', '及', 'OEM', '全', '系列', '產品', '。', '此', '次', '與', 'Acronis', '簽訂', '的', '全球', '經銷', '協議', '，', '不僅', '可', '透過', '研華', '全球', '經銷', '渠道', '，', '更', '是', '雙方', '深耕物聯', '。', '網資', '安防護', '領域', '的', '關鍵', '里程碑', '。', 'Acronis', '的', '網路', '防護', '解決', '方案', '可', '因應', '網路', '防護', '五', '大', '面向', '，', '包括', '安全性', '、', '可用性', '、', '隱', '。', '密性', '、', '真實性', '、', '防護性', ' ', '(', 'SAPAS', ')', '，', '不僅', '兼顧', '資料', '的', '安全性', '，', '且', '易於', '取得', '與', '復原', '，', '讓', 'Acronis', '解決', '方案', '的', '使用', '者', '可', '擁', '。', '有', '獨特', '的', '優勢', '。', '。']</t>
  </si>
  <si>
    <t>['國建', '與', '日商華大成', '營造', '工程', '股份', '有限公司', '台灣', '分公司', '(', '非', '關係人', ')', '簽訂', '台北市', '南港區', '玉成段', '二段', '40', '、', '40-1', '、', '41-1', '地號', '。', '等', '3', '筆', '新建', '工程', '契約', '興建', '辦公', '大樓', '，', '預計', '投入', '金額', '約', '24.44億', '元', '(', '未', '稅', ')', '，', '契約', '起', '迄', '日期', '為', '自訂', '約日', '起', '至', '2021年', '12月', '止', '。', '。', '。']</t>
  </si>
  <si>
    <t>['因', '前瞻', '計畫', '加速', '推動', '，', '公共', '工程', '發包量', '增加', '；', '台商', '回', '台', '投資', '，', '新建', '廠房', '增加', '，', '預拌', '混凝土', '需求量', '確', '有', '明顯', '提升', '；', '國', '。', '產', '建材', '實業', '目前', '手', '中', '訂單', '預估', '，', '下', '半', '年', '出貨量', '將', '至少', '比', '上', '半', '年', '的', '318萬', '立方米', '增加', '7%', '以上', '，', '全', '年', '出貨', '650萬', '立方米', '以', '。', '上', '的', '目標', '應', '可', '達成', '，', '國內市', '占', '會', '衝高到', '歷史', '高峰', '的', '18%', '。', '。']</t>
  </si>
  <si>
    <t>['1', '.', '中華', '工程', '召開', '法', '說', '，', '今年', '中工', '新', '接案量', '截至', '目前', '達到', '216億', '元', '，', '目前', '營造', '本業', '在', '手工程', '承攬量', '達', '900多億', '，', '共', '24', '筆', '。', '工程', '，', '包括', '桃園', '捷運', '綠線', '部分', '統包', '工程', '、', '彰濱', '水面行', '太陽能', '發電廠', '設備', '平台', '興建', '工程', '、', '裕隆城', '主體', '結構', '等', '；', '以', '比例', '。', '來', '說', '，', '土木', '工程', '高達', '93%', '，', '建築', '工程', '則', '約', '5%', '，', '機電', '工程', '僅', '占', '2%', '。', '建設', '和', '不動產', '開發', '事業', '包括', '「', '陶朱', '隱園', '」', '、', '「', '耘翠。', '」', '、', '土城', 'AI', '智慧', '園區', '、', '彰濱', '工業區', '等', '。', '「', '陶朱', '隱園', '」', '明年', '農曆年', '可', '完成', '實品屋', '，', '植栽', '、', '庭園', '、', '陽台', '和', '公設', '等', '持續', '做。', '到', '盡善盡美', '；', '「', '耘翠', '」', '總銷', '20億', '元', '已', '售', '七成，2020年', '三月', '完工', '交屋', '；', '土城', 'AI', '智慧', '園區', '佔地', '1.6萬', '坪', '，', '預計', '今年', '底', '取', '。', '得', '建照', '後', '先', '預售', '，', '總銷', '高達', '300億', '元', '；', '另', '彰濱', '工業區', '計畫', '年底', '啟動', '，', '其中', '70', '公頃', '採', '出租', '、', '37', '公頃', '出售', '，', '可', '售', '約', '40億', '。元', '。', '。', '2', '.', '另外', '中工', '整合', '、', '請照', '中', '的', '開發案', '還', '包括', '延壽', 'I區', '住宅', '、', 'J', '區', '住宅', '、', '南港', '住宅', '等', '三', '案', '，', '為', '未來', '三', '~', '四', '年', '的', '開發', '案源', '。', '。', '中工', '還', '積極', '布局', '緬甸', '、', '越南', '等', '國外', '房地產', '開發', '，', '目前', '緬甸案', '是', '參與', '中石化', '主導', '的', '開發案', '，', '擔任', '開發', '顧問', '，', '未來', '不', '排', '。', '除', '另', '覓', '它', '案', '自行', '主導', '開發', '；', '越南', '方面', '則', '正', '籌備', '設立', '分公司', '。', '至於', '京華城', '372億', '元', '標售案', '，', '中工', '將', '會', '依照', '持股', '比例', '認。列', '處分', '利益', '，', '不過', '京華城', '還要', '扣除', '負債', '、', '廠商', '違約', '賠償金', '、', '建物', '拆除', '費用', '等', '，', '因此', '入帳', '時間', '會', '落在', '2020年', '，', '目前', '還', '。', '無法', '具體', '估計', '獲利', '和', 'EPS', '貢獻度', '。', '同時', '，', '中工', '與', '華熊', '接有', '承攬', '「', '裕隆城', '」', '開發案', '，', '面對', '目前', '開發', '進度', '改變', '，', '已', '接到', '。', '部分', '工程', '變更', '的', '發包', '，', '整體', '工程', '金額', '增減', '勢必', '也', '會', '調整', '，', '但', '對於', '中工', '營收', '影響', '不', '大', '。', '。', '【', 'TCRI ', '觀點', '_', '20191007', '】', '。', '1', '.', '各', '事業部', '營運', '依', '規劃', '進行', '，', '唯', '新店', '裕隆城', '開發案', '業主', '推遲', '開發', '，', '該', '工程', '總金額', '約', '20億', '，', '佔', '總承攬量', '3-', '5%', '，', '初', '估影', '。', '響', '不', '大', '，', '另', '陶', '朱隱園', '推遲', '半', '年', '至', '2020', 'Q1', '後', '推出', '，', '該', '建案', '因', '其', '特殊', '的', '建築', '設計', '，', '定位為', '藝術品', '進行', '銷售', '，', '定價', '遠', '高於', '。', '現有', '的', '豪宅', '行情', '，', '由於', '未', '正式', '公開', '，', '尚', '在', '潛銷', '中', '，', '市場', '接受度', '待', '觀察', '。', '。', '2', '.', '京華城', '以', '372億', '由', '同', '威京', '集團', '的', '中石化', '旗下', '公司', '鼎越', '開發', '標得', '，', '由於', '京華城', '土地', '近', '5000', '坪', '，', '臨近', '信義', '計劃區', '，', '屬', '。商', '三', '特', '用地', '，', '可', '做', 'A辦', '、', '觀光', '旅館', '、', '百貨', '商場', '之', '用', '，', '開發', '量體', '大', '，', '未來', '中工', '除', '可', '依', '持股', '比例', '(', '中工', '持股', '約', '23.5%', ')', '認列', '。', '相關', '處分', '利益', '外', '，', '由於', '係', '由', '屬', '同', '一', '集團', '公司', '標得', '，', '是否', '會', '循', '陶朱', '隱園', '開發', '模式', '-', '承攬', '工程', '並', '合作', '興建', '該', '開發案', '待觀', '。', '察', '。', '。']</t>
  </si>
  <si>
    <t>['益航', '修正', '代子公司', 'Mariner ', 'Far ', 'East ', 'Ltd', '.', '公告', '取得', '大禹', '金融', '控股', '有限公司', '股權', '，', '交易', '單位', '數量', '234,670,000', '股', '，', '每', '。', '單位', '價格', '不', '超過', '港幣', '0.55', '元', '(', '約', '新台幣', '2.20', '元', ')', '，', '交易', '總金額', '不', '超過', '港幣', '134,019千', '元', '(', '約', '新台幣', '536,744千', '元', ')', '，', '累積', '。', '持有', '數量', '331,660,000', '股', '，', ' ', '金額', '變更為', '港幣', '179,503千', '元', '(', '約', '新台幣', '718,911千', '元', ')', '，', '持股', '比例', '29.11%', ' ', '。', '。']</t>
  </si>
  <si>
    <t>['董事', '本人', '永裕興', '企業', '於', '2019/08/23', '預計', '申讓', '200', '張', '股票', '，', '預計', '申讓', '比重', '2%', '，', '因', '股價', '不', '理想', '，', '200', '張', '股票', '未', '轉讓', '，', '交易', '。', '方式', '為', '一般', '交易', '。', '。']</t>
  </si>
  <si>
    <t>['交通部', '召開', '高鐵', '南延', '審查案', '，', '審查', '會議', '背書', '意味', '濃', '，', '若', '有', '不同', '意見', '不會', '投票', '、', '也', '不', '是', '採取', '共識', '決，', '而是', '經由', '「', '討論', '。', '」', '定案', '。', '鐵道局', '規畫', '4', '條', '方案', '討論', '，', '不過', '行政院長', '蘇貞昌', '日前', '表明', '應', '考慮', '施工', '難易度', '、', '少', '拆', '房子', '，', '屏東縣', '政府', '也', '在', '。', '審查會', '中', '力爭', '左營案', '。', '歷經', '3', '小時', '開會', '，', '最後', '拍板', '定案', '「', '左營案', '」', '。', '不過', '由於', '評估', '方法', '、', '指標', '仍', '有', '欠缺', '，', '全案', '將', '待', '。', '補正', '資料', '後', '由', '委員', '確認', '就', '會報', '行政院', '，', '後續', '期程', '還', '需', '經過', '綜合', '規畫', '、', '細部', '設計', '、', '環境', '影響', '評估', '9', '年', '工期', '，', '推估', '最', '快', '2。029年', '底', '可', '完工', '通車', '。', '左營案', '因', '只是', '「', '東延', '」', '到', '六塊厝', '，', '旅客', '要', '到', '潮州', '、', '屏東市', '還', '需', '另外', '搭', '車', '，', '不比', '現在', '直接', '從', '左', '。', '營站', '轉搭', '台鐵', '或', '客運', '方便', '，', '也', '讓', '外界', '認為', '選擇', '該', '案', '是', '「', '為', '南', '延', '而', '南', '延', '」', '。', '。']</t>
  </si>
  <si>
    <t>['推選', '。', '副董事長', '推選', '，', '由', '童兆勤', '新任', '。']</t>
  </si>
  <si>
    <t>['改派', '1', '董', '。', '董事', '葉美蘭', '(', '國軍', '退除役', '官兵', '輔導', '委員會', '代表', ')', '卸任', '。', '董事', '張力允', '(', '國軍', '退除役', '官兵', '輔導', '委員會', '代表', ')', '新任', '。']</t>
  </si>
  <si>
    <t>['全家', '便利商店', '今年', '6月', '，', '從', '「', '超商', '龍頭', '」', '7-ELEVEN', '手', '中', '搶下', '台鐵', '25', '個', '站', '、', '32', '個', '據點', '，', '目前', '已', '全數', '換招', '並', '重新', '開幕', '，', '。', '台鐵', '超商', '據點', '正式', '進入', '全家', '時代', '。', '台鐵', '標案', '合約', '一', '期', '為', '五', '年', '，', '可', '加', '租金', '續約', '三', '年', '，', '總計', '最', '長', '八', '年', '，', '換言之', '，', '未來', '八', '。年', '台鐵', '內', '的', '超商', '，', '幾乎', '都', '是', '全家', '的', '天下', '。', '全家', '台鐵', '據點', '預計', '在', '9月', '底', '前', '開完', '，', '全家', '已', '在', '上', '週', '將', '32', '個', '店舖', '都', '重新', '換招', '。', '開幕', '，', '加計', '原先', '開', '在', '台鐵站', '內', '的', '5', '家', '店', '，', '截至', '目前', '全家', '在', '台鐵', '車站', '版圖', '高達', '30', '個', '站', '、', '共', '37', '間', '店', '；', '反之', '，', '小', '七', '台鐵', '據', '。', '點', '僅', '剩', '個位數', '，', '徹底', '大', '洗牌', '。', '全家', '這', '次', '標下', '的', '32', '個', '據點', '，', '以', '台北', '車站', '數量', '最', '多達', '6', '個', '，', '其次', '是', '板橋', '車站', '3', '個', '，', '其餘', '車', '。', '站', '皆', '1', '個', '；', '單店', '面積', '最', '大', '的', '則', '是', '板橋站', '地下', '一樓', '門市', '，', '高達', '73.6', '坪', '，', '其次', '是', '基隆站', '約', '65', '坪', '；', '最', '小', '的', '則', '是', '大甲站', '僅', '7', '坪', '。', '。', '。']</t>
  </si>
  <si>
    <t>['台灣', '之', '星', '26日', '宣布', '攜手', '盛達', '旗下', '盛齊', '綠能布局', '智慧', '電網', '，', '雙方', '將', '透過', '一站式', '雲端', '太陽能', '監控', '解決', '方案', '，', '提供', '客戶', '超。', '過', '70', '種', '電廠', '的', '即時', '監測', '數據', '與', '報表', '產出', '，', '再', '整合', 'AI', '人工', '智慧', '運算', '、', '專業', '大', '數據', '團隊', '客製化', '分析', '服務', '，', '提供', '即時', '檢視', '。', '電廠', '發電', '效率', '及', '設備', '運作', '的', '智慧', '電網', '服務', '。', '台灣', '之', '星', '一站式', '雲端', '太陽能', '監控', '解決', '方案', '，', '已', '獲', '數', '家', '大型', '運營', '投資', '商青', '。睞', '，', '服務量', '累積', '已', '達', '5,300萬', '瓦', '（', '53', 'MW', '）', '。', '台灣', '之', '星', '截至', '8月', '為止', '，物', '聯網', '合作', '客戶', '數', '年', '增', '54%', '、', '門號', '數', '年', '成長', '近', '2.6', '。', '倍', '，', '已', '應用', '在', '24', '個', '領域', '，', '除了', '智慧', '電表', '，', '也', '再度', '延伸', '布局', '智慧', '電網', '。', '。']</t>
  </si>
  <si>
    <t>['宜', '特', '宣布', '將', '轉讓', '宜特', ' ', '(', '上海', ')', ' ', '檢測', '技術', '有限公司', ' 100%', ' ', '股權', '，', '給', '中國', '蘇試', '試驗', '集團', '股份', '有限公司', '，', '主要', '因', '美', '中', '貿易', '。戰', '興起', '，', '為', '保持', '中立', '的', '第三', '方', '實驗室', '，', '以', '專注', '服務', '國際', '客戶', '，', '並', '強化', '供應鏈', '價值', '地位', '，', '本', '次', '股權', '的', '出售', '金額', '不', '超過', '。', '人民幣', ' ', '2.8', ' ', '億', '元', '，', '預估', '處分', '利益', '達', '新台幣', ' ', '2.6', ' 億', '元', '。', '宜', '特', '在', '完成', '股權', '轉移', '後', '，', '宜特', ' ', '(', '上海', ')', ' ', '營收', '將', '不', '編入', '宜', '特台', '。灣', '整體', '合併', '營收', '財務', '報表', '中', '，', '因', '其', '營收', '比重', '約為', ' 10-', '20%', '，', '短期', '對', '營收', '將', '有', '些許', '影響', '。', '蘇試', '為', '環境', '與', '可靠性', '試驗', '設', '。備', '及', '試驗', '服務', '的', '解決', '方案', '提供', '商', '，', '集團', '前身', '是', '蘇州', '試驗', '儀器', '總廠', '，', '目前', '已', '在', '深圳', '證券', '交易所', '創業板', '上市', '，', '可望', '在', '取', '。', '得宜', '特', ' ', '(', '上海', ')', ' ', '後', '，', '為', '中國', '上下游', '供應鏈', '帶來', '更', '完整', '的', '整合', '資源', '。', '。']</t>
  </si>
  <si>
    <t>['永信', '預期', '未來', '在', '加速', '布局', '大陸', '一致性', '評價', '、', '日本', '爭取', '原料', '藥', '業務', '和', '藥證', '加持', '、', '美國', '採', '垂直', '整合', '策略', '陸續', '發酵', '中', '。', '永。信', '目前', '在', '美', '、', '中', '、', '日', '、', '台', '、', '等', '地區', '，', '共', '九', '個', '製造', '及', '營運', '基地', '，', '永信', '昆山廠', '由於', '早', '就', '取得', '美國', 'FDA', '認證', '，', '透過', '拉高原', '。料藥', '庫存', '，', '不僅', '帶動', '毛利', '增長', '；', '昆山廠', '也', '吸引', '許多', '同業', '尋求', '合作', '，', '現有', '三', '個', '產品', '在', '試產', '中', '。', '有鑑於', '大陸', '龐大', '的', '藥品', '。', '市場', '，', '永信', '在', '搶攻', '「', '一致性', '評價', '」', '商機', '中', '，', '預期', '明', '、', '後年', '將', '有', '二', '項', '藥品', '可望', '取得', '藥證', '，', '未來', '三', '年', '中國', '年', '營收', '將', '呈現', '。', '高速', '成長', '。', '。']</t>
  </si>
  <si>
    <t>['晟德', '轉投資', '公司', '澳優乳業', '表示', '，', '截至', '今年', ' 7 ', '月', '底', '為止', '，', '奶粉', '銷售', '動能', '強勁', '，', '已', '連續', ' 12', ' 季', '獲利', '，', '預期', '截至', '今年', ' 9', '。', ' 月', '底', '，', '奶粉', '銷售量', '可望', '年增', ' 3 成', '。', '澳優', '近期', '股價', '變動', '大', '，', '為', '穩定', '股價', '，', '宣布', '將', '以', '港幣', ' 1 億', '元', '於', '公開', '市場', '中', '購回', '。', '回', '公司', '股票', '，', '未來', '也', '不', '排除', '擴大', '回購', '規模', '。', '。']</t>
  </si>
  <si>
    <t>['內部', '稽核', '主管', '胡順斌', '離職', '，', '由', '林順清', '接任', '。', '。']</t>
  </si>
  <si>
    <t>['中裕', '行銷', '夥伴', 'Theratechnologies', '宣布', '用於', '治療', '愛滋病', '新', '藥', 'Trogarzo', '已', '於', '2019年', '09月', '26日', '獲得', '歐盟', '執委會', 'EC', '(', 'Europe', '。', 'an ', 'Commission', ')', '新', '藥', '上市', '核准', '(', 'marketing', ' authorization', ' application', ',', ' MAA', ')', '。', '中裕', 'Trogarzo', '為', '一', '種', '治療', '愛滋病', '之', '。', '單', '株', '抗體', '蛋白質', '藥物', '，', '靜脈', '注射', '(', 'IV', ')', '劑型', '已', '獲得', '美國', 'FDA', '及', '歐盟', 'EMA', '上市', '核准', '，', '靜脈', '推注', '(', 'IV ', 'Push', ')', '劑型', '臨床', '三', '期', '試', '。驗', '、', '新', '藥', '查驗', '登記', '審查', '，', '預計', '2020年', '完成', '。', '靜脈', '注射', '劑型', '於', '2018年', '4月', '底', '已', '在', '美國', '地區', '市場', '銷售', '。', '歐洲', '部分', '預計', '於', '2。019年', '底', '或', '2020年', '初', '開始', '銷售', '。', '依照', '中裕', '與', 'Genentech', '授權', '合約', '，', '歐盟', '藥物', '核准', '上市', '後', '必需', '給付', 'Genentech', '授權', '上市', '。', '哩程金', '美金', '500萬', '元', '，', '並', '依', '行銷', '契約', '期間', '按月', '攤銷', '認列', '費用', '。', '未來', '銷售', '時', '亦', '需', '給付', '淨', '銷售額', '一定', '比例', '之', '銷售', '權利金', '。', '。', '。', '中裕', '新藥', '愛滋病', '新', '藥', 'Trogarzo', '靜脈', '注射劑型', '已經', '正式', '獲得', '歐盟', '執委會', ' EC', '(', 'European ', 'Commission', ')', '新', '藥', '上市', '核准', '。', '。']</t>
  </si>
  <si>
    <t>['鈺緯', '回歸', '聚焦', '醫療', '應用', '後', '，', '目前', '獲', '兩', '大', '龍頭', '承認為', '全球', '策略', '供應商', '，', '其中', '更', '獲', '大', '客戶', 'GE', '評選為', '年度', '唯一', '最佳', '供應商', '。', '，', '取得', '全球', '優先', '議價', '供貨權', '。', '另', '一', '家', '大廠', '已', '開發', '完成', '兩', '個', '機種', '，', '將', '於', '今年', '第三', '、', '四', '季', '陸續', '量產', '，', '並', '有', '數', '個', '高階', '機種', '。', '持續', '開發中', '，', '規畫', '明年', '量產', '。', '除', '歐美', '市場', '外', '，鈺緯', '去年', '1月', '引資', '樺漢', '，', '由', '樺漢', '子公司', '樺成', '國際', '投資', '，', '斥資', '2.79億', '元', '。', '認購', '鈺緯', '私募案', '，', '取得', '19.5%', '股權', '，成', '單一', '最', '大', '股東', '，', '若', '加上', '樺漢', '公司', '個人', '持股', '，', '持股比', '約', '達', '24%', '，', '拿下', '鈺緯', '一', '董', '一', '。監', '，', '讓', '鈺緯', '納入', '鴻家軍', '概念股', '，', '啟動', '兩', '家', '公司', '在', '醫療', '產品', '的', '合作', '。', '。']</t>
  </si>
  <si>
    <t>['久裕', '舉辦', '法說會', '，', '因', '過去', '幾', '年', '健保', '一路', '砍', '藥價', '，', '營運', '陷入', '低潮', '，', '為了', '擴大', '業務', '觸角', '，', '先前', '跨入', '保健品', '的', '行銷', '代理業', '。務', '，', '但', '效益', '未', '能', '顯現', '，', '今年', '上', '半', '年', '已經', '全面', '結束', '。', '前', '3', '大', '醫藥', '流通', '企業', '為', '裕利', '、', '久裕', '及', '大昌', '華嘉', '，', '久裕', '是', '唯一', '本土', '。', '業者', '，', '未來', '會', '聚焦', '在', '擴充', '物流', '及', '藥品', '銷售', '兩', '大', '領域', '，', '去年', '已', '引進', '肺炎', '鏈球菌', '13', '價', '疫苗', '，', '負責', '診所', '、', '地區', '醫院', '自費市', '。場', '。', '至於', '今年', '起', '實施', '的', '藥品', '良好', '分銷', '規範', '(', 'GDP', ')', '的', '影響', '，', '久裕', '已', '通過', '相關', '要求', '。', '第一', '階段', '是', '藥品', '要', '有', 'GDP', '許可', '才', '能', '銷', '。', '售', '，', '對', '業績', '幫助', '不', '大', '，', '但', '2020年', '1月', '1日', '起', '則', '要', '符合', '冷鏈', '物流', '規範', '，', '現在', '已經', '有', '接到', '不少', '詢問', '，', '但', '多', '還', '在', '觀望', '，', '觀察', '。', '政府', '執行力', '。', '。']</t>
  </si>
  <si>
    <t>['2019/09/', '27', '收盤價', '13.89', '元', '，', '週', '報酬', '下跌', '37%', '，', '月', '報酬', '下跌', '52%', '。', '。']</t>
  </si>
  <si>
    <t>['喬本', '生醫', '宣布', '董事會', '決議', '通過', '申請', '終止', '興櫃', '股票', '櫃檯', '買賣', '及', '停止', '股票', '公開', '發行', '，', '因', '今年', ' 5 月', '收到', '屏東', '地檢署', '起訴', '。', '書', '，', '負責人', '黃文田', ' 2011', ' 年', '至', ' 2016', ' 年', '因', '涉嫌', '購買', '牛樟木', '贓物', '，', '以', '公司', '名義', '購買', '總金額', '達', ' ', '1.66', ' 億', '元', '，', '依', '森林法', '起', '。', '訴', '。', '目前', '雖然', '尚未', '開庭', '，', '但', '蒐集到', '的', '證據', '皆', '對', '公司', '有利', '，', '但', '因為', '品項', '是', '公司', '主要', '營業', '項目', '，', '牽涉', '的', '金額', '高', '，', '加上', '相', '。關', '被告人', '複雜', '，', '短期', '內', '恐', '難以', '結案', '。', '雖然', '受', '訴訟案', '影響', '，但', '公司', '整體', '營運', '狀況', '一切', '正常', '，', '且', '開始', '調整', '營運', '方向', '，', '目。', '前', '已', '與', '相關', '通路商', '、', '策略', '聯盟', '洽談', '合作案', '，', '未來', '若', '營運', '狀況', '好轉', '，', '將', '會', '重新', '申請', '送件', '。', '。', '【', 'TCRI ', '觀點', '_', '20191002', '】', '。', '通路', '係', '經營', '保健', '食品', '事業', '之', '成功', '關鍵', '，', '公司', '2017年', '起', '因', '越南', '地區', '原', '主要', '通路', '中斷', '，', '業績', '急轉直下', '且', '營運', '轉虧', '，', '加上', '。', '產品', '及', '負責人', '負面', '事件', '頻傳', '，', '打擊', '品牌', '形象', '，', '實有', '整頓', '營運', '之', '必要', '，', '撤興櫃', '之', '決定', '並', '不', '讓', '人', '意外', '。', '。']</t>
  </si>
  <si>
    <t>['辭任', '1', '董', '。', '獨立', '董事', '詹錦宏', '卸任', '。']</t>
  </si>
  <si>
    <t>['經理人', '本人', '王迪胤', '於', '2019/09/27', '預計', '申讓', '100', '張', '股票', '，', '預計', '申讓', '比重', '17%', '，', '交易', '方式', '為', '一般', '交易', '。', '。']</t>
  </si>
  <si>
    <t>['瀚宇', '博德', '公告', '盧啟昌', '獨立', '董事', '、', '王國城', '獨立', '董事', '及', '苑竣唐', '獨立', '董事', '對', '審計', '委員會', '及', '董事會', '決議', '「', '背書', '保證', '辦法', '」', '部', '。', '分', '條文', '修正案', '；', '經', '討論', '後', '，', '待', '彙整', '公司', '及', '子公司', '背書', '保證', '相關', '資訊', '後', '，', '於', '下', '次', '審計', '委員會', '及', '董事會', '提案', '討論', '，', '故', '對', '。', '本案', '持', '保留', '意見', '。', '。']</t>
  </si>
  <si>
    <t>['董事', '本人', '毛毛蟲', '資本', '於', '2019/09/27', '預計', '申讓', '29,000', '張', '股票', '，', '預計', '申讓', '比重', '19%', '，', '交易', '方式', '為', '鉅額', '逐筆', '交易', '。', '。']</t>
  </si>
  <si>
    <t>['總經理', '廖鴻輝', '離職', '(', '2019', '/', '10/01', '停', '執行', '業務', '6', '個', '月', ',', '2019/', '10/15', '辭職', ')', '，', '由', '蔡以哲', '接任', '。', '。']</t>
  </si>
  <si>
    <t>['董事長', '吳祚綏', '內部', '調動', '，', '由', '李昌鴻', '接任', '。', '。']</t>
  </si>
  <si>
    <t>['推選', '。', '董事長', '推選', '，', '由', '蕭忠瑋', '(', '優儷樺', '代表', ')', '新任', '。']</t>
  </si>
  <si>
    <t>['發言人', '王立宏', '離職', '(', '仍', '擔任', '總經理', ')', '。', '。', '董事長', '王立宏', '離職', '(', '總經理', '不再', '兼任', '董事長', ')', '，', '由', '蕭忠瑋', '接任', '。', '。']</t>
  </si>
  <si>
    <t>['董事長', '利用', '他人', '名義', '持有', '者', '齊伍', '投資', '2019/09/', '27', '設質', '1,697,000', '股', '給', '華南', '商業', '銀行', '，', '累計', '設質', '6,997,000', '股', '。', '。']</t>
  </si>
  <si>
    <t>['康呈', '公告', '因', '康見', '公司', '持續', '虧損', '，', '截至', '2019年', '6月', '底', '股權', '淨值', '為', '負值', '且', '該', '公司', '目前', '營運面', '尚未', '有', '明顯', '提升', '之', '跡象', '，', '故', '。', '為', '改善', '公司', '財務', '體質', '及', '充實', '營運', '資金', '，', '擬', '全部', '處分', '對', '子公司', '康見', '國際', '股份', '有限公司', '之', '股權', '，', '並', '喪失', '控制力', '。', '目前', '暫', '。', '定於', '2019年', '12月', '之後', '處分', '該', '公司', '股權', '予', '康派', '新', '零售', '股份', '有限公司', '及', '其他', '關係人', '康博', '健康', '生技', '股份', '有限公司', '。', '。']</t>
  </si>
  <si>
    <t>['元晶', '近來', '逐步', '拉升', '太陽能', '模組', '營收', '比重', '，', '太陽能', '電池', '營收', '比重', '已', '降低', '至', '僅', ' 2%', '，', '其餘', '多', '為', '單晶', '高效能', '模組', '，', '而', '為', '因', '。', '應', '明年', '大型', '案場', '持續', '開出', '，', '已', '開始', '籌備', '第 3 ', '條', '新產線', '，', '預計', '明年', '第 2', ' 季', '上線', '，', '模組', '總產能', '將', '從', '今年', '的', ' 500', 'MW', '，', '提', '。', '升', '至', ' ', '850', 'MW', '。', '元晶', '明年', '受惠', '能源', '政策', '發酵', '，', '全', '年', '訂單', '掌握度', '已', '達', ' 8 成', '，', '且', '以', '單晶', '高效能', '模組', '居多', '，', '預計', '隨著', '模組', '。', '需求', '增加', '，', '價格', '將', '有', '上漲', '空間', '。', '元晶', '今年', '仍', '處', '產品', '過渡期', '，', '加上', '第 2', '、', '3 季', '為', '淡季', '，', '需求', '較', '疲軟', '，', '但', '隨著', '明年', '案場', '。', '開始', '拉貨', '，', '出貨', '將', '明顯', '增溫', '。', '。']</t>
  </si>
  <si>
    <t>['藥華', '醫藥', '補充', '公告', '公司', '2018/04/19', '接獲', 'ICC', '仲裁', '通知', '及', '2018/06/', '19', '向', 'ICC', '提出', '反', '仲裁', '之', '進度', '：', '。', '公司', '於', '2018年', '4月份', '接獲', '國際', '商會', '(', 'ICC', ')', '國際', '仲裁院', '通知', '有關', 'AOP', '提出', '仲裁', '一', '案', '，', '並', '經', '董事會', '於', '2018年', '6月', '15日', '決議', '通', '。', '過', '對', 'AOP', '仲裁案', '向', 'ICC', '提出', '反', '仲裁', '，', '本', '公司', '遂', '於', '德國', '時間', '2018年', '6月', '18日', '正式', '向', 'ICC', '提出', '反', '仲裁', '。', '目前', '最', '新', '進度', '為', '公司', '。', '於', '德國', '時間', '2019年', '9月', '26日', '提交', '仲裁', '聽證會', '前', '的', '最終', '書面', '陳述', '，', '依', '預定', '時程', '，', 'AOP', '應', '於', '德國', '時間', '2019年', '10月', '24日', '提交', '。', '其', '最終', '書面', '陳述', '，', '仲裁', '主要', '聽證會', '將', '於', '德國', '時間', '2019年', '12月', '10日', '至', '13日', '舉行', '。', '德國', '時間', '2020年', '7月', '31日', '為', '國際', '商會', '(', '。', 'ICC', ')', '國際', '仲裁院', '最終', '裁決', '的', '期限', '，', '但', '仲裁院', '得', '再', '展延', '之', '。', '。']</t>
  </si>
  <si>
    <t>['董事', '本人', 'SAIF Partners IV ', 'L', '.', 'P', '.', '於', '2019/09/27', '預計', '申讓', '2,000', '張', '股票', '，', '預計', '申讓', '比重', '10%', '，', '交易', '方式', '為', '一般', '交易', '。', '。']</t>
  </si>
  <si>
    <t>['大', '股東', '本人', '洲定', '投資', '2019/09/27', '設質', '500,000', '股', '給', '國票', '綜合', '證券', '，', '累計', '設質', '7,265,000', '股', '。', '。']</t>
  </si>
  <si>
    <t>['2019', '/09/', '27', '收盤價', '2.55', '元', '，', '週', '報酬', '下跌', '43%', '，', '月', '報酬', '下跌', '45%', '。', '。']</t>
  </si>
  <si>
    <t>['明安', '與', '明揚', '同步', '舉行', '法說會', '，', '主攻', '高爾夫球', '桿頭', '代工', '的', '明安', '，', '面對', '中', '美', '貿易戰', '，', '高爾夫球', '產業', '將', '受', '美國', '加徵', '關稅衝', '。', '擊，', '不過', '明安', '大', '客戶', '有', '因應', '措施', '，', '而', '明安', '在', '大陸廠', '和', '越南廠', '，', '針對', '客戶', '需求', '調整', '產能', '，', '迄', '今', '並', '未', '受', '貿易戰', '影響', '，', '預', '。', '估明安', '下', '半', '年', '的', '營收', '將', '與', '去年', '同', '期', '相當', '，', '生產', '高爾夫球', '的', '明揚', '，', '在', '全球', '市占率', '約', '15%', '，', '中', '美', '貿易戰', '對', '明揚', '來', '說', '，', '是', '。', '加分', '，', '不', '是', '減分', '，', '因為', '有', '避稅', '的', '產能', '移入', '。', '由於', '新', '廠', '擴增', '的', '設計', '產能', '約', '600萬', '打', '，', '在', '市場', '不變', '的', '情況', '之下', '，', '明年', '的', '。', '營收', '和', '銷量', '，', '有', '機會', '繼續', '呈現', '二', '位數', '的', '成長', '。', '。']</t>
  </si>
  <si>
    <t>['2019', '/', '09/', '27', '收盤價', '2.58', '元', '，', '月', '報酬', '下跌', '56%', '。', '。']</t>
  </si>
  <si>
    <t>['內部', '稽核', '主管', '李菁晴', '內部', '調動', '，', '由', '江惠美', '接任', '。', '。']</t>
  </si>
  <si>
    <t>['經理人', '配偶', '孫霨斯', '於', '2019/09/27', '預計', '申讓', '21', '張', '股票', '，', '預計', '申讓', '比重', '100%', '，', '交易', '方式', '為', '一般', '交易', '。', '。']</t>
  </si>
  <si>
    <t>['大華金', 'Q4', '將', '進入', '傳統', '淡季', '，', '營收', '及', '獲利', '表現', '都', '將', '不如', '第3', '季', '，', '2019年', '在', '大陸', '鋁罐', '市場', '競爭', '情況', '趨緩', '，', '有助', '大華', '金本', '。', '業', '恢復', '成長', '動能', '，', '不過', '因', '2018年', '遞延', '所得稅', '因素', '當', '年度', '稅率', '較', '低', '，', '2019年', '恢復', '正常', '水準', '，', '將', '使得', '今年度', '整體', '獲利', '略', '。', '為', '衰退', '。', '預估', '大華金', '今年度', '營收', '年增率', '將', '逾', '1成', '，', '約', '落在', '79億', '元', '附近', '。', '展望', '明年度', '營運', '，', '大華金', '明年度', '大陸區', '營運', '。', '可望', '維持', '成長', '，', '外加', '台灣', '地區', 'E-CON CAN', '嫁動率', '提升', '，', '恢復', '成長', '動能', '，', '初', '估', '大華金', '明年', '營收', '及', '獲利', '皆', '將', '雙雙', '成長', '，', '。', '營收', '年增率', '可望', '超過', '3.5%', '，', '將', '達', '82億', '元', '左右', '，', '稅', '後', '盈餘', '將', '上', '看', '4.8億', '元', '。', '。']</t>
  </si>
  <si>
    <t>['改派', '1', '董', '。', '董事', '吳長賢', '(', '宥泰', '投資', '代表', ')', '卸任', '。', '董事', '吳秋慧', '(', '宥泰', '投資', '代表', ')', '新任', '。']</t>
  </si>
  <si>
    <t>['欣天然', '舉辦', '法說會', '，', '主要', '負責', '供氣', '新北市', '的', '永和', '、', '中和', '、', '新店', '、', '深坑', '，', '以及', '台北市', '文山區', '；', '截至', '8月', '底', '，', '在', '供應區', '。', '普及率', '為', '69.11%', '，', '供氣戶數', '為', '34.82萬', '戶', '，', '欣', '天然', '會', '持續', '朝向', '普及率', '70%', '的', '目標', '努力', '。', '在', '業務', '推廣', '政策', '上', '，', '欣天然表', '。示', '，', '針對', '新', '建築', '，', '會', '主動', '聯絡', '建商', '、', '工地', '，', '也', '會', '加速', '危老', '建築物', '的', '重建', '(', '都', '更', ')', '，', '辦理', '管線', '延伸', '，', '看好', '類似', '的', '都更案', '。', '件', '也', '是', '公司', '的', '機會', '，', '另外', '，欣', '天然', '也', '會', '對', '早期', '興建', '的', '社區', '住宅', '，', '尚未', '敷設', '管線', '者', '，', '逐步', '規劃', '延伸', '埋設', '管線', '，', '加強管', '。', '網捕', '密', '，', '對於', '用氣', '大戶', '，欣', '天然', '也', '會', '積極', '推廣', '營業', '用戶', '，', '並', '配合', '政府', '政策', '。', '。', '【', 'TCRI ', '觀點', '_', '20191004', '】', '。', '1', '.', '各', '區', '供氣戶', '皆', '較', '去年', '同', '期', '增加', '，', '供氣', '普及率', '自', '2018/8', '之', '68.71%', '提高', '至', '2019/8', '之', '69.11%', '，', '其中', '，', '主要', '供氣區', '為', '新北。市', '之中', '永和', '，', '截至', '2019/8', '，', '永和區', '供氣', '普及率', '為', '80.88%', '，', '中和區', '則', '為', '72.75%', '。', '。', '2', '.', '整體', '而言', '，', '營運', '起伏', '受', '中油', '氣源', '成本', '變動', '影響', '大', '，', '但', '賺', '固定', '利差', '，', '獲利', '穩定', '。', '。']</t>
  </si>
  <si>
    <t>['燁聯', '26日', '宣布', '調漲', '10月', '300', '系', '熱', '冷軋', '不銹鋼', '價格', '，', '內銷', '每', '公噸', '調漲', '1,500', '元', '，', '外銷', '漲', '50', '美元', '，', '漲幅', '逾', '2%', '，', '連續', '四', '個', '月', '。', '漲價', '，', '累計', '每', '公噸', '上漲', '1萬', '元', '、', '漲幅', '近', '20%', '，', '下游', '鋼廠', '大呼', '吃不消', '，', '很', '難', '十足', '轉嫁', '成本', '，', '恐', '影響', '接單', '。', '燁聯', '目前', '現貨', '。價', '每', '公噸', '1.72萬', '~', '1.73萬', '美元', '間', '，', '鎳價', '的', '月', '均價', '來到', '每', '公噸', '1.77萬', '美元', '，', '較', '前', '一', '個', '月', '高出', '約', '2,100', '美元', '，', '如', '按照', '300', '。', '系列', '產品', '含', '鎳', '8%', '來', '計算', '，', '有', '大漲', '空間', '，', '但', '考量', '市況', '和', '下游', '廠商', '轉嫁', '能力', '，', '才', '選擇', '適度', '漲價', '。', '。']</t>
  </si>
  <si>
    <t>['聯電', '公告', '由於', '先前', '美國', '司法部', '在', '美', '依', '相關', '美國', '法律', '起訴', '公司', '，', '衍生', '原告', ' Kevin ', 'D', '. Meyer ', '代表', '自己', '，', '及', '其他', '購買聯', '。電', '美國', '存託', '憑證', ' ', '(', 'ADR', ')', ' ', '之', '人', '，', '在', '美國', '紐約', '南區', '聯邦', '地方', '法院', '，', '對', '公司', '及', '若干', '高階', '經理人', '提起', '訴訟', '。', '原告', '以', '聯電違', '。', '反', '美國', ' ', '1934', ' 年', '證券', '交易法', '、', '及', '規範', '內部人', '交易', '的', '主要', '條文', ' Rule ', '10', 'b-5 ', '等', '為由', '，', '提起', '集體', '訴訟', ' ', '(', 'Class ', 'Action', ')', '。', '，', '已', '於', '美東', '時間', ' 9 月', ' 27', ' 日', '收到', '訴狀', '。', '聯電', '已', '委請', '律師', '處理', '，', '以', '捍衛', '公司', '權益', '，', '並', '強調', '公司', '向來', '尊重', '其他', '公司', '智。慧', '財產權', '，', '並', '遵守', '相關', '法令', '，', '絕無', '任何', '侵害', '他人', '權益', '、', '或', '原告', '指摘', '的', '違法', '情事', '，', '本案', '原告', '的', '請求', '實', '屬', '無', '理由', '，', '將', '循', '。', '法律', '途徑', '，', '維護', '公司', '權益', '。', '。']</t>
  </si>
  <si>
    <t>['總經理', '邱永年', '去世', '，', '由', '黃銘宏', '暫代', '。', '。']</t>
  </si>
  <si>
    <t>['解任', '1', '董', '。', '董事', '邱永年', '卸任', '。']</t>
  </si>
  <si>
    <t>['漢達', '公告', '重要', '子公司', 'Handa ', 'Pharmaceuticals', ',', ' LLC', '有關', '美國', '反', '競爭法', '訴訟案', '：', '。', '1', '.', '公司', '2019年', '9月', '28日', '獲悉', '美國', 'Welfare ', 'Plan of the ', 'International ', 'Union of Operating ', 'Engineers ', 'Locals ', '137', '。', ',', ' ', '137', 'A', ',', ' ', '137', 'B', ',', ' 137', 'C and ', '137', 'R ', '(', '以下', '簡稱', 'IUOE', ')', '於', '美國', '法院', '(', 'U', '.', 'S', '.', ' District ', 'Court', ',', ' Southern ', 'District of ', 'New Y', '。', 'ork', ')', '向', 'Astra', 'Zeneca', '(', '以下', ' ', '簡稱', 'AZ', ')', '、', 'Par ', 'Pharmaceuticals ', 'Inc', '.', '(', '以下', '簡稱', 'Par', ')', '及', 'Handa ', 'Pharmaceuticals', ',', ' LLC ', '(', '。', '以下', '簡稱', 'Handa ', 'US', ')', '等', '，', '提起', '集體', '訴訟', '，', '主張', 'AZ', '、', 'Par', '及', 'Handa ', 'US', '等', '有', '違反', '美國', '反', '競爭', ' ', '法', '(', 'Antitrust', ')', '之', '情事', '。', ' IUO', '。', 'E', '主張', '2011年', 'AZ', '、', 'Par', '與', 'Handa ', 'US', '就', 'Quetiapine ', 'XR', '之', '專利', '訴訟', '所', '達成', '之', '和解', '協議', '，', '使', ' Quetiapine XR Tablet', '學名藥', '。', '原', '可', '於', '2011年', '上市', '，', '卻', '因', 'AZ', '提供', 'Par', '及', 'Handa ', 'US', '不當', '之', '逆', ' ', '向', '給付', '，', '延遲', '至', '2016年', '始', '上市', '，', 'AZ', '、', 'Par', '及', 'Handa ', 'US', '共同', '。', '劃分', '市場', '並', '維持', '藥價', '及', '利益', '。', ' ', '該', '和解', '協議', '之', '簽訂', '實', '為', '藥品', '業界', '之', '正常', '運作', '，', '而', '其他', '學名藥', '業者', '未', '能', '提前', '進入', '市場', '。', '，', '係', ' ', '因', 'AZ', '對', 'Quetiapine XR ', 'Tablet', '所', '設下', '之', '專利', '障礙', '，', '與', 'AZ', '、', 'Catalent', '及', 'Handa ', 'US', '間', '之', '和解', '協議', '並', '無', '因果', '關係', '。', '。', '且', 'Handa ', 'US', '並', '未', '自', 'AZ', '取得', '任何', '給付', '，', '自', '無', 'IUOE', '所', '指', '之', '逆向', '給付', '。', '。', '2', '.', 'Handa ', 'US', '已', '委任', '美國', '專業', '律師', '事務所', '對', '該', '案件', '進行', '評估', '及', '討論', '對應', '之', '措施', '。', 'Handa ', 'US', '將', '向', '美國', '法院', '提出', '法律', '申請', '。', ' ', '(', 'legal motion', ')', '，', '主張', 'Handa ', 'US', '並', '無', '違法', '情事', '，', '不', '應', '列為', '本', '案', '之', '訴訟', '對象', '；', '並', '會', '爭取', 'Handa US', '最', '大', '之', '利益', '及', '降低', '。', '訴訟', '所', '造成', '之', '風險', '。', '。']</t>
  </si>
  <si>
    <t>['台翰', '今年', '順利', '切入', 'Canon', '的', '供應鏈', '，', '已', '接獲', '來自', 'Canon', '多', '款', '印表機', '、', '事務機', '機種', '之', '新', '訂單', '，', '推升', '台翰', '越南', '及', '菲律賓', '兩', '。', '個', '生產', '基地', '的', '產能', '放大', '，', '營收', '比重', '攀升', '至', '89%', '，', '並', '加速', '模具', '開發', '的', '腳步', '，', '預計', '明年', '第二', '季', '之後', '進入', '試', '量產', '階段', '。', '切', '。', '入', 'Canon', '供應鏈', '之後', '，', '印表機', '、', '事務機', '客戶', '在', '全球', '的', '市占率', '從', '30%', '拉升', '至', '50%', '，', '客戶', '囊括', 'Canon', '、', 'Epson', '、', 'Brother', '、', '京。瓷', 'Kyocera', '等', '，', '有助於', '台翰拉高', '單一', '客戶', '的', '滲透率', '，', '目前', 'Canon', '營收', '占', '比', '不到', '5%', '。', '台翰', '也', '持續', '加重', '東南亞', '生產', '基地', '的', '。', '產銷', '配置', '，', '加上', '近年', '來', '建立', '與', '主要', '客戶', '長期', '互惠', '合作', '的', '經營', '策略', '執行', '下', '，', '已', '共同', '陸續', '開發', '一', '系列', '投影機', '、', '多功', '能事', '。', '務機', '等', '新', '產品', '，', '也', '與', '不同', '產業', '大廠', '積極', '洽談', '合作', '的', '可能性', '，', '多', '筆', '新', '訂單', '有望於', '今年', '第三', '季', '起', '逐步', '加入', '生產', '計畫', '。', '。']</t>
  </si>
  <si>
    <t>['財務', '經理', '俞瀛琁', '離職', '。', '。']</t>
  </si>
  <si>
    <t>['補選', '1', '董', '。', '董事', '陳鶴原', '新任', '。']</t>
  </si>
  <si>
    <t>['內部', '稽核', '主管', '蔡宗佑', '離職', '。', '。']</t>
  </si>
  <si>
    <t>['推選', '。', '董事長', '韓義忠', '(', '中國', '鋼鐵', '代表', ')', '卸任', '。', '董事長', '推選', '，', '由', '劉敏雄', '(', '中國', '鋼鐵', '代表', ')', '新任', '。']</t>
  </si>
  <si>
    <t>['改派', '1', '董', '。', '董事', '黃文松', '(', '博田', '投資', '代表', ')', '卸任', '。', '董事', '黃炳綸', '(', '博田', '投資', '代表', ')', '新任', '。']</t>
  </si>
  <si>
    <t>['1', '.', '因應', '貿易戰', '的', '衝擊', '，', '建', '大', '旗下', '海外廠', '輪胎', '產能', '配置', '，', '將', '大', '調整', '，', '已', '增資', '建', '大', '橡膠', '（', '越南', '）', '公司', '15億', '元', '，', '也', '向', '銀行', '。', '融資', '15億', '元', '，', '擴大', '越南', '二廠', '輪胎', '產能', '布局', '。', '越南', '二廠', '今年', '底', '轎車', '等', '各', '式', '輪胎日', '產能', '目標', '上', '看', '一萬', '條', '，', '明年', '輪胎', '日產', '。', '能', '計畫', '再', '增產', '至', '兩萬', '條', '，', '預估', '2021年', '底', '有', '機會', '超過', '大陸', '昆山廠', '年', '產值', '。', '建', '大', '旗下', '包括', '台灣廠', '、', '昆山廠', '、', '深圳廠', '、', '天。津廠', '、', '越南廠', '及', '印尼廠', '。', '目前', '建', '大', '越南', '廠區', '還', '有', '20', '公頃', '土地', '可', '擴產', '，', '可', '作為', '三', '期', '設廠', '用地', '，', '預定', '明年', '下', '半', '年', '再', '決定', '。', '越南', '廠區', '何時', '投入', '大卡', '客車胎', '生產', '，', '進一步', '擴大', '越南廠', '輪胎', '生產', '布局', '。', '建', '大', '越南', '一廠', '生產', '機車', '、', '自行車', '及', '工業', '等', '輪', '。胎', '，', '越南', '二廠', '主力', '生產', '轎車', '、', '運動', '休旅車', '（', 'SUV', '）', '及', '皮卡', '（', 'Pickup', '）', '等', '各', '式', '車胎', '，', '並', '以', '外銷', '美國', '及', '歐洲', '為主', '，', '取代', '。', '大陸', '昆山廠', '目前', '外銷', '美國', '的', '輪胎', '產量', '。', '建', '大', '昆山廠', '的', '轎車胎', '，', '改', '外銷', '歐洲', '、', '中東', '、', '非洲', '及', '中南美', '地區', '，', '及', '大陸', '內銷', '。', '為主', '。', '。', '2', '.', '而', '深圳', '一', '廠', '目前', '各', '類', '輪胎', '設備', '與', '生產線', '，', '預定', '明年', '上', '半', '年', '前', '，', '將', '分別', '陸續', '轉移至', '天津廠', '、', '昆山廠', '、', '深圳', '二廠', '及', '越。', '南廠區', '繼續', '生產', '。', '預定', '明年', '下', '半', '年', '，', '將', '深圳', '一', '廠', '土地', '約', '10萬', '平方公尺', '，', '交地', '給', '大陸', '知名', '地產商', '佳兆業', '，', '進行', '房地產', '。', '開發', '，', '等', '深圳', '一', '廠', '房地產', '開發', '完成', '後', '，', '深圳', '二廠', '土地', '再', '進行', '第二', '處', '房地產', '開發案', '。', '在', '雲林', '斗六', '石榴班', '工業區', '，', '已', '興', '。建', '研發', '大樓案', '，', '預定', '今年', '底', '前', '落成', '。', '研發', '單位', '將', '一分為二', '，', '除', '自行', '車胎', '與', '內胎', '的', '研發', '單位', '，', '仍', '留在', '總公司', '研發', '中心', '。', '，', '其餘', '總公司', '的', '轎車胎', '、', '機車胎', '、', '工業用胎', '及', '膠料', '配方', '等', '研發', '單位', '，', '都會', '移至', '斗六', '石榴班', '新', '的', '大樓', '，', '計畫', '再', '增加', '10', '。0', '位', '研發', '人力', '，', '以', '符合', '未來', '研發', '人力', '需求', '。', '。']</t>
  </si>
  <si>
    <t>['台達', '電代', '子公司', 'PreOptix ', '(', 'HongKong', ')', ' Company Limited', '公告', '為', '簡化', '投資', '架構', '，', '處分', '進準', '光學', '(', '江蘇', ')', '有限公司', '予', 'SMA', '。', 'RTWIN ELECTRONICS TECHNOLOGY ', '(', 'HK', ')', ' LIMITED', '，', '交易', '總金額', '美金', '1,560萬', '元', '(', '約', '當', '新台幣', '489,684仟', '元', ')', '，', '處分', '利益', '。', '約', '美金', '7佰萬', '元', '。', '。', '【', 'TCRI ', '觀點', '_', '20191004', '】', '。', '1', '.', '台達電', '持有', '投影機', '品牌', 'Vivitek', '(', '麗訊', ')', '，', '旗下', '子公司', '進準', '光電', '(', '江蘇', ')', '為', '台達', '於', '2008年', '與', '益通', '光電', '合資', '成立', '，', '於', '中。國', '江蘇省', '句容', '經濟', '開發區', '工業園', '經營', '投影機', '鏡頭', '相關', '產銷', '業務', '。', '2018年', '進準', '光學', '(', '江蘇', ')', '虧損', '1.21億', '(', '2017年', '賺', '0.17', '。億', ')', '，', '本', '次', '處分', '價款', '高達', '4.89億', '(', '2019/6', '帳面', '價值', '2.56億', ')', '，', 'TEJ', '認為', '獲利', '主要', '來自於', '10', '年', '以來', '之', '土地', '使用權', '增值', '。', '。', '2', '.', '買方', 'Smartwin', '為', '江蘇駿成', '電子', '，', '亦', '在', '句容', '經濟', '開發區', '工業園', '內', '，', '原', '從事', 'LCD', '光電', '相關', '事業', '，', '本', '次', '收購', '進準', '光電', '，', '。', '推測', '主要', '用於', '擴廠', '。', '。']</t>
  </si>
  <si>
    <t>['1', '.', '鴻海', '創辦人', '郭台銘', '雖然', '退出', '2020', '總統', '大選', '，', '仍', '率領', '「', '郭家軍', '」', '進攻', '國會', '。', '不料', '竟', '有', '網路', '傳言', '指稱', '，', '郭台銘', '是', '因為', '。', '積欠', '中國', '銀行', '資金', '，', '才', '被迫', '投入', '台灣', '的', '總統', '大選', '。', '郭台銘', '辦公室', '和', '鴻海', '集團', '雙雙', '嚴厲', '譴責', '這', '是', '「', '惡意', '毀謗', '」', '，', '將', '依', '。', '法', '提出', '告訴', '。', '郭台銘', '辦公室', '強調', '：', '「', '郭台銘', '一路', '走來', '念茲在茲', '的', '是', '台灣', '未來', '的', '發展', '，', '以及', '如何', '讓', '老百姓', '過', '更', '好', '的', '生', '。', '活', '，', '既', '使', '已', '決定', '不', '選', '總統', '，', '但', '為了', '社會', '公平', '正義', '及', '捍衛', '自身', '名譽', '，', '已', '令', '所有', '同仁', '蒐集', '網路', '上', '流傳', '不實', '言論', '，', '並', '將就', '。', '其', '惡意', '毀謗', '情事', '提出', '告訴', '。', '」', '。', '2', '.', '鴻海', '也', '發布', '聲明', '指出', '：', '「', '一', '、', '鴻海', '公司', '並', '無', '在', '大陸', '借', '錢', '一兆二億', '元', '之', '情事', '，', '所謂', '欠款', '與', '還債', '問題', '乃是', '惡意', '造謠', '攻', '。', '擊', '。', '二', '、', '集團', '正', '處於', '產業', '旺季', '，', '包含', '大陸', '鄭州廠', '在', '內', '，', '皆', '持續', '徵才', '當中', '，', '當然', '更', '無', '裁員', '五萬', '人', '之', '情節', '。', '三', '、', '越南', '、', '。', '印度', '廠區', '業務', '拓展', '皆', '順利', '進行', '中', '，', '亦', '無所謂', '相關', '設備', '被', '查扣', '之', '事', '。', '四', '、', 'SDP', '增城', '面板廠', '之前', '乃', '為', '創辦人', '個人', '之', '投資', '。', '，', '但', '據', '了', '解', '創辦人', '早已', '出讓', '其', '個人', '之', '投資', '持股', '，', '鴻海', '富士康', '本身', '亦', '無', '投資', '在', '其中', '。', '五', '、', '公司', '創立', '45', '年', '以來', '，', '一直兢', '。兢業業', '提昇', '公司', '在', '全球', '競爭力', '，', '並', '為', '台灣', '提供', '就業', '機會', '與', '貢獻', '稅收', '，', '因此', '敬請', '媒體', '朋友', '切勿', '隨意', '引述', '錯誤', '謠言', '，', '若', '。', '有', '任何', '不實', '報導', '，', '公司', '將', '不惜', '以', '法律', '行動', '捍衛', '公司', '聲譽', '與', '股東', '權益', '，', '敬請', '媒體', '查察', '為', '荷', '。', '」', '。']</t>
  </si>
  <si>
    <t>['1', '.', '鴻海', '集團', '透過', '夏普', '旗下', '(', '土界', ')', '工廠', '（', 'SDP', '）', '，', '轉投資', '廣州', '增城', '10.5', '代', '面板廠', '超視', '(', '土界', ')', '原訂', '9月', '底', '量產', '確定', '跳票', '，', '。', '並', '衍生', '與', '設備', '供應商', '的', '貨款', '糾紛', '，', '總金額', '逾', '350億', '元', '。', '為', '爭取', '權益', '，', '台灣', '供應鏈', '將', '透過', '台灣', '電子', '設備', '協會', '（', 'TEEIA', '）', '。', '出面', '，', '預計', '（', '10月', '3日', '）', '召開', '會議', '研商', '對策', '。', '對於', '超視', '(', '土界', ')', '9月', '無法', '如期', '量產', '，', '夏普', '昨', '（29）', '日', '表示', '，', '夏普', '不', '是', '最', '。', '大', '股東', '，', '不', '方便', '回應', '此', '事', '。', '。', '2', '.', '超視', '(', '土界', ')', '原訂', '投資', '人民幣', '610億', '元', '（', '約', '新台幣', '2,700億', '元', '）', '建廠', '，', '設計', '產能', '為', '每', '月', '9萬', '片', '，', '今年', '7月', '31日', '舉行', '65', '吋', '。', '產品', '點燈', '儀式', '時', '，', '宣布', '將', '於', '9月', '底', '進行', '第一', '階段', '月', '產', '6.3萬', '片', '量產', '。', '如今', '時序', '已', '屆', '9月', '底', '，', '卻', '仍', '不', '見', '量產', '動作', '，', '原本', '。', '業界', '預期', '將', '為', '盟立', '、', '東捷', '、', '帆宣', '等', '台灣', '設備廠', '帶來', '龐大', '的', '商機', '，', '也', '因', '量產', '計畫', '跳票', '，', '引發', '貨款', '糾紛', '而', '出現', '變數', '。', '包', '。括', '日系', '供應商', '未', '收', '款項', '約', '8億', '美元', '（', '約', '新台幣', '250億', '元', '）', '；', '台廠', '合計', '也', '有', '超過', '100億', '元', '應收', '帳款', '和', '未', '交貨', '機台', '，', '實際', '。', '受', '影響', '廠商', '家數', '還', '在', '統計', '中', '。', '超視', '(', '土界', ')', '8月', '底', '以', '口頭', '通知', '供應商', '「', '全面', '停止', '交', '機', '及', '付款', '」', '，', '讓', '供應', '鏈', '相當', '錯愕', '，', '9', '。', '月', '起', '超視', '(', '土界', ')', '廠區', '內', '，', '陸續', '出現', '下包', '廠商', '的', '零星', '抗議', '行動', '，', '為', '防止', '事件', '擴大', '，', '當地', '公安', '還', '曾', '進駐', '廠區', '維持', '秩序', '。', '。', '3', '.', '曝光機', '大廠', 'Nikon', '等', '日商', '不甘', '權益', '受損', '，', '轉向', '日本', '政府', '尋求', '協助', '，', '向', '投資方', '之', '一', '的', '日本', '夏普', '、', '及', '廣州', '地方', '政府', '施。壓', '。', '9月', '下旬', '，', '超視', '(', '土界', ')', '告知', '供應商', '，', '同意', '讓', '第一', '階段', '量產', '所', '需', '機台', '供應商', '交貨', '，', '但', '付款', '金額', '需', '扣', '6%', '。', '第二', '期', '量', '。', '產機台', '交期', '則', '展延', '二', '年', '，', '並', '需', '扣', '12%', '金額', '，', '再度', '引爆', '供應', '鏈', '怒火', '，', '台灣', '相關', '廠商', '因此', '開始', '串聯', '，', '希望', '透過', '團結', '力量', '。', '謀求', '最佳', '的', '解決', '方案', '。', '。']</t>
  </si>
  <si>
    <t>['台積電', '訂購', '機器', '及', '廠務', '設備', '一', '批', '；', '交易', '總金額', 'NT$', '44,664', ' ', '佰萬', '元', '。', '交易', '相對人', '：', '(1)', '和淞', '科技', '股份', '有限公司', ' ', '(', 'NT$', '1,。483', ' ', '佰萬', '元', ')', '。', '(2)', '香港商', '艾司摩爾', '貿易', '有限公司', '台灣', '分公司', ' ', '(', 'NT', '$', '43,181', ' ', '佰萬', '元', ')', '。', '。']</t>
  </si>
  <si>
    <t>['台積電', '於', '2019年', '9月', '30日', '在', '美國', '、', '德國', '及', '新加坡', '三', '地', '對', '格羅方德', '（', 'Global', 'Foundries', '）', '提出', '多', '項', '法律', '訴訟', '，', '控告', '格羅', '。方德', '侵犯', '台積', '公司', '40', '奈米', '、', '28', '奈米', '、', '22', '奈米', '、', '14', '奈米', '、', '以及', '12', '奈米', '等', '製程', '之', '25', '項', '專利', '。', '在', '此', '訴訟', '之中', '要求', '法院', '核發', '。', '禁制令', '，', '禁止', '格羅方德', '生產', '及', '銷售', '侵權', '之', '半導體', '產品', '，', '亦', '對', '非法', '使用', '台積', '公司', '半導體', '專利', '技術', '與', '銷售', '侵權', '產品', '之', '格', '。', '羅方德', '尋求', '實質性', '的', '損害', '賠償', '。', '訴訟', '中', '的', '25', '項', '台積', '公司', '專利', '涉及', '多', '種', '技術', '，', '包括', 'FinFET', '設計', '、', '淺溝槽', '隔離', '技術', '、', '雙', '。', '重', '曝光', '方法', '、', '先進', '密封環', '及', '閘極', '結構', '、', '以及', '創新', '的', '接觸', '蝕刻', '停止層', '設計', '。', '。', '【', 'TCRI ', '觀點', '_', '20191002', '】', '。', '1', '.', ' Global', 'Foundries', '(', '以下', '簡稱', 'GF', ')', '於', '2019', '/', '8/', '26', '，', '在', '美國', '及', '德國', '對', '台積電', '之', '7', 'nm', '、', '10', 'nm', '、', '12', 'nm', '、', '16', 'nm', '及', '28', 'nm', '之', '部分', '製', '。程', '技術', '發起', '專利', '侵權', '訴訟', '；', '被告', '除', '台積電', '外', '，', '還', '包括', '台積電', '主要', '客戶', 'IC', '設計廠', '(', 'Apple', '、', 'nvidia', '及', '高通', '等', ')', '、', '電子元', '。', '件', '分銷商', '及', '終端', '品牌廠', '。', 'GF', '將', '台積電', '主要', '客戶', '納入', '被告', '之', '目的', '在於', '增加', '台積電', '壓力', '及', '誘使', '其他', '被告', '支付', '授權金', '。', '而', '。', '參斟', 'GF', '之', '7', 'nm', '技術', '瓶頸', '及', '近期', '頻繁', '之', '售廠', '動作', '來', '看', '，', '興訟', '動機', '，', '應', '是', '對', '智財權', '剩餘', '價值', '進行', '變現', '。', '。', '2', '.', ' ', '台積電', '循', '智財', '訴訟', '之', '攻防', '貫例', '，', '於', '9/30', '在', '美國', '、', '德國', '及', '新加坡', '3', '地', '，', '反控', 'GF', '侵權', '。', '一般而言', '，', '智財', '訴訟', '需', '花費', '2', '。', '至', '4', '年', '方', '有', '結果', '，', '後續', '待', '追蹤', '。', '不過', '，', '以', '台積電', '技術', '實力', '來', '看', '，', 'GF', '恐', '難', '討好', '，', '故此', '專利', '爭訟', '對', '台積電', '的', '影響', '暫持', '中', '。性', '看待', '。', '。']</t>
  </si>
  <si>
    <t>['辭任', '1', '董', '。', '董事', '林仕國', '卸任', '。']</t>
  </si>
  <si>
    <t>['總經理', '林仕國', '離職', '。', '。']</t>
  </si>
  <si>
    <t>['蘋果', '傳', '明年', 'iPad', '平板', '與', 'MacBook', '筆電', '將', '首度', '導入', '新', '世代', 'Mini LED', '技術', '，', '找上', '台灣', 'LED', '晶片', '龍頭', '晶電', '供貨', '，', '晶電', '相關', '產', '。品', '已', '陸續', '通過', '認證', '，', '明年', '出貨', '。', '由於', '一', '台', 'iPad', '或', 'MacBook', '各', '需', '使用', '約', '1萬', '顆', 'Mini ', 'LED', '，', '蘋果', '需求量', '大', '，', '不', '排除', '包下', '晶', '。', '電', '相關', '產能', '，', '確保', '供貨', '無虞', '，', '若', '合作', '順利', '，', '不', '排除', '雙方', '繼續', '延伸', '合作', '至', '技術', '層次', '更', '高', '的', 'Micro ', 'LED', '領域', '。', '晶電', '表示', '。', '，', '積極', '開發', 'Mini LED', '市場', '，', '但', '無法', '評論', '單一', '客戶', '與', '訂單', '。', '。']</t>
  </si>
  <si>
    <t>['改派', '1', '董', '。', '董事', '黃文傑', '(', '新加坡', '泛國', '代表', ')', '卸任', '。', '董事', '林顯立', '(', '新加坡', '泛國', '代表', ')', '新任', '。']</t>
  </si>
  <si>
    <t>['聯上', '開發', '關係人', '都', '會', '生活', '開發', '股份', '有限公司', '遭', '退票', '乙', '事', '，', '說明', '如下', '：', '。', '1', '.', '都會', '公司', '退票', '記錄', '：', '支付', '予', '第一', '商業', '銀行', '高雄', '分行', '支票', '(', '到期日', '：', '2019年', '9月', '29日', ')', '，', '金額', '新台幣', ' ', '2,400,000', '元', '。', '。', '2.', '截至', '2019年', '9月', '30日', '止', '，', '公司', '對', '都會', '生活', '開發', '股份', '有限公司', '之', '其他', '應', '收款', '總金額', '為', '新台幣', '50,000仟', '元', '，', '占', '本', '公司', '2。019年', '第2', '季', '財務', '報表', '資產', '總額', '之', '0.596%', '，', '該', '筆', '其他', '應', '收款', '由', '宋○○', '先生', '及', '中信', '大業', '股份', '有限公司', '共同', '連帶', '保證', '。', '。', '3', '.', '該', '筆', '其他', '應', '收款', '迄', '今', '繳息', '正常', '，', '且', '尚未', '到期', '，', '若', '有', '實際', '損失', '情事', '將', '依法', '求償', '。', '。']</t>
  </si>
  <si>
    <t>['內部', '稽核', '主管', '張寶元', '離職', '，', '由', '陳子筠', '接任', '。', '。']</t>
  </si>
  <si>
    <t>['六角', '國際', '於', '2019', '/', '09', '/', '30', '以', '總金額', '澳幣', '4,135仟', '元', '，', '向', 'Chatime ', 'Group ', 'Pty ', 'Ltd', '.', '(', '持股', '70%', ' ', '子公司', ')', '取得', '澳洲', 'Infinite', '。', ' Plus ', 'Pt', '4,135千', '股', '。', '。', '六角', '國際', '於', '2019', '/', '09/', '30', '以', '總金額', '澳幣', '4,135仟', '元', '，', '處分', '澳洲', 'Infinite ', 'Plus ', 'Pt', '347千', '股', '予', 'Chatime ', 'Group ', 'Pty ', 'Ltd', '.', '，', '。', '未', '公告', '處分', '損益', '。', '。', '六角', '國際', '董事會', '為', '集團', '內', '組織', '架構', '調整', '，', '決議', '處分', '澳洲', '子公司', 'Chatime ', 'Australia ', 'Pty', '.', 'Ltd', '.', '70%', '股權', '予', 'Chatime ', 'Gro', '。', 'up ', 'Pty', '.', ' Ltd', '.', '並', '取得', 'Chatime ', 'Group ', 'Pty', '.', ' Ltd', '.', '(', '新設', '公司', ')', '70%', '股權', '，', '交易', '總金額', ' AUD', '4,134,823', '元', ' ', '(', 'NTD ', '86,665,89', '。0', '元', ')', '，', '無', '處分', '損益', '。', '。']</t>
  </si>
  <si>
    <t>['前', '太流', '董事長', '李恆隆', '七月', '初', '將', '太流', '股東', '權利', '轉讓給', '新加坡', 'Bread Talk', '麵包', '物語', '集團', '主席', '郭明忠', '，', '雙方', '已', '完成', '訂金交', '。', '付', '；', '為', '維護', '其', '合法', '權益', '，', '郭', '已', '委請', '立委', '遞函', '促請', '經濟部', '依法', '撤銷', '目前', '太流', '「', '虛偽', '不實', '」', '之', '增資', '登記', '；', '若', '經濟部', '依然', '。', '置之不理', '，', '郭明忠', '將', '以', '權利人', '身分', '請求', '星國', '政府', '啟動', '台星', 'ASTEP', '爭端', '解決', '機制', '。', '天義', '委任', '律師', '李益甄', '表示', '，', '根據', 'AST', '。', 'EP', '第九', '章', '、', '第十五', '章', '規定', '，', '締約方', '（', '新加坡', '）', '就', '締約', '他方', '（', '台灣', '）', '違反', '國民', '待遇', '、', '最', '低', '標準', '待遇', '等', '義務', '，', '致', '締約方', '。', '投資人', '（', '天義', '公司', '）', '產生', '損害', '之', '爭端', '，', '可', '請求', '啟動', '諮商', '、', '斡旋', '、', '調解', '、', '調停', '、', '仲裁', '等', '程序', '。', '。']</t>
  </si>
  <si>
    <t>['改派', '1', '董', '。', '董事', '林宗漢', '(', '曄昌', '國際', '代表', ')', '卸任', '。', '董事', '羅達安', '(', '曄昌', '國際', '代表', ')', '新任', '。']</t>
  </si>
  <si>
    <t>['穩懋', '向', 'SPT', 'S ', 'Technologies ', 'Ltd', '.', '訂購', '機器', '設備', '一', '批', '，', '交易', '總金額', 'NT', '$', '613,018,353', '元', '。', '。']</t>
  </si>
  <si>
    <t>['總經理', '何清河', '離職', '，', '由', '陳樂維', '暫代', '。', '。']</t>
  </si>
  <si>
    <t>['補選', '1', '董', '。', '獨立', '董事', '許欽洲', '新任', '。']</t>
  </si>
  <si>
    <t>['辭任', '1', '董', '。', '董事', '林仕國', '(', '友訊', '科技', '代表', ')', '卸任', '。']</t>
  </si>
  <si>
    <t>['改派', '1', '董', '。', '董事', '陳裕堂', '(', '鹿林', '開發', '代表', ')', '卸任', '。', '董事', '陳聖文', '(', '鹿林', '開發', '代表', ')', '新任', '。']</t>
  </si>
  <si>
    <t>['聯上', '關係人', '都', '會', '生活', '開發', '股份', '有限公司', '遭', '退票', '乙', '事', '，', '說明', '如下', '：', '。', '1', '.', '都會', '公司', '退票', '記錄', '：', '支付', '予', '第一', '商業', '銀行', '高雄', '分行', '支票', '(', '到期日', '：', '2019年', '9月', '29日', ')', '，', '金額', '新台幣', ' ', '2,400,000', '元', '。', '。', '2', '.', '聯上', '對', '其', '雖', '無', '債權', '，', '但', '都會', '公司', '為', '公司', '採', '權益法', '評價', '之', '轉投資', '公司', '，', '後續', '將', '評估', '應', '認列', '之', '投資', '損益', '。', '。']</t>
  </si>
  <si>
    <t>['曜亞', '國際', '子公司', '佳醫美人', '於', '2019', '/09/30', '以', '總金額', '台幣', '97,920仟', '元', '，', '向', '曜胜', '生技', '(', '關聯', '企業', ')', '取得', '曜胜', '生技', '9,792千', '股', '。', '。', '。']</t>
  </si>
  <si>
    <t>['明躍', '國際', '於', '2019/09/30', '以', '總金額', '美元', '6,000仟', '元', '，', '向', 'Park ', 'City ', 'Entertainment', ',', 'Inc', '(', '直接', '或', '間接', '持股', '100%', ')', '取得', 'PCE', '。', 'Inc.', '6,000,000千', '股', '。', '。']</t>
  </si>
  <si>
    <t>['財務', '經理', '蔡雅雯', '內部', '調動', '，', '由', '許明裕', '接任', '。', '。']</t>
  </si>
  <si>
    <t>['內部', '稽核', '主管', '王明璞', '離職', '。', '。']</t>
  </si>
  <si>
    <t>['智伸科', '為', '資源', '整合', '、', '擴大', '營運', '規模', '、', '降低', '管理', '成本', '以', '提升', '營運', '效率', '及', '增強', '市場', '競爭力', '，', '擬', '以', '發行', '新股', '併購', '關係人', '英', '。', '屬', '開曼', '群島商', '六', '方', '精機', '股份', '有限公司', '100%', '持有', '之', '旭申', '國際', '科技', '股份', '有限公司', '股權', '，', '換股', '比例', '為', '旭申', '普通股', '每', '1.25', '股', '。', '換取', '智伸科', '普通股', '1', '股', '，', '合計', '發行', '新股', '約', '24,000仟', '股', '，', '將', '提報', '股東會', '通過', '及', '主管', '機關', '核准', '，', '換股', '基準日', '暫定', '為', '2020', '。年', '1月', '31日', '。', '。', '【', 'TCRI ', '觀點', '_', '20191009', '】', '。', '1', '.', '智伸科', '2019', '上', '半', '年', '營收', '23億', '，', '年增', '6%', '，', '主要', '是', '產銷', '汽車', '引擎', '(', '占', '營收', '74%', ')', '，', '銷售', '亞洲', '中國', '市場', '(', '占', '營收', '67%', ')', '，', '為', 'Ti', '。', 'er2', '廠商', '(', '出貨', '予', '德國', '馬牌', '、', 'BOSCH', '、', 'Borg', 'Warner', '等', ')', '。', '其', '主力', '產品', '為', 'GDI', '缸', '內', '直噴', '引擎', '，', '該', '引擎', '的', '特性', '是', '具有', '極', '低', '的', '。', '燃油', '消耗率', '以及', '更', '好', '的', '動力', '，', '符合', '新型', '排放', '標準', '的', '規定', '。', '主要', '應用', '於', '燃油車', '及', '油電', '混合車', '上', '。', '旭申', '公司', '主要', '產銷電', '。動', '汽車用', '的', '傳動', '系統', '零組件', '，', '也', '是', 'TEIR2', '廠商', '，', '終端', '客戶', '主要', '為', 'BMW', '、', 'TESLA', '、', '克萊斯勒', '等', '歐美', '大廠', '。', '。', '2', '.', '就', '換', '股面', '角度', '而言', '，', '在', '換股', '前', '智伸科', '最', '大', '股東', '為', '六', '方精機', '(', '持股', '15%', ')', '；', '而', '旭申', '亦', '為', '六', '方', '精機', '100%', '持有', '的', '子公司', '。', '。', '兩', '家', '的', '最終', '控制', '者', '皆', '為', '董事長', '林正盛', '。', '換股', '後', '，', '由', '智伸科', '發行', '2400萬', '股', '以', '併購', '旭申', '(', '換股', '比率', '1.25:1', ')', '，', '換完', '後', '總資', '。', '本額', '為', '10.59億', '元', '，', '最終', '控制', '者', '六', '方', '精機', '持有', '智伸科', '34%', '。', '不', '影響', '經營權', '變動', '，', '所以', '該', '併購', '其實', '可以', '視為', '六', '方', '精機', '的', '。', '子公司', '整合', '。', '。', '3', '.', '就', '營運面', '角度', '而言', '，', '由於', '兩', '家', '的', '銷售', '市場', '不', '一樣', '，', '且', '智伸科', '主要', '產品', '為', '燃油車', '所', '用', 'GDI', '引擎', '、', '旭申', '為', '電動車', '零組', '。', '件', '，', '在', '產品', '上', '未', '有', '明顯', '交集', '，', '而', '客戶', '拓展', '方面', '，', '也', '需要', '經過', '一', '段', '時間', '認證', '後', '才', '能', '切入', '成為', 'Tiers', '廠商', '，', '短', '時間', '也', '很', '。', '難看出', '併購', '後', '的', '綜效', '。', '。', '4', '.', '推測', '此', '併購', '係', '因', '智伸科', '在', '電動車', '的', '切入', '上', '較為', '不足', '且', '集中', '於', '中國', '市場', '，', '所以', '透過', '併購', '，', '不僅', '可以', '跨足到', '電動', '車領', '。', '域', '，', '也', '能', '減少', '智伸科', '在', '中國', '市場', '的', '營收', '比重', '，', '減緩', '受', '單一', '市場', '的', '衝擊', '力道', '。', '。']</t>
  </si>
  <si>
    <t>['2019', '/', '09/30', '股票', '暫停', '交易', '。']</t>
  </si>
  <si>
    <t>['發言人', '黃玉芳', '內部', '調動', '，', '由', '謝富雅', '接任', '。', '。', '財務', '經理', '黃玉芳', '離職', '，', '由', '翁蔚菁', '接任', '。', '。']</t>
  </si>
  <si>
    <t>['改派', '1', '董', '。', '董事', '羅來煌', '(', '八陽', '光電', '代表', ')', '卸任', '。', '董事', '葉為平', '(', '八陽', '光電', '代表', ')', '新任', '。']</t>
  </si>
  <si>
    <t>['發言人', '林錦隆', '離職', '(', '2019', '/', '09/', '05', '暫代', ',', '2019', '/09/30', '辭職', ')', '，', '由', '張明亮', '暫代', '。', '。', '總經理', '林錦隆', '離職', '，', '由', '趙永昌', '暫代', '。', '。']</t>
  </si>
  <si>
    <t>['上揚', '科技', '為', '彌補', '累積', '虧損', '，', '業經', '2019年', '09月', '30日', '股東', '臨時會', '決議', '通過', '辦理', '減資', '新台幣', '141,965,640', '元', '，', '銷除', '已', '發行', '。', '股份', '14,196,564', '股', '，', '減資', '比例', '為', '29.10%', '。', '減資', '後', '實收', '資本額', '為', '新台幣', '345,888,780', '元', '，', '每', '股', '面額', '新台幣', '10', '元', '，', '發行', '。', '普通股', '34,588,878', '股', '。', '。']</t>
  </si>
  <si>
    <t>['部分', '改選', '1', '董', '。', '董事', '翁啟勝', '(', 'Ｄ', '凱美', '電機', '代表', ')', '續任', '，', '改任', '凱美', '電機', '代表人', '。']</t>
  </si>
  <si>
    <t>['亞獅康', '-KY', '代', '重要', '子公司', '新加坡', '亞獅', '康宣布', '與', '韓國', '公司', 'BUKWANG PHARMACEUTICAL', '共同', '合資', '成立', 'JAGUAHR THERAPEUTIC', '。', 'S', '公司', '開發', '新型', '腫瘤', '免疫', '療法', '。', '。']</t>
  </si>
  <si>
    <t>['內部', '稽核', '主管', '黃建勳', '離職', '，', '由', '周凱強', '暫代', '。', '。']</t>
  </si>
  <si>
    <t>['財務', '經理', '黃業鴻', '離職', '，', '由', '蔡璧如', '暫代', '。', '。', '發言人', '黃業鴻', '離職', '，', '由', '王宏仁', '暫代', '。', '。', '會計', '主管', '黃業鴻', '離職', '，', '由', '蔡璧如', '暫代', '。', '。']</t>
  </si>
  <si>
    <t>['1', '.', '鴻海', '集團', '透過', '夏普', '旗下', '(', '土界', ')', '工廠', '（', 'SDP', '）', '，', '轉投資', '廣州', '增城', '10.5', '代', '面板廠', '超視', '(', '土界', ')', '原訂', '9月', '底', '量產', '確定', '跳票', '，', '。', '並', '衍生', '與', '設備', '供應商', '的', '貨款', '糾紛', '，', '總金額', '逾', '350億', '元', '。', '為', '爭取', '權益', '，', '台灣', '供應鏈', '將', '透過', '台灣', '電子', '設備', '協會', '（', 'TEEIA', '）', '。', '出面', '，', '預計', '（', '10月', '3日', '）', '召開', '會議', '研商', '對策', '。', '對於', '超視', '(', '土界', ')', '9月', '無法', '如期', '量產', '，', '夏普', '昨', '（29）', '日', '表示', '，', '夏普', '不', '是', '最', '。', '大', '股東', '，', '不', '方便', '回應', '此', '事', '。', '。', '2', '.', '超視', '(', '土界', ')', '原訂', '投資', '人民幣', '610億', '元', '（', '約', '新台幣', '2,700億', '元', '）', '建廠', '，', '設計', '產能', '為', '每', '月', '9萬', '片', '，', '今年', '7月', '31日', '舉行', '65', '吋', '。', '產品', '點燈', '儀式', '時', '，', '宣布', '將', '於', '9月', '底', '進行', '第一', '階段', '月', '產', '6.3萬', '片', '量產', '。', '如今', '時序', '已', '屆', '9月', '底', '，', '卻', '仍', '不', '見', '量產', '動作', '，', '原本', '。', '業界', '預期', '將', '為', '盟立', '、', '東捷', '、', '帆宣', '等', '台灣', '設備廠', '帶來', '龐大', '的', '商機', '，', '也', '因', '量產', '計畫', '跳票', '，', '引發', '貨款', '糾紛', '而', '出現', '變數', '。', '包', '。括', '日系', '供應商', '未', '收', '款項', '約', '8億', '美元', '（', '約', '新台幣', '250億', '元', '）', '；', '台廠', '合計', '也', '有', '超過', '100億', '元', '應收', '帳款', '和', '未', '交貨', '機台', '，', '實際', '。', '受', '影響', '廠商', '家數', '還', '在', '統計', '中', '。', '超視', '(', '土界', ')', '8月', '底', '以', '口頭', '通知', '供應商', '「', '全面', '停止', '交', '機', '及', '付款', '」', '，', '讓', '供應', '鏈', '相當', '錯愕', '，', '9', '。', '月', '起', '超視', '(', '土界', ')', '廠區', '內', '，', '陸續', '出現', '下包', '廠商', '的', '零星', '抗議', '行動', '，', '為', '防止', '事件', '擴大', '，', '當地', '公安', '還', '曾', '進駐', '廠區', '維持', '秩序', '。', '。', '3', '.', '曝光機', '大廠', 'Nikon', '等', '日商', '不甘', '權益', '受損', '，', '轉向', '日本', '政府', '尋求', '協助', '，', '向', '投資方', '之', '一', '的', '日本', '夏普', '、', '及', '廣州', '地方', '政府', '施。壓', '。', '9月', '下旬', '，', '超視', '(', '土界', ')', '告知', '供應商', '，', '同意', '讓', '第一', '階段', '量產', '所', '需', '機台', '供應商', '交貨', '，', '但', '付款', '金額', '需', '扣', '6%', '。', '第二', '期', '量', '。', '產機台', '交期', '則', '展延', '二', '年', '，', '並', '需', '扣', '12%', '金額', '，', '再度', '引爆', '供應', '鏈', '怒火', '，', '台灣', '相關', '廠商', '因此', '開始', '串聯', '，', '希望', '透過', '團結', '力量', '。', '謀求', '最佳', '的', '解決', '方案', '。', '。', '東捷', '澄清', '媒體', '報導', '「', '鴻海', '旗下', '夏普', '10.5', '代', '廠', '量產', '跳票', '」', '之', '說明', '：', '公司', '持續', '積極', '與', '超視', '土界', '溝通', '支付', '貨款', '及', '相關', '訂單', '。', '後續', '出車', '時程', '等', '事宜', '。', '超視', '土界', '非', '公司', '單一', '客戶', '，', '對', '公司', '目前', '營運', '及', '財務', '狀況', '尚', '無', '立即性', '影響', '。', '。']</t>
  </si>
  <si>
    <t>['永利', '聯合', '為', '供', '經營', '使用', '，', '向', '陽光', '假期', '大', '飯店', '股份', '有限公司', '，', '購置', '屏東縣', '恆春鎮', '恒公路', '1178', '、', '1180', '號', '建物', '及', '土地', '全部', '。', '。', '其中', '建物', '面積', '7208.72', '平方公尺', '，', '交易', '總金額', '新台幣', '250,000,000', '元', '。', '該', '交易案', '已', '於', '2019年', '9月', '26日', '中止', '委託', '並', '未', '。', '成交', '，', '且', '於', '2019年', '10月', '1', '前', '收回', '洽談金', '。', '。']</t>
  </si>
  <si>
    <t>['改派', '1', '董', '。', '董事', '蔡瑞華', '(', '陽光', '投資', '代表', ')', '卸任', '。', '董事', '李碧淑', '(', '陽光', '投資', '代表', ')', '新任', '。']</t>
  </si>
  <si>
    <t>['辭任', '1', '監', '。', '監察人', '鄭麗美', '卸任', '。']</t>
  </si>
  <si>
    <t>['兔', '將', '台北', '辦公室', '於', '2019', '/09/29', '早上', '10點半', '左右', '發生', '火警', '，', '事故', '原因', '正在', '查證', '中', '。', '於', '現場', '消防', '人員', '極力', '灌救', '下', '已', '迅速', '。', '控制', '火勢', '。', '經', '勘查', '僅', '少數', '電腦', '設備', '受損', '，', '並', '無', '造成', '人員', '傷亡', '，', '另', '資料', '均', '依照', '安全', '規範', '備份', '完好', '，', '不', '影響', '公司', '正常運', '。', '作', '。', '目前', '所有', '作業', '照常', '進行', '，', '初步', '估計', '對', '本', '公司', '財務', '及', '業務', '均', '無', '重大', '影響', '。', '本', '次', '受損', '之', '設備', '，', '待', '公司', '實際', '評估', '後', '，', '。', '將', '儘速', '向', '保險', '公司', '申請', '理賠', '。', '。']</t>
  </si>
  <si>
    <t>['國統', '國際', '代子', '公司', '國創', '工程', '股份', '有限公司', '公告', '延性', '鑄鐵管', '採購案', '得標', '，', '近期', '將', '與', '業主', '「', '台灣', '自來水', '股份', '有限公司', '」', '。', '簽訂', '管材', '採購', '合約', '。', '。']</t>
  </si>
  <si>
    <t>['辭任', '1', '董', '。', '獨立', '董事', '顏聰玲', '卸任', '。']</t>
  </si>
  <si>
    <t>['改派', '1', '董', '。', '董事', '周士貴', '(', '宇聲', '投資', '代表', ')', '卸任', '。', '董事', '楊宗仁', '(', '宇聲', '投資', '代表', ')', '新任', '。']</t>
  </si>
  <si>
    <t>['經理人', '本人', '李宏毅', '於', '2019/10/01', '預計', '申讓', '1', '張', '股票', '給', '財團', '法人', '證券', '投資人', '及', '期貨', '交易人', '保護', '中心', '，', '預計', '申讓', '比重', '0%', '。', '，', '交易', '方式', '為', '洽', '特定人', '。', '。']</t>
  </si>
  <si>
    <t>['財務', '經理', '俞瀛琁', '離職', '，', '由', '洪梃華', '接任', '。', '。']</t>
  </si>
  <si>
    <t>['川寶', '科技', '股份', '有限公司', '申報', '發行', '員工', '認股權', '憑證', '2,300', '單位', '，', '每', '單位', '得', '認購', '股數', '為', '1,000', '股', '，', '計得', '認購', '普通股', '2,300,。000', '股', '，', '並', '以', '發行', '新股', '為', '履約', '方式', '一', '案', '，', '該', '公司', '因', '提出', '之', '申報', '書件', '不', '完備', '，業', '於', '2019年', '9月', '26日', '自行', '完成', '補正', '，', '並', '將', '。', '副本', '抄送', '相關', '單位', '。', '本案', '依', '「', '發行人', '募集', '與', '發行', '有價證券', '處理', '準則', '」', '第55', '條', '第2', '項', '準用', '第12', '條', '第2', '項', '規定', '，', '自完', '成補', '。', '正日', '重新', '起算', '生效日', '，', '如', '無', '重大', '異常', '，', '預計', '屆滿', '7', '個', '營業日', '申報', '生效', '。', '。']</t>
  </si>
  <si>
    <t>['內部', '稽核', '主管', '蔡宗佑', '離職', '，', '由', '黃世瑜', '接任', '。', '。']</t>
  </si>
  <si>
    <t>['豐興', '30日', '召開', '廠盤', '會議', '，', '決定', '調降', '廢鋼', '收購', '價格', '和', '鋼筋', '價格', '，', '其中', '廢鋼', '收購', '價格', '每', '公噸', '降', '300', '元', '、', '降幅', '4.28%', '；', '鋼筋', '。', '產品', '每', '公噸', '降', '400', '元', '、', '降幅', '2.51%', '，', '至於', '型', '鋼', '產品', '盤價', '持平', '。', '調降', '價格', '後', '，', '廢鋼', '收購', '牌價', '每', '公噸', '為', '6,700', '元', '，', '鋼筋', '每', '。', '公噸', '牌價', '為', '1.55萬', '元', '，', '型鋼', '每', '公噸', '維持', '20,500', '元', '。', '。']</t>
  </si>
  <si>
    <t>['董事長', '本人', '大英成', '投資', '2019/10/01', '設質', '1,000,000', '股', '給', '合作金庫', '票券', '金融', '，', '累計', '設質', '58,170,000', '股', '。', '。']</t>
  </si>
  <si>
    <t>['唐榮', '30日', '開出', '10月', '內', '外銷', '盤價', '，', '300', '系', '熱軋', '與', '冷軋', '不銹鋼捲', '內銷', '價格', '每', '公噸', '都', '上調', '1500', '元', '，', '惟', '200', '系列', '熱捲', '與', '冷捲', '不', '。', '開盤', '，', '且', '316', '產品', '附價', '也', '持平', '，', '至於', '430', '產品', '也', '沒', '開盤', '，', '另', '300', '系列', '熱冷軋', '不銹鋼', '捲', '外銷價', '每', '公噸', '則', '上調', '30', '美元', '。', '開', '。盤', '之後', '，', '300', '系', '熱軋', '鋼捲', '每', '公噸', '牌價', '來到', '7.42萬', '元', '，', '冷軋捲', '則', '為', '每', '噸', '7.82萬', '元', '。', '。']</t>
  </si>
  <si>
    <t>['董事長', '配偶', '吳雪琴', '2019', '/', '10/01', '設質', '2,000,000', '股', '給', '板信', '商業', '銀行', '，', '累計', '設質', '5,717,000', '股', '。', '。']</t>
  </si>
  <si>
    <t>['會計', '主管', '楊敬安', '內部', '調動', '，', '由', '許祐禎', '接任', '。', '。', '財務', '經理', '謝玲玲', '離職', '(', '轉任', '台船', '環海', '風電', '工程', '股份', '有限公司', ')', '，', '由', '許祐禎', '接任', '。', '。']</t>
  </si>
  <si>
    <t>['為', '升', '在', '毫米', '波雷達', '售後', '維修', '市場', '（', 'AM', '）', '應用', '產品', '，', '以及', '轉投資', '為', '昇科', '在', '車廠', '毫米', '波雷達', '原廠', '委託', '製造', '（', 'OEM', '）', '產品', '。', '，', '逐步', '進入', '收割期', '，', '布局', '毫米', '波雷達', '應用', '在', '平交道', '障礙物', '自動', '偵測', '系統', '，', '以及', '主動', '偵測', '預警', '大型', '車', '內', '輪差', '路徑', '中', '行。人', '、', '腳踏車', '、', '機車', '的', '77', 'GHz', '毫米', '波雷達', '系統', '。', '為', '昇科', '車廠', 'OEM', '業務部', '，', '除', '打進', '國內', '國產', '日系', '車廠', '外', '，', '也', '與', '日本', '機電', '大。廠', '戰略', '合作', '布局', '，', '已', '獲得', '中國', '大陸', '一', '線', '自主', '品牌', '商用', '車', '前', '雷達', '定點', '訂單', '，', '最', '快', '第4', '季', '貢獻', '業績', '。', '為', '昇科', '規劃', '2020年', '。', '上', '半', '年', '登錄', '興櫃', '，', '最', '快', '2020年', '底', '申請', '上市', '。', '。']</t>
  </si>
  <si>
    <t>['台達', '電代', '子公司', '吳江華豐', '電子', '科技', '有限公司', '公告', '取得', '機器', '設備', '一', '批', '，', '累計', '交易', '總金額', 'USD', '10,762,871.01', '(', '約', '新台幣', '3。33,864仟', '元', ')', '。', '。']</t>
  </si>
  <si>
    <t>['台積電', '訂購', '機器', '設備', '一', '批', '，', '交易', '總金額', 'NT$', '2,930', ' ', '佰萬', '元', '，', '其中', 'KLA-Tencor Corp.', ' ', '(', 'NT$', '1,793', ' 佰萬', '元', ')', '，', 'Tokyo Ele', '。', 'ctron Ltd', '.', ' ', '(', 'NT$', '1,137', ' 佰萬', '元', ')', '。', '。']</t>
  </si>
  <si>
    <t>['總經理', '林仕國', '離職', '，', '由', '胡雪', '暫代', '。', '。']</t>
  </si>
  <si>
    <t>['董事', '本人', '林郭文艷', '於', '2019/10/01', '預計', '申讓', '2,000', '張', '股票', '，', '預計', '申讓', '比重', '12%', '，', '交易', '方式', '為', '一般', '交易', '。', '。']</t>
  </si>
  <si>
    <t>['大同', '代子公司', '中華', '映管', '股份', '有限公司', '公告', '人力', '調整', '計畫', '：', '中華', '映管', '公司', '於', '2019/10/01', '向', '桃園', '市政府', '勞動局', '提出', '大量', '。', '解僱', '勞工', '計畫書', '，', '將', '依據', '勞動', '相關', '法令', '規定', '及', '程序', '辦理', '，', '並', '全力', '協助', '員工', '媒合', '新', '工作', '，', '預估', '影響', '員工', '人數', '約', '1,900', '。', '人', '。', '。']</t>
  </si>
  <si>
    <t>['推選', '。', '董事長', '推選', '，', '由', '張維祖', '(', '寰泰', '代表', ')', '改任', '副董事長', '。', '董事長', '推選', '，', '由', '翁啟勝', '(', '寰泰', '代表', ')', '新任', '。', '改派', '2', '董', '1', '監', '。', '董事', '朱久民', '(', '寰泰', '代表', ')', '卸任', '。', '董事', '陳恩', '(', '國巨', '代表', ')', '卸任', '。', '監察人', '謝秀甄', '(', '士亨興業', '代表', ')', '卸任', '。', '監察人', '魏永篤', '(', '士亨興業', '代表', ')', '新任', '。', '董事', '翁啟勝', '(', '寰泰', '代表', ')', '新任', '。', '董事', '潘詠民', '(', '國巨', '代表', ')', '新任', '。']</t>
  </si>
  <si>
    <t>['內部', '稽核', '主管', '許育萍', '內部', '調動', '，', '由', '林秋榮', '接任', '。', '。']</t>
  </si>
  <si>
    <t>['2019年', '09月', '累計', '營收', '4,653,520千', '元', '，', '年減', '13%', '。', '2019年', '09月', '單月', '營收', '583,838千', '元', '，', '年減', '20%', '。', '。']</t>
  </si>
  <si>
    <t>['偉詮電', 'USB PD', '控制', '晶片', '出貨', '暢旺', '，', '在', '筆記型', '電腦', '滲透率', '不斷', '提升', '，', '去年', '滲透率', '約', '10%', '，', '今年', '可望', '攀高到', '15%', '至', '20%', '水', '。', '準', '。', '不僅', '受惠', '筆記型', '電腦', '導入', 'USB PD', '市場', '擴大', '，', 'Switch', '出貨量', '同步', '擴增', '，', '在', '手機', '充電器', '市場', '也', '有', '不錯', '進展', '，', '成功', '打', '。', '進', '中國', '大陸', '排名', '前', '3', '大', '的', '品牌', '手機廠', '供應', '鏈', '。', '偉詮電', '今年', '來', 'USB PD', '控制', '晶片', '單月', '出貨量', '最', '高', '已', '逼近', '700萬', '套', '規模', '，', '預。期', '今年', 'USB PD', '控制', '晶片', '總', '出貨量', '可望', '擴增', '至', '7000萬', '套', '，', '將', '較', '去年', '的', '5000萬', '套', '大增', '4成', '水準', '。', '。']</t>
  </si>
  <si>
    <t>['盟立', '應', '主管', '機關', '要求', '說明', '近期', '媒體', '報導', '臆測', '廣州', '超視', '土界', '公司', '因', '量產', '計畫', '改變', '，', '致使', '公司', '所', '提供', '之', '自動化', '設備', '系統', '。', '面臨', '貨款', '收款', '的', '壓力', '，', '公司', '特此', '澄清', '目前', '各', '項', '設備', '系統', '收款', '情況', '均', '屬', '正常', '，', '對於', '後續', '設備', '建造', '及', '出貨', '事宜', '，', '目前', '正', '。', '積極', '與', '客戶', '溝通', '協調', '，', '務使', '各', '項', '設備', '如期', '如實', '完成', '。', '。']</t>
  </si>
  <si>
    <t>['國建', '以', '總金額', '1,191,519,368', '元', '，', '向', '非', '關係人', '之', '自然人', '等', '五', '人', '，', '取得', '座落', '於', '臺中市', '南屯區', '惠義段', '139', '、', '139', '-', '1', '、', '141', '地', '。號', '之', '建地', '、', '惠義段', '427', '建號', '之', '建物', '。', '。']</t>
  </si>
  <si>
    <t>['萬海', '擬', '發行', '無', '擔保', '普通', '公司債', '(', '萬海', '108-2', 'B', ')', '，', '以', '募集', '台幣', '2,000,000', '(', '仟', '元', ')', '，', '用以', '償還', '借款', '強化', '財務', '結構', '。', '。', '萬海', '擬', '發行', '無', '擔保', '普通', '公司債', '(', '萬海', '108-2A', ')', '，', '以', '募集', '台幣', '1,200,000', '(', '仟', '元', ')', '，', '用以', '償還', '借款', '強化', '財務', '結構', '。', '。']</t>
  </si>
  <si>
    <t>['改派', '1', '董', '。', '董事', '簡豐源', '(', '經濟部', '代表', ')', '卸任', '。', '董事', '劉明忠', '(', '經濟部', '代表', ')', '新任', '。']</t>
  </si>
  <si>
    <t>['Uber', '決定', '配合', '政府', '政策', '轉變', '營運', '模式', '，', '將', '與', '計程車', '產業', '合作', '，', '並', '持續', '以', '科技', '資訊', '平台', '身分', '服務', '多元化', '計程車隊', '業者', '。', '。', 'Uber', '認同', '政府', '推動', '多', '項', '轉型', '政策', '，', '包含', '允許', '多元化', '計程車', '免用', '計費錶', '、', '採用', '「', '預告', '車資', '」', '，', '以及', '牌照', '活化', '。', 'Uber', '。', '將', '持續', '與', '交通部', '積極', '合作', '，', '確保', '平台', '代僱', '駕駛', '和', '租賃業', '車行', '夥伴', '能', '順利', '轉換', '至', '新', '的', '多元化', '計程車', '營運', '模式', '，', '特別', '是', '。', '在', '取得', '計程車', '駕駛', '執業', '登記證', '和', '計程車', '牌照', '方面', '能', '有', '充裕', '時間', '完成', '轉型', '作業', '。', '。']</t>
  </si>
  <si>
    <t>['內部', '稽核', '主管', '陳子筠', '內部', '調動', '，', '由', '唐竹君', '接任', '。', '。', '內部', '稽核', '主管', '張寶元', '離職', '，', '由', '陳子筠', '接任', '。', '。']</t>
  </si>
  <si>
    <t>['六角', '旗下', '餐食', '子公司', '王座', '餐飲', '旗下', '品牌', '「', '京都', '勝牛', '」', '2018年', '10月', '來', '台', '展店', '，', '將', '分別', '在', '今天', '於', '高雄夢', '時代', '、', '10月', '25日', '。', '於', '桃園', '台茂', '購物', '中心', '一口氣', '拓點', '2', '間', '新店', '，', '期望', '利用', '百貨公司', '高集', '客力', '，', '以及', '即將', '到來', '的', '週年慶', '檔期', '，', '帶動', '集團業', '。', '績', '成長', '。', '王座', '目前', '銀座', '杏子', '豬排', '20', '家', '、', '段純貞', '牛肉麵', '16', '家', '、', '大阪王將', '10', '家', '、', '京都', '勝牛', '5', '家', '、', '太陽', '番茄', '拉麵', '5', '家', '；', '銀座', '。', '杏子豬排', '、', '段純貞', '預計', '年底', '前', '各', '新展', '1', '家', '店', '，', '大阪', '王將', '則', '預計', '再', '將', '1', '家', '店', '改裝為', '太陽', '番茄', '拉麵', '，', '加上', '「', '京都', '勝牛', '」', '25', '。', '日', '於', '桃園', '的', '新店', '，', '至', '年底', '前', '將', '再', '新增', '3', '家', '店', '。', '。']</t>
  </si>
  <si>
    <t>['宜蘭縣', '南方澳', '跨海', '大橋', '今早', '驚傳', '斷橋', '，', '壓到', '3', '艘', '漁船', '，', '造成', '多', '人', '受傷', '。', '交通部', '航港局', '有', '投保', '「', '商業', '火險', '附加', '地震', '颱', '。', '風洪', '水險', '」', '，', '並', '由', '旺旺', '友聯', '承保', '，', '保額', '總共', '1.25億', '元', '。', '新光', '產險', '則', '承保', '超額', '公共', '意外', '責任', '險', '，', '並', '包含', '基隆', '、', '台北', '、', '。', '蘇澳', '共', '3', '個', '港區', '內', '的', '所有', '活動', '範圍', '，', '每', '一', '個', '事故', '上限', '是', '1.2億', '元', '，', '但', '超額', '公共', '意外', '責任險', '除外', '責任', '是', '天災', '，', '因此', '目前', '。', '要', '待', '檢調', '釐清', '事故', '原因', '。', '若是', '設施', '出現', '瑕疵', '，', '包括', '鏽損', '或', '沒有', '定期', '維護', '導致', '斷', '橋', '事故', '，', '則', '屬於', '管理', '維修', '失當', '，', '公共', '。', '意外', '責任險', '就', '有', '可能', '啟動', '理賠', '。', '。']</t>
  </si>
  <si>
    <t>['子公司', '經理人', '本人', '方維昌', '於', '2019/10/01', '預計', '申讓', '180', '張', '股票', '，', '預計', '申讓', '比重', '10%', '，', '交易', '方式', '為', '一般', '交易', '。', '。']</t>
  </si>
  <si>
    <t>['中信', '金代', '子公司', '台灣', '人壽', '保險', '股份', '有限公司', '公告', '董事會', '為', '聚焦', '台灣', '經營', '，', '決議', '裁撤', '越南河', '內', '辦事處', '，', '未來', '有', '適合', '之', '。', '策略', '夥伴', '再', '另', '案', '評估', '。', '。']</t>
  </si>
  <si>
    <t>['遠百代', '子公司', '太平洋', '流通', '投資', '股份', '有限公司', '說明', '新加坡商', '「', '天義', '公司', '」', '與', '李恆隆', '先生', '有', '達成', '股權', '轉移', '約定', '，', '恐', '影響', '。', '遠東', 'SOGO', '經營權', '乙', '事', '：', '。', '(1)', '李恆隆', '之', '股權', '，', '占', '公司', '已', '發行', '股數', '百分之0.15', '，', '並', '不足以', '使', '遠東', 'SOGO', '經營權', '變動', '。', '。', '(2)', '公司', '股權', '之', '相關', '爭議', '，', '業已', '經過', '多', '件', '法院', '確定', '判決', '，', '多', '次', '確認', '遠東', '集團', '關係', '企業', '自', '2002年', '以來', '對', '本', '公司', '之', '現金', '。', '增資', '，', '合法', '有效', '。', '法院', '判決', '之', '效力', '及', '判決', '內', '之', '事實', '認定', '，', '依法', '並', '不會', '因', '本', '公司', '極', '少數', '股權', '之', '轉讓', '，', '而', '有所', '改變', '。', '。', '(3)', '公司', '已', '委請', '律師', '，', '向', '郭明忠', '先生', '方致函', '，', '請', '其', '了解', '相關', '事項', '之', '法律', '背景', '，', '以免', '遭受', '誤導', '。', '。', '(4)', '報載', '天義', '公司', '擬', '透過', '台星', '經濟', '夥伴', '協議', '(', 'ASTEP', ')', '處理', '爭議', '，', '本', '公司', '樂於', '配合', '辦理', '，然', '天義', '公司', '需', '先', '具備', '提起', '之', '資', '。', '格', '。', '截至', '目前', '為止', '，', '天義', '公司', '並', '未', '依', '公司法', '規定', '，', '向', '公司', '通知', '股權', '轉讓', '，', '自', '非', '公司', '資料', '內', '之', '股東', '。', '。', '【', 'TCRI ', '觀點', '_', '20191018', '】', '。', '1', '.', '李恆隆', '與', '天義', '公司', '間', '股權', '移轉', '價金', '及', '協議', '內容', '無法', '得知', '，', '無法', '就此', '交易', '加以', '評斷', '，', '但', '不論', '是', '李恆隆', '還是', '未來', '接手', '。', '股權', '之', '天義', '公司', '，', '皆', '持續', '主張', '遠東', '集團', '關係', '企業', '自', '2002年', '以來', '之', '現金', '增資', '無效', '，', '訴求', '將', '遠東', 'SOGO', '回復到', '原股東', '之', '狀', '。', '態', '，', '倘若', '回復到', '原', '股東', '狀態', '，', '則', '李恆隆', '手', '中', '握有', '之', '股權', '則', '非', '增資', '稀釋', '後', '的', '0.15%', '，', '具', '影響力', '。', '。', '2', '.', '遠東', 'SOGO', '股權', '經', '纏訟', '多', '年', '，', '雖', '已', '業經', '臺灣', '高等', '法院', '確定', '判決', '合法', '，', '但', '後續', '爭議', '仍', '不斷', '，', '恐', '影響', '其', '商譽', '。', '。']</t>
  </si>
  <si>
    <t>['大立光', '針對', '美商', '惠普', '使用', '在', '筆電', '上', '的', ' 4P', '(', '4 片', '塑膠', '鏡片', ')', ' ', '鏡頭', '，', '可能', '涉及', '侵害', '大立光', '專利權', '，', '已', '在', '美國', '提起', '訴訟', '，', '。', '訴訟', '對象', '是', '惠普', '、', '生產', '供應該', '鏡頭', '產品', '的', '光學廠', '先進', '光', '與', '新鉅科', '。', '大立光', '目前', '光學', '元件', '產品', '，', '營收', '結構', '以', '手機', '鏡頭', '。', '應用', '為主', '，筆', '電用', '鏡頭', '產品', '占', '營收', '比重', '在', ' 10%', ' ', '以下', '，', '此', '次', '提起', '專利權', '訴訟', '主要', '利基', '在', '光學', '設計', '經驗', '及', '技術', '，', '並', '藉', '。', '專利', '取得', '保護', '智慧', '財產權', '。', '。', '【', 'TCRI ', '觀點', '_', '20191003', '】', '。', '1', '.', ' ', '大立光', '此', '次', '主張', '構成', '侵權', '之', '產品', '為', '惠普', '的', '15', '款', '筆記型', '電腦', '所', '使用', '的', '鏡頭', '，', '其', '應用', '之', '專利', '共', '4', '項', '，', '分別', '在', '2006', '、', '20', '。10', '、', '2011', '及', '2013年', '就', '已', '向', '美國', '專利', '商標', '局', '申請', '註冊', '。', '大立光', '專利', '管理', '及', '策略', '向來', '縝密', '，', '如', '2013年', '提告', '三星', '侵犯', '其', '六', '。', '項', '專利', '，', '雖', '最後', '以', '和局', '收場', '，', '但', '大立光', '隨後', '成為', '三星', '供應商', '，', '應', '是', '三星', '為', '求', '品質', '，', '無法', '再', '繞過', '大立光', '的', '專利', '。', '自此', '。', '後', '大立', '光通', '吃', '蘋果', '、', '陸系', '與', '韓系', '手機', '大廠', '訂單', '，', '可', '說', '是', '實質', '上', '的', '贏家', '。', '。', '2. ', '此', '次', '專利', '爭訟', '戰場', '在', '筆記型', '電腦', '。', '先進', '光', '以', '筆電', '鏡頭', '起家', '，', '目前', '筆電', '鏡頭', '之', '營收', '比重', '超過', '5成', '；', '但', '筆電', '占', '大立光', '。', '整體', '營收', '比重', '僅', '個位數', '，', '故', '對', '大立光', '而言', '，', '搶奪', '客戶', '應', '非', '主要', '目的', '。', '回顧', '大立光', '專利', '訴訟', '案例', '，', '占盡', '贏面', '，', '尤其', '和', '。', '先進', '光', '仍', '有', '訴訟', '進行', '中', '(', '大立光', '一審', '勝訴', ')', '，', '本', '次', '興訟', '應', '是', '一', '種', '繼續', '施壓', '的', '手段', '，', '並', '向', '同業', '展示', '其', '技術', '實力', '。', '。']</t>
  </si>
  <si>
    <t>['總經理', '梁厚誼', '內部', '調動', '，', '由', '陳佳宏', '接任', '。', '。']</t>
  </si>
  <si>
    <t>['和鑫', '參加', '法說會', '，', '和鑫', '為', '三星', '供應鏈', '之', '一', '，', '雖然', '三星', '供貨', '高峰期', '已', '過', '，', '但', '目前', '和鑫', '除', '高階', '機種', '外', '，', '也', '打入', '平價', '機種', '。', '，', '而且', '供貨', '比重', '提升', '，', '加上', '供貨期', '比', '過去', '長', '，', '未來', '業績', '展望', '樂觀', '。', '和鑫', '供應', '大陸', 'OLED', '面板', '使用', '的', '外掛式', '觸控', '感應器', '。', '，', '去年', '大陸', '客戶', '營收', '貢獻', '超過', '二成', '，', '今年', '有望', '擴大', '，', '明年', '訂單量', '也', '會', '比', '今年', '高', '。', '此外', '，', '和鑫', '日前', '公告', '取得', '謙商', '旅股', '。權', '，', '今年', '5月', '開始', '認列', '營收', '，', '第一', '間', '旅館', '瀚寓', '預計', '近期', '開幕', '，', '可', '眺望', '101', '大樓', '，', '房間數', '121', '間', '，', '每', '房', '坪數', '介於', '10', '至', '28', '。', '坪', '，', '房價', '從', '8,000', '元', '起跳', '，', '估計', '跨年', '夜', '可', '吸引', '住宿客', '前來', '。', '。', '【', 'TCRI ', '觀點', '_', '20191003', '】', '。', '1.三星', '在', '華', '為', '受', '禁令', '影響', '減少', '致', '市', '占', '的', '預期', '心理', '下', '，', '提高', '對', '上游', '拉貨', '動能', '，', '致', '提升', '和鑫', '2019', 'H1', '營收', '。', '。', '   A', '.', '和鑫', '為', '三星', 'OLED', '面板', '之外', '掛觸控膜組', '之', '供應商', '。', '。', '   B', '.', '2019', 'H', '1', '自', '南韓', '(', '推估為', '三星', ')', '之', '營收', '達', '13.7億', '，', '年增', '17%', '。', '2.', '此外', '，', '和鑫', '於', '去年', '開始', '積極', '擴展', '中國', 'AMOLED', '面板', '客戶', '，', '其', '效益', '初', '顯', '。', '並', '考量', '未來', 'AMOLED', '面板', '供給', '持續', '放大', '、', '價格', '。', '走低', '，', '使', 'AMOLED', '面板', '應用', '滲透', '至', '中階', '手機', '，', '有利', '和鑫', '未來', '營收', '成長', '。', '。', '  A', '.', '目前', 'AMOLED', '面板', '以', '三星', '為', '主要', '供應商', '，', '2019', 'H1', '出貨量', '達', '1.9億', '片', '，', '年增', '23%', '。', '。', '  B', '.', '2019', 'H', '1', '自', '中國', '營收', '達', '6.6億', '，', '年增', '111%', '。', '。']</t>
  </si>
  <si>
    <t>['內部', '稽核', '主管', '黃彥菁', '離職', '，', '由', '于凱玲', '暫代', '。', '。']</t>
  </si>
  <si>
    <t>['鑫龍騰擬', '發行', '有', '擔保', '可', '轉換', '公司債', '(', '鑫龍騰一', ')', '，', '以', '募集', '台幣', '300,000', '(', '仟', '元', ')', '，', '用以', '支應', '營建', '工程款', '。', '。']</t>
  </si>
  <si>
    <t>['2019年', '09月', '累計', '營收', '155,165千', '元', '，', '年減', '48%', '。', '2019年', '09月', '單月', '營收', '15,819千', '元', '，', '年減', '35%', '。', '。']</t>
  </si>
  <si>
    <t>['大立光', '針對', '美商', '惠普', '使用', '在', '筆電', '上', '的', ' 4P', '(', '4 片', '塑膠', '鏡片', ')', ' ', '鏡頭', '，', '可能', '涉及', '侵害', '大立光', '專利權', '，', '已', '在', '美國', '提起', '訴訟', '，', '。', '訴訟', '對象', '是', '惠普', '、', '生產', '供應該', '鏡頭', '產品', '的', '光學廠', '先進', '光', '與', '新鉅科', '。', '大立光', '目前', '光學', '元件', '產品', '，', '營收', '結構', '以', '手機', '鏡頭', '。', '應用', '為主', '，筆', '電用', '鏡頭', '產品', '占', '營收', '比重', '在', ' 10%', ' ', '以下', '，', '此', '次', '提起', '專利權', '訴訟', '主要', '利基', '在', '光學', '設計', '經驗', '及', '技術', '，', '並', '藉', '。', '專利', '取得', '保護', '智慧', '財產權', '。', '。']</t>
  </si>
  <si>
    <t>['2019年', '09月', '累計', '營收', '243,665千', '元', '，', '年減', '85%', '。', '2019年', '09月', '單月', '營收', '0千', '元', '，', '年', '減', '100%', '。', '。']</t>
  </si>
  <si>
    <t>['誠研', '科技', '代子公司', '北寧', ' LEADLINK ', '責任', '有限公司', '公告', '為', '配合', '北寧', '新加坡', '工業', '園區', '管理局', '(', 'VSIP BAC NINH', ')', '申請', '投資', '。', '執照', '管理', '辦法', '規定', '(', '收回', '土地', '使用權', '作為', '其他', '企業', '轉投資', '建廠', '之', '儲備', '用地', ')', '，', '與', '北寧', '新加坡', '工業', '園區', '管理局', '(', 'VSIP BA', '。', 'C NINH', ')', '簽訂', '土地', '使用權', '收購', '協議', '，', '補償', '總金額', '越南盾', '139,590,000,000', '元', '(', '含', '稅', ')', '，', '預計', '處分', '利益', '待', '後續', '結算', '後', '另行', '。', '補充', '公告', '說明', '。', '。']</t>
  </si>
  <si>
    <t>['財務', '經理', '林建勝', '內部', '調動', '，', '由', '王振益', '接任', '。', '。', '會計', '主管', '王振益', '內部', '調動', '，', '由', '廖嘉祥', '接任', '。', '。']</t>
  </si>
  <si>
    <t>['聯合', '再生代', '子公司', '昱成光能', '(', '股', ')', '公司', '公告', '發生', '未', '符合', '聯貸案', '授信', '合約', '規定', '之', '情事', '，', '昱成光能', '與', '銀行團', '就', '授信', '合約', '之', '。', '規定', '內容', '持續', '協商', '中', '。', '另', '聯合', '再生', '未', '對', '昱成光', '能', '聯貸案', '提供', '任何', '相關', '之', '連帶', '保證', '，', '故', '該', '公司', '未', '符合', '授信', '合約', '之', '規定', '。', '，', '對', '公司', '財務', '及', '業務', '並', '未', '有', '重大', '影響', '。', '。']</t>
  </si>
  <si>
    <t>['研發', '主管', '謝詠芬', '內部', '調動', '，', '由', '何光澤', '接任', '。', '。']</t>
  </si>
  <si>
    <t>['內部', '稽核', '主管', '李其鴻', '離職', '。', '。']</t>
  </si>
  <si>
    <t>['2019', '/', '10/01', '收盤價', '3.60', '元', '，', '週', '報酬', '下跌', '33%', '，', '月', '報酬', '下跌', '35%', '。', '。']</t>
  </si>
  <si>
    <t>['內部', '稽核', '主管', '呂書帆', '離職', '。', '。']</t>
  </si>
  <si>
    <t>['大立光', '針對', '美商', '惠普', '使用', '在', '筆電', '上', '的', ' 4P', '(', '4 片', '塑膠', '鏡片', ')', ' ', '鏡頭', '，', '可能', '涉及', '侵害', '大立光', '專利權', '，', '已', '在', '美國', '提起', '訴訟', '，', '。', '訴訟', '對象', '是', '惠普', '、', '生產', '供應該', '鏡頭', '產品', '的', '光學廠', '先進', '光', '與', '新鉅科', '。', '大立光', '目前', '光學', '元件', '產品', '，', '營收', '結構', '以', '手機', '鏡頭', '。', '應用', '為主', '，筆', '電用', '鏡頭', '產品', '占', '營收', '比重', '在', ' 10%', ' ', '以下', '，', '此', '次', '提起', '專利權', '訴訟', '主要', '利基', '在', '光學', '設計', '經驗', '及', '技術', '，', '並', '藉', '。', '專利', '取得', '保護', '智慧', '財產權', '。', '。', '新鉅科', '針對', '大立光', '對', '公司', '提出', '專利', '侵權', '訴訟', '報導', '，', '表示', '絕無', '侵犯', '專利權', '之', '情事', '，', '後續', '將', '依', '法定', '程序', '捍衛', '公司', '之', '權利', '。', '及', '聲譽', '。', '。']</t>
  </si>
  <si>
    <t>['大', '股東', '配偶', '張九藕', '於', '2019/10/01', '預計', '申讓', '500', '張', '股票', '，', '預計', '申讓', '比重', '34%', '，', '交易', '方式', '為', '一般', '交易', '。', '。']</t>
  </si>
  <si>
    <t>['聯上', '以', '總金額', '約', '205,119仟', '元', '，', '向', '非', '關係人', '之', '一般', '自然人', '取得', '高雄市', '楠梓區', '加昌段', '4', '筆', '土地', '(', '約', '788.92', '坪', ')', '，', '供', '建', '屋出', '。', '售', '。', '。']</t>
  </si>
  <si>
    <t>['2019年', '09月', '累計', '營收', '495,598千', '元', '，', '年增', '344%', '。', '2019年', '09月', '單月', '營收', '70,067千', '元', '，', '年增', '89%', '。', '。']</t>
  </si>
  <si>
    <t>['會計', '主管', '莊忠學', '內部', '調動', '，', '由', '許明裕', '接任', '。', '。']</t>
  </si>
  <si>
    <t>['台微體', '公告', '關節炎', '長效', '止痛', '藥物', 'TLC599', '啟動', '三', '期', '樞紐', '臨床', '試驗', '。', '。']</t>
  </si>
  <si>
    <t>['財務', '經理', '陳莉萍', '內部', '調動', '，', '由', '羅唯', '接任', '。', '。']</t>
  </si>
  <si>
    <t>['會計', '主管', '張奕欣', '離職', '(', '集團', '組織', '調整', '，', '舊任', '者', '轉調', '母公司', ')', '，', '由', '陳佳盈', '接任', '。', '。', '財務', '經理', '張奕欣', '離職', '(', '集團', '組織', '調整', '，', '舊任', '者', '轉調', '母公司', ')', '，', '由', '陳佳盈', '接任', '。', '。']</t>
  </si>
  <si>
    <t>['因', '華', '與', '山東', '新時代', '合約', '內容', '補充', '公告', '：', '公司', '已', '完成', '技術', '及', '專利', '文件', '移轉', '予', '新', '時代', '，', '並', '在', '簽約', '前', '已', '完成', '該', '產品', '規格', '之', '。', 'IVIVC', '(', 'Vitro-In ', 'Vivo ', 'Correlation', '；', '體', '內外', '相關性', ')', '分析', '，', '並', '將', '以', '相同', '產品', '規格', '進行', '技轉', '供', '新', '時代', '進行', 'BE', '主', '試驗', '。', '。']</t>
  </si>
  <si>
    <t>['2019', '/', '10/01', '收盤價', '8.10', '元', '，', '週', '報酬', '下跌', '42%', '，', '月', '報酬', '下跌', '72%', '。', '。']</t>
  </si>
  <si>
    <t>['內部', '稽核', '主管', '王明璞', '離職', '，', '由', '楊玉寶', '接任', '。', '。']</t>
  </si>
  <si>
    <t>['解任', '1', '董', '。', '董事', '陳量成', '卸任', '。']</t>
  </si>
  <si>
    <t>['大立', '高補', '公告', '董事會', '決議', '分割', '液晶', '及', '配向膜', '業務', '與', '新設', '公司', '乙案', '：', '出售', '大立', '高', '公司', '液晶', '及', '配向膜', '業務', '予', '大立顯', '華光', '。', '電', '材料', '股份', '有限公司', '，', '並', '由', '煙台', '顯華', '全權', '負責', '營運', '，', '期', '借助', '煙台', '顯華', '與', '中國', '面板廠', '的', '關係', '，', '擴大', '銷售面', '，', '為', '股東', '謀', '。', '求', '最', '大', '利益', '。', '待', '投審會', '核准', '煙台', '顯華', '化工', '科技', '有限公司', '對', '新設', '公司', '(', '大立', '顯華', '光電', '材料', '股份', '有限公司', ')', '之', '增資案', '後', '，', '。', '煙台', '顯華', '化工', '科技', '有限公司', '會', '在', '6', '個', '月', '內', '完成', '增資款', '的', '到位', '，', '並', '取得', '新設', '公司', '78.26%', '的', '股權', '，', '並用', '該', '增資款', '向', '大立', '。', '高', '公司', '購買', '所屬', '之', '液晶', '及', '配向膜', '業務', '權利', '。', '。', '【', 'TCRI ', '觀點', '_', '20191004', '】', '。', '大立', '高分子', '主要', '產品', '為', '合成', '樹脂', '，', '當初', '因', '看好', '液晶', '面板', '材料', '需求', '大', '，', '自', '2002', '及', '2003年', '起', '陸續', '跨入', ' LCD', '配向膜', '及', ' LCD', '。', '液晶', '之', '製造', '，', '不過', '，', '因', '高階', '產品', '受', '日', '韓', '廠商', '壟斷', '，', '中低階', '產品', '又', '面臨', '大陸', '廠商', '低價', '競爭', '，', '長期', '以來', '，', '電子', '材料', '部門', '。', '營運', '績效', '並', '不佳', '，', '故', '本', '次', '將', '其', '獨立', '分割', '，', '推測', '可能', '是', '想要', '淡出', 'LCD', '液晶', '及', '配向膜', '之', '產銷', '，', '未來', '可能', '將', '新設', '公司', '之', '持', '。', '股', '處分', '，', '後續', '發展', '待', '觀察。', '(', '電子', '材料', '部門', '年', '營收', '約', ' ', '1億', '元', '，', '占', '比', ' 1成', '，', '獲利', '於', '損益', '兩', '平', '邊緣', ')', '。']</t>
  </si>
  <si>
    <t>['雙美', '董事長', '蔡國洲', '表示', '，', '前總經理', '林泉源', '除', '安插', '子女', '接掌', '大陸', '營運', '要職', '外', '，', '也', '私自', '更換', '改由', '妻女', '擔任', '產品', '代言人', '，', '。', '支領', '高額', '代言費', '，', '且', '不當', '收取', '廠商', '應', '返還', '公司', '的', '利益', '，', '目前', '公司', '已', '委託', '律師', '將', '相關', '侵占', '和', '背信', '證據', '送往', '檢調', '偵辦', '，', '。', '以', '維護', '股東', '權益', '。', '。']</t>
  </si>
  <si>
    <t>['會計', '主管', '方佳玉', '離職', '(', '轉任', '關係', '企業', '鑽石', '生技', '投資', '(', '股', ')', '公司', '財務', '經理', ')', '，', '由', '蕭文慈', '接任', '。', '。', '財務', '經理', '方佳玉', '離職', '(', '轉任', '關係', '企業', '鑽石', '生技', '投資', '(', '股', ')', '公司', '財務', '經理', ')', '，', '由', '蕭文慈', '接任', '。', '。']</t>
  </si>
  <si>
    <t>['大', '股東', '本人', 'CID ', 'Greater China ', 'Venture ', 'Capital Fund III', ',', ' L.P', '.', '於', '2019/', '10/01', '預計', '申讓', '2,116', '張', '股票', '，', '預計', '申讓', '。', '比重', '50%', '，', '交易', '方式', '為', '鉅額', '逐筆', '交易', '。', '。']</t>
  </si>
  <si>
    <t>['大', '股東', '本人', '陳泓彰', '於', '2019/09/12', '預計', '申讓', '568', '張', '股票', '，', '預計', '申讓', '比重', '8%', '，', '因', '股價', '不', '理想', '，', '512', '張', '股票', '未', '轉讓', '，', '交易', '方。', '式', '為', '一般', '交易', '。', '。']</t>
  </si>
  <si>
    <t>['改派', '1', '董', '。', '董事', '吳俊輝', '(', '中盈', '投資', '開發', '代表', ')', '卸任', '。', '董事', '黃璟琛', '(', '中盈', '投資', '開發', '代表', ')', '新任', '。']</t>
  </si>
  <si>
    <t>['辭任', '1', '董', '。', '董事', '李家鋮', '(', '六易', '控股', '代表', ')', '卸任', '。']</t>
  </si>
  <si>
    <t>['法人', '董事', '代表人', '本人', '李金旆', '於', '2019/10/01', '預計', '申讓', '560', '張', '股票', '，', '預計', '申讓', '比重', '100%', '，', '交易', '方式', '為', '一般', '交易', '。', '。', '董事', '本人', '建德', '工業', '於', '2019/10/01', '預計', '申讓', '1,100', '張', '股票', '，', '預計', '申讓', '比重', '12%', '，', '交易', '方式', '為', '一般', '交易', '。', '。']</t>
  </si>
  <si>
    <t>['2019', '/', '10/01', '股票', '暫停', '交易', '。']</t>
  </si>
  <si>
    <t>['達威', '光電', '公告', '基於', '危老', '廠房', '安全', '堪慮', '並', '免除', '後續', '之', '維護', '成本', '考量', '，', '依', '公司法', '第185', '條', '第1', '項', '讓', '與', '主要', '部分', '之', '財產', '予', '文', '。信', '電子', '有限公司', '，', '交易', '價格', '新台幣', '137,000仟', '元', '（', '實際數', '依', '買賣', '合約', '為準', '）', '，', '預計讓', '與', '獲利', '約', '新台幣', '73,607仟', '元', '。', '。', '工廠', '自', '2019年', '10月', '將', '搬遷', '至', '台北市', '南港區', '大樓', '繼續', '生產', '；', '本案', '並', '不', '影響', '公司', '營運', '。', '。', '【', 'TCRI ', '觀點', '_', '20191003', '】', '。', '1', '.', '達威產線', '有', '東湖廠', '及', '福德廠', '，', '依', '公司', '營收', '連年', '衰退', '情況', '推估', '該', '廠', '可能', '稼動率', '偏低', '或', '已', '閒置', '，', '本', '次', '出售', '可能', '僅', '為', '資', '。', '產活化', '。', '。', '2', '.', '公司', '聲明', '預計', '處分', '之', '價款', '將', '用於', '擴大', 'TFT', '市場', '開發', '、', '或', '轉型', '投資', '其他', '產品', '與', '業務', '等', '。', '若', '為', '擴大', 'TFT', '市場', '，', '應', '留意', 'TF', '。', 'T', '面板', '價格', '幾近', '成本', '，', '恐', '不利', '公司', '未來', '獲利', '表現', '；', '如', '係', '轉型', '投資', '其他', '產品', '與', '業務', '，', '則', '待', '關注', '其', '效益', '。', '。']</t>
  </si>
  <si>
    <t>['改派', '1', '董', '。', '董事', '楊豐彰', '(', '長衍', '投資', '代表', ')', '卸任', '。', '董事', '張舜卿', '(', '長衍', '投資', '代表', ')', '新任', '。']</t>
  </si>
  <si>
    <t>['董事', '本人', '開疆', '2019/', '10/01', '設質', '400,000', '股', '給', '兆豐', '國際', '商業', '銀行', '，', '累計', '設質', '400,000', '股', '。', '。']</t>
  </si>
  <si>
    <t>['中租', '-KY', '更正', '2019/9/26', '代', '子公司', '仲利', '國際', '租賃', '有限公司', '公告', '其', '董事會', '決議', '通過', '與', '澳大利亞', '和', '紐西蘭', '銀行', '集團', '有限公。司', '和', '台新', '國際', '商業', '銀行', '股份', '有限公司', '等', '銀行團', '簽訂', '聯貸', '合約案', '：', '與', '主辦行', '澳大利亞', '和', '紐西蘭', '銀行', '集團', '有限公司', '和', '台。', '新', '國際', '商業', '銀行', '股份', '有限公司', '所', '代表', '之', '銀行團', '簽署', '美元', '中期', '貸款', '聯貸', '授信', '，', '期限', '3', '年', '，', '金額', '美金', '300,000,000', '元', '。', '。']</t>
  </si>
  <si>
    <t>['常務', '董事', '利用', '他人', '名義', '持有', '者', 'LOGAN INVESTMENTS ENTERPRISES LTD.2019/10/01', '設質', '20,000,000', '股', '給', '華南', '商業', '銀行', '。', '，', '累計', '設質', '20,000,000', '股', '。', '。']</t>
  </si>
  <si>
    <t>['改派', '1', '董', '。', '董事', '高舜章', '(', '力新', '投資', '代表', ')', '卸任', '。', '董事', '李玉芬', '(', '力', '新', '投資', '代表', ')', '新任', '。']</t>
  </si>
  <si>
    <t>['創惟', '科技', '股份', '有限公司', '申報', '發行', '限制', '員工', '權利', '新股', '500,000', '股', '乙案', '，', '該', '公司', '因', '有', '申報', '書件', '不', '完備', '及', '應', '記載', '事項', '不', '充', '。', '分', '之', '情事', '，業', '於', '2019年', '9月', '25日', '自行', '補正', '，', '並', '將', '副本', '抄送', '相關', '單位', '，', '金融', '監督', '管理', '委員會', '依', '「', '發行人', '募集', '與', '發行', '有', '。價', '證券', '處理', '準則', '」', '第60', '條', '之', '3第2', '項', '準用', '第12', '條', '第2', '項', '規定', '，', '自', '完成', '補正日', '重新', '起算', '，', '如', '無', '重大', '異常', '，', '預計', '屆滿', '7', '個', '營', '。', '業日', '申報', '生效', '。', '。']</t>
  </si>
  <si>
    <t>['董事長', '本人', '李齊良', '2019/10/01', '設質', '1,703,000', '股', '給', '華南', '商業', '銀行', '，', '累計', '設質', '1,703,000', '股', '。', '。']</t>
  </si>
  <si>
    <t>['辭任', '1', '董', '。', '獨立', '董事', '羅鈞壎', '卸任', '。']</t>
  </si>
  <si>
    <t>['大', '股東', '本人', '互助', '營造', '於', '2019/10/01', '預計', '申讓', '2,250', '張', '股票', '，', '預計', '申讓', '比重', '39%', '，', '交易', '方式', '為', '鉅額', '逐筆', '交易', '。', '。']</t>
  </si>
  <si>
    <t>['新潤', '以', '新台幣', '759,759,000', '元', '標購', '取得', '新北市', '新莊區', '新知段', '54', '、', '54', '-', '1', '等', '2', '筆', '營建', '用地', '。', '。']</t>
  </si>
  <si>
    <t>['帆宣', '科技', '應', '主管', '機關', '要求', '(', '補充', '說明', ')', '有關', '媒體', '報導', '廣州', '超視', '土界', '公司', '延後', '生產', '時程', '，', '與', '設備商', '有', '350億', '貨款', '糾紛', '，', '。', '公司', '特此', '澄清', '目前', '無', '貨款', '糾紛', '之', '情事', '，', '將', '持續', '與', '業主', '協調', '後續', '專案', '進度', '，', '並', '隨時', '密切', '注意', '相關', '訊息', '。', '。']</t>
  </si>
  <si>
    <t>['大', '股東', '本人', '鄧永平', '於', '2019/08/27', '預計', '申讓', '900', '張', '股票', '，', '預計', '申讓', '比重', '27%', '，', '因', '股價', '不', '理想', '，', '900', '張', '股票', '未', '轉讓', '，', '交易', '。', '方式', '為', '鉅額', '逐筆', '交易', '。', '。']</t>
  </si>
  <si>
    <t>['董事', '本人', '凱美', '電機', '於', '2019/10/01', '預計', '申讓', '12,445', '張', '股票', '給', '凱美', '電機', '，', '預計', '申讓', '比重', '100%', '，', '交易', '方式', '為', '洽', '特定人', '。', '。']</t>
  </si>
  <si>
    <t>['董事', '利用', '他人', '名義', '持有', '者', 'Profit Gate ', 'Investments Limited', '於', '2019/10/01', '預計', '申讓', '500', '張', '股票', '，', '預計', '申讓', '比重', '4%', '，', '。', '交易', '方式', '為', '盤後', '定價', '交易', '。', '。']</t>
  </si>
  <si>
    <t>['2019', '/', '10/01', '收盤價', '11.80', '元', '，', '月', '報酬', '下跌', '32%', '。', '。']</t>
  </si>
  <si>
    <t>['辭任', '1', '監', '。', '監察人', '朱益宏', '卸任', '。']</t>
  </si>
  <si>
    <t>['會計', '主管', '石瑞麗', '內部', '調動', '，', '由', '蔡惠芬', '接任', '。', '。']</t>
  </si>
  <si>
    <t>['源大', '環能', '鑑於', '公司', '整體', '營運', '發展', '及', '完備', '環境', '治汙', '版圖', '等', '考量', '，', '與', '久合', '營造', '股份', '有限公司', '簽訂', '投資', '協議書', '：', '認購', '久合', '。', '營造', '新', '發行', '之', '增資', '股份', '，', '以', '新台幣', '1,200萬', '元', '取得', '久合', '營造', '85%', '之', '股權', '。', '。', '【', 'TCRI ', '觀點', '_', '20191004', '】', '。', '1', '.', '公司', '近期', '發展', '策略', '係', '由', '現有', '之', '能源', '供應', '擴大至', '環境', '汙染', '治理', '。', '。', '2.2019/4', ' ', '已', '與', '中國', '河北省', '大名', '縣政府', '簽訂', '合作', '協議', '，', '擬', '將', '當地', '農牧', '廢棄物', '及', '畜禽', '糞汙', '處理', '並', '轉化為', '有機', '肥料', '，', '而', '。', '此', '次', '投資', '之', '九合', '營造', '主要', '業務', '為', '污水', '處理廠', '新建', '與', '改善', '工程', '，', '符合', '公司', '擴大', '環境', '汙染', '治理', '版圖', '之', '規劃', '，', '惟', '業務', '擴張', '。', '快速', '，', '相關', '投資', '能否', '發揮', '綜效', '，', '皆', '仍', '待', '觀察', '。', '。']</t>
  </si>
  <si>
    <t>['緯穎', '之', '子公司', 'Wiwynn Mexico S', '.', 'A. de C', '.', 'V', '.', ' ', '以', 'USD', '$', '343,835.19', '元', '，', '向', 'Wistron ', 'Mexico ', 'S', '.', 'A', '.', ' de ', 'C', '.', 'V', '.', '(', '關係人', ')', '取得', '。', '位於', '墨西哥', '奇瓦瓦州', '華雷斯城', '建物', '之', '使用權', '資產', '，', '租金', '總金額', '為', 'USD$ ', '507,969.6', '，', '以', '因應', '未來', '營運', '所', '需', '。', '。']</t>
  </si>
  <si>
    <t>['安基', '資訊', '取得', '台北市', '信義區', '忠孝東路', '四段', '五六三號', '八樓', '之', '不動產', '使用權', '資產', '，', '建築物', '租賃', '面積', '350.07', '坪', '，', '每', '坪', '租金', '。', '約為', '新台幣', '2,200', '元', '(', '含', '租賃', '所得稅', ')', '，', '租金', '總金額', '每', '月', '新台幣', '770,000', '元', '(', '含', '租賃', '所得稅', ')', '，', '使用權', '資產', '金額', '新台幣', '44', '。,', '291,296', '元', '。', '。']</t>
  </si>
  <si>
    <t>['財務', '經理', '黃業鴻', '離職', '，', '由', '蔡璧如', '暫代', '。', '。', '發言人', '黃業鴻', '離職', '，', '由', '王宏仁', '暫代', '。', '。']</t>
  </si>
  <si>
    <t>['2019', '/', '10/', '01', '收盤價', '2.95', '元', '，', '月', '報酬', '下跌', '36%', '。', '。']</t>
  </si>
  <si>
    <t>['羅昇', '以', '每', '股', '台幣', '20.00', '元', '辦理', '私募', '普通股', '，', '發行', '股數', '為', '23,000,000', '股', '，', '發行', '總額', '為', '台幣', '230,000,000', '元', '，', '募資', '總額', '為', '。', '台幣', '460,000,000.00', '元', '，', '本', '次', '私募', '將', '用於', '：', '充實', '營運', '資金', '。']</t>
  </si>
  <si>
    <t>['2019', '/', '10/', '01', '收盤價', '2.33', '元', '，', '月', '報酬', '下跌', '60%', '。', '。']</t>
  </si>
  <si>
    <t>['內部', '稽核', '主管', '黃于甄', '內部', '調動', '，', '由', '李其鴻', '接任', '。', '。']</t>
  </si>
  <si>
    <t>['改派', '1', '監', '。', '監察人', '陳錦坤', '(', 'Treasure', ' island properties ', 'Co', '.', ',', ' Ltd', '.', '代表', ')', '卸任', '。', '監察人', '楊士進', '(', 'Treasure island properties ', 'Co', '.', ',', ' Ltd', '.', '代表', ')', '新任', '。']</t>
  </si>
  <si>
    <t>['富味鄉', '公告', '最', '高', '行政', '法院', '宣判', '內容', '：', '公司', '自主', '查核', '發現', '外銷', '芝麻', '油品', '申請', '沖退', '進口', '關稅', '有', '計算', '錯誤', '之', '情事', '，', '相關', '行', '。政', '訴訟', '案件', '共', '五', '件', '，', '有', '三', '件', '已', '分別', '經', '最', '高', '行政', '法院', '判決', '上訴', '駁回', '，', '公司', '皆', '已', '於', '法定', '期限', '內', '提起', '再', '審', '。', '其中', '一', '件', '，復', '。', '經', '最', '高', '行政', '法院', '判決', '再', '審', '之', '訴駁', '回', '，', '公司', '已', '於', '法定', '期限', '內', '提起', '再', '審', '。', '另外', '二', '件', '（', '涉案', '金額', '合計', '為', '：', '追徵', '溢沖', '退稅款', '。', '新台幣', '31,421,045', '元', '，', '並', '處罰鍰', '新台幣', '62,842,090', '元', '）', '，', '公司', '已', '於', '今日', '收到', '最', '高', '行政', '法院', '裁判', '主文', '通知', '，', '再', '審', '之', '訴', '。', '駁回', '。', '處分', '機關', '追徵', '所', '溢沖', '退稅款', '及', '罰鍰', '共計', '新台幣', '192,146,359', '元', '，', '公司', '已', '提供', '定期', '存款', '新台幣', '192,146,359', '元質', '。', '押給', '處分', '機關', '。', '。']</t>
  </si>
  <si>
    <t>['董事', '利用', '他人', '名義', '持有', '者', 'Xylary ', 'Develop ', 'Group ', 'Ltd', '.', '於', '2019/10/02', '預計', '申讓', '100', '張', '股票', '給', 'PANDIRI RAMAKRISHNA', '，', '。', '預計', '申讓', '比重', '2%', '，', '交易', '方式', '為', '洽', '特定人', '。', '。', '董事', '利用', '他人', '名義', '持有', '者', 'Surpassing International ', 'Holdings ', 'Ltd', '.', '於', '2019/10/02', '預計', '申讓', '200', '張', '股票', '給', '華南', '永昌', '。', '綜合', '證券', '，', '預計', '申讓', '比重', '1%', '，', '交易', '方式', '為', '洽', '特定人', '。', '。', '經理人', '本人', '李宏毅', '於', '2019/10/02', '預計', '申讓', '100', '張', '股票', '給', '華南', '永昌', '綜合', '證券', '，', '預計', '申讓', '比重', '8%', '，', '交易', '方式', '為', '洽', '特定人', '。', '。', '。', '董事', '利用', '他人', '名義', '持有', '者', 'Surpassing International ', 'Holdings ', 'Ltd', '.', '於', '2019/', '10/02', '預計', '申讓', '1,200', '張', '股票', '給', '富邦綜', '。合', '證券', '，', '預計', '申讓', '比重', '8%', '，', '交易', '方式', '為', '洽', '特定人', '。', '。']</t>
  </si>
  <si>
    <t>['大', '股東', '本人', '三', '地', '建築', '2019', '/', '10/02', '設質', '8,811,000', '股', '給', '臺灣', '中小企業', '銀行', '，', '累計', '設質', '8,811,000', '股', '。', '。']</t>
  </si>
  <si>
    <t>['2019年', '09月', '累計', '營收', '1,460,273千', '元', '，', '年減', '9%', '。', '2019年', '09月', '單月', '營收', '117,997千', '元', '，', '年減', '29%', '。', '。']</t>
  </si>
  <si>
    <t>['臺鹽', '公司', '為', '提高', '生產', '效能', '，', '向', '台灣', '汽電', '共生', '股份', '有限公司', '進行', '通霄', '精鹽廠', '汽電', '共生', '設備', '汰換', '新建', '工程', '採購', '，', '工程', '設', '。', '備', '總金額', '584,900,000', '元', '(', '未', '稅', ')', '。', '。']</t>
  </si>
  <si>
    <t>['訊聯', '生物', '公告', '與', '臺北', '市立', '萬芳', '醫院', '合作', '提出', '細胞', '治療', '技術', '計畫', '申請', '，', '由', '萬芳', '醫院', '依', '衛福部', '公告', '之', '「', '特定', '醫療', '技術', '檢', '。', '查', '檢驗', '醫療', '儀器', '施行', '或', '使用', '管理', '辦法', '」', '，', '向', '衛福部', '提出', '「', '自體', '脂肪', '幹細胞', '移植', '退化性', '關節炎', '及', '膝關節', '軟骨', '缺損', '」', '細', '。胞', '治療', '計畫', '。', '本', '施行', '計畫', '之', '醫療', '執行', '單位', '為', '萬芳', '醫院', '，', '細胞', '製備', '場所', '為', '訊聯', '生技', '。', '另', '本', '案', '係', '向', '衛福部', '申請', '細胞', '治療', '。', '施行', '計畫', '，', '需', '待', '衛福部', '相關', '審查', '流程', '完成', '並', '通過', '後', '，', ' ', '方', '能', '進行', '實際', '脂肪', '幹細胞', '應用', '治療', '。', '。']</t>
  </si>
  <si>
    <t>['改派', '1', '董', '。', '董事', '遲', '煥國', '(', '東元', '電機', '代表', ')', '卸任', '。', '董事', '陳國榮', '(', '東元', '電機', '代表', ')', '新任', '。']</t>
  </si>
  <si>
    <t>['台積電', '以', 'NT$', '10.2', ' 億', '元', '，', '向', 'Tokyo ', 'Electron ', 'Ltd', '(', '非', '關係人', ')', '訂購', '一', '批', '機器', '設備', '，', '供', '生產用', '。', '。']</t>
  </si>
  <si>
    <t>['董事長', '張維祖', '離職', '(', '配合', '集團', '整併', '轉任', '副董事長', ')', '，', '由', '翁啟勝', '接任', '。', '。', '內部', '稽核', '主管', '許育萍', '內部', '調動', '，', '由', '林秋榮', '接任', '。', '。']</t>
  </si>
  <si>
    <t>['瑞昱新', '推出', 'RTL8763', 'B', '系列', '藍牙', '5.0', '晶片', '方案', '，', '其中', '，', 'RTL8763', 'BFR', '是', '瑞昱', '主打', '無線', '藍', '牙耳機', '主力', '產品', '，', '支援', '雙耳', '通話', '。', '，', '並', '可', '達成', 'ANC', '主動', '降噪', '。', '陸續', '獲', '滑鼠', '與', '鍵盤', '老', '廠', '雷柏', '首', '款', '無線', '藍', '牙耳機', 'XS', '200', '、', '互聯網', '耳機', '品牌', '瘋米', '首', '款', '無線', '藍', '牙', '。', '耳機', 'W1', '與', '耳機廠', '餘音', '聲學', '首', '款', '無線', '藍', '牙', '耳機', 'WH-189', '採用', '。', '聯想', '投資', '的', '智慧', '音箱', '品牌', '擊音', '（', 'iGene', '）', '與', '中國', '大陸', '音樂', '。', '品牌', '網易雲', '音樂', '聯手', '推出', '的', '無線', '藍', '牙', '耳機', '，', '也', '採用', '瑞昱', '的', '方案', 'RTL', '8763', 'BFR', '。', '。']</t>
  </si>
  <si>
    <t>['董事長', '本人', '豐鑫', '開發', '投資', '2019/', '10/02', '設質', '600,000', '股', '給', '兆豐', '國際', '商業', '銀行', '，', '累計', '設質', '57,900,000', '股', '。', '。', '董事長', '本人', '豐鑫', '開發', '投資', '2019', '/', '10/02', '設質', '1,012,000', '股', '給', '第一', '商業', '銀行', '，', '累計', '設質', '57,300,000', '股', '。', '。']</t>
  </si>
  <si>
    <t>['長榮', '集團', '大房', '3', '子', '傳出', '內鬥', '消息', '，', '二', '兒子', '張國明', '與', '三', '兒子', '張國政', '聯手', '，', '對抗', '大哥', '張國華', '與', '頭號', '老臣', '柯麗卿', '，', '日前', '張。榮', '發', '基金會', '舉行', '董事會', '改選', '，', '長榮', '保全', '卻', '異常', '大量', '增派', '人力', '，', '疑似', '有', '黑道', '介入', '。', '自', '去年', '12月', '基金會', '董事', '首度', '改選', '就', '。', '已', '發生', '過', '暴力', '衝突', '導致', '流會', '，', '隨後', '進行', '4', '次', '改選', '都', '無法', '順利', '完成', '，', '只要', '遇到', '重要', '會議', '，', '就', '會', '發生', '恐嚇', '事件', '，', '於是', '決。', '定向', '警方', '報案', '。', '而', '警方', '受理', '報案', '後', '追查', '竟', '發現', '，', '相關', '恐嚇', '事件', '的', '主嫌', '來自', '北部', '某', '幫派', '，', '其', '背後', '似乎', '牽扯到', '張國', '政連', '。', '襟', '謝國獻', '，', '因此', '在', '7月', '時', '曾', '拘提', '謝', '到案', '釐清', '案情', '，', '當時', '消息', '傳出', '讓', '長榮', '集團', '的', '經營層', '相當', '震驚', '，', '由於', '長榮', '基金會', '董', '。', '事', '可', '代表', '基金會', '進駐', '長榮', '國際', '公司', '，', '背後', '影響', '的', '是', '高達', '4000億', '元', '長榮', '集團', '經營權', '，', '這', '場', '經營權', '之', '爭', '短期', '內', '恐怕', '難以', '。', '落幕', '。', '。']</t>
  </si>
  <si>
    <t>['美國', '以', '違法', '運送', '伊朗', '原油', '為由', '，', '9月', '25日', '宣布', '將', '大陸', '的', '中遠', '海運', '控股', '旗下', '油輪', '列入', '制裁', '名單', '後', '，', '超大型', '油輪', '（', 'VLCC', '。', '）', '運價', '出現', '三級跳', '，', '從', '25日', '的', '3.46萬', '美元', '飆漲', '到', '9月', '30日', '5.72萬', '美元', '，', '漲幅', '65%', '。', '中遠', '海控', '旗下', '油輪', '公司', '中遠海', '能擁', '。', '有', '120', '艘', '油輪', '、', '其中', '有', '44', '艘', '為', 'VLCC', '。', '近', '一', '週', '眾多', '進出口商', '尋找', '中遠', '以外', '的', '替代', '船隻', '，', '新興', '擁有', '的', '3', '艘', 'VLCC', '，', '是', '參加', '分', '。攤式', '的', '聯營池', '（', 'POOL', '）', '，', '池', '內', '共有', '40多', '艘', '超大型', '油輪', '，', '由於', '船隻', '分散', '在', '不同', '月份', '簽訂', '出租', '合約', '，', '估計', '9月', '開始', '簽', '的', '。', '新約', '，', '都', '能', '享受到', '高', '獲利', '運費', '。', '裕民', '有', '1', '艘', '自有', '的', 'VLCC', '也', '參加', '聯營池', '，', '該', '池', '共', '有', '8', '艘', 'VLCC', '，', '也', '採取', '分散', '簽約', '策略', '，', '近', '。', '期', '簽屬', '的', '新約', '同樣', '可以', '享受到', '高', '運費', '利益', '。', '。']</t>
  </si>
  <si>
    <t>['桃園', '市政府', '財政局', '以', '華航', '違反', '菸酒', '管理法', '第46', '條', '第1', '項', '規定', '，', '裁處', '罰鍰', '新臺幣', '600萬', '元', '。', '。']</t>
  </si>
  <si>
    <t>['新光', '產險', '針對', '南方澳', '跨海', '大橋', '坍塌', '事件', '理賠', '發布', '一', '份', '理賠', '聲明', '，', '該', '橋樑', '係', '由', '臺灣', '港務', '股份', '有限公司', '基隆', '分公司', '所', '管', '。理', '並', '劃入', '蘇澳', '港', '港區', '範圍', '內', '，', '是', '以', '臺灣', '港務', '股份', '有限公司', '為', '被保險人', '向', '新光', '產險', '投保', '「', '超額', '公共', '意外', '責任險', '」', '。', '若', '。', '是', '事故', '原因', '經', '釐清', '應', '歸責', '於', '被保險人', '之', '管理', '維護', '失當', '且', '有', '其他', '承保', '相同', '事故', '之', '保單', '優先', '理賠', '後', '仍', '有', '不足', '之', '數額', '，', '即', '。', '由', '該', '保險單', '理賠', '。', '若', '無', '其他', '保險單', '，', '則', '由', '新光', '產險', '這', '一', '張', '保險單', '予以', '理賠', '。', '另外', '該', '保險單', '每', '單一', '意外', '事故', '賠償', '責任', '。', '限額', '為', '新台幣', '1.2億', '元', '，', '新光', '產險', '已', '透過', '再', '保險', '做', '合宜', '風險', '分散', '安排', '。', '在', '10月', '1日', '發生', '坍塌', '事件', '後', '第一', '時間', '內', '，', '新光', '。', '產險', '已', '即', '成立', '應變', '小組', '，', '並', '啟動', '客戶', '關懷', '措施', '，', '同時', '派員', '前往', '提供', '被保險人', '一切', '相關', '協助', '。', '。']</t>
  </si>
  <si>
    <t>['1', '.', '環保局', '於', '6月', '1日', '時', '接獲', '民眾', '檢舉', '，', '赴', '潤泰', '全球', '楊梅', '二廠', '進行', '稽查', '，', '查獲', '雨水道', '正在', '排放', '紫色', '、', '檢測', 'pH值', '為', '10', '的', '鹼', '。性', '廢水', '，', '超出', '放流水', '標準', '，', '擴大', '稽查', '後', '更', '發現', '，', '廢水', '的', '時計', '排放量', '也', '超出', '許可', '排放量', '許多', '，', '依', '違反', '水', '汙染', '防治', '法罰', '。款', '28萬', '元', '並', '勒令', '停工', '。', '此外', '，', '稽查', '人員', '更', '於', '巡查', '時', '發現', '蒸氣', '鍋爐', '冒出', '黑煙', '，', '散發出', '臭味', '染', '空氣', '品質', '，', '依照', '違反', '空氣', '。', '汙染', '防制', '法', '告發', '，', '罰款', '10萬', '元', '並', '限期', '3', '天', '內', '改善', '，', '若是', '逾期', '未', '改善', '將', '按日', '處罰', '到', '改善', '為止', '。', '。', '2', '.', '潤泰', '辯駁', '是', '因為', '廢水', '處理廠', '管線', '老舊', '，', '再', '加上', '牆壁', '有', '裂縫', '，', '才', '會', '導致', '，', '「', '少數', '」', '的', '廢水', '流到', '雨水', '下水道', '排出', '；', '而', '。', '蒸氣', '鍋爐', '冒黑煙', '則', '是', '因為', '引風機', '在', '稽查', '當天', '突然', '故障', '，', '目前', '已經', '修繕', '完畢', '。', '潤泰', '全球', '在', '5月', '中旬', '才', '剛', '被', '查獲', '排放', '未', '。', '經', '處理', '得', '冷卻', '水', '及', '軟水', '反', '洗水', '，', '遭到', '罰款', '21萬', '元', '，', '沒想到', '不到', '一', '個', '月', '時間', '，', '又', '再度', '被', '查獲', '第二', '次', '繞流', '排放', '廢水', '。', '。']</t>
  </si>
  <si>
    <t>['鴻名', '舉行', '法說會', '，', '受到', '中', '美', '貿易戰', '影響', '客戶', '下單', '意願', '，', '因此', '中國', '地區', '第二', '季', '旺', '不', '旺季', '，', '但', '在', '菲律賓廠', '營收', '成長', '加持', '。', '下', '，', '整體', '線材', '仍', '維持', '成長', '，', '預估', '下', '半', '年', '兩', '大', '事業群', '的', '營收', '成長', '趨勢', '，', '將', '維持', '上', '半', '年', '表現', '。', '此外', '，', '上', '半', '年', '受到', '泰國廠', '。', '部分', '認證', '尚未', '通過', '，', '生產', '效益', '未', '放大', '及', '東南亞', '生產', '成本', '提高', '影響', '，', '毛利率', '低於', '去年', '同', '期', '表現', '，', '今', '明', '兩', '年', '作為', '泰國廠', '。', '營運', '調整期', '，', '逐步', '步上', '獲利', '軌道', '。', '而', '在', '系統', '整合', '事業', '方面', '，', '該', '事業群', '總經理', '林嘉祥', '指出', '，', '系統', '整合', '事業', '近年', '業績', '穩', '。', '定成長', '，', '前', '三', '大', '客戶', '為', '政府', '機構', '、', '金融業', '及', '醫療業', '，', '從', '規劃', '、', '銷售到', '維運', '皆', '為', '營運', '項目', '，', '目前', '著重', '於', '增加', '客戶', '黏著', '。度', '，', '藉', '此', '提升', '服務', '收入', '，', '看好', '下', '半', '年', '業績', '將', '持續', '穩定', '成長', '。', '。']</t>
  </si>
  <si>
    <t>['2019年', '09月', '累計', '營收', '3,279,233千', '元', '，', '年增', '49%', '。', '2019年', '09月', '單月', '營收', '361,993千', '元', '，', '年增', '160%', '。', '。']</t>
  </si>
  <si>
    <t>['2019年', '09月', '累計', '營收', '2,338,642千', '元', '，', '年增', '44%', '。', '2019年', '09月', '單月', '營收', '276,744千', '元', '，', '年增', '35%', '。', '。']</t>
  </si>
  <si>
    <t>['2019年', '09月', '累計', '營收', '2,097,293千', '元', '，', '年減', '6%', '。', '2019年', '09月', '單月', '營收', '216,200千', '元', '，', '年減', '24%', '。', '。']</t>
  </si>
  <si>
    <t>['弘憶股', '原先', '預期', '貿易戰', '帶來', '的', '轉單', '效應', '只', '到', '本', '季', '為止', '，', '不過', '看來', '可望', '延續至', ' 11', ' 月', '，', '今年', ' OTT ', '機', '上盒', '需求', '強勁', '，', '。', '加上', ' TWS ', '(', '真', '無線', '藍芽', '耳機', ')', ' 第 2 代', '問世', '，', '並', '往', '中高階', '市場', '拓展', '，', '原先', '預計', ' 9 月', '起網', '通標案', '開始', '挹注', '營收', '，', '但', '因', '。', '中國', '政策', '影響', '，', '目前', '保守', '看待', '，', '今年', '挹注', '營收', '程度', '估', '不如', '往年', '。', '弘憶股', '也', '看好', ' WiFi 6 ', '帶來', '的', '產品', '更換潮', '，', '主要', '因', '。', '其', ' WiFi ', '產品', '布局', '完善', '，', '加上', ' 5G ', '應用', '帶動', '更', '快', '的', '傳輸', '需求', '，', '在', '裝置', '輸出', '擴張', '下', '，', '可望', '因此', '受惠', '，', '不過', '，', '目前', ' WiF', '。', 'i 6 ', '產品', '皆', '處在', '初期', '推廣', '，', '預計', '明年', '才', '有', '營收', '貢獻', '。', '。']</t>
  </si>
  <si>
    <t>['先進', '光電', '公告', '大立', '光電', '股份', '有限公司', '在', '美國', '對', '公司', '提起', '專利', '侵權', '訴訟', '說明', '，', '表示', '公司', '將', '委請', '知名', '美國', '法律', '事務所', '就', '。', '本', '件', '爭議', '事件', '進行', '調查', '暨', '後續', '處理', '，', '以', '維護', '本', '公司', '之', '商譽', '與', '權益', '，', '並', '保障', '客戶', '、', '股東', '與', '相關', '利害', '關係人', '之', '權益', '。', '。']</t>
  </si>
  <si>
    <t>['發言人', '楊俊毅', '離職', '，', '由', '阮雙儀', '接任', '。', '。', '總經理', '楊俊毅', '離職', '。', '。']</t>
  </si>
  <si>
    <t>['2019年', '09月', '累計', '營收', '991,690千', '元', '，', '年增', '35%', '。', '2019年', '09月', '單月', '營收', '142,082千', '元', '，', '年增', '17%', '。', '。']</t>
  </si>
  <si>
    <t>['2019', '/', '10/02', '收盤價', '3.68', '元', '，', '月', '報酬', '下跌', '35%', '。', '。']</t>
  </si>
  <si>
    <t>['內部', '稽核', '主管', '呂書帆', '離職', '，', '由', '鄧元東', '接任', '。', '。']</t>
  </si>
  <si>
    <t>['貿聯', '-KY', '擬', '發行', '無', '擔保', '海外', '可', '轉換', '公司債', '(', '貿聯', '-KY ECB', '3', ')', '，', '以', '募集', '美元', '100,000', '(', '仟', '元', ')', '，', '用以', '支應', '海外', '購料', '之', '資金', '需', '。', '求', '及', '償還', '海外', '第二', '次', '無', '擔保', '轉換', '公司債', '本金', '及', '利息', '之', '資金', '。', '。']</t>
  </si>
  <si>
    <t>['2019年', '09月', '累計', '營收', '962,266千', '元', '，', '年增', '7%', '。', '2019年', '09月', '單月', '營收', '112,598千', '元', '，', '年增', '22%', '。', '。']</t>
  </si>
  <si>
    <t>['中裕', '新', '藥', '公告', '100%', '持有', '之', '子公司', 'TMB USA', '與', '美國', '國家', '衛生', '研究院', '協議', '技轉', '一', '項', '愛滋病', '新', '藥', '最', '新', '專利', '抗體', '技術', ' VRC', '07-', '。', '523', 'LS', '，', '並', '取得', '在', '中裕', '台灣', '竹北廠', '生產', '及', '全球', '商業化', '銷售', '之', '權利', '。', '。']</t>
  </si>
  <si>
    <t>['2019', '/', '10/02', '收盤價', '10.19', '元', '，', '週', '報酬', '下跌', '35%', '，', '月', '報酬', '下跌', '65%', '。', '。']</t>
  </si>
  <si>
    <t>['廣越', '羽絨', '原料', '收入', '對', '整體', '廣越', '合併', '營收', '來', '說', '僅', '占', '2', '~', '3%', '，', '且', '不論', '原料', '上漲', '、', '下跌', '皆', '由', '客戶', '吸收', '，', '羽絨', '價格', '的', '下跌', '並', '不', '。', '會', '對', '公司', '營運', '帶來', '負面', '影響', '。', '羽絨', '分為', '鵝毛', '和', '鴨毛', '，', '鵝毛', '主要', '用於', '高階', '服飾', '，', '今年', '以來', '不', '跌', '反', '漲', '，', '鴨毛', '今年', '以來', '則', '。', '跌', '16', '~', '20%', '，', '但', '廣越', '都', '有', '與', '客戶', '議定', '原料', '成本', '漲跌', '由', '客戶', '吸收', '，', '因此', '今年', '以來', '原料', '的', '波動', '對', '公司', '營運', '影響', '甚', '微', '。', '廣越', '。', '今年', '不少', '戶外', '品牌', '和', '運動', '品牌', '需求', '強勁', '，', '公司', '因應', '需求', '，', '也', '持續', '擴充', '產線', '，', '第4四', '季', '包括', '越南', '前江廠', '、', '中國', '嘉興廠', '。', '、', '越南', '隆安廠', '與', '中東', '約旦廠', '都', '有', '擴產', '計畫', '，', '本', '季', '將', '新增', '9', '條', '產線', '，', '此外', '，', '公司', '明年', '也', '將', '按照', '計畫', '調漲', '代工', '價格', '，平', '。', '均', '調漲', '5', '~', '7%', '，', '有助', '公司', 'ASP', '表現', '。', '。']</t>
  </si>
  <si>
    <t>['旭東', '機械', '應', '主管', '機關', '要求', '說明', '客戶', '超視', '(', '土界', ')', '公司', '因', '量產', '計畫', '改變', '之', '相關', '報導', '，', '表示', '公司', '將', '積極', '與', '超視', '(', '土界', ')', '溝通', '。', '及', '協調', '訂單', '後續', '出貨', '、', '裝機', '及', '收款', '時程', '相關', '事宜', '，', '持續', '密切', '注意', '相關', '訊息', '以', '應對', '後續', '處理', '。', '。']</t>
  </si>
  <si>
    <t>['桓達', '獲得', '中國', '大陸', '麵粉廠', '達', '1.5萬', '支', '防爆', '管制閘', '，', '產品', '屬於', '高', '單價', '，', '目前', '按', '進度', '出貨', '；', '桓達', '的', '流量', '感測器', '續', '獲', '台灣', '。', '多', '個', '廠商', '在', '台北', '、', '桃園', '和', '溫泉水', '等', '標案', '，', '今年', '相關', '占', '比', '可', '持續', '攀升', '。', '此外', '德國', '子公司', 'mutec', '新', '產品', '防爆', '管制', '閘', '及', '水', '。', '分儀', '，', '在', '中國', '大陸', '和', '歐洲', '銷售', '佳，', 'mutec', '有', '機會', '再', '獲', '歐盟', '其他', '國家', '標案', '。', '桓達', '印尼', '新廠', '接近', '完工', '，', '預估', '今年', '底', '可望', '。', '量產', '出貨', '，', '供應', '印尼', '、', '越南', '和', '泰國', '市場', '。', '。']</t>
  </si>
  <si>
    <t>['改派', '1', '董', '。', '董事', '黃仁甫', '(', '艾斯沛', '控股', '代表', ')', '卸任', '。', '董事', '周磊', '(', '艾斯沛', '控股', '代表', ')', '新任', '。']</t>
  </si>
  <si>
    <t>['2019年', '09月', '累計', '營收', '11,100千', '元', '，', '年減', '22%', '。', '2019年', '09月', '單月', '營收', '881千', '元', '，', '年增', '160%', '。', '。']</t>
  </si>
  <si>
    <t>['解任', '2', '董', '。', '董事長', '俞惟中', '(', '昇華', '文化', '創意', '代表', ')', '卸任', '。', '副董事長', '湯劍雄', '(', '昇華', '文化', '創意', '代表', ')', '卸任', '。', '解任', '2', '董', '。', '董事', '俞惟中', '(', '昇華', '文化', '創意', '代表', ')', '卸任', '。', '董事', '湯劍雄', '(', '昇華', '文化', '創意', '代表', ')', '卸任', '。']</t>
  </si>
  <si>
    <t>['2019年', '09月', '累計', '營收', '578千', '元', '，', '年減', '97%', '。', '2019年', '09月', '單月', '營收', '96千', '元', '，', '年', '減', '91%', '。', '。']</t>
  </si>
  <si>
    <t>['2019年', '09月', '累計', '營收', '1,125,141千', '元', '，', '年減', '18%', '。', '2019年', '09月', '單月', '營收', '149,645千', '元', '，', '年減', '42%', '。', '。']</t>
  </si>
  <si>
    <t>['2019年', '09月', '累計', '營收', '1,376,695千', '元', '，', '年減', '42%', '。', '2019年', '09月', '單月', '營收', '182,224千', '元', '，', '年減', '54%', '。', '。']</t>
  </si>
  <si>
    <t>['董事', '本人', '鄭家驊', '2019/10/02', '設質', '1,500,000', '股', '給', '華南', '永昌', '綜合', '證券', '擔保', '品質', '設', '專戶', '，', '累計', '設質', '1,500,000', '股', '。', '。']</t>
  </si>
  <si>
    <t>['董事長', '本人', '長恩', '企管', '顧問', '2019/10/02', '設質', '176,000', '股', '給', '聯邦', '商業', '銀行', '，', '累計', '設質', '6,543,000', '股', '。', '。']</t>
  </si>
  <si>
    <t>['2019', '/', '10/02', '收盤價', '11.80', '元', '，', '月', '報酬', '下跌', '31%', '。', '。']</t>
  </si>
  <si>
    <t>['2019', '/', '10/', '02', '收盤價', '10.49', '元', '，', '月', '報酬', '下跌', '30%', '。', '。']</t>
  </si>
  <si>
    <t>['解任', '2', '監', '。', '監察人', '吳英志', '卸任', '。', '監察人', '劉炯朗', '卸任', '。', '補選', '1', '董', '。', '獨立', '董事', '陳添福', '新任', '。']</t>
  </si>
  <si>
    <t>['漢達', '公告', '本', '公司', '重要', '子公司', 'Handa ', 'Pharmaceuticals', ',', ' LLC', '有關', '美國', '反', '競爭法', '訴訟案', '：', '。', '1', '.', '公司', '2019年', '10月', '2日', '獲悉', '美國', 'Pipe ', 'Trades ', 'Services ', 'MN ', 'Welfare ', 'Fund', '(', '以下', '簡稱', 'PTF', ')', '與', 'Sergeants ', 'Benevolent A', '。', 'ssociation ', 'Health ', '&amp;amp; ', 'Welfare ', 'Fund', '(', '以下', '簡稱', 'SBA', ')', '於', '美國', '法院', '(', 'U', '.', 'S', '.', ' District ', 'Court', ',', ' Southern ', 'District', ' of ', 'Ne', '。', 'w ', 'York', ')', '向', 'Astra', 'Zeneca', '(', '以下', '簡稱', 'AZ', ')', '、', 'Par ', 'Pharmaceuticals ', 'Inc', '.', '(', '以下', '簡稱', 'Par', ')', '及', 'Handa ', 'Pharmaceuticals', ',', ' LLC', '。', '(', '以下', '簡稱', 'Handa ', 'US', ')', '等', '，', '提起', '集體', '訴訟', '，', '主張', 'AZ', '、', 'Par', '及', 'Handa ', 'US', '等', '有', '違反', '美國', '反', '競爭法', '(', 'Antitrust', ')', '之', '情事', '。', '。', '2', '.', 'PTF', '與', 'SBA', '主張', '2011年', 'AZ', '、', 'Par', '與', 'Handa ', 'US', '就', 'Quetiapine ', 'XR', '之', '專利', '訴訟', '所', '達成', '之', '和解', '協議', '，', '使', 'Quetiapine XR Tabl', '。', 'et', '學名', '藥', '原', '可', '於', '2011年', '上市', '，', '卻', '因', 'AZ', '提供', 'Par', '及', 'Handa ', 'US', '不當', '之', '逆向', '給付', '，', '延遲', '至', '2016年', '始', '上市', '，', 'AZ', '、', 'Par', '及', 'Handa', '。', 'US', '共同', '劃分', '市場', '並', '維持', '藥價', '及', '利益', '。', '。', '3', '.', '該', '和解', '協議', '之', '簽訂', '實', '為', '藥品', '業界', '之', '正常', '運作', '，', '而', '其他', '學名藥', '業者', '未', '能', '提前', '進入', '市場', '，', '係', '因', 'AZ', '對', 'Quetiapine XR Ta', '。', 'blet', '所', '設下', '之', '專利', '障礙', '，', '與', 'AZ', '、', 'Catalent', '及', 'Handa ', 'US', '間', '之', '和解', '協議', '並', '無', '因果', '關係', '。', '且', 'Handa ', 'US', '並', '未', '自', 'AZ', '取得', '任何', '給', '。', '付', '，', '自', '無', 'PTF', '與', 'SBA', '所', '指', '之', '逆向', '給付', '。', '。', '4', '.', 'Handa ', 'US', '已', '委任', '美國', '專業', '律師', '事務所', '對', '該', '案件', '進行', '評估', '及', '討論', '對應', '之', '措施', '。', ' Handa ', 'US', '將', '向', '美國', '法院', '提出', '法律申', '。', '請', ' ', '(', 'legal motion', ')', '，', '主張', 'Handa ', 'US', '並', '無', '違法', '情事', '，', '不', '應', '列為', '本', '案', '之', '訴訟', '對象', '；', '並', '會', '爭取', 'Handa US', '最', '大', '之', '利益', '及', '降', '。', '低', '訴訟', '所', '造成', '之', '風險', '。', '。']</t>
  </si>
  <si>
    <t>['威健', '生技', '通過', '美國', '利用', '微流體', '技術', '應用', '於', '基因', '定序', '公司', '-10', 'X ', 'Genomics', '之', 'Single ', 'Cell ', 'ATAC-seq ', '(', 'sc', 'ATAC-seq', ')', '及', 'Si', '。', 'ngle ', 'Cell ', 'RNA-seq ', '(', 'scRNA-seq', ')', '兩', '項', '服務', '技術', 'Certified ', 'Service ', 'Provider', '品質', '認證', '，', '這', '兩', '項', '服務', '可', '廣泛', '應用', '於', '。', '腫瘤', '免疫', '、', '腫瘤', '靶向', '治療', '、', '腫瘤', '微環境', '、', '發育', '與', '細胞', '分化', '研究', '等', '生物', '醫學', '研究', '。', '。']</t>
  </si>
  <si>
    <t>['2019', '/', '10/02', '收盤價', '32.00', '元', '，', '週', '報酬', '下跌', '34%', '。', '。']</t>
  </si>
  <si>
    <t>['2019年', '09月', '累計', '營收', '1,426,371千', '元', '，', '年減', '4%', '。', '2019年', '09月', '單月', '營收', '237,380千', '元', '，', '年增', '94%', '。', '。']</t>
  </si>
  <si>
    <t>['2019', '/', '10/02', '收盤價', '3.00', '元', '，', '月', '報酬', '下跌', '32%', '。', '。']</t>
  </si>
  <si>
    <t>['2019', '/', '10/02', '收盤價', '2.52', '元', '，', '月', '報酬', '下跌', '53%', '。', '。']</t>
  </si>
  <si>
    <t>['台灣', '證券', '交易所', '指出', '，', '陽光', '能源', '控股', '申報', '今年', '上', '半', '年', '合併', '財務', '報告', '顯示', '，', '每', '股', '淨值', '已', '低於', '所', '列示', '股本', '三分之一', '，', '其', '。', 'TDR', '將', '自', '11月', '12日', '終止', '上市', '。', '陽光', '能源', 'TDR', '所', '表彰', '之', '股票', '仍', '於', '香港', '交易所', '上市', '，', '因此', '，', '陽光', '能源', 'TDR', '持有人', '除得', '在', '201。9年', '11月', '11日', '最後', '交易', '日前', '在', '集中', '交易', '市場', '賣出', '外', '，', 'TDR', '持有人', '亦', '可', '於', '2019年', '11月', '7日', '前', '向', '其', '存託', '機構', '「', '兆豐', '國際商', '。', '業', '銀行', '」', '申請', '兌回', '原股', '持有', '或', '兌回', '原股', '出售', '，', '惟', '投資人', '應', '注意', '買賣', '外國', '有價證券', '風險', '。', '。']</t>
  </si>
  <si>
    <t>['中鼎', '集團', '宣布', '聯手', '日本', '東芝', '能源', '系統', '解決', '公司', '、', '石川島', '重工', '，', '以及', '韓國', '斗山', '重工', '，', '共同', '承攬', '越南', '雲峰', '1', '期', '超臨界', '燃', '。', '煤火力', '電廠', '統包', '工程', '。', '越南', '雲峰', '1', '期', '位於', '越南', '慶和省', '的', '雲峰', '（', 'Van ', 'Phong', '）', '經濟區', '，', '由', '兩', '組', '超臨界', '燃煤', '鍋爐', '發電', '機組', '。', '組成', '，', '設計', '發電量', '合計', '1320百萬', '瓦', '（', 'MW', '）', '，', '預計', '2023年', '完工', '商轉', '，', '產生', '電力', '將', '售予', '越南', '國家', '電力', '公司', '，', '將', '可', '有', '效舒', '。', '緩', '越南', '的', '南部', '電力', '不足', '問題', '。', '。']</t>
  </si>
  <si>
    <t>['2019', '/', '10/03', '收盤價', '6.08', '元', '，', '月', '報酬', '下跌', '31%', '。', '。']</t>
  </si>
  <si>
    <t>['換', 'CPA', '事務所', '，', '原', '廣信益群', '聯合', '換成', '冠恆', '聯合', '會計師', '事務所', '。', '。']</t>
  </si>
  <si>
    <t>['監委', '趙永清', '、', '王美玉', '、', '田秋堇', '日前', '立案', '調查', '「', '台塑', '集團', '空污', '數據', '造假案', '」', '，', '糾正', '環保署', '。', '台塑', '集團', '轄下', '華亞', '汽電', '公。司', '等', '事業', '分別', '早', '自', '2005', '至', '2011年', '間', '，', '即', '相繼', '上傳', 'CEMS', '不實', '申報', '數據', '，', '但', '各', '級', '環保', '機關', '均', '未', '能', '及早', '察覺', '，', '政府', '督管機', '。制', '顯然', '完全', '失靈', '。', '台塑', '集團', '的', '不法', '情事', '遲', '至', '2010年', '才', '由', '桃園', '環保局', '查獲', '，', '凸顯', 'CEMS', '系統', '及', '管理', '辦法', '存有', '「', '人為', '操弄', '。', '造假', '機會', '」', '及', '「', '數據', '保存', '年限', '過短', '」', '等', '嚴重', '疏漏', '與', '不足', '，', '但', '環保署', '卻', '未', '能', '積極', '設法', '亡羊補牢', '，', '竟', '拖延', '8', '年', '餘', '，', '經監', '。', '察院', '調查', '後', '，', '今年', '4月', '才', '修正', '發布', 'CEMS', '管理', '辦法', '，', '行事', '因循', '被動', '，', '消極', '怠慢', '，', '顯', '有', '違失', '。', '台塑', '集團', '轄下', '3', '家', '事業', '計', '4', '。', '座', '工廠', '陸續', '發生', 'CEMS', '空污', '數據', '造假', '事件', '，', '相關', '人員', '被', '判', '緩刑', '，', '但', '未', '見', '經濟部', '、', '環保署', '及', '司法', '機關', '採取', '因應', '制裁', '措施', '。', '。', '無', '人', '服刑', '，', '僅', '遭', '追繳', '新台幣', '10餘億', '元', '的', '裁罰', '結果', '，', '相較', '台塑', '集團', '每', '年', '數千億', '的', '獲利', '，', '形成', '風險', '與', '代價', '甚', '低', '的', '環保', '。', '犯罪', '，', '難以', '遏阻', '不法', '。', '。']</t>
  </si>
  <si>
    <t>['2019年', '09月', '累計', '營收', '1,093,534千', '元', '，', '年增', '8%', '。', '2019年', '09月', '單月', '營收', '122,718千', '元', '，', '年增', '35%', '。', '。']</t>
  </si>
  <si>
    <t>['2019年', '09月', '累計', '營收', '16,075千', '元', '，', '年減', '31%', '。', '2019年', '09月', '單月', '營收', '1,853千', '元', '，', '年減', '16%', '。', '。']</t>
  </si>
  <si>
    <t>['中電', '公告', '為', '活化', '資產', '及', '提昇', '經營', '績效', '，', '處分', '桃園廠', '土地', '及', '建物', '予', '英業達', '股份', '有限公司', '，', '交易', '總金額', '新台幣', '1,178,98', '。', '0,000', '元', '，', '預計', '處分', '利益', '914,694,073', '元', '(', '不', '包含', '土地', '增值稅', '約', '120,608,000', '元', ')', '。', '。', '【', 'TCRI ', '觀點', '_', '20191007', '】', '。', '中電', '因', '照明', '本業', '受到', '紅色', '供應鏈', '低價', '競爭', '衝擊', '，', '營收', '規模', '持續', '萎縮', '，', '故為', '保有', '支撐', '營運', '的', '穩定', '現金流', '，', '欲', '轉型', '跨入', '。', '商用', '不動產', '租賃', '市場', '；', '已', '先於', '2019', '/3/25', '斥資', '14.5億', '元', '向', '香港', '商盛', '至', '購買', '內湖', '壹電視', '大樓', '(', '為', '地上', '8', '層', '、', '地下', '3', '層', '廠辦', '。', '；', '土地', '面積', '997', '坪', '，', '建物', '面積', '3,689.81', '坪', '，', '內', '含', '坡道', '平面式', '停車位', '51', '個', ')', '，', '其中', '部分', '資金', '來源', '係', '以', '該', '建物', '向', '京城', '銀舉', '。', '借', '6', '個', '月', '擔保', '抵押', '貸款', '10.5億', '元', '，', '且', '於', '2019/7/4', '完成', '過戶', '登記', '並', '付款', '完竣', '。', '故', '本', '次', '透過', '出售', '桃園', '舊', '閒置', '辦予', '英業達', '。', '，', '套現', '11.8億', '元', '恰', '可', '用以', '償還', '借款', '，', '優化', '財務', '結構', '。', '中電', '2019', '上', '半', '年', '租賃', '營收', '約', '0.21億', '元', '，', '占', '整體', '比重', '約', '1.81%', '，', '。', '在', '完成', '此', '兩', '筆', '交易', '後', '，', '又', '搭上', '台商', '回', '台', '投資', '熱潮', '，', '估計', '年度', '租賃', '營收', '可望', '再', '推高', '。', '。']</t>
  </si>
  <si>
    <t>['日勝化', '原', '為', '寶成', '集團', '旗下', '化工廠', '，', '但', '在', '去年', '初', '由', '日商', ' AICA ', 'Kogyo', '(', '愛克', '工業', '株式會社', ')', ' ', '入主', '，', '取得', ' 5 成', '股權', '。', '日', '。', '勝化', '去年', '營收', '比重', '約', ' 8 成', '來自', '台灣', '與', '中國', '，', '而', ' AICA ', '則', '是', '深耕', '東南亞', '市場', '，', '在', ' ACIA ', '入主', '後', '，', '日勝化', '盼', '能', '藉', '此', '加', '。速', '進軍', '東南亞', '市場', '。', '今年', '上', '半', '年', '中國', '營收', '比重', '也', '降低', '至', ' 45%', '，', '越南', '市場', '營收', '占', '比', '則', '由', ' 9%', ' ', '大幅', '成長', '至', ' 16%', '。', '。', '日勝化', '公告', '董事會', '決議', '為', '長遠', '發展', '需求', '，', '規劃', '於', '2020年', '以', '現金', '約', '美金', '9,400仟', '元', '取得', '越南', '永捷', '100%', '股權', '、', '取得', 'Succe', '。', 'ss ', 'Investments ', 'Limited ', '100%', '股權', '間接', '100%', '持有', '越南', '上曜', '，', ' ', '擬', '計畫', '與', '永捷', '創新', '科技', '(', '股', ')', '公司', '共同', '合作', '發展', '東南亞', '。', '市場', '。', '。', '【', 'TCRI ', '觀點', '_', '20191004', '】', '。', '1', '.', '日勝', '化工', '主要', '產品', '為', 'PU', '樹脂', '，', '主要', '應用', '於', '鞋材', '、', '鞋用膠', '、', '紡織品', '貼合', '等', '，', '下游', '客戶', '以', '製鞋廠', '及', '紡織廠', '為主', '。', '。', '2', '.', '原本', '營收', '有', ' 6成', '來自於', '中國', '大陸', '，', '但', '自', '2019年', '起', '因', '中國', '大陸', '內需', '轉差', '及', '廠商', '外移', '，', '營收', '比重', '已', '降至', ' 45%', '。', '而', '同', '期', '。', '間', '來自', '越南', '地區', '營收', '比重', '則', '由', ' 9%', '上升', '至', ' 16%', '，', '故', '推論', '本', '次', '以', ' 940萬', '美元', '收購', '越南', '永捷', '全數', '股權', '，', '應', '是', '配合', '客戶', '遷。', '廠', '越南', '所致', '。', '而', '原本', '於', '越南', '並', '無', '生產', '據點', '，', '本', '次', '收購', '符合', '產業', '供應', '鏈', '移轉', '之', '趨勢', '，', '應', '可', '受惠', '越南', '市場', '需求', '快速', '成長', '。', '，', '對', '後續', '營運', '有利', '，', '但', '待', '觀察', '。', '。', '。']</t>
  </si>
  <si>
    <t>['東光訊', '考量', '目前', '營運', '狀況', '及', '產品', '佈局', '調整', '，', '在', '產業', '結構', '變遷', '，', '產品', '市場', '持續', '縮小', '且', '競爭', '日益', '激烈', '下', '，', '為', '有效', '撙節', '經', '。營', '成本', '，', '以利', '未來', '整體', '營運', '規劃', '，', '於', '2019年', '10月', '3日', '董事會', '決議', '通過', '擬', '終止', '股票', '興櫃', '掛牌', '買賣', '及', '股票', '公開', '發行', '。', '另', '。', '外', '終止', '股票', '公開', '發行', '將', '提請', '2019年', '11月', '29日', '股東', '臨時會', '決議', '。', '。']</t>
  </si>
  <si>
    <t>['2019年', '09月', '累計', '營收', '568,907千', '元', '，', '年增', '79%', '。', '2019年', '09月', '單月', '營收', '68,534千', '元', '，', '年增', '93%', '。', '。']</t>
  </si>
  <si>
    <t>['金寶', '電子', '更新', '2019', '/', '09', '/', '19', '重大', '訊息', '變更', '參與', '子公司', 'Cal-Comp ', 'Technology ', '(', 'Philippines', ')', ',', 'Inc', '.', '在', '菲律賓', '掛牌', '上市', '其', '。', '過額', '配售案', '之', '子公司', '：', '因應', '集團', '全球', '布局', '所', '需', '，', '改由', '子公司', '-', '泰金寶', '科技', '股份', '有限公司', '提供', '其', '持有', '之', '老股', '，', '供', '子公', '。司', 'Cal-Comp ', 'Technology', '(', 'Philippines', ')', ',', 'Inc', '.', '在', '菲律賓', '掛牌', '上市', '之', '主辦', '承銷商', '辦理', '過額', '配售', '。', '。']</t>
  </si>
  <si>
    <t>['台積電', '向', '互助', '營造', '股份', '有限公司', '訂購', '工程', '設施', '供', '生產', '及', '營運用', '，', '交易', '總金額', 'NT', '$', '3.5', ' 億', '元', '。', '。']</t>
  </si>
  <si>
    <t>['英業達', '公告', '董事會', '決議', '通過', '向', '中國', '電器', '股份', '有限公司', '購置', '廠房', '以', '因應', '未來', '產品', '業務', '擴充', '需求', '，', '交易', '總金額', '新台幣', '1,。178,980仟', '元', '(', '含', '建物', '營業稅', ')', '。', '。']</t>
  </si>
  <si>
    <t>['大同', '持有', '50%', '股份', '之', '大同', '美國', '(', '股', ')', '公司', '(', '以下', '稱', 'TUS', '）', '聲請', '並', '經', '法院', '受理', '重整', '程序', '，', 'TUS', '聲請', '債務', '重組', '主要', '係', '因應', '與', '一', '。', '家', '美國', '供應商', 'Hemlock ', '公司', '間', '的', '契約', '事件', '(', '2011年', 'TUS', '作為', '協助', '採購', '，', '在', '供應商', 'Hemlock', '的', '要求', '下', '，', '和', '台灣', '的', '綠能公', '。司', '共同', '與', 'Hemlock ', '訂立', '了', '三', '方', '多晶硅', '原料', '供應', '契約', '。', '其後', '原料', '市場', '價格', '迅猛', '崩跌', '，', '導致', '台灣', '綠能', '公司', '步入', '解散', '清算', '。', '程序', '。', '在', '此', '情況', '下', '，', 'TUS', '可能', '將', '面臨', '訴訟', '及', '債務', '求償', '）', '。', 'TUS', '提出', '上述', '聲請', '，', '旨在', '與', '債權人', '制定好', '計劃', '，', '解決', '可能', '的', '。', '債務', '，', '以', '保護', '公司', '得以', '繼續', '營業', '及', '服務', '客戶', '。', '另', '大同', '公司', '對', 'TUS', '只是', '單純', '股東', '關係', '，', 'TUS', '營運', '一向', '獨立', '運作', '，', '大同', '公。司', '在', 'Hemlock', '供應', '合約', '也', '非', '當事人', '，', '亦', '無', '任何', '連帶', '債務', '或', '背書', '保證', '關係', '，', 'TUS', '重整', '對', '大同', '公司', '營運', '沒有', '任何', '影響', '。', '。', '【', 'TCRI ', '觀點', '_', '20191007', '】', '。', '1', '.', '由於', '大同', '集團', '近年', '營運', '狀況', '不佳', '，', '且', '臨', '市場派', '爭奪', '經營權', '，', '近期', '法說', '會', '表示', '將', '陸續', '處分', '長期', '虧損', '的', '轉投資', '事業', '，', '。', '以', '減少', '虧損', '，', '故', '本', '次', '美國', '子公司', '向', '當地', '法院', '聲請', '重整', '，', '符合', '預期', '。', '。', '2', '.', '經', '檢視', '近期', '財報', '，', '因', '帳', '上', '淨值', '已', '為', '負數', '的', '轉投資', '公司', '超過', ' 10', '家', '，', '除', '華映', '、', '綠能', '及', '美國', '子公司', '已', '擬', '辦理', '解散', '清算', '。', '或', '重整', '外', '，', '其餘', '公司', '後續', '恐', '亦', '會', '有', '相關', '縮編', '或', '處分', '動作', '，', '待', '觀察', '。', '。']</t>
  </si>
  <si>
    <t>['2019年', '09月', '累計', '營收', '38,611,949千', '元', '，', '年減', '43%', '。', '2019年', '09月', '單月', '營收', '5,001,349千', '元', '，', '年減', '37%', '。', '。']</t>
  </si>
  <si>
    <t>['偉詮電', '近期', ' USB PD ', '出貨', '暢旺', '，', '營收', '比重', '已', '從', '去年', '的', ' 20%', '，', '成長', '至', '今年', '的', ' 25%', '，', '今年', '出貨量', '更', '上', '看', ' 7000', ' 萬', '套', '，', '較', '。', '去年', '成長', ' 2000', ' 萬', '套', '，', '隨著', ' USB PD ', '出貨', '暢旺', '，', '加上', '應用', '擴張', '，', '有助', '減少', '第 4', ' 季', '淡季', '效應', '。', '展望', '第 4 季', '，', '在', '大型', '。', '消費', '節日', '驅動', '下', '，', '有助', '電子', '產品', '銷售', '，', '同時', '，', 'USB PD ', '應用', '持續', '擴張', '，', '除', '原先', '既有', '的', '筆記型', '電腦', '、', '手機', '充電器', '滲透', '。率', '提升', '，', '日系', '遊戲機', '也', '看增', '。', '。']</t>
  </si>
  <si>
    <t>['2019年', '09月', '累計', '營收', '1,787,611千', '元', '，', '年增', '14%', '。', '2019年', '09月', '單月', '營收', '217,087千', '元', '，', '年增', '64%', '。', '。']</t>
  </si>
  <si>
    <t>['2019年', '09月', '累計', '營收', '8,774,035千', '元', '，', '年增', '37%', '。', '2019年', '09月', '單月', '營收', '753,537千', '元', '，', '年減', '19%', '。', '。']</t>
  </si>
  <si>
    <t>['2019年', '09月', '累計', '營收', '16,782,313千', '元', '，', '年增', '479%', '。', '2019年', '09月', '單月', '營收', '6,006,838千', '元', '，', '年增', '2825%', '。', '。']</t>
  </si>
  <si>
    <t>['慧洋', ' - KY', '公布', ' 9', ' 月', '合併', '營收', '為', ' ', '11.86', ' ', '億', '元', '，', '第 3 季', '合併', '營收', ' ', '35.82', ' ', '億', '元', '，', '皆', '創', '新', '高', '；', '自結', '前', ' 3 季', '，', '稅前盈餘', '。', ' ', '17.7', ' 億', '元', '，', '年增逾', ' 50%', '，', '每', '股', '稅前盈餘', '為', ' ', '2.78', ' ', '元', '。', '展望', '後市', '，', '明年', ' 1 月', '限', '硫', '令', '上路', '在即', '，', '慧洋', '已', '規劃', '現成', '船。隊', '以', '低', '硫油', '因應', '，', '新', '造船', '則', '預留', '安裝', '脫硫器', '設備', '空間', '，', '不', '影響', '船隊', '旺季', '運力', '，', '反而', '有助', '第 4 季', '換約', '船議價', '上漲空', '。', '間', '，', '至於', '近期', ' BDI ', '指數', '回檔', '，', '屬', '短期', '現象', '。', '慧洋', '仍', '如', '預期', '規劃', '汰舊換新', '，第 4 季', '將', '再', '交付', ' 2 艘', '符合', '最', '新', '環保法', '。', '規', '的', '節能', '新', '船', '，', '全', '年', '共有', ' 5 ', '艘', '新', '船', '加入', '，', '而', '明', '、', '後', '兩', '年', '將', '再', '分別', '交付', ' 6', '、', '7 ', '艘', '新', '船', '，', '老舊', '船', '則', '會', '依', '市場', '價格', '逐步', '。', '汰換', '處分', '。', '。']</t>
  </si>
  <si>
    <t>['華南', '金擬', '發行', '無', '擔保', '普通', '公司債', '(', '華南金', '108', '-1', ')', '，', '以', '募集', '台幣', '5,000,000', '(', '仟', '元', ')', '，', '用以', '支應', '101-1', '期', 'B', '券次', '順位', '公司債', '。', '到期', '之', '資金', '需求', '及', '充實', '營運', '資金', ',', ' ', '以', '強化', '財務', '結構', '。', '。']</t>
  </si>
  <si>
    <t>['永豐金', '「', '吹哨人', '」', '張晉源', '爆料', '，', '曾', '在', '今年', '6月', '偕同', '3', '位', '同事', '向', '金管會', '舉報', '，', '可能', '有', '銀行', '內部人', '利用', '操控', '企業', '信用', '評等', '。', '的', '方式', '協助', '鼎興', '詐貸', '，', '並', '提供', '事證', '；', '不料', '，', '他', '的', '祕書', '和', '助理', '之後', '就', '被', '調分行', '，', '永豐', '還', '委託', '律師', '提告', '。', '金管會', '銀行局', '。', '副局長', '黃光熙', '說明', '，', '今年', '6月', '張晉源', '以', '書面', '方式', '向', '金管會', '舉報', '，', '有關', '銀行', '授信', '流程', '問題', '；', '金管會', '在', '7月', '約談', '張晉源', '等', '。', '4', '人', '，', '以', '了', '解案', '情', '，', '8月', '發函', '要求', '永豐', '稽核', '單位', '進行', '調查', '，', '並', '請', '董事會', '建立', '平台', '和', '員工', '溝通', '，', '並', '落實', '吹哨人', '檢舉', '機制', '。', '。', '金管會', '也', '在', '10月', '2日', '發函給', '永豐', '，', '要求', '說明', '其', '對', '張晉源', '提告', '及', '停職', '之', '必要性', '與', '適當性', '，', '以及', '是否', '有', '違反', '「', '吹哨人', '。', '保護', '原則', '」', '。', '。']</t>
  </si>
  <si>
    <t>['佰鴻', '召開', '法說會', '，', '目前', '照明', '模組', '已', '於', ' 2016', ' 年', '打入', '美系', '客戶', ' 737', ' ', '機艙', '照明', '供應', '鏈', '，', '機艙', '照明', '佔', '整體', '營收', '比重', '約', ' 1', '。', '成', '，', '但', '客戶', ' 737', ' ', '機型', '仍', '遭', '停飛', '，', '預期', '明年', '才', '可望', '恢復', '拉貨', '。', '佰鴻', '也', '開發', '多元', '新', '應用', '，', '如', '銀行', ' ATM ', '照明', '，', '非', '數', '鈔照', '。', '明', '已', '出貨', '、', '數鈔', '照明', '則', '仍', '在', '認證', '中', '；', '環境', '光', '應用', '也', '小量', '出貨', '，', '還', '需', '時間', '放量', '；', '溫控', '感測器', '、', 'LiDAR ', '距離', '感測器', '等', '感', '。測器', '封裝', '，', '也', '在', '佈局', '中', '；', '應用', '於', '人臉', '與', '指紋', '辨識', '的', ' VCSEL ', '封裝', '，', '還', '處於', '研發', '階段', '。', 'UVC LED ', '封裝', '這', '類', '特殊', '波長', ' LE', '。', 'D ', '封裝', '，', '市場', '商機', '龐大', '，', '後市', '應用', '看俏', '，', '正', '努力', '研發', '中', '，', '盼', '能', '在', '明年', '研發', '完成', '。', '目前', '佰鴻', '不可見光', ' LED ', '比重', '約', ' 6', '。', '至', ' 7 成', '，', '且', '未來', '將', '會', '持續', '擴增', '。', '。', '【', 'TCRI ', '觀點', '_', '20191007', '】', '。', '佰鴻', '於', '2017年', '7月', '因', '臺中市', '水銀燈', '落日', '計畫', '汰換', '工程案', '有', '違法', '情事', '，', '遭', '依', '政府', '採購法', '第103', '條', '停權', '三', '年', '至', '2020年', '7月', '。', '；', '雖', '已', '提起', '行政', '訴訟', '，', '但', '已', '影響', '近年', '公共', '工程', '接單', '狀況', '，', '故', '營運', '重心', '漸', '轉移至', '承接', '一般', '商業', '工程', '訂單', '，', '或', '其他', '非', '一', '。', '般', '照明用', 'LED', '元件', '。', '以', '2019', '上', '半', '年', '地區別', '營收', '來', '看', '，', '對', '中國', '及', '香港', '地區', '年減', '15.6%', '，', '銷售', '占', '比', '由', '56%', '降至', '48%', '，', '反映', '在', '。', '中', '美', '貿易', '爭端', '下', '，', '因', '美', '對', '中國', '產製', 'LED', '照明', '產品', '加徵', '25%', '關稅', '，', '加上', '陸廠', '供給', '過剩', '嚴重', '，', '大幅', '壓縮', '中國', '境', '內價量', '表現', '。', '；', '而', '台灣', '、', '美國', '與', '韓國', '則', '受惠', '轉單', '效應', '，', '對', '三', '地', '營收', '分別', '年增', '34%', '、', '16.1%', '與', '28.9%', '，', '恰', '填補', '於', '中國', '市場', '流失', '之', '訂單', '。', '。', '整體', '而言', '，佰鴻', '短期', '營運', '仍', '將', '受', 'LED', '產業', '景氣', '低迷', '影響', '，', '惟', '在', '低', '舉債', '下', '，', '應', '可', '勉強', '保持', '穩定', '經營', '。', '(', '據', 'LE', 'Dinside', '。', '估計', '，', '全球', 'LED', '照明', '封裝', '市場', '產值', '2018', '至', '2023年', 'CAGR', '為', '-3%', ')', '。']</t>
  </si>
  <si>
    <t>['改派', '1', '董', '。', '董事', '賴碧君', '(', '新榮光', '投資', '代表', ')', '卸任', '。', '董事', '陳奮賢', '(', '新榮光', '投資', '代表', ')', '新任', '。']</t>
  </si>
  <si>
    <t>['2019年', '09月', '累計', '營收', '103,399千', '元', '，', '年減', '48%', '。', '2019年', '09月', '單月', '營收', '7,846千', '元', '，', '年減', '72%', '。', '。']</t>
  </si>
  <si>
    <t>['精材', '接獲', '民事', '訴訟函', '（', '１０８年度', '重訴', '字', '第460', '號', '）', '，', '經濟部', '對', '精材', '提起', '民事', '訴訟', '，', '主張', '精材', '應', '給付', '土地', '使用', '補償', '。', '金', '60,060,087', '元', '。', '精材', '已', '委任', '律師', '處理', '相關', '訴訟', '事宜', '，', '並', '未', '對', '公司', '財務', '及', '業務', '造成', '重大', '影響', '，', '精材', '將', '就', '上述', '訴訟積', '。', '極', '回應', '，', '以', '維護', '公司', '權益', '。', '。']</t>
  </si>
  <si>
    <t>['發言人', '楊俊毅', '離職', '，', '由', '阮雙儀', '接任', '。', '。', '總經理', '楊俊毅', '離職', '，', '由', '魏良全', '接任', '。', '。']</t>
  </si>
  <si>
    <t>['2019年', '09月', '累計', '營收', '2,093,137千', '元', '，', '年減', '8%', '。', '2019年', '09月', '單月', '營收', '180,799千', '元', '，', '年減', '42%', '。', '。']</t>
  </si>
  <si>
    <t>['2019', '/', '10/03', '收盤價', '3.80', '元', '，', '月', '報酬', '下跌', '33%', '。', '。']</t>
  </si>
  <si>
    <t>['宏致', '擁有', '自有', '品牌', '「', 'ACES', '」', '行銷', '全球', '，', '外銷', '比重', '達', '85%', '，', '北美', '地區', '為', '主要', '出口', '市場', '之', '一', '。', '為', '因應', '美', '中', '貿易戰', '，', '宏致', '。', '逐步', '調降', '大陸', '地區', '電子', '連接線', '與', '電子', '連接器', '生產', '比重', '，', '加速', '移回', '臺灣', '生產', '。', '加上', '電子', '代工', '大', '廠', '主要', '客戶', '(', '廣達', '、', '英', '。', '業達', '、', '仁寶', '、', '華碩', '、', '微星', ')', '均', '已', '逐步', '調高', '臺灣', '製造', '比重', '，', '以', '網路', '通訊', '、', '伺服器', '、', '手持式', '裝置', '、', '高階', '消費性', '電子', '產品', '。', '為', '大', '宗', '，', '為', '因應', '客戶', '轉單', '需求', '，', '宏致', '將', '投入', '20億', '元', '在', '精工', '中心', '第二', '期', '擴增', '廠房', '及', '生產', '設備', '，', '加速', '擴充', '產能', '及', '發展', '精。', '密細', '間距', '連接器線', '產品', '。', '。']</t>
  </si>
  <si>
    <t>['大', '股東', '本人', '晶豪', '科技', '於', '2019/10/03', '預計', '申讓', '590', '張', '股票', '，', '預計', '申讓', '比重', '15%', '，', '交易', '方式', '為', '一般', '交易', '。', '。']</t>
  </si>
  <si>
    <t>['2019年', '09月', '累計', '營收', '2,650,403千', '元', '，', '年增', '118%', '。', '2019年', '09月', '單月', '營收', '309,522千', '元', '，', '年增', '35%', '。', '。']</t>
  </si>
  <si>
    <t>['2019年', '09月', '累計', '營收', '47,944千', '元', '，', '年減', '36%', '。', '2019年', '09月', '單月', '營收', '3,719千', '元', '，', '年減', '31%', '。', '。']</t>
  </si>
  <si>
    <t>['2019', '/', '10/03', '收盤價', '10.26', '元', '，', '月', '報酬', '下跌', '64%', '。', '。']</t>
  </si>
  <si>
    <t>['聚紡', '說明', '臺灣', '桃園', '地方', '法院', '（', '１０７年', '重易字', '第2', '號', '）', '第一', '審', '宣判', '結果', '：', '公司', '總經理', '(', '前', '董事長', ')', '蔡秋雄', '先生', '犯', '詐欺', '。', '得利罪', '，', '處', '有期徒刑', '貳年', '。', '聚紡', '股份', '有限公司', '因', '代表人', '執行', '業務犯', '空氣', '汙染', '防制', '法', '第四十七', '條', '之', '不實', '申報罪', '，', '處罰', '。', '金新台幣', '捌拾萬', '元', '整', '。', '公司', '將', '依法', '於', '法定', '不變', '期間', '內', '委任', '律師', '提出', '上訴', '，', '以', '維護', '本', '公司', '及', '總經理', '(', '前', '董事長', ')', '蔡秋雄', '。', '之', '權益', '。', '。', '【', 'TCRI ', '觀點', '_', '20191008', '】', '。', '本', '判決', '係', '屬', '涉嫌', '短報', '空污費', '案', '之', '刑事', '案件', '部分', '，', '於', ' 2019/7', '辯論', '終結', '，', '並', '已', '於', '財報', '認列', '0.01億', '負債', '準備', '(', '帳列', '其他', '應', '。', '付款', ')', '；', '另', '關於', '2012', 'Q', '4', '-', '2017', 'Q', '3', '總計', '應', '補繳', '之', '固定', '汙染源', '空氣', '汙染', '防制費', ' ', '1.56億', '部分', '仍', '未決', '，', '目前', '於', '財報', '僅', '估列', '應', '。', '補繳', '金額', '總計', '0.9億', '(', '帳列', '其他', '應付款', ')', '，', '後續', '情形', '仍', '待', '持續', '追蹤', '。', '。']</t>
  </si>
  <si>
    <t>['長亨', '精密', '擁有', '42', '項', '航太', '特殊', '技術', '認證', '，', '獲得', '美國', '奇異', '(', 'GE', ')', '、', '法國', '賽峰', '（', 'Safran', '）', '與', '英國', '勞斯萊斯', '(', 'Rolls-Royce', ')', '等', '。', '國際', '大', '廠', '信賴', '，', '躋身', '全球', '航太', '供應鏈', 'Tier 1', '一級', '成員', '。長亨', '已', '建置', '全球', '航太', '產業', '首創', '的', '無', '人工廠', '，', '在', '生產', '成本', '及', '製', '。', '造效', '能', '擁有', '極', '高', '競爭', '優勢', '，', '多', '項', '產品', '市佔率', '全球', '第一', '。', '為', '了', '紓解', '產能', '，', '將', '投資', '23億', '元', '、', '招募', '近', '百', '名', '本', '國', '人才', '，', '在', '南。科', '高雄', '園區', '增建', '第二', '座', '航太', '無', '人工廠', '，', '設備', '全數', '自', '國內', '採購', '；', '並', '設置', '研發', '中心', '開發', '新', '產品', '、', '籌建', '新', '製程', '，', '持續', '優化', '。', '特殊', '製程', '能量', '，', '朝', '製造商', '升級', '為', '新', '世代', '飛機', '發動機', '協同', '開發商', '目標', '邁進', '。', '。']</t>
  </si>
  <si>
    <t>['2019年', '09月', '累計', '營收', '545,856千', '元', '，', '年減', '30%', '。', '2019年', '09月', '單月', '營收', '43,352千', '元', '，', '年減', '31%', '。', '。']</t>
  </si>
  <si>
    <t>['泰鼎', '-KY', '代子', '公司', 'Apex ', 'Circuit ', '(', 'Thailand', ')', ' Co', '.', ',', ' Ltd', '.', '公告', '董事會', '考量', '發展', '策略', '預計', '充實', '產品線', '，', '決議', '擬', '向', '關係人', '。', 'Shye ', 'Feng ', 'Enterprise ', '(', 'Thailand', ')', ' Co', '.', ',', ' Ltd', '.', '取得', 'Shye ', 'Feng ', 'Enterprise ', '(', 'Thailand', ')', ' Co', '.', ',', ' Ltd', '.', '100%', '股權', '，', '預計', '。', '交易', '總金額', '以', '不', '超過', '281百萬', '泰銖', '為限', '。', '。']</t>
  </si>
  <si>
    <t>['2019年', '09月', '累計', '營收', '1,915,874千', '元', '，', '年減', '6%', '。', '2019年', '09月', '單月', '營收', '283,710千', '元', '，', '年增', '30%', '。', '。']</t>
  </si>
  <si>
    <t>['亞昕', '國際', '「', '昕樂章', '」', '、', '「', '晴空樹', '」', '建案', '傢具', '飾品', '配置', '裝修', '工程', '發包', '予', '關係人', '寬衍', '室', '內', '裝修', '設計', '股份', '有限公司', '以', '供裝', '。潢', '住宅', '出售', '，', '「', '昕樂章', '」', 'A區', '9樓', '實品屋', '裝修', '追加', '工程', '發包', '金額', '新台幣', '3,400,000', '元', ' ', '(', '含', '稅', ')', '、', '「', '昕樂章', '」', '公設', '傢俱飾', '。品', '配置', '發包', '金額', '新台幣', '1,900,000', '元', ' ', '(', '含', '稅', ')', '、', '「', '晴空樹', '」', '戶外', '傢俱', '配置', '發包', '金額', '新台幣', '130,000', '元', ' ', '(', '含', '稅', ')', '。', '。']</t>
  </si>
  <si>
    <t>['均豪', '持續', '積極', '與', '超視', '(', '土界', ')', '溝通', '支付', '貨款', '及', '相關', '訂單', '後續', '出機', '時程', '等', '事宜', '。', '超視', '(', '土界', ')', '非', '本', '公司', '單一', '客戶', '，', '對', '公司', '。', '目前', '營運', '及', '財務', '狀況', '尚', '無', '立即性', '影響', '。', '有關', '公司', '營運', '及', '財務', '資訊', '，', '依', '公司', '於', '公開', '資訊', '觀測站', '公告', '為主', '。', '。']</t>
  </si>
  <si>
    <t>['華新', '集團', '旗下', ' PCB ', '廠', '瀚宇博', '斥資', ' ', '24.38', ' ', '億', '元', '，', '參與', '嘉聯益', '私募', '，', '資金', '並', '已', '到位', '，', '目前', '瀚宇博', '持有', '嘉聯益', ' ', '17.39%', '。', ' ', '股權', '，', '成嘉', '聯益', '最', '大', '單一', '股東', '，', '今', ' ', '(3)', ' ', '日瀚宇博', '董事長', '焦佑衡', '在', '嘉聯益', '股東', '臨時會', '中', '，', '順利', '取得', ' 1 席', '董事', '，進', '。', '進入', '嘉聯益', '董事會', '。', '嘉聯益', '董事長', '蔡長穎', '看好', '與', '瀚宇博', '合作', '，', '在', '嘉聯益', '既有', '技術', '優勢', '下', '，', '將', '攜手', '在', ' 5G ', '通訊', '市場', '。', '。', '瀚宇博', '也', '預計', '，', '將', '用', '股權', '交換', '方式', '，', '再', '取得', '嘉聯益', ' 8%', ' ', '股權', '，', '屆時', '瀚宇博', '將', '依', '權益法', '認列', '嘉', '聯益', '獲利', '，', '嘉', '聯益', '也', '將', '。', '因', '換股', '而', '持有', '瀚宇博', '股權', ' ', '6.5%', '。', '。']</t>
  </si>
  <si>
    <t>['隆大', '營建', '積極', '布建', '新案', '厚實', '入帳', '基礎', '，', '目前', '在', '市中心', '以及', '橋頭', '新', '市鎮', '都', '有', '建案', '推出', '，', '滿足', '購屋', '者', '需求', '，', '對', '明年', '後', '年。', '的', '進帳', '奠基', '。', '隆大', '在', '南', '高雄', '金融街', '之', '稱', '的', '中正路', '新', '推出', '「', '鳳凰', '中正', '」', '換', '屋', '大樓', '預售案', '，', '採', '53', '~', '65', '坪', '規劃', '，', '適合', '換', '屋', '。', '族群', '，', '一', '層', '4', '戶', '、', '全', '棟', '規劃', '55', '戶', '。', '同時', '隆大', '在', '橋頭', '新', '市鎮', '推出', '「', '鳳凰冠', '」', '首', '購', '預售案', '，', '潛銷期', '即', '售出', '60多', '戶', '，', '主因', '。', '在於', '橋頭', '新', '市鎮', '由', '營建署', '主導', '規劃', '，', '對於', '建築', '規劃', '要求', '嚴格', '，', '加上', '橋頭', '科學園區', '建設', '計劃', '推動', '、', '進行', '中', '的', '加工', '出口', '。', '區', '二', '期', '建設', '等', '，', '有利', '購屋', '需求', '提高', '，', '當前', '房價帶', '仍', '維持', '在', '1', '字頭', '，', '近來', '該', '區', '銷售', '反應', '良好', '，', '未來', '二', '、', '三', '年', '內', '，', '房價', '。', '有', '機會', '緩漲', '至', '2', '字頭', '。', '。']</t>
  </si>
  <si>
    <t>['(', '補充', '公告', ')', '鄉林', '建設', '子公司', '青島鼎林', '置業', '有限公司', '以', '人民幣', '57,555萬', '元', '(', '約', '新台幣', '2,529,542千', '元', ')', '處分', '坐落', '於', '山東', '。省', '青島市', '黃島區', '九龍山路', '277號', '內', '20', '棟', '房產', '(', '共計', '14,722.05', '平方公尺', ')', '，', '預計', '處分', '利益', '約', '人民幣', '20,144萬', '元', '(', '約', '新台', '。幣', '885,329千', '元', ')', '。', '。']</t>
  </si>
  <si>
    <t>['中租', '旗下', '仲信', '資融', '與', 'momo', '購物網', '合作', '，', '即日', '起', '在', 'momo', '購物網', '全', '平台', '逾', '100萬', '種', '商品', '，', '單一', '商品', '超過', '1000', '元', '，', '均', '提供', '。', '全', '台', '優惠', '的', '無', '卡', '分期', '服務', '，', '透過', '結合', '虛擬', '網路', '與', '實體', '門市', '購物', '，', '打造', '全', '台', '最', '大', '的', '無', '卡', '分期', '行動', '支付圈', '。', '中租', '零卡分', '。期', '會員', '申辦', '作業', '便捷', '，', '網路', '操作', '流程', '簡單', '，', '免', '財力', '證明', '、', '免', '年費', '、', '免', '綁', '信用卡', '，', '通過', '身分', '確認', '與', '信用', '審核', '完成', '，', '取', '。', '得', '會員', '消費', '額度', '，', '前往', '網路', '與', '實體', '特約', '店家', '，', '額度', '內', '免', '審核', '快速', '完成', '分期付款', '交易', '。', '。']</t>
  </si>
  <si>
    <t>['寶雅', '將', '於', '今年', '11月', '初', '首度', '前進', '台北', '南西', '商圈', '，', '地點', '就', '在', '今年', '7月', '底', '熄燈', '的', '「', 'FAVtory', '快食尚', '」', '美食街', '，', '寶雅', '表示', '該', '店', '。', '確實', '由', '公司', '租走', '，', '為', '台北', '第13', '家', '店', '，', '預計', '今年', '11月', '開幕', '。', '寶雅', '首', '家', '五金', '百貨', '連鎖店', '「', '寶家', '」', '將', '於', '本', '週六', '（5）', ' 日', '於', '。', '台南', '仁德', '開出', '第二', '家', '店', '，', '第三', '家', '則', '選', '在', '台中', '霧峰', '，', '也', '將', '於', '11月', '開幕', '。', '寶雅', '今年', '前', '九', '個', '月', '總店數', '為', '214', '家', '，', '公司', '維持', '。', '達成', '年底', '230', '家', '的', '目標', '，', '年初', '至今', '同', '店', '營收', '成長', '2.8%', '，', '將', '可望', '達成', '全', '年', '成長', '2', '至', '3%', '目標', '。', '明年', '寶雅', '將', '導入', '自有', '線上支', '。', '付', '服務', '「', 'Poya ', 'Pay', '」', '，', '預期', '可', '縮短', '結帳', '時間', '，', '提高', '顧客', '滿意度', '，', '讓', '公司', '可', '專注', '於', '更多', '會員', '行銷', '上', '。', '寶家', '今年', '目標', '將', '。', '開出', '五', '家', '，', '未來', '將', '加快', '寶家', '展店', '步伐', '，', '希望', '能', '在', '分散', '的', '五金', '市場', '建立', '穩固', '地位', '。', '公司', '也', '於', '北', '台灣', '承租', '土地', '，', '將', '打造', '。', '全新', '寶家', '物流', '中心', '支應', '未來', '30', '至', '50', '家', '門市', '所', '需', '，', '明年', '初', '啟用', '。', '。']</t>
  </si>
  <si>
    <t>['改派', '4', '董', '1', '監', '。', '董事', '何景沛', '(', '竹蘭', '國際', '代表', ')', '卸任', '。', '監察人', '柯韋宏', '(', '寶源', '創新', '投資', '代表', ')', '卸任', '。', '董事', '蕭忠瑋', '(', '優儷樺', '代表', ')', '卸任', '。', '董事', '方琮富', '(', '優儷樺', '代表', ')', '卸任', '。', '董事', '郭昌奕', '(', '竹蘭', '國際', '代表', ')', '卸任', '。', '董事', '林盧榮', '(', '優儷樺', '代表', ')', '新任', '。', '董事', '金端祥', '(', '竹蘭', '國際', '代表', ')', '新任', '。', '監察人', '葉斯漁', '(', '寶源', '創新', '投資', '代表', ')', '新任', '。', '監察人', '曾家鉅', '(', '寶源', '創新', '投資', '代表', ')', '新任', '。', '董事', '王立宏', '(', '優儷樺', '代表', ')', '新任', '。', '董事', '王彥霖', '(', '竹蘭', '國際', '代表', ')', '新任', '。', '解任', '1', '董', '。', '董事長', '蕭忠瑋', '(', '優儷樺', '代表', ')', '卸任', '。']</t>
  </si>
  <si>
    <t>['推選', '。', '副董事長', '推選', '，', '由', '吳永輝', '新任', '。', '補選', '2', '董', '。', '董事', '焦佑衡', '(', '瀚宇', '博德', '代表', ')', '新任', '。', '獨立', '董事', '黃育仁', '新任', '。', '華新', '集團', '旗下', ' PCB ', '廠', '瀚宇博', '斥資', ' ', '24.38', ' 億', '元', '，', '參與', '嘉聯益', '私募', '，', '資金', '並', '已', '到位', '，', '目前', '瀚宇博', '持有', '嘉聯益', ' ', '17.39%', '。', '股權', '，', '成嘉', '聯益', '最', '大', '單一', '股東', '，', '今', ' ', '(3)', ' ', '日瀚宇博', '董事長', '焦佑衡', '在', '嘉聯益', '股東', '臨時會', '中', '，', '順利', '取得', ' 1 席', '董事', '，', '進入', '。嘉', '聯益', '董事會', '。', '嘉聯益', '董事長', '蔡長穎', '看好', '與', '瀚宇博', '合作', '，', '在', '嘉聯益', '既有', '技術', '優勢', '下', '，', '將', '攜手', '在', ' 5G ', '通訊', '市場', '。', '瀚宇', '。', '博', '也', '預計', '，', '將', '用', '股權', '交換', '方式', '，', '再', '取得', '嘉聯益', ' 8%', ' ', '股權', '，', '屆時', '瀚宇博', '將', '依', '權益法', '認列', '嘉', '聯益', '獲利', '，', '嘉聯益', '也', '將', '因', '換', '。', '股', '而', '持有', '瀚宇博', '股權', ' ', '6.5%', '。', '。']</t>
  </si>
  <si>
    <t>['會計', '主管', '鄭惠文', '內部', '調動', '，', '由', '傅賢基', '接任', '。', '。', '總經理', '吳永輝', '內部', '調動', '，', '由', '李華全', '接任', '。', '。']</t>
  </si>
  <si>
    <t>['2019年', '09月', '累計', '營收', '703,000千', '元', '，', '年減', '19%', '。', '2019年', '09月', '單月', '營收', '67,530千', '元', '，', '年減', '28%', '。', '。']</t>
  </si>
  <si>
    <t>['久', '正', '光電', '決定', '縮減', '中國廠', '液晶', '顯示器', '模組', '(', 'LCM', ')', '產能', '，', '返', '臺', '投資', '超過', '2億', '元', '在', '臺中', '工業區', '總部', '增設', 'SMT ', '自動化', '產線', '，', '。', '以', '因應', '輸', '美', '產品', '與', 'HMI ', '人', '機', '介面', '新', '產品', '導入', '需求', '。', '同時', '持續', '提升', '研發', '技術', '及', '製程', '能力', '，', '掌握', '5', 'G ', '網路', '、', 'AI ', '人工', '智慧', '。', '技術', '、', 'IoT 物', '聯網', '相關', '應用', '的', '爆發', '商機', '。', '。']</t>
  </si>
  <si>
    <t>['亞銳士', '為', '擴大', '公司', '營運', '規模', '，', '欲', '取得', '營建', '用地', '建', '屋', '出售', '，', '增加', '營運', '績效', '，', '擬', '購買', '台中市', '北屯區', '太祥段', '109', '地號', '，', '預。', '計', '土地款', '金額', '為', '210,887,900', '元', '。', '。']</t>
  </si>
  <si>
    <t>['2019年', '09月', '累計', '營收', '1,243,027千', '元', '，', '年增', '95%', '。', '2019年', '09月', '單月', '營收', '353,103千', '元', '，', '年增', '348%', '。', '。']</t>
  </si>
  <si>
    <t>['2019年', '09月', '累計', '營收', '89,501千', '元', '，', '年減', '40%', '。', '2019年', '09月', '單月', '營收', '11,305千', '元', '，', '年增', '16%', '。', '。']</t>
  </si>
  <si>
    <t>['2019', '/', '10/03', '收盤價', '11.40', '元', '，', '月', '報酬', '下跌', '34%', '。', '。']</t>
  </si>
  <si>
    <t>['2019', '/', '10/03', '收盤價', '10.33', '元', '，', '月', '報酬', '下跌', '31%', '。', '。']</t>
  </si>
  <si>
    <t>['2019年', '09月', '累計', '營收', '2,378,879千', '元', '，', '年減', '7%', '。', '2019年', '09月', '單月', '營收', '392,464千', '元', '，', '年增', '45%', '。', '。']</t>
  </si>
  <si>
    <t>['高端', '疫苗', '生物', '製劑', '股份', '有限公司', '申報', '以', '現金', '增資', '發行', '普通股', '30,000,000', '股', '，', '每', '股', '面額', '10', '元', '，', '總額', '新臺幣', '300,000,00', '。', '0', '元', '一', '案', '，', '前', '因', '公司', '申報', '書件', '應', '記載', '事項', '不', '充分', '，', '經', '金融', '監督', '管理', '委員會', '於', '2019年', '9月', '17日', '予以', '停止', '申報', '生效', '。', '該', '公。', '司業', '於', '2019年', '10月', '1日', '提出', '補正', '，', '申請', '解除', '停止', '申報', '生效', '，', '並', '將', '副本', '抄送', '相關', '單位', '，', '依', '「', '發行人', '募集', '與', '發行', '有價證', '。券', '處理', '準則', '」', '第16', '條', '第1', '項', '規定', '，', '自', '該', '公司', '完成', '補正日', '起', '重新', '起算', '申報', '生效日', '，', '如', '無', '重大', '異常', '情事', '，', '預計', '屆滿', '20', '個', '。', '營業日', '申報', '生效', '。', '。']</t>
  </si>
  <si>
    <t>['聯亞', '藥業', '股份', '有限公司', '前', '經', '金管會', '以', '2019年', '7月', '5日', '金管證', '發字', '第1080321756', '號', '函', '同意', '申報', '生效', '以', '現金', '增資', '發行', '普通', '。', '股', '15,000,000', '股', '，', '每', '股', '面額', '10', '元', '，', '總額', '新臺幣', '150,000,000', '元', '乙案', '，', '因', '公司', '未', '依', '公司法', '第273', '條', '第2', '項', '規定', '，', '於', '期限', '。', '內', '辦理', '公告', '及', '發行', '，', '業', '經', '金管會', '依', '公司法', '第273', '條', '第3', '項', '及', '發行人', '募集', '與', '發行', '有價證券', '處理', '準則', '第11', '條', '第1', '項', '第7', '款', '規', '。', '定', '予以', '廢止', '在案', '。', '。']</t>
  </si>
  <si>
    <t>['2019年', '09月', '累計', '營收', '62,842千', '元', '，', '年減', '39%', '。', '2019年', '09月', '單月', '營收', '41,400千', '元', '，', '年增', '70069%', '。', '。']</t>
  </si>
  <si>
    <t>['2019年', '09月', '累計', '營收', '765,681千', '元', '，', '年增', '14%', '。', '2019年', '09月', '單月', '營收', '98,841千', '元', '，', '年增', '24%', '。', '。']</t>
  </si>
  <si>
    <t>['2019年', '09月', '累計', '營收', '4,486千', '元', '，', '年增', '31%', '。', '2019年', '09月', '單月', '營收', '612千', '元', '，', '年增', '158%', '。', '。']</t>
  </si>
  <si>
    <t>['鈺太', '接', '單', '傳', '捷報', '，', '該', '公司', '在', '真', '無線', '（', 'TWS', '）', '藍牙耳機', '應用', '，', '打入', '大陸', '知名', '手機', '品牌', '產品', '供應', '鏈', '，', '新', '訂單', '是', '高', '毛利', '的', '。', '數位式', 'MEMS', '麥克風', '，', '有別於', '過往', '供應', '類比式', '產品', '，', '是', '該', '公司', '首度', '供貨', '耳機', '應用', '的', '數位', 'MEMS', '麥克風', '。', '鈺太', '目前', '主力', '產', '。品', '是', '筆電', '應用', '的', 'MEMS', '麥克風', '，', '全', '都', '為', '數位式', '產品', '，', '除了', '蘋果', '以外', '，', '幾乎', '市場', '上', '的', 'NB', '廠商', '都', '是', '鈺太', '的', '客戶', '。', '去年', '鈺太', '。', '筆電', 'MEMS', '麥克風', '全球', '市占率', '約', '20%', '，', '出貨量', '約為', '5,500萬', '顆', '，', '該', '公司', '今年', '力拚', '市占率', '提高到', '30%', '，', '出貨量', '上', '看', '8,000萬', '。', '至', '9,000萬', '顆', '，', '明年', '市占率', '進一步', '上看', '40%', '。', '。']</t>
  </si>
  <si>
    <t>['2019年', '09月', '累計', '營收', '613,741千', '元', '，', '年增', '26%', '。', '2019年', '09月', '單月', '營收', '74,982千', '元', '，', '年增', '55%', '。', '。']</t>
  </si>
  <si>
    <t>['安碁', '資訊', '以', '每', '股', '台幣', '55.00', '元', '辦理', '現金', '增資', '普通股', '，', '發行', '股數', '為', '3,710,000', '股', '，', '發行', '總額', '為', '台幣', '37,100,000', '元', '，', '募資', '。', '總額', '為', '台幣', '204,050,000.00', '元', '；', '本', '次', '現金', '增資', '將', '用於', '：', '充實', '營運', '資金', '。']</t>
  </si>
  <si>
    <t>['2019年', '09月', '累計', '營收', '199,536千', '元', '，', '年增', '97%', '。', '2019年', '09月', '單月', '營收', '25,380千', '元', '，', '年增', '87%', '。', '。']</t>
  </si>
  <si>
    <t>['2019', '/', '10/03', '收盤價', '30.00', '元', '，', '週', '報酬', '下跌', '30%', '。', '。']</t>
  </si>
  <si>
    <t>['2019', '/', '10/03', '收盤價', '2.90', '元', '，', '月', '報酬', '下跌', '35%', '。', '。']</t>
  </si>
  <si>
    <t>['2019', '/', '10/03', '收盤價', '2.40', '元', '，', '月', '報酬', '下跌', '58%', '。', '。']</t>
  </si>
  <si>
    <t>['大成', '集團', '旗下', '檀島', '香港', '茶', '餐廳', '今日', '以', '外帶店型', '-', '檀島', '咖啡', '插旗', '新北市', 'Mega City', '板橋', '大遠百', '。', '目前', '檀島', '在', '台灣', '由', '大成', '。', '集團', '以及', '檀島', '第二', '代', '董事長', '楊紹業', '共同', '合作', '，', '包括', '台北', '劍南', '旗艦店', '、', '新光', '信義', '創始店', '、', '新光', '南西店', '、', '新光', '中港店', '，', '。', '再', '加上', '位於', '台北', '微風', '南京', '以及', '微風', '台北', '車站', '的', '外帶店', '。', '檀島', '咖啡', 'Mega City', '板橋', '大遠百店', '在', '台灣', '的', '第七', '間', '門市', '，', '檀。島', '在', '微風', '南京', '與', '微風', '北車', '推出', '外帶', '店型', '後', '，', '受到', '很', '大', '的', '迴響', '，', '因此', '再度', '於', '板橋', '推出', '第三', '間', '外帶', '門市', '。', '。']</t>
  </si>
  <si>
    <t>['2019', '/', '10/04', '收盤價', '5.76', '元', '，', '月', '報酬', '下跌', '34%', '。', '。']</t>
  </si>
  <si>
    <t>['茂生農經代', '子公司', '茂生', '食品', '(', '股', ')', '公司', '公告', '，', '為', '拓展', '洗選蛋', '事業', '，', '向', '陳佳琦', '先生', '(', '為', '茂生', '食品', '之', '董事', ')', '，', '取得', '彰化縣', '芳。苑鄉', '草湖段', '0005', '-', '3652', '地號', '及', '彰化縣', '芳苑鄉', '草湖段', '0005', '-', '3653', '地號', '、', '動產', '(', '運輸', '設備', ',', '生產', '設備', '等', ')', '及', '在', '建', '工程', '，', '其中', '。', '土地', '共', '5,972.00', '平方公尺', '(', '1,806.53', '坪', ')', '，', '金額', '新台幣', '30,000,000', ' ', '元', '；', '動產', '(', '運輸', '設備', ',', '生產', '設備', '等', ')', '金額', '，', '新台幣', '17', '。,000,000', ' ', '元', '；', '在', '建', '工程', '金額', '新台幣', ' ', '39,789,725', ' ', '元', '為', '依', '原先', '外部', '工程', '合約', '而', '承接', '。', '。']</t>
  </si>
  <si>
    <t>['台翰', '代子公司', '台翰', '模具', '制品', '(', '東莞', ')', '有限公司', '公告', '董事會', '考量', '製造', '中心', '已', '移往', '東南亞', '，', '大陸', '廠房', '面積', '需求', '減少', '，', '為', '提', '。', '高', '營運', '效能', '，', '決議', '遷', '廠', '至', '常平', '。', '。']</t>
  </si>
  <si>
    <t>['投保', '中心', '依', '證券', '投資人', '及', '期貨', '交易人', '保護法', '第10', '條', '之', '1第1', '項', '第2', '款', '規定', '，', '對', '昭輝', '及', '公司', '部分', '董事', '提起', '民事', '解任', '訴訟', '。', '，昭輝', '表示', '將', '於', '近日', '內', '委任', '律師', '對', '本案', '進行', '答辯', '。', '。']</t>
  </si>
  <si>
    <t>['2019年', '09月', '累計', '營收', '724,660千', '元', '，', '年減', '56%', '。', '2019年', '09月', '單月', '營收', '58,620千', '元', '，', '年', '減', '85%', '。', '。']</t>
  </si>
  <si>
    <t>['臺鹽', '公告', '向', '遠東', '新', '世紀', '股份', '有限公司', '採購', 'pet瓶', '，', '採購', '金額', '約', '新台幣', '2.2億', '元', '。', '。']</t>
  </si>
  <si>
    <t>['內部', '稽核', '主管', '林熒姿', '內部', '調動', '，', '由', '盧麗鈺', '接任', '。', '。']</t>
  </si>
  <si>
    <t>['2019', '/', '10/04', '收盤價', '9.35', '元', '，', '月', '報酬', '下跌', '31%', '。', '。']</t>
  </si>
  <si>
    <t>['橋椿', '代', '重要', '子公司', 'SNAH', '公告', '2019年', '10月', '4日', '召開', '解散', '及', '清算', '重大', '訊息', '說明', '記者會', '之', '新聞稿', '：', '公司', '為', '精簡', '投資', '架構', '，', '。', '經', '董事會', '決議', '，', '擬', '由', 'SNAH', '辦理', '減資', '，', '將', '其', '持有', '之', 'SSA100%', '股權', '交付', '予', 'SSH', '，', '再', '透過', 'SSH', '減資', '，', '將', 'SSA', '股權', '退回', '公司', '，', '由', '。', '公司', '直接', '持有', 'SSA', '股權', '，', '後續', 'SNAH', '並', '辦理', '解散', '清算', '。', '。']</t>
  </si>
  <si>
    <t>['2019年', '09月', '累計', '營收', '11,614,156千', '元', '，', '年增', '20%', '。', '2019年', '09月', '單月', '營收', '1,559,772千', '元', '，', '年增', '30%', '。', '。']</t>
  </si>
  <si>
    <t>['鴻海', '上', '月', ' 12 日', '向', '威州', '提案', '，', '要', '把', '原本', '興建', '大型', '公廠', '的', '地點', '，', '改為', '興建', '圓球', '形狀', '的', '資料', '中心', '，', '但', '當天', '下午', '又', '立刻', '撤', '。', '案', '，', '現在', '則', '要', '改為', '興建', '製造', '中心', '。', '鴻海', '計畫', '由', '子公司', '工業', '富聯', ' ', '(', 'FII', ')', ' ', '接手', '管理', '製造', '中心', '，', '且', '還', '會', '將', '多餘', '空間', '租給', '。', '其他', '企業', '做為', '工廠', '，', '但', ' FII ', '並非', '不', '在', '鴻海', '與', '威州', '的', '初始', '投資', '協議', '。', '鴻海', '回應', '的確', '有', '撤回', '興建', '資料', '中心', '的', '提案', '，', '但', '。', '只', '是', '規劃', '考量', '，', '未來', '還是', '會', '在', '威州', '建立', '資料', '中心', '。', '鴻海威州', ' 6 代面板廠', '進度', '如常', '，', '製造', '中心', '也', '是', '在', '當初', '就', '在', '投資', '。', '的', '規劃', '當中', '，', '至於', ' FII ', '接手', '製造', '中心', '，', '主要', '是', ' FII ', '專長', '在', '智慧', '製造', '，', '可以', '發揮', '最', '大', '效益', '。', '。']</t>
  </si>
  <si>
    <t>['台積電', '為', '供', '生產', '使用', '，', '向', 'SCREEN ', 'Semiconductor ', 'Solutions ', 'Co', '.', ',', ' Ltd', '.', '添購', '機器', '設備', '一', '批', '，', '交易', '總金額', '新台幣', '$', '11.', '。', '9', ' 億', '元', '。', '。']</t>
  </si>
  <si>
    <t>['英業達', '向', '中電', '購置', '桃園', '廠房', '，', '以', '因應', '未來', '產品', '業務', '擴充', '需求', '，', '英業達', '此', '次', '購置', '新', '廠房', '主要', '是', '擴展', '伺服器', '產線', '，', '而', '資。金', '來源', '則', '是', '先前', '公告', '的', ' 20 億', '海外', '公司', '盈餘', '匯回', '。', '英業達', '新購', '廠房', '主要', '為', '因應', '伺服器', '產品', '需求', '，', '以', '供應', '客戶', '雲', '端資', '。料', '中心', '需求', '，', '而', '筆電', '方面', '，', '受到', ' 12', ' 月', '關稅', '不確定性', '影響', '，', '正', '規劃', '在', '既有', '廠房', '旁', '新設', '產線', '。', '。']</t>
  </si>
  <si>
    <t>['昆盈', '企業', '公告', '，', '因應', '公司', '未來', '營運', '資金', '規劃', '，', '向', '新光', '產物', '保險', '股份', '有限公司', '，', '出售', '台北市', '內湖區', '文德段', '五', '小', '段', '7', '地', '。號', '土地', '及', '台北市', '內湖區', '瑞光路', '258巷', '51號', '1-8樓', '及', '地下層', '57', '個', '停車位', '之', '建物', '，', '交易', '總金額', '新台幣', '11.25億', '元', '(', '含', '稅', ')', '。', '。', '其中', '土地', '約', '1,124.67', '平方公尺', '(', '340.21', '坪', ')', '；', '建物', '約', '7,947.88', '平方公尺', '(', '2,404.23', '坪', ')', '，', '每', '坪', '售價', '約', '新台幣', '57.52萬', '元', '。', '，', '停車位', '每', '單位', '售價', '新台幣', '180萬', '元', '，', '預計', '處分', '利益', '約', '新台幣', '1.6億', '元', '。', '。']</t>
  </si>
  <si>
    <t>['廣達', '公告', '董事會', '為', '因應', '產能', '擴充', '需求', '，', '通過', '「', '第三', '生產', '大樓', '」', '興建', '工程', '發包案', '(', '發包', '中', '，', '尚未', '簽約', ')', '，', '預計', '投入', '之', '金', '。額', '不', '高於', '新台幣', '九億五千萬', '元', '。', '。', '廣達', '公告', '為', '因應', '公司', '業務', '需求', '，', '新', '設立', '泰國', '子公司', 'QMB ', 'Co', '.', ',', ' Ltd', '.', '，', '計畫', '投資', '金額', '10億', '泰銖', ' ', '(', '約', '台幣', '10億', '元', ')', '。', '。']</t>
  </si>
  <si>
    <t>['會計', '主管', '尤万豪', '離職', '，', '由', '范婕筠', '暫代', '。', '。', '財務', '經理', '尤万豪', '離職', '，', '由', '呂麗筑', '暫代', '。', '。']</t>
  </si>
  <si>
    <t>['2019年', '09月', '累計', '營收', '18,392,298千', '元', '，', '年增', '21%', '。', '2019年', '09月', '單月', '營收', '2,300,996千', '元', '，', '年增', '27%', '。', '。']</t>
  </si>
  <si>
    <t>['2019年', '09月', '累計', '營收', '8,200,989千', '元', '，', '年減', '58%', '。', '2019年', '09月', '單月', '營收', '1,275,029千', '元', '，', '年增', '2%', '。', '。']</t>
  </si>
  <si>
    <t>['2019年', '09月', '累計', '營收', '7,943千', '元', '，', '年減', '99%', '。', '2019年', '09月', '單月', '營收', '673千', '元', '，', '年減', '99%', '。', '。']</t>
  </si>
  <si>
    <t>['2019年', '09月', '累計', '營收', '749,560千', '元', '，', '年減', '54%', '。', '2019年', '09月', '單月', '營收', '55,819千', '元', '，', '年減', '46%', '。', '。']</t>
  </si>
  <si>
    <t>['聯上', '開發', '關係人', '都', '會', '生活', '開發', '股份', '有限公司', '遭', '退票', '乙', '事', '，', '說明', '如下', '：', '。', '1', '.', '都會', '公司', '退票', '記錄', '：', '支付', '予', '第一', '商業', '銀行', '高雄', '分行', '支票', '(', '到期日', '：', '2019年', '10月', '4日', ')', '，', '金額', '新台幣', ' ', '1,400,000', '元', '。', '。', '2.', '截至', '2019年', '9月', '30日', '止', '，', '公司', '對', '都會', '生活', '開發', '股份', '有限公司', '之', '其他', '應', '收款', '總金額', '為', '新台幣', '50,000仟', '元', '，', '占', '公司', '201', '。', '9年', '第2', '季', '財務', '報表', '資產', '總額', '之', '0.596%', '，', '該', '筆', '其他', '應', '收款', '由', '宋○○', '先生', '及', '中信', '大業', '股份', '有限公司', '共同', '連帶', '保證', '。', '。', '3', '.', '該', '筆', '其他', '應', '收款', '迄', '今', '繳息', '正常', '，', '且', '尚未', '到期', '，', '若', '有', '實際', '損失', '情事', '將', '依法', '求償', '。', '。']</t>
  </si>
  <si>
    <t>['解任', '1', '監', '。', '監察人', '阮浩維', '卸任', '。']</t>
  </si>
  <si>
    <t>['王品', '4月', '於', '上海', '開出', '高端', '牛排', '品牌', '「', 'THE WANG', '」', '，', '宣布', '將', '品牌', '複製', '回', '台', '布局', '，', '以', '約', '2000', '元', '客', '單價', '搶進', '台灣', '高端', '市場', '。', '，', 'THE WANG', '對', '此', '主打', '高價', '牛排', '套餐', '，', '並', '提供', '專業', '侍餐', '管家', '服務', '及', '餐酒', '搭配', '「', 'Wine ', 'Pairing', '」', '服務', '。', '首', '店', '落腳', '台中', '七', '。期', '商辦', '地標', 'NTC', '國家', '商貿', '大樓', '，', '單月', '營收', '目標', '600萬', '元', '，', '規畫', '3', '年', '在', '台北', '、', '台中', '、', '高雄', '共', '開出', '4', '家', '店', '，', '包括', '台北', '2', '家', '、', '。', '高雄', '1', '家', '。', '台北', '首要', '鎖定', '信義', '計畫', '區', '開店', '，', '單店', '平均', '坪數', '估落', '於', '130', '~', '150', '坪', '。', '。']</t>
  </si>
  <si>
    <t>['新產', '依', '保險法', '規定', '進行', '不動產', '投資', '事宜', '，', '向', '昆盈', '企業', '股份', '有限公司', '，', '取得', '台北市', '內湖區', '文德段', '五', '小', '段', '7', '地號', '土地', '及', '。', '台北市', '內湖區', '瑞光路', '258巷', '51號', '整', '幢', '建物', '，', '交易', '總金額', '新台幣', '1,125,000,000', '元', '，', '其中', '土地', '面積', '1,124.67', '平方公尺', '(', '。', '約', '340.21', '坪', ')', '，', '建物', '面積', '7,947.88', '平方公尺', '(', '約', '2,404.26', '坪', ')', '。', '。']</t>
  </si>
  <si>
    <t>['新', '零售', '撤銷', '投資瓷', '微案', '之', '相關', '進度', '說明', '：', '。', '1', '.', '對', '瓷基', '公司', '所', '開立', '本票', '之', '處理', '情形', '及', '進度', ':', '已', '將', '到期', '之', '六', '紙', '本票', '向', '法院', '聲請', '本票', '裁定', '，', '皆', '已經', '臺灣', '士林', '地方', '法院', '。', '裁定', '准許', '強制', '執行', '，', '公司', '業已', '向', '法院', '聲請', '強制', '執行', '，', '已', '執行', '扣押', '新台幣', '100,391', '元', '及', '1999年', '出廠', '之', '賓士', '汽車', '一', '輛', '。', '。', '2', '.', '對', '設質', '股份', '之', '處理', '情形', '及', '進度', ':', '經', '臺灣', '士林', '地方', '法院', '於', '2015年', '7月', '31日', '依', '強制', '執行', '法', '第27', '條', '規定', '發給', '債權', '憑證', '。', '。', '3', '.', '其他', '保全', '或', '行使', '債權', '之', '相關', '措施', ':', '。', '(1)', '公司', '已', '對', '瓷基', '投資', '(', '股', ')', '公司', '等', '六', '名', '被告', '提出', '損害', '賠償', '之', '民事', '訴訟', '，', '現', '由', '臺灣', '台中', '地方', '法院', '民事庭', '審理', '中', '。', '。', '(2)', '公司', '已', '對', '前', '董事長', '曾明煌', '等', '人', '提出', '違反', '證券', '交易法', '之', '刑事', '訴訟', '，', '前', '已經', '臺灣', '士林', '地方', '院法院', '檢察署', '偵查', '終結', '，', '。', '起訴', '在案', '，', '現', '由', '臺灣', '士林', '地方', '法院', '刑事庭', '審理', '中', '，', '預計', '於', '2019年', '11月', '29日', '宣判', '。', '。']</t>
  </si>
  <si>
    <t>['2019年', '09月', '累計', '營收', '28,043,593千', '元', '，', '年增', '20%', '。', '2019年', '09月', '單月', '營收', '3,574,296千', '元', '，', '年增', '59%', '。', '。']</t>
  </si>
  <si>
    <t>['2019年', '09月', '累計', '營收', '4,136,531千', '元', '，', '年減', '3%', '。', '2019年', '09月', '單月', '營收', '630,359千', '元', '，', '年增', '33%', '。', '。']</t>
  </si>
  <si>
    <t>['董事長', '本人', '漢勝', '投資', '2019', '/', '10/04', '設質', '1,235,000', '股', '給', '元大', '證券', '金融', '，', '累計', '設質', '2,697,000', '股', '。', '。']</t>
  </si>
  <si>
    <t>['2019年', '09月', '累計', '營收', '3,615,248千', '元', '，', '年增', '65%', '。', '2019年', '09月', '單月', '營收', '494,887千', '元', '，', '年增', '115%', '。', '。']</t>
  </si>
  <si>
    <t>['泰碩', '電子', '代子公司', '公告', '泗陽', '泰碩', '電子', '有限公司', '為', '因應', '客戶', '需求', '增加', '，', '預計', '添購', '相關', '設備', '總計', '為為', '未', '稅價', '人民幣', '約', '1,。', '394萬', '。', '。', '泰碩', '電子', '代子', '公司', '公告', '蘇州', '泰碩', '電子', '有限公司', '為', '因應', '客戶', '需求', '增加', '，', '預計', '添購', '相關', '設備', '總計', '為為', '未', '稅價', '人民幣', '約', '1,', '。', '260萬', '。', '。']</t>
  </si>
  <si>
    <t>['2019年', '09月', '累計', '營收', '5,224,340千', '元', '，', '年增', '38%', '。', '2019年', '09月', '單月', '營收', '496,234千', '元', '，', '年增', '6%', '。', '。']</t>
  </si>
  <si>
    <t>['2019年', '09月', '累計', '營收', '2,148,755千', '元', '，', '年減', '8%', '。', '2019年', '09月', '單月', '營收', '234,305千', '元', '，', '年減', '23%', '。', '。']</t>
  </si>
  <si>
    <t>['補選', '4', '董', '。', '獨立', '董事', '孫德至', '新任', '。', '獨立', '董事', '陳仁輝', '新任', '。', '董事', '吳偉國', '(', '駿日', '代表', ')', '新任', '。', '董事', '陳子光', '(', '駿日', '代表', ')', '新任', '。']</t>
  </si>
  <si>
    <t>['董事', '本人', '兆潔', '國際', '2019', '/', '10/04', '設質', '100,000', '股', '給', '台新', '國際', '商業', '銀行', '，', '累計', '設質', '1,150,000', '股', '。', '。', '董事', '本人', '兆翔', '國際', '2019', '/', '10/04', '設質', '100,000', '股', '給', '台新', '國際', '商業', '銀行', '，', '累計', '設質', '1,250,000', '股', '。', '。']</t>
  </si>
  <si>
    <t>['聯上', '關係人', '都', '會', '生活', '開發', '股份', '有限公司', '遭', '退票', '乙', '事', '，', '說明', '如下', '：', '。', '1', '.', '都會', '公司', '退票', '記錄', '：', '支付', '予', '第一', '商業', '銀行', '高雄', '分行', '支票', '(', '到期日', '：', '2019年', '10月', '4日', ')', '，', '金額', '新台幣', '1,400,000', '元', '。', '。', '2', '.', '聯上', '對', '其', '雖', '無', '債權', '，', '但', '都會', '公司', '為', '公司', '採', '權益法', '評價', '之', '轉投資', '公司', '，', '後續', '將', '依', '國際', '會計', '公報', '準則', '規定', '，', '評估', '應認', '。', '列', '之', '投資', '損益', '。', '。']</t>
  </si>
  <si>
    <t>['馬光', '-KY', '代子', '公司', 'MA KUANG HEALTHCARE GROUP PTE', '.', ' LTD', '.', '公告', '簽訂', '股權', '買賣', '合約', '(', '補充', '說明', '2019年', '5月', '15日', '公告', ')', '：', '。', '子公司', 'MA KUANG HEALTHCARE GROUP PTE', '.', ' LTD', '.', '(', '以下', '簡稱', 'MKH', ')', '考量', '集團', '整體', '之', '營運', '，', '簽訂', '股權', '買賣', '合約', '，', '轉讓', '其', '子', '。', '公司', 'ASCENSIA INTERNATIONAL SCHOOL PTE', '.', ' LTD', '.', '(', '以下', '簡稱', 'AIS', ')', '的', '61%', '股權', '予', 'ASCENSIA EDUCATION HOLDINGS PTE', '.', '。', ' LTD', '.', '，', '交易', '總金額', '為', '新幣', '100萬', '元', '，', '將', '助於', '子公司', 'MKH', '停止', '認列', 'AIS', '之', '虧損', '，', '並', '可', '迴轉', '因', '控制', '權益', '所', '認列', '之', '股權', '淨損', '。損', '。', '。', '【', 'TCRI ', '觀點', '_', '20191028', '】', '。', '馬光', '轉投資', '之', '新加坡', '教育', '事業', '包括', '國際', '管理', '學院', '、', '愛信', '國際', '學院', '、', '補習', '教育', '及', '學生', '寄宿', '管理', '，', '其中', '愛信', '國際', '學院', '自', '。', '2017年', '起', '持續', '虧損', '，', '2018年', '轉型為', '國際', '學校', '後', '營運', '未', '見', '好轉', '，', '故馬光', '逐步', '出售', '該', '事業', '部門', '，', '2018/1', '以', '0.1億', '元', '價款', '。', '出售', '20%', '股權', '，', '持股', '比', '降至', '80%', '，', '經', '此', '次', '股權', '交易', '後', '，', '持股', '將', '降至', '19%', '，', '馬光', '對', '其', '喪失', '控制力', '，', '不再', '列入', '合併', '報表', '，', '。', '防止', '帳面', '虧損', '進一步', '擴大', '。', '。']</t>
  </si>
  <si>
    <t>['優你康', '公告', '擴大', '營運', '規模', '、', '拓展', '中國', '大陸', '隱形眼鏡', '市場', '，', '與', '(', '木百', ')', '興', '資本', '有限公司', '(', 'BVI', ')', '簽訂', '合作', '契約', '，', '計畫', '於', '香', '。', '港', '成立', '香港', '優你康', '光學', '有限公司', '(', '名稱', '暫定', ')', '，', '再', '向', '福建省', '福州市', '馬尾區', '進行', '投資', '，', '從事', '隱形眼鏡', '生產', '銷售', '，', '總投資', '。額', '約', '人民幣', '5.4億', '元', '，', '公司', '持有', '股權', '30%', '。', '另', '本', '合作案', '將', '於', '(', '木百', ')', '興', '資本', '有限公司', '(', 'BVI', ')', '首', '期', '注資', '後', '才', '會', '正式', '啟動', '。', '。', '優你康', '經', '董事會', '決議', '通過', '與', '(', '木百', ')', '興', '資本', '有限公司', '(', 'BVI', ')', '合資', '設立', '香港', '優你康', '光學', '有限公司', '以', '投資', '設立', '大陸', '公司', '(', '公。司', '名稱', '待定', '，', '主要', '業務', '為', '隱形眼鏡', '製造', '及', '銷售', ')', '，', '授權', '董事長', '人民幣', '約', '162,000,000', '元', '依', '計畫', '分次', '投資', '，', '首次', '投資金', '。額', '美金', '2,100,000', '美元', '。', '另', '本', '合資案', '依約', '於', '國際', '商業', '結算', '控股', '有限公司', '首', '期', '注資', '後', '才', '會', '正式', '啟動', '，', '時程', '上', '亦', '未', '完全', '。', '明確', '。', '。', '優你康', '變更', '大陸', '轉投資', '合作', '對象', '為', '(', '木百', ')', '興', '資本', '有限公司', '(', 'BVI', ')', '(', '原', '投資', '合作', '對象', '為', '福州', '上勢', '互聯網', '有限公司', ')', '：', '公。司', '於', '2019年', '6月', '26日', '經', '董事會', '決議', '與', '福州', '上勢', '互聯網', '有限公司', '共同', '投資', '設立', '大陸', '轉投資', '公司', '，', '從事', '隱形眼鏡', '生產銷', '。', '售', '，', '惟', '因', '與', '福州', '上勢', '互聯網', '有限公司', '未', '依', '預計', '投資', '時程', '進行', '投資', '，', '公司', '擬', '變更', '合作', '對象', '為', '(', '木百', ')', '興', '資本', '有限公司', '(', 'B', '。', 'VI', ')', '。', '總投資額', '約', '人民幣', '5.4億', '，', '公司', '持有', '股權', '30%', '，', '分期', '投入', '。', '而', '原', '與', '福州', '上勢', '互聯網', '有限公司', '之', '合約', '因', '該', '公司', '逾', '。期', '未', '執行', '已', '失效', '，', '優你康', '無', '履約', '之', '義務', '。', '另', '本', '合資案', '依約', '於', '合作', '對象', '首', '期', '注資', '後', '才', '會', '正式', '啟動', '，', '時程', '上', '亦', '未', '完全', '明', '。確', '。', '。']</t>
  </si>
  <si>
    <t>['2019', '/', '10/04', '收盤價', '11.60', '元', '，', '月', '報酬', '下跌', '59%', '。', '。']</t>
  </si>
  <si>
    <t>['聚紡', '補充', '說明', '獨立', '董事', '對', '董事會', '決議', '事項', '表示', '反對', '意見', '：', ' ', '獨立', '董事', '謝永明', '表示', '反對', '將', '鄭淑方', '經理', '免職', '，', '應', '以', '職務', '。', '調整', '的', '方式', '處理', '。', '。']</t>
  </si>
  <si>
    <t>['2019年', '09月', '累計', '營收', '2,156,619千', '元', '，', '年增', '1%', '。', '2019年', '09月', '單月', '營收', '260,257千', '元', '，', '年增', '21%', '。', '。']</t>
  </si>
  <si>
    <t>['雙美', '股東', '臨時會', '召開', '前', '，', '雙方', '再度', '隔空', '放話', '，', '監察人', '、', '典華', '投資', '學習長', '林齊國', '提出', '10月', '8日', '召開', '股東', '臨時會', '，', '並宣', '。', '稱', '登記', '將', '出席', '股數', '已', '過半', '將', '可', '順利', '合法', '召開', '，', '公司派', '呼籲', '典華', '應', '放下', '歧見', '，', '一同', '與', '公司', '齊心', '努力', '，', '才', '能', '促成', '雙美', '未', '。來', '全方位', '成長', '目標', '與', '創造', '股東', '權益', '最大化', '。', '林齊國', '強調', '此', '次', '雙美', '公司', '股東', '臨時會', '召集', '是', '基於', '監察人', '善盡', '職責', '及', '為', '公。司', '與', '股東', '權益', '著想', '，', '並', '不', '涉及', '外界', '所', '指', '的', '經營權', '之', '爭', '，', '一切', '皆', '以', '促進', '公司', '健全', '經營', '、', '維護', '公司', '形象', '及', '全體', '股東', '權益', '。', '保障', '為', '優先', '考量', '。', '。']</t>
  </si>
  <si>
    <t>['尚', '化', '關係人', '大同', '美國', '(', '股', ')', '公司', '公告', '該', '公司', '聲請', '並', '經', '法院', '受理', '重整', '程序', '對', '尚化', '影響', '說明', '：', '大同', '美國', '(', '股', ')', '公司', '為', '尚化供', '。', '應商', '之', '一', '，', '截至', '2019年', '9月', '底', '尚', '化', '對', '該', '公司', '應付', '帳款', '餘額', '為', '美金', '65,928.96', '元', '。', '尚', '化', '購料', '除', '該', '公司', '外', '，', '尚', '有', '多', '家', '其他', '。', '廠商', '供應', '來源', '，', '故', '該', '情事', '對', '尚', '化', '無', '影響', '，', ' ', '另尚化', '對', '該', '公司', '2019年', '9月', '底', '無', '應收', '帳款', '或', '其他', '債權', '。', '。']</t>
  </si>
  <si>
    <t>['2019年', '09月', '累計', '營收', '365,744千', '元', '，', '年減', '77%', '。', '2019年', '09月', '單月', '營收', '13,224千', '元', '，', '年', '減', '80%', '。', '。']</t>
  </si>
  <si>
    <t>['泰鼎', '-KY', '董事會', '通過', '5.9億', '元', '泰銖', '的', '資本', '預算案', '，', '將', '用', '在', '二廠', '購置', '機器', '設備', '所', '需', '，', '預計', '總產能', '會', '增加', '10%', '，', '同時', '以', '2.8', '。', '1億', '元', '泰銖', '為', '上限', '，', '取得', '泰國', '印刷', '電路板', '廠商', 'Shye ', 'Feng ', 'Enterprise ', '(', 'Thailand', ')', ' 100%', '的', '股權', '，', 'Shye ', 'Feng ', 'Enterpr', '。', 'ise ', '(', 'Thailand', ')', ' ', '主要', '是', '生產', '單面板', '，', '員工', '為', '200多', '人', '，', '應用', '領域', '在', '消費性', '電子', '產品', '，', '如', '液晶', '電視', '、', '洗衣機', '、', '辦公用', '。品', '，', '搖控器', '，', '月', '產能', '為', '12萬', '平方米', '平方', '，', '該', '廠', '一', '年', '營收', '6億', '泰銖', '，', '為', '獲利', '表現', '，', '預計', '若', '可', '在', '年底', '之前', '完成', '此', '股', '權取', '。', '得案', '，', '明年', '即可', '併入', '泰鼎', '-KY', '合併', '營收', '中', '。', '泰鼎', '-KY', '本身', '則', '沒有', '單面板', '的', '產能', '，', '所以', '藉', '取得', '此', '公司', '完成', '可', '提供', '單面板', '。', '的', '服務', '，', '達到', '產品', '供給', '可', '一', '條龍', '生產', '，', '兩', '公司', '在', '原料', '採購', '方面', '會', '更', '有', '競爭力', '，', '且', '該', '廠', '也', '已', '滿載', '，', '未來', '則', '有', '機會', '提升', '。', '產能', '。', '。']</t>
  </si>
  <si>
    <t>['亞光', '集團', '旗下', '彩色', '影像', '感測', ' ', '(', 'CIS', ')', ' ', '模組廠', '亞泰', '影像', '，', '在', '緬甸', '設廠', '已', '陸續', '接獲', '大', '廠', '轉單', '，', '為', '因應', '客戶', '需求', '，', '上', '半', '年', '。', '擴建', '緬甸廠', '，', '預計', '第 3', ' ', '季', '月', '產能', '達到', ' 110', ' 萬', '套', '，', '而', '因', '中國', '勞動', '成本', '高', '，', '流動率', '大', '，', '緬甸廠', '逐漸', '成為', '主力', '工廠', '，', '未', '。來', '還', '會', '持續', '擴建', '。', '預估', '今年', '底', '中國', '及', '緬甸', ' 2 ', '個廠', '總產能', '將', '達', ' 3000', ' 萬', '套', '，', '緬甸廠', '產能', '占', '總產能', '比重', '，', '由', '去年', ' 30%', '。', '提升', '至', '今年', ' 40%', '，', '預估', '未來', '還', '有', '機會', '再', '攀升', '。', '亞泰 ', '2019', ' ', '年', '資本', '支出', '約', ' 1 億', '元', '左右', '，', '與', '去年', '同', '期', '相當', '，', '上', '半', '年', '已', '。', '支出', '約', ' ', '6000', ' 萬', '元', '。', '。']</t>
  </si>
  <si>
    <t>['2019年', '09月', '累計', '營收', '2,928,821千', '元', '，', '年增', '2%', '。', '2019年', '09月', '單月', '營收', '327,786千', '元', '，', '年增', '27%', '。', '。']</t>
  </si>
  <si>
    <t>['2019年', '09月', '累計', '營收', '2,866,034千', '元', '，', '年增', '326%', '。', '2019年', '09月', '單月', '營收', '347,372千', '元', '，', '年增', '356%', '。', '。']</t>
  </si>
  <si>
    <t>['2019年', '09月', '累計', '營收', '315,234千', '元', '，', '年減', '23%', '。', '2019年', '09月', '單月', '營收', '34,108千', '元', '，', '年減', '20%', '。', '。']</t>
  </si>
  <si>
    <t>['2019', '/', '10/04', '收盤價', '11.20', '元', '，', '月', '報酬', '下跌', '36%', '。', '。']</t>
  </si>
  <si>
    <t>['2019年', '09月', '累計', '營收', '1,761,337千', '元', '，', '年增', '6%', '。', '2019年', '09月', '單月', '營收', '244,526千', '元', '，', '年增', '35%', '。', '。']</t>
  </si>
  <si>
    <t>['2019年', '09月', '累計', '營收', '22,234,488千', '元', '，', '年減', '7%', '。', '2019年', '09月', '單月', '營收', '3,336,089千', '元', '，', '年增', '21%', '。', '。']</t>
  </si>
  <si>
    <t>['2019年', '09月', '累計', '營收', '48,972千', '元', '，', '年減', '25%', '。', '2019年', '09月', '單月', '營收', '4,448千', '元', '，', '年減', '49%', '。', '。']</t>
  </si>
  <si>
    <t>['遠雄', '建設', '南下', '高雄', '，', '首度', '前進', '蛋白區', '楠梓', '，', '推出', '「', '遠雄', '明水漾', '」', '預售', '住宅', '大樓', '，', '主攻', '27', '到', '50', '坪', '的', '2', '到', '4', '房', '產品', '，', '每', '坪', '。', '售價', '介於', '18萬', '到', '21萬', '元', '，', '與', '全誠', '在', '高雄', '大學', '生活圈', '的', '「', '遠見', '心悅', '」', '和', '「', '遠見', '晶悅', '」', '、', '以及', '華雄', '建設', '在', '東楠梓', '高科大', '。', '第一', '生活圈', '的', '「', '楠梓瀚', '」', '。', '「', '遠雄', '明水漾', '」', '總價', '在', '1,000萬', '元', '以下', '，', '平均', '2', '天', '成交', '1', '戶', '。', '總戶數', '145', '戶', '的', '「', '遠雄', '明水漾', '。', '」', '，', '預定', '2022年', '上', '半', '年', '完工', '交屋', '，', '從', '今年', '4月', '潛銷', '以來', '，', '迄', '今', '已', '銷售', '60%', '，', '購屋', '客戶', '主要', '來自', '楠梓', '、', '左營', '，', '合計', '約', '佔', '。', '8成', '，', '大多數', '是', '軍公教', '、', '電子業', '為主', '，', '購屋', '用途', '以', '自住', '居多', '。', '「', '遠雄', '明水漾', '」', '基地', '位於', '翠屏里', '，', '面臨', '河岸', '景觀', '第一', '。', '排，', '該', '處', '可以', '說', '是', '西楠梓', '的', '精華區', '，', '加工區', '和', '德賢', '商圈', '等', '。', '。']</t>
  </si>
  <si>
    <t>['2019年', '09月', '累計', '營收', '432,623千', '元', '，', '年減', '45%', '。', '2019年', '09月', '單月', '營收', '10,654千', '元', '，', '年減', '87%', '。', '。']</t>
  </si>
  <si>
    <t>['推選', '。', '董事長', '推選', '，', '由', '王立宏', '(', '優儷樺', '代表', ')', '新任', '。']</t>
  </si>
  <si>
    <t>['董事長', '蕭忠瑋', '離職', '，', '由', '王立宏', '接任', '。', '。']</t>
  </si>
  <si>
    <t>['2019年', '09月', '累計', '營收', '479,005千', '元', '，', '年減', '13%', '。', '2019年', '09月', '單月', '營收', '60,521千', '元', '，', '年增', '20%', '。', '。']</t>
  </si>
  <si>
    <t>['董事長', '本人', '張銘烈', '2019', '/', '10', '/04', '設質', '400,000', '股', '給', '遠東', '國際', '商業', '銀行', '，', '累計', '設質', '4,000,000', '股', '。', '。']</t>
  </si>
  <si>
    <t>['2019年', '09月', '累計', '營收', '2,696,648千', '元', '，', '年增', '4%', '。', '2019年', '09月', '單月', '營收', '313,583千', '元', '，', '年減', '21%', '。', '。']</t>
  </si>
  <si>
    <t>['2019年', '09月', '累計', '營收', '1,655,984千', '元', '，', '年減', '42%', '。', '2019年', '09月', '單月', '營收', '180,786千', '元', '，', '年減', '52%', '。', '。']</t>
  </si>
  <si>
    <t>['力', '成為', '供', '營運', '生產', '使用', '，', '向', 'Fasford ', 'Technology Co', '.', ',', 'Ltd', '添購', '封裝', '設備', '及', '其', '零配件', '一', '批', '，', '交易', '總金額', '新台幣', ' ', '507,7。65,971', '元', '。', '。']</t>
  </si>
  <si>
    <t>['松崗', '公告', '與', '新采', '(', '更名', ':', '數位', '瑞崎', '科技', ')', '訴訟', '一審', '判決', '結果', '：', '數位', '瑞崎', '科技', '股份', '有限公司', '於', '2011年', '十月', '二十四日', '以', '松。崗', '積欠', '租金', '為由', '提起', '訴訟', '，', '臺北', '地方', '法院', '判決', '主文', '松崗', '應', '給付', '數位', '瑞崎', '科技', '股份', '有限公司', '新台幣', '參億柒仟捌佰零捌', '。', '萬玖仟零', '參拾', '陸元', '。', '松崗', '表示', '公司', '將', '於', '收到', '判決書', '後', '與', '律師', '研議', '處理', '。', '。', '【', 'TCRI ', '觀點', '_', '20191007', '】', '。', '1', '.', '本', '事件', '緣起', '於', '公司', '向', '新采', '公司', '(', '已', '更名為', '數位', '瑞崎', '科技', ')', '承租', '標的', '建物', '(', '台北市', '忠孝西路', '1段', '50號', 'B4-5F', '及', '11樓', ')', '為期', '。', '15年', '(', '2004.', '09.', '15', '~', '2019', '.', '09.14', ')', '經營', '賣場', ',', '唯', '因', '新采', '公司', '股權', '糾紛', '問題', '在', '法院', '爭訟', '中', ',', '嚴重', '影響', '賣場', '經營', '。', '且', '其後', '租', '。', '賃標', '的', '建物', '陸續', '為', '法院', '民事庭', '拍定', ',', '由', '第三人', '取得', '所有權', '。', '本', '公司', '為', '確保', '公司', '利益', ',', '自', '2005年', '7月', '起', '陸續', '將', '租金', '提存', '。', '法院', '並', '依', '法院', '命令', '留存', ',', '待', '由', '法院', '判決', '歸屬', '。', '新采', '公司', '前', '曾', '履次', '向', '法院', '申請', '給付', '及', '提領', '租金', '均', '為', '法院', '駁回', '後', ',', '又', '再', '逕', '。', '向', '台北', '地方', '法院', '提起', '民事', '訴訟', ',', '要求', '本', '公司', '給付', '租金', '，', '於', '2014年', '要求', '給付', '金額', '已', '變更為', '3.83億', '元', '。', '。', '2', '.', '依', 'TCRI', '觀點', '，', '松崗', '已', '於', '帳', '上', '估列', '負債', '準備', '3.8億', '元', '，', '故', '如', '後續', '敗訴', '，', '對', '公司', '獲利', '無', '重大', '影響', '，', '惟', '2019/6', '帳', '上', '現金', '。', '及', '流動性', '較', '佳', '的', '金融', '資產', '僅', '約', '2億', '，', '屆時', '將', '有', '募資', '需求', '。', '。']</t>
  </si>
  <si>
    <t>['董事', '本人', '張清璉', '於', '2019/10/04', '預計', '申讓', '910', '張', '股票', '，', '預計', '申讓', '比重', '33%', '，', '交易', '方式', '為', '盤後', '定價', '交易', '。', '。']</t>
  </si>
  <si>
    <t>['2019年', '09月', '累計', '營收', '1,178,126千', '元', '，', '年增', '43%', '。', '2019年', '09月', '單月', '營收', '123,472千', '元', '，', '年增', '13%', '。', '。']</t>
  </si>
  <si>
    <t>['2019', '/', '10/04', '收盤價', '11.45', '元', '，', '月', '報酬', '下跌', '34%', '。', '。']</t>
  </si>
  <si>
    <t>['2019年', '09月', '累計', '營收', '200千', '元', '，', '年減', '62%', '。', '2019年', '09月', '單月', '營收', '17千', '元', '，', '年', '減', '75%', '。', '。']</t>
  </si>
  <si>
    <t>['精測', '舉辦', '新', '廠', '落成', '典禮', '，', 'VPC', '(', '垂直式', '探針卡', ')', '目前', '營收', '比重', '已', '達', '雙位數', '，', '是', '明年', '主要', '成長', '動能', '，', '預計', '明年', '第 3 季', '在', '。', '旺季', '及', '新', '廠', '雙', '引擎', '驅動', '下', '，', '產能', '可望', '挑戰', '每', '月', ' 100', ' 萬', '片', '。', '新', '廠', '設備', '預計', '今年', '前', '到位', '，', '明年', '第 2 季', '開始', '挹注', '營收', '，', '。', '以', ' VPC ', '應用別', '來', '看', '，', 'RF', '(', '射頻', '模組', ')', ' ', '成長', '速度', '最', '快', '，', '比重', '近', ' 4 成', '，', '其餘', '如', ' ASIC', '(', '特殊', '應用', '晶片', ')', '、', '網路', '處理器', '比重', '。', '皆', '為', ' 25-', '30%', '，', 'AP', '(', '應用', '處理器', ')', ' ', '則', '為', ' 8.7%', '。', '。']</t>
  </si>
  <si>
    <t>['發言人', '鍾定安', '內部', '調動', '，', '由', '詹孟恭', '接任', '。', '。']</t>
  </si>
  <si>
    <t>['2019', '/', '10/04', '收盤價', '10.04', '元', '，', '月', '報酬', '下跌', '34%', '。', '。']</t>
  </si>
  <si>
    <t>['大', '股東', '本人', '銘異', '科技', '於', '2019/10/04', '預計', '申讓', '409', '張', '股票', '，', '預計', '申讓', '比重', '8%', '，', '交易', '方式', '為', '一般', '交易', '。', '。']</t>
  </si>
  <si>
    <t>['威健', '生技', '通過', 'SOPHiA GENETICS', '公司', '臨床', '外', '顯子', '解決', '方案', '(', 'Clinical Exome ', 'Solution', ',', 'CES', ')', '認證', '。', '。']</t>
  </si>
  <si>
    <t>['2019', '/', '10/04', '收盤價', '16.45', '元', '，', '月', '報酬', '下跌', '31%', '。', '。']</t>
  </si>
  <si>
    <t>['2019年', '09月', '累計', '營收', '697,631千', '元', '，', '年增', '8%', '。', '2019年', '09月', '單月', '營收', '90,025千', '元', '，', '年增', '32%', '。', '。']</t>
  </si>
  <si>
    <t>['大', '股東', '本人', '錄森', '科技', '於', '2019/10/04', '預計', '申讓', '700', '張', '股票', '，', '預計', '申讓', '比重', '14%', '，', '交易', '方式', '為', '一般', '交易', '。', '。']</t>
  </si>
  <si>
    <t>['2019', '/', '10/04', '收盤價', '2.98', '元', '，', '月', '報酬', '下跌', '33%', '。', '。']</t>
  </si>
  <si>
    <t>['2019年', '09月', '累計', '營收', '388,398千', '元', '，', '年減', '3%', '。', '2019年', '09月', '單月', '營收', '48,833千', '元', '，', '年增', '30%', '。', '。']</t>
  </si>
  <si>
    <t>['2019年', '09月', '累計', '營收', '7,236,723千', '元', '，', '年增', '36%', '。', '2019年', '09月', '單月', '營收', '637,130千', '元', '，', '年減', '28%', '。', '。']</t>
  </si>
  <si>
    <t>['2019', '/', '10/04', '收盤價', '2.53', '元', '，', '月', '報酬', '下跌', '56%', '。', '。']</t>
  </si>
  <si>
    <t>['1', '.', '宏全', '國際', '董事長', '戴宏全', '、', '總經理', '曹世忠', '等', ' 19', ' ', '人', '，', '因', '公司', '涉', '長期', '短報', '空污', '防制費', '，', '今', ' ', '(4)', ' ', '日', '遭', '台中', '地檢署', '依', '空', '。', '污防制法', '、', '詐欺罪', '等', '起訴', '，', '宏全', '回應', '，', '擬待', '正式', '接獲', '起訴書', '後', '再', '對', '外', '說明', '澄清', '，', '強調', '本', '案', '對', '公司', '財務', '並', '無', '影響', '。', '。', '2', '.', '中檢', '起訴書', '指出', '，', '宏全', '台中廠', '凹版', '印刷', '程序', '（', 'M02', '）', '製程', '後', '設置', '的', '空氣', '污染', '防制', '設備', '，', '未', '依', ' M02', ' ', '製程', '運作', '正常', '開', '。', '啟', '，', '卻', '引用', '空污', '設備', '的', '檢測', '報告', '，', '據以', '計算', '防制', '設備', '的', '削減量', '，', '扣抵', '空氣', '污染', '防制費', '，', '不實', '填載', '操作', '紀錄', '維護表', '，', '。', '應付', '台中', '環保局', '的', '稽查', '，', '進而', '涉嫌', '短繳', '空污', '防制費', '。', '經', '核算', '宏全', '涉嫌', '詐得', '不法', '利益', '共計', ' 7729', ' ', '多萬', '元', '，', '宏全', '已', '在', ' 9', '。', ' 月', '繳回', '，', '由', '中檢查扣', '，', '中市府', '也', '依', '規定', '向', '宏全', '追繳', ' 5 ', '年', '內', '空氣', '污染', '防制費', ' ', '1.2', ' 億多', '元', '。', '。']</t>
  </si>
  <si>
    <t>['南亞', '塑膠', '擬', '發行', '無', '擔保', '普通', '公司債', '(', '南亞', '108', '-2', 'B', ')', '，', '以', '募集', '台幣', '2,500,000', '(', '仟', '元', ')', '，', '用以', '償還', '債務', '。', '。', '南亞', '塑膠', '擬', '發行', '無', '擔保', '普通', '公司債', '(', '南亞', '108', '-2', 'C', ')', '，', '以', '募集', '台幣', '700,000', '(', '仟', '元', ')', '，', '用以', '償還', '債務', '。', '。', '南亞', '塑膠', '擬', '發行', '無', '擔保', '普通', '公司債', '(', '南亞', '108-2A', ')', '，', '以', '募集', '台幣', '1,900,000', '(', '仟', '元', ')', '，', '用以', '償還', '債務', '。', '。']</t>
  </si>
  <si>
    <t>['2019年', '09月', '累計', '營收', '13,463,662千', '元', '，', '年減', '19%', '。', '2019年', '09月', '單月', '營收', '1,487,398千', '元', '，', '年減', '20%', '。', '。']</t>
  </si>
  <si>
    <t>['2019年', '09月', '累計', '營收', '7,492,255千', '元', '，', '年增', '14%', '。', '2019年', '09月', '單月', '營收', '1,012,427千', '元', '，', '年增', '24%', '。', '。']</t>
  </si>
  <si>
    <t>['2019年', '09月', '累計', '營收', '464,034千', '元', '，', '年減', '40%', '。', '2019年', '09月', '單月', '營收', '67,013千', '元', '，', '年減', '26%', '。', '。']</t>
  </si>
  <si>
    <t>['2019年', '09月', '累計', '營收', '679,615千', '元', '，', '年增', '17%', '。', '2019年', '09月', '單月', '營收', '106,330千', '元', '，', '年增', '77%', '。', '。']</t>
  </si>
  <si>
    <t>['2019年', '09月', '累計', '營收', '340,347千', '元', '，', '年增', '2%', '。', '2019年', '09月', '單月', '營收', '50,601千', '元', '，', '年增', '25%', '。', '。']</t>
  </si>
  <si>
    <t>['2019年', '09月', '累計', '營收', '925,093千', '元', '，', '年減', '40%', '。', '2019年', '09月', '單月', '營收', '86,170千', '元', '，', '年減', '6%', '。', '。']</t>
  </si>
  <si>
    <t>['中鋼', '公司', '廠區', '在', '6日', '13時', '41分', '傳出', '火警', '意外', '，', '廠區', '冒出', '許多', '濃煙', '，', '經過', '調查', '是', 'W115', '鐵礦', '輸送機', '、', '編號', 'M112A', '輸送', '機帶', '。', '因', '摩擦', '起火', '，', '所幸', '火勢', '並', '不', '大', '，', '由', '中鋼', '消防隊', '自行', '撲滅', '，', '無', '人', '傷亡', '。', '環保局', '調查', '後', '，', '以', '人為', '操作', '不當', '，', '違反', '空氣', '污', '。', '染', '防制', '法', '第32', '條', '第1', '項', '第1', '款款', '規定', '，', '以及', '發生', '事故', '後', '，', '沒有', '在', '一', '小時', '內', '通報', '地方', '主管', '機關', '，', '違反', '空氣', '污染', '防制', '法', '第。', '33', '條', '第1', '項', '規定', '，', '依照', '兩', '條', '規定', '，', '分別', '裁處', '新台幣', '10萬', '元', '罰鍰', '。', '。']</t>
  </si>
  <si>
    <t>['2019年', '09月', '累計', '營收', '16,196,869千', '元', '，', '年減', '29%', '。', '2019年', '09月', '單月', '營收', '1,374,363千', '元', '，', '年減', '51%', '。', '。']</t>
  </si>
  <si>
    <t>['仁寶', '電腦', '針對', '台灣', '台北', '地方', '檢察署', '對', '公司', '提起', '訴訟', '之', '聲明', '：', '台灣', '台北', '地方', '檢察署', '因', '公司', '員工', '先前', '遭受', '指控', '營業', '秘密', '。', '相關', '事', '，', '針對', '公司', '是否', '違反', '相關', '法律', '責任', '，', '做出', '部份', '不', '起訴', '，', '部份', '追加', '起訴', '。', '公司', '已', '委任', '律師', '併同', '與', '本案', '相關', '之', '其', '。', '他', '訴訟', '案件', '處理', '，', '確保', '公司', '之', '權益', '及', '商譽', '不', '受', '侵害', '。', '。']</t>
  </si>
  <si>
    <t>['2019年', '09月', '累計', '營收', '73,482,490千', '元', '，', '年減', '34%', '。', '2019年', '09月', '單月', '營收', '12,076,978千', '元', '，', '年減', '31%', '。', '。']</t>
  </si>
  <si>
    <t>['2019年', '09月', '累計', '營收', '3,455,895千', '元', '，', '年增', '63%', '。', '2019年', '09月', '單月', '營收', '360,026千', '元', '，', '年增', '56%', '。', '。']</t>
  </si>
  <si>
    <t>['2019年', '09月', '累計', '營收', '44,059,307千', '元', '，', '年增', '30%', '。', '2019年', '09月', '單月', '營收', '5,901,369千', '元', '，', '年增', '42%', '。', '。']</t>
  </si>
  <si>
    <t>['財務', '經理', '尤万豪', '離職', '，', '由', '呂麗筑', '暫代', '。', '。', '會計', '主管', '尤万豪', '離職', '，', '由', '范婕筠', '暫代', '。', '。']</t>
  </si>
  <si>
    <t>['2019年', '09月', '累計', '營收', '69,406,897千', '元', '，', '年增', '11%', '。', '2019年', '09月', '單月', '營收', '10,631,412千', '元', '，', '年增', '37%', '。', '。']</t>
  </si>
  <si>
    <t>['2019年', '09月', '累計', '營收', '1,356,503千', '元', '，', '年減', '13%', '。', '2019年', '09月', '單月', '營收', '135,281千', '元', '，', '年減', '24%', '。', '。']</t>
  </si>
  <si>
    <t>['2019年', '09月', '累計', '營收', '1,716,302千', '元', '，', '年增', '10%', '。', '2019年', '09月', '單月', '營收', '190,284千', '元', '，', '年增', '31%', '。', '。']</t>
  </si>
  <si>
    <t>['聯上', '開發', '股份', '有限公司', '之', '關係人', '都會', '生活', '開發', '股份', '有限公司', '於', '2019年', '8月', '15日', '、', '8月', '29日', '及', '9月', '4日', '遭', '退票', '乙案', '，', '經查', '。', '符合', '證交所', '「', '對', '有價證券', '上市', '公司', '重大', '訊息', '之', '查證', '暨', '公開', '處理', '程序', '」', '第4', '條', '第1', '項', '第28', '款', '情事', '，', '惟', '該', '公司', '延遲', '輸入', '公。', '開', '資訊', '觀測站', '重大', '訊息', '畫面', '，', '已', '違反', '前述', '處理', '程序', '之', '規定', '，', '故', '證交所', '處以', '違約金', '新台幣', '3萬', '元', '，', '並', '函知', '該', '公司', '嗣後', '。', '應', '確實', '依', '規定', '辦理', '。', '。']</t>
  </si>
  <si>
    <t>['台', '美', '熱度', '加溫', '，', '華航', '28日', '起', '將', '一口氣', '新增', '美西', '與', '紐澳', '航線', '班次', '，', '其中', '，', '美西', '航線', '的', '台北', '洛杉磯', '來回', '航班', '，', '每', '週', '增加', '。', '3', '班', '最多', '，', '增幅', '達', '兩成', '；', '美西', '旅遊', '與', '商務', '市場', '持續', '看', '旺', '，', '最', '快', '第4', '季', '可', '添', '獲利', '動能', '。', '華航', '強調', '，', '目前', '台', '美', '熱度', '持續', '加', '。', '溫', '，', '看好', '商務', '與', '旅遊', '需求', '增加', '，', '積極', '擴增', '班次', '因應', '需求', '。', '根據', '華航', '統計', '今年', '上', '半', '年', '各', '航線', '佔', '營收', '比重', '，', '東北亞', '30%', '。', '居冠', '，', '其次', '為', '東南亞', '的', '18%', '，', '越', '太平洋', '與', '中國', '航班', '佔比', '均', '為', '15%', '，', '越', '太平洋', '航線', '為', '華航', '前', '5', '大', '營收', '來源', '，', '顯見', '華航', '強。化', '當地', '市場', '的', '企圖心', '強烈', '。', '此外', '，', '目前', '為', '南半球', '旅遊', '旺季', '，', '華航', '此刻', '新增', '航班', '，', '無疑', '也', '是', '搶進', '紐澳', '出遊', '商機', '。', '。']</t>
  </si>
  <si>
    <t>['2019年', '09月', '累計', '營收', '1,478,203千', '元', '，', '年減', '22%', '。', '2019年', '09月', '單月', '營收', '116,640千', '元', '，', '年減', '30%', '。', '。']</t>
  </si>
  <si>
    <t>['2019年', '09月', '累計', '營收', '2,106,985千', '元', '，', '年增', '30%', '。', '2019年', '09月', '單月', '營收', '255,799千', '元', '，', '年增', '28%', '。', '。']</t>
  </si>
  <si>
    <t>['2019年', '09月', '累計', '營收', '3,128,653千', '元', '，', '年增', '24%', '。', '2019年', '09月', '單月', '營收', '276,219千', '元', '，', '年增', '725%', '。', '。']</t>
  </si>
  <si>
    <t>['2019年', '09月', '累計', '營收', '466,169千', '元', '，', '年減', '28%', '。', '2019年', '09月', '單月', '營收', '73,561千', '元', '，', '年增', '46%', '。', '。']</t>
  </si>
  <si>
    <t>['2019年', '09月', '累計', '營收', '8,898,358千', '元', '，', '年增', '28%', '。', '2019年', '09月', '單月', '營收', '1,186,229千', '元', '，', '年增', '49%', '。', '。']</t>
  </si>
  <si>
    <t>['2019年', '09月', '累計', '營收', '7,413,137千', '元', '，', '年減', '25%', '。', '2019年', '09月', '單月', '營收', '756,673千', '元', '，', '年減', '52%', '。', '。']</t>
  </si>
  <si>
    <t>['2019年', '09月', '累計', '營收', '637,121千', '元', '，', '年減', '0%', '。', '2019年', '09月', '單月', '營收', '24,935千', '元', '，', '年減', '48%', '。', '。']</t>
  </si>
  <si>
    <t>['推選', '。', '董事長', '張文桐', '卸任', '。', '董事長', '推選', '，', '由', '洪煥青', '新任', '。']</t>
  </si>
  <si>
    <t>['2019年', '09月', '累計', '營收', '1,230,160千', '元', '，', '年增', '5%', '。', '2019年', '09月', '單月', '營收', '177,155千', '元', '，', '年增', '22%', '。', '。']</t>
  </si>
  <si>
    <t>['天賜爾', '因', '考量', '未來', '發展', '、', '整體', '業務', '規畫', '及', '調整', '經營', '策略', '，', '於', '2019年', '10月', '05日', '董事會', '通過', '終止', '股票', '櫃檯', '買賣', '決議', '，', '並', '。', '將', '提', '2019年', '第一', '次', '股東', '臨時會', '決議', '停止', '股票', '公開', '發行', '。', '。']</t>
  </si>
  <si>
    <t>['優你康', '更正', '2019/10/4', '公告', '經', '董事會', '決議', '通過', '合資', '投資', '設立', '大陸', '公司', '之', '注資', '對象', '為', '(', '木百', ')', '興', '資本', '有限公司', '(', 'BVI', ')', '。', '。']</t>
  </si>
  <si>
    <t>['2019年', '09月', '累計', '營收', '225,417千', '元', '，', '年增', '26%', '。', '2019年', '09月', '單月', '營收', '30,299千', '元', '，', '年增', '42%', '。', '。']</t>
  </si>
  <si>
    <t>['昇華', '公告', '收到', '寶麗旺', '實業', '有限公司', '提出', '之', '民事', '起訴狀', '：', '寶麗旺', '實業', '有限公司', '於', '5月', '13日', '向', '公司', '提出', '支付', '文山區', '萬美', '。', '街', '代墊', '款項', '新台幣', '11,844,602', '元', '，', '該', '支付', '命令業經', '士林', '地方', '法院', '於', '8月', '12日', '調解', '，', '雙方', '同意', '代墊', '款項', '金額', '縮減', '至', '5,2', '。', '66,679', '元', '，', '寶麗旺', '實業', '有限公司', '其餘', '請求', '拋棄', '。', '寶麗旺', '實業', '有限公司', '今', '次', '提出', '，昇華', '應', '支付', '前', '次', '調解', '之', '縮減', '金額', '新', '。', '台幣', '6,577,923', '元', '民事', '訴訟', '，', '公司', '已', '委請', '律師', '提出', '民事', '異議狀', '。', '。']</t>
  </si>
  <si>
    <t>['2019年', '09月', '累計', '營收', '5,046,754千', '元', '，', '年減', '5%', '。', '2019年', '09月', '單月', '營收', '437,767千', '元', '，', '年減', '35%', '。', '。']</t>
  </si>
  <si>
    <t>['2019年', '09月', '累計', '營收', '351,152千', '元', '，', '年增', '38%', '。', '2019年', '09月', '單月', '營收', '63,333千', '元', '，', '年增', '513%', '。', '。']</t>
  </si>
  <si>
    <t>['遠雄', '弊案', '，', '除了', '遭到', '起訴', '，', '面臨', '司法', '判決', '，', '背後', '涉及', '的', '逃漏稅', '問題', '，', '也', '已經', '遭到', '國稅局', '開罰', '。', '去年', '12月', '，', '國稅局', '先', '。', '以', '遠雄', '人壽', '用', '不實', '發票', '報稅', '為由', '，', '重罰', '遠雄', '人壽', '2.82億餘', '元', '，', '也', '要', '追回', '本', '稅', '2.82億餘', '元', '；', '緊接著', '，', '今年', '8月', '，', '又', '對', '。', '遠雄', '營造', '追稅', '9.47億', '元', '，', '總計', '兩', '案', '的', '本稅', '與', '罰鍰', '超過', '15億', '元', '。', '在', '編製', '遠雄', '營造', '、', '東源', '營造', '2007年度', '到', '2016年度', '各', '期', '。', '財務', '報表', '時', '，', '未', '在', '財務', '報表', '附註', '中', '，', '紀載', '相關', '內容', '、', '充分', '接露', '關係人', '重大', '交易', '資訊', '，', '利用', '形式', '契約', '規避', '關係人', '交易', '。', '的', '不', '正當', '方法', '，', '致使', '遠雄', '營造', '公司', '、', '東源營', '財報', '不實', '，', '足以', '損害', '稅捐', '機關', '管理', '核課', '稅捐', '對象', '的', '正確性', '。', '國稅局', '因此', '。', '依照', '地檢署', '的', '起訴', '內容', '，', '以', '遠雄', '人壽', '以', '虛偽', '的', '統一發票', '「', '億0', '等', '5', '家', '公司', '」', '作為', '進項', '與', '銷項', '稅額', '的', '扣抵', '，', '處分', '遠雄人', '。壽', '罰鍰', '2.82億餘', '元', '。', '今年', '8月', '，', '遠雄', '營造', '也', '發佈', '重訊', '，', '證實', '因', '遠雄', '集團', '2012年', '到', '2017年', '不實', '憑', '證案', '，', '也', '遭', '台北', '國稅', '。局', '裁處', '罰鍰', '5.69億', '元', '，', '本', '稅', '金額', '3.78億', '元', '，', '本稅', '加上', '罰鍰', '共計', '9.47億', '元', '。', '不過', '，', '遠雄', '人壽', '表示', '，', '台北', '地方', '檢察署', '起', '。', '訴', '有關', '「', '億0', '等', '5', '家', '公司', '」', '涉及', '商業', '會計', '法', '等', '案', '的', '公訴', '內容', '，', '本身', '即為', '待', '證', '事實', '，', '至今', '並', '無', '任何', '確定', '刑事', '判決', '結果', '，', '。', '不足以', '作為', '台北', '國稅局', '認定', '違反', '稅務', '法令', '的', '依據', '。', '遠雄', '人壽', '指出', '，', '已', '於', '今年', '2月', '18日', '向', '台北', '國稅局', '提起', '營業稅', '復查', '。', '申請', '，', '並', '將', '依法', '提出', '營所稅', '復查', '申請', '，', '請求', '台北', '國稅局', '撤銷', '相關', '核定', '，', '以', '保障', '公司', '權益', '。', '國稅局', '表示', '，', '此', '兩', '案', '，', '遠', '。雄', '皆', '已', '提', '復查', '、', '正在', '進行', '行政', '救濟', '的', '程序', '當中', '，', '「', '因為', '涉及', '個案', '及', '個人', '稅務', '資訊', '，', '無法', '提供', '相關', '資訊', '。', '」', '。', '。']</t>
  </si>
  <si>
    <t>['保險', '業者', '手', '握', '廣大', '保戶', '的', '保費', '，', '想要', '尋找', '投資', '出路', '，', '還是', '得', '符合', '規定', '，', '否則', '就', '會', '遭到', '金管會', '懲處', '。', '保險局', '官員', '舉例', '。', '，', '遠雄', '人壽', '投資', '位於', '新北市', '新莊區', '的', '「', '遠雄', '國匯', '」', '，', '總戶數', '200', '戶', '卻', '只', '賣掉', '30', '戶', '，', '違反', '「', '不動產', '投資', '必須', '即時', '利用', '。', '並', '有', '收益', '」', '規定', '，', '今年', '6月', '被', '罰', '100萬', '元', '，', '並', '要求', '1', '年', '內', '將', '尚未', '出售', '的', '170', '戶', '賣掉', '或', '出租', '。', '保險局', '官員', '強調', '，', '會', '給', '1', '年', '。', '的', '時間', '，', '到時候', '再', '來', '檢視', '，', '如果', '還是', '沒有', '達標', '，', '不', '排除', '繼續', '裁罰', '。', '金管會', '緊盯', '壽險', '公司', '的', '不動產', '投資', '，', '要求', '應', '即時', '。', '利用', '並', '有', '收益', '，', '就是', '避免', '保險', '公司', '濫用', '保戶', '的', '保費', '，', '一旦', '查到', '違規', '，', '金管會', '也', '不會', '手軟', '，', '出手', '嚴懲', '。', '。']</t>
  </si>
  <si>
    <t>['2019年', '09月', '累計', '營收', '3,356,512千', '元', '，', '年減', '22%', '。', '2019年', '09月', '單月', '營收', '335,922千', '元', '，', '年減', '45%', '。', '。']</t>
  </si>
  <si>
    <t>['2019年', '09月', '累計', '營收', '1,119,469千', '元', '，', '年增', '2%', '。', '2019年', '09月', '單月', '營收', '173,998千', '元', '，', '年減', '32%', '。', '。']</t>
  </si>
  <si>
    <t>['2019年', '09月', '累計', '營收', '28,178,768千', '元', '，', '年增', '31%', '。', '2019年', '09月', '單月', '營收', '3,334,212千', '元', '，', '年增', '8%', '。', '。']</t>
  </si>
  <si>
    <t>['2019年', '09月', '累計', '營收', '333,376千', '元', '，', '年減', '5%', '。', '2019年', '09月', '單月', '營收', '41,929千', '元', '，', '年增', '28%', '。', '。']</t>
  </si>
  <si>
    <t>['2019年', '09月', '累計', '營收', '633,771千', '元', '，', '年減', '18%', '。', '2019年', '09月', '單月', '營收', '58,209千', '元', '，', '年減', '26%', '。', '。']</t>
  </si>
  <si>
    <t>['漢達', '公告', '公司', '重要', '子公司', 'Handa ', 'Pharmaceuticals', ',', ' LLC', '有關', '美國', '反', '競爭法', '訴訟案', '：', '。', '1', '.', '公司', '2019年', '10月', '4日', '獲悉', '美國', 'NECA-IBEW ', 'Welfare ', 'Trust ', 'Fund ', '(', '以下', '簡稱', 'NECA-IBEW', ')', '於', '美國', '法院', '(', 'U', '.', 'S', '.', ' ', 'District', '。', 'Court', ',', ' Southern ', 'District of ', 'New ', 'York', ')', '向', 'Astra', 'Zeneca', '(', '以下', '簡稱', 'AZ', ')', '、', 'Par ', 'Pharmaceuticals ', 'Inc', '.', '(', '以下', '簡稱', 'Par', '。', ')', '及', 'Handa ', 'Pharmaceuticals', ',', ' LLC ', '(', '以下', '簡稱', 'Handa US', ')', '等', '，', '提起', '集體', '訴訟', '，', '主張', 'AZ', '、', 'Par', '及', 'Handa ', 'US', '等', '有', '違反', '美國', '。', '反', '競爭法', '(', 'Antitrust', ')', '之', '情事', '。', '。', '2', '.', 'NECA-IBEW', '主張', '2011年', 'AZ', '、', 'Par', '與', 'Handa ', 'US', '就', 'Quetiapine ', 'XR', '之', '專利', '訴訟', '所', '達成', '之', '和解', '協議', '，', '使', 'Quetiapine XR Tab', '。', 'let', '學名', '藥原', '可', '於', '2011年', '上市', '，', '卻', '因', '被告', '間', '不當', '之', '聯合', '行為', '，', '延遲', '至', '2016年', '始', '上市', '，', 'AZ', '、', 'Par', '及', 'Handa ', 'US', '共同', '劃分市', '。場', '並', '維持', '藥價', '及', '利益', '。', '。', '3', '.', '該', '和解', '協議', '之', '簽訂', '實', '為', '藥品', '業界', '之', '正常', '運作', '，', '而', '漢達', '及', '其他', '學名藥', '業者', '未', '能', '提前', '進入', '市場', '及', '藥價', '未', '能', '提前', '下降', '，', '。', '係', '因', 'AZ', '對', 'Quetiapine XR ', 'Tablet', '所', '設下', '之', '專利', '障礙', '，', '與', 'AZ', '、', 'Catalent', '及', 'Handa ', 'US', '間', '之', '和解', '協議', '並', '無', '因果', '關係', '，', '自無', '。', 'NECA-IBEW', '所', '指', '反', '競爭法', '之', '違反', '。', '。', '4', '.', 'Handa ', 'US', '已', '委任', '美國', '專業', '律師', '事務所', '對', '該', '案件', '進行', '評估', '及', '討論', '對應', '之', '措施', '。', 'Handa ', 'US', '將', '向', '美國', '法院', '提出', '法律', '申請', '。', ' ', '(', 'legal motion', ')', '，', '主張', 'Handa ', 'US', '並', '無', '違法', '情事', '，', '不', '應', '列為', '本', '案', '之', '訴訟', '對象', '；', '並', '會', '爭取', 'Handa US', '最', '大', '之', '利益', '及', '降低', '。', '訴訟', '所', '造成', '之', '風險', '。', '。']</t>
  </si>
  <si>
    <t>['2019年', '09月', '累計', '營收', '354,959千', '元', '，', '年增', '11%', '。', '2019年', '09月', '單月', '營收', '47,772千', '元', '，', '年增', '27%', '。', '。']</t>
  </si>
  <si>
    <t>['2019年', '09月', '累計', '營收', '1,009,892千', '元', '，', '年增', '24%', '。', '2019年', '09月', '單月', '營收', '126,059千', '元', '，', '年增', '34%', '。', '。']</t>
  </si>
  <si>
    <t>['財務', '經理', '劉弘昌', '離職', '，', '由', '藍世旻', '暫代', '。', '。']</t>
  </si>
  <si>
    <t>['推選', '。', '董事長', '推選', '，', '由', '王秀卿', '續任', '。', '全面', '改選', '，', '原', '5', '董', '2', '監', '，', '現', '7', '董', '，', '其中', '2', '董', '續任', '。', '董事', '王秀卿', '續任', '。', '監察人', '林賜爐', '卸任', '。', '董事', '張欽評', '卸任', '。', '董事', '楊信力', '續任', '。', '董事', '劉明德', '卸任', '。', '董事', '羅月華', '卸任', '。', '監察人', '羅婷育', '卸任', '。', '董事', '楊庭宇', '新任', '。', '獨立', '董事', '吳惠英', '新任', '。', '獨立', '董事', '陳致瑋', '新任', '。', '獨立', '董事', '李文鴻', '新任', '。', '董事', '王以震', '新任', '。']</t>
  </si>
  <si>
    <t>['2019年', '09月', '累計', '營收', '1,132,461千', '元', '，', '年減', '23%', '。', '2019年', '09月', '單月', '營收', '98,843千', '元', '，', '年減', '32%', '。', '。']</t>
  </si>
  <si>
    <t>['2019年', '09月', '累計', '營收', '901,598千', '元', '，', '年減', '33%', '。', '2019年', '09月', '單月', '營收', '100,413千', '元', '，', '年減', '29%', '。', '。']</t>
  </si>
  <si>
    <t>['2019年', '09月', '累計', '營收', '1,126,115千', '元', '，', '年增', '8%', '。', '2019年', '09月', '單月', '營收', '86,491千', '元', '，', '年減', '21%', '。', '。']</t>
  </si>
  <si>
    <t>['2019年', '09月', '累計', '營收', '952,736千', '元', '，', '年減', '8%', '。', '2019年', '09月', '單月', '營收', '98,096千', '元', '，', '年減', '21%', '。', '。']</t>
  </si>
  <si>
    <t>['山林', '水鑒於', '公司', '代', '操作', '污水廠', '日益', '增多', '，', '應', '具有', '污水', '事業', '垂直', '整合性', '的', '後端', '處理廠', '，', '除', '處理', '所屬廠', '之', '污泥', '外', '亦', '可', '對', '。', '外', '收受', '污泥量', '，', '俾', '擴大', '業務', '範圍', '以', '增加', '公司', '整體', '營收', '及', '利潤', '，', '而', '擬', '以', '交易', '總價', '約', '新台幣', '206,049.3仟', '元', '，', '每', '股', '約', '新', '。', '台幣', '58.62', '元', '，', '取得', '潔安', '事業', '股份', '有限公司', '3,515仟', '股', '。', '。', '【', 'TCRI ', '觀點', '_', '20191017', '】', '。', '1', '.', '山林', '水原', '是', '負責', '設計', '興建', '、', '承攬', '污水', '工程', '的', '廠商', '。', '2017年', '取得', '台中', '水湳', '經貿', '園區', '水', '資源', '回收', '中心', '及', '台北市', '迪化污', '。', '水', '處理', '廠', '代', '操作', '維護', '合約', '後', '，', '跨入', '污水', '處理', '廠', '代', '操作', '維運', '市場', '。', '。', '2.', '一般', '廢水', '處理', '程序', '中', '皆', '會', '產生', '有機', '或', '無機', '污泥', '，', '要', '定期', '將', '污泥', '脫水成', '污泥餅', '，', '載離', '廠區', '另', '作', '掩埋', '。', '但', '掩埋場', '不足', '。', '，', '歐美', '等', '國', '已', '發展出', '其他', '再', '利用', '方式', '以', '解決', '污泥', '廢棄物', '去化', '問題', '。', '。', '3', '.', '山林水', '收購', '的', '潔安', '事業', '(', '股', ')', '公司', '(', '統編', '：56623893)', '，', '代表人', '為', '林孟璋', '，', '係', '取得', '107', '彰府', '廢處字', '第0006', '-C', '01', '許可證', '。', '字號', '的', '乙', '級', '無機性', '污泥', '物理', '處理', '廠', '，', '有效', '期限', '至', '2023/8/20', ' ', '上午', '12:00', '。', '(', '資料', '來源', '：', '行政院', '環保署', '環境', '資源', '資料', '開', '。', '放', '平台', ')', '。', '--', '商業司', '資料', '顯示', '，', '林氏', '在', '台中', '、', '彰化', '、', '雲林', '地區', '共有', '8', '家', '環保', '公司', '，', '皆', '從事', '廢棄物', '清除', '及', '處理', '業務', '。', '買下', '潔安事', '。', '業', '(', '股', ')', '此', '一', '污泥', '處理廠', '，', '既', '可', '確保', '其', '代', '操作', '維運廠', '的', '污泥', '去處', '，', '控制', '廢棄物', '處理', '成本', '；', '亦', '可', '接收', '同業', '的', '污泥', '，', '增加', '。', '營收', '，', '是', '對', '公司', '有利', '之', '併購', '。', '。']</t>
  </si>
  <si>
    <t>['2019年', '09月', '累計', '營收', '27,786,819千', '元', '，', '年增', '26%', '。', '2019年', '09月', '單月', '營收', '3,550,645千', '元', '，', '年減', '22%', '。', '。']</t>
  </si>
  <si>
    <t>['2019年', '09月', '累計', '營收', '2,469,478千', '元', '，', '年增', '5%', '。', '2019年', '09月', '單月', '營收', '347,363千', '元', '，', '年增', '42%', '。', '。']</t>
  </si>
  <si>
    <t>['2019年', '09月', '累計', '營收', '1,126,992千', '元', '，', '年增', '24%', '。', '2019年', '09月', '單月', '營收', '136,227千', '元', '，', '年增', '46%', '。', '。']</t>
  </si>
  <si>
    <t>['2019年', '09月', '累計', '營收', '1,427,541千', '元', '，', '年減', '16%', '。', '2019年', '09月', '單月', '營收', '206,302千', '元', '，', '年增', '55%', '。', '。']</t>
  </si>
  <si>
    <t>['發言人', '朱家伸', '離職', '(', '2018', '/', '07', '暫代', '.', ' 2019/10', '辭職', ')', '，', '由', '胡志強', '接任', '。', '。', '財務', '經理', '朱家伸', '離職', '(', '2018/', '08', '暫代', ',', '2019/10', '辭職', ')', '，', '由', '呂惠珍', '接任', '。', '。']</t>
  </si>
  <si>
    <t>['味全', '揭露', '公司', '油品', '事件', '訴訟', '案件', '重要', '內容', '及', '進度', '：', '。', '1', '.', '發生', '緣由', ':', '依', '證交所', '2017年', '2月', '21日', '函示', '要求', '，', '於', '每', '季', '結束', '後', '15', '日', '內', '發布', '重大', '訊息', '揭露', '公司', '油品', '事件', '相關', '訴訟', '案件', '。', '重要', '內容', '及', '進度', '。', '。', '2', '.', '因應', '措施', ':', '。', '一', '、', '公司', '所', '販售', '之', '部分', '純油', '及', '調和', '油', '等', '產品', '，', '因', '涉及', '食安', '事件', '，', '被', '臺北', '地方', '檢察署', '提起公訴', '，', '業經', '智慧', '財產', '法院', '於', '。', '2017年', '4月', '27日', '判決', '無罪', '確定', '在案', '，', '惟', '因', '調合', '油', '標示', '遭', '智慧', '財產', '法院', '判決', '沒收', '所得', '新台幣', '3千2百餘萬', '元', '，', '公司', '認為', '。', '有', '違憲', '之', '虞', '，', '已', '向', '司法院', '大法官', '提出', '釋憲', '之', '聲請', '。', '。', '二', '、', '公司', '委託', '頂新', '製油', '公司', '代製', '油品', '誤用', '大統', '長', '基公司', '問題', '油品', '案', '，', '及', '向', '強冠', '公司', '、', '正義', '公司', '、', '頂新', '製油', '公司', '、', '富。味鄉', '公司', '及', '俐豪', '公司', '等', '採購', '油品', '，', '因', '陸續', '爆發', '油品', '食安', '事件', '，', '致', '公司', '產品', '下架', '回收', '，', '並', '退費', '及', '賠償', '消費者', '，', '造成', '公。司', '重大', '損害', '。', '。', '三', '、', '為', '維護', '公司', '權益', '，', '公司', '已', '委託', '律師', '向', '法院', '起訴', '上述', '公司', '、', '其', '上游', '廠商', '及', '相關', '人員', '，', '請求', '損害', '賠償', '。', '其中', '強冠', '公。司', '上游', '廠商', '郭盈志', '、', '施閔毓', '賠償', '事件業經', '臺灣', '高等', '法院', '高雄', '分院', '判決', '應', '連帶', '給付', '公司', '新台幣', '12136萬餘', '元', '已', '確定', '，', '。', '公司', '亦', '已', '取得', '法院', '核發', '債權', '憑證', '在案', '。', '另', '強', '冠', '公司', '、', '葉文祥', '、', '戴啟川', '賠償', '事件', '亦', '經', '臺灣', '屏東', '地方', '法院', '判決', '，', '應', '連帶', '。', '給付', '12895萬餘', '元', '及', '利息', '，', '惟', '強冠', '公司', '、', '葉文祥', '已', '上訴', '，', '目前', '臺灣', '高等', '法院', '高雄', '分院', '審理', '中', '。', '其次', '富味鄉', '公司', '亦', '經', '。', '臺灣', '臺北', '地方', '法院', '判決', '應', '給付', '公司', '新台幣', '17萬4千', '元', '確定', '，', '已', '入帳', '。', '另', '俐豪', '公司', '於', '2019年', '5月', '經', '臺灣', '臺北', '地方', '法院', '勸。諭', '和解', '賠償', '公司', '新台幣', '127萬餘', '元', '，', '已', '入帳', '。', '其餘', '訴訟', '仍', '在', '法院', '審理', '中', '，', '尚未', '判決', '。', '。', '四', '、', '消基會', '以', '公司', '使用', '頂新', '製油', '公司', '進口', '越南', '牛油', '、', '豬油', '及', '使用', '正義', '公司', '豬油', '分別', '起訴', '求償', '案件', '，', '臺灣', '臺北', '地方', '法', '。院', '第一', '審', '均', '判決', '公司', '無需', '賠償', '。', '經', '消基會', '分別', '提起', '上訴', '後', '，', '公司', '使用', '正義', '公司', '豬油', '部分', '，', '臺灣', '高等', '法院', '於', '2019年', '8', '。月', '13日', '仍', '判決', '公司', '無需', '賠償', '，', '惟', '消基會', '已', '再', '提起', '上訴', '，', '而', '公司', '使用', '頂新', '製油', '公司', '進口', '越南', '牛油', '部分', '，', '目前', '仍', '在', '二審', '。', '審理', '中', '。', '另', '消基會', '對', '公司', '使用', '強冠', '公司', '豬油', '起訴', '求償案', '，', '臺灣', '臺北', '地方', '法院', '判決', '公司', '應', '連帶', '給付', '新台幣', '58萬5千', '元', '。', '，', '經', '公司', '上訴', '後', '，', '2019年', '8月', '13日', '當事人', '在', '臺灣', '高等', '法院', '調解', '成立', '，', '由', '強冠', '公司', '給付', '消基會', '新台幣', '191萬7千', '元', '，', '消', '。', '基會', '對', '其餘', '被告', '撤回', '起訴', '，', '故', '公司', '無需', '賠償', '。', '。']</t>
  </si>
  <si>
    <t>['2019', '/', '10/', '07', '收盤價', '5.81', '元', '，', '月', '報酬', '下跌', '34%', '。', '。']</t>
  </si>
  <si>
    <t>['飼料', '大廠', '茂生', '農經', '積極', '跨足', '蛋品', '事業', '，', '攜手', '彰化', '弘新', '蛋品', '公司', '合資', '成立', '子公司', '茂生', '食品', '，', '據悉', '9月', '已', '籌資', '完成', '，第', '。', '一', '階段', '實收', '資本額', '9,000萬', '元', '。', '茂生', '農經', '以', '飼料', '起家', '，', '目前', '營收', '仍', '以', '禽畜', '飼料', '為', '主力', '，', '占', '比', '高達', '86.75%', '，', '其次', '是', '大', '。', '宗原', '物料', '買賣', '收入', '占', '7.46%', '，', '再者', '是', '養殖', '收入', '5.51%', '。', '蛋品', '事業', '是', '茂生', '下', '一', '階段', '積極', '跨入', '的', '新', '事業', '，', '看上', '的', '就', '是', '政府', '。', '推動', '洗選蛋', '的', '新', '趨勢', '。', '林信鴻', '說', '，', '目前', '茂生', '食品', '由', '茂生', '農經', '持股', '85%', '、', '弘新', '蛋品', '持股', '15%', '，', '雙方', '合作', '後', '將', '拓展', '新', '的', '蛋', '。品', '市場', '，', '從', '原有', '的', '散蛋', '擴大到', '等級', '更', '高', '的', '包裝蛋', '、', '冷藏', '蛋', '，', '客戶群', '也', '從', '早餐店', '、', '餐廳', '等', '延伸到', '一般', '消費者', '，', '即', '從', 'B2', '。', 'B', '擴大到', 'B2C', '。', '據', '了', '解', '，', '雙方', '合作', '的', '模式', '是', '，', '先', '成立', '合資', '公司', '，', '由', '茂生', '農經', '董事長', '吳清德', '擔任', '茂生', '食品', '董事長', '，', '茂生', '。', '農經', '再', '以', '茂生', '食品', '，', '將', '弘新', '蛋品', '位於', '彰化縣', '芳苑鄉', '原有', '的', '廠', '承接下來', '，', '包含', '1,806.53', '坪', '土地', '共', '3,000萬', '元', '，', '運輸', '、', '。', '生產', '設備', '等', '動產', '共', '1,700萬', '元', '，', '以及', '在', '建', '工程', '(', '正在', '擴充', '的', '廠房', ')', '約', '3,979萬', '元', '，', '總', '交易', '金額', '8,679萬', '元', '。', '。']</t>
  </si>
  <si>
    <t>['華夏', '與', '中鼎', '工程', '股份', '有限公司', '簽署', '乙烯', '儲槽', '及', '其', '附屬', '設備', '、', '氯乙烯', '及', '二氯乙烷', '儲槽', '之', '附屬', '設備', '興建', '合約', '以', '確保', '主要', '。', '原料', '乙烯', '、', '二氯乙烷', '之', '穩定', '供應', '及', '產品', '氯乙烯', '的', '產銷', '調度', '，', '交易', '總金額', '新台幣', '15.02億', '元', '。', '。']</t>
  </si>
  <si>
    <t>['亞聚', '公告', '與', '中鼎', '工程', '股份', '有限公司', '簽署', '乙烯', '儲槽', '暨', '附屬', '設備', '興建', '合約', '以', '確保', '足夠', '乙烯', '原料', '供應', '，', '交易', '總金額', '新台幣', '。', '7.66億', '元', ' ', '(', '暫訂', ')', '。', '。']</t>
  </si>
  <si>
    <t>['2019年', '09月', '累計', '營收', '1,747,071千', '元', '，', '年減', '16%', '。', '2019年', '09月', '單月', '營收', '197,107千', '元', '，', '年減', '28%', '。', '。']</t>
  </si>
  <si>
    <t>['新纖', '配合', '法務部', '調查局', '北部', '地區', '機動', '工作站', '調查', '相關', '事宜', '：', '法務部', '調查局', '北部', '地區', '機動', '工作站', '於', '2019年', '10月', '7日', '上', '。', '午', '9點', '40分', '左右', '，', '依', '臺灣', '臺北', '地方', '法院', '（', '１０８年', '聲', '搜字', '001078', '號', '）', '，', '至', '公司', '調閱', '2016年', '與', '易京揚', '公司', '往來', '交易憑', '。', '證', '。', '。']</t>
  </si>
  <si>
    <t>['華友聯因', '契約', '總金額', '異動', '補充', '公告', '，', '其', '向', '華慶', '營造', '工程', '有限公司', '(', '華友聯', '100%', '持股', '之', '子公司', ')', '取得', '之', '高雄市', '鳳山區', '華。鳳段', '163', '地號', '新建', '工程', '承攬', '合約', '，', '契約', '總金額', '原', '為', '新台幣', '250,639,158', '元', '(', '含', '稅', ')', '，', '依', '契約', '條款', '辦理', '，', '雙方', '同意', '追減', '契', '。', '約', '總金額', '，', '追減', '後', '契約', '總金額', '為', '新台幣', '237,463,882', '元', '(', '含', '稅', ')', '。', '。']</t>
  </si>
  <si>
    <t>['2019年', '09月', '累計', '營收', '504,109千', '元', '，', '年減', '44%', '。', '2019年', '09月', '單月', '營收', '49,317千', '元', '，', '年減', '37%', '。', '。']</t>
  </si>
  <si>
    <t>['2019年', '09月', '累計', '營收', '613千', '元', '，', '年減', '98%', '。', '2019年', '09月', '單月', '營收', '37千', '元', '，', '年', '減', '98%', '。', '。']</t>
  </si>
  <si>
    <t>['怡華', '公告', '擬', '向', '關係人', '萬家福', '股份', '有限公司', '購置', '宜蘭縣', '五結鄉', '學新段', '720', '地號', '乙', '筆', '道路', '用地', '，', '以', '取得', '本案', '「', '送出', '基地', '。', '」', '(', '道路', '用地', ')', '供', '都市', '計畫', '容積', '移轉', '需要', '、', '完備', '請領', '建造', '執照', '程序', '，', '增加', '建築', '開發', '利潤', '。', '交易', '價款', '為', '新台幣', '1,653,61', '。', '7', '元', '整', '。', '。']</t>
  </si>
  <si>
    <t>['2019年', '09月', '累計', '營收', '591,604千', '元', '，', '年增', '65%', '。', '2019年', '09月', '單月', '營收', '24,522千', '元', '，', '年減', '49%', '。', '。']</t>
  </si>
  <si>
    <t>['2019年', '09月', '累計', '營收', '740,467千', '元', '，', '年減', '44%', '。', '2019年', '09月', '單月', '營收', '45,415千', '元', '，', '年', '減', '73%', '。', '。']</t>
  </si>
  <si>
    <t>['聚陽', '位於', '北越', '海陽省', '廠區', '的', '2', '個', '廠房', '產能', '已', '恢復', '達', '85', '~', '90%', '，', '並', '在', '一', '旁', '興建', '2', '層', '樓', '新', '廠', '中', '，', '預計', '明年', '5', '~', '6月', '完工', '，', '新產', '。', '能', '在', '明年', '下', '半', '年', '將', '持續', '開出', '。', '聚陽', '在', '北越', '、', '中越', '、', '南越', '、', '柬埔寨', '、', '印尼', '、', '菲律賓', '均', '有', '設廠', '，', '其中', '越南', '產能', '約', '占', '36%', '。', '、', '印尼', '約', '33%', '，', '印尼', '明年', '將', '有', '2', '座', '新', '廠', '同時', '啟用', '，', '其中', '1', '座', '已經', '蓋好', '、', '正在', '招工', '，', '另', '1', '座', '則', '預期', '明年', '第二', '季', '啟用', '，', '亦', '以', '。', '印尼', '為主', '，', '預期', '集團', '明年', '自有', '產能', '估增', '10%', '，', '其他', '則', '看', '外包', '代工', '需求', '而', '定', '。', '聚陽', '也', '研議', '進軍', '非洲', '、', '南亞', '的', '孟加拉布', '。局', '，', '明年', '應', '會', '確定', '是否', '進軍', '設廠', '。', '去年', '起', '已', '在', '非洲', '有', '外包', '產能', '代工', '，', '南亞', '則', '預計', '第四', '季', '前往', '評估', '整體', '相關', '投資', '條件', '。', '。', '目前', '外包', '代工', '占', '比', '維持', '10%', '，', '希望', '按', '既有', '計畫', '，', '在', '未來', '幾', '年', '提升', '至', '近', '15%', '。', '。']</t>
  </si>
  <si>
    <t>['2019年', '09月', '累計', '營收', '1,226,380千', '元', '，', '年減', '9%', '。', '2019年', '09月', '單月', '營收', '172,040千', '元', '，', '年增', '35%', '。', '。']</t>
  </si>
  <si>
    <t>['聲寶', '與', '日本', ' GANKO ', '連鎖', '餐飲', '集團', '合作', '首', '家', '餐廳', '「', '莞固', '和', '食', '」', '今', ' ', '(7)', ' ', '日', '開幕', '，', '首', '店', '選擇', '林口', '，', '約', '投資', ' 2000', ' 萬', '元', '，', '。', '預期', '林口', ' OUTLET ', '也', '會', '再', '新增', '壽司店', '，', '目前', '已', '在', '申請', '中', '，', '目標', ' 3', ' ', '年', '內', '要', '開設', ' 10 ', '家門市', '，', '並', '以', '台北', '周邊', '為主', '，地', '。', '點', '涵蓋', '新莊', '、', '土城', '、', '桃園', '，', '布局', '完備', '後', '會', '再', '往', '南部', '增設', '。', '預估', ' 1 ', '家餐', '飲門市', '年', '營收', '能', '增加', '約', ' ', '3000', ' 萬', '元', '，', '10', ' ', '家門', '。市', '開完', '後', '，', '就', '可', '開始', '獲利', '。', 'GANKO ', '在', '日本', '有', ' 55', ' 年', '歷史', '，', '店點', '橫跨', '關西', '地區', '，', '約', '百', '家', '門市', '，', '每', '年', '營收', '約', '有', ' 300', ' 億', '。', '日圓', ' ', '(', '約', '新台幣', ' ', '1034', ' 億', '元', ')', '，', '加上', '產品', '定價', '中價位', '，', '品牌', '與', '聲寶', '相當', '，', '因此', '尋求', '進一步', '合作', '。', '。']</t>
  </si>
  <si>
    <t>['2019年', '09月', '累計', '營收', '2,162,735千', '元', '，', '年減', '16%', '。', '2019年', '09月', '單月', '營收', '258,388千', '元', '，', '年減', '25%', '。', '。']</t>
  </si>
  <si>
    <t>['董事', '本人', '郭修吉', '於', '2019/10/07', '預計', '申讓', '500', '張', '股票', '，', '預計', '申讓', '比重', '19%', '，', '交易', '方式', '為', '鉅額', '逐筆', '交易', '。', '。']</t>
  </si>
  <si>
    <t>['2019年', '09月', '累計', '營收', '308,062千', '元', '，', '年增', '35%', '。', '2019年', '09月', '單月', '營收', '31,461千', '元', '，', '年增', '41%', '。', '。']</t>
  </si>
  <si>
    <t>['中鋼', '針對', '2019', '.', '10.07', ' ', '聯合報', '報導', '說明', '：', '10/6', '下午', '約', '1:30', '左右', '，', '中鋼', '公司', '廠', '內', '原料', '輸送帶', '起火', '，', '原因', '尚', '待', '查明', '，', ' ', '對', '。', '公司', '生產', '及', '財務', '無', '重大', '影響', '，', '罰緩', '金額', '尚未', '接獲', '主管', '機關', '開單', '通知', '。', '。']</t>
  </si>
  <si>
    <t>['豐興', '7日', '開出', '的', '本', '週', '內銷', '盤價', '，', '包括', '廢鋼', '收購', '價格', '、', '鋼筋', '及', '型鋼', '產品', '價格', '，', '全面', '維持', '平盤', '，', '廢鋼', '收購', '牌價', '每', '公噸', '維', '。', '持', '6,700', '元', '，', '鋼筋', '每', '公噸', '牌價', '維持', '15,500', '元', '，', '型鋼', '每', '公噸', '牌價', '維持', '20,500', '元', '。', '。']</t>
  </si>
  <si>
    <t>['2019年', '09月', '累計', '營收', '3,495,455千', '元', '，', '年增', '7%', '。', '2019年', '09月', '單月', '營收', '435,886千', '元', '，', '年增', '25%', '。', '。']</t>
  </si>
  <si>
    <t>['2019年', '09月', '累計', '營收', '1,389,315千', '元', '，', '年增', '33%', '。', '2019年', '09月', '單月', '營收', '133,125千', '元', '，', '年增', '3%', '。', '。']</t>
  </si>
  <si>
    <t>['2019年', '09月', '累計', '營收', '9,414,619千', '元', '，', '年減', '9%', '。', '2019年', '09月', '單月', '營收', '1,122,633千', '元', '，', '年減', '21%', '。', '。']</t>
  </si>
  <si>
    <t>['董事長', '本人', '豐鑽', '2019', '/', '10/07', '設質', '1,577,000', '股', '給', '遠東', '國際', '商業', '銀行', '，', '累計', '設質', '9,552,000', '股', '。', '。']</t>
  </si>
  <si>
    <t>['富士康', '集團', '週五', '表示', '，', '美國', '項目', '將', '雇傭', '威斯康辛', '的', '在校', '大學生', '作為', '全職', '員工', '，', '並', '為', '他們', '提供', '帶', '薪', '非', '工作', '時間', '，', '繼續', '。', '完成', '學業', '。', '這', '項', '人員', '招聘', '計畫', '名為', '「', '富士康邊', '工作', '邊', '學習', '計畫', '」', '，', '招聘', '計畫', '最初', '將', '針對', '威斯康辛州', '三', '所', '院校', '的', '大學', '。', '生', '，', '分別', '是', 'Gateway', '理工', '學院', '、', '、', '威斯康辛', '大學', '派克賽德', '分校', '和', '奇佩瓦', '穀理', '工學院', '。', '其他', '學校', '後續', '也', '有望', '參與', '。', '加', '。盟', '富士康', '的', '美國', '大學生', '們', '不僅', '會', '在', '富士康', '的', '樂山', '工廠', '工作', '（', '該', '公司', '正在', '樂山村', '附近', '建造', '一', '家', '顯示', '面板', '工廠', '）', '，', '還', '會', '。', '在', '該', '公司', '位於', '威斯康辛州', '奧克雷爾', '、', '格林灣', '、', '麥迪森', '、', '密爾沃基', '和', '拉辛', '的', '工廠', '或', '機構', '工作', '。', '。']</t>
  </si>
  <si>
    <t>['2019年', '09月', '累計', '營收', '31,282,665千', '元', '，', '年減', '49%', '。', '2019年', '09月', '單月', '營收', '3,517,544千', '元', '，', '年減', '66%', '。', '。']</t>
  </si>
  <si>
    <t>['台積電', '為', '供', '生產', '使用', '，', '向', '香港商', '艾司摩爾', '貿易', '有限公司', '台灣', '分公司', '，', '訂購', '機器', '設備', '一', '批', '，', '交易', '總金額', '新台幣', '12.2億', '。元', '。', '。']</t>
  </si>
  <si>
    <t>['2019年', '09月', '累計', '營收', '25,414,766千', '元', '，', '年減', '9%', '。', '2019年', '09月', '單月', '營收', '5,080,377千', '元', '，', '年增', '36%', '。', '。']</t>
  </si>
  <si>
    <t>['2019年', '09月', '累計', '營收', '2,445,772千', '元', '，', '年增', '13%', '。', '2019年', '09月', '單月', '營收', '306,551千', '元', '，', '年增', '35%', '。', '。']</t>
  </si>
  <si>
    <t>['2019年', '09月', '累計', '營收', '41,369,136千', '元', '，', '年增', '38%', '。', '2019年', '09月', '單月', '營收', '5,957,461千', '元', '，', '年增', '56%', '。', '。']</t>
  </si>
  <si>
    <t>['中華', '金融', '人員', '暨', '投資人', '協會', '祕書長', '尚潔梅', '質疑', '大同', '應', '於', 'TUS', '向', '美國', '法院', '聲請', '重整', '時', '，', '即', '2019年', '9月', '30日', '之', '次', '一', '營業日', '。', '交易', '時間', '開始', '2', '小時', '前', '，', '如實', '公告', '這', '項', '重訊', '；', '縱使', '該', '日期', '為', '美國', '加州', '時間', '，', '經過', '換算', '最', '晚', '應', '於', '台灣', '時間', '10月', '2日', '6時', '3。0分', '前', '輸入', '，', '但', '大同', '公司', '卻', '遲', '至', '10月', '3日', '才', '公告', '，', '顯然', '有', '未', '即時', '公告', '說明', '的', '重大', '缺失', '，', '證交所', '應', '予以', '懲處', '，', '以', '維護', '投', '。', '資人', '權益', '。', '而', '大同', '董事長', '林郭文艷', '在', '公司', '公告', 'TUS', '聲請', '重整', '的', '重訊', '前', '，', '也', '就', '是', '10月', '1日', '申報', '轉讓', '2,000', '張', '持股', '做法', '啟', '。', '人', '疑竇', '，', '應', '一併', '調查', '了', '解', '。', '。']</t>
  </si>
  <si>
    <t>['大同', '集團', '子公司', '華映', '倒閉', '，', '勞動部長', '許銘春', '今', '（7）', '日', '在', '立法院', '表示', '，', '因為', '華映', '處理', '資產', '需要', '時間', '，', '會', '有', '時間', '差', '，', '。', '所以', '墊償', '基金會', '先', '代墊', '，', '但', '一定', '會', '向', '華映', '追償', '，', '勞動部', '也', '已', '要求', '華映', '母公司', '大同', '集團', '要', '清償', '勞工', '薪資', '。', '華映', '裁員', '1,。900', '人', '，', '墊償', '基金', '要', '先', '代墊', '12億', '元', '，', '勞動部', '位於', '債權', '的', '第一', '順位', '，', '而', '勞動部', '也', '要求', '華映', '要', '盡速', '處分', '資產', '，', '並', '請', '大同', '。', '要', '負起', '責任', '。', '。']</t>
  </si>
  <si>
    <t>['2019年', '09月', '累計', '營收', '40,658,887千', '元', '，', '年增', '12%', '。', '2019年', '09月', '單月', '營收', '4,987,642千', '元', '，', '年增', '30%', '。', '。']</t>
  </si>
  <si>
    <t>['2019年', '09月', '累計', '營收', '1,865,135千', '元', '，', '年增', '2%', '。', '2019年', '09月', '單月', '營收', '249,866千', '元', '，', '年增', '35%', '。', '。']</t>
  </si>
  <si>
    <t>['2019年', '09月', '累計', '營收', '1,079,963千', '元', '，', '年增', '31%', '。', '2019年', '09月', '單月', '營收', '136,024千', '元', '，', '年增', '58%', '。', '。']</t>
  </si>
  <si>
    <t>['2019年', '09月', '累計', '營收', '11,878,424千', '元', '，', '年減', '12%', '。', '2019年', '09月', '單月', '營收', '1,401,149千', '元', '，', '年減', '32%', '。', '。']</t>
  </si>
  <si>
    <t>['2019年', '09月', '累計', '營收', '3,372,844千', '元', '，', '年減', '20%', '。', '2019年', '09月', '單月', '營收', '292,325千', '元', '，', '年減', '42%', '。', '。']</t>
  </si>
  <si>
    <t>['2019年', '09月', '累計', '營收', '23,429,905千', '元', '，', '年減', '35%', '。', '2019年', '09月', '單月', '營收', '2,370,686千', '元', '，', '年減', '62%', '。', '。']</t>
  </si>
  <si>
    <t>['2019年', '09月', '累計', '營收', '1,138,231千', '元', '，', '年增', '594%', '。', '2019年', '09月', '單月', '營收', '81,977千', '元', '，', '年增', '312%', '。', '。']</t>
  </si>
  <si>
    <t>['中工', '公告', '與', '亞太', '工商聯', '股份', '有限公司', '合建案', '之', '相關', '進度', '：', '。', '1', '.', '公司', '與', '亞太', '工商聯', '股份', '有限公司', '之', '合建案', '已', '於', '2018年', '7月', '16日', '取得', '使用', '執照', '，', '2019年', '第一', '季', '完成', '正式', '送', '水', '送', '電', '，', '。', '第四', '季', '仍', '持續', '進行', '景觀', '植栽', '與', '公共', '區域', '之', '裝修', '優化', '作業', '。', '。', '2.2019年', '4月', '3日', '本', '公司', '與', '亞太', '工商聯', '股份', '有限公司', '簽訂', '增補', '契約書', '，', '相關', '應收', '合建', '保證金', '、', '土地', '容積', '移轉', '費用', '及', '工。', '程款', '，', '亞太', '工商聯', '股份', '有限公司', '以', '4', '房', '30', '車位', '抵償', '，併', '原', '合建', '契約', '，', '公司', '共', '取得', '12', '戶', '70', '車位', '，', '已', '於', '2019年', '4月', '3日', '、', '2。019年', '4月', '19日', '及', '2019年', '5月', '10日', '發布', '重大', '訊息', '。', '。']</t>
  </si>
  <si>
    <t>['2019年', '09月', '累計', '營收', '2,201,248千', '元', '，', '年減', '17%', '。', '2019年', '09月', '單月', '營收', '683,025千', '元', '，', '年增', '246%', '。', '。']</t>
  </si>
  <si>
    <t>['興富發', '建設', '正式', '定調', '、', '轉型為', '資產', '開發商', '，', '並', '在', '今年', '正式', '啟動', '轉型', '元年', '，', '接下來', '集團', '將', '跨足', '飯店', '、', '餐飲', '、', '商場', '、', '辦', '。', '公市場', '等', '領域', '，', '朝', '多元化', '資產', '開發商', '前進', '；', '興富發', '建設', '集團', '總裁', '鄭欽天', '之前', '已', '喊出團', '將', '轉型為', '資產', '開發商', '，', '目標', '未', '。來', '十', '年', '將', '蓋', '30', '棟', '出租', '辦公', '大樓', '，', '為', '集團', '打下', '永續', '經營', '的', '基石', '。', '。']</t>
  </si>
  <si>
    <t>['興富', '發代', '子公司', '博元', '建設', '股份', '有限公司', '公告', '，', '因', '增加', '營收', '獲利', '考量', '，', '董事會', '決議', '通過', '處分', '台中市', '西屯區', '惠民段', '不', '動', '。', '產予', '臺銀', '人壽', '保險', '股份', '有限公司', '，', '交易', '總金額', '新台幣', '760,588,000', '元', '，', '預計', '處分', '利益', '約', '新台幣', '180,000,000', '元', '。', '其中', '。', '，', '土地', '座落', '台中市', '西屯區', '惠民段', '143-1', '地號', '持分', '土地', '，', '約', '416.85', '平方公尺', '(', '126.10', '坪', ')', '；', '建物', '座落', '台中市', '西屯區', '朝富。路', '211', '、', '215', '、', '217', '、', '219號', '1樓', '、', '213號', '25樓', '及', '地下室', '平面', '車位', '22', '位', '，', '約', '4265.98', '平方公尺', '(', '1,290.46', '坪', ')', '。', '。']</t>
  </si>
  <si>
    <t>['長榮', '集團', '創辦人', '張榮發', '過世', '後', '，', '由', '大房', '主導', '事業', '，', '卻', '爆發', '二', '子', '張國明', '、', '三子', '張國政', '，', '不滿', '長子', '張國華', '與', '老臣', '柯麗卿', '。', '續掌', '長榮', '國際', '董事長', '，', '提起', '多', '件', '民事', '訴訟', '，', '另', '聲請', '定', '暫時', '狀態', '假', '處分', '，', '請求', '禁止', '「', '哥哥派', '」', '行使', '董監事', '職權', '，', '法院', '。', '已', '裁定', '駁回', '「', '弟弟派', '」', '聲請', '。', '另外', '，', '「', '弟弟派', '」', '提告', '請求', '撤銷', '股東會', '決議', '，', '台北', '地方', '法院', '今', '駁回', '弟弟派', '請求', '，', '判弟', '。', '弟派', '敗訴', '，', '仍', '可', '上訴', '。', '。']</t>
  </si>
  <si>
    <t>['2019年', '09月', '累計', '營收', '2,827,171千', '元', '，', '年增', '55%', '。', '2019年', '09月', '單月', '營收', '272,705千', '元', '，', '年減', '2%', '。', '。']</t>
  </si>
  <si>
    <t>['2019年', '09月', '累計', '營收', '1,111,623千', '元', '，', '年增', '25%', '。', '2019年', '09月', '單月', '營收', '131,287千', '元', '，', '年增', '37%', '。', '。']</t>
  </si>
  <si>
    <t>['2019年', '09月', '累計', '營收', '3,906,011千', '元', '，', '年減', '3%', '。', '2019年', '09月', '單月', '營收', '465,390千', '元', '，', '年增', '23%', '。', '。']</t>
  </si>
  <si>
    <t>['富邦', '金控', '代', '富邦', '現代', '人壽', '公告', '受', '韓國', '主管', '機關', '裁罰', '之', '說明', '：', '韓國', '主管', '機關', '於', '辦理', '2018年', '金融', '檢查', '，', '發現', '富邦', '現代人', '。壽', '違反', '保險', '相關', '法令', '規定', '之', '情事', '，', '預計', '可能', '損失', '2億', '韓圜', '(', '約', '518萬', '台幣', ')', '。', '。']</t>
  </si>
  <si>
    <t>['2019年', '09月', '累計', '營收', '40,808,547千', '元', '，', '年增', '10%', '。', '2019年', '09月', '單月', '營收', '4,347,075千', '元', '，', '年增', '32%', '。', '。']</t>
  </si>
  <si>
    <t>['寶佳', '集團', '以', '旗下', '寶佳', '資產', '為', '主力', '，', '今年', '上', '半', '年', '持續', '調節', '賣出', '永豐金', '持股', '，', '持股', '水位', '已', '降至', '6%', '左右', '，', '但', '月', '前', '寶佳', '又', '重', '。', '啟', '加碼', '永豐', '金布局', '，', '目前', '的', '持股', '水位', '已', '回升', '至', '逾', '7%', '。', '寶佳', '另一方面', '也', '有', '加碼', '現在', '已', '有', '董監', '席次', '的', '華票', '證券', '，', '不過', '寶', '。', '佳', '少東', '林家宏', '現階段', '期望', '最', '大', '的', '投資', '標的', '就', '是', '永豐金', '，', '希望', '能', '在', '明年', '永豐金', '改選', '占', '有', '一席之地', '。', '目前', '永豐', '金何壽川', '。', '家族', '旗下', '共', '36', '家', '事業', '公司', '、', '家族', '成員', '加碼', '永豐金', '持股', '的', '總水準', '，', '大約', '18.9%', '，', '約', '接近', '19%', '，', '另外', '還', '有', '大約', '1.76%', '的', '永。', '豐金', '證券', '員工', '持股', '，', '及', '接近', '3%', '的', '永豐', '銀行', '員工', '持股', '，', '因此', '何家可掌', '的', '永豐金', '總', '持股', '水位', '，', '實際', '上', '已', '達', '約', '23%', '。', '。']</t>
  </si>
  <si>
    <t>['2019年', '09月', '累計', '營收', '97,157千', '元', '，', '年減', '7%', '。', '2019年', '09月', '單月', '營收', '10,398千', '元', '，', '年減', '53%', '。', '。']</t>
  </si>
  <si>
    <t>['2019年', '09月', '累計', '營收', '26,313,082千', '元', '，', '年增', '25%', '。', '2019年', '09月', '單月', '營收', '3,920,585千', '元', '，', '年增', '56%', '。', '。']</t>
  </si>
  <si>
    <t>['辭任', '1', '董', '。', '董事', '陳培釗', '卸任', '。']</t>
  </si>
  <si>
    <t>['2019年', '09月', '累計', '營收', '6,480,590千', '元', '，', '年增', '32%', '。', '2019年', '09月', '單月', '營收', '794,447千', '元', '，', '年增', '22%', '。', '。']</t>
  </si>
  <si>
    <t>['文曄', '接獲', '主要', '供應商', '德州', '儀器', '工業', '通知', '，', '因應', '其', '代理', '銷售', '策略', '調整', '，', '計畫', '於', '2020年', '12月', '31日', '前', '停止', '與', '其', '之', '代理', '關係', '。', '，', '其', '佔', '文曄', '2018年', '合併', '進貨', '總額', '20.05%', '及', '2019年', '上', '半', '年', '合併', '進貨', '總額', '19.7%', '。', '為', '確保', '對', '客戶', '產品', '供應', '正常', '順暢', '，', '預。', '計於', '未來', '幾', '周', '內', '開始', '就', '業務', '移轉', '相關', '事宜', '進行', '溝通', '協商', '並', '達成', '共識', '。', '於', '雙方', '依', '共同', '制定', '計畫', '執行', '業務', '移轉', '並', '正式', '終', '。止', '代理', '合約', '前', '，', '與', '德州', '儀器', '工業', '之', '業務', '往來', '依', '原', '代理', '合約', '繼續', '維持', '不變', '。', '此外', '，', '為', '因應', '此', '情事', '，', '文曄', '預計', '將', '增加', '現', '。', '有', '產品線', '市佔率', '，', '擴增', '新', '生意', '，', '並', '控制', '成本', '及', '提升', '營運', '效率', '。', '。', '【', 'TCRI ', '觀點', '_', '2019', '1009', '】', '。', '1', '.', ' ', '德州', '儀器', '（', '以下', '簡稱', 'TI', '）', '因應', '內部', '營運', '策略', '，', '近年', '來', '持續', '自建', '銷售', '管道', '與', '客戶', '管理', '系統', '，', '有', '計畫', '地', '減少', '授權', '代', '。', '理商', '之', '數量', '。', '目前', 'TI', '在', '美國', '市場', '有', '包含', 'Arrow', '、', 'Avnet', '等', '5', '間', '代理商', '、', '亞太', '地區', '（', '不', '含', '日本', '）', '則', '有', '大聯大', '集團', '下', '之', '世。平', '、', '文曄', '等', '7', '間', '，但', '2020年', '12月', '31日', '後', '僅', '剩', 'Arrow', '（', '負責', '日本', '以外', '市場', '）', '及', '日商', 'Macnica', '和', 'Tokyo ', 'Electron ', 'Device', '為', '。', '授權', '代理商', '。', '。', '2. ', '近年', '來', '電子', '零組件', '利潤', '減少', '，', 'TI', '應', '是', '為', '獲利', '能力', '考量', '而', '減少', '和', '代理商', '之', '往來', '，', '暫', '不論', '此', '舉', '效益', '如何', '，', '就', '未來', '趨', '。', '勢', '來', '看', '，', '電子', '零組件', '供應商', '隨著', '資訊', '技術', '的', '演進', '，', '將', '可', '直接', '接觸', '客戶', '需求', '並', '得到', '回饋', '，', '代理商', '面臨', '供應商', '去', '中介化', '。', '之', '危機', '漸', '濃', '。', '加上', '半導體業', '的', '購併', '風潮', '，', '代理商', '應', '更加', '重視', '喪失', '代理權', '之', '風險', '，', '故', '不論', '代理', '產品', '與', '合作', '時間', '長短', '，', '。', '皆', '不宜', '有', '代理權', '過於', '集中', '的', '情況', '，', '須', '思考', '如何', '持續', '提升', '附加', '價值', '。', '。', '3.', ' ', '對', '文曄', '而言', '，', '估算', '年', '營收', '將', '減少', '500', '至', '600億', '元', '，', '必須', '爭取', '其他', '可', '替代', '產品', '之', '代理線', '彌補', '營收', '缺口', '，', '獲利', '也', '不', '排', '。', '除', '轉衰', '，', '後續', '將', '持續', '觀察', '。', '。']</t>
  </si>
  <si>
    <t>['2019年', '09月', '累計', '營收', '3,082,673千', '元', '，', '年增', '46%', '。', '2019年', '09月', '單月', '營收', '383,884千', '元', '，', '年增', '54%', '。', '。']</t>
  </si>
  <si>
    <t>['2019年', '09月', '累計', '營收', '83,798千', '元', '，', '年減', '39%', '。', '2019年', '09月', '單月', '營收', '17,880千', '元', '，', '年增', '77%', '。', '。']</t>
  </si>
  <si>
    <t>['2019年', '09月', '累計', '營收', '1,610,296千', '元', '，', '年減', '30%', '。', '2019年', '09月', '單月', '營收', '223,185千', '元', '，', '年減', '27%', '。', '。']</t>
  </si>
  <si>
    <t>['2019年', '09月', '累計', '營收', '14,446,492千', '元', '，', '年增', '10%', '。', '2019年', '09月', '單月', '營收', '2,291,790千', '元', '，', '年增', '74%', '。', '。']</t>
  </si>
  <si>
    <t>['2019年', '09月', '累計', '營收', '346,396千', '元', '，', '年增', '1%', '。', '2019年', '09月', '單月', '營收', '33,957千', '元', '，', '年增', '31%', '。', '。']</t>
  </si>
  <si>
    <t>['2019年', '09月', '累計', '營收', '198,675千', '元', '，', '年減', '19%', '。', '2019年', '09月', '單月', '營收', '22,734千', '元', '，', '年減', '27%', '。', '。']</t>
  </si>
  <si>
    <t>['基亞', '與', '日本', '上市', '公司', 'MEDINET Co', '.', ',', 'Ltd', '簽訂', '專屬', '授權', '合約', '，', '取得', 'MEDINET', '之', '免疫', '細胞', 'Gamma ', 'Delta ', 'T', '細胞', '(', '簡稱', 'GDT', '細。胞', ')', '在', '台灣', '的', '獨家', '授權', '，', '未來', '將', '依', '「', '特定', '醫療', '技術', '檢查', '檢驗', '醫療', '儀器', '施行', '或', '使用', '管理', '辦法', '」', '與', '醫療院所', '合作', '，', ' ', '將', 'GD', '。', 'T', '細胞', '運用', '在', '免疫', '細胞', '治療', '。', '。']</t>
  </si>
  <si>
    <t>['2019年', '09月', '累計', '營收', '1,270,326千', '元', '，', '年增', '121%', '。', '2019年', '09月', '單月', '營收', '101,717千', '元', '，', '年增', '60%', '。', '。']</t>
  </si>
  <si>
    <t>['2019年', '09月', '累計', '營收', '704,515千', '元', '，', '年增', '33%', '。', '2019年', '09月', '單月', '營收', '105,146千', '元', '，', '年增', '90%', '。', '。']</t>
  </si>
  <si>
    <t>['2019年', '09月', '累計', '營收', '1,396,048千', '元', '，', '年減', '30%', '。', '2019年', '09月', '單月', '營收', '145,428千', '元', '，', '年減', '26%', '。', '。']</t>
  </si>
  <si>
    <t>['2019年', '09月', '累計', '營收', '18,471,619千', '元', '，', '年減', '25%', '。', '2019年', '09月', '單月', '營收', '2,078,670千', '元', '，', '年減', '21%', '。', '。']</t>
  </si>
  <si>
    <t>['2019年', '09月', '累計', '營收', '630,365千', '元', '，', '年減', '6%', '。', '2019年', '09月', '單月', '營收', '63,801千', '元', '，', '年減', '23%', '。', '。']</t>
  </si>
  <si>
    <t>['2019年', '09月', '累計', '營收', '711,061千', '元', '，', '年減', '71%', '。', '2019年', '09月', '單月', '營收', '79,921千', '元', '，', '年減', '12%', '。', '。']</t>
  </si>
  <si>
    <t>['2019年', '09月', '累計', '營收', '2,111,410千', '元', '，', '年增', '13%', '。', '2019年', '09月', '單月', '營收', '269,404千', '元', '，', '年增', '31%', '。', '。']</t>
  </si>
  <si>
    <t>['2019年', '09月', '累計', '營收', '1,710,193千', '元', '，', '年減', '8%', '。', '2019年', '09月', '單月', '營收', '172,201千', '元', '，', '年減', '20%', '。', '。']</t>
  </si>
  <si>
    <t>['2019年', '09月', '累計', '營收', '7,466,624千', '元', '，', '年增', '35%', '。', '2019年', '09月', '單月', '營收', '986,245千', '元', '，', '年增', '37%', '。', '。']</t>
  </si>
  <si>
    <t>['2019年', '09月', '累計', '營收', '3,272,007千', '元', '，', '年增', '32%', '。', '2019年', '09月', '單月', '營收', '455,438千', '元', '，', '年增', '31%', '。', '。']</t>
  </si>
  <si>
    <t>['由', '田', '針對', '2019年', '10月', '7日', '經濟日報', '有關', '「', '超視', '(', '土界', ')', '量產', '跳票', ' ', '供應商', '提', '六', '訴求', '」', '之', '相關', '報導', '，', '說明', '其', '對', '超視', '(', '土界', ')', '。', '已', '銷', '貨機台', '之', '交', '機款', '，', '業已', '全部', '收取', '，', '而', '針對', '未', '銷', '貨機台', '，', '將', '持續', '協調', '按', '既定', '之', '交期', '予以', '交貨', '及', '收款', '，', '並', '持續', '關注', '。', '本', '事件', '之', '後續', '發展', '。', '。']</t>
  </si>
  <si>
    <t>['2019年', '09月', '累計', '營收', '168,893千', '元', '，', '年減', '36%', '。', '2019年', '09月', '單月', '營收', '20,082千', '元', '，', '年增', '25%', '。', '。']</t>
  </si>
  <si>
    <t>['2019年', '09月', '累計', '營收', '988,440千', '元', '，', '年增', '40%', '。', '2019年', '09月', '單月', '營收', '84,937千', '元', '，', '年增', '19%', '。', '。']</t>
  </si>
  <si>
    <t>['2019年', '09月', '累計', '營收', '58,102千', '元', '，', '年增', '57%', '。', '2019年', '09月', '單月', '營收', '11,725千', '元', '，', '年增', '275%', '。', '。']</t>
  </si>
  <si>
    <t>['嘉威', '光電', '股份', '有限公司', '原', '申報', '減少', '資本', '銷除', '普通股', '股票', '20,000,000', '股', '(', '含', '私募', '10,557,523', '股', ')', '，', '每', '股', '面額', '10', '元', '，', '總額', '。', '新臺幣', '(', '下', '同', ')', '200,000,000', '元', '一', '案', '，', '前', '因', '該', '公司', '有', '申報', '書件', '應', '記載', '事項', '不', '充分', '之', '情事', '，', '經', '金融', '監督', '管理', '委員會', '於', '201。9年', '9月', '26日', '予以', '停止', '申報', '生效', '。', '該', '公司', '於', '2019年', '10月', '5日', '提出', '補正', '，', '申請', '解除', '停止', '申報', '生效', '，', '且', '副本', '抄送', '相關', '單位', '。', '，', '金融', '監督', '管理', '委員會', '依', '「', '發行人', '募集', '與', '發行', '有價證券', '處理', '準則', '」', '第72', '條', '第3', '項', '準用', '第16', '條', '第1', '項', '規定', '，', '自', '2019年', '10', '。月', '7日', '起', '重新', '起算', '申報', '生效日', '(', '2019年', '10月', '5日', '非', '營業日', ')', '，', '如', '無', '重大', '異常', '情事', '，', '屆滿', '12', '個', '營業日', '申報', '生效', '。', '。']</t>
  </si>
  <si>
    <t>['聯合', '再生', '瞄準', ' 3 ', '大', '事業', '，', '除', '既有', '的', '太陽能', '模組', '，', '另', '提出', ' 2 ', '大新', '事業', '，', '包括', '發展', '儲能', '系統', '與', '氫能', '機車', '，', '但', '目前', '設備', '。', '折舊', '包袱', '仍', '重', '，', '預計', '最', '快', ' 3 ', '年', '見', '獲利', '。', '聯合', '再生', '決定', '轉往', '設計', '、', '研發', '領域', '，', '之後', '逐步', '外包', '製造', '事業', '，', '預期', '營運', '將', '。', '不易', '受', '太陽能', '電池', '價格', '波動', '影響', '，', '且', '價格', '若', '下跌', '，', '更', '有助', '採購', '整合', '。', '明年', '全球', '太陽能', '模組', '銷售', '將', '達', ' ', '2000', 'MW', '，', '年增', '。', ' ', '67%', '，', '聯合', '再生', '今年', '產能', '約', ' ', '500', 'MW', '，', '模組', '在', '台', '市占率', '為', ' 50%', '，', '預計', '未來', '將', '放眼', '東南亞', '、', '澳洲', '，', '繼續', '保持', '模組', '大廠', '的', '。', '的', '優勢', '。', '目前', '已', '布局', '大型', '工業級', '儲能', '系統', '，', '且', '小量', '出貨', '，', '預計', '未來', '將', '配合', '國內', '大型', '案場', '標案', '配置', '，', '提高', '利用率', '。', '。']</t>
  </si>
  <si>
    <t>['2019年', '09月', '累計', '營收', '603,023千', '元', '，', '年減', '20%', '。', '2019年', '09月', '單月', '營收', '77,451千', '元', '，', '年減', '54%', '。', '。']</t>
  </si>
  <si>
    <t>['2019年', '09月', '累計', '營收', '1,839,122千', '元', '，', '年增', '22%', '。', '2019年', '09月', '單月', '營收', '227,806千', '元', '，', '年增', '25%', '。', '。']</t>
  </si>
  <si>
    <t>['2019年', '09月', '累計', '營收', '25,170,480千', '元', '，', '年增', '35%', '。', '2019年', '09月', '單月', '營收', '2,252,728千', '元', '，', '年增', '5%', '。', '。']</t>
  </si>
  <si>
    <t>['2019', '/', '10/07', '收盤價', '3.56', '元', '，', '月', '報酬', '下跌', '37%', '。', '。']</t>
  </si>
  <si>
    <t>['董事長', '張文桐', '離職', '，', '由', '洪煥青', '接任', '。', '。']</t>
  </si>
  <si>
    <t>['2019年', '09月', '累計', '營收', '99,662,156千', '元', '，', '年增', '41%', '。', '2019年', '09月', '單月', '營收', '14,816,150千', '元', '，', '年增', '31%', '。', '。']</t>
  </si>
  <si>
    <t>['大聯大代', '子公司', '世平興業', '(', '股', ')', '公司', '公告', '，', '供應商', '德州', '儀器', '工業', '通知', '因', '其', '策略', '調整', '，', '計劃', '於', '明', '2020年', '12月', '31日', '終止', '經', '。銷', '代理', ' ，', '2018年度', '佔', '大聯大', '集團', '進貨', '總額', '11.28%', '，', '佔', '世平興業', '(', '股', ')', '公司', '合併', '報表', '進貨', '總額', '22.1%', '。', '世平興業', '表示', '，', '。', '將', '按', '合約', '持續', '溝通', '爭取', '延續', '經銷權', '，', '雙方', '仍', '依循', '合約', '約定', '之', '所有', '條款', '，', '完善', '履行', '契約', '義務', '，', '且', '目前', '服務', '之', '客戶', '訂單', '。', '，', '仍', '依', '原訂', '時程', '完成', '並', '認列', '營收', '，', '相關', '庫存', '銷售', '與', '收款', '亦', '不', '受', '影響', '。', '此外', '，', '目前', '亦', '已', '有', '其他', '相同', '類型', '產品線', '之', '代理', '。', '可', '予以', '取代', '，', '並', '將', '積極', '拓展', '客戶', '及', '新', '產品', '之', '代理', '，', '加速', '擴大', '營銷', '隊伍', '之', '投資', '，', '以', '推動', '數位', '轉型', '，', '有效', '調整', '營運', '架構', '。', '。', '。', '【', 'TCRI ', '觀點', '_', '2019', '1009', '】', '。', '1', '.', ' ', '德州', '儀器', '（', '以下', '簡稱', 'TI', '）', '因應', '內部', '營運', '策略', '，', '近年', '來', '持續', '自建', '銷售', '管道', '與', '客戶', '管理', '系統', '，', '有', '計畫', '地', '減少', '授權', '代', '。', '理商', '之', '數量', '。', '目前', 'TI', '在', '美國', '市場', '有', '包含', 'Arrow', '、', 'Avnet', '等', '5', '間', '代理商', '、', '亞太', '地區', '（', '不', '含', '日本', '）', '則', '有', '大聯大', '集團', '下', '之', '世。平', '、', '文曄', '等', '7', '間', '，但', '2020年', '12月', '31日', '後', '僅', '剩', 'Arrow', '（', '負責', '日本', '以外', '市場', '）', '及', '日商', 'Macnica', '和', 'Tokyo ', 'Electron ', 'Device', '為', '。', '授權', '代理商', '。', '。', '2. ', '近年', '來', '電子', '零組件', '利潤', '減少', '，', 'TI', '應', '是', '為', '獲利', '能力', '考量', '而', '減少', '和', '代理商', '之', '往來', '，', '暫', '不論', '此', '舉', '效益', '如何', '，', '就', '未來', '趨', '。', '勢', '來', '看', '，', '電子', '零組件', '供應商', '隨著', '資訊', '技術', '的', '演進', '，', '將', '可', '直接', '接觸', '客戶', '需求', '並', '得到', '回饋', '，', '代理商', '面臨', '供應商', '去', '中介化', '。', '之', '危機', '漸', '濃', '。', '加上', '半導體業', '的', '購併', '風潮', '，', '代理商', '應', '更加', '重視', '喪失', '代理權', '之', '風險', '，', '故', '不論', '代理', '產品', '與', '合作', '時間', '長短', '，', '。', '皆', '不宜', '有', '代理權', '過於', '集中', '的', '情況', '，', '須', '思考', '如何', '持續', '提升', '附加', '價值', '。', '。', '3. ', '對', '大聯大', '而言', '，', '估算', '年', '營收', '將', '減少', '500億', '元', '以上', '，', '集團', '尚', '有', '可', '替代', '產品', '之', '代理', '品牌', '如', 'STM', '、', 'NXP', '等', '。', '由於', '代理', '線分', '。散', '程度', '較', '高', '，', '加上', '距離', '代理', '終止日', '尚', '有', '一', '年', '多', '，', '預計', '可以', '透過', '新增', '代理線', '彌補', '營收', '缺口', '，', '後續', '將', '持續', '觀察', '。', '。']</t>
  </si>
  <si>
    <t>['欣陸', '投控', '子公司', '大陸', '建設', '2020年', '續推', '七', '期', '第三', '棟', '豪宅案', '及', '大坑', '風景區', '豪墅', '開發案', '，', '預估', '總銷', '直', '逼', '150億', '元', '。', '不僅', '如', '。', '此', '，', '大陸', '建設', '與', '義大利', '精品家', '具', '大廠', 'B&amp;amp;', 'B Italia', '集團', '攜手', '，', '明年', '交屋', '的', '「', '麗格', '」', '豪宅', '將', '推出', '限量', '20', '戶', '的', '「', 'B&amp;amp', ';', 'B ', 'Hous', '。', 'e', '」', '，', '這', '也', '是', 'B&amp;amp;B', '全球', '首度', '與', '建商', '的', '合作案', '。', '其中', '，', '總銷', '120億', '元', '的', '「', '寶格', '」', '新', '成屋', '，', '目前', '銷售', '已', '達', '七成', '；', '總銷', '90億', '。元', '的', '「', '麗格', '」', '已', '完成', '外', '牆', '帷幕', '吊裝', '，', '整體', '蜂巢', '外觀', '相當', '醒目', '，', '預約', '賞', '屋', '排到', '10月', '底', '，', '目前', '銷售', '約', '五成', '。', '雙豪案', '近期', '。', '成交', '客戶', '，', '多', '為', '義大利', '國寶', '設計師', 'Antonio ', 'Citterio', '的', '作品', '愛好', '者', '。', '為', '滿足', '客戶', '對於', '大師', '的', '作品', '愛好', '，', '大陸', '建設', '與', '。', '義大利', 'B&amp;amp;', 'B Italia', '集團', '首度', '攜手', '合作', '，', '預定', '明年', '「', '麗格', '」', '完工', '時', '，', '推出', '限量', '20', '戶', '的', '「', 'B&amp;amp;', 'B ', 'House', '」', '，', '室', '內', '所有', '的', '家', '。', '具', '及', '廚具', '設備', '將', '全部', '採用', 'B&amp;amp;', 'B Italia', '集團', '內', '品牌', '，', '維持', '全', '室', '一致性', '的', '義式', '風格', '，', '不僅', '可', '為', '客戶', '節省', '室', '內', '設計', '費用', '，', '。', '還', '可', '享', 'B&amp;amp;', 'B Italia', '提供', '的', '整體', '設計', '及', '專案', '優惠價', '。', '。']</t>
  </si>
  <si>
    <t>['2019年', '09月', '累計', '營收', '3,361,563千', '元', '，', '年增', '13%', '。', '2019年', '09月', '單月', '營收', '393,177千', '元', '，', '年增', '23%', '。', '。']</t>
  </si>
  <si>
    <t>['董事', '配偶', '蔣蓮貞', '2019', '/', '10', '/07', '設質', '500,000', '股', '給', '第一', '商業', '銀行', '，', '累計', '設質', '2,430,000', '股', '。', '。', '董事', '本人章', '修績', '2019', '/', '10', '/07', '設質', '431,000', '股', '給', '第一', '商業', '銀行', '，', '累計', '設質', '1,644,000', '股', '。', '。']</t>
  </si>
  <si>
    <t>['董事長', '法人', '代表人', '利用', '他人', '名義', '持有', '者', 'Capital Rainbow Limited', '2019', '/', '10/07', '設質', '4,500,000', '股', '給', '王道', '商業', '銀行', '，', '累', '。', '計設質', '13,771,600', '股', '。', '。']</t>
  </si>
  <si>
    <t>['法人', '董事', '代表人', '利用', '他人', '名義', '持有', '者', '英屬', '維京群島商', 'AlphaCorporateHoldingsLimited', '於', '2019/09/05', '預計', '申讓', '110', '張', '。', '股票', '，', '預計', '申讓', '比重', '3%', '，', '因', '股價', '不', '理想', '，', '110', '張', '股票', '未', '轉讓', '，', '交易', '方式', '為', '鉅額', '逐筆', '交易', '。', '。']</t>
  </si>
  <si>
    <t>['尖端醫', '與', '愛爾麗', '生技', '股份', '有限公司', '簽訂', 'GTP', '實驗室', '規劃', '與', '建置', '合作', '意向書', '，', '並', '與', '該', '公司', '所', '轄', '之', '醫療', '診所', '針對', '「', '特定', '。', '醫療', '技術', '檢查', '檢驗', '醫療', '儀器', '施行', '或', '使用', '管理', '辦法', '」', '項下', '合法', '之', '細胞', '治療', '技術', '進行', '細胞', '培養', '業務', '建立', '合作', '。', '。']</t>
  </si>
  <si>
    <t>['2019', '/', '10/07', '收盤價', '10.15', '元', '，', '月', '報酬', '下跌', '63%', '。', '。']</t>
  </si>
  <si>
    <t>['2019年', '09月', '累計', '營收', '121,219千', '元', '，', '年減', '70%', '。', '2019年', '09月', '單月', '營收', '12,320千', '元', '，', '年減', '43%', '。', '。']</t>
  </si>
  <si>
    <t>['2019年', '09月', '累計', '營收', '468,572千', '元', '，', '年減', '19%', '。', '2019年', '09月', '單月', '營收', '45,400千', '元', '，', '年減', '24%', '。', '。']</t>
  </si>
  <si>
    <t>['2019年', '09月', '累計', '營收', '1,572,056千', '元', '，', '年減', '40%', '。', '2019年', '09月', '單月', '營收', '145,111千', '元', '，', '年減', '36%', '。', '。']</t>
  </si>
  <si>
    <t>['2019年', '09月', '累計', '營收', '3,658,227千', '元', '，', '年增', '12%', '。', '2019年', '09月', '單月', '營收', '448,768千', '元', '，', '年增', '28%', '。', '。']</t>
  </si>
  <si>
    <t>['董事', '法人', '代表人', '利用', '他人', '名義', '持有', '者', '泓勳', '投資', '2019/10/07', '設質', '39,000', '股', '給', '華南', '商業', '銀行', '，', '累計', '設質', '5,012,000', '股', '。', '。']</t>
  </si>
  <si>
    <t>['2019年', '09月', '累計', '營收', '903,172千', '元', '，', '年減', '1%', '。', '2019年', '09月', '單月', '營收', '108,062千', '元', '，', '年減', '46%', '。', '。']</t>
  </si>
  <si>
    <t>['2019年', '09月', '累計', '營收', '195,253千', '元', '，', '年減', '10%', '。', '2019年', '09月', '單月', '營收', '22,369千', '元', '，', '年減', '28%', '。', '。']</t>
  </si>
  <si>
    <t>['2019年', '09月', '累計', '營收', '533,329千', '元', '，', '年增', '3%', '。', '2019年', '09月', '單月', '營收', '58,574千', '元', '，', '年增', '35%', '。', '。']</t>
  </si>
  <si>
    <t>['2019年', '09月', '累計', '營收', '1,568,617千', '元', '，', '年增', '23%', '。', '2019年', '09月', '單月', '營收', '189,019千', '元', '，', '年增', '30%', '。', '。']</t>
  </si>
  <si>
    <t>['2019年', '09月', '累計', '營收', '391,747千', '元', '，', '年增', '4%', '。', '2019年', '09月', '單月', '營收', '53,036千', '元', '，', '年增', '84%', '。', '。']</t>
  </si>
  <si>
    <t>['大', '股東', '本人', '陳泓彰', '2019/', '10/07', '設質', '100,000', '股', '給', '國泰', '世華', '商業', '銀行', '，', '累計', '設質', '3,994,000', '股', '。', '。']</t>
  </si>
  <si>
    <t>['2019年', '09月', '累計', '營收', '55,635,972千', '元', '，', '年增', '20%', '。', '2019年', '09月', '單月', '營收', '9,345,358千', '元', '，', '年增', '24%', '。', '。']</t>
  </si>
  <si>
    <t>['2019年', '09月', '累計', '營收', '349,716千', '元', '，', '年增', '170%', '。', '2019年', '09月', '單月', '營收', '57,293千', '元', '，', '年增', '1583%', '。', '。']</t>
  </si>
  <si>
    <t>['2019年', '09月', '累計', '營收', '311,444千', '元', '，', '年減', '12%', '。', '2019年', '09月', '單月', '營收', '28,428千', '元', '，', '年減', '35%', '。', '。']</t>
  </si>
  <si>
    <t>['2019年', '09月', '累計', '營收', '56,038千', '元', '，', '年減', '50%', '。', '2019年', '09月', '單月', '營收', '14,884千', '元', '，', '年增', '152%', '。', '。']</t>
  </si>
  <si>
    <t>['推選', '。', '董事長', '莊鴻飛', '(', '六易', '控股', '代表', ')', '卸任', '。', '董事長', '推選', '，', '由', '黃必成', '(', '六易', '控股', '代表', ')', '新任', '。', '改派', '3', '董', '。', '董事', '莊鴻飛', '(', '六易', '控股', '代表', ')', '卸任', '。', '董事', '陳薇閔', '(', '六易', '控股', '代表', ')', '卸任', '。', '董事', '蘇盟舜', '(', '六易', '控股', '代表', ')', '卸任', '。', '董事', '洪懿萱', '(', '六易', '控股', '代表', ')', '新任', '。', '董事', '鐘安旗', '(', '六易', '控股', '代表', ')', '新任', '。', '董事', '李家裕', '(', '六易', '控股', '代表', ')', '新任', '。', '董事', '黃必成', '(', '六易', '控股', '代表', ')', '新任', '。', '改派', '1', '監', '。', '監察人', '王德宏', '(', '旺寶', '國際', '代表', ')', '卸任', '。', '監察人', '王辰宇', '(', '旺寶', '國際', '代表', ')', '新任', '。']</t>
  </si>
  <si>
    <t>['2019年', '09月', '累計', '營收', '1,278,324千', '元', '，', '年增', '19%', '。', '2019年', '09月', '單月', '營收', '162,545千', '元', '，', '年增', '23%', '。', '。']</t>
  </si>
  <si>
    <t>['改派', '1', '董', '。', '董事', '戴長勝', '(', '承安', '投資', '代表', ')', '卸任', '。', '董事', '曾繼立', '(', '承安', '投資', '代表', ')', '新任', '。']</t>
  </si>
  <si>
    <t>['中光', '電代', '子公司', 'Wisdom ', 'Success ', 'Hong ', 'Kong ', 'Limited', '公告', '考量', '集團', '內', '投資', '架構', '調整', '，', '決議', '向', '集團', '子公司', 'Brightbrid', '。', 'ge ', 'Resources ', 'Limited', '與', ' Crystal ', 'World ', 'Finance ', 'Limited', '收購', '蘇州', '璨鴻', '光電', '有限公司', '。', '。']</t>
  </si>
  <si>
    <t>['2019年', '09月', '累計', '營收', '715,369千', '元', '，', '年減', '32%', '。', '2019年', '09月', '單月', '營收', '84,420千', '元', '，', '年減', '24%', '。', '。']</t>
  </si>
  <si>
    <t>['內部', '稽核', '主管', '翟慧蘭', '離職', '(', '資遣', ')', '。', '。']</t>
  </si>
  <si>
    <t>['2019年', '09月', '累計', '營收', '1,260,554千', '元', '，', '年增', '273%', '。', '2019年', '09月', '單月', '營收', '110,493千', '元', '，', '年增', '16%', '。', '。']</t>
  </si>
  <si>
    <t>['2019年', '09月', '累計', '營收', '758,909千', '元', '，', '年減', '1%', '。', '2019年', '09月', '單月', '營收', '70,003千', '元', '，', '年減', '25%', '。', '。']</t>
  </si>
  <si>
    <t>['2019年', '09月', '累計', '營收', '315,533千', '元', '，', '年減', '6%', '。', '2019年', '09月', '單月', '營收', '34,766千', '元', '，', '年增', '22%', '。', '。']</t>
  </si>
  <si>
    <t>['董事長', '利用', '他人', '名義', '持有', '者', '鴻大', '投資', '2019/', '10/07', '設質', '15,000,000', '股', '給', '華南', '商業', '銀行', '，', '累計', '設質', '18,000,000', '股', '。', '。']</t>
  </si>
  <si>
    <t>['2019年', '09月', '累計', '營收', '619,619千', '元', '，', '年增', '108%', '。', '2019年', '09月', '單月', '營收', '60,893千', '元', '，', '年增', '166%', '。', '。']</t>
  </si>
  <si>
    <t>['2019年', '09月', '累計', '營收', '1,555,594千', '元', '，', '年增', '10%', '。', '2019年', '09月', '單月', '營收', '206,758千', '元', '，', '年增', '54%', '。', '。']</t>
  </si>
  <si>
    <t>['2019年', '09月', '累計', '營收', '3,331,941千', '元', '，', '年減', '23%', '。', '2019年', '09月', '單月', '營收', '373,760千', '元', '，', '年增', '35%', '。', '。']</t>
  </si>
  <si>
    <t>['2019年', '09月', '累計', '營收', '1,065,664千', '元', '，', '年減', '13%', '。', '2019年', '09月', '單月', '營收', '113,372千', '元', '，', '年減', '26%', '。', '。']</t>
  </si>
  <si>
    <t>['研發', '主管', '馬茂峰', '內部', '調動', '，', '由', '林潤生', '接任', '。', '。']</t>
  </si>
  <si>
    <t>['2019年', '09月', '累計', '營收', '17,110千', '元', '，', '年減', '72%', '。', '2019年', '09月', '單月', '營收', '721千', '元', '，', '年', '減', '81%', '。', '。']</t>
  </si>
  <si>
    <t>['2019年', '09月', '累計', '營收', '843,237千', '元', '，', '年減', '55%', '。', '2019年', '09月', '單月', '營收', '77,154千', '元', '，', '年減', '57%', '。', '。']</t>
  </si>
  <si>
    <t>['2019年', '09月', '累計', '營收', '851,616千', '元', '，', '年增', '11%', '。', '2019年', '09月', '單月', '營收', '63,157千', '元', '，', '年減', '41%', '。', '。']</t>
  </si>
  <si>
    <t>['2019年', '09月', '累計', '營收', '1,185,872千', '元', '，', '年減', '10%', '。', '2019年', '09月', '單月', '營收', '168,518千', '元', '，', '年增', '39%', '。', '。']</t>
  </si>
  <si>
    <t>['2019年', '09月', '累計', '營收', '4,238,653千', '元', '，', '年減', '64%', '。', '2019年', '09月', '單月', '營收', '480,886千', '元', '，', '年減', '22%', '。', '。']</t>
  </si>
  <si>
    <t>['2019年', '09月', '累計', '營收', '1,593,955千', '元', '，', '年減', '15%', '。', '2019年', '09月', '單月', '營收', '174,124千', '元', '，', '年減', '28%', '。', '。']</t>
  </si>
  <si>
    <t>['2019年', '09月', '累計', '營收', '4,353,589千', '元', '，', '年增', '48%', '。', '2019年', '09月', '單月', '營收', '505,095千', '元', '，', '年增', '15%', '。', '。']</t>
  </si>
  <si>
    <t>['2019年', '09月', '累計', '營收', '5,367,061千', '元', '，', '年增', '14%', '。', '2019年', '09月', '單月', '營收', '849,646千', '元', '，', '年增', '72%', '。', '。']</t>
  </si>
  <si>
    <t>['董事', '本人', '傳晟', '投資', '2019', '/', '10/07', '設質', '80,000', '股', '給', '元大', '證券', '金融', '，', '累計', '設質', '933,899', '股', '。', '。']</t>
  </si>
  <si>
    <t>['2019', '/', '10/07', '收盤價', '11.49', '元', '，', '月', '報酬', '下跌', '32%', '。', '。']</t>
  </si>
  <si>
    <t>['2019年', '09月', '累計', '營收', '540,558千', '元', '，', '年增', '36%', '。', '2019年', '09月', '單月', '營收', '65,325千', '元', '，', '年增', '35%', '。', '。']</t>
  </si>
  <si>
    <t>['2019年', '09月', '累計', '營收', '418,059千', '元', '，', '年增', '41%', '。', '2019年', '09月', '單月', '營收', '61,566千', '元', '，', '年增', '54%', '。', '。']</t>
  </si>
  <si>
    <t>['2019年', '09月', '累計', '營收', '1,286,758千', '元', '，', '年減', '8%', '。', '2019年', '09月', '單月', '營收', '94,637千', '元', '，', '年增', '37%', '。', '。']</t>
  </si>
  <si>
    <t>['2019年', '09月', '累計', '營收', '240,789千', '元', '，', '年增', '35%', '。', '2019年', '09月', '單月', '營收', '30,505千', '元', '，', '年增', '38%', '。', '。']</t>
  </si>
  <si>
    <t>['2019', '/', '10/07', '收盤價', '10.02', '元', '，', '月', '報酬', '下跌', '35%', '。', '。']</t>
  </si>
  <si>
    <t>['2019年', '09月', '累計', '營收', '288,786千', '元', '，', '年增', '15%', '。', '2019年', '09月', '單月', '營收', '37,881千', '元', '，', '年增', '36%', '。', '。']</t>
  </si>
  <si>
    <t>['2019年', '09月', '累計', '營收', '444,586千', '元', '，', '年增', '30%', '。', '2019年', '09月', '單月', '營收', '79,732千', '元', '，', '年增', '56%', '。', '。']</t>
  </si>
  <si>
    <t>['洋基', '工程', '公告', '因', '違反', '勞動', '基準法', '第32', '條', '第2', '項', '及', '第36', '條', '第1', '項', '規定', '，', '經', '新北市', '政府', '依', '同', '法', '第79', '條', '第1', '項', '第1', '款', '及', '第80', '條', '。', '之', '1', '規定', '，', '分別', '處以', '罰鍰', '新臺幣', '15萬', '元', '整', '，', '合計', '新臺幣', '30萬', '元', '整', '。', '。']</t>
  </si>
  <si>
    <t>['2019年', '09月', '累計', '營收', '345,086千', '元', '，', '年減', '4%', '。', '2019年', '09月', '單月', '營收', '41,114千', '元', '，', '年增', '49%', '。', '。']</t>
  </si>
  <si>
    <t>['2019年', '09月', '累計', '營收', '3,413,853千', '元', '，', '年增', '183%', '。', '2019年', '09月', '單月', '營收', '511,593千', '元', '，', '年增', '98%', '。', '。']</t>
  </si>
  <si>
    <t>['2019年', '09月', '累計', '營收', '484,820千', '元', '，', '年增', '37%', '。', '2019年', '09月', '單月', '營收', '47,613千', '元', '，', '年增', '20%', '。', '。']</t>
  </si>
  <si>
    <t>['2019', '/', '10/07', '收盤價', '16.00', '元', '，', '月', '報酬', '下跌', '32%', '。', '。']</t>
  </si>
  <si>
    <t>['2019年', '09月', '累計', '營收', '10,069,802千', '元', '，', '年增', '34%', '。', '2019年', '09月', '單月', '營收', '1,389,372千', '元', '，', '年增', '51%', '。', '。']</t>
  </si>
  <si>
    <t>['2019年', '09月', '累計', '營收', '5,624,458千', '元', '，', '年減', '22%', '。', '2019年', '09月', '單月', '營收', '692,808千', '元', '，', '年減', '27%', '。', '。']</t>
  </si>
  <si>
    <t>['2019年', '09月', '累計', '營收', '1,890,469千', '元', '，', '年增', '56%', '。', '2019年', '09月', '單月', '營收', '361,300千', '元', '，', '年增', '99%', '。', '。']</t>
  </si>
  <si>
    <t>['2019年', '09月', '累計', '營收', '1,799,339千', '元', '，', '年減', '35%', '。', '2019年', '09月', '單月', '營收', '190,446千', '元', '，', '年減', '35%', '。', '。']</t>
  </si>
  <si>
    <t>['2019年', '09月', '累計', '營收', '80,420,886千', '元', '，', '年減', '26%', '。', '2019年', '09月', '單月', '營收', '11,931,725千', '元', '，', '年減', '24%', '。', '。']</t>
  </si>
  <si>
    <t>['2019', '/', '10/07', '收盤價', '3.01', '元', '，', '月', '報酬', '下跌', '33%', '。', '。']</t>
  </si>
  <si>
    <t>['朋程', '科技', '公告', '公司', '全體', '董事', '因', '未', '編列', '預算', '及', '財務', '規劃', '，', '放棄', '認購', '現金', '增資', '股數', '達', '得', '認購', '股數', '二分之一', '以上', '。', '董事', '放', '。', '棄', '認購', '股數', '部分', '，', '授權', '董事長', '洽', '特定人', '認購', '之', '。', '。']</t>
  </si>
  <si>
    <t>['2019年', '09月', '累計', '營收', '1,601,164千', '元', '，', '年減', '23%', '。', '2019年', '09月', '單月', '營收', '191,180千', '元', '，', '年減', '28%', '。', '。']</t>
  </si>
  <si>
    <t>['2019年', '09月', '累計', '營收', '59,794千', '元', '，', '年減', '42%', '。', '2019年', '09月', '單月', '營收', '1,576千', '元', '，', '年減', '82%', '。', '。']</t>
  </si>
  <si>
    <t>['2019年', '09月', '累計', '營收', '1,909,870千', '元', '，', '年增', '23%', '。', '2019年', '09月', '單月', '營收', '202,507千', '元', '，', '年增', '25%', '。', '。']</t>
  </si>
  <si>
    <t>['2019年', '09月', '累計', '營收', '1,324,124千', '元', '，', '年增', '8%', '。', '2019年', '09月', '單月', '營收', '174,205千', '元', '，', '年增', '22%', '。', '。']</t>
  </si>
  <si>
    <t>['2019年', '09月', '累計', '營收', '5,122,635千', '元', '，', '年增', '53%', '。', '2019年', '09月', '單月', '營收', '572,881千', '元', '，', '年增', '36%', '。', '。']</t>
  </si>
  <si>
    <t>['2019年', '09月', '累計', '營收', '124,951千', '元', '，', '年增', '9%', '。', '2019年', '09月', '單月', '營收', '11,877千', '元', '，', '年增', '61%', '。', '。']</t>
  </si>
  <si>
    <t>['2019年', '09月', '累計', '營收', '727,942千', '元', '，', '年增', '0%', '。', '2019年', '09月', '單月', '營收', '104,026千', '元', '，', '年增', '26%', '。', '。']</t>
  </si>
  <si>
    <t>['2019', '/', '10/', '07', '收盤價', '2.30', '元', '，', '月', '報酬', '下跌', '60%', '。', '。']</t>
  </si>
  <si>
    <t>['2019年', '09月', '累計', '營收', '1,587,394千', '元', '，', '年增', '29%', '。', '2019年', '09月', '單月', '營收', '125,281千', '元', '，', '年增', '133%', '。', '。']</t>
  </si>
  <si>
    <t>['2019年', '09月', '累計', '營收', '4,173,107千', '元', '，', '年增', '27%', '。', '2019年', '09月', '單月', '營收', '528,581千', '元', '，', '年增', '44%', '。', '。']</t>
  </si>
  <si>
    <t>['2019年', '09月', '累計', '營收', '11,602,069千', '元', '，', '年增', '28%', '。', '2019年', '09月', '單月', '營收', '1,351,447千', '元', '，', '年增', '23%', '。', '。']</t>
  </si>
  <si>
    <t>['2019', '/', '10/', '08', '收盤價', '5.85', '元', '，', '月', '報酬', '下跌', '33%', '。', '。']</t>
  </si>
  <si>
    <t>['2019年', '09月', '累計', '營收', '47,868千', '元', '，', '年減', '4%', '。', '2019年', '09月', '單月', '營收', '24,344千', '元', '，', '年增', '361%', '。', '。']</t>
  </si>
  <si>
    <t>['南亞', '塑膠', '代子公司', '南亞', '塑膠', '工業', '(', '南通', ')', '有限公司', '公告', '向', '母公司', '南亞', '塑膠', '工業', '股份', '有限公司', '取得', 'PVC', '膠皮', '生產', '設備', '及', '。', '控制', '系統', '以', '擴建', '生產', '設備', '，', '交易', '總金額', '新台幣', '359,990,086', '元', '。', '。']</t>
  </si>
  <si>
    <t>['2019年', '09月', '累計', '營收', '9,459,360千', '元', '，', '年減', '21%', '。', '2019年', '09月', '單月', '營收', '996,939千', '元', '，', '年減', '31%', '。', '。']</t>
  </si>
  <si>
    <t>['2019年', '09月', '累計', '營收', '15,583,900千', '元', '，', '年減', '18%', '。', '2019年', '09月', '單月', '營收', '1,572,110千', '元', '，', '年減', '24%', '。', '。']</t>
  </si>
  <si>
    <t>['2019年', '09月', '累計', '營收', '3,491,029千', '元', '，', '年減', '1%', '。', '2019年', '09月', '單月', '營收', '403,934千', '元', '，', '年增', '42%', '。', '。']</t>
  </si>
  <si>
    <t>['2019年', '09月', '累計', '營收', '251,172,642千', '元', '，', '年減', '18%', '。', '2019年', '09月', '單月', '營收', '24,430,793千', '元', '，', '年減', '34%', '。', '。']</t>
  </si>
  <si>
    <t>['2019年', '09月', '累計', '營收', '2,390,986千', '元', '，', '年減', '12%', '。', '2019年', '09月', '單月', '營收', '206,611千', '元', '，', '年減', '37%', '。', '。']</t>
  </si>
  <si>
    <t>['2019年', '09月', '累計', '營收', '618,107千', '元', '，', '年減', '17%', '。', '2019年', '09月', '單月', '營收', '47,368千', '元', '，', '年減', '37%', '。', '。']</t>
  </si>
  <si>
    <t>['2019年', '09月', '累計', '營收', '203,798千', '元', '，', '年減', '4%', '。', '2019年', '09月', '單月', '營收', '18,818千', '元', '，', '年減', '61%', '。', '。']</t>
  </si>
  <si>
    <t>['2019年', '09月', '累計', '營收', '394,424千', '元', '，', '年減', '34%', '。', '2019年', '09月', '單月', '營收', '38,382千', '元', '，', '年減', '36%', '。', '。']</t>
  </si>
  <si>
    <t>['受到', '棉價', '下跌', '影響', '，', '南紡', '從', '去年', '第四', '季', '起', '營運', '受阻', '，', '營收', '衰退', '且', '毛利', '下滑', '，', '南紡', '董事長', '侯博明', '指出', '，', '經營', '團隊', '加速', '。', '朝', '機能性', '纖維', '產品', '研發', '升級', '調整', '產品', '結構', '，', '並', '以', '生產', '流程', '自動化', '及', '智慧化', '來', '提升', '效率', '，', '預期', '南紡', '將', '「', '先', '蹲', '後', '跳', '」', '，', '。', '明年', '紡紗', '及', '化纖', '事業', '持穩', '、', '後年', '加大', '成長', '動能', '。', '由於', '南紡庫', '存備', '有', '六', '個', '月', '，', '消化', '高價', '庫存', '導致', '毛利率', '下滑', '，', '上', '半', '年', '。', '營業', '毛利率', '為', '6.52％', '，年', '減逾', '6', '個', '百分點', '。', '雖然', '南紡', '今年', '營運會', '比較', '辛苦', '，', '不過', '紡紗', '本業', '仍', '持續', '投資', '與', '研發', '，', '包括', '。', '越南邊', '和', '廠區', '更新', '計劃', '汰除', '9萬', '錠', '設備', '，', '並', '投資', '4.6億', '裝設', '最', '新型', '渦流紡', '設備', '20', '台', '，', '首', '期', '五', '台', '新', '設備', '預計', '明年', '第一', '季', '。', '量產', '，', '每', '月', '可', '生產', '高品質', 'OE紗', '2萬', '件', '。', '在', '機台', '更新', '、', '生產', '自動化', '及', '智慧化', '助攻', '下', '，', '侯博明', '預期', '明年', '紡紗', '事業', '將', '會', '穩', '。', '定成長', '；', '而', '化纖', '事業', '也', '會', '在', '機能性', '、', '客製化', '產品', '比例', '提升', '下', '逐漸', '恢復', '成長', '動能', '。', '。']</t>
  </si>
  <si>
    <t>['2019年', '09月', '累計', '營收', '455,304千', '元', '，', '年減', '47%', '。', '2019年', '09月', '單月', '營收', '50,373千', '元', '，', '年減', '34%', '。', '。']</t>
  </si>
  <si>
    <t>['2019年', '09月', '累計', '營收', '11,296,557千', '元', '，', '年減', '19%', '。', '2019年', '09月', '單月', '營收', '1,131,932千', '元', '，', '年減', '29%', '。', '。']</t>
  </si>
  <si>
    <t>['2019年', '09月', '累計', '營收', '9,363,363千', '元', '，', '年減', '22%', '。', '2019年', '09月', '單月', '營收', '807,781千', '元', '，', '年減', '39%', '。', '。']</t>
  </si>
  <si>
    <t>['2019年', '09月', '累計', '營收', '3,845,412千', '元', '，', '年減', '9%', '。', '2019年', '09月', '單月', '營收', '366,155千', '元', '，', '年減', '28%', '。', '。']</t>
  </si>
  <si>
    <t>['集盛', '總經理', '蘇百煌', '首次', '對', '紡織股', '王儒鴻', '「', '提親', '」', '傳言', '回應', '，', '考量', '原料', '優先', '順序', '供應', '與', '公司', '產品', '結構', '等', '各', '方', '條件', '，', '「', '。', '併購', '集盛', '，', '對', '儒鴻', '不', '是', '絕對', '加分', '」', '。', '集盛', '是', '儒鴻', '的', '纖維', '供應商', '，', '主力', '產品', '尼龍粒', '占', '比', '高達', '5成', '，', '絕', '多數', '應用', '在', '工業', '。', '纖維', '，', '若儒鴻', '要', '併購', '，', '尼龍粒', '產能', '並非', '是', '加分', '項目', '，', '也就是說', '，', '工業', '纖維', '領域', '與', '儒鴻', '擅長', '的', '運動', '服飾', '市場', '截然不同', '。', '，', '包含', '規格', '、', '技術', '與', '客戶', '均', '不同', '，', '若儒鴻', '真的', '想', '併購', '集盛', '，', '該', '如何', '處理', '龐大', '尼龍粒', '產能', '，', '恐怕', '會', '很', '棘手', '。', '展望', '未來', '。', '，', '蘇百煌', '指出', '，', '明年', '中國', '己內', '醯胺', '總產能', '將', '達到', '500萬', '噸', '，', '供過於求', '的', '情況', '趨於', '嚴峻', '，', '再', '加上', '目前', '原料', '苯價', '處於', '每', '。', '噸', '738', '美元', '，', '己', '內', '醯胺', '利差', '相當', '微薄', '，', '中國', '廠商', '可能', '祭出', '減產', '措施', '抬', '價格', '手段', '，', '一旦', '己內', '醯胺', '價格', '有撐', '，', '勢必', '帶動', '。', '尼龍粒', '行情', '跟著', '支撐', '，', '而', '尼龍粒', '占', '集盛', '營收', '比重', '達', '5成', '。', '。']</t>
  </si>
  <si>
    <t>['2019年', '09月', '累計', '營收', '1,674,707千', '元', '，', '年減', '16%', '。', '2019年', '09月', '單月', '營收', '159,952千', '元', '，', '年減', '26%', '。', '。']</t>
  </si>
  <si>
    <t>['2019年', '09月', '累計', '營收', '10,571,839千', '元', '，', '年減', '20%', '。', '2019年', '09月', '單月', '營收', '1,019,530千', '元', '，', '年減', '60%', '。', '。']</t>
  </si>
  <si>
    <t>['2019年', '09月', '累計', '營收', '630,062千', '元', '，', '年增', '49%', '。', '2019年', '09月', '單月', '營收', '76,747千', '元', '，', '年增', '118%', '。', '。']</t>
  </si>
  <si>
    <t>['2019年', '09月', '累計', '營收', '1,465,511千', '元', '，', '年減', '23%', '。', '2019年', '09月', '單月', '營收', '180,741千', '元', '，', '年減', '25%', '。', '。']</t>
  </si>
  <si>
    <t>['2019年', '09月', '累計', '營收', '880,508千', '元', '，', '年增', '12%', '。', '2019年', '09月', '單月', '營收', '111,450千', '元', '，', '年增', '55%', '。', '。']</t>
  </si>
  <si>
    <t>['2019年', '09月', '累計', '營收', '516,635千', '元', '，', '年減', '15%', '。', '2019年', '09月', '單月', '營收', '45,578千', '元', '，', '年減', '22%', '。', '。']</t>
  </si>
  <si>
    <t>['2019年', '09月', '累計', '營收', '2,594,001千', '元', '，', '年減', '78%', '。', '2019年', '09月', '單月', '營收', '225,831千', '元', '，', '年', '減', '91%', '。', '。']</t>
  </si>
  <si>
    <t>['董事長', '之', '法人', '代表人', '張元賓', '2019', '/', '10/08', '設質', '5,000', '股', '給', '京城', '商業', '銀行', '，', '累計', '設質', '6,731,767', '股', '。', '。', '董事長', '本人', '愛地雅', '工業', '2019/', '10/08', '設質', '45,000', '股', '給', '京城', '商業', '銀行', '，', '累計', '設質', '11,045,000', '股', '。', '。', '董事長', '本人', '愛地雅', '工業', '2019', '/', '10/08', '設質', '45,000', '股', '給', '王道', '商業', '銀行', '，', '累計', '設質', '11,090,000', '股', '。', '。']</t>
  </si>
  <si>
    <t>['2019年', '09月', '累計', '營收', '940,193千', '元', '，', '年減', '10%', '。', '2019年', '09月', '單月', '營收', '74,979千', '元', '，', '年減', '42%', '。', '。']</t>
  </si>
  <si>
    <t>['2019年', '09月', '累計', '營收', '12,551,350千', '元', '，', '年減', '14%', '。', '2019年', '09月', '單月', '營收', '999,719千', '元', '，', '年減', '33%', '。', '。']</t>
  </si>
  <si>
    <t>['2019年', '09月', '累計', '營收', '33,182,960千', '元', '，', '年減', '9%', '。', '2019年', '09月', '單月', '營收', '2,614,929千', '元', '，', '年減', '43%', '。', '。']</t>
  </si>
  <si>
    <t>['電動', '機車', '買氣', '強強滾', '，', '相關', '討論', '聲量', '更', '是', '在', '網路', '持續', '發酵', '，', '看準', '新', '世代', '消費者', '網購', '趨勢', '，', '中華', '汽車', '電動', '機車', '品牌', 'eM', '。', 'OVING', '正式', '投入', '網購', '市場', '，', '宣布', '成立', 'eMOVING Store', '。', 'eMOVING', '主管', '楊巧銀', '表示', '，', '看準', '人手', '一', '機', '的', '網購', '習慣', '，', 'eMOVING', '。', ' Store', '提供', '電動', '自行車', '至', '電動', '機車', '最', '完整', '的', '商品', '選擇', '，', '無', '時間', '與', '地點', '限制', '的', '消費', '型態', '提供', '零時差', '的', '購', '車', '服務', '，', '看準', '。', '準', '此', '一', '商機', '，', '預估', '在', '網路', '的', '銷售', '模式', '加入', '後', '，', '進而', '擴大', '電動', '二輪車', '銷售', '成長', '機會', '。', '消費者', '可', '在', 'eMOVING', '官網', '中', '找到', 'e', '。', 'MOVING Stor', '讓', '消費者', '除了', '可', '選擇', '於', '實體', '店面', '體驗', '購車', '外', '，', '亦', '可', '透過', '網路', '進行', '下單', '購', '車', '，', '以', '滿足', '現代', '消費', '趨勢', '，', '讓', '。', '購', '車', '不', '受限', '實體', '店面', '地點', '及', '營業', '時間', '。', '。']</t>
  </si>
  <si>
    <t>['汽車', '零配件', '廠', '英利', '-KY', '獲得', '銀行團', '7000萬', '美元', '聯貸', '，', '公司', '表示', '，', '此', '次', '聯貸案', '主要', '用於', '償還', '銀行', '借款', '並', '充實', '營運', '資金', '。', '，', '是', '公司', '成立', '以來', '首次', '聯貸', '。', '台新', '銀行', '為', '統籌', '主辦', '銀行', '暨', '管理', '銀行', '，', '統籌', '主辦', '銀行', '包括', '遠東', '國際', '商業', '銀行', '和', '國泰世', '。華', '銀行', '。', '經理', '銀行', '包括', '彰化', '銀行', '、', '東亞', '銀行', '、', '玉山', '銀行', '；', '參加', '銀行', '包括', '新光', '銀行', '、', '板信', '商業', '銀行', '、', '第一', '商業', '銀行', '、', '。', '華南', '商業', '銀行', '、', '凱基', '銀行', '、', '元大', '銀行', '。', '英利', '-KY', '主攻', '金屬件', '車身', '沖壓', '、', '儀表板', '骨架', '及', '安全件', '等', '；', '以及', '非', '金屬件', '底護', '。板', '、', '前端', '框架', '類輪', '罩備', '胎倉', '電瓶', '托盤', '及', '門板', '等', '以及', '模具', '設計', '。', '。']</t>
  </si>
  <si>
    <t>['凱勝綠', '能', '公告', '取得', '銷售', '予', '捷順', '交通', '股份', '有限公司', '之', '車價', '部分', '尾款', '：', '捷順', '交通', '股份', '有限公司', '於', '2019年', '9月', '25日', '取', '具', '交', '。', '通部', '公路', '總局', '補助', '電動', '大', '客車案', '撥付函', '，', '補助', '金額', '為', '交通部', '5,720萬', '元', '及', '環保署', '1,650萬', '元', '，', '共計', '7,370萬', '元', '，', '公司', '。', '於', '2019年', '10月', '8日', '收足', '5,720萬', '元', '，', '剩餘', '1,650萬', '元', '尚', '待', '環保署', '撥付', '予', '捷順', '交通', '股份', '有限公司', '後', '收取', '。', '。', '2019年', '09月', '累計', '營收', '200,915千', '元', '，', '年減', '2%', '。', '2019年', '09月', '單月', '營收', '3,472千', '元', '，', '年', '減', '92%', '。', '。']</t>
  </si>
  <si>
    <t>['夏普', '旗下', '(', '土界', ')', '顯示器', '產品', '公司', '（', 'SDP', '）', '轉投資', '的', '廣州', '超視', '(', '土界', ')', '10.5', '代', '面板廠', '，', '因', '量產', '時程', '延後', '而', '與', '台', '、', '日', '供應', '。商', '引發', '鉅額', '貸款', '糾紛', '。', 'SDP', '透過', '代表', '董事', '暨', '副社長', '谷口英男', '發布', '聲明', '，', '首度', '證實', '廣州', '10.5', '代', '面板廠', '量產', '時程', '將', '延後', '。', '半', '年', '至', '明年', '4月', '，', '但', '試', '車', '日期', '仍', '如期', '於', '今年', '10月', '進行', '。', '澄清', '相關', '媒體', '報導', '內容', '不', '全然', '正確', '，', '表示', '此', '案', '總', '採購', '金額', '已', '。', '支付', '60%', '，', '完全', '沒有', '問題', '。', '至於', '此', '案', '尚未', '付款', '的', '40%', '已', '採購', '金額', '，', 'SDP', '表示', '，', '其中', '日系', '供應商', '約', '占', '4成', '、', '絕大多數', '已', '同', '。', '意公司', '所', '提', '條件', '。', '至於', '台灣', '供應商', '則', '有', '84億', '元', '尚未', '交貨', '或', '付款', '，', '由於', '多', '屬', '中小企業', '，', '因此', '將', '完全', '依照', '當初', '的', '採購合', '。', '約', '條件', '，', '履行', '付款', '作業', '。', '。']</t>
  </si>
  <si>
    <t>['台積電', '為', '供', '生產', '使用', '，', '向', 'Applied ', 'Materials ', 'South ', 'East ', 'Asia ', 'Pte', '.', ' Ltd', '.', '添購', '機器', '設備', '一', '批', '，', '交易', '總金額', '新台幣', '1。0.8億', '元', '。', '。']</t>
  </si>
  <si>
    <t>['台積電', '宣布', '，', '領先', '業界', '導入', '極', '紫外光', '(', 'EUV', ')', '微影', '技術', '的', '7', '奈米', '強效版', '(', 'N7', '+', ')', '製程', '已', '協助', '客戶', '產品', '大量', '進入', '市場', '。', '導入', 'E', '。', 'UV', '微影', '技術', '的', '7', '奈米', '強效版', '奠基', '於', '7', '奈米', '(', 'N7', ')', '製程', '上', '，', '為', '6', '奈米', '和', '更', '先進', '製程', '奠定', '良好', '基礎', '。', '台積電', '表示', '，', '7', '奈米', '強效', '。版', '的', '量產', '速度', '是', '史', '上', '量產', '速度', '最', '快', '的', '製程', '之', '一', '，', '已', '於', '第2', '季', '開始', '量產', '，', '在', '7', '奈米', '製程', '技術', '量產', '超過', '一', '年', '時間', '的', '情況', '下', '。', '，', '7', '奈米', '強效', '版良率', '與', '7', '奈米', '已', '相當', '接近', '。', '7', '奈米', '強效版', '除了', '提供', '整體', '效能', '的', '提升', '，', '其', '邏輯', '密度', '比', '7', '奈米', '提高', '15%', '-', '20%', '。', '，', '同時', '降低', '功耗', '，', '使', '其', '成為', '業界', '下', '一', '波', '產品', '中', '更', '受', '歡迎', '的', '製程', '選擇', '，', '台積電', '亦', '快速', '布建', '產能', '以', '滿足', '多', '個', '客戶', '對於', '7', '。', '奈米', '強效版', '的', '需求', '。', '。']</t>
  </si>
  <si>
    <t>['2019年', '09月', '累計', '營收', '865,525千', '元', '，', '年增', '9%', '。', '2019年', '09月', '單月', '營收', '171,449千', '元', '，', '年增', '157%', '。', '。']</t>
  </si>
  <si>
    <t>['佳世達', '經', '董事會', '決議', '通過', '合資', '設立', '新', '公司案', '(', '補充', '說明', ')', '：', '大陸', '被', '投資', '公司', '之', '公司', '名稱', '確定為', '明基', '生物', '技術', '(', '上海', ')', '有', '。限公司', '。', '。']</t>
  </si>
  <si>
    <t>['2019年', '09月', '累計', '營收', '9,431,826千', '元', '，', '年減', '27%', '。', '2019年', '09月', '單月', '營收', '1,135,095千', '元', '，', '年減', '23%', '。', '。']</t>
  </si>
  <si>
    <t>['經理人', '本人', '李麗君', '於', '2019/09/05', '預計', '申讓', '200', '張', '股票', '，', '預計', '申讓', '比重', '28%', '，', '因', '股價', '不', '理想', '，', '200', '張', '股票', '未', '轉讓', '，', '交易', '。', '方式', '為', '一般', '交易', '。', '。']</t>
  </si>
  <si>
    <t>['2019年', '09月', '累計', '營收', '5,375,794千', '元', '，', '年減', '6%', '。', '2019年', '09月', '單月', '營收', '439,240千', '元', '，', '年減', '26%', '。', '。']</t>
  </si>
  <si>
    <t>['2019年', '09月', '累計', '營收', '46,007,257千', '元', '，', '年減', '4%', '。', '2019年', '09月', '單月', '營收', '5,664,159千', '元', '，', '年增', '25%', '。', '。']</t>
  </si>
  <si>
    <t>['2019年', '09月', '累計', '營收', '1,211,516千', '元', '，', '年減', '21%', '。', '2019年', '09月', '單月', '營收', '115,528千', '元', '，', '年減', '25%', '。', '。']</t>
  </si>
  <si>
    <t>['美國', '商務部', '週一', ' ', '(', '7 日', ')', ' ', '擴大', '制裁', '陸企', '，', '公告', '將', ' 28 ', '家', '中國', '實體', '列入', '美國', '出口', '管制', '「', '實體', '清單', '」', '，', '總計', ' 28', ' ', '家', '中國', '。', '實體', '列入', '貿易', '黑名單', '，', '包括', '新疆', '維吾爾', '自治區', '政府', '與', '旗下', ' 19', ' ', '個', '縣市', '公安局', '入列', '黑名單', '。', '及', '監視', '巨頭', '海康威視', '、', '浙。江', '大華', '科技', '、', '科大', '訊飛', '、', '曠視', '科技', '、', '商湯', '科技', '、', '廈門市', '美亞柏科', '、', '依圖', '科技', '與', '怡心', '國際', '科技', '。', '入列', '黑名單', '的', '中國', '實。體', '，', '在', '未', '經', '美國', '政府', '許可', '下', '，', '將', '被', '禁止', '購買', '美製', '零組件', '。', '。', '2019年', '09月', '累計', '營收', '472,961千', '元', '，', '年', '減', '8%', '。', '2019年', '09月', '單月', '營收', '48,243千', '元', '，', '年', '減', '22%', '。', '。', '【', 'TCRI ', '觀點', '_', '20191017', '】', '。', '1', '.', ' ', '主要', '市場', '位於', '歐洲', '，', '約', '6成', '，', '銷美', '業務', '比重', '極', '低', '；', '產能', '集中', '中國', '，', '約', '84%', '，', '原', '已', '受', '美', '中', '貿易戰', '間接', '波及', '，', '在', '非', '美', '。', '市場', '遭遇', '中國', '廠商', '低價', '競爭', '。', '。', '2', '.', ' ', '其', '產品', '主要', '應用', '為', '低階', '家用', '安控', '，', '美', '將', '海康', '及', '大華', '列入', '實體', '清單', '對', '其', '海外', '市場', '銷售', '助益', '預估', '將', '不', '甚', '顯著', '。', '。']</t>
  </si>
  <si>
    <t>['DRAM ', '大廠', '南亞科', '召開', '法說會', '，', '預估', '第 4', ' 季', ' DRAM ', '價格', '將', '持平', '或', '小幅', '漲跌', '，', '位元', '出貨量', '可能', '持平', '或', '小幅', '減少', '，', '由於', '。第', ' 3', ' 季', '位元', '銷量', '超越', '原先', '預估', '，', '上調', '全', '年', '位元', '銷量', '目標', '至', ' 11-', '13%', '，', '且', '由於', '大', '廠', '庫存', '去化', '至', '健康', '水位', '，', '明年', '資本支', '。出', '也', '保守', '，', '看好', '最', '快', '明年', '首', '季', ' DRAM ', '價格', '可望', '反彈', '。', '展望', '明年', '，', '全球', '經濟', '景氣', '仍', '有', '不', '穩定', '現象', '，', '但', ' DRAM ', '大廠', '庫存', '。', '已', '去化', '至', '健康', '水位', '，', '加上', '大', '廠', '持續', '調節', '庫存', '，', '明年', '資本', '支出', '也', '相對', '保守', '，', '有', '機會', '帶動', '明年', '價格', '反彈', '，', '但', '確切', '的', '時間', '。', '點', '，', '得', '視', '大', '廠', '庫存', '去化', '情形', '，', '最', '快', '明年', '第 1 季', '就', '可望', '出現', '價格', '反彈', '力道', '。', '。']</t>
  </si>
  <si>
    <t>['2019年', '09月', '累計', '營收', '637,779千', '元', '，', '年減', '8%', '。', '2019年', '09月', '單月', '營收', '93,526千', '元', '，', '年增', '48%', '。', '。']</t>
  </si>
  <si>
    <t>['2019年', '09月', '累計', '營收', '126,465千', '元', '，', '年減', '48%', '。', '2019年', '09月', '單月', '營收', '11,922千', '元', '，', '年減', '39%', '。', '。']</t>
  </si>
  <si>
    <t>['2019年', '09月', '累計', '營收', '11,953,351千', '元', '，', '年減', '26%', '。', '2019年', '09月', '單月', '營收', '1,344,683千', '元', '，', '年減', '30%', '。', '。']</t>
  </si>
  <si>
    <t>['2019年', '09月', '累計', '營收', '2,624,175千', '元', '，', '年增', '9%', '。', '2019年', '09月', '單月', '營收', '293,943千', '元', '，', '年增', '42%', '。', '。']</t>
  </si>
  <si>
    <t>['2019年', '09月', '累計', '營收', '1,728,761千', '元', '，', '年減', '17%', '。', '2019年', '09月', '單月', '營收', '204,998千', '元', '，', '年減', '24%', '。', '。']</t>
  </si>
  <si>
    <t>['2019年', '09月', '累計', '營收', '617,468千', '元', '，', '年減', '2%', '。', '2019年', '09月', '單月', '營收', '135,149千', '元', '，', '年增', '292%', '。', '。']</t>
  </si>
  <si>
    <t>['2019年', '09月', '累計', '營收', '1,433,115千', '元', '，', '年增', '26%', '。', '2019年', '09月', '單月', '營收', '44,234千', '元', '，', '年減', '61%', '。', '。']</t>
  </si>
  <si>
    <t>['2019年', '09月', '累計', '營收', '1,298千', '元', '，', '年減', '99%', '。', '2019年', '09月', '單月', '營收', '63千', '元', '，', '年增', '473%', '。', '。']</t>
  </si>
  <si>
    <t>['2019年', '09月', '累計', '營收', '2,869,195千', '元', '，', '年增', '76%', '。', '2019年', '09月', '單月', '營收', '656,827千', '元', '，', '年增', '1266%', '。', '。']</t>
  </si>
  <si>
    <t>['陽明', '海運', '(2609)', '持續', '看好', '中國', '、', '越南', '及', '柬埔寨', '間', '的', '強勁', '載貨', '需求', '，', '公司', '宣布', '預計', '自', '10月', '21日', '起', '新增', '中國', '-', '越南', '-', '柬埔', '。寨', '航線', '(', 'China-Vietnam-Cambodia ', 'Service', '，', '簡稱', 'CVK', ')', '服務', '。', '陽明', '指出', '，', '此', '一', '中國', '-', '越南', '-', '柬埔寨', '航線', '(', 'CVK', ')', '，', '為', '陽明', '。', '首', '條', '直接', '串連', '中國', '港口', '與', '峴港', '及', '西哈努克', '之', '亞洲', '區間', '航線', '，', '藉由', '此', '新增', '航線', '，', '將', '可', '大幅', '縮短', '中國', '、', '越南', '及', '柬埔寨', '間', '。', '之', '貨物', '運送', '時間', '，', '並', '提供', '客戶', '更', '便捷', '優質', '之', '服務', '。', '陽明', '持續', '強化', '亞洲', '區間', '航線', '運力', '，', '除', '已', '布建', '45', '條', '亞洲', '區間', '航線', '，', '。', '此', '次', '新增', 'CVK', '航線', '將', '提供', '全球', '客戶', '更', '綿密', '、', '完整', '的', '航線', '運送', '網絡', '。', '。']</t>
  </si>
  <si>
    <t>['華航', '公告', '為', '配合', '航機', '營運', '需求', '，', '向', 'International ', 'Aero ', 'Engines ', 'Company', '購買', '4', '部', 'A', '321', 'neo', '備份', '發動機', '，', '交易', '總金額', '。', '美金', '6,028萬', '元', '(', '約', '新台幣', '18億7233萬', '元', ')', '。', '。']</t>
  </si>
  <si>
    <t>['交通部', '日前', '拍板', '高鐵', '向', '南', '延伸到', '屏東', '，', '行政院', '主計長', '朱澤民', '昨天', '表示', '，', '不', '含', '車輛', '購置', '的', '工程', '經費', '約', '五五四億', '，', '將', '全', '。數', '由', '政府', '出資', '，', '等於', '興建', '成本', '由', '全民', '埋單', '。', '交通部', '次長', '黃玉霖', '表示', '高鐵', '南延', '委由', '台灣', '高鐵', '營運', '，', '不計', '折舊', '成本', '和', '財', '。務', '成本', '，', '營運', '費用', '將', '由', '高鐵', '承擔', '。', '至於', '高鐵', '南', '延後', '的', '票價', '計算', '有', '基本', '公式', '，', '左營', '到', '屏東', '距離', '十七點五', '公里', '，', '一', '公里', '。', '約', '四', '元', '計算', '，', '票價', '約', '七十', '元', '。', '以', '目前', '台北', '到', '左營', '對', '號座', '票價', '一四九○', '元', '，', '再', '加上', '七十', '元', '，', '台北', '到', '屏東', '票價', '至少', '一五。六○', '元', '。', '。']</t>
  </si>
  <si>
    <t>['2019年', '09月', '累計', '營收', '3,692,983千', '元', '，', '年增', '31%', '。', '2019年', '09月', '單月', '營收', '436,978千', '元', '，', '年增', '21%', '。', '。']</t>
  </si>
  <si>
    <t>['2019年', '09月', '累計', '營收', '129,356千', '元', '，', '年減', '54%', '。', '2019年', '09月', '單月', '營收', '13,507千', '元', '，', '年減', '30%', '。', '。']</t>
  </si>
  <si>
    <t>['2019年', '09月', '累計', '營收', '383,349,863千', '元', '，', '年增', '7%', '。', '2019年', '09月', '單月', '營收', '30,702,621千', '元', '，', '年增', '50%', '。', '。']</t>
  </si>
  <si>
    <t>['2019年', '09月', '累計', '營收', '5,323,944千', '元', '，', '年增', '24%', '。', '2019年', '09月', '單月', '營收', '614,184千', '元', '，', '年增', '67%', '。', '。']</t>
  </si>
  <si>
    <t>['2019年', '09月', '累計', '營收', '2,903,395千', '元', '，', '年減', '13%', '。', '2019年', '09月', '單月', '營收', '310,851千', '元', '，', '年減', '29%', '。', '。']</t>
  </si>
  <si>
    <t>['2019年', '09月', '累計', '營收', '1,364,849千', '元', '，', '年增', '16%', '。', '2019年', '09月', '單月', '營收', '199,886千', '元', '，', '年增', '37%', '。', '。']</t>
  </si>
  <si>
    <t>['2019年', '09月', '累計', '營收', '69,633,043千', '元', '，', '年增', '17%', '。', '2019年', '09月', '單月', '營收', '10,748,553千', '元', '，', '年增', '39%', '。', '。']</t>
  </si>
  <si>
    <t>['總太地產', '為', '增加', '個案', '土地', '開發', '效益', '，', '董事會', '決議', '向', '總太', '營造', '股份', '有限公司', '(', '總太地產', '100%', '持有', '之', '子公司', ')', '，', '取得', '台中', '。市', '西屯區', '西屯段', '2480', '-', '0000', '地號', '等', '2', '筆', '、', '台中市', '南區', '頂橋子', '頭段', '0436', '-', '0017', '地號', '等', '2', '筆', '及', '台中市', '東區', '東勢', '子段', '0020', '-', '003', '。', '0', '地號', '，', '合計', '487.25', '平方公尺', '(', '約', '147.39', '坪', ')', '，', '每', '單位', '(', '坪', ')', '交易', '價格', '約', '新台幣', '187仟', '元', '，', '交易', '總金額', '新台幣', '27,580仟', '元', '。', '。', '。']</t>
  </si>
  <si>
    <t>['總太地', '產代', '子公司', '總太', '營造', '股份', '有限公司', '公告', '，', '總太', '營造', '董事會', '決議', '處分', '台中市', '西屯區', '西屯段', '2480', '-', '0000', '地號', '等', '2', '筆。', '、', '台中市', '南區', '頂橋子', '頭段', '0436', '-', '0017', '地號', '等', '2', '筆', '及', '台中市', '東區', '東勢', '子段', '0020', '-', '0030', '地號', '，', '予', '總太地產', '(', '總太', '營造', '股份', '有', '。限公司', '之', '母公司', ')', '。', '其中', '，', '出售', '面積', '合計', '487.25', '平方公尺', '(', '約', '147.39', '坪', ')', '，', '每', '單位', '(', '坪', ')', '交易', '價格', '約', '新台幣', '187仟', '元', '，交', '。', '易', '總金額', '新台幣', '27,580仟', '元', '，', '預計', '處份', '利益', '新台幣', '601仟', '元', '。', '。']</t>
  </si>
  <si>
    <t>['2019年', '09月', '累計', '營收', '4,002,830千', '元', '，', '年減', '22%', '。', '2019年', '09月', '單月', '營收', '434,679千', '元', '，', '年減', '25%', '。', '。']</t>
  </si>
  <si>
    <t>['2019年', '09月', '累計', '營收', '317,515千', '元', '，', '年增', '0%', '。', '2019年', '09月', '單月', '營收', '41,663千', '元', '，', '年增', '30%', '。', '。']</t>
  </si>
  <si>
    <t>['2019年', '09月', '累計', '營收', '101,896千', '元', '，', '年增', '50%', '。', '2019年', '09月', '單月', '營收', '11,107千', '元', '，', '年增', '44%', '。', '。']</t>
  </si>
  <si>
    <t>['美國', '商務部', '週一', ' ', '(', '7 日', ')', ' ', '擴大', '制裁', '陸企', '，', '公告', '將', ' 28 ', '家', '中國', '實體', '列入', '美國', '出口', '管制', '「', '實體', '清單', '」', '，', '總計', ' 28', ' ', '家', '中國', '。', '實體', '列入', '貿易', '黑名單', '，', '包括', '新疆', '維吾爾', '自治區', '政府', '與', '旗下', ' 19', ' ', '個', '縣市', '公安局', '入列', '黑名單', '。', '及', '監視', '巨頭', '海康威視', '、', '浙。江', '大華', '科技', '、', '科大', '訊飛', '、', '曠視', '科技', '、', '商湯', '科技', '、', '廈門市', '美亞柏科', '、', '依圖', '科技', '與', '怡心', '國際', '科技', '。', '入列', '黑名單', '的', '中國', '實。體', '，', '在', '未', '經', '美國', '政府', '許可', '下', '，', '將', '被', '禁止', '購買', '美製', '零組件', '。', '。', '【', 'TCRI ', '觀點', '_', '20191008', '】', '。', '1.', '銷美', '營收', '約', '25%', '，', '產能', '位於', '桃園', '，', '受惠', '貿易', '戰，', '2019', 'H1', '營收', '成長', '。', '。', '2', '.', '代工', '中高階', '機種', '可望', '受', '惠美', '對', '海康', '及', '大華', '禁售令', '，', '歐美', '品牌', '中', '高階', '機種', '市', '占', '提升', '，', '拉升', '代工', '訂單', '。', '。', '3', '.', '監視器', '及', '攝影機', '產品', '組合', '占', '比', '約', '27%', '，', 'NVR', '數位', '錄放影機', '約', '22%', '，', '代工', '訂單量', '可望', '增加', '。', '。']</t>
  </si>
  <si>
    <t>['2019年', '09月', '累計', '營收', '446,846千', '元', '，', '年減', '14%', '。', '2019年', '09月', '單月', '營收', '50,225千', '元', '，', '年減', '33%', '。', '。']</t>
  </si>
  <si>
    <t>['2019年', '09月', '累計', '營收', '3,724,131千', '元', '，', '年增', '6%', '。', '2019年', '09月', '單月', '營收', '354,401千', '元', '，', '年減', '26%', '。', '。']</t>
  </si>
  <si>
    <t>['2019年', '09月', '累計', '營收', '306,707千', '元', '，', '年增', '23%', '。', '2019年', '09月', '單月', '營收', '39,167千', '元', '，', '年增', '78%', '。', '。']</t>
  </si>
  <si>
    <t>['美國', '商務部', '週一', ' ', '(', '7 日', ')', ' ', '擴大', '制裁', '陸企', '，', '公告', '將', ' 28 ', '家', '中國', '實體', '列入', '美國', '出口', '管制', '「', '實體', '清單', '」', '，', '總計', ' 28', ' ', '家', '中國', '。', '實體', '列入', '貿易', '黑名單', '，', '包括', '新疆', '維吾爾', '自治區', '政府', '與', '旗下', ' 19', ' ', '個', '縣市', '公安局', '入列', '黑名單', '。', '及', '監視', '巨頭', '海康威視', '、', '浙。江', '大華', '科技', '、', '科大', '訊飛', '、', '曠視', '科技', '、', '商湯', '科技', '、', '廈門市', '美亞柏科', '、', '依圖', '科技', '與', '怡心', '國際', '科技', '。', '入列', '黑名單', '的', '中國', '實。體', '，', '在', '未', '經', '美國', '政府', '許可', '下', '，', '將', '被', '禁止', '購買', '美製', '零組件', '。', '。', '【', 'TCRI ', '觀點', '_', '20191017', '】', '。', '1', '.', ' ', '自有', '品牌', '，', '產品', '以', '中低階', '機種', '為主', '，', '產能', '皆', '位於', '台灣', '，', '在', '貿易戰', '下', '，', '雖', '可望', '受惠', '，然', '銷', '美', '比重', '低', '，', '加上', '外銷', '主', '。力', '市場', '歐洲', '受', '中國', '廠商', '殺價', '競爭', '，', '嚴重', '衝擊', '銷售', '表現', '。', '。', '2.', ' ', '美將', '海康', '及', '大華', '列入', '實體', '清單', '，', '施行', '出口', '禁令', '，', '預估', '此', '事件', '對', '公司', '助益', '不', '明顯', '。']</t>
  </si>
  <si>
    <t>['2019年', '09月', '累計', '營收', '848,489千', '元', '，', '年減', '8%', '。', '2019年', '09月', '單月', '營收', '71,639千', '元', '，', '年減', '22%', '。', '。']</t>
  </si>
  <si>
    <t>['2019年', '09月', '累計', '營收', '427,476千', '元', '，', '年減', '21%', '。', '2019年', '09月', '單月', '營收', '43,073千', '元', '，', '年減', '29%', '。', '。']</t>
  </si>
  <si>
    <t>['美國', '商務部', '週一', ' ', '(', '7 日', ')', ' ', '擴大', '制裁', '陸企', '，', '公告', '將', ' 28 ', '家', '中國', '實體', '列入', '美國', '出口', '管制', '「', '實體', '清單', '」', '，', '總計', ' 28', ' ', '家', '中國', '。', '實體', '列入', '貿易', '黑名單', '，', '包括', '新疆', '維吾爾', '自治區', '政府', '與', '旗下', ' 19', ' ', '個', '縣市', '公安局', '入列', '黑名單', '。', '及', '監視', '巨頭', '海康威視', '、', '浙。江', '大華', '科技', '、', '科大', '訊飛', '、', '曠視', '科技', '、', '商湯', '科技', '、', '廈門市', '美亞柏科', '、', '依圖', '科技', '與', '怡心', '國際', '科技', '。', '入列', '黑名單', '的', '中國', '實', '。體', '，', '在', '未', '經', '美國', '政府', '許可', '下', '，', '將', '被', '禁止', '購買', '美製', '零組件', '。', '。', '【', 'TCRI ', '觀點', '_', '20191008', '】', '。', '1', '.', '經營', '自有', '品牌', '，', '生產委', '外', '，', '僅有', '少量', '自有', '組裝', '產能', '，', '銷美', '比重', '58%', '，', '2018', '-', '2019', 'H', '1', '未', '明顯', '受惠', '貿易戰', '。', '。', '2', '.', '其', '品', '以', '中低階', '為主', '，', '仍', '有望', '受惠', '中高階', '機種', '可望', '受', '惠美', '對', '海康', '及', '大華', '禁售令', '，', '提高', '市占', '或', '產品', '單價', '，然', '短期', '難', '有', '。', '明顯', '效益', '。', '。']</t>
  </si>
  <si>
    <t>['2019年', '09月', '累計', '營收', '15,951,572千', '元', '，', '年增', '69%', '。', '2019年', '09月', '單月', '營收', '2,075,573千', '元', '，', '年增', '56%', '。', '。']</t>
  </si>
  <si>
    <t>['改派', '。', '董事', '王葆儀', '(', '友訊', '科技', '代表', ')', '新任', '。']</t>
  </si>
  <si>
    <t>['2019年', '09月', '累計', '營收', '8,257,180千', '元', '，', '年增', '43%', '。', '2019年', '09月', '單月', '營收', '1,929,165千', '元', '，', '年增', '145%', '。', '。']</t>
  </si>
  <si>
    <t>['2019年', '09月', '累計', '營收', '1,259,316千', '元', '，', '年增', '11%', '。', '2019年', '09月', '單月', '營收', '159,929千', '元', '，', '年增', '44%', '。', '。']</t>
  </si>
  <si>
    <t>['2019年', '09月', '累計', '營收', '2,814,218千', '元', '，', '年減', '23%', '。', '2019年', '09月', '單月', '營收', '340,799千', '元', '，', '年減', '34%', '。', '。']</t>
  </si>
  <si>
    <t>['美國', '商務部', '週一', ' ', '(', '7 日', ')', ' ', '擴大', '制裁', '陸企', '，', '公告', '將', ' 28 ', '家', '中國', '實體', '列入', '美國', '出口', '管制', '「', '實體', '清單', '」', '，', '總計', ' 28', ' ', '家', '中國', '。', '實體', '列入', '貿易', '黑名單', '，', '包括', '新疆', '維吾爾', '自治區', '政府', '與', '旗下', ' 19', ' ', '個', '縣市', '公安局', '入列', '黑名單', '。', '及', '監視', '巨頭', '海康威視', '、', '浙。江', '大華', '科技', '、', '科大', '訊飛', '、', '曠視', '科技', '、', '商湯', '科技', '、', '廈門市', '美亞柏科', '、', '依圖', '科技', '與', '怡心', '國際', '科技', '。', '入列', '黑名單', '的', '中國', '實。體', '，', '在', '未', '經', '美國', '政府', '許可', '下', '，', '將', '被', '禁止', '購買', '美製', '零組件', '。', '。', '【', 'TCRI ', '觀點', '_', '20191008', '】', '。', '1', '.', '台達電', '供應鏈', '產能', '支援', '，', '產能', '全', '在', '台灣', '，', '桃園', '新', '廠', '已', '在', '2019', 'Ｑ1', '量產', '，', '以', '中高階', '機種', '代工', '占', '7成', '，', '另', '自有', '品牌', '占', '3', '。成', '。', '。', '2.2019', 'H', '1', '銷', '美', '比重', '69%', '，', '代工', '銷美', '占', '整體', '57%', '，', '年增', '1', '倍', '，', '主要', '其', '係', '受惠', '貿易戰', '轉單', '受惠', '，', '這', '次', '海康', '及', '大華', '兩', '大', '中國', '。', '品牌', '，', '以', '中高階', '機種', '市場', '為主', '，', '在', '禁售令', '下', '，', '可望', '拉抬', '歐美', '品牌', '市占', '，', '挹注', '晶睿', '代工', '訂單', '。', '。']</t>
  </si>
  <si>
    <t>['2019年', '09月', '累計', '營收', '3,705千', '元', '，', '年減', '66%', '。', '2019年', '09月', '單月', '營收', '395千', '元', '，', '年增', '219%', '。', '。']</t>
  </si>
  <si>
    <t>['2019年', '09月', '累計', '營收', '3,130,675千', '元', '，', '年增', '4%', '。', '2019年', '09月', '單月', '營收', '381,462千', '元', '，', '年增', '22%', '。', '。']</t>
  </si>
  <si>
    <t>['2019年', '09月', '累計', '營收', '3,826,996千', '元', '，', '年減', '6%', '。', '2019年', '09月', '單月', '營收', '437,277千', '元', '，', '年減', '21%', '。', '。']</t>
  </si>
  <si>
    <t>['2019年', '09月', '累計', '營收', '1,232,432千', '元', '，', '年增', '212%', '。', '2019年', '09月', '單月', '營收', '106,213千', '元', '，', '年增', '111%', '。', '。']</t>
  </si>
  <si>
    <t>['2019年', '09月', '累計', '營收', '8,899,807千', '元', '，', '年減', '27%', '。', '2019年', '09月', '單月', '營收', '879,900千', '元', '，', '年減', '39%', '。', '。']</t>
  </si>
  <si>
    <t>['2019年', '09月', '累計', '營收', '835,234千', '元', '，', '年減', '5%', '。', '2019年', '09月', '單月', '營收', '131,525千', '元', '，', '年增', '42%', '。', '。']</t>
  </si>
  <si>
    <t>['2019年', '09月', '累計', '營收', '248,341千', '元', '，', '年減', '27%', '。', '2019年', '09月', '單月', '營收', '5,042千', '元', '，', '年減', '63%', '。', '。']</t>
  </si>
  <si>
    <t>['2019年', '09月', '累計', '營收', '583,299千', '元', '，', '年減', '5%', '。', '2019年', '09月', '單月', '營收', '78,889千', '元', '，', '年增', '48%', '。', '。']</t>
  </si>
  <si>
    <t>['2019年', '09月', '累計', '營收', '3,206,994千', '元', '，', '年增', '6%', '。', '2019年', '09月', '單月', '營收', '270,434千', '元', '，', '年減', '50%', '。', '。']</t>
  </si>
  <si>
    <t>['2019年', '09月', '累計', '營收', '10,349,613千', '元', '，', '年增', '37%', '。', '2019年', '09月', '單月', '營收', '1,170,256千', '元', '，', '年增', '11%', '。', '。']</t>
  </si>
  <si>
    <t>['2019', '/', '10/08', '收盤價', '3.58', '元', '，', '月', '報酬', '下跌', '37%', '。', '。']</t>
  </si>
  <si>
    <t>['2019年', '09月', '累計', '營收', '268,935千', '元', '，', '年減', '27%', '。', '2019年', '09月', '單月', '營收', '27,200千', '元', '，', '年減', '37%', '。', '。']</t>
  </si>
  <si>
    <t>['2019年', '09月', '累計', '營收', '4,266,371千', '元', '，', '年增', '49%', '。', '2019年', '09月', '單月', '營收', '500,014千', '元', '，', '年增', '75%', '。', '。']</t>
  </si>
  <si>
    <t>['2019年', '09月', '累計', '營收', '559,965千', '元', '，', '年減', '12%', '。', '2019年', '09月', '單月', '營收', '51,403千', '元', '，', '年減', '28%', '。', '。']</t>
  </si>
  <si>
    <t>['2019年', '09月', '累計', '營收', '124,534千', '元', '，', '年減', '2%', '。', '2019年', '09月', '單月', '營收', '23,478千', '元', '，', '年增', '87%', '。', '。']</t>
  </si>
  <si>
    <t>['發言人', '洪龍珠', '離職', '。', '。', '會計', '主管', '洪龍珠', '離職', '。', '。']</t>
  </si>
  <si>
    <t>['2019年', '09月', '累計', '營收', '773,733千', '元', '，', '年增', '37%', '。', '2019年', '09月', '單月', '營收', '91,084千', '元', '，', '年增', '42%', '。', '。']</t>
  </si>
  <si>
    <t>['2019年', '09月', '累計', '營收', '2,704,001千', '元', '，', '年增', '33%', '。', '2019年', '09月', '單月', '營收', '299,444千', '元', '，', '年增', '24%', '。', '。']</t>
  </si>
  <si>
    <t>['2019年', '09月', '累計', '營收', '4,069,746千', '元', '，', '年減', '16%', '。', '2019年', '09月', '單月', '營收', '429,562千', '元', '，', '年減', '28%', '。', '。']</t>
  </si>
  <si>
    <t>['日月光', '投控', '代子', '公司', '台灣', '福雷', '電子', '(', '股', ')', '公司', '公告', '取得', '愛德萬', '測試', '股份', '有限公司', '供', '營業用', '之', '機器', '設備', '，', '累計', '交易', '總金', '。額', '計', '新台幣', '2,232,053仟', '元', '。', '。']</t>
  </si>
  <si>
    <t>['2019年', '09月', '累計', '營收', '256,292千', '元', '，', '年減', '15%', '。', '2019年', '09月', '單月', '營收', '20,878千', '元', '，', '年減', '43%', '。', '。']</t>
  </si>
  <si>
    <t>['2019年', '09月', '累計', '營收', '200,839千', '元', '，', '年增', '15%', '。', '2019年', '09月', '單月', '營收', '25,467千', '元', '，', '年增', '57%', '。', '。']</t>
  </si>
  <si>
    <t>['2019年', '09月', '累計', '營收', '3,721,344千', '元', '，', '年增', '15%', '。', '2019年', '09月', '單月', '營收', '533,586千', '元', '，', '年增', '37%', '。', '。']</t>
  </si>
  <si>
    <t>['2019年', '09月', '累計', '營收', '672,298千', '元', '，', '年增', '62%', '。', '2019年', '09月', '單月', '營收', '269,008千', '元', '，', '年增', '174%', '。', '。']</t>
  </si>
  <si>
    <t>['2019年', '09月', '累計', '營收', '1,621,136千', '元', '，', '年減', '3%', '。', '2019年', '09月', '單月', '營收', '204,885千', '元', '，', '年增', '21%', '。', '。']</t>
  </si>
  <si>
    <t>['2019年', '09月', '累計', '營收', '13,497千', '元', '，', '年減', '46%', '。', '2019年', '09月', '單月', '營收', '1,602千', '元', '，', '年減', '22%', '。', '。']</t>
  </si>
  <si>
    <t>['2019年', '09月', '累計', '營收', '824,550千', '元', '，', '年減', '14%', '。', '2019年', '09月', '單月', '營收', '60,617千', '元', '，', '年減', '27%', '。', '。']</t>
  </si>
  <si>
    <t>['2019年', '09月', '累計', '營收', '567千', '元', '，', '年減', '96%', '。', '2019年', '09月', '單月', '營收', '217千', '元', '，', '年減', '31%', '。', '。']</t>
  </si>
  <si>
    <t>['2019年', '09月', '累計', '營收', '322,372千', '元', '，', '年增', '8%', '。', '2019年', '09月', '單月', '營收', '33,483千', '元', '，', '年減', '33%', '。', '。']</t>
  </si>
  <si>
    <t>['2019年', '09月', '累計', '營收', '128,735千', '元', '，', '年增', '13%', '。', '2019年', '09月', '單月', '營收', '15,394千', '元', '，', '年增', '43%', '。', '。']</t>
  </si>
  <si>
    <t>['2019年', '09月', '累計', '營收', '10,841千', '元', '，', '年增', '88%', '。', '2019年', '09月', '單月', '營收', '498千', '元', '，', '年減', '19%', '。', '。']</t>
  </si>
  <si>
    <t>['2019', '/', '10/08', '收盤價', '10.11', '元', '，', '月', '報酬', '下跌', '64%', '。', '。']</t>
  </si>
  <si>
    <t>['2019年', '09月', '累計', '營收', '102,938千', '元', '，', '年減', '12%', '。', '2019年', '09月', '單月', '營收', '13,533千', '元', '，', '年增', '277%', '。', '。']</t>
  </si>
  <si>
    <t>['2019年', '09月', '累計', '營收', '66,037千', '元', '，', '年增', '34%', '。', '2019年', '09月', '單月', '營收', '7,807千', '元', '，', '年增', '31%', '。', '。']</t>
  </si>
  <si>
    <t>['2019年', '09月', '累計', '營收', '651,370千', '元', '，', '年減', '24%', '。', '2019年', '09月', '單月', '營收', '52,194千', '元', '，', '年減', '47%', '。', '。']</t>
  </si>
  <si>
    <t>['2019年', '09月', '累計', '營收', '19,075千', '元', '，', '年減', '40%', '。', '2019年', '09月', '單月', '營收', '2,623千', '元', '，', '年增', '67%', '。', '。']</t>
  </si>
  <si>
    <t>['2019年', '09月', '累計', '營收', '338,322千', '元', '，', '年減', '35%', '。', '2019年', '09月', '單月', '營收', '28,067千', '元', '，', '年減', '52%', '。', '。']</t>
  </si>
  <si>
    <t>['2019年', '09月', '累計', '營收', '4,123,943千', '元', '，', '年減', '31%', '。', '2019年', '09月', '單月', '營收', '449,106千', '元', '，', '年減', '27%', '。', '。']</t>
  </si>
  <si>
    <t>['2019年', '09月', '累計', '營收', '473,669千', '元', '，', '年減', '50%', '。', '2019年', '09月', '單月', '營收', '62,926千', '元', '，', '年增', '24%', '。', '。']</t>
  </si>
  <si>
    <t>['2019年', '09月', '累計', '營收', '1,781,032千', '元', '，', '年增', '27%', '。', '2019年', '09月', '單月', '營收', '188,351千', '元', '，', '年增', '67%', '。', '。']</t>
  </si>
  <si>
    <t>['2019年', '09月', '累計', '營收', '2,483,024千', '元', '，', '年減', '36%', '。', '2019年', '09月', '單月', '營收', '336,786千', '元', '，', '年減', '18%', '。', '。']</t>
  </si>
  <si>
    <t>['2019年', '09月', '累計', '營收', '259,370千', '元', '，', '年增', '107%', '。', '2019年', '09月', '單月', '營收', '30,736千', '元', '，', '年增', '86%', '。', '。']</t>
  </si>
  <si>
    <t>['全面', '改選', '，', '原', '9', '董', '3', '監', '，', '其中', '4', '董', '2', '監', '續任', '。', '獨立', '董事', '王本正', '卸任', '。', '董事', '林金翰', '(', '國志', '實業', '代表', ')', '續任', '。', '董事', '蔡國洲', '卸任', '。', '獨立', '董事', '陳國華', '續任', '。', '董事', '林齊國', '續任', '。', '監察人', '林婧萱', '(', '典華', '投資', '代表', ')', '續任', '。', '董事', '楊培傑', '(', '協健', '投資', '代表', ')', '卸任', '。', '監察人', '蔡幸言', '(', '寶崴', '光學', '代表', ')', '卸任', '。', '監察人', '呂世光', '(', '僑林', '投資', '代表', ')', '改任', '自然人', '監察人', '。', '董事', '李久恒', '(', '合心', '投資', '代表', ')', '卸任', '。', '董事', '林泉源', '續任', '，', '改任', '學發', '代表人', '。', '董事', '蔣國川', '卸任', '。', '監察人', '未', '指派', '(', '國棟', '國際', '代表', ')', '新任', '。', '獨立', '董事', '林明毅', '新任', '。', '董事', '林協健', '新任', '。', '董事', '林廣恒', '(', '合心', '投資', '代表', ')', '新任', '。', '董事', '許美玲', '(', '協健', '投資', '代表', ')', '新任', '。', '董事', '李宣進', '(', '金可', '眼鏡', '實業', '代表', ')', '新任', '。']</t>
  </si>
  <si>
    <t>['雙美', '生技', '三', '年', '前', '由', '金可', '集團', '入主', '，', '拿下', '主要', '經營權', '，', '但', '今日', '舉行', '股臨會', '，', '一', '年', '內', '二', '度', '全面', '改選', '董監事', '，', '結果', '市場派', '。', '勝出', '，', '拿下', '5', '席', '董事', '、', '1', '席', '獨董', '及', '2', '席', '監察人', '，', '取得', '未來', '的', '營運', '經營權', '。', '不過', '，', '雙美', '公司派', '仍', '質疑', '股臨會', '程序', '的', '合法', '。', '性', '，', '未來', '是否', '會', '針對', '此', '事', '提出', '官司', '，', '埋下', '伏筆', '。', '雙', '美股', '臨會', '董監', '改選', '結果', '，', '市場派', '五', '席', '當選', '名單', '包括', '林齊國', '、', '林協', '。健', '、', '合心', '投資', '、', '協健', '投資', '、', '學發', '公司', '及', '一', '席', '獨立', '董事', '林明毅', '，', '及', '兩', '席', '監察人', '呂世光', '、', '典華', '投資', '等', '。', '。', '【', 'TCRI ', '觀點', '_', '20191024', '】', '。', '1', '.', '經營權', '相關', '訴訟', '影響', '經營層', '穩定性', '，', '此', '頻繁', '異動', '並', '不利', '於', '雙美', '的', '未來', '營運', '與', '決策', '執行', '。', '。', '(1)', '市場', '派典', '華林家', '取得', '5', '席', '董事', '及', '2', '席', '監察人', '，', '雙美', '經營權', '易主', '，但', '公司', '派', '金', '可', '集團', '蔡家', '仍', '質疑', '臨時', '股東會', '合法性', '。', '，', '仍', '待', '法院', '裁定', '。', '。', '(2)', '雙美', '甫', '於', '9/18', '將', '原', '總經理', '林泉源', '解任', '，', '10/14', '即', '接到', '子公司', '北京', '享贊', '民事', '起訴狀', '，', '請求', '確認', '雙美', '於', '2019年', '9月', '18', '。日', '作出', '的', '解任', '林泉源', '總經理', '一', '職', '之', '決議', '不', '成立', '。', '。', '2', '.', '據', '報載', '，', '董事', '林齊國', '積極', '入主', '雙美', '係', '意圖', '結合', '林園', '集團', '，', '做', '觀光', '醫美', '、', '婚宴', '醫美', '。', '然而', '奪下', '經營權', '的', '典華', '林家', '反', '。', '而', '打算', '找回', '原', '總經理', '林泉源', '加入', '經營', '團隊', '，', '此', '舉', '也', '將', '讓', '雙美', '未來', '的', '經營', '動向', '更加', '不明', '。', '另外', '，', '此', '多角化', '經營', '策略究', '。', '竟是', '對', '典華', '的', '餐飲', '事業', '有利', '，', '還是', '對', '規模', '仍', '小', '的', '雙', '美', '有利', '，', '仍', '待', '觀察', '。', '。']</t>
  </si>
  <si>
    <t>['2019年', '09月', '累計', '營收', '2,987,481千', '元', '，', '年減', '5%', '。', '2019年', '09月', '單月', '營收', '267,994千', '元', '，', '年減', '38%', '。', '。']</t>
  </si>
  <si>
    <t>['2019年', '09月', '累計', '營收', '1,421,486千', '元', '，', '年增', '3%', '。', '2019年', '09月', '單月', '營收', '159,536千', '元', '，', '年減', '23%', '。', '。']</t>
  </si>
  <si>
    <t>['2019年', '09月', '累計', '營收', '12,652千', '元', '，', '年增', '2239%', '。', '2019年', '09月', '單月', '營收', '1,813千', '元', '，', '年增', '1610%', '。', '。']</t>
  </si>
  <si>
    <t>['2019年', '09月', '累計', '營收', '7,577,818千', '元', '，', '年增', '0%', '。', '2019年', '09月', '單月', '營收', '1,027,460千', '元', '，', '年增', '23%', '。', '。']</t>
  </si>
  <si>
    <t>['2019年', '09月', '累計', '營收', '494,761千', '元', '，', '年減', '17%', '。', '2019年', '09月', '單月', '營收', '50,132千', '元', '，', '年減', '34%', '。', '。']</t>
  </si>
  <si>
    <t>['2019年', '09月', '累計', '營收', '8,108,613千', '元', '，', '年增', '0%', '。', '2019年', '09月', '單月', '營收', '696,822千', '元', '，', '年減', '27%', '。', '。']</t>
  </si>
  <si>
    <t>['2019年', '09月', '累計', '營收', '1,772,296千', '元', '，', '年減', '9%', '。', '2019年', '09月', '單月', '營收', '203,352千', '元', '，', '年減', '30%', '。', '。']</t>
  </si>
  <si>
    <t>['2019年', '09月', '累計', '營收', '1,794,663千', '元', '，', '年減', '17%', '。', '2019年', '09月', '單月', '營收', '245,321千', '元', '，', '年增', '335%', '。', '。']</t>
  </si>
  <si>
    <t>['2019年', '09月', '累計', '營收', '280,870千', '元', '，', '年增', '4%', '。', '2019年', '09月', '單月', '營收', '21,231千', '元', '，', '年減', '59%', '。', '。']</t>
  </si>
  <si>
    <t>['2019年', '09月', '累計', '營收', '234,632千', '元', '，', '年增', '5%', '。', '2019年', '09月', '單月', '營收', '32,786千', '元', '，', '年增', '36%', '。', '。']</t>
  </si>
  <si>
    <t>['2019年', '09月', '累計', '營收', '4,042,725千', '元', '，', '年增', '43%', '。', '2019年', '09月', '單月', '營收', '421,888千', '元', '，', '年增', '16%', '。', '。']</t>
  </si>
  <si>
    <t>['2019年', '09月', '累計', '營收', '975,806千', '元', '，', '年減', '25%', '。', '2019年', '09月', '單月', '營收', '88,021千', '元', '，', '年減', '32%', '。', '。']</t>
  </si>
  <si>
    <t>['2019年', '09月', '累計', '營收', '1,057,733千', '元', '，', '年減', '1%', '。', '2019年', '09月', '單月', '營收', '137,662千', '元', '，', '年減', '21%', '。', '。']</t>
  </si>
  <si>
    <t>['2019年', '09月', '累計', '營收', '8,179,631千', '元', '，', '年增', '19%', '。', '2019年', '09月', '單月', '營收', '1,349,821千', '元', '，', '年增', '28%', '。', '。']</t>
  </si>
  <si>
    <t>['美國', '商務部', '週一', ' ', '(', '7 日', ')', ' ', '擴大', '制裁', '陸企', '，', '公告', '將', ' 28 ', '家', '中國', '實體', '列入', '美國', '出口', '管制', '「', '實體', '清單', '」', '，', '總計', ' 28', ' ', '家', '中國', '。', '實體', '列入', '貿易', '黑名單', '，', '包括', '新疆', '維吾爾', '自治區', '政府', '與', '旗下', ' 19', ' ', '個', '縣市', '公安局', '入列', '黑名單', '。', '及', '監視', '巨頭', '海康威視', '、', '浙。江', '大華', '科技', '、', '科大', '訊飛', '、', '曠視', '科技', '、', '商湯', '科技', '、', '廈門市', '美亞柏科', '、', '依圖', '科技', '與', '怡心', '國際', '科技', '。', '入列', '黑名單', '的', '中國', '實。體', '，', '在', '未', '經', '美國', '政府', '許可', '下', '，', '將', '被', '禁止', '購買', '美製', '零組件', '。', '。', '【', 'TCRI ', '觀點', '_', '20191008', '】', '。', '1', '.', '產能', '位於', '台灣', '，', '2019', 'H1', '受惠', '貿易戰', '，', '銷美', '營收', '成長', '14%', '至', '1.6億', '，', '占', '比', '58%', '，', '2019', 'Q', '3', '因', '受', '訂單', '密集', '提前', '出貨', '影響', '，', '。', '營收', '衰退', '，', '且', '營運', '未', '達', '規模', '，', '仍', '虧損', '。然', '海康', '及', '大華', '禁售', '令', '對', '其', '代工', '訂單', '仍', '有', '正面', '效益', '，', '正面', '看待', '營收', '成長', '達', '規模', '。', '水準', '。', '。']</t>
  </si>
  <si>
    <t>['2019年', '09月', '累計', '營收', '7,683,199千', '元', '，', '年增', '4%', '。', '2019年', '09月', '單月', '營收', '831,191千', '元', '，', '年減', '23%', '。', '。']</t>
  </si>
  <si>
    <t>['美國', '商務部', '週一', ' ', '(', '7 日', ')', ' ', '擴大', '制裁', '陸企', '，', '公告', '將', ' 28 ', '家', '中國', '實體', '列入', '美國', '出口', '管制', '「', '實體', '清單', '」', '，', '總計', ' 28', ' ', '家', '中國', '。', '實體', '列入', '貿易', '黑名單', '，', '包括', '新疆', '維吾爾', '自治區', '政府', '與', '旗下', ' 19', ' ', '個', '縣市', '公安局', '入列', '黑名單', '。', '及', '監視', '巨頭', '海康威視', '、', '浙。江', '大華', '科技', '、', '科大', '訊飛', '、', '曠視', '科技', '、', '商湯', '科技', '、', '廈門市', '美亞柏科', '、', '依圖', '科技', '與', '怡心', '國際', '科技', '。', '入列', '黑名單', '的', '中國', '實。體', '，', '在', '未', '經', '美國', '政府', '許可', '下', '，', '將', '被', '禁止', '購買', '美製', '零組件', '。', '。', '2019年', '09月', '累計', '營收', '232,360千', '元', '，', '年', '減', '25%', '。', '2019年', '09月', '單月', '營收', '26,371千', '元', '，', '年增', '20%', '。', '。', '【', 'TCRI ', '觀點', '_', '20191017', '】', '。', '1', '.', ' ', '產能', '全', '在', '中國', '，', '產能', '利用率', '不佳', '，', '非但', '未', '調整', '產還', '擴大', '東莞廠', '投資', '；', '歐洲', '為', '主要', '市場', '，', '營收', '占', '比', '72%', '，', '美國', '比重', '。', '低於', '10%', '。', '。', '2', '.', ' ', '主要', '經營', '中低階', '自有', '品牌', '機種', '，', '美', '將', '海康', '及', '大華', '列入', '實體', '清單', '，', '施行', '出口', '管制', '，', '對', '其', '影響', '評估', '受益', '不', '大', '。', '。']</t>
  </si>
  <si>
    <t>['發言人', '施富智', '內部', '調動', '，', '由', '李家裕', '接任', '。', '。', '財務', '經理', '施富智', '內部', '調動', '，', '由', '李家裕', '接任', '。', '。', '會計', '主管', '施富智', '內部', '調動', '，', '由', '李家裕', '接任', '。', '。', '董事長', '莊鴻飛', '離職', '，', '由', '黃必成', '接任', '。', '。']</t>
  </si>
  <si>
    <t>['2019', '/', '10/08', '收盤價', '11.00', '元', '，', '月', '報酬', '下跌', '45%', '。', '。']</t>
  </si>
  <si>
    <t>['2019年', '09月', '累計', '營收', '40,853千', '元', '，', '年減', '38%', '。', '2019年', '09月', '單月', '營收', '3,584千', '元', '，', '年減', '34%', '。', '。']</t>
  </si>
  <si>
    <t>['2019年', '09月', '累計', '營收', '3,859,969千', '元', '，', '年減', '23%', '。', '2019年', '09月', '單月', '營收', '348,760千', '元', '，', '年減', '28%', '。', '。']</t>
  </si>
  <si>
    <t>['2019年', '09月', '累計', '營收', '1,481,164千', '元', '，', '年減', '56%', '。', '2019年', '09月', '單月', '營收', '213,456千', '元', '，', '年減', '1%', '。', '。']</t>
  </si>
  <si>
    <t>['內部', '稽核', '主管', '翟慧蘭', '離職', '(', '資遣', ')', '，', '由', '楊立德', '接任', '。', '。']</t>
  </si>
  <si>
    <t>['2019年', '09月', '累計', '營收', '81,886千', '元', '，', '年增', '40%', '。', '2019年', '09月', '單月', '營收', '11,795千', '元', '，', '年增', '17%', '。', '。']</t>
  </si>
  <si>
    <t>['美國', '商務部', '週一', ' ', '(', '7 日', ')', ' ', '擴大', '制裁', '陸企', '，', '公告', '將', ' 28 ', '家', '中國', '實體', '列入', '美國', '出口', '管制', '「', '實體', '清單', '」', '，', '總計', ' 28', ' ', '家', '中國', '。', '實體', '列入', '貿易', '黑名單', '，', '包括', '新疆', '維吾爾', '自治區', '政府', '與', '旗下', ' 19', ' ', '個', '縣市', '公安局', '入列', '黑名單', '。', '及', '監視', '巨頭', '海康威視', '、', '浙。江', '大華', '科技', '、', '科大', '訊飛', '、', '曠視', '科技', '、', '商湯', '科技', '、', '廈門市', '美亞柏科', '、', '依圖', '科技', '與', '怡心', '國際', '科技', '。', '入列', '黑名單', '的', '中國', '實。體', '，', '在', '未', '經', '美國', '政府', '許可', '下', '，', '將', '被', '禁止', '購買', '美製', '零組件', '。', '。', '【', 'TCRI ', '觀點', '_', '20191017', '】', '。', '1.', ' ', '經營', '自有', '品牌', '中低階', '機種', '市場', '，', '美國', '營收', '占', '比', '21%', '，', '2019', 'H1', '衰退', '25%', '；', '主要', '組裝', '位於', '台灣', '，然', '自', '中國', '深圳廠', '進貨', '。', '占', '約', '34%', '，', '仍', '受', '貿易戰', '影響', '。', '。', '2', '.', ' ', '美將', '海康', '及', '大華', '列入', '實體', '清單', '，', '施行', '出口', '管制', '，', '評估', '此', '舉', '對', '慧友', '助益', '不', '大', '。', '。']</t>
  </si>
  <si>
    <t>['美國', '商務部', '週一', ' ', '(', '7 日', ')', ' ', '擴大', '制裁', '陸企', '，', '公告', '將', ' 28 ', '家', '中國', '實體', '列入', '美國', '出口', '管制', '「', '實體', '清單', '」', '，', '總計', ' 28', ' ', '家', '中國', '。', '實體', '列入', '貿易', '黑名單', '，', '包括', '新疆', '維吾爾', '自治區', '政府', '與', '旗下', ' 19', ' ', '個', '縣市', '公安局', '入列', '黑名單', '。', '及', '監視', '巨頭', '海康威視', '、', '浙。江', '大華', '科技', '、', '科大', '訊飛', '、', '曠視', '科技', '、', '商湯', '科技', '、', '廈門市', '美亞柏科', '、', '依圖', '科技', '與', '怡心', '國際', '科技', '。', '入列', '黑名單', '的', '中國', '實。體', '，', '在', '未', '經', '美國', '政府', '許可', '下', '，', '將', '被', '禁止', '購買', '美製', '零組件', '。', '。', '【', 'TCRI ', '觀點', '_', '20191008', '】', '。', '1', '.', '代工', '中高階', '機種', '予', '歐美', '品牌', '大', '廠', '，', '產能', '全', '在', '台灣', '，', '銷', '至', '美洲', '占', '比', '60%', '、', '歐洲', '31%', '，', '因', '歐美', '品牌', '受', '海康', '及', '大華', '殺價', '競', '。', '爭市', '占', '下滑', '影響', '，', '進而', '衝擊', '代工', '訂單', '，', '2018', '至', '2019', 'H', '1', '並', '未', '受惠', '貿易戰', '。', '。', '2', '.', '代工', '中高階', '機種', '可望', '受', '惠美', '對', '海康', '及', '大華', '禁售令', '，', '歐美', '品牌', '中', '高階', '機種', '市', '占', '提升', '，', '拉升', '代工', '訂單', '。', '。']</t>
  </si>
  <si>
    <t>['2019年', '09月', '累計', '營收', '2,752,584千', '元', '，', '年增', '107%', '。', '2019年', '09月', '單月', '營收', '253,795千', '元', '，', '年減', '2%', '。', '。']</t>
  </si>
  <si>
    <t>['2019年', '09月', '累計', '營收', '14,662,888千', '元', '，', '年減', '10%', '。', '2019年', '09月', '單月', '營收', '1,417,926千', '元', '，', '年減', '56%', '。', '。']</t>
  </si>
  <si>
    <t>['2019年', '09月', '累計', '營收', '1,354,581千', '元', '，', '年減', '27%', '。', '2019年', '09月', '單月', '營收', '202,604千', '元', '，', '年減', '33%', '。', '。']</t>
  </si>
  <si>
    <t>['董事', '本人', '陳善忠', '2019/10/08', '設質', '250,000', '股', '給', '華南', '商業', '銀行', '，', '累計', '設質', '600,000', '股', '。', '。']</t>
  </si>
  <si>
    <t>['2019年', '09月', '累計', '營收', '1,566,302千', '元', '，', '年增', '46%', '。', '2019年', '09月', '單月', '營收', '131,402千', '元', '，', '年增', '241%', '。', '。']</t>
  </si>
  <si>
    <t>['2019年', '09月', '累計', '營收', '120,417千', '元', '，', '年增', '0%', '。', '2019年', '09月', '單月', '營收', '2,147千', '元', '，', '年增', '111%', '。', '。']</t>
  </si>
  <si>
    <t>['2019年', '09月', '累計', '營收', '2,235,724千', '元', '，', '年減', '12%', '。', '2019年', '09月', '單月', '營收', '195,035千', '元', '，', '年減', '24%', '。', '。']</t>
  </si>
  <si>
    <t>['2019年', '09月', '累計', '營收', '1,427,603千', '元', '，', '年減', '39%', '。', '2019年', '09月', '單月', '營收', '135,151千', '元', '，', '年減', '6%', '。', '。']</t>
  </si>
  <si>
    <t>['2019年', '09月', '累計', '營收', '187,686千', '元', '，', '年減', '49%', '。', '2019年', '09月', '單月', '營收', '18,930千', '元', '，', '年減', '72%', '。', '。']</t>
  </si>
  <si>
    <t>['寬魚', '國際', '澄清', '，', '因', '富聯網', '刊載', '數', '報', '個股', '新聞', '報導', '「', '寬魚', '國際', '(6101)', '2019年', '8月', '內部人', '持股', '比率', '為', '21.18%', '，', '較', '前', '一', '月', '。', '減少', '17.65%', '…', '(', '餘略', ')', '。', '」', '，', '此', '係', '因', '單一', '持股', '10%', '以上', '大', '股東', '轉讓', '其', '部份', '持股', '，', '致使', '其', '解除', '大', '股東', '內部人', '身分', '，', '其', '所', '。', '剩餘', '持有', '股份', '自然', '不需', '計入', '2019年', '8月份', '所有', '內部人', '持有', '股份', '計算', '，', '而', '使得', '2019年', '8月份', '當', '月', '內部人', '減少', '之', '持股', '比率', '。', '一併', '計入', '該', '解除', '內部人', '身分', '之', '大', '股東', '剩餘', '所', '持有', '未', '轉讓', '之', '持股', '，', '因此', '報導', '所', '稱', '內部人', '持股', '減少', '17.65%', '，', '實', '係', '因', '該', '大', '。', '股東', '移轉', '部份', '持股', '及', '解除', '內部人', '身分', '所', '致', '。', '該', '股份', '轉讓', '之', '結果', '，', '並', '未', '對', '公司', '營運', '造成', '影響', '。', '。']</t>
  </si>
  <si>
    <t>['亞元', '科技', '代子公司', '百達', '無線', '股份', '有限公司', '公告', '因', '已', '無', '實質', '營運', '活動', '，', '董事會', '決議', '通過', '辦理', '解散', '並', '進行', '清算', '。', '。']</t>
  </si>
  <si>
    <t>['2019年', '09月', '累計', '營收', '11,808,346千', '元', '，', '年減', '14%', '。', '2019年', '09月', '單月', '營收', '1,559,342千', '元', '，', '年增', '35%', '。', '。']</t>
  </si>
  <si>
    <t>['2019年', '09月', '累計', '營收', '12,724,826千', '元', '，', '年減', '22%', '。', '2019年', '09月', '單月', '營收', '1,270,261千', '元', '，', '年減', '38%', '。', '。']</t>
  </si>
  <si>
    <t>['2019年', '09月', '累計', '營收', '3,675,581千', '元', '，', '年增', '4%', '。', '2019年', '09月', '單月', '營收', '612,529千', '元', '，', '年減', '25%', '。', '。']</t>
  </si>
  <si>
    <t>['2019年', '09月', '累計', '營收', '-', '3,862千', '元', '，', '年增', '99%', '。', '2019年', '09月', '單月', '營收', '-', '4,795千', '元', '，', '年增', '21%', '。', '。']</t>
  </si>
  <si>
    <t>['2019年', '09月', '累計', '營收', '1,315,051千', '元', '，', '年增', '23%', '。', '2019年', '09月', '單月', '營收', '181,298千', '元', '，', '年增', '28%', '。', '。']</t>
  </si>
  <si>
    <t>['2019年', '09月', '累計', '營收', '1,767千', '元', '，', '年減', '73%', '。', '2019年', '09月', '單月', '營收', '139千', '元', '，', '年減', '62%', '。', '。']</t>
  </si>
  <si>
    <t>['2019年', '09月', '累計', '營收', '2,812,986千', '元', '，', '年增', '22%', '。', '2019年', '09月', '單月', '營收', '356,961千', '元', '，', '年增', '31%', '。', '。']</t>
  </si>
  <si>
    <t>['2019年', '09月', '累計', '營收', '1,407,182千', '元', '，', '年增', '16%', '。', '2019年', '09月', '單月', '營收', '224,715千', '元', '，', '年增', '31%', '。', '。']</t>
  </si>
  <si>
    <t>['2019年', '09月', '累計', '營收', '5,944,311千', '元', '，', '年減', '13%', '。', '2019年', '09月', '單月', '營收', '593,098千', '元', '，', '年減', '32%', '。', '。']</t>
  </si>
  <si>
    <t>['2019年', '09月', '累計', '營收', '1,175,781千', '元', '，', '年增', '6%', '。', '2019年', '09月', '單月', '營收', '132,177千', '元', '，', '年減', '21%', '。', '。']</t>
  </si>
  <si>
    <t>['2019年', '09月', '累計', '營收', '154,264千', '元', '，', '年減', '96%', '。', '。']</t>
  </si>
  <si>
    <t>['2019年', '09月', '累計', '營收', '49,355千', '元', '，', '年減', '11%', '。', '2019年', '09月', '單月', '營收', '6,124千', '元', '，', '年增', '53%', '。', '。']</t>
  </si>
  <si>
    <t>['華孚', '科技', '公告', '董事會', '決議', '與', '馬來西亞', '陳唱', '集團', '旗下', '—', 'APM ', 'Aluminium ', 'Castings ', 'Sdn', '.', ' Bhd', '.', '，', '共同', '投資', '新設', '馬來西亞', '。', '公司', '，', '生產', '供應', '汽車', '鎂', '、', '鋁合金', '壓鑄', '及', '射出', '產品', '。', '投資', '初期', '金額', '以', '不', '超過', '美金', '350萬', '元', '進行', '，', '並', '取得', '合資', '公司', '50%', '股', '。', '權', '。', '。']</t>
  </si>
  <si>
    <t>['2019年', '09月', '累計', '營收', '971,843千', '元', '，', '年減', '2%', '。', '2019年', '09月', '單月', '營收', '96,496千', '元', '，', '年減', '24%', '。', '。']</t>
  </si>
  <si>
    <t>['2019年', '09月', '累計', '營收', '2,315,543千', '元', '，', '年減', '2%', '。', '2019年', '09月', '單月', '營收', '312,213千', '元', '，', '年增', '25%', '。', '。']</t>
  </si>
  <si>
    <t>['2019年', '09月', '累計', '營收', '900,355千', '元', '，', '年增', '17%', '。', '2019年', '09月', '單月', '營收', '121,958千', '元', '，', '年增', '31%', '。', '。']</t>
  </si>
  <si>
    <t>['2019年', '09月', '累計', '營收', '3,154,687千', '元', '，', '年增', '25%', '。', '2019年', '09月', '單月', '營收', '391,519千', '元', '，', '年增', '31%', '。', '。']</t>
  </si>
  <si>
    <t>['美國', '商務部', '週一', ' ', '(', '7 日', ')', ' ', '擴大', '制裁', '陸企', '，', '公告', '將', ' 28 ', '家', '中國', '實體', '列入', '美國', '出口', '管制', '「', '實體', '清單', '」', '，', '總計', ' 28', ' ', '家', '中國', '。', '實體', '列入', '貿易', '黑名單', '，', '包括', '新疆', '維吾爾', '自治區', '政府', '與', '旗下', ' 19', ' ', '個', '縣市', '公安局', '入列', '黑名單', '。', '及', '監視', '巨頭', '海康威視', '、', '浙。江', '大華', '科技', '、', '科大', '訊飛', '、', '曠視', '科技', '、', '商湯', '科技', '、', '廈門市', '美亞柏科', '、', '依圖', '科技', '與', '怡心', '國際', '科技', '。', '入列', '黑名單', '的', '中國', '實。體', '，', '在', '未', '經', '美國', '政府', '許可', '下', '，', '將', '被', '禁止', '購買', '美製', '零組件', '。', '。', '【', 'TCRI ', '觀點', '_', '20191017', '】', '。', '1.', ' ', '自有', '品牌', '銷售', 'NDR/VDR', '等', '安控', '後台', '設備', '，', '以', '中高階', '機種', '為主', '，然', '其', '生產', '採', '委外', '代工', '，', '主要', '代工廠', '以', '杭特', '、', '大訊', '及', '。', '中國', '富視', '安占', '比', '各', '約', '2成', '左右', '。', '北美', '市場', '銷售', '比重', '25%', '，', '2019', 'H', '1', '年', '減', '45%', '，主', '係', '受', '貿易戰', '影響', '。', '。', '2', '.', ' 美', '對', '海康', '及', '大華', '之', '禁售令', '對', '其', '應', '有所', '助益', '，然', '其', '生產', '依賴', '中國廠', '代工', '，', '故', '整體', '受惠', '程度', '持平', '看待', '。', '。']</t>
  </si>
  <si>
    <t>['2019年', '09月', '累計', '營收', '103,350千', '元', '，', '年增', '32%', '。', '2019年', '09月', '單月', '營收', '4,523千', '元', '，', '年增', '58%', '。', '。']</t>
  </si>
  <si>
    <t>['2019年', '09月', '累計', '營收', '106,396千', '元', '，', '年增', '4577%', '。', '2019年', '09月', '單月', '營收', '600千', '元', '，', '年增', '971%', '。', '。']</t>
  </si>
  <si>
    <t>['2019年', '09月', '累計', '營收', '478,966千', '元', '，', '年增', '12%', '。', '2019年', '09月', '單月', '營收', '64,081千', '元', '，', '年增', '32%', '。', '。']</t>
  </si>
  <si>
    <t>['2019年', '09月', '累計', '營收', '1,450,363千', '元', '，', '年增', '19%', '。', '2019年', '09月', '單月', '營收', '219,952千', '元', '，', '年增', '24%', '。', '。']</t>
  </si>
  <si>
    <t>['2019', '/', '10/08', '收盤價', '11.78', '元', '，', '月', '報酬', '下跌', '31%', '。', '。']</t>
  </si>
  <si>
    <t>['2019年', '09月', '累計', '營收', '495,251,832千', '元', '，', '年減', '14%', '。', '2019年', '09月', '單月', '營收', '49,464,674千', '元', '，', '年減', '28%', '。', '。']</t>
  </si>
  <si>
    <t>['2019年', '09月', '累計', '營收', '190,984千', '元', '，', '年增', '1%', '。', '2019年', '09月', '單月', '營收', '11,044千', '元', '，', '年減', '52%', '。', '。']</t>
  </si>
  <si>
    <t>['2019年', '09月', '累計', '營收', '2,439,554千', '元', '，', '年減', '32%', '。', '2019年', '09月', '單月', '營收', '323,015千', '元', '，', '年減', '19%', '。', '。']</t>
  </si>
  <si>
    <t>['2019年', '09月', '累計', '營收', '11,670千', '元', '，', '年減', '72%', '。', '2019年', '09月', '單月', '營收', '49千', '元', '，', '年增', '4%', '。', '。']</t>
  </si>
  <si>
    <t>['2019年', '09月', '累計', '營收', '2,346,009千', '元', '，', '年增', '88%', '。', '2019年', '09月', '單月', '營收', '283,217千', '元', '，', '年增', '62%', '。', '。']</t>
  </si>
  <si>
    <t>['易華電', '公告', '涉及', '營業', '秘密', '訴訟案', '最', '新', '進度', '：', '。', '1', '.', '法律', '事件', '之', '當事人', ':', '頎邦', '科技', '公司', '、', '長華', '電材', '公司', '、', '公司', '及', '公司', '董事長', '等', '人', '。', '。', '2', '.', '處理', '過程', ':', '已', '進入', '言詞', '辯論', '程序', '，', '待', '司法', '審理', '。', '。']</t>
  </si>
  <si>
    <t>['美國', '商務部', '週一', ' ', '(', '7 日', ')', ' ', '擴大', '制裁', '陸企', '，', '公告', '將', ' 28 ', '家', '中國', '實體', '列入', '美國', '出口', '管制', '「', '實體', '清單', '」', '，', '總計', ' 28', ' ', '家', '中國', '。', '實體', '列入', '貿易', '黑名單', '，', '包括', '新疆', '維吾爾', '自治區', '政府', '與', '旗下', ' 19', ' ', '個', '縣市', '公安局', '入列', '黑名單', '。', '及', '監視', '巨頭', '海康威視', '、', '浙。江', '大華', '科技', '、', '科大', '訊飛', '、', '曠視', '科技', '、', '商湯', '科技', '、', '廈門市', '美亞柏科', '、', '依圖', '科技', '與', '怡心', '國際', '科技', '。', '入列', '黑名單', '的', '中國', '實。體', '，', '在', '未', '經', '美國', '政府', '許可', '下', '，', '將', '被', '禁止', '購買', '美製', '零組件', '。', '。', '【', 'TCRI ', '觀點', '_', '20191008', '】', '。', '1', '.', '以', '中高階', 'IPCam', '及', 'NVR', '代工', '，', '產能', '全', '位於', '桃園', '，', '銷美', '比重', '76%', '，', '客戶', '以', '美系', 'American ', 'Dynamics', '及', 'Honeywell', '兩', '家', '占', '。', '比', '達', '57%', '，', '2019', 'H', '1', '受惠', '貿易量', '代工', '轉單', '（', '包含', '非主要', '大', '客戶', '）', '，', '出貨量', '增', '。', '。', '2', '.', '海康', '及', '大華', '受', '禁售', '令', '影響', '出貨', '，', '歐美', '品牌廠', '可望', '推升', '中高階', '機種', '市占', '，', '帶動', '代工', '訂單量', '增', '。', '。']</t>
  </si>
  <si>
    <t>['2019年', '09月', '累計', '營收', '1,121,914千', '元', '，', '年增', '9%', '。', '2019年', '09月', '單月', '營收', '77,054千', '元', '，', '年減', '37%', '。', '。']</t>
  </si>
  <si>
    <t>['2019年', '09月', '累計', '營收', '378,853千', '元', '，', '年減', '34%', '。', '2019年', '09月', '單月', '營收', '30,983千', '元', '，', '年減', '51%', '。', '。']</t>
  </si>
  <si>
    <t>['2019年', '09月', '累計', '營收', '78,925千', '元', '，', '年增', '284%', '。', '2019年', '09月', '單月', '營收', '20,276千', '元', '，', '年增', '515%', '。', '。']</t>
  </si>
  <si>
    <t>['2019年', '09月', '累計', '營收', '46,520千', '元', '，', '年減', '20%', '。', '2019年', '09月', '單月', '營收', '3,295千', '元', '，', '年減', '52%', '。', '。']</t>
  </si>
  <si>
    <t>['特', '昇', '-KY', '擬', '發行', '無', '擔保', '可', '轉換', '公司債', '(', '特', '昇', '一', 'KY', ')', '，', '以', '募集', '台幣', '200,000', '(', '仟', '元', ')', '，', '用以', '償還', '銀行', '借款', ',', ' ', '轉投資', '子公司', '及', '。', '充實', '營運', '資金', '。', '。']</t>
  </si>
  <si>
    <t>['漢達', '公告', '公司', '重要', '子公司', 'Handa ', 'Pharmaceuticals', ',', ' LLC', '有關', '美國', '反', '競爭法', '訴訟案', '：', '。', '1', '.', '公司', '2019年', '10月', '8日', '獲悉', '美國', ' The ', 'Uniformed ', 'Firefighters’', 'Association of ', 'Greater ', 'New ', 'York ', 'Security ', 'Ben', '。', 'efit ', 'Fund', '與', 'The ', 'Retired ', 'Firefighters’', 'Security ', 'Benefit ', 'Fund of the ', 'Uniformed ', 'Firefighters', '’', 'Associatio', '。', 'n ', '(', '以下', '簡稱', '原告', ')', '於', '美國', '法院', '(', 'U', '.', 'S', '.', ' ', 'District ', 'Court', ',', ' Southern ', 'District of ', 'New ', 'York', ')', '向', 'Astra', 'Zeneca', '(', '以下', '簡稱', '。', 'AZ', ')', '、', 'Par ', 'Pharmaceuticals ', 'Inc', '.', '(', '以下', '簡稱', 'Par', ')', '及', 'Handa ', 'Pharmaceuticals', ',', ' LLC ', '(', '以下', '簡稱', 'Handa ', 'US', ')', '等', '，', '提起', '集', '。', '體', '訴訟', '，', '主張', 'AZ', '、', 'Par', '及', 'Handa ', 'US', '等', '有', '違反', '美國', '反', '競爭法', '(', 'Antitrust', ')', '之', '情事', '。', '。', '2', '.', '原告', '主張', '2011年', 'AZ', '、', 'Par', '與', 'Handa ', 'US', '就', 'Quetiapine ', 'XR', '之', '專利', '訴訟', '所', '達成', '之', '和解', '協議', '，', '使', 'Quetiapine XR ', 'Tablet', '學', '。', '名', '藥', '原', '可', '於', '2011年', '上市', '，', '卻', '因', '被告', '間', '不當', '之', '聯合', '行為', '，', '延遲', '至', '2016年', '始', '上市', '，', 'AZ', '、', 'Par', '及', 'Handa ', 'US', '共同', '劃分', '市場', '並', '。', '維持', '藥價', '及', '利益', '。', '。', '3', '.', '該', '和解', '協議', '之', '簽訂', '實', '為', '藥品', '業界', '之', '正常', '運作', '，', '而', '漢達', '及', '其他', '學名藥', '業者', '未', '能', '提前', '進入', '市場', '及', '藥價', '未', '能', '提前', '下降', '，', '。', '係', '因', 'AZ', '對', 'Quetiapine XR ', 'Tablet', '所', '設下', '之', '專利', '障礙', '，', '與', 'AZ ', '、', 'Catalent', '及', 'Handa ', 'US', '間', '之', '和解', '協議', '並', '無', '因果', '關係', '，', '自', '。', '無', '原告', '所', '指', '反', '競爭法', '之', '違反', '。', '。', '4', '.', 'Handa ', 'US', '已', '委任', '美國', '專業', '律師', '事務所', '對', '該', '案件', '進行', '評估', '及', '討論', '對應', '之', '措施', '。', 'Handa ', 'US', '將', '向', '美國', '法院', '提出', '法律', '申請', '。', ' ', '(', 'legal motion', ')', '，', '主張', 'Handa ', 'US', '並', '無', '違法', '情事', '，', '不', '應', '列為', '本', '案', '之', '訴訟', '對象', '；', '並', '會', '爭取', 'Handa US', '最', '大', '之', '利益', '及', '降低', '。', '訴訟', '所', '造成', '之', '風險', '。', '。']</t>
  </si>
  <si>
    <t>['2019年', '09月', '累計', '營收', '156,075千', '元', '，', '年減', '14%', '。', '2019年', '09月', '單月', '營收', '9,245千', '元', '，', '年減', '56%', '。', '。']</t>
  </si>
  <si>
    <t>['2019', '/', '10/', '08', '收盤價', '9.95', '元', '，', '月', '報酬', '下跌', '35%', '。', '。']</t>
  </si>
  <si>
    <t>['2019年', '09月', '累計', '營收', '143,513千', '元', '，', '年減', '21%', '。', '2019年', '09月', '單月', '營收', '0千', '元', '，', '年', '減', '100%', '。', '。']</t>
  </si>
  <si>
    <t>['2019年', '09月', '累計', '營收', '76,936千', '元', '，', '年減', '49%', '。', '2019年', '09月', '單月', '營收', '801千', '元', '，', '年增', '24%', '。', '。']</t>
  </si>
  <si>
    <t>['2019年', '09月', '累計', '營收', '286,567千', '元', '，', '年增', '6%', '。', '2019年', '09月', '單月', '營收', '41,143千', '元', '，', '年增', '30%', '。', '。']</t>
  </si>
  <si>
    <t>['2019年', '09月', '累計', '營收', '667,857千', '元', '，', '年增', '43%', '。', '2019年', '09月', '單月', '營收', '52,466千', '元', '，', '年增', '9%', '。', '。']</t>
  </si>
  <si>
    <t>['美國', '商務部', '週一', ' ', '(', '7 日', ')', ' ', '擴大', '制裁', '陸企', '，', '公告', '將', ' 28 ', '家', '中國', '實體', '列入', '美國', '出口', '管制', '「', '實體', '清單', '」', '，', '總計', ' 28', ' ', '家', '中國', '。', '實體', '列入', '貿易', '黑名單', '，', '包括', '新疆', '維吾爾', '自治區', '政府', '與', '旗下', ' 19', ' ', '個', '縣市', '公安局', '入列', '黑名單', '。', '及', '監視', '巨頭', '海康威視', '、', '浙。江', '大華', '科技', '、', '科大', '訊飛', '、', '曠視', '科技', '、', '商湯', '科技', '、', '廈門市', '美亞柏科', '、', '依圖', '科技', '與', '怡心', '國際', '科技', '。', '入列', '黑名單', '的', '中國', '實。體', '，', '在', '未', '經', '美國', '政府', '許可', '下', '，', '將', '被', '禁止', '購買', '美製', '零組件', '。', '。', '【', 'TCRI ', '觀點', '_', '20191017', '】', '。', '1', '.', 'Turnkey', '商', '，', '主要', '市場', '以', '中國', '為主', '，', '其', '應用', '屬於', '中低階', '機種', '，', '競爭', '者', '多', '，', '且', '在', 'Cloud', '及', 'AI', '等', '先進', 'SoC ', '，', '尚未', '有', '相對', '。', '應', '解決', '方案', '。', '未', '能', '受', '惠美', '對', '海康', '及', '大華', '實施', '之', '禁售令', '所', '帶來', '的', '轉單', '需求', '。', '。']</t>
  </si>
  <si>
    <t>['2019年', '09月', '累計', '營收', '80,233千', '元', '，', '年減', '7%', '。', '2019年', '09月', '單月', '營收', '5,827千', '元', '，', '年減', '76%', '。', '。']</t>
  </si>
  <si>
    <t>['創業家', '兄弟', '子公司', '松果', '購物', '(6740)', '搶攻', '國慶', '連假', '商機', '，', '宣布', '攜手', 'foodpanda', '、', 'Happy', 'Go', '等', '業者', '，', '擴大', '規模', '推出', '「', '國民', '。', '狂歡節', '」', '專區', '，', '站', '內', '數百', '項', '商品', '不', '限', '金額', '免運', '85', '折', '起', '，', '行動端', 'APP', '全', '站', '再', '回饋', '8%', '，', '正式', '為', '雙', '11', '購物節', '開場', '暖身', '。', '談', '。', '及', '與', 'foodpanda', '的', '合作', '，', '松果', '表示', '，', '美食', '外', '送', '平台', '近期', '很', '夯', '，', '此', '次', '合作', '是', '採用', '「', '資源', '交換', '模式', '」', '提供', '雙邊', '消費者', '優。惠', '，', '期望', '透過', '合作', '可以', '帶動', '新客', '進入', '，', '對', '平台', '消費者', '來', '說', '也', '是', '有', '買', '有禮', '好康', '更多', '，', '所以', '認為', '多元', '的', '合作', '可能性', '，', '對', '。', '雙', '平台', '來', '都', '說', '都', '是', '加分', '的', '。', '。']</t>
  </si>
  <si>
    <t>['2019年', '09月', '累計', '營收', '782,838千', '元', '，', '年增', '28%', '。', '2019年', '09月', '單月', '營收', '86,627千', '元', '，', '年增', '28%', '。', '。']</t>
  </si>
  <si>
    <t>['董事', '本人', '王秀卿', '於', '2019/10/08', '預計', '申讓', '1,350', '張', '股票', '給', '凱基', '證券', '，', '預計', '申讓', '比重', '4%', '，', '交易', '方式', '為', '洽', '特定人', '。', '。']</t>
  </si>
  <si>
    <t>['2019年', '09月', '累計', '營收', '279,985千', '元', '，', '年增', '197%', '。', '2019年', '09月', '單月', '營收', '30,604千', '元', '，', '年增', '90%', '。', '。']</t>
  </si>
  <si>
    <t>['2019', '/', '10/08', '收盤價', '16.40', '元', '，', '月', '報酬', '下跌', '30%', '。', '。']</t>
  </si>
  <si>
    <t>['2019年', '09月', '累計', '營收', '2,739,504千', '元', '，', '年減', '5%', '。', '2019年', '09月', '單月', '營收', '392,243千', '元', '，', '年增', '24%', '。', '。']</t>
  </si>
  <si>
    <t>['2019年', '09月', '累計', '營收', '3,859,622千', '元', '，', '年增', '5%', '。', '2019年', '09月', '單月', '營收', '366,299千', '元', '，', '年減', '21%', '。', '。']</t>
  </si>
  <si>
    <t>['美國', '商務部', '週一', ' ', '(', '7 日', ')', ' ', '擴大', '制裁', '陸企', '，', '公告', '將', ' 28 ', '家', '中國', '實體', '列入', '美國', '出口', '管制', '「', '實體', '清單', '」', '，', '總計', ' 28', ' ', '家', '中國', '。', '實體', '列入', '貿易', '黑名單', '，', '包括', '新疆', '維吾爾', '自治區', '政府', '與', '旗下', ' 19', ' ', '個', '縣市', '公安局', '入列', '黑名單', '。', '及', '監視', '巨頭', '海康威視', '、', '浙。江', '大華', '科技', '、', '科大', '訊飛', '、', '曠視', '科技', '、', '商湯', '科技', '、', '廈門市', '美亞柏科', '、', '依圖', '科技', '與', '怡心', '國際', '科技', '。', '入列', '黑名單', '的', '中國', '實。體', '，', '在', '未', '經', '美國', '政府', '許可', '下', '，', '將', '被', '禁止', '購買', '美製', '零組件', '。', '。', '【', 'TCRI ', '觀點', '_', '20191017', '】', '。', '1', '.', '安控', '業務', '占', '比', '24%', '，', '2019', 'H', '1', '年', '減', '51%', '，', '主要', '市場', '位於', '亞洲', '，美洲', '比重', '僅', '3%', '，', '產能', '位於', '台灣', '，', '銷售', '係', '靠', '零售', '通路', '而', '非', '。', '承接', '專案', '。', '未', '受惠', '貿易戰', '，', '而', '亞洲', '市場', '又', '受', '中國', '品牌', '低價', '競爭', '。', '。', '2', '.', ' ', '美', '對', '海康', '及', '大華', '實施', '禁售令', '，', '因', '其', '所屬', '產品', '市場', '差距', '甚', '遠', '，', '難', '有', '受惠', '效益', '。', '。']</t>
  </si>
  <si>
    <t>['永利', '聯合', '公告', '購置', '陽光', '假期', '大', '飯店', '股份', '有限公司', '股權案', '，', '已', '於', '2019年', '9月', '26日', '中止', '委託', '並', '未', '成交', '，', '且', '於', '2019年', '10月', '1', '。', '前', '收回', '洽談金', '。', '。']</t>
  </si>
  <si>
    <t>['2019年', '09月', '累計', '營收', '4,065,858千', '元', '，', '年增', '23%', '。', '2019年', '09月', '單月', '營收', '567,029千', '元', '，', '年增', '23%', '。', '。']</t>
  </si>
  <si>
    <t>['2019年', '09月', '累計', '營收', '784,460千', '元', '，', '年減', '28%', '。', '2019年', '09月', '單月', '營收', '64,796千', '元', '，', '年減', '52%', '。', '。']</t>
  </si>
  <si>
    <t>['大', '股東', '本人', '京凌', '電子', '於', '2019/10/08', '預計', '申讓', '279', '張', '股票', '，', '預計', '申讓', '比重', '6%', '，', '交易', '方式', '為', '一般', '交易', '。', '。', '大', '股東', '本人', '京凌', '電子', '於', '2019/09/06', '預計', '申讓', '1,166', '張', '股票', '，', '預計', '申讓', '比重', '20%', '，', '因', '股價', '不', '理想', '，', '208', '張', '股票', '未', '轉讓', '，', '。', '交易', '方式', '為', '一般', '交易', '。', '。']</t>
  </si>
  <si>
    <t>['2019年', '09月', '累計', '營收', '1,567,150千', '元', '，', '年減', '74%', '。', '2019年', '09月', '單月', '營收', '135,238千', '元', '，', '年減', '69%', '。', '。']</t>
  </si>
  <si>
    <t>['2019年', '09月', '累計', '營收', '1,308,323千', '元', '，', '年減', '31%', '。', '2019年', '09月', '單月', '營收', '148,231千', '元', '，', '年減', '34%', '。', '。']</t>
  </si>
  <si>
    <t>['2019', '/', '10/', '08', '收盤價', '2.96', '元', '，', '月', '報酬', '下跌', '34%', '。', '。']</t>
  </si>
  <si>
    <t>['2019年', '09月', '累計', '營收', '862,579千', '元', '，', '年增', '90%', '。', '2019年', '09月', '單月', '營收', '122,694千', '元', '，', '年增', '186%', '。', '。']</t>
  </si>
  <si>
    <t>['美國', '商務部', '週一', ' ', '(', '7 日', ')', ' ', '擴大', '制裁', '陸企', '，', '公告', '將', ' 28 ', '家', '中國', '實體', '列入', '美國', '出口', '管制', '「', '實體', '清單', '」', '，', '總計', ' 28', ' ', '家', '中國', '。', '實體', '列入', '貿易', '黑名單', '，', '包括', '新疆', '維吾爾', '自治區', '政府', '與', '旗下', ' 19', ' ', '個', '縣市', '公安局', '入列', '黑名單', '。', '及', '監視', '巨頭', '海康威視', '、', '浙。江', '大華', '科技', '、', '科大', '訊飛', '、', '曠視', '科技', '、', '商湯', '科技', '、', '廈門市', '美亞柏科', '、', '依圖', '科技', '與', '怡心', '國際', '科技', '。', '入列', '黑名單', '的', '中國', '實', '。體', '，', '在', '未', '經', '美國', '政府', '許可', '下', '，', '將', '被', '禁止', '購買', '美製', '零組件', '。', '。', '【', 'TCRI ', '觀點', '_', '20191008', '】', '。', '1', '.', ' ', '產能', '皆', '在', '台灣', '，', '但', '集中', '單一', '客戶', '（', '2018年', '占', '比', '86%', ')', '，', '未', '能', '受惠', '貿易戰', '及', '禁售令', '。', '。']</t>
  </si>
  <si>
    <t>['2019年', '09月', '累計', '營收', '70,321千', '元', '，', '年減', '56%', '。', '2019年', '09月', '單月', '營收', '2,889千', '元', '，', '年', '減', '96%', '。', '。']</t>
  </si>
  <si>
    <t>['雙美', '生技', '三', '年', '前', '由', '金可', '集團', '入主', '，', '拿下', '主要', '經營權', '，', '但', '今年', '內', '二', '度', '全面', '改選', '董監事', '，', '今日', '舉行', '股臨會', '，', '改選', '董監事', '。', '，', '結果', '市場派', '勝出', '，', '拿下', '5', '席', '董事', '、', '1', '席', '獨董', '及', '2', '席', '監察人', '，', '取得', '未來', '的', '營運', '經營權', '。', '不過', '，', '雙美', '公司派', '仍', '質疑', '股', '臨', '。會', '程序', '的', '合法性', '，', '未來', '是否', '會', '針對', '此', '事', '提出', '官司', '，', '埋下', '伏筆', '。', '雙', '美股', '臨會', '董監', '改選', '結果', '，', '市場派', '五', '席', '當選', '名單', '包括', '。', '林齊國', '、', '林協健', '、', '合心', '投資', '、', '協健', '投資', '、', '學發', '公司', '及', '一', '席', '獨立', '董事', '林明毅', '，', '及', '兩', '席', '監察人', '呂世光', '、', '典華', '投資', '等', '。', '。']</t>
  </si>
  <si>
    <t>['2019年', '09月', '累計', '營收', '3,298,349千', '元', '，', '年減', '8%', '。', '2019年', '09月', '單月', '營收', '29,796千', '元', '，', '年減', '65%', '。', '。']</t>
  </si>
  <si>
    <t>['愛地雅', '工業', '股份', '有限公司', '申報', '減少', '資本', '66,107,462', '股', '，', '每', '股', '面額', '10', '元', '，', '總額', '新臺幣', '661,074,620', '元', '乙案', '，', '前', '因', '該', '公。司', '申報', '書件', '有', '應', '記載', '事項', '不', '充分', '情事', '，', '經', '金融', '監督', '管理', '委員會', '於', '2019年', '9月', '23日', '予以', '停止', '申報', '生效', '。', '該', '公司', '業', '於', '201。', '9年', '10月', '7日', '提出', '補正', '並', '將', '副本', '抄送', '相關', '單位', '，', '申請', '解除', '停止', '申報', '生效', '，', '本案', '依', '「', '發行人', '募集', '與', '發行', '有價證券', '處理', '準', '。', '則', '」', '第72', '條', '第3', '項', '準用', '第16', '條', '第1', '項', '規定', '，', '自', '該', '公司', '完成', '補正日', '起', '重新', '起算', '生效日', '，', '如', '無', '重大', '異常', '，', '預計', '屆滿', '12', '個', '營', '。', '業日', '申報', '生效', '。', '。']</t>
  </si>
  <si>
    <t>['2019年', '09月', '累計', '營收', '9,381,623千', '元', '，', '年增', '27%', '。', '2019年', '09月', '單月', '營收', '902,749千', '元', '，', '年增', '46%', '。', '。']</t>
  </si>
  <si>
    <t>['2019年', '09月', '累計', '營收', '16,842千', '元', '，', '年減', '94%', '。', '2019年', '09月', '單月', '營收', '11千', '元', '，', '年', '減', '100%', '。', '。']</t>
  </si>
  <si>
    <t>['2019年', '09月', '累計', '營收', '865,226千', '元', '，', '年增', '66%', '。', '2019年', '09月', '單月', '營收', '100,578千', '元', '，', '年增', '66%', '。', '。']</t>
  </si>
  <si>
    <t>['時代', '力量', '立委', '黃國昌', '今天', '表示', '，', '新北市府', '2017年', '的', '橋梁', '檢測案', '，', '有', '2', '區', '表面', '上', '是', '由', '中鼎', '工程', '之', '子公司', '萬鼎', '工程', '股份', '。', '有限公司', '取得', '，', '但', '實際', '上', '是', '透過', '轉包', '交給', '萬喬豐', '公司', '，', '質疑', '新北市府', '胡搞', '。', '黃國昌', '質疑', '橋梁', '標案', '的', '「', '健行', '科大', '陳明', '。', '正團隊', '」', '，', '質疑', '不只', '宜蘭', '橋梁', '有', '問題', '，', '連', '新北市', '也', '有', '狀況', '。', '黃國昌', '指出', '，', '新北市', '政府', '在', '2017年', '的', '橋梁', '檢測案', '的', '第', 'A', '。', '、', 'D區', '，', '表面', '上', '是', '由', '「', '萬鼎', '工程', '股份', '有限公司', '」', '取得', '，', '但', '實際', '是', '透過', '轉包', '交給', '萬喬豐', '公司', '；', '原本', '按', '程序', '該', '由', '第三', '方', '。', '進行', '品質', '查證', '(', 'QA', ',', ' Quality Assurance', ')', '，', '但', '經查', '卻', '是', '由', '實際', '進行', '橋梁', '品質', '檢測', '(', 'QC', ',', ' Quality', 'Control', ')', '的', '萬喬豐審', '。', '查', '。', '黃國昌', '也', '說', '，', '雖然', '檢測', '結果', '是', '完美', '分數', '，', '但', '新北市', '的', '橋梁', '檢測', '卻', '遭', '揭發', '有', '檢測', '不實', '、', '引用', '前期', '照片', '的', '造假', '狀況', '。', '。', '。']</t>
  </si>
  <si>
    <t>['2019年', '09月', '累計', '營收', '2,659,636千', '元', '，', '年增', '8%', '。', '2019年', '09月', '單月', '營收', '312,444千', '元', '，', '年增', '22%', '。', '。']</t>
  </si>
  <si>
    <t>['2019', '/', '10/', '09', '收盤價', '5.87', '元', '，', '月', '報酬', '下跌', '33%', '。', '。']</t>
  </si>
  <si>
    <t>['2019年', '09月', '累計', '營收', '354,982千', '元', '，', '年減', '29%', '。', '2019年', '09月', '單月', '營收', '13,552千', '元', '，', '年減', '63%', '。', '。']</t>
  </si>
  <si>
    <t>['董事', '本人', '茂生農經', '於', '2019/09/09', '預計', '申讓', '500', '張', '股票', '，', '預計', '申讓', '比重', '9%', '，', '因', '股價', '不', '理想', '，', '243', '張', '股票', '未', '轉讓', '，', '交易', '方。', '式', '為', '一般', '交易', '。', '。']</t>
  </si>
  <si>
    <t>['2019年', '09月', '累計', '營收', '5,976,587千', '元', '，', '年增', '59%', '。', '2019年', '09月', '單月', '營收', '788,561千', '元', '，', '年增', '92%', '。', '。']</t>
  </si>
  <si>
    <t>['2019年', '09月', '累計', '營收', '1,276,027千', '元', '，', '年減', '10%', '。', '2019年', '09月', '單月', '營收', '139,678千', '元', '，', '年減', '22%', '。', '。']</t>
  </si>
  <si>
    <t>['2019年', '09月', '累計', '營收', '24,483,766千', '元', '，', '年減', '18%', '。', '2019年', '09月', '單月', '營收', '2,675,293千', '元', '，', '年減', '27%', '。', '。']</t>
  </si>
  <si>
    <t>['2019年', '09月', '累計', '營收', '1,891,603千', '元', '，', '年減', '1%', '。', '2019年', '09月', '單月', '營收', '275,155千', '元', '，', '年增', '34%', '。', '。']</t>
  </si>
  <si>
    <t>['2019年', '09月', '累計', '營收', '419,615千', '元', '，', '年減', '70%', '。', '2019年', '09月', '單月', '營收', '78,568千', '元', '，', '年增', '65%', '。', '。']</t>
  </si>
  <si>
    <t>['2019年', '09月', '累計', '營收', '878,889千', '元', '，', '年減', '50%', '。', '2019年', '09月', '單月', '營收', '91,160千', '元', '，', '年減', '40%', '。', '。']</t>
  </si>
  <si>
    <t>['2019年', '09月', '累計', '營收', '29,792,008千', '元', '，', '年減', '8%', '。', '2019年', '09月', '單月', '營收', '2,928,171千', '元', '，', '年減', '23%', '。', '。']</t>
  </si>
  <si>
    <t>['2019年', '09月', '累計', '營收', '298,512千', '元', '，', '年減', '23%', '。', '2019年', '09月', '單月', '營收', '29,056千', '元', '，', '年減', '20%', '。', '。']</t>
  </si>
  <si>
    <t>['2019年', '09月', '累計', '營收', '180,295千', '元', '，', '年減', '69%', '。', '2019年', '09月', '單月', '營收', '5,508千', '元', '，', '年', '減', '86%', '。', '。']</t>
  </si>
  <si>
    <t>['2019年', '09月', '累計', '營收', '1,377,251千', '元', '，', '年增', '22%', '。', '2019年', '09月', '單月', '營收', '214,712千', '元', '，', '年增', '40%', '。', '。']</t>
  </si>
  <si>
    <t>['2019年', '09月', '累計', '營收', '910,166千', '元', '，', '年增', '12%', '。', '2019年', '09月', '單月', '營收', '92,065千', '元', '，', '年減', '61%', '。', '。']</t>
  </si>
  <si>
    <t>['2019年', '09月', '累計', '營收', '138,479千', '元', '，', '年減', '33%', '。', '2019年', '09月', '單月', '營收', '12,636千', '元', '，', '年減', '62%', '。', '。']</t>
  </si>
  <si>
    <t>['2019年', '09月', '累計', '營收', '345,222千', '元', '，', '年增', '1%', '。', '2019年', '09月', '單月', '營收', '29,958千', '元', '，', '年減', '26%', '。', '。']</t>
  </si>
  <si>
    <t>['2019年', '09月', '累計', '營收', '439,746千', '元', '，', '年減', '45%', '。', '2019年', '09月', '單月', '營收', '39,033千', '元', '，', '年減', '52%', '。', '。']</t>
  </si>
  <si>
    <t>['2019年', '09月', '累計', '營收', '2,580,959千', '元', '，', '年減', '18%', '。', '2019年', '09月', '單月', '營收', '229,004千', '元', '，', '年減', '44%', '。', '。']</t>
  </si>
  <si>
    <t>['2019年', '09月', '累計', '營收', '696,546千', '元', '，', '年減', '23%', '。', '2019年', '09月', '單月', '營收', '61,979千', '元', '，', '年減', '44%', '。', '。']</t>
  </si>
  <si>
    <t>['2019年', '09月', '累計', '營收', '288,816千', '元', '，', '年減', '39%', '。', '2019年', '09月', '單月', '營收', '46,955千', '元', '，', '年減', '7%', '。', '。']</t>
  </si>
  <si>
    <t>['2019年', '09月', '累計', '營收', '1,488,118千', '元', '，', '年減', '34%', '。', '2019年', '09月', '單月', '營收', '130,815千', '元', '，', '年減', '48%', '。', '。']</t>
  </si>
  <si>
    <t>['2019年', '09月', '累計', '營收', '8,851,603千', '元', '，', '年減', '1%', '。', '2019年', '09月', '單月', '營收', '1,176,035千', '元', '，', '年減', '34%', '。', '。']</t>
  </si>
  <si>
    <t>['2019年', '09月', '累計', '營收', '5,800,679千', '元', '，', '年增', '64%', '。', '2019年', '09月', '單月', '營收', '819,060千', '元', '，', '年增', '43%', '。', '。']</t>
  </si>
  <si>
    <t>['2019年', '09月', '累計', '營收', '908,727千', '元', '，', '年減', '2%', '。', '2019年', '09月', '單月', '營收', '74,654千', '元', '，', '年減', '26%', '。', '。']</t>
  </si>
  <si>
    <t>['2019年', '09月', '累計', '營收', '839,375千', '元', '，', '年減', '8%', '。', '2019年', '09月', '單月', '營收', '72,665千', '元', '，', '年減', '23%', '。', '。']</t>
  </si>
  <si>
    <t>['2019年', '09月', '累計', '營收', '2,676,119千', '元', '，', '年減', '6%', '。', '2019年', '09月', '單月', '營收', '223,538千', '元', '，', '年減', '25%', '。', '。']</t>
  </si>
  <si>
    <t>['2019年', '09月', '累計', '營收', '330,256千', '元', '，', '年增', '89%', '。', '2019年', '09月', '單月', '營收', '88,042千', '元', '，', '年增', '99%', '。', '。']</t>
  </si>
  <si>
    <t>['2019年', '09月', '累計', '營收', '1,699,899千', '元', '，', '年減', '19%', '。', '2019年', '09月', '單月', '營收', '186,804千', '元', '，', '年減', '21%', '。', '。']</t>
  </si>
  <si>
    <t>['2019年', '09月', '累計', '營收', '511,472千', '元', '，', '年增', '22%', '。', '2019年', '09月', '單月', '營收', '40,192千', '元', '，', '年減', '39%', '。', '。']</t>
  </si>
  <si>
    <t>['2019年', '09月', '累計', '營收', '3,322,546千', '元', '，', '年增', '23%', '。', '2019年', '09月', '單月', '營收', '360,272千', '元', '，', '年增', '23%', '。', '。']</t>
  </si>
  <si>
    <t>['2019年', '09月', '累計', '營收', '432,499千', '元', '，', '年減', '12%', '。', '2019年', '09月', '單月', '營收', '41,257千', '元', '，', '年減', '34%', '。', '。']</t>
  </si>
  <si>
    <t>['2019年', '09月', '累計', '營收', '4,648,653千', '元', '，', '年減', '27%', '。', '2019年', '09月', '單月', '營收', '525,589千', '元', '，', '年減', '25%', '。', '。']</t>
  </si>
  <si>
    <t>['2019年', '09月', '累計', '營收', '141,262千', '元', '，', '年減', '22%', '。', '2019年', '09月', '單月', '營收', '14,070千', '元', '，', '年減', '33%', '。', '。']</t>
  </si>
  <si>
    <t>['2019年', '09月', '累計', '營收', '5,671,168千', '元', '，', '年增', '26%', '。', '2019年', '09月', '單月', '營收', '753,101千', '元', '，', '年增', '55%', '。', '。']</t>
  </si>
  <si>
    <t>['2019年', '09月', '累計', '營收', '486,531千', '元', '，', '年減', '18%', '。', '2019年', '09月', '單月', '營收', '33,726千', '元', '，', '年減', '58%', '。', '。']</t>
  </si>
  <si>
    <t>['2019年', '09月', '累計', '營收', '3,828,931千', '元', '，', '年增', '18%', '。', '2019年', '09月', '單月', '營收', '454,386千', '元', '，', '年增', '34%', '。', '。']</t>
  </si>
  <si>
    <t>['2019年', '09月', '累計', '營收', '865,211千', '元', '，', '年增', '42%', '。', '2019年', '09月', '單月', '營收', '98,524千', '元', '，', '年增', '28%', '。', '。']</t>
  </si>
  <si>
    <t>['2019年', '09月', '累計', '營收', '1,000,252千', '元', '，', '年減', '40%', '。', '2019年', '09月', '單月', '營收', '94,215千', '元', '，', '年減', '45%', '。', '。']</t>
  </si>
  <si>
    <t>['2019年', '09月', '累計', '營收', '1,774,491千', '元', '，', '年減', '15%', '。', '2019年', '09月', '單月', '營收', '205,731千', '元', '，', '年減', '51%', '。', '。']</t>
  </si>
  <si>
    <t>['2019年', '09月', '累計', '營收', '104,081,004千', '元', '，', '年減', '29%', '。', '2019年', '09月', '單月', '營收', '10,240,216千', '元', '，', '年減', '22%', '。', '。']</t>
  </si>
  <si>
    <t>['2019年', '09月', '累計', '營收', '2,175,197千', '元', '，', '年減', '5%', '。', '2019年', '09月', '單月', '營收', '155,261千', '元', '，', '年減', '26%', '。', '。']</t>
  </si>
  <si>
    <t>['2019年', '09月', '累計', '營收', '1,851,927千', '元', '，', '年增', '5%', '。', '2019年', '09月', '單月', '營收', '419,515千', '元', '，', '年增', '199%', '。', '。']</t>
  </si>
  <si>
    <t>['2019年', '09月', '累計', '營收', '6,528,391千', '元', '，', '年減', '15%', '。', '2019年', '09月', '單月', '營收', '663,080千', '元', '，', '年減', '21%', '。', '。']</t>
  </si>
  <si>
    <t>['2019年', '09月', '累計', '營收', '18,266,993千', '元', '，', '年減', '25%', '。', '2019年', '09月', '單月', '營收', '1,401,602千', '元', '，', '年減', '52%', '。', '。']</t>
  </si>
  <si>
    <t>['2019年', '09月', '累計', '營收', '9,535,596千', '元', '，', '年增', '5%', '。', '2019年', '09月', '單月', '營收', '1,189,737千', '元', '，', '年增', '27%', '。', '。']</t>
  </si>
  <si>
    <t>['2019年', '09月', '累計', '營收', '1,723,599千', '元', '，', '年減', '14%', '。', '2019年', '09月', '單月', '營收', '168,799千', '元', '，', '年減', '23%', '。', '。']</t>
  </si>
  <si>
    <t>['2019年', '09月', '累計', '營收', '2,723,626千', '元', '，', '年增', '40%', '。', '2019年', '09月', '單月', '營收', '239,621千', '元', '，', '年減', '31%', '。', '。']</t>
  </si>
  <si>
    <t>['2019年', '09月', '累計', '營收', '1,109,061千', '元', '，', '年增', '18%', '。', '2019年', '09月', '單月', '營收', '102,949千', '元', '，', '年增', '29%', '。', '。']</t>
  </si>
  <si>
    <t>['2019年', '09月', '累計', '營收', '326,485千', '元', '，', '年減', '36%', '。', '2019年', '09月', '單月', '營收', '43,592千', '元', '，', '年減', '41%', '。', '。']</t>
  </si>
  <si>
    <t>['東光訊', '因', '董事會', '決議', '通過', '終止', '登錄', '興櫃', '股票', '交易', '買賣', '，', '並', '依', '財團', '法人', '中華民國', '證券', '櫃檯', '買賣', '中心', '2019年', '10月', '9日', '證', '。', '櫃審字', '第10800113781', '號', '函', '，', '2019年', '10月', '24日', '起', '終止', '興櫃', '股票', '櫃檯', '買賣', '。', '。']</t>
  </si>
  <si>
    <t>['2019年', '09月', '累計', '營收', '3,503,783千', '元', '，', '年減', '7%', '。', '2019年', '09月', '單月', '營收', '368,413千', '元', '，', '年減', '23%', '。', '。']</t>
  </si>
  <si>
    <t>['2019年', '09月', '累計', '營收', '3,425,194千', '元', '，', '年增', '52%', '。', '2019年', '09月', '單月', '營收', '414,048千', '元', '，', '年增', '45%', '。', '。']</t>
  </si>
  <si>
    <t>['永豐餘', '公告', '持股', '比例', '51%', '之', '上海', '永豐餘', '印務', '有限公司', '，', '經', '上海市', '金山區', '市場', '監督', '管理局', '准予', '註銷', '登記', '，', '故', '減少', '持有', '。', '之', '被', '控股', '公司', '家數', '至', '104', '家', '。', '。']</t>
  </si>
  <si>
    <t>['2019年', '09月', '累計', '營收', '5,202,050千', '元', '，', '年減', '23%', '。', '2019年', '09月', '單月', '營收', '503,784千', '元', '，', '年減', '23%', '。', '。']</t>
  </si>
  <si>
    <t>['2019年', '09月', '累計', '營收', '3,105,760千', '元', '，', '年減', '17%', '。', '2019年', '09月', '單月', '營收', '256,471千', '元', '，', '年減', '47%', '。', '。']</t>
  </si>
  <si>
    <t>['2019年', '09月', '累計', '營收', '45,684,151千', '元', '，', '年減', '21%', '。', '2019年', '09月', '單月', '營收', '4,991,442千', '元', '，', '年減', '24%', '。', '。']</t>
  </si>
  <si>
    <t>['2019年', '09月', '累計', '營收', '899,757千', '元', '，', '年減', '63%', '。', '2019年', '09月', '單月', '營收', '49,104千', '元', '，', '年減', '76%', '。', '。']</t>
  </si>
  <si>
    <t>['2019年', '09月', '累計', '營收', '7,208,917千', '元', '，', '年減', '14%', '。', '2019年', '09月', '單月', '營收', '646,945千', '元', '，', '年減', '23%', '。', '。']</t>
  </si>
  <si>
    <t>['2019年', '09月', '累計', '營收', '9,785,216千', '元', '，', '年減', '19%', '。', '2019年', '09月', '單月', '營收', '1,220,750千', '元', '，', '年增', '55%', '。', '。']</t>
  </si>
  <si>
    <t>['2019年', '09月', '累計', '營收', '732,021千', '元', '，', '年減', '31%', '。', '2019年', '09月', '單月', '營收', '81,711千', '元', '，', '年減', '23%', '。', '。']</t>
  </si>
  <si>
    <t>['2019年', '09月', '累計', '營收', '1,612,792千', '元', '，', '年減', '24%', '。', '2019年', '09月', '單月', '營收', '143,472千', '元', '，', '年減', '36%', '。', '。']</t>
  </si>
  <si>
    <t>['2019年', '09月', '累計', '營收', '701,884千', '元', '，', '年減', '34%', '。', '2019年', '09月', '單月', '營收', '73,472千', '元', '，', '年減', '37%', '。', '。']</t>
  </si>
  <si>
    <t>['2019年', '09月', '累計', '營收', '461,438千', '元', '，', '年減', '22%', '。', '2019年', '09月', '單月', '營收', '34,989千', '元', '，', '年減', '57%', '。', '。']</t>
  </si>
  <si>
    <t>['2019年', '09月', '累計', '營收', '3,452,801千', '元', '，', '年減', '11%', '。', '2019年', '09月', '單月', '營收', '380,440千', '元', '，', '年增', '21%', '。', '。']</t>
  </si>
  <si>
    <t>['2019年', '09月', '累計', '營收', '2,044,752千', '元', '，', '年增', '100%', '。', '2019年', '09月', '單月', '營收', '175,707千', '元', '，', '年增', '78%', '。', '。']</t>
  </si>
  <si>
    <t>['2019年', '09月', '累計', '營收', '150,910,031千', '元', '，', '年增', '11%', '。', '2019年', '09月', '單月', '營收', '17,547,711千', '元', '，', '年增', '48%', '。', '。']</t>
  </si>
  <si>
    <t>['2019年', '09月', '累計', '營收', '23,795,224千', '元', '，', '年增', '4%', '。', '2019年', '09月', '單月', '營收', '2,644,353千', '元', '，', '年增', '42%', '。', '。']</t>
  </si>
  <si>
    <t>['2019年', '09月', '累計', '營收', '152,348千', '元', '，', '年增', '1602%', '。', '2019年', '09月', '單月', '營收', '321千', '元', '，', '年減', '82%', '。', '。']</t>
  </si>
  <si>
    <t>['2019年', '09月', '累計', '營收', '15,833,688千', '元', '，', '年減', '1%', '。', '2019年', '09月', '單月', '營收', '2,153,418千', '元', '，', '年增', '25%', '。', '。']</t>
  </si>
  <si>
    <t>['2019年', '09月', '累計', '營收', '1,205,635千', '元', '，', '年減', '31%', '。', '2019年', '09月', '單月', '營收', '196,564千', '元', '，', '年減', '53%', '。', '。']</t>
  </si>
  <si>
    <t>['2019年', '09月', '累計', '營收', '348,173千', '元', '，', '年減', '19%', '。', '2019年', '09月', '單月', '營收', '41,089千', '元', '，', '年減', '34%', '。', '。']</t>
  </si>
  <si>
    <t>['2019年', '09月', '累計', '營收', '1,191,223千', '元', '，', '年減', '36%', '。', '2019年', '09月', '單月', '營收', '101,295千', '元', '，', '年減', '59%', '。', '。']</t>
  </si>
  <si>
    <t>['2019年', '09月', '累計', '營收', '965,605千', '元', '，', '年減', '30%', '。', '2019年', '09月', '單月', '營收', '122,480千', '元', '，', '年減', '29%', '。', '。']</t>
  </si>
  <si>
    <t>['2019年', '09月', '累計', '營收', '5,905,726千', '元', '，', '年減', '16%', '。', '2019年', '09月', '單月', '營收', '623,116千', '元', '，', '年減', '21%', '。', '。']</t>
  </si>
  <si>
    <t>['2019年', '09月', '累計', '營收', '6,685,208千', '元', '，', '年減', '15%', '。', '2019年', '09月', '單月', '營收', '688,542千', '元', '，', '年減', '23%', '。', '。']</t>
  </si>
  <si>
    <t>['大同', '股份', '有限公司', '之', '子公司', '大同', '美國', '股份', '有限公司', '於', '台灣', '時間', '2019年', '10月', '1日', '向', '法院', '聲請', '重整', '乙案', '，', '經查', '符合', '證交', '。', '所', '「', '對', '有價證券', '上市', '公司', '重大', '訊息', '之', '查證', '暨', '公開', '處理', '程序', '」', '第4', '條', '第1', '項', '第5', '款', '情事', '，', '惟', '該', '公司', '延遲', '輸入', '公開', '資訊觀', '。', '測站', '重大', '訊息', '畫面', '，', '已', '違反', '前述', '處理', '程序', '之', '規定', '，', '故', '證交所', '處以', '違約金', '新台幣', '3萬', '元', '，', '並', '函知', '該', '公司', '嗣後', '應', '確實', '依', '。', '規定', '辦理', '。', '。']</t>
  </si>
  <si>
    <t>['2019年', '09月', '累計', '營收', '24,575,549千', '元', '，', '年減', '49%', '。', '2019年', '09月', '單月', '營收', '2,753,458千', '元', '，', '年減', '43%', '。', '。']</t>
  </si>
  <si>
    <t>['2019年', '09月', '累計', '營收', '9,118,431千', '元', '，', '年增', '20%', '。', '2019年', '09月', '單月', '營收', '1,426,436千', '元', '，', '年增', '41%', '。', '。']</t>
  </si>
  <si>
    <t>['2019年', '09月', '累計', '營收', '1,658,062千', '元', '，', '年減', '33%', '。', '2019年', '09月', '單月', '營收', '161,959千', '元', '，', '年減', '32%', '。', '。']</t>
  </si>
  <si>
    <t>['2019年', '09月', '累計', '營收', '16,743,839千', '元', '，', '年增', '61%', '。', '2019年', '09月', '單月', '營收', '1,317,160千', '元', '，', '年減', '34%', '。', '。']</t>
  </si>
  <si>
    <t>['2019年', '09月', '累計', '營收', '1,828,030千', '元', '，', '年減', '20%', '。', '2019年', '09月', '單月', '營收', '137,391千', '元', '，', '年減', '40%', '。', '。']</t>
  </si>
  <si>
    <t>['銘旺科', '以', '每', '股', '台幣', '17.01', '元', '辦理', '私募', '普通股', '，', '發行', '股數', '為', '3,225,000', '股', '，', '發行', '總額', '為', '台幣', '32,250,000', '元', '，', '募資', '總額', '為', '。', '台幣', '54,857,250.00', '元', '，', '本', '次', '私募', '將', '用於', '：', '償還', '借款', '；', '充實', '公司', '營運', '資金', '。']</t>
  </si>
  <si>
    <t>['2019年', '09月', '累計', '營收', '2,260,362千', '元', '，', '年增', '25%', '。', '2019年', '09月', '單月', '營收', '360,051千', '元', '，', '年增', '48%', '。', '。']</t>
  </si>
  <si>
    <t>['2019年', '09月', '累計', '營收', '3,296,970千', '元', '，', '年增', '50%', '。', '2019年', '09月', '單月', '營收', '346,822千', '元', '，', '年減', '37%', '。', '。']</t>
  </si>
  <si>
    <t>['2019年', '09月', '累計', '營收', '10,210,105千', '元', '，', '年減', '25%', '。', '2019年', '09月', '單月', '營收', '1,044,795千', '元', '，', '年減', '21%', '。', '。']</t>
  </si>
  <si>
    <t>['2019年', '09月', '累計', '營收', '9,716,697千', '元', '，', '年減', '8%', '。', '2019年', '09月', '單月', '營收', '925,383千', '元', '，', '年減', '24%', '。', '。']</t>
  </si>
  <si>
    <t>['2019年', '09月', '累計', '營收', '498,168千', '元', '，', '年增', '6%', '。', '2019年', '09月', '單月', '營收', '45,088千', '元', '，', '年減', '30%', '。', '。']</t>
  </si>
  <si>
    <t>['2019年', '09月', '累計', '營收', '3,336,701千', '元', '，', '年減', '28%', '。', '2019年', '09月', '單月', '營收', '361,130千', '元', '，', '年減', '40%', '。', '。']</t>
  </si>
  <si>
    <t>['2019年', '09月', '累計', '營收', '3,938,101千', '元', '，', '年增', '18%', '。', '2019年', '09月', '單月', '營收', '559,769千', '元', '，', '年增', '54%', '。', '。']</t>
  </si>
  <si>
    <t>['2019年', '09月', '累計', '營收', '6,784,176千', '元', '，', '年減', '24%', '。', '2019年', '09月', '單月', '營收', '777,149千', '元', '，', '年減', '27%', '。', '。']</t>
  </si>
  <si>
    <t>['2019年', '09月', '累計', '營收', '1,007,090千', '元', '，', '年增', '7%', '。', '2019年', '09月', '單月', '營收', '127,168千', '元', '，', '年增', '27%', '。', '。']</t>
  </si>
  <si>
    <t>['2019年', '09月', '累計', '營收', '3,336,847千', '元', '，', '年減', '16%', '。', '2019年', '09月', '單月', '營收', '325,217千', '元', '，', '年減', '24%', '。', '。']</t>
  </si>
  <si>
    <t>['2019年', '09月', '累計', '營收', '6,518,715千', '元', '，', '年減', '15%', '。', '2019年', '09月', '單月', '營收', '546,840千', '元', '，', '年減', '54%', '。', '。']</t>
  </si>
  <si>
    <t>['2019年', '09月', '累計', '營收', '5,349,408千', '元', '，', '年增', '6180%', '。', '2019年', '09月', '單月', '營收', '1,084,469千', '元', '，', '年增', '17207%', '。', '。']</t>
  </si>
  <si>
    <t>['2019年', '09月', '累計', '營收', '9,211,313千', '元', '，', '年增', '16%', '。', '2019年', '09月', '單月', '營收', '1,218,177千', '元', '，', '年增', '25%', '。', '。']</t>
  </si>
  <si>
    <t>['2019年', '09月', '累計', '營收', '9,142,982千', '元', '，', '年增', '36%', '。', '2019年', '09月', '單月', '營收', '857,015千', '元', '，', '年增', '8%', '。', '。']</t>
  </si>
  <si>
    <t>['2019年', '09月', '累計', '營收', '3,841,483千', '元', '，', '年增', '42%', '。', '2019年', '09月', '單月', '營收', '754,953千', '元', '，', '年增', '80%', '。', '。']</t>
  </si>
  <si>
    <t>['2019年', '09月', '累計', '營收', '4,713,186千', '元', '，', '年減', '34%', '。', '2019年', '09月', '單月', '營收', '431,413千', '元', '，', '年增', '44%', '。', '。']</t>
  </si>
  <si>
    <t>['2019年', '09月', '累計', '營收', '17,226,031千', '元', '，', '年減', '48%', '。', '2019年', '09月', '單月', '營收', '1,470,274千', '元', '，', '年減', '73%', '。', '。']</t>
  </si>
  <si>
    <t>['2019年', '09月', '累計', '營收', '3,918,970千', '元', '，', '年增', '20%', '。', '2019年', '09月', '單月', '營收', '513,385千', '元', '，', '年增', '44%', '。', '。']</t>
  </si>
  <si>
    <t>['2019年', '09月', '累計', '營收', '1,966,801千', '元', '，', '年減', '18%', '。', '2019年', '09月', '單月', '營收', '200,174千', '元', '，', '年減', '23%', '。', '。']</t>
  </si>
  <si>
    <t>['2019年', '09月', '累計', '營收', '8,309,487千', '元', '，', '年減', '2%', '。', '2019年', '09月', '單月', '營收', '1,491,225千', '元', '，', '年增', '59%', '。', '。']</t>
  </si>
  <si>
    <t>['2019年', '09月', '累計', '營收', '4,654,794千', '元', '，', '年減', '84%', '。', '2019年', '09月', '單月', '營收', '1,086,430千', '元', '，', '年減', '67%', '。', '。']</t>
  </si>
  <si>
    <t>['2019年', '09月', '累計', '營收', '3,314千', '元', '，', '年減', '100%', '。', '2019年', '09月', '單月', '營收', '89千', '元', '，', '年', '減', '99%', '。', '。']</t>
  </si>
  <si>
    <t>['2019年', '09月', '累計', '營收', '7,686,917千', '元', '，', '年增', '22%', '。', '2019年', '09月', '單月', '營收', '1,026,608千', '元', '，', '年增', '64%', '。', '。']</t>
  </si>
  <si>
    <t>['2019年', '09月', '累計', '營收', '936,627千', '元', '，', '年減', '29%', '。', '2019年', '09月', '單月', '營收', '116,172千', '元', '，', '年增', '22546%', '。', '。']</t>
  </si>
  <si>
    <t>['前', '東森', '國際', '集團', '總裁', '王令麟', '被', '控送', '禮', '涉', '賄賂', '獄政', '官員', '，', '台北', '地院', '歷經', '4', '年', '多', '審理', '獄政', '弊案', '，', '宣判', '認定', '王令麟', '成立', '交', '。', '付', '賄賂罪', '，', '判處', '2', '年', '2', '月', '徒刑', '，', '褫奪公權', '3', '年', '，', '全', '案', '可', '上訴', '。', '王令麟', '發聲明', '指出', '，', '判決', '荒唐', '到', '極點', '，', '絕無', '行賄', '，', '冤判', '。', '錯判', '是', '對', '司法', '最', '直接', '的', '傷害', '，', '將', '提', '上訴', '。', '全案', '緣於', '王令麟', '因', '東森', '力霸', '掏空案', '入獄', '服刑', '；', '入獄', '服刑', '後', '爆出行', '賄獄', '政官', '。員', '，', '藉', '此', '在', '獄', '中', '換來', '特權', '，', '台北', '地檢署', '2015年', '1月', '間', '依', '違反', '貪污', '治罪', '條例', '等', '罪', '，', '起訴', '前', '台北', '監獄', '副典獄長', '蘇清俊', '、', '。', '前', '台中', '監獄', '副典獄長', '趙崇智', '、', '王令麟', '、', '王令麟', '秘書', '胡曉菁', '等', '23', '人', '。', '。']</t>
  </si>
  <si>
    <t>['2019年', '09月', '累計', '營收', '1,601,048千', '元', '，', '年減', '32%', '。', '2019年', '09月', '單月', '營收', '165,885千', '元', '，', '年減', '32%', '。', '。']</t>
  </si>
  <si>
    <t>['2019年', '09月', '累計', '營收', '166,037千', '元', '，', '年增', '7%', '。', '2019年', '09月', '單月', '營收', '13,949千', '元', '，', '年減', '23%', '。', '。']</t>
  </si>
  <si>
    <t>['2019年', '09月', '累計', '營收', '618,821千', '元', '，', '年增', '20%', '。', '2019年', '09月', '單月', '營收', '44,509千', '元', '，', '年減', '27%', '。', '。']</t>
  </si>
  <si>
    <t>['2019年', '09月', '累計', '營收', '1,711,215千', '元', '，', '年增', '66%', '。', '2019年', '09月', '單月', '營收', '169,785千', '元', '，', '年增', '80%', '。', '。']</t>
  </si>
  <si>
    <t>['2019年', '09月', '累計', '營收', '1,463,464千', '元', '，', '年增', '37%', '。', '2019年', '09月', '單月', '營收', '149,274千', '元', '，', '年增', '17%', '。', '。']</t>
  </si>
  <si>
    <t>['潤寅', '涉嫌', '向', ' 14 ', '家', '銀行', '詐貸', ' 84', ' 億', '元', '，', '金管會', '已', '對', ' 14 ', '家', '銀行', '完成', '專案', '金檢', '，', '有關於', '潤寅案', '進展', '分為', '兩', '部分', '，', '第一', '。', '是', '專案', '檢查', '報告', '，', '就', '各', '銀行', '的', '檢查', '報告', '來', '看', '難免', '有', '作業', '風險', '上', '的', '疏失', '：', '第二', '部分', '是', '請', '銀行', '公會', '從', '自律', '規範', '中', '要', '再', '加', '。', '強', '，', '避免', '類似', '案件', '再度', '發生', '。', '檢調', '調查', '潤寅', '實業', '在', '中國', '設立', '多', '家', '紙', '上', '公司', '，', '再', '製造', '假', '交易', '和', '複雜', '的', '轉投資', '來', '騙', ' 14', '。', ' ', '家', '銀行', '，', '分別', '為', '王道', '銀行', '、', '台灣', '企銀', '、', '元大', '銀行', '、', '兆豐', '銀行', '、', '第一', '銀行', '、', '合作金庫', '等', '銀行', '，', '共', '詐貸', ' 84', ' ', '億萬', '元', '。', '。']</t>
  </si>
  <si>
    <t>['高銀', '公告', '董事會', '決議', '資產', '活化', '暨', '總行', '鄰地', '購置', '計畫', '，', '並', '授權', '經理', '部門', '以', '合理', '價格', '(', '依', '專業', '鑑價', '公司', '出具', '之', '土地', '鑑價', '。', '報告', '加計', '一成', '範圍', '內', ')', '與', '地主', '議價', '購入', '鄰地', '。', '。']</t>
  </si>
  <si>
    <t>['2019年', '09月', '累計', '營收', '5,122,586千', '元', '，', '年增', '5%', '。', '2019年', '09月', '單月', '營收', '337,831千', '元', '，', '年增', '26%', '。', '。']</t>
  </si>
  <si>
    <t>['國泰', '金代', '子公司', '國泰', '人壽', '公告', '向', '關係人國', '泰', '世華', '商業', '銀行', '(', '股', ')', '公司', '取得', '使用權', '資產', '以', '供', '營業', '單位', '使用', '，', '使用權', '資產', '。', '金額', '18,400,182', ' ', '元', '。', '。']</t>
  </si>
  <si>
    <t>['2019年', '09月', '累計', '營收', '434,901千', '元', '，', '年增', '46%', '。', '2019年', '09月', '單月', '營收', '51,078千', '元', '，', '年增', '80%', '。', '。']</t>
  </si>
  <si>
    <t>['2019年', '09月', '累計', '營收', '3,593,978千', '元', '，', '年減', '18%', '。', '2019年', '09月', '單月', '營收', '422,441千', '元', '，', '年減', '21%', '。', '。']</t>
  </si>
  <si>
    <t>['2019年', '09月', '累計', '營收', '2,768,359千', '元', '，', '年減', '71%', '。', '2019年', '09月', '單月', '營收', '221,217千', '元', '，', '年減', '55%', '。', '。']</t>
  </si>
  <si>
    <t>['2019年', '09月', '累計', '營收', '1,503,664千', '元', '，', '年增', '29%', '。', '2019年', '09月', '單月', '營收', '144,219千', '元', '，', '年增', '37%', '。', '。']</t>
  </si>
  <si>
    <t>['2019年', '09月', '累計', '營收', '4,228,850千', '元', '，', '年減', '6%', '。', '2019年', '09月', '單月', '營收', '507,780千', '元', '，', '年減', '24%', '。', '。']</t>
  </si>
  <si>
    <t>['2019年', '09月', '累計', '營收', '5,620,678千', '元', '，', '年增', '4%', '。', '2019年', '09月', '單月', '營收', '707,350千', '元', '，', '年增', '21%', '。', '。']</t>
  </si>
  <si>
    <t>['2019年', '09月', '累計', '營收', '1,482,815千', '元', '，', '年減', '19%', '。', '2019年', '09月', '單月', '營收', '142,818千', '元', '，', '年減', '32%', '。', '。']</t>
  </si>
  <si>
    <t>['2019年', '09月', '累計', '營收', '866,805千', '元', '，', '年增', '16%', '。', '2019年', '09月', '單月', '營收', '102,505千', '元', '，', '年增', '40%', '。', '。']</t>
  </si>
  <si>
    <t>['2019年', '09月', '累計', '營收', '4,020,143千', '元', '，', '年減', '21%', '。', '2019年', '09月', '單月', '營收', '436,131千', '元', '，', '年減', '27%', '。', '。']</t>
  </si>
  <si>
    <t>['2019年', '09月', '累計', '營收', '720,859千', '元', '，', '年增', '26%', '。', '2019年', '09月', '單月', '營收', '82,957千', '元', '，', '年增', '24%', '。', '。']</t>
  </si>
  <si>
    <t>['副董事長', '本人', '秦家騏', '2019', '/', '10/09', '設質', '4,000,000', '股', '給', '台新', '國際', '商業', '銀行', '，', '累計', '設質', '5,970,000', '股', '。', '。', '董事', '本人', '錫瑋', '投資', '2019/', '10/09', '設質', '7,000,000', '股', '給', '遠東', '國際', '商業', '銀行', '，', '累計', '設質', '7,000,000', '股', '。', '。']</t>
  </si>
  <si>
    <t>['2019年', '09月', '累計', '營收', '874,225千', '元', '，', '年減', '39%', '。', '2019年', '09月', '單月', '營收', '92,240千', '元', '，', '年減', '41%', '。', '。']</t>
  </si>
  <si>
    <t>['2019年', '09月', '累計', '營收', '4,796,484千', '元', '，', '年減', '46%', '。', '2019年', '09月', '單月', '營收', '481,460千', '元', '，', '年減', '47%', '。', '。']</t>
  </si>
  <si>
    <t>['2019年', '09月', '累計', '營收', '4,346,403千', '元', '，', '年減', '32%', '。', '2019年', '09月', '單月', '營收', '510,172千', '元', '，', '年減', '26%', '。', '。']</t>
  </si>
  <si>
    <t>['2019年', '09月', '累計', '營收', '115,698千', '元', '，', '年增', '94%', '。', '2019年', '09月', '單月', '營收', '10,055千', '元', '，', '年減', '51%', '。', '。']</t>
  </si>
  <si>
    <t>['2019年', '09月', '累計', '營收', '79,231千', '元', '，', '年減', '51%', '。', '2019年', '09月', '單月', '營收', '8,239千', '元', '，', '年減', '74%', '。', '。']</t>
  </si>
  <si>
    <t>['2019年', '09月', '累計', '營收', '539,251千', '元', '，', '年增', '54%', '。', '2019年', '09月', '單月', '營收', '45,178千', '元', '，', '年減', '49%', '。', '。']</t>
  </si>
  <si>
    <t>['2019年', '09月', '累計', '營收', '104,938千', '元', '，', '年增', '78%', '。', '2019年', '09月', '單月', '營收', '7,951千', '元', '，', '年增', '13%', '。', '。']</t>
  </si>
  <si>
    <t>['2019年', '09月', '累計', '營收', '367,763千', '元', '，', '年減', '49%', '。', '2019年', '09月', '單月', '營收', '35,217千', '元', '，', '年減', '48%', '。', '。']</t>
  </si>
  <si>
    <t>['2019年', '09月', '累計', '營收', '289,287千', '元', '，', '年減', '3%', '。', '2019年', '09月', '單月', '營收', '36,355千', '元', '，', '年增', '36%', '。', '。']</t>
  </si>
  <si>
    <t>['2019年', '09月', '累計', '營收', '627,539千', '元', '，', '年增', '11%', '。', '2019年', '09月', '單月', '營收', '63,643千', '元', '，', '年增', '31%', '。', '。']</t>
  </si>
  <si>
    <t>['2019年', '09月', '累計', '營收', '1,439,670千', '元', '，', '年增', '27%', '。', '2019年', '09月', '單月', '營收', '220,653千', '元', '，', '年增', '102%', '。', '。']</t>
  </si>
  <si>
    <t>['2019年', '09月', '累計', '營收', '2,479,814千', '元', '，', '年增', '26%', '。', '2019年', '09月', '單月', '營收', '261,318千', '元', '，', '年增', '32%', '。', '。']</t>
  </si>
  <si>
    <t>['2019年', '09月', '累計', '營收', '2,133,200千', '元', '，', '年減', '36%', '。', '2019年', '09月', '單月', '營收', '261,075千', '元', '，', '年減', '40%', '。', '。']</t>
  </si>
  <si>
    <t>['2019年', '09月', '累計', '營收', '609,992千', '元', '，', '年增', '26%', '。', '2019年', '09月', '單月', '營收', '79,979千', '元', '，', '年增', '25%', '。', '。']</t>
  </si>
  <si>
    <t>['2019年', '09月', '累計', '營收', '1,383,275千', '元', '，', '年減', '56%', '。', '2019年', '09月', '單月', '營收', '145,161千', '元', '，', '年減', '59%', '。', '。']</t>
  </si>
  <si>
    <t>['2019年', '09月', '累計', '營收', '1,578,232千', '元', '，', '年增', '19%', '。', '2019年', '09月', '單月', '營收', '238,464千', '元', '，', '年增', '24%', '。', '。']</t>
  </si>
  <si>
    <t>['2019年', '09月', '累計', '營收', '1,032,377千', '元', '，', '年增', '16%', '。', '2019年', '09月', '單月', '營收', '118,505千', '元', '，', '年增', '21%', '。', '。']</t>
  </si>
  <si>
    <t>['2019年', '09月', '累計', '營收', '409,109千', '元', '，', '年增', '16%', '。', '2019年', '09月', '單月', '營收', '61,164千', '元', '，', '年增', '102%', '。', '。']</t>
  </si>
  <si>
    <t>['2019年', '09月', '累計', '營收', '818,624千', '元', '，', '年減', '35%', '。', '2019年', '09月', '單月', '營收', '105,009千', '元', '，', '年減', '18%', '。', '。']</t>
  </si>
  <si>
    <t>['2019年', '09月', '累計', '營收', '227,139千', '元', '，', '年減', '31%', '。', '2019年', '09月', '單月', '營收', '22,873千', '元', '，', '年減', '84%', '。', '。']</t>
  </si>
  <si>
    <t>['2019年', '09月', '累計', '營收', '1,523,782千', '元', '，', '年減', '26%', '。', '2019年', '09月', '單月', '營收', '181,442千', '元', '，', '年減', '36%', '。', '。']</t>
  </si>
  <si>
    <t>['2019年', '09月', '累計', '營收', '655,440千', '元', '，', '年減', '34%', '。', '2019年', '09月', '單月', '營收', '69,949千', '元', '，', '年減', '47%', '。', '。']</t>
  </si>
  <si>
    <t>['2019年', '09月', '累計', '營收', '93,497千', '元', '，', '年減', '31%', '。', '2019年', '09月', '單月', '營收', '10,612千', '元', '，', '年減', '35%', '。', '。']</t>
  </si>
  <si>
    <t>['2019年', '09月', '累計', '營收', '1,889,127千', '元', '，', '年增', '0%', '。', '2019年', '09月', '單月', '營收', '173,661千', '元', '，', '年減', '35%', '。', '。']</t>
  </si>
  <si>
    <t>['2019年', '09月', '累計', '營收', '1,151,549千', '元', '，', '年增', '23%', '。', '2019年', '09月', '單月', '營收', '87,702千', '元', '，', '年增', '36%', '。', '。']</t>
  </si>
  <si>
    <t>['2019年', '09月', '累計', '營收', '162,417千', '元', '，', '年減', '14%', '。', '2019年', '09月', '單月', '營收', '9,868千', '元', '，', '年減', '36%', '。', '。']</t>
  </si>
  <si>
    <t>['2019年', '09月', '累計', '營收', '449,447千', '元', '，', '年增', '1%', '。', '2019年', '09月', '單月', '營收', '41,849千', '元', '，', '年減', '40%', '。', '。']</t>
  </si>
  <si>
    <t>['2019年', '09月', '累計', '營收', '198,320千', '元', '，', '年減', '47%', '。', '2019年', '09月', '單月', '營收', '30,418千', '元', '，', '年減', '43%', '。', '。']</t>
  </si>
  <si>
    <t>['2019年', '09月', '累計', '營收', '531,823千', '元', '，', '年減', '28%', '。', '2019年', '09月', '單月', '營收', '70,474千', '元', '，', '年增', '30%', '。', '。']</t>
  </si>
  <si>
    <t>['2019年', '09月', '累計', '營收', '533,225千', '元', '，', '年減', '35%', '。', '2019年', '09月', '單月', '營收', '59,178千', '元', '，', '年減', '45%', '。', '。']</t>
  </si>
  <si>
    <t>['2019年', '09月', '累計', '營收', '207,216千', '元', '，', '年減', '28%', '。', '2019年', '09月', '單月', '營收', '40,129千', '元', '，', '年增', '81%', '。', '。']</t>
  </si>
  <si>
    <t>['2019年', '09月', '累計', '營收', '2,075,589千', '元', '，', '年減', '28%', '。', '2019年', '09月', '單月', '營收', '237,790千', '元', '，', '年減', '28%', '。', '。']</t>
  </si>
  <si>
    <t>['2019年', '09月', '累計', '營收', '5,023,990千', '元', '，', '年減', '32%', '。', '2019年', '09月', '單月', '營收', '619,253千', '元', '，', '年減', '9%', '。', '。']</t>
  </si>
  <si>
    <t>['2019年', '09月', '累計', '營收', '1,081,246千', '元', '，', '年增', '7%', '。', '2019年', '09月', '單月', '營收', '102,750千', '元', '，', '年減', '25%', '。', '。']</t>
  </si>
  <si>
    <t>['2019年', '09月', '累計', '營收', '44,265千', '元', '，', '年減', '52%', '。', '2019年', '09月', '單月', '營收', '2,993千', '元', '，', '年減', '70%', '。', '。']</t>
  </si>
  <si>
    <t>['2019年', '09月', '累計', '營收', '271,615千', '元', '，', '年減', '25%', '。', '2019年', '09月', '單月', '營收', '21,474千', '元', '，', '年減', '58%', '。', '。']</t>
  </si>
  <si>
    <t>['2019年', '09月', '累計', '營收', '1,972,797千', '元', '，', '年減', '4%', '。', '2019年', '09月', '單月', '營收', '213,660千', '元', '，', '年減', '39%', '。', '。']</t>
  </si>
  <si>
    <t>['2019年', '09月', '累計', '營收', '253,164千', '元', '，', '年減', '30%', '。', '2019年', '09月', '單月', '營收', '18,145千', '元', '，', '年減', '63%', '。', '。']</t>
  </si>
  <si>
    <t>['2019年', '09月', '累計', '營收', '770,948千', '元', '，', '年減', '10%', '。', '2019年', '09月', '單月', '營收', '85,033千', '元', '，', '年減', '24%', '。', '。']</t>
  </si>
  <si>
    <t>['2019年', '09月', '累計', '營收', '1,106,276千', '元', '，', '年減', '19%', '。', '2019年', '09月', '單月', '營收', '87,922千', '元', '，', '年減', '45%', '。', '。']</t>
  </si>
  <si>
    <t>['2019年', '09月', '累計', '營收', '583,275千', '元', '，', '年增', '29%', '。', '2019年', '09月', '單月', '營收', '56,142千', '元', '，', '年增', '54%', '。', '。']</t>
  </si>
  <si>
    <t>['2019年', '09月', '累計', '營收', '3,644,170千', '元', '，', '年減', '25%', '。', '2019年', '09月', '單月', '營收', '425,124千', '元', '，', '年減', '28%', '。', '。']</t>
  </si>
  <si>
    <t>['2019年', '09月', '累計', '營收', '691,005千', '元', '，', '年減', '20%', '。', '2019年', '09月', '單月', '營收', '81,618千', '元', '，', '年減', '37%', '。', '。']</t>
  </si>
  <si>
    <t>['2019年', '09月', '累計', '營收', '9,552,222千', '元', '，', '年增', '28%', '。', '2019年', '09月', '單月', '營收', '1,278,155千', '元', '，', '年增', '63%', '。', '。']</t>
  </si>
  <si>
    <t>['2019年', '09月', '累計', '營收', '1,616,079千', '元', '，', '年增', '12%', '。', '2019年', '09月', '單月', '營收', '214,276千', '元', '，', '年增', '21%', '。', '。']</t>
  </si>
  <si>
    <t>['2019年', '09月', '累計', '營收', '1,572,563千', '元', '，', '年增', '39%', '。', '2019年', '09月', '單月', '營收', '45,863千', '元', '，', '年減', '74%', '。', '。']</t>
  </si>
  <si>
    <t>['2019年', '09月', '累計', '營收', '947,218千', '元', '，', '年增', '5%', '。', '2019年', '09月', '單月', '營收', '101,788千', '元', '，', '年增', '24%', '。', '。']</t>
  </si>
  <si>
    <t>['2019年', '09月', '累計', '營收', '1,589,913千', '元', '，', '年增', '17%', '。', '2019年', '09月', '單月', '營收', '181,486千', '元', '，', '年增', '24%', '。', '。']</t>
  </si>
  <si>
    <t>['2019年', '09月', '累計', '營收', '858,537千', '元', '，', '年增', '32%', '。', '2019年', '09月', '單月', '營收', '95,068千', '元', '，', '年增', '7%', '。', '。']</t>
  </si>
  <si>
    <t>['2019年', '09月', '累計', '營收', '14,258,631千', '元', '，', '年增', '76%', '。', '2019年', '09月', '單月', '營收', '1,365,360千', '元', '，', '年增', '34%', '。', '。']</t>
  </si>
  <si>
    <t>['2019年', '09月', '累計', '營收', '417,045千', '元', '，', '年減', '32%', '。', '2019年', '09月', '單月', '營收', '32,137千', '元', '，', '年減', '64%', '。', '。']</t>
  </si>
  <si>
    <t>['2019年', '09月', '累計', '營收', '1,157,744千', '元', '，', '年增', '10%', '。', '2019年', '09月', '單月', '營收', '180,584千', '元', '，', '年增', '21%', '。', '。']</t>
  </si>
  <si>
    <t>['2019年', '09月', '累計', '營收', '389,963千', '元', '，', '年增', '21%', '。', '2019年', '09月', '單月', '營收', '81,737千', '元', '，', '年增', '38%', '。', '。']</t>
  </si>
  <si>
    <t>['2019年', '09月', '累計', '營收', '124,431千', '元', '，', '年增', '0%', '。', '2019年', '09月', '單月', '營收', '18,596千', '元', '，', '年增', '41%', '。', '。']</t>
  </si>
  <si>
    <t>['2019年', '09月', '累計', '營收', '3,390,808千', '元', '，', '年減', '21%', '。', '2019年', '09月', '單月', '營收', '298,159千', '元', '，', '年減', '31%', '。', '。']</t>
  </si>
  <si>
    <t>['2019年', '09月', '累計', '營收', '350,010千', '元', '，', '年減', '42%', '。', '2019年', '09月', '單月', '營收', '53,177千', '元', '，', '年增', '13%', '。', '。']</t>
  </si>
  <si>
    <t>['2019年', '09月', '累計', '營收', '357,537千', '元', '，', '年減', '41%', '。', '2019年', '09月', '單月', '營收', '35,017千', '元', '，', '年減', '42%', '。', '。']</t>
  </si>
  <si>
    <t>['2019年', '09月', '累計', '營收', '1,721,608千', '元', '，', '年減', '12%', '。', '2019年', '09月', '單月', '營收', '138,138千', '元', '，', '年減', '39%', '。', '。']</t>
  </si>
  <si>
    <t>['2019年', '09月', '累計', '營收', '451,029千', '元', '，', '年減', '57%', '。', '2019年', '09月', '單月', '營收', '40,559千', '元', '，', '年減', '72%', '。', '。']</t>
  </si>
  <si>
    <t>['2019年', '09月', '累計', '營收', '191,090千', '元', '，', '年減', '7%', '。', '2019年', '09月', '單月', '營收', '40,281千', '元', '，', '年增', '94%', '。', '。']</t>
  </si>
  <si>
    <t>['2019年', '09月', '累計', '營收', '1,331,135千', '元', '，', '年減', '25%', '。', '2019年', '09月', '單月', '營收', '131,467千', '元', '，', '年減', '28%', '。', '。']</t>
  </si>
  <si>
    <t>['2019年', '09月', '累計', '營收', '1,542,107千', '元', '，', '年減', '15%', '。', '2019年', '09月', '單月', '營收', '224,361千', '元', '，', '年增', '25%', '。', '。']</t>
  </si>
  <si>
    <t>['2019年', '09月', '累計', '營收', '469,299千', '元', '，', '年減', '10%', '。', '2019年', '09月', '單月', '營收', '39,462千', '元', '，', '年減', '24%', '。', '。']</t>
  </si>
  <si>
    <t>['2019年', '09月', '累計', '營收', '150,210千', '元', '，', '年增', '23%', '。', '2019年', '09月', '單月', '營收', '16,345千', '元', '，', '年增', '49%', '。', '。']</t>
  </si>
  <si>
    <t>['2019年', '09月', '累計', '營收', '1,656,568千', '元', '，', '年增', '53%', '。', '2019年', '09月', '單月', '營收', '196,606千', '元', '，', '年增', '70%', '。', '。']</t>
  </si>
  <si>
    <t>['2019年', '09月', '累計', '營收', '339,316千', '元', '，', '年減', '9%', '。', '2019年', '09月', '單月', '營收', '34,578千', '元', '，', '年增', '65%', '。', '。']</t>
  </si>
  <si>
    <t>['2019年', '09月', '累計', '營收', '585,092千', '元', '，', '年減', '38%', '。', '2019年', '09月', '單月', '營收', '92,015千', '元', '，', '年減', '5%', '。', '。']</t>
  </si>
  <si>
    <t>['2019年', '09月', '累計', '營收', '116,911千', '元', '，', '年減', '74%', '。', '2019年', '09月', '單月', '營收', '9,813千', '元', '，', '年增', '507%', '。', '。']</t>
  </si>
  <si>
    <t>['2019年', '09月', '累計', '營收', '492,437千', '元', '，', '年增', '137%', '。', '2019年', '09月', '單月', '營收', '50,257千', '元', '，', '年增', '27%', '。', '。']</t>
  </si>
  <si>
    <t>['2019年', '09月', '累計', '營收', '17,072,443千', '元', '，', '年減', '9%', '。', '2019年', '09月', '單月', '營收', '1,667,040千', '元', '，', '年減', '28%', '。', '。']</t>
  </si>
  <si>
    <t>['2019年', '09月', '累計', '營收', '18,992,062千', '元', '，', '年增', '26%', '。', '2019年', '09月', '單月', '營收', '1,867,706千', '元', '，', '年減', '21%', '。', '。']</t>
  </si>
  <si>
    <t>['2019年', '09月', '累計', '營收', '11,625,046千', '元', '，', '年增', '16%', '。', '2019年', '09月', '單月', '營收', '2,229,058千', '元', '，', '年增', '70%', '。', '。']</t>
  </si>
  <si>
    <t>['2019年', '09月', '累計', '營收', '297,159,663千', '元', '，', '年增', '75%', '。', '2019年', '09月', '單月', '營收', '41,141,924千', '元', '，', '年增', '5%', '。', '。']</t>
  </si>
  <si>
    <t>['2019年', '09月', '累計', '營收', '81,360千', '元', '，', '年減', '2%', '。', '2019年', '09月', '單月', '營收', '4,734千', '元', '，', '年減', '29%', '。', '。']</t>
  </si>
  <si>
    <t>['2019年', '09月', '累計', '營收', '793,542千', '元', '，', '年減', '53%', '。', '2019年', '09月', '單月', '營收', '22,756千', '元', '，', '年減', '79%', '。', '。']</t>
  </si>
  <si>
    <t>['2019年', '09月', '累計', '營收', '1,058,591千', '元', '，', '年減', '94%', '。', '2019年', '09月', '單月', '營收', '124,474千', '元', '，', '年', '減', '94%', '。', '。']</t>
  </si>
  <si>
    <t>['2019年', '09月', '累計', '營收', '300,246千', '元', '，', '年減', '23%', '。', '2019年', '09月', '單月', '營收', '29,121千', '元', '，', '年減', '22%', '。', '。']</t>
  </si>
  <si>
    <t>['2019年', '09月', '累計', '營收', '77,629千', '元', '，', '年增', '94%', '。', '2019年', '09月', '單月', '營收', '8,194千', '元', '，', '年減', '6%', '。', '。']</t>
  </si>
  <si>
    <t>['2019年', '09月', '累計', '營收', '1,395,135千', '元', '，', '年減', '37%', '。', '2019年', '09月', '單月', '營收', '159,774千', '元', '，', '年減', '30%', '。', '。']</t>
  </si>
  <si>
    <t>['2019年', '09月', '累計', '營收', '910,593千', '元', '，', '年增', '55%', '。', '2019年', '09月', '單月', '營收', '98,680千', '元', '，', '年增', '38%', '。', '。']</t>
  </si>
  <si>
    <t>['2019年', '09月', '累計', '營收', '197,194千', '元', '，', '年增', '339%', '。', '2019年', '09月', '單月', '營收', '5,302千', '元', '，', '年減', '2%', '。', '。']</t>
  </si>
  <si>
    <t>['2019年', '09月', '累計', '營收', '496,473千', '元', '，', '年增', '34%', '。', '2019年', '09月', '單月', '營收', '42,107千', '元', '，', '年增', '20%', '。', '。']</t>
  </si>
  <si>
    <t>['2019年', '09月', '累計', '營收', '866,324千', '元', '，', '年增', '6%', '。', '2019年', '09月', '單月', '營收', '103,968千', '元', '，', '年增', '38%', '。', '。']</t>
  </si>
  <si>
    <t>['內部', '稽核', '主管', '許品瑜', '離職', '。', '。']</t>
  </si>
  <si>
    <t>['2019年', '09月', '累計', '營收', '943,069千', '元', '，', '年增', '10%', '。', '2019年', '09月', '單月', '營收', '103,222千', '元', '，', '年增', '37%', '。', '。']</t>
  </si>
  <si>
    <t>['2019年', '09月', '累計', '營收', '490千', '元', '，', '年減', '30%', '。', '2019年', '09月', '單月', '營收', '0千', '元', '，', '年', '減', '100%', '。', '。']</t>
  </si>
  <si>
    <t>['2019年', '09月', '累計', '營收', '20,319千', '元', '，', '年減', '89%', '。', '2019年', '09月', '單月', '營收', '1,495千', '元', '，', '年減', '82%', '。', '。']</t>
  </si>
  <si>
    <t>['2019年', '09月', '累計', '營收', '242,956千', '元', '，', '年增', '84%', '。', '2019年', '09月', '單月', '營收', '27,296千', '元', '，', '年增', '63%', '。', '。']</t>
  </si>
  <si>
    <t>['2019年', '09月', '累計', '營收', '69,613千', '元', '，', '年增', '57%', '。', '2019年', '09月', '單月', '營收', '32,091千', '元', '，', '年增', '3614%', '。', '。']</t>
  </si>
  <si>
    <t>['2019年', '09月', '累計', '營收', '69,982千', '元', '，', '年增', '26%', '。', '2019年', '09月', '單月', '營收', '4,722千', '元', '，', '年增', '62%', '。', '。']</t>
  </si>
  <si>
    <t>['2019年', '09月', '累計', '營收', '21,771千', '元', '，', '年減', '21%', '。', '2019年', '09月', '單月', '營收', '1,422千', '元', '，', '年減', '79%', '。', '。']</t>
  </si>
  <si>
    <t>['2019', '/', '10/', '09', '收盤價', '10.00', '元', '，', '月', '報酬', '下跌', '64%', '。', '。']</t>
  </si>
  <si>
    <t>['2019年', '09月', '累計', '營收', '93,452千', '元', '，', '年減', '32%', '。', '2019年', '09月', '單月', '營收', '15,785千', '元', '，', '年', '減', '13%', '。', '。']</t>
  </si>
  <si>
    <t>['2019年', '09月', '累計', '營收', '318,910千', '元', '，', '年減', '5%', '。', '2019年', '09月', '單月', '營收', '48,616千', '元', '，', '年增', '25%', '。', '。']</t>
  </si>
  <si>
    <t>['2019年', '09月', '累計', '營收', '414,927千', '元', '，', '年減', '13%', '。', '2019年', '09月', '單月', '營收', '74,195千', '元', '，', '年增', '34%', '。', '。']</t>
  </si>
  <si>
    <t>['如興', '董事長', '陳仕修', '將', '透過', '名下', '投資', '公司', '紫金牛', '，', '申報', '轉讓', '1萬5000', '張', '如興', '股票', '，', '若', '出脫', '完成', '，', '紫金牛', '投資', '持有', '如', '興', '。', '股權', '，', '將', '從', '5.5%', '下降', '至', '3.87%', '。', '由於', '紫金牛', '投資', '負責人', '為', '陳仕修', '，', '引發', '市場', '關注', '，', '如', '興強調', '為', '董事長', '個人', '資金', '規劃', '。', '，', '董事長', '直接', '與', '間接', '合計', '持股', '仍', '在', '兩成', '以上', '，', '外界', '無須', '過度', '解讀', '。', '。', '董事', '利用', '他人', '名義', '持有', '者', '紫金牛', '投資', '於', '2019/10/09', '預計', '申讓', '15,000', '張', '股票', '，', '預計', '申讓', '比重', '30%', '，', '交易', '方式', '為', '一般', '交', '。', '易', '。', '。']</t>
  </si>
  <si>
    <t>['2019年', '09月', '累計', '營收', '53,896千', '元', '，', '年增', '282%', '。', '2019年', '09月', '單月', '營收', '5,743千', '元', '，', '年增', '35%', '。', '。']</t>
  </si>
  <si>
    <t>['2019年', '09月', '累計', '營收', '2,324千', '元', '，', '年減', '65%', '。', '2019年', '09月', '單月', '營收', '54千', '元', '，', '年', '減', '92%', '。', '。']</t>
  </si>
  <si>
    <t>['2019年', '09月', '累計', '營收', '503,375千', '元', '，', '年減', '15%', '。', '2019年', '09月', '單月', '營收', '54,224千', '元', '，', '年增', '38%', '。', '。']</t>
  </si>
  <si>
    <t>['2019年', '09月', '累計', '營收', '1,225,636千', '元', '，', '年減', '37%', '。', '2019年', '09月', '單月', '營收', '116,183千', '元', '，', '年減', '41%', '。', '。']</t>
  </si>
  <si>
    <t>['2019年', '09月', '累計', '營收', '299,762千', '元', '，', '年增', '23%', '。', '2019年', '09月', '單月', '營收', '35,029千', '元', '，', '年增', '34%', '。', '。']</t>
  </si>
  <si>
    <t>['2019年', '09月', '累計', '營收', '1,481,703千', '元', '，', '年減', '33%', '。', '2019年', '09月', '單月', '營收', '151,530千', '元', '，', '年減', '33%', '。', '。']</t>
  </si>
  <si>
    <t>['2019年', '09月', '累計', '營收', '991,911千', '元', '，', '年減', '39%', '。', '2019年', '09月', '單月', '營收', '105,349千', '元', '，', '年減', '19%', '。', '。']</t>
  </si>
  <si>
    <t>['2019年', '09月', '累計', '營收', '700,686千', '元', '，', '年減', '10%', '。', '2019年', '09月', '單月', '營收', '113,645千', '元', '，', '年增', '47%', '。', '。']</t>
  </si>
  <si>
    <t>['2019年', '09月', '累計', '營收', '2,336,981千', '元', '，', '年增', '30%', '。', '2019年', '09月', '單月', '營收', '306,824千', '元', '，', '年增', '6%', '。', '。']</t>
  </si>
  <si>
    <t>['2019年', '09月', '累計', '營收', '1,285,548千', '元', '，', '年減', '14%', '。', '2019年', '09月', '單月', '營收', '131,110千', '元', '，', '年減', '54%', '。', '。']</t>
  </si>
  <si>
    <t>['2019年', '09月', '累計', '營收', '1,517,837千', '元', '，', '年減', '4%', '。', '2019年', '09月', '單月', '營收', '144,648千', '元', '，', '年減', '25%', '。', '。']</t>
  </si>
  <si>
    <t>['2019年', '09月', '累計', '營收', '446,296千', '元', '，', '年減', '1%', '。', '2019年', '09月', '單月', '營收', '57,002千', '元', '，', '年增', '38%', '。', '。']</t>
  </si>
  <si>
    <t>['2019年', '09月', '累計', '營收', '1,021,436千', '元', '，', '年減', '22%', '。', '2019年', '09月', '單月', '營收', '101,877千', '元', '，', '年減', '25%', '。', '。']</t>
  </si>
  <si>
    <t>['2019年', '09月', '累計', '營收', '753,476千', '元', '，', '年減', '31%', '。', '2019年', '09月', '單月', '營收', '75,273千', '元', '，', '年減', '34%', '。', '。']</t>
  </si>
  <si>
    <t>['2019年', '09月', '累計', '營收', '1,086,910千', '元', '，', '年減', '27%', '。', '2019年', '09月', '單月', '營收', '153,583千', '元', '，', '年減', '29%', '。', '。']</t>
  </si>
  <si>
    <t>['2019年', '09月', '累計', '營收', '2,897,961千', '元', '，', '年增', '11%', '。', '2019年', '09月', '單月', '營收', '358,767千', '元', '，', '年增', '27%', '。', '。']</t>
  </si>
  <si>
    <t>['2019年', '09月', '累計', '營收', '637,271千', '元', '，', '年增', '6%', '。', '2019年', '09月', '單月', '營收', '70,279千', '元', '，', '年減', '21%', '。', '。']</t>
  </si>
  <si>
    <t>['2019年', '09月', '累計', '營收', '411,377千', '元', '，', '年減', '31%', '。', '2019年', '09月', '單月', '營收', '37,662千', '元', '，', '年減', '23%', '。', '。']</t>
  </si>
  <si>
    <t>['2019年', '09月', '累計', '營收', '1,547,306千', '元', '，', '年減', '30%', '。', '2019年', '09月', '單月', '營收', '134,542千', '元', '，', '年', '減', '17%', '。', '。']</t>
  </si>
  <si>
    <t>['2019年', '09月', '累計', '營收', '877,401千', '元', '，', '年減', '6%', '。', '2019年', '09月', '單月', '營收', '44,223千', '元', '，', '年減', '51%', '。', '。']</t>
  </si>
  <si>
    <t>['2019年', '09月', '累計', '營收', '540,620千', '元', '，', '年減', '18%', '。', '2019年', '09月', '單月', '營收', '49,371千', '元', '，', '年', '減', '81%', '。', '。']</t>
  </si>
  <si>
    <t>['2019年', '09月', '累計', '營收', '18,445千', '元', '，', '年減', '80%', '。', '2019年', '09月', '單月', '營收', '78千', '元', '，', '年', '減', '99%', '。', '。']</t>
  </si>
  <si>
    <t>['永捷', '公告', '為', '增加', '營業', '收入', '及', '獲利', '，', '處分', '台南市', '安南區', '國安段', '土地', '予', '希華', '建設', '股份', '有限公司', '，', '交易', '總金額', '新台幣', '285,。', '780,000', '元', '，', '預估', '處分', '利益', '約', '新台幣', '70,000,000', '元', '整', '。', '。']</t>
  </si>
  <si>
    <t>['2019年', '09月', '累計', '營收', '398,503千', '元', '，', '年減', '5%', '。', '2019年', '09月', '單月', '營收', '77,835千', '元', '，', '年增', '77%', '。', '。']</t>
  </si>
  <si>
    <t>['2019年', '09月', '累計', '營收', '8,175,324千', '元', '，', '年減', '31%', '。', '2019年', '09月', '單月', '營收', '654,860千', '元', '，', '年減', '51%', '。', '。']</t>
  </si>
  <si>
    <t>['2019年', '09月', '累計', '營收', '215,602千', '元', '，', '年增', '201%', '。', '2019年', '09月', '單月', '營收', '26,282千', '元', '，', '年增', '172%', '。', '。']</t>
  </si>
  <si>
    <t>['2019年', '09月', '累計', '營收', '797,207千', '元', '，', '年減', '4%', '。', '2019年', '09月', '單月', '營收', '101,947千', '元', '，', '年減', '27%', '。', '。']</t>
  </si>
  <si>
    <t>['2019年', '09月', '累計', '營收', '399,984千', '元', '，', '年減', '27%', '。', '2019年', '09月', '單月', '營收', '40,337千', '元', '，', '年減', '44%', '。', '。']</t>
  </si>
  <si>
    <t>['2019年', '09月', '累計', '營收', '2,706,641千', '元', '，', '年減', '21%', '。', '2019年', '09月', '單月', '營收', '277,864千', '元', '，', '年減', '25%', '。', '。']</t>
  </si>
  <si>
    <t>['2019年', '09月', '累計', '營收', '20,559千', '元', '，', '年減', '77%', '。', '2019年', '09月', '單月', '營收', '1,486千', '元', '，', '年增', '177%', '。', '。']</t>
  </si>
  <si>
    <t>['2019年', '09月', '累計', '營收', '688,108千', '元', '，', '年增', '11%', '。', '2019年', '09月', '單月', '營收', '55,692千', '元', '，', '年增', '40%', '。', '。']</t>
  </si>
  <si>
    <t>['2019年', '09月', '累計', '營收', '46,674千', '元', '，', '年減', '24%', '。', '2019年', '09月', '單月', '營收', '6,667千', '元', '，', '年增', '124%', '。', '。']</t>
  </si>
  <si>
    <t>['2019年', '09月', '累計', '營收', '948,344,702千', '元', '，', '年增', '8%', '。', '2019年', '09月', '單月', '營收', '157,715,382千', '元', '，', '年增', '32%', '。', '。']</t>
  </si>
  <si>
    <t>['2019年', '09月', '累計', '營收', '509,602千', '元', '，', '年減', '51%', '。', '2019年', '09月', '單月', '營收', '49,537千', '元', '，', '年減', '60%', '。', '。']</t>
  </si>
  <si>
    <t>['2019年', '09月', '累計', '營收', '250,095千', '元', '，', '年減', '12%', '。', '2019年', '09月', '單月', '營收', '29,174千', '元', '，', '年減', '22%', '。', '。']</t>
  </si>
  <si>
    <t>['2019年', '09月', '累計', '營收', '121,259千', '元', '，', '年減', '3%', '。', '2019年', '09月', '單月', '營收', '8,612千', '元', '，', '年減', '24%', '。', '。']</t>
  </si>
  <si>
    <t>['誠', '美材', '代', '重要', '子公司', '昆山', '之', '奇美', '材料', '科技', '有限公司', '公告', '增資', '進度', '事宜', '：', ' 緣', '2019年', '8月', '15日', '昆山', '之', '奇美', '公司', '董事會通', '。', '過', '同意', '原股', '東浙', '江', '任遠', '進出口', '有限公司', '增資', '2850萬', '美元', '，', '2019年', '10月', '9日', '昆山', '之', '奇美', '公司', '董事會', '通過', '增資', '金額', '在', '201。9年', '10月', '31日', '前', '足額', '繳納', '至', '昆山', '之', '奇美', '公司', '銀行', '帳戶', '。', '。']</t>
  </si>
  <si>
    <t>['2019年', '09月', '累計', '營收', '893,585千', '元', '，', '年減', '31%', '。', '2019年', '09月', '單月', '營收', '116,239千', '元', '，', '年增', '16%', '。', '。']</t>
  </si>
  <si>
    <t>['2019年', '09月', '累計', '營收', '371,949千', '元', '，', '年減', '1%', '。', '2019年', '09月', '單月', '營收', '27,719千', '元', '，', '年減', '20%', '。', '。']</t>
  </si>
  <si>
    <t>['2019年', '09月', '累計', '營收', '953,765千', '元', '，', '年增', '39%', '。', '2019年', '09月', '單月', '營收', '108,562千', '元', '，', '年增', '27%', '。', '。']</t>
  </si>
  <si>
    <t>['2019年', '09月', '累計', '營收', '5,084,991千', '元', '，', '年減', '16%', '。', '2019年', '09月', '單月', '營收', '498,668千', '元', '，', '年減', '21%', '。', '。']</t>
  </si>
  <si>
    <t>['2019年', '09月', '累計', '營收', '1,809,826千', '元', '，', '年減', '10%', '。', '2019年', '09月', '單月', '營收', '179,665千', '元', '，', '年減', '20%', '。', '。']</t>
  </si>
  <si>
    <t>['2019年', '09月', '累計', '營收', '140,119千', '元', '，', '年減', '26%', '。', '2019年', '09月', '單月', '營收', '14,832千', '元', '，', '年減', '50%', '。', '。']</t>
  </si>
  <si>
    <t>['2019年', '09月', '累計', '營收', '1,941,021千', '元', '，', '年增', '120%', '。', '2019年', '09月', '單月', '營收', '157,517千', '元', '，', '年減', '30%', '。', '。']</t>
  </si>
  <si>
    <t>['2019年', '09月', '累計', '營收', '202,472千', '元', '，', '年增', '14%', '。', '2019年', '09月', '單月', '營收', '18,222千', '元', '，', '年減', '23%', '。', '。']</t>
  </si>
  <si>
    <t>['2019年', '09月', '累計', '營收', '607,958千', '元', '，', '年增', '19%', '。', '2019年', '09月', '單月', '營收', '78,737千', '元', '，', '年增', '23%', '。', '。']</t>
  </si>
  <si>
    <t>['2019年', '09月', '累計', '營收', '1,312,515千', '元', '，', '年減', '75%', '。', '2019年', '09月', '單月', '營收', '576,621千', '元', '，', '年增', '259%', '。', '。']</t>
  </si>
  <si>
    <t>['2019年', '09月', '累計', '營收', '1,521,450千', '元', '，', '年增', '14%', '。', '2019年', '09月', '單月', '營收', '182,038千', '元', '，', '年增', '24%', '。', '。']</t>
  </si>
  <si>
    <t>['2019年', '09月', '累計', '營收', '162,713千', '元', '，', '年減', '12%', '。', '2019年', '09月', '單月', '營收', '18,725千', '元', '，', '年減', '21%', '。', '。']</t>
  </si>
  <si>
    <t>['2019年', '09月', '累計', '營收', '829,228千', '元', '，', '年減', '12%', '。', '2019年', '09月', '單月', '營收', '71,958千', '元', '，', '年減', '34%', '。', '。']</t>
  </si>
  <si>
    <t>['2019年', '09月', '累計', '營收', '410,488千', '元', '，', '年增', '0%', '。', '2019年', '09月', '單月', '營收', '33,972千', '元', '，', '年減', '21%', '。', '。']</t>
  </si>
  <si>
    <t>['2019年', '09月', '累計', '營收', '1,048,662千', '元', '，', '年減', '18%', '。', '2019年', '09月', '單月', '營收', '108,237千', '元', '，', '年減', '21%', '。', '。']</t>
  </si>
  <si>
    <t>['2019年', '09月', '累計', '營收', '384,843千', '元', '，', '年減', '54%', '。', '2019年', '09月', '單月', '營收', '33,005千', '元', '，', '年減', '40%', '。', '。']</t>
  </si>
  <si>
    <t>['2019年', '09月', '累計', '營收', '2,324,930千', '元', '，', '年增', '45%', '。', '2019年', '09月', '單月', '營收', '292,070千', '元', '，', '年增', '134%', '。', '。']</t>
  </si>
  <si>
    <t>['2019', '/', '10/', '09', '收盤價', '9.90', '元', '，', '月', '報酬', '下跌', '51%', '。', '。']</t>
  </si>
  <si>
    <t>['2019年', '09月', '累計', '營收', '1,017,321千', '元', '，', '年減', '27%', '。', '2019年', '09月', '單月', '營收', '85,616千', '元', '，', '年減', '28%', '。', '。']</t>
  </si>
  <si>
    <t>['2019年', '09月', '累計', '營收', '1,505,815千', '元', '，', '年增', '45%', '。', '2019年', '09月', '單月', '營收', '189,678千', '元', '，', '年增', '3%', '。', '。']</t>
  </si>
  <si>
    <t>['2019年', '09月', '累計', '營收', '261,903千', '元', '，', '年減', '26%', '。', '2019年', '09月', '單月', '營收', '32,951千', '元', '，', '年減', '30%', '。', '。']</t>
  </si>
  <si>
    <t>['2019年', '09月', '累計', '營收', '939,326千', '元', '，', '年減', '31%', '。', '2019年', '09月', '單月', '營收', '102,376千', '元', '，', '年減', '31%', '。', '。']</t>
  </si>
  <si>
    <t>['2019年', '09月', '累計', '營收', '4,556,669千', '元', '，', '年增', '6%', '。', '2019年', '09月', '單月', '營收', '452,164千', '元', '，', '年增', '20%', '。', '。']</t>
  </si>
  <si>
    <t>['2019年', '09月', '累計', '營收', '108,175千', '元', '，', '年減', '49%', '。', '2019年', '09月', '單月', '營收', '9,285千', '元', '，', '年減', '71%', '。', '。']</t>
  </si>
  <si>
    <t>['2019年', '09月', '累計', '營收', '1,049,054千', '元', '，', '年增', '9%', '。', '2019年', '09月', '單月', '營收', '59,803千', '元', '，', '年減', '43%', '。', '。']</t>
  </si>
  <si>
    <t>['2019年', '09月', '累計', '營收', '699,884千', '元', '，', '年減', '42%', '。', '2019年', '09月', '單月', '營收', '82,905千', '元', '，', '年減', '38%', '。', '。']</t>
  </si>
  <si>
    <t>['2019年', '09月', '累計', '營收', '246,411千', '元', '，', '年減', '4%', '。', '2019年', '09月', '單月', '營收', '29,333千', '元', '，', '年減', '20%', '。', '。']</t>
  </si>
  <si>
    <t>['2019年', '09月', '累計', '營收', '41,402千', '元', '，', '年減', '40%', '。', '2019年', '09月', '單月', '營收', '3,412千', '元', '，', '年減', '3%', '。', '。']</t>
  </si>
  <si>
    <t>['2019年', '09月', '累計', '營收', '552,224千', '元', '，', '年減', '56%', '。', '2019年', '09月', '單月', '營收', '53,561千', '元', '，', '年減', '8%', '。', '。']</t>
  </si>
  <si>
    <t>['2019年', '09月', '累計', '營收', '2,663,415千', '元', '，', '年減', '33%', '。', '2019年', '09月', '單月', '營收', '335,216千', '元', '，', '年減', '11%', '。', '。']</t>
  </si>
  <si>
    <t>['2019年', '09月', '累計', '營收', '2,173,380千', '元', '，', '年增', '312%', '。', '2019年', '09月', '單月', '營收', '210,494千', '元', '，', '年增', '226%', '。', '。']</t>
  </si>
  <si>
    <t>['2019年', '09月', '累計', '營收', '2,756,000千', '元', '，', '年增', '5900%', '。', '2019年', '09月', '單月', '營收', '17,353千', '元', '，', '年增', '4989%', '。', '。']</t>
  </si>
  <si>
    <t>['2019年', '09月', '累計', '營收', '6,535,643千', '元', '，', '年增', '86%', '。', '2019年', '09月', '單月', '營收', '1,387,468千', '元', '，', '年增', '113%', '。', '。']</t>
  </si>
  <si>
    <t>['2019年', '09月', '累計', '營收', '3,590,792千', '元', '，', '年增', '49%', '。', '2019年', '09月', '單月', '營收', '469,053千', '元', '，', '年增', '7%', '。', '。']</t>
  </si>
  <si>
    <t>['2019年', '09月', '累計', '營收', '863,999千', '元', '，', '年減', '56%', '。', '2019年', '09月', '單月', '營收', '80,335千', '元', '，', '年減', '63%', '。', '。']</t>
  </si>
  <si>
    <t>['中美晶', '宣布', '擬', '參與', '朋', '辦理', '現', '增', ' ', '1600', ' ', '萬股', '，', '每', '股', '發行價', ' ', '87.5', ' ', '元', '，', '將', '增加', '對', '朋程', '持股', '，', '金額', '上限', ' ', '10', ' 億', '元', '，', '主要', '用', '。', '於', '發展', '朋程', '的', ' IGBT ', 'Module', '(', '絕緣柵', '雙極', '電晶體', '模組', ')', ' ', '新', '事業', '，', '建構', '新', '產品', '產線', '，', '擴大', '半導體', '布局', '。', '中美晶', '先前', '即', '。', '為', '朋程', '的', '董事', '及', '持股', ' ', '6.62%', ' ', '的', '股東', '，', '旗下', '子公司', '環球晶', '也', '是', '朋程', '科技', '主要', '晶圓', '供應商', '，', '隨著', '朋程', '積極', '投入', ' IGBT', '。', ' ', '新', '產品', '研發', '及', '製造', '，', '中', '美晶', '決定', '透過', '參與', '朋程', '現增', '，', '加深', '彼此', '的', '合作', '關係', '。', '。']</t>
  </si>
  <si>
    <t>['2019年', '09月', '累計', '營收', '226,515千', '元', '，', '年減', '33%', '。', '2019年', '09月', '單月', '營收', '19,906千', '元', '，', '年減', '41%', '。', '。']</t>
  </si>
  <si>
    <t>['2019年', '09月', '累計', '營收', '301,054千', '元', '，', '年增', '8%', '。', '2019年', '09月', '單月', '營收', '35,010千', '元', '，', '年增', '36%', '。', '。']</t>
  </si>
  <si>
    <t>['2019年', '09月', '累計', '營收', '930,735千', '元', '，', '年減', '23%', '。', '2019年', '09月', '單月', '營收', '82,501千', '元', '，', '年減', '26%', '。', '。']</t>
  </si>
  <si>
    <t>['2019年', '09月', '累計', '營收', '4,033,266千', '元', '，', '年增', '19%', '。', '2019年', '09月', '單月', '營收', '344,733千', '元', '，', '年減', '46%', '。', '。']</t>
  </si>
  <si>
    <t>['2019年', '09月', '累計', '營收', '6,323,164千', '元', '，', '年增', '51%', '。', '2019年', '09月', '單月', '營收', '408,266千', '元', '，', '年減', '23%', '。', '。']</t>
  </si>
  <si>
    <t>['2019年', '09月', '累計', '營收', '4,623,457千', '元', '，', '年減', '8%', '。', '2019年', '09月', '單月', '營收', '497,774千', '元', '，', '年減', '23%', '。', '。']</t>
  </si>
  <si>
    <t>['2019年', '09月', '累計', '營收', '1,498,166千', '元', '，', '年增', '17%', '。', '2019年', '09月', '單月', '營收', '176,345千', '元', '，', '年增', '30%', '。', '。']</t>
  </si>
  <si>
    <t>['2019年', '09月', '累計', '營收', '3,021,950千', '元', '，', '年增', '23%', '。', '2019年', '09月', '單月', '營收', '388,056千', '元', '，', '年增', '26%', '。', '。']</t>
  </si>
  <si>
    <t>['2019年', '09月', '累計', '營收', '213,998千', '元', '，', '年減', '75%', '。', '2019年', '09月', '單月', '營收', '37,470千', '元', '，', '年增', '72%', '。', '。']</t>
  </si>
  <si>
    <t>['2019年', '09月', '累計', '營收', '1,808,894千', '元', '，', '年減', '30%', '。', '2019年', '09月', '單月', '營收', '118,331千', '元', '，', '年減', '82%', '。', '。']</t>
  </si>
  <si>
    <t>['2019年', '09月', '累計', '營收', '1,503,271千', '元', '，', '年增', '1107%', '。', '2019年', '09月', '單月', '營收', '14,432千', '元', '，', '年增', '60%', '。', '。']</t>
  </si>
  <si>
    <t>['2019年', '09月', '累計', '營收', '3,391,203千', '元', '，', '年減', '41%', '。', '2019年', '09月', '單月', '營收', '368,669千', '元', '，', '年減', '71%', '。', '。']</t>
  </si>
  <si>
    <t>['2019年', '09月', '累計', '營收', '1,815,757千', '元', '，', '年增', '45%', '。', '2019年', '09月', '單月', '營收', '147,094千', '元', '，', '年增', '2%', '。', '。']</t>
  </si>
  <si>
    <t>['2019年', '09月', '累計', '營收', '74,562,669千', '元', '，', '年增', '40%', '。', '2019年', '09月', '單月', '營收', '6,904,831千', '元', '，', '年增', '14%', '。', '。']</t>
  </si>
  <si>
    <t>['2019年', '09月', '累計', '營收', '42,754,337千', '元', '，', '年增', '16%', '。', '2019年', '09月', '單月', '營收', '5,123,190千', '元', '，', '年增', '22%', '。', '。']</t>
  </si>
  <si>
    <t>['2019年', '09月', '累計', '營收', '606,070千', '元', '，', '年增', '15%', '。', '2019年', '09月', '單月', '營收', '79,618千', '元', '，', '年增', '65%', '。', '。']</t>
  </si>
  <si>
    <t>['2019年', '09月', '累計', '營收', '5,524,554千', '元', '，', '年減', '17%', '。', '2019年', '09月', '單月', '營收', '605,356千', '元', '，', '年增', '35%', '。', '。']</t>
  </si>
  <si>
    <t>['2019年', '09月', '累計', '營收', '461,239千', '元', '，', '年增', '17%', '。', '2019年', '09月', '單月', '營收', '70,686千', '元', '，', '年增', '1247%', '。', '。']</t>
  </si>
  <si>
    <t>['2019年', '09月', '累計', '營收', '139,317千', '元', '，', '年增', '60%', '。', '2019年', '09月', '單月', '營收', '13,107千', '元', '，', '年增', '202%', '。', '。']</t>
  </si>
  <si>
    <t>['2019年', '09月', '累計', '營收', '1,748,527千', '元', '，', '年增', '42%', '。', '2019年', '09月', '單月', '營收', '206,998千', '元', '，', '年增', '57%', '。', '。']</t>
  </si>
  <si>
    <t>['2019年', '09月', '累計', '營收', '1,419,824千', '元', '，', '年減', '1%', '。', '2019年', '09月', '單月', '營收', '198,272千', '元', '，', '年增', '23%', '。', '。']</t>
  </si>
  <si>
    <t>['2019年', '09月', '累計', '營收', '416,439千', '元', '，', '年減', '26%', '。', '2019年', '09月', '單月', '營收', '25,995千', '元', '，', '年減', '71%', '。', '。']</t>
  </si>
  <si>
    <t>['2019年', '09月', '累計', '營收', '1,049,592千', '元', '，', '年增', '1%', '。', '2019年', '09月', '單月', '營收', '82,485千', '元', '，', '年減', '36%', '。', '。']</t>
  </si>
  <si>
    <t>['2019年', '09月', '累計', '營收', '1,682,731千', '元', '，', '年減', '1%', '。', '2019年', '09月', '單月', '營收', '147,858千', '元', '，', '年減', '30%', '。', '。']</t>
  </si>
  <si>
    <t>['2019年', '09月', '累計', '營收', '1,494,380千', '元', '，', '年增', '3%', '。', '2019年', '09月', '單月', '營收', '184,888千', '元', '，', '年增', '42%', '。', '。']</t>
  </si>
  <si>
    <t>['2019年', '09月', '累計', '營收', '494,846千', '元', '，', '年減', '38%', '。', '2019年', '09月', '單月', '營收', '62,987千', '元', '，', '年減', '31%', '。', '。']</t>
  </si>
  <si>
    <t>['2019年', '09月', '累計', '營收', '38,602千', '元', '，', '年減', '10%', '。', '2019年', '09月', '單月', '營收', '3,402千', '元', '，', '年減', '27%', '。', '。']</t>
  </si>
  <si>
    <t>['2019年', '09月', '累計', '營收', '630,361千', '元', '，', '年增', '50%', '。', '2019年', '09月', '單月', '營收', '60,677千', '元', '，', '年增', '144%', '。', '。']</t>
  </si>
  <si>
    <t>['2019年', '09月', '累計', '營收', '11,390,419千', '元', '，', '年減', '36%', '。', '2019年', '09月', '單月', '營收', '1,263,254千', '元', '，', '年減', '36%', '。', '。']</t>
  </si>
  <si>
    <t>['2019年', '09月', '累計', '營收', '2,295,985千', '元', '，', '年減', '25%', '。', '2019年', '09月', '單月', '營收', '246,239千', '元', '，', '年減', '31%', '。', '。']</t>
  </si>
  <si>
    <t>['2019年', '09月', '累計', '營收', '2,656,405千', '元', '，', '年增', '12%', '。', '2019年', '09月', '單月', '營收', '328,830千', '元', '，', '年增', '26%', '。', '。']</t>
  </si>
  <si>
    <t>['2019年', '09月', '累計', '營收', '335,704千', '元', '，', '年減', '20%', '。', '2019年', '09月', '單月', '營收', '32,058千', '元', '，', '年減', '35%', '。', '。']</t>
  </si>
  <si>
    <t>['2019年', '09月', '累計', '營收', '582,633千', '元', '，', '年增', '17%', '。', '2019年', '09月', '單月', '營收', '49,130千', '元', '，', '年減', '27%', '。', '。']</t>
  </si>
  <si>
    <t>['2019年', '09月', '累計', '營收', '2,179,880千', '元', '，', '年減', '54%', '。', '2019年', '09月', '單月', '營收', '397,942千', '元', '，', '年增', '103%', '。', '。']</t>
  </si>
  <si>
    <t>['2019年', '09月', '累計', '營收', '3,355,184千', '元', '，', '年減', '35%', '。', '2019年', '09月', '單月', '營收', '443,877千', '元', '，', '年減', '5%', '。', '。']</t>
  </si>
  <si>
    <t>['2019年', '09月', '累計', '營收', '958,609千', '元', '，', '年減', '11%', '。', '2019年', '09月', '單月', '營收', '95,837千', '元', '，', '年減', '39%', '。', '。']</t>
  </si>
  <si>
    <t>['2019年', '09月', '累計', '營收', '1,617,245千', '元', '，', '年減', '29%', '。', '2019年', '09月', '單月', '營收', '175,445千', '元', '，', '年減', '30%', '。', '。']</t>
  </si>
  <si>
    <t>['2019年', '09月', '累計', '營收', '434,972千', '元', '，', '年增', '64%', '。', '2019年', '09月', '單月', '營收', '37,082千', '元', '，', '年增', '15%', '。', '。']</t>
  </si>
  <si>
    <t>['2019年', '09月', '累計', '營收', '333,747千', '元', '，', '年減', '24%', '。', '2019年', '09月', '單月', '營收', '34,440千', '元', '，', '年減', '28%', '。', '。']</t>
  </si>
  <si>
    <t>['2019年', '09月', '累計', '營收', '2,151,357千', '元', '，', '年減', '23%', '。', '2019年', '09月', '單月', '營收', '235,854千', '元', '，', '年減', '29%', '。', '。']</t>
  </si>
  <si>
    <t>['2019年', '09月', '累計', '營收', '5,899,343千', '元', '，', '年增', '736%', '。', '2019年', '09月', '單月', '營收', '594,123千', '元', '，', '年增', '334%', '。', '。']</t>
  </si>
  <si>
    <t>['2019年', '09月', '累計', '營收', '7,297,620千', '元', '，', '年減', '36%', '。', '2019年', '09月', '單月', '營收', '829,402千', '元', '，', '年減', '9%', '。', '。']</t>
  </si>
  <si>
    <t>['2019年', '09月', '累計', '營收', '320,181千', '元', '，', '年減', '42%', '。', '2019年', '09月', '單月', '營收', '0千', '元', '，', '年', '減', '100%', '。', '。']</t>
  </si>
  <si>
    <t>['2019年', '09月', '累計', '營收', '805,444千', '元', '，', '年減', '49%', '。', '2019年', '09月', '單月', '營收', '86,823千', '元', '，', '年減', '49%', '。', '。']</t>
  </si>
  <si>
    <t>['2019年', '09月', '累計', '營收', '6,492,809千', '元', '，', '年增', '38%', '。', '2019年', '09月', '單月', '營收', '645,521千', '元', '，', '年減', '2%', '。', '。']</t>
  </si>
  <si>
    <t>['2019年', '09月', '累計', '營收', '23,693千', '元', '，', '年減', '68%', '。', '2019年', '09月', '單月', '營收', '2,592千', '元', '，', '年減', '57%', '。', '。']</t>
  </si>
  <si>
    <t>['2019年', '09月', '累計', '營收', '2,541,240千', '元', '，', '年增', '1%', '。', '2019年', '09月', '單月', '營收', '275,937千', '元', '，', '年減', '28%', '。', '。']</t>
  </si>
  <si>
    <t>['2019年', '09月', '累計', '營收', '1,643,664千', '元', '，', '年減', '8%', '。', '2019年', '09月', '單月', '營收', '236,106千', '元', '，', '年增', '52%', '。', '。']</t>
  </si>
  <si>
    <t>['2019年', '09月', '累計', '營收', '605,168千', '元', '，', '年增', '8%', '。', '2019年', '09月', '單月', '營收', '70,865千', '元', '，', '年增', '47%', '。', '。']</t>
  </si>
  <si>
    <t>['2019年', '09月', '累計', '營收', '1,135,363千', '元', '，', '年增', '1%', '。', '2019年', '09月', '單月', '營收', '144,234千', '元', '，', '年增', '38%', '。', '。']</t>
  </si>
  <si>
    <t>['2019年', '09月', '累計', '營收', '2,559,144千', '元', '，', '年增', '16%', '。', '2019年', '09月', '單月', '營收', '307,979千', '元', '，', '年增', '21%', '。', '。']</t>
  </si>
  <si>
    <t>['2019年', '09月', '累計', '營收', '421,040千', '元', '，', '年增', '56%', '。', '2019年', '09月', '單月', '營收', '48,747千', '元', '，', '年增', '4%', '。', '。']</t>
  </si>
  <si>
    <t>['2019年', '09月', '累計', '營收', '7,854千', '元', '，', '年增', '45%', '。', '2019年', '09月', '單月', '營收', '696千', '元', '，', '年減', '12%', '。', '。']</t>
  </si>
  <si>
    <t>['2019年', '09月', '累計', '營收', '74,284千', '元', '，', '年減', '1%', '。', '2019年', '09月', '單月', '營收', '7,352千', '元', '，', '年增', '21%', '。', '。']</t>
  </si>
  <si>
    <t>['2019年', '09月', '累計', '營收', '22,641千', '元', '，', '年減', '34%', '。', '2019年', '09月', '單月', '營收', '1,951千', '元', '，', '年減', '5%', '。', '。']</t>
  </si>
  <si>
    <t>['2019年', '09月', '累計', '營收', '159,018千', '元', '，', '年增', '89%', '。', '2019年', '09月', '單月', '營收', '21,061千', '元', '，', '年增', '69%', '。', '。']</t>
  </si>
  <si>
    <t>['2019年', '09月', '累計', '營收', '609,388千', '元', '，', '年增', '4%', '。', '2019年', '09月', '單月', '營收', '90,823千', '元', '，', '年增', '29%', '。', '。']</t>
  </si>
  <si>
    <t>['2019年', '09月', '累計', '營收', '2,174,193千', '元', '，', '年增', '32%', '。', '2019年', '09月', '單月', '營收', '227,052千', '元', '，', '年增', '13%', '。', '。']</t>
  </si>
  <si>
    <t>['2019年', '09月', '累計', '營收', '144,327千', '元', '，', '年減', '24%', '。', '2019年', '09月', '單月', '營收', '15,779千', '元', '，', '年減', '21%', '。', '。']</t>
  </si>
  <si>
    <t>['2019年', '09月', '累計', '營收', '17,435千', '元', '，', '年減', '84%', '。', '2019年', '09月', '單月', '營收', '2,084千', '元', '，', '年減', '22%', '。', '。']</t>
  </si>
  <si>
    <t>['2019年', '09月', '累計', '營收', '688,794千', '元', '，', '年減', '57%', '。', '2019年', '09月', '單月', '營收', '93,022千', '元', '，', '年減', '33%', '。', '。']</t>
  </si>
  <si>
    <t>['2019年', '09月', '累計', '營收', '828,958千', '元', '，', '年減', '26%', '。', '2019年', '09月', '單月', '營收', '82,077千', '元', '，', '年減', '34%', '。', '。']</t>
  </si>
  <si>
    <t>['2019年', '09月', '累計', '營收', '785,609千', '元', '，', '年減', '23%', '。', '2019年', '09月', '單月', '營收', '91,968千', '元', '，', '年減', '23%', '。', '。']</t>
  </si>
  <si>
    <t>['2019年', '09月', '累計', '營收', '68,074千', '元', '，', '年增', '9%', '。', '2019年', '09月', '單月', '營收', '10,686千', '元', '，', '年增', '95%', '。', '。']</t>
  </si>
  <si>
    <t>['2019年', '09月', '累計', '營收', '438,193千', '元', '，', '年減', '26%', '。', '2019年', '09月', '單月', '營收', '58,255千', '元', '，', '年增', '29%', '。', '。']</t>
  </si>
  <si>
    <t>['2019年', '09月', '累計', '營收', '1,191,900千', '元', '，', '年減', '16%', '。', '2019年', '09月', '單月', '營收', '30,363千', '元', '，', '年減', '89%', '。', '。']</t>
  </si>
  <si>
    <t>['2019年', '09月', '累計', '營收', '432,380千', '元', '，', '年增', '33%', '。', '2019年', '09月', '單月', '營收', '50,433千', '元', '，', '年增', '32%', '。', '。']</t>
  </si>
  <si>
    <t>['2019年', '09月', '累計', '營收', '65,167千', '元', '，', '年增', '18%', '。', '2019年', '09月', '單月', '營收', '4,340千', '元', '，', '年減', '29%', '。', '。']</t>
  </si>
  <si>
    <t>['2019年', '09月', '累計', '營收', '201,333千', '元', '，', '年增', '179%', '。', '2019年', '09月', '單月', '營收', '41,993千', '元', '，', '年增', '346%', '。', '。']</t>
  </si>
  <si>
    <t>['內部', '稽核', '主管', '粘元馨', '離職', '。', '。']</t>
  </si>
  <si>
    <t>['2019年', '09月', '累計', '營收', '2,437,054千', '元', '，', '年減', '15%', '。', '2019年', '09月', '單月', '營收', '193,695千', '元', '，', '年減', '47%', '。', '。']</t>
  </si>
  <si>
    <t>['2019年', '09月', '累計', '營收', '434,594千', '元', '，', '年減', '47%', '。', '2019年', '09月', '單月', '營收', '50,174千', '元', '，', '年減', '56%', '。', '。']</t>
  </si>
  <si>
    <t>['2019年', '09月', '累計', '營收', '3,450,628千', '元', '，', '年增', '17%', '。', '2019年', '09月', '單月', '營收', '353,905千', '元', '，', '年增', '108%', '。', '。']</t>
  </si>
  <si>
    <t>['益得以', '每', '股', '台幣', '19.15', '元', '辦理', '現金', '增資', '普通股', '，', '發行', '股數', '為', '20,000,000', '股', '，', '發行', '總額', '為', '台幣', '200,000,000', '元', '，', '募資', '總。額', '為', '台幣', '383,000,000.00', '元', '；', '本', '次', '現金', '增資', '將', '用於', '：', '充實', '營運', '資金', '；', '償還', '銀行', '借款', '。']</t>
  </si>
  <si>
    <t>['2019年', '09月', '累計', '營收', '12,807千', '元', '，', '年增', '5%', '。', '2019年', '09月', '單月', '營收', '2,078千', '元', '，', '年增', '176%', '。', '。']</t>
  </si>
  <si>
    <t>['2019年', '09月', '累計', '營收', '174,834千', '元', '，', '年增', '21%', '。', '2019年', '09月', '單月', '營收', '11,995千', '元', '，', '年減', '30%', '。', '。']</t>
  </si>
  <si>
    <t>['2019年', '09月', '累計', '營收', '634,346千', '元', '，', '年增', '87%', '。', '2019年', '09月', '單月', '營收', '38,294千', '元', '，', '年增', '45%', '。', '。']</t>
  </si>
  <si>
    <t>['2019年', '09月', '累計', '營收', '4,780,916千', '元', '，', '年增', '37%', '。', '2019年', '09月', '單月', '營收', '574,957千', '元', '，', '年增', '35%', '。', '。']</t>
  </si>
  <si>
    <t>['2019年', '09月', '累計', '營收', '112,024千', '元', '，', '年增', '7%', '。', '2019年', '09月', '單月', '營收', '10,232千', '元', '，', '年減', '22%', '。', '。']</t>
  </si>
  <si>
    <t>['2019', '/', '10/', '09', '收盤價', '11.52', '元', '，', '月', '報酬', '下跌', '32%', '。', '。']</t>
  </si>
  <si>
    <t>['2019年', '09月', '累計', '營收', '117,005千', '元', '，', '年減', '33%', '。', '2019年', '09月', '單月', '營收', '12,311千', '元', '，', '年減', '29%', '。', '。']</t>
  </si>
  <si>
    <t>['2019年', '09月', '累計', '營收', '1,227,889千', '元', '，', '年減', '9%', '。', '2019年', '09月', '單月', '營收', '114,058千', '元', '，', '年減', '25%', '。', '。']</t>
  </si>
  <si>
    <t>['2019年', '09月', '累計', '營收', '804,788千', '元', '，', '年減', '3%', '。', '2019年', '09月', '單月', '營收', '87,778千', '元', '，', '年減', '21%', '。', '。']</t>
  </si>
  <si>
    <t>['互動', '公告', '因應', '公司', '未來', '營運', '需求', '，', '董事會', '決議', '授權', '董事長', '於', '新臺幣', '603,000千', '元', '以內', ' ', '(', '含', ')', '全權', '處理', '購置', '辦公', '大樓', '及', '。', '倉儲', '等', '事宜', '。', '。']</t>
  </si>
  <si>
    <t>['2019年', '09月', '累計', '營收', '699,769千', '元', '，', '年減', '46%', '。', '2019年', '09月', '單月', '營收', '68,469千', '元', '，', '年減', '50%', '。', '。']</t>
  </si>
  <si>
    <t>['2019年', '09月', '累計', '營收', '331,870千', '元', '，', '年減', '44%', '。', '2019年', '09月', '單月', '營收', '40,178千', '元', '，', '年增', '124%', '。', '。']</t>
  </si>
  <si>
    <t>['2019年', '09月', '累計', '營收', '1,734,651千', '元', '，', '年增', '3%', '。', '2019年', '09月', '單月', '營收', '167,613千', '元', '，', '年增', '21%', '。', '。']</t>
  </si>
  <si>
    <t>['2019年', '09月', '累計', '營收', '208,664千', '元', '，', '年減', '24%', '。', '2019年', '09月', '單月', '營收', '22,007千', '元', '，', '年減', '22%', '。', '。']</t>
  </si>
  <si>
    <t>['2019年', '09月', '累計', '營收', '2,144,571千', '元', '，', '年增', '77%', '。', '2019年', '09月', '單月', '營收', '208,328千', '元', '，', '年增', '46%', '。', '。']</t>
  </si>
  <si>
    <t>['2019年', '09月', '累計', '營收', '361,647千', '元', '，', '年增', '102%', '。', '2019年', '09月', '單月', '營收', '65,033千', '元', '，', '年增', '153%', '。', '。']</t>
  </si>
  <si>
    <t>['2019年', '09月', '累計', '營收', '804,660千', '元', '，', '年增', '7%', '。', '2019年', '09月', '單月', '營收', '9,756千', '元', '，', '年增', '42%', '。', '。']</t>
  </si>
  <si>
    <t>['2019年', '09月', '累計', '營收', '75,129千', '元', '，', '年增', '88%', '。', '2019年', '09月', '單月', '營收', '8,675千', '元', '，', '年增', '19%', '。', '。']</t>
  </si>
  <si>
    <t>['2019年', '09月', '累計', '營收', '983,064千', '元', '，', '年增', '61%', '。', '2019年', '09月', '單月', '營收', '153,056千', '元', '，', '年增', '85%', '。', '。']</t>
  </si>
  <si>
    <t>['2019年', '09月', '累計', '營收', '93,559千', '元', '，', '年減', '44%', '。', '2019年', '09月', '單月', '營收', '11,251千', '元', '，', '年減', '35%', '。', '。']</t>
  </si>
  <si>
    <t>['2019年', '09月', '累計', '營收', '510,891千', '元', '，', '年減', '33%', '。', '2019年', '09月', '單月', '營收', '65,231千', '元', '，', '年減', '17%', '。', '。']</t>
  </si>
  <si>
    <t>['2019年', '09月', '累計', '營收', '67,519千', '元', '，', '年減', '72%', '。', '2019年', '09月', '單月', '營收', '1,860千', '元', '，', '年減', '87%', '。', '。']</t>
  </si>
  <si>
    <t>['2019年', '09月', '累計', '營收', '263,710千', '元', '，', '年減', '20%', '。', '2019年', '09月', '單月', '營收', '20,236千', '元', '，', '年減', '45%', '。', '。']</t>
  </si>
  <si>
    <t>['2019年', '09月', '累計', '營收', '364,753千', '元', '，', '年增', '20%', '。', '2019年', '09月', '單月', '營收', '39,562千', '元', '，', '年增', '24%', '。', '。']</t>
  </si>
  <si>
    <t>['2019年', '09月', '累計', '營收', '92,098千', '元', '，', '年增', '8%', '。', '2019年', '09月', '單月', '營收', '22,915千', '元', '，', '年增', '241%', '。', '。']</t>
  </si>
  <si>
    <t>['2019年', '09月', '累計', '營收', '578,238千', '元', '，', '年增', '31%', '。', '2019年', '09月', '單月', '營收', '70,379千', '元', '，', '年增', '77%', '。', '。']</t>
  </si>
  <si>
    <t>['2019年', '09月', '累計', '營收', '67,617千', '元', '，', '年增', '160%', '。', '2019年', '09月', '單月', '營收', '0千', '元', '，', '年', '減', '100%', '。', '。']</t>
  </si>
  <si>
    <t>['2019年', '09月', '累計', '營收', '139,900千', '元', '，', '年增', '120%', '。', '2019年', '09月', '單月', '營收', '13,648千', '元', '，', '年增', '77%', '。', '。']</t>
  </si>
  <si>
    <t>['2019年', '09月', '累計', '營收', '320,339千', '元', '，', '年增', '54%', '。', '2019年', '09月', '單月', '營收', '27,115千', '元', '，', '年增', '32%', '。', '。']</t>
  </si>
  <si>
    <t>['2019年', '09月', '累計', '營收', '848,996千', '元', '，', '年減', '11%', '。', '2019年', '09月', '單月', '營收', '145,502千', '元', '，', '年增', '56%', '。', '。']</t>
  </si>
  <si>
    <t>['2019年', '09月', '累計', '營收', '1,341,718千', '元', '，', '年增', '40%', '。', '2019年', '09月', '單月', '營收', '58,726千', '元', '，', '年減', '19%', '。', '。']</t>
  </si>
  <si>
    <t>['2019年', '09月', '累計', '營收', '556,861千', '元', '，', '年減', '39%', '。', '2019年', '09月', '單月', '營收', '58,643千', '元', '，', '年減', '39%', '。', '。']</t>
  </si>
  <si>
    <t>['2019年', '09月', '累計', '營收', '306,154千', '元', '，', '年增', '18%', '。', '2019年', '09月', '單月', '營收', '33,452千', '元', '，', '年增', '21%', '。', '。']</t>
  </si>
  <si>
    <t>['2019年', '09月', '累計', '營收', '75,852千', '元', '，', '年增', '2%', '。', '2019年', '09月', '單月', '營收', '4,413千', '元', '，', '年減', '32%', '。', '。']</t>
  </si>
  <si>
    <t>['2019年', '09月', '累計', '營收', '354,352千', '元', '，', '年增', '45%', '。', '2019年', '09月', '單月', '營收', '23,950千', '元', '，', '年減', '62%', '。', '。']</t>
  </si>
  <si>
    <t>['2019年', '09月', '累計', '營收', '937,442千', '元', '，', '年減', '36%', '。', '2019年', '09月', '單月', '營收', '36,632千', '元', '，', '年減', '74%', '。', '。']</t>
  </si>
  <si>
    <t>['2019年', '09月', '累計', '營收', '10,743千', '元', '，', '年增', '130%', '。', '2019年', '09月', '單月', '營收', '528千', '元', '，', '年', '減', '13%', '。', '。']</t>
  </si>
  <si>
    <t>['2019', '/', '10/', '09', '收盤價', '9.98', '元', '，', '月', '報酬', '下跌', '35%', '。', '。']</t>
  </si>
  <si>
    <t>['2019年', '09月', '累計', '營收', '592,196千', '元', '，', '年減', '15%', '。', '2019年', '09月', '單月', '營收', '60,455千', '元', '，', '年減', '34%', '。', '。']</t>
  </si>
  <si>
    <t>['2019年', '09月', '累計', '營收', '9,215千', '元', '，', '年增', '896%', '。', '2019年', '09月', '單月', '營收', '4,490千', '元', '，', '年增', '8704%', '。', '。']</t>
  </si>
  <si>
    <t>['2019年', '09月', '累計', '營收', '287,657千', '元', '，', '年減', '69%', '。', '2019年', '09月', '單月', '營收', '20,192千', '元', '，', '年減', '86%', '。', '。']</t>
  </si>
  <si>
    <t>['2019年', '09月', '累計', '營收', '283,729千', '元', '，', '年增', '28%', '。', '2019年', '09月', '單月', '營收', '18,780千', '元', '，', '年減', '73%', '。', '。']</t>
  </si>
  <si>
    <t>['2019年', '09月', '累計', '營收', '1,320,217千', '元', '，', '年增', '7%', '。', '2019年', '09月', '單月', '營收', '139,538千', '元', '，', '年減', '26%', '。', '。']</t>
  </si>
  <si>
    <t>['2019年', '09月', '累計', '營收', '921,602千', '元', '，', '年增', '30%', '。', '2019年', '09月', '單月', '營收', '126,409千', '元', '，', '年增', '46%', '。', '。']</t>
  </si>
  <si>
    <t>['2019年', '09月', '累計', '營收', '114,241,269千', '元', '，', '年減', '15%', '。', '2019年', '09月', '單月', '營收', '11,265,910千', '元', '，', '年減', '42%', '。', '。']</t>
  </si>
  <si>
    <t>['2019年', '09月', '累計', '營收', '97,078千', '元', '，', '年減', '65%', '。', '2019年', '09月', '單月', '營收', '8,612千', '元', '，', '年減', '75%', '。', '。']</t>
  </si>
  <si>
    <t>['2019年', '09月', '累計', '營收', '2,282,986千', '元', '，', '年減', '50%', '。', '2019年', '09月', '單月', '營收', '224,763千', '元', '，', '年減', '48%', '。', '。']</t>
  </si>
  <si>
    <t>['2019年', '09月', '累計', '營收', '426,258千', '元', '，', '年增', '136%', '。', '2019年', '09月', '單月', '營收', '19,827千', '元', '，', '年', '減', '14%', '。', '。']</t>
  </si>
  <si>
    <t>['2019年', '09月', '累計', '營收', '208,955千', '元', '，', '年增', '322%', '。', '2019年', '09月', '單月', '營收', '30,561千', '元', '，', '年增', '2145%', '。', '。']</t>
  </si>
  <si>
    <t>['2019年', '09月', '累計', '營收', '4,583,440千', '元', '，', '年增', '61%', '。', '2019年', '09月', '單月', '營收', '603,309千', '元', '，', '年增', '44%', '。', '。']</t>
  </si>
  <si>
    <t>['2019年', '09月', '累計', '營收', '262,309千', '元', '，', '年減', '7%', '。', '2019年', '09月', '單月', '營收', '24,642千', '元', '，', '年減', '36%', '。', '。']</t>
  </si>
  <si>
    <t>['2019年', '09月', '累計', '營收', '2,906,779千', '元', '，', '年增', '51%', '。', '2019年', '09月', '單月', '營收', '247,732千', '元', '，', '年增', '327%', '。', '。']</t>
  </si>
  <si>
    <t>['2019年', '09月', '累計', '營收', '163,245千', '元', '，', '年增', '23%', '。', '2019年', '09月', '單月', '營收', '18,631千', '元', '，', '年減', '23%', '。', '。']</t>
  </si>
  <si>
    <t>['2019年', '09月', '累計', '營收', '161,139千', '元', '，', '年增', '69%', '。', '2019年', '09月', '單月', '營收', '33,637千', '元', '，', '年增', '515%', '。', '。']</t>
  </si>
  <si>
    <t>['2019年', '09月', '累計', '營收', '1,669,102千', '元', '，', '年增', '12%', '。', '2019年', '09月', '單月', '營收', '124,913千', '元', '，', '年減', '23%', '。', '。']</t>
  </si>
  <si>
    <t>['2019年', '09月', '累計', '營收', '338,499千', '元', '，', '年增', '10%', '。', '2019年', '09月', '單月', '營收', '44,541千', '元', '，', '年增', '63%', '。', '。']</t>
  </si>
  <si>
    <t>['2019年', '09月', '累計', '營收', '677,809千', '元', '，', '年增', '139%', '。', '2019年', '09月', '單月', '營收', '88,690千', '元', '，', '年增', '269%', '。', '。']</t>
  </si>
  <si>
    <t>['2019年', '09月', '累計', '營收', '572,805千', '元', '，', '年增', '39%', '。', '2019年', '09月', '單月', '營收', '85,926千', '元', '，', '年減', '61%', '。', '。']</t>
  </si>
  <si>
    <t>['2019年', '09月', '累計', '營收', '813,546千', '元', '，', '年增', '27%', '。', '2019年', '09月', '單月', '營收', '86,084千', '元', '，', '年增', '20%', '。', '。']</t>
  </si>
  <si>
    <t>['2019年', '09月', '累計', '營收', '499,895千', '元', '，', '年增', '16%', '。', '2019年', '09月', '單月', '營收', '56,901千', '元', '，', '年增', '40%', '。', '。']</t>
  </si>
  <si>
    <t>['2019年', '09月', '累計', '營收', '22,734千', '元', '，', '年增', '274%', '。', '2019年', '09月', '單月', '營收', '4,418千', '元', '，', '年增', '291%', '。', '。']</t>
  </si>
  <si>
    <t>['2019年', '09月', '累計', '營收', '53,767千', '元', '，', '年增', '167%', '。', '2019年', '09月', '單月', '營收', '5,673千', '元', '，', '年增', '214%', '。', '。']</t>
  </si>
  <si>
    <t>['2019年', '09月', '累計', '營收', '962,414千', '元', '，', '年增', '1%', '。', '2019年', '09月', '單月', '營收', '95,787千', '元', '，', '年減', '33%', '。', '。']</t>
  </si>
  <si>
    <t>['2019年', '09月', '累計', '營收', '675,997千', '元', '，', '年增', '8%', '。', '2019年', '09月', '單月', '營收', '88,162千', '元', '，', '年增', '33%', '。', '。']</t>
  </si>
  <si>
    <t>['2019年', '09月', '累計', '營收', '1,148,424千', '元', '，', '年增', '29%', '。', '2019年', '09月', '單月', '營收', '158,805千', '元', '，', '年增', '47%', '。', '。']</t>
  </si>
  <si>
    <t>['2019年', '09月', '累計', '營收', '4,003,582千', '元', '，', '年增', '8%', '。', '2019年', '09月', '單月', '營收', '518,323千', '元', '，', '年增', '23%', '。', '。']</t>
  </si>
  <si>
    <t>['2019', '/', '10/', '09', '收盤價', '15.70', '元', '，', '月', '報酬', '下跌', '31%', '。', '。']</t>
  </si>
  <si>
    <t>['2019年', '09月', '累計', '營收', '150,678千', '元', '，', '年減', '9%', '。', '2019年', '09月', '單月', '營收', '15,320千', '元', '，', '年減', '34%', '。', '。']</t>
  </si>
  <si>
    <t>['雷虎', '科技', '與', '香港', '中澤', '文化', '投資', '股份', '有限公司', '仲裁案號', '(', '補充', '公告', ')', '：', '雷虎', '科技', '將', '子公司', '英屬', '維京群島', '雷虎', '模型', '股份', '有', '。限公司', '100%', '股權', '(', '間接', '持有', '大陸', '雷虎', '(', '寧波', ')', '科技', '有限公司', '30%', '股權', ')', '出售給', '香港', '中澤', '文化', '投資', '股份', '有限公司', '股權', '轉讓', '。', '款', '，', '依', '合約', '進行', '仲裁', '。', '公司', '已', '透過', '中國', '國際', '經濟', '貿易', '仲裁', '委員會', '向', '法院', '提交', '財產', '保全', '裁定', '，', '預計', '若', '仲裁案', '勝訴', '後', '可', '。', '取回', '相應', '債權', '，', '並', '新增', '仲裁', '之', '請求', '確認', '雷虎', '科技', '與', '香港', '中澤', '及', '雷虎', '飛行器', '簽訂', '的', '「', '股權', '轉讓', '協議', '之', '補充', '協議', '(三)', '」', '。', '已', '被', '解除', '。', '。']</t>
  </si>
  <si>
    <t>['2019年', '09月', '累計', '營收', '150,990千', '元', '，', '年減', '21%', '。', '2019年', '09月', '單月', '營收', '16,613千', '元', '，', '年減', '32%', '。', '。']</t>
  </si>
  <si>
    <t>['2019年', '09月', '累計', '營收', '251,696千', '元', '，', '年增', '1032%', '。', '2019年', '09月', '單月', '營收', '24,043千', '元', '，', '年增', '1229%', '。', '。']</t>
  </si>
  <si>
    <t>['2019年', '09月', '累計', '營收', '4,604,366千', '元', '，', '年減', '4%', '。', '2019年', '09月', '單月', '營收', '411,780千', '元', '，', '年減', '39%', '。', '。']</t>
  </si>
  <si>
    <t>['2019年', '09月', '累計', '營收', '2,000,006千', '元', '，', '年減', '27%', '。', '2019年', '09月', '單月', '營收', '168,199千', '元', '，', '年減', '43%', '。', '。']</t>
  </si>
  <si>
    <t>['2019年', '09月', '累計', '營收', '586,627千', '元', '，', '年減', '13%', '。', '2019年', '09月', '單月', '營收', '70,775千', '元', '，', '年增', '26%', '。', '。']</t>
  </si>
  <si>
    <t>['2019年', '09月', '累計', '營收', '10,731千', '元', '，', '年減', '65%', '。', '2019年', '09月', '單月', '營收', '1,058千', '元', '，', '年減', '21%', '。', '。']</t>
  </si>
  <si>
    <t>['2019年', '09月', '累計', '營收', '1,176,509千', '元', '，', '年減', '6%', '。', '2019年', '09月', '單月', '營收', '113,897千', '元', '，', '年減', '25%', '。', '。']</t>
  </si>
  <si>
    <t>['2019年', '09月', '累計', '營收', '937,562千', '元', '，', '年減', '22%', '。', '2019年', '09月', '單月', '營收', '88,957千', '元', '，', '年減', '36%', '。', '。']</t>
  </si>
  <si>
    <t>['2019年', '09月', '累計', '營收', '45,432千', '元', '，', '年減', '31%', '。', '2019年', '09月', '單月', '營收', '4,587千', '元', '，', '年減', '8%', '。', '。']</t>
  </si>
  <si>
    <t>['2019年', '09月', '累計', '營收', '665,217千', '元', '，', '年減', '15%', '。', '2019年', '09月', '單月', '營收', '55,845千', '元', '，', '年減', '31%', '。', '。']</t>
  </si>
  <si>
    <t>['2019年', '09月', '累計', '營收', '4,875,064千', '元', '，', '年減', '26%', '。', '2019年', '09月', '單月', '營收', '540,851千', '元', '，', '年減', '26%', '。', '。']</t>
  </si>
  <si>
    <t>['2019年', '09月', '累計', '營收', '2,121,109千', '元', '，', '年增', '24%', '。', '2019年', '09月', '單月', '營收', '276,238千', '元', '，', '年增', '45%', '。', '。']</t>
  </si>
  <si>
    <t>['2019年', '09月', '累計', '營收', '1,412,022千', '元', '，', '年減', '34%', '。', '2019年', '09月', '單月', '營收', '186,977千', '元', '，', '年減', '2%', '。', '。']</t>
  </si>
  <si>
    <t>['2019年', '09月', '累計', '營收', '110,345千', '元', '，', '年減', '66%', '。', '2019年', '09月', '單月', '營收', '17,654千', '元', '，', '年減', '54%', '。', '。']</t>
  </si>
  <si>
    <t>['2019年', '09月', '累計', '營收', '711,320千', '元', '，', '年減', '13%', '。', '2019年', '09月', '單月', '營收', '99,703千', '元', '，', '年減', '36%', '。', '。']</t>
  </si>
  <si>
    <t>['2019年', '09月', '累計', '營收', '7,196,340千', '元', '，', '年增', '26%', '。', '2019年', '09月', '單月', '營收', '919,045千', '元', '，', '年增', '24%', '。', '。']</t>
  </si>
  <si>
    <t>['2019年', '09月', '累計', '營收', '3,322,644千', '元', '，', '年減', '3%', '。', '2019年', '09月', '單月', '營收', '278,891千', '元', '，', '年減', '26%', '。', '。']</t>
  </si>
  <si>
    <t>['朋程', '科技', '補充', '公告', '公司', '全體', '董事', '放棄', '認購', '現金', '增資', '股數', '達得', '認購', '股數', '二分之一', '以上', '，', '並', '洽', '特定人', '中美', '矽晶', '製品', '股份', '。', '有限公司', '(', '7,856,024', '股', ')', '、', '美好', '實業', '股份', '有限公司', '(', '87,538', '股', ')', '認購', '。', '。']</t>
  </si>
  <si>
    <t>['2019年', '09月', '累計', '營收', '1,258,227千', '元', '，', '年減', '15%', '。', '2019年', '09月', '單月', '營收', '126,277千', '元', '，', '年減', '26%', '。', '。']</t>
  </si>
  <si>
    <t>['2019年', '09月', '累計', '營收', '1,144,129千', '元', '，', '年增', '1%', '。', '2019年', '09月', '單月', '營收', '158,043千', '元', '，', '年增', '28%', '。', '。']</t>
  </si>
  <si>
    <t>['2019年', '09月', '累計', '營收', '300,438千', '元', '，', '年減', '35%', '。', '2019年', '09月', '單月', '營收', '35,392千', '元', '，', '年增', '17%', '。', '。']</t>
  </si>
  <si>
    <t>['2019年', '09月', '累計', '營收', '2,243,011千', '元', '，', '年減', '22%', '。', '2019年', '09月', '單月', '營收', '200,429千', '元', '，', '年減', '30%', '。', '。']</t>
  </si>
  <si>
    <t>['2019年', '09月', '累計', '營收', '15,400,563千', '元', '，', '年增', '23%', '。', '2019年', '09月', '單月', '營收', '1,729,547千', '元', '，', '年增', '23%', '。', '。']</t>
  </si>
  <si>
    <t>['董事', '本人', '朝', '勝於', '2019/09/06', '預計', '申讓', '2,000', '張', '股票', '，', '預計', '申讓', '比重', '6%', '，', '因', '股價', '不', '理想', '，', '97', '張', '股票', '未', '轉讓', '，', '交易', '方式', '。', '為', '一般', '交易', '。', '。']</t>
  </si>
  <si>
    <t>['2019年', '09月', '累計', '營收', '1,101,144千', '元', '，', '年增', '19%', '。', '2019年', '09月', '單月', '營收', '210,807千', '元', '，', '年增', '29%', '。', '。']</t>
  </si>
  <si>
    <t>['2019年', '09月', '累計', '營收', '2,112,771千', '元', '，', '年減', '11%', '。', '2019年', '09月', '單月', '營收', '219,478千', '元', '，', '年減', '22%', '。', '。']</t>
  </si>
  <si>
    <t>['2019年', '09月', '累計', '營收', '35,922,568千', '元', '，', '年增', '21%', '。', '2019年', '09月', '單月', '營收', '4,055,101千', '元', '，', '年增', '26%', '。', '。']</t>
  </si>
  <si>
    <t>['2019年', '09月', '累計', '營收', '39,531千', '元', '，', '年增', '162%', '。', '2019年', '09月', '單月', '營收', '963千', '元', '，', '年增', '244%', '。', '。']</t>
  </si>
  <si>
    <t>['2019年', '09月', '累計', '營收', '123,346千', '元', '，', '年減', '12%', '。', '2019年', '09月', '單月', '營收', '16,894千', '元', '，', '年增', '38%', '。', '。']</t>
  </si>
  <si>
    <t>['2019年', '09月', '累計', '營收', '1,149,399千', '元', '，', '年減', '7%', '。', '2019年', '09月', '單月', '營收', '135,738千', '元', '，', '年增', '39%', '。', '。']</t>
  </si>
  <si>
    <t>['2019年', '09月', '累計', '營收', '2,248,211千', '元', '，', '年增', '24%', '。', '2019年', '09月', '單月', '營收', '37,159千', '元', '，', '年減', '71%', '。', '。']</t>
  </si>
  <si>
    <t>['2019年', '09月', '累計', '營收', '383,699千', '元', '，', '年減', '38%', '。', '2019年', '09月', '單月', '營收', '39,237千', '元', '，', '年減', '52%', '。', '。']</t>
  </si>
  <si>
    <t>['2019年', '09月', '累計', '營收', '23,423千', '元', '，', '年減', '65%', '。', '2019年', '09月', '單月', '營收', '1,569千', '元', '，', '年增', '72%', '。', '。']</t>
  </si>
  <si>
    <t>['2019年', '09月', '累計', '營收', '1,605,651千', '元', '，', '年增', '31%', '。', '2019年', '09月', '單月', '營收', '120,608千', '元', '，', '年減', '6%', '。', '。']</t>
  </si>
  <si>
    <t>['2019年', '09月', '累計', '營收', '399,648千', '元', '，', '年增', '117%', '。', '2019年', '09月', '單月', '營收', '13,049千', '元', '，', '年減', '65%', '。', '。']</t>
  </si>
  <si>
    <t>['2019年', '09月', '累計', '營收', '2,133,370千', '元', '，', '年增', '5%', '。', '2019年', '09月', '單月', '營收', '262,862千', '元', '，', '年增', '42%', '。', '。']</t>
  </si>
  <si>
    <t>['2019年', '09月', '累計', '營收', '1,678,031千', '元', '，', '年增', '18%', '。', '2019年', '09月', '單月', '營收', '179,362千', '元', '，', '年增', '28%', '。', '。']</t>
  </si>
  <si>
    <t>['2019年', '09月', '累計', '營收', '1,036,134千', '元', '，', '年減', '12%', '。', '2019年', '09月', '單月', '營收', '139,900千', '元', '，', '年增', '32%', '。', '。']</t>
  </si>
  <si>
    <t>['2019年', '09月', '累計', '營收', '2,737,913千', '元', '，', '年減', '8%', '。', '2019年', '09月', '單月', '營收', '404,089千', '元', '，', '年增', '30%', '。', '。']</t>
  </si>
  <si>
    <t>['2019年', '09月', '累計', '營收', '2,795,566千', '元', '，', '年減', '19%', '。', '2019年', '09月', '單月', '營收', '230,297千', '元', '，', '年減', '45%', '。', '。']</t>
  </si>
  <si>
    <t>['2019年', '09月', '累計', '營收', '98,328千', '元', '，', '年增', '75%', '。', '2019年', '09月', '單月', '營收', '1,412千', '元', '，', '年減', '56%', '。', '。']</t>
  </si>
  <si>
    <t>['2019年', '09月', '累計', '營收', '54,947,600千', '元', '，', '年增', '15%', '。', '2019年', '09月', '單月', '營收', '6,830,301千', '元', '，', '年增', '23%', '。', '。']</t>
  </si>
  <si>
    <t>['2019年', '09月', '累計', '營收', '434,646千', '元', '，', '年減', '20%', '。', '2019年', '09月', '單月', '營收', '53,331千', '元', '，', '年減', '22%', '。', '。']</t>
  </si>
  <si>
    <t>['2019年', '09月', '累計', '營收', '20,905,542千', '元', '，', '年增', '5%', '。', '2019年', '09月', '單月', '營收', '2,361,772千', '元', '，', '年增', '23%', '。', '。']</t>
  </si>
  <si>
    <t>['2019年', '09月', '累計', '營收', '43,053,020千', '元', '，', '年減', '2%', '。', '2019年', '09月', '單月', '營收', '5,387,774千', '元', '，', '年增', '23%', '。', '。']</t>
  </si>
  <si>
    <t>['宏全', '公告', '公司', '及', '相關', '人員', '接獲', '臺灣', '臺中', '地方', '檢察署', '檢察官', '起訴書', '事宜', '：', '臺灣', '臺中', '地方', '檢察署', '檢察官', '依', '空氣', '污染', '防制', '。', '法', '等', '案件', '偵查', '終結', '，', '對', '公司', '及', '19', '位', '員工', '(', '含', '1', '位', '離職', '、', '1', '位', '退休', ')', '提起公訴', '，', '本案', '空污費', '補繳', '金額', '新台幣', '125,869,455', '。元', '(', '已', '認列', '於', '2019年', '第2', '季', '財報', ')', '、', '不法', '利得', '新台幣', ' ', '77,298,948', '元', '(', '將', '認列', '於', '2019年', '第3', '季', '財報', ')', '，', '合計', '新台幣', '203,168', '。', ',', '403', '元', '，', '公司', '已', '於', '規定', '期限', '內', '完成', '繳納', '，', '並', '依法', '提起', '行政', '救濟', '。', '。']</t>
  </si>
  <si>
    <t>['2019年', '09月', '累計', '營收', '2,262,617千', '元', '，', '年減', '12%', '。', '2019年', '09月', '單月', '營收', '190,705千', '元', '，', '年減', '24%', '。', '。']</t>
  </si>
  <si>
    <t>['2019年', '09月', '累計', '營收', '1,681,800千', '元', '，', '年減', '24%', '。', '2019年', '09月', '單月', '營收', '138,589千', '元', '，', '年減', '53%', '。', '。']</t>
  </si>
  <si>
    <t>['2019年', '09月', '累計', '營收', '2,286,539千', '元', '，', '年增', '8%', '。', '2019年', '09月', '單月', '營收', '252,932千', '元', '，', '年增', '23%', '。', '。']</t>
  </si>
  <si>
    <t>['大甲', '鎮瀾宮', '副董事長', '鄭銘坤', '捲入', '「', '線上', '光明燈', '」', '假', '交易', '弊案', '，', '全案', '起', '於', '台中', '檢方', '去年', '8月', '偵辦', '中華', '電信', '「', '假', '交易', '、', '。', '真', '放貸', '」', '被', '倒帳', '4億多', '元', '案', '，', '查出', '多', '件', '個案', '均', '依', '上述', '模式', '進行', '，', '今年', '初', '起訴', '陳中光', '等', '25', '名', '中華', '電信', '員工', '、', '掮客', '和', '業', '。', '者', '24', '人', '，', '移請', '台中', '地院', '審理', '中', '。', '起訴', '指出', '，', '相關', '犯行', '是', '由', '掮客', '介紹', '有', '資金', '需求', '的', '公司', '，', '再', '由', '中華', '電信', '分別', '與', '人頭', '公', '。', '司', '簽署', '「', '各', '種', '工程', '設備', '及', '材料', '採購', '專案', '」', '，', '及', '出售', '設備', '材料', '專案', '等', '契約', '，', '中華', '電信', '就', '在', '假', '買賣', '中', '賺取', '差價', '，', '需款', '公', '。司', '的', '利息', '就', '夾藏', '在', '各', '期', '貨款', '中', '給付', '。', '。']</t>
  </si>
  <si>
    <t>['2019年', '09月', '累計', '營收', '5,300,621千', '元', '，', '年增', '159%', '。', '2019年', '09月', '單月', '營收', '2,816,935千', '元', '，', '年增', '291%', '。', '。']</t>
  </si>
  <si>
    <t>['2019年', '09月', '累計', '營收', '574,181千', '元', '，', '年減', '54%', '。', '2019年', '09月', '單月', '營收', '76,313千', '元', '，', '年減', '33%', '。', '。']</t>
  </si>
  <si>
    <t>['2019年', '09月', '累計', '營收', '284,377千', '元', '，', '年減', '59%', '。', '2019年', '09月', '單月', '營收', '44,638千', '元', '，', '年減', '58%', '。', '。']</t>
  </si>
  <si>
    <t>['2019年', '09月', '累計', '營收', '3,385,948千', '元', '，', '年減', '17%', '。', '2019年', '09月', '單月', '營收', '504,272千', '元', '，', '年減', '29%', '。', '。']</t>
  </si>
  <si>
    <t>['2019年', '09月', '累計', '營收', '1,016,736千', '元', '，', '年增', '43%', '。', '2019年', '09月', '單月', '營收', '109,165千', '元', '，', '年增', '9%', '。', '。']</t>
  </si>
  <si>
    <t>['2019年', '09月', '累計', '營收', '188,261千', '元', '，', '年增', '25%', '。', '2019年', '09月', '單月', '營收', '26,042千', '元', '，', '年增', '37%', '。', '。']</t>
  </si>
  <si>
    <t>['2019年', '09月', '累計', '營收', '1,545,010千', '元', '，', '年增', '94%', '。', '2019年', '09月', '單月', '營收', '85,608千', '元', '，', '年增', '38%', '。', '。']</t>
  </si>
  <si>
    <t>['2019年', '09月', '累計', '營收', '1,846,637千', '元', '，', '年減', '36%', '。', '2019年', '09月', '單月', '營收', '123,098千', '元', '，', '年減', '57%', '。', '。']</t>
  </si>
  <si>
    <t>['2019年', '09月', '累計', '營收', '2,155,267千', '元', '，', '年減', '14%', '。', '2019年', '09月', '單月', '營收', '232,238千', '元', '，', '年減', '21%', '。', '。']</t>
  </si>
  <si>
    <t>['中國', '大陸', 'LED', '龍頭', '三安', '光電', '近期', '來', '台', '大舉', '挖角', '，', '鎖定', '晶電', '、', '隆達', '、', '億光', '等', '台灣', 'LED', '指標廠', '中高階', '專業', '人才', '，', '開出', '簽約', '。', '五', '年', '即', '加贈', '廈門', '透天', '房子', '一', '棟', '。', '若', '以', '薪資', '來', '看', '，', '高階', '主管', '年薪', '高達', '新台幣', '千萬', '元', '，', '中階', '主管', '則', '落在', '五', '、', '六百萬', '元', '上', '。', '下', '，', '另外', '也', '將', '配發', '股票', '，', '這些', '條件', '是', '台灣', '年薪', '的', '數', '倍', '甚至', '高達', '十', '倍', '，', '讓', '晶電', '等', '台廠', '神經', '緊繃', '。', '三安', '此', '次', '開價', '與', '條件', '。', '不手軟', '，', '主因', '內部', '近期', '面臨', '一', '波', '中高階', '主管', '退休潮', '，', '釋出', '大量', '高管', '職缺', '，', '在', '三安', '大力', '發展', 'Mini ', 'LED', '及', 'Micro ', 'LED', '等', '。', '革命性', '新', '技術', '的', '關鍵', '時刻', '，', '三安', '不', '願', '因', '人才', '缺口', '導致', '技術', '發展', '陷入', '空窗期', '，', '因此', '積極', '向', '外', '攬才', '，', '希望', '以', '豐厚', '的', '誘因', '。', '加快', '新', '技術', '開發', '腳步', '。', '。']</t>
  </si>
  <si>
    <t>['研發', '主管', 'THOMAS WEITAO  SUN', '離職', '(', '個人', '生涯', '規劃', '辭職', '，', '轉任', '顧問', ')', '。', '。']</t>
  </si>
  <si>
    <t>['解任', '1', '董', '。', '獨立', '董事', '蔡信夫', '卸任', '。']</t>
  </si>
  <si>
    <t>['2019年', '09月', '累計', '營收', '71,740千', '元', '，', '年增', '279%', '。', '2019年', '09月', '單月', '營收', '15,381千', '元', '，', '年增', '177%', '。', '。']</t>
  </si>
  <si>
    <t>['2019年', '09月', '累計', '營收', '2,339,972千', '元', '，', '年增', '27%', '。', '2019年', '09月', '單月', '營收', '338,365千', '元', '，', '年增', '22%', '。', '。']</t>
  </si>
  <si>
    <t>['藥華', '醫藥', '公告', '歐洲', '藥物', '管理局', '(', 'European Medicines Agency', ',', ' EMA', ')', '進行', '公司', '生物', '新', '藥', 'Ropeginterferon alfa-2b', '（', 'P', '。', '1101', '）', '核准', '藥證', '後', '首', '次', '例行性', '查', '廠', '，', '查', '廠', '結果', '無', '重大', '(', 'critical', ')', '及', '無', '明顯', '(', 'major', ')', '缺失', '。', '。']</t>
  </si>
  <si>
    <t>['上洋', '公告', '與', '上訴人', '宏普', '建設', '股份', '有限公司', '、', '台灣', '川普', '股份', '有限公司', '就', '臺北市', '大安區', '不動產', '合建案', '之', '返還', '保證金', '訴訟', '。', '案', '達成', '和解', '，', '上訴人', '應', '於', '2019年', '11月', '30日', '前', '給付', '公司', '新台幣', '(', '下', '同', ')', '1億零5百萬', '元', '整', '；', '公司', '應', '同時', '配合', '上訴人', '將', '系爭', '。', '房地', '之', '所有權', '辦理', '移轉', '登記', '予', '上訴人', '(', '臺北市', '大安區', '建國南路', '一段', '308號', '1樓', 'B戶', '及', '2樓', 'A', '戶', '，', '另', '含', '車位', '3號', '及', '31', '號', ')', '、', '另', '。', '應', '返還', '系爭', '保證金', '127萬5千', '元', '整', '。', '。']</t>
  </si>
  <si>
    <t>['2019', '/', '10/', '14', '收盤價', '5.80', '元', '，', '月', '報酬', '下跌', '34%', '。', '。']</t>
  </si>
  <si>
    <t>['富味鄉', '前總監', '陳瑞禮', '，', '因', '涉嫌', '內線', '交易', '與', '發布', '不實', '消息', '，', '二審', '遭', '判刑', '2', '年', '半', '。', '陳瑞禮', '去年', '10月', '間', '，', '以', '他', '是', '大陸', '子公', '。司', '「', '防城港', '富味鄉', '」', '技術', '顧問', '，', '須', '赴', '大陸', '參與', '產銷', '整合', '會議', '，', '聲請', '暫時', '解除', '境管', '16', '天', '。', '當時', '高院', '就', '要求', '陳男', '須', '提出', '。', '5千萬', '元', '保證金', '及', '夫妻', '名下', '5千餘', '張', '富味鄉', '股票', '後', '，', '准予', '解除', '境管', '。', '而', '陳瑞禮', '9月', '間', '再度', '以', '相同', '理由', '，', '提出', '聲請', '解除', '。', '限制', '出境', '。', '高院', '審理', '後', '，', '仍', '以', '5千萬', '元', '保證金', '及', '夫妻', '名下', '5千餘', '張', '富味鄉', '股票', '後', '，', '准予', '解除', '境管', '。', '檢方', '抗告', '，', '最高法', '。', '院', '審理', '後', '，', '14日', '駁回', '檢方', '抗告', '，', '陳瑞禮', '得以', '解除', '限制', '出境', '，', '期限', '為', '10月', '8日', '起', '到', '10月', '22日', '、', '以及', '11月', '7日', '起', '到', '11月', '18', '。', '日', '止', '，', '合計', '27日', '。', '。']</t>
  </si>
  <si>
    <t>['綠悅', '-KY ', '將', '於', '2019', '/', '10/14', '撤', '公發', '。', '。']</t>
  </si>
  <si>
    <t>['綠悅', '-KY ', '將', '於', '2019/10/14', '下市', '。', '。']</t>
  </si>
  <si>
    <t>['2019年', '09月', '累計', '營收', '43,053千', '元', '，', '年減', '1%', '。', '2019年', '09月', '單月', '營收', '4,135千', '元', '，', '年減', '21%', '。', '。']</t>
  </si>
  <si>
    <t>['2019年', '09月', '累計', '營收', '4,117,785千', '元', '，', '年減', '2%', '。', '2019年', '09月', '單月', '營收', '383,387千', '元', '，', '年減', '38%', '。', '。']</t>
  </si>
  <si>
    <t>['2019年', '09月', '累計', '營收', '725,019千', '元', '，', '年增', '150%', '。', '2019年', '09月', '單月', '營收', '61,239千', '元', '，', '年增', '155%', '。', '。']</t>
  </si>
  <si>
    <t>['2019年', '09月', '累計', '營收', '1,203,443千', '元', '，', '年減', '17%', '。', '2019年', '09月', '單月', '營收', '126,495千', '元', '，', '年減', '24%', '。', '。']</t>
  </si>
  <si>
    <t>['2019年', '09月', '累計', '營收', '3,522,306千', '元', '，', '年減', '7%', '。', '2019年', '09月', '單月', '營收', '417,361千', '元', '，', '年增', '36%', '。', '。']</t>
  </si>
  <si>
    <t>['2019年', '09月', '累計', '營收', '4,010,146千', '元', '，', '年增', '2%', '。', '2019年', '09月', '單月', '營收', '538,641千', '元', '，', '年增', '21%', '。', '。']</t>
  </si>
  <si>
    <t>['改派', '1', '董', '。', '董事', '劉昀鑫', '(', '大盛', '國際', '投資', '代表', ')', '卸任', '。', '董事', '潘仲良', '(', '大盛', '國際', '投資', '代表', ')', '新任', '。']</t>
  </si>
  <si>
    <t>['大成', '鋼', '100%', '投資', '之', '子公司', '大成鋼', '(', '香港', ')', '有限公司', '為', '代償', '關係', '企業', 'TA CHEN ', '(', 'B.V.I', ')', ' HOLDINGS LTD', '.', '於', '西元', '2015年', '由', '。', '彰化', '商業', '銀行', '擔任', '管理', '銀行', '之', '美金', '4,800萬', '元', '聯合', '授信案', '授信', '金額', '及', '充實', '中期', '營運', '週轉金', '之', '所', '需', '，', '擬', '向', '由', '彰化', '商業', '。', '銀行', '為', '統籌', '主辦', '銀行', '暨', '額度', '管理', '銀行', '之', '授信', '銀行團', '申請', '授信', '期間', '5', '年', '及', '授信', '總額度', '美金', '6,250萬', '元', '之', '聯合', '授信案', '。', '。']</t>
  </si>
  <si>
    <t>['2019年', '09月', '累計', '營收', '1,900,609千', '元', '，', '年增', '47%', '。', '2019年', '09月', '單月', '營收', '192,016千', '元', '，', '年減', '16%', '。', '。']</t>
  </si>
  <si>
    <t>['國際', '中橡', '、', '子公司', 'Synpac Venture Capital', ',', ' L.P', '.', '公告', '美國', '聯邦', '巡迴', '上訴', '法院', '就', '專利', '上訴案', '之', '決定', '：', '國際', '中橡', '、', '子。', '公司', 'Synpac ', '專屬', '授權', 'Genzyme ', 'Corporation', '「', '治療', '龐貝氏症', '之', '方法', '」', '有', '四', '項', '美國', '專利', '，', '其中', '有', '一', '項', '美國', '專利', ' ', '(', '專利', '。號', '7056712', ')', ' ', '遭', 'Bio', 'Marin ', 'Pharmaceuticals ', 'Inc', '.', '對', '專利', '有效性', '提出', '挑戰', '，', '美國', '專利', '審判', '暨', '上訴', '委員會', '(', 'PTAB', ')', '決定', '請', '。', '求', '項', '1-', '9,11', '-', '12,15,18-21', '無效', '，', '但', '請求項', '10,', ' ', '13,', ' ', '14,', ' ', '16,', ' 17', '仍', '有效', '。', '公司', '及', '子公司', 'Synpac', '依法', '提起', '上訴', '後', '，', '請求', '。', '項', '第19', '項', '經', '美國', '聯邦', '巡迴', '上訴', '法院', '已', '確認', '有效', '，', '請求項', '第9', '項', '發回', 'PTAB', '重新', '審理', '後', '，', 'PTAB', '仍', '決定', '第9', '項', '不', '具', '專利性', '。', '。', '經', '上訴', '後', '，', '今日', '(', '10/12', ')', '美國', '聯邦', '巡迴', '上訴', '法院', '確認', '第9', '項', '不', '具', '專利性', '。', '我方', '已', '委託', '律師', '繼續', '進行', '上訴', '程序', '。', '。']</t>
  </si>
  <si>
    <t>['2019年', '09月', '累計', '營收', '1,353,991千', '元', '，', '年減', '17%', '。', '2019年', '09月', '單月', '營收', '133,701千', '元', '，', '年減', '25%', '。', '。']</t>
  </si>
  <si>
    <t>['2019年', '09月', '累計', '營收', '4,370,048千', '元', '，', '年減', '25%', '。', '2019年', '09月', '單月', '營收', '398,939千', '元', '，', '年減', '45%', '。', '。']</t>
  </si>
  <si>
    <t>['2019年', '09月', '累計', '營收', '5,515,623千', '元', '，', '年減', '15%', '。', '2019年', '09月', '單月', '營收', '609,430千', '元', '，', '年減', '23%', '。', '。']</t>
  </si>
  <si>
    <t>['台積電', '為', '供', '生產', '使用', '，', '向', '台灣', '迪恩士', '半導體', '科技', '股份', '有限公司', '購入', '新台幣', '10億', '元', '與', 'Tokyo ', 'Electron Ltd', '.', '購入', '新台', '。幣', '10.5億', '元', '之', '機器', '設備', '一', '批', '。', '。']</t>
  </si>
  <si>
    <t>['董事', '本人', '仕達', '投資', '2019/10/14', '設質', '700,000', '股', '給', '中國', '信託', '商業', '銀行', '，', '累計', '設質', '4,300,000', '股', '。', '。']</t>
  </si>
  <si>
    <t>['2019年', '09月', '累計', '營收', '15,916千', '元', '，', '年增', '579%', '。', '2019年', '09月', '單月', '營收', '291千', '元', '，', '年增', '4750%', '。', '。']</t>
  </si>
  <si>
    <t>['2019年', '09月', '累計', '營收', '703,337千', '元', '，', '年減', '30%', '。', '2019年', '09月', '單月', '營收', '84,924千', '元', '，', '年減', '41%', '。', '。']</t>
  </si>
  <si>
    <t>['2019年', '09月', '累計', '營收', '2,139,002千', '元', '，', '年增', '8%', '。', '2019年', '09月', '單月', '營收', '92,266千', '元', '，', '年減', '72%', '。', '。']</t>
  </si>
  <si>
    <t>['國產代', '孫', '公司', 'GREAT SMART LTD', '.', '公告', '，', '因', '調整', '投資', '策略', '，', '處分', '國產', '實業', '(', '福建', ')', '水泥', '有限公司', '100%', '股權', '，', '交易', '總金額', '。', '人民幣', '408,885千', '元', '，', '處分', '利益', '約', '美金', '15,780千', '元', '。', '。', '【', 'TCRI ', '觀點', '_', '20191015', '】', '。', '1', '.', '推測', '公司', '看壞', '中國', '水泥', '市場', '前景', '故', '處分', '福建', '水泥廠', '。', '。', '1', '-1', '.', '根據', '中國', '上市', '公司', '福建', '水泥', '半年報', '揭露', '資訊', '，', '2019', '上', '半', '年', '福建', '地區', '水泥', '銷售', '均價', '同', '比', '已', '下跌', '7.57%', '，', '導致', '國產', '。', '之', '福建', '水泥廠', '由', '2018', '上', '半', '年', '獲利', '1.6億', '轉虧損', '0.8億', '。', '。', '1', '-', '2', '.', '中國', '持續', '調控', '地產', '市場', '，', '加上', '中', '美', '貿易', '大戰', '，', '企業', '固定', '資產', '投資', '成長', '動力', '不佳', '，致', '水泥', '需求', '下滑', '。', '2019年', '第二', '。', '季', '水泥', '價格', '指數', '環比', '衰退', '1.34%', '，', '第三', '季', '環比', '再', '跌', '2.36%', '，', '水泥', '產業', '景氣', '從', '2018年', '高點', '反轉', '走跌', '。', '。', '2', '.', '福建', '水泥廠', '2019/6/30', '帳面值', '台幣', '12.8億', '，', '本', '次', '處分價', '人民幣', '4.08億', '，', '預計', '處分', '利益', '台幣', '4.8億', '，', '並', '可', '拿回', '約', '18億', '。', '資金', '，', '公司', '對', '該', '筆', '資金', '之', '運用', '仍', '待', '觀察', '。', '。']</t>
  </si>
  <si>
    <t>['2019年', '09月', '累計', '營收', '1,534,200千', '元', '，', '年增', '12%', '。', '2019年', '09月', '單月', '營收', '182,665千', '元', '，', '年減', '55%', '。', '。']</t>
  </si>
  <si>
    <t>['經理人', '本人', '許懷泉', '於', '2019/10/14', '預計', '申讓', '500', '張', '股票', '，', '預計', '申讓', '比重', '18%', '，', '交易', '方式', '為', '一般', '交易', '。', '。', '經理人', '本人', '許懷泉', '於', '2019/09/11', '預計', '申讓', '500', '張', '股票', '，', '預計', '申讓', '比重', '18%', '，', '因', '其他', '：', '個人', '理財', '規劃', '，', '432', '張', '股票', '未', '轉', '。', '讓', '，', '交易', '方式', '為', '一般', '交易', '。', '。']</t>
  </si>
  <si>
    <t>['華航', '前天', '接獲', '財政部', '關務署', '台北', '關', '通知', '，', '存倉', '菸品', '出口', '通關', '作業', '方式', '今', '起', '調整', '，', '免稅', '保稅', '倉庫', '中', '的', '免稅', '菸品', '，', '必須', '。', '改為', '按照', '一般', '貨物', '出口', '通關', '作業', '，', '如此一來', '必須', '逐筆', '、', '逐班', '申報', '，', '因此', '華航', '決定', '「', '不', '賣', '了', '」', '。', '華航', '強調', '「', '不', '是', '被', '禁', '。', '賣', '」', '，', '免稅', '菸品', '暫時', '先', '不', '賣', '半', '年', '，', '是否', '延長', '需', '另', '評估', '，', '其餘', '免稅品', '則', '不', '受', '影響', '。', '。']</t>
  </si>
  <si>
    <t>['2019年', '09月', '累計', '營收', '2,094,311千', '元', '，', '年減', '84%', '。', '2019年', '09月', '單月', '營收', '275,808千', '元', '，', '年減', '84%', '。', '。']</t>
  </si>
  <si>
    <t>['2019年', '09月', '累計', '營收', '349,441千', '元', '，', '年減', '29%', '。', '2019年', '09月', '單月', '營收', '25,248千', '元', '，', '年減', '45%', '。', '。']</t>
  </si>
  <si>
    <t>['老四川', '公告', '公司', '經理人', '梁朝辰', '及', '吳明翰', '涉嫌', '違反', '商業', '會計', '法', '及', '公司法', '，', '經', '臺灣', '高雄', '地方', '法院', '一審', '判決', '無罪', '，', '惟', '因', '承', '。', '辦', '檢察官', '不服', '原', '判決', '提起', '上訴', '，', '公司', '已', '委任', '律師', '對', '本案', '進行', '答辯', '。', '。']</t>
  </si>
  <si>
    <t>['立委', '黃國昌', '表示', '，', '金管會', '檢查局', '金檢時', '發現', '，', '何壽川', '於', ' 2017', ' 年', ' 6 月', ' 16 日', '晚上', '，', '為了', '籌措', '保釋金', '，', '在', '銀行', '下班', '。', '時間', '，', '由', '一', '名', '張姓', '交易人', '在', '同', '一', '行員處', '，', '短', '時間', '內', '自', ' 15 ', '位', '非', '本人', ' ', '(', '張姓', '交易員', ')', ' ', '的', '帳戶', '提走', ' 7500', ' 萬', '元', '，', '痛批', '何', '。', '壽川', '「', '根本', '就', '把', '銀行', '的', '金庫', '當成', '自己', '的', '金庫', '」', '。', '對', '此', '，', '永豐', '銀行', '表示', '，', '2017', ' 年', ' 6 月', ' 16', ' 日', '，', '相關', '提款', '程序', '都', '是', '客。戶', '本人', '親簽', '開立', '提款', '條', '，', '而', '銀行', '營業部', '金庫', '尚未', '關閉', '前提', '下', '，', '由於', '配合', '大', '額', '提款', '金額', '，', '本來', '就', '需要', '較', '長', '備鈔', '及', '清點', '。', '的', '時間', '，', '因此', '在', '完成', '帳務', '處理', '程序', '後', '，', '於', '營業', '外', '時間', '才', '完成', '提款', '程序', '。', '。']</t>
  </si>
  <si>
    <t>['2019年', '09月', '累計', '營收', '162,615,002千', '元', '，', '年減', '3%', '。', '2019年', '09月', '單月', '營收', '12,795,335千', '元', '，', '年減', '21%', '。', '。']</t>
  </si>
  <si>
    <t>['2019年', '09月', '累計', '營收', '1,743,838千', '元', '，', '年減', '31%', '。', '2019年', '09月', '單月', '營收', '231,744千', '元', '，', '年減', '24%', '。', '。']</t>
  </si>
  <si>
    <t>['2019年', '09月', '累計', '營收', '808,493千', '元', '，', '年減', '27%', '。', '2019年', '09月', '單月', '營收', '126,144千', '元', '，', '年增', '34%', '。', '。']</t>
  </si>
  <si>
    <t>['2019年', '09月', '累計', '營收', '291,115千', '元', '，', '年減', '64%', '。', '2019年', '09月', '單月', '營收', '20,575千', '元', '，', '年減', '72%', '。', '。']</t>
  </si>
  <si>
    <t>['及', '成', '出售', '子公司', '截至', '上', '月', '底', '之', '應收', '帳款', '餘額', '、', '未', '逾期', '及', '已', '逾期', '部分', '餘額', '，', '暨', '因應', '措施', '等', '，', '說明', '如下', '：', '。', '1', '.', '發生', '緣由', ':', '依據', '櫃買', '中心', '證櫃', '監', '字', '第10602001561', '號', '函', '辦理', '，', '出售', '子公司', '截至', '上', '月', '底', '之', '應收', '帳款', '餘額', '之', '到期', '日期', '、', '。', '未', '逾期', '及', '已', '逾期', '部分', '餘額', '，', '暨', '因應', '措施', '等', '。', '。', '(1)', '出售', '昆山', '及', '成通訊', '科技', '有限公司', '：', '截至', '2019/09/30', '應收', '帳款', '餘額', '為', '人民幣', '25,575仟', '元', '，', '已', '逾期', '部分', '為', '人民幣', '25,。', '575仟', '元', '。', '。', '(2)', '出售', '新加坡', '及', '珠海', '及', '成通訊', '科技', '股份', '有限公司', '：', '截至', '2019/09/30', '應收', '帳款', '餘額', '為', '人民幣', ' ', '20,000仟', '元', '，', '未', '逾期部', '。', '分為', '人民幣', '20,000仟', '元', '。', '。', '2', '.', '因應', '措施', '：', '。', '(1)', '出售', '昆山', '及', '成通訊', '科技', '有限公司', '：', '。', 'A', '.', '受到', '珠海', '及', '成公司', '與', '大陸', '交行', '訟訴', '之', '因素', '，', '大陸', '交行', '亦', '向', '原', '保證人', '昆山', '及', '成公司', '申請', '執行', '財產', '保全', '，', '致', '影響', '昆山', '。', '及', '成交', '易方', '對', '本', '公司', '各', '期', '逾期', '支付', '，', '共計', '人民幣', '25,575仟', '元', '。', '昆山', '及', '成公司', '交易', '方業', '對', '珠海', '及', '成公司', '提起', '請求', '違約', '。', '金', '與', '損害', '賠償', '之', '訴訟案', '，', '珠海', '及', '成', '公司', '交易', '方後', '亦', '提出', '反訴', '請求', '撤銷', '該', '股權', '轉讓', '合同', '與', '要求', '賠償', '違約金', '。', '經', '江蘇省', '。', '蘇州市', '中級', '人民', '法院', '判決', '暨', '江蘇省', '高級', '人民', '法院', '終審', '判決', '，', '昆山', '及', '成公司', '交易', '方', '違約', '、', '股權', '轉讓', '協議', '應', '予', '解除', '。', '昆。山', '及', '成公司', '交易', '方', '不服', '前述', '判決', '，', '向', '最', '高', '人民', '法院', '提出', '申請', '再', '審', '，', '已', '立案', '審查', '中', '。', '。', 'B.然', '依據', '本', '公司', '出售', '前', '子公司', '新加坡', '及', '成公司', '與', '珠海', '及', '成公司', '之', '交易', '合約', '，', '未來', '將', '由', '前', '子公司', '之', '交易', '買方', '收款', '與', '返', '。', '還', '予', '本', '公司', '。', '另', '根據', '律師', '意見', '若', '維持', '昆山', '交易', '方', '違約', '、', '股權', '轉讓', '協議', '應', '予', '解除', '之', '判決', '，', '可', '視為', '收回', '利益', '。', '本', '公司', '投', '。', '資', '處分', '回收', '款項', '時程', '雖', '受到', '此', '訴訟', '事件', '延宕', '影響', '，然', '此', '訴訟', '事件', '後續', '勝訴', '可能性', '極', '大', '，', '且', '經', '評估', '並', '無', '股權', '價值', '減損', '。', '之', '虞', '。', '目前', '本', '公司', '出售', '前', '子公司', '新加坡', '及', '成', '公司', '均', '係', '依據', '雙方', '交易', '合約', '執行', '，', '未來', '仍', '將', '依', '合約', '持續', '追蹤', '相關', '支付', '進。度', '。', '。', '(2)', '出售', '新加坡', '及', '珠海', '及', '成通訊', '科技', '股份', '有限公司', '：', '。', '該', '筆', '應收', '帳款', '餘額', '折合', '計為', '300萬', '美元', '係', '股權', '交易', '糾紛', '而', '扣留', '之', '定金', '，', '截至', '9月', '底', '止', '該', '交易', '糾紛', '訴訟', '仍', '在', '進行', '中', '尚未', '。', '結案', '，', '依據', '交易', '合約', '未來', '將', '由', '前', '子公司', '之', '交易', '買方', '返還', '，', '目前', '均', '係', '依據', '雙方', '交易', '合約', '執行', '，', '故', '截至', '9月', '底', '尚', '無', '逾期', '。', '情形', '，', '未來', '仍', '將', '依', '合約', '持續', '追蹤', '相關', '支付', '進度', '。', '。']</t>
  </si>
  <si>
    <t>['2019年', '09月', '累計', '營收', '331,049千', '元', '，', '年增', '6%', '。', '2019年', '09月', '單月', '營收', '40,864千', '元', '，', '年增', '50%', '。', '。']</t>
  </si>
  <si>
    <t>['2019年', '09月', '累計', '營收', '82,348千', '元', '，', '年減', '81%', '。', '2019年', '09月', '單月', '營收', '556千', '元', '，', '年', '減', '97%', '。', '。']</t>
  </si>
  <si>
    <t>['法人', '董事', '代表人', '本人', '葉佳紋', '於', '2019/10/14', '預計', '申讓', '439', '張', '股票', '，', '預計', '申讓', '比重', '100%', '，', '交易', '方式', '為', '一般', '交易', '。', '。', '法人', '董事', '代表人', '本人', '葉佳紋', '於', '2019/09/09', '預計', '申讓', '2,090', '張', '股票', '，', '預計', '申讓', '比重', '100%', '，', '因', '股價', '不', '理想', '，', '439', '張', '股票', '未', '。', '轉讓', '，', '交易', '方式', '為', '一般', '交易', '。', '。']</t>
  </si>
  <si>
    <t>['2019年', '09月', '累計', '營收', '1,715,822千', '元', '，', '年減', '2%', '。', '2019年', '09月', '單月', '營收', '152,961千', '元', '，', '年減', '48%', '。', '。']</t>
  </si>
  <si>
    <t>['董事長', '本人', '林泉湧', '2019/10/14', '設質', '400,000', '股', '給', '台中銀', '租賃', '事業', '，', '累計', '設質', '3,100,000', '股', '。', '。']</t>
  </si>
  <si>
    <t>['2019年', '09月', '累計', '營收', '544,285千', '元', '，', '年增', '4196%', '。', '2019年', '09月', '單月', '營收', '364,903千', '元', '，', '年增', '19614%', '。', '。']</t>
  </si>
  <si>
    <t>['2019', '/', '10/', '14', '收盤價', '3.70', '元', '，', '月', '報酬', '下跌', '35%', '。', '。']</t>
  </si>
  <si>
    <t>['2019年', '09月', '累計', '營收', '483,892千', '元', '，', '年減', '10%', '。', '2019年', '09月', '單月', '營收', '63,893千', '元', '，', '年減', '23%', '。', '。']</t>
  </si>
  <si>
    <t>['發言人', '洪龍珠', '離職', '，', '由', '俞秀鴻', '接任', '。', '。', '會計', '主管', '洪龍珠', '離職', '，', '由', '俞秀鴻', '接任', '。', '。']</t>
  </si>
  <si>
    <t>['經理人', '本人', '游丞德', '於', '2019/09/12', '預計', '申讓', '120', '張', '股票', '，', '預計', '申讓', '比重', '18%', '，', '因', '股價', '不', '理想', '，', '93', '張', '股票', '未', '轉讓', '，', '交易', '方。', '式', '為', '一般', '交易', '。', '。']</t>
  </si>
  <si>
    <t>['2019', '/', '10/', '14', '收盤價', '9.65', '元', '，', '月', '報酬', '下跌', '64%', '。', '。']</t>
  </si>
  <si>
    <t>['內部', '稽核', '主管', '李亭葳', '離職', '。', '。']</t>
  </si>
  <si>
    <t>['2019年', '09月', '累計', '營收', '154,227千', '元', '，', '年減', '37%', '。', '2019年', '09月', '單月', '營收', '13,735千', '元', '，', '年減', '44%', '。', '。']</t>
  </si>
  <si>
    <t>['2019年', '09月', '累計', '營收', '2,740,065千', '元', '，', '年減', '11%', '。', '2019年', '09月', '單月', '營收', '309,540千', '元', '，', '年增', '21%', '。', '。']</t>
  </si>
  <si>
    <t>['健信', '蘇州廠', '轉型', '新增', '1萬', '噸', '鋁鍛產線', '，', '目前', '置', '在', '架設', '中', '，', '年', '產能', '可', '達到', '30萬', '個', '，', '最', '大', '可', '鍛造', '29', '吋', '輪圈', '，', '目前', '已', '接獲', '。', '歐系', '車廠', '訂單', '，', '11月', '進入', '試', '車', '階段', '，', '12月', '開始', '量產', '，', '預估', '2020年', '第1', '季', '正式', '出貨', '，', '2020年', '出貨', '可', '達', '10萬', '個', '。', '目前', '健', '。信', '精密', '鑄旋', '鋁圈', '一', '年', '產能', '為', '15萬', '個', '，', '未來', '三', '年', '內', '可', '提升', '至', '60萬', '個', '，', '日前', '已', '接獲', '美國', '知名', '純', '電動', '車廠', '訂單', '，', '預估', '2020', '。年', '第4', '季', '開始', '在', '台灣廠', '進行', '量產', '。', '原本', '彰濱廠', '鋼圈', '產線', '，', '因', '美國', '對', '大陸', '鋼圈', '課徵', '反', '傾銷稅', '而', '重啟', '，', '今年', '已經', '接獲', '韓。國', '及', '美國', '客戶', '的', '轉單', '，', '該', '產線', '月', '產能', '可', '達', '16萬', '個', '，美系', '客戶', '一', '年', '需求', '可', '達', '百萬', '個', '。', '。']</t>
  </si>
  <si>
    <t>['金雨', '斥資', '600萬', '美元', '籌設', '的', '越南廠', '，', '第四', '季', '可', '安裝', '設備', '，', '最', '快', '年底', '可', '試產', '自動', '販賣機', '及', '鈑金件', '，', '另外', '金雨', '承接', '世界', '。', '第一', '大', '博奕機', '大廠', 'IGT', '公司', '持續', '增加', '年度', '訂單', '，', 'IGT', '訂單', '已', '滿載', '至', '明年', '第一', '季', '。', '金雨', '越南廠', '占地', '3.19萬', '平方米', '，', '預定', '。', '生產', '自動', '販賣機', '、', '鈑金件', '及', '關鍵', '零組件', '，', '期望', '在', '產能', '擴充', '後', '，', '增加', '新', '的', '產品線', '，', '預估', '三', '年', '內', '產能', '全開', '時', '，', '最', '大', '年', '產', '。值', '可', '達', '10億', '元', '。', '金雨', '除', '自販機', '事業', '外', '，', '也', '搭上', 'Gogoro', '電動', '機車', '熱銷', '風潮', '，', '金雨', '持續', '接獲', '自動', '充電站', 'Go Station', '大單', '。', '，', '有助於', '公司', '未來', '營收', '增長', '。', '。']</t>
  </si>
  <si>
    <t>['2019年', '09月', '累計', '營收', '252,626千', '元', '，', '年減', '17%', '。', '2019年', '09月', '單月', '營收', '31,091千', '元', '，', '年增', '59%', '。', '。']</t>
  </si>
  <si>
    <t>['2019年', '09月', '累計', '營收', '888,423千', '元', '，', '年增', '1%', '。', '2019年', '09月', '單月', '營收', '59,233千', '元', '，', '年減', '64%', '。', '。']</t>
  </si>
  <si>
    <t>['2019年', '09月', '累計', '營收', '721,486千', '元', '，', '年增', '109%', '。', '2019年', '09月', '單月', '營收', '57,120千', '元', '，', '年增', '91%', '。', '。']</t>
  </si>
  <si>
    <t>['董事長', '本人', '鄧加惠', '2019/', '10/', '14', '設質', '2,500,000', '股', '給', '國際', '票券', '金融', '，', '累計', '設質', '6,000,000', '股', '。', '。']</t>
  </si>
  <si>
    <t>['2019年', '09月', '累計', '營收', '440,214千', '元', '，', '年增', '114%', '。', '2019年', '09月', '單月', '營收', '79,363千', '元', '，', '年增', '199%', '。', '。']</t>
  </si>
  <si>
    <t>['雙美', '依', '監察人', '典華', '投資', '股份', '有限公司', '來函', '要求', '，', '代', '子公司', '享贊', '國際', '貿易', '有限公司', '公告', '接獲', '民事', '起訴狀', '（', '相關', '訴訟', '文', '。', '件', '由', '監察人', '典華', '投資', '提供', '）', '之', '聲明', '如', '下', '：', '(1)', '林泉源', '先生', '請求', '確認', '被告', '公司', '于', '2019年', '9月', '18日', '作出', '的', '&amp;lt', ';', '股東會', '決議', '&amp;gt', ';', '不', '。', '成立', '(2)', '訴訟', '費用', '由', '被告', '負擔', '。', '公司', '表示', '將', '依法', '處理', '。', '。']</t>
  </si>
  <si>
    <t>['2019年', '09月', '累計', '營收', '1,123,809千', '元', '，', '年減', '13%', '。', '2019年', '09月', '單月', '營收', '124,648千', '元', '，', '年減', '20%', '。', '。']</t>
  </si>
  <si>
    <t>['2019年', '09月', '累計', '營收', '1,129,215千', '元', '，', '年減', '51%', '。', '2019年', '09月', '單月', '營收', '196,771千', '元', '，', '年減', '40%', '。', '。']</t>
  </si>
  <si>
    <t>['2019年', '09月', '累計', '營收', '604,131千', '元', '，', '年減', '24%', '。', '2019年', '09月', '單月', '營收', '55,512千', '元', '，', '年減', '41%', '。', '。']</t>
  </si>
  <si>
    <t>['誠', '美材', '補充', '公告', '2019年', '10月', '9日', '重大', '訊息', '-', '公司', '大陸', '投資案', '投資', '內容', '進度', '事宜', '：', '2019年', '10月', '9日', '昆山', '之', '奇美', '公司', '董事', '。會', '決議', '本', '項', '增資案', '最後', '期限日', '訂為', '2019年', '11月', '30日', '。', '。']</t>
  </si>
  <si>
    <t>['2019年', '09月', '累計', '營收', '1,797,682千', '元', '，', '年增', '26%', '。', '2019年', '09月', '單月', '營收', '233,483千', '元', '，', '年增', '60%', '。', '。']</t>
  </si>
  <si>
    <t>['2019', '/', '10/', '14', '收盤價', '9.10', '元', '，', '月', '報酬', '下跌', '53%', '。', '。']</t>
  </si>
  <si>
    <t>['2019年', '09月', '累計', '營收', '793,769千', '元', '，', '年增', '41%', '。', '2019年', '09月', '單月', '營收', '85,700千', '元', '，', '年增', '19%', '。', '。']</t>
  </si>
  <si>
    <t>['2019年', '09月', '累計', '營收', '1,346,494千', '元', '，', '年增', '39%', '。', '2019年', '09月', '單月', '營收', '94,070千', '元', '，', '年減', '28%', '。', '。']</t>
  </si>
  <si>
    <t>['2019年', '09月', '累計', '營收', '319,653千', '元', '，', '年減', '16%', '。', '2019年', '09月', '單月', '營收', '26,445千', '元', '，', '年減', '36%', '。', '。']</t>
  </si>
  <si>
    <t>['2019年', '09月', '累計', '營收', '594,519千', '元', '，', '年減', '36%', '。', '2019年', '09月', '單月', '營收', '200,212千', '元', '，', '年減', '5%', '。', '。']</t>
  </si>
  <si>
    <t>['2019年', '09月', '累計', '營收', '6,443,196千', '元', '，', '年減', '40%', '。', '2019年', '09月', '單月', '營收', '639,693千', '元', '，', '年減', '11%', '。', '。']</t>
  </si>
  <si>
    <t>['遠雄港', '法人', '董事', '(', '遠雄', '國際', '投資', '股份', '有限公司', ')', '基於', '投資', '策略', '及', '理財', '規劃', '考量', '，', '放棄', '認購', '現金', '增資', '股數', '達得', '認購', '股數', '。', '二分之一', '以上', '，', '授權', '董事長', '洽', '特定人', '認購', '。', '。']</t>
  </si>
  <si>
    <t>['改派', '1', '監', '。', '監察人', '劉淑芬', '(', '高賓', '國際', '商務', '代表', ')', '卸任', '。', '監察人', '王佑榮', '(', '高賓', '國際', '商務', '代表', ')', '新任', '。']</t>
  </si>
  <si>
    <t>['大', '股東', '本人', '凌群', '電腦', '於', '2019/10/14', '預計', '申讓', '1,496', '張', '股票', '，', '預計', '申讓', '比重', '27%', '，', '交易', '方式', '為', '一般', '交易', '。', '。', '大', '股東', '本人', '凌群', '電腦', '於', '2019/09/09', '預計', '申讓', '1,292', '張', '股票', '，', '預計', '申讓', '比重', '23%', '，', '因', '股價', '不', '理想', '，', '1,257', '張', '股票', '未', '轉讓', '。', '，', '交易', '方式', '為', '一般', '交易', '。', '。']</t>
  </si>
  <si>
    <t>['2019年', '09月', '累計', '營收', '119,011千', '元', '，', '年減', '78%', '。', '2019年', '09月', '單月', '營收', '10,382千', '元', '，', '年', '減', '83%', '。', '。']</t>
  </si>
  <si>
    <t>['2019年', '09月', '累計', '營收', '166,600千', '元', '，', '年減', '34%', '。', '2019年', '09月', '單月', '營收', '2,957千', '元', '，', '年減', '81%', '。', '。']</t>
  </si>
  <si>
    <t>['元山', '去年', '起', '採行', '擴產', '計畫', '，', '在', '高雄廠', '50萬', '組', '、', '東莞', '橫瀝', '舊', '廠', '120萬', '組', '的', '既有', '產能', '外', '，', '又', '持續', '擴充', '新', '產能', '，', '其中', '官田。廠', '已', '在', '去年', '底', '宣布', '完工', '量產', '，', '月', '產能', '30萬', '組', '，', '至於', '原訂', '於', '今年', '四月', '進入', '量產', '的', '東莞', '塔崗廠', '，', '日前', '通過', '消防', '與', '環保法', '。', '規認證', '，', '預計', '今年', '底', '前', '可望', '正式', '投產', '啟用', '，', '目前', '新', '廠', '規劃', '月', '總產能', '可', '達', '100萬', '組', '，', '新', '產能', '將', '用以', '供應', '中國', '汽車', '、', '工。業', '內需', '市場', '，', '隨著', '元山', '總產能', '擴增', '至', '月', '產', '300萬', '組', '，', '營運', '績效', '可望', '出現', '跳階', '成長', '。', '。']</t>
  </si>
  <si>
    <t>['董事', '本人', '謝天賦', '於', '2019/10/14', '預計', '申讓', '797', '張', '股票', '給', '金立紘', '股份', '有限公司', '籌備處', '代表人', '謝天賦', '，', '預計', '申讓', '比重', '28%', '，', '。', '交易', '方式', '為', '洽', '特定人', '。', '。']</t>
  </si>
  <si>
    <t>['2019年', '09月', '累計', '營收', '145,846千', '元', '，', '年減', '8%', '。', '2019年', '09月', '單月', '營收', '8,828千', '元', '，', '年減', '59%', '。', '。']</t>
  </si>
  <si>
    <t>['2019年', '09月', '累計', '營收', '1,971,801千', '元', '，', '年減', '12%', '。', '2019年', '09月', '單月', '營收', '201,482千', '元', '，', '年減', '24%', '。', '。']</t>
  </si>
  <si>
    <t>['解任', '1', '董', '。', '董事', '李慧芬', '卸任', '。']</t>
  </si>
  <si>
    <t>['2019年', '09月', '累計', '營收', '35,146千', '元', '，', '年減', '52%', '。', '2019年', '09月', '單月', '營收', '3,261千', '元', '，', '年增', '193%', '。', '。']</t>
  </si>
  <si>
    <t>['GIS-KY', '業成', '因應', '高通', '超聲波', '屏', '下', '指紋', '辨識', '新一代', '產品', '辨識', '面積', '擴大到', '8', 'mmX8', 'mm', '，', '今年', '大擴產', '，', '下', '半', '年', '產能', '倍增', '至', '500', '。萬', '片', '，', '2020年', '還', '將', '持續', '擴產', '。', '業成', '特別', '成立', '了', '新', '公司', '業泓', '科技', '，', '專責', '指紋', '辨識', '模組', '等等', '生物', '辨識', '技術', '，', '除了', '超聲波', '。', '屏', '下', '指紋', '辨識', '之外', '，', '也', '投入', '光學式', '指紋', '辨識', '技術', '，', '三星', '旗艦', '智慧型', '手機', '全面', '採用', '超聲波', '指紋', '辨識', '技術', '，', '傳', '小米', '今年', '。', '底', '、', '明年', '初', '將', '有', '一', '款', '新機', '採用', '超聲波', '屏', '下', '指紋', '辨識', '方案', '，', '屆時', '將', '率先', '導入', '高通', '最', '新', '、', '第四', '代', '解決', '方案', '，', '傳業成', '明年', '。', '將', '是', '超聲波', '屏', '下', '指紋', '辨識', '的', '主力', '供應商', '，', '訂單', '分配', '會', '超過', '歐菲光', '。', '。']</t>
  </si>
  <si>
    <t>['2019年', '09月', '累計', '營收', '125,524千', '元', '，', '年減', '29%', '。', '2019年', '09月', '單月', '營收', '5,079千', '元', '，', '年減', '60%', '。', '。']</t>
  </si>
  <si>
    <t>['互動', '擬', '發行', '無', '擔保', '可', '轉換', '公司債', '(', '互動', '一', ')', '，', '以', '募集', '台幣', '600,000', '(', '仟', '元', ')', '，', '用以', '購置', '辦公', '大樓', '及', '倉儲', '。', '。']</t>
  </si>
  <si>
    <t>['2019年', '09月', '累計', '營收', '201,402千', '元', '，', '年減', '22%', '。', '2019年', '09月', '單月', '營收', '27,120千', '元', '，', '年減', '42%', '。', '。']</t>
  </si>
  <si>
    <t>['2019年', '09月', '累計', '營收', '895,205千', '元', '，', '年減', '45%', '。', '2019年', '09月', '單月', '營收', '64,937千', '元', '，', '年減', '62%', '。', '。']</t>
  </si>
  <si>
    <t>['研發', '主管', 'Thomas Weitao Sun', '離職', '(', '個人', '生涯', '規劃', '辭職', '，', '轉任', '顧問', ')', '，', '由', 'Sandy Kan', '接任', '。', '。']</t>
  </si>
  <si>
    <t>['2019年', '09月', '累計', '營收', '1,269,186千', '元', '，', '年減', '9%', '。', '2019年', '09月', '單月', '營收', '126,203千', '元', '，', '年減', '29%', '。', '。']</t>
  </si>
  <si>
    <t>['慧智', '轉投資', '禾馨', '婦產科', '旗下', '的', '高檔', '月子', '中心', '「', '禾馨', '產後', '護理', '之', '家', '」', '，', '年初', '才', '在', '台北市', '士林區', '開幕', '，', '但', '有', '網友', '指出', '剛', '。', '出生', '的', '寶寶', '發現', '有', '呼吸道', '融合', '病毒', '群聚', '感染', '狀況', '，', '已', '陸續', '有', '10', '名', '寶寶', '也', '都', '出現', '類似', '症狀', '，', '遭', '質疑', '月子', '中心', '疑似', '出現', '。', '群聚', '感染', '，', '但', '卻', '隱匿', '未', '報', '。', '有', '禾馨', '員工', '向', '媒體', '踢爆', '，', '早', '在', '9月', '底', '，', '禾馨', '月子', '中心', '就', '陸續', '有', '4', '名', '寶寶', '出現', '生病', '的', '症狀', '，', '。', '但', '對於', '家長', '質問', '孩子', '是否', '生病', '，', '醫生', '回答', '明顯', '避重就輕', '。', '讓', '同時', '跟', '著', '媽媽', '在', '坐月子', '的', '40', '名', '寶寶', '，', '也', '跟著', '處在', '染病', '的', '。', '危險', '環境', '中', '，', '引發', '外界', '譁然', '。', '。']</t>
  </si>
  <si>
    <t>['2019', '/', '10/', '14', '收盤價', '9.99', '元', '，', '月', '報酬', '下跌', '35%', '。', '。']</t>
  </si>
  <si>
    <t>['2019年', '09月', '累計', '營收', '3,270,521千', '元', '，', '年增', '2%', '。', '2019年', '09月', '單月', '營收', '415,589千', '元', '，', '年減', '26%', '。', '。']</t>
  </si>
  <si>
    <t>['上洋', '公告', '公司', '之', '訴訟案', '達成', '和解', '相關', '事宜', '(', '更正', '雙方', '給付', '金額', ')', '：', '上訴人', '宏普', '建設', '股份', '有限公司', '、', '台灣', '川普', '股份', '有限', '。', '公司', '應', '於', '2019年', '11月', '30日', '前', '給付', '公司', '新台幣', '1億零5百萬', '元', '整', '；', '公司', '應', '同時', '配合', '上訴人', '將', '系爭', '房地', '之', '所有權', '辦理', '移轉', '。', '登記', '予', '上訴人', '(', '臺北市', '大安區', '建國南路', '一段', '308號', '1樓', 'B戶', '及', '2樓', 'A', '戶', '，', '另', '含', '車位', '3號', '及', '31號', ')', '。', '。']</t>
  </si>
  <si>
    <t>['董事', '配偶', '王秋拔', '於', '2019/10/14', '預計', '申讓', '1', '張', '股票', '給', '財團', '法人', '證券', '投資人', '及', '期貨', '交易人', '保護', '中心', '，', '預計', '申讓', '比重', '0%', '，', '。', '交易', '方式', '為', '洽', '特定人', '。', '。', '經理人', '本人', '邵基明', '於', '2019/10/14', '預計', '申讓', '10', '張', '股票', '給', '群益', '金鼎', '證券', '，', '預計', '申讓', '比重', '2%', '，', '交易', '方式', '為', '洽', '特定人', '。', '。', '經理人', '本人', '曹君宇', '於', '2019/10/14', '預計', '申讓', '20', '張', '股票', '給', '群益', '金鼎', '證券', '，', '預計', '申讓', '比重', '3%', '，', '交易', '方式', '為', '洽', '特定人', '。', '。', '董事', '本人', '錫瑋', '投資', '於', '2019/10/14', '預計', '申讓', '60', '張', '股票', '給', '群益', '金鼎', '證券', '，', '預計', '申讓', '比重', '4%', '，', '交易', '方式', '為', '洽', '特定人', '。', '。', '董事', '配偶', '王秋拔', '於', '2019/10/14', '預計', '申讓', '105', '張', '股票', '給', '群益', '金鼎', '證券', '，', '預計', '申讓', '比重', '18%', '，', '交易', '方式', '為', '洽', '特定人', '。', '。', '董事', '本人', '陳梅', '開發', '投資', '於', '2019/10/14', '預計', '申讓', '215', '張', '股票', '給', '群益', '金鼎', '證券', '，', '預計', '申讓', '比重', '4%', '，', '交易', '方式', '為', '洽', '特定人', '。', '。', '。', '董事', '本人', '雄維', '投資', '於', '2019/10/14', '預計', '申讓', '120', '張', '股票', '給', '群益', '金鼎', '證券', '，', '預計', '申讓', '比重', '4%', '，', '交易', '方式', '為', '洽', '特定人', '。', '。']</t>
  </si>
  <si>
    <t>['2019年', '09月', '累計', '營收', '1,677,266千', '元', '，', '年減', '43%', '。', '2019年', '09月', '單月', '營收', '304,031千', '元', '，', '年減', '35%', '。', '。']</t>
  </si>
  <si>
    <t>['2019年', '09月', '累計', '營收', '863,533千', '元', '，', '年減', '8%', '。', '2019年', '09月', '單月', '營收', '81,071千', '元', '，', '年減', '29%', '。', '。']</t>
  </si>
  <si>
    <t>['2019年', '09月', '累計', '營收', '149,039千', '元', '，', '年增', '33%', '。', '2019年', '09月', '單月', '營收', '22,963千', '元', '，', '年增', '71%', '。', '。']</t>
  </si>
  <si>
    <t>['2019年', '09月', '累計', '營收', '10,168,720千', '元', '，', '年減', '3%', '。', '2019年', '09月', '單月', '營收', '1,761,941千', '元', '，', '年增', '36%', '。', '。']</t>
  </si>
  <si>
    <t>['2019年', '09月', '累計', '營收', '1,517,436千', '元', '，', '年增', '6%', '。', '2019年', '09月', '單月', '營收', '157,935千', '元', '，', '年減', '39%', '。', '。']</t>
  </si>
  <si>
    <t>['2019年', '09月', '累計', '營收', '312,408千', '元', '，', '年增', '3%', '。', '2019年', '09月', '單月', '營收', '28,900千', '元', '，', '年減', '25%', '。', '。']</t>
  </si>
  <si>
    <t>['財務', '經理', '曾瑩瑰', '內部', '調動', '，', '由', '張啟新', '暫代', '。', '。', '會計', '主管', '曾瑩瑰', '內部', '調動', '，', '由', '張啟新', '暫代', '。', '。']</t>
  </si>
  <si>
    <t>['2019年', '09月', '累計', '營收', '235,056千', '元', '，', '年增', '76%', '。', '2019年', '09月', '單月', '營收', '12,202千', '元', '，', '年減', '35%', '。', '。']</t>
  </si>
  <si>
    <t>['全銓', '因', '有', '重大', '訊息', '待', '公布', '，', '經', '櫃買', '中心', '同意', '自', '2019年', '10月', '15日', '起', '暫停', '交易', '。', '。']</t>
  </si>
  <si>
    <t>['2019年', '09月', '累計', '營收', '3,326,008千', '元', '，', '年減', '56%', '。', '2019年', '09月', '單月', '營收', '392,702千', '元', '，', '年減', '8%', '。', '。']</t>
  </si>
  <si>
    <t>['櫻花', '搭上', '政府', '自', '今年', '10月', '起', '至', '明年', '3月', '，', '實施', '瓦斯', '熱水器', '、', '瓦斯爐', '等', '節', '「', '氣', '」', '用具', '補助案', '，', '預估', '可', '帶動', '高達', '31萬', '台', '。', '的', '換', '機', '熱潮', '、', '商機', '達', '26億', '元', '，', '帶動', '整體', '廚具', '與', '爐具類', '的', '銷售', '。', '台灣', '熱水器', '市場', '每', '年', '銷售量', '逼近', '50萬', '台', '，', '而', '台灣', '櫻花', '。', '旗下', '雙', '品牌', '數位', '熱水器', '、', '市占率', '高達', '六成', '。', '台灣', '櫻花', '著眼', '未來', '智能', '產品', '的', '發展', '，', '將', '擴大', '在', '台', '投資', '計畫', '，', '其中', '研發部', '。', '分', '將', '擴大', '專職', '電控', '部門', '，', '設置', '智能', '檢測', '設備', '，', '加速', '家庭', '智能', '產品', '開發', '等', '為主', '；', '生產', '部分', '將', '導入', '自動化', '及', '半', '自動化生', '。', '產', '設備', '，', '擴大', '廠區', '及', '產量', '，', '導入', 'MES', '等', '資訊', '管理', '系統', '，', '預估', '整體', '投資', '金額', '高達', '13億', '元', '。', '。']</t>
  </si>
  <si>
    <t>['2019年', '09月', '累計', '營收', '3,013,923千', '元', '，', '年增', '13%', '。', '2019年', '09月', '單月', '營收', '403,013千', '元', '，', '年增', '28%', '。', '。']</t>
  </si>
  <si>
    <t>['台灣', '福興', '公告', '前', '經', '2019', '/', '09/20', '董事會', '決議', '，', '授權', '董事長', '向', '安拓', '實業', '股份', '有限公司', '洽購', '不動產', '案', '，', '因', '雙方', '就', '交易', '細節', '。', '未', '能', '達成', '協議', '，', '決議', '取消', '本', '案', '。', '。']</t>
  </si>
  <si>
    <t>['2019年', '09月', '累計', '營收', '3,881,824千', '元', '，', '年增', '316%', '。', '2019年', '09月', '單月', '營收', '205,584千', '元', '，', '年增', '356%', '。', '。']</t>
  </si>
  <si>
    <t>['2019年', '09月', '累計', '營收', '2,437,672千', '元', '，', '年增', '21%', '。', '2019年', '09月', '單月', '營收', '258,536千', '元', '，', '年增', '31%', '。', '。']</t>
  </si>
  <si>
    <t>['2019年', '09月', '累計', '營收', '1,427,365千', '元', '，', '年增', '15%', '。', '2019年', '09月', '單月', '營收', '201,594千', '元', '，', '年增', '73%', '。', '。']</t>
  </si>
  <si>
    <t>['經理人', '本人', '黃麟添', '於', '2019/10/15', '預計', '申讓', '50', '張', '股票', '，', '預計', '申讓', '比重', '93%', '，', '交易', '方式', '為', '一般', '交易', '。', '。']</t>
  </si>
  <si>
    <t>['2019', '/', '10/', '15', '收盤價', '5.83', '元', '，', '月', '報酬', '下跌', '33%', '。', '。']</t>
  </si>
  <si>
    <t>['大', '股東', '本人', '龍邦', '國際', '興業', '2019/', '10/15', '設質', '11,481,000', '股', '給', '合作金庫', '商業', '銀行', '，', '累計', '設質', '79,348,000', '股', '。', '。']</t>
  </si>
  <si>
    <t>['董事', '本人', '茂生農經', '於', '2019/10/15', '預計', '申讓', '500', '張', '股票', '，', '預計', '申讓', '比重', '9%', '，', '交易', '方式', '為', '一般', '交易', '。', '。']</t>
  </si>
  <si>
    <t>['富味鄉', '公告', '最', '高', '行政', '法院', '宣判', '內容', '：', '公司', '自主', '查核', '發現', '外銷', '芝麻', '油品', '申請', '沖退', '進口', '關稅', '有', '計算', '錯誤', '之', '情事', '，', '相關', '行', '。政', '訴訟', '案件', '共', '五', '件', '，', '案件', '中', '之', '三', '件', '已', '分別', '經', '最', '高', '行政', '法院', '判決', '上訴', '駁回', '，', '公司', '皆', '已', '於', '法定', '期限', '內', '提起', '再', '審', '，', '皆', '經', '最', '。', '高', '行政', '法院', '判決', '再', '審', '之', '訴', '駁回', '。', '其中', '一', '件', '（', '涉案', '金額', '為', '：', '追徵', '溢沖', '退稅款', '新台幣', '11,384,349', '元', '，', '並', '處罰鍰', '新台幣', '22', '。,', '768,698', '元', '）', '，', '公司', '復', '於', '法定', '期限', '內', '提起', '再', '審', '，', '並', '於', '今日', '收到', '最', '高', '行政', '法院', '裁判', '主文', '通知', '，', '再', '審', '之', '訴', '駁回', '。', '處分機', '。', '關追徵', '所', '溢沖', '退稅款', '及', '罰鍰', '共計', '新台幣', '192,146,359', '元', '，', '公司', '已', '提供', '定期', '存款', '新台幣', '192,146,359', '元', '質押給', '處分', '機關', '。', '。', '。']</t>
  </si>
  <si>
    <t>['聚陽', '受惠', '美', '中', '貿易戰', '的', '轉單', '效應', '，', '以及', '換季', '舖貨', '的', '旺季', '效應', '等', '兩', '道', '暖流', '交會', '，', '公布', '9月', '自結', '稅前盈餘', '3.64億', '元', '，', '月', '。', '成長', '54.2%', '。', '第3', '季', '稅前盈餘', '8.42億', '元', '，', '累積', '前', '九月', '稅前盈餘', '19.53億', '元', '，', '年', '成長', '34.28%', '，', '每', '股', '稅', '前', '賺', '8.88', '元', '。', '展望', '。', '未來', '，', '受到', '貿易戰', '影響', '，', '今年', '第4', '季', '到', '明年', '上', '半', '年', '確實', '感受到', '客戶', '的', '下單', '力度', '有', '放緩', '。', '但', '聚陽', '主要', '生產', '基地', '在', '越南', '。', '和', '印尼', '，', '可以', '受惠', '轉單', '效應', '。', '聚陽', '主打', '「', 'Athleisure', '」', '，', '希望', '結合', 'Athletic', '（', '運動', '）', '與', 'Leisure', '（', '休閒', '）', ' ', '，', '搶攻', '「', '。', '運動盤', '」', '市場', '，', '目前', '已經', '打進', '運動', '用品', '大廠', 'UA', '、', '以及', '多', '家', '快', '時尚', '品牌', '客戶', '的', '供應', '鏈', '。', '。']</t>
  </si>
  <si>
    <t>['裕隆', '汽車', '宣佈', '旗下', '轉投資', '公司', '行企', '公司', '與', '法國', 'Biro', '集團', '之', 'Ellectramobilys', '公司', '在', '三義', '完成', '雙方', '合資', '合約', '的', '簽署', '，', '。', '開展', '替', 'Ellectramobilys', '生產', 'Muses', '電動物流', '車款', '外銷', '歐盟', '及', '其他', '海外', '地區', '的', '業務', '。', '預計', '春節', '後', '開始', 'Muses', '的', '小', '批量', '。', '組裝', '，', '明年', '第三', '季', '首', '批', '交車', '到', '美國', '及', '歐洲', '，', '2021年', '預估', '擴大', '生產', '至', '每', '日', '30', '台', '，年', '外銷量', '3000', '台', '。', '未來', '的', '合資', '公司', '行', '。', '企將', '占有', '60%', '股份', '，', 'Ellectramobilys', '公司', '擁有', '40%', '持股', '。', '合資', '公司', '將', 'Muses', '委託', '裕隆', '組裝', '生產', '後', '交給', 'Ellectramobily', '。', 's', '公司', '在', '歐盟', '的', '公司', '銷售', '。', 'Muses', '電動物', '流車', '初期', '的', '零件', '仍', '由', '歐洲', '進口', '，', '包含', '採用', '雷諾', '的', '電池', '系統', '與', 'Valeo', '公司', '的', '輪。', '內電機', '系統', '。', '。']</t>
  </si>
  <si>
    <t>['三陽', '工業', '為', '活化', '公司', '資產', '，', '董事會', '決議', '通過', '向', '崇偉', '營造', '工程', '股份', '有限公司', '，', '處分', '土地', '(', '台北市', '內湖區', '潭美段', '三', '小', '段', '8。28', '地號', ')', '與', '建物', '(', '台北市', '內湖區', '潭美段', '三', '小', '段', '1079', '建號', ')', '。', '其中', '，', '土地', '面積', '1,192.00', '平方公尺', '(', '約', '360.58', '坪', ')', '，', '建物面', '。', '積', '630.79', '平方公尺', '(', '約', '190.81', '坪', ')', '，', '總價款', '新台幣', '478,185,985', '元', '整', '(', '約', '132.6萬', '/', '坪', ')', '，', '預計', '土地', '處分', '利益', '約', '新台幣', '3億', '。元', '，', '實際', '認列', '利益', '依', '會計師', '查核', '後', '之', '數據', '為準', '。', '。', '【', 'TCRI ', '觀點', '_', '20191023', '】', '。', '1', '.', '由於', '近年', '車市', '變化', '大，', '國內', '整', '車', '大廠', '和泰', '、', '裕隆', '、', '三陽', '皆', '有', '作', '營運', '策略', '的', '調整', '以', '因應', '未來', '市場', '趨勢', '。', '由於', '三陽擁', '。', '有', '多', '筆', '固定', '資產', '，', '每', '年', '會', '產生', '可觀', '的', '折舊', '費用', '，', '對', '未來', '營運', '上', '並', '無', '實質', '效益', '，', '故', '未來', '大', '方向', '會', '加速', '資產', '活化', '以', '將', '資', '。源', '集中', '，', '並', '針對', '效益', '不', '高', '的', '閒置', '資產', '出售', '，', '因此', '近', '幾', '年', '會', '有', '比較', '多', '的', '固定', '資產', '出售', '或', '開發', '。', '就', '出售面', '而言', '，', '如', '2018', '。年', '2月', '出售', '新竹', '湖口鄉', '土地', '、', '2018年', '10月', '出售', '內湖', '安康段', '土地', '以及', '本', '次', '出售', '內湖潭美段', '土地', '；', '就', '開發面', '而言', '，', '如', '201', '。', '8年', '2月', '與', '孚美', '合建', '開發', '投資', '內湖', '土地', '約', '2.6億', '台幣', '作為', '設計', '總部', '、', '取得', '農林', '股權', '以', '進行', '多角化', '發展', '、', '同時', '此', '次', '也', '有', '。', '提到', '未來', '將', '於', '新北市', '置地', '作為', '南陽', '實業', '的', '北區', '交車', '中心', '(', '現代', '汽車', '的', '代理', ')', '。', '。', '2', '.', '由於', '出售', '固定', '資產', '產生', '的', '利得', '為', '一', '次', '性', '利益', '，', 'EPS', '會', '被', '拉高', '，', '在', '跨', '期間', '比較', '上', '易', '有', '誤差', '，', '若要', '檢視', '營運', '績效', '所', '反', '。映', '的', 'EPS', '需', '將', '之', '排除', '才', '屬', '合理', '。', '據', '2019', '上', '半', '年', '合併', '財報', '，', '本', '期', '淨利', '22億', '，', '惟', '其中', '18億', '為', '處分', '固定', '資產', '利益', '，', '排除掉', '。', '後', '屬於', '營運', '績效', '所', '產生', '的', '常續性', '利益', '約為', '3.9億', '，', '需', '注意', '。', '。']</t>
  </si>
  <si>
    <t>['大同', '澄清', '工商時報', '登載', '「', '大同', '會', '否', '違約', '？', '12/23', '首', '期', '本金', '務必', '還', '出', '」', '之', '說明', '：', '。', '(1)', '報載', '本', '公司', '透過', '經濟部', '向', '銀行團', '申請', '紓困', '，', '結果', '最後', '無', '預警式', '的', '倒閉', '，', '本', '公司', '營運', '正常', '，', '此', '報導', '為', '非常', '嚴重', '錯', '。', '誤', '。', '。', '(2)', '針對', '聯貸案', '12月', '23日', '首', '期', '還款', '金額', '約', '新台幣', '12.6億', '元', '，', '依', '本', '公司', '資金', '規劃', '，', '已', '備妥', '，', '還款', '資金', '無虞', '。', '。', '(3)', '報載', '本', '公司', '希望', '相關', '財務', '指標', '檢視', '能夠', '延後', '到', '後年', '，然', '本', '公司', '從未', '、', '亦', '無需', '有', '此', '要求', '，', '此', '為', '錯誤', '報導', '。', '。', '(4)', '報載', '聯貸', '利率', '3%', '與', '事實', '不符', '，', '依', '本', '公司', '最', '近期', '2019年', '6月', '財報', '揭露', '之', '利率', '為', '2.06%', '。', '。', '(5)', '本', '公司', '聯貸案', '額度', '為', '新台幣', '252億', '元', '，', '非', '報載', '之', '250億', '元', '。', '。', '(6)', '報載', '本', '公司', '債權', '銀行', '之', '內容', '諸多', '錯誤', '，', '其中', '，', '京城', '銀行', '非', '為', '本', '公司', '債權', '銀行', '。', '。']</t>
  </si>
  <si>
    <t>['大同', '因為', '華映', '、', '綠能', '的', '破產', '，', '已', '違反', '三', '年', '前', '和', '聯貸', '銀行團', '簽約', '時', '所', '承諾', '的', '財務', '條件', '，', '管理', '銀行', '台銀', '已', '出面', '要求', '大同', '。', '增提', '擔保品', '，', '擔保品', '是', '二', '座', '由', '大同', '旗下', '的', '尚志', '資產', '所', '持有', '，', '分別', '位於', '基隆', '及', '桃園', '大園', '家電廠', '的', '新', '廠房', '，', '二', '座', '擔保品', '。', '合計', '市值', '約', '75億', '元', '。', '台銀', '這', '筆', '250億', '元', '的', '聯貸案', '共有', '四', '筆', '擔保品', '，', '包括', '中山北路', '總部', '大樓', '與', '桃園', '觀音廠', '，', '加上', '上述', '。', '新增', '的', '基隆', '及', '桃園', '大園', '家電廠', '的', '新', '廠房', '，', '鑑價', '總金額', '大約', '為', '365億', '元', '，', '已', '超過', '聯貸', '總金額', '252億', '元', '，', '若', '再', '以', '一般', '業界', '。', '規則', '七成', '放款', '成數', '來', '估算', '放款值', '，', '並', '扣掉', '租金', '，', '擔保值', '則', '約', '在', '245億', '元', '，', '原本', '的', '擔保', '維持率', '在', '76%', '，', '但', '在', '大同', '再', '交', '二', '。', '個', '擔保品', '之後', '，', '將', '增為', '97%', '，', '若', '大同', '能', '在', '12月', '繳付', '第一', '期', '本金', '，', '就', '可', '增至', '100%', '。', '該', '250億', '元', '聯貸案', '是', '五', '年期', '，', '寬', '限期', '。', '為', '三', '年', '，', '將', '在', '今年', '12月', '23日', '首度', '還本', '，', '大同', '想', '透過', '此', '次', '的', '新約', '，', '爭取到', '對', '所謂', '的', '「', '財務', '承諾', '違約', '」', '能', '予以', '「', '豁免', '」', '。', '。', '。']</t>
  </si>
  <si>
    <t>['精元', '電腦', '股份', '有限公司', '及', '其', '子公司', '2019年', '8月', '9日', '董事會', '決議', '資金', '貸', '與', '他人', '之', '餘額', '達', '該', '公司', '最', '近期', '財報', '淨值', '百分之二', '。', '十', '以上', '乙案', '，', '經查', '符合', '證交所', '「', '對', '有價證券', '上市', '公司', '重大', '訊息', '之', '查證', '暨', '公開', '處理', '程序', '」', '第4', '條', '第1', '項', '第23', '款', '情事', '，', '惟', '。', '該', '公司', '延遲', '輸入', '公開', '資訊', '觀測站', '重大', '訊息', '畫面', '，', '已', '違反', '前述', '處理', '程序', '之', '規定', '，', '故', '證交所', '處以', '違約金', '新台幣', '3萬', '元', '，', '。', '並', '函知', '該', '公司', '嗣後', '應', '確實', '依', '規定', '辦理', '。', '。']</t>
  </si>
  <si>
    <t>['研華', '位於', '福岡縣', '日本', '後勤', '服務', '中心', '正式', '啟用', '，', '超越', '中國', '大陸', '，', '成為', '公司', '目前', '全球', '最', '大', '園區', '，', '可望', '充分', '擴展', '倉儲', '資源', '。', '，', '並', '將', '透過', '「', '依', '單', '製造', '服務', '」', '（', 'CTOS', '）', '，', '將', '在地', '產能', '推升', '近', '三', '倍', '。', 'CTOS', '生產', '廠區', '可', '支援', '多', '種', '客製化', '組態', '需求', '，', '範圍', '。', '從小型', '的', '工業級', '邊緣', '電腦', '、', '桌上型', '電腦', '、', '平板', '、', '機架式', '機箱', '電腦', '，', '乃至', '伺服器', '組裝', '作業', '。', '客製化', '組裝', '服務', '也', '適用', '於', '。', 'AI', '、', '運算', '處理', '和', '工廠', '自動化', '／', '工業', '應用', '加速', '所', '需', '的', 'GPU卡', '、', '相機', '輸入端', '的', '影像', '擷取卡', '、', 'AI/IoT', '相關', '及', '在', 'IoT', '時代', '所', '需', '。', '的', '各', '種', '感測器', '輸入', '與', '輸出卡', '安裝', '。', '。']</t>
  </si>
  <si>
    <t>['法人', '董事', '代表人', '本人', '莊達人', '於', '2019/09/12', '預計', '申讓', '57', '張', '股票', '，', '預計', '申讓', '比重', '36%', '，', '因', '股價', '不', '理想', '，', '12', '張', '股票', '未', '轉讓', '。', '，', '交易', '方式', '為', '一般', '交易', '。', '。']</t>
  </si>
  <si>
    <t>['台灣', '新進', '的', '電信', '業者', 'Circles', '.', 'Life', '（', '無框', '行動', '）', '宣布', '，', '推出', '「', '違約金', '，', '加倍', '奉還', '」', '線下', '快閃', '活動', '，', '消費者', '完成', '指定', '。', '活動', '步驟', '，', '將', '能', '現場', '直接', '獲得', '自身', '電信', '違約金', '金額', '的', '2', '倍', '現金', '。', '無框', '行動', '表示', '，', '「', '違約金', '，', '加倍', '奉還', '」', '限定', '非', '中華', '。', '電信', '的', '原本', '用戶', '，', '這樣', '的', '彈性', '與', '靈活性', '使', '消費者', '不用', '再', '因為', '受限於', '傳統', '制式', '合約', '，', '而', '為', '不會', '使用到', '的', '流量', '付費', '，', '未', '。', '來', '消費者', '想要', '重新', '回到', '電信', '三雄', '懷抱', '，', '還是', '可以', '隨時', '解約', '。', '無框', '行動', '此', '次', '活動', '方案', '，', '最終', '還是', '要', '看', '用戶', '自己', '的', '違約', '。', '金', '及', '無框', '行動', '的', '活動', '規定', '。', '。', '【', 'TCRI ', '觀點', '_', '20191025', '】', '。', '1.', ' ', '無框', '行動', '（', '星圓', '通訊', '）', '，', '屬於', '第二', '類', '電信', '業者', '（', 'MVNOs', ')', '，', '亦即', '無', '自有', '頻寬', '而是', '像', '第一', '類', '電信', '業者', '租用', '，', '其', '台灣', '。', '合作', '電信', '業者', '為', '中華', '電信', '。', '直接', '競爭', '者', '為', 'Line ', 'Mobile', '(', '遠傳', '）', '。', '。', '2', '. ', '無框', '行動', '，', 'Circle ', 'Life', '，', '為', '新加坡', '虛擬', '電信', '業者', '，', '主要', '股東', '為', '新加坡', '主權', '基金', 'EDBI', '、', 'Founder ', 'Fund', '及', '印度', '紅杉', '。', '資本', '(', 'Sequoia ', 'India', ')', '。', '。', '3. ', '無框', '行動', '營運', '模式', '包括', '無', '實體', '店面', '（', '真人', '線上', '客服', '）', '、', '線上', '申辦', '、', '不', '綁約', '、', '月資費', '450', '元', '（', '上網量', '18', 'Ｇ', '、', '網內外', '。', '及', '市話', '30', '分鐘', '）', '、', '不', '賣', '手機', '、', 'app', '隨時', '調整', '資費', '、', '透過', '使用', '者', '網路', '使用', '習慣', '提供', '個人化', '資費', '方案', '、', '透過', '使用', '者', '行事', '。曆', '、', '信箱', '及', '地理', '位置', '，', '了解', '客戶', '其他', '服務', '需求', '如', '保險', '等', '，', '再', '提供', '第三', '服務', '方案', '。', '。', '4. ', '這', '此', '無框', '行動', '推出', '快閃', '非', '中華電', '用戶', '違約金', '加倍', '奉還', '，', '明顯', '鎖定', '台灣', '大', '及', '遠傳', '為主', '、', 'Line ', 'Mobile', '及', '台灣', '之', '星用', '。', '戶次', '之', '，', 'TCRI', '觀點', '認為', '一', '、', 'Line ', 'Mobile/', '台灣', '之', '星', '提供', '的', '資費', '彈性', '高', '、', 'Line ', 'Mobile', '更', '結合', '千萬', '通訊', '用戶', '及', '點數', '回', '。饋', '生態系', '，', '無框', '這', '次', '行銷', '策略', '短期', '雖', '能', '吸引', '部分', '用戶', '轉換', '，然', '若要', '實際', '威脅到', 'Line ', 'Mobile', '及', '台灣', '之', '星', '的', '可能性', '不', '。', '高', '，', '估計', '其', '短期', '內', '離網率', '高', '；', '二', '、', '外資', '背景', '（', '目前', '查無', '中資', '）', '取得', '大量', '用戶', '隱私', '數據', '如同', 'Line Mobile', '有', '其', '疑慮', '；', '。', '三', '、', '對', '台灣', '大哥大', '及', '遠傳', '仍', '會', '產生', '短期', '離網率', '上升', '（', '特別', '是', '2018年', '綁', '長約', '用戶', '）', '。', '。']</t>
  </si>
  <si>
    <t>['奇力', '新', '微型', '電感', '月', '產能', '4億', '顆', '，', '明年', '將', '增加', '25%', '至', '5億', '顆', '，', '同時', '已', '導入', '自動化', '設備', '協助', '增加', '生產', '效率', '。', '在', '射頻', '元件', '（', 'R', '。', 'F', '）', '相關', '零件', '，', '奇力', '新', '攜手', '旗下', '美磊', '加快', '量產', '低溫', '共燒', '陶瓷', '濾波器', '（', 'LTCC', '）', '，', '將', '從', '月', '產能', '1億', '顆', '，', '目標', '明年', '倍增', '至', '2。億', '顆', '。', '奇力', '新', '看好', '電感', '需求', '隨', '5G', '世代', '啟動', '，', '未來', '在', '高頻', 'RF', '電感', '上', '將', '有', '爆發性', '成長', '，', '拚', '增', '電感', '產量', '。', '。']</t>
  </si>
  <si>
    <t>['盟立', '持續', '加碼', '投資', '擴產', '，', '昨天', '在', '竹科', '銅鑼', '科學園區', '舉行', '新', '廠', '開工', '典禮', '，', '宣布', '投資', '13億', '元', '新建', '銅鑼', '廠房', '，', '第一', '期', '工程', '。', '耗資', '7億', '元', '，', '預計', '2020年', '底', '完工', '，', '將', '以', '生產', '半導體', '封裝', '自動化', '設備', '系統', '、', '工業', '控制', '相關', '產品', '為主', '。盟', '立繼', '面板', '搬運', '。', '設備', '、', '智慧', '自動化', '物流', '系統', '之後', '，', '也', '研發出', '半導體', '封裝', '自動化', '設備', '系統', '，', '已', '接獲', '部分', '訂單', '，', '因此', '盟立', '規劃', '於', '銅鑼園', '。', '區', '新建', '廠房', '，', '以', '因應', '產能', '需求', '與', '廠房', '空間', '不足', '。', '。']</t>
  </si>
  <si>
    <t>['1', '.', '立隆電', '受', '邀', '參加', '法人', '說明會', '，', '展望', '第四', '季', '，', '相較', '第三', '季', '約', '持平', '看待', '，', '明', '(2020)', '年', '能見度', '尚', '不', '明朗', '，', '各', '應用別', '以資', '。', '料', '中心', '較', '有', '把握', '、', '基地台', '也', '不錯', '，', '3C', '、', '車用', '則', '相對', '差強人意', '。', '立隆', '電鋁質', '電解', '電容器', '每', '月', '產能', '約', '5.86億', '顆', '，', '展望', '明。', '年', '，', '立隆電', '目前', 'lead time', '(', '前置', '作業', '時間', ')', '僅', '1', '個', '禮拜', '，', '訂單', '能見度', '短', '、', '中長期', '仍', '不', '明朗', '，', '故', '以', '現在', '的', '時間點', '，', '難以', '。', '論斷', '明年', '景氣', '好壞', '。', '不過', '就', '應用', '別', '來', '看', '，', '3C', '資通訊', '不', '怎麼樣', '、', '家電', '還好', '，', '車用', '去年', '開始', '就', '受到', '中國', '車市', '不', '好', '的', '拖累', '。', '；', '基地台', '看起來', '不錯', '，', 'Data ', 'Center', '(', '資料', '中心', ')', '則', '是', '相對', '比較', '有', '把握', '的', '部分', '。', '。', '2', '.', '立隆電', '為', '因應', '高階', '應用', '市場', '需求', '，', '擴充', '固態', '電容', '及', '鋁質', '電解', '電容', '產能', '，', '擴廠', '計畫', '包括', '惠州', '三廠', '及', '蘇州', '新廠', '。', '投資', '。', '約', '1.5億', '元', '興建', '的', '廣東', '惠州', '三廠', '，', '完成', '後', '將', '加強', '供應', '大陸', '南方', '客戶', '，', '預計', '完工', '後', '的', '1', '~', '2', '年', '內', '可', '達', '產能', '滿載', '；', '斥資', '4,00。0萬', '美元', '的', '蘇州', '新廠', '則', '於', '7月', '動工', '興建', '，', '預計', '明年', '底', '完工', '，', '完成', '後', '則', '加強', '供應', '大陸', '華東', '等', '地', '市場', '。', '立隆', '已經', '掌握', '歐系', '。', '和', '中國', '大陸', '5G', '基地台', '廠商', '供應', '訂單', '。', '其中', '今年', '在', '中國', '大陸', '5G', '基地台', '鋁質', '電容', '產品', '出貨量', '，', '可', '比', '去年', '增加', '2', '倍', '，立隆', '。', '也', '布局', '自動化', '解決', '方案', '，', '提供', '全', '套', '鋁電容', '解決', '方案', '。', '。']</t>
  </si>
  <si>
    <t>['東貝', '光電', '澄清', '有關', '鏡週刊', '多', '次', '報導', '其', '財務', '及', '營運', '狀況', '，', '內容', '如', '下', '：', '針對', '該', '媒體', '近期', '連續性', '有關', '本', '公司', '財務', '及', '營運', '之', '。', '報導', '，', '因', '報導', '方式', '及', '用語', '易', '造成', '投資人', '對於', '資訊', '判讀', '的', '誤解', '，', '本', '公司', '再次', '鄭重', '聲明', '，', '目前', '營運', '及', '財務', '狀況', '一切', '正常', '。', '，', '並', '無', '任何', '申請', '紓困', '或', '債務', '協商', '之', '事宜', '。', '對於', '此', '一', '易', '造成', '投資人', '混淆', '之', '資訊', '及', '報導', '，', '為', '避免', '影響', '投資人', '之', '權益', '，', '特', '。', '此', '再次', '澄清', '。', '。']</t>
  </si>
  <si>
    <t>['1', '.', '國產', '過去', '在', '湖南', '、', '福建', '有', '水泥廠', '，', '五', '年', '前', '湖南廠', '出售', '80%', '股權', '給', '海螺', '，', '僅', '剩下', '福建', '，年', '產能', '約', '250萬', '公噸', '，', '此', '次', '出', '。', '售', '也', '宣告', '國產', '西進', '水泥', '事業', '布局', '結束', '。', '處分', '後', '，', '目前', '國產', '仍', '持有', '漣源', '海螺', '水泥', '20%', '持股', '，', '處分', '後', '可', '收回', '約', '30億', '元', '的', '。', '資金', '，', '除', '可以', '作為', '公司', '瘦身', '之', '用', '，', '內部', '也', '正', '尋求', '建材', '通路', '相關', '事業', '進行', '併購', '，', '在', '台', '拓展', '規模', '。', '。', '2', '.', '國產', '出售', '福建', '水泥廠', '後', '，', '目前', '在', '大陸', '市場', '只', '剩下', '蘇州', '地區', '預拌', '混凝土廠', '，', '包括', '吳中', '、', '吳江', '、', '昆山', '等', '。', '國產', '蘇州廠', '。', '因為', '獲利', '相當', '良好', '，', '沒有', '出售', '的', '打算', '，', '未來', '聚焦', '台北港', '和', '台灣', '預拌', '混凝土', '的', '事業', '。', '國產', '近年', '積極', '在', '國內', '建置', '「', '全', '建', '。材', '」', '供應', '鏈', '。', '目前', '在', '全', '省', '共有', '28', '個', '預拌', '混凝土廠', '，', '另外', '已', '宣布', '在', '嘉義', '建', '新', '廠', '，', '生產', '具有', '隔音', '耐震', '的', '成效', '的', '輕', '質', '隔間', '。', '白磚', '（', 'ALC', '輕質磚', '）', '，', '將', '在', '明年', '量產', '，', '並', '由', '合作', '夥伴', '興富發', '負責', '銷售', '。', '。']</t>
  </si>
  <si>
    <t>['國產', '公告', '9月', '稅', '前', '淨利', '為', '5500餘萬', '元', '，', '較', '去年', '同', '月', '衰退', '2%', '，', '不過', '本', '期', '淨利', '卻', '是', '暴衝', '至', '1.08億', '元', '，', '年增', '1.16', '倍', '，', '每', '股', '。', '盈餘', '0.07', '元', '，', '同樣', '年', '成長', '1.33', '倍', '，', '國產', '去年', '中國', '砂石', '出口', '禁令', '影響', '，', '造成', '砂石', '價格', '大漲', '，', '當時', '景氣', '疲軟', '，', '成本', '大增', '。', '卻', '無法', '適度', '調整', '售價', '，', '導致', '去年', '下', '半', '年', '國產', '營運', '轉弱', '，', '所幸', '今年', '整體', '市況', '逐漸', '回溫', '，', '兩岸', '混凝土', '產品', '售價', '同步', '調整', '。', '，', '又', '以', '中國', '混凝土', '行情', '漲勢', '最為', '凶猛', '，', '今年', '初', '每', '立方公尺', '人民幣', '360', '元', '，', '漲', '至', '人民幣', '500', '元', '，', '大漲', '近', '4成', '，', '推升', '國產', '。', '獲利', '增溫', '。', '。']</t>
  </si>
  <si>
    <t>['豆府', '旗下', '有', '「', '涓豆腐', '」', '等', '韓式', '餐廳', '品牌', '，', '10月', '18日', '將', '正式', '跨足', '非', '韓式', '料理', '，', '引進', '越南', '百年河', '粉', '老店', '，', '於', '台中', '中友', '百。貨', '開立', '第一', '間', '越南河', '粉', '專賣店', '－', '飛機河', '粉，', '10月', '下旬', '也', '將', '與', '連續', '2', '年', '登', '米', '其', '林必比登', '的', '泰式', '炒', '河粉', '品牌', 'BANN PHADTH', '。', 'AI', '正式', '簽約', '，', '延續', '營收', '成長', '動能', '，', '發揮', '加乘', '效果', '。', '展望', '第4', '季', '，', '豆府', '旗下', '韓式', '料理', '品牌', '仍', '會', '持續', '開拓', '新', '版圖', '，', '加上', '。', '非', '韓', '品牌', '，', '集團', '預計', '再', '展', '6', '家', '店', '。', '。']</t>
  </si>
  <si>
    <t>['董事', '之', '法人', '代表人', '王獻聰', '2019', '/', '10/', '15', '設質', '7,000,000', '股', '給', '兆豐', '國際', '商業', '銀行', '，', '累計', '設質', '27,000,000', '股', '。', '。']</t>
  </si>
  <si>
    <t>['高雄銀', '公告', '取得', '關係人', '高雄市', '小港', '區公所', '使用權', '資產', '以', '作為', '桂林', '分行', '營業', '場所', '使用', '，', '使用權', '資產', '金額', '約', '2,541,754', '。', '元', '。', '。']</t>
  </si>
  <si>
    <t>['中央', '再', '保', '公司', '舉行', '法說會', '，', '中再保', '企劃室', '協理', '林育德', '在', '簡報', '時', '表示', '，', '由於', '2017', '、', '2018年', '美國', '三', '個', '颶風', '、', '日本', '燕子', '颱。風', '造成', '巨大', '損失', '，', '影響到', '國際', '大型', '再', '保', '經營', '績效', '，', '促使', '全球', '再保', '業者', '重新', '評估', '定價', '標準', '與', '承保', '能量', '的', '配置', '，', '再', '保市', '。場', '價格', '競爭', '有', '放緩', '情況', '。', '中', '再', '保', '國內', '業務', '以', '車險', '和', '火險', '為', '大', '宗', '，', '二', '者', '合計', '占', '比', '達', '62%', '，', '另外', '，', '其他', '財產險', '占', '了', '14%', '，', '。', '承保', '壽險', '再保', '比率', '也', '占', '了', '12%', '，', '中央', '再', '保費', '收入', '來', '看', '，', '產險', '再', '保', '業務', '約', '占', '八成', '、', '壽險', '約', '占', '兩成', '。', '。']</t>
  </si>
  <si>
    <t>['華南', '金代', '子公司', '華南', '銀行', '公告', '華銀', '資訊', '大樓', '新建', '工程', '-', '機電', '工程', '(', '專業', '分包', ')', '得標', '廠商', '帆宣', '系統', '科技', '股份', '有限公司', '得', '。標', '後', '併入', '中華', '工程', '股份', '有限公司', '總包', '管理', '之', '主體', '工程', '標工程', '契約', '，', '決標', '金額', '新台幣', '伍億伍仟', '玖佰捌拾萬', '元', '整', '(', '含', '稅', ')', '。', '。', '。']</t>
  </si>
  <si>
    <t>['中華', '開發', '金控', '代子', '公司', '凱基', '證券', '所屬', '之', '環華', '證券', '金融', '股份', '有限公司', '公告', '營業', '讓', '與', '基準日', '：', '環華', '證券', '金融', '股份', '有限公。司', '將', '主要', '業務', '營業', '讓', '與', '元大', '證券', '金融', '股份', '有限公司', '一', '案', '，', '業', '經', '金融', '監督', '管理', '委員會', '金管證', '投字', '第10803606811', '號', '函', '。', '核准', '在案', '，', '經', '與', '元大', '證金', '議定', '之', '基準日', '為', '2019年', '10月', '21日', '。', '。']</t>
  </si>
  <si>
    <t>['元大', '金控', '代子', '公司', '元大', '證金', '公告', '受讓', '環華', '證金', '營業', '權益', '，', '訂定', '2019', '/', '10', '/21', '為', '營業', '讓', '與', '基準日', '。', '。']</t>
  </si>
  <si>
    <t>['金管會', '對', '永豐', '銀行', '於', '2017年', '6月', '16日', '營業', '時間', '後', '有', '大', '額', '現金', '交易', '，', '有', '三', '點', '說明', '。', '首先', '，', '永豐', '金控', '前', '董事長', '何壽川', '於', '2。017年', '8月', '17日', '遭', '臺北', '地方', '法院', '檢察署', '以', '違反', '金融', '控股', '公司法', '等', '起訴', '，', '其', '保釋金', '來源', '，', '是', '由', '何壽川', '從', '他', '本人', '帳戶', '提領', '。', '現金', '予以', '支應', '。', '第二', '，', '關於', '2017年', '6月', '16日', '永豐', '銀行', '的', '交易', '，', '當日', '該', '行', '多', '名', '行員', '因', '三寶', '授信案', '遭', '檢調', '單位', '約談', '，', '該', '。行', '多', '名', '行員', '為', '因應', '可能', '面臨', '須', '繳交', '保釋金', '，', '先行', '向', '該', '行', '其他', '行員', '借支', '，後', '因', '無須', '繳交', '保釋金', '，', '因此', '未', '動用', '那些', '款項', '。', '，', '就', '把', '錢', '存回去', '。', '6月', '16日', '行員', '提出', '的', '錢', '，', '並', '不', '是', '用以', '支應', '何壽川', '的', '保釋金', '，', '永豐銀', '也', '沒有', '代墊', '何', '的', '保釋金', '。', '第三', '。', '，', '相關', '提款', '程序', '都', '由', '客戶', '本人', '親簽', '開立', '提款條', '，', '相關', '現金', '提領', '也', '均', '有', '傳票', '及', '帳務', '作業', '紀錄', '，', '並', '依', '規定', '向', '法務部', '調查', '。局', '申報', '大額', '通貨', '交易', '。', '。', '時代', '力量', '立委', '黃國昌', '14日', '於', '立法院', '財委會', '上', '指出', '，', '金融', '監督', '管理', '委員會', '檢查局', '金檢', '時', '發現', '，', '永豐金', '前', '董事長', '何壽川', '。', '於', '2017年', '6月', '16日', '晚上', '，', '從', '15', '個', '非', '本人', '帳戶', '中', '，', '分別', '提領', '現金', '共', '高達', '新台幣', '7500萬', '元', '，', '隔天', '又', '存回', '帳戶', '，', '並且', '還出', '。', '示', '檢查', '報告', '意見', '及', '檢查', '報告', '編號', '。', '金管會', '檢查局', '主秘', '林峰召', '表示', '，', '根據', '規定', '，', '金管會', '對', '金融', '機構', '的', '檢查', '報告', '屬於', '密', '。', '件', '，', '除', '依法', '或', '金管', '會', '同', '意', '外', '，', '不得', '閱覽', '或', '以', '任何', '形式', '洩漏', '、', '交付', '或', '公開', '金融', '檢查', '報告', '全部', '或', '部分', '內容', '，', '違', '者', '將', '觸犯', '。', '刑法', '第132', '條', '及', '其他', '相關', '法令', '。', '不', '排除', '請', '永豐銀', '清查', '狀況', '，', '是', '從', '哪', '個', '管道', '外洩', '。', '。']</t>
  </si>
  <si>
    <t>['遠百', '旗下', '連鎖', '量販店', '愛買', '宣布', '打造', '台灣', '首', '家', '「', '量販', '餐廳', '」', '，', '提供', '現買', '現', '煮', '現食', '的', '代客', '料理', '和', '定食', '服務', '，', '並', '增設', ' a.m', '。', 'art ', '即', '食座', '位區', '，', '全力', '搶進', '鮮食', '版圖', '，', '預計', '可', '帶動', '有', '提供', '相關', '服務', '的', '店舖', '生鮮', '業績', '合計', '成長', ' 30%', '，', '也', '預估', '整體', '現', '煮', '。', '現食', '的', '服務', '，', '一', '年', '可', '創下', '超過', ' 3000', ' 萬', '元', '業績', '。', '愛買', '代客', '料理', '去年', '開始', '在', '桃園店', '、', '台中', '復興店', '開始', '營運', '，', '深', '獲', '許多', '。', '消費者', '青睞', '，', '不僅', '帶動', '生鮮', '業績', '成長', ' 10', ' 倍', '，', '每', '月', '代客', '料理', '的', '來客數', '也', '多達', ' 7000', ' ', '人', '，', '此', '次', '是', '整合', '相關', '服務', '，', '打造', '。', '台灣', '首', '家', '量販', '餐廳', '，', '首', '店', '開', '在', '板橋', '南雅店', '。', '。']</t>
  </si>
  <si>
    <t>['董事長', '之', '法人', '代表人', '陳翔立', '2019/10/15', '設質', '3,000,000', '股', '給', '國泰', '世華', '商業', '銀行', '，', '累計', '設質', '18,200,000', '股', '。', '。']</t>
  </si>
  <si>
    <t>['凱柏', '實業', '公告', '與', '財團', '法人', '證券', '投資人', '及', '期貨', '交易人', '保護', '中心', '之', '民事', '損害', '賠償', '訴訟案', '(', '台灣', '台北', '地方', '法院', '１０３年度', '。', '金字', '第29', '號', ')', '民事', '判決', '事宜', '：', '。', '(1)', '公司', '與', '其他', '時任', '董監', '及', '財務', '主管', '等', '被告', '負', '連帶', '損害', '賠償', '責任', '之', '金額', '約為', '新台幣', '7,100萬', '元', '，', '加計', '自', '2014年', '05月', '26', '。日', '起', '至', '清償', '日', '止', '之', '利息', '，', '以', '年利率', '5%', '計算', '，', '預估', '利息', '金額', '約為', '1,775萬', '元', '至', '2,000萬', '元', '。', '。', '(2)', '截至', '公告', '時間', '為止', '，', '公司', '尚未', '取得', '判決書', '，', '待', '公司', '取得', '判決書', '後', '，', '詳細', '損害', '賠償', '金額', '與', '其他', '未', '盡', '事宜', '，', '將', '另行', '。', '公告', '說明', '。', '。', '(3)', '截至', '2019年', '6月', '30日', '止', '，', '公司', '淨值', '為', '2.23億', '元', '，', '帳列', '此', '案', '訴訟', '損失', '已', '估列', '金額', '為', '1,500萬', '元', '。', '。', '(4)', '此', '判決', '現行', '尚', '不致', '對', '公司', '營運', '造成', '重大', '影響', '，', '本', '公司', '將', '於', '正式', '收受', '法院', '判決書', '後', '，', '委請', '律師', '分析', '及', '召開', '董事會', '。', '提出', '因應', '對策', '。', '。']</t>
  </si>
  <si>
    <t>['景碩', '布局', '5G', '天線', '封裝', '載板', '，', '已', '導入', '中國', '大陸', '手機', '大廠', '設計', '，', '並', '預估', '有', '機會', '切入', '蘋果', '5G', '手機', '載板', '供應', '鏈', '。', '因應', '5G', '毫米', '。', '波', '手機', '需求', '，', '天線', '設計', '導入', '天線', '封裝', 'AiP', '（', 'Antenna in ', 'Package', '）', '，', '採用', 'BT', '載板', '規格', '。', '目前', '景碩', '在', 'BT', '載板', '產能', '利用', '。率', '約', '75%', '，', '暫', '無', '擴產', '計畫', '，', '景碩', 'BT', '載板', '未來', '在', '5G', '手機', '天線', '封裝', '、', '汽車', '雷達', '、', '遊戲', '、', '安控', '等', '應用', '晶片', '載板', '發展', '可期', '。', '。', '在', 'ABF', '載板', '部分', '，', '5G', '基地台', '載板', '需求', '有', '放緩', '的', '跡象', '，', '此外', '美系', '可', '程式化', '邏輯閘', '陣列', '（', 'FPGA', '）', '大', '廠', '需求量', '看減', '，', '景碩', '。', '採用', 'ABF', '材質', '的', 'FC-BGA', '載板', '出貨', '可能', '偏緩', '，', '不過', '稼動率', '仍', '在', '滿載', '水位', '。', '。']</t>
  </si>
  <si>
    <t>['佳得', '董事會', '決議', '通過', '增資', '發行', '新股', '與', '冠宇', '國際', '電訊', '股份', '有限公司', '、', '關係人', '全新通', '科技', '股份', '有限公司', '、', '捷萌', '科技', '股份', '。', '有限公司', '進行', '股份', '轉換', '，', '欲', '透過', '本', '次', '收購', '，', '將', '利用', '公司', '管理', '及', '通路', '優勢', '垂直', '整合', '三', '家', '公司', '的', '產品', '，', '提高', '經營', '績效', '，', '。', '以', '面對', '未來', '5G', '之', '商機', '，', '為', '客戶', '創造', '更', '高', '的', '價值', '。', '本', '次', '各', '發行', '普通股', '20,278,998', '股', '、', '4,466,246', '股', '及', '2,307,924', '股', '收購', '。', '冠宇', '、', '全新通', '、', '捷萌', '各', '100%', '股權', '，', '共計', '發行', '普通股', '27,053,168', '股', '，', '總', '發行', '金額', '為', '270,531,680', '元', '。', '佳得', '與', '冠宇', '、', '全', '。', '新通', '、', '捷萌', '之', '換股', '比例', '分別', '為', '1:1.4056513', '、', '1:1.3546053', '、', '1:', ' ', '1.4731853', '。', '股份', '轉換', '基準日', '暫定', '為', '2020年', '01月', '01日', '。', '。', '。', '【', 'TCRI ', '觀點', '_', '20191016', '】', '。', '1', '.', '台灣', '為', '主要', '市場', '，', '占', '比', '48%', '，', '其中', '來自', '中華電', '營收', '33%', '；', '產能', '主要', '位於', '中國', '，', '2019', 'H1', '占', '比', '59%', '。', '主要', '承接', '電信商', '基', '。地台', '建置', '標案', '，', '本', '次', '併購案', '有助於', '擴大', '服務', '範圍', '，', '有助於', '提供', '整合', '解決', '方案', '服務', '。', '短期', '內', '透過', '併購', '推升', '營收', '規模', '，', '。然', '考量', '4G', '佈建', '已', '漸', '飽和', '，5G', '初期', '佈建', '規模', '有限', '，', '營收', '成長', '動能', '仍', '依賴', '個別物', '聯網', '應用', '專案', '業務', '。', '。', '2', '.', '若', '以', '10/15', '收盤價', '9.84', '元', '計', '，', '併購', '成本', '2.66億', '，', '由於', '三', '家', '併購', '標的', '皆', '為', '未', '公開', '發行', '公司', '，', '無法', '取得', '淨值', '，', '故', '無法', '。', '推估', '併購', '折溢價', '。', '。']</t>
  </si>
  <si>
    <t>['誠研', '科技', '之', '子公司', 'EFT', '基於', '集團', '營運', '策略', '及', '活化', '資產', '之', '考量', '，', '與', '香港', '明哲', '實業', '有限公司', '簽署', '重要', '子公司', 'ACE COLOR T', '。', 'ECHNOLOGIES Co', '.', ',', 'Ltd', '100%', '股權', '轉讓', '備忘錄', '，', '交易', '總金額', '暫定', '美金', '708萬', '元', '，', '實際', '交易', '總價', '待', '正式', '合約', '簽署', '為準', '。', '。']</t>
  </si>
  <si>
    <t>['嘉威', '光電', '舉行', '股東', '臨時會', '，', '宣告', '正式', '由', '光電', '事業', '轉型到', '家居', '事業', '，', '董事長', '陳碩璨', '表示', '，', '先前', '減資', '彌補', '光電', '事業', '虧損', '。', '已', '接近', '尾聲', '，', '僅', '剩', '少量', '庫存', '尚', '待', '處理', '，', '今年', '光電', '產品', '占', '比', '已', '不到', ' 1%', '，', '為', '避開', '光電', '產業', '競爭', '，', '未來', '營運', '將', '由', '家居事', '。', '業', '帶動', '，', '目標', '成長率', '要', '優於', '產業', '平均', '。', '去年', '光電', '產品', '比重', '已', '降至', ' 24.6%', '，', '家居', '用品', '占', '比則', '達', ' ', '75.4%', '。', '嘉威', '光電', '將', '向', '。', '經濟部', '登記', '完成', '更名為', '「', '嘉威', '生活', '」', '，', '未來', '主要', '經營', '項目', '為', '家居', '用品', '、', '廚具', '用品', '，', '客戶', '集中', '在', '歐美', '地區', '，', '今年', ' 4', '。', ' 月', '也', '宣布', '將', '併購', '家居', '業務', '公司', ' Golden ', 'Star ', 'Ocean ', 'Ltd ', '及', '生產', '公司', ' Achieve ', 'Goal ', 'Limited', '。', '。', '嘉威', '光電', '董事會', '決議', '擬', '依據', '與', 'Lucky ', 'Star ', 'Worldwide Ltd', '.', '簽訂', '之', '收購', '其', '持有', '之', 'Golden ', 'Star ', 'Ocean ', 'Ltd', '.', '100%', '股權', '。', '之', '股權', '買賣', '協議書', '相關', '條款', '啟動', '價金', '調整', '條款', '，', '雙方', '同意', '並', '確認', '本', '交易', '仍', '以', '原', '協議書', '第1', '條', '所', '定', '2019年', '8月', '1日', '作為', '。', '基準', '日', '，', '交易', '總價金', '調整為', '新台幣', '1,484,100,000', '元', '（', '約', '相當於', '美金', '48,500,000', '元', '乘以', '2019年', '10月', '14日', '臺灣', '銀行', '即', '。期', '買入', '及', '賣出', '美金', '匯率', '之', '平均值', '30.6', '）', '。', '。']</t>
  </si>
  <si>
    <t>['2019', '/', '10/15', '股票', '全', '額', '交割', '。']</t>
  </si>
  <si>
    <t>['台灣', '新進', '的', '電信', '業者', 'Circles', '.', 'Life', '（', '無框', '行動', '）', '宣布', '，', '推出', '「', '違約金', '，', '加倍', '奉還', '」', '線下', '快閃', '活動', '，', '消費者', '完成', '指定', '。', '活動', '步驟', '，', '將', '能', '現場', '直接', '獲得', '自身', '電信', '違約金', '金額', '的', '2', '倍', '現金', '。', '無框', '行動', '表示', '，', '「', '違約金', '，', '加倍', '奉還', '」', '限定', '非', '中華', '。', '電信', '的', '原本', '用戶', '，', '這樣', '的', '彈性', '與', '靈活性', '使', '消費者', '不用', '再', '因為', '受限於', '傳統', '制式', '合約', '，', '而', '為', '不會', '使用到', '的', '流量', '付費', '，', '未', '。', '來', '消費者', '想要', '重新', '回到', '電信', '三雄', '懷抱', '，', '還是', '可以', '隨時', '解約', '。', '無框', '行動', '此', '次', '活動', '方案', '，', '最終', '還是', '要', '看', '用戶', '自己', '的', '違約', '。', '金', '及', '無框', '行動', '的', '活動', '規定', '。', '。', '【', 'TCRI ', '觀點', '_', '20191025', '】', '。', '1.', ' ', '無框', '行動', '（', '星圓', '通訊', '）', '，', '屬於', '第二', '類', '電信', '業者', '（', 'MVNOs', ')', '，', '亦即', '無', '自有', '頻寬', '而是', '像', '第一', '類', '電信', '業者', '租用', '，', '其', '台灣', '。', '合作', '電信', '業者', '為', '中華', '電信', '。', '直接', '競爭', '者', '為', 'Line ', 'Mobile', '(', '遠傳', '）', '。', '。', '2', '.', '  ', '無框', '行動', '營運', '模式', '包括', '無', '實體', '店面', '（', '真人', '線上', '客服', '）', '、', '線上', '申辦', '、', '不', '綁約', '、', '月資費', '450', '元', '（', '上網量', '18', 'Ｇ', '、', '網', '內', '。', '外', '及', '市話', '30', '分鐘', '）', '、', '不', '賣', '手機', '、', 'app', '隨時', '調整', '資費', '、', '透過', '使用', '者', '網路', '使用', '習慣', '提供', '個人化', '資費', '方案', '、', '透過', '使用', '者', '行', '。', '事曆', '、', '信箱', '及', '地理', '位置', '，', '了解', '客戶', '其他', '服務', '需求', '如', '保險', '等', '，', '再', '提供', '第三', '服務', '方案', '。', '。', '3', '.', '這', '此', '無框', '行動', '推出', '快閃', '非', '中華電', '用戶', '違約金', '加倍', '奉還', '，', '明顯', '鎖定', '台灣', '大', '及', '遠傳', '為主', '、', 'Line ', 'Mobile', '及', '台灣', '之', '星用', '。', '戶次', '之', '，', 'TCRI', '觀點', '認為', '無框', '這', '次', '行銷', '策略', '短期', '對於', '亞太', '影響', '不', '大', '。', '。']</t>
  </si>
  <si>
    <t>['內部', '稽核', '主管', '陳政益', '離職', '，', '由', '王怡云', '接任', '。', '。']</t>
  </si>
  <si>
    <t>['中天', '生技', '公告', '自行', '研發', '之', '大腸癌', '新', '藥', 'MB-6', '取得', '中華民國', '發明', '專利', '，', '專利', '名稱', '「', '用於', '製造', '供', '化療', '癌症', '患者', '使用', '的', '輔助', '。', '治療劑', '的', '組合物', '」', '，', '專利', '證書', '字號', '發明', '第', ' I', '673060', ' 號', '。', '。', '中天', '生技', '公告', '「', '化療漾', '」', '內服液', '取得', '印度', '發明', '專利', '，', '專利', '名稱', '「', 'A PHARMACEUTICAL COMPOSITION FOR REDUCING AD', '。', 'VERSE GASTROINTESTINAL EFFECTS', '」', '，', '專利', '證書', '字號', '319576', '。', '本', '產品', '已', '取得', '美國', '、', '中華民國', '、', '日本', '、', '中華', '人民', '共和', '。國', '、', '香港', '特別', '行政區', '、', '歐洲', '、', '韓國', '、', '印尼', '及', '阿拉伯', '聯合', '大公國', '之', '發明', '專利', '。', '。']</t>
  </si>
  <si>
    <t>['董事', '利用', '他人', '名義', '持有', '者', '元大', '商業', '銀行', '受託', '保管甯', '投資', '股份', '有限公司', '於', '2019/10/15', '預計', '申讓', '800', '張', '股票', '，', '預計', '申讓', '。', '比重', '26%', '，', '交易', '方式', '為', '一般', '交易', '。', '。']</t>
  </si>
  <si>
    <t>['2019', '/', '10/', '15', '收盤價', '10.03', '元', '，', '月', '報酬', '下跌', '63%', '。', '。']</t>
  </si>
  <si>
    <t>['2019', '/', '10/', '15', '收盤價', '8.50', '元', '，', '月', '報酬', '下跌', '56%', '。', '。']</t>
  </si>
  <si>
    <t>['禾聯碩', '高雄', '冰箱廠', '本', '月', '進入', '試產', '，', '投入', '金額', '4.73億', '元', '，', '土地', '2,895', '坪', '、', '建築物', '2,697', '坪', '，', '初期', '生產', '200', '至', '300', '公升', '的', '中', '。', '小型', '一級', '變頻', '機種', '，', '經過', '驗證', '之後', '，', '明年', '投入', '中大型', '400', '至', '500', '公升', '的', '機種', '。', '至於', '台中', '、', '台南', '的', '禾聯碩物流', '中心', '已', '進', '。', '入運轉', '。', '禾聯碩', '在', '北', '、', '中', '、', '南', '均', '有', '物流', '中心', '，', '可以', '提高', '物流', '配送', '時效', '，', '達到', '提高', '占有率', '的', '綜效', '。', '。']</t>
  </si>
  <si>
    <t>['大', '巨蛋案', '14日', '第七', '度', '叩關', '都審會', '，', '主席', '都發局長', '黃景茂', '即', '強度', '關山', '宣布', '「', '尊重', '委員', '專業', '讓', '大', '巨蛋', '有', '條件', '通過', '」', '。', '此', '。', '次', '都', '審', '針對', '上', '次', 'EXODUS', '軟體', '在', '第二', '種', '情境', '模擬', '時', '「', '當機', '」', '，', '跑', '不', '出', '結果', '，', '都發局', '還', '行文', '英國', '格林威治', '大學', 'Ed ', 'Gaela', '。', '教授', '，', '聲稱', '是', '出現', '極端', '、', '不', '合理', '充斥', '的', '狀況', '，', '才', '導致', '電腦', '模擬', '未', '過', '。', '經過', '冗長', '討論', '，', '原本', '會議', '聚焦', '於', '「', '建築物', '外防', '。', '災', '電腦', '模擬', '」', '，', '北市府', '卻', '做', '球', '給', '遠雄', '提出', '「', '退縮', '政策', '」', '，', '都發局', '針對', '大', '巨蛋', '園區', '5', '個', '壅塞點', '，', '提出', '地面層', '空間', '退縮', '。', '，', '至於', '建物', '及', '戶外', '景觀', '則', '爭取', '做為', '避難', '空間', '，', '做為', '電腦', '模擬', '回饋', '重點', '；', '商場棟', '及', '影城棟', '兩', '個', '轉角', '的', '1樓', '作為', '半', '戶外', '。', '空間', '，', '也', '獲', '都審會', '委員', '支持', '，', '遠雄', '也', '表示', '願意', '配合', '。', '遠雄', '發言人', '楊舜欽', '表示', '，', '大', '巨蛋', '過', '都審會', '，', '接下來', '還', '要', '經過', '環', '。', '評', '、', '變更', '審查', '，', '但', '最', '快', '在', '22', '個', '月', '後', '就', '可', '完工', '，', '將', '在', '2021年', '底', '前', '啟用', '。', '。']</t>
  </si>
  <si>
    <t>['遠雄', '建設', '配合', '公司', '推案', '政策', '，', '處分', '台北市', '內湖區', '潭美段', '土地', '予', '聚泰', '建設', '股份', '有限公司', '。', '其中', '土地', '面積', '584.8', '坪', '，', '每', '。', '坪', '單價', '約', '新台幣', '1,750仟', '元', '，', '出售', '總價款', '新台幣', '1,023,414仟', '元', '，', '預計', '處分', '利益', '約', '新台幣', '2億', '元', '。', '。']</t>
  </si>
  <si>
    <t>['長虹', '與', '非', '關係人', '之', '自然人', '簽訂', '台北市', '北投區', '軟橋段', '土地', '買賣', '契約書', '以', '投資', '興建', '辦公', '大樓', '供', '出售', '或', '出租', '使用', '，', '交易', '總', '。', '金額', '約', '新台幣', '544,820仟', '元', '。', '。']</t>
  </si>
  <si>
    <t>['全家', '便利商店', '推出', '科技', '概念', '2', '號', '店', '，', '以', '「', '人', '機', '協同', '」', '概念', '，', '針對', '店員', '和', '消費者', '提出', '「', '櫃檯', '勞務', '裂解', '」', '和', '「', '消費', '賦權', '。', '」', '兩', '大', '提案', '，', '導入', '11', '項', '科技', '設備', '，', '也', '提出', '新一代', '的', '24', '小時', '便利商店', '運營', '測試', '模式', '。', '全家', '科技', '概念', '2號店', '以', '「', '人', '機協', '。', '同', '」', '概念', '導入', '數', '種', '智能', '設備', '，', '將', '購物', '模式', '選擇權', '賦能', '給', '消費者', '，', '只要', '使用', '手機', 'app', '，', '就', '能', '透過', '店舖', '設備', '延伸', '多元', '購', '。物', '路徑', '。', '此', '次', '共', '導入', '螢幕型', '智販機', '、', '雙溫層', '智販機', '，', '皆', '採', '非', '現金', '支付', '方式', '，', '並', '串連', '店舖', 'POS', '系統', '。', '年底', '也', '將', '導入', '可', '。', '微波', '鮮食', '便當', '的', '智販機', '。', '。']</t>
  </si>
  <si>
    <t>['總經理', '廖鴻輝', '離職', '(', '2019', '/', '10/01', '停', '執行', '業務', '6', '個', '月', ',', '2019/', '10/15', '辭職', ')', '。', '。']</t>
  </si>
  <si>
    <t>['廣運', '為', '擴充', '經營', '業務', '所', '需', '，', '供', '營運', '辦公用', '，', '考量', '長期', '營運', '發展', '確', '有', '必要', '適時', '購置', '，', '董事會', '決議', '通過', '擬', '向', '有興', '企業股', '。份', '有限公司', '，', '取得', '位於', '台北市', '南港區', '南港路', '二段', '95號', '及', '97號', '6樓', '之', '土地', '及', '建物', '不動產', '。', '其中', '，', '土地', '面積', '243.72', '坪', '，', '。', '建物', '面積', '668.26', '坪', '，', '交易', '總金額', '新台幣', '新台幣', '325,000仟', '元', '(', '含', '稅', ')', '整', '。', '。']</t>
  </si>
  <si>
    <t>['台灣', '角川', '加速', '數位', '轉型', '計畫', '，', '與', '遊戲', '橘合資', '成立', '「', '我', '傳媒', 'Walker', 'Media', '」', '，', '宣布', '整合', '旗下', 'Taipei ', 'Walker', '、', 'Japan ', 'Wa', '。', 'lker', '以及', 'WalkerLand', '三', '大', '品牌', '，', '以', '最', '豐富', '的', '美食', '旅遊', '資訊', '結合', '科技', '創新', '，', '提供', '用戶', '各', '項', '吃', '、', '喝', '、', '玩', '、', '樂', '資訊', '與', '服務', '。', '。', '我', '傳媒', 'Walker', 'Media', '總經理', '由', '橘子', '旗下', '群募', '貝果', '執行長', '陳威光', '擔任', '，', '我', '傳媒', '在', '台灣', '用戶', '的', '經營', '，', '將', '不', '定時', '提供', '會', '。', '員', '獨享', '的', '內容', '與', '點數', '兌換', '的', '福利', '，', '也', '將', '開發', '會員', '專屬', '的', '服務', '，', '滿足', '會員', '的', '使用', '需求', '。', '。']</t>
  </si>
  <si>
    <t>['遊戲', '橘子', '宣布', '接手', '韓國', 'Eyedentity Games', '旗下', '《', '新龍', '之', '谷', '》', '台', '港', '澳', '代理權', '，', '為', '延續', '服務', '核心', '用戶', '，', '特別', '向', '原廠', '爭取', '。', '到', '長達', '四', '個', '月', '的', '「', '資料', '轉移', '申請', '」', '服務', '，', '以及', '成功', '轉移', '的', '額外', '加碼', '獎勵', '，', '預計', '在', '12月', '正式', '接手', '代理權', '、', '正式', '上線', '。', '。', '官方', '特別', '向', '原廠', '爭取', '長達', '近', '四', '個', '月', '的', '「', '資料', '轉移', '申請', '」', '服務', '，', '自', '2019年', '10月', '15日', '15:00', '起', '開放', '網路', '預約', '，', '簡單', '三', '步', '。', '驟', '，', '即可', '完成', '申請', '。', '同時', '，', '搶先', '預告', '於', '12月', '接手', '營運', '後', '，', '將', '同步', '推出', '「', '蘭希亞', '」', '的', '全新', '外傳', '職業', '「', '貝納弗拉卡', '」', '，', '。', '並', '將', '「', '機械', '大師', '」', '職業', '進行', '調整', '，', '也', '會', '推出', '眾多', '上市', '新', '活動', '，', '敬請', '玩家', '們', '期待', '。', '。']</t>
  </si>
  <si>
    <t>['勝麗', '國際', '股份', '有限公司', '申報', '發行', '限制', '員工', '權利', '新股', '500,000', '股', '乙案', '，', '該', '公司', '因', '有', '申報', '書件', '不', '完備', '及', '應', '記載', '事項', '不', '充', '。', '分', '之', '情事', '，業', '於', '2019年', '10月', '9日', '自行', '補正', '，', '並', '將', '副本', '抄送', '相關', '單位', '，', '金融', '監督', '管理', '委員會', '依', '「', '發行人', '募集', '與', '發行', '有', '。價', '證券', '處理', '準則', '」', '第60', '條', '之', '3第2', '項', '準用', '第12', '條', '第2', '項', '規定', '，', '自', '完成', '補正日', '重新', '起算', '，', '如', '無', '重大', '異常', '，', '預計', '屆滿', '7', '個', '營', '。', '業日', '申報', '生效', '。', '。']</t>
  </si>
  <si>
    <t>['辭任', '1', '監', '。', '監察人', '李正', '(', '啟航', '貳', '創業', '投資', '代表', ')', '卸任', '。']</t>
  </si>
  <si>
    <t>['大陸', '泰興', '新浦', '化學', '投資', '的', '一', '座', '以', '乙烷', '進料', '、', '年', '產能', '65萬', '噸', '輕裂廠', '上', '月', '投產', '後', '，', '因', '冷卻', '水', '系統', '問題', '而', '停工', '；', '但', '近日', '傳。出', '重新', '開爐', '生產', '，', '立即', '打壓', '乙烯', '價格', '下探', '。', '截至', '昨', '（15）', '日', '，', '最', '新', '報價', '為', '每', '公噸', '740', '美元', '，', '是', '自', '2009年', '5月', '以來', '最', '低', '。', '，', '近', '一', '週', '跌價', '每', '公噸', '70', '美元', '，', '跌幅', '8.6%', '，', '若', '把', '時間', '拉長', '至', '半', '個', '月', '，', '跌幅', '擴大為', '12.9%', '。', '由於', '台塑化', '每', '月', '對', '下游', '台塑', '。', '、', '台化', '和', '南亞', '的', '乙烯', '供應', '價格', '有', '一定', '比重', '依', '原料', '現貨', '行情', '調整', '，', '現貨', '大跌', '勢必', '牽動', '售價', '調降', '。', '。']</t>
  </si>
  <si>
    <t>['2019', '/', '10/', '15', '收盤價', '10.00', '元', '，', '月', '報酬', '下跌', '35%', '。', '。']</t>
  </si>
  <si>
    <t>['M31', '舉辦', '法說會', '，', '去年', ' 28', ' ', '奈米', '以下', '的', '先進', '製程', '營收', '比重', '逾', ' 3 成', '，', '今年', '成長', '至', '近', ' 6 ', '成，', '28', '、', '22', ' ', '奈米', '約', ' ', '48%', '，', '12', '、', '。', '16', ' ', '奈米', '約', ' ', '11%', '，', '其中', '，28', '、', '22', ' ', '奈米', '的', ' IP ', '布局', '較', '完善', '，', '應用', '多', '為', ' AI', '、', '邊緣', '運算', '等', '，', '同時', '也', '是', '美', '中', '貿易', '戰急', '單主', '。', '要', '需求', '。', '預計', '明年', '將', '有', '首', '顆', ' 7 ', '奈米', ' IP ', '開始', '貢獻', '營收', '，', '應用', '在', '高速', '介面', ' USB ', '上', '，', '第二', '顆', ' 7 ', '奈米', '則', '將', '用於', '物聯網', '。', '產品', '。', '以', ' IP ', '性質', '來', '看', '，', '包括', '高速', '介面', '、', '類比', '、', '基礎', '元件', '、', '記憶體', '，', '預計', '明年', '成長性', '最', '高', '是', '高速', '介面', ' IP', '，', '其', '營收', '。', '貢獻', '比重', '估為', ' USB ', '50%', '，', 'PCIe', '、', 'MIPI ', '各', ' ', '25%', '，', '製程', '橫跨', ' 12', ' ', '奈米', '至', ' 0.11', ' ', '微米', '，', '目前', '已', '有', '逾', ' 150', ' ', '個', ' IP', '。', '。']</t>
  </si>
  <si>
    <t>['董事長', '本人', '曹憲章', '2019', '/', '10/', '15', '設質', '40,000', '股', '給', '兆豐', '國際', '商業', '銀行', '，', '累計', '設質', '4,440,000', '股', '。', '。']</t>
  </si>
  <si>
    <t>['全面', '改選', '，', '原', '5', '董', '2', '監', '，', '現', '7', '董', '，', '其中', '3', '董', '續任', '。', '董事', '施宣輝', '(', '宏碁', '代表', ')', '續任', '。', '董事', '陳怡如', '(', '宏碁', '代表', ')', '續任', '。', '董事', '吳麗娟', '(', '宏碁', '代表', ')', '卸任', '。', '監察人', '陳玉玲', '卸任', '。', '董事', '陳俊聖', '(', '宏碁', '代表', ')', '卸任', '。', '董事', '侯知遠', '(', '宏碁', '代表', ')', '續任', '。', '監察人', '林舜英', '卸任', '。', '董事', '周露露', '新任', '。', '獨立', '董事', '鄭亭玉', '新任', '。', '獨立', '董事', '胡競英', '新任', '。', '獨立', '董事', '曹衡康', '新任', '。']</t>
  </si>
  <si>
    <t>['影一', '製作所', '股份', '有限公司', '發聲', '明稿', '指出', '，', '監製', '李烈', '今天', '上午', '代表', '電影', '「', '返校', '」', '至', '刑事局', '報案', '，', '對於', '近期', '網路', '造謠', '與', '。', '毀謗', '事件', '提起', '妨害', '名譽', '告訴', '。', '李烈', '表示', '，', '「', '返校', '」', '從', '籌資', '到', '拍攝', '過程', '充滿', '艱辛', '，', '「', '如今', '電影', '有', '好', '口碑', '好', '票房', '，', '是', '全', '。', '劇組', '大家', '努力', '拍好', '電影', '的', '結果', '，', '我們', '更', '不', '樂見', '『', '返校', '』', '被', '有心', '人士', '當作', '政治', '打手', '來', '造謠生事', '，', '所以', '一定', '會', '澈底', '追查', '。', '並', '告', '到底', '」', '。', '網路', '言論', '對', '電影', '本身', '及', '劇組', '工作', '人員', '與', '投資方', '造成', '嚴重', '傷害', '，', '必須', '要', '捍衛', '電影', '工作者', '的', '尊嚴', '，', '同時', '更', '。', '不容', '姑息', '躲', '在', '鍵盤', '後面', '毀謗', '之', '人', '不', '需要', '承擔', '任何', '責任', '。', '。']</t>
  </si>
  <si>
    <t>['台灣', '利得', '產品', '正式', '取得', '北京', '國家', '市場', '監督', '管理', '總局', '受理', '進口', '保健', '食品', '新', '產品', '註冊', '審評', '，', '若', '收到', '國家', '市場', '監督', '管理', '總。局', '實質', '審評', '結果', '，', '將', '另行', '發布', '重大', '訊息', '。', '。']</t>
  </si>
  <si>
    <t>['全銓', '公告', '公司', '召開', '重大', '訊息', '說明', '記者會', '內容', '：', '基於', '公司', '長期', '發展', '規劃', '以及', '實現', '股東', '投資', '權益', '之', '考量', '，', '於', '2019年', '10月', '。', '15日', '董事會', '決議', '通過', '，', '擬', '與', '宏育', '管理', '顧問', '股份', '有限公司', '簽署', '「', '股份', '轉換', '契約', '」', '，', '依', '企業', '併購', '法', '及', '其他', '相關', '法律', '規定', '。', '，', '與', '宏育', '公司', '進行', '股份', '轉換', '，', '由', '宏育', '公司', '以', '全銓', '普通股', '每', '股', '新台幣', '13.4', '元', '之', '現金', '為', '對價', '支付', '予', '全銓', '股東', '，', '以', '取得', '全。', '銓全部', '已', '發行', '且', '流通', '在', '外', '之', '普通股', '股份', '，', '使', '全銓', '成為', '宏育', '公司', '百分之百', '持股', '之', '子公司', '，', '股份', '轉換', '基準日', '暫定', '為', '2020', '。年', '01月', '20日', '。', '依', '相關', '法律', '規定', '，本', '股份', '轉換案', '經', '全銓', '股東會', '決議', '通過', '後', '，', '全銓', '擬', '向', '財團', '法人', '中華民國', '證券', '櫃檯', '買賣', '。', '中心', '申請', '股票', '終止', '上櫃', '、', '向', '金融', '監督', '管理', '委員會', '申請', '停止', '公開', '發行', '。', '。']</t>
  </si>
  <si>
    <t>['台灣', '百和', '公布', '第3', '季', '自結', '財報', '，', '合併', '營收', '37.07億', '元', '，', '歸屬', '母公司', '稅', '後', '淨利', '3.51億', '元', '、', '年增', '23.1%', '，', '每', '股', '稅', '後', '純益', '1.1', '。8', '元', '。', '累計', '前', '三', '季', '合併', '營收', '116.02億', '元', '，', '稅', '前', '淨利', '19.45億', '元', '，', '歸屬', '母公司', '稅', '後', '淨利', '11.48億', '元', '、', '年增', '18.4%', '，', '每', '股', '盈。餘', '達', '3.85', '元', '。', '展望', '未來', '，', '隨著', '百', '和', '興業', '營建', '個案', '完工', '入帳', '帶動', '，', '預期', '第4', '季', '營運', '將', '旺上', '加旺', '，', '全', '年', '每', '股', '盈餘', '上看', '5', '元', '。', '至', '5.5', '元', '。', '百', '和', '今年', '前', '九月', '產品', '營收', '占', '比', '，', '分別', '為', '織帶', '鞋帶', '47.8%', '、', '黏扣帶', '14.1%', '、', '房地產', '11.2%', '、', '鬆緊帶', '11.1%', '、', '射。', '出帶', '7.9%', '、', '針織', '經', '編', '緹花', '2.9%', '、', '其他', '2.8%', '及', '粉體', '塗料', '約', '2.2%', '。', '。']</t>
  </si>
  <si>
    <t>['2019', '/', '10/', '16', '收盤價', '5.85', '元', '，', '月', '報酬', '下跌', '33%', '。', '。']</t>
  </si>
  <si>
    <t>['大', '股東', '本人', '龍邦', '國際', '興業', '2019/', '10/', '16', '設質', '392,000', '股', '給', '合作金庫', '商業', '銀行', '，', '累計', '設質', '79,740,000', '股', '。', '。']</t>
  </si>
  <si>
    <t>['換', 'CPA', '事務所', '，', '原', '勤業', '眾信', '聯合', '換成', '冠恆', '聯合', '會計師', '事務所', '。', '。']</t>
  </si>
  <si>
    <t>['乾杯', '在', '微風', '信義', '開出', '全新', '和', '牛麻辣鍋', '品牌', '「', '麻辣', ' 45', '」', '，', '而', '食材', '使用', '為', '現有', '的', '牛油', '，', '也', '有助', '拉升', '毛利', '表現', '。', '麻辣', ' 45', '。', ' ', '為', '迎合', '此', '區', '年輕', '消費', '客群', '需求', '，', '12', ' ', '月', '起', '營業', '時間', '將', '延長至', '凌晨', ' 2 點', '，', '搶攻', '宵夜', '市場', '，', '設定', '平均客', '單價', '落在', ' 1200', '。', '-1500', ' ', '元', '。', '另', '預計', '本', '季', '將', '在', '中國', '開出', '一', '家', '老乾杯', '與', '一', '家', '乾杯', '，', '至', '年底', '中國', '總店', '數估', '將', '達', ' 13', ' ', '家', '，', '年增', ' 7 ', '家', '。', '展望', '。', '明年', '，', '乾杯', '成長', '動能', '還是', '在', '中國', '，', '上海', '和', '深圳', '也', '有', '展店', '空間', '，', '評估', '走向', '中國', '二', '線', '城市', '。', '除', '兩岸', '市場', '，', '海外', '評估', '如', '香。港', '、', '美國', '和', '英國', '，', '因為', '當地', '經濟', '因素', '不確定性', '高', '，', '暫', '採', '觀望', '態度', '，', '至於', '長期', '在', '全球', '發展', '方向', '還是', '不變', '。', '。']</t>
  </si>
  <si>
    <t>['台塑', '美國', '德州廠', '今年', '遭到', '拉瓦卡', '港區', '居民', '與', '環團', '提告', '，', '針對', '台塑', '在', '運輸', '過程', '排放', '塑膠', '顆粒', '造成', '污染', '，', '6月', '底', '法官', '意', '。見書', '出爐', '，', '台塑', '恐', '被', '罰', '1.62億', '美元', '罰鍰', '，', '台塑', '在', '15日', '已經', '與', '原告', '達成', '和解', '，', '同意', '將', '在', '未來', '5', '年', '內', '投資', '5000萬', '美元', '，', '。', '促進', '當地', '公益', '事項', '。', '台塑', '董事長', '林健男', '先前', '對', '外', '說明', '，', '將', '針對', '塑膠', '粉粒槽', '車', '裝卸', '系統', '進行', '改善', '工程', '，', '包括', '卸料', '口管', '。帽', '止漏', '、', '每', '班', '有', '專人', '負責', '卸料', '後', '環境', '清理', '、', '增加', '止', '水墩', '與', '要求', '客戶', '確實', '鎖緊', '閥件', '等', '，', '未來', '將', '會', '執行', '塑膠粒', '「', '不', '落地', '。', '」', '政策', '。', '。']</t>
  </si>
  <si>
    <t>['楊', '、', '鄭', '、', '蘇', '、', '王男', '分別', '是', '南亞', '塑膠', '、', '台塑', '石化', '派駐', '在', '台塑', '總管理處', '的', '發包', '中心', '機電組', '高級', '工程師', '與', '採購組', '高級', '管理', '。', '師', '，', '涉嫌', '將', '上百', '件', '標案', '底價', '洩漏給', '廠商', '，', '4', '人', '到案', '後', '均', '稱', '工作', '壓力', '大', '，', '每', '月', '處理', '1', '、', '200', '件', '標案', '，', '很多', '發包', '案件', '沒', '廠', '。商', '投標', '或', '投標', '金額', '超出', '預算', '太多', '，', '造成', '逾期', '未', '結', '及', '延誤', '工期', '，', '對', '公司', '損失', '更', '大', '，', '加上', '被', '主管', '催辦', '，', '才', '會', '洩漏', '預算', '底', '。', '價給', '廠商', '，', '並', '無', '向', '廠商', '收賄', '。', '檢方', '認為', '所有', '經手', '標案', '的', '台塑', '總管理處', '發包', '人員', '，', '都', '能', '透過', '系統', '或', '書面', '文件', '得知', '標案', '。', '預算', '，', '難認', '是', '營業', '秘密', '，', '加上', '廠商', '均', '證稱', '，', '投標', '金額', '是', '經', '核算', '成本', '後', '決定', '，', '並', '未', '要求', '楊男', '等', '4', '人', '提供', '標案', '預算', '，', '另', '。', '也', '未', '查出', '雙方', '間', '有', '任何', '對價', '關係', '，', '因此', '背信', '罪嫌', '也', '證據', '不足', '，', '僅', '依', '洩漏', '工商', '秘密', '罪嫌', '將', '4', '人', '起訴', '。', '。']</t>
  </si>
  <si>
    <t>['董事', '本人', '信望', '愛', '投資', '2019/10/16', '設質', '800,000', '股', '給', '中華', '票券', '金融', '，', '累計', '設質', '2,700,000', '股', '。', '。']</t>
  </si>
  <si>
    <t>['董事長', '本人', '翁文鍾', '2019/10/16', '設質', '3,700,000', '股', '給', '國泰', '世華', '商業', '銀行', '，', '累計', '設質', '8,720,000', '股', '。', '。']</t>
  </si>
  <si>
    <t>['1', '.', '正隆', '公告', '因', '昆山', '當地', '政府', '未', '通過', '上海', '中豪', '紙品', '加工', '有限公司', '出售', '隆富', '紙品', '加工', '(', '昆山', ')', '有限公司', '15%', '股權', '之', '變更', '登。記', '申請', '，', '致使', '股權', '交易', '至今', '未', '能', '完成', '股權', '交割', '作業', '，', '導致', '子公司', 'Loong ', 'Fu ', 'Investment ', 'Co', '.', ',', ' Ltd', '.', '出售', 'Hong ', 'Kong ', 'L', '。', 'oong ', 'Fu Limited ', '100%', '股權', '，', '因而', '間接', '轉讓', '隆富', '紙品', '加工', '(', '昆山', ')', '有限公司', '85%', '股權', '已', '失去', '交易', '實際', '意義', '。', '。', '2', '.', '由於', '股權', '交易', '如', '延宕', '不定', '對', '買賣', '雙方', '均', '無', '益處', '，', '故', '子公司', 'Loong ', 'Fu ', 'Investment ', 'Co', '.', ',', ' Ltd', '.', '擬', '與', '買方', 'Diamond Off', '。', 'shore ', 'Holdings', '（', 'HK', '）', ' Limited', '友好', '協商', '終止', '雙方', '前', '所', '簽訂', '之', '股份', '轉讓', '協議', '。', '子公司', '上海', '中豪', '紙品', '加工', '有限公司', '同', '。', '時', '終止', '已', '簽訂', '之', '出售', '隆富', '紙品', '加工', '(', '昆山', ')', '有限公司', '15%', '股權案', '之', '股份', '轉讓', '協議', '，', '並', '同', '子公司', 'Loong ', 'Fu ', 'Investment ', 'C', '。', 'o', '.', ',', ' Ltd', '.', '將', '另', '洽', '合適', '買家', '議價', '中', '。', '。', '【', 'TCRI ', '觀點', '_', '20191018', '】', '。', '1', '、', '隆富', '?品', '加工', '(', '昆山', ')', '有限公司', '85%', '股權', '由', '香港', '隆富', '有限公司', '（', 'HONG KONG LOONG FU LIMITED', '）', '持有', '，', '其餘', '15%', '股權', '。', '由', '上海', '中', '毫紙品', '加工', '有限公司', '持有', '。', '2019/8', '正隆', '公告', '預計', '處分', '隆富', '?品', '加工', '(', '昆山', ')', '有限公司', '100%', '股權', '，', '處分', '方式', '分', '。', '兩', '種', ':', '。', '1', '-', '1', '、', '85%', '股權', '部分', ':', '賣', '香港', '隆富', '有限公司', '（', 'HONG KONG LOONG FU LIMITED', '）', '100%', '股權', '，', '售價', '人民幣', '9095萬', '，', '預計處', '。', '分', '利益', '人民幣', '2000萬', '。', '。', '1', '-', '2', '、', '15%', '股權', '部分', ':', '透過', '上海', '中', '毫紙品', '加工', '有限公司', '直接', '賣', '15%', '隆富', '?品', '加工', '(', '昆山', ')', '有限公司', '股權', '，', '預計', '處分', '價格人', '。', '民幣', '1605萬', '，', '預計', '處分', '利益', '人民幣', '600萬', '。', '。', '1', '-', '3', '、', '交易', '對象', ':', '非', '關係人', 'Diamond Offshore ', 'Holdings', '(', 'HK', ')', ' Limited', '。', '。', '2', '、', '2019', '/', '10', '/', '16', '正隆', '公告', '因', '昆山', '當地', '政府', '未', '通過', '上海', '中豪', '紙品', '加工', '有限公司', '出售', '隆富', '紙品', '加工', '(', '昆山', ')', '有限公司', '15%', '股', '。權', '之', '變更', '登記', '申請', '，', '故', '終止', '和', 'Diamond Offshore ', 'Holdings', '(', 'HK', ')', ' Limited', '之', '全部', '交易', '，', '並', '另外', '再', '洽', '適當', '買家', '。', '。', '3', '、', '經', '詢問', '公司', '得知', '因', '昆山', '政府', '建議', '買家', '最好', '是', '製造業', '，', '所以', '未', '通過', '本案', '。', '公司', '表示', '仍', '將', '處分', '股權', '，', '也', '在', '找尋', '新', '買', '。', '家', '。', '。', '4', '、', 'TCRI', '觀點', ':', '本', '案', '為', '延後', '交易', '，', '另外', '最終', '處分', '價格', '狀況', '仍', '待', '觀察', '。', '。']</t>
  </si>
  <si>
    <t>['豐興', '15日', '開出', '本', '週', '內銷', '盤價', '，', '包括', '廢鋼', '收購', '價格', '、', '鋼筋', '及', '型鋼', '產品', '價格', '都', '維持', '平盤', '。', '其中', '廢鋼', '收購', '牌價', '每', '公噸', '維持', '。', '6,700', '元', '，', '鋼筋', '每', '公噸', '牌價', '維持', '1.55萬', '元', '，', '型鋼', '每', '公噸', '維持', '2.05萬', '元', '。', '。']</t>
  </si>
  <si>
    <t>['裕隆', '集團', '裕融', '旗下', '裕電', '能源', '推出', '「', 'YES', '。', '來電', '」', '品牌', '，', '打造', '全', '台灣', '最', '大', '的', '電動車', '充電', '整合', '服務', '平台', '。', '「', 'YES', '。', '來電', '」', '。', '將', '提供', '四', '輪', '電動', '汽車', '和', '二', '輪', '電動', '機車', '充電', '解決', '方案', '，', '目前', '在', '台', '已', '建置', '1000', '個', '充電樁', '，', '未來', '3', '年', '則', '以', '達到', '5000', '個', '充電', '。樁', '為', '目標', '，', '預計', '投入', '20億', '元', '。', '目前', '裕電', '能源', '充電樁', '應用', '上', '以', '汽車', '為主', '，', '主要', '係', '看好', '未來', '越來越', '多', '汽車', '品牌', '推出', '電動', '。', '車', '產品', '，', '對', '充電樁', '的', '需求', '持續', '成長', '。', '目前', '台灣', '的', '電動', '機車', '保有量', '已', '達到', '30萬', '輛', '，', '每', '年', '又', '以', '10萬', '輛', '以上', '的', '新', '車', '銷售', '速。度', '增長', '，', '雖然', '目前', '市場', '最', '大', '品牌', '是', '換電式', '，', '但', '預料', '未來', '除了', '中華', '以外', '，', '會', '有', '更多', '的', '品牌', '大', '廠', '推出', '充電式', '電動', '機車', '，', '。', '很', '快', '可以', '看到', '保有量', '達到', '100萬', '輛', '。', '。']</t>
  </si>
  <si>
    <t>['蘋果', ' ', '(', 'Apple', ')', ' ', '目標', '是', '使', '印度', '成為', '全球', '生產', '中心', '之', '一', '，', '鴻海', '位在', '欽奈 ', '(', 'Chennai', ')', ' ', '經過', '數', '週', '的', '試產', '後', '，', '現在', '已經', '開始', '。', '生產', ' iPhone XR', '，', '也', '反映出', '印度', '的', '製造鏈', '逐漸', '朝', '上游', '發展', '。', '雖然', '蘋果', '能夠', '通過', '印度', '生產', ' iPhone XR ', '省下', '約', ' 20%', ' ', '的', '。', '進口稅', '，', '但', '蘋果', '並', '不會', '因此', '調降', ' iPhone XR ', '的', '價格', '。', '蘋果', '下', '一', '步', '將', '規劃', '在', '印度', '量產', '新', '推出', '的', ' iPhone ', '11', ' ', '系列', '機種', '。', '，', '並', '外銷', '海外', '市場', '。', '在', '美', '中', '貿易戰', '開打', '以來', '，', '蘋果', '加速', '在', '印度', '的', '布局', '，', '分散', '中國', '製造', '比重', '過', '高', '的', '風險', '。', '。']</t>
  </si>
  <si>
    <t>['仁寶', '電腦', '基於', '營運', '資金', '規劃', '，', '於', '2019/09/07', '~', '2019', '/', '10', '/', '16', '期間', '以', '總金額', '台幣', '318,161仟', '元', '，', '處分', '群創', '45,738千', '股', '，', '處', '。', '分', '損失', '為', '9,390仟', '元', '。', '。']</t>
  </si>
  <si>
    <t>['台積電', '為', '供', '生產用', '，', '向', 'Daifuku ', 'Co', '.', ',', ' Ltd', '.', '、', 'Applied ', 'Materials ', 'South ', 'East ', 'Asia ', 'Pte', '.', ' Ltd', '.', '與', 'SCREEN ', 'Semicondu', '。', 'ctor ', 'Solutions ', 'Co', '.', ',', ' Ltd', '.', '，', '訂購', '新台幣', '15.1億', '元', '、', '新台幣', '24.4億', '元', '與', '新台幣', '12.1億', '元', '之', '機器', '設備', '一', '批', '，', '交易', '總金', '。額', '新台幣', '51.6億', '元', '。', '。']</t>
  </si>
  <si>
    <t>['NCC ', '通過', '「', '行動', '寬頻', '業務', '競價', '作業', '注意', '事項', '」', '修正', '草案', '，', '這', '次', '修正', '的', '重點', '，', '參考', '國外', '拍賣', '機制', '，', '由', '過去', '業者', '對', '競價', '。標', '的', '「', '報價', '」', '，', '改為', '業者', '「', '提出', '所', '需', '頻寬', '」', '，', '來', '提升', '競價', '效率', '。', '在', '競標', '過程', '中', '，', '當', '業者', '在', '每', '回合', '提出', '的', '頻寬', '總和', '大', '。', '於', '、', '等於', '供給', '時', '，', '下', '一', '回合', '的', '價格', '，', '將', '是', '前', '一', '回合', '的', ' 1.03', ' 倍', '，', '藉', '多', '回合', '競價', '程序', '，', '讓', '業者', '需求', '頻寬', '和', '釋出', '頻寬數', '。', '量', '趨於', '均衡', '。', '為', '避免', '競價', '中', '發生', '流標', '，', 'NCC ', '這', '次', '在', '數量', '競價', '時', '，', '有', '補充', '競價', '回合', '的', '新', '機制', '，', '確保', '頻率', '能', '順利', '釋出', '。', '。', '釋照', '競價', '作業', '規劃', '將', '於', ' 12 月', '上旬', '進行', '，', '預計', '明年', ' 1 月', '完成', '釋照', '程序', '，', '目前', '提出', '申請', '業者', '包括', '中華電', '、', '台灣大', '、', '。', '台灣', '之', '星', '、', '亞太電', '及', '遠傳', '，', '相關', '審查', '作業', '進行', '中', '，', '將', '於', ' 11', ' ', '月底', '前', '完成人', '事業', '計畫', '構想書', '及', '資格', '等', '審查', '作業', '，', '及', '公', '。布', '合格', '競價', '者', '名單', '。', '。', '【', 'TCRI ', '觀點', '_', '20191028', '】', '。', '1', '.', '第一', '輪', '競標', '決定', '區塊數', '改為', '報量', '，', '再', '以', '固定', '乘數', '作為', '競標價', '，', '一', '來', '可以', '加快', '競標', '速度', '，', '二', '來', '避免', '業者', '在', '第一', '輪', '為', '。', '了', '競逐', '區塊', '大小', '，', '開出', '過', '高', '天價', '，', '此', '法', '正面', '看待', '。', '。', '2.3.5', 'GHz', '競標', '價格', '仍', '視', '電信', '三雄', '（', '中華電', '、', '台灣', '大', '及', '遠傳', '）', '態度', '，', '依照', '極', '大化', '頻寬', '(', '上限', '100', 'MHz', ')', '且', '追求', '連續', '頻段', '、', '。', '追求', '頻寬', '經濟', '效益', '極', '大化', '但', '搶', '連續', '頻寬', '及', '三', '雄', '默契', '均分', '，', '其', '決標', '金估', '將', '落在', '420億', '~', '1,089億', '。', '推估', '合理', '可能', '標金會', '。', '在', '500億', '以內', '。', '。', '3.28', 'GHz', '競標', '因', '頻寬數', '充裕', '，', '且', '底標', '金額', '低', '（', '每', 'MHz', '僅', '0.01億', '元', '）', '，', '估計', '標售', '總頻寬', '2500', 'MHz', '，', '共計', '決標金', '約', '26.5', '~', '28', '。億', '元', '以內', '。', '。']</t>
  </si>
  <si>
    <t>['小米', '台灣', '宣布', '與', '燦坤', '成為', '新', '零售', '策略', '夥伴', '，', '進駐', '全', '台', ' 283', ' ', '間', '燦坤', '門市', '，', '布局', '範圍', '擴大至', '花東', '、', '金門', '及', '澎湖', '等', '離島', '。', '地區', '，', '燦坤', '預計', '年底', '前', '開賣', '逾', ' 60', ' 款', '小米', '產品', '，', '其中', ' 16', ' ', '間', '門市', '特別', '設置', '小米', '木質', '品牌', '專櫃', '，', '71', ' ', '間', '門市', '設立', '小米', '。', '專區', '，', '門市', '現場', '會', '展示', '超過', ' 10', ' ', '項', '小米', '明星', '產品', '。', '展望', '後市', '，', '燦坤', '致力', '於', '提供', '消費者', '完整', '的', '新', '零售', '服務', '體驗', '，', '這', '次', '。', '引進', '深受', '消費者', '喜愛', '的', '小米', '品牌', '，', '透過', '燦坤', '門市', '與', '網購', '全', '通路', '優勢', '，', '與', '全方位', '一站式', '購物', '體驗', '，', '並', '預期', '能', '帶入', '更多', '。', '客層', '及', '帶動', '業績', '增長', '。', '。']</t>
  </si>
  <si>
    <t>['美國', '國際', '貿易', '委員會', '（', 'ITC', '）', '近日', '公告', '，', '針對', 'Innovation ', 'Sciences', '無線', '通訊', '設備', '專利', '侵權', '，', '對', '美國', 'Resideo ', 'Techno', '。', 'logies', '、', '宏達電', '啟動', '337', '調查', '，', '宏達', '電', '回應', '本案', '已', '於', '司法', '程序', '進行', '中', '，', '不予', '評論', '。', '美國', '德州', '的', 'Innovation ', 'Sciences', '。', '在', '今年', '8月', '9日', '就', '向', '美國', '國際', '貿易', '委員會', '啟動', '337', '調查', '申請', '，', '主要', '的', '內容', '是', '控告', '美國', 'Resideo ', 'Technologies', '、', '宏達電', '。', '旗下', '無線', '通訊', '設備', '，', '侵犯', '美國', '註冊', '專利號', '10,136,179', '和', '10,104,425', '的', '專利權', '，', '請求', '發布', '禁止令', '。', 'Resideo', '、', '宏達電', '。', '有', '20', '天', '可以', '針對', '調查', '做出', '回應', '，', '至於', 'ITC', '尚未', '做出', '判決', '，', '但', '會', '在', '立案', '後', '的', '45', '天', '內', '確定', '調查', '結束期', '。', '。']</t>
  </si>
  <si>
    <t>['京城', '建設', '「', '美術', '皇居', '」', '及', '「', '逸文苑', '」', '將', '在', '明', '（18）', '日', '公開', '，', '總銷', '合計', '約', '150億', '元', '，', '「', '美術', '皇居', '」', '總銷', '110億', '元', '、', '366', '。戶', '，', '潛銷', '期間', '已經', '賣出', '100餘', '戶', '，', '銷售', '三成', '。', '「', '美術', '皇居', '」', '是', '定位', '在', '中產階級', '的', '建案', '，', '每', '坪', '26萬', '元', '左右', '的', '價格', '符合', '。', '市場', '水平', '，', '「', '逸文苑', '」', '總銷', '39億', '元', '，', '是', '高雄', '第一', '個', '、', '也', '是', '唯一', '一', '個', '執行', '中', '的', '民間', '都市', '更新案', '，', '主力', '坪數', '包括', '51', '坪', '、', '。', '62', '坪', '、', '以及', '93', '坪', '，', '每', '坪', '售價', '29萬', '元', '起', '，', '基地', '位在', '苓雅區', '精華', '地段', '，', '有', '公園', '、', '百貨', '商圈', '、', '交通', '便利', '。', '。']</t>
  </si>
  <si>
    <t>['華固', '建設', '為', '獲取', '營業', '利益', '，', '向', '自然人', '11', '位', '取得', '新', '北市', '中和區', '中原段', '506', '地號', '等', '4', '筆', '土地', '，', '共', '5632.35', '平方公尺', '(', '約', '合', '17', '。03.79', '坪', ')', '，', '每', '坪', '約', '新台幣', '676,139.67', ' ', '元', '，', '交易', '總金額', '約', '新台幣', '115,200萬', '元', '。', '。']</t>
  </si>
  <si>
    <t>['桃園市', '空服員', '職業', '工會', '對', '長榮', '航空', '在', '5月', '8日', '發出', '公告', '，', '提起', '不當', '勞動', '行為', '裁決', '，', '裁決', '委員', '認定', '長榮', '公告', '構成', '工會法', '。', '第35', '條', '第1', '項', '第1', '款', '、', '第4', '款', '、', '第5', '款', '所', '定', '的', '不當', '勞動', '行為', '。', '長榮', '航空', '在', '罷工', '前', '公告', '，', '若', '罷工', '將', '暫停', '員工', '免費', '機票', '3', '年', '。', '，', '且', '僅', '限', '參與', '罷工', '者', '，', '時機', '敏感', '且', '具', '針對性', '，', '在', '工會', '舉辦', '罷工', '投票', '期間', '，', '在', '投票處', '架設', '監視器', '也', '企圖', '影響', '會員', '不', '敢', '。', '投票', '，', '這', '兩', '項', '行為', '有', '妨害', '工會', '會員', '行使', '團結權', '，', '離間', '以及', '使', '會員', '心生畏懼', '等', '，', '構成', '不當', '勞動', '行為', '，', '勞動部', '將', '依法', '開', '。', '罰', '，', '2', '項', '合計', '可', '罰', '6', '到', '30萬', '元', '。', '。']</t>
  </si>
  <si>
    <t>['媒體', '報導', 'F-16A/B型', '戰機', '升級', '進度', '落後', '，', '主要', '是', '漢翔', '公司', '人力', '不足', '，', '並', '引申為', '漢翔', '公司', '將', '人力', '投入', '高教機案', '，', '導致', 'F', '。', '-16', '升級案', '人力', '短缺', '，', '漢翔', '表示', '此', '說法', '與', '事實', '不符', '，', '並', '影響', '公司', '商譽', '，', '至', '表', '遺憾', '。', '漢翔', '表示', '係', '在', '施工', '過程', '中', '偶', '發現', '。', '有', '非', '原先', '規畫', '更新', '項目', '零件', '因', '使用', '造成', '性能', '衰減', '，', '因此', '配合', '原廠', '經', '全面', '詳細', '測試', '後', '，', '一併', '修復', '更換', '，', '此', '舉', '勢將', '造成', '。', '進度', '較', '預期', '落後', '。', '漢翔', '近', '半', '年', '來', '已', '廣為', '增聘', '工程師', '及', '技術員', '200', '人', '以上', '，', '經', '完整', '訓練', '後', '投入', '產線', '，', '每', '月', '交機', '數量', '正', '。', '快速', '增加', '中', '，', '在', '堅守', '交', '機', '品質', '前提', '下', '，', '已', '逐步', '趕上', '進度', '，', '預期', '將', '可', '如', '原', '規劃', '期程', '完成', '交', '機', '合約', '。', '。']</t>
  </si>
  <si>
    <t>['國泰', '金代', '子公司', '依', '基金', '公司', '提供', '之', '確認', '資料', '變更', '國泰', '人壽', '公告', '取得', 'KPS Special Situations Fund V ', '(', 'A', ')', ',', ' LP', '，', '認', '。', '購', '總金額', '為', ' ', '50,000,000', '美元', '。', '。']</t>
  </si>
  <si>
    <t>['台星科', '有關', '與', 'STATS ', 'Chip', 'PAC Ltd', '.', '簽署', '五', '年', '技術', '服務', '合約', '之', '執行', '情形', '公告', '：', '依', '合約', '第四', '年', '(', '2018年', '8月', '5日', '至', '2019年', '8', '。月', '4日', ')', 'STATS ', 'Chip', 'PAC Ltd', '.', '應', '執行', '之', '最', '低', '採購', '金額', '為', '美金', '$', '63,200千', '元', '，', '惟', '第四', '合約', '年度', '(', '累計', '自', '2018年', '8月', '5日', '至', '20。', '19年', '8月', '4日', '止', ')', '已', '提供', '服務', '合約', '金額', '為', '美金', '$', '36,435千', '元', '，', '故', '公司', '已', '依', '合約', '規定', '之', '程序', '向', 'STATS ', 'Chip', 'PAC Ltd', '.', '主張', '其', '。', '補償', '未', '達', '採購量', '之', '差額', '，', '經', '協商', '後', '基於', '雙方', '未來', '長期', '合作', '關係', '之', '考量', '，', '雙方', '已', '達成', '協議', '依約', 'STATS ChipPAC Ltd', '.', '同', '。意', '將', '支付', '本', '公司', '第四', '合約', '年度', '未', '達', '最', '低', '採購', '金額', '之', '補償', '金額', '為', '美金', '$', '20,520千', '元', '，', '公司', '將', '依', '國際', '會計', '準則', '公報', '之', '規', '。', '定', '認列', '其他', '營業', '收入', '。', '。']</t>
  </si>
  <si>
    <t>['昇達科', '召開', '法說會', '並', '公布', '最', '新', '自結', '獲利', '資訊', '，', '第 3 季', '營收', ' ', '4.18', ' 億', '元', '，', '自結', '毛利率', '約', ' ', '37%', '，', '相較', '上', '季', ' 40%', ' ', '下滑', '，', '。', '但', '優於', '去年', '同', '期', ' ', '36%', '；', '稅', '後', '純益', ' ', '8335', ' ', '萬', '元', '，年', '成長', ' 67%', '、', '季增', ' ', '3%', '，', '每', '股', '稅', '後', '純益', '約', ' ', '1.24', ' ', '元', '。', '前', ' 3 季', '營收', ' ', '14.', '。', '14', ' 億', '元', '，', '年', '增', ' ', '6.09%', '，', '毛利率', '約', ' ', '39%', '，', '稅', '後', '純益', ' ', '2.26', ' 億', '元', '，', '年', '增 ', '40%', '，', '每', '股', '純益', ' ', '3.76', ' ', '元', '。', '總經理', '吳東義', '估', '第。', '2 季', '，第 3 季', '是', '營運', '谷底', '，第 4 季', '營運', '將', '勝第 3', ' 季', '，', '全', '年', '業績', '仍', '可', '超過', '去年', '，', '到', ' 2021', ' 年', '之前', '仍', '持續', '看好', ' 4G', '、', '。', '轉換器', '產品', '、', '衛星', '寬頻', '及', ' 5G ', '初期', '回傳', '網路', '等', '穩定', '貢獻', '營運', '。', '。', '【', 'TCRI ', '觀點', '_', '20191017', '】', '。', '1.', '受到', '7月', '出售', '利匯', '，', '而', '8月', '子公司', '芮特', 'KY', '收購', '士誼', '，', '影響', 'Ｑ3', '合併', '營收', '約', '10%', '，然', '士誼', '獲利', '表現', '優於', '利匯', '及', '5G', '出貨華', '。', '為', '比重', '增加', '，', '獲利', '表現', '回升', '。', '。', '2', '.', '目前', '歐,日', ',', '韓', ',', '中', '優先', '佈建', '將', '以', '3.4', '~', '3.8', 'GHz', '（', 'sub6', 'GHz', '）', '為主', '之前', '傳網路基站', '，', '其', 'sub6GHz', '基站', '用', '雙工', '/', '濾波器', '已', '送', '。出', '認證', '，', '可望', '在', '2020年', '訂單', '漸', '增溫', '，', '比重', '提高', '有助於', '拉高', '毛利', '表現', '以', '彌補', '低', '毛利華', '為', '訂單', '比重', '增加', '。', '。']</t>
  </si>
  <si>
    <t>['州巧', '(', '補充', '公告', ')', '公告', '為', '就近', '服務', '客戶', '及', '增進', '公司', '業務', '成長', '，', '擬', '透過', 'Jochu ', 'Investment ', 'Ltd', '.', '直接', '或', '間接', '轉投資', '設立', '。', '越南', '子公司', '，', '上限', '為', '美金', '1500萬', '元', '(', '依', '2019/', '07/31', '美金', '兌換', '台幣', '之', '即期', '匯率', '31.09', '換算為', '新台幣', '46,635萬', '元', ')', '，', '首次', '。', '投資款', '為', '美金', '248.5萬', '美金', '，', '持有', '轉投資', '越南', '子公司', '70%', '。', '。']</t>
  </si>
  <si>
    <t>['2019', '/', '10/', '16', '收盤價', '3.65', '元', '，', '月', '報酬', '下跌', '36%', '。', '。']</t>
  </si>
  <si>
    <t>['辭任', '1', '董', '。', '獨立', '董事', '張躍騰', '卸任', '。']</t>
  </si>
  <si>
    <t>['天賜爾', '公告', '因', '考量', '未來', '發展', '、', '整體', '業務', '規畫', '及', '調整', '經營', '策略', '，', '於', '2019年', '10月', '5日', '董事會', '通過', '終止', '股票', '櫃檯', '買賣', '決議', '。', '，', '並', '將', '提', '2019年', '第一', '次', '股東', '臨時會', '決議', '停止', '股票', '公開', '發行', '。', '公司', '已', '於', '同', '日', '向', '財團', '法人', '中華民國', '證券', '櫃檯', '買賣', '中心', '申。', '請', '同意', '終止', '興櫃', '市場', '股票', '登錄', '掛牌', '買賣', '，', '依', '財團', '法人', '中華民國', '證券', '櫃檯', '買賣', '中心', '2019年', '10月', '15日', '證櫃', '審', '字', '第108001', '。', '14933', '號', '函', '，', '自', '2019年', '10月', '30日', '起', '，', '終止', '與', '公司', '簽訂', '之', '興櫃', '股票', '櫃檯', '買賣', '契約', '。', '。']</t>
  </si>
  <si>
    <t>['2019', '/', '10/', '16', '收盤價', '9.87', '元', '，', '月', '報酬', '下跌', '63%', '。', '。']</t>
  </si>
  <si>
    <t>['內部', '稽核', '主管', '李品蓉', '內部', '調動', '，', '由', '吳京錕', '接任', '。', '。']</t>
  </si>
  <si>
    <t>['法人', '董事', '代表人', '本人', '廖文嘉', '於', '2019/10/16', '預計', '申讓', '40', '張', '股票', '，', '預計', '申讓', '比重', '100%', '，', '交易', '方式', '為', '一般', '交易', '。', '。', '法人', '董事', '代表人', '本人', '廖文嘉', '於', '2019/09/12', '預計', '申讓', '60', '張', '股票', '，', '預計', '申讓', '比重', '100%', '，', '因', '股價', '不', '理想', '，', '40', '張', '股票', '未', '轉讓', '。', '，', '交易', '方式', '為', '一般', '交易', '。', '。', '法人', '董事', '代表人', '利用', '他人', '名義', '持有', '者', '傑世', '投資', '於', '2019/09/12', '預計', '申讓', '55', '張', '股票', '，', '預計', '申讓', '比重', '100%', '，', '因', '股價', '不', '理想', '。', '，', '5', '張', '股票', '未', '轉讓', '，', '交易', '方式', '為', '一般', '交易', '。', '。']</t>
  </si>
  <si>
    <t>['辭任', '1', '董', '。', '董事長', '李宏文', '(', '旭光', '照明', '代表', ')', '卸任', '。']</t>
  </si>
  <si>
    <t>['華廣', '法說會', '中', '表示', '，', 'CGM', '連續', '血糖', '監測儀', '全球', '只有', '5', '家', '廠商', '取得', '美國', 'FDA', '認證', '，', '其中', '，', 'DOXCOM', '、', 'Abbott', '、', 'Medtronic', '合。', '計', '市占率', '高達', '98%', '。', '而', '華廣', '已', '完成', 'CGM', '產品', '開發', '，', '目標', '明年', '中', '後中', '完成', '臨床', '測試', '，', '2021', '~', '2022年', '拿', '歐洲', '上市', '許可', '。', 'CGM', '。', '光', '一', '個', '型號', '，', '即', '需要', '1,200', '~', '1,500萬', '美金', '的', '臨床', '費用', '，', '而', '華廣', '要', '共', '要', '做', '五', '個', '型號', '，', '預估', '臨床', '支出', '需', '達', '20億', '台幣', '，', '預。期', '2020', '、', '2021年', '營運', '可能', '會', '出現', '虧損', '。', '華廣', '亦', '預期', '第四', '季', '在', '阿爾及利亞', '出貨', '、', '通化', '東寶', '需', '在', '年底', '前', '補足', '試片', '的', '保證', '。', '量', '下', '，', '單季', '業績', '將', '成長', '。', '。']</t>
  </si>
  <si>
    <t>['2019', '/', '10/', '16', '收盤價', '8.50', '元', '，', '月', '報酬', '下跌', '55%', '。', '。']</t>
  </si>
  <si>
    <t>['董事長', '本人子', '良興業', '2019/10/16', '設質', '20,000,000', '股', '給', '臺灣', '土地', '銀行', '，', '累計', '設質', '28,000,000', '股', '。', '。']</t>
  </si>
  <si>
    <t>['發言人', '游慧晶', '離職', '，', '由', '陳建良', '暫代', '。', '。', '會計', '主管', '游慧晶', '離職', '，', '由', '陳建良', '暫代', '。', '。', '財務', '經理', '游慧晶', '離職', '，', '由', '陳建良', '暫代', '。', '。']</t>
  </si>
  <si>
    <t>['於', '2019', '-10-16', '，', '辦理', '網路', '銀行', '交易', '安全', '控管', '作業', '所', '涉', '缺失', '一', '案', '，', '核', '有礙', '健全', '經營', '之', '虞', '，', '依', '行為', '時', '銀行法', '第61', '條', '之', '1', '。', '第1', '項', '規定', '，', '應', '予', '糾正', '。']</t>
  </si>
  <si>
    <t>['台燿', '針對', '有關', '財訊', '快報', '報導', '其', '「', '伺服', '器用', '板產線', '有', '狀況', '，', '恐', '痛失', 'Google', '大單', '」', '，', '澄清', '說明', '如', '下', '：', '該', '報導', '所', '述', '客戶', '，', '。', '並非', '本', '公司', '直接', '客戶', '，', '為', '本', '公司', '眾多', '終端', '客戶', '之', '一', '。', '本', '公司', '與', '該', '終端', '客戶', '間', '，', '在', '各', '應用', '領域', '，', '有', '多', '案', '進行', '合作', '，', '該', '。', '報導', '所', '述產線', '有', '狀況', '，', '恐', '痛失', '該', '終端', '客戶', '大單', '云云', '，', '此', '係', '眾多', '合作案', '中', '之', '一', '案', '，', '所', '占', '比重', '不', '高', '，', '且', '該', '案', '有', '部分', '品質', '。', '議題', '尚', '待', '釐清', '，', '對', '本', '公司', '尚', '無', '重大', '影響', '。', '。']</t>
  </si>
  <si>
    <t>['聯嘉', '大咬特斯拉', '訂單', '，', '繼', '供貨', 'Model 3', '尾燈', 'LED', '車用', '元件', '與', '模組', '之後', '，', '傳', '再', '拿下', '特斯拉', '明年', '主打', '的', '新款', 'Model Y', '車款', '。', '訂單', '，', '為', '明年', '營運', '增添', '強大', '動能', '。', '聯嘉', '因應', '新增', '訂單', '、', '擴增', '產能', '，', '今年', '在', '美國', '和', '中國', '大陸', '設立', '密西根', '新廠', '、', '東莞廠', '。', '，', '預計', '年底', '前', '皆', '完成', '兩', '條', '模組', '產線', '，', '其中', '一', '條', '為', '精密', '製件', '產線', '。', '密西根廠', '部分', '於', '第3', '季', '小量', '試產', '、', '第4', '季', '量產', '。', '台灣', '。', '總部', '也', '將', '於', '年底', '前', '完成', '兩', '條', '模組', '產線', '。', '聯嘉', '去年', '營收', '有', '近', '5%', '來自', 'Model 3', '貢獻', '，', '聯嘉', 'LED', '車燈', '約', '80%', '出貨', '北美', '市場', '，', '。', '應用', '車型', '95%', '為', 'SUV', '、', '皮卡', '及', '電動車', '，', '目前', '晝型燈', '及', '尾燈', 'LED', '滲透率', '達', '60%', '，', 'LED', '頭燈', '滲透率', '僅', '20%', '，', '預估', '至', '2022年', 'LED', '。', '頭燈', '滲透率', '將', '達', '50%', '。', '。']</t>
  </si>
  <si>
    <t>['芮特', ' - KY ', '在', '法說會', '中', '指出', '，', '第 3 季', '認列', '業外', '收益', '高達', ' ', '7501', ' 萬', '元', '，', '稅', '後', '純益', '達', ' ', '8405', ' ', '萬', '元', '，', '每', '股', '純益', '達', ' ', '2.8', ' ', '元', '。', '，', '超越', '上', '半', '年', '，', '前', ' 3 季', '稅', '後', '純益', ' ', '1.29', ' 億', '元', '，', '年增', ' ', '1.54', ' 倍', '，', '每', '股', '純益', '達', ' ', '4.31', ' ', '元', '。', '芮特', ' - KY ', '第 3 季', '認列', '業', '外', '。', '收益', '，', '包括', '取得', '士誼', ' ', '56.67%', ' ', '股權', '的', '廉價', '取得', '利益', '、', '匯兌', '收益', '及', '處分', '轉投資', '收益', '。', '未來', '多', '天線', '、', '多', '頻率', '是', '市場', '重要', '。', '趨勢', '，', '加上', '目前', ' WiFi 6 ', '也', '開始', '出貨', '，', '主要', '出貨', '對象', '是', '思科', '，', '現在', '有', ' 60', ' ', '萬', '件', '訂單', '在', '手，', '總金額', '達', ' 400', ' 萬', '美元', '，', '。', '訂單', '能見度', '高', '。', '。', '【', 'TCRI ', '觀點', '_', '20191017', '】', '。', '1', '.', ' ', '芮特', '-KY', '產能', '全', '在', '中國', '昆山', '，', '此', '次', '收購', '產能', '在', '台灣', '中壢', '的', '士誼', '，', '對', '因應', '貿易', '戰具', '極', '高', '助益', '。', '。', '2', '.', ' ', '其', '明年', '展望', '高度', '依賴', ' 5', 'G Sub6', 'GHz MIMO', '天線', '研發', '進展', '。', '。']</t>
  </si>
  <si>
    <t>['愛普代', '子公司', '力積', '電子', '股份', '有限公司', '公告', '智財', '法院', '二審', '駁回', '鎧俠', '公司', '（', '原', '東芝', '公司', '）', '對', '力積', '電子', '提起', '專利', '侵權', '案', '：', '。', ' ', '鎧俠', '公司', '曾', '於', '2014年', '6月', '3日', '向', '智慧', '財產', '法院', '提出', '訴訟', '，', '對', '力積', '電子', '等', '被告', '所', '生產', '銷售', '之', '快閃', '記憶體', '產品', '主張', '專利', '。利', '侵權', '行為', '。', '經', '上訴', '至', '二審', '階段', '，今', '智慧', '財產', '法院', '以', '鎧俠', '公司', '之', '專利', '無法', '據以', '實施', '及', '不', '具', '進步性', '為由', '駁回', '其', '對', '被告', '。', '之', '全部', '主張', '，', '即', '力積', '電子', '等', '被告', '不須', '支付', '損害', '賠償金', '，', '並', '得', '繼續', '生產', '銷售', '相關', '產品', '。', '。']</t>
  </si>
  <si>
    <t>['翔宇', '生醫', '搶攻', '百貨公司', '周年慶', '商機', '，', '旗下', '日本', '原裝', '進口', '品牌', '《', 'DV TOKYO', '》', '在', '10月', '16', '~', '21日', '，', '進駐', '新光三越', 'A11', '一樓', '，', '。', '希望', '藉由', '周年慶', '的', '高人氣', '、', '高', '買氣', '，', '品牌力', '提升', '，', '創造', '銷售', '業績', '成長', '。', '《', 'DV TOKYO', '》', '全', '系列', '醫美', '保養品', '為', '日本', '製造', '。', '原裝', '進口', '，', '快閃店', '設計', '注入', '日本', '典雅', '的', '風格', '，', '現場', '展出', '《', 'DV TOKYO', '》', '全', '系列', '等', '完整', '六', '個', '品項', '的', '醫美', '保養', '產品', '，', '也', '由', '。', '專業', '肌膚', '諮詢師', '協助', '消費者', '進行', '免費', '的', '膚況', '測試', '，', '透過', '肌膚', '智慧', '儀器', '了', '解', '自身', '的', '膚況', '，', '讓', '消費者', '可以', '直接', '體驗', '適合', '。', '的', '商品', '。', '。']</t>
  </si>
  <si>
    <t>['2019', '/', '10/', '16', '收盤價', '6.33', '元', '，', '週', '報酬', '下跌', '35%', '，', '月', '報酬', '下跌', '37%', '。', '。']</t>
  </si>
  <si>
    <t>['瑞磁', '（', 'ABC-KY', '）', '受惠', '17', '項', '腸炎', '體', '外', '診斷', '試劑', '與', '自動化', '儀器', '銷售', '挹注', '，', '前', '三', '季', '營收', '以', '0.78億', '元', '，', '交出', '年增', '2.8', '倍', '佳績', '。', '。', '由於', '旗下', '第二', '支', '產品', '20', '項', '呼吸道', '體', '外', '診斷', '試劑', '，', '可望', '於', '明年', '初', '獲', '美國', 'FDA', '許可', '上市', '，', '加上', '已', '授權', 'Idexx ', 'Labs', '、', '珠。', '海麗珠', '等', '大', '廠', '的', '數位', '生物', '條碼', '（', 'BMB', '）', '技術', '，', '也', '將', '進入', '收成', '；', '預期', '該', '公司', '2020年', '營收', '年', '成長率', '將', '由', '3', '-', '5', '倍', '起跳', '。', '目前', '。', '瑞磁', '除了', '17', '項', '腸炎', '體', '外', '診斷', '試劑', '與', '自動化', '儀器', '已', '上市', '銷售', '外', '，', '20', '項', '呼吸道', '體', '外', '診斷', '試劑', '也', '已', '向', 'FDA', '申請', '上市', '許可', '，', '。', '有', '機會', '在', '2020年', '初', '獲', '核可', '。', '另外', '，', '技術', '授權', '部分', '，', '寵物', '檢測', '大廠', 'Idexx', '已', '預告', '，', '2020年', '將', '有', '150', '台', '檢測', '儀器', '的', '需求', '，', '。', '而', '高', '利潤', '的', '數位', '生物', '條碼', '需求', '更', '將', '每', '年', '攀升', '，', '有', '機會', '成為', '貓狗', '寄生蟲', '檢測', '的', '最', '大', '宗', '平台', '；', '而', '大陸', '自體', '免疫', '疾病', '檢測', '。', '客戶', '珠海麗珠', '，', '則', '已', '通過', 'CFDA', '許可', '，', '明年', '開始', '放量', '出貨', '試劑', '。', '瑞磁', '也', '預定', '於', '11月', '底', '至', '12月', '間', '申請', '掛牌', '上市', '，', '預估', '20', '。', '20年', '第二', '季', '或', '第三', '季', '初', '可望', '掛牌', '。', '。']</t>
  </si>
  <si>
    <t>['2019', '/', '10/', '16', '收盤價', '9.94', '元', '，', '月', '報酬', '下跌', '33%', '。', '。']</t>
  </si>
  <si>
    <t>['華安', '以', '每', '股', '台幣', '62.10', '元', '辦理', '私募', '普通股', '，', '發行', '股數', '為', '4,130,000', '股', '，', '發行', '總額', '為', '台幣', '41,300,000', '元', '，', '募資', '總額', '為', '台', '。幣', '256,473,000.00', '元', '，', '本', '次', '私募', '將', '用於', '：', '充實', '營運', '資金', '。']</t>
  </si>
  <si>
    <t>['中揚光', '因', '公司', '員工', '先前', '遭受', '指控', '營業', '秘密', '相關', '情事', '，', '業經', '偵查', '終結', '，', '臺灣', '臺中', '地方', '檢察署', '認應', '提起公訴', '，', '公司', '已', '委', '。', '任', '律師', '依法', '主張', '權利', '。', '。']</t>
  </si>
  <si>
    <t>['上洋', '自', '商用', '洗衣', '設備', '代理', '起家', '，', '跨足', '家電', '產業', '與', '洗衣', '服務', '市場', '，', '日本', '三洋', '及', '東靜', '，', '美國', '美泰克', '、', '奇異', '及', '優必洗', '等', '，', '。', '皆', '是', '上洋', '代理', '客戶', '。', '日商', '三菱', '重工', '看重', '上洋', '在', '市場', '的', '競爭', '能力', '，', '從', '2016年', '來', '持續', '將', '設備', '代理權', '交與', '上洋', '負責', '，', '今年', '。', '再', '增添', 'VRF', '變頻', '空調', '、', '商用', '變頻', '空調', '及', 'R32', '系列', '家用', '變頻', '空調', '等', '機型', '的', '授權', '。', '海外', '事業', '方面', '，', '泰國', '成為', '上洋', '進軍', '東南', '。亞', '的', '首', '站', '，', '未來', '將', '與', '當地', '業者', '以', '合資', '模式', '持續', '搶占', '市場', '，', '泰國', '商務部', '商業', '發展', '局', '服務', '企業', '處', '處長', '更率團', '到', '台灣', '，', '特', '。', '別', '與', '上洋', '進行', '泰國', '自助', '洗衣', '加盟', '拓展', '策略', '之', '意見', '交流', '，', '顯見', '上洋', '對', '海外', '市場', '積極', '布局', '的', '決心', '。', '。']</t>
  </si>
  <si>
    <t>['松果', '購物', '舉辦', '興櫃', '前', '法說會', '，', '宣告', '10月', '16日', '正式', '登錄', '興櫃', '交易', '市場', '，', '松果', '購物', '與', '傳統', 'B2B2C', '的', '經營', '模式', '不同', '，', '過去', '。', '同業', '是', '從', 'PC', '介面', '走到', 'APP', '，', '而', '松果', '看準', '智慧型', '手機', '普及', '，', '行動電商', '崛起', '，', '決定', '逆向', '操作', '以', '原生', 'APP', '起家', '，', '同時', '主打', '0', '。', '進入', '門檻', '，', '免', '月租費', '、', '廣告費', '、', '開店費', '，', '有', '成交', '才', '收分潤', '，', '因此', '吸引', '不少', '廠商', '進駐', '。', '松果', '購物', '並', '未', '開辦', '課程', '僅', '透過', '。', '電話', '招商', '，', '目前', '已', '累積', '超過', '4,700', '家', '廠商', '進駐', '，', '在', '線', '商品數', '超過', '25萬', '件', '。', '松果', '購物', '自', '2016年', '成立', '以來', '表現', '亮眼', '，', '對', '。', '持股', '53.84%', '的', '母公司', '創業家', '兄弟', '帶來', '正向', '助益', '。', '。']</t>
  </si>
  <si>
    <t>['台灣', '虎航', '公告', '擬', '以', '不', '超過', '美金', '2,735萬', '元', '(', '約', '新台幣', '8億4,923萬', '元', ')', '與', 'International ', 'Aero ', 'Engines ', 'Company', '購買', '2', '部', '。', 'A', '320', 'neo', '備份', '發動機', '協商', '作業', '，', '於', '2019', '/', '10/', '16', '通過', '董事會', '決議', '，', '並', '續談', '商業', '條件', '。', '。']</t>
  </si>
  <si>
    <t>['華研', '國際', '音樂', '五', '度', '出手', '投資', '影視', '公司', '，', '最', '新', '投資', '標的', '是', '製作', '夯劇', '「', '我們', '與', '惡', '的', '距離', '」', '的', '大慕', '影藝', '公司', '，', '7月', '投資', '三。千萬', '元', '、', '持股', '45%', '，', '大慕', '今年', '營收', '粗估', '6,400萬', '元', '、', '獲利', '數百萬', '元', '，', '華研', '將', '在', '第三', '季', '認列', '營收', '獲利', '，', '此', '前', '華研', '已', '投資', '。', '逆光', '、', '紅衣', '小女孩', '、', '下', '半', '場', '、', '造', '故事', '等', '四', '家', '影視', '公司', '。', '大慕', '影藝', '2013年', '成立', '，', '資本額', '約', '一千萬', '元', '、', '員工', '15', '人', '，', '主營', '。', '影視', '投資', '、', '製作', '與', '藝人', '經紀', '，', '已', '投資', '電影', '「', '紅衣', '小女孩', '」', '系列', '、', '台劇', '「', '麻醉', '風暴', '2', '」', '、', '明年', '上映', '電影', '「', '女鬼橋', '」', '等', '。', '，', '簽約', '藝人', '有', '唐綺陽', '、', '艾莉絲', '。', '展望', '第四', '季', '，', '華研', '演藝', '經紀', '國際化', '，', '積極', '拓展', '日本', '音樂', '與', '戲劇', '等', '海外', '市場', '，', '除了', '以', '。', '林宥嘉', '與', '動力', '火車', '為首', '的', '大型', '巡迴', '演唱會', '唱進', '海外', '，', '旗下', '演員', '姚愛甯', '首度', '接演', '日劇', '「', '溼透', '偵探', '水野', '羽衣', '」', '、', '運動員', '。', '江宏傑', '擔任', '日商', 'GTN', '代言人', '、', 'F', '.', 'I', '.', 'R', '.', '與', '日本', 'Do ', 'As ', 'Infinity', '大', '無限', '樂團', '合作', '單曲', '《', '無限', '青春', '》', '等', '，', '帶動', '演藝', '經紀', '收', '。', '入', '成長', '。', '。']</t>
  </si>
  <si>
    <t>['亞泥', '受惠', '價格', '上漲', '，', '在', '香港', '掛牌', '的', '亞泥', '中國', '發出', '正面', '盈利', '預告', '，', '預估', '今年', '前', '三', '季', '的', '獲利', '將', '比', '去年', '同', '期', '增加', '30', '~', '40%', '；', '。', '亞泥', '在', '進入', '第四', '季', '傳統', '旺季', '，', '大陸', '市場', '的', '價格', '及', '出貨量', '還', '有', '提升', '空間', '下', '，', '預期', '今年', '全', '年', '大陸', '的', '獲利', '可望', '創', '西進', '以來', '。', '的', '新高', '。', '以', '亞泥', '中國', '2018年', '前', '三', '季', '的', '稅', '後', '淨利', '15.9億', '元', '人民幣計', '，', '今年', '前', '三', '季', '的', '獲利', '將', '可', '達', '20.67億', '元', '至', '22.26億', '元', '。', '人民幣', '。', '亞泥', '中國', '主要', '營業', '區域', '所在', '的', '湖北', '、', '江西', '等', '華中', '地區', '的', '各', '大', '水泥廠', '，', '在', '十一', '長假', '過', '後', '，', '已', '陸續', '調漲', '水泥價', '。', '格', '，', '平均', '漲幅', '都', '在', '每', '噸', '30', '元', '人民幣', '以上', '。', '。', '【', 'TCRI ', '觀點', '_', '20191021', '】', '。', '雖', '報載', '亞泥', '中國', '獲利', '甚', '佳', '，', '但', '亞泥', '主要', '中國', '產區', '中南', '地區', '及', '西南', '地區', '2019', 'Q', '3', '水泥', '均價', '均', '較', '2019', 'Q2', '及', '去年', '同', '期', '衰退', '，', '。', '所以', '亞泥', '2019', 'Q', '3', '單季', '大陸', '投資', '收益', '較', '上', '季', '及', '去年', '同', '期', '衰退', '可能性', '很', '大', '。', '以下', '為', '中國', '西南', '地區', '及', '中南', '地區', '水泥', '均價', '變。化', '。', '。', '1', '、', '西南', ':', '2018', 'Q', '1', '~Q4', '水泥', '每', '噸', '均價', '各', '為', '人民幣', '401', '元', '、', '417', '元', '、', '419', '元', '及', '435', '元', '。', '2019', 'Q', '1', '~Q', '3', '則', '為', '418', '元', '、', '416', '元', '、', '395', '元', '。', '。', '除', '逐', '季', '衰退', '外', '，', '從', 'Q2', '開始', '已', '低於', '去年', '同', '期', '。', '。', '2', '、', '中南', ': ', '2018', 'Q', '1', '~Q4', '水泥', '每', '噸', '均價', '各', '為', '人民幣', '436', '元', '、', '431', '元', '、', '449', '元', '及', '506', '元', '。', '2019', 'Q', '1', '~Q', '3', '則', '為', '463', '元', '、', '445', '元', '、', '429', '元', '。', '。', '除', '逐', '季', '衰退', '外', '，', '從', 'Q3', '開始', '已', '低於', '去年', '同', '期', '。', '。']</t>
  </si>
  <si>
    <t>['2019', '/', '10/', '17', '收盤價', '5.86', '元', '，', '月', '報酬', '下跌', '33%', '。', '。']</t>
  </si>
  <si>
    <t>['台塑', '說明', '2019年', '10月', '17日', '「', '台塑', '德州', '污染案', '5,000萬', '美元', '和解', '」', '相關', '報導', '：', '台塑', '持有', '22.66%', '股權', '之', '台塑', '美國', '公司', '，', '。', '已', '於', '2019年', '10月', '15日', '與', '原告', '達成', '全面性', '和解', '，', '同意', '將', '在', '未來', '五', '年', '內', '投資', '5,000萬', '美元', '，', '來', '促進', '該', '地區', '的', '相關', '公益', '事', '。', '項', '，', '並', '將', '秉持', '安全', '環保', '方式', '生產', '，', '確保', '各', '項', '環保', '措施', '優於', '石化', '業界', '，', '善盡', '環境', '永續', '之', '企業', '社會', '責任', '。', '。']</t>
  </si>
  <si>
    <t>['福懋', '董事會', '通過', '擬', '投資', '不', '超過', '約', '新台幣', '12.3億', '元', '，', '參與', '瑞士', '高階', '機能', '紡織品', '大廠', 'Schoeller', 'Textil', '現金', '增資', '，', '將', '取', '。', '得', '其', '50%', '股權', '。', '台塑', '集團', '總裁', '暨', '福懋', '董事長', '王文淵', '昨天', '已經', '飛到', '瑞士', '，', '準備', '與', 'Schoeller', 'Textil', '洽簽', '合作', '協議', '。', '雙方', '。', '簽約', '後', '，', '福懋', '將', '對', 'Schoeller', 'Textil', '展開', 'DD', '（', '實地', '查核', '）', '，', 'Schoeller', 'Textil', '預計', '明年', '3月', '辦理', '現', '增資', '，', '正式', '引進', '福。懋', '入股', '投資', '。', '福懋', '與', 'Schoeller', 'Textil', '其實', '已經', '有', '長達', '17', '年', '的', '合作', '，', '雙方', '原本', '在', '香港', '設立', '一', '家', '合資', '公司', '「', '福懋', '香港', '。', '瑞業', '」', '，', '各', '持股', '50%', '，', 'Schoeller', 'Textil', '將', '其', '一些', '相對', '入門', '的', '機能', '織布', '交給', '福懋', '代工', '，', '再', '透過', '香港', '公司', '銷售', '。', '近年', '來', '。', '紡織業', '在', '歐洲', '經營', '並', '不', '容易', '，', '此', '次', 'Schoeller', 'Textil', '透過', '引進', '福懋', '的', '資金', '，', '將', '加速', '投入', '研發', '；', '另外', 'Schoeller', 'Textil', '。', '也', '想', '透過', '福懋', '，', '擴大', '亞洲', '市場', '的', '布局', '。', '。', '福懋', '興業', '基於', '與', '「', 'Schoeller ', 'Textil ', 'AG', '」', '十七', '年', '來', '的', '合作', '關係', '，', '擬', '擴大', '雙方', '合作', '計畫', '，', '董事會', '決議', '認購', '瑞士', '「', 'Sch', '。', 'oeller ', 'Textil ', 'AG', '」', '現金', '增資', '股份', '，', '並', '取得', '其', '增資', '後', '之', '50%', '股份', '。', '其中', '，', '預計', '投資', '日期', '於', '2020年', '3月', '，', '運用', '自有', '資金', '。', '，', '投資', '金額', '不', '超過', '瑞士', '法郎', '4,000萬', '元', '。', '。', '【', 'TCRI ', '觀點', '_', '20191021', '】', '。', '經', '檢視', '各', '期', '財務', '報表', '，', '福懋', '香港', '瑞業', '自', '福懋', '投資', '以來', '皆', '處', '獲利', '狀態', '，', '2019年', '上', '半', '年', '獲利', '台幣', '125.6萬', '元', '，', '顯示', '雙方', '。', '原先', '合作', '即', '具', '綜效', '，', '而', '據', '報載', '本', '次', '投資', '將', '使', '福懋', '與', 'Schoeller ', 'Textil', '間', '之', '合作', '關係', '，', '自', '技術', '及', '製造', '授權', '提升', '至', '全面', '。', '性', '研發', '、', '技術', '、', '生產', '共同', '合作', '，', '推估', '將', '持續', '助於', '福懋', '未來', '之', '營運', '表現', '。', '。']</t>
  </si>
  <si>
    <t>['潤寅', '實業', '涉嫌', '向', '14', '家', '銀行', '詐貸', '逾', '百億', '元', '，', '檢調', '昨', '發動', '第4', '波', '搜索', '行動', '，', '兵', '分', '6', '路', '約談', '福懋', '公司', '副總', '黃明堂', '等', '5', '名', '被告', '。', '，', '漏夜', '偵訊', '後', '，', '台北', '地檢署', '今', '對', '黃', '等', '3', '人', '聲請', '羈押', '，', '正', '由', '北院', '審理', '中', '。', '潤寅', '在', '中國', '等', '境', '外', '地區', '設立', '多', '家', '紙上', '公司', '，', '。', '透過', '假', '交易', '及', '複雜', '轉投資', '，', '騙', '過', '14', '家', '銀行', '，', '詐貸', '逾', '億', '元', '，', '楊文虎', '夫婦', '還', '一度', '找', '立委', '疏通', '，', '並', '於', '全案', '曝光', '前', '潛逃', '香港', '。', '，', '銀行', '今年', '6月', '中', '聯繫', '不', '上', '夫婦倆', '，', '才', '確定', '受騙', '。', '本案', '目前', '已', '遭', '聲押', '獲准', '的', '被告', '共', '8', '人', '，', '分別', '是', '台化', '副處長', '姜祖明', '、', '。福懋', '前', '經理', '謝春發', '、', '福懋', '課長', '歐兆賢', '、', '星榮', '公司', '負責人', '蕭良政', '、', '新纖', '公司', '員工', '李智剛', '、', '潤寅', '祕書', '林奕如', '、', '潤寅', '財務', '。', '莊淑芬', '、', '財務', '經理', '張力方', '及', '千金', '楊宇晨', '。', '。', '福懋興業', '澄清', '有關', 'UDN', '等', '媒體', '報導', '「', '檢調', '偵辦', '潤寅', '實業', '公司', '詐貸', '百億', '案', '，', '台北', '地檢署', '發動', '第4', '波', '偵查', '行動', '，', '搜索', '福懋', '。', '管理', '總部', '副總經理', '黃明堂', '辦公室', '等', '6', '處', '，', '並', '約談', '黃', '等', '9', '人', '到案', '，', '全', '案', '朝', '違反', '銀行法', '方向', '偵辦', '。', '」', '，', '說明', '如下', '：', '關於', '潤。寅', '公司', '涉嫌', '詐貸', '乙', '事', '，', '台北', '地檢署', '於', '10月', '16日', '指揮', '調查局', '北機站', '到', '廠', '取閱', '資料', '，', '鑑於', '本案', '已', '進入', '偵查', '階段', '，', '本', '公司', '。', '會', '配合', '檢調', '機關', '調查', '。', '。']</t>
  </si>
  <si>
    <t>['華友聯', '第四', '季', '總銷', '25億', '元', '的', '「', '森粼', '」', '建案', '，', '在', '預售', '時', '已經', '完銷', '，', '並', '從', '今年', '10月', '開始', '交屋', '，', '第四', '季', '將', '是', '入帳', '高峰期', '。', '。', '明年', '的', '入帳', '來源', '，', '分別', '是', '總銷', '約', '12億', '元', '的', '「', 'IN H', '」', '大樓', '住宅', '、', '總銷', '13億', '元', '的', '「', '秋紅谷', '」', '建案', '、', '以及', '總銷', '16億', '元', '位於', '。', '台南', '86', '特區', '的', '大樓', '建案', '「', 'EGO', '」', '，', '三', '大', '建案', '都', '將', '在', '明年', '完工', '。', '華友聯', '開發', '未來', '的', '推案', '策略', '，', '將', '以', '高雄', '和', '台南', '並重', '，', '。', '在', '台南', '86', '特區', '可', '供', '推案', '的', '土地', '還', '有', '3萬多', '坪', '，', '華', '友聯', '也', '以', '總價', '11.66億', '元', '，', '每', '坪', '15.50萬', '元', '，', '標得', '7,516.8', '坪', '台南', '高鐵', '。', '站', '住宅', '用地', '，', '兩', '地', '未來', '將', '同步', '推案', '，', '連結', '兩', '區', '的', '生活圈', '。', '。']</t>
  </si>
  <si>
    <t>['力麗', '集團', '繼', '3D', '網布用', '紗線', '打入', '蘋果', '智慧', '音箱', 'HomePod', '供應鏈', '後', '，', '環保', '源液', '染色', '纖維', 'Ecoya', '也', '獲', 'Google', '最', '新', '發表', '的', '家庭', '。', '智慧', '音箱', '二', '代', 'Nest mini', '採用', '；', '力麗', '相關', '產品', '在', '切入', '高科技', '、', '3C', '產品', '的', '供應鏈', '後', '，', '未來', '出貨量', '與', '合作', '品項', '將', '會', '逐年', '。', '增加', '。', '力麗', '生產', '的', '環保', '原液', '染色', '纖維', '（', 'Ecoya', '）', '，', '自', '去年', '起', '就', '開始', '為', 'Google', '新音箱', 'Nest mini', '用', '紗線', '款式', '打樣', '，', '今年', '。', '第一', '季', '起', '陸續', '交貨', '。', '力麗', '集團', '也', '透過', '日本', '商社', '間接', '供應', 'Sony', '智慧', '音箱網', '布用線', '。', '力麗', '集團', '所', '生產', '的', 'RePET', '環保', '纖維', '。', '布', '，', '也', '已', '受到', 'H&amp;amp;M', '等', '大廠', '的', '採用', '。', '。']</t>
  </si>
  <si>
    <t>['得力', '實業', '公告', '經由', '第三', '地區', '投資', '事業', '間接', '在', '越南', '地區', '投資', '，', '說明', '如', '下', '：', '為', '擴展', '業務', '、', '客戶', '需求', '、', '配合', '孫', '公司', '『', '越南', '。', '得力', '實業', '責任', '有限公司', '』', '建廠', '需求', '，', '2019年', '10月', '17日', '得勝', '(', '開曼', ')', '控股', '股份', '有限公司', ')', '匯出', 'USD', '3,000,000', '元', '，', '投資', '越', '。', '南', '得力', '實業', '責任', '有限公司', '。', '。']</t>
  </si>
  <si>
    <t>['金融', '監督', '管理', '委員會', '證券', '期貨局', '查', '中華', '電線', '電纜', '股份', '有限公司', '於', '2019年', '6月', '27日', '召開', '股東', '常會', '，', '惟', '未', '於', '股東會', '召開', '。日', '7日', '前', '申報', '年報', '，', '核有', '違反', '公開', '發行', '公司', '年報', '應', '行', '記載', '事項', '準則', '第23', '條', '第1', '項', '第1', '款', '規定', '。', '依', '證券', '交易法', '第178', '條', '第。1', '項', '第4', '款', '及', '第179', '條', '規定', '，', '就', '前揭', '違規', '情事', '，', '處', '該', '公司', '為', '行為', '之', '負責人', '陳金鋑', '罰鍰', '新臺幣', '24萬', '元', '。', '。']</t>
  </si>
  <si>
    <t>['華南', '銀行', '已', '與', '南港', '輪胎', '簽訂', '不動產', '開發', '信託', '。', '本案', '興建', '資金', '預計', '籌組', '約', '300億', '元', '聯貸案', '，', '預售', '價金', '將', '全數', '交由', '華南', '。', '銀行', '信託', '管理', '，', '以', '確保', '資金', '專款', '專用', '。', '華銀', '表示', '，', '世界', '明珠', '目前', '建築', '規劃', '8', '棟', '，', '當中', '6', '棟', '為', '住宅', '、', '2', '棟', '將', '新建', '商辦', '，', '。', '是', '史', '上', '總銷', '規模', '最', '大', '案', '。', '南港', '輪胎', '南港廠', '開發案', '「', '世界', '明珠', '」', '未', '公開', '就', '已', '獲', '企業', '認購', '，', '南港', '輪胎', '日前', '指出', '，', '已', '與', '聯。', '強', '國際', '簽訂', '買賣', '備忘錄', '，', '將', '二', '棟', '辦公', '大樓', '中', '的', 'H', '棟', '其', '13', '~', '27樓', '共', '15', '個', '樓層', '及', '100', '個', '停車位', '出售給', '聯強', '，', '總金額', '為', '63.58', '。億', '元', '。', '。']</t>
  </si>
  <si>
    <t>['大', '股東', '本人', '元瑞', '開發', '實業', '2019', '/', '10/', '17', '設質', '2,950,000', '股', '給', '臺灣', '新光', '商業', '銀行', '，', '累計', '設質', '65,320,000', '股', '。', '。']</t>
  </si>
  <si>
    <t>['鴻海', '子公司', 'Foxconn Interconnect Technology Limited', '於', '2019', '/', '10', '/', '17', '以', '總金額', '美元', '60,000仟', '元', '，', '向', 'Foxconn ', 'Inter', '。', 'connect ', 'Technology Singapore Pte', '.', ' Ltd', '(', '母子', '公司', ')', '取得', 'Foxconn ', 'Interconnect ', 'Technology ', 'Singapore Pte', '. Lt', '。', 'd', '.', ' ', '60,000千', '股', '。', '。', '鴻海', '旗下', '鴻騰', '精密', ' ', '(', 'FIT', ')', ' ', '透過', '增資', '子公司', '轉投資', '方式', '，', '以', '每', '股', '約', ' ', '131.22', ' 萬', '日圓', '，', '收購', '康達智', ' ', '4500', ' 股', '，', '總交易', '。', '金額', '約', ' 59', ' ', '億', '日圓', '，', '完成', '稀釋', '後', '綜合', '持股', '將', '達', ' ', '28.36%', '，', '而', '目前', '鴻騰', '及', '夏普', '合計', '持有', '康達智', '稀釋', '後', '股權', '約', ' 8 成', '。鴻', '。騰', '看好', '康達智', '有', '光學', '設計', '、', '超', '精密', '模具', '加工', '技術', '優勢', '，', '能', '結合', '鴻騰', '在', '精密', '製造', '技術', '、', '管理', '能力', '領域', '的', '專業', '，', '運用', '母', '。', '公司', '鴻海', '廣大', '出海口', '發揮', '綜效', '，', '有助', '擴大', '高階', '光學', '產品', '的', '市佔率', '。', '。']</t>
  </si>
  <si>
    <t>['台積電', '召開', '法說會', '，', '第 3 季', '營收', '達', ' 94', ' 億', '美元', '，', '季', '增', ' ', '21.3%', '，', '年增', ' ', '10.7%', '；', '稅', '後', '純益', ' ', '1010.7', ' 億', '元', '，', '季', '增', ' ', '51.4%', '。', '，', '年增', ' ', '13.5%', '，', '每', '股', '純益', ' ', '3.9', ' ', '元', '。', '前', ' 3 季', '營收', '達', ' ', '242.38', ' 億', '美元', '，', '約', '當', '新台幣', ' ', '7527.48', ' ', '億', '元', '，', '年增', ' ', '1.5%', '；', '稅', '後', '。', '純益', '為', ' ', '73.81', ' 億', '美元', '，', '新台幣', ' ', '2292.29', ' 億', '元', '，', '年', '減', ' ', '8.7%', '，', '每', '股', '純益', ' ', '8.84', ' ', '元', '。', '台積電', '第 3', ' 季', '，', '其中', '物聯', '網季', '增。', ' 35%', '，', '手機', '受惠', '蘋果', '新機', '需求', '帶動', '、', '季增', ' ', '33%', '，', '高速', '運算', '季', '增', ' ', '10%', '，', '汽車', '電子', '也', '季增', ' 2 成', '。', '以', '製程', '來', '分', '，', '台積電', '。', '7', ' ', '奈米', '第 3', ' 季', '出貨', '占', '晶圓', '銷售', '金額', '約', ' 27%', '，', '10', ' ', '奈米', '出貨', '占', '晶圓', '銷售', '約', ' 2%', '，', '16', ' ', '奈米', '占', '約', ' ', '22%', '，', '整體', '先進', '製程', '營收', '。', '達', '全', '季', '晶圓', '銷售', ' 51%', '。', '台積電', '也', '公布', '第 4', ' 季', '財測', '數字', '，', '第 4', ' 季', '美元', '營收', '估達', ' 102', ' ', '至', ' ', '103', ' 億', '美元', '，', '新台幣', '營收', '約', '。', '達', ' 3121', ' ', '至', ' ', '3151', ' 億', '元', '。', '全', '年', '新台幣', '營收', '估', '可', '達', ' 1', ' 兆', ' ', '648', ' ', '億', '元', '至', ' 1', ' 兆', ' ', '678', ' 億', '元', '，', '年增', ' ', '3.2', '-', '3.5%', '。', '台積電', '亦', '下', '。', '修晶圓', '代工', '產值', '至', '年減', ' 1-3%', '，', '而', '台積電', '則', '維持', '成長', '。', '。', '【', 'TCRI ', '觀點', '_', '20191031', '】', '。', '5G', '及', 'HPC', '相關', '晶片', '對於', '先進', '製程', '之', '需求', '強勁', '，', '台積電', '之', '業績', '表現', '超乎', '研究員', '預期', '。', '公司', '先進', '製程', '競爭力', '持續', '領先', '，', '。', '予以', '正向', '看待', '。', '。']</t>
  </si>
  <si>
    <t>['志聖', '工業', '公布', '第 3', ' 季', '稅', '後', '純益', '為', ' 8134', ' 萬', '元', '，', '季', '減', ' ', '17.14%', '，', '年', '減', ' ', '50.01%', '；', '累計', '前', ' 3 季', '稅', '後', '純益', '為', ' ', '2.66', ' 億', '元', '，', '。', '年', '減', ' ', '33.22%', '，', '每', '股', '純益', '為', ' ', '1.79', ' ', '元', '。', '前', ' 9 月', '營收', '為', ' ', '33.72', ' 億', '元', '，', '年', '減', ' ', '19.83%', '。', '至於', '第 4 季', '的', '營運', '，', '志聖', '看好', '。', '，', '先進', '封裝', '將', '穩定', '成長', '、', '車載', '面板', '應用', '也', '多元化', '發展', '、', '5G ', '通訊', '則', '促成', ' PCB ', '超薄板', '需求', '，', '另外', '還', '有', '設備', '推陳出新', '、', '。', 'PCB ', '加速', '智慧', '製造', '、', '中國', '大陸', '先進', '封裝', '產業', '萌芽', '、', '及', '中國', '面板廠', '擴張', '需求', '。', '明年', '半導體', '相關', '新', '設備', '，', '占', '志聖', '營收', '並', '。', '比重', '可望', '突破', ' 1 成', '，', '成為', '志聖', '成長', '動能', '。', '。', '【', 'TCRI ', '觀點', '_', '20191021', '】', '。', '1.', '志聖', '前', '三', '季', '營收', '年減', '2成', '，', '來自', 'Display', '(', '48%', ')', '、', 'PCB', '(', '38%', ')', '，', '半導體', '事業', '目前', '占', '比', '僅', '6%', '。', '。', '--2019Q3', '在', '手', '訂單', '17億', '，', '較', '上', '季', '19億', '衰退', '。', '留意', '中', '美', '貿易戰', '影響', '，', '造成', '下游', '廠商', '投資', '建廠', '意圖', '遞延', '。', '。', '2', '.', '曝光機', '事業', '受到', '紅色', '供應鏈', '競爭', '，', '擬', '全數', '轉入', '中國', '製造', '；', '積極', '開發', 'PCB', '產業', '高端', '製程', '設備', '(', '超', '薄板', '壓膜', '、', '剝膜', '設備', '。', '及', '高規', '烤箱', '等', '設備', ')', '，', '觀望', '2020年', '中國', '子公司', '創峰', '接', '單', '情形', '。', '。', '--', '蘇州', '創峰', '2018年', '獲利', '1.94億，', '2019', '上', '半', '年', '僅', '賺', '0.59億', '，', '同', '比', '年', '減', '43%', '。', '。']</t>
  </si>
  <si>
    <t>['董事', '本人', '寬容', '投資', '2019/10/', '17', '設質', '60,000', '股', '給', '玉山', '商業', '銀行', '，', '累計', '設質', '1,650,000', '股', '。', '。']</t>
  </si>
  <si>
    <t>['豆府', '餐飲', '集團', '預計', '全', '台', '要', '再', '開出', '15', '至', '18', '家', '新店', '，', '未來', '也', '不', '排除', '與', '外送', '平台', '合作', '，', '搶攻', '外送', '市場', '；', '估豆府', '集團', '今年', '營', '。', '收有', '機會', '挑戰', '15億', '元', '新高', '，', '明年', '上', '看', '20億', '元', '。', '目前', '已', '知', '，', '「', '飛機河粉', '」', '第二', '店', '已', '訂', '11月', '進駐', '台北', '101；11月', '下旬', '「', '。涓', '豆腐', '」', '將', '在', '苗栗', '展店', '，', '另外', '「', '北村', '豆腐家', '」', '及', '「', '韓姜熙', '小', '廚房', '」', '也', '有', '一', '至', '二', '店', '的', '展店', '計畫', '。', '「', '阿達師', '牛肉麵', '」', '將', '。', '於', '12月', '底', '在', '新北市', '開出', '第一', '店', '。', '另外', '豆府', '集團', '將', '與', '連續', '二', '年', '榮登', '米其林必比登', '的', '泰式', '炒', '河粉', '品牌', '「', 'BANN PHADTHAI', '。', '」', '簽約', '，', '以', '品牌', '代理', '方式', '，', '預計', '明年', '第2', '季', '在', '北部', '開出', '第一', '店', '。', '。']</t>
  </si>
  <si>
    <t>['於', '2019-10-17', '，', '辦理', '潤寅', '集團', '授信案', '有', '增貸', '額度', '於', '短期', '間', '用罄', '之', '原因', '未', '予以', '妥適', '掌握', '等', '缺失', '，', '未', '有效', '落實', '內控', '，', '違', '。', '反', '銀行法', '相關', '規定', '，', '核處', '200萬', '元', '罰鍰', '。']</t>
  </si>
  <si>
    <t>['三商', '美邦', '公告', '擬', '自', '2020年度', '起', '變更', '會計', '政策', '，', '投資性', '不動產', '之', '後續', '衡量', '將', '由', '成本', '模式', '改為', '公允', '價值', '模式', '，', '預估', '2019', '。', '年度', '投資性', '不動產', '利益', '將', '減少', '0.8億', '元', '、', '所得稅', '費用', '增加', '2.3億', '元', '、', '淨利', '減少', '3.1億', '元', '，', '已', '反映', '於', '2019年', '1月', '1日', '保留', '。', '盈餘', '之', '增加數', '。', '。']</t>
  </si>
  <si>
    <t>['元大', '金控', '代子', '公司', '元大', '證券', '(', '韓國', ')', '補充', '公告', '處分', '不良', '債權案', '，', '本案', '前', '於', '2018年', '2月', '23日', '完成', '簽約', '，', '茲因', '交易', '相對人', '。', '未', '依', '合約', '付款', '，', '因此', '元大', '證券', '(', '韓國', ')', '及', '所有', '債權人', '依法', '解除', '合約', '，', '並', '沒收', '相關', '款項', '。', '。']</t>
  </si>
  <si>
    <t>['於', '2019-10-17', '，', '辦理', '潤寅', '集團', '授信案', '核', '有所', '缺失', '，', '未', '有效', '建立', '或', '未', '確實', '執行', '相關', '內部', '控制', '制度', '，', '違反', '銀行法', '相關', '規', '。定', '，', '核處', '新臺幣', '200萬', '元', '罰鍰', '。']</t>
  </si>
  <si>
    <t>['客思達', '-KY', '集團', '積極', '整合', '既有', '全', '美', '超過', '8000', '家', '中小型', '實體', '家', '具商', '的', '實體', '服務', '、', '以及', 'Coaster', '全面', '改版', '官方', '網站', '，', '並發', '。揮', '集團', '全球', '採購', '調整', '布局', '效益', '，', '在', '中國', '大陸', '、', '馬來西亞', '、', '越南', '及', '台灣', '地區', '等', '家', '具', '製造', '集散地', '皆', '設有', '營運', '據點', '，', '有助', '。', '降低', '美', '中', '貿易戰', '加徵家', '具', '產業', '關稅', '影響', '。', '展望', '2019年', '第4', '季', '，', '客思達', '-KY', '持續', '採取', '全方位', '通路', '布局', '並', '加速', '數位', '轉型', '，', '。', '且', '積極', '擴展', 'Coaster', '自有', '品牌', '能見度', '的', '成效', '已', '陸續', '顯現', '，', '看好', '受到', '美國', '失業率', '已', '降至', '低', '水位', '，', '加上', '節慶', '假期', '帶動', '零', '。', '售', '消費', '買氣', '，', '有望', '帶動', '傢俱', '消費', '買氣', '持續', '暢旺', '。', '。']</t>
  </si>
  <si>
    <t>['緯創', '集團', '對', '外', '轉投資', '宗盈', '國際', '科技', '(', '股', ')', '公司', '，', '驚爆', '神鬼', '業務', 'A', '走近', '億', '元', '貨款', '弊案', '！', '台北', '地檢署', '獲報', '查出', '，', '緯創', '集團', '。', '旗下', '汽車', '電子', '公司', '宗盈', '國際', '科技', '負責', '將', '公司', '產品', '外銷', '中國', 'NISSAN', '汽車', '的', '業務', '林政賢', '，', '涉嫌', '私設', '境', '外', '公司', '，', '以', '第三', '方', '。', '支付', '貨款', '名義', '，', '從', '2008年', '起', '侵吞', '中方', '交付', '的', '貨款', '近', '1億', '元', '，', '拿去', '投資', '內蒙古', '礦產', '，', '還', '偽造', '中方', '的', '應付', '帳款', '資料', '，', '今', '。', '依', '業務', '侵占', '、', '偽造', '文書', '等', '罪', '將', '林男', '起訴', '。', '。', '緯創', '澄清', '有關', '蘋果日報', '報導', '「', '緯創', '子公司', '內賊', '現形', '，', '神鬼', '業務', 'A', '近', '億', '貨款', '栽', '了', '」', '之', '說明', '：', '。', '(1)', '宗盈', '國際', '科技', '(', '股', ')', '公司', '為', '本', '公司', '對', '外', '轉投資', '公司', '之', '一', '，', '非', '屬', '子公司', '，', '本', '公司', '對', '宗盈', '國際', '科技', '(', '股', ')', '公司', '不', '具', '實質', '。', '控制力', '。', '。', '(2)', '本', '案', '業已', '進入', '司法', '程序', '，', '本', '公司', '不予', '評論', '，', '此', '案件', '未', '對', '本', '公司', '財務', '產生', '重大', '影響', '。', '。']</t>
  </si>
  <si>
    <t>['千如', '電機', '美國', '市場', '佔', '整體', '營收', '約', '45%', '，', '客戶', '包括', '通信', '終端', '市場', '歐洲', '領導', '者', '、', '美國', '汽車', '電子', '零件', '供應商', '、', '美國', '電子支', '。付', '供應商', '等', '。', '由於', '終端', '客戶', '產品', '組裝', '近', '70%', '均', '位於', '中國', '，', '貿易戰', '加徵', '關稅', '造成', '業績', '衰退', '，', '為了', '因應', '市場', '需求', '變化', '與', '。', '供應鏈', '重整', '，', '決定', '投入', '逾', '6億', '元', '在', '楊梅', '擴建', '智慧化', '廠房', '，', '持續', '提升', '研發', '與', '設備', '。', '。']</t>
  </si>
  <si>
    <t>['威剛', '科技', '代子公司', '威方', '科技', '(', '蘇州', ')', '有限公司', '公告', '配合', '蘇州', '工業', '園區', '企業', '用地', '回購', '，', '處分', '土地', '使用權', '及', '建築物', '等', '設施', '。', '予', '蘇州', '工業', '園區', '高端', '製造', '與', '國際', '貿易區', '管理', '委員會', '建設局', '，', '交易', '總金額', '人民幣', ' ', '77,503,293.88', ' ', '元', '(', '約', '新台幣', '334,81', '。', '4仟', '元', ')', '，', '預計', '處分', '利益', '人民幣', '48,546,968.80', ' ', '元', ' ', '(', '約', '新台幣', '209,723仟', '元', ')', '。', '。']</t>
  </si>
  <si>
    <t>['董事', '本人', '延華', '投資', '2019/', '10', '/', '17', '設質', '69,000', '股', '給', '元大', '證券', '金融', '，', '累計', '設質', '2,573,000', '股', '。', '。']</t>
  </si>
  <si>
    <t>['2019', '/', '10/', '17', '收盤價', '3.68', '元', '，', '月', '報酬', '下跌', '34%', '。', '。']</t>
  </si>
  <si>
    <t>['2019', '/', '10/', '17', '收盤價', '15.96', '元', '，', '月', '報酬', '下跌', '31%', '。', '。']</t>
  </si>
  <si>
    <t>['2019', '/', '10/', '17', '收盤價', '10.40', '元', '，', '月', '報酬', '下跌', '60%', '。', '。']</t>
  </si>
  <si>
    <t>['董事長', '李宏文', '離職', '，', '由', '張庭禎', '接任', '。', '。']</t>
  </si>
  <si>
    <t>['華廣', '澄清', '工商時報', '及', '財訊', '快報', '等', '報導', '「', '.', '.', '.', '華廣', '共', '要', '做', '五', '個', 'CGM', '型號', '，', '預估', '臨床', '支出', '需', '達', '20億', '台幣', '。', '.', '.', '.', '在', '需要', '大', '筆', '。', '臨床', '費用', '支出', '下', '，', '預期', '2020', '、', '2021年', '營運', '可能', '會', '出現', '虧損', '。', '.', '.', '.', '」', '，', '說明', '如下', '：', '。', '公司', 'CGM', '新', '產品', '(', '連續性', '血糖', '監測', '系統', ')', '預計', '依據', '不同', '市場', '不同', '客戶', '規劃', '五', '個', '型號', '，', '除', '首', '款', '型號', '為', '公司', '開發', '支付', '外', '，', '。', '其餘', '新', '開發', '型號', '預計', '由', '未來', '合作', '客戶', '負擔', '，', '首', '款', '型號', '之', '臨床', '費用', '亦', '非', '在', '2020年', '立即', '支出', '，', '係', '分別', '在', '不同', '國家', '區域', '進', '。', '入', '臨床', '階段', '時', '，', '費用', '始', '會', '發生', '(', '且', '分年', '支付', ')', '，', '故', '並', '不會', '在', '2020', '-', '2021年度', '即', '需', '支出', '新台幣', '20億', '臨床', '費用', '。', '公司', '未來', '。', '將', '持續', '擴展', '原有', '血糖機', '及', '試片', '營收', '，', '並且', '進行', '成本', '控管', '、', '費用', '撙節', '，', '努力', '達成', '公司', '持續', '獲利', '的', '目標', '。', '。']</t>
  </si>
  <si>
    <t>['法人', '董事', '代表人', '本人', '郭境林', '於', '2019/10/17', '預計', '申讓', '1,512', '張', '股票', '，', '預計', '申讓', '比重', '100%', '，', '交易', '方式', '為', '一般', '交易', '。', '。']</t>
  </si>
  <si>
    <t>['2019', '/', '10/', '17', '收盤價', '7.90', '元', '，', '月', '報酬', '下跌', '58%', '。', '。']</t>
  </si>
  <si>
    <t>['法人', '董事', '代表人', '本人', '鄧光明', '於', '2019/10/17', '預計', '申讓', '275', '張', '股票', '，', '預計', '申讓', '比重', '5%', '，', '交易', '方式', '為', '一般', '交易', '。', '。']</t>
  </si>
  <si>
    <t>['發言人', '游慧晶', '離職', '，', '由', '陳建良', '暫代', '。', '。', '財務', '經理', '游慧晶', '離職', '，', '由', '陳建良', '暫代', '。', '。', '會計', '主管', '游慧晶', '離職', '，', '由', '陳建良', '暫代', '。', '。']</t>
  </si>
  <si>
    <t>['上海', '商銀', '公告', '於', '2019年', '會計', '年度', '變動', '會計', '估計', '事項', '：', '為', '配合', '總行', '大樓', '之', '重建', '，', '原', '大樓', '預計', '於', '2020年', '1月', '進行', '拆除', '，', '。', '基於', '此', '實際', '狀況', '，', '上海', '商銀', '重新', '評估', '原', '大樓', '帳列', '會計', '項目', '「', '不動產', '及', '設備', '-', '房屋', '及', '建築', '」', '之', '耐用', '年限', '，', '擬', '變更', '估計', '。', '年限', '，', '擬', '2019年', '底', '前', '將', '該', '大樓', '原', '會計', '項目', '之', '未', '折減', '之', '帳面', '價值', '新臺幣', '159,069仟', '元', '予以', '攤提', '完畢', '。', '。']</t>
  </si>
  <si>
    <t>['遊戲', 'IP', '商大', '宇資', '重新', '啟動', '大陸', '新', '遊戲', '上市', '，', '授權', '大陸', '遊戲', '大廠', '網易', '開發', '的', '「', '軒轅劍龍', '舞雲山', '」', '，', '目前', '規劃', '10月', '18日', '。', '在', 'iOS', '先發', '，', '25日', 'iOS', '及', 'Android', '雙', '平台', '推出', '，', '目前', '大陸', '事', '前', '登錄數', '破', '百萬', '，', '已', '來到', '109萬', '，', '預料', '新', '遊戲', '初期', '的', '月', '流水', '。', '量', '將', '衝上', '高峰', '，', '有助', '推動', '第4', '季', '營運', '表現', '。', '另', '大', '宇資', '授權', '愛奇藝', '開發', '、', '騰訊', '獨家', '代理', '的', '「', '仙劍', '奇俠', '傳', '四', '」', '目前', '正在', '。', '等', '版號', '審批', '，', '由', '子公司', '上海', '軟星', '開發', '的', '手遊', '「', '仙劍', '九野', '」', '跟', '「', '軒轅', '劍蒼', '之', '曜', '」', '，', '目前', '進行', '第2', '次', '技術', '測試', '，', '預計', '202', '。', '0', '年', '上市', '。', '。']</t>
  </si>
  <si>
    <t>['辭任', '1', '董', '。', '獨立', '董事', '李俊逸', '卸任', '。', '補選', '1', '董', '。', '獨立', '董事', '李俊逸', '新任', '。']</t>
  </si>
  <si>
    <t>['上奇', '公布', '自結', '第三', '季', '稅', '前', '淨利', '9265萬', '元', '，', '年增', '11.5%', '，', '每', '股', '稅', '前', '純益', '為', '1.62', '元', '；', '累計', '今年', '前', '三', '季', '每', '股', '稅', '前', '純益', '為', '3.4', '。', '2', '元', '，', '年增', '8%', '。', '第三', '季', '因', '去年', '同', '期', '有', '香港', '校園', '專案', '而', '基期', '較', '高', '，', '營收', '表現', '較', '去年', '同', '期', '減少', '12%', '，', '整體', '獲利', '貢獻', '則', '較', '去', '。', '年', '同', '期', '成長', '，', '以', '創意', '暨', '雲端', '事業', '及', '企業', '用戶', '事業群', '為', '主要', '貢獻', '。', '。']</t>
  </si>
  <si>
    <t>['定穎', '因', '有', '重大', '訊息', '待', '公布', '，', '經', '證交所', '同意', '自', '2019年', '10月', '18日', '起', '暫停', '交易', '。', '。']</t>
  </si>
  <si>
    <t>['訊芯', '-KY', '公告', '擬', '在', '越南', '北江省', '（', 'Bac ', 'Giang', '）', '新設', '越南', '子公司', 'Shun', 'Sin ', 'Technology', '，', '設立', '資本額', '3100萬', '美元', '，', '除了', '北', '。江省', '的', 'ShunSin ', 'Technology', '外', '，', '也', '規劃', '在', '河', '內', '設立', 'ShunSin ', 'Technology', '。', '同', '是', '鴻海', '集團', '旗下', '的', '鴻騰', '六零八八', '精密科', '。技', '，', '去年', '10月', '公告', '轉投資', '約', '新台幣', '40億', '元', '，', '取得', '越南', 'New Wing ', 'Interconnect ', 'Technology', '股權', '。', '鴻騰', '六零八八', '精密', '。', '科技', '在', '越南', '北江省', '也', '設有', '生產', '基地', '。', '評估', '訊芯', '-KY', '在', '越南', '北江省', '布局', '，', '主要', '是', '與', '鴻騰', '密切', '合作', '。', '。', '訊芯', '-KY', '為', '經營', '業務', '需求', '，', '擬', '新設', '越南', '100%', '直接', '持有', '之', '子公司', ' Shun', 'Sin ', 'Technology ', '(', 'Bac ', 'Giang', ',', ' Vietnam', ')', ' Limite', '。', 'd', '，', '設立', '資本額', ' USD ', '31,000,000', '，', '主要', '營業', '項目', '為', '生產', '及', '銷售', '光纖', '收發', '模組', '。', '。']</t>
  </si>
  <si>
    <t>['亞獅康', '股份', '有限公司', '現金', '流量', '訊息', '對', '股東', '權益', '有', '重大', '影響', '，', '經', '通知', '該', '公司', '就', '未來', '三', '個', '月', '(', '2019年', '10月', '至', '12月', ')', '之', '現金', '。', '收支', '預估', '以及', '公司', '未來', '募資', '方式', '、', '時程', '規畫', '暨', '未', '能', '達成', '募資', '之', '因應', '措施', '辦理', '重大', '訊息', '公告', '，', '該', '公司', '仍', '未', '依規', '辦理', '，', '。', '櫃買', '中心', '爰', '處', '以', '新臺幣', '3萬', '元', '之', '違約金', '。', '。']</t>
  </si>
  <si>
    <t>['董事', '本人', 'SAIF Partners IV ', 'L', '.', 'P', '.', '於', '2019/10/17', '預計', '申讓', '17,379', '張', '股票', '，', '預計', '申讓', '比重', '100%', '，', '交易', '方式', '為', '一般', '交易', '。', '。', '。']</t>
  </si>
  <si>
    <t>['2019', '/', '10/', '17', '收盤價', '6.08', '元', '，', '週', '報酬', '下跌', '37%', '，', '月', '報酬', '下跌', '41%', '。', '。']</t>
  </si>
  <si>
    <t>['ABC-KY', '於', '2019', '/', '10/', '17', '以', '總金額', '美元', '8,100仟', '元', '，', '向', 'Applied ', 'Bio', 'Code ', 'Inc', '.', '(', '100%', '轉投資', '子公司', ')', '取得', 'Applied BioCode', '。', ' Inc.', '2,700千', '股', '。', '。']</t>
  </si>
  <si>
    <t>['2019', '/', '10/', '17', '收盤價', '9.10', '元', '，', '月', '報酬', '下跌', '39%', '。', '。']</t>
  </si>
  <si>
    <t>['源大環', '能', '公告', '於', '2019年', '6月', '25日', '至', '26日', '經', '雲林縣', '環境', '保護', '局', '委託', '環保署', '環境', '檢驗所', '認證', '之', '檢測', '公司', '上準', '環境', '科技股', '。份', '有限公司', '進行', '排放', '管道', '中', '戴奧辛', '檢測', '，', '其', '檢測', '結果', '戴奧辛', '濃度', '未', '符合', '排放', '標準', '，', '因', '違反', '空氣', '污染', '防制', '法', '第20', '條', '第。', '1', '項', '規定', '，', '遭', '裁處', '罰鍰', '新台幣', '45萬', '元', '。', '公司', '表示', '本案', '裁處書', '中', '並', '未', '回覆', '源大', '環能', '陳述', '意見書', '所', '提', '檢測', '程序', '不符', '的', '反', '。證', '，', '為', '維護', '公司', '之', '權益', '不', '受', '侵害', '，', '將', '依', '規定', '向', '環保署', '提出', '檢測', '公司', '未', '依', '「', '環境', '稽查', '樣品', '監管', '作業', '規範', '」', '進行', '管道', '採', '。', '樣', '檢測', '，', '檢測', '無效', '之', '訴願', '。', '。']</t>
  </si>
  <si>
    <t>['華安', '公告', '接獲', '委任', '專利', '事務所', '通知', '韓國', '發明', '專利', '申請案', '第10', '-', '2015', '-', '7032937', '號', '『', '毛髮', '生長', '促進劑', '』', '取得', '韓國', '專利', '。', '。']</t>
  </si>
  <si>
    <t>['永利', '聯合', '股份', '有限公司', '(', '更名', '前', '為', '台灣', '奧斯特', '股份', '有限公司', ')', '於', '2019年', '7月', '8日', '經', '董事會', '決議', '以', '新台幣', '2.5億', '元', '購買', '陽。光', '假期', '大', '飯店', '(', '股', ')', '公司', '之', '100%', '股權', '，', '復', '於', '2019年', '7月', '23日', '經', '董事會', '決議', '，', '變更為', '購買', '該', '標的', '之', '不動產', '或', '100%', '股權', '，', '。', '又', '於', '2019年', '9月', '26日', '決議', '中止', '協議', '。', '該', '交易', '金額', '已', '達', '公司', '實收', '資本額', '20%', '以上', '，', '惟', '該', '公司', '未', '依', '重大', '訊息', '處理', '程序', '規定', '。', '，', '延遲', '至', '2019年', '10月', '8日', '始', '一併', '公告', '前', '開', '購買', '與', '取消', '之', '相關', '資訊', '，', '核有', '疏失', '，', '櫃買', '中心', '依', '規定', '對', '該', '公司', '處以', '違約金', '。', '新台幣', '10萬', '元', '。', '。']</t>
  </si>
  <si>
    <t>['董事', '本人', '葉清正', '2019/10/17', '設質', '1,200,000', '股', '給', '華南', '永昌', '綜合', '證券', '擔保', '品質', '設', '專戶', '，', '累計', '設質', '3,500,000', '股', '。', '。']</t>
  </si>
  <si>
    <t>['關中', '目前', '美國', '烤肉爐', '產業', '仍', '約', '9成', '仰賴', '進口', '，', '雖然', '10月', '15日', '起', '將', '受', '美國', '進口', '關稅', '調升', '至', '30%', '，', '但', '旗下', '自有', '品牌', 'Grandh', '。', 'all', '烤肉爐', '產品', '占', '整體', '營收', '不到', '10%', '，且', '集團', '可', '透過', '外包', '廠區', '產能', '分散', '策略', '，', '評估', '關稅', '調升', '對於', '烤肉爐', '業務', '影響', '有限', '。', '，', '看好', '即將', '步入', '美國', '傳統', '消費', '旺季', '，', '整體', '策略', '效應', '有望', '發酵', '並', '創造', '良好', '動能', '。', '關中', '今年', '針對', '戶外', '烤肉爐', '業務', '持續', '採', '。', '取', '新款', '烤肉爐', '新品', '推出', '、', '門市', '結構', '及', '門市', '產品', '組合', '調整', '等', '，', '進而', '優化', '門市', '坪效', '創造', '單店', '營收', '提升', '表現', '，', '今年', '前', '3', '季', '。', '美國', '自有', '通路', 'Barbeques ', 'Galore', '門市數', '較', '去年', '同', '期', '的', '24', '間', '調整', '至', '22', '間', '，', '平均', '單店', '營收', '較', '去年', '同', '期', '成長', '2.3%', '。', '。']</t>
  </si>
  <si>
    <t>['辭任', '2', '董', '。', '董事', '李秉穎', '(', '統一', '國際', '開發', '代表', ')', '卸任', '。', '董事', '施秋茹', '(', '統一', '國際', '開發', '代表', ')', '卸任', '。']</t>
  </si>
  <si>
    <t>['2019', '/', '10/', '18', '收盤價', '5.90', '元', '，', '月', '報酬', '下跌', '33%', '。', '。']</t>
  </si>
  <si>
    <t>['卜蜂', '企業', '依據', '法令', '規定', '尋找', '合法', '(', '有', '執照', ')', '廢棄物', '廠商', '，', '有關', '廠商', '處理', '廢棄物', '情形', '，', '卜蜂', '企業', '並', '不', '知情', '，', '配合', '台灣', '彰。化', '地檢署', '於', '2019年', '10月', '18日', '至', '公司', '協助', '調查', '。', '。']</t>
  </si>
  <si>
    <t>['台塑', '代子', '公司', '台塑', '工業', '(', '寧波', ')', '有限公司', '公告', '，', '為', '新建', '年', '產', '60萬', '公噸', '丙烷', '脫氫廠', '之', '統包', '工程', '，', '向', '中國', '化學', '工程', '第六', '建', '。', '設', '有限公司', '取得', '丙烷', '脫氫廠', '新建', '工程', '一', '批', '，', '交易', '總金額', '人民幣', '799,800,588', '元', '(', '新台幣', '3,458,337,743', '元', '，', '匯率', '1：4.。324', ')', '。', '。']</t>
  </si>
  <si>
    <t>['台化', '澄清', '媒體', '報導', '有關', '潤寅', '公司', '詐貸案', '，', '說明', '如下', '：', '關於', '本', '公司', '前', '員工', '涉嫌', '潤寅', '詐貸案', '乙', '事', '，', '純屬', '職務', '外', '之', '個人行', '。', '為', '，', '鑑於', '本案', '已', '進入', '偵查', '階段', '，', '本', '公司', '配合', '檢調', '機關', '調查', '。', '。']</t>
  </si>
  <si>
    <t>['恩得利', '說明', '10月', '18日', '檢調', '單位', '至', '公司', '搜索', '執行', '業務', '相關', '資料', '，', '公司', '表示', '於', '調查', '過程', '中', '全力', '配合', '並', '提供', '一切', '必要', '資料', '。', '，', '相關', '結果', '待', '檢調', '完成', '後', '再行', '發布', '重訊', '說明', '。', '。']</t>
  </si>
  <si>
    <t>['近日來', '國際', '鎳價', '狂跌', '，', '每', '公噸', '期貨價', '劇跌', '近', '2,000', '美元', '，', '不僅', '印尼', '青山', '集團', '17日', '宣布', '，', '調降', '其', '300', '系', '冷軋', '系列', '不銹鋼', '。', '外銷價', '，', '每', '公噸', '降', '30', '美元', '外', '，', '也', '讓', '國內', '上游', '不銹鋼廠', '燁聯', '和', '唐榮', '11月', '內', '外銷', '盤價', '也', '面臨', '下修', '壓力', '。', '惟', '燁聯', '等', '相關', '廠', '。', '商', '表示', '，', '目前', '距離', '月底', '開盤日', '尚', '有', '十多', '天', '，', '對於', '國際', '鎳價', '走勢', '仍', '必須', '要', '再', '進一步', '觀察', '，', '現在', '談', '11月', '盤價', '走勢', '，', '仍', '言', '。之過早', '。', '。']</t>
  </si>
  <si>
    <t>['裕隆', '汽車', '17日', '臨時', '董事會', '通過', '變更', '新店', '裕隆城', '開發案', '設計', '，', '第一', '期', '的', '商業區', '開發案', '改為', '先', '興建', '商場', '，', '停止', '三', '棟', '住宅', '。', '大樓', '建設', '，', '商場', '拚', '如期', '在', '2024年', '第一', '季', '開幕', '營運', '。', '第二', '期', '住宅區', '開發', '則', '暫停', '申報', '開工', '，', '未來', '視', '市場', '狀況', '重新', '規畫', '設', '。計', '。', '裕隆', '考量', '景氣', '因素', '及', '自家', '汽車', '事業', '轉型', '需求', '，', '今年', '集團', '營運', '策略', '轉為', '保守', '，', '支出', '龐大', '的', '新店', '裕隆城', '開發案', '，', '也', '。', '列入', '檢討', '變更', '的', '重點', '項目', '。', '新店', '裕隆城', '商業區', '變更', '設計', '後', '，', '估', '將', '減少', '100多億', '現金', '支出', '，', '降低', '短期', '金流', '壓力', '；', '但', '停', '。', '蓋', '住宅', '大樓', '，', '也', '意味', '裕隆', '未來', '將', '減少', '龐大', '的', '開發', '利益', '，', '也', '讓', '資本', '市場', '失去', '想像', '空間', '。', '。', '【', 'TCRI ', '觀點', '_', '20191025', '】', '。', '1', '.', '因', '受到', '進口車', '、', '電動車', '等', '影響', '，', '加上', '美', '中', '貿易戰', '導致', '中國', '車市', '需求', '疲弱', '，', '裕隆', '於', '2019年', '起', '即', '進行', '企業', '組織', '重整', '的', '。', '轉型', '，', '並', '以', '保守', '營運', '為', '大', '方向', '，', '不', '繼續', '開發', '新款', '商品', '，', '而是', '重回', '代工', '組裝', '的', '路', '來', '穩健', '營運', '。', '。', '2', '.', '建案', '開發', '部分', '，', '推測', '由於', '住宅區', '開發', '所', '投入', '的', '資金', '過', '高', '不符', '成本', '效益', '，', '且', '考量', '台灣', '房市', '景氣', '未來', '不會', '好轉', '，', '故先', '。', '停止', '住宅區', '的', '開發', '，', '並', '推測', '短時間', '內', '不會', '再', '重新', '開發', '。', '此', '舉', '雖', '將', '減少', '100多億', '現金', '支出', '，', '但', '符合', '裕隆', '目前', '的', '保守營', '。', '運', '策略', '。', '。']</t>
  </si>
  <si>
    <t>['裕隆', '日產', '補充', '說明代', '子公司', 'JETFORD INC', '.', '公告', '為', '集團', '投資', '架構', '調整', '，', '處分', '風神', '汽車', '有限公司', '之', '股權', '予', '轉投資', '公司', '廣。州', '風神', '汽車', '有限公司', '，', '交易', '總金額', '人民幣', '156,177,314', '元', '，', '處分', '損失', '人民幣', '-', '9,593,067', '元', '。', '。', '裕隆', '日產', '補充', '說明代', '子公司', 'JETFORD INC', '.', '公告', '為', '集團', '投資', '架構', '調整', '，', '處分', '深圳', '聯友', '科技', '有限公司', '之', '股權', '予', '轉投資', '公。司', '深圳市', '東風', '南方', '實業', '集團', '有限公司', '，', '交易', '總金額', '人民幣', '108,964,145', '元', '，', '處分', '利益', '人民幣', '70,760,458', '元', '。', '。', '裕隆', '日產', '補充', '說明代', '子公司', 'JETFORD INC', '.', '公告', '為', '集團', '投資', '架構', '調整', '，', '處分', '東風', '裕隆', '舊', '車', '置換', '有限公司', '之', '股權', '予', '轉投', '。', '資', '公司', '東風', '汽車', '有限公司', '，', '交易', '總金額', '人民幣', '7,423,696', '元', '，', '處分', '利益', '人民幣', '5,643,169', '元', '。', '。']</t>
  </si>
  <si>
    <t>['鴻海', '子公司', 'Focus PC Enterprises Limited', '於', '2019', '/', '10', '/', '18', '以', '總金額', '美元', '52,000仟', '元', '，', '向', 'Glory Star ', 'Investments ', 'L', '。', 'imited', '(', '母子', '公司', ')', '取得', 'Glory Star ', 'Investments ', 'Limited ', '52,000千', '股', '。', '。']</t>
  </si>
  <si>
    <t>['鴻海', '持續', '在', '越南', '擴產', '，', '公告', '斥資', ' 5200', ' ', '萬', '美元', ' ', '(', '約', '新台幣', ' 16', ' 億', '元', ')', '，', '先', '透過', '子公司', ' Focus Pc Enterprises Limit', '。', 'ed ', '增資', ' Glory Star ', 'Investments ', 'Limited ', '後', '，', '再', '對', ' Fuhong Precision ', 'Component ', '(', 'Bac Giang', ')', ' ', '進行', '增資', '。', 'Fuh', '。', 'ong Precision Component ', '(', 'Bac Giang', ')', ' ', '為', '鴻海', '在', '越南', '的', '子公司', '，', '此', '次', '增資', '將', '用來', '在', '當地', '擴產', '，', '產品線', '則', '以', '網通', '產', '。品', '為主', '。', '。']</t>
  </si>
  <si>
    <t>['中環', '於', '2019/09/11', '~', '2019', '/', '10/', '18', '期間', '，', '以', '總金額', '台幣', '306,185仟', '元', '處分', '大同', '17,694千', '股', '，', '處分', '損失', '為', '37,415仟', '元', '。', '。']</t>
  </si>
  <si>
    <t>['華邦電', '與', '旗下', '微', '控制器', '（', 'MCU', '）', '廠', '新唐', '在', '無線', '藍', '牙耳機', '市場', '有', '不錯', '斬獲', '；', '其中', '，', '華邦', '電', '快閃', '記憶體', '繼', '獲', '三星', '（', 'Samsu', '。', 'ng', '）', '的', 'GalaxyBuds', '採用', '後', '，', '又', '成功', '打進', 'Sony', '的', '無線', '主動', '降噪', '耳機', 'WH-XB', '900N', '供應鏈', '。', '新唐', 'MCU', '產品', '則', '接連', '打進', '中國騰', '。訊', '旗下', '酷', '狗', '音樂', '與', '中國', '手機', '品牌', '大廠', 'vivo', '首', '款', '無線', '藍', '牙', '耳機', '充電盒', '供應', '鏈', '。', '。']</t>
  </si>
  <si>
    <t>['藍天', '及', '宏匯', '組成', '的', '團隊', '遞補', '取得', '台北', '雙子', '星標案', '，', '依照', '規定', '，', '藍天', '宏匯', '團隊', '必須', '在', '捷運局', '通知文', '到', ' 60', ' ', '日', '內', '，', '成立', '。', '新', '專案', '公司', '並', '繳納', '履約', '保證金', '約', ' 18', ' 億', '元', '，', '得以', '完成', '簽約', '。', '而', '依照', '藍天', '宏匯', '團隊', '的', '預估', '，', '與', '市府', '完成', '簽訂', '投資', '契約', '。', '書', '後', '，', '約', ' 2 年', '完成', '設計', '及', '相關', '審議', '程序', '、', '取得', '建照', '，', '施工期', '則', '約', ' 4-5', ' 年', '，', '最', '快', ' 2026', ' 年', '完工', '。', '藍天', '宏匯', '更', '強調', '，', '。', '團隊', '是', ' ', '100%', ' ', '台灣', '企業', '，', '100%', ' ', '本土', '資金', '，', '其中', '宏匯', '近年', '更', '與', '雙北', '市政府', '共同', '合作', '推動', '公共', '建設', '，', '目前', '手', '上', '共', '有', '三', '。', '大', ' BOT ', '開發案', '，', '投資', '金額', '超過', ' ', '150', ' 億', '元', '。', '台北', '雙子星', '預計', '總投資額', '達', ' ', '600', ' 億', '元', '，', '其中', ' ', '150', ' ', '億', '元', '為', '政府', '委建', '，', '另', '。', '外', ' ', '450', ' 億', '元', '，', '銀行', '聯貸', ' 6 成', '約', ' ', '270', ' 億', '元', '，', '另外', ' ', '180', ' 億', '元', '則', '由', '藍天', '、', '宏匯', '集團', '各', '出', '一半', '。', '。']</t>
  </si>
  <si>
    <t>['藍天', '公告', '接獲', '臺北市', '政府', '捷運', '工程局', '北市', '捷一區', '字', '第1086001632', '號', '函', '通知', '，', '順位', '遞補', '取得', '「', '臺北', '車站', '特定', '專用區', 'C1', '。', '/D1', '（', '東', '半', '街廓', '）', '土地', '開發案', '」', '最優', '申請人', '議約權', '。', '該', '案', '依', '相', '規定', '提報', '董事會', '討論', '通過', '後', '，', '再', '依', '相關', '條款', '另行', '公告', '。', '。', '。']</t>
  </si>
  <si>
    <t>['大同', '公告', '公司', '2019年', '上', '半', '年度', '因', '認列', '轉投', '公司', '之', '投資', '損失', '，', '致', '負債', '淨值', '比', ' ', '及', '流動', '比', '未', '符合', '聯貸', '授信', '合約', '之', '財務', '承。諾', '，', '經', '向', '聯貸', '銀行團', '申請', '豁免', '，', '已', '獲得', '同意', '。', '。']</t>
  </si>
  <si>
    <t>['台光', '電黃石廠', '近期', '順利', '試產', '，', '因應', '市場', '需求', '，', '今年', '黃石', '新', '產能', '第一', '期', '陸續', '開出', '後', '，', '估計', '挹注', '年', '產能', '目標', '增逾', '二成', '。', '。', '至於', '黃石廠', '二', '期', '產能', '是否', '開出', '仍', '看', '2020年', '市場', '需求', '而', '定', '。', '初期', '第一', '階段', '新', '產能', '如', '先前', '規劃', '，', '30萬', '張', '已', '陸續', '於', '9月', '試', '。', '產', '，', '至於', '第二', '期', '的', '新', '產能', '開出', '仍', '待', '2020年', '5月', '進一步', '看', '市場', '需求', '確定', '。', '台光', '電黃石廠', '區分', '2019', '-', '2020年', '兩', '期', '建設', '，', '最', '。', '大可', '年', '產', '1,800萬', '米', '粘合片', '和', '720萬', '張', '基板', '，', '計畫', '全產', '全銷', '時', '實現', '挹注', '業績', '人民幣', '10億', '元', '（', '新台幣', '約', '43億', '元', '）', '。', '。']</t>
  </si>
  <si>
    <t>['台大', '土木系', '教授', '郭斯傑', '、', '文化', '大學', '副教授', '陳錦賜', '及', '台北', '科技', '大學', '教授', '王文博', '，', '13', '年', '前', '擔任', '新竹', '三', '村', '工程', '招標案', '的', '評', '。選', '委員', '，', '竟', '各', '收', '廠商', '50萬', '元', '賄款', '，', '洩漏', '評選', '內容', '。', '高院', '更', '三審', '依', '貪汙罪', '將', '郭', '、', '陳', '各', '判刑', '6', '年', '，王', '判刑', '2', '年', '半', '，', '案經', '上', '。', '訴', '，', '最高法院', '昨', '駁回', '定讞', '。', '判決', '指出', '，', '2006年', '新竹市', '政府', '辦理', '新竹', '三', '村', '招標', '，', '陳錦賜', '等', '人', '經', '遴選', '任', '評選', '委員', '，新亞', '。', '建設', '參與', '投標', '，', '為了', '讓', '評委', '將', '新亞', '評定為', '第一', '名', '廠商', '，', '竟', '向', '陳男', '詢問', '招標案', '的', '相關', '事宜', '後', '，', '分別', '行賄', '評委', '。', '新亞建', '。', '設', '透過', '白手套', '將', '50萬', '賄款', '交付給', '陳錦賜', '，', '又', '到', '台大', '教授', '辦公室', '給', '郭', '50萬', '元', '現金', '，', '後', '再', '到', '北科', '大', '行賄', '王文博', '，', '賄賂評', '。', '委請託', '在', '審查', '時', '讓', '新亞', '順利', '得標', '，', '但', '最後', '新亞', '未', '得標', '，', '檢調', '接獲', '檢舉', '後', '展開', '偵辦', '。', '。', '新建', '關於', '中國時報', '2019年', '10月', '18日', '報導', '新建', '為了', '成為', '2006年', '「', '新竹市', '第十七', '村', '、', ' ', '第十八', '村', '、', '第十九', '村', '新', '建統', '包工', '。程', '」', '之', '得標', '廠商', '，', '透過', '白手套', '行賄', '評選', '委員', '之', '報導', '內容', '，', '尚', '與', '事實', '不符', '，', '為', '免', '以訛傳訛', '，', '特此', '嚴正', '聲明', '如下', '：', '。', '一', '、', '司法', '調查', '已', '證明', '公司', '並', '不', '知情', '亦', '未', '指示', '任何', '人', '行賄', '評委', '，', '依', '本案', '臺灣', '高等', '法院', '（', '１０７年度', '重上', '更', '三', '字', '第39', '號', '。', '刑事', '判決書', '所', '載', '犯罪', '事實', '）', '，', '明確', '記載', '依', '現存', '證據', '公司', '人員', '對於', '判決書', '所', '載明', '之', '犯罪', '行為', '，', '事', '前', '均', '不', '知情', '，', '足證司', '。', '法', '調查', '結果', '，', '亦', '顯示', '公司', '確實', '不', '知情', '亦', '從未', '指示', '任何', '人', '行賄', '評選', '委員', '。', '(', '請', '詳查', '判決書', ')', '。', '二', '、', '公司', '一向', '恪遵', '法規', '，', '並', '對', '公共', '工程', '之', '施作', '秉持', '戮力以赴', '的', '精神', '，然', '該', '報導', '內容', '與', '事實', '真相', '並', '不', '相符', '，', '嚴重', '影響', '。', '公司', '辛苦', '建立', '且', '得來', '不易', '之', '聲譽', '，', '至感', '遺憾', '，', '特此', '澄清', '。', '。']</t>
  </si>
  <si>
    <t>['六福', '旗下', '六福萬怡', '酒店', '今年', '前', ' 3 季', '館', '內', '營收', '成長', ' 5%', '，', '主因', '住房', '營收', '大增', ' ', '10%', '，', '平均', '住房率', '衝上', ' 70%', '，', '是', '主要', '成長', '。', '動能', '，', '餐飲', '則', '小幅', '成長', '。', '六福萬怡', '餐飲', '營收', '占', '比', '僅', ' 35%', '，', '比起', '其他', '北市', '飯店', '業者', '逾', ' 50%', '，', '顯然', '還', '有', '不', '小', '的', '成長', '空間', '。', '，', '為', '推升', '餐飲', '業績', '，', '館', '內', '自助餐廳', '敘日', '完成', '菜單', '提升', '，', '除了', '保留', '原有', '的', '自助餐', '，', '也', '重新', '以', '高級', '牛排館', '登場', '，', '主餐', '最', '。', '高', '至', ' 2380', ' ', '元', '。', '預估', '在', '調整', '定位', '後', '，', '整體客', '單價', '可望', '從', ' 1300', ' ', '元', '拉高', '至', ' 1500', ' ', '元', '之上', '，客', '單價', '至少', '成長', '超過', ' 15%', '。', '。']</t>
  </si>
  <si>
    <t>['科風', '公告', '台灣', '新北', '地方', '法院', '檢察署', '以', '董事長', '張峰豪', '先生', '、', '財務', '主管', '陳青妙', '小姐', '違反', '證券', '交易法', '等', '而', '起訴', '乙案', '，', '更一', '。', '審判', '決', '有罪', '。', '公司', '表示', '已', '委任', '律師', '處理', '，', '提請', '上訴', '。', '。']</t>
  </si>
  <si>
    <t>['健鼎', '科技', '代子公司', '健鼎', '(', '無錫', ')', '電子', '有限公司', '公告', '，', '向', 'Tripod Overseas ', 'Co', '.', ',', ' Ltd', '.', '(', '係', '間接', '持有', '健鼎', '(', '無錫', ')', '電子', '有限', '。', '公司', '100%', '股權', '之', '母公司', ')', '取得', '機器', '設備', '一', '批', '，', '。', '交易', '總金額', '折合', '新台幣', '315,673仟', '元', '，', '此', '交易', '係為', '供', '營業用', '並', '整合', '集團', '資源', '選定', '關係人', '為', '交易', '對象', '。', '。', '健鼎', '科技', '代子公司', 'Tripod Overseas ', 'Co', '.', ',', ' Ltd', '.', '公告', '，', '向', '健鼎', '(', '無錫', ')', '電子', '有限公司', '(', '係', 'Tripod Overseas ', 'Co', '.', ', Ltd', '.', '。', '間接', '持股', '100%', '之', '子公司', ')', '，', '處分', '供', '營業用', '之', '機器', '設備', '一', '批', '，', '交易', '總金額', '折合', '新台幣', '315,673仟', '元', '，', '此', '交易', '係為', '供', '營業', '。', '用', '並', '整合', '集團', '資源', '選定', '關係人', '為', '交易', '對象', '。', '。']</t>
  </si>
  <si>
    <t>['宜', '特', '科技', '更正', '公告', '董事會', '為', '償還', '借款', '、', '健全', '財務', '狀況', '，', '決議', '出售', '間接', '轉投資', '之', '子公司', '宜特', '(', '上海', ')', '檢測', '技術', '有限公司', '。', '100%', '股權', '予', '蘇州', '蘇試', '試驗', '集團', '股份', '有限公司', '，', '交易', '價格', '為', '人民幣', '2.8億', '元', '，', '預計', '處分', '利益', '約為', '新台幣', '2.6億', '元', '，', '惟實', '。', '際損益數', '將', '視', '實際', '成交', '價格', '並', '以', '會計師', '查定數', '為準', '。', '。']</t>
  </si>
  <si>
    <t>['玉晶光', '以', '每', '股', '台幣', '355.00', '元', '辦理', '現金', '增資', '普通股', '，', '發行', '股數', '為', '10,000,000', '股', '，', '發行', '總額', '為', '台幣', '100,000,000', '元', '，募', '。', '資', '總額', '為', '台幣', '3,550,000,000.00', '元', '；', '本', '次', '現金', '增資', '將', '用於', '：', '償還', '銀行', '借款', '；', '充實', '營運', '資金', '；', '長期', '股權', '投資', '。']</t>
  </si>
  <si>
    <t>['2019', '/', '10/', '18', '收盤價', '3.60', '元', '，', '月', '報酬', '下跌', '36%', '。', '。']</t>
  </si>
  <si>
    <t>['達邁', '銅鑼廠', '二', '期', '擴廠案', '，', '今', ' ', '(18)', ' ', '日', '完工', '啟用', '，', '新', '供應', '產能', '將', '有助', '趕上', '新', ' 5G ', '及', '折疊', '手機', '市場', '需求', '，', 'PI ', '產能', '將', '從', '。', '1500', ' 噸', '提高到', ' 2100', ' 噸', '，', '產能', '提升', '幅度', '達', ' ', '40%', '，', '該', '廠', '總投資', '金額', ' ', '18', ' 億', '元', '，', '是', '達邁', '成立', ' 20', ' ', '年', '來', '最', '重大', '投資', '。', '。']</t>
  </si>
  <si>
    <t>['聯上', '實業', '股份', '有限公司', '之', '關係', '企業', '都會', '生活', '開發', '股份', '有限公司', '於', '2019年', '8月', '15日', '、', '8月', '29日', '及', '9月', '4日', '發生', '退票', '，', '該', '公。司', '未', '依', '規定', '時限', '辦理', '重大', '訊息', '公告', '，', '而', '遲', '至', '2019年', '9月', '24日', '始', '公告', '前', '揭', '訊息', '，', '櫃買', '中心', '對', '該', '公司', '處以', '新台幣', '3萬', '元', '之', '。', '違約金', '。', '。']</t>
  </si>
  <si>
    <t>['董事長', '法人', '代表人', '利用', '他人', '名義', '持有', '者', 'Idea Global Ltd.', '2019/', '10/', '18', '設質', '3,008,000', '股', '給', '國泰', '世華', '商業', '銀行', '，', '累計', '。', '設質', '3,008,000', '股', '。', '。']</t>
  </si>
  <si>
    <t>['董事', '本人', '寶建', '企業', '於', '2019/10/18', '預計', '申讓', '10,285', '張', '股票', '，', '預計', '申讓', '比重', '49%', '，', '交易', '方式', '為', '鉅額', '逐筆', '交易', '。', '。']</t>
  </si>
  <si>
    <t>['董事', '本人', '白錦蒼', '於', '2019/10/18', '預計', '申讓', '89', '張', '股票', '，', '預計', '申讓', '比重', '35%', '，', '交易', '方式', '為', '一般', '交易', '。', '。']</t>
  </si>
  <si>
    <t>['2019', '/', '10/', '18', '收盤價', '8.00', '元', '，', '月', '報酬', '下跌', '58%', '。', '。']</t>
  </si>
  <si>
    <t>['智崴', '資訊', '（5263）', '在', '世界', '最', '北端', '的', '飛行', '劇院', '「', '飛越', '冰島', '」', '，', '日前', '正式', '開幕', '，', '讓', '飛行', '劇院', '版圖', '再度', '往', '北', '推進', '，', '插旗', '冰。島', '首都', '雷克雅維克', '，', '也', '是', '與', '「', '飛越', 'FlyOver', '系列', '」', '品牌', '新', '東家', 'Viad Corp', '子公司', 'Pursuit', '合作', '的', '第一', '個', '專案', '。', 'Pursuit', '。', '專營', 'Viad Corp', '集團', '的', '全球', '飛行', '劇院', '開發', '業務', '，', '旗下', '擁有', '智崴', '打造', '的', '「', '飛越', '加拿大', '」', '，', '以及', '甫', '開幕', '的', '「', '飛越', '冰島', '」', '。', '兩', '座', '飛行', '劇院', '，', '第三', '座', '飛行', '劇院', '「', '飛越', '拉斯維加斯', '」', '，', '也', '即將', '在', '2021年', '，', '在', '拉斯維加斯', '大道', '最', '繁榮', '的', '核心', '地帶', '開幕', '。', '。', '。']</t>
  </si>
  <si>
    <t>['達爾', '科技', '(', 'Diodes', ')', '在', '2019年', '8月', '宣布', '以', '總價', '新台幣', '133億', '元', '收購', '敦南', '科技', '，', '雖然', '在', '美國', '及', '台灣', '都', '已', '獲得', '相關', '主管', '機關', '。', '的', '認可', '，', '但', '中國', '大陸', '官方', '近期', '公開', '指出', '，', '這', '項', '合併案', '未', '依法', '進行', '經營', '者', '集中', '申報', '的', '動作', '，', '也', '未', '如', '先前', '所', '陳述', '，', '將', '遞', '。', '效', '相關', '文件', '以便', '進行', '反', '壟斷', '審查', '，', '讓', '這', '筆', '跨越', '美', '中', '台', '三', '方', '的', '合併案', '，', '似乎', '出現', '極', '大', '的', '變數', '。', '以', '大陸', '現行', '反', '壟斷', '法規', '。', '定', '，', '若', '經營', '者', '違反', '本', '規定', '，', '主管', '部門', '可', '責令', '停止', '實施', '集中', '、', '限期', '處分', '股份', '或', '資產', '、', '限期', '轉讓', '營業', '及', '採取', '其他', '必要', '措', '。', '施', '恢復', '到', '實施', '集中', '，', '並', '可', '處於', '罰款', '。', '。']</t>
  </si>
  <si>
    <t>['大', '股東', '本人', '龍邦', '國際', '興業', '於', '2019/10/18', '預計', '申讓', '1,200', '張', '股票', '，', '預計', '申讓', '比重', '54%', '，', '交易', '方式', '為', '一般', '交易', '。', '。', '大', '股東', '本人', '龍邦', '國際', '興業', '於', '2019/09/16', '預計', '申讓', '1,000', '張', '股票', '，', '預計', '申讓', '比重', '39%', '，', '因', '股價', '不', '理想', '，', '665', '張', '股票', '未', '轉', '。', '讓', '，', '交易', '方式', '為', '一般', '交易', '。', '。']</t>
  </si>
  <si>
    <t>['董事', '配偶', '楊惠欽', '於', '2019/10/18', '預計', '申讓', '256', '張', '股票', '，', '預計', '申讓', '比重', '100%', '，', '交易', '方式', '為', '一般', '交易', '。', '。']</t>
  </si>
  <si>
    <t>['大城', '營建', '機構', '與', '旗下', '的', '台灣', '亞銳士', '深耕', '台中市', '北屯區', '首購', '市場', '有', '成，', '928', '檔期', '進場', '推出', '「', '大城樂', '好事', '」', '預售案', '，', '祭', '。出', '「', '低月付', '」', '策略', '，', '打動', '首購族', '的', '心', '，', '至今', '熱銷', '破', '百', '戶', '、', '締造', '約', '9億', '元', '的', '銷售', '佳績', '。', '大城', '營建', '機構', '暨', '台灣', '亞銳士董', '。事長', '賴源釗', '指出', '，', '亞銳士', '持續', '看好', '北屯區', '首', '購', '市場', '，', '10月', '不僅', '加碼', '購', '地', '500', '坪', '，', '預計', '第四', '季', '於', '北屯區', '大十', '期', '景賢路', '。', '上', '，', '續推', '「', '四月', '泊樂', '」', '預售案', '，', '同樣', '鎖定', '首', '購', '族群', '。', '亞銳士', '第四', '季', '一口氣', '於', '北屯區', '推出', '雙建案', '，', '總銷', '合計', '上', '看', '30億', '。元', '。', '。']</t>
  </si>
  <si>
    <t>['盛群', '今年', '旺季', '不', '旺', '，', '除了', '庫存', '問題', '外', '，', '主要', '是', '中國', '華南', '地區', '客戶', '因', '美', '中', '貿易戰', '影響', '需求', '減緩', '所致', '。', '第四', '季', '營運', '表現', '。', '應該', '會', '比', '第三', '季', '好', '，', '原因', '包括', '客戶', '太', '久', '沒', '下單', '，', '且', '終端', '庫存', '去化到', '一定', '階段', '。', '此外', '，', '需求', '方面', '已', '見到', '好轉', '，', '中國', '十', '。', '一', '長假', '、', '歐美', '聖誕節', '、', '明年', '中國', '農曆', '春節', '等', '，', '旺季', '前', '拉貨', '效應', '浮現', '。', '由於', '國際', '地緣', '政治', '詭譎', '多變', '，', '對', '明年', '市況', '看法', '。', '仍', '較為', '保留', '。', '盛群', '年度', '新品', '人工', '智慧', '（', 'AI', '）', '晶片', '已經', '打入', '大陸', '驗鈔機', '市場', '，', '適合', '影像', '鑑別', '的', '相關', '應用', '，', '如', '貨幣', '辨識', '。', '、', '車牌', '辨識', '、', '物件', '鑑別', '、', '自動', '光學', '檢查', '、', '臉部', '辨識', '等', '。', '新', '產品', '銀行', '智慧卡用', '的', '超低功耗', '8', '位元', 'MCU', '、', '安防類', '的', '煙霧', '探', '。測', '模組', '、', '觸控', '與', '近接', '感應類', '的', '電子', '門鎖', '、', '健康', '量測', '血糖儀', '、', '馬達', '控制類', '的', '人形', '玩具', '機器人', '與', '數位', '傳感器', '等', '。', '低功耗', '。', '雙', '按鍵', '觸控', 'MCU', '，', '耗電量', '小於', '0.45', '微瓦', '，', '已經', '量產', '並', '獲得', '部分', '穿戴', '品牌', '產品', '採用', '。', '。']</t>
  </si>
  <si>
    <t>['定穎', '電子', '公告', '桃園廠', '標售案', '於', '2019年', '10月', '18日', '開標', '流標', '。', '。定穎', '電子', '公告', '董事會', '為', '配合', '桃園廠', '產能', '移轉', '，', '償還', '借款', '降低', '利息', '成本', '，', '決議', '通過', '出售', '桃園廠', '予', '東煒', '建設', '股份', '有限公。司', '，', '總價款', '新台幣', '735,000,000', '元', '整', '(', '約', '25.42萬', '/', '坪', ')', '，', '預計', '處分', '利益', '約', '新台幣', '3億', '元', '，', '實際', '認列', '利益', '依', '會計師', '查核', '後', '。', '之', '數據', '為準', '。', '。']</t>
  </si>
  <si>
    <t>['藥華', '醫藥', '應', '主管', '機關', '要求', '，', '補充', '說明', '工商時報', '10月', '18日', '第', 'B', '04', '版', '上市櫃', '報導', '「', '林國鐘', '表示', '，', '2019年', '9月', '的', 'PRE－BLA', '面', '。', '對面', '會議', '，', 'FDA', '給予', '藥華藥', '三', '項', '指導', '意見', '…', '。', '該', '公司', '目前', '已', '積極', '準備', '年底', '藥證', '申請', '的', 'BLA', '文件', '及', 'FDA', '的', '三', '項', '建議', '，', '團。隊', '正', '全力', '衝刺', '，', '年底', '送件', '蓄勢待發', '。', '」', '，', '說明', '如', '下', '：', '。', '該', '報導', '所', '提', '內容', '係', '屬', '2019年', '9月', '的', 'PRE－BLA', '面對面', '會議', '中', '之', '內容', '，', '本', '公司', '將', '按', '原', '計劃', '時程', '於', '年底', '進行', '藥證', '申請', '，本', '。', '公司', '未來', '申請', '藥證', '之', '相關', '資訊', '，', '將', '依', '相關', '規定', '進行', '公告', '。', '新', '藥', '開發', '時程', '長', '、', '投入', '經費', '高', '且', '並', '未', '保證', '能', '一定', '成功', '，', '此', '。', '等', '可能', '使', '投資', '面臨', '風險', '，', '投資人', '應', '審慎', '判斷', '謹慎', '投資', '。', '。']</t>
  </si>
  <si>
    <t>['亞獅康', '-KY', '公告', '董事會', '全體', '決議', '通過', '取得', '共計', '約', '3百萬', '美元', '額度', '之', '融資', '貸款案', '，', '此', '貸款', '對象', '包含', '公司', '董事長', '、', '董事會', '。', '成員', '和', '幾', '位', '主要', '投資', '者', '。', '於', '此', '融資', '貸款', '額度', '內', '將', '可', '為', '公司', '提供', '額外', '且', '彈性', '運用', '之', '營運', '資金', '，', '以', '強化', '公司', '之', '財務', '狀況', '。', '。', '。']</t>
  </si>
  <si>
    <t>['補選', '2', '董', '。', '獨立', '董事', '陳群志', '新任', '。', '獨立', '董事', '林榮春', '新任', '。']</t>
  </si>
  <si>
    <t>['泰福', '-KY', '以', '每', '股', '台幣', '48.00', '元', '辦理', '現金', '增資', '普通股', '，', '發行', '股數', '為', '20,000,000', '股', '，', '發行', '總額', '為', '台幣', '200,000,000', '元', '，募', '。', '資', '總額', '為', '台幣', '960,000,000.00', '元', '；', '本', '次', '現金', '增資', '將', '用於', '：', '充實', '營運', '資金', '。']</t>
  </si>
  <si>
    <t>['2019', '/', '10/', '18', '收盤價', '6.60', '元', '，', '週', '報酬', '下跌', '32%', '，', '月', '報酬', '下跌', '36%', '。', '。']</t>
  </si>
  <si>
    <t>['聯亞藥', '公告', '，', '因', '國內', '生技', '資本', '市場', '環境', '丕變', '，', '為', '調整', '經營', '策略', '、', '加速', '藥品', '國際', '授權', '，', '並', '強化', '財務', '結構', '，', '董事會', '決議', '。', '向', '財團', '法人', '中華民國', '證券', '櫃檯', '買賣', '中心', '申請', '終止', '興櫃', '股票', '櫃檯', '買賣', '。', '並', '依', '「', '證券商', '營業', '處所', '買賣', '興櫃', '股票', '審查', '準則', '。', '」', '第35', '條', '第11', '款', '規定', '，', '於', '2019年', '10月', '18日', '辦理', '興櫃', '公司', '重大', '訊息', '說明', '記者會', '，', '實際', '終止', '登錄', '興櫃', '股票', '日期', '將', '依照', '財。團', '法人', '中華民國', '證券', '櫃檯', '買賣', '中心', '之', '公告', '為準', '。', '另', '將', '於', '調整', '經營', '策略', '、', '改善', '財務', '結構', '後', '，', '重新', '啟動', '上市櫃', '計畫', '。', '。']</t>
  </si>
  <si>
    <t>['2019', '/', '10/', '18', '收盤價', '9.25', '元', '，', '月', '報酬', '下跌', '37%', '。', '。']</t>
  </si>
  <si>
    <t>['欣耀', '澄清', '工商時報', '報導', '有關', '其', '「', '旗下', '治療', '非', '酒精性', '脂肪', '肝炎', '（', 'NASH', '）', '新', '藥', 'SNP－6', '，二', '期', '臨床期', '中', '分析', '數據', '達標', '…', '目。', '前', '已', '有', '五', '家', '國際', '大', '藥廠', '，', '正', '積極', '商談', '合作', '授權', '中', '。', '…', 'SNP－6', '繼', '取得', '多', '項', '國際', '發明', '專利', '後', '，', '目前', '也', '已', '獲得', '美國', '專利', '…', '。', 'SNP－6', '新', '藥', '在', '臨床', '療效', '指標', '與', '未', '服藥', '前', '比較', '，', '呈現', '極', '顯著', '治療', '效果', '，', '成功', '達成', 'SNP－6', '新', '藥', '在', '脂肪', '肝炎', '治療', '上', '的', '目標', '。', '。', '…', '」', '。', '說明', '如', '下', '：', '。', '(1)', '媒體', '中', '提及', '之', 'SNP-6', '系列', '二', '期', '臨床', '試驗', '，', '是', '依', '美國', '及', '台灣', '核准', '的', '二', '期', '臨床', '試驗', 'protocol', '設計', '，', '針對', '非', '酒精性', '脂肪', '。', '肝炎', '(', 'NASH', ')', '病患', '，', '以', '美國', 'FDA', '通過', '之', '二', '期', '臨床', '試驗', '之', '納入', '、', '排除', '條件', '、', '臨床', '試驗', '評估', '指標', '(', 'clinical end point', ')', '，', '。', '進行', '雙盲', '、', '但', '非', '隨機', '分配', '、', '對', '脂肪', '肝炎', '治療', '效果', '驗證', '之', '前期', '臨床', '試驗', '，', '對', '後續', '美國', '及', '台灣', '查驗', '登記用', '臨床', '試驗', '及', '產', '。品', '開發', '上市', '，', '有', '重要', '影響', '。', '。', '(2)', '媒體', '中', '提及', '目前', '有', '5', '家', '國際', '大', '藥廠', '，', '正', '積極', '商談', '合作', '授權', '中', '，', '目前', '尚未', '完成', '商談', '及', '合作', '授權', '。', '。']</t>
  </si>
  <si>
    <t>['崑鼎', '投控', '代子', '公司', '昱鼎', '能源', '科技', '開發', '股份', '有限公司', '公告', '董事會', '為', '整合', '資源', '及', '提升', '營運', '效率', '，', '決議', '依', '企業', '併購', '法', '第19', '。', '條', '與', '100%', '持有', '之', '子公司', '中', '一', '光電', '有限公司', '進行', '簡易', '合併', '，', '存續', '公司', '為', '昱鼎', '能源', '科技', '開發', '股份', '有限公司', '、', '消滅', '公司', '為', '。中', '一', '光電', '有限公司', '，', '並', '訂定', '合併', '基準日', '為', '2019年', '10月', '31日', '。', '。']</t>
  </si>
  <si>
    <t>['網家', '關係', '企業', '露天', '拍賣', '宣布', '，', '美國', ' eBay ', '與', '日本', '樂天', '兩', '大', '國際', '電商', '公司', '首度', '與', '露天', '合作', '參與', '台灣', '雙 11', '，', '預計', '共', '將', '。', '號召', '全', '台', ' 200', ' ', '萬', '賣家', '參與', '，', '並', '集結', '海內外', '超過', ' 4.2', ' 億', '的', '豐富', '商品', '。', '露天', '拍賣', '是', '全', '台', '交易', '金額', '最', '大', '的', ' C2C ', '網路', '交', '。', '易', '平台', '，', '看好', '跨境', '電商', '是', '業績', '成長', '的', '新', '動能', '，', '4 月', '中旬', '起', '宣布', '與', '美國', '電商', '巨擘', ' eBay ', '合作', '，', '將', '其', '站上', '超過', '千萬', '件', '商', '。品', '進駐', '平台', '，', '由於', '介面', '、', '金流', '都', '是', '在地', '服務', '，', '並', '可', '直送', '商品', '到', '家', '，', '有效', '解決', '消費者', '使用', '外語', '介面', '不便', '的', '困擾', '。', '另', '一', '。', '方面', '，', '同時', '，', '網家', '第一', '季', '已', '與', '簽訂', '和', '日本', '樂天', '合作', '，', '不僅', '雙方', '點數', '可', '跨境', '便利', '運用', '，', '日本', '商品', '可', '直', '送', '來', '台', '。', '。']</t>
  </si>
  <si>
    <t>['億豐', '於', '2019', '/', '10/18', '以', '總金額', '美元', '30,000仟', '元', '，', '向', 'Global ', 'Viewcomp ', 'HK', '(', '子公司', ')', '取得', 'Global Viewcomp ', 'HK', '30,000千', '股', '。', '。', '。']</t>
  </si>
  <si>
    <t>['裕國', '冷凍', '冷藏', '將', '砸下', '逾', '1億', '元', '，', '下', '月', '動工', '改建', '台中廠', '第一', '期', '工程', '，', '預定', '十', '個', '月', '後', '完工', '。', '改建', '台中廠', '第一', '期', '工程', '，計', '。', '畫', '將', '目前', '閒置', '逾', '兩', '年', '的', '理貨', '碼頭', '，', '下', '月', '拆除', '改建', '，', '所', '需', '經費', '包括', '營造', '與', '冷凍', '機具', '設備', '費用', '，', '並', '計畫', '原', '九', '個', '碼頭', '的', '常', '。', '溫庫位', '，', '縮小為', '四', '個', '碼頭', '的', '低溫', '凍庫', '。', '因', '空間', '增加', '，', '台中廠', '一', '期', '工程', '的', '庫位', '，', '將', '由', '原', '不到', '1,000', '個', '，', '增至', '1,500', '個', '，', '。', '完成', '後', '，', '未來', '將', '以', '低溫', '凍庫', '的', '冷凍', '物流', '為主', '。', '另', '裕國', '高雄', '仁武廠', '二', '期', '，', '已', '興建', '增加', '冷凍', '冷藏', '4,200', '個', '儲位', '，', '比', '仁武', '。廠', '一', '期', '2,800', '個', '儲位', '，', '再', '增加', '約', '1.5', '倍', '，', '2019年', '5月', '試', '車', '營運', '後', '，', '6月', '起', '營運', '，', '7月', '開始', '近', '滿倉', '，', '有利於', '仁武廠', '營運', '提', '。', '升', '。', '至於', '房地產', '推案', '方面', '，', '裕國', '看好', '台中', '龍井', '房地產', '市場', '發展', '潛力', '，', '已', '規畫', '位於', '龍井', '沙田路', '的', '裕國', '豐盛', '大樓', '開發案', '。', '，', '占地', '面積', '900多', '坪', '，樓', '高', '12樓', '，', '規畫', '總戶數', '135', '戶', '，', '含', '住家', '123', '戶', '及', '店面', '12', '戶', '，', '並', '以', '二', '、', '三', '房', '為', '主力', '，', '每', '戶', '規畫', '一', '。', '車位', '，', '總銷', '金額', '9億', '元', '。', '豐盛案', '9月', '29日', '開工', '興建', '後', '，', '預計', '二', '年', '半', '完工', '。', '。']</t>
  </si>
  <si>
    <t>['內部', '稽核', '主管', '賴如芬', '離職', '。', '。', '發言人', '賴如芬', '離職', '，', '由', '陳忠森', '接任', '。', '。']</t>
  </si>
  <si>
    <t>['寶成', '工業', '代', '子公司', '裕典', '科技', '股份', '有限公司', '公告', ')', '因', '裕典', '科技', '公司', '財務', '規劃', '之', '考量', '，', '決議', '取得', '南寶', '樹脂', '化學', '工廠', '股份', '。', '有限公司', '股權', '，計', '不', '超過', '10,285,000', '股', '。', '。', '寶成', '工業', '代子公司', '寶建', '企業', '股份', '有限公司', '公告', '因', '寶建', '企業', '公司', '財務', '規劃', '之', '考量', '，', '決議', '出售', '南寶', '樹脂', '化學', '工廠', '股份', '有', '。限公司', '股權', '，計', '不', '超過', '10,285,000', '股', '。', '。']</t>
  </si>
  <si>
    <t>['東森', '集團', '旗下', '主打', '直銷', '事業', '的', '「', '東森', '天美仕', '」', '去年', '成立', '，', ' ', '直銷商', '從', '去年', '1億', '元', '，', '截至', '今年', '前', '九', '個', '月', '已', '超過', '3億', '元', '，', '。', '東森', '天美仕', '現已', '有', '1.5萬', '位', '直銷商', '，', '今年', '底', '更', '可', '創造', '業績', '4.2億', '元', '，', '加上', '去年', '8月', '成立', '社交', '電商', '「', '網', '連通', '」', '平台', '，', '明', '。', '年', '可望', '創造', '13億', '元', '，', '三', '倍', '成長', '。', '「', '東森', '天美仕', '」', '去年', '成立', '，', '70%', '為', '泛東森', '集團', '股東', '，', '30%', '為', '擁有', '天仁', '集團', '與', '天福', '集團', '。', '的', '天福', '天美仕', '。', '消費商', '可', '透過', '傳統', '直銷商', '體系', '；', '或是', '可', '參加', '東森', '購物', 'App', '的', '社交', '電商', '「', '網', '連通', '平台', '」', '成為', '實習', '店主', '。', '，', '透過', '分享', '東森', '購物', '商品', '賺取', '分潤', '，', '若', '希望', '尋求', '更', '高', '分潤', '，', '買', '商品', '入會', '套組', '就', '能', '成為', '直銷商', '。', '。']</t>
  </si>
  <si>
    <t>['Circles', '.Life', '（', '無框', '行動', '）', '於', '今', '（19）', '日', '舉辦', '「', '違約金', '，', '加倍', '奉還', '」', '限時', '快閃', '活動', '，', '最後', '總計', '在', '1.5', '小時', '內', '、', '42', '名', '。', '消費者', '成功', '獲得', '加倍', '違約金', '。', '成功', '領取', '加倍', '奉還', '違約金', '的', '幸運', '消費者', '中', '，', '多數', '來自', '遠傳', '電信', '（', '約', '47.5%', '）', '，', '其次', '是', '。', '台灣', '大哥大', '（', '約', '37.5%', '）', '，', '平均', '電信', '違約金', '金額', '高達', '14,167', '元', '，', '最', '高', '甚至', '可', '達', '45,132', '元', '。', '消費者', '只', '需', '攜帶', '身分證', '以', '。', '及', '非', '中華', '電信', '之', '電信', '違約金', '發票', '及', '合約', '終止', '證明', '相關', '文件', '，', '至', 'Circles', '.', 'Life', '（', '無框', '行動', '）', '活動', '快閃', '攤位', '，', '同時', '於', 'Fa', '。', 'cebook', '或', 'Instagram', '上', '分享', '貼文', '，', '即可', '於', '現場', '直接', '獲得', '電信', '違約金', '金額', '的', '2', '倍', '現金', '。', '。']</t>
  </si>
  <si>
    <t>['於', '2019', '/10/19', '下', '興櫃', '。', '。']</t>
  </si>
  <si>
    <t>['特力', '旗下', 'hoi', '。', '好好', '生活', '正式', '進駐', '臺北市', '文昌', '家具街', '商圈', '，', '成立', '品牌', '第五', '間', '獨立', '門市', '，', '有別於', '以往', '座落', '於', '大型', '商場', '。', '、', '百貨', '中', '，', '文昌', '門市', '為首', '間', '位於', '一樓', '街', '邊', '的', '獨立', '店面', '，', '兩', '層', '樓', '的', '格局', '共', '占地', '約', '100', '坪', '，', '並', '因應', '商圈', '消費', '習慣', '，', '店', '內', '。', '家具', '商品', '占', '比', '達', '九成', '以上', '。', '展望', '下', '半', '年', '，', '特力', '表示', '，', '由於', '北美', '的', '總體', '景氣', '仍舊', '暢旺', '，', '且', '下', '半', '年', '逐漸', '進入', '到', '消費', '購物', '。', '旺季', '；', '國內', '下', '半', '年', '的', '周年慶', '及', '雙十一', '光棍節', '等', '活動', '將', '同步', '展開', '，', '居家', '用品', '存在', '剛性', '需求', '，', '適逢', '年底', '家具', '需求', '旺季', '，', '。', '可望', '維持', '核心', '貿易', '及', '台灣', '零售', '成長', '力道', '。', '。']</t>
  </si>
  <si>
    <t>['美國', '商務部', '將', '中國', '大陸', '安控', '龍頭', '海康威', '視', '列入', '美企', '出口', '管制', '黑名單', '效應', '正式', '引爆', '，', '海康威', '視', '高層', '首度', '鬆口', '，', '美方禁', '。', '令', '確實', '讓', '公司', '海外', '業務', '受阻', '，', '恐', '失去', '多', '個', '海外', '客戶', '。', '由於', '海康威視', '、', '大華', '科技', '包辦', '全球', '三分之二', '的', '監視器', '市場', '，旗', '。', '下', '安控', '設備', '遍布', '全球', '各', '市場', '，', '因此', '美國', '商務部', '的', '禁令', '勢必', '將', '影響', '安控', '市場', '競爭', '狀況', '，', '未來', '美國', '市場', '在', '採購', '安控', '設備', '。', '時', '就', '很', '可能', '出現', '「', '去中化', '」', '，', '國內', '安控', '設備', '以', '晶睿', '、', '奇偶', '為首', '，', '有望', '迎接', '轉單', '商機', '。', '。']</t>
  </si>
  <si>
    <t>['2019', '/', '10/', '21', '收盤價', '5.88', '元', '，', '月', '報酬', '下跌', '33%', '。', '。']</t>
  </si>
  <si>
    <t>['統一', '代', '子公司', '統一', '國際', '開發', '(', '股', ')', '公司', '公告', '以', '原', '持有', '之', '康那香', '企業', '(', '股', ')', '公司', '普通股', '38,089,000', '股', '投資', '新設', '統一', '國際', '開。發', '(', '股', ')', '公司', '持股', '百分之百', '之', '子公司', '康曜', '投資', '(', '股', ')', '公司', '普通股', '38,089,000', '股', '，', '交易', '總金額', '為', '399,934,500', '元', '。', '。']</t>
  </si>
  <si>
    <t>['台塑', '擬', '加碼', '布局', '德州', 'PVC', '（', '聚氯乙烯', '）', '一貫', '投資', '新', '項目', '。', '有鑑', '全球', '石化', '擴建', '蓬勃', '發展', '，', '獨缺', '(', '石咸', ')', '氯', '產業', '，', '而', '未來', 'P', '。', 'VC', '擴建', '也', '趕不及', '需求', '增長', '，', '台塑', '集團', '評估', '投資', '30億', '美元', '（', '逾', '900億', '元', '台幣', '）', '，', '在', '具', '頁', '岩氣', '低成本', '優勢', '的', '美國', '德州', '石。化', '基地', '，', '啟動', 'PVC/VCM', '（', '氯乙烯', '）', '、', '液', '(', '石咸', ')', '一貫', '布局', '。', '台塑', '此', '番', '德州', '新', '投資', '項目', '是', '以', 'PVC', '粉年', '產', '80萬', '噸', '、', 'VCM', '80萬', '。噸', '，', '及', '液', '(', '石咸', ')', '56萬', '噸', '為', '評估', '架構', '，', '粗估', '投資', '金額', '將', '達', '30億', '美元', '。', '台塑', '集團', '目前', '兩岸', '及', '美國', '石化', '基地', '合計', 'PVC', '粉年', '。', '產', '319.7萬', '噸', '、', 'VCM', '年', '產', '307.4萬', '噸', '，液', '(', '石咸', ')', '年', '產', '276萬', '噸', '。', '一旦', '德州', 'PVC', '一貫', '新', '投資', '獲', '支持', '，', '屆時', '台塑', '集團', '全球', 'PVC', '。', '粉年', '產', '規模', '將', '逼近', '400萬', '噸', '，', 'VCM', '推進', '至', '387萬', '噸', '，', '液', '(', '石咸', ')', '年', '產', '上', '看', '332萬', '噸', '。', '台塑', '集團', '預估', '未來', '5', '年', '全球', 'PVC', '需求成', '。', '長', '905萬', '噸', '，', '擴建', '僅', '516萬', '噸', '；', '液', '(', '石咸', ')', '需求', '成長', '1,024萬', '噸', '，', '擴建', '404萬', '噸', '，', '兩', '項', '產品', '擴建', '皆', '跟', '不', '上', '需求', '成長', '。', '。']</t>
  </si>
  <si>
    <t>['東元', '電機', '代子公司', '「', '東岱', '股份', '有限公司', '」', '與', '「', '東泰榮', '股份', '有限公司', '」', '公告', '董事會', '為', '發揮', '經營', '效益', '，', '達到', '整合', '資源', '之', '。', '目的', '，', '經', '二', '家', '公司', '同意', '決議', '通過', '依', '企業', '併購', '法', '規定', '之', '方式', '等', '相關', '規定', '採', '「', '吸收', '合併', '」', '之', '方式', '進行', '合併', '，', '以', '「', '東岱', '公。司', '」', '為', '存續', '公司', '，', '「', '東泰榮', '公司', '」', '為', '消滅', '公司', '並', '於', '合併', '後', '解散', '。', '。']</t>
  </si>
  <si>
    <t>['食藥署', '表示', '至', '昨', '(18)', '日', '止', '，', '經', '確認', '市售', '含', 'ranitidine', '成分', '藥品', '共', '15', '項', '、', '287', '批', '，', '已', '提出', '檢驗', '合格', '證明', '文件', '，', '得', '恢復', '。', '供應', '、', '銷售', '藥品', '；', '另', '共', '23', '項', '、', '420', '批', '藥品', '應', '啟動', '回收', '作業', '，', '並', '應', '於', '2019年', '11月', '18日', '前', '完成', '回收', '。', '相關', '業者', '與', '藥品包', '。', '括', '，', '中化', '裕民', '「', '悅擬', '停', '膜衣錠', '」', '，', '永信', '藥品', '「', '固胃', '治潰', '膜衣錠', '」', '、', '「', '胃', '治潰', '注射液', '」', '、', '「', '胃', '治潰', '膜衣錠', '」', '，', '生達化', '。', '學製藥', '「', '胃恩利', '膜衣錠', '」', '、', '「', '胃恩利', '凍晶', '注射劑', '」', '，', '回春堂', '製藥廠', '「', '潰特得', '膜衣錠', '」', '，', '信東', '生技', '「', '利爾錠', '膜衣錠', '」', '。', '、', '「', '胃潰安', '膜衣錠', '」', '，', '南光', '化學', '製藥', '、', '「', '吉胃', '福適', '治', '潰定', '膜衣錠', '」', '、', '「', '吉適治', '潰定', '加強', '膜衣錠', '」', '，', '瑞士', '藥廠', '「', '佳得', '。', '胃', '注射液', '」', '，', '衛達', '化學', '製藥', '「', '胃達舒', '膜衣錠', '」', '；', '荷商', '葛蘭素史克', '藥廠', '「', '善胃', '得', '注射', '液', '」', '，', '鴻汶', '醫藥', '「', '安保', '胃膜', '衣錠', '。', '」', '，', '大豐', '製藥', '「', '善待', '胃', '注射液', '」', '，', '培力', '藥品', '工業', '「', '胃', '佳寧錠', '」', '、', '壽元', '化學', '工業', '「', '瑞寧', '注射液', '」', '。', '。']</t>
  </si>
  <si>
    <t>['南僑', '公布', '自', '結', ' 9', ' 月', '稅', '後', '純益', ' ', '8279', ' ', '萬', '元', ' ', '7633', ' ', '萬', '元', '，', '月', '增', ' ', '8.46%', '，', '年', '減', ' ', '14.43%%', '，', '每', '股', '純益', '為', ' ', '0.33', ' ', '元', '。', '前', ' 9', ' 月', '。', '稅', '後', '純益', ' ', '6.18', ' ', '億', '元', '，', '年', '減', ' ', '8.44', ' %', '，', '每', '股', '純益', ' ', '2.5', ' ', '元', '。', '展望', '第 4', ' 季', '，', '南僑', '新增', '泰國廠', '，', '今年', '第 4', ' 季', '起', '開始', '投產', '。', '，', '擴產', '鎖定', '中國', '、', '歐美', '市場', '需求', '，', '明年', '第 1 季', '營收', '比重', '可望', '達', ' 2 成', '以上', '。', '南僑', '將', '以', '泰國', '南僑', '生產', '的', '米果', '打頭陣', '，', '。', '布局', '中南美洲', '和', '非洲', '市場', '，', '目前', '已', '有', '產品', '進入', '測試', '。', '南僑', '計畫', '投資', '約', ' ', '12.2', ' 億', '元', '，', '用於', '擴充', '泰國廠', '產能', '，', '預計', '今年', '。', '第 4 季', '起', '逐步', '啟動', '新', '產能', '，', '將', '帶動', '泰國', '南僑', '營收', '大幅', '成長', '。', '。']</t>
  </si>
  <si>
    <t>['伍豐', '科技', '、', '和益', '化工', '與', '亞洲', '電力', '等', '外商', '投資', '的', '雲豹', '能源', '，', '2016年', '迄', '今', '3', '度', '將', '太陽能', '案場', '出售給', '外資', '獲利', '了結', '。', '今年', '7', '。月', '雲豹', '能源', '子公司', '兆洋', '公司', '，', '才', '剛', '拿下', '國產署', '高雄', '美濃', '、', '台南', '善化', '的', '太陽能', '電廠', '土地', '標租', '案', '，', '同', '月', '，', '雲豹', '以', '14.7億', '。元', '價格', '，', '將', '兆洋', '轉賣給', '英商', 'GRP II TAIWAN UK LIMITED', '。', '高雄', '美濃', '與', '台南', '善化', '國有地', '，', '面積', '分別', '為', '0.9', '公頃', '與', '1', '公頃', '。', '，', '兩', '案', '的', '投標', '保證金', '分別', '為', '66.5萬', '與', '68.9萬', '元', '，', '招租', '條件', '均', '為', '「', '租日', '起', '的', '1', '年', '半', '內', '要', '完成', '設置', '」', '，', '國產署', '方面', '要求', '。', '回饋金', '的', '底標價', '不得', '低於', '售電', '收入', '的', '3%', '，', '投標', '設備', '裝置', '容量', '下限', '分別', '為', '665', 'MW', '與', '689', 'MW', '，', '上限', '則', '是', '1662', 'MW', '與', '1722', 'MW', '，', '。', '兆洋', '公司', '分別', '以', '7.63%', '與', '8.03%', '的', '回饋金', '奪標', '。', '。']</t>
  </si>
  <si>
    <t>['南光', '抗', '肺癌', '學名藥', 'Pemetrexed', '之', '藥證', 'ANDA', '申請', '，', '已', '獲得', '美國', '食品', '藥物', '管理局', '的', '審查', '暫時', '核可', '。', '。']</t>
  </si>
  <si>
    <t>['科妍', '公告', '所', '研發', '生產', '之', '透明質酸', '一', '針劑型', '關節腔', '注射劑', '(', 'Flexotron ', 'Cross', ')', '通過', '俄羅斯', '國家', '產品', '銷售', '許可', '，', '取得', '醫', '。療', '器材', '產品', '銷售', '許可證', '(', '字號', '：P3H ', '2019', '/9067', ')', '。', '。']</t>
  </si>
  <si>
    <t>['豐興', '公告', '本', '周', '盤價', '，', '國際', '廢鋼', '反彈', '，', '豐興', '廢鋼', '收購價', '同步', '走揚', '，', '每', '噸', '上漲', ' 200', ' ', '元', '，', '來到', ' 7300', ' ', '元', '，', '不過', '，', '鋼筋價', '。', '格', '並', '未', '跟進', '，', '本', '周', '每', '噸', '持平', ' ', '1.55', ' 萬', '元', '，', '型鋼', '也', '維持', '平盤', '，', '每', '公噸', '為', ' ', '2.05', ' 萬', '元', '。', '。']</t>
  </si>
  <si>
    <t>['千興', '與', '永青', '集團', '於', '2019年', '7月', '23日', '因', '鋼捲', '購料', '合約', '所', '發生', '的', '違約', '索賠', '金額', '案件', '，', '於', '2019年', '10月', '21日', '接獲', '永青', '集團', '有', '。限公司', '協議書', '，', '雙方', '已', '達成', '協議', '，', '互', '不', '索賠', '。', '千興', '將', '迴轉', '原', '於', '2019年', '第二', '季', '估列', '未決', '索賠', '之', '負債', '準備', 'USD', '1,468,376', '。.8', '元', '(', '約', '新臺幣', '45,608仟', '元', ')', '。', '。']</t>
  </si>
  <si>
    <t>['台船', '第3', '季', '自結', '稅前盈餘', '達', '新台幣', '3482萬', '元', '，', '較', '去年', '同', '期', '轉虧為', '盈', '，', '前', '9月', '稅', '前', '虧損', '7.89億', '元', '，', '較', '去年', '同', '期', '稅', '前', '虧損', '。', '25.27億', '元', '，', '已', '大幅', '改善', '虧損', '。', '展望', '未來', '營運', '，', '台船', '現階段', '造', '艦', '與', '商船', '訂單', '接單', '順利', '，', '明年', '造艦', '占', '營收', '比重', '從', '12%', '增', '。', '加', '至', '30%', '多', '，', '商船', '營收', '占', '比', '從', '8成', '降至', '5成', '以下', '，', '由於', '造艦', '是', '新台幣', '計價', '接單', '，', '也', '可', '避免', '受到', '匯率', '波動', '稀釋', '毛利', '，', '因', '。', '此', '期盼', '明年度', '台船', '營運', '谷底', '回升', '。', '目前', '台船', '環海', '已', '陸續', '承接', '離岸', '風電', '相關', '訂單', '，', '明年', '有望', '明顯', '貢獻', '，', '估計', '占', '營收比', '。', '達到', '15%', '。', '以', '新台幣', '計價', '接單', '的', '訂單', '結構', '，', '造', '艦', '與', '離岸', '風電', '合計', '營收比', '逾', '5成', '。', '目前', '台船', '已', '承接', '8', '艘', '輪船', '安裝', '脫硫器', '。', '，', '樂觀', '預期', '後續', '還', '有', '12', '艘', '正在', '洽談', '中', '，', '毛利率', '至少', '一成', '。', '。']</t>
  </si>
  <si>
    <t>['華通', '代子', '公司', '華通', '電腦', '(', '惠州', ')', '有限公司', '公告', '向', '關係', '企業', 'Pelican ', 'Cove ', 'Investment ', 'Ltd', '.', '購買', '機器', '設備', '供', '生產用', '，交', '。', '易', '總金額', '新台幣', '313,312仟', '元', '。', '。']</t>
  </si>
  <si>
    <t>['1', '.', '中環', '集團', '光碟', '本業', '未來', '重心', '將', '放', '在', '行銷面', '，', '不會', '再', '擴大', '製造業', '投資', '；', '明年', '完成', '購併', '日商', 'Verbatim', '切入', '上游', '品牌', '完', '。', '後', '要', '加強', '內部', '管理', '，', '新', '事業', '不', '只', '是', '光碟', '，', '增加', '硬碟', 'SSD', '及', '各', '種', '電子', '零件', ' ', '，', '中環', '不再', '擴增', '其他', '製造', '生產', '，', '將', '朝向', '品牌', '。', '行銷', '。', '光碟', '市場', '受惠', '競爭', '對手', '持續', '退出', '，', '目前', '全球', '市占率', '超過', '50%', '，', '平均', '毛利率', '在', '20%', '左右', '，', '未來', '市', '占', '不', '排除', '持續', '提', '。', '升', '，', '目前', '主要', '需求', '還是', '來自', '儲存', '，', '包括', '國防', '以及', '醫療', '等', '產業', '。', '。', '2', '.', '中環', '開設', '比', '夢文創', '是', '以', '豐富', '生活', '質感', '為', '主要', '目的', '，', '提供', '多樣性', '的', '產業', '結合', '特色', '文化', '產品', '，', '各', '式', '具有', '創意', '的', '好', '物融', '。', '入', '民眾', '的', '日常', '食', '、', '衣', '、', '住', '、', '用', '等', '居家', '需求', '。', '下', '一', '個', '文創', '土地', '將', '鎖定', '台南', '沙崙', '占地', '200', '公頃', '的', '土地', '，', '希望', '能', '透過', '公平', '。', '競爭', '的', '模式', '取得', '經營權', '。', '。', '【', 'TCRI ', '觀點', '_', '20191023', '】', '。', '1', '.', '雖', '購併', '日商', 'Verbatim', '有利', '提高', '市占', '，', '但', '主營', '市場', '萎縮', '，', '預期', '投資', '效益', '有限', '。', '。', '2', '.', '中環', '轉投資', '事業', '含', '光電', '、', '影視', '、', '紡織', '及', '餐飲', '等', '，', '而', '本', '次', '再次', '跨入', '文創', '產業', '、', '新增', '事業', '版圖', '。', '惟', '各', '事業群', '非', '為', '垂直', '。', '供應', '鏈', '，', '亦', '無', '水平', '競爭', '關係', '，', '加上', '各', '事業群', '所', '營', '事業', '連結性', '薄弱', '，', '故', '投資', '效益', '需', '保守', '看待', '。', '。']</t>
  </si>
  <si>
    <t>['台積電', '為', '供', '生產用', '，', '向', 'Applied ', 'Materials ', 'South ', 'East ', 'Asia ', 'Pte', '.', ' Ltd', '.', '訂購', '機器', '設備', '一', '批', '，', '交易', '總金額', '新台幣', '20。億', '元', '。', '。']</t>
  </si>
  <si>
    <t>['電信', '三雄', '最近', '針對', '499', '雙', '飽', '用戶', '祭出', '隱藏', '版', '資費', '，', '698', '或', '699', '雙', '飽', '+', '購機', '補貼', '，', '資費', '內容', '與', '499', '雙', '飽', '相同', '甚至', '更', '優惠', '，', '。', '但', '購機', '補貼款', '超過', '5,500', '元', '甚至', '達', '7,000', '元', '左右', '，', '希望', '催出', '499', '雙飽', '用戶', '出手', '購機', '，', '進一步', '拉高', '電信', '三', '雄', '的', 'ARPU', '貢獻', '。度', '。', '中華', '電信', '針對', '499', '雙飽', '用戶', '，', '提供', '698', '購機', '方案', '，', '免', '繳', '違約金', '先', '將', '499', '雙飽', '合約', '解除', '，', '再', '簽訂', '698', '購機', '方案', '30', '個', '月', '。', '，', '補貼款', '約', '7,000', '元', '，', '且', '同樣', '享有', '上網', '吃到', '飽', '、', '網', '內', '互', '打', '免費', '，', '網', '外', '及', '市話', '各', '送', '90', '分鐘', '優惠', '。', '台灣', '大哥大', '提供', '699', '雙', '。', '飽購機', '優惠', '，', '同樣', '免', '繳', '提前', '解約', '的', '違約金', '。', '遠傳', '電信', '同樣', '提供', '相同', '於', '499', '雙', '飽', '的', '資費', '方案', '，', '免', '繳', '提前', '解約金', '。', '。']</t>
  </si>
  <si>
    <t>['吉祥', '全', '代', '重要', '子公司', '浩瀚', '數位', '(', '股', ')', '公司', '公告', '，', '為', '整合', '資源', '及', '活化', '資產', '、', '並', '創造', '資產', '效益', '，', '向', '全球', '人壽', '保險', '股份', '有限', '。', '公司', '，', '處分', '桃園市', '龜山區', '華亞段', '95', '等', '3', '筆', '地號', '之', '土地', '與', '桃園市', '龜山區', '華亞段', '42', '建號', '之', '建物', '。', '土地', '面積', '15,103.02', '平方', '。', '公尺', '(', '折合', '約', '4568.66', '坪', ')', '，', '建物', '面積', '44,282.68', '平方公尺', '(', '折合', '約', '13,395.51', '坪', ')', '，', '交易', '總金額', '新台幣', '28.08億', '元', '，', '預計', '。', '處分', '利益', '約', '新台幣', '12億', '元', '。', '。']</t>
  </si>
  <si>
    <t>['HTC ', '宣佈', '推出', ' EXODUS 1s', '，', '可', '讓', '使用', '者', '在', '行動', '裝置', '上', '執行', '比', '特幣', '完整', '節點', '，', '為', '比', '特幣區', '塊鏈', '提供', '安全性', '支援', '，', '是', '先', '。', '前', ' HTC ', '內建', '硬體', '錢包', '的', ' EXODUS 1 ', '的', '平價', '版本', '。', 'EXODUS 1s ', '讓', '想要', '進入', '加密', '虛擬', '貨幣', '世界', '並', '首次', '接觸', '及', '利用', '區塊', '。', '鏈', '技術', '強大', '功能', '的', '使用', '者', '，', '提供', '一', '個', '以', '平實', '價格', '入手', '的', '機會', '，', '消費者', '可以', ' NT$', '5990', ' ', '或', '等值', '的', '比特幣', ' ', '(', 'BTC', ')', '、', '以', '太', '。幣', ' ', '(', 'ETH', ')', '、', '萊特幣 ', '(', 'LTC', ')', '、', '幣安幣', ' ', '(', 'BNB', ')', '、', '比特', '現金', ' ', '(', 'BCH', ')', ' ', '等', '虛擬', '貨幣', '就', '能', '擁有', '這', '款', '創新', '產品', '。', 'EXODUS 1s ', '是', '首', '。', '支', '提供', '比', '特幣', '完整', '節點', '功能', '的', '智慧型', '手機', '，', '是', '一', '款', '結合', '硬體', '錢包', '與', '完整', '比', '特幣', '節點', '的', '智慧型', '手機', '。', '。']</t>
  </si>
  <si>
    <t>['皇普', '建設', '百億', '大', '案', '「', '皇普', '莊園', '」', '將', '在', '本', '周', '六', '（', '26日', '）', '舉行', '動工', '典禮', '，', '全案', '將', '在', '11月', '中正式', '開案', '，', '目前', '預約', '狀況', '已', '破', '。', '四成', '。', '「', '皇普', '莊園', '」', '戶數', '高達', '936', '戶', '，', '其中', '住宅', '920', '戶', '，', '店面', '16', '戶', '、', '可能', '採', '部分', '保留', '不', '對', '外', '銷售', '，', '新案', '預計', '完工', '年度', '。', '在', '2023年', '。', '皇普', '建設', '今年', '規劃', '推出', '三', '大', '新案', '，', '總銷', '合計', '破', '160億', '元', '，', '其中', '今年', '329', '檔期', '已', '在', '桃園', '龜山', '新案', '推出', '總銷', '約', '。', '30億', '元', '的', '「', '皇普', 'MVP', '」', '，', '該', '案', '位於', '機場', '捷運', 'A7', '體育', '大學站', '和', 'A8', '長庚', '醫院站', '之間', '，', '目前', '銷售率', '破', '五成', '、', '熱銷', '超過', '150', '戶', '。', '，', '預計', '2021年', '第3', '季', '完工', '。', '另外', '總銷', '35億', '元', '上下', '「', '皇普雲鼎', '」', '目前', '銷售率', '約', '六成', '，', '每', '坪', '推案價', '25萬', '~', '27萬', '元', '，', '預計', '20', '。', '22年', '第4', '季', '完工', '，', '明年', '皇普', '建設', '在', '總銷', '18億', '元', '「', '皇普', '鉑苑', '」', '，', '以及', '總銷', '9億', '~', '10億', '元', '的', '台南', '東區', '新案', '「', '皇普', '文苑', '」', '兩', '。', '大', '案', '完工', '下', '，', '營運', '可望', '擺脫', '連', '四', '年', '虧損', '的', '陰霾', '。', '。']</t>
  </si>
  <si>
    <t>['興富發', '看好', '台中', '躋身', '為', '全', '台', '第 2 ', '大都', '、', '又', '有', '人口', '紅利', '加持', '，', '7', ' ', '月', '已', '搶先', '台中', '高鐵', '特區', '推出', '「', '夢幻誠', '」', '量體', '規模', '最', '。', '大，', '總銷', ' ', '150', ' ', '億', '元', '，', '規劃', '戶數', '達', ' 1674', ' ', '戶，', '4 月', '開始', '潛銷', '並', '在', ' 7 月', '公開', '後', '，', '銷售', '戶數', '已', '跨越', ' 1000 ', '戶', '大關', '，', '全', '案', '。', '已', '開工', '，', '預計', '在', ' 2022', ' 年', '完工', '。', '。']</t>
  </si>
  <si>
    <t>['長榮', '海運', '以', '每', '股', '台幣', '11.00', '元', '辦理', '現金', '增資', '普通股', '，', '發行', '股數', '為', '300,000,000', '股', '，', '發行', '總額', '為', '台幣', '3,000,000,000', '元', '。', '，', '募資', '總額', '為', '台幣', '3,300,000,000.00', '元', '；', '本', '次', '現金', '增資', '將', '用於', '：', '償還', '銀行', '貸款', '；', '改善', '財務', '比率', '。']</t>
  </si>
  <si>
    <t>['遠雄', '集團', '除', '位', '在', '高雄', '亞洲', '新灣區', '投資', '興建', '的', '豪宅', '與', '飯店', '共構', '的', '地標級', '旗艦案', '「', '遠雄', ' THE ONE', '」', '將', '引進', 'IHG', '洲際', '酒店', '。', '集團', '旗下', '高檔', '酒店', '品牌', '「', 'Inter', 'Continental', '洲際', '酒店', '」', '，', '台北市', '大巨蛋案', '經', '台北市', '都市', '設計', '審議', '委員會', '七審', '過關', '後', '。', '，', '巨蛋', '園區', '內', '的', '遠雄', '悅來', '飯店', '亦', '可望', '解套', '開始', '進行', '內部', '裝修', '。', '同時', '位在', '花蓮', '的', '遠雄', '悅來', '飯店', '與', '花蓮', '遠雄', '海洋', '公園', '也', '。', '同步', '啟動', '整改', '工程', '。', '遠雄', '在', '高雄', '、', '台北', '、', '花蓮', '新建', '或', '整建', '的', '3', '家', '飯店', '最', '快', '將', '於', '2020年', '底', '先後', '完工', '，', '屆時', '遠雄', '旗下', '飯', '。', '店客', '房數', '加', '總', '超過', '1000', '間', '。', '。']</t>
  </si>
  <si>
    <t>['1', '.', '雅茗', '-KY', '旗下', '「', '快樂', '檸檬', '」', '飲料店', '的', '同', '店', '銷售', '維持', '不', '墜', '，', '同時', '新', '型態', '店型', '開出', '後', '，', '升級', '後', '單店', '業績', '可', '較', '前期', '有', '雙', '。', '位數', '成長', '。', '接下來', '除了', '新展店', '外', '，', '既有', '門店', '也', '會', '持續', '改裝', '，', '目標', '到', '明年', '底', '新', '型態', '店型', '比率', '可望', '達到', '50%', '。', '目前', '快樂', '。', '檸檬', '新', '型態', '店', '規模', '衝破', '200', '店', '，', '比率', '逾', '20%', '。', '。', '2', '.', '在', '海外', '展店', '方面', '，', '雅茗', '-KY', '重點', '會', '放', '在', '北美', '、', '日本', '與', '大東亞', '市場', '，', '以', '美國', '市場', '來', '看', '，', '目前', '店數', '已', '達', '45', '店', '，', '除了', '舊', '。', '金山', '、', '西雅圖', '、', '聖地牙哥', '等', '既有', '市場', '持續', '拓點', '外', '，', '今年', '還', '開出', '「', '賭城', '」', '拉斯維加斯', '首', '店', '，', '第四', '季', '還', '會', '在', '芝加哥', '、', '丹。佛', '、', '橘郡', '、', '波特蘭', '等', '新', '城市', '插旗', '，', '布局', '持續', '擴大', '。', '。']</t>
  </si>
  <si>
    <t>['於', '2019', '-', '10-21', '，', '辦理', '洗錢', '及', '資恐', '等', '相關', '保險', '業務', '，', '核', '有礙', '健全', '經營', '之', '虞', '，', '依', '保險法', '第149', '條', '第1', '項', '規定', '，', '予以', '2', '項', '糾', '。', '正', '。']</t>
  </si>
  <si>
    <t>['健鼎', '汽車板', '在', '調整', '接單', '結構', '後', '，', '專注', '於', '幾', '大', '客戶', '如', 'Continental', '、', 'Bosch', '等', '，', '陸續', '捨棄', '低', '毛利', '訂單', '，', '改', '爭取', '高階', '產品', '。', '為', '首要', '目標', '，', '由於', '汽車板', '強調', '高信賴度', '、', '高可靠性', '，', '在', '擴張', '市占', '的', '過程', '中', '，', '能', '較', '輕易', '控管', '產品', '組合', '，', '並', '維持', '高度', '競。', '爭力', '，', '未來', '湖北', '仙桃廠', '也', '將', '會', '投入', '汽車板', '生產', '，', '持續', '挹注', '成長', '力道', '。', '產能', '方面', '，', '目前', '已', '達', '每', '月', '900萬', '平方呎', '，', '而', '湖', '。', '北仙桃', '三', '場', '興建', '土木', '工程', '已', '動工', '，', '該', '廠', '興建', '工程', '預計', '在', '2019年', '底', '完工', '，', '將', '視', '未來', '市場', '需求', '調配', '產能', '、', '購買', '設備', '進駐', '。', '。', '。']</t>
  </si>
  <si>
    <t>['凱柏', '實業', '股份', '有限公司', '申報', '減少', '資本', '銷除', '普通股', '21,719,770', '股', '（', '含', '私募', '10,662,694', '股', '）', '，', '每', '股', '面額', '10', '元', '，', '總額', '新臺', '。幣', '217,197,700', '元', '乙案', '，', '該', '公司', '因', '提出', '之', '申報', '書件', '不', '完備', '，業', '於', '2019年', '10月', '17日', '自行', '補正', '，', '依', '「', '發行人', '募集', '與', '發行', '。', '有價證券', '處理', '準則', '」', '第72', '條', '第3', '項', '準用', '第12', '條', '第2', '項', '規定', '，', '自', '完成', '補正日', '重新', '起算', '，', '如', '無', '重大', '異常', '，', '預計', '屆滿', '12', '個', '營', '。', '業日', '申報', '生效', '。', '。']</t>
  </si>
  <si>
    <t>['內部', '稽核', '主管', '陳書慧', '內部', '調動', '，', '由', '賴如芬', '接任', '。', '。']</t>
  </si>
  <si>
    <t>['董事長', '本人', '漢勝', '投資', '2019/10/', '21', '設質', '955,000', '股', '給', '臺灣', '新光', '商業', '銀行', '，', '累計', '設質', '3,652,000', '股', '。', '。']</t>
  </si>
  <si>
    <t>['董事', '配偶', '王淑敏', '於', '2019/10/21', '預計', '申讓', '550', '張', '股票', '給', '宇晟', '國際', '投資', '股份', '有限公司', '籌備處', '代表人', '王淑敏', '，', '預計', '申讓比', '。', '重', '84%', '，', '交易', '方式', '為', '洽', '特定人', '。', '。', '董事', '本人', '陳阿見', '於', '2019/10/21', '預計', '申讓', '650', '張', '股票', '給', '宇晟', '國際', '投資', '股份', '有限公司', '籌備處', '，', '預計', '申讓', '比重', '48%', '，', '交易', '方。', '式', '為', '洽', '特定人', '。', '。']</t>
  </si>
  <si>
    <t>['2019', '/', '10/', '21', '收盤價', '3.52', '元', '，', '月', '報酬', '下跌', '36%', '。', '。']</t>
  </si>
  <si>
    <t>['歐菲光', '今年', '第三', '季', '財報', '單季', '淨', '利潤', '為', '人民幣', '1.6億', '元', '，', '年減', '75%', '，', '前', '三', '季', '淨', '利潤', '年減', '87%', '，', '負債', '比率', '高達', '77%', '。', '為', '改善', '。', '財務', '結構', '，', '歐菲光', '2019', '砍掉', '所有', '觸控', '面板', '新增', '資本', '支出', '，', '業務', '占', '比', '持續', '萎縮', '。', '由於', '財務', '吃緊', '，', '歐菲光', '擬', '引進', '外部', '資', '。金求存', '；', 'iPad mini', '和', 'iPad', '觸控', '面板', '訂單', '將', '有', '機會', '回流', '台廠', '，', 'TPK-KY', '宸鴻', '有', '機會', '受惠', '。', '。']</t>
  </si>
  <si>
    <t>['合勤控', '公告', '為', '維持', 'Zyxel', '產品', '在', '法國', '之', '通路', '巿場', '，', '增加', '以', '網路', '通訊', '設備', '及', '相關', '資訊', '產品', '之', '銷售', '為', '主要', '業務', '之', '100.00%', '。', '持股', '被', '控股', '公司', 'Zyxel ', 'France', '，', '故', '所', '持有', '之', '被', '控股', '公司', '家數', '增至', '33', '家', '。', '。']</t>
  </si>
  <si>
    <t>['2019', '/', '10/', '21', '收盤價', '3.36', '元', '，', '月', '報酬', '下跌', '38%', '。', '。']</t>
  </si>
  <si>
    <t>['馬光', '旗下', '子公司', '天津馬光', '已', '取得', '天津市', '給予', '之', '中風', '後', '政府', '慢', '病', '管理', '資格', '，', '是', '繼', '三', '年', '前', '天津馬光', '首度', '取得', '糖尿病', '慢病', '。', '管理', '資格', '之後', '，', '在', '慢病', '管理', '業務', '上', '再', '下', '一', '城', '，', '預計', '自', '11月', '起', '開始', '收案', '，', '今年', '就', '可望', '貢獻', '營收', '。', '天津', '馬光', '2019年', '前', '3', '。', '季', '佔', '公司', '整體', '營收', '比重', '已', '達', '42%', '，', '其', '上', '半', '年', '的', '營收', '表現', '更', '創下', '歷史', '同', '期', '新高', '年增率', '18%', '，', '主要', '成長', '動能', '之', '一', '就', '是', '天津', '。', '馬光', '2016年', '成為', '當地', '唯一', '具', '糖尿病', '慢病', '管理', '資格', '的', '民營', '機構', '後', '，', '相關', '業務', '呈現', '快速', '增長', '，', '病患', '人數', '自', '首', '年', '的', '300', '人', '。', '，', '2017年', '增加為', '1500', '人', '，', '去年', '則', '達', '2100', '人', '，', '今年', '可望', '突破', '3000', '人', '，', '且', '續約率', '高達', '99%', '，', '帶動', '天津', '馬光', '於', '2017年', '轉虧', '。', '為盈', '。', '。']</t>
  </si>
  <si>
    <t>['台微體', '董事', '洪基隆', '、', 'Burrill ', 'Life ', 'Sciences ', 'Capital ', 'Fund III', ',', ' L', '.', 'P', '.', '、', '昌祥', '投資', '股份', '有限公司', '因', '整體', '投資', '策略規', '。', '劃', '考量', '，', '分別', '放棄', '認購', '之', '現金', '增資', '股數', '為', '55,584', '股', '、', '620,177', '股', '、', '70,922', '股', '，', '佔得', '認購', '股數', '33%', '、', '100%', '、', '100%', '。', '董事', '。', '放棄', '認購', '或', '認購', '不足', '部分', '，', '將', '由', '董事長', '以', '策略', '布局', '、', '強化', '股東', '陣容', '為', '考量', '，', '洽', '特定人', '按', '發行', '價格', '認購', '之', '。', '。']</t>
  </si>
  <si>
    <t>['如', '興', '董事會', '通過', '將', '取得', '港商', 'Delta ', 'Global ', 'Sourcing Limited', '（', '慶侗', '）', '股份', '約', '67%', '，', '2/3', '以上', '董事', '同意', '如興', '展開', '港商', '。', '慶侗', '股份', '收購案', '，', '儘管', '國發', '基金', '董事', '代表', '、', '台大', '國企系', '教授', '陳厚銘', '持', '反對', '意見', '，', '但', '由於', '絕', '多數', '董事', '投贊', '成票', '，', '收購', '。', '案照案', '通過', '。', '目前', '尚未', '正式', '簽約', '，', '不', '方便', '透露', '交易', '金額', '，', '僅', '提到', '慶侗', '主力', '產品', '為', '高端', '女裝', '牛仔褲', '市場', '，', '接', '單', '水準', '離', '。岸', '價格', '（', 'FOB', '）', '至少', '10', '美元', '，', '比如', '興', '目前', '平均', '接單', '金額', '還要', '高', '。', '慶侗', '在', '中國', '廣東', '與', '越南', '均', '有', '成衣廠', '，', '現有', '經營', '團隊', '。', '不會', '更動', '。', '慶侗', '官網', '揭露', '公司', '於', '2003年', '成立', '，', '每', '年', '的', '出口', '數量', '已', '由', '160萬', '件', '增長', '至', '600萬', '件', '，', '除了', '美國', '與', '加拿大', '市場', '。', '為主', '外', '，', '也', '積極', '拓展', '至', '歐洲', '市場', '。', '。', '【', 'TCRI ', '觀點', '_', '20191024', '】', '。', '1', '.', ' ', '根據', '官網', '資料', '，', '本', '次', '併購', '標的', '－', '港商', 'Delta ', 'Global Sourcing Limited', '（', '慶侗', '）', '係為', 'B &amp;amp; Y ', 'Global ', 'Sourcing ', 'LL', '。', 'C', '之', '供應商', '，', '於', '中國', '及', '越南', '地區', '除', '設有', '產能', '外', '，', '並', '亦', '與', 'B &amp;amp; Y ', 'Global ', 'Sourcing LLC', '合作', '設立', '時裝', '開發', '中心', '，', '而', '商品', '。', '主要', '銷售', '地區', '則', '係為', '美國', '及', '加拿大', '。', '另', '業務', '範圍', '除', '服裝', '生產', '外', '，', '亦', '從事', '全球', '採購', '及', '物流', '等', '增值', '服務', '。', '。', '2', '.', ' 據', '報載', '，如興', '表示', '此', '次', '併購', '將', '有助於', '充實', '產品線', '，', '惟', '公司', '透過', '併購', '方式', '來', '擴充', '產能', '之', '情事', '雖', '已', '非', '首', '例', '，', '但', '目前', '。', '皆', '仍', '未', '見', '購併', '綜效', '，', '2019年', '上', '半', '年', '本業', '營運', '仍', '處', '虧損', '。', '。', '3', '.', '復', '以', '該', '投資案', '雖', '經', '多數', '董事', '同意', '而', '通過', '，然', '國發', '基金', '董事', '代表', '、', '台大', '國企系', '教授', '陳厚銘', '係', '持', '反對', '意見', '，', '另', '亦', '未', '揭', '。', '露', '相關', '併購', '價格', '，', '故', '綜', '上', '所', '述', '，', '本', '次', '投資', '效益', '仍', '待', '觀察', '。', '。']</t>
  </si>
  <si>
    <t>['元翎', '澄清', '經濟日報', '報導', '「', '科技部', '科學園區', '審議會', '昨', '（18）', '日', '通過', '元翎', '精密', '（4564）', '旗下', '元翊', '精密', '投資案', '，', '元翊', '預計', '。', '投資', '10億', '元', '在', '中科', '虎尾', '園區', '擴廠', '，', '生產', '汽車', '安全', '氣囊', '發生器', '。', '」', '，', '說明', '如下', '：', '。', '(1)', '本', '公司', '目前', '並', '無如', '報載', '所', '稱', '斥資', '10億', '中科', '擴廠', '之', '計畫', '。', '。', '(2)', '本', '公司', '今年', '股東', '常會', '已', '通過', '將', '工業品', '部門', '事業', '以', '既存', '分割', '方式', '，', '分割', '移轉', '予', '本', '公司', '百分之百', '持股', '之', '元翊', '公司', '，', '。', '並', '由', '元翊', '公司', '發行', '新股', '68,000仟', '股', '予', '本', '公司', '作為', '對價', '，', '分割', '基準日', '為', '2020年', '1月', '1日', '。', '元翊', '公司', '目前', '之', '額定', '資本額', '為', '。', '新台幣', '10億', '元', '。', '。', '(3)', '有關', '本', '公司', '之', '財務', '業務', '相關', '訊息', '，', '請', '依', '本', '公司', '於', '公開', '資訊', '觀測站', '揭露', '之', '訊息', '為準', '。', '。']</t>
  </si>
  <si>
    <t>['董事', '本人', '格林山', '於', '2019/10/21', '預計', '申讓', '400', '張', '股票', '，', '預計', '申讓', '比重', '40%', '，', '交易', '方式', '為', '盤後', '定價', '交易', '。', '。']</t>
  </si>
  <si>
    <t>['改派', '1', '董', '。', '董事', '吳品涵', '(', '格林山', '代表', ')', '卸任', '。', '董事', '洪玉升', '(', '格林山', '代表', ')', '新任', '。']</t>
  </si>
  <si>
    <t>['董事', '本人', '安節寶', '2019', '/', '10/', '21', '設質', '1,350,000', '股', '給', '國際', '票券', '金融', '，', '累計', '設質', '3,498,000', '股', '。', '。']</t>
  </si>
  <si>
    <t>['帆宣', '再', '有', '大單', '進帳', '，', '華南金', '公告', '子公司', '華南', '銀行', '資訊', '大樓', '新建', '工程', '的', '機電', '工程', '5億5,980萬', '元', '標案', '，', '由', '帆宣', '取得', '。帆', '。', '宣', '目前', '在', '手', '訂單', '約', '160億', '元', '，', '交期', '排到', '2020年', '中', '。', '兩岸', '半導體', '展開', '產業', '競賽', '，', '半導體', '產業', '兩岸', '持續', '擴產', '，', '其中', '大陸', '。', '的', '廣東', '、', '山東', '及', '紹興', '都', '有', '新建廠', '工程', '計畫', '加入', '，', '這', '對', '設備', '及', '工程', '廠商', '是', '機會', '。', '受', '貿易戰', '影響', '，', '台商', '和', '陸廠', '都', '加速', '外', '。', '移', '東南亞', '的', '腳步', '。', '紡織廠', '朝', '越南', '、', '緬甸', '移動', '的', '步伐', '，', '其它', '系統廠', '及', '傳產', '，', '有的', '相中', '印尼', '；', '也', '有', '傳出', '將', '赴', '菲律賓', '者', '，', '。', '帆宣', '都', '積極', '跟進', '。', '。']</t>
  </si>
  <si>
    <t>['環球晶', '南韓', '擴廠', '計畫', '順利', '，', 'Q4', '開始', '送樣', '，', '預計', '明年', 'H1', '通過', '驗證', '後', '量產', '。', '環球晶', '12', '吋', '韓國廠', '為', '韓國', '第一', '大', '矽', '晶圓', '廠', '，', '。', '提供', '包廠', '之', '生產', '服務', '，', '預計', '滿', '產能', '達', '15萬', '片', '/', '月', '，', '原', '估計', '2020年', '初', '逐步', '增長', '至', '年底', '達滿', '產能', '，', '此', '次', '包廠', '因', '預付款', '早', '。', '已', '支付', '予', '環球', '晶圓', '，', '且', '客戶', '對', '新', '產品', '需求', '大', '(', 'Polish ', '&amp;amp; EPI', '皆', '可', '提供', '，', '依', '客戶', '需求', '建置', ')', '，', '若', '全', '系列', '產品', '於', '明年', 'Q2', '通', '。', '過', '認證', '，', 'H2', '即可', '每', '月', '以', '15萬', '片', '生產', '，', '2020年', '下', '半', '年', '全', '廠', '以', '全', '產能', '開出', '，', '可', '貢獻', '新台幣', '20億', '元', '營收', '，', '貢獻', '每', '股', '盈餘', ' ', '1', '。.', '48', '元', '。', '。']</t>
  </si>
  <si>
    <t>['台塑化', '因', '2013年', '1月', '24日', '台南', '環保局', '稽查', '認定', '麻豆', '官輝', '土資場', '及', '左鎮', '宏昇', '土資場', '路基', '改良', '使用', '之', '台塑化', '副產', '石灰', '產', '。品', '為', '廢棄物', '(', '當時', '為', '雲林', '縣', '政府', '合法', '產品', '登記', '期間', ')', '，', '又', '本', '次', '台南市', '政府', '以', '限期', '未', '改善', '為由', '，', '再次', '裁處', '新台幣', '300萬', '。元', '罰鍰', '，', '並', '限期', '完成', '改善', '。', '針對', '本', '次', '裁罰', '，', '台塑化', '將', '提', '行政', '救濟', '，', '惟', '仍', '將', '於', '法定', '期限', '內', '先', '繳納', '罰鍰', '。', '。']</t>
  </si>
  <si>
    <t>['2019', '/', '10/', '21', '收盤價', '6.43', '元', '，', '週', '報酬', '下跌', '30%', '，', '月', '報酬', '下跌', '35%', '。', '。']</t>
  </si>
  <si>
    <t>['2019', '/', '10/', '21', '收盤價', '7.07', '元', '，', '週', '報酬', '下跌', '40%', '，', '月', '報酬', '下跌', '46%', '。', '。']</t>
  </si>
  <si>
    <t>['宏觀', '微電子', '第四', '季', '主攻', '高毛利', '市場', '，', '大陸', '光纖', '到', '戶', '（', 'FTTH', '）', '收發', '晶片', '及', '8K', '電視', '調諧器', '晶片', '等', '毛利率', '均', '超過', '70%', '，', '而', '2。020年', '除了', '看好', '東京', '奧運', '將', '引爆', '8K', '電視', '商機', '，', '也', '將', '推出', '65', '奈米', '10', 'G PON', '（', '被動式', '光纖', '網路', '）', '方案', '強攻', '大陸', '光通訊', '市場', '。', '。', '由於', '面板廠', '受到', '市場', '庫存', '過', '高', '且', '供過於求', '影響', '，', '已', '看到', '有', '減產', '動作', '出現', '，', '現在', '就', '看', '第四', '季', '到', '2020年', '上', '半', '年', '的', '電視', '。', '面板', '價格', '下跌', '後', '能否', '刺激出', '需求', '，', '宏觀', '電視', '調諧器', '晶片', '下', '半', '年', '出貨量', '持穩', '波動', '不', '大', '，', '但', '預期', '旺季', '效應', '仍', '會', '存在', '且', '延', '。', '續', '到', '2020年', '首', '季', '。', '。']</t>
  </si>
  <si>
    <t>['解任', '1', '董', '。', '董事', '溫俊明', '卸任', '。']</t>
  </si>
  <si>
    <t>['2019', '/', '10/', '21', '收盤價', '7.73', '元', '，', '月', '報酬', '下跌', '45%', '。', '。']</t>
  </si>
  <si>
    <t>['內部', '稽核', '主管', '何梅珠', '內部', '調動', '，', '由', '簡雅琪', '接任', '。', '。']</t>
  </si>
  <si>
    <t>['1', '.', '科定', '加速', '進行', '新北市', '知識', '產業', '園區', '的', '企業', '總部', '立體化', '方案', '，', '預計', '明年', '第 1', ' 季', '動工', '，', '總投資', '金額', '達', ' 9 億', '元', '，', '預計', '。', ' 2020', ' 年', '完工', '。科', '定', '此', '新北市', '企業', '總部', '規劃', '，', '拿到', ' 20%', ' ', '頂級', '容積', '獎勵', '，', '經', '獎勵', '容積', '後', '，', '將', '興建', '地下', ' 4 ', '層', '、', '地上', ' 1', '。5', ' 層', '新', '廠', '辦', '大樓', '，', '地上', '總樓', '地板', '面積', '擴充', '後', '，', '將', '達', ' ', '1.1 萬', '平方公尺', '，', '科定', '預計', '使用', '其中', ' 4 ', '層', '樓', '。', '。', '2', '.', '此外', '，', '科定', '預計', '在', '中國', '增加', ' 1 ', '個', '廈門', '實體', '銷售', '據點', '，', '並', '已', '在', '第 3 季', '完成', '。', '目前', '在', '中國', '百', '大', '城市', '銷售', '據點', '有', ' 52', '。', '個', '，', '除', '在', '中國', '增設', '實體', '通路', '並', '開拓', '東南亞', '各', '國', '需求', '，', '科定', '以', '「', 'KD', '」', '品牌', '在', '中國', '市場', '投入', '行銷', '費用', '，', '並', '打出', '知名度', '，', '。', '將', '進一步', '在', '中國', '開發', '電商', '模式', '經營', '型態', '，', '計畫', '將', '尋求', '「', '天貓', '」', '合作', '，', '預計', '近期', '內', '完成', '。', '。']</t>
  </si>
  <si>
    <t>['董事', '本人', '邱壬乙', '於', '2019/09/16', '預計', '申讓', '150', '張', '股票', '，', '預計', '申讓', '比重', '3%', '，', '因', '股價', '不', '理想', '，', '150', '張', '股票', '未', '轉讓', '，', '交易', '方式', '。', '為', '一般', '交易', '。', '。']</t>
  </si>
  <si>
    <t>['進', '能服', '部分', '董事', '因', '整體', '投資', '策略', '考量', '而', '放棄', '認購', '2019年', '現金', '增資', '股數', '，', '全體', '董事', '可', '認股數', '3,029,012', '股', '、', '實認', '股數', '6。8,000', '股', '、', '放棄', '認購', '股數', '2,961,012', '股', '，', '董事', '放棄', '認購', '之', '股數', '將', '授權', '董事長', '洽', '特定人', '認購', '。', '。']</t>
  </si>
  <si>
    <t>['財務', '經理', '施雪霞', '內部', '調動', '，', '由', '王靜婷', '接任', '。', '。', '會計', '主管', '施雪霞', '內部', '調動', '，', '由', '王靜婷', '接任', '。', '。']</t>
  </si>
  <si>
    <t>['改派', '1', '董', '。', '董事', '遠藤仁', '(', '日商', '凸版', '印刷', '株式會社', '代表', ')', '卸任', '。', '董事', '糸雅誠', '一', '(', '日商', '凸版', '印刷', '株式會社', '代表', ')', '新任', '。', '推選', '。', '董事長', '遠藤仁', '(', '日商', '凸版', '印刷', '株式會社', '代表', ')', '卸任', '。', '董事長', '推選', '，', '由', '田村隆幸', '(', '日商', '凸版', '印刷', '株式會社', '代表', ')', '新任', '。']</t>
  </si>
  <si>
    <t>['錢櫃', '企業', '就', '2019', '/', '8/21', '公平會', '禁止', '與', '好樂迪', '結合案', '向', '台北', '高等', '行政', '法院', '提起', '行政', '訴訟', '。', '。']</t>
  </si>
  <si>
    <t>['內部', '稽核', '主管', '賴如芬', '離職', '，', '由', '劉和鑫', '接任', '。', '。', '發言人', '賴如芬', '離職', '，', '由', '陳忠森', '接任', '。', '。']</t>
  </si>
  <si>
    <t>['美利達', '德國廠', '將', '擴增', 'E-Bike', '產線', '，', '年', '產能', '從', '1萬', '台', '逐步', '擴增到', '9萬', '台', '，', '主攻', '歐洲', '如', '通勤', 'E-Bike', '市場', '，', '預計', '2021年', '全部', '。', '完成', '；', '籌備', '中', '的', '越南廠', '，', '將', '供應', '美國', '市場', '；', '至於', '大陸廠', '，', '則', '主打', '大陸', '內銷', '市場', '，', '以及', '除', '歐美', '外', '的', '市場', '，', '如', '日', '、', '韓', '、', '。', '俄羅斯', '等', '市場', '。', '美利達', '9月', '營收', '表現', '不', '俗', '，', '隨', 'E-Bike', '出貨', '增溫', '，', '帶動', '單月', '營收', '年增', '逾', '兩成', '。', '預估', '2020年', 'E-Bike', '對', '美', '。', '利達', '的', '營收', '占', '比', '將', '可', '達到', '47%', '。', '。']</t>
  </si>
  <si>
    <t>['巨大', '集團', '目前', '生產', '基地', '包含', '台灣', '、', '大陸', '、', '荷蘭', '，', '以及', '預計', '明年', '上', '半', '年', '投產', '的', '匈牙利廠', '。', '巨大', '為', '貼近', '主要', '市場', '、', '直接', '。', '設廠', '短鏈', '供應', '，', '快速', '反應', '市場', '需求', '，', '不僅', '投資', '1,350萬', '歐元', '於', '荷蘭', '籌設', '物流', '中心', '，', '還', '將', '砸下', '4,800萬', '歐元', '重金', '、', '分', '三', '。', '期', '打造', '匈牙利廠', '。', '01:20', '。', '巨大', '匈牙利廠', '占地', '面積', '廣', '達', '22', '公頃', '，', '第一', '期', '新廠', '投資', '1,500萬', '歐元', '，', '預計', '於', '2020年', '第二', '季', '。', '投產', '，', '初期', '產能', '可', '達', '30萬', '台', '，', '主要', '生產', 'E-Bike', '與', '一般', '自行車', '；', '而', '三', '期', '新', '廠', '全數', '完工', '後', '，', '最', '大', '產能', '上', '看', '100萬', '台', '。', '。']</t>
  </si>
  <si>
    <t>['改派', '1', '董', '。', '董事', '鍾自強', '(', '明霖', '投資', '代表', ')', '卸任', '。', '董事', 'Andrew ', 'Yates', '(', '明霖', '投資', '代表', ')', '新任', '。']</t>
  </si>
  <si>
    <t>['2019', '/', '10/', '22', '收盤價', '5.95', '元', '，', '月', '報酬', '下跌', '32%', '。', '。']</t>
  </si>
  <si>
    <t>['大飲', '公司', '2011年', '8月', '25日', '董事會', '聘任', '之', '會計', '主管', '未', '實際', '管理', '會計', '業務', '，', '而', '於', '該', '公司', '2011年', '第2', '季', '至', '2018年度', '(', '重編', '前', ')', '。', '財務', '報告', '會計', '主管', '欄位', '簽章', '，', '違反', '發行人', '證券商', '證券', '交易所', '會計', '主管', '資格', '條件', '及', '專業', '進修', '辦法', '第2', '條', '及', '證券', '交易法', '。', '第14', '條', '第3', '項', '規定', '。', '依', '行為', '時', '證券', '交易法', '第178', '條', '第1', '項', '第2', '款', '及', '第179', '條', '第1', '項', '規定', '，', '就', '大飲', '公司', '前', '開', '違規', '行為', '，', '處', '為', '。', '行為', '之', '負責人', '江國貴', '罰鍰', '新臺幣', '24萬', '元', '。', '。']</t>
  </si>
  <si>
    <t>['中華', '信評', '（22）', '日', '發布', '新聞稿', '，', '指', '台塑', '四寶', '（', '台塑', '、', '台塑', '石化', '、', '台灣', '化學', '纖維', '、', '南亞', '塑膠', '）', '獲利', '能力', '與', '現金流', '量產', '。生', '能力', '已經', '明顯', '減弱', '，', '且', '在', '總體', '經濟', '的', '逆風', '挑戰', '、', '市場', '前景', '存在', '高度', '不確定性', '，', '加上', '全球', '產能', '增加', '等', '因素', '，', '弱化', '現', '。象', '可能', '還', '會', '持續', '，', '中華', '信評', '因此', '下調', '台塑', '四寶', '評等', '展望', '，', '從', '「', '穩定', '」', '調為', '「', '負向', '」', '。', '中華', '信評', '預期', '台塑', '集團', '將', '提高', '。', '其', '資本', '支出', '規模', '，', '這', '項', '計畫', '包含', '可能', '的', '成本', '超支', '將', '投入', '超過', ' 100 億', '美元', '的', '資金', '，', '將', '在', '2020', ' ~ ', '2028', ' 年', '期間', '分', '二', '階', '。段', '進行', '。', '若', '再', '加上', '台塑', '集團', '在', '亞洲', '的', '擴建', '工程', '，', '可能', '會', '導致', '該', '集團', '未來', '幾', '年', '自由', '營運', '現金', '流量', '持續', '維持', '在', '負數', '狀態', '。', '，', '加上', '台塑', '集團', '長期', '維持', '高', '現金', '股利', '配發', '政策', '，', '將', '使', '該', '集團', '的', '借款', '槓桿', '比', '升高', '；', '預估', '台塑', '集團', ' 2019', '~', '2020', ' ', '年', '，', '借', '。', '款', '比', '將', '維持', '在', '略', '高於', ' 2', ' 倍', '的', '水準', '，', '但', '台塑', '集團', '過去', ' 2017', ' ', '年', '時', '僅', '為', ' 1.2', ' ', '倍', '，', '2018', ' ', '年', '則', '為', ' ', '1.6', ' 倍', '。', '。']</t>
  </si>
  <si>
    <t>['新纖', '澄清', '蘋果', '新聞網', '有關', '「', '疑助', '潤寅', '詐貸', ' ', '新纖', '營業部長', '羈押', '禁見', '」', '之', '報導', '，', '說明', '如', '下', '：', '。', '一', '、', '本', '公司', '工纖', '營業處', '李姓', '業務', '副理', '因', '涉入', '潤寅', '集團', '詐貸案', '，', '於', '2019年', '10月', '22日', '凌晨', '經', '臺北', '地方', '法院', '裁定', '羈押', '禁見', '。', '，', '本', '公司', '持續', '配合', '檢調', '單位', '查明', '事實', '，', '以', '維護', '公司', '利益', '。', '。', '二', '、', '依', '李姓', '業務', '副理', '之', '現職', '，', '核屬', '非主管職', '之', '業務員', '，', '媒體', '誤載為', '本', '公司', '之', '營業部長', '，', '特', '予', '澄清', '。', '。']</t>
  </si>
  <si>
    <t>['榮成', '以', '每', '股', '台幣', '13.10', '元', '辦理', '現金', '增資', '普通股', '，', '發行', '股數', '為', '50,000,000', '股', '，', '發行', '總額', '為', '台幣', '500,000,000', '元', '，', '募資', '總。額', '為', '台幣', '655,000,000.00', '元', '；', '本', '次', '現金', '增資', '將', '用於', '：', '償還', '銀行', '借款', '；', '改善', '財務', '結構', '。']</t>
  </si>
  <si>
    <t>['飯店', '「', '虹夕諾雅谷關', '」', '原址', '是', '汶山', '大', '飯店', '，', '背後', '投資', '者', '汶山', '企業', '就', '來自', '豐興', '鋼鐵', '林家', '，', '「', '弟弟', '（', '林盟弼', '）', '一直', '想要', '。', '有', '自己', '的', '事業', '，', '豐興', '也', '從', '投資', '角度', '入股', '。', '」', '豐興', '董事長', '林明儒', '透露', '，', '目前', '豐興', '鋼鐵', '持股', '18%', '，', '其他', '股東', '包括', '陸欣集', '。', '團', '董事長', '盧源河', '占', '10%', '、', '楊民', '集團', '董事長', '楊民永', '20%', '，', '其餘', '52%', '由', '林盟弼', '持有', '。', '從', '鋼鐵業', '跨足', '到', '飯店業', '，', '找上', '日本', '百', '。年', '旅宿', '品牌', '星野', '集團', '，', '一', '出手', '就', '成為', '全', '台', '最', '頂級', '的', '渡假村', '，', '這裡', '一', '個', '人', '住', '一', '晚', '至少', '要', '2萬', '元', '（', '含', '稅', '及', '服務費', '）', '，', '最', '。', '高', '要價', '9萬，6月', '底', '開幕', '以來', '，', '幾乎', '一', '晚', '難', '求', '。', '。']</t>
  </si>
  <si>
    <t>['推選', '。', '董事長', '李鄭華', '(', '大盛', '國際', '投資', '代表', ')', '卸任', '。', '董事長', '推選', '，', '由', '潘仲良', '(', '大盛', '國際', '投資', '代表', ')', '新任', '。']</t>
  </si>
  <si>
    <t>['裕隆', '集團', '自主', '品牌', '納智捷', '（', 'LUXGEN', '）', '的', '休旅', '新', '車', 'URX', '正式', '揭曉', '售價', '，', '最', '低', '從', '85.8萬', '元', '起跳', '，', '號稱', '是', '同級', '車', 'CP值', '（', '性', '。', '價比', '）', '最', '高', '，', '同時', '可', '享有', '豪華', '進口車', '才', '有', '的', 'ARD', '擴增', '實境', '抬頭', '顯示', '系統', '。', '進階', '的', 'URX ADAS', '智駕款', '90.8萬', '元', '，', '為', '同級', '。距', '、', '同', '價位', '唯一', '配備', 'ADAS', '（', '先進', '駕駛', '輔助', '系統', '）', '。', 'URX', '即日', '起', '展開', '預售', '及', '全', '台', '巡迴', '的', '尊榮', '鑑賞會', '，', '同步', '推出', '「', '限時', '。', '早', '鳥', '優惠', '」', '方案', '，', '預購', '民眾', '可', '享', '免費', '升級', '腳踢', '感應', '電動', '尾門', '、', '贈', '新', '車', '領', '牌費', '等', '優惠', '。', 'URX', '標榜', '為', '5+X', '車款', '，', '結合', 'SUV', '。', '動感', '外觀', '與', 'MPV', '的', '多變', '空間', '，', '訴求', '是', '國產車', '唯一', '提供', '全', '年齡', '、', '全', '家族', '與', '全', '功能', '的', '5+2七', '人座', '。', '。']</t>
  </si>
  <si>
    <t>['三陽', '發表', '新款', '機車', 'DRG', '，', '上市', '後', '市場', '反應', '熱烈', '，', '首', '個', '工作日', '即', '接獲', '破紀錄', '的', '700多', '張', '預約', '訂單', '。', 'DRG', '以', '東方', '靈獸', '「', '龍。', '」', '為', '設計', '靈感', '的', '全新', '旗艦', '車款', '，', '外觀', '霸氣', '並', '加入', '重機', '設計', '元素', '，', '158', 'cc', '水冷', '引擎', '提供', '同', '級', '最', '大', '15.5', '匹', '馬力', '、', '1.54', '公。', '斤米', '的', '大', '扭力', '，', '更', '擁有', '平均', '每', '公升', '42.4', '公里', '的', '同級', '最佳', '一級', '油耗', '水準', '。', '三陽', '為', '衝刺', '新', '車', '上市', '蜜月期', '銷售', '成績', '，', '至今', '。年', '11月', '底', '前', '的', 'DRG', '上市', '首購', '期間', '，', '推出', '10.5萬', '元', '（', '不', '含', '牌險', '等', '費用', '）', '的', '優惠價', '，', '並', '提供', '36', '期', '零', '利率', '、', '月付', '3,000', '元', '的', '。', '分期', '購', '車', '優惠', '，', '再', '贈送', '車', '碰', '車險', '等', '優惠', '總價值', '1.3萬', '元', '的', '首', '購禮', '。', '。']</t>
  </si>
  <si>
    <t>['海龍', '離岸', '風電', '21日', '與', '台船', '環海', '風電', '工程', '公司', '簽訂', '台灣', '首', '宗', '大型', '統包', '工程', '計畫', '優先', '承攬商', '合約', '，', '總工程款', '估計', '超過', '10。億', '美元', '（', '約', '台幣', '305億', '）', '，', '是', '台船', '在', '風電', '部分', '拿到', '的', '最', '大', '一', '筆', '合約', '。', '「', '海龍', '離岸', '風電', '計畫', '」', '是', '加拿大', '獨立', '能源', '供應', '。商', '北陸', '能源', '（', 'NPI', '）', '及', '新加坡', '玉山', '能源', '及', '日本', '三井', '物產', '聯合', '開發', '台灣', '彰化', '外海', '海龍', '風場', '二號', '與', '三號', '風場', '，', '風場', '編號', '。', '為', '18', '號', '及', '19', '號', '，', '簽約商', '「', '台船', '環海', '」', '是', '台船', '與', '歐洲', '比利時', 'DEME Offshore', '公司', '共同', '投資', '的', '本土化', '公司', '。', '這', '項', '大型', '統。包', '工程', '，', '工作', '內容', '為', '水下', '基礎', '及', '海', '底', '電纜', 'EPCI', '統包', '工程', '（', '設計', '、', '採購', '製造', '、', '運輸', '及', '安裝', '）', '，', '另', '再', '含', '風力機', '運輸', '與', '安。裝', '作業', '合併為', '一', '大型', '統包', '工程', 'BOP', '（', 'Balance of Plant', '）', ' ', '計畫', '，', '為', '台灣', '唯一', '在地化', '統包', '工程', '計畫', '。', '。']</t>
  </si>
  <si>
    <t>['台積電', '為', '供', '生產', '及', '營運用', '，', '向', '漢唐', '集成', '股份', '有限公司', '、', 'Lam ', 'Research ', 'International Sarl', '以及', 'Tokyo ', 'Electron ', 'Lt', '。', 'd', '.', '訂購', '新台幣', '30.2億', '元', '、', '新台幣', '11.2億', '元', '與', '新台幣', '13.3億', '元', '之', '機器', '及', '廠務', '設備', '一', '批', '，', '交易', '總金額', '新台幣', '54.7億', '元', '。', '。']</t>
  </si>
  <si>
    <t>['英業達', '子公司', '上海', '英華達', '科技', '於', '2019', '/', '10/', '22', '以', '總金額', '馬來幣', '120,000仟', '元', '，', '向', 'Inventec ', 'Appliances ', '(', 'Malaysia', ')', ' SD', '。', 'N', '.', ' BHD', '.', '(', '母公司', '間接', '持股', '100%', '之', '子公司', ')', '取得', 'Inventec ', 'Appliances ', '(', 'Malaysia', ')', ' SDN.', ' BHD', '.', ' ', '120,000千', '股', '。', '。']</t>
  </si>
  <si>
    <t>['中華', '電信', '宣布', '獲得', '台電', '低壓', 'AMI', '（', 'Advanced ', 'Metering ', 'Infrastructure', '）', '通訊', '介面', '單元', '一', '批', '（', '含', '購置', '暨', '安裝', '）', '標案', '。', '。', '本案', '為', '台電', '2019年', '智慧', '電表', '通訊', '標案', '，', '建置', '區域', '分為', '4', '組', '，', '中華', '電信', '得標', '取得', '第2', '組', '，', '負責', '案場', '區域', '為', '台北市', '、', '台。', '南', '、', '宜蘭', '、', '新營', '、', '嘉義', '、', '金門', '6', '縣市', '共', '25萬4000', '具', '電表', '通訊', '模組', '，', '後續', '尚', '有', '3', '組', '待', '決標', '，', '中華電', '將', '持續', '爭取', '。', '中華電', '。信', '已', '於', '2018年', '承攬', '台電', '低壓', 'AMI', '通訊', '介面', '單元', '一', '批', '（', '含', '購置', '暨', '安裝', '）', '標案', '，', '契約', '數量', '5萬5500', '具', '智慧', '電表', '通訊', '模組', '，', '。', '目前', '標案', '順利', '執行', '中', '。', '。']</t>
  </si>
  <si>
    <t>['華航', '補充', '公告', '公司', '向', 'ALC UK AIRCRAFT LIMITED', '及', 'CALC ', 'Tujuh ', 'Limited', '以', '租機', '方式', '引進', '14', '架', 'A321', 'neo', '客機', '以', '汰舊換新', '。', '航機', '，', '使用權', '資產', '總額', '約', '170億', '台幣', '，', '並', '將', '依照', '實際', '年度', '調幅', '變動', '。', '。']</t>
  </si>
  <si>
    <t>['長榮', '航空', '直營', '旅行社', '推出', '長汎', '假期', '衝刺', '營收', '，', '長汎', '旅運', '董事長', '陳憲弘', '表示', '，', '受惠', '於', '旅遊', '商品', '熱銷', '正面', '加持', '，', '明年營', '。', '收目標', '拚', '40億', '元', '，', '未來', '將', '運用', '長榮', '資源', '串成', '旅遊', '觀光', '一站式', '服務', '。', '憑藉', '長榮', '航空', '在', '國外', '擁有', '逾', '50', '個', '航點', '，', '長汎', '明年', '。', '將', '與', '長榮', '系統', '平台', '對', '接', '，', '利用', '長榮', '知名度', '承接', '國際', '觀光客', '來', '台', '，', '「', '旅客', '在', '官網', '訂', '機票', '之後', '，', '希望', '可以', '搭配', '訂', '房', '、', '交', '。', '通', '甚至', '是', '當地', '旅遊', '導引', '」', '，', '通通', '可', '由', '長汎', '來', '承接', '，', '形成', '「', '長榮', '地', '接', '」', '概念', '。', '。']</t>
  </si>
  <si>
    <t>['華票', '公告', '獨立', '董事', '陳中和', '、', '吳文雅', '、', '蘇安偉', '對', '董事會', '關於', '「', '擬', '承租', '其他', '處所', '做為', '總公司', '辦公', '場所', '案', '」', '之', '議決', '事項表', '。', '示', '反對', '意見', '。', '另', '該', '租賃案', '因', '資金', '成本', '過', '高', '，', '出席', '董事', '一致', '反對', '，', '故', '該', '案', '未', '通過', '。', '。']</t>
  </si>
  <si>
    <t>['中壽', '去年', '開始', '啟動', '業務', '通路', '轉型', '，', '商品', '持續', '推動', '高', '價值', '傳統', '分期繳', '與', '保障型', '商品', '，', '新人', '平均', '收入', '增加', '10', '~', '15%', '，', '達成', '。', '質量', '俱進', '的', '成果', '。', '今年', '前', '3', '季', '新', '契約', '保費', '收入', '1,086億', '元', '，', '總保費', '收入', '2,157億', '元', '，', '其中', '前', '3', '季', '初年度', '分期繳', '商品', '保費', '。', '收入', '較', '去年', '同', '期', '成長', '近', '50%', '。', '前', '3', '季', '稅', '後', '盈餘', '129.5億', '元', '，', '年', '成長', '23.4%', '，', '每', '股', '稅', '後', '盈餘', '為', '3.1', '元', '，', '前', '3', '季', '年化', 'ROE', '亦', '達', '1。6.45%', '。', '9月', '底', '淨值', '較', '去年', '底', '成長', '87%', '，', '淨值', '/', '資產比', '已', '由', '2018年', '底', '4.4%', '提升', '至', '7.3%', '。', '截至', '9月', '底', '資本', '適足率', '(', 'RBC rati', '。', 'o', ')', '亦', '超過', '300%', '以上', '。']</t>
  </si>
  <si>
    <t>['台企銀', '統籌', '主辦', '特力', '集團', '關係', '企業', '采旺興業', '、', '來特', '投資', '2', '件', '聯貸案', '，', '獲', '華銀', '、', '一銀', '、', '台新', '、', '元大', '、', '合庫', '、', '兆豐', '、', '彰。銀', '、', '日盛', '、', '台中銀', '及', '高銀', '等', '行', '積極', '參貸', '，', '2', '案', '合計', '超額', '認貸', '達', '75%', '，', '最終', '總', '簽約', '金額', '為', '98億', '元', '，', '（21）', '日', '舉行', '簽約儀', '。', '式', '。', '台', '企銀', '表示', '，', '特力', '集團', '致力', '拓展', '零售', '事業', '商機', '，', '加上', '穩定', '成長', '的', '貿易', '事業', '，', '憑藉', '超過', '40', '年', '的', '全球', '貿易', '實務', '、', '採', '。購', '與', '供應鏈', '管理', '等', '豐富', '經驗', '，', '相信', '必', '能', '持續', '創新', '、', '並', '提供', '優質', '的', '貿易', '服務', '及', '居家', '商品', '，', '可望', '帶動', '集團', '營收', '再', '創', '高峰', '。', '。', '。']</t>
  </si>
  <si>
    <t>['國泰', '投信', '（22）', '日', '下午', '4時', '多', '，', '因', '有', '部分', '同仁', '電腦', '中毒', '，', '內部', '為了', '預防', '病毒', '擴大', '，', '關閉', '公司', '網路', '及', '對', '外', '官網', '。', '國泰', '。', '投信', '總經理', '張雍川', '表示', '，', '外傳', '是', '有', '駭客', '勒索', '，', '絕無', '此', '事', '。', '國泰', '投信', '客戶', '資料', '每', '日', '備份', '2', '次', '，', '事發', '時間點', '在', '下午', '4時', '申', '。', '贖', '結束', '後', '，', '不會', '影響', '客戶', '權益', '，', '明天', '亦', '可', '正常', '接受', '客戶', '申贖', '。', '截至', '晚間', '8時', '40分', '，', '國泰', '投信', '官網', '仍', '未', '恢復', '正常', '。', '。']</t>
  </si>
  <si>
    <t>['三商', '控股', '轉投資', '日本', '藥妝', '連鎖店', "Tomod's", '除', '積極', '全', '台', '展店', '，', '亦', '針對', '部分', '觀光', '門市', '據點', '調整', '，', '像是', '西門', '商圈', '成都店', '就', '。', '因', '西門', '捷運站', '內', '新', '開店', '而', '關掉', '，', '以免', '重覆', '稀釋', '來客', '。', "Tomod's", '目前', '全', '台', '與', '離島', '總計', '44', '家', '店', '，', '年底', '擬', '開店', '至', '50', '家', '。', '。']</t>
  </si>
  <si>
    <t>['董事', '本人', '盧乾三', '於', '2019/10/22', '預計', '申讓', '1,070', '張', '股票', '給', '乾文', '，', '預計', '申讓', '比重', '50%', '，', '交易', '方式', '為', '洽', '特定人', '。', '。']</t>
  </si>
  <si>
    <t>['1', '.', '床', '的', '世界', '執行', '副總', '第二', '代', '的', '陳英傑', '積極', '轉投資', '，', '多角化', '經營', '，', '代理', '日本', '和', '牛', '進口', '貿易', '、', '投資', '圓石', '禪飲', '旗下', '品牌', '、', '。', '以及', 'Single ', 'Inn', '商旅', '，', '近期', '並', '與', '康呈', '科技', '合作', '，', '在', '高雄', '引進', '頂級', '的', '泰式', '按摩', '「', '泰晶殿', '」', '，', '搶進', '養生', '休憩', '市場', '。', '。', '2', '.', '總公司', '位於', '台中', '的', '康呈', '科技', '旗下', '轉投資', '開設', '的', '皇家', '養生', '管理', '集團', '，', '分別', '在', '台中', '、', '台北', '和', '台南', '開設', '七', '家', '頂級', '養生館', '。', '「', '泰晶殿', '」', '，', '該', '集團', '找', '陳英傑', '合作', '在', '高雄', '合資', '成立', '全', '台', '第八', '家', '的', '泰晶殿', '養生館', '，', '搶攻', '頂端', '的', '按摩', '休憩', '市場', '。', '。', '3', '.', '陳英傑', '也', '結盟', '圓石', '禪飲', '旗下', '的', '品牌', '「', '極', '渴', '茶飲', '」', '，', '除了', '先', '在', '高雄', '拓點', '之外', '，', '未來', '，', '也', '要', '讓', '「', '極', '渴', '茶飲', '」', '從', '高雄', '走', '。', '向', '海外', '。', '。']</t>
  </si>
  <si>
    <t>['副董事長', '本人', '秦家騏', '2019', '/', '10', '/', '22', '設質', '4,800,000', '股', '給', '遠東', '國際', '商業', '銀行', '，', '累計', '設質', '10,770,000', '股', '。', '。']</t>
  </si>
  <si>
    <t>['2019', '/', '10/', '22', '收盤價', '3.00', '元', '，', '月', '報酬', '下跌', '36%', '。', '。']</t>
  </si>
  <si>
    <t>['勝德', '國際', '說明', '美國', '麻薩諸塞州', '聯邦', '地區', '法院', '一審', '判決', '：', '美國人', 'William Valle', '聲稱', '公司', '未', '依約', '給付', '傭金', '，', '因而', '向', '美', '。國', '麻薩諸塞州', '聯邦', '地區', '法院', '對', '公司', '提起', '損害', '賠償', '之', '訴', '。', '訴訟', '期間', '，', '公司', '委任', '律師', '認為', '公司', '已', '依約', '給付', '傭金', '，', '並', '無', 'Wi', '。', 'lliam Valle', '所', '聲稱', '之', '違約', '情事', '，', '公司', '並', '積極', '進行', '答辯', '以', '抵禦', '此', '一', '事件', '，', '惟', '美國', '麻薩諸塞州', '聯邦', '地區', '法院', '一審', '判決', 'W', '。', 'illiam Valle', '勝訴', '，', '公司', '已', '委請', '律師', '進行', '上訴', '相關', '準備', '事項', '。', '。']</t>
  </si>
  <si>
    <t>['內部', '稽核', '主管', '簡雅琪', '離職', '。', '。']</t>
  </si>
  <si>
    <t>['磐儀', '擬', '發行', '無', '擔保', '可', '轉換', '公司債', '(', '磐儀', '三', ')', '，', '以', '募集', '台幣', '300,000', '(', '仟', '元', ')', '，', '用以', '償還', '銀行', '借款', '及', '充實', '營運', '資金', '。', '。']</t>
  </si>
  <si>
    <t>['2019', '/', '10/', '22', '收盤價', '3.50', '元', '，', '月', '報酬', '下跌', '36%', '。', '。']</t>
  </si>
  <si>
    <t>['旭富', '自結', '9月', '營業', '利益', '5,436萬', '元', '，', '合併', '稅', '前', '獲利', '4,988萬', '元', '，', '月', '衰退', '37.93%', '，', '以', '股本', '7.95億', '元', '計算', '，', '單月', '每', '股', '稅', '前', '。', '淨利', '0.63', '元', '；', '累計', '今年', '1', '-', '9月', '合併', '稅前盈餘', '6億505萬', '元', '，', '每', '股', '稅', '前', '獲利', '7.61', '元', '。', '主力', '產品', 'Hydroxychloroquine sulf', '。', 'ate', '（', '類風濕性', '關節炎', '、', '瘧疾', 'API', '）', '營收', '下滑', '至', '2.5', '~', '3億', '元', '；', '但', '其他', '新舊', '產品', '受惠', '外包', '趨勢', '可望', '持續', '成長', '，', 'S-MMAA/Du', '。', 'loxetine HCl', '（', '憂鬱症', '藥', '中間體', '與', 'API', '）', '，', '營收', '超過', '3億', '元', '，', '年增', '約', '60%', '；', '而', '治療', '帕金森氏症', '藥物', '的', '中間體', 'PGA', '，', '可望', '。', '達到', '3億', '元', '。', '市占率', '居', '全球', '之', '冠', '的', '抗', '癲癇', '藥物', 'VA', '系列', '，', '在', '歐洲', '和', '日本', '的', '兩', '大', 'API', '供應商', '退出', '市場', '後', '，', '預計', '可以', '來到', '4.。5億', '，', '對比', '去年', '的', '3.2億', '成長', '約為', '40%', '。', '至於', '大麻二酚', '（', 'CBD', '）', '今年', '前', '4', '個', '月', '光', '是', '銷售', '至', '美國', '單一', '客戶', '即', '貢獻', '8,500萬', '元', '。', '，', '不過', '，', '由於', '今年', '的', '提貨', '已經', '完成', '，', '預計', '明年', '第一', '季', '才', '會', '再', '出貨', '。', '團隊', '已', '計畫', '將', '把', '該', '品項', '從', '中間體', '整合', '至', '原料藥', '，', '。', '有', '機會', '在', '2020年', '完成', '美國', 'DMF', '註冊', '。', '。']</t>
  </si>
  <si>
    <t>['2019', '/', '10/', '22', '收盤價', '3.45', '元', '，', '月', '報酬', '下跌', '36%', '。', '。']</t>
  </si>
  <si>
    <t>['辭任', '1', '董', '。', '獨立', '董事', '莊銀清', '卸任', '。']</t>
  </si>
  <si>
    <t>['如', '興擬', '私募', '發行', '無', '擔保', '普通', '公司債', '(', '如', '興', '108-1', '(', 'P', ')', ')', '，', '以', '募集', '台幣', '1,000,000', '(', '仟', '元', ')', '，', '用以', '充實', '營運', '資金', ',', ' ', '償還', '銀行', '。', '借款', '或', '其他', '因應', '公司', '未來', '發展', '之', '資金', '需求', '。', '。']</t>
  </si>
  <si>
    <t>['如', '興', '補充', '說明', '公司', '2019年', '10月', '21日', '發布', '有關', '公告', '公司', '未', '經', '審計', '委員會', '通過', '，', '而', '經', '全體', '董事', '三分之二', '以上', '同意', '通過', '之', '。', '議決', '事項', '：', '如', '興', '於', '2019年', '10月', '21日', '經', '董事會', '決議', '，', '調整', '投資', '架構', '由', '子公司', 'JD ', 'United ', '(', 'BVI', ')', ' Limited', '透過', '新設', '子公', '。司', '取得', '港商', 'Delta ', 'Global ', 'Sourcing ', 'Limited', '股份案', '，', '本', '案', '交易', '金額', '尚', '非', '重大', '，', '依', '相關', '規定', '原', '無須', '經過', '審計', '委員會', '。', '與', '董事會', '通過', '，', '惟', '考量', '此', '屬', '股權', '交易', '，', '為', '求', '慎重', '，', '本', '公司', '提請', '審計', '委員會', '先行', '討論', '後', '再', '提交', '董事會', '，', '審計', '委員', '考量', '。', '此', '案', '雖', '金額', '並非', '重大', '，', '惟', '牽涉', '收購', '股權', '及', '後續', '之', '管理', '，', '為', '使', '董事會', '充分', '理解', '此', '案', '，', '爰', '決議', '逕', '送', '董事會', '討論', '決議', '。', '。']</t>
  </si>
  <si>
    <t>['內部', '稽核', '主管', '陳世杰', '離職', '(', '資遣', ')', '。', '。']</t>
  </si>
  <si>
    <t>['橙', '的', '電子', '全力', '布局', '兩岸', '及', '歐美', 'TPMS', '市場', '的', '策略', '下', '，', '成效', '逐步', '的', '展開', '，', '歐美', 'AM', '（', '售後', '）', '及', '中國', '客車', 'OEM', '（', '代工', '）', '客戶', '。', '針對', '橙', '的', 'TPMS', '系統', '相關', '產品', '維持', '穩定', '的', '拉貨', '力道', '，', '貢獻', '單月', '營收', '繳出', '連續', '六', '個', '月', '站穩', '3,000萬', '以上', '、', '連', '三', '個', '月', '年成', '。長', '的', '優異', '成績', '。', '橙', '的', '今年', '第3', '季', '中國', '地區', '業績', '有', '明顯', '較', '去年', '同', '期', '成長', '，', '主要', '是', '來自', '中國', '客車', 'OEM', '的', '營收', '貢獻', '，', '橙', '的', '身', '。', '為', '最', '大', '客車廠', '-', '宇通', '客車', '唯一', 'TPMS', '供應商', '夥伴', '，', '除', '新', '車款', '產品', '已', '通過', '認證', '且', '量產', '出貨', '外', '，', '目前', '也', '持續', '增加', '在', '既有客', '。', '車', '的', '滲透率', '。', '。']</t>
  </si>
  <si>
    <t>['董事', '本人', '林良', '於', '2019/10/22', '預計', '申讓', '20', '張', '股票', '給', '家德雅', '投資', '國際', '股份', '有限公司', '籌備處', '代表人', '劉建良', '，', '預計', '申讓', '比重', '。', '2%', '，', '交易', '方式', '為', '洽', '特定人', '。', '。', '董事', '配偶', '劉建良', '於', '2019/10/22', '預計', '申讓', '2,000', '張', '股票', '給', '家德雅', '投資', '國際', '股份', '有限公司', '籌備處', '代表人', '劉建良', '，', '預計申', '。', '讓', '比重', '77%', '，', '交易', '方式', '為', '洽', '特定人', '。', '。']</t>
  </si>
  <si>
    <t>['2019', '/', '10/', '22', '收盤價', '8.11', '元', '，', '月', '報酬', '下跌', '55%', '。', '。']</t>
  </si>
  <si>
    <t>['大', '股東', '本人', '藤美', '資本', '管理', '顧問', '股份', '有限公司', '於', '2019/10/22', '預計', '申讓', '200', '張', '股票', '，', '預計', '申讓', '比重', '2%', '，', '交易', '方式', '為', '盤後', '。', '定價', '交易', '。', '。', '大', '股東', '本人', '藤美', '資本', '管理', '顧問', '股份', '有限公司', '於', '2019/09/16', '預計', '申讓', '150', '張', '股票', '，', '預計', '申讓', '比重', '1%', '，', '因', '股價', '不', '理想', '，', '4', '。', '張', '股票', '未', '轉讓', '，', '交易', '方式', '為', '盤後', '定價', '交易', '。', '。']</t>
  </si>
  <si>
    <t>['鈺創', '科技', '於', '2019', '/', '10/22', '以', '總金額', '台幣', '153,000仟', '元', '，', '處分', '凱鈺', '12,806千', '股', '，', '處分', '利益', '為', '43,219仟', '元', '。', '。']</t>
  </si>
  <si>
    <t>['董事', '本人', '鈺創', '科技', '於', '2019/10/22', '預計', '申讓', '1,541', '張', '股票', '，', '預計', '申讓', '比重', '12%', '，', '交易', '方式', '為', '一般', '交易', '盤', '後', '定價', '交易', '。', '。', '董事', '利用', '他人', '名義', '持有', '者', '珒聿', '投資', '於', '2019/10/22', '預計', '申讓', '269', '張', '股票', '，', '預計', '申讓', '比重', '100%', '，', '交易', '方式', '為', '一般', '交易盤', '。', '後', '定價', '交易', '。', '。', '董事', '利用', '他人', '名義', '持有', '者', '珒贊', '投資', '於', '2019/10/22', '預計', '申讓', '19', '張', '股票', '，', '預計', '申讓', '比重', '13%', '，', '交易', '方式', '為', '一般', '交易盤', '後', '。', '定價', '交易', '。', '。']</t>
  </si>
  <si>
    <t>['解任', '1', '董', '。', '董事長', '彭孟瑤', '(', '鈺創', '科技', '代表', ')', '卸任', '。', '解任', '3', '董', '。', '董事', '盧超群', '(', '鈺創', '科技', '代表', ')', '卸任', '。', '董事', '鄧茂松', '(', '鈺創', '科技', '代表', ')', '卸任', '。', '董事', '彭孟瑤', '(', '鈺創', '科技', '代表', ')', '卸任', '。']</t>
  </si>
  <si>
    <t>['蘋果', '明年', '第1', '季', '可能', '推出', 'iPhone SE2', '，', '將', '採用', '液晶', '聚合物', 'LCP', '（', 'Liquid crystal polymer', '）', '天線', '設計', '，', '有利', '傳輸', '效能', '。', '。', '預估', 'LCP', '天線', '供應商', '包括', '日本', '村田', '製作所', '（', 'Murata', '）', '以及', '台廠', '嘉聯益', '，', '供貨', '比重', '各', '約', '50%', '，', '預計', '明年', '第1', '季', '初期', '開', '。', '始', '出貨', '，', '預期', '蘋果', '會', '再', '增加', '1', '或', '2', '家', '軟板', '生產商', '以', '降低', '供貨', '風險', '。', '預估', 'iPhone SE', '2', '明年', '出貨量', '約', '2000萬', '支', '到', '3000萬', '支', '。', '。', '預估', 'iPhone SE2', '將', '會', '有', '64', 'GB', '和', '128', 'GB', '兩', '種', '儲存', '容量', '機種', '，', '大部分', '外觀', '設計', '與', '硬體', '規格', '與', 'iPhone 8', '相似', '，', '預估', '配備', 'A', '。', '13', '處理器', '與', '3GB', '容量', '的', 'LPDDR4X', '記憶體', '。', '新款', 'iPhone SE', '2', '售價', '約', '399', '美元', '起', '（', '約', '合', '新台幣', '1.22萬', '元', '）', '。', '。']</t>
  </si>
  <si>
    <t>['全球', '第四', '大', '印刷', '電路板', '（', 'PCB', '）', '銅箔', '基板', '（', 'CCL', '）', '材料商', '日本', '松下', '電工', '（', 'Panasonic', '）', '郡山', '工廠', '日前', '因', '颱風', '淹水', '停工', '。', '，', '（21）', '日', '宣布', '受災', '廠區', '要', '兩', '個', '月', '才', '能', '恢復', '正常', '，', '松下', '電工', 'CCL', '市', '占', '約', '8%', '，', '預期', '因', '松下', '電工', '與', '聯茂', '中高階', '產品', '供給', '。', '重疊度', '較', '高', '，', '若', '該', '廠區', '受', '災損', '停工', '期間', '，', '部分', '高階', '訂單', '可望', '由', '松下', '電工', '大陸', 'CCL', '廠區', '支應', '，', '或', '轉單', '台灣', '同業', '聯茂', '。', '。', '從', '全球', '市占率', '而言', '，', '大陸', 'CCL', '大廠', '建滔', '、', '生益', '科技', '是', '全球', '前', '二', 'CCL', '大', '供應商', '，南亞', '則', '居', '第三', '，', '松下', '電工', 'CCL', '市占', '率位', '。居', '第四', '，', '台', '光電', '、', '聯茂', '市占率', '各', '約', '6%', '，', '不過', '分別', '專攻', '不同', '應用', '領域', '，', '台', '光電', '以', '手機', '終端', '薄板', '為主', '，', '聯茂', '則', '是', '網', '通應', '。', '用', '較多', '。', '。']</t>
  </si>
  <si>
    <t>['精誠', '資訊', '21日', '宣布', '延攬', '擁有', '多', '項', '雲端', '（', 'Cloud', '）', '領域', '技術', '及', '軟體', '產品', '國際', '認證', '的', '台灣', '技術', '團隊', '傑克斯德', '資訊', '科技', '（', 'Z', '。', 'echster', '）', '，', '取得', '傑克斯德', '的', 'Red ', 'Hat', '雲平台', '相關', '技術', '能力', '、', '研發', '人才', '、', 'IP', '以及', '「', '鷹準', '」', '自有', '雲平台', '產品', '，', '未來', '精誠', '。', '將', '整合', '集團', '服務', '能量', '、', '技術', '資源', '與', '人才', '，', '掌握', '爆炸性', '成長', '的', '混合', '雲', '商機', '，', '滿足', '企業', '客戶', '數位', '轉型', '需求', '。', '精誠', '看好', '企', '。業', '數位', '轉型', '對', '雲端', '服務', '、', '資料', '中心', '需求', '的', '成長', '，', '近年', '來', '除了', '結盟', '合作', '夥伴', '組成', '生態圈', '，', '也', '投資', '藍新', '資訊', '、', '敦新', '科技', '。', '、', '鼎盛', '資科', '等', '，', '以', '提供', '更', '完整', '更', '強大', '的', '解決', '方案', '，', '整合', '服務', '能量', '、', '技術', '資源', '與', '優質', '人才', '，', '因應', '企業', '加速', '數位', '轉型', '的', '。', '市場', '商機', '。', '。']</t>
  </si>
  <si>
    <t>['康呈', '科技', '旗下', '轉投資', '開設', '的', '皇家', '養生', '管理', '集團', '，', '分別', '在', '台中', '、', '台北', '和', '台南', '開設', '七', '家', '頂級', '養生館', '「', '泰晶殿', '」', '，', '近期', '與', '。床', '的', '世界', '執行', '副總', '第二', '代', '的', '陳英傑', '合作', '，', '在', '高雄', '合資', '成立', '全', '台', '第八', '家', '的', '泰晶殿', '養生館', '，', '搶攻', '頂端', '的', '按摩', '休憩', '市場', '。', '。']</t>
  </si>
  <si>
    <t>['力', '成為', '供', '營運', '生產', '使用', '，', '向', '迪思科', '高科技', '股份', '有限公司', '訂購', '封裝', '設備', '及', '其', '零配件', '一', '批', '，', '交易', '總金額', '新台幣', '506,086,。', '410', '元', '。', '。']</t>
  </si>
  <si>
    <t>['力成', '舉辦', '線上', '法說會', '，', '展望', '第 4 季', '，', 'PC ', '及', '資料', '中心', '需求', '明顯', '回溫', '，', '加上', '智慧型', '手機', '需求', '優', '預期', '，', '各', '產線', '產能', '利用', '。率', '可望', '較', '第 3 季', '再', '提升', '，', '全', '年', '在', '第 4 季', '強勢', '帶動', '下', '，', '轉為', '正成長', '，', '且', '動能', '可', '延續', '至', '明年', '上', '半', '年', '，估', '明年', '第 1', ' 季', '。', '將', '創', '同', '期', '新高', '；', '累計', '前', ' 3 季', '營收', ' ', '472.17', ' ', '億', '元', '，', '年', '減', ' ', '8.14%', '。', '今年', '第 3', ' 季', ' PC ', '採用', ' SSD ', '的', '市占率', '已', '達', ' 4 成', '，', '預。', '計', '本', '季', '可', '逾', ' 5 成', '。', '邏輯', ' IC ', '第 4 季', '為', '傳統', '旺季', '，', '消費型', '、', 'PC ', '周邊', '產品', '等', '需求', '強勁', '，', '惟', '車用', '、', '工業', '相關', '應用', '庫存', '。', '水位', '較', '高', '，', '成長', '較', '疲軟', '。', '扇出型', '封裝', '目前', '月', '產能', '逾', ' 500', ' 片', '，', '新', '廠', '預計', '明年', '下', '半', '年', '完工', '，', '待', '新', '廠', '建置', '後', '，', '月', '產能', '可', '。望', '擴增', '至', ' ', '1500', ' 片', '，', '且', '明年', ' 6 月', ' AI ', '產品', '將', '問世', '，', '產品', '為', ' 2 顆', ' CPU ', '加上', ' 4 顆', '記憶體', '。', '。', '【', 'TCRI ', '觀點', '_', '20191101', '】', '。', '記憶體', '在', '經過', '上', '半', '年', '的', '庫存', '去化', '後', '，', '市場', '秩序', '有所', '改善', '，', '加上', '伺服器', '及', '資料', '中心', '需求', '回溫', '，', '第3', '季', '旺季', '效應', '優於', '預。期', '，', '營運季', '比', '成長', '，', '年', '比', '衰退', '幅度', '縮減', '。', '。']</t>
  </si>
  <si>
    <t>['立端', '在', '今年', '全球', 'SDN NFV', '峰會', '中', '宣布', '，', '參與', '美', '電信', '運營商', '威訊', '（', 'Verizon', '）', '次', '世代', 'uCPE ', '2.0', '平台', '計畫', '，', '提供', '新一代', '網', '。', '路', '邊緣', '運算', '平台', '，', '預期', '大型', '電信', '運營商', '提前', '啟動', '設備', '建置', '計畫', '，', '將', '加速', '邊緣', '運算', '商機', '顯現', '。', 'Verizon', '為', '立端', '在', '美國', '。', '市場', '的', '長期', '合作', '夥伴', '，', '隨著', '5G', '及', '軟體', '定義', '廣域網路', '（', 'SD-WAN', '）', '應用', '趨勢', '逐漸', '成型', '，', 'Verizon', '在', '次', '世代', 'uCPE ', '2.0', '服務', '。', '計畫', '中', '，', '採用', '立端', '所', '提供', '的', '網路', '邊緣', '運算', '平台', '，', '支援', '多樣化', '硬體', '規格', '，', '多工', 'LTE', '及', 'Wi-Fi', '無線', '連網', '，', '以', '達到', '電信', '商零', '。', '接觸', '安裝', '需求', '，', '降低', '營運', '支出', '成本', '，', '同時', '增加', '布署', '彈性', '，', '並', '可', '擴充', 'SD-WAN', '服務', '，', '強化', '生態系', '長期', '策略', '合作', '基礎', '，', '因', '。', '應', '未來', '網路', '轉型', '需求', '。', '。']</t>
  </si>
  <si>
    <t>['2019', '/', '10/', '22', '收盤價', '6.49', '元', '，', '月', '報酬', '下跌', '34%', '。', '。']</t>
  </si>
  <si>
    <t>['2019', '/', '10/', '22', '收盤價', '6.51', '元', '，', '週', '報酬', '下跌', '45%', '，', '月', '報酬', '下跌', '50%', '。', '。']</t>
  </si>
  <si>
    <t>['申豐', '在', '法說會', '上', '指出', '，', '原料', '價格', '持續', '走低', '，', '2019', '至', '2023年', '，', '手套', '需求', '複合', '成長率', '約', '6', '~', '8%', '，', '且', '特規', '乳膠', '手套', '、', '樓板', '隔', '。', '音墊', '市場', '成長', '，', '並', '積極', '開發', '高質化', '產品', '與', '環保', '建材', '等', '新', '應用', '下', '，', '全', '年', '獲利', '成長', '幅度', '審慎', '樂觀', '。', '申豐', '主要', '產品', '合成', '乳', '。', '膠', '材料', '，', '應用到', '醫療業', '、', '電子業', '、', '紙業', '、', '綠色', '環保', '建材', '等', '；', '內銷', '占', '12%', '，', '外銷', '88%', '，', '外銷', '市場', '又', '以', '馬來西亞', '為', '主要區', '。', '域', '。', '全球', '前', '五', '大', '手套廠', 'Hartalega', '、', 'Top', '、', 'Kossan', '、', 'Supermax', '、', 'YTY', '需求', '持續', '成長', '、', '持續', '擴廠', '，', '需求', '成長率', '大於', '供給', '。', '，', '未來', '出貨', '訂單', '應', '可', '穩定', '中', '增加', '。', '。']</t>
  </si>
  <si>
    <t>['2019', '/', '10/', '22', '收盤價', '7.60', '元', '，', '月', '報酬', '下跌', '46%', '。', '。']</t>
  </si>
  <si>
    <t>['董事', '本人', '梁徽彬', '2019/10/22', '設質', '500,000', '股', '給', '上海', '商業', '儲蓄', '銀行', '，', '累計', '設質', '750,000', '股', '。', '。']</t>
  </si>
  <si>
    <t>['發言人', '張光明', '內部', '調動', '，', '由', '林惠敏', '接任', '。', '。']</t>
  </si>
  <si>
    <t>['董事長', '遠藤仁', '內部', '調動', '，', '由', '田村隆幸', '接任', '。', '。']</t>
  </si>
  <si>
    <t>['改派', '1', '董', '。', '董事', '魏耀明', '(', '東安', '投資', '代表', ')', '卸任', '。', '董事', '徐強', '(', '東安', '投資', '代表', ')', '新任', '。', '改派', '1', '董', '。', '董事', '徐強', '(', '東友', '科技', '代表', ')', '卸任', '。', '董事', '楊其昶', '(', '東友', '科技', '代表', ')', '新任', '。']</t>
  </si>
  <si>
    <t>['1', '.', '華研', '國際', '音樂', '累計', '1', '到', '9月', '營收', '10.99億', '元', '、', '年減', '13.36%', '，', '第三', '季', '營收', '3.89億', '元', '；', '9月', '合併', '營業', '淨利', '4,406萬', '元', '，', '稅', '。', '前', '淨利', '4,277萬', '元', '，', '年', '減', '14%', '；', '1', '到', '9月', '合併', '營業', '淨利', '4.45億', '元', '，', '稅', '前', '淨利', '4.92億', '元', '，', '年增', '15%', '，', '每', '股', '稅', '前', '淨利', '約', '9.29', '。元', '。', '華研', '7月', '新增', 'LINE MUSIC', '串流', '音樂', '平台', '授權', '，', '以及', '馬來貘', '、', '爽爽貓', '、', '掰掰', '啾啾', '等', '圖文', '創作', '者', '，', '創造', '授權', '周邊', '產', '。品', '、', '聯名', '活動', '、', '代言', '等', '文創', '經紀', '收入', '增長', '。', '。', '2.', '華研', '也', '持續', '擴大', '營運', '規模', '，', '7月', '投資', '製作', '夯劇', '「', '我們', '與', '惡', '的', '距離', '」', '的', '大慕', '影藝', '公司', '，', '投資額', '3千萬', '元', '、', '持股', '45%', '，', '。', '以及', '參與', '投資', '的', 'HBL', '籃球', '熱血', '電影', '「', '下', '半', '場', '」', '上映', '，', '明年', '大慕', '還', '有', '自製', '電視劇', '「', '做工', '的', '人', '」', '將', '推出', '，', '都', '可望', '帶動', '營', '。', '收', '獲利', '成長', '。', '。']</t>
  </si>
  <si>
    <t>['1', '.', '影', '一', '製作所', '減資', '以', '健全', '財務', '結構', '後', '，', '21日', '重新', '掛牌', '，', '受到', '旗下', '出品', '的', '國片', '「', '返校', '」', '票房', '與', '海外', '版權', '等', '銷售', '亮麗激', '。勵', '，', '也', '準備', '重新', '啟動', '上櫃', '計畫', '，', '成為', '國內', '首', '家', '電影', '上市櫃', '公司', '，', '已', '有', '新加坡', '影視', '製作', '與', '發行', '公司', '有', '興趣', '入股', '投資影', '。', '一', '，', '兩', '者', '可望', '一起', '投資', '與', '製作', '影視', '項目', '打天下', '。', '影一', '表示', '，', '「', '返校', '」', '賣出', '日本', '、', '新加坡', '、', '馬來西亞', '等', '海外', '院線', '版權', '。', '，', '未來', '韓國', '、', '美洲', '等', '地區', '將', '陸續', '售出', '，', '還', '有', '航空', '版權', '、', '有線電視', '、', 'MOD', '、', 'OTT', '等', '版權', '洽談', '中', '。', '。', '2', '.', '影', '一', '未來', '計畫', '一', '年', '投拍', '至少', '2', '部', '電影', '，', '仍', '有', '投拍', '戲劇', '規劃', '，', '明年', '另', '一', '部', '喜劇', '「', '喜從天降', '」', '計劃', '春節檔', '上映', '，', '投資', '。額', '約', '二', '、', '三千萬', '元', '。', '影一', '目前', '旗下', '經紀', '10', '位', '藝人', '，', '6月', '簽下', '「', '返校', '」', '女', '主角', '王淨', '、', '男', '主角', '曾敬驊', '，', '兩', '人', '因為', '「', '返校', '。', '」', '爆紅', '，', '未來', '可望', '帶動', '高', '毛利', '的', '經紀', '收入', '，', '挹注', '獲利', '。', '。']</t>
  </si>
  <si>
    <t>['波力', '環球', '企業', '股份', '有限公司', '之', '重要', '子公司', '薩摩亞商', '順譽', '世界', '企業', '有限公司', '2019年', '3月', '28日', '董事會', '決議', '盈餘', '分配', '乙案', '。', '，', '經查', '符合', '臺灣', '證券', '交易所', '「', '對', '有價證券', '上市', '公司', '重大', '訊息', '之', '查證', '暨', '公開', '處理', '程序', '」', '第4', '條', '第1', '項', '第14', '款', '情事', '，', '惟', '該', '。', '公司', '延遲', '輸入', '重大', '訊息', '，', '已', '違反', '前述', '處理', '程序', '之', '規定', '，', '故', '處以', '新臺幣', '5萬', '元', '之', '違約金', '。', '。']</t>
  </si>
  <si>
    <t>['總經理', '謝漢良', '離職', '(', '仍', '任', '發言人', ')', '。', '。']</t>
  </si>
  <si>
    <t>['大', '股東', '本人', '統一', '國際', '開發', '於', '2019/10/22', '預計', '申讓', '38,089', '張', '股票', '給', '康曜', '投資', '，', '預計', '申讓', '比重', '93%', '，', '交易', '方式', '為', '洽', '特定', '。', '人', '。', '。']</t>
  </si>
  <si>
    <t>['台泥', '位於', '中國', '營運', '重鎮', '的', '廣東', '、', '廣西', '等', '兩', '廣', '區域', '，', '今年', '9月', '以來', '連續', '上漲', '兩', '波', '，', '累計', '調漲', '水泥', '價格', '每', '噸', '人民幣', '20', '至', '3。0', '元', '，', '來到', '每', '噸', '人民幣', '450', '元', '至', '460', '元', '。', '台泥', '位於', '兩', '廣', '工廠', '同樣', '滿載', '全產', '全銷', '，', '也', '因為', '傳統', '旺季', '來臨', '，', '看好', '客戶', '拉貨', '。', '力道', '強勁', '。', '華南', '水泥廠', '正在', '醞釀', '再次', '漲價', '。', '這', '波', '漲勢', '可能', '在', '每', '噸', '人民幣', '20', '至', '30', '元', '間', '，', '若', '順利', '上漲', '成功', '，', '華南', '區域', '水', '。', '泥', '售價', '將', '來到', '每', '噸', '人民幣', '480', '元', '至', '490', '元', '，', '與', '去年', '同', '期', '旺季', '價格', '相同', '。', '亞泥', '生產', '重鎮', '的', '江西', '區域', '，', '上', '個', '月', '也', '調整', '每', '噸', '。', '人民幣', '10', '元', '至', '20', '元', '。', '。']</t>
  </si>
  <si>
    <t>['三重', '地產', '王蔡城', '生前', '曾', '坐擁', '上百', '筆', '土地', '、', '身家', '逾', '百億', '元', '，', '但', '他', '2009年', '車禍', '身亡', '後', '，', '兩', '房子女', '卻', '為了', '遺產', '分配', '纏訟', '不', '。', '休，', '2007年', '蔡城', '向', '資產', '管理', '公司', '買下', '尚德', '的', '債權', '，', '同時', '取得', '「', '債權讓', '與', '證明書', '」', '等', '文件', '，', '但', '其中', '一', '份', '由', '台南', '地方法', '。院', '發出', '的', '債權', '憑證', '，', '幸福', '水泥', '董事長', '陳兩傳', '竟', '被', '列', '在', '債務人', '名單', '中', '，', '文件', '內容', '則', '是', '陳', '與', '蔡', '在', '2001年', '共同', '替', '尚德', '開立', '。', '了', '一', '張', '2億4千多萬', '元', '的', '本票', '。', '這', '份', '債權', '憑證', '，', '後來', '轉為', '陳姓', '二', '房', '名下', '所有', '，', '二', '房', '據', '此', '向', '法院', '聲請', '強制', '執行', '，', '陳為', '此', '。', '也', '得', '拖', '著', '年', '近', '八', '旬', '的', '身軀', '數', '次', '出庭', '作證', '。', '。']</t>
  </si>
  <si>
    <t>['2019', '/', '10/', '23', '收盤價', '5.99', '元', '，', '月', '報酬', '下跌', '32%', '。', '。']</t>
  </si>
  <si>
    <t>['南染', '舉行', '法說會', '，', '目前', '營收', '占', '比', '染整', '加工', '為', '40%', '，', '半導體', '封裝', '測試', '為', '53%', '，', '受到', '中國', '封測', '業者', '崛起', '，', '客戶', '紛紛', '轉向', '中', '。國', '低階', '封測業', '，', '讓', '南岩', '在', '塑膠', '封裝', '與', '陶瓷', '封裝', '產品', '毛利', '呈現', '雙重', '下滑', '，', '其中', '陶封', '更', '是', '轉為', '負', '毛利率', '7%', '，', '而', '塑封', '毛利。率', '從', '31%', '下降', '至', '19%', '。', '南染', '目前', '正在', '積極', '布局', '5G', '應用', '領域', '，', '陶封', '市場', '耕耘', '車用', '電子', '客戶', '，', '轉往', '國外', '客戶', '拓展', '，', '期盼', '可', '。', '以', '在', '明年度', '營運', '好轉', '。', '本業', '染整', '受到', '客戶', '布廠', '與', '下游', '成衣廠', '轉往', '東南亞', '建置', '產業', '聚落', '影響', '，', '但是', '近期', '部分', '美洲', '品牌', '。', '客戶', '又', '回頭', '找', '台灣', '供應商', '，', '主要', '是', '體悟到', '東南亞', '染整', '品質', '參差不齊', '，', '因此', '開始', '與', '品牌', '客戶', '共同', '開發', '，', '預計', '明年', '下', '半', '。', '年', '營運會', '有', '明顯', '改善', '空間', '。', '。']</t>
  </si>
  <si>
    <t>['年代', '電視台', '和', '壹電視', '董事長', '練台生', '、', '三立', '電視台', '董事長', '林崑海', '傳', '與', '高雄', '建商', '三', '地', '開發', '董事長', '鍾嘉村', '合組', '土地', '開發', '公。司', '炒作', '土地', '，', '把', '高雄市', '「', '文山', '特區', '」', '的', '變電所', '用地', '申請', '變更為', '市場', '用地', '，', '預計蓋', '總價值', '預估', '逾', '百億', '的', '大型', '百貨商場', '。', '，', '轉手', '獲取', '數十', '倍', '甚至', '百', '倍', '的', '暴利', '。', '年代', '澄清', '練', '台生', '投資', '並', '擔任', '董事長', '之', '三禾', '資產', '公司', '，', '於', '2013年', '標得', '兆豐', '資產管', '。理', '公司', '所有', '建台', '水泥', '之', '不良', '債權', '，', '該', '不良', '債權', '包含', '高雄', '八五', '大樓', '及', '左營', '土地', '等', '抵押', '擔保物', '。', '俟', '三禾', '資產', '公司', '經由', '法', '。院', '拍賣', '程序', '取得', '八五', '大樓', '部分', '樓層', '之', '所有權', '，', '過程', '一切', '合法', '。', '。']</t>
  </si>
  <si>
    <t>['永冠', '-KY', '第4', '季', '因', '中國', '十一', '長假', '影響', '工作', '天數', '，', '但', '估計', '出貨量', '仍', '可', '介於', '4', '至', '4.5萬', '噸', '，', '若', '以前', '3', '季', '出貨量', '和', '第4', '季', '預估', '，', '。', '全', '年', '出貨量', '將', '優於', '8月', '釋出', '的', '15', '至', '15.6萬', '噸', '，', '且', '有望', '挑戰', '16萬', '噸', '。', '永冠', '第三', '季', '再生', '能源', '營收', '比重', '已', '達', '59.4%', '，', '也', '將', '是', '。', '第4', '季', '的', '成長', '動能', '，', '單季', '營收', '比重', '可', '挑戰', '6成', '。', '永冠', '目前', '已', '可', '生產', '7', 'MW', '風機', '的', '輪轂', '，', '不過', '風機', '未來', '朝', '10', '、', '12', 'MW', '大型化', '。', '發展', '，', '但', '體積', '過', '大', '需', '以', '海運', '解決', '，', '未來', '會', '在', '台灣', '沿海', '地區', '廠房', '生產', '。', '永冠', '先前', '宣布', '斥資', '60億', '元', '投資', '台中港', '新廠', '，', '時', '。', '程力', '拼', '2022', '至', '2023年', '建廠', '完工', '與', '投產', '。', '。']</t>
  </si>
  <si>
    <t>['南僑', '投控', '公告', '為', '長期', '營運', '發展', '需要', '，', '增加', '以', '企業', '管理', '與', '商務', '信息', '諮詢', '、', '客戶', '服務', '及', '產品', '技術', '應用', '開發', '等', '為', '業務', '之', '武', '。', '漢僑興', '企業', '管理', '有限公司', '作為', '持有', '之', '被', '控股', '公司', '，', '由', '大陸', '子公司', '南僑', '食品', '集團', '(', '上海', ')', '股份', '有限公司', '直接', '持股', '100%', '、', '。', '南僑', '投控', '綜合', '持股', '96.15%', '，', '故', '持有', '之', '被', '控股', '公司', '家數', '增加', '至', '29', '家', '。', '。']</t>
  </si>
  <si>
    <t>['中鋼', '年', '設計', '產量', '規模', '200萬', '公噸', '的', '二號', '高爐廠', '，', '規劃', '2020年', '10月', '起', '，', '二號', '高爐廠', '將', '停', '爐', '大修', '105', '天', '、', '約', '三', '個', '半', '月', '，', '將', '。', '持續', '到', '2021年', '1月', '中旬', '才', '可能', '復工', '生產', '。', '預估', '歲修', '期間', '所', '需', '的', '鋼胚', '缺口', '約', '90萬', '公噸', '，', '中鋼', '將', '自', '本', '月', '起', '開始', '備料', '因應', '。', '，', '因此', '不致', '影響', '對', '下游', '供', '料', '。', '最近', '台塑', '越南河', '靜鋼廠', '被迫', '再度', '調降', '12月', '內銷', '盤價', '，', '熱軋', '每', '公噸', '降', '20', '美元', '，', '線材', '產品', '。', '每', '公噸', '降', '16', '美元', '，', '以', '因應', '市場', '的', '變化', '。', '中鋼', '董座', '翁朝棟', '則', '表示', '，', '河靜', '鋼廠', '近來', '經營', '壓力', '沉重', '，', '可以', '理解', '，', '但', '已', '縮小', '。', '降幅', '，', '對於', '整體', '市場', '發展', '具', '正面', '意義', '。', '中鋼', '第四', '季', '內外銷', '接單', '情況', '，', '接單量', '達到', '95%', '~', '96%', '，', '至於', '外銷', '接單', '，', '仍', '加緊', '。', '接單', '腳步', '中', '。', '。']</t>
  </si>
  <si>
    <t>['國民黨', '立委', '曾銘宗', '點名', '身為', '立法院長', '蘇嘉全', '外甥', '的', '張仲傑', '，', '曾', '任', '唐榮', '不銹鋼', '技術員', '、', '工會', '理事', '、', '理事長', '、', '勞工', '董事', '。', '等', '職', '，', '雖', '不', '具', '專業', '職能', '，', '卻', '能', '就任', '國營', '事業', '唐榮', '鐵工廠', '公司', '總經理', '，', '坐領', '一', '年', '四百萬', '高薪', '。', '曾銘宗', '指出', '，', '張仲傑', '長', '。年', '在', '工會', '服務', '，', '卻', '能', '從', '勞工', '董事', '一路', '攀升', '總經理', '職務', '，', '直指', '根本', '是', '「', '政治', '酬庸', '」', '。', '唐榮', '總經理', '張仲傑', '則', '回應', '，', '自己', '。', '在', '唐榮', '服務', '年資', '長達', '三十五', '年', '，', '他', '自認', '始終', '潔身自愛', '，', '近期', '有關', '種種', '爭議', '，', '喊冤', '是', '因為', '選舉', '才', '遭', '人', '發', '黑函', '。', '。']</t>
  </si>
  <si>
    <t>['台達電', '宣布', '透過', '子公司', '與', '新加坡', '政府', '法定', '機構', '裕廊', '集團', '（', 'JTC', '）', '簽署', '合作', '備忘錄', '（', 'MOU', '）', '，', '透過', '策略', '合作', '於', '新加坡', '建', '。', '構', '工業', '4.0', '產業', '生態系', '。', '台達', '將', '與', '負責', '開發', '新加坡', '工業', '基礎', '設施', '的', 'JTC', '合作', '建構', '工業', '4.0', '產業', '生態系', '，', '根據', 'MOU', '範疇', '，', '。', '台達', '將', '加入', 'JTC', '工業', '4.0', '合作', '夥伴', '網絡', '，', '成立', '「', '工業', '4.0', '解決', '方案', '與', '培訓', '中心', '」', '，', '運用', '台達', '智能', '製造', '軟硬體', '技術', '產品', '。', '，', '針對', 'JTC', '客戶', '與', '中小企業', '合作', '夥伴', '需求', '提供', '先進', '製造', '解決', '方案', '，', '協助', '提升', '相關', '技能', '，', '進而', '助力', '新加坡', '工業', '轉型', '。', '。']</t>
  </si>
  <si>
    <t>['鴻海', '旗下', '鴻佰', '規劃', '在', '桃園', '蘆竹', '南青', '新廠', '將', '成為', '繼', '大園廠', '後', '，', '在', '桃園', '區域', '第2', '個', '生產', '基地', '，', '預計', '擴大', '原有', '高階', '伺服器', '。', '產能', '一', '倍', '以上', '，', '10月', '也', '已', '獲准', '登記為', '保稅', '工廠', '。', '鴻佰', '目前', '產能', '已', '處於', '滿載', '，', '因應', '擴廠', '人才', '需求', '，', '桃園', '廠區', '第一', '階段', '。', '將', '徵才', '200', '人', '。', '。']</t>
  </si>
  <si>
    <t>['台積電', '為', '供', '生產用', '，', '向', 'Nanometrics ', 'Incorporated', '訂購', '機器', '設備', '一', '批', '，', '交易', '總金額', '新台幣', '10.5億', '元', '。', '。']</t>
  </si>
  <si>
    <t>['台積電', '5', '奈米', '接單', '再', '傳', '捷報', '，', '蘋果', '針對', '明年', 'iPhone ', '12', '系列', '打造', '的', '全新', 'A14', '應用', '處理器', '，', '採用', '台積電', '5', '奈米', '製程', '生產', '，', '。傳', '已', '於', '9月', '底', '順利', '送樣', '。', '預期', '蘋果', 'A14', '處理器', '晶片', '密度', '可望', '上', '看', '100億', '個', '電晶體', '，', '運算', '時脈', '將', '跨過', '3', 'GHz', '，', '內含', '的', '多核', '。心神經', '網絡', '引擎', '及', '繪圖', '處理器', '（', 'GPU', '）', '將', '大幅', '提高', '人工', '智慧', '（', 'AI', '）', '運算', '效能', '。', '台積電', '今年', '提高', '資本', '支出', '至', '140', '~', '150億', '。', '美元', '，', '明年', '將', '維持', '同樣', '規模', '，', '針對', '5', '奈米', '打造', '的', 'Fab ', '18', '第一', '期', '已', '進入', '試產', '，', '預期', '明年', '第二', '季', '開始', '快速', '拉高', '產能', '並進', '。', '入', '量產', '，', '第二', '期', '也', '將', '加快', '產能', '建置', '。', '。']</t>
  </si>
  <si>
    <t>['大同', '代子公司', '中華', '映管', '股份', '有限公司', '公告', '與', '企業', '工會', '達成', '大量', '解僱', '協議', '，', '契約', '終止日', '為', '2019/11/30', '，', '依', '強制', '協商', '結', '。', '果', '資遣', '員工', '並', '給付', '資遣費', '。', '。']</t>
  </si>
  <si>
    <t>['大', '股東', '潤泰', '資源', '整合', '於', '2019', '/', '10/23', '張', '股票', '，', '交易', '方式', '為', '鉅額', '逐筆', '交易', '。', '。', '大', '股東', '潤泰', '資源', '整合', '於', '2019', '/', '10/23', '張', '股票', '給', '潤泰', '全球', '，', '交易', '方式', '為', '鉅額', '逐筆', '交易', '。', '。', '大', '股東', '潤泰', '資源', '整合', '於', '2019', '/', '10/23', '張', '股票', '給', '潤泰', '創新', '國際', '，', '交易', '方式', '為', '鉅額', '逐筆', '交易', '。', '。', '大', '股東', '本人', '潤泰', '資源', '整合', '於', '2019/10/23', '預計', '申讓', '72,881', '張', '股票', '，', '預計', '申讓', '比重', '100%', '，', '交易', '方式', '為', '鉅額', '逐筆', '交易', '。', '。']</t>
  </si>
  <si>
    <t>['交通部長', '林佳龍', '近期', '曾', '指示', '，', '將', '高鐵', '延伸到', '宜蘭', '也', '納入', '評估', '。', '高鐵', '北延', '宜蘭', '初步', '規畫', '，', '從', '南港', '到', '宜蘭市', '近', '50', '公里', '路', '。', '程', '，', '興建', '經費', '北宜', '直鐵', '南港', '到', '頭城', '約', '要', '668.34億', '元', '；', '高鐵', '延伸到', '頭城', '約', '770億', '元', '，', '加上', '頭城', '到', '宜蘭', '約', '需', '185億', '元', '，', '總', '。', '共', '約', '955億', '元', '。', '至於', '尖峰', '時段', '運能', '，', '北宜', '直鐵', '雙向', '每', '小時', '約', '開', '九', '班', '車', '，', '含', '台鐵', '舊線', '旅運量', '約', '可', '乘載', '1萬8000', '旅次', '；', '高', '。', '鐵', '則', '是', '每', '小時', '可', '提供', '12', '到', '15', '班', '列車', '，', '估計', '載客量', '1萬4400', '人次', '至', '1萬8000', '人次', '。', '若', '中間', '不停站', '，', '北宜', '直鐵會', '花', '27', '分鐘', '。', '，', '高鐵', '則', '是', '13', '分鐘', '，', '台鐵', '現有', '的', '普悠瑪', '則', '是', '一', '小時', '左右', '。', '。']</t>
  </si>
  <si>
    <t>['LINE', '台灣', '宣布', '自', '今年', '第四', '季', '起', '，', '將', '在', ' LINE SPOT ', '中', '陸續', '推出', '的', '叫', '車', '、', '租', '車', '、', '預約', '等', '7', '個', '生活', '服務', '，', '用戶', '打開', 'LINE', '就', '。', '可以', '看到', 'LINE TAXI', '，', '用戶', '點開', '就', '可', '叫', '車', '。', '「', 'LINE TAXI ', '叫', '車', '平台', '」', '正式', '上線', '，', '用戶', '不用', '額外', '下載', '應用', '程式', '，', '只要', '。', '是', 'LINE', '主頁', '中', '的', '「', '服務', '」', '點選', '「', 'LINE TAXI', '」', '，', '或是', '加入', 'LINE TAXI', '官方', '帳號', '，', '即可', '在', '叫', '車', '、', '抵達', '提醒', '、', '對話', '司機', '、', '。', '下車', '支付', '都', '一', '鍵', '完成', '。', '另外', '也', '推出', 'LINE SPOT ', '，', '預計', '在', ' 2019', ' ', '年底', '串接', ' Fun', 'Now', '、', 'TaxiGo', '、', '台灣', '代駕', '，', '並', '於', '2020年', '。', '第一', '季', '導入', 'ez', '訂', '電影', '、', 'Niceday', '玩', '體驗', '、', 'WeMo Scooter', '、', '與', '肚肚', '。', '。']</t>
  </si>
  <si>
    <t>['國賓', '今年', '耗資', '億', '元', '，', '力拚', '將', '台北', '國賓', '館', '內', '川菜廳', '打造', '「', '全', '台', '最', '好', '的', '川菜廳', '」', '，', '經', '數', '月', '改裝', '完成', '後', '，', '自', ' 10', ' 月', ' 19', ' 日', '。', '重新', '亮相', '以來', '小吃', '和', '包廂', '皆', '客滿', '，', ' ', '就', '連', '尾牙', '和', '宴會廳', '詢問度', '也', '熱絡', '，', ' ', '目前', '剩下', '兩', '到', '三', '天', '的', '空檔', '，', '而', '新', '登場', '的', '中型', '。', '宴會廳', '，', '主打', '華麗', '的', '精品', '空間', '，', '有利', '爭取', '過去', '較少', '著墨', '的', '年輕', '客群', '。', '台北', '國賓', '近', ' 100', ' ', '間', '客房', '改裝', '將', '於', ' 11 月', '中旬', '。', '完成', '，', '接下來', '看', '市場', '狀況', '來', '評估', '何時', '要', '進行', '第二', '期', '的', '改裝', '。', '除了', '餐飲', '的', '穩定', '成長', '，', '台北', '國賓', '由於', '住客', '有', '高達', ' 70%', '。', '是', '日客', '，', '相對', '不', '受', '陸客', '來', '台', '下滑', '的', '影響', '。', '。']</t>
  </si>
  <si>
    <t>['元大金', '董事會', '通過', '得', '探詢', '元大', '投信', '股東', '意願', '，', '擬', '購買', '子公司', '元大', '投信', '所有', '剩餘', '股權', '，', '以', '每', '股', '45', '元', '購買', '剩餘', '股權', '（', '不', '。', '超過', '0.58萬', '股', '）', '，', '交易', '總金額', '不', '超過', '26.18億', '元', '。元', '大金', '目前', '持有', '元大', '投信', '股份', '為', '74.36%', '，', '由於', '元大', '投信', '先前', '還', '曾', '。', '合併', '寶來', '投信', '，', '因此', '並非', '元大金', '旗下', '100%', '持股', '的', '子公司', '，', '而', '元大金', '突然', '公告', '將', '購買', '元大', '投信', '剩餘', '股權', '，', '也', '讓', '不少員', '。', '工', '覺得', '相當', '突然', '。', '。']</t>
  </si>
  <si>
    <t>['潤泰', '全球', '公告', '潤泰', '創新', '國際', '股份', '有限公司', '之', '子公司', '潤泰', '資源', '整合', '股份', '有限公司', '為', '因應', '簡化', '集團', '組織', '架構', '而', '辦理', '解散', '。', '並', '經', '台北市', '政府', '核准', '解散', '在案', '，', '故', '潤泰', '全球', '董事會', '決議', '採', '鉅額', '逐筆', '交易', '方式', '預計', '依', '持有', '潤泰', '資源', '整合', '股權', '比例', '取得', '。', '該', '公司', '出售', '之', '潤弘', '精密', '普通股', '股票', '，', '預計', '以', '11,614,166', '股', '為限', '。', '。']</t>
  </si>
  <si>
    <t>['2019', '/', '10/', '23', '收盤價', '2.80', '元', '，', '月', '報酬', '下跌', '37%', '。', '。']</t>
  </si>
  <si>
    <t>['力致', '展望', '後市', '，', '第 3 季', '營運站', '上', '高峰', '，', '加上', '傳統', '旺季', '、', '產能', '稼動率', '帶動', '下', '，', '第 4 季', '銷售', '動能', '將', '可', '延續', '，', '估', '營收', '、', '。', '獲利', '有望', '維持', '高點', '，', '預估', '全', '年', '每', '股', '純益', '落在', ' ', '3.8', '-', '3.9', ' 元', '，', '上看', ' 4', ' 元', '。', '除', '筆電', '業務', '外', '，', '力致', '也', '攻手機', '熱板', '、', '打入', '陸。系', '基地台', '產品線', '，', '也', '開發', '新', '產品', '，', '包括', '伺服器', '、', '通訊', '、', '高階', '繪圖卡', '的', '均熱板', '等', '，力致', '表示', '，', '目前', '許多', '仍', '在', '開發', '階段', '。', '，', '營收', '占', '比', '仍', '維持', ' 1 ', '成', '左右', '。', '。']</t>
  </si>
  <si>
    <t>['矽瑪', '科技', '基於', '公司', '於', '該', '址', '營運', '已', '久', '，', '為', '客戶', '關係', '維護', '、', '未來', '發展', '需要', '等', '緣由', '，', '董事會', '決議', '通過', '擬', '向', '勰瑪', '投資', '有限公。司', '及', '奭瑪', '投資', '股份', '有限公司', '(', '該', '公司', '董事長', '與', '矽瑪', '科技', '董事', '及', '董事長', '為', '同', '一', '人', ')', '取得', '位於', '桃園市', '桃園區', '中正路', '1351號', '。', '14樓', '及', '1353號', '14樓', '之', '土地', '及', '建物', '不動產', '，', '土地', '面積', '90.28', '坪', '，', '建物', '面積', '376.01', '坪', '，', '交易', '總金額', '新台幣', '134,544仟', '元', '(', '。', '含', '稅', ')', '整', '。', '。']</t>
  </si>
  <si>
    <t>['力旺', '受惠', '台系', '面板', '驅動', 'IC', '客戶', '出貨', '暢旺', '，', '第3', '季', '業績', '止跌', '回升', '，', '季', '營收', '3.36億', '元', '，', '季', '增', '6.33%', '，', '較', '去年', '同', '期', '減少', '14.4。%', '。', '力旺', '第3', '季', '稅', '後', '淨利', '1.2億', '元', '，', '較', '第2', '季', '增加', '4.4%', '，', '較', '去年', '同', '期', '減少', '28.7%', '，', '每', '股', '純益', '1.62', '元', '；', '力旺', '前', '3', '季', '稅', '後', '淨利', '。', '4.12億', '元', '，', '年', '減', '8.2%', '，', '每', '股', '純益', '5.56', '元', '。', '展望', '未來', '，', '預期', '隨著', '華邦', '電', '採用', '力旺', 'IP', '提升', '動態', '隨機', '存取', '記憶體', '（', 'DRAM', '）', '。', '生產', '良率', '，', '高通', '（', 'Qualcomm', '）', '電源', '管理', '晶片', '可望', '恢復', '拉貨', '動能', '，', '韓系', '整合', '元件', '製造廠', '客戶', '也', '將', '開始', '量產', '，', '力旺', '第4', '。', '季', '業績', '應', '可', '進一步', '回升', '。', '。']</t>
  </si>
  <si>
    <t>['2019', '/', '10/', '23', '收盤價', '3.50', '元', '，', '月', '報酬', '下跌', '36%', '。', '。']</t>
  </si>
  <si>
    <t>['2019', '/', '10/', '23', '收盤價', '3.78', '元', '，', '月', '報酬', '下跌', '30%', '。', '。']</t>
  </si>
  <si>
    <t>['誠美材', '因', '有', '重大', '訊息', '待', '公布', '，', '經', '證交所', '同意', '自', '2019年', '10月', '24日', '起', '暫停', '交易', '。', '。']</t>
  </si>
  <si>
    <t>['民進黨', '立委', '蘇震清', '捲入', '誠美材', '掏空案', '，', '蘇震清', '因', '今年', '4月', '遭', '本', '刊', '踢爆', '透過', '助理', '當', '人頭', '買', '股票', '，', '涉嫌', '掏空', '上市', '公司', '誠', '。', '美材', '，', '蘇事', '後', '喊冤', '澄清', '只是', '單純', '買賣', '股票', '，', '並', '主動', '要求', '民進黨', '廉政', '委員會', '調查', '，', '捍衛', '自身', '清白', '，', '蘇', '的', '叔叔', '、', '立法院', '。長', '蘇嘉全', '也', '為', '他', '抱不平', '，', '而', '民進黨', '廉政', '委員會', '23日', '將', '舉行', '會議', '討論', '是否', '立案', '，', '蘇震清', '也', '會', '到場', '說明', '。', '檢調', '已', '掌握', '《', '。', '台灣', '之', '聲', '》', '負責人', '許榮棋', '於', '3月', '5日', '買下', '半', '版', '報紙', '廣告', '，', '告發', '誠美材案', '涉及', '洗錢', '及', '掏空', '後', '的', '隔', '2', '天', '，', '即', '3月', '7日', '中午', '，', '。', '蘇震清', '曾', '參與', '一', '場', '密會', '，', '而', '與會', '者', '恰巧', '都', '是', '遭', '檢調', '約談', '及', '交保', '的', '誠美材案', '核心', '被告', '與', '當事人', '。', '蘇震清', '表示', '當時', '受', '郡。宏', '光電', '董事長', '林勇任', '請託', '，', '由', '林勇任', '邀約', '何昭陽', '，', '他', '則', '協助', '邀約', '葉美麗', '，', '促成', '雙方', '會面', '餐會', '，', '在', '此', '之前', '他', '與', '誠美材', '。', '董事長', '何昭陽', '並', '不', '相識', '。', '蘇震清', '出席', '餐會', '約', '30', '分鐘', '即', '離席', '，', '後續', '由', '與會', '雙方', '自行', '討論', '，', '絕未', '涉及', '不法', '。', '。']</t>
  </si>
  <si>
    <t>['2019', '/', '10/', '23', '收盤價', '8.15', '元', '，', '月', '報酬', '下跌', '55%', '。', '。']</t>
  </si>
  <si>
    <t>['中磊', '繼', '今年', '與', '美國', '高通', '、', '日本', '樂天', '電信', '共同', '發表', '虛擬型', '小型', '基地台', '後', '，', '昨日', '又', '宣布', '成功', '打進', '了', '美國', '大咖', '電信商', 'Spri', '。', 'nt', '新款', '小型', '基地台', 'Magic ', 'Box ', 'Silver', '供應鏈', '，', 'Sprint', '並', '對', '外', '宣稱', '今年', '底', '前', '就', '會', '全面', '進行', '部署', '，', '意味', '著', '小型', '基地台', '的', '。', '新', '世代', '即將', '來臨', '。', 'Sprint', '電信', '在', '小型', '基地台', '市場', '耕耘', '已', '久', '，', '前', '一', '代', '小型', '基地台', '解決', '方案', '早', '在', '2017年', '就', '問市', '，', '迄', '今', '已', '。', '累計', '布署', '逾', '37萬', '台', '，', '此', '次', '接棒', '上場', '的', 'Magic ', 'Box ', 'Silver', '，', '未來', '布建', '的', '速率', '和', '台數', '，', '可望', '呈', '大幅', '成長', '。', '。']</t>
  </si>
  <si>
    <t>['1', '.', '陽明山', '、', '金', '頻道', '、', '新台北', '、', '大安', '文山', '、', '全聯', '有線', '、', '新唐城', '所屬', '凱擘', '集團', '，', '2016年', '遭', '公平會', '以', '對', '新進', '有線電視', '系統', '。', '經營', '業者', '（', '全', '國', '數位', '、', '大豐', '、', '新', '高雄', '、', '北都', '、', '數位', '天空', '、', '天外天', '）', '差別', '待遇', '（', 'MG', '15', '）', '、', '限制', '競爭', '為由', '，', '無', '正當', '理由', '。', '差別', '待遇', '，', '有', '限制', '競爭', '之', '虞', '，', '違反', '公平', '交易法', '第20', '條', '第2', '款', '規定', '裁處', '4100萬', '元', '罰鍰', '。', '另', '全球', '數位', '媒體', '、', '佳訊', '視聽', '各', '。', '處', '以', '4000萬', '元', '、', '4500萬', '元', '罰鍰', '，', '合計', '罰', '3', '業者', '1億2600萬', '元', '。', '。', '2', '.', '凱擘', '隨後', '提', '行政', '訴訟', '，', '大', '股東', '富邦', '集團', '董事長', '蔡明忠', '更', '宣布', '退出', '頻道', '代理', '，', '日前', '高等', '行政', '法院', '仍', '判', '凱擘', '敗訴', '，現', '。', '在', '最', '高', '行政', '法院', '廢棄', '高等', '法院', '判決', '，', '撤銷', '公平會', '處份', '，', '凱擘', '免罰', '。', '公平會', '發言人', '彭紹瑾', '昨', '（22）', '日', '表示', '，', '尚未', '收到', '。', '判決書', '，', '也', '還', '不', '清楚', '判決', '理由', '，', '待', '收到', '判決', '後', '才', '能', '對', '外', '回應', '。', '。', '【', 'TCRI ', '觀點', '_', '20191028', '】', '。', '1', '.', '本', '次', '頻道', '代理商', '與', '系統商', '於', '授權金', '糾紛', '初步', '底定', '，', '新進', '業者', '仍舊', '依', '「', '行政區', '總用戶數', '15%', '作為', '基準', '」', '計算', '授權金', '。', '，', '雖', '其', '每', '戶', '每', '月', '貢獻', '因', '反映', '成本', '逐年', '調升', '，', '但', '考量', '成本', '門檻', '不', '降', '且', '台灣', '數位', '及', '新', '高雄', '持續', '採行', '低價', '策略', '，', '將', '不利', '後', '。市', '發展', '。', '。', 'A', '.', '詳新', '高雄', '(8469)', ' ', '20191023', '之', 'WD', '觀點', '說明', '。', '。', 'B', '.', '大豐', '集團', '整體', '2019', 'H', '1', '每', '戶', '每', '月', '貢獻', '為', '469', '元', '，', '年增', '7%', '。', '。', '2.', '兩造', '雙方', '之', '授權金', '糾紛', '另', '衍生出', '斷訊', '爭議', '，', '致', '損害', '消費者', '權益', '，', '並', '打擊', '消費者', '對', '業者', '之', '信心', '，', '預期', '未來', '訂戶數', '將', '。', '走衰', '。', '。']</t>
  </si>
  <si>
    <t>['廣明', '及', '子公司', 'Quanta ', 'Storage ', 'America', ',', ' Inc', '.', '甫', '接獲', '美國', '委任', '律師', '就', '繫屬於', '南德州', '聯邦', '地方', '法院', '之', '光碟機', '限制', '價格', '。', '反', '托拉斯', '訴訟', '乙', '案', '所', '為', '之', '通知', '，', '陪審團', '認定', '公司', '及', '子公司', 'Quanta ', 'Storage ', 'America', ',', ' Inc', '.', '與', '本案', '其它', '被告', '（', '包含', 'So', '。', 'ny Optiarc Inc', '.', ',', ' Toshiba ', 'Corp', ',', ' Hitachi-LG ', 'Data ', 'Storage ', 'Inc', '.', ',', 'Panasonic ', 'Corp', '.', ',', 'NEC ', 'Corp', '.', ',', ' ', 'Samsung Elect', '。', 'ronics Co', '.', ' Ltd', '.', '）', '敗訴', '，', '損害', '賠償', '金額', '總共', '為', '1.76億', '美金', '。', '公司', '在', '本案', '中', '向', '陪審團', '提出', '公司', '僅', '為', 'Sony ', 'Optiarc ', 'In', '。', 'c', '.', '之', '代工', '廠商', '，', '於', '事實', '上', '係', '由', 'Sony Optiarc ', 'Inc', '.', '委託', '公司', '加工', '並', '由', '其', '直接', '銷售', '至', 'HP', '。', '與', '本案', '中', '的', '其它', '被告', '公司', '直', '。接', '與', 'HP', '進行', '交易', '之', '商業', '模式', '有所', '不同', '。', '公司', '對', '陪審團', '就', '本案', '事實', '認定', '之', '誤解', '，', '深表', '遺憾', '。', '本案', '於', '一審', '程序', '結束', '後', '仍', '。', '可', '上訴', '至', '美國', '聯邦', '上訴', '法院', '。', '公司', '將', '靜待', '法院', '判決書', '作成', '，', '並', '依', '美國', '聯法', '訴訟法', '程序', '與', '委任', '律師', '商量', '後續', '事宜', '，', '以', '。維', '公司', '與', '股東', '權益', '。', '。', '廣明', '光電', '澄清', '經濟日報', '有關', '「', '光碟機', '限制', '價格案', ' ', '廣明', '光電', '判賠', '惠普', '1.76億', '美元', '」', '之', '報導', '，', '說明', '如', '下', '：', '。', '本', '公司', '及', '子公司', 'Quanta ', 'Storage ', 'America', ',', ' Inc', '.', '甫', '接獲', '美國', '委任', '律師', '就', '繫屬於', '南德州', '聯邦', '地方', '法院', '之', '光碟機', '限制價', '。', '格反托拉斯', '訴訟', '乙', '案', '所', '為', '之', '通知', '。', '陪審團', '就', '本', '案', '事實', '認定', '之', '部分', '作出', '決定', '並', '認定', '本', '公司', '及', '子公司', 'Quanta ', 'Storage A', '。', 'merica', ',', ' Inc', '.', '與', '本案', '其它', '被告', '（', '包含', 'Sony Optiarc Inc', '.', ',', 'Toshiba ', 'Corp', ',', ' Hitachi-LG ', 'Data ', 'Storage Inc', '.', ',', 'Panason', '。', 'ic ', 'Corp', '.', ',', 'NEC ', 'Corp', '.', ',', 'Samsung Electronics ', 'Co', '.', ' Ltd', '.', '）', '敗訴', '，', '損害', '賠償', '金額', '總共', '為', '176百萬', '美金', '。', '於', '本案', '宣判', '前', '，', '。', '美國', '司法部', '及', '中華民國', '公平', '交易', '委員會', '均', '在', '事實', '上', '認定', '本', '公司', '及', '子公司', 'Quanta ', 'Storage ', 'America', ',', ' Inc', '.', '並', '無', '違反', '美', '。國', '或', '我國', '之', '不', '公平', '競爭', '法', '而', '無', '任何', '處分', '行為', '。', '本', '公司', '亦', '在', '本案', '中', '向', '陪審團', '提出', '本', '公司', '僅', '為', 'Sony ', 'Optiarc ', 'Inc', '.', '之', '代', '。', '工廠商', '，', '於', '事實', '上', '係', '由', 'Sony Optiarc ', 'Inc', '.', '委託', '本', '公司', '加工', '並', '由', '其', '直接', '銷售', '至', 'HP', '，', '(', '本', '公司', '之', '子公司', 'Quanta ', 'Storage', '。', ' America', ',', ' Inc', '.', '業已', '註銷', '，', '存續', '期間', '並', '無', '銷售', '行為', ')', '，', '與', '本案', '中', '的', '其它', '被告', '公司', '直接', '與', 'HP', '進行', '交易', '之', '商業', '模式', '有所', '。', '不同', '。', '本', '公司', '對', '陪審團', '就', '本', '案', '事實', '認定', '之', '誤解', '，', '深表', '遺憾', '。', '本案', '於', '一審', '程序', '結束', '後', '仍', '可', '上訴', '至', '美國', '聯邦', '上訴', '法院', '。', '。', '本', '公司', '將', '靜待', '法院', '判決書', '作成', '，', '並', '依', '美國', '聯法', '訴訟法', '程序', '與', '委任', '律師', '商量', '後續', '事宜', '，', '以維', '公司', '與', '股東', '權益', '。', '。', '【', 'TCRI ', '觀點', '_', '20191028', '】', '。', '1. ', '該', '案', '是', '2013年', '底', 'HP', '提出', '反', '托拉斯法', '之', '告訴', '，', '共有', '七', '家', '公司', '被告', '，', '其中', '六', '家', '是', '光碟機', '製造商', '，', '僅', '廣明', '沒有', '自家品', '。', '牌', '，', '為', '一', '代', '工廠', '（', '應', '無', '訂價', '能力', '）', '。', '依', '公司', '公告', '，', '先前', '美國', '司法部', '與', '我國', '公平', '交易', '委員會', '認定', '廣明', '與', '其', '子公司', '並', '無', '。', '違法', '情事', '，', '故', '評估', '廣明', '一定', '提出', '上訴', '。', '另外', '，', '賠償', '金額', '折合', '新台幣', '約', '54億', '元', '，', '因為', '是', '由', '所有', '被告', '分攤', '，', '二', '審', '才', '可', '確', '。', '定', '廣明', '應', '負擔', '之', '金額', '，', '對', '財報', '上', '之', '影響', '難以', '估計', '。', '加上', '訴訟案', '曠日廢時', '，', '短期', '內', '對', '公司', '影響', '有限', '，', '將', '持續', '追蹤', '該', '案', '。', '發展', '。', '。', '2', '.', ' ', '光碟機', '產業', '因', '殺價', '競爭', '嚴重', '，', '廠商', '獲利', '大幅', '衰退', '，', '故', '2012年', '日本', 'Sony', '決定', '退出', '光碟機', '事業', '，', '委託', '廣明', '加工', '之', 'Son', '。', 'y Optiarc ', 'Inc', '.', '也', '停止', '營業', '。', '廣明', '近年', '來', '策略', '改變', '，', '子公司', '達明', '機器人', '推出', '之', '工業', '協作型', '機器人', '產品', '，', '占', '營收', '比重', '。', '約', '2成', '，', '且', '帶動', '獲利', '成長', '，', '轉型', '效益', '初', '顯', '，', '後續', '可', '觀察', '。', '。']</t>
  </si>
  <si>
    <t>['聚鼎', '目前', '產品', '應用', '中', '，', 'PPTC', '占', '比', '79%', '、', '散熱', '基板', '為', '13%', '、', 'OVP', '（', '過電壓', '保護', '元件', '）', '約', '8%', '；', 'PPTC', '的', '比重', '從', '去年', '的', '70%', '提升', '。', '至', '79%', '，', '成長', '主因', '來自', '第3', '季', '美系', '手機', '客戶', '拉貨', '，', '由於', '新機', '銷售', '高於', '預期', '，', '第4', '季', '比重', '有', '機會', '突破', '八成', '，', '估計', '下', '半', '年', '。', '業績', '將', '優於', '上', '半', '年', '。', '在', '手機', '電池', '朝', '大', '容量', '、', '快速', '充電', '的', '趨勢', '下', '，', 'PPTC', '的', '用量', '從', '一', '顆', '躍升為', '三', '顆', '，', '現在', '三', '顆', '用量', '的', '價', '。', '格比', '過往', '的', '一', '顆', '價格', '高出', '約', '五成', '。', '在', '散熱', '基板', '部分', '，', ' ', '主要', '應用', '於', 'LED', '車頭燈', '的', '散熱', '，', '平均', '一', '個', '月', '貢獻', '近', '2,000萬', '元', '。', '營收', '，', '未來', '將', '持續', '耕耘', '此', '市場', '；', '在', '絕緣閘', '雙極', '電晶體', '（', 'IGBT', '）', '市場', '方面', '，', '由於', '電動車', '需要', '比較', '大', '的', '電流', '，', '聚鼎', '已', '為', '。', '歐洲', '客戶', '開發', '新', '產品', '，', ' ', '有', '機會', '在', '2021年', '開始', '出貨', '。', '。']</t>
  </si>
  <si>
    <t>['解任', '1', '董', '。', '董事', '魯勖', '(', 'SAIF Partners IV L.P', '.', '代表', ')', '卸任', '。']</t>
  </si>
  <si>
    <t>['2019', '/', '10/', '23', '收盤價', '6.72', '元', '，', '月', '報酬', '下跌', '32%', '。', '。']</t>
  </si>
  <si>
    <t>['2019', '/', '10/', '23', '收盤價', '5.45', '元', '，', '週', '報酬', '下跌', '54%', '，', '月', '報酬', '下跌', '59%', '。', '。']</t>
  </si>
  <si>
    <t>['2019', '/', '10/', '23', '收盤價', '7.94', '元', '，', '月', '報酬', '下跌', '43%', '。', '。']</t>
  </si>
  <si>
    <t>['考量', '集團', '長期', '發展', '所', '需', '，', '擬', '進行', '簡化', '集團', '組織', '架構', '，', '投資', '架構', '調整', '區分為', '三', '大', '部份', '：', '。', '第一', '部份', '-', '購買', 'Outlook', '少數', '股權', '：', '。', '(1)', '本', '公司', '擬', '以', '美金', '4,486仟', '元', '(', '折合', '約', '新台幣', '137,272仟', '元', ')', '，', '向', 'President ', '(', 'BVI', ')', ' International ', 'Investment ', 'Hold', '。', 'ings Ltd ', '(', '非', '公司', '關係人', ')', '購買', '其', '持有', 'Outlook ', 'Investment Pte Ltd ', '全數', '股權', '9,607,500', '股', '。', '。', '第二', '部份', '-', '辦理', '對', '上海', '商貿', '間接', '投資', '的', '架構', '調整', '：', '。', '(2)', '本', '公司', '擬', '以', '美金', '1,828仟', '元', '(', '折合', '約', '新台幣', '55,937仟', '元', ')', '，', '向', '100%', '子公司', 'Carnation International Inc. ', '購買', '其', '1。00%', '持有', 'Captain ', 'Holding ', 'Co.', ',', 'Ltd', '全數', '股權', '5,016,314', '股', '。', '。', '(3)', '本', '公司', '擬', '由', '100%', '子公司', 'Outlook ', 'Investment ', 'Pte Ltd', '以', '美金', '1,827仟', '元', '(', '折合', '約', '新台幣', '55,906仟', '元', ')', '，', '向', '本', '公司', '10。0%', '子公司', 'Captain ', 'Holding ', 'Co.', ',', 'Ltd ', '購買', '其', '100%', '持有', '上海', '康那香', '商貿', '有限公司', '全數', '股權', '5,000,000', '股', '，', '當', '股權', '移轉', '。', '完成', '後', '，', 'Captain', '將', '進行', '清算', '解散', '。', '。', '(4)', '本', '公司', '擬', '以', 'Captain', '解散', '清算', '後', '分配', '之', '應收', '帳款', '債權', '向', '100%', '子公司', 'Outlook', '進行', '非', '現金', '增資', '發行', '新股', '1,826,614', '股', '。', '，', '交易', '金額', '美金', '1,827仟', '元', '(', '折合', '約', '新台幣', '55,906仟', '元', ')', '。', '。', '第三', '部份', '-', '辦理', '對', 'Outlook', '間接', '投資', '的', '架構', '調整', '：', '。', '(5)', '本', '公司', '擬', '以', '新台幣', '1,076,271仟', '元', '，', '向', '100%', '子公司', 'Kanish ', 'Limited', '購買', '其', '100%', '持有', 'Carnation', '全數', '股權', '53,489,99', '。', '9', '股', '，', '待', '股權', '移轉', '完成', '後', '，', 'Kanish', '將', '進行', '清算', '解散', '。', '。', '(6)', '本', '公司', '擬', '以', '美金', '31,643仟', '元', '(', '折合', '約', '新台幣', '968,276仟', '元', ')', '，', '向', '100%', '子公司', 'Carnation', '購買', '其', '持有', 'Outlook', '全數', '股權', '。', '67,771,960', '股', '，', '待', '股權', '移轉', '完成', '後', '，', 'Carnation', '將', '進行', '清算', '解散', '。', '。']</t>
  </si>
  <si>
    <t>['潤泰全', '與', '潤泰新', '為', '簡化', '集團', '持股', '，', '潤泰', '資整', '已', '於', '今年', '1月', '30日', '股東', '臨時會', '通過', '辦理', '解散', '，', '並', '於', '2月', '13日', '經由', '台北', '市政', '。府', '核准', '，', '而', '潤泰', '資整', '股東', '臨時會', '也', '通過', '，', '將', '處分', '其', '資產', '潤弘', '股權', '。', '目前', '潤泰', '資整', '持有', '潤弘', '股數', '約', '7萬2881', '張', '，', '換算', '。', '股權', '約', '53.9%', '，', '將', '會', '全數', '出售', '給予', '潤泰資', '整', '大', '股東', '潤泰新', '、', '潤泰全', '與', '集團', '相關', '投資', '公司', '。', '股權', '交易案', '採取', '集中', '市場', '。', '鉅額', '逐筆', '交易', '，', '預計', '交易', '時間', '為', '10月', '28日', '至', '11月', '22日', '，', '一旦', '完成', '交易', '後', '，', '潤泰', '新', '對', '潤弘', '持股', '將', '達', '39.15%', '、', '潤泰', '全', '為', '。', '9.35%', '，', '整體', '潤泰', '集團', '控股', '潤弘', '比重', '依舊', '是', '53.9%', '。', '。']</t>
  </si>
  <si>
    <t>['潤泰', '創新', '公告', '與', '子公司', '潤弘', '精密', '工程', '事業', '(', '股', ')', '公司', '簽訂', '【', '潤泰', '創新', '臥龍街案', '拆除', '工程', '】', '承攬', '契約', '，', '工程', '契約', '總金額', '。', '新台幣', '18,763,351', '元', '(', '未', '稅', ')', '。', '。']</t>
  </si>
  <si>
    <t>['1', '.', '大西洋', '飲料', '前', '總經理', '孫幼英', '，', '涉嫌', '主導', '公司', '不', '合理', '的', '不動產', '交易案', '，', '填補', '個人', '名下', '2', '間', '公司', '虧損', '，', '又', '以', '假', '交易', '將', '。', '公司', '購買', '原料', '費用', '收進', '自己', '口袋', '，', '今年', '8月', '被', '新北', '地檢署', '依', '違反', '證交法', '起訴', '；', '審理', '時', '，', '孫幼英', '否認', '犯行', '，', '辯稱', '交易', '。案', '是', '為了', '擴大', '營業', '和', '投資', '，', '一切', '合法', '。', '對於', '假', '交易', '一', '事', '，', '她', '承認', '「', '大飲', '沒有', '向', '旭順', '買', '糖', '」', '，', '並', '指旭', '順開', '的', '發票', '事用', '。', '來', '申請', '特支費', '，', '「', '特支', '費事', '我', '的', '勞務', '報酬', '，', '是', '關廟', '、', '新營', '等', '地', '休息站', '的', '規畫', '報酬', '」', '。', '。', '2', '.', '孫幼英', '承認', '用', '特支費', '給付', '勞務', '報酬', '的', '方式', '是', '她', '決定', '，', '但', '不', '清楚', '申請', '細節', '，', '也', '記', '不得', '從', '何時', '開始', '採用', '這', '種', '方式', '；', '法', '。', '官', '問', '她', '「', '三', '間', '公司', '可', '有', '特支費', '規定', '」', '，', '她', '原先', '回答', '「', '沒有', '」', '，', '但', '後來', '又', '稱', '自己', '沒', '聽', '清楚', '問題', '，', '改口', '說', '「', '國信', '沒有', '特', '。', '支費', '規定', '，', '大飲', '有沒有', '我', '不', '知道', '」', '。', '法官', '再', '問', '「', '你', '是', '大飲', '負責人', '，', '不', '知道', '大飲', '有', '沒', '有', '特支費', '規定', '。', '」', '孫', '則推', '說記', '不', '。', '起來', '。', '。']</t>
  </si>
  <si>
    <t>['副董事長', '之', '代表人', '配偶', '吳金泉', '2019/', '10/', '24', '設質', '250,000', '股', '給', '國際', '票券', '金融', '，', '累計', '設質', '3,694,000', '股', '。', '。']</t>
  </si>
  <si>
    <t>['1', '.', '台塑', '集團', '在', '越南', '的', '河靜', '鋼鐵廠', '被', '控', '2016年', '製造', '海洋', '污染', '，', '環保', '團體', '日前', '向', '台北', '地院', '提告', '求償', '，', '北院', '以', '沒有', '管轄權', '。', '裁定', '駁回', '。', '環團', '召開', '記者會', '，', '表示', '已', '向', '高院', '提出', '抗告', '。', '環保', '團體', '在', '記者會', '後', '步行', '到', '司法院', '陳情', '，', '並', '遞交', '國際', '人權團', '。', '體', '連署', '信', '，', '希望', '司法院', '正視', '越', '鋼案', '遭', '駁', '所', '凸顯', '的', '國際', '管轄', '等', '制度', '問題', '。', '。', '2', '.', '環境權', '保障', '基金會', '律師', '黃馨雯', '指出', '，', '本案', '沒有', '專屬', '管轄', '問題', '，', '適用', '辯論', '主義', '，', '法院', '只', '能', '基於', '兩造', '當事人', '的', '主張', '來', '。', '裁判', '。', '法官', '完全', '沒有', '基於', '兩造', '主張', '裁判', '，', '而是', '自己', '做', '認定', '，', '明顯', '違反', '辯論', '主義', '。', '越鋼', '受害人', '在', '起訴', '過程', '中', '就', '受到', '越', '。', '南政府', '武力', '鎮壓', '及', '不當', '關押', '，', '甚至', '越南', '法院', '在', '案件', '起訴', '之前', '，', '就', '參與', '台塑', '與', '越南', '政府', '的', '協商', '，', '顯然', '有', '特殊', '立場', '，', '並', '。', '不', '獨立', '。', '。']</t>
  </si>
  <si>
    <t>['得力', '實業', '公告', '本', '公司', '經由', '第三', '地區', '投資', '事業', '間接', '在', '越南', '地區', '投資', '，', '說明', '如', '下', '：', '為', '擴展', '業務', '、', '客戶', '需求', '、', '配合', '孫', '公司', '。', '『', '越南', '得力', '實業', '責任', '有限公司', '』', '建廠', '需求', '，', '2019年', '10月', '24日', '得勝', '(', '開曼', ')', '控股', '股份', '有限公司', ')', '匯出', 'USD', '3,000,000', '元', '，', '。', '投資', '越南', '得力', '實業', '責任', '有限公司', '。', '。']</t>
  </si>
  <si>
    <t>['弘裕', '代子', '公司', 'HONGYU HOLDING L', '.', 'L', '.', 'C', '.', ',', '公告', '基於', '集團', '整體', '營運', '發展', '策略', '考量', '處份', '東莞', '弘裕', '紡織', '科技', '有限公司', '100%', '股', '。權', '予', 'VICTORY DELIGH', 'T ENTERPRISE CO', '.', ',', 'LTD', '，', '交易', '金額', '約', '人民幣', '22,360仟', '元', '，', '處份', '利益', '約', '新台幣', '55,765仟', '元', '。', '。', '【', 'TCRI ', '觀點', '_', '20191030', '】', '。', '東莞', '弘裕', '紡織', '係', '以', '高檔', '纖物', '面料', '織造', '及', '後', '整理', '加工', '為', '主要', '營業', '項目', '，', '據', '報載', '東莞廠', '原先', '設立', '目的', '係', '為', '配合', '台商', '建置', '。', '後', '加工', '產能', '，', '此', '次', '決議', '處分', '則', '係', '鑒於', '下游', '客戶', '外', '遷致', '該', '廠', '營運', '效益', '不再', '之', '考量', '，', '而', '經', '檢視', '財務', '報表', '，', '該', '廠', '於', '近年', '來', '。', '之', '營運', '多', '處', '虧損', '狀態', '，', '是', '以', '推估', '本', '次', '處分', '將', '減輕', '集團', '未來', '營運', '負擔', '；', '惟', '弘裕', '於', '近', '兩', '年', '雖', '持續', '進行', '轉型', '，然', '併購', '之', '染', '。', '整', '廠', '尚', '處', '調整', '階段', '、', '中國', '江西', '九江', '新廠', '仍', '於', '建置', '當中', '，', '2019年', '上', '半', '年', '營運', '由', '盈轉虧', '，', '未來', '經營', '情形', '仍', '待', '觀察', '。', '。']</t>
  </si>
  <si>
    <t>['東元', '目前', '承攬', '南港', '展覽館', '、', '高雄', '八五', '大樓', '等', '重大', '機電', '工程', '，', '未來', '會', '爭取', '鴻海', '集團', '捐贈', '台大', '醫療', '大樓', '、', '南港', '生技', '園區', '。', '機電', '工程', '等', '標的', '。', '東元', '8月', '拿到', 'CIP', '離岸', '風機', '的', '變壓站', '統包', '工程', '、', '也', '接獲', 'Google', '數據', '中心', '，', '桃園', '機場', '第三', '航廈機', '電工', '。程', '等', '逾', '百億', '統包', '工程', '。', '東元', '台灣', '馬達', '占', '營收', '比重', '二成', '，', '八成', '來自', '海外', '，', '今年', '成長', '動能', '來自', '美國', '油氣', '產業', '、', '大陸', '基礎', '。', '建設', '、', '水', '處理', '、', '公路', '及', '鐵路', '帶動', '大馬達', '需求', '，', '預估', '二', '位數', '成長', '。', '東元', '今年', '變頻器', '及', '伺服', '系統', '、', '小馬達', '等', '產品', '營運', '受', '。', '貿易戰', '影響', '而', '下滑', '，', '家電', '事業', '持平', '、', '大', '家電', '則', '有', '二', '位數', '成長', '，', '全', '年', '營運', '可望', '持平', '。', '。']</t>
  </si>
  <si>
    <t>['永豐餘', '新屋廠', '正式', '啟用', '全', '台', '最', '大', '的', '沼氣', '發電', '系統', '，', '新屋廠', '每', '天', '的', '沼氣', '產量', '為', ' 28000', ' ', '立方米', '，', '甲烷', '純度', '達到', ' 80%', '，', '。', '發電', '效率', '為', ' 40%', '，', '目前', '新屋廠', '沼氣', '發電', '已', '設有', '兩', '套', '容量', '共計', ' 2400', 'kW ', '的', '發電', '系統', '，', '第三', '套', '容量', ' 1560', 'kW ', '的', '發電', '系統', '。', '，', '預計', ' 2020', ' 年', '第 3 季', '完工', '，', '屆時', '年', '發電量', '將', '達', ' 3200', ' 萬', '度', '，', '可', '供', '台灣', '近', ' 1 ', '萬', '戶', '家庭', '用電', '。', '。']</t>
  </si>
  <si>
    <t>['中鋼', '展望', '第 4 季', '，', '10', ' ', '月', '出貨量', '估', '與', ' 9 月', '相當', '，', '營收', '估', '持平', '或', '略', '增', '，', '由於', '各', '鋼廠', '前', ' 3 季', '營運', '比較', '辛苦', '，', '因此', '最後', '。', '一', '季', '會', '想', '穩住', '價格', '衝刺', '業績', '。', '中國', '三', '大', '鋼廠', '寶鋼', '、', '武鋼', '、', '鞍鋼', '將', '於', ' 11', ' 月', '初', '開出', ' 12', ' ', '月', '的', '盤價', '，', '預計', '可望', '延續', '開出', '。', '平盤', '，', '將', '有助', '支撐', '市場', '價格', '。', '近來', '煉鋼', '原料', '煤炭', '以及', '鐵礦砂', '價格', '修正', '，', '也', '有助', '生產', '成本', '改善', '。', '若', '與', '去年', '第 4', ' ', '季相', '。', '比', '，', '由於', '目前', '原料', '成本', '還是', '相對', '高', '、', '但', '鋼價', '卻', '相對', '低', '許多', '，', '在', '需求', '未', '明顯', '回升', '下', '，', '單季', '營收', '獲利', '要', '優於', '去年', '同', '期', '，', '。', '還是', '有', '比較', '大', '的', '挑戰', '。', '。']</t>
  </si>
  <si>
    <t>['1', '.', '鴻海', '旗下', '富士康', '在', '美國', '威斯康辛州', '的', '5', '座', '創新', '中心', '，', '包括', '在', '米爾瓦基', '（', 'Milwaukee', '）', '、', '格林貝', '（', 'Green ', 'Bay', '）', '、', '歐。克萊爾', '（', 'Eau ', 'Claire', '）', '、', '拉辛', '（', 'Racine', '）', '和', '麥迪遜', '（', 'Madison', '）', '的', '建設', '正', '陷入', '停滯', '，', '富士康', '現在', '似乎', '將', '重點', '，', '放', '在', '。', '位於', '蒙特普萊森', '（', 'Mount ', 'Pleasant', '）', '的', '先進', '面板廠', '製造', '園區', '。', '。', '2', '.', '富士康', '最初', '承諾', '，', '每', '座', '創新', '中心', '將', '僱用', '達', '100', '至', '200', '人', '從事', '高技術', '工作', '，', '而', '米爾瓦基', '中心', '承諾', '的', '雇用', '人數', '多達', '500', '。', '人', '，', '但', '這些', '創新', '中心', '的', '建築物', '在', '4月', '起', '至今', '，', '基本', '上', '都', '是', '閒置', '，', '而', '如', '歐克萊爾', '的', '創新', '中心', '僅有', '基本', '的', '暖通', '空調', '裝修', '。', '。', '除', '創新', '中心', '，', '富士康', '在', '威州', '的', '總體', '計畫', '也', '在', '不斷', '變化', '，', '甚至', '蒙特普萊森', '面板廠', '也', '尚未', '建成', '，', '儘管', '鴻海', '目前', '預計', '該', '。', '面板廠', '將', '在', '2020年', '開業', '。', '。']</t>
  </si>
  <si>
    <t>['旺宏', '舉行', '法說會', '，', '受惠', '任天堂', '唯讀', '記憶體', '（', 'ROM', '）', '銷售', '強勁', '，', '及', '出貨', '策略', '改變', '，', '第3', '季', 'ROM', '業績季', '增', '177%', '，', '營收', '比重', '。', '升', '至', '51%', '；', '第3', '季', '快閃', '記憶體', '業績', '季', '增', '12%', '，', '晶圓', '代工業績季', '增', '10%', '。', '展望', '未來', '，', '因', '任天堂', '出貨', '策略', '改變', '，', '部分', '10月', '訂', '。', '單', '提前', '於', '9月', '出貨', '，', '將', '影響', '第4', '季', 'ROM', '銷售', '較', '第3', '季', '減少', '。', '編碼型', '快閃', '記憶體', '（', 'NOR Flash', '）', '需求', '則', '比', '預期', '好', '，', '第4', '季報', '。價', '也', '相對', '穩定', '，', '單層式', '儲存型', '快閃', '記憶體', '（', 'SLC NAND Flash', '）', '第4', '季', '報價', '將', '持穩', '或', '微幅', '跌價', '，', '銷售', '可望', '成長', '，', '預期', '1。9', '奈米', 'SLC NAND Flash', '明年', '將', '會', '有', '相當', '大', '貢獻', '。', '。', '【', 'TCRI ', '觀點', '_', '20191101', '】', '。', '2019', '第3', '季', 'ROM', '產品', '在', '客戶', '任天堂', '啟動', '並', '集中', '拉貨', '後', '，', 'ROM', '庫存', '積壓', '疑慮', '大減', '。', '在', '記憶體', '市場', '在', '庫存', '持續', '去化', '下', '，', '秩', '。序', '已', '有所', '改善', '，', '價格', '跌幅', '趨緩', '並', '進入', '盤整', '，', '短期', '營運', '將', '回穩', '。', '。']</t>
  </si>
  <si>
    <t>['英業達', '考量', '美', '中', '貿易戰', '嚴重', '衝擊', '銷', '美', '筆電', '、', '伺服器', '相關', '產品', '，', '以及', '未來', '局勢', '仍然', '充滿', '不確定性', '，', '董事會', '決議', '斥資', '逾。', '48億', '元', '擴建', '既有', '龜山', '與', '大溪', '廠房', '，', '以', '因應', '上海', '伺服器', '與', '重慶', '筆電', '受到', '美', '中', '貿易戰', '影響', '的', '部份', '產能', '移回', '需求', '。', '同時', '持', '。續', '投入', '高額', '研發', '經費', '，', '布局物', '聯網', '、', '大', '數據', '及', '雲端', '等', '三', '大', '面向', '，', '致力', '擴大', '產品線', '陣容', '，', '將', '可', '新增', '高達', '1526', '個', '本', '國', '就', '。', '業', '機會', '。', '。']</t>
  </si>
  <si>
    <t>['友通', '資訊', '(', '更正', ')', '公告', '董事會', '為', '結合', '羅昇', '企業', '工廠', '自動化', '渠道', '優勢', '以', '擴大', '友通', 'Embedded ', '於', '工廠', '自動化', '市場', '份額', '，', '並', '。', '且', '整合', '集團', '於', 'ICT ', '的', '投資', '以', '實現', '集團', '於', ' IT+OT ', '未來', '數位', '轉型', '服務', '的', '價值', '與', '市場', '地位', '，', '決議', '取得', '關係人', '羅昇', '企業股', '。份', '有限公司', '普通股', '股票', '，', '交易', '總金額', '估計', '420,845,000', '元', '，', '持股', '比例', '預計', '35.49%', '。', '。']</t>
  </si>
  <si>
    <t>['圓剛', '舉辦', '法說會', '，', '現階段', '產品', '仍', '以', '遊戲', '擷取', '為主', '，', '預期', '直播', '、', 'AI ', '專案', '將', '成為', '未來', '發展', '主力', '，', '加上', '策略性', '合作', '夥伴', '。', '加入', '後', '，', 'AI ', '專案', '明年', '可望', '成長', ' 2-3 倍', '，', 'AI ', '專案', '營收', '占', '比', '明年', '將', '從', '今年', ' 4%', ' ', '成長到', ' 10%', '。', '目前', ' AI ', '專案', '營收', '比重', '。', '達', ' 4%', '，', '已', '有', '日本', '客戶', '推出', '智慧', '零售', '相關', '應用', '產品', '，', '且', '已', '小量', '出貨', '。', '另', '圓', '剛', '正', '積極', '開發', '整合性', ' APP', '，', '預期', '明年', '第 2', '。', '季', '上線', '，', '將', '整合', '所有', '圓剛', '軟硬體', '產品', '，', '將', '評估', '採用', '訂閱式', '收費', '，', '增加', '訂閱', '收入', '。', '累計', '第 3', ' 季', '產品', '營收', '比重', '，', '遊戲', '。', '擷取', '占', '比', '達', ' 54%', '、', '一般', '直播', '應用', ' 15%', '、', '企業', '教育', '應用', ' 27%', '、', 'AI ', '專案', ' 4%', '。', '。']</t>
  </si>
  <si>
    <t>['希華', '舉辦', '法人', '說明會', '，', '中國', '大陸', '石英', '晶體廠', '去年', '陸續', '設立', '，', '影響', '生產', '大於', '需求', '，', '低階', '產品', '價格', '吃緊', '，', '希華', '往', '高階', '產', '。品', '移動', '，', '低階', '產品', '交給', '中國', '合作', '工廠', '生產', '。', '不過', '日本', '廠商', '退出', '低階', '石英', '元件', '市場', '，', '有利', '台廠', '布局', '，', '公司', '積極', '布局', '5G', '。', '應用', '，', '將', '透過', '與', 'Rakon', '合作', '，', '開發', '基地台', '網路', '相關', '石英', '元件', '，', '包括', '石英', '晶體', '、', '振盪器', '、', '溫度', '補償', '石英', '振盪器', '（', 'TCXO', '。', '）', '等', '，', '預計', '明年', '5G', '市場', '網路', '開始', '建設', '時', '，', '可望', '有', '成果', '顯現', '。', '希華', '每', '月', '總產能', '約', '1.3億', '顆', '以上', '，', '自有', '品牌', '占', '比', '約', '70%', '，', '。', '策略', '合作', '夥伴', '占', '比', '約', '30%', '，', '公司', '持續', '與', 'Rakon', '結盟', '，', '開發', '製造', '中高階', '產品', '，', '與', '泰晶', '科技', '結盟', '成立', '泰華', '，', '布局', '中低階產', '。', '品', '。', '。']</t>
  </si>
  <si>
    <t>['長榮', '航子', '公司', '長榮', '航太', '董事會', '決議', '通過', '以', '自地', '委建', '方式', '，', '由', '長友', '營造', '承攬', '興建', '零組件', '工廠', '，', '以', '因應', '長期', '發展', '所', '需', '，', '。', '總工程', '金額', '近', ' ', '3.71', ' 億', '元', '，', '預計', '明年', '底', '完工', '、', '後年', '投產', '。', '此', '次', '興建', '新', '廠', '，', '是', '考量', '長期', '發展', '所', '需', '，', '未來', '將', '可', '整合', '現有', '。', '零組件', '修護', '設備', '，', '提升', '發動機', '零組件', '維修', '能量', '，', '並', '朝', '高端', '發動機', '零組件', '維修', '業務', '發展', '，', '有助', '提升', '競爭力', '。', '長榮', '航太', '。', '新建', '廠址', '位於', '現有', '長榮', '航太', '觀音', '分公司', '工廠', '西側', '位置', '，', '預計', '興建', '地上', '三', '層', '廠房', '，', '工程', '概算', '近', ' ', '3.71', ' ', '億', '元', '。', '。', '長榮', '航空', '代', '重要', '子公司', '長榮', '航太', '科技', '(', '股', ')', '公司', '公告', '為', '因應', '零件', '修護', '業務', '增長', '暨', '發展', '零件', '維修', '能量', '以', '增加', '公司', '產值', '，', '。', '與', '母公司', '之', '法人', '股東', '轉投資', '之', '公司', '長友', '營造', '(', '股', ')', '公司', '簽訂', '自地', '委建', '零件', '修護', '工廠', '之', '合約', '，', '契約', '總金額', '新台幣', '370,70', '。', '0,436', '元', '整', '(', '未', '稅', ')', '。', '。']</t>
  </si>
  <si>
    <t>['慧洋', '-KY', '舉辦', '法說會', '，', '明年', '約', '有', '50', '艘', '，', '近', '四成', '船隻', '換約', '，', '估', '可以', '提高', '租金', '5%', '到', '10%', '，', '因此', '明年', '獲利', '提升', '可能性', '高', '。', '慧', '。洋', '今年', '每', '季', '換約', '的', '船隻', '，', '新約', '租價', '都', '有', '提升', '，', '全', '年', '61', '艘', '船', '平均', '租價', '升幅', '為', '3.6%', '，', '明年', '估計', '換約', '船隻', '租價', '可', '提高', '5', '到', '1。0%', '。', '慧洋', '今年', '以來', '共', '出售', '4', '艘', '船舶', '，', '賣', '船', '現金', '部位', '約', '一千萬', '美元', '，', '另', '本', '月', '初', '剛', '辦完', '的', '增資', '募得', '約', '四千萬', '美元', '，', '負債', '。', '比', '約', '可', '從', '69%', '降為', '67%', '，', '預計', '年底', '前', '再', '出售', '2', '艘', '舊', '船', '。', '。', '【', 'TCRI ', '觀點', '_', '20191029', '】', '。', '船隊', '以', '主要', '承載', '糧食', '之', '巴拿馬型', '及', '輕便型', '船隻', '(', '占', '比', '達', '9成', ')', '為主', '，', '第四', '季', '雖', '將', '步入', '傳統', '美國', '大豆', '出口', '旺季', '，', '且', '中國', '。', '亦', '於', '9月', '底', '起', '開始', '對', '美', '採購', '大豆', '，', '但', '慧洋', '仍', '於', '2019/', '10', '將', '2019年度', '船舶', '預計', '換約', '價格', '成長率', '再次', '自', '2019/5', '之', '4.53%', '下', '。', '修', '至', '3.6%', '，', '為', '今年', '以來', '第三', '度', '向', '下', '調整', '，', '顯示', '目前', '散裝', '糧食', '市況', '仍', '持續', '受到', '中', '美', '貿易', '摩擦', '高度', '不確定性', '影響', '而', '不如', '。', '預期', '，', '另', '2019', 'Q', '4', '仍', '有', '15', '艘', '船', '預計', '換約', '，', '後續', '仍', '須', '持續', '追蹤', '換約', '價格', '。', '。', '--', '據', '報載', '，', '於', '10/11', '之', '中美', '第一', '階段', '貿易', '協議', '中', '，', '中國', '雖', '承諾', '每', '年', '將', '進口', '400', '-', '500億', '美元', '之', '美國', '農產品', '，', '但', '目前', '雙方', '。', '僅', '達成', '原則性', '協議', '，', '在', '書面', '協議', '簽署', '前', '，', '變數', '仍', '多', '。', '是', '以', '推論', '散裝', '糧食', '市況', '在', '中', '美', '貿易戰', '結束', '前', '，', '皆', '不能', '過度', '樂觀', '。', '。', '。']</t>
  </si>
  <si>
    <t>['華南', '銀行', '統籌', '主辦', '協勝', '發', '鋼', '鐵廠', '20億', '元', '聯貸案', '，', '最終', '參貸', '達', '30.5億', '元', '，', '超額', '認購', '逾', '1.5', '倍', '。', '（', '24日', '）', '由', '華南', '銀行', '董', '。事長', '張雲鵬', '與', '協勝發', '公司', '董事長', '黃煌璋', '及', '10', '家', '參貸', '銀行', '代表', '共同', '簽署', '聯貸', '合約', '。', '協勝發', '此', '次', '聯貸', '資金', '將', '用於', '償還金', '。', '融機構', '借款', '、', '充實', '購料', '及', '中期', '營運', '週轉金', '，', '由', '華銀', '統籌', '主辦', '，', '玉山銀', '、', '富邦銀', '及', '兆豐銀', '共同', '主辦', '，', '並', '邀請', '台銀', '、', '土。銀', '、', '合作金庫', '、', '彰銀', '、', '台企銀', '、', '上海銀', '及', '高雄銀', '參貸', '，', '共計', '11', '家', '聯合', '授信', '銀行', '。', '由於', '協勝發', '經營', '績效', '亮眼', '，協勝發', '。', '創立', '於', '民國', '55年', '，', '為', '國內', '知名', '電爐', '煉鋼廠', '。', '。']</t>
  </si>
  <si>
    <t>['元大', '金控', '代子公司', '元大', '國際', '租賃', '股份', '有限公司', '公告', '因', '分割案', '執行', '分割', '讓', '與', '程序', '有', '窒礙', '難行', '之', '處', '，', '故', '董事會', '代行', '股東', '。會', '決議', '通過', '終止', '「', '醫療', '器材', '批發', '業', '」', '及', '「', '醫療', '器材', '零售業', '」', '之', '相關', '營業', '(', '包括', '業務', '、', '資產', '與', '負債', '及', '相關', '權利', '義務', ')', '分', '。', '割予', '元大', '國際', '資產', '管理', '股份', '有限公司', '。', '。元', '大', '金控', '代子公司', '元大', '國際', '資產', '管理', '公告', '因', '分割案', '執行', '分割讓', '與', '程序', '有', '窒礙', '難行', '之', '處', '，', '董事會', '代行', '股東會', '決議', '通過', '。', '終止', '與', '元大', '國際', '租賃', '之', '「', '醫療', '器材', '批發', '業', '」', '及', '「', '醫療', '器材', '零售業', '」', '之', '相關', '營業', '(', '包括', '業務', '、', '資產', '與', '負債', '及', '相關', '權利', '。', '義務', ')', '分割案', '。', '。']</t>
  </si>
  <si>
    <t>['內部', '稽核', '主管', '謝裕繡', '內部', '調動', '，', '由', '林蕙娟', '接任', '。', '。']</t>
  </si>
  <si>
    <t>['統一', '超商', '轉投資', '電商', '平台', '博客', '來', '宣布', '正式', '啟動', '菲律賓', '7-ELEVEN', '門市', '取', '服務', '，', '提供', '1,731', '間', '菲律賓', '7-ELEVEN', '門市', '取', '貨', '。', '，', '約', '占', '整體', '店數', '(', '2,726', '間', ')', '的', '6成', '以上', '，', '遍及', '馬尼拉', '都會區', '。', '博客', '來', '透過', '宅配', '、', '門店', '取', '貨', '、', '智能櫃', '取', '貨', '等', '配送', '模式', '搶。灘', '國際', '市場', '，', '近年', '積極', '布局', '自主', '取', '貨', '的', '經營', '範圍', '，', '自', '2014年', '起', '香港', '到', '今年', '新增', '的', '菲律賓', '7-ELEVEN', '門市', '取', '貨', '服務', '，', '馬', '。', '來西亞', '、', '香港', '、', '澳門', '、', '新加坡', '4', '地', '的', '擴充', '，', '使得', '海外', '取貨店', '點數', '迅速', '累積', '至', '3,269', '個', '，', '總數量', '較', '去年', '大幅', '增加', '近', '3', '倍', '。', '，', '提升', '取', '貨', '便利性', '。', '。']</t>
  </si>
  <si>
    <t>['全家', '便利商店', '今年', '6月', '甫', '從', '7-ELEVEN', '手', '中', '，', '搶下', '台鐵', '25', '個', '站', '、', '32', '個', '據點', '，', '其中', '最', '具', '指標性', '的', '台北', '車站', '就', '有', '6', '個', '據點', '。', '。', '不過', '小七', '已', '準備好', '重返', '北車', '，', '向', '微風', '承租', '北車', '商場', '的', '店面', '，', '預計', '11月', '14日', '開幕', '。', '即將', '開幕', '的', '台鐵', '門市', '約', '十多', '坪', '，位', '。', '於', '台北', '車站', '一樓', '大廳', '緊鄰', '「', '北3門', '」', '出口處', '，', '且', '就', '在', '通往', '台鐵', '入口', '的', '手扶梯', '旁', '，', '地理', '位置', '不錯', '。', '此', '次', '7-ELEVEN', '台鐵', '。', '門市', '距離', '全家', '台鐵', '北店', '僅', '幾', '步', '路', '，', '幾乎', '是', '近身', '肉搏戰', '，', '預估', '雙方', '這', '場', '交通', '據點', '之', '爭', '還要', '持續', '下去', '。', '目前', '全家', '在', '台鐵', '。', '新增', '的', '32', '個', '據點', '，', '皆', '已', '於', '9月', '中', '全數', '換招', '並', '重新', '開幕', '，', '若', '加計', '先前', '全', '家', '在', '台鐵站', '內', '的', '5', '家', '店', '，', '全家', '在', '台鐵', '車站', '版圖', '共', '。', '有', '30', '個', '站', '、', '37', '間', '店', '。', '。']</t>
  </si>
  <si>
    <t>['禾伸堂', '按照', '原定', '計畫', '擴建', '新', '廠', '，', '今年', '資本', '支出', '仍', '達', '8', '~', '10億', '元', '，', '新', '廠', '將', '於', '2021年', '上', '半', '年', '產出', '，', '月', '產能', '可望', '由', '目前', '的', '每', '。', '月', '10億', '顆', '，', '提升', '至', '16億', '顆', '，', '相當於', '產能', '提升', '60%', '。', '禾伸堂', 'MLCC', '月', '產能', '約', '8', '~', '10億', '顆', '，', '約', '當', '國巨', '產能', '的', '50分之1', '，', '以', '大尺', '。', '寸', 'MLCC', '為', '主力', '；', '展望', '第四', '季', '，', '禾伸堂', '認為', '急單', '效應', '持續', '，', '但是', '10月', '有', '十一', '長假', '、', '12月', '有', '季', '底', '盤點', '，', '無論', '是', '自製', '或是', '。', '代理線', '均', '為', '傳統', '淡季', '。', '禾伸堂', '工控類', '產品', '需求', '穩定', '，', '目前', '交期', '仍', '達', '八', '周', '以上', '；', '整', '個', '第三', '季', '被動', '元件', '價格', '回穩', '，', '下游', '。', '客戶', '急單', '湧入', '，', '各', '產品線', '普遍', '呈現', '回溫', '，', '2019年', '下', '半', '年', '產品', '跌價', '20%', '以上', '，', '現在', '價格', '仍', '高於', '2017年', '第四', '季', '的', '價格', '。', '。']</t>
  </si>
  <si>
    <t>['文曄', '併宣昶', '（3315）', '爆內線', '交易', '，', '前年', '4月', '間', '公布', '董事會', '決議', '前', '，', '兩', '間', '公司', '6', '名', '內部人', '即', '夥同', '親友', '買入', '宣昶', '股票', '，', '初', '。步', '估計', '不法', '獲利', '數百萬', '元', '。', '台北', '地檢署', '（24）', '日', '指揮', '調查局', '台北市調處', '搜索', '15', '處', '，', '並', '約談', '文曄', '資深', '協理', '楊富巖', '、', '宣。昶', '獨董', '戴盛世', '及', '獲利', '最', '高', '的', '宣昶', '孔姓', '董事', '等', '16', '名', '被告', '，', '預計', '晚間', '移送', '複訊', '，', '全', '案', '朝', '違反', '證交法', '方向', '偵辦', '。', '。', '文曄', '科技', '澄清', '有關', '聯合報', '報導', '「', '文曄', '併宣', '昶爆', '內線', '交易', ' ', '檢調', '搜索', '15', '處', '、', '約談', '16', '人', '，', '…', '…', '，', '初步', '估計', '不法', '獲利', '數百', '。', '萬', '元', '。', '…', '…', '」', '之', '內容', '，', '說明', '如', '下', '：', '。', '(1)', '檢調', '機關', '今日', '並', '未', '至', '本', '公司', '進行', '搜索', '。', '。', '(2)', '嗣後', '本', '公司', '將', '全力', '配合', '檢調', '機關', '調查', '。', '。', '(3)', '本', '公司', '主管', '楊富巖', '並', '未', '買賣', '宣昶', '股票', '。', '。']</t>
  </si>
  <si>
    <t>['凱柏', '實業', '針對', '與', '財團', '法人', '證券', '投資人', '及', '期貨', '交易人', '保護', '中心', '之', '民事', '損害', '賠償', '訴訟案', '(', '台灣', '台北', '地方', '法院', '(１０３)', '年', '。度', '金字', '第29', '號', ')', '民事', '判決', '，', '已', '委請', '律師', '說明', '如', '下', ':', '。', '(1)', '本', '案', '判決', '公司', '須', '負擔', '連帶', '賠償', '損失', '金額', '為', '新臺幣', '70,802,146', '元', '；', '另', '須', '加計', '自', '2014年', '6月', '11日', '起', '至', '清償', '日', '止', '之', '利息', '。', '，', '以', '年利率', '5％', '計算', '；', '截至', '2019年', '10月', '23日', '止', '，', '利息', '金額', '為', '新臺幣', '19,009,891', '元', '，', '訴訟', '費用', '金額', '為', '新台幣', '713,096', '元', '。', '，', '以上', '金額', '合計為', '新台幣', '90,525,133', '元', '。', '。', '(2)', '上述', '金額', '為', '地方', '法院', '一審', '判決', '認定', '公司', '應', '賠償', '之', '全部', '金額', '（', '包括', '連帶', '賠償', '責任', '部份', '）', '。', '。', '另', '基於', '保守', '穩健', '原則', '，', '扣除', '2019年', '第2', '季', '已', '估列', '之', '賠償', '準備', '金額', '新臺幣', '15,000,000', '元', '及', '投保', '中心', '假', '扣押', '其他', '被告資', '。', '產', '價值', '42,242,153', '元', '後', '，', '擬', '於', '2019年', '第3', '季', '增加', '提列', '賠償', '準備', '金額', '新臺幣', '33,282,981', '元', '。', '凱柏', '實業', '擬', '於', '2019年', '11月', '。', '召開', '董事會', '討論', '本', '案', '，', '預計', '將', '提請', '董事會', '授權', '董事長', '繼續', '與', '投保', '中心', '洽談', '和解', '，', '並且', '提起', '上訴', '，', '以', '維護', '全體', '股東權', '。益', '。', '。']</t>
  </si>
  <si>
    <t>['頂晶科', '接獲', '財政部', '關務署', '基隆', '關處', '份案', '假扣押', '公告', '【', '南執孝', '１０８年', '全', '執', '特', '專字', '第00000002', '號', '】', '，', '更新', '說明', '如下', '：', '。', '法務部', '行政', '執行', '署', '台南', '分署', '執行', '命令', '，', '禁止', '頂晶科', '在', '新台幣', '6億660萬9,964', '元', '(', '含', '應', '納', '金額', '、', '利息', '及', '執行', '必要', '費用', ')', '。', '之', '債權', '金額', '範圍', '內', '，', '收取', '對於', '第三人', '台灣', '電力', '公司', '桃園區', '營業處', '、', '台灣', '電力', '公司', '新', '營區', '營業處', '之', '電費', '、', '電能', '躉售契', '。', '約', '債權', '及', '其他', '債權', '數額', '二分之一', '或', '為', '其他', '處分', '，', '第三人', '亦', '不得', '向', '義務人', '清償', '，', '並', '准', '由', '移送', '機關', '財政部', '關務署', '基隆關', '。', '向', '第三人', '收取', '。', '准許', '移送', '機關', '財政部', '關務署', '基隆', '關向', '第三人', '台灣', '電力', '公司', '桃園區', '營業處', '及', '台灣', '電力', '公司', '新', '營區', '營業', '。', '處', '收取', '債權', '金額', '分別', '為', '新台幣', '2,715,258', '元', '及', '新台幣', '214,771', '元', '；', '准許', '移送', '機關', '財政部', '關務署', '基隆', '關向', '第三人', '上海商', '。', '業', '儲蓄', '銀行', '台北', '票據', '匯款', '處理', '中心', '收取', '債權', '金額', '約', '新台幣', '31千', '元', '。', '公司', '目前', '已', '就', '所有', '處分案', '申請', '復查', '及', '訴願', '中', '。', '。']</t>
  </si>
  <si>
    <t>['2019', '/', '10/', '24', '收盤價', '3.34', '元', '，', '月', '報酬', '下跌', '38%', '。', '。']</t>
  </si>
  <si>
    <t>['上緯', '投控', '（24）', '日', '完成', '交割', '出售', '上緯', '新', '能源', '及', '其', '子公司', '海能', '風力', '發電', ' 95%', ' ', '股權', '，', '給', '美國', '能源', '開發', '公司', ' Stonepeak', '。', '，', '並', '爭取', '保留', ' 5%', '股權', '與', ' 1 席', '董事', '。', '第二', '階段', '收益', '也', '可望', '在', '年底', '前', '貢獻', '獲利', '表現', '，', '將', '貢獻', '上緯', '投控', '收益', '約', ' ', '6.5', ' 億', '。元', '，', '相當於', '挹注', '每', '股', '純益', '至少', ' ', '6.9', ' 元', '，', '獲利', '貢獻', '可期', '。', '而', '在', '出售', '上', '緯', '新', '能源', '及', '其', '子公司', '海能', '風力', '發電', ' 95%', ' ', '股權', '後', '。', '，', '上緯', '投控', '等同', '淡出', '國內', '離岸', '風場', '開發', '市場', '，', '未來', '將', '專注', '於', '風電', '新', '材料', '開發', '。', '。', '上緯', '投控', '處分', '上緯', '新', '能源', '股份', '有限公司', '95%', '股權案', '完成', '交割', '(', '2019', '/', '7/31', '補充', '公告', ')', '，', '本', '次', '交割', '收取', '處分', '價款', '美金', '800。萬', '元', '，', '其餘', '處分', '價款', '收款', '時間', '將', '依', '合約', '時程', '及', '條件', '達成', '分次', '收取', '，', '並', '將', '逐', '期', '公告', '。', '。', '上緯', '投控', '因', '已', '完成', '階段性', '目標', '，', '於', '2019年', '7月', '31日', '經', '董事會', '決議', '處分', '上緯', '新', '能源', '95%', '股權', '，', '並', '於', '2019年', '10月', '24日', '完成', '。', '交割', '。', '另', '因', '上緯', '新', '能源', '持有', '台灣', '離岸', '運維', '100%', '股權', '，', '故', '此', '次', '處分', '間接', '降低', '上緯', '投控', '對', '台灣', '離岸', '運維', '持股', '比例', '。', '。']</t>
  </si>
  <si>
    <t>['渣打銀', '主辦', '日月光', '旗下', '環旭', '電子', '之', '香港', '子公司', '環鴻', '電子', '3', '年期', '4.2億', '美元', '聯貸案', '，', '日前', '已', '順利', '完成', '募集', '，', '該', '聯貸案', '原', '。', '規畫', '募集', '規模', '為', '3億', '美元', '，', '由於', '銀行團', '踴躍', '認購', '，', '總計', '認購', '總金額', '達', '5.85億', '美金', '，', '超額', '認購', '比率', '近', '200%', '，', '最終', '以', '4.2。億', '美元', '定案', '。', '該', '次', '聯貸案', '由', '渣打', '銀行', '擔任', '統籌', '主辦', '銀行', '暨', '管理', '銀行', '，', '瑞穗', '銀行', '為', '統籌', '主辦', '銀行', '，', '參貸', '銀行團', '包括', '恒。生', '銀行', '、', '三井', '住友', '銀行', '、', '台新', '銀行', '、', '玉山', '銀行', '、', '日盛', '銀行', '、', '台灣', '銀行', '、', '遠東', '商銀', '、', '華南', '銀行', '、', '土地', '銀行', '、', '兆豐', '國際', '。', '商銀', '、', '永豐', '銀行', '、', '中國', '信託', '銀行', '、', '上海', '商銀', '、', '新光', '銀行', '、', '合作金庫', '銀行', '，', '共計', '17', '家', '金融', '機構', '參與', '。', '。']</t>
  </si>
  <si>
    <t>['董事', '本人', '祐僑', '2019/10/24', '設質', '744,000', '股', '給', '華南', '商業', '銀行', '，', '累計', '設質', '6,744,000', '股', '。', '。']</t>
  </si>
  <si>
    <t>['2019', '/', '10/', '24', '收盤價', '3.70', '元', '，', '月', '報酬', '下跌', '32%', '。', '。']</t>
  </si>
  <si>
    <t>['泰宗', '生技', '與', '創源', '生技', '簽訂', '合作', '契約', '，', '並', '結合', '台大', '、', '三總', '、', '榮總', '及', '林口', '長庚', '四', '間', '醫學', '中心', '進行', '臨床', '試驗', '，', '共同', '打造', '國', '。', '內肝癌', '術', '後', '復發', '追蹤', '檢測', '平台', '。', '泰宗', '自', '台灣', '大學', '技轉', '的', '創新', '檢測', '是', '利用', '次', '世代', '定序', '找到', 'B型', '肝炎', '病毒', '嵌合', '於', '肝癌', '細', '。', '胞', '染色體', '的', 'DNA', '片段', '作為', '腫瘤', '標記', '，', '藉由', '檢查', '血液', '中', '是否', '帶有', '腫瘤', '釋放', '的', '病毒', '嵌合', ' DNA', '片段', '，', '即可', '進行', '肝癌術後', '的', '。', '復發', '追蹤', '。', '。']</t>
  </si>
  <si>
    <t>['董事', '法人', '代表人', '利用', '他人', '名義', '持有', '者', '泓勳', '投資', '2019/10/', '24', '設質', '452,000', '股', '給', '華南', '商業', '銀行', '，', '累計', '設質', '5,036,000', '股', '。', '。']</t>
  </si>
  <si>
    <t>['上銀', '之', '關係', '企業', '大銀', '微系統', '看好', '智慧', '製造', '已', '逐漸', '在', '產業', '發酵', '，', '將', '帶動', 'AI', '、', '5G', '、', '物聯網', '、', '汽車', '電子', '爆發性', '商機', '，', '未來', '。', '成長', '空間', '可期', '，', '將', '投資', '超過', '43億', '元', '在', '新竹', '鳳山', '工業區', '與', '雲林', '科技', '工業區', '興建', '廠房', '擴增', '產能', '，', '同時', '設立', '客戶', '服務', '中心', '。', '及', '研發', '中心', '，', '預計', '招募', '157', '名', '本', '國', '人才', '。']</t>
  </si>
  <si>
    <t>['董事長', '本人', '鄧加惠', '2019', '/', '10', '/', '24', '設質', '4,400,000', '股', '給', '第一', '商業', '銀行', '，', '累計', '設質', '6,900,000', '股', '。', '。']</t>
  </si>
  <si>
    <t>['推選', '。', '董事長', '李宏文', '(', '旭光', '照明', '代表', ')', '卸任', '。', '董事長', '推選', '，', '由', '張庭禎', '(', '旭光', '照明', '代表', ')', '新任', '。']</t>
  </si>
  <si>
    <t>['推選', '。', '董事長', '蔡國洲', '卸任', '。', '董事長', '推選', '，', '由', '林齊國', '新任', '。', '推選', '。', '副董事長', '林金翰', '(', '國志', '實業', '代表', ')', '卸任', '。', '副董事長', '推選', '，', '由', '林協健', '新任', '。']</t>
  </si>
  <si>
    <t>['材料', '-KY', '山東', '青寧', '工業區', '廠房', '成為', '官方', '徵收', '目標', '，', '該', '廠區', '原', '為', '尼龍', '生產', '，', '2005年', '停工', '迄', '今', '，', '土地', '面積', '4萬7693.15', '平', '。', '方米', '（', '約', '70', '畝', '）', '，', '將', '依循', '政策', '加以', '處分', '。', '以', '租金', '收益', '推估', '，', '潛在', '處分', '收益', '上', '看', '1億', '人民幣', '，', '約', '台幣', '4.3億', '元', '。', '材料', '-K', '。', 'Y ', '2019年', '醋酸', '纖維', '絲束', '產線數', '由', '11', '條', '增至', '13', '條', '，年', '產能', '由', '1.1萬', '噸', '提升', '至', '1.3萬', '噸', '；', '醋片', '年', '產能', '2萬', '噸', '，', '成功', '與', '義大', '。利', '第二', '大', '膠板廠', 'LA／ES', '集團', '及', '大陸', '溫州', '第二', '大', '膠板廠', '金亮', '塑膠', '策略', '聯盟', '。', '在', '市場', '需求', '穩定', '擴張', '下', '，', '第四', '季', '營運', '有望', '。', '延續', '第三', '季', '高檔', '動能', '。', '材料', '-KY', '規畫', '2020年', '首', '季', '再', '擴充', '一', '條', '絲束', '，', '醋片', '則', '擬', '2020年', '第二', '季', '展開', '擴產', '，', '新增', '產能', '計畫', '。', '為', '醋片', '5,000', '噸', '、', '絲束', '1,000', '噸', '。', '。']</t>
  </si>
  <si>
    <t>['董事', '配偶', '劉建良', '2019/', '10/', '24', '設質', '250,000', '股', '給', '國泰', '世華', '商業', '銀行', '，', '累計', '設質', '250,000', '股', '。', '。']</t>
  </si>
  <si>
    <t>['誠', '美材', '公告', '公司', '因', '不', '參與', '本', '次', '昆山', '之', '奇美', '公司', '現金', '增資案', '，', '而', '對', '重要', '子公司', '昆山', '之', '奇美', '公司', '持股', '降低', '累積', '達', '百分之。十', '以上', '，', '持股', '比例', '自', '49.49%', '降至', '33.47%', '，', '實際', '持股', '比例', '尚', '待', '正式', '增資', '協議', '及', '章程', '定版', '時', '方', '得', '確認', '。', '。', '誠美材', '代', '重要', '子公司', '昆山', '之', '奇美', '材料', '科技', '有限公司', '公告', '董事會', '為', '支應', '昆山', '之', '奇美', '公司', '二號線', '資本', '支出', '需求', '，', '決議', '通', '。', '過', '引進', '外部', '投資', '者', '增資', '，', '新', '投資', '方弘灣', '資本', '或', '其', '控制', '之', '投資', '機構', '擬', '增資', '人民幣', '8億', '元', '。', '。', '誠美材', '公告', '配合', '子公司', '引進', '長期', '穩定', '之', '投資', '資金', '及', '考量', '公司', '營運', '資金', '之', '規劃', '，', '引進', '策略性', '投資人', '亦', '有助於', '分散', '公司', '。', '投資', '風險', '，', '董事會', '通過', '重要', '子公司', '奇材', '投資', '公司', '擬', '向', '與', '亭林', '(', '昆山', ')', '智能', '(', '有限', '合夥', ')', '、', '浙江', '任遠', '進出口', '有限公司', '、', '及', '。弘灣', '資本', '或', '其', '控制', '之', '投資', '機構', '簽定', '增資', '昆山', '之', '奇美', '公司', '增資', '協議書', '。', '。']</t>
  </si>
  <si>
    <t>['2019', '/', '10/', '24', '收盤價', '8.88', '元', '，', '月', '報酬', '下跌', '50%', '。', '。']</t>
  </si>
  <si>
    <t>['金融', '監督', '管理', '委員會', '證券', '期貨局', '查奕智博', '國際', '股份', '有限公司', '於', '2019年', '6月', '28日', '召開', '股東', '常會', '，', '惟', '未', '於', '股東會', '召開', '日', '7', '。', '日前', '申報', '年報', '，', '核有', '違反', '公開', '發行', '公司', '年報', '應', '行', '記載', '事項', '準則', '第23', '條', '第1', '項', '第1', '款', '規定', '。', '依', '證券', '交易法', '第178', '條', '第1', '項', '。', '第4', '款', '及', '第179', '條', '規定', '，', '就', '前揭', '違規', '情事', '，', '處', '該', '公司', '為', '行為', '之', '負責人', '黃必成', '罰鍰', '新臺幣', '24萬', '元', '。', '。']</t>
  </si>
  <si>
    <t>['董事', '本人', '鈺創', '科技', '於', '2019/10/24', '預計', '申讓', '4,149', '張', '股票', '給', '穎霖', '投資', '，', '預計', '申讓', '比重', '54%', '，', '交易', '方式', '為', '轉讓', '私募', '股票', '。', '。', '董事', '本人', '鈺創', '科技', '於', '2019/10/24', '預計', '申讓', '3,558', '張', '股票', '給', '蕭彩雲', '投資', '，', '預計', '申讓', '比重', '32%', '，', '交易', '方式', '為', '轉讓', '私募', '股票', '。', '。', '。', '董事', '利用', '他人', '名義', '持有', '者', '珒贊', '投資', '於', '2019/10/24', '預計', '申讓', '128', '張', '股票', '給', '穎霖', '投資', '，', '預計', '申讓', '比重', '100%', '，', '交易', '方式', '為', '。', '轉讓', '私募', '股票', '。', '。', '董事', '本人', '鈺創', '科技', '於', '2019/10/24', '預計', '申讓', '1,779', '張', '股票', '給', '胡清淵', '投資', '，', '預計', '申讓', '比重', '100%', '，', '交易', '方式', '為', '轉讓', '私募股', '。票', '。', '。', '董事', '本人', '鈺創', '科技', '於', '2019/10/24', '預計', '申讓', '1,779', '張', '股票', '給', '峻淵', '投資', '，', '預計', '申讓', '比重', '50%', '，', '交易', '方式', '為', '轉讓', '私募', '股票', '。', '。']</t>
  </si>
  <si>
    <t>['皇鼎', '建設', '舉辦', '法說會', '，', '100%', '持股', '轉投資', '富信', '大', '飯店', '迄', '今', '九', '年', '，', '投資', '效益', '已', '展現', '，', '包括', '台北', '、', '台北', '二館', '、', '台中', '、', '台南', '。', '、', '台南', '富華', '共', '五館', '，', '房間數', '達', '774', '房', '，', '獲利', '年年', '攀高', '。', '皇鼎', '近', '三', '年', '更', '擴大', '布局', '廠辦', '，', '其中', '新北市', '汐止', '占地', '達', '2萬0484', '。', '坪', '的', '大型', '造鎮案', '亞太', '科技', '園區', '是', '一', '大', '重點', '。', '另', '採', '預售', '房地', '方式', '處分', '廠辦', '大樓', '金聯', '汐止', '大樓', '給', '台灣', '金聯', '，', '價格', '為', '12.1', '。', '5億', '元', '，', '預計', '2020年', '完工', '交屋', '入帳', '。', '亞太', '科技', '園區', '造鎮案', '進行', '中', '有', '三', '筆', '，', '採', '先', '建', '後', '售', '，', '包括', '總銷', '12.7億', '元', '的', '富鼎科', '。技', '大樓', '，', '也', '是', '2020年', '完工', '，', '現已', '洽', '多', '組', '特定', '買家', '，', '不', '排除', '整', '棟', '出售', '或', '分層', '出售', '。', '總銷', '15.2億', '元', '的', '聯合', '科技', '大樓', 'A', '棟', '。', '，', '預計', '2021年', '完工', '；', '總銷', '15.2億', '元', '的', '聯合', '科技', '大樓', 'B', '棟，', '2021', '~', '2022年', '完工', '，', '屆時', '再', '先', '建', '後', '售', '，', '為', '2', '~', '3', '年', '後', '業績', '添動', '。', '能', '。', '目前', '皇鼎', '亞太', '科技', '園區', '將', '採', '量', '身', '定做', '方式', '來', '開發', '，', '總計造鎮', '案', '已', '有', '七', '筆', '。', '若', '再', '加上', '內湖', '環球', '科技', '、', '汐止', '環宇科', '。', '技', '兩', '筆', '新', '成屋廠', '辦', '大樓', '，', '及', '內湖', '獲危', '老', '核准案', '純', '辦公', '大樓', '，', '累計', '在', '手廠', '辦', '和', '辦公', '的', '存量', '，', '已', '多達', '10', '筆', '。', '。']</t>
  </si>
  <si>
    <t>['於', '2019', '-10-24', '，', '辦理', '不動產', '投資', '開發', '及', '銷售', '作業', '、', '防制', '洗錢', '作業', '等', '業務', '，', '查有', '違反', '保險法', '及', '洗錢', '防制', '法', '相關', '規定', '，', '。', '核處', '罰鍰', '新臺幣', '850萬', '元', '，', '並', '予以', '16', '項', '糾正', '處分', '。']</t>
  </si>
  <si>
    <t>['凌華', '科技', '代', '重要', '子公司', 'AATI', '公告', '，', '因', '原', '辦公室', '為', '租賃', '，', '基於', '未來', '營運', '發展', '規劃', '考量', '，', '購入', '自用', '辦公', '建物', '，', '故', '向', 'SIR', '。', ' SAN JOSE ', '(', 'VIA DEL ORO', ')', ' LP', ',', ' a ', 'Delaware limited partnership', '取得', '6448', '-', '6450', ' Via ', 'Del ', 'Oro', ',', ' San ', 'Jose', ',', ' Santa', '。', 'a ', 'Clara ', 'County', ',', ' California ', '95119', '，', '辦公', '建物', '，', '交易', '單位', '數量', '75,717', '平方', '英尺', '(', '約', '2,127.88', '坪', ')', '，', '交易', '金額', '及', '估價', '。', '金額', '為', '美金', '1300萬', '元', '(', '以', '匯率', '31.04', '換算', ')', '，', '董事會', '授權', '董事長', '劉鈞', '於', '美金', '1300萬', '元', '之', '額度', '內', '全權', '處理', '買賣', '契約', '之', '簽', '。', '訂', '及', '後續', '相關', '事宜', '。', '。']</t>
  </si>
  <si>
    <t>['松崗', '補充', '公告', '與', '新采', '(', '更名', ':', '數位', '瑞崎', '科技', ')', '訴訟', '一審', '判決', '，', '臺北', '地方', '法院', '判決', '主文', '松崗', '應', '給付', '數位', '瑞崎', '科技', '股份', '有', '。限公司', '新台幣', '參億柒仟捌佰零捌萬玖仟零', '參拾', '陸元', '，', '公司', '已', '於', '10月', '24日', '提起', '上訴', '以', '維護', '公司', '及', '股東', '權益', '。', '。']</t>
  </si>
  <si>
    <t>['悅城', '為', '活化', '資產', '而', '公開', '標售', '的', '桃園', '平鎮', '工業區', '工業', '廠房', '及', '土地', '，', '今年', '初', '委由', '第一', '太平', '戴維斯', '公開', '標售', '招標', '底價', ' ', '9.9', '。', '8 億', '元', '，', '4 月', ' 2 日', '開標', '因', '無', '人', '投標', '而', '流標', '，', '悅城', ' 8 月', '董事會', '決議', '再度', '委由', '商仲', '標售', '，', '底價', '也', '調降到', ' ', '9.2888', ' 億', '元', '。', '，', '但', '仍', '以', '流標', '收場', '。', '悅城', '桃園', '平鎮', '工業區', '工業', '廠房', '公開', '標售', '，', '位於', '經濟部', '編定', '的', '平鎮', '工業區', '內', '，', '正臨', ' 25', ' 米', '寬', '的', '工。業', '一路', '，', '臨', '路面', '寬達', ' 110', ' ', '公尺', '以上', '，', '土地', '面積', ' 5417', ' ', '坪', '，', '建物', '面積', ' 1190', ' ', '坪', '，', '土地', '使用', '分區', '為', '乙', '種', '工業區', '，', '建蔽。率', '及', '容積率', '分別', '為', ' 70%', ' ', '和', ' 210%', '。', '。', '悅城', '科技', '公告', '前', '於', '2019年', '8月', '8日', '公告', '標售', '之', '桃園市', '平鎮區', '不動產', '案', '，', '因', '無', '人', '投標', '致', '未', '處份', '。', '。']</t>
  </si>
  <si>
    <t>['2019', '/', '10/', '24', '收盤價', '6.72', '元', '，', '月', '報酬', '下跌', '32%', '。', '。']</t>
  </si>
  <si>
    <t>['聯亞藥', '因', '國內', '生技', '資本', '市場', '丕變', '，', '為', '調整', '經營', '策略', '、', '加速', '藥品', '國際', '授權', '，', '並', '強化', '財務', '結構', '，', '聯亞藥', '於', '2019年', '10月', '18', '。', '日', '經', '董事會', '決議', '向', '財團', '法人', '中華民國', '證券', '櫃檯', '買賣', '中心', '申請', '終止', '興櫃', '股票', '櫃檯', '買賣', '，', '並', '接獲', '財團', '法人', '中華民國', '證券', '。', '櫃檯', '買賣', '中心', '2019年', '10月', '24日', '證櫃', '審', '字', '第10800118262', '號', '函', '，', '自', '2019年', '11月', '8日', '起', '，', '終止', '與', '聯亞藥', '簽訂', '之', '興櫃股票櫃', '。檯', '買賣', '契約', '。', '推薦', '證券商', '於', '聯亞藥', '終止', '交易', '前', '，', '仍', '負', '連續', '報價', '及', '成交', '義務', '。', '。']</t>
  </si>
  <si>
    <t>['2019', '/', '10/', '24', '收盤價', '5.40', '元', '，', '週', '報酬', '下跌', '54%', '，', '月', '報酬', '下跌', '58%', '。', '。']</t>
  </si>
  <si>
    <t>['2019', '/', '10/', '24', '收盤價', '9.27', '元', '，', '月', '報酬', '下跌', '31%', '。', '。']</t>
  </si>
  <si>
    <t>['總經理', '靳應生', '離職', '，', '由', '李欣欣', '暫代', '。', '。']</t>
  </si>
  <si>
    <t>['三貝德', '教育', '集團', '子公司', '亞洲', '教育', '平台', '宣布', '，', '將', '在', '台中市', '、', '宜蘭', '地區', '、', '林口', '生活圈', '再', '增設', '三', '家', '教育', '公司', '，', '總計', '在', '全', '台', '。', '已', '有', '19', '個', '體系', '、', '64', '個', '營業', '據點', '，', '預計', '年底', '興櫃', '掛牌', '，', '將', '增速', '併購', '或', '拓點', '，', '加速', '整合', '各', '項', '教學', '資源', '。', '亞洲', '教育', '大', '平台', '。', '也', '將', '注入', '全新', '的', '運營', '動能', '，', '與', '展逸', '國際', '體育', '賽事', '合作', '，', '將', '結合', '旗下', '實體', '補習班', '，', '推動', '寒暑假', '體育營', '課程', '及', '贊助', '運動', '。', '賽事', '等', '，', '擴大', '新', '客群', '。', '。']</t>
  </si>
  <si>
    <t>['2019', '/', '10/', '24', '收盤價', '13.69', '元', '，', '月', '報酬', '下跌', '31%', '。', '。']</t>
  </si>
  <si>
    <t>['改派', '1', '監', '。', '監察人', '池碧珍', '(', '元騰', '投資', '代表', ')', '卸任', '。', '監察人', '王秀敏', '(', '元騰', '投資', '代表', ')', '新任', '。']</t>
  </si>
  <si>
    <t>['勤誠', '興業', '因應', '長遠', '發展', '及', '規劃', '，', '董事會', '決議', '擬', '向', '中茂', '資產', '開發', '股份', '有限公司', '取得', '新北市', '新莊區', '副都心', '段', '一', '小', '段', '373', '。', '地號', '，', '計', '1', '筆', '土地', '，', '與', '新北市', '新莊區', '副都心', '段', '一', '小', '段', '373', '號', '之', '地上', '建物', 'A1', '、', 'A21-20', 'F', '、', '21', 'F', '等', '，', '共計', '4', '戶', '建物', '及', '20', '個', '停', '。', '車位', '。', '其中', '，', '土地', '面積', '403.46', '平方公尺', '約為', '122.05', '坪', '(', '含', '20', '個', '停車位', ')', '，', '建物', '面積', '3,854.88', '方', '公尺', '約為', '1,166.09', '坪', '(', '。', '含', '20', '個', '停車位', '，', '車位', '面積', '：', '586.48', '平方公尺', '約為', '177.40', '坪', ')', '，', '建物', '每', '坪', '價格', '約', '新台幣', '465,000', '，', '總價', '為', '新台幣', '459,74', '。', '0,000', '，', 'B3', '每', '個', '車位', '價格', '新台幣', '2,100,000', '，', 'B4', '每', '個', '車位', '價格', '新台幣', '2,000,000，20', '個', '車位', '總價', '為', '新台幣', '41,100,000', '。', '，', '建物', '含', '車位', '總價', '為', '新台幣', '500,840,000', '。', '。']</t>
  </si>
  <si>
    <t>['勤誠', '興業', '砸', '逾', '5億', '元', '買進', '新莊', '副都心商', '辦案', '「', '中悅', 'IFC', '」', '、', '逾', '千', '坪', '商辦', '空間', '，', '顯示', '商辦', '不單', '租賃', '需求', '強勁', '，', '勤誠', '興業', '。', '買進', '該', '商', '辦案', '的', '20', '、', '21樓', '共', '四', '戶', '，', '坪數', '約', '1166.09', '坪', '（', '包括', '20', '個', '車位', '、', '約', '177.40', '坪', '）', '，', '扣除', '車位', '總價', '4110萬', '元', '以及', '。', '坪數', '，', '拆算', '每', '坪', '單價', '約', '46.5萬', '元', '。', '。']</t>
  </si>
  <si>
    <t>['可', '寧衛', '目前', '由', '子公司', '可', '寧衛', '能源', '負責', '規劃', '發展', '汽電', '共生廠', '，', '已', '購', '地', '準備', '建置', '專燒', '爐體', '，', '正在', '申請', '許可', '階段', '，', '規劃', '未', '。', '來', '該', '廠', '將', '專門', '收熱值', '比較', '高', '的', '廢棄物', '，', '以', '汽電', '共生', '的', '模式', '發展', '綠電', '事業', '。', '可', '寧衛', '去年', '拿下', '大發', '焚化爐', '經營', '，', '大發廠', '。', '這', '一', '年', '來', '都', '在', '做', '整改', '，', '希望', '藉', '此', '提升', '焚化', '效能', '，', '但', '仍', '須', '一', '到', '兩', '年', '的', '時間', '效益', '才', '會', '出來', '。', '在', '海外', '市場', '，', '不', '排除', '以', '併購', '。', '方式', '跨入', '中國', '市場', '；', '而', '東南亞', '看好', '越南', '、', '柬埔寨', '及', '印尼', '在', '廢棄物', '處理', '市場', '還', '有', '很', '大', '的', '成長', '空間', '，', '將', '以', '打群架', '的', '方式', '。', '進入', '建置', '焚化廠', '、', '掩埋廠', '等', '設施', '。', '。']</t>
  </si>
  <si>
    <t>['政伸', '將', '以', '股權', '轉移', '方式', '，', '處分', '原有', '中國', '深圳廠', '，', '將', '產能', '移往', '福建', '漳浦廠', '，', '預計', ' 2020', ' ', '年', '第 2', ' 季', '全部', '完成', '，', '可', '取代', '。', '深圳廠', '原有', '的', '產能', '，', '規劃', '產能', '較', '原有', '深圳廠', '增加', ' 120%', '，', '至於', '處分', '深圳廠', '股權', '約', '人民幣', ' 1 億', '元', '處分', '利益', '，', '可望', '在', '明', '。', '年', ' 6', ' 月', '入帳', '。', '政伸', '在', '中國', '對', '環保', '要求', '趨', '嚴', '下', '，', '考慮', '將', '中國', '其他', '廠區', '產能', '都', '逐漸', '移向', '福建', '漳浦廠', '移動', '，', '雖然', '沒有', '既', '。定', '時間表', '，', '但', '若', '計畫', '定案', '，', '天津', '及', '太倉', '等', '只', '留下', '營業', '據點', '接單', '，', '有助', '成本', '控管', '，', '且', '計畫', '實施', '後', '，', '未來', '也', '將', '處分', '天津', '。', '及', '太倉廠', '廠房', '資產', '。', '政伸', '投資', '新建', '的', '福建', '漳浦廠', '，', '預計', '今年', ' 12', ' ', '月', '或', '明年', ' 1 月', '啟動', '，', '規劃', '產能', '較', '原有', '深圳廠', '增加', '。', ' 120%', '。', '。']</t>
  </si>
  <si>
    <t>['弘裕', '受到', '客戶', '轉移', '產地', '影響', '，', '東莞廠', '效益', '不如', '以往', '決定', '處分', '，', '雖然', '處分', '東莞廠', '，', '不過', '弘裕', '在', '中國', '江西', '新增', '產能', '，', '目。', '前', '在', '九江', '已', '取得', '土地', '，', '第一', '期', '將', '投入', '人民幣', '1.15億', '元', '建置', '工廠', '，', '進駐', '500', '台', '織布機', '，', '有望', '在', '2021年', '第1', '季', '量產', '。', '。']</t>
  </si>
  <si>
    <t>['東元', '集團', '在在', '台灣', '已經', '有', '很多', '投資', '，', '未來', '還是', '以', '對', '外', '投資', '為主', '，', '在', '中國', '大陸', '也', '沒有', '撤退', '，', '持續', '抱持', '審慎', '態度', '。', '明年', '。', '積極', '擴大', '布局', '印度', '，', '開拓', '新', '市場', '，', '包括', '馬達', '產品', '，', '另', '在', '東南亞', '布局', '穩健', '。', '東元', '大馬達', '交期', '較', '長', '、', '訂單', '明朗', '，', '到', '明年', '。', '上', '半', '年', '訂單', '能見度', '高', '，', '預估', '東元', '今年', '大馬達', '業績', '可望', '年增', '10%', '。', '小馬達', '防爆', '訂單', '穩健', '，', '美國', '市場', '需求', '持穩', '，', '預估', '小', '。', '馬達', '業績', '可望', '較', '去年', '持平', '。', '。']</t>
  </si>
  <si>
    <t>['艾美特', '-KY', '以', '每', '股', '台幣', '26.00', '元', '辦理', '現金', '增資', '普通股', '，', '發行', '股數', '為', '12,000,000', '股', '，', '發行', '總額', '為', '台幣', '120,000,000', '元', '，', '。', '募資', '總額', '為', '台幣', '312,000,000.00', '元', '；', '本', '次', '現金', '增資', '將', '用於', '：', '支應', '2019年', '土地', '及', '廠房', '投資款', '；', '償還', '銀行', '借款', '。']</t>
  </si>
  <si>
    <t>['東鹼', '蘇澳', '廠區', '硫酸鉀', '工場', '去年', '遭', '宜蘭縣', '環保局', '以', '操作', '許可證', '不符', '為由', '，', '勒令', '自', '去年', '10月', '間', '停工', '。', '檢調', '獲報', '，', '有', '東鹼', '。', '公司', '內部人', '在', '公司', '發布', '重大', '訊息', '前', '，', '透過', '親友', '進行', '避損', '及', '放空', '等', '不法', '行為', '，', '涉嫌', '違反', '證券', '交易法', '。', '台北', '地檢署', '今天', '。', '指揮', '台北市', '調處', '兵', '分', '6', '路', '，', '搜索', '東鹼', '公司', '及', '涉案人', '住處', '等', '地', '，', '並', '約談', '傅姓', '總經理', '等', '5', '人', '到案', '，', '預計', '晚間', '移送', '台北', '地檢', '。', '署', '複訊', '。', '。', '東鹼', '澄清', '有關', '內線', '交易', '遭', '搜索', '事件', '，', '媒體', '報導', '「', '東鹼', '公司', '蘇澳', '硫酸鉀廠', '去年', '因', '違規', '遭', '宜蘭', '縣政府', '裁罰', '402萬多', '元', '並', '。', '勒令', '停工', '，', '但', '檢調', '獲報', '在', '此', '重大', '訊息', '公布', '前', '，', '有', '內部', '人', '涉', '內線', '交易', '避損', '及', '放空', '.', '.', '.', '」', '，', '說明', '如', '下', '：', '。', '(1)', '檢調', '機關', '今日', '並', '未', '至', '本', '公司', '進行', '搜索', '，', '媒體', '報導', '有', '誤', '，', '特此', '澄清', '。', '。', '(2)', '本', '公司', '將', '配合', '司法', '機關', '進行', '必要', '之', '調查', '，', '以', '明真相', '。', '。', '(3)', '為', '利於', '釐清', '事實', '，', '本', '公司', '原任', '總經理', '即日', '起', '暫時', '停止', '職務', '，', '先', '由', '董事長', '暫代', '總經理', '執行', '相關', '職務', '。', '。']</t>
  </si>
  <si>
    <t>['花仙子', '企業', '攜手', '菲斯卡', '集團', '，', '引進', '英國', '皇家', '認證', '餐瓷', '品牌', 'Royal Doulton', '在', '台', '上市', '，', '此', '次', '代理', 'Royal ', 'Doulton', '通路', '分', '。', '佈選物店', '與', '電商', '，', '並', '籌備', '百貨', '快閃', '，', '期成', '明年', '營收', '成長', '新', '動能', '。', '擁有', '２００', '年', '歷史', '的', '英國', '餐瓷', '品牌', 'Royal ', 'Doulton', '。', '皇家', '道爾頓', '，', '引進', '在', '台', '上市', '後', '，', '目前', '在', '全', '台', '選物店', '包括', '台北', 'Snob', '、', 'WUTZ', '屋子', '、', '台中', '的', 'orin', '原品', '、', '高雄', 'The EU ', 'Pantr', '。', 'y', '歐陸', '食材', '小舖', '等', '販售', '，', '線上', '銷售', '通路', '則', '有', '博客', '來', '、', 'Pinkoi', '等', '。', '。']</t>
  </si>
  <si>
    <t>['台積電', '為', '供', '生產用', '，', '向', 'DAS ', 'Environmental ', 'Expert GmbH', '訂購', '機器', '設備', '一', '批', '，', '交易', '總金額', '新台幣', '10.1億', '元', '。', '。']</t>
  </si>
  <si>
    <t>['美律', '召開', '法說會', '並', '公布', '第 3 季', '財報', '，', '受惠', '手機', '揚聲器', '需求', '成長', '，', '帶動', '整體', '營收', '增溫', '。', '展望', '第 4', ' 季', '，', '由於', '歐洲', '經濟', '。', '衰退', '、', '中國', '經濟', '成長', '趨緩', '，', '加上', ' TWS ', '電池', '供應商', '產能', '遇到', '瓶頸', '，', '預期', '營收', '將', '比', '第 3 季', '下滑', '。', '第 3', ' ', '季', '耳機', '營收', '占', '。比', '為', ' 56%', '，', '其中', ' TWS ', '占', ' 28%', '、', '季減', ' 6', ' ', '個', '百分點', '，', '目前', '歐洲', '電池', '供應商', '產能', '遇', '瓶頸', '，', '也', '沒有', '積極', '擴產', '，', '因此', '開始', '向', '。', '中國', '尋找', '替代', '廠商', '，', '需', ' 2-3 ', '個', '月', '檢驗', '時間', '，', '預期', ' 1 ', '個', '季度', '內', '能', '解決', '。', '整體', '市場', '對', ' TWS ', '需求', '仍', '強勁', '，', '尤其', '未來', ' 2', '。', '年會', '快速', '成長', '，', '其中', '聲學', '業者', '、', '手機', '業者', '推出', '的', ' TWS ', '會', '成為', '市場', '主流', '，', '低價', '產品', '因', '消費者', '體驗', '不佳', '，', '開始', '淡出', '市', '。場', '。', '明年', ' TWS ', '將', '有', ' 2 ', '大', '案子', '，', '預期', '訂單量', '將', '優於', '今年', '，', '但', '明年', '訂單', '能見度', '仍', '不', '高', '，', '對', '整體', '營運', '保守', '看待', '。', '泰國', '新。廠', '目前', '營收', '貢獻', '小', '，', '僅', '占', '整體', '個位數', '，', '但', '已', '生產出', '首', '批', '產品', '，', '待', ' C/O ', '原', '產地', '證明', '問題', '解決', '，', '預估', '明年', '年', '中', '產能', '將', '。', '開始', '提升', '，', '2022', ' ', '年', '營收', '占', '比', '可', '達', ' ', '20%', '。', '。', '【', 'TCRI ', '觀點', '_', '20191030', '】', '。', '預期', '美律', '2019年', '第四', '季', '營收', '成長', '不如', '前', '三', '季', '，', '但', '公司', '營運', '體質', '已經', '轉佳', '，', '而', '尋找', '替代', '電池', '供應商', '的', '問題', '影響', '較', '短暫', '。', '，', '整體', '營運', '表現', '穩健', '。', 'TWS', '的', '部分', '，', '市場', '需求', '仍', '強勁', '，', '除了', '蘋果', '、', 'BOSE', '等', '先進', '者', '之外', '，', '將', '有', '更多', '的', '品牌商', '與', '傳統', '耳', '。機', '廠商', '切入', '，', '未來', '蘋果', '的', '新款', 'AirPods', '具有', '降噪', '、', '防水', '功能', '，', '可望', '拉高', 'TWS', '規格', '，', '對', '美律', '之', '獲利', '能力', '會', '有', '正面', '助益', '；', '。', '第四', '季', '手機', '揚聲器', '之', '業務', '受惠', '於', '大', '客戶', '訂單', '暢旺', '，', '營收', '占', '比', '將', '增加', '，', '但', '此', '業務', '毛利率', '較', '低', '，', '不過', '，', '預期', '全', '年', '獲利', '仍', '。', '較', '去年', '成長', '，', '後續', '可', '觀察', '。', '。']</t>
  </si>
  <si>
    <t>['1', '.', '聯發科', '代子', '公司', '聯發科', '(', '武漢', ')', '有限公司', '公告', '，', '以', '租地', '委建', '方式', '新建', '辦公', '大樓', '及', '取得', '土地', '使用權', '資產', '，', '作為', '辦公', '大。樓', '營運', '使用', '。', '辦公', '大樓', '興建', '契約', '相對人', '為', '江蘇', '萬年達', '建設', '集團', '有限公司', '、', '聯興', '建設', '湖北', '有限公司', '等', '，', '交易', '總金額', '不', '。', '超過', '3.71億', '人民幣', '(', '約', '當', '新台幣', '16億', '元', ')', '，', '預計', '於', '2022年', '完工', '。', '。', '2', '.', '土地', '使用權', '租賃', '契約', '相對人', '為', '武漢市', '國土', '資源', '和', '規劃局', '東湖', '新', '技術', '開發', '區分局', '，', '土地', '坐落', '於', '金融港二路', '以北', '、', '金', '。', '融港中路', '以東', '，', '交易', '單位', '數量', '為', '15,139.74', '平方米', '、', '每', '單位', '租金', '為', '每', '平方米', '人民幣', '600.41', '元', '，', '租金', '總金額', '為', '人民幣', '9。09萬', '元', '(', '約', '當', '新台幣', '3千9百萬', '元', ')', '，', '簽約', '後', '一', '次', '付清', '，', '使用權', '資產', '為', '人民幣', '909萬', '元', '(', '約', '當', '新台幣', '3千9百萬', '元', ')', '，', '使用', '。', '期限', '自', '2018年', '12月', '29日', '至', '2068年', '12月', '28日', '。', '。']</t>
  </si>
  <si>
    <t>['董事長', '本人', '豐鑫', '開發', '投資', '2019/10/25', '設質', '2,000,000', '股', '給', '中租迪', '和', '，', '累計', '設質', '59,900,000', '股', '。', '。']</t>
  </si>
  <si>
    <t>['慧洋', '-KY', '董事會', '為', '新增', '船舶', '營運', '，', '核准', '向', 'Tsuneishi ', 'Group ', '(', 'Zhoushan', ')', ' Shipbuilding Inc', '.', '購置', '二', '艘', '82,300', '噸', '高規', '。', '格', '散裝', '貨輪', '，', '交易', '總金額', '不', '高於', 'USD', '$', '66,000,000', '。', '。']</t>
  </si>
  <si>
    <t>['正德', '海運', '為', '擴充', '集團', '營運', '規模', '及', '增加', '集團', '利益', '，', '公告', '向', 'K/S BULKINVEST 30', '簽訂', '購買營', '運用', '船舶', '(', '載重', '噸數', '28,361', '公。', '噸', '香港籍', '散裝', '貨輪', '一', '艘', ')', '協議', '備忘錄', '，', '總價', '美金', '7,880,000', '元', '，', '預計', '2019', '/', '11/01', '至', '2019', '/', '11/30日', '交', '船', '。', '。']</t>
  </si>
  <si>
    <t>['瓦城泰', '統', '補充', '公告', '為', '因應', '集團', '快速', '發展', '、', '興建', '全球', '研發', '中心', '以', '擴增', '後勤', '，', '與', '英城', '營造', '股份', '有限公司', '簽訂', '全球', '研發', '中', '。', '心', '土建', '工程', '合約', '，', '合約', '金額', '為', '新台幣', '27,000萬', '元', '。', '。']</t>
  </si>
  <si>
    <t>['改派', '2', '董', '。', '董事', '郭瑜玲', '(', '國亨', '化學', '代表', ')', '卸任', '。', '董事', '魏寶生', '(', '景匯', '投資', '代表', ')', '卸任', '。', '董事', 'De Saint ', 'Exupery ', 'Lionel', ',', ' Alain ', 'Odon', '(', '國亨', '化學', '代表', ')', '新任', '。', '董事', '王貞海', '(', '景匯', '投資', '代表', ')', '新任', '。']</t>
  </si>
  <si>
    <t>['1', '.', '日', '電貿', '舉辦', '法人', '說明會', '，', '展望', '明年', '景氣', '，', '目前', '看來', '明年', '未', '明', '，', '經濟', '成長率', '恐', '下修', '，', '從', '客戶', '感受到', '景氣', '雖然', '預期', '不', '。', '會', '太', '差', '，', '但是', '明年', '上', '半', '年', '訂單', '能見度', '不', '高', '。', '最近', 'MLCC', '急單', '拉貨', '狀況', '仍', '不錯', '，', '但', '沒有', '把握', '急單', '狀況', '會', '延續', '多久', '，', '急單', '。', '主因', '貿易戰', '讓', '客戶', '需求', '往', '前', '挪移', '，', '部分', '拉貨', '提前', '，', '不過', '對於', '未來', '市況', '看法', '中立', '、', '相對', '審慎', '看待', '。', '。', '2', '.', '目前', '日', '電貿', 'MLCC', '庫存', '水位', '大約', '在', '1.7', '到', '2.5', '個', '月', '之間', '，', '正常', '備貨', '。', '公司', '也', '增加', '代理線', '，', '目前', '已經', '代理', '的', '電容品', '涵蓋。率', '達', '95%', '，', '在', '許多', '項目', '位居', '全球', '前', '三', '大', '供應商', '。', '未來', '會', '持續', '併購', '策略', '，', '優先', '考量', '台灣', '被動', '元件', '通路商', '，', '朝', '多元', '發展', '。', '經營', '，', '也', '不', '排除', '與', '通路', '相關', '的', 'IC', '設計', '業者', '。', '。']</t>
  </si>
  <si>
    <t>['穩懋', '舉辦', '線上法', '說', '，', '受惠', '手機', '客戶', '需求', '強勁', '，', '目前', '產能', '利用率', '已', '達', ' 95%', '，', '預期', '第 4 季', '將', '再', '提升', '，', '對', '明年', ' 5G ', '需求', '。', '樂觀', '看待', '，', '擴產', '計畫', '持續', '進行', '中', '，', '預期', '明年', '第 2 季', '量產', '貢獻', '營收', '。', '目前', '穩懋', '手機', ' PA ', '出貨', '中', '，', '5', 'G ', '手機', '占', '比', '已', '超過', '。', ' 1 成', '。', '穩懋', '今年', '第 2', ' 季', '產能', '利用率', '已', '回到', ' 8 ', '成，', '第 3 季', '更', '提升', '至', ' 95%', '，', '第 4 季', '可望', '再', '拉升', '，', '因此', '對', '新', '一', '輪', ' 50。00', ' 片', '產能', '規劃', '，', '預期', '月', '產能', '將', '從', '目前', '的', ' 3.6', ' 萬', '片', '擴大到', ' ', '4.1', ' 萬', '片', '，', '可望', '於', '明年', '第 2 季', '開始', '貢獻', '營收', '，', '為', '旺季', '需', '。', '求', '預', '作', '準備', '。', '穩懋第 3 季', '處分', '不動產', '、', '廠房', '及', '設備', '項目', '損失', '達', ' ', '2.88', ' 億', '，', '主因', '是', '上', '半', '年', '陸續', '接收', ' Avago ', '全數', ' HBT', '。', ' ', '生產線', '設備', '，', '第 3 季', '在', '陸續', '裝機', '的', '同時', '，', '也', '處分', '部分', '不', '適用', '機台', '，', '因此', '認列', '處分', '損失', '，', '預期', '第 4', ' 季', '也', '將', '認列', '近', '。', '1 億', '元', '的', '處分', '損失', '。', '。', '【', 'TCRI ', '觀點', '_', '20191105', '】', '。', '1.', ' ', '持續', '受惠', '於', '華', '為', '手機', 'PA', '晶片', '代工', '訂單', '及', '5G', '生態', '射頻', '元件', '需求', '提升', '(', 'Sub 6', 'GHz', '、', 'WiFi ', '6', ')', '，', '產能', '利用率', '大幅', '回升', '、', '。', '營運', '改善', '幅度', '優於', '預期', '。', '。', '2. ', '近期', '消息', '指出', '，華', '為', '已', '完成', 'PA ', '晶片', '開發', '，', '將', '交給', '三安', '光電', '旗下', '三安', '集成', '電路', '代工', '，', '預計', '2020', 'Q', '2', '量產', '，', '恐', '縮減', '中', '。國', '去', '美化', '之', '轉單', '效益', '。', '但', '考量', '穩懋', '技術', '領先', '優勢', '、', 'PA', '需求量', '增加', '及', 'GaN', '之', '高頻', '市場', '潛力', '，', '對', '前述', '消息', '暫', '無需', '過度', '負', '。', '面', '看待', '。', '。']</t>
  </si>
  <si>
    <t>['2019', '/', '10/', '25', '收盤價', '2.91', '元', '，', '月', '報酬', '下跌', '32%', '。', '。']</t>
  </si>
  <si>
    <t>['緯創', '代子公司', '緯謙', '科技', '(', '股', ')', '公司', '公告', '，', '因', '營運', '所', '需', '故', '向', '緯創', '(', '緯謙', '科技', '之', '母公司', ')', '，', '取得', '新竹', '科學園區', '新竹市', '東區', '新。安路', '5號', '4樓', '之3', '之', '不動產', '使用權', '資產', '，', '交易', '單位', '數量', '合計', '109.56', '平方公尺', '(', '折合', '約', '33', '坪', ')', '，', '每', '月', '租金', '新台幣', '3,600', '元', '，', '。', '使用權', '資產', '金額', '新台幣', '120,471', '元', '。', '另', '選定', '關係人', '為', '交易', '對象', '之', '原因', '係', '緯創', '之', '辦公區', '符合', '公司', '業務', '發展', '需求', '。', '。']</t>
  </si>
  <si>
    <t>['台星科', '有關', '與', 'STATS ', 'Chip', 'PAC Ltd', '.', '簽署', '五', '年', '技術', '服務', '合約', '之', '執行', '情形', '公告', '：', '第五', '合約', '年度', '(', '累計', '自', '2019年', '8月', '5日', '至', '2。019年', '9月', '30日', '止', ')', '已', '提供', '服務', '合約', '金額', '為', '美金', '$', '6,846千', '元', '，', '達成', '比率', '(', '佔', '第五', '年', '合約', '年度', '及', '第四', '年', '合約', '年度', '遞延', '金額', '。', ')', '為', '12.55%', '，', '截至', '2019年', '9月', '30日', '帳列', '應收', '款項', '金額', '為', '美金', '$', '5,483千', '元', '。', '。']</t>
  </si>
  <si>
    <t>['董事', '本人', '仁寶', '電腦', '工業', '於', '2019/10/25', '預計', '申讓', '3,740', '張', '股票', '，', '預計', '申讓', '比重', '25%', '，', '交易', '方式', '為', '一般', '交易', '。', '。']</t>
  </si>
  <si>
    <t>['發言人', '陳敏俊', '內部', '調動', '，', '由', '黃繼德', '接任', '。', '。']</t>
  </si>
  <si>
    <t>['2019', '/', '10/', '25', '收盤價', '3.50', '元', '，', '月', '報酬', '下跌', '35%', '。', '。']</t>
  </si>
  <si>
    <t>['中裕', 'TMB-', '607', '愛滋病', '蛋白鋂', '抑制劑', '研發', '計畫', '與', '美國', '費城', '天普', '大學', '（', 'Temple ', 'University', '）', '合作', '進行', '臨床', '一', '期', '試驗', '，', '迄', '。', '今', '已', '完成', '試驗', '結果', '部分', '均', '屬', '正常', '，', '無', '安全', '疑慮', '。', '不過', '今年', '因', '天普', '大學', '醫師', '發生', '異動', '，', '故', '中裕', '董事會', '決議', '擬', '終止', '新', '藥', '。', '研發', '計畫', '，', '但', '仍', '保留', '自行', '研發出', '的', '長效', '奈米', '針劑', '劑型', '專利', '開發', '技術', '。', '。', '中裕', '新', '藥', '基於', '公司', '整體', '經營', '策略性', '考量', '，', '擬', '終止', 'TMB-', '607', '新', '藥', '研發', '計畫', '。', '。']</t>
  </si>
  <si>
    <t>['鐿鈦', '科技', '公告', '為', '擴增', '生產線', '，', '擬', '於', '中部', '科學園區', '后里', '園區', '建', '新廠', '，', '得標', '廠商', '為', '瑞助', '營造', '股份', '有限公司', '，', '契約', '總金額', '。', '558,000仟', '元', '(', '含', '稅', ')', '，', '契約', '起訖', '日期', '：', '自放樣', '勘驗', '核准日', '起', '六百', '個', '日曆', '天', '內', '限期', '完工', '。', '。']</t>
  </si>
  <si>
    <t>['改派', '1', '董', '。', '董事', '李正', '(', '啟航', '貳', '創業', '投資', '代表', ')', '卸任', '。', '董事', '徐彬嚴', '(', '啟航貳', '創業', '投資', '代表', ')', '新任', '。']</t>
  </si>
  <si>
    <t>['尖端', '醫', '公告', '與', '新光', '醫療', '財團', '法人', '新光', '吳火獅', '紀念', '醫院', '合作', '提出', '細胞', '治療', '技術', '計畫', '申請', '〔', '細胞', '因子', '誘導', '的', '殺傷', '細胞', '(', 'C', '。', 'IK', ')', 'Ⅰ', '〕', '，', '該', '施行', '計畫', '之', '醫療', '機構', '為', '新光', '醫療', '財團', '法人', '新光', '吳火獅', '紀念', '醫院', '，', '細胞', '製備', '場所', '為', '尖端', '醫', '實驗室', '，', '待衛', '。', '生', '福利部', '審查', '通過', '，', '才', '能', '進行', '細胞', '治療', '。', '。']</t>
  </si>
  <si>
    <t>['興采', '為', '擴大', '織布', '產能', '，', '在', '越南', '新建', '的', '抽紗', '、', '假撚', '、', '染整', '、', '織布', '及', '後製', '一貫廠', '，', '24日', '舉行', '動土', '典禮', '，', '新', '廠', '總面積', '25萬', '。', '平方公尺', '，', '主打', '無', '水', '染整', '、', '產品', '可', '回收', '再', '利用', '等', '環保', '題材', '，', '新', '廠分', '三', '期', '規劃', '執行', '，', '其中', '一', '期', '會', '先', '以', '織布', '產能', '300萬', '。碼', '為主', '；', '第二', '期', '以', '300萬', '碼布', '為主', '，', '預計', '2021年', '投產', '；', '三', '期', '則', '為', '成衣', '生產', '為', '多', '。', '董事長', '陳國欽', '指出', '，', '第一', '期', '300萬', '碼', '。', '的', '布產能', '，', '在', '2020年', '下', '半', '年', '可', '投產', '，', '目前', '已', '獲', '主要', '客戶', 'Patagonia', '、', 'NORTH FACE', '等', '訂單', '的', '支持', '，', '預期', '可', '增加', '50%', '的', '營', '。', '運成長', '。', '。']</t>
  </si>
  <si>
    <t>['淳紳', ' ', '(25)', ' ', '日', '宣布', '，', '轉投資', '昶洧', '集團', '已', '與', '贛州', '完成', '履行', '合資', '義務', '，', '人民幣', ' ', '12.8', ' 億', '元', '的', '知識', '產權', '及', ' ', '12.3', ' 億', '元', '現金', '。', '全數', '到位', '，', '目前', '昶洧', '贛州', '生產', '基地', '正', '進行', '第二', '期', '廠房', '興建', '，', '設置', '塗裝車', '間', '和', '電池', '包車', '間', '。', '此', '塗裝', '車', '間', '廠房', '建設', '已', '達', '。', '設備', '入場', '條件', '，', '並', '開始', '準備', '設備', '進場', '和', '調校', '；', '至於', '電池', '包車', '間', '已', '完成', '水電', '安裝', '，', '待', '此', '兩', '車', '間', '就緒', '，', '配合', '第一', '期', '廠房', '。', '的', '總裝', '和', '焊裝線', '，', '此', '生產', '基地', '即', '具備', '小', '批', '量產', '的', '能力', '。', '。']</t>
  </si>
  <si>
    <t>['百德', '公告', '2019年', '現金', '增資', '全體', '董事', '基於', '整體', '投資', '策略', '與', '財務', '規劃', '考量', '，', '放棄', '認購', '股數', '達', '得', '認購', '股數', '二分之一', '以上', '，', '。', '並', '由', '董事長', '洽', '特定人', '認購', '之', '。', '。']</t>
  </si>
  <si>
    <t>['捷流', '閥業', '以', '每', '股', '台幣', '78.00', '元', '辦理', '現金', '增資', '普通股', '，', '發行', '股數', '為', '3,542,000', '股', '，', '發行', '總額', '為', '台幣', '35,420,000', '元', '，', '募資', '。', '總額', '為', '台幣', '276,276,000.00', '元', '；', '本', '次', '現金', '增資', '將', '用於', '：', '充實', '營運', '資金', '。']</t>
  </si>
  <si>
    <t>['聚恆', '因應', '未來', '業務', '成長', '所', '需', '，', '董事會', '通過', '購買', '台南市', '永康區', '王行段', '169', '地號', '之', '土地', '，', '土地', '面積', '9,490.59', '平方公尺', '(', '折', '。', '合約', '2,871', '坪', ')', '，', '單位', '價格', '每', '坪', '新台幣', '95,000', '元', '，', '交易', '總金額', '新台幣', '272,745,000', '元', '。', '。']</t>
  </si>
  <si>
    <t>['增選', '4', '董', '。', '董事', '劉金龍', '新任', '。', '獨立', '董事', '楊朝旭', '新任', '。', '獨立', '董事', '高家俊', '新任', '。', '獨立', '董事', '陳志斌', '新任', '。', '解任', '2', '監', '。', '監察人', '劉金龍', '卸任', '。', '監察人', '薛雅哲', '卸任', '。']</t>
  </si>
  <si>
    <t>['董事長', '蔡國洲', '離職', '，', '由', '林齊國', '接任', '。', '。']</t>
  </si>
  <si>
    <t>['和', '碩子', '公司', '昌碩', '科技', '(', '上海', ')', '於', '2019', '/', '10', '/', '25', '以', '總金額', '台幣', '1,017,316仟', '元', '，', '處分', '深圳', '立訊', '精密', '工業', '6,796千', '股', '，', '處分', '利。益', '為', '608,260仟', '元', '。', '。']</t>
  </si>
  <si>
    <t>['1', '.', '誠美', '材料', '（24）', '宣布', '放棄', '轉投資', '昆山', '奇美', '現增案', '，', '這', '項', '現增案', '最後', '由', '原股', '東浙', '江', '任遠', '進出口', '參與', '現', '增', '2,850萬', '美。元', '（', '約', '人民幣', '2億', '元', '）', '，', '並', '引進', '新', '策略', '投資人', '弘灣', '資本', '1.14億', '美元', '資金', '（', '約', '人民幣', '8億', '元', '）', '，', '合計', '增資', '1.425億', '美元', '。', '。', '弘灣', '資本', '背後', '大', '股東', '全球', '液晶', '電視', '與', '顯示器', '代工', '龍頭', '冠捷', '科技', '也', '躍上', '檯面', '。', '。', '2', '.', '冠捷', '科技', '一度', '是', '全球', '最', '大', '電視', '代工', '業者', '，', '近', '兩', '年', '業績', '雖', '急轉直下', '，', '冠捷', '大', '股東', '也', '變成', '中國', '電子', '信息', '產業', '集團', '，', '不', '。過', '冠捷', '科技', '主席', '宣建生', '仍', '主導', '多', '起', '合資案', '，', '維持', '全球', '主要', '液晶', '電視', '組裝廠', '的', '地位', '。', '昆山', '奇美', '現增', '主要', '支應', '第二', '條', '2.', '。5', '米', '超幅', '寬', '偏', '光', '板線', '的', '資本', '支出', '，', '以及', '支付', '日東', '化工', '的', '權利金', '。', '。', '【', 'TCRI ', '觀點', '_', '20191104', '】', '。', '1', '.', '誠美材', '考量', '中國', '面板', '廠', '產能', '增加', '並', '提高', '上游', '原料', '之', '需求', '，', '故', '以', '持續', '擴張', '產能', '為', '策略', '佈局', '。', '惟', '因', '年初', '的', '營經權', '糾紛', '。', '，', '影響', '投資人', '及', '金融', '機構', '對', '誠美材', '的', '信心', '，', '致', '降低', '對', '其', '投資', '或', '融資', '的', '意願', '，', '故誠', '美材', '僅', '能', '放棄', '子公司', '增資案', '，', '引進', '。', '新', '的', '策略', '投資人', '，', '以', '滿足', '資金', '需求', '。', '。', '2', '.', '弘灣', '資本', '之', '大', '股東', '為', '中國', '政府', '(', '持股比', '為', '57.42%', ')', '，', '本', '次', '投資', '昆山奇', '美材', '(', '以下', '簡稱', '昆山', '奇材', ')', '，', '表面', '上', '為', '與', '冠捷科', '。技', '的', '垂直', '整合', '，', '但', '實', '為', '中國', '政府', '對', '昆山', '奇材', '的', '金援', '挹注', '。', '。', '3', '.', '誠美材', '持續', '降低', '對', '昆山', '奇材', '的', '持股', '比例', '，', '惟誠', '美材', '主張', '昆山', '奇材', '之', '董事長', '及', '總經理', '皆', '為', '何昭陽', '，', '故', '對', '昆山', '奇材', '之', '。', '經營權', '仍', '有', '實質', '影響力', '並', '納入', '合併', '個體', '。然', '，', '昆山', '奇材', '非', '屬', '上市櫃', '公司', '，', '無法', '進一步', '瞭解', '誠美材', '是否', '簽屬', '對', '昆山奇', '。材', '之', '業績', '承諾', '，', '需', '留意', '華映', '事件', '再度', '上演', '。', '。', '4', '.', '中國', '面板廠', '產能', '擴張', '、', '提高', '上游', '原料', '需求', '，然', '面板', '價格', '跌破', '成本', '，', '上游', '原料', '難', '有', '漲價', '空間', '。', '。']</t>
  </si>
  <si>
    <t>['銳捷', '取得', '江蘇省', '高級', '人民', '法院', '(2019)', '蘇民', '終', '598', '號', '判決書', '，', '駁回', '南通', '同', '方', '上訴', '，', '維持', '一審', '原判', '。', '南通', '同', '方', '應', '於', '判決', '。', '生效', '之', '日', '起', '十', '日', '內', '支付', '美元', '3,620仟', '元', '及', '逾期付款', '利息', '美元', '415仟', '元', '。', '訴訟', '費用', '人民幣', '175仟', '元', '由', '被告', '南通', '同', '方', '負擔', '。', '。', '二', '審', '案件', '受理費', '人民幣', '170仟', '元', '，', '亦', '由', '南通', '同方', '半導體', '有限公司', '負擔', '，', '本', '判決', '為', '終審', '判決', '。', '銳捷', '已', '於', '2017年', '第二', '。', '季', '之', '財務', '報告', '認列', '全', '額', '呆帳', '，', '將', '於', '收到', '貨款', '時', '將', '呆帳', '沖回', '。', '。']</t>
  </si>
  <si>
    <t>['奕智博', '國際', '股份', '有限公司', '於', '2019年', '2月', '1日', '董事會', '知悉', '獨立', '董事', '辭任', '及', '10月', '18日', '接獲', '主管', '機關', '函示', '依法', '辦理', '重編', '或', '更', '。', '正', '2018年度', '財務', '報告', '等', '案', '，', '經查', '分別', '符合', '證交所', '「', '對', '有價證券', '上市', '公司', '重大', '訊息', '之', '查證', '暨', '公開', '處理', '程序', '」', '第4', '條', '第1', '。', '項', '第6', '款', '及', '第30', '款', '情事', '，', '惟', '該', '公司', '皆', '延遲', '輸入', '公開', '資訊', '觀測站', '重大', '訊息', '畫面', '，', '已', '違反', '前述', '處理', '程序', '之', '規定', '，', '故', '證交', '。', '所', '處以', '違約金', '新台幣', '五萬', '元', '，', '並', '函知', '該', '公司', '嗣後', '應', '確實', '依', '規定', '辦理', '。', '。']</t>
  </si>
  <si>
    <t>['2019', '/', '10/', '25', '收盤價', '9.76', '元', '，', '月', '報酬', '下跌', '41%', '。', '。']</t>
  </si>
  <si>
    <t>['遠雄', '建設為', '擴增', '公司', '營業', '收入', '，', '與', '遠雄', '營造', '股份', '有限公司', '(', '遠雄', '建設', '之', '子公司', ')', '，', '簽訂', '新竹縣', '竹北市', '永興段', '住宅', '大樓', '。', '新建', '工程', '承攬', '契約', '追加', '協議書', '，', '契約', '種類', '為', '自地', '委建', '，', '契約', '追加', '後', '總金額', '新台幣', '720,592仟', '元', '。', '。', '遠雄', '建設', '為', '擴增', '公司', '營業', '收入', '，', '與', '遠雄', '營造', '股份', '有限公司', '(', '為', '遠雄', '建設', '之', '子公司', ')', '，', '簽訂', '桃園市', '龜山區', '善捷段', '住宅', '大。樓', '新建', '工程', '承攬', '契約', '，', '契約', '種類', '為', '自地', '自建', '、', '合建', '分售', '，', '契約', '總金額', '新台幣', '1,980,112仟', '元', '。', '。']</t>
  </si>
  <si>
    <t>['金管會', '保險局', '（25）', '日', '表示', '，', '金管會', '在', '2018年', '訂定', '壽險業', '投資', '國際板', '債券', '的', '限額', '天花板', '，', '規範', '海外', '投資', '限額', '為', '145%', '。', '，', '也', '就', '是', '最', '高', '不得', '超過', '壽險', '資金', '的', '65.5%', '。', '到', '目前', '為止', '，', '國際板', '不能', '加碼', '的', '有', '2', '家', '壽險', '業者', '，', '分別', '是', '南山', '人壽', '和', '遠雄', '。', '人壽', '，', '主要', '是', '比率', '超過', '法令', '規範', '，', '因此', '不得', '再', '新', '增投', '國際板', '債券', '部位', '。', '。']</t>
  </si>
  <si>
    <t>['新', '普', '受惠', '全', '產品線', '穩定', '成長', '，', '營運', '持續', '繳出', '亮眼', '成績', '，', '展望', '第4', '季', '，', '目前', '看來', '營運', '旺季', '效應', '持續', '，', '動能', '不', '減', '，', '不過', '1。2月', '變數', '較多', '。', '儘管', '筆電', '產業', '已', '進入', '成熟期', '，', '但', '預估', '新普', '明年', '筆記型', '電腦', '電池', '事業', '規模', '還', '有', '機會', '成長', '，', '目前', '持續', '擴。', '大', '市占率', '中', '，', '明年度', '包括', 'IT', '及', '非', 'IT', '全', '產品線', '都', '會', '成長', '，', '如果', '沒有', '意外', '，', '整體', '營運', '持續', '成長', '態勢', '不變', '。', '新普', '成功', '跨入', '。', '非', '消費性', '電子', '領域', '，', '範圍', '擴及', '數據', '中心', '和', '電動', '自行車', '，', '並', '看好', '新普', '在', 'IT', '產品', '中', '的', '強大', '實力', '，', '能', '駕馭', '高', '通用性', '的', '電動', '。', '自行車', '和', '數據', '中心', '，', '預計', '新普', '在', '2019年', '至', '2021年度', '的', '複合', '年', '成長率', '將', '達到', '15%', '。', '。']</t>
  </si>
  <si>
    <t>['樺漢', '旗下', '持股', '26.61%', '的', '子公司', 'S&amp;amp;T', '斥資', '1300萬', '歐元', '（', '約', '新台幣', '4.4億', '元', '）', '，', '取得', '德國', '邊緣層', '工業', '控制', '軟體', '及', '解決', '方案', '。', '提供商', 'AIS Automation', '所有', '股權', '，', '透過', '此', '長期', '投資', '以', '強化物', '聯網', '（', 'IoT', '）', '軟體', '能力', '，', '拓展', '產品', '組合', '及', '擴充', '客戶群', '。', '。', '樺漢', '將', '朝', '品牌', '、', '系統', '整合', '、', 'ODM', '代工', '業務', '三足鼎立', '發展', '，', '明年', '將', '啟動', '第二', '個', '5', '年', '計畫', '，', '以', '品牌', '、', '系統', '整合', '、', '物聯網', '3', '。', '方向', '高速', '發展', '智慧', '平台', '聯網', '，', '整合', '各', '子公司', '關鍵', '技術', '發展', '軟體', '核心', '競爭力', '，', '致力', '成為', '提供', '工業物', '聯網', '（', 'IIoT', '）', '軟硬', '。', '整合', '及', '完整', '解決', '方案', '的', '供應商', '。', '。', '樺漢', '科技', '代子', '公司', 'S&amp;amp;', 'T AG', '公告', '為', '強化', 'IoT', '軟體', '能力', '、', '拓展', '產品', '組合', '及', '擴充', '客戶群', '，', '取得', 'AIS ', 'Automation ', 'Gmb', 'H ', '(', '邊緣', '。層', '工業', '控制', '軟體', '及', '解決', '方案', '提供商', ')', ' ', '普通股', '，', '交易', '總金額', '歐元', '13,000,000', '元', '。', '。', '【', 'TCRI ', '觀點', '_', '20191028', '】', '。', '1', '.', 'AIS ', 'Automation', '成立', '於', '1990年', '，', '為', '德國', '太陽能廠', 'Meyer ', 'Burger', '旗下', '子公司', '。', 'Meyer ', 'Burger', '因', '太陽能', '事業', '受到', '中國', '。', '競爭', '，', '近年', '表現', '不佳', '，', '於', '10月', '宣布', '出售', '其', '總部', '及', 'AIS', '獲得', '資金', '，', '支持', '其', '太陽能', '業務', '。', '。', '2', '.', 'AIS', '營業額', '約為', '1,200萬', '歐元', '，', '旗下', '有', '員工', '140', '人', '，', '換算', '每', '人', '貢獻', '營收', '約', '290萬', '台幣', '，', '低於', '樺漢', '2018年', '每', '人', '營收', '939.', '。4萬', '。', '產品', '應用', '於', '自動化', '、', '汽車', '工業', '的', '控制', '系統', '，', '旗下', '產品', 'Equipment ', 'Cloud', '、', 'FabEagle', '。', 'S&amp;amp;T', '表示', '，', '本', '次', '收購', '在於', '。', '補足', 'IoT', '及', '工業', '4.0', '策略', '所', '需', '軟體', '及', '服務', '。', '。', '3', '.', '前述', '併購案', '需要', '經過', '德國', '反', '托拉斯', '審查', '，', 'Meyer ', 'Burger', '預期', '2019/', '11', '可以', '完成', '交易', '。', '。', '(1)', '2019/6', '樺漢', '帳載', '現金', '167.52億', '。', '。', '(2)', '2019', '/', '9/26', '斥資', '美金', '2仟萬', '於', '大陸', '成立', '樺恩', '投資', '，', '留意', '後續於', '中國', '之', '併購', '。', '。']</t>
  </si>
  <si>
    <t>['藥華', '醫藥', '代子', '公司', 'PharmaEssentia Japan ', 'KK', '公告', 'Ropeginterferon alfa-2b', '（', 'P', '1101', '）', '於', '日本', '進行', '之', '真性', '紅血球', '增', '。生症', '（', 'PV', '）', '二', '期', '臨床', '試驗', '計畫書', '已', '成功', '送交', '日本', '獨立', '行政', '法人', '醫藥品', '醫療', '機器', '綜合', '機構', '（', 'Pharmaceuticals and Me', '。', 'dical ', 'Devices Agency', '，', '簡稱', 'PMDA', '）', '。', '。']</t>
  </si>
  <si>
    <t>['辭任', '1', '董', '。', '獨立', '董事', '楊光磊', '卸任', '。']</t>
  </si>
  <si>
    <t>['2019', '/', '10/', '25', '收盤價', '6.72', '元', '，', '月', '報酬', '下跌', '32%', '。', '。']</t>
  </si>
  <si>
    <t>['2019', '/', '10/', '25', '收盤價', '6.35', '元', '，', '週', '報酬', '下跌', '43%', '，', '月', '報酬', '下跌', '49%', '。', '。']</t>
  </si>
  <si>
    <t>['董事', '本人', '邱壬乙', '於', '2019/10/25', '預計', '申讓', '299', '張', '股票', '，', '預計', '申讓', '比重', '6%', '，', '交易', '方式', '為', '一般', '交易', '。', '。']</t>
  </si>
  <si>
    <t>['旭暉', '應材', '以', '每', '股', '台幣', '68.00', '元', '辦理', '現金', '增資', '普通股', '，', '發行', '股數', '為', '6,046,000', '股', '，', '發行', '總額', '為', '台幣', '60,460,000', '元', '，', '募資', '。', '總額', '為', '台幣', '411,128,000.00', '元', '；', '本', '次', '現金', '增資', '將', '用於', '：', '充實', '營運', '資金', '。']</t>
  </si>
  <si>
    <t>['安盛生', '公告', '為', '拓展', '定點', '照護', '產品', '銷售', '渠道', '，', '與', '國內', '醫療', '器材', '公司', '簽訂', '定點', '照護', '產品', '委託', '生產', '合約', '，', '客戶', '不得', '直接', '或', '。', '間接', '於', '安盛生', '已', '簽訂', '經銷', '合約', '之', '地區', '銷售', '相同', '之', '產品', '。', '。']</t>
  </si>
  <si>
    <t>['2019', '/', '10/', '25', '收盤價', '32.63', '元', '，', '月', '報酬', '下跌', '32%', '。', '。']</t>
  </si>
  <si>
    <t>['董事', '本人', '涵宇', '投資', '於', '2019/10/25', '預計', '申讓', '1,500', '張', '股票', '，', '預計', '申讓', '比重', '12%', '，', '交易', '方式', '為', '一般', '交易', '鉅額', '逐筆', '交易', '。', '。']</t>
  </si>
  <si>
    <t>['推選', '。', '副董事長', '推選', '，', '由', '張耿榕', '新任', '。', '推選', '。', '董事長', '推選', '，', '由', '郭人豪', '(', '益航', '代表', ')', '續任', '，', '改任', '益鑫', '投資', '代表人', '。', '全面', '改選', '，', '原', '7', '董', '，', '其中', '3', '董', '續任', '。', '獨立', '董事', '陳見安', '卸任', '。', '董事', '洪明凱', '續任', '，', '改任', '益鑫', '投資', '代表人', '。', '董事', '張耿榕', '續任', '。', '董事樓', '仲洲', '卸任', '。', '董事', '郭人豪', '(', '益航', '代表', ')', '續任', '，', '改任', '益鑫', '投資', '代表人', '。', '獨立', '董事', '王志浩', '卸任', '。', '獨立', '董事', '王君南', '卸任', '。', '獨立', '董事', '丁金輝', '新任', '。', '董事', '林睿達', '(', '益鑫', '投資', '代表', ')', '新任', '。', '獨立', '董事', '林也尊', '新任', '。', '獨立', '董事', '陳建毓', '新任', '。']</t>
  </si>
  <si>
    <t>['花王', '企業', '補充', '說明', '2019/09/06', '取得', '新北市', '土城區', '員仁段', '408', '地號', '案', '公告', '，', '合約', '取得', '土地', '面積', '為', '3036.21', '平方公尺', '，', '地', '。政', '機關', '分割', '後', '實際', '為', '3036.48', '平方公尺', '，', '土地', '面積', '增加', '0.27', '平方公尺', '，', '支付', '金額', '增加', '14,664', '元', '。', '。']</t>
  </si>
  <si>
    <t>['經理人', '本人', '杜冠禎', '於', '2019/10/25', '預計', '申讓', '119', '張', '股票', '，', '預計', '申讓', '比重', '66%', '，', '交易', '方式', '為', '一般', '交易', '。', '。', '經理人', '本人', '杜冠禎', '於', '2019/09/25', '預計', '申讓', '119', '張', '股票', '，', '預計', '申讓', '比重', '66%', '，', '因', '其他', '：', '法院', '尚未', '強制', '處分', '，', '119', '張', '股票', '。', '未', '轉讓', '，', '交易', '方式', '為', '一般', '交易', '。', '。']</t>
  </si>
  <si>
    <t>['愛地雅', '公告', '關於', '轉投資', '之', '被', '投資', '公司', '美國', 'ASE', '等', '重整', '公司', '之', '清算', '計畫', '(', 'Liquidation Plan', ')', '，', '經', '美國', '破產', '法院', '於', '2019', '。年', '10月', '25日', '(', '美國', '時間', ')', '裁定', '核准', '該', '清算', '計畫', '在案', '。', '於', '美國', '破產', '法院', '為', '核准', '清算', '計畫', '之', '裁定', '後', '，', 'ASE', '等', '重整', '公司', '之', '無', '。', '擔保', '債權人', '委員會', '對', '愛地雅', '所', '提出', '之', '返還', '交易', '貨款', '訴訟', '，', '訴訟', '標的', '價額', '約為', '美金', '3,100萬', '元', ')', '應', '立即', '撤回', '。', '愛地', '雅將', '。', '依', '所', '申報', '之', '債權', '金額', '共計', '美金', '29,688,391.66', '元', '，', '參與', 'ASE', '等', '重整', '公司', '之', '債權', '分配', '程序', '。', '。']</t>
  </si>
  <si>
    <t>['東南', '水泥', '設立', '轉投資', '公司', '，', '進軍', '房地產', '市場', '，', '今年', '除', '在', '屏東市', '興建', '新加坡式', '華夏', '56', '戶', '和', '4', '戶', '透天', '住宅', '，', '總銷', '約', '4.2億', '。元', '，', '也', '將', '在', '高雄市', '新興區', '推出', '總銷', '7.5億', '元', '的', '住宅', '大樓', '109', '戶', '，', '台南市', '東山區', '則', '預定', '推出', '41', '戶', '透天厝', '，', '總銷', '約', '3.6億', '。元', '，', '預計', '明年', '動工', '。', '位於', '高雄', '仁武區', '的', '建案', '，', '可望', '在', '今年', '11月', '申請', '建築', '報照', '，', '規劃', '興建', '106', '戶', '住宅', '大樓', '和', '16', '戶', '透天', '。', '，', '總銷', '金額', '達', '12億', '元', '；', '合計', '逾', '27億', '元', '的', '房產', '投資', '。', '位於', '亞洲', '新灣區', '的', '「', '特貿七A', '」', '土地', '，', '已', '在', '今年', '3月', '26日', '完成', '重劃', '。', '，', '取回', '16,129.6', '坪', '土地', '，', '該', '地', '容積率', '490%', '，', '可', '供', '興建', '國際', '會議', '中心', '、', '金融', '中心', '、', '影城', '、', '國際', '觀組', '旅館', '、', '以及', '大型', '購', '。物', '中心', '等', '，', '目前', '正', '積極', '招商', '中', '。', '。']</t>
  </si>
  <si>
    <t>['正隆', '現階段', '以', '工紙', '紙器', '為', '發展', '重心', '，', '逐步', '跨足家紙', '領域', '，', '以', '成為', '當地', '全方位', '紙業', '領導商', '為', '目標', '。', '接著', '計劃', '在', '印尼', '、', '。寮國', '等', '國設', '紙箱', '下游', '廠', '，', '擴大', '在', '越南', '及', '東協', '市場', '市占率', '，', '以', '維持', '領先', '地位', '。', '目前', '正隆', '在', '台灣', '、', '大陸', '、', '越南', '三', '個', '產銷', '。', '基地', '，', '營收', '占', '比', '為', '68%', '、', '21%', '、', '11%', '，', '3', '年', '後', '越南', '百萬', '噸', '級', '產能', '基地', '將', '全數', '投產', '，', '配合', '現有', '3', '座', '紙器廠', '，', '以及', '將', '於', '南', '、', '。', '北越', '建置', '的', '2', '座', '紙器', '新', '廠', '，', '可', '提供', '一條龍式', '產銷', '服務', '。', '。']</t>
  </si>
  <si>
    <t>['改派', '1', '董', '。', '董事', '張靜琪', '(', '億太昇', '代表', ')', '卸任', '。', '董事', '張郁琪', '(', '億太昇', '代表', ')', '新任', '。']</t>
  </si>
  <si>
    <t>['豐興', '鋼鐵', '繼', '上', '周', '率先', '漲', '廢鋼', '200', '元', '，', '今日', '宣布', '本', '周', '廢鋼', '續漲', '每', '噸', '200', '元', '，', '本', '周', '鋼筋', '也', '跟', '漲', '每', '噸', '200', '元', '。', '調整', '後', '，', '本', '周', '。', '廢鋼', '收購價', '續漲', '至', '每', '公噸', '7300', '元', '；', '鋼筋', '價格', '漲到', '每', '公噸', '1萬5700', '元', '；', '型鋼', '基價', '則', '維持', '平盤', '，', '每', '公噸', '2萬500', '元', '。', '。']</t>
  </si>
  <si>
    <t>['1', '.', '鑫永銓', '將', '投資', '2億', '元', '增購', '設備', '，', '計畫', '生產', '高', '附加', '價值', '的', '重型', '輸送帶', '產品', '，', '大力', '搶攻', '水力', '、', '發電廠', '及', '畜牧業', '的', '採購', '。', '重型', '輸送帶', '商機', '，', '改變', '過去', '以', '砂石廠', '、', '混凝土廠', '及', '預拌', '混凝土廠', '等', '市場', '為主', '。', '至於', '熱', '塑', '碳', '纖維', '複材', '產品', '方面', '，', '將', '分', '。', '三', '期', '投資', '，', '首', '期', '擬', '投資', '8億', '元', '，', '並', '將', '現有', '舊', '廠', '拆除', '後', '，', '明年', '下', '半', '年', '可', '開始', '興建樓', '高', '六樓', '的', '新', '廠', '，', '預計', '二', '年', '後', '完工', '，', '。', '規劃', '首', '期', '最', '大', '年', '產值', '目標', '可', '達', '20億', '元', '。', '。', '2', '.', '鑫永銓', '的', '熱塑', '複材', '製成', '行李箱', '外殼', '，', '目前', '已', '交給', '日本', '行李箱', '市占率', '最', '大', '的', 'ACE', '公司', '，', '成為', '全球', '最', '輕', '的', '行李箱', '，', '在', 'A', '。', 'CE', '負責', '行李箱', '銷售', '及', '市場', '逐步', '拓展', '下', '，', '鑫永銓', '未來', '行李箱', '外殼', '（', '每', '組', '二', '片', '）', '出貨量', '，', '希望', '可', '由', '目前', '每', '月', '幾千', '組', '，', '再', '。', '提升', '至', '一萬', '組', '，', '帶動', '公司', '行李箱', '外殼', '的', '營運', '規模', '。', '。', '【', 'TCRI ', '觀點', '_', '20191031', '】', '。', '1', '.', '主要', '產品', '為', '輸送帶', '，', '主要', '用於', '自動化', '產線', '之', '製造業', '、', '礦業', '、', '農業', '等', '，', '因', '傳統', '輸送帶', '產品', '成熟', '，', '進入', '門檻', '不', '高', '，', '受', '。', '中國', '大陸', '、', '東南亞', '等', '廠商', '低價', '搶市', '，', '經營', '難度', '日', '高', '。', '。', '2', '.', '本', '次', '投資', '主要', '係', '將', '本業', '延伸至', '高階', '之', '熱塑', '附材', '產品', '，', '具', '輕', '、', '薄', '、', '高韌性', '及', '環保', '等', '優點', '，', '可', '運用', '於', '汽車', '、', '3C', '及', '民生', '。', '產品', '上', '，', '應用', '範圍', '擴大', '且', '較', '多元', '，', '依', 'TCRI', '觀點', '，', '本', '次', '之', '投資', '除', '可', '擴大', '產品', '應用面', '外', '，', '且', '符合', '市場', '之', '趨勢', '，', '相關', '效益', '。', '應', '可', '陸續', '顯現', '。', '。']</t>
  </si>
  <si>
    <t>['三陽', '工業', '為', '因應', '營運', '需求', '，', '與', '台灣', '高木', '彫刻', '股份', '有限公司', '簽訂', '新北市', '新莊', '區民安段', '土地', '及', '其', '地上物', '契約', '，', '總價款', '新', '。', '台幣', '534,720,000', '元', '整', '(', '約', '48萬', '/', '坪', ')', '。', '。']</t>
  </si>
  <si>
    <t>['鴻海', '轉投資', '夏普', '（', 'Sharp', '）', '將', '透過', '台灣', '夏普', '子公司', 'STE', '（', 'Sharp', '（', 'Taiwan', '）', ' Electronics ', 'Corporation', '）', '，', '提高', '對', '台', '。灣', '震旦', '電信', '的', '持股', '比重', '，', '台灣', '夏普', '子公司', '將', '獲得', '指名', '台灣', '震旦', '電信', '超過', '半數', '董事', '的', '權利', '，', '藉', '此', '台灣', '震旦', '電信', '將', '成為', '。', '台灣', '夏普', '的', '子公司', '。', '台灣', '夏普', '將', '砸下', '新台幣', '9296萬', '元', '再', '取得', '台灣', '震旦', '電信', '股權', '，', '持股', '比重', '將', '提高到', '40.09%', '，', '將', '成為', '。', '台灣', '震旦', '電信', '最', '大', '股東', '，', '暫定', '今年', '12月', '完成', '作業', '。', '目前', '震旦行', '股份', '有限公司', '持股', '34%', '，', '台灣', '夏普', '持股', '33%', '，', '寶鑫', '國際', '。', '投資', '股份', '有限公司', '持股', '33%', '。', '而', '寶鑫', '國際', '投資', '為', '鴻海', '100%', '持股', '公司', '。', '。']</t>
  </si>
  <si>
    <t>['台積電', '為', '供', '生產用', '，', '向', 'Applied Materials South ', 'East Asia Pte. Ltd', '訂購', '機器', '設備', '一', '批', '，', '交易', '總金額', '新台幣', '13.6。億', '元', '。', '。']</t>
  </si>
  <si>
    <t>['董事', '本人', '陳建良', '2019', '/', '10/', '28', '設質', '107,000', '股', '給', '元大', '證券', '，', '累計', '設質', '2,068,000', '股', '。', '。']</t>
  </si>
  <si>
    <t>['益航', '代子', '公司', '(', '公司', '名待', '定', ')', '公告', '向', ' Cardinal ', 'Maritime S', '. A', '.', '訂購', '營運', '船舶', '(', 'TIER III ', 'Kamsamax 型', '散裝', '船舶', ')', '以', '充', '。', '實', '營運', '船隊', '，', '預計', '交易', '價格', '不', '超過', '3,350萬', '美元', '。', '。', '益航', '代', '子公司', '薪昇暘', '開發', '(', '股', ')', '公司', '公告', '台北市', '瑞安段', '合建案', '因', '工程', '進度', '延宕', '，', '故', '雙方', '決議', '終止', '合作', '。', '另', '因', '資金', '尚未', '。', '投入', '，', '故', '對', '薪昇暘', '公司', '營運', '無', '影響', '。', '。']</t>
  </si>
  <si>
    <t>['子公司', '經理人', '本人', '彭俊宏', '於', '2019/09/24', '預計', '申讓', '291', '張', '股票', '，', '預計', '申讓', '比重', '97%', '，', '因', '其他', '：', '資金', '已', '足，', '100', '張', '股票', '未', '。', '轉讓', '，', '交易', '方式', '為', '一般', '交易', '。', '。']</t>
  </si>
  <si>
    <t>['元大', '金控', '代子公司', '元大', '證券', '(', '韓國', ')', '公告', '民事', '更', '一審', '判決', '結果', '：', '原告', '等', '1254', '人', '前', '以', '元大', '證券', '(', '韓國', ')', '等', '人', '為', '被告', '，', '主張', '。渠', '等於', '認購', '東洋', '集團', '發行', '之', '債券', '後', '，', '東洋', '集團', '旋即', '於', '2013年', '9月', '30日', '向', '法院', '聲請', '接管', '，', '故', '受有', '損失', '，', '乃', '提起', '集體訴', '。訟', '，', '請求', '被告', '等', '應', '賠償', '492,565,000,000', '韓圜', '。', '前', '經', '韓國', '首爾', '中央', '地方', '法院', '於', '2016年', '9月', '30日', '及', '韓國', '首爾', '高等', '法院', '於', '。', '2017年', '8月', '4日', '均', '程序', '駁回', '在案', '，', '惟', '原告', '上訴', '後', '，', '韓國', '大法院', '於', '2018年', '7月', '5日', '判決', '廢棄', '原', '二', '審', '判決', '，', '發回', '首爾', '高等', '法', '。院', '，', '要求', '就', '本', '件', '集體', '訴訟', '之', '相關', '要件', '重新', '審議', '。', '案', '經', '首爾', '高等', '法院', '判決', '廢棄', '原', '首爾', '中央', '地方', '法院', '一審', '判決', '，', '並', '許可', '。', '集體', '訴訟', '。', '元大', '證券', '(', '韓國', ')', '於', '10/28', '收受', '判決書', '，', '並', '將', '與', '律師', '討論', '、', '評估', '上訴', '事宜', '。', '另', '本', '判決', '並非', '指元', '大', '證券', '(', '韓國', '。', ')', '須', '賠償', '投資人', '，', '而是', '首爾', '高等', '法院', '認為', '本', '集體', '訴訟', '之', '相關', '形式', '要件', '，', '即', '共同性', '及', '效率性', '等', '已', '具備', '，', '所以', '許可', '本', '件', '。', '集體', '訴訟', '的', '程序', '申請', '，', '故', '本案', '可能', '開始', '實質', '審理', '。', '。']</t>
  </si>
  <si>
    <t>['兆豐', '銀行', '完成', '麗寶', '集團', '旗下', '的', '麗寶', '（', '上海', '）', '房地產', '開發', '的', '人民幣', '26億', '元', '聯貸案', '籌組', '及', '簽約', '，', '該', '聯貸案', '為', '10', '年期', '，', '等', '。值', '超過', '新台幣', '110億', '元', '，', '由', '兆豐銀', '出任', '管理', '銀行', '及', '擔任', '主辦行', '，', '該', '聯貸案', '還', '創下', '高達', '1.27', '倍', '的', '超額', '認購率', '。', '該', '聯貸', '。', '案', '將', '提供', '麗寶', '上海', '公司', '償還', '既有', '金融', '負債', '，', '和', '支應', '資本', '支出', '及', '營運', '周轉', '所', '需', '，', '共同', '主辦行', '還', '有', '台銀', '、', '合庫', '及', '土銀', '，', '。', '加計', '其他', '參貸行', '，', '全', '案', '合計', '十', '家', '銀行', '參貸', '。', '麗寶', '集團', '於', '上海', '虹橋', '商務', '核心區', '投入', '近', '十', '年', '所', '開發', '的', '「', '虹橋', '麗寶', '廣場', '」', '。', '包含', '辦公樓', '及', '主題', '商場', '，', '總面積', '達', '7萬', '坪', '，', '其中', '2萬多', '坪', '的', '商場', '今年', '9月', '開幕', '。', '。']</t>
  </si>
  <si>
    <t>['永豐', '金控擬', '發行', '無', '擔保', '普通', '公司債', '(', '永豐金', '109-1', ')', '，', '以', '募集', '台幣', '5,000,000', '(', '仟', '元', ')', '，', '用以', '預計', '2010年', '第1', '季', '償還', '債務', '。', '。', '。']</t>
  </si>
  <si>
    <t>['三商', '子公司', '三商行', '(', '股', ')', '公司', '於', '2019', '/', '10', '/28', '以', '總金額', '台幣', '19,996仟', '元', '，', '向', '華安', '醫學', '取得', '華安', '醫學', '322千', '股', '。', '。']</t>
  </si>
  <si>
    <t>['潤泰', '全球', '補充', '說明', '實際', '取得', '潤弘', '精密', '工程', '事業', '股份', '有限公司', '普通股', '11,614,166', '股', '，', '總金額', '680,590,126', '元', '。', '。']</t>
  </si>
  <si>
    <t>['台北市', '政府', '勞動局', '以', '三商', '家購', '違反', '勞動', '基準法', '規定', '，', '共計', '裁罰', '新台幣', '10萬', '元', '。', '。']</t>
  </si>
  <si>
    <t>['內部', '稽核', '主管', '于怡萍', '內部', '調動', '，', '由', '胡凱棋', '接任', '。', '。']</t>
  </si>
  <si>
    <t>['董事長', '本人', '徐明恩', '2019', '/', '10', '/', '28', '設質', '310,000', '股', '給', '元大', '證券', '，', '累計', '設質', '1,510,000', '股', '。', '。']</t>
  </si>
  <si>
    <t>['頂晶科', '接獲', '財政部', '關務署', '基隆', '關處', '份案', '假扣押', '公告', '【', '南執孝', '１０８年', '全', '執', '特', '專字', '第00000002', '號', '】', '，', '更新', '說明', '如下', '：', '。', '法務部', '行政', '執行', '署', '台南', '分署', '執行', '命令', '，', '禁止', '頂晶科', '在', '新台幣', '6億661萬93', '元', '(', '含', '應', '納', '金額', '、', '利息', '及', '執行', '必要', '費用', ')', '之', '金', '。額', '範圍', '內', '，', '收取', '對於', '第三人', '台灣', '電力', '公司', '屏東區', '營業處', '自', '2019年', '9月', '3日', '迄', '2019年', '10月', '25日', '之', '電費', '、', '電能', '躉售', '契約債', '。權', '及', '其他', '債權', '或', '為', '其他', '處分', '，', '第三人', '亦', '不得', '向', '義務人', '清償', '，', '並', '准', '由', '移送', '機關', '財政部', '關務署', '基隆', '關向', '第三人', '收取', '。', '准', '。', '許', '移送', '機關', '財政部', '關務署', '基隆', '關向', '第三人', '台灣', '電力', '公司', '屏東區', '營業處', '收取', '債權', '金額', '新台幣', '1,300,748', '元', '。', '禁止', '公司', '。', '在', '新台幣', '6億660萬9,964', '元', '(', '含', '應', '納', '金額', '、', '利息', '及', '執行', '必要', '費用', ')', '金額', '範圍', '內', '，', '收取', '對於', '第三人', '台灣', '電力', '公司', '屏東區', '。', '營業處', '之', '電費', '、', '電能', '躉售', '契約', '債權', '及', '其他', '債權', '數額', '二分之一', '或', '為', '其他', '處分', '，', '第三人', '亦', '不得', '向', '義務人', '清償', '，', '並', '准由移', '。', '送', '機關', '財政部', '關務署', '基隆', '關向', '第三人', '收取', '。', '公司', '目前', '已', '就', '所有', '處分案', '申請', '復查', '及', '訴願', '中', '。', '。']</t>
  </si>
  <si>
    <t>['2019', '/', '10/', '28', '收盤價', '3.25', '元', '，', '月', '報酬', '下跌', '36%', '。', '。']</t>
  </si>
  <si>
    <t>['太景', '*-KY', '代', '重要', '子公司', '太景', '醫藥', '研發', '(', '北京', ')', '有限公司', '公告', '太捷信', '(', '奈諾沙星', ')', '注射', '劑型', '進行', '中國', '大陸', '國家', '藥品', '監督', '管', '。理局', '（', 'NMPA', '）', '藥證', '核准', '前查', '廠', '結果', '，', '查', '廠', '結果', '顯示', '「', '無', '重大', '缺失', '，', '順利', '通過', '」', '。', '。']</t>
  </si>
  <si>
    <t>['1', '.', '淳紳', '轉投資', '的', '昶洧', '集團', '與', '國機', '智駿', '汽車', '有限公司', '簽訂', '汽車', '生產', '合作', '意向', '，', '將', '先行', '利用', '國機智駿', '的', '新', '能源', '汽車', '生產', '。', '資質', '執照', '生產', '昶洧', '電動車', '。', '。', '2', '.', '國', '機智駿', '是', '由', '中國', '機械', '工業', '集團', '有限公司', '聯合', '多', '家', '企業', '設立', '的', '新', '能源', '汽車', '公司', '，', '於', '北京', '、', '南京', '、', '歐洲', '、', '北美', '設有', '。', '研發', '中心', '。', '生產', '基地', '位於', '江西省', '贛州市', '經濟', '技術', '開發區', '新', '能源', '汽車', '科技', '城', '內', '，', '與', '昶洧', '集團', '的', '生產', '基地', '毗鄰', '而', '居', '。', '。', '3', '.', '國', '機智駿', '因', '其', '強大', '的', '中央', '企業', '背景', '，', '率先', '於', '2019年', '1月', '22日', '完成', '發改委', '項目', '備案', '，', '取得', '年產量', '10', '台', '的', '電動車', '生產', '。', '資格', '。', '也', '是', '2019年', '施行', '新新', '能源', '汽車', '管理', '辦法', '後', '，', '第一', '也', '是', '唯一', '一', '家', '取得', '生產', '資格', '的', '公司', '。', '。', '淳紳', '代', '長期', '轉投資', '公司', 'Thunder ', 'Power ', 'Holdings', 'Limited', '.', '公告', '為', '加速', '布局', '大陸', '新', '能源', '汽車', '之', '市場', '，', '與', '大陸', '江西省', '贛。州市', '-', '中恒', '天智俊', '(', '贛州', ')', '汽車', '有限公司', '、', '國機', '智駿', '汽車', '有限公司', '簽署', '新', '能源', '汽車', '生產', '合作', '意向書', '。', '。']</t>
  </si>
  <si>
    <t>['訊連', '科技', ' ', '(28)', ' ', '日', '召開', '法說會', '，', 'PC ', '訂閱制', '循環性', '營收', '將', '從', '第 4', ' 季', '起', '挹注', '，', '預期', '第 4 季', '營收', '將', '優於', '第 3', ' 季', '，', '且', '明', '。', '年', '起', ' PC ', '訂閱制', '一', '年', '可', '產生', '超過', ' 200', ' 萬', '美元', '的', '循環性', '營收', '，', '貢獻', '將', '逐年', '增加', '，', '其他', '四', '大', '成長', '引擎', '也', '可', '同步', '推進', '，', '。', '明年', '營運', '成長', '可期', '。', '訊連', 'PC ', '訂閱制', '一', '年', '可', '產生', '超過', ' 200', ' 萬', '美元', '的', '循環性', '營收', '，', '且', '金額', '將', '逐年', '成長', '。', '除', ' PC ', '訂閱制', '。', '的', '創意', '導演', '家族', '外', '，訊', '連', '其他', '三', '大', '引擎', '包括', ' Face', 'Me ', '(', '人臉', '辨識', ')', '、', '及', '正在', '開發', '中', '的', ' Power', 'Director ', '&amp;amp; ', 'Photo', 'Direct', '。', 'or ', '支援', ' iOS ', '與', ' Mac ', '平台', '。', '人臉', '辨識', '需求', '強勁', '，', '目前', '有', '上百', '個', '案子', '洽談', '中', '，', '較', '大', '的', '案子', '可望', '在', '明年', '中', '定案', '，', '並', '正', '。', '透過', ' AI ', '進行', '車牌', '辨識', '階段', '，', '與', '保全業', '、', '停車場', '洽談', '合作', '，', '明年', '也', '可', '貢獻', '營收', '，', '公司', '也', '在', '開發', '其他', '相關', ' AI ', '技術', '。', '。', '業', '外', '轉投資', '玩', '美', '移動', '第 3 季', '認列', '虧損', '已', '縮減', '至', '不到', ' 350', ' 萬', '元', '，', '看好', '在', '阿里巴巴', '策略性', '注資', '下', '，', '業績', '可望', '加速', '成長', '。', '。', '。']</t>
  </si>
  <si>
    <t>['臺灣', '證券', '交易所', '表示', '，', '奕智博', '國際', '股份', '有限公司', '前', '因', '有', '依', '證券', '交易法', '第36', '條', '規定', '公告', '申報', '之', '最', '近期', '財務', '報告', '顯示', '，', '。', '淨值', '已', '低於', '財務', '報告', '所', '列示', '股本', '之', '十分之三', '，', '且', '簽證', '會計師', '出具', '繼續', '經營', '能力', '存在', '重大', '不確定性', '之', '核閱', '報告', '，', '暨', '發', '。', '生存款', '不足', '金融', '機構', '退票', '情事', '，', '其', '上市', '有價證券', '業經', '列為', '變更', '交易', '方法', '且', '採行', '分盤', '集合', '競價', '交易', '方式', '在案', '，', '嗣查', '該', '。', '公司', '2019年', '10月', '28日', '發生', '存款', '不足', '之', '金融', '機構', '退票', '情事', '，', '截至', '2019年', '10月', '28日', '止', '該', '公司', '未', '辦理', '清償', '註記', '之', '退票', '已', '達', '。', '2', '張', '，', '金額', '合計', '4,285仟', '元', '。', '。', '奕智博', '發生', '存款', '不足', '之', '退票', '事宜', '，', '退票', '1', '張', '，', '票據', '金額', '新台幣', '3,300仟', '元', '，', '累計', '退票', '2', '張', '，', '累積', '票據', '金額', '新台幣', '4,285。仟', '元', '。', '奕智博', '說明', '如下', '：', '。', '本', '公司', '原於', '台灣', '中小企業', '銀行', '湖口', '分行', '的', '支票', '存款', '帳戶', '（', '原名', ':', '清惠', '光電', '股份', '有限公司', '之', '帳戶', '）', '遭', '該', '行', '終止', '契約', '，', '。', '本', '公司', '無法', '存款', '入', '該', '帳戶', '，', '且', '該', '支票', '為', '舊', '經營', '團隊', '與', '供應商', '所', '約定', '之', '交易', '，', '已', '超過', '票據', '提示', '時間', '，', '由', '舊', '經營', '團隊', '協。商', '處理', '中', '，', '本', '公司', '正', '處於', '新舊', '團隊', '交接', '期間', '，', '有', '許多', '問題', '未', '切割', '釐清', '，', '本', '公司', '仍', '會', '積極', '處理', '。', '。']</t>
  </si>
  <si>
    <t>['辭任', '1', '董', '。', '董事長', '陳哲宏', '(', '輝宏', '投資', '代表', ')', '卸任', '。']</t>
  </si>
  <si>
    <t>['合庫', '金代', '子公司', '合作金庫', '商業', '銀行', '公告', '董事會', '通過', '向', '主管', '機關', '申請', '設立', '美國', '休士頓', '分行', '。', '。']</t>
  </si>
  <si>
    <t>['改派', '1', '董', '。', '董事', '陳蕙釧', '(', '友訊', '科技', '代表', ')', '卸任', '。', '董事', '王葆儀', '(', '友訊', '科技', '代表', ')', '新任', '。']</t>
  </si>
  <si>
    <t>['捷波', '公告', '為', '投保', '中心', '以', '公司', '董事長', '違反', '證券', '交易法', '，', '訴請', '解除', '其', '擔任', '公司', '董事', '之', '職務', '一', '案', '提起', '上訴', '經', '最高法院', '裁定', '。', '上訴', '駁回', '，', '第三', '審', '訴訟', '費用', '由', '上訴人', '負擔', '。', '。']</t>
  </si>
  <si>
    <t>['盛群', '舉行', '法說會', '，', '副總', '蔡榮宗', '表示', '，', '第 4 季', '迎來', '消費性', '旺季', '，', '訂單', '能見度', '較', '上', '季', '明朗', '，', 'BLDC', '(', '直流', '無', '刷馬達', ')', ' IC', '。', '客戶', '追加', '訂單', '，', '整', '季', '營收', '估', '可', '季增', '個位數', '。', '第 4 季', '自', '中國', '十一', '長假', '後', '，', '訂單', '能見度', '逐漸', '明朗', '，', '營收', '估', '較', '上', '季', '成長', '。', '，', '但', '若', '與', '去年', '相比', '，', '仍', '相對', '保守', '。', '盛群', '前', ' 3 季', ' MCU ', '出貨量', '來', '看', '，', '健康', '量測', '出貨', '達', ' ', '0.3', ' ', '億', '顆', '，', '年', '增', ' ', '17%', '，', '安全防', '。護', '出貨量', ' ', '0.13', ' ', '億', '顆', '，年', '增 ', '27%', '。', '至於', ' TWS', '(', '真', '無線', '藍芽', '耳機', ')', '，', '今年', '第 4 季', '已', '有', '第 3 ', '家', '新', '客戶', '加入', '，', '全', '年', '出貨量', '。', '維持', '先前', '目標', ' 500', ' 萬', '套', '。', '因', '中國', '積極', '去', '美化', '，', '廠商', '開始', '找尋', '第 2 ', '供應商', '，盛群', '可望', '接獲', '更多', '訂單', '，', '但', '新品', '開發', '的', '。', '發酵期', '仍', '需', '半', '年', '，', '如', '有', '機會', '取得', '訂單', '，', '最', '快', '可', '在', '明年', '下', '半', '年', '開始', '貢獻', '。', '。']</t>
  </si>
  <si>
    <t>['精誠', ' ', '(28)', ' ', '日', '宣布', '推出', ' 2 款', '新', '型態', '智慧', '販賣機', '，', '已', '獲', '全家', '便利店', '科技', '概念', ' 2 號店', '採用', '，', '且', '隨著', '數位', '轉型', '需求', '推升', '。', '，', '配置', '智慧', '販賣機', '一', '條', '龍', '整合', '能力', '，', '有助', '推進', '營運', '成長', '。', '精誠', '為', '因應', '零售', '服務', '人力', '短缺', '趨勢', '與', '通路', '營運', '模式', '變革', '，', '。', '結合', '科技力', '與', '數據', '管理', '平台', '，', '推出', ' 2 款', '新', '形態', '智慧', '販賣機', '：', '全自助', '鮮食', '便當機', '、', '大', '螢幕', '智慧', '互動', '販賣機', '，', '且', '獲得', '。', '全家', '便利店', '科技', '概念', ' 2 號店', '率先', '採用', '。', '精誠', '打造', '全方位', '智慧', '販賣機', '整體', '解決', '方案', '，', '整合', '一', '條', '龍', '服務', '，', '隨著', '零售業', '。', '數位', '轉型', '相關', '需求', '持續', '推升', '，', '可望', '為', '營運', '挹注', '新', '成長', '動能', '。', '。']</t>
  </si>
  <si>
    <t>['統新', '以', '每', '股', '台幣', '100.00', '元', '辦理', '現金', '增資', '普通股', '，', '發行', '股數', '為', '5,000,000', '股', '，', '發行', '總額', '為', '台幣', '50,000,000', '元', '，', '募資', '總。額', '為', '台幣', '500,000,000.00', '元', '；', '本', '次', '現金', '增資', '將', '用於', '：', '購置', '機器', '設備', '；', '償還', '無', '擔保', '轉換', '公司債', '。']</t>
  </si>
  <si>
    <t>['董事', '利用', '他人', '名義', '持有', '者', 'Profit Gate ', 'Investments Limited', '於', '2019/10/28', '預計', '申讓', '500', '張', '股票', '，', '預計', '申讓', '比重', '5%', '，', '。', '交易', '方式', '為', '盤後', '定價', '交易', '。', '。']</t>
  </si>
  <si>
    <t>['保瑞', '藥業', '公告', '與', '基利', '科學', '股份', '有限公司', '關於', '「', '泰達', '扶', '膜衣錠', '300', '毫克', '」', '專利', '訴訟案', '達成', '和解', '。', '。']</t>
  </si>
  <si>
    <t>['納諾*-KY', '公告', '董事會', '為', '配合', '公司', '環保', '策略', '調整', '、', '降低', '管理', '成本', '並', '精實', '組織', '架構', '，', '決議', '通過', '辦理', '孫', '公司', '山西', '納諾', '環保', '。', '科技', '有限公司', '清算', '註銷', '事宜', '。', '。']</t>
  </si>
  <si>
    <t>['內部', '稽核', '主管', '陳瑋', '內部', '調動', '，', '由', '吳曉菁', '接任', '。', '。']</t>
  </si>
  <si>
    <t>['2019', '/', '10/', '28', '收盤價', '6.73', '元', '，', '月', '報酬', '下跌', '33%', '。', '。']</t>
  </si>
  <si>
    <t>['2019', '/', '10/', '28', '收盤價', '6.58', '元', '，', '月', '報酬', '下跌', '49%', '。', '。']</t>
  </si>
  <si>
    <t>['虹揚', '-KY', '代子', '公司', '台灣', '玻封', '電子', '(', '股', ')', '公司', '公告', '董事會', '決議', '通過', '擬', '以', '美金', '33萬', '元', '(', '約', '新台幣', '1,000萬', '元', ')', '於', '大陸', '新設', '100%', '。', '持股', '之', '子公司', '，', '該', '大陸', '新設', '公司', '主要', '營業', '項目', '為', '各', '種', '電子', '零組件', '、', '電器', '機械', '零件', '、', '資訊', '產品', '通訊', '器材', '、', '積體電路', '。', '。']</t>
  </si>
  <si>
    <t>['海樂', '影業', '公告', '為', '合理', '反應', '無形', '資產', '—', '版權', '之', '經濟', '耐用', '攤銷', '年限', '更', '符合', '經濟', '實質', '及', '反應', '資產', '未來', '經濟', '效益', '，', '於', '2019年', '。度', '開始日', '起', '調整', '無形', '資產', '之', '耐用', '年限', '攤銷', '期間', '。', '。']</t>
  </si>
  <si>
    <t>['發言人', '呂學志', '內部', '調動', '，', '由', '高琬玲', '接任', '。', '。', '財務', '經理', '呂學志', '內部', '調動', '。', '。', '會計', '主管', '呂學志', '內部', '調動', '，', '由', '吳若竹', '暫代', '。', '。']</t>
  </si>
  <si>
    <t>['補選', '1', '董', '。', '獨立', '董事', '崔和鎮', '新任', '。']</t>
  </si>
  <si>
    <t>['2019', '/', '10/', '28', '收盤價', '22.41', '元', '，', '月', '報酬', '下跌', '31%', '。', '。']</t>
  </si>
  <si>
    <t>['台虹', '在', '江蘇', '南通', '如', '東投資', ' ', '10', ' 億', '元', '設', '新', '廠', '，', '預計', '今年', '第 4 季', '進駐', '設備', '，', '儘管', '台虹', '投資', '開發', '鋰電池', '封裝用', '的', '鋁塑膜', '。', '生產', '計畫', '已', '喊', '卡', '，', '但', '最', '新', '開發', '的', '折疊', '手機用', '光學膜', ' ', '(', 'CPI', ')', '，', '則', '已', '進入', '試產', '並', '交', ' LCD ', '面板', '及', '封裝廠', '測試', '中', '。', '台虹', '已', '。', '完成', '疊手機用', '光學膜', ' ', '(', 'CPI', ')', ' ', '加工', '開發', '，', '並', '試產', '產品', '交', '相關', ' LCD ', '面板廠', '及', '封裝廠', '測試', '中', '。', '至於', '放棄', '鋰電池', '封裝用', '的', '。', '鋁塑膜', '生產', '計畫', '，', '主因', '中國', '廠商', '近期', '也', '看好', '並', '大量', '投資', '擴產', '，', '恐', '造成', '市場', '供過於求', '，', '故', '暫時', '喊', '停', '新', '投資', '計畫', '。', '台虹', '。', ' 5G ', '應用', ' MPI', '(', '異質', ' PI', ')', ' ', '及', ' LCP', '(', '液晶', '高分子', '材料', ')', '是', '自主', '開發', '，', '已', '通過', '多', '家', '客戶', '驗證', '，', '並', '陸續', '出貨', '，', '而', ' LCP ', '材料', '。', '最', '快', ' 2020', ' ', '年', '可見', '效益', '，', '客戶', '應用端', '是', '手機', '跟', '車', '載', '相關', '。', '。']</t>
  </si>
  <si>
    <t>['國統', '國際', '公告', '重要', '子公司', '福建台', '明鑄管', '科技', '(', '股', ')', '公司', '取得', '郴州市', '自來水', '有限', '責任', '公司', '標案', ' ', '，', '中標', '金額', '人民幣', '112,6', '。', '92,853', '元', '整', '。', '。']</t>
  </si>
  <si>
    <t>['潤泰', '創新', '補充', '說明代', '子公司', '潤泰', '資源', '整合', '(', '股', ')', '公司', '公告', '實際', '處分', '潤弘', '精密', '工程', '事業', '(', '股', ')', '公司', '普通股', '72,881,000', '股', '，', '。', '總金額', '4,270,826,597', '元', '，', '支出', '相關', '稅費', '共計', '15,481,744', '元', '。', '。', '潤泰', '創新', '補充', '說明', '實際', '取得', '潤弘', '精密', '工程', '事業', '股份', '有限公司', '普通股', '51,832,359', '股', '，', '總金額', '3,037,376,237', '元', '。', '。']</t>
  </si>
  <si>
    <t>['受惠', '4,200億', '元', '的', '前瞻', '計畫', '預算', '發包', '逐年', '增加', '，', '以及', '台商', '回流', '、', '科技廠', '辦', '新建案', '增加', '；', '國產', '建材', '上', '半', '年', '出貨量', '有', '318', '。', '萬', '立方米', '，', '預期', '依', '目前', '的', '出貨', '排程', '，', '全', '年', '發貨量', '應', '可', '達', '650萬', '立方米', '。', '國產', '建材', '近', '二', '年', '已', '陸續', '增設', '新竹', '東大廠', '、', '高', '。', '雄岡', '山廠', '，', '以', '因應', '預拌', '混凝土', '市場', '需求', '成長', '。', '台泥', '上', '半', '年', '預拌', '混凝土', '事業', '的', '出貨量', '成長', '幅度', '約', '在', '5%', '左右', '，', '預估', '今年', '。', '預拌', '混凝土', '出貨量', '會', '超過', '500萬', '立方米', '。', '看好', '國內', '預拌', '混凝土', '市場', '景氣', '回溫', '，', '台泥', '以', '約', '5.4億', '元', '取得', '新竹', '預拌廠', '土地', '。', '，', '土地', '估價', '金額', '約', '3億', '元', '，', '預計', '2020年', '完工', '。', '該', '廠', '按照', '規劃', '將', '有', '兩', '套', '拌合機', '，', '月', '產能', '為', '3萬', '立方米', '。亞泥', '持股', '超過', '95。%', '的', '亞東', '預拌', '，', '今年', '前', '三', '季', '發貨量', '比', '去年', '同', '期', '略', '有', '3-5%', '的', '增加', '。', '。']</t>
  </si>
  <si>
    <t>['亞崴', '機電', '代子公司', '益全', '機械', '工業', '(', '股', ')', '公司', '公告', '，', '為', '活化', '資產', '並', '充實', '營運', '資金', '，', '董事會', '決議', '通過', '，', '擬', '處分', '臺中市', '西屯', '。區', '協和段', '96', '、', '97', '地號', '土地', '及', '臺中市', '西屯區', '工業九路', '8號', '廠房', '。', '本案', '預定', '委託', '專業', '機構', '辦理', '估價', '，', '其他', '相關', '出售', '事宜', '。', '悉', '依', '主管', '機關', '或', '法令', '規定', '辦理', '。', '。']</t>
  </si>
  <si>
    <t>['中國', '電器', '股份', '有限公司', '原', '申報', '減少', '資本', '銷除', '普通股', '39,843,918', '股', '，', '每', '股', '面額', '10', '元', '，', '總額', '新臺幣', '398,439,180', '元', '乙案', '。', '，', '前', '因', '該', '公司', '有', '申報', '書件', '應', '記載', '事項', '不', '充分', '情事', '，', '經', '金融', '監督', '管理', '委員會', '於', '2019年', '10月', '23日', '予以', '停止', '申報', '生效', '。', '該', '。', '公司', '於', '2019年', '10月', '25日', '提出', '補正', '，', '申請', '解除', '停止', '申報', '生效', '，', '且', '副本', '抄送', '相關', '單位', '，', '本案', '依', '「', '發行人', '募集', '與', '發行', '有價', '。', '證券', '處理', '準則', '」', '第72', '條', '第3', '項', '準用', '第16', '條', '第1', '項', '規定', '，', '自', '2019年', '10月', '25日', '起', '重新', '起算', '申報', '生效日', '，', '如', '無', '重大', '異常', '情事', '。', '，', '屆滿', '12', '個', '營業日', '申報', '生效', '。', '。']</t>
  </si>
  <si>
    <t>['改派', '1', '董', '。', '董事', '何燦穎', '(', '中國', '鋼鐵', '代表', ')', '卸任', '。', '董事', '羅文驥', '(', '中國', '鋼鐵', '代表', ')', '新任', '。']</t>
  </si>
  <si>
    <t>['喬山', '宣布', '將', '收購', '日本', '朝日', '集團', '旗下', '富士', '醫療', '器材', '公司', ' 60%', ' ', '股權', '，', '總收購', '價格', '約', '新台幣', ' 20', ' 億', '元', '，', '預計', '明年', ' 2 ', '月交', '。', '割', '，估', '每', '年', '可', '貢獻', ' 60 億', '元', '營收', '，', '富士', '醫療', '器材', '以', '銷售', '為主', '，', '其中', '逾', ' 6 成', '銷售', '按摩椅', '，', '4 ', '成為', '助聽器', '、', '水柱機', '等', '。', '醫療', '器材', '；', '富士', '沒有', '工廠', '，', '高端', '產品', '由', '日本', '代工', '製造', '，', '較', '低階', '的', '產品', '則', '在', '中國', '製造', '。', '日本', '富士', '醫療', '器材', '是', '按摩', '椅發', '。明', '者', '，', '目前', '喬山', '已', '是', '富士', '醫療', '代理商', '，', '主要', '銷售', '地區', '為', '台灣', '、', '中國', '等', '亞洲', '區域', '，', '未來', '收購', '後', '，', '會', '先', '整合', '雙方', '產品線', '。', '，', '下', '一', '步', '再', '開始', '拓展', '歐美', '市場', '。', '。', '喬山', '健康', '公告', '董事會', '為', '提升', '營運', '競爭力', '，', '決議', '通過', '與', 'Asahi ', 'Life ', '&amp;amp; ', 'Health ', 'Corporation', '(', '中譯', ':', '朝日', '生活', '與', '健康股', '。份', '有限公司', ')', '簽訂', '股權', '投資', '意向書', '，', '喬山', '健康', '擬', '直接', '或', '間接', '投資', 'Asahi ', 'Life &amp;amp; ', 'Health ', 'Corporation', '100%', '持有', '之', 'FUJI', '。', ' MEDICAL INSTRUMENTS MFG.', ' CO', '.', ',', ' LTD.', '(', '中譯', ':', ' 富士', '醫療器', '股份', '有限公司', ')', '股份', '共計', '180,000', '股', '，', '股權', '取得', '後', '喬山健', '。', '健康', '成為', '直接', '或', '間接', '持有', 'FUJI MEDICAL INSTRUMENTS MFG', '.', ' CO', '.', ',', ' LTD', '.', '普通股', '股份', '總數', '60%', '之', '所有權人', '。', '喬山', '健康', '總。', '投資', '金額', '暫定', '為', '日幣', '67億', '元', '。', '。']</t>
  </si>
  <si>
    <t>['榮成', '紙業', '與', '第一', '銀行', '等', '5', '家', '金融', '機構', '簽署', '新台幣', '29.26億', '元', '聯貸', '合約', '，', '聯貸', '資金', '將', '運用', '於', '彰化', '二林廠', '擴建', '新紙機', '暨', '製', '。漿', '生產線', '，', '具備', '節能', '和', '節水', '技術', '，', '以及', '各', '類', '智慧型', '自動', '檢知', '控制', '系統', '等', '；', '亦', '將', '改造', '既有', '年', '產能', '20萬', '噸', '的', '芯紙機', '，', '升', '。級', '為', '生產', '抄造', '高強', '中低克', '重面紙', '，', '並', '將', '廠區', '水', '環保', '工程', '升級', '，', '預計', '2020年', '底', '前', '完成', '投資', '後', '將', '可', '優化', '產品', '組合', '，', '且', '新', '。', '擴充', '之', '產能', '可', '與', '中國', '大陸', '三', '個', '低碳', '造紙', '產能', '做', '連結', '，', '進一步', '整合', '兩岸', '生產', '基地', '產能', '資源', '。', '。']</t>
  </si>
  <si>
    <t>['春雨', '宣', '與', '第一', '銀行', '等', ' 10 ', '家', '銀行團', '完成', '簽訂', ' ', '17.9', ' 億', '元', '聯貸案', '，', '除償還', '集團', '既有', '借款', '及', '充實', '中長期', '營運', '，', '也', '將', '啟動', '。', '中國', '擴廠', '計畫', '。', '春雨', '印尼', '新', '廠', '擴建', '已', '完成', '，', '未來', '也', '將', '在', '廣東省', '韶關市', '「', '華南', '先進', '裝備', '產業', '園區', '」', '興建', '廠房', '，', '同時', '配', '。', '合', '台鋼', '集團', '的', '整體', '發展', '，', '布局', '高', '毛利', '與', '高', '附加', '價值', '之', '車用', '、', '航太', '、', '生醫', '等', '領域', '。', '。']</t>
  </si>
  <si>
    <t>['中鴻', ' ', '(28)', ' ', '日', '開出', ' 11', ' 月', '內銷', '及', ' 12', ' 月', '外銷', '盤價', '，', '受到', '俄羅斯', '鋼品', '低價', '銷往', '亞洲', '市場', '影響', '，', '11', ' ', '月', '熱壓', '內銷', '每', '噸', '調。', '降', ' 800', ' ', '元', '、', '冷壓', '也', '調降', ' 600', ' ', '元；', '12', ' 月', '外銷', '則', '依照', '產品別', '以及', '各', '地區', '的', '市場', '行情', '做', '調整', '，', '每', '噸', '也', '下跌', ' 15-', '30 ', '美元', '。', '。', '先前', '印度', '低價', '往', '越南', '倒貨', '，', '衝擊', '市況', '，', '近來', '狀況', '稍稍', '回穩', '，', '沒想到', '因為', '歐洲', '市場', '不佳', '，', '換', '俄羅斯', '以', '低價', '將', '鋼品銷', '。', '往', '亞洲', '，', '再度', '衝擊', '市場', '行情', '，', '以', '熱壓', '產品', '來', '看', '，', '東南亞', '的', '印度', ' CFR ', '報價', '約', ' 425', ' ', '美元', '、', '東北亞', '的', '日本', '報價', '則', '約', ' 460', '。', '-465', ' ', '美元', '。', '目前', '煤炭', '、', '鐵礦砂', '等', '煉鋼', '原料', '還是', '貴', '，', '加上', '中國寶', '、', '武鋼', '等', '主要', '鋼廠', ' 11 月', '開出', '平盤', '，', '撐盤', '意味', '濃', '，', '。', '中鴻', ' 10', ' ', '月', '雖然', '也', '開出', '平盤', '，', '想', '止住', '盤價', '跌勢', '，', '但', '在', '其他', '鋼廠', '低價', '競爭', '下', '，', '反', '使得', '出貨量', '下滑', '，', '因此', ' 11', ' ', '月', '不得不', '。', '開出', '跌盤', '因應', '。', '。']</t>
  </si>
  <si>
    <t>['台積電', ' ', '(29)', ' ', '日', '宣布', '，', '與', '格芯', ' ', '(', 'Global', 'Foundries', ')', ' ', '共同', '撤銷', '雙方', '間', '、', '及', '與', '其', '客戶', '相關', '的', '所有', '法律', '訴訟', '，', '2', ' ', '家', '公司', '。', '將', '就', '其', '現有', '及', '未來', ' 10 年', '將', '申請', '的', '半導體', '技術', '專利', '，', '達成', '全球', '專利', '交互', '授權', '協議', '。', '隨著', '台積電', '和', '格芯', '持續', '大幅', '投資', '。', '半導體', '研究', '與', '開發', '，', '達成', '此', '全球', '專利', '交互', '授權', '協議', '，', '將', '確保', '雙方', '營運', '不', '受', '限制', '，', '且', '雙方', '客戶', '可', '持續', '獲得', ' 2 ', '家', '公司', '。', '各自', '完整', '的', '技術', '及', '服務', '。', '台積電', '副總經理', '暨', '法務長', '方淑華', '表示', '，', '此', '項', '協議', '是', '相當', '樂見', '的', '正面', '發展', '，', '能', '持續', '滿足', '客戶', '。', '技術', '需求', '，', '維持', '創新', '活力', '，', '並', '使', '整', '個', '半導體', '產業', '更', '蓬勃', '昌盛', '。', '格芯', '執行長', ' Thomas ', 'Caulfield ', '表示', '，', '很', '高興', '能', '很', '快', '。', '與', '台積電', '達成', '協議', '，', ' ', '此', '項', '協議', '認可', '雙方', '智慧', '財產權', '的', '實力', '，', '能', '聚焦', '於', '創新', '，', '並', '為', '雙方', '各自', '的', '全球', '客戶', '，', '提供', '更', '好', '。', '的', '服務', '。', '。', '台積電', '和', '格芯', '宣布', '撤銷', '雙方', '之間', '及', '與', '其', '客戶', '相關', '的', '所有', '法律', '訴訟', '。', '隨著', '台積', '公司', '和', '格芯', '持續', '大幅', '投資', '半導體', '研究', '與', '。', '開發', '，', '兩', '家', '公司', '已', '就', '其', '現有', '及', '未來', '十', '年', '將', '申請', '之', '半導體', '技術', '專利', '達成', '全球', '專利', '交互', '授權', '協議', '。', '。']</t>
  </si>
  <si>
    <t>['華碩', '將', '取得', '三', '輪', '物流', '電動', '車廠', '蓋亞', '汽車', ' 35%', ' ', '股權', '，', '總計', '交易', '金額', '約', '新台幣', ' ', '3.05', ' 億', '元', '，', '宣告', '正式', '跨入', '電動車', '市場', '。', '。', '蓋亞', '汽車', '為', '台灣', '新創', '公司', '，', '為', '製作', '載貨用', '的', '三', '輪', '電動車', '，', '主要', '市場', '集中', '在', '歐洲', '，', '蓋亞', '團隊', '橫跨', '三', '大', '洲', '，', '總部', '設於', '。', '台灣', '台中', '，', '並', '設有', '設計', '中心', '及', '製造', '工廠', '，', '巴黎', '團隊', '負責', '電控', '與', '軟體', '開發', '，', '多倫多', '團隊', '負責', '能源', '系統', '和', '底盤', '開發', '。', '。', '華碩', '公告', '取得', 'GAIUS HOLDINGS LIMITED', '股權', '以', '做', '長期', '投資', '，', '交易', '總金額', '美金', '10,000,000', '元', '，', '累積', '持股', '比例', '35%', '。', '。']</t>
  </si>
  <si>
    <t>['華碩', '舉辦', 'ProArt', '創作', '者', '系列', '新品', '，', '要', '以', '完整', '產品線', '，', '包括', '筆電', '、', '桌機', '與', '顯示器', '等', '產品', '，', '目標', '成為', '台灣', '內容', '創作', '市佔', '。', '龍頭', '，', '將', '專業', '創作', '人才', '的', '培育', '與', '支持', '成為', 'ProArt', '品牌', '的', '核心', '工作', '之', '一', '。', 'ASUS ', 'ProArt', '創作', '者', '系列', '，', '以', '具備', '極致', '效能', '。', '、', '穩定性', '高', '、', '色彩', '精準度', '等', '特色', '，', '為', '內容', '創作', '者', '提供', '完善', '的', '數位', '解決', '方案', '，', '解決', '創作', '者', '長期', '的', '耗時', '渲染', '、', '顏色', '失真', '。', '等', '困擾', '。', '華碩', 'ProArt', '創作', '者', '系列', '就', '為', '消費者', '提供', '更', '完整', '的', '內容', '創作', '產品', '，', '規劃', '未來', '將', '以', 'W', '系列', '主攻', '商用', '創作', '市場', '，', '。', '並', '以', 'H', '系列', '搶攻', '消費', '創作', '市場', '。', '。']</t>
  </si>
  <si>
    <t>['技嘉', '參加', '法人', '座談會', '，', '第3', '季', '整體', '出貨量', '達', '310萬', '片', '/', '台', '，', '季', '增', '10%', '。', '其中', '第3', '季', '顯示卡', '出貨量', '95萬', '至', '100萬', '片', '，', '季', '增', '25。%', '。', '伺服器', '因為', '第2', '季', '基期', '較', '低', '，', '推升', '第3', '季', '營收', '成長', '55%', '。', '第3', '季', '營收', '比重', '，', '主板', '占', '30%', '至', '45%', '，', '顯示卡', '占', '40%', '至', '45%', '，', '。', '伺服器', '占', '20%', '。', '預期', '今年', '全', '年', '主機板', '出貨', '1,150萬', '片', '，', '與', '去年', '持平', '。', '顯示卡', '出貨', '330萬', '至', '340萬', '片', '，', '年', '減', '13.5%', '，', '主要', '。', '是', '去年', '有', '挖礦', '商機', '，', '今年', '沒有', '，', '恢復', '正常', '。', '伺服器', '今年', '營收', '估將', '成長', '22%', '至', '23%', '。', '展望', '2020年', '，', '伺服器', '主要', '出貨', '資料', '。', '中心', '雲端', '伺服器', '，', '以及', '地端', '伺服器', '，', '明年', '會', '加入', '5G', '小型', '基地台', '的', '新', '事業', '。', '。']</t>
  </si>
  <si>
    <t>['交通部', '目前', '正在', '清除', ' 4.4', '-', '5.5', ' GHz ', '頻段', '，', '預計', ' 3 ', '年', '後', '開放', '企業', '專', '頻', '申請', '，', '且', '頻譜', '是', '「', '有價', '」', '，', '成本', '會', '與', '首', '波', '頻譜', '。', '差別', '不', '大', '。', '交通部', '規劃', ' 4.4', '-', '5.5', 'GHz ', '中', '頻段', '為', '第 2 波', '頻譜', '，', '其中', ' 200', 'Mhz ', '為', '商用', '頻段', '、', '300', 'Mhz ', '提供', '警消', '、', '政府單', '。位', '使用', '，', '100', 'Mhz ', '則', '開放給', '企業', '專頻', '，', '由於', '頻譜', '仍', '在', '清除', '，', '預計', '最', '快', ' 3', ' ', '年', '後', '可', '開放', '申請', '。', '若要', '申請', '企業', '專用', '頻譜', '，', '。', '擬', '使用', '「', '審議制', '」', '，', '企業', '需', '有', ' 1 年', '的', ' 5G ', '實驗', '執照', '，', '並', '符合', '創新', '垂直', '整合', '應用', '，', '才', '能', '向', ' NCC ', '提出', '審議', '申請', '，', '獲得', '。', '專頻', ' 3 ', '年', '年限', '。', '。']</t>
  </si>
  <si>
    <t>['法人', '董事', '代表人', '本人', '柯銘裕', '於', '2019/09/24', '預計', '申讓', '1,552', '張', '股票', '，', '預計', '申讓', '比重', '100%', '，', '因', '股價', '不', '理想', '，', '1,052', '張', '股票', '。', '未', '轉讓', '，', '交易', '方式', '為', '盤後', '定價', '交易', '。', '。']</t>
  </si>
  <si>
    <t>['華為', 'PA', '擴大', '與', '三安', '合作', '，', '三安', '先前', '與', '環宇', '-KY', '合資', '6', '吋', '砷化鎵', '晶圓', '代工', '生產', '，', '隨', '三安', '與', '華為', '結盟', '，', '未來', '可望', '大幅', '仰賴', '。', '與', '環宇', '合作', '的', '產能', '。', '雖然', '三安', '在', '產能', '規模', '及', '製程', '技術', '仍', '不及', '穩懋', '，', '但', '華為', '手機', '銷量', '舉足輕重', '，', '加上', '研發', '資源', '豐沛', '，', '。', '若', '持續', '將', 'PA', '轉單', '三安', '，', '環宇', '因', '與', '三安', '原本', '就', '有', '合作', '關係', '，', '可望', '成', '唯一', '受惠', '台廠', '，', '而', '穩懋', '、', '宏捷科', '訂單', '則', '可能', '遭', '分食', '。', '。', '另外', '，', '環宇', '先前', '也', '與', '晶電', '簽署', '策略', '合作', '協議書', '，', '入股', '晶電', '旗下', '晶成', '半導體', '，', '由於', '三', '方', '業務', '存在', '競合', '關係', '，', '轉', '單效', '。益', '亦', '存有', '諸多', '變數', '。', '。']</t>
  </si>
  <si>
    <t>['義隆電', '舉辦', '法說', '會', '，', '觸控板', '是', '主要', '營收', '來源', '，', '比重', '達', ' 52%', '，', '觸控', '螢幕', ' 19%', '，', 'Point Stick ', '約', ' ', '12%', '，', '是', '今年', '成長', '最', '顯', '。', '著', '的', '應用', '，', 'MCU ', '(', '微', '控制器', ')', ' ', '11%', '，', '其他', ' 6 %', '。', '展望', '第 4', ' 季', '出貨量', '，', 'Point ', 'Stick ', '估成長', ' 25', '-', '30%', '、', '指紋', '辨識', '晶片成', '。', '長', ' 20', '-', '25%', '，', '觸控板', '小幅', '衰退', ' 4', '-', '8%', '，', '較', '先前', '目標', ' ', '0.7', ' 億', '套', '增加', '近', ' 15%', '，', '主要', '受惠', '品牌廠', '滲透率', '提升', '，', '預估', '今年', '市', '。', '占', '將', '超越', ' 5 成', '。', '指紋', '晶片', '明年', '將', '有', '新', '規格', '，', '目前', '市面', '上', '僅', ' 2 ', '家', '供應商', '符合', '新', '規格', '，', '包括', '義隆電', '、', '新思', '，', '預估', '今年', '。', '筆電', '滲透率', '達', ' ', '20%', '，', '約', ' 0.32', ' ', '億', '台', '，', '今年', '義隆電', '僅', '出', '了', ' 10%', '，', '明年', '也', '將', '會', '較', '今年', '成長', '。', '。']</t>
  </si>
  <si>
    <t>['財政部', '政策', '28日', '發布', '函釋', '，', '經', '教育部', '核准', '設立', '的', '公司', '型態', '補習班', '，', '補習費', '收入', '視為', '教育', '勞務', '，', '依', '我國', '營業', '稅法', '規定', '。', '免徵', '營業稅', '。', '但', '未', '立案', '補習班', '，', '則', '依舊', '要', '補課', '營業稅', '。', '教育部', '受', '家長', '擔心', '漲價', '、', '業者', '反彈', '等', '雙重', '壓力', '下', '，', '回函', '給', '財', '。政部', '，', '以', '三', '大', '理由', '盼', '財政部', '暫緩', '課徵', '營業稅', '，', '第一', '是', '租稅', '一致性', '，', '如', '要', '就', '公司', '型態', '補習班', '課徵', '營業稅', '，', '則', '個人', '型態', '。', '補習班', '也', '要', '納入', '課稅', '範圍', '，', '或是', '兩', '者', '都', '不', '課', '。', '第二', '是', '補習班', '的', '教育', '服務', '屬於', '「', '教育', '勞務', '」', '，', '按照', '過去', '函釋', '本', '就', '免', '徵', '。', '營業稅', '。', '第三', '則', '是', '擔心', '一旦', '課徵', '營業稅', '，', '等同', '於', '上千', '家', '立案', '的', '公司', '補習班', '都', '會', '漲價', '。', '不過', '，', '立案', '補習班', '販售', '課程', '雖', '。', '免', '營業稅', '，', '但', '如', '考試用', '書籍', '、', 'CD', '及', '錄音帶', '等', '銷貨', '收入', '，', '仍', '要', '開立', '統一發票', '報繳', '營業稅', '。', '。']</t>
  </si>
  <si>
    <t>['部分', '改選', '1', '董', '。', '董事', '莊英志', '(', '承隆', '投資', '代表', ')', '續任', '，', '改任', '光偉', '投資', '代表人', '。']</t>
  </si>
  <si>
    <t>['皇普', '建設', '為', '爭取', '土地', '及', '都市', '更新', '投標', '之', '時效性', '，', '董事會', '決議', '授權', '董事長', '於', '新台幣', '50億', '元', '額度', '內', '一', '次', '或', '分次於', '台北市', '。', '、', '新北市', '、', '桃園市', '、', '台中市', '、', '台南市', '、', '高雄市', '、', '基隆市', '及', '新竹市', '(', '縣', ')', '等', '地區', '進行', '土地', '及', '都市', '更新', '投標', '開發案', '。', '。']</t>
  </si>
  <si>
    <t>['興富發', '建設', '預期', '未來', '房市', '將', '朝向', '「', '六化', '」', '趨勢', '發展', '：', 'M型化', '、', '智能化', '、', '綠能化', '、', '重置化', '、', '全齡化', '、', '複合化', '。', '2019年', '1', '。', '～', '8月', '全', '國', '買賣', '移轉', '棟數', '累計', '195,353', '戶', '，', '隨著', '總統', '大選', '將', '屆', '，', '預估', '今年', '全', '國', '買賣', '移轉', '棟數', '約', '在', '28.5', '至', '28.8萬', '棟', '之間', '。', '。', '對於', '國內', '的', '首', '購', '族群', '，', '其', '需求', '主要', '在', '低總價', '、', '低', '單價', '、', '低', '自備款', '的', '三', '低', '住宅', '，', '有鑑於', '現在', '供給面', '相對', '偏', '高', '，', '首', '購', '。族', '可', '在', '評估', '地段', '、', '交通', '及', '付款', '能力', '之後', '，', '積極', '議價', '購買', '。', '。']</t>
  </si>
  <si>
    <t>['榮運', '代子公司', '「', '立盛', '企業', '」', '公告', '2019年', '實際', '購櫃', '數量', '為', '20,750', '只', '、', '實際', '交易', '總金額', 'USD', '61,656,100', '(', '約', '新台幣', '1,883,。', '932,964', '元', '，', '匯率', '30.5555', ')', '。', '。']</t>
  </si>
  <si>
    <t>['臺灣', '企銀', '公告', '因', '公司', '策略', '調整', '，', '經', '董事會', '同意', '，', '原', '與', '快錢', '支付', '清算', '信息', '有限公司', '簽訂', '之', '合作', '協議', '至', '2020年', '7月', '8日', '止', '。', '屆期', '不再', '續約', '。', '。']</t>
  </si>
  <si>
    <t>['國泰', '世華', '商業', '銀行', '香港', '分行', '公告', '授信', '資產', '轉讓', '予', '香港', '上海', '匯豐', '銀行', '，', '聯貸案', '授信', '資產', '合計', '港幣', '62,000,000', '元', '整', '。', '。']</t>
  </si>
  <si>
    <t>['玉山', '金控', '召開', '法說會', '，', '展望', '未來', '，', '玉山銀', '持續', '瞄準', '奧運', '商機', '，', '其', ' Only 卡', '領先', '全', '台', '推出', ' 2020', ' 年', '東京', '奧運', '限量', '卡面', '。', '，', '衝刺發', '卡量', '。', '玉山銀', '接連', '在', ' 7', '、', '8', '、', '9 月', '推出', '三', '張', '新', '卡', '，', '分別', '為', '「', 'U ', 'Bear ', '信用卡', '」', '、', '「', '漢神', '巨蛋', '聯名卡', '」', '與', '「', 'On', '。', 'ly 卡', '」', '，', ' ', '使得', '信用卡', '流通卡', '、', '有效卡', '及', '簽帳', '金額', '淨增量', '為', '市場', '第 1', ' ', '名', '，', '其中', '，', '簽帳', '金額', '較', '去年', '同', '期', '成長', ' ', '23.5%', '。', '，', '帶動', '淨', '手續費', '成長', ' 30.3%', '。', '除了', '信用卡', '業務', '大', '爆發', '，', '玉山銀', '的', '財富', '管理', '也', '持續', '成長', '，', '在', '兩', '大', '業務', '支撐', '下', '，', '前', ' 3', '。', '季', '整體', '手續費', '成長', ' 12.9%', '，', '創下', '玉山', '單季', '及', '前', ' 3 季', '手收', '歷年', '新高', '。', '。']</t>
  </si>
  <si>
    <t>['中信', '金代', '台灣', '人壽', '補充', '公告', '決議', '投資', '台灣', '風能', '投資', '股份', '有限公司', '普通股', '(', '原', '公告日', '2019年', '5月', '30日', ')', '，', '係', '依', '保險法', '之', '。', '規定', '，', '為', '壽險', '資金', '之', '運用', '，', '總交易', '金額', '不', '超過', '新台幣', '2,500,000,000', '元', '。', '。']</t>
  </si>
  <si>
    <t>['推選', '。', '董事長', '魏孝秦', '(', '陽明', '春天', '投資', '代表', ')', '卸任', '。', '董事長', '推選', '，', '由', '詹炯淵', '(', '陽明', '春天', '投資', '代表', ')', '新任', '。', '改派', '1', '董', '。', '董事', '魏孝秦', '(', '陽明', '春天', '投資', '代表', ')', '卸任', '。', '董事', '詹炯淵', '(', '陽明', '春天', '投資', '代表', ')', '新任', '。']</t>
  </si>
  <si>
    <t>['同', '開', '科技', '公告', '取得', '法務部', '矯正署', '八德', '外役', '監獄', '新建', '統包', '工程案', '，', '合約', '金額', '計', '新台幣', '2,421,469,047', '元', '。', '。']</t>
  </si>
  <si>
    <t>['總太地產', '公告', '董事會', '因', '土地', '開發', '需要', '，', '談判', '過程', '需', '保密', '及', '講求', '時效性', '之', '情況', '下', '，', '決議', '擬', '授權', '董事長', '土地', '購置', '額度', '新', '。', '台幣', '35億', '元', '之', '限度', '內', '於', '台灣區', '進行', '不動產', '開發', '相關', '事宜', '，', '授權', '時間', '從', '2019年', '10月', '29日', '至', '2020年', '12月', '31日', '止', '。', '。']</t>
  </si>
  <si>
    <t>['改派', '1', '董', '。', '董事', '張宗文', '(', '嘉泰', '投資', '開發', '代表', ')', '卸任', '。', '董事', '江展魁', '(', '嘉泰', '投資', '開發', '代表', ')', '新任', '。']</t>
  </si>
  <si>
    <t>['穩懋', '於', '2019', '/', '10/29', '以', '總金額', '台幣', '300,000仟', '元', ' ', '(', '上限', ')', '，', '向', '華聯', '生物', '科技', '(', '子公司', ')', '取得', '華聯', '生物', '科技', '20,000千', '股', ' ', '(', '上', '。', '限', ')', '。', '。']</t>
  </si>
  <si>
    <t>['總經理', '詹維祥', '內部', '調動', '，', '由', '俞思平', '接任', '。', '。']</t>
  </si>
  <si>
    <t>['董事長', '之', '法人', '代表人', '王祈蓀', '2019/', '10/', '29', '設質', '300,000', '股', '給', '中租迪和', '，', '累計', '設質', '300,000', '股', '。', '。']</t>
  </si>
  <si>
    <t>['漢磊', '投控', '召開', '法', '說', '，', '旗下', '磊晶矽', '晶圓廠', '嘉晶', '部分', '客戶', '庫存', '已', '去化', '至', '健康', '水位', '，', '預期', '營收', '將', '從', '第 4 季', '起', '逐步', '回溫', '，', '。', '且', '在', ' 5G ', '需求', '推升', '下', '，', '利基型', '產品', '營收', '占', '比', '將', '逐年', '增加', '，', '今年', '可望', '達', ' 3 成', '水準', '，', '磊晶矽', '晶圓', ' RF ', '應用', '已', '有', ' 2', '、', '3', '。', '個', '客戶', '送樣', '中', '，', '看好', ' PMIC', '、', '化合物', '與', ' Super ', 'Junction ', '明年', '需求', '將', '續揚', '。', '嘉晶估', '今年', '分離式', '元件', ' ', '68.2%', '，', 'PMIC ', '約', '。', ' ', '18.5%', '，', '化合物', '半導體', ' ', '3.8%', '，', 'Super ', 'Junction ', '6.4%', '，', '8', ' 吋', ' IGBT/HV ', '3.1%', '。', '。']</t>
  </si>
  <si>
    <t>['海能', '風電', '(', 'Formosa 2', ')', ' ', '29日', '宣布', '，', '專案', '融資', '資金', '已', '順利', '到位', '，', '由', '20', '家', '國際', '與', '台灣', '金融', '機構', '組成', '銀行團', '，', '共', '提供', '新台', '。幣', '624億', '元', '融資', '。', '聯貸', '銀行團', '由', '20', '家', '國際', '與', '台灣', '金融', '機構', '組成', '，', '包括', '台灣', '人壽', '、', '安泰', '商業', '銀行', '、', '玉山', '商業', '銀行', '、', '台', '。', '北', '富邦', '商業', '銀行', '、', '凱基', '銀行', '以及', '國泰', '世華', '銀行', '等', '6', '家', '台灣', '金融', '機構', ' ', '，', '另外', '還', '有', '澳盛', '銀行', '、', '法國', '巴黎', '銀行', '、', '德國', '商業', '。', '銀行', '、', '法國', '東方', '匯理', '銀行', '、', '星展', '銀行', '、', '匯豐', '銀行', '、', '荷商', '安智', '銀行', '、', '三菱', '日聯', '銀行', '、', '法國', '外貿', '銀行', '、', '新加坡', '華僑', '銀行', '。', '、', '德國', '西門子', '銀行', '、', '法國', '興業', '銀行', '、', '渣打', '銀行', '以及', '三井', '住友', '銀行', '等', ' ', '與', '14', '家', '國際', '銀行', '。', '台灣', '金融', '機構', '參貸', '比例', '約', '達', '3。0%', '。', '。']</t>
  </si>
  <si>
    <t>['永崴', '公告', '為', '簡化', '組織', '架構', '，', '決議', '減少', '100%', '持有', '從事', '控股', '及', '轉投資', '業務', '之', '被', '控股', '公司', 'GLOBAL ADVANCE INVESTMENTS C', '。', 'ORP', '.', '，', '故', '所', '持有', '之', '被', '控股', '公司', '家數', '減至', '36', '家', '。', '。']</t>
  </si>
  <si>
    <t>['晟德', '轉投資', '生物', '製藥', '東曜', '藥業', '宣佈', '於', '香港', '聯合', '交易所', '主板', '上市', '計畫', '。', '將', '於', '全球', '發售', '9000萬', '股', '，', '其中', '90%', '發售', '股份', '將', '。', '用作', '國際', '配售', '，', '其餘', '10%', '將', '於', '香港', '公開', '發售', '，', '發售價', '不', '高於', '每', '股', '7.55', '港元', '。', '預計', '29日', '起', '至', '11月', '1日', '於', '香港', '公開', '招股', '。', '。', '東曜', '藥業', '成立', '於', '2009年', '，', '是', '一', '間', '臨床', '階段', '生物', '製藥', '公司', '，', '致力', '於', '開發', '及', '商業化', '創新型', '腫瘤', '藥物', '及', '療法', '；', '擁有', '針對', '各', '。', '類', '癌症', '的', '綜合性', '在', '研', '腫瘤', '藥物', '組合', '，', '全面', '產品', '系列', '包括', '7', '種', '在', '研生物藥', '及', '5', '種', '在', '研化學', '藥物', '。', '。']</t>
  </si>
  <si>
    <t>['2019', '/', '10/', '29', '收盤價', '3.36', '元', '，', '月', '報酬', '下跌', '34%', '。', '。']</t>
  </si>
  <si>
    <t>['彥臣', '生技', '以', '每', '股', '台幣', '20.00', '元', '辦理', '現金', '增資', '普通股', '，', '發行', '股數', '為', '11,500,000', '股', '，', '發行', '總額', '為', '台幣', '115,000,000', '元', '，募', '。', '資', '總額', '為', '台幣', '230,000,000.00', '元', '；', '本', '次', '現金', '增資', '將', '用於', '：', '充實', '營運', '資金', '。']</t>
  </si>
  <si>
    <t>['合一', '生技', '公告', '接獲', '專利', '事務所', '通知', '，', '到手', '香', '萃取物', '取得', '波斯灣', '合作', '會議', '(', 'GCC', ')', ' ', '「', '製備用', ' ', '於', '治療', '皮膚', '病症', '及', '促進傷', '。', '口', '癒合', '之', '植物', '萃取物', '的', '方法', '」', '專利', '，', '專利', '證書', '字號', '「', 'GC', '0010082', '」', '。', '。']</t>
  </si>
  <si>
    <t>['2019', '/', '10/', '29', '收盤價', '9.63', '元', '，', '月', '報酬', '下跌', '35%', '。', '。']</t>
  </si>
  <si>
    <t>['世界', '於', '2019', '/', '10/29', '以', '總金額', '美元', '47,000仟', '元', '，', '向', 'Vis Associates Inc.', ' ', '(', '本', '公司', '百分之百', '持股', '之', '子公司', ')', '取得', 'Vis ', 'As', '。', 'sociates Inc', '. ', '47千', '股', '。', '。']</t>
  </si>
  <si>
    <t>['董事長', '陳哲宏', '離職', '(', '仍', '為', '董事', ',', ' ', '授予', '榮譽', '董事長', '榮銜', ')', '，', '由', '陳俊廷', '接任', '。', '。']</t>
  </si>
  <si>
    <t>['中光電', '澄清', '財訊', '快報', '報導', '「', '中光電', '處分', '新竹', '湖口', '兩', '筆', '土地', '、', '揚明光', '3500', '張', '持股', '」', '，', '中光電', '表示', '董事會', '僅', '決議', '通過', '處', '。', '分', '新竹', '湖口', '兩', '筆', '土地案', '。', '。']</t>
  </si>
  <si>
    <t>['中光電', '舉辦', '線上', '法', '說', '，', '第 4 季', '為', '產業', '傳統', '淡季', '，', '加上', '客戶', '為', '因應', '貿易戰', '關稅', '增加', '，', '第 3 季', '提前', '備貨', '，', '整體', '需求', '偏', '。', '向', '保守', '，', '預期', '傳統', ' EMS ', '背光', '模組', '及', ' ODM ', '生意', '需求', '皆', '轉弱', '，', '整體', '出貨量', '將', '季', '減', '個位數', '。', '展望', '未來', '，', '面對', '新', '技術', ' Min', '。', 'i LED', '、', 'Micro ', 'LED ', '發展', '，', '已', '與', '客戶', '在', '筆電', '、', '顯示器', '產品', '小量', '生產', '，', '但', '由於', '成本', '價格', '仍', '偏', '高', '，', '預期', ' 2-3 ', '年', '內', '還', '不會', '。', '普及', '。', '影像', '產品', '預期', '第 4 季', '在', ' SSI ', '固態', '光源', '、', '大型', '展演', '高端', '工程機', '等', '出貨', '成長', '帶動', '下', '，', '整體', '出貨量', '可望', '季增', ' ', '1', '。', '成', '以上', '，', '展望', '未來', '，', '投影機', '市場', '仍', '受', '大', '尺寸', '面板', '競爭', '影響', '，', '全', '年', '整體', '市場', '恐', '仍', '較', '去年', '衰退', '，', '但', '高亮度', '、', '高', '解析', '的', '固', '。態', '光源', '需求', '穩定', '，', '預期', '動能', '可', '延續', '至', '明年', '，', 'AI 光機', '模組', '則', '仍', '在', '產品', '開發', '驗證', '階段', '。', '。']</t>
  </si>
  <si>
    <t>['財政部', '國有', '財產署', '28日', '招標', '多', '筆', '高雄', '的', '設定', '地上權', '住宅', '建案', '，', '其中', '，', '位於', '鳳山區', '福誠一街', '與', '福誠五街口', '的', '1,457.93', '。', '坪', '土地', '，', '由', '永信', '建設', '以', '每', '坪', '13.25萬', '元', '得標', '，', '總價', '約', '1.93億', '元', '，', '溢價', '約', '12.55%', '。', '28日', '得標', '的', '可', '分割', '地上權', '住宅', '，', '將', '。', '規劃', '興建', '「', 'R5', '新世界', '」', '三', '期', '，', '地上', '15樓', '、', '地下', '二', '層', '，', '約', '190', '戶', '，', '預定', '2021年', '完工', '銷售', '。', '至於', '在', '同', '一', '生活圈', '的', '「', 'R5', '新。', '世界', '」', '，', '總銷', '約', '30億', '元', '，', '因', '每', '坪', '平均', '售價', '只', '有', '15萬', '元', '，', '二', '到', '三', '年', '前', '，', '完工', '銷售', '時', '，', '一', '年', '即', '完銷', '。', '。']</t>
  </si>
  <si>
    <t>['合庫金擬', '發行', '無', '擔保', '普通', '公司債', '(', '合庫金', '108', '-1', ')', '，', '以', '募集', '台幣', '10,000,000', '(', '仟', '元', ')', '，', '用以', '償還', '發行', '在外', '之', '商業', '本票', '。', '。']</t>
  </si>
  <si>
    <t>['寶雅', '持續', '全', '台', '拓點', '，', '截至', '今年', '9月', '總店數', '約', '214', '家', '，', '預計', '年底', '開到', '230', '家', '。', '今年', '初', '迄', '今', '「', '同', '店', '」', '營收', '成長', '2.8%', '，', '高於', '。', '上', '半', '年', '的', '2.4%', '，', '預計', '將', '達成', '全', '年', '成長', '2', '~', '3%', '的', '目標', '，', '明年', '還', '將', '推出', '自有', '支付', '「', 'Poya ', 'Pay', '」', '，', '不僅', '可', '縮短', '結帳', '時間', '，', '且', '。', '透過', '行動', '支付', '有利於', '會員', '行銷', '，', '可望', '帶動', '同', '店', '成長', '持續', '向', '上', '。', '寶雅', '今年', '下', '半', '年', '推出', '的', '新', '品牌', 'POYA HOME', '寶家', '，', '以', '五', '。金', '百貨', '為', '定位', '，', '主打', '男性', '市場', '，', '可望', '擴充', '寶雅', '的', '消費', '客群', '。', '目前', '寶家', '有', '二', '家', '店', '，', '預計', '11月', '將', '開出', '第三', '間', '門市', '。', '寶雅', '。', '也', '將', '會', '持續', '優化', '五代', '店', '、', '增設', '彩妝區', '，', '推動', '明亮', '的', '六代店', '。', '。']</t>
  </si>
  <si>
    <t>['聯茂', ' 10', ' ', '月', '接單', '仍', '旺盛', '，', '江西', '新廠', ' 10 ', '月', '中旬', '之後', '將', '有', '新', '產能', '開出', '，', '在', '首', '期', '產能', '進入', '滿載', '生產', '之後', '，', '將', '可', '再', '為', '聯茂', '。', '增加', ' 10%', ' ', '新', '產能', '，', '也', '使', '聯茂', '第 4 季', '營收', '還', '有', '機會', '攀峰', '。', '聯茂', '目前', '訂單', '需求', '仍', '強勁', '，', '成長', '表現', '看', '實際', '出貨', '情況', '，', '近', '。', '年', '耕耘', '網通', '基地台', '、', '伺服器', '、', '存儲', '等', '產品', '應用', '，', '也', '積極', '在', '中高階', '材料', '爭取', '新', '進展', '。', '。']</t>
  </si>
  <si>
    <t>['辭任', '1', '董', '。', '獨立', '董事', '鄭祥和', '卸任', '。']</t>
  </si>
  <si>
    <t>['安集', '擬', '發行', '無', '擔保', '可', '轉換', '公司債', '(', '安集', '一', ')', '，', '以', '募集', '台幣', '300,000', '(', '仟', '元', ')', '，', '用以', '興建', '或', '購買', '電廠', '。', '。']</t>
  </si>
  <si>
    <t>['順藥', '董事會', '決議', '授權', '董事長', '全權', '處理', 'LT', '1001', '長效', '止痛', '針劑', '中國', '地區', '授權', '合約', '，', '待', '雙方', '完成', '合約', '簽訂', '後', '，', '揭露', '此', '新合', '。', '作', '夥伴', '及', '合約', '內容', '。', '。']</t>
  </si>
  <si>
    <t>['2019', '/', '10/', '29', '收盤價', '6.70', '元', '，', '月', '報酬', '下跌', '33%', '。', '。']</t>
  </si>
  <si>
    <t>['2019', '/', '10/', '29', '收盤價', '6.35', '元', '，', '月', '報酬', '下跌', '51%', '。', '。']</t>
  </si>
  <si>
    <t>['伊雲谷', '公告', '基於', '未來', '整體', '業務', '考量', '及', '經營', '策略', '調整', '，', '在', '維護', '股東', '權益', '為', '最', '高', '原則', '前提', '下', '，', '自行', '撤回', '股票', '上櫃', '申請案', '。', '件', '。', '。']</t>
  </si>
  <si>
    <t>['發言人', '呂學志', '內部', '調動', '。', '。']</t>
  </si>
  <si>
    <t>['來', '思達', '擬', '發行', '有', '擔保', '可', '轉換', '公司債', '(', '來', '思達', '一', ')', '，', '以', '募集', '台幣', '300,000', '(', '仟', '元', ')', '，', '用以', '償還', '銀行', '借款', '及', '充實', '營運', '資金', '。', '。']</t>
  </si>
  <si>
    <t>['董事長', '本人', '興泰', '投資', '2019/', '10/', '29', '設質', '1,000,000', '股', '給', '大中', '票券', '金融', '，', '累計', '設質', '21,800,000', '股', '。', '。']</t>
  </si>
  <si>
    <t>['信義', '房屋', '擬', '發行', '無', '擔保', '普通', '公司債', '(', '信義', '108', '-1', ')', '，', '以', '募集', '台幣', '900,000', '(', '仟', '元', ')', '，', '用以', '償還', '銀行', '借款', '。', '。']</t>
  </si>
  <si>
    <t>['潤泰', '新代', '子公司', '潤泰', '建設', '股份', '有限公司', '公告', '，', '向', '潤德', '室', '內', '裝修', '設計', '工程', '股份', '有限公司', '(', '為', '其', '之', '其他', '關係人', ')', '取得', '裝潢', '。', '工程', '承攬', '，', '工程', '契約', '總金額', '新台幣', '55,238,095', '元', '(', '未', '稅', ')', '，', '契約', '起', '迄', '日期', '自', '書面', '通知', '7', '日', '後', '開工', '至', '2019年', '11月', '30日', '完', '。', '工。', '。']</t>
  </si>
  <si>
    <t>['越南河', '靜鋼廠', '董事長', '陳源成', '(30)', '日', '表示', '，', '河靜', '第三', '座', '高爐', '的', '準備', '工作', '全部', '完成', '，', '但', '目前', '不', '是', '興建', '的', '好', '時機', '，', '仍', '需', '觀', '。', '察', '一陣子', '。', '今年', '來', '鋼鐵', '產業', '面臨', '全球', '關稅', '保護', '主義', '，', '美國', '、', '歐盟', '、', '加拿大', '與', '印度', '等', '祭出', '反', '傾銷', '手段', '，', '唯獨', '越南', '並', '未', '。', '相等', '提出', '關稅', '保護', '，', '導致', '越南', '臨近', '的', '鋼鐵廠', '，', '包括', '中國', '與', '印度', '紛紛', '轉往', '越南', '倒貨', '。', '由於', '當前', '越南', '市場', '正', '面臨', '國外', '鋼', '。品', '實質', '傾銷', '局面', '，', '此刻', '要', '投資', '有待', '審慎', '，', '公司', '會', '持續', '關注', '越南', '政府', '對於', '鋼鐵', '產業', '政策', '態度', '，', '隨時', '滾動式', '檢討', '與', '評估', '。', '。', '。']</t>
  </si>
  <si>
    <t>['世豐', '董事會', '為', '拓展', '歐洲', '行銷', '通路', '，', '決議', '子公司', '通過', '取得', '荷蘭', 'A', '公司', '100%', '股權', '(', '因', '簽署', '保密', '協定', '，', '故', '於', '正式', '簽約', '前', '以', '代', '。號', '說明', ')', ' ', '，', '交易', '總金額', 'EUR ', '5,500,000', ' ', '(', '約', '新台幣', '185,460千', '元', ')', '。', '。']</t>
  </si>
  <si>
    <t>['建', '大', '子公司', 'W', '.', 'M', '.', ' SARL', '為', '資源', '整併', '以', '降低', '集團', '管理', '成本', '以', '發揮', '集團', '綜效', '，', '合併', '關係人', 'S', '.', 'L', '.', 'S', '.', 'A', '.', ' SAS', '(', 'S', '.', 'L', '.', 'S', '.', 'A', '.', ' SAS', '為', '。', '消滅', '公司', ')', '，', '預定', '完成', '日程', '為', '2019', '.', '11.29', '。', '。']</t>
  </si>
  <si>
    <t>['1', '.', '聯電', ' ', '(30)', ' ', '日', '召開', '法', '說', '，第 4', ' 季', '產能', '利用率', '接近', ' 9 成', '，', '晶圓', '出貨量', '估成長', ' 10%', '，', '產品', '平均', '單價', '則', '估', '持平', '，', '估營', '。', '收將', '季', '增約', ' 1 成', '內', '，', '主要', '動能', '來自', ' 5G ', '應用', '相關', '需求', '。', '預估', '第 4', ' 季', '產能', '利用率', '將', '達', '近', ' 9 ', '成，', '8', ' 吋', '產能', '利用率', '約', '。', '91', '-', '93%', '，', '12', ' 吋', '產能', '利用率', '約', ' 87', '-', '89%', '，', '晶圓', '出貨量', '估成長', ' ', '10%', '，', '預估', '毛利率', '約', ' ', '15%', '，', '低於', '第 3', ' 季', '的', ' 17.1%', '。', '。', '2.', '第 4 季', '整體', '業務', '前景', '維持', '穩健', '，', '主要', '受惠', '通訊', '與', '電腦', '市場', '領域', '新品', '布建', '及', '庫存', '回補', '需求', '，', '產品', '包括', '在', ' 5G ', '手機', '。', '中', '所', '使用', '的', '射頻', '晶片', '、', 'OLED ', '驅動', '晶片', '及', '用於', '電腦', '周邊', '和', '固態', '硬碟', '的', '電源', '管理', '晶片', '。', '不同', '應用', '客戶', '庫存', '去化', '程度', '不', '。', '盡', '相同', '，', '手機', '處理器', '晶片', '、', '無線', '通訊', '相關', '客戶', '已', '啟動', '庫存', '回補', '，', '車用', '客戶', '則', '持續', '去化', '庫存', '。', '。', '3', '.', '展望', '明年', '，', '在', ' 5G ', '需求', '驅動', '下', '，', '對', '電源', '管理', '晶片', '、', 'OLED ', '驅動', '晶片', '、', 'TDDI ', '等', '晶片', '需求', '將', '持續', '成長', '，', '並', '預期', '明年', ' O', '。', 'LED ', '驅動', '晶片', '可望', '由', ' 40', ' ', '奈米', '轉進', '至', ' 28', ' ', '奈米', '製程', '。', '。', '【', 'TCRI ', '觀點', '_', '20191105', '】', '。', '隨', '下游', '庫存', '去化', '及', '旺季', '效應', '，', '2019年', '第3', '季', '營運', '季', '比', '回升', '，', '但', '前', '3', '季', '營收', '及', '獲利', '表現', '，', '與', '產業', '趨勢', '同步', '，', '同', '比', '衰退', '。', '。', '比較', '值得', '關注', '的', '是', '第4', '季', '併入', '富士通', '12', '吋', '廠', '後', '營收', '規模', '將', '明顯', '成長', '，', '但', '獲利', '部分', '尚', '需', '觀察', '。', '就', '策略面', '來', '看', '，', '聯電', '已', '。', '退守', '14', '奈米', '以下', '成熟', '製程', '，', '競爭', '壓力', '較', '高', '，', '併購', '富士通', '以', '擴增', '產品線', '及', '市場', '客戶', '，', '當', '屬', '合理', '。', '。']</t>
  </si>
  <si>
    <t>['蘋果', '新款', '無線', '耳機', 'AirPods Pro', '傳出', '供應鏈', '洗牌', '。', '為', '配合', '新', '功能', '與', '設計', '，', '改採', 'SiP', '（', '系統級', '封裝', '）', '，', '不再', '沿用', '軟硬板', '。', '，', '因此', '前', '一', '代', '的', '軟硬板', '供應商', '華通', '、', '燿華', '遭', '踢出', '供應', '鏈', '，', '而', '系統級', '封裝', '需要', '載板', '支援', '，', '主要', '由', '南電', '、', '景碩', '等', '業者', '供', '。貨', '。', '鋰', '電池廠', '興能', '高', '也', '傳出', '首度', '入列', '供應', '鏈', '。', '。']</t>
  </si>
  <si>
    <t>['台積電', '在', '環評', '會議', '中', '公開', '表示', '，', '為了', '達到', '政府', '要求', '採用', '20%', '綠電', '的', '目標', '，', '正', '與', '屏東縣', '政府', '洽談', '合作', '，', '希望', '主導', '開發', '。', '大型', '太陽能', '電廠', '。', '屏東縣政府', '也', '證實', '，', '台積電', '初步', '鎖定', '屏東', '台糖', '土地', '作為', '電廠', '基地', '，', '電廠', '規模', '裝置', '容量', '達', '123萬千', '。瓦', '，', '相當', '已', '除役', '的', '核一廠', '規模', '，', '發電量', '15億', '度', '估計', '需要', '1,200', '公頃', '的', '用地', '，', '台積電', '提出', '構想', '與', '地點', '後', '，', '希望', '藉由', '國', '。發會', '跨', '部會', '協調', '，', '在', '用地', '取得', '上', '更', '順利', '。', '若', '以', '每', '公頃', '5,000萬', '元', '的', '建置', '經費', '估計', '，', '台積電', '投入', '經費', '將', '超過', '600億', '元', '。', '。']</t>
  </si>
  <si>
    <t>['海悅', '為', '興建', '房屋', '以', '供', '出售', '，', '與', '他', '公司', '向', '臺中市', '政府', '標售', '取得', '臺中市', '北屯區', '創研段', '7', '地號', '土地', '，', '土地', '面積', '約', '7,912.46', '。', '平方公尺', '(', '折合', '約', '2,393.52', '坪', ')', ' ', '，', '海悅', '持有', '比例', '為', '30%', '，', '土地', '總價', '款', '計', '新臺幣', '1,868,888,888', '元', '，', '海悅', '持有', '土地', '價款', '。', '計', '新臺幣', '560,666,666', '元', '(', '平均', '每', '坪', '約為', '新臺幣', '78.08萬', '元', ')', '。', '第一', '期款', '自得標日', '起', '1', '個', '月', '內', '繳足', '得標', '總價款', '40%', '(', '含', '保', '。', '證金', ')', '，', '第二', '期款', '按月', '攤繳', '30%', '，', '第三', '期', '款', '於', '得標', '之', '日', '起', '3', '個', '月', '內', '繳清', '。', '。', '海悅', '為', '興建', '房屋', '以', '供', '出售', '，', '與', '他', '公司', '向', '臺中市', '政府', '標售', '取得', '臺中市', '北屯區', '創研段', '6', '地號', '土地', '，', '土地', '面積', '約', '7,922.47', '。', '平方公尺', '(', '折合', '約', '2,396.55', '坪', ')', '，海悅', '持有', '比例', '為', '30%', '，', '土地', '總價款', '計', '新臺幣', '1,805,688,888', '元', '，', '海悅', '持有', '土地價', '款計', '。', '新臺幣', '541,706,666', '元', '(', '平均', '每', '坪', '約為', '新臺幣', '75.35萬', '元', ')', '。', '第一', '期款', '自', '得標日', '起', '1', '個', '月', '內', '繳足', '得標', '總價款', '40%', '(', '含', '保證', '。', '金', ')', '，', '第二', '期款', '按月', '攤繳', '30%', '，', '第三', '期', '款', '於', '得標', '之', '日', '起', '3', '個', '月', '內', '繳清', '。', '。']</t>
  </si>
  <si>
    <t>['大同', '2017', ' 年', '股東會', '，', '以', '資格', '審查', '名字', '將', '市場派', '提名', '董事', '人選', '全部', '剔除', '，', '台北', '地院', '認為', '於', '法', '不合', '、', '決議', '應', '予', '撤銷', '，', '。', '大同', '再', '上訴', '，', '高院', ' ', '(30)', ' ', '日', '判決', '駁回', '，', '並', '認定', ' 2017', ' 年', '大同', '選出', '的', ' 6 席', '董事', '、', '3 席', '獨董', '決議', '「', '自始', '無效', '」', '，', '也', '就', '。', '是', '大同', '現任', '董事', '、', '獨董', '的', '當選', '於', '法', '不合', '，', '本', '案', '仍', '可', '上訴', '。', '市場派', '表示', '，', '根據', '一', '、', '二審', '法院', '判決', '認證', '，', '大同', '公司', '本', '屆', '。', '董事會', '欠缺', '合法', '的', '法律', '基礎', '，', '資格', '不', '合法', '的', '董事', '組成', '董事會', '所', '做', '一切', '決議', '都', '有', '瑕疵', '，', '經濟部', '應該', '核准', '外部', '股東', '自行', '。', '召開', '股東', '臨時會', '立即', '全面', '改選', '董事', '。', '。', '大同', '澄清', '經濟日報', '等', '媒體', '報導', '有關', '高院', '二', '審', '判決', '大同', '董事', '、', '獨董', '當選', '決議案', '一', '事', '，', '說明', '如下', '：', '。', '本', '公司', '2017年', '董事', '提名', '審查', '作業', '係', '依據', '當時', '之', '公司法', '第192', '條', '之', '1', '規定', '及', '經濟部', '相關', '函釋令', '辦理', '，', '做', '形式', '審查', '，', '合法', '。', '合規', '。', '今日', '二', '審', '判決', '恐', '對', '諸多', '事實', '過程', '未', '詳加', '審酌', '，', '本', '公司', '深感', '遺憾', '。', '將', '委請', '律師', '依法', '提起', '上訴', '，', '以', '維公司', '權益', '，', '。', '判決', '定讞', '前', '，', '本', '公司', '董事會', '將', '維持', '一貫', '的', '嚴謹', '態度', '，', '正常', '運作', '。', '。']</t>
  </si>
  <si>
    <t>['中華電', '舉行', '線上', '法', '說', '，', '原', '預估', ' 5G ', '資本', '支出', '高峰', '為', ' 2022', '-', '2024 年', '，', '隨著', '台灣', '年底', '即將', '競標', '、', '釋照', '，', '資本', '支出', '高峰', '。期', '將', '提前', ' 1', ' 年', '至', ' 2021', '-', '2023', ' 年', '。', '據', ' NCC ', '的', ' 5G ', '頻譜', '規劃', '，', '將', '把', '主力', '放', '在', ' 3.5', 'GHz', '，', '12', ' 月', ' 10 日', '開始', '競標', '、', '釋照', '。', '後', '，', '會', '開始', '陸續', '建置', '相關', '設備', '，', '估', '最', '快', '明年', '年', '中', '商轉', '。', '中華電', '今年', '資本', '支出', '預算', '為', ' ', '290', ' 億', '元', '，', '實際', '支出', '金額', '約', ' ', '26', '。', '0', ' 億', '元', '，', '至於', '明年', '資本', '支出', '金額', '，', '目前', '仍', '在', '估算', '當中', '，', '暫', '無法', '對', '外', '說明', '，', '但', '可以', '確定', '的', '是', '，', '未來', '投資', '方向', '持續', '注重', '。', '在', '核心', '業務', '，', '包括', '光纖', '、', '行動', '寬頻', '、', '雲端', '服務', '及', '各', '業務', '服務', '平台', '。', '。']</t>
  </si>
  <si>
    <t>['董事', '配偶', '唐明亮', '於', '2019/10/30', '預計', '申讓', '6,873', '張', '股票', '，', '預計', '申讓', '比重', '100%', '，', '交易', '方式', '為', '鉅額', '逐筆', '交易', '。', '。']</t>
  </si>
  <si>
    <t>['國建', '與', '非', '關係人', '之', '自然人', '簽訂', '新北市', '三重區', '仁信段', '土地', '合建', '分屋', '及', '買賣', '契約', '以', '取得', '營建', '用地', '合作', '開發', '興建', '住宅', '大樓', '。', '。', '其中', '，', '合建', '土地', '面積', '約', '676.2402', '坪', '，', '預計', '合建', '分配', '比例', '：', '地主', '46.34%', '、', '公司', '(', '建方', ')', '53.66%', '，', '預計', '投入', '金額', '約', '新台', '。幣', '8.04億', '元', '；', '買賣', '土地', '面積', '約', '280.0228', '坪', '，', '交易', '總金額', '約', '新台幣', '3.05億', '元', '。', '。']</t>
  </si>
  <si>
    <t>['董事', '本人', '承隆', '投資', '於', '2019/10/30', '預計', '申讓', '25,883', '張', '股票', '給', '光偉', '投資', '，', '預計', '申讓', '比重', '100%', '，', '交易', '方式', '為', '洽', '特定人', '。', '。']</t>
  </si>
  <si>
    <t>['擔任', '張榮發', '慈善', '基金會', '董事長', '的', '鍾德美', '，', '以', '大', '股東', '的', '身分', '同意', '選任', '柯麗卿', '等', '人', '管理', '長榮', '集團', '，', '但', '老三', '張', '國政', '對', '此', '不', '。', '認同', '，', '已', '自行', '召開', '董事會', '推選', '長汎', '旅行社', '前', '董座', '吳景明', '出任', '董事長', '，', '形同', '慈善', '基金會', '董事長', '鬧雙包', '。', '張國政', '乘勝追', '。', '擊，', '10月', '5日', '發函', '衛福部', '，', '要求', '「', '衛福部', '下令', '給', '張榮發', '慈善', '基金會', '，', '應', '在', '10日', '內', '舉行', '董事會', '」', '，', '準備', '撤換', '鍾德美', '，', '。', '但', '衛福部', '本於', '法人', '自治', '原則', '，', '並', '沒有', '直接', '下', '指導', '棋', '，', '僅', '發函', '要求', '張榮發', '慈善', '基金會', '針對', '會務', '應', '依法', '處理', '。', '。']</t>
  </si>
  <si>
    <t>['富邦', '金控', '出售', '香港', '銀行', '業務', '的', '交易案', '，', '與', '潛在', '買家', '的', '談判', '進度', '在', '近', '幾', '個', '月', '放緩', '，', '要', '達成', '交易', '可能', '需要', '更多', '時間', '。主', '。', '因', '是', '香港', '延燒', '21', '週', '的', '抗爭', '活動', '，', '已經', '讓', '企業', '暫緩', '對', '香港', '的', '潛在', '投資', '。', '但', '交易案', '並', '沒有', '正式', '終止', '，', '富邦', '及', '潛在', '買家', '仍', '。', '有', '興趣', '達成', '協議', '。', '富邦', '在', '香港', '擁有', '20', '家', '分支', '機構', '及', '1', '家', '證券', '服務', '中心', '。', '。']</t>
  </si>
  <si>
    <t>['1', '.', '神基', '宣佈', '，', '與', '英國', ' LiFi', '(', '光', '照', '上網', ')', ' ', '技術', '供應商', ' pure', 'LiFi ', '合作', '，', '評估', '將', ' Lifi ', '技術', '導入', '產品', '設計', '，', '強化', '下', '一', '代', '。', '的', '強固型', '設備', '應用', '能力', '，', '拓展', '國防', '、', '車用', '、', '工業', '等', '市場', '應用', '。', 'LiFi ', '技術', '是', '透過', '光', '照', '強度', '的', '極微幅', '差距', '，', '讓', '數據能', '。', '夠', '以', '光', '而', '不', '是', '無線', '電波', '來', '進行', '高速', '傳輸', '，', '使', '高速', '網路', '連線', '更加', '安全', '、', '可靠', '，', '並且', '能夠', '提供', '遠', '超出', '傳統', '無線', '通訊', '如', ' W', '。', 'i-Fi ', '所', '能', '支援', '的', '頻寬', '。', '。', '2', '.', 'LiFi ', '和', '其他', '無線', '解決', '方案', '相比', '，', '更加', '安全', '且', '幾乎', '不', '受', '干擾', '，', '透過', '引進', ' LiFi ', '技術', '，', '有助', '拓展', '市場', '布局', '。', 'pureLiF', '。', 'i ', '主要', '研發', '設計', ' OEM ', '元件', '包括', ' LiFi ', '驅動器', '和', '接收器', '，', '今年', '也', '推出', '可', '整合', '移動', '設備', '的', '元件', '，', '讓', ' Lifi ', '可以', '透過', '任', '。', '何', '設備', '和', '光線', '傳遞', '，', '目前', 'pureLiFi ', '也', '和', 'Cisco', '、', 'Wipro', '、', 'O2 Telefonica ', '等', '企業', '合作', '。', '。']</t>
  </si>
  <si>
    <t>['同', '開', '今年', '取得', '食用', '油品', '及', '榖製品', '製造業', '新建', '廠房', '營造', '、', '大型', '風力', '發電', '興建', '及', '高科技', '廠房', '機電', '整合', '工程', '等', '。', '也', '獲得', '新', '。', '台幣', '24.21億', '元', '的', '法務部', '矯正署', '八德', '外役', '監獄', '新建', '統包', '工程', '案', '，', '在', '環保', '事業', '部分', '，', '同開', '旗下', '觀音', '處理廠', '單月', '處理量', '。', '可', '達', '3400', '噸', '到', '3600', '噸', '滿量', '水準', '，', '今年', '公司', '規劃', '申請', '擴充', '既有', '核可', '處理量', '。', '在', '工業', '網路', '交換機', '方面', '，', '同', '開', '子公司', '鐿宸', '。', '科技', '旗下', '10餘', '款', '產品', '已', '獲得', '美國', 'UL', '認證', '通過', '，', '並', '接到', '美國', '大型', '客戶', '長期', '合約', '，', '同時', '也', '獲', '韓國', '電信', '公司', '5G', '基地台', '客製', '。', '化', '產品', '訂單', '。', '。']</t>
  </si>
  <si>
    <t>['董事長', '魏孝秦', '離職', '，', '由', '詹炯淵', '接任', '。', '。']</t>
  </si>
  <si>
    <t>['智原', '舉辦', '法說會', '，', '展望', '第 4 季', '，', '主要', '分', ' 4 ', '大', '應用', '，', '包括', '智慧', '電錶', '、', '數據', '通訊', '、', 'AIOT', '、', 'SSD', '。', '智慧', '電錶', '受惠', '客戶', '黏', '。', '著度', '高', '，', '數據', '通訊', '受惠', '中國', '去', '美化', '，', '需求', '明顯', '較', '之前', '強勁', '，', 'AIoT ', '今年', '下', '半', '年', '小量', '出貨', '，', '主要', '採用', ' 55', '、', '40', '、', '28', ' ', '奈。米，', 'SSD ', '則', '專注', '在', '商用', '領域', '，', '估', '明年', '才', '會', '開始', '挹注', '營收', '。', 'ASIC ', '發展', '有', ' 4', ' ', '大', '優勢', '，', '包括', ' AIoT ', '興起', '，', '帶動', '應用', '跨領', '。域', '結合', '，', '並', '提供', '大量', '開案', '機會', '；', '美', '中', '貿易戰', '的', '不確定性', '，', '影響', '中國', '廠商', '去', '美化', '；', '先進', '製程', '進展', '加速', '，', '帶動', '應用', '多元', '。化', '；', '全球', ' ASIC ', '廠商', '有限', '，', '但', '開案', '需求', '多', '，', '出現', '供過於求', '的', '局面', '。', '展望', '明年', '，', '今年', '進入', '量產', '的', '案件', '數量', '約', ' 110', ' ', '個', '。', '，', '以', ' 40', '、', '28', ' ', '奈米', '為主', '，', '將', '逐步', '在', '明年', '發酵', '。', '。']</t>
  </si>
  <si>
    <t>['1', '.', '晶睿', '召開', '法說會', '，', '展望', '未來', '，', '受惠', '美', '中', '貿易戰', '轉單', '效應', '持續', '發酵', '，', '自有', '品牌', '業務', ' ', '(', 'OBM', ')', ' ', '有', '新', '客戶', '加入', '並', '進入', '試', '。', '產', '，', '若第 4', ' 季', '順利', '量產', '、', '銷售', '，', '可望', '添', '營運', '新', '動能', '，估', '明年', '整體', '網路', '攝影機', '市場', '年增', ' ', '8%', '，', '晶睿', '將', '力拚', '超越', '市場', '平', '。', '均', '。', '晶睿', '累積', '前', ' 3 季', '營收', '占', '比', '，', 'OBM ', '占', ' 35%', '、', '代工', '業務', ' ', '(', 'ODM', ')', ' ', '占', ' 65%', '。', '。', '2', '.', '展望', '後市', '，', '目前', '全球', '前', ' 10', ' ', '大安控', '廠商', '，', '中國', '就', '占', ' 4 ', '間', '，', '包括', '海康威視', '、', '大華', '、', '華為', '等', '，', '占', '全球', '一半', '市場', '，', '不', '。', '過', '，', '受', '美國', '制裁', '影響', '，', '預期', '價格', '壓力', '可望', '趨緩', '。', '晶睿', '轉投資', '子公司', '睿緻', '，', '在', '美', '中', '貿易戰', '氛圍', '上', '，', '睿智', '的', '晶片', '出貨', '也', '。', '有', '新', '契機', '，', '加上', '新', '開發', '晶片', '開始', '量產', '，', '有助', ' OBM ', '新品', '出貨', '，', '另外', '，', '目前', '稼動率', '不到', ' 90%', '，', '若', '後續', '有', '新', '客戶', '加入', '，', '。', '產能', '也', '足以', '應付', '。', '。', '【', 'TCRI ', '觀點', '_', '20191104', '】', '。', '1. ', '2019', 'Q', '3', '，', 'OBM', '業務量', '增', '，', '使', '2019', '前', '3', '季', 'OBM', '比重', '自', '31%', '上升', '至', '35%', '，', '帶動', '毛利率', '上升', '至', '30%', '，然', '因', 'ODM', '代工', '於', '前', '2', '季', '集', '。', '中', '出貨', '，', '2019', 'Q', '3', '營收', '15.8億', '，', '年增', '22%', '，然', '較', '前', '2', '季', '明顯', '趨緩', '，', '規模', '縮減', '，', '2019', 'Q', '3', '單季', '營利率', '4%', '，', '較', '前', '2', '季', '下滑', '1', '個', '百', '。', '分點', '。', '。', '2', '. ', '公司', '在', 'ODM', '業務', '上', '受惠', '去', '中化', '效益', '可望', '持續', '；', 'OBM', '業務', '因', '中國', '兩', '大', '安控', '大廠', '遭', '美國', '制裁', '，', '在', '美國', '市場', '(', '占', '比', '約', '11%', ')', '。', '可望', '持續', '成長', '，然', '非', '美', '市場', '仍', '受', '中國廠', '影響', '，', '中性', '偏好', '看待', '。', '。']</t>
  </si>
  <si>
    <t>['頂晶科', '接獲', '財政部', '關務署', '基隆', '關處', '份案', '假扣押', '公告', '【', '南執孝', '１０８年', '全', '執', '特', '專字', '第00000002', '號', '】', '，', '更新', '說明', '如下', '：', '。', '法務部', '行政', '執行', '署', '台南', '分署', '執行', '命令', '，', '准許', '移送', '機關', '財政部', '關務署', '基隆', '關向', '第三人', '合作金庫', '銀行', '竹南', '分行', '、', '台北', '富。邦', '銀行', '、', '台灣', '銀行', '新竹', '科學園區', '分行', '及', '彰化', '銀行', '新竹', '科學園區', '分行', '收取', '債權', '金額', '合計', '約', '新台幣', '31,199', '元', '。', '公司', '目前', '。', '已', '就', '所有', '處分案', '申請', '復查', '及', '訴願', '中', '。', '。']</t>
  </si>
  <si>
    <t>['大聯大舉', '辦法', '說', '會', '，', '展望', '第 4 季', '，', '主要', '動能', '來自於', ' 5G ', '基礎', '建設', '明年', '即將', '商轉', '，', '拉貨', '力道', '第 3', ' 季', '起', '明顯', '轉強', '，', '手。機', '、', '筆電', '產品', '則', '受惠', '品牌廠', '調整', '產品', '策略', '，', '台廠', '也', '接獲', '美', '中', '貿易戰', '帶來', '的', '轉單', '，', '出貨', '表現', '續強', '。德儀', '將', '在', '明年', '取消', '。', '代理權', '，', '大聯大', '代理', '原廠', '產品', '中', '，', '前', '三', '大', '廠', '營收', '比重', '約', ' 3 成', '，', '其中', '德儀', '僅', '占', ' 1 成', '，', '因此', '影響', '相對', '有限', '。', '而', '以', '代理', '。商', '角度', '來', '看', '，', '將', '持續', '推', '解決', '方案', '，', '並', '增加', '自身', '附加', '價值', '，', '明', '後', '年', '會', '增加', '新', '客戶', '及', '代理', '新', '產品', '，', '預計', '將', '不', '受', '取消', '代理', '。權', '的', '影響', '。', '。']</t>
  </si>
  <si>
    <t>['1', '.', '日月光', '投控', '召開', '法說會', '，', '第 4 季', '至', '明年', '首', '季', '稼動率', '估', '維持', '在', ' 80-', '85%', '，', '看好', '封測', '事業', '需求', '強勁', '，', '毛利率', '可望', '走揚', '。', '，', '而', '電子', '代工', '業務', '營運', '則', '有', '季節性', '因素', '，', '營收', '將', '修正', '，', '但', '可望', '與', '往年', '同', '期', '持穩', '；', '對', '整體', '第 1 季', '表現', '有', '信心', '，', '主要', '。', '成長', '動能', '將', '來自', ' 5G ', '應用', '與', '新品', '需求', '。', '。', '2', '.', '今年', '資本', '支出', '金額', '將', '高於', '去年', '的', ' 12', ' ', '至', ' ', '13', ' 億', '美元', '，', '且', '對', '測試', '業務', '投資', '比重', '持續', '提升', '，', '去年', '占', '比', '約', ' 35%', '，', '今年', '可', '。望', '提升', '至', '逾', ' 40%', '。', '。', '3', '.', '日月光', '投控', '前', ' 3 季', '測試', '及', '先進', '封裝', '成長', '，', '比', '整體', '封測', '事業', '快', '，', '晶圓', '凸塊', '/', '覆晶', '封裝', '/', '晶圓級', '封裝', '/', '系統級', '封裝', '營收', '。', '年增', ' 9%', '，', '測試', '營收', '則', '是', '年增', ' 6%', '，', '且', '前', ' 3 季', ' SiP ', '業務', '年增', '幅度', '高達', ' 32%', '，', '看好', ' SiP ', '項目', '將', '如期', '達到', '目標', '，', '全', '年', '。', '營收', '貢獻', '將', '超過', ' 1 億', '美元', '。', '。', '【', 'TCRI ', '觀點', '_', '20191105', '】', '。', '旺季', '效應', '加上', '手機', '及', '5G', '基地台', '等', '通訊', '應用', '需求', '挹注', '，', '2019年', '第3', '季', '營收', '季', '增', '30%', '、', '年增', '9%', '；', '前', '3', '季', '累計', '營收', '年增', '5%', '。', '。', '而', '相較', '於', '半導體', '景氣', '走衰', '態勢', '，', '日月光', '投控', '營收', '持續', '增長', '，', '主要', '反映', '其', '技術', '及', '解決', '方案', '領先', '同業', '之', '優勢', '，', '搶先', '取得', '。', 'SiP', '及', '先進', '封裝', '商機', '。', '。']</t>
  </si>
  <si>
    <t>['晟德代', '重要', '轉投資', '澳優乳業', '(', '股', ')', '公司', '公告', '獨立', '審查', '第二', '階段', '報告', '：', '澳優', '為', '向', '股東', '及', '潛在', '投資', '者', '提供', '關於', '沽空', '機構報', '。', '告', '所', '指稱', '事項', '之', '獨立', '評閱', '，', '已', '於', '2019年', '8月', '19日', '公告', '自願', '成立', '獨立', '審查', '委員會', '，', '由', '全體', '獨立', '非', '執行', '董事', '組成', '，', '並委', '。聘', '獨立', '顧問', '分', '兩', '階段', '對', '指控', '事項', '進行', '獨立', '審查', '，', '獨立', '審查', '委員會', '認為', '所有', '指控', '缺乏', '理據', '，', '並', '不', '成立', '。', '。']</t>
  </si>
  <si>
    <t>['內部', '稽核', '主管', '林順清', '內部', '調動', '，', '由', '過利', '接任', '。', '。', '財務', '經理', '李文詳', '離職', '。', '。', '會計', '主管', '李文詳', '離職', '。', '。', '發言人', '李文詳', '離職', '，', '由', '郭靖婷', '接任', '。', '。']</t>
  </si>
  <si>
    <t>['董事', '本人', '葉蔡秀華', '於', '2019/10/30', '預計', '申讓', '2,000', '張', '股票', '給', '世大茂', '投資', '股份', '有限公司', '籌備處', '，', '預計', '申讓', '比重', '41%', '，', '交易', '。', '方式', '為', '洽', '特定人', '。', '。', '董事', '本人', '葉橫燦', '於', '2019/10/30', '預計', '申讓', '5,000', '張', '股票', '給', '世大茂', '投資', '股份', '有限公司', '籌備處', '，', '預計', '申讓', '比重', '38%', '，', '交易', '方。', '式', '為', '洽', '特定人', '。', '。']</t>
  </si>
  <si>
    <t>['百德', '補充', 'Winbro', '集團', '重大', '股權', '投資案', '，', '依照', '股權', '買賣', '契約', '，', '應', '於', '2019/11/30', '前', '完成', '交易', '，', '公司', '已', '於', '2019/10/30', '與', 'WI', '。', 'NBRO', '高層', '簽訂', '聘僱', '合約', '。', '。']</t>
  </si>
  <si>
    <t>['百德', '補充', '公告', '2019年', '現金', '增資', '全體', '董事', '放棄', '認購', '股數', '達得', '認購', '股數', '二分之一', '以上', '，', '並', '洽', '特定人', '壹鈴捌', '投資', '有限公司', '。', '、', '林炫佑', '、', '能率', '亞洲', '資本', '股份', '有限公司', '、', '中國', '信託', '創業', '投資', '股份', '有限公司', '，', '分別', '認購', '850,000', '股', '、', '440,000', '股', '、', '50,0。00', '股', '、', '83,000', '股', '。', '。']</t>
  </si>
  <si>
    <t>['推選', '。', '董事長', '推選', '，', '由', '俞惟中', '(', '昇華', '文化', '創意', '代表', ')', '新任', '。', '副董事長', '推選', '，', '由', '湯劍雄', '(', '昇華', '文化', '創意', '代表', ')', '新任', '。', '改派', '3', '董', '。', '董事', '尚垣成', '(', '昇華', '文化', '創意', '代表', ')', '卸任', '。', '董事', '王立宏', '(', '竹蘭', '國際', '代表', ')', '卸任', '。', '董事', '蔡彥欣', '(', '昇華', '文化', '創意', '代表', ')', '卸任', '。', '董事', '俞惟中', '(', '昇華', '文化', '創意', '代表', ')', '新任', '。', '董事', '湯劍雄', '(', '昇華', '文化', '創意', '代表', ')', '新任', '。', '董事', '高旭遙', '(', '竹蘭', '國際', '代表', ')', '新任', '。', '補選', '3', '董', '。', '董事', '尚垣成', '(', '昇華', '文化', '創意', '代表', ')', '新任', '。', '獨立', '董事', '林盈全', '新任', '。', '董事', '蔡彥欣', '(', '昇華', '文化', '創意', '代表', ')', '新任', '。']</t>
  </si>
  <si>
    <t>['富宇', '地產', '為', '興建', '房屋', '以', '供', '出售', '，', '向', '臺中', '市', '政府', '取得', '臺中市', '北屯區', '碧柳段', '279', '地號', '之', '土地', '，', '共', '2,836.93', '平方公尺', '(', '折合', '。', '約', '858.17', '坪', ')', '，', '每', '坪', '價格', '約', '852,348.6', '元', '，', '交易', '總金額', '731,460,000', '元', '。', '其中', '，', '第一', '期', '投標', '保證金', '60,087,000', '元', '，第', '。', '二', '期', '232,497,000', '元', '，', '第三', '期', '219,438,000', '元', '，', '第四', '期', '219,438,000', '元', '。', '。']</t>
  </si>
  <si>
    <t>['推選', '。', '董事長', '推選', '，', '由', '趙捷', '續任', '。']</t>
  </si>
  <si>
    <t>['2019', '/', '10/', '30', '收盤價', '8.77', '元', '，', '月', '報酬', '下跌', '41%', '。', '。']</t>
  </si>
  <si>
    <t>['經理人', '本人', '王迪胤', '於', '2019/09/27', '預計', '申讓', '100', '張', '股票', '，', '預計', '申讓', '比重', '17%', '，', '因', '股價', '不', '理想', '，', '20', '張', '股票', '未', '轉讓', '，', '交易', '方。', '式', '為', '一般', '交易', '。', '。']</t>
  </si>
  <si>
    <t>['台半', '以', '每', '股', '台幣', '44.50', '元', '辦理', '私募', '普通股', '，', '發行', '股數', '為', '6,741,000', '股', '，', '發行', '總額', '為', '台幣', '67,410,000', '元', '，', '募資', '總額', '為', '台', '。幣', '299,974,500.00', '元', '，', '本', '次', '私募', '將', '用於', '：', '充實', '營運', '資金', '；', '強化', '財務', '結構', '；', '配合', '營運', '發展', '引進', '策略', '合作', '夥伴', '。']</t>
  </si>
  <si>
    <t>['辭任', '1', '董', '。', '董事長', '彭孟瑤', '(', '鈺創', '科技', '代表', ')', '卸任', '。', '董事長', '季鎮東', '新任', '。']</t>
  </si>
  <si>
    <t>['大宇', '資訊', '公告', 'CMGE', '公司', '支付', '軟星', '科技', '(', '北京', ')', '有限公司', '股份', '認購', '協議', '之', '認購', '價款', '付款', '時間', '調整為', '2019年', '11月', '20日', '前', '。', '。']</t>
  </si>
  <si>
    <t>['達麗', '為', '取得', '營建', '用地', '建', '屋', '出售', '，', '與', '他', '公司', '標售', '向', '臺中', '市', '政府', '取得', '台中市', '北屯區', '創研段', '7', '地號', '土地', '，', '土地', '面積', '約', '7,912', '。', '.', '46', '平方公尺', '(', '折合', '約', '2,393.52', '坪', ')', '，', '達麗', '持有', '比例', '為', '70%', '，', '土地', '總價款', '新台幣', '1,868,888,888', '元', '，', '達麗', '持有', '土地', '價款', '。計', '新台幣', '1,308,222,222', '元', '(', '平均', '每', '坪', '約為', '新台幣', '78.08萬', '元', ')', '。', '自得標日', '起', '1', '個', '月', '內', '繳足', '得標', '總價款', '40%', '(', '含', '保證金', ')', '，', '。', '其餘', '得標', '總價款', '60%', '，', '按月', '攤繳', '30%', '，', '全部', '價款', '於', '得標', '之', '日', '起', '3', '個', '月', '內', '繳清', '。', '。', '達麗', '為', '取得', '營建', '用地', '建', '屋', '出售', '，', '向', '臺中', '市', '政府', '標售', '取得', '台中市', '北屯區', '創研段', '6', '地號', '土地', '，', '土地', '面積', '約', '7,922.47', '平方', '。', '公尺', '(', '折合', '約', '2,396.55', '坪', ')', '，', '達麗', '持有', '比例', '為', '70%', '，', '土地', '總價款', '新台幣', '1,805,688,888', '元', '，', '達麗', '持有', '土地', '價款', '計', '新台幣', '。', '1,263,982,222', '元', '(', '平均', '每', '坪', '約為', '新台幣', '75.35萬', '元', ')', '。', '自得標日', '起', '1', '個', '月', '內', '繳足', '得標', '總價款', '40%', ' ', '(', '含', '保證金', ')', '，', '其餘', '得', '。標', '總價款', '60%', '，', '按月', '攤繳', '30％', '，', '全部', '價款', '於', '得標', '之', '日', '起', '3', '個', '月', '內', '繳清', '。', '。', '達麗', '為', '取得', '營建', '用地', '建', '屋', '出售', '，', '向', '臺中', '市', '政府', '標售', '取得', '台中市', '西屯區', '廣明段', '853', '地號', '土地', '，', '土地', '面積', '約', '3,182.87', '平', '。', '方公尺', '(', '折合', '約', '962.82', '坪', ')', '，', '土地', '總價款', '計', '新台幣', '626,899,999', '元', '整', '(', '平均', '每', '坪', '約為', '新台幣', '65.11萬', '元', ')', '。', '自得標日', '起', '1', '。', '個', '月', '內', '繳足', '得標', '總價款', '40％', '(', '含', '保證金', ')', '，', '其餘', '得標', '總價款', '60%', '，', '按月', '攤繳', '30%', '，', '全部', '價款', '於', '得標', '之', '日', '起', '3', '個', '月', '內', '繳清', '。', '。', '。']</t>
  </si>
  <si>
    <t>['1', '.', '台郡', '召開', '線上', '法', '說', '，第 4 季', '營收', '估', '仍', '可', '較', '去年', '同', '期', '個位數', '成長', '，', '不過', '全', '年', '仍', '小幅', '衰退', '，', '但', '對明', ' ', '(2020)', ' ', '年', '展望', '。', '樂觀', '看待', '，', '主要', '在', '明年', '上', '半', '年', '主要', '客戶', '推出', '新', '產品', ' ', '，', '而', '下', '半', '年', '又', '有', '包括', '昆山', '、', '高雄廠', '新', '產能', '開出', '，', '將', '持續', '挹注成', '。長', '。', '台郡', '去年', ' MPI ', '天線', '占', '比不及', ' 5%', '，', '今年', '全', '年', '占', '營收', '比重', '估達', ' 10-', '20%', '，', '2020', ' ', '年', '在', '新', '產能', '及', '訂單', '到手', '挹注', '下', '，營', '。', '收占比', '將', '倍數', '成長', '站上', ' 2 成', '，', '而', '液晶', '材料', ' ', '(', 'LCP', ')', ' ', '的', '天線', '也', '在', '與', '合作', '材料', '供應商', '進行', '積極', '開發', '中', '。', '。', '2', '.', '台郡', '目前', '有', '包括', '昆山', '、', '高雄', '新廠', '的', '投資', '積極', '進行', '中', '，', '今年', '前', ' 3 季', '資本', '支出', '為', ' 20 億', '元', '，估', '全', '年', '為', ' 30', ' 億', '元', '，', '低', '。', '於', '原估', '的', ' 2019', ' ', '年', '資本', '支出', ' 40', ' 億', '元', '，', '主要', '在', '新', '廠', '測試', '設備', '延後', '一', '季', '進駐', '所', '造成', '，', '明年', '資本', '支出', '預估', '在', ' 30', ' 億', '元', '以', '。', '上', '。', '。']</t>
  </si>
  <si>
    <t>['啟碁', '科技', '董事會', '決議', '於', '台南', '科學園區', '興建廠', '辦', '大樓', '以', '作為', '公司', '廠房', '及', '辦公', '使用', '，', '預計', '工程', '總預算', '金額', '約', '新台幣', '21億', '。元', '，', '其他', '相關', '事宜', '待', '確定', '後', '另行', '公告', '。', '。']</t>
  </si>
  <si>
    <t>['元晶', '與', '客戶', '簽訂', '180', 'MW', '訂單', '，', '總金額', '約', '新台幣', '18億', '至', '20億', '元', '。', '這', '次', '接獲', '的', '訂單', '是', '來自', '一', '個', '國際', '能源', '開發', '基金', '的', '子公', '。司', '，', '總量', '180', 'MW', '，', '預計', '2020年', '初', '開始', '出貨', '。', '這', '筆', '訂單', '規模', '約', '占', '屏東', '模組廠', '總產能', '的', '1/3', '，', '總金額', '約', '18億', '至', '20億', '元', '。', '若', '。', '加計', '先前', '接獲', '的', '60', 'MW', '滯洪池', '開發案', '，', '目前', '接單量', '已', '超過', '屏東', '模組廠', '總產能', '的', '5成', '水準', '，', '訂單', '能見度', '高', '。', '。', '某', '國際', '能源', '開發', '基金', '之', '子公司', '向', '元晶', '簽訂', '共', '180', 'MW', '之', '太陽能', '模組', '採購', '合約', '，', '總金額', '約', '新台幣', '18', '至', '20億', '元', '，', '約', '佔', '公司', '。', '屏東', '模組廠', '產能', '的', '1/3', '。', '。']</t>
  </si>
  <si>
    <t>['2019', '/', '10/', '30', '收盤價', '6.67', '元', '，', '月', '報酬', '下跌', '33%', '。', '。']</t>
  </si>
  <si>
    <t>['2019', '/', '10/', '30', '收盤價', '6.40', '元', '，', '月', '報酬', '下跌', '51%', '。', '。']</t>
  </si>
  <si>
    <t>['漢達', '公告', '公司', '重要', '子公司', 'Handa ', 'Pharmaceuticals', ',', ' LLC', '有關', '美國', '反', '競爭法', '訴訟案', '：', '。', '1', '.', '公司', '2019年', '10月', '30日', '獲悉', '美國', ' CVS Pharmacy', ',', ' Inc', '.', ', Rite Aid ', 'Corporation', '與', 'Rite Aid ', 'Hdqtrs. Corp.', ' ', '(', '以下', '。', '簡稱', '原告', ')', ' ', '於', '美國', '法院', '向', 'Astra', 'Zeneca', '(', '以下', '簡稱', 'AZ', ')', '、', 'Par ', 'Pharmaceuticals ', 'Inc', '.', '(', '以下', '簡稱', 'Par', ')', '、', 'Accord ', 'Healthc', '。', 'are', ',', ' Inc', '.', ' ', '(', '以下', '簡稱', ' Accord', ')', '及', 'Handa ', 'Pharmaceuticals', ',', ' LLC ', '(', '以下', '簡稱', 'Handa ', 'US', ')', '等', '提起', '訴訟', '，', '主張', 'AZ', '、', ' Par', '、', '。', 'Accord', '及', 'Handa ', 'US', '等', '有', '違反', '美國', '反', '競爭法', '(', 'Antitrust', ')', '之', '情事', '。', '。', '2', '.', '原告', '主張', '2011年', 'AZ', '、', 'Par', '、', 'Accord', '與', 'Handa ', 'US', '就', 'Quetiapine ', 'XR', '之', '專利', '訴訟', '所', '達成', '之', '和解', ' ', '協議', '，', '使', 'Quetiapine XR', '。', ' Tablet', '學名', '藥原', '可', '於', '2011年', '上市', '，', '卻', '因', '被告', '間', '不當', '行為', '，', '延遲', '至', '2016年', '始', '上市', '，', 'AZ', '、', 'Par', '、', 'Accord', '及', 'Handa ', 'US', '共同', '。', '劃分', '市場', '並', '維持', '藥價', '及', '利益', '。', '。', '3', '. ', '該', '和解', '協議', '之', '簽訂', '實', '為', '藥品', '業界', '之', '正常', '運作', '，', '而', '漢達', '及', '其他', '學名藥', '業者', '未', '能', '提前', '進入', '市場', '及', '藥價', '未', '能', '提前', '下降', '。', '，', '係', '因', 'AZ', '對', 'Quetiapine XR ', 'Tablet', '所', '設下', '之', '專利', '障礙', '，', '與', 'AZ', '、', 'Catalent', '及', 'Handa ', 'US', '間', '之', '和解', '協議', '並', '無', '因果', '關係', '，', '自', '。', '無', '原告', '所', '指', '反', '競爭法', '之', '違反', '。', '。', '4', '.', 'Handa ', 'US', '已', '委任', '美國', '專業', '律師', '事務所', '對', '該', '案件', '進行', '評估', '及', '討論', '對應', '之', '措施', '。', 'Handa ', 'US', '將', '向', '美國', '法院', '提出', '法律', '申請', '。', ' ', '(', 'legal motion', ')', '，', '主張', 'Handa ', 'US', '並', '無', '違法', '情事', '，', '不', '應', '列為', '本', '案', '之', '訴訟', '對象', '；', '並', '會', '爭取', 'Handa US', '最', '大', '之', '利益', '及', '降低', '。', '訴訟', '所', '造成', '之', '風險', '。', '。']</t>
  </si>
  <si>
    <t>['大江', '生醫', '為', '擴充', '營運', '規模', '，', '董事會', '決議', '取得', '臺北市', '內湖區', '文德段', '五', '小', '段', '3', '地號', '之', '土地', '，', '與', '臺北市', '內湖區', '港墘路', '183號', '。', '11樓', '、', '185號', '11樓', '(', '1134', '、', '1135', '建號', ')', '等', '2', '戶', '及', '地下層', '平面式', '停車位', '9', '個', '(', '1145', '建號', '，', '編號', '：', '121', '~', '129', ')', '(', '共有', '部分', '1156', '、', '1。158', '、', '1159', '建號', ')', '之', '建物', '。', '其中', '，', '土地', '166.8837', '平方公尺', '(', '約', '50.4823', '坪', ')', '，', '建物', '1,230.1368', '平方公尺', '(', '約', '372.1164', '坪', ')', '。', '，', '交易', '總金額', '由', '董事會', '授權', '董事長', '以', '最', '高', '交易', '金額', '不', '逾', '新台幣', '188,000,000', '元', '的', '10%', '全權', '處理', '。', '。']</t>
  </si>
  <si>
    <t>['會計', '主管', '袁佩環', '內部', '調動', '，', '由', '柯佩君', '接任', '。', '。']</t>
  </si>
  <si>
    <t>['宜', '進為', '活化', '資產', '並', '改善', '財務', '結構', '，', '處分', '台南市', '新', '市區', '大', '營段', '1xx5', '、', '1xx3', '、', '1xx4', '、', '1xx5', '、', '1xx8', '、', '1xx4', '、', '1xx7', '、', '1xx7-1', '。', '、', '1xx7-2', '、', '1xx8', '、', '1xx9', '、', '1xx0', '、', '1xx1', '、', '1xx2', '、', '1xx8-2', '等', '地號', '土地', '及', '建物', '，', '土地', '約', '68,884', '平方公尺', '(', '約', '20,837.41', '坪', ')', '。', '，', '建物', '約', '34,455.67', '平方公尺', '(', '約', '10,422.84', '坪', ')', '，', '合計', '約', '新台幣', '1,593,565,736', '元', '，', '含', '稅', '後', '1,604,480,570', '元', '，', '預計處', '。', '分', '利益', '約', '5.5億', '元', '。', '。', '宜進為', '活化', '資產', '並', '改善', '財務', '結構', '，', '擬', '依', '公司法', '第185', '條', '辦理', '處分', '台南市', '新', '市區', '大', '營段', '土地', '及', '廠房', '，', '交易', '價格', '新台幣', '1', '。,593,566千', '元', '(', '未', '稅', ')', '，', '預計讓', '與', '利益', '約', '新台幣', '551,000千', '元', '。', '並', '說明', '預計', '對', '公司', '財務', '業務', '之', '影響', '如', '下', '：', '本', '公司', '台南', '。', '廠', '因', '持續', '虧損', '，', '擬', '自', '2020年', '1月', '1日', '起', '停止', '生產', '，', '未來', '本', '公司', '主要', '生產', '事業', '，', '將', '以', '子公司', '宏洲', '纖維', '工業', '(', '股', ')', '公司', '所', '生', '。', '產', '聚酯', '原絲', '(', '粒', ')', '及', '光明', '絲織廠', '(', '股', ')', '公司', '所', '生產', '加工絲', '為主', '，', '宜進', '母公司', '營業', '收入', '則', '以', '高', '毛利', '工業', '用織帶', '及', '穩定', '的', '租。金', '收入', '為主', '。', '。', '【', 'TCRI ', '觀點', '_', '20191105', '】', '。', '據', '公告', '內容', '，', '本', '次', '出售', '台南廠', '，', '雖', '將', '使', '公司', '營收', '減少', '約', '15%', '，', '但', '旗下', '仍', '有', '光明絲織', '繼續', '生產', '加工絲', '，', '故', '推估', '本', '次', '處', '。', '分', '台南廠', '並', '不', '影響', '集團', '未來', '營運', '；', '另', '宜進', '集團', '近年', '相較', '於', '紡織', '業務', '，', '營運', '重心', '更', '偏向', '於', '不動產', '投資', '領域', '，', '2019/6', '帳', '。', '上', '投資性', '不動產', '帳面值', '已', '高達', '97億', '(', '占', '資產', '比重', '57%', ')', '，', '後續', '投資', '效益', '待', '觀察', '。', '。']</t>
  </si>
  <si>
    <t>['東元', '土地', '資產', '包括', '北市', '南港', '軟體', '園區', '有', '營運', '總部', '、', '松江', '辦公', '大樓', '，', '新北', '淡水', '、', '新莊', '、', '五股', '、', '桃園', '中壢', '、', '觀音', '及', '新竹', '。', '湖口', '有', '廠房', '，', '全', '台', '土地', '超過', '4萬', '坪', '。', '新莊', '舊', '廠', '1.1萬多', '坪', '是', '目前', '唯一', '打算', '開發', '的', '閒置', '土地', '資產', '，', '台北縣', '時代', '就', '規劃', '提', '。出', '變更', '申請', '為', '住商', '綜合區', '，', '但', '囿於', '新莊', '舊', '廠', '位於', '捷運', '新莊線', '頭前庄站', '附近', '，', '新北市', '政府', '畫為', '頭', '前', '重劃區', '，', '商業', '用地', '。', '開發', '比例', '不得', '低於', '50%', '，', '為', '此', '東元', '持續', '補', '件', '中', '。', '。']</t>
  </si>
  <si>
    <t>['聲寶', '加速', '閒置', '土地', '資產', '，', '向', '新北市', '標得', '林口麗林段', '土地', '興建', '聲寶', '智慧宅', '，', '總計', '50多', '戶', '，', '採取', '出租', '策略', '。', '聲寶', '土城', '舊。廠', '完成', '地目', '變更', '，', '由', '李祖原', '規畫', '設計', '三', '棟', '三', '代', '同', '鄰宅', '，', '三', '棟', '總樓', '地板', '面積', '1.5萬', '坪', '，', '其中', '一', '棟', '銀髮族', '樂齡宅', '只', '租', '不', '。', '賣', '，', '最', '快', '2019年', '年底', '或', '2020年', '初', '動工', '，', '預計', '2021年', '完工', '，', '每', '坪', '售價', '40萬', '元', '，', '目標', '是', '成為', '土城區', '住宅', '建案', '的', '指標', '。', '聲', '。', '寶土', '城廠', '捐', '地', '200多', '坪', '土地', '，', '打算', '以', 'BOT', '與', '新北市政府', '合作', '，', '興建', '醫療', '照護', '中心', '；', '林口廠', '4萬多', '坪', '土地', '則', '向', '桃園', '市政', '。府', '申請', '山坡地', '解編', '，', '獲准', '後', '才', '進行', '開發', '。', '。']</t>
  </si>
  <si>
    <t>['三洋', '電泰山廠', '2.3萬', '坪', '土地', '目前', '朝', '自辦', '都', '更', '，', '將', '變更為', '住商', '綜合區', '，', '規畫', '開發為', '購物', '中心', '、', '辦公', '大樓', '及', '住宅', '，', '全', '案', '。', '要', '等', '新北市政府', '召開', '認定會', '，', '公開', '展覽', '30', '天', '無', '疑義', '，', '新北市政府', '才', '會', '召開', '小組', '會議', '，', '尚未', '進入', '開發', '階段', '。', '之前', '購入', '。', '高雄', '岡山', '本洲', '工業區', '土地', '約', '五千', '坪', '，', '一半', '作為', '三洋', '電南區', '倉庫', '，', '另一半', '與', '某', '大', '物流', '公司', '談妥', '合作', '，', '預計', '年底', '動工', '興。', '建倉庫', '，', '2020年', '底', '完工', '可', '讓', '物流業', '進駐', '，', '總地', '樓板', '面積', '3,500', '坪', '，', '年', '租金', '三千萬', '元', '。', '。']</t>
  </si>
  <si>
    <t>['推選', '。', '董事長', '何燦穎', '(', '中國', '鋼鐵', '代表', ')', '卸任', '。', '董事長', '推選', '，', '由', '羅文驥', '(', '中國', '鋼鐵', '代表', ')', '新任', '。']</t>
  </si>
  <si>
    <t>['聯電', '將', '透過', '子公司', '宏誠', '創投', '以', '每', '股', '44.5', '元', '價格', '，', '認購', '由', '二極體', '廠', '台', '半', '發行', '674.1萬', '股', '私募', '普通股', '，', '總投資', '金額', '達', '3億', '。元', '，', '未來', '將', '持有', '台', '半', '增資', '後', '股本', '約', '2.7%', '。', '聯電', '與', '台', '半', '結盟', '，', ' ', '著重', '在', '電源', '管理', 'IC', '及', '二極體', '市場', '的', '合作', '綜效', '，', '有助於', '。', '爭取', '5G', '及', '車用', '等', '新', '應用', '的', '功率', '半導體', '訂單', '。', '。']</t>
  </si>
  <si>
    <t>['台達電', '召開', '法說會', '，', '預估', '第 4 季', '營運', '估持', '平第 3 季', '，', '其中', '被動', '元件', '等', '電子', '零組件', '，', '受惠', '美系', '客戶', '今年', '推出', '的', '新機', '。', '種', '熱銷', '，', '訂單', '能見度', '較', '佳', '，', '至於', '泰達電', '最', '快', '半', '年', '後', '、', '明年', '第 2 季', '就', '可', '看到', '併購', '效益', '。', '各', '產品', '第 4 季', '表現', '，', '零組件', '。', '訂單', '能見度', '較', '高', '，', '風扇', '也', '較', '上', '季', '稍微', '成長', '，', '不過', '電源', '、', '電信', '應用', '持平', '，', '其中', '工業', '自動化', ' ', '(', 'IA', ')', ' ', '尚未', '明顯', '回溫', '、', '電動', '。', '車', '零件', '也', '還', '沒有', '起來', '，', '整體', '營運', '估', '與', '第 3', ' 季', '持平', '，', '營業', '費用率', '目標', '要', '降到', ' 20%', ' ', '以下', '。', '。', '【', 'TCRI ', '觀點', '_', '20191104', '】', '。', '台', '達電', '2019', 'Q', '3', '營收', '724億', '，', '年增', '14%', '，', '主要', '受到', '併購', '泰達電', '(', 'DET', ')', '影響', '，然', '受到', 'IA', '(', '工業', '自動化', ')', '獲利', '表現', '不佳', '，', '稅', '後', '。', '淨利', '僅', '51億', '，', '較', '去年', '同', '期', '60億', '衰退', '，', '預期', 'Q4', '表現', '最佳', '與', 'Q3', '約', '當', '。', '。', '(1)', '各', '部門', '獲利', '占', '比', '：', '電源', '及', '零組件', '(', '72%', ')', '、', '工業', '自動化', '(', '10%', ')', '、', '基礎', '建設', '(', '18%', ')', '。', '(2', ')', 'DET', '因', '貿易戰', '打打', '停停', '，', '下游', '客戶', '決策', '猶疑', '，', '併購', '效益', '受到', '影響', '。', '且', '部分', '產能', '轉移', '不', '順', '，', '調整', '體質', '尚', '需', '時間', '，', '預', '。期', '六', '個', '月', '後', '(', '2020', ' Q1', ')', '，', '營運', '表現', '應', '會', '比', '現況', '佳', '。']</t>
  </si>
  <si>
    <t>['和', '碩網通', '事業群', '業務', '大將', '潘修玉', '，', '率領', '一', '批', '網通', '業務', '能手', '集體', '離職', '、', '轉投', '新', '金寶', '的', '懷抱', '，', '潘修玉', '已', '在', '日前', '正式', '出任', '。', '新', '金寶', '行銷長', '兼', 'CA', '事業群', '總經理', '。', '和', '碩網通', '事業群', '最', '賺錢', '的', '四', '大', '客戶', '，', '如', 'Sagemcom', '、', 'Technicolor', '、', '艾銳勢', '與', '艾銳', '。勢', '集團', '內', '的', 'Pace', '等', '，', '都', '與', '潘修玉', '交情', '深厚', '，', '和', '碩', '執行長', '廖賜政', '已經', '飛往', '美國', '、', '歐洲', '向', '網通', '大', '客戶', '當面', '說明', '，', '連', '早已', '。', '高升', '副董事長', '的', '程建中', '，', '也', '為', '此', '親赴', '歐洲', '拜訪', '客戶', '「', '固樁', '」', '，', '搶單', '大戰', '頗', '有', '一觸即發', '的', '態勢', '。', '和', '碩網通', '事業部', '過去', '。', '以來', '毛利率', '一直', '很', '高', '，', '對', '獲利', '貢獻度', '遠', '超過', '營收', '占', '比', '，', '一旦', '掉單', '對', '和碩', '獲利', '會', '有', '立即', '的', '影響', '。', '。']</t>
  </si>
  <si>
    <t>['台積電', '為', '供', '生產用', '，', '向', '香港商', '艾司摩爾', '貿易', '有限公司', '台灣', '分公司', '訂購', '機器', '設備', '一', '批', '，', '交易', '總金額', '新台幣', '27.2億', '元', '。', '。']</t>
  </si>
  <si>
    <t>['大同', '莊園', '一', '期', '住宅', '建案', '完工', '，', '陸續', '交屋', '，', '二', '期', '10月', '正式', '預售', '，', '大同', '旗下', '尚志', '資產', '新', '北市', '中和區', '健康段', '478', '地號', '等', '13', '。', '筆', '（', '捷運', '開發區', '3', '）', '總計', '5,255多', '坪', '土地', '，', '配合', '捷運', '萬大線', '第一', '期', '交通', '建設', '，', '委託', '仲量', '聯行', '協助', '徵求', '興建', '合作', '方', '，確', '。', '保尚志', '資產', '開發', '保有', '原', '單一', '地主', '參與', '聯合', '開發', '權益', '。', '。']</t>
  </si>
  <si>
    <t>['瑞昱', '公告', '董事會', '為', '因應', '公司', '未來', '成長', '需求', '，', '決議', '興建', '廠', '辦', '大樓', '及', '停車場', '，', '總金額', '約', '10億', '元', '。', '。', '瑞昱', '因應', '公司', '未來', '成長', '需求', '，', '向', '新竹', '科學園區', '管理局', '取得', '新竹', '科學園區', '不動產', '使用權', '資產', '，', '單位', '數量', '4,367', '坪', '，交', '。', '易', '總金額', '新台幣', '900,000,000', '元', '。', '。']</t>
  </si>
  <si>
    <t>['1', '.', '聯發科', '首', '款', 'sub-6', 'GHz 5G', '單晶片', '解決', '方案', '將', '在', '第4', '季', '量產', '出貨', '，', '初', '估', '公司', '第4', '季', '營收', '將', '可', '達', '618億', '~', '672億', '元', '，', '較', '第3', '。', '季', '持平', '，', '或', '減少', '8%', '。', '至於', '內部', '已', '在', '準備', '的', '第2', '顆', '5G', '單晶片', '則', '將', '瞄準', '中階', '5G', '手機', '市場', '商機', '，', '目前', '規劃', '2020年', '第2', '季', '將', '可', '。望', '量產', '；', '而', '第3', '顆', '5G', '單晶片', '也', '緊鑼密鼓', '在', '籌備', '中', '，', '鎖定', '的', '則', '是', '2,000', '元', '人民幣', '左右', '的', '大陸', '主流', '5G', '手機', '內需', '市場', '。', '。', '2', '.', '聯發科', '除', '大陸', '5G', '市場', '已', '可', '開始', '配合', '客戶', '量產', '出貨', '外', '，', '預計', '在', '2020年', '也', '將', '順利', '完成', '與', '歐洲', '與', '美系', '電信', '運營商', '的', '5G', '認。證', '動作', '。', '至於', '2020年', '全球', '5G', '手機', '市場', '需求量', '預估', '目標', '，', '比起', '原先', '預估', '的', '1.4億', '支', '規模', '，', '大陸', '約', '佔', '1億', '支', '比重', '，', '現在感', '。覺', '和', '台積電', '看到', '2億', '支', '以上', '5G', '手機', '商機', '的', '看法', '差不多', '。', '。']</t>
  </si>
  <si>
    <t>['太子', '建設', '旗下', '時代', '國際', '飯店', '公司', '30日', '與', '希爾頓', '酒店', '集團', '簽約', '，', '將', '引進', '希爾頓', '旗下', '酒店', '品牌', '「', 'Tapestry ', 'Collection', '。', ' by Hilton', '」', '入', '台', '，', '位在', '台北市', '林森南路', '的', 'Tapestry', '飯店', '預計', '2020年', '第四', '季', '營運', '，', '為', '太子', '建設', '繼', '台北', 'W', '飯店', '後', '第二', '。', '二', '個', '國際', '品牌', '飯店', '。', 'Tapestry', '飯店', '營運', '後', '將', '是', '台北', '喜來登', '飯店', '外', '，', '北市', '中正區', '第二', '個', '國際', '品牌', '飯店', '。', '目前', '台北市', '中', '。', '正區', '內', '有', '寒舍', '餐旅', '集團', '經營', '的', '台北', '喜來登', '大', '飯店', '，', '國泰', '商旅', 'Hotel ', 'Cozzi', '和', '逸', '飯店', '忠孝館', '，年', '平均', '房價', '住房率', '在', '台', '。', '北市', '飯店', '居', '前段班', '。', '太子', '建設', '引進', 'Tapestry', '酒店', '插旗', '該', '商圈', '開', '，', '預估', '平均', '房價', '約', '6,500', '至', '6,800', '元', '+', '15%', '上下', '。', '。']</t>
  </si>
  <si>
    <t>['長榮', '大房', '兄弟', '內訌', '，', '三', '子', '張國政', '不滿', '長子', '張國華', '退居', '幕後', '、', '交由', '專業', '經理人', '打理', '集團', '事務', '的', '作風', '，', '結合', '老二', '張國明', '。', '聯手', '逼', '宮', '，', '先前', '爭奪', '文教', '基金會', '爆發', '黑道', '介入', '，', '如今', '再', '將', '戰火', '燒', '向', '慈善', '基金會', '，', '要', '藉', '此', '奪回', '經營權', '。', '張國政', '有意', '引', '。', '進', '張榮發', '文教', '基金會', '的', '許嘉旭', '、', '林葉阿美', '兩', '人', '，', '自', '2008年', '就', '進入', '盲人', '重建院', '擔任', '董事', '迄', '今', '，', '與', '張國政', '娘家', '關係', '匪淺', '。', '，', '但', '因', '在任', '期間', '爆發', '重大', '財務', '問題', '，', '讓', '社福界', '對', '此', '兩', '人', '「', '非常', '不', '放心', '」', '。', '長榮', '集團', '低調', '不', '回應', '。', '對', '此', '爭議', '，長榮集', '。', '團', '昨日', '僅', '低調', '回應', '，', '長榮', '集團', '一向', '正派', '經營', '，', '張榮發', '基金會', '也', '一直', '秉持', '創辦人', '張榮發', '總裁', '回饋', '社會', '的', '理念', '，', '持續', '從', '。', '事', '各', '項', '慈善', '公益', '事務', '，', '並', '無', '任何', '改變', '。', '。']</t>
  </si>
  <si>
    <t>['六角', '國際', '旗下', 'Chatime', '延續', '拓展', '雄心', '，', '在', '雪梨', '舉辦', '全球', '代理商', '年會', '，', '宣示', '品牌', '未來', '3', '年', '藍圖', '，', '同時', '宣布', '印尼', '已', '開', '300', '。', '店', '，', '將', '採', '「', '跳島', '發展', '」', '續居', '霸主', '地位', '。', '日出', '茶', '太', '於', '2011年', '起', '進駐', '印尼', '，', '近期', '突破', '300', '店', '里程碑', '，', '將', '於', '11月', '5日', '於', '雅加', '。達', '舉辦', '300', '店慶', '活動', '，', '印尼', '市場', '展店', '多', '集中', '在', '爪哇', '、', '蘇門答臘', '及', '蘇拉威西', '等', '地區', '，', '因應', '首都', '即將', '在', '2022', '至', '2024年', '搬', '。', '遷至', '加里曼丹島', '，', '目標', '瞄準', '搶進', '較', '偏遠', '的', '二', '線', '城市', '，', '預計', '未來', '3', '年', '能', '以', '平均', '每', '年', '100', '家', '店', '的', '速度', '展店', '，', '持續', '擴張', '日出', '。', '茶', '太', '在', '印尼', '的', '市場', '版圖', '。', '。']</t>
  </si>
  <si>
    <t>['揚秦', '國際', '持續', '厚植', '海內外', '市場', '經營', '能力', '，', '目前', '在', '臺灣', '、', '大中華區', '、', '印尼', '、', '菲律賓', '、', '柬埔寨', '、', '馬來西亞', '與', '新加坡', '均', '設', '。', '有', '門市', '，', '未來', '將', '持續', '進軍', '全球', '各', '地', '市場', '。', '旗下', '「', '麥味登', 'MWD', '」', '目前', '直營', '門市', '20', '家', '，', '加盟店數', '770', '家', '，', '「', '炸雞', '大', '獅', '」', '目。', '前', '在', '台灣', '擁有', '11', '間', '直營', '門市', '，', '以', '車站店', '、', '賣場店', '與', '大型', '內用店', '的', '多元化', '開店', '與', '高坪效', '方式', '於', '各', '商圈', '展店', '；', '海外', '區域', '。', '代理', '遍及', '柬埔寨', '、', '菲律賓', '、', '新加坡', '、', '中國', '、', '馬來西亞', '及', '印尼', '等', '國', '，', '已', '有', '12', '間', '門市', '。', '「', 'REAL', '真', '‧', 'Cafe', '‧', 'Bread', '」', '目前', '。', '採', '店', '中店', '與', '麵包', 'Cafe', '烘培', '餐廳', '方式', '經營', '，', '在', '台北', '及', '桃園', '共有', '5', '間', '直營', '門市', '。', '。']</t>
  </si>
  <si>
    <t>['解任', '1', '董', '。', '董事', '黃國俊', '(', '鴻生', '投資', '代表', ')', '卸任', '。']</t>
  </si>
  <si>
    <t>['統一', '超為', '店鋪營', '運用', '，', '向', '統', '上', '開發', '建設', '股份', '有限公司', '(', '公司', '之', '關係人', ')', '，', '取得', '台南市', '善化區', '蓮潭里', '9鄰', '陽光', '大道', '*', '號', '之', '。', '不動產', '使用權', '資產', '，', '交易', '單位', '數量', '104.5', '坪', '，', '交易', '使用權', '資產', '總金額', '約', '11,686仟', '元', '。', '本案', '尚未', '經', '董事會', '決議', '，', '如董', '。', '事會', '決議', '有', '異議', '再', '另行', '公告', '。', '。']</t>
  </si>
  <si>
    <t>['辭任', '1', '董', '。', '董事長', '劉紹宗', '(', '致', '新', '科技', '代表', ')', '卸任', '。', '辭任', '1', '董', '。', '董事', '劉紹宗', '(', '致', '新', '科技', '代表', ')', '卸任', '。']</t>
  </si>
  <si>
    <t>['欣陸', '投控', '代子', '公司', '大陸', '建設', '股份', '有限公司', '公告', '，', '為', '強化', '公司', '財務', '結構', '並', '提升', '公司', '整體', '營運', '績效', '，', '向', '財團', '法人', '浩然基', '。金會', '(', '為', '持有', '母公司', '欣陸', '投控', '股份', '10%', '以上', '大', '股東', '且', '其', '董事長', '與', '母公司', '董事長', '為', '同', '一', '人', ')', '，', '處份', '非', '核心', '資產', '台北市', '松。', '山區', '民生東路', '三段', '100號', '4樓', '、', '5樓', '、', '6樓', '及', '45', '個', '車位', '，', '交易', '單位', '數量', '3,348.01', '平方公尺', '(', '約', '1,012.77', '坪', ')', '及', '45', '個', '車位', '，', '。', '總價款', '新台幣', '1,474,501,000', '元', '(', '含', '稅', ')', '，', '預計', '處分', '利益', '約', '新台幣', '3.7億', '元', '(', '依據', '交易', '標的', '9月', '底', '帳列', '成本', '估算', ')', '。', '。']</t>
  </si>
  <si>
    <t>['欣陸', '投控', '代子', '公司', '大陸', '建設', '股份', '有限公司', '公告', '台北市', '士林區', '芝山段', '新建', '大樓', '委建', '相關', '事宜', '，', '暫定', '以', '總價', '新台幣', '5億3', '。,', '900萬', '元', '(', '含', '稅', ')', '與', '聯屬', '公司', '大陸', '工程', '股份', '有限公司', '簽訂', '工程', '承攬', '意向書', '，', '以', '進行', '不動產', '開發', '。', '。', '欣陸', '投控', '代子', '公司', '大陸', '建設', '股份', '有限公司', '公告', '台北市', '松山區', '西松段', '新建', '大樓', '委建', '相關', '事宜', '，', '暫定', '以', '總價', '新台幣', '19億', '。元', '(', '含', '稅', ')', '與', '聯屬', '公司', '大陸', '工程', '股份', '有限公司', '簽訂', '工程', '承攬', '意向書', '，', '以', '進行', '不動產', '開發', '。', '。', '欣陸', '投控', '代子', '公司', '大陸', '建設', '股份', '有限公司', '公告', '新', '北市', '新店區', '斯馨段', '新建', '大樓', '委建', '相關', '事宜', '，', '暫定', '以', '總價', '新台幣', '6億7', '。,', '200萬', '元', '(', '含', '稅', ')', '與', '聯屬', '公司', '大陸', '工程', '股份', '有限公司', '簽訂', '工程', '承攬', '意向書', '，', '以', '進行', '不動產', '開發', '。', '。', '欣陸', '投控', '代子', '公司', '大陸', '建設', '股份', '有限公司', '公告', '台中市', '西屯區', '惠國段', '新建', '大樓', '委建', '相關', '事宜', '，', '暫定', '以', '總價', '新台幣', '12億', '。', '6,000萬', '元', '(', '含', '稅', ')', '與', '聯屬', '公司', '大陸', '工程', '股份', '有限公司', '簽訂', '工程', '承攬', '意向書', '，', '以', '進行', '不動產', '開發', '。', '。']</t>
  </si>
  <si>
    <t>['欣陸', '投控', '旗下', '大陸', '建設', ' ', '(31)', ' ', '日', '決議', '以', '總價', ' ', '14.75', ' 億', '元', '，', '處分', '台北市', '民生東路', '資產', '，', '由', '欣陸', '投控', '大', '股東', '浩然', '基金', '。', '會', '承接', '，', '處分', '收益', '預估', '約', ' ', '3.7', ' 億', '元', '。', '大陸', '建設', '預估', '今年', '全', '年', '推案', '銷售', '金額', '約', ' ', '250', ' 億', '元', '，', '大陸', '建設', '可', '分回', '銷售', '約', ' ', '2。00', ' 億', '元', '，', '同時', '已', '取得', '台中市', '惠國段', ' 101 ', '地號', '、', '大坑', '風景區', '開發案', '及', '新北市', '新店區', '斯馨段', ' 121', ' ', '地號', '等', '土地', '，', '並', '投', '。標', '取得', '新', '北市', '新店區', '斯馨段', ' 129', ' ', '地號', '土地', ' ', '(', '央北', '重劃區', '建地', ')', '，', '預期', ' 2020', ' 年', '將', '陸續', '開始', '進入', '銷售', '流程', '。', '大陸', '建設', '。', '明年', '將', '在', '台中', '推出', ' ', '130', ' 億', '元', '案量', '，', '包括', '七', '期', '新', '市政', '中心', '豪宅案', '，', '以及', '大坑', '風景區', '休閒', '豪墅案', '。', '大陸', '工程', '手', '中', '的', '都', '。', '更', '案', '，', '包括', ' 2018', ' 年', '至今', '更', '陸續', '取得', '台北市', '中山區', '中山段', '都', '更案', '、', '天母', '德行東路', '都', '更', '案', '。', '。']</t>
  </si>
  <si>
    <t>['晟德', '轉投資', '澳優乳業', '發布', '今年度', '前', '三', '季', '盈利', '預告', '，', '估', '稅', '後', '純益', '達', '人民幣', '6.12億', '元', '至', '6.27億', '元', '，', '年', '成長', '34.4%', '至', '37.7%', '。', '，', '而', '若', '不計因', '衍生性', '金融', '工具', '公允', '價值', '變動', '產生', '之', '虧損', '，', '稅', '後', '純益', '達', '人民幣', '6.50億6.65億', '元', '，', '年', '成長', '64.4%', '至', '68.2%', '。', '。', '預估', '2019年', '前', '三', '季', '營收', '達', '人民幣', '46.54億', '元', '至', '47.10億', '元', '，', '年', '成長', '23.0%', '至', '24.5%', '。', '澳優乳業', '前', '三', '季', '營收', '成長', '主要', '來', '。', '自', '自有', '品牌', '產品', '催化', '，', '當中', '的', '配方', '羊', '奶粉', '銷售額', '在', '人民幣', '19.91億', '元', '至', '20.05億', '元', '間', '，', '較', '去年', '同', '期', '增加', '40.0%', '至', '41.0%', '。', '，', '而', '配方', '牛奶粉', '的', '銷售額', '則', '在', '人民幣', '21.06億', '元', '至', '21.22億', '元', '間', '，', '較', '去年', '同', '期', '增加', '30.0%', '至', ' 31.0%', '。', '。']</t>
  </si>
  <si>
    <t>['財務', '經理', '李文詳', '離職', '。', '。', '會計', '主管', '李文詳', '離職', '。', '。', '發言人', '李文詳', '離職', '，', '由', '郭靖婷', '接任', '。', '。']</t>
  </si>
  <si>
    <t>['展旺', '生技', '召開', '法說會', '，', '展望', '後市', '，', '受惠', '市場', '環境', '變動', '及', '產品', '組合', '調整', '，', '訂單', '能見度', '已', '看', '至', '明年', '上', '半', '年', '，', '明年', '營收', '有', '。望', '優於', '今年', '。', '美國', '厄他培南劑', '市場', '除', '展旺', '外', '，', '僅', ' 2 ', '家', '供應商', '，', '競爭', '相對', '穩定', '，', '厄他培', '南針劑', '今年', ' 3 月', '取得', '美國', '藥', '。證', '後', '，', '營運', '開始', '好轉', '，', '並', '陸續', '向', '歐洲', '國家', '申請', '藥證', '。', '美洛培南', '則', '有', '大', '廠', '退出', '，', '市占率', '有', '機會', '提升', '，', '訂單', '能見度', '高', '，', '。', '力拚', '美國', '市占率', '衝上', '雙位數', '。', '因', '產能', '滿載', '已', '啟動', '擴產', '，', '其中', '厄他培', '南產線', '設備', '已', '就緒', '，', '並', '與', ' TFDA ', '討論', '查', '廠', '程序', '；', '。', '美洛培南', '則', '預計', '明年', '下', '半', '年', '會', '有', '新產線', '開出', '，', '今', '、', '明', '兩', '年', '資本', '支出', '估', '約', ' 1 億', '元', '。', '。']</t>
  </si>
  <si>
    <t>['解任', '1', '董', '。', '獨立', '董事', '黃國俊', '卸任', '。']</t>
  </si>
  <si>
    <t>['冠星', '-KY', '舉行', '上市', '前', '業績', '說明會', '，', '公司', '主要', '生產', '棉混', '紡針', '織布', '，', '柬埔寨', '為', '主力', '工廠', '，', '品牌', '客戶', '包括', 'Adidas', '、', 'PUMA', '、', '。', '李寧', '與', 'GAP', '等', '，', '預計', '明年度', '出貨', '給', 'Nike', '，', '成為', '新增', '客戶', '。', '冠星', '將', '深耕', '東南亞', '，', '擴大', '柬埔寨', '工廠', '投資', '，', '預計', '明年', '總產', '。', '能', '從', '每', '月', '250萬', '碼', '增加', '至', '350萬', '碼', '，', '未來', '更', '是', '規劃', '往', '下游', '成衣廠', '布局', '，', '達到', '一貫化', '工廠', '效益', '。', '美', '中', '貿易戰', '下', '，', '外銷', '至', '。', '歐美', '各', '國', '的', '訂單', '，', '會', '透過', '柬埔寨', '工廠', '出貨', '；', '銷往', '中國', '內需', '市場', '則', '調度', '當地', '長期', '配合', '的', '代工廠', '生產', '，', '反而', '現在', '東南亞', '。', '成為', '採購', '首選', '，', '再', '加上', '客人', '也', '重視', '中國', '市場', '帶動', '採購量', '成長', '，', '推升', '冠星', '內', '、', '外銷', '訂單', '同步', '上揚', '。', '。']</t>
  </si>
  <si>
    <t>['旭東', '機械', '耕耘', '兩岸', '機械', '設備', '業', '多', '年', '，', '長期', '供應', '巨大', '、', '美利達', '中國廠', '整', '廠', '設備', '，', '為了', '降低', '貿易戰', '高', '關稅', '與', '中國', '本土', '設', '。', '備商', '不', '公平', '競爭', '的', '衝擊', '，', '加上', '主要', '客戶', '皆', '已', '返', '臺布局', '，', '決定', '擴大', '回', '臺', '投資', '逾', '9億', '元', '與', '創造', '56', '個', '本', '國', '工作', '機會', '，', '在', '中。', '科后里', '園區', '總部', '擴建', '高潔度', '智慧', '廠房', '發展', '顯示器', '與', '半導體', '封裝段', '專用', '設備', '、', '臺中市', '既有', '廠區', '則', '新建', '智慧化', '廠房', '擴充', '。', '航太', '產能', '，', '同時', '投入', '半導體', '3D', '晶片次', '世代', '晶圓級', '接合', '設備', '與', '醫療', '細胞', '篩檢', '等', '尖端', '設備', '的', '研發', '，', '以', '提供', '更', '全面', '的', '設備', '。', '技術', '服務', '，', '與', '國際', '領導', '廠商', '共同', '建構', '完整', '價值', '鏈', '。', '。']</t>
  </si>
  <si>
    <t>['總經理', '李宣進', '離職', '。', '。']</t>
  </si>
  <si>
    <t>['事欣科', '擬', '發行', '無', '擔保', '可', '轉換', '公司債', '(', '事欣科', '二', ')', '，', '以', '募集', '台幣', '500,000', '(', '仟', '元', ')', '，', '用以', '償還', '銀行', '借款', '。', '。']</t>
  </si>
  <si>
    <t>['譜瑞', ' - KY', '舉辦', '法說會', '，', '展望', '第 4 季', '，', '高速', '介面', ' IC ', '需求', '仍', '強勁', '，', '但', '時序', '控制', ' IC', '、', '觸控', ' IC ', '受', '淡季', '影響', '，', '拉貨力', '。', '道', '趨緩', '，', '產品', '組合', '也', '將', '持續', '優化', '，', '預估', '營收', '達', ' 8800', '-', '9700', ' 萬', '美元', '，', '季', '減', '約', ' 4', '-', '13%', '，年', '減', ' 4', '-', '13%', '。', '譜瑞', '主力', '產品', '以', '。', '時序', '控制', ' IC ', '為主', '、', '比重', '近', ' 5 成', '，', '包括', ' eDP ', '1.3', ' ', '及', ' 1.4', '，', '今年', '在', '電競', '、', '高階', '面板', ' LTPS ', '的', '需求', '推升', '下', '，', '螢幕', '刷新', '。率', '要求', '漸增', '，', '產品', '競爭力', '也', '隨之', '提高', '，', '預計', '今年', ' eDP ', '1.4', ' ', '出貨量', '將', '超越', ' eDP ', '1.2', '。', '高速', '介面', ' PC', 'Ie ', 'Gen 4 ', '先前', '已', '。', '切入', '資料', '中心', '，', '本', '季', '開始', '發酵', '，', '至於', ' PCIe Gen 5 ', '則', '因應', '客戶', '需求', '，', '將', '採用', '先進', '製程', '，', '並', '在', '明年', '初', '問世', '，', '看好', '高速', '。', '傳輸', '需求', '可', '擴張', '的', '領域', '，', '除', '資料', '中心', '外', '，', '還', '包括', ' PC', '、', '筆電', '、', '車用', '等', '市場', '。', '。']</t>
  </si>
  <si>
    <t>['新鼎', '因', '有', '重大', '訊息', '待', '公布', '，', '經', '櫃買', '中心', '同意', '於', '2019年', '11月', '1日', '暫停', '交易', '。', '。']</t>
  </si>
  <si>
    <t>['內部', '稽核', '主管', '藍月華', '離職', '，', '由', '許愛蘭', '接任', '。', '。']</t>
  </si>
  <si>
    <t>['發言人', '黃奕凱', '離職', '，', '由', '林致遠', '接任', '。', '。']</t>
  </si>
  <si>
    <t>['2019', '/', '10/', '31', '收盤價', '8.78', '元', '，', '月', '報酬', '下跌', '41%', '。', '。']</t>
  </si>
  <si>
    <t>['晶圓', '代工廠', '世界', '先進', ' ', '(', '5347', '-TW', ')', ' ', '今', ' ', '(31)', ' ', '日', '召開', '法說會', '，', '公布', '第 3', ' 季', '財報', '，雙率', '均', '達', '財測', '高標', '，', '稅', '後', '純益', ' ', '14.96', '。', ' 億', '元', '，', '季', '增', ' ', '1.09%', '，', '年', '減', ' ', '10.36%', '，', '每', '股', '純益', ' ', '0.9', ' ', '元', '，', '為', '今年', '高點', '。', '前', ' 3 季', '稅', '後', '純益', ' ', '43.63', ' ', '億', '元', '，', '年增', ' ', '2.95%', '。', '，', '每', '股', '純益', ' ', '2.66', ' ', '元', '。', '由於', '供應鏈', '庫存', '水位', '仍', '高', '，', '估', '第 4 季', '營收', '將', '介於', '新台幣', ' 68', '-', '72', ' 億', '元', '間', '，', '季', '減', ' ', '4.8%', ' ', '至', '季增', '。', ' 1%', '，', '毛利率', ' 35', '-', '37%', '，', '營益率', ' 23', '-', '25%', '，', '皆', '較', '第 3', ' 季', '下滑', '。', '世界', '先進', '第 3 季', '合併', '營收', ' ', '71.27', ' ', '億', '元', '，', '季', '增', ' ', '3.02%', '，', '。', '年', '減', ' ', '8.03%', '，', '毛利率', ' ', '37.02%', '，', '季', '增', ' ', '0.03', ' ', '個', '百分點', '，', '年增', ' ', '0.99', ' ', '個', '百分點', '，', '營益率', ' ', '25.1%', '，', '季增', ' ', '0.86', ' ', '個', '百分點', '。', '，', '年', '減', ' ', '0.48', ' ', '個', '百分點', '；', '稅', '後', '純益', ' ', '14.96', ' ', '億', '元', '，', '季', '增', ' ', '1.09％', '，年', '減', ' ', '10.36％', '，', '每', '股', '純益', ' ', '0.9', ' ', '元', '。', '世界', '先進', '前', ' 3', '。', '季', '累計', '營收', ' ', '209.52', ' ', '億', '元', '，', '年', '減', ' ', '1.28%', '，', '毛利率', ' ', '36.69%', '，', '年增', ' ', '2.58', ' ', '個', '百分點', '，', '營益率', ' ', '24.45%', '，', '年增', ' ', '0.51', ' ', '個百', '。', '分點', '；', '稅', '後', '純益', ' ', '43.63', ' ', '億', '元', '，', '年', '增 ', '2.95%', '，', '每', '股', '純益', ' ', '2.66', ' ', '元', '。', '世界', '先進', '第 3', ' 季', '晶圓', '出貨量', '與', '第 2', ' 季', '相近', '，', '由', '。第', ' 2', ' 季', '的', ' ', '52.1', ' 萬', '片', '增加', '至', ' ', '52.6', ' 萬', '片', '，', '但', '仍', '低於', '去年', '同', '期', '的', ' ', '60.6', ' 萬', '片', '水準', '。', '其中', '，第 3 季', '以', '電源', '管理', ' IC ', '與', '。', '小', '尺寸', '驅動', ' IC ', '產品', '需求', '最', '強勁', '，', '大', '尺寸', '驅動', ' IC ', '需求', '不如', '預期', '，', '旺季', '效應', '不如', '往年', '明顯', '。', '從', '各', '平台', '來', '看', '，', '世界', '先。', '進', '第 3', ' 季', '大型', '面板', '驅動', ' IC ', '營收', '占', '比', '跌破', ' 3 成', '、', '下降', '至', ' 25%', '，', '中小型', '面板', '驅動', ' IC ', '營收', '占', '比', '由', '上', '季', '的', ' 4%', ' ', '攀升', '至', '。', ' 7%', '，', '電源', '管理', '營收', '僅', '小幅', '成長', ' 1 ', '個', '百分點', '、', '達', ' ', '62%', '，', '其他', '則', '為', ' 6%', '。', '其中', '，大', '面板', '驅動', ' IC ', '營收季', '減', ' ', '14％', '，', '中小', '。型', '面板', '驅動', ' IC ', '營收', '大幅', '成長', ' 65%', '，', '電源', '管理', '營收', '則', '季增', ' 5％', '。', '展望', '本', '季', '，', '董事長', '方略', '表示', '，', '由於', '供應鏈', '庫存', '水位', '。', '仍', '高', '，', '保守', '看待', '客戶', '需求', '，', '預估', '第 4 季', '營收', '將', '介於', '新台幣', ' 68', '-', '72', ' 億', '元', '間', '，', '季', '減', ' ', '4.6%', ' ', '至', '季增', ' ', '1%', '，', '毛利率', ' 35', '-', '37%', '。', '，', '營益率', '估', ' ', '23', '-', '25%', '。', '。', '【', 'TCRI ', '觀點', '_', '20191105', '】', '。', '受', '大', '尺寸', '面板', '市況', '不佳', '拖累', '，', '大', '尺寸', '驅動', 'IC', '營收', '衰退', '，', '加上', '供應鏈', '庫存', '水位', '仍舊', '偏', '高', '，', '2019年', '第3', '季', '旺季', '效應', '不明', '。', '顯，', '第 3 季', '合併', '營收', '，', '僅', '季', '增', ' ', '3%', '、', '年減', ' 8%', '；', '前', ' 3 季', '累計', '營收', '年減', ' ', '1%', '，', '與', '公司', '於', '第2', '季', '所', '作', '預估', '相近', '。', '。']</t>
  </si>
  <si>
    <t>['辭任', '1', '董', '。', '董事', '葉雲照', '卸任', '。']</t>
  </si>
  <si>
    <t>['董事', '本人', '建德', '工業', '於', '2019/10/31', '預計', '申讓', '3,400', '張', '股票', '，', '預計', '申讓', '比重', '40%', '，', '交易', '方式', '為', '一般', '交易盤', '後', '定價', '交易', '。', '。']</t>
  </si>
  <si>
    <t>['應', '華', '精密', '代', '重要', '子公司', 'Daiichi', 'Kasei ', 'Holdings ', 'Co', '.', ',', 'Ltd', '.', '公告', '考量', '集團', '整體', '營運', '效率', '及', '經營', '策略', '，', '擬', '與', '持有', '100%', '之', '。', '子公司', 'Daiichi', 'Kasei', 'Co', '.', ',', 'Ltd', '.', '進行', '合併', '，', 'Daiichi', 'Kasei ', 'Holdings ', 'Co', '.', ',', 'Ltd', '.', '為', '消滅', '公司', '。', '。']</t>
  </si>
  <si>
    <t>['辭任', '1', '監', '。', '監察人', '沈禮人', '卸任', '。']</t>
  </si>
  <si>
    <t>['財務', '經理', '蔡旻宏', '離職', '，', '由', '連凰樺', '接任', '。', '。']</t>
  </si>
  <si>
    <t>['解任', '1', '董', '。', '副董事長', '朱國禎', '(', '地心引力', '科技', '代表', ')', '卸任', '。', '辭任', '1', '董', '。', '董事', '朱國禎', '(', '地心引力', '科技', '代表', ')', '卸任', '。']</t>
  </si>
  <si>
    <t>['新潤擬', '發行', '有', '擔保', '普通', '公司債', '(', '新潤', '108', '-2', ')', '，', '以', '募集', '台幣', '300,000', '(', '仟', '元', ')', '，', '用以', '償還', '銀行', '借款', '。', '。']</t>
  </si>
  <si>
    <t>['富旺', '國際', '於', '2019/08/21', '至', '2019/10/31', '期間', '，', '以', '總金額', '台幣', '336,094仟', '元', '，', '取得', '群創', '48,505千', '股', '。', '。']</t>
  </si>
  <si>
    <t>['解任', '1', '董', '。', '獨立', '董事', '黃河明', '卸任', '。']</t>
  </si>
  <si>
    <t>['達輝', '光電', '為', '增加', '產品', '差異化', '，', '今年', '也', '與', '瑞士', '特種', '化學品', 'E', '公司', '、', '日本', '液晶', '面板', '零組件', 'P', '大廠', '簽訂', 'Nylon', '產銷', '合約', '。', '為', '。', '了', '維持', '全球', '市場', '競爭力', '，', '將', '擴建', '新竹', '科學園區', '竹南', '基池', '，', '改造', '現有', '設備', '提升', '產能', '，', '同時', '切入', '高', '附加', '價值', '產品', '，', '與', '顯', '。示器', '產業', '共創', '雙贏', '，', '預計', '投資', '逾', '4億', '元', '、', '招募', '20', '名', '本', '國', '人才', '。', '。']</t>
  </si>
  <si>
    <t>['辭任', '1', '董', '。', '董事長', '錢東海', '(', '?', '?', '?', '?', '?', '?', '?', '代表', ')', '卸任', '。', '辭任', '1', '董', '。', '董事', '錢東海', '(', '?', '?', '?', '?', '?', '?', '?', '代表', ')', '卸任', '。']</t>
  </si>
  <si>
    <t>['董事', '本人', '林渭哲', '2019', '/', '10/', '31', '設質', '100,000', '股', '給', '元大', '證券', '金融', '，', '累計', '設質', '970,000', '股', '。', '。']</t>
  </si>
  <si>
    <t>['隆中', '網絡', '股份', '有限公司', '未', '依', '規定', '期限', '申報', '2019年', '第3', '季', '私募', '有價證券', '資金', '運用', '情形', '季', '報表', '，', '櫃買', '中心', '對', '該', '公司', '處以', '。', '違約金', '新台幣', '1萬', '元', '。', '。']</t>
  </si>
  <si>
    <t>['景凱', '公告', '自體', '免疫性', '肝炎', '(', 'AIH', ')', '臨床', '試驗', '中', '產品', '，', '於', '2019', '/10/31', '獲得', '俄羅斯', '專利局', '通知', '發明', '專利', '申請', '核准', '授證', '，', '申', '。', '請', '之', '專利', '名稱', '「', 'Toll-Like Receptor 4 Antagonists and Use in ', 'Autoimmune Liver ', 'Diseases', '」', '。', '。']</t>
  </si>
  <si>
    <t>['2019', '/', '10/', '31', '收盤價', '6.60', '元', '，', '月', '報酬', '下跌', '49%', '。', '。']</t>
  </si>
  <si>
    <t>['研發', '主管', '李秉衡', '離職', '，', '由', '林金榮', '暫代', '。', '。']</t>
  </si>
  <si>
    <t>['董事', '本人群', '發', '投資', '2019/', '10/', '31', '設質', '600,000', '股', '給', '第一', '商業', '銀行', '，', '累計', '設質', '600,000', '股', '。', '。']</t>
  </si>
  <si>
    <t>['內部', '稽核', '主管', '李家誠', '離職', '，', '由', '邱采欣', '暫代', '。', '。']</t>
  </si>
  <si>
    <t>['安成', '生技', '與', '安基', '生技', '新', '藥', '股份', '有限公司', '考量', '雙方', '就', '交易', '條件', '恐', '難', '在', '短期', '間', '內', '達成', '協議', '，', '為', '使', '雙方', '專注', '回歸', '各自', '研發', '。', '本業', '推動', '，', '以', '維護', '各自', '股東', '之', '權益', '，', '雙方', '合意', '將', '先行', '中止', '目前', '進行', '合併', '之', '談判', '。', '。']</t>
  </si>
  <si>
    <t>['改派', '1', '董', '。', '董事', '吳嘉軒', '(', '鑽石', '生技', '投資', '代表', ')', '卸任', '。', '董事', '黃彥臻', '(', '鑽石', '生技', '投資', '代表', ')', '新任', '。']</t>
  </si>
  <si>
    <t>['瑩碩', '生技', '宣布', '，', '與', '韓國', '藥品', '大', '廠', '簽訂', '合作', '協議', '，', '首', '波', '鎖定', '中樞', '神經', '特殊', '用藥', '產品', '進行', '開發', '與', '銷售', '，', '搶攻', '韓國', '市場', '。', '。', '藉由', '此', '次', '的', '合作', '協議', '亦', '代表', '瑩碩', '的', '全球', '布局', '再', '下', '一', '城', '。', '瑩碩', '將', '旗下', '中樞', '神經', '特殊', '用藥', '產品', '授權給', '韓國', '合作', '夥伴', '，', '在', '。', '當地', '進行', '臨床', '試驗', '並', '取得', '韓國', '市場', '代理', '銷售權', '。', '未來', '韓國', '合作', '夥伴', '將', '負責', '進行', '藥品', '註冊', '事宜', '，', '再', '由', '瑩碩', '於', '台灣', '生產', '。', '後', '出口', '。', '。']</t>
  </si>
  <si>
    <t>['鈺太', '科技', '真', '無線', '藍', '牙', '耳機', '（', 'TWS', '）', '成功', '拿下', '華', '為', '訂單', '，', '替', '下', '半', '年', '訂單', '注入', '一', '股', '強心針', '，', '市場', '更', '傳出', '鈺太', '正', '積極', '向', '華', '。', '為', '智慧', '手機', '送樣', '，', '最', '快', '將', '有', '機會', '在', '2020年', '傳出', '好', '消息', '，', '若', '能', '成功', '打入', '，', '鈺太', '業績', '將', '可望', '進入', '高速', '成長', '軌道', '。', '華為', '在', '。', '先前', '受到', '美', '中', '貿易戰', '的', '斷貨', '影響', '後', '，', '便', '開始', '加速', '啟動', '去', '美化', '，', '華為', '目前', '在', '智慧', '手機', '麥克風', '大多', '採用', '美商', '樓氏', '（', 'Know', '。', 'les', '）', '，', '但', '由於', '擔心', '再度', '被', '斷貨', '，', '現在', '正在', '積極', '尋找', '替代', '供應商', '，', '避免', '因', '任何', '因素', '使', '公司', '面臨', '再度', '被', '斷貨', '危機', '。', '。']</t>
  </si>
  <si>
    <t>['安碁', '資訊', '展望', '第 4 季', '，', '隨著', '年底', '將', '進入', '政府', '年度', '維運', '、', '新', '標案', '投標', '，', '預期', '成長', '動能', '將', '延續', '，', '資安', '為', '常態性', '需求', '，', '。', '前期', '建置', '、', '後期', '維運', '較', '不', '受', '全球', '大', '環境', '變動', '影響', '，', '預期', '明年', '在', '開發', '海外', '市場', '後', '，', '營運', '將', '可', '優於', '產業', '平均', '年增', ' 1 成', '。', '。', '安碁', '業務', '以', '政府', '專案', '為主', '，', '營收', '比重', '超過', ' 7 成', '，', '其餘', ' 3 成', '則', '來自', '銀行', '金融', '、', '製造業', '，', '中長期', ' 5', '-', '10', ' 年', '目標', '希望', '。', '將', '比重', '調整為', ' 5:5', '。', '安碁', '除', '布局', '台灣', '市場', '，', '也', '計畫', '前進', '東南亞', '市場', '，', '透過', '在地', '夥伴', '開發', '市場', '，', '扮演', '輔導', '角色', '，', '與', '泰。國', '合作', '夥伴', '建置', '相關', '設備', '已', '進入', '尾聲', '，', '預計', ' 11', ' ', '月', '底', '將', '對', '外', '宣布', '，', '明年', '服務', '正式', '上線', '後', '，', '就', '會', '開始', '貢獻', '營收', '。', '。']</t>
  </si>
  <si>
    <t>['內部', '稽核', '主管', '羅際', '正', '離職', '，', '由', '張淑芬', '暫代', '。', '。']</t>
  </si>
  <si>
    <t>['辭任', '1', '董', '。', '獨立', '董事', '田慶誠', '卸任', '。']</t>
  </si>
  <si>
    <t>['改派', '1', '董', '。', '董事', '歐正章', '(', '中國', '鋼鐵', '代表', ')', '卸任', '。', '董事', '上官', '世和', '(', '中國', '鋼鐵', '代表', ')', '新任', '。']</t>
  </si>
  <si>
    <t>['華新', '於', '2019/', '11/01', '以', '總金額', '美元', '163,000仟', '元', '，', '向', '華新', '麗華', '控股', '(', 'WLHL', ')', '取得', '華新', '麗華', '控股', '(', 'WLHL', ')', '163,000千', '股', '。', '。', '華新', '子公司', '華新麗華', '控股', '有限公司', '於', '2019/7/17', '~', '2019', '/', '11/1', '期間', '以', '總金額', '共', '約', '港幣', '43.42億', '元', '，', '取得', '華新', '國際', '投資', '有', '。', '限公司', ' ', '(', '華新', '直接', '持股', '100％', '之', '子公司', ')', ' ', '4,341,477千', '股', '。', '。']</t>
  </si>
  <si>
    <t>['燁聯', '引領', '調降', '11月', '不銹鋼', '盤價', '下，', '31日', '引爆', '唐榮', '、', '燁興', '、', '華新', '麗華', '等', '大', '廠', '，', '跟著', '調降', '11月', '盤價', '。', '唐榮', '調降', '300', '系', '熱', '。', '軋', '、', '冷軋', '不銹鋼', '產品', '內', '外銷', '盤價', '，', '其中', '內銷價', '方面', '，', '每', '公噸', '都', '降', '2,000', '元', '，', '316', '合金', '產品', '附價', '每', '公噸', '降', '1,000', '元', '，', '300', '。', '系', '外銷', '價格', '部份', '，', '每', '公噸', '調降', '70', '美元', '，', '此', '跌幅', '大於', '燁聯', '的', '降幅', '，', '因', '燁聯', '316', '附價', '維持', '平盤', '，', '外銷', '也', '只', '每', '公噸', '降', '50', '~', '60', '。', '美元', '。', '至於', '燁興', '和', '華新', '麗華', '的', '不銹鋼', '盤元', '產品', '內銷價', '，', '每', '公噸', '也', '都', '調降', '2,000', '元', '。', '。']</t>
  </si>
  <si>
    <t>['中纖', '公告', '法務部', '調查局', '北部', '地區', '機動', '工作站', '於', '2019年', '11月', '1日', '上午', '9點', '左右', '，', '依', '臺灣', '臺北', '地方', '法院', '【', '１０８年', '聲', '搜', '字', '。', '001170', '號', '】', '，', '調閱', '公司', '核決', '權限表', '、', '員工', '基本', '資料表', '、', '印鑑', '使用', '管理', '辦法', '、', '收文簿', '等', '文件', '。', '。']</t>
  </si>
  <si>
    <t>['臺鹽', '公告', '向', '澳洲', '某', '鹽業', '公司', '採購', '進口', '晒鹽', '為期', '二', '年', '，', '合約', '為', '例行性', '採購', '，', '合約', '起', '迄日', '為', '2020', '/', '01/01', '~', '2021', '/', '12/', '31', '，', '。', '每', '年', '金額', '約', '達', '新台幣', '3億', '元', '。', '。']</t>
  </si>
  <si>
    <t>['台灣', '神隆', '公告', '為', '整合', '集團', '資源', '，', '間接', '持股', '100%', '之', '大陸', '子公司', '神隆', '(', '昆山', ')', '生化', '科技', '有限公司', '與', '神隆', '醫藥', '(', '常熟', ')', '有限公。司', '合併', '，', '神隆', '醫藥', '(', '常熟', ')', '有限公司', '為', '存續', '公司', '，', '神隆', '(', '昆山', ')', '生化', '科技', '有限公司', '為', '消滅', '公司', '。', '。']</t>
  </si>
  <si>
    <t>['泰豐', '輪胎', '澄清', '蘋果日報', '報導', '有關', '法務部', '調查局', '北部', '地區', '機動', '工作站', '因', '潤寅', '公司', '詐貸案', '至', '公司', '調閱', '相關', '資料', '一', '事', '，', '說', '。', '明', '如下', '：', '鑑於', '本案', '已', '進入', '偵查', '階段', '，', '係', '屬', '前', '員工', '個人', '行為', '，', '本', '公司', '將', '配合', '檢調', '機關', '調查', '。', '本', '公司', '之', '營運', '財務', '一切', '正', '。', '常', '，', '不', '受', '影響', '。', '。']</t>
  </si>
  <si>
    <t>['外貿', '協會', '黃志芳', '董事長', '率', '汽車', '產業團訪', '越南', '，', '在', '貿協', '搭', '橋', '、', '黃志芳', '率領', '下', '，', '台灣', '汽車', '龍頭', '裕隆', '集團', '也', '隨同', '此', '次', '出訪', '。', '。', '台越', '汽車', '產業', '雙方', '會談', '時', '，', '裕隆', '在', '全球', '車廠', '平台', '共用', '的', '趨勢', '下', '，', '不但', '可', '協助', 'Vingroup', '大幅', '縮短', '研發', '時間', '，', '節省', '研', '。發', '經費', '60%', '以上', '，', '裕隆', '在', '自主', '開發', '的', '車電', '系統', '亦', '有', '相當', '優勢', '，', '也', '願意', '協助', 'Vingroup', '建立', '在地', '的', '整', '車', '產業', '供應', '鏈', '，裕', '。', '隆願', '以', '整', '車', '平台', '開放', '與', '該', '集團', '進行', '合作', '。', 'Vingroup', '是', '越南', '最', '大', '民企', '集團', '，', '其', '集團', '年', '營業額', '占', '越南', '全', '國', 'GDP', '的', '4.3%', '。', '。', '該', '集團', '雖', '以', '房地產', '起家', '，', '但', '近年', '快速', '拓展到', '遍及', '食衣住行', '育樂', '等', '各', '項', '範疇', '，', '除', '汽車', '產業', '外', '，', '亦', '在', '超市', '、', '醫療', '、', '教育', '。', '、', '農業', '、', '電子', '商務', '產業', '占有', '重要', '地位', '，', '預計', '明年', '即將', '展開', '航空業', '的', '服務', '。', '。']</t>
  </si>
  <si>
    <t>['鴻海', '轉投資', '的', '夏普', '已', '決定', '暫停', '將', '(', '土界', ')', '顯示器', '公司', ' ', '(', 'Sakai ', 'Display ', 'Products', '，', 'SDP', ')', ' ', '進行', '子公司化', '的', '動作', '。', 'SDP', '。', ' ', '由於', '成本', '降低', '等', '因素', '，', '業績', '表現', '出現', '改善', '。', '然而', '電視用', '大型', '面板', '價格', '，', '因為', '中國', '競爭', '對手', '的', '增產', '而', '出現', '下滑', '，', '夏', '。', '夏普', '考量到', '嚴峻', '的', '市場', '環境', '恐', '將', '持續', '，', '因而', '暫緩', '將', ' SDP ', '進行', '子公司化', '的', '動作', '。', 'SDP ', '在', ' 2018', ' 年', ' 12', ' 月期', '的', '財報', '中', '。', '，', '出現', ' 284', ' ', '億', '日圓', '的', '最終', '虧損', '。', '夏普', '考量到', '若', '在', '此時', '將', '上', '年度', '財報', '出現', '嚴重', '虧損', '的', ' SDP ', '進行', '子公司化', '，', '也', '恐', '為', '公', '。司', '經營', '造成', '極', '大', '影響', '。', '。']</t>
  </si>
  <si>
    <t>['台積電', '將', '於', '竹科', '新建', '研發', '中心', '，', '打造成', '台灣', '的', '貝爾', '實驗室', '，', '預計', '再', '擴增', '8,000', '名', '研發', '大軍', '，', '投入', '未來', '二', '、', '三十', '年科', '。技', '和', '材料', '研發', '及', '半導體', '產業', '的', '基礎', '研究', '。', '台積', '規劃', '新', '研發', '中心', '，', '基地', '位於', '新竹縣', '寶山鄉', '，', '面積', '約', '32.7', '公頃', '，', '已', '向', '竹。科', '管理局', '提出', '擴建', '計畫', '，', '目前', '全案', '已', '進入', '環評', '補', '件', '階段', '，', '預料', '明年', '初', '可', '動工', '，', '明年', '底', '完工', '。', '未來', '台積電', '3', '奈米', '以下', '。', '的', '研發', '都', '會', '在', '此', '研發', '中心', '進行', '。', '。']</t>
  </si>
  <si>
    <t>['1', '.', '瑞昱', '舉辦', '法說會', '，', '全', '年', '營收', '可望', '逾', ' ', '590', ' ', '億', '元', '，', '較', '去年', '成長', '逾', ' 25%', '。', '展望', '明年', '，', '以', '二', '大', '面向', '為主', '，', '將', '既有', '產品', '優。化', '，', '包括', '降低', '成本', '、', '提高', '對', '應用', '的', '掌握度', '等', '，', '預計', '明年', '營收', '將', '繼續', '成長', '，', '但', '成長', '幅度', '低於', '今年', '。第 4', ' 季', '產品', '結構', '。', '改變', '，', '電視', '、', 'PC ', '等', '消費性', '需求', '較', '上', '季', '趨緩', '，', '網通', '則', '因', '中國', '標案', '挹注', '，', '較', '上', '季', '成長', '，', 'TWS ', '市場', '需求', '也', '回溫', '，', '雙', '引擎', '。', '驅動', '下', '，', '淡季', '效應', '可望', '減少', '許多', '。', '。', '2', '.', '瑞昱', '電視', '晶片', '目前', ' 4K ', '的', '出貨', '比重', '遠大', '於', ' 2K', '，', '且', '產品', '持續', '優化', '下', '，', '毛利率', '雖', '較', '公司', '整體', '低', '，', '仍', '可', '維持', '一定', '水準', '。', '，', 'TWS ', '方面', '，', '目前', '已', '轉往', '中高階', '市場', '發展', '，', '也', '推出', ' ANC', '(', '主動式', '降噪', ')', ' ', '功能', '，', '提高', '產品', '附加', '價值', '，', '惟', '客戶', '接受度', '較', '。', '公司', '預期', '慢', '，', '但', '蘋果', '推出', ' Air', 'Pods Pro ', '後', '，', '市場', '可望', '跟進', '，', '預計', '明年', '第 1 季', '是', '觀察', '重點', '。', 'WiFi ', '方面', '，', '仍', '以', ' 802', '.', '。', '11', ' ac ', '為主', '，', '占', ' WiFi ', '相關', '的', '營收', '比重', '約', ' 52%', '，', '主要', '應用', '在', ' PC', '、', '標案', '，', ' ', '802.11', ' n ', '則', '以', '物聯網', '為', '主要', '應用', '，', '而', '最', '。', '新', '規格', '的', ' ', '802.11', ' ax', '，', '明年', '將', '有', '產品', '問世', '，', '但', '營收', '貢獻', '不', '多', '，', '預計', ' 2021', ' 年', '才', '開始', '放量', '出貨', '。', '。', '【', 'TCRI ', '觀點', '_', '20191119', '】', '。', '營運', '表現', '與', '前', '季', '法說', '會', '無', '重大', '變化', '，', '符合', '預期', '。', '。']</t>
  </si>
  <si>
    <t>['2019年', '10月', '累計', '營收', '5,209,705千', '元', '，', '年減', '14%', '。', '2019年', '10月', '單月', '營收', '556,185千', '元', '，', '年減', '25%', '。', '。']</t>
  </si>
  <si>
    <t>['建準', '電機', '公告', '董事會', '為', '因應', '國際', '局勢', '變化', '、', '分散', '風險', '及', '降低', '成本', '，', '決議', '通過', '設立', '菲律賓', '子公司', 'SUNON ', 'Properties ', 'P', '。', 'hilippines ', 'Corp.', ' ', '及', 'SUNON ', 'Electronics ', 'Philippines ', 'Corp', '.', '(', '名稱', '暫定', ')', '，', '預計', '投資', '金額', '分別', '為', '美金', '20,000仟', '元', '及', '。', '美金', '5,000仟', '元', '。', '。']</t>
  </si>
  <si>
    <t>['華新科', '因', '關係人', '華新麗華', '股份', '有限公司', '擬', '將', '該', '承租', '標的物', '出售', '以致', '所有權', '變更', '，', '致使', '華新科', '對', '該', '承租', '標的物', '之', '使用', '。權', '資產', '需', '辦理', '處分', '除帳', '，', '待', '所有權', '移轉', '登記', '完成', '時', '，', '華新科', '將', '與', '新', '所有權人', '接續', '簽訂', '租賃', '契約', '。', '承租', '標的物', '為', '桃園', '。市', '楊梅區', '高山里', '高獅路', '566-1號', '廠房', '與', '楊梅高獅', '段', '七八一', '地號', '土地', '，', '承租', '廠房', '約', '2163', '坪', '，', '承租', '土地', '約', '1435', '坪', '，', '另', '轉', '。', '租', '廠房', '及', '土地', '共', '約', '2830', '坪', '。', '租期', '5', '年', '(', '2019年', '7月', '1日', '至', '2024年', '6月', '30日', ')', '，', '第1', '年', '起', '每', '月', '租金', '新台幣', '773,342', '元', '，', '另', '轉租', '。', '每', '月', '租金', '新台幣', '617,257', '元', '(', '第3', '年', '及', '第5', '年', '起', '依', '前', '一', '年', '租金', '調漲', '3%', ')', '，', '使用權', '資產', '總金額', '約', '新台幣', '8,000,000', '元', '。', '預計', '。', '處分', '使用權', '資產', '之', '租賃', '修改', '利益', '約', '新台幣', '100,000', '元', '。', '。']</t>
  </si>
  <si>
    <t>['國建', '澄清', '2019年', '11月', '1日', '徐立信', '市議員', '記者會', '關於', '高雄市', 'R13', '馥', '建築', '預售案', '未', '將', '收受', '價金', '交付', '信託', '專戶', '之', '報導', '，', '表示', '。', '公司', '預售案', '均', '依', '內政部', '履約', '擔保', '機制', '辦理', '履約', '擔保', '，', '其中', '高雄', 'R13', '馥', '建築', '採', '價金信託', '方式', '，', '係', '委由', '受託', '機構', '於', '信託', '。', '存續', '期間', '，', '按', '信託', '契約', '約定', '辦理', '工程款', '交付', '專款', '專用', '等', '資金', '控管', '事宜', '，', '並', '於', '建物', '完成', '所有權', '第一', '次', '登記', '後', '，', '信託', '關', '。', '係', '消滅', '；', '今', '記者會', '陳稱', '客戶', '款項', '匯入', '公司', '帳戶', '，', '係', '因', '前開', '款項', '為', '貸款', '成數', '不足款', '，', '已', '非', '屬', '價金', '信託', '範圍', '，', '故', '記者會', '。', '所', '提', '情事', '均', '非', '事實', '。', '。']</t>
  </si>
  <si>
    <t>['經理人', '本人', '何勤', '於', '2019/11/01', '預計', '申讓', '992', '張', '股票', '，', '預計', '申讓', '比重', '100%', '，', '交易', '方式', '為', '盤後', '定價', '交易', '。', '。']</t>
  </si>
  <si>
    <t>['潤泰', '集團', '營造廠', '潤弘', '受惠', '於', '高科技廠', '在', '台建廠', '，', '推升', '下', '半', '年', '業績', '增溫', '，', '目前', '尚未', '認列', '在', '手建案', '合約', '為', '新台幣', '227.5。億', '元', '，', '將', '會', '在', '這', '兩', '年', '消化', '完畢', '。', '由於', '公司', '接單', '原則', '是', '「', '短頻', '快', '」', '，', '估計', '尚未', '認列', '的', '金額', '，', '後續', '有望', '在', '兩', '年', '內', '陸續', '入', '。', '帳', '。', '潤泰', '創新', '建案', '營造', '訂單會', '由', '潤弘', '承接', '，', '去年', '潤泰', '新', '在', '南港', '取得', '的', '「', '南港', '之', '心', '」', '公辦', '都', '更', '案', '，', '總投資', '金額', '有望', '超。', '過', '300億', '元', '，', '目前', '潤泰新', '還', '在', '設計', '階段', '，', '估計', '今年', '不會', '動工', '，', '至於', '何時', '動工', '，', '有待', '潤泰', '新', '通知', '。', '現階段', '潤弘', '承接', '廠', '。', '辦案', '比重', '約', '35%', '~', '40%', '、', '商', '（', '住', '）', '辦為', '40%', '，', '公共', '工程', '為', '20%', '。', '。']</t>
  </si>
  <si>
    <t>['新興', '因', '今年', '第三', '季', '旗下', '油輪', '與', '散裝船', '運價', '雙漲', '，', '已經', '轉虧為', '盈', '，', '第四', '季', '運價', '更', '高', '，', '為', '掌握', '最佳', '賺錢', '機會', '，', '原', '安排', '在', '。', '第四', '季', '進', '廠', '加裝', '脫硫器', '的', '一', '艘', '超大型', '油輪', '（', 'VLCC', '）', '，', '決定', '延後', '進', '廠', '時間', '，', '力拚', '第四', '季', '獲利', '能', '讓', '全', '年', '轉虧為盈', '。', '新興', '。', '的', 'VLCC', '所', '參加', '的', '聯營池', '，', '共有', '40餘', '艘', '同', '型', '船', '，', '都', '在', '現貨', '市場', '營運', '，', '每', '一', '趟', '運務', '約', '在', '一', '個', '月', '上下', '，', '因此', '多數', '船隻', '都', '已', '。', '陸續', '取得', '好', '價格', '運約', '，', '新興', '考慮', '船隻', '如果', '進場', '裝', '脫硫器', '要', '少掉', '相當於', '180萬', '美元', '的', '獲利', '，', '因此', '已經', '將', '裝', '脫硫器', '時間', '。', '延後', '，', '估計', '旺季', '將', '延長到', '明年', '首', '季', '。', '。']</t>
  </si>
  <si>
    <t>['董事長', '本人', '德安', '開發', '2019/11/01', '設質', '700,000', '股', '給', '基隆市', '第二', '信用', '合作社', '，', '累計', '設質', '2,570,000', '股', '。', '。']</t>
  </si>
  <si>
    <t>['1', '.', '台灣', '高鐵', '公告', '就', '違反', '勞動', '基準法', '第24', '條', '及', '第37', '條', '行政', '處分', '案', '所', '提', '行政', '訴訟', '之', '最', '高', '行政', '法院', '判決', '結果', '：', '該', '案', '係', '臺北', '。', '市政府', '2014年', '12月', '23日', '對', '公司', '北區', '運轉課', '進行', '勞動', '檢查', '，', '認為', '公司', '未', '依法', '給付', '加班費', '及', '未', '給予', '應', '放假', '之', '日', '，', '違反', '勞。動', '基準法', '第24', '條', '及', '第37', '條', '規範', '，', '於', '2015年', '3月', '3日', '對', '公司', '分別', '裁罰', '新台幣', '150,000', '元', '整', '，', '合計', '新台幣', '300,000', '元', '整', '。', '。', '2', '.', '公司', '針對', '前', '開', '行政', '處分', '不服', '提起', '訴願', '，', '經', '勞動部', '訴願', '審議', '委員會', '駁回', '公司', '之', '訴願', '，', '復經', '公司', '向', '臺北', '高等', '行政', '法院', '。', '提起', '行政', '訴訟', '，', '請求', '撤銷', '前', '開', '行政', '處分', '及', '其', '訴願', '決定', '，', '經', '臺北', '高等', '行政', '法院', '審理', '後', '駁回', '公司', '之', '訴', '，', '公司', '不服', '，', '爰', '再', '。', '向', '最', '高', '行政', '法院', '提起', '上訴', '，', '本案', '經', '最', '高', '行政', '法院', '審理', '後', '判決', '，', '主文', '為', '：', '原', '判決', '廢棄', '，', '發回', '臺北', '高等', '行政', '法院', '。', '。', '3', '.', '公司', '業已', '針對', '本', '案', '所', '涉', '影響', '之', '加班費', '金額', '提列', '負債', '準備', '，', '未來', '將', '視', '法院', '確定', '判決', '結果', '，', '依', '公司', '與', '員工', '簽署', '之', '協議', '。', '書', '辦理', '，', '公司', '將', '配合', '法院', '通知', '進行', '後續', '訴訟', '程序', '。', '。']</t>
  </si>
  <si>
    <t>['於', '2019-11-01', '，', '辦理', '雇主', '意外', '責任', '保險', '業務', '，', '核有', '違反', '保險', '相關', '法令', '規定', '之', '情事', '，', '依', '保險法', '第171', '條', '之', '1第5', '項', '規定', '。', '，', '核處', '罰鍰', '新臺幣', '60萬', '元', '整', '。', '。']</t>
  </si>
  <si>
    <t>['富邦金', '旗下', '富邦華一', '銀行', '廣州', '分行', ' ', '(1)', ' 日', '正式', '開業', '，', '領先', '台資', '銀行', '同業', '完整', '佈局', '「', '北上', '廣深', '」', '大陸', '一線', '城市', '，', '這', '。', '是', '富邦華', '一', '銀行', '在', '粵港', '澳大灣區', '的', '第 3', ' ', '家', '營業', '據點', '，', '目前', '富邦華', 'ㄧ', '在', '大陸', '營業', '據點', '總數', '已', '達', ' 26', ' ', '家', '，', '為', '大陸', '營業', '。', '據點', '最多', '的', '台資', '銀行', '，', '遍布', '大陸', ' 9 ', '個省', '和', '直轄市', '，', '實現', '台商', '主要', '聚集區', '全', '覆蓋', '。', '廣州', '分行', '是', '富邦華', '一', '銀行', '的', '首', '家', '。', '輕型化', '網點', '，', '未來', '將', '加快', '金融', '科技', '創新', '，', '深化', '與', '大灣區', '內', '互', '聯網', '金融', '企業', '的', '戰略', '合作', '，', '實現', '線下', '業務', '線上化', '、', '線下', '。', '業務', '與', '線上', '業務', '融合', '發展', '。', '。']</t>
  </si>
  <si>
    <t>['元大', '金控', '代子', '公司', '元大', '證券', '(', '韓國', ')', '公告', '已', '就', '2019年', '10月', '28日', '公告', '之', '民事', '更', '一審', '判決', '結果', '提起', '上訴', '。', '。']</t>
  </si>
  <si>
    <t>['台新', '金控', '代子', '公司', '台新', '證券', '公告', '擬', '與', '南京', '紫金', '投資', '集團', '有限', '責任', '公司', '簽署', '非', '拘束性', '之', '合作', '備忘錄', '，', '就', '設立', '合資', '證券', '。', '公司', '進行', '合作', '，', '本案', '業經', '2019年', '11月', '01日', '董事會', '通過', '，', '惟', '本案', '後續', '投資', '尚', '需', '經', '主管', '機關', '核可', '後', '始', '得', '為', '之', '。', '。']</t>
  </si>
  <si>
    <t>['中信', '金代', '子公司', '台灣', '人壽', '保險', '股份', '有限公司', '公告', '，', '依', '保險法', '之', '規定', '，', '為', '不動產', '之', '投資', '，', '向', '榮工', '工程', '股份', '有限公司', '簽。', '訂', '台北市', '南港區', '經貿段', '15', '地號', '(', 'C3', ')', '土地', '地上權案', '新建', '工程', '總包', '工程', '契約', '，', '本', '次', '契約', '增補', '外', '牆', '帷幕牆', '與', '多功能', '屋面版', '。', '工程', '金額', '暫定', '1,902,312,260', '元', '，', '本', '次', '增補', '後', '契約', '總金額', '暫定', '13,082,292,932', '元', '，', '契約', '起', '迄', '日期', '暫定', '為', '2019年', '4月', '15', '。日', '至', '2022年', '11月', '30日', '。', '本案', '外', '牆', '帷幕牆', '與', '多功能', '屋面版', '工程', '於', '2019年', '11月', '1日', '核定', '由', '翔聯', '企業', '股份', '有限公司', '取得', '指', '。', '定', '專業', '分包', '承攬', '廠商', '資格', '，', '併入', '總包', '工程', '合約', '執行', '。', '2019年', '4月', '15日', '公告', '本', '案', '契約', '總金額', '暫定', '為', '7,970,000,000', '元', '，', '。', '2019年', '8月', '26日', '補充', '公告', '本', '案', '契約', '總金額', '暫定', '為', '11,179,980,672', '元', '。', '。']</t>
  </si>
  <si>
    <t>['辭任', '1', '董', '。', '董事', '周賢穎', '(', '鴻元', '國際', '投資', '代表', ')', '卸任', '。']</t>
  </si>
  <si>
    <t>['鑫龍騰', '以', '每', '股', '台幣', '15.00', '元', '辦理', '現金', '增資', '普通股', '，', '發行', '股數', '為', '30,000,000', '股', '，', '發行', '總額', '為', '台幣', '300,000,000', '元', '，', '募資', '。', '總額', '為', '台幣', '450,000,000.00', '元', '；', '本', '次', '現金', '增資', '將', '用於', '：', '支應', '營建', '工程款', '。']</t>
  </si>
  <si>
    <t>['財務', '經理', '饒瑞峰', '離職', '，', '由', '江雲松', '接任', '。', '。', '會計', '主管', '饒瑞峰', '離職', '，', '由', '江雲松', '接任', '。', '。', '發言人', '饒瑞峰', '離職', '，', '由', '江雲松', '接任', '。', '。']</t>
  </si>
  <si>
    <t>['台灣', '嘉碩', '公告', '公司', '與', '村田', '製作所', '（', 'Murata', '）', '簽訂', '部分', '產品線', '授權', '協議', '，', '依據', '該', '協議', '，', 'TST', '被', '授予', '銷售權', '，', '將', '銷售', '產', '。品', '予', '使用', '這', '類', 'Murata ', 'SAW', '濾波器', '產品', '的', '客戶', '（', '主要', '係', '用於', '非', '手機', '應用', '領域', '之', '“', '打線型', '“', ' SAW', '濾波器', '產品', '，', '這', '類', 'Mura', '。', 'ta SAW', '產品線', '原來', '由', 'TST', '代工', '製造', '）', '。', '因此', '，', 'Murata', '將', '會', '引介', '使用', '上述', '產品線', '的', '客戶', '予', 'TST', '。', '展望', '未來', '，', '雙方', '將', '共同', '。', '展開', '相關', '準備', '工作', '，', '以', '持續', '不斷', '提供', '客戶', '無縫', '接軌', '且', '品質', '可靠', '的', '產品', '服務', '。', '。']</t>
  </si>
  <si>
    <t>['2019年', '10月', '累計', '營收', '178,098千', '元', '，', '年減', '44%', '。', '2019年', '10月', '單月', '營收', '22,933千', '元', '，', '年增', '14%', '。', '。']</t>
  </si>
  <si>
    <t>['日本', '面板廠', 'JDI', '（', '日本', '顯示器', '公司', '）', '注資案', '一波三折', '，', '在', '原先', '計畫', '投資', '的', '宸鴻', '、', '富邦', '蔡家', '、', '以及', '大陸', '嘉實', '基金', '陸續', '。', '退出', '之後', '，', '目前', '擔任', '提供', '金援', '的', '企業', '聯盟', 'Suwa ', 'Investment ', 'Holdings', '營運長', '的', '許庭禎', '透露', '，', '台灣', '緯創', '有望', '參與', '投資', '。', '。', '不過', '金額', '將', '從', '原定', '的', '800億', '日元', '減至', '600億', '日元', '，', '此', '一', '投資案', '盼', '在', '兩', '個', '星期', '內', '定案', '。', '目前', '擬定', '了', '新', '的', '投資', '計畫', '是', '用', '。', '來', '替代', '原先', '的', '援助', '方案', '，', '正在', '跟', '五', '家', '企業', '洽談', '當中', '，', '而', '獲得', '的', '資金', '將', '用來', '投資', 'JDI', '，', '目前', '目標', '取得', '的', '資金', '大約', '是', '600', '。億', '日元', '，', '相比', '先前', '籌資', '計畫', '少', '了', '200億', '日元', '。', '。']</t>
  </si>
  <si>
    <t>['2019年', '10月', '累計', '營收', '243,665千', '元', '，', '年減', '86%', '。', '2019年', '10月', '單月', '營收', '0千', '元', '，', '年', '減', '100%', '。', '。']</t>
  </si>
  <si>
    <t>['發言人', '林建勝', '離職', '，', '由', '童鈺惠', '接任', '。', '。', '內部', '稽核', '主管', '童鈺惠', '內部', '調動', '，', '由', '徐兼惠', '接任', '。', '。', '財務', '經理', '王振益', '離職', '，', '由', '童鈺惠', '接任', '。', '。']</t>
  </si>
  <si>
    <t>['頂晶科', '接獲', '財政部', '關務署', '基隆', '關處', '份案', '假扣押', '公告', '【', '南執孝', '１０８年', '全', '執', '特', '專字', '第00000002', '號', '】', '，', '更新', '說明', '如下', '：', '。', '法務部', '行政', '執行', '署', '台南', '分署', '執行', '命令', '，', '准許', '移送', '機關', '財政部', '關務署', '基隆', '關向', '第三人', '台灣', '電力', '公司', '嘉義區', '營業處', '收取', '。', '債權', '金額', '新台幣', '56,052', '元', '；', '另', '禁止', '本', '公司', '在', '新台幣', '6億661萬93', '元', '(', '含', '應', '納', '金額', '、', '利息', '及', '執行', '必要', '費用', ')', '金額', '範圍', '內', '，', '。', '收取', '對於', '第三人', '台灣', '電力', '公司', '嘉義區', '營業處', '之', '電費', '、', '電能', '躉售', '契約', '債權', '及', '其他', '債權', '數額', '二分之一', '或', '為', '其他', '處分', '，第', '。', '三', '人', '亦', '不得', '向', '義務人', '清償', '，', '並', '准', '由', '移送', '機關', '財政部', '關務署', '基隆', '關向', '第三人', '收取', '。', '公司', '目前', '已', '就', '所有', '處分案', '申請', '復查', '。', '及', '訴願', '中', '。', '。']</t>
  </si>
  <si>
    <t>['會計', '主管', '陳敏俊', '內部', '調動', '，', '由', '吳麗蘭', '接任', '。', '。']</t>
  </si>
  <si>
    <t>['改派', '1', '董', '。', '董事', '蔡禮全', '(', '國碩', '科技', '工業', '代表', ')', '卸任', '。', '董事', '黃美智', '(', '國碩', '科技', '工業', '代表', ')', '新任', '。']</t>
  </si>
  <si>
    <t>['上緯', '投控', '公告', '董事會', '決議', '子公司', '上緯', '新', '材料', '科技', '股份', '有限公司', '擬', '於', '大陸', '上海', '證券', '交易所', '科創版', '申請', '上市', '。', '。']</t>
  </si>
  <si>
    <t>['聯上', '擬', '發行', '有', '擔保', '普通', '公司債', '(', '聯上', '108', '-1', ')', '，', '以', '募集', '台幣', '500,000', '(', '仟', '元', ')', '，', '用以', '償還', '金融', '機構', '借款', '及', '充實', '營運', '資金', '。', '。']</t>
  </si>
  <si>
    <t>['2019年', '10月', '累計', '營收', '605,269千', '元', '，', '年增', '267%', '。', '2019年', '10月', '單月', '營收', '109,671千', '元', '，', '年增', '105%', '。', '。']</t>
  </si>
  <si>
    <t>['研發', '主管', '簡百亮', '內部', '調動', '，', '由', '蘇銘', '注', '暫', '代', '。', '。']</t>
  </si>
  <si>
    <t>['經理人', '本人', '游丞德', '於', '2019/11/01', '預計', '申讓', '120', '張', '股票', '，', '預計', '申讓', '比重', '19%', '，', '交易', '方式', '為', '一般', '交易', '。', '。']</t>
  </si>
  <si>
    <t>['2019', '/', '11/01', '收盤價', '7.92', '元', '，', '月', '報酬', '下跌', '35%', '。', '。']</t>
  </si>
  <si>
    <t>['財務', '經理', '林裕傑', '離職', '(', '身體', '健康', '狀況', '不佳', '辭職', ')', '，', '由', '林湘芸', '接任', '。', '。', '會計', '主管', '林裕傑', '離職', '(', '身體', '健康', '狀況', '不佳', '辭職', ')', '，', '由', '林湘芸', '接任', '。', '。', '內部', '稽核', '主管', '林湘芸', '內部', '調動', '，', '由', '王毓萱', '接任', '。', '。']</t>
  </si>
  <si>
    <t>['研發', '主管', '鍾道榮', '內部', '調動', '，', '由', '蔡秋雄', '接任', '。', '。']</t>
  </si>
  <si>
    <t>['改派', '1', '董', '1', '監', '。', '監察人', '未', '指派', '(', '國棟', '國際', '代表', ')', '卸任', '。', '董事', '林廣恒', '(', '合心', '投資', '代表', ')', '卸任', '。', '董事', '李久恒', '(', '合心', '投資', '代表', ')', '新任', '。', '監察人', '蔣國川', '(', '國棟', '國際', '代表', ')', '新任', '。']</t>
  </si>
  <si>
    <t>['發言人', '蔡坤儒', '內部', '調動', '，', '由', '詹惠琳', '接任', '。', '。']</t>
  </si>
  <si>
    <t>['雙美', '公告', '獨立', '董事', '陳國華', '對', '董事會', '決議', '事項', '表示', '反對', '意見', '，', '表示', '反對', '或', '保留', '意見', '之', '議案', '如', '下', '：', '。', '第一', '案', '：', '委任', '公司', '新任', '總經理案', '。', '(', '保留', '意見', '：', '請', '公司', '先', '確認', '，', '是否', '林賴美枝', '女士', '有', '兼任', '其他', '公司', '職務', '的', '問題', '。', ')', '。', '第五', '案', '：', '公司', '大陸', '子公司', '(', '北京', '享贊', '國際', '貿易', '有限公司', '、', '東莞', '雙美', '生物', '科技', '有限公司', ')', '執行', '董事', '及', '總經理', '為', '林泉源', '，', '。', '公司', '未曾', '改派', '邵翔', '擔任', '【', '2019年', '9月', '18日', '董事會', '「', '北京', '享贊', '國際', '貿易', '有限公司', '、', '東莞', '雙美', '生物', '科技', '有限公司', '執行', '董', '。事', '及', '總經理', '改派', '邵翔', '擔任', '」', '之', '決議', '不', '成立', '（', '無效', '）', '】', '，', '所', '衍生', '北京', '工商局', '之', '變更', '登記', '與', '相關', '法律', '等', '爭議', '處理案', '。', '(', '。', '反對', '意見', '：', '合先', '敘明', '，', '前', '董事會', '決議', '是', '有效', '的', '；', '新', '董事會', '無法', '透過', '用', '「', '董事會', '決議', '」', '的', '方式', '，', '決定', '前', '董事會', '決議', '自', '。', '始', '不', '成立', '。', ')', '。', '第六', '案', '：', '子公司', '北京', '享贊', '國際', '貿易', '有限公司', '執行', '董事', '及', '總經理', '，', '繼續', '委派', '林泉源', '案', '。', '(', '反對', '意見', '：', '對於', '台灣', '地區', '總。', '經理', '(', '林賴美枝', ')', '與', '大陸', '地區', '執行', '董事', '及', '總經理', '(', '林泉源', ')', '為', '夫妻', '關係', '，', '站', '在', '公司', '治理', '的', '角度', '，', '擔心', '是否', '難以', '落實', '稽核', '。', '及', '監督', '，', '恐', '造成', '公司', '風險', '，', '建議', '公司', '強化', '內控', '作業', '。', ')', '。', '第七', '案', '：', '子公司', '東莞', '雙美', '生物', '科技', '有限公司', '執行', '董事', '及', '總經理', '，', '繼續', '委派', '林泉源', '案', '。', '(', '反對', '意見', '：', '同', '第六', '案', '。', ')', '。']</t>
  </si>
  <si>
    <t>['合一', '生技', '公告', '接獲', '專利', '事務所', '通知', '，', '到手', '香', '萃取物', '取得', '美國', ' ', '「', '類黃酮', '化合物', '用於', '製備', '傷口', '癒合', '組合物', '之', '用途', '」', '發', '。', '明', '專利', '，', '專利', '證書', '字號', ' US ', '10,376,488', ' B2', '。', '。', '合一', '生技', '公告', '接獲', '專利', '事務所', '通知', '，', '到手', '香', '萃取物', '通過', '中華民國', '「', '用於', '製備', '具', '抗', '微生物', '功效', '組合物', '之', '用途', '」', '發明', '專', '。', '利', '，', '專利', '證書', '字號', '「', 'I ', '663982', '」', '。', '。']</t>
  </si>
  <si>
    <t>['2019年', '10月', '累計', '營收', '11,400千', '元', '，', '年減', '38%', '。', '2019年', '10月', '單月', '營收', '300千', '元', '，', '年', '減', '93%', '。', '。']</t>
  </si>
  <si>
    <t>['新鼎', '系統', '於', '2019', '/', '11/01', '以', '總金額', '台幣', '742,868仟', '元', '，', '向', '新鼎', '系統', '(', '本', '公司', '之', '母公司', ')', '取得', '萬鼎', '工程', '服務', '24,762千', '股', '。', '。', '新鼎', '與', '萬鼎', '同屬', '中鼎', '集團', '成員', '，', '兩', '家', '公司', '同樣', '發展', '智慧', '業務', '，', '其中', '智慧', '建築', '與', '智慧', '園區', '是', '萬鼎', '近來', '的', '發展', '方向', '，', '萬。鼎', '不管', '在', '業務', '領域', '或是', '設計', '與', '顧問', '專業', '技術', '部分', '，', '都', '是', '新鼎', '現階段', '與', '未來', '發展', '所', '欠缺', '的', '企業', '拼圖', '。', '新鼎', '在', '投資', '萬鼎', '。', '公司', '後', '，', '將', '藉由', '雙方', '專業', '的', '結合', '，', '將', '新鼎', '現有', '的', '核心', '業務', '智慧', '工廠', '與', '智慧', '交通', '以外', '，', '擴大到', '智慧', '建築', '與', '智慧', '園區', '，', '。', '建立', '更', '全面性', '的', '智慧', '核心', '專業', '，', '並', '提供', '特定', '製程', '統包', '工程', '總體', '解決', '方案', '，', '提高', '市場', '競爭力', '。', '。', '新鼎', '系統', '公告', '董事會', '為', '透過', '集團', '內', '股權', '重組', '交易', '，期', '能', '加強', '與', '萬鼎', '工程', '服務', '股份', '有限公司', '在', '業務', '與', '工程', '專業', '上', '之', '互', '。', '補', '，', '藉', '此', '創造', '綜效', '以', '提升', '公司', '利益', '，', '決議', '向', '母公司', '中鼎', '工程', '股份', '有限公司', '取得', '萬鼎', '工程', '服務', '股份', '有限公司', '99.05%', '股', '。權', '，', '交易', '總金額', '新台幣', '742,867,560', '元', '。', '。']</t>
  </si>
  <si>
    <t>['大', '股東', '本人', 'Blue Sky Holdings Limited', '於', '2019/11/01', '預計', '申讓', '300', '張', '股票', '，', '預計', '申讓', '比重', '3%', '，', '交易', '方式', '為', '一般', '交易', '。', '。', '。']</t>
  </si>
  <si>
    <t>['宣德', '公告', '董事會', '為', '因應', '業務', '拓展', '需要', '，', '決議', '通過', '投資', 'Caldigit ', 'Holding', '(', 'Cayman', ')', '美元', '800萬', '元', '，', '購買', '現行', '發行', '股數', '4。0%', '。', '。']</t>
  </si>
  <si>
    <t>['發言人', '張文華', '內部', '調動', '，', '由', '何秉海', '接任', '。', '。']</t>
  </si>
  <si>
    <t>['星寶', '國際', '因', '向', '品庠', '醫藥', '生技', '股份', '有限公司', '及', '嘉豪', '生技', '有限公司', '購買', '藥證', '而', '未', '見', '藥證', '移轉', '，', '故', '向', '二', '家', '公司', '提起', '民事訴', '。訟', '請求', '藥證', '移轉', '一', '事', '，', '已', '收到', '藥證', '移轉', '和解', '筆錄', '達成', '和解', '，', '並', '表示', '此', '訴訟', '主要', '為', '確保', '公司', '權益', '，', '對', '公司', '財務', '業務', '並', '。', '無', '太', '大', '影響', '。', '。']</t>
  </si>
  <si>
    <t>['改派', '1', '董', '。', '董事', '陳謙忠', '(', '萬泰', '科技', '代表', ')', '卸任', '。', '董事', '王文瑞', '(', '萬泰', '科技', '代表', ')', '新任', '。']</t>
  </si>
  <si>
    <t>['信昌', '電陶', '為', '公司', '長期', '營運', '發展', '需要', '，', '擬', '以', '購買', '取代', '租賃', '，', '董事會', '決議', '處分', '(', '除', '列', ')', '關係人', '華新', '科技', '股份', '有限公司', '(', '該', '。', '公司', '持有', '信昌', '電陶', '股權', '43.13%', ')', '不動產', '使用權', '資產', '。', '建物', '面積', '9,355', '平方公尺', '(', '約', '2,829.89', '坪', ')', '，', '每', '坪', '租金', '每', '月', '約', '新台', '。幣', '218', '元', '，', '租金', '總金額', '每', '月', '約', '新台幣', '617,257', '元', '，', '使用權', '資產', '帳面值', '新台幣', '33,060,109', '元', '。', '預估', '處分', '(', '除', '列', ')', '利益', '414,。', '016', '元', '。', '上述', '交易', '金額', '為', '不動產', '使用權', '資產', '帳面值', '。', '。', '信昌', '電陶', '為', '公司', '長期', '營運', '發展', '需要', '，', '董事會', '決議', '向', '關係人', '華新麗華', '股份', '有限公司', '(', '信昌', '電陶', '董事長', '兼任', '該', '公司', '董事', ')', '。', '，', '取得', '楊梅高', '獅段', '地號', '781', '之', '土地', '與', '楊梅高獅', '段建號', '681', '及', '建號', '682', '之', '建物', '。', '土地', '面積', '4,811.38', '平方公尺', '(', '約', '1,455.44', '。', '坪', ')', '，', '建物', '面積', '11,572.46', '平方公尺', '(', '約', '3,500.67', '坪', ')', '，', '交易', '總金額', '新台幣', '278,245,523', '元', '。', '。']</t>
  </si>
  <si>
    <t>['發言人', '林政儒', '內部', '調動', '，', '由', '陳碧滋', '接任', '。', '。']</t>
  </si>
  <si>
    <t>['董事長', '錢東海', '離職', '。', '。']</t>
  </si>
  <si>
    <t>['發言人', '王威', '內部', '調動', '，', '由', '陳惠玉', '接任', '。', '。']</t>
  </si>
  <si>
    <t>['2019', '/', '11/01', '收盤價', '6.46', '元', '，', '月', '報酬', '下跌', '49%', '。', '。']</t>
  </si>
  <si>
    <t>['董事', '本人', '王昌源', '於', '2019/11/01', '預計', '申讓', '400', '張', '股票', '，', '預計', '申讓', '比重', '37%', '，', '交易', '方式', '為', '一般', '交易', '。', '。']</t>
  </si>
  <si>
    <t>['漢達', '公告', '公司', '重要', '子公司', 'Handa ', 'Pharmaceuticals', ',', ' LLC', '有關', '美國', '反', '競爭法', '訴訟案', '：', '。', '1', '.', '公司', '2019年', '11月', '1日', '獲悉', '上述', '原告', '於', '美國', '法院', '向', 'Astra', 'Zeneca', '(', '以下', '簡稱', 'AZ', ')', '、', 'Par ', 'Pharmaceuticals ', 'Inc', '.', '(', '以下', '簡', '。', '稱', 'Par', ')', '、', 'Accord ', 'Healthcare', ',', ' Inc', '.', ' ', '(', '以下', '簡稱', ' Accord', ')', '及', 'Handa ', 'Pharmaceuticals', ',', ' LLC ', '(', '以下', '簡稱', 'Handa US', ')', '等', '提', '。', '起訴訟', '，', '主張', 'AZ', '、', ' Par', '、', 'Accord', '及', 'Handa ', 'US', '等', '有', '違反', '美國', '反', '競爭法', '(', 'Antitrust', ')', '之', '情事', '。', '。', '2', '.', '原告', '主張', '2011年', 'AZ', '、', 'Par', '、', 'Accord', '與', 'Handa ', 'US', '就', 'Quetiapine ', 'XR', '之', '專利', '訴訟', '所', '達成', '之', '和解', '協議', '，', '使', 'Quetiapine XR', '。', 'Tablet', '學名', '藥原', '可', '於', '2011年', '上市', '，', '卻', '因', '被告', '間', '不當', '行為', '，', '延遲', '至', '2016年', '始', '上市', '，', 'AZ', '、', 'Par', '、', 'Accord', '及', 'Handa ', 'US', '共同', '。', '劃分', '市場', '並', '維持', '藥價', '及', '利益', '。', '。', '3', '.', '該', '和解', '協議', '之', '簽訂', '實', '為', '藥品', '業界', '之', '正常', '運作', '，', '而', '漢達', '及', '其他', '學名藥', '業者', '未', '能', '提前', '進入', '市場', '及', '藥價', '未', '能', '提前', '下降', '，', '。', '係', '因', 'AZ', '對', 'Quetiapine ', 'XR ', 'Tablet', '所', '設下', '之', '專利', '障礙', '，', '與', 'AZ', '、', 'Catalent', '及', 'Handa ', 'US', '間', '之', '和解', '協議', '並', '無', '因果', '關係', '，', '自無', '。', '原告', '所', '指', '反', '競爭法', '之', '違反', '。', '。', '4', '.', 'Handa ', 'US', '已', '委任', '美國', '專業', '律師', '事務所', '對', '該', '案件', '進行', '評估', '及', '討論', '對應', '之', '措施', '。', 'Handa ', 'US', '將', '向', '美國', '法院', '提出', '法律', '申請', '。', ' ', '(', 'legal motion', ')', '，', '主張', 'Handa ', 'US', '並', '無', '違法', '情事', '，', '不', '應', '列為', '本', '案', '之', '訴訟', '對象', '；', '並', '會', '爭取', 'Handa US', '最', '大', '之', '利益', '及', '降低', '。', '訴訟', '所', '造成', '之', '風險', '。', '。']</t>
  </si>
  <si>
    <t>['補選', '1', '董', '。', '獨立', '董事', '吳裕仁', '新任', '。']</t>
  </si>
  <si>
    <t>['上洋', '為', '活化', '資產', '及', '充實', '公司', '營運', '資金', '，', '向', '宏普', '建設', '股份', '有限公司', '，', '處分', '臺北市', '大安區', '懷生段', '四', '小', '段', '137', '、', '138', '-', '1', '地號', '。', '土地', '，', '及', '臺北市', '大安區', '建國南路', '一段', '308號', '建物', '1', '、', '2樓', '(', '另', '含', '坡平', '車位', '1', '個', '及', '機械', '車位', '1', '個', ')', '。', '土地', '面積', '28.6', '平方公尺', '(', '。', '8.65', '坪', ')', '，', '建物', '面積', '224.8', '平方公尺', '(', '68', '坪', ')', '，', '車位', '面積', '76.99', '平方公尺', '(', '23.29', '坪', ')', '，', '土地', '、', '建物', '暨', '車位', '交易', '總價', '新臺幣', '。', '109,060,000', '元', '。', '預計', '處分', '利益', '約', '新臺幣', '8,800萬', '元', '，', '惟', '實際', '處分', '利益', '待', '會計師', '查核', '後', '確認', '。', '。']</t>
  </si>
  <si>
    <t>['寶成', '工業', '子公司', '裕典', '科技', '於', '2019', '/', '11/01', '以', '總金額', '台幣', '1,542,750仟', '元', '，', '取得', '南寶', '樹脂', '10,285千', '股', '。', '。', '寶成', '工業', '子公司', '寶建', '企業', '於', '2019', '/', '11/01', '以', '總金額', '台幣', '1,542,750仟', '元', '，', '處分', '南寶', '樹脂', '10,285千', '股', '，', '處分', '利益', '為', '799,0。00仟', '元', '。', '。', '寶成', '工業', '代持股', '51.11%', '子公司', '裕元', '工業', '(', '集團', ')', '有限公司', '持股', '100%', '之', '子公司', '裕典', '科技', '股份', '有限公司', '公告', '為', '因應', '公司財', '。務', '規劃', '，', '向', '關係人', '寶建', '企業', '股份', '有限公司', '取得', '南寶', '樹脂', '化學', '工廠', '股份', '有限公司', '股權', '，', '交易', '總金額', '新台幣', '1,542,750,。', '000', '元', '。', '。', '寶成', '工業', '代持股', '51.11%', '子公司', '裕元', '工業', '(', '集團', ')', '有限公司', '持股', '100%', '之', '子公司', '寶建', '企業', '股份', '有限公司', '公告', '處分', '南寶', '樹脂', '。', '化學', '工廠', '股份', '有限公司', '股權', '予', '關係人', '裕典', '科技', '股份', '有限公司', '，', '交易', '總金額', '新台幣', '1,542,750,000', '元', '，', '預估', '處分', '投資', '。', '利益', '約', '新台幣', '7.99億', '元', '。', '。']</t>
  </si>
  <si>
    <t>['中鼎', '工程', '於', '2019', '/', '11/01', '以', '總金額', '台幣', '742,868仟', '元', '，', '處分', '萬鼎', '工程', '服務', '24,762千', '股', '予', '新鼎', '系統', '，', '本案', '為', '集團', '內', '股權', '。', '重組', '，', '無', '處分', '損益', '。', '。', '中鼎', '工程', '公告', '董事會', '為', '透過', '此', '集團', '內', '股權', '重組', '交易', '，期', '能', '加強', '子公司', '間', '在', '業務', '與', '工程', '專業', '上', '之', '互補', '，', '藉', '此', '擴大', '集團', '。', '整體', '營業', '規模', '，', '決議', '處分', '萬鼎', '工程', '服務', '股份', '有限公司', '股權', '予', '子公司', '新鼎', '系統', '股份', '有限公司', '，', '交易', '總金額', '新台幣', '742,。', '867,560', '元', '，', '無', '處分', '損益', '。', '。']</t>
  </si>
  <si>
    <t>['台北', '地檢署', '偵辦', '潤寅', '詐貸案', '，', '老牌', '貿易商', '潤寅', '實業', '負責人', '楊文虎', '、', '王音', '之', '夫妻', '涉嫌', '以', '不實', '應收', '帳款', '向', '10多', '家', '銀行', '詐', '。貸', '。', '檢調', '過濾', '相關', '卷證', '，', '懷疑', '另', '有', '南亞', '塑膠', '、', '中國', '人造', '纖維', '等', '5', '家', '公司', '相關', '人員', '涉案', '，', '今天', '兵', '分', '10', '路', '展開', '搜索', '行動', '。', '，', '並', '約談', '南亞', '蔡姓', '經理', '、', '中纖', '黃姓', '業務', '等', '5', '名', '被告', '、', '3', '名', '證人', '到案', '。', '檢察', '官訊', '後', '，', '認為', '蔡', '、', '黃', '涉犯', '詐欺罪', '，', '犯罪', '嫌疑', '。', '重大', '，', '且', '有', '串證', '之', '虞', '，', '向', '法院', '聲請', '羈押', '禁見', '。', '。']</t>
  </si>
  <si>
    <t>['檢調', '偵辦', '潤寅', '涉嫌', '向', '14', '家', '銀行', '詐貸案', '，', '發現', '除了', '福懋', '實業', '、', '新纖', '和', '台化', '等', '公司', '與', '潤寅', '從事', '假', '交易', '外', '，', '還', '有', '其他', '上市', '。', '櫃', '公司', '也', '捲入', '詐貸案', '中', '，', '於是', '再度', '發動', '搜索', '，', '並', '將', '涉嫌', '配合', '潤寅', '在', '核貸', '時', '做', '假照會', '的', '南亞', '採購', '經理', '蔡敏賢', '、', '綿春纖', '。維', '協理', '歐增亭', '、', '大宇', '紡織', '採購', '姚旭隆', '、', '泰豐', '前', '員工', '謝國清', '、', '中纖', '業務', '黃俊義', '等', '人', '到案', '，', '向', '法院', '聲押', '獲准', '。', '潤寅', '案檢', '。', '方', '已', '羈押', '楊文虎', '、', '王音之', '的', '女兒', '楊宇晨', '及', '台化', '副處長', '姜祖明', '、', '福懋', '管理', '總部', '副總經理', '黃明堂', '等', '13', '人', '，', '加上', '蔡敏賢', '等', '。', '6', '人', '，', '目前', '羈押', '人數', '共', '19', '人', '。', '。']</t>
  </si>
  <si>
    <t>['檢調', '偵辦', '潤寅', '涉嫌', '向', '14', '家', '銀行', '詐貸案', '，', '發現', '除了', '福懋', '實業', '、', '新纖', '和', '台化', '等', '公司', '與', '潤寅', '從事', '假', '交易', '外', '，', '還', '有', '其他', '上市', '。', '櫃', '公司', '也', '捲入', '詐貸案', '中', '，', '於是', '再度', '發動', '搜索', '，', '並', '將', '涉嫌', '配合', '潤寅', '在', '核貸', '時', '做', '假照會', '的', '南亞', '採購', '經理', '蔡敏賢', '、', '綿春纖', '。維', '協理', '歐增亭', '、', '大宇', '紡織', '採購', '姚旭隆', '、', '泰豐', '前', '員工', '謝國清', '、', '中纖', '業務', '黃俊義', '等', '人', '到案', '，', '向', '法院', '聲押', '獲准', '。', '潤寅', '案檢', '。', '方', '已', '羈押', '楊文虎', '、', '王音之', '的', '女兒', '楊宇晨', '及', '台化', '副處長', '姜祖明', '、', '福懋', '管理', '總部', '副總經理', '黃明堂', '等', '13', '人', '，', '加上', '蔡敏賢', '等', '。', '6', '人', '，', '目前', '羈押', '人數', '共', '19', '人', '。', '。', '大宇', '紡織', '澄清', '蘋果日報', '報導', '有關', '「', '疑助', '潤寅', '公司', '詐貸', ' ', '大宇', '紡織', '採購', '姚旭隆', '及', '其他', '公司', '等', '5', '人', '聲押', '」', '一', '事', '，', '說明', '如下', '。', '：', '關於', '潤寅', '公司', '涉嫌', '詐貸', '乙', '事', '，', '法務部', '調查局', '北部', '地區', '機動', '工作站', '於', '2019年', '11月', '1日', '，', '依', '電防', '四', '字', '第10878575170', '號', '。函', '，', '至', '本', '公司', '調閱', '人員', '清冊', '、', '收文', '登記簿', '、', '公務', '電子', '信箱', '內存', '郵件', '等', '資料', '，', '鑑於', '本案', '已', '進入', '偵查', '階段', '，', '係', '屬', '員工', '個', '。人', '行為', '本', '公司', '將', '配合', '檢調', '機關', '調查', '。', '本', '公司', '之', '營運', '財務', '一切', '正常', '，', '不', '受', '影響', '。', '。']</t>
  </si>
  <si>
    <t>['中纖', '補充', '說明', '2019年', '11月', '1日', '公告', '公司', '配合', '法務部', '調查局', '北部', '地區', '機動', '工作站', '調查', '相關', '事宜', '，', '係', '關於', '潤寅', '公司', '涉嫌', '。', '詐貸案', '乙', '事', '，', '公司', '配合', '法務部', '調查局', '調閱', '相關', '資料', '。', '鑑於', '本案', '已', '進入', '偵查', '階段', '，', '係', '屬', '員工', '個人', '行為', '被', '調查', '，', '公司', '將', '。', '全力', '配合', '。', '。']</t>
  </si>
  <si>
    <t>['2019年', '10月', '累計', '營收', '2,959,164千', '元', '，', '年增', '117%', '。', '2019年', '10月', '單月', '營收', '307,629千', '元', '，', '年增', '109%', '。', '。']</t>
  </si>
  <si>
    <t>['2019年', '10月', '累計', '營收', '2,732,524千', '元', '，', '年減', '3%', '。', '2019年', '10月', '單月', '營收', '353,645千', '元', '，', '年增', '43%', '。', '。']</t>
  </si>
  <si>
    <t>['2019年', '10月', '累計', '營收', '3,028,811千', '元', '，', '年增', '7%', '。', '2019年', '10月', '單月', '營收', '191,665千', '元', '，', '年增', '22%', '。', '。']</t>
  </si>
  <si>
    <t>['2019年', '10月', '累計', '營收', '17,437千', '元', '，', '年減', '32%', '。', '2019年', '10月', '單月', '營收', '1,362千', '元', '，', '年減', '38%', '。', '。']</t>
  </si>
  <si>
    <t>['2019年', '10月', '累計', '營收', '10千', '元', '，', '年減', '9%', '。', '2019年', '10月', '單月', '營收', '0千', '元', '，', '年', '減', '100%', '。', '。']</t>
  </si>
  <si>
    <t>['改派', '2', '董', '。', '董事', '廖育珊', '(', '乾宇', '企業', '代表', ')', '卸任', '。', '董事', '盧陽正', '(', '乾宇', '企業', '代表', ')', '卸任', '。', '董事', '陳翠芝', '(', '乾宇', '企業', '代表', ')', '新任', '。', '董事', '陳俊祐', '(', '乾宇', '企業', '代表', ')', '新任', '。']</t>
  </si>
  <si>
    <t>['財務', '經理', '王清森', '內部', '調動', '，', '由', '蘇薇', '接任', '。', '。']</t>
  </si>
  <si>
    <t>['2019年', '10月', '累計', '營收', '645,700千', '元', '，', '年增', '82%', '。', '2019年', '10月', '單月', '營收', '76,793千', '元', '，', '年增', '109%', '。', '。']</t>
  </si>
  <si>
    <t>['光寶', '科技', '代子公司', 'LITE-ON MOBILE PTE.', ',', 'LTD', '及', 'Lite-On Mobile OYJ', '公告', '基於', '資產', '活化', '考量', '，', '出售', '印度', '轉投資', '事業', '。', '合計', '100%', '股權', '予', 'Salcomp ', 'Manufacturing Oy', '及', 'Salcomp ', 'Oyj', '，', '交易', '之', '股權', '交易', '價格', '為', '美金', '29.92百萬', '元', '，', '惟', '最終', '交易', '。', '價格', '需', '依', '「', '股權', '買賣', '合約書', '」', '相關', '規定', '調整', '。', '另', '處分', '損益', '將', '待', '交易', '完成', '並', '扣除', '相關', '稅費', '後', '，', '依', '會計', '原則', '入帳', '並', '揭露', '。', '。', '。']</t>
  </si>
  <si>
    <t>['1', '.', '光寶科', ' ', '(4)', ' 日', '召開', '法', '說', '，', '雖然', '第 4 季', '將', '進入', '淡季', '，', '但', '獲利', '有', '機會', '持平', '去年', '同', '期', '，', '明年', '將', '加重', '電源', '與', '光電', '領域', '投', '。', '資', '，', '5', 'G ', '領域', '佈局', '也', '在', '評估', '中', '，', '將', '著眼', '網通', '、', '電源', '應用', '等', '產品', '。', '展望', '明年', '，', '電源', '與', '光電', '業務', '具備', '市場', '領先', '地位', '，', '明', '。', '年', '表現', '將', '較', '好', '，', '也', '將', '在', '兩', '大', '領域', '持續', '加重', '投資', '；', 'LED ', '方面', '，', '看好', '底部', '應該', '已', '過', '，', '加上', '積極', '開發', '安防', '、', '生物', '辨識', '、', '工', '。', '控', '等', '新品', '，', '若', '明年', '白色', '家電', '需求', '能', '停止', '衰退', '、', '貿易戰', '不再', '惡化', '，', '則', '樂觀', '看待', '明年', ' LED ', '成長', '表現', '。', '。', '2', '.', '光寶科', '在', '越南', '、', '高雄', '都', '有', '擴廠', '規劃', '，', '高雄', '已', '從', ' 5 月', '開始', '量產', '，', '主要', '是', '與', '資安', '有關', '產品', '，', '如', '通訊', '、', '網通', '、', '電源', '等', '。', '，', '及', '附加', '價值', '高', '的', '產品', '。', '越南', '建廠', '部分', '，', '是', '以', '對應', '貿易戰', '相對', '具有利', '位置', '、', '人力', '密集', '兩', '大', '因素', '做為', '建廠', '考量', '，', '越南', '。', '廠', '預計', '明年', '第 1', ' 季', '量產', '，', '但', '年底', '才', '可望', '拉升', '至', '相當', '規模', '的', '產能', '；', '越南', '與', '高雄', '除', '現有', '廠房', '外', '，', '也', '將', '各', '買', '一', '塊', '地', '，', '作', '。', '為', '備案', '需求', '，', '待', '貿易戰', '沈澱', '、', '有', '較', '清楚', '輪廓', '，', '且', '客戶', '對', '貿易戰', '也', '有', '風險', '定調', '後', '，', '才', '會', '再', '進行', '投資', '。', '。', '【', 'TCRI ', '觀點', '_', '20191111', '】', '。', '1', '.', ' 光', '寶科', '因', '整體', '環境', '多變', '，', '影響', '終端', '需求', '，', '導致', '2019年', '前', '三', '季', '營收', '年減', '14.6', '個', '百分點', '至', '1,338億', '元', '。', '但', '執行', '精', '實策', '。略', '，', '出售', '手機', '模具', '與', '光學', '鏡頭', '模組', '等', '不良', '事業', '，', '營運', '體質', '與', '獲利', '情形', '轉佳', '，', '營益率', '同', '比', '增加', '1', '個', '百分點', '，', '達', '5%', '。', '公。司', '產品', '組合', '為', '：', '資訊', '(', '電源', '供應器', '等', ')', '66%', '、', '光電', '(', 'LED', '與', '照相', '模組', '等', ')', '16%', '與', '儲存', '裝置', '13%', '，', '未來', '營收', '成長', '動能', '來自', '雲端', '。', '及', 'AI', '智慧', '家庭', '產品', '，', '整體', '營運', '狀況', '符合', '預期', '。', '。', '2. ', '預計', '再', '處分', 'SSD', '事業部', '(', '占', '營收', '比重', '不到', '1成', ')', '予', '東芝', '記憶體', '，', '交易', '價金', '暫訂', '為', '1.65億', '美元', '，', '於', '2020年', '4月', '交割', '，估', '。計', '將', '認列', '處分', '利益', '。', '另外', '將', '廠區', '分散', '至', '台灣', '和', '東南亞', '，', '除', '規避', '貿易戰', '風險', '，', '也', '進行', '產線', '優化', '，', '後續', '將', '持續', '關注', '獲利', '。', '的', '穩健度', '。', '。']</t>
  </si>
  <si>
    <t>['台積電', '代', '子公司', '台積電', '(', '南京', ')', '有限公司', '公告', '，', '為', '供', '生產用', '，', '向', '阿斯麥', '(', '上海', ')', '機電', '設備', '有限公司', '訂購', '機器', '設備', '一', '批', '，', '。', '交易', '總金額', '新台幣', '20.9億', '元', '。', '。', '台積電', '為', '供', '生產用', '，', '向', 'Lam ', 'Research ', 'International Sarl', '訂購', '機器', '設備', '一', '批', '，', '交易', '總金額', '新台幣', '15.7億', '元', '。', '。']</t>
  </si>
  <si>
    <t>['2019年', '10月', '累計', '營收', '5,513,268千', '元', '，', '年增', '26%', '。', '2019年', '10月', '單月', '營收', '723,162千', '元', '，', '年增', '82%', '。', '。']</t>
  </si>
  <si>
    <t>['2019年', '10月', '累計', '營收', '43,134,020千', '元', '，', '年減', '42%', '。', '2019年', '10月', '單月', '營收', '4,522,071千', '元', '，', '年減', '33%', '。', '。']</t>
  </si>
  <si>
    <t>['法人', '董事', '代表人', '本人', '柯銘裕', '於', '2019/11/04', '預計', '申讓', '500', '張', '股票', '，', '預計', '申讓', '比重', '48%', '，', '交易', '方式', '為', '一般', '交易', '。', '。']</t>
  </si>
  <si>
    <t>['聯上', '開發', '關係人', '都', '會', '生活', '開發', '股份', '有限公司', '遭', '退票', '乙', '事', '，', '說明', '如下', '：', '。', '1', '.', '都會', '公司', '退票', '記錄', '：', '支付', '予', '第一', '商業', '銀行', '高雄', '分行', '支票', '(', '到期日', '：', '2019年', '11月', '4日', ')', '，', '金額', '新台幣', '1,400,000', '元', '。', '。', '2.', '截至', '2019年', '9月', '30日', '止', '，', '公司', '對', '都會', '生活', '開發', '股份', '有限公司', '之', '其他', '應', '收款', '總金額', '為', '新台幣', '50,000仟', '元', '，', '占', '公司', '201', '。', '9年', '第2', '季', '財務', '報表', '資產', '總額', '之', '0.596%', '，', '該', '筆', '其他', '應', '收款', '由', '宋○○', '先生', '及', '中信', '大業', '股份', '有限公司', '共同', '連帶', '保證', '。', '。', '3', '.', '該', '筆', '其他', '應', '收款', '迄', '今', '繳息', '正常', '，', '且', '尚未', '到期', '，', '若', '有', '實際', '損失', '情事', '將', '依法', '求償', '。', '。']</t>
  </si>
  <si>
    <t>['總經理', '萬心寧', '內部', '調動', '，', '由', '顏益財', '接任', '。', '。']</t>
  </si>
  <si>
    <t>['2019年', '10月', '累計', '營收', '7,021,079千', '元', '，', '年增', '31%', '。', '2019年', '10月', '單月', '營收', '687,435千', '元', '，', '年增', '295%', '。', '。']</t>
  </si>
  <si>
    <t>['外界', '質疑', '蔡', '政府', '封存', '兆豐', '銀行', '海外', '分行', '涉洗錢', '案', '，', '不肯', '公開', '。', '惟', '兆豐銀', '表示', '，', '兆豐銀', '紐約', '分行', '遭', '裁罰', '，', '是', '因', '過去', '在', '。', '風險', '管理', '及', '防制', '洗錢', '制度', '存有', '缺失', '，', 'NYDFS', '合意令', '指陳', '兆豐', '銀', '洗錢', '防制', '機制', '不足', '，', '及', '內控', '不佳', '等', '相關', '法令', '遵循', '未', '達', '。', '美國', '監理', '機關', '標準', '，', '並非', '涉及', '洗錢', '，', '也', '無所謂', '封存', '情事', '。', '本案', '經', '台北', '地方', '法院', '檢察署', '偵辦', '查無', '兆豐銀', '相關', '人員', '涉有', '。', '幫助', '洗錢', '犯罪', '事證', '，', '已', '於', '2017年', '簽結', '。', '美國', '主管', '機關', '對', '兆豐銀', '的', '裁罰', '，', '是', '基於', '對', '兆豐', '銀金', '檢報', '告查', '有', '缺失', '，', '但', '依規', '。', '定', '，', '金檢', '報告', '內容', '屬', '監理', '機密', '事項', '，', '非', '經', '美國', '主管', '機關', '同意', '，', '不得', '對', '外', '揭露', '，', '全', '案', '並', '無所謂', '封存', '情事', '，', '而是', '依', '規定', '。', '辦理', '。', '。']</t>
  </si>
  <si>
    <t>['台新金', '董事會', '通過', '旗下', '台新', '綜合', '證券', '擬', '與', '南京', '紫金', '投資', '集團', '，', '簽署', '非', '拘束性', '合作', '備忘錄', '，', '雙方', '將', '就', '設立', '合資', '證券', '公。司', '進行', '合作', '。', '台新證', '與', '南京', '紫金', '投資', '集團', '的', '合作', '，', '雙方', '已', '洽談', '一', '段', '時間', '，', '此', '次', '簽訂', '合作', '備忘錄', '，', '是', '為了', '之後', '可', '繼續', '。', '合作', '細節', '討論', '，', '不過', '，', '台', '新金', '仍', '須', '先', '通過', '台灣', '主管', '機關', '的', '同意', '。', '。']</t>
  </si>
  <si>
    <t>['2019年', '10月', '累計', '營收', '2,602,967千', '元', '，', '年增', '44%', '。', '2019年', '10月', '單月', '營收', '264,325千', '元', '，', '年增', '48%', '。', '。']</t>
  </si>
  <si>
    <t>['2019年', '10月', '累計', '營收', '16,769,996千', '元', '，', '年增', '16%', '。', '2019年', '10月', '單月', '營收', '2,323,504千', '元', '，', '年增', '67%', '。', '。']</t>
  </si>
  <si>
    <t>['辭任', '3', '董', '。', '董事', '許信介', '(', '英楷', '投資', '代表', ')', '卸任', '。', '董事', '戴家偉', '(', '岳峰', '投資', '代表', ')', '卸任', '。', '董事', '江宗儒', '(', '岳峰', '投資', '代表', ')', '卸任', '。', '辭任', '2', '董', '。', '獨立', '董事', '關鈞', '卸任', '。', '獨立', '董事', '曹繼堯', '卸任', '。']</t>
  </si>
  <si>
    <t>['2019年', '10月', '累計', '營收', '2,502,003千', '元', '，', '年減', '1%', '。', '2019年', '10月', '單月', '營收', '841,413千', '元', '，', '年增', '312%', '。', '。']</t>
  </si>
  <si>
    <t>['佳穎', '精密', '董事會', '決議', '與', '實質', '關係人', '亞昕', '國際', '開發', '股份', '有限公司', '簽訂', '共同', '投資', '興建', '協議書', '以', '合作', '興建', '大樓', '出售', '、', '增加', '。', '營業', '收入', '，', '雙方', '提供', '各自', '取得', '之', '桃園市', '桃園區', '三民段', 'XXX', '地號', '等', '3', '筆', '持分', '土地', '，', '共同', '投資', '興建', '開發', '，', '維持', '業務', '成長', '。', '。']</t>
  </si>
  <si>
    <t>['監察人', '本人', '盧品卉', '於', '2019/11/04', '預計', '申讓', '325', '張', '股票', '，', '預計', '申讓', '比重', '40%', '，', '交易', '方式', '為', '一般', '交易', '。', '。']</t>
  </si>
  <si>
    <t>['2019年', '10月', '累計', '營收', '5,716,608千', '元', '，', '年增', '35%', '。', '2019年', '10月', '單月', '營收', '492,268千', '元', '，', '年增', '6%', '。', '。']</t>
  </si>
  <si>
    <t>['進泰', '電子', '處分', '祥業', '科技', '(', '泰國', ')', '公司', '，', '與', 'LEE KIAM MENG', '(', '李建銘', ')', '簽訂', '買賣', '契約', '，', '因', '買方', '未', '依', '時限', '履約', '匯款', '，且', '股權', '。', '尚未', '執行', '過戶', '登記', '，', '並', '未', '減損', '進泰', '電子', '權益', '，', '進泰', '電子', '將', '再', '另', '洽', '其他', '潛在', '買家', '出售', '該', '長期', '投資', '。', '。']</t>
  </si>
  <si>
    <t>['康佳', '近年', '砸', '重金', '積極', '佈局', ' Mini / ', 'Micro-LED ', '技術', '，', '發布', 'Micro ', 'LED', '顯示器', '「', 'APHAEA ', '未來', '屏', '」', '，', '規格', '為', '236', ' 吋', '，', '8', 'K', '。', ' ', '分辨率', '，', '採用點', '間距', ' ', '0.68', ' ', '毫米', '的', 'RGB Mini-LED', '直接', '顯示', '方式', '；', '而', 'Mini-LED ', '箱體', '則', '是', '使用', '聚積', 'LED ', '驅動', '芯片', 'MBI', '5', '。', '759', ' ', '；', '具備', '共陰', '架構', '的', 'MBI', '5759', ' ', '，', '再', '加上', '內建', '的', 'Dynamic+ ', '省電', '功能', '，', '可', '大幅', '降低', 'Mini-LED ', '箱體', '的', '表面', '溫度', '，', '並', '同', '。', '時', '擁有', '14', ' 比', '特', '輸出', '灰階', '的', '高畫質', '影像', '。', '「', 'APHAEA ', '未來', '屏', '」', '也', '像', '三星', '的', 'The Wall', '一樣', '，', '能', '透過', '模組', '拼接', '組合成', '客製', '。化', '尺寸', '及', '形狀', '，', '還', '可', '利用', '局部', '顯示', '功能', '，', '切換', '部分', '畫面', '跟', '全', '景', '畫面', '。', '。']</t>
  </si>
  <si>
    <t>['2019年', '10月', '累計', '營收', '1,147,850千', '元', '，', '年增', '35%', '。', '2019年', '10月', '單月', '營收', '156,160千', '元', '，', '年增', '37%', '。', '。']</t>
  </si>
  <si>
    <t>['1', '.', '泓格', '跨足', '醫療用', '熱塑性', '聚氨酯', '（', 'TPU', '）', '材料', '新', '藍海', '市場', '，', '陸續', '斥資', '近', '4億', '元', '打造', '高分子', '材料', '工廠', '，', '（4）', '日', '宣布', '新。廠', '落成', '，', '目前', '進入', '試', '量產', '，', '預計', '明年', '陸續', '完成', '量產', '、', '完成', 'ISO ', '13485', '品質', '系統', '認證', '，', '目標', '3', '年', '達成', '損平', '、', '3', '~', '5', '年', '取得', '1', '。', '成', '市占率', '。', '。', '2', '.', '泓格', '此', '次', '成立', '生醫', '新', '事業處', '、', '決議', '跨足', '醫療', 'TPU', '材料', '市場', '，', '主要', '是', '為', '公司', '營運', '擴張', '尋找', '第二', '隻', '腳', '，', '增添', '未來', '發展', '。', '成長', '動能', '、', '分擔', '營運', '風險', '，', '並', '爭取', '多', '伸出', '一', '條', '腿', '的', '機會', '。', '生醫', '高分子', '材料廠', '預計', '將', '投資', '達', '6億', '元', '，', '首', '階段', '目標', '是', '長', '。期', '投入', '研發', '、', '生產', '品質', '穩定', '可靠', '的', '醫療用', 'TPU', '原料', '，', '並', '著重', '人才', '培訓', '、', '深耕', '自有', '技術', '。', '。']</t>
  </si>
  <si>
    <t>['聯上', '關係人', '都', '會', '生活', '開發', '股份', '有限公司', '遭', '退票', '乙', '事', '，', '說明', '如下', '：', '。', '1', '.', '都會', '公司', '退票', '記錄', '：', '支付', '予', '第一', '商業', '銀行', '高雄', '分行', '支票', '(', '到期日', '：', '2019年', '11月', '4日', ')', '，', '金額', '新台幣', '1,400,000', '元', '。', '。', '2', '.', '聯上', '對', '其', '雖', '無', '債權', '，', '但', '都會', '公司', '為', '公司', '採', '權益法', '評價', '之', '轉投資', '公司', '，', '後續', '將', '評估', '應', '認列', '之', '投資', '損益', '。', '。']</t>
  </si>
  <si>
    <t>['2019年', '10月', '累計', '營收', '1,076,896千', '元', '，', '年增', '14%', '。', '2019年', '10月', '單月', '營收', '133,827千', '元', '，', '年增', '46%', '。', '。']</t>
  </si>
  <si>
    <t>['醣聯', '以', '每', '股', '台幣', '20.00', '元', '辦理', '現金', '增資', '普通股', '，', '發行', '股數', '為', '5,000,000', '股', '，', '發行', '總額', '為', '台幣', '50,000,000', '元', '，', '募資', '總額', '。', '為', '台幣', '100,000,000.00', '元', '；', '本', '次', '現金', '增資', '將', '用於', '：', '執行', 'GNX', '102', '之', '研發', '計畫', '及', '支應', '相關', '研發', '支出', '。']</t>
  </si>
  <si>
    <t>['因', '華', '以', '每', '股', '台幣', '10.00', '元', '辦理', '現金', '增資', '普通股', '，', '發行', '股數', '為', '6,000,000', '股', '，', '發行', '總額', '為', '台幣', '60,000,000', '元', '，', '募資', '總額', '。', '為', '台幣', '60,000,000.00', '元', '；', '本', '次', '現金', '增資', '將', '用於', '：', '充實', '營運', '資金', '。']</t>
  </si>
  <si>
    <t>['2019', '/', '11/04', '收盤價', '7.13', '元', '，', '週', '報酬', '下跌', '35%', '，', '月', '報酬', '下跌', '40%', '。', '。']</t>
  </si>
  <si>
    <t>['2019年', '10月', '累計', '營收', '589,242千', '元', '，', '年減', '30%', '。', '2019年', '10月', '單月', '營收', '43,386千', '元', '，', '年減', '37%', '。', '。']</t>
  </si>
  <si>
    <t>['奕智博', '公告', '8/16', '發生', '存款', '不足', '之', '退票', '，', '後', '於', '11/4', '辦理', '清償', '註記', '，', '截至', '11/4', '尚餘', '退票', '1', '張', '票據', '金額', 'NTD', '3,300仟', '元', '未', '完', '。', '成', '清償', '註記', '，', '協商', '中', '。', '。']</t>
  </si>
  <si>
    <t>['2019年', '10月', '累計', '營收', '1,996,258千', '元', '，', '年增', '9%', '。', '2019年', '10月', '單月', '營收', '234,921千', '元', '，', '年增', '50%', '。', '。']</t>
  </si>
  <si>
    <t>['2019年', '10月', '累計', '營收', '1,374,246千', '元', '，', '年減', '9%', '。', '2019年', '10月', '單月', '營收', '249,105千', '元', '，', '年增', '81%', '。', '。']</t>
  </si>
  <si>
    <t>['2019年', '10月', '累計', '營收', '1,672,622千', '元', '，', '年減', '35%', '。', '2019年', '10月', '單月', '營收', '295,927千', '元', '，', '年增', '53%', '。', '。']</t>
  </si>
  <si>
    <t>['董事長', '本人', '保利', '都', '投資', '2019/11/04', '設質', '5,800,000', '股', '給', '中華', '票券', '金融', '，', '累計', '設質', '5,800,000', '股', '。', '。']</t>
  </si>
  <si>
    <t>['全聯', '電商', '平台', '推出', '「', 'PXGo', '。', '全聯線', '上購', '」', '試', '營運', '，', '提出', '「', '分批', '取', '貨', '」', '功能', '，', '以', '消費者', '購買率', '高', '的', '商品', '為主', '，', '或', '具有', '。', '鮮度', '及', '想', '囤貨', '的', '商品', '，', '分批', '取', '貨', '可', '省去', '搬運', '商品', '的', '時間', '，', '另外', '提供', '有', '團購', '概念', '的', '商品', '贈與', '親友', '功能', '。', '明年', '上', '半', '年', '將', '。', '推', '「', '實體', '電商', '」', '，', '消費者', '可', '在', '所在地', '3', '公里', '內', '的', '全聯', '訂購', '商品', '，', '從中', '知道', '商品', '庫存', '；', '未來', '可能', '會', '規劃', '取', '貨', '專區', '，', '因', '。', '消費者', '已', '在', '網路', '付款', '，', '到', '店', '可', '立即', '取', '貨', '。', '全家', '便利商店', '在', '2017年', '7月', '即', '推出', '商品', '預售', '，', '全家', '表示', '，', '以', '「', '單店', '購買', '、', '。', '跨', '店', '分次', '領取', '」', '的', '商業', '模式', '，', '已', '有', '近', '四成', '的', '使用率', '。', '。']</t>
  </si>
  <si>
    <t>['2019年', '10月', '累計', '營收', '10,334,025千', '元', '，', '年增', '11%', '。', '2019年', '10月', '單月', '營收', '1,009,899千', '元', '，', '年增', '23%', '。', '。']</t>
  </si>
  <si>
    <t>['推選', '。', '董事長', '楊光強', '卸任', '。', '董事長', '推選', '，', '由', '楊光輝', '新任', '。']</t>
  </si>
  <si>
    <t>['2019年', '10月', '累計', '營收', '760,124千', '元', '，', '年減', '20%', '。', '2019年', '10月', '單月', '營收', '57,124千', '元', '，', '年減', '32%', '。', '。']</t>
  </si>
  <si>
    <t>['2019年', '10月', '累計', '營收', '19,757,893千', '元', '，', '年增', '4%', '。', '2019年', '10月', '單月', '營收', '2,129,664千', '元', '，', '年增', '27%', '。', '。']</t>
  </si>
  <si>
    <t>['2019年', '10月', '累計', '營收', '1,338,013千', '元', '，', '年增', '86%', '。', '2019年', '10月', '單月', '營收', '94,986千', '元', '，', '年增', '18%', '。', '。']</t>
  </si>
  <si>
    <t>['群電', '召開', '法說會', '並', '公告', '第 3 季', '財報', '，', '在', '旺季', '效應', '帶動', '下', '，', '3 ', '大', '產品線', '電腦', '相關', '、', '雲端', '智能', '、', '及', '消費性', '電子', '電源', '產', '。品', '等', '，', '營收', '均', '呈現', '雙位數', '增長', '。', '相較', '去年', '被動', '元件', '等', '零組件', '等', '價格', '高檔', '，', '今年', '此', '因素', '排除', '，', '加上', '產品', '組合', '及', '成本結', '。', '構', '的', '優化', '，', '均', '推升', '群電', '第 3 季', '、', '前', ' 3 季', '獲利', '同步', '創高', '。', '第 4 季', '進入', '淡季', '，', '營收', '估', '呈現', '季節性', '回落', '，', '目前', '正', '積極', '。', '爭取', '明年', '新單', '，', '尤其', '是', '布局', '已', '久', '的', ' CRPS ', '伺服器', '電源', '，', '預期', '明年', '開始', '挹注', '業績', '，', '可望', '成為', '新', '動能', '。', '。', '【', 'TCRI ', '觀點', '_', '20191106', '】', '。', '受到', 'NB', '、', 'DT', '市占率', '提升', '，', '且', '被動', '元件', '價格', '趨', '穩', '，', '營運', '表現', '均', '較', '去年', '為', '佳', '。', '留意', '下游', '廠商', '受到', '2019/12', '美', '中', '關稅', '議題', '。', '影響', '，', '部分', '已', '提前', '拉貨', '，', '後續', '營收', '表現', '或', '將', '轉衰', '。', '。', '--', '後', 'PC', '時代', '，', '下游', 'PC', '品牌廠', '透過', '電競', 'PC', '、', 'Creator ', 'PC', '機種', '進行', '差異化', '行銷', '，', '對', '上游', '零組件商', '透過', '議價', '壓低', '成本', '，', '部', '。', '分', '電源', '供應器', '廠商', '因', '毛利', '趨', '低', '，', '已', '轉型到', '資料', '中心', '電源', '、', '電動車', '相關', '領域', '，', '使', '群電', '於', 'PC', '領域市', '占', '提升', '，', '帶動', '營收', '、', '。', '獲利', '成長', '。', '。']</t>
  </si>
  <si>
    <t>['2019年', '10月', '累計', '營收', '217千', '元', '，', '年減', '64%', '。', '2019年', '10月', '單月', '營收', '17千', '元', '，', '年減', '75%', '。', '。']</t>
  </si>
  <si>
    <t>['2019年', '10月', '累計', '營收', '1,074,587千', '元', '，', '年增', '18%', '。', '2019年', '10月', '單月', '營收', '129,830千', '元', '，', '年增', '21%', '。', '。']</t>
  </si>
  <si>
    <t>['2019', '/', '11/04', '收盤價', '6.27', '元', '，', '月', '報酬', '下跌', '50%', '。', '。']</t>
  </si>
  <si>
    <t>['發言人', '池千駒', '離職', '，', '由', '沈慧娟', '接任', '。', '。', '會計', '主管', '池千駒', '離職', '，', '由', '沈慧娟', '接任', '。', '。', '財務', '經理', '池千駒', '離職', '，', '由', '沈慧娟', '接任', '。', '。']</t>
  </si>
  <si>
    <t>['2019年', '10月', '累計', '營收', '0千', '元', '，', '年減', '100%', '。', '2019年', '10月', '單月', '營收', '0千', '元', '，', '年', '減', '100%', '。', '。']</t>
  </si>
  <si>
    <t>['2019年', '10月', '累計', '營收', '1,586,189千', '元', '，', '年增', '3%', '。', '2019年', '10月', '單月', '營收', '150,885千', '元', '，', '年增', '23%', '。', '。']</t>
  </si>
  <si>
    <t>['台生材', '澄清', '先探', '投資', '周刊', '報導', '有關', '其', '「', '人工', '泡沫', '腦膜', '已', '獲', 'TFDA', '上市', '核准', '，', '並', '在', '各', '大', '醫院', '進行', '醫生', '試用', '階段', '，', '同時', '已', '。', '申請', '健保', '核價', '…', '…', '已', '規劃', '於', '近期', '正式', '送件', '美國', '臨床', '試驗', '申請', '…', '…', '」', '，', '說明', '如', '下', '：', '。', '(1)', '有關', '泡沫式', '人工', '腦膜', '產品', '之', '健保', '核價', '申請', '，', '目前', '尚', '在', '主管', '機關', '審查', '中', '，', '未', '獲得', '主管', '機關', '正式', '回覆', '。', '。', '(2)', '有關', '泡沫式', '人工', '腦膜', '產品', '之', '美國', '臨床', '試驗', '，', '目前', '已', '進入', '臨床', '試驗', '申請', '之', '審查', '階段', '，', '本', '公司', '將', '於', '美國', '食品', '藥物管', '。理局', '(', 'FDA', ')', '核准', '通過', '後', '公告', '，', '取得', 'FDA', '臨床', '試驗', '許可', '申請', '(', 'Investigational ', 'Device ', 'Exemption', ',', ' IDE', ')', '將', '可', '展開', '後續', '。', '樞紐', '臨床', '試驗', '(', 'Pivotal ', 'Clinical Trial', '，', '分為', '第一', '階段', '收案', '及', '第二', '階段', '收案', ')', '，', '一切', '資訊', '皆', '以', '公開', '資訊', '觀測站', '公告', '。', '為準', '，', '特此', '聲明', '。', '。']</t>
  </si>
  <si>
    <t>['2019年', '10月', '累計', '營收', '5,094千', '元', '，', '年增', '37%', '。', '2019年', '10月', '單月', '營收', '608千', '元', '，', '年增', '118%', '。', '。']</t>
  </si>
  <si>
    <t>['緯穎', '澄清', '鉅亨網', '報導', '「', '〈', '伺服器', '奪單', '大戰', '〉', '戰火', '激烈', ' ', '傳', '緯穎', '明年', '掉單', '三成', ' ', '訂單', '流向', '廣達', '」', '，', '說明', '如下', '：', '針對', '此', '媒', '。', '體', '所', '述', '市場', '不實', '謠言', '特此', '澄清', '，', '本', '公司', '所有', '客戶', '訂單', '及', '出貨', '營運', '，', '一切', '正常', '。', '此外', '本', '公司', '之', '產能', '遍', '布', '亞洲', '、', '美洲', '及', '。', '歐洲', '，', '並非', '如', '報導', '所', '述', '集中', '於', '墨西哥', '，', '所有', '資訊', '以', '本', '公司', '於', '公開', '資訊', '觀測站', '之', '公告', '為準', '，', '請', '投資人', '審慎', '評估', '。', '。']</t>
  </si>
  <si>
    <t>['補選', '2', '董', '。', '獨立', '董事', '張錦春', '新任', '。', '獨立', '董事', '謝明霖', '新任', '。']</t>
  </si>
  <si>
    <t>['2019年', '10月', '累計', '營收', '73,949千', '元', '，', '年減', '13%', '。', '2019年', '10月', '單月', '營收', '6,944千', '元', '，', '年減', '21%', '。', '。']</t>
  </si>
  <si>
    <t>['改派', '1', '董', '。', '董事', '許翼材', '(', '大同', '代表', ')', '卸任', '。', '董事', '曾潔明', '(', '大同', '代表', ')', '新任', '。']</t>
  </si>
  <si>
    <t>['2019年', '10月', '累計', '營收', '1,679,444千', '元', '，', '年增', '5%', '。', '2019年', '10月', '單月', '營收', '253,073千', '元', '，', '年增', '128%', '。', '。']</t>
  </si>
  <si>
    <t>['2019年', '10月', '累計', '營收', '1,562,885千', '元', '，', '年增', '15%', '。', '2019年', '10月', '單月', '營收', '180,430千', '元', '，', '年增', '61%', '。', '。']</t>
  </si>
  <si>
    <t>['2019年', '10月', '累計', '營收', '2,425,858千', '元', '，', '年減', '22%', '。', '2019年', '10月', '單月', '營收', '182,847千', '元', '，', '年減', '28%', '。', '。']</t>
  </si>
  <si>
    <t>['世紀', '鋼構', '與', '子公司', '世紀', '離岸', '風電', '設備', '股份', '有限公司', '共同', '與', '全球', '離岸', '風電', '廠商', '哥本哈根', '基礎', '建設', '基金', '(', 'CIP', ')', '簽署', '彰芳', '。', '西島', '風場', '計畫', '69', '支', '水', '下', '基礎', '基樁', '合約', '，', '合約', '正式', '簽署', '後', '，', '待', '其', '工程', '計畫', '發出', '開工', '通知', '後', '啟動', '。', '。', '世紀', '鋼構', '與', '義力', '營造', '股份', '有限公司', '簽訂', '「', '台中', '商銀', '辦公室', '及', '旅館', '共', '地下', '10', '層', '地上', '38', '層', '新建', '工程', '」', '合約', '，', '總金額', '約', '19', '。億', '。', '合約', '正式', '簽署', '後', '，', '待', '其', '工程', '計畫', '發出', '開工', '通知', '後', '啟動', '，', '另', '將', '依', '工程', '完工', '比例', '認列', '收入', '並', '於', '每', '季', '財務', '報告', '中', '揭露', '。', '。', '。']</t>
  </si>
  <si>
    <t>['台塑', ' 10', ' ', '月', '由於', '定檢', '廠數', '大幅', '減少', '，', '且', '美國', ' HDPE ', '廠', '開工率', '提高', '，', '產銷量', '增加', '，', '使', ' PVC', '、', '液鹼', '及', ' PE ', '等', '產品', '銷售量', '。', '成長', '，', '營收', '增加', ' ', '19.5', ' 億', '元', '，', '但', ' PP ', '受到', '中國', '下游', '客戶', '去化', '庫存', '影響', '，', '銷售量', '減少', '，', '影響', '營收', '下滑', ' 4 億', '元', '。', '與', '去', '。', '年', '同', '期', '相較', '，', '10', ' ', '月', '因', '麥寮', '及', '寧波', ' AE ', '廠', '檢修', '，', '產量', '減少', '，', '使', '銷售量', '差', '減少', ' ', '2.8', ' 億', '元', '；', '今年', '受', '中', '美', '貿易戰', '及', '同業', '新', '。', '產能', '開出', '影響', '，', '石化', '原料', '價格', '疲軟', '，', '使', '銷售', '價差', '減少', ' ', '28.2', ' 億', '元', '。', '。']</t>
  </si>
  <si>
    <t>['南亞', ' 10', ' ', '月', '銷售量', '差', '增加', ' ', '5.7', ' 億', '元', '，', '銷售', '價差', '增加', ' ', '0.9', ' 億', '元', '。', '其中', '，', '聚酯', '產品', '、', '化工', '產品', '因', '銷售量', '成長', '，', '營收分', '。', '別', '增加', ' 3 億', '元', '、', '2.9', ' 億', '元', '，', '電子', '材料', '產品', '因', '入', '淡季', '，', '加上', '十一', '長假', '影響', '，', '營收', '減少', ' ', '0.4', ' 億', '元', '。', '與', '去年', '同', '期', '相較', '，。', '10', ' ', '月', '銷售量', '差', '增加', ' ', '4.5', ' 億', '元', '，', '銷售', '價差', '減少', ' ', '37.6', ' 億', '元', '，', '今年', ' EG ', '產品', '銷售量', '較', '去年', '同', '期', '增溫', '，', '但', '聚酯', '產品', '市場', '。', '需求', '不如', '去年', '，', '價格', '方面', '，', '主要', '受到', '塑化', '產品', '價格', '下跌', '影響', '，', '使', '銷售', '價差', '大幅', '減少', '。', '。']</t>
  </si>
  <si>
    <t>['中石化', '江蘇如', '東', '威', '名', '石化', '一', '期', '投資', '約', '59億', '元', '，', '規劃', '環己', '酮', '年', '產', '15萬', '噸', '、', '10萬', '噸', '尼龍', ' 6', '，', '因', '大陸', '限火令', '，', '環己酮', '投產', '。', '時間', '從', '第二', '季', '延至', '第四', '季', '；', '年', '產', '10萬', '噸', '的', '尼龍', ' 6', '工廠', '則', '預計', '明年', '首', '季', '投產', '。', '另', '橋頭廠', '、', '頭份廠', '高值化', '精密', '化工', '產能', '。', '將', '在', '2020', '~', '2021年', '開出', '。', '。']</t>
  </si>
  <si>
    <t>['台化', ' 10', ' ', '月', '銷售量', '差', '增加', ' 8 億', '元', '、', '銷售', '價差', '減少', ' ', '3.6', ' 億', '元', '，', '其中', '，', '台化廠', '銷售量', '增加', ' ', '1.8', ' 億', '元', '，', '台化', '出', '光', '、', '台', '。灣', '醋酸', '因', '定檢', '完成', '，', '產銷量', '增加', ' ', '5.2', ' 億', '元', '，', '越南', ' FIC ', '增加', ' ', '1.8', ' 億', '元', '。', '價格', '方面', '，', '除', '丙酮', '因', '同業', '減產', '價格', '回升', '外', '。', '，', '其餘', '產品', '因', '供應', '充足', '，', '市場', '觀望', '氣氛', '濃', '，', '影響', '行情', '表現', '偏弱', '。', '與', '去年', '同', '期', '相較', '，', '銷售量', '差', '減少', ' ', '44.4', ' 億', '元', '、', '銷售', '。', '價差', '減少', ' ', '67.6', ' 億', '元', '，', '由於', '受', ' ARO-3 ', '廠', '事故', '影響', '，', '後段', '製程', '僅', '開', '一', '線', '，', 'PX ', '減少', '外售', '及', '萃餘油', '等', '回售', '塑化', '減少', '，衝', '。擊', '台', '化售量', '減少', ' ', '43.8', ' 億', '元', '，', '台化', '出光', '台灣', '醋酸', '減少', ' ', '4.1', ' ', '億', '元', '，', '台化', '寧波', '增加', ' 3 億', '元', '，', '福懋', '增加', ' ', '1.3', ' 億', '元', '。價', '。格', '方面', '，', '石化', '塑膠', '產品', '去年', ' 10', ' ', '月', '開始', '價格', '開始', '滑落', '，', '加上', '大陸', '新', '產能', '投產', '，', '產品', '售價', '大幅', '下滑', '。', '。', '2019年', '10月', '累計', '營收', '276,042,156千', '元', '，', '年', '減', '19%', '。', '2019年', '10月', '單月', '營收', '24,869,514千', '元', '，', '年', '減', '31%', '。', '。']</t>
  </si>
  <si>
    <t>['2019年', '10月', '累計', '營收', '1,055,068千', '元', '，', '年減', '49%', '。', '2019年', '10月', '單月', '營收', '330,408千', '元', '，', '年減', '19%', '。', '。']</t>
  </si>
  <si>
    <t>['2019年', '10月', '累計', '營收', '8,614,720千', '元', '，', '年增', '16%', '。', '2019年', '10月', '單月', '營收', '1,122,465千', '元', '，', '年增', '34%', '。', '。']</t>
  </si>
  <si>
    <t>['台蠟', '公告', '董事會', '為', '因應', '新', '的', '業務', '需求', '，', '決議', '擬', '關閉', '大陸', '地區', '子公司', '盤興', '商貿', '(', '上海', ')', '有限公司', '，', '相關', '事務', '授權', '董事長', '。', '全權', '處理', '之', '。', '。', '台蠟', '擬', '增設', '持股', '100%', '子公司', '恭哲妍', '事業', '(', '上海', ')', '水產', '有限公司', '以', '專責', '生鮮', '水產', '以及', '農產品', '相關', '業務', '，', '相關', '事務', '授權', '董', '。事長', '全權', '處理', '之', '。', '。', '【', 'TCRI ', '觀點', '_', '20191108', '】', '。', '大陸', '子公司', '盤興', '商貿', '(', '上海', ')', '有限公司', '，', '主要', '負責', '配方', '蠟', '及', '文創', '商品', '之', '銷售', '，', '由於', '經營', '持續', '虧損', '，', '前景', '不佳', '，', '2016/1', '。', '2', '就', '擬', '進行', '清算', '解散', '。', '故', '本', '次', '轉型', '跨入', '水產', '批發', '事業', '，', '並', '針對', '組織', '內', '營運', '不佳', '之', '事業體', '進行', '調整', '符合', '預期', '。', '。']</t>
  </si>
  <si>
    <t>['2019年', '10月', '累計', '營收', '773,418千', '元', '，', '年增', '19%', '。', '2019年', '10月', '單月', '營收', '93,803千', '元', '，', '年增', '42%', '。', '。']</t>
  </si>
  <si>
    <t>['2019年', '10月', '累計', '營收', '1,042,405千', '元', '，', '年減', '39%', '。', '2019年', '10月', '單月', '營收', '117,312千', '元', '，', '年減', '25%', '。', '。']</t>
  </si>
  <si>
    <t>['中華', 'eMOVING', '上市', '首', '款', '支援', '快速', '充電', '系統', '的', '白牌', '商用', '電動', '機車', 'iE PICKUP', '，', '擊退', '勁敵', 'Gogoro', '，', '連莊', '中華', '郵政', '電動', '機車', '。', '800', '輛', '採購', '標案', '，', '坐穩', '商用', '電動', '機車', '市場', '一哥', '位置', '。', '在', '郵務', '機車', '全面', '電動化', '的', '策略', '下', '，', '中華', '郵政', '陸續', '向', '中華', 'eMOVING', '。', '採購', '合計', '1,627', '輛', '電動', '機車', '，', '今年', '再度', '招標', '採購', '新', '一', '批', '800', '輛', '，', '中華', 'eMOVING', '以', 'iE PICKUP', '參與', '競標', '，', 'Gogoro', '以', 'Gogoro', '。', '2 ', 'Utility', '應陣', '，', '結果', '由', '中華', 'eMOVING', '勝出', '。', '中華', 'eMOVING', '提供', '電池', '保固', '、', '協助', '建置', '充電站', '等', '設施', '，', '應', '是', '在', '標案', '中', '勝', '。出', '的', '關鍵', '。', '中華', 'eMOVING', '也', '順勢', '上市', 'iE PICKUP', '商用', '電動', '機車', '。', 'iE PICKUP', '空車', '（', '不', '含', '電池', '）', '訂價', '8.38萬', '元', '，', '扣除', '相', '。', '關', '補助', '後', '，', '最', '低', '5.28萬', '元', '可', '入手', '。', '。']</t>
  </si>
  <si>
    <t>['2019年', '10月', '累計', '營收', '4,793,513千', '元', '，', '年減', '28%', '。', '2019年', '10月', '單月', '營收', '423,911千', '元', '，', '年減', '48%', '。', '。']</t>
  </si>
  <si>
    <t>['第二', '屆', '中國', '國際', '進口', '博覽會', '（5）', '日', '在', '上海', '開幕', '，', '鴻海', '集團', '旗下', '富士康', '連續', '第二', '年', '參展', '，', '以', '「', '創新', '智造', '未來', '」', '為主', '。題', '，', '在', '「', '科技', '生活', '展區', '」', '核心', '區域', '打造', '500', '平方米', '展台', '，', '展示', '為', '加速', '工業', '互聯網', '部署', '，', '以及', '推動', '智慧', '應用', '落地', '而', '研', '。', '發', '生產', '的', '多', '領域', '應用', '晶片', '產品', '。', '富士康', '在', '進博會', '展示', '為', '加速', '工業', '互聯網', '部署', '，', '以及', '推動', '智慧', '應用', '落地', '而', '研發', '生產', '的', '。', '多', '領域', '應用', '晶片', '產品', '，', '像是', '基於', 'ARM', '處理器', '架構', '的', '機器', '視覺', '晶片', '、', 'NB-IoT', '晶片', '、', '多核心', '邊緣', '運算', '晶片', '以及', '多核', '心智', '。', '慧', '邊緣', '運算', '解決', '方案', '(', 'BOXiedge', ')', '。', '。']</t>
  </si>
  <si>
    <t>['台積電', '為', '供', '生產用', '，', '向', 'ASM ', 'Japan ', 'KK', '與', 'Applied ', 'Materials ', 'South ', 'East ', 'Asia ', 'Pte', '.', ' Ltd', '.', '訂購', '新台幣', '11億', '元', '與', '新台', '。幣', '11.5億', '元', '機器', '設備', '一', '批', '，', '交易', '總金額', '新台幣', '22.5億', '元', '。', '。']</t>
  </si>
  <si>
    <t>['宏碁', '宣布', '與', '台灣', '諾華', '簽訂', '合作', '備忘錄', '(', 'MOU', ')', '，', '共同', '攜手', '強攻', '智慧', '醫療', '商機', '，', '將', '運用', '人工', '智慧', ' AI', '，', '整合', '雙方', '軟硬體', '，', '。', '提升', '醫療', '效率', '，', '首先', '瞄準', '黃斑部', '退化', '、', '糖尿病', '視網膜', '病變', '及', '心血管', '疾病', '等', '領域', '，', '預期', '明年', '初', '拿到', '藥證', '後', '，', '可', '在', '醫院', '。', '中', '實際', '應用', '。', '宏碁', ' AI ', '醫療', '已', '有', '階段性', '實驗', '成果', '，', '希望', '結合', '諾華', '臨床', '試驗', '、', '疾病', '檢測', '的', '知識', '經驗', '下', '，', '能', '實際', '落走入', '。', '醫院', '，', '目前', '也', '正在', '向', '台灣', '疾管局', '申請', '相關', '藥證', '，', '預計', '最', '快', '明年', '初', '拿到', '，', '未來', '也', '將', '向', '美國', '、', '歐洲', '申請', '。', '宏碁', '瞄準', '智慧', '。', '醫療', '商機', '，', '除', '先前', '轉投資', '沛爾', '生技', '之外', '，', '旗下', '有', '一', '個', '子公司', '叫做', '宏碁', '智醫', '，', '目前', '未', '正式', '對', '外', '公開', '，', '預期', '明年', '拿到', '藥', '。', '證', '後', '，', '將', '對', '外', '宣布', '，', '未來', '也', '不', '排除', '獨立出來', '。', '。']</t>
  </si>
  <si>
    <t>['2019年', '10月', '累計', '營收', '84,533,791千', '元', '，', '年減', '32%', '。', '2019年', '10月', '單月', '營收', '11,051,301千', '元', '，', '年減', '11%', '。', '。']</t>
  </si>
  <si>
    <t>['藍天', '公告', '依', '臺北市', '西區', '門戶', '計畫', '臺北', '車站', '特定', '專用區', 'C1/D', '1', '(', '東', '半', '街廓', ')', '土地', '開發案', '及', '投資', '契約書', '規定', '設立', '台北', '雙星', '。', '股份', '有限公司', '，', '公司', '持股', '50%', '，', '首次', '發行', '股份', '2億', '股', '，', '實收', '20億', '元', '，', '公司', '出資', '10億', '元', '整', '。', '。']</t>
  </si>
  <si>
    <t>['瑞昱', '修正', '公告', '公司', '董事會', '為', '因應', '公司', '未來', '成長', '需求', '，', '決議', '興建', '廠', '辦', '大樓', '及', '停車場', '，', '總金額', '約', '10億', '元', '。', '。']</t>
  </si>
  <si>
    <t>['2019年', '10月', '累計', '營收', '49,745,221千', '元', '，', '年增', '32%', '。', '2019年', '10月', '單月', '營收', '5,685,914千', '元', '，', '年增', '43%', '。', '。']</t>
  </si>
  <si>
    <t>['浩鑫', '董事會', '決議', '在', '總價', '新台幣', '4.65億', '元', '額度', '內', '向', '英屬', '維京群島商光鑫', '控股', '有限公司', '(', 'GUANG XIN HOLDINGS LIMITED', ')', '。', '取得', '永肇', '創業', '投資', '(', '股', ')', '公司', '100%', '股權', '以', '間接', '持有', '暄達', '醫學', '科技', '(', '股', ')', '公司', '70%', '股權', '以', '進行', '異業', '結盟', '及', '策略', '合作', '，', '交易', '。', '總金額', '新臺幣', '278,427仟', '元', '。', '。']</t>
  </si>
  <si>
    <t>['監察人', '配偶', '陳秋蘭', '於', '2019/11/05', '預計', '申讓', '200', '張', '股票', '，', '預計', '申讓', '比重', '14%', '，', '交易', '方式', '為', '一般', '交易', '。', '。']</t>
  </si>
  <si>
    <t>['2019年', '10月', '累計', '營收', '31,243,766千', '元', '，', '年增', '16%', '。', '2019年', '10月', '單月', '營收', '3,456,947千', '元', '，', '年減', '29%', '。', '。']</t>
  </si>
  <si>
    <t>['2019年', '10月', '累計', '營收', '2,064,447千', '元', '，', '年增', '18%', '。', '2019年', '10月', '單月', '營收', '276,836千', '元', '，', '年增', '55%', '。', '。']</t>
  </si>
  <si>
    <t>['奇力', '新', 'LTCC', '（', '低溫', '共燒', '陶瓷', '）', '產品', '產能', '良率', '持續', '上揚', '，', '年底', 'LTCC', '月', '產能', '可', '擴充到', '1億', '顆', '，', '可望', '切入', '5G', '手機', '相關', '供應', '。', '鏈', '。', '展望', '奇力', '新', '集團', '產品', '布局', '，', '持續', '深耕', 'LTCC', '，', '強化', '旗下', '美磊', '原有', 'LTCC', '產能', '，', '目前', '月', '產能', '約', '6000萬', '顆', '，', '毛利率', '和', '良。率', '均', '較', '上', '半', '年', '提升', '，', '預估', '今年', '底', '月', '產能', '可', '擴充到', '1億', '顆', '。', '展望', '應用', '出貨', '，', '在', '5G', '應用', '帶動', '下', '，', '預期', '奇力', '新', '在', 'LTCC', '明年', '。', '下', '半', '年', '月', '產能', '可', '大幅', '增加', '，', '目前', 'LTCC', '產品', '已經', '出貨', '給', '中國', '大陸', '網通', '廠商', '，', '預估', '明年', '第1', '季', '出貨', '可', '放量', '。', '目前', '奇力', '新', '。', '電感', '產品', '稼動率', '約', '8成', '，', '晶片', '電阻', '庫存', '去', '化見', '成效', '，', '稼動率', '在', '45%', '到', '50%', '左右', '。', '。']</t>
  </si>
  <si>
    <t>['2019年', '10月', '累計', '營收', '9,780,068千', '元', '，', '年增', '32%', '。', '2019年', '10月', '單月', '營收', '1,006,033千', '元', '，', '年增', '3%', '。', '。']</t>
  </si>
  <si>
    <t>['1', '.', '京城', '豪宅', '建案', '「', '京城', 'King Park', '」', '再', '成交', '2', '戶', '，', '每', '坪', '成交', '單價', '都', '超過', '65萬', '元', '。', '除了', '「', '京城', 'King Park', '」', '成交', '的', '9', '戶', '總。價', '超過', '5,000萬', '元', '，', '京城', '建設', '投資', '的', '「', '鉅誕', '」', '、', '「', '京城', '凱悅', '」', '，', '京城', '集團', '投資', '的', '「', '綠翡翠', '」', '豪宅', '，', '也', '都', '各', '有', '1', '戶', '超過', '。', '5,000萬', '元', '的', '豪宅', '成交', '。', '高雄', '迄', '今', '超過', '5,000萬', '元', '的', '豪宅', '成交', '件數', '有', '25', '件', '，', '京城', '集團', '和', '京城', '建設', '的', '建案', '便', '占', '約', '48%', '。', '。', '2', '.', '京城', '集團', '除了', '既有', '新', '成屋', '，', '也', '推出', '四', '個', '預售', '建案', '，', '除了', '橋頭', '新', '市鎮', '的', '「', '森遠', '」', '10月', '進場', '預售', '之外', '，', '年底', '前', '還', '會', '推。出', '一心路', '「', '世界心', '」', '、', '愛河', '旁', '的', '博孝段', '個案', '、', '以及', '農', '16', '商辦', '等', '三', '個', '預售', '個案', '，', '預售', '總', '銷售', '金額', '達', '178億', '元', '，', '其中', '上', '。市', '的', '京城', '建設', '個案', '約', '占', '74億', '元', '，', '分別', '是', '「', '世界心', '」', '44億', '元', '、', '以及', '愛河', '旁', '的', '博孝段', '建案', '30億', '元', '。', '。']</t>
  </si>
  <si>
    <t>['2019年', '10月', '累計', '營收', '19,076,348千', '元', '，', '年增', '431%', '。', '2019年', '10月', '單月', '營收', '2,294,035千', '元', '，', '年增', '230%', '。', '。']</t>
  </si>
  <si>
    <t>['台航', '代子', '公司', '巴商台新', '海運', '有限公司', '公告', '為', '船隊', '汰舊換新', '，', '擴充', '自有', '船隊', '，', '向', '名村', '造船所', '(', 'Namura ', 'Shipbuilding C', '。', 'o', '.', ',', 'Ltd', '.', ')', '及', '大', '島', '造船所', '(', 'Oshima ', 'Shipbuilding Co', '.', ',', 'Ltd', ')', '訂造', '新', '船', '(', '八萬', '噸', '級', '及', '六萬', '噸', '級', '之', '散裝', '貨輪', '各', '一', '艘', ')', '，', '兩', '艘', '。', '總金額', '不', '超過', 'US', '$', '64,100,000', '元', '。', '。']</t>
  </si>
  <si>
    <t>['內部', '稽核', '主管', '陳子筠', '內部', '調動', '，', '由', '唐竹君', '接任', '。', '。']</t>
  </si>
  <si>
    <t>['辭任', '1', '董', '。', '董事', '施建安', '(', '財政部', '代表', ')', '卸任', '。']</t>
  </si>
  <si>
    <t>['董事長', '之', '法人', '代表人', '邱復生', '2019', '/', '11/05', '設質', '2,500,000', '股', '給', '彰化', '商業', '銀行', '，', '累計', '設質', '44,220,000', '股', '。', '。']</t>
  </si>
  <si>
    <t>['2019年', '10月', '累計', '營收', '49,013,330千', '元', '，', '年增', '15%', '。', '2019年', '10月', '單月', '營收', '6,625,612千', '元', '，', '年增', '27%', '。', '。']</t>
  </si>
  <si>
    <t>['2019年', '10月', '累計', '營收', '7,478,473千', '元', '，', '年增', '37%', '。', '2019年', '10月', '單月', '營收', '997,883千', '元', '，', '年增', '75%', '。', '。']</t>
  </si>
  <si>
    <t>['2019年', '10月', '累計', '營收', '3,628,863千', '元', '，', '年增', '46%', '。', '2019年', '10月', '單月', '營收', '349,630千', '元', '，', '年增', '21%', '。', '。']</t>
  </si>
  <si>
    <t>['內部', '稽核', '主管', '梁美娟', '內部', '調動', '，', '由', '劉慧娟', '接任', '。', '。']</t>
  </si>
  <si>
    <t>['1', '.', '聯亞', '舉辦', '線上', '法說會', '，', '第 3 季', '受', '單一', '矽光', '客戶', '拉貨', '不如', '預期', '，', '加上', '部分', '新', '產良率', '、', '毛利率', '偏低', '，', '整體', '營運', '表現', '。', '低於', '預期', '，', '但', '客戶', '調整', '拉貨', '是', ' 2-3 ', '個', '月', '短期', '現象', '，', '且', '新品良率', '逐步', '改善', '，', '預期', ' 11', '、', '12', ' 月', '營運', '可望', '緩步', '回復', '以往', '。', '水準', '。', '展望', '第 4 季', '，', '矽光', '產品', '仍', '有', '不確定性', '，', '但', '電信', ' ', '(', 'Telecom', ')', ' ', '產品', '出貨', '可望', '增加', '，', '估', '營收', '將', '持平', '第 3 季', '，', '隨。', '著', ' 5G ', '基地台', '陸續', '出貨', '，', '加上', '新', '產品', '新', '客戶', '目前', '皆', '照', '計畫', '進行', '中', '，', '動能', '可望', '自', '第 4 季', '延續', '至', '明年', '。', '。', '2.', '展望', '明年', '，', '200', 'G', '、', '400', 'G ', '產品', '需求', '穩定', '，', '客戶', ' 100', 'G ', '產品', '調整', '完畢', '，', '用於', ' 5G ', '的', ' 25', 'G ', '單晶片', '產品', '正', '持續', '與', '客戶驗', '。', '證', '中', '，', '因', '驗證', '時間', '約', '需', ' 3-6 ', '個', '月', '，', '預期', '明年', '首', '季', '客戶', '產品', '可', '小幅', '量產', '，', '明年', '第 1 季', '營運', '將', '較', '往年', '好', '。', '為', '因應', '未來', '。', ' 5G ', '需求', '，', '聯亞', '去年', '啟動', '興建', '二', '廠', '，', '廠房', '、', '相關', '機台', '已', '完成', '建置', '、', '進駐', '，', '目前', '共', ' 27', ' ', '台機台', '，', '正在', '進行', '客戶', '認證', '、', '。', '試產', '，', '預期', '年底', '就', '可以', '開始', '投產', '，', '明年', '將', '依', '客戶', '需求', '評估', '是否', '再', '添購', '設備', '。', '。', '2019年', '10月', '累計', '營收', '1,783,552千', '元', '，', '年', '減', '7%', '。', '2019年', '10月', '單月', '營收', '166,754千', '元', '，', '年', '減', '27%', '。', '。', '【', 'TCRI ', '觀點', '_', '20191112', '】', '。', '2019年', '前', '3', '季', '營收', '年', '減', '4%', '、', '淨利', '年減', '28%', '。', '營收', '衰退', '，', '主要', '受', '矽光', '客戶', '更改', '規格', '(', '100', 'G', '改為', '400', 'G', ')', '影響', '，', '部分', '訂單', '遞延', '。', '。', '至於', '5G', '，', '因', '尚', '處', '發展', '初期', '，', '現階段', '進入', '商轉', '之', 'sub-6GHz', '頻段', '，', '多', '沿用', '4G', '技術', '，', '5G', '基地台', '商機', '仍', '需', '時間', '蘊釀', '。', '整體', '。', '而言', '，', '公司', '2019年', '營運', '表現', '應', '較', '2018年', '遜色', '，', '但', '資料', '中心', '及', '5G', '趨勢', '明確', '，', '中長期', '成長', '動能', '無虞', '。', '。']</t>
  </si>
  <si>
    <t>['2019年', '10月', '累計', '營收', '107,396千', '元', '，', '年減', '50%', '。', '2019年', '10月', '單月', '營收', '3,997千', '元', '，', '年減', '74%', '。', '。']</t>
  </si>
  <si>
    <t>['1', '.', '樺晟', '與', '世紀', '鋼合資', '子公司', '樺晟', '世紀', '宣布', '，', '將', '攜手', '丹麥', '風力', '發電', '風塔', '製造商', ' Welcon', '，', '斥', ' ', '25', ' 億', '元', '在', '台中港', '設廠', '，', '。', '預計', ' 2021', ' ', '第 2', ' 季', '完工', '、', '第 3 季', '可望', '開始', '貢獻', '營運', '。', '樺晟', '未來', '由', ' Welcon ', '負責', '技術', '轉移', '與', '國際', '接單', '，', '樺晟', '世紀', '負', '。', '責', '本土化', '接單', '及', '生產', '製造', '，', '目標', '除', '國內', '及', '亞洲', '市場', '，', '也', '不', '排除', '銷往', '美國', '市場', '，', '而', '新', '公司', '則', '預計', '由', ' Welcon ', '主導', '。', '。', '2', '.', '樺晟', '世紀', '先前', '也', '已', '標得', '台中港', '離岸', '風機', '製造', '專區', ' 18', ' 餘', '公頃', '土地', ' 20 年', '租用權', '，', '將', '進行', '設計', '建廠', '與', '購置', '相關', '設備', '。', '，', '生產', '離岸', '風塔', '、', '及', '浮動式', '風機', '，', '總投資', '金額', '預計', ' 25 億', '元', '。', '樺晟', '世紀', '台中', '廠區', '第 1 ', '階段', '預計', '明年', '第 4 季', '完工', '、', '。', '2021', ' 年', '第 1 季', '生產', '，', '初期', '年', '產能', ' ', '6.5', ' ', '萬', '噸', '，', '以', '供應', '國內', '訂單', '為主', '；第 2 ', '階段', ' 2021', ' 年', '第 2 季', '完工', '，第 3', ' ', '季', '開', '。', '始', '生產', '，', '屆時', '年', '產能', '估達', ' 16', ' 萬', '噸', '。', '。']</t>
  </si>
  <si>
    <t>['董事', '本人', '辰鑫', '投資', '2019/11/05', '設質', '100,000', '股', '給', '永豐金', '證券', '，', '累計', '設質', '1,150,000', '股', '。', '。', '董事長', '本人', '錦江', '投資', '2019/', '11/05', '設質', '100,000', '股', '給', '永豐金', '證券', '，', '累計', '設質', '800,000', '股', '。', '。']</t>
  </si>
  <si>
    <t>['2019年', '10月', '累計', '營收', '8,322,246千', '元', '，', '年減', '26%', '。', '2019年', '10月', '單月', '營收', '909,109千', '元', '，', '年減', '30%', '。', '。']</t>
  </si>
  <si>
    <t>['2019年', '10月', '累計', '營收', '9,795,136千', '元', '，', '年減', '28%', '。', '2019年', '10月', '單月', '營收', '895,329千', '元', '，', '年減', '37%', '。', '。']</t>
  </si>
  <si>
    <t>['2019年', '10月', '累計', '營收', '2,265,066千', '元', '，', '年減', '12%', '。', '2019年', '10月', '單月', '營收', '171,929千', '元', '，', '年減', '46%', '。', '。']</t>
  </si>
  <si>
    <t>['家登', '精密', '以', '每', '股', '台幣', '110.00', '元', '辦理', '現金', '增資', '普通股', '，', '發行', '股數', '為', '3,500,000', '股', '，', '發行', '總額', '為', '台幣', '35,000,000', '元', '，募', '。', '資', '總額', '為', '台幣', '385,000,000.00', '元', '；', '本', '次', '現金', '增資', '將', '用於', '：', '償還', '銀行', '借款', '；', '充實', '營運', '資金', '；', '購置', '機器', '設備', '。']</t>
  </si>
  <si>
    <t>['太醫', '為', '改善', '公司', '財務', '結構', '、', '降低', '營運', '成本', '，', '經', '董事會', '通過', '擬', '處分', '座落', '於', '苗栗縣', '銅鑼鄉', '民治路', '6號', '之', '土地', '及', '建物', '。', '此', '。', '案', '已', '委託', '專業', '機構', '辦理', '估價', '，', '業經', '審計', '委員會', '審議', '完成', '，', '並', '經', '董事會', '決議', '授權', '董事長', '辦理', '出售', '相關', '事宜', '，', '俟', '有', '交易', '。', '對象', '及', '交易', '金額', '後', '，', '將', '依', '公司', '「', '取得', '或', '處分', '資產', '處理', '程序', '」', '規定', '辦理', '。', '。']</t>
  </si>
  <si>
    <t>['2019年', '10月', '累計', '營收', '59,134千', '元', '，', '年減', '28%', '。', '2019年', '10月', '單月', '營收', '11,190千', '元', '，', '年增', '55%', '。', '。']</t>
  </si>
  <si>
    <t>['2019/', '11/05', '收盤價', '7.20', '元', '，', '週', '報酬', '下跌', '34%', '，', '月', '報酬', '下跌', '39%', '。', '。']</t>
  </si>
  <si>
    <t>['會計', '主管', '陳文津', '內部', '調動', '，', '由', '林世祖', '接任', '。', '。']</t>
  </si>
  <si>
    <t>['元勝', '國際', '以', '每', '股', '台幣', '6.05', '元', '辦理', '私募', '普通股', '，', '發行', '股數', '為', '3,000,000', '股', '，', '發行', '總額', '為', '台幣', '30,000,000', '元', '，', '募資', '總額', '。', '為', '台幣', '18,150,000.00', '元', '，', '本', '次', '私募', '將', '用於', '：', '充實', '營運', '資金', '。']</t>
  </si>
  <si>
    <t>['百德', '斥資', '新台幣', '近', '20億', '元', '，', '10月', '底', '正式', '併購', '美國', 'Winbro', '工具機', '集團', '，', '百德', '併購', 'Winbro', '後', '，', '正式', '跨足', '航太', '產業', '，', '未來', '。', '20年', '全球', '飛機', '需求', '2.5萬', '架', '，', '需求', '相對', '穩定', '。', 'Winbro', '2017年', '、', '2018年', '營業額', '分別', '是', '4,560萬', '美元', '、', '5,100萬', '美元', '，', '在', '。', '美國', '、', '英國', '及', '台灣', '都', '有', '生產', '基地', '，', '百德', '在', '全球', '有', '85', '家', '經銷', '代理商', '，', '兩', '家', '合作', '，', '經銷', '通路', '既', '深', '又', '廣', '。', '百', '德', '合併', '前', '航太', '。', '產業', '佔', '營收', '10%', '，', '併購', 'Winbro', '後', '，', '航太', '產業', '占', '百德', '合併', '營收比', '從', '46%', '提高', '至', '50%', '以上', '。', '。']</t>
  </si>
  <si>
    <t>['2019年', '10月', '累計', '營收', '450,029千', '元', '，', '年減', '27%', '。', '2019年', '10月', '單月', '營收', '50,044千', '元', '，', '年減', '28%', '。', '。']</t>
  </si>
  <si>
    <t>['雙鍵', '宜蘭', '新廠', '因', '建廠', '進度', '較', '預期', '緩慢', '，', '投產', '時間', '恐', '從', '今年', '第四', '季', '延至', '明年', '；', '而', '大陸', '江蘇', '鹽城', '大豐廠', '也', '因', '天嘉宜', '化工', '。', '廠', '爆炸案', '波及', '，', '至今', '尚未', '復工', '。', '雙鍵', '大陸', '大豐廠', '為', '主要', '光固化', '事業', '廠區', '，', '因', '靠近', '爆炸', '地點', '，', '至今', '仍', '處', '停工', '靜待', '具體', '。', '安檢', '階段', '。', '至於', '宜蘭', '利澤', '工業區', '新', '廠', '一', '期', '年', '產', '5,000', '噸', '光固化', '材料', '（', '光', '起始劑', '）', '、', '1,000', '噸', '塑膠', '添加劑', '，', '恐待', '明年', '追', '。蹤', '完工', '投產', '進度', '。', '。']</t>
  </si>
  <si>
    <t>['2019年', '10月', '累計', '營收', '365,910千', '元', '，', '年減', '78%', '。', '2019年', '10月', '單月', '營收', '167千', '元', '，', '年', '減', '100%', '。', '。']</t>
  </si>
  <si>
    <t>['2019年', '10月', '累計', '營收', '64,997,870千', '元', '，', '年增', '21%', '。', '2019年', '10月', '單月', '營收', '9,361,898千', '元', '，', '年增', '26%', '。', '。']</t>
  </si>
  <si>
    <t>['2019年', '10月', '累計', '營收', '2,216,891千', '元', '，', '年減', '2%', '。', '2019年', '10月', '單月', '營收', '301,016千', '元', '，', '年增', '37%', '。', '。']</t>
  </si>
  <si>
    <t>['2019年', '10月', '累計', '營收', '3,218,067千', '元', '，', '年增', '4%', '。', '2019年', '10月', '單月', '營收', '289,246千', '元', '，', '年增', '37%', '。', '。']</t>
  </si>
  <si>
    <t>['2019年', '10月', '累計', '營收', '2,025,459千', '元', '，', '年減', '8%', '。', '2019年', '10月', '單月', '營收', '191,010千', '元', '，', '年減', '21%', '。', '。']</t>
  </si>
  <si>
    <t>['亞昕', '國際', '擬', '發行', '有', '擔保', '可', '轉換', '公司債', '(', '亞昕', '七', ')', '，', '以', '募集', '台幣', '1,000,000', '(', '仟', '元', ')', '，', '用以', '償還', '【', '１０６年', '第一', '次', '有', '擔保', '。', '普通', '公司債', '】', '及', '償還', '金融', '機構', '借款', '。', '。']</t>
  </si>
  <si>
    <t>['科嘉', '-KY', '公告', '董事會', '為', '求', '快速', '進入', '東莞', '地區', 'DT membrane', '及', 'NB menbrane', '市場', '供應鍊', '，', '省去', '重新', '建廠', '、', '購置', '設備', '及', '人', '。員', '招募', '訓練', '的', '時間', '成本', '，', '通過', '子公司', '蘇州', '嘉財', '電子', '有限公司', '向', '實質', '關係人', '嘉仁', '控股', '有限公司', '取得', '東莞', '百景', '電子', '有限', '。', '公司', '股權', '，', '交易', '總金額', '人民幣', '1350萬', '元', '至', '人民幣', '1450萬', '元', '之間', '。', '。']</t>
  </si>
  <si>
    <t>['2019年', '10月', '累計', '營收', '442,295千', '元', '，', '年增', '48%', '。', '2019年', '10月', '單月', '營收', '91,142千', '元', '，', '年增', '107%', '。', '。']</t>
  </si>
  <si>
    <t>['豐祥', '-KY', '代', '重要', '子公司', 'Eurocharm ', 'Innovation ', 'Co', '.', ',', ' Ltd', '.', '(', 'B', '.', 'V', '.', 'I', '.', ')', '公告', '集團', '為', '配合', '發展', '需要', '，', '擬', '由', '從屬', '公司', 'Eurocha', '。', 'rm ', 'Innovation ', 'Co', '.', ',', ' Ltd', '.', '(', 'B', '.', 'V', '.', 'I', '.', ')', '與', 'Lieh', 'Kwan ', 'Company', '合資', '設立', '新', '公司', '，', '並', '在', '不', '超過', '美金', '80萬', '元', '範圍', '內', '，', '投資', '取', '。', '得', '新', '公司', '40%', '股權', '。', '。']</t>
  </si>
  <si>
    <t>['2019年', '10月', '累計', '營收', '781千', '元', '，', '年減', '96%', '。', '2019年', '10月', '單月', '營收', '203千', '元', '，', '年減', '74%', '。', '。']</t>
  </si>
  <si>
    <t>['推選', '。', '董事長', '陳哲宏', '(', '輝宏', '投資', '代表', ')', '卸任', '。', '董事長', '推選', '，', '由', '陳俊廷', '新任', '。']</t>
  </si>
  <si>
    <t>['法人', '董事', '代表人', '本人', '李金旆', '於', '2019/10/01', '預計', '申讓', '560', '張', '股票', '，', '預計', '申讓', '比重', '100%', '，', '因', '其他', '：', '資金', '規劃', '，', '27', '張', '股票', '。', '未', '轉讓', '，', '交易', '方式', '為', '一般', '交易', '。', '。']</t>
  </si>
  <si>
    <t>['豐謙', '董事會', '決議', '授權', '董事長', '在', '新台幣', '29,693萬', '元', '額度', '內', '處分', '之', '營建', '土地', '。', '。']</t>
  </si>
  <si>
    <t>['台南', '-KY', '公告', '為', '投資', '架構', '調整', '，', '以', '人民幣', '1', '元', '處分', '湯尼威爾', '(', '上海', ')', '服飾', '有限公司', '100%', '股權', '予', '實質', '關係人', '高青', '南京', '購物', '。', '中心', '有限公司', '。', '另', '因', '係', '共同', '控制', '下', '組織', '重組', '之', '會計', '處理', '，', '故', '不', '認列', '損益', '。', '。']</t>
  </si>
  <si>
    <t>['內部', '稽核', '主管', '林育照', '內部', '調動', '，', '由', '陳鼎杰', '接任', '。', '。']</t>
  </si>
  <si>
    <t>['2019年', '10月', '累計', '營收', '3,692,017千', '元', '，', '年減', '24%', '。', '2019年', '10月', '單月', '營收', '335,505千', '元', '，', '年減', '40%', '。', '。']</t>
  </si>
  <si>
    <t>['達麗', '建設', '在', '證交所', '舉辦', '法說會', '，', '目前', '已', '取得', '、', '規劃', '或', '銷售', '的', '可售', '案源', '，', '自', '2019年', '~', '2023年', '的', '五', '年', '間', '，', '將', '至少', '可', '儲備', '5。98億', '元', '的', '案源', '在', '手', '，', '其中', '今年', '以', '高雄', '超級', '大案', '總銷', '58億', '元', '的', '「', '全民', '萬歲', '」', '完工', '交屋', '為主', '；', '2020年', '將', '有', '「', '達麗漾', 'CITY', '。', '」', '12億', '元', '和', '「', '達麗', '大', '景匯', '」', '25億', '元', '兩', '大', '案', '，', '完工', '交屋', '，', '共', '37億', '元', '。', '2021年', '達麗', '將', '有', '五', '大', '案', '完工', '交屋', '，', '包括', '「', '達麗大', '。', '道', '」', '21億', '元', '、', '「', '達麗居山', '」', '47億', '元', '、', '「', '達麗', '東京', '」', '30億', '元', '、', '美國', '西雅圖', '「', 'KODA', '」', '45億', '元', '、', '「', '漾', 'CITY 2', '期', '」', '15億', '元', '，', '。', '總計', '將', '有', '158億', '元', '新案', '完工', '。', '2022年', '更', '將', '有', '七', '大', '案', '完工', '交屋', '，', '包括', '「', '陽明段', '」', '41億', '元', '、', '「', '仁信', '二', '」', '5億', '元', '、', '「', '覆鼎金', '。', '段', '」', '28億', '元', '、', '「', '武東段', '1', '期', '」', '33億', '元', '、', '「', '廣明段', '」', '14億', '元', '、', '「', '創研段', '」', '53億', '元', '，', '預計', '將', '有', '174億', '元', '新案', '完工', '交屋', '。', '20', '。', '23年', '達麗', '將', '有', '四', '大', '案', '完工', '交屋', '，', '包括', '美國', '西雅圖', '「', '太空塔', '」', '58億', '元', '和', '「', '富士松村', '」', '50億', '元', '兩', '案', '，', '及', '台灣', '的', '「', '武東段', '。', '2', '期', '」', '38億', '元', '、', '「', '何安段', '」', '25億', '元', '，', '總計', '完工', '交屋量', '達', '171億', '元', '。', '。']</t>
  </si>
  <si>
    <t>['2019年', '10月', '累計', '營收', '18,806千', '元', '，', '年減', '78%', '。', '2019年', '10月', '單月', '營收', '1,696千', '元', '，', '年減', '93%', '。', '。']</t>
  </si>
  <si>
    <t>['2019年', '10月', '累計', '營收', '1,886,920千', '元', '，', '年增', '30%', '。', '2019年', '10月', '單月', '營收', '206,388千', '元', '，', '年增', '34%', '。', '。']</t>
  </si>
  <si>
    <t>['董事', '本人', '安答', '投資', '2019/11/05', '設質', '500,000', '股', '給', '聯邦', '商業', '銀行', '，', '累計', '設質', '3,509,000', '股', '。', '。']</t>
  </si>
  <si>
    <t>['2019年', '10月', '累計', '營收', '1,349,455千', '元', '，', '年減', '7%', '。', '2019年', '10月', '單月', '營收', '163,583千', '元', '，', '年增', '32%', '。', '。']</t>
  </si>
  <si>
    <t>['2019年', '10月', '累計', '營收', '1,826,826千', '元', '，', '年減', '43%', '。', '2019年', '10月', '單月', '營收', '170,842千', '元', '，', '年減', '54%', '。', '。']</t>
  </si>
  <si>
    <t>['2019年', '10月', '累計', '營收', '8,243,132千', '元', '，', '年增', '1%', '。', '2019年', '10月', '單月', '營收', '1,477,233千', '元', '，', '年增', '88%', '。', '。']</t>
  </si>
  <si>
    <t>['2019年', '10月', '累計', '營收', '3,588,738千', '元', '，', '年增', '25%', '。', '2019年', '10月', '單月', '營收', '434,050千', '元', '，', '年增', '25%', '。', '。']</t>
  </si>
  <si>
    <t>['2019年', '10月', '累計', '營收', '98,209,999千', '元', '，', '年增', '4%', '。', '2019年', '10月', '單月', '營收', '12,490,816千', '元', '，', '年減', '31%', '。', '。']</t>
  </si>
  <si>
    <t>['2019年', '10月', '累計', '營收', '203,448千', '元', '，', '年增', '22%', '。', '2019年', '10月', '單月', '營收', '28,614千', '元', '，', '年增', '27%', '。', '。']</t>
  </si>
  <si>
    <t>['台塑化', ' 10', ' ', '月', '銷售量', '差', '較', ' 9', ' 月', '增加', ' ', '32.6', ' 億', '元', '、', '銷售', '價差', '減少', ' ', '11.3', ' 億', '元', '，', '其中', '，', '煉油', '事業', '由於', ' CDU#1', '、', 'CDU#3', '。', '及', ' RDS#1 ', '等', '單元', '實施', '定檢', '，', '營收', '月', '減 ', '2.6%', '；', '烯烴', '事業', ' 10', ' ', '月', '產能', '利用率', '達', ' 90%', '，', '高於', ' 9 月', '的', ' 66%', '，', '帶動', '營收', '月', '。', '增 ', '23.6%', '。', '與', '去年', '同', '期', '相較', '，', '10', ' ', '月', '銷售量', '差', '減少', ' 39', ' 億', '元', '、', '銷售', '價差', '減少', ' ', '127.6', ' 億', '元', '，', '其中', '，', '煉油', '事業', '受到', '油品', '。', '平均', '售價', '減少', '影響', '，', '營收', '年', '減', ' ', '22.1%', '；', '烯烴', '事業', '則', '是', '因', '產能', '利用率', '較', '去年', '同', '期', '低', '，', '且烯烴', '產品', '平均', '售價', '較', '去年', '同', '期', '。', '每', '噸', '低', ' 238', ' ', '美元', '，', '使', '營收', '年', '減', ' ', '34.9%', '。', '。', '2019年', '10月', '累計', '營收', '546,847,973千', '元', '，', '年', '減', '15%', '。', '2019年', '10月', '單月', '營收', '51,596,141千', '元', '，', '年', '減', '24%', '。', '。']</t>
  </si>
  <si>
    <t>['順藥', '擬', '與', '中國', '大陸', '之', '藥廠', '簽訂', 'LT', '3001', '治療', '急性', '缺血性', '中風', '(', '簡稱', '本', '產品', ')', '授權', '合約', '，', '該', '藥廠', '將', '獲得', '本', '產品', '於', '中國', '大陸', '。', '(', '不', '含', '香港', '及', '澳門', ')', '的', '獨家', '開發', '銷售', '權利', '，', '於', '中國', '大陸', '進行', '開發', '、', '生產', '、', '註冊', '及', '銷售', '推廣', '活動', '。', '待', '雙方', '完成', '合約', '簽訂', '。', '後', '，', '揭露', '簽約', '對象', '及', '合約', '內容', '。', '。']</t>
  </si>
  <si>
    <t>['2019', '/', '11/05', '收盤價', '6.41', '元', '，', '月', '報酬', '下跌', '49%', '。', '。']</t>
  </si>
  <si>
    <t>['會計', '主管', '池千駒', '離職', '，', '由', '沈慧娟', '接任', '。', '。', '發言人', '池千駒', '離職', '，', '由', '沈慧娟', '接任', '。', '。', '財務', '經理', '池千駒', '離職', '，', '由', '沈慧娟', '接任', '。', '。']</t>
  </si>
  <si>
    <t>['2019年', '10月', '累計', '營收', '166,707千', '元', '，', '年增', '108%', '。', '2019年', '10月', '單月', '營收', '26,807千', '元', '，', '年增', '60%', '。', '。']</t>
  </si>
  <si>
    <t>['2019年', '10月', '累計', '營收', '275,949千', '元', '，', '年增', '37%', '。', '2019年', '10月', '單月', '營收', '35,160千', '元', '，', '年增', '56%', '。', '。']</t>
  </si>
  <si>
    <t>['2019年', '10月', '累計', '營收', '353,426千', '元', '，', '年增', '1%', '。', '2019年', '10月', '單月', '營收', '25,395千', '元', '，', '年減', '25%', '。', '。']</t>
  </si>
  <si>
    <t>['2019年', '10月', '累計', '營收', '226,089千', '元', '，', '年增', '92%', '。', '2019年', '10月', '單月', '營收', '26,552千', '元', '，', '年增', '62%', '。', '。']</t>
  </si>
  <si>
    <t>['經理人', '本人', '盧恒淑', '於', '2019/11/05', '預計', '申讓', '42', '張', '股票', '給', '群益', '金鼎', '證券', '，', '預計', '申讓', '比重', '100%', '，', '交易', '方式', '為', '洽', '特定人', '。', '。', '經理人', '本人', '梁智翔', '於', '2019/11/05', '預計', '申讓', '50', '張', '股票', '給', '群益', '金鼎', '證券', '，', '預計', '申讓', '比重', '21%', '，', '交易', '方式', '為', '洽', '特定人', '。', '。', '董事', '本人', '楊立帆', '於', '2019/11/05', '預計', '申讓', '100', '張', '股票', '給', '國泰', '綜合', '證券', '，', '預計', '申讓', '比重', '12%', '，', '交易', '方式', '為', '洽', '特定人', '。', '。', '經理人', '本人', '陳陽明', '於', '2019/11/05', '預計', '申讓', '56', '張', '股票', '給', '日盛', '證券', '，', '預計', '申讓', '比重', '35%', '，', '交易', '方式', '為', '洽', '特定人', '。', '。', '經理人', '本人', '廖慧珠', '於', '2019/11/05', '預計', '申讓', '40', '張', '股票', '給', '日盛', '證券', '，', '預計', '申讓', '比重', '39%', '，', '交易', '方式', '為', '洽', '特定人', '。', '。', '董事', '本人', '王永池', '於', '2019/11/05', '預計', '申讓', '190', '張', '股票', '給', '日盛', '證券', '，', '預計', '申讓', '比重', '13%', '，', '交易', '方式', '為', '洽', '特定人', '。', '。', '董事', '配偶', '謝麗玉', '於', '2019/11/05', '預計', '申讓', '200', '張', '股票', '給', '日盛', '證券', '，', '預計', '申讓', '比重', '33%', '，', '交易', '方式', '為', '洽', '特定人', '。', '。']</t>
  </si>
  <si>
    <t>['2019年', '10月', '累計', '營收', '518,004千', '元', '，', '年增', '29%', '。', '2019年', '10月', '單月', '營收', '33,183千', '元', '，', '年減', '28%', '。', '。']</t>
  </si>
  <si>
    <t>['2019年', '10月', '累計', '營收', '1,225,044千', '元', '，', '年減', '28%', '。', '2019年', '10月', '單月', '營收', '92,583千', '元', '，', '年減', '60%', '。', '。']</t>
  </si>
  <si>
    <t>['2019年', '10月', '累計', '營收', '6,268,199千', '元', '，', '年減', '23%', '。', '2019年', '10月', '單月', '營收', '643,741千', '元', '，', '年減', '30%', '。', '。']</t>
  </si>
  <si>
    <t>['2019年', '10月', '累計', '營收', '990,077千', '元', '，', '年減', '33%', '。', '2019年', '10月', '單月', '營收', '88,479千', '元', '，', '年減', '28%', '。', '。']</t>
  </si>
  <si>
    <t>['錢櫃', '企業', '與', '永安', '觀光', '(', '股', ')', '公司', '間', '就', '租賃物', '回復', '原狀', '之', '違約金', '債權', '不', '存在', '案件', '，', '錢櫃', '企業', '第三', '次', '上訴', '最高法院', '，', '最', '高', '。', '法院', '就', '此', '案', '，', '再次', '發回', '臺灣', '高等', '法院', '。', '錢櫃', '企業', '就', '該', '案件', '，', '帳', '上', '已', '提列', '276,179仟', '元', '之', '負債', '準備', '，', '該', '判決', '對', '公司財', '。務', '業務', '營運', '不會', '有', '重大', '影響', '，', '將', '繼續', '配合', '台灣', '高等', '法院', '審理', '程序', '。', '。']</t>
  </si>
  <si>
    <t>['2019年', '10月', '累計', '營收', '1,068,173千', '元', '，', '年減', '9%', '。', '2019年', '10月', '單月', '營收', '115,518千', '元', '，', '年減', '22%', '。', '。']</t>
  </si>
  <si>
    <t>['2019年', '10月', '累計', '營收', '3,489,896千', '元', '，', '年減', '10%', '。', '2019年', '10月', '單月', '營收', '191,547千', '元', '，', '年減', '37%', '。', '。']</t>
  </si>
  <si>
    <t>['阿瘦', '4日', '法說會', '指出', '，', '2018年', '起', '阿瘦', '皮鞋', '與', '工研院', '共同', '研發', '足部', '健檢', '系統', '，', '於', '全', '台', '門市', '全面', '導入', '「', '動態', '足壓', '量測', '」', '。', '服務', '，', '迄', '今', '已', '累積', '超過', '10萬', '筆', '的', '足測', '大', '數據', '，', '今年', '更', '首度', '跨入', '醫院型', '門市', '，', '進駐', '醫療', '通路', '，', '包括', '北榮', '、', '亞東', '與', '署立', '。', '桃園', '醫院', '等', '，', '明年', '持續展', '醫院', '門市', '至', '7', '家', '。', '截止', '目前', '，', '阿瘦', '全', '台', '共有', '152', '家', '門市', '與', '3', '家', '醫院型', '門市', '，', '且', '與', '「', '大樹', '藥局', '。', '」', '合作', '，', '推出', '足部', '健康', '巡迴', '檢測', '服務', '。', '。']</t>
  </si>
  <si>
    <t>['綠河', '澄清', '工商時報', '有關', '「', '綠河', '-KY', '因', '財務', '恐', '有', '疑慮', '，', '櫃買', '中心', '要求', '發布', '財務', '負債', '概況', '。', '」', '之', '報導', '，', '說明', '如', '下', '：', '公司', '。', '每', '月', '底', '前', '皆', '發布', '重大', '訊息', '申報', '自結', '合併', '財務', '報告', '截至', '前', '一月', '底', '之', '負債', '比率', '、', '流動', ' ', '比率', '及', '速動', '比率', '，', '以', '供', '投資人', '參。考', '，', '發布', '緣由', '係', '因', '本', '公司', '於', '2017年', '5月', '發行', '國內', '普通', '擔保', '公司債', '後', '，', '自', '2017年度', '第2', '季', '起', '，', '合併', '財務', '報告', '負債', '比率', '上', '。', '升', '至', '6成', '，', '櫃買', '中心', '因此', '於', '2017年', '8月', '17日', '發函', '指示', '本', '公司', '應', '於', '每', '月', '底', '前', '申報', '前述', '事項', '，', '直至', '合併', '財務', '報告', '負債', '比率', '。', '下降', '至', '60%', '以下', '，', '故', '該', '媒體', '報導', '內容', '與', '事實', '不符', '，', '特此', '澄清', '。', '。']</t>
  </si>
  <si>
    <t>['吉源', '-KY', '擬', '發行', '有', '擔保', '可', '轉換', '公司債', '(', '吉源', '一', 'KY', ')', '，', '以', '募集', '台幣', '300,000', '(', '仟', '元', ')', '，', '用以', '充實', '營運', '資金', '或', '償還', '銀行', '借款', '。', '。']</t>
  </si>
  <si>
    <t>['1', '.', '2019', '/', '11/05', '會計師', '就', '2019', 'Q3', '財報', '提及', '重編', '情形', '。', '2', '.', '格威', '傳媒', '股份', '有限公司', '於', '2018年', '10月', '1日', '以', '現金', '261,800仟', '元', '為', '對價', '，', '吸收', '合併', '兄弟', '公司', '揚叡', '創意', '股份', '有限公司', '，', '。', '並', '於', '2019年', '2月', '1日', '分別', '以', '現金', ' ', '965,600仟', '元', '為', '對價', '，', '吸收', '合併', '兄弟', '公司', '旺葆', '股份', '有限公司', '，', '及', '以', '105,000仟', '元', '向', '沐', '。閱', '股份', '有限公司', '購買', '米蘭', '營銷', '策劃', '股份', '有限公司', '75%', '之', '股權', '，', '上述', '交易', '因', '皆', '屬', '集團', '內', '共同', '控制', '下', '之', '組織', '重組', '，', '應', '視', '。', '為', '自始', '即', '合併', '，', '故', '格威', '傳媒', '股份', '有限公司', '編製', '2019年', '第3', '季', '合併', '財務', '報告', '時', '，', '已', '追溯', '重編', '2018年度', '及', '2018年', '第3', '季合', '。併', '財務', '報告', '。', '。']</t>
  </si>
  <si>
    <t>['2019年', '10月', '累計', '營收', '1,239,522千', '元', '，', '年增', '5%', '。', '2019年', '10月', '單月', '營收', '135,187千', '元', '，', '年減', '21%', '。', '。']</t>
  </si>
  <si>
    <t>['鈺齊', '-KY', '首度', '接獲', '美國', '知名', '戶外鞋', '品牌', 'Wolverine', '集團', '旗下', 'Merrell', '品牌', '訂單', '，', '下', '半', '年', '已', '承接', '另', '四', '個', '鞋子', '品牌', '訂單', '，', '。', '可望', '帶動', '公司', '第四', '季', '營收', '增長', '。', '鈺齊', '旗下', '越南', '廠區', '今年', '上', '半', '年', '產能', '占', '比', '41.4%', '，', '高於', '大陸', '廠區', '33%', '及', '柬埔寨', '25.6%', '，', '。', '粗估', '2019年', '大陸', '廠區', '產能', '占', '比', '達', '三分之一', '，', '非', '大陸', '廠區', '三分之二', '。', '鈺齊', '未來', '在', '柬埔寨', '持續', '擴增', '產線', '後', '，', '預估', '最', '快', '二', '。', '年', '後', '的', '越南', '、', '柬埔寨', '及', '大陸', '廠區', '產能', '占', '比', '，', '有', '機會', '「', '三', '分', '天下', '」', '。', '。']</t>
  </si>
  <si>
    <t>['環泥', '年底', '將', '與', '日本', 'nichiha', '集團', '簽約', '，', '引進', '代理', '銷售', '纖維', '水泥', '壁板', '、', '水泥板', '搭接', '壁板', '、', '外部', '房屋', '板壁', '和', '建築', '牆板', '等', '。', '建材', '。', '同時', '也', '會', '擴充', '至少', '2成', '的', '石膏板', '產能', '，', '以', '因應', '內', '裝修', '市場', '的', '成長', '。', '環泥', '原有', '的', '石膏板', '屬', '內', '裝修', '建材', '，', '此', '次', '引', '。', '進', 'nichiha', '的', '產品', '，', '就是', '擴大', '建材', '供應', '鏈', '，', '把', '營運', '觸角', '延伸到', '外', '牆', '建材', '市場', '。', '環泥', '目前', '石膏板', '的', '產能', '約為', '2千萬', '平方', '。', '米', '，', '高雄', '新', '生產線', '預計', '在', '年底', '或', '明年', '第一', '季', '投產', '，', '新增', '產能', '為', '1,500萬', '平方米', '。', '至於', '本業', '的', '預拌', '混凝土', '，', '受惠', '台商', '。', '回流', '、', '科技廠', '辦建案', '增加', '，', '估', '全', '年', '的', '出貨量', '可', '達', '160萬', '立方米', '。', '。']</t>
  </si>
  <si>
    <t>['頂新', '前', '董事長', '魏應充', '涉及', '劣油案', '，', '二審', '判刑', '15', '年', '。', '最高法院', '今天', '將', '45', '罪', '發回', '更', '審', '，', '另', '駁回', '26', '罪', '的', '上訴', '而', '告', '確定', '；確', '。定', '部分', '，', '魏應充', '7', '罪', '刑度', '合計', '5', '年', '9', '個', '月', '，', '另', '有', '19', '罪得易科', '罰金', '。', '實際', '執行', '刑度', '將', '由', '檢察官', '另外', '向', '法院', '聲請', '應', '執行', '刑', '。', '，', '最高法院', '已', '通知', '檢方', '啟動', '防逃', '機制', '。', '頂新', '律師', '晚間', '召開', '記者會', '質疑', '檢方', '3', '大', '違失', '、', '最高法院', '判決', '5', '大', '爭議', '將', '依', '法聲', '。', '請', '再', '審', '及', '非常', '上訴', '。', '至於', '魏應充', '聽到', '結果', '非常', '遺憾', '，', '仍', '希望', '透過', '正常', '途徑', '還', '予', '清白', '。', '。']</t>
  </si>
  <si>
    <t>['永裕', '召開', '法說會', '，', '受', '大陸', '內需', '市場', '不景氣', '及', '客戶', '正在', '改新', '包裝', '影響', '，', '造成', '上海', '永裕', '今年', '表現', '不如', '往年', '。', '雖然', '大陸', '今', '。', '年', '不景氣', '，', '但', '永裕', '仍', '看好', '後勢', '，', '因此', '除了', '原本', '的', '上海', '永裕', '，', '目前', '正', '逆勢', '在', '浙江', '打造', '全新', '的', '「', '華東', '永裕', '」', '，', '規模會', '比', '。', '原本', '的', '上海廠', '更', '大', '，', '而且', '採取', '最', '新', '製程', '。', '目前', '浙江', '新廠', '第一', '期', '工程', '陸續', '推進', '中', '，', '惟', '因為', '相關', '的', '周邊', '認證', '必須', '耗費', '時', '。', '間', '，', '目前', '暫訂', '2021年', '第1', '季', '新', '廠', '會', '加入', '投產', '。', '永裕', '客戶', '囊括', '寶僑', '（', 'P&amp;amp;G', '）', '、', '萊雅', '、', '資生堂', '、', '高絲', '、', '佳麗寶', '、', '花王', '等', '一。線', '國際', '大廠', '。', '惟', '永裕', '對於', '跨足', '品牌', '一直', '躍躍欲試', '，', '永裕', '準備', '代理', '某', '日製', '的', 'Salon', '髮妝品', '，', '預計', '明年', '第2', '季', '就', '會', '有', '結果', '。', '。', '另外', '永裕', '推出', '的', '自有', '保養品', '品牌', '「', '蓓樂膚', '」', '也', '持續', '推展', '，', '希望', '為', '公司', '成長', '蓄積', '下', '一', '波', '動能', '。', '。', '【', 'TCRI ', '觀點', '_', '20191108', '】', '。', '1', '.', '雖', '自', '2008年', '起', '斥資', ' ', '1.2億', '元', ',', ' ', '成立', '威瑪', '精密', '化學', '跨入', '化妝品', '生產', ',', ' ', '但', '截至', '2018年', '止', ',', ' ', '尚未', '有', '相關', '營收', '貢獻', ',', ' ', '虧損', '。', '中', ',', ' ', '淨值', '剩', '0.5億', '元', '. ', '另', '於', '2017年', '5月', '成立', '宇程', '國際', '行銷', '公司', ',', ' ', '並', '開始', '以', '「', '蓓樂膚', '」', '行銷', '化妝品', ',', ' ', '至', '2018年', '止', ',', ' ', '年營', '。', '收', '僅', '約', ' ', '3.3萬', '元', ',', ' ', '剛', '於', '起步', '階段', '.', '。', '2', '.', '依', ' TCRI', '觀點', ',', ' ', '化妝品', '毛利', '雖', '高', ',', ' ', '但', '客群', '為', '一般', '消費者', ',', ' ', '極度', '仰賴', '品牌', '行銷', '及', '包裝', '能力', ',', ' ', '與', '公司', '原來', '包材', '製造業', '。', '的', '行業', '特性', '差異', '極', '大', ',', ' ', '多角化', '跨入', ',', ' ', '可', '產生', '的', '綜效', '恐', '不', '大', ',', ' ', '後續', '發展', '待', '觀察', '.', '。']</t>
  </si>
  <si>
    <t>['大', '股東', '利用', '他人', '名義', '持有', '者', '和', '築', '投資', '2019/11/06', '設質', '14,000,000', '股', '給', '兆豐', '票券', '金融', '，', '累計', '設質', '23,200,000', '股', '。', '。']</t>
  </si>
  <si>
    <t>['2019年', '10月', '累計', '營收', '562,795千', '元', '，', '年增', '15%', '。', '2019年', '10月', '單月', '營收', '51,323千', '元', '，', '年減', '28%', '。', '。']</t>
  </si>
  <si>
    <t>['2019年', '10月', '累計', '營收', '3,610,892千', '元', '，', '年增', '1%', '。', '2019年', '10月', '單月', '營收', '363,624千', '元', '，', '年增', '26%', '。', '。']</t>
  </si>
  <si>
    <t>['2019年', '10月', '累計', '營收', '346,556千', '元', '，', '年增', '37%', '。', '2019年', '10月', '單月', '營收', '38,494千', '元', '，', '年增', '49%', '。', '。']</t>
  </si>
  <si>
    <t>['2019年', '10月', '累計', '營收', '22,980,750千', '元', '，', '年減', '11%', '。', '2019年', '10月', '單月', '營收', '2,369,544千', '元', '，', '年減', '22%', '。', '。']</t>
  </si>
  <si>
    <t>['2019年', '10月', '累計', '營收', '17,602,747千', '元', '，', '年減', '31%', '。', '2019年', '10月', '單月', '營收', '1,407,133千', '元', '，', '年減', '47%', '。', '。']</t>
  </si>
  <si>
    <t>['南港', '輪胎', '股份', '有限公司', '2019年', '11月', '4日', '於', '公開', '資訊', '觀測站', '代', '子公司', '南榮', '開發', '建築', '股份', '有限公司', '公告', '，', '世界', '明珠', '案', '潛', '。', '在', '準客戶', '產品', '發表會', '及', '動土', '儀式', '、', '受', 'Discovery', '邀約', '獨家', '拍攝', '建築', '歷程', '等', '相關', '事宜', '二', '案', '，核', '已', '違反', '證交所', '「', '對', '有價', '。', '證券', '上市', '公司', '重大', '訊息', '之', '查證', '暨', '公開', '處理', '程序', '」', '第15', '條', '第1', '項', '第2', '款', '，', '重大', '訊息', '內容', '有', '誇耀性', '或', '類似', '廣告', '宣傳', '文字', '之', '。', '描述', '情事', '，', '故', '證交所', '處以', '違約金', '新台幣', '5萬', '元', '，', '並', '函知', '該', '公司', '嗣後', '應', '確實', '依', '規定', '辦理', '。', '。']</t>
  </si>
  <si>
    <t>['2019年', '10月', '累計', '營收', '10,395,467千', '元', '，', '年減', '10%', '。', '2019年', '10月', '單月', '營收', '980,848千', '元', '，', '年減', '21%', '。', '。']</t>
  </si>
  <si>
    <t>['台船', '子公司', '台船', '環海', '今天', '與', '中能', '發電', '籌備處', '簽署', '兩', '項', '合約', '，', '包括', '水下', '基礎', '運輸', '安裝', '施工', '合約', '以及', '風機', '運輸', '安裝', '優先', '。', '承攬', '，', '等於', '是', '囊括', '該', '風場', '重點', '施工', '範疇', '。', '中鋼', '與', '哥本哈根', '基礎', '建設', '基金', 'CIP', '共同', '開發', '的', '「', '中能', '離岸', '風場', '」', '下午', '由', '「', '。', '中能', '發電', '股份', '有限公司', '籌備處', '」', '與', '台船', '環海', '風電', '工程', '舉行', '簽署', '儀式', '。', '中能', '離岸', '風場', '裝置', '容量', '為', '300', 'MW', '，', '預計', '要', '在', '202', '。', '4', '年', '前', '完成', '併網', '作業', '。', '。', '2019年', '10月', '累計', '營收', '13,289,880千', '元', '，', '年增', '22%', '。', '2019年', '10月', '單月', '營收', '1,675,724千', '元', '，', '年增', '40%', '。', '。']</t>
  </si>
  <si>
    <t>['2019年', '10月', '累計', '營收', '3,426,079千', '元', '，', '年增', '1%', '。', '2019年', '10月', '單月', '營收', '385,992千', '元', '，', '年增', '24%', '。', '。']</t>
  </si>
  <si>
    <t>['台積電', '為', '供', '生產用', '，', '向', 'Tokyo ', 'Electron ', 'Ltd', '.', '與', 'Nova ', 'Measuring Instruments ', 'Ltd', '.', '訂購', '新台幣', '13.3億', '元', '與', '新台幣', '10', '。.7億', '元', '之', '機器', '設備', '一', '批', '，', '交易', '總金額', '新台幣', '24億', '元', '。', '。']</t>
  </si>
  <si>
    <t>['2019年', '10月', '累計', '營收', '46,010,685千', '元', '，', '年增', '35%', '。', '2019年', '10月', '單月', '營收', '4,641,922千', '元', '，', '年增', '14%', '。', '。']</t>
  </si>
  <si>
    <t>['2019年', '10月', '累計', '營收', '1,022,408千', '元', '，', '年增', '15%', '。', '2019年', '10月', '單月', '營收', '156,883千', '元', '，', '年增', '61%', '。', '。']</t>
  </si>
  <si>
    <t>['2019年', '10月', '累計', '營收', '1,316,696千', '元', '，', '年減', '22%', '。', '2019年', '10月', '單月', '營收', '105,550千', '元', '，', '年減', '38%', '。', '。']</t>
  </si>
  <si>
    <t>['廣達代', '子公司', 'QMB Co', '.', ',', ' Ltd', '.', '公告', '，', '為', '供', '廠房', '及', '倉庫', '之', '用', '，', '向', '在', '泰國', '登記', '成立', '的', 'A', '公司', '(', '因', '簽有', '保密', '協定', '故', '以', '代號', '顯', '。示', ')', '，', '取得', '座落', '於', 'Banbung', ',', ' Nongchark ', '(', 'Banbung', ')', ' Sub-district', ',', ' Banbung ', '(', 'Bang ', 'Pla ', 'Sroi', ')', ',', ' Banbung ', '(', 'Mueang', ')', '。', 'District', ',', ' Chonburi ', 'Province', '.', '之', '泰國', '地號', '61040', '等', '三', '筆', '土地', '及', '其', '上', '之', '建築物', '，', '土地', '面積', '約為', '16萬', '平方公尺', '(', '約', '4.8。萬', '坪', ')', '，', '建物', '面積', '約為', '3.4萬', '平方公尺', '(', '約', '1萬', '坪', ')', '，', '交易', '總金額', '約', '泰銖', '5.17億', '元', ' ', '(', '折合', '新台幣', '約', '5.2億', '元', ')', '。', '另', '該', '公司', '。', '為', '新設', '公司', '尚', '無', '會計師', '簽證', '之', '財務', '報告', '。', '。']</t>
  </si>
  <si>
    <t>['TVBS', '董事會', '通過', '由', '王雪紅', '夫婿', '陳文琦', '任', '董事長', '，', '並', '擬定', '陳', '兼任', '總經理', '，', '副董事長', '則', '由', '第二', '大', '股東', '丁廣鋐', '擔任', '，', '宣告', '。', '王雪紅', '團隊', '浮上', '檯面', '，', '全面', '掌控', 'TVBS', '。', '但', '這', '樁', '董事長', '換人案', '，', 'NCC', '卻', '遲遲', '未', '通過', '。', 'NCC', '委員會', '以', '四', '大', '理由', '決定', '請', '陳文。琦', '和', '丁廣鋐', '二', '度', '到', '會', '說明', '後', '，', '再行', '審議', '。', '四', '大', '理由', '分別', '為', '：', '一', '、', '不', '希望', '陳', '兼', '總經理', '，', '總座', '應', '有', '其他', '人選', '；', '二', '、', '莫健', '。', '案', '一直', '等', '不', '到', 'TVBS', '的', '決策', '說明', '；', '三', '、', 'NCC', '委員', '認為', '丁廣鋐', '過去', '持有', '35%', '股份', '卻', '一直', '沒', '參與', '經營', '；', '四', '、', '外傳', '陳文琦', '常', '到', '。', '編輯室', '，', '雖然', '陳', '表示', '僅', '是', '要', '了解', '設備', '營運', '，', '但', 'NCC', '委員', '仍', '認為', '須', '釐清', '陳', '是否', '有', '干涉', '新聞', '製播', '。', '。']</t>
  </si>
  <si>
    <t>['正崴代', '子公司', '星崴', '股份', '有限公司', '公告', '董事會', '為', '推動', '雙方', '之', '資源', '有效', '整合', '、', '提升', '企業', '分工', '效率', '，', '擴大', '營運', '規模', '以', '提升', '。', '營運', '效能', '、', '增強', '競爭力', '，', '決議', '取得', '關係人', '富崴', '能源', '股份', '有限公司', '100%', '股份', '，', '星崴', '公司', '預計', '增資', '發行', '新', '股計', '普通股', '60', '。,000,000', '股', '予', '換股', '基準', '日', '富崴', '能源', '之', '除星崴', '公司', '以外', '之', '其餘', '持股', '股東', '，', '換股', '比例', '係', '參酌', '雙方', '公司', '之', '業務', '經營', '、', '盈餘', '。', '、', '帳面', '淨值', '及', '財務', '資訊', '等', '資料', '。', '。']</t>
  </si>
  <si>
    <t>['2019年', '10月', '累計', '營收', '80,560,688千', '元', '，', '年增', '13%', '。', '2019年', '10月', '單月', '營收', '11,153,791千', '元', '，', '年增', '22%', '。', '。']</t>
  </si>
  <si>
    <t>['2019年', '10月', '累計', '營收', '20,763,119千', '元', '，', '年增', '23%', '。', '2019年', '10月', '單月', '營收', '2,370,821千', '元', '，', '年增', '31%', '。', '。']</t>
  </si>
  <si>
    <t>['2019年', '10月', '累計', '營收', '1,882,311千', '元', '，', '年增', '11%', '。', '2019年', '10月', '單月', '營收', '166,008千', '元', '，', '年增', '23%', '。', '。']</t>
  </si>
  <si>
    <t>['2019年', '10月', '累計', '營收', '8,856,627千', '元', '，', '年減', '58%', '。', '2019年', '10月', '單月', '營收', '655,638千', '元', '，', '年減', '50%', '。', '。']</t>
  </si>
  <si>
    <t>['2019年', '10月', '累計', '營收', '8,599千', '元', '，', '年減', '99%', '。', '2019年', '10月', '單月', '營收', '656千', '元', '，', '年', '減', '99%', '。', '。']</t>
  </si>
  <si>
    <t>['聯上', '開發', '依', '國際', '財務', '報導', '準則', '公報', '第9', '號', '規定', '，', '其', '貸', '與', '都會', '生活', '開發', '股份', '有限公司', '之', '借款', '已', '有', '無法', '回收', '之', '信用', '風險', '。', '，', '故', '需', '認列', '預期', '信用', '損失', '提列', '足額', '備抵', '呆帳', '50,000仟', '元', '。', '另', '依', '國際', '會計', '準則', '第28', '號', '「', '投資', '關聯', '企業', '及', '合資', '」', '規定', '，', '。', '檢視', '都會', '生活', '開發', '股份', '有限公司', '自結', '報表', '與', '價格', '分攤', '報告', '之', '財務', '預測', '，', '考量', '該', '公司', '應', '無法', '達成', '原', '預測', '，', '顯示', '商譽', '17', '。,', '728千', '元', '已', '產生', '減損', '，', '故', '足額', '提列', '減損', '損失', '。', '合計', '認列', '資產', '減損', '損失', '金額', '新台幣', '67,728仟', '元', '，', '上述', '資產', '減損', '損失', '均', '。', '已', '認列', '至', '2019年', '第3', '季', '財務', '報告', '中', '。', '。']</t>
  </si>
  <si>
    <t>['櫻花', '建設為', '取得', '營建', '用地', '建', '屋', '出售', '，', '以', '總金額', '新台幣', '595,922,500', '元', '向', '非', '公司', '關係人', '之', '自然人', '分次', '取得', '彰化市', '中山', '。', '段', '278', '等', '7', '筆', '地號', '土地', ' ', '(', '約', '1,159.785', '坪', ')', '。', '。']</t>
  </si>
  <si>
    <t>['根基', '取得', '「', 'C212', '標', '臺南', '車站', '地下化', '工程', '」', '標案', '，', '工程', '由', '本', '公司', '及', '水電', '廠商', '共同', '承攬', '，', '總合約', '金額', '為', '新臺幣', '4,179,82', '。', '9,000', '元', '(', '含', '稅', ')', '，', '公司', '約', '佔', '79.186%', '，', '即', '新臺幣', '3,309,839,392', '元', '(', '含', '稅', ')', '。', '。']</t>
  </si>
  <si>
    <t>['長榮', '集團', '稍早', '針對', '周刊王', '雜誌', '以', '「', '老臣', '三', '人', '組', ' ', '密奪', '長榮', '帝國', '」', '之', '聳動', '標題', '，', '報導', '有關', '家族', '及', '張榮發', '基金會', '董事會', '。', '改選', '之', '事', '，', '提出', '聲明', '，', '強調', '周刊王', '在', '未', '有', '任何', '證據', '的', '情況', '下', '，', '即', '引用', '未', '具名', '人士', '之', '說法', '對', '其', '人身攻擊', '，', '諸多', '內容', '皆', '。', '為', '惡意', '指控', '，', '誤導', '社會', '大眾', '。', '有關', '家族', '訴訟', '及', '暴力', '事件', '，', '皆', '已', '進入', '司法', '程序', '，', '事實', '真相', '將', '靜待', '司法', '機關', '的', '審理', '結果', '。', '及', '檢警', '單位', '的', '調查', '報告', '。', '。']</t>
  </si>
  <si>
    <t>['慧洋', '海運', '明年', '約', '有', '50', '艘', '、', '占', '比', '近', '四成', '的', '旗下', '船隻', '換約', '，', '預估', '將', '能', '提高', '租金', '5%', '到', '10%', '。', '慧洋', '舊', '船', '部分', '則', '已', '處分', '4', '艘', '，', '另', '。', '有', '2', '艘', '船齡', '較', '新', '的', 'Handy', '預計', '於', '分別', '於', '11月', '底', '及', '12月', '底', '出售給', '賣家', '，', '預計', '每', '艘', '交易', '價格', '為', 'USD', '15,800,000', '元', '、', '處分利', '。益', '約', 'USD', '460,000', '，', '可', '為', '公司', '增添', '營運', '現金流', '。', '展望', '後市', '，年', '第四', '季', '運輸', '旺季', '帶動', '市況', '好轉', '，', '市況', '穩定', '向', '上', '的', '趨勢', '可', '。望', '延續', '至', '明年', '農曆', '春節', '；', '中', '美', '貿易戰', '對', '散裝', '航運業', '影響', '有限', '，', '僅', '因', '時間', '拉長', '可能', '影響', '全球', '經濟', '停滯', '導致', '景氣', '低迷', '。', '。']</t>
  </si>
  <si>
    <t>['2019年', '10月', '累計', '營收', '1,259,944千', '元', '，', '年增', '26%', '。', '2019年', '10月', '單月', '營收', '148,321千', '元', '，', '年增', '39%', '。', '。']</t>
  </si>
  <si>
    <t>['法人', '董事', '代表人', '本人', '卓靖倫', '於', '2019/11/06', '預計', '申讓', '5', '張', '股票', '給', '癸鐺', '投資', '股份', '有限公司', '籌備處', '，', '預計', '申讓', '比重', '1%', '，', '交', '。', '易', '方式', '為', '洽', '特定人', '。', '。', '法人', '董事', '代表人', '本人', '卓元裕', '於', '2019/11/06', '預計', '申讓', '515', '張', '股票', '給', '癸鐺', '投資', '股份', '有限公司', '籌備處', '，', '預計', '申讓', '比重', '47%', '，', '。', '交易', '方式', '為', '洽', '特定人', '。', '。']</t>
  </si>
  <si>
    <t>['JR', '東', '日本', '集團', '與', '國泰', '人壽', '舉行', '發表會', '，', '宣布', 'JR', '東', '日本', '大', '飯店', '台北', '進軍', '台灣', '，', '台北', '威斯汀', '六福', '皇宮', '原址', '，', '由', '日商', 'JR', '東。', '日本', '飯店', '集團', '接手', '。', 'JR', '東', '日本', '集團', '宣布', '在', '台灣', '開設', '海外', '首', '間', '豪華型', '旅館', '，', 'JR', '東', '日本', '大', '飯店', '台北', '，', '預計', '2021年', '開幕', '。', '。', 'JR', '東', '日本', '飯店', '品牌', '之', '一', '的', 'Hotel ', 'Metropolitan', '，', '在', '日本', '擁有', '12', '家', '飯店', '，', 'JR', '東', '日本', '飯店', '集團', '進軍', '海外', '的', '第一', '個', '據點', '，', '。', 'JR', '東', '日本', '大', '飯店', '台北', '，', '是', '以', 'Hotel ', 'Metropolitan', '品牌', '為本', '。', '新', '飯店', '占地', '1756', '坪', '，', '共', '21', '個', '樓層', '，', '包含', '地上', '15', '層', '、', '地', '下', '。', '6', '層', '，', '提供', '288', '間', '客房', '，', '同時', '設有', '餐廳', '、', '宴會廳', '、', '泳池', '、', '健身房', '、', '停車場', '等', '。', '。']</t>
  </si>
  <si>
    <t>['台新', '金控', '舉辦', '法說會', '，', '核心', '子公司', '銀行', '期望', '越南', '分行', '明年', '上', '半', '年', '可以', '開幕', '；', '上海', '辦事處', '也', '已經', '遞件', '申請', '，', '正', '待', '大陸', '。', '核准', '；', '馬來西亞', '納閩', '分行', '也', '已經', '遞件', '，', '正在', '走', '程序', '中', '，', '就', '等', '馬國', '同意', '。', '接下來', '希望', '能', '設立', '泰國', '辦事處', '，', '並且', '會', '去', '印。尼', '、', '菲律賓', '尋求', '銀行', '併購', '機會', '，', '只要', '價格', '合適', '都', '有', '機會', '。', '台', '新金', '跟', '財政部', '對於', '彰銀案', '訴訟', '多', '年', '，', '現在', '彰銀', '股價', '離', '台', '。', '新', '買進價', '越來越', '近', '，', '台新', '是否', '考慮', '洽', '特定', '人士', '出脫', '持股', '來', '幫', '自己', '解套', '。', '台新', '金控', '希望', '政府', '可以', '討論出', '一', '個', '方向', '，', '願', '。', '意', '配合', '政府', '，', '如果', '政府', '想要', '延續', '當年', '公股', '整併', '政策', '，', '願意', '大舉', '增資', '併購', '彰銀', '；', '若', '政府', '希望', '收歸', '彰銀', '，', '希望', '政府', '可以', '。', '提出', '一', '個', '合理', '的', '退場', '機制', '。', '。']</t>
  </si>
  <si>
    <t>['明年', '6月', '改選', '董監事', '的', '新光金', '，', '經營權', '前哨戰', '已', '提前', '開打', '。', '今年', '7月', '新光', '金董座', '吳東進', '挑戰', '堂哥', '、', '新光三越', '董事長', '吳。東興', '的', '位子', '不成', '，', '吳東興', '反過來', '砸下', '約', '2.5億', '元', '，', '買進', '2.62萬', '張', '新光金', '，', '吳東進', '見', '苗頭', '不', '對', '，', '也', '進場', '加碼', '逾', '850', '張', '。', '。', '百貨', '龍頭', '新光三越', '是', '新光金', '第2', '大', '股東', '，', '今年', '董監', '改選', '時', '引來', '吳東進', '有意', '插旗', '。', '吳東進', '會', '出', '手動', '新光三越', '，', '也', '是', '深', '。', '知', '新光金', '經營權', '暗潮', '洶湧', '，', '股東', '派系', '林立', '，', '得', '替', '自己', '預留', '後路', '。', '豈料', '吳東進', '在', '新光三越', '一', '役', '鎩羽而歸', '，', '遭', '挑戰', '的', '吳。東興', '家族', '，', '因此', '防心', '大起', '反擊', '。', '。']</t>
  </si>
  <si>
    <t>['網路', '觀察家', '、', '有', '「', '宅神', '」', '之', '稱', '的', '朱學恆', '在', '臉書', '上', '表示', '，', '「', '幾百', '年', '一', '次', '臨櫃', '繳款', '，', '結果', '10', '分鐘', '前', '卻', '發生', '中國', '信託', '銀行', '。', '全', '國', '網路', '大', '當機', '狀況', '」', '。', '中信', '銀行', '發布', '聲明', '表示', '，', '10時', '20分', '因', '內部', '網路', '瞬間', '壅塞', '，', '分行', '臨櫃', '交易', '服務', '作業', '緩慢', '，', '但', '。', 'ATM', '服務', '、', '網路', '銀行', '、', '行動', '銀行', '、', '信用卡', '授權', '皆', '正常', '運作', '，', '並', '未', '受到', '影響', '；', '經', '及時', '處理', '，', '分行', '臨櫃', '交易', '服務', '已', '於', '30', '。', '分鐘', '內', '全面', '恢復', '正常', '，', '對', '客戶', '造成', '困擾', '，', '表示', '歉意', '。', '。']</t>
  </si>
  <si>
    <t>['聯詠', '舉辦', '法說會', '，', '明年', ' TDDI ', '(', '觸控', '暨', '驅動', '整合', ' IC', ')', ' ', '在', '手機', '的', '滲透率', '，', '將', '提升', '至少', ' 10', ' ', '個', '百分比', '至', ' 5 成', '，', '帶動', '聯。詠', '出貨量', '較', '今年', '成長', '，', '同時', 'OLED ', '驅動', ' IC ', '明年', '上', '半', '年', '出貨量', '將', '大於', '今年', '全', '年', '，', '挑戰', ' 2000', ' 萬', '套', '，', '可望', '成為', '明年', '營', '。', '運成長', '主力', '。', '聯詠', '第 4 季', '系統', '單晶片', '出貨', '較', '上', '季', '趨緩', '，', '大', '尺寸', '驅動', ' IC ', '則', '因', '電視', '市場', '持續', '低迷', '，', '成長', '動能', '也', '疲軟', '。', '，', '不過', '中國', '品牌廠', '推出', ' 5G ', '手機', '，', '中小', '尺寸', '驅動', ' IC ', '成長', '強勁', '，', '營收', '可望', '優於', '上', '季', '表現', '。', '隨著', ' OLED ', '產能', '逐漸', '轉移', '。', '至', '中國', '，', '聯詠', '看好', '雖', '整體', '市場', '使用量', '不變', '，', '但', '中國', '產能', '開出', '後', '，', '有助', '出貨量', '提升', '。', '。', '【', 'TCRI ', '觀點', '_', '20191119', '】', '。', '1', '.', ' ', '營運', '表現', '與', '前', '季', '法說', '會', '無', '重大', '變化', '，', '符合', '預期', '。', '。', '2', '.', ' TDDI', '市場', '價格', '競爭', '激烈', '，', '目前', '產品', '技術', '除', '以', '功耗', '及', '刷新率', '為', '技術', '區隔', '，', '聯詠', 'TDDI', '已', '有', '達', '120', 'Hz', '產品', '可', '進入', '量產', '，', '。', '領先', '同業', '(', '敦泰', '為', '90', 'Hz', ')', '，然', '刷新率', '高', '對', '運算', '及', '電量', '的', '消耗', '較', '過往', '60', 'Hz', '產品', '高出', '許多', '，', '預計', '短期', '內', '市場', '需求', '有限', '，', '待', '。', '觀察', '。', '。', '3', '.', ' OLED', '驅動', 'IC', '為', '較', '具', '成長', '動能', '產品', '，', '且', '產品', '毛利率', '皆', '優於', '現有', '成熟型', '產品', '，', '2020年', '營運', '展望', '持', '正向', '看待', '。', '。']</t>
  </si>
  <si>
    <t>['財務', '經理', '魏駿怡', '內部', '調動', '，', '由', '羅儀芳', '接任', '。', '。']</t>
  </si>
  <si>
    <t>['拍檔', '為', '營運', '需求', '辦公', '場所', '用', '，', '向', '友通', '資訊', '股份', '有限公司', '(', '關係人', ')', '，', '取得', '新北市', '新店區', '寶橋路', '233-1號', '10樓', '之', '營業用', '。', '不動產', '之', '使用權', '資產', '，', '交易', '單位', '數量', '646.1', '坪', '(', '含', '車位', '及', '公設', ')', '，', '每', '坪', '每', '月', '租金', '約', '760', '元', '，', '交易', '總金額', '10,932,365', '元', '。', '。', '拍檔', '為', '縮減', '租賃', '面積', '，', '向', '友通', '資訊', '股份', '有限公司', '(', '關係人', ')', '，', '處分', '新北市', '新店區', '寶橋路', '233-2號', '10樓', '之', '營業用', '不動產', '。', '之', '使用權', '資產', '，', '交易', '單位', '數量', '633.04', '坪', '(', '含', '車位', '及', '公設', ')', '，', '每', '坪', '每', '月', '租金', '約', '760', '元', '(', '含', '稅', ')', '，', '交易', '總金額', '9,255,660', '元', '。', '。']</t>
  </si>
  <si>
    <t>['2019年', '10月', '累計', '營收', '1,324,960千', '元', '，', '年增', '123%', '。', '2019年', '10月', '單月', '營收', '54,634千', '元', '，', '年增', '184%', '。', '。']</t>
  </si>
  <si>
    <t>['2019年', '10月', '累計', '營收', '2,332,425千', '元', '，', '年增', '13%', '。', '2019年', '10月', '單月', '營收', '284,157千', '元', '，', '年增', '59%', '。', '。']</t>
  </si>
  <si>
    <t>['2019年', '10月', '累計', '營收', '4,773,668千', '元', '，', '年增', '1%', '。', '2019年', '10月', '單月', '營收', '637,137千', '元', '，', '年增', '40%', '。', '。']</t>
  </si>
  <si>
    <t>['2019年', '10月', '累計', '營收', '797,799千', '元', '，', '年增', '35%', '。', '2019年', '10月', '單月', '營收', '93,284千', '元', '，', '年增', '52%', '。', '。']</t>
  </si>
  <si>
    <t>['2019年', '10月', '累計', '營收', '537,663千', '元', '，', '年減', '22%', '。', '2019年', '10月', '單月', '營收', '71,494千', '元', '，', '年增', '69%', '。', '。']</t>
  </si>
  <si>
    <t>['2019年', '10月', '累計', '營收', '4,169,104千', '元', '，', '年增', '69%', '。', '2019年', '10月', '單月', '營收', '553,856千', '元', '，', '年增', '95%', '。', '。']</t>
  </si>
  <si>
    <t>['內部', '稽核', '主管', '黃雯慧', '內部', '調動', '，', '由', '王湘茹', '接任', '。', '。']</t>
  </si>
  <si>
    <t>['2019年', '10月', '累計', '營收', '727,281千', '元', '，', '年增', '6%', '。', '2019年', '10月', '單月', '營收', '90,160千', '元', '，', '年增', '76%', '。', '。']</t>
  </si>
  <si>
    <t>['兆利', '擬', '斥資', '約', '新台幣', ' ', '1.5', ' 億', '元', '投資', '泰國', '產能', '，', '主要', '是', '因應', '客戶', '轉移', '產線', '的', '需求', '，', '初期', '先', '以', '租', '廠', '方式', '供應', '客戶', '需求', '。', '，', '最', '快', '明年', '第 2', ' 季', '投產', '。', '美', '中', '貿易', '戰下', '，', '兆利', '的', ' LCD ', '顯示器', '代工', '客戶', '將', '部分', '產能', '轉移至', '泰國', '，', '配合', '客戶', '產線', '轉移', '。', '，兆利', '也', '透過', '子公司', '旺星', '控股', '轉投資', '泰國', '。', '不過', '兆利', '不會', '立刻', '購', '地', '建廠', '，', '將', '先', '以', '租', '廠', '、', '小', '規模', '生產', '方式', '供應', '客戶', '，', '。', '預計', '產能', '最', '快', '明年', ' 2 季', '可', '先', '開出來', '，', '後續', '再', '視', '所', '需', '產能', '，', '評估', '購置', '土地', '與', '建廠', '。', '。', '兆利', '代', '重要', '子公司', '旺星', '控股', '有限公司', '公告', '轉投資', '泰國', '，', '預計', '投資', '金額', '美金', '500萬', '元', '，', '用於', '購置', '土地', '、', '建造', '廠房', '購買', '。', '設備', '及', '營運', '週轉', '。', '。']</t>
  </si>
  <si>
    <t>['大', '股東', '本人', '晶豪', '科技', '於', '2019/10/03', '預計', '申讓', '590', '張', '股票', '，', '預計', '申讓', '比重', '15%', '，', '因', '股價', '不', '理想', '，', '155', '張', '股票', '未', '轉讓', '，', '交', '。', '易', '方式', '為', '一般', '交易', '。', '。']</t>
  </si>
  <si>
    <t>['新鉅科', '繼', '屏下', '指紋', '辨識', '鏡頭', '助攻', '翻轉', '營運', '虧轉盈', '後', '，', '目前', '有', '越來越', '多', '3D', '感測', '案子', '開發中', '，', '預料', '明年', '是', '3D', '感測', '的', '起飛', '。年', '。', '展望', '第4', '季', '，', '原本', '預期', '營收', '將', '回溫', '，', '不過', '近來', '因', '美', '中', '貿易戰', '影響', '，', '大陸', '手機廠', '銷售', '略', '減', '，', '部份', '客戶', '訂單', '調整', '，', '。', '預估', '整體', '營運', '較為', '平淡', '，', '營收', '將', '較', '第3', '季', '下滑', '。', '新鉅科', '受惠', '屏', '下', '指紋', '辨識', '鏡頭', '應用', '持續', '擴增', '，', '加上', '智慧', '手機', '多', '鏡頭', '。', '趨勢', '，', '產能', '持續', '吃緊', '，', '為', '充實', '營運', '資金', '、', '擴建', '廠房', '、', '購置', '機器', '設備', '。', '除了', '大陸', '二廠', '持續', '有', '新', '產能', '開出', '外', '，', '已', '在', '中科', '。', '后里', '園區', '租地', '投資', '設廠', '，', '預計', '2021年', '投產', '，', '預計', '明年', '資本', '支出', '將', '超越', '今年', '的', '10億', '元', '。', '。']</t>
  </si>
  <si>
    <t>['改派', '1', '董', '。', '董事', '盧國棟', '(', '恆山', '代表', ')', '卸任', '。', '董事', '吳正慶', '(', '恆山', '代表', ')', '新任', '。']</t>
  </si>
  <si>
    <t>['永崴', '代子公司', '富崴', '能源', '股份', '有限公司', '公告', '召開', '重大', '訊息', '說明', '記者會', '內容', '：', '永崴', '投資', '控股', '股份', '有限公司', '為', '佈局', '集團', '下', '。', '一', '階段', '重要', '的', '策略', '成長', '需要', '，', '子公司', '勁永', '國際', '股份', '有限公司', '擬', '將', '持股', '89.29%', '之', '子公司', '富崴', '能源', '股份', '有限公司', '與', '關聯', '。', '企業', '星崴', '股份', '有限公司', '進行', '股份', '轉換', '，', '星崴', '公司', '將', '發行', '新股', '予', '富崴', '能源', '公司', '股東', '，', '以', '取得', '富崴', '能源', '公司', '全數', '已', '發行', '。', '之', '股份', '，', '雙方', '預計', '於', '2019年', '11月', '25 日', '召開', '股東', '臨時會', '討論', '該', '議案', '，', '並', '經', '主管', '機關', '核准', '及', '換股', '作業', '完成', '後', '，', '暫訂', '201。', '9年', '12月', '27日', '為', '股份', '轉換', '基準', '日', '。', '於', '本', '股份', '轉換案', '完成', '後', '，', '勁永', '國際', '公司', '將', '持有', '星崴', '公司', '76.56%', '股權', '，', '星崴', '公司', '將', '。', '持有', '富崴', '能源', '公司', '100%', '股權', '。', '。']</t>
  </si>
  <si>
    <t>['鐿鈦', '科技', '公告', '董事會', '決議', '進行', '投資', '計畫', '達', '實收', '資本額', '百分之二十', '，', '投資', '計畫', '為', '中科', '后里', '園區', '興建', '廠房', '設置', '中科', '分公', '。', '司', '，', '預計', '投資', '總額', 'NTD', '15億', '元', '(', '新建', '廠房', 'NTD', '6.5億', '元', '、', '機器', '設備', 'NTD', '5億', '元', '及', '營運', '週轉金', '3.5億', '元', ')', '。', '。']</t>
  </si>
  <si>
    <t>['內部', '稽核', '主管', '邱依萍', '內部', '調動', '，', '由', '邱雅蘭', '暫代', '。', '。']</t>
  </si>
  <si>
    <t>['2019年', '10月', '累計', '營收', '280,807千', '元', '，', '年增', '93%', '。', '2019年', '10月', '單月', '營收', '37,851千', '元', '，', '年增', '176%', '。', '。']</t>
  </si>
  <si>
    <t>['2019年', '10月', '累計', '營收', '79,781千', '元', '，', '年增', '79%', '。', '2019年', '10月', '單月', '營收', '10,168千', '元', '，', '年增', '3680%', '。', '。']</t>
  </si>
  <si>
    <t>['2019', '/', '11/06', '收盤價', '7.65', '元', '，', '月', '報酬', '下跌', '36%', '。', '。']</t>
  </si>
  <si>
    <t>['耀億', '第三', '季', '因', '認列', '大陸', '深圳廠', '處分', '利益', '逾', '5億', '元', '，', '使得', '前', '三', '季', '每', '股', '盈餘', '達', '7.39', '元', '。', '展望', '2020年', '，', '耀億', '越南廠', '第一', '期', '。', '工程', '已', '於', '2018年', '底', '、', '2019年', '初', '完工', '，', '並', '自', '2019年', '7', '、', '8月', '開始', '稼動', '，', '因應', '客戶', '要求', '，', '第二', '期', '工程', '也', '已', '啟動', '，', '預計', '2019', '。年', '第四', '季', '完成', '硬體', '建設', '，', '2020年', '第一', '季', '正式', '投產', '。耀億', '還', '配合', '客戶', '前往', '浙江', '長興', '設立', '新', '廠', '--', '長興', '雅康寧', '。', '預計', '2019', '。年', '第四', '季', '可', '完成', '廠房', '設備', '安裝', '，', '同樣', '將', '於', '2020年', '第一', '季', '投產', '、', '出貨', '。', '目前', '耀億', '是', 'IKEA', '毛氈類', '收納', '產品', '重要', '供應商', '，', '。', '應用', '於', '包括', '止滑墊', '、', '餐桌墊', '、', '各', '種', '軟硬', '材質', '收納盒', '系列', '、', '隔音', '屏風', '、', '燈罩', '、', '寵物', '用品', '等', '。', '隨著', '與', 'IKEA', '的', '合作', '範疇', '擴。', '大，', 'IKEA', '已', '成為', '耀億', '短纖', '事業', '最', '大', '客戶', '、', '佔', '短纖', '事業', '比重', '超過', '一半', '，', '占', '整體', '銷貨', '比重', '則', '約', '達', '30%', '。', '2020年', '來自', 'IKEA', '。', '的', '訂單', '初', '估', '將', '再', '成長', '20', '~', '30%', '。', '。', '【', 'TCRI ', '觀點', '_', '20191108', '】', '。', '1', '.', ' 據', '報載', '，', '越南廠', '產能主', '係為', '原', '深圳廠', '長', '纖', '產能', '之', '移轉', '，', '以', '生產', '釣魚線', '及', '工業線', '為', '主要', '業務', '，', '業已', '於', '2019', 'Q1', '投產', '。', '，', '而', '據', '財報', '揭露', '，', '該', '廠', '因', '甫', '營運', '且', '第二', '期', '工程', '仍', '持續', '中', '，', '營運', '情形', '尚未', '穩定', '，', '2019年', '上', '半', '年', '虧損', '996萬', '，', '後續', '經營', '。', '效益', '仍', '待', '持續', '追蹤', '。', '。', '2', '. ', '另', '於', '大陸', '地區', '投資', '設立', '之', '嘉興', '雅康寧', '纖維', '製品', '有限公司', '，', '係', '鑒於', '深化', '與', 'IKEA', '合作', '關係', '之', '考量', '而', '配合', '擴廠', '，', '推估', '。', '新', '廠', '將', '挹注', '集團', '營運', '動能', '，', '惟', '該', '廠', '需', '至', '2020', 'Q1', '甫', '能', '投產', '，', '且', '新', '廠', '投入', '通常', '伴隨', '較', '高', '試產', '成本', '，', '屆時', '營運', '表現', '仍', '待觀', '。', '察', '。', '。']</t>
  </si>
  <si>
    <t>['瑞智', '精密', '於', '2019', '/', '11/06', '以', '總金額', '美元', '30,000仟', '元', '，', '向', 'Rechi ', 'Holdings ', 'Co', '.', ',', ' Ltd', '.', '(', '為', '本', '公司', '100%', '轉投資', '子公司', ')', '取得', '。', 'Rechi ', 'Holdings ', 'Co', '.', ',', '30,000千', '股', '。', '。']</t>
  </si>
  <si>
    <t>['2019年', '10月', '累計', '營收', '16,679,618千', '元', '，', '年減', '9%', '。', '2019年', '10月', '單月', '營收', '1,193,844千', '元', '，', '年減', '21%', '。', '。']</t>
  </si>
  <si>
    <t>['財務', '經理', '張峻銘', '內部', '調動', '，', '由', '陳奕儒', '接任', '。', '。', '發言人', '張峻銘', '內部', '調動', '，', '由', '陳奕儒', '接任', '。', '。']</t>
  </si>
  <si>
    <t>['2019年', '10月', '累計', '營收', '20,497千', '元', '，', '年減', '79%', '。', '2019年', '10月', '單月', '營收', '2,042千', '元', '，', '年減', '64%', '。', '。']</t>
  </si>
  <si>
    <t>['三福', '化工', '董事會', '為', '活化', '資產', '，', '通過', '擬', '處分', '子公司', '「', '國際', '日東', '科技', '股份', '有限公司', '」', '100%', '股權案', '，', '交易', '相對人', '尚未', '洽訂', '。', '。', '。']</t>
  </si>
  <si>
    <t>['遠傳', '召開', '線上法', '說', '，', '第3', '季', '營運', '績效', '亮眼', '，', '月租型', '用戶數', '自', '去年', '第3', '季', '至今', '連續', '正成長', '與', '去年', '同', '期', '相比', '，', '年增率', '1.6%', '。', '。', '月租型', '客戶', '流失率', '持續', '低檔', '。', '新', '經濟', '營收', '延續', '強勁', '成長', '力道', '，', '雲端', '服務', '營收', '較', '去年', '同', '期', '大幅', '成長', '547%', '，物', '聯網業', '。務', '營收', '較', '去年', '同', '期', '成長', '高達', '199%', '，', '資安', '服務', '營收', '較', '去年', '同', '期', '大漲', '65%', '，', '系統', '整合', '專案', '收入', '年', '成長率', '高達', '64%', '。', '展望', '20', '。', '19年', '第4', '季', '，', '遠傳', '將', '全力', '衝刺', '5G', '布局', '，', '5', 'G ', '最', '快', '明年', '年', '中', '就', '可', '開台', '，', '消費者', '也', '將', '陸續', '換成', ' 5G ', '手機', '，', '有助於', '推升', ' ARP', '。', 'U 值', '(', '平均', '每', '戶', '貢獻', '金額', ')', '，', '不過', ' 5G ', '仍', '需要', ' 3', '-4', ' 年', '發展', '較為', '成熟', '，', '因此', '明年', ' ARPU ', '值', '難', '有', '顯著', '成長', '，', '估', '整體', '資費', '。', '還', '需', '至少', ' 3-4 年', '才', '可望', '回溫', '。', '。']</t>
  </si>
  <si>
    <t>['2019年', '10月', '累計', '營收', '8,889,753千', '元', '，', '年減', '5%', '。', '2019年', '10月', '單月', '營收', '781,140千', '元', '，', '年減', '37%', '。', '。']</t>
  </si>
  <si>
    <t>['2019年', '10月', '累計', '營收', '3,152,525千', '元', '，', '年增', '324%', '。', '2019年', '10月', '單月', '營收', '286,491千', '元', '，', '年增', '304%', '。', '。']</t>
  </si>
  <si>
    <t>['2019年', '10月', '累計', '營收', '1,422千', '元', '，', '年減', '77%', '。', '2019年', '10月', '單月', '營收', '30千', '元', '，', '年增', '15%', '。', '。']</t>
  </si>
  <si>
    <t>['2019年', '10月', '累計', '營收', '181,434千', '元', '，', '年增', '8%', '。', '2019年', '10月', '單月', '營收', '22,004千', '元', '，', '年增', '52%', '。', '。']</t>
  </si>
  <si>
    <t>['達興', '材料', '公告', '董事會', '通過', '投資', '計畫', '(', '租地', '委建', '廠房', ')', '以', '擴充', '產能', '，', '預計', '投資', '金額', '新台幣', '5.5億', '。', '。']</t>
  </si>
  <si>
    <t>['jpp-KY', '為', '擴大', '歐洲', '經寶', '事業', '規模', '，', '通過', '法國', '孫', '公司', 'Jinpao ', 'Europe ', 'SAS', '即', '歐洲', '經寶', '向', 'Madame ', 'Veronique ', 'Morganti', '及', '。', 'Monsieur ', 'Christian ', 'Morganti', '收購', '法國', 'SPEM AERO SAS', '公司', '90%', '的', '股份', '，', '初步', '預定', '交易', '總價款', '約', '297萬', '至', '350萬', '歐元', '。', '間', '。', '。', '【', 'TCRI ', '觀點', '_', '20191115', '】', '。', '持續', '深耕', '航太', '類', '之', '產品', '，', '雖', '利基', '市場', '規模', '小', '，', '但', '因', '產品', '受', '認證', '後', '被', '取代性', '不', '高', '，', '故', '本', '次', '併購', '有利', '公司', '未來', '之', '營運', '。', '。']</t>
  </si>
  <si>
    <t>['2019年', '10月', '累計', '營收', '1,621,923千', '元', '，', '年減', '53%', '。', '2019年', '10月', '單月', '營收', '140,759千', '元', '，', '年增', '8%', '。', '。']</t>
  </si>
  <si>
    <t>['三豐', '建設', '公告', '台北市', '大同區', '延平段', '三', '小', '段', '396', '等', '13', '筆', '地號', '合建案', '用以', '投資', '興建', '住商', '大樓', '，', '預計', '投入', '建造', '成本', '約', '7.6億', '。元', '。', '。']</t>
  </si>
  <si>
    <t>['2019年', '10月', '累計', '營收', '638,785千', '元', '，', '年減', '34%', '。', '2019年', '10月', '單月', '營收', '44,266千', '元', '，', '年增', '6%', '。', '。']</t>
  </si>
  <si>
    <t>['2019年', '10月', '累計', '營收', '822,091千', '元', '，', '年減', '3%', '。', '2019年', '10月', '單月', '營收', '63,182千', '元', '，', '年減', '24%', '。', '。']</t>
  </si>
  <si>
    <t>['2019年', '10月', '累計', '營收', '443,296千', '元', '，', '年減', '50%', '。', '2019年', '10月', '單月', '營收', '10,673千', '元', '，', '年減', '89%', '。', '。']</t>
  </si>
  <si>
    <t>['2019年', '10月', '累計', '營收', '324,984千', '元', '，', '年增', '29%', '。', '2019年', '10月', '單月', '營收', '9,452千', '元', '，', '年增', '111%', '。', '。']</t>
  </si>
  <si>
    <t>['會計', '主管', '蔡欣芳', '內部', '調動', '，', '由', '何秉海', '接任', '。', '。', '財務', '經理', '曾麗君', '內部', '調動', '，', '由', '何秉海', '接任', '。', '。']</t>
  </si>
  <si>
    <t>['2019年', '10月', '累計', '營收', '3,623,936千', '元', '，', '年減', '24%', '。', '2019年', '10月', '單月', '營收', '291,995千', '元', '，', '年減', '30%', '。', '。']</t>
  </si>
  <si>
    <t>['內部', '稽核', '主管', '吳雅琪', '內部', '調動', '，', '由', '彭嫈媛', '接任', '。', '。']</t>
  </si>
  <si>
    <t>['鈞泰', '國際', '股份', '有限公司', '法人', '監察人', '2019年', '9月', '24日', '改派', '代表人', '乙案', '，', '經查', '符合', '證交所', '「', '對', '有價證券', '上市', '公司', '重大訊', '。息', '之', '查證', '暨', '公開', '處理', '程序', '」', '第4', '條', '第1', '項', '第6', '款', '情事', '，', '惟', '該', '公司', '延遲', '輸入', '公開', '資訊', '觀測站', '重大', '訊息', '畫面', '，', '已', '違反', '前述', '。', '處理', '程序', '之', '規定', '，', '故', '證交所', '處以', '違約金', '新台幣', '3萬', '元', '，', '並', '函知', '該', '公司', '嗣後', '應', '確實', '依', '規定', '辦理', '。', '。']</t>
  </si>
  <si>
    <t>['發言人', '王蕙容', '離職', '，', '由', '張素如', '接任', '。', '。', '財務', '經理', '王蕙容', '離職', '，', '由', '陳雅玲', '接任', '。', '。', '會計', '主管', '王蕙容', '離職', '，', '由', '陳雅玲', '接任', '。', '。']</t>
  </si>
  <si>
    <t>['2019年', '10月', '累計', '營收', '101,396千', '元', '，', '年減', '37%', '。', '2019年', '10月', '單月', '營收', '11,895千', '元', '，', '年增', '8%', '。', '。']</t>
  </si>
  <si>
    <t>['2019年', '10月', '累計', '營收', '1,602,003千', '元', '，', '年減', '12%', '。', '2019年', '10月', '單月', '營收', '174,462千', '元', '，', '年增', '41%', '。', '。']</t>
  </si>
  <si>
    <t>['2019年', '10月', '累計', '營收', '6,203,469千', '元', '，', '年增', '19%', '。', '2019年', '10月', '單月', '營收', '836,408千', '元', '，', '年增', '63%', '。', '。']</t>
  </si>
  <si>
    <t>['2019年', '10月', '累計', '營收', '2,415,459千', '元', '，', '年增', '81%', '。', '2019年', '10月', '單月', '營收', '270,888千', '元', '，', '年增', '115%', '。', '。']</t>
  </si>
  <si>
    <t>['高端', '疫苗', '以', '每', '股', '台幣', '26.00', '元', '辦理', '現金', '增資', '普通股', '，', '發行', '股數', '為', '30,000,000', '股', '，', '發行', '總額', '為', '台幣', '300,000,000', '元', '，募', '。', '資', '總額', '為', '台幣', '780,000,000.00', '元', '；', '本', '次', '現金', '增資', '將', '用於', '：', '充實', '營運', '資金', '；', '建置', '細胞', '製備', '中心', '之', '資本', '支出', '。']</t>
  </si>
  <si>
    <t>['2019', '/', '11/06', '收盤價', '6.45', '元', '，', '月', '報酬', '下跌', '48%', '。', '。']</t>
  </si>
  <si>
    <t>['2019年', '10月', '累計', '營收', '762千', '元', '，', '年減', '93%', '。', '2019年', '10月', '單月', '營收', '0千', '元', '，', '年', '減', '100%', '。', '。']</t>
  </si>
  <si>
    <t>['2019年', '10月', '累計', '營收', '868,104千', '元', '，', '年增', '15%', '。', '2019年', '10月', '單月', '營收', '102,423千', '元', '，', '年增', '20%', '。', '。']</t>
  </si>
  <si>
    <t>['2019年', '10月', '累計', '營收', '116,284千', '元', '，', '年減', '62%', '。', '2019年', '10月', '單月', '營收', '19,206千', '元', '，', '年減', '42%', '。', '。']</t>
  </si>
  <si>
    <t>['2019年', '10月', '累計', '營收', '196,277千', '元', '，', '年減', '25%', '。', '2019年', '10月', '單月', '營收', '23,803千', '元', '，', '年增', '25%', '。', '。']</t>
  </si>
  <si>
    <t>['2019年', '10月', '累計', '營收', '405,413千', '元', '，', '年增', '4%', '。', '2019年', '10月', '單月', '營收', '60,327千', '元', '，', '年增', '97%', '。', '。']</t>
  </si>
  <si>
    <t>['2019年', '10月', '累計', '營收', '3,933,969千', '元', '，', '年增', '162%', '。', '2019年', '10月', '單月', '營收', '520,116千', '元', '，', '年增', '77%', '。', '。']</t>
  </si>
  <si>
    <t>['2019年', '10月', '累計', '營收', '11,386,240千', '元', '，', '年增', '35%', '。', '2019年', '10月', '單月', '營收', '1,316,438千', '元', '，', '年增', '40%', '。', '。']</t>
  </si>
  <si>
    <t>['2019年', '10月', '累計', '營收', '794,320千', '元', '，', '年增', '10%', '。', '2019年', '10月', '單月', '營收', '96,689千', '元', '，', '年增', '29%', '。', '。']</t>
  </si>
  <si>
    <t>['大', '股東', '本人', '錄森', '科技', '於', '2019/10/04', '預計', '申讓', '700', '張', '股票', '，', '預計', '申讓', '比重', '14%', '，', '因', '股價', '不', '理想', '，', '294', '張', '股票', '未', '轉讓', '，', '交', '。', '易', '方式', '為', '一般', '交易', '。', '。']</t>
  </si>
  <si>
    <t>['大同', '世界', '以', '每', '股', '台幣', '14.20', '元', '辦理', '現金', '增資', '普通股', '，', '發行', '股數', '為', '18,000,000', '股', '，', '發行', '總額', '為', '台幣', '180,000,000', '元', '，募', '。', '資', '總額', '為', '台幣', '255,600,000.00', '元', '；', '本', '次', '現金', '增資', '將', '用於', '：', '償還', '銀行', '借款', '；', '充實', '營運', '資金', '。']</t>
  </si>
  <si>
    <t>['補選', '1', '董', '。', '獨立', '董事', '黃文正', '新任', '。']</t>
  </si>
  <si>
    <t>['2019年', '10月', '累計', '營收', '7,955,999千', '元', '，', '年增', '28%', '。', '2019年', '10月', '單月', '營收', '719,276千', '元', '，', '年減', '20%', '。', '。']</t>
  </si>
  <si>
    <t>['威宏', '-KY', '以', '每', '股', '台幣', '48.00', '元', '辦理', '現金', '增資', '普通股', '，', '發行', '股數', '為', '10,000,000', '股', '，', '發行', '總額', '為', '台幣', '100,000,000', '元', '，募', '。', '資', '總額', '為', '台幣', '480,000,000.00', '元', '；', '本', '次', '現金', '增資', '將', '用於', '：', '償還', '銀行', '借款', '；', '改善', '財務', '。']</t>
  </si>
  <si>
    <t>['格威', '傳媒', '擬', '發行', '有', '擔保', '普通', '公司債', '(', '格威', '傳媒', '108-1', ')', '，', '以', '募集', '台幣', '500,000', '(', '仟', '元', ')', '，', '用以', '償還', '金融', '機構', '借款', '及', '充實營', '。', '運', '資金', '。', '。']</t>
  </si>
  <si>
    <t>['格威', '傳媒', '集團', ' 5日', '舉行', '法說會', '，', '在', '廣告', '媒體', '、', '會展', '策展', '事業', '雙', '引擎', '發動', '下', '，', '進入', '第四', '季', '行銷', '旺季', '，', '包括', '週年慶', '、', '雙。', '11', '促銷', '、', '聖誕', '跨年', '檔期', '與', '多', '個', '大展', '出籠', '，', '可望', '明顯', '提振', '營收', '獲利', '。', '格威', '董事', '前', '三', '季', '財報', '雖', '缺乏', '國內外', '大型', '雙年', '展挹', '。', '注', '，', '仍', '略', '多於', '去年', '同', '期', '，', '主要', '是', '廣告', '媒體', '事業群', '業績', '成長', '16%', '，', '尤其', '是', '數位', '媒體', '廣告', '年增', '70%', '。', '隨著', '第四', '季', '進入', '傳統', '。', '旺季', '，', '加上', '第三', '季', '起', '新', '客戶台', '新金', '、', '亞太', '電信', '等', '新', '客戶', '加持', '，', '格威', '第四', '季', '有', '機會', '單季', '獲利', '追趕', '前', '三', '季', '。', '。']</t>
  </si>
  <si>
    <t>['2019年', '10月', '累計', '營收', '1,808,964千', '元', '，', '年增', '34%', '。', '2019年', '10月', '單月', '營收', '221,569千', '元', '，', '年增', '73%', '。', '。']</t>
  </si>
  <si>
    <t>['會計', '主管', '沈英珍', '內部', '調動', '，', '由', '陳忠森', '接任', '。', '。']</t>
  </si>
  <si>
    <t>['大成', '轉投資', '大成', '食品', '公布', '前', '三', '季', '財報', '，', '累計', '營收', '人民幣', '58.09億', '元', '，', '稅', '後', '純益', '人民幣', '6,073.3萬', '元', '，', '年增', '241.6%', '。', '在', '。', '非洲', '豬瘟', '影響', '下', '，', '中國', '境', '內', '生', '豬', '與', '豬肉', '價格', '的', '急', '漲', '促使', '肉', '食品', '消費', '由', '豬肉', '產品', '轉向', '禽肉', '產品', '，', '從而', '拉動', '毛雞', '與', '雞肉', '。', '價格', '持續', '上漲', '。', '肉品', '事業', '受限於', '現階段', '種雞', '養殖', '規模', '相對', '較', '小', '，', '未', '能', '從', '暴漲', '的', '雞雛', '行情', '中', '獲取', '更多', '利潤', '，', '但', '由於', '該', '。', '事業', '持續', '改善', '雞雛', '與', '飼料', '品質', '、', '不斷', '優化', '養殖戶', '管理', '，', '肉雞', '養殖', '規模', '與', '養殖', '績效', '，', '較', '去年', '同', '期', '均', '有', '顯著', '提升', '。', '大成', '。', '食品', '前', '三', '季度', '肉品', '事業', '營收', '同', '比', '成長', '約', '38.3%', '，', '飼料', '事業', '營收', '同', '比', '下降', '約', '9.1%', '。', '。']</t>
  </si>
  <si>
    <t>['2019年', '10月', '累計', '營收', '382,109千', '元', '，', '年減', '29%', '。', '2019年', '10月', '單月', '營收', '27,127千', '元', '，', '年減', '25%', '。', '。']</t>
  </si>
  <si>
    <t>['統一', '集團', '轉投資', '台灣', '家樂福', '將', '攜手', '德商', 'foodpanda', '推出', '店', '內', '商品', '外送', '服務', '，', '最', '快', '本', '月', '可望', '再', '跟', '美商', 'Uber ', 'Eats', '合作', '，', '。', '一', '次', '攜手', '兩', '大', '外送', '平台', '，', '全力', '搶攻', '宅', '經濟', '。', '家樂福', '跟', 'foodpanda', '合作', '外送', '服務', '的', '店舖', '，', '首', '家', '先', '以', '台北', '東興店', '開始', '測', '。', '試', '，', '希望', '能', '搶攻', '全', '時段', '外送', '需求', '。', '家樂福', '線上', '購物', '平台', '近年', '業績', '快速', '成長', '，', '在', '首', '家', '店', '跟', 'foodpanda', '合作', '外送', '後', '，', '接', '。', '下來', '家樂福', '也', '將', '視', '情況', '調整', '、', '增加', '品項', '，', '並', '將', '外送', '服務', '進一步', '擴大到', '其他', '門市', '，', '初期', '先', '以', '北部', '為主', '。', '至於', '家樂福跟', '。', 'Uber Eats', '的', '合作', '內容', '，', '目前', '仍', '保密', '到', '家', '，', '據悉', '雙方', '仍', '在', '最終', '確認', '溝通', '中', '。', '。']</t>
  </si>
  <si>
    <t>['大', '股東', '本人', '龍邦', '國際', '興業', '2019', '/', '11/07', '設質', '992,000', '股', '給', '合作金庫', '商業', '銀行', '，', '累計', '設質', '77,732,000', '股', '。', '。']</t>
  </si>
  <si>
    <t>['2019年', '10月', '累計', '營收', '58,185千', '元', '，', '年增', '9%', '。', '2019年', '10月', '單月', '營收', '10,207千', '元', '，', '年增', '211%', '。', '。']</t>
  </si>
  <si>
    <t>['1.', '漢來', '美食', ' ', '正式', '發表', '兩', '大', '自創', '新', '品牌', '「', '潮', '之', '鍋物', '」', '和', '「', '五梅', '先生', '」', '，', '主打', '高', ' CP 值', '、', '高檔', '食材', '和', '五星', '廚藝', '，', '目前', '。', '作法', '是', '由', '營收', '和', '形象', '皆', '十分', '穩固', '的', '既有', '品牌', '延伸出', '副品牌', '，', '藉', '此', '快速', '拓展', '更', '廣泛', '的', '客層', '，', '最', '大', '優勢', '在', '品牌', '間', '資源', '共', '。享', '，', '可', '降低', '新', '品牌', '的', '經營', '風險', '和', '成本', '，', '營運', '效益', '將', '因此', '更', '高', '。', '。', '2.兩', '家', '新店點', '都', '選', '在', '漢來', '美食', '的', '大本營', '─', '高雄', '漢神', '百貨', '的', '美食街', '首', '次', '登場', '，', '品牌', '概念', '延伸', '自', '原有', '品牌', '漢來', '海港', '餐廳', '。', '及', '漢來', '蔬食', '，', '採', '「', '店中店', '」', '形態', '，', '擁有', '專屬', '座位區', '。潮', '之', '鍋物', '是', '時下', '非常', '受到', '消費者', '喜歡', '的', '火鍋', '餐廳', '型態', '，', '客', '單價', '。', '僅', ' 400', '-', '500', ' 元', '左右', '；', '五梅', '先生', '均', '消', '僅', '在', ' 200', ' 元', '左右', '，', '是', '美食街', '少見', '的', '蔬食', '櫃位', '。', '。']</t>
  </si>
  <si>
    <t>['台塑', '林園', '氯乙烯', '工廠', '槽車', '凌晨', '卸料', '時', '，', '因為', '安全閥', '跳脫', '造成', '火災', '，', '立即', '開啟', '消防', '灑水', '滅火', '隔離', '防護', '，', '火災', '已', '於', '發生', '。後', '2', '分鐘', '內', '撲滅', '，', '全', '廠', '安全', '停車', '，', '並', '未', '造成', '人員', '傷害', '，且', '林園', '其他', '廠', '並', '未', '受', '影響', '。', '目前', '高雄市', '環保局', '與', '環保署', '毒災', '。', '中心', '入廠', '，', '進行', '空氣', '與', '環境', '監測', '，', '均', '未', '檢出', '空氣', '污染物', '，', '不過', '造成', '居民', '不安', '，', '公司', '深感', '抱歉', '。', '林園', '氯乙烯廠', '原本', '規', '。劃', '8日', '配合', '中油', '四輕', '停車', '歲修', '，', '因', '槽車', '火災', '事件', '，', '將', '提前', '至', '今天', '起', '開始', '歲修', '，', '目前', '台塑', '聚氯乙烯', '與', '氯乙烯', '仍', '有', '庫存', '。', '量', '，', '應', '不會', '對', '公司', '營運', '造成', '影響', '。', '。']</t>
  </si>
  <si>
    <t>['台塑', '林園廠', 'M21', '製程', '（', '氯乙烯', '製造', '程序', '）', '（7）', '日', '凌晨', '進行', '氯乙烯', '槽車', '灌裝', '，', '因', '槽體', '釋壓閥', '作業', '，', '導致', '氯乙烯', '釋出', '洩', '。', '漏', '造成', '槽車', '起火', '爆炸', '，', '高雄市', '環保局', '依', '空氣', '污染', '防制', '法', '第32', '條', '第1', '項', '第4', '款', '裁處', '45萬', '元', '。', '。']</t>
  </si>
  <si>
    <t>['2019年', '10月', '累計', '營收', '14,809,338千', '元', '，', '年減', '19%', '。', '2019年', '10月', '單月', '營收', '1,345,676千', '元', '，', '年減', '22%', '。', '。']</t>
  </si>
  <si>
    <t>['2019年', '10月', '累計', '營收', '17,179,281千', '元', '，', '年減', '19%', '。', '2019年', '10月', '單月', '營收', '1,595,381千', '元', '，', '年減', '26%', '。', '。']</t>
  </si>
  <si>
    <t>['2019年', '10月', '累計', '營收', '26,415,314千', '元', '，', '年減', '20%', '。', '2019年', '10月', '單月', '營收', '1,931,548千', '元', '，', '年減', '42%', '。', '。']</t>
  </si>
  <si>
    <t>['大洋代', '子公司', 'OPC HOLDINGS LTD', '公告', '因', '湖南', '坤源', '塑化', '有限公司', '已', '無', '營運', '活動', '，', '故', '處分', '湖南', '坤源', '塑化', '有限公司', '100%', '股', '。權', '予', '澳', '優乳業', '(', '中國', ')', '有限公司', '，', '交易', '總金額', '美金', '1,150萬', '元', '，', '預估', '處分', '利益', '3.48億', '，', '實際', '處分', '利益', '待', '交易', '完成', '並', '扣', '。', '除', '相關', '稅負', '後', '，', '依', '會計', '原則', '規定', '入帳', '及', '揭露', '。', '。', '【', 'TCRI ', '觀點', '_', '20191112', '】', '。', '大洋', '塑膠', '於', '大陸', '有', '三', '個', '廠', '，', '但', '營運', '均', '處於', '虧損', '，', '2018年', '合計', '虧損', '約', ' ', '0.6億', '元', '台幣', '。', '其中', '，', '本', '次', '擬', '處分', '的', '湖南', '坤源', '塑。化', '更', '是', '主要', '虧損源', '，', '2018年', '營收', '僅', '約', '台幣', ' ', '103萬', '元', '，', '大虧', ' ', '0.5億', '元', '，', '故', '本', '次', '將', '其', '處分', '，', '可', '減少', '後續', '虧損', '，', '有利', '後續', '。', '營運', '。', '。', '--', '其餘', '兩', '個', '廠', '為', '惠洲廠', '及', '東莞廠', '，', '2018年', '營收', '分別', '為', ' ', '5.0億', '元', '及', '0.6億', '元', '台幣', '，', '均', '虧', ' ', '0.1億', '元', '，', '短期', '內', '應', '無', '處分計', '。', '畫', '。', '。']</t>
  </si>
  <si>
    <t>['2019年', '10月', '累計', '營收', '1,957,069千', '元', '，', '年減', '16%', '。', '2019年', '10月', '單月', '營收', '209,998千', '元', '，', '年減', '20%', '。', '。']</t>
  </si>
  <si>
    <t>['2019年', '10月', '累計', '營收', '562,724千', '元', '，', '年減', '42%', '。', '2019年', '10月', '單月', '營收', '58,615千', '元', '，', '年減', '28%', '。', '。']</t>
  </si>
  <si>
    <t>['2019年', '10月', '累計', '營收', '12,440,183千', '元', '，', '年減', '20%', '。', '2019年', '10月', '單月', '營收', '1,143,626千', '元', '，', '年減', '25%', '。', '。']</t>
  </si>
  <si>
    <t>['2019年', '10月', '累計', '營收', '669千', '元', '，', '年減', '98%', '。', '2019年', '10月', '單月', '營收', '56千', '元', '，', '年減', '69%', '。', '。']</t>
  </si>
  <si>
    <t>['2019年', '10月', '累計', '營收', '691,777千', '元', '，', '年增', '74%', '。', '2019年', '10月', '單月', '營收', '100,173千', '元', '，', '年增', '154%', '。', '。']</t>
  </si>
  <si>
    <t>['2019年', '10月', '累計', '營收', '4,219,124千', '元', '，', '年減', '11%', '。', '2019年', '10月', '單月', '營收', '373,712千', '元', '，', '年減', '28%', '。', '。']</t>
  </si>
  <si>
    <t>['2019年', '10月', '累計', '營收', '781,298千', '元', '，', '年減', '47%', '。', '2019年', '10月', '單月', '營收', '40,831千', '元', '，', '年減', '73%', '。', '。']</t>
  </si>
  <si>
    <t>['儒鴻', '公告', '董事會', '決議', '苗栗', '染整廠', '遷廠案', '，', '現有', '訂單', '未', '完成', '部分', '將', '依', '訂單', '特性', '轉往', '其他', '工廠', '生產', '，', '機器', '設備', '移轉', '其他', '。', '工廠', '使用', '或', '處分', '，', '廠房', '另行', '規劃', '使用', '，', '經', '評估', '苗栗廠', '遷廠', '對', '本', '公司', '之', '產能', '、', '財務', '及', '業務', '並', '無', '重大', '影響', '。', '。', '儒鴻', '為', '興建', '廠房', '供', '營業', '使用', '董事會', '通過', '代', '未', '成立', '之', '印尼', '子公司', '向', 'PT KAWASAN INDUSTRI KENDAL', '取得', '30', '年', '土地', '使用權', '。', '，', '交易', '單位', '數量', '243,200', '平方公尺', '，', '每', '單位', '價格', 'US$', '102.08', '(', '含', '10%', '增值稅', ')', '，', '交易', '總金額', 'US$', '24,825,856', '(', '含', '10%', '增值稅', '。', ')', '，', '約', '當', '新台幣', '755,823,186', '元', '。', '此', '為', '2019年', '9月', '17日', '公告', '之', '重大', '投資', '計劃', '之', '補充', '公告', '，', '係', '代', '尚未', '成立', '之', '印尼', '子公司', '。', '公告', '取得', '土地', '使用權', '，', '待', '新', '公司', '設立', '完成', '後', '，', '再行', '換約', '。', '。', '【', 'TCRI ', '觀點', '_', '20191114', '】', '。', '1', '.', '儒鴻', '先前', '已', '於', '2019/9', '公告', '預計', '以', '美金', '1.7億分三', '階段', '於', '印尼', '增設', '織布', '及', '成衣', '一貫廠', '，', '有鑒於', '越南', '生產', '成本', '日益', '提', '。', '高', '，', '故', '推估', '本', '次', '擴產', '基地', '選定', '印尼', '，', '除', '如', '當時', '公告', '所', '述', '之', '為', '分散', '生產', '基地', '集中', '風險', '外', '，', '對於', '生產', '成本', '之', '考量', '亦', '為', '原', '。因', '之', '一', '，', '而', '本', '次', '向', 'PT KAWASAN INDUSTRI KENDAL', '取得', '30', '年', '土地', '使用權', '即為', '該', '投資', '計畫', '之', '實現', '。', '。', '2', '.', '另', '據', '報載', '，', '目前', '規畫', '印尼', '新廠', '產能', '為', '成衣', '月', '產能', '100萬', '件', '(', '第一', '至', '第二', '階段', '，', '兩', '階段', '月', '產能', '合計為', '200萬', '件', ')', '(', '依', '201', '。', '9/11', '法說會', '資料', '，', '目前', '集團', '成衣', '月', '產能', '約', '1,000萬', '件', '，', '本', '次', '印尼', '擴產', '總計', '新增', '成衣', '月', '產能', '約', '佔', '總產能', '之', '20%', ')', '、', '布月', '。', '產能', '100萬', '公斤', '(', '第三', '階段', ')', '，', '其中', '第一', '階段', '之', '成衣', '產能', '，', '預計', '將', '於', '2021年', '投產', '，', '屆時', '將', '挹注', '集團', '營運', '動能', '，', '惟', '新', '廠', '。', '投入', '通常', '伴隨', '較', '高', '試產', '成本', '，', '未來', '印尼廠', '營運', '表現', '仍', '待', '後續', '追蹤', '。', '。']</t>
  </si>
  <si>
    <t>['2019年', '10月', '累計', '營收', '528,466千', '元', '，', '年減', '34%', '。', '2019年', '10月', '單月', '營收', '64,432千', '元', '，', '年增', '75%', '。', '。']</t>
  </si>
  <si>
    <t>['2019年', '10月', '累計', '營收', '1,787,297千', '元', '，', '年減', '18%', '。', '2019年', '10月', '單月', '營收', '112,590千', '元', '，', '年減', '43%', '。', '。']</t>
  </si>
  <si>
    <t>['2019年', '10月', '累計', '營收', '2,372,304千', '元', '，', '年減', '1%', '。', '2019年', '10月', '單月', '營收', '231,806千', '元', '，', '年減', '42%', '。', '。']</t>
  </si>
  <si>
    <t>['喬福', '舉行', '法說會', '，', '發言人', '范裴羢', '表示', '，', '美', '中', '貿易戰', '仍', '有', '不', '確定', '因素', '，', '造成', '市場', '需求', '觀望', '氣氛', '濃厚', '，', '訂單', '下單', '速度', '減', '。', '緩', '。', '展望', '公司', '未來', '營運', '，', '持續', '增加', '客製化', '產品', '開發', '設計', '，', '積極', '拓展', '多元化', '產品', '；', '全面', '推行', '設計', '3D化', '，', '提升', '研發', '作業', '。', '效率', '；', '落實', '精實', '管理', '等', '。', '前', '3', '季', '切削', '中心機', '占', '比', '約', '63.2%', '，', '電腦', '車床', '占', '比', '約', '29.9%', '，', '維修', '收入', '占', '比', '約', '6.7%', '。', '前', '3', '季', '歐洲', '。', '市場', '占', '比', '約', '41%', '，美洲', '占', '比', '約', '37%', '、', '中國', '11%', '、', '亞洲', '8%', '。', '預期', '歐洲', '市場', '可望', '持續', '成長', '，', '汽車', '應用', '出貨', '持穩', '。', '。']</t>
  </si>
  <si>
    <t>['2019年', '10月', '累計', '營收', '3,588,392千', '元', '，', '年增', '25%', '。', '2019年', '10月', '單月', '營收', '501,477千', '元', '，', '年增', '61%', '。', '。']</t>
  </si>
  <si>
    <t>['信錦', '公告', '董事會', '決議', '通過', '向', '中華', '汽車', '工業', '股份', '有限公司', '、', '華菱', '汽車', '股份', '有限公司', '、', '群元', '投資', '股份', '有限公司', '取得', '敬得', '。', '科技', '股份', '有限公司', '股權案', '以', '合作', '拓展', '產品', '與', '客戶', '組合', '、', '強化', '長期', '營運', '動能', '，', '交易', '總金額', 'NTD', '550,000,000', '。', '。']</t>
  </si>
  <si>
    <t>['程泰', '集團', '董事長', '楊德華', '（7）', '日', '宣布', '，', '從', '即日', '起', '不', '領', '薪水', '、', '共體時艱', '，', '「', '集團', '營收', '不到', '百億', '前', '，', '不', '領', '薪水', '，', '之前', '10', '。', '月', '領', '的', '薪水', '也', '會', '退還', '公司', '」', '。', '另外', '，', '集團', '員工', '輪休', '，', '也', '從', '即日', '起', '取消', '，', '恢復', '正常', '上班', '。', '除了', '他', '不', '領', '薪水', '，', '公司', '幹部', '。', '、', '員工', '的', '薪水', '一', '毛', '錢', '也', '不會', '少', '。', '同時', '帶頭', '以', '個人', '名義', '，', '捐出', '10', '台', '、', '市價', '上億', '元', '的', '高階', '五', '軸', '工具機', '給', '國內', '大學', '院校', '，', '。', '希望', '藉', '此', '拋磚引玉', '。', '程泰', '集團', '旗下', '程泰', '機械', '與', '亞崴', '機電', '，', '今天', '與', '中興', '大學', '簽署', '國際', '產學', '聯盟', '會員', '合約', '，', '正式', '成為', '中', '。興', '大學', '國際', '產學', '聯盟', '會員', '。', '。']</t>
  </si>
  <si>
    <t>['2019年', '10月', '累計', '營收', '6,363,682千', '元', '，', '年增', '28%', '。', '2019年', '10月', '單月', '營收', '692,514千', '元', '，', '年增', '40%', '。', '。']</t>
  </si>
  <si>
    <t>['2019年', '10月', '累計', '營收', '1,103,340千', '元', '，', '年減', '40%', '。', '2019年', '10月', '單月', '營收', '103,088千', '元', '，', '年減', '34%', '。', '。']</t>
  </si>
  <si>
    <t>['岱宇', '國際', '以', '每', '股', '台幣', '39.00', '元', '辦理', '現金', '增資', '普通股', '，', '發行', '股數', '為', '19,000,000', '股', '，', '發行', '總額', '為', '台幣', '190,000,000', '元', '，募', '。', '資', '總額', '為', '台幣', '741,000,000.00', '元', '；', '本', '次', '現金', '增資', '將', '用於', '：', '充實', '營運', '資金', '；', '改善', '財務', '。']</t>
  </si>
  <si>
    <t>['2019年', '10月', '累計', '營收', '2,205,647千', '元', '，', '年增', '5%', '。', '2019年', '10月', '單月', '營收', '345,203千', '元', '，', '年增', '42%', '。', '。']</t>
  </si>
  <si>
    <t>['2019年', '10月', '累計', '營收', '114,167,585千', '元', '，', '年減', '29%', '。', '2019年', '10月', '單月', '營收', '10,086,581千', '元', '，', '年減', '29%', '。', '。']</t>
  </si>
  <si>
    <t>['2019年', '10月', '累計', '營收', '258,485千', '元', '，', '年減', '10%', '。', '2019年', '10月', '單月', '營收', '25,500千', '元', '，', '年減', '32%', '。', '。']</t>
  </si>
  <si>
    <t>['工研院', '攜手', '中鋼', '啟動', '「', '鋼鐵', '產業', '研發', '平台', '」', '，', '未來', '雙方', '將', '以', '中鋼', '出題', '工研院', '解題', '模式', '，', '共同', '進行', '高階', '材料', '、', '水', '資源', '。', '以及', '智慧', '工安', '三', '大', '關鍵', '技術', '研發', '，', '推動', '台灣', '高階', '材料', '如', '半導體', '製程', '關鍵', '物料', '國產化', '、', '水', '資源', '再生', '優化', '利用', '、', '與', '打造', '。', '安全', '工作', '環境', '等', '目標', '，', '以', '前瞻', '技術', '力助', '鋼鐵', '產業', '價值', '創新', '。', '中鋼', '研發', '領域', '包含', '鋼鐵', '材料', '、', '鋁合金', '、', '光電', '材料', '、', '熱電', '。', '材料', '、', '及', '節能', '環保', '等', '，', '中鋼', '集團', '規劃', '投入', '半導體', '靶材', '等', '高階', '材料', '領域', '的', '開發', '，', '希望', '能', '達到', '替代', '進口', '，', '提升', '競爭力', '。', '。']</t>
  </si>
  <si>
    <t>['2019年', '10月', '累計', '營收', '996,677千', '元', '，', '年減', '16%', '。', '2019年', '10月', '單月', '營收', '56,484千', '元', '，', '年減', '59%', '。', '。']</t>
  </si>
  <si>
    <t>['2019', '/', '11/06', '會計師', '就', '2019', 'Q3', '財報', '提及', '繼續', '經營', '假設', '有', '疑慮', '。']</t>
  </si>
  <si>
    <t>['2019年', '10月', '累計', '營收', '1,526,047千', '元', '，', '年增', '32%', '。', '2019年', '10月', '單月', '營收', '136,732千', '元', '，', '年增', '17%', '。', '。']</t>
  </si>
  <si>
    <t>['中華', '汽車', '為', '強化', '資金', '結構', '、', '聚焦', '本業', '及', '未來', '策略', '事業', '發展', '，', '處分', '敬得', '科技', '股份', '有限公司', '予', '信錦', '企業', '股份', '有限公司', '，', '。', '總金額', '427,055仟', '元', '，', '處分', '利益', '71,317千', '元', '。', '。', '【', 'TCRI ', '觀點', '_', '20191119', '】', '。', '1.', '受到', '全球', '車市', '不佳', '，', '且', '台灣', '國產車', '競爭力', '日漸', '薄弱', '，', '裕隆', '集團', '自', '2019年', '初', '起', '進行', '集團', '重組', '，', '將', '事業體', '分為', '四', '大', '事', '。', '業體', '：', '汽車', '、', '金融', '水平', '、', '紡織', '、', '房地產', '，', '將', '原本', '複雜', '的', '交叉', '持股', '股權', '轉移', '使', '其', '責任', '歸屬', '更為', '明確', '，', '並', '將', '不', '必要', '的', '事', '。', '業', '進行', '合併', '或', '處分', '以', '有效', '運用', '資源', '。', '。', '2', '.', '敬得', '乃', '產銷', '鋁鎂', '合金壓', '鑄件', '。', '鎂鋁', '合金', '有', '質量', '輕', '、', '密度', '低', '、', '散熱性', '好', '、', '抗壓性', '強', '優點', '，', '主要', '應用', '於', '汽機車', '零件', '及', '。', '3C', '產品', '的', '機殼', '。', '。', '3', '.', '就', '裕隆', '集團', '(', '賣方', ')', '角度', '而言', '，', '雖', '鎂', '鋁', '合金', '為', '汽車', '輕量化', '的', '關鍵', '技術', '，', '惟', '由於', '中國', '出口', '之', '鋁鎂', '合金', '製品', '競爭', '壓力', '漸', '。', '高', '，', '且', '展望', '未來', '車市', '及', '消費性', '電子', '產品', '成長', '的', '減緩', '不利', '於', '鋁鎂', '合金', '零件', '的', '拉貨', '力道', '，', '加上', '集團', '策略', '佈局', '為', '穩定', '現有', '。', '營運', '而', '放緩', '納智捷', '新', '車', '開發', '速度', '，', '並', '重回', '組裝', '代工', '的', '老路', '。', '故', '對', '敬得', '之', '依賴', '程度', '不若', '以往', '，', '因此', '出售予', '需', '該', '技術', '的', '。信錦', '。', '。', '4', '.', '出售', '敬得', '科技', '符合', '集團', '轉型', '方針', '，', '也', '不', '排除', '未來', '會', '繼續', '將', '非', '四', '大', '事業體', '的', '事業', '進行', '調整', '或', '處分', '。', '。']</t>
  </si>
  <si>
    <t>['2019年', '10月', '累計', '營收', '6,766,024千', '元', '，', '年減', '29%', '。', '2019年', '10月', '單月', '營收', '551,119千', '元', '，', '年減', '32%', '。', '。']</t>
  </si>
  <si>
    <t>['華通', '代子', '公司', '華通', '電腦', '(', '惠州', ')', '有限公司', '公告', '向', '關係', '企業', 'Pelican ', 'Cove ', 'Investment ', 'Ltd', '.', '購買', '機器', '設備', '以', '供', '生產用', '，', '。', '交易', '總金額', '新台幣', '301,930仟', '元', '。', '。']</t>
  </si>
  <si>
    <t>['鴻海', '轉投資', '深圳', '富桂', '精密', '工業', '有限公司', '遭', '皇崗', '海關', '處罰', '，', '因', '向', '海關', '申報', '進口', '散熱', '風扇', '等', '貨物', '一', '批', '，', '經', '查驗', '並', '檢驗', '鑑', '。定', '，', '所', '申報', '的', '所有', '貨物', '為', '國家', '禁止', '進口', '的', '固體', '廢物', '。', '皇崗', '海關', '根據', '《', '中華', '人民', '共和國', '海關', '行政', '處罰', '實施', '條例', '》', '第十', '。', '二', '條', '、', '第十三', '條', '的', '規定', '，', '對', '深圳', '富桂', '罰款', '人民幣', '5萬', '元', '。', '處罰', '決定', '日期', '為', '2019年', '10月', '28日', '。', '。']</t>
  </si>
  <si>
    <t>['財務', '經理', '李俊德', '內部', '調動', '，', '由', '楊文翔', '接任', '。', '。', '會計', '主管', '李俊德', '內部', '調動', '，', '由', '楊文翔', '接任', '。', '。']</t>
  </si>
  <si>
    <t>['2019年', '10月', '累計', '營收', '7,351,596千', '元', '，', '年減', '16%', '。', '2019年', '10月', '單月', '營收', '666,388千', '元', '，', '年減', '22%', '。', '。']</t>
  </si>
  <si>
    <t>['群光', '舉行', '法說會', '，', '受惠', '產品', '組合', '改善', '，', '加上', '包括', '高', '單價', '的', '電競', '、', '發光', '鍵盤', '等', '滲透率', '拉高', '，', '毛利率', '、', '營益率', '、', '淨利率', '。', '在', '第3', '季', '與', '前', '3', '季', '雙雙', '達成', '「', '3', '率', '3', '升', '」', '的', '成績', '。', '展望', '第4', '季', '，', '預期', '第4', '季', '營運', '將', '受到', '新台幣', '升值', '影響', '呈現', '季', '減', '，', '相對', '去', '。', '年', '同', '期', '則', '可', '呈現', '穩健', '成長', '態勢', '。', '目前', '包括', '智慧', '家庭', '、', '智慧', '建築', '、', '雲端', '智能', '等', 'AIoT', '相關', '產品', '的', '營收', '占', '比', '，', '在', '前', '3', '季', '達', '。', '到', '34%', '，', '為', '群光', '非', 'PC', '產品', '排名', '第一', '的', '主流', '產品', '，', '僅次於', 'PC', '產品', '的', '47%', '。', '。', '【', 'TCRI ', '觀點', '_', '20191114', '】', '。', '1', '.', ' ', '群光', '延續', '上', '半', '年', '穩健', '成長', '態勢', '，', '2019', '前', '三', '季', '營收', '679億', '元', '，', '同', '比', '增加', '6%', '，', '營益率', '同', '比', '增加', '2', '個', '百分點', '至', '7%', '，', '主係', '。', '受惠', '於', '產品', '組合', '中電競', '鍵盤', '、', 'LED', '背光', '鍵盤', '等', '高階', '產品', '比重', '增加', '，', '使', '獲利', '表現', '優於', '市場', '預期', '；', 'NB', '電源', '供應器', '部分', '，', '。', '因', '市占率', '提高', '，', '加上', '電競', '筆電', '帶動', '出貨量', '放大', '，', '將', '主攻量', '大', '的', '消費型', '市場', '。', '另外', '，', '智慧', '家庭', '產品', '(', 'IP ', 'Cam', '及', '智慧門', '。', '鈴', ')', '大', '客戶', '亞馬遜', '和', 'Google', '將', '持續', '推出', '新品', '，', '可望', '成為', '未來', '獲利', '持續', '增加', '的', '主要', '推手', '。', '因', '第4', '季', '後', '進入', '淡季', '，', '營收成', '。', '長空間', '較為', '受限', '，', '後續', '可', '持續', '觀察', '。', '。']</t>
  </si>
  <si>
    <t>['財務', '經理', '傅慧貞', '內部', '調動', '，', '由', '黃立宇', '接任', '。', '。', '會計', '主管', '傅慧貞', '內部', '調動', '，', '由', '黃立宇', '接任', '。', '。']</t>
  </si>
  <si>
    <t>['2019年', '10月', '累計', '營收', '226,799,188千', '元', '，', '年減', '12%', '。', '2019年', '10月', '單月', '營收', '19,975,703千', '元', '，', '年減', '25%', '。', '。']</t>
  </si>
  <si>
    <t>['2019年', '10月', '累計', '營收', '1,242,894千', '元', '，', '年增', '30%', '。', '2019年', '10月', '單月', '營收', '162,931千', '元', '，', '年增', '21%', '。', '。']</t>
  </si>
  <si>
    <t>['2019年', '10月', '累計', '營收', '3,658,106千', '元', '，', '年減', '22%', '。', '2019年', '10月', '單月', '營收', '285,261千', '元', '，', '年減', '42%', '。', '。']</t>
  </si>
  <si>
    <t>['2019年', '10月', '累計', '營收', '25,533,237千', '元', '，', '年減', '37%', '。', '2019年', '10月', '單月', '營收', '2,103,332千', '元', '，', '年減', '56%', '。', '。']</t>
  </si>
  <si>
    <t>['2019年', '10月', '累計', '營收', '689,042千', '元', '，', '年減', '39%', '。', '2019年', '10月', '單月', '營收', '71,575千', '元', '，', '年', '減', '86%', '。', '。']</t>
  </si>
  <si>
    <t>['2019年', '10月', '累計', '營收', '1,319千', '元', '，', '年減', '99%', '。', '2019年', '10月', '單月', '營收', '21千', '元', '，', '年減', '66%', '。', '。']</t>
  </si>
  <si>
    <t>['2019年', '10月', '累計', '營收', '749,560千', '元', '，', '年減', '56%', '。', '2019年', '10月', '單月', '營收', '0千', '元', '，', '年', '減', '100%', '。', '。']</t>
  </si>
  <si>
    <t>['2019年', '10月', '累計', '營收', '3,437,390千', '元', '，', '年增', '27%', '。', '2019年', '10月', '單月', '營收', '568,195千', '元', '，', '年減', '47%', '。', '。']</t>
  </si>
  <si>
    <t>['榮運', '代子', '公司', 'Hazel ', 'Estate ', 'B.', 'V', '.', '公告', '為', '簡化', '投資', '架構', '，', '處分', '台北港', '貨櫃', '碼頭', '(', '股', ')', '公司', '之', '股份', '予', '母公司', '長榮', '國際', '儲', '。', '運', '(', '股', ')', '公司', '，', '交易', '總金額', 'NTD ', '349,475,330', '。', '。', '榮運', '公告', '為', '簡化', '投資', '架構', '，', '向', '子公司', 'Hazel ', 'Estate B.V', '.', '取得', '台北港', '貨櫃', '碼頭', '(', '股', ')', '公司', '之', '股份', '，', '交易', '總金額', 'NTD ', '349', '。', ',', '475,330', '。', '。']</t>
  </si>
  <si>
    <t>['萬海代', '子公司', '萬海', '航運', '(', '香港', ')', '股份', '有限公司', '公告', '為', '佈建', '廣東', '南沙', '港區', '產業', '營運', '，', '取得', '廣州', '暢聯', '實業', '投資', '有限公司', '25。%', '股權', '，', '交易', '總金額', '以', '人民幣', '126,000,000', '元', '為限', '。', '。', '【', 'TCRI ', '觀點', '_', '20191112', '】', '。', '1', '.', ' 據', '廣州市', '人民', '政府', '官網', '，', '廣東', '南沙', '因', '位於', '粵港', '澳大', '灣區', '幾何', '中心', '，', '擁有', '相當', '程度', '之', '地理', '優勢', '，', '故', '具有', '”', '三區', '一', '。', '中心”', '（', '國家', '新', '區', '、', '自貿', '試驗', '片區', '、', '粵港澳', '全面', '合作', '示範區', '和', '廣州', '城市', '副中心', '）', '之', '定位', '，', '近期', '亦', '為', '成為', '區域', '交通', '樞', '。', '紐', '而', '持續', '推動', '重大', '交通', '基礎', '設施', '，', '是', '以', '推論', '萬海', '應', '係', '鑒於', '該', '地', '之', '交通', '地位', '日益', '重要', '，', '才', '有', '本', '次', '投資', '之', '舉', '。', '。', '2', '.', '而', '本', '次', '投資', '標的', '廣州', '暢聯', '實業', '投資', '有限公司', '係', '由', '中聯', '運通', '控股', '集團', '和', '中聯', '航運', '（', '香港', '）', '有限公司', '共同', '投資', '設立', '，', '。', '所屬', '行業', '為', '運輸', '代理業', '，', '其', '大', '股東', '中聯', '運通', '控股', '集團', '係', '以', '航運', '服務', '與', '物流', '為', '主要', '營業', '項目', '，', '該', '集團', '先前', '亦', '於', '2010年', '。', '與', '萬海', '合資', '設立', '深圳', '勇春', '國際', '船舶', '管理', '有限公司', '，', '顯示', '雙方', '原', '即', '具有', '於', '粵港', '澳大', '灣區', '之', '合作', '經驗', '，', '故', '推估', '萬海', '本', '次', '。', '投資', '除', '係', '基於', '公告', '所', '提及', '之', '佈建', '廣東', '南沙', '港區', '產業', '營運', '外', '，', '應', '亦', '為', '與', '中聯', '運', '通', '控股', '集團', '合作', '關係', '之', '延伸', '。', '。']</t>
  </si>
  <si>
    <t>['2019年', '10月', '累計', '營收', '3,157,874千', '元', '，', '年增', '53%', '。', '2019年', '10月', '單月', '營收', '330,703千', '元', '，', '年增', '36%', '。', '。']</t>
  </si>
  <si>
    <t>['董事長', '本人', '正展', '投資', '顧問', '2019/', '11/07', '設質', '200,000', '股', '給', '國際', '票券', '金融', '，', '累計', '設質', '8,812,406', '股', '。', '。']</t>
  </si>
  <si>
    <t>['2019年', '10月', '累計', '營收', '1,574,462千', '元', '，', '年減', '22%', '。', '2019年', '10月', '單月', '營收', '96,259千', '元', '，', '年減', '23%', '。', '。']</t>
  </si>
  <si>
    <t>['王品', '代', '重要', '子公司', '王品', '(', '中國', ')', '餐飲', '有限公司', '公告', '投資', '新', '設立', '大陸', '子公司', '上海', '万鑫', '國際', '貿易', '有限公司', '(', '暫定', ')', '，', '交易', '總', '。', '金額', '人民幣', ' ', '5,000萬', ' ', '(', '約', '新台幣', '216,850仟', '元', ')', '。', '。']</t>
  </si>
  <si>
    <t>['會計', '主管', '邱建綸', '內部', '調動', '，', '由', '梁宗浩', '接任', '。', '。']</t>
  </si>
  <si>
    <t>['內部', '稽核', '主管', '李家誠', '內部', '調動', '，', '由', '林東封', '接任', '。', '。']</t>
  </si>
  <si>
    <t>['2019年', '10月', '累計', '營收', '4,102,491千', '元', '，', '年增', '30%', '。', '2019年', '10月', '單月', '營收', '409,508千', '元', '，', '年增', '23%', '。', '。']</t>
  </si>
  <si>
    <t>['六角', '轉投資', '王座', '餐飲', '旗下', '品牌', '段純貞', '牛肉麵', '台中', '廣三', 'SOGO', '店員', '，', '連續', '因', '擔心', '食材', '耗損', '過多', '，', '將', '過期', '麵條', '改標', '烹煮販', '。', '賣', '，', '檢警', '查緝', '發現', '過期', '麵條', '食材', '，', '台中', '地檢署', '依', '證人', '證詞', '、', '貨品', '出貨單', '、', '店', '內', '明細表', '與', 'LINE', '通訊', '紀錄', '等', '證據', '，', '今天', '。', '依', '偽造', '文書', '、', '妨害', '農工商', '罪嫌', '將', '陳男', '等', '3', '人', '起訴', '。', '王座', '也', '因', '旗下', '段純貞', '牛肉麵', '廣三', 'SOGO', '店', '貯存', '逾期', '食品', '，', '遭', '裁罰', '新', '。', '台幣', '60萬', '元', '。', '。']</t>
  </si>
  <si>
    <t>['五福', '旅遊', '網站', '7日', '因', '遭受', '不明', '駭客', '攻擊', '，', '暫時', '停止', '服務', '，', '經過', '緊急', '檢修', '已', '安全', '無虞', '，', '已', '於', '晚間', '18：30', '恢復', '正常', '使用', '。', '，', '五福', '旅遊', '表示', '公司', '對於', '旅客', '個人', '資料', '保護', '措施', '嚴密', '，', '消費者', '無須', '擔心', '有', '外洩', '疑慮', '。', '。']</t>
  </si>
  <si>
    <t>['大', '股東', '本人', '中國', '人造', '纖維', '2019/', '11/07', '設質', '37,000,000', '股', '給', '日盛', '國際', '商業', '銀行', '，', '累計', '設質', '364,400,000', '股', '。', '。']</t>
  </si>
  <si>
    <t>['2019年', '10月', '累計', '營收', '4,997,275千', '元', '，', '年減', '2%', '。', '2019年', '10月', '單月', '營收', '506,369千', '元', '，', '年增', '60%', '。', '。']</t>
  </si>
  <si>
    <t>['2019年', '10月', '累計', '營收', '36,723,847千', '元', '，', '年增', '8%', '。', '2019年', '10月', '單月', '營收', '3,696,258千', '元', '，', '年增', '26%', '。', '。']</t>
  </si>
  <si>
    <t>['遠', '百', '於', '2019', '/', '11/07', '以', '總金額', '台幣', '400,000仟', '元', '，', '向', '亞東', '百貨', '(', '子公司', ')', '取得', '亞東', '百貨', '40,000千', '股', '。', '。']</t>
  </si>
  <si>
    <t>['匯僑', '於', '2019', '/', '11/07', '以', '總金額', '美元', '4,799仟', '元', '，', '向', 'Prime ', 'Holdings ', 'Corporation', '(', '子公司', ')', '取得', ' Prime ', 'Holdings ', 'Corpo', '。', 'ration ', '4,799千', '股', '。', '。']</t>
  </si>
  <si>
    <t>['統一', '集團', '轉投資', '台灣', '家樂福', '將', '攜手', '德商', 'foodpanda', '推出', '店', '內', '商品', '外送', '服務', '，', '首', '家', '先', '以', '台北', '東興店', '開始', '測試', '，', '希望', '能', '。', '搶攻', '全', '時段', '外送', '需求', '。', '家樂福', '線上', '購物', '平台', '在', '首', '家', '店', '跟', 'foodpanda', '合作', '外送', '後', '，', '接下來', '家樂福', '也', '將', '視', '情況', '調整', '、', '增', '。', '加', '品項', '，', '並', '將', '外送', '服務', '進一步', '擴大到', '其他', '門市', '，', '初期', '先', '以', '北部', '為主', '。', '至於', '家樂福', '跟', 'Uber Eats', '的', '合作', '內容', '，', '目前', '仍', '。', '保密', '到', '家', '，', '據悉', '雙方', '仍', '在', '最終', '確認', '溝通', '中', '。', '。']</t>
  </si>
  <si>
    <t>['IKEA', '（7）', '日', '證實', '，', '內湖', '大潤發', '一', '店', '會', '改為', '複合式', '的', '商場', '，', 'IKEA', '會', '進駐', '這', '個', '商場', '，', '相關', '細節', '都', '在', '規畫', '中', '，', '由於', '之前', '。', '傳出', '內湖', '大潤發', '一', '店', '要', '收攤', '，', '但', '遭到', '否認', '，', 'IKEA', '也', '未', '正面', '證實', '要', '進駐', '，', '但', '如今', '確定', '是', '雙方', '合作', '經營', '，', 'IKEA', '也', '將', '開設', '。', '第7', '家', '店', '，', '但', '何時', '進駐', '、', '什麼', '時間', '開幕', '都', '還', '在', '規畫', '中', '。', '。']</t>
  </si>
  <si>
    <t>['凱羿', '之', '重要', '子公司', '凱燦', '貿易', '(', '深圳', ')', '有限公司', '基於', '業務', '上', '之', '整體', '規劃', '，', '向', '蔡謀榜', '(', '凱羿', '董事長', '之', '二', '親等', '親屬', ')', '承租', '廈門', '。市', '思明區', '會展', '北里', '14號', '803室', '與', '廈門市', '思明區', '會展', '北里', '14號', '803室', '二', '筆', '使用權', '資產', '。', '其中', '，', '深圳', '部份', '面積', '253', '平方公。尺', '(', '76.5325', '坪', ')', '，', '每', '月', '租金', '人民幣', '6,600', '元', '(', '約', '新台幣', '28,533', '元', ')', '，', '總價值', '(', '折現值', ')', '人民幣', '219,664.67', '元', '(', '約', '新台幣', '949', '。,665', '元', ')', '；', '廈門', '部份', '面積', '179.83', '平方公尺', '(', '54.3986', '坪', ')', '，', '每', '月', '租金', '人民幣', '11,800', '元', '(', '約', '新台幣', '51,014', '元', ')', '，', '總價值', '(', '折', '。', '現值', ')', '人民幣', '392,733.89', '元', '(', '約', '新台幣', '1,697,887', '元', ')', '。', '。', '凱羿', '之', '重要', '子公司', '凱燦', '貿易', '(', '深圳', ')', '有限公司', '基於', '業務', '上', '之', '整體', '規劃', '，', '向', '蔡謀賦', '(', '為', '凱燦', '貿易', '總經理', ')', '承租', '深圳市', '寶安', '。區', '沙井', '街道', '共和', '花園', '2009.09', '(', '2', '棟', ')', '201', '號', '一', '筆', '使用權', '資產', '，', '面積', '348.3', '平方公尺', '(', '105.', '3608', '坪', ')', '，', '每', '月', '租金', '人民幣', '7,60', '。', '0', '元', '(', '約', '新台幣', '32,857', '元', ')', '，', '總價值', '(', '折現值', ')', '人民幣', '252,947.28', '元', '(', '約', '新台幣', '1,093,554', '元', ')', '。', '。', '凱羿', '之', '重要', '子公司', '凱燦', '貿易', '(', '深圳', ')', '有限公司', '基於', '業務', '上', '之', '整體', '規劃', '，', '向', '蔡謀燦', '(', '為', '凱燦', '貿易', '之', '董事長', ')', '承租', '其', '深圳市', '。', '寶安區', '沙井', '街道', '共和', '花園', '(', '2', '棟', ')', '2301', '號', '一', '筆', '使用權', '資產', '，', '面積', '314', '平方公尺', '(', '約', '94.985', '坪', ')', '，', '每', '月', '租金', '人民幣', '7,500', '元', '(', '。', '約', '新台幣', '32,424', '元', ')', '，', '總價值', '(', '折現值', ')', '人民幣', '249,618.98', '元', '(', '約', '新台幣', '1,079,165', '元', ')', '。', '。', '凱羿', '之', '子公司', '寧波鑫捷凱', '電子', '有限公司', '基於', '整體', '營運', '規劃', '及', '管理', '為', '考量', '，', '向', '寧波鑫', '凱盟', '電子', '有限公司', '(', '大', '股東', '為', '凱。羿', '之', '董事長', ')', '，', '承租', '寧波市', '江北區', '洪發路', '5號', '一', '筆', '使用權', '資產', '，', '面積', '3,569.5', '坪', '，', '第1', '~', '3', '年', '每', '年', '租金', '人民幣', '2,832,000', '。元', '(', '約', '新台幣', '12,243,444', '元', ')', '，', '第4', '年', '租金', '人民幣', '2,973,600', '元', '(', '約', '新台幣', '12,855,616', '元', ')', '，', '第5', '年', '租金', '人民幣', '3,122,280', '。元', '(', '約', '新台幣', '13,498,397', '元', ')', '，', '使用權', '資產', '總價值', '(', '折現值', ')', ':', '人民幣', '12,199,105', '元', '(', '約', '新台幣', '52,739,781', '元', ')', '。']</t>
  </si>
  <si>
    <t>['2019年', '10月', '累計', '營收', '29,654,745千', '元', '，', '年增', '25%', '。', '2019年', '10月', '單月', '營收', '3,341,663千', '元', '，', '年增', '29%', '。', '。']</t>
  </si>
  <si>
    <t>['2019年', '10月', '累計', '營收', '4,738,929千', '元', '，', '年減', '3%', '。', '2019年', '10月', '單月', '營收', '403,255千', '元', '，', '年減', '24%', '。', '。']</t>
  </si>
  <si>
    <t>['德律', '科技', '說明', '聯合報', '等', '媒體', '有關', '「', '德律', '科技', '前', '高階', '主管', '搬走', 'FTC', '生產線', '搶', '訂單', ' ', '16', '人', '遭', '起訴', '」', '之', '報導', '，', '說明', '如', '下', '：', '本', '。', '公司', '特此', '說明', '，', '本', '公司', '前', '接獲', '舉報', '有', '員工', '涉有', '不', '誠信', '行為', '，', '經', '內部', '調查', '確認', '後', '，', '依法', '於', '2016年', '8月', '中', '向', '臺灣', '士林地', '。', '方法院', '檢察署', '提出', '告訴', '，', '頃', '經', '檢察官', '偵查', '終結', '，', '對', '被告', '依', '違反', '證券', '交易法', '背信罪', '、', '營業', '秘密', '法', '及', '著作權法', '提起公訴', '。', '。', '本', '公司', '當', '配合', '後續', '司法', '審判', '進行', '必要', '作為', '。', '。']</t>
  </si>
  <si>
    <t>['2019年', '10月', '累計', '營收', '3,454,847千', '元', '，', '年增', '46%', '。', '2019年', '10月', '單月', '營收', '372,174千', '元', '，', '年增', '44%', '。', '。']</t>
  </si>
  <si>
    <t>['2019年', '10月', '累計', '營收', '4,457,972千', '元', '，', '年減', '22%', '。', '2019年', '10月', '單月', '營收', '455,142千', '元', '，', '年減', '22%', '。', '。']</t>
  </si>
  <si>
    <t>['推選', '。', '副董事長', '推選', '，', '由', '江展魁', '新任', '。']</t>
  </si>
  <si>
    <t>['2019年', '10月', '累計', '營收', '114,305千', '元', '，', '年增', '52%', '。', '2019年', '10月', '單月', '營收', '12,402千', '元', '，', '年增', '68%', '。', '。']</t>
  </si>
  <si>
    <t>['2019年', '10月', '累計', '營收', '4,230,984千', '元', '，', '年減', '23%', '。', '2019年', '10月', '單月', '營收', '540,896千', '元', '，', '年增', '50%', '。', '。']</t>
  </si>
  <si>
    <t>['好德', '科技', '於', '2019', '/', '11/07', '以', '總金額', '美元', '300仟', '元', '，', '向', '薩摩亞', '好德', '國際', '(', '本', '公司', '100%', '持有', '之', '子公司', ')', '取得', '薩摩亞', '好德', '國際', '3。00千', '股', '。', '。', '好德', '科技', '公告', '董事會', '通過', '間接', '在', '越南', '成立', '子公司', '，', '預計', '投入', '資金', '計', '美金', '30萬', '元', '整', '。', '。']</t>
  </si>
  <si>
    <t>['董事', '本人', '辰鑫', '投資', '2019/11/07', '設質', '350,000', '股', '給', '國泰', '世華', '商業', '銀行', '，', '累計', '設質', '1,250,000', '股', '。', '。', '董事長', '本人', '錦江', '投資', '2019/11/07', '設質', '150,000', '股', '給', '國泰', '世華', '商業', '銀行', '，', '累計', '設質', '950,000', '股', '。', '。']</t>
  </si>
  <si>
    <t>['1', '.', '原相', '第 4 季', '三', '大', '產品線', '向', '上', '動能', '強', '，', '助攻', '全', '年', '營收', '年增率', '轉正', '，', '估', '年增率', '為', ' 5%', '，', '全', '年', '營收', '將', '達', ' ', '58', ' 億', '元', '，第 3', '。', ' 季', '營收', '原先', '估持', '平第 2 季', '，', '不過', '表現', '超預期', '，', '主要', '受惠', '電競', '滑鼠', '、', '遊戲機', '需求', '明顯', '回溫', '，', '帶動', '營收', '成長', '。', '滑鼠', '因', '。', '出貨', '暢旺', '，', '比重', '拉升', '至', ' ', '58%', '，', '遊戲機', '比重', '達', ' 20%', '，', '其他', '比重', '則', '下降', '至', ' ', '22%', '。', '高階', '、', '電競', '滑鼠', '將', '延續', '上', '季', '動能', '，', '營收', '。', '比重', '也', '拉升', '至', ' 6 成', '。', '。', '2.', '第4', '季', '遊戲機', '感測器', '業績', '可能', '較', '大幅度', '下滑', '，', '估計', '產品', '營收', '比重', '將', '自', '第3', '季', '的', '20%', '，', '降至', '10%', '以下', '。', '穿戴式', '產品', '方面', '。', '，', '第4', '季', '在', '新', '客戶', '產品', '量產', '帶動', '，', '業績', '可望', '季增', '超過', '10%', '。', '安防', '晶片', '產品', '在', '國際', '品牌', '客戶', '持續', '積極', '拉貨', '帶動', '，', '第4', '季', '。', '業績', '也', '將', '季', '增', '逾', '10%', '。', '至於', '無線', '藍', '牙', '耳機', '晶片', '產品', '，', '隨著', '新', '客戶', '量產', '挹注', '，', '第4', '季', '將', '可', '重回', '成長', '軌道', '。', '。', '【', 'TCRI ', '觀點', '_', '20191119', '】', '。', '1', '.', ' ', '整體', '營運', '表現', '與', '前', '季', '法', '說', '觀點', '無', '重大', '變化', '，', '符合', '預期', '。', '。', '2', '.', ' ', '2019', 'Q', '3', '滑鼠', '產線', '延續', 'Q2', '拉貨', '力道', '，', '電競', '滑鼠', '需求', '持續', '攀升', '，', '為', '主要', '成長', '因素', '。', '。', '3', '.', ' TWS', '於', '2020', 'H1', '將', '推出', '具', '降噪', '功能', '的', '新', '產品', '，', '惟', '產品', '市場', '競爭', '激烈', '，', '且', '技術', '門檻', '不', '高', '，', '成長', '空間', '保守', '看待', '。', '。']</t>
  </si>
  <si>
    <t>['2019年', '10月', '累計', '營收', '1,212,592千', '元', '，', '年減', '29%', '。', '2019年', '10月', '單月', '營收', '110,097千', '元', '，', '年減', '31%', '。', '。']</t>
  </si>
  <si>
    <t>['東碩', '董事會', '因', '受', '中美', '貿易戰', '影響', '，', '擬', '設置', '台北廠', '，', '預計', '投資', '金額', '新台幣', '貳億', '貳仟萬', '元', '。', '。']</t>
  </si>
  <si>
    <t>['英濟', '為', '營運', '使用', '，', '擴大', '公司', '國內', '生產', '規模', '，', '董事會', '決議', '向', '東信', '生物', '科技', '股份', '有限公司', '購置', '嘉義縣', '民雄鄉', '頭橋段', '工業', '。', '小', '段', '土地', '三', '筆', '與', '嘉義縣', '民雄鄉', '頭橋', '段', '工業', '小', '段', '建物', '三', '筆', '，', '土地', '合計', '約', '3,148.72', '坪', '，', '建物', '合計', '約', '2,811.34', '坪', '，', '交易', '總', '。', '金額', '約', '新台幣', '2.85億', '元', '。', '。']</t>
  </si>
  <si>
    <t>['2019年', '10月', '累計', '營收', '10,121,454千', '元', '，', '年增', '28%', '。', '2019年', '10月', '單月', '營收', '1,223,096千', '元', '，', '年增', '28%', '。', '。']</t>
  </si>
  <si>
    <t>['2019年', '10月', '累計', '營收', '8,392,340千', '元', '，', '年增', '34%', '。', '2019年', '10月', '單月', '營收', '925,716千', '元', '，', '年增', '23%', '。', '。']</t>
  </si>
  <si>
    <t>['2019年', '10月', '累計', '營收', '3,733,549千', '元', '，', '年增', '35%', '。', '2019年', '10月', '單月', '營收', '461,542千', '元', '，', '年增', '60%', '。', '。']</t>
  </si>
  <si>
    <t>['2019年', '10月', '累計', '營收', '1,368,019千', '元', '，', '年增', '8%', '。', '2019年', '10月', '單月', '營收', '124,042千', '元', '，', '年減', '23%', '。', '。']</t>
  </si>
  <si>
    <t>['聯一', '光學', '董事會', '為', '因應', '集團', '發展', '需求', '，', '通過', '投資', '計畫', '(', '計畫', '於', '孟加拉', '設廠', ')', '，', '預計', '投資', '金額', '美金', '600萬', '元', '。', '。']</t>
  </si>
  <si>
    <t>['2019年', '10月', '累計', '營收', '4,108千', '元', '，', '年減', '63%', '。', '2019年', '10月', '單月', '營收', '403千', '元', '，', '年增', '78%', '。', '。']</t>
  </si>
  <si>
    <t>['2019年', '10月', '累計', '營收', '3,509,299千', '元', '，', '年增', '6%', '。', '2019年', '10月', '單月', '營收', '378,624千', '元', '，', '年增', '22%', '。', '。']</t>
  </si>
  <si>
    <t>['2019年', '10月', '累計', '營收', '196,992千', '元', '，', '年減', '34%', '。', '2019年', '10月', '單月', '營收', '28,099千', '元', '，', '年減', '24%', '。', '。']</t>
  </si>
  <si>
    <t>['2019年', '10月', '累計', '營收', '1,088,540千', '元', '，', '年增', '43%', '。', '2019年', '10月', '單月', '營收', '100,100千', '元', '，', '年增', '93%', '。', '。']</t>
  </si>
  <si>
    <t>['2019年', '10月', '累計', '營收', '1,343,263千', '元', '，', '年增', '208%', '。', '2019年', '10月', '單月', '營收', '110,831千', '元', '，', '年增', '171%', '。', '。']</t>
  </si>
  <si>
    <t>['2019年', '10月', '累計', '營收', '671,643千', '元', '，', '年減', '2%', '。', '2019年', '10月', '單月', '營收', '88,344千', '元', '，', '年增', '21%', '。', '。']</t>
  </si>
  <si>
    <t>['2019年', '10月', '累計', '營收', '670,437千', '元', '，', '年減', '17%', '。', '2019年', '10月', '單月', '營收', '67,414千', '元', '，', '年增', '26%', '。', '。']</t>
  </si>
  <si>
    <t>['發言人', '洪曉薇', '內部', '調動', '，', '由', '洪春木', '接任', '。', '。', '內部', '稽核', '主管', '洪曉薇', '內部', '調動', '，', '由', '劉文英', '接任', '。', '。']</t>
  </si>
  <si>
    <t>['2019年', '10月', '累計', '營收', '4,479,825千', '元', '，', '年增', '17%', '。', '2019年', '10月', '單月', '營收', '518,267千', '元', '，', '年增', '39%', '。', '。']</t>
  </si>
  <si>
    <t>['安瑞', '-KY', '代子公司', 'Array Networks Inc. ', '(', 'Cayman', ')', '公告', '為', '拓展', '新', '產品', '暨', '長期', '投資', '，', '擬', '在', '美金', '三百萬', '限額', '內', '(', '包括', '以', '現。金', '以外', '的', '財產', '投資', ')', '新設', '美國', '子公司', 'Zentry ', 'Security ', 'Inc', '.', '。', '。', '安瑞', '-KY', '公告', '為', '整體', '營運', '考量', '，', '擬', '處分', '華耀', '(', '中國', ')', '科技', '有限公司', '剩餘', '18%', '股權', '予', '北京', '宏福', '錦泰', '科技', '有限公司', '，', '處分交', '。', '易', '金額', '不', '低於', '美金', '1.6百萬', '元', '(', '約', '當', '新台幣', '48,632千', '元', ')', '，', '預估', '本', '處分', '交易', '之', '利潤', '約', '是', '美金', '0.46百萬', '元', '，', '公司', '將', '依相', '。', '關', '會計', '準則', '認列', '處分', '損益', '。', '。']</t>
  </si>
  <si>
    <t>['TPK-KY', '召開法', '說', '，', '奈米銀 ', '(', 'SNW', ')', ' ', '應用', '目前', '以', '超大', '尺寸', '進度', '最', '快', '，', '已經', '開始', '量產', '，', '朝', '品牌', '、', '面板', '、', '代工', '以及', '系統集', '。', '成商', ' ', '(', 'SI', ')', ' ', '等', ' 4 ', '面向', '發展', '，', '而', '在', '中小', '尺寸', '方面', '，', '小', '尺寸', '進度', '比', '中', '尺寸', '快', '，', '目前', '已經', '打入', '一', '款', '折疊', '手機', '。', '明年', '隨然', '。', '是', '折疊', '手機', '發展', '的', '元年', '，', '但', '預計', '明年', '還是', '準備期', '，', '且', '市場', '也', '在', '評估', '金屬', '網格', ' ', '(', 'Metal mesh', ')', '、', '內嵌式', '的', ' On cell ', '技', '。術', '信賴度', '，', '因此', '奈米銀', '實際', '對', '營運', '的', '貢獻', '則', '要', '到', ' 2021', ' ', '年', '會', '比較', '明顯', '。', '以', '宸鴻', '目前', '奈米銀', '的', '產能', '來', '看', '，', '目前', '超大尺', '。', '寸', '月', '產', ' 1 萬', '片', '、', '年底', '將', '達', ' 2 萬', '片', '，', '明年', '上', '半', '年', '可', '達', ' 4', ' 萬', '片', '，', '中小', '尺寸', '的', '部分', '，', '現有', '產能', '可以', '轉到', '奈米銀', '的', '製作', '。', '，', '因此', '產能', '可以', '說', '是', '無限', '。', '。', '【', 'TCRI ', '觀點', '_', '20191115', '】', '。', '1', '.', '折疊式', '手機', '雖', '提高', '面板', '使用', '面積', '並', '可', '帶動', '未來', '對', '觸控', '模組', '之', '需求', '，', '惟', '現有', '折疊式', '手機', '偏向', '概念機', '，', '尚未', '有', '量產', '之', '。', '計畫', '，', '且', '其', '產品', '價格', '偏', '高', '，', '難以', '吸引費', '者', '購買', '，', '故', '就', '目前', '看來', '折疊式', '手機', '難以', '增添', 'TPK', '營收', '動能', '。', '。', '2', '.', '公司', '對於', '奈米銀', '之', '觸控', '模組', '產品', '未來', '前景', '看好', '。', '惟', '材料', '成本', '價格', '偏', '高', '且', '終端', '應用', '屬', '利基', '，', '產品', '展望', '無需', '樂觀', '。', '。', '3', '.', 'Apple', '於', 'iPhone 11', '以後', '之', '產品', '取消', '3', 'D touch', '，', 'GIS', '因此', '提列', '12億', '之', '減損', '損失', '；', '目前', 'TPK', '尚未', '公告', '減損', '資訊', '及', '金額', '，', '。', '不', '排', '未來', '將', '對', '3D touch', '之', '機器', '設備', '進行', '減損', '。', '。']</t>
  </si>
  <si>
    <t>['監察人', '本人', '貝里斯商', '雙全', '於', '2019/11/07', '預計', '申讓', '670', '張', '股票', '，', '預計', '申讓', '比重', '50%', '，', '交易', '方式', '為', '一般', '交易', '。', '。']</t>
  </si>
  <si>
    <t>['亞太', '電基於', '為', '滿足', '網路', '適當', '訊號', '涵蓋', '範圍', '需求', '，', '向', '交通部', '臺灣', '鐵路', '管理局', '(', '本', '公司', '之', '董事', ')', '及', '三創', '數位', '股份', '有限公司', '。', '(', '本', '公司', '持股', '10%', '以上', '大', '股東', '之', '子公司', ')', '，', '取得', '交通部', '臺灣', '鐵路', '管理局', '貨運', '服務', '總', '所', '臺北', '、', '臺中', '、', '臺南', '及', '高雄', '貨運服', '。務所', '之', '使用權', '資產', '，', '交易', '數量', '面積', '約', '0.30', '~', '773.73', '坪', '，', '每', '月', '每', '坪', '租金', '約', '105', '~', '9,917', '元', '，', '總使用權', '資產', '金額', '新台幣', '136,。', '339,373', '元', '。', '。']</t>
  </si>
  <si>
    <t>['亞太', '電信', '與', '泰國', '電信', '集團', 'True ', 'Corporation', '設立', '的', '創業', '生態圈', '中心', 'True ', 'Digital Park', '簽署', '戰略', '合作', '，', '結合', '台', '泰', '前', '。瞻', '科技', '應用', '，', '扶植', '5G', '新創', '發展', '，', '拓展', '新', '南向', '商機', '。', 'True Digital Park', '是', 'True Corporation', '所', '成立', '的', '東南亞', '最', '大', '創', '。業', '生態圈', '系統', '單位', '，', '目的', '希望', '成為', '東南亞', '區域', '的', '數位', '創新', '中心', '，', '推動', '新創', '發展', '。', '此外', '為', '5G', '備戰', '，', '亞太', '電信', '擬', '進行', '15。0億', '元', '私募案', '，', '鴻海', '、', '台鐵', '、', '台灣大', '等', '大', '股東', '是否', '注資', '也', '受到', '關注', '。', '。']</t>
  </si>
  <si>
    <t>['亞太', '電信', '以', '每', '股', '台幣', '10.00', '元', '辦理', '私募', '普通股', '，', '發行', '股數', '為', '1,000,000,000', '股', '，', '發行', '總額', '為', '台幣', '10,000,000,000', '元', '，', '。', '募資', '總額', '為', '台幣', '10,000,000,000.00', '元', '，', '本', '次', '私募', '將', '用於', '：', '充實', '營運', '資金', '；', '改善', '財務', '；', '支應', '5G', '發展', '所', '需', '。']</t>
  </si>
  <si>
    <t>['神達代', '子公司', '神達', '電腦', '(', '股', ')', '公司', '公告', '合併', '宇達案', '以', '降低', '集團', '管理', '成本', '發揮', '集團', '綜效', '，', '神達', '電腦', '為', '存續', '公司', '、', '宇達電', '。', '通為', '消滅', '公司', '。', '。', '神達代', '子公司', '佛山市', '順德區', '順達', '電腦廠', '有限公司', '公告', '配合', '當地', '政府', '依', '城市', '建設', '發展', '計畫', '進行', '土地', '收儲', '，', '處分', '土地', '使', '。用權', '及', '建物', '予', '佛山市', '順德區', '倫教', '街道', '土地', '發展', '中心', '，', '交易', '總金額', '暫', '依', '估價', '報告', '估算', '之', '補償款', '為', '人民幣', '6,373萬', '元', '，', '。', '實際', '金額', '將', '依', '未來', '公開', '拍賣', '成交', '價格', '而', '定', '。', '。']</t>
  </si>
  <si>
    <t>['1', '.2019', '/', '10/28', '會計師', '就', '2019', 'Q3', '財報', '提及', '重編', '情形', '。', '2', '.', '鑫聯大', '投資', '控股', '股份', '有限公司', '於', '2018年', '3月', '26日', '經', '董事會', '決議', '通過', '收購', '同', '一', '母公司', '控制', '之', '集團', '個體', '-', '世平', '偉業', '國際', '。', '貿易', '(', '上海', ')', '有限公司', ' 100%', '股權', '，', '合併', '基準日', '為', '2018年', '10月', '1日', '，', '依', '財團', '法人', '中華民國', '會計', '研究', '發展', '基金會', '於', '2018年', '。', '10月', '26日', 'IFRS ', '問答', '集', '發布', '「', '共同', '控制', '下', '企業', '合併', '之', '會計', '處理', '疑義', '」', '之', '規定', '，', '由於', '國際', '財務', '報導', '準則', '第 3', '號', '「', '企業', '。', '合併', '」', '對於', '共同', '控制', '下', '之', '企業', '合併', '並', '無', '明確', '規定', '，', '故', '仍', '適用', '我國', '已', '發布', '之', '相關', '解釋函', '之', '規定', '，', '採用', '帳面', '價值', '法', '，', '並', '。', '視為', '自始', '合併', '而', '重編', '前期', '比較', '財務', '報表', '，', '故鑫', '聯大', '集團', '編製', '2019年', '第三', '季', '合併', '財務', '報表', '，', '已', '追溯', '重編', '前期', '比較', '財務', '。', '報表', '。', '。']</t>
  </si>
  <si>
    <t>['2019年', '10月', '累計', '營收', '7,089,616千', '元', '，', '年增', '845%', '。', '2019年', '10月', '單月', '營收', '886,519千', '元', '，', '年增', '18%', '。', '。']</t>
  </si>
  <si>
    <t>['台灣', '東洋', '公告', '公司', '與', '國際', '大廠', '共同', '開發', '「', 'Amphotericin B', '」', '微脂體', '產品', '海外', '市場', '，', '目前', '已', '完成', '海外', '市場', '藥證', '主管機', '。', '關', '申請', '送件', '，', '公司', '將', '依約', '收取', '第二', '期', '階段', '授權金', '(', 'Milestone Payment', ')', '美金', '1佰萬', '元', '。', '。']</t>
  </si>
  <si>
    <t>['2019年', '10月', '累計', '營收', '294,626千', '元', '，', '年減', '11%', '。', '2019年', '10月', '單月', '營收', '38,334千', '元', '，', '年增', '24%', '。', '。']</t>
  </si>
  <si>
    <t>['2019年', '10月', '累計', '營收', '224,985千', '元', '，', '年增', '17%', '。', '2019年', '10月', '單月', '營收', '24,146千', '元', '，', '年增', '30%', '。', '。']</t>
  </si>
  <si>
    <t>['2019年', '10月', '累計', '營收', '86,532千', '元', '，', '年增', '73%', '。', '2019年', '10月', '單月', '營收', '8,903千', '元', '，', '年減', '13%', '。', '。']</t>
  </si>
  <si>
    <t>['董事長', '法人', '代表人', '利用', '他人', '名義', '持有', '者', 'Capital Rainbow Limited', '2019/', '11/07', '設質', '1,000,000', '股', '給', '國泰', '世華', '商業', '銀行', '。', '，', '累計', '設質', '13,771,600', '股', '。', '。']</t>
  </si>
  <si>
    <t>['中裕', '參加', '法人', '生技', '座談', '，', '中裕', '竹北廠', '今年', '年底', '廠區', '設施', '、', '製程', '設備', '及', '分析', '儀器', '將', '建置', '完成', '，', '明年', '上', '半', '年', '試', '車', '，', '下', '半', '。', '年', '進行', '生產', '，', '今年', '工作', '主軸', '則', '以', '技術', '轉移', '為主', '。', '今年', '9月', '底', '歐盟', 'EMA', '核准', '愛滋病', '新', '藥', 'TMB-355', '（', '商品', '名稱', 'Trogarzo', '）', '。', '生物', '製劑', '新', '藥藥證', '，', '預計', '今年', '年底', '或', '明年', '初', '在', '德國', '開始', '銷售', '；', '美國', 'FDA', '核准', 'TMB-', '355', '生物', '製劑', '新', '藥', '藥證', '，', '已', '於', '去年', '4', '。月', '底', '在', '美國', '開始', '銷售', '。', '。']</t>
  </si>
  <si>
    <t>['鈺緯', '召開', '法說會', '，', '展望', '未來', '，', '受', '美', '中', '貿易戰', '影響', '，', '客戶', '拉貨', '動能', '趨緩', '，', '估', '第 4 季', '營收', '持平', '第 3', ' 季', '，', '不過', '明年', '因', '接', '。', '獲', '韓國', '、', '荷蘭', ' 2 ', '大廠', '訂單', '，', '加上', '今年', '開發', ' 4-5 ', '個', '醫療', '周邊', '新', '產品', '，', '均', '將', '於', '明年', '開始', '放量', '，', '估', '明年', '全', '年', '營收', '可望', '年', '。', '增 ', '1 成', '。', '鈺緯', '前', ' 3 季', '產品', '營收', '比重', '來', '看', '，', '診斷用', '產品', '占', ' 51%', '、', '手術用', '產品', '占', ' 20%', '、', '工業用', '產品', '占', ' 23%', '。', '明年', '新客', '。戶', '韓國', '大廠', '的', '銷售', '區域', '涵蓋', '全球', '，', '目前', '已', '小量', '鋪貨', '，', '預計', '明年', '放量', '；', '荷蘭', '客戶', '則', '是', '出貨', '診斷', '產品', '，', '明年', '會', '分', ' 2', ' 次', '。', '出貨', '，', '分別', '為', ' 2500', ' ', '台', '及', ' 2000', ' ', '台', '，', '估', ' 2', ' ', '年', '後', '才', '會', '放量', '。', '。', '【', 'TCRI ', '觀點', '_', '20191115', '】', '。', '主營', '產銷', '中小', '尺寸', '面板', '模組', '並', '持續', '深耕', '醫療', '領域', '產品', '，', '雖', '利基', '市場', '規模', '小', '，', '但', '因', '產品', '受', '認證', '後', '被', '取代性', '不', '高', '，', '故後', '。市', '可期', '。', '。']</t>
  </si>
  <si>
    <t>['2019年', '10月', '累計', '營收', '1,985,870千', '元', '，', '年增', '27%', '。', '2019年', '10月', '單月', '營收', '186,038千', '元', '，', '年增', '25%', '。', '。']</t>
  </si>
  <si>
    <t>['2019年', '10月', '累計', '營收', '269,858千', '元', '，', '年增', '35%', '。', '2019年', '10月', '單月', '營收', '44,441千', '元', '，', '年增', '111%', '。', '。']</t>
  </si>
  <si>
    <t>['2019年', '10月', '累計', '營收', '11,624千', '元', '，', '年增', '79%', '。', '2019年', '10月', '單月', '營收', '783千', '元', '，', '年增', '11%', '。', '。']</t>
  </si>
  <si>
    <t>['2019年', '10月', '累計', '營收', '163,486千', '元', '，', '年減', '39%', '。', '2019年', '10月', '單月', '營收', '9,259千', '元', '，', '年減', '60%', '。', '。']</t>
  </si>
  <si>
    <t>['2019年', '10月', '累計', '營收', '523,755千', '元', '，', '年減', '20%', '。', '2019年', '10月', '單月', '營收', '55,183千', '元', '，', '年減', '22%', '。', '。']</t>
  </si>
  <si>
    <t>['2019年', '10月', '累計', '營收', '712,493千', '元', '，', '年減', '26%', '。', '2019年', '10月', '單月', '營收', '61,123千', '元', '，', '年減', '39%', '。', '。']</t>
  </si>
  <si>
    <t>['興采', '實業', '董事會', '為', '營運', '所', '需', '擴充', '產能', '，', '通過', '對', '越南', '一貫廠', '增資案', '，', '預計', '2019年', '第4', '季', '開始', '啟動', '越南', '一貫廠', '建廠', '計劃', '。', '，', '以', '間接', '投資', '方式', '擬', '再', '增加', '投資', '壹仟萬', '美元', '。', '。']</t>
  </si>
  <si>
    <t>['2019年', '10月', '累計', '營收', '334,839千', '元', '，', '年增', '27%', '。', '2019年', '10月', '單月', '營收', '35,077千', '元', '，', '年增', '83%', '。', '。']</t>
  </si>
  <si>
    <t>['2019年', '10月', '累計', '營收', '1,631,757千', '元', '，', '年減', '31%', '。', '2019年', '10月', '單月', '營收', '150,136千', '元', '，', '年減', '18%', '。', '。']</t>
  </si>
  <si>
    <t>['2019年', '10月', '累計', '營收', '1,107,955千', '元', '，', '年減', '37%', '。', '2019年', '10月', '單月', '營收', '116,044千', '元', '，', '年減', '19%', '。', '。']</t>
  </si>
  <si>
    <t>['大詠城', '為', '長久', '經營', '及', '節省', '營運', '成本', '，', '公司', '目前', '營業', '廠址', '彰濱', '工業區', '上林段', '518', '地號', '決議', '向', '經濟部', '工業局', '由', '承租', '轉承', '。購', '，', '面積', '12,134.37', '平方公尺', '(', '約', '3,671', '坪', ')', '，', '每', '平方公尺', '新台幣', '8,879', '元', '，', '士地', '價款', '新台幣', '107,741,071', '元', '，', '工業區', '開', '。發', '管理', '基金', '(', '總額', '1%', ')', '1,077,411', '，', '交易', '總金額', '新台幣', '108,818,482', '元', '。', '。']</t>
  </si>
  <si>
    <t>['2019年', '10月', '累計', '營收', '372,631千', '元', '，', '年減', '36%', '。', '2019年', '10月', '單月', '營收', '34,309千', '元', '，', '年減', '43%', '。', '。']</t>
  </si>
  <si>
    <t>['發言人', '張峻銘', '內部', '調動', '，', '由', '陳奕儒', '接任', '。', '。', '財務', '經理', '張峻銘', '內部', '調動', '，', '由', '陳奕儒', '接任', '。', '。']</t>
  </si>
  <si>
    <t>['時碩', '工業', '因應', '公司', '整體', '營運', '規劃', '之', '調整', '，', '原擬', '向', '科技部', '中部', '科學', '工業', '園區', '管理局', '申請', '租用', '二林', '園區', '工業', '用地', '以為', '興', '。', '建', '自有', '廠房', '使用', '，', '公司', '擬', '不', '申請', '承租', '並', '發布', '重大', '訊息', '。', '公司', '仍', '將', '尋覓', '幾', '個', '比較', '符合', '需求', '的', '標的', '，', '進行', '綜合', '評估', '後', '再', '。行', '提報', '，', '並', '於', '董事會', '決議', '後', '，', '依規', '辦理', '公告', '事宜', '。', '。']</t>
  </si>
  <si>
    <t>['泰博', '舉辦', '法說會', '，', '年初', '因', '導入', '新', '材料', '發生', '品質', '問題', '，', '造成', '良率', '、', '存貨', '跌價', '損失', '，', '相關', '問題', '已', '在', '上', '半', '年', '解決', '，', '今年', '業', '。', '績', '保守', '看待', '。', '明年', '將', '開始', '經營', '香港區', '的', '藥局', '等', '，', '也', '將', '成為', '新', '的', '成長', '動能', '。', '受惠', '去年', '底', '新', '增加', '兩', '個', '品牌', '代理', '，', '泰博', '今', '。年', '台灣區', '營收', '上', '看', '3.2億', '元', '，', '將', '較', '去年', '的', '2.5億', '元', '，', '成長', '6000', '~', '7000萬', '元', '。', '泰博', '今年', '新推', '兩', '項', '產品', '，', '包括', '旗艦', '六合一', '。', '測試', '系統', '外', '，', '還', '在', '談', '其它', '的', '代理', '商品', '，', '將', '成為', '明年', '台灣區', '營運', '新', '的', '成長', '動能', '。', '泰博', '目前', '已', '有', '計劃', '將', '在', '明年', '成立', '香港', '。', '子公司', '，', '開始', '經營', '當地', '的', '藥局', '以及', '醫材行', '，', '未來', '有', '機會', '成為', '帶動', '營運', '成長', '的', '新', '動能', '。', '。']</t>
  </si>
  <si>
    <t>['2019年', '10月', '累計', '營收', '1,733,116千', '元', '，', '年增', '7%', '。', '2019年', '10月', '單月', '營收', '311,630千', '元', '，', '年增', '32%', '。', '。']</t>
  </si>
  <si>
    <t>['2019年', '10月', '累計', '營收', '881,199千', '元', '，', '年減', '1%', '。', '2019年', '10月', '單月', '營收', '83,992千', '元', '，', '年增', '42%', '。', '。']</t>
  </si>
  <si>
    <t>['2019年', '10月', '累計', '營收', '424,264千', '元', '，', '年增', '1%', '。', '2019年', '10月', '單月', '營收', '32,516千', '元', '，', '年減', '25%', '。', '。']</t>
  </si>
  <si>
    <t>['2019年', '10月', '累計', '營收', '14,532千', '元', '，', '年增', '1657%', '。', '2019年', '10月', '單月', '營收', '1,880千', '元', '，', '年增', '557%', '。', '。']</t>
  </si>
  <si>
    <t>['和', '碩舉', '辦法', '說', '會', '，', '預期', '第 4 季', '資訊', '產品', '包含', '筆電', '、', '桌機', '等', '將', '季', '減', '雙位數', '，', '但', '手機', '、', '平板', '等', '非', '資訊', '產品', '動能', '仍', '強', '，', '。', '估將', '季', '增', ' ', '2', ' ', '位數', '，', '整體', '營運', '將', '可', '優於', '第 3 季', '，', '明年', '也', '樂觀', '看待', ' 5G ', '需求', '，', '將', '成為', '各', '產品線', '動能', '。', '第 4', ' ', '季', '筆', '電出', '。', '貨估', '將', '季', '減', ' ', '10', '-', '15%', '，', '不過', '全', '年', '仍', '有', ' 10', '-', '15%', ' ', '的', '成長', '，', '桌機', '及', '主機板', '將', '季', '減', ' ', '15', '-', '20%', '，', '全', '年', '則', '持平', '或', '小幅', '成長', '，', '通訊', '。', '與', '消費性', '產品', '合計', '將', '持平', '第 3 季', '或', '小幅', '成長', '，', '但', '由於', '去年', '第 4', ' 季', '基期', '較', '高', '，', '因此', '估', '不如', '去年', '同', '期', '。', '展望', '明年', '，', '預。期', '消費性', '產品', '動能', '最', '強', '，', '主因', '是', '產品', '應用', '、', '裝置', '更', '多元', '，', '加上', '明年', '新', '機種', '亮相', '，', '預期', '將', '持續', '帶動', '營收', '成長', '，', '資訊產', '。品', '方面', '，', '市場', '相對', '成熟', '，', '預期', '將', '持平', '今年', '或', '小幅', '下滑', '。', '。', '2019年', '10月', '累計', '營收', '1,095,432,159千', '元', '，', '年增', '3%', '。', '2019年', '10月', '單月', '營收', '147,087,458千', '元', '，', '年', '減', '21%', '。', '。']</t>
  </si>
  <si>
    <t>['英特磊', ' IET-KY', '召開法', '說', '，', '隨著', ' 5G ', '帶動', '磊晶片', '需求', '，', '加上', '產品', '組合', '調整', '，', '預期', '第 4', ' 季', '營收', '、', '獲利', '都', '可望', '優於', '第 3', '。', ' 季', '，', '全', '年', '營收', '可', '年增', ' 1 成', '，', '對於', '明年', '展望', '也', '審慎', '樂觀', '。', '因應', '未來', '需求', '成長', '，', '將', '調整', '現有', '生產', '機台', '，', '用', '大', ' MBE 機', '。', '台', '替換', '較', '小', '機台', '，', '並', '視', '未來', '訂單', '需求', '進一步', '決定', '是否', '增加', '第 3', ' ', '台大型', ' MBE', '。', '英特磊', '第 3', ' 季', '產品', '營收', '比重', '，', '砷化鎵', '。', '占', '營收', '比重', ' ', '49.3%', '、', '磷化銦', ' ', '36.8%', '、', '銻化鎵', '及', '其他', '約', '占', ' ', '13.9%', '。', '展望', '明年', '，', '預期', '未來', '主要', '成長', '動能', '將', '來自', ' 5G ', '相關', '。', '高頻', '高速', '及', '通訊', '相關', '晶片', '，', '如', '高速', ' VCSEL ', '磊', '晶片', '、', '銻化鎵', '紅外磊', '晶片', '，', '維持', ' 10', '-', '20%', ' ', '年增', '幅度', '。', '。', '【', 'TCRI ', '觀點', '_', '20191112', '】', '。', '5G', '剛', '起步', '，', '現階段', '進入', '商轉', '之', 'sub-6', 'GHz', '頻段', '，', '多', '沿用', '4G', '技術', '；', '對', '化合物', '半導體', '而', '言', '，', '爆發式', '的', '成長', '，', '繫於', '毫米波', '。', '。', '此外', '，', '公司', 'MBE', '之', '製程', '優勢', '，', '於', 'InP', '較為', '明顯', '，', '而', '當', '5G', '進入', '毫米波', '時', '，', 'InP', '為', '可行', '材料', '之', '一', '，', '效益續', '追蹤', '。', '。']</t>
  </si>
  <si>
    <t>['眾達', '-KY', '於', '2019/', '11/07', '以', '總金額', '美元', '10,000仟', '元', '，', '向', 'PCL ', '(', 'BVI', ')', ' , INC. ', '(', '本', '公司', '100%', '持股', '子公司', ')', '取得', 'PCL ', '(', 'BVI', ')', ' ', ',', '。', ' INC.', ' ', '10千', '股', '。', '。']</t>
  </si>
  <si>
    <t>['環宇', '-KY', '於', '2019', '/', '11/07', '以', '總金額', '台幣', '400,000仟', '元', '，', '向', '晶成', '半導體', '(', '本', '公司', '持股', '14.09%', '之', '轉投資', '公司', ')', '取得', '晶成', '半導體', '。', '40,000千', '股', '。', '。']</t>
  </si>
  <si>
    <t>['環宇', '-KY', '舉行', '法說會', '，', '今年', '前', '3', '季', 'RF', '產品', '約', '佔', '公司', '營收', '34%', '，', '光電', '約', '佔', '13%', '，', '自有', '品牌', '光電', '元件', '產品', '約', '佔', '51%', '。', '目前', '公。司', '400', 'G', '產品', '已', '開始', '量產', '，800', 'G', '在', '設計', '中', '；', '隨著', '2020年', '5G', '商用', '元年', '來臨', '，', '資料庫', '中心', '及', '光通訊', '市場', '需求', '增溫', '，', '今年', '第', '。', '4', '季', '及', '明年', '營運', '可望', '重回', '成長', '軌道', '，', '公司', '希望', '藉由', '先進', '產品', '比重', '提高', '，', '拉升', '公司', 'ASP', '。', '另', '與', '晶電', '合資', '設立', '晶成', '半導體', '。', '，', '初期', '以', '手機', 'VCSEL', '(', '3D', '感測', ')', '及', '氮化鎵', '(', 'RF', ')', '代工', '為主', '，', '預計', '明年', '下', '半', '年', '會', '有', '氮化鎵', '產品', '產出', '，', '公司', '也', '將', '於', '明年', '1月', '將', '。', '晶成', '半導體', '持股', '比例', '拉升', '到', '36.06%', '。', '。', '【', 'TCRI ', '觀點', '_', '20191112', '】', '。', '受', '中國', '去', '美化', '影響', '，', '2019年', '第3', '季', '營收', '表現', '不如', '預期', '，', '僅', '季增', '0.3%', '、', '年減', '9.3%', '。', '中長期', '來', '看', '，', '公司', '所', '處', '之', '通訊', '產業', '。', '鏈', '，', '成長', '應', '是', '無虞', '；', '較', '應', '關注', '的', '是', '，', '公司', '6', '吋', '廠能', '之', '取得', '、', '量產', '進度', '及', '跨入', '消費性', '領域', '後', '利潤', '結構', '之', '轉變', '。', '。']</t>
  </si>
  <si>
    <t>['2019年', '10月', '累計', '營收', '1,094,298千', '元', '，', '年增', '39%', '。', '2019年', '10月', '單月', '營收', '140,533千', '元', '，', '年增', '33%', '。', '。']</t>
  </si>
  <si>
    <t>['2019年', '10月', '累計', '營收', '67,238千', '元', '，', '年減', '43%', '。', '2019年', '10月', '單月', '營收', '11,200千', '元', '，', '年增', '45%', '。', '。']</t>
  </si>
  <si>
    <t>['奕智博', '國際', '股份', '有限公司', '依', '規應', '於', '每', '月', '底', '前', '公告', '前', '一月', '底', '相關', '財務', '資訊', '，', '經查', '符合', '證交所', '「', '對', '有價證券', '上市', '公司', '重', '。', '大', '訊息', '之', '查證', '暨', '公開', '處理', '程序', '」', '第4', '條', '第1', '項', '第51', '款', '情事', '，', '惟', '該', '公司', '延遲', '輸入', '公開', '資訊', '觀測站', '重大', '訊息', '畫面', '，', '已', '違反', '。', '前述', '處理', '程序', '之', '規定', '，', '故', '證交所', '處以', '違約金', '新台幣', '五萬', '元', '，', '並', '函知', '該', '公司', '嗣後', '應', '確實', '依', '規定', '辦理', '。', '。']</t>
  </si>
  <si>
    <t>['2019年', '10月', '累計', '營收', '874,520千', '元', '，', '年增', '35%', '。', '2019年', '10月', '單月', '營收', '80,751千', '元', '，', '年減', '3%', '。', '。']</t>
  </si>
  <si>
    <t>['2019年', '10月', '累計', '營收', '1,020,636千', '元', '，', '年增', '18%', '。', '2019年', '10月', '單月', '營收', '105,458千', '元', '，', '年增', '42%', '。', '。']</t>
  </si>
  <si>
    <t>['2019年', '10月', '累計', '營收', '111,286千', '元', '，', '年減', '53%', '。', '2019年', '10月', '單月', '營收', '3,114千', '元', '，', '年減', '87%', '。', '。']</t>
  </si>
  <si>
    <t>['2019年', '10月', '累計', '營收', '48,119千', '元', '，', '年減', '35%', '。', '2019年', '10月', '單月', '營收', '7,266千', '元', '，', '年減', '13%', '。', '。']</t>
  </si>
  <si>
    <t>['2019年', '10月', '累計', '營收', '44,262千', '元', '，', '年減', '41%', '。', '2019年', '10月', '單月', '營收', '2,860千', '元', '，', '年減', '57%', '。', '。']</t>
  </si>
  <si>
    <t>['2019年', '10月', '累計', '營收', '97,085千', '元', '，', '年增', '40%', '。', '2019年', '10月', '單月', '營收', '13,953千', '元', '，', '年增', '236%', '。', '。']</t>
  </si>
  <si>
    <t>['2019年', '10月', '累計', '營收', '801,887千', '元', '，', '年減', '31%', '。', '2019年', '10月', '單月', '營收', '86,518千', '元', '，', '年減', '18%', '。', '。']</t>
  </si>
  <si>
    <t>['2019年', '10月', '累計', '營收', '1,166,494千', '元', '，', '年減', '26%', '。', '2019年', '10月', '單月', '營收', '107,294千', '元', '，', '年減', '30%', '。', '。']</t>
  </si>
  <si>
    <t>['2019年', '10月', '累計', '營收', '107,621千', '元', '，', '年減', '8%', '。', '2019年', '10月', '單月', '營收', '12,426千', '元', '，', '年增', '22%', '。', '。']</t>
  </si>
  <si>
    <t>['2019年', '10月', '累計', '營收', '89,947千', '元', '，', '年增', '36%', '。', '2019年', '10月', '單月', '營收', '8,061千', '元', '，', '年增', '8%', '。', '。']</t>
  </si>
  <si>
    <t>['2019年', '10月', '累計', '營收', '1,261,159千', '元', '，', '年增', '198%', '。', '2019年', '10月', '單月', '營收', '605千', '元', '，', '年減', '99%', '。', '。']</t>
  </si>
  <si>
    <t>['2019年', '10月', '累計', '營收', '1,692,892千', '元', '，', '年增', '19%', '。', '2019年', '10月', '單月', '營收', '194,726千', '元', '，', '年增', '34%', '。', '。']</t>
  </si>
  <si>
    <t>['志嘉', '建設為', '拓展', '業務', '及', '增加', '營業', '收入', '所', '需', '，', '向', '台灣', '金聯', '資產', '管理', '股份', '有限公司', '取得', '新', '北市', '汐止區', '保長路', '422', '、', '426號', '。', '4', '至', '11樓', '之', '不動產', '使用權', '資產', '(', '座落', '新北市', '汐止區', '保安段', '510', '地號', '；', '地上', '建物', '尚', '在', '興建', '中', ')', '，', '建築物', '租賃', '面積', '約', '4,302', '.', '。', '40', '坪', '，', '每', '坪', '平均', '約', '533', '元', '，', '每', '月', '租金', '平均', '約', '2,295仟', '元', '，', '使用權', '資產', '金額', '新台幣', '550,846仟', '元', '。', '本案', '尚未', '簽定', '不動產', '。', '租賃', '契約', '，', '實際', '租賃', '條件', '，', '以', '正式', '簽約', '為主', '，', '公司', '已', '取得', '台灣', '金聯', '資產', '管理', '股份', '有限公司', '同意', '承租', '申請', '之', '回函', '。', '。']</t>
  </si>
  <si>
    <t>['龍巖', '公告', '公司', '以', '自地', '委建', '方式', '，', '投資', '興建', '「', '高雄', '三民鼎金段', '殯儀館', '」', '工程', '發包案', '以', '做', '不動產', '開發', '供', '營運', '使用', '，', '契約', '。', '相對人', '為', '銓興', '營造', '有限公司', '，', '契約', '總金額', '538,000,000', '元', '。', '。']</t>
  </si>
  <si>
    <t>['2019年', '10月', '累計', '營收', '4,065,742千', '元', '，', '年減', '2%', '。', '2019年', '10月', '單月', '營收', '588,633千', '元', '，', '年增', '26%', '。', '。']</t>
  </si>
  <si>
    <t>['2019年', '10月', '累計', '營收', '1,965,771千', '元', '，', '年增', '40%', '。', '2019年', '10月', '單月', '營收', '150,014千', '元', '，', '年減', '2%', '。', '。']</t>
  </si>
  <si>
    <t>['2019年', '10月', '累計', '營收', '707,593千', '元', '，', '年增', '686%', '。', '2019年', '10月', '單月', '營收', '87,974千', '元', '，', '年增', '142%', '。', '。']</t>
  </si>
  <si>
    <t>['2019年', '10月', '累計', '營收', '1,604,861千', '元', '，', '年減', '35%', '。', '2019年', '10月', '單月', '營收', '177,258千', '元', '，', '年增', '13%', '。', '。']</t>
  </si>
  <si>
    <t>['彩晶代', '子公司', '信石', '躍馬', '投資', '（', '股', '）', '公司', '公告', '處分', '土地', '及', '建築物', '予', '麗園', '有限公司', '以', '活化', '資產', '及', '提昇', '經營', '績效', '，', '出售', '總。價', '(', '扣除', '相關', '費用', ')', '新台幣', '1,019,825,318', '元', '，', '處分', '利益', '估計', '稅', '後', '約', '新台幣', 'TWD', '160,506,847', '元', '。', '。']</t>
  </si>
  <si>
    <t>['2019年', '10月', '累計', '營收', '4,345,704千', '元', '，', '年減', '2%', '。', '2019年', '10月', '單月', '營收', '670,123千', '元', '，', '年減', '25%', '。', '。']</t>
  </si>
  <si>
    <t>['2019年', '10月', '累計', '營收', '1,785,003千', '元', '，', '年增', '14%', '。', '2019年', '10月', '單月', '營收', '229,409千', '元', '，', '年增', '57%', '。', '。']</t>
  </si>
  <si>
    <t>['2019年', '10月', '累計', '營收', '1,426,481千', '元', '，', '年增', '18%', '。', '2019年', '10月', '單月', '營收', '111,430千', '元', '，', '年減', '21%', '。', '。']</t>
  </si>
  <si>
    <t>['2019年', '10月', '累計', '營收', '1,947千', '元', '，', '年減', '71%', '。', '2019年', '10月', '單月', '營收', '180千', '元', '，', '年減', '27%', '。', '。']</t>
  </si>
  <si>
    <t>['達麗', '建設', '董事會', '於', '2019年', '7月', '5日', '通過', '發包', '台中市', '北屯區', '碧柳段', '工程', '承攬', '合約計', '新台幣', '127,877,110', '元', '(', '未', '稅', ')', '予', '寶信', '。', '營造', '股份', '有限公司', '（', '本', '公司', '百分之百', '轉投資', '）', '，', '並', '於', '2019年', '7月', '8日', '簽約', '。', '本', '次', '契約', '為', '「', '增加', '發包', '項目', '」', '，', '金額', '計', '新', '。', '台幣', '1,409,836,257', '元', '(', '未', '稅', ')', '，', '尚未', '正式', '簽約', '。', '以上', '累計', '之', '契約', '總金額', '計', '新台幣', '1,537,713,367', '元', '(', '未', '稅', ')', '。', '。']</t>
  </si>
  <si>
    <t>['2019年', '10月', '累計', '營收', '18,871,717千', '元', '，', '年增', '14%', '。', '2019年', '10月', '單月', '營收', '2,065,758千', '元', '，', '年增', '27%', '。', '。']</t>
  </si>
  <si>
    <t>['2019年', '10月', '累計', '營收', '25,545千', '元', '，', '年減', '68%', '。', '2019年', '10月', '單月', '營收', '1,852千', '元', '，', '年減', '49%', '。', '。']</t>
  </si>
  <si>
    <t>['2019年', '10月', '累計', '營收', '1,851,924千', '元', '，', '年減', '5%', '。', '2019年', '10月', '單月', '營收', '208,260千', '元', '，', '年增', '29%', '。', '。']</t>
  </si>
  <si>
    <t>['2019年', '10月', '累計', '營收', '1,966,137千', '元', '，', '年增', '7%', '。', '2019年', '10月', '單月', '營收', '198,944千', '元', '，', '年增', '28%', '。', '。']</t>
  </si>
  <si>
    <t>['2019年', '10月', '累計', '營收', '900,614千', '元', '，', '年增', '7%', '。', '2019年', '10月', '單月', '營收', '48,998千', '元', '，', '年減', '36%', '。', '。']</t>
  </si>
  <si>
    <t>['2019年', '10月', '累計', '營收', '308,661千', '元', '，', '年增', '2%', '。', '2019年', '10月', '單月', '營收', '33,034千', '元', '，', '年增', '32%', '。', '。']</t>
  </si>
  <si>
    <t>['2019年', '10月', '累計', '營收', '4,641,798千', '元', '，', '年減', '62%', '。', '2019年', '10月', '單月', '營收', '403,145千', '元', '，', '年減', '23%', '。', '。']</t>
  </si>
  <si>
    <t>['發言人', '許世信', '內部', '調動', '，', '由', '陳祺昌', '接任', '。', '。']</t>
  </si>
  <si>
    <t>['2019年', '10月', '累計', '營收', '2,504,783千', '元', '，', '年增', '15%', '。', '2019年', '10月', '單月', '營收', '271,073千', '元', '，', '年增', '21%', '。', '。']</t>
  </si>
  <si>
    <t>['全國', '電子', '7日', '宣布', '開啟', '線上', '購物', '服務', '，', '正式', '跨足', '電子', '商務', '，', '破盤', '及', '雙', '11', '購物', '節線', '上線', '下', '8日', '同步', '開跑', '，', '5', '天', '銷售', '業績', '。', '預估', '比', '去年', '同', '檔期', '成長', '10%', '以上', '。', '全國', '電子', '找上', '經營', '3C', '通路', '的', '良興', '電子', '合作', '，', '良興', '負責', '系統', '開發', '，', '同時', '負責', '金流', '及', '。', '物流', '，', '未來', '電商', '平台', '的', '小', '家電', '由', '廠商', '出貨', '給', '全國', '電子', '，', '再', '由', '全國', '電子', '交付', '良興', '五股', '倉庫', '出貨', '，', '大', '家電', '仍', '維持', '全國', '電', '。', '子', '自行', '出貨', '。', '全國', '電子', '全', '省', '二代店', '近', '50', '家', '，', '未來', '全國', '電子', '所有', '門市', '將', '全面', '更新為', '二代店', '；', 'Digital City', '門市', '目前', '全', '。', '省', '建置', '11', '家', '門市', '，', '年底', '還', '有', '2', '家', '門市', '加入', '營運', '而', '達', '13', '家', '，', '明年', '邁向', '20', '家', '。', '。']</t>
  </si>
  <si>
    <t>['聯嘉', '光電', '公告', '董事會', '因應', '中美', '貿易戰', '影響', '，', '大陸', '出口', '之', '關稅', '大幅', '增加', '，', '故', '返台', '投資', '擴廠', '，', '於', '苗栗縣', '竹南鎮', '科東一路', '。', '2號', '投資', '總金額', '新台幣', '24億', '元', '(', '其中', '新建', '廠房', '新台幣', '8億', '元', '，', '購置', '機器', '設備', '新台幣', '13億', '元', '，', '營運', '資金', '新台幣', '3億', '元', ')', '。', '。', '廠房', '預計', '於', '2019年', '12月', '開工', '，', '2020年', '12月', '完工', '。', '。']</t>
  </si>
  <si>
    <t>['相互', '公司', '2', '處', '生產', '基地', '分別', '為', '主攻', '高階', '製程', '的', '新莊廠', '、', '江蘇', '常熟', '則', '中低階', '鏡頭', '模組', '軟硬板', '與', 'CIS', '硬板', '。', '為了', '因應', '終端', '。', '客戶', '要求', '將', '中國', '部分', '產線', '移回', '臺灣', '，', '加上', '5G', '元年', '勢必', '帶動', '新', '一', '波', ' 5G', '相關', '需求', '，', '決定', '砸下', '30億', '元', '在', '新北市', '泰山', '工業', '。區', '建置', '新廠', '與', '研發', '基地', '化解', '產能', '不足', '，', '將', '可', '創造', '近', '200', '個', '本', '國', '就業', '機會', '。', '。']</t>
  </si>
  <si>
    <t>['董事', '本人', '張清璉', '於', '2019/10/04', '預計', '申讓', '910', '張', '股票', '，', '預計', '申讓', '比重', '33%', '，', '因', '股價', '不', '理想', '，', '910', '張', '股票', '未', '轉讓', '，', '交易', '方。', '式', '為', '盤', '後', '定價', '交易', '。', '。']</t>
  </si>
  <si>
    <t>['2019年', '10月', '累計', '營收', '1,321,737千', '元', '，', '年增', '38%', '。', '2019年', '10月', '單月', '營收', '143,611千', '元', '，', '年增', '8%', '。', '。']</t>
  </si>
  <si>
    <t>['2019年', '10月', '累計', '營收', '2,547,676千', '元', '，', '年減', '20%', '。', '2019年', '10月', '單月', '營收', '110,622千', '元', '，', '年減', '66%', '。', '。']</t>
  </si>
  <si>
    <t>['辭任', '1', '董', '。', '董事', '何志平', '卸任', '。']</t>
  </si>
  <si>
    <t>['三星', '為', '避免', '今年', '兩', '款', '旗艦機', '首度', '導入', '超音波', '指紋', '屏', '下', '辨識', '功能', '，', '卻', '爆發', '資安', '問題', '的', '狀況', '再', '發生', '，', '明年', 'S11', '、', 'Note 11', '。', '兩', '款', '新機', '將', '改採', '3D', '臉部', '辨識', '。', '隨', '三星', '兩', '款', '旗艦機', '傳出', '屏下', '指紋', '辨識', '資安', '問題', '，', '甚至', '遭', '微信', '支付', '、', '支付', '寶', '等', '大陸', '兩', '大', '。', '行動', '支付', '平台', '暫停', '支援', '，', '澆熄', '部分', '買氣', '，', '如今', '又', '傳出', '三星', '明年', '棄守', '超音波', '屏下', '指紋', '辨識', '，', '三星', '手機', '原', '屏', '下', '指紋', '辨識', '。', '模組', '供應商', 'GIS-KY', '恐', '同時', '痛失', '蘋果', '與', '三星', '兩', '大', '陣營', '手機', '關鍵', '零組件', '訂單', '。', '。']</t>
  </si>
  <si>
    <t>['2019年', '10月', '累計', '營收', '696,806千', '元', '，', '年增', '90%', '。', '2019年', '10月', '單月', '營收', '62,460千', '元', '，', '年增', '135%', '。', '。']</t>
  </si>
  <si>
    <t>['環球', '晶圓', '公告', '擬', '進行', '第四', '階段', '組織', '重整', '（', '包含', '亞洲', '及', '歐洲', '子公司', '之', '股權', '架構', '重新', '安排', '等', '項目', '）', '，', '並', '預計', '於', '2020年', '第', '。', '一', '季', '完成', '，', '概述', '如下', '：', '。', '1', '.', '馬來西亞', '子公司', 'MEMC Electronic Materials', ',', ' Sdn Bhd', '之', '股權', '由', '原', '荷蘭', '子公司', 'GlobalWafers B.V.', '項', '下', '移轉', '至', '中。', '國子', '公司', 'Kunshan Sino Silicon Technology Co.', ', Ltd', '.', '項下', '；', '。', '2', '.', '丹麥', '子公司', 'Topsil ', 'Global', 'Wafers A/S', '之', '股權', '由', '原', '台灣', '母公司', '環球', '晶圓', '股份', '有限公司', '項', '下', '移轉', '至', '荷蘭', '子公司', 'Globa', '。', 'lWafers B.V', '.', '項', '下', '。', '。']</t>
  </si>
  <si>
    <t>['環球晶', '召開', '法說會', '，', '新長', '約', '將', '有', '三', '大', '改變', '，', '包括', '著重', '利基型', '產品', '推升', '價格', '較', '高', '，', '年數', '縮減', '至', ' 2', '-', '3', ' 年', '，', '以及', '客戶', '預。', '付款', '支付', '將', '較為', '保守', '。', '目前', '環球晶', '長', '約', '覆蓋率', '約', ' 75%', '，', '部分', '長', '約', '明年', '將', '到期', '，', '加上', '近', '幾', '季', '未', '簽訂', '太多', '新長', '約', '，', '將', '使', '。', '明年', '長約', '覆蓋率', '稍', '低於', '今年', '。', '已', '與', '許多', '客戶', '洽談', '長約', '中', '，', '大部分', '需求', '均', '落在', ' 12', ' 吋', '，', '或', '新', '材料', '碳化矽 ', '(', 'SiC', ')', ' ', '等', '利', '。', '基型', '產品', '，', '由於', '市場', '仍', '在', '回溫', '初期', '，', '還', '未', '有', '客戶', '簽新', '長約', '，', '得', '待', '明年', '市場', '復甦', '情況', '較', '明確', '後', '，', '新', '長約', '的', '簽訂', '才', '會', '較', '。', '明朗', '。', '韓國', ' 12', ' 吋', '新廠', '明年', '第 1', ' 季', '設備會', '進場', '完成', '，', '量產', '時程', '將', '推遲', ' 1 季', '至', ' 4 ', '個', '月', '，', '最', '快', '第 2', ' 季', '起', '，', '從', '月', '產能', '。', ' 5 萬片', '逐步', '拉升', '，', '目標', '年底', '前', '達到', '月', '產能', ' 15', ' ', '萬', '片', '。', '。', '【', 'TCRI ', '觀點', '_', '20191112', '】', '。', '半導體', '景氣', '續差', '，', '雖', '在', '長', '約', '保護', '下', '，', '2019年', '前', '3', '季', '累計', '營收', '年增', '2.6%', '，', '但', '第3', '季', '營收季', '減', '2.7%', '、', '年減', '5.7%', '，', '難逃', '景氣', '。', '拖累', '。', '另', '就', '日前', '同業', 'SUMCO', '觀點', '，', '12', '吋', '晶圓', '需求', '恐', '至', '2020年', '下', '半', '方見', '復甦', '，', '與', '環球晶', '看法', '相近', '。', '依', '此', '情勢', '，', '公司', '第4', '。', '季', '至', '2020', '上', '半', '，', '營運', '走衰', '機率', '升高', '。', '。']</t>
  </si>
  <si>
    <t>['2019年', '10月', '累計', '營收', '1,872,734千', '元', '，', '年增', '1%', '。', '2019年', '10月', '單月', '營收', '138,083千', '元', '，', '年減', '23%', '。', '。']</t>
  </si>
  <si>
    <t>['2019年', '10月', '累計', '營收', '560,745千', '元', '，', '年增', '13%', '。', '2019年', '10月', '單月', '營收', '57,679千', '元', '，', '年減', '22%', '。', '。']</t>
  </si>
  <si>
    <t>['長科', '*', '公告', '董事會', '為', '配合', '公司', '營運', '所', '需', '及', '擴充', '產能', '，', '決議', '通過', '新建', '廠房案', '，', '契約', '相對人', '待', '確定', '後', '再行', '公告', '，', '預付工', '。程', '總預算', '約', '新台幣', '5億', '元', '，', '其餘', '待', '契約', '簽定', '後', '公告', '之', '。', '。']</t>
  </si>
  <si>
    <t>['推選', '。', '副董事長', '推選', '，', '由', '黃文芳', '(', '佳世達', '科技', '代表', ')', '新任', '。']</t>
  </si>
  <si>
    <t>['總經理', '李宏銘', '內部', '調動', '，', '由', '梁昆得', '接任', '。', '。']</t>
  </si>
  <si>
    <t>['2019年', '10月', '累計', '營收', '1,372,158千', '元', '，', '年減', '23%', '。', '2019年', '10月', '單月', '營收', '85,400千', '元', '，', '年減', '77%', '。', '。']</t>
  </si>
  <si>
    <t>['2019年', '10月', '累計', '營收', '688,024千', '元', '，', '年減', '21%', '。', '2019年', '10月', '單月', '營收', '54,253千', '元', '，', '年減', '46%', '。', '。']</t>
  </si>
  <si>
    <t>['2019年', '10月', '累計', '營收', '347,568千', '元', '，', '年增', '23%', '。', '2019年', '10月', '單月', '營收', '41,414千', '元', '，', '年增', '78%', '。', '。']</t>
  </si>
  <si>
    <t>['欣耀', '公告', '無', '肝毒', '止痛', '新', '藥', 'SNP-810', '取得', '一', '項', '美國', '專利', '，', '專利', '名稱', ':', '「', 'New ', 'Acetaminophen ', 'Compound ', 'Composition Wit', '。', 'hout Side Effect To ', 'Liver', '」', '，', '專利證', '書號', '為', ' US ', '10,420,737', ' B2', '。', '。']</t>
  </si>
  <si>
    <t>['內部', '稽核', '主管', '李喬芸', '內部', '調動', '，', '由', '張瑞玲', '接任', '。', '。']</t>
  </si>
  <si>
    <t>['2019年', '10月', '累計', '營收', '325,899千', '元', '，', '年增', '8%', '。', '2019年', '10月', '單月', '營收', '39,332千', '元', '，', '年增', '29%', '。', '。']</t>
  </si>
  <si>
    <t>['2019年', '10月', '累計', '營收', '316,629千', '元', '，', '年增', '176%', '。', '2019年', '10月', '單月', '營收', '36,644千', '元', '，', '年增', '79%', '。', '。']</t>
  </si>
  <si>
    <t>['2019年', '10月', '累計', '營收', '2,144,304千', '元', '，', '年增', '53%', '。', '2019年', '10月', '單月', '營收', '253,835千', '元', '，', '年增', '38%', '。', '。']</t>
  </si>
  <si>
    <t>['2019年', '10月', '累計', '營收', '4,256,546千', '元', '，', '年增', '1%', '。', '2019年', '10月', '單月', '營收', '396,925千', '元', '，', '年減', '28%', '。', '。']</t>
  </si>
  <si>
    <t>['洛碁', '實業', '為', '供', '飯店', '使用', '，', '基於', '成本', '及', '業務', '上', '整體', '規劃', '，', '董事會', '通過', '向', '關係人', '謝憲治', '與', '謝秀美', '租賃', '取得', '台北市', '中山區', '。', '中山北路', '二段', '181號', '9樓', '、', '10樓', '、', '11樓', '之', '不動產', '使用權', '資產', '。', '租賃', '面積', '190.5', '坪', '，', '每', '坪', '租金', '新台幣', '1,890', '元', '(', '含', '稅', ')', '，', '租', '。', '金', '總金額', '分別', '對', '謝憲治', '每', '月', '新台幣', '120,000', '元', '(', '含', '稅', ')', '、', '謝秀美', '每', '月', '新台幣', '240,000', '元', '(', '含', '稅', ')', '，', '使用權', '資產', '金額', '分別', '對', '。', '謝憲治', '新台幣', '6,803,745', '元', '、', '謝秀美', '新台幣', '13,607,490', '元', '。', '。']</t>
  </si>
  <si>
    <t>['2019年', '10月', '累計', '營收', '856,395千', '元', '，', '年減', '29%', '。', '2019年', '10月', '單月', '營收', '71,935千', '元', '，', '年減', '40%', '。', '。']</t>
  </si>
  <si>
    <t>['2019年', '10月', '累計', '營收', '288,572千', '元', '，', '年減', '24%', '。', '2019年', '10月', '單月', '營收', '35,671千', '元', '，', '年增', '20%', '。', '。']</t>
  </si>
  <si>
    <t>['2019年', '10月', '累計', '營收', '1,834,717千', '元', '，', '年減', '72%', '。', '2019年', '10月', '單月', '營收', '267,567千', '元', '，', '年減', '60%', '。', '。']</t>
  </si>
  <si>
    <t>['南茂', '受惠', '新', 'NAND ', 'Flash', '新', '業務', '及', '觸控', '面板', '感測', '晶片', '（', 'TDDI', '）', '需求', '持續', '增加', '，', '第三', '季', '平均', '稼動率', '維持', '7成', '以上', '。', '且', 'TDD', '。', 'I', '等', '高價', '產品', '比重', '提升', '，', '改善', '產品', '組合', '，', '配合', '營收', '提升', '及', '費用', '控管', '得宜', '，', '帶動', '整體', '毛利率', '提升', '。', '展望', '後市', '，', '記憶體', '。', '客戶', '已', '加快', '庫存', '去化', '腳步', '，', '包括', 'DRAM', '、', 'Flash', '等', '記憶體', '封測', '均', '有', '增加', '下單', '現象', '，', '配合', '新', 'NAND Flash', '業務', '及', '智慧', '行動', '。', '裝置', '周邊', '產品', '的', 'NOR ', 'Flash', '等', '產品', '挹注', '，', '預期', '第四', '季', '記憶體', '業務', '營收', '仍', '將', '維持', '逐', '季', '成長', '趨勢', '。', '而', '面板', '驅動', 'IC', '方面', '，', '。', '雖然', '電視', '大', '尺寸', '面板', '因', '庫存', '過', '高', '而', '需求', '疲弱', '，', '影響', '8', '吋', '薄膜', '覆晶', '封裝', '（', 'COF', '）', '稼動率', '，', '但', '受惠', '智慧型', '手機', '新機', '推出', '、', '。', '特別', '是', 'TDDI', '需求', '持續', '增加', '，', '配合', 'OLED', '產品', '規模', '明顯', '成長', '，', '將', '使', '12', '吋', 'COF', '稼動率', '維持', '健康', '水準', '。', '。', '【', 'TCRI ', '觀點', '_', '20191113', '】', '。', '2019', '第3', '季', '受', '大', '尺寸', '面板', '驅動', 'IC', '需求', '轉弱', '影響', '，', '驅動', 'IC', '封裝', '營收', '略', '降', '，', '賴', '記憶體', '旺季', '需求', '挹注', '，', '整體', '單季', '營收', '季', '增', '7。.9%', '、', '年增', '10.1%', '，', '累計', '前', '3', '季', '營收', '年增', '8.8%', '。', '整', '而言', '，', '支撐', '2019年年', '營收', '成長', '之', '主要', '動能', '在於', 'TDDI', '及', '小', '尺寸', '面板', 'COF', '。', '封裝', '。', '。']</t>
  </si>
  <si>
    <t>['2019年', '10月', '累計', '營收', '62,093千', '元', '，', '年減', '44%', '。', '2019年', '10月', '單月', '營收', '2,299千', '元', '，', '年減', '68%', '。', '。']</t>
  </si>
  <si>
    <t>['2019年', '10月', '累計', '營收', '987,609千', '元', '，', '年減', '17%', '。', '2019年', '10月', '單月', '營收', '94,038千', '元', '，', '年減', '34%', '。', '。']</t>
  </si>
  <si>
    <t>['2019年', '10月', '累計', '營收', '5,618,794千', '元', '，', '年增', '50%', '。', '2019年', '10月', '單月', '營收', '497,108千', '元', '，', '年增', '27%', '。', '。']</t>
  </si>
  <si>
    <t>['2019年', '10月', '累計', '營收', '133,777千', '元', '，', '年減', '2%', '。', '2019年', '10月', '單月', '營收', '8,826千', '元', '，', '年減', '61%', '。', '。']</t>
  </si>
  <si>
    <t>['會計', '主管', '張峻魁', '內部', '調動', '，', '由', '李昱璇', '接任', '。', '。']</t>
  </si>
  <si>
    <t>['2019', '/', '11/07', '收盤價', '63.60', '元', '，', '月', '報酬', '下跌', '31%', '。', '。']</t>
  </si>
  <si>
    <t>['美吉吉', '-KY', '代', '子公司', '美', '(', '吉吉', ')', '國際', '企業', '股份', '有限公司', '公告', '因應', '營運', '發展', '需要', '及', '考量', '企業', '永續', '經營', '所', '需', '，', '向', '經濟部', '工。業局', '申購', '台南', '科技', '工業區', '土地', '，', '總', '交易', '金額', '442,722,933', '元', '。', '。']</t>
  </si>
  <si>
    <t>['美', '(', '吉吉', ')', '-KY', '第 3 季', '獲利', '較', '去年', '同', '期', '回升', '，', '受惠', '集團', '旗下', '外銷', ' ODM ', '業務', '與', '自有', '品牌', '業務', '仍', '保持', '良好', '銷售', '動能', '，', '帶', '。', '動', '整體', '產能', '稼動率', '較', '去年', '同', '期', '升溫', '，', '加上', '美', '(', '吉吉', ')', '-KY', '持續', '拓展', ' LVT ', '石塑', '地磚', '產品', '於', '牆面', '空間', '滲透率', '，', '及', ' SPC ', '產', '。品', '保持', '良好', '銷售', '，', '帶動', '第 3 季', '營運', '成長', '。', '美', '(', '吉吉', ')', '-KY', '第 ', '3', ' 季', '美國', '地區', '營收', '比重', '持穩', '達', ' ', '14.24%', '，', '歐洲', '地區', '營收比', '。', '重', '，', '較', '去年', '同', '期', '的', ' 44.49%', ' ', '成長', '至', ' ', '56.01%', '。', '美', '(', '吉吉', ')', '-KY', '積極', '擴大', '旗下', '美', '(', '吉吉', ')', '、', '普隆', '兩', '大', '自有', '品牌', '業務', '規模', '放大', '。', '，', '帶動', '第 3', ' 季', '中國', '地區', '營收', '比重', '攀升', '至', ' ', '15.28%', '。', '。']</t>
  </si>
  <si>
    <t>['波力', '-KY', '擬', '發行', '有', '擔保', '可', '轉換', '公司債', '(', '波力', '一', 'KY', ')', '，', '以', '募集', '台幣', '300,000', '(', '仟', '元', ')', '，', '用以', '償還', '銀行', '借款', '。', '。']</t>
  </si>
  <si>
    <t>['辭任', '1', '董', '。', '獨立', '董事', '陳相如', '卸任', '。']</t>
  </si>
  <si>
    <t>['2019年', '10月', '累計', '營收', '4,230,890千', '元', '，', '年增', '21%', '。', '2019年', '10月', '單月', '營收', '530,438千', '元', '，', '年增', '142%', '。', '。']</t>
  </si>
  <si>
    <t>['2019年', '10月', '累計', '營收', '270,367千', '元', '，', '年增', '2%', '。', '2019年', '10月', '單月', '營收', '30,917千', '元', '，', '年增', '49%', '。', '。']</t>
  </si>
  <si>
    <t>['2019年', '10月', '累計', '營收', '16,853千', '元', '，', '年減', '94%', '。', '2019年', '10月', '單月', '營收', '11千', '元', '，', '年', '減', '100%', '。', '。']</t>
  </si>
  <si>
    <t>['2019年', '10月', '累計', '營收', '3,368,797千', '元', '，', '年增', '14%', '。', '2019年', '10月', '單月', '營收', '354,874千', '元', '，', '年增', '22%', '。', '。']</t>
  </si>
  <si>
    <t>['2019年', '10月', '累計', '營收', '4,678,693千', '元', '，', '年增', '27%', '。', '2019年', '10月', '單月', '營收', '505,586千', '元', '，', '年增', '30%', '。', '。']</t>
  </si>
  <si>
    <t>['經理人', '本人', '彭榮楨', '於', '2019/11/07', '預計', '申讓', '80', '張', '股票', '，', '預計', '申讓', '比重', '32%', '，', '交易', '方式', '為', '一般', '交易', '。', '。']</t>
  </si>
  <si>
    <t>['味王', '預計', '明年', '起', '斥資', '至少', '2', '~', '3億', '元', '以上', '，', '陸續', '更新', '老舊', '設備', '、', '擴增', '產線', '。', '雲林', '醬油廠', '、', '嘉義', '大埔美', '包材廠', '下', '半', '年', '陸', '。', '續', '量產', '挹注', '下', '，', '明年', '起', '成長', '動能', '可期', '。', '雲林', '醬油廠', '今年', '壓榨棟', '已', '完工', '量產', '，', '醬油', '月', '產能', '從', '先前', '12萬', '打', '，', '提高到', '現在', '。', '20萬', '打', '，', '未來', '目標', '擴大到', '30萬', '打', '，', '相當於', '倍增', '；', '明', '、', '後年', '將', '陸續', '完成', '醬油廠', '調配棟', '、', '充填棟', '，', '並', '增加', '隨身', '小包', '裝充', '。', '填', '設備', '，', '準備', '銷往', '歐美', '市場', '。', '目前', '速食麵', '產能', '已', '十分', '滿載', '，', '正在', '規劃', '增設', '新', '的', '產線', '；', '另外', '還', '有', '因應', '環保', '趨勢', '，', '工廠', '。', '污水', '及', '地下水', '處理', '設備', '等', '也', '要', '強化', '，', '將', '分', '階段', '逐步', '更新', '老舊', '設備', '。', '味王', '目前', '營收', '以', '地區', '來', '看', '，', '台灣', '占', '39.8%', '、', '泰國', '4', '。', '0.1%', '、', '越南', '20.1%', '；', '以', '產品', '來', '看', '，', '味精', '占', '59%', '、', '速食麵', '20%', '、', '醬油', '8%', '。', '。']</t>
  </si>
  <si>
    <t>['大成', '長城', '於', '2019', '/', '11/08', '以', '總金額', '台幣', '620,000仟', '元', '，', '向', '中', '一', '食品', '(', '本', '公司', '之', '轉投資', '公司', ')', '取得', '中', '一', '食品', '62,000千', '股', '。', '。', '大成', '長城', '為', '擴大', '蛋品', '事業', '及', '麵粉', '事業', '之', '營運', '規模', '並', '提升', '產業', '優勢', '，', '擬', '與', '昭和', '產業', '株式會社', '於', '台灣', '進行', '蛋品', '及', '麵粉', '事', '。', '業', '合作', '投資案', '：', '蛋品', '事業', '合資', '標的', '為', '子公司', '中', '一', '食品', '股份', '有限公司', '，', '未來', '完成', '增資', '後', '，', '大成', '將', '持股', '65%', '、', '昭和', '持股', '3。5%', '；', '麵粉', '事業', '合資', '標的', '為', '子公司', '國成', '麵粉', '股份', '有限公司', '，', '未來', '完成', '增資', '後', '，', '大成', '將', '持股', '55%', '、', '昭和', '持股', '40%', '。', '。']</t>
  </si>
  <si>
    <t>['大飲', '董事會', '通過', '將', '向', '臺灣', '銀行', '士林', '分行', '與', '兆豐', '國際', '商業', '銀行', '三重', '分行', '申請', '貸款', '分期', '攤還', '，', '另', '依據', '主管', '機關', '要求', '，', '將', '。', '重新', '制訂', '會計', '制度', '，', '以', '求', '更', '符合', '上市櫃', '公司', '治理', '之', '相關', '規範', '，', '並', '重申', '公司', '不會', '下市', '。', '。']</t>
  </si>
  <si>
    <t>['大', '股東', '本人', '龍邦', '國際', '興業', '2019/', '11/08', '設質', '3,000,000', '股', '給', '合作金庫', '商業', '銀行', '，', '累計', '設質', '80,732,000', '股', '。', '。', '大', '股東', '利用', '他人', '名義', '持有', '者', '保勝', '投資', '2019/', '11/08', '設質', '14,208,000', '股', '給', '合作金庫', '商業', '銀行', '，', '累計', '設質', '31,434,000', '股', '。', '。']</t>
  </si>
  <si>
    <t>['2019年', '10月', '累計', '營收', '2,384,612千', '元', '，', '年增', '9%', '。', '2019年', '10月', '單月', '營收', '309,104千', '元', '，', '年增', '23%', '。', '。']</t>
  </si>
  <si>
    <t>['2019年', '10月', '累計', '營收', '23,710,561千', '元', '，', '年增', '11%', '。', '2019年', '10月', '單月', '營收', '2,305,665千', '元', '，', '年增', '21%', '。', '。']</t>
  </si>
  <si>
    <t>['2019年', '10月', '累計', '營收', '2,047,016千', '元', '，', '年減', '3%', '。', '2019年', '10月', '單月', '營收', '155,412千', '元', '，', '年減', '26%', '。', '。']</t>
  </si>
  <si>
    <t>['2019年', '10月', '累計', '營收', '464,590千', '元', '，', '年減', '68%', '。', '2019年', '10月', '單月', '營收', '44,975千', '元', '，', '年增', '4%', '。', '。']</t>
  </si>
  <si>
    <t>['2019年', '10月', '累計', '營收', '651,235千', '元', '，', '年減', '12%', '。', '2019年', '10月', '單月', '營收', '53,828千', '元', '，', '年減', '27%', '。', '。']</t>
  </si>
  <si>
    <t>['2019年', '10月', '累計', '營收', '1,017,119千', '元', '，', '年減', '14%', '。', '2019年', '10月', '單月', '營收', '96,614千', '元', '，', '年減', '25%', '。', '。']</t>
  </si>
  <si>
    <t>['2019年', '10月', '累計', '營收', '972,457千', '元', '，', '年減', '47%', '。', '2019年', '10月', '單月', '營收', '93,568千', '元', '，', '年減', '12%', '。', '。']</t>
  </si>
  <si>
    <t>['遠東', '新', '子公司', '遠鼎', '於', '2019', '/', '11/08', '以', '總金額', '台幣', '985,217仟', '元', '，', '向', '鼎鼎', '大', '飯店', '(', '遠鼎', '採', '權益法', '評價', '之', '被', '投資', '公司', ')', '取得', '。', '鼎鼎', '大', '飯店', '98,522千', '股', '。', '。']</t>
  </si>
  <si>
    <t>['2019年', '10月', '累計', '營收', '2,610,227千', '元', '，', '年減', '15%', '。', '2019年', '10月', '單月', '營收', '219,241千', '元', '，', '年減', '36%', '。', '。']</t>
  </si>
  <si>
    <t>['2019年', '10月', '累計', '營收', '661,622千', '元', '，', '年減', '21%', '。', '2019年', '10月', '單月', '營收', '43,515千', '元', '，', '年', '減', '54%', '。', '。']</t>
  </si>
  <si>
    <t>['2019年', '10月', '累計', '營收', '1,117,555千', '元', '，', '年減', '8%', '。', '2019年', '10月', '單月', '營收', '103,663千', '元', '，', '年減', '25%', '。', '。']</t>
  </si>
  <si>
    <t>['2019年', '10月', '累計', '營收', '1,641,335千', '元', '，', '年增', '27%', '。', '2019年', '10月', '單月', '營收', '264,084千', '元', '，', '年增', '62%', '。', '。']</t>
  </si>
  <si>
    <t>['2019年', '10月', '累計', '營收', '421,899千', '元', '，', '年減', '35%', '。', '2019年', '10月', '單月', '營收', '27,475千', '元', '，', '年減', '50%', '。', '。']</t>
  </si>
  <si>
    <t>['2019年', '10月', '累計', '營收', '996,180千', '元', '，', '年增', '14%', '。', '2019年', '10月', '單月', '營收', '86,014千', '元', '，', '年增', '32%', '。', '。']</t>
  </si>
  <si>
    <t>['改派', '1', '董', '。', '董事', '黃棟騰', '(', '台灣', '化學', '纖維', '代表', ')', '卸任', '。', '董事', '呂文進', '(', '台灣', '化學', '纖維', '代表', ')', '新任', '。']</t>
  </si>
  <si>
    <t>['勤益', '投控', '代子', '公司', 'GTM ', 'Electronics ', 'Ltd', '.', '公告', '已', '無', '實質', '營運', '需求', '，', '為', '節省', '營運', '成本', '，', '整合', '集團', '資源', '，', '故', '辦理', '該', '公司', '。', '清算', '解散', '。', '。']</t>
  </si>
  <si>
    <t>['2019年', '10月', '累計', '營收', '145,239千', '元', '，', '年減', '35%', '。', '2019年', '10月', '單月', '營收', '6,760千', '元', '，', '年減', '56%', '。', '。']</t>
  </si>
  <si>
    <t>['2019年', '10月', '累計', '營收', '480,863千', '元', '，', '年減', '45%', '。', '2019年', '10月', '單月', '營收', '25,559千', '元', '，', '年增', '111%', '。', '。']</t>
  </si>
  <si>
    <t>['2019年', '10月', '累計', '營收', '369,314千', '元', '，', '年減', '2%', '。', '2019年', '10月', '單月', '營收', '24,092千', '元', '，', '年減', '31%', '。', '。']</t>
  </si>
  <si>
    <t>['2019年', '10月', '累計', '營收', '10,244,244千', '元', '，', '年減', '23%', '。', '2019年', '10月', '單月', '營收', '880,881千', '元', '，', '年減', '36%', '。', '。']</t>
  </si>
  <si>
    <t>['2019年', '10月', '累計', '營收', '478,830千', '元', '，', '年減', '46%', '。', '2019年', '10月', '單月', '營收', '39,084千', '元', '，', '年減', '55%', '。', '。']</t>
  </si>
  <si>
    <t>['得力', '舉辦', '法說會', '，', '越南', '新廠', '一', '、', '二', '期', '產能', '在', '下', '半', '年', '已', '全', '產', '，', '第三', '期', '也', '已', '漸', '到位', '，', '手', '中', '的', '排程', '全滿', '，', '加上', '11', '、', '12月', '是', '。', '傳統', '大月', '，', '預期', '第四', '季', '的', '每', '個', '月', '營收', '都', '可', '衝高到', '10億', '元', '以上', '。', '展望', '明年', '，', '越南廠', '三', '期', '產線', '可', '全面', '投', '產', '，', '三', '大', '主力客', '。', '戶', 'UA', '、', 'Adidas', '、', 'Uniqlo', '持續', '加碼', '，', '而', '二', '個', '主力', '品牌', '的', '新', '客戶', '也', '會', '加入', '，', '樂觀', '預期', '營運會', '比', '今年', '再', '成長', '10%', '~', '15%', '。', '。']</t>
  </si>
  <si>
    <t>['2019年', '10月', '累計', '營收', '2,777,294千', '元', '，', '年減', '21%', '。', '2019年', '10月', '單月', '營收', '196,335千', '元', '，', '年減', '42%', '。', '。']</t>
  </si>
  <si>
    <t>['2019年', '10月', '累計', '營收', '5,867,331千', '元', '，', '年減', '4%', '。', '2019年', '10月', '單月', '營收', '540,779千', '元', '，', '年減', '26%', '。', '。']</t>
  </si>
  <si>
    <t>['2019年', '10月', '累計', '營收', '782,106千', '元', '，', '年減', '27%', '。', '2019年', '10月', '單月', '營收', '85,560千', '元', '，', '年減', '46%', '。', '。']</t>
  </si>
  <si>
    <t>['2019年', '10月', '累計', '營收', '48,924千', '元', '，', '年增', '5%', '。', '2019年', '10月', '單月', '營收', '5,871千', '元', '，', '年增', '95%', '。', '。']</t>
  </si>
  <si>
    <t>['2019年', '10月', '累計', '營收', '1,660,979千', '元', '，', '年減', '36%', '。', '2019年', '10月', '單月', '營收', '172,861千', '元', '，', '年減', '48%', '。', '。']</t>
  </si>
  <si>
    <t>['2019年', '10月', '累計', '營收', '6,697,663千', '元', '，', '年增', '55%', '。', '2019年', '10月', '單月', '營收', '896,984千', '元', '，', '年增', '15%', '。', '。']</t>
  </si>
  <si>
    <t>['2019年', '10月', '累計', '營收', '3,372,094千', '元', '，', '年減', '18%', '。', '2019年', '10月', '單月', '營收', '410,436千', '元', '，', '年增', '21%', '。', '。']</t>
  </si>
  <si>
    <t>['2019年', '10月', '累計', '營收', '2,890,331千', '元', '，', '年減', '28%', '。', '2019年', '10月', '單月', '營收', '291,315千', '元', '，', '年減', '22%', '。', '。']</t>
  </si>
  <si>
    <t>['2019年', '10月', '累計', '營收', '11,464,126千', '元', '，', '年減', '21%', '。', '2019年', '10月', '單月', '營收', '892,287千', '元', '，', '年減', '32%', '。', '。']</t>
  </si>
  <si>
    <t>['2019年', '10月', '累計', '營收', '7,652,577千', '元', '，', '年減', '9%', '。', '2019年', '10月', '單月', '營收', '576,022千', '元', '，', '年減', '31%', '。', '。']</t>
  </si>
  <si>
    <t>['2019年', '10月', '累計', '營收', '497,365千', '元', '，', '年減', '7%', '。', '2019年', '10月', '單月', '營收', '64,866千', '元', '，', '年增', '41%', '。', '。']</t>
  </si>
  <si>
    <t>['信錦', '宣布', '斥資', ' ', '5.5 億', '元', '取得', '中華', '汽車', '轉投資', '鎂鋁', '合金', '機殼廠', '敬得', '科技', ' 72.81%', ' ', '的', '股權', '。', '敬得', '客戶', '涵蓋', '美國', '半導體', '。', '大廠', '、', '台系', '強固型', '電腦廠', '等', '，', '產品', '應用', '則', '包含', '汽機車', '零件', '、', '強固型', '電腦', '、', '企業級', ' SSD ', '零組件', '及', '電機', '閥體', '等', '應用', '領', '。域', '。', '敬得年', '營收', '規模', '約', ' 7', ' 億', '元', '，', '預計', ' 12', ' 月', '完成', '交割', '即可', '開始', '認列', '營收', '，', '預計', '將', '花', ' 1 ', '年', '的', '時間', '讓', '雙方', '的', '業務', '、', '團。隊', '磨合', '調整', '，', '預估', '到', ' 2021 年', '在', '營收', '及', '獲利', '上', '會', '有', '較', '明顯', '的', '成長', '。', '信錦', '目前', '主要', '生產', '基地', '都', '在', '中國', '，', '且', '廠房', '都', '是', '租', '。', '賃', '的', '方式', '，', '但', '敬得', '在', '台灣', '桃園', '以及', '中國', '蘇州', '太倉擁', '都', '有', '土地', '及', '廠房', '，', '也', '有助', '信錦', '在', '美', '中', '貿易戰', '下', '，', '彈性', '調整', '產能', '。', '。']</t>
  </si>
  <si>
    <t>['2019年', '10月', '累計', '營收', '702,812千', '元', '，', '年增', '53%', '。', '2019年', '10月', '單月', '營收', '72,750千', '元', '，', '年增', '95%', '。', '。']</t>
  </si>
  <si>
    <t>['2019年', '10月', '累計', '營收', '154,544千', '元', '，', '年減', '23%', '。', '2019年', '10月', '單月', '營收', '13,282千', '元', '，', '年減', '25%', '。', '。']</t>
  </si>
  <si>
    <t>['2019年', '10月', '累計', '營收', '519,736千', '元', '，', '年減', '22%', '。', '2019年', '10月', '單月', '營收', '33,205千', '元', '，', '年減', '58%', '。', '。']</t>
  </si>
  <si>
    <t>['內部', '稽核', '主管', '林佳伶', '內部', '調動', '，', '由', '張瓊文', '接任', '。', '。']</t>
  </si>
  <si>
    <t>['2019年', '10月', '累計', '營收', '4,729,247千', '元', '，', '年增', '8%', '。', '2019年', '10月', '單月', '營收', '560,449千', '元', '，', '年增', '29%', '。', '。']</t>
  </si>
  <si>
    <t>['2019年', '10月', '累計', '營收', '6,491,208千', '元', '，', '年減', '11%', '。', '2019年', '10月', '單月', '營收', '580,616千', '元', '，', '年減', '26%', '。', '。']</t>
  </si>
  <si>
    <t>['宏泰經', '公司', '2019', '/', '11/08', '董事會', '決議', '，', '為', '有效', '執行', '活化', '資產', '，', '擬請', '董事會', '授權', '董事長', '以', '包括', '但', '不', '限於', '公開', '標售', '、', '委請', '。', '他人', '代售', '或', '洽', '特定人', '買售', '之', '方式', '，', '完成', '處分', '大', '園廠', '土地', '。', '。']</t>
  </si>
  <si>
    <t>['2019年', '10月', '累計', '營收', '2,102,592千', '元', '，', '年增', '11%', '。', '2019年', '10月', '單月', '營收', '250,665千', '元', '，', '年增', '85%', '。', '。']</t>
  </si>
  <si>
    <t>['2019年', '10月', '累計', '營收', '6,600,522千', '元', '，', '年增', '3%', '。', '2019年', '10月', '單月', '營收', '671,164千', '元', '，', '年增', '29%', '。', '。']</t>
  </si>
  <si>
    <t>['董事長', '本人', '正邦', '投資', '2019/11/08', '設質', '2,500,000', '股', '給', '臺灣', '銀行', '，', '累計', '設質', '11,810,000', '股', '。', '。']</t>
  </si>
  <si>
    <t>['2019年', '10月', '累計', '營收', '19,565,289千', '元', '，', '年減', '28%', '。', '2019年', '10月', '單月', '營收', '1,298,296千', '元', '，', '年減', '54%', '。', '。']</t>
  </si>
  <si>
    <t>['2019年', '10月', '累計', '營收', '23,230,515千', '元', '，', '年減', '8%', '。', '2019年', '10月', '單月', '營收', '2,198,182千', '元', '，', '年減', '29%', '。', '。']</t>
  </si>
  <si>
    <t>['2019年', '10月', '累計', '營收', '11,087,911千', '元', '，', '年增', '11%', '。', '2019年', '10月', '單月', '營收', '1,552,315千', '元', '，', '年增', '69%', '。', '。']</t>
  </si>
  <si>
    <t>['2019年', '10月', '累計', '營收', '2,964,823千', '元', '，', '年增', '30%', '。', '2019年', '10月', '單月', '營收', '241,197千', '元', '，', '年減', '29%', '。', '。']</t>
  </si>
  <si>
    <t>['2019年', '10月', '累計', '營收', '800,241千', '元', '，', '年增', '141%', '。', '2019年', '10月', '單月', '營收', '75,222千', '元', '，', '年增', '79%', '。', '。']</t>
  </si>
  <si>
    <t>['2019年', '10月', '累計', '營收', '1,215,672千', '元', '，', '年增', '11%', '。', '2019年', '10月', '單月', '營收', '106,610千', '元', '，', '年減', '31%', '。', '。']</t>
  </si>
  <si>
    <t>['2019年', '10月', '累計', '營收', '561,049千', '元', '，', '年減', '16%', '。', '2019年', '10月', '單月', '營收', '44,414千', '元', '，', '年減', '30%', '。', '。']</t>
  </si>
  <si>
    <t>['2019年', '10月', '累計', '營收', '348,658千', '元', '，', '年減', '38%', '。', '2019年', '10月', '單月', '營收', '22,173千', '元', '，', '年減', '57%', '。', '。']</t>
  </si>
  <si>
    <t>['2019年', '10月', '累計', '營收', '371,184千', '元', '，', '年增', '4%', '。', '2019年', '10月', '單月', '營收', '30,837千', '元', '，', '年增', '38%', '。', '。']</t>
  </si>
  <si>
    <t>['解任', '1', '董', '。', '董事', '安海濤', '(', '復星', '實業', ' ', '(', '香港', ')', '代表', ')', '卸任', '。']</t>
  </si>
  <si>
    <t>['2019年', '10月', '累計', '營收', '290,294千', '元', '，', '年減', '12%', '。', '2019年', '10月', '單月', '營收', '18,755千', '元', '，', '年減', '68%', '。', '。']</t>
  </si>
  <si>
    <t>['2019年', '10月', '累計', '營收', '2,874,230千', '元', '，', '年減', '77%', '。', '2019年', '10月', '單月', '營收', '280,229千', '元', '，', '年減', '53%', '。', '。']</t>
  </si>
  <si>
    <t>['2019年', '10月', '累計', '營收', '437,950千', '元', '，', '年增', '14%', '。', '2019年', '10月', '單月', '營收', '36,666千', '元', '，', '年減', '23%', '。', '。']</t>
  </si>
  <si>
    <t>['2019年', '10月', '累計', '營收', '3,871,323千', '元', '，', '年增', '49%', '。', '2019年', '10月', '單月', '營收', '446,129千', '元', '，', '年增', '30%', '。', '。']</t>
  </si>
  <si>
    <t>['2019年', '10月', '累計', '營收', '5,676,919千', '元', '，', '年減', '24%', '。', '2019年', '10月', '單月', '營收', '474,870千', '元', '，', '年減', '29%', '。', '。']</t>
  </si>
  <si>
    <t>['2019年', '10月', '累計', '營收', '2,110,657千', '元', '，', '年減', '20%', '。', '2019年', '10月', '單月', '營收', '208,256千', '元', '，', '年減', '31%', '。', '。']</t>
  </si>
  <si>
    <t>['2019年', '10月', '累計', '營收', '13,550,309千', '元', '，', '年減', '17%', '。', '2019年', '10月', '單月', '營收', '998,959千', '元', '，', '年減', '40%', '。', '。']</t>
  </si>
  <si>
    <t>['2019年', '10月', '累計', '營收', '35,505,454千', '元', '，', '年減', '13%', '。', '2019年', '10月', '單月', '營收', '2,322,494千', '元', '，', '年減', '46%', '。', '。']</t>
  </si>
  <si>
    <t>['2019年', '10月', '累計', '營收', '1,020,994千', '元', '，', '年減', '60%', '。', '2019年', '10月', '單月', '營收', '121,237千', '元', '，', '年減', '7%', '。', '。']</t>
  </si>
  <si>
    <t>['2019年', '10月', '累計', '營收', '8,011,128千', '元', '，', '年減', '15%', '。', '2019年', '10月', '單月', '營收', '802,211千', '元', '，', '年減', '27%', '。', '。']</t>
  </si>
  <si>
    <t>['2019年', '10月', '累計', '營收', '10,779,043千', '元', '，', '年減', '15%', '。', '2019年', '10月', '單月', '營收', '993,827千', '元', '，', '年增', '42%', '。', '。']</t>
  </si>
  <si>
    <t>['唐榮', '公司', '董事', '會議', '通過', '投資', '150萬', '美金', '與', '盟鑫', '金屬', '股份', '有限公司', '等', '合資', '於', '美國', '德州', '休士頓', '設立', 'Synergy ', 'Applied ', 'Mat', '。', 'erial ', 'Inc', '.', '，', '專業', '從事', '鋼', '、', '鋁', '材料', '塗覆', '處理', '與', '銷售', '。', '本', '案', '三', '席', '獨立', '董事', '有', '一', '席', '(', '連', '獨立', '董事', '文濱', ')', '表示', '反對', '，', '反', '對', '意', '。', '見', '為', '本案', '為', '舉債', '投資', '，', '建議', '俟', '公司', '彌補', '虧損', '，', '轉虧為', '盈後', '再行', '投資', '。', '。']</t>
  </si>
  <si>
    <t>['2019年', '10月', '累計', '營收', '763,097千', '元', '，', '年減', '36%', '。', '2019年', '10月', '單月', '營收', '61,213千', '元', '，', '年減', '53%', '。', '。']</t>
  </si>
  <si>
    <t>['2019年', '10月', '累計', '營收', '498,030千', '元', '，', '年減', '23%', '。', '2019年', '10月', '單月', '營收', '36,592千', '元', '，', '年減', '37%', '。', '。']</t>
  </si>
  <si>
    <t>['2019年', '10月', '累計', '營收', '1,374,866千', '元', '，', '年減', '13%', '。', '2019年', '10月', '單月', '營收', '103,851千', '元', '，', '年減', '37%', '。', '。']</t>
  </si>
  <si>
    <t>['2019年', '10月', '累計', '營收', '2,231,432千', '元', '，', '年增', '96%', '。', '2019年', '10月', '單月', '營收', '186,680千', '元', '，', '年增', '59%', '。', '。']</t>
  </si>
  <si>
    <t>['2019年', '10月', '累計', '營收', '170,454,612千', '元', '，', '年增', '12%', '。', '2019年', '10月', '單月', '營收', '19,544,582千', '元', '，', '年增', '22%', '。', '。']</t>
  </si>
  <si>
    <t>['2019年', '10月', '累計', '營收', '159,044千', '元', '，', '年增', '1%', '。', '2019年', '10月', '單月', '營收', '6,696千', '元', '，', '年減', '96%', '。', '。']</t>
  </si>
  <si>
    <t>['2019年', '10月', '累計', '營收', '231,546千', '元', '，', '年減', '23%', '。', '2019年', '10月', '單月', '營收', '30,631千', '元', '，', '年減', '68%', '。', '。']</t>
  </si>
  <si>
    <t>['總經理', '劉謙儒', '內部', '調動', '，', '由', '謝靜慧', '接任', '。', '。']</t>
  </si>
  <si>
    <t>['2019年', '10月', '累計', '營收', '405,126千', '元', '，', '年減', '15%', '。', '2019年', '10月', '單月', '營收', '56,953千', '元', '，', '年增', '34%', '。', '。']</t>
  </si>
  <si>
    <t>['鴻海', '代', '子公司', '富鼎', '電子', '科技', '(', '嘉善', ')', '有限公司', '公告', '以', '債', '轉股', '人民幣', '400,000,000', '元', '，', '取得', '關聯', '公司', '南京', '鴻富夏', '精密電', '。', '子', '有限公司', '股權', '以', '作', '長期', '投資', '。', '。', '鴻海代', '子公司', '鴻准', '精密', '模具', ' ', '(', '昆山', ')', '有限公司', '公告', '以', '債', '轉股', '人民幣', '1,200,000,000', '元', '，', '取得', '關聯', '公司', '南京', '鴻富夏', '精密', '。', '電子', '有限公司', '股權', '以', '作', '長期', '投資', '。', '。', '鴻海代', '子公司', '富翔', '精密', '工業', '(', '昆山', ')', '有限公司', '公告', '以', '債', '轉股', '人民幣', '590,000,000', '元', '，', '取得', '關聯', '公司', '南京', '鴻富夏', '精密電', '。子', '有限公司', '股權', '以', '作', '長期', '投資', '。', '。']</t>
  </si>
  <si>
    <t>['2019年', '10月', '累計', '營收', '1,327,004千', '元', '，', '年減', '35%', '。', '2019年', '10月', '單月', '營收', '135,781千', '元', '，', '年減', '35%', '。', '。']</t>
  </si>
  <si>
    <t>['2019年', '10月', '累計', '營收', '34,505,497千', '元', '，', '年減', '49%', '。', '2019年', '10月', '單月', '營收', '3,222,832千', '元', '，', '年減', '49%', '。', '。']</t>
  </si>
  <si>
    <t>['台積電', '為', '供', '生產用', '，', '向', 'Applied ', 'Materials ', 'South ', 'East ', 'Asia ', 'Pte', '.', ' Ltd', '.', '訂購', '機器', '設備', '一', '批', '，', '交易', '總金額', '新台幣', '23.', '。', '7', ' 億', '元', '。', '。']</t>
  </si>
  <si>
    <t>['聯發科', '與', '台積電', '宣布', '採用', '台積電', '12', '奈米', '製程', '技術', '的', '聯發科', '8K', '數位', '電視', '系統', '單晶片', 'S900', '進入', '量產', '，', 'S900', '支援', '8K', '高解析', '。度', '及', '高速', '邊緣', '人工', '智慧', '（', 'AI', '）', '運算', '，', '採用', '台積電', '低功耗', '的', '12', '奈米', '鰭式', '場效', '電晶體', '（', 'FinFET', '）', '精簡型', '（', '12', 'FFC', '）', '技術', '。', '生產', '。', '。']</t>
  </si>
  <si>
    <t>['2019年', '10月', '累計', '營收', '2,790,260千', '元', '，', '年增', '16%', '。', '2019年', '10月', '單月', '營收', '344,488千', '元', '，', '年增', '40%', '。', '。']</t>
  </si>
  <si>
    <t>['華邦', '電向', '亞翔', '工程', '股份', '有限公司', '取得', '廠務', '設備', '及', '工程', '一', '批', '供', '生產', '使用', '，', '累計', '交易', '總金額', '為', '新台幣', '1,910,000,000', '元', '。', '整', '。', '。']</t>
  </si>
  <si>
    <t>['2019年', '10月', '累計', '營收', '18,603,360千', '元', '，', '年增', '7%', '。', '2019年', '10月', '單月', '營收', '2,000,064千', '元', '，', '年增', '24%', '。', '。']</t>
  </si>
  <si>
    <t>['大同', '代子公司', '尚志', '資產', '開發', '(', '股', ')', '公司', '公告', '徵得', '捷運', '開發區', '3', '興建', '合作案', '之', '最優', '合作', '方', '以', '合作', '興建', '住宅', '大樓', '出售', '，契', '。', '約', '總金額', '約', '新台幣', '130億', '元', '。', '。']</t>
  </si>
  <si>
    <t>['大同', '代子公司', '志生', '投資', '(', '股', ')', '公司', '依', '證券', '交易法', '第36', '條', '之', '1', '規定', '辦理', '公告', '：', '志生', '投資', '(', '股', ')', '公司', '資金', '貸', '與', '禾大', '生物', '科技', '(', '。', '股', ')', '公司', '20,000仟', '元', '，', '已', '逾', '一', '年', '之', '短期', '融通', '期限', '，', '志生', '投資', '(', '股', ')', '公司', '已', '於', '2014年度', '將', '其', '債權', '全數', '提列', '呆帳', '損失', '共計', '2。0,000仟', '元', '。', '。', '大同', '代子公司', '台北', '工業', '股份', '有限公司', '公告', '資金貸', '與', '綠能', '科技', '股份', '有限公司', '改善', '計畫', '及', '執行', '情形', '：', '針對', '綠能', '之', '債權', '，', '。', '公司', '已', '於', '2019年', '7月', '16日', '接獲', '臺灣', '臺北', '地方', '法院', '支付', '命令', '之', '裁定', '，', '2019年', '9月', '9日', '核發', '確定', '證明書', '。', '已', '依據', '於', '2019年', '1。0月', '19日', '向', '法院', '聲請', '強制', '執行', '，', '已', '受理', '作業', '中', '。', '。']</t>
  </si>
  <si>
    <t>['大同', '公告', '2019年度', '公司', '資金', '貸', '與', '中華', '映管', '股份', '有限公司', '改善', '計畫', '及', '執行', '情形', '：', '。', '(1)', '針對', '華映', '之', '債權', '，', '本', '公司', '已', '於', '2019年', '7月', '22日', '接獲', '臺灣', '桃園', '地方', '法院', '支付', '命令', '之', '裁定', '，', '惟', '2019年', '9月', '6日', '接獲', '法院', '。', '通知', '華映', '對', '此', '支付', '命令', '提出', '異議', '，', '公司', '已', '於', '2019年', '11月', '1日', '重新', '遞送', '支付', '命令', '聲請狀', '，', '待', '支付', '命令', '確定', '後', '轉為', '債權', '。', '憑證', '，', '公司', '將', '密切', '追蹤', '華映', '資產', '處分', '及', '向', '法院', '聲請', '破產', '之', '進度', '，', '適時', '向', '華映', '追償', '。', '。', '(2)', '公司', '已', '於', '2019年', '9月', '委任', '京瑞', '資產', '鑑定', '股份', '有限公司', '針對', '華映', '設質', '予', '本', '公司', '龍潭', '、', '楊梅廠', '設備', '及', '百慕達', '中華', '映管', '。', '(', '股', ')', '公司', '100%', '股權', '之', '擔保品', '進行', '鑑價', '，', '鑑價', '金額', '仍', '大於', '公司', '對', '華映', '之', '債權', '。', '。']</t>
  </si>
  <si>
    <t>['大同', '於', '2019年', '11月', '8日', '接獲', '臺灣', '高等', '法院', '（１０７）', '年度', '上', '字', '第1522', '號', '民事', '判決書', '，', '判決', '大同', '2017年', '股東會', '董事選', '。', '舉', '決議', '無效', '，', '公司', '說明', '如', '下', '：', '。', '大同', '2017年', '股東會', '董事', '選舉', '係', '於', '高等', '法院', '（１０６）', '年度', '抗', '字', '第537', '號', '裁定', '肯認', '大同', '2017年', '董事會', '改選', '審查', '程序', '具', '。', '有', '公益性', '，', '就', '股東', '提名', '之', '全部', '候選人', '採', '同', '一', '標準', '為', '形式', '上', '審查', '，', '係', '屬', '維持', '董事', '選舉', '公平所', '必要', '，', '嗣後', '大同', '才', '依', '法', '召', '。', '開', '股東會', '，', '選舉', '董事', '及', '獨立', '董事', '，', '程序', '上', '具', '正當性', '、', '合法性', '。', '我們', '相信', '法官', '仍', '應', '遵守', '既定', '法規', '與', '企業', '遵循', '主管', '機關', '。', '規範', '的', '實務', '作業', '準則', '，', '才', '不會', '與', '行政', '機關', '不', '同步', '，', '造成', '企業', '與', '廣大', '股東', '之', '困擾', '。', '本', '公司', '將', '委託', '律師', '上訴', '三審', '依法論', '。', '法', '，', '逐一', '抗辯', '，', '以', '維大同', '及', '全體', '股東', '權益', '。', '本', '件', '二', '審', '判', '決', '非', '終局', '確定', '判決', '，', '尚未', '定讞', '，', '2017年', '股東會', '董事', '選舉', '效力', '。', '不', '受', '影響', '，', '對', '本', '公司', '財務', '、', '業務', '與', '營運', '無', '影響', '。', '。']</t>
  </si>
  <si>
    <t>['華映', '8月', '至', '9月', '工資', '迄', '今', '皆', '未', '依約', '給付', '，', '積欠', '工資', '總金額', '逾', '9,000萬', '元', '。', '勞動部', '7日', '函請', '內政部', '協助', '對', '華映', '公司', '代表人', '。', '及', '實際', '負責人', '禁止', '出國', '；', '代表', '華映', '法定', '代表人', '蔡江龍', '以及', '實際', '負責人', '、', '大同', '董事長', '林郭文艷', '遭', '限制', '出境', '。', '勞動部', '強', '。調', '，', '大解法', '禁止', '出國', '規定', '是', '為', '保全', '勞工', '債權', '的', '最後', '手段', '，', '呼籲', '華映', '仍', '應', '窮盡', '一切', '努力', '籌措', '財源', '給付', '勞動', '債權', '，', '母公', '。', '司', '大同', '也', '應', '負起', '企業', '社會', '責任', '，', '協助', '華映', '妥處', '相關', '事宜', '，', '以', '維護', '勞工', '應', '有', '的', '法定', '權益', '。', '。']</t>
  </si>
  <si>
    <t>['2019年', '10月', '累計', '營收', '5,823,740千', '元', '，', '年減', '10%', '。', '2019年', '10月', '單月', '營收', '447,946千', '元', '，', '年減', '38%', '。', '。']</t>
  </si>
  <si>
    <t>['2019年', '10月', '累計', '營收', '3,802,036千', '元', '，', '年增', '64%', '。', '2019年', '10月', '單月', '營收', '346,141千', '元', '，', '年增', '74%', '。', '。']</t>
  </si>
  <si>
    <t>['廣達', '補充', '公告', '「', '第三', '生產', '大樓', '」', '興建', '工程', '發包案', '以', '因應', '產能', '擴充', '需求', '，', '契約', '相對人', '旭源', '營造', '工程', '股份', '有限公司', '，', '預。', '計', '投入', '之', '金額', '不', '高於', '新台幣', '8.35億', '元', '。', '。']</t>
  </si>
  <si>
    <t>['董事', '本人', '許崑泰', '於', '2019/11/08', '預計', '申讓', '20,000', '張', '股票', '，', '預計', '申讓', '比重', '25%', '，', '交易', '方式', '為', '鉅額', '逐筆', '交易', '。', '。']</t>
  </si>
  <si>
    <t>['2019年', '10月', '累計', '營收', '10,382,861千', '元', '，', '年增', '22%', '。', '2019年', '10月', '單月', '營收', '1,264,430千', '元', '，', '年增', '39%', '。', '。']</t>
  </si>
  <si>
    <t>['2019年', '10月', '累計', '營收', '8,756,600千', '元', '，', '年增', '12%', '。', '2019年', '10月', '單月', '營收', '906,597千', '元', '，', '年減', '27%', '。', '。']</t>
  </si>
  <si>
    <t>['2019年', '10月', '累計', '營收', '18,284千', '元', '，', '年增', '589%', '。', '2019年', '10月', '單月', '營收', '2,368千', '元', '，', '年增', '661%', '。', '。']</t>
  </si>
  <si>
    <t>['2019年', '10月', '累計', '營收', '2,055,229千', '元', '，', '年減', '21%', '。', '2019年', '10月', '單月', '營收', '227,199千', '元', '，', '年減', '23%', '。', '。']</t>
  </si>
  <si>
    <t>['發言人', '孫元俊', '內部', '調動', '，', '由', '林以山', '接任', '。', '。', '財務', '經理', '孫元俊', '內部', '調動', '，', '由', '劉真真', '接任', '。', '。']</t>
  </si>
  <si>
    <t>['2019年', '10月', '累計', '營收', '755,735千', '元', '，', '年減', '2%', '。', '2019年', '10月', '單月', '營收', '117,956千', '元', '，', '年增', '65%', '。', '。']</t>
  </si>
  <si>
    <t>['2019年', '10月', '累計', '營收', '141,030千', '元', '，', '年減', '47%', '。', '2019年', '10月', '單月', '營收', '14,565千', '元', '，', '年減', '24%', '。', '。']</t>
  </si>
  <si>
    <t>['2019年', '10月', '累計', '營收', '351,962千', '元', '，', '年減', '7%', '。', '2019年', '10月', '單月', '營收', '40,656千', '元', '，', '年增', '30%', '。', '。']</t>
  </si>
  <si>
    <t>['2019年', '10月', '累計', '營收', '3,653,537千', '元', '，', '年減', '17%', '。', '2019年', '10月', '單月', '營收', '356,567千', '元', '，', '年減', '84%', '。', '。']</t>
  </si>
  <si>
    <t>['2019年', '10月', '累計', '營收', '749,024千', '元', '，', '年減', '35%', '。', '2019年', '10月', '單月', '營收', '45,687千', '元', '，', '年減', '68%', '。', '。']</t>
  </si>
  <si>
    <t>['創見', '召開', '法說會', '，', '目前', ' DRAM ', '與', ' NAND ', 'Flash ', '價格', '相對', '持穩', '，', '加上', '旺季', '備貨', '需求', '帶動', '，第 4 季', '營運', '將', '優於', '第 3', ' 季', '。', '，', '明年', '也', '會', '比', '今年', '好', '，', 'DRAM ', '與', ' NAND ', 'Flash ', '跌價', '循環', '將', '結束', '，', '明年', '可望', '反彈', '走揚', '。', '創見', '目前', '庫存', '約', ' 7 ', '至', ' 8 ', '成為', '。', '嵌入式', '產品', '存貨', '，', '而', '整體', '庫存', '正', '處於', '相對', '偏低', '水位', '，第 4', ' 季', '起', '將', '調整', '存貨', '策略', '，', '開始', '建立', '庫存', '。', '創見', '近來', '專注', '於', '。', '嵌入型', '或', '策略型', '等', '高', '價值', '產品', '，', '追求', '獲利', '表現', '。', '第 3 季', '營收', '占', '比', '，', '標準型', ' DRAM ', '15.8%', '，', '消費型', ' Flash ', '18.6%', '，策', '。略型', '產品', '21%', '，', '工控', '產品', '44.6%', '。', '。', '2019年', '10月', '累計', '營收', '11,363,227千', '元', '，', '年', '減', '25%', '。', '2019年', '10月', '單月', '營收', '1,153,122千', '元', '，', '年', '減', '24%', '。', '。', '【', 'TCRI ', '觀點', '_', '20191114', '】', '。', '營收', '及', '獲利', '規模', '受', '記憶體', '價格', '下跌', '影響', '，', '同', '比', '衰退', '，', '但', '因', '存庫', '控管', '得宜', '，', '獲利', '相關', '比率', '持穩', '。', '在', '經過', '1', '年', '的', '庫存', '消。化', '後', '，', '記憶體', '景氣', '進入', '谷底', '盤整', '階段', '，', '2020年', '應', '能', '和緩', '逐步', '回溫', '。', '。']</t>
  </si>
  <si>
    <t>['光群雷', '舉行', '法說會', '，', '轉投資', '「', '磁控', '上', '消化道', '內視鏡', '」', '(', 'Insight', 'Eyes EGD ', 'System', ')', '廠', '－', '群曜', '醫電', '佈局', '大陸', '及', '台灣', '市場', '。', '效益', '逐步', '發酵', '，', '看好', '群曜', '醫電', '前景', '，', '群曜', '醫電', '將', '於', '今年', '底', '前', '完成', '現金', '增資', '2億', '元', '，', '增資', '後', '母公司', '光群雷', '持股', '將', '增加', '。', '至', '40%', '。', '群曜', '醫電', '為', '因應', '主要', '市場', '大陸', '需求', '，', '已', '於', '江蘇', '無錫', '新高區', '設廠', '，', '並', '和', '北京', '大學', '、', '吉林', '大學', '等', '指標性', '大學', '醫', '。', '學部', '附屬', '醫院', '，', '進行', '臨床', '試驗', '項目', '合作', '簽約', '，', '取得', '醫療', '權威', '專業', '背書', '。', '而', '療', '器械', '註冊', '程序', '，', '計畫', '最', '快', '於', '2020年', '底', '於', '。', '中國', '大陸', '核准', '上市', '。', '。']</t>
  </si>
  <si>
    <t>['2019年', '10月', '累計', '營收', '10,628,034千', '元', '，', '年減', '10%', '。', '2019年', '10月', '單月', '營收', '911,337千', '元', '，', '年減', '24%', '。', '。']</t>
  </si>
  <si>
    <t>['2019年', '10月', '累計', '營收', '1,687,268千', '元', '，', '年增', '22%', '。', '2019年', '10月', '單月', '營收', '228,512千', '元', '，', '年增', '52%', '。', '。']</t>
  </si>
  <si>
    <t>['2019年', '10月', '累計', '營收', '3,711,537千', '元', '，', '年減', '29%', '。', '2019年', '10月', '單月', '營收', '374,837千', '元', '，', '年減', '36%', '。', '。']</t>
  </si>
  <si>
    <t>['強茂', '於', '2019', '/', '11/08', '以', '總金額', '美元', '20,000仟', '元', '，', '向', 'Pan-Jit ', 'Asia ', 'International ', 'Inc', '.', '(', '本', '公司', '100%', '持股', '子公司', ')', '取得', 'P', '。', 'an-Jit ', 'Asia ', 'International ', 'Inc', '. ', '20,000千', '股', '。', '。', '強茂代', '子公司', '璟茂', '科技', '股份', '有限公司', '公告', '為', '減輕', '營運', '週轉', '壓力', '並', '使', '集團', '資產', '進行', '更', '有效', '之', '運用', '，', '向', '強茂', '股份', '有限公。司', '(', '璟茂', '之', '母公司', ')', '處分', '高雄市', '永安區', '竹子港', '段', '1019', '地號', '之', '土地', '與', '高雄市', '永安區', '竹子港', '段', '961', '、', '962', '、', '963', '、', '964', '、', '965', '。', '建號', '(', '永工一路', '17號', '至', '17-4號', ')', '之', '廠房', '，', '交易', '單位', '數量', '土地', '1,732.12', '坪', '(', '5,726.00', '平方公尺', ')', '，', '廠房', '6,825.18', '坪', '(', '22,56', '。', '2.57', '平方公尺', ')', '，', '土地', '每', '坪', '新台幣', '98,087.31', '元', '，', '廠房', '每', '坪', '新台幣', '19,168.14', '元', '，', '交易', '總金額', '土地', '新台幣', '169,899仟', '元', '。', '，', '廠房', '新台幣', '130,826仟', '元', '，', '共計', '新台幣', '300,725仟', '元', '，', '預計', '處分', '利益', '新台幣', '82,846仟', '元', '。', '。']</t>
  </si>
  <si>
    <t>['2019年', '10月', '累計', '營收', '6,579,562千', '元', '，', '年增', '2%', '。', '2019年', '10月', '單月', '營收', '423,944千', '元', '，', '年減', '37%', '。', '。']</t>
  </si>
  <si>
    <t>['2019年', '10月', '累計', '營收', '2,185,960千', '元', '，', '年增', '5%', '。', '2019年', '10月', '單月', '營收', '211,141千', '元', '，', '年減', '20%', '。', '。']</t>
  </si>
  <si>
    <t>['2019年', '10月', '累計', '營收', '12,444,838千', '元', '，', '年增', '8%', '。', '2019年', '10月', '單月', '營收', '1,420,116千', '元', '，', '年減', '25%', '。', '。']</t>
  </si>
  <si>
    <t>['2019年', '10月', '累計', '營收', '3,657,201千', '元', '，', '年減', '17%', '。', '2019年', '10月', '單月', '營收', '320,354千', '元', '，', '年減', '20%', '。', '。']</t>
  </si>
  <si>
    <t>['2019年', '10月', '累計', '營收', '1,289,271千', '元', '，', '年增', '106%', '。', '2019年', '10月', '單月', '營收', '151,040千', '元', '，', '年減', '67%', '。', '。']</t>
  </si>
  <si>
    <t>['2019年', '10月', '累計', '營收', '6,108,318千', '元', '，', '年增', '6472%', '。', '2019年', '10月', '單月', '營收', '758,910千', '元', '，', '年增', '9663%', '。', '。']</t>
  </si>
  <si>
    <t>['2019年', '10月', '累計', '營收', '10,879,570千', '元', '，', '年增', '42%', '。', '2019年', '10月', '單月', '營收', '1,736,588千', '元', '，', '年增', '81%', '。', '。']</t>
  </si>
  <si>
    <t>['2019年', '10月', '累計', '營收', '4,544,845千', '元', '，', '年增', '57%', '。', '2019年', '10月', '單月', '營收', '703,362千', '元', '，', '年增', '279%', '。', '。']</t>
  </si>
  <si>
    <t>['2019年', '10月', '累計', '營收', '5,686,070千', '元', '，', '年增', '88%', '。', '2019年', '10月', '單月', '營收', '385,450千', '元', '，', '年減', '60%', '。', '。']</t>
  </si>
  <si>
    <t>['宏璟', '公告', '董事會', '通過', '2019年', '第3', '季', '存貨', '依', '國際', '會計', '準則', '第2', '號', '「', '存貨', '」', '規定', '以', '「', '成本', '與', '淨', '變現', '價值', '孰', '低法', '」', '衡量', '，', '提', '。列', '「', '新莊', '副都心', '」', '案', '跌價', '損失', '新台幣', '336,368仟', '元', '。', '。']</t>
  </si>
  <si>
    <t>['2019年', '10月', '累計', '營收', '5,315,551千', '元', '，', '年減', '29%', '。', '2019年', '10月', '單月', '營收', '602,365千', '元', '，', '年增', '78%', '。', '。']</t>
  </si>
  <si>
    <t>['達', '欣工', '合作', '興建', '住宅', '大樓', '出售', '，', '向', '尚志', '資產', '開發', '股份', '有限公司', '取得', '新', '北市', '中和區', '健康段', '478', '地號', '等', '13', '筆', '土地', '(', '捷運', '開', '。發區', '3', ')', '興建', '合作案', '最', '優', '合作', '方', '，', '合建', '土地', '標示', '及', '條件', '係', '中和', '健康', '段', '478', '地號', '等', '13', '筆', '土地', '，', '土地', '面積', '約', '5,256', '坪', '的', '70%', '。', '，', '預計', '合建', '分配', '比例', '為', '地主', '56%', '與', '建方', '(', '本', '公司', ')', '44%', '，', '合建', '預計', '總投入', '成本', '約', '新台幣', '63億', '元', '。', '。']</t>
  </si>
  <si>
    <t>['2019年', '10月', '累計', '營收', '8,616,816千', '元', '，', '年減', '29%', '。', '2019年', '10月', '單月', '營收', '868,528千', '元', '，', '年減', '35%', '。', '。']</t>
  </si>
  <si>
    <t>['2019年', '10月', '累計', '營收', '2,307,862千', '元', '，', '年減', '26%', '。', '2019年', '10月', '單月', '營收', '106,614千', '元', '，', '年減', '77%', '。', '。']</t>
  </si>
  <si>
    <t>['2019年', '10月', '累計', '營收', '18,726,593千', '元', '，', '年減', '47%', '。', '2019年', '10月', '單月', '營收', '1,500,562千', '元', '，', '年減', '44%', '。', '。']</t>
  </si>
  <si>
    <t>['2019年', '10月', '累計', '營收', '2,286,927千', '元', '，', '年減', '12%', '。', '2019年', '10月', '單月', '營收', '320,126千', '元', '，', '年增', '56%', '。', '。']</t>
  </si>
  <si>
    <t>['2019年', '10月', '累計', '營收', '8,974,520千', '元', '，', '年增', '27%', '。', '2019年', '10月', '單月', '營收', '1,287,603千', '元', '，', '年增', '64%', '。', '。']</t>
  </si>
  <si>
    <t>['2019年', '10月', '累計', '營收', '937,966千', '元', '，', '年減', '29%', '。', '2019年', '10月', '單月', '營收', '1,339千', '元', '，', '年增', '164%', '。', '。']</t>
  </si>
  <si>
    <t>['長榮', '航空', '子公司', '長榮', '航太', '科技', '於', '2019', '/', '11', '/08', '以', '總金額', '台幣', '1,942,364仟', '元', '，', '向', '長異', '發動機', '維修', '(', '長榮', '航太', '科技', '之', '轉投', '。', '資', '公司', ')', '取得', '長異', '發動機', '維修', '194,236千', '股', '。', '。', '長榮', '航空', '代', '重要', '子公司', '長榮', '航太', '科技', '(', '股', ')', '公司', '公告', '為', '權衡', '發動機', '維修', '業務', '之', '長期', '發展', '趨勢', '，', '藉', '擴大', '與', '長異', '發動', '機維', '。修', '(', '股', ')', '公司', '之', '合作', '，', '增加', '未來', '轉投資', '效益', '，', '處分', '發動機', '維修', '相關', '資產', '予', '轉投資', '公司', '長異', '發動機', '維修', '(', '股', ')', '公司', '，', '交易', '。', '總金額', '美金', '62,400,000', '元', '，', '預計', '處分', '利益', '約', '新台幣', '12億', '元', '，', '部分', '利益', '將', '遞延', '認列', '，', '實際', '處分', '利益', '依', '會計師', '查核', '後', '之', '。', '金額', '為準', '。', '。', '長榮', '航空', '代', '重要', '子公司', '長榮', '航太', '科技', '(', '股', ')', '公司', '公告', '取得', '長異', '發動機', '維修', '(', '股', ')', '公司', '股權', '以', '擴大', '合作', '範圍', '、', '提高', '轉投資', '。', '持股', '比例', '、', '增加', '轉投資', '效益', '，', '交易', '總金額', '新台幣', '1,942,363,800', '元', '，', '累積', '持股', '比例', '將', '達', '49%', '。', '。']</t>
  </si>
  <si>
    <t>['2019年', '10月', '累計', '營收', '1,815,234千', '元', '，', '年減', '31%', '。', '2019年', '10月', '單月', '營收', '214,185千', '元', '，', '年減', '26%', '。', '。']</t>
  </si>
  <si>
    <t>['2019年', '10月', '累計', '營收', '370,769千', '元', '，', '年增', '17%', '。', '2019年', '10月', '單月', '營收', '38,381千', '元', '，', '年增', '23%', '。', '。']</t>
  </si>
  <si>
    <t>['2019年', '10月', '累計', '營收', '374,341千', '元', '，', '年減', '31%', '。', '2019年', '10月', '單月', '營收', '25,420千', '元', '，', '年減', '51%', '。', '。']</t>
  </si>
  <si>
    <t>['王品', '宣布', '自創越式', '料理', '品牌', '沐越', '本', '周', '將', '首', '家', '商場店', '，', '同時', '將', '首推', '冷凍', '年菜', '，', '擴大', '經營', '觸角', '。', '桃園', '台茂店', '是', '沐越', '首次', '。', '進入', '商場', '，', '也', '是', '桃園', '首', '店', '，', '看準', '桃園', '是', '六', '都', '之中', '，', '東南亞', '新', '移民', '人口', '占', '比', '最', '高', '的', '都市', '，', '加上', '當地', '家庭', '客群', '多', '，', '成長', '。', '潛力', '佳', '。', '王品', '去年', '新', '成立', '的', '萬鮮', '公司', '已', '跨入', '禮盒', '市場', '，', '銷售', '通路', '跨越', '王品', '集團', '原有', '門店', '優勢', '，', '包括', '推出', '丰禾日麗', '的', '。', '果乾', '、', 'hot 7 ', '黃金', '泡菜', '、', '莆田', '辣媽醬', '、', '原燒', '中秋', '限定', '烤肉', '禮盒', '等', '，', '並', '在', '超商', '、', '超市', '和', '電商', '通路', '上架', '，', '接下來', '將', '首度', '。', '推出', '冷凍', '年菜', '組合', '預購', '。', '。']</t>
  </si>
  <si>
    <t>['2019年', '10月', '累計', '營收', '563,842千', '元', '，', '年增', '16%', '。', '2019年', '10月', '單月', '營收', '56,749千', '元', '，', '年增', '23%', '。', '。']</t>
  </si>
  <si>
    <t>['2019年', '10月', '累計', '營收', '1,912,534千', '元', '，', '年增', '52%', '。', '2019年', '10月', '單月', '營收', '201,319千', '元', '，', '年減', '11%', '。', '。']</t>
  </si>
  <si>
    <t>['2019年', '10月', '累計', '營收', '1,138,697千', '元', '，', '年增', '26%', '。', '2019年', '10月', '單月', '營收', '115,219千', '元', '，', '年增', '22%', '。', '。']</t>
  </si>
  <si>
    <t>['2019年', '10月', '累計', '營收', '1,616,614千', '元', '，', '年增', '36%', '。', '2019年', '10月', '單月', '營收', '153,150千', '元', '，', '年增', '31%', '。', '。']</t>
  </si>
  <si>
    <t>['董事', '本人', '李氏', '投資', '於', '2019/11/08', '預計', '申讓', '98,466', '張', '股票', '，', '預計', '申讓', '比重', '100%', '，', '交易', '方式', '為', '鉅額', '逐筆', '交易', '。', '。']</t>
  </si>
  <si>
    <t>['2019年', '10月', '累計', '營收', '11,465,523千', '元', '，', '年增', '9%', '。', '2019年', '10月', '單月', '營收', '1,159,399千', '元', '，', '年增', '42%', '。', '。']</t>
  </si>
  <si>
    <t>['2019年', '10月', '累計', '營收', '9,936,330千', '元', '，', '年增', '7%', '。', '2019年', '10月', '單月', '營收', '1,032,976千', '元', '，', '年增', '21%', '。', '。']</t>
  </si>
  <si>
    <t>['2019年', '10月', '累計', '營收', '5,815,567千', '元', '，', '年增', '11%', '。', '2019年', '10月', '單月', '營收', '692,981千', '元', '，', '年增', '78%', '。', '。']</t>
  </si>
  <si>
    <t>['2019年', '10月', '累計', '營收', '433,849,808千', '元', '，', '年增', '10%', '。', '2019年', '10月', '單月', '營收', '51,149,121千', '元', '，', '年增', '40%', '。', '。']</t>
  </si>
  <si>
    <t>['2019年', '10月', '累計', '營收', '205,250,624千', '元', '，', '年減', '3%', '。', '2019年', '10月', '單月', '營收', '15,933,047千', '元', '，', '年減', '21%', '。', '。']</t>
  </si>
  <si>
    <t>['元大', '金代', '子公司', '元大', '銀行', '公告', '為', '處分', '閒置', '不動產', '，', '向', '財團', '法人', '中華民國', '兒童', '福利', '聯盟', '文教', '基金會', '出售', '臺北市', '內湖區', '。', '西湖段', '四小段', '239', '、', '248', '地號', '之', '土地', '(', '所有權', '持', '分', '1,476', '/10,000', ')', '，', '與', '臺北市', '內湖區', '瑞光路', '583巷', '21號', '7樓', '、', '7樓之1', '至', '7', '。樓', '之', '6', '及', '14', '個', '停車位', '之', '建物', '，', '土地', '面積', '合計', '524.61', '平方公尺', '(', '約', '158.70', '坪', ')', '，', '建物', '面積', '合計', '2,505.59', '平方公尺', '(', '約', '757', '.', '。', '94', '坪', ')', '，', '交易', '總金額', '新臺幣', '370,000,000', '元', '，', '預計', '處分', '利益', '新臺幣', '4,260,263', '元', '(', '尚未', '扣除', '土地', '增值稅', ')', '。', '。']</t>
  </si>
  <si>
    <t>['2019年', '10月', '累計', '營收', '55,267,372千', '元', '，', '年增', '7%', '。', '2019年', '10月', '單月', '營收', '5,692,095千', '元', '，', '年增', '52%', '。', '。']</t>
  </si>
  <si>
    <t>['2019年', '10月', '累計', '營收', '5,894,646千', '元', '，', '年增', '30%', '。', '2019年', '10月', '單月', '營收', '570,702千', '元', '，', '年增', '115%', '。', '。']</t>
  </si>
  <si>
    <t>['永豐', '銀行', '（', '中國', '）', '成都', '分行', '8日', '宣布', '正式', '開業', '，', '藉', '此', '打通', '包括', '廣東', '、', '四川', '等', '泛珠', '三角', '的', '金融', '聯絡網', '，', '有望', '提供', '在地', '。', '台商', '逾', '2200', '家', '各', '項', '金融', '所', '需', '，', '並', '藉由', '電子', '金融', '等', '全面', '扶持', '企業', '參與', '成渝', '地區', '的', '經濟', '發展', '。', '永豐', '銀行', '將', '提供', '客戶', '貿易', '。', '融資', '及', '各', '項', '金流', '服務', '，', '除', '滿足', '長', '三角', '、', '珠三角', '企業', '營運', '需求', '外', '，', '將', '持續', '以', '最佳', '跨境', '金融', '平台', '，', '引領', '客戶', '布局', '泛珠', '三', '。角', '及', '長江', '黃金', '水道', '等', '地', '。', '。']</t>
  </si>
  <si>
    <t>['2019年', '10月', '累計', '營收', '31,006,953千', '元', '，', '年增', '14%', '。', '2019年', '10月', '單月', '營收', '3,153,541千', '元', '，', '年增', '39%', '。', '。']</t>
  </si>
  <si>
    <t>['2019年', '10月', '累計', '營收', '52,319,056千', '元', '，', '年增', '3%', '。', '2019年', '10月', '單月', '營收', '5,260,965千', '元', '，', '年增', '20%', '。', '。']</t>
  </si>
  <si>
    <t>['2019年', '10月', '累計', '營收', '566,851千', '元', '，', '年增', '63%', '。', '2019年', '10月', '單月', '營收', '131,950千', '元', '，', '年增', '167%', '。', '。']</t>
  </si>
  <si>
    <t>['2019年', '10月', '累計', '營收', '251,088千', '元', '，', '年增', '19%', '。', '2019年', '10月', '單月', '營收', '28,101千', '元', '，', '年增', '24%', '。', '。']</t>
  </si>
  <si>
    <t>['董事', '本人', '傑克喜亞', '投資', '2019/', '11/08', '設質', '500,000', '股', '給', '兆豐', '國際', '商業', '銀行', '，', '累計', '設質', '500,000', '股', '。', '。']</t>
  </si>
  <si>
    <t>['2019年', '10月', '累計', '營收', '4,701,341千', '元', '，', '年增', '16%', '。', '2019年', '10月', '單月', '營收', '363,285千', '元', '，', '年減', '20%', '。', '。']</t>
  </si>
  <si>
    <t>['2019年', '10月', '累計', '營收', '1,778,028千', '元', '，', '年增', '28%', '。', '2019年', '10月', '單月', '營收', '274,364千', '元', '，', '年增', '25%', '。', '。']</t>
  </si>
  <si>
    <t>['2019年', '10月', '累計', '營收', '3,218,008千', '元', '，', '年減', '15%', '。', '2019年', '10月', '單月', '營收', '314,613千', '元', '，', '年減', '29%', '。', '。']</t>
  </si>
  <si>
    <t>['2019年', '10月', '累計', '營收', '527,861千', '元', '，', '年減', '22%', '。', '2019年', '10月', '單月', '營收', '43,688千', '元', '，', '年減', '48%', '。', '。']</t>
  </si>
  <si>
    <t>['2019年', '10月', '累計', '營收', '22,113,352千', '元', '，', '年減', '14%', '。', '2019年', '10月', '單月', '營收', '2,030,662千', '元', '，', '年減', '31%', '。', '。']</t>
  </si>
  <si>
    <t>['德律', '科技', '前', '高階', '經理人', '林進源', '、', '林士閔', '，', '涉嫌', '挖走', 'FTC', '（', '組裝', '電路', '功能', '測試機', '）', '生產線', '，', '把', '蘋果', '、', 'Google', '所屬', 'Nest', '。', ' Labs', '公司', '訂單', '，', '轉移到', '大陸', '振云', '公司', '，', '導致', '德律', '至少', '損失', '新台幣', '2,439萬餘', '元', '，', '而', '德律', '稱', '損失', '高達', '50億', '元', '。士', '林地', '。', '地檢署', '日前', '偵結', '，', '檢方', '認定', '，', '林進源', '、', '林士閔', '涉犯', '證券', '交易法', '特別', '背信罪', '，', '依法', '起訴', '，', '其餘', '賴', '等', '工程師', '及', '專案', '經理', '。', '共', '14', '人', '，', '則', '分別', '洩漏', '料件', '承認書', '等', '機密', '文件', '或', '提供', '電路圖', '給', '振云', '公司', '，', '依照', '營業', '秘密', '法', '及', '違反', '著作權法', '起訴', '。', '。']</t>
  </si>
  <si>
    <t>['2019年', '10月', '累計', '營收', '1,459,170千', '元', '，', '年增', '7%', '。', '2019年', '10月', '單月', '營收', '135,015千', '元', '，', '年增', '29%', '。', '。']</t>
  </si>
  <si>
    <t>['2019年', '10月', '累計', '營收', '1,633,029千', '元', '，', '年減', '20%', '。', '2019年', '10月', '單月', '營收', '150,213千', '元', '，', '年減', '28%', '。', '。']</t>
  </si>
  <si>
    <t>['健鼎', '科技', '代', '子公司', '健鼎', '(', '無錫', ')', '電子', '有限公司', '公告', '土建', '及', '配套', '工程', '之', '決標', '資訊', '，', '契約', '相對人', '南通', '建工', '集團', '股份', '有限公。', '司', '，', '決標', '金額', '(', '未', '稅', ')', '人民幣', '141,245,528', '元', '(', '折合', '新台幣', '613,164仟', '元', ')', '，', '訂單', '及', '合約', '後續', '擇', '日', '簽訂', '。', '。']</t>
  </si>
  <si>
    <t>['台灣', '大代', '子公司', '台灣', '大', '新創', '開發', '(', '股', ')', '公司', '公告', '董事會', '為', '符合', '集團', '策略', '發展', '方向', '，', '決議', '於', '新台幣', '6億', '元', '額度', '內', '取得', '其', '。', '他', '關係人', '本慧', '創業', '投資', '(', '股', ')', '公司', '普通股', '股份', '，', '預計', '累積', '持股', '比例', '將', '達', '20%', '，', '實際', '持股', '比例', '依', '本慧', '創投', '總', '實收', '資本額', '。', '而', '定', '。', '。']</t>
  </si>
  <si>
    <t>['台灣', '大召開法', '說', '，', '據', '政府', '規劃', '，', '3.5', 'GHz ', '頻段', '釋出', ' 270', 'MHz ', '頻寬', '，', '建設', '義務', '為', '至少', ' 1000', ' ', '個', '基地台', '、', '電波', '涵蓋', '範圍', '。', '達', '營業區', '人口數', ' 50%', '，', '預估', ' 1 座', ' 5G ', '基地台', '成本', '為', ' 10-', '20 萬', '美元', '，', '且', '若', '以', ' 50%', ' ', '涵蓋率', '計算', '，', '大概', '需要', ' 4000', '-', '500', '。', '0 座', '基地台', '，', '但', '最後', '的', '成本', '價格', '與', '數量', '，', '需', '以', '實際', '布建', '規劃', '而', '定', '，', '估', ' 5G ', '基地台', '初期', '建置', '成本', '，', '至少', ' ', '200', ' ', '億', '元', '。', '。', '此外', '，', '台灣', '大宣布', '以', ' 6 億', '元', '認購', ' App', 'Works ', '管理', '的', ' App', 'Works ', 'Fund III', '(', '本慧', '創投', '基金', ')', '，', '成為', '該', '創投', '基金', '的', '重要', '。', '投資人', '，', '可', '透過', ' App', 'Works ', '提供', '的', '服務', '，', '與', '創新', '有', '進一步', '的', '連結', '，', '挹注', '台灣', '大', '轉型', '。', '。']</t>
  </si>
  <si>
    <t>['台灣', '大召開法', '說', '，', '受惠', ' iPhone ', '11', ' ', '系列', '新機', '銷售', '暢旺', '，', '購機', '申辦量', '年增', ' ', '33%', '，資費', ' 999', ' ', '元', '以上', '搭配', '家電', '、', '3C', '、', '手', '。', '機配', '家電', '等', '綁約量', '年增', ' ', '118%', '，', '雖然', '新機', '銷售優', '市場', '預期', '，', '但', '可', '延續', '多久', '仍', '難', '估計', '。', '第 3', ' 季物', '聯網', '裝置', '數', '年', '增 ', '44%', '。', '，資', '通訊', '、', '雲端', '、', '物聯網', '等', '服務', '營收', '年增', ' ', '146%', '。', '電商', '平台', ' MOMO ', '日前', '追加', '預算', ' ', '6.3', ' 億', '元', '，', '購置', '土地', '併建', '南區', '物流', '。', '中心', '，', '今年', '合併', '資本', '支出', '預算', '，', '將', '從', '約', ' 64', ' 億', '元', '調整為', ' 71', ' 億', '元', '，', '但', '仍', '低於', '去年', '的', ' ', '89', ' 億', '元', '。', '。', '【', 'TCRI ', '觀點', '_', '20191112', '】', '。', '1. ', '2019年', '1', '~', '10月', '累計', '營收', '1,008億', '，', '年增', '4%', '，然', '營收', '來源', '趨勢', '不變', '，', '電信', '業務', '雖', '用戶數', '成長', '，然', 'ARPU', '衰退', '，', '致使電', '。信', '收入', '561億', '，', '年', '減', '4%', '，', '其中', '電信', '服務', '收入', '405億', '，年', '減', '10%', '。然', '因', 'iphone', '11', '新機', '綁約', '推升', '裝置', '銷售', '156億', '，', '年增', '16%', '。', '。', '。', '2', '. ', '有線', '電視', '用戶數', '減少', '1.4萬', '戶', '至', '55.5萬', '戶', '，然', '固網', '寬頻', '因', '殺價', '競爭', '，', '用戶數', '增加', '至', '23.8萬', '戶', '，', '同', '比', '增加', '1.2萬', '戶', '。', '，', '2019年', '1', '~', '10月', '累計', '營收', '51億', '，', '年', '減', '4%', '。', '。', '3', '.', '  ', '電商', '業務', '(', 'momo', ')', '帶動', '整體', '營收', '成長', '，', '2019年', '1', '~', '10月', '累計', '營收', '400億', '，', '年增', '21%', '，', '營收', '比重', '自', '34%', '上升', '至', '40%', '，', '其中', '。', '3C', '產品', '比重', '亦', '自', '39%', '上升', '至', '41%', '，', '因', '營收', '規模', '成長', '，', '獲利', '表現', '持平', '，', '未', '受', '新', '物流', '中心', '折舊', '侵蝕', '獲利', '。', '。', '4. ', '2019年', '1', '~', '10月', '營業', '利益', '143億', '，', '年', '減', '12%', '，', '營利率', '14%', '，', '同', '比', '減少', '2.7', '個', '百分點', '，主', '係', '受', '電信', '業務', 'ARPU', '下滑', '所', '致', '。', '。']</t>
  </si>
  <si>
    <t>['2019年', '10月', '累計', '營收', '1,473,242千', '元', '，', '年增', '7%', '。', '2019年', '10月', '單月', '營收', '108,393千', '元', '，', '年減', '44%', '。', '。']</t>
  </si>
  <si>
    <t>['2019年', '10月', '累計', '營收', '4,454,851千', '元', '，', '年減', '21%', '。', '2019年', '10月', '單月', '營收', '434,708千', '元', '，', '年減', '21%', '。', '。']</t>
  </si>
  <si>
    <t>['2019年', '10月', '累計', '營收', '79,724,386千', '元', '，', '年增', '19%', '。', '2019年', '10月', '單月', '營收', '10,091,343千', '元', '，', '年增', '41%', '。', '。']</t>
  </si>
  <si>
    <t>['2019年', '10月', '累計', '營收', '846,776千', '元', '，', '年增', '26%', '。', '2019年', '10月', '單月', '營收', '96,669千', '元', '，', '年增', '25%', '。', '。']</t>
  </si>
  <si>
    <t>['2019年', '10月', '累計', '營收', '98,740千', '元', '，', '年減', '37%', '。', '2019年', '10月', '單月', '營收', '14,942千', '元', '，', '年減', '20%', '。', '。']</t>
  </si>
  <si>
    <t>['2019年', '10月', '累計', '營收', '1,847,919千', '元', '，', '年減', '30%', '。', '2019年', '10月', '單月', '營收', '237,609千', '元', '，', '年減', '27%', '。', '。']</t>
  </si>
  <si>
    <t>['2019年', '10月', '累計', '營收', '988,518千', '元', '，', '年減', '37%', '。', '2019年', '10月', '單月', '營收', '114,293千', '元', '，', '年減', '13%', '。', '。']</t>
  </si>
  <si>
    <t>['2019年', '10月', '累計', '營收', '5,262,396千', '元', '，', '年減', '46%', '。', '2019年', '10月', '單月', '營收', '465,912千', '元', '，', '年減', '43%', '。', '。']</t>
  </si>
  <si>
    <t>['2019年', '10月', '累計', '營收', '4,866,589千', '元', '，', '年減', '32%', '。', '2019年', '10月', '單月', '營收', '520,186千', '元', '，', '年減', '31%', '。', '。']</t>
  </si>
  <si>
    <t>['2019年', '10月', '累計', '營收', '125,792千', '元', '，', '年增', '49%', '。', '2019年', '10月', '單月', '營收', '10,094千', '元', '，', '年減', '60%', '。', '。']</t>
  </si>
  <si>
    <t>['2019年', '10月', '累計', '營收', '86,190千', '元', '，', '年減', '53%', '。', '2019年', '10月', '單月', '營收', '6,959千', '元', '，', '年減', '67%', '。', '。']</t>
  </si>
  <si>
    <t>['2019年', '10月', '累計', '營收', '583,229千', '元', '，', '年增', '30%', '。', '2019年', '10月', '單月', '營收', '43,978千', '元', '，', '年減', '57%', '。', '。']</t>
  </si>
  <si>
    <t>['2019年', '10月', '累計', '營收', '110,657千', '元', '，', '年增', '73%', '。', '2019年', '10月', '單月', '營收', '5,719千', '元', '，', '年增', '7%', '。', '。']</t>
  </si>
  <si>
    <t>['2019年', '10月', '累計', '營收', '983,084千', '元', '，', '年增', '6%', '。', '2019年', '10月', '單月', '營收', '77,773千', '元', '，', '年減', '20%', '。', '。']</t>
  </si>
  <si>
    <t>['2019年', '10月', '累計', '營收', '3,336,711千', '元', '，', '年增', '18%', '。', '2019年', '10月', '單月', '營收', '290,630千', '元', '，', '年減', '26%', '。', '。']</t>
  </si>
  <si>
    <t>['2019年', '10月', '累計', '營收', '409,405千', '元', '，', '年減', '47%', '。', '2019年', '10月', '單月', '營收', '41,642千', '元', '，', '年減', '28%', '。', '。']</t>
  </si>
  <si>
    <t>['2019年', '10月', '累計', '營收', '325,985千', '元', '，', '年減', '1%', '。', '2019年', '10月', '單月', '營收', '36,698千', '元', '，', '年增', '20%', '。', '。']</t>
  </si>
  <si>
    <t>['2019年', '10月', '累計', '營收', '755,370千', '元', '，', '年增', '30%', '。', '2019年', '10月', '單月', '營收', '89,622千', '元', '，', '年增', '60%', '。', '。']</t>
  </si>
  <si>
    <t>['2019年', '10月', '累計', '營收', '2,712,711千', '元', '，', '年增', '19%', '。', '2019年', '10月', '單月', '營收', '232,897千', '元', '，', '年減', '27%', '。', '。']</t>
  </si>
  <si>
    <t>['2019年', '10月', '累計', '營收', '2,380,496千', '元', '，', '年減', '36%', '。', '2019年', '10月', '單月', '營收', '247,296千', '元', '，', '年減', '38%', '。', '。']</t>
  </si>
  <si>
    <t>['2019年', '10月', '累計', '營收', '289,152千', '元', '，', '年減', '16%', '。', '2019年', '10月', '單月', '營收', '22,364千', '元', '，', '年減', '29%', '。', '。']</t>
  </si>
  <si>
    <t>['2019年', '10月', '累計', '營收', '1,533,166千', '元', '，', '年減', '56%', '。', '2019年', '10月', '單月', '營收', '149,891千', '元', '，', '年減', '53%', '。', '。']</t>
  </si>
  <si>
    <t>['公準', '精密', '董事會', '決議', '授權', '董事長', '於', '科技部', '南部', '科學', '工業', '園區', '進行', '擴廠', '計劃', '以', '擴充', '產能', '。', '。']</t>
  </si>
  <si>
    <t>['2019年', '10月', '累計', '營收', '903,176千', '元', '，', '年減', '2%', '。', '2019年', '10月', '單月', '營收', '98,133千', '元', '，', '年增', '32%', '。', '。']</t>
  </si>
  <si>
    <t>['2019年', '10月', '累計', '營收', '222,616千', '元', '，', '年增', '16%', '。', '2019年', '10月', '單月', '營收', '16,515千', '元', '，', '年減', '42%', '。', '。']</t>
  </si>
  <si>
    <t>['2019年', '10月', '累計', '營收', '1,810,835千', '元', '，', '年增', '24%', '。', '2019年', '10月', '單月', '營收', '232,603千', '元', '，', '年增', '67%', '。', '。']</t>
  </si>
  <si>
    <t>['2019年', '10月', '累計', '營收', '1,154,433千', '元', '，', '年增', '17%', '。', '2019年', '10月', '單月', '營收', '122,056千', '元', '，', '年增', '27%', '。', '。']</t>
  </si>
  <si>
    <t>['改派', '。', '董事', '陳家淇', '(', '英楷', '投資', '代表', ')', '新任', '。', '董事', '嚴焯年', '(', '岳峰', '投資', '代表', ')', '新任', '。', '董事', '呂健民', '(', '岳峰', '投資', '代表', ')', '新任', '。']</t>
  </si>
  <si>
    <t>['2019年', '10月', '累計', '營收', '1,654,352千', '元', '，', '年增', '5%', '。', '2019年', '10月', '單月', '營收', '203,529千', '元', '，', '年增', '26%', '。', '。']</t>
  </si>
  <si>
    <t>['2019年', '10月', '累計', '營收', '898,408千', '元', '，', '年減', '34%', '。', '2019年', '10月', '單月', '營收', '79,784千', '元', '，', '年減', '28%', '。', '。']</t>
  </si>
  <si>
    <t>['2019年', '10月', '累計', '營收', '253,850千', '元', '，', '年減', '27%', '。', '2019年', '10月', '單月', '營收', '26,711千', '元', '，', '年增', '22%', '。', '。']</t>
  </si>
  <si>
    <t>['2019年', '10月', '累計', '營收', '1,691,298千', '元', '，', '年減', '31%', '。', '2019年', '10月', '單月', '營收', '167,516千', '元', '，', '年減', '57%', '。', '。']</t>
  </si>
  <si>
    <t>['2019年', '10月', '累計', '營收', '787,356千', '元', '，', '年增', '9%', '。', '2019年', '10月', '單月', '營收', '86,815千', '元', '，', '年增', '23%', '。', '。']</t>
  </si>
  <si>
    <t>['2019年', '10月', '累計', '營收', '4,127,692千', '元', '，', '年增', '1%', '。', '2019年', '10月', '單月', '營收', '403,561千', '元', '，', '年減', '28%', '。', '。']</t>
  </si>
  <si>
    <t>['2019年', '10月', '累計', '營收', '655,400千', '元', '，', '年減', '53%', '。', '2019年', '10月', '單月', '營收', '81,219千', '元', '，', '年減', '47%', '。', '。']</t>
  </si>
  <si>
    <t>['2019年', '10月', '累計', '營收', '719,982千', '元', '，', '年減', '34%', '。', '2019年', '10月', '單月', '營收', '64,542千', '元', '，', '年減', '35%', '。', '。']</t>
  </si>
  <si>
    <t>['2019年', '10月', '累計', '營收', '337,153千', '元', '，', '年增', '17%', '。', '2019年', '10月', '單月', '營收', '30,446千', '元', '，', '年減', '22%', '。', '。']</t>
  </si>
  <si>
    <t>['2019年', '10月', '累計', '營收', '101,627千', '元', '，', '年減', '30%', '。', '2019年', '10月', '單月', '營收', '8,292千', '元', '，', '年減', '21%', '。', '。']</t>
  </si>
  <si>
    <t>['2019年', '10月', '累計', '營收', '2,769,816千', '元', '，', '年增', '8%', '。', '2019年', '10月', '單月', '營收', '300,338千', '元', '，', '年增', '41%', '。', '。']</t>
  </si>
  <si>
    <t>['2019年', '10月', '累計', '營收', '2,058,436千', '元', '，', '年減', '5%', '。', '2019年', '10月', '單月', '營收', '169,308千', '元', '，', '年減', '40%', '。', '。']</t>
  </si>
  <si>
    <t>['2019年', '10月', '累計', '營收', '1,220,199千', '元', '，', '年增', '24%', '。', '2019年', '10月', '單月', '營收', '68,650千', '元', '，', '年增', '32%', '。', '。']</t>
  </si>
  <si>
    <t>['2019年', '10月', '累計', '營收', '501,295千', '元', '，', '年減', '21%', '。', '2019年', '10月', '單月', '營收', '40,078千', '元', '，', '年減', '41%', '。', '。']</t>
  </si>
  <si>
    <t>['2019年', '10月', '累計', '營收', '792,195千', '元', '，', '年減', '69%', '。', '2019年', '10月', '單月', '營收', '81,134千', '元', '，', '年', '減', '10%', '。', '。']</t>
  </si>
  <si>
    <t>['2019年', '10月', '累計', '營收', '191,770千', '元', '，', '年減', '4%', '。', '2019年', '10月', '單月', '營收', '29,353千', '元', '，', '年增', '142%', '。', '。']</t>
  </si>
  <si>
    <t>['同泰', '電子', '以', '每', '股', '台幣', '12.00', '元', '辦理', '現金', '增資', '普通股', '，', '發行', '股數', '為', '33,000,000', '股', '，', '發行', '總額', '為', '台幣', '330,000,000', '元', '，募', '。', '資', '總額', '為', '台幣', '396,000,000.00', '元', '；', '本', '次', '現金', '增資', '將', '用於', '：', '償還', '銀行', '借款', '。']</t>
  </si>
  <si>
    <t>['2019年', '10月', '累計', '營收', '473,800千', '元', '，', '年減', '21%', '。', '2019年', '10月', '單月', '營收', '46,324千', '元', '，', '年減', '21%', '。', '。']</t>
  </si>
  <si>
    <t>['2019年', '10月', '累計', '營收', '472,799千', '元', '，', '年減', '9%', '。', '2019年', '10月', '單月', '營收', '23,352千', '元', '，', '年減', '69%', '。', '。']</t>
  </si>
  <si>
    <t>['2019年', '10月', '累計', '營收', '17,142,029千', '元', '，', '年增', '59%', '。', '2019年', '10月', '單月', '營收', '1,190,457千', '元', '，', '年減', '12%', '。', '。']</t>
  </si>
  <si>
    <t>['2019年', '10月', '累計', '營收', '9,080,006千', '元', '，', '年增', '16%', '。', '2019年', '10月', '單月', '營收', '1,196,840千', '元', '，', '年增', '30%', '。', '。']</t>
  </si>
  <si>
    <t>['2019年', '10月', '累計', '營收', '255,117千', '元', '，', '年減', '36%', '。', '2019年', '10月', '單月', '營收', '56,797千', '元', '，', '年增', '92%', '。', '。']</t>
  </si>
  <si>
    <t>['2019年', '10月', '累計', '營收', '595,516千', '元', '，', '年減', '36%', '。', '2019年', '10月', '單月', '營收', '62,291千', '元', '，', '年減', '43%', '。', '。']</t>
  </si>
  <si>
    <t>['2019年', '10月', '累計', '營收', '241,533千', '元', '，', '年減', '19%', '。', '2019年', '10月', '單月', '營收', '34,317千', '元', '，', '年增', '213%', '。', '。']</t>
  </si>
  <si>
    <t>['2019年', '10月', '累計', '營收', '2,299,756千', '元', '，', '年減', '28%', '。', '2019年', '10月', '單月', '營收', '224,167千', '元', '，', '年減', '26%', '。', '。']</t>
  </si>
  <si>
    <t>['2019年', '10月', '累計', '營收', '9,725,638千', '元', '，', '年增', '47%', '。', '2019年', '10月', '單月', '營收', '1,468,459千', '元', '，', '年增', '79%', '。', '。']</t>
  </si>
  <si>
    <t>['董事長', '本人', '陳天慶', '2019/11/08', '設質', '900,000', '股', '給', '中國', '信託', '商業', '銀行', '，', '累計', '設質', '2,500,000', '股', '。', '。']</t>
  </si>
  <si>
    <t>['2019年', '10月', '累計', '營收', '523,993千', '元', '，', '年減', '27%', '。', '2019年', '10月', '單月', '營收', '40,755千', '元', '，', '年減', '25%', '。', '。']</t>
  </si>
  <si>
    <t>['2019年', '10月', '累計', '營收', '46,712千', '元', '，', '年減', '53%', '。', '2019年', '10月', '單月', '營收', '2,447千', '元', '，', '年減', '72%', '。', '。']</t>
  </si>
  <si>
    <t>['推選', '。', '董事長', '推選', '，', '由', '吳錦川', '新任', '。']</t>
  </si>
  <si>
    <t>['2019年', '10月', '累計', '營收', '2,094,074千', '元', '，', '年減', '14%', '。', '2019年', '10月', '單月', '營收', '121,277千', '元', '，', '年減', '67%', '。', '。']</t>
  </si>
  <si>
    <t>['2019年', '10月', '累計', '營收', '1,802,665千', '元', '，', '年減', '8%', '。', '2019年', '10月', '單月', '營收', '86,843千', '元', '，', '年減', '59%', '。', '。']</t>
  </si>
  <si>
    <t>['2019年', '10月', '累計', '營收', '4,877,314千', '元', '，', '年增', '21%', '。', '2019年', '10月', '單月', '營收', '691,646千', '元', '，', '年增', '70%', '。', '。']</t>
  </si>
  <si>
    <t>['群創', '光電', '海外', '投資', '架構', '調整', '事宜', '：', '子公司', 'Innolux ', 'Hong ', 'Kong ', 'Holding ', 'Limited', '(', '以下', '簡稱', '「', 'HK', '01', '」', ')', '以', 'Innolux ', 'Opt', '。', 'oelectronics ', 'Hong ', 'Kong ', 'Holding ', 'Limited ', '(', '以下', '簡稱', '「', 'HK', '03', '」', ')', '普通股', '162,897,802', '股', '及', 'Innolux ', 'Europe ', 'B', '.', 'V', '.', ' ', '(', '。', '以下', '簡稱', '「', 'NLINX', '」', '普通股', ')', '375,810', '股', '作價', '增資', 'Car', 'UX ', 'Holding ', 'Limited', '，', '股權', '價值', '分別', '為', '人民幣', ' ', '423,680,100', '元', '及', '。', '歐元', ' ', '13,881,205', '元', '；', 'Car', 'UX ', 'Holding ', 'Limited', '再', '以', 'HK03', '及', 'NLINX', '股權', '作價', '增資', 'Car', 'UX ', 'Technology ', 'Pte', '.', ' Ltd', '.', '。', '。', '子公司', 'Innolux ', 'Hong ', 'Kong ', 'Holding Limited', '於', '2019', '/', '11', '/08', '以', '總金額', '人民幣', '423,680仟', '元', '，', '處分', 'Innolux Optoelectr', '。', 'onics ', 'Hong ', 'Kong ', 'Holding Limited ', '162,898千', '股', '，', '無', '處分', '損益', '。', '。']</t>
  </si>
  <si>
    <t>['2019年', '10月', '累計', '營收', '1,527,816千', '元', '，', '年增', '3%', '。', '2019年', '10月', '單月', '營收', '114,160千', '元', '，', '年減', '23%', '。', '。']</t>
  </si>
  <si>
    <t>['2019年', '10月', '累計', '營收', '835,560千', '元', '，', '年減', '17%', '。', '2019年', '10月', '單月', '營收', '64,612千', '元', '，', '年減', '58%', '。', '。']</t>
  </si>
  <si>
    <t>['2019年', '10月', '累計', '營收', '1,240,126千', '元', '，', '年減', '20%', '。', '2019年', '10月', '單月', '營收', '133,850千', '元', '，', '年減', '30%', '。', '。']</t>
  </si>
  <si>
    <t>['2019年', '10月', '累計', '營收', '4,217,950千', '元', '，', '年減', '9%', '。', '2019年', '10月', '單月', '營收', '390,955千', '元', '，', '年減', '30%', '。', '。']</t>
  </si>
  <si>
    <t>['2019年', '10月', '累計', '營收', '447,818千', '元', '，', '年減', '7%', '。', '2019年', '10月', '單月', '營收', '50,356千', '元', '，', '年增', '30%', '。', '。']</t>
  </si>
  <si>
    <t>['2019年', '10月', '累計', '營收', '679,328千', '元', '，', '年減', '1%', '。', '2019年', '10月', '單月', '營收', '66,394千', '元', '，', '年減', '25%', '。', '。']</t>
  </si>
  <si>
    <t>['迎輝', '科技', '以', '每', '股', '台幣', '10.00', '元', '辦理', '私募', '普通股', '，', '發行', '股數', '為', '3,000,000', '股', '，', '發行', '總額', '為', '台幣', '30,000,000', '元', '，', '募資', '總額', '。', '為', '台幣', '30,000,000.00', '元', '，', '本', '次', '私募', '將', '用於', '：', '償還', '銀行', '借款', '；', '充實', '營運', '資金', '。']</t>
  </si>
  <si>
    <t>['2019年', '10月', '累計', '營收', '68,742千', '元', '，', '年增', '69%', '。', '2019年', '10月', '單月', '營收', '10,640千', '元', '，', '年增', '177%', '。', '。']</t>
  </si>
  <si>
    <t>['2019年', '10月', '累計', '營收', '1,582,098千', '元', '，', '年增', '33%', '。', '2019年', '10月', '單月', '營收', '9,535千', '元', '，', '年', '減', '85%', '。', '。']</t>
  </si>
  <si>
    <t>['2019年', '10月', '累計', '營收', '2,430,932千', '元', '，', '年減', '20%', '。', '2019年', '10月', '單月', '營收', '207,814千', '元', '，', '年減', '28%', '。', '。']</t>
  </si>
  <si>
    <t>['2019年', '10月', '累計', '營收', '7,387,653千', '元', '，', '年減', '15%', '。', '2019年', '10月', '單月', '營收', '1,034,823千', '元', '，', '年增', '24%', '。', '。']</t>
  </si>
  <si>
    <t>['2019年', '10月', '累計', '營收', '949,202千', '元', '，', '年減', '0%', '。', '2019年', '10月', '單月', '營收', '113,968千', '元', '，', '年增', '46%', '。', '。']</t>
  </si>
  <si>
    <t>['2019年', '10月', '累計', '營收', '137,759千', '元', '，', '年減', '23%', '。', '2019年', '10月', '單月', '營收', '17,873千', '元', '，', '年增', '29%', '。', '。']</t>
  </si>
  <si>
    <t>['2019年', '10月', '累計', '營收', '254,368千', '元', '，', '年減', '30%', '。', '2019年', '10月', '單月', '營收', '6,027千', '元', '，', '年減', '75%', '。', '。']</t>
  </si>
  <si>
    <t>['2019年', '10月', '累計', '營收', '995,723千', '元', '，', '年增', '31%', '。', '2019年', '10月', '單月', '營收', '137,186千', '元', '，', '年增', '22%', '。', '。']</t>
  </si>
  <si>
    <t>['2019年', '10月', '累計', '營收', '15,390,814千', '元', '，', '年增', '53%', '。', '2019年', '10月', '單月', '營收', '1,132,183千', '元', '，', '年減', '42%', '。', '。']</t>
  </si>
  <si>
    <t>['2019年', '10月', '累計', '營收', '3,388,119千', '元', '，', '年增', '1%', '。', '2019年', '10月', '單月', '營收', '181,125千', '元', '，', '年減', '45%', '。', '。']</t>
  </si>
  <si>
    <t>['2019年', '10月', '累計', '營收', '11,547,211千', '元', '，', '年增', '34%', '。', '2019年', '10月', '單月', '營收', '1,197,597千', '元', '，', '年增', '15%', '。', '。']</t>
  </si>
  <si>
    <t>['2019年', '10月', '累計', '營收', '143,663千', '元', '，', '年增', '8%', '。', '2019年', '10月', '單月', '營收', '19,231千', '元', '，', '年增', '120%', '。', '。']</t>
  </si>
  <si>
    <t>['2019年', '10月', '累計', '營收', '3,721,488千', '元', '，', '年減', '21%', '。', '2019年', '10月', '單月', '營收', '330,680千', '元', '，', '年減', '24%', '。', '。']</t>
  </si>
  <si>
    <t>['2019年', '10月', '累計', '營收', '4,799,488千', '元', '，', '年增', '49%', '。', '2019年', '10月', '單月', '營收', '533,117千', '元', '，', '年增', '48%', '。', '。']</t>
  </si>
  <si>
    <t>['2019年', '10月', '累計', '營收', '401,975千', '元', '，', '年減', '38%', '。', '2019年', '10月', '單月', '營收', '51,965千', '元', '，', '年增', '16%', '。', '。']</t>
  </si>
  <si>
    <t>['2019年', '10月', '累計', '營收', '697,870千', '元', '，', '年增', '4%', '。', '2019年', '10月', '單月', '營收', '103,988千', '元', '，', '年增', '182%', '。', '。']</t>
  </si>
  <si>
    <t>['2019年', '10月', '累計', '營收', '387,590千', '元', '，', '年減', '42%', '。', '2019年', '10月', '單月', '營收', '30,053千', '元', '，', '年減', '54%', '。', '。']</t>
  </si>
  <si>
    <t>['2019年', '10月', '累計', '營收', '1,864,747千', '元', '，', '年減', '15%', '。', '2019年', '10月', '單月', '營收', '143,139千', '元', '，', '年減', '38%', '。', '。']</t>
  </si>
  <si>
    <t>['2019年', '10月', '累計', '營收', '601,178千', '元', '，', '年減', '15%', '。', '2019年', '10月', '單月', '營收', '41,213千', '元', '，', '年減', '46%', '。', '。']</t>
  </si>
  <si>
    <t>['研發', '主管', '鄭勝全', '內部', '調動', '，', '由', '王聖安', '接任', '。', '。']</t>
  </si>
  <si>
    <t>['2019年', '10月', '累計', '營收', '487,978千', '元', '，', '年減', '60%', '。', '2019年', '10月', '單月', '營收', '36,949千', '元', '，', '年減', '75%', '。', '。']</t>
  </si>
  <si>
    <t>['2019年', '10月', '累計', '營收', '1,483,249千', '元', '，', '年減', '25%', '。', '2019年', '10月', '單月', '營收', '152,114千', '元', '，', '年減', '25%', '。', '。']</t>
  </si>
  <si>
    <t>['內部', '稽核', '主管', '林瑋琪', '內部', '調動', '，', '由', '翁潔安', '接任', '。', '。']</t>
  </si>
  <si>
    <t>['2019年', '10月', '累計', '營收', '3,307,845千', '元', '，', '年增', '14%', '。', '2019年', '10月', '單月', '營收', '416,935千', '元', '，', '年增', '66%', '。', '。']</t>
  </si>
  <si>
    <t>['2019年', '10月', '累計', '營收', '138,218千', '元', '，', '年增', '1%', '。', '2019年', '10月', '單月', '營收', '13,684千', '元', '，', '年增', '40%', '。', '。']</t>
  </si>
  <si>
    <t>['2019年', '10月', '累計', '營收', '164,791千', '元', '，', '年增', '24%', '。', '2019年', '10月', '單月', '營收', '14,581千', '元', '，', '年增', '36%', '。', '。']</t>
  </si>
  <si>
    <t>['2019年', '10月', '累計', '營收', '1,837,009千', '元', '，', '年增', '50%', '。', '2019年', '10月', '單月', '營收', '180,441千', '元', '，', '年增', '28%', '。', '。']</t>
  </si>
  <si>
    <t>['2019年', '10月', '累計', '營收', '382,800千', '元', '，', '年減', '3%', '。', '2019年', '10月', '單月', '營收', '43,484千', '元', '，', '年增', '90%', '。', '。']</t>
  </si>
  <si>
    <t>['2019年', '10月', '累計', '營收', '671,685千', '元', '，', '年減', '35%', '。', '2019年', '10月', '單月', '營收', '86,593千', '元', '，', '年減', '2%', '。', '。']</t>
  </si>
  <si>
    <t>['2019年', '10月', '累計', '營收', '126,258千', '元', '，', '年減', '73%', '。', '2019年', '10月', '單月', '營收', '9,347千', '元', '，', '年減', '68%', '。', '。']</t>
  </si>
  <si>
    <t>['2019年', '10月', '累計', '營收', '870,350千', '元', '，', '年增', '38%', '。', '2019年', '10月', '單月', '營收', '96,617千', '元', '，', '年增', '39%', '。', '。']</t>
  </si>
  <si>
    <t>['2019年', '10月', '累計', '營收', '557,554千', '元', '，', '年增', '126%', '。', '2019年', '10月', '單月', '營收', '65,117千', '元', '，', '年增', '66%', '。', '。']</t>
  </si>
  <si>
    <t>['2019年', '10月', '累計', '營收', '28,754,946千', '元', '，', '年增', '12%', '。', '2019年', '10月', '單月', '營收', '3,242,479千', '元', '，', '年增', '45%', '。', '。']</t>
  </si>
  <si>
    <t>['2019年', '10月', '累計', '營收', '4,508,106千', '元', '，', '年減', '17%', '。', '2019年', '10月', '單月', '營收', '438,360千', '元', '，', '年減', '27%', '。', '。']</t>
  </si>
  <si>
    <t>['2019年', '10月', '累計', '營收', '13,226,559千', '元', '，', '年增', '18%', '。', '2019年', '10月', '單月', '營收', '1,601,513千', '元', '，', '年增', '44%', '。', '。']</t>
  </si>
  <si>
    <t>['2019年', '10月', '累計', '營收', '335,944,247千', '元', '，', '年增', '61%', '。', '2019年', '10月', '單月', '營收', '38,784,584千', '元', '，', '年減', '1%', '。', '。']</t>
  </si>
  <si>
    <t>['雃博', '從', '代工', '轉型', '自有', '品牌', '，', '預計', '明年', '中', '可', '取得', '德國', '氣墊床', '製造商', ' 100%', ' ', '股權', '，', '預期', '德國廠', '一', '年', '營收', '上', '看', ' 1000', ' 萬', '歐', '。元', ' ', '(', '約', '新台幣', ' ', '3.4', ' 億', '元', ')', '，', '若', '併購', '順利', '，', '可', '挹注', '雃博', '上億', '元', '營收', '。', '雃博', '過去', '取得', '德國', '防', '褥瘡', '床墊', '供應商', ' 50%', ' ', '股權', '。', '，', '預計', '明年', '上', '半', '年', '會', '取得', '該', '公司', ' 100%', ' ', '股權', '，', '德國', '公司', '年', '營收', '上', '看', ' ', '1000', ' 萬', '歐元', ' ', '(', '約', '新台幣', ' ', '3.4', ' 億', '元', ')', '、', '獲利', '約', ' ', '7', '。0', ' 萬', '歐元', ' ', '(', '約', '新台幣', ' 2353', ' 萬', '元', ')', '。', '雃博', '營收', '占', '比', '，', '自有', '品牌', '約', '占', ' 80%', '、', '代工', '已', '降至', ' 20%', '；', '以', '產品別', '來', '看', '，', '傷口照', '。護', '產品', '占', ' 45%', '、', '呼吸', '治療器', '占', ' 28%', '、', '減菌鍋', '占', ' 11%', '。', '。']</t>
  </si>
  <si>
    <t>['2019年', '10月', '累計', '營收', '1,558,520千', '元', '，', '年增', '17%', '。', '2019年', '10月', '單月', '營收', '170,046千', '元', '，', '年增', '23%', '。', '。']</t>
  </si>
  <si>
    <t>['2019年', '10月', '累計', '營收', '85,837千', '元', '，', '年減', '4%', '。', '2019年', '10月', '單月', '營收', '4,477千', '元', '，', '年減', '26%', '。', '。']</t>
  </si>
  <si>
    <t>['2019年', '10月', '累計', '營收', '866,440千', '元', '，', '年減', '51%', '。', '2019年', '10月', '單月', '營收', '72,898千', '元', '，', '年減', '21%', '。', '。']</t>
  </si>
  <si>
    <t>['2019年', '10月', '累計', '營收', '5,003,648千', '元', '，', '年增', '11%', '。', '2019年', '10月', '單月', '營收', '521,977千', '元', '，', '年增', '22%', '。', '。']</t>
  </si>
  <si>
    <t>['晟德', '轉投資', '東曜', '藥業', '於', '香港', '聯交所', '主板', '掛牌', '，', '正式', '登陸', '國際', '資本', '市場', '，', '成為', '台灣', '生技業', '旗下', '生物', '製藥', '公司', '成功', '赴', '港', '。', '上市', '的', '首', '例', '，', '同時', '也', '是', '香港', '聯交所', '為了', '超越', '納斯達克', '（', 'NASDAQ', '）', '成為', '全球', '最', '大', '生技', '公司', '上市地', '，', '而', '向', '未', '盈利', '生技', '公。司', '敞開', '大門', '後', '的', '第11', '家', '新規', '掛牌', '公司', '。', '上市', '後', '，晟德', '對', '東曜', '持股', '比率', '仍', '逾', '30%', '，', '持續', '為', '其', '最', '大', '股東', '。', '目前', '東曜', '共有', '1。2', '種', '研發', '中藥物', '，', '其中', '四', '種', '生物', '藥物', '已', '處', '臨床', '階段', '，', '化學', '藥物', '中', '一', '種', '已', '於', '中國', '提交', '仿製藥', '上市', '註冊', '申請', '（', 'ANDA', '）', '，', '。', '一', '種', '則', '已', '進入', '生體', '相等性', '（', 'Bioequivalence', '）', '試驗', '階段', '。', '。']</t>
  </si>
  <si>
    <t>['2019年', '10月', '累計', '營收', '1,180,937千', '元', '，', '年減', '94%', '。', '2019年', '10月', '單月', '營收', '122,346千', '元', '，', '年', '減', '95%', '。', '。']</t>
  </si>
  <si>
    <t>['2019年', '10月', '累計', '營收', '877,468千', '元', '，', '年減', '20%', '。', '2019年', '10月', '單月', '營收', '92,015千', '元', '，', '年減', '23%', '。', '。']</t>
  </si>
  <si>
    <t>['2019年', '10月', '累計', '營收', '835,884千', '元', '，', '年增', '26%', '。', '2019年', '10月', '單月', '營收', '163,585千', '元', '，', '年減', '34%', '。', '。']</t>
  </si>
  <si>
    <t>['2019年', '10月', '累計', '營收', '1,543,625千', '元', '，', '年減', '37%', '。', '2019年', '10月', '單月', '營收', '148,490千', '元', '，', '年減', '39%', '。', '。']</t>
  </si>
  <si>
    <t>['2019年', '10月', '累計', '營收', '1,027,457千', '元', '，', '年增', '52%', '。', '2019年', '10月', '單月', '營收', '116,864千', '元', '，', '年增', '33%', '。', '。']</t>
  </si>
  <si>
    <t>['2019年', '10月', '累計', '營收', '970,769千', '元', '，', '年增', '10%', '。', '2019年', '10月', '單月', '營收', '144,185千', '元', '，', '年增', '30%', '。', '。']</t>
  </si>
  <si>
    <t>['2019年', '10月', '累計', '營收', '201,750千', '元', '，', '年增', '302%', '。', '2019年', '10月', '單月', '營收', '4,556千', '元', '，', '年減', '14%', '。', '。']</t>
  </si>
  <si>
    <t>['2019年', '10月', '累計', '營收', '552,500千', '元', '，', '年增', '34%', '。', '2019年', '10月', '單月', '營收', '62,158千', '元', '，', '年增', '43%', '。', '。']</t>
  </si>
  <si>
    <t>['醣聯', '公告', '新', '藥', 'GNX102', '於', '2019年', '第三', '季', '通過', '美國', 'FDA', '人體', '臨床', '試驗', '審查', '(', 'IND', ')', '核准', '，', '擬請', '董事會', '通過', '第一', '期', '臨床', '試驗', '計', '。', '畫', '委', '外', '服務', '(', 'CRO', ')', '總費用', '，', '在', '不', '超過', '700萬', '美元', '(', '含', ')', '上限', '內', '，', '授權', '董事長', '全權', '處理', '與', 'CRO', '公司', '洽談', '委託', '臨床', '試驗', '計畫', '。', '、', '議價', '及', '合約', '簽訂', '等', '一切', '後續', '相關', '事宜', '。', '。']</t>
  </si>
  <si>
    <t>['2019年', '10月', '累計', '營收', '23,006千', '元', '，', '年減', '88%', '。', '2019年', '10月', '單月', '營收', '2,687千', '元', '，', '年減', '80%', '。', '。']</t>
  </si>
  <si>
    <t>['2019年', '10月', '累計', '營收', '905,455千', '元', '，', '年減', '15%', '。', '2019年', '10月', '單月', '營收', '80,904千', '元', '，', '年減', '22%', '。', '。']</t>
  </si>
  <si>
    <t>['2019年', '10月', '累計', '營收', '26,150千', '元', '，', '年減', '7%', '。', '2019年', '10月', '單月', '營收', '4,379千', '元', '，', '年增', '1106%', '。', '。']</t>
  </si>
  <si>
    <t>['2019年', '10月', '累計', '營收', '319,842千', '元', '，', '年增', '2%', '。', '2019年', '10月', '單月', '營收', '44,700千', '元', '，', '年增', '32%', '。', '。']</t>
  </si>
  <si>
    <t>['2019年', '10月', '累計', '營收', '119,740千', '元', '，', '年減', '3%', '。', '2019年', '10月', '單月', '營收', '16,802千', '元', '，', '年增', '175%', '。', '。']</t>
  </si>
  <si>
    <t>['2019年', '10月', '累計', '營收', '343,931千', '元', '，', '年減', '9%', '。', '2019年', '10月', '單月', '營收', '25,021千', '元', '，', '年減', '38%', '。', '。']</t>
  </si>
  <si>
    <t>['2019年', '10月', '累計', '營收', '134,669千', '元', '，', '年減', '38%', '。', '2019年', '10月', '單月', '營收', '13,450千', '元', '，', '年減', '41%', '。', '。']</t>
  </si>
  <si>
    <t>['2019年', '10月', '累計', '營收', '73,842千', '元', '，', '年增', '33%', '。', '2019年', '10月', '單月', '營收', '7,804千', '元', '，', '年增', '31%', '。', '。']</t>
  </si>
  <si>
    <t>['2019年', '10月', '累計', '營收', '2,530千', '元', '，', '年減', '65%', '。', '2019年', '10月', '單月', '營收', '205千', '元', '，', '年減', '57%', '。', '。']</t>
  </si>
  <si>
    <t>['2019年', '10月', '累計', '營收', '546,123千', '元', '，', '年減', '17%', '。', '2019年', '10月', '單月', '營收', '42,748千', '元', '，', '年減', '31%', '。', '。']</t>
  </si>
  <si>
    <t>['2019年', '10月', '累計', '營收', '340,255千', '元', '，', '年減', '17%', '。', '2019年', '10月', '單月', '營收', '30,984千', '元', '，', '年減', '25%', '。', '。']</t>
  </si>
  <si>
    <t>['2019年', '10月', '累計', '營收', '1,349,624千', '元', '，', '年減', '36%', '。', '2019年', '10月', '單月', '營收', '123,988千', '元', '，', '年減', '25%', '。', '。']</t>
  </si>
  <si>
    <t>['2019年', '10月', '累計', '營收', '794,781千', '元', '，', '年減', '7%', '。', '2019年', '10月', '單月', '營收', '94,095千', '元', '，', '年增', '32%', '。', '。']</t>
  </si>
  <si>
    <t>['2019年', '10月', '累計', '營收', '2,139,652千', '元', '，', '年減', '11%', '。', '2019年', '10月', '單月', '營收', '315,635千', '元', '，', '年增', '51%', '。', '。']</t>
  </si>
  <si>
    <t>['2019年', '10月', '累計', '營收', '2,629,371千', '元', '，', '年減', '20%', '。', '2019年', '10月', '單月', '營收', '283,904千', '元', '，', '年減', '22%', '。', '。']</t>
  </si>
  <si>
    <t>['2019年', '10月', '累計', '營收', '1,764,380千', '元', '，', '年減', '40%', '。', '2019年', '10月', '單月', '營收', '192,324千', '元', '，', '年減', '43%', '。', '。']</t>
  </si>
  <si>
    <t>['2019年', '10月', '累計', '營收', '1,659,997千', '元', '，', '年減', '6%', '。', '2019年', '10月', '單月', '營收', '142,160千', '元', '，', '年減', '27%', '。', '。']</t>
  </si>
  <si>
    <t>['2019年', '10月', '累計', '營收', '833,569千', '元', '，', '年減', '18%', '。', '2019年', '10月', '單月', '營收', '124,687千', '元', '，', '年增', '68%', '。', '。']</t>
  </si>
  <si>
    <t>['2019年', '10月', '累計', '營收', '4,523,719千', '元', '，', '年減', '31%', '。', '2019年', '10月', '單月', '營收', '401,270千', '元', '，', '年減', '22%', '。', '。']</t>
  </si>
  <si>
    <t>['2019年', '10月', '累計', '營收', '1,119,988千', '元', '，', '年減', '22%', '。', '2019年', '10月', '單月', '營收', '98,552千', '元', '，', '年減', '26%', '。', '。']</t>
  </si>
  <si>
    <t>['2019年', '10月', '累計', '營收', '1,217,820千', '元', '，', '年增', '5%', '。', '2019年', '10月', '單月', '營收', '64,587千', '元', '，', '年減', '40%', '。', '。']</t>
  </si>
  <si>
    <t>['2019年', '10月', '累計', '營收', '704,299千', '元', '，', '年增', '1%', '。', '2019年', '10月', '單月', '營收', '67,028千', '元', '，', '年減', '29%', '。', '。']</t>
  </si>
  <si>
    <t>['2019年', '10月', '累計', '營收', '546,132千', '元', '，', '年減', '46%', '。', '2019年', '10月', '單月', '營收', '72,463千', '元', '，', '年增', '8%', '。', '。']</t>
  </si>
  <si>
    <t>['2019年', '10月', '累計', '營收', '2,011,466千', '元', '，', '年增', '28%', '。', '2019年', '10月', '單月', '營收', '230,434千', '元', '，', '年增', '39%', '。', '。']</t>
  </si>
  <si>
    <t>['2019年', '10月', '累計', '營收', '943,004千', '元', '，', '年減', '9%', '。', '2019年', '10月', '單月', '營收', '65,603千', '元', '，', '年減', '32%', '。', '。']</t>
  </si>
  <si>
    <t>['2019年', '10月', '累計', '營收', '571,024千', '元', '，', '年減', '21%', '。', '2019年', '10月', '單月', '營收', '30,404千', '元', '，', '年減', '51%', '。', '。']</t>
  </si>
  <si>
    <t>['內部', '稽核', '主管', '蔣世芳', '內部', '調動', '，', '由', '李易展', '接任', '。', '。']</t>
  </si>
  <si>
    <t>['信昌化', '公告', '，', '依', '國際', '會計', '準則', '公報', '第三十六', '號', '「', '資產', '減損', '」', '之', '規定', '，', '2019年', '第三', '季', '認列', '本', '公司', '資產', '減損', '總計', 'NT$', '109', '。', ',', '000仟', '元', '，', '本', '次', '資產', '減損為', '非', '現金', '減損', '，', '對', '公司', '營運', '資金', '及', '現金', '流量', '並', '無', '影響', '。', '。', '【', 'TCRI ', '觀點', '_', '20191118', '】', '。', '根據', '2019', '第三', '季', '財報', '附註', '，', '本', '次', '提列', '資產', '減損', ' ', '1.1億', '元', '，', '主要', '係', '用於', '生產', '馬林酐', '之', '相關', '機器', '設備', '，', '因', '受到', '產品', '價格', '。', '下跌', '，', '預期', '未來', '現金', '流入', '已', '低於', '相關', '資產', '帳面值', '所致', '。', '。', '--', '馬林酐', '價格', ' 2018年', '上', '半', '每', '噸', '還', '在', ' 1,400', '美元', '上下', '波動', '，', '但', '下', '半', '年', '起', '開始', '下跌', '，', '到', '2019年', '上', '半', '每', '噸', '已', '跌至', ' 1,000', '。', '美元', '上下', '，', '跌幅', '大', '，', '故', '提列', '相關', '資產', '減損', '尚', '屬', '合理', '。', '。']</t>
  </si>
  <si>
    <t>['2019年', '10月', '累計', '營收', '9,020,472千', '元', '，', '年減', '32%', '。', '2019年', '10月', '單月', '營收', '845,148千', '元', '，', '年減', '37%', '。', '。']</t>
  </si>
  <si>
    <t>['信昌化', '公告', '公司', '2019年', '10月', '自結', '財務', '報表', '，', '累積', '虧損', '達', '實收', '資本', '二分之一', '。', '。']</t>
  </si>
  <si>
    <t>['2019年', '10月', '累計', '營收', '276,715千', '元', '，', '年增', '114%', '。', '2019年', '10月', '單月', '營收', '17,345千', '元', '，', '年增', '336%', '。', '。']</t>
  </si>
  <si>
    <t>['2019年', '10月', '累計', '營收', '250,376千', '元', '，', '年增', '205%', '。', '2019年', '10月', '單月', '營收', '34,774千', '元', '，', '年增', '235%', '。', '。']</t>
  </si>
  <si>
    <t>['2019年', '10月', '累計', '營收', '5,336,488千', '元', '，', '年增', '1%', '。', '2019年', '10月', '單月', '營收', '577,026千', '元', '，', '年增', '24%', '。', '。']</t>
  </si>
  <si>
    <t>['2019年', '10月', '累計', '營收', '1,758,224千', '元', '，', '年增', '23%', '。', '2019年', '10月', '單月', '營收', '189,607千', '元', '，', '年增', '22%', '。', '。']</t>
  </si>
  <si>
    <t>['2019年', '10月', '累計', '營收', '916,136千', '元', '，', '年增', '5%', '。', '2019年', '10月', '單月', '營收', '88,490千', '元', '，', '年增', '37%', '。', '。']</t>
  </si>
  <si>
    <t>['2019年', '10月', '累計', '營收', '20,589千', '元', '，', '年減', '77%', '。', '2019年', '10月', '單月', '營收', '30千', '元', '，', '年', '減', '95%', '。', '。']</t>
  </si>
  <si>
    <t>['2019年', '10月', '累計', '營收', '1,373,856千', '元', '，', '年減', '46%', '。', '2019年', '10月', '單月', '營收', '244,641千', '元', '，', '年增', '10%', '。', '。']</t>
  </si>
  <si>
    <t>['2019年', '10月', '累計', '營收', '732,088千', '元', '，', '年增', '4%', '。', '2019年', '10月', '單月', '營收', '43,980千', '元', '，', '年減', '49%', '。', '。']</t>
  </si>
  <si>
    <t>['2019年', '10月', '累計', '營收', '50,689千', '元', '，', '年減', '28%', '。', '2019年', '10月', '單月', '營收', '4,015千', '元', '，', '年減', '54%', '。', '。']</t>
  </si>
  <si>
    <t>['2019年', '10月', '累計', '營收', '15,584,102千', '元', '，', '年增', '14%', '。', '2019年', '10月', '單月', '營收', '1,154,813千', '元', '，', '年減', '21%', '。', '。']</t>
  </si>
  <si>
    <t>['2019年', '10月', '累計', '營收', '545,546千', '元', '，', '年減', '18%', '。', '2019年', '10月', '單月', '營收', '50,785千', '元', '，', '年減', '28%', '。', '。']</t>
  </si>
  <si>
    <t>['2019年', '10月', '累計', '營收', '1,943,857千', '元', '，', '年減', '11%', '。', '2019年', '10月', '單月', '營收', '171,561千', '元', '，', '年減', '31%', '。', '。']</t>
  </si>
  <si>
    <t>['2019年', '10月', '累計', '營收', '552,948千', '元', '，', '年減', '52%', '。', '2019年', '10月', '單月', '營收', '43,346千', '元', '，', '年減', '63%', '。', '。']</t>
  </si>
  <si>
    <t>['2019年', '10月', '累計', '營收', '296,511千', '元', '，', '年減', '7%', '。', '2019年', '10月', '單月', '營收', '15,641千', '元', '，', '年減', '66%', '。', '。']</t>
  </si>
  <si>
    <t>['2019年', '10月', '累計', '營收', '4,460,673千', '元', '，', '年增', '40%', '。', '2019年', '10月', '單月', '營收', '417,947千', '元', '，', '年增', '18%', '。', '。']</t>
  </si>
  <si>
    <t>['2019年', '10月', '累計', '營收', '1,075,970千', '元', '，', '年減', '25%', '。', '2019年', '10月', '單月', '營收', '100,164千', '元', '，', '年減', '20%', '。', '。']</t>
  </si>
  <si>
    <t>['2019年', '10月', '累計', '營收', '416,842千', '元', '，', '年增', '2%', '。', '2019年', '10月', '單月', '營收', '44,894千', '元', '，', '年增', '40%', '。', '。']</t>
  </si>
  <si>
    <t>['2019年', '10月', '累計', '營收', '1,803,465千', '元', '，', '年減', '9%', '。', '2019年', '10月', '單月', '營收', '263,371千', '元', '，', '年增', '39%', '。', '。']</t>
  </si>
  <si>
    <t>['2019年', '10月', '累計', '營收', '5,600,648千', '元', '，', '年減', '17%', '。', '2019年', '10月', '單月', '營收', '515,657千', '元', '，', '年減', '29%', '。', '。']</t>
  </si>
  <si>
    <t>['2019年', '10月', '累計', '營收', '987,748千', '元', '，', '年減', '0%', '。', '2019年', '10月', '單月', '營收', '94,259千', '元', '，', '年減', '28%', '。', '。']</t>
  </si>
  <si>
    <t>['2019年', '10月', '累計', '營收', '2,049,919千', '元', '，', '年增', '43%', '。', '2019年', '10月', '單月', '營收', '108,898千', '元', '，', '年減', '80%', '。', '。']</t>
  </si>
  <si>
    <t>['2019年', '10月', '累計', '營收', '222,778千', '元', '，', '年增', '4%', '。', '2019年', '10月', '單月', '營收', '20,306千', '元', '，', '年減', '44%', '。', '。']</t>
  </si>
  <si>
    <t>['2019年', '10月', '累計', '營收', '1,495,083千', '元', '，', '年減', '72%', '。', '2019年', '10月', '單月', '營收', '182,568千', '元', '，', '年增', '95%', '。', '。']</t>
  </si>
  <si>
    <t>['2019年', '10月', '累計', '營收', '900,504千', '元', '，', '年減', '13%', '。', '2019年', '10月', '單月', '營收', '71,276千', '元', '，', '年減', '25%', '。', '。']</t>
  </si>
  <si>
    <t>['安力', '-KY', '代子', '公司', '湖州', '安力', '公告', '董事會', '為', '配合', '營運', '需求', '，', '通過', '自地', '委建', '第一', '期', '廠房', '工程', '預算案', '，', '第一', '期', '廠房', '工程', '總', '。', '預算', '金額', '約', '人民幣', '177,634仟', '元', '，', '承包', '營建', '工程', '廠商', '尚未', '簽約', '，', '待', '確認', '後', '另行', '公告', '。', '。', '安力', '-KY', '代子公司', '湖州', '安力', '公告', '為', '配合', '營運', '需求', '，', '董事會', '通過', '向', '浙江省', '湖州市', '地方', '人民', '政府', '取得', '浙江省', '湖州市', '吳興。區', '高新區', '外溪路', '西側', '欣安路', '北側', '之', '工業用', '土地', '之', '土地', '使用權', '資產', '，', '出讓', '年限', '工業', '用地', '50', '年', '，', '土地', '面積', '為', '73,361', '平方', '。', '公尺', '(', '約', '22,192', '坪', ')', '，', '交易', '總金額', '人民幣', '22,810仟', '元', '(', '人民幣', '1,028', '元', '/', '坪', ')', '，', '人民幣', '匯率', '依', '4.3164', '計算', '。', '。']</t>
  </si>
  <si>
    <t>['2019年', '10月', '累計', '營收', '359,870千', '元', '，', '年增', '169%', '。', '2019年', '10月', '單月', '營收', '10,154千', '元', '，', '年增', '154%', '。', '。']</t>
  </si>
  <si>
    <t>['2019年', '10月', '累計', '營收', '456,947千', '元', '，', '年減', '3%', '。', '2019年', '10月', '單月', '營收', '46,459千', '元', '，', '年減', '23%', '。', '。']</t>
  </si>
  <si>
    <t>['乙盛', '-KY', '公告', '董事會', '因應', '中美', '貿易', '及', '市場', '營運', '成本', '策略', '規劃', '，', '決議', '擬', '透過', '子公司', 'Global ', 'Sun ', 'Trading Co', '.', ',', ' Ltd', '.', '辦', '。', '理', '轉投資', '越南', '設立', '新', '公司', '建廠案', '，', '越南', '子公司', '名稱', '暫定', 'Eson ', 'Precision ', 'Industry ', '(', 'VN', ')', ' Co', '.', ',', ' Ltd', '.', '，', '總投資', '金額', '美', '。金', '1500萬', '。', '。', '【', 'TCRI ', '觀點', '_', '20191115', '】', '。', '乙盛', '-KY', '主營', '金屬', '沖壓', '零構件', '之', '產銷', '，', '終端', '產品', '以', '電視', '為', '大', '宗', '。', '雖', '設立', '越南', '新廠', '有利', '減緩', '美', '中', '貿易戰', '所', '帶來', '的', '衝擊', '。', '，', '但', '電視', '列入', '課徵', '項目', '始於', '2018年', '9月', '，', '但', '乙盛', '-KY', '卻', '於', '2019', 'H2', '才', '有', '產能', '移轉', '的', '動作', '，', '恐', '已', '緩不濟急', '。', '另外', '，', '設廠', '初', '。期', '的', '摩擦', '成本', '將', '侵食', '公司', '獲利', '情形', '，', '不利', '未來', '前景', '。', '。']</t>
  </si>
  <si>
    <t>['2019年', '10月', '累計', '營收', '8,433,860千', '元', '，', '年減', '1%', '。', '2019年', '10月', '單月', '營收', '750,661千', '元', '，', '年減', '32%', '。', '。']</t>
  </si>
  <si>
    <t>['2019年', '10月', '累計', '營收', '1,150,444千', '元', '，', '年減', '19%', '。', '2019年', '10月', '單月', '營收', '101,782千', '元', '，', '年減', '30%', '。', '。']</t>
  </si>
  <si>
    <t>['2019年', '10月', '累計', '營收', '2,670,934千', '元', '，', '年增', '43%', '。', '2019年', '10月', '單月', '營收', '346,004千', '元', '，', '年增', '30%', '。', '。']</t>
  </si>
  <si>
    <t>['2019年', '10月', '累計', '營收', '1,086,476千', '元', '，', '年減', '29%', '。', '2019年', '10月', '單月', '營收', '69,155千', '元', '，', '年減', '50%', '。', '。']</t>
  </si>
  <si>
    <t>['2019年', '10月', '累計', '營收', '1,677,357千', '元', '，', '年增', '37%', '。', '2019年', '10月', '單月', '營收', '171,542千', '元', '，', '年減', '5%', '。', '。']</t>
  </si>
  <si>
    <t>['2019年', '10月', '累計', '營收', '3,014,549千', '元', '，', '年增', '0%', '。', '2019年', '10月', '單月', '營收', '269,057千', '元', '，', '年減', '40%', '。', '。']</t>
  </si>
  <si>
    <t>['2019年', '10月', '累計', '營收', '589,541千', '元', '，', '年減', '9%', '。', '2019年', '10月', '單月', '營收', '64,891千', '元', '，', '年增', '47%', '。', '。']</t>
  </si>
  <si>
    <t>['2019年', '10月', '累計', '營收', '441,310千', '元', '，', '年減', '9%', '。', '2019年', '10月', '單月', '營收', '57,069千', '元', '，', '年增', '73%', '。', '。']</t>
  </si>
  <si>
    <t>['2019年', '10月', '累計', '營收', '1,012,856千', '元', '，', '年減', '31%', '。', '2019年', '10月', '單月', '營收', '74,496千', '元', '，', '年減', '33%', '。', '。']</t>
  </si>
  <si>
    <t>['2019年', '10月', '累計', '營收', '4,967,092千', '元', '，', '年增', '9%', '。', '2019年', '10月', '單月', '營收', '410,423千', '元', '，', '年增', '57%', '。', '。']</t>
  </si>
  <si>
    <t>['2019年', '10月', '累計', '營收', '208,591千', '元', '，', '年減', '15%', '。', '2019年', '10月', '單月', '營收', '3,102千', '元', '，', '年減', '88%', '。', '。']</t>
  </si>
  <si>
    <t>['2019年', '10月', '累計', '營收', '1,426,972千', '元', '，', '年增', '32%', '。', '2019年', '10月', '單月', '營收', '80,478千', '元', '，', '年減', '29%', '。', '。']</t>
  </si>
  <si>
    <t>['2019年', '10月', '累計', '營收', '790,126千', '元', '，', '年減', '38%', '。', '2019年', '10月', '單月', '營收', '90,242千', '元', '，', '年增', '8%', '。', '。']</t>
  </si>
  <si>
    <t>['2019年', '10月', '累計', '營收', '1,060,986千', '元', '，', '年增', '29%', '。', '2019年', '10月', '單月', '營收', '174,051千', '元', '，', '年增', '65%', '。', '。']</t>
  </si>
  <si>
    <t>['2019年', '10月', '累計', '營收', '616,116千', '元', '，', '年減', '54%', '。', '2019年', '10月', '單月', '營收', '63,892千', '元', '，', '年減', '2%', '。', '。']</t>
  </si>
  <si>
    <t>['內部', '稽核', '主管', '蔡安琪', '內部', '調動', '，', '由', '林佳頤', '接任', '。', '。']</t>
  </si>
  <si>
    <t>['2019年', '10月', '累計', '營收', '3,006,635千', '元', '，', '年減', '30%', '。', '2019年', '10月', '單月', '營收', '343,220千', '元', '，', '年減', '5%', '。', '。']</t>
  </si>
  <si>
    <t>['2019年', '10月', '累計', '營收', '1,514,040千', '元', '，', '年增', '14%', '。', '2019年', '10月', '單月', '營收', '166,601千', '元', '，', '年增', '20%', '。', '。']</t>
  </si>
  <si>
    <t>['2019年', '10月', '累計', '營收', '4,256,863千', '元', '，', '年減', '24%', '。', '2019年', '10月', '單月', '營收', '396,893千', '元', '，', '年減', '25%', '。', '。']</t>
  </si>
  <si>
    <t>['2019', '/', '11/08', '會計師', '就', '2019', 'Q3', '財報', '提及', '繼續', '經營', '假設', '有', '疑慮', '。']</t>
  </si>
  <si>
    <t>['2019年', '10月', '累計', '營收', '355,915千', '元', '，', '年減', '21%', '。', '2019年', '10月', '單月', '營收', '36,262千', '元', '，', '年減', '48%', '。', '。']</t>
  </si>
  <si>
    <t>['2019年', '10月', '累計', '營收', '1,380,530千', '元', '，', '年增', '7%', '。', '2019年', '10月', '單月', '營收', '172,556千', '元', '，', '年增', '20%', '。', '。']</t>
  </si>
  <si>
    <t>['2019年', '10月', '累計', '營收', '1,139,752千', '元', '，', '年減', '23%', '。', '2019年', '10月', '單月', '營收', '112,015千', '元', '，', '年減', '26%', '。', '。']</t>
  </si>
  <si>
    <t>['內部', '稽核', '主管', '黃玉真', '內部', '調動', '，', '由', '劉貞秀', '接任', '。', '。']</t>
  </si>
  <si>
    <t>['2019年', '10月', '累計', '營收', '2,421,315千', '元', '，', '年增', '320%', '。', '2019年', '10月', '單月', '營收', '247,935千', '元', '，', '年增', '408%', '。', '。']</t>
  </si>
  <si>
    <t>['2019年', '10月', '累計', '營收', '2,756,100千', '元', '，', '年增', '5838%', '。', '2019年', '10月', '單月', '營收', '100千', '元', '，', '年減', '79%', '。', '。']</t>
  </si>
  <si>
    <t>['2019年', '10月', '累計', '營收', '7,986,824千', '元', '，', '年增', '98%', '。', '2019年', '10月', '單月', '營收', '1,451,181千', '元', '，', '年增', '178%', '。', '。']</t>
  </si>
  <si>
    <t>['2019年', '10月', '累計', '營收', '4,032,340千', '元', '，', '年增', '41%', '。', '2019年', '10月', '單月', '營收', '441,548千', '元', '，', '年減', '2%', '。', '。']</t>
  </si>
  <si>
    <t>['2019年', '10月', '累計', '營收', '941,438千', '元', '，', '年減', '56%', '。', '2019年', '10月', '單月', '營收', '77,439千', '元', '，', '年減', '58%', '。', '。']</t>
  </si>
  <si>
    <t>['2019年', '10月', '累計', '營收', '246,968千', '元', '，', '年減', '32%', '。', '2019年', '10月', '單月', '營收', '21,126千', '元', '，', '年減', '22%', '。', '。']</t>
  </si>
  <si>
    <t>['2019年', '10月', '累計', '營收', '4,349,665千', '元', '，', '年增', '11%', '。', '2019年', '10月', '單月', '營收', '316,399千', '元', '，', '年減', '40%', '。', '。']</t>
  </si>
  <si>
    <t>['2019年', '10月', '累計', '營收', '6,645,678千', '元', '，', '年增', '42%', '。', '2019年', '10月', '單月', '營收', '322,514千', '元', '，', '年減', '35%', '。', '。']</t>
  </si>
  <si>
    <t>['2019年', '10月', '累計', '營收', '3,203,886千', '元', '，', '年增', '91%', '。', '2019年', '10月', '單月', '營收', '451,302千', '元', '，', '年增', '30%', '。', '。']</t>
  </si>
  <si>
    <t>['2019年', '10月', '累計', '營收', '3,298,564千', '元', '，', '年增', '14%', '。', '2019年', '10月', '單月', '營收', '276,614千', '元', '，', '年減', '36%', '。', '。']</t>
  </si>
  <si>
    <t>['2019年', '10月', '累計', '營收', '16,313,571千', '元', '，', '年減', '13%', '。', '2019年', '10月', '單月', '營收', '1,650,684千', '元', '，', '年減', '33%', '。', '。']</t>
  </si>
  <si>
    <t>['2019年', '10月', '累計', '營收', '214,369千', '元', '，', '年減', '76%', '。', '2019年', '10月', '單月', '營收', '371千', '元', '，', '年', '減', '99%', '。', '。']</t>
  </si>
  <si>
    <t>['2019年', '10月', '累計', '營收', '2,003,857千', '元', '，', '年減', '39%', '。', '2019年', '10月', '單月', '營收', '194,963千', '元', '，', '年減', '72%', '。', '。']</t>
  </si>
  <si>
    <t>['2019年', '10月', '累計', '營收', '1,513,427千', '元', '，', '年增', '1028%', '。', '2019年', '10月', '單月', '營收', '10,156千', '元', '，', '年增', '5%', '。', '。']</t>
  </si>
  <si>
    <t>['龍巖', '於', '2019', '/', '11', '/08', '以', '總金額', '台幣', '5,182,766仟', '元', '，', '處分', '彰銀', '224,113千', '股', '，', '處分', '利益', '為', '1,977,360仟', '元', '。', '。', '龍巖', '董事會', '決議', '全數', '處分', '手', '中', '投資', '的', '彰銀', '持股', '，', '累計', '投資', '總金額', '計', ' ', '56', ' 億', '元', '，', '市值', '約', ' 91', ' 億', '元', '，', '資本', '利得', '約', ' ', '35', ' 億', '。元', '。', '此', '次', '處分', '投資', '彰銀', '所', '回收', '之', '本金', '與', '收益', '，', '將', '投入', '本業', '發展', '，', '期待', '能', '推動', '另', '一', '波', '的', '產業', '革新', '。', '。']</t>
  </si>
  <si>
    <t>['2019年', '10月', '累計', '營收', '1,413,156千', '元', '，', '年減', '27%', '。', '2019年', '10月', '單月', '營收', '58,575千', '元', '，', '年減', '36%', '。', '。']</t>
  </si>
  <si>
    <t>['中', '菲行', '董事會', '決議', '通過', '執行長', '林天送', '退休案', '，', '即日', '起', '由', '中', '菲行', '總裁', '邱鈞榮', '代表', '公司', '擔任', '經理人', '，', '同時', '進行', '組織', '變革', '。', '方案', '。', '中', '菲行', '將', '以', '「', '組織', '變革', '，', '專業', '分工', '，', '團隊', '領導', ' ', '，', '智慧', '運用', '」', '為', '中心', '，', '設立', '經營', '委員會', '（', 'Executive Managem', '。', 'ent Board ', '）', '，', '由', '位於', '新加坡', '的', '施振昇', '擔任', '經營', '執委長', '，', '成員', '包括', '位於', '台灣', '的', '邱鈞榮', '、', '合同', '物流', '總監', '錢文莉', '、', '位於', '。', '上海', '的', '海運', '總裁', '高忠儀', '及', '位於', '洛杉磯', '的', '中', '菲行', '美國', '公司', '總裁', '劉益中', '，', '以', '面向', '移動', '通訊物', '聯網', '時代', '的', '挑戰', '。', '同時', '中', '菲', '。行', '設立', '合同', '物流', '發展部', '（', 'Contract Logistics ', 'Division', '）', '，', '並', '將', '資訊', '部門', '提升', '至', '商業', '智慧', '科技部', '（', 'Business ', 'Inte', '。', 'lligence ', 'Technology ', 'Division', '）', '，', '支援', '中', '菲行', '的', '三', '個', '事業群', '（', '空運', '，', '海運', '及', '合同物流', '）', '的', '業務', '發展', '，', '服務', '優化', '，', '。', '操作', '及', '管理', '效率', '的', '提昇', '。', '。']</t>
  </si>
  <si>
    <t>['2019年', '10月', '累計', '營收', '81,069,989千', '元', '，', '年增', '36%', '。', '2019年', '10月', '單月', '營收', '6,545,506千', '元', '，', '年增', '4%', '。', '。']</t>
  </si>
  <si>
    <t>['中租', '控股', '旗下', '中租', '雲端', '服務', '推出', '「', '全民', '電廠', '．', '太陽', '光電', '」', '，', '正', '積極', '著手', '規劃', '「', '全民', '電廠', '二手', '市集', '」', '。', '中租', '全民', '電廠', '。', '二手', '交易', '平台', '係', '以', '網站', '公布欄', '的', '型式', '，', '讓', '在', '平台', '購買', '太陽能板', '之', '會員', '當', '想', '轉讓', '二手', '太陽能板', '的', '時候', '，', '能夠', '有', '適合', '的', '。', '管道', '尋找', '有', '承接', '意願', '的', '買方', '。', '在', '中租', '控股', '釋出', '訊息', '後', '，', '9月', '銷售', '開始', '增溫', '，', '連同', '雲林', '四湖', '8號', '電廠', '，', '10月', '共', '出售', '逾', '1,。500萬', '元', '。', '在', '全民', '電廠', '8號', '於', '10月', '下旬', '完售', '後', '，', '許多', '會員', '就', '緊盯', '新', '電廠', '的', '推出', '，', '導致', '彰化', '芳苑', '9', '號', '不到', '三', '天', '就', '完售', '。', '。', '預計', '於', '下', '周', '推出', '新', '的', '案場', '高雄', '永安', '10號', '。', '。']</t>
  </si>
  <si>
    <t>['2019年', '10月', '累計', '營收', '685,292千', '元', '，', '年增', '17%', '。', '2019年', '10月', '單月', '營收', '79,222千', '元', '，', '年增', '30%', '。', '。']</t>
  </si>
  <si>
    <t>['2019年', '10月', '累計', '營收', '1,476,932千', '元', '，', '年增', '8%', '。', '2019年', '10月', '單月', '營收', '176,461千', '元', '，', '年增', '25%', '。', '。']</t>
  </si>
  <si>
    <t>['2019年', '10月', '累計', '營收', '6,275,390千', '元', '，', '年減', '7%', '。', '2019年', '10月', '單月', '營收', '750,836千', '元', '，', '年增', '1706%', '。', '。']</t>
  </si>
  <si>
    <t>['2019年', '10月', '累計', '營收', '1,801,861千', '元', '，', '年增', '60%', '。', '2019年', '10月', '單月', '營收', '235,559千', '元', '，', '年增', '385%', '。', '。']</t>
  </si>
  <si>
    <t>['康和', '證券', '公告', '黃O惠', '等', '二', '人', '(', '原告', ')', '對', '公司', '及', '前', '營業員', '林O薰', '提起', '刑事', '附帶', '民事', '訴訟', '損害', '賠償', '事件', '：', '原告', '稱', '前', '營業員', '林。O', '薰', '意圖', '為', '己', '之', '不法', '利益', '，', '未', '依照', '原告', '等', '人', '委託', '進行', '股票', '買賣', '，', '案', '經', '嘉義', '地方', '法院', '檢察署', '認前', '營業員', '違反', '背信罪', '提', '。', '起公訴', '。', '故', '向', '康和', '證券', '及', '前', '營業員', '提起', '刑事', '附帶', '民事', '訴訟', '，', '請求', '康和', '證券', '及', '前', '營業員', '連帶', '負', '損害', '賠償', '，', '金額', '共計', '新', '。', '台幣', '9,940,000', '元', '，', '該', '案', '現', '由', '臺灣', '嘉義', '地方', '法院', '審理', '中', '。', '康和', '證券', '表示', '，', '其', '違規', '行為', '屬前', '營業員', '個人', '非法', '行為', '，', '與', '。', '公司', '無關', '，', '訴訟', '對', '公司', '之', '財務', '及', '業務', '無', '重大', '影響', '，', '另', '公司', '將', '委任', '律師', '進行', '相關', '訴訟', '事宜', '，', '以', '維護', '公司', '及', '股東', '權益', '。', '。']</t>
  </si>
  <si>
    <t>['2019年', '10月', '累計', '營收', '159,982千', '元', '，', '年增', '98%', '。', '2019年', '10月', '單月', '營收', '39,565千', '元', '，', '年增', '200%', '。', '。']</t>
  </si>
  <si>
    <t>['2019年', '10月', '累計', '營收', '418,047千', '元', '，', '年減', '22%', '。', '2019年', '10月', '單月', '營收', '44,067千', '元', '，', '年增', '36%', '。', '。']</t>
  </si>
  <si>
    <t>['2019年', '10月', '累計', '營收', '2,458,216千', '元', '，', '年減', '17%', '。', '2019年', '10月', '單月', '營收', '222,492千', '元', '，', '年減', '47%', '。', '。']</t>
  </si>
  <si>
    <t>['2019年', '10月', '累計', '營收', '525,413千', '元', '，', '年增', '63%', '。', '2019年', '10月', '單月', '營收', '64,174千', '元', '，', '年增', '188%', '。', '。']</t>
  </si>
  <si>
    <t>['2019年', '10月', '累計', '營收', '148,548千', '元', '，', '年增', '128%', '。', '2019年', '10月', '單月', '營收', '9,230千', '元', '，', '年增', '142%', '。', '。']</t>
  </si>
  <si>
    <t>['2019年', '10月', '累計', '營收', '1,946,601千', '元', '，', '年增', '36%', '。', '2019年', '10月', '單月', '營收', '198,074千', '元', '，', '年減', '5%', '。', '。']</t>
  </si>
  <si>
    <t>['2019年', '10月', '累計', '營收', '196,613千', '元', '，', '年減', '52%', '。', '2019年', '10月', '單月', '營收', '7,963千', '元', '，', '年減', '81%', '。', '。']</t>
  </si>
  <si>
    <t>['競國', '實業', '基於', '擴充', '競', '億', '電子', '營運', '資金', '之', '目的', '，', '於', '2019', '/', '11/08', '以', '總金額', '泰銖', '100,000仟', '元', '，', '經由', '第三', '地區', '投資', '事業', '向', '。', '競億', '電子', '(', '泰國', ')', '(', '本', '公司', '100%', '持股', '子公司', ')', '取得', '競億', '電子', '(', '泰國', ')', '1,000千', '股', '。', '。']</t>
  </si>
  <si>
    <t>['2019年', '10月', '累計', '營收', '1,847,996千', '元', '，', '年減', '5%', '。', '2019年', '10月', '單月', '營收', '165,265千', '元', '，', '年減', '36%', '。', '。']</t>
  </si>
  <si>
    <t>['2019年', '10月', '累計', '營收', '13,765,519千', '元', '，', '年減', '24%', '。', '2019年', '10月', '單月', '營收', '1,040,693千', '元', '，', '年減', '45%', '。', '。']</t>
  </si>
  <si>
    <t>['2019年', '10月', '累計', '營收', '564,873千', '元', '，', '年減', '37%', '。', '2019年', '10月', '單月', '營收', '70,027千', '元', '，', '年減', '29%', '。', '。']</t>
  </si>
  <si>
    <t>['2019年', '10月', '累計', '營收', '41,853千', '元', '，', '年減', '12%', '。', '2019年', '10月', '單月', '營收', '3,252千', '元', '，', '年減', '25%', '。', '。']</t>
  </si>
  <si>
    <t>['2019年', '10月', '累計', '營收', '-', '6,402千', '元', '，', '年增', '98%', '。', '2019年', '10月', '單月', '營收', '-', '2,540千', '元', '，', '年減', '248%', '。', '。']</t>
  </si>
  <si>
    <t>['2019年', '10月', '累計', '營收', '712,520千', '元', '，', '年增', '47%', '。', '2019年', '10月', '單月', '營收', '82,159千', '元', '，', '年增', '32%', '。', '。']</t>
  </si>
  <si>
    <t>['2019年', '10月', '累計', '營收', '12,997,051千', '元', '，', '年減', '33%', '。', '2019年', '10月', '單月', '營收', '1,606,633千', '元', '，', '年減', '7%', '。', '。']</t>
  </si>
  <si>
    <t>['2019年', '10月', '累計', '營收', '2,542,098千', '元', '，', '年減', '25%', '。', '2019年', '10月', '單月', '營收', '246,113千', '元', '，', '年減', '29%', '。', '。']</t>
  </si>
  <si>
    <t>['2019年', '10月', '累計', '營收', '366,385千', '元', '，', '年減', '20%', '。', '2019年', '10月', '單月', '營收', '29,841千', '元', '，', '年減', '21%', '。', '。']</t>
  </si>
  <si>
    <t>['2019年', '10月', '累計', '營收', '2,539,750千', '元', '，', '年減', '48%', '。', '2019年', '10月', '單月', '營收', '359,870千', '元', '，', '年增', '158%', '。', '。']</t>
  </si>
  <si>
    <t>['2019年', '10月', '累計', '營收', '3,737,197千', '元', '，', '年減', '34%', '。', '2019年', '10月', '單月', '營收', '382,013千', '元', '，', '年減', '21%', '。', '。']</t>
  </si>
  <si>
    <t>['內部', '稽核', '主管', '王吉輝', '內部', '調動', '，', '由', '王文振', '接任', '。', '。']</t>
  </si>
  <si>
    <t>['2019年', '10月', '累計', '營收', '14,417,835千', '元', '，', '年增', '16%', '。', '2019年', '10月', '單月', '營收', '1,440,364千', '元', '，', '年減', '31%', '。', '。']</t>
  </si>
  <si>
    <t>['2019年', '10月', '累計', '營收', '1,308,753千', '元', '，', '年減', '9%', '。', '2019年', '10月', '單月', '營收', '118,629千', '元', '，', '年減', '22%', '。', '。']</t>
  </si>
  <si>
    <t>['2019年', '10月', '累計', '營收', '2,935,644千', '元', '，', '年減', '1%', '。', '2019年', '10月', '單月', '營收', '308,630千', '元', '，', '年增', '31%', '。', '。']</t>
  </si>
  <si>
    <t>['2019年', '10月', '累計', '營收', '166,600千', '元', '，', '年減', '38%', '。', '2019年', '10月', '單月', '營收', '0千', '元', '，', '年', '減', '100%', '。', '。']</t>
  </si>
  <si>
    <t>['2019年', '10月', '累計', '營收', '472,917千', '元', '，', '年增', '58%', '。', '2019年', '10月', '單月', '營收', '37,945千', '元', '，', '年增', '12%', '。', '。']</t>
  </si>
  <si>
    <t>['2019年', '10月', '累計', '營收', '369,052千', '元', '，', '年減', '24%', '。', '2019年', '10月', '單月', '營收', '35,305千', '元', '，', '年減', '24%', '。', '。']</t>
  </si>
  <si>
    <t>['2019年', '10月', '累計', '營收', '6,250,513千', '元', '，', '年增', '690%', '。', '2019年', '10月', '單月', '營收', '351,170千', '元', '，', '年增', '311%', '。', '。']</t>
  </si>
  <si>
    <t>['2019年', '10月', '累計', '營收', '8,036,865千', '元', '，', '年減', '35%', '。', '2019年', '10月', '單月', '營收', '739,245千', '元', '，', '年減', '15%', '。', '。']</t>
  </si>
  <si>
    <t>['2019年', '10月', '累計', '營收', '6,538,182千', '元', '，', '年減', '16%', '。', '2019年', '10月', '單月', '營收', '593,871千', '元', '，', '年減', '33%', '。', '。']</t>
  </si>
  <si>
    <t>['2019年', '10月', '累計', '營收', '1,327,176千', '元', '，', '年增', '8%', '。', '2019年', '10月', '單月', '營收', '151,395千', '元', '，', '年增', '26%', '。', '。']</t>
  </si>
  <si>
    <t>['2019年', '10月', '累計', '營收', '320,181千', '元', '，', '年減', '52%', '。', '2019年', '10月', '單月', '營收', '0千', '元', '，', '年', '減', '100%', '。', '。']</t>
  </si>
  <si>
    <t>['2019年', '10月', '累計', '營收', '890,270千', '元', '，', '年減', '48%', '。', '2019年', '10月', '單月', '營收', '84,825千', '元', '，', '年減', '33%', '。', '。']</t>
  </si>
  <si>
    <t>['2019年', '10月', '累計', '營收', '7,377,360千', '元', '，', '年增', '36%', '。', '2019年', '10月', '單月', '營收', '884,551千', '元', '，', '年增', '27%', '。', '。']</t>
  </si>
  <si>
    <t>['巨路', '國際', '因', '中油', '稱', '其', '於', '2017年', '8月', '15日', '至', '其', '桃園', '供氣', '中心', '大潭', '隔離站', '及', '大潭', '計量站', '更換', '分散式', '控制', '系統', '之', '電源', '供應', '。器', '，', '因', '操作', '疏失', '，', '造成', '其', '輸往', '台電', '大潭', '電廠', '之', '天然氣', '供氣', '壓力', '下降', '，', '導致', '台電', '大潭', '電廠', '6', '部', '燃氣', '發電', '機組', '跳機', '，', '進。', '而', '使', '台電', '切離', '部分', '用戶', '供電', '，', '並', '執行', '緊急', '分區', '輪流', '停電', '，', '中油', '於', '賠付', '台電', '相關', '損失', '新台幣', '358,638,956', '元', '後', '，', '即', '以', '。', '巨路', '國際', '違反', '勞務', '採購', '契約', '向', '其', '求償', '新台幣', '358,638,956', '元', '，', '因', '巨路', '國際', '於', '更換', '分散式', '控制', '系統', '之', '電源', '供應器', '時', '並', '。', '無', '任何', '操作', '疏失', '，', '自', '無法', '同意', '中油', '向', '公司', '求償', '之', '金額', '，', '致', '遭', '中油', '向', '其', '提起', '債務', '不', '履行', '損害', '賠償', '訴訟', '。', '巨路', '國際', '將委', '。', '請', '律師', '並', '依法', '提出', '答辯', '，', '以', '維', '公司', '權益', '，', '另', '公司', '營運', '一切', '正常', '，', '不', '受', '本', '訴訟', '影響', '。', '。']</t>
  </si>
  <si>
    <t>['2019年', '10月', '累計', '營收', '422,815千', '元', '，', '年減', '18%', '。', '2019年', '10月', '單月', '營收', '33,258千', '元', '，', '年減', '28%', '。', '。']</t>
  </si>
  <si>
    <t>['2019年', '10月', '累計', '營收', '912,627千', '元', '，', '年減', '55%', '。', '2019年', '10月', '單月', '營收', '69,390千', '元', '，', '年減', '51%', '。', '。']</t>
  </si>
  <si>
    <t>['2019年', '10月', '累計', '營收', '705,257千', '元', '，', '年增', '13%', '。', '2019年', '10月', '單月', '營收', '100,088千', '元', '，', '年增', '64%', '。', '。']</t>
  </si>
  <si>
    <t>['2019年', '10月', '累計', '營收', '154,501千', '元', '，', '年減', '96%', '。', '。']</t>
  </si>
  <si>
    <t>['總經理', '張永昌', '內部', '調動', '，', '由', '朱鋑隆', '接任', '。', '。']</t>
  </si>
  <si>
    <t>['2019年', '10月', '累計', '營收', '758,951千', '元', '，', '年減', '8%', '。', '2019年', '10月', '單月', '營收', '73,813千', '元', '，', '年減', '23%', '。', '。']</t>
  </si>
  <si>
    <t>['2019年', '10月', '累計', '營收', '1,268,555千', '元', '，', '年增', '8%', '。', '2019年', '10月', '單月', '營收', '149,086千', '元', '，', '年增', '79%', '。', '。']</t>
  </si>
  <si>
    <t>['2019年', '10月', '累計', '營收', '2,799,983千', '元', '，', '年增', '18%', '。', '2019年', '10月', '單月', '營收', '240,839千', '元', '，', '年增', '39%', '。', '。']</t>
  </si>
  <si>
    <t>['2019年', '10月', '累計', '營收', '455,440千', '元', '，', '年增', '48%', '。', '2019年', '10月', '單月', '營收', '34,399千', '元', '，', '年減', '8%', '。', '。']</t>
  </si>
  <si>
    <t>['2019年', '10月', '累計', '營收', '8,692千', '元', '，', '年增', '35%', '。', '2019年', '10月', '單月', '營收', '838千', '元', '，', '年減', '17%', '。', '。']</t>
  </si>
  <si>
    <t>['光鼎', '電子', '代子', '公司', '南京', '華鼎', '電子', '有限公司', '公告', '為', '配合', '中國', '大陸', '南京', '市政府', '低效', '用地', '再', '開發', '政策', '，', '向', '關係人', '南京', '云鼎', '。', '置業', '有限公司', '處分', '土地', '使用權', '，', '交易', '總金額', '人民幣', '138,060,000', '元', '（', '約', '新臺幣', '593,658,000', '元', '）', '，', '處分', '土地', '使用', '權利', '。益', '人民幣', '56,262,802', '元', '(', '約', '新臺幣', '241,930,049', '元', ')', '。', '。']</t>
  </si>
  <si>
    <t>['2019年', '10月', '累計', '營收', '7,164,664千', '元', '，', '年增', '1%', '。', '2019年', '10月', '單月', '營收', '681,618千', '元', '，', '年減', '26%', '。', '。']</t>
  </si>
  <si>
    <t>['力', '成為', '供', '營運', '生產', '使用', '，', '向', 'Fasford ', 'Technology Co', '.', ',', 'Ltd', '訂購', '封裝', '設備', '及', '其', '零配件', '一', '批', '，', '交易', '總金額', '新台幣', ' ', '588,1。82,427', '元', '。', '。']</t>
  </si>
  <si>
    <t>['2019年', '10月', '累計', '營收', '24,023千', '元', '，', '年減', '33%', '。', '2019年', '10月', '單月', '營收', '1,382千', '元', '，', '年減', '21%', '。', '。']</t>
  </si>
  <si>
    <t>['2019年', '10月', '累計', '營收', '169,401千', '元', '，', '年增', '74%', '。', '2019年', '10月', '單月', '營收', '10,383千', '元', '，', '年減', '23%', '。', '。']</t>
  </si>
  <si>
    <t>['2019年', '10月', '累計', '營收', '682,616千', '元', '，', '年減', '21%', '。', '2019年', '10月', '單月', '營收', '84,263千', '元', '，', '年增', '24%', '。', '。']</t>
  </si>
  <si>
    <t>['沛波', '為', '興建', '廠房', '與', '擴充', '產能', '，', '董事會', '決議', '通過', '向', '經濟部', '取得', '彰化縣', '鹿港鎮', '崙海段', '10-39', '、', '10', '-40', '、', '10-41', '地號', '土地', '，', '。', '交易', '單位', '數量', '9,894.00', '平方公尺', '(', '2,992.', '94', '坪', ')', '，', '交易', '總金額', '約', '新台幣', '1.02億', '元', '。', '。']</t>
  </si>
  <si>
    <t>['2019年', '10月', '累計', '營收', '178,155千', '元', '，', '年增', '53%', '。', '2019年', '10月', '單月', '營收', '160,720千', '元', '，', '年增', '3243%', '。', '。']</t>
  </si>
  <si>
    <t>['2019年', '10月', '累計', '營收', '763,304千', '元', '，', '年減', '55%', '。', '2019年', '10月', '單月', '營收', '74,510千', '元', '，', '年減', '32%', '。', '。']</t>
  </si>
  <si>
    <t>['2019年', '10月', '累計', '營收', '2,606,036千', '元', '，', '年增', '1%', '。', '2019年', '10月', '單月', '營收', '290,493千', '元', '，', '年增', '29%', '。', '。']</t>
  </si>
  <si>
    <t>['2019年', '10月', '累計', '營收', '1,057,967千', '元', '，', '年增', '18%', '。', '2019年', '10月', '單月', '營收', '157,612千', '元', '，', '年增', '29%', '。', '。']</t>
  </si>
  <si>
    <t>['2019年', '10月', '累計', '營收', '1,010,958千', '元', '，', '年增', '12%', '。', '2019年', '10月', '單月', '營收', '183,263千', '元', '，', '年增', '48%', '。', '。']</t>
  </si>
  <si>
    <t>['2019年', '10月', '累計', '營收', '911,510千', '元', '，', '年減', '27%', '。', '2019年', '10月', '單月', '營收', '82,552千', '元', '，', '年減', '35%', '。', '。']</t>
  </si>
  <si>
    <t>['2019', '/', '11/06', '會計師', '就', '2019', 'Q3', '財報', '提及', '虧損', '或', '流動性', '問題', '。']</t>
  </si>
  <si>
    <t>['2019年', '10月', '累計', '營收', '860,392千', '元', '，', '年減', '24%', '。', '2019年', '10月', '單月', '營收', '74,783千', '元', '，', '年減', '33%', '。', '。']</t>
  </si>
  <si>
    <t>['2019年', '10月', '累計', '營收', '82,340千', '元', '，', '年增', '22%', '。', '2019年', '10月', '單月', '營收', '14,266千', '元', '，', '年增', '196%', '。', '。']</t>
  </si>
  <si>
    <t>['2019年', '10月', '累計', '營收', '8,491,543千', '元', '，', '年增', '7%', '。', '2019年', '10月', '單月', '營收', '1,035,235千', '元', '，', '年增', '29%', '。', '。']</t>
  </si>
  <si>
    <t>['2019年', '10月', '累計', '營收', '764,877千', '元', '，', '年增', '6%', '。', '2019年', '10月', '單月', '營收', '54,451千', '元', '，', '年減', '30%', '。', '。']</t>
  </si>
  <si>
    <t>['2019年', '10月', '累計', '營收', '173,953千', '元', '，', '年減', '8%', '。', '2019年', '10月', '單月', '營收', '18,305千', '元', '，', '年增', '28%', '。', '。']</t>
  </si>
  <si>
    <t>['2019年', '10月', '累計', '營收', '116,648千', '元', '，', '年增', '17%', '。', '2019年', '10月', '單月', '營收', '13,298千', '元', '，', '年減', '39%', '。', '。']</t>
  </si>
  <si>
    <t>['2019年', '10月', '累計', '營收', '1,228,800千', '元', '，', '年減', '22%', '。', '2019年', '10月', '單月', '營收', '36,900千', '元', '，', '年減', '77%', '。', '。']</t>
  </si>
  <si>
    <t>['2019年', '10月', '累計', '營收', '490,572千', '元', '，', '年增', '33%', '。', '2019年', '10月', '單月', '營收', '58,192千', '元', '，', '年增', '36%', '。', '。']</t>
  </si>
  <si>
    <t>['2019年', '10月', '累計', '營收', '67,988千', '元', '，', '年增', '14%', '。', '2019年', '10月', '單月', '營收', '2,821千', '元', '，', '年減', '38%', '。', '。']</t>
  </si>
  <si>
    <t>['董事', '本人', '張清璉', '於', '2019/11/08', '預計', '申讓', '910', '張', '股票', '，', '預計', '申讓', '比重', '33%', '，', '交易', '方式', '為', '盤後', '定價', '交易', '。', '。']</t>
  </si>
  <si>
    <t>['2019年', '10月', '累計', '營收', '495,369千', '元', '，', '年減', '46%', '。', '2019年', '10月', '單月', '營收', '60,775千', '元', '，', '年減', '41%', '。', '。']</t>
  </si>
  <si>
    <t>['2019年', '10月', '累計', '營收', '2,122,414千', '元', '，', '年減', '10%', '。', '2019年', '10月', '單月', '營收', '212,091千', '元', '，', '年減', '34%', '。', '。']</t>
  </si>
  <si>
    <t>['2019年', '10月', '累計', '營收', '36,111千', '元', '，', '年減', '51%', '。', '2019年', '10月', '單月', '營收', '965千', '元', '，', '年增', '23%', '。', '。']</t>
  </si>
  <si>
    <t>['2019年', '10月', '累計', '營收', '106,424千', '元', '，', '年增', '3693%', '。', '2019年', '10月', '單月', '營收', '28千', '元', '，', '年', '減', '95%', '。', '。']</t>
  </si>
  <si>
    <t>['2019年', '10月', '累計', '營收', '4,790,037千', '元', '，', '年增', '38%', '。', '2019年', '10月', '單月', '營收', '436,448千', '元', '，', '年減', '18%', '。', '。']</t>
  </si>
  <si>
    <t>['2019年', '10月', '累計', '營收', '541,803千', '元', '，', '年增', '13%', '。', '2019年', '10月', '單月', '營收', '62,837千', '元', '，', '年增', '23%', '。', '。']</t>
  </si>
  <si>
    <t>['2019年', '10月', '累計', '營收', '13,900千', '元', '，', '年增', '0%', '。', '2019年', '10月', '單月', '營收', '1,093千', '元', '，', '年減', '34%', '。', '。']</t>
  </si>
  <si>
    <t>['2019年', '10月', '累計', '營收', '5,385,034千', '元', '，', '年增', '36%', '。', '2019年', '10月', '單月', '營收', '604,118千', '元', '，', '年增', '32%', '。', '。']</t>
  </si>
  <si>
    <t>['2019年', '10月', '累計', '營收', '1,670,723千', '元', '，', '年增', '20%', '。', '2019年', '10月', '單月', '營收', '220,360千', '元', '，', '年增', '29%', '。', '。']</t>
  </si>
  <si>
    <t>['2019年', '10月', '累計', '營收', '132,209千', '元', '，', '年減', '33%', '。', '2019年', '10月', '單月', '營收', '15,204千', '元', '，', '年減', '29%', '。', '。']</t>
  </si>
  <si>
    <t>['2019年', '10月', '累計', '營收', '889,680千', '元', '，', '年減', '5%', '。', '2019年', '10月', '單月', '營收', '84,892千', '元', '，', '年減', '21%', '。', '。']</t>
  </si>
  <si>
    <t>['2019年', '10月', '累計', '營收', '763,210千', '元', '，', '年減', '47%', '。', '2019年', '10月', '單月', '營收', '63,798千', '元', '，', '年減', '55%', '。', '。']</t>
  </si>
  <si>
    <t>['科懋', '生技', '公告', '公司', '接獲', 'Takeda ', 'Pharmaceuticals ', 'Taiwan', ',', ' Ltd', '.', '(', '台灣', '武田', '藥品', '工業', '股份', '有限公司', ')', '通知', '，', '將', '與', '公司', '。', '就', '產品', '經銷', '合約', '屆滿', '到期', '後', '另訂', '產品', '銷售', '合約', '，', '期間', '將', '自', '西元', '2020年', '1月', '1日', '起', '至', '2021年', '12月', '31日', '止', '。', '。']</t>
  </si>
  <si>
    <t>['亞獅康', '-KY', '因', '有', '重大', '訊息', '待', '公布', '，', '經', '櫃買', '中心', '同意', '自', '2019年', '11月', '11日', '起', '暫停', '交易', '。', '。']</t>
  </si>
  <si>
    <t>['2019年', '10月', '累計', '營收', '375,613千', '元', '，', '年減', '39%', '。', '2019年', '10月', '單月', '營收', '43,744千', '元', '，', '年增', '60%', '。', '。']</t>
  </si>
  <si>
    <t>['董事', '本人', '上智', '生技', '創業', '投資', '於', '2019/11/08', '預計', '申讓', '2,100', '張', '股票', '，', '預計', '申讓', '比重', '15%', '，', '交易', '方式', '為', '一般', '交易', '。', '。']</t>
  </si>
  <si>
    <t>['2019年', '10月', '累計', '營收', '225,459千', '元', '，', '年減', '28%', '。', '2019年', '10月', '單月', '營收', '16,795千', '元', '，', '年減', '55%', '。', '。']</t>
  </si>
  <si>
    <t>['2019年', '10月', '累計', '營收', '595,849千', '元', '，', '年增', '36%', '。', '2019年', '10月', '單月', '營收', '55,427千', '元', '，', '年增', '36%', '。', '。']</t>
  </si>
  <si>
    <t>['2019年', '10月', '累計', '營收', '413,054千', '元', '，', '年增', '88%', '。', '2019年', '10月', '單月', '營收', '51,407千', '元', '，', '年增', '28%', '。', '。']</t>
  </si>
  <si>
    <t>['2019年', '10月', '累計', '營收', '13,881千', '元', '，', '年減', '67%', '。', '2019年', '10月', '單月', '營收', '2,211千', '元', '，', '年增', '4506%', '。', '。']</t>
  </si>
  <si>
    <t>['2019年', '10月', '累計', '營收', '84,689千', '元', '，', '年增', '82%', '。', '2019年', '10月', '單月', '營收', '9,560千', '元', '，', '年增', '48%', '。', '。']</t>
  </si>
  <si>
    <t>['2019年', '10月', '累計', '營收', '1,134,745千', '元', '，', '年增', '63%', '。', '2019年', '10月', '單月', '營收', '151,681千', '元', '，', '年增', '79%', '。', '。']</t>
  </si>
  <si>
    <t>['2019年', '10月', '累計', '營收', '104,289千', '元', '，', '年減', '43%', '。', '2019年', '10月', '單月', '營收', '10,730千', '元', '，', '年減', '35%', '。', '。']</t>
  </si>
  <si>
    <t>['北極星', '藥業', '集團', '股份', '有限公司', '申報', '發行', '員工', '認股權', '憑證', '6,500,000', '單位', '，', '每', '單位', '得', '認購', '股數', '為', '1', '股', '，', '計得', '認購', '普通股', '。', '6,500,000', '股', '，', '並', '以', '發行', '新股', '為', '履約', '方式', '乙案', '，', '因', '申報', '書件', '不', '完備', '，', '該', '公司', '業', '於', '2019年', '11月', '8日', '自行', '完成', '補正', '，', '並', '將', '。', '副本', '抄送', '相關', '單位', '，', '依', '「', '外國', '發行人', '募集', '與', '發行', '有價證券', '處理', '準則', '」', '第5', '條', '第3', '項', '規定', '，', '自', '完成', '補正日', '重新', '起算', '，', '如', '。', '無', '重大', '異常', '，', '預計', '屆滿', '7', '個', '營業日', '申報', '生效', '。', '。']</t>
  </si>
  <si>
    <t>['2019年', '10月', '累計', '營收', '2,597,564千', '元', '，', '年增', '79%', '。', '2019年', '10月', '單月', '營收', '251,555千', '元', '，', '年增', '22%', '。', '。']</t>
  </si>
  <si>
    <t>['2019年', '10月', '累計', '營收', '560,861千', '元', '，', '年減', '34%', '。', '2019年', '10月', '單月', '營收', '49,969千', '元', '，', '年減', '40%', '。', '。']</t>
  </si>
  <si>
    <t>['2019年', '10月', '累計', '營收', '473,500千', '元', '，', '年增', '43%', '。', '2019年', '10月', '單月', '營收', '55,441千', '元', '，', '年增', '64%', '。', '。']</t>
  </si>
  <si>
    <t>['2019年', '10月', '累計', '營收', '75,935千', '元', '，', '年減', '71%', '。', '2019年', '10月', '單月', '營收', '8,416千', '元', '，', '年減', '45%', '。', '。']</t>
  </si>
  <si>
    <t>['2019年', '10月', '累計', '營收', '99,963千', '元', '，', '年增', '3%', '。', '2019年', '10月', '單月', '營收', '7,865千', '元', '，', '年減', '35%', '。', '。']</t>
  </si>
  <si>
    <t>['2019年', '10月', '累計', '營收', '562,391千', '元', '，', '年增', '7%', '。', '2019年', '10月', '單月', '營收', '41,745千', '元', '，', '年減', '25%', '。', '。']</t>
  </si>
  <si>
    <t>['2019年', '10月', '累計', '營收', '350,291千', '元', '，', '年增', '50%', '。', '2019年', '10月', '單月', '營收', '29,952千', '元', '，', '年增', '12%', '。', '。']</t>
  </si>
  <si>
    <t>['2019年', '10月', '累計', '營收', '408,818千', '元', '，', '年減', '36%', '。', '2019年', '10月', '單月', '營收', '29,964千', '元', '，', '年減', '51%', '。', '。']</t>
  </si>
  <si>
    <t>['2019年', '10月', '累計', '營收', '84,528千', '元', '，', '年增', '238%', '。', '2019年', '10月', '單月', '營收', '5,641千', '元', '，', '年增', '25%', '。', '。']</t>
  </si>
  <si>
    <t>['2019年', '10月', '累計', '營收', '620,522千', '元', '，', '年減', '38%', '。', '2019年', '10月', '單月', '營收', '63,661千', '元', '，', '年減', '34%', '。', '。']</t>
  </si>
  <si>
    <t>['2019年', '10月', '累計', '營收', '2,184,611千', '元', '，', '年減', '21%', '。', '2019年', '10月', '單月', '營收', '208,558千', '元', '，', '年減', '27%', '。', '。']</t>
  </si>
  <si>
    <t>['2019年', '10月', '累計', '營收', '48,758千', '元', '，', '年減', '22%', '。', '2019年', '10月', '單月', '營收', '2,238千', '元', '，', '年減', '51%', '。', '。']</t>
  </si>
  <si>
    <t>['2019年', '10月', '累計', '營收', '77,892千', '元', '，', '年減', '6%', '。', '2019年', '10月', '單月', '營收', '2,040千', '元', '，', '年減', '75%', '。', '。']</t>
  </si>
  <si>
    <t>['2019年', '10月', '累計', '營收', '172,423千', '元', '，', '年減', '11%', '。', '2019年', '10月', '單月', '營收', '16,348千', '元', '，', '年增', '31%', '。', '。']</t>
  </si>
  <si>
    <t>['2019年', '10月', '累計', '營收', '375,357千', '元', '，', '年增', '33%', '。', '2019年', '10月', '單月', '營收', '21,005千', '元', '，', '年減', '45%', '。', '。']</t>
  </si>
  <si>
    <t>['2019年', '10月', '累計', '營收', '707,859千', '元', '，', '年減', '30%', '。', '2019年', '10月', '單月', '營收', '43,708千', '元', '，', '年減', '35%', '。', '。']</t>
  </si>
  <si>
    <t>['2019年', '10月', '累計', '營收', '976,398千', '元', '，', '年減', '38%', '。', '2019年', '10月', '單月', '營收', '38,956千', '元', '，', '年減', '69%', '。', '。']</t>
  </si>
  <si>
    <t>['萊鎂醫', '自行', '研發', '製造', '之', '安鎂', '睡眠', '呼吸', '治療', '裝置', '(', 'iNAP One ', 'Sleep ', 'Therapy ', 'System', ')', '申請', '醫療', '器材', '上市', '許可', '，', '萊鎂醫', '。', '於', '11月', '08日', '取得', '證書', '，', '近日', '即可', '在', '台灣', '上市', '銷售', '。', '。']</t>
  </si>
  <si>
    <t>['2019年', '10月', '累計', '營收', '11,465千', '元', '，', '年增', '113%', '。', '。']</t>
  </si>
  <si>
    <t>['2019年', '10月', '累計', '營收', '12,600千', '元', '，', '年增', '1222%', '。', '2019年', '10月', '單月', '營收', '3,385千', '元', '，', '年增', '11989%', '。', '。']</t>
  </si>
  <si>
    <t>['2019年', '10月', '累計', '營收', '108,592千', '元', '，', '年減', '43%', '。', '2019年', '10月', '單月', '營收', '31,656千', '元', '，', '年減', '17%', '。', '。']</t>
  </si>
  <si>
    <t>['2019年', '10月', '累計', '營收', '308,180千', '元', '，', '年減', '70%', '。', '2019年', '10月', '單月', '營收', '20,523千', '元', '，', '年減', '81%', '。', '。']</t>
  </si>
  <si>
    <t>['華安', '研發', '中', '新', '藥', 'ENERGI-F703', '擴大', '適應症', '下肢', '靜脈', '潰瘍', '(', 'VLU', ')', '已', '通過', '美國', 'FDA', '人體', '臨床', '試驗', '(', 'IND', ')', ' ', '30', '天', '審核期', '，', '將進', '。', '行', '人體', '第二', '期', '臨床', '試驗', '。', '。']</t>
  </si>
  <si>
    <t>['2019年', '10月', '累計', '營收', '1,091,408千', '元', '，', '年增', '8%', '。', '2019年', '10月', '單月', '營收', '63,061千', '元', '，', '年減', '35%', '。', '。']</t>
  </si>
  <si>
    <t>['中揚光', '擬', '發行', '無', '擔保', '可', '轉換', '公司債', '(', '中揚光二', ')', '，', '以', '募集', '台幣', '250,000', '(', '仟', '元', ')', '，', '用以', '償還', '銀行', '借款', '及', '購置', '機器', '設備', '。', '。', '中揚光', '擬', '發行', '有', '擔保', '可', '轉換', '公司債', '(', '中揚光', '一', ')', '，', '以', '募集', '台幣', '400,000', '(', '仟', '元', ')', '，', '用以', '償還', '銀行', '借款', '及', '購置', '機器', '設備', '。', '。']</t>
  </si>
  <si>
    <t>['2019年', '10月', '累計', '營收', '1,090,769千', '元', '，', '年增', '7%', '。', '2019年', '10月', '單月', '營收', '119,107千', '元', '，', '年增', '53%', '。', '。']</t>
  </si>
  <si>
    <t>['鋐寶', '科技', '舉行', '法說會', '，', '受到', '大', '客戶', '進行', '併購', '計畫', '，', '影響', '訂單', '表現', '，', '新', '產品', 'DOCSIS ', '3.1', '出貨', '遞延', '，', '影響', '前', '3', '季', '營運表', '。', '現', '，', '展望', '明年', '，', '大', '客戶', '延續', 'DOCSIS ', '3.0', '跟', '3.1', '新', '產品', '訂單', '出貨', '，布局', '5G', '及', 'WiFi ', '6', '產品', '開始', '出貨', '，', '也', '跨足', '北美', '及', '南美', '。', '市場', '，', '明年', '可望', '比', '今年', '好', '。', '鋐寶', '積極', '拓展', '5G', '及', 'WiFi ', '6', '產品線', '，', '目前', '5', 'G FWA', '產品', '已經', '積極', '研發', '中', '，', 'WiFi 6', '與', '客戶', '測試', '。', '中', '，', '看好', '未來', '5G', '跟', 'WiFi 6', '是', '相輔相成', '，', '一', '個', '主外', '一', '個', '主', '內', '，', '預期', '明年', '開始', '出貨', '可望', '貢獻', '營收', '。', '。', '2019年', '10月', '累計', '營收', '2,486,518千', '元', '，', '年', '減', '49%', '。', '2019年', '10月', '單月', '營收', '203,532千', '元', '，', '年', '減', '36%', '。', '。', '【', 'TCRI ', '觀點', '_', '20191112', '】', '。', '1.2019年', '前', '3', '季', '累計', '營收', '22.82億', '，', '年減', '50%', '，主', '係', '歐洲', 'MSO ODM', '訂單', '已', '於', '前', '3', '年', '陸續', '出貨', '所致', '。', '。', '2', '.', '明年', '營運', '表現', '將', '聚焦', '在', 'WiFi6 AP', '產品', '出貨', '，', '預計', '短期', '帶動', '營收', '回升', '並', '不', '明顯', '。', '。']</t>
  </si>
  <si>
    <t>['2019年', '10月', '累計', '營收', '488,696千', '元', '，', '年增', '128%', '。', '2019年', '10月', '單月', '營收', '62,438千', '元', '，', '年增', '83%', '。', '。']</t>
  </si>
  <si>
    <t>['2019年', '10月', '累計', '營收', '5,216,875千', '元', '，', '年增', '62%', '。', '2019年', '10月', '單月', '營收', '633,435千', '元', '，', '年增', '76%', '。', '。']</t>
  </si>
  <si>
    <t>['2019年', '10月', '累計', '營收', '493,151千', '元', '，', '年增', '30%', '。', '2019年', '10月', '單月', '營收', '48,565千', '元', '，', '年增', '29%', '。', '。']</t>
  </si>
  <si>
    <t>['2019年', '10月', '累計', '營收', '1,620,592千', '元', '，', '年增', '87%', '。', '2019年', '10月', '單月', '營收', '75,582千', '元', '，', '年增', '6%', '。', '。']</t>
  </si>
  <si>
    <t>['2019年', '10月', '累計', '營收', '736,180千', '元', '，', '年增', '40%', '。', '2019年', '10月', '單月', '營收', '68,323千', '元', '，', '年增', '17%', '。', '。']</t>
  </si>
  <si>
    <t>['2019年', '10月', '累計', '營收', '765,376千', '元', '，', '年減', '6%', '。', '2019年', '10月', '單月', '營收', '85,305千', '元', '，', '年減', '20%', '。', '。']</t>
  </si>
  <si>
    <t>['2019年', '10月', '累計', '營收', '3,157,221千', '元', '，', '年增', '37%', '。', '2019年', '10月', '單月', '營收', '250,442千', '元', '，', '年減', '34%', '。', '。']</t>
  </si>
  <si>
    <t>['2019年', '10月', '累計', '營收', '184,322千', '元', '，', '年增', '51%', '。', '2019年', '10月', '單月', '營收', '23,183千', '元', '，', '年減', '14%', '。', '。']</t>
  </si>
  <si>
    <t>['嘉基', '以', '每', '股', '台幣', '70.80', '元', '辦理', '現金', '增資', '普通股', '，', '發行', '股數', '為', '6,000,000', '股', '，', '發行', '總額', '為', '台幣', '60,000,000', '元', '，', '募資', '總額', '。', '為', '台幣', '424,800,000.00', '元', '；', '本', '次', '現金', '增資', '將', '用於', '：', '充實', '營運', '資金', '。']</t>
  </si>
  <si>
    <t>['2019年', '10月', '累計', '營收', '132,509千', '元', '，', '年增', '2%', '。', '2019年', '10月', '單月', '營收', '14,793千', '元', '，', '年增', '35%', '。', '。']</t>
  </si>
  <si>
    <t>['2019年', '10月', '累計', '營收', '810,636千', '元', '，', '年增', '147%', '。', '2019年', '10月', '單月', '營收', '132,827千', '元', '，', '年增', '202%', '。', '。']</t>
  </si>
  <si>
    <t>['2019年', '10月', '累計', '營收', '575,236千', '元', '，', '年增', '37%', '。', '2019年', '10月', '單月', '營收', '2,431千', '元', '，', '年減', '64%', '。', '。']</t>
  </si>
  <si>
    <t>['2019年', '10月', '累計', '營收', '23,861千', '元', '，', '年增', '249%', '。', '2019年', '10月', '單月', '營收', '1,128千', '元', '，', '年增', '48%', '。', '。']</t>
  </si>
  <si>
    <t>['2019年', '10月', '累計', '營收', '143,627千', '元', '，', '年減', '13%', '。', '2019年', '10月', '單月', '營收', '21,929千', '元', '，', '年增', '58%', '。', '。']</t>
  </si>
  <si>
    <t>['2019年', '10月', '累計', '營收', '84,736千', '元', '，', '年減', '23%', '。', '2019年', '10月', '單月', '營收', '4,502千', '元', '，', '年', '減', '81%', '。', '。']</t>
  </si>
  <si>
    <t>['內部', '稽核', '主管', '李偉強', '離職', '。', '。']</t>
  </si>
  <si>
    <t>['2019年', '10月', '累計', '營收', '2,871,744千', '元', '，', '年增', '19%', '。', '2019年', '10月', '單月', '營收', '336,255千', '元', '，', '年增', '38%', '。', '。']</t>
  </si>
  <si>
    <t>['2019年', '10月', '累計', '營收', '59,071千', '元', '，', '年增', '162%', '。', '2019年', '10月', '單月', '營收', '5,304千', '元', '，', '年增', '122%', '。', '。']</t>
  </si>
  <si>
    <t>['2019年', '10月', '累計', '營收', '1,058,811千', '元', '，', '年減', '5%', '。', '2019年', '10月', '單月', '營收', '96,397千', '元', '，', '年減', '40%', '。', '。']</t>
  </si>
  <si>
    <t>['2019年', '10月', '累計', '營收', '872,823千', '元', '，', '年增', '27%', '。', '2019年', '10月', '單月', '營收', '89,985千', '元', '，', '年增', '22%', '。', '。']</t>
  </si>
  <si>
    <t>['2019年', '10月', '累計', '營收', '761,210千', '元', '，', '年增', '10%', '。', '2019年', '10月', '單月', '營收', '85,212千', '元', '，', '年增', '24%', '。', '。']</t>
  </si>
  <si>
    <t>['2019年', '10月', '累計', '營收', '1,307,062千', '元', '，', '年增', '31%', '。', '2019年', '10月', '單月', '營收', '158,638千', '元', '，', '年增', '50%', '。', '。']</t>
  </si>
  <si>
    <t>['2019年', '10月', '累計', '營收', '345,388千', '元', '，', '年增', '4%', '。', '2019年', '10月', '單月', '營收', '40,919千', '元', '，', '年增', '29%', '。', '。']</t>
  </si>
  <si>
    <t>['2019年', '10月', '累計', '營收', '54,877千', '元', '，', '年增', '24%', '。', '2019年', '10月', '單月', '營收', '7,264千', '元', '，', '年增', '69%', '。', '。']</t>
  </si>
  <si>
    <t>['2019年', '10月', '累計', '營收', '4,436,931千', '元', '，', '年增', '11%', '。', '2019年', '10月', '單月', '營收', '433,349千', '元', '，', '年增', '51%', '。', '。']</t>
  </si>
  <si>
    <t>['尖點科', '7日', '法說會', '公布', '財報', '，', '第3', '季', '合併', '營收', '與', '去年', '同', '期', '相比', '減少', '近', '一成', '，', '主要', '由於', '今年', '公司', '執行', '聚焦', '收斂', '策略', '，調', '。', '整', '長期', '營運', '表現', '不彰', '的', '子公司', '規模', '，', '使', '近', '幾', '個', '月', '營收', '呈現', '年', '減', '。', '而', '收斂', '轉投資', '子公司', '規模', '的', '減虧', '效益', '，', '已', '反應', '在', '第。', '3', '季', '的', '毛利率', '提升', '。', '第3', '季', '尖點', 'PCB', '鑽針', '的', '營收', '占', '比', '為', '58%', '，', '產能', '利用率', '維持', '旺季', '水準', '，', '大約', '在', '9成5', '左右', '水準', '；', '鑽孔服', '。務', '的', '營收', '比重', '為', '37%', '，', '整體', '稼動', '約', '在', '7成3', '；', '而', '刀具', '事業', '營收', '占', '比', '則', '約為', '5%', '。', '展望', '第4', '季', '，', '尖點', '表示', '，', 'PCB', '產業', '需求', '已', '。', '逐漸', '進入', '淡季', '，', '目前', '公司', '看到', '的', '是', '正常', '的', '需求', '水準', '。', '預估', '第4', '季', '鑽針', '產能', '利用率', '維持', '在', '9成', '左右', '水準', '，', '鑽孔', '稼動', '約', '在', '。', '7成', '左右', '，', '刀具', '則', '約', '4', '至', '5成', '。', '。']</t>
  </si>
  <si>
    <t>['2019年', '10月', '累計', '營收', '185,977千', '元', '，', '年減', '10%', '。', '2019年', '10月', '單月', '營收', '34,987千', '元', '，', '年增', '132%', '。', '。']</t>
  </si>
  <si>
    <t>['2019年', '10月', '累計', '營收', '279,150千', '元', '，', '年增', '1050%', '。', '2019年', '10月', '單月', '營收', '27,454千', '元', '，', '年增', '1246%', '。', '。']</t>
  </si>
  <si>
    <t>['南電', '於', '2019', '/', '11/08', '以', '總金額', '美元', '48,000仟', '元', '，', '透過', '轉投資', '第三', '地區', '現有', '公司', '「', '南亞', '電路板', '(', '香港', ')', '有限公司', '」', '再', '投資', '。', '大陸', '「', '南亞', '電路板', '(', '昆山', ')', '有限公司', '」', '，', '並', '取得', '香港', '南亞', '電路板', '374,400千', '股', '。', '。']</t>
  </si>
  <si>
    <t>['2019年', '10月', '累計', '營收', '952,388千', '元', '，', '年增', '31%', '。', '2019年', '10月', '單月', '營收', '147,255千', '元', '，', '年增', '142%', '。', '。']</t>
  </si>
  <si>
    <t>['2019年', '10月', '累計', '營收', '5,023,749千', '元', '，', '年減', '9%', '。', '2019年', '10月', '單月', '營收', '419,382千', '元', '，', '年減', '41%', '。', '。']</t>
  </si>
  <si>
    <t>['2019年', '10月', '累計', '營收', '2,141,731千', '元', '，', '年減', '30%', '。', '2019年', '10月', '單月', '營收', '141,725千', '元', '，', '年減', '59%', '。', '。']</t>
  </si>
  <si>
    <t>['2019年', '10月', '累計', '營收', '11,717千', '元', '，', '年減', '65%', '。', '2019年', '10月', '單月', '營收', '986千', '元', '，', '年減', '58%', '。', '。']</t>
  </si>
  <si>
    <t>['致', '新', '舉辦', '法說', '會', '，', '第 4 季', '雖', '面臨', '季節性', '調節', '壓力', '，', '但', '中國', '面板', '產能', '持續', '開出', '，', '有', '助營運動能', '延續', '，', '致', '新', '受', '美', '中貿', '。', '易', '戰', '影響', '，', '客戶', '自', '第 2 季', '起', '開始', '拉貨', '，', '使', '第 3 季', '與', '往年', '相比', '，', '季', '增幅', '較', '往年', '衰退', '，', '預計', '第 4 季', '與', '往年', '相比', '，季', '。', '減', '幅度', '也', '可望', '縮減', '。', '台灣', '面板', '相關', ' IC ', '與', '德儀', '的', '重疊度', '高', '，', '德儀', '近期', '不再', '推出', '新', '產品', '，', '台廠', '的確', '有', '機會', '受惠', '中國', '去', '。', '美化', '的', '趨勢', '，', '但', '開發', '及', '導入', '需要', '時間', '，', '短期', '內', '不會', '看到', '明顯', '效益', '。', '。', '2019年', '10月', '累計', '營收', '4,596,661千', '元', '，', '年增', '24%', '。', '2019年', '10月', '單月', '營收', '530,802千', '元', '，', '年增', '32%', '。', '。', '【', 'TCRI ', '觀點', '_', '20191119', '】', '。', '營運', '狀況', '與', '2019', 'Q', '2', '法說', '觀點', '相符', '，', '無', '重大', '變化', '，', '符合', '預期', '。', '。']</t>
  </si>
  <si>
    <t>['財務', '經理', '彭東烽', '離職', '，', '由', '李常先', '接任', '。', '。', '會計', '主管', '彭東烽', '離職', '，', '由', '李常先', '接任', '。', '。']</t>
  </si>
  <si>
    <t>['2019年', '10月', '累計', '營收', '1,980,200千', '元', '，', '年減', '34%', '。', '2019年', '10月', '單月', '營收', '180,861千', '元', '，', '年減', '29%', '。', '。']</t>
  </si>
  <si>
    <t>['2019年', '10月', '累計', '營收', '1,024,262千', '元', '，', '年減', '24%', '。', '2019年', '10月', '單月', '營收', '86,700千', '元', '，', '年減', '38%', '。', '。']</t>
  </si>
  <si>
    <t>['2019年', '10月', '累計', '營收', '1,443,666千', '元', '，', '年減', '32%', '。', '2019年', '10月', '單月', '營收', '135,343千', '元', '，', '年減', '40%', '。', '。']</t>
  </si>
  <si>
    <t>['會計', '主管', '楊素美', '內部', '調動', '，', '由', '王志洋', '接任', '。', '。', '財務', '經理', '楊素美', '內部', '調動', '，', '由', '姜益民', '接任', '。', '。']</t>
  </si>
  <si>
    <t>['2019年', '10月', '累計', '營收', '2,360,932千', '元', '，', '年增', '25%', '。', '2019年', '10月', '單月', '營收', '239,823千', '元', '，', '年增', '27%', '。', '。']</t>
  </si>
  <si>
    <t>['推選', '。', '董事長', '鄭敦謙', '(', '宏誠', '創業', '投資', '代表', ')', '卸任', '。', '董事長', '推選', '，', '由', '曾垂紀', '新任', '。', '增選', '2', '董', '。', '董事', '王聖煜', '新任', '。', '董事', '曾垂紀', '新任', '。', '解任', '2', '監', '。', '監察人', '王聖煜', '卸任', '。', '監察人', '黃元甫', '(', '兆世', '實業', '代表', ')', '卸任', '。', '補選', '1', '董', '。', '獨立', '董事', '楊棋材', '新任', '。']</t>
  </si>
  <si>
    <t>['2019年', '10月', '累計', '營收', '131,222千', '元', '，', '年減', '63%', '。', '2019年', '10月', '單月', '營收', '20,877千', '元', '，', '年減', '31%', '。', '。']</t>
  </si>
  <si>
    <t>['2019年', '10月', '累計', '營收', '918,599千', '元', '，', '年增', '1%', '。', '2019年', '10月', '單月', '營收', '207,279千', '元', '，', '年增', '124%', '。', '。']</t>
  </si>
  <si>
    <t>['2019年', '10月', '累計', '營收', '2,951,539千', '元', '，', '年減', '11%', '。', '2019年', '10月', '單月', '營收', '287,552千', '元', '，', '年減', '26%', '。', '。']</t>
  </si>
  <si>
    <t>['2019年', '10月', '累計', '營收', '977,516千', '元', '，', '年減', '11%', '。', '2019年', '10月', '單月', '營收', '73,151千', '元', '，', '年減', '38%', '。', '。']</t>
  </si>
  <si>
    <t>['2019年', '10月', '累計', '營收', '3,590,865千', '元', '，', '年減', '5%', '。', '2019年', '10月', '單月', '營收', '268,221千', '元', '，', '年減', '31%', '。', '。']</t>
  </si>
  <si>
    <t>['2019年', '10月', '累計', '營收', '922,431千', '元', '，', '年增', '86%', '。', '2019年', '10月', '單月', '營收', '59,852千', '元', '，', '年增', '41%', '。', '。']</t>
  </si>
  <si>
    <t>['2019年', '10月', '累計', '營收', '1,357,738千', '元', '，', '年增', '18%', '。', '2019年', '10月', '單月', '營收', '156,861千', '元', '，', '年增', '23%', '。', '。']</t>
  </si>
  <si>
    <t>['英格爾科', '對', '供應商', '事件', '後續', '說明', '：', '名家', '環球', '有限公司', '為', '公司', '與', '目前', '應收', '帳款', '系', '爭', '客戶', '-', '中國', '普天', '信息', '產業', '股份', '有限', '。', '公司', '之', '相對', '供應商', '，', '2018年', '7月', '6日', '起', '進入', '訴訟', '程序', '。', '今', '收到', '名家', '環球', '有限公司', '請求', '假扣押', '執行', '新台幣', '三仟萬', '，', '業已', '。', '足額', '扣押', '終結', '在案', '。', '公司', '將', '足額', '提存', '解除', '假扣押', '執行', '，', '並', '委請', '律師', '提起', '抗告', '。', '。']</t>
  </si>
  <si>
    <t>['2019年', '10月', '累計', '營收', '1,381,827千', '元', '，', '年減', '15%', '。', '2019年', '10月', '單月', '營收', '123,600千', '元', '，', '年減', '21%', '。', '。']</t>
  </si>
  <si>
    <t>['2019年', '10月', '累計', '營收', '335,943千', '元', '，', '年減', '32%', '。', '2019年', '10月', '單月', '營收', '35,505千', '元', '，', '年增', '16%', '。', '。']</t>
  </si>
  <si>
    <t>['2019年', '10月', '累計', '營收', '78,557千', '元', '，', '年減', '52%', '。', '2019年', '10月', '單月', '營收', '8,236千', '元', '，', '年增', '34%', '。', '。']</t>
  </si>
  <si>
    <t>['2019年', '10月', '累計', '營收', '36,217,371千', '元', '，', '年增', '6%', '。', '2019年', '10月', '單月', '營收', '4,697,324千', '元', '，', '年增', '30%', '。', '。']</t>
  </si>
  <si>
    <t>['2019年', '10月', '累計', '營收', '1,488,923千', '元', '，', '年增', '11%', '。', '2019年', '10月', '單月', '營收', '164,799千', '元', '，', '年增', '30%', '。', '。']</t>
  </si>
  <si>
    <t>['2019年', '10月', '累計', '營收', '3,045,165千', '元', '，', '年增', '21%', '。', '2019年', '10月', '單月', '營收', '268,943千', '元', '，', '年減', '24%', '。', '。']</t>
  </si>
  <si>
    <t>['2019年', '10月', '累計', '營收', '2,316,532千', '元', '，', '年減', '20%', '。', '2019年', '10月', '單月', '營收', '220,990千', '元', '，', '年減', '23%', '。', '。']</t>
  </si>
  <si>
    <t>['2019年', '10月', '累計', '營收', '2,344,392千', '元', '，', '年增', '10%', '。', '2019年', '10月', '單月', '營收', '183,347千', '元', '，', '年減', '20%', '。', '。']</t>
  </si>
  <si>
    <t>['2019年', '10月', '累計', '營收', '74,204千', '元', '，', '年增', '387%', '。', '2019年', '10月', '單月', '營收', '34,673千', '元', '，', '年增', '21707%', '。', '。']</t>
  </si>
  <si>
    <t>['2019年', '10月', '累計', '營收', '137,736千', '元', '，', '年減', '9%', '。', '2019年', '10月', '單月', '營收', '14,390千', '元', '，', '年增', '27%', '。', '。']</t>
  </si>
  <si>
    <t>['內部', '稽核', '主管', '黃淑美', '內部', '調動', '，', '由', '洪明吉', '接任', '。', '。']</t>
  </si>
  <si>
    <t>['2019年', '10月', '累計', '營收', '3,648,302千', '元', '，', '年增', '2%', '。', '2019年', '10月', '單月', '營收', '258,255千', '元', '，', '年減', '40%', '。', '。']</t>
  </si>
  <si>
    <t>['2019年', '10月', '累計', '營收', '2,319,969千', '元', '，', '年增', '5%', '。', '2019年', '10月', '單月', '營收', '71,758千', '元', '，', '年減', '82%', '。', '。']</t>
  </si>
  <si>
    <t>['2019年', '10月', '累計', '營收', '444,481千', '元', '，', '年減', '37%', '。', '2019年', '10月', '單月', '營收', '60,782千', '元', '，', '年減', '28%', '。', '。']</t>
  </si>
  <si>
    <t>['2019年', '10月', '累計', '營收', '25,956千', '元', '，', '年減', '62%', '。', '2019年', '10月', '單月', '營收', '2,533千', '元', '，', '年增', '90%', '。', '。']</t>
  </si>
  <si>
    <t>['2019年', '10月', '累計', '營收', '2,310,346千', '元', '，', '年增', '2%', '。', '2019年', '10月', '單月', '營收', '176,976千', '元', '，', '年減', '25%', '。', '。']</t>
  </si>
  <si>
    <t>['花王', '企業', '公告', '董事會', '為', '活化', '公司', '自有', '土地', '興建', '大樓', '廠房', '，', '決議', '新建', '大樓', '(', '尚未', '簽定', '契約', '，', '董事會', '決議', '擬', '委任', '建築師', '。', '設計', '監造', '，', '營造', '工程', '依', '時程', '規畫', '陸續', '發包', '，', '授權', '董事長', '於', '一定', '額度', '內', '，', '全權', '處理', '簽訂', '契約', '及', '其他', '未', '盡', '相關', '事宜', ')', '。', '。']</t>
  </si>
  <si>
    <t>['2019年', '10月', '累計', '營收', '149,454千', '元', '，', '年增', '2%', '。', '2019年', '10月', '單月', '營收', '21,821千', '元', '，', '年增', '35%', '。', '。']</t>
  </si>
  <si>
    <t>['2019年', '10月', '累計', '營收', '352,232千', '元', '，', '年增', '1%', '。', '2019年', '10月', '單月', '營收', '28,069千', '元', '，', '年減', '26%', '。', '。']</t>
  </si>
  <si>
    <t>['愛地雅', '公告', '2019年', '第三', '季', '累積', '虧損', '達', '實收', '資本額', '二分之一', '，', '將', '依法', '提交', '2020年', '股東', '常會', '報告', '。', '。']</t>
  </si>
  <si>
    <t>['2019年', '10月', '累計', '營收', '3,054,648千', '元', '，', '年減', '20%', '。', '2019年', '10月', '單月', '營收', '259,082千', '元', '，', '年減', '36%', '。', '。']</t>
  </si>
  <si>
    <t>['2019年', '10月', '累計', '營收', '10,333,625千', '元', '，', '年增', '30%', '。', '2019年', '10月', '單月', '營收', '952,002千', '元', '，', '年增', '67%', '。', '。']</t>
  </si>
  <si>
    <t>['2019年', '10月', '累計', '營收', '165,783千', '元', '，', '年增', '139%', '。', '2019年', '10月', '單月', '營收', '67,455千', '元', '，', '年增', '411%', '。', '。']</t>
  </si>
  <si>
    <t>['2019年', '10月', '累計', '營收', '23,587,266千', '元', '，', '年增', '8%', '。', '2019年', '10月', '單月', '營收', '2,681,725千', '元', '，', '年增', '34%', '。', '。']</t>
  </si>
  <si>
    <t>['巨大', '機械', '代', '子公司', '捷安特', '(', '昆山', ')', '有限公司', '公告', '為', '有助於', '經營', '中國', '華西', '市場', '，', '向', '捷安特', '(', '成都', ')', '有限公司', '(', '為', '巨大', '機械', '1。00%', '子公司', ')', '取得', '捷安特', '(', '成都', ')', '有限公司', '成都', '科華店', '，', '交易', '單位', '數量', '582.18', '平方公尺', '，', '交易', '總金額', '人民幣', '1100萬', '~', '130', '。', '0萬', '元', '間', '。', '。']</t>
  </si>
  <si>
    <t>['2019年', '10月', '累計', '營收', '961,955千', '元', '，', '年增', '63%', '。', '2019年', '10月', '單月', '營收', '96,728千', '元', '，', '年增', '39%', '。', '。']</t>
  </si>
  <si>
    <t>['2019年', '10月', '累計', '營收', '10,210,888千', '元', '，', '年增', '3%', '。', '2019年', '10月', '單月', '營收', '904,146千', '元', '，', '年減', '62%', '。', '。']</t>
  </si>
  <si>
    <t>['2019年', '10月', '累計', '營收', '2,455,241千', '元', '，', '年減', '13%', '。', '2019年', '10月', '單月', '營收', '192,624千', '元', '，', '年減', '20%', '。', '。']</t>
  </si>
  <si>
    <t>['潤泰', '創新代', '子公司', '潤泰', '創新', '開發', '公告', '為', '增加', '營業', '收入', '，', '處分', '新北市', '板橋區', '江翠段', '147', '、', '148', '地號', 'B6', '戶', '15樓', '及', 'A3', '戶', '4樓', '。', '，', '房地', '2', '戶', '車位', '2', '個', '予', '關係人', '許進乾', '、', '陳柏宇', '，', '交易', '金額', '(', '含', '稅', ')', '分別', '為', '2,100仟', '元', '、', '2,350仟', '元', '，', '預計', '處分', '毛利', '分別', '約', '。', '新台幣', '3,397仟', '元', '、', '3,081仟', '元', '。', '。']</t>
  </si>
  <si>
    <t>['2019年', '10月', '累計', '營收', '4,798,004千', '元', '，', '年減', '4%', '。', '2019年', '10月', '單月', '營收', '467,770千', '元', '，', '年減', '21%', '。', '。']</t>
  </si>
  <si>
    <t>['2019年', '10月', '累計', '營收', '189,119千', '元', '，', '年減', '69%', '。', '2019年', '10月', '單月', '營收', '8,824千', '元', '，', '年減', '78%', '。', '。']</t>
  </si>
  <si>
    <t>['2019年', '10月', '累計', '營收', '875,013千', '元', '，', '年減', '27%', '。', '2019年', '10月', '單月', '營收', '66,520千', '元', '，', '年減', '27%', '。', '。']</t>
  </si>
  <si>
    <t>['2019年', '10月', '累計', '營收', '1,641,606千', '元', '，', '年增', '31%', '。', '2019年', '10月', '單月', '營收', '201,936千', '元', '，', '年增', '69%', '。', '。']</t>
  </si>
  <si>
    <t>['2019年', '10月', '累計', '營收', '453,375千', '元', '，', '年減', '35%', '。', '2019年', '10月', '單月', '營收', '36,330千', '元', '，', '年減', '57%', '。', '。']</t>
  </si>
  <si>
    <t>['2019年', '10月', '累計', '營收', '206,591千', '元', '，', '年減', '4%', '。', '2019年', '10月', '單月', '營收', '15,501千', '元', '，', '年增', '53%', '。', '。']</t>
  </si>
  <si>
    <t>['達邁', '科技', '舉行', '法說會', '，', '近期', 'PI', '需求', '雖然', '受到', '智慧型', '手機', '成長', '趨緩', '影響', '，', '但', '公司', '仍', '看好', '智慧型', '手機', '、', '穿戴', '裝置', '、', '車用', '。', '軟板', '等', '市場', '成長', '潛力', '，', '展望', '2020年', '5G', '世代', '來臨', '，', '散熱', '及', '透明', '顯示器', '等', '領域', '發展', '將', '驅動', 'PI膜', '另', '一', '波', '需求', '爆發', '。', '展望第', '。', '四', '季', '，', '由於', '12月', '會', '有', '盤點', '，但', '2020年', '農曆年', '在', '1月', '，', '客戶', '拉貨', '動向', '仍', '需', '觀察', '，', '對於', '第四', '季', '審慎', '保守', '看待', '。', '展望', '2020', '。年', '，', '達邁', '將', '鎖定', '5G', '通訊', '及', '摺疊', '手機', '兩', '大', '方向', '發展', '，', '尤其', '是', '近年', '最', '被', '市場', '熱議', '的', 'MPI', '和', 'LCP', '材料', '。', '。']</t>
  </si>
  <si>
    <t>['2019年', '10月', '累計', '營收', '321,260千', '元', '，', '年減', '57%', '。', '2019年', '10月', '單月', '營收', '38,084千', '元', '，', '年減', '32%', '。', '。']</t>
  </si>
  <si>
    <t>['2019年', '10月', '累計', '營收', '211,348千', '元', '，', '年增', '28%', '。', '2019年', '10月', '單月', '營收', '23,087千', '元', '，', '年增', '55%', '。', '。']</t>
  </si>
  <si>
    <t>['2019年', '10月', '累計', '營收', '178,235千', '元', '，', '年增', '42%', '。', '2019年', '10月', '單月', '營收', '29,196千', '元', '，', '年增', '109%', '。', '。']</t>
  </si>
  <si>
    <t>['2019年', '10月', '累計', '營收', '47,252,610千', '元', '，', '年減', '5%', '。', '2019年', '10月', '單月', '營收', '4,199,590千', '元', '，', '年減', '27%', '。', '。']</t>
  </si>
  <si>
    <t>['2019年', '10月', '累計', '營收', '410,911千', '元', '，', '年增', '73%', '。', '2019年', '10月', '單月', '營收', '80,655千', '元', '，', '年增', '28%', '。', '。']</t>
  </si>
  <si>
    <t>['英瑞', '-KY', '於', '2019', '/', '11/', '10', '以', '總金額', '美元', '6,251仟', '元', '，', '向', 'Fruitage ', 'International ', 'Co', '.', ' Ltd', '.', '(', '100%', '持股', '子公司', ')', '取得', 'Fruit', '。', 'age International ', 'Co', '.', ' Ltd', '.', ' ', '6,251千', '股', '。', '。']</t>
  </si>
  <si>
    <t>['2019年', '10月', '累計', '營收', '3,891,791千', '元', '，', '年減', '19%', '。', '2019年', '10月', '單月', '營收', '505,843千', '元', '，', '年減', '30%', '。', '。']</t>
  </si>
  <si>
    <t>['2019年', '10月', '累計', '營收', '462,339千', '元', '，', '年減', '8%', '。', '2019年', '10月', '單月', '營收', '50,899千', '元', '，', '年增', '33%', '。', '。']</t>
  </si>
  <si>
    <t>['商億-KY', '公告', '董事會', '為', '業務', '營運', '策略', '發展', '需求', '，', '擬', '透過', '子公司', 'Shayne ', 'International ', 'Holdings ', 'Limited ', '於', '柬埔寨', '。', '設立', '孫', '公司', '橫向', '整合', '床墊', '生產', '業務', '，', '預計', '投入', '資本', '為', '美金', '5000萬', '元', '，', '並', '授權', '董事長', '謝智通', '處理', '相關', '成立', '事宜', '。', '。']</t>
  </si>
  <si>
    <t>['亞泥', '擬', '發行', '無', '擔保', '普通', '公司債', '(', '亞泥', '108', '-', '3', ')', '，', '以', '募集', '台幣', '10,000,000', '(', '仟', '元', ')', '，', '用以', '償還', '借款', ',', ' ', '充實', '中長期', '營運', '資金', '。', '及', '強化', '財務', '結構', '。', '。']</t>
  </si>
  <si>
    <t>['2019年', '10月', '累計', '營收', '6,692,813千', '元', '，', '年增', '60%', '。', '2019年', '10月', '單月', '營收', '716,226千', '元', '，', '年增', '68%', '。', '。']</t>
  </si>
  <si>
    <t>['2019年', '10月', '累計', '營收', '2,661,598千', '元', '，', '年增', '11%', '。', '2019年', '10月', '單月', '營收', '247,222千', '元', '，', '年增', '25%', '。', '。']</t>
  </si>
  <si>
    <t>['恩得利', '2019年', '第三', '季', '財務', '報表', '，', '累積', '虧損', '金額', '已', '逾', '實收', '資本額', '二分之一', '。', '。']</t>
  </si>
  <si>
    <t>['遠東', '新擬', '發行', '無', '擔保', '普通', '公司債', '(', '遠東', '新', '108', '-3', ')', '，', '以', '募集', '台幣', '8,000,000', '(', '仟', '元', ')', '，', '用以', '償還', '部分', '短期', '借款', '或', '一', '年', '內', '到', '。期', '之', '長期', '負債', '以', '充實', '中長期', '資金', ',', ' ', '強化', '財務', '結構', '。', '。']</t>
  </si>
  <si>
    <t>['華友', '聯擬', '發行', '有', '擔保', '可', '轉換', '公司債', '(', '華友', '聯一', ')', '，', '以', '募集', '台幣', '300,000', '(', '仟', '元', ')', '，', '用以', '償還', '銀行', '借款', '。', '。', '華友', '聯擬', '發行', '有', '擔保', '可', '轉換', '公司債', '(', '華友', '聯二', ')', '，', '以', '募集', '台幣', '300,000', '(', '仟', '元', ')', '，', '用以', '償還', '銀行', '借款', '。', '。']</t>
  </si>
  <si>
    <t>['總經理', '顧肇基', '內部', '調動', '，', '由', '顧立楷', '接任', '。', '。']</t>
  </si>
  <si>
    <t>['2019年', '10月', '累計', '營收', '361,638千', '元', '，', '年減', '31%', '。', '2019年', '10月', '單月', '營收', '72,822千', '元', '，', '年增', '58%', '。', '。']</t>
  </si>
  <si>
    <t>['2019年', '10月', '累計', '營收', '2,450,981千', '元', '，', '年減', '0%', '。', '2019年', '10月', '單月', '營收', '199,223千', '元', '，', '年減', '21%', '。', '。']</t>
  </si>
  <si>
    <t>['2019年', '10月', '累計', '營收', '4,794,313千', '元', '，', '年增', '2%', '。', '2019年', '10月', '單月', '營收', '676,528千', '元', '，', '年增', '28%', '。', '。']</t>
  </si>
  <si>
    <t>['2019年', '10月', '累計', '營收', '973,330千', '元', '，', '年增', '40%', '。', '2019年', '10月', '單月', '營收', '108,201千', '元', '，', '年增', '24%', '。', '。']</t>
  </si>
  <si>
    <t>['2019年', '10月', '累計', '營收', '2,084,953千', '元', '，', '年減', '11%', '。', '2019年', '10月', '單月', '營收', '310,407千', '元', '，', '年增', '27%', '。', '。']</t>
  </si>
  <si>
    <t>['中纖', '董事會', '決議', '擬', '購買', '高雄市', '小港區', '土地', '及', '建物', '做為', '製程', '原物料', '廠', '外', '堆置', '場所', '，', '本案', '授權', '董事長', '全權', '處理', '。', '。']</t>
  </si>
  <si>
    <t>['2019年', '10月', '累計', '營收', '6,796,579千', '元', '，', '年增', '30%', '。', '2019年', '10月', '單月', '營收', '739,594千', '元', '，', '年增', '40%', '。', '。']</t>
  </si>
  <si>
    <t>['易威', '以', '每', '股', '台幣', '8.29', '元', '辦理', '私募', '普通股', '，', '發行', '股數', '為', '17,000,000', '股', '，', '發行', '總額', '為', '台幣', '170,000,000', '元', '，', '募資', '總額', '為', '。', '台幣', '140,930,000.00', '元', '，', '本', '次', '私募', '將', '用於', '：', '用於', '因應', '未來', '營運', '資金', '需求', '、', '發展', '新', '業務', '、', '改善', '財務', '結構', '、', '購置', '研發', '設', '。備', '及', '長期股', ' ', '權', '投資', '。', '。']</t>
  </si>
  <si>
    <t>['潤隆', '擬', '發行', '有', '擔保', '普通', '公司債', '(', '潤隆', '108', '-4', ')', '，', '以', '募集', '台幣', '2,000,000', '(', '仟', '元', ')', '，', '用以', '償還', '借款', '及', '改善', '財務', '結構', '。', '。', '潤隆', '擬', '發行', '有', '擔保', '普通', '公司債', '(', '潤隆', '108', '-3', ')', '，', '以', '募集', '台幣', '1,900,000', '(', '仟', '元', ')', '，', '用以', '用於', '償還', '金融', '機構', '借款', '。', '。']</t>
  </si>
  <si>
    <t>['2019年', '10月', '累計', '營收', '17,319,674千', '元', '，', '年減', '14%', '。', '2019年', '10月', '單月', '營收', '1,655,313千', '元', '，', '年減', '23%', '。', '。']</t>
  </si>
  <si>
    <t>['榮成', '於', '2019', '/', '11/11', '以', '總金額', '美元', '31,000仟', '元', '，', '向', 'L&amp;amp;C ', '(', 'BVI', ')', ' Ltd', '.', '(', '採', '權益法', '評價', '之', '被', '投資', '公司', ')', '取得', 'L&amp;amp;', 'C ', '(', 'BVI', ')', '16,94', '。0千', '股', '。', '。']</t>
  </si>
  <si>
    <t>['中鋼', '董事會', '通過', '，', '出售', '日本', '東亞', '鋼鐵', '公司', '股權案', '，', '即', '持有', '住友', '金屬', '旗下', '和', '歌山', '高爐廠', '的', '股權', '，', '由', '原始', '的', '持股', '30餘%', '。', '降為', '20%', '左右', '，', '但', '不', '影響', '中鋼', '集團', '扁鋼胚', '的', '料源', '需求', '。', '中鋼', '當初', '投資', '和', '歌山', '高爐廠', '的', '金額', '為', '100億', '日圓', '，', '相當於', '新台', '。幣', '30億', '元', '左右', '，', '持股', '30餘%', '，', '每', '年', '供應', '中鋼', '集團', '180萬', '公噸', '鋼胚', '，', '主要', '供給', '旗下', '子公司', '中鴻', '鋼鐵', '使用', '，', '但', '近年', '來', '隨著', '。', '和', '歌山', '設備', '生產', '問題', '，', '跟著', '調降', '供貨量', '到', '120萬', '公噸', '，', '這', '次', '再', '下修', '一些', '供貨量', '，', '至於', '下修', '多少', '量', '，', '必須', '進一步', '確認', '。', '。', '至於', '中鴻', '未來', '鋼胚', '不足', '部份', '，', '將', '會', '轉向', '台塑', '河靜', '鋼廠', '採購', '來', '補充', '，', '因此', '料源', '不', '是', '問題', '。', '。', '中鋼', '公告', '公司', '為', '調整', '投資', '持股', '比例', '，', '出售', '日本', '東亞', '聯合', '鋼鐵', '公司', '股權', '予', '日本', '製鐵', '公司', '，', '交易', '總金額', '33.34億', '日圓', '(', '折', '。', '合', '新台幣', '約', '933,520,000', '元', ')', '，', '處分', '損益', '尚未', '確認', '。', '。']</t>
  </si>
  <si>
    <t>['中鋼', '為', '增進', '作業', '效能', '，', '向', '集團', '企業', '關係人', '取得', '機器', '設備', '一', '批', '，', '分別', '為', '中鋼', '機械', '股份', '有限公司', '(', '新台幣', '1,069,500,000', '。', '元', ')', '與', '中宇', '環保', '工程', '股份', '有限公司', '(', '新台幣', '2,825,000,000', '元', ')', '，', '交易', '金額', '新台幣', '3,894,500,000', '元', '。', '。', '中鋼', '為', '增進', '機器', '效能', '，', '向', '集團', '企業', '關係人', '取得', '機器', '設備', '一', '批', '，', '分別', '為', '中鋼', '機械', '股份', '有限公司', '(', '1,312,000,000', '元', ')', '、', '。', '中宇', '環保', '工程', '股份', '有限公司', '(', '1,041,000,000', '元', ')', '、', '中冠', '資訊', '股份', '有限公司', '(', '133,000,000', '元', ')', '及', '聯鋼', '營造', '工程', '股份', '有限', '。', '公司', '(', '98,000,000', '元', ')', '，', '總金額', '新台幣', '25.84億', '元', '。', '。']</t>
  </si>
  <si>
    <t>['2019年', '10月', '累計', '營收', '309,483,414千', '元', '，', '年減', '7%', '。', '2019年', '10月', '單月', '營收', '27,677,766千', '元', '，', '年減', '24%', '。', '。']</t>
  </si>
  <si>
    <t>['東和', '鋼鐵', '為', '公司', '營運', '所', '需', '，', '擬', '購入', '子公司', '發達', '興業', '股份', '有限公司', '廠房', '，', '交易', '總金額', '新台幣', '6,400萬', '元', '。', '。', '東', '和', '鋼鐵', '代子', '公司', '發達', '興業', '股份', '有限公司', '公告', '，', '因', '母公司', '營運', '所', '需', '，', '董事會', '決議', '處分', '桃園市', '觀音區', '保障六路', '289號', '。', '廠房', '一', '棟', '予', '母公司', '東', '和', '鋼鐵', '，', '交易', '建物', '面積', '5,229.98', '平方公尺', '，', '每', '坪', '價格', '40,453', '元', '，', '交易', '總金額', '新台幣', '6,400萬', '元', '。', '，', '預計', '處分', '損失', '新台幣', '17,668,864', '元', '。', '。']</t>
  </si>
  <si>
    <t>['豐興', ' ', '(11)', ' ', '日', '開出', '本', '周', '盤價', '，', '在', '國際', '廢鋼', '築底', '反彈', '帶動', '下', '，', '本', '周', '廢鋼', '、', '鋼筋', '連 2 ', '周', '開出', '平盤', '，', '型鋼', '雖然', '基價', '平盤', '。', '，', '但', ' MQ ', '產品', '每', '噸', '則', '下跌', ' 500', ' ', '元', '。', '豐興', '本', '周', '開出', '平盤', '，', '廢鋼', '收購價', '每', '噸', ' ', '7500', ' ', '元', '、', '鋼筋', '每', '噸', ' ', '1.57', ' 萬', '元', '、', '型', '鋼基', '。價', '每', '噸', ' ', '2.05', ' 萬', '元', '。', '。']</t>
  </si>
  <si>
    <t>['2019年', '10月', '累計', '營收', '3,353,027千', '元', '，', '年減', '20%', '。', '2019年', '10月', '單月', '營收', '247,303千', '元', '，', '年減', '43%', '。', '。']</t>
  </si>
  <si>
    <t>['2019年', '10月', '累計', '營收', '2,092,579千', '元', '，', '年增', '37%', '。', '2019年', '10月', '單月', '營收', '191,970千', '元', '，', '年減', '16%', '。', '。']</t>
  </si>
  <si>
    <t>['2019年', '10月', '累計', '營收', '20,425,432千', '元', '，', '年增', '0%', '。', '2019年', '10月', '單月', '營收', '1,731,103千', '元', '，', '年減', '23%', '。', '。']</t>
  </si>
  <si>
    <t>['內部', '稽核', '主管', '劉宗和', '內部', '調動', '，', '由', '沈峰如', '接任', '。', '。']</t>
  </si>
  <si>
    <t>['2019年', '10月', '累計', '營收', '1,500,179千', '元', '，', '年減', '19%', '。', '2019年', '10月', '單月', '營收', '146,188千', '元', '，', '年減', '29%', '。', '。']</t>
  </si>
  <si>
    <t>['2019年', '10月', '累計', '營收', '1,325,561千', '元', '，', '年減', '31%', '。', '2019年', '10月', '單月', '營收', '119,926千', '元', '，', '年減', '37%', '。', '。']</t>
  </si>
  <si>
    <t>['鴻海', '代', '子公司', '富翔', '精密', '工業', '(', '昆山', ')', '有限公司', '公告', '向', '嘉時達', '企業', '管理', '諮詢', '（', '武漢', '）', '有限公司', '取得', '昆山', '鑫揚', '房地產', '開發', '。', '有限公司', '股權', '以', '作', '長期', '投資', '，', '交易', '總金額', '人民幣', '128,640,000', '元', '。', '。']</t>
  </si>
  <si>
    <t>['國巨', '因', '有', '重大', '訊息', '待', '公布', '，', '經', '證交所', '同意', '自', '2019年', '11月', '12日', '起', '暫停', '交易', '。', '。']</t>
  </si>
  <si>
    <t>['台積電', '苗栗', '竹南', '先進', '封測', '建廠', '計畫', '，', '將', '投資', ' ', '3000', ' 億', '元', '，', '位於', '竹南科', '周邊', '特定區', '、', '大埔', '範圍', '，', '基地', '面積', '約', ' ', '14.3', ' ', '公。', '頃', '，', '歷經', ' 15', ' ', '個', '月', '環境', '評估', '審查', '，', '今', ' ', '(11)', ' 日', '獲', '環評', '大會', '原則', '通過', '，', '待', '台積電', '董事會', '確認', '通過', '，', '明年', ' 2 月', ' 10 日', '。', '前', '送定', '稿本', '，', '最', '快', '明年', '上', '半', '年', '正式', '啟動', '竹南廠', '建廠', '工程', '，', '預估', '可', '增加', '逾', ' 2500', ' ', '個', '工作', '機會', '。', '。', '台積電', '為', '供', '生產用', '，', '向', 'EBARA ', 'Corporation', '與', 'Lasertec ', 'Corporation', '訂購', '新台幣', '11億', '元', '與', '新台幣', '20億', '元', '機器', '設備', '一', '。', '批', '，', '交易', '總金額', '新台幣', '31億', '元', '。', '。']</t>
  </si>
  <si>
    <t>['海悅', '董事會', '為', '擴展', '業務', '，', '多角化', '經營', '，', '擬', '成立', '子公司', '，', '名稱', '暫定', '為', '海匯', '建築', '股份', '有限公司', '，', '實收', '資本額', '為', '新台幣', '5,。000萬', '元', '，', '以', '每', '股', '新台幣', '10', '元', '價格', '，', '共計', '投資', '新台幣', '4,000萬', '元', '，', '取得', '80%', '股權', '，', '及', '二', '席', '董事', '席次', '(', '三', '董', '二', '監', ')', '。', '。']</t>
  </si>
  <si>
    <t>['2019年', '10月', '累計', '營收', '6,529,168千', '元', '，', '年減', '17%', '。', '2019年', '10月', '單月', '營收', '623,442千', '元', '，', '年減', '23%', '。', '。']</t>
  </si>
  <si>
    <t>['2019年', '10月', '累計', '營收', '673,863千', '元', '，', '年減', '12%', '。', '2019年', '10月', '單月', '營收', '105,382千', '元', '，', '年增', '58%', '。', '。']</t>
  </si>
  <si>
    <t>['2019年', '10月', '累計', '營收', '27,352,683千', '元', '，', '年減', '48%', '。', '2019年', '10月', '單月', '營收', '2,777,135千', '元', '，', '年減', '37%', '。', '。']</t>
  </si>
  <si>
    <t>['2019年', '10月', '累計', '營收', '1,855,335千', '元', '，', '年減', '31%', '。', '2019年', '10月', '單月', '營收', '197,273千', '元', '，', '年減', '8%', '。', '。']</t>
  </si>
  <si>
    <t>['2019年', '10月', '累計', '營收', '18,855,894千', '元', '，', '年增', '47%', '。', '2019年', '10月', '單月', '營收', '2,112,054千', '元', '，', '年減', '15%', '。', '。']</t>
  </si>
  <si>
    <t>['中華', '電信', '北區', '分公司', '臺北', '營運處', '員工', '辦公', '區域', '配合', '法務部', '廉政署', '持', '新北', '地院', '搜索票', '搜索', '。', '公司', '全力', '配合', '調查', '，', '對', '公。司', '財務', '業務', '無', '影響', '。', '。']</t>
  </si>
  <si>
    <t>['聯發科', '搶攻', '印度', '市場', '再次', '告捷', '，', '聯發科', '重要', '客戶', '小米', '及', 'Vivo', '於', '印度', '市占率', '不斷', '攀升', '，', '小米', '出貨量', '較', '去年', '同', '期', '成長', '7%', '。', '，', '第三', '季', '以', '26%', '的', '市占率', '登上', '龍頭', '寶座', '，', 'Vivo', '則', '緊追', '在', '後', '，', '市占率', ' 17%', ' ', '位居', '第三', '；', '三星', '手機', '出貨量', '較', '去年', '同', '期', '減少', '。', '4%', '，', '以', '20%', ' ', '市占率', '位居', '第二', '。', 'OPPO', '出貨量', '較', '去年', '同', '期', '成長', ' 12%', '，', '市占率', ' 8%', ' ', '位居', '第五', '。', '。']</t>
  </si>
  <si>
    <t>['2019年', '10月', '累計', '營收', '2,196,801千', '元', '，', '年增', '0%', '。', '2019年', '10月', '單月', '營收', '57,798千', '元', '，', '年減', '73%', '。', '。']</t>
  </si>
  <si>
    <t>['鉅祥', '召開', '法說會', '，', '第 3 季', '車載', '應用', '營收', '比重', '達', ' ', '16%', '；', '感應器', '、', '繼電器', '、', '定時器', '、', '醫療', '相關', '等', '產品', '營收', '比重', '，', '前', ' 3', '。季', '達', ' ', '28%', '。', '3C ', '電子', '產品', '前', ' 3 季', '營收', '比重', '，', '除', '網通', '包括', ' ADSL', '、', '手機', '、', '網路', '通訊', '等', '產品', '維持', '與', '去年', '全', '年', '相同', '的', ' 9%', '，', '。', '其他', '如', ' PC', '、', 'NB ', '及', '消費性', '電子', '產品', '應用', '比重', '都', '在', '下滑', '，', '其中', '資訊', '電子', '應用', '比重', '降到', ' 14%', '。', '鉅祥', '前', ' 3 季', '消費性', '電子', '。', '產品', '應用', '占', '營收', '比重', ' 33%', ' ', '，', '則', '仍', '居', '第一', '位', '。', '。', '【', 'TCRI ', '觀點', '_', '20191115', '】', '。', '1', '.', '鉅祥', '產銷', '之', '沖壓件', '仍', '以', '3C', '產品', '為主', '(', '營收', '佔', '比', '47%', ')', '，', '留意', '終端', '產品', '市場', '飽和', '，', '減緩', '上游', '拉貨', '動能', '；', '此外', '，', '有', '16%', '營', '。', '收自', '車載', '，', '惟', '車市', '自', '2018', 'H2', '轉衰', '並', '延至', '2019年', '，', '故', '對', '後市', '需', '保守', '看待', '；', '。', '3', '.', '醫療', '及', '工控', '產品', '，', '雖', '市場', '規模', '小', '，', '但', '因', '產品', '受', '認證', '後', '被', '取代性', '不', '高', '，', '故', '隨', '營收', '比重', '放大', '，', '穩定', '公司', '獲利', '。', '。']</t>
  </si>
  <si>
    <t>['冠德', '擬', '發行', '有', '擔保', '普通', '公司債', '(', '冠德', '108', '-', '1', ')', '，', '以', '募集', '台幣', '1,000,000', '(', '仟', '元', ')', '，', '用以', '償還', '銀行', '借款', '。', '。']</t>
  </si>
  <si>
    <t>['宏盛', '公告', '汐止', '智興段', '889-1', '等', '九', '筆', '地號', '委建', '之', '相關', '資料', '，', '取得', '之', '具體', '目的', '為', '規劃', '興建', '住宅', '供', '銷售', '，', '契約', '總金額', '新台', '。', '幣', '壹拾億陸仟壹佰壹', '拾', '參萬伍仟零捌', '拾', '元', '整', '(', '含', '稅', ')', '。', '。']</t>
  </si>
  <si>
    <t>['2019年', '10月', '累計', '營收', '4,455,236千', '元', '，', '年增', '23%', '。', '2019年', '10月', '單月', '營收', '536,266千', '元', '，', '年增', '48%', '。', '。']</t>
  </si>
  <si>
    <t>['辭任', '1', '董', '。', '董事', '陳家欽', '卸任', '。']</t>
  </si>
  <si>
    <t>['2019年', '10月', '累計', '營收', '5,062,340千', '元', '，', '年減', '83%', '。', '2019年', '10月', '單月', '營收', '407,546千', '元', '，', '年減', '73%', '。', '。']</t>
  </si>
  <si>
    <t>['2019年', '10月', '累計', '營收', '72,863千', '元', '，', '年減', '94%', '。', '2019年', '10月', '單月', '營收', '69,549千', '元', '，', '年增', '97856%', '。', '。']</t>
  </si>
  <si>
    <t>['長榮', '海運', '公告', '為', '簡化', '投資', '架構', '，', '向', '孫', '公司', 'Armand Estate B.V', '.', '取得', '台北港', '貨櫃', '碼頭', '(', '股', ')', '公司', '股權', '，', '交易', '總金額', '約', '新', '。', '台幣', ' ', '349,475仟', '元', '。', '。', '長榮', '海運', '公告', '子公司', 'Armand Estate ', 'B', '.', 'V', '.', '為', '簡化', '投資', '架構', '，', '決議', '出售', '台北港', '貨櫃', '碼頭', '(', '股', ')', '公司', '股權', '予', '母公司', 'Evergr', '。', 'een ', 'Marine ', 'Corp', '.', ' ', '(', 'Taiwan', ')', ' Ltd', '.', '，', '交易', '總金額', '約', '新台幣', '349,475仟', '元', '，', '無', '處分', '損益', '。', '。']</t>
  </si>
  <si>
    <t>['2019年', '10月', '累計', '營收', '2,460,202千', '元', '，', '年減', '84%', '。', '2019年', '10月', '單月', '營收', '365,890千', '元', '，', '年減', '80%', '。', '。']</t>
  </si>
  <si>
    <t>['山隆', '通運', '為', '經營', '發展', '需要', '，', '擴展', '辦公', '處所', '，', '向', '關係', '人民', '豐', '塑膠', '股份', '有限公司', '取得', '新北市', '板橋區', '海山段', '民生路', '一段', '33。號', '3樓', '及', '5', '個', '平面', '車位', '，', '土地', '面積', '108.82', '平方公尺', '(', '約', '32.9186', '坪', ')', '，', '建物', '面積', '1,333.75', '平方公尺', '(', '約', '403.4586', '坪', ')', '，', '車', '。位', '面積', '185.75', '平方公尺', '(', '約', '56.1891', '坪', ')', '，', '交易', '總金額', '新台幣', '176,370,000', '元', '。', '。']</t>
  </si>
  <si>
    <t>['2019年', '10月', '累計', '營收', '2,532,159千', '元', '，', '年增', '15%', '。', '2019年', '10月', '單月', '營收', '294,360千', '元', '，', '年增', '24%', '。', '。']</t>
  </si>
  <si>
    <t>['2019年', '10月', '累計', '營收', '143,924千', '元', '，', '年減', '52%', '。', '2019年', '10月', '單月', '營收', '14,568千', '元', '，', '年減', '13%', '。', '。']</t>
  </si>
  <si>
    <t>['2019年', '10月', '累計', '營收', '6,747,712千', '元', '，', '年增', '5%', '。', '2019年', '10月', '單月', '營收', '719,376千', '元', '，', '年增', '24%', '。', '。']</t>
  </si>
  <si>
    <t>['於', '2019-11-11', '，', '辦理', '商業', '火災', '保險', '業務', '，', '有', '附加', '費用率', '訂定', '不', '合理', '以致', '未', '能', '支應', '經營', '業務', '成本', '等', '情事', '，', '違反', '保險法', '。', '相關', '規定', '，', '依', '保險法', '規定', '核處', '罰鍰', '新臺幣', '60萬', '元', '。']</t>
  </si>
  <si>
    <t>['2019年', '10月', '累計', '營收', '332,284千', '元', '，', '年增', '10%', '。', '2019年', '10月', '單月', '營收', '37,036千', '元', '，', '年增', '106%', '。', '。']</t>
  </si>
  <si>
    <t>['於', '2019-11-11', '，', '辦理', '商業', '火災', '保險', '業務', '，', '就', '參與', '共同', '承保', '之', '案件', '，', '有', '未', '予', '詳實', '評估', '附加', '費用率', '之', '情事', '，', '有', '違反', '保險', '。', '法', '相關', '規定', '情事', '，', '依', '保險法', '相關', '規定', '，', '核處', '糾正', '。']</t>
  </si>
  <si>
    <t>['2019年', '10月', '累計', '營收', '146,891,717千', '元', '，', '年增', '6%', '。', '2019年', '10月', '單月', '營收', '12,833,176千', '元', '，', '年增', '39%', '。', '。']</t>
  </si>
  <si>
    <t>['1', '.', '中信金', '舉行', '法說會', '，', '今年', '金控', '獲利', '創造', '佳績', '，', '是', '因', '銀行', '核心', '業務', '及', '資產', '規模', '穩健', '成長', '，', '及', '合併', '台灣', '人壽', '保險', '公司', '。', '後', '雙', '核心', '獲利', '引擎', '策略', '奏效', '，', '因此', '再次', '創下', '中信', '金控', '獲利', '新', '高峰', '。', '中國', '信託', '銀行', '前', '三', '季', '核心', '業務', '成長', '動能', '表現', '亮眼', '。', '，', '與', '去年', '同', '期', '相比', '，存', '、', '放款', '動能', '強勁', '，', '淨', '利息', '收益率', '提升', '，', '穩健', '帶動', '淨利息', '收益', '成長', '。', '財富', '管理', '、', '信用卡', '、', '彩券', '。', '、', '個人', '金融', '與', '法人', '金融', '等', '業務', '的', '手續', '費淨', '收益', '更', '較', '去年', '同', '期', '成長', '約', ' 10%', '。', '。', '2.', '截至', ' 9', ' 月', '底', '，', '中國', '信託', '銀行', '合併', '逾期', '放款', '比率', '（', '含', '日本', '東京', '之', '星', '銀行', '）', '為', ' ', '0.40%', '，', '合併', '呆帳', '覆蓋率', '（', '含', '日本', '東。京', '之', '星', '銀行', '）', '為', ' ', '318.0%', '，', '風險', '控管', '得宜', '。', '資本', '強度', '部分', '，', '中信', '金控', '資本', '適足率', '為', ' ', '118.1%', '，', '中信', '銀行', '合併', '資本', '適足', '。率', '與', '第一', '類', '資本', '適足率', '分別', '為', ' ', '13.5%', ' ', '與', ' 12.1%', '，', '台灣', '人壽', '資本', '適足率', '為', ' 346%', '，', '集團', '資本', '適足性', '強健', '。', '展望', '明年', '，', '。', '中信金', '會', '更', '審慎', '布局', '股債', '，', '匯率', '期望', '新台幣', '維持', '在', ' 30', '~', '31', ' ', '兌', ' 1 ', '美元', '之間', '，', '就', '不會', '對', '壽險', '公司', '有', '過', '大', '的', '避', '險', '成本', '。', '。']</t>
  </si>
  <si>
    <t>['2019年', '10月', '累計', '營收', '4,084,326千', '元', '，', '年減', '19%', '。', '2019年', '10月', '單月', '營收', '490,348千', '元', '，', '年減', '21%', '。', '。']</t>
  </si>
  <si>
    <t>['2019年', '10月', '累計', '營收', '2,998,596千', '元', '，', '年減', '69%', '。', '2019年', '10月', '單月', '營收', '230,237千', '元', '，', '年減', '39%', '。', '。']</t>
  </si>
  <si>
    <t>['1', '.', '文曄', '舉辦', '法說會', '，', '第 4', ' 季', '通訊', '、', '車用', '產品', '續強', '，', '車用', '、', '電腦', '、', '工控', '則', '小幅', '下滑', '，', '產品', '組合', '改善', '下', '，', '毛利率', '可望', '。', '微幅', '上升', '，', '營收', '估', '持平', '上', '季', '，', '估', '第 4 季', '營收', '介於', ' 940', '-', '1000', ' 億', '元', '，', '季', '增', ' -2 ', '至', '  ', '4%', '，', '年增', ' ', '10', '-', '17%', '，', '毛利率', ' ', '2.9', '-', '3。.1%', '，', '季增', ' -', '0.1', ' ', '至', ' 0.1', ' ', '個', '百分點', '，', '營益率', ' ', '1.4', '-', '1.6%', '，', '季', '減', ' ', '0.2', ' ', '個', '百分點', '內', '。', '。', '2', '.', '展望', '明年', '，第', ' 1 季', '將', '優於', '今年', '同', '期', '，', '主因', '客戶', '在', '今年', '第 1 季', '調整', '庫存', '水位', '，', '不過', '現在', '客戶', '庫存', '水位', '健康', '，', '加上', '。', '消費', '力道', '回升', '，', '訂單', '能見度', '已', '提升', '。德儀', ' 1 年', '對', '文曄', '的', '營收', '貢獻', '約', ' ', '600', ' ', '億', '元', '，', '營收', '比重', '約', ' ', '20%', '，', '投入', '德儀', '相關', '的', '。', '人力', '比重', '也', ' ', '20%', '，', '約', ' 460', ' ', '人，', '之後', '將', '重新', '分配', '資源', '，', '短期', '內', '不會', '有', '資遣', '的', '情況', '發生', '，', '未來', ' 2', '-3 年', '也', '會', '持續', '擴大', '代', '。理', '產品線', '，', '補足', '德儀', '的', ' ', '600', ' 億', '元', '營收', '。', '。']</t>
  </si>
  <si>
    <t>['董事', '本人', '黃翔麟', '2019/11/11', '設質', '300,000', '股', '給', '兆豐', '國際', '商業', '銀行', '，', '累計', '設質', '3,450,000', '股', '。', '。']</t>
  </si>
  <si>
    <t>['2019年', '10月', '累計', '營收', '1,060,602千', '元', '，', '年增', '11%', '。', '2019年', '10月', '單月', '營收', '112,719千', '元', '，', '年增', '181%', '。', '。']</t>
  </si>
  <si>
    <t>['總太地產', '台中市', '北屯區', '太順段', '57', '地號', '建案', '之', '建築', '工程', '由', '總太', '營造', '股份', '有限公司', '(', '總太地產', '100%', '持有', '之', '子公司', ')', '承攬', '，', '。', '預計', '投入', '金額', '276,150,000', '元', '整', '(', '含', '稅', ')', '，', '自', '實際', '開工', '之', '日', '起', '960', '日曆', '天', '內', '取得', '使用', '執照', '。', '。']</t>
  </si>
  <si>
    <t>['2019年', '10月', '累計', '營收', '305,845千', '元', '，', '年減', '65%', '。', '2019年', '10月', '單月', '營收', '14,730千', '元', '，', '年減', '74%', '。', '。']</t>
  </si>
  <si>
    <t>['2019年', '10月', '累計', '營收', '2,854,365千', '元', '，', '年增', '12%', '。', '2019年', '10月', '單月', '營收', '315,748千', '元', '，', '年增', '20%', '。', '。']</t>
  </si>
  <si>
    <t>['2019年', '10月', '累計', '營收', '32,375,894千', '元', '，', '年增', '23%', '。', '2019年', '10月', '單月', '營收', '4,332,301千', '元', '，', '年增', '44%', '。', '。']</t>
  </si>
  <si>
    <t>['2019年', '10月', '累計', '營收', '90,651千', '元', '，', '年減', '79%', '。', '2019年', '10月', '單月', '營收', '8,303千', '元', '，', '年減', '11%', '。', '。']</t>
  </si>
  <si>
    <t>['改派', '1', '董', '。', '董事', '李增華', '(', '保達', '投資', '代表', ')', '卸任', '。', '董事', '陳言書', '(', '保達', '投資', '代表', ')', '新任', '。']</t>
  </si>
  <si>
    <t>['財務', '經理', '李增華', '內部', '調動', '，', '由', '陳言書', '接任', '。', '。', '會計', '主管', '李增華', '內部', '調動', '，', '由', '曾淑玲', '接任', '。', '。']</t>
  </si>
  <si>
    <t>['2019年', '10月', '累計', '營收', '3,323,827千', '元', '，', '年減', '7%', '。', '2019年', '10月', '單月', '營收', '293,514千', '元', '，', '年減', '27%', '。', '。']</t>
  </si>
  <si>
    <t>['2019年', '10月', '累計', '營收', '386,586千', '元', '，', '年增', '21%', '。', '2019年', '10月', '單月', '營收', '36,518千', '元', '，', '年增', '37%', '。', '。']</t>
  </si>
  <si>
    <t>['益', '通光', '能', '為', '活化', '資產', '及', '改善', '財務', '結構', '，', '向', '經濟部', '工業局', '購置', '安南區', '科工段', '455', '及', '455', '-', '1', '地號', '之', '土地', '，', '其中', '，', '455', '地號', '。', '共', '15,369.36', '平方公尺', '，', '核算', '為', '4,649.23', '坪', '；', '455', '-', '1', '地號', '11,990.21', '平方公尺', '，', '核算', '為', '3,627.04', '坪', '。', '交易', '總金額', '687,1。08,241', '元', '(', '扣除', '已', '付', '租金', '及', '擔保金', '等', '後', '，', '尚', '需', '支付', '335,614,095', '元', ')', '。', '。']</t>
  </si>
  <si>
    <t>['總經理', '吳振乾', '內部', '調動', '，', '由', '張孔維', '接任', '。', '。']</t>
  </si>
  <si>
    <t>['2019年', '10月', '累計', '營收', '273,472千', '元', '，', '年減', '31%', '。', '2019年', '10月', '單月', '營收', '20,508千', '元', '，', '年減', '41%', '。', '。']</t>
  </si>
  <si>
    <t>['2019年', '10月', '累計', '營收', '10,892,510千', '元', '，', '年增', '30%', '。', '2019年', '10月', '單月', '營收', '1,338,733千', '元', '，', '年增', '48%', '。', '。']</t>
  </si>
  <si>
    <t>['內部', '稽核', '主管', '高金祥', '離職', '，', '由', '林靜怡', '接任', '。', '。']</t>
  </si>
  <si>
    <t>['2019年', '10月', '累計', '營收', '919,007千', '元', '，', '年減', '25%', '。', '2019年', '10月', '單月', '營收', '109,694千', '元', '，', '年減', '22%', '。', '。']</t>
  </si>
  <si>
    <t>['2019年', '10月', '累計', '營收', '964,485千', '元', '，', '年增', '4769%', '。', '2019年', '10月', '單月', '營收', '420,200千', '元', '，', '年增', '5785%', '。', '。']</t>
  </si>
  <si>
    <t>['智易', '科技', '2019年度', '現金', '增資', '，', '董事', '仁寶', '電腦', '工業', '(', '股', ')', '公司', '因', '投資', '策略', '考量', '，', '放棄', '認購', '股數', '達得', '認購', '股數', '二分之一', '以', '。', '上', '，', '放棄', '認購', '股數', '部份', '已', '由', '仁寶', '電腦', '工業', '(', '股', ')', '公司', '全數', '洽', '其', '100%', '持股', '之', '子公司', '認購', '。', '。']</t>
  </si>
  <si>
    <t>['2019年', '10月', '累計', '營收', '231,118千', '元', '，', '年增', '859%', '。', '2019年', '10月', '單月', '營收', '159,378千', '元', '，', '年增', '2998%', '。', '。']</t>
  </si>
  <si>
    <t>['研發', '主管', '鄭勝全', '內部', '調動', '，', '由', '范國富', '接任', '。', '。']</t>
  </si>
  <si>
    <t>['大聯大', '因', '有', '重大', '訊息', '待', '公布', '，', '經', '證交所', '同意', '自', '2019年', '11月', '12日', '起', '暫停', '交易', '。']</t>
  </si>
  <si>
    <t>['2019年', '10月', '累計', '營收', '20,403,593千', '元', '，', '年增', '20%', '。', '2019年', '10月', '單月', '營收', '1,411,531千', '元', '，', '年減', '29%', '。', '。']</t>
  </si>
  <si>
    <t>['神達', '召開', '法說會', '，', '明年', '動能', '將', '來自', '美國', '中大型', '資料', '中心', '，', '該', '客戶', '將', '於', '美國', '西北部', '建置', '新', '的', '資料', '中心', '，', '推升', '伺服器', '需', '。', '求', '，', '至於', '中國', '，', '伺服器', '成長', '較', '保守', '，', '但', '依照', '陸系', '客戶', '給', '的', '展望', '，', '還是', '會', '成長', '。', '以', '神達', '目前', '各', '事業', '營收', '占', '比', '來', '看', '，', '神', '。', '雲', '營收', '占', '比', ' ', '75.2%', '、', '神數', ' ', '14.7%', '、', '神達', ' ', '10.1%', '。', '資本', '支出', '今年', '約', '落在', ' 18', '-', '20', ' 億', '元', '之間', '，', '將', '用', '在', '竹科廠', '重啟', '、', '自動', '。化產線', '升級', '，', '明年', '則', '預計', '會', '少一點', '，', '重心', '一樣', '在', '投資', '自動化', '產線', '布建', '。', '。']</t>
  </si>
  <si>
    <t>['1', '.', '2019', '/', '11/08', '會計師', '就', '2019', 'Q3', '財報', '提及', '重編', '情形', '。', '2', '.', '日月光', '投資', '控股', '股份', '有限公司', '於', '2018年', '4月', '30日', '（', '設立', '基準日', '）', '依', '共同', '轉換', '股份', '協議', '，', '以', '日月光', '半導體', '製造', '股份', '。', '有限公司', '每', ' 1', '股', '普通股', '換發', '日月光', '投資', '控股', '股份', '有限公司', ' 0.5', '股', '普通股', '，', '取得', '日月光', '半導體', '製造', '股份', '有限公司', '100%', '。', '股權', '。', '上述', '股份', '轉換', '係', '屬', '共同', '控制', '下', '之', '組織', '重組', '，', '日月光', '投資', '控股', '股份', '有限公司', '實質', '上', '係', '日月光', '半導體', '製造', '股份', '有', '。限公司', '之', '延續', '，', '故', '日月光', '投資', '控股', '股份', '有限公司', '設立', '日前', '之', '合併', '財務', '報告', '係', '以', '日月光', '半導體', '製造', '股份', '有限公司', '合併', '。', '財務', '報告', '之', '帳面', '金額', '認列', '相關', '資產', '及', '負債', '，', '並', '視為', '自始', '合併', '日月光', '半導體', '製造', '股份', '有限公司', '而', '將', '其', '視為', '子公司', '，', '據', '。', '以', '編製', '比較', '期間', '合併', '財務', '報告', '。', '。']</t>
  </si>
  <si>
    <t>['董事長', '本人', '聯上', '投資', '2019/11/11', '設質', '3,000,000', '股', '給', '合作金庫', '票券', '金融', '，', '累計', '設質', '14,500,000', '股', '。', '。']</t>
  </si>
  <si>
    <t>['明基醫', '召開', '法', '說', '，', '展望', '明年', '，', '醫療', '設備', '、', '服務', '及', '耗材', '等', ' 3 ', '大', '事業體', '，', '將', '拓展', '海外', '市場', '，', '尤其', '東歐', '、', '中國', '等', '亞太區', '。', '域', '，', '最', '快', '明年', '可', '取證', '、', '銷售', '，', '添', '營運', '新', '動能', '。', '預期', '明年', '醫用', '耗材', '及', '醫療', '服務', '成長', '空間', '大', '，', '耗材', '方面', '，', '受惠', '中國', '政府', '。', '鼓勵', '國產化', '、', '醫材', '不', '加價', '等', '醫改', '政策', '，', '拉高', '市場', '進入', '難度', '，', '因此', '與', '中國', '組裝廠', '合作', '，', '除', '許可證', '審查', '時間', '減少', ' 2-3', '。年', '，', '也', '有利', '加速', '佈局', '，', '未來', '也', '將', '循', '此', '商業', '模式', '，', '複製到', '東協', '國家', '。', '台灣', '則', '將', '代理', '核磁共振', '設備', '，', '預計', '明年', '下', '半', '年', '效', '。', '益能', '逐漸', '顯現', '。', '。']</t>
  </si>
  <si>
    <t>['國鼎', '生技', '澄清', '經濟日報', '有關', '「', '國鼎', '胰臟癌', '新', '藥', ' ', '大', '突破', '」', '之', '報導', '，', '針對', '公司', '血脂', '數據', '試驗', '進度', '，', '予以', '說明', '如', '下', '：', '有', '。', '關', '媒體', '報導', '胰臟癌', '用藥', '的', '臨床', '狀況', '，', '本', '公司', '尚未', '完成', '收案', '，', '亦', '未', '完成', '臨床', '試驗', '統計', '，', '該', '報導', '所', '載', '內容', '係為', '媒體', '及', '法', '。', '人', '善意', '臆測', '及', '統計', '，', '本', '公司', '並', '未', '發佈', '任何', '相關', '之', '消息', '，', '特此', '澄清', '。', '有關', '媒體', '報導', '非', '小', '細胞', '肺癌', '用藥', '的', '臨床', '結果', '，', '係', '。', '本', '公司', '2019年', 'ASCO', '會議', '上', '所', '發表', '之', '統計', '數據', '；', '另', '阿茲海默症', '之', '適應症', '尚未', '進入', '臨床', '試驗', '，', '亦', '未', '與', '國際', '大藥', '。', '廠', '有', '任何', '正式', '合作', '或', '授權', '。', '。']</t>
  </si>
  <si>
    <t>['2019年', '10月', '累計', '營收', '19,002千', '元', '，', '年減', '28%', '。', '2019年', '10月', '單月', '營收', '5,505千', '元', '，', '年增', '243%', '。', '。']</t>
  </si>
  <si>
    <t>['內部', '稽核', '主管', '李憶舒', '離職', '。', '。']</t>
  </si>
  <si>
    <t>['1', '.2019', '/', '11/08', '會計師', '就', '2019', 'Q3', '財報', '提及', '虧損', '或', '流動性', '問題', '。', '2', '.', '環瑞醫', '集團', '2019年', '7月', '1日', '至', '9月', '30日', '及', '2019年', '1月', '1日', '至', '9月', '30日', '之', '淨', '損失', '分別', '為', '新台幣', '30,918仟', '元', '及', '90,917仟', '元', '，', '。', '而', '截至', '。', '2019年', '9月', '30日', '之', '累積', '虧損', '為', '新台幣', '326,117仟', '元', '，', '已', '超過', '實收', '資本額', '二分之一', '。', '管理', '階層', '積極', '改善', '營運', '狀況', '，', '並', '於', '。', '合併', '財務', '報表', '附註', '十二', '(四', ')', '說明', '其', '欲', '採行', '之', '對策', '，', '本', '會計師', '未', '因此', '修正', '核閱', '結論', '。', '。']</t>
  </si>
  <si>
    <t>['2019', '/', '11/', '11', '收盤價', '7.44', '元', '，', '月', '報酬', '下跌', '37%', '。', '。']</t>
  </si>
  <si>
    <t>['2019年', '10月', '累計', '營收', '450,510千', '元', '，', '年減', '15%', '。', '2019年', '10月', '單月', '營收', '35,583千', '元', '，', '年減', '34%', '。', '。']</t>
  </si>
  <si>
    <t>['2019年', '10月', '累計', '營收', '59,707千', '元', '，', '年增', '284%', '。', '2019年', '10月', '單月', '營收', '5,811千', '元', '，', '年增', '307%', '。', '。']</t>
  </si>
  <si>
    <t>['2019年', '10月', '累計', '營收', '6,466,798千', '元', '，', '年增', '32%', '。', '2019年', '10月', '單月', '營收', '656,615千', '元', '，', '年增', '42%', '。', '。']</t>
  </si>
  <si>
    <t>['2019年', '10月', '累計', '營收', '22,570千', '元', '，', '年減', '33%', '。', '2019年', '10月', '單月', '營收', '2,663千', '元', '，', '年增', '35%', '。', '。']</t>
  </si>
  <si>
    <t>['台灣', '氣立', '中國', '大陸', '子公司', '平湖', '邦燁', '預計', '第4', '季', '擴產', '完工', '，', '規劃', '明年', '第1', '季', '開始', '試', '車', '投產', '，', '預計', '為', '集團', '創造', '人民幣', '3億', '。元年', '產值', '。', '氣立', '在', '中國', '浙江', '平湖', '園區', '持續', '動工', '，', '位於', '平湖', '的', '「', '氣可立', '科技', '園區', '」', '，', '除了', '上游', '模具', '設計', '製造', '、', '原物料', '。', '鋁壓', '鑄件', '、', '氣動', '元件', '製造', '外', '，', '還', '規劃', '下游', '金屬', '表面', '處理', '製程', '，', '包含', '陽極', '處理', '及', '表面', '烤漆', '等', '。', '展望', '未來', '營運', '，', '預計市', '。場', '可', '在', '明年', '第2', '季', '傳統', '旺季', '扭轉', '。', '。']</t>
  </si>
  <si>
    <t>['2019年', '10月', '累計', '營收', '829,014千', '元', '，', '年減', '31%', '。', '2019年', '10月', '單月', '營收', '75,538千', '元', '，', '年減', '36%', '。', '。']</t>
  </si>
  <si>
    <t>['2019年', '10月', '累計', '營收', '1,052,619千', '元', '，', '年增', '8%', '。', '2019年', '10月', '單月', '營收', '164,196千', '元', '，', '年增', '65%', '。', '。']</t>
  </si>
  <si>
    <t>['2019年', '10月', '累計', '營收', '854,417千', '元', '，', '年增', '122%', '。', '2019年', '10月', '單月', '營收', '132,931千', '元', '，', '年增', '231%', '。', '。']</t>
  </si>
  <si>
    <t>['2019年', '10月', '累計', '營收', '2,757,261千', '元', '，', '年減', '35%', '。', '2019年', '10月', '單月', '營收', '274,237千', '元', '，', '年減', '33%', '。', '。']</t>
  </si>
  <si>
    <t>['2019年', '10月', '累計', '營收', '463,929千', '元', '，', '年增', '100%', '。', '2019年', '10月', '單月', '營收', '23,715千', '元', '，', '年減', '9%', '。', '。']</t>
  </si>
  <si>
    <t>['董事', '之', '法人', '代表人', '李久恒', '2019/11/11', '設質', '85,000', '股', '給', '國泰', '世華', '商業', '銀行', '，', '累計', '設質', '170,000', '股', '。', '。']</t>
  </si>
  <si>
    <t>['2019年', '10月', '累計', '營收', '2,941,621千', '元', '，', '年減', '22%', '。', '2019年', '10月', '單月', '營收', '234,980千', '元', '，', '年減', '34%', '。', '。']</t>
  </si>
  <si>
    <t>['2019年', '10月', '累計', '營收', '660,918千', '元', '，', '年減', '25%', '。', '2019年', '10月', '單月', '營收', '56,787千', '元', '，', '年減', '38%', '。', '。']</t>
  </si>
  <si>
    <t>['太極', '能源', '代', '子公司', '太極', '能源', '科技', '(', '昆山', ')', '有限公司', '公告', '因應', '太陽能', '市場', '狀況', '，', '以及', '中國', '地區', '太陽能', '市場', '發展', '之', '衝擊', '及', '。', '變動', '，', '故', '取消', '2018/02/05', '董事會', '決議', '之', '投資', '「', '太極', '能源', '科技', '(', '馬鞍山', ')', '有限公司', '」', '案', '並', '注銷', '該', '公司', '之', '設立', '登記', '。', '。']</t>
  </si>
  <si>
    <t>['2019年', '10月', '累計', '營收', '2,038,806千', '元', '，', '年增', '33%', '。', '2019年', '10月', '單月', '營收', '241,124千', '元', '，', '年增', '110%', '。', '。']</t>
  </si>
  <si>
    <t>['奕智博', '發生', '存款', '不足', '之', '退票', '事宜', '，', '退票', '1', '張', '，', '票據', '金額', '新台幣', '3,625仟', '元', '，', '累計', '退票', '2', '張', '，', '累積', '票據', '金額', '新台幣', '6,925。仟', '元', '。', '奕智博', '說明', '如下', '：', '原', '於', '台灣', '中小企業', '銀行', '湖口', '分行', '的', '支票', '存款', '帳戶', '（', '原名', ':', '清惠', '光電', '股份', '有限公司', '之', '帳戶', '）', '。', '遭', '該', '行', '終止', '契約', '，', '本', '公司', '無法', '存款', '入', '該', '帳戶', '，', '且', '該', '支票', '為', '舊', '經營', '團隊', '與', '供應商', '所', '約定', '之', '交易', '，', '已', '超過', '票據', '提示', '時間', '。', '，', '由', '舊', '經營', '團隊', '協商', '處理', '中', '，', '本', '公司', '正', '處於', '新舊', '團隊', '交接', '期間', '，', '有', '許多', '問題', '未', '切割', '釐清', '，', '本', '公司', '仍', '會', '積極', '處理', '。', '。']</t>
  </si>
  <si>
    <t>['內部', '稽核', '主管', '許淑玲', '內部', '調動', '，', '由', '盧婉綾', '接任', '。', '。']</t>
  </si>
  <si>
    <t>['2019年', '10月', '累計', '營收', '852,352千', '元', '，', '年增', '2%', '。', '2019年', '10月', '單月', '營收', '95,702千', '元', '，', '年增', '32%', '。', '。']</t>
  </si>
  <si>
    <t>['1', '.', '寶得利', ' ', '(11)', ' 日', '宣布', '，', '將', '斥資', '億', '元', '在', '兩岸', '開創', '餐飲', '新', '事業', '，', '除', '既有', '經營', '「', '逸仙樓', '」', '外', '，', '將', '以', '「', '小逸仙', '」', '品牌', '展店', '。', '，', '並', '與', '中國', '知名', '潮州', '菜', '餐廳', '「', '潮江', '春', '」', '合資', '成立', '「', '春江潮', '」', '，', '進軍', '深圳', '高端', '餐飲', '市場', '，', '預計', '明年', ' 3', ' ', '月', '底', '前', '，', '開出', '。', '4 ', '家', '新', '餐飲', '據點', '，', '而', '自創手', '搖飲', '品牌', '「', '伊茶', '」', '未來', '計畫', '進軍', '馬來西亞', '市場', '。', '。', '2', '.', '小逸仙', '品牌', '投資', '位於', '南京', '商圈', '的', '火烤', '二', '吃', '餐廳', '，', '預計', '每', '月', '提供', '約', ' 600', ' ', '團', '的', '團客數', '，', '12', ' ', '月', '底', '開幕', '。', '小逸仙', '也', '將', '進', '。軍', '深圳', '，', '確定', '落腳', '於', '每', '日', '人潮', '平均', '約', ' 40', '-', '50', ' 萬', '人次', '的', '深圳市', '福田區', '地鐵', '商業街', '，', '初期', '投資', '中式', '餐廳', '、', '餐廳', ' + ', '手搖', '。', '飲', '兩', '個', '據點', '，', '預計', ' 12', ' ', '月', '底', '開幕', '，', '力拚', '屆時', '每', '月', '業績', '可', '達', '新台幣', ' 400', '-', '500', ' 萬', '元', '。', '。', '3', '.', '春江潮', '地點', '選', '在', '深圳', '平安', '國際', '金融', '中心', '大廈', '的', ' 9F', '、', '10', 'F', '，', '可', '吸引', '當地', '商務', '客層', '，', '餐廳', '預計', '在', ' 2020', ' 年', ' 3 月', '中旬', '。', '開幕', '。', '寶得利', '另', '自創', '「', '伊茶', '」', '，', '除', '在', '深圳', '與', '自家', '其他', '品牌', '共同', '亮相', '，', '看好', '馬來西亞', '的', '消費', '潛力', '將', '在', '當地', '開', '自營店', '，', '。', '未來', '在', '馬來西亞', '會', '開放', '加盟', '。', '。']</t>
  </si>
  <si>
    <t>['協益', '電子', '接獲', '臺灣', '最高法院', '對', '前', '董事長', '陳啟發', '之', '刑事', '判決', '：', '原', '判決', '撤銷', '，', '發回', '台灣', '高等', '法院', '。', '。']</t>
  </si>
  <si>
    <t>['2019', '/11/11', ' TCRI', '標', 'D', '，調', '等', '因', '：', '。', '會計師', '出具', '繼續', '經營', '存有', '重大', '疑慮', '之', '財務', '報告', '，', '故', 'TCRI', '標', 'D', '。', '。']</t>
  </si>
  <si>
    <t>['新華', '公告', '為', '開拓', '中國', '地區', '市場', '，', '提升', '公司', '獲利', '，', '擬', '於', '香港', '新設', '投資', '控股', '公司', '並', '轉投資', '大陸', '地區', '，', '提請', '董事會', '授權', '董', '。事長', '在', '額度', '50萬', '美元', '內', '全權', '處理', '後續', '相關', '事宜', '。', '。']</t>
  </si>
  <si>
    <t>['2019年', '10月', '累計', '營收', '5,113,807千', '元', '，', '年減', '10%', '。', '2019年', '10月', '單月', '營收', '490,350千', '元', '，', '年減', '25%', '。', '。']</t>
  </si>
  <si>
    <t>['順天', '建設', '向', '子公司', '建', '高', '工程', '股份', '有限公司', '追減', '台中市', '西屯區', '福德段', '212', '地號', '等', '1', '筆', '土地', '新建', '工程', '，', '本', '次', '追減', '金額', '肆佰', '。', '貳拾萬', '元', '，', '追減', '後', '工程', '承攬', '契約', '總金額', '為', '新台幣', '壹拾貳億捌佰捌拾萬', '元', '整', '(', '含', '稅', ')', '。', '。', '順天', '建設', '台中市', '北屯區', '景美段', '土地', '新建', '工程', '由', '子公司', '建', '高', '工程', '股份', '有限公司', '承攬', '，', '總金額', '為', '新台幣', '肆億捌仟捌佰伍', '。', '拾捌萬', '元', '整', '(', '含', '稅', ')', '。', '。']</t>
  </si>
  <si>
    <t>['龍巖', '於', '2019', '/', '11/11', '以', '總金額', '台幣', '1,948,500仟', '元', '，', '處分', '彰銀', '85,000千', '股', '，', '處分', '利益', '為', '732,776仟', '元', '。', '。']</t>
  </si>
  <si>
    <t>['2019年', '10月', '累計', '營收', '3,957,434千', '元', '，', '年減', '36%', '。', '2019年', '10月', '單月', '營收', '566,231千', '元', '，', '年增', '21%', '。', '。']</t>
  </si>
  <si>
    <t>['鄉林', '建設', '擬', '發行', '有', '擔保', '普通', '公司債', '(', '鄉林', '108', '-2', ')', '，', '以', '募集', '台幣', '300,000', '(', '仟', '元', ')', '，', '用以', '償還', '金融', '機構', '借款', '以', '改善', '財務結', '。', '構。', '。']</t>
  </si>
  <si>
    <t>['2019年', '10月', '累計', '營收', '7,410,784千', '元', '，', '年減', '35%', '。', '2019年', '10月', '單月', '營收', '967,588千', '元', '，', '年增', '24%', '。', '。']</t>
  </si>
  <si>
    <t>['1', '.', '2019', '/', '11/05', '會計師', '就', '2019', 'Q3', '財報', '提及', '重編', '情形', '。', '2', '.', '台南', '企業', '（', '開曼', '）', '集團', '於', '西元', '2019年', '1月', '取得', '高青', '時尚', '股份', '有限公司', ' ', '100%', '之', '股權', '，', '該', '股權', '取得', '係', '屬', '共同', '控制', '下', '之', '。', '組織', '重組', '，', '是', '以', '應', '追溯', '視為', '自始', '取得', '，', '並', '重編', '比較', '期間', '之', '合併', '財務', '報告', '，', '是', '項', '重編', '使', '西元', '2018年', '9月', '30日', '之', '共同', '控。制', '下', '前手', '權益', '增加', '新台幣', '（', '以下', '同', '）', ' ', '33,129千', '元', '，', '西元', '2018年', '7月', '1日', '至', '9月', '30日', '及', '西元', '2018年', '1月', '1日', '至', '9月', '30日', '共', '。', '同', '控制', '下', '前手', '權益', '綜合', '損益', '分別', '增加', '714千', '元', '及', '2,778千', '元', '。', '。']</t>
  </si>
  <si>
    <t>['2019年', '10月', '累計', '營收', '471,124千', '元', '，', '年減', '22%', '。', '2019年', '10月', '單月', '營收', '54,684千', '元', '，', '年增', '24%', '。', '。']</t>
  </si>
  <si>
    <t>['2019年', '10月', '累計', '營收', '1,506,646千', '元', '，', '年減', '6%', '。', '2019年', '10月', '單月', '營收', '118,344千', '元', '，', '年減', '39%', '。', '。']</t>
  </si>
  <si>
    <t>['改派', '1', '監', '。', '監察人', '王佑榮', '(', '高賓', '國際', '商務', '代表', ')', '卸任', '。', '監察人', '焦威文', '(', '高賓', '國際', '商務', '代表', ')', '新任', '。']</t>
  </si>
  <si>
    <t>['2019年', '10月', '累計', '營收', '602,725千', '元', '，', '年增', '9%', '。', '2019年', '10月', '單月', '營收', '20,092千', '元', '，', '年減', '63%', '。', '。']</t>
  </si>
  <si>
    <t>['2019年', '10月', '累計', '營收', '1,065,279千', '元', '，', '年減', '13%', '。', '2019年', '10月', '單月', '營收', '106,670千', '元', '，', '年減', '31%', '。', '。']</t>
  </si>
  <si>
    <t>['2019年', '10月', '累計', '營收', '1,800,029千', '元', '，', '年減', '29%', '。', '2019年', '10月', '單月', '營收', '182,784千', '元', '，', '年減', '28%', '。', '。']</t>
  </si>
  <si>
    <t>['2019年', '10月', '累計', '營收', '129,124千', '元', '，', '年減', '79%', '。', '2019年', '10月', '單月', '營收', '10,113千', '元', '，', '年減', '85%', '。', '。']</t>
  </si>
  <si>
    <t>['新潤', '為', '擴展', '公司', '不動產', '開發', '業務', '，', '授權', '董事長', '於', '新台幣', '25億', '元', '內', '購置', '土地', '，', '依', '公司', '取得', '或', '處分', '資產', '作業', '程序', '規定', '辦', '。', '理', '，', '購置', '土地', '作為', '營業', '開發', '使用', '。', '。']</t>
  </si>
  <si>
    <t>['1', '.', '系微', '舉辦', '法說', '會', '，', '由於', '客戶', '因應', '美', '中', '貿易戰', '，', '提前', '拉貨', '，', '使得', '7月', '營收', '大增', '，', '同步', '推升', '獲利', '明顯', '成長', '。', '但', '8', '、', '9月', '。', '營收', '下滑', '，', '導致', '8', '、', '9月', '陷入', '虧損', '。', '系微', '過去', 'BIOS', '產品', '以', '出貨', '筆電', '為主', '，', '這', '幾', '年', '拓展到', '伺服器', '產品', '，', '去年', '伺服器', '占', '該', '。', '公司', '營收', '比重', '已', '達', '30%', '，', '2019年', '佔比', '將', '達', '35%', '，', 'ＢＭＣ', '占', '10%', '營收', '，', '筆電', '佔', '55%', '營收', '。', '。', '2', '.', '系微', '目前', '在', 'BIOS', '全球', '筆電', '市佔率', '是', '30', ' ', '到', '40%', '，', '是', '全球', '第一', '大', '。', '系微', 'BIOS', '產品', '持續', '被', '國際', '大', '廠', '採用', '，', '例如', '過去', '較少', '。', '採用', '系微', '產品', '的', '戴爾', '，', '也', '陸續', '採用', '，', '小米', '、', '華為', '及', '藍天', '的', '筆電', '，', '也', '是', '採用', '系微', '的', '。', '伺服器', '客戶', '包括', '華為', '與', '浪潮', '等', '。', '。', '由於', '筆電', '這', '幾', '年', '市場', '萎縮', '，', '因此', '往', '伺服器', '去', '努力', '，', '伺服器', '部門', '營收', '這', '幾', '年', '持續', '成長', '，', '未來', '仍', '有', '潛在', '成長', '空間', '，', '並', '可', '。', '望', '推升', '獲利', '進一步', '成長', '。', '。']</t>
  </si>
  <si>
    <t>['2019年', '10月', '累計', '營收', '155,585千', '元', '，', '年減', '11%', '。', '2019年', '10月', '單月', '營收', '9,957千', '元', '，', '年減', '36%', '。', '。']</t>
  </si>
  <si>
    <t>['2019年', '10月', '累計', '營收', '250,615千', '元', '，', '年增', '218%', '。', '2019年', '10月', '單月', '營收', '49,282千', '元', '，', '年增', '639%', '。', '。']</t>
  </si>
  <si>
    <t>['董事', '利用', '他人', '名義', '持有', '者', 'Profit Gate ', 'Investments Limited', '於', '2019/11/11', '預計', '申讓', '500', '張', '股票', '，', '預計', '申讓', '比重', '5%', '，', '。', '交易', '方式', '為', '盤後', '定價', '交易', '。', '。']</t>
  </si>
  <si>
    <t>['發言人', '莊育清', '內部', '調動', '，', '由', '林原平', '接任', '。', '。']</t>
  </si>
  <si>
    <t>['受', '蘋果', '推出', 'iPhone', '新機', '放棄', '3D', '壓力', '感測', '功能', '，', '蘋果', '觸控', '面板', '供應', '商業', '成', '公布', '第3', '季', '財報', '，', '提列', '3D', '壓力', '感測', '設備', '資產', '。', '減損', '新台幣', '12.03億', '元', '。', '業成', '目前', '為', '蘋果', '提供', '液晶', '顯示器', '（', 'LCD', '）', '版', 'iPhone', '觸控', '模組', '貼合', '服務', '、', 'iPad', '平板', '電腦', '觸控', '模。', '組', '及', '面板', '模組', '貼合', '一', '條', '龍', '服務', '，', '以及', '蘋果', '筆電', '的', '液晶', '顯示器', '模組', '業務', '。', '。', '【', 'TCRI ', '觀點', '_', '20191115', '】', '。', '自', '蘋果', '新機', '放棄', '採用', '3D touch', '的', '感測', '功能', '後', '，', '並', '於', '2019年', 'iOS 13', '以', 'Haptic touch', '取代', '3D touch', '感測', '。', '因此', '蘋果', '未來', '。', '機型', '已', '確定', '不再', '採用', '3D touch', '感測', '，', '故', 'GIS-KY', '將', '相關', '之', '設備', '提列', '減損', '尚', '屬', '合理', '。', '。']</t>
  </si>
  <si>
    <t>['2019年', '10月', '累計', '營收', '135,794千', '元', '，', '年減', '31%', '。', '2019年', '10月', '單月', '營收', '10,279千', '元', '，', '年減', '47%', '。', '。']</t>
  </si>
  <si>
    <t>['亞獅康', '-KY', '宣布', '，', 'varlitinib', '治療', '二', '線', '膽道癌', '病患', '的', '臨床', '試驗', '解盲', '宣告', '失敗', '。', '雖然', '這', '項', '研究', '結果', '令', '人', '失望', '，', '但', '將', '繼', '。續', '專注', '於', '開發', '產品', '組合', '中', '有', '希望', '的', '分子', '，', '包括', '正在', '進行', '中', '的', 'ASLAN004', '針對', '異位', '皮膚炎', '的', '研究', '，', '期待', '可以', '在', '2020年', '初', '。', '可', '提出', '期中', '數據', '。', '亞獅康', '-KY', '帳', '上', '還', '有', '1100萬', '美金', '，', '足夠', '營運', '需求', '，', '目前', '還', '有', '其它', '產品線', '實驗', '進行', '中', '，', '包括', '異位性', '。', '皮膚炎', '，', '及', '免疫', '等', '領域', '。', '未來', '將', '針對', '異位', '皮膚炎', 'ASLAN004', '來', '募資', '，', '但', '需', '等', '數據', '結果', '公布', '後', '才', '有', '募資', '動作', '。', '。']</t>
  </si>
  <si>
    <t>['2019年', '10月', '累計', '營收', '238,204千', '元', '，', '年減', '23%', '。', '2019年', '10月', '單月', '營收', '36,802千', '元', '，', '年減', '27%', '。', '。']</t>
  </si>
  <si>
    <t>['2019年', '10月', '累計', '營收', '805,263千', '元', '，', '年減', '1%', '。', '2019年', '10月', '單月', '營收', '603千', '元', '，', '年減', '99%', '。', '。']</t>
  </si>
  <si>
    <t>['2019年', '10月', '累計', '營收', '972,259千', '元', '，', '年減', '44%', '。', '2019年', '10月', '單月', '營收', '77,054千', '元', '，', '年減', '30%', '。', '。']</t>
  </si>
  <si>
    <t>['2019年', '10月', '累計', '營收', '160,867千', '元', '，', '年減', '30%', '。', '2019年', '10月', '單月', '營收', '16,901千', '元', '，', '年減', '45%', '。', '。']</t>
  </si>
  <si>
    <t>['2019年', '10月', '累計', '營收', '53,494千', '元', '，', '年減', '29%', '。', '2019年', '10月', '單月', '營收', '13,124千', '元', '，', '年減', '63%', '。', '。']</t>
  </si>
  <si>
    <t>['2019年', '10月', '累計', '營收', '1,401,813千', '元', '，', '年增', '44%', '。', '2019年', '10月', '單月', '營收', '60,095千', '元', '，', '年增', '324%', '。', '。']</t>
  </si>
  <si>
    <t>['2019年', '10月', '累計', '營收', '1,145,571千', '元', '，', '年增', '37%', '。', '2019年', '10月', '單月', '營收', '128,820千', '元', '，', '年增', '3%', '。', '。']</t>
  </si>
  <si>
    <t>['2019年', '10月', '累計', '營收', '635,424千', '元', '，', '年減', '16%', '。', '2019年', '10月', '單月', '營收', '43,228千', '元', '，', '年減', '24%', '。', '。']</t>
  </si>
  <si>
    <t>['2019年', '10月', '累計', '營收', '1,055,538千', '元', '，', '年增', '34%', '。', '2019年', '10月', '單月', '營收', '133,936千', '元', '，', '年增', '82%', '。', '。']</t>
  </si>
  <si>
    <t>['2019年', '10月', '累計', '營收', '221,443千', '元', '，', '年增', '157%', '。', '2019年', '10月', '單月', '營收', '12,488千', '元', '，', '年減', '66%', '。', '。']</t>
  </si>
  <si>
    <t>['2019年', '10月', '累計', '營收', '1,048,614千', '元', '，', '年增', '2%', '。', '2019年', '10月', '單月', '營收', '95,662千', '元', '，', '年減', '28%', '。', '。']</t>
  </si>
  <si>
    <t>['旭暉', '應材', '為', '擴充', '營運', '所', '需', '，', '供', '營運', '生產', '之', '用', '，', '考量', '長期', '營運', '發展', '確', '有', '必要', '適時', '購置', '，', '故', '董事會', '決議', '通過', '擬', '向', '美家', '好', '。', '企業', '股份', '有限公司', '取得', '位於', '台南市', '安南區', '科工段', '479', '地號', '土地', '，', '土地', '面積', '6,560.75', '平方公尺', '，', '交易', '總金額', '新台幣', '125', '。', ',', '400千', '元', '。', '。']</t>
  </si>
  <si>
    <t>['全面', '改選', '，', '原', '7', '董', '2', '監', '，', '其中', '5', '董', '1', '監', '續任', '。', '董事', '梁徽彬', '續任', '。', '董事', '梁徽湖', '續任', '。', '董事', '梁煇崇', '續任', '。', '董事', '吳川仕', '續任', '。', '監察人', '吳世文', '續任', '。', '監察人', '梁材洋', '卸任', '。', '董事', '曾耀德', '卸任', '。', '董事', '葉耕丰', '卸任', '。', '董事', '戴文正', '續任', '。', '獨立', '董事', '陳坤成', '新任', '。', '獨立', '董事', '楊永列', '新任', '。', '監察人', '梁鈞凱', '新任', '。']</t>
  </si>
  <si>
    <t>['2019年', '10月', '累計', '營收', '1,954,127千', '元', '，', '年減', '41%', '。', '2019年', '10月', '單月', '營收', '276,861千', '元', '，', '年減', '23%', '。', '。']</t>
  </si>
  <si>
    <t>['2019年', '10月', '累計', '營收', '165,599千', '元', '，', '年減', '12%', '。', '2019年', '10月', '單月', '營收', '14,922千', '元', '，', '年減', '30%', '。', '。']</t>
  </si>
  <si>
    <t>['改派', '1', '董', '。', '董事', '柯翠婷', '(', '興南', '投資', '代表', ')', '卸任', '。', '董事', '張淑華', '(', '興南', '投資', '代表', ')', '新任', '。']</t>
  </si>
  <si>
    <t>['2019年', '10月', '累計', '營收', '19,447,747千', '元', '，', '年減', '16%', '。', '2019年', '10月', '單月', '營收', '1,683,943千', '元', '，', '年減', '25%', '。', '。']</t>
  </si>
  <si>
    <t>['2019年', '10月', '累計', '營收', '708,115千', '元', '，', '年減', '18%', '。', '2019年', '10月', '單月', '營收', '42,898千', '元', '，', '年減', '45%', '。', '。']</t>
  </si>
  <si>
    <t>['董事長', '鄭敦謙', '離職', '，', '由', '曾垂紀', '接任', '。', '。']</t>
  </si>
  <si>
    <t>['2019年', '10月', '累計', '營收', '8,111,143千', '元', '，', '年增', '27%', '。', '2019年', '10月', '單月', '營收', '914,803千', '元', '，', '年增', '34%', '。', '。']</t>
  </si>
  <si>
    <t>['恒耀', '國際', '以', '每', '股', '台幣', '50.00', '元', '辦理', '現金', '增資', '特別股', '，', '發行', '股數', '為', '10,000,000', '股', '，', '發行', '總額', '為', '台幣', '100,000,000', '元', '，募', '。', '資', '總額', '為', '台幣', '500,000,000.00', '元', '；', '本', '次', '現金', '增資', '將', '用於', '：', '償還', '銀行', '借款', '；', '改善', '財務', '結構', '。']</t>
  </si>
  <si>
    <t>['建', '新', '國際', '董事會', '決議', '通過', '子公司', '安順', '裝卸', '(', '股', ')', '公司', '之', '擴建', '倉庫', '案', '，', '預計', '投資', '金額', '13.1億', '。', '。', '建', '新', '國際', '代', '子公司', '建通', '國際', '(', '股', ')', '公司', '公告', '，', '因應', '營運', '需要', '作為', '廠房', '用地', '，', '向', '臺灣', '港務', '股份', '有限公司', '高雄', '港務', '分公司', '。', '取得', '土地', '使用權', '(', '高雄市', '小港區', '紅毛', '港', '段', '地號', '385', ';', '坐落', '於', '洲際', '二', '期', '散雜貨', '碼頭區', ')', '，', '土地', '面積', '63,000', '平方米', '，', '每', '年', '土', '。地', '租金', '4,725,000', '元', '，', '總價款', '141,750,000', '元', '(', '不', '含', '稅', ')', '。', '。']</t>
  </si>
  <si>
    <t>['2019年', '10月', '累計', '營收', '1,619,380千', '元', '，', '年減', '0%', '。', '2019年', '10月', '單月', '營收', '103,015千', '元', '，', '年減', '44%', '。', '。']</t>
  </si>
  <si>
    <t>['2019年', '10月', '累計', '營收', '1,986,593千', '元', '，', '年減', '39%', '。', '2019年', '10月', '單月', '營收', '142,073千', '元', '，', '年減', '60%', '。', '。']</t>
  </si>
  <si>
    <t>['2019年', '10月', '累計', '營收', '3,053,278千', '元', '，', '年增', '2%', '。', '2019年', '10月', '單月', '營收', '377,688千', '元', '，', '年增', '31%', '。', '。']</t>
  </si>
  <si>
    <t>['2019年', '10月', '累計', '營收', '248,045千', '元', '，', '年增', '60%', '。', '2019年', '10月', '單月', '營收', '12,989千', '元', '，', '年減', '41%', '。', '。']</t>
  </si>
  <si>
    <t>['2019年', '10月', '累計', '營收', '443,345千', '元', '，', '年增', '92%', '。', '2019年', '10月', '單月', '營收', '43,697千', '元', '，', '年減', '7%', '。', '。']</t>
  </si>
  <si>
    <t>['2019年', '10月', '累計', '營收', '1,865,397千', '元', '，', '年增', '19%', '。', '2019年', '10月', '單月', '營收', '187,366千', '元', '，', '年增', '23%', '。', '。']</t>
  </si>
  <si>
    <t>['2019年', '10月', '累計', '營收', '3,159,909千', '元', '，', '年減', '4%', '。', '2019年', '10月', '單月', '營收', '421,996千', '元', '，', '年增', '32%', '。', '。']</t>
  </si>
  <si>
    <t>['衡平', '於', '2019/', '11/11', '以', '總金額', '台幣', '51,024仟', '元', '，', '取得', '上海', '鄉村', '股份', '有限公司', '普通股', ' 2,453千', '股', '。', '。', '衡平', '公告', '董事會', '通過', '向', '關係人', '薛永祥', '、', '薛國維', '、', '楊淑美', '、', '王律傑', '、', '陳映如', '、', '趙元文', '、', '劉伶君', '及', '非', '關係人', '川圃', '投資', '控。股', '股份', '有限公司', '、', '瑞邑', '投資', '興業', '有限公司', '、', '得鑫', '投資', '有限公司', '取得', '「', '上海', '鄉村', '股份', '有限公司', '」', '部份', '股權', '以', '作', '長期', '投', '。資', '，', '交易', '總金額', '新台幣', '51,024,480', '元', '。', '。']</t>
  </si>
  <si>
    <t>['2019年', '10月', '累計', '營收', '3,684,641千', '元', '，', '年減', '54%', '。', '2019年', '10月', '單月', '營收', '358,633千', '元', '，', '年減', '25%', '。', '。']</t>
  </si>
  <si>
    <t>['法人', '董事', '代表人', '本人', 'Andrew Yates', '於', '2019/11/11', '預計', '申讓', '1,000', '張', '股票', '給', '成霖', '企業', '，', '預計', '申讓', '比重', '100%', '，', '交易', '方式', '。', '為', '洽', '特定人', '。', '。']</t>
  </si>
  <si>
    <t>['裕融', '企業', '於', '2019', '/', '11/11', '以', '總金額', '台幣', '500,000仟', '元', '，', '向', '裕富', '數位', '資融', '(', '本', '公司', '直接', '持股', '100%', '子公司', ')', '取得', '裕富', '數位資', '。', '融', '31,250千', '股', '。', '。']</t>
  </si>
  <si>
    <t>['新麗', '企業', '董事會', '決議', '於', '上海', '設立', '供應鏈', '區域', '中心', '公司', '，', '投資', '金額', '預計', '設定', '在', '美金', '50萬', '元', '以內', '。', '。']</t>
  </si>
  <si>
    <t>['2019年', '10月', '累計', '營收', '14,184,034千', '元', '，', '年增', '16%', '。', '2019年', '10月', '單月', '營收', '1,670,152千', '元', '，', '年增', '28%', '。', '。']</t>
  </si>
  <si>
    <t>['2019年', '10月', '累計', '營收', '4,310,962千', '元', '，', '年增', '337%', '。', '2019年', '10月', '單月', '營收', '429,148千', '元', '，', '年增', '702%', '。', '。']</t>
  </si>
  <si>
    <t>['2019年', '10月', '累計', '營收', '2,771,441千', '元', '，', '年增', '25%', '。', '2019年', '10月', '單月', '營收', '333,769千', '元', '，', '年增', '59%', '。', '。']</t>
  </si>
  <si>
    <t>['2019年', '10月', '累計', '營收', '1,689,825千', '元', '，', '年增', '26%', '。', '2019年', '10月', '單月', '營收', '262,459千', '元', '，', '年增', '165%', '。', '。']</t>
  </si>
  <si>
    <t>['台泥', '為', '長期', '投資', '，', '董事會', '通過', '取得', '八德區', '預拌廠', '土地', '及', '設備', '，', '交易', '總金額', '約', '新台幣', '4.2億', '元', '。', '。']</t>
  </si>
  <si>
    <t>['卜蜂', '在', '交易所', '召開', '法說會', '，', '前', ' 3', ' 季', '資本', '支出', '已', '達', ' ', '12.5', ' 億', '元', '，', '第 4 季', '將', '在', '蛋品', '、', '肉品', '方面', '持續', '投資', '。', '轉投資', '瑞福', '。', '蛋品', '，', '預計', '今年', '第 4 季', '興建', '完成', ' 2 ', '個', '蛋雞', '新場', '，', '共', '可', '增加', '飼養', ' 20 萬', '隻', '蛋雞', '，', '連同', '目前', '原有', '產能', '估', '可', '達', ' 46', ' 萬', '隻', '。', '；', '雞蛋', '洗選', '蛋', '加工廠', '預計', ' 2020', ' ', '年', '第 1 季', '完成', '量產', '，', '屆時', '可', '再', '增加', '洗選', '產能', '每', '小時', ' 12 萬', '粒', '，', '連同', '目前', '原有', '產能', '。', '可', '達', '每', '小時', ' 18', ' 萬', '粒', '。', '非洲', '豬瘟', '全球', '流竄', '，', '造成', '中國', '瘋狂', '進口', '肉品', '推升', '價格', '，', '第 4 季', '將', '進入', '飼料', '及', '肉品', '採購', '旺季', '。', '，', '加上', '目前', '大', '宗', '物資', '價格', '走勢', '平穩', '，', '有助', '第 4', ' 季', '旺季', '營運', '向', '上', '；', '雲林', '斗六', '設置', '年', '產', ' 48 萬', '噸', '智慧', '飼料', '廠', '，', '將', '在', '明', '。', '年', '第 2 季', '開出', '，', '首', '期', '產能', '達', ' 24', ' ', '萬', '噸', '，', '將', '有助', '明年', '業績', '成長', '。', '。']</t>
  </si>
  <si>
    <t>['大', '股東', '本人', '興泰', '實業', '於', '2019/11/12', '預計', '申讓', '2,000', '張', '股票', '，', '預計', '申讓', '比重', '4%', '，', '交易', '方式', '為', '鉅額', '逐筆', '交易', '。', '。']</t>
  </si>
  <si>
    <t>['董事長', '本人', '安鼎', '投資', '2019/11/', '12', '設質', '485,000', '股', '給', '華南', '永昌', '綜合', '證券', '擔保', '品質', '設', '專戶', '，', '累計', '設質', '5,685,000', '股', '。', '。']</t>
  </si>
  <si>
    <t>['內部', '稽核', '主管', '莊佳芳', '內部', '調動', '，', '由', '林佳慧', '接任', '。', '。']</t>
  </si>
  <si>
    <t>['內部', '稽核', '主管', '蕭建新', '離職', '，', '由', '許量瑋', '接任', '。', '。']</t>
  </si>
  <si>
    <t>['達新', '工業', '為', '活化', '與', '提升', '不動產', '效益', '，', '董事會', '決議', '通過', '擬', '處分', '台中市', '西屯區', '惠國段', '90', '地號', '土地', '，', '總計', '8573.46', '平方公。尺', '(', '約', '2593.', '47', '坪', ')', '。', '。']</t>
  </si>
  <si>
    <t>['董事', '本人', '臺橋', '投資', '2019/11/12', '設質', '2,722,000', '股', '給', '遠東', '國際', '商業', '銀行', '，', '累計', '設質', '15,012,000', '股', '。', '。']</t>
  </si>
  <si>
    <t>['得力', '實業', '公告', '公司', '經由', '第三', '地區', '投資', '事業', '間接', '在', '越南', '地區', '投資', '，', '說明', '如下', '：', '為', '配合', '孫', '公司', '『', '越南', '得力', '實業', '責任', '有限', '。', '公司', '』', '建廠', '需求', '，', '2019年', '11月', '12日', '得勝', '(', '開曼', ')', '控股', '股份', '有限公司', ')', '匯出', 'USD', '2,600,000', '元', '，', '投資', '越南', '得力', '實業', '責任', '有', '。限公司', '。', '。']</t>
  </si>
  <si>
    <t>['儒鴻', '舉行', '法說會', '，', '展望', '未來', '，', '目前', '可以', '觀察', '品牌', '客戶', '整體', '表現', '將', '會', '優於', '通路', '客戶', '，', '主要', '是', '品牌', '客戶', '朝向', '快速', '反應策', '。', '略', '推升', '業績', '大幅', '成長', '，', '國際', '運動', '龍頭', '品牌', '看中', '儒鴻', '開發', '設計', '能力', '，', '讓', '公司', '成為', '該', '品牌', '前', '5', '大', '供應商', '，', '訂單', '集中', '效益', '。', '更', '明顯', '。', '公司', '明年', '每', '月', '要', '增加', '逾', '180萬', '件', '產能', '才能', '消化完', '訂單', '，', '因此', '公司', '已', '決議', '越南', '工廠', '調高', '薪資', '解決', '缺', '工', '問題', '，', '。', '估計', '自有', '工廠', '將', '可以', '多', '增加', '80萬', '件', '，', '以及', '發包', '工廠', '有望', '吸納', '45萬', '件', '。', '至於', '印尼', '一貫化', '投資案', '，', '原定', '在', '2021年', '第2', '季', '。', '量產', '成衣廠', '，', '不過', '土木', '工程', '發現', '當地', '土質', '差', '必須', '先', '投入', '改良', '工程', '，', '因此', '生產', '時程', '延至', '第3', '季', '，', '而', '布料廠', '則', '是', '2022年', '。', '設廠', '，', '目前', '針對', '印尼', '一貫化', '定位', '只', '接', '中大型', '訂單', '，', '並且', '供應', '快速', '反應', '款式', '訂單', '。', '。']</t>
  </si>
  <si>
    <t>['1', '.', '車', '王電', '與', '華德', '動能', '計畫', '共', '砸下', '25億', '元', '籌設', '中港', '新', '廠', '，', '11日', '動土', '興建', '，', '預定', '2021年', '7月', '正式', '投產', '。', '新廠', '電動車', '整', '車', '。', '規劃', '年', '產', '1,700', '輛', '及', '底盤', '三電', '年產量', '六千', '台', '，', '並', '以', '出口', '為主', '，', '預估', '三', '年', '內', '，', '規劃', '年', '產值', '可', '達', '50億', '元', '。', '至於', '車王', '電手', '。', '中', '持有', '逾', '9%', '的', '日本', '電池', '管理', '系統', '廠商', 'NExT-e Solutions', '株式會社', '股權', '，', '對方', '正', '準備', '在', '日本', '股票', '上市', '，', '屆時', '，', '車王轉', '。', '投資案', '可', '直接', '受惠', '。', '。', '2.', '新', '廠', '規畫', '為', '四', '層', '樓', '建築', '，', '一樓', '供', '華德', '動能', '生產', '電動', '巴士', '及', '底盤', '三電', '之', '用', '；', '二', '至', '四樓', '分別', '規劃為', '車王', '電子', '生產線', '及', '。', '倉儲', '等', '用途', '。', '中港', '新', '廠區', '占地', '面積', '約', '6,200', '坪', '、', '建物', '面積', '約', '1.26萬', '坪', '，', '預計', '2021年', '7月', '正式', '投產', '，', '此', '廠區', '第一', '年', '將', '提', '。', '供', '約', '300', '人', '的', '就業', '機會', '。', '新', '廠區', '第一', '年', '預估', '生產', '智慧', '儲能', '系統', '約', '100', '台', '、', '電池', '管理', '系統', '（', 'BMS', '）', '約', '1.2萬', '組', '，', '及', '數位', '控', '。制', '鋰電', '工具', '約', '16萬', '台', '。', '。']</t>
  </si>
  <si>
    <t>['聲寶', '台南廠', '預計', '明年', '第1', '季', '完工', '，', '第3', '季', '量產', '，', '將', '為', '中國', '大陸', '台商', '代工', '液晶', '顯示器', '（', 'Monitor', '）', '、', '電子', '產品', '，', '並', '做為', '。', '自家', '的', '空調', '、', '洗衣機', '、', '除濕機', '、', '冰箱', '生產', '及', '物流', '基地', '。', '原土', '城廠', '將', '興建', '銀青宅', '，', '期盼', '明年', '動工', '，', '2022年', '完工', '，', '估', '1。萬5千', '坪', '至', '1萬8千', '坪', '樓', '地板', '面積', '，', '建築', '費用', '估計', '約', '新台幣', '21億', '元', '。', '聲寶', '將', '捐出', '200多', '坪', '土地', '給', '新北市政府', '做', '公共', '設施', '。', '，', '若', '新北市', '政府', '願意', '採', 'BOT', '方式', '興建', '最好', '，', '或是', '能', '興建', '老人', '醫療', '相關', '設施', '，', '公設', '能', '配合', '社區', '發展', '是', '最', '理想', '狀態', '。', '。']</t>
  </si>
  <si>
    <t>['國民黨', '總統', '參選人', '、', '高雄', '市長', '韓國瑜', '被', '爆料', '購買', '豪宅', '，', '民進黨', '立委', '林俊憲', '加碼', '再', '爆', '，', '指', '韓國瑜', '等', '人', '找', '議員', '召開', '協調', '。', '會', '向', '台肥', '施壓', '，', '成功', '借款', '逾', '13億', '元', '。', '農委會', '表示', '，', '台肥', '為', '上市', '公司', '，', '經營', '應', '依', '公司法', '相關', '規定', '及', '公司', '治理', '原則', '透明', '。', '、', '公開', '，', '以', '對', '股東', '及', '廣大', '投資人', '負責', '。', '農委會', '身為', '台肥', '股東', '，', '將', '請', '公股', '董事', '於', '董事會', '正式', '提案', '，', '要求', '台肥', '應', '於', '一', '週', '。', '內', '提出', '調查', '報告', '，', '釐清', '相關', '事實', '、', '程序', '、', '借貸', '額度', '及', '年限', '，', '並', '向', '董事會', '進行', '專案', '報告', '，', '以', '督促', '台肥', '善盡', '公司', '透明', '的', '。', '義務', '。', '。']</t>
  </si>
  <si>
    <t>['寶齡', '富錦', '公告', '擬', '與', 'DKSH ', '(', 'Thailand', ')', ' Limited', '簽署', '拿', '百磷', '泰國', '獨家', '經銷', '合約', '，', '由', 'DKSH', '負責', '拿', '百磷', '於', '泰國', '的', '產品', '推廣', '。', '與', '銷售', '。', '。']</t>
  </si>
  <si>
    <t>['改派', '。', '董事', '林洪立', '(', '明志', '玻璃', '代表', ')', '新任', '。']</t>
  </si>
  <si>
    <t>['1', '.', '中鋼', '集團', '舉行', '聯合', '法說會', '，', '全球', '鋼廠', '在', '第3', '季', '幾乎', '全面', '瀕臨', '虧損', '，', '包括', 'US ', 'Steel', '、', ' TATA', '、', '日鐵', '、', 'POSCO', '、', 'KOBE', '等', '。', '，', '如今', '高爐廠', '加大', '減產', '力道', '，', '目前', '都', '在', '帶動', '鋼價', '反彈', '。', '全球', '鋼廠', '苦於', '原料', '大漲', '、', '售價', '下跌', '的', '壓力', '，', '如今', '都', '承受', '不', '住', '。', '開始', '調價', '，', '目前', '鋼價', '逐漸', '往', '上', '抬', '，', '而', '鐵礦砂', '明年', '行情', '易', '跌', '難', '漲', '，', '鋼廠', '成本', '壓力', '有望', '鬆', '一', '口', '氣', '，', '估計', '今年', '為', '鋼市', '谷底', '。', '。', '。', '2', '.', '明年', '審慎', '樂觀', '理由', '有', '3', '點', '，', '綠能', '風電', '需求', '大量', '釋出', '、', '2020年', '汽機車', '產業', '有望', '復甦', '、', '台商', '回', '台', '刺激', '營建', '。', '內部', '估計', '2。020年', '至', '2025年', '綠能', '風電', '催生', '鋼材', '總需求量', '約', '150萬', '噸', '，', '中鋼', '有', '機會', '拿下', '75萬', '噸', '需求', '，', '若', '以', '公司', '鋼板', '年產量', '100萬', '噸', '。', '，', '等於', '平均', '1', '年', '有', '12%', '至', '15%', '應用', '於', '風電', '產業', '；', '這', '波', '台商', '回', '台', '熱潮', '帶動', '營建', '工程', '，', '中鋼', '也', '預期', '在', '鋼板', '與', 'H型', '鋼', '合計', '有望', '。', '拿到', '18萬', '噸', '訂單量', '，', '都', '是', '未來', '潛在', '商機', '。', '。']</t>
  </si>
  <si>
    <t>['1', '.', '上銀', '召開', '法', '說', '，', '目前', '各', '應用', '產業', '表現', '不盡', '相同', '，', '日本', '工具機', '同業', '需求', '也', '持續', '疲弱', '，', '但', '半導體', '設備', '需求', '仍', '熱絡', '，', '自', '。動化', '產業', '也', '維持', '成長', '。', '展望', '後市', '，', '工具機', '產業', '景氣', '還是', '要', '到', '明年', '第 2', ' 季', '後', '，', '才', '可望', '回溫', '，', '但', '上銀', '明年', '第 1', ' 季', '起', '，', '。', '在', '機電', '整合', '等', '新品', '專案', '陸續', '發酵', '下', '，', '營運', '將', '逐步', '好轉', '。', '。', '2', '.', '日本', '神戶', '新廠', '預計', '明年', '農曆年', '後', '，', '約', '第 1', ' ', '季', '末', '動工', '；', '義大利廠', '已', '發包', '，', '近期', '會', '開始', '動工', '，', '預計', ' 2021', ' 年', '完工', '。', '。', '他', '並', '預計', '，', '明年', '資本', '支出', '將', '與', '今年', '相近', '，', '維持', ' 50', ' 億', '元', '左右', '。', '。', '【', 'TCRI ', '觀點', '_', '20191129', '】', '。', '雖', '公司', '於', 'Q3', '法說會', '表示', '工具機', '產業', '要', '到', '明年', '第 2', ' 季', '後', '，', '才', '可望', '回溫', '，', '但', '明年', '第 1', ' 季', '起', '，', '在', '機電', '整合', '等', '新品', '專案', '陸', '。續', '發酵', '下', '，', '營運', '將', '逐步', '好轉', '，然', '須', '注意', '公司', '於', 'Q1', '及', 'Q2', '之', '法說會', '對', '業績', '之', '看法', '均', '不如', '預期', '。', '。', '1', '、', ' ', '於', '2019/5', '之', 'Q1', '法說', '會', '提到', 'Q2', '營運', '回溫', '，', '下', '半', '年', '比', '上', '半', '年', '好', '，', '又', '於', '2019/8', '之', 'Q2', '法說', '會', '提到', 'Q3', '不見得', '比', 'Q2', '差', '。', '然實', '。', '際', '上', 'Q3', '單季', '營收', '衰退', '幅度', '擴大至', '5成', '。', '。']</t>
  </si>
  <si>
    <t>['由於', '中國', '大陸', '市場', '的', '變化', '，', '裕隆', '集團', '重新', '審視', '了', '納智捷', '的', '相關', '計畫', '，', '最終', '決定', '調整', '並', '縮小', '規模', '，', '同時', '決定', '停止', '日本', '。', '的', '開發', '工作', '，', '將', '在', '11月', '30日', '解散', '華創', '日本', '，', '水野和敏', '也', '決定', '於', '11月', '30日', '離開', '待', '了', '5', '年', '的', '華創', '日本', '與', '裕隆', '集團', '，', '正式', '。', '宣告', '「', '水野', '時代', '」', '的', '結束', '。', '對於', '水野', '和', '敏將', '離開', '一', '事', '，', '納智捷', '指出', '最初', '簽訂', '的', '即', '是', '5', '年', '合約', '，', '近期', '適逢', '合約', '到期', '，', '。', '考慮到', '華創', '公司', '重整', '，', '因此', '決定', '離開', '；', '而', '水野', '和', '敏先', '前', '的', '階段性', '任務', '、', '也', '就', '是', '開發', '全新', '平台', '已經', '告一段落', '，', '所以', '後', '。', '續', '車型', '發展', '不', '受', '影響', '，', '仍', '在', '持續', '進行', '中', '。', '。']</t>
  </si>
  <si>
    <t>['華德', '動能', '以', '每', '股', '台幣', '25.00', '元', '辦理', '私募', '普通股', '，', '發行', '股數', '為', '5,000,000', '股', '，', '發行', '總額', '為', '台幣', '50,000,000', '元', '，', '募資', '總額', '。', '為', '台幣', '125,000,000.00', '元', '，', '本', '次', '私募', '將', '用於', '：', '充實', '營運', '資金', '；', '擴展', '營運', '規模', '；', '提升', '市場', '競爭力', '。', '華德', '動能', '持續', '強化', '電動', '車', '布局', '，', '宣布', '引進', '新', '合作', '夥伴', '，', '跟', '日本', '住友', '商事', '株式會社', '舉行', '投資', '約', '儀式', '，', '參與', '私募', '價格', '為', '。', '台幣', '25', '元', '，', '總投資', '金額', '為', '日幣', '4.5億', '元', '，', '住友', '參與', '私募', '後', '，', '持有', '7%', '持股', '。', '兩', '家', '公司', '攜手', '投資', '中港廠', '新建', '廠區', '總投資', '。', '金額', '約', '25億', '元', '，', '規畫', '為', '4', '層', '樓', '建築', '，', '1樓', '供', '華德', '動能', '生產', '電動', '巴士', '及', '底盤', '三電', '之', '用，', '2-', '4樓', '分別', '規畫', '為', '車王', '電子', '生產', '。線', '、', '倉儲', '等', '用途', '，', '未來', '此', '廠區', '的', '產能', '為', '年', '產', '整', '車', '1700', '部', '及', '6千', '部', '底盤', '三', '電', '系統', '，', '未來', '以', '出口', '為', '主要', '目標', '。', '。']</t>
  </si>
  <si>
    <t>['金寶', '電子', '代子公司', '泰金寶', '科技', '股份', '有限公司', '公告', '其', '董事會', '決議', '通過', '設立', '子公司', '泰金寶', '巴西', '控股', '股份', '有限公司', '(', '暫定', ')', '。', '，', '交易', '總金額', '美金', '55,000仟', '元', '(', '上限', '，', '折合', '約', '新台幣', '1,671,725仟', '元', ')', '。', '。']</t>
  </si>
  <si>
    <t>['國巨', '召開', '法說會', '，', '目前', '被動', '元件', '市場', '整體', '需求', '優於', '預期', '，', '稼動率', '有', '拉升', '，', '但', '沒有', '需求', '來得', '快', '，第', ' 4', ' ', '季', '末', '庫存', '可望', '。', '降至', ' 70', ' ', '天', '以下', '。', '原先', '預估', '第 4 季', '被動', '元件', '成品', '庫存', '將', '降到', ' 90-120', ' ', '天', '的', '健康', '水位', '，', '但', '透過', '壓低', '稼動率', '去化', '庫存', '。', '，第', ' 3', ' ', '季', '末', '庫存', '已', '降到', ' 86', ' ', '天', '，', '顯現', '市場', '需求', '優於', '預期', '。', '預期', '第 4', ' ', '季', '末', '，', '庫存', '天數', '將', '降至', ' 70', ' ', '天', '以下', '。', '展望', '明年', '。', '上', '半', '年', '，', '美', '中', '貿易戰', '依舊', '未定', '，', '下游', '代工廠', '也', '在', '觀望', '是否', '要', '遷移', '產線', '，', '加上', '缺', '工', '因素', '，', '整體', '稼動率', '回升', '情形', '還要', '再', '。', '觀察', '。', '5G ', '是', '各', '品牌', '兵家', '必', '爭', '之', '地', '，', '預期', '基地台', '需求', '加速', '中', '。', '。']</t>
  </si>
  <si>
    <t>['1', '.', '國巨', '與', '美國', '基美', '(', 'KEMET ', 'Corporation', ')', '同時', '宣布', '，', '雙方', '已', '達成', '最終', '協議', '，', '國巨', '將', '以', '每', '股', '美金', ' ', '27.20', ' ', '元', '的', '價格', '，', '現。金', '收購', '基美', '所有', '已', '發行', '流通', '在外', '的', '普通股', '股數', '，', '總交易', '金額', '約為', '美金', ' ', '16.4', ' 億', '元', '，', '約', '當', '於', '新台幣', ' ', '500', ' 億', '元', '，', '以', '基。美', '昨日', '收盤', '價格', '換算', '，', '本', '次', '公開', '收購', '價格', '溢價', '幅度', '約為', ' 18.2%', '。', '。', '2', '.', '國巨', '收購', '基美', '的', '策略', '目的', '為', '：', '(1)', '增加', '產品', '組合', '，', '擴大', '提供', '客戶', '在', '電子', '零組件', '一', '次', '購足', '的', '服務', '，', '(2)', '擴大', '國巨', '在', '美', '。國', '及', '歐洲', '的', '營業', '規模', '及', '市場', '能見度', '，', '(3)', '發揮', '基美', '併購', ' TOKIN', '的', '綜效', '，', '讓', '國巨', '順利', '進入', '高規格', '導向', '的', '日本', '市場', '，', '(4)', '。', '持續', '強化', '國巨', '在', '車用', '電子', '、', '工業', '規格', '及', '5G', '等', '利基型', '市場', '的', '完整', '佈局', '，', '(5)', '透過', '國巨', '在', '大中華區', '及', '東南亞', '市場', '的', '深耕', '。', '佈局', '及', '銷售', '通路', '，', '進一步', '擴大', '基美', '的', '營運', '規模', '。', '。', '3', '.', '依據', '國巨', '與', '基美', '已', '公布', '的', '過去', ' 12', ' ', '個', '月', '(', '註', '1', ')', '的', '財報', '數字', '估算', '，', '雙方', '擬制性', '合併', '營收', '將', '達', '美金', ' 30', ' 億', '元', '，', '約', '當', '新', '。', '台幣', ' ', '900', ' ', '億', '元', '，', '未來', '更', '將', '進一步', '發揮', '彼此', '在', '通路', '、', '技術', '、', '製程', '及', '管理', '方面', '的', '綜效', '。', '本', '次', '交易', '在', '雙方', '各', '項', '準備', '作業', '。', '完善', '及', '得到', '主管', '機關', '核准', '後', '，', '預計', '將', '於', ' 2020 ', '下', '半', '年', '間', '完成', '收購', '。', '【', 'TCRI ', '觀點', '_', '20191114', '】', '。', '1', '.', '美商', '基美', '(', 'KEMET', ')', '產品', '組合', '以', '鉭質', '電容', '為主', '，', '占', '營收', '比重', '約', '38%', '，', '競爭', '同業', '為', '美商', '威世', '(', 'Vishay', ')', '、', '美商', 'AVX ', '(', '日商', '。京', '瓷', '子公司', ')', '；', '次要', '產品', '為', '陶瓷', '電容', '，', '占', '營收', '比重', '約', '33%', '；', '另', '於', '2017/4/19', '向', 'NEC', '收購', '其', '感測器', '與', '被動', '元件', '部門', '子公司', '。', '－TOKIN', '，', '成為', '全資', '子公司', '，', '占', '營收', '比重', '約', '16%', '；', '薄膜', '與', '鋁質', '電容', '，', '占', '營收', '比重', '約', '13%', '。', '。', '2.', 'KEMET ', '2019/1-9', '累計', '營收', '約', '10.28億', '美元', '，', '稅', '後', '淨利', '約', '1.19億', '美元', '，', '淨利率', '約', '11.52%', '；', '惟', '其', '2019/7', '-', '9', '單季', '為', '稅', '後', '。', '淨損', '0.15億', '美元', '，', '顯示', '受到', '被動', '元件', '景氣', '轉差', '，', '價格', '競爭', '再', '趨於', '激烈', '影響', '，', '營運', '壓力', '明顯', '承壓', '，', '亦', '或是', '與', '國巨', '合併', '。', '之', '導因', '。', '。', '3', '.', '評估', '國巨', '此', '次', '併入', 'KEMET', '，', '將', '可', '補足', '集團', '較', '無', '涉略', '之', '鉭質', '電容', '與', '感測器', '零件', '，', '並', '可', '間接', '獲得', 'TOKIN', '所', '持有', '之', '專利', '技。', '術', '，', '擴大', '美', '日', '與', '高階', '市場', '布局', '。', '合併', '後', '，', '陶瓷', '電容', '營收', '規模', '，', '2019/7', '-', '9', '單季', '約', '可', '達', '60億', '台幣', '，', '拉近', '與', '日廠', 'TDK', '、', '太。陽', '誘電', '逾', '百億', '台幣', '營收', '之', '差距', '。', '而', '加計', '奇力', '新', '、', '凱美', '與', '同', '欣電', '後', '，', '2019/1', '-', '9', '泛', '國巨', '集團', '營收', '將', '可', '逾', '800億', '台幣', '，', '超。', '越日廠', '太陽', '誘電', '與', '美商', '威世', '(', 'VISHAY', ')', '的', '近', '600億', '台幣', '，', '躍升為', '全球', '第四', '大', '被動', '元件', '廠', '，', '僅次於', '日廠', '村田', '、', 'TDK', '與', '韓廠', '。', '三星', '電機', '。', '。', '4', '.', '而', '此', '次', '併購', '初', '估', '需', '約', '500億', '台幣', '資金', '，', '以', '泛國巨', '集團', '截至', '2019/9', '帳列', '現金', '及', '短投', '逾', '490億', '台幣', '，', '2019/1', '-9', '營運', '淨現', '。', '金', '流入', '約', '150億', '台幣', '，', '如', '預計', '交割', '時點', '約', '在', '2020年', '下', '半', '；', '評估', '尚可', '勉強', '支應', '，', '惟', '應', '仍', '有', '舉債', '需求', '，', '以', '維持', '營運', '資金', '。', '水位', '。', '。', '5', '.', '另', '以', 'KEMET ', '2019/9月', '底', '淨值', '約', '6.5億', '美金', '，', '初', '估', '將', '認列', '商譽', '近', '300億', '台幣', '，', '而', 'KEMET', '甫', '單季', '轉虧', '，', '且', '組織', '因', '橫跨', '美', '。', '日', '相對', '複雜', '，', '併購', '效益', '短期', '難', '顯現', '，', '需', '留意', '或', '有', '減損', '疑慮', '。', '而', '以', '泛國巨', '集團', '目前', '三', '家', '公司', '為', '主體', '之', '架構', '，', '不', '排除', '國', '。', '巨', '後續', '會', '再', '與', '奇力', '新', '、', '凱美', '間', '相互', '交易', '，', '重新', '定位', '各', '公司', '之', '功能性', '。', '總結', '此', '樁', '交易', '對', '泛', '國巨', '集團', '應', '為', '短空', '長多', '，', '在', '。', '被動', '元件', '市場', '趨向', '大', '者', '恆', '大', '之', '情況', '下', '，', '有助', '鞏固', '其', '產業', '地位', '。', '。']</t>
  </si>
  <si>
    <t>['行政院長', '蘇貞昌', '上', '周', '拍版', '南科', '擴建', '三', '期', '預定地', '落腳', '台南', '，', '台南', '經發局', ' ', '(12)', ' ', '日', '指出', '，', '台積電', ' 5 ', '奈米廠', '投資', '金額', '約', '。', '5500', ' 億', '元', '，', '今年', '第 1 季', '已', '進入', '試產', '階段', '，', '進程', '順利', '，', '預計', '明年', '量產', '，', '可', '帶來', '約', ' 4000', ' ', '個', '就業', '機會', '；', '3 ', '奈米', '新廠', '則', '。', '投資', '約', ' ', '6000', ' 億', '元', '，', '預定地', '位', '在', '南科', '園區', '最', '北端', '，', '預計', '明年', '動工', '，', '2022', ' 年', '量產', '，', '可', '創造', '約', ' 5000', ' ', '個', '就業', '人口', '。', '。', '台積電', '為', '供', '生產', '、', '營', '運用', '，', '董事會', '核准', '機器', '設備', '、', '廠房', '及', '廠務', '設施', '與', '資本化', '租賃', '資產', '資本', '預算案', '，', '共計', '2031億', '元', '。', '。', '其中', '，', '先進', '製程', '產能', '機器', '設備', '新台幣', '664億', '元', '；', '後段', '、', '特殊', '製程', '產能', '機器', '設備', '，', '新台幣', '427億', '元', '；', '研發', '及', '經常性', '資本', '。', '預算', '機器', '設備', '，', '新台幣', '160億', '元', '；', '廠房', '及', '廠務', '設施', '，', '新台幣', '748億', '元', '；', '資本化', '租賃', '資產', '，', '新台幣', '32億', '元', '。', '。']</t>
  </si>
  <si>
    <t>['英業達', '舉辦法', '說', '，', '預期', '第 4 季', '整體', '營運', '將', '持平', '第 3 季', '，', '差異', '將', '在', '個位數', '範圍', '內', '，', '但', '展望', '明年', '，', '三', '大', '產品線', '，', '包含', '。', '筆電', '、', '伺服器', '、', '智慧', '裝置', '都', '可望', '成長', '。', '筆電', '雖然', '英特爾', ' CPU ', '仍', '有', '缺貨', '狀況', '，', '但', '下', '半', '年', '高', '單價', '產品', '比重', '增加', '，', '加上', '。', '明年', '有', '新', '客戶', '，', '筆電', '出貨', '將', '持續', '成長', '。', '明年', '傳統', '伺服器', '將', '年增', ' 5', '-', '10%', '，', '資料', '中心', '則', '可望', '雙位數', '成長', '。', '英業達', '資料', '中', '。', '心', '客戶', '占', '比', '接近', ' 3 成', '，', '傳統', '伺服器', '則', '占', ' 4 成', '左右', '，', '預期', '未來', '成長', '動能', '將', '由', '資料', '中心', '帶動', '。', '。']</t>
  </si>
  <si>
    <t>['研發', '主管', '陳志偉', '內部', '調動', '，', '由', '魏國英', '接任', '。', '。']</t>
  </si>
  <si>
    <t>['新北市', '政府', '首度', '推出', '民間', '場域', '「', '聯合', '標租', '」', '太陽', '光電', '設置', '方案', '，', '由', '大同', '轉投資', '尚', '新', '能源', '標得', '，', '新北市政府', '舉辦', '簽約', '。', '記者會', '，', '號召', '轄內', '民眾', '出租', '住宅', '屋頂', '設置', '太陽', '光電', '，', '並', '保障', '至少', ' 10%', ' ', '售電', '回饋', '作為', '案場', '租金', '，', '更', '攜手', '經濟部', '工業', '。局', '盤點', '案場', '，', '鼓勵', '工廠', '業者', '共同', '參與', '。', '。']</t>
  </si>
  <si>
    <t>['1', '.', '國巨', '與', '美國', '基美', '同時', '宣布', '，', '雙方', '已', '達成', '最終', '協議', '，', '國巨', '將', '以', '每', '股', '美金', ' ', '27.20', ' ', '元', '的', '價格', '，', '現金', '收購', '基美', '所有', '已', '發', '。', '行', '流通', '在外', '的', '普通股', '股數', '，', '總交易', '金額', '約為', '美金', ' ', '16.4', ' 億', '元', '，', '約', '當', '於', '新台幣', ' ', '500', ' ', '億', '元', '，', '以', '基美', '昨日', '收盤', '價格', '換算', '。', '，', '本', '次', '公開', '收購', '價格', '溢價', '幅度', '約為', ' 18.2%', '。', '。', '2', '.', '國巨', '收購', '基美', '的', '策略', '目的', '為', '：', '(1)', ' ', '增加', '產品', '組合', '，', '擴大', '提供', '客戶', '在', '電子', '零組件', '一', '次', '購足', '的', '服務', '，', '(2)', ' ', '擴大', '國巨', '在', '。', '美國', '及', '歐洲', '的', '營業', '規模', '及', '市場', '能見度', '，', '(3)', ' ', '發揮', '基美', '併購', ' TOKIN', '的', '綜效', '，', '讓', '國巨', '順利', '進入', '高', '規格', '導向', '的', '日本', '市場', '，', '。', '(4)', ' ', '持續', '強化', '國巨', '在', '車用', '電子', '、', '工業', '規格', '及', '5G', '等', '利基型', '市場', '的', '完整', '佈局', '，', '(5)', ' ', '透過', '國巨', '在', '大中華區', '及', '東南亞', '市場', '的', '。', '深耕', '佈局', '及', '銷售', '通路', '，', '進一步', '擴大', '基美', '的', '營運', '規模', '。', '。', '3', '.', '依據', '國巨', '與', '基美', '已', '公布', '的', '過去', ' 12', ' ', '個', '月', '(', '註', '1', ')', '的', '財報', '數字', '估算', '，', '雙方', '擬制性', '合併', '營收', '將', '達', '美金', ' 30', ' 億', '元', '，', '約', '當', '新', '。', '台幣', ' ', '900', ' ', '億', '元', '，', '未來', '更', '將', '進一步', '發揮', '彼此', '在', '通路', '、', '技術', '、', '製程', '及', '管理', '方面', '的', '綜效', '。', '本', '次', '交易', '在', '雙方', '各', '項', '準備', '作業', '。', '完善', '及', '得到', '主管', '機關', '核准', '後', '，', '預計', '將', '於', ' 2020 ', '下', '半', '年', '間', '完成', '收購', '。', '【', 'TCRI ', '觀點', '_', '20191114', '】', '。', '1', '.', '美商', '基美', '(', 'KEMET', ')', '產品', '組合', '以', '鉭質', '電容', '為主', '，', '占', '營收', '比重', '約', '38%', '，', '競爭', '同業', '為', '美商', '威世', '(', 'Vishay', ')', '、', '美商', 'AVX ', '(', '日商', '。京', '瓷', '子公司', ')', '；', '次要', '產品', '為', '陶瓷', '電容', '，', '占', '營收', '比重', '約', '33%', '；', '另', '於', '2017/4/19', '向', 'NEC', '收購', '其', '感測器', '與', '被動', '元件', '部門', '子公司', '。', '－TOKIN', '，', '成為', '全資', '子公司', '，', '占', '營收', '比重', '約', '16%', '；', '薄膜', '與', '鋁質', '電容', '，', '占', '營收', '比重', '約', '13%', '。', '。', '2.', 'KEMET ', '2019/1-9', '累計', '營收', '約', '10.28億', '美元', '，', '稅', '後', '淨利', '約', '1.19億', '美元', '，', '淨利率', '約', '11.52%', '；', '惟', '其', '2019/7', '-', '9', '單季', '為', '稅', '後', '。', '淨損', '0.15億', '美元', '，', '顯示', '受到', '被動', '元件', '景氣', '轉差', '，', '價格', '競爭', '再', '趨於', '激烈', '影響', '，', '營運', '壓力', '明顯', '承壓', '，', '亦', '或是', '與', '國巨', '合併', '。', '之', '導因', '。', '。', '3', '.', '評估', '國巨', '此', '次', '併入', 'KEMET', '，', '將', '可', '補足', '集團', '較', '無', '涉略', '之', '鉭質', '電容', '與', '感測器', '零件', '，', '並', '可', '間接', '獲得', 'TOKIN', '所', '持有', '之', '專利', '技。', '術', '，', '擴大', '美', '日', '與', '高階', '市場', '布局', '。', '合併', '後', '，', '陶瓷', '電容', '營收', '規模', '，', '2019/7', '-', '9', '單季', '約', '可', '達', '60億', '台幣', '，', '拉近', '與', '日廠', 'TDK', '、', '太。陽', '誘電', '逾', '百億', '台幣', '營收', '之', '差距', '。', '而', '加計', '奇力', '新', '、', '凱美', '與', '同', '欣電', '後', '，', '2019/1', '-', '9', '泛', '國巨', '集團', '營收', '將', '可', '逾', '800億', '台幣', '，', '超。', '越日廠', '太陽', '誘電', '與', '美商', '威世', '(', 'VISHAY', ')', '的', '近', '600億', '台幣', '，', '躍升為', '全球', '第四', '大', '被動', '元件', '廠', '，', '僅次於', '日廠', '村田', '、', 'TDK', '與', '韓廠', '。', '三星', '電機', '。', '。', '4', '.', '而', '此', '次', '併購', '初', '估', '需', '約', '500億', '台幣', '資金', '，', '以', '泛國巨', '集團', '截至', '2019/9', '帳列', '現金', '及', '短投', '逾', '490億', '台幣', '，', '2019/1', '-9', '營運', '淨現', '。', '金', '流入', '約', '150億', '台幣', '，', '如', '預計', '交割', '時點', '約', '在', '2020年', '下', '半', '；', '評估', '尚可', '勉強', '支應', '，', '惟', '應', '仍', '有', '舉債', '需求', '，', '以', '維持', '營運', '資金', '。', '水位', '。', '。', '5', '.', '另', '以', 'KEMET ', '2019/9月', '底', '淨值', '約', '6.5億', '美金', '，', '初', '估', '將', '認列', '商譽', '近', '300億', '台幣', '，', '而', 'KEMET', '甫', '單季', '轉虧', '，', '且', '組織', '因', '橫跨', '美', '。', '日', '相對', '複雜', '，', '併購', '效益', '短期', '難', '顯現', '，', '需', '留意', '或', '有', '減損', '疑慮', '。', '而', '以', '泛國巨', '集團', '目前', '三', '家', '公司', '為', '主體', '之', '架構', '，', '不', '排除', '國', '。', '巨', '後續', '會', '再', '與', '奇力', '新', '、', '凱美', '間', '相互', '交易', '，', '重新', '定位', '各', '公司', '之', '功能性', '。', '總結', '此', '樁', '交易', '對', '泛', '國巨', '集團', '應', '為', '短空', '長多', '，', '在', '。', '被動', '元件', '市場', '趨向', '大', '者', '恆', '大', '之', '情況', '下', '，', '有助', '鞏固', '其', '產業', '地位', '。', '。']</t>
  </si>
  <si>
    <t>['2019', '/', '11/', '12', '會計師', '就', '2019', 'Q3', '財報', '提及', '虧損', '或', '流動性', '問題', '。']</t>
  </si>
  <si>
    <t>['億光', '舉辦', '法說', '會', '，', '第3', '季', '消費性', '電子', '及', '手機', '產品', '占', '35%', '，', '不可見光', '產品', '占', '28%', '，', '照明', '產品', '占', '14%', '，', '背光', '產品', '占', '19%', '，', '其', '。', '他', '產品', '占', '4%', '。', '明年', '成長', '動能', '來自', '兩', '大', '領域', '，', '首先', '是', '新', '產品', '，', '包括', 'UVA', '及', 'UVC', '紫外線燈', '、', '植物燈', '、', '商用', '照明', '；', '其次', '是', '背。光', '產品', '，', '包括', 'Mini ', 'LED', '（', '次', '毫米', '發光', '二極體', '）', '、', '顯示器', '、', '電競', '、', '電視', '應用', '都', '有', '機會', '成長', '，', '看好', '明年', '整體', '業績', '將', '成長', '。', '兩', '位數', '百分比', '（', '10%', '以上', '）', '。', '明年', '預計', '擴產', 'Mini ', 'LED ', '180', 'KK', '，', '其中', '50', 'KK', '是', '車載', '產品', '，', '不可見光', '產品', '大約', '擴產', '100', 'KK', '，', '。', '其他', '則', '是', '紅外線', '產品', '，', '初步', '規劃', '資本', '支出', '在', '10億', '元', '以下', '，', '也', '包含', '例行性', '的', '設備', '汰舊換新', '。', '。']</t>
  </si>
  <si>
    <t>['發言人', '孫永祥', '內部', '調動', '，', '由', '黃秋永', '接任', '。', '。']</t>
  </si>
  <si>
    <t>['國家', '通訊', '傳播', '委員會', '（', 'NCC', '）', '邀請', '五', '大', '電信', '業者', '董事長', '總經理', '進行', ' 5G', '頻譜', '書面', '審查', '及', '面談', '。', '包括', '中華', '電信', '董事長', '謝。繼茂', '、', '總經理', '郭水義', '，', '台灣', '大', '董事長', '蔡明忠', '、', '總經理', '林之晨', '，', '遠傳', '董事長', '徐旭東', '、', '總經理', '井琪，', '台灣', '之', '星', '董事長', '林。清棠', '、', '總經理', '賴弦五', '，', '亞太', '電信', '董事長', '呂芳銘', '、', '總經理', '黃南仁', '全', '員', '出動', '。', 'NCC', '昨天', '審核', '各', '業者', '對於', '5G', '資本', '支出', '、', '建', '。', '設計畫', '、', '營運', '及', '創新', '應用', '規劃', '。', 'NCC', '規定', ' 5G', '業者', '建設', '義務', '，', '包含', '建設', '基地台', '超過', '250', '台', '可', '開通', ' 5G', '服務', '，', '五', '年', '內涵', '蓋。率', '要', '達', '50%', '。', '。']</t>
  </si>
  <si>
    <t>['1', '.', '國巨', '與', '美國', '基美', '同時', '宣布', '，', '雙方', '已', '達成', '最終', '協議', '，', '國巨', '將', '以', '每', '股', '美金', ' ', '27.20', ' ', '元', '的', '價格', '，', '現金', '收購', '基美', '所有', '已', '發', '。', '行', '流通', '在外', '的', '普通股', '股數', '，', '總交易', '金額', '約為', '美金', ' ', '16.4', ' 億', '元', '，', '約', '當', '於', '新台幣', ' ', '500', ' ', '億', '元', '，', '以', '基美', '昨日', '收盤', '價格', '換算', '。', '，', '本', '次', '公開', '收購', '價格', '溢價', '幅度', '約為', ' 18.2%', '。', '。', '2', '.', '國巨', '收購', '基美', '的', '策略', '目的', '為', '：', '(1)', ' ', '增加', '產品', '組合', '，', '擴大', '提供', '客戶', '在', '電子', '零組件', '一', '次', '購足', '的', '服務', '，', '(2)', ' ', '擴大', '國巨', '在', '。', '美國', '及', '歐洲', '的', '營業', '規模', '及', '市場', '能見度', '，', '(3)', ' ', '發揮', '基美', '併購', ' TOKIN', '的', '綜效', '，', '讓', '國巨', '順利', '進入', '高', '規格', '導向', '的', '日本', '市場', '，', '。', '(4)', ' ', '持續', '強化', '國巨', '在', '車用', '電子', '、', '工業', '規格', '及', '5G', '等', '利基型', '市場', '的', '完整', '佈局', '，', '(5)', ' ', '透過', '國巨', '在', '大中華區', '及', '東南亞', '市場', '的', '。', '深耕', '佈局', '及', '銷售', '通路', '，', '進一步', '擴大', '基美', '的', '營運', '規模', '。', '。', '3', '.', '依據', '國巨', '與', '基美', '已', '公布', '的', '過去', ' 12', ' ', '個', '月', '(', '註', '1', ')', '的', '財報', '數字', '估算', '，', '雙方', '擬制性', '合併', '營收', '將', '達', '美金', ' 30', ' 億', '元', '，', '約', '當', '新', '。', '台幣', ' ', '900', ' ', '億', '元', '，', '未來', '更', '將', '進一步', '發揮', '彼此', '在', '通路', '、', '技術', '、', '製程', '及', '管理', '方面', '的', '綜效', '。', '本', '次', '交易', '在', '雙方', '各', '項', '準備', '作業', '。', '完善', '及', '得到', '主管', '機關', '核准', '後', '，', '預計', '將', '於', ' 2020 ', '下', '半', '年', '間', '完成', '收購', '。', '奇力', '新代', '曾孫', '公司', '旺詮', '科技', '(', '昆山', ')', '有限公司', '公告', '為', '擴大', '營運', '規模', '，', '以', '增強', '全球', '市場', '競爭力', '，', '擬', '以', '現金', '取得', '信源', '電子', '。', '製品', '(', '昆山', ')', '有限公司', '百分之百', '股權', '，', '交易', '總金額', '人民幣', '3億1500萬', '元', '。', '。', '【', 'TCRI ', '觀點', '_', '20191114', '】', '。', '1', '.', '美商', '基美', '(', 'KEMET', ')', '產品', '組合', '以', '鉭質', '電容', '為主', '，', '占', '營收', '比重', '約', '38%', '，', '競爭', '同業', '為', '美商', '威世', '(', 'Vishay', ')', '、', '美商', 'AVX ', '(', '日商', '。京', '瓷', '子公司', ')', '；', '次要', '產品', '為', '陶瓷', '電容', '，', '占', '營收', '比重', '約', '33%', '；', '另', '於', '2017/4/19', '向', 'NEC', '收購', '其', '感測器', '與', '被動', '元件', '部門', '子公司', '。', '－TOKIN', '，', '成為', '全資', '子公司', '，', '占', '營收', '比重', '約', '16%', '；', '薄膜', '與', '鋁質', '電容', '，', '占', '營收', '比重', '約', '13%', '。', '。', '2.', 'KEMET ', '2019/1-9', '累計', '營收', '約', '10.28億', '美元', '，', '稅', '後', '淨利', '約', '1.19億', '美元', '，', '淨利率', '約', '11.52%', '；', '惟', '其', '2019/7', '-', '9', '單季', '為', '稅', '後', '。', '淨損', '0.15億', '美元', '，', '顯示', '受到', '被動', '元件', '景氣', '轉差', '，', '價格', '競爭', '再', '趨於', '激烈', '影響', '，', '營運', '壓力', '明顯', '承壓', '，', '亦', '或是', '與', '國巨', '合併', '。', '之', '導因', '。', '。', '3', '.', '評估', '國巨', '此', '次', '併入', 'KEMET', '，', '將', '可', '補足', '集團', '較', '無', '涉略', '之', '鉭質', '電容', '與', '感測器', '零件', '，', '並', '可', '間接', '獲得', 'TOKIN', '所', '持有', '之', '專利', '技。', '術', '，', '擴大', '美', '日', '與', '高階', '市場', '布局', '。', '合併', '後', '，', '陶瓷', '電容', '營收', '規模', '，', '2019/7', '-', '9', '單季', '約', '可', '達', '60億', '台幣', '，', '拉近', '與', '日廠', 'TDK', '、', '太。陽', '誘電', '逾', '百億', '台幣', '營收', '之', '差距', '。', '而', '加計', '奇力', '新', '、', '凱美', '與', '同', '欣電', '後', '，', '2019/1', '-', '9', '泛', '國巨', '集團', '營收', '將', '可', '逾', '800億', '台幣', '，', '超。', '越日廠', '太陽', '誘電', '與', '美商', '威世', '(', 'VISHAY', ')', '的', '近', '600億', '台幣', '，', '躍升為', '全球', '第四', '大', '被動', '元件', '廠', '，', '僅次於', '日廠', '村田', '、', 'TDK', '與', '韓廠', '。', '三星', '電機', '。', '。', '4', '.', '而', '此', '次', '併購', '初', '估', '需', '約', '500億', '台幣', '資金', '，', '以', '泛國巨', '集團', '截至', '2019/9', '帳列', '現金', '及', '短投', '逾', '490億', '台幣', '，', '2019/1', '-9', '營運', '淨現', '。', '金', '流入', '約', '150億', '台幣', '，', '如', '預計', '交割', '時點', '約', '在', '2020年', '下', '半', '；', '評估', '尚可', '勉強', '支應', '，', '惟', '應', '仍', '有', '舉債', '需求', '，', '以', '維持', '營運', '資金', '。', '水位', '。', '。', '5', '.', '另', '以', 'KEMET ', '2019/9月', '底', '淨值', '約', '6.5億', '美金', '，', '初', '估', '將', '認列', '商譽', '近', '300億', '台幣', '，', '而', 'KEMET', '甫', '單季', '轉虧', '，', '且', '組織', '因', '橫跨', '美', '。', '日', '相對', '複雜', '，', '併購', '效益', '短期', '難', '顯現', '，', '需', '留意', '或', '有', '減損', '疑慮', '。', '而', '以', '泛國巨', '集團', '目前', '三', '家', '公司', '為', '主體', '之', '架構', '，', '不', '排除', '國', '。', '巨', '後續', '會', '再', '與', '奇力', '新', '、', '凱美', '間', '相互', '交易', '，', '重新', '定位', '各', '公司', '之', '功能性', '。', '總結', '此', '樁', '交易', '對', '泛', '國巨', '集團', '應', '為', '短空', '長多', '，', '在', '。', '被動', '元件', '市場', '趨向', '大', '者', '恆大', '之', '情況', '下', '，', '有助', '鞏固', '其', '產業', '地位', '。', '。', '【', 'TCRI ', '觀點', '_', '20191120', '】', '。', '信源', '電子', '製品', '(', '昆山', ')', '為', '台灣', '信源', '彈簧', '於', '2004年', '轉投資', '成立', '，', '主要', '生產', '各', '種', '精密', '彈簧', '，', '五', '金', '車件', '及', '衝壓', '五', '金', '配件', '；', '註', '。冊', '資本額', '為', '510萬', '美元', '(', '約', '1.5億', '台幣', ')', '；', '具有', '電感', '製造', '設備', '等', '相關', '專利', '。', '評估', '奇力', '新', '應', '是', '計畫', '擴大', '電感', '垂直', '整合', '布局', '。', '，', '藉以', '提升', '產品', '客製化', '能力', '；', '且', '因', '中國', '昆山', '地區', '環保', '法規', '趨', '嚴', '，', '取得', '既有', '廠房', '將', '可', '快速', '推進', '量產', '時程', '，', '減少', '新', '建廠', '。', '房', '審批', '時間', '。', '於', '被動', '元件', '產業', '大', '者', '恆', '大', '趨勢', '下', '，', '有利', '奇力', '新於', '中低階', '市場', '建立', '規模', '優勢', '。', '而', '收購', '金額', '人民幣', '3.15億', '。元', '(', '約', '新台幣', '13.5億', '元', ')', '，', '以', '奇力', '新', '2019/9', '帳列', '持有', '現金', '及', '短投', '約', '70億', '，', '推估', '應', '皆', '會', '以', '自有', '資金', '支應', '。', '。']</t>
  </si>
  <si>
    <t>['龍邦', '國際', '為', '不動產', '投資', '開發', '，', '向', '關係人', '福座', '開發', '股份', '有限公司', '，', '取得', '台北市', '萬華區', '直興段', '二', '小段', '687', '、', '687-1', '地號', '等', '。', '二', '筆', '土地', '(', '土地', '持分', '全', ')', '與', '台北市', '萬華區', '直興段', '二小段', '943-953', '建號', '，', '地址', '為', '「', '台北市', '萬華區', '環河南路', '二段', '10', '、', '12號', 'B', '。', '1-5F', '」', '(', '持', '分全', ')', '。', '土地', '持分', '總面積', '202', '平方', '空尺', '(', '約', '61.105', '坪', ')', '，', '建物', '持分', '總面積', '852.9', '平方', '空尺', '(', '約', '258', '坪', ')', '，', '交易', '總', '。', '金額', '新台幣', '10,500萬', '元', '。', '。']</t>
  </si>
  <si>
    <t>['京城', '與', '關係人', '業務', '經理', '林信瑋', '簽訂', '美術', '皇居', '個案', '房地', '買賣', '契約', '，', '交易', '總金額', '新台幣', '19,490仟', '元', '。', '。']</t>
  </si>
  <si>
    <t>['華建', '公告', '詹宗仁', '獨立', '董事', '對', '2019年', '第三', '季', '合併', '財務', '報表案', '持', '保留', '意見', '。', '。']</t>
  </si>
  <si>
    <t>['愛', '山林', '公告', '處分', '台北市', '南港區', '南港段', '一', '小', '段', '531', '地號', '土地', '予', '森原', '建設', '股份', '有限公司', '，', '總價款', '約', '新台幣', '496,300,000', '元', '。', '整', '，', '預計', '處分', '利益', '新臺幣', '340萬', '元', '。', '本', '次', '土地', '售出', '後', '，', '將', '與', '森原', '建設', '(', '股', ')', '公司', '合作', '開發', '，', '雙方', '依', '土地', '持分', '進行', '投資', '。', '。', '。']</t>
  </si>
  <si>
    <t>['皇翔', '對', '子公司', '北昌', '營造', '股份', '有限公司', '追減', '新北市', '土城區', '福華段', '2', '、', '3', '、', '8', '地號', '之', '工程', '承攬', '合約', '，', '本', '次', '追減', '承攬', '工程', '之', '。', '契約', '總金額', '新台幣', '117,000,000', '元', '(', '未', '稅', ')', '，', '追減', '後', '合約', '總價', '為', '3,489,854,228', '元', '(', '未', '稅', ')', '。', '。']</t>
  </si>
  <si>
    <t>['1', '.', '2019', '/', '11/12', '會計師', '就', '2019', 'Q3', '財報', '提及', '重編', '情形', '。', '2', '.', '夏都', '集團', '於', '2018年', '7月', '收購', '夏都', '富朗', '酒店', '公司', '之', '股權', '，', '因', '截至', '2018年', '9月', '底', '尚未', '完成', '收購', '價格', '分攤', '報告', '，', '是', '以', '將', '投', '。', '資', '成本', '與', '取得', '股權', '淨額', '之', '差額', '暫列', '商譽', '項', '下', '，嗣', '於', '2018年', '12月', '完成', '收購', '價格', '分攤', '報告', '，', '故', '依', '規定', '追溯', '重編', '2018年', '第。', '3', '季', '之', '合併', '財務', '報告', '並', '經', '本', '會計師', '核閱', '。', '。']</t>
  </si>
  <si>
    <t>['台新', '金控', '代子', '公司', '台新', '證券', '公告', '董事會', '決議', '通過', '擬', '投資', 'IIH ', 'Strategic ', 'M&amp;amp;', 'A ', 'Fund', ',', 'L', '.', 'P', '.', '，', '認購', '總金額', '為', '不', '超過', '美金', '4。500萬', '元', '(', '約', '當', '新台幣', '1,370,790,000', '元', ')', '。', '。']</t>
  </si>
  <si>
    <t>['永豐', '金迎戰', '純網', '銀邁', '大', '步', '，', '繼', ' 6 月', '銀行', '推出', '數位', '帳戶', '「', '大戶', ' DAWHO', '」', '後', '，', '銀行', '與', '證券', '合作', '，', '領先', '市場', '推出', '「', '大戶', '。投', '」', '，', '也', '就是', '股票', '交易', '整合', '服務', '並', '綁定', '交割', '，', '「', '大戶', ' DAWHO', '」', '客戶', '可', '於', '永豐金', '證券', '網站', '直接', '開立', '交易', '帳戶', '，', '全程線', '。', '上', '作業', '。', '永豐金', '證券', '因應', '數位', '金融', '浪潮', '，', '除了', '大舉', '進攻', '線上', '業務', '「', '大戶投', '」', '，', '也', '已', '縮減', ' 8 ', '個', '據點', '，', '目前', '只', '剩', ' 47', '。', '家', '，', '證券', '業務', '也', '積極', '調整', '結構', '，', '財富', '管理', '、', '高端', '業務', '還是', '需要', '有', '專人', '服務', '，', '但是', '一般', '理財', '投資', '，', '利用', '大', '數據', '、', 'AI', '、', '。', '線上', '投資', '就', '可以', '完成', '，', '因此', '證券', '通路', '的', '型態', '朝向', '輕型化', '調整', '。', '。']</t>
  </si>
  <si>
    <t>['1', '.', '京站', '前', ' 10 月', '營運', '穩健', '成長', '，', '隨著', '周年慶', '檔期', '將', '於', ' 11 月', ' 20 日', '登場', '，', '新店', '小碧潭', '的', '新', '商場', '預計', ' 12 月', '開幕', '，', '持', '。續', '挹注', '業績', '可期', '。', '京站', '小碧潭', '新', '據點', '位於', '新店', ' IKEA ', '樓上', '，', '營業', '面積', '約', ' 4500', ' ', '坪', '，', '美食', '占', '比', '達', ' ', '80%', '，', '而', '其他', ' 20%', '。', '業種', '則', '引進', '有機', '超市', '、', '生活', '雜貨', '相關', '櫃位', '，', '可', '與', ' IKEA ', '業種', '相輔相成', '。', '。', '2', '.', '小碧潭', '京站', '開出', '後', '，', '不', '排除', '每', '年', '可', '為', '京站', '貢獻', '上', '看', ' 6 億', '元', '的', '營收', '。', '新', '據點', '開出', '前', '幾', '年', '需要', '攤提', '折舊', '，', '預計', ' 3', ' 年', '。', '後', '轉盈', '，', '貢獻', '獲利', '。', '除了', '北部', '，', '也', '有意', '進軍', '中南部', '市場', '，', '尤其', '看好', '捷運', '周邊', '的', '機會', '，', '但', '目前', '並', '無', '確切', '的', '計畫', '，', '而', '一', '。旦', '確定', '，', '只要', '是', '千', '坪', '以下', '的', '空間', '，', '通常', '僅', '需', '耗時', ' 6-8 ', '個', '月', '即可', '營運', '。', '。']</t>
  </si>
  <si>
    <t>['同', '開', '科技', '2019年', '11月', '12日', '會計師', '就', '2019', 'Q2', '財報', '提及', '重編', '情形', '，', '說明', '如', '下', '：', '如', '合併', '財務', '報告', '附註', '四', '(三)', '所', '述', '，', '同', '開科', '。技', '工程', '股份', '有限公司', '及', '其', '子公司', '依', '金融', '監督', '管理', '委員會', '2019年', '11月', '4日', '金管', '證審字', '第1080361168', '號', '函', '所', '示', '，', '將', '原', '未', '。', '予', '納入', '合併', '財務', '報告', '之', 'Wingo ', 'Investment ', 'Co', '.', ',', ' Ltd', '.', '納入', '合併', '財務', '報告', '，', '並', '重編', '2019年', '1月', '1日', '至', '6月', '30日', '之', '合併財', '。務', '報告', '暨', '更正', '2018年度', '及', '2018年', '1月', '1日', '至', '6月', '30日', '比較', '財務', '資訊', '。', '。']</t>
  </si>
  <si>
    <t>['大聯大', '宣布', '將', '以', '每', '股', '新台幣', '45.8', '元', '，', '公開', '收購', '文曄', '科技', '最', '高', '30%', '股權', '，', '收購', '時間', '11月', '13日', '至', '12月', '12日', '，', '並', '強調', '無意', '。', '影響', '文曄', '的', '經營', '計畫', '。', '大聯大', '是', '以', '財務性', '投資', '著眼', '，文曄', '為', '電子', '零組件', '通路商', '，', '所屬', '產業', '向', '為', '大聯大', '所', '熟悉', '，', '根據', '。', '以往', '觀察', '，文曄', '歷年來', '營運', '績效', '及', '獲利', '均', '屬', '穩定', '，', '近', '2', '年', '平均', '股東', '權益', '報酬率', '約', '13.5%', '，', '平均', '現金', '股息', '殖利率', '約', '6%', '，', '。', '為', '良好', '的', '財務', '投資', '標的', '，', '投資', '文曄', '應', '能', '期待', '合理', '的', '財務', '投資', '回報', '，', '並', '與', '文曄', '逐步', '開啟', '良性', '對話', '的', '機會', '。', '。', '【', 'TCRI ', '觀點', '_', '20191114', '】', '。', '1. ', '大聯大', '預計', '以', '每', '股', '45.8', '元', '取得', '文曄', '至多', '30%', '股權', '，', '溢價', '超過', '2成', '；', '但', '文曄', '公告', '對於', '大聯大', '進行', '公開', '收購', '之', '舉', '「', '事', '。', '前', '並', '不', '知情', '」', '，', '目前', '看來', '屬於', '非合意', '收購', '。', '。', '2.', ' ', '文曄', '持股', '狀況', '分散', '，', '董監事', '持股', '合計', '7.18%', '、', '最終', '控制', '者', '持股', '6.19%', '，', '大聯大', '可能', '會', '躍升為', '第一', '大', '股東', '，', 'TEJ', '不', '排', '。', '除', '大聯大', '後續', '有', '進一步', '作為', '的', '可能性', '（', '如', '策略', '結盟', '或', '逐漸', '取得', '文曄', '經營權', '）', '，', '後續', '將', '持續', '追蹤', '文曄', '管理', '階層', '之', '動作', '。', '。', '。', '3. ', '大聯大', '與', '文曄', '分別', '為', '全球', '第一', '、', '第四', '大', '半導體', '通路商', '，', '雙方', '若', '能', '合作', '，', '對於', '台系', '半導體', '通路', '業者', '在', '國際', '間', '的', '影', '。', '響力', '，', '將', '有', '正面', '助益', '。', '。']</t>
  </si>
  <si>
    <t>['欣興', '電子', '公告', '將', '參與', '亞太', '優勢', '微系統', '股份', '有限公司', '增資案', '，', '以', '每', '股', '新台幣', '10', '元', '並', '在', '總投資', '金額', '不', '超過', '新台幣', '2億', '元', '。', '範圍', '內', '，', '投資', '亞太', '公司', '，', '經', '本', '次', '增資', '後', '，', '綜合', '持股', '比率', '最', '高', '將', '增加', '至', '69.57%', '，', '且', '亞太', '公司', '將', '為', '欣興', '電子', '之', '子公司', '。', '。', '【', 'TCRI ', '觀點', '_', '20191115', '】', '。', '1', '.', '亞太', '優勢', '微系統', '提供', '微機', '電晶圓', '代工', '服務', '(', '擁有', '6', '吋', '晶圓廠', '，', '具備', '完整', '統包', '、', 'MEMS', '原型', '開發', '和', '少量', '生產', '服務', '能力', ')', '。', '，', '2019/9', '淨值', '約', '3.8億，2019', '前', '三', '季', '虧損', '0.85億', '，', '欣興', '對', '其', '累計', '投資', '成本', '約', '7.9億', '，', '亞太', '優勢', '微', '系統', '大', '股東', '包括', '欣興', '。', '(3037)', '持有', '47%', '，', '矽統', '(2363)', '持有', '27%', '。', '。', '2', '.', '依', '媒體', '報導', '，', '聯電', '2016/5', '宣佈', '與', '亞太', '優勢', '合作', '串聯', '晶圓', '代工', '一', '條', '龍', '服務', '。', '欣興', '另', '與', '聯電', '集團', '合資', 'MEMS', '的', 'IC', '設計', '公。司', '聯興', '微', '系統', '科技', '。', '。', '3', '.', '亞太', '優勢', '微系統', '提供', '壓力', '感測器', '、', '光', '感測', '元件', '及', '慣性', '元件', '(', '如', '陀螺儀', '、', '加速度器', ')', '、', '被動', '元件', '等', '多', '種', 'MEMS', '元件', '代工', '。', '服務', '，', '在', '純', 'MEMS', '晶圓', '代工', '產業', '，', '主要', '競爭', '對手', '為', '瑞士', 'Silex', '和', '加拿大', 'Teledyne Dalsa', '。', '。', '4', '.', '欣興', '過往', '投資', '範圍', '廣泛', '，', '欣興', '另', '有', '轉投資', 'MEMS', '的', 'IC', '設計', '，', '與', '亞太', '優勢', '形成', '上下游', '整合', '，', '考量', '亞太', '優勢', '微系統', '長期', '。', '虧損', '，', '且', '原始', '投資', '金額', '小', '(', '佔', '欣興', '總資產', '僅', '0.34%', ')', '，', '故', '欣興', '本', '次', '在', '2億', '元', '內', '增資', '亞太', '優勢', '微系統', '，', '並', '將', '其', '納入', '合併子', '。', '公司', '尚', '屬', '合理', '。', '。']</t>
  </si>
  <si>
    <t>['改派', '1', '董', '。', '董事', '謝式川', '(', '國際', '纖維', '科技', '代表', ')', '卸任', '。', '董事', '謝明健', '(', '國際', '纖維', '科技', '代表', ')', '新任', '。']</t>
  </si>
  <si>
    <t>['緯創代子公司', 'Wistron Mexico S', '.', 'A. de ', 'C.', 'V', '.', ' ', '(', '簡稱', 'WMX', ')', '公告', '為', '增進', '資產', '使用', '效率', '並', '提升', '經營', '綜效', '而', '分割', '，', '分割', '新', '。', '設', 'Wistron InfoComm ', '(', 'Mexico', ')', ' S.A. de C.V. ', '(', '簡稱', 'WIMX', ')', '，', '分割', '後', 'WMX', '及', 'WIMX', '同', '為', '緯創', '持股', '之', '子公司', '，', '故', '對', '原有股', '。', '東', '之', '權益', '不', '受', '影響', '。', '。']</t>
  </si>
  <si>
    <t>['麗清', '公告', '董事會', '為', '配合', '未來', '營運', '發展', '擴充', '產能', '，', '通過', '投資', '興建', '桃園', '觀音廠', '，', '預計', '投資', '金額', '新台幣', '約', '450,000仟', '元', '。', '。']</t>
  </si>
  <si>
    <t>['榮創', '公告', '業經', '2018年', '11月', '8日', '董事會', '決議', '將', '竹南廠', '遷至', '湖口', '四維廠', '，', '竹南廠', '已', '於', '2019年', '6月', '19日', '經', '科管局', '核准', '歇業', '廢', '。', '止', '，', '並', '配合', '竹南廠', '歇業', '，', '董事會', '決議', '廢止', '竹南', '分公司', '。', '。']</t>
  </si>
  <si>
    <t>['益通光能', '位於', '台南市', '安南區', '科技二路', '50號', '之', '廠', '辦', '建築物', '，', '於', '2018年', '4月', '23日', '公告', '出售', '，然', '因', '該', '建築物', '之', '土地', '(', '安南區', '。科', '工段', '455', '及', '455', '-', '1', '地號', ')', '係', '向', '經濟部', '工業局', '承租', '，', '不得', '移轉', '租賃', '權益', '，', '故為', '利於', '出售', '該', '建築物', '及', '公司', '享有', '已', '繳', '租金', '。', '可', '抵扣', '土地', '價款', '，', '因而', '益通光', '能', '擬', '向', '經濟部', '工業局', '申請', '承購', '安南區', '科工段', '455', '及', '455', '-', '1', '地號', '。', '。']</t>
  </si>
  <si>
    <t>['2019', '/', '11/11', '會計師', '就', '2019', 'Q3', '財報', '提及', '繼續', '經營', '假設', '有', '疑慮', '。']</t>
  </si>
  <si>
    <t>['發言人', '張嘉穎', '內部', '調動', '，', '由', '陳美芳', '接任', '。', '。']</t>
  </si>
  <si>
    <t>['力致', '擬', '發行', '無', '擔保', '可', '轉換', '公司債', '(', '力致', '二', ')', '，', '以', '募集', '台幣', '200,000', '(', '仟', '元', ')', '，', '用以', '為', '配合', '營運', '所', '需', ',', ' ', '進行', '轉投資', '大陸子', '。', '公司', '。', '。']</t>
  </si>
  <si>
    <t>['皇龍', '為', '興建', '住宅', '大樓', '出售', '，', '決議', '與', '子公司', '龍城', '營造', '簽訂', '台南市', '安南區', '國安段', '1615', '地號', '新建', '工程', '承攬', '契約', '，', '總金額', '新', '。', '台幣', '218,379,000', '元', '(', '含', '稅', ')', '，', '契約', '起迄', '日期', '自', '簽約日', '起', '至', '全部', '工程', '驗收', '完竣', '保固', '期滿', '之', '日', '止', '。', '。']</t>
  </si>
  <si>
    <t>['推選', '。', '董事長', '鍾爵', '卸任', '。', '董事長', '推選', '，', '由', '李日東', '新任', '。']</t>
  </si>
  <si>
    <t>['TPK-KY', '公告', '董事會', '為', '因應', '營運', '需求', '，', '決議', '新設', '子公司', 'Amplifi ', 'Technologies ', 'Inc', '.', '(', '名稱', '暫訂', ')', '，', '資本額', '擬定為', '美金', '6。10萬', '元', '。', '待', '開曼', '全資', '子公司', '設立', '後', '，', '擬', '於', '香港', '設立', '子公司', '，', '資本額', '擬定為', '美金', '100萬', '元', '，', '並', '於', '台灣', '設立', '開曼商', '台灣', '。', '分公司', '，', '資本額', '擬定為', '美金', '500萬', '元', '。', '。']</t>
  </si>
  <si>
    <t>['大聯大', '宣布', '將', '以', '每', '股', '新台幣', '45.8', '元', '，', '公開', '收購', '文曄', '科技', '最', '高', '30%', '股權', '，', '收購', '時間', '11月', '13日', '至', '12月', '12日', '，', '並', '強調', '無意', '。', '影響', '文曄', '的', '經營', '計畫', '。', '大聯大', '是', '以', '財務性', '投資', '著眼', '，文曄', '為', '電子', '零組件', '通路商', '，', '所屬', '產業', '向', '為', '大聯大', '所', '熟悉', '，', '根據', '。', '以往', '觀察', '，文曄', '歷年來', '營運', '績效', '及', '獲利', '均', '屬', '穩定', '，', '近', '2', '年', '平均', '股東', '權益', '報酬率', '約', '13.5%', '，', '平均', '現金', '股息', '殖利率', '約', '6%', '，', '。', '為', '良好', '的', '財務', '投資', '標的', '，', '投資', '文曄', '應', '能', '期待', '合理', '的', '財務', '投資', '回報', '，', '並', '與', '文曄', '逐步', '開啟', '良性', '對話', '的', '機會', '。', '。', '大聯大', '公告', '董事會', '以', '財務性', '投資', '著眼', '，冀', '透過', '文曄', '公司', '歷年', '穩定', '的', '經營', '績效', '，', '為', '公司', '帶來', '良好', '投資', '收益', '，', '並', '與', '文曄', '。', '公司', '逐步', '開啟', '良性', '對話', '的', '機會', '，', '決議', '通過', '向', '文曄', '公司', '參與', '應', '賣', '之', '股東', '公開', '收購', '文曄', '科技', '股份', '有限公司', '之', '普通股', '股份', '。', '，', '預定', '收購', '數量', '為', '177,110,000', '股', '(', '最', '低', '收購', '數量', '為', '29,516,800', '股', '，', '若', '最終', '有效', '應賣', '之', '數量', '未', '達', '預定', '收購', '數量', '，', '但', '已', '。', '達', '最', '低', '收購', '數量', '時', '，', '本', '次', '公開', '收購', '之', '數量', '條件', '仍', '告', '成就', ')', '，', '交易', '總金額', '新台幣', '8,111,638仟', '元', '。', '。', '【', 'TCRI ', '觀點', '_', '20191113', '】', '。', '1. ', '大聯大', '預計', '以', '每', '股', '45.8', '元', '取得', '文曄', '至多', '30%', '股權', '，', '溢價', '超過', '2成', '；', '但', '文曄', '公告', '對於', '大聯大', '進行', '公開', '收購', '之', '舉', '「', '事', '。', '前', '並', '不', '知情', '」', '，', '目前', '看來', '屬於', '非合意', '收購', '。', '。', '2.', ' ', '文曄', '持股', '狀況', '分散', '，', '董監事', '持股', '合計', '7.18%', '、', '最終', '控制', '者', '持股', '6.19%', '，', '大聯大', '可能', '會', '躍升為', '第一', '大', '股東', '，', 'TEJ', '不', '排', '。', '除', '大聯大', '後續', '有', '進一步', '作為', '的', '可能性', '（', '如', '策略', '結盟', '或', '逐漸', '取得', '文曄', '經營權', '）', '，', '後續', '將', '持續', '追蹤', '文曄', '管理', '階層', '之', '動作', '。', '。', '。', '3. ', '大聯大', '與', '文曄', '分別', '為', '全球', '第一', '、', '第四', '大', '半導體', '通路商', '，', '雙方', '若', '能', '合作', '，', '對於', '台系', '半導體', '通路', '業者', '在', '國際', '間', '的', '影', '。', '響力', '，', '將', '有', '正面', '助益', '。', '。']</t>
  </si>
  <si>
    <t>['友華', '公告', '董事會', '通過', '購入', '紐西蘭', '農場', '，', '預計', '投資', '金額', '紐元', '1,500萬', '。', '。']</t>
  </si>
  <si>
    <t>['總經理', '陳碧華', '內部', '調動', '，', '由', '趙承佑', '接任', '。', '。']</t>
  </si>
  <si>
    <t>['國光生', '宣布', '，', '四', '價', '流感', '疫苗', '獲得', '泰國', ' FDA ', '藥證', '，', '預期', '明年', '可', '上市', '、', '銷售', '，', '為', '生物', '製劑', '產業', '展開', '新', '局面', '，', '展望', '明年', '。', '，', '國光生', '拓展', '東南亞', '市場', '外', '，', '新產線', '也', '將', '建置', '完成', '且', '訂單', '能見度', '高', '，', '估', '明年', '獲利', '可望', '增溫', '。', '展望', '後市', '，', '國光生', '除', '拓', '。展', '東南亞', '市場', '外', '，', '由於', '訂單', '能見度', '高', '，', '已', '擴增', '第 2 ', '條產線', '，', '產能', '上', '看', '逾', ' 6000 萬', '劑', '，', '產能', '擴充', '後', '，', '明年', '獲利', '可望', '。', '增溫', '，', '2021', ' ', '將', '是', '營運', '成長', '高峰期', '。', '。']</t>
  </si>
  <si>
    <t>['2019', '/', '11/', '12', '收盤價', '6.70', '元', '，', '月', '報酬', '下跌', '43%', '。', '。']</t>
  </si>
  <si>
    <t>['TST-KY', '以', '每', '股', '台幣', '158.00', '元', '辦理', '現金', '增資', '普通股', '，', '發行', '股數', '為', '3,500,000', '股', '，', '發行', '總額', '為', '台幣', '35,000,000', '元', '，', '募資', '。', '總額', '為', '台幣', '553,000,000.00', '元', '；', '本', '次', '現金', '增資', '將', '用於', '：', '充實', '營運', '資金', '。']</t>
  </si>
  <si>
    <t>['永新', '-KY', '公告', '為', '節省', '營運', '成本', '及', '實際', '需要', '，', '擬', '調整', '集團', '投資', '架構', '如', '下', '：', '。', '1', '.', '公司', '原', '經由', '100%', '投資', '之', 'Glorious ', 'Moon ', 'Limited', '再', '轉投資', '持股', '90%', '之', 'Awesome ', 'Time ', 'Limited', '後', '，', '轉投資', '大陸', '地區', '廈', '。', '門永煌', '興', '剎車', '蹄片', '製造', '有限公司', '。', '修正', '後', '，', '投資', '架構', '為', '公司', '直接', '持有', '90%', '廈門', '永煌', '興剎車', '蹄片', '製造', '有限公司', '。', '。', '2', '.', '公司', '原', '經由', '100%', '投資', '之', 'Glorious Moon ', 'Limited', '再', '轉投資', '70%', '之', 'YCS ', 'Automotive Parts ', 'Sdn Bhd', '。', '修正', '後', '，', '投資架', '。', '構為', '公司', '直接', '持有', '70%', 'YCS ', 'Automotive ', 'Parts ', 'Sdn ', 'Bhd', '股權', '。', '。']</t>
  </si>
  <si>
    <t>['1', '.', '永捷', '創新', '科技', '今年', '順利', '處分', '中國', '大陸', '與', '越南', '廠房', '，', '將', '集中', '所有', '資源', '深耕', '台灣', '，', '並', '與', '日勝', '化工', '在', '合成', '樹脂', '領域', '共同', '。', '合作', '開拓', '東南亞', '市場', '。', '永捷', '於', '今年', '10月', '通過', '經濟部', 'A+', '整合型', '研發', '計畫', '審查', '，', '順利', '與', '明基', '材料', '及', '達勝', '科技', '合作', '達成', '計', '。', '畫', '內', '規格', '，', '完成', '「', '應用', '於', '可', '摺疊', 'AMOLED', '之', '超薄', '多功能', '上板', '整合', '開發', '計畫', '」', '。', '。', '2', '.', '永捷', '掌握', '可撓式', '面板', '關鍵', '技術', '，', '陸續', '開發出', '高', '硬度', '、', '耐磨', '、', '可', '彎折', '客製化', '塗料', '配方', '，', '近期', '內', '多', '以', '配合', '客戶', '試產', '小', '。量', '出貨', '為主', '，', '並', '於', '今年', '啟動', '第2', '期', '「', '可撓式', '高硬度', '耐磨', '材料', '配方', '技術', '提升', '研究', '開發', '」', '計畫', '，', '產品', '應用面', '將', '有', '機會', '跨', '。', '足', '電子紙', '、', '智慧型', '手錶', '等', '領域', '，', '為', '未來', '業務', '成長', '潛力', '市場', '。', '。']</t>
  </si>
  <si>
    <t>['日成', ' - KY', '召開', '法說會', '，', '上', '半', '年', '主要', '客戶', '潘朵拉', '無', '預警', '抽單', '，', '不過', '下', '半', '年', '已', '止血', '，', '公司處', '谷底', '復甦期', '，', '力拚', '明年', '轉', '。', '好', '。', '由於', '主要', '大', '客戶', '潘朵拉', '業績', '些許', '成長', '，', '使', '近期', '對', '其', '出貨', '占', '營收', '比重', '回升', '至', ' 30%', '。', '日成', '內部', '正', '進行', '策略', '調整', '，', '廠', '。區', '員工', '從', ' 3500', ' ', '人', '降至', ' 2500', ' ', '人', '，', '可', '有效', '減少', '人事', '費用', '，', '本身', '體質', '也', '逐漸', '調向', ' ODM', '。', '展望', '後市', '，', '將', '積極', '以', '高品質', '和', '。', '服務', '搶', '中國', '工廠', '流出', '訂單', '，', '接下來', '也', '定位為', '具有', '精緻', '工藝', '的', '金屬', '相關', '製品', '業者', '，', '不再', '侷限', '產品', '於', '珠寶', '飾品', '，', '藉', '此', '擴。', '大', '出貨', '空間', '。', '。', '【', 'TCRI ', '觀點', '_', '20191129', '】', '。', '須', '注意', '雖', '公司', '表示', '108', 'Q', '3', '已', '止血', '，', '但', '實際', '上', '108', ' ', '前', '三', '季', '營收', '仍', '大衰', '5 成', '，', '且', '108/9', '收款', '天數', '異常', '大增', '到', '89', '天', '。', '。']</t>
  </si>
  <si>
    <t>['辭任', '1', '董', '。', '董事', '許浩龍', '(', '聯鼎', '創業', '投資', '代表', ')', '卸任', '。']</t>
  </si>
  <si>
    <t>['臻鼎', ' - KY', '召開', '法說會', '，', '明年', '包括', '印度', '組裝廠', '產能', '將', '開出', '，', '中國廠', '明年', '也', '將', '擴充', '淮安廠', '，', '深圳', '二廠', '則', '預期', ' 3 月', '投產', '。', '，', '另外', '秦皇島廠類載板', '產能', '也', '將', '擴充', '，', '有助', '營運', '持續', '成長', '。', '臻鼎', '產品', '新', '應用', '包括', '汽車板', '、', '天線', '等', '，', '目前', '臻鼎', '軟板', '產', '。值', '全球', '占', '比', ' 25%', '，', '在', '多', '面向', '發展', '下', '，', '臻鼎', '也', '積極', '滿足', '客戶端', '「', '一', '站', '購足', '」', '等', '需求', '。', '。']</t>
  </si>
  <si>
    <t>['2019年', '10月', '累計', '營收', '409,855千', '元', '，', '年減', '53%', '。', '2019年', '10月', '單月', '營收', '25,011千', '元', '，', '年減', '32%', '。', '。']</t>
  </si>
  <si>
    <t>['jpp-KY', '以', '每', '股', '台幣', '47.00', '元', '辦理', '現金', '增資', '普通股', '，', '發行', '股數', '為', '4,200,000', '股', '，', '發行', '總額', '為', '台幣', '42,000,000', '元', '，', '募資', '總。額', '為', '台幣', '197,400,000.00', '元', '；', '本', '次', '現金', '增資', '將', '用於', '：', '充實', '營運', '資金', '；', '償還', '銀行', '借款', '。']</t>
  </si>
  <si>
    <t>['瀚宇', '博德代', '子公司', '重慶', '敦寧置業', '有限公司', '公告', '為', '因應', '公司', '未來', '發展', '之', '需要', '興建', '大樓', '，', '與', '重慶', '建工', '第三', '建設', '有限', '責任', '。', '公司', '簽訂', '工程', '合同', '，', '契約', '總金額', '人民幣', '241,349仟', '元', '。', '。']</t>
  </si>
  <si>
    <t>['遠雄', '建設為', '擴增', '公司', '營業', '收入', '，', '與', '子公司', '遠雄', '營造', '股份', '有限公司', '簽訂', '台南市', '北區', '北元段', '住宅', '大樓', '新建', '工程', '承攬', '契約', '。', '，', '總金額', '為', '新台幣', '1,979,264仟', '元', '。', '。']</t>
  </si>
  <si>
    <t>['董事', '配偶', '廖淑美', '於', '2019/11/12', '預計', '申讓', '3,000', '張', '股票', '給', '富隆昌', '投資', '，', '預計', '申讓', '比重', '36%', '，', '交易', '方式', '為', '洽', '特定人', '。', '。', '董事', '本人', '劉民良', '於', '2019/11/12', '預計', '申讓', '3,000', '張', '股票', '給', '富隆昌', '投資', '，', '預計', '申讓', '比重', '27%', '，', '交易', '方式', '為', '洽', '特定人', '。', '。', '法人', '董事', '代表人', '本人', '劉芳妏', '於', '2019/11/12', '預計', '申讓', '3,000', '張', '股票', '給', '富隆昌', '投資', '，', '預計', '申讓', '比重', '26%', '，', '交易', '方式', '為', '洽', '特', '。', '定人', '。', '。']</t>
  </si>
  <si>
    <t>['長虹', '與', '非', '關係人', '之', '自然人', '簽訂', '新北市', '林口區', '力行段', '土地', '買賣', '契約書', '以', '投資', '興建', '商辦', '大樓', '供', '出售', '或', '出租', '，', '交易', '總金額', '。', '約', '新台幣', '8.25億', '元', '。', '。']</t>
  </si>
  <si>
    <t>['2019', '/', '11/07', '會計師', '就', '2019', 'Q3', '財報', '提及', '虧損', '或', '流動性', '問題', '。']</t>
  </si>
  <si>
    <t>['全家', '便利商店', '2018年', '導入', '韓國', '炸雞', '第一', '品牌', 'bb', '.', 'q CHICKEN', '，', '由', '「', '全家', '國際', '餐飲', '」', '投入', '，', 'bb', '.', 'q CHICKEN', '升級', '轉型為', '餐。廳', '，', '並且', '擴大', '韓式', '料理', '菜單', '，', '第一', '家', '旗艦店', '將', '於', '11月', '25日', '進駐', '慶城街', '1號', '商場', '。', 'bb', '.', 'q CHICKEN', '旗艦級', '餐廳', '鎖定', '25', '-40', '。', '歲', '愛好', '韓流', '文化', '的', '女性', '消費群', '，', '提供', '超過', '50', '種', '韓式', '炸雞', '、', '韓食', '餐點', '及', '風靡', '韓國', '的', '特色', '西式', '料理', '。', '。']</t>
  </si>
  <si>
    <t>['2019', '/', '11/', '12', '收盤價', '2.69', '元', '，', '週', '報酬', '下跌', '32%', '。', '。']</t>
  </si>
  <si>
    <t>['金橋', '科技', '代孫', '公司', 'GBE ', 'Malaysia ', 'Sdn', '.', 'Bhd', '.', '公告', '向', 'Superior ', 'Sound ', 'Technology ', 'Sdn', '.', 'Bhd', '.', '購買', '不動產', '以', '作為', '海外', '另', '。', '一', '生產', '基地', '。', '。', '金橋', '科技', '代子', '公司', 'Rapid ', 'Success ', 'Limited', '公告', '在', '馬來西亞', '新設', '持股', '100%', '子公司', 'GBE ', 'Malaysia ', 'Sdn', '.', 'Bhd', '.', '以', '支應', '子公', '。司', '購買', '馬來西亞', '不動產', '、', '進口', '設備', '等', '，', '總投資', '美元', '1,600萬', '元', '。', '。', '金橋', '科技', '子公司', 'Rapid ', 'Success ', 'Limited ', '以', '新', '設立', '持股', '100%', '子公司', 'GBE ', 'Malaysia ', 'Sdn', '.', 'Bhd', '.', '名義', '購買', '馬來西亞', '不', '動', '。', '產', '、', '進口', '設備', '，', '做為', '海外', '另', '一', '生產', '基地', '。', '，', '總投資', '美元', '1,600萬', '元', '。', '。']</t>
  </si>
  <si>
    <t>['茂達', '舉行', '業績', '說明會', '，', '隨著', '市場', '對', '美', '中', '貿易戰', '疑慮', '趨緩', '，', '客戶', '第3', '季', '開始', '進貨', '，', '英特爾', '（', 'Intel', '）', '處理器', '第3', '季', '供貨', '。', '正常', '，', '且', '轉換', '平台', '，', '帶動', '個人電腦', '市場', '需求', '上升', '。', '繪圖卡', '業者', '不僅', '推出', '新', '規格', '，', '又', '降價', '促銷', '，', '挖礦機', '市場', '需求', '也', '回', '。', '溫', '，', '帶動', '電源', '管理', '晶片', '與', '風扇', '馬達', '驅動', 'IC', '出貨', '暢旺', '，', '第3', '季', '業績', '快速', '爬升', '。', '展望', '未來', '，', '今年', '茂達', '筆記型', '電腦', '風扇', '馬。達', '驅動', 'IC', '將', '出貨', '7000萬', '顆', '，', '市占率', '約', '5成', '，', '預期', '隨著', '日本', '競爭', '對手', '淡出', '市場', '，', '明年', '第2', '季', '市占率', '可望', '挑戰', '7成', '水準', '。', '。']</t>
  </si>
  <si>
    <t>['改派', '1', '董', '。', '董事', '鄧覲臺', '(', '樺成', '國際', '投資', '代表', ')', '卸任', '。', '董事', '吳友梅', '(', '樺成', '國際', '投資', '代表', ')', '新任', '。']</t>
  </si>
  <si>
    <t>['茂綸', '2019年', '11月', '5日', '會計師', '就', '2019', 'Q3', '財報', '提及', '重編', '情形', '，', '說明', '如下', '：', '茂綸', '股份', '有限公司', '及', '其', '子公司', '2018年', '7月', '1日', '改', '。', '變', '會計', '政策', '，', '將', '存貨', '成本', '之', '計算', '由', '月加權', '平均法', '改為', '移動', '平均', '法', '，', '並', '追溯', '重編', '2018年', '1月', '1日', '之', '合併', '資產', '負債表', '。', '。']</t>
  </si>
  <si>
    <t>['2019', '/', '11/', '11', '會計師', '就', '2019', 'Q3', '財報', '提及', '虧損', '或', '流動性', '問題', '。']</t>
  </si>
  <si>
    <t>['矽力', '-KY', '為', '配合', '公司', '發展', '策略', '，', '擬', '投資', 'ALPHATECTURE VENTURE FUNDLIMITED PARTNERSHIP', '，', '交易', '總金額', '美金', '1千萬', '元', '。', '。', '。']</t>
  </si>
  <si>
    <t>['總經理', '何志平', '內部', '調動', '。', '。', '發言人', '何志平', '內部', '調動', '，', '由', '吳玉成', '接任', '。', '。']</t>
  </si>
  <si>
    <t>['換', 'CPA', '事務所', '，', '原', '揚智', '聯合', '換成', '資誠', '聯合', '會計師', '事務所', '。', '。']</t>
  </si>
  <si>
    <t>['台塑', '企業', '雲林', '麥寮', '六輕', '廠區', '內', '台塑化', '煉製', '一廠', '，', '(12)', ' 日', '下午', ' 2 ', '時', '傳出', '火警', '，', '原油', '常', '壓', '蒸餾', '單元', ' ', '(', 'M01', ')', ' ', '在', '進行', '輕', '。', '油', '分離', '設施', '拆卸', '壓力錶', '過程', '中', '，', '發生', '氣體', '洩漏', '冒煙', '，', '塑化', '消防隊', '出動', ' 7 部', '消防車', '，', '以', '強大', '水柱', '壓制', '，', '並', '啟動', '緊急', '。', '安全', '防護', '系統', '。', '火勢', '已', '於', ' 15', ' ', '分鐘', '內', '獲得', '控制', '，', '不過', '有', '一', '名', '工人', '在', '拆除', '作業', '時', '，', '第一', '時間', '遭', '火勢', '燒傷', '，', '已', '送醫', '救治', '。', '。', '。']</t>
  </si>
  <si>
    <t>['精測', '舉辦', '法說會', '，', '明年', '第 1 季', '在', ' 5G ', '商轉', '加速', '推升', '下', '，', '訂單', '能見度', '高', '，', '且', ' VPC', '(', '垂直', '探針卡', ')', ' ', '今年', '營收', '比重', '已', '達', '雙', '。', '位數', '，', '預計', '明年', '需求', '將', '持續', '增加', '，', '可望', '成為', '明年', '主要', '成長', '動能', '。', '明年', '晶圓', '測試', '及', ' VPC ', '需求', '將', '增加', '，', '晶片', '載板', '需求', '。', '則', '放緩', '，', '現在', ' VPC ', '產能', '滿載', '、', '供不應求', '，', '故', '因應', '客戶', '需求', '積極', '擴產', '，', '預計', '明年', '將', '每', '月', '產能', '將', '達', ' ', '100', ' 萬', '片', '。', '精測', '低', '。', '軌道', '衛星', '的', '印刷', '電路板', '，', '已', '與', '客戶', '完成', '第一', '階段', '專案', '，', '但', '目前', '與', '早期談', '的', '規格', '有', '些許', '變動', '，', '預計', '將', '持續', '確認', '後續合', '。', '作', '方向', '及', '模式', '。', '。']</t>
  </si>
  <si>
    <t>['發言人', '林郁昕', '內部', '調動', '，', '由', '連育德', '接任', '。', '。']</t>
  </si>
  <si>
    <t>['瑞耘', '董事會', '決議', '，', '基於', '空間', '及', '企業', '永續', '經營', '之', '考量', '，', '並', '為', '日後', '營運', '成長', '早', '作', '規劃', '，', '授權', '董事長', '於', '新台幣', '3億', '元', '之', '額', '。度', '內', '進行', '購置', '不動產', '，', '並', '依', '「', '取得', '或', '處分', '資產', '處理', '程序', '」', '全權', '處理', '相關', '事宜', '。', '。']</t>
  </si>
  <si>
    <t>['動力', ' - KY', '已', '開發', ' 5G ', '專用', '路由器', '的', '散熱', '風扇', '，', '並', '完成', '下游', '客戶', '認證', '，', '明年', '上', '半', '年', '可', '進入', '量產', '，', '加上', '持續', '與', '網通客', '。', '戶', '開發', '多', '款', '高階', '散熱', '風扇', '產品', '，', '為', '明年', '營運', '添新', '動能', '。', '展望', '後市', '，', '受到', '挖', '礦', '產業', '萎縮', '、', '美', '中', '貿易戰', '衝擊', '等', '影響', '，', '客。戶', '庫存', '水位', '高', '，', '導致', '今年', '上', '半', '年', '表現', '不佳', '，', '不過', '最', '壞', '的', '情況', '已', '過', '，', '雖然', '明年', '大', '環境', '仍', '不', '確定', '，', '但', '新品', '帶動', '下', '，', '營運', '。', '樂觀', '看待', '。', '動力', '今年', ' 7 月', '購置', '江西', '新廠', '，', '將', '原本', '的', '東莞廠產線', '，', '陸續', '遷移至', '江西廠', '，', '預計', '新', '廠', '明年', '第 1 季', '可', '開始', '。', '試產', '，第', ' 2 季', '進入', '量產', '，', '估', '出貨量', '可', '提升', ' 2 成', '。', '。', '【', 'TCRI ', '觀點', '_', '20191115', '】', '。', '動力', '-KY', '以', 'PC', '顯卡', '專用', '之', '散熱', '風扇', '為', '主，', '2019', 'Q', '3', '營收', '成長', '推估', '係', '因', '美', '中', '貿易戰', '的', '3000億', '美元', '課徵', '項目', '(', '含', '手機', '及', '筆電', '。', ')', '所', '帶動', '之', '拉貨潮', '，', '留意', '下游', '現處', '庫存', '水位', '過', '高', '，', '致', '減緩', '拉貨', '動能', '之', '情事', '。', '。', '--', '2019', 'Q3', '營收', '達', '3.6億', '，', '年增', '46%', '；', '2019', '/', '10', ' ', '剩', '1.1億', '，', '年', '減', '16%', '。', '。']</t>
  </si>
  <si>
    <t>['和潤', '企業', '以', '每', '股', '台幣', '53.00', '元', '辦理', '現金', '增資', '普通股', '，', '發行', '股數', '為', '140,390,000', '股', '，', '發行', '總額', '為', '台幣', '1,403,900,000', '元', '。', '，', '募資', '總額', '為', '台幣', '7,440,670,000.00', '元', '；', '本', '次', '現金', '增資', '將', '用於', '：', '償還', '銀行', '借款', '及', '充實', '營運', '資金', '。']</t>
  </si>
  <si>
    <t>['科定', '原', '於', '2019', '/', '05/09', '公告', '擬', '發行', '無', '擔保', '可', '轉換', '公司債', '(', '科定', '一', ')', '，', '於', '2019', '/', '11/', '12', '公告', '撤銷', '發行', '。', '。']</t>
  </si>
  <si>
    <t>['推選', '。', '董事長', '推選', '，', '由', '張有德', '(', '益安', '生醫', '代表', ')', '續任', '。', '全面', '改選', '，', '原', '5', '董', '2', '監', '，', '現', '7', '董', '，', '其中', '4', '董', '續任', '。', '董事', '陳怡如', '(', '益安', '生醫', '代表', ')', '續任', '。', '董事', '許雅雯', '續任', '。', '監察人', '陳明滄', '卸任', '。', '董事', '陳靖宜', '(', '益安', '生醫', '代表', ')', '卸任', '。', '監察人', '黃惠靖', '卸任', '。', '董事', '魏鴻文', '續任', '。', '董事', '張有德', '(', '益安', '生醫', '代表', ')', '續任', '。', '獨立', '董事', '葉麗如', '新任', '。', '獨立', '董事', '施義成', '新任', '。', '獨立', '董事', '葛廣漢', '新任', '。']</t>
  </si>
  <si>
    <t>['董事', '本人', 'LIFESTYLE UNIVERSAL PTE', '.', ' LTD', '.', '於', '2019/11/12', '預計', '申讓', '700', '張', '股票', '，', '預計', '申讓', '比重', '16%', '，', '交易', '方式', '為', '鉅額', '。', '逐筆', '交易', '。', '。']</t>
  </si>
  <si>
    <t>['建暐', '精密', '擬', '發行', '有', '擔保', '可', '轉換', '公司債', '(', '建暐', '三', ')', '，', '以', '募集', '台幣', '130,000', '(', '仟', '元', ')', '，', '用以', '償還', '銀行', '借款', '。', '。']</t>
  </si>
  <si>
    <t>['勤誠', '興業', '因應', '公司', '長遠', '之', '發展', '及', '規劃', '，', '董事會', '決議', '通過', '擬', '出售', '中和區', '建一路', '之', '不動產', '，', '預計', '委託', '專業', '機構', '辦理', '估價', '。', '，', '其他', '出售', '事宜', '悉', '依', '主管', '機關', '或', '法令', '辦理', '。', '。']</t>
  </si>
  <si>
    <t>['恒耀', '國際', '擬', '發行', '無', '擔保', '可', '轉換', '公司債', '(', '恒耀', '四', ')', '，', '以', '募集', '台幣', '500,000', '(', '仟', '元', ')', '，', '用以', '償還', '銀行', '借款', '及', '支應', '國內', '第二', '次', '。', '無', '擔保', '轉換', '公司債', '到期', '之', '本利', '以', '改善', '財務', '結構', '。', '。']</t>
  </si>
  <si>
    <t>['會計', '主管', '陳炳旭', '內部', '調動', '，', '由', '林宇茂', '接任', '。', '。', '財務', '經理', '陳炳旭', '內部', '調動', '，', '由', '林宇茂', '接任', '。', '。', '發言人', '陳炳旭', '內部', '調動', '，', '由', '林宇茂', '接任', '。', '。', '總經理', '李振旭', '內部', '調動', '，', '由', '郭人豪', '接任', '。', '。']</t>
  </si>
  <si>
    <t>['宏全', '董事會', '決議', '通過', '新設', '100%', '持股', '之', '菲律賓', '宏全', '股份', '有限公司', '增資案', '，', '交易', '總金額', '美金', ' ', '10,000', ' 仟', '元', ' ', '(', '約', '新台幣', ' ', '3', '。', '04,180', ' 仟', '元', ')', '。', '。']</t>
  </si>
  <si>
    <t>['宏全', '代子', '公司', '菲律賓', '宏全', '(', '股', ')', '公司', '公告', '董事會', '通過', '興建', '廠房', '及', '購置', '生產', '設備', '等', '資本', '支出', '，', '興建', '廠房', '、', '機器', '設備', '及', '其', '。', '他', '週邊', '設備', '約', '新台幣', '357,547仟', '元', '。', '。']</t>
  </si>
  <si>
    <t>['1', '.2019/', '11/11', '會計師', '就', '2019', 'Q3', '財報', '提及', '重編', '情形', '。', '2', '.', '裕融', '企業', '股份', '有限公司', '及', '其', '子公司', '分別', '於', '2019年', '1月', '、', '3月', '及', '4月', '以', '現金', '取得', '母公司', '裕隆', '汽車', '股份', '有限公司', '之', '子公', '。', '司宏碩', '文化', '事業', '股份', '有限公司', '、', '慶通', '汽車', '股份', '有限公司', '、', '行冠', '企業', '股份', '有限公司', '及', '裕電', '能源', '股份', '有限公司', '之', '股權', '，', '。', '上述', '交易', '因', '屬', '集團', '內', '共同', '控制', '下', '之', '組織', '重組', '，', '應', '視為', '自始', '即', '合併', '，', '故', '裕融', '企業', '股份', '有限公司', '編製', '2019年', '第3', '季', '合併', '。', '財務', '報表', '時', '，', '已', '追溯', '重編', '2018年', '第3', '季', '合併', '財務', '報表', '。', '。']</t>
  </si>
  <si>
    <t>['好樂迪', '舉行', '法說會', '，', '合併案', '通過', '與否', '無礙', '公司', '營運', '，', '明年', '公司', '將', '持續', '在', '台拓點', '，', '對', '今年', '業績', '審慎', '樂觀', '。', '好樂迪', '新據', '。', '點', '宜蘭店', '將', '於', '明年', '第2', '季', '開幕', '，', '旗下', '通路', '據點', '將', '來到', '將', '成為', '53', '家', '。', '近年', '好樂迪', '開店', '速度', '比較', '慢', '，', '主要', '衡量', '租金', '、', '業', '。態', '等', '市場', '因素', '，', '以', '穩健', '踏實', '為重', '。', '好樂迪', '目前', '營運', '重心', '仍', '在', '北部', '地區', '，', '占', '整體', '營收', '比重', '約', '57%', '，', '明年', '該', '公司', '在', '宜蘭', '。', '會', '新', '開', '一', '個', '據點', '，', '部分', '舊', '店', '將', '作', '重新', '整修', '，', '整體', '資本', '支出', '仍', '控制', '在', '2億', '元', '以下', '，', '與', '往年', '相仿', '。', '目前', '公司', '約', '30萬', '有效', '。', '會員', '，', '由於', '歌唱', '娛樂', '並非', '民生', '必需品', '，', '因此', '消費', '周期', '會', '被', '拉長', '，', '好樂迪', '將', '透過', '多元', '的', '行銷', '活動', '增加', '會員', '黏著度', '。', '。']</t>
  </si>
  <si>
    <t>['味全', '揭露', '其', '油品', '事件', '訴訟', '案件', '重要', '內容', '及', '進度', '，', '說明', '如下', '：', '緣', '強冠', '企業', '股份', '有限公司', '(', '以下', '簡稱', '強冠', '公司', ')', '於', '2014年', '。', '9月', '初', '爆發', '向', '郭盈志', '﹝', '即', '郭烈成', '﹞', '收購', '劣質', '豬油', '製成', '全統', '香豬油', '事件', '，', '本', '公司', '因', '採購', '全統', '香豬油', '製造', '產品', '成為', '被', '害', '。', '人', '，', '爰', '依法', '提起', '刑事', '附帶', '民事', '訴訟', '。', '臺灣', '高等', '法院', '高雄', '分院', '於', '宣判', '，', '強冠', '公司', '、', '葉文祥', '、', '戴啟川', '應', '連帶', '賠償', '新台幣', '。', '1億2仟672萬餘', '元', '及', '自', '2015年', '1月', '10日', '起', '至', '清償', '日', '止', '按', '週年', '利率', '百分之五', '計算', '之', '利息', '。', '本案', '判決', '結果', '對', '本', '公司', '財務業', '。務', '並', '無', '不利', '影響', '。', '。']</t>
  </si>
  <si>
    <t>['大西洋', '飲料', '前總經理', '孫幼英', '，', '涉', '掏空', '8.8億', '元', '資產', '被', '收押', '，', '她', '兒子', '籌', '了', '1千萬', '，', '還', '找', '新黨', '黨主席', '郁慕明', '當', '人', '保', '，', '出具', '。', '1千萬', '書面', '保證', '，', '希望', '法院', '放', '人', '；', '但', '合議庭', '認為', '，', '孫幼英', '犯罪', '嫌疑', '重大', '，', '所', '犯', '又', '是', '重罪', '，', '且', '她', '案發', '前', '是', '股票', '上市', '公。司', '的', '常務', '董事', '及', '總經理', '，', '具', '相當', '資力', '及', '社會', '經濟', '地位', '，', '在', '美國', '也', '有', '相當', '綿密', '的', '人際', '網絡', '關係', '，', '可能', '逃亡', '海外', '，', '羈押', '。', '原因', '仍', '存在', '；', '至於', '人保', '部分', '，', '因', '郁慕明', '未', '設籍', '新北地院', '轄區', '，', '不符', '規定', '，', '予以', '駁回', '。', '。']</t>
  </si>
  <si>
    <t>['程泰', '為', '興建', '廠房', '及', '擴充', '產能', '，', '董事會', '決議', '通過', '資本', '支出', '預算案', '，', '興建', '大埔美', '二', '期', '廠房', '及', '擴增', '設備', '，', '預計', '投資', '金額', '新', '。', '台幣', '11.98億', '元', '，', '資金', '來源', '為', '自有', '資金', '及', '銀行', '融資', '，', '預計', '2019年', '第四', '季', '投資', '。', '。']</t>
  </si>
  <si>
    <t>['董事', '本人', '王陳碧霞', '2019/11/13', '設質', '220,000', '股', '給', '玉山', '綜合', '證券', '，', '累計', '設質', '220,000', '股', '。', '。']</t>
  </si>
  <si>
    <t>['台北', '地檢署', '偵辦', '潤寅', '詐貸案', '，', '目前', '已', '收押', '潤寅', '負責人', '王音', '之', '女兒', '楊宇晨', '、', '胞弟', '王振賢', '共', '19', '人', '，', '檢方', '聲押', '中纖', '營業部', '。', '主任', '黃俊義', '獲准', '後', '，', '循線', '又', '查出', '中纖', '副總', '劉永達', '指示', '部屬', '與', '潤寅', '配合', '假', '交易', '，', '協助', '潤寅', '向', '銀行', '詐貸', '17億', '元', '，', '調查局', '。', '今天', '搜索', '約談', '劉永達', '到案', '，', '晚間', '移送', '北檢', '複訊', '，', '不', '排除', '強制', '處分', '。', '。', '中纖', '公告', '公司', '員工', '因', '潤寅', '詐貸案', '被', '檢調', '單位', '搜索', '，', '公司', '表示', '係', '屬', '員工', '個人', '行為', '被', '調查', '，', '中纖', '將', '全力', '配合', '。', '。']</t>
  </si>
  <si>
    <t>['展宇代', '持股', '100%', '之', '重要', '子公司', 'URASIA', '公告', '基於', '營運', '策略', '之', '考量', '，', '為', '提升', '經營', '效益', '，', '經', '2019年', '3月', '27日', '董事會', '決議處', '。', '分展宇', '材料', '科技', '(', '上海', ')', '有限公司', '，', '並', '以', '以', '交易', '總價款', '人民幣', '9,450萬', '元', '出售', '予', '上海', '中蕾', '化工', '設備成', '套', '有限公司', '，', '惟', '。', '交易', '相對人', '上海', '中蕾', '化工', '設備成', '套', '有限公司', '，', '以', '立項', '未', '申請', '為由', '遲遲', '無法', '簽約', '，', '經', '於', '2019年', '11月', '13日', '提請', '董事會', '重', '。', '新', '決議', '，', '擬', '更改為', '不', '限', '交易', '對象', '(', '不得', '為', '關係人', ')', '，', '並', '以', '人民幣', '9,150萬', '元', '(', '含', ')', '以上', '之', '出售', '總價', '授權', '董事長', '洽談', '簽約', '。', '。', '變動', '後', '估計', '處分', '利益', '約', '人民幣', ' ', '700萬', '元', '(', '實際', '處分', '損益', '金額', '依', '會計師', '查核數', '為', '準', ')', '，', '待', '洽談', '簽約', '完成', '時', '再行', '公告', '交', '。', '易', '對象', '、', '交易', '總價款', '等', '相關', '細節', '。', '。']</t>
  </si>
  <si>
    <t>['官田鋼', '2019年', '11月', '13日', '會計師', '就', '2019', 'Q3', '財報', '提及', '重編', '情形', '，', '說明', '如', '下', '：', '官田', '鋼鐵', '公司', '及', '其', '子公司', '於', '2018年', '7月', '收購', '。', '夏都', '富朗', '酒店', '公司', '之', '股權', '，', '因', '截至', '2018年', '9月', '底', '尚未', '完成', '收購', '價格', '分攤', '報告', '，', '是', '以', '將', '投資', '成本', '與', '取得', '股權', '淨額', '之', '差', '。額', '暫列', '商譽', '項', '下', '，嗣', '於', '2018年', '12月', '完成', '收購', '價格', '分攤', '報告', '，', '故', '依', '規定', '追溯', '重編', '2018年', '第3', '季', '之', '合併', '財務', '報告', '。', '。']</t>
  </si>
  <si>
    <t>['內部', '稽核', '主管', '王敏華', '內部', '調動', '，', '由', '梁雅淳', '接任', '。', '。', '財務', '經理', '李俊雄', '內部', '調動', '，', '由', '高慶斌', '接任', '。', '。']</t>
  </si>
  <si>
    <t>['泰豐', '輪胎', '公告', '董事會', '決議', '處分', '泰鑫', '建設', '股份', '有限公司', '股權', '，', '具體', '交易', '對象', '、', '交易', '條件', '及', '細節', '待', '正式', '契約', '簽訂', '後', '公告', '。', '。', '。']</t>
  </si>
  <si>
    <t>['中華', '汽車', '於', '2019', '/', '11/13', '以', '總金額', '台幣', '305,978仟', '元', '，', '向', '華菱', '汽車', '(', '子公司', ')', '取得', '華擎', '機械', '工業', '(', '股', ')', '55,999千', '股', '。', '。']</t>
  </si>
  <si>
    <t>['國民黨', '立院', '黨團', '痛斥', '，', '蔡', '政府', '完全', '無視', '行政', '中立', '，', '呼籲', '國營', '事業', '維持', '中立', '，', '否則', '只要', '掌握', '證據', '立馬', '提告', '。', '根據', '《', '公', '。務', '人員', '行政', '中', '立法', '》', '規定', '，', '公務員', '不得', '為', '支持', '或', '反對', '特定', '的', '政黨', '，', '動用', '行政', '資源', '編', '印製', '、', '散發', '宣傳品', '，', '且', '不得', '公開', '。', '為', '公職', '選人', '站台', '、', '助講', '、', '遊行', '或', '拜票', '，', '且', '國營', '事業', '與', '泛公股', '事業', '的', '官股', '董監事', '，', '均', '準用', '該', '法', '規定', '。', '藍委', '赴', '監察院檢', '。', '舉', '自來水', '公司', '董事長', '魏明谷', '、', '台灣', '車輛', '董事長', '蔡煌瑯', '、', '台灣', '國際', '造船', '公司', '董事長', '鄭文隆', '、', '台灣', '中油', '公司', '董事長', '歐嘉', '。瑞', '等', '4', '人', '。', '。']</t>
  </si>
  <si>
    <t>['研發', '主管', '王良青', '內部', '調動', '，', '由', '楊偉志', '接任', '。', '。']</t>
  </si>
  <si>
    <t>['金寶', '電子', '於', '2019', '/', '11/13', '以', '總金額', '台幣', '1,377,600仟', '元', '，', '取得', '凱碩', '102,500千', '股', '。', '。']</t>
  </si>
  <si>
    <t>['鴻海', '於', '2019', '/', '11/13', '以', '總金額', '台幣', '7,000,000仟', '元', '，', '向', '亞太', '電信', '(', '關聯', '公司', ')', '取得', '亞太', '電', '700,000千', '股', '。', '。鴻海', '子公司', '鴻揚', '創業', '投資', '於', '2019', '/', '11/13', '以', '總金額', '台幣', '3,000,000仟', '元', '，', '向', '亞太', '電信', '(', '關聯', '企業', ')', '取得', '亞太', '電', '300,000千', '。', '股', '。', '。', '鴻海', '宣布', '將', '斥資', ' ', '100', ' 億', '元', '，', '取得', '亞太', '私募股', ' 10 億', '股', '，', '持股', '比重', '也', '從', ' ', '19.7%', '，', '攀升', '至', ' 40.7%', '，', '鴻海', '將', '攜手', '亞太電', '。', '參與', ' 5G ', '頻譜', '競標', '，', '計畫', ' 2023', ' 年', '完成', ' 5G ', '行動', '寬頻', '業務', '投資', '計畫', '。', '鴻海', '將', '與', '亞太電', '共同', '發展', ' 5G ', '生態系', '應用', '，', '同', '。', '時', '藉由', '亞太', '電', '提供', '的', '應用', '服務', '，', '開發', '符合', '運營商', '所', '需', '之下', '一', '代', '通信', '網路', '設備', '，', '落實', '集團', '深耕', '於', ' 8K+5G', '、', 'AI', '、', '智慧製', '。', '造', '、', '智慧', '醫療', '等', '各', '種', '應用', '的', '佈局', '。', '鴻海', '首要', '階段', '將', '與', '亞太', '電', '一同', '參與', '今年', ' 12', ' ', '月', '的', ' 5G ', '頻譜', '競標', '，', '並', '持續', '進行', ' 5G', '。', '行動', '寬頻', '之', '設備', '建置', '，', '規劃', '明年', ' 1', ' 月', '起', '的', ' 2 ', '年', '內', '，', '完成', '行動', '寬頻', '業務', '投資', '計畫', '。', '。']</t>
  </si>
  <si>
    <t>['鴻海', '召開', '法說會', '，', '第 4 季', '整體', '營運', '仍', '可', '優於', '第 3 季', '，', '由於', '去年', ' iPhone ', '銷售', '高峰', '落在', '第 4', ' 季', '，', '墊高', '比較', '基期', '，', '。第 4 季', '及', '全', '年', '營運', '仍', '會', '較', '去年', '衰退', '；', '也', '代表', '鴻海', '今年', '營收', '將', '終止', '連', ' 2 年', '創高', '的', '紀錄', '，', '獲利', '也', '將', '面臨', '連', ' 3 年', '衰退', '。', '局面', '。', '第 4 季', '智慧', '手機', '等', '消費', '暨', '智能', '產品', '預計季', '增', ' ', '15%', ' ', '以上', '、', '伺服器', '、', '網通', '等', '企業', '產品', '則', '季增', ' ', '10%', '、', '不過', '電腦', '等', '。', '運算', '產品', '估持平', '，', '連接器', '等', '元件', '及', '其他', '也', '估', '持平', '，', '整體', '營運', '估', '可望', '較', '第 3', ' 季', '成長', '。', '鴻海', '未來', '3', '-', '5', ' ', '年', '內', '將', '不會', '進入', '。', '製造', '與', '手機', '處理器', '領域', '，', '將', '朝', ' 3D ', '封裝', '、', 'IC ', '設計', '方向', '走', '，', '產品', '應用', '涵蓋', '驅動', ' IC', '、', '電源', ' IC', '，', '至於', '系統', '單晶片', ' ', '(', 'SoC', '。', ')', ' ', '則', '將', '隨', ' 8K', '、', '車載', '等', '趨勢', '應用', '逐漸', '發酵', '。', '。']</t>
  </si>
  <si>
    <t>['會計', '主管', '何麗梅', '內部', '調動', '，', '由', '翁銘莉', '接任', '。', '。']</t>
  </si>
  <si>
    <t>['佳世達', '旗下', '友通', '資訊', '參與', '羅昇', '企業', '私募', '現金', '增資', '、', '市場', '購入', '羅昇', '股票', '，', '一舉', '躍升為', '最', '大', '股東', '，', '13日', '股東', '臨時會', '，', '全', '。面', '改選', '6', '席', '董事', '、', '3', '席', '獨董', '。', '友通', '一舉', '拿下', '5', '席', '董事', '，', '羅昇', '正式', '納入', '佳世達', '底下', '運作', '，', '董事會', '推派', '佳世達', 'BSG', '事業', '群', '總', '。經理', '李昌鴻', '，', '擔任', '羅昇', '董事長', '。', '羅昇原', '董事長', '林志誠', '原本', '以', '個人', '名義', '出任', '羅昇', '，', '這', '次', '改選', '後', '，', '林志誠', '改以', '友通', '法人', '。', '代表', '續任', '羅昇', '董事', '。', '。']</t>
  </si>
  <si>
    <t>['華碩', '舉辦', '線上', '法說會', '，', '第 4 季', '仍', '受', '美', '中', '貿易戰', '不確定性', '影響', '，', '將', '積極', '管控', '出貨', '和', '庫存', '，', '預期', '將', '影響', '出貨量', '與', '營收', '。', '，', '加上', ' CPU ', '供貨', '也', '有', '不確定性', '，', '預期', '第 4 季', '表現', '將', '較', '第 3 季', '略', '減', '，', '其中', '預估', '個人電腦', '將', '持平', '或', '季', '減', ' 5%', '，', '零組件', '。', '則', '將', '季', '減', ' 5%', '。', '受', '歐洲', '及', '亞太', '市場', '出貨', '動能', '優於', '預期', '，', '電競', '產品', '及', '筆電', '需求', '強勁', '，', '加上', '認列', '原物料', '跌價', '損失', '的', '迴轉', '。', '利益', '，', '帶動', '品牌', '整體', '第 3 季', '營運', '優於', '預期', '，', '未來', '將', '持續', '推動', '新品', '循環', '、', '舊', '機種', '去化', '，', '並', '改善', '產品', '組合', '，', '預期', '對營', '。', '運有', '正向', '影響', '。', '華碩', '也', '決議', '成立', '智慧物', '聯網', '事業群', '，', '針對', '智慧', '製造', '、', '智慧', '醫療', '、', '智慧', '城市', '等', '方面', '發展', '。', '。']</t>
  </si>
  <si>
    <t>['廣達', '舉辦', '法說會', '，', '預期', '第 4', ' 季', '筆電', '仍', '有', ' 0-5%', ' ', '成長', '，', '伺服器', '則', '維持', '全', '年', '雙位數', '成長', '，', '明年', '也', '樂觀', '看待', '雲端', '伺服器', '。', '發展', '。', '廣達', '第 3', ' 季', '筆電', '出貨', ' 930', ' ', '萬', '台', '、', '季增', ' 7%', '，', '優於', '預期', '，', '估', '第 4 季', '筆電', '出貨', '仍', '將', '成長', '個位數', '，', '但', '全', '年', '出貨量', '。', '則', '維持', '年減', '。', '廣達', '位於', '林口', '的', '第三', '生產', '大樓', '預計', '明年', '第 4 季', '啟用', '，', '產品', '將', '配合', '客戶', '彈性', '調整', '。', '目前', '廣達', '在', '台灣', '、', '。', '中國', '、', '泰國', '、', '美國', '、', '德國', '等', '地', '都', '有', '產線', '布局', '，', '有', '能力', '因應', '未來', '貿易戰', '的', '變化', '發展', '，', '日前', '也', '在', '泰國', '成立', '子公司', '，', '目前', '。', '建置', '進度', '持續', '進行', '，', '強調', '是', '多', '一', '個', '生產', '基地', '給', '客戶', '選擇', '。', '。']</t>
  </si>
  <si>
    <t>['蘋果', '在', '官網', '無', '預警', '發表', '16', '吋', 'MacBook Pro', '筆記型', '電腦', '，', '配備', '16', '吋', 'Retina', '顯示器', '，', '繪圖', '處理', '效能', '最', '高', '可', '提升', '80%', '，', '並搭', '。', '載', '全新', '巧控', '鍵盤', '，', '有望', '帶動', '供應鏈', '業績', '。', '預期', '代工廠', '廣達', '，', '以及', '鍵盤', '導光板', '廠', '茂林', '-KY', '與', '精元', '、', '鍵盤', '薄膜', '觸控', '開關', '。', '供應商', '科嘉', '-KY', '；', '金屬', '機殼廠', '可', '成', '、', '鎧勝', '-KY', '也', '可能', '受惠', '。', '。']</t>
  </si>
  <si>
    <t>['總經理', '丁廣欽', '內部', '調動', '，', '由', 'WU JAY JINJENG', '接任', '。', '。']</t>
  </si>
  <si>
    <t>['發言人', '田慶威', '內部', '調動', '，', '由', '楊喬', '予', '接任', '。', '。']</t>
  </si>
  <si>
    <t>['冠西', '電擬', '發行', '有', '擔保', '可', '轉換', '公司債', '(', '冠西電', '三', ')', '，', '以', '募集', '台幣', '300,000', '(', '仟', '元', ')', '，', '用以', '償還', '銀行', '借款', '。', '。']</t>
  </si>
  <si>
    <t>['國建', '為', '興建', '住宅', '大樓', '出售用', '，', '與', '關係人', '三井', '工程', '股份', '有限公司', '簽訂', '台中市', '北屯區', '竹興段', '212', '地號', '新建', '工程', '契約', '，', '金', '。額', '約', '10.13億', '元', '(', '未', '稅', ')', '，', '契約', '起', '迄', '日期', '為', '自訂', '約日', '起', '至', '2022年', '4月', '止', '。', '。']</t>
  </si>
  <si>
    <t>['裕民', '公告', '董事會', '為', '船隊', '汰舊換新', '、', '拓展', '運務', '，', '決議', '由', '子公司', '裕民', '航運', '(', '香港', ')', '有限公司', '向', 'Sumitomo ', 'Corporation and', '。', ' Builder:Oshima ', 'Shipbuilding ', 'Co', '.', ',', 'Ltd', '.', '取得', '營業用', '資產', '，', '交易', '總金額', '不', '超過', 'US', '$', '74,000仟', '元', '。', '。']</t>
  </si>
  <si>
    <t>['陽明', '海運', '董事會', '通過', '5', '艘', '自有', '貨櫃船', '安裝', '脫硫塔', '設備', '，', '價格', '及', '交易', '相對人', '待', '詢價', '及', '簽約', '完成', '後', '，', '依', '規定', '另行', '公告', '。', '。']</t>
  </si>
  <si>
    <t>['陽明', '海運', '於', '2008年', '8月', '簽訂', '萬明輪', '之', '船舶', '售後', '租回', '合約', '，', '於', '2019年', '經', '評估', '於', '承租', '契約', '中', '約定', '之', '船舶', '買回權', '價款', '已', '高', '。', '於', '市場', '行情價', '，', '公司', '已', '於', '合約', '還船', '通知', '發送', '期限', '內', '，', '寄送', '還', '船', '通知', '予', '船東', '，', '惟', '依', '承租', '契約', '，', '若', '公司', '不', '執行', '船舶', '買回', '。權', '，', '於', '租約', '到期', '時', '，', '公司', '評估', '可能', '於', '船東', '債權', '銀行', '未', '能', '受償', '之', '本息', '範圍', '內', '承擔', '補償', '責任', '之', '風險', '約計', '1,077,322仟', '元', '。', '。', '因此', '公司', '依', '穩健', '保守', '之', '會計', '處理', '準則', '於', '2019年', '第三', '季', '財報', '估列', '最', '大', '可能', '之', '相關', '損失', '。', '。']</t>
  </si>
  <si>
    <t>['陽明', '依', '國際', '會計', '準則', '第37', '號', '提列', '負債', '準備', '。', '其', '於', '2008年', '8月', '簽訂', '萬明輪', '之', '船舶', '售後', '租回', '合約', '，', '於', '2019年', '經', '評估', '於', '承。', '租', '契約', '中', '約定', '之', '船舶', '買回權', '價款', '已', '高於', '市場', '行情價', '，', '已', '於', '合約', '還船', '通知', '發送', '期限', '內', '，', '寄送', '還', '船', '通知', '予', '船東', '，', '惟', '依', '承', '。', '租', '契約', '，', '若', '不', '執行', '船舶', '買回權', '，', '於', '租約', '到期', '時', '，', '陽明', '評估', '可能', '於', '船東', '債權', '銀行', '未', '能', '受償', '之', '本息', '範圍', '內', '承擔', '補償', '責任', '。', '之', '風險', '約計', '1,077,322仟', '元', '。', '因此', '依', '穩健', '保守', '之', '會計', '處理', '準則', '於', '2019年', '第三', '季', '財報', '估列', '最', '大', '可能', '之', '相關', '損失', '。', '另後', '。', '續陽明', '表示', '仍', '將', '積極', '處理', '相關', '交易', '，', '爭取', '縮小', '實際', '影響', '。', '。', '【', 'TCRI ', '觀點', '_', '20191120', '】', '。', '1', '.', ' ', '陽明', '近期', '持續', '進行', '船隊', '優化', '，', '據', '報載', '對於', '高', '租價', '屆期', '之', '租', '船', '，', '陽明', '係', '採', '部分', '退還', '、', '部分', '短期', '續租', '之', '方式', '處理', '，', '。', '高', '租價', '舊', '船', '租', '約', '已', '自', '2018', 'Q4', '起', '陸續', '屆期', '還船', '，', '另', '於', '2019', '及', '2020年', '亦', '預計', '分別', '有', '7', '及', '4', '艘', '高', '租價', '舊', '船', '屆期', '解租', '、', '2020', '-', '2', '。', '022', '年', '間', '將', '有', '14', '艘', '全新', '貨櫃輪', '及', '自建', '之', '10', '艘', '貨櫃輪', '陸續', '交付', '。', '。', '2. ', '本', '次', '屆期', '不', '執行', '船舶', '買回權', '之', '萬明輪', '，', '於', '2008年', '完工', '時', '係為', '當時', '台灣', '造船史', '上', '最', '大型', '貨櫃船', '，', '其', '設計', '雖', '符合', '當', '。', '時', '最', '新', '環保', '法規', '，', '惟', '隨著', '時空', '背景', '移轉', '，', '現今', '造船', '技術', '已', '較', '10', '年', '前', '進步', '許多', '，', '且', '限', '硫', '令', '上路', '將', '增加', '航商', '營運', '成本', '，', '。', '是', '以', '推估', '陽明', '除', '公告', '所', '述', '之', '船舶', '買回權', '價款', '已', '高於', '市場', '行情價', '之', '考量', '外', '，', '亦', '係', '鑒於', '該', '船', '之', '使用', '效益', '已', '不如', '以往', '，', '故', '。', '才', '有', '此', '次', '不', '執行', '船舶', '買回權', '之', '舉', '。', '。', '3', '. ', '此', '案', '船舶', '簽訂', '之', '租船價', '及', '買回價', '皆', '高於', '市場', '行情', '，', '顯示', '陽明', '對', '市況', '掌握', '及', '應變', '能力', '皆', '有待', '加強', '，', '鑒於', '目前', '船隊', '。', '優化', '計畫', '仍', '於', '進行', '階段', '，', '推估', '後續', '仍', '可能', '會', '有', '類似', '情形', '發生', '，', '惟', '待', '持續', '追蹤', '。', '。']</t>
  </si>
  <si>
    <t>['陽明', '海運', '公告', '於', '2009年', '12月', '簽訂', '泰明輪', '之', '船舶', '售後', '租回', '合約', '，', '於', '2019年', '經', '評估', '於', '承租', '契約', '中', '約定', '之', '船舶', '買回權', '價款', '。', '已', '高於', '市場', '行情價', '，', '公司', '已', '寄送', '還船', '通知', '予', '船東', '，', '惟', '考量', '船東', '因', '無', '足夠', '資金', '償還', '債權', '銀行', '之', '貸款', '，', '亦', '可能', '無法', '返還', '。', '公司', '提存', '之', '保證金', '310,866仟', '元', '。', '公司', '無法', '合理', '預期', '存出', '保證金', '之', '可', '收回', '金額', '，', '於', '2019年', '第三', '季', '財報', '依', '穩健', '保守', '之', '。', '會計', '處理', '準則', '認列', '存出', '保證金', '預期', '信用', '減損', '損失', '310,866仟', '元', '。', '。']</t>
  </si>
  <si>
    <t>['富驛', '-KY ', '2019年', '11月', '12日', '會計師', '就', '2019', 'Q3', '財報', '提及', '繼續', '經營', '假設', '有', '疑慮', '。', '。']</t>
  </si>
  <si>
    <t>['經理人', '本人', '蔡宇睿', '於', '2019/11/13', '預計', '申讓', '80', '張', '股票', '，', '預計', '申讓', '比重', '44%', '，', '交易', '方式', '為', '一般', '交易', '。', '。']</t>
  </si>
  <si>
    <t>['董事長', '之', '法人', '代表人', '邱復生', '2019', '/', '11/13', '設質', '2,500,000', '股', '給', '彰化', '商業', '銀行', '，', '累計', '設質', '44,020,000', '股', '。', '。']</t>
  </si>
  <si>
    <t>['國泰', '金代', '子公司', '國泰', '人壽', '公告', '依', '保險法', '規定', '進行', '不動產', '投資', '事宜', '，', '向', '東亞', '運輸', '倉儲', '股份', '有限公司', '，', '取得', '桃園市', '楊梅', '。區', '二重溪段', '140', '-1', '、', '140', '-3', '、', '148', '-5', '、', '148-', '10', '、', '150', '、', '151', '、', '151', '-', '1', '、', '151', '-', '3', '、', '152', '-2', '、', '163', '-7', '、', '163', '-', '51', '地號', '等', '11', '筆', '土地', '，', '。', '交易', '單位', '64,129', '平方公尺', '(', '約', '19,399', '坪', ')', '，', '總金額', '新台幣', '3,259,000,000', '元', '整', '。', '。']</t>
  </si>
  <si>
    <t>['國泰', '金代', '子公司', '國泰', '世華', '銀行', '公告', '，', '因', '業務', '需求', '，', '供', '營運', '管理', '及', '對', '外', '營業', '等', '使用', '，', '且', '部分', '行舍', '裝修', '折舊', '攤提', '未', '屆攤', '。', '提', '年限', '，', '暫', '無', '搬遷', '考量', '，', '故', '向', '利害', '關係人', '國泰', '人壽', '保險', '(', '股', ')', '公司', '取得', '使用權', '資產', '32', '筆', '。', '其中', '，', '辦公', '營業', '處所', '共計', '23', '。', '筆', '，', '共', '10,868.531', '坪', '，', '平均', '價格', '每', '坪', '新台幣', '2,083', '元', '(', '含', '稅', ')', '，', '每', '月', '租金', '共', '新台幣', '22,638,671', '元', '(', '含', '稅', ')', '；', '車位', '共計', '9', '筆', '。', '，', '共', '19', '個', '，', '平均', '價格', '每', '個', '新台幣', '5,664', '元', '(', '含', '稅', ')', '，', '每', '月', '車位', '共', '新台幣', '107,625', '元', '(', '含', '稅', ')', '。', '總金額', '新台幣', '806,153,607', '。元', '(', '含', '稅', ')', '(', '含', '管理費', '、', '租賃', '保證金', '之', '利息', ')', '。', '。']</t>
  </si>
  <si>
    <t>['大', '股東', '本人', '霖園', '投資', '2019/', '11/', '13', '設質', '24,000,000', '股', '給', '凱基', '營業部', '，', '累計', '設質', '494,000,000', '股', '。', '。']</t>
  </si>
  <si>
    <t>['兆豐', '銀行', '2016年', '遭', '美國', 'DFS', '裁罰', '1.8億', '美元案', '，', '金管會', '解除', '包括', '兆豐金', '前', '董事長', '蔡友才', '等', '6', '名', '兆豐', '高層', '職務', '。', '蔡友才', '。', '不服', '遭', '解除', '兆豐金', '董事', '職務', '而', '提告', '，', '一審', '獲', '勝訴', '；', '案', '經', '金管會', '上訴', '，', '最', '高', '行政', '法院', '維持', '原審', '見解', '，', '今', '駁回', '上訴', '確定', '。', '。', '。']</t>
  </si>
  <si>
    <t>['奇鋐', '科技', '董事會', '為', '整合', '大陸', '之', '生產', '廠區', '，', '以', '提高', '生產', '效率', '，', '節省', '固定', '開支', '及', '管理', '成本', '，', '決議', '慶業', '電子', '(', '上海', ')', '有限公。司', '廠房', '關閉', '，', '該', '廠', '擬', '營運', '至', '2019年', '11月', '30日', '止', '，', '自', '2019年', '12月', '起', '隨即', '關', '廠', '。', '。']</t>
  </si>
  <si>
    <t>['奇鋐', '科技', '公告', '董事會', '通過', '赴', '越南', '設立', '子公司', '及', '生產', '工廠', '，', '總金額', '美金', '15,000仟', '元', '(', '約', '新台幣', '465,000仟', '元', ')', '。', '。']</t>
  </si>
  <si>
    <t>['力特', '光電', '2019年', '11月', '7日', '會計師', '就', '2019', 'Q3', '財報', '提及', '逾期', '、', '紓困', '、', '展延', '或', '跳票', '情形', '，', '說明', '如', '下', '：', '依', '「', '經濟部', '協助', '企業', '。', '辦理', '銀行', '債權', '債務', '協商', '作業', '要點', '」', '於', '2019年', '4月', '25日', '向', '經濟部', '工業局', '申請', '協助', '辦理', '銀行', '債權', '債務', '協商', '，', '請求', '各', '項', '短', '。期', '授信', '期間', '展延', '至', '2020年', '12月', '7日', '及', '中長期', '借款', '展延', '還款', '期限', '一', '年', '，', '並', '於', '2019年', '6月', '26日', '召開', '銀行團', '會議', '，', '惟', '最', '終結', '。', '果', '仍', '待', '債權', '銀行', '同意', '。', '。']</t>
  </si>
  <si>
    <t>['力特', '光電', '2019年', '11月', '7日', '會計師', '就', '2019', 'Q3', '財報', '提及', '繼續', '經營', '假設', '有', '疑慮', '。', '。']</t>
  </si>
  <si>
    <t>['董事長', '本人', '陳天慶', '2019/11/13', '設質', '1,500,000', '股', '給', '上海', '商業', '儲蓄', '銀行', '，', '累計', '設質', '4,000,000', '股', '。', '。']</t>
  </si>
  <si>
    <t>['董事長', '鍾爵', '離職', '(', '仍', '繼續', '擔任', '董事', ')', '，', '由', '李日東', '接任', '。', '。']</t>
  </si>
  <si>
    <t>['敦泰', '舉辦', '法說會', '，', '第 4', ' 季', ' IDC', '(', '觸控', '與', '驅動', '整合', ' IC', ')', ' ', '出貨量', '持續', '成長', '，', '不過', '由於', '競爭', '者', '多', '，', '銷售', '單價', '受', '壓', '，', '毛利。率', '恐', '低於', '上', '季', '，', '展望', '未來', '，', '晶圓', '產能', '足夠', '，', '預計', 'TDDI', '(', '觸控', '與', '驅動', '整合', ' IC', ')', ' ', '的', '銷售', '單價', '會', '在', '第 4', ' 季', '落底', '，', '明年', '第。', '1 季', '隨著', '新', '產品', '推出', '，', '價格', '可望', '回穩', '，', '市占率', '也', '在', '今年', '第 1', ' 季', '時', '落底', '，', '估', '約', ' 18%', '，', '預計', '明年', '將', '持續', '增加', '，', '長遠', '目。', '標挑戰', '市占率', ' 30%', '。', '。']</t>
  </si>
  <si>
    <t>['財務', '經理', '廖筱菁', '內部', '調動', '，', '由', '劉財能', '接任', '。', '。']</t>
  </si>
  <si>
    <t>['力銘', '2019年', '11月', '13日', '會計師', '就', '2019', 'Q3', '財報', '提及', '虧損', '或', '流動性', '問題', '。', '。']</t>
  </si>
  <si>
    <t>['碩天', '科技', '擬', '發行', '無', '擔保', '可', '轉換', '公司債', '(', '碩天一', ')', '，', '以', '募集', '台幣', '1,200,000', '(', '仟', '元', ')', '，', '用以', '償還', '銀行', '借款', '。', '。']</t>
  </si>
  <si>
    <t>['洋華', '董事會', '為', '配合', '集團', '內部', '投資', '架構', '調整', '及', '降低', '營運', '成本', '，', '決議', '子公司', 'YOUNG FAST ', '(', 'BELIZE', ')', ' CO', '.', ',', ' LTD', '.', '清算', '。', '。']</t>
  </si>
  <si>
    <t>['鴻海', '宣布', '將', '斥資', ' ', '100', ' 億', '元', '，', '取得', '亞太', '私募股', ' 10 ', '億', '股', '，', '持股', '比重', '也', '從', ' 19.7%', '，', '攀升', '至', ' 40.7%', '，', '鴻海', '將', '攜手', '亞太電', '。', '參與', ' 5G ', '頻譜', '競標', '，', '計畫', ' 2023', ' 年', '完成', ' 5G ', '行動', '寬頻', '業務', '投資', '計畫', '。', '鴻海', '將', '與', '亞太電', '共同', '發展', ' 5G ', '生態系', '應用', '，', '同', '。', '時', '藉由', '亞太', '電', '提供', '的', '應用', '服務', '，', '開發', '符合', '運營商', '所', '需', '之下', '一', '代', '通信', '網路', '設備', '，', '落實', '集團', '深耕', '於', ' 8K+5G', '、', 'AI', '、', '智慧製', '。', '造', '、', '智慧', '醫療', '等', '各', '種', '應用', '的', '佈局', '。', '鴻海', '首要', '階段', '將', '與', '亞太', '電', '一同', '參與', '今年', ' 12', ' ', '月', '的', ' 5G ', '頻譜', '競標', '，', '並', '持續', '進行', ' 5G', '。', ' ', '行動', '寬頻', '之', '設備', '建置', '，', '規劃', '明年', ' 1', ' 月', '起', '的', ' 2 ', '年', '內', '，', '完成', '行動', '寬頻', '業務', '投資', '計畫', '。', '。']</t>
  </si>
  <si>
    <t>['大聯大', '澄清', '工商時報', '有關', '「', '日矽戀', '翻版', ' ', '大聯大', '強娶', '文曄', '」', '之', '報導', '，', '說明', '如', '下', '：', '本', '次', '公開', '收購', '取得', '部分', '文曄', '科技股', '。份', '有限公司', '(', '下', '稱', '文曄', '公司', ')', '股權', '，', '並非', '其他', '個案', '翻版', '，', '媒體', '報導', '純屬', '臆測', '，', '外界', '不宜', '擅', '將', '本', '次', '公開', '收購', '與', '其他', '個案', '。', '相提並論', '。', '另', '本', '次', '公開', '收購', '係', '以', '財務性', '投資', '著眼', '，', '雖', '未', '事', '前', '與', '文曄', '公司', '接洽', '，', '但', '絕非', '出於', '「', '惡意', '」', '或', '「', '敵意', '」', '。', '本', '。', '公司', '在', '此', '重申', '，', '本', '公司', '希冀', '透過', '文曄', '公司', '經營', '績效', '為', '本', '公司', '帶來', '投資', '收益', '，', '並', '與', '文曄', '公司', '逐步', '開啟', '良性', '對話', '的', '機會', '。', '，', '除', '為', '維護', '股東', '權益', '所', '必要', '者', '外', '，', '目前', '並', '無', '任何', '意圖', '影響', '文曄', '公司', '經營', '之', '計畫', '或', '想法', '，', '亦', '無', '增持', '文曄', '公司', '股權', '之', '計', '。', '畫', '，', '更', '無', '媒體', '所', '稱', '將', '啟動', '文曄', '公司', '股東', '臨時會', '、', '致', '文曄', '公司', '董監', '結構', '變天', '之', '意圖', '。', '。']</t>
  </si>
  <si>
    <t>['欣陸', '間接', '持股', '45.47%', '之', '關聯', '企業', 'New Continental Corp. ', '(', 'NCC', ')', '因', '其', '轉投資', '公司', '所', '從事', '之', '基礎', '建設', '工程', '承攬', '業務', '虧', '。損', '，', '故', '公司', '於', '2019年度', '第三', '季', '合併', '財務', '報表', '依', '權益法', '認列', 'NCC', '投資', '損失', '368,433千', '元', '，', '並', '一', '次', '認列', 'NCC', '投資', '溢價', '之', '減', '。', '損損', '失', '211,298千', '元', '。', '公司帳', '上', '之', 'NCC', '投資', '溢價', '已', '全數', '認列', '減損', '損失', '。', '。']</t>
  </si>
  <si>
    <t>['永信', '公告', '子公司', '永信', '藥品', '株式會社', '目前', '無', '實際', '營運', '，', '為', '節省', '管理', '成本', '，', '且', '基於', '公司', '整體', '長期', '營運', '規劃', '考量', '，', '擬', '辦理', '。', '解散', '清算', '。', '。']</t>
  </si>
  <si>
    <t>['內部', '稽核', '主管', '王怡云', '內部', '調動', '，', '由', '黃香蓮', '接任', '。', '。']</t>
  </si>
  <si>
    <t>['董事', '之', '法人', '代表人', '江瑞隆', '2019/11/13', '設質', '1,000,000', '股', '給', '富安德堡', '投資', '，', '累計', '設質', '1,000,000', '股', '。', '。']</t>
  </si>
  <si>
    <t>['國鼎', '生技', '研發', '中小', '分子', '新', '藥', 'Antroquinonol', '於', '2019年', '11月', '13日', '收到', '美國', 'FDA', '核准函', '(', '核准號', '：IND ', '105226', ')', '，', '核准', '同意', '。', '國鼎', '生技', '在', '美國', '執行', '治療', '非', '小', '細胞', '肺癌', '患者', '第一線', '用藥', '的', '人體', '功效性', '及', '安全性', '臨床', '二', '期', '試驗', '。', '。']</t>
  </si>
  <si>
    <t>['2019', '/', '11/', '13', '收盤價', '6.40', '元', '，', '月', '報酬', '下跌', '46%', '。', '。']</t>
  </si>
  <si>
    <t>['台原藥', '2019年', '11月', '13日', '會計師', '就', '2019', 'Q3', '財報', '提及', '繼續', '經營', '假設', '有', '疑慮', '。', '。']</t>
  </si>
  <si>
    <t>['橙', '的', '為', '簡化', '集團', '組織', '提升', '效益', '，', '故', '解散', '清算', '大陸', '曾孫', '公司', '之', '境外', '控股', '公司', '，', '改由', '公司', '直接', '100%', '持有', '大陸', '曾孫', '公司', '，', '。現', '公司', '轉投資', '100%', '持股', '之', '子公司', 'Orange ', 'Enterprise ', 'Corporation', '和', '孫', '公司', 'OEC International ', 'Corporation', '已', '完成', '。', '清算', '程序', '及', '公司', '註銷', '。', '。']</t>
  </si>
  <si>
    <t>['財務', '經理', '張詠喨', '離職', '。', '。', '發言人', '張詠喨', '離職', '，', '由', '林如茵', '接任', '。', '。']</t>
  </si>
  <si>
    <t>['誠美材', '2019年', '11月', '11日', '會計師', '就', '2019', 'Q3', '財報', '提及', '繼續', '經營', '假設', '有', '疑慮', '。', '。']</t>
  </si>
  <si>
    <t>['十銓', '擬', '發行', '有', '擔保', '可', '轉換', '公司債', '(十銓一', ')', '，', '以', '募集', '台幣', '500,000', '(', '仟', '元', ')', '，', '用以', '購料', '。', '。', '十銓擬', '發行', '無', '擔保', '可', '轉換', '公司債', '(', '十銓二', ')', '，', '以', '募集', '台幣', '500,000', '(', '仟', '元', ')', '，', '用以', '購料', '。', '。']</t>
  </si>
  <si>
    <t>['華星光', '以', '每', '股', '台幣', '20.39', '元', '辦理', '現金', '增資', '普通股', '，', '發行', '股數', '為', '14,700,000', '股', '，', '發行', '總額', '為', '台幣', '147,000,000', '元', '，', '募資', '。', '總額', '為', '台幣', '299,733,000.00', '元', '；', '本', '次', '現金', '增資', '將', '用於', '：', '償還', '銀行', '借款', '。']</t>
  </si>
  <si>
    <t>['中茂', '2019年', '11月', '1日', '會計師', '就', '2019', 'Q3', '財報', '提及', '繼續', '經營', '假設', '有', '疑慮', '。', '。']</t>
  </si>
  <si>
    <t>['坤悅', '公告', '東區', '「', '坤悅', '高飛', '」', '興建', '工程', '，', '契約', '相對人', '為', '100%', '持股', '子公司', '坤聯', '營造', '股份', '有限公司', '，', '契約', '總金額', '新台幣', '32。2,400仟', '元', '整', '。', '。']</t>
  </si>
  <si>
    <t>['東科', '-KY', '補充', '公告', '董事會', '為', '增加', '越南', '生產', '的', '產能', '及', '產線', '，', '決議', '追加', '百分之百', '持有', '之', '子公司', 'Eastech ', '(', 'VN', ')', ' Company Li', '。', 'mited ', '建廠', '投資案', '，', '調整', '總投資', '金額', '為', '美金', '2,000萬', '元', '。', '。']</t>
  </si>
  <si>
    <t>['奕智博', '發生', '存款', '不足', '之', '退票', '事宜', '，', '退票', '1', '張', '，', '票據', '金額', '新台幣', '2,900仟', '元', '，', '累計', '退票', '3', '張', '，', '累積', '票據', '金額', '新台幣', '9,825。仟', '元', '。', '奕智博', '說明', '如', '下', '：', '本', '公司', '原於', '台灣', '中小企業', '銀行', '湖口', '分行', '的', '支票', '存款', '帳戶', '（', '原名', ':', '清惠', '光電', '股份', '有限公司', '之', '。', '帳戶', '）', '遭', '該', '行', '終止', '契約', '，', '本', '公司', '無法', '存款', '入', '該', '帳戶', '，', '且', '該', '支票', '為', '舊', '經營', '團隊', '與', '供應商', '所', '約定', '之', '交易', '，', '已', '超過', '票據', '提', '。示', '時間', '，', '由', '舊', '經營', '團隊', '協商', '處理', '中', '，', '本', '公司', '正', '處於', '新舊', '團隊', '交接', '期間', '，', '有', '許多', '問題', '未', '切割', '釐清', '，', '本', '公司', '仍', '會', '積極', '處', '。', '理', '。', '。']</t>
  </si>
  <si>
    <t>['數字', '代', '重要', '子公司', '數睿', '科技', '(', '深圳', ')', '有限公司', '公告', '，', '為', '購置', '自用', '辦公室', '，', '取得', '深圳', '福田區', '不動產', '，', '1,301.64', '平方公尺', '。', '(', '折合', '393.75', '坪', ')', '，', '平均', '每', '平方公尺', '約', '人民幣', '42,254', '元', '，', '交易', '總金額', '約', '人民幣', '55,000千', '元', '。', '。']</t>
  </si>
  <si>
    <t>['寶得利', '2019年', '11月', '13日', '會計師', '就', '2019', 'Q3', '財報', '提及', '虧損', '或', '流動性', '問題', '。', '。']</t>
  </si>
  <si>
    <t>['力麒', '於', '2019', '/', '11/13', '以', '總金額', '台幣', '870,000仟', '元', '，', '向', '儷京', '企業', '(', '子公司', ')', '取得', '儷京', '企業', '87,000千', '股', '。', '。']</t>
  </si>
  <si>
    <t>['力麒', '公告', '自', '地', '委', '建', '台北市', '北投區', '振興段', '「', '結構', '及', '裝修', '工程', '」', '以', '興建', '商業', '大樓', '及', '國民', '住宅', '出租', '、', '出售', '，', '契約', '相對人為', '。', '關係', '人力', '拓營造', '股份', '有限公司', '，', '契約', '總金額', '新台幣', '陸億玖仟零伍拾', '參萬玖仟柒佰肆拾肆', '元整', '(', '含', '稅', ')', '。', '。']</t>
  </si>
  <si>
    <t>['1', '.', '2019', '/', '11/07', '會計師', '就', '2019', 'Q3', '財報', '提及', '虧損', '或', '流動性', '問題', '。', '2', '.', '志嘉', '集團', '營運', '持續', '發生', '虧損', '，', '而', '公司', '管理', '階層', '積極', '改善', '營運', '狀況', '，', '並', '於', '合併', '財務', '報', ' 表', '附註', '十二', '(四', ')', '說明', '其', '欲', '採', '。', '行', '之', '對策', '。', '本', '會計師', '未', '因此', '修正', '核閱', '結論', '。', '。']</t>
  </si>
  <si>
    <t>['上海', '商銀', '2019年', '11月', '8日', '會計師', '就', '2019', 'Q3', '財報', '提及', '重編', '情形', '，', '說明', '如', '下', '：', '上海', '商業', '儲蓄', '銀行', '股份', '有限公司', '及', '其', '子公。司', '2018年', '第3', '季', '合併', '財務', '報告', '提報', '董事會', '日', '時', '，', '尚未', '完成', '收購', '價格', '分攤', '報告', '，', '是', '以', '相關', '會計', '處理', '僅', '係', '暫定', '，', '收購價', '。', '格', '分攤', '報告', '嗣', '於', '2019年', '3月', '完成', '，', '因此', '依據', '國際', '財務', '報導', '準則', '第 3', '號', '企業', '合併', '之', '規定', '追溯', '重編', '比較', '期間', '之', '財務', '報告', '。', '。', '。']</t>
  </si>
  <si>
    <t>['寶雅', '為', '公司', '營運', '所', '需', '，', '向', '永聯', '物流', '開發', '股份', '有限公司', '，', '取得', '桃園市', '楊梅區', '和平路', '576號', '(', '物流', '共和國', '3C', '單位', ')', '之', '使用', '。權', '資產', '，', '交易', '單位', '數量', '1,863', '坪', '，', '每', '月', '租金', '為', '新台幣', '959,445', '元', '~', '1,157,083', '元', '(', '營業稅', '外加', ')', '，', '使用權', '資產', '總金額', '新台', '。幣', '217,684,545', '元', '。', '。']</t>
  </si>
  <si>
    <t>['久威', '國際', '澄清', '媒體', '報導', '「', '8億', '債務', '不', '想', '追', '？', '蘋果', '供應商', '遭', '控', '掏空', '。', '股東會', '上', '講', '屁話', ' ', '關鍵', '問題', '全', '推', '發言人', '」', '，', '說明', '如', '。', '下', '：', '該', '實力', '企業', '於', '2017年', '財務', '收款', '出現', '延遲', '狀況', '後', '，', '公司', '為', '保全', '債權', '隨即', '要求', '該', '公司', '立即', '開立', '支票', '，', '並', '中斷', '出貨', '，', '。', '惟', '其後', '仍', '發生', '跳票', '2,300萬', '，', '公司', '於', '同年', '12月', '15日', '旋即', '發布', '重訊', '，', '並', '委請', '律師', '進行', '法律', '途徑', '催收', '款項', '。', '隔年', '2018年', '。', '股東', '常會', '中', '於', '2017年度', '營業', '報告書', '亦', '詳實', '向', '股東', '報告', '，', '亦', '於', '2019年', '10月', '17日', '股東', '臨時會', '中', '由', '承辦', '人員', '說明', '追討', '進度', '。', '；', '該', '案', '嗣經', '法院', '判決', '勝訴', '確定', '，久威', '國際', '乃', '立即', '依法', '聲請', '強制', '執行', '，', '目前', '已', '透過', '執行', '程序', '取回', '部分', '款項', '，', '且', '執行程', '。序', '仍', '進行', '中', '，', '預期', '將', '可', '持續', '追討', '得', '部分', '債務', '，', '該', '報導', '指稱', '久威', '國際', '對', '「', '實力', '企業', '」', '跳票', '1.8億', '債務', '不', '想', '追討', '，', '顯', '屬', '。', '不實', '。', '。']</t>
  </si>
  <si>
    <t>['2019', '/', '11/', '13', '收盤價', '2.53', '元', '，', '週', '報酬', '下跌', '38%', '。', '。']</t>
  </si>
  <si>
    <t>['捷泰', '精密', '惟', '原', '營運', '規劃', '變更', '，', '故', '取消', '臺北市', '士林區', '福林段', '二', '小', '段', '562', '地號', '之', '土地', '、', '臺北市', '士林區', '中山北路', '五段', '516號', '。', '六樓', '(', '20510', '建號', ')', '之', '建物', '及', '停車位', '4', '個', '之', '購置', '土地', '及', '建物案', '，', '因', '尚未', '簽訂', '契約', '及', '支付', '款項', '，', '故', '對', '本', '公司', '財務', '業務', '無影', '。', '響', '。', '。']</t>
  </si>
  <si>
    <t>['詩肯', '集團', '在', '內湖', '開設', '首', '家', '旗艦店', '，', '租下', '以', '「', '黃金', '獵犬', '在', '屋頂', '」', '的', '寵物店', '原址', '，', '斥資', '新台幣', '500萬', '元', '打造', '以', '新加坡', '傳', '。統造型', '的', '白', '牆', '斜頂', '來', '凸顯', '詩肯', '品牌', '的', '新', '形象', '。', '詩肯', '今年', '4月', '宣布', '斥資', '新台幣', '2.28億', '元', '，', '併購', '新加坡', '第二', '大', '傢具', '零售', '。', '商', 'NOVA', '，', '有助於', '未來', '開拓', '東協', '市場', '版圖', '，', '目前', '仍', '在', '與', '舊有', '團隊', '轉接', '中', '，', '之後', '會', '慢慢', '擴大', '布局', '，', 'NOVA', '品牌', '也', '會', '進入', '台', '。灣', '，', '也', '放眼', '印尼', '市場', '。', '。']</t>
  </si>
  <si>
    <t>['天瀚', '2019年', '11月', '7日', '會計師', '就', '2019', 'Q3', '財報', '提及', '繼續', '經營', '假設', '有', '疑慮', '。', '。']</t>
  </si>
  <si>
    <t>['華孚', '科技', '第三', '季', '單季', '稅', '後', '淨損', '為', '新台幣', '1.57億', '元', '，', '每', '股', '稅', '後', '虧損', '0.93', '元', '，', '虧損', '金額', '包括', '部分', '員工', '離職', '經濟', '補償金', '，', '。', '昆山廠', '停工', '及', '設備', '搬遷', '等', '各', '項', '費用', '；', '公司', '馬鞍', '山廠', '已經', '取得', '部分', '主要', '客戶', '的', '稽核', '認證', '，', '產能', '逐步', '開出', '，', '虧損', '狀態', '正', '。', '在', '收斂', '，', '許多', '新', '規格', '產品', '開發', '也', '正在', '洽談', '中', '。', '。']</t>
  </si>
  <si>
    <t>['換', 'CPA', '事務所', '，', '原信永', '中', '和', '聯合', '換成', '馬施云', '大華', '聯合', '會計師', '事務所', '。', '。']</t>
  </si>
  <si>
    <t>['通訊', '-KY', '2019年', '第三', '季', '累積', '虧損', '達', '實收', '資本額', '二分之一', '。', '。']</t>
  </si>
  <si>
    <t>['元晶', '2019年', '10月', '31日', '會計師', '就', '2019', 'Q3', '財報', '提及', '虧損', '或', '流動性', '問題', '。', '。']</t>
  </si>
  <si>
    <t>['神盾', '舉辦', '法說', '會', '，', '第 4 季', '開始', '出貨', '給', '第 2 ', '家', '中國', '客戶', '，', '但', '模組廠', '客戶', '為', '避免', '在', '年底', '前', '累積', '太多', '庫存', '、', '影響', '財報表', '。', '現', '，', '拉貨', '態度', '較', '預期', '趨緩', '，第 4 季', '營運', '不如', '預期', '樂觀', '，', '但', '此', '屬', '暫時性', '問題', '，', '不會', '有', '任何', '影響', '。', '非', '蘋', '陣營', '超薄', '指紋', '。', '辨識', '與', '現今', '解決', '方案', '皆', '由', '單指', '按壓', '，', '產品', '附加', '價值', '提升', '不', '大', '，', '故', '廠商', '採用', '態度', '兩極', '，', '超薄', '雖', '可', '省下', '電池', '空間', '，', '但使', '。', '用', '的', '晶圓', '面積', '是', '光學式', '的', ' 5-10 倍', '，', '成本', '與', '產能', '仍', '是', '較', '大', '的', '考驗', '。', '大', '面積', '指紋', '辨識', '則', '不', '受限', '單指', '觸壓', '，', '可', '雙指', '或', '多', '。', '指', '，', '增加', '用戶', '體驗', '，', '廠商', '興趣度', '高', '；', '至於', '量產', '時程', '，', '超薄', '量產', '不會', '像', '光學式', '落後', '對手', '半', '年', '，', '預計', '最', '快', '今年', '底', '或', '明年', '。第 1 季', '推出', '，', '而', '大', '面積', '指紋', '辨識', '的', '時程', '則', '較', '市場', '預期', '快', '。', '。', '【', 'TCRI ', '觀點', '_', '20191119', '】', '。', '1', '.', '打入', '中國', '手機廠', '供應', '鏈', '，', '為', '營收', '成長', '主因', '；', '另', '因', '光學式', '指紋', '辨識', '晶片', '出貨', '占', '比', '提升', '，', '帶動', '毛利率', '大幅', '提升', '。', '。', '2', '.', '市場', '傳言', '因', 'S10', '高通', '超聲波', '指紋', '辨識', '晶片', '模組', '辨識', '瑕疵', '影響', '，', '有意', '往後', '產品', '改以', 'TOF', '臉部', '辨識', '模組', '取代', '指紋', '辨識', '。', '。', '我們', '認為', '此', '事件', '短期', '內', '對', '神盾', '影響', '有限', '，', '理由', '如下', '：', '。', 'a', '.', '以', '現有', '消費者', '習慣', '來', '看', '，', '指紋', '辨識', '仍', '為', '主流', '，', '臉部', '辨識', '在', '應用', '便利度', '上', '仍', '難以', '取代', '指紋', '辨識', '(', 'S10', '機種', '具備', '指紋辨', '。', '識', '及', '臉部', '辨識', ')', '。', '。', 'b', '.TOF', '模組', '成本', '高於', '光學式', '指紋', '辨識', '方案', '，', '在', '著重性價比', '的', '中階', '手機', '市場', '導入', '誘因', '低', '。', '。']</t>
  </si>
  <si>
    <t>['保瑞', '藥業', '為', '營運', '自用', '，', '董事會', '決議', '向', '板信', '資產', '管理', '股份', '有限公司', '，', '取得', '臺北市', '內湖區', '文德段', '五', '小', '段', '240', '地號', '之', '土地', '。', '與', '臺北市', '內湖區', '文德段', '五', '小', '段', '987', '等', '建號', '之', '建物', '，', '建物', '門牌', '臺北市', '內湖區', '瑞光路', '26巷', '36弄', '2號', '及', '2-1號', '(', '全', '棟', ')', '，', '共計', '。', '土地', '1,100.34', '平方公尺', '(', '332.85', '坪', ')', '，', '建物', '6,191.16', '平方公尺', '(', '1,872.82', '坪', ')', '，', '總金額', '新台幣', '六億四千萬', '元', '。', '。']</t>
  </si>
  <si>
    <t>['解任', '1', '董', '。', '董事長', '郭仲偉', '(', '智新', '投資', '代表', ')', '卸任', '。']</t>
  </si>
  <si>
    <t>['內部', '稽核', '主管', '賴儷文', '離職', '，', '由', '高玉潔', '接任', '。', '。']</t>
  </si>
  <si>
    <t>['創益', '以', '每', '股', '台幣', '25.00', '元', '辦理', '現金', '增資', '普通股', '，', '發行', '股數', '為', '4,000,000', '股', '，', '發行', '總額', '為', '台幣', '40,000,000', '元', '，', '募資', '總額', '。', '為', '台幣', '100,000,000.00', '元', '；', '本', '次', '現金', '增資', '將', '用於', '：', '充實', '營運', '資金', '；', '償還', '借款', '。']</t>
  </si>
  <si>
    <t>['1', '.', '和泰車', '旗下', '和潤', '舉辦', '業績', '發表會', '，', '和潤', '從', '台灣', '汽車', '金融', '起家', '，', '將', '逐步', '擴充', '產品線', '至', '個人', '消費', '金融', '和', '企業', '金融', '，', '看', '。', '好', '機車', '和', '大型', '商用車', '分期', '的', '成長', '空間', '，', '將', '進一步', '擴展', '在', '中國', '的', '版圖', '至', '二', '線', '城市', '。', '和潤', '在', '台灣', '主要', '核心', '業務', '為', '汽車', '分', '。', '期付款', '，', '全', '台', '共有', ' 15', ' ', '個', '營運', '據點', '，', '去年', '各', '分期', '業務', '皆', '有所', '成長', '，', '總承作', '金額', '達', ' ', '746', ' ', '億', '元', '，', '年增', ' ', '14%', '。', '。', '2', '.', '展望', '後市', '，', '和', '潤', '機車', '和', '商用車', '去年', '二', '項', '業務', '承作', '金額', '合計為', ' 22', ' 億', '元', '，', '占', '總承作', '金額', '比重', '提升', '至', ' 2.9%', '；', '機車', '承', '。', '作', '金額', '為', ' ', '14.71', ' 億', '元', '，', '年增幅', '高達', ' 51%', '。', '至於', '目前', '表現', '最', '強力', '的', '中古車', '業務', '，', '因', '國內', '車輛', '保有', '數量', '大', '，', '看好', '仍', '有', '。', '很', '大', '的', '成長', '空間', '。', '和潤', '在', '計程車', '新', '車', '分期', '市場', '具', '高', '市占率', '，', '隨著', '交通部', '推動', '「', '補助', '計程車', '汰舊換新', '」', '方案', '，', '後續', '可', '。望', '進一步', '為', '和潤', '挹注', '新', '營運', '動能', '。', '。']</t>
  </si>
  <si>
    <t>['2019', '/', '11/', '13', '收盤價', '23.50', '元', '，', '月', '報酬', '下跌', '32%', '。', '。']</t>
  </si>
  <si>
    <t>['瑩碩生技', '以', '每', '股', '台幣', '35.00', '元', '辦理', '現金', '增資', '普通股', '，', '發行', '股數', '為', '3,125,000', '股', '，', '發行', '總額', '為', '台幣', '31,250,000', '元', '，', '募資', '。', '總額', '為', '台幣', '109,375,000.00', '元', '；', '本', '次', '現金', '增資', '將', '用於', '：', '充實', '營運', '資金', '。']</t>
  </si>
  <si>
    <t>['雷虎', '科技', '股份', '有限公司', '於', '2018年', '5月', '11日', '董事會', '通過', '將', '對', '雷虎', '(', '寧波', ')', '科技', '有限公司', '之', '預付', '貨款', '美金', '1,317千', '元', '轉為', '借', '。款', '，', '迄', '今', '尚未', '收回', '，', '該', '筆', '資金', '貸', '與', '屬', '短期', '融通', '性質', '，', '貸', '與', '期間', '業已', '超過', '一', '年', '，', '核', '已', '違反', '處理', '準則', '第3', '條', '規定', '。', '依', '證。券', '交易法', '第178', '條', '第1', '項', '第11', '款', '及', '第179', '條', '規定', '，', '就', '雷虎', '公司', '上開', '違規', '行為', '，', '對', '行為', '之', '負責人', '陳冠如', '處', '新臺幣', '24萬', '元', '。', '罰鍰', '。', '。']</t>
  </si>
  <si>
    <t>['US MICRO PRODUCTS', ',', ' INC', '.', '對', '晶采', '光電', '提起', '產品', '瑕疵', '索賠', '訴訟', '達成', '和解', '協議', '，', '依據', '和解', '協議', '，', '晶采', '光電', '將', '支付', 'US MI', '。', 'CRO PRODUCTS', ',', ' INC', '.', '美金', '35萬', '元', '整', '。', '。']</t>
  </si>
  <si>
    <t>['凱碩', '科技', '以', '每', '股', '台幣', '13.44', '元', '辦理', '私募', '普通股', '，', '發行', '股數', '為', '102,500,000', '股', '，', '發行', '總額', '為', '台幣', '1,025,000,000', '元', '，募', '。', '資', '總額', '為', '台幣', '1,377,600,000.00', '元', '，', '本', '次', '私募', '將', '用於', '：', '業務', '發展', '需求', '；', '充實', '營運', '資金', '；', '提高', '自有', '資本', '比率', '；', '改善財', '。', '務', '結構', '。']</t>
  </si>
  <si>
    <t>['推選', '。', '董事長', '林志誠', '卸任', '。', '董事長', '推選', '，', '由', '李昌鴻', '(', '友通', '資訊', '代表', ')', '新任', '。', '全面', '改選', '，', '原', '5', '董', '3', '監', '，', '現', '9', '董', '，', '其中', '2', '董', '續任', '。', '獨立', '董事', '李良猷', '續任', '。', '監察人', '楊慧玲', '卸任', '。', '監察人', '吳俊誼', '卸任', '。', '監察人', '李青峰', '卸任', '。', '董事', '林志誠', '續任', '，', '改任', '友通', '資訊', '代表人', '。', '董事', '陳文德', '卸任', '。', '獨立', '董事', '楊功全', '卸任', '。', '董事', '楊蔚萌', '(', '涵宇', '投資', '代表', ')', '卸任', '。', '董事', '未', '指派', '(', '涵宇', '投資', '代表', ')', '新任', '。', '董事', '李昌鴻', '(', '友通', '資訊', '代表', ')', '新任', '。', '董事', '蔡其南', '(', '友通', '資訊', '代表', ')', '新任', '。', '獨立', '董事', '楊啟航', '新任', '。', '董事', '黃麗敏', '(', '友通', '資訊', '代表', ')', '新任', '。', '獨立', '董事', '葉勝發', '新任', '。', '董事', '李長堅', '(', '友通', '資訊', '代表', ')', '新任', '。']</t>
  </si>
  <si>
    <t>['內部', '稽核', '主管', '李燕蘭', '離職', '，', '由', '朱泳臻', '暫代', '。', '。']</t>
  </si>
  <si>
    <t>['內部', '稽核', '主管', '江秀芬', '內部', '調動', '，', '由', '陳姵如', '接任', '。', '。']</t>
  </si>
  <si>
    <t>['總經理', '李振旭', '內部', '調動', '，', '由', '郭人豪', '接任', '。', '。', '會計', '主管', '陳炳旭', '內部', '調動', '，', '由', '林宇茂', '接任', '。', '。', '財務', '經理', '陳炳旭', '內部', '調動', '，', '由', '林宇茂', '接任', '。', '。', '發言人', '陳炳旭', '內部', '調動', '，', '由', '林宇茂', '接任', '。', '。']</t>
  </si>
  <si>
    <t>['統一', '集團', '轉投資', '台灣', '家樂福', '併入', '台糖', '量販', '台中', '西屯店', '，', '（15）', '日', '將', '由', '家樂福', '總經理', '王俊超', '、', '台糖', '總經理', '管道', '一', '聯手', '。', '主持', '開幕典禮', '，', '宣告', '家樂福', '在', '台中', '地區', '的', '第10', '家', '量販', '正式', '開幕', '迎賓', '。', '家樂福', '西屯店', '佔地', '面積', '上千', '坪', '、', '規劃', '近', '500', '個', '。', '汽車', '停車位', '、', '300', '個', '機車', '停車位', '，', '加上', '提供', '二萬', '種', '多元', '品項', '，', '更', '獨家', '引進', '各', '種', '國外', '熱銷', '商品', '和', '與', '台糖', '合作', '後', '設立', '台', '。', '糖', '商品區', '，', '讓', '原本', '喜愛', '台糖', '商品', '的', '民眾', '，', '在', '家樂福', '就', '能', '買到', '台糖', '產品', '。', '。']</t>
  </si>
  <si>
    <t>['東華', '2019年', '11月', '14日', '會計師', '就', '2019', 'Q3', '財報', '提及', '繼續', '經營', '假設', '有', '疑慮', '。', '。']</t>
  </si>
  <si>
    <t>['日馳代', '子公司', '「', '日馳', '（', '南通', '）', '機械', '配件', '有限公司', '」', '與', '「', '日富', '（', '南通', '）', '貿易', '有限公司', '」', '公告', '董事會', '基於', '原', '建', '廠期', '籌設', '。', '之', '子公司', '，', '建廠', '完成', '則', '進行', '資源', '整合', '，', '發揮', '經營', '效益', '之', '考量', '，', '決議', '通過', '合併案', '，', '日馳', '南通', '為', '存續', '公司', '，', '日富', '貿易', '為', '。', '消滅', '公司', '。', '。']</t>
  </si>
  <si>
    <t>['董事長', '配偶', '鍾陳惠良', '2019/11/14', '設質', '947,786', '股', '給', '李育成', '，', '累計', '設質', '947,786', '股', '。', '。', '董事長', '本人', '鍾榮昌', '2019/11/14', '設質', '4,123,918', '股', '給', '李育成', '，', '累計', '設質', '4,123,918', '股', '。', '。']</t>
  </si>
  <si>
    <t>['西門子', '歌美颯', ' ', '(14)', ' ', '日', '宣布', '，', '與', '在地', '供應商', '鑄件', '大廠', '永冠', ' - KY', '在', '台', '加強', '合作', '，', '簽訂', '本土化', '風機', '鑄造', '合約', '，', '永冠', '將', '。', '供應', '海龍', ' 2 號', '風場', ' 300', 'MW', '(', '百萬瓦', ')', ' ', '所', '需', '風機', '鑄件', '，', '預計', ' ', '2023', ' 年', '開始', '生產', '。', '。']</t>
  </si>
  <si>
    <t>['華紙', '2019年', '11月', '13日', '會計師', '就', '2019', 'Q3', '財報', '提及', '重編', '情形', '，', '說明', '如下', '：', '子公司', '廣東', '鼎豐', '紙業', '公司', '及', 'CHPINTERNATIONAL', '。', ' ', '(', 'BVI', ')', ' CORPORATION', '分別', '於', '2018年', '第四季', '及', '2019年', '第一', '季', '向', '永豐餘', '集團', '內', '兄弟', '公司', '收購', '深圳市', '經綸', '紙品', '公司', '及', '經綸', '。', '全訊', '（', '香港', '）', '公司', '100%', '之', '股權', '。', '前述', '交易', '係', '屬', '共同', '控制', '下', '之', '組織', '重組', '，', '故', '參照', '財團', '法人', '中華民國', '會計', '研究', '發展', '基金', '。會', '公布', '之', 'IFRS', '問答集', '及', '(１０１)', '基祕字', '第301', '號', '函釋', '，', '於', '編制', '比較', '合併', '財務', '報表', '時', '，', '視為', '自始', '即已', '合併', '，', '並', '重', '編', '以', '。', '前', '年度', '合併', '財務', '報表', '。', '。']</t>
  </si>
  <si>
    <t>['中華', '紙漿', '召開', '法說會', '，', '受到', '漿紙', '價格', '下跌', '影響', '，', '營業', '規模', '縮減', '；', '為', '因應', '全球', '減塑', '趨勢', '，', '華紙', '積極', '研發', '以', '紙', '為', '載體', '，', '。', '可', '直接', '回收', '以', '替代', '塑膠', '的', '環保', '材料', '。', '益利', '吸紙', '吸管', '除', '開發', '適用', '於', '手搖', '飲料', '的', '各', '類', '產品', '，', '近日', '正', '積極', '取得', '國內外', '大', '廠', '。', '認證', '，', '將', '擴展', '至', '食品', '工業', '應用', '。', '另', '將', '研發', '領域', '延伸至', '飲料', '封膜', '及', '紙', '容器', '特殊用', '紙', '，', '提供', '全球', '減塑', '的', '解決', '方案', '。', '飲料', '。', '封膜', '的', '研發', '目前', '已經', '進展到', '八', '、', '九成', '，', '已經', '進入', '測試', '階段', '，', '一定', '會', '測試', '無虞', '後', '才', '會', '上市', '，', '預估', '最', '快', '會', '在', '今年', '年底', '上', '。', '市', '。', '。']</t>
  </si>
  <si>
    <t>['永豐餘', '舉辦', '法說會', '，', '三', '大', '事業群', '因', '受', '漿紙', '價格', '降低', '影響', '營收', '，', '然而', '北越', '新廠', '投產', '後', '市場', '需求', '暢旺', '，', '前', '三', '季', '合併', '營收', '。', '僅', '受', '微幅', '影響', '。', '工紙', '紙器', '事業群', '及', '消費品', '事業群', '產品', '組合', '改善', '獲利', '成長', '。', '申豐', '特用', '應材', '專注', '高', '附加', '價值', '及', '差異化', '產', '。品', '；', '永道', '射頻', '技術', '持續', '拓展', '歐洲', '市場', '，', '並', '積極', '開發', '新', '零售', '市場', '。', '目前', '新屋廠', '沼氣', '發電', '每', '天', '的', '沼氣', '產量', '為', '2萬8000', '立', '。', '方米', '，', '甲烷', '純度', '達到', '80%', '，', '發電', '效率', '為', '40%', '，', '已', '設有', '兩', '套', '容量', '共計', '2,400', 'kW', '的', '發電', '系統', '，', '並', '預計', '2020年', '第3', '季', '興建', '完工', '。', '第三', '套', '容量', '1,560', 'kW', '的', '發電', '系統', '，', '屆時', '年', '發電量', '將', '達', '3,200萬', '度', '。', '。']</t>
  </si>
  <si>
    <t>['台橡', '舉行', '法說會', '，', '第3', '季', '受到', '印度', '天然氣', '價格', '大漲', '，', '連帶', '讓', '電價', '與', '蒸汽', '費用', '一', '次', '性', '認列', '增加', '，', '加上', '國際', '車市', '需求', '放', '。', '緩', '，', '台橡', '應用', '於', '輪胎', '材料', '營收', '比', '高達', '70%', '，', '連帶', '受到', '衝擊', '。', '南通', '與', '越南', 'SEBS', '新產線', '預計', '明年', '首', '季', '商轉', '，', '南通', '新線', '將', '。', '會', '專注', '於', '醫療', '等級', '應用', '，', '而', '越南', '有', '製鞋', '產業', '群聚', '，', '該', '廠', '將', '優先', '供應', '高級', '鞋材', '應用', '市場', '，', '有望', '成為', '台橡', '中', '、', '長期', '成長', '。', '動能', '。', '不過', '醫療', '等級', '應用', '材料', '需要', '長時間', '認證', '，', '蔡偉強', '期盼', '未來', '3', '、', '5', '年', '內', '，', '南通', '新線', '通過', '認證', '並', '達到', '滿載', '稼動率', '，', '。', '另外', '越南', '產能', '也', '須', '客戶', '驗證', '，', '但', '不如', '醫療', '等級', '費時', '。', '。', '【', 'TCRI ', '觀點', '_', '20191118', '】', '。', '近年', '雖', '積極', '提高', '非', '輪胎', '橡膠', '產品', '之', '比重', ',', ' ', '但', '截至', '2018年', ',', ' ', '輪胎', '用', '橡膠', '的', '業務', '比重', '仍', '高達', ' 74%', ',', ' ', '而', '2019年', '在', '全球', '經濟', '。', '成長', '趨緩', ',', ' ', '車市', '銷售', '不佳', '影響', '下', ',', ' ', '前', '三', '季', '營收', '及', '獲利', '衰退', ',', ' ', '符合', '預期', '.', ' ', '產品', '多角化', '之', '效益', ',', ' ', '仍', '有待', '後續', '觀察', '.', '。']</t>
  </si>
  <si>
    <t>['國碩', '科技', '2019年', '11月', '12日', '會計師', '就', '2019', 'Q3', '財報', '提及', '虧損', '或', '流動性', '問題', '。', '。']</t>
  </si>
  <si>
    <t>['總經理', '丁廣欽', '內部', '調動', '，', '由', 'WU JAY JINJEN', '接任', '。', '。']</t>
  </si>
  <si>
    <t>['可', '成舉', '辦法', '說', '會', '，', '第 4 季', '手機', '需求', '強勁', '，', '估', '營收', '可', '優於', '去年', '同', '期', '與', '上', '季', '，', '動能', '可', '延續', '至', '明年', '第 1 季', '。', '可', '成', '今年', '資', '。', '本', '支出', '也', '較', '去年', '謹慎', '，', '至', '第 3', ' 季', '為止', '，', '約', ' ', '31', ' 億', '元', '，', '較', '去年', '整', '年', ' ', '110', ' 億', '元', '，', '明顯', '縮小', '許多', '，', '因', '現有', '產能', '充足', '，', '未', '。', '來', ' 1-2 ', '年', '內', '將', '不會', '有', '大幅', '的', '資本', '支出', '。', '展望', '2020年', '，', '汽車', '產品', '未來', '1', '到', '2', '季', '會', '正式', '出貨', '，', '目前', '不只', '一', '個', '客戶', '，', '產品', '。', '較', '偏向', '外觀件', '，', '與', '電子', '產品', '結合', '，', '是', '可', '成', '能夠', '快速', '切入', '的', '領域', '，', '至於', '對', '營收', '和', '獲利', '的', '貢獻', '還', '很', '難', '估算', '。', '。']</t>
  </si>
  <si>
    <t>['國建', '澄清', '媒體', '針對', '「', '高雄市', 'R13', '馥', '建築', '建案', '客戶', '至', '台北', '地檢署', '按', '鈴', '申告', '本', '公司', '詐欺', '、', '侵占', '、', '背信', '等', '罪', '乙', '事', '。', '」', '之', '報', '。', '導', '，', '說明', '如', '下', '：', '本', '公司', '已', '於', '2019年', '11月', '1日', '發布', '重大', '訊息', '澄清', '，', '今', '再次', '聲明', '，', '相關', '媒體', '報導', '所', '提', '情事', '均', '與', '事實', '不符', '。', '。', '本', '公司', '就', '該', '企圖', '混淆', '視聽', '之', '不實', '言論', '除', '深', '表', '遺憾', '外', '，', '並', '已', '依法', '進行', '訴追', '，', '以', '維', '公司', '權益', '與', '商譽', '。', '。']</t>
  </si>
  <si>
    <t>['大', '股東', '本人', '長昇', '國際', '投資', '於', '2019/11/14', '預計', '申讓', '2,106', '張', '股票', '，', '預計', '申讓', '比重', '5%', '，', '交易', '方式', '為', '盤後', '定價', '交易', '。', '。']</t>
  </si>
  <si>
    <t>['華固', '建設', '以', '新台幣', 'NTD ', '217,446,358', '元', '與', '關係人', '簽訂', '華固', '智富', '中心', '大樓', '建築', '裝修', '工程', '合約', '以', '興建', '辦公', '大樓', '出售', '，契', '。', '約', '起', '迄', '日期', '為', '：', '自', '2019年', '05月', '21日', '至', '2021年', '12月', '31日', '止', '。', '。']</t>
  </si>
  <si>
    <t>['彰化', '銀行', '統籌', '主辦', '日盛', '國際', '租賃', '公司', '三', '年期', '新臺幣', '36億', '元', '聯合', '授信案', '，', '本', '聯貸案', '由', '彰銀', '、', '合作金庫', '銀行', '、', '臺灣', '企銀', '。', '及', '瑞穗', '銀行', '統籌', '主辦', '，', '並', '由', '彰化', '銀行', '擔任', '額度', '管理', '銀行', '，', '合作金庫', '銀行', '擔任', '文件', '管理', '銀行', '；', '其他', '聯貸', '銀行團', '成員包', '。', '括兆豐', '銀行', '、', '土地', '銀行', '、', '上海', '商銀', '、', '高雄', '銀行', '、', '新光', '銀行', '、', '大慶', '票券', '及', '合庫', '票券', '公司', '等', '7', '家', '金融', '機構', '。', '本', '次', '聯貸資', '。', '金', '用途', '係', '支應', '日盛', '國際', '租賃', '公司', '償還', '既有', '金融', '機構', '債務', '及', '充實', '中期', '營運', '週轉金', '。', '。']</t>
  </si>
  <si>
    <t>['聯邦', '銀行', '2019年', '11月', '6日', '會計師', '就', '2019', 'Q3', '財報', '提及', '重編', '情形', '，', '說明', '如下', '：', '聯邦', '商業', '銀行', '股份', '有限公司', '及', '其', '子公司', '依', '。', '會計', '研究', '發展', '基金會', '發布', '「', '持有', '不動產', '投資', '信託', '基金', '之', '會計', '處理', '疑義', '」', '問答集', '規定', '，', '將', '所', '持有', '之', '不動產', '投資', '信託基', '。', '金辨', '認為', '權益', '工具', '。', '因', '追溯', '適用', '，', '2018年', '7月', '1日', '至', '9月', '30日', '及', '1月', '1日', '至', '9月', '30日', '之', '比較', '資訊', '予以', '重編', '。', '。']</t>
  </si>
  <si>
    <t>['富邦', '金控', '代子', '公司', '富邦', '人壽', '公告', '金管會', '於', '2018年', '辦理', '一般', '業務', '檢查', '時', '，', '發現', '富邦', '人壽', '保險', '股份', '有限公司', '有', '違反', '保險', '。', '相關', '法令', '規定', '之', '情事', '，', '故', '遭', '金管會', '核處', '罰鍰', '480萬', '元', '整及', '8', '項', '糾正', '。', '五', '大', '疏失', '被', '罰', '最', '重', '的', '是', '富邦', '人壽', '在', '招攬', '業務員', '時', '。', '，', '有', '業務', '單位', '透過', '不當', '人力', '仲介', '管道', '，', '非法', '取得', '求職', '者', '資料', '，', '雖然', '富邦', '人壽', '針對', '人力', '招攬', '作業', '建立', '內部', '作業', '規範', '，', '。', '後續', '也', '對', '涉案', '的', '人員', '進行', '查核', '，', '並', '辦理', '相關', '宣導', '，', '但', '金管會', '認為', '富邦', '人壽', '沒有', '其他', '「', '積極', '主動', '的', '查核', '作業', '」', '，', '導致', '。', '衍生', '後續', '重大', '爭議案', '，', '即', '被', '檢調', '移送', '。', '。']</t>
  </si>
  <si>
    <t>['國泰', '金代', '子公司', '國泰', '世華', '商業', '銀行', '公告', '處分', '閒置', '資產', '，', '向', '紘暉', '塑膠', '股份', '有限公司', '處分', '新北市', '新店區', '安坑段', '五', '城', '小', '段', '。', '5-13', '、', '17-27', '地號', '土地', '，', '面積', '計', '52,929', '平方公尺', '(', '折合', '16,011.02', '坪', ')', '，', '每', '坪', '新台幣', '34,976', '元', '，', '交易', '總金額', '新台幣', '560,。001,000', '元', '，', '預計', '處分', '利益', '約', '新台幣', '19,001,000', '元', '。', '。']</t>
  </si>
  <si>
    <t>['國泰', '金代', '子公司', '國泰', '產險', '公告', '金管會', '於', '辦理', '一般', '業務', '檢查', '時', '，', '發現', '國泰', '世紀', '產險', '因為', '違反', ' 6 項', '法令', '規定', '，', '包括', '辦', '。', '理', ' ', '2000', ' ', '多', '張', '強制', '車險', '保單', '續保', '時', '，', '沒有', '依', '業務', '費率', '出單', '，', '竟', '多', '收', '了', '通路', '佣金', '費用', '達', ' ', '15', ' 萬', '元', '，', '加上', '其他', ' 5', ' ', '項', '缺', '。', '失', '，', '依', '違反', '保險法', '及', '強制', '汽車', '責任', '保險', '法', '規定', '，', '核處', '罰鍰', '共計', ' ', '360', ' 萬', '元', '，', '及', ' 2 ', '項', '糾正', '。', '。']</t>
  </si>
  <si>
    <t>['大', '股東', '本人', '萬寶', '開發', '2019/11/14', '設質', '22,700,000', '股', '給', '兆豐', '票券', '金融', '，', '累計', '設質', '638,500,000', '股', '。', '。', '大', '股東', '本人', '萬寶', '開發', '2019/11/14', '設質', '28,500,000', '股', '給', '凱基', '營業部', '，', '累計', '設質', '667,000,000', '股', '。', '。']</t>
  </si>
  <si>
    <t>['棒球', '協會', '理事長', '、', '前', '中信', '金控', '副董事長', '辜仲諒', '所', '涉犯', '的', '紅火案', '，', '一審', '重判', '9', '年', '、', '二審', '加重', '為', '9年', '8月', '，', '而', '高等', '法院', '12', '。', '日', '更', '一審', '則', '改判', '3', '年', '6月', '。', '案', '經', '上訴', '，', '最高法院', '審理', '後', '，', '14日', '做出', '部分', '撤銷', '、', '部分', '駁回', '的', '判決', '。', '其中', '辜仲諒', '、', '張明田', '。', '、', '林祥曦', '等', '人', '有罪', '部分', '，', '均', '撤銷', '發回', '更二審', '；', '另外', '鄧彥敦', '無罪', '、', '以及', '張林', '二', '人', '被', '控', '違反', '《', '證券', '交易法', '》', '內線', '交易', '、', '。', '相對', '交易', '等', '部分', '，', '最高法院', '均', '駁回', '檢察官', '的', '上訴', '，', '這', '部分', '無罪', '確定', '。', '。']</t>
  </si>
  <si>
    <t>['誠品', '生活', '宣布', '，', '1989年', '創立', '的', '誠品', '敦南店', '，', '將', '於', '2020年', '5月', '31日', '謝幕', '，', '同步', '啟動', '以', '3000', '本', '書', '承載', '30', '年', '來', '愛書人', '思想', '。', '痕跡', '的', '倒數', '裝置', '「', '時光', '之', '冊', '」', '，', '24', '小時', '書店', '也', '將', '另', '覓', '新', '址', '讓', '閱讀', '不', '打烊', '。', '誠品', '敦南店', '陪伴', '讀者', '30', '年', '閱讀', '時光', '，', '是', '誠', '。品', '最', '具', '指標性', '、', '亦', '是', '全球', '首', '家', '24', '小時', '書店', '，', '在', '熄燈', '倒數', '200', '天', '，', '誠品', '敦南店', '邀請', '逾', '200萬', '名', '誠品人', '會員', '及', '所有', '讀者', '一', '。', '同', '前來', '，', '參與', '「', '典藏', '敦南', '」', '系列', '活動', '。', '。']</t>
  </si>
  <si>
    <t>['同', '開', '科技', '2019年', '11月', '14日', '會計師', '就', '2019', 'Q3', '財報', '提及', '重編', '情形', '，', '說明', '如', '下', '：', '同', '開', '科技', '工程', '股份', '有限公司', '及', '其', '子公司', '依', '。', '金融', '監督', '管理', '委員會', '2019年', '11月', '4日', '金管', '證審字', '第1080361168', '號', '函', '所', '示', '，', '將', '原', '未', '予', '納入', '合併', '財務', '報告', '之', 'Wingo ', 'Inves', '。', 'tment Co', '.', ',', ' Ltd', '.', '納入', '合併', '財務', '報告', '，', '並', '更正', '2018年度', '及', '2018年', '1月', '1日', '至', '9月', '30日', '比較', '財務', '資訊', '。', '。']</t>
  </si>
  <si>
    <t>['科風', '2019年', '11月', '12日', '會計師', '就', '2019', 'Q3', '財報', '提及', '虧損', '或', '流動性', '問題', '。', '。']</t>
  </si>
  <si>
    <t>['鈺德', '科技', '2019年', '11月', '5日', '會計師', '就', '2019', 'Q3', '財報', '提及', '重編', '情形', '，', '說明', '如', '下', '：', '鈺德', '科技', '股份', '有限公司', '之', '子公司', '厚聚', '能源', '。', '開發', '股份', '有限公司', '於', '2019年', '9月', '26日', '完成', '收購', '錸洋', '科技', '股份', '有限公司', '，', '係', '屬', '共同', '控制', '下', '組織', '重組', '，', '根據', '財團', '法人', '中', '。', '華民國', '會計', '研究', '發展', '基金會', '公布', '之', 'IFRS', '問答集', '及', '(１０１)', '基秘字', '第301', '號', '函釋', '，', '於', '編製', '比較', '財務', '報表', '時', '，', '應', '視為', '自', '。', '始', '即已', '合併', '，', '並', '重編', '比較', '期間', '合併', '財務', '報表', '。', '。']</t>
  </si>
  <si>
    <t>['立德', '電子', '擬', '私募', '發行', '無', '擔保', '可', '轉換', '公司債', '(', '立德二', '(', 'P', ')', ')', '，', '以', '募集', '台幣', '40,000', '(', '仟', '元', ')', '，', '用以', '充實', '營運', '資金', ',', ' ', '以', '因應營', '。', '運成長', '所', '需', '之', '營運', '資金', ',', ' ', '強化', '財務', '結構', '。', '。']</t>
  </si>
  <si>
    <t>['新', '零售', '2019年', '11月', '14日', '會計師', '就', '2019', 'Q3', '財報', '提及', '虧損', '或', '流動性', '問題', '。', '。']</t>
  </si>
  <si>
    <t>['財務', '經理', '許詠期', '離職', '。', '。', '會計', '主管', '許詠期', '離職', '。', '。']</t>
  </si>
  <si>
    <t>['聯德', '電子', '依', '國際', '會計', '準則', '第36', '號', '公報', '「', '資產', '減損', '」', '規定', '，', '自行', '評估', '相關', '資產', '減損', '情形', '，', '預計', '提列', '資產', '減損', '損失', '計', '新', '。', '台幣', '14,472仟', '元', '。', '該', '資產', '減損', '情形', '業經', '2019年', '11月', '14日', '董事會', '通過', '。', '本', '次', '資產', '減損', '損失', '不', '涉及', '現金', '支出', '，', '對', '公司營', '。', '運', '資金', '及', '現金', '流量', '並', '無', '影響', '。', '。']</t>
  </si>
  <si>
    <t>['董事長', '本人', '陳天慶', '2019', '/', '11/', '14', '設質', '1,000,000', '股', '給', '永豐', '商業', '銀行', '，', '累計', '設質', '5,000,000', '股', '。', '。']</t>
  </si>
  <si>
    <t>['投資', '臺灣', '事務所', '(14)', '日', '召開', '的', '第42', '次', '聯審', '會議', '，', '群創', '光電', '預計', '投資', '超過', ' 701億', '元', '，', '在', '竹科', '(', '苗栗', ')', '、', '南科', '展開', '投資計', '。', '劃', '，', '擴大', ' AI ', '智能', '智造', '自動化', '、', '提升', '前瞻', '技術', '研發', '能量', '來', '迎戰', '。', '包括', '移回', '中國', '電視', '整', '機', '組裝', '產線', '，', '以', '最', '短', '時效', '在', '臺', '。', '南', '打造', '自動化', ' ZERO TOUCH ', '關燈', '工廠', '產線', ';', '擴充', '超', '窄邊框', '、', '高', '對比', '及', '電競', '面板', '高', ' ', '刷新率', '技術', '等', '產能', '，', '搶攻', '高階', '筆電', '。', '與', '高階', '電競', '市場', '大餅', ';', '同時', '持續', '投', ' ', '入', '巨大', '尺寸', '、', 'mini ', 'LED', '、', '車用', '曲面', '異型', '、', '智慧', '家庭', '運用', '、', 'VR/AR', '、', '手機', '屏', '下', '指紋', '。', '辨識', '與', '智慧', '零售', '長條', '屏貨架', '等', '新興', '領域', '高', '附加', '價值', '產品', '。', '藉', ' ', '此', '擴大', '投資', '重建', '臺灣', '供應鏈', '競爭力', '，', '加速', '顯示器', '產業', '。', '升級', '轉型', '，', '鞏固', '臺灣', '關鍵', '零組件', '戰略', '地位', '。', '。']</t>
  </si>
  <si>
    <t>['誠研', '科技', '2019年', '第三', '季', '累積', '虧損', '達', '實收', '資本額', '二分之一', '。', '。']</t>
  </si>
  <si>
    <t>['董事', '本人', '延華', '投資', '2019/', '11/', '14', '設質', '65,000', '股', '給', '元大', '證券', '金融', '，', '累計', '設質', '2,638,000', '股', '。', '。']</t>
  </si>
  <si>
    <t>['頂晶科', '2019年', '11月', '13日', '會計師', '就', '2019', 'Q3', '財報', '提及', '虧損', '或', '流動性', '問題', '。', '。']</t>
  </si>
  <si>
    <t>['聯合', '再生', '2019年', '11月', '8日', '會計師', '就', '2019', 'Q3', '財報', '提及', '重編', '情形', '，', '說明', '如下', '：', '聯合', '再生', '能源', '股份', '有限公司', '及', '其', '子公司', '已', '。', '依', 'IFRS', '16', '之', '租賃', '定義', '重', '評估', '合約', '是否', '係', '屬', '或', '包含', '租賃', '。', '聯合', '再生', '能源', '股份', '有限公司', '及', '其', '子公司', '及', '其', '採用', '權益法', '之', '關', '。聯', '企業', '於', '先前', '依', 'IAS17', '及', 'IFRIC 4', '辨認為', '租賃', '之', '電廠', '合約', '，', '因', '部分', '客戶', '未', '取得', '主導', '已', '辨認', '資產', '之', '使用', '之', '權利', '，', '不', '符合', '。', 'IFRS', '16', '租賃', '之', '定義', '，', '故改', '依', 'IFRS', '15', '客戶', '合約', '之', '規定', '處理', '。', '聯合', '再生', '能源', '股份', '有限公司', '及', '其', '子公司', '於', ' IFRS16', '首次', '適', '。', '用日', '依', 'IAS8', '規定', '追溯', '重編', '比較', '期間', '之', '財務', '報告', '。', '。']</t>
  </si>
  <si>
    <t>['法德藥', '公告', '子公司', '佛山德芮可', '製藥', '有限公司', '通過', '中國', '廣東省', '藥品', 'GMP', '認證', '，', '並', '納入', '廣東省', '藥品', '監督', '管理局', '審評', '認證', '。', '中心', '公告', '之', '藥品', 'GMP', '認證', '審查', '公示', '目錄', '。', '。']</t>
  </si>
  <si>
    <t>['2019', '/', '11/', '14', '收盤價', '6.80', '元', '，', '月', '報酬', '下跌', '43%', '。', '。']</t>
  </si>
  <si>
    <t>['勝昱', '2019年', '11月', '14日', '會計師', '就', '2019', 'Q3', '財報', '提及', '繼續', '經營', '假設', '有', '疑慮', '。', '。']</t>
  </si>
  <si>
    <t>['辭任', '1', '董', '。', '獨立', '董事', '林哲堂', '卸任', '。']</t>
  </si>
  <si>
    <t>['發言人', '張詠喨', '離職', '，', '由', '林如茵', '接任', '。', '。', '財務', '經理', '張詠喨', '離職', '。', '。']</t>
  </si>
  <si>
    <t>['茂林', '-KY', '2019年', '11月', '17日', '會計師', '就', '2019', 'Q3', '財報', '提及', '重編', '情形', '，', '說明', '如', '下', '：', '本', '會計師', '曾', '於', '2019年', '11月', '8日', '，', '對', 'Global ', 'L', '。', 'ighting ', 'Technologies', 'Inc', '.', '及', '其', '子公司', '2019年', '1月', '1日', '至', '9月', '30日', '重編', '前', '之', '合併', '財務', '報告', '出具', '保留', '結論', '之', '核閱', '報告', '。', '。', '經', '茂林', '集團', '管理', '階層', '依', '國際', '會計', '準則', '第28', '號', '「', '投資', '關聯', '企業', '及', '合資', '」', '規定', '逐項', '檢視', '後', '評估', '對', '原', '採用', '權益', '法', '之', '投資', '-', '。頎茂', '光電', '股份', '有限公司', '於', '實務', '上', '已', '無法', '執行', '重大', '影響力', '，', '而', '須', '自', '2019年', '7月', '1日', '起', '改採', '國際', '財務', '報導', '準則', '第9', '號', '「', '金', '。', '融', '工具', '」', '之', '規定', '認列', '與', '衡量', '，', '而', '予以', '重編', 'Global ', 'Lighting ', 'Technologies ', 'Inc', '.', '及', '其', '子公司', '2019年', '1月', '1日', '至', '9月', '30日', '。', '之', '合併', '財務', '報告', '。', '本', '會計師', '未', '因此', '而', '修正', '核閱', '結論', '。', '。']</t>
  </si>
  <si>
    <t>['茂林', '-KY', '公告', '2019年', '第三', '季', '會計師', '出具', '保留', '意見', '之', '核閱', '報告', '：', '因', '未', '能', '取得', '採用', '權益法', '之', '投資', '-', '頎茂', '光電', '股份', '有限公司', '。', '之', '2019年', '1月', '1日', '至', '9月', '30日', '財務', '報表', '，', '致', '無法', '依', '該', '被', '投資', '公司', '同', '期間', '財務', '報表', '採', '權益法', '評價', '。', '。']</t>
  </si>
  <si>
    <t>['康控', '-KY', '擬', '發行', '無', '擔保', '可', '轉換', '公司債', '(', '康控', '二', 'KY', ')', '，', '以', '募集', '台幣', '2,500,000', '(', '仟', '元', ')', '，', '用以', '償還', '銀行', '借款', '及', '充實', '營運', '資金', '。', '。', '。']</t>
  </si>
  <si>
    <t>['辭任', '1', '董', '。', '獨立', '董事', '黃永清', '卸任', '。']</t>
  </si>
  <si>
    <t>['奕智博', '公告', '因', '目前', '公司', '人力', '精簡', '，', '導致', '2019年', '第3', '季', '自結', '財務', '報表', '資料', '尚未', '完全', '、', '進度', '延遲', '，期', '於', '最', '快', '時間', '補齊', '，', '。', '再行', '編製', '2019年', '第3', '季', '財務', '報表', '並', '召開', '董事會', '通過', '後', '，', '送請', '會計師', '盡速', '查核', '。', '。']</t>
  </si>
  <si>
    <t>['天剛', '資訊', '股份', '有限公司', '分別', '於', '2019年', '1月', '18日', '及', '2019年', '2月', '26日', '董事會', '決議', '通過', '與', '關係人', '共同', '開發', '手機', '遊戲', '及', '遊戲', '平。台', '，', '惟', '公司', '未', '於', '事實', '發生', '日前', '洽請', '會計師', '就', '交易', '價格', '之', '合理性', '表示', '意見', '或', '取得', '專業', '估價', '者', '出具', '之', '估價', '報告', '、', '提交', '董', '。', '事會', '之', '資料', '不', '完全', '，', '未', '提交', '監察人', '承認', '，', '及', '未', '於', '事實', '發生', '之', '即日', '起', '算', '二', '日', '內', '將', '相關', '資訊', '於', '本', '會', '指定', '網站', '辦理', '公告', '申。', '報', '，', '核有', '違反', '「', '公開', '發行', '公司', '取得', '或', '處分', '資產', '處理', '準則', '」', '第14', '條', '、', '第15', '條', '、', '第31', '條', '及', '第32', '條', '規定', '。', '依', '行為', '時', '證券', '交', '。', '易', '法', '第178', '條', '第1', '項', '第7', '款', '及', '第179', '條', '第1', '項', '規定', '，', '對', '該', '公司', '為', '行為', '之', '負責人', '陳沅榜', '及', '鄧光明', '分別', '處罰鍰', '新臺幣', '24萬', '元', '。', '。', '。']</t>
  </si>
  <si>
    <t>['應', '華', '精密', '2019年', '11月', '11日', '會計師', '就', '2019', 'Q3', '財報', '提及', '重編', '情形', '，', '說明', '如下', '：', '應華', '集團', '之', '子公司', '-', '能率', '網通', '股份', '有限公。司', '以', '現金', '取得', '同屬', '最終', '母公司', '控制', '之', 'ABICO ', '(', 'HK', ')', ' International ', 'Holding', 'CO', '.', ',', 'LTD.', '100%', '股權', '。', '前述', '交易', '依', '國際', '財務', '。', '報導', '準則', '第3', '號', '問答集', '「', '共同', '控制', '下', '企業', '合併', '之', '處理', '疑義', '」', '及', '財團', '法人', '中華民國', '會計', '研究', '發展', '基金會', '(１００)', '基秘', '。', '字', '第248', '號', '函', '等', '相關', '函令', '之', '規定', '，', '屬', '共同', '控制', '下', '個體', '之', '組織', '重組', '，', '應', '視為', '自始', '即', '合併', '，', '故應華', '精密', '科技', '股份', '有限公。司', '編製', '2019年', '第三', '季', '合併', '財務', '報告', '時', '，', '已', '追溯', '重編', '比較', '期間', '之', '合併', '財務', '報告', '。', '。']</t>
  </si>
  <si>
    <t>['內部', '稽核', '主管', '范慧芳', '內部', '調動', '，', '由', '劉怡捃', '接任', '。', '。']</t>
  </si>
  <si>
    <t>['寶聯通', '2019年', '11月', '13日', '會計師', '就', '2019', 'Q3', '財報', '提及', '重編', '情形', '，', '說明', '如下', '：', '寶聯通', '綠能', '科技', '股份', '有限公司', '於', '2019年', '1月', '。', '取得', '南良', '實業', '股份', '有限公司', '100%', '之', '股權', '，', '該', '股權', '取得', '係', '屬', '共同', '控制', '下', '之', '組織', '重組', '，', '參照', '財團', '法人', '中華民國', '會計', '研究', '。', '發展', '基金會', '公布', '之', 'IFRS', '問答集', '及', '相關', '函釋', '，', '於', '編製', '比較', '合併', '財務', '報表', '時', '，', '應', '視為', '自始', '取得', '，', '並', '重編', '比較', '期間', '之', '合併', '。', '財務', '報表', '。', '。']</t>
  </si>
  <si>
    <t>['德宏', '工業', '以', '每', '股', '台幣', '4.88', '元', '辦理', '私募', '普通股', '，', '發行', '股數', '為', '8,000,000', '股', '，', '發行', '總額', '為', '台幣', '80,000,000', '元', '，', '募資', '總額', '。', '為', '台幣', '39,040,000.00', '元', '，', '本', '次', '私募', '將', '用於', '：', '償還', '銀行', '借款', '；', '充實', '營運', '資金', '；', '改善', '財務', '體質', '。']</t>
  </si>
  <si>
    <t>['德宏', '工業', '公告', '董事會', '由於', '中', '美', '貿易戰', '影響', '市場', '需求', '驟', '降', '，', '衝擊', '接單', '甚', '鉅', '，', '在', '整體', '考量', '下', '，', '未免', '集團', '虧損', '擴大', '，', '擬', '逐', '。步', '縮減', '公司', '楊梅廠', '營運', '規模', '。', '。']</t>
  </si>
  <si>
    <t>['德宏', '工業', '2019年', '11月', '14日', '會計師', '就', '2019', 'Q3', '財報', '提及', '逾期', '、', '紓困', '、', '展延', '或', '跳票', '情形', '，', '說明', '如', '下', '：', '截至', '2019年', '9月', '30日', '。', '之', '流動', '負債', '大於', '流動', '資產', '，', '且', '待', '彌補', '虧損', '已', '達', '實收', '資本額', '二分之一', '，', '德宏', '工業', '股份', '有限公司', '原訂', '應', '於', '2019年', '11月', '15', '。', '日前', '處分', '擔保品', '以', '清償', '聯貸', '借款', '，', '惟', '因', '資產', '處分', '進度', '不如', '預期', '，嗣', '與', '全體', '聯合', '授信', '銀行', '簽訂', '合約', '，', '展延', '還款', '期限', '為', '。', '2020年', '11月', '15日', '。', '。']</t>
  </si>
  <si>
    <t>['遠雄', '建設為', '配合', '公司', '推案', '政策', '，', '向', '四零四', '科技', '股份', '有限公司', '(', '非', '關係人', ')', '處分', '新北市', '新莊區', '副都心段', '土地', '，', '土地', '面積', '。', '1659.65', '坪', '，', '每', '坪', '單價', '約', '新台幣', '1,940仟', '元', '，', '出售', '總價款', '新台幣', '3,220,000仟', '元', '，', '預計', '處分', '利益', '約', '新台幣', '5,800萬', '元', '。', '。']</t>
  </si>
  <si>
    <t>['上海', '商銀', '公告', '總行', '大樓', '新建', '工程', '主體', '工程', '(', '總包', ')', '開標', '完成', '，', '契約', '相對人', '為', '互助', '營造', '股份', '有限公司', '，', '決標', '金額', '新台幣', '。', '2,568,000,000', '元', '整', '。', '。']</t>
  </si>
  <si>
    <t>['久威', '國際', '董事長', '張江忠', '2', '年', '前', '過世', '後', '，', '由', '遺孀', '湯慧芳', '接任', '董座', '，', '但', '公司', '股價', '常常', '無', '預警', '跳空', '；', '且', '在', '公司', '被', '實力', '企業', '。', '跳票', '1.8億', '後', '，', '竟', '沒', '積極', '追討', '，', '隨即', '打入', '呆帳', '，', '讓', '股東', '們', '質疑', '財務', '報表', '的', '真實性', '以及', '動機', '，', '有', '掏空', '公司', '嫌疑', '，', '憤', '而', '。', '向', '金管會', '及', '證交所', '檢舉', '。', '據傳久威', '的', '合作', '廠商', '實力', '企業', '在', '業界', '信用', '較', '差', '，', '貨款', '清償', '時效', '上', '短', '，', '考量', '資金', '調動', '等', '因素', '。', '，', '久威', '遂', '出手', '幫忙', '代買', '材料', '，', '並', '從中', '收取', '手續費', '，', '兩', '間', '公司', '以', '以', '此', '模式', '配合', '10多', '年', '。', '但', '久威', '被', '實力', '企業', '倒帳', '，', '竟', '又', '。', '同意', '實力', '企業', '再次', '開立', '支票', '代替', '清償', '，', '還', '同意', '延期到', '11月', '，', '但', '在', '當年', '12月', '，', '實力', '企業', '宣布', '破產', '，', '造成', '久威', '這', '筆', '帳款', '。', '無法', '取回', '。', '。']</t>
  </si>
  <si>
    <t>['鈞泰', '2019年', '11月', '14日', '會計師', '就', '2019', 'Q3', '財報', '提及', '繼續', '經營', '假設', '有', '疑慮', '。', '。']</t>
  </si>
  <si>
    <t>['百徽', '2019年', '11月', '13日', '會計師', '就', '2019', 'Q3', '財報', '提及', '虧損', '或', '流動性', '問題', '。', '。']</t>
  </si>
  <si>
    <t>['1', '.', '同', '欣電', '舉行', '法說會', '，', '高功率', '雷射', '、', '助聽器', '、', '汽車', '頭燈', '產品', '等', '高', '毛利', '產品', '，', '第3', '季', '營業額', '衰退', '幅度', '較', '大', '，', '此外', '美', '中', '。', '貿易戰', '也', '牽動', '高', '毛利', '產品', '組合', '，', '使得', '第3', '季', '毛利率', '年減', '幅度', '大', '。', '預期', '第4', '季', '業績', '可望', '較', '第3', '季', '成長', '個位數', '百分點', '，主', '。', '要', '動能', '是', '影像', '感測', '產品', '，', '高頻', '無線', '通訊', '模組', '也', '會', '成長', '，', '陶瓷', '基板', '產品', '第4', '季', '恐', '下降', '，', '混合', '積體電路', '模組', '可', '持平', '或', '小', '。', '幅', '成長', '。', '。', '2', '.', '展望', '明年', '營運', '動能', '，', '預期', 'CMOS', '影像', '感測器', '（', 'CIS', '）', '按照', '客戶', '規劃', '需求', '可望', '強勁', '，', '今年', '第4', '季', '就', '可以', '感受到', '需求', '成長', '。', '，', '預估', '明年', 'CIS', '出貨', '可', '較', '今年', '明顯', '增加', '，', '新', '影像', '高畫素', '產品', '逐步', '導入', '生產', '。', '八德廠', '將', '在', '明年', '初', '動工', '，', '預估', '2021年', '下', '。', '半', '年', '逐步', '啟用', '量產', '，', '屆時', '陶瓷', '基板', '產線', '仍', '將', '留在', '台北廠', '，', '高規格', '產品', '包括', '生醫', '、', '影像', '感測器', '等', '產線', '，', '會', '轉移到', '八德', '。廠', '，', '預估', '明年', '設備', '支出', '回到', '高峰', '，', '約', '新台幣', '14億', '元', '到', '15億', '元', '。', '。', '【', 'TCRI ', '觀點', '_', '20191120', '】', '。', '同', '欣電', '持續', '受到', '全球', '車市', '不振', '與', 'LED', '產業', '價格', '競爭', '影響', '；', '主要', '產品', '陶瓷', '電路板', '營運', '仍', '萎靡', '，', '2019年', '前', '三', '季', '營收', '同', '比', '。', '大衰', '22%', '至', '20億', '，', '銷售', '占', '比', '由', '47%', '降至', '38%', '。', '而', '其他', '產品', '中', '，', '影像', '感測', '元件', '2019年', '前', '三', '季', '營收', '持平', '約', '15億', '，', '銷售', '占', '比', '。續', '維持', '28%', '；', '混合', '積體電路', '模組', '2019年', '前', '三', '季', '營收', '同', '比', '大增', '43.1%', '至', '14.6億', '，', '銷售', '占', '比', '由', '19%', '升至', '27%', '；', '高頻', '無線', '通訊', '。', '模組', '2019年', '前', '三', '季', '營收', '年增', '15%', '至', '2.7億', '，', '銷售', '占', '比', '由', '6%', '升至', '7%', '。', '由於', '斥資', '14.2億', '購置', '桃園', '八德區', '土地', '自建', '新', '廠', '，', '後', '。', '續', '產能', '去化', '壓力', '漸增', '，', '惟', '併入', '國巨', '集團', '後', '通路', '大開', '，', '雙方', '磨合', '效益', '仍', '持', '樂觀', '看待', '。', '。']</t>
  </si>
  <si>
    <t>['聯嘉', '光電', '股份', '有限公司', '公告', '之', '2019年', '第3', '季', '財務', '報告', '每', '股', '盈餘', '誤植', '乙', '事', '，', '經查', '符合', '證交所', '「', '對', '有價證券', '上市', '公司', '及', '。', '境', '外', '指數', '股票型', '基金', '上市', '之', '境', '外', '基金', '機構', '資訊', '申報', '作業', '辦法', '」', '第6', '條', '情事', '，', '故', '證交所', '處以', '違約金', '新台幣', '三萬', '元', '，', '並', '。', '函知', '該', '公司', '嗣後', '應', '確實', '改善', '依', '規定', '辦理', '。', '。']</t>
  </si>
  <si>
    <t>['樺漢', ' ', '召開', '法說會', '，', '第 4 季', '在', '品牌', '業務', '帶動', '下', '，', '單季', '營收', '估季', '增', ' 7-9%', '，', '品牌', '業務', '表現', '很', '強勁', '，', '動能', '來自', '工業', '互聯', '。', '網', '、', '能源', '等', '相關', '需求', '，', '預計', '第 4', ' 季', '品牌', '業務', '營收', '將', '季增', ' ', '14', '-', '16%', '，', '尤其', '正向', '看待', '歐洲', '市場', '展望', '。', '系統', '整合', ' ', '(', 'SI', ')', ' 業', '。務', '方面', '，', '隨著', '半導體', '產業', '逐步', '回溫', '，', '預計', '第 4', ' 季', '營收', '季', '增', ' ', '1-3%', '；', '而', '代工', '業務', '也', '在', '智慧', '零售', '、', '網路', '安全', '設備', '需求支', '。', '撐', '下', '，', '預計季', '增', ' ', '1-3%', '，', '預估', '整體', '第 4 季', '營收', '季', '增', ' 7-9%', '。', '以', '樺漢', '目前', '業務', '占', '比', '來', '看', '，', 'S&amp;amp;', 'T Kontron ', '為主', '的', '品牌業', '。務', '占', ' 47%', '、', '系統', '整合', '的', '帆宣', '占', ' 29%', '、', '瑞祺電', '、', '沅聖', ' OEM/ODM ', '代工', '業務', '則', '占', ' ', '24%', '。', '。', '【', 'TCRI ', '觀點', '_', '20191115', '】', '。', '1', '.', '受惠', '歐洲', 'S&amp;amp;T', '併購', 'Kapsch', '旗下', '交通', '運輸', '事業', '，', '樺漢', '2019', '第三', '季', '營收', '小幅', '成長', '3%', '達到', '206.33億', '(', 'Kapsch', '貢獻', '12.68億', ')', '。', '，然', '而', '研發', '支出', '占', '營收', '比重', '亦', '增加', '至', '11%', '，', '單季', '僅', '賺', '8.31億', '，', '略', '遜於', '去年', '同', '期', '8.38億', '。', '。', '(1)', '地區', '比重', '：', '歐洲', '(', '40%', ')', '、', '亞太', '(', '25%', ')', '、', '中國', '(', '18%', ')', '、', '美洲', '(', '17%', ')', '。', '。', '(2)', '2019/6', '取得', '的', 'Kapsch', '事業', '歸入', '品牌廠', 'Kontron', '旗下', '，', '法國', '子公司', '公司', '虧', '0.41億', '、', '台灣', '子公司', '虧', '0.11億', '、', '比利時子', '。', '公司', '亦', '虧', '0.65億', '。', '。', '2', '.', '公司', '旗下', '品牌廠', '(', 'S&amp;amp;T', '、', 'Kontron', ')', '辦理', '聯貸案', '(', '歐元', '160百萬', ')', '，', '無', '擔保', '長期', '借款', '利率', '自', '1.55%', '~', '6.5%', '減少', '至', '0.4%', '~', '2.2%', '。', '，', '甚至', '較', '擔保', '借款', '利率', '(', '1%', '~', '3.8%', ')', '為', '低', '，', '待', '觀察', '。', '。']</t>
  </si>
  <si>
    <t>['訊芯', '-KY', '舉行', '法說會', '，', '預期', '光纖', '通訊', '收發', '模組', '市場', '看佳', '，', '除', '量產', '100', 'G', '和', '300', 'G', '的', '光纖', '通訊', '收發', '模組', '外', '，', '也', '深耕', '400', 'G', '光', '。', '收發', '模組', '樣品', '。', '今年', '完成', '開發', '400', 'G', '光', '收發', '模組', '，', '已經', '小量', '出貨', '，', '預估', '明年', '在', '400', 'G', '光', '收發', '模組', '可望', '爬坡', '量產', '，', '2023年', '。', '將', '成為', '市場', '主流', '。', '因應', '美', '中', '貿易戰', '對', '光', '收發', '模組', '的', '影響', '，', '公司', '提早', '在', '越南', '布局', '成立', '第二', '個', '生產', '中心', '，', '規劃', '設立', '兩', '座', '。', '工廠', '，', '其中', '一', '座', '預估', '明年', '3月', '開始', '生產', '，', '另', '一', '座', '估', '明年', '底', '生產', '，', '並', '按照', '客戶', '需求', '，', '中國', '客戶', '所', '需', '光', '收發', '模組', '在', '中山', '。', '廠', '生產', '，', '越南廠', '生產', '美國', '客戶', '所', '需', '產品', '。', '預估', '明年', '總投資', '規模', '約', '新台幣', '10億', '元', '到', '15億', '元', '，', '主要', '以', '系統級', '封裝', '和', '光纖', '。', '模組', '相關', '設備', '為主', '。', '。', '【', 'TCRI ', '觀點', '_', '20191120', '】', '。', '1.', ' ', '2019年', '第三', '季', '營收季', '減', '9.4%', '、', '年增', '13.1%', '，', '前', '三', '季', '累計', '營收', '年增', '47.7%', '。', '產品', '比重', '方面', '，', '光纖', '收發', '模組', '占', '52%', '、', '生。物', '辨識', '模組', '占', '16%', '、', '車用', '占', '11%', '、', 'SiP', '及', '感測器', '占', '19%', '，', '厚膜', '占', '2%', '。', '2019年', '營收', '成長', '動能', '主要', '來自', '光纖', '收發', '模組', '及', '生物', '。', '辨識', '模組', '(', ' VCSEL', '封裝', ')', '。', '。', '2. 5G', '將', '擴大', '光纖', '收發', '模組', '及', '無線', '通訊', '模組', '市場', '，', '公司', ' SiP', '業務', '可望', '重回', '成長', '，', '後續', '可', '觀察', '。', '。']</t>
  </si>
  <si>
    <t>['亞獅康', '-KY', '澄清', '投資人', '對', '本', '公司', '股價', '波動', '之', '疑慮', '，', '說明', '如', '下', '：', '本', '公司', '在', '此', '重申', '目前', '財務', '業務', '狀況', '一切', '正常', '，', '未來', '資', '。源', '將', '聚焦', '產品', '組合', '中', '有', '希望', '的', '分子', '開發', '包括', '但', '不', '限於', 'Varlitinib ', 'Tree', 'Topp', '。', '2019年', '第三', '季', '帳', '上', '現金', '餘額', '約', '美金', '八。百萬', '元', '(', '新台幣', '248,079仟', '元', ')', '，', '此外', '，', '如同', '先前', '已', '發布', '訊息', '本', '公司', '已', '取得', '董事會', '成員', '和', '幾', '位', '主要', '投資', '者', '所', '提供', '之', '三', '。', '百萬', '美元', '融資', '貸款', '額度', '，', '提供', '額外', '且', '彈性', '運用', '之', '營運', '資金', '，', '以', '全力', '支持', '正在', '進行', '的', '研發', '計劃', '和', '臨床', '研究', '。', '。']</t>
  </si>
  <si>
    <t>['晶心科', '宣布', '，', '致力', '於', '嵌入式', '網路', '安全', '的', '法國', '嵌入式', '安全', '解決', '方案', '供應商', 'Secure-IC', '將', '建立', '戰略', '合作', '夥伴', '關係', '，', '共同', '。', '推出', '安全', '、', '高效能', '的', '處理器', '。', 'Andes RISC-V', '處理器', '整合', 'Secure-IC', '的', 'Cyber ', 'Escort Unit', '，', '針對', '物理性', '和', '網路', '的', '攻擊', '。', '，', '包括', '緩衝區', '溢出', '、', '錯誤', '注入', '攻擊', '、', '跨越', '或', '取代', '指令', '等', '提供', '保護', '，', '並', '符合', 'Common ', 'Criteria', '(', '安全', '評估', '共通', '準則', ')', '的', '。', '高', '安全', '等級', '(', 'EAL', ')', '認證', '與', 'PP', '0084', '保護', '描繪', '認證', '。', '。']</t>
  </si>
  <si>
    <t>['董事長', '郭仲偉', '離職', '，', '由', '林榮錦', '接任', '。', '。']</t>
  </si>
  <si>
    <t>['虹揚', '-KY', '2019年', '11月', '7日', '會計師', '就', '2019', 'Q3', '財報', '提及', '重編', '情形', '，', '說明', '如下', '：', '虹揚', '發展', '科技', '股份', '有限公司', '及', '子公司', '於', '2018', '。年', '1月', '1日', '至', '9月', '30日', '合併', '財務', '報表', '提報', '董事會', '日', '止', '，', '尚未', '完成', '收購', '價格', '分攤', '報告', '，', '相關', '會計', '處理', '僅', '係', '暫定', '，嗣', '於', '201。', '8年', '12月', '完成', '收購', '價格', '分攤', '報告', '，', '依據', '國際', '財務', '報導', '準則', '第3', '號', '「', '企業', '合併', '」', '之', '規定', '追溯', '重編', '比較', '期間', '之', '合併', '財務報', '。', '表', '，', '。']</t>
  </si>
  <si>
    <t>['內部', '稽核', '主管', '曾若婷', '內部', '調動', '，', '由', '梁綾軒', '接任', '。', '。']</t>
  </si>
  <si>
    <t>['斯', '其', '大為', '拓展', '公司', '業務', '，', '增加', '營收', '及', '獲利', '，', '參與', '台電', '公司', '「', '低壓', 'AMI', '通訊', '介面', '單元', '一', '批', '(', '含', '購置', '暨', '安裝', ')', '」', '標案', '，', '取', '。', '得', '訂單', '金額', '約', '新台幣', '4.24億', '(', '含', '稅', ')', '。', '。']</t>
  </si>
  <si>
    <t>['雷虎', '科技', '2019年', '11月', '12日', '會計師', '就', '2019', 'Q3', '財報', '提及', '虧損', '或', '流動性', '問題', '。', '。']</t>
  </si>
  <si>
    <t>['來', '思達', '2019年', '11月', '14日', '會計師', '就', '2019', 'Q3', '財報', '提及', '重編', '情形', '，', '說明', '如下', '：', '來', '思達', '集團', '於', '2018年', '10月', '1日', '取得', 'DIVANY  L', '。', 'IMITED ', '之', '股權', '，', '本', '次', '合併', '因', '屬', '集團', '內', '之', '組織', '重組', '，', '應', '視為', '自始', '即', '合併', '，', '故來', '思達', '集團', '編製', '2019年', '9月', '30日', '比較', '財務', '。', '報表', '時', '，', '已', '追溯', '重編', '2018年', '9月', '30日', '合併', '財務', '報表', '。', '。']</t>
  </si>
  <si>
    <t>['能率', '網通', '2019年', '11月', '11日', '會計師', '就', '2019', 'Q3', '財報', '提及', '重編', '情形', '，', '說明', '如', '下', '：', '能率', '網通', '股份', '有限公司', '於', '2019年', '7月', '以', '現', '。', '金', '向', '集團', '內', '關係人', '購入', '同屬', '最終', '母公司', '控制', '之', 'ABICO ', '(', 'HK', ')', ' International ', 'Holding ', 'Co', '.', ',', ' Ltd', '.', '及', '其', '子公司', '之', '全數', '股', '。權', '，', '前述', '交易', '因', '屬', '共同', '控制', '下', '之', '組織', '重組', '，', '應', '視為', '自始', '即', '合併', '，', '並', '追溯', '重編', '比較', '期間', '財務', '報告', '。', '。']</t>
  </si>
  <si>
    <t>['永利', '聯合', '公告', '無法', '如期', '申報', '2019年', '第三', '季', '財務', '報告', '，', '公司', '已', '委任', '新任', '之', '簽證', '會計師', '，', '盡快', '完成', '2019年', '第三', '季', '財務報', '。', '告', '。', '。']</t>
  </si>
  <si>
    <t>['華冠', '通訊', '2019年', '11月', '7日', '會計師', '就', '2019', 'Q3', '財報', '提及', '虧損', '或', '流動性', '問題', '。', '。']</t>
  </si>
  <si>
    <t>['勤誠', '舉辦', '法說會', '，', '目前', '客戶', '仍', '以', '美國', '、', '中國', '為主', '，', '占', '整體', '營收', ' 7 成', '，', '將', '持續', '開拓', '海外', '市場', '，', '其中', '歐洲', '、', '南韓', '市場', '。', '進展', '較', '快', '，', '預計', '明年', '第 3 季', '就', '有', '產品', '推出', '。', '受', '美', '中', '貿易戰', '影響', '，', '整體', '需求', '較', '往年', '下滑', '，', '對', '第 4 季', '傳統', '旺季', '保守', '看', '。', '待', '，', '預期', '營收', '將', '持平', '第 3', ' 季', '，', '全', '年', '則', '持平', '去年', '或', '小幅', '成長', '。', '今年', '由', '美國', '客戶', '帶動', '需求', '，', '推升', '營運', '成長', '，', '中國', '客戶', '。', '需求', '則', '不如', '往年', '，', '目前', '訂單', '能見度', '約', ' ', '1.5', '-2', ' ', '個', '月', '，', '稼動率', '在', ' 70-', '80%', ' ', '之間', '。', '勤誠', '前', ' 3 季', '產品', '營收', '比重', '，', '伺服器', '占', '。', '比', ' 95%', '、', '個人電腦', '則', '占', ' 5%', '，', '依', '地區別', '來', '看', '，', '美國', '占', ' 45%', '、', '中國', '占', ' 32%', '、', '歐洲', '則', '占', ' 8%', '。', '。']</t>
  </si>
  <si>
    <t>['董事長', '林志誠', '內部', '調動', '，', '由', '李昌鴻', '接任', '。', '。']</t>
  </si>
  <si>
    <t>['台境', '2019年', '11月', '12日', '會計師', '就', '2019', 'Q3', '財報', '提及', '重編', '情形', '，', '說明', '如', '下', '：', '台境', '企業', '股份', '有限公司', '及', '其', '子公司', '於', '2018年', '3', '。月', '31日', '(', '收購日', ')', '以', '暫定', '金額', '收購', '躍境', '股份', '有限公司', '股權', '，', '後', '依', '國際', '財務', '報導', '準則', '第三', '號', '「', '企業', '合併', '」', '規定', '於', '完成', '收', '。', '購', '價格', '分攤', '報告', '時', '，', '追溯', '調整', '已', '於', '收購日', '(', '衡量', '期間', ')', '認列', '之', '暫定', '金額', '，', '以', '反映', '所', '取得', '有關', '收購', '日', '已', '存在', '事實', '與', '情況', '。', '之', '新', '資訊', '，', '並', '追溯', '調', '2018年', '第三', '季', '之', '合併', '財務', '報告', '。', '。']</t>
  </si>
  <si>
    <t>['鼎炫', '-KY', '代子公司', '台灣', '衡器', '有限公司', '公告', '，', '為', '倉儲', '使用', '及', '營運', '需求', '，', '擴增', '辦公室', '空間', '，', '向', '俊騰', '實業', '股份', '有限公司', '取', '。', '得', '新北市', '五股區', '五', '工段', '553', '地號', '之', '土地', '與', '新北市', '五股區', '五權七路', '20號', '1樓', '、', '21之1號', '1樓', '及', '平面', '車位', '10', '個', '之', '建物', '，', '土地', '。', '面積', '470.4', '平方公尺', '(', '約', '142.2968', '坪', ')', '，', '建物', '面積', '1,793.66', '平方公尺', '(', '約', '542.5817', '坪', ')', '，', '交易', '總金額', '新台幣', '1.37億', '。', '。']</t>
  </si>
  <si>
    <t>['寶成', '工業', '代', '子公司', '寶建', '企業', '股份', '有限公司', '公告', '決議', '自地', '委建', '桃園', '人力', '資源', '發展', '中心', '之', '廠', '辦', '大樓', '新建', '工程', '，', '預計', '工程', '。', '總金額', '約為', '新台幣', '3,297,000,000', '元', '，', '交易', '對象', '未', '確定', '，', '待', '完成', '正式', '合約', '簽訂', '後', '再行', '補充', '公告', '。', '。']</t>
  </si>
  <si>
    <t>['台泥', '子公司', '台泥', '綠能', '於', '2019', '/', '11/15', '以', '總金額', '台幣', '600,000仟', '元', '，', '向', '彰旺', '風力', '發電', '(', '台泥', '綠能', '100%', '持股', '子公司', ')', '取得', '彰', '。', '旺', '風力', '發電', '60,000千', '股', '。', '。']</t>
  </si>
  <si>
    <t>['漢來', '美食', '展店', '集中', '於', '第四', '季', '，', '續', '2日', '開出', '「', '潮', '之', '鍋物', '」', '、', '「', '五梅', '先生', '」', '2', '個', '新', '品牌', '後', '，', '旗下', '「', '漢來', '上海', '湯包', '」', '亦', '揮軍', '。', '北上', '，', '桃園', '台茂', '購物', '中心', '開出', '全', '台', '第3', '店', '，', '搶攻', '北部', '家庭客', '及', '小', '資族', '，', '可望', '為', '第四', '季', '旺季', '營運', '動能', '增添', '柴火', '。', '漢來', '。', '上海', '湯包', '以', '400', '~', '450', '元', '的', '平均客', '單價', '搶攻', '北部', '家庭客', '及', '小', '資族', '，', '並', '滿足', '外食族', '及', '家庭客', '的', '不同', '需求', '。', '漢', '來', '美食', '目前', '。', '集團', '餐廳數', '已', '達', '44', '家', '。', '明年', '既有', '品牌', '將', '持續', '展店', '、', '進行', '改裝', '升級', '，', '明年', '規畫', '開出', '1', '~', '2', '家', '漢來', '海港', '、', '1', '~', '2', '家', '漢來', '湯包', '，', '。', '配合', '新', '品牌潮', '之', '鍋物', '擬展店', '2', '~', '3', '家', '、', '五梅', '先生', '擬', '展店', '3', '~', '5', '家', '。', '。']</t>
  </si>
  <si>
    <t>['台塑', '河靜', '鋼廠', '（15）', '日', '率先', '以', '調漲', '每', '公噸', '10', '美元', '開出', '明年', '1月', '熱軋', '盤價', '，', '新價', '在', '每', '公噸', '465', '至', '490', '美元', '區間', '，', '終於', '結', '。', '束盤價', '連', '三', '跌', '。', '台塑', '河靜', '鋼廠', '為', '防堵', '進口', '料源', '，', '每', '月', '的', '熱軋', '盤價', '從', '10月', '開始', '由', '漲', '轉跌', '，', '包括', '10月', '降價', '每', '公噸', '10', '美元', '。', '、', '11月', '跌價', '每', '公噸', '51', '美元', '、', '12月', '跌價', '每', '公噸', '20', '美元', '，', '合計', '三', '個', '月', '降價', '達', '81', '美元', '。', '。']</t>
  </si>
  <si>
    <t>['首利', '實業', '股份', '有限公司', '依', '證券', '交易法', '第36', '條', '規定', '公告', '申報', '之', '最', '近期', '財務', '報告', '顯示', '，', '淨值', '已', '低於', '財務', '報告', '所', '列示', '股本', '。', '之', '二分之一', '，', '核有', '同細', '則', '第49', '條', '第1', '項', '第1', '款', '規定', '之', '情事', '。', '證交所', '已', '公告', '自', '2019年', '11月', '19日', '起', '，', '將', '該', '公司', '之', '上市', '有價', '。', '證券', '列為', '變更', '交易', '方法', '。', '。']</t>
  </si>
  <si>
    <t>['東元', '攜手', '食品', '大廠', '新東陽', '合作', '，', '在', '國道', '高速', '公路', '服務區', '內', '的', '美食街', '、', '及', '桃園', '國際', '機場', '第一', '航廈', 'B1', '美食街', '的', '特定', '區域', '。', '內', '，', '將', '引進', '12', '台', '客製化', '「', '智能', '餐盤', '回收', '機器人', '」', '，', '提供', '自動', '巡迴', '收取', '餐盤', '的', '服務', '。', '東元', '回收', '餐盤', '專用', '機器人', '的', '特色', '。', '，', '在於', '機身', '是', '五', '層', '回收', '餐盤', '層架', '，', '滿足', '一', '次', '收取', '餐盤', '數量', '最大化', '，', '機器人', '內建', '光學', '雷達', '掃瞄', '和', '六', '顆', '超音波', '感測器', '，', '。', '可', '快速', '建立', '行走', '，', '並', '擁有', '智慧', '避障', '，', '避免', '與', '顧客', '碰撞', '；', '能', '以', '語音', '提醒', '消費者', '，', '有', '機器人', '正在', '執勤', '中', '。', '。']</t>
  </si>
  <si>
    <t>['瑞利', '企業', '股份', '有限公司', '之', '上市', '有價證券', '業經', '列為', '變更', '交易', '方法', '在案', '，', '該', '公司', '公告', '申報', '之', '最', '近期', '財務', '報告', '顯示', '淨值', '已', '。', '低於', '財務', '報告', '所', '列示', '股本', '十分之三', '，', '核有', '同細', '則', '第49', '條', '之', '2第1', '項', '第4', '款', '規定', '情事', '，', '證交所', '已', '公告', '自', '2019年', '11月', '19日', '。', '起', '，', '將', '其', '列為', '變更', '交易', '方法', '之', '上市', '有價證券', '併', '採行', '分盤', '集合', '競價', '交易', '方式', '。', '。']</t>
  </si>
  <si>
    <t>['董事長', '本人', '鍾榮昌', '2019/', '11/15', '設質', '1,164,238', '股', '給', '李育成', '，', '累計', '設質', '5,288,156', '股', '。', '。']</t>
  </si>
  <si>
    <t>['和桐', '舉辦', '法說會', '，', '明年', '日本', '方面', 'LAB ', '(', '直鏈', '烷基苯', ')', '廠', '有關', '廠', '計劃', '，', '無法', '去化', '原料', 'NP', '(', '正烷屬烴', ')', '將', '銷往', '其他', '亞洲', '區域', '。', '，', '因此', '原料', '供應', '無虞', '，', '有利', '生產', '成本', '控管', '。', '和桐', '主要', '事業群', '分為', '化學品', '76.68%', '、', '油品', '20.76%', '，', '以及', '水泥', '2.53%', '，化', '。', '學品', '主要', '產品', '為', 'LAB', '、', 'LAS/AES ', '(', '醇醚磺酸鹽', ')', '等', '。', '全球', 'LAB', '產能', '約', '403萬', '噸', '，', '和', '桐', '三', '套', '設備', '年', '產能', '約', '35萬', '、', '居', '全球第', '。', '二', '大', '，', '市占率', '8.55%', '。', '和', '桐手', '調整', '產銷', '策略', '、', '縮短', '採購', '成本', '、', '產品', '售價', '時間', '差', '，', '或是', '提出', '有利', '抵禦', '油價', '波動', '的', '方案', '。', '，', '盼', '相關', '效應', '在', '明年', '下', '半', '年', '能夠', '逐步', '反映', '營運', '表現', '上', '。', '。', '【', 'TCRI ', '觀點', '_', '20191118', '】', '。', '1', '.', '集團', '近年', '主要', '進行', '組織', '調整', ',', ' ', '包括', '暫停', '古雷', '石化', '園區', '之', '投資', ',', ' ', '及', '清理', '部分', '大陸', '轉投資', ',', ' ', '以', '降低', '相關', '成本', '及', '支出', '為', '。主', '.', '。', '2', '.', '本', '次', '擬', '赴', '菲律賓', '及', '墨西哥', '設立', '據點', ',', ' ', '除', '看好', '東協', '市場', '與', '美洲', '市場', '外', ',', ' ', '推測', '亦', '擬', '分散', '其', '供應', '鏈布局', ',', ' ', '以', '降低', '中', '美貿', '。', '易', '戰', '之', '影響', '.', '。']</t>
  </si>
  <si>
    <t>['法人', '董事', '代表人', '本人', '孫靜源', '於', '2019/11/15', '預計', '申讓', '1,800', '張', '股票', '，', '預計', '申讓', '比重', '17%', '，', '交易', '方式', '為', '鉅額', '逐筆', '交易', '。', '。']</t>
  </si>
  <si>
    <t>['經理人', '配偶', '張碧媛', '於', '2019/11/15', '預計', '申讓', '200', '張', '股票', '，', '預計', '申讓', '比重', '20%', '，', '交易', '方式', '為', '一般', '交易', '。', '。', '經理人', '本人', '張地金', '於', '2019/', '11/15', '預計', '申讓', '800', '張', '股票', '，', '預計', '申讓', '比重', '45%', '，', '交易', '方式', '為', '一般', '交易', '。', '。']</t>
  </si>
  <si>
    <t>['董事長', '本人', '大英成', '投資', '2019/11/15', '設質', '1,500,000', '股', '給', '合作金庫', '票券', '金融', '，', '累計', '設質', '39,270,000', '股', '。', '。']</t>
  </si>
  <si>
    <t>['辭任', '1', '董', '。', '獨立', '董事', '張善政', '卸任', '。']</t>
  </si>
  <si>
    <t>['華映', '宣布', '破產', '後', '，', '1900', '名', '員工', '全數', '資遣', '，', '自', '8月', '起', '連續', '積欠', '3', '個', '月', '的', '薪資', '以及', '資遣費', '。', '華映', '企業', '工會', '15日', '集合', '500', '名', '。', '員工', '及', '其', '眷屬', '走上', '街頭', '，', '高喊', '「', '公司', '破產', '、', '債留', '員工', '」', '口號', '，', '赴', '大同', '中山北路', '總公司', '門', '前', '抗議', '，', '要求', '母公司', '大同', '出。面', '解決', '。', '華映', '企業', '工會', '今', '15日', '赴', '大同', '陳情', '，', '上午', '逾', '500', '名', '員工', '至', '花博', '公園', '集合', '，', '步行', '至', '大同', '總公司', '門', '前', '，', '訴求', '「', '要', '。', '現金', '，', '不', '要', '債權', '，', '讓', '員工', '好', '過年', '」', '，', '要求', '大同', '出面', '解決', '華映', '的', '欠薪', '問題', '。', '不過', '大同', '高層', '未', '現身', '，', '派出', '人力', '資源', '處', '處', '。長', '蔡朝翔', '代表', '接受', '陳情書', '。', '。', '大同', '針對', '華映', '不敵', '市場', '壓力', '，', '停止', '營運', '，', '欠', '員工', '薪資', '，', '華映', '工會', '至', '大同', '公司', '陳情', '一', '事', '之', '回應', '，', '說明', '如', '下', '：', '大同', '公司', '。', '是', '華映', '的', '股東', '，', '亦', '為', '債權人', '，', '在', '法令', '允許', '的', '範圍', '內', '，', '會', '持續', '盡', '全力', '協助', '。', '勞動部', '與', '桃園', '市府', '要求', '大同', '以', '企業', '社會', '責', '。', '任', '而', '先', '墊付', '，', '如', '該', '要求', '不', '違法', '，', '大同', '自當', '遵循', '。', '大同', '對', '相關', '適法性', '關鍵', '問題', '，', '已', '發函', '各', '相關', '政府', '機關', '尋求', '函釋', '。', '唯', '。', '有', '懇請', '相關', '政府', '機關', '(', '構', ')', '盡速', '予以', '認定', '與', '解釋', '，', '解除', '適法性', '的', '疑慮', '，', '各', '方', '困局', '才', '能', '在', '最', '短', '時間', '解套', '。', '此外', '，', '在', '華映', '。', '資產', '價值', '足敷', '償付', '各', '優先', '債權人', '含', '華映', '員工', '之', '債權', '前提', '下', '，', '政府', '機關', '是否', '用心', '考慮', '協調', '相關', '部會', '，', '研議', '其他', '權宜', '融', '。', '通', '方案', '可', '採', '，', '既', '可', '立即', '幫助', '華映', '員工', '受償', '免除', '上街', '陳情', '之', '勞', '，', '政府', '財庫', '又', '不會', '損失', '分毫', '。', '。']</t>
  </si>
  <si>
    <t>['總經理', '劉明雄', '內部', '調動', '，', '由', '李宜泰', '接任', '。', '。']</t>
  </si>
  <si>
    <t>['法人', '董事', '代表人', '本人', '柯銘裕', '於', '2019/11/15', '預計', '申讓', '500', '張', '股票', '，', '預計', '申讓', '比重', '48%', '，', '交易', '方式', '為', '盤後', '定價', '交易', '。', '。']</t>
  </si>
  <si>
    <t>['兆勁', '召開', '法說會', '，', '去年', '到', '今年', '初', '都', '還', '在', '打呆', '，', '導致', '上', '半', '年', '依舊', '虧損', '，', '不過', '下', '半', '年', '開始', '，', '每', '月', '營收', '穩定', '，第 3 季', '更', '。', '季', '轉盈', '，', '預計', '第 4', ' 季', '也', '可望', '保持', '獲利', '，', '目標', '全', '年', '虧損', '收斂', '至', ' 1500', '-', '1800', ' 萬', '元', '。', '兆勁', '受惠', '既有', '訂單', '規模', '擴大', '，', '加上', '。', '新', '訂單', '挹注', '下', '，', '預計', ' 11-', '12', ' 月', '營收', '可', '達', ' 3 億', '元', '，', '全', '年', '營收', '估', '超過', ' 15', ' 億', '元', '，年增', ' ', '25%', '；', '兆勁', '也', '發表', '新品', '「', '福柏智', '。', '能', '管家', '系統', '」', '，', '搶', '智慧', '家居', '市場', '商機', '。', '。']</t>
  </si>
  <si>
    <t>['美隆電', '舉行', '法說會', '，', '接獲', '小米', '智慧', '音箱', '的', '出貨量', '，', '今年', '約', '在', '30萬', '至', '40萬', '台', '；', '雙方', '已', '洽商', '好', '明年', '訂單', '持續', '供應', '。', '並', '在', '。', '台灣', '斥資', '20億', '元', '，', '設立', '全球', '最', '先進', '喇吧廠', '，', '年底', '完成', '產線', '建置', '，', '明年', '第1', '季', '至', '第2', '季', '之間', '投產', '，', '以', '美國', '政府', '機關', '採購', '。', '、', '高階', '音響', '及', '車用', '音響', '為主', '。', '印尼廠', '將', '投入', '2,000萬', '美元', '，', '相當於', '新台幣', '6億多', '元', '，', '該', '廠', '鄰近', '日系', '汽車廠', '的', '豐田', '、', '本。田', '及', '三菱', '汽車', '，', '對', '今後', '爭取', '日系', '車廠', '喇吧', '訂單', '，', '具有', '很', '高', '的', '潛力', '。', '。']</t>
  </si>
  <si>
    <t>['聯上', '開發', '澄清', '工商時報', '有關', '其', '轉投資', '公司', '都', '會', '生活', '開發', '股份', '有限公司', '跳票', '相關', '事項', '說明', '如', '下', '：', '。', '1', '.', '都會', '公司', '已', '屬', '違約', '狀態', '，', '經', '票據', '交換所', '通報為', '拒絕', '往來戶', '。', '已', '陸續', '收到', '各', '銀行', '向', '法院', '聲請', '之', '各', '項', '執行', '命令', '，', '除部', '。份', '銀行', '帳戶', '存款', '(', '約', '691,540', '元', ')', '被', '扣押', '外', '，', '其餘', '營運', '資產', '仍', '正常', '使用', '中', '，', '尚', '無', '媒體', '所', '述', '銀行', '查扣', '都會', '公司', '旗下', '飯店', 'H', '。', 'otel Dua', '及', '台鋁', 'MLD', '商場', '之', '營業', '收入', '及', '相關', '設備', '之', '情事', '。', '。', '2', '.', '都會', '公司', '亦', '未', '收到', '媒體', '臆測', '聯貸', '銀行', '對', '都會', '公司', '之', '子公司', '大好', '生活', '股份', '有限公司', '投資', '停', '35', '基地', 'BOT', '案', '進行', '假扣押', '。', '之', '執行', '命令', '。', '。', '3', '.', '高雄市', '政府', '都市', '發展局', '於', '2019年', '10月', '向', '法院', '聲請', '執行', '命令', '，', '請求', '都會', '公司', '給付', '租金', '，', '都會', '公司', '於', '同', '月', '提出', '民事聲', '。', '明', '異議狀', '，', '表示', '該', '項', '執行', '命令', '金額', '有', '誤', '，', '應', '僅', '得', '在', '新台幣', '48,268仟', '元', '範圍', '內', '進行', '強制', '執行', '。', '。', '4', '.', '公司', '2019年', '第3', '季', '財務', '報表', '針對', '貸', '與', '都會', '公司', '之', '借款', '已', '有', '無法', '回收', '之', '信用', '風險', '，', '故', '需', '認列', '預期', '信用', '損失', '提列', '足額', '。', '備抵', '呆帳', '50,000仟', '元', '。', '並', '考量', '該', '公司', '應', '無法', '達成', '原', '預測', '，', '顯示', '商譽', '17,728千', '元', '已', '產生', '減損', '，', '故', '足額', '提列', '減損', '損失', '。', '。', '上述', '資產', '減損', '損失', '均', '已', '認列', '至', '本', '公司', '2019年', '第3', '季', '財務', '報告', '中', '。', '。']</t>
  </si>
  <si>
    <t>['1', '.', '長榮', '航空', '舉行', '法說會', '，', '面對', '星宇', '航空', '預訂', '明年', '元月', '23日', '小', '年夜', '正式', '開航', '，', '長榮', '航會', '持續', '用', '自己', '的', '腳步', '加密', '、', '加大', '。', '航網', '，', '尤其', '鞏固', '越', '太平洋', '航線', '的', '領先', '優勢', '，', '明年', '除了', '確定', '將', '增', '班', '西雅圖', '、', '芝加哥', '，', '另', '評估', '華盛頓', 'DC', '、', '達拉斯', '、', '波斯。頓', '等', '新', '航點', '，', '力拚', '每', '周', '飛', '北美', '100', '航班', '。', '。', '2', '.', '而', '旗下', '長榮', '航太', '將', '投下', '19.42億', '元', '，', '加碼', '投資', '「', '長異', '發動機', '維修', '公司', '」', '股權', '，', '持股', '比例', '從', '原先', '19.9%', '大幅', '提高', '至', '49', '。.9%', '，', '搶攻', '航太', '發動機', '維修', '的', '市場', '大餅', '；', '長榮', '航太', '將', '旗下', '發動機', '維修', '部門', '相關', '廠房', '及', '設備', '，', '一併', '售予', '長異', '，', '預計出', '。', '售', '金額', '為', '6,240萬', '美元', '（', '約', '新台幣', '19.03億', '元', '）', '，', '長榮', '航太', '可', '獲', '處分', '利益', '約', '12億', '元', '。', '長榮', '航太', '去年', '已', '接下', '6', '架', '波音', '767', '。', '訂單', '，', '並', '在', '去年', '下', '半', '年', '密集', '交機', '出廠', '，', '帶動', '營收', '與', '獲利', '持續', '成長', '。', '。']</t>
  </si>
  <si>
    <t>['總經理', '林明月', '內部', '調動', '，', '由', '吳偉正', '接任', '。', '。']</t>
  </si>
  <si>
    <t>['台企銀', '舉辦', '法說會', '，', '今年', '踩到', '授信', '地', '雷潤寅', '詐貸案', '，', '台企銀', '為', '最', '大', '苦主', '，', '損失', '高達', '12.35億', '元', '，', '獲利', '因此', '較', '去年', '減。', '少', '。', '台企銀', '今年', '下', '半', '年', '引進', '行政院', '國發', '基金', '入股', '50億', '元', '，', '完成', '私募', '現金', '增資', '，', '在', '股價', '超過', '票面', '且', '持續', '向', '每', '股', '淨值', '靠', '。', '攏下', '，', '考量', '台企銀', '資本', '適足率', '仍', '須', '提升', '，', '明年', '可能', '會', '伺機', '辦理', '公募', '現', '增', '，', '強化', '股本', '與', '財務', '強度', '。', '台', '企銀', '明年', '的', '股利', '。', '政策', '還是', '會', '以', '股票', '股利', '為主', '，', '但', '會', '搭配', '部分', '現金', '股利', '。', '。']</t>
  </si>
  <si>
    <t>['台企銀', '因應', '義力', '營造', '辦理', '「', '彰化', '濱海', '工業區', '鹿港', '西三區', '委託', '開發', '、', '租售', '及', '管理', '計畫', '」', '所', '需', '相關', '資金', '及', '開發', '履約', '保證', '。', '金', '保證函', '所', '需', '，', '統籌', '主辦', '28億', '元', '5', '年', '6', '個', '月', '期', '聯合', '授信案', '，', '已', '成功', '完成', '募集', '，', '並', '於', '14日', '完成', '聯貸', '簽約', '儀式', '。', '此', '聯貸案', '。', '由', '台企銀', '擔任', '聯貸', '統籌', '主辦', '行', '，', '台中銀', '、', '農業', '金庫', '、', '彰銀', '、', '台銀', '、', '合作金庫', '等', '共同', '參與', '。', '。']</t>
  </si>
  <si>
    <t>['董事長', '之', '法人', '代表人', '蔡謀燦', '2019/11/15', '設質', '941,000', '股', '給', '上海', '商業', '儲蓄', '銀行', '，', '累計', '設質', '941,000', '股', '。', '。']</t>
  </si>
  <si>
    <t>['內部', '稽核', '主管', '李秀惠', '離職', '，', '由', '徐征', '暫代', '。', '。']</t>
  </si>
  <si>
    <t>['力特', '光電', '科技', '股份', '有限公司', '前', '因', '有', '同細', '則', '第49', '條', '第1', '項', '第1', '款', '情事', '，', '其', '上市', '有價證券', '經', '列為', '變更', '交易', '方法', '在案', '，', '嗣查', '。', '該', '公司', '依', '證券', '交易法', '第36', '條', '規定', '公告', '並', '申報', '之', '最', '近期', '財務', '報告', '顯示', '，', '會計師', '出具', '繼續', '經營', '能力', '存在', '重大', '不確定性', '之', '。', '核閱', '報告', '，', '核有', '同細', '則', '第49', '條', '第1', '項', '第3', '款', '規定', '之', '情事', '，', '證交所', '已', '公告', '自', '2019年', '11月', '19日', '起', '，', '將', '該', '公司', '上市', '有價證券', '。', '併案', '列為', '變更', '交易', '方法', '。', '。']</t>
  </si>
  <si>
    <t>['泰偉', '因', '2019年度', '第三', '季', '財務', '報告', '顯示', '淨值', '已', '低於', '所', '列示', '股本', '十分之三', '，', '故', '自', '2019年', '11月', '19日', '起', '，', '繼續', '變更', '交易', '方法', '。', '並', '新增', '採', '分盤', '方式', '交易', '。', '。']</t>
  </si>
  <si>
    <t>['和', '進因', '2019年', '第三', '季', '財務', '報告', '顯示', '其', '淨值', '已', '不', '低於', '所', '列示', '股本', '二分之一', '，', '且', '較', '前期', '增加', '，', '另', '亦', '無', '其他', '各', '款', '應變', '更交', '。', '易', '方法', '之', '情事', '，', '故', '自', '2019年', '11月', '19日', '起', '，', '恢復為', '普通', '交割', '。', '。']</t>
  </si>
  <si>
    <t>['會計', '主管', '張文蒨', '離職', '，', '由', '陳均恒', '接任', '。', '。', '財務', '經理', '張文蒨', '離職', '，', '由', '陳均恒', '接任', '。', '。', '發言人', '張文蒨', '離職', '，', '由', '陳均恒', '接任', '。', '。']</t>
  </si>
  <si>
    <t>['威剛', '科技', '基於', '投資', '目的', '，', '於', '2019/9/9', '~', '2019', '/', '11/', '15', '期間', '以', '總金額', '台幣', '316,452仟', '元', '，', '取得', '聯發科', '790千', '股', '。', '。']</t>
  </si>
  <si>
    <t>['泰谷', '因', '2019年', '第三', '季', '財務', '報告', '顯示', '淨值', '已', '低於', '所', '列示', '股本', '二分之一', '，', '故', '自', '2019年', '11月', '19日', '起', '，', '新增為', '變更', '交易', '方法', '。', '。', '。']</t>
  </si>
  <si>
    <t>['典範', '因', '2019年', '第三', '季', '財務', '報告', '顯示', '其', '淨值', '已', '不', '低於', '所', '列示', '股本', '二分之一', '，', '且', '較', '前期', '增加', '，', '另', '亦', '無', '其他', '各', '款', '應變', '更交', '。', '易', '方法', '之', '情事', '，', '故', '自', '2019年', '11月', '19日', '起', '，', '恢復為', '普通', '交割', '。', '。']</t>
  </si>
  <si>
    <t>['新', '世紀', '光電', '股份', '有限公司', '最', '近期', '公告', '申報', '之', '財務', '報告', '顯示', '，', '淨值', '已', '不', '低於', '財務', '報告', '所', '列示', '股本', '十分之三', '，', '核', '已', '符合', '。', '同', '細', '則', '第49', '條', '之', '2第2', '項', '第4', '款', '規定', '，', '且', '無', '其他', '採行', '分盤', '集合', '競價', '交易', '方式', '之', '情事', '，', '證交所', '已', '公告', '自', '2019年', '11月', '19日', '。', '起', '取消', '其', '上市', '有價證券', '分盤', '集合', '競價', '之', '交易', '方式', '。', '惟', '該', '公司', '因', '尚未', '符合', '同', '細', '則', '第49', '條', '第2', '項', '規定', '，', '仍', '繼續', '對', '其', '上市', '。', '有價證券', '列為', '變更', '交易', '方法', '。', '。']</t>
  </si>
  <si>
    <t>['誠創', '科技', '股份', '有限公司', '依', '證券', '交易法', '第36', '條', '規定', '公告', '申報', '之', '最', '近期', '財務', '報告', '顯示', '，', '淨值', '已', '低於', '財務', '報告', '所', '列示', '股本', '。', '之', '二分之一', '，', '核有', '同細', '則', '第49', '條', '第1', '項', '第1', '款', '規定', '之', '情事', '。', '證交所', '已', '公告', '自', '2019年', '11月', '19日', '起', '，', '將', '該', '公司', '之', '上市', '有價', '。', '證券', '列為', '變更', '交易', '方法', '。', '。']</t>
  </si>
  <si>
    <t>['洋華', '補充', '公告', '董事會', '決議', '子公司', 'Young Fast', '(', 'BELIZE', ')', ' Co', '.', ',', 'Ltd', '.', '及', 'Young Fast Optoelectronics ', '(', 'HK', ')', ' Co', '.', ',', 'Ltd', '.', '清', '。算案', '：', '基於', 'YOUNG FAST ', '(', 'BELIZE', ')', ' CO', '.', ',', ' LTD', '.', '當地', '法令', '變更', '，', '每', '次', '增資', '金額', '不得', '超過', '20萬', '美金', '，', '已', '不', '符合', '公司', '轉投', '。', '資', '公司', '應', '有', '之', '功能', '，', '因此', '規劃', '由', 'YOUNG FAST ', '(', 'SAMOA', ')', ' CO', '.', ',', ' LTD.', ' ', '向', 'Young ', 'Fast ', 'Optoelectronics ', '(', 'HK', ')', ' Co', '.', ',', 'Ltd', '.', '。', '購買', '所', '持有', '洋華', '越南', '公司', '之', '全部', '股權', '，', '使', 'YOUNG FAST ', '(', 'SAMOA', ')', ' CO', '.', ',', ' LTD', '.', '成為', '洋華', '越南', '唯一', '股東', '，', 'Young ', 'Fast Opt', '。', 'oelectronics ', '(', 'HK', ')', ' Co', '.', ',', 'Ltd', '.', '未來', '出售', '洋華', '越南', '公司', '股權', '後', '，', ' YOUNG FAST ', '(', 'BELIZE', ')', ' CO', '.', ',', ' LTD', '.', '將', '進行', '清算', '作業', '。', '。']</t>
  </si>
  <si>
    <t>['研發', '主管', '吳英偉', '內部', '調動', '，', '由', '陳俊福', '接任', '。', '。']</t>
  </si>
  <si>
    <t>['董事', '本人', '富爾特', '科技', '於', '2019/11/15', '預計', '申讓', '1,200', '張', '股票', '，', '預計', '申讓', '比重', '3%', '，', '交易', '方式', '為', '一般', '交易', '。', '。']</t>
  </si>
  <si>
    <t>['聯上', '實業', '澄清', '工商時報', '有關', '都會', '生活', '開發', '股份', '有限公司', '跳票', '等', '報導', '說明', '如', '下', '：', '。', '1', '.', '都會', '公司', '2019年', '9月', '30日', '自結', '報表', '銀行', '借款', '餘額', '約', '12億', '元', '，', '已', '屬', '違約', '狀態', '，', '並', '經', '票據', '交換所', '通報為', '拒絕', '往來戶', '。', '。', '都會', '公司', '及', '旗下', '子公司', '自', '2019年', '8月', '起', '，', '陸續', '收到', '各', '銀行', '向', '法院', '聲請', '之', '各', '項', '執行', '命令', '，', '除', '部分', '銀行', '帳戶', '存款', '(', '約', '691,。', '540', '元', ')', '被', '扣押', '外', '，', '其餘', '營運', '資產', '仍', '正常', '使用', '中', '，', '尚', '無', '媒體', '所', '述', '銀行', '查扣', '都會', '公司', '旗下', '飯店', 'Hotel Dua', '及', '台鋁', 'MLD', '商場', '。', '之', '營業', '收入', '及', '相關', '設備', '之', '情事', '。', '。', '2', '.', '另', '都會', '公司', '亦', '未', '收到', '媒體', '臆測', '聯貸', '銀行', '對', '都會', '公司', '之', '子公司', '大好', '生活', '股份', '有限公司', '投資', '停', '35', '基地', 'BOT', '案', '進行', '假扣', '。', '押', '之', '執行', '命令', '。', '此外', '，', '都會', '公司', '尚', '需', '支付', '高雄市', '政府', '都市', '發展局', '租金', '金額', '計', '48,268仟', '元', '，', '都會', '公司', '已', '估列', '該', '項', '租金', '。', '費用', '於', '自結', '報表', '中', '。', '。', '3', '.', '高雄市', '政府', '都市', '發展局', '於', '2019年', '10月', '向', '法院', '聲請', '執行', '命令', '，', '請求', '都會', '公司', '給付', '租金', '，', '都會', '公司', '於', '同', '月', '提出', '民事聲', '。', '明', '異議狀', '，', '表示', '該', '項', '執行', '命令', '金額', '有', '誤', '，', '應', '僅', '得', '在', '48,268仟', '元', '範圍', '內', '進行', '強制', '執行', '。', '。', '4', '.', '另', '因', '都會', '生活', '公司', '發生', '前揭', '情事', '對', '本', '公司', '財務', '業務', '影響', '，', '本', '公司', '2019年', '第3', '季', '財務', '報表', '對', '該', '轉投資', '認列', '之', '減損損', '。', '失佔', '本', '公司', '9月', '30日', '股本', '比例', '約', '0.84%', '，', '每', '股', '盈餘', '影響數', '為', '0.08', '元', '。', '。']</t>
  </si>
  <si>
    <t>['麗豐', ' - KY', '近年', '積極', '從', '美容', '生活', '跨足', '醫美', '品牌', '及', '再生', '醫學', '領域', '，', '成立', '醫美', '品牌', '「', '雅樸麗德', '」', '，', '將', '既有', '的', '美容', '通路', '跨', '。', '入', '醫學', '美容', '，', '醫美', '通路', '今年', '底', '前', '都', '會', '完成', '，', '最終', '目標', '是', '提升', '銷售', '，', '今年', '底', '前', '將', '設立', ' 6 ', '家醫美', '通路', '，', '除', '已', '開幕', '的', '北', '。京門市', '外', '，', '12', ' ', '月', '將', '在', '上海', '成立', ' 2 ', '家', '、', '南京', ' 1 ', '家醫美', '診所', '。', '另', '上海', '與', '南京', '各', '設立', '一', '間', '全', '科', '診所', '，', '業務', '則', '是', '結合', '醫', '。', '美', '、', '健檢', '管理', '等', '項目', '，', '也', '會', '針對', '亞健康', '族群', '提供', '基因', '檢測', '服務', '。', '。']</t>
  </si>
  <si>
    <t>['2019', '/', '11/', '15', '收盤價', '6.12', '元', '，', '月', '報酬', '下跌', '49%', '。', '。']</t>
  </si>
  <si>
    <t>['勝昱', '因', '2019年', '第三', '季', '財務', '報告', '顯示', '淨值', '已', '低於', '所', '列示', '股本', '二分之一', '，', '且', '經', '會計師', '出具', '繼續', '經營', '能力', '存在', '重大', '不', '確定', '。', '性', '之', '核閱', '報告', '，', '故', '自', '2019年', '11月', '19日', '起', '，', '新增為', '變更', '交易', '方法', '。', '。']</t>
  </si>
  <si>
    <t>['淳紳', '補充', '說明', '公司', '10/28', '代', '長期', '轉投資', 'Thunder ', 'Power', 'Holdings ', 'Limited', '之', '轉投資', '公司', '贛州', '昶洧新', '能源', '汽車', '有限公司', '。', '公告', '簽署', '新', '能源', '汽車', '生產', '合作', '意向書', '，', '契約', '相對人', '為', '大陸', '江西省', '贛州市', '-', '中恆', '天智俊', '(', '贛州', ')', '汽車', '有限公司', '、', '國機智', '。駿', '汽車', '有限公司', '。', '該', '意向書', '僅', '為', '初步', '共識', '，', '未', '有', '進一步', '之', '代工', '生產', '契約', '訂定', '，', '故', '對', '公司', '現有', '之', '財務', '與', '業務', '並', '未', '產生', '。', '任何', '影響', '。', '。']</t>
  </si>
  <si>
    <t>['董事', '之', '法人', '代表人', '陳泓彰', '2019/11/15', '設質', '635,000', '股', '給', '華南', '商業', '銀行', '，', '累計', '設質', '1,739,000', '股', '。', '。']</t>
  </si>
  <si>
    <t>['茂林', '光電', '科技', '（', '開曼', '）', '股份', '有限公司', '依', '證券', '交易法', '第36', '條', '規定', '公告', '申報', '之', '最', '近期', '財務', '報告', '，', '因', '未', '能', '取得', '採用', '權益法', '。', '之', '投資', '-', '頎茂', '光電', '股份', '有限公司', '之', '2019年', '1月', '1日', '至', '9月', '30日', '財務', '報表', '，', '致', '無法', '依', '其', '同', '期間', '財務', '報表', '評價', '，', '經', '其', '簽證會', '。', '計師', '出具', '保留', '結論', '之', '核閱', '報告', '，', '核有', '同細', '則', '第49', '條', '之', '1第1', '項', '第3', '款', '規定', '之', '情事', '。', '證交所', '已', '公告', '自', '2019年', '11月', '19日', '起', '。', '，', '將', '該', '公司', '之', '上市', '有價證券', '列為', '變更', '交易', '方法', '。', '。']</t>
  </si>
  <si>
    <t>['改派', '1', '董', '。', '董事', '蘇素真', '(', '永翊', '開發', '代表', ')', '卸任', '。', '董事', '蘇宇承', '(', '永翊', '開發', '代表', ')', '新任', '。']</t>
  </si>
  <si>
    <t>['奕智博', '國際', '股份', '有限公司', '未', '依', '法令', '期限', '公告', '申報', '2019年', '第3', '季', '財務', '報告', '，', '暨', '經', '主管', '機關', '通知', '更正', '或', '重編', '2018年度', '及', '。', '相關', '期間', '之', '財務', '報告', '逾期', '仍', '未', '更正', '或', '重編', '，', '核有', '證交所', '營業', '細則', '第50', '條', '第1', '項', '第1', '款', '及', '第5', '款', '規定', '情事', '，', '證交所', '已公', '。告', '自', '2019年', '11月', '19日', '起', '將', '停止', '該', '公司', '上市', '有價證券', '之', '買賣', '。', '。']</t>
  </si>
  <si>
    <t>['金利', '2019年', '第三', '季', '財務', '報告', '顯示', '淨值', '雖', '未', '低於', '所', '列示', '股本', '二分之一', '，', '惟', '經', '會計師', '出具', '繼續', '經營', '能力', '存在', '重大', '不', '確定', '。', '性', '之', '核閱', '報告', '，', '故', '自', '2019年', '11月', '19日', '起', '，', '新增為', '變更', '交易', '方法', '。', '。']</t>
  </si>
  <si>
    <t>['凱鈺', '2019年', '第三', '季', '財務', '報告', '顯示', '之', '淨值', '已', '不', '低於', '所', '列示', '股本', '二分之一', '，', '惟', '淨值', '仍', '未', '較', '前期', '增加', '，', '故', '自', '2019年', '11月', '19', '。日', '起', '，', '繼續', '變更', '交易', '方法', '但', '取消', '分盤', '交易', '。', '。']</t>
  </si>
  <si>
    <t>['德宏', '因', '2019年', '第三', '季', '財務', '報告', '顯示', '淨值', '已', '低於', '所', '列示', '股本', '二分之一', '，', '故', '自', '2019年', '11月', '19日', '起', '，', '新增為', '變更', '交易', '方法', '。', '。', '。']</t>
  </si>
  <si>
    <t>['上海', '商銀', '擬', '發行', '無', '擔保', '普通', '公司債', '(', '上海', '商銀', '109-1', 'B', ')', '，', '以', '募集', '台幣', '7,000,000', '(', '仟', '元', ')', '，', '用以', '中長期', '營運', '發展', '資金', '需', '。', '求', '。', '。', '上海', '商銀', '擬', '發行', '無', '擔保', '普通', '公司債', '(', '上海', '商銀', '109-1A', ')', '，', '以', '募集', '台幣', '3,000,000', '(', '仟', '元', ')', '，', '用以', '中長期', '營運', '發展', '資金', '需', '。', '求', '。', '。']</t>
  </si>
  <si>
    <t>['聯嘉', '光電', '澄清', '工商時報', '有關', '「', '獲利', '灌水', '，', '肥', '手指', '再現', '？', '!', '」', '之', '報導', '，', '說明', '如', '下', '：', '本', '公司', '在', '11月', '12日', '下午', '3點', '之後', '誤植', '。', '並', '公告', '每', '股', '盈餘', '，', '隨後', '公司', '發現', '誤植', '於', '當天', '立即', '發布', '重訊', '更正', '，', '純屬', '新進', '人員', '不', '熟悉', '系統', '操作', '而', '誤植', '，', '並', '無', '刻意', '將', '。', '每', '股', '盈餘', '灌水', '情形', '。', '未來', '本', '公司', '將', '加強', '人員', '教育', '訓練', '，', '杜絕', '類似', '事件', '再度', '發生', '。', '。']</t>
  </si>
  <si>
    <t>['沛亨', '因', '2019年', '第三', '季', '財務', '報告', '顯示', '淨值', '已', '低於', '所', '列示', '股本', '二分之一', '，', '故', '自', '2019年', '11月', '19日', '起', '，', '新增為', '變更', '交易', '方法', '。', '。', '。']</t>
  </si>
  <si>
    <t>['通訊', '-KY', '因', '2019年', '第三', '季', '財務', '報告', '顯示', '淨值', '已', '低於', '所', '列示', '股本', '二分之一', '，', '故', '自', '2019年', '11月', '19日', '起', '，', '新增為', '變更', '交易', '。', '方法', '。', '。']</t>
  </si>
  <si>
    <t>['董事', '本人', '致', '盛控股', '於', '2019/11/15', '預計', '申讓', '500', '張', '股票', '，', '預計', '申讓', '比重', '11%', '，', '交易', '方式', '為', '一般', '交易', '。', '。']</t>
  </si>
  <si>
    <t>['藥華', '醫藥', 'Ropeginterferon alfa-2b ', '(', ' P', '1101', ')', ' ', '之', '原發性', '血小板', '增生症', ' ', '(', 'ET', ')', ' ', '三', '期', '臨床', '試驗', '計畫', '已', '獲', '中國', '國家', '藥品', '。', '監督', '管理局', '核准', '通過', '，', '同意', '執行', '臨床', '試驗', '。', '。']</t>
  </si>
  <si>
    <t>['2019', '/', '11/', '15', '收盤價', '6.50', '元', '，', '週', '報酬', '下跌', '34%', '，', '月', '報酬', '下跌', '33%', '。', '。']</t>
  </si>
  <si>
    <t>['亞獅康', '-KY', '因', '2019年度', '第三', '季', '財務', '報告', '顯示', '淨值', '已', '低於', '所', '列示', '股本', '十分之三', '，', '故', '自', '2019年', '11月', '19日', '起', '，', '繼續', '變更', '交', '。', '易', '方法', '並', '新增', '採', '分盤', '方式', '交易', '。', '。']</t>
  </si>
  <si>
    <t>['愛普代', '子公司', '力積', '電子', '股份', '有限公司', '公告', '訴訟案', '進度', '，', '說明', '如下', '：', '鎧俠', '公司', '曾', '於', '2014年', '6月', '3日', '向', '智慧', '財產', '法院', '提出', '。', '訴訟', '，', '對', '力積', '電子', '等', '被告', '所', '生產', '銷售', '之', '快閃', '記憶體', '產品', '主張', '專利', '侵權', '行為', '。', '本案', '於', '2019年', '10月', '經', '二', '審', '判決', '駁', '回鎧俠', '。', '公司', '對', '被告', '之', '全部', '主張', '，', '即', '力積', '電子', '等', '被告', '不須', '支付', '損害', '賠償金', '，', '並', '得', '繼續', '生產', '銷售', '相關', '產品', '。', '今', '鎧俠', '公司', '認', '二', '審', '。', '判決', '有', '欠', '公允', '而', '聲請', '上訴', '，', '力積', '電子', '已', '於', '事實', '發生', '日', '收到', '鎧俠', '公司', '之', '民事', '聲明', '上', '訴狀', '。', '。']</t>
  </si>
  <si>
    <t>['推選', '。', '董事長', '推選', '，', '由', '林榮錦', '(', '錦新', '國際', '股份', '有限公司', '代表', ')', '新任', '。', '補選', '3', '董', '。', '董事', '林榮錦', '(', '錦新', '國際', '股份', '有限公司', '代表', ')', '新任', '。', '董事', '鄭萬來', '(', '錦新', '國際', '股份', '有限公司', '代表', ')', '新任', '。', '董事', '王素琦', '(', '錦新', '國際', '股份', '有限公司', '代表', ')', '新任', '。']</t>
  </si>
  <si>
    <t>['內部', '稽核', '主管', '陳盈宏', '離職', '。', '。']</t>
  </si>
  <si>
    <t>['換', 'CPA', '事務所', '，', '原日', '正', '聯合', '換成', '勤業', '眾信', '聯合', '會計師', '事務所', '。', '。']</t>
  </si>
  <si>
    <t>['總經理', '楊淇鴻', '內部', '調動', '，', '由', '葉樂天', '接任', '。', '。', '發言人', '楊淇鴻', '內部', '調動', '，', '由', '葉樂天', '接任', '。', '。']</t>
  </si>
  <si>
    <t>['董事', '本人', '宏碁', '於', '2019/11/15', '預計', '申讓', '1', '張', '股票', '給', '財團', '法人', '證券', '投資人', '及', '期貨', '交易人', '保護', '中心', '，', '預計', '申讓', '比重', '0%', '，', '交', '。', '易', '方式', '為', '洽', '特定人', '。', '。', '董事', '本人', '宏碁', '於', '2019/11/15', '預計', '申讓', '100', '張', '股票', '給', '台新', '綜合', '證券', '，', '預計', '申讓', '比重', '1%', '，', '交易', '方式', '為', '洽', '特定人', '。', '。', '董事', '本人', '宏碁', '於', '2019/11/15', '預計', '申讓', '400', '張', '股票', '給', '福邦', '證券', '，', '預計', '申讓', '比重', '5%', '，', '交易', '方式', '為', '洽', '特定人', '。', '。']</t>
  </si>
  <si>
    <t>['永利', '聯合', '因', '未', '依', '規定', '公告', '與', '申報', '2019年', '第三', '季', '財務', '報告', '，', '核有', '櫃買', '中心', '業務', '規則', '第12', '條', '之', '1第1', '項', '第4', '款', '規定', '之', '情事', '。', '，', '自', '2019年', '11月', '19日', '起', '，', '爰', '停止', '該', '公司', '之', '有價證券', '在', '證券商', '營業', '處所', '買賣', '。', '。']</t>
  </si>
  <si>
    <t>['董事', '本人', '鄭世杰', '於', '2019/11/15', '預計', '申讓', '6,000', '張', '股票', '，', '預計', '申讓', '比重', '49%', '，', '交易', '方式', '為', '鉅額', '逐筆', '交易', '。', '。']</t>
  </si>
  <si>
    <t>['董事', '配偶', '張碧媛', '於', '2019/11/15', '預計', '申讓', '200', '張', '股票', '，', '預計', '申讓', '比重', '18%', '，', '交易', '方式', '為', '一般', '交易', '。', '。', '董事', '本人', '張地金', '於', '2019/', '11/15', '預計', '申讓', '200', '張', '股票', '，', '預計', '申讓', '比重', '15%', '，', '交易', '方式', '為', '一般', '交易', '。', '。']</t>
  </si>
  <si>
    <t>['統一', '實代', '子公司', '天津', '統實', '飲料', '有限公司', '公告', '，', '為', '生產', '營運', '之', '需要', '，', '向', '天津', '統一', '企業', '有限公司', '(', '最終', '母公司', '同', '為', '統一', '。', '企業', '(', '股', ')', '公司', ')', '，', '取得', '坐落', '於', '中國', '天津市', '空港', '經濟區', '經', '一路', '與', '緯六道', '交口', '之', '使用權', '資產', '不動產', '(', '天津', '廠房', '飲料', '生產車', '。', '間', '、', '庫房', '及', '辦公室', ')', '，', '交易', '單位', '數量', '24,650', '平方公尺', '(', '約', '7,456.6', '坪', ')', '，', '每', '月', '租金', '人民幣', '490,284', '元', '(', '未', '稅', ')', '，', '使用', '權資', '。', '產', '金額', '為', '人民幣', '65,273,656', '元', '。', '。']</t>
  </si>
  <si>
    <t>['董事', '本人', '鄭智瑜', '於', '2019/11/15', '預計', '申讓', '1,000', '張', '股票', '，', '預計', '申讓', '比重', '13%', '，', '交易', '方式', '為', '一般', '交易', '。', '。']</t>
  </si>
  <si>
    <t>['男子', '黃昱凱', '任職', '玉山', '銀行', '副總經理', '期間', '，', '要', '員工', '交出', '健保卡', '，', '提供', '親戚', '的', '診所', '虛報', '健保費', '；', '健保署', '調查', '結果', '出爐', '，', '。', '遭', '詐領', '的', '金額', '一共', '59萬', '元', '、', '35', '人', '虛報', '，', '健保署', '除了', '要', '全數', '追回', '款項', '外', '，', '也', '向', '診所', '終止', '健保', '特約', '資格', '；', '至於', '虛報', '的', '刑', '。', '事', '責任', '部分', '，', '則', '將', '人證', '事證', '都', '交由', '嘉義', '地檢署', '處理', '。', '。']</t>
  </si>
  <si>
    <t>['龍巖', '指出', '前', '經銷商', '負責人', '及', '其', '旗下', '業務', '人員', '與', '客戶', '間', '傳出', '鉅額', '資金', '往來', '事件', '，', '已', '進入', '司法', '檢調', '程序', '，', '已', '委任', '專業律', '。', '師', '處理', '，', '且', '媒體', '所', '指', '的', ' 3 億', '元', '商品', '交易', '，', '也', '非', '龍巖', '商品', '，', '與', '龍巖', '無關', '；', '龍巖', '的', '客戶', '服務', '及', '銷售', '不', '受', '影響', '。', '龍巖經', '。', '調查', '後', '業已', '終止', '與', '「', '龍智', '實業', '有限公司', '」', '的', '經銷', '契約', '，', '原', '經由', '其', '締約', '的', '客戶', '相關', '服務', '由', '其他', '經銷商', '承接', '，', '目前', '已', '完', '。', '成交', '接', '，', '另', '龍巖', '全', '台', '約', ' 50', ' ', '家', '經銷商', '共', '備置', ' ', '1000', ' ', '名', '以上', '業務', '人員', '，', '對', '龍巖', '銷售', '業務', '及', '客戶', '服務', '都', '沒有', '影響', '。', '。', '龍巖', '澄清', '蘋果日報', '有關', '「', '龍巖', '突', '裁撤', '業績', '六冠王', ' ', '靈骨塔', '銷售', '女王', '驚揭', '吸', '金', '3億', '內幕', '」', '之', '報導', '，', '說明', '如', '下', '：', '。', '(1)', '本', '公司', '嚴正', '聲明', '，', '報導', '所', '稱', '3億', '元', '並非', '本', '公司', '銷售', '之', '商品', '，', '該', '等', '交易', '之', '對象', '亦', '非', '本', '公司', '。', '依', '報導', '所', '指述', '內容', '，', '係', '。', '前', '經銷商', '「', '龍智', '實業', '有限公司', '」', '負責人', '吳祥志', '及', '其', '業務員', '曾小樺', '等', '人', '個人', '所', '為', '之', '招攬', '投資', '或', '借貸', '行為', '，', '與', '本', '公司', '無', '。', '涉', '。', '。', '(2)', '龍巖', '向來', '以', '嚴苛', '的', '高標準', '來', '進行', '營運', '管理', '，', '經銷商', '與', '其', '業務', '人員', '若', '有', '任何', '危及', '公司', '或', '客戶', '權益', '的', '行徑', '，', '一律', '嚴', '。', '送法辦', '，', '絕不', '寬貸', '。', '本', '公司', '於', '聽聞', '前述', '違法', '行為', '後', '，', '便', '已', '立即', '主動', '將', '相關', '事證', '呈交', '檢警', '調查', '，', '並', '委請', '律師', '依法', '提出', '。', '告訴', '，', '未來', '必', '將', '全力', '協助', '司法', '機關', '進行', '後續', '偵查', '，', '儘速', '將', '涉有', '不法', '的', '人員', '繩之以法', '，', '以', '維護', '客戶', '權益', '。', '。', '(3)', '本', '公司', '經', '調查', '後', '業已', '終止', '與', '「', '龍智', '實業', '有限公司', '」', '之', '經銷', '契約', '，', '原', '經由', '其', '締約', '之', '客戶', '相關', '服務', '由', '其他', '經銷商承', '。', '接', '，', '目前', '亦', '已', '完成', '交接', '。', '另', '本', '公司', '全', '台', '約', '五十', '家', '經銷商', '共', '備置', '千', '名', '以上', '業務', '人員', '，', '故', '對', '本', '公司', '銷售', '業務', '及', '客戶', '服務', '。', '皆', '無', '影響', '。', '。', '(4)', '龍巖', '多', '年', '來', '團隊', '戮力', '經營', '，', '優化', '商品', '、', '提升', '服務', '品質', '、', '恪守', '規範', '、', '謹慎', '投資', '，', '已', '建立', '良好', '的', '商譽', '以及', '雄厚', '的', '公。司', '資產', '，', '以', '謀', '公司', '、', '客戶', '、', '股東', '共利', '皆', '贏', '的', '地位', '。', '今', '卻', '有', '不法', '人員', '任意', '利用', '本', '公司', '團隊', '經營', '之', '成果', '，', '作為', '行', '不法行', '。', '為', '之', '手段', '，', '本', '公司', '甚', '表', '遺憾', '，', '並期', '司法', '單位', '切實', '追查', '，', '期待', '司法', '機關', '早日', '查明', '真相', '，', '以', '維', '商業', '秩序', '。', '。']</t>
  </si>
  <si>
    <t>['康聯', '生', '醫代', '重要', '子公司', '康儀', '科技', '股份', '有限公司', '公告', '倉庫', '工安', '意外', '一', '事', '，', '說明', '如下', '：', '2019年', '11月', '15日', '一', '名', '外部', '人員', '於', '。', '龜山', '倉庫', '進行', '天棚', '燈泡', '更換', '作業', '時', '發生', '墜落', '事故', '，', '經', '送醫', '急救', '後', '死亡', '。', '康儀', '公司', '成立', '意外', '傷亡', '事故', '處理', '小組', '協助', '勞', '。檢', '單位', '調查', '中', '，', '並', '盡', '全力', '處理', '後續', '事宜', '。', '。']</t>
  </si>
  <si>
    <t>['內部', '稽核', '主管', '張振平', '內部', '調動', '，', '由', '鍾朝端', '接任', '。', '。']</t>
  </si>
  <si>
    <t>['1', '.', '台泥', '召開', '法說會', '，', '明年', '中國', '市場', '雖', '有', '公共', '建設', '等', '需求', '支撐', '，', '但', '南方', '有', '新', '產能', '加入', '，', '對', '營運', '保守', '看待', '，', '估', '不會', '與', '今', '。', '年差', '太多', '。', '至於', '歐非', '投資', '佈局', '，', '看好', '葡萄牙', '、', '象牙', '海岸', '明年', '表現', '，', '土耳其', '估', '已', '落底', '，', '明年', '將', '走揚', '。', '。', '2', '.', '展望', '中國', '市場', '價格', '走勢', '，第 4 ', '季噸', '毛利', '表現', '不會', '比', '去年', '同', '期', '好', '，', '但', '過得去', '，', '其中', '，', '廣東', '、', '廣西', '市場', '與', '去年', '同', '期', '。', '相近', '，', '貴州', '、', '西南', '地區', '價格', '則', '低於', '去年', '同', '期', '，', '明年', '預期', '將', '與', '第 4', ' 季', '相近', '，', '最', '大', '弱點', '在於', '貴州', '地區', '的', '營運', '，', '恐', '進而', '。', '影響', '西南', '、', '雲南', '甚至', '廣西', '等', '區域', '，', '將', '持續', '關注', '後續', '情況', '。', '。', '3', '.', '目前', '固', '危廢', '處理', '產能', '進度', '，', '貴', '港', '規劃', '年', '產能', ' 33 ', '萬', '噸', '，', '預計', '年底', '前', '完成', ' 20 ', '萬', '噸', '；', '安順', '截至', ' 10', ' ', '月', '底', '已', '處理', ' ', '5.1', '。', ' 萬', '噸', '，', '規劃', '年', '產能', '達', ' ', '6.6', ' 萬', '噸', '。', '至於', '轉投資', '和平', '電廠', '，', '由於', '今年', '煤價', '低', '，', '電廠', '轉投資', '收益', '佳', '，', '明年', '營運', '得', '視', '煤價', '。', '表現', '，', '但', '預估', '也', '將', '維持', '平穩', '，', '轉投資', '和平', '電廠', '收益', '可望', '與', '今年', '相近', '。', '。', '【', 'TCRI ', '觀點', '_', '20191129', '】', '。', '公司', '指', '2020年', '營運', '和', '今年', '差異', '不', '大', '，', '但', '還是', '需要', '觀察', '房市', '及', '政府', '公共', '建設', '狀況', '。', '不過', '如', '中國', '水泥', '價格', '續穩', '，', '在', '煤價', '。', '走跌', '下', '，', '預計', '獲利率', '續增', '可能性', '仍', '大', '。', '。']</t>
  </si>
  <si>
    <t>['經理人', '本人', '黃麟添', '於', '2019/11/18', '預計', '申讓', '50', '張', '股票', '，', '預計', '申讓', '比重', '93%', '，', '交易', '方式', '為', '一般', '交易', '。', '。', '經理人', '本人', '黃麟添', '於', '2019/10/15', '預計', '申讓', '50', '張', '股票', '，', '預計', '申讓', '比重', '93%', '，', '因', '股價', '不', '理想', '，', '50', '張', '股票', '未', '轉讓', '，', '交易', '方。', '式', '為', '一般', '交易', '。', '。']</t>
  </si>
  <si>
    <t>['味全', '營運', '表現', '逐步', '穩健', '，', '明年', '包括', '大陸', '及', '台灣', '事業', '都', '維持', '成長', '態勢', '。', '展望', '明年', '，', '大陸', '外食', '的', 'B2B', '通路', '拓展', '積極', '，', '是', '。', '近', '2', '年', '成長', '主力', '，', '明年', '預估', '仍', '可', '維持', '雙位數', '成長', '。', '一般', '通路', '的', '消費品', '則', '希望', '在', '強化', '品牌力', '下', '，', '推動', '發酵乳', '及', '咖啡', '等', '。', '產品', '表現', '止穩', '回升', '。', '至於', '台灣', '市場', '，', '今年', '底', '開始', '包括', '乳品', '及', '方便', '食品', '都', '有', '新', '產品', '陸續', '上市', '，', '明年', '仍', '可', '維持', '穩定', '成長', '。', '態勢', '。', '預估', '大陸', '明年', '營收', '成長', '動能', '上', '看', '10%', '，', '台灣', '12月', '單月', '有', '機會', '轉正', '，', '明年', '本業', '拚', '全', '年', '轉正', '。', '。']</t>
  </si>
  <si>
    <t>['董事', '本人', '茂生農經', '於', '2019/10/15', '預計', '申讓', '500', '張', '股票', '，', '預計', '申讓', '比重', '9%', '，', '因', '股價', '不', '理想', '，', '477', '張', '股票', '未', '轉讓', '，', '交易', '方。', '式', '為', '一般', '交易', '。', '。']</t>
  </si>
  <si>
    <t>['華夏', '舉行', '法說會', '，', 'PVC', '目前', '的', '市況', '還', '不錯', '，', '是', '需求', '略', '大於', '供給', '；', '不過', '鹼', '的', '價格', '仍', '呈現', '下滑', '。', '今年', 'PVC', '市場', '行情', '被', '壓抑', '。', '；', '化學品', '的', '部分', '，', '液鹼', '、', '鹼氯', '已經', '度過', '比較', '艱難', '的', '時間', '，', '全球', '景氣', '不佳', '，', '主要', '燒鹼', '市場', '價格', '跌至', '四', '年', '來', '新低', '。', '展望', '。', '第4', '季', '，', '中國', '的', 'PVC', '價格', '優於', '東北亞', '市場', '，', '主因', '10月', '底', '內', '蒙', '三', '聯', '電石法', 'PVC', '廠', '爆炸', '影響', '；', '印度', '2019年', '經濟', '成長', '低於', '預。期', '，', '但', 'PVC', '進口', '需求', '受', '基礎', '仍', '維持', '成長', '，', '10月', '底', '因', '農業', '灌溉', '需求', '逐步', '啟動', '，', '會', '推動', '第4', '季', '一', '波', '採購潮', '。', '。']</t>
  </si>
  <si>
    <t>['東元', '集團', '計劃', '與', '中國', '大型', '電動', '車廠', '合資', '在', '蘇比克灣', '設廠', '，', '研發', '、', '推廣', '平價', '電動', '三輪車', '。', '東元', '電機', '子公司', '、', '台安', '蘇比。克', '電機', '目前', '規劃', '方案', '之', '一', '，', '是', '邀請', '中國', '大陸', '大型', '電動', '車廠', '到', '蘇比克灣', '與', '東元', '集團', '合資', '設廠', '，', '希望', '壓低', '製造', '成本', '，', '研', '。發', '較', '平價', '的', '電動', '三輪車', '，', '讓', '菲律賓', '三輪車', '司機', '能夠', '買得起', '。', '東元', '集團', '與', '馬尼拉', '經濟', '文化', '辦事處', '（', 'MECO', '）', '合作', '，', '菲律', '。', '賓', '移工', '在', '台灣', '只要', '透過', '4', '大', '超商', '下單', '付款', '，', '家電', '即可', '交貨', '到', '他們', '在', '菲律賓', '的', '家人', '手', '中', '，', '在', '菲律賓', '還', '提供', '售後', '服務', '，', '。', '讓', '他們', '不', '需要', '再', '從', '台灣', '扛', '著', '沉重', '的', '家電', '回國', '。', '。']</t>
  </si>
  <si>
    <t>['台灣', '神隆', '宣布', '與', '國際', '藥廠', '百特', '醫療', '公司', ' ', '(', 'Baxter', ')', ' ', '締結', '策略', '聯盟', '，', '由', '神隆', '研發', '、', '百特', '銷售', '的', '首', '項', '藥品', '，', '福沙匹坦 ', '(', '。', 'Fosaprepitant Dimeglumine', ')', ' ', '針劑', '製劑', '，', '用途', '為', '輔助', '化療', '病人', '止吐', '，', '已', '於', '本', '月', '正式', '在', '美國', '上市', '，', '將', '為', '營運', '添新活', '。', '水', '。', '展望', '後市', '，', '百', '特有', '豐富', '的', '學名', '藥針劑', '產品線', '，', '神隆', '則', '有', '供應', '全球', '原料藥', '市場', '超過', ' 20', ' ', '年', '經驗', '，', '未來', '雙方', '將', '結合', '。', '優勢', '，', '持續', '投入', '其他', '製劑', '產品', '開發', '，', '如', '肺癌', '、', '多發性', '骨髓瘤', '、', '乳癌', '等', '產品', '的', '合作案', '。', '。']</t>
  </si>
  <si>
    <t>['豐興', '11日', '開出', '內銷', '盤價', '續', '平穩', '，', '包括', '廢鋼', '收購', '價格', '、', '鋼筋', '及', '型鋼', '等', '主力', '產品', '價格', '，', '全面', '以', '平盤', '開出', '，', '為', '廢鋼', '每', '公噸', '。', '收購', '牌價', '維持', '7,100', '元', '，', '鋼筋', '每', '公噸', '牌價', '維持', '15,700', '元', '，', '型鋼', '每', '公噸', '牌價', '維持', '20,500', '元', '。', '僅有', 'MQ', '產品', '附價', '每', '公噸', '調。', '降', '500', '元', '。', '。']</t>
  </si>
  <si>
    <t>['國際', '中橡', '舉行', '法', '說', '，', '前', ' 3', ' 季', '獲利', '大幅', '衰退', '，', '主要', '受到', '中國', '與', '印度', '車市', '需求', '疲弱', '影響', '，', '汽車', '銷量', '減少', '讓', '碳黑', '價格', '下', '。', '跌，', '且', '第 2 季', '也', '認列', '旗下', '電池', '事業', '能元', '科技', '鋰電池', '庫存', '損失', '達', ' 1', ' 億', '元', '。', '中國', '今年', '前', ' 3 季', '乘用', '車', '銷量', '年', '減', ' ', '12%', '，', '。', '且', '連續', ' 13', ' ', '個', '月', '負成長', '，', '加上', '碳黑', '同業', '擴產', '，', '導致', '產能', '過剩', '情況', '惡化', '，', '獲利', '因此', '大幅', '衰退', '，', '目前', '中國', '碳黑', '產能', '共', ' 7', '。', '80', ' ', '萬', '噸', '，', '啟動', '中', '的', '產能', '共', ' 500', ' ', '多萬', '噸', '，', '真正', '銷售量', '約', ' 400', ' ', '多萬', '噸', '，', '供過於求', '壓力', '大', '，', '估', ' 2023', ' ', '年', '產能', '過剩', '程度', '。', '將', '再', '加上', ' 110 萬', '噸', '。', '。']</t>
  </si>
  <si>
    <t>['中華', '汽車', '與', '連江縣政府', '、', '聯眾', '網路', '合作', '開發', '「', 'e', '騎玩', '馬祖', '」', '的', '手機', '應用', '程式', '，', '除', '整合', '電動', '機車', '租賃', '功能', '，', '啟動', '、', '熄。火', '及', '開置物箱', '都', '在', 'App', '上', '完成', '，', '也', '提供', '馬祖', '近', '百', '家', '的', '餐廳', '、', '住宿', '、', '景點', '資訊', '，', '結合', '在地', '商圈', '資訊', '與', '專屬', '優惠', '，', '鼓勵', '。', '遊客', '前往', '消費', '。', '中華', '汽車', '配合', '政府', '鼓勵', '於', '離島', '使用', '電動', '機車', '，', '租', '車', '還', '可', '申請', '獲得', '100', '元', '的', '租金', '補貼', '，', '也', '希望', '從', '旅客', '。', '開始', '，', '擴大', '推動', '至', '馬祖', '全', '島', '居民', '都', '使用', '共享', '電動', '機車', '，', '未來', '再', '把', '成功', '經驗', '推向', '台灣', '，', '進軍', '共享', '市場', '。', '。']</t>
  </si>
  <si>
    <t>['台船', '公司', '擬', '發行', '有', '擔保', '可', '轉換', '公司債', '(', '台船', '一', ')', '，', '以', '募集', '台幣', '2,000,000', '(', '仟', '元', ')', '，', '用以', '充實', '營運', '資金', '及', '償還', '銀行', '借款', '。', '。', '。']</t>
  </si>
  <si>
    <t>['英利', '-KY', '預估', '第4', '季', '業績', '可望', '持續', '受惠', '一', '汽', '大眾', '拉貨', '力道', '，', '預估', '今年', '業績', '力拚', '較', '去年', '持平', '。', '展望', '第4', '季', '，', '公司', '各', '廠區', '。', '因應', '客戶', '需求', '，', '正在', '調整', '提升', '產能', '。', '觀察', '中國', '車市', '，', '今年', '汽車', '銷售', '總數', '前', '3', '季', '均', '呈現', '負成長', '，', '第3', '季', '下滑', '程度', '已', '較', '收', '。', '斂', '，', '雖', '仍', '未', '見到', '刺激', '市場', '反轉', '的', '信號', '，', '但', '期望', '衰退', '幅度', '逐漸', '收斂', '。', '展望', '明年', '，', '英利', '-KY', '看好', '沃爾沃', '和', '北京', '奔馳', '成長', '。', '動能', '，', '獲利', '正向', '看待', '。', '。']</t>
  </si>
  <si>
    <t>['保時捷', '台南', '經銷商', '，', '經歷', '半', '年', '的', '遴選', '，', '由', '義美', '集團', '和', '勤益', '紡織', '合資', '的', '尚騰', '汽車', '團隊', '結盟', '機車', '大廠', '宏佳騰', '確定', '拿下', '，', '。', '這', '也', '是', '尚騰', '首度', '跨足', '到', '南部', '市場', '，', '並', '在', '台灣', '南北', '市場', '各', '建立', '一', '個', '據點', '。', '雙方', '已', '簽約', '完畢', '，', '預計', '展示', '中心', '將', '興建', '兩', '年', '。', '半', '後', '營運', '。', '繼', '保時捷', '新北', '經銷權', '由', '尚騰', '汽車', '所', '拿下', '、', '新竹', '經銷權', '由', '利星行', '所', '取得', '之後', '，', '台南', '成為', '最後', '一', '塊', '空白', '的', '版', '。', '圖', '，', '最後', '剩下', '四', '家', '進入', '最後', '評審', '階段', '，', '包括', '利星行', '、', '汎德', '永業', '汽車', '與', '新加坡', '瑋信', '汽車', '與', '尚騰', '汽車', '。', '。']</t>
  </si>
  <si>
    <t>['智邦', '第 3', ' 季', '營運', '報喜', '，', '第 4 季', '進入', '傳統', '淡季', '，', '展望', '明年', '，第 1 季', '還', '不', '確定', '，', '要', '看', '貿易戰', '發展', '，', '但', '明年', '將', '繼續', '擴。', '廠', '。', '智邦', '苗栗', '竹南', '新廠', '產能', '今年', '第 2 季', '陸續', '投產', '後', '，', '目前', '稼動率', '已經', '超過', ' 9 成', '，', '雖然', '可以', '透過', '淡旺季', '調配', '產能', '，', '。', '若', '每', '個', '月', '營收', '都', '維持', '在', ' 60', ' 億', '元', '以上', '，', '就', '將', '需要', '新', '的', '產線', '。', '目前', '除', '美系', '電信商', ' AT&amp;amp;', 'T ', '積極', '拓展', '電信', '白牌', '外', '，', '日系', '電', '。商業', '者', '樂天', '在', ' 5G ', '發展', '也', '相當', '積極', '，', '在', '設備', '、', '基地台', '等', '硬體', '上', '，', '偏向', '與', '其他', '業者', '共構', '共用', '，', '重心', '聚焦', '在', '雲平台', '的', '建', '。置', '以及', '相關', '衍生', '應用', '，', '智邦', '近年', '從', '應用', '端往', '基礎', '建設', '向', '上', '布局', '，', '也', '可望', '因此', '受惠', '。', '。']</t>
  </si>
  <si>
    <t>['藍天', '澄清', '2019', '/', '11', '/', '15', ' ', '洞', '傳媒', '關於', '「', '近期', '正', '為', '台北市', '政府', '通知', '遞補', '雙子星', '大樓', '聯開案', '.', '.', '.', '.', '藍天', '電腦', '集團', '亦', '是', '海康威', '。', '視', '投資', '伙伴', '，', '在', '14日', '海康威', '視', '出事', '的', '消息', '傳來', '後', '，', '藍天', '股價', '亦', '應', '生', '重挫', '。', '」', '一', '事', '報導', '內容', '，', '表示', '依', '公司', '於', '2019年', '11', '。月', '13日', '所', '公佈', '第三', '季', '季報', '，', '至', '九月', '底', '公司', '合併', '財報', '內', '持有', '杭州', '海康威視', '數字', '技術', '股份', '有限公司', '於', '深圳', '證券', '交易所', '上', '。市', '之', 'A股', '股票', ' ', '（', '代碼', '：', '002415', '.', 'SZ', '）', '，計', '727,065', '股', '，', '市值', '新臺幣', '102,976仟', '元', '，', '佔', '海康威', '視', '公司', '流通', '股份', '比例', '0.007', '。', '8%', '，', '以上', '持股', '單純', '係', '為', '提高', '資金', '運用', '效益', '之', '財務', '作業', '。', '美國', '商務部', '於', '2019年', '10月', '8日', '將', '海康威視', '列入', '美國', '貿易', '黑名', '。', '單', '，', '公司', '於', '2019年', '10月', '15日', '出清', '全部', '持股', '，', '處分', '金額', '人民幣', '22,262仟', '元', '，', '獲利', '人民幣', '4,299仟', '元', '。', '公司', '從未', '參與', '海', '。', '康威視', '之', '經營', '，', '與', '海康威視', '亦', '無', '任何', '業務', '往來', '，', '洞', '傳媒', '報導', '投資', '伙伴', '一', '說', '，', '顯', '屬', '無稽', '。', '。']</t>
  </si>
  <si>
    <t>['發言人', '蔡依玲', '離職', '。', '。', '燦坤', '高層', '人事', '(18)', '日', '再', '傳', '異動', '，', '今年', '4月', '才', '從', '小米', '跳槽', '轉任', '燦坤', '總經理', '的', '李佳峰', '，', '以', '個人', '規劃為由', '辭職', '，', '生效日', '為', '1。2月', '18日', '；', '發言人', '、', '副總', '蔡依玲', '也', '在', '今日', '辭職', '生效', '。', '李佳峰', '今年', '4月', '1日', '接任', '燦坤', '總經理', '，', '任職', '時間', '僅', '7', '個', '多', '月', '，', '今日', '。', '傳出', '閃辭', '消息', '，', '包括', '個人', '未來', '動向', '，', '及', '燦坤', '的', '未來', '人事', '布局', '，', '都', '引發', '外界', '關注', '。', '。']</t>
  </si>
  <si>
    <t>['改派', '1', '董', '。', '董事', '林孝信', '(', '中興', '保全', '科技', '代表', ')', '卸任', '。', '董事', '林建涵', '(', '中興', '保全', '科技', '代表', ')', '新任', '。']</t>
  </si>
  <si>
    <t>['經理人', '本人', '許懷泉', '於', '2019/11/18', '預計', '申讓', '500', '張', '股票', '，', '預計', '申讓', '比重', '19%', '，', '交易', '方式', '為', '一般', '交易', '。', '。', '經理人', '本人', '許懷泉', '於', '2019/10/14', '預計', '申讓', '500', '張', '股票', '，', '預計', '申讓', '比重', '18%', '，', '因', '其他', '：', '個人', '理財', '規劃', '，', '394', '張', '股票', '未', '轉', '。', '讓', '，', '交易', '方式', '為', '一般', '交易', '。', '。']</t>
  </si>
  <si>
    <t>['華固', '建設', '公告', '與', '子公司', '品興', '營造', '股份', '有限公司', '以', 'NTD ', '554,002,990', '元', '簽訂', '華固', '翡儷', '住宅', '大樓', '建築', '裝修', '工程', '合約', '以', '興', '。', '建', '住宅', '大樓', '出售', '。', '。']</t>
  </si>
  <si>
    <t>['漢翔', '與', 'Cyclone Manufacturing', '簽署', 'Bombardier ', 'CL', '350', '專案', '成品件', '為期', '三', '年', '的', '採購', '合約', '。', 'Cyclone', '公司', '為', '一', '垂直', '整合', '。', '的', '製造廠', '，', '目前', '是', '漢翔', '公司', '民用', '客機', '專案', '主要', '的', '成品件', '製造商', '及', '合作', '夥伴', '。', '。']</t>
  </si>
  <si>
    <t>['雲品', '宣布', '旗下', '日月潭', '雲品', '溫泉', '酒店', '全面', '升級', '，', '近', '三', '年', '來', '共', '斥資', '超過', '億', '元', '完成', '大規模', '改裝', '，', '以', '「', '宅', '度假', '」', '概念', '出發', '，', '。', '包括', '首次', '設置', '米其林', '主廚', '餐廳', '、', '成為', '國內', '供應', '早餐', '時間', '最', '長', '的', '飯店', '、', '擁有', '日月潭', '少見', '露天', '酒吧', '等', '。', '日月潭', '雲品', '國旅', '。', '占', '比', '達', ' 80%', '，', '看好', '國旅', '市場', '持續', '穩定', '成長', '，', '今年', '針對', '日月潭', '雲品', '的', '客房', '、', '餐飲', '和', '設施', '進行', '大規模', '升級', '，', '尤其', '餐飲', '升。級', '已', '計劃', '約', ' 2 年', '，', '此', '次', '推出', '新', '餐廳', '「', 'KEN CAN ', 'By ', 'Ken ', 'Chan', '」', '，', '自助餐', '座位', '大增', ' ', '60%', '。', '。']</t>
  </si>
  <si>
    <t>['憶聲', '位於', '中壢', '工業區', '的', ' 4000', ' 坪', '基地', '將', '循', '獎勵', '開發', '，', '預計', '取得', '容積', '獎勵', '後', '，', '容積率', '可', '由', '原來', '的', ' 300%', ' ', '提升為', ' 400%', '。', '，', '預計', '為', ' A', '、', 'B ', '兩', '棟', '廠', '辦', '，', 'A ', '棟', '規劃為', ' 17', ' ', '樓廠辦', '、', 'B ', '棟', '設計為', ' 11', ' 樓', '的', '廠辦', '空間', '，', '預計', '在', '明年', '取得', '建照', '並且', '由', ' B', '。', ' ', '棟', '開始', '興建', '。', '憶聲', '對', '此', '活化', '資產', '規劃', '，', '已', '初步', '完成', '建築', '設計', '，', '由於', '中央', '政府', '公布', '第 4 季', '非', '都市', '計畫', '工業區', '立體化', '。', '化', '獎勵', '方案', '，', '在', '新', '獎勵', '措施', '完成', '後', '，', '憶聲', '也', '積極', '尋求', '循', '新', '法令', '取得', '容積', '獎勵', '，', '並', '修正', '原', '規劃', '再', '取得', '建照', '。', '。']</t>
  </si>
  <si>
    <t>['發言人', '張文蒨', '離職', '，', '由', '陳均恒', '接任', '。', '。', '財務', '經理', '張文蒨', '離職', '，', '由', '陳均恒', '接任', '。', '。', '會計', '主管', '張文蒨', '離職', '，', '由', '陳均恒', '接任', '。', '。']</t>
  </si>
  <si>
    <t>['海灣', '國際', '開發', '斥資', '近', '20億', '元', '（', '含', '土地', '）', '，', '計畫', '分', '三', '期', '在', '原', '東山', '樂園', '，', '興建', '占地', '約', '2萬', '坪', '的', '亞洲', '最', '大', '寵物', '樂園', '－', '「', '海', '。', '灣樂', '世界', '」', '寵物', '主題', '區', '；', '第一', '期', '工程', '計畫', '投資', '6億', '元', '，', '預定', '明年', '農曆年', '前試', '營運', '，', '農曆', '大年初一', '正式', '開幕', '。', '「', '海灣', '。樂世界', '」', '一', '期', '土地', '8,000', '坪', '，', '二', '、', '三', '期', '土地', '共', '約', '1.2萬', '坪', '，', '二', '期', '工程', '基地', '計畫', '設置', '露營區', '及', '叢林', '遊戲區', '等', '，', '至於', '海灣', '。樂世界', '的', '三', '期', '工程', '，', '目前', '還', '在', '規劃', '中', '。', '。']</t>
  </si>
  <si>
    <t>['內部', '稽核', '主管', '溫淑惠', '內部', '調動', '，', '由', '李秀惠', '接任', '。', '。']</t>
  </si>
  <si>
    <t>['麗清', '規劃', '在', '台灣', '桃園', '觀音', '興建', '廠房', '，', '預計', '生產', '汽車', '智能', '車燈', '相關', '零組件', '，', '最', '快', '2020年', '開始', '試', '量產', '。', '展望', '第4', '季', '，麗', '。清', '期待', '中國', '車市', '在', '國六', '政策', '及', '限購令', '放寬', '，', '以及', '汽車', '產業', '傳統', '旺季', '帶動', '下', '，', '刺激', '消費者', '購', '車', '需求', '回升', '。', '麗清', '規劃', '在', '。', '台灣', '桃園', '觀音', '興建', '廠房', '，', '預計', '生產', '汽車', '智能', '車燈', '相關', '零組件', '，', '最', '快', '2020年', '開始', '試', '量產', '。', '。']</t>
  </si>
  <si>
    <t>['力致', '現行', '廠區', '座落', '於', '蘇州', '、', '重慶', '、', '四川', '三', '地', '，', '除', '重慶廠', '主攻', '風扇', '、', '月', '產能', '為', '300萬', '組', '外', '，', '蘇州廠', '和', '四川廠', '的', '產', '線都', '。', '較', '多元', '。', '其中', '蘇州廠', '除', '現有', '的', '風扇', '月', '產能', '為', '400萬', '組', '、', '自動', '風扇', '100萬', '組', '、', '熱導管', '300萬', '組', '，', '散熱', '模組', '250萬', '組', '外', '，', '明', '。年', '第一', '季', '還', '規劃', '新增', '30萬', '組', '的', '均溫板', '（', 'VC', '）', '月', '產能', '；', '至於', '四川廠', '明年', '首', '季', '也', '有', '新', '產能', '開出', '，', '主要', '生產', '的', '是', '超薄', '均溫', '。板', '（', 'Slim ', 'VC', '）', '及', '薄型', '均溫板', '（', 'TGP', '）', '月', '產能', '規劃為', '200萬', '組', '，', '另', '舊', '有產線', '還', '包括', '熱導管', '月', '產', '300萬', '組', '及', '散熱', '模組', '200', '。萬', '組', '。', '。']</t>
  </si>
  <si>
    <t>['柏騰', '科技', '代子', '公司', '浙江', '駿昇', '光電', '有限公司', '(', '原名', '浙江', '柏騰', '公司', ')', '公告', '浙06', '民', '終', '3385', '號', '(', '原', '審', '浙0624', '民初', '3050', '號', ')', '二', '審判', '。', '決結果', '：', '被告', '浙江', '萬豐', '奧威', '汽輪', '股份', '有限公司', '應', '支付', '浙江', '駿昇', '光電', '科技', '有限公司', '承攬', '報酬', '8,826,199.61', ' ', '元', '人民幣', '。', '，', '判決', '生效', '後', '十', '日', '內', '付清', '；', '浙江', '駿昇', '光電', '科技', '有限公司', '應', '賠償', '被告', '浙江', '萬豐', '奧威', '汽輪', '股份', '有限公司', '經濟', '損失', '4,000,。', '000', ' ', '美元', '(', '約', '人民幣', '28,014千', '元', ')', '，', '判決', '生效', '後', '十', '日', '內', '付清', '。', '二審', '案件', '受理費', '178,900', '元', '人民幣', '由', '浙江', '駿昇', '光電', '科技', '。', '有限公司', '負擔', '。', ' ', '另', '浙江', '駿昇', '公司', '已', '委請', '專業', '律師', '評估', '再', '向', '法院', '提出', '再', '審', '之', '可能性', '，', '後續', '若', '有', '不同', '之', '結果', '，', '將', '再', '依', '。', '規定', '揭露', '。', '。']</t>
  </si>
  <si>
    <t>['州巧', '於', '2012年', '起', '分別', '將', '中國', '專利', '及', '專有', '技術', '授權', '大陸', '地區', '佛山', '振宣', '精密', '科技', '股份', '有限公司', '、', '麒鼎', '貿易', '(', '廈門', ')', '有限公。司', '、', '州巧', '科技', '(', '廈門', ')', '有限公司', '、', '蘇州', '州巧', '精密', '金屬', '有限公司', '並', '各', '簽訂', '專利', '與', '專有', '技術', '轉讓', '合約', '，', '未', '經', '許可', '赴', '中國', '大。陸', '地區', '從事', '技術合作', '之', '行為', '，', '違反', '臺灣', '地區', '與', '大陸', '地區', '人民', '關係', '條例', '第35', '條', '第1', '項', '規定', '。', '公司', '已', '主動', '向', '投審會', '陳報', '。', '，', '並', '將', '依', '罰緩', '金額', '繳納', '，', '預估', '可能', '罰鍰', '新台幣', '22萬', '元', '。', '。']</t>
  </si>
  <si>
    <t>['2019', '/', '11/', '18', '收盤價', '5.51', '元', '，', '月', '報酬', '下跌', '53%', '。', '。']</t>
  </si>
  <si>
    <t>['2019', '/11/18 TCRI', '標', 'D', '，調', '等', '因', '：', '。', '會計師', '對', '其', '繼續', '經營', '假設', '存疑', ',', ' ', '故', 'TCRI', '標', ' D', '.', '。']</t>
  </si>
  <si>
    <t>['經理人', '本人', '楊迎祖', '於', '2019/11/18', '預計', '申讓', '218', '張', '股票', '，', '預計', '申讓', '比重', '100%', '，', '交易', '方式', '為', '一般', '交易', '。', '。']</t>
  </si>
  <si>
    <t>['桓達', '舉辦', '業績', '發表會', '，', '印尼', '新廠', '11月', '底', '生產', '設備', '可', '海運', '出口', '，', '預估', '明年', '初', '可', '正式', '投產', '。', '由於', '美', '中', '貿易戰', '影響', '，', '部分', '。', '客戶', '產能', '轉移到', '東南亞', '，', '明年', '各', '區', '業績', '樂觀', '，', '尤其', '是', '越南', '和', '印尼', '。', '展望', '明年', '營運', '，', '在', '台灣', '台北市', '自來水', '處案', '電磁流', '。', '量計', '明年', '持續', '出貨', '，', '水利署', '智慧', '水', '資源', '管理', '輸送器', '已', '取得', '兩', '項', '專案', '。', '在', '中國', '大陸', '，', '公司', '已', '取得', '儀表', '相關', '商機', '。', '在', '美', '。國', '市場', '，', '公司', '洽談', '原廠', '委託', '製造', '（', 'OEM', '）', '廠商', '新', '的', '感測器', '需求', '，', '系統商', '開始', '申請', '產品', '認證', '，', '預計', '明年', '第1', '季', '完成', '。', '在', '。', '子公司', '德國', 'Mutec', '部分', '，', '公司', '指出', '訊號', '傳送器', '專案', '研發', '完成', '，', '明年', '可', '量產', '出貨', '，', '在', '線', '水分', '儀器', '打入', '歐洲', '食品', '機械', '大', '。廠', '，', '明年', '持續', '貢獻', '營收', '。', '。']</t>
  </si>
  <si>
    <t>['董事', '之', '法人', '代表人', '陳泓彰', '2019/11/18', '設質', '492,000', '股', '給', '華南', '商業', '銀行', '，', '累計', '設質', '1,674,000', '股', '。', '。', '董事', '法人', '代表人', '利用', '他人', '名義', '持有', '者', '泓勳', '投資', '2019/', '11/', '18', '設質', '132,000', '股', '給', '元大', '證券', '，', '累計', '設質', '5,168,000', '股', '。', '。']</t>
  </si>
  <si>
    <t>['信昌化', '第3', '季', '資產', '負債表', '每', '股', '淨值', '降到', '9.45', '元', '、', '已', '低於', '面額', '，', '營運', '拉警報', '。', '受到', '美', '中', '貿易戰', '的', '衝擊', '，', '下游', '需求', '持續', '。', '縮減', '，', '信昌化', '包括', '酚', '、', '丙酮', '、', '丙二酚', '、', '環己酮', '、', '酚丙酮', '、', '馬林酐', '等', '主要', '產品', '，', '今年', '每', '噸', '平均', '價格', '分別', '都', '比', '去年', '同', '期', '。', '大幅', '滑落', '100', '至', '300', '美元', '，', '多', '項', '產品', '價格', '跌幅', '超過', '三成', '。', '信昌化', '已', '決定', '將', '採取', '減產', '、', '甚至', '停產', '等', '措施', '，', '以', '縮減', '虧損', '。', '。', '像是', '信昌化', '的', '酚丙酮', '稼動率', '，', '從', '第2', '季', '的', '73%', '降到', '第3', '季', '62%', '，', '第4', '季', '將', '進一步', '降到', '50%', '，', '等於', '兩', '條', '線', '停', '一', '條', '線', '。', '另外', '信', '。', '昌化', '的', 'BPA', '產能', '，', '今年', '底', '訂單', '交完', '後', '，', '也', '會', '暫時', '停產', '，', '等', '之後', '價格', '回穩', '再', '重新', '啟動', '。', '。']</t>
  </si>
  <si>
    <t>['大', '股東', '本人', '陳泓彰', '2019/11/18', '設質', '31,000', '股', '給', '國泰', '世華', '商業', '銀行', '，', '累計', '設質', '4,025,000', '股', '。', '。']</t>
  </si>
  <si>
    <t>['茂林', '19日', '將', '被', '主管', '機關', '打入', '全', '額', '交割', '，', '茂林', '董座', '李滿祥', '今日', '提出', '4', '點', '說明', '，', '並', '提供', '重編', '財報', '。', '茂林', '是', '在', '2008年', '投資', '。', '頎茂', '光電', '4000萬', '元', '，頎茂', '是', '正常', '營運', '公司', '，', '上', '半', '年', '仍', '為', '獲利', '，', '不會', '影響', '茂林', '未來', '營運', '與', '獲利', '。', '不過', '因', '當年', '合作', '產品', '。', '陸續', '停產', '，', '近年', '開發', '產品', '不', '符合', '茂林', '需求', '，', '採購', '比例', '降至', '1%', '，', '頎茂', '因', '心生', '怨懟', '，', '更換', '簽證', '會計師', '，', '甚至', '推延', '財報', '。', '。', '由於', '茂林', '對', '該', '轉投資', '公司', '已經', '無', '實質', '控制力', '，', '經', '詢問', '會計師', '意見', '，', '茂林', '將', '對', '頎茂', '光電', '由', '採用', '權益法', '評價', '改列', '透過', '其', '。', '他', '綜合', '損益', '按', '公允', '價值', '衡量', '。', '。']</t>
  </si>
  <si>
    <t>['董事長', '本人', '黃大倫', '2019', '/', '11', '/', '18', '設質', '200,000', '股', '給', '元大', '證券', '金融', '，', '累計', '設質', '1,600,000', '股', '。', '。']</t>
  </si>
  <si>
    <t>['訊', '連', '宣布', '旗下', '人臉', '辨識', '系統', 'FaceMe', '，', '獲', '日本', '凸版', '公司', '採用', '在', '註冊', '報到', '機器人', '，', '另外', '也', '導入', '日本', 'bitkey', '，', '應用', '在', '智慧', '。', '門鎖', '上', '。', '日本', '凸版', '的', '「', 'Face PASS', '」', '註冊', '報到', '機器人', '是', '將', '臉部', '辨識', '技術', '整合', '在', '報到', '機器人', '，', '提供', '顧客', '刷臉', '進行', '商品', '。', '購買', '或者', '完成', '活動', '報到', '的', '任務', '。', '另', '一', '個', 'bitkey', '的', '「', 'Next ', 'Gen ', 'Smartlock', '」', '案例', '，', '是', '將', '智慧', '安控', '應用', '在', '家居', '環境', '，', '將', '。', '臉部', '辨識', '整合', '在', '智慧', '門鎖', '，', '針對', '老人', '小孩', '等', '特定', '族群', '提供', '進入', '管理', '與', '安全', '監控', '。', '。']</t>
  </si>
  <si>
    <t>['2019', '/', '11/', '18', '收盤價', '6.10', '元', '，', '週', '報酬', '下跌', '32%', '。', '。']</t>
  </si>
  <si>
    <t>['奕智博', '公司', '未', '依', '金管證', '審字', '第1080336007', '號', '函', '規定', '，', '於', '同', '年', '月', '14日', '重行', '公告', '申報', '2018年度', '、', '2019年', '第1', '季', '及', '第2', '季', '之', '。', '財務', '報告', '，', '以及', '未', '依', '證券', '交易法', '第36', '條', '第1', '項', '第2', '款', '規定', '，', '於', '2019年', '第3', '季', '終了', '後', '45', '日', '內', '(', '2019年', '11月', '14日', '前', ')', '公告', '申。', '報', '經', '會計師', '核閱', '及', '提報', '董事會', '之', '2019年', '第3', '季', '財務', '報告', '。', '依', '證券', '交易法', '第178', '條', '第1', '項', '第4', '款', '及', '第179', '條', '規定', '，', '就奕智', '。博', '公司', '前', '開', '違規', '行為', '，', '處', '為', '行為', '時', '負責人', '黃必成', '罰鍰', '新臺幣', '48萬', '元', '。', '。']</t>
  </si>
  <si>
    <t>['2019/11/18 TCRI', '標', 'D', '，調', '等', '因', '：', '。', '因', '進入', '借款', '展延', '，', '故', 'TCRI', '調降', '至', 'D', '。', '。']</t>
  </si>
  <si>
    <t>['龍巖', '集團', '本', '月', '共計', '賣出', '彰銀', '28萬', '張', '持股', '，', '從', '主力', '進出', '明細', '顯示', '，', '前', '五', '大', '進貨', '券商', '，', '包括', '兆豐', '、', '合庫', '、', '台銀', '、', '第一', '金', '。', '，', '均', '為', '主力', '券商', '，', '八', '大', '行庫', '聯手', '中華', '郵政', '等', '政府', '基金', '，', '一共', '合計', '承接', '了', '30.9萬', '張', '彰銀', '，', '在', '8日', '及', '11日', '兩', '天', '，', '先後', '以', '。', '每', '股', '23.13', '元', '、', '22.92', '元', '的', '價位', '承接', '了', '這', '30.9萬', '張', '股票', '裡', '絕大部分', '，', '估計', '其中', '有', '九成', '的', '部位', '是', '由', '公股', '陣營', '接手', '。', '至於', '。', '台', '新金', '方面', '，', '大約', '接手', '其中', '一成', '的', '部位', '。', '。']</t>
  </si>
  <si>
    <t>['推選', '。', '董事長', '張清榮', '(', '盛元澤', '投資', '代表', ')', '卸任', '。', '董事長', '推選', '，', '由', '孟慶蒞', '(', '盛元澤', '投資', '代表', ')', '新任', '。', '改派', '1', '董', '。', '董事', '林忠誠', '(', '盛元澤', '投資', '代表', ')', '卸任', '。', '董事', '孟慶蒞', '(', '盛元澤', '投資', '代表', ')', '新任', '。']</t>
  </si>
  <si>
    <t>['總經理', '蔡以哲', '內部', '調動', '，', '由', '張清榮', '接任', '。', '。']</t>
  </si>
  <si>
    <t>['大', '股東', '本人', '凌群', '電腦', '於', '2019/10/14', '預計', '申讓', '1,496', '張', '股票', '，', '預計', '申讓', '比重', '27%', '，', '因', '股價', '不', '理想', '，', '1,476', '張', '股票', '未', '轉讓', '。', '，', '交易', '方式', '為', '一般', '交易', '。', '。']</t>
  </si>
  <si>
    <t>['富旺', '國際', '公告', '有關', '處分', '桃園市', '蘆竹區', '不動產', '，', '原', '公告', '申報', '內容', '：', '以', '新台幣', '207,290,000', '元', '處分', '土地', '773.49', '坪', '及', '建物', '9。82.60', '坪', '，', '預計', '處分', '利益', '為', '新台幣', '23,457仟', '元', '。', '現', '因', '分割', '後', '土地', '買賣', '面積', '減少', '，', '雙方', '同意', '另訂', '「', '補充', '協議書', '」', '，', '修', '。', '訂', '後', '內容', '：', '以', '新台幣', '200,242,900', '元', '處分', '土地', '747.175', '坪', '(', '減少', '26.315', '坪', ')', '及', '建物', '982.60', '坪', '(', '不變', ')', '，', '預計', '處分', '利益', '調整', '。', '為', '新台幣', '22,412仟', '元', '(', '實際', '損益', '依', '結算', '完成', '為主', ')', '。', '。']</t>
  </si>
  <si>
    <t>['2019', '/', '11/', '18', '收盤價', '5.63', '元', '，', '月', '報酬', '下跌', '33%', '。', '。']</t>
  </si>
  <si>
    <t>['發言人', '何志平', '內部', '調動', '，', '由', '吳玉成', '接任', '。', '。', '總經理', '何志平', '內部', '調動', '。', '。']</t>
  </si>
  <si>
    <t>['2019', '/', '11/', '18', '收盤價', '5.85', '元', '，', '週', '報酬', '下跌', '41%', '，', '月', '報酬', '下跌', '38%', '。', '。']</t>
  </si>
  <si>
    <t>['科定', '企業', '股份', '有限公司', '申請', '廢止', '前', '經', '金管會', '2019年', '7月', '9日', '金管證', '發字', '第10803213861', '號', '函', '同意', '申報', '發行', '國內', '第一', '次', '。', '無', '擔保', '轉換', '公司債', '800', '張', '，', '每', '張', '面額', '10萬', '元', '，', '總面額', '新臺幣', '80,000,000', '元', '及', '2019年', '10月', '8日', '金管證', '發字', '第1080333132', '。', '號函', '同意', '延長', '募集', '期間', '等', '案', '，', '業經', '金管會', '廢止', '在案', '。', '。']</t>
  </si>
  <si>
    <t>['三', '能', ' - KY', '在', '中國', '無錫', '興建', '自動化', '新', '生產線', '，', '並', '加速', '導入', '大型', '烘焙廠', '訂單', '，', '目前', '施工', '進度', '已', '完成', '土木', '工程', '，', '新', '廠', '將', '。', '進入', '量產', '，', '可望', '迎接', '烘焙', '市場', '復甦', '。', '除', '在', '兩岸', '市場', '以外', '，', '三', '能', '也', '預計', '海外', '下', '一', '個', '擴充', '投資', '設廠', '地點', '，', '應', '屬', '具', '人口', '紅', '。利', '、', '消費力', '正在', '提升', '之中', '的', '印尼', '，', '看上', '印尼', '人口', '紅利', '優勢', '，', '目前', '在', '當地', '已', '設立', '有', '銷售', '據點', '，', '設廠', '方案', '仍', '在', '規劃', '。', '。']</t>
  </si>
  <si>
    <t>['鈺太', '舉辦', '法說會', '，', '受惠', ' CPU ', '供貨', '緩解', '，', '筆電', '拉貨', '動能', '轉強', '，第 4 季', '營運', '估持', '平第 3 季', '，', '加上', '產品', '組合', '持續', '改善', '。', '，', '毛利率', '可望', '優於', '上', '季', '；', '鈺太', '營收', '以', ' MEMS ', '麥克風', '為', '主要', '來源', '，', '比重', '達', ' 8 成，第 3 季', '數位型', ' D-MIC ', '出貨量', '達', ' ', '2.', '。', '51', ' ', '億', '顆', '，季', '增 ', '36%', '，', '營收', '比重', '達', ' 64%', '，', '類比型', ' A-MIC ', '出貨量', '則', '下滑', '至', ' ', '0.75', ' ', '億', '顆', '，', '營收', '比重', '下降', '至', ' 19%', '。', '以', '應用', '。', '別', '來', '看', '，', '鈺太', '的', '筆電', '產品', '營收', '比重', '從', ' 52%', '上升', '至', ' 61%', '，', '數位', '產品', '營收', '比重', '降至', ' 9%', '。', '展望', '全', '年', '，', 'MEMS ', '麥克風', '出貨估', '。', '將', '超過', ' 2 億', '顆', '，', 'A-MIC ', '每', '月', '出貨', ' 0.1', ' 億', '顆', '，', '全', '年', '估達', ' 1.2', ' 億', '顆', '，', '持平', '去年', '，', 'D-MIC ', '全', '年', '則', '估達', ' ', '0.9', ' 億', '顆', '，', '年增', '。', '近', ' 3 ', '成', '。', '。']</t>
  </si>
  <si>
    <t>['嘉澤', '旗下', '小', '金雞', '嘉基繼', '拿下', '戴爾', '與', '惠普', '的', 'Thunderbolt', '光纖', '傳輸線', '訂單', '後', '，', '再', '拿下', '聯想', 'ODM', '訂單', '，光', '通訊', '產品', '也', '取得', '。', '美系', '客戶', '訂單', '，', '本', '季', '業績', '將', '優於', '第3', '季', '。', '嘉基', '目前', '三', '大', '筆', '電', '大廠', '皆', '為', '客戶', '，', '明年', '三', '大', '筆電', '客戶', '營收', '比重', '目標', '為', '5：2', '。：2', '，', '以', '分散', '產品', '集中度', '，', '受到', '第三', '家', '客戶', '拉貨', '增溫', '下', '，', '看好', '明年', '第1', '季', '營運', '將', '較', '本', '季', '成長', '，', '但', '成長', '幅度', '無法', '預估', '。', '。光', '通訊', '產品', '明年', '第1', '季', '底', '到', '第2', '季', '出貨', '，', '預估', '明年', '光通訊', '產品', '占', '營收', '比重', '將', '達', '10%', '。', '。']</t>
  </si>
  <si>
    <t>['永利', '聯合', '股份', '有限公司', '未', '於', '規定', '時限', '前', '公告', '申報', '2019年', '第3', '季', '財務', '報告', '電子書', '、', '可', '延伸', '商業', '報導', '語言', '檔案', '格式', '、', '資', '。', '產', '負債表', '、', '綜合', '損益', '表', '、', '現金', '流量表', '、', '權益', '變動表', '、', '會計師', '核閱', '報告', '及', '財務', '報告', '附註', '揭露', '相關', '事項', '，', '爰', '依', '資訊', '申報', '。', '作業', '辦法', '之', '規定', '，', '處以', '違約金', '新台幣', '1萬', '元', '。', '。', '永利', '聯合', '未', '依', '證券', '交易法', '第36', '條', '第1', '項', '第2', '款', '規定', '，', '於', '2019年', '第3', '季', '終了', '後', '45日', '內', '(', '2019年', '11月', '14日', '前', ')', '公告', '申報', '經會', '。計師', '核閱', '及', '提報', '董事會', '之', '2019年', '第3', '季', '財務', '報告', '。', '依', '證券', '交易法', '第178', '條', '第1', '項', '第4', '款', '及', '第179', '條', '規定', '，', '就', '永利', '公司', '前', '。', '開', '違規', '行為', '，', '處', '為', '行為', '時', '負責人', '游明輝', '罰鍰', '新臺幣', '24萬', '元', '。', '。']</t>
  </si>
  <si>
    <t>['大江', '生醫', '將', '斥', ' 3 億', '元', '向', '上', '奇', '購置', ' 2 台', '數位', '印刷', '機器', '，', '目前', '已', '有', '中國', '、', '美國', '客戶', '開始', '小量', '使用', '，', '品項', '為', '膠原', '蛋白瓶', '。', '、', '面膜', '及', '粉包', '等', '，', '目標', '未來', ' 10', ' 年', '可', '把', '技術', '導入', '到', ' 80%', ' ', '客戶', '上', '。', '新', '機器', '會', '結合', '無塵室', '等', '配套', '，', '後續', '也', '將', '有', '數位化', '。', '的', '出貨', '登載', '，', '估', '投資', '金額', '約', ' 3 億', '元', '，', '會', '先', '擺置', '於', '屏東廠', '。', '展望', '後市', '，', '目前', '僅', '中國', '、', '美國', '大', '客戶', '小量', '出貨', '，', '不過', '新', '。', '客戶', '已', '陸續', '接洽', '使用', '數位', '印刷', '，', '產品', '多', '以', '粉包', '、', '面膜', '為主', '，', '目標', '未來', ' 10', ' 年', ' 8 ', '成', '客戶', '使用到', '數位', '印刷', '技術', '。', '。']</t>
  </si>
  <si>
    <t>['商億', '10月', '中', '以', '570萬', '美元', '在', '柬埔寨', '承租', '30萬', '平方米', '（', '約', '90,750', '坪', '）', '土地', '，', '11月', '10日', '經', '董事會', '決議', '通過', '設立', '孫', '公司', '，', '。', '並', '建廠', '發展', '床墊', '項目', '。', '斥資', '約', '3,000萬', '美元', '在', '柬埔寨', '建廠', '，', '將', '於', '11月', '28日', '動工', '，', '之後', '將', '再', '投', '2,000萬', '美元', '購買', '設備', '，', '。', '建造', '自動化', '程度', '達', '80%', '的', '流水線', '，', '預定', '2020年', '5月', '試', '生產', '，', '8月', '正式', '生產', '。', '床墊', '是', '公司', '新', '投入', '項目', '，', '預計', '正式', '投產', '五', '。年', '後', '，', '將', '為', '公司', '創造', '每', '年', '1億', '美元', '的', '營收', '。', '。']</t>
  </si>
  <si>
    <t>['新光', '保全', '將', '與', '鴻海', '子公司', '肚肚', 'Dudoo', '合作', '，', '進行', '策略', '聯盟', '，', '跨入', '店面', '智慧', '營銷', '(', 'Platform of Smart Store', ',', 'PoSS', ')', '市', '。場', '，', '攜手', '打造', '智慧', '餐飲', '生態系', '，', '搶攻', '全', '台', '二十萬', '家', '餐廳', '市場', '。', '「', '肚肚', '」', '打造', '了', '方便', '使用', '者', '搜尋', '並', '交流', '美食', '情報', '的', '應', '。', '用', '平台', '。', '「', '肚肚', '智慧', '餐飲', '整合', '系統', '」', '，', '是', '將', '消費者', '與', '店家', '直接', '串連', '的', '概念', '，', '從', '找', '美食', '、', '預約', '訂位', '、', '排隊', '候位', '、', '線上', '。', '點餐', '、', '結帳', '多元', '支付', '，', '讓', '消費者', '更', '快', '找到', '想要', '的', '店家', '，', '店家', '更', '快', '找到', '合適', '的', '消費', '族群', '。', '。']</t>
  </si>
  <si>
    <t>['茂生', '農經', '召開', '法說會', '，', '在', '肉豬', '、', '家禽', '和', '蛋雞', '三', '個', '養殖', '事業', '拓展', '下', '，', '2020年', '業績', '可望', '有', '爆發性', '成長', '，', '其中', '特別', '看好', '肉', '。', '豬', '成長', '動能', '。', '茂生', '2018年', '購買', '的', '種豬', '今', '明', '兩', '年', '已', '到', '出售期', '，', '2020年', '肉豬', '屠宰量', '可望', '成長', '20%', '~', '30%', '。', '以', '毛豬', '近', '幾', '個', '月', '。', '的', '國內', '報價', '，', '都', '持穩', '在', '8,000', '元', '上下', '，', '扣除', '廠商', '飼養', '成本', '約', '6,000', '元', '，', '利潤率', '有', '一定', '空間', '，', '今年', '銷售', '估將', '有', '1', '~', '1.1萬', '。隻', '，', '對', '營收', '貢獻', '超過', '9,000萬', '元', '，', '明年', '將', '會', '再', '向', '上', '成長', '。', '。']</t>
  </si>
  <si>
    <t>['董事', '配偶', '胡純芳', '於', '2019/11/19', '預計', '申讓', '1,500', '張', '股票', '給', '平芳', '投資', '股份', '有限公司', '籌備處', '代表人', '柳萬成', '，', '預計', '申讓', '比重', '4。5%', '，', '交易', '方式', '為', '洽', '特定人', '。', '。', '董事', '本人', '柳萬成', '於', '2019/11/19', '預計', '申讓', '1,500', '張', '股票', '給', '平芳', '投資', '股份', '有限公司', '籌備處', '代表人', '柳萬成', '，', '預計', '申讓', '比重', '4。3%', '，', '交易', '方式', '為', '洽', '特定人', '。', '。']</t>
  </si>
  <si>
    <t>['年興', '前', '3', '季', '呈現', '虧損', '，', '明年', '工資', '漲幅', '趨於', '穩定', '，', '加上', '美', '中', '貿易戰', '轉單', '效應', '，', '估計', '明年', '整體', '營運', '優於', '今年', '。', '。', '【', 'TCRI ', '觀點', '_', '20191122', '】', '。', '1.', '年興', '2019年', '前', '三', '季', '營收', '同', '比', '持平', '，', '為', '65億', '，', '但', '因', '人事', '成本', '增加', '，', '毛利率', '自', '10.5%', '降至', '5.9%', '，', '常續性', '損益', '由', '盈轉虧', '。', '為', '-0.4億', '，', '年', '減', '2.8億', '。', '。', '--', '據', '法說會', '資料', '，', '營運', '轉衰', '主', '係', '因', '賴索托', '工資', '自', ' 2018年', '底', '當地', '政黨', '輪替', '後', '總計', '大幅', '調升', ' 43%', '，', '致', '人事', '成本', '成長', '所', '。致', '；', '另', '終端', '需求', '下降', '使得', '訂單', '能見度', '降低', '，', '致', '閒置', '產能', '上升', '亦', '為', '原因', '之', '一', '，', '如', '下游', '需求', '未', '能', '復甦', '，', '則', '未來', '營運', '表現', '。', '應', '保守', '看待', '。', '。', '2', '.', '另', '公司', '鑒於', '運動', '休閒', '服飾', '消費', '市場', '之', '成長', '趨勢', '，', '近期', '致力', '於', '調整', '營運', '結構', '，', '預期', '以', '現有', '成衣', '客戶', '為', '切入點', '，', '自平', '。', '織牛仔', '跨入', '針織', '成衣', '市場', '，', '惟', '同業', '亦', '相繼', '投入', '運動', '休閒', '服飾', '市場', '，', '競爭', '情形', '激烈', '，', '故', '推估', '調整', '效益', '於', '短期', '內', '恐', '難以', '。', '發酵', '。', '。', '--', '賴索托', '針織廠', '雖', '於', '2018年', '年底', '完工', '挹注', '產能', '，', '但', '因', '甫', '營運', '，', '2019年', '前', '三', '季', '虧損', '-', '0.47億', '，', '後續', '經營', '情形', '仍', '待', '觀察', '。', '。', '。']</t>
  </si>
  <si>
    <t>['宏益', '在', '法說會', '上', '指出', '，', '將', '透過', '與', '上游', '技術', '整合', '、', '發展', '環保', '概念', '產品', '、', '研發', '創新', '功能性', '產品', '等', '三', '個', '方向', '，', '來', '提升', '毛利', '。', '及', '開發', '新', '客戶', '及', '新', '市場', '。', '由於', '國內', '下游', '廠商', '重心', '外移', '東南亞', '國家', '，', '常規', '產品', '因', '大陸', '及', '新興', '國家', '低價', '搶單', '且', '有', '供過於', '。求', '的', '趨勢', '。', '加上', '原料', '價格', '下跌', '，', '造成', '今年', '的', '聚酯', '加工絲', '的', '價格', '下滑', '，', '前', '三', '季', '營運', '不如', '預期', '。', '。', '【', 'TCRI ', '觀點', '_', '20191121', '】', '。', '1', '.', '宏益', '主要', '產品', '為', '聚酯', '加工絲', '，', '2019年', '前', '三', '季', '因', '石化', '行情', '走衰', '，', '聚酯', '行情', '連帶', '下跌', '，', '致', '2019年', '前', '三', '季', '營運', '轉衰', '，', '營', '。', '收同', '比', '衰退', '9.34%', '，', '本', '期', '淨利', '年減', '0.27億', '。', '。', '--', '主要', '原料', '為', 'PTA', '及', 'EG', '。', '2019年', '前', '三', '季', '平均', 'PTA', '遠東區', '單位', '現貨價', '為', '764', '美元', '/', '噸', '，', '同', '比', '衰退', '10.3%', '；', '而', '平均', 'EG', '單位', '現', '。', '貨價', '為', '579', '美元', '/', '噸', '，', '則', '同', '比', '大幅', '衰退', '39.4%', '。', '。', '2', '.', '另', '據', '財報', '顯示', '目前', '產品', '以', '內銷', '為主', '(', ' 97%', ')', '，', '但', '下游', '廠商', '陸續', '前往', '海外', '(', '越南', ')', '設廠', '，', '並', '不利', '於', '後續', '銷售', '，', '而', '公司', '雖', '。', '於', '法說會', '指出', '未來', '將', '透過', '發展', '新', '產品', '以', '提升', '毛利', '、', '開發', '新', '市場', '，', '惟', '鑒於', '其', '所屬', '產業', '競爭', '激烈', '及', '營運', '受', '原料', '價格', '波動', '。', '影響', '大', '，', '後續', '經營', '情形', '仍', '待', '觀察', '。', '。']</t>
  </si>
  <si>
    <t>['2019', '/', '11/19', '股票', '全', '額', '交割', '。']</t>
  </si>
  <si>
    <t>['中興', '電工', '機械', '股份', '有限公司', '申報', '發行', '國內', '第一', '次', '無', '擔保', '轉換', '公司債', '，', '總額', '新臺幣', '15億', '元', '一', '案', '，', '核有', '因應', '記載', '事項', '不', '。', '充分', '之', '情事', '，', '經', '金融', '監督', '管理', '委員會', '依', '「', '發行人', '募集', '與', '發行', '有價證券', '處理', '準則', '」', '第27', '條', '第5', '項', '準用', '第15', '條', '第1', '款', '規定', '。', '，', '自', '即日', '起', '停止', '申報', '生效', '。', '。', '中興', '電原', '於', '2019', '/', '08/13', '公告', '擬', '發行', '無', '擔保', '可', '轉換', '公司債', '(', '中興', '電', '一', ')', '，', '於', '2019', '/', '11/19', '公告', '暫停', '發行', '。', '。']</t>
  </si>
  <si>
    <t>['改派', '1', '董', '。', '董事', '劉永達', '(', '中纖', '投資', '代表', ')', '卸任', '。', '董事', '吳宏揚', '(', '中纖', '投資', '代表', ')', '新任', '。']</t>
  </si>
  <si>
    <t>['大成鋼', '於', '2019', '/', '10/07', '至', '2019', '/', '11/19', '以', '總金額', '台幣', '306,507仟', '元', '，', '取得', '大國鋼', '9,811千', '股', '。', '迄', '目前', '為止', '，', '累積', '持有', '本交', '。', '易', '證券', '346,933,040', '股', '、', '持股', '比例', '：', '33.63%', '。', '。']</t>
  </si>
  <si>
    <t>['推選', '。', '董事長', '推選', '，', '由', '殷琪', '(', '浩然', '基金會', ' ', '(', '財團', '法人', ')', '代表', ')', '續任', '，', '改任', '維達', '開發', '代表人', '。', '改派', '2', '董', '。', '董事', '李子畏', '(', '漢德', '建設', '代表', ')', '卸任', '。', '董事', '陳財得', '(', '維達', '開發', '代表', ')', '卸任', '。', '董事', '殷琪', '(', '維達', '開發', '代表', ')', '新任', '。', '董事', '江金山', '(', '漢德', '建設', '代表', ')', '新任', '。', '辭任', '2', '董', '。', '董事', '殷琪', '(', '浩然', '基金會', ' ', '(', '財團', '法人', ')', '代表', ')', '卸任', '。', '董事', '江金山', '(', '浩然', '基金會', ' ', '(', '財團', '法人', ')', '代表', ')', '卸任', '。']</t>
  </si>
  <si>
    <t>['建', '大', '子公司', 'Starco ', 'SAS', '為', '資源', '整併', '而', '合併', 'W', '.', 'M', '. SARL', '，', 'STARCO SAS', '為', '存續', '公司', '、', 'W', '.', 'M', '. SARL', '為', '消滅', '公司', '。', '。']</t>
  </si>
  <si>
    <t>['1', '.', '裕隆', '召開', '法說會', '，', '現金', '流入', '小於', '帳面', '價值', '就', '會', '提列', '損失', '，', '今年', '以來', '已', '認列', '減損', '金額', '約', ' 45', ' 億', '元', '，', '裕隆', '車型', '減損', '無', '。', '法', '事', '前', '規劃', '，', '不管', '是', '華創', '台納', '或', '東風', '裕隆', '，', '均', '依', '中期', '事業', '計畫', '，', '或是', '依', '市場', '變化', '和', '檢視', '車行', '回收', '狀況', '來', '做', '評估', '，第', '。', '三', '季', '獲利', '創', '單', '季', '低點', '，', '主要', '是', '因', '台灣', '納智捷', '有', '確定', '資產', '減損', '，', '而', '隨著', '兩岸', '銷售', '狀況', '保守', '謹慎', '，', '不', '排除', '第四', '季', '仍', '會', '繼', '。續', '認列', '。', '。', '2', '.', '而', '台灣', '納智捷', '全新', '車型', ' URX', '，', '預計', ' 12 ', '月', '正式', '上市', '，', '亮相', '至今', '已', '接獲', '超過', ' 400 ', '張', '訂單', '，', '不過', '，', '因', '目前', '市場', '規模', '。', '小', '、', '風險', '較', '高', '，', '未來', '車型', '推出', '不會', '由', '納智捷', '獨立', '開發', '，', '希望', '改採', '開放', '平台', '的', '方式', '。', '新店', '裕隆城', '商業區', '原有', '前期', '設計', '。', '案', '的', '投入', '成本', ' 16', ' 億', '元', '，', '已', '認列', '在', '第三', '季', '，', '原本', '為', ' 1-7 樓', '做為', '商場', '，', '以上', '是', '住家', '，', '現在', '僅', '進行', '商場', '開發', '，', '原有', '威。秀', '誠品', '將', '加大', '面積', '，', '並', '再', '增加', '商場', '樓', '地板', '面積', '，', '不', '排除', '找', '其他', '業者', '進駐', '，', '樓層', '規劃', '最終', '方案', '預計', '年底', '完成', '。', '。', '【', 'TCRI ', '觀點', '_', '20191129', '】', '。', '1', '.', '由於', '台灣', '車市', '受到', '結構型', '轉變', '，', '進口', '車市', '佔', '逐漸', '侵蝕', '國產車', '銷售', '空間', '，', '2019年', '1', '~', '10月', '台灣', '進口車', '年增', '4%', '，', '而', '台灣', '。', '國產車', '年', '減', '6.4%', '。', '整體', '車市', '微幅', '減少', '1.6%', '，', '不利', '於', '國產車', '納智捷', '的', '後續', '營運', '。', '。', '2.2019年', '針對', '納智捷', '作', '一連串', '改革', '，', '如', '9月', '陳國榮', '董事長', '的', '請辭', '、', '11月', '日', '藉', '工程師', '水野', '和敏', '的', '離開', '、', '華創車', '電廠', '辦', '。', '合一', '及', '日本', '華創', '解散', '等', '，', '不', '難', '看出', '裕隆', '未來', '營運', '重心', '不再', '執著', '於', '自主', '品牌', '國產車', '，', '轉向', '保守', '營運', '模式', '並', '開始', '尋求', '與', '。', '外界', '合作', '並', '將', '產能', '開放化', '，', '也', '因此', '2019年', '才', '會', '提列', '較多', '的', '減損', '損失', '，', '為', '合理', '預期', '情事', '。', '推測', '未來', '短期', '內', '仍', '會', '回到', '組', '。', '裝', '代工', '的', '老路', '。', '。', '3', '.', '新店', '裕隆城', '為', '裕隆', '自地', '開發', '之', '建案', '。', '據法', '說', '，', '新店', '裕隆城', '商業區', '仍', '維持', '原', '計劃', '，現', '動工', '中', '，', '並', '預計', '2024年', '第一', '季', '。', '開始', '營運', '。', '惟', '住宅區', '因', '原', '設計', '投入', '成本', '過', '高', '，', '且', '考量', '房市', '景氣', '不會', '好轉', '，', '故先', '停止', '住宅區', '的', '開發', '，', '較為', '符合', '目前', '營', '。', '運', '保守', '策略', '。', '。', '4', '.', '裕隆', '自', '董事長', '嚴凱泰', '去世', '，', '由', '其', '配偶', '嚴', '陳莉蓮', '接任', '後', '，', '進行', '一連串', '的', '轉型', '調整', '，', '改變', '虧損', '事業', '的', '營運', '模式', '。', '短期', '。', '內', '仍', '會', '回到', '組裝', '代工', '的', '路', '以', '改變', '產能', '使用率', '，', '但', '組裝', '代工', '所', '接', '的', '單', '是否', '為', '長期', '，', '且', '是否', '會', '影響到', '未來', '與', '日產', '、', '三菱', '。', '的', '合作', '，', '皆', '會', '影響到', '後續', '的', '營運', '，', '需', '持續', '留意', '。', '。']</t>
  </si>
  <si>
    <t>['1', '.', '中華', '汽車', '1', '~', '10月', '包括', '小車', '以及', 'Fuso', '大車', '內銷', '總銷售量', '為', '4.1萬', '台', '，', '預估', '今年', '總銷量', '4.8萬', '台', '，', '預計', '明年', '內銷', '總銷售', '。', '台數', '維持', '4.8萬', '台', '。', '預估', '台灣', '車市', '總市場', '為', '42.85萬', '台', '，', '年', '減', '1.5%', '，', '其中', '包括', '小車', '市場', '41.5萬', '台', '以及', '大車', '1.35萬', '台', '。', '。', '中華', '汽車', '前', '三', '季', '內銷', '四', '輪', '為', '32,766', '台', '、', '年減', '4.2%', '，', '以及', 'Fuso', '代工', '台數', '4,345', '台', '，', '年', '減', '7.5%', '。', '展望', '明年', '，', '中華車', '在', '國', '。', '內', '市場', '將', '致力', '於', '現有', '車型', '特仕車', '及', '商品力', '提升', '外', '，', '並', '規劃', '明年', '第三', '季', '推出', '電動', 'Veryca', '五', '人', '客車', '。', '預期', '明年', '車市', '隨著', '。', '汰舊換新', '補助', '政策', '延續', '，', '預估', '汽車', '總市場', '43.15萬', '台', '，', '中華', '汽車', '明年', '全', '年', '預估', '內銷', '台數', '約', '4.8萬', '台', '。', '。', '2', '.', '大陸', '市場', '，', '預期', '轉投資', '東南', '汽車', '今年', '銷售', '數5萬', '台', '，', '明年', '配合', '汽車', '下鄉', '政策', '，', '抓住', '四', '、', '五', '縣市場', '，', '總銷量', '可望', '比', '。', '今年', '成長', '。', '福建', '奔馳', '今年', '內銷', '總銷量', '2.8萬', '台', '，', '明年', '預估為', '2.9萬', '台', '。', '外銷', '四', '輪', '銷售', '方面', '，', '今年', '前', '三', '季', '外銷', '成', '車', '615', '。', '台', '，', '年增', '112.1%', '，', '1', '~', '10月', '已', '銷售', '708', '台', '，', '預計', '今年', '全', '年', '850', '台', '，', '明年', '進一步', '擴增', '至', '千', '台', '為', '目標', '。', '電動', '二', '輪', '今年', '前', '10月', '。', '銷售', '5,715', '台', '，', '預估', '今年', '全', '年', '銷售', '8000', '台', '，', '明年', '搶攻', '125', 'CC', '電動', '機車', '入門', '市場', '，', '總', '銷售', '目標', '為', '1.7萬', '台', '。', '。', '【', 'TCRI ', '觀點', '_', '20191129', '】', '。', '1', '.', '由於', '台灣', '車市', '受到', '結構型', '轉變', '，', '進口', '車市', '佔', '逐漸', '侵蝕', '國產車', '銷售', '空間', '，', '2019年', '1', '~', '10月', '台灣', '進口車', '年增', '4%', '，', '而', '台灣', '。', '國產車', '年', '減', '6.4%', '。', '整體', '車市', '微幅', '減少', '1.6%', '，', '不利', '於', '中華車', '的', '後續', '營運', '(', '中華車', '國產車', '銷售', '比重', '高達', '9成', ')', '。', '。', '2.2019年', '前', '三', '季', '由於', '未', '有', '重點', '新', '車', '挹注', '銷量', '，', '中華車', '表現', '不', '甚', '理想', '。', '營收', '244億', '，', '年', '減', '10%', '。', '。', '3', '.', '在', '電動', '機車', '市場', '方面', '，', '雖', '很', '早', '佈局', '，', '但', '因', '過去', '主要', '以', '電動', '自行車', '(', '輕型', '機車', ')', '為主', '，', '在', 'gogoro', '推出', '電動', '重型', '機車', '且', '。', '市場', '反映', '良好', '後', '才', '切入', '，', '至', '2019年', '8月', '才', '推出', '重型', '電動', '機車', 'IE', '125', '，', '切入', '時間', '已', '晚', '。', '不過', '不同於', 'gogoro', '的', '乘用', '機車市', '。場', '，', '中華車', '以', '公司', '?號', '、', '政府', '機關', ' ', '、', '學校', '等', '公務', '機關', '為', '銷售', '切入點', '，', '搶占', '電動', '商用', '機車', '市場', '。', '此外', '，', '因', '中華車', '的', '競。', '爭', '優勢', '在於', '其', '充電椿', '可', '同時', '運用', '於', '電動', '機車', '及', '電動車', '，', '其它', '廠商', '並', '未', '同時', '跨入', '電動', '汽車', '及', '電動', '機車', '。', '若', '佈局', '完善', '，', '。', '未來', '仍', '有', '機會', '拚回', '電動', '車', '市', '佔', '，', '惟', '此', '策略', '短期', '內', '不易', '看出', '，', '需', '留意', '其', '長期', '發展', '。', '。', '4', '.', '中國', '車市', '仍', '未', '見', '復甦', '跡象', '，', '造成', '2019年', '前', '三', '季', '轉投資', '認列', '損失', '5億', '，', '同', '比', '衰退', '近', '20億', '。', '惟', '即將', '進入', '第四', '季', '傳統', '旺。季', '，', '且', '中國', '持續', '透過', '鬆綁', '限購令', '等', '手段', '以', '刺激', '內需', '市場', '，', '有望', '帶動', '銷量', '表現', '，', '仍', '可', '持續', '注意', '轉投資', '福建', '奔馳', '(', '16%', ')', '。', '、', '東南', '汽車', '(', '25%', ')', '的', '衰退', '是否', '後期', '有', '收斂', '的', '可能', '。', '。']</t>
  </si>
  <si>
    <t>['裕日車', '召開', '法說會', '，', '今年', '以來', '銷售', '年增', ' 4%', '，', '主要', '受惠', ' NISSAN KICKS ', '熱銷', '，', '不過', 'KICKS ', '上市', '時間', '不', '長', '，', '攤提', '效益', '。', '未', '發酵', '，', '目前', '獲利', '主要', '還是', '來自', '中國', '轉投資', '東風', '日產', '。', '中國', '經濟', '增速', '趨緩', '，', '東風', '日產', '乘用', '車', '前', '三', '季', '銷量', ' ', '90.2', ' ', '萬', '台', '。', '，', '年', '減', ' ', '0.7%', '。', '展望', '明年', '，', '台灣', '車市', '進入', '汰舊換新', '補助', '政策', '最後', '一', '年', '，', '若', '政策', '並', '未', '延續', '，', '應', '可', '刺激', '市場', '買氣', '，', '後續', '。', '也', '將', '因應', '歐六', '法規', '推出', '進口', '改款', '新', '車', ' JUKE', '，', '及', '下', '半', '年', '改款', ' SENTRA ', '登場', '。', '。', '【', 'TCRI ', '觀點', '_', '20191128', '】', '。', '1', '.', '由於', '台灣', '車市', '受到', '結構型', '轉變', '，', '進口', '車市', '佔', '逐漸', '侵蝕', '國產車', '銷售', '空間', '，', '2019年', '1', '~', '10月', '台灣', '進口車', '年增', '4%', '，', '而', '台灣', '。', '國產車', '年', '減', '6.4%', '。', '整體', '車市', '微幅', '減少', '1.6%', '。', '。', '2', '.', '若', '公司', '營收', '進一步', '拆分', '，', '就', '進口車', '而言', '，', 'Altima', '及', 'Leaf', '的', '上市', '帶動', '銷售', '成長', '表現', '，', '2019年', '1', '~', '10月', '銷量', '0.25萬', '輛', '，', '。', '年增', '8.4%', '；', '就', '國產車', '而言', '，', '受惠', '熱銷款', 'Kicks', '的', '原物料', '於', '2019年', '中後', '供貨', '較為', '穩定', '，', '帶動', '銷量', '成長', '至', '2.8萬', '輛', '，', '年增', '。', '4.1%', '。', '兩', '種', '車款', '皆', '優於', '整體', '車市', '表現', '。', '。', '3', '.', '雖', '中國', '車市', '衰退', '，', '惟', '受惠', '日系', '新', '車款', '帶動', '買氣', '，', '中國', '日系', '車系', '2019年', '1', '-', '9月', '銷量', '同', '比', '成長', '約', '3.8%', '，', '因此', '東風', '日產', '。', '不', '減', '反', '增，', '廣州', '風神', '投資', '利益', '48.8億', '，', '年增', '18%', '，', '仍', '為', '轉投資', '金雞母', '。', '。', '4', '.', '受到', '汰舊換新', '政策', '最後', '一', '年', '、', '新', '車', '改款', '等', '效益', '，', '仍', '有望', '帶動', '2020年', '營收', '成長', '。', '惟', '台灣', '車市', '受到', '結構型', '轉變', '影響', '，', '。', '進口車', '成長', '已', '成', '必然', '趨勢', '。', '目前', '裕日車', '的', '國產車', '比重', '高達', '9成', '，', '後續', '除', '需', '留意', '產品', '組合', '比重', '所', '影響', '的', '毛利率', '外', '，', '也', '。', '要', '留意', '原廠', '的', '配額', '是否', '能', '因應', '需求', '。', '。']</t>
  </si>
  <si>
    <t>['鴻海', '在', '威斯康辛州', '的', '投資', '有', '諸多', '的', '揣測', '，', '不過', '這', '並', '未', '影響', '鴻海', '在', '威斯康辛州', '投資', '的', '進度', '。', '目前', '鴻海', '已經', '在', '威斯康辛', '。', '啟動', '包括', '廠房', '建設', '(', 'Building', ')', '、', '人才', '培育', '(', 'Body/Talents', ')', '，', '及', '商機', '開拓', '(', 'Business', ')', '的', '3B', '計畫', '。', '就', '3B', '發展', '部分', '，', '鴻海', '。', '在', '威谷', '科學園區', '(', 'Wisconn ', 'Valley Science ', '&amp;amp; ', 'Technology Park', ')', '中', '，', '運用', '了', '8,000', '噸', '鋼材', '，', '佔地', '100萬', '平方', '英尺', '，', '相', '。', '當', '於', '13', '座', '美式', '足球場', '面積', '的', '最', '大', '廠房', '，', '主體', '已', '於', '日前', '完成', '封頂', '建設', '。', '在', '人才', '培育', '部分', '，', '目前', '除了', '持續', '在', '美國', '各', '州', '大', '。學', '進行', '校園', '徵才', '外', '，', '先前', '招募', '的', '人員', '中', '，', '亦', '已經', '有', '26', '名', '美籍', '幹部', '來', '台', '進行', '培訓', '。', '。']</t>
  </si>
  <si>
    <t>['順德', '工業', '宣布', '首次', '接獲', '美國', '德州', '儀器', '（', 'TI', '）', '訂單', '，', '將', '供應', '工業用', '感測器', '所', '需', '導線架', '，', '預定', '明年', '可', '供貨', '。', '順德', '也', '已', '取', '。', '得', '核准', '的', '台商', '回', '台', '投資', '方案', '，', '總投資', '25億', '元', '（', '含', '營運', '週轉金', '5億', '元', '）', '，', '將', '在', '台', '加碼', '投資', '，', '包括', '重建', '南投', '電子', '三廠', '，', '。', '及', '興建', '南投', '電子', '五廠', '，', '希望', '三', '年', '內', '執行', '完成', '。', '南投', '電子', '三廠', '（', '或', '稱', 'H', '棟', '）', '，', '公司', '計畫', '投資', '3億', '至', '5億', '元', '重建', '新', '廠', '，', '預。', '定', '今年', '第四', '季', '動工', '，', '預定', '一', '年', '內', '完工', '，', '未來', '可', '增加', '導線架', '的', '電鍍', '與', '表面', '處理', '製程', '產能', '。', '至於', '南投', '電子', '三廠', '的', '設備', '安', '。裝', '，', '將', '分', '三', '期', '採購', '，', '藉以', '擴大', '新廠', '的', '製程', '產能', '。', '。']</t>
  </si>
  <si>
    <t>['微星', '與', '模擬器', '品牌', ' Blue', 'Stacks', '(', '藍疊', ')', '舉行', '跨界', '結盟', '簽約', '儀式', '，', '將', '深化', ' MSI App ', 'Player ', '服務', '外', '，', '並', '推', ' Game.', 'TV ', '服', '。', '務', '，', '打造', '電競', '生態鏈', '，', '微星', '也', '宣布', '將', '投資', '藍疊', '，', '深化', '雙邊', '合作', '。', '微星', '與', '藍疊', '攜手', '開發', '旗下', '電競', '系列', '手遊', '模擬器', ' MSI', '。', ' App ', 'Player', '，', '透過', '電競', '硬體', '，', '提供', '更', '大', '的', '螢幕', '視野', '、', '遊戲', '操控性', '以及', '燈光', '效果', '。', 'BlueStacks ', '為', '成立', '於', ' 2011', ' 年', '的', '。', '手遊', '模擬器', '廠商', '，', '生產', ' Blue', 'Stacks ', 'App ', 'Player ', '及', '其他', '雲', '服務', '跨', '平台', '產品', '的', '科技', '公司', '，', '目前', '全球', '超過', ' 2 ', '億', '遊戲玩', '。', '家', '，', '市占率', '超過', ' 55%', '，', '每', '月', '活耀', '用戶數', '達', ' 3000', ' ', '多萬', '。', '。']</t>
  </si>
  <si>
    <t>['晶電', '召開', '法說會', '，', '明年', '資本', '支出', '將', '擴大到', '至少', '50億', '元', '，', '主要', '用', '在', '晶粒', '，', '也', '會', '與', '設備廠', '共同', '開發', '，', '並', '看好', 'Mini ', 'LED', '需', '。', '求量', '將', '逐步', '提高', '。', '近年', '來', '中國', '同業', '擴產', '，', '至', '2019年', '下', '半', '年', '仍', '供需', '失衡', '，', '致', '同業', '庫存', '大幅', '上升', '，', '透過', '減產', '及', '去化', '庫存', '。', '以', '增加', '現金', '流入', '，', '無', '成本', '優勢', '及', '沒有', '差異化', '的', '廠商', '正', '面臨', '市場', '洗牌', '考驗', '。', '2020年', '下', '半', '年', 'Mini ', 'LED', '（', '次', '毫米', '發光', '二極', '。體', '）', '需求量', '將', '逐步', '提高', '，', '晶電', '未來', '成長', '動能', '包括', '採用', 'Mini ', 'LED', '或', 'Micro ', 'LED', '（', '微發光', '二極體', '）', '的', '顯示器', '、', '新世代', '智', '。', '慧車', '、', '採用', 'VCSEL', '（', '垂直', '共振腔', '面射型', '雷射', '）', '的', '3D', '感測', '應用', '等', '。', '。', '【', 'TCRI ', '觀點', '_', '20191129', '】', '。', '晶電', '為', '降低', '陸廠', '持續', '擴產', '，', '價格', '競爭', '衝擊', '，', '積極', '轉型為', '三五', '族', '半導體', '(', '砷化鎵', '、', '氮化鎵', ')', '應用', '廠商', '，', '並', '提高', '四', '元', '(', '磷', '。化鋁', '鎵銦', ')', '與', '不可見光', '(', '紫外線', '、', '紅外線', ')', '晶粒', '等', '利基型', '產品', '比重', '。', '2019年', '前', '三', '季', '購置', '固定', '資產', '支出', '已', '高達', '23.4億', '。', '。', '為', '求', '營運', '風險', '分散', '，', '持續', '加強', '與', '環宇', '-KY', '合作', '關係', '，', '而', '環宇', '-KY', '於', '2019/11/7', '認購', '晶成', '半導體', '增資', '持股', '4億', '，', '持股', '比例', '。', '亦', '由', '14.09%', '增至', '36.06%', '，', '目標', '可能', '提升', '至', '49%', '。', '惟', '國內', '主要', '競爭', '對手', '隆達', '亦', '於', '2019年', '接連', '收購', '砷化鎵', '磊晶', '、', '設計', '與', '。', '代工廠', '先發', '電光', '和', '漢威', '光電', '，', '需', '注意', '三五', '族', '半導體', '代工', '競爭', '恐', '趨於', '白熱化', '。', '。']</t>
  </si>
  <si>
    <t>['龍邦', '旗下', '瑞助', '營造', '進軍', '房地產', '市場', '首', '戰', '告捷', '，', '位於', '台中', '水湳', '經貿', '園區', '、', '總銷', '15億', '元', '的', '「', '瑞恩', '悅琚', '」', '，', '進場', '一', '個', '多', '月', '。', '銷售', '迅速', '突破', '八成', '。', '龍邦', '今年', '正式', '納入', '瑞助', '營造', '為', '重要', '子公司', '，', '年初', '並', '出售', '廈門', '國貿', '金融', '中心', '，', '處分', '利益', '10.6億', '元', '。', '，', '已', '於', '第2', '季', '認列', '，', '法人', '預期', '，', '龍邦', '今年', '營收', '、', '獲利', '可期', '。', '。']</t>
  </si>
  <si>
    <t>['台中', '銀行', '澄清', '銀行', '名稱', '遭冒', '用於', 'Facebook-Aifs', '台灣', '粉絲頁', '出具', '不實', '「', '擔保', '投資證', '」', '、', '「', '信託', '聲明書', '」', '及', '「', '共同', '基', '。', '金', '固定', '收益', '信託', '證明', '」', '，', '表示', '台中', '銀行', '從未', '與', 'A', '.', 'I', '.', 'T', '.S', '.', '集團', '台灣', '營運', '分公司', '或', '騰達', '資訊', '有限公司', '暨', 'A', '.', 'I', '.', 'F', '.', 'S', '.', '人工', '智。能', '科技', '投資', '系統', '事業部', '簽訂', '任何', '共同', '基金', '擔保', '本金', '或', '固定', '收益', '信託', '契約', '，', '盼', '社會', '大眾', '勿', '受騙', '上當', '，', '並', '已', '向', '警察', '機關', '。', '報案', '。', '。']</t>
  </si>
  <si>
    <t>['華票', '公告', '獨立', '董事', '陳中和', '對', '董事會', '議決', '事項', '(', '與', '王道', '商業', '銀行', '簽訂', '短期', '租約案', ')', '表示', '保留', '意見', '。', '。', '華票', '公告', '獨立', '董事', '陳中和', '、', '吳文雅', '對', '董事會', '議決', '事項', '(', '承租', '其他', '處所', '做為', '總公司', '辦公', '場所', '案', ')', '表示', '反對', '意見', '。', '。']</t>
  </si>
  <si>
    <t>['富邦', '金控', '代富邦', '人壽', '公告', '將', '以', '5億', '美元', '為', '上限', '，', '參與', '阿里巴巴', '重返', '香港', '上市', '投資案', '，', '相較', '阿里巴巴', '上', '回', '在', '美國', '上市', '。', '前', '富邦', '人壽', '公告', '將', '以', '12億', '美元', '上限', '參與', '投資', '相比', '，', '這', '次', '的', '投資', '金額', '較', '低', '，', '由於', '仍', '看好', '阿里巴巴', '回歸', '香港', '掛牌', '後', '的', '發', '。展', '，', '因此', '將', '參與', '這', '次', '在', '港', '上市', '認購', '。', '。']</t>
  </si>
  <si>
    <t>['董事', '之', '法人', '代表人', '蔡宗諺', '2019/11/19', '設質', '1,600,000', '股', '給', '華南', '商業', '銀行', '，', '累計', '設質', '1,600,000', '股', '。', '。']</t>
  </si>
  <si>
    <t>['三商', '控股', '子公司', '三商', '餐飲', '承租', '三商', '美邦', '人壽', '位於', '桃園', '大園', '物流', '中心', '，', '預計', '將', '作為', '中央', '廚房', '，', '為', '未來', '發展', '新', '餐飲', '品牌', '。', '與', '物料', '發配', '基地', '。', '三商', '大園', '物流', '中心', '原', '為', '美廉社', '（', '三商', '家購', '）', '所', '承租', '，', '美廉社', '隨著', '快速', '拓點', '已', '移至', '觀音', '更', '大', '的', '物流', '。', '中心', '，', '原物流', '倉庫', '轉租', '予', '關企', '三商', '餐飲', '，計', '3,664', '坪', '、', '每', '月', '租金', '106萬', '左右', '。', '三商', '餐飲', '品牌', '包括', '三商', '巧福', '、', '拿坡里', '等', '。', '6', '、', '7', '個', '品牌', '，', '全', '台', '逾', '300', '家', '店', '，', '且', '在', '今年', '第一', '季', '成立', '「', '三商', '餐飲', '顧問', '」', '，', '以', '現有', '成功', 'know-how', '技術', '輸出', '，', '或', '擴大', '加', '。盟', '。', '。']</t>
  </si>
  <si>
    <t>['紅馬', '-KY', '代', '重要', '子公司', 'Redhorse Corporation', '株式會社', '公告', '為', '將', '集團', '營運', '及', '業務', '作', '明確', '化分', '，', '擬', '於', '2020年', '1月', '(', '暫訂', ')', '。', '，', '以', '資本額', '1千萬', '日幣', '，', '設立', '子公司', 'Redhorse Plus', '株式會社', '，', '主要', '業務', '為', '經營', '集團', '內', '店舖', '事業', '。', '於', '公司', '設立', '登記完', '。', '成', '後', '，', 'Redhorse ', 'Corporation', '株式會社', '的', '店舖', '事業體', '及', '資產', '將', '移轉', '至', '該', '子公司', '項', '下', '，', '用以', '提升', '獲利', '及', '開拓', '新', '業務型', '。', '態', '。', '。']</t>
  </si>
  <si>
    <t>['總太', '召開', '法說會', '，', '在', '台中市', '北屯', '推出', '總銷', '65億', '元', '新案', '「', '聚作', '」', '，', '規劃', '20', '至', '39', '坪', '小', '坪數', '產品', '，', '每', '坪', '單價', '17.8萬', '至', '19.8。萬', '元', '，', '總戶數', '935', '戶', '，', '11月', '進場', '銷售', '，', '短短', '半', '個', '多', '月', '就', '已', '賣破', '300餘', '戶', '，', '銷售率', '達', '36%', '，', '顯示', '台中', '市場', '買氣', '持續', '升溫', '。', '。', '總太', '今年', '原', '規劃', '有', '北屯', '「', '美樂地', '」', '、', '「', '織築', '」', '、', '東區', '「', '東方', '紐約', '」', '等', '三', '個', '建案', '、', '近', '46億', '元', '新', '成屋', '將', '完工', '入帳', '。', '除', '。', '了', '總銷', '28億', '元', '的', '「', '美樂地', '」', '已', '完銷', '，', '並', '自', '第3', '季', '起', '陸續', '交屋', '外', '，', '總銷', '7.8億', '元', '的', '「', '東方', '紐約', '」', '日前', '已', '取得', '使用', '執照', '，', '。', '本', '季', '有', '機會', '認列', '入帳', '。', '明年', '下', '半', '年', '將', '於', '北屯', '太原段', '1.13萬', '坪', '土地', '再', '推', '新', '案', '，', '初', '估', '全', '案', '銷售額', '將', '逾', '100億', '元', '。', '。']</t>
  </si>
  <si>
    <t>['改派', '1', '董', '。', '董事', '陳昭利', '(', '展圖', ' ', '(', '香港', ')', '代表', ')', '卸任', '。', '董事', '熊', '雅意', '(', '展圖', ' ', '(', '香港', ')', '代表', ')', '新任', '。']</t>
  </si>
  <si>
    <t>['辭任', '1', '董', '。', '獨立', '董事', '盧志重', '卸任', '。']</t>
  </si>
  <si>
    <t>['2019/', '11/', '19', '收盤價', '4.07', '元', '，', '週', '報酬', '下跌', '32%', '，', '月', '報酬', '下跌', '35%', '。', '。']</t>
  </si>
  <si>
    <t>['聯合', '再生', '以', '每', '股', '台幣', '6.52', '元', '辦理', '現金', '增資', '普通股', '，', '發行', '股數', '為', '150,000,000', '股', '，', '發行', '總額', '為', '台幣', '1,500,000,000', '元', '，', '。', '募資', '總額', '為', '台幣', '978,000,000.00', '元', '；', '本', '次', '現金', '增資', '將', '用於', '：', '償還', '銀行', '借款', '、', '改善', '財務', '結構', '。']</t>
  </si>
  <si>
    <t>['董事', '利用', '他人', '名義', '持有', '者', '元大', '商業', '銀行', '受託', '保管甯', '投資', '股份', '有限公司', '於', '2019/10/15', '預計', '申讓', '800', '張', '股票', '，', '預計', '申讓', '。', '比重', '26%', '，', '因', '股價', '不', '理想', '，', '357', '張', '股票', '未', '轉讓', '，', '交易', '方式', '為', '一般', '交易', '。', '。']</t>
  </si>
  <si>
    <t>['太景', '*-KY', '舉行', '法說會', '，', '旗下', '流感', '新', '藥', 'TG-', '1000', '於', '近期', '與', '大陸', '主管', '機關', '完成', 'pre-IND', '（', '人體', '臨床', '前', '）', '溝通', '交流', '會議', '，', '即', '。', '將', '進入', '人體', '臨床', '試驗', '，', '最', '快', '三', '年', '後', '可望', '上市', '。', '中國', '大陸', '市場', '已', '展開', '深度', '談判', '，', '正', '與', '多', '家', '大陸', '大', '藥廠', '談判', '。', '太景', '希望', '。', '在', '開發', '早期', '獲得', '授權', '夥伴', '的', '資源', '挹注', '、', '共同', '投入', '臨床', '試驗', '。', 'TG-', '1000', '為', '全新', '作用', '機轉', '的', '帽', '依賴性', '核酸', '內切', '(', '酉每', ')', '抑', '。制劑', '，', '可', '有效', '阻斷', '病毒', '複製', '與', '傳播', '，', '全新', '作用', '機轉', '的', '流感', '藥物', '可望', '成為', '市場', '新', '主流', '。', '。']</t>
  </si>
  <si>
    <t>['董事', '本人', '潘俊佑', '於', '2019/11/19', '預計', '申讓', '1,000', '張', '股票', '，', '預計', '申讓', '比重', '26%', '，', '交易', '方式', '為', '一般', '交易', '。', '。']</t>
  </si>
  <si>
    <t>['2019', '/', '11/', '19', '收盤價', '5.37', '元', '，', '月', '報酬', '下跌', '54%', '。', '。']</t>
  </si>
  <si>
    <t>['炎洲', '代子', '公司', 'YEM CHIO ', '(', 'BVI', ')', ' CO.', ', LTD', '及', 'ACHEM TECHNOLOGY HOLDINGS LIMITED', '公告', '為', '活化', '公司', '資產', '，', '預估', '以', 'CNY$', '。', ' ', '349,812,400', '元', '出售', 'ASIA PLASTICS ', '(', 'BVI', ')', ' CO', '.', ',', ' LTD ', '100%', '股權', '予', 'Kiu ', 'Lou ', 'Co', '.', ',', ' Ltd', '.', '，', '預估', '處分', '利益', 'CNY$', '234,112', '。', '2仟', '元', '。', '。', '炎洲', '代子公司', 'YEM CHIO ', '(', 'BVI', ')', ' CO.', ',', ' LTD', '及', 'ACHEM TECHNOLOGY HOLDINGS LIMITED', '公告', '與', 'Kiu ', 'Lou Co', '.', ', Ltd', '.', '簽訂股', '。權', '轉讓', '框架', '協議', '，', 'YEM CHIO ', '(', 'BVI', ')', ' CO.', ', LTD', '及', 'ACHEM TECHNOLOGY HOLDINGS LIMITED', '協助', 'Kiu ', 'Lou Co.', ', Ltd', '.', '將', 'ASI', '。', 'A PLASTICS ', '(', 'BVI', ')', ' CO., LTD. ', '之', '子公司', '寧波炎洲', '膠粘', '製品', '有限公司', '(', '寧波炎洲', ')', '分立成', '兩', '家', '企業', '，', '其中', '一', '家', '保留寧', '。', '波炎洲', '名稱', '，', '另', '一', '家', '為', '寧波萬道', '新', '材料', '有限公司', '(', '寧波萬道', ')', '。', '公司', '分立', '後', '，', '將', '寧波', '炎洲', '全部', '土地', '、', '廠房', '、', 'BOPP', '薄膜', '。', '生產', '設備', '及', '全部', '配套', '設備', '及', '目前', '三', '間', '廠房', '租戶', '合同', '分給', '寧波萬道', '，', '以', '出售', 'YEM CHIO ', '(', 'BVI', ')', ' CO', '.', ',', ' LTD', '及', 'ACHEM TECHN', '。', 'OLOGY HOLDINGS LIMITED', '持有', 'ASIA PLASTICS ', '(', 'BVI', ')', ' CO', '.', ',', ' LTD', '.', ' ', '100%', '股權', '給', 'Kiu ', 'Lou ', 'Co', '.', ',', ' Ltd', '.', '，', '售價為', '人民幣', '349', '。', '81萬', '元', '。', '本', '協議', '生效', '後', '，', '原於', '2019/04/16', '由', 'ASIA PLASTICS ', '(', 'BVI', ')', ' CO.', ',', ' LTD. ', '與', '寧波', '神道', '貿易', '有限公司', '共同', '簽署', '的', '。', '股權', '轉讓', '框架', '協定', '及', '補充', '協定', '作廢', '。', '。', '炎洲', '公告', '子公司', 'ASIA PLASTICS ', '(', 'BVI', ')', ' CO', '.', ',', ' LTD', '出售', '其', '子公司', '寧波炎洲', '膠粘', '製品', '有限公司', '分割', '後', '新', '設立', '之', '公司', '100%', '。', '股權', '予', '寧波', '神道', '貿易', '有限公司', '案', '，', '現', '因', '情事', '變更', '，', '子公司', 'ASIA PLASTICS ', '(', 'BVI', ')', ' CO', '.', ',', ' LTD', '擬', '與', '寧波', '神道', '貿易', '有限公。司', '公司', '簽訂', '終止', '股權', '轉讓', '框架', '協議書', '。', '雙方', '考慮', '當地', '稅法', '及', '法律', '規定', '，', '同意', '以', '其他', '方式', '簽訂', '協議', '。', '。']</t>
  </si>
  <si>
    <t>['董事長', '本人', '三雅', '投資', '2019/11/', '19', '設質', '3,750,000', '股', '給', '京城', '商業', '銀行', '，', '累計', '設質', '3,750,000', '股', '。', '。']</t>
  </si>
  <si>
    <t>['董事', '本人', '春雨', '工廠', '於', '2019/11/19', '預計', '申讓', '430', '張', '股票', '，', '預計', '申讓', '比重', '1%', '，', '交易', '方式', '為', '一般', '交易', '。', '。']</t>
  </si>
  <si>
    <t>['改派', '1', '董', '。', '董事', '劉永達', '(', '勝仁', '針織廠', '代表', ')', '卸任', '。', '董事', '吳宏揚', '(', '勝仁', '針織廠', '代表', ')', '新任', '。']</t>
  </si>
  <si>
    <t>['信昌化', '澄清', '經濟日報', '有關', '「', '信昌化', 'BPA', '（', '丙二酚', '）', '產線', '預計', '今年', '底', '訂單', '交完', '後', '就', '會', '暫時', '停產', '，', '以', '控制', '虧損', '，', '等到', '日', '。後', '市場', '狀況', '回穩', '後', '再', '恢復', '生產', '。', '」', '之', '報導', '，', '說明', '如', '下', '：', '媒體', '報導', '有關', '丙二酚', '之', '市場', '因應', '計劃', '，', '係', '屬', '短期', '生產', '調節', '。', '。', '此', '短期', '生產', '調節', '，', '酚', '、', '丙酮', '產品', '相對', '銷量', '增加', '，', '對', '本', '公司', '財務', '及', '業務', '並', '無', '重大', '影響', '。', '。']</t>
  </si>
  <si>
    <t>['茂林', ' - KY', '於', ' 11 月', ' 17 日', '重新', '提交', '財報', '，', '但', '證交所', '仍', '認為', '茂林', '財報', '尚', '有', '疑慮', '未', '完全', '釐清', '，', '因此', '仍', '維持', '宣布茂林', '自', '。 19 日', '列為', '全', '額', '交割', '。', '茂林', '基於', '保障', '股東', '權益', '，', '不斷', '與', '頎茂', '溝通', '後', '，', '頎茂', '於', ' 11 月', ' 18', ' 日', '釋出', '善意', '，', '並', '提供', '第 3', '。3', ' 季', '自結', '財務', '報表', '正式', '文本', '，', '公司', '已', '重新', '檢視', '、', '審慎', '評估', '，', '並', '徵詢', '會計師', '意見', '，', '決定', '仍', '按', '權益法', '對', '頎茂', '進行', '評價', '，', '。', '二', '度', '重編', '今年', '前', ' 3 季', '財報', '，', '以', '求', '允當', '表達', '。', '。']</t>
  </si>
  <si>
    <t>['康控', ' - KY', '召開法', '說', '，', '目前', '美系', '大', '客戶', '真', '藍芽', '無線', '耳機', ' ', '(', 'TWS', ')', ' ', '新品', '銷售', '優於', '預期', '，', '預計', '第 4 季', '營收', '可望', '回到', ' 20', '。億', '元', '以上', '的', '水準', '，', '美系', '客戶', ' 10', ' ', '月', '才', '宣布', '上市', '新款', ' TWS', '，', '原本', '沒有', '太', '大', '的', '期待', '，', '但', '現在', '看來', '美國', '、', '日本', '等', '地區', '都', '在', '。', '缺貨', '，', '現貨', '都', '要', '等', ' 2-3 ', '周', '，', '整體', '銷售', '優於', '預期', '。', 'TWS ', '營收', '比重', '在', ' 10', ' ', '月', '時', '約', '與', '手機', '聲學', '元件', '相當', '，', '預計', '到', ' 11', ' 月', '。', '，', 'TWS ', '營收', '佔比', '將', '超越', '聲學', '元件', '。', '針對', '應收', '帳款', '天數', '過', '長', '，', '主要', '是', '因', '大', '客戶', '請款', '流程', '較', '長', '，', '不過', '第 4 季', '會', '有', '大', '筆', '。', '資金', '入帳', '，', '將', '大幅', '改善', '財務面', '。', '。', '【', 'TCRI ', '觀點', '_', '20191129', '】', '。', '1', '.', '受', '蘋果', '今年', '新款', '手機', '銷售', '不如', '預期', '，', '康控', '聲學', '產品', '前', '三', '季', '營運', '狀況', '不', '甚', '理想', '，', '前', '三', '季', '表現', '較', '去年', '衰退', '24%', '至', '15億', '。', '。', '雖', '受惠', '耳機', '應用', '之', '新', '產品', '(', 'TWS ', ')', '出貨', '，', '市場', '銷售', '狀況', '優於', '預期', '，', '但', '截至', '10月', '止', '，', '營收', '表現', '仍', '較', '去年', '衰退', '，', '需', '持續', '。', '追蹤', '後續', '發展', '。', '。', '2', '.', '應收', '帳款', '收款', '天數', '從', '去年', '底', '起', '皆', '超過', '3百', '天', '，', '截至', '2019年', '第3', '季', '財報', '，', '收款', '天數', '高達', '346', '天', '，', '將近', '1', '年', '的', '帳款', '。', '且', '康', '。控', '主要', '客戶', '皆', '為', '國際', '知名', '大', '廠', '如', ' apple', '、', 'LG', '、', '小米', '等', '，', '客戶端', '並', '無', '太', '大', '異動', '，', '應收', '帳款', '收款', '速度', '明顯', '較', '以往', '年度', '緩', '。', '慢', '，', '需', '持續', '追蹤', '是否', '第4', '季', '如', '公司', '所', '述', '，', '帳款', '收回', '速度', '將', '有', '大幅', '改善', '。', '。']</t>
  </si>
  <si>
    <t>['康控', '-KY', '積欠', '大', '股東', '2.28億', '元', '現金', '股息', '，', '除息', '基準', '日', '7月', '29日', '，', '原', '預計', '8月', '26日', '發放', '，', '但', '因', '大陸', '子公司', '盈餘', '匯出', '尚未', '。', '獲得', '當地', '國稅局', '核准', '，', '延後', '至', '9月', '26日', '發放', '。', '康控', '-KY', '更正', '財報', '，', '增加', '關係人', '應付', '帳款', '資料', '，', '尚', '欠款', '大', '股東', 'Monster', '。', '約', '1.32億', '元', '、', 'Casco', '約', '83.9萬', '元', '及', 'AGI', '約', '9,529萬', '元', '的', '現金', '股息', '，', '合計', '約', '2.28億', '元', '。', '康控', '-KY', '日前', '宣布', '辦理', '25億', '元', '第二', '。', '次', '無', '擔保', '可', '轉換', '公司債', '。', '若', '出現', '一手', '延遲', '發放', '股息', '、', '另', '一手', '又', '要', '募資', '，', '就', '需', '釐清', '募資', '是否', '做為', '發放', '股息', '的', '市場', '疑慮', '。', '。', '。', '1', '.', '康控', '-KY', '澄清', '工商時報', '有關', '「', '…', '康控', '-KY', '積欠', '大', '股東', '2.28億', '元', '現金', '股息', '…', '」', '之', '報導', '，', '說明', '如', '下', '：', '報載', '所', '述', '有關', '未', '發', '。', '放大', '股東', 'Monster', '約', '1.32億', '元', '、', 'Casco', '約', '83.9萬', '元', '及', 'AGI', '約', '9,529萬', '元', '的', '現金', '股息', '，', '合計', '約', '2.28億', '元', '等', '消息', '，', '以上', '大', '股', '。', '東', '皆', '為', '本', '公司', '董事長', '及', '總經理', '法人', '代表', '之', '公司', '，', '其餘', '股東', '之', '現金', '股息', '皆', '已', '發放', '。', '未', '發放', '現金', '股息', '原因', '係', '本', '公司', '大', '股', '。', '東', '通知', '近期', '受到', '香港', '當地', '銀行', '帳戶', '檢核', '，', '先', '暫緩', '發放', '(', '財務', '報表', '帳列', '其他', '應付款', ')', '，', '惟', '近期', '受到', '香港', '反送', '中', '影響', '，檢', '。', '核速度', '較', '以往', '慢', '，', '待', '香港', '當地', '銀行', '帳戶', '檢核', '結束', '後', '，', '會', '再', '另行', '通知', '進行', '付款', '，', '本', '公司', '預計', '將', '會', '於', '2019年', '底', '發放', '完畢', '。', '，', '特此', '說明', '。', '。', '2', '.', '有關', '證交所', '擬罰', '10萬', '之', '情事', '，', '依照', '相關', '規定', '，', '證交所', '開罰', '等', '情事', '皆', '會', '有', '公告', '及', '新聞稿', '，', '目前', '本', '公司', '尚未', '收到', '任何', '。', '通知', '。', '。', '3', '.', '公司', '日前', '宣布', '辦理', '25億', '元', '第二', '次', '無', '擔保', '可', '轉換', '公司債', '，', '目前', '相關', '辦理', '可', '轉換', '公司債', '相關', '事宜', '僅', '董事', '通過', '，', '相關', '發', '。', '行', '計畫', '及', '資金', '用途', '皆', '尚未', '確定', '，', '惟', '依照', '該', '董事會', '決議', '內容', '，', '募資', '資金', '用途', '為', '償還', '銀行', '借款', '及', '充實', '營運', '資金', '，', '並', '未', '將', '。', '支付', '大', '股東', '現金', '股息', '納入', '，', '相關', '募發', '時程', '、', '發行', '計畫', '及', '資金', '用途', '未來', '確定', '後', '會', '另行', '公告', '通知', '。', '。', '【', 'TCRI ', '觀點', '_', '20191129', '】', '。', '1', '.', '康控', 'KY', '公司', '股息', '發放', '有', '分', '美元', '和', '台幣', '兩', '種', '幣別', '，', '康控', '部分', '原始', '大', '股東', '是', '境', '外', '控股', '公司', '，', '所以', '往年', '發放', '股息', '，', '美元', '。', '和', '台幣', '股息', '會', '分開', '處理', '，', '目前', '積欠', '之', '現金', '股息', '，', '為', '原始', '大', '股東', '的', '香港', '帳戶', '正在', '進行', '檢核', '，', '進度', '較', '以往', '緩慢', '，', '故', '先', '暫', '。', '緩', '發放', '(', '財務', '報表', '帳列', '其他', '應付款', ')', '，', '公司', '預計', '於', '2019年', '12月', '底', '發放', '完畢', '；', '檢視', '公司', '2019年度', '第3', '季', '財報', '，', '帳', '上', '現金', '。', '餘額', '僅', '1.7億', '，', '雖然', '應收', '帳款', '餘額', '尚', '有', '41億', '，', '但', '應付', '帳款', '也', '高達', '80億', '，', '康控', '短期', '內', '財務', '狀況', '相對', '吃緊', '，', '是否', '年底', '足', '。', '以', '支付', '股利', '存有', '疑慮', '，', '需', '持續', '追蹤', '後續', '發展', '。', '。', '2', '.', '可', '轉換', '公司債', '目前', '僅', '經', '董事會', '通過', '，', '發行', '時間', '及', '價格', '都', '尚未', '決定', '，', '需', '持續', '追蹤', '後續', '發展', '。', '。']</t>
  </si>
  <si>
    <t>['環宇', '-KY', '受到', 'Gpon', '因', 'FTTH', '市場', '飽合', '需求', '緩和', '，', '及', '貿易戰', '問題', '，', '整體', '市場', '下滑', '，', '2018年', '價格', '更', '大跌', '35%', '，', '不過', '現在', '價格', '。', '下跌', '已', '回到', '15', '~', '20%', '的', '正常', '水準', '，', '也', '看到', '400', 'G', '產品', '在', '量產', '，', '2020年', '是', '5G', '第一', '年', '開花', '結果', '，', '有', '機會', '帶動', '市場', '回春', '，', '是', '未', '。來', '成長', '的', '迴轉點', '。', '射頻', '(', 'RF', ')', '營收', '占', '比', '34%', '，', 'Opto ', 'Foundry', '則', '由', '15%', '降至', '13%', '，', 'KGD', '部分', '由', '50%', '增至', '51%', '。', '在', '評估', '美', '中', '貿易', '。戰', '短期', '不會', '解決', '，', '是', '長期', '的', '問題', '，', '已經', '著手', '一些', '案子', '，', '例如', '對於', '晶成', '的', '持股', '，', '近日', '董事會', '已', '通過', '由', '14.9%', '增至', '36.06', '。%', '，', '目標', '最終', '達', '49%', '。', '\u3000\u3000', '。']</t>
  </si>
  <si>
    <t>['董事', '之', '法人', '代表人', '林志銘', '2019', '/', '11', '/', '19', '設質', '60,000', '股', '給', '元大', '證券', '金融', '，', '累計', '設質', '60,000', '股', '。', '。']</t>
  </si>
  <si>
    <t>['崇越', '舉辦', '法說會', '，', '第 4', ' 季', '受惠', '半導體', '市況', '穩健', '發展', '，', '材料', '銷售', '業務', '續強', '，', '工程', '服務', '則', '小幅', '衰退', '，', '整體', '營運', '估', '可', '持', '。平', '上', '季', '高檔', '水準', '；', '崇越', '前', ' 3 季', '營收', '仍', '以', '半導體', '為主', '，', '比重', '近', ' 8 成', '，', '環保', '工程', '及', '服務', '今年', '成長', '較', '疲軟', '，', '比重', '下降', '至', '。', '約', ' 1 成，', 'LED/LCD / ', '電子', '相關', '比重', '則', '約', ' 7%', '。', '台灣', '仍', '為', '主要', '營收', '來源', '，', '且', '今年', '台灣', '半導體', '相較', '全球', '逆勢', '成長', '，', '比重', '。', '因此', '提升', '至', ' 56%', '，', '中國', '則', '因', '今年', '投資', '力道', '放緩', '，', '比重', '下降', '至', ' 41%', '，', '其他', '如', '新加坡', '等', '則', '約', ' 2-3%', '。', '。']</t>
  </si>
  <si>
    <t>['宣德', '召開', '法說會', '，', '明年', '在', '新', '產品', '學習', '曲線', '成熟', '下', '，', '預計', '毛利率', '可望', '較', '今年', '好轉', '，', '立訊', '為', ' Air', 'Pods ', 'Pro ', '的', '組裝廠', '，', '。', '宣德機', '構件', '、', '聲學', '元件', '通過', '美系', '客戶', '認證', '後', '，', '也', '供應給', '立訊', '進行', '組裝', '。', '展望', '未來', '營運', '，', '將', '朝向', '系統', '組裝', '發展', '，', '初期', '。', '會', '先', '從', ' Docking Station ', '以及', ' Dongle ', '組裝', '切入', '；', '目前', '宣德', '在', '東莞', '、', '桃園', '都', '有', ' SMT ', '產線', '，', '共', ' 4 條', '，', '明年', '將', '持續', '。', '擴增', '，', '會', '先', '從', '測試', '包裝', ' ', '(', 'FATP', ')', ' ', '開始', '，', '中長期', '則', '會', '導入', '自動化', '設備', '。', '。', '【', 'TCRI ', '觀點', '_', '20191129', '】', '。', '1', '.', '受惠', '母公司', '立訊', '接獲', '蘋果', '訂單', '持續', '釋單', '，', '2019年', '前', '三', '季', '營收', '大幅', '成長', '86%', '至', '65億', '，', '其中', '關係人', '交易', '達', '49億', '(', '佔', '比達', '。', '75%', ')', '，', '與', '公司', '說法', '一致', '，', '符合', '預期', '。', '。', '2', '.', '預期', '未來', '跨入', '新', '產品', 'Docking Station ', '及', 'Dongle', '組裝', '事業', '，', '主要', '看準', '母公司', '立訊', '在', '蘋果', '訂單', '上', '能見度', '持續', '加深', '，', '。', '因', '其', '屬', '新', '事業', '領域', '，', '後續', '之', '成效', '仍', '待', '觀察', '。', '。']</t>
  </si>
  <si>
    <t>['聰泰', '參加', '櫃買', '中心', '業績', '發表會', '，', '聰泰', '共有', ' 3 ', '大', '產品線', '，', '採集卡', '、', '轉換器', '與', '嵌入式', '，', '目前', '既有', '開發', '的', '產品', '達', ' 500', ' ', '多', '。', '種', '，', '由於', '影像', '需', '時常', '相互', '轉換', '，', '因此', '瞄準', '專業', '影像', ' B2B ', '市場', '，', '產品', '以', '少量', '、', '多樣', '出貨', '，', '銷售', '市場', '遍', '布', '全球', '。', '展望', '。', '後市', '，', '由於', '產品', '開始', '走向', '客制化', '，', '客戶', '下單', '後', '才', '開始', '備料', '、', '生產', '、', '出貨', '，', '讓', '庫存', '維持', '低', '水位', '，', '雖然', ' B2B ', '市況', '較', '難', '。', '預測', '，', '也', '會', '因', '客戶', '的', '產品', '結構', '，', '營運', '表現', '有', '些微', '變動', '，', '不過', '整體', '毛利率', '仍', '可', '維持', '水準', '，', '對於', '明年', '營運', '審慎', '樂觀', '看待', '。', '。', '。']</t>
  </si>
  <si>
    <t>['2019', '/', '11/', '19', '收盤價', '4.27', '元', '，', '月', '報酬', '下跌', '31%', '。', '。']</t>
  </si>
  <si>
    <t>['遠雄', '建設', '最', '新', '開案', '的', '台南', '「', '遠雄', '頂美', '」', '創下', '開賣', '一', '個', '半', '月', '銷售', '六成', '的', '紀錄', '。', '遠雄', '總季', '全', '台', '有', '29', '個', '個案', '，', '其中', '「', '遠雄', '。', '江翠', '」', '、', '「', '遠雄', '一', '品', '」', '、', '「', '遠雄', '安南町', '」', '三', '案', '100%', '完銷', '，', '另', '有', '八', '案', '（', '含', '廠辦', '）', '進入', '只', '剩', '個位', '戶數', '的', '收尾', '階段', '，', '合計', '。', '全', '年', '預計', '將', '完銷', '11', '案', '。', '今年', '三月', '再', '推', '台南', '「', '遠雄', '安南町', '」', '，', '總銷', '10億', '元', '，', '開賣', '100', '天', '就', '完銷', '137', '戶', '；', '10月', '再', '推', '「', '遠雄', '。', '頂美', '」', '，', '總銷', '21億', '元', '。', '遠雄', '2020年', '~', '2021年', '規劃', '推案', '近', '100億', '，', '包括', '2020年', '2月', '加碼', '推出', '總銷', '達', '55億', '元', '的', '超級', '大案', '「', '。', '遠雄', '北府苑', '」', '、', '4月', '總銷', '20億', '元', '的', '高鐵案', '，', '以及', '2021年', '在', '永康', '推出', '總銷', '16億', '元', '新案', '。', '累計', '2016', '~', '2021年', '將', '連推', '六', '大', '案', '。', '，', '總銷', '達', '144億', '元', '。', '。']</t>
  </si>
  <si>
    <t>['台南', '-KY', '子公司', '斐樂', '(', '股', ')', '公司', '及', '高青', '時尚', '(', '股', ')', '公司', '公告', '投資', '設立', '合資', '公司', '(', '鴻延', '股份', '有限公司', ')', '，', '其中', '子公司', '高青', '時', '。', '尚', '以', '總金額', '台幣', '400仟', '元', '，', '取得', '鴻延', '股份', '有限公司', '40千', '股', '。', '。', '台南', '-KY', '子公司', '斐樂', '(', '股', ')', '公司', '及', '高青', '時尚', '(', '股', ')', '公司', '公告', '投資', '設立', '合資', '公司', '(', '鴻延', '股份', '有限公司', ')', '，', '其中', '子公司', '斐樂', '於', '2。019/11/19', '以', '總金額', '台幣', '40,400仟', '元', '，', '取得', '鴻延', '股份', '有限公司', '4,040千', '股', '。', '。', '台南', '-KY', '代', '子公司', '斐樂', '(', '股', ')', '公司', '及', '高青', '時尚', '(', '股', ')', '公司', '公告', '分別', '投資', '新台幣', '40,400,000', '元', '及', '新台幣', '400,000', '元', '設立', '合資', '。', '公司', '鴻延', '股份', '有限公司', '，', '以', '協助', '台南', '-KY', '擴增', '運動', '休閒', '品牌', '經銷', '市場', '。', '。', '【', 'TCRI ', '觀點', '_', '20191121', '】', '。', '目前', '台南', '-KY', '集團', '之', '主要', '獲利源', '係為', '於', '2017年', '收購', '之', '運動', '品牌', '斐樂', '，', '根據', '財報', '揭露', '，', '2019年', '前', '三', '季', '斐樂', '部門', '獲利', '0.8。3億', '，', '總計', '帶進', '營收', '10.07億', '(', '占', '比', '集團', '總營收', '達', '74.13%', ')', '，', '而', '據', '報載', '指出', '，', '本', '次', '合資', '新設', '公司', '－', '鴻延', '未來', '亦', '將', '著重', '於', '。', '運動', '品牌', '鞋類', '之', '經銷', '(', '經銷', '品牌', '除', 'FILA', '外', '，', '亦', '包括', '另', '一', '合作', '公司', '之', '旗下', '品牌', '，', '惟', '公司', '未', '透露', '該', '合作', '對象', '之', '相關', '資訊', ')', '。', '，', '顯示', '此', '舉', '係為', '集團', '於', '運動', '品牌', '經銷', '之', '進一步', '佈局', '，', '惟', '後續', '投資', '效益', '仍', '待', '持續', '追蹤', '。', '。']</t>
  </si>
  <si>
    <t>['董事長', '張清榮', '內部', '調動', '，', '由', '孟慶蒞', '接任', '。', '。']</t>
  </si>
  <si>
    <t>['萬潤', '科技', '前', '3', '季', '半導體', '業績', '5.83億', '元', '，', '較', '去年', '同', '期', '持平', '或', '小幅', '成長', '，', '占', '營收', '比重', '自', '去年', '的', '44%', '拉升', '至', '72%', '。', '因', '半導體', '。', '先進', '封裝', '客戶', '增加', '資本', '支出', '，', '明年', '半導體', '業績', '表現', '依然', '看好', '。', '最近', '幾', '個', '月', '部分', '被動', '元件', '客戶', '又', '開始', '下單', '，', '儘管', '整體', '。', '產業', '景氣', '仍', '待', '進一步', '觀察', '，', '不過', '，', '已', '看', '得', '到', '春天', '。', '萬潤', '明年', '將', '推出', 'G', '規', '繞線機', '與', '高', '頻', '測包機', '新', '產品', '，', '也', '將', '推出', '巡檢', '。', '機', '與', '洗地', '機器人', '，', '搶進', '無', '人', '載具', '領域', '。', '。', '【', 'TCRI ', '觀點', '_', '20191120', '】', '。', '萬潤', '前', '三', '季', '營收', '衰退', '5成餘8.05億', '，', '主要', '係', '因', '下游', '被動', '元件', '產業', '於', '去年', '初', '爆發', '缺貨', '而', '擴廠', '，', '導致', '基期', '較', '高', '。', '。', '--', '廠商', '於', '去年', '9月', '觀察到', '市場', '景氣', '反轉', '，', '取消', '資本', '支出', '，', '被動', '元件', '設備', '銷售', '自', '去年', '全', '年', '8.49億', '，', '減少', '至', '今年', '前', '三', '季', '。', '僅有', '1.44億', '。', '。', '--', '公司', '看好', '2020', ' 5G', '相關', '產業', '基礎', '建設', '及', '手機', '改款', '所', '需', '被動', '元件', '、', '先進', '封裝', '設備', '需求', '。', '包含', '半導體', '大廠', '調升', '資本支', '。出', '及', '明年', '手機', '大廠', '可能', '會', '推出', '5G', '等', '(', '待', '明年', '4', '~', '5月', '確認', '規格', ')', '。', '。']</t>
  </si>
  <si>
    <t>['2019', '/', '11/', '19', '收盤價', '5.07', '元', '，', '週', '報酬', '下跌', '33%', '，', '月', '報酬', '下跌', '40%', '。', '。']</t>
  </si>
  <si>
    <t>['董事長', '本人', '雷虎', '科技', '2019', '/', '11/', '19', '設質', '740,000', '股', '給', '日盛', '國際', '商業', '銀行', '，', '累計', '設質', '13,645,000', '股', '。', '。']</t>
  </si>
  <si>
    <t>['2019', '/', '11/', '19', '收盤價', '5.27', '元', '，', '週', '報酬', '下跌', '41%', '，', '月', '報酬', '下跌', '44%', '。', '。']</t>
  </si>
  <si>
    <t>['申豐', '在', '擴建', '屏東', '新廠', '後', '，', '目前', '丁', '(', '月青', ')', '乳膠', '（', 'NBR', '）', '年', '產能', '有', '12萬', '噸', '，', '丁苯', '乳膠', '（', 'SBR', '）', '年', '產能', '約', '4萬', '噸', '；', '申豐', '產品', '。', '有', '88%', '外銷', '，', '主要', '市場', '都', '在', '馬來西亞', '；', '中國', '大陸', '輸', '美', '一', '次', '橡膠', '手套', '接單', '轉向', '東南亞', '，', '因此', '馬來西亞', '訂單', '激增', '，', '第三', '。', '季', '營運', '大幅', '成長', '。', '在', '中', '美', '貿戰', '達成', '協議', '，', '爭議', '趨緩', '，', '加上', '韓國', '合成', '乳膠', '新增', '產能', '開出', '，', '合成', '乳膠', '價格', '向', '下', '修正', '壓力', '。', '大', '，', '第四', '季', '的', '營收', '獲利', '恐', '不如', '第三', '季', '。', '。']</t>
  </si>
  <si>
    <t>['惠特', '隨著', 'Mini LED', '及', 'VCSEL', '市場', '逐漸', '成熟', '，', '目前', '公司', '訂單', '能見度', '達', '半', '年', '，', '在', '手', '訂單', '約', '18億', '元', '，', '明年', '業績', '審慎', '樂觀', '。', '。', '惠特', '的', '點測機', '及', '分選機', '因', '可', '降低', 'Mini ', 'LED', '生產', '成本', '，', '預估', '明年', 'Mini ', 'LED', '機台', '出貨量', '將', '較', '今年', '倍數', '成長', '，', '占', '公司', '營收', '。', '比重', '將', '從', '目前', '的', '10%', '攀升', '達', '20%', '~', '30%', '。', '在', 'VCSEL', '及', '3D', '感測', '部分', '，', '由於', '即將', '到來', '的', '5G', '時代', '推動', '光通訊', '對', 'DFB', '需求', '，', '以及', '應', '。', '用於', '3D', '感測', '、', '虛擬', '實境', '∕', '擴增', '實境', '(', 'VR/AR', ')', '、', '物聯網', '(', 'IOT', ')', '等', '，', '致使', 'VCSEL', '需求', '隨之', '攀升', '，', '惠特', '已', '開發出', '相關', 'LD', '對應', '。', '測試', '設備', '，', '陸續', '切入', 'VCSEL', '及', '光通訊', '客戶', '，', '預期', 'LD', '測試', '設備', '將', '帶來', '新', '的', '出貨', '動能', '。', '。']</t>
  </si>
  <si>
    <t>['三貝德', '轉投資', '補教業', '控股', '公司', '亞洲', '教育', '平台', '將', '於', ' 25 日', '登錄', '興櫃', '交易', '，', '主辦', '承銷商', '為', '台新', '證券', '，', '亞洲', '教育', '總經理', '吳。明錦', '指出', '，', '規劃', '明年', '底', '前', '完成', '上櫃', '掛牌', '。', '亞洲', '教育', '主要', '提供', '國小', '、', '國中', '及', '高中', '之', '升學', '輔導', '服務', '，', '並', '將', '實體', '補習', '及', '線', '。', '上', '平台', ' / ', '系統', '輔助', '應用', '資源', '整合', '，', '發展', '的', '目標', '在於', '協助', '體系', '內', '的', '補習班', '創新', '升級', '，', '實施', '精準', '教學', '，', '提供', '學員', '高品', '。', '質', '的', '補習', '服務', '。', '亞洲', '教育', '透過', '線上', '的', '平台', '科技', '整合', '全', '國', '各', '區域線', '下', '的', '優質', '補習班', '，', '目前', '已', '有', ' 19', ' ', '個', '補習', '體系', '，', '64', '。', ' ', '家', '營運', '據點', '。', '。']</t>
  </si>
  <si>
    <t>['可', '寧衛', '法說會', '，', '由於', '下', '半', '年', '起', '專案', '營收', '進帳', '，', '帶動', '營收', '表現', '呈', '逐月', '增加', '，', '預料', '第4', '季', '毛利率', '表現', '約', '與', '第3', '季', '相當', '，', '至', '。', '於', '現有', '的', '掩埋場', '則', '預估', '可', '繼續', '使用', '15', '年', '以上', '。', '可', '寧衛', '積極', '展開', '多元化', '，', '除了', '廢棄物', '清除', '處理', '透過', '中衛', '環保', '科技', '平台', '。', '，', '邀請', '更多', '業者', '加入', '此', '平台', '，', '並', '運用', '人工', '智慧', '（', 'AI', '）', '進行', '智慧', '排程', '，', '另外', '也', '已', '跨入', '焚化廠', '營運', '，', '以及', '再', '利用', '事業', '。', '。', '可', '寧衛', '馬頭山', '部分', '已', '提出', '申請', '，', '並', '進入', '二', '階', '環評', '，', '目前', '正', '努力', '準備', '當中', '。', '另外', '大發', '焚化廠', '已', '陸續', '貢獻', '獲利', '，', '在', '明年', '。', '完成', '整改', '後', '，', '預期', '將', '有', '更', '好', '的', '獲利', '表現', '。', '。']</t>
  </si>
  <si>
    <t>['弘裕', '企業', '剛', '取得', '「', '全球', '回收', '標準', '」', '（', '簡稱', 'GRS', '）', '認證', '，', '首度', '透露', '取得', 'adidas', '品牌', '的', '袋包', '環保', '用', '布', '訂單', '，', '另外', '也', '取得', '。', '瑞士', '長', '毛象', '「', 'Mammut', '」', '品牌', '背包', '用', '布', '訂單', '。', '弘裕', '將', '供應', 'adidas', '所', '需', '布料', '，', '交給', '品牌商', '指定', '的', '越南', '某', '家', '韓國', '袋包', '廠商', '。', '代工', '生產', 'adidas', '背包', '。', '弘裕', '目前', '手', '中', '袋包', '品牌', '大', '客戶', '，', '包括', '美國', '威富', '（', 'VF', '）', '集團', '旗下', 'The ', 'North ', 'Face', '、', 'Vans', '、', 'Eagl', '。', 'e ', 'Creek', '、', '德國', 'Vaude', '，', '及', '德國', 'Jack ', 'Wolfskin', '等', '品牌', '廠商', '。', '弘裕', '的', '大陸', '客戶', '訂單', '回溫', '，', '第四', '季', '產能', '稼動率', '，', '由', '原', '七', '。', '成', '再', '提高', '至', '九成', '，', '且', '旗下', '台灣廠', '的', '不少', '胚布', '也', '轉口', '至', '大陸', '，', '出貨', '給', '當地', '的', '大盤商', '、', '浙江', '弘裕', '及', '染整廠', '，', '有利於', '公司', '。', '單季', '營運', '成績', '，', '有', '機會', '比', '第三', '季', '好', '。', '。']</t>
  </si>
  <si>
    <t>['英瑞', '-KY', '代子', '公司', 'Enterex ', 'Europe ', 'Holding ', 'B', '.', 'V', '.', '公告', '為', '集中', '歐洲', '資源', '管理', '並', '撙節', '開支', '，', '將', '不', '具', '規模', '經濟', '的', '歐洲', '子公', '。司', 'AVA ', 'Kuhlercenter ', 'Austria ', 'Gmb', 'H ', '100%', '之', '股權', '予以', '處分', '，', '減少', '虧損', '，', '交易', '總金額', '新台幣', ' ', '34', '元', ' ', '(', 'EUR 1', '元', ')', '。', '依', '第', '。', '三', '季', '會計師', '核閱', '子公司', '財報', '淨值', ' NTD$', '30,935仟', '元', ' ', '(', '約', 'EUR ', '911,456.53', ')', '，', '可', '認列', '處分', '利益', ' NTD ', '30,935仟', '元', ' ', '(', 'EUR ', '9', '。', '11,457.53', ')', '。', '。']</t>
  </si>
  <si>
    <t>['副董事長', '本人', '中纖', '投資', '2019/11/20', '設質', '10,000,000', '股', '給', '台灣', '票券', '金融', '，', '累計', '設質', '30,402,000', '股', '。', '。', '副董事長', '本人', '中纖', '投資', '2019/11/20', '設質', '11,000,000', '股', '給', '聯邦', '商業', '銀行', '，', '累計', '設質', '20,402,000', '股', '。', '。']</t>
  </si>
  <si>
    <t>['美亞', '鋼管', '公告', '臺灣', '高等', '法院', '就', '簡慶煌', '、', '簡慶銘', '、', '簡慶星', '向', '美亞', '鋼管', '提出', '民事', '訴訟', '之', '判決', '，', '說明', '如下', '：', '文書案號', '(', '１。０７', ')', '年', '重上', '字', '739', '號', '，', '上訴', '駁回', '，', '第二', '審', '訴訟', '費用', '由', '上訴人', '負擔', '。', '公司', '委由', '律師', '依法', '處理', '，', '另', '本', '公司', '財務', '狀況', '健全', '。', '，', '營運', '資金', '充足', '，', '此', '案', '對', '本', '公司', '財務', '調度', '及', '日常', '營運', '無', '影響', '。', '。']</t>
  </si>
  <si>
    <t>['凱勝綠', '能', '以', '每', '股', '台幣', '20.00', '元', '辦理', '現金', '增資', '普通股', '，', '發行', '股數', '為', '8,291,541', '股', '，', '發行', '總額', '為', '台幣', '82,915,410', '元', '，', '募資', '。', '總額', '為', '台幣', '165,830,820.00', '元', '；', '本', '次', '現金', '增資', '將', '用於', '：', '充實', '營運', '資金', '。']</t>
  </si>
  <si>
    <t>['精英', '舉行', '法說會', '，', '目前', '營收', '占', '比', '仍', '以', '個人電腦', '為主', '，', '占', '比', '達', ' 97%', '，', '但', '個人電腦', '市場', '成長率', '趨近', '持平', '，年', '均', '出貨', '落在', '。', ' ', '2.5', '-', '3', ' ', '億', '台', '，', '預期', '明年', '出貨', '仍', '將', '維持', '或', '小幅', '成長', '，', '將', '採取', '維持', '既有', '客戶', '的', '策略', '，', '而', '明年', '第 1 季', '進入', '產業', '淡季', '，', '加', '。', '上', '受', '春節', '連假', '影響', '，', '預期', '出貨量', '將', '明顯', '衰退', '。', '非', '個人電腦', '方面', '，', '楊龍光', '指出', '，', '原', '預期', '車載', '等', '新品', '，', '能', '在', '今年', '底', '前', '推', '。出', '，', '但', '客戶', '驗證', '進度', '稍', '有', '拖延', '，', '將', '延至', '明年', '推出', '，', '力拚', '明年', '非', '個人電腦', '產品', '營收', '比重', '由', '現階段', '的', ' 3%', ' ', '提升', '至', ' 5', '-', '10%', '。', '。', '。']</t>
  </si>
  <si>
    <t>['敬鵬', '舉行', '法說會', '，', '目前', '泰國場', '還', '在', '積極', '調整', '中', '，', '因為', '貿易戰', '的', '關係', '，', '客戶', '對於', '泰國', '興趣', '很', '高', '，', '陸續', '有', '客戶', '認證', '，', '但', '。', '汽車板', '新', '工廠', '通常', '要', '花', '一', '到', '兩', '年', '，', '最', '大', '問題', '是', '把', '生產', '導入', '正軌', '。', '另外', '汽車', '市場', '展望', '保守', '，', '假使', '車市', '無法', '回溫', '，', '產能', '。', '利用率', '就', '不易', '拉上來', '，', '人力', '成本', '會', '太', '高', '，', '因此', '公司', '盡可能', '把', '產能', '賣掉', '，', '並', '試圖', '在', '汽車板', '外', '做', '彌補', '。', '敬鵬', '8成', '營收', '來', '。', '自', '汽車', '，', '對於', '公司', '營收', '、', '獲利', '都', '有', '絕對', '關係', '，', '未來', '勢必', '得', '找', '其他', '出口', '，', '公司', '在', '工業', '電子', '上', '，', '目前', '有', '一些', '斬獲', '，', '但量', '。', '要', '擴展', '需要', '時間', '。', '。']</t>
  </si>
  <si>
    <t>['大同', '旗下', '華映', '10月', '1日', '依法', '向', '主管', '機關', '提出', '大量', '解僱', '計畫書', '，', '預計', '11月', '30日', '依', '強制', '協商', '結果', '資遣', '員工', '，', '並', '給付', '資遣', '。', '費', '，', '預估', '影響', '員工', '人數', '約', '1,900', '人', '，', '屆時', '勞動部', '依', '勞動部', '基準法', '規定', '由', '「', '積欠', '工資', '墊償', '基金', '」', '先行', '墊付給', '華映', '勞工', '。', '約', '8億', '元', '。', '。']</t>
  </si>
  <si>
    <t>['華建代', '子公司', '大陽', '不動產', '開發', '股份', '有限公司', '公告', '因', '資金', '規模', '不足以', '開發', '建案', '，', '故', '辦理', '解散', '。', '。']</t>
  </si>
  <si>
    <t>['元大', '金控', '代子', '公司', '元大', '證金', '公告', '有關', '受讓', '環華', '證金', '營業', '權益', '案', '，業', '於', '2019年', '11月', '20日', '完成', '全部', '交易', '，', '包含', '買賣', '價金', '。', '計', '新台幣', '15,000,000', '元', '、', '擔保品', '及', '相關', '權利', '代價', '計', '新台幣', '3,211,059,130', '元', '，', '皆', '悉數', '支付', '完畢', '。', '。']</t>
  </si>
  <si>
    <t>['董事長', '本人', '華盛', '國際', '投資', '2019/11/20', '設質', '3,649,000', '股', '給', '兆豐', '國際', '商業', '銀行', '，', '累計', '設質', '3,649,000', '股', '。', '。']</t>
  </si>
  <si>
    <t>['董事', '本人', '延華', '投資', '2019', '/', '11/', '20', '設質', '55,000', '股', '給', '元大', '證券', '金融', '，', '累計', '設質', '2,693,000', '股', '。', '。']</t>
  </si>
  <si>
    <t>['2019', '/', '11/', '20', '收盤價', '3.67', '元', '，', '週', '報酬', '下跌', '36%', '，', '月', '報酬', '下跌', '41%', '。', '。']</t>
  </si>
  <si>
    <t>['辭任', '1', '董', '。', '董事', '杜建毅', '卸任', '。']</t>
  </si>
  <si>
    <t>['中天', '生技', '公告', '接獲', '專利', '事務所', '通知', '，', '中天', '生技', '「', '化療漾', '」', '內服液', '取得', '馬來西亞', '專利', '，', '專利', '名稱', ' ', '「', 'USE OF A FERMEN', '。', 'TED SOY EXTRACT AS A PREBIOTIC COMPOSITION', '」', '，', '專利', '證書', '字號', 'MY-', '170190-A', '。', '。']</t>
  </si>
  <si>
    <t>['2019', '/', '11/', '20', '收盤價', '5.17', '元', '，', '月', '報酬', '下跌', '56%', '。', '。']</t>
  </si>
  <si>
    <t>['董事', '之', '法人', '代表人', '陳泓彰', '2019/', '11/20', '設質', '62,000', '股', '給', '國泰', '世華', '商業', '銀行', '，', '累計', '設質', '1,674,000', '股', '。', '。', '董事', '法人', '代表人', '利用', '他人', '名義', '持有', '者', '泓勳', '投資', '2019/11/20', '設質', '440,000', '股', '給', '國泰', '世華', '商業', '銀行', '，', '累計', '設質', '5,039,000', '。', '股', '。', '。']</t>
  </si>
  <si>
    <t>['董事', '本人', '陳亞理', '於', '2019/11/20', '預計', '申讓', '100', '張', '股票', '給', '大展', '證券', '，', '預計', '申讓', '比重', '2%', '，', '交易', '方式', '為', '洽', '特定人', '。', '。', '董事', '本人', '陳亞理', '於', '2019/11/20', '預計', '申讓', '301', '張', '股票', '給', '國票', '綜合', '證券', '，', '預計', '申讓', '比重', '6%', '，', '交易', '方式', '為', '洽', '特定人', '。', '。', '董事', '本人', '張惟傑', '於', '2019/11/20', '預計', '申讓', '401', '張', '股票', '給', '國票', '綜合', '證券', '，', '預計', '申讓', '比重', '34%', '，', '交易', '方式', '為', '洽', '特定人', '。', '。']</t>
  </si>
  <si>
    <t>['大', '股東', '本人', '陳泓彰', '2019/', '11/20', '設質', '145,000', '股', '給', '國泰', '世華', '商業', '銀行', '，', '累計', '設質', '4,170,000', '股', '。', '。']</t>
  </si>
  <si>
    <t>['昇華', '電影', '投資案', '債權', '收回', '情形', '及', '保全', '措施', '執行', '進度', '，', '說明', '如', '下', '：', '。', '1', '.', '依', '財團', '法人', '中華民國', '證券', '櫃檯', '買賣', '中心', '2018年', '02月', '09日', '證櫃', '監', '字', '第1070200173', '號', '函', '辦理', '。', '。', '2', '.', '投資', '電影', '名稱', 'Cake', '，', '尚未', '收回', '帳款', '，', '已', '於', '2017/11', '發', '律師函', '催討', '並', '於', '2019/08', '委任', '律師', '進行', '訴訟', '。', '。', '3', '.', '投資', '電影', '名稱', 'Mr. Church', '，', '收回', '帳款', 'US', '$', '1,000,000', '，', '已', '於', '2017/11', '發', '律師函', '催討', '並', '於', '2019/08', '委任', '律師', '進行', '訴訟', '。', '。', '4', '.', '投資', '電影', '名稱', 'Phoenix ', 'Forgotten', '，', '收回', '帳款', 'US$', '1,080,000', '，', '已', '會議', '研商', '債權', '收回', '方式', '並', '於', '2019/08', '委任', '律師', '進行', '。', '訴訟', '。', '。', '5', '.', '資金貸', '與', '之', '電影', '項目', '”', 'COMEDIAN', '”', '已', '收回', '帳款', '美金', '153,125', '元', '(', '加計', '利息', '收入', '60,000', '元', '，', '合計', '收款', '美金', '213,125', '元', ')', '。', '。', '。', '6', '.', '因應', '措施', '：', '持續', '進行', '催收', '，', '2019/08', '由', '董事長', '特助', '親赴', '美國', '與', '律師', '洽談', '執行', '訴訟', '相關', '事宜', '。', '。']</t>
  </si>
  <si>
    <t>['茂林', ' - KY', '因', '轉投資', '公司', '頎茂', '光電', '未', '能', '及時', '提供', '第 3', ' 季', '財報', '，', '造成', '第 3 季', '合併', '財報', '會計師', '出具', '保留', '意見', '，', '證交所', '。', '將', '其', '列入', '全', '額', '交割股', '，', '茂林', '也', '火速', '於', ' 18 日', '、', '20', ' 日', '兩', '度', '重編', '報表', '。', '原本', '被', '列為', '全', '額', '交割股', '之', '原因', '，', '已', '補正', '且', '無', '其', '。', '他', '情事', '，', '證交所', '公告', '自', ' 11 月', ' 22', ' 日', '起', '恢復', '普通', '交易', '。', '。']</t>
  </si>
  <si>
    <t>['茂林', '-KY', '公告', '召開', '重大', '訊息', '說明', '記者會', '內容', '：', '。', '1', '.', '公司', '於', '2019年', '11月', '17日', '因', '採用', '權益法', '認列', '之', '轉投資', '公司', '-', '頎茂', '光電', '股份', '有限公司', '無法', '如期', '提供', '2019年', '第三', '季', '自結', '。', '財務', '報表', '，', '公司', '依據', '國際', '會計', '準則', '第28', ' ', '條', '「', '投資', '關係', '企業', '及', '合資', '」', '之', '規定', '，', '重新', '評估', '直接', '或', '間接', '對', '頎茂', '公司', '之', '人', '。', '事', '、', '財務', '或', '業務', '是否', '仍', '具有', '重', '影響力', '，', '經', '評估', '後', '於', '實務', '上', '公司', '已', '無法', '對', '頎茂', '公司', '之', '人事', '、', '財務', '或', '業務', '執行', '重大', '影響', '。力', '，', '故擬', '自', '2019年', '7月', '1日', '起', '改', '依', '國際', '財務', '準則', '第9', '號', '「', '金融', '工具', '」', '之', '規定', '，', '將', '當日', '公允', '價值', '與', '投資', '帳面', '金額', '之', '差額', '。', '，', '認列', '於', '當期', '損益', '中', '。', '。', '2', '.', '公司', '基於', '保障', '股東', '權益', '，', '期間', '仍', '不斷', '努力', '與', '頎茂', '公司', '懇談', '溝通', '後', '，', '頎茂', '公司', '已', '釋出', '善意', '並', '已', '於', '2019年', '11月', '18日', '提', '。', '供', '頎茂', '公司', '2019年', '第三', '季', '自結', '財務', '報表', '正式', '文本', '，', '公司', '重新', '檢視', '認為', '對於', '原本', '因', '無法', '取得', '頎茂', '公司', '之', '第三', '季', '財務報', '。', '表', '，', '而', '喪失', '其', '財務', '方面', '之', '重大', '影響力', '已', '產生', '變化', '，', '且', '在', '對', '頎茂', '公司', '之', '持股數', '及', '董事', '席次', '上', '亦', '未', '改變', '，', '故經', '再次', '審慎', '。', '評估', '並', '徵詢', '會計師', '之', '意見', '，', '公司', '決定', '仍', '按', '權益法', '對', '頎茂', '公司', '進行', '評價', '，', '並', '再次', '重編', '2019年', '前', '三', '季', '之', '合併', '財務', '報告', '，', '。', '以', '求', '允當', '表達', '。', '。', '3', '.', '經', '重編', '後', '，', '第三', '季', '合併', '財報', '本', '期', '淨利', '調整為', '新台幣', '148,476', '(', '仟', '元', ')', '，', 'EPS ', '為', '1.13', ' ', '元', '。', '。']</t>
  </si>
  <si>
    <t>['中國', '的', '反', '托拉斯', '監管', '機構', '正在', '密切', '關注', '美商', '達爾', '科技', ' ', '(', 'Diodes', ')', ' ', '以', ' 4.28', ' 億', '美元', '收購', '台灣', '敦南', '科技', '之', '計畫', '，', '因此', '收', '。', '購案', '正', '引發', '了', '中國', '政府', '的', '擔憂', '，', '因', '台灣', '敦南', '科技', '持有', '中國', '大陸', '公司', '昂寶', '股份', '。', '中國', '國家', '市場', '監督', '管理', '總局', '正在', '關注', '。', '多', '家', '產業', '組織', '針對', '上述', '收購', '交易', '發出', '的', '警告', '，', '並', '可能', '考慮', '要求', '將', '中國', '大陸', '資產', '排除', '在', '交易', '之外', '；', '知情', '人士', '以', '相關', '事', '。', '項', '敏感', '為由', '不', '願', '具名', '。', '。']</t>
  </si>
  <si>
    <t>['坤悅', '更正', '公告', '東區', '「', '坤悅', '高飛', '」', '興建', '工程', '(', '原', '公告', '非', '關係人', '交易', ')', '，', '契約', '相對人', '為', '100%', '持股', '子公司', '坤聯', '營造', '股份', '有限', '。', '公司', '，', '契約', '總金額', '新台幣', '322,400仟', '元', '整', '，', '目的', '為', '規劃', '興建', '住宅', '大樓', '銷售', '增加', '公司', '獲利', '。', '。']</t>
  </si>
  <si>
    <t>['法人', '董事', '代表人', '本人', '郭境林', '於', '2019/10/17', '預計', '申讓', '1,512', '張', '股票', '，', '預計', '申讓', '比重', '100%', '，', '因', '股價', '不', '理想', '，', '1,331', '張', '股票', '。', '未', '轉讓', '，', '交易', '方式', '為', '一般', '交易', '。', '。']</t>
  </si>
  <si>
    <t>['內部', '稽核', '主管', '張淑華', '內部', '調動', '，', '由', '葉義煌', '暫代', '。', '。']</t>
  </si>
  <si>
    <t>['界霖', '積極', '佈局', ' 5G ', '與', '車用', '電子', '領域', '，', '前', ' 3 季', '車用', '電子', '營收', '占', '比', '已', '擴增', '至', ' 4 成', '，', '去年', '起', '便', '規畫', '擴產', '，', '擴產', '重心', '主要', '。', '為', '母公司', '楠梓', '廠區', '、', '蘇州', '住立', '。', '楠梓廠', '在', '加工', '出口區', '購置', '廠房', '作為', '集團', '第二', '個', '高階', '產品', '生產', '中心', '，', '強化', '車載', '產品', '開', '。發', '能力', '。', '蘇州', '住立', '目前', '正', '規劃', '增設', '二', '期', '廠房', '中', '，', '估', ' 2 ', '廠', '擴產', '後', '集團', '總產能', '將', '增加', '約', ' 25', ' ', '至', ' 30%', '。', '界霖', '客戶', '台灣通', '。用', '器材', '去年', '底', '也', '砸下', '逾', ' 20', ' 億', '元', '，', '投資', '楠梓', '加工區', '，', '並', '向', '界霖', '租借', '廠房', '，', '通用', '該', '廠房', '將', '從', '明年', '起', '挹注', '界霖', '營收', '。', '。']</t>
  </si>
  <si>
    <t>['宜鼎', '搶攻', '人工', '智慧物', '聯網', '(', 'AIoT', ')', '市場', '商機', '，', '並', '與', '微軟', 'Azure ', 'Sphere', '團隊', '共同', '研發', 'InnoAGE SSD', '(', '固態', '硬碟', ')', '，', '整合', '邊', '。緣', '運算', '與', '雲端', '技術', '，', '提供', '雲', '到', '端', '垂直', '整合', '。', 'AIoT', '邊緣', '裝置', '對', '數據', '安全', '及', '可', '遠', '端', '控制', '的', '要求', '非常', '高', '，', 'InnoAGE SSD', '整', '。', '合', '微軟', '雲端', '技術', '可', '解決', '相關', '問題', '，', '所以', '獲得', '美', '超微', '(', 'Supermicro', ')', '、', '友通', '、', '安勤', '、', '威強電', '等', '工控', '客戶', '採用', '。', '。']</t>
  </si>
  <si>
    <t>['中國', '的', '反', '托拉斯', '監管', '機構', '正在', '密切', '關注', '美商', '達爾', '科技', ' ', '(', 'Diodes', ')', ' ', '以', ' 4.28', ' 億', '美元', '收購', '台灣', '敦南', '科技', '之', '計畫', '，', '因此', '收', '。', '購案', '正', '引發', '了', '中國', '政府', '的', '擔憂', '，', '因', '台灣', '敦南', '科技', '持有', '中國', '大陸', '公司', '昂寶', '股份', '。', '中國', '國家', '市場', '監督', '管理', '總局', '正在', '關注', '。', '多', '家', '產業', '組織', '針對', '上述', '收購', '交易', '發出', '的', '警告', '，', '並', '可能', '考慮', '要求', '將', '中國', '大陸', '資產', '排除', '在', '交易', '之外', '；', '知情', '人士', '以', '相關', '事', '。', '項', '敏感', '為由', '不', '願', '具名', '。', '。', '敦南', '科技', '澄清', '鉅亨網', '等', '有關', '「', '〈', '達爾', '擬', '買', '敦南', '〉', '傳收購案', '恐', '生變', '.', '.', '.', '。', '」', '之', '報導', '，', '說明', '如', '下', '：', '媒體', '報導', '有關', '台二極', '。', '體廠', '敦南', ' ', '(', '5305', '-TW', ')', ' ', '因', '持有', '昂寶', '-KY', '(', '4947', '-TW', ')', '股份', '，', '若', '敦南', '併入', '達爾', '子公司', '，', '達爾', '將', '間接', '持有', '昂寶', '，', '恐', '使', '昂寶', '變', '。', '成', '美企', '，', '引起', '中國', '官方', '關注', '，', '敦南', '公告', '與', '達爾', '收購案', '仍', '依', '進度', '進行', '等', '訊息', '。', '股份', '轉換案', '目前', '仍', '依', '進度', '由', '台灣', '與', '大陸', '。', '相關', '主管', '機關', '審批', '中', '，', '並', '未', '被', '拒絕', '或', '退件', '，', '公司', '對', '此', '審批', '抱持', '審慎', '樂觀', '之', '態度', '，', '市場', '該', '等', '資訊', '係', '屬', '媒體', '臆測', '，', '相關', '。', '事宜', '仍', '請', '依', '公司', '公開', '資訊', '觀測站', '公告', '為準', '，', '特此', '澄清', '。', '。', '敦南', '科技', '澄清', '工商時報', '有關', '「', '達爾', '併敦', '南科', '技', '恐', '生變', '.', '.', '.', '。', '」', '之', '報導', '，', '說明', '如', '下', '：', '媒體', '報導', '有關', '達爾', '（', 'Diodes', '）', '對', '。', '敦南', '科技', '的', '子併母', '收購案', '可能', '生變', '？', '由於', '敦南', '科技', '在', '大陸', '投資', '上海', '昂寶', '電子', '，傳', '大陸', '市場', '監管', '總局', '已', '密切', '關注', '該', '交', '。', '易', '等', '訊息', '。', '對於', '本', '股份', '轉換案', '目前', '仍', '依', '進度', '於', '台灣', '與', '大陸', '相關', '主管', '機關', '申請', '進行', '中', '，', '對於', '市場', '該', '等', '資訊', '係', '屬', '媒體', '臆', '。', '測', '，', '不予', '評論', '，', '相關', '事宜', '請', '依', '本', '公司', '公開', '資訊', '觀測站', '公告', '為準', '，', '特此', '澄清', '。', '。']</t>
  </si>
  <si>
    <t>['2019', '/', '11/', '20', '收盤價', '4.51', '元', '，', '月', '報酬', '下跌', '35%', '。', '。']</t>
  </si>
  <si>
    <t>['2019', '/', '11/', '20', '收盤價', '3.85', '元', '，', '週', '報酬', '下跌', '33%', '，', '月', '報酬', '下跌', '37%', '。', '。']</t>
  </si>
  <si>
    <t>['精成', '科技', '子公司', 'ELNA ', 'Printed ', 'Circuits ', 'Co', '.', ',', ' Ltd', '.', '公告', '以', '債', '轉股', '方式', '投資', '其', '子公司', 'ELNA PCB', '(', 'M', ')', 'SDN.BHD', '，', '取得', 'Eln', '。', 'a Pcb', '(', 'm', ')', ' Sdn', '.', ' BHD', '251,500千', '股', '，', '交易', '總金額', '馬來幣', '251,500仟', '元', '。', '本', '次', '交易', '後', 'ELNA PCB', '(', 'M', ')', 'SDN', '.', 'BHD', '.', '為', 'ELNA ', 'Print', '。', 'ed ', 'Circuits ', 'Co.', ', Ltd', '.', '持股', '98.43%', '之', '子公司', '。']</t>
  </si>
  <si>
    <t>['2019', '/', '11/', '20', '收盤價', '4.57', '元', '，', '週', '報酬', '下跌', '36%', '，', '月', '報酬', '下跌', '46%', '。', '。']</t>
  </si>
  <si>
    <t>['董事長', '本人', '潤澤', '投資', '2019/11/20', '設質', '250,000', '股', '給', '中租迪和', '，', '累計', '設質', '3,646,705', '股', '。', '。']</t>
  </si>
  <si>
    <t>['2019', '/', '11/', '20', '收盤價', '4.75', '元', '，', '週', '報酬', '下跌', '41%', '，', '月', '報酬', '下跌', '49%', '。', '。']</t>
  </si>
  <si>
    <t>['ABC-KY', '以', '每', '股', '台幣', '38.00', '元', '辦理', '現金', '增資', '普通股', '，', '發行', '股數', '為', '1,280,000', '股', '，', '發行', '總額', '為', '台幣', '12,800,000', '元', '，', '募資', '總。額', '為', '台幣', '48,640,000.00', '元', '；', '本', '次', '現金', '增資', '將', '用於', '：', '償還', '債款', '。']</t>
  </si>
  <si>
    <t>['董事', '本人', '相知', '於', '2019/11/20', '預計', '申讓', '1,500', '張', '股票', '，', '預計', '申讓', '比重', '22%', '，', '交易', '方式', '為', '盤後', '定價', '交易', '。', '。']</t>
  </si>
  <si>
    <t>['信紘科', '目前', '在', '手', '訂單', '較', '去年', '同', '期', '成長', ' 2-3 成', '，', '預計', '明年', '下', '半', '年', '開始', '發酵', '，', '隨著', '客戶', '工廠', '數量', '增加', '，', '廠務', '營收', '可望', '。', '穩健', '成長', '。', '展望', '明年', '，', '隨著', '台灣', '半導體', '往', '先進', '製程', '發展', '，', '管線', '拆移', '工程', '的', '銷售', '單價', '將', '持續', '上揚', '，', '加上', '中國', '半導體廠', '。', '持續', '開出', '，', '設備', '需求', '也', '可望', '較', '今年', '強勁', '，', '預計', '明年', '下', '半', '年', '開始', '發酵', '。', '。']</t>
  </si>
  <si>
    <t>['軒郁', '考量', '公司', '長期', '策略', '發展', '、', '拓展', '產品線', '及', '提升', '集團', '整體', '獲利', '能力', '，', '於', '2019', '/', '11/20', '以', '總金額', '台幣', '49,763仟', '元', '，', '取得', '。', '新', '普利', '股份', '有限公司', '2,740千', '股', '，', '持股', '比率', '：', '100%', '。', '。']</t>
  </si>
  <si>
    <t>['信實', '保全', '代', '子公司', '信實', '公寓', '大廈', '管理', '維謢', '股份', '有限公司', '公告', '參與', '「', '桃園', '國際', '機場', '公共', '區域', '清潔', '維護', '暨', '病媒', '防治', '勞務', '。', '採購', '」', '得標', '。', '。']</t>
  </si>
  <si>
    <t>['法人', '董事', '代表人', '本人', '姜志達', '於', '2019/11/20', '預計', '申讓', '114', '張', '股票', '，', '預計', '申讓', '比重', '100%', '，', '交易', '方式', '為', '一般', '交易', '。', '。']</t>
  </si>
  <si>
    <t>['崑鼎', '投控', '旗下', '昱鼎', '能源', '科技', '開發', '公司', '宣布', '，', '繼', '桃捷', '蘆竹', '機廠', '太陽', '光電廠', '併聯', '商轉', '後', '，', '再次', '取得', '青埔', '機廠', '太陽光', '電電', '。廠', '的', '投資', '開發權', '，', '預計', ' 2020', ' 年', ' 6 月', '完工', '。', '昱鼎', '能源', '科技', '將', '成', '桃園', '最', '大規模', '的', '公有', '房舍', '太陽光', '電廠', '，', '預估', '年', '發電', '。量', '約', ' ', '378', ' ', '萬', '度', '，', '可', '供應', ' 1040', ' ', '家戶', '年', '用電量', '，年', '減碳量', ' 2000', ' ', '公噸', '，', '將', '協助', '桃園', '達成', '節能', '減', '碳', '目標', '。', '。']</t>
  </si>
  <si>
    <t>['昇陽', '半導體', '召開', '法', '說', '，', 'IGBT ', '車用', '需求', '目前', '已', '有', ' 2', '、', '3 ', '個', '客戶', '，', '但', '真正', '放量', '得', '待', ' 2021', ' 年', '，', '且', '初期量', '不會', '太', '大', '，', '對', '。', '獲利', '貢獻', '不', '明顯', '。', '昇陽', '半', '先前', '已', '通過', ' ', '14.14', ' 億', '元', '資本', '支出', '預算案', '，', '其中', '三分之二', '用於', '擴大', '再生', '晶圓', '產能', '，', '三分之。一', '投入', '研發', ' IGBT ', '等', '功率', '元件', '相關', '產品', '。', '目前', '昇陽', '半晶圓', '再生', ' 12', ' 吋', '月', '產能', ' 23', ' ', '至', ' 24', ' 萬片', '、', '8 吋', '月', '產能', ' 7 萬', '片', '。', '，', '明年', '主要', '擴產', '將', '在', ' 12', ' 吋', '，', '目標', '達到', ' 30 萬', '片', '，', '新', '產能', '預計', '明年', '第 3 季', '開出', '。', '晶圓', '薄化', '月', '產能', ' 7 ', '至', ' 8 萬', '片', '，', '。', '明年', '將', '小幅', '擴增', '約', ' 1', ' ', '成', '產能', '。', '。']</t>
  </si>
  <si>
    <t>['大江', '生醫', '代孫', '公司', '大江', '生活', '(', '股', ')', '公司', '公告', '公司', '於', '2019年', '6月', '26日', '董事會', '決議', '通過', '與', '水', '元素', '生活', '股份', '有限公司', '合併案', '。', '，', '合併', '後', '公司', '為', '存續', '公司', '，', '水', '元素', '生活', '為', '消滅', '公司', '。', '合併', '基準日', '暫訂', '為', '2019年', '12月', '1日', '，', '自', '合併', '基準日', '起', '，', '水', '元素', '。', '截至', '合併', '基準日', '仍', '為', '有效', '之', '一切', '資產', '、', '負債', '及', '權利', '義務', '均', '由', '公司', '概括', '承受', '。', '。']</t>
  </si>
  <si>
    <t>['推選', '。', '董事長', '洪寶川', '(', '宏育', '國際', '投資', '代表', ')', '卸任', '。', '董事長', '推選', '，', '由', '鍾富瑋', '(', '宏達', '開發', '投資', '代表', ')', '新任', '。']</t>
  </si>
  <si>
    <t>['總經理', '洪寶川', '離職', '(', '仍', '繼續', '擔任', '董事', ')', '，', '由', '蔡焜煌', '接任', '。', '。']</t>
  </si>
  <si>
    <t>['董事', '配偶', '唐嘉欣', '於', '2019/11/20', '預計', '申讓', '1,000', '張', '股票', '，', '預計', '申讓', '比重', '48%', '，', '交易', '方式', '為', '一般', '交易', '。', '。']</t>
  </si>
  <si>
    <t>['1', '.', '宏全', '國際', '宣布', '砸下', '巨資', '新增', '印尼', 'Cibitung', '廠', '，', '並', '與', '印尼', '前', '三', '大', '的', '食品', '飲料', '公司', '，', '簽訂', '20', '年', '保證量', '合作', '，', '以', '駐', '廠生', '。', '產', '（', 'In-house', '）', '模式', '建廠', '，', '設立', '二', '條', '無菌', '飲料', '代工', '生產線', '；', '另', '也', '新增', '印尼', '泗水廠', '第二', '條', '無菌', '飲料', '充填線', '。', '。', '2', '.', '宏全', '的', '印尼', 'Cibitung', '廠', '第一', '條', '無菌', '飲料', '代工', '生產線', '，', '預計', '明年', '第三', '季', '投產', '，', '包含', '瓶蓋', '、', '標籤', '、', '瓶子', '及', '充填', '代工服', '。務', '。', '泗水廠', '第一', '條', '無菌', '飲料', '充填線', '產能', '滿載', '，', '集團續', '與', '當地', '飲料', '大廠', '合作', '，', '已', '拿到', '飲料', '代工案', '，決', '增設', '泗水廠', '第二', '。', '條', '無菌', '飲料', '充填線', '，', '預計', '明年', '第二', '季', '投產', '。', '。', '3', '.', '柬埔寨', '市場', '則', '與', '某', '家', '國際', '飲料', '大', '廠', '簽訂', '5', '年', '合約', '，', '將', '新', '增產線', '供應', '瓶胚', '包材', '產品', '，', '預定', '今年', '第四', '季', '量產', '。', '宏全', '也', '。', '在', '台灣', '新增', '一', '條', '無菌', '飲料', '生產線', '，', '可', '生產', '高', '營養', '、', '高', '附加', '價值', '產品', '，', '如', '含', '果粒', '、', '碳酸', '及', '營養', '飲品', '等', '，', '預計', '明年', '第二', '。', '季', '投產', '。', '。']</t>
  </si>
  <si>
    <t>['精華', '光學', '舉行', '業績', '發表會', '，', '首度', '透露', '研發', '試驗', '逾', '5', '年', '的', '兒童', '近視', '控制', '隱形眼鏡', '新', '產品', '已', '獲', '衛福部', '臨床', '試驗', '驗證', '，', '下', '。', '一', '步', '將', '進入', '藥證', '及', '各', '國', '專利', '申請', '。', '與', '目前', '市面', '的', '兒控', '鏡片', '以', '壓眼球', '模式', '不同', '，', '精華', '產品', '是', '利用', '多焦', '的', '方式', '控制', '，', '以', '。', '全新', '理論', '基礎', '進行', '開發', '的', '新', '產品', '，', '相信', '兒童', '近視', '控制', '將', '是', '未來', '重要', '的', '成長', '動能', '。', '另外', '包括', '瞄準', '40', '歲', '以上', '族群', '的', '散光', '。', '、', '漸進', '多焦', '及', '兒童', '近視', '控制', '及', '治療', '，', '都', '是', '精華', '看好', '的', '未來', '潛力', '產品', '。', '。']</t>
  </si>
  <si>
    <t>['信錦', '今年', '受到', '美', '中', '貿易戰', '影響', '，', '接單', '較', '謹慎', '，', '全', '年', '營收', '估', '較', '去年', '略', '減', '，', '但', '隨著', '下游', '代工廠', '將', '產線', '移往', '中國', '以外', '的', '第。', ' 3 ', '地', '，信錦', '配合', '客戶', '建立', '的', '第 2', ' 套', '供應', '鏈', '也', '將', '投產', '，', '明年', '接單', '狀況', '將', '更', '積極', '。', '明年', '美', '、', '台系', '品牌', '客戶', '給', '的', '訂單展', '。望', '都', '比', '今年', '好', '，', '無論', '在', '高階', '、', '電競', '，', '或是', '中低階', '的', '訂單', '均', '較', '今年', '成長', '，', '訂單', '能見度', '相當', '高', '，', '螢幕', '相關', '營收', '預計', '將', '高', '。', '個位數', '成長', '。', '信錦斥', ' ', '5.5', ' 億', '元', '取得', '鎂鋁', '合金', '壓鑄廠', '敬得', ' ', '72.81%', ' ', '的', '股權', '，', '預計', ' 11', ' ', '月', '底', '交割', '，', '12', ' ', '月', '認列', '營收', '，', '明', '。年', '可', '貢獻', '全', '年', '營收', '。', '。', '【', 'TCRI ', '觀點', '_', '20191206', '】', '。', '1', '.', '受', '中', '美', '貿易戰', '接單', '影響', '，', '2019年', '1-', '10月', '營收', '小幅', '衰退', '3.4%', '至', '71億', '，', '第四', '季', '營收', '在', '沒有', '明確', '動能', '挹注', '下', '，', '全', '年', '營收', '。', '粗估', '呈現', '衰退', '；', '而', '據', 'WitsView', '研究', '資料', '顯示', '，', '預估', '2019年', '受惠', '電競', '市場', '成長', '下', '，', 'Monitor', '出貨量', '整體', '小幅', '成長', '1.8%', '。', '至', '126.3佰萬', '台', '，但', '2020年', '在', '沒有', '新', '應用', '的', '產品', '下', '，', 'Monitor', '產業', '不易', '有', '大幅', '成長', '，', '估計', '同', '比', '小幅', '衰退', '1%', '至', '125佰萬', '。', '台', '，', '而', '公司', 'Monitor', '前', '三', '季', '營收', '比重', '達', '73%', '，', '在', '中', '美', '貿易', '協議', '仍', '處', '停滯', '且', 'Monitor', '產業', '未', '有', '明顯', '成長', '動能', '基礎', '下', '，', '明', '。', '年', '營運', '持', '保守', '看待', '。', '。', '2', '.', '信錦', '藉', '此', '併購', '，', '重直', '整合', '上', '，', '提升', '自製', '產品', '應用', '廣度', '，', '並', '透過', '產品', '應用', '與', '客戶', '互補', '，', '延伸', '集團', '業務', '版圖', '，', '擴大營', '。', '運規模', '達成', '水平', '分工', '效果', '，', '預估', '敬得', '全', '年', '營收', '約', '5', '-', '6億', '，', '明年', '將', '全數', '挹注', '在', '信錦', '上', '，', '但', '目前', '未', '能', '清楚', '敬得', '整體', '財務', '。', '與', '營運', '狀況', '，', '故', '後續', '效益', '待', '觀察', '。', '。']</t>
  </si>
  <si>
    <t>['1', '.', '中電', '依', '主管', '機關', '要求', '說明', '有關', '台灣', '台北', '地方', '法院', '2019年', '5月', '31日', '判決', '指稱', '公司', '資金', '疑', '遭', '侵占', '760,847,855', '元', '及', '案關', '。', '期間', '涉有', '虛增', '營收', '等', '，', '對', '公司', '保留', '盈餘', '及', '財務', '報告', '影響', '之', '會計師', '評估', '如', '下', '：', '臺灣', '臺北', '地方', '法院', '【', '１０５年度', '金重訴', '。', '字', '第15', '號', '】', '刑事', '判決', '，', '參諸', '中電', '公司', '表達', '之', '看法', '，', '可', '知', '遭', '有罪', '判決', '之', '人員', '並', '不', '認同', '判決', '內容', '而', '提出', '上訴', '，', '衡諸', '上訴', '。', '結果', '如何', '，', '尚', '待', '觀察', '。', '。', '2', '.', '另', '系', '爭', '刑事', '判決', '內', '指稱', '相關', '期間', '係', '2010年', '至', '2013年', '間', '，', '迄', '今', '已', '逾', '五', '年', '，', '因', '中電', '公司', '自', '2013年', '中', '起', '與', '涉案', '對象', '皆', '未', '。', '有', '交易', '，', '且', '當時', '營收', '結餘', '之', '應收', '帳款', '已', '於', '後續', '年度', '以', '收回', '、', '資產', '抵償', '或', '提列', '呆帳', '損失', '等', '方式', '沖銷', '，', '判決', '內', '指稱', '之', '相', '。關', '營收', '所', '衍生', '之', '資產', '都', '已', '不', '存在', '，', '而', '就', '一審', '判決', '內容', '而言', '，', '中電', '公司', '係', '疑', '遭', '侵占', '一方', '，', '若', '該', '案', '未來', '刑事', '確定', '判決', '時', '。', '認定', '中電', '公司', '並', '無', '遭', '侵占', '，', '則', '顯', '對', '中電', '公司', '判決', '確定', '時', '當', '年度', '財務', '報表', '不', '生', '影響', '；', '若', '該', '確定', '判決', '認定', '中電', '公司', '有', '遭', '。', '侵占', '若干', '財產', '，', '則', '中電', '公司', '將', '對於', '財產', '遭', '侵占', '之', '損失', '對', '民法', '上', '應', '負責', '之', '人', '有', '求償權', '，', '故', '會計師期', '對', '判決', '確定', '時', '中電', '。', '公司', '財務', '報表', '之', '股東', '權益', '不致', '產生', '不利', '之', '影響', '。', '。']</t>
  </si>
  <si>
    <t>['大', '股東', '本人', '偉喬', '投資', '開發', '2019/11/21', '設質', '11,000,000', '股', '給', '合作金庫', '票券', '金融', '，', '累計', '設質', '205,003,061', '股', '。', '。']</t>
  </si>
  <si>
    <t>['彰源', '企業', '由於', '美', '中', '貿易戰', '導致', '需求', '銳減', '，', '嚴重', '衝擊', '營運', '，', '為', '了', '因應', '未來', '整體', '發展', '，', '決定', '回', '臺', '掌握', '轉單', '效應', '的', '商機', '，', '。', '將', '投資', '逾', '6億', '元', '在', '雲林', '斗六市', '設立', '新', '廠', '，', '增設', '智慧化', '產線', '，', '持續', '提升', '高', '附加', '價值', '產品', '及', '產能', '，', '擴大', '市場', '佔有率', '。', '可', '。', '為', '地方', '帶來', '75', '名', '本', '國', '就業', '機會', '。', '。', '彰源', '為', '規避', '美', '中', '貿易戰', '衝擊', '，', '擬', '向', '經濟部', '台灣', '事務所', '申請', '「', '歡迎', '台商', '回', '台', '投資', '行動', '方案', '」', '資格', '，', '投資', '計畫', '內容', '為', '新', '。建', '廠房', '(', '雲林縣', '斗六市', '光明段', '0185', '等', '地號', ')', '、', '購置', '機器', '設備', '等', '，', '預計', '投資', '金額', '新台幣', '664,242,000', '元', '。', '。']</t>
  </si>
  <si>
    <t>['金寶', '電子', '工業', '股份', '有限公司', '申報', '發行', '員工', '認股權', '憑證', '45,000', '單位', '，', '每', '單位', '得', '認購', '股數', '為', '1,000', '股', '，', '計得', '認購', '普通股', '4。5,000,000', '股', '，', '並', '以', '發行', '新股', '為', '履約', '方式', '乙案', '，', '公司', '因', '申報', '書件', '不', '完備', '，業', '於', '2019年', '11月', '19日', '自行', '補正', '，', '並', '將', '副本', '。', '抄送', '相關', '單位', '，', '依', '「', '發行人', '募集', '與', '發行', '有價證券', '處理', '準則', '」', '第55', '條', '第2', '項', '準用', '第12', '條', '第2', '項', '規定', '，', '自', '完成', '補正日', '重新', '。', '起算', '，', '如', '無', '重大', '異常', '，', '預計', '屆滿', '7', '個', '營業日', '申報', '生效', '。', '。']</t>
  </si>
  <si>
    <t>['董事長', '本人', '廷鑫', '金屬', '2019', '/', '11/21', '設質', '24,000', '股', '給', '財政部', '中區', '國稅局', '，', '累計', '設質', '7,784,000', '股', '。', '。']</t>
  </si>
  <si>
    <t>['金像電', '受惠', ' HDD ', '及', ' HDI ', '相關', '應用', '產品', '需求', '強勁', '，', '常熟', '二廠', '目前', '稼動率', '提升', '至', ' 70%', '，', '相對', '上', '半', '年', ' 50', '-', '60%', ' ', '水準', '佳', '，', '。', '雖然', '金像', '電常', '熟二廠', '會', '再', '提', '減損', '，', '但', '估', '整體', '獲利', '將', '超過', ' 1 億', '元', '。', '金像電', '目前', '除', ' Server', '、', 'Networking ', '及', ' NB ', '等', '產。品', '應用', '外', '，', '電信', '產品', '400', 'G ', '交換器', '已經', '出貨', '，', '其他', '產品', '已', '通過', '客戶', '認證', '，', '原本', '預計', '今年', '下', '半', '年', '開始', '出貨', '，', '但', '目前', '遞', '。', '延至', '明年', '第 1 ', '或', ' 2 季', '，', '初期', '出貨', '也', '不會', '很', '大', '，', '未來', '出貨', '可望', '緩步', '上升', '，', 'PCB ', '產品', '設計', '規格', ' 10', ' ', '餘', '層板', '到', ' 20', ' ', '層板', '。', '，', '預計', '會', '在', '台灣', '生產', '。', '。']</t>
  </si>
  <si>
    <t>['震旦行', '舉行', '法說會', '，', '轉投資', '震喜', '家', '具', '因', '合作', '的', '韓廠', '有', '不同', '策略', '考量', '，', '震旦行', '持股', '從', '原有', '五成', '提高到', '100%', '；', '另外', '新成', '。', '立', '震旦', '江蘇', '，', '除', '現有', '的', '嘉定', '園區', '，', '規劃', '在', '南通', '建立', '大陸', '第二', '個', '生產', '基地', '，', '也', '將', '是', '全', '功能', '的', '智慧', '園區', '。', '在', '商業', '模式', '上', '。', '也', '朝', '數位化', '轉型', '，', '包括', '從', '原有', '的', '文件', '複印', '空間', '，', '橫向', '拓展到', '會議', '、', '辦公', '、', '休閒', '等', '空間', '領域', '，', '縱向', '從', '中小企業', '朝', '中大。型', '企業', '拓展', '。', '。']</t>
  </si>
  <si>
    <t>['法人', '董事', '代表人', '本人', '柯銘裕', '於', '2019/11/21', '預計', '申讓', '552', '張', '股票', '，', '預計', '申讓', '比重', '100%', '，', '交易', '方式', '為', '盤後', '定價', '交易', '。', '。']</t>
  </si>
  <si>
    <t>['新美齊', '拿下', '捷運', '環狀線', '中和站', '和', '中原站', '捷運', '共構案', '最優', '申請人', '；', '中和站', '面積', '達', '729', '坪', '，', '其中', '土地', '所有權人', '分回', '58.66', '。%', '、', '公司', '分回', '41.34%', '，', '預計', '投入', '資金', '約', '9.4億', '元', '，', '中和站', '部分', '因', '周邊', '缺乏', '策略型商', '辦案', '，', '加上', '站體', '有', '高度', '限制', '，', '目前', '。', '朝向', '共享', '辦公室', '產品', '規劃', '，', '總銷', '初', '估', '10億', '元', '。', '中原站', '面積', '達', '590', '坪', '，', '全', '案', '地主', '分回', '55.56%', '、', '新', '美齊', '分回', '44.44%', '，', '投', '。', '入', '金額', '為', '7.92億', '元', '，', '該', '案', '目前', '規劃為', '一樓', '店面', '，', '其餘', '則', '是', '住宅', '，', '總銷', '約', '10億', '元', '。', '兩', '大', '案', '將', '在', '拿到', '建照', '後', '預售', '，', '最', '快', '。', '有', '機會', '明年', '底', '完工', '並', '貢獻', '收益', '，', '惟', '建照', '、', '使照', '以及', '施工', '狀況', '還', '需', '視', '實際', '狀況', '而', '定', '。', '。', '新美齊', '配合', '公司', '營運', '規劃', '，', '向', '台北市', '政府', '取得', '「', '捷運', '系統', '環狀線', '中原站', '(', 'Y13', ')', '用地', '土地', '開發案', '」', '最優', '申請人', '資格', '，', '。', '合建', '土地', '位於', '新', '北市', '中和區', '中和段', '475-1', '、', '476', '、', '477', '-1', '、', '479-1', '及', '480-1', '地號', '，', '合建', '土地', '面積', '約', '590', '坪', '，', '預估', '合建', '分配', '。', '比例', '為', '土地', '所有權人', '約', '55.56%', '，', '新美齊', '(', '建方', ')', '約', '44.44%', '，', '預計', '投入', '金額', '約', '新台幣', '792,166,655', '元', '。', '。', '新美齊', '配合', '公司', '營運', '規劃', '，', '向', '台北市', '政府', '取得', '「', '捷運', '系統', '環狀線', '中和站', '(', 'Y11', ')', '用地', '土地', '開發案', '」', '最優', '申請人', '資格', '，', '。', '合建', '土地', '位於', '新', '北市', '中和區', '安邦段', '1-12', '地號', '，', '合建', '土地', '面積', '約', '729', '坪', '，', '預估', '合建', '分配', '比例', '為', '土地', '所有權人', '約', '58.66%', '。', '，', '新美齊', '(', '建方', ')', '約', '41.34%', '，', '預計', '投入', '金額', '約', '新台幣', '940,313,988', '元', '。', '。']</t>
  </si>
  <si>
    <t>['經理人', '本人', '陳慧文', '於', '2019/11/21', '預計', '申讓', '50', '張', '股票', '，', '預計', '申讓', '比重', '14%', '，', '交易', '方式', '為', '一般', '交易', '。', '。']</t>
  </si>
  <si>
    <t>['富邦', '金控', '代子', '公司', '富邦', '證券', '公告', '董事會', '通過', '出售', '所', '持有', '之', '富邦', '投信', '股權', '予', '富邦', '金控', '，', '並', '以', '交割', '基準', '日前', '一', '個', '月', '底', '富', '。邦', '證券', '對', '富邦', '投信', '長期', '股權', '投資', '之', '帳面', '價值', '作為', '股權', '轉讓價', '。', '本案', '需', '經', '富邦', '金控', '董事會', '及', '主管', '機關', '核可', '後', '辦理', '，', '俟', '。', '交割', '完成', '後', '將', '另行', '補充', '公告', '。', '。', '富邦金', '董事會', '調整', '集團', '組織', '架構', '，', '擬', '受讓', '富邦', '證券', '持有', '之', '富邦', '投信', '全數', '普通股', '，', '以', '交割', '基準', '日前', '一', '個', '月', '底', '富邦', '證券', '。', '對', '富邦', '投信', '長期', '股權', '投資', '之', '帳面', '價值', '作為', '股權', '轉讓價', '。', '本', '案', '經', '2019年', '11月', '21日', '董事會', '通過', '，', '需', '經', '主管', '機關', '核可', '後', '辦', '。', '理', '。', '俟', '交易', '金額', '確認', '後', '將', '另行', '補充', '公告', '。', '。']</t>
  </si>
  <si>
    <t>['中華', '開發', '金控', '代子', '公司', '凱基', '銀行', '公告', '為', '藉由', '參股', '投資', '進入', '中國', '大陸', '消費', '金融', '市場', '，', '開發', '大陸', '地區', '創新型', '消費', '金融業', '。務', '，', '以', '發揮', '營運', '綜效', '，', '參股', '投資', '大陸', '地區', '江蘇', '銀行', '股份', '有限公司', '發起', '設立', '之', '「', '江蘇', '蘇銀', '凱基', '消費', '金融', '有限公司', '」', '(', '。', '名稱', '暫定', ')', '，', '交易', '總金額', '人民幣', '2.004億', '元', '。', '江蘇', '蘇銀', '凱基', '消費', '金融', '有限公司', '為', '新', '設立', '，', '註冊', '資本', '預定', '為', '人民幣', '6億', '。元', '，', '主要', '營業', '項目', '為', '提供', '個人', '消費性', '貸款', '。', '本案', '尚', '待', '母公司', '中華', '開發', '金融', '控股', '(', '股', ')', '公司', '及', '大陸', '主管', '機關', '核准', '後', '，', '再', '。', '向', '投審會', '申請', '投資', '額度', '核准', '。', '。']</t>
  </si>
  <si>
    <t>['東凌', '-KY', '陸續', '關閉', '體質', '不佳', '的', '虧損', '門市', '，', '目前', '剩', '130', '家', '，', '明年', '將', '增設', '購物', '中心', '等', '門市', '，', '門市', '體質', '轉強', '，', '預計', '明年', '門市', '。', '將', '比', '今年', '淨成長', '10', '至', '15', '家', '。', '東凌', '-KY', '明年', '將', '以', '獨家', '代理', '的', '方式', '進軍', '越南', '市場', '，', '預計', '明年', '4月', '開始', '鋪貨', '，', '2021', '至', '2022年', '。', '才', '會', '開出', '首', '家', '直營店', '。', '東凌', '-KY', '前', '3', '季', '通路', '比重', '，', '專櫃', '占', '73%', '、', '經銷商', '21%', '及', '電商', '6%', '；', '以', '地區', '比重', '而', '言', '，', '中國', '84.4%', '、', '。', '台灣', '12.7%', '、', '外銷', '2.9%', '。', '東凌', '-KY', '近年', '也', '積極', '發展', 'IP', '商機', '，', '旗下', '主力', '品牌', '黃色', '小鴨', 'PiyoPiyo', '在', '中國', '母嬰', '市場', '打下', '知名', '。度', '，', '除了', '直營店', '的', '經營', '外', '，', '目前', '已', '與', '中國', '母嬰', '電商', '社交', '平台', '聯名', '開發', '嬰兒', '尿布', '，', '明年', '則', '將', '授權給', '3', '至', '12', '歲', '的', '大童市', '。場', '產品', '，', '持續', '推升', 'IP', '的', '授權', '收入', '。', '。', '【', 'TCRI ', '觀點', '_', '20191202', '】', '。', '1', '.', '大規模', '縮編', '百貨', '專櫃', '數量', '，', '以', '減少', '無效', '管銷', '費用', '，', '2019年', '前', '三', '季', '百貨', '零售', '部門', '虧損', '0.68億', '，', '較', '去年', '同', '期', '收斂', '0.29', '。億', '。', '。', '2', '.', '專櫃', '縮編', '計畫', '擬', '於', '2019年', '告一段落', '，', '2020年', '預計', '淨', '增加', '10', '-', '15', '家', '門市', '，', '並', '將', '增設', '主力', '放', '在', 'shopping mall', '，', '此外', '，', '。', '擬', '以', '代理', '方式', '進軍', '越南', '市場', '，然', '產業', '競爭', '激烈', '，', '且', '其', '親子', '餐廳', '未', '賺錢', '而', '月子', '中心', '之', '興建', '亦', '未', '有', '新', '進展', '，', '營運', '包袱', '仍', '。', '大', '，', '故', '保守', '看待', '擴張', '計劃', '。', '。']</t>
  </si>
  <si>
    <t>['內部', '稽核', '主管', '黃美華', '內部', '調動', '，', '由', '林欣怡', '接任', '。', '。']</t>
  </si>
  <si>
    <t>['1', '.', '嘉澤', '上', '半', '年', '伺服器', '受到', '去年', '資料庫', '中心', '重覆', '下單', '去化', '庫存', '，', '以及', 'ODM', '廠', '進行', '產能', '調整', '影響', '相對', '混亂', '低迷', '，', '隨著', '調', '。', '整', '結束', '，', '預估', '明年', '上', '半', '年', '伺服器', '市場', '是', '相對', '穩定', '樂觀', '，', '相較', '今年', '上', '半', '年', '將', '有', '明顯', '的', '落差', '；', '在', 'AMD', '在', '7月', '宣布', '新', '機種', '，', '。', '由於', 'AMD', '市佔率', '基期', '低', '，', '且', 'AMD', '主力', '機種', '今年', '12月', '才', '啟動', '，', '預估', '伺服器', '將', '是', '明年', '公司', '業績', '成長', '主要', '動能', '。', '。', '2', '.', '目前', '嘉澤', '有', '廣州', '及', '蘇州', '兩', '個', '廠區', '，', '為', '降低', '營運', '成本', '，', '嘉澤', '擴建', '中山', '廠區', '，', '主要', '是', '將', '廣州廠', '四', '個', '衛星', '工廠', '分散', '產品', '。', '整合', '集中到', '這', '個', '廠區', '，', '預計', '明年', '第1', '季', '後期', '進入', '廠區', '遷移', '，', '嘉澤', '廠區', '將', '會', '採取', '一', '個', '一', '個', '廠區', '遷移', '，', '對', '產能', '調整', '不會', '。', '有', '影響', '，', '由於', '中山', '新廠', '有', '新', '設備', '引進', '，', '明年', '資本', '支出', '約', '12億', '元', '到', '13億', '元', '。', '。', '【', 'TCRI ', '觀點', '_', '20191129', '】', '。', '1', '.', 'DIGITIME', 'S ', 'Research', '指出', '，', '全球', '伺服器', '明年', '出貨量', '可望', '成長', '5%', '左右', '，', '目前', '伺服器', '佔', '公司', '營收', '比重', '25%', '，', '且', '伺服器', 'C', '。', 'PU', '插座', '具', '技術', '及', '專利', '門檻', '，', '競爭', '者', '較少', '，', '營運', '表現', '有望', '成長', '，', '與', '公司', '說法', '一致', '，', '符合', '預期', '。', '。', '2', '.', '中山', '廠區', '擴廠', '計劃', '，主', '係', '整合', '分散', '產品', '，', '共', '分', '三', '階段', '實施', '，', '預期', '最', '快', '2021年', '下', '半', '年', '將', '全數', '到位', '，', '後續', '效益', '仍', '待觀', '。', '察', '。', '。']</t>
  </si>
  <si>
    <t>['2019', '/', '11/', '21', '收盤價', '3.31', '元', '，', '週', '報酬', '下跌', '36%', '，', '月', '報酬', '下跌', '46%', '。', '。']</t>
  </si>
  <si>
    <t>['牧德', '科技', '由於', '客戶', '因應', '貿易戰', '陸續', '回', '臺', '投資', '設廠', '，', '設備', '需求', '將', '大為', '成長', '，', '為了', '就近', '滿足', '需求', '，', '決定', '在', '新竹', '科學', '圜區', '。', '投資', '12億', '元', '建廠', '擴充', '產能', '，', '運用', '「', '檢測', '一', '條', '龍', '」', '整', '廠', '設備', '銷售', '模式', '及', 'AI 化', '策略', '，', '擴充', '既有', '產品', '市占率', '，', '將', '可', '帶來', '1。00', '名', '本', '國', '就業', '機會', '。', '。']</t>
  </si>
  <si>
    <t>['力銘', '以', '每', '股', '台幣', '5.00', '元', '辦理', '私募', '普通股', '，', '發行', '股數', '為', '5,000,000', '股', '，', '發行', '總額', '為', '台幣', '50,000,000', '元', '，', '募資', '總額', '為', '台', '。幣', '25,000,000.00', '元', '，', '本', '次', '私募', '將', '用於', '：', '充實', '公司', '營運', '資金', '；', '償還', '銀行', '借款', '；', '未來', '發展', '之', '資金', '需求', '。力銘', '以', '每', '股', '台幣', '5.00', '元', '辦理', '私募', '普通股', '，', '發行', '股數', '為', '5,000,000', '股', '，', '發行', '總額', '為', '台幣', '50,000,000', '元', '，', '募資', '總額', '為', '台', '。幣', '25,000,000.00', '元', '，', '本', '次', '私募', '將', '用於', '：', '充實', '公司', '營運', '資金', '；', '償還', '銀行', '借款', '；', '未來', '發展', '之', '資金', '需求', '。']</t>
  </si>
  <si>
    <t>['大聯大', '澄清', '媒體', '報導', '有關', '其', '對於', '文曄', '股份', '有限公司', '股權', '之', '收購', '一', '事', '，', '說明', '如下', '：', '。', '1', '.', '本', '次', '公開', '收購', '相關', '事項', '，', '本', '公司', '均', '本於', '法令', '充分', '揭露', '，', '並', '無', '在', '揭露', '範圍', '之外', '的', '意圖', '。', '本', '次', '公開', '收購', '係', '以', '財務性', '投', '。', '資著眼', '，', '沒有', '所謂', '後續', '合意', '換股', '之', '計畫', '；', '不', '應', '將', '本', '次', '公開', '收購', '與', '其他', '公司', '所', '為', '之', '併購', '做', '不當', '類比', '。', '。', '2', '.', '財務', '投資', '效益', '業經', '本', '公司', '審慎', '評估', '，', '不', '因', '短期', '消息面', '等', '短線', '因素', '而', '受', '影響', '，德儀', '終止', '代理', '合約', '之', '單一', '事件', '，', '不致', '。', '影響', '本', '次', '公開', '收購', '之', '決策', '。', '且', '目前', '並', '無', '影響', '文曄', '經營', '、', '或', '促使', '文曄', '董事', '異動', '之', '計畫', '或', '想法', '，', '在', '公開', '收購', '後', '，', '本', '公司', '。', '與', '文曄', '仍然', '分別', '獨立', '經營', '，', '不致於', '有', '所謂', '市場', '壟斷', '以及', '所謂', '裁員', '之', '情事', '。', '。', '3', '.', '而', '本', '次', '公開', '收購', '資金', '來源', '，', '係', '本', '公司', '之', '自有', '資金', '搭配', '銀行', '融資', '，', '與', '本', '公司', '今年', '所', '發行', '之', '甲種', '特別股', '所', '募集', '之', '資金', '。', '完全', '無關', '，', '該', '等', '資金', '已', '於', '本', '次', '公開', '收購', '前', '依法', '執行', '完畢', '。', '。', '4', '.', '本', '次', '公開', '收購', '取得', '文曄', '股權', '最多', '僅', '30%', '，', '亦', '無', '直接', '、', '間接', '控制', '文曄', '業務', '、', '人事', '之', '計畫', '，', '不', '構成', '公平', '交易法', '所', '稱', '之', '。', '事業', '結合', '。', '本', '公司', '與', '文曄', '均', '係', '上市', '公司', '，', '媒體', '報導', '本', '件', '公開', '收購', '，', '還', '請', '本', '於', '事實', '，', '持平', '報導', '，', '並', '注意', '遵守', '證券', '交易', '。', '法', '第一五五', '條', '第一', '項', '第六', '款', '之', '規定', '，', '以免', '誤導', '投資', '大眾', '，', '影響', '資本', '市場', '秩序', '。', '。']</t>
  </si>
  <si>
    <t>['國內', '生產', '抗生素', '注射劑', '的', '政德', '製藥', '，', '被', '指控', '原', '受', '台灣', '東洋', '藥品', '委託', '，', '生產', '製造', '抗', '細菌', '感染', '的', '克痢黴素', '注射劑', '，', '卻', '在', '。', '雙方', '終止', '契約', '後', '，', '涉嫌', '私下', '拿', '東洋', '藥品', '的', '配方', '技術', '，', '向', '食藥署', '申請', '藥證', '，', '再', '自行', '生產', '樂克', '痢黴素', '，', '導致', '東洋', '藥品', '損', '。', '失', '兩億', '元', '。', '東洋', '於', '2018年', '間', '向', '臺北', '地方', '檢察署', '提起', '政德', '製藥', '侵害', '本', '公司', '營業', '秘密', '之', '告訴', '。', '台北', '地檢署', '21日', '指揮', '調查', '。局', '台北市', '調查處', '，', '兵', '分', '4', '路', '搜索', '，', '並', '約談', '政德', '實際', '負責人', '李成輝', '、', '負責', '申請', '藥證', '的', '女', '職員', '林千月', '等', '2', '人', '約談', '到案', '，', '檢', '。', '察官訊', '後', '將', '2', '人', '無保', '請回', '。', '。']</t>
  </si>
  <si>
    <t>['2019', '/', '11/', '21', '收盤價', '5.41', '元', '，', '月', '報酬', '下跌', '54%', '。', '。']</t>
  </si>
  <si>
    <t>['崇友', '旗下', '品牌', '堅尼西斯', '發表', '智能', '電梯', '，', '以', '豪宅', '建案', '居多', '，', '智能', '電梯', '包含', '結合', ' AI ', '人臉', '辨識', '，', '可', '偵測', '使用', '者', '需要', '抵達', '。', '的', '樓層', '；', '群眾', '密度', '感知', '系統', '。', '展望', '後市', '，物', '聯網', '電梯', '已', '推出', '近', ' 160', ' ', '台', '，', '智能', '電梯', '則', '有', '建案', '洽談', '中', '，', '並', '鎖定', '高階', '豪。宅', '市場', '，', '預計', '明年', '上', '半', '年', '可', '獲', '訂單', '，', '不過', '從', '客戶', '下單', '到', '安裝', '電梯', '，', '至少', '需', ' 2 ', '年', '半', '時間', '，', '估', '智能', '電梯', ' 2022', ' 年', '下', '半', '。', '年', '開始', '貢獻', '營收', '，', '目標', '堅尼西斯', '明年', '營收', '成長', ' 1 成', '。', '堅尼西斯', '的', '物聯網', '電梯', '，', '基本', '售價', '約', ' 300', '-', '320', ' 萬', '元', '，', '若', '再', '加', '。', '裝', '智能', '系統', '相關', '設備', '，', '第一', '個', '樓層', ' 9 萬', '元', '，', '每', '多', '一', '層', '再', '多', ' ', '4.5', ' 萬', '元', '。', '。']</t>
  </si>
  <si>
    <t>['力達', '-KY', '在', '中國', '大陸', '興建力達', '工業', '園區', '，', '預估', '明年', '2020年', '底', '興建', '完工', '。', '園區', '主要', '因應', '長期', '發展', '各', '項', '高階', '螺桿機', '研發', '。', '生產', '製造', '基地', '，', '地點', '位於', '泉州', '台商', '投資區', '，', '興建', '廠房', '預算', '約', '4.9億', '人民幣', '，', '目前', '進度', '約', '40%', '，', '預估', '明年', '底', '興建', '完工', '。', '。', '展望', '空壓機', '市場', '趨勢', '，', '目前', '在', '中國', '大陸', '螺桿機', '市占率', '還', '不到', '3成', '，', '螺桿機', '的', '應用面', '及', '替代', '活塞', '速度', '增加', '，', '中國', '大陸', '。', '空壓機', '汰換', '商機', '浮現', '。力達', '-KY', '第3', '季', '活塞機', '、', '螺桿機', '、', '渦旋機', '營收', '占', '比', '分別', '是', '28.6%', '、', '54.9%', '及', '13.5%', '。', '前', '3', '季', '中國', '大。陸', '市場', '占', '比', '約', '79.9%', '，', '亞洲', '其他', '地區', '占', '比', '約', '10.6%', '。', '。']</t>
  </si>
  <si>
    <t>['泰鼎', '-KY', '代子', '公司', 'Apex ', 'Circuit ', '(', 'Thailand', ')', ' Co', '.', ',', ' Ltd', '.', '補充', '說明', '為', '充實', '產品線', '而', '取得', 'SFT', '100%', '股權案', '，', '交易', '相對人', '。', '為', '關係人', 'Shye ', 'Feng ', 'Enterprise ', '(', 'Thailand', ')', ' Co', '.', ',', ' Ltd', '.', '，', '交易', '總金額', '泰銖', '275,000,000', '元', '。', '。']</t>
  </si>
  <si>
    <t>['董事', '本人', '白錦蒼', '於', '2019/10/18', '預計', '申讓', '89', '張', '股票', '，', '預計', '申讓', '比重', '35%', '，', '因', '股價', '不', '理想', '，', '80', '張', '股票', '未', '轉讓', '，', '交易', '方式', '。', '為', '一般', '交易', '。', '。']</t>
  </si>
  <si>
    <t>['尚凡', '國際', '創新', '科技', '股份', '有限公司', '申報', '現金', '增資', '發行', '普通股', '900,000', '股', '，', '每', '股', '面額', '10', '元', '，', '總額', '計', '新臺幣', '9,000,000', '元', '乙', '。', '案', '，', '因', '公司', '提出', '之', '申報', '書件', '應', '記載', '事項', '不', '充分', '，業', '於', '2019年', '11月', '21日', '自行', '補正', '，', '本案', '依', '「', '發行人', '募集', '與', '發行', '有價證', '。券', '處理', '準則', '」', '第12', '條', '第2', '項', '規定', '，', '自', '完成', '補正日', '重新', '起算', '，', '如', '無', '重大', '異常', '，', '預計', '屆滿', '12', '個', '營業日', '申報', '生效', '。', '。']</t>
  </si>
  <si>
    <t>['大', '股東', '本人', '龍邦', '國際', '興業', '於', '2019/10/18', '預計', '申讓', '1,200', '張', '股票', '，', '預計', '申讓', '比重', '54%', '，', '因', '股價', '不', '理想', '，', '930', '張', '股票', '未', '轉', '。', '讓', '，', '交易', '方式', '為', '一般', '交易', '。', '。']</t>
  </si>
  <si>
    <t>['2019', '/', '11/', '21', '收盤價', '4.50', '元', '，', '月', '報酬', '下跌', '34%', '。', '。']</t>
  </si>
  <si>
    <t>['德宏', '工業', '以', '每', '股', '台幣', '4.67', '元', '辦理', '私募', '普通股', '，', '發行', '股數', '為', '8,000,000', '股', '，', '發行', '總額', '為', '台幣', '80,000,000', '元', '，', '募資', '總額', '。', '為', '台幣', '37,360,000.00', '元', '，', '本', '次', '私募', '將', '用於', '：', '償還', '銀行', '借款', '；', '充實', '營運', '資金', '；', '改善', '財務', '體質', '。']</t>
  </si>
  <si>
    <t>['2019', '/', '11/', '21', '收盤價', '3.47', '元', '，', '週', '報酬', '下跌', '39%', '，', '月', '報酬', '下跌', '43%', '。', '。']</t>
  </si>
  <si>
    <t>['智冠', '旗下', '子公司', '遊戲', '新幹線', '取得', '宇峻', '奧汀', '手遊', '《', '三國群', '英傳', ' M', '》', '，', '在', '台', '港', '澳', '地區', '共同', '發行', '、', '銷售', '與', '營運', '授權', '合約', '，', '。', '雙方', '將', '建立', '長久', '合作', '關係', '。', '《', '三國群', '英傳', ' M', '》', '為', '宇峻', '奧汀', '自主', '研發', '打造', '的', '史詩級', ' IP ', '遊戲', '《', '三國群', '英傳', ' Online', '》', '。', '手遊版', '，', '在', '兩岸', '三', '地', '會員', '人數', '高達', ' 2000', ' 萬', '人', '。', '。', '智冠', '公告', '子公司', '遊戲', '新幹線', '取得', '宇峻', '奧汀', '之', '手機', '遊戲', '『', '三國群', '英傳', 'M', '』', '在', '台', '、', '港', '、', '澳', '地區', '共同', '發行', '、', '銷售', '與', '營運', '授。權', '合約', '。', '。']</t>
  </si>
  <si>
    <t>['龍巖', '於', '2019', '/', '11/21', '以', '總金額', '台幣', '668,180仟', '元', '，', '處分', '彰銀', '29,085千', '股', '，', '處分', '利益', '為', '252,188仟', '元', ' ', '(', '此', '已', '實現', '利益', '由', '股', '。', '東', '權益項', '下', '之', '其他', '權益', '直接', '轉為', '保留', '盈餘', '，', '不', '影響', '本', '期', '損益', ')', '。', '。']</t>
  </si>
  <si>
    <t>['聖暉', '舉辦', '法說會', '，', '第 3 季', '地區', '營收', '以', '中國', '為主', '，', '比重', '達', ' 57%', '，', '其他', '如', '東南亞', '地區', '因', '貿易戰', '受惠', '，', '比重', '上升', '至', ' 6%', '，', '。', '台灣', '則', '因', '去年', '基期', '高', '，', '下降', '至', ' 37%', '，', '預計', '第 4', ' 季', '受惠', '台灣', '地區', '成長', '強勁', '，', '比重', '將', '回到', ' 4 成', '。', '第 3 季', '因', '遞延', '的', '半', '。', '導體', '工程', '陸續', '恢復', '動能', '，', '驅動', '營收', '比重', '超過', '一半', '，', '達', ' 52%', '，', '電子', '組裝', '則', '下降', '至', ' 20%', '，', '綠能', '光電', '則', '衰退', '至', ' 13%', '，', '其他', '。', '為', ' 15%', '。', '聖暉', '今年', '小型', '案件', '認列', '較多', '，', '毛利率', '表現', '佳', '，', '隨著', '大型', '案件', '開始', '挹注', '，第 4', ' ', '季', '毛利率', '將', '回復', '過往', '水準', '。', '。']</t>
  </si>
  <si>
    <t>['樺漢', '召開', '集團法', '說', '，', '旗下', '帆宣', ' 10', ' ', '月', '底', '在', '手', '訂單', '已經', '來到', ' ', '201', ' 億', '元', '，', '其中', '來自', '三五', '族', '以及', ' IC ', '封裝', '的', '需求', '強勁', '，', '。', '估', '明年', '營收', '年增將', '達', ' 1 成', '。', '第 4 季', '及', '明年', '上', '半', '年', '，', '客製化', '設備', '研發', '製造', '，', '受惠', '半導體', '市場', '回溫', '、', '客戶', '訂單', '增加', '，', '。', '動能', '將', '一路', '延續', '至', '明年', '；', '代理', '的', '高科技', '設備', '材料', '銷售', '業務', '，', '也', '受惠', '半導體', '關鍵', '客戶', '資本', '支出', '大幅', '提升', '，', '推升', '訂單成', '。長', '。', '自動化', '供應', '系統', '業務', '，', '因應', '半導體', '大廠', '持續', '擴建', '產能', '，', '按', '客戶', '需求', '計畫', '增長', '；', '整合', '系統', '業務', '除了', '受惠', '機電', '專業', '。', '統包', '工程', ' ', '(', 'EPCM', ')', ' ', '市場', '成長', '外', '，', '更', '藉由', '公共', '工程', '經驗', '，', '取得', '跨足', '智慧', '城市', '、', '智慧', '製造', '應用', '。', '。']</t>
  </si>
  <si>
    <t>['盛群', '拓展', '藍', '牙', '無線', '耳機', '市場', '有', '成，', '32', '位元', '微', '控制器', '產品', '已', '陸續', '獲', '中國', '大陸', '手機', '品牌', '大廠華', '為', '與', '小米', '藍牙', '無線', '耳機', '充', '。', '電盒', '採用', '。盛群', '第4', '季', '又', '新增', '一', '家', '中國', '品牌', '手機廠', '客戶', '，', '成功', '搶進', '中國', '大陸', '前', '3', '大', '品牌', '手機廠', '藍牙', '無線', '耳機', '供應', '鏈', '，', '。', '盛群', '將', '擴大', '與', '第4', '季', '新增', '的', '客戶', '合作', '，', '也', '將', '再', '新增', '一', '家', '中國', '大陸', '新創', '的', '藍牙', '無線', '耳機', '客戶', '。', '盛群', '估計', '今年', '藍牙', '無線', '。', '耳機', '微', '控制器', '產品', '將', '出貨', '500萬', '套', '。', '。']</t>
  </si>
  <si>
    <t>['今', '國光', '舉辦', '業績', '發表會', '，', '營運', '聚焦', '五', '大', '成長', '動能', '，', '包括', 'IoT', '、', '遊戲機', '/', '臉部', '辨識', '、', '遠紅外線', '鏡頭', '、', 'AR/VR', '、', '車載', '鏡頭', '。', '。', 'AR/VR', '是', '與', '美系', '大', '廠', '合作', '，', '預計', '最', '快', '明年', '底', '量產', '，', '2021年', '出貨', '。', '除', '已', '切入', '亞馬遜', '供應', '鏈', '，', '成為', '最', '大', '客戶', '之外', '，', '更', '。', '成功', '搶下', '微信', '新', '世代', '支付', 'POS', '「', '青蛙', '」', '鏡頭', '訂單', '，', '今年', '中', '起放量', '出貨', '，', '因應', '客戶', '訂單', '需求', '，', '至', '明年', '6月', '前', '將', '投資', '4億', '。元', '，', '除', '加碼', '產能', '，', '並', '拉高', '模具', '能力', '。', '今', '國光', '也', '是', 'SONY', '遊戲機', 'PS4', '鏡頭', '的', '獨家', '供應商', '，', '明年', '預期', '將', '改版', '推出', 'PS5', '，', '規格', '。', '將', '拉升', '，', '為', '明年', '營運', '增添', '動能', '。', '。']</t>
  </si>
  <si>
    <t>['2019', '/', '11/', '21', '收盤價', '4.20', '元', '，', '週', '報酬', '下跌', '39%', '，', '月', '報酬', '下跌', '50%', '。', '。']</t>
  </si>
  <si>
    <t>['樺漢', '召開', '集團法', '說', '，第 1 ', '階段', '的', '集合', '，', '是', '鎖定', '特定', '垂直', '領域', '領先', '技術', '、', '解決', '方案', '供應商', '、', '市場', '領導', '者', '進行', '策略', '布。局', '，第 2 ', '階段', '的', '整合', '，', '透過', '樺漢', '內部', '建置', '整合', '平台', '外', '，', '搭配', '母公司', '鴻海', '集團', '的', '資源', '，', '從', '製造', '、', '供應', '鏈', '、', '採購', '，', '延', '。', '伸到', '新', '技術', '研發', '、', '創新', '生意', '模式', '、', '全球化', '銷售', '等', '，', '將', '集團', '效益', '最大化', '。', '在', '整合', '成效', '出現', '後', '，', '就', '將', '進入', '最後', '的', '融合階', '。', '段', '，', '由', '帆宣', '主導', '系統', '整合', '，', '並', '透過', ' S&amp;amp;T/Kontron', '、', '瑞祺電', '、', '沅聖', '等', '子公司', '提供', '軟', '、', '硬體', '，', '全方位', '的', '智能化', '解決', '方案', '。', '。', '。']</t>
  </si>
  <si>
    <t>['樺漢', '召開', '集團', '聯合法', '說', '，', '旗下', '瑞祺', '電第 4 季', '受惠', '軟體', '定義', '廣域網路', ' ', '(', 'SDN', ')', ' ', '需求', '持續', '成長', '，', '且', '併購', '澔楷', '後', '，', '持續導', '。', '入', '整合式', '通訊', '系統', ' ', '(', 'Unified ', 'Communications', ')', ' ', '新品', '，', '預計', '單季', '營收', '將', '挑戰', '新高', '，', '毛利率', '可望', '延續', '第 3', ' 季', '水準', '。', '。', '展望', '明年', '，第', ' 1', '、', '2 季', '訂單', '能見度', '佳', '，', '在', '企業', '推動', '數位', '轉型', '趨勢', '下', '，', '不僅', '是', '傳統', '資訊', '科技', ' ', '(', 'IT', ')', '，', '對', '工廠', '營運', '科技', '。', '(', 'OT', ')', ' ', '資安', '防護', '重視度', '也', '提高', '，', '目前', ' OT ', '應用', '已經', '打進', ' 3 ', '個車廠', '案子', '，', '明年', '開始', '出貨', '。', '。', '【', 'TCRI ', '觀點', '_', '20191205', '】', '。', '1.', ' ', '2019/06', '以', '4.05億', '取得', '澔楷', '科技', '40%', '股權', '，', '溢價', '4', '倍', '，', '認列', '商譽', '3.05', '；', '認列', '合併', '營收', '1.7億', '及', '淨利', '0.2億', '，', '獲利', '能力', '。', '優於', '合併', '前', '，', '有助於', '提高', '整體', '獲利', '表現', '。', ' ', '另', '以', '0.32億', '收購', '德國', 'SI', '商', ' Apligo', '，', '52%', '股權', '，', '溢價', '4.6', '倍', '，', '認列', '商譽', '0.25', '。億', '，', '認列', '合併', '營收', '1.4億', '，', '淨利', '157萬', '。', '。', '2.', 'SD-WAN ODM', '代工', '及', '銷美', '訂單', '提前', '拉貨', '動能', '消退', '，', '2018年', '美系', '客戶', '提前', '拉貨', '，', '使', '2019年', '前', '3', '季', '銷美', '10億', '，', '年', '減', '13%', '，', '。', '占', '比', '33%', '，', '年', '減', '5', '個', '百分點', '。', '。', '3', '.', '澔楷', '主攻', '企用', '網路', '佈署', '之', 'SD-WAN', ',', 'uCPE', ',', 'vCPE', '等', '設備', '，', '同時', '佈局', 'ARMv', '864', '及', 'Intel x', '86', '兩', '大', '架構', '，', '有助於', '以', 'Intel x', '8', '。', '6', '為主', '的', '瑞祺', '電', '，', '正面', '看待', '合併案', '。', ' 然', '亦', '透露', '其', '既有', '主力', '業務', '─', '傳統', '資安', '設備', '(', 'Firewall', ',', ' Dos', '偵測', '等', ')', '需求', '，', '隨著', 'N', '。', 'FV', '(', '網路', '功能', '虛擬化', ')', '程度', '提高', '而', '下滑', '，', '銷售', '成長', '出現', '瓶頸', '。', '未來', '成長', '動能', '高度', '仰賴', 'SD-WAN', ',', 'uCPE', '等', '銷售', '表現', '。', '。']</t>
  </si>
  <si>
    <t>['董事', '利用', '他人', '名義', '持有', '者', 'Profit Gate ', 'Investments Limited', '於', '2019/11/21', '預計', '申讓', '500', '張', '股票', '，', '預計', '申讓', '比重', '5%', '，', '。', '交易', '方式', '為', '盤後', '定價', '交易', '。', '。']</t>
  </si>
  <si>
    <t>['威潤', '科技', '拓傳出', '已', '正式', '與', '日本市', '占', '第一', '的', '車輛', '空調', '系統', '供應商', '，', '同時', '也', '是', '日本', '最', '大', '的', '汽車', '零件', '製造商', '簽訂', '開發', '合約', '。', '，', '正式', '成為', '其', '供應商', '。', '威潤', '科技', '與', '該', '製造商', '簽訂', '的', '開發', '合約', '內容', '包括', '產品', '的', '開發', '規格', '、', '開發', '時程', '及', '測試', '規劃', '，', '該', '製', '。', '造商', '將', '導入', '威潤', '科技', 'ODM', '衛星', '定位', '監控', '產品', '來', '讀取', '、', '監視', '冷凍車', '的', '空調', '狀態', '，', '協助', '車隊', '管理', '者', '避免', '代價', '高昂', '且', '風險', '。', '巨大', '的', '故障', '出現', '，', '藉由', '預防性', '維修', '預測', '（', 'Predictive Maintenance', '）', ' ', '來', '減少', '生產力', '及', '營收', '的', '損失', '。', '。']</t>
  </si>
  <si>
    <t>['大樹', '舉行', '業績', '發表會', '，', '目前', '全', '台', '共', '132', '家', '門市', '，', '2020年', '目標', '是', '200', '家', '門市', '，', '據點', '將', '涵蓋', '全', '台灣', '。', '也', '預計', '在', '2021年', '啟動', '。', '第4', '個', '5', '年', '計劃', '，', '希望', '在', '2025年', '時', '大型', '門市', '擴增', '到', '300', '家', '，', '搭配', '700', '家', '社區', '小型', '加盟店', '，', '總店數', '達', '千', '店', '的', '大', '目標', '。', '大樹', '。', '持續', '進行', '多元', '通路', '開店', '，', '與', '全家', '及', '家樂福', '進行', '異業', '通路', '結盟', '，', '除了', '實體', '店面', '外', '，', '也', '與', '阿里巴巴', '天貓', '跨境店', '、', '蝦皮商', '。', '城', '通路', '合作', '，', '逐步', '擴大', '電商', '效益', '。', '。']</t>
  </si>
  <si>
    <t>['2019', '/', '11/', '21', '收盤價', '4.28', '元', '，', '週', '報酬', '下跌', '41%', '，', '月', '報酬', '下跌', '56%', '。', '。']</t>
  </si>
  <si>
    <t>['順藥', '召開', '法說會', '，', 'LT1001', '取得', ' TFDA ', '上市', '許可證', '後', '銷量', '亮眼', '，', '已', '陸續', '向', '新加坡', '、', '瑞士', '、', '東南亞', '等', '國家', '申請', '藥證', '。', '順。藥', '也', '與', '上海', '醫藥', '簽署', '授權', '協議', '，', '藥品', '為', '急性', '缺血性', '腦中風', '新', '藥', ' LT', '3001', '，', '持續', '在', '台灣', '、', '美國', '及', '中國', '進行', '臨床', '二', '期', '，', '。', '合作', '爭取', '國際', '授權', '。', '順藥', '新', '開發', '的', '產品線', '，', '包括', '洗', '腎', '止癢', ' ', '(', '尿毒性', '搔癢', ')', ' ', '新', '藥', ' LT', '5001', ' ', '及', '標靶', '抗', '癌', '新', '藥', ' LT', '2003', '，2', '。', ' ', '項', '新', '藥', '也', '將', '進入', '臨床', '試驗', '階段', '。', '。']</t>
  </si>
  <si>
    <t>['北極星', '藥業', '-K', '公告', '子公司', 'Polaris ', 'Pharmaceuticals', ',', ' Inc', '.', '已', '於', '美國', '時間', '11月', '20日', '與', '美商', ' Helix BioMedix', ',', ' Inc', '.', '完', '。', '成', '簽署', '技術', '生產', '代工', '合約', '。', '合約', '實際', '上', '所', '產生', '之', '營業', '收入', '將', '以', '會計師', '之', '查核', '財務', '報表', '為準', '。', '。']</t>
  </si>
  <si>
    <t>['醣基', '公告', '醣', '重組', '均', '相化', '抗', '癌', '抗體', '新', '藥', 'CHO-H', '01', '向', '衛福部', '食藥署', '申請', '查驗', '登記用', '藥品', '第一', '期', '及', '第二', '期', '臨床', '試驗', '，', 'TFDA', '。', '來函', '通知', '同意', '試驗', '進行', '，', '將', '同步', '於', '台灣', '與', '美國', '進行', '臨床', '試驗', '。', '。']</t>
  </si>
  <si>
    <t>['萊鎂', '醫療', '器材', '股份', '有限公司', '於', '2019年', '10月', '15日', '董事會', '決議', '辦理', '私募', '有價證券', '，', '依', '櫃買', '中心', '「', '證券商', '營業', '處所', '買賣', '興。櫃', '股票', '審查', '準則', '」', '第33', '條', '第1', '項', '第19', '款', '規定', '，', '應', '於', '董事會', '決議日', '起', '2日', '內', '申報', '私募', '有價證券', '之', '相關', '資訊', '，', '萊鎂', '公司', '未', '。', '依', '規定', '於', '期限', '內', '辦理', '，', '櫃買', '中心', '爰', '依', '興櫃', '股票', '審查', '準則', '第47', '條', '之', '1', '規定', '處以', '新臺幣', '一萬', '元', '之', '違約金', '。', '。']</t>
  </si>
  <si>
    <t>['2019', '/', '11/', '21', '收盤價', '52.44', '元', '，', '月', '報酬', '下跌', '36%', '。', '。']</t>
  </si>
  <si>
    <t>['元太', '舉辦', '線上', '法說', '，', '展望', '未來', '，', '第 4 季', '消費性', '電子', '產品', '中', '，', '電子', '閱讀器', '因', '客戶', '庫存', '調節', '完畢', '，', '預期', '出貨', '將', '逐步', '增', '。', '溫', '，', '且', '產品', '將', '朝', '高', '單價', '、', '多', '疊構', '及', '大', '尺寸', '發展', '，', '電子紙', '筆記本', '，', '則', '因', '正值', '產品', '過渡期', '，', '朝', '大', '尺寸', '、', '適合', '手寫', '高', '單價', '。', '發展', '，', '預期', '出貨', '動能', '持平', '，', '但', '未來', '都', '將', '朝', '彩色化', '開發', '。', '應用', '於', '零售業', '的', '電子', '貨架', '標籤', ' ', '(', 'ESL', ')', '，', '出貨', '數量', '及', '電子', '紙', '薄。膜', '出貨', '面積', '也', '持續', '成長', '，', '預期', '今年', '出貨', '將', '年增', ' 2', '-3 成', '，', '明年', '也', '可望', '有', '相同', '增幅', '。', '物', '聯網', '產品', '今年', '也', '打入', '日本', '多', '家', '。', '企業', '，', '包含', ' 42 吋', '黑白', '電子紙', '看板', '，', '獲', '西', '日本', '旅客', '鐵道', '株式會社', '於', '大阪站試', '，', '電子', '紙', '貨架', '標籤', '也', '導入', '多', '家', '日本', '大型', '。', '連鎖', '電器', '通路', '。', '。']</t>
  </si>
  <si>
    <t>['金可 - KY', '第 3 季', '營收', '日拋', '隱形眼鏡', '約', '占', ' 38%', '、', '月', '拋', '隱形眼鏡', '占', ' ', '16%', '、', '季拋', '隱形眼鏡', '約', '占', ' 5%', '、', '年拋', '隱形眼鏡', ' 3%', '、', '。', '護理液', '約', '占', ' ', '15%', '；', '毛利率', '護理液', '達', ' ', '57%', '、', '短拋', '隱形眼鏡', ' ', '47%', '、', '長拋', '隱形眼鏡', ' ', '70%', '。', '展望', '今年', '，', '雙', ' 11', ' ', '檔期', '中', '，', '海昌', '。', '的', '店鋪', '排名', '，', '從', '去年', '第 6', ' ', '名', '攀升', '到', '今年', '第 4', ' ', '名', '；', '海儷恩', '則', '從', '第 16', ' ', '名', '攀升', '至', '第 12', ' ', '名，', '2 ', '個', '品牌', '業績', '年增', '都', '翻倍', '。', '，', '11', ' ', '月', '營收', '表現', '將', '可期', '。', '。']</t>
  </si>
  <si>
    <t>['華研', '參加', '法說會', '，', '音樂', '授權', '收入', '成長', '強勁', '，', '前', '三', '季', '就', '占', '63%', '，', '今年', '除', '增加', 'LINE MUSIC', '外', '，', '再', '添付', '費版', '的', 'Youtube ', 'Mus', '。', 'ic ', 'Premium', '平台', '，', '和', '大陸', '網易雲', '音樂', '平台', '保底', '抽成', '不同', '，', 'Youtube', '平台', '沒有', '保底', '，', '而是', '看', '點擊率', '來', '分潤', '。', '今年', '10月', '。', '旗下', '歌手', '林宥嘉', '在', '高雄', '的', '兩', '場', '演唱會', '演出', '結束', '後', '，', '11', '、', '12月', '接續', '有', '5', '場', '林宥嘉', '演唱會', '，', '加上', '郁可', '唯', '上海', '演唱會', '以及', '。', '藝人', '陸續', '獲邀', '尾牙', '活動', '等', '，', '有助', '推升', '第4', '季', '演藝', '經紀', '收入', '。', '。']</t>
  </si>
  <si>
    <t>['董事長', '洪寶川', '離職', '(', '仍', '繼續', '擔任', '董事', ')', '，', '由', '鍾富瑋', '接任', '。', '。', '總經理', '洪寶川', '離職', '(', '仍', '繼續', '擔任', '董事', ')', '，', '由', '蔡焜煌', '接任', '。', '。']</t>
  </si>
  <si>
    <t>['台泥', '代子', '公司', '台泥', '(', '杭州', ')', '環保', '科技', '有限公司', '公告', '興建', '杭州', '辦公室', '之', '基樁', '暨', '圍護', '工程', '發包', '，', '契約', '相對人', '為', '中國', '建築', '第。八', '工程局', '有限公司', '，', '契約', '總金額', '人民幣', '1.28億', '元', '，', '預計', '2020年', '完工', '。', '。']</t>
  </si>
  <si>
    <t>['改派', '1', '董', '。', '董事', '蔡清松', '(', '泰生', '海洋', '開發', '代表', ')', '卸任', '。', '董事', '吳美紅', '(', '泰生', '海洋', '開發', '代表', ')', '新任', '。', '改派', '1', '董', '。', '董事', '吳美紅', '(', '晉昇', '投資', '代表', ')', '卸任', '。', '董事', '許忠明', '(', '晉昇', '投資', '代表', ')', '新任', '。']</t>
  </si>
  <si>
    <t>['1', '.', '福懋油', '經營權', '變', '天後', '風波', '不斷', '，', '在', '興泰', '前', '董事長', '吳金泉', '為首', '的', '新', '公司派', '主導', '下', '，', '福懋油', '透過', '盤', '後', '鉅額', '逐筆', '交易', '，', '。', '再度', '斥資', '4,900萬', '買進', '興泰', '1,750', '張', '，', '此', '一', '疑涉', '利益', '輸送', '的', '交易', '，', '讓', '原', '公司派', '忍無可忍', '，', '將', '在', '（22）', '日', '撤換', '董事長', '吳。美', '紅', '（', '吳金泉', '胞妹', '）', '，', '並', '由', '前', '董座', '許忠明', '回鍋', '接任', '，', '避免', '公司', '經營', '、', '公司', '治理', '進一步', '失控', '。', '。', '2.8月', '中', '半', '年', '報', '公布', '前夕', '，', '新', '公司派', '即', '在', '未', '知會', '原', '公司派', '的', '情況', '下', '，', '分', '兩', '日', '以', '盤', '後', '鉅額', '逐筆', '交易', '方式', '，', '動用', '福懋油', '。', '資金', '，', '合計', '斥資', '4,332.9萬', '買進', '1,523', '張興泰', '；', '事', '後', '為', '合理化', '其', '行為', '，', '在', '10月', '16日', '召開', '董事會', '要求', '追認', '買股案', '，', '當天', '。', '就', '引發', '原', '公司派', '強烈', '不滿', '與', '疑慮', '。', '當日', '許忠明', '以', '晉昇', '投資', '名義', '發表', '嚴正', '聲明', '，', '並', '在', '董事會', '當場', '宣讀', '，', '強烈', '質疑', '該', '投', '。', '資案', '是否', '涉及', '背信', '、', '掏空', '等', '情事', '，', '並', '表示', '不', '排除', '採取', '法律', '行動', '。', '。', '福懋油', '澄清', '工商時報', '有關', '「', '福懋', '油', '疑涉', '掏空', '，', '緊急', '撤董座', '」', '之', '報導', '，', '表示', '報導', '中', '刊載', '內容', '，', '均', '為', '媒體', '自行', '臆測', '及', '推', '。論', '。', '。']</t>
  </si>
  <si>
    <t>['1', '.', '福懋油', '經營權', '變', '天後', '風波', '不斷', '，', '在', '興泰', '前', '董事長', '吳金泉', '為首', '的', '新', '公司派', '主導', '下', '，', '福懋油', '透過', '盤', '後', '鉅額', '逐筆', '交易', '，', '。', '再度', '斥資', '4,900萬', '買進', '興泰', '1,750', '張', '，', '此', '一', '疑涉', '利益', '輸送', '的', '交易', '，', '讓', '原', '公司派', '忍無可忍', '，', '將', '在', '（22）', '日', '撤換', '董事長', '吳。美', '紅', '（', '吳金泉', '胞妹', '）', '，', '並', '由', '前', '董座', '許忠明', '回鍋', '接任', '，', '避免', '公司', '經營', '、', '公司', '治理', '進一步', '失控', '。', '。', '2.8月', '中', '半', '年', '報', '公布', '前夕', '，', '新', '公司派', '即', '在', '未', '知會', '原', '公司派', '的', '情況', '下', '，', '分', '兩', '日', '以', '盤', '後', '鉅額', '逐筆', '交易', '方式', '，', '動用', '福懋油', '。', '資金', '，', '合計', '斥資', '4,332.9萬', '買進', '1,523', '張興泰', '；', '事', '後', '為', '合理化', '其', '行為', '，', '在', '10月', '16日', '召開', '董事會', '要求', '追認', '買股案', '，', '當天', '。', '就', '引發', '原', '公司派', '強烈', '不滿', '與', '疑慮', '。', '當日', '許忠明', '以', '晉昇', '投資', '名義', '發表', '嚴正', '聲明', '，', '並', '在', '董事會', '當場', '宣讀', '，', '強烈', '質疑', '該', '投', '。', '資案', '是否', '涉及', '背信', '、', '掏空', '等', '情事', '，', '並', '表示', '不', '排除', '採取', '法律', '行動', '。', '。']</t>
  </si>
  <si>
    <t>['精華', '光學', '澄清', '蘋果日報', '及', '工商時報', '有關', '本', '公司', '兒童', '近視', '控制', '鏡片', '之', '相關', '報導', '，', '說明', '如', '下', '：', '本', '公司', '兒童', '近視', '控制', '鏡片', '。', '截至', '目前', '尚未', '送件', '申請', '藥證', '，', '亦', '未', '發布', '確切', '可', '上市', '時間', '，', '故', '無', '該', '等', '媒體', '報導', '可', '上市', '或', '取得', '藥證', '時間', '之', '情事', '。', '另', '本', '公。司', '並', '未', '發佈', '兒童', '近視', '控制', '鏡片', '任何', '預測性', '獲利', '相關', '數據', '，', '該', '報載', '資料', '係', '該', '媒體', '引用', '法人', '推測', '之', '資訊', '。', '本', '公司', '財務', '資。訊', '，', '除', '每', '月', '及', '每', '季', '依法', '在', '期限', '內', '於', '公開', '資訊', '觀測站', '公告', '外', '，', '其餘', '預測性', '財務', '資訊', '依', '規定', '免', '對', '外', '公開', '。', '。']</t>
  </si>
  <si>
    <t>['和', '勤精機', '持續', '切入', '電動車', '大', '廠', '繼電器', '基座', '供應', '鏈', '，', '展望', '第4', '季', '，', '多', '家', '汽車', '客戶', '從', '第3', '季', '起', '按', '計畫', '增', '量', '，', '目前', '訂單', '已', '排', '。', '至', '今年', '底', '，', '陸續', '有', '新', '產品', '開發案', '將', '進入', '量產', '，', '汽車', '零件', '業務', '可', '擺脫', '中國', '大陸', '車市', '不振', '的', '影響', '。', '明年', '兩岸', '新', '產能', '陸續', '。', '加入', '，', '總產能', '提升', '及', '兩岸', '明確', '分工', '，', '彈性', '接單', '運用', '空間', '將', '更', '大', '。', '受惠', '電動車', '出貨', '成長', '，', '和勤', '除了', '布局', '汽車', '零配件', '，', '。', '高壓泵', '接單', '穩健', '，', '明年', '預期', '將', '增加', '空調', '壓縮機', '、', '重卡', '、', '高階', '自行車', '零件', '等', '。', '。']</t>
  </si>
  <si>
    <t>['直', '得', '公告', '董事會', '為', '強化', '組織', '整合', '及', '管理', '，', '決議', '通過', '兩', '家', '子公司', '合併', '事宜', '，', 'cpc ', 'Eurooa Gmb', 'H', '為', '存續', '公司', '、', 'CSM ', 'Masch', '。', 'inen Gmb', 'H', '為', '消滅', '公司', '。', '。']</t>
  </si>
  <si>
    <t>['中電', '出席', '法說會', '表示', '，', 'LED', '照明', '占', '營收', '比重', '超過', '七成', '，', '積極', '布局', '通路', '及', '調整', '產品線', '，', '對', '第四', '季', '及', '2020年', '營運', '審慎', '樂', '。觀', '。', '中電', '10月', '初', '董事會', '通過', '以', '11.79億', '元', '，', '將', '桃園', '龜山', '廠房', '及', '土地', '賣給', '英業達', '集團', '，', '處分', '資產', '利益', '9.15億', '元', '，', '在', '完', '。', '成', '過戶', '後', '，', '將', '於', '第四', '季', '入帳', '，', '預估', '。', '中電', '2019年', '初', '以來', '，', '本業', '營運', '轉虧為', '盈', '，', '第三', '季', '係', '因', '轉投資', '東亞', '廈門', '完成', '清算', '。', '，', '認列', '匯損', '0.46億', '元', '，', '加上', '中電', '昔日', '以', '八千多萬', '元', '買入', '啟耀', '光電', '股票', '，', '1.9億', '元', '賣出', '，', '需', '調整', '認列', '廉價', '購入', '損失', '，', '。', '第三', '季', '才', '出現', '本業', '獲利', '，', '業', '外', '虧損', '局面', '。', '。']</t>
  </si>
  <si>
    <t>['生達', '在', '法說會', '中', '表示', '，', '已', '拿下', '國際', '大廠', 'Mylan', '（', '邁蘭', '）', '20', '項', '抗', '癌', '藥品', '在', '台', '經銷權', '，', '進度', '最', '快', '的', '賀癌平', '凍晶', '注射劑', '的', '。', '相似', '藥', '，', '預計', '12月', '出貨', '，', '明年', '則', '可望', '有', '另', '一', '治', '白血球', '增生', '的', '產品', '上市', '，', '預估', '三', '年', '後', '的', '高峰期', '可', '帶進', '的', '營收', '將', '逾', '5億', '。元', '。', '首度', '切入', '癌症', '用藥', '市場', '的', '生達', '，', '今年', '來自於', 'Mylan', '的', '20', '項', '抗', '癌', '藥品', '中', '，', '其中', '五', '項', '為', '生物', '相似', '藥', '，', '是', '該', '公司', '第一', '。次', '跨入', '大', '分子藥', '，', '目前', '已', '取得', '三', '張', '藥證', '，', '其餘', '15', '項', '則', '為', '小', '分子', '用藥', '，', '台灣', '已', '取得', '12', '張', '藥證', '，', '更', '有', '11', '項', '已經', '取得', '健保', '。', '核價', '。', '該', '癌藥', '市場', '將', '由', '該', '公司', '轉投資', '的', '台灣', '生資', '進行', '銷售', '，', '目前', '生達', '持有', '台資', '生資', '五成', '股權', '，', '未來', '將', '認列', '其', '獲利', '。', '。']</t>
  </si>
  <si>
    <t>['國民黨', '總統', '參選人', '韓國瑜', '購買', '內湖', '房屋', '借貸案', '，', '農委會', '審視', '台肥', '公司', '提出', '的', '調查', '報告', '說', '，', '台肥', '自行', '認定', '當初', '與', '韓國', '。瑜', '簽訂', '的', '「', '房屋', '土地', '預訂', '買賣', '合約書', '」', '條款', '無效', '，', '農委會', '也', '認為', '簽署', '長期', '分期付款', '協議書', '，', '恐', '違反', '公司法', '、', '證交法', '。', '等', '相關', '規定', '。', '農委會', '將', '要求', '委派', '台肥', '的', '公股', '董事', '要求', '提案', '查明', '，', '追究', '相關', '責任', '。', '。']</t>
  </si>
  <si>
    <t>['美', '時', '宣布', '旗下', '孫', '公司', ' Alvogen ', 'Korea ', '在', '韓國', '上市', '減肥', '新', '藥', ' Qsymia', '，', '共有', ' 4 種', '劑量', '，', '用於', '慢性', '體重', '管理', '及', '過重', '產', '。', '生病症', '，', '減肥', '新', '藥', '將', '添', '本', '季', '營運', '動能', '外', '，', '可望', '帶動', '未來', '營運', '逐年', '成長', '。', 'Qsymia ', '已', '於', ' 2012', ' 年', '取得', '美國', ' FDA ', '核准', '，', '。', '長期', '使用', '安全性', '無虞', '，', '且', '臨床', '數據', '顯示', '與', '現下', '主流', '療法', '相比', '，', '減重', '效果', '較', '顯著', '，', 'Qsymia ', '在', '韓國', '上市', '後', '，', '也', '可望', '站', '。', '穩', '市場', '地位', '。', '。']</t>
  </si>
  <si>
    <t>['美', '時', '製藥', '韓國', '孫', '公司', 'Alvogen ', 'Korea ', 'Co', '.', ',', ' Ltd', '.', '(', 'Alvogen ', 'Korea', ')', '於', '韓國', '上市', '減肥', '新', '藥', ' Qsymia', '。', '。']</t>
  </si>
  <si>
    <t>['潤隆', '原', '於', '2019/11/11', '公告', '擬', '發行', '有', '擔保', '普通', '公司債', '(', '潤隆', '108', '-4', ')', '，', '於', '2019', '/', '11/22', '公告', '撤銷', '發行', '。', '。']</t>
  </si>
  <si>
    <t>['1', '.', '正隆', '召開', '法說會', '，', '目前', '台灣', '設有', '4', '座', '造紙廠', '、', '7', '座', '紙器廠', '及', '1', '座', '紙品', '包材廠', '，', '中國', '大陸', '設有', '9', '座', '紙器廠', '，', '越南', '則', '設有', '。', '平陽', '造紙廠', '及', '3', '座', '紙器廠', '。', '越南', '雖', '因', '平陽', '造紙廠', '首', '期', '年', '產能', '僅', '30萬', '噸', '，', '且', '需', '認列', '折舊', '費用', '，', '營運', '仍', '處', '虧損', '，但', '3', '座', '紙', '。', '器廠', '績效', '及', '需求', '均', '持續', '成長', '，隆安', '紙器廠', '升級', '後', '月', '產能', '已', '達', '500萬', '平方公尺', '，', '預計', '年底', '可', '達', '800萬', '平方公尺', '。', '。', '2', '.', '台灣', '規畫', '斥資', '20.8億', '元', '於', '高雄', '燕巢', '打造', '新', '紙器廠', '，年', '產能', '約', '1.8億', '平方公尺', '，', '預計', '2021年', '首', '季', '投產', '。', '也', '規畫', '在', '竹。', '北廠', '增設', '1', '座', '90', '噸', '生質能', 'CFB', '熱電', '系統', '，', '預計', '2021年', '第四', '季', '商轉', '。', '同時', '也', '規畫', '斥資', '8億', '元', '，', '精進', '改善', '造紙廠', '的', '品質', '、', '。', '環保', '、', '能', '資源', '整合', '系統', '，', '並', '斥資', '4億', '元', '進行', '紙器', '預印', '、', '加工', '及', '自動化', '的', '精進', '改善', '。', '。', '3', '.', '中國', '大陸', '禁廢令', '目前', '看來', '將', '按', '規畫', '進度', '進行', '，', '在', '供不應求', '情況', '下', '，', '可望', '對', '正隆', '紙品', '外銷', '增添', '利多', '。', '蔡東和', '指出', '，', '。', '正隆', '台灣', '造紙廠', '稼動率', '約', '95%', '，', '越南', '平陽', '造紙廠', '稼動率', '近', '80%', '，', '較', '首', '季', '65', '~', '70%', '顯著', '提升', '，', '若', '稼動率', '接近', '台灣', '水準', '，', '可', '。', '望使', '營運', '接近', '獲利', '表現', '。', '目前', '正', '積極', '推動', '二', '期', '建設', '計畫', '中', '，', '明年', '資本', '支出', '估', '40', '~', '50億', '元', '。', '。', '4', '.', '正隆', '在', '都', '更', '計畫', '方面', '亦', '陸續', '完工', '銷售', '，', '包括', '「', '正隆', '天地', '」', '、', '「', '正隆', '富饒', '」', '均', '已', '陸續', '交屋', '，', '今年', '估認列', '10億', '元', '營建', '。', '收入', '、', '挹注', '獲利', '2億', '元', '，', '明年', '預計', '可望', '入帳', '24億', '元', '，', '挹注', '5億', '元', '獲利', '。', '。']</t>
  </si>
  <si>
    <t>['中鋼', '公布', '明年', '第 ', '1', ' 季', '盤價', '，', '為', '協助', '下游', '客戶', '去化', '庫存', '、', '提升', '出口', '競爭力', '，', '並', '強化', '接', '單', '動能', '，', '七', '大', '鋼品', '價格', '全面', '調', '。', '降，', '平均', '降幅', '達到', ' ', '3.03%', '，', '為', '近', ' 11', ' 季', '最', '大', '降幅', '。', '中鋼', '明年', '第 1', ' 季', '熱軋', '每', '噸', '降', ' ', '1187', ' ', '元', '、', '鋼板', '每', '噸', '降', ' ', '1174', ' ', '元', '、', '。', '熱', '浸鍍', '鋅', '鋼捲', '每', '噸', '降', ' ', '1078', ' ', '元', '、', '棒線', '與', '冷軋', '每', '噸', '分別', '降', ' ', '1000', ' ', '元', '、', '電鍍', '鋅', '鋼捲', '與', '電磁', '鋼捲', '每', '噸', '分別', '降', ' 900', ' 元', '，', '全', '。面', '調降', '。', '。']</t>
  </si>
  <si>
    <t>['和泰車', '舉行', '法說會', '，', '除', '上修', '今年', '車市', '預估', '外', '，', '對', '明年', '市場', '也', '樂觀', '看待', '，', '認為', '在', '汽車', '汰舊換新', '補助', '實施', '最後', '一', '年', '下', '可', '。望', '刺激', '買氣', '，', '明年', '第四', '季', '將', '推出', '豐田', '品牌', '全新', '國產', '休旅車', '，', '進口車', '則', '有', '凌志', '（', 'Lexus', '）', '品牌', '全新', '豪華', '商務車', 'LM', '上市', '。', '，', '對', '2020年', '新', '車', '銷量', '成長', '有', '信心', '。', '和', '泰車', '前', '十月', '新', '車', '銷量', '已', '達', '11.4萬', '輛', '、', '年增', '4.5%', '，', '優於', '同', '期', '整體', '車市', '衰退', '1.1%', '。', '。', '其中', '原本', '熱銷', '缺', '貨', '的', '進口車', '包括', '豐田', '（', 'Toyota', '）', '品牌', 'RAV4', '、', '凌志', '品牌', 'NX', '、', 'UX', '、', 'RX', '等', '，', '原廠', '第四', '季', '增量', '供', '車', '，', '環保', '油', '。', '電車', '產品', '今年', '也', '在', '延長', '電池', '保固', '策略', '奏效', '下', '，', '銷量', '較', '去年', '大增', '2.6', '倍', '，', '和', '泰車', '順勢', '將', '全', '年', '新', '車', '銷售', '目標', '從', '13萬', '輛', '調', '。', '高', '至', '13.5萬', '輛', '。', '。']</t>
  </si>
  <si>
    <t>['法人', '董事', '代表人', '本人', '曾俊盛', '於', '2019/11/22', '預計', '申讓', '270', '張', '股票', '，', '預計', '申讓', '比重', '3%', '，', '交易', '方式', '為', '一般', '交易', '。', '。']</t>
  </si>
  <si>
    <t>['廷鑫', '興業', '受惠', '貿易戰', '產生', '轉單', '效應', '，', '目前', '產線', '滿載', '，', '預計', '今年', '下', '半', '年', '將', '再', '遷回', '二', '條', '產線', '，', '為', '滿足', '產能', '需求', '及', '未來', '規', '。', '劃', '，', '決定', '投資', '超過', '6億', '元', '導入', '智慧', '機械', '，', '生產', '高階', '鋁合金', '與', '醫材用', '鎂合金', '產品', '，', '並', '成立', '材料', '研發', '暨', '認證', '中心', '，', '強化', '。', '研發', '下', '世代', '高階', '鋁合金', '盤元', '與', '新型', '鎂合金', '系統', '，', '讓', '廷鑫', '在', '世界', '舞台', '大放異彩', '，', '可', '創造', '46', '個', '本', '國', '工作', '機會', '。', '。']</t>
  </si>
  <si>
    <t>['威盛', '舉辦', '法說會', '，', '第 4 季', '營運', '估將', '持平', '第 3', ' 季', '，', '全', '年', '也', '將', '維持', '小幅', '獲利', '，', '對', '未來', '營運', '審慎', '樂觀', '。', '威盛物', '聯網', '核心', '。', '技術', '聚焦', '在', '邊緣', '運算', '、', 'AI ', '人工', '智慧', '、', '電腦', '視覺', '，', '未來', '將', '朝', '智慧', '製造', '、', '智慧', '交通', '、', '智慧', '醫療', '等', '三', '大', '市場', '布局', '。', '威盛', '。', '採用', '自動', '駕駛', '作為', '技術', '驅動', '，', '包含', '大型', '商用車', '、', '物流', '、', '家用', '中小型', '車', '都', '能', '應用', '，', '除了', '採用', '亞馬遜雲端', '升級', '行車', '紀錄', '。器', '功能', '外', '，', '也', '打造', '駕駛員', '監控', '系統', '，', '部分', '產品', '也', '已', '在', '日本', '商用', '落地', '。', '智慧', '製造', '同樣', '運用', '攝影機', '，', '提供', '工廠', '進行', '品質', '。', '檢測', '，', '客群', '瞄準', '需', '進行', '質解', '、', '有害', '物質', '，', '或', '有', '強光', '危害', '的', '工廠', '，', '而', '智慧', '醫療', '部分', '，', '目前', '也', '獲', '多', '家', '台灣', '醫療院所', '採用', '。', '。', '威盛', '旗下', '子公司', ' CenTaur ', '也', '將', '開發', '首', '款', '人工', '智慧', ' ', '(', 'AI', ')', ' ', '輔助', ' x', '86', ' ', '處理器', '技術', '，', '可能', '重返', ' x', '86 ', '市場', '。', '。']</t>
  </si>
  <si>
    <t>['互盛', '大陸', '占', '獲利', '比重', '為', '15%', '，', '台灣', '為', '85%', '，', '台灣', '部分', '因', '市場', '成熟', '，', '每', '年', '營運', '持平', '，', '互盛', '營運', '成長', '受惠', '於', '大陸', '複印', '機台', '。', '數', '持續', '累積', '、', '效益', '顯現', '，', '由於', '毛利率', '較', '高', '的', '供服', '比重', '增加', '，', '使得', '今年', '獲利', '的', '成長', '幅度', '超越', '營收', '成長', '速度', '。', '。']</t>
  </si>
  <si>
    <t>['美律', '獨立', '董事', '柯俊輝', '對', '2019年', '10月', '24日', '董事會', '議決', '事項', '(', '孫', '公司', 'Fulicare ', 'Co', '.', ',', 'Ltd', '富立康泰', '集團', '下', '組織', '調整', '，', '擬', '以', '。', '人民幣', '500仟', '元', '向', '富立康泰', '醫療', '科技', '(', '蘇州', ')', '有限公司', '收購', '廈門', '艾聲', '聽力', '科技', '連鎖', '有限公司', '100%', '股權', '，', '暨', '現金', '增資廈', '。', '門艾聲', '聽力', '科技', '連鎖', '有限公司', '人民幣', '4,000仟', '元', '案', ')', '表示', '同意', '，', '但', '對', '其中', '現金', '增資', '投資案', '未來', '投資', '之', '準備', '資料', '及', 'Chec', '。', 'k point', '持', '保留', '意見', '。', '。']</t>
  </si>
  <si>
    <t>['1', '.', '聯發科', '子公司', 'Gold Rich International ', '(', 'HK', ')', ' Limited', '於', '2019', '/', '12', '/', '16', '~', '2020', '/', '6/', '12', '擬', '處分', '深圳市', '匯頂', '科技', '。', '實際出', '。', '售', '情況', '將', '視', '市場', '需求', '、', '匯頂', '股價', '等', '因素', '而', '定', '，', '並', '依', '法規', '進行', ' ', '。', '。', '2', '.', '匯發', '擬', '出售', '不', '超過', '匯頂', '總股本', '5%', '之', '股份', '，', '預計', '交易', '數量', '不', '超過', '22,786,614', '單位', '，', '預計', '交易', '總金額', '約', '人民幣', '48.17', '。億', '元', ',', ' ', '約', '新台幣', '209.98億', '元', '對', '稅', '後', '淨利', '及', '每', '股', '盈餘', '無', '影響', '，', '認列', '其它', '綜合', '損益', '約', '新台幣', '172.14億', '元', '，', '其中', '約', '新台幣', '。', '149.14億', '元', '已', '認列', '其它', '綜合', '損益', '未', '實現', '評價', '利益', '(', '如', '以', '2019年', '11月', '21日', '匯頂', '收盤價', '人民幣', '211.40', '元', '及', '匯率', '為', '1', '人民幣', '。', '對', '4.359', '新台幣', '計算', ')', '。', '。']</t>
  </si>
  <si>
    <t>['國揚', '法說會', '指出', '，', '位於', '新北市', '汐止區', '的', '忠孝', '大', '院', '，', '第3', '季', '已', '完工', '開始', '認列', '，', '預計', '第4', '季', '在', '該', '案', '挹注', '下', '，', '能夠', '轉虧為', '盈', '。', '，國揚', '目前', '在', '手成屋案', '包括', '高雄市', '大', '坪數', '建案', '國硯', '、', '台南市', '翡翠', '森林', '一', '、', '二', '期', '，', '以及', '高雄市', '的', '微笑', '時代', '，', '目前', '也', '都', '。', '在', '銷售', '當中', '。', '不過', '，', '國揚', '營運', '爆發期', '將', '在', '2020年', '，', '總計', '有', '四', '大', '案', '、', '合計', '近', '160億', '元', '新案', '入帳', '，', '包括', '總銷', '30億', '元', '南方', '。', '莊園', '、', '70億', '元', '國揚', '矽谷', '、', '37億', '元', '的', '早安', '國揚', '及', '翡翠', '森林', '三', '期', '約', '22億', '元', '。', '國揚', '在', '「', '大南港案', '」', '土地', '取得', '已經', '超過', '十', '年', '。', '，', '持股', '約', '四成', '，', '目前', '已經', '完成', '變更', '程序', '，', '該', '土地', '是', '處分', '或', '開發', '尚未', '決定', '，', '不過', '確定', '設計', '規劃', '將', '併行', '，', '也', '不', '排除', '帶', '照', '。', '處分', '的', '可能', '。', '。']</t>
  </si>
  <si>
    <t>['1', '.', '冠德', '建設', '法說', '會', '時', '表示', '，', '2019年', '四', '大', '先', '建', '後', '售案', '，', '包括', '總銷', '200億', '元', '的', '信義', '計畫', '區', '「', '冠德', '信義', '」', '、', '80億', '元', '文山區', '。', '「', '微山丘', '」', '、', '36億', '元', '中和', '「', '蝴水映', '」', '及', '80億', '元', '的', '桃園', '青埔', '「', '青璞匯', '」', '，', '近', '400億', '元', '完工', '交屋', '。', '。', '2', '.', '目前', '線上', '銷售', '個案', '共', '八', '筆', '，', '包括', '總銷', '36億', '元', '的', '「', '冠德羅斯福', '」', '、', '已', '售', '三成；200億', '元', '的', '「', '冠德', '信義', '」', '；', '80億', '元', '的', '。', '「', '冠德', '微山丘', '」', '、', '已', '售', '50%；', '80億', '元', '的', '「', '冠德', '創新殿', '」', '和', '「', '冠德', '市政廳', '」', '、', '已', '售', '85%', '；', '17億', '元', '的', '「', '冠德捷世', '」', '、', '已', '售', '。', '98%', '；', '12億', '元', '的', '「', '冠德', '天晴', '」', '、', '已', '售', '70%', '；', '36億', '元', '的', '「', '冠德湖', '水映', '」', '、', '已', '售', '70%', '；', '桃園', '捷運宅', '「', '冠德', '青璞匯', '」', '、', '已', '售', '6。0%', '。', '。', '3', '.', '預推', '個案', '則', '有', '十', '筆', '，', '包括', '台北市', '公辨', '都', '更', '案', '「', '北安案', '」', '、', '「', '瑞安案', '」', '、', '新北市', '「', '三重', 'F', '案', '」', '及', '「', '三重', 'J', '案', '」', '、', '三重', '。', '「', '太子', '汽車案', '」', '、', '「', '冠德泰極', '」', '、', '「', '冠德泰景', '」', '、', '「', '大洋案', '」', '、', '「', 'G', '08', '案', '」', '、', '台中', '「', 'G8', '案', '」', '等', '。', '展望', '2020', '~', '2021年', '，。', '2020年', '將', '有', '「', '創新殿', '」', '和', '「', '市政廳', '」', '、', '「', '泰極', '」', '、', '「', '泰景', '」', '三', '案', '約', '171億', '元', '完工', '交屋', '，', '2021年', '重頭戲', '則', '有', '敦北', '地上', '。權', '辦公', '大樓', '60.88億', '元', '完工', '入帳', '。', '。', '【', 'TCRI ', '觀點', '_', '20191128', '】', '。', '2019', '前', '三', '季', '除了', '微山丘', '持續', '去化', '貢獻', '營收', '外', '，', '新案', '也', '陸續', '完工', '預計', 'Q4', '起', '入帳', '開始', '挹注', '營收', '，', '包括', '冠德', '青璞匯', '、', '冠德。', '信義', '及', '冠德蝴', '水', '映，', '總銷', '高達', '316億', '。', '其次', '，', '未來', '三', '年', '皆', '有', '建案', '完工', '，', '2020年', '至', '2022年', '預計', '完工', '建案', '總銷', '分別', '為', '171', '。億', '、', '125億', '及', '75億', '。', '若', '推案', '順利', '，', '營收', '可期', '。', '後續', '持續', '關注', '成屋', '去化', '及', '新案', '推案', '進度', '。', '。']</t>
  </si>
  <si>
    <t>['皇昌', '營造', '公告', '取得', '「', '國道', '3', '號', '銜接', '台66線', '增設', '系統', '交流道', '工程', '(', '第336', '標', ')', '」', '，', '工程', '總價', '為', '新台幣', '28.09億', '元', '，', '業主', '為', '。', '交通部', '高速', '公路局', '，', '工期', '為', '1,410', '日曆', '天', '。', '。']</t>
  </si>
  <si>
    <t>['晶悅', '公告', '考量', '整體', '營運', '規劃', '，', '與', '三發', '地產', '股份', '有限公司', '終止', '「', '委託', '興建', '及', '都市', '更新', '實施', '協議書', '」', '。', '。']</t>
  </si>
  <si>
    <t>['富邦金', '召開', '法說會', '，', '面對', '海外', '資金', '匯回', '商機', '，', '北富銀', '預估', '可', '掌握', '的', '潛在', '資金', '匯回', '商機', '約', ' ', '300', ' ', '億', '元', '。', '至於', '香港', '局勢', '。', '惡化', '，', '富邦', '香港', '今年', '以來', '獲利', '小幅', '穩定', '成長', '，', '並', '未', '受到', '香港', '反送', '中', '影響', '。', '北', '富銀', '企業', '授信', '與', '個人', '放款', '穩定', '成長', '，', '全', '。', '行放款', '年', '成長', ' 5.1%', '。', '個人', '信貸', '年', '成長', ' 19%', '，', '帶動', '其他', '消金', '放款', '年', '成長', ' 8.2%', '；', '中小企業', '授信', '穩定', '成長', '，', '餘額', '較', '去年', '。', '同', '期', '成長', ' 3.4%', '。', '由於', '外幣', '資產', '擴大', '與', '負債', '結構', '調整', '，', '帶動', '淨利', '差 ', '(', 'NIM', ')', ' ', '及', '存放', '利差', '皆', '較', '去年', '同', '期', '提升', '。', '以', '財政部', '。', '預估', '境', '外', '匯回', '可望', '帶來', ' 1000', '~', '2700', ' 億', '元', '的', '資產', '流入', '估算', '，', '北富銀', '將', '努力', '爭取', ' 300', '-', '600', ' 億', '元', '商機', '，', '預期', '可', '貢獻', '財富', '。', '管理', '手續費', '收入', '約', ' 3', '~', '8', ' 億', '元', '左右', '。', '。', '富邦金', '旗下', '富邦', '人壽', '前', '三', '季', '稅', '後', '純益', ' ', '274.30', ' 億', '元', '，', '前', '三', '季', '總保費', '收入', '（', 'Total ', 'Premium', '）', '達', ' ', '4547', ' ', '億', '元', '，', '較', '去年', '。', '同', '期', '成長', ' ', '12.5%', '；', '其中', '初年度', '保費', '收入', '（', 'First ', 'Year ', 'Premium', '）', '達', ' ', '1680', ' ', '億', '元', '，', '較', '去年', '同', '期', '大幅', '成長', ' 20.9%', '。', '富邦', '。', '人壽', '總投資', '資產', '規模', '前', '三', '季', '達', ' 3 兆 ', '9718', ' ', '億', '元', '，年', '成長', ' 9.6%', '，', '總投資', '收入', '為', ' 1159', ' 億', '元', '，', '投資', '收益', '主要', '來自', '經常', '。', '性', '收益', '；', '資本', '利得', '則', '以', '債券類', '貢獻', '較', '大', '，', '較', '去年', '同', '期', '大幅', '成長', ' ', '239.7%', '。', '富邦', '人壽', '投資', '配置', '，', '前', '三', '季', '加碼', '台股', '高達', '。', '482', ' ', '億', '元', '，', '截至', ' 9', ' 月', '底', '，', '對', '台股', '總持股', '市值', '為', ' 3682', ' 億', '元', '，', '前', '三', '季', '台股', '的', '股票', '現金', '股息', '挹注', '為', ' ', '189', ' 億', '元', '，', '。', '而第', '。', ' 3 季', '對', '海外', '股票', '加碼', ' ', '27', ' 億', '元', '，', '累計', '前', '三', '季', '增加', ' ', '204', ' 億', '元', '，', '累計', '前', '三', '季', '對', '海內外', '股票', '共計', '加碼', '高達', ' ', '686', ' 億', '元', '。', '。']</t>
  </si>
  <si>
    <t>['欣欣', '大眾', '舉辦', '法說會', '，', '百貨', '營業', '區域', '分為', '前館', '及', '後館', '，', '總營業', '面積', '為', '9076', '坪', '，', '去年', '營收', '占', '比', '為', '銷貨', '收入', '56%', '、', '影片', '。', '收入', '29%', '及', '租金', '收入', '15%', '，', '影片', '收入', '為', '館', '內', '的', '秀泰', '影城', '分潤', '，', '租金', '收入', '則', '來自', '後館', '的', '鉅星匯', '國際', '宴會廳', '及', '澎湃', '免稅精', '。品店', '等', '。', '三', '年', '前', '進行', '大', '改裝', '以', '時尚', '、', '食', '尚', '為', '經營', '主軸', '，', '目前', '餐飲', '比重', '達', '40%', '，', '未來', '將', '逐步', '擴大到', '50%', '，', '目前', '有', '多', '家', '洽', '。', '談', '中', '的', '餐飲', '品牌', '，', '將', '以', '100', '-', '150', '坪', '的', '品牌', '為主', '。', '而後', '館', '為', '去年', '開幕', '的', '鉅星匯', '國際', '宴會廳', '遇到', '陸團', '與', '陸客', '不', '來', '，', '千', '坪', '。', '宴會', '場地', '主力', '還是', '以', '在地客', '為主', '。', '至於', '以', '觀光客', '為主', '的', '澎湃', '免稅店', '，', '目前', '仍', '以', '日', '韓客', '為主', '，', '不', '受', '陸客', '不', '來', '影響', '。', '。', '【', 'TCRI ', '觀點', '_', '20191126', '】', '。', '1.三', '大部門', '僅', '租賃', '部門', '營運', '狀況', '較', '好', '，', '百貨', '及', '電影院', '部門', '營運', '狀況', '皆', '不', '甚', '理想', '。', '。', 'A', '.', '百貨', '部門', '雖', '陸續', '進行', '改裝', '並', '提升', '餐飲', '比重', '，', '但', '受', '商圈', '移轉', '(', '信義區', '商場', '陸續', '開幕', '，', '致', '忠孝東路', '及', '中山北路', '一帶店', '。', '面', '陸續', '空置', ')', '影響', '，', '改裝', '效益', '未', '顯', '，', '2017年', '、', '2018年', '及', '2019年', '前', '三', '季', '百貨', '部門', '營收', '皆', '呈現', '衰退', '狀態', '。', '。', 'B', '.', '與', '秀泰', '分潤', '方式', '調整', '(', '就', '2019年', '9月', '營收', '公告', '揭露', '資訊', '，', '以往', '電影院', '9月', '開始', '算', '超額', '抽成', '，', '但', '新', '合約', '是', '12月', '才', '算', '超', '。額', '抽成', ')', '，', '將', '使', '影片', '相關', '收入', '及', '獲利', '下滑', '。', '。', 'C', '.', '租賃', '部門', '2019年', '前', '三', '季', '營收', '獲利', '皆', '成長', '，', '推估', '係', '後', '館', '租賃', '予', '鉅星匯', '國際', '宴會廳', '，', '租金', '有所', '調整', '所', '致', '。', '。']</t>
  </si>
  <si>
    <t>['1', '.', '大聯大', '對', '文曄', '啟動', '非', '合意', '收購', '，', '文曄', '三', '位', '獨立', '董事', '程天縱', '、', '林哲偉', '以及', '鞏汝沁', '，', '召開', '記者會', '，', '提出', '數', '項', '質疑點', '，', '。', '認為', '大聯大', '並', '未', '於', '公開', '說明書', '中', '詳實', '說明', '收購', '公司', '股權', '之', '目的', '及', '計畫', '、', '未', '說明', '向', '台灣', '公平', '交易', '委員會', '及', '中國', '國家市', '。場', '監督', '管理', '總局', '提出', '申報', '的', '相關', '程序', '，', '且', '其', '提出', '收購', '資金', '來源', '合理性', '亦', '有', '疑義', '，', '公司', '股東', '在', '相關', '資訊', '未', '充分', '揭露', '的', '。', '情況', '下', '貿然', '參與', '應', '賣', '，', '恐', '遭致', '相當', '風險', '。', '此外', '大聯大', '提出', '之', '收購', '價格', '偏低', '，', '對於', '長期', '持有', '公司', '股權', '之', '股東', '並', '不', '公平', '。', '合理', '。', '再者', '大聯大', '與', '公司', '長期', '處於', '激烈', '競爭', '關係', '，', '一旦', '大聯大', '公司', '持有', '公司', '30%', '股權', '，', '勢將', '造成', '原廠', '供應商', '及', '下游', '。', '客戶', '之', '反彈', '甚至', '斷貨', '或', '轉單', '，', '對於', '公司', '營運', '將', '造成', '無可', '彌補', '的', '損失', '。', '經', '審酌', '前述', '各', '問題', '後', '，謹', '建議', '公司', '股東', '不要', '參。', '與', '本', '次', '公開', '收購', '之', '應賣', '。', '。', '2', '.', '而', '董事長', '鄭文宗', '也', '在', '下午', '4點', '前往', '台北', '地檢署', '，', '提告', '大聯大', '共', '3', '項', '告訴', '：', '其', '一', '，', '文曄', '與', '大聯大', '代理', '產品', '高度', '重疊', '，', '。', '是', '完全', '競爭', '的', '狀態', '，', '而', '大聯大', '宣稱', '「', '財務性', '投資', '」', '收購', '文曄', '30%', '股權', '，', '但', '當中', '卻', '有', '8成', '資金', '屬於', '短期', '貸款', '；', '相對', '一般', '。', '通路', '商會', '向', '銀行', '融資', '約', '6', '個', '月', '資金', '因應', '營運', '需求', '，', '但', '這', '次', '大聯大', '卻', '是', '以', '「', '短期', '資金', '」', '做為', '文曄', '的', '「', '長期', '投資', '」', '，', '顯', '。', '得', '相當', '不', '合理', '，', '且', '若是', '長期', '投資', '，', '借貸', '與', '核貸', '的', '程序', '完全', '不', '相同', '，', '因此', '恐', '違反', '銀行法', '之', '規範', '。', '其', '二', '，', '大聯大', '未', '在', '公。', '開', '收購', '說明書', '當中', '，', '詳實', '說明', '收購', '取得', '文曄', '30%', '股權', '之', '目的', '及', '計畫', '，', '甚至', '未', '向', '台灣', '公平', '交易', '委員會', '及', '中國', '國家', '市場', '。', '監督', '管理', '總局', '提出', '申報', '的', '相關', '程序', '，', '因此', '有', '違反', '證券', '交易法', '之', '疑慮', '。', '其', '三', '，', '大聯大', '本', '次', '以', '突襲式', '的', '方式', '公開', '收購', '文', '。', '曄', '，', '公司', '事', '前', '完全', '不', '知情', '，', '但', '文曄', '在', '10月', '起', '股票', '交易量', '有', '不', '正常', '的', '價量', '波動', '，', '恐', '是', '不肖', '人士', '事先', '知悉', '此', '事', '，', '而', '預先', '。', '購買', '文曄', '股票', '，', '是否', '涉', '內線', '交易', '罪嫌', '，', '也', '有待', '檢調', '釐清', '。', '。']</t>
  </si>
  <si>
    <t>['董事', '本人', '黃翔麟', '2019', '/', '11/', '22', '設質', '550,000', '股', '給', '元大', '證券', '，', '累計', '設質', '4,000,000', '股', '。', '。']</t>
  </si>
  <si>
    <t>['台勝科', '展望', '第4', '季', '，', '目前', '一些', '客戶', '庫存', '已', '回復', '至', '健康', '水位', '，', '8', '吋', '與', '12', '吋', '需求', '同步', '回溫', '，', '第4', '季', '合約價', '將', '持穩', '表現', '，', '只', '。', '是', '現貨價', '仍', '將', '持續', '疲弱', '。', '12', '吋', '邏輯', '與', '影像', '感測器', '需求', '可望', '回復', '正常', '水準', '，', '記憶體', '市場', '也', '將', '自', '明年', '起', '復甦', '；', '8', '吋', '矽晶', '。', '圓', '方面', '，', '隨著', '客戶', '產能', '利用率', '回升', '，', '需求', '也', '將', '恢復', '正常', '。', '台勝科', '在', '中國', '市場', '有', '新', '進展', '，', '有', '幾', '家', '中國', '新', '客戶', '即將', '開始', '。', '量產', '。', '。', '【', 'TCRI ', '觀點', '_', '20191206', '】', '。', '經', '檢視', '各', '個', '半導體', '矽', '晶圓廠', '10月', '營收', '表現', '，', '同', '比', '多數', '呈現', '雙位數', '的', '衰退', '，', '2019年', '第4', '季', '營運', '明顯', '改善', '的', '機率', '應', '不', '高', '。', '，', '而', '綜合', '各', '矽', '晶圓廠', '及', '法人', '觀點', '，', '景氣', '回復', '時點', '約', '在', '2020年', '年', '中', '，', '可', '觀察', '。', '。']</t>
  </si>
  <si>
    <t>['2019', '/', '11/', '22', '收盤價', '3.20', '元', '，', '週', '報酬', '下跌', '36%', '，', '月', '報酬', '下跌', '48%', '。', '。']</t>
  </si>
  <si>
    <t>['宇峻奧汀', '在', 'IP', '策略', '奏效', '下', '，', '因', '第3', '季', '行銷', '費用', '高', '，', '第4', '季', '接下來', '雖然', '沒有', '新', '的', '新', '遊戲', '上市', '，', '但', '有', '遊戲展', '的', '福袋', '挹注', '，', '。', '全', '年', '力拚', '營收', '正成長', '；', '第4', '季', '行銷', '費用', '大幅', '下降', '，', '獲利', '則', '有', '機會', '優於', '第3', '季', '。', '展望', '明年', '，', '自製', '遊戲', '包括', '手機', '遊戲', '「', '三', '。', '國群', '英傳', 'M', '」', '與', '單機', '遊戲', '「', '三國群', '英傳', '8', '」', '等', '大作', '將', '陸續', '推出', '，', '特別', '是', '「', '三國群', '英傳', 'M', '」', '與', '智冠', '集團', '即將', '在', '台灣', '首度', '。', '合作', '。', '「', '御劍', '神州', '」', '及', '「', '曉', '之', '軌跡', 'M', '」', '也', '將', '陸續', '進入', '韓國', '市場', '；', '「', '七', '大', '罪', '」', '除了', '台灣', '也', '會', '推廣到', '港澳', '與', '日本', '；', '「', '三', '。', '國群', '英傳', 'M', '」', '計劃', '發行', '至', '中國', '，', '歐美', '，', '東南亞', '等', '海外', '8', '個', '地區', '。', '同時', '「', '星', '之', '軌跡', '」', '頁遊', '也', '將', '於', '中國', '大陸', '推出', '。', '而', '包括', '。', '「', '三國群', '英傳', '」', '與', '「', '幻世錄', '」', '等', 'IP', '授權', '明年', '將', '展現', '新', '成果', '；', '「', '幻想', '三國誌', '」', '動畫', '製作', '委員會', '亦', '展開', '新', '動畫', '製作', '與', '遊', '。', '戲', '授權', '。', '。']</t>
  </si>
  <si>
    <t>['宏致', '舉行', '法說會', '，', '第4', '季', '連接器', '及', '線接單', '都', '不錯', '，', '受到', '農曆年', '提早', '拉貨', '效應', '，', '預估', '營收', '有', '機會', '淡季', '不', '淡', '，', '毛利率', '可', '。', '維持', '第3', '季', '水準', '，', '2020年', '營收力', '拚', '雙位數', '成長', '，', '成長', '動能', '來自', '網通', '、', '智慧', '家庭', '及', '歐系', '家電', '，', '獲利', '部份', '在', '榮瀚', '包袱', '減。', '少', '加上', '產品', '組合', '改善', '下', '，', '獲利', '成長', '可望', '優於', '營收', '。', '宏致', '明年', '歐洲', '家電', '及', '工業', '產品', '會', '增加', '新', '客戶', '，', '今年', '車用', '產品', '表現', '。', '很', '不', '好', '，', '不過', '第4', '季', '已', '逐步', '恢復', '過去', '水準', '，', '其中', '新', '能源', '車', '的', '線材', '搭配', '連接器', '新', '訂單', '，', '今年', '第4', '季', '已', '開始', '小量', '出貨', '，', '預。', '計', '明年', '貢獻', '不', '小', '。', '高頻', '高速', '的', '連接器', '產品', '已經', '有', '突破', '，', '今年', '開始', '小量', '出貨', '。', '。', '【', 'TCRI ', '觀點', '_', '20191129', '】', '。', '1', '.', '受惠', '工業', '產品', '組合', '改善', '，', '與', '新', '產品', '擁有', '較', '高', '毛利率', '，', '2019年', '前', '三', '季', '營收', '同', '比', '持平為', '52億', '，', '營益率', '成長', '1.2', '個', '百分。點', '至', '3.0%', '，', '常續性', '利益', '增加', '1億', '至', '2.2億', '，', '與', '公司', '說法', '一致', '，', '符合', '預期', '。', '。']</t>
  </si>
  <si>
    <t>['晟楠', '代子', '公司', '(', '晟裕', '公司', ')', '公告', '以', '自地', '委建', '「', '甲級', '廢棄物', '處理', '機構', '廠房', '新建', '工程', '」', '，', '與', '匯發', '營造', '有限公司', '簽訂', '工程', '承。', '攬', '合約', '，', '建築', '工程', '合約', '新台幣', '262,000仟', '元', '(', '含', '稅', ')', '，', '水電', '工程', '合約', '新台幣', ' ', '48,000仟', '元', '(', '含', '稅', ')', '，', '合約', '總金額', '新台幣', '31。0,000仟', '元', '(', '含', '稅', ')', '。', '。']</t>
  </si>
  <si>
    <t>['會計', '主管', '林素英', '離職', '(', '個人', '職涯', '規劃', ')', '，', '由', '蔣仲傑', '暫代', '。', '。', '財務', '經理', '林素英', '離職', '(', '個人', '職涯', '規劃', ')', '，', '由', '蔣仲傑', '暫代', '。', '。']</t>
  </si>
  <si>
    <t>['大', '股東', '本人', '浩然', '基金會', ' ', '(', '財團', '法人', ')', '於', '2019/11/22', '預計', '申讓', '7,000', '張', '股票', '，', '預計', '申讓', '比重', '8%', '，', '交易', '方式', '為', '鉅額', '逐', '筆', '交', '。', '易', '。', '。']</t>
  </si>
  <si>
    <t>['日月光', '投控', '代子', '公司', '日月光', '封裝', '測試', '(', '上海', ')', '有限公司', '公告', '為', '進行', '組織', '調整', '以', '提高', '營運', '彈性', '，', '其', '股東', '決議', '分割', '事宜', '，', '。', '分割', '新設', '公司', '名稱', '暫定', '日尚', '半導體', '科技', '(', '上海', ')', '有限公司', '。', '。']</t>
  </si>
  <si>
    <t>['台灣', '東洋', '澄清', '聯合報', '2019', '/', '11/22', '之', '「', '被', '控用', '他', '廠', '配方', ' ', '政德', '製藥', '負責人', ' ', '被', '約談', '(', '張宏業', ')', '」', '報導', '，', '表示', '有關', '政德', '製藥', '。', '生產', '之', '「', '樂克', '痢黴素', '」', '導致', '公司', '損失', '兩億', '元', '係', '媒體', '推估', '，', '另', '公司', '對', '政德', '製藥', '之', '「', '樂克', '痢黴素', '」', '生產', '製造', '、', '藥證', '申請', '。', '過程', '中', '是否', '有', '侵害', '公司', '機密', '資訊', '產生', '疑慮', '，', '經', '審慎', '內部', '調查', '並', '諮詢', '外部', '律師', '後', '，', '公司', '於', '2018年', '間', '向', '臺北', '地方', '檢察署', '。', '提起', '政德', '製藥', '侵害', '公司', '營業', '秘密', '之', '告訴', '。', '。']</t>
  </si>
  <si>
    <t>['董事', '利用', '他人', '名義', '持有', '者', '元大', '商業', '銀行', '受託', '保管甯', '投資', '股份', '有限公司', '於', '2019/11/22', '預計', '申讓', '500', '張', '股票', '，', '預計', '申讓', '。', '比重', '19%', '，', '交易', '方式', '為', '鉅額', '逐筆', '交易', '。', '。']</t>
  </si>
  <si>
    <t>['安克', '生醫', '「', '安克', '呼止', '偵', '」', '(', 'AmCAD-UO', ')', '獲', '台灣', '上市', '許可', '。', '。']</t>
  </si>
  <si>
    <t>['2019', '/', '11/', '22', '收盤價', '5.81', '元', '，', '月', '報酬', '下跌', '49%', '。', '。']</t>
  </si>
  <si>
    <t>['董事', '之', '法人', '代表人', '陳泓彰', '2019', '/', '11', '/', '22', '設質', '65,000', '股', '給', '元大', '商業', '銀行', '，', '累計', '設質', '1,739,000', '股', '。', '。', '董事', '法人', '代表人', '利用', '他人', '名義', '持有', '者', '泓勳', '投資', '2019', '/', '11/', '22', '設質', '133,000', '股', '給', '元大', '商業', '銀行', '，', '累計', '設質', '5,040,000', '股', '。', '。']</t>
  </si>
  <si>
    <t>['改派', '1', '董', '。', '董事', '賴卓志', '(', '展鼎', '投資', '代表', ')', '卸任', '。', '董事', '薛智友', '(', '展鼎', '投資', '代表', ')', '新任', '。']</t>
  </si>
  <si>
    <t>['董事長', '配偶', '喻蕙貞', '2019', '/', '11', '/', '22', '設質', '1,100,000', '股', '給', '元大', '證券', '金融', '，', '累計', '設質', '1,100,000', '股', '。', '。']</t>
  </si>
  <si>
    <t>['發言人', '程敬義', '內部', '調動', '，', '由', '林松青', '暫代', '。', '。', '總經理', '程敬義', '內部', '調動', '，', '由', '涂維弘', '暫代', '。', '。']</t>
  </si>
  <si>
    <t>['大', '股東', '本人', '藤美', '資本', '管理', '顧問', '股份', '有限公司', '於', '2019/10/22', '預計', '申讓', '200', '張', '股票', '，', '預計', '申讓', '比重', '2%', '，', '因', '股價', '不', '理想', '，', '9。8', '張', '股票', '未', '轉讓', '，', '交易', '方式', '為', '盤後', '定價', '交易', '。', '。']</t>
  </si>
  <si>
    <t>['2019', '/', '11/', '22', '收盤價', '4.36', '元', '，', '月', '報酬', '下跌', '34%', '。', '。']</t>
  </si>
  <si>
    <t>['德宏', '目前', '求售', '竹東', '德興廠', '，', '基地', '面積', '達', ' 4900', ' ', '坪，', '2015', ' 年德宏', '決議', '出售', '德興', '材料', '竹東廠', '土地', '廠房', '資產', '，', '但', '先後', '尋', '。', '求', '交由', '包括', '戴德梁行', '、', '信義', '全球', '資產', '求售', '，', '到', '目前', '均', '未', '獲', '結果', '，', '是否', '能', '在', '這', '一', '波', '台商', '返台', '投資', '高達', ' ', '7000', ' 億', '元', '的', '資。金', '浪潮', '下', '脫手', '，', '並', '挹注', '獲利', '，', '也', '是', '德宏', '能否', '脫離', '全', '額', '交割', '，', '重返', '一般', '交易', '的', '重大', '關鍵', '之', '一', '。', '德宏', '仍', '看好', '新', '投入', '的', '複。', '合材料', '瓦斯桶', '市場', '前景', '需求', '，', '將', '安排', '在', '楊梅廠', '生產', '，', '但', '目前', '仍', '是', '市場', '推廣', '初期', '，', '營收', '貢獻', '不', '大', '；', '此外', '，', '德宏', '在', '江西', '。', '九江', '投資', '的', '玻纖', '紗廠', '，', '規劃', '年', '產', ' 3 ', '萬', '噸', '玻纖紗', '，', '若', '一切', '順利', '，', '九江', '玻纖窯', '將', '在', ' 2020', ' ', '年底', '點火', '生產', '。', '。']</t>
  </si>
  <si>
    <t>['2019', '/', '11/', '22', '收盤價', '3.70', '元', '，', '月', '報酬', '下跌', '40%', '。', '。']</t>
  </si>
  <si>
    <t>['龍巖', '於', '2019', '/', '11/22', '以', '總金額', '台幣', '691,574仟', '元', '，', '處分', '彰銀', '30,147千', '股', '，', '處分', '利益', '為', '260,392仟', '元', '。', '。']</t>
  </si>
  <si>
    <t>['於', '2019-11-21', '，', '辦理', '有價證券', '投資', '業務', '，', '查有', '違反', '保險', '法令', '規定', '，', '依', '保險法', '相關', '規定', '，', '處以', '罰鍰', '新臺幣', '120萬', '元', '整', '。', '，', '並', '予以', '糾正', '之', '處分', '。']</t>
  </si>
  <si>
    <t>['昱泉', '國際', '公告', '大', '股東', '轉讓', '持股', '之', '重大', '訊息', '說明', '記者會', '： ', '唯數', '公司', '截至', '目前', '為止', '，', '持有', '公司', '私募', '股數', '4,469,110', '股', '及', '。', '流通', '股數', '1,466,893', '股', '，', '其', '合計', '共', '5,936,003', '股', '，', '占', '公司', '已', '發行', '股份', '總額', '25.37%', '，', '唯', '數', '公司', '擬', '將', '上述', '所', '持', '之', '股權', '全數', '。', '轉讓', '予', '「', '大敦', '投資', '股份', '有限公司', '」', '及', '兩', '位', ' ', '自然人', '，', '總交易', '金額', '為', '293,000,000', '元', '。', '唯數', '公司', '目前', '佔', '昱泉', '國際', '兩', '席', '董', '。', '事', '，', '其中', '一', '席', '為', '昱泉', '國際', '董事長', '，', '公司', '預計', '明年', '召開', '股東', '臨時會', '改選', '董事', '席次', '，', '此', '次', '大', '股東', '轉讓', '公司', '全數', '股權', '對', '公。司', '財務', '業務', '無', '重大', '影響', '。', '。']</t>
  </si>
  <si>
    <t>['康舒', '積極', '加入', '「', '歡迎', '台商', '回', '台', '投資', '行動', '方案', '」', '，', '預計', '於', '2020年', '1月', '開始', '擴建', '淡水', '總部', '廠區', '，', '希冀', '於', '2022年', '第一', '季', '完', '。', '工投產', '，', '原本', '的', '舊', '廠區', '也', '計畫', '在', '前述', '的', '新', '廠區', '投產', '後', '，', '拆除', '重建', '，', '預計', '可', '在', '2023年', '投入', '量產', '。', '在', '電表', '標案', '部份', '，', '康。舒', '於', '2019年', '台電', '電表', '標案', '標得', '31.7萬', '具', '智慧', '電表', '，', '佔', '標案', '總數', '達', '40%', '，', '在', '太陽能', '發電', '案場', '累計', '得標', '之', '總建置量', '已', '逾', '1。00', 'MW', '，', '並', '另', '與', '知名', '電動', '機車廠', '合作', '切入', '換電站', '的', '電源', '管理', '系統', '，', '全方位', '整合', '電力', '服務', '平台', '。', '。']</t>
  </si>
  <si>
    <t>['2019', '/', '11/', '22', '收盤價', '3.89', '元', '，', '週', '報酬', '下跌', '38%', '，', '月', '報酬', '下跌', '54%', '。', '。']</t>
  </si>
  <si>
    <t>['藥華藥', 'Ropeginterferon alfa-2b', '(', 'P1101', ')', '之', '原發性', '血小板', '增生症', '(', 'Essential Thrombocy', 'themia', '，', '簡稱', 'ET ', ')', '三', '期', '臨床', '。', '試驗', '計畫書', '已', '成功', '送交', '台灣', '衛生', '福利部', '食品', '藥物', '管理', '署', '(', 'TFDA', ')', '。', '將', '再', '進行', '之下', '一', '研發', '階段', '，', '進行', '三', '期', '臨床', '試驗', '及', '未', '。來', '新', '藥', '查驗', '登記', '，', '完成', '時間', '預計', '2', '~', '3', '年', '，', '惟', '實際', '時程', '將', '依', '執行', '進度', '調整', '。', '。']</t>
  </si>
  <si>
    <t>['環球晶', '韓國', ' 100%', ' ', '持股', '子公司', ' MEMC ', 'Korea ', 'Company  ', '(', 'MKC', ')', '，', '舉行', '二廠', '竣工', '典禮', '，', '該', '廠', '位於', '南韓', '天安市', '，', '主要', '生產', '。', ' 12', ' 吋', '矽', '晶圓', '，', '月', '產能', '達', ' ', '17.6', ' 萬', '片', '，', '預計', '明年', '中', '陸續', '開始', '投產', '。', 'MKC ', '是', '環球晶', '在', '東北亞', '十分', '重要', '的', '研發', '製造', '中心', '。', '之', '一', '。', 'MKC ', '持續', '專注', '生產', ' 8 吋', '與', ' 12', ' 吋', '晶圓', '，', '而', '二廠', '將', '致力', '於', '高度', '自動化', '的', ' 12', ' 吋', '矽', '晶圓', '製造', '，', '每', '月', '產能', '約為', ' 17', '。', '.', '6 萬', '片', '矽晶圓', '。', '韓國', '二廠', '將', '於', '明年', '中', '陸續', '投產', '，', '且', '已', '與', '客戶', '簽訂', ' 5 ', '年', '以上', '長約', '。', '。']</t>
  </si>
  <si>
    <t>['2019', '/', '11/', '22', '收盤價', '4.19', '元', '，', '週', '報酬', '下跌', '36%', '，', '月', '報酬', '下跌', '57%', '。', '。']</t>
  </si>
  <si>
    <t>['泰福', '-KY', '公告', '2019年', '現金', '增資', '全體', '董事', '(', '鵬霖', '投資', '有限公司', '、', 'Hsia Family Trust', '、', 'Delos Capital Fund', ',', ' LP', ')', '基於', '整', '。體', '投資', '策略', '考量', '，', '放棄', '認購', '股數', '達', '得', '認購', '股數', '二分之一', '以上', '，', '並', '洽', '特定人', '認購', '。', '。']</t>
  </si>
  <si>
    <t>['唯數', '於', '2019', '/', '11/22', '以', '總金額', '台幣', '293,000仟', '元', '，', '處分', '昱泉', '國際', '5,936千', '股', '，', '處分', '利益', '為', '113,789仟', '元', '。', '。', '唯數', '公告', '為', '因應', '集團', '整體', '經營', '策略', '及', '財務', '規劃', '，', '處分', '昱泉', '國際', '之', '普通股', '及', '私募', '普通股', '合計', '5,936,003', '股', '予', '大敦', '投資', '。', '股份', '有限公司', '及', '兩', '位', '自然人', '，', '預計', '交易', '總金額', '293,000仟', '元', '，', '合計', '預計', '處分', '淨利益', '113,789仟', '元', '，', '惟', '實際', '仍', '以', '會計師', '。', '查核', '或', '核閱數', '為準', '。', '。', '唯數', '公告', '重大', '訊息', '說明', '召開', '記者會', '之', '相關', '內容', '：', '唯數', '截至', '目前', '為止', '，', '持有', '昱泉', '國際', '股份', '有限公司', '私募', '股數', '4,469,11。0', '股', '及', '流通', '股數', '1,466,893', '股', '，', '其', '合計', '共', '5,936,003', '股', '，', '占', '昱泉', '公司', '已', '發行', '股份', '總額', '25.37%', '，', '唯數', '擬', '將', '上述', '所', '持', '之', '股', '。權', '全數', '轉讓', '予', '「', '大敦', '投資', '股份', '有限公司', '」', '及', '兩', '位', '自然人', '，', '總交易', '金額', '為', '293,000,000', '元', '。', '昱泉', '公司', '為', '唯數', '之', '權益法', '。', '投資', '公司', '，', '相關', '股權', '分別', '於', '2015年', '11月', '及', '2017年', '6月', '取得', '。', '截至', '2019年', '6月', '30日', '止', '，', '帳面', '價值', '為', '182,463,000', '元', '。', '公。司', '目前', '佔', '昱泉', '公司', '兩', '席', '董事', '，', '其中', '一', '席', '為', '昱泉', '公司', '董事長', '，', '昱泉', '公司', '預計', '明年', '召開', '股東', '臨時會', '改選', '董事', '席次', '。', '。']</t>
  </si>
  <si>
    <t>['瀚荃', '公告', '因', '臺灣', '新北', '地方', '檢察署', '認為', '其', '董事長', '楊超群', '先生', '於', '安揚案', '有', '涉嫌', '違反', '證券', '交易法', '之', '行為', '，', '而', '於', '2016年', '9月', '。', '起訴', '，', '本案', '經', '臺灣', '新北', '地方', '法院', '判決', '董事長', '楊超群', '先生', '無罪', '。', '公司', '營運', '一切', '正常', '，', '不', '受', '該', '訴訟案', '影響', '。', '。']</t>
  </si>
  <si>
    <t>['時報', '出版', '舉行', '法說會', '，', '2019年', '有', '大約', '十', '本', '新', '書', '銷量', '上萬', '本', '，', '包括', '五月天', '《', '人生', '無限公司', '紀實', '》', '、', '韓國瑜', '《', '禿子', '跟著', '。', '月亮', '走', '》', '、', 'Peter ', 'Su', '《', '陪伴', '，', '是', '世上', '最', '奢侈', '的', '禮物', '》', '等', '銷量', '都', '有', '3萬', '本', '以上', '，', '清一色', '是', '本土書', '，', '總計', '本土書', '貢獻營', '。', '收', '獲利', '首度', '超越', '50%', '，', '2020年', '進一步', '將', '提高', '本土書', '占', '比', '至', '60%', '。', '第四', '季', '進入', '聖誕', '、', '跨年', '等', '銷售', '旺季', '，', '時報', '再', '推', '命理書', '。', '及', '年度', '、', '暢銷書', '展衝', '業績', '。', '。']</t>
  </si>
  <si>
    <t>['董事', '本人', '戴秀玲', '2019', '/', '11/', '22', '設質', '780,000', '股', '給', '第一', '商業', '銀行', '，', '累計', '設質', '780,000', '股', '。', '。', '董事', '配偶', '賴香蕊', '2019', '/', '11/', '22', '設質', '1,300,000', '股', '給', '第一', '商業', '銀行', '，', '累計', '設質', '3,000,000', '股', '。', '。', '董事長', '配偶', '戴莊純蘭', '2019', '/', '11/', '22', '設質', '3,800,000', '股', '給', '第一', '商業', '銀行', '，', '累計', '設質', '3,800,000', '股', '。', '。', '董事長', '本人', '戴榮吉', '2019', '/', '11/', '22', '設質', '4,720,000', '股', '給', '第一', '商業', '銀行', '，', '累計', '設質', '4,720,000', '股', '。', '。']</t>
  </si>
  <si>
    <t>['三', '發', '地產', '公告', '考量', '整體', '營運', '規劃', '，', '與', '晶悅', '國際', '飯店', '股份', '有限公司', '終止', '「', '委託', '興建', '及', '都市', '更新', '實施', '協議書', '」', '。', '。']</t>
  </si>
  <si>
    <t>['國碩力拚', '轉型', '，', '淡出', '多晶', '矽矽', '晶圓', '，', '調整', '營運', '策略', '，', '轉而', '投入', '太陽能', 'EPC', '維運', '。', 'EPC', '在', '手案量', '訂單', '，', '2020年', '40', 'MW', '起跳', '。', '，', '估計', '挹注', '營收', '15億', '~', '20億', '元', '，', '本業', '可望', '獲', '2019年', '國碩', '集團', '營運', '大幅', '調整', '，', '碩禾', '減少', '電廠', '投資', '，', '禾迅', '綠電', '業務', '歸於', '。', '國碩', '，', '後續', '負責', '維運', '。', '。']</t>
  </si>
  <si>
    <t>['2019/11/23', ' ', '依', '2019/09', '財報', '新增', '向', '上', '觀察', '，', '原因', '為', '：', '。', '未來', '三', '年', '皆', '有', '建案', '完工', '，', '若', '推案', '順利', '，', '營收', '可期', '，', '故', '予以', '向', '上', '觀察', '。', '。']</t>
  </si>
  <si>
    <t>['中櫃', '舉辦', '法說會', '，', '為', '強化', '在', '基隆港', '的', '三', '座', '碼頭', '裝卸', '效率', '，', '引進', '兩', '台', '全新', '雙吊橋式', '貨櫃', '起重機', '，', '明年', '初', '啟用', '後', '將', '可', '供', '。', '萬', '箱級', '貨櫃船', '彎靠', '裝卸', '。', '中櫃', '在', '基隆港', '貨櫃', '碼頭', '前', '三', '季', '裝卸量', '有', '44.7萬', '箱', '（', '20', '呎', '櫃', '）', '，', '台中港', '前', '三', '季', '裝卸量', '48.8萬', '。箱', '。', '在', '高雄港', '，中櫃', '承包', '現代', '商船', '與', '美國', '總統', '輪船', '公司', '的', '專用', '碼頭', '裝卸', '業務', '。', '中櫃', '在', '基隆港', '的', '三', '座', '碼頭', '設有', '八部', '橋', '。', '式', '起重機', '，', '這', '次', '斥資', '約', '2億', '元', '，', '汰換', '其中', '兩', '部', '，', '主要', '客戶', '包括', '陽明', '海運', '、', '赫伯羅德', '與', '馬士基', '航運', '等', '。', '中櫃', '也', '保留有', '。', '兩', '部', '橋式機', '採購', '選擇權', '，', '會', '根據', '今年', '台中港', '裝卸', '成效', '與', '客戶', '狀況', '，', '決定', '台中港', '三', '座', '碼頭', '所', '配置', '的', '六', '部', '橋式機', '，', '明年', '。', '是否', '也', '更換', '兩', '部', '，', '進行', '汰舊', '。', '台中', '的', '客戶', '主要', '包括', '東方', '海外', '與', '德翔', '海運', '。', '。']</t>
  </si>
  <si>
    <t>['總經理', '李賢文', '內部', '調動', '，', '由', '衛純菁', '接任', '。', '。']</t>
  </si>
  <si>
    <t>['碩禾', '2019年', '積極', '處理', '轉投資', '事業', '，', '禾迅', '綠電', '把', '在', '建', '電廠', '和', '效率', '不', '高', '的', '電廠', '處分掉', '，', '目前', '主要', '只', '剩下', '福島', '電廠', '，', '持有', '。', '電站', '規模', '約', '20', 'MW', '。', '其餘', '包括', '和歌山', '電廠', '、', '千葉', '電廠', '也', '會', '在', '2019年', '底', '、', '2020年', '陸續', '處分掉', '。', '至於', '旗下', '太陽能', '鑽石', '切割', '。線', '廠', '碩鑽', '，', '2019年', '下', '半', '年', '推動', '資產', '活化', '、', '人員', '縮減', '，', '損失', '愈來愈', '低', '。', '另外', '芯', '和', '能源', '，', '開發', '儲能', '電池', '正', '極', '材料', '，', '應用', '。', '在', '電動', '巴士', '、', '電動船', '，', '預計', '12月', '可', '開始', '量產', '。', '負極', '材料', '目前', '該', '項', '業務', '仍', '放', '在', '碩禾', '內部', '發展', '，', '正', '持續', '開發', '與', '送樣', '中', '，', '。', '估計', '最', '快', '要', '2020年', '才', '可能', '有', '較', '明顯', '的', '成果', '。', '。']</t>
  </si>
  <si>
    <t>['昱泉', '經營權', '將', '易主', '，', '唯數', '轉讓所', '持', '昱泉', '公司', '私募', '及', '流通', '股份', '予', '大敦', '投資', '公司', '與', '兩', '位', '自然人', '，', '大敦', '投資', '公司', '背後', '股東', '。', '為', '位於', '台中', '的', '新力旺', '國際', '控股', '公司', '，', '負責人', '為', '莊周文', '，', '主要', '業務', '為', '商務', '地產', '、', '娛樂', '觀光', '及', '金融', '投資', '等', '，', '近年', '亦', '積極', '。', '針對', '遊戲', '開發', '、', 'AI', '大', '數據', '投資', '布局', '。', '唯數', '是', '昱泉', '最', '大', '股東', '，', '持股', '比', '25.37%', '，', '唯數', '占', '昱泉', '兩', '席', '董事', '，', '其中', '一', '位', '是', '昱泉', '。', '的', '董事長', '，昱泉', '將', '於', '明年', '2月', '召開', '股東', '臨時會', '全面', '改選', '。', '昱泉', '除', '現有', '遊戲', '開發', '之外', '，', '未來', '也', '將', '朝區', '塊鏈', '、', 'AI', '大', '數據', '。', '分析', '發展', '。', '。']</t>
  </si>
  <si>
    <t>['和成正', '往', '精密', '陶瓷', '轉型', '，', '精密', '陶瓷', '已', '切入', '健康', '馬桶', '、', '抗彈板', '等', '產品', '，', '所', '研發', '3A', '級', '以下', '防彈板', '，', '可', '抵擋', '致命', '武器', '，', '目。', '前', '已', '在', '美國', '懷特', '實驗室', '做', '測試', '，', '通過', '後', '目標', '外銷', '至', '歐美', '和', '台灣', '。', '健康', '馬桶', '可', '做到', '糞便', '或', '尿液', '是否', '有', '潛血', '，', '達到', '健康', '。', '檢測', '，', '預計', '今年', '底', '就', '會', '能', '發表', '全球', '第一', '座', '能', '偵測', '糞便', '或', '尿液', '是否', '有', '潛血', '的', '健康', '馬桶', '。', '複合式', '碳纖維', '輪圈', '已', '能', '做到', '量', '。', '產', '，', '若', '接下來', '歐規', '順利', '通過', '，', '將', '可', '大規模', '生產', '，', '製程', '也', '會', '精化', '。', '目前', '台灣', '和', '成', '營收', '比重', '達', '67.97%', '、', '達', '27.41億', '元', '，', '。', '其次', '是', '菲律賓', '和', '成占', '比', '達', '18.79%', '、', '營收', '為', '7.57億', '元', '；', '中國', '和', '成約', '占', '12.21%', '、', '營收', '達', '4.92億', '元', '。', '其他', '地區', '占', '比', '為', '1.03。%', '，', '營收', '達', '4,149萬', '元', '。', '。']</t>
  </si>
  <si>
    <t>['訊映', '光電', '推出', '首', '款', '台灣', '製造', '的', '輔聽器', '「', '歐克好', '聲音', '」', '，', '以', '不到', '1萬', '元', '的', '親民', '價格', '拓展', '全新', '利基', '市場', '。', '「', '歐克好', '聲音', '。', '」', '9月', '上市', '以來', '，', '市場', '反應', '相當', '正面', '，', '訊映', '光電', '目前', '積極', '拓展', '內外銷', '，', '未來', '將', '成為', '挹注', '營收', '及', '獲利', '的', '重要', '來源', '，', '加', '。', '上', '第四', '季', '血糖', '事業', '接單', '出貨', '狀況', '良好', '，', '全', '年度', '將', '有', '不錯', '的', '表現', '。', '「', '歐克好', '聲音', '預估', '明年', '對', '營收', '貢獻度', '有', '機會', '達到', '一', '。', '至', '二成', '。', '。']</t>
  </si>
  <si>
    <t>['興泰', '跟', '福懋油', '經營權', '之', '爭', '浮', '上', '台面', '後', '，', '興泰', '另', '持有', '福壽', '18%', '的', '股權', '，', '並', '間接', '掌握', '台灣', '大', '食品', '及', '中聯', '油脂', '，', '使得', '最近', '。', '福懋油', '的', '經營權', '之', '爭', '再度', '搬上', '台面', '，', '而且', '福懋油', '的', '經營權', '之', '戰', '也', '將', '再度', '開打', '，', '下', '一', '次', '福懋油', '的', '董事會', '將', '會', '是', '關鍵', '。', '。', '興泰', '成為', '福懋油', '的', '大', '股東', '後', '，', '也', '間接', '成為', '台中', '地區', '的', '油脂', '、', '麵粉', '大廠', '大', '股東', '，', '生產', '油脂', '的', '大', '廠', '中聯', '油脂', '及', '生產', '麵粉', '。', '很', '有名', '的', '台灣', '大', '食品', '都', '悄悄', '地', '出現', '各', '種', '經營', '攻防戰', '。', '其中', '，', '中聯', '油脂', '主要', '大', '股東', '為', '福壽', '、', '福懋油', '、', '泰山', '，', '三', '家', '持股', '。', '都', '一樣', '，', '原本', '11月', '25日', '召開', '今年', '的', '第一', '次', '股臨會', '，', '欲', '通過', '私募案', '擴張', '業務', '，', '傳出', '福懋油', '為主', '的', '吳家', '，', '擔心', '私募', '會影', '。', '響到', '三', '家', '共治', '，', '反對', '私募案', '。', '。']</t>
  </si>
  <si>
    <t>['董事', '本人', '茂生農經', '於', '2019/11/25', '預計', '申讓', '500', '張', '股票', '，', '預計', '申讓', '比重', '9%', '，', '交易', '方式', '為', '一般', '交易', '。', '。']</t>
  </si>
  <si>
    <t>['興泰', '跟', '福懋油', '經營權', '之', '爭', '浮', '上', '台面', '後', '，', '興泰', '另', '持有', '福壽', '18%', '的', '股權', '，', '並', '間接', '掌握', '台灣', '大', '食品', '及', '中聯', '油脂', '，', '使得', '最近', '。', '福懋油', '的', '經營權', '之', '爭', '再度', '搬上', '台面', '，', '而且', '福懋油', '的', '經營權', '之', '戰', '也', '將', '再度', '開打', '，', '下', '一', '次', '福懋油', '的', '董事會', '將', '會', '是', '關鍵', '。', '。', '興泰', '成為', '福懋油', '的', '大', '股東', '後', '，', '也', '間接', '成為', '台中', '地區', '的', '油脂', '、', '麵粉', '大廠', '大', '股東', '，', '生產', '油脂', '的', '大', '廠', '中聯', '油脂', '及', '生產', '麵粉', '。', '很', '有名', '的', '台灣', '大', '食品', '都', '悄悄', '地', '出現', '各', '種', '經營', '攻防戰', '。', '其中', '，', '中聯', '油脂', '主要', '大', '股東', '為', '福壽', '、', '福懋油', '、', '泰山', '，', '三', '家', '持股', '。', '都', '一樣', '，', '原本', '11月', '25日', '召開', '今年', '的', '第一', '次', '股臨會', '，', '欲', '通過', '私募案', '擴張', '業務', '，', '傳出', '福懋油', '為主', '的', '吳家，', '擔心', '私募', '會影', '。', '響到', '三', '家', '共治', '，', '反對', '私募案', '。', '。', '福懋油', '澄清', '聯合晚報', '有關', '「', '經營權', '大亂鬥', '!', '福懋', '油買', '興泰股', ' ', '檢調', '要查', '」', '之', '報導', '，', '表示', '報導', '中', '刊載', '內容', '，', '均', '為', '媒體', '自', '。行', '臆測', '及', '推論', '，', '另', '公司', '財務', '主管', '回報', '，', '接到', '調查局', '電話', '通知', '到案', '說明', '本', '公司', '購買', '興泰', '股票案', '，', '福懋油', '將', '配合', '調查局', '。', '辦案', '說明', '，', '對', '公司', '財務', '不', '影響', '。', '。']</t>
  </si>
  <si>
    <t>['德麥', '公告', '與', '法國', '乳品', '大廠', 'SAVENCIA ', '集團', '達成', '台灣區', '合作', '夥伴', '協議', '。', 'SAVENCIA ', '集團', '旗下', '兩', '大', '品牌', '愛樂薇', '「', ' Elle ', '&amp;amp', ';', '。', 'Vire', '」', '及', '藍絲', '可', '「', 'LESCURE', '」', '將', '由', '德麥', '食品', '獨家', '代理', '。', '。']</t>
  </si>
  <si>
    <t>['董事', '本人', '蓁輝', '企業', '2019/11/25', '設質', '3,000,000', '股', '給', '聯邦', '商業', '銀行', '，', '累計', '設質', '18,000,000', '股', '。', '。', '董事長', '本人', '威京', '開發', '投資', '2019/11/25', '設質', '1,500,000', '股', '給', '陽信', '商業', '銀行', '，', '累計', '設質', '38,585,707', '股', '。', '。']</t>
  </si>
  <si>
    <t>['嘉裕', '股份', '有限公司', '申報', '減少', '資本', '銷除', '普通股', '80,927,069', '股', '，', '每', '股', '面額', '10', '元', '，', '總額', '新臺幣', '809,270,690', '元', '乙案', '，', '核因', '。', '該', '公司', '有', '申報', '書件', '應', '記載', '事項', '不', '充分', '之', '情', '，', '金融', '監督', '管理', '委員會', '依', '「', '發行人', '募集', '與', '發行', '有價證券', '處理', '準則', '」', '第72', '條', '。', '第3', '項', '準用', '第15', '條', '第1', '款', '規定', '，', '自', '即日', '(', '2019年', '11月', '25日', ')', '起', '停止', '申報', '生效', '。', '。']</t>
  </si>
  <si>
    <t>['證交所', '明年', '4月', '強制', '下市', '機制', '將', '上路', '，', '上市', '公司', '若', '有', '下列', '兩', '種', '況狀', '，', '包括', '：', '「', '簽證', '會計師', '出具', '繼續', '經營', '能力', '存在', '重', '。', '大', '不確定性', '查核', '報告', '」', '，', '或', '「', '每', '股', '淨值', '低於', '3', '元', '等', '情形', '」', '，', '就', '會', '被', '要求', '在', '三', '年', '內', '改善', '，', '若', '三', '年', '內', '無法', '改善', '就', '停止', '交', '。', '易', '，', '滿', '六', '個', '月', '後', '就', '直接', '退場', '下市', '。', '目前', '共有', '12', '檔', '股票', '符合', '條件', '；', '分別', '是', '本盟', '、', '瑞利', '、', '千興', '、', '東訊', '、', '倫飛', '、', '科風', '、', '悠。克', '(', '2019', '/', '10/3', '更名為', '鈞泰', ')', '、', '天瀚', '、', '華上', '、', '東華', '、', '力特', '、', '誠美材', '。', '。']</t>
  </si>
  <si>
    <t>['1', '.', '華友聯', '開發', '參加', '證券', '法說', '會', '，', '前', '3', '季', '表現', '欠佳', '，', '主要', '是', '因為', '可', '供', '銷售', '入帳', '的', '成屋', '極少', '所', '致', '，', '至於', '在', '預售', '階段', '即已', '。', '完銷', '、', '總銷', '約', '19億', '元', '的', '新案', '「', '森粼', '」', '，', '今年', '第4', '季', '才', '開始', '完工', '交屋', '，', '營收', '會', '有', '明顯', '成長', '。', '。', '2', '.', '華友聯', '從', '2020年', '開始', '，', '將', '有', '7', '大', '案', '陸續', '進場', '、', '完工', '，', '總銷', '合計', '約', '141億', '元', '。', '已經', '完銷', '的', 'IN H', '建案', '，', '率先', '在', '2020年', '4', '。月', '完工', '交屋', '，', '總銷', '12億', '元', '的', 'IN H', '，', '將', '從', '明年', '開始', '貢獻', '營收', '，', '總銷', '15億', '元', '的', 'EGO', '、', '以及', '總銷', '11億', '元', '的', '秋紅谷', '，', '則', '分別', '。', '在', '2020年', '8月', '和', '12月', '完工', '、', '交屋', '入帳', '，', '前述', '2', '個', '建案', '目前', '的', '銷售率', '分別', '達', '53%', '和', '98.86%', '。', '總銷', '31億', '元', '的', 'i', '世界', '，', '目前', '也', '。', '已', '預售', '去化', '約', '79.73%', '，', '預計', '2021年', '9月', '完工', '交屋', '，', '而', '總銷', '約', '12億', '元', '的', 'H TIME', '大樓', '建案', '，', '則', '預定', '2021年', '11月', '完工', '交屋', '。', '，', '由於', 'i', '世界', '銷售', '狀況', '良好', '，', '總銷', '約', '45億', '元', '的', 'i', '世界', '二', '期', '，', '也', '預定', '明年', '農曆年', '後', '，', '先', '動工', '，', '接著', '開始', '預售', '，', '而', '總銷', '約', '。', '12億', '元', '的', '台南', '另', '一', '建案', '，', '也', '將', '採取', '預售', '模式', '，', '後面', '的', '2', '個', '建案', '，', '可望', '在', '2023年', '完工', '入帳', '。', '。']</t>
  </si>
  <si>
    <t>['正峰', '新', '為', '為', '促進', '公司', '資產', '活化', '以', '改善', '營運', '資金', '流', '，', '向', '廣積', '科技', '股份', '有限公司', '出售', '桃園市', '平鎮區', '雙連段', '等', '4', '筆', '地號', '、', '。', '中央段', '等', '13', '筆', '地號', '之', '土地', '，', '與', '桃園市', '平鎮區', '中央段', '等', '5', '筆', '建號', '之', '建物', '，', '建物', '門牌', '桃園市', '平鎮區', '民族路', '雙連', '二段', '118巷', '。', '12號', '等', '。', '土地', '面積', '12,055.41', '平方公尺', '(', '約為', '3,646.76', '坪', ')', '，', '建物', '面積', '17,412.68', '平方公尺', '(', '約為', '5,267.35', '坪', ')', '(', '含', '未', '登', '。', '記', '建物', '290.91', '平方公尺', '，', '約為', '88', '坪', ')', '，', '交易', '總金額', '新台幣', '680,000,000', '元', '，', '預計', '處分', '利益', '約', '新台幣', '1.57億', '元', '。', '。']</t>
  </si>
  <si>
    <t>['董事長', '本人', '韓', '開程', '2019', '/', '11', '/', '25', '設質', '1,000,000', '股', '給', '元大', '證券', '金融', '，', '累計', '設質', '1,000,000', '股', '。', '。']</t>
  </si>
  <si>
    <t>['解任', '1', '董', '。', '獨立', '董事', '李文雄', '卸任', '。']</t>
  </si>
  <si>
    <t>['義聯', '集團', '砸下', '新台幣', '210億', '元', '興建', '的', '義享', '天地', 'A館', '工程', '，', '含', '萬豪', '國際', '酒店', '與', '精品', '百貨', '部份', '已經', '完工', '，', '即將', '於', '農曆', '春節', '。', '過後', '盛大', '開幕', '，', '將', '是', '高雄', '規模', '最', '大', '飯店', '，', '且', '將', '成為', '北', '高雄', '新', '地標', '，', '其中', '萬豪', '酒店', '將', '於', '3', '~', '4月', '先行', '開幕', '營業', '，', '百貨部', '。份', '也', '將', '於', '5', '~', '6月', '開幕', '。', '至於', '投資額', '約', '160億', '的', 'B館', '部份', '，', '現在', '大樓', '結構', '部份', '也', '已', '蓋到', '八樓', '，', '預計', '2021年', '底', '前', '將', '會', '完工', '。', '啟用', '。', '由', '燁輝', '與', '燁興', '共同', '投資', '的', '朕華', '酒店', '（', '經營', '萬豪', '酒店', '）', '與', '朕華', '國際', '公司', '（', '經營', '百貨', '部份', '）', '，', '其中', '萬豪', '酒店', '這', '次', '。', '積極', '招募', '人才', '，', '職位', '涵蓋', '餐飲', '、', '行銷', '業務', '、', '財務', '、', '人資', '、', '工程', '及', '安全室', '，', '招募', '人數', '約', '700', '位', '，', '合計', '超過', '1,000多', '人', '投', '。', '遞', '履歷', '。', '。']</t>
  </si>
  <si>
    <t>['豐興', ' ', '(25)', ' ', '日', '開出', '的', '本', '周', '盤價', '，', '廢鋼', '跟進', '上漲', ' 200', ' ', '元', '，', '不過', '鋼筋', '仍', '維持', '平盤', '，', '廢鋼', '也', '同步', '持平', '。', '主要', '是', '北半球', '進', '。', '入', '冬季', '後', '，', '部分', '港口', '結冰', '，', '運輸', '出現', '困難', '，', '造成', '廢鋼', '取得', '不易', '，', '也', '推升', '國際', '廢鋼', '價格', '向', '上', '。', '豐興', '本', '周', '廢鋼', '收購價', '每', '。', '噸', '來到', ' 7700', ' ', '元', '，', '鋼筋', '每', '噸', '依舊', '持平', ' ', '1.57', ' 萬', '元', '，', '型', '鋼', '也', '持平', ' ', '2.1', ' 萬', '元', '。', '。']</t>
  </si>
  <si>
    <t>['新光鋼', '為', '供', '生產', '、', '營運用', '，', '董事會', '核准', '機器', '設備', '、', '廠房', '及', '廠務', '設施', '總金額', '新台幣', '11億', '元', '之', '資本', '預算案', '，', '前', '項', '資本支', '。出', '預算', '之', '執行', '，', '將', '依', '客戶', '需求', '、', '市場', '狀況', '等', '情形', '彈性', '調整', '，', '實際', '支付', '金額', '依', '執行', '進度', '及', '付款', '條件', '決定', '之', '。', '。']</t>
  </si>
  <si>
    <t>['大', '股東', '本人', '元瑞', '開發', '實業', '2019/11/25', '設質', '4,000,000', '股', '給', '華南', '商業', '銀行', '，', '累計', '設質', '63,800,000', '股', '。', '。']</t>
  </si>
  <si>
    <t>['厚生', '與', '大陸', '建設', '等', '四', '家', '公司', '合作', '開發', '「', '琢白', '」', '案', '，', '開發', '型式', '為', '「', '合建', '分成', '」', '，', '於', '去年', '11月', '5日', '完工', '，', '戶數', '僅', '42', '戶', '，', '。', '一', '戶', '最', '低', '銷售', '金額', '3.5億', '元', '，', '目前', '銷售率', '約', '5成', '。', '另', '手', '中', '在', '建案', '為', '「', '麗格', '」', '、', '美國', '「', '950', ' ', 'Market ', 'Street', '」', '。', '「', '麗格。', '」', '位在', '台中', '七', '期', '，', '開發', '型式', '為', '合建', '分成', '，', '銷售', '戶數', '約', '166', '戶', '，', '停車位', '為', '332', '個', '，', '預計', '今年', '底', '完工', '、', '明年', '第二', '季', '交屋', '，', '。', '厚生', '分得', '比率', '27.25%', '，', '分得', '總銷', '金額', '約', '30億', '，', '目前', '潛銷', '銷售率', '約', '4成', '，', '明年', '進入', '成屋', '銷售', '。', '公司', '亦', '斥資', '2000萬', '美元', '。', '成立', '美國', '子公司', '，', '進軍', '海外', '不動產', '，', '美國', '舊金山', '住宅', '、', '飯店', '首', '宗', '海外', '建案', '預定', '明年', '第四', '季', '完工', '，', '分得稅', '前', '淨利', '1600', '。', '~', '1800萬', '美元', '，', '預期', '後年', '交屋', '。', '。']</t>
  </si>
  <si>
    <t>['六暉', '-KY', '代子公司', '六暉', '橡膠', '金屬', '工業', '(', '昆山', ')', '有限公司', '公告', '配合', '配合', '昆山', '市政府', '花橋', '經濟', '開發區', 'S1', '軌道', '交通', '相關', '項目', '。', '進行', '動遷', '，', '土地', '使用權', '面積', '36,138.7', '平方公尺', '、', '房屋', '有證', '建築物', '面積', '12,637.43', '平方公尺', '、', '無證', '建築', '面積', '5,626.85', '。', '平方公尺', '，', '地面', '建築物', '、', '裝修', '及', '附屬物', '、', '搬遷', '期間', '停產', '損失', '、', '無法', '拆遷', '之', '設備', '損失', '、', '設備', '運輸', '之', '搬遷', '及', '重置費', '、', '職', '。工', '安置', '費用', '、', '其他', '與', '搬遷', '相關', '費用', '，', '搬遷', '補償', '及', '搬遷', '獎勵', '，', '以上', '總金額', '共計', '人民幣', '185,128,126', '元', '整', '，', '交易', '相對人', '。', '為', '昆山', '花橋', '經濟', '開發區', '管理', '委員會', '、', '昆山市', '花橋', '為', '民房屋', '拆遷', '有限公司', '，', '另', '本', '案', '尚', '有', '搬遷', '期間', '停產', '損失', '、', '無法', '拆遷', '。', '之', '設備', '損失', '、', '設備', '運輸', '之', '搬遷', '及', '重置費', '、', '職工', '安置', '費用', '、', '其他', '與', '搬遷', '相關', '費用', '及', '相關', '稅負', '將', '會', '陸續', '發生', '，', '預計', '處分', '。', '損益', '待', '實際', '發生', '後', '提供', '。', '。']</t>
  </si>
  <si>
    <t>['台船', '基隆廠', '舉辦', '新海', '研', ' 2 號', '及', '新海', '研', ' 3 號', '交船', '典禮', '，', '潛艦', '國造', '基隆', '專區', '將', '設', '在', '台船', '基隆廠', '，', '園區', '面積', '共', ' ', '6.4', ' ', '公。', '頃', '，', '預計', '將', '有', ' 5 家', '廠商', '進駐', '，', '明年', ' 3 月', '第 1 ', '間', '工廠', '廠房', '就', '會', '正式', '動工', '。', '將', '在', '台船', '基隆廠', '騰出', ' ', '6.4', ' ', '公頃', '，', '做為', '潛。艦', '國造', '基隆', '專區', '，', '也', '在', ' 2', '、', '3 ', '年', '前', '台船', '就', '與', '國內', '技術', '公司', '合作', '，', '進行', '潛艦', '機密', '紅區', '裝備', '的', '試研製', '，', '現在', '進入', '第一', '艘', '。', '自製', '防禦', '潛艦', ' ', '(', 'IDS', ')', ' ', '建造', '，', '目前', '規劃', ' 5 ', '家', '工廠', '，', '第一', '間', '將', '在', '明年', ' 3 ', '月會', '動工', '。', '台船', '第一', '艘', '潛艦', '自造率', '達', ' 41%', '，', '。', '隨著', '潛艦', '國造', '技術', '的', '成熟', '，', '未來', '將', '逐年', '提升', '。', '。']</t>
  </si>
  <si>
    <t>['金寶', '受到', '國際', '大', '客戶', '從', '大陸', '撤出', '的', '需求', '，', '其中', '有', '三', '家', '國際', '大', '客戶', '觀察', '美', '中', '貿易戰', '六', '至', '九', '個', '月', '後', '，', '決定', '將', '部分', '產線', '移。', '到', '東南亞', '，', '並', '選擇', '金寶', '東南亞', '為', '未來', '生產', '重要', '基地', '，', '這', '三', '家', '新', '客戶', '將', '帶來', '可觀', '的', '訂單', '，', '預計', '2020年', '第1', '季', '開始', '出貨', '。', '。', '針對', '歐洲', '精品', '智慧', '家電', '客戶', '明年', '出貨', '將', '成長', '50%', '，', '除', '吸塵器', '、', '吹風機', '、', '整髮器', '等', '產品', '，', '還', '有', '新', '的', '產品', '。', '至於', '原先', '。', '美系', '印表機', '龍頭', '客戶', '，', '明年', '出貨量', '將', '成長', '100%', '，', '預期', '金寶', '明年', '印表機', '出貨量', '上看', '2,500萬', '至', '2,600萬', '台', '。', '金寶', '菲律賓', '。', '廠', '產能', '已', '滿載', '，', '因', '政府', '管制', '，', '無法', '再', '購買', '新', '的', '土地', '。', '金寶', '泰國', '則', '在', '今年', '新增', '兩', '座', '新', '廠', '，', '泰國廠', '樓', '地板', '面積', '將', '增加', '12', '。萬', '平方米', '，', '產能', '增加', '25%', '至', '30%', '，', '2021年', '再', '增', '泰國廠', '50萬', '平方米', '的', '土地', '，', '以', '迎接', '大陸', '龐大', '的', '轉單潮', '。', '。']</t>
  </si>
  <si>
    <t>['楠梓', '電轉投資', '大陸', '滬士', '電子', '搶進', '5G', '應用', '報捷', '，', '打進', '華為', '、', '愛立信', '等', '全球', '主要', '5G', '網通', '設備廠', '供應', '鏈', '。', '楠梓電', '是', '滬士電', '。', '子', '大', '股東', '，', '持股', '約', '13%', '。', '滬士', '電子', '規劃', '整合', '旗下', '青淞廠', '和', '黃石一廠', '的', '生產', '和', '管理', '資源', '，', '並', '適度', '擴充', '產能', '，', '在', '確保', '其', '。餘', '網通', '應用', '市場', '需求', '不', '受', '影響', '下', '，', '提高', '生產', '彈性', '，', '確保', '能', '滿足', '5G', '客戶', '需求', '。', '滬士', '電子', '主要', '競爭', '對手', '在', '網路', '通訊', '領域', '。', '是', '深南', '、', '生益', '電子', '、', 'TTM', '、', 'SANMINA', '、', 'ISU PETASUS', '、', 'GCE', '、', 'MULTEK', '等', '。', '至於', '汽車板', '領域', '是', '敬鵬', '、', '健鼎', '、', 'KCE', '、', 'TTM', '、', 'CM', '。', 'K', '等', '。', '。']</t>
  </si>
  <si>
    <t>['皇翔', '委託', '仲量', '聯行', '公開', '標售', '台北市', '捷運', '中山站', '6號', '出口商辦', '大樓', '部分', '樓層', '，', '此', '案', '為', '台北市', '「', '捷二', '」', '捷運', '聯開案', '，', '基', '。地', '占地', '508.50', '坪', '，', '大樓面', '寬', '32', '米', '，', '全新', '落成', '帷幕', '大樓', '矗立', '於', '30', '米', '南京西路', '；', '土地', '使用', '分區', '為', '捷運', '聯合', '開發區', '，', '為', '捷', '。', '運紅線', '及', '綠線', '中山站', '6號', '出口', '捷運', '共構', '大樓', '。', '1-', '4樓', '規劃為', '一般', '零售業', '，', '5-17樓', '規劃為', '一般', '事務所', '，', '仲量', '聯行', '預計', '底', '。價', '每', '坪', '127萬', '元', '，', '總面積', '1865.25', '坪', '，', '車位', '19', '個', '車位', '，', '車位', '每', '個', '380萬', '元', '，', '預計', '總價', '約', '24.4億', '元', '。', '皇翔', '捷運', '聯開案', '標', '。', '準層', '面積', '約', '450', '坪', '，', '一', '層', '一', '戶', '，', '格局', '方正', '易於', '規劃', '，', '立即', '可', '進駐', '使用', '。', '。']</t>
  </si>
  <si>
    <t>['東森', '代', '本', '公司', '之', '子公司', '東森', '新', '媒體', '控股', '(', '股', ')', '公司', '公告', '，', '基於', '業務', '上', '整體', '規劃', '，', '向', '臺北', '大眾', '捷運', '股份', '有限公司', '承租', '廣', '。', '告', '版位', 'AB組', '取得', '使用權', '資產', '。', '其中', '，', '廣告', '版位', '為', '燈箱', '101', '個', '、', '貼紙', '廣告', '88', '個', '、', '創意', '展示', '廣告', '20', '個', '、', '電視牆', '廣告', '1', '個', '、', '。', '投影', '廣告', '8', '個', '，', '共計', '218', '個', '，', '每', '月', '租金', '新台幣', '13,142,857', '元', '(', '未', '稅', ')', '，', '使用權', '資產', '金額', '新台幣', '591,641,670', '元', '。', '。']</t>
  </si>
  <si>
    <t>['三商', '美邦', '於', '2019', '/', '11/25', '以', '總金額', '台幣', '601,091仟', '元', '，', '向', '和潤', '企業', '(', '持股', '1.7476%', ')', '取得', '和潤', '企業', '9,000千', '股', '。', '。']</t>
  </si>
  <si>
    <t>['新光', '金子', '公司', '新光人壽', '保險', '於', '2019', '/', '11/25', '以', '總金額', '台幣', '330,541仟', '元', '，', '向', '國泰', '金融', '控股', '(', '持股', '0.07%', ')', '取得', '國泰金', '9,44', '。', '4千', '股', '。', '。']</t>
  </si>
  <si>
    <t>['力特', '光電', '債權', '債務', '協商', '會議', '決議', '於', '2019年', '11月', '25日', '獲得', '全體', '債權', '金融', '機構', '三分之二', '以上', '同意', '，', '公司', '將', '依據', '協商', '會議', '。', '結論', '執行', '相關', '作業', '。', '。']</t>
  </si>
  <si>
    <t>['和', '進', '公告', '原', '委任', '會計師', '事務所', '(', '誠信', '聯合', '會計師', '事務所', ')', '，', '因', '2019', '/', '12/01', '起', '停止', '辦理', '公開', '發行', '公司', '財務', '報告', '查核', '簽證', '。', '業務', '，', '故', '與', '公司', '終止', '委任', '關係', '，', '新任', '簽證', '會計師', '仍', '洽談', '中', '。', '。']</t>
  </si>
  <si>
    <t>['大學', '光澄清', 'PChome', '股市', '有關', '「', '大學', '光', '公告', '本', '公司', '董事會', '決議', '申請', '庫藏股', '買回', '。', '」', '之', '報導', '，', '表示', '報導', '係', 'P', 'Chome', '股市', '誤', '。', '將', '其他', '上櫃', '公司', '2019年', '10月', '17日', '之', '重訊', '公告', '錯誤', '連結', '所致', '。', '。']</t>
  </si>
  <si>
    <t>['閎暉', '舉行', '法說會', '，', '展望', '第4', '季', '，', '由於', '貿易戰', '等', '負面', '因素', '、', '相關', '產業', '能見度', '仍', '不', '高', '，', '預估', '今年', '第3', '季', '為', '營運', '高峰', '，', '保守', '。', '看待', '第4', '季', '營運', '表現', '。', '閎暉', '持續', '進行', '轉型', '，', '包括', '業務', '上', '從', '專精', '於', '手機', '按鍵', '及', '汽車', '零組件', '，', '目前', '在', '機構', '整合', '元件', '的', '跨。', '產業', '應用', '更加', '明確', '；', '大陸廠', '則', '進行', '產能', '調整', '。', '。', '【', 'TCRI ', '觀點', '_', '20191206', '】', '。', '閎暉', '業務', '上', '的', '轉型', '，主', '係', '從', '原本', '專精', '的', '手機', '按鍵', '持續', '轉往', '遊戲機', '、', '智慧', '鑰匙', '、', '車用', '保護', '玻璃', '等', '，', '但', '受', '貿易戰', '影響', '且', '。', '遊戲機', '與', '手機', '按鍵', '需求', '下滑', '，', '另', '全球', '車市', '下滑', '顯著', '，', '未來', '營運', '持', '保守', '看待', '。', '。']</t>
  </si>
  <si>
    <t>['崇越', '電代', '孫', '公司', '崇越', '貿易', '(', '上海', '浦東', '新', '區', ')', '有限公司', '公告', '為', '因應', '未來', '營運', '模式', '，', '向', '非', '公司', '關係人', '之', '自然人', '購入', '營業', '使', '。', '用', '建物', '，', '交易', '總金額', '人民幣', '33,700,000', '元', '。', '。']</t>
  </si>
  <si>
    <t>['譁裕', '舉行', '新竹', '湖口', '新', '廠', '動土', '儀式', '，', '新', '廠', '斥資', '約', ' 5 億', '元', '，', '將', '生產', ' 5G 基站', '的', '多波束', '天線', '、', '巨量', '天線', '等', '高階', '產品', '，', '預。', '計', ' ', '2021', ' ', '年年', '中', '投產', '。', '譁裕', '在', ' 5G ', '頻率', '提高', '下', '，', '天線', '傳輸', '距離', '將', '更', '短', '，', '預計', ' 5', 'G ', '上路', '後', '，', '電信', '營運商', '所', '架設', '基地台', '。', '數量', '會', '大幅', '增加', '，', '不論', '是', '傳統', '天線', '，', '或是', '高階', '多', '波束', '天線', '，', '甚至', '巨量', '天線', '等', '需求量', '，', '都', '將', '因此', '增加', '。', '譁裕', '規劃', '湖口', '。', '新', '廠', '落成', '後', '，', '會', '將', '國內', '現有', ' 2 ', '個廠', '整併', '至', '新', '廠', '，', '透過', '集中', '管理', '提升', '營運', '效率', '以及', '降低', '成本', '，', '目前', '譁裕', '在', '中國', '蘇州', '。', '、', '東莞', '等', '地', '，', '也', '都', '有', '生產', '基地', '。', '。']</t>
  </si>
  <si>
    <t>['2019', '/', '11/25', '收盤價', '3.00', '元', '，', '週', '報酬', '下跌', '34%', '，', '月', '報酬', '下跌', '51%', '。', '。']</t>
  </si>
  <si>
    <t>['永崴', '公告', '為', '增加', '再生', '能源', '領域', '一站式', '服務', '範圍', '，', '增加', '以', '機械', '安裝', '及', '配管', '工程', '為', '業務', '之', '星崴', '股份', '有限公司', '作為', '持有', '被', '。', '控股', '公司', '，', '持股', '比例', '為', '76.56%', '，', '故', '持有', '之', '被', '控股', '公司', '家數', '增加', '至', '37', '家', '。', '。']</t>
  </si>
  <si>
    <t>['浩鼎', '生技', '召開', '法說會', '，', '未來', ' 3 年', '仍', '將', '關注', '在', '新', '藥', '臨床', '開發', '，', '包括', ' OBI-822', '、', 'OBI-888', '、', 'OBI-999 ', '及', ' OBI-3424 ', '等', ' 4', '。', ' ', '個', '產品線', '，', '且', '帳', '上', '仍', '有', ' ', '1.5', ' 億', '美元', ' ', '(', '約', '新台幣', ' ', '45', ' 億', '元', ')', '，', ' ', '足以', '完成', '相關', '臨床', '試驗', '，', '暫', '無', '募資', '計畫', '。', '浩鼎', '最', '受矚', '。', '目的', '主動', '免疫', '抗癌藥', ' OBI-822', '，', '是', '針對', '三陰性', '乳癌', '、', '卵巢癌', '等', '，', 'OBI-822 ', '全球', '臨床', '試驗', '已', '進入', '三', '期', '，', '原', '進度', '最', '快', '，', '。', '不過', '韓國', '要求', '做', '胎兒', '毒性', '試驗', '，', '中國', '需', '補上', '原材料', '血藍蛋白', ' ', '(', 'KLH', ')', ' ', '相關', '驗證', '，', '預計', '年底', '前', '可', '完成', '，', '歐洲', '則', '要求', '須', '。', '有', ' GMP ', '認證', '，', '因此', '臨床', '需', '重新', '檢驗', '，', '同時', '也', '向', '蘇聯', '、', '烏克蘭', '、', '東歐', '等', '國家', '進行', '臨床', '試驗', '，', '補齊', '完整', '的', '全球', '布局', '。', '。', '目前', '產品線', '進度', '最', '快', '為', ' OBI-888', '，', '適應症', '包括', '食道癌', '、', '胃癌', '、', '胰臟癌', '及', '大腸癌', '等', '，', '相關', '臨床', '試驗', '已', '進入', '二', '期', '。', ']', '。']</t>
  </si>
  <si>
    <t>['2019', '/', '11/', '25', '收盤價', '6.33', '元', '，', '月', '報酬', '下跌', '43%', '。', '。']</t>
  </si>
  <si>
    <t>['台原藥', '股份', '有限公司', '普通股', '股票', '自', '2017年', '11月', '21日', '開始', '為', '櫃檯', '買賣', '管理', '股票', '迄', '今', '已', '逾', '二', '年', '，', '核有', '櫃買', '中心', '業務', '規則', '。', '應', '終止', '管理', '股票', '櫃檯', '買賣', '之', '情事', '，', '爰', '依', '規定', '公告', '自', '2019年', '12月', '16日', '起', '終止', '該', '公司', '普通股', '股票', '6,452,276', '股', '之', '櫃檯', '買', '。', '賣', '。', '。']</t>
  </si>
  <si>
    <t>['1', '.', '金雨', '受惠', '美', '中', '貿易戰', '轉單', '效益', '，', '彩票機', '訂單', '爆', '大量', '，', '來自', '全球', '彩票機', '龍頭廠', 'IGT', '的', '訂單', '超過', '1,500', '台', '，', '加上', 'Gogoro', '。', '電動', '機車', '電池', '交換站', '也', '持續', '擴', '點', '，', '帶動', '明年', '第1', '季', '接單', '已', '提前', '滿載', '。', '金雨', '投資', '600萬', '美元', '興建', '的', '越南廠', '，', '預計', '年底', '完', '。', '成', '第一', '期', '廠', '設備', '安裝', '及', '試產', '，', '初期', '將', '試產', '100', '台', '自動', '販賣機', '，', '供應', '鄰近', '工業區', '廠商', '。', '。', '2', '.', '金雨', '越南廠', '以', '生產', '自動', '販賣機', '及', '鍛金件', '為主', '，', '預估', '產能', '全開', '時年', '產值', '可', '達', '20億', '元', '。', '金雨', '最', '新', '開發', '的', '無', '人', '商店', '，', '也', '。', '訂', '12月', '在', '台北市', '合江街', '開出', '首', '間', '示範', '概念店', '，', '訴求', '迷你', '百貨', '超商', '，', '除', '持續', '開設', '直營店', '外', '，', '也', '計畫', '開放', '加盟', '。', '金雨', '也', '。', '持續', '接獲', '電池', '交換站', '大單', '，', 'Gogoro', '在', '全', '台', '布建', '超過', '1,000多', '個', '電池', '交換站', '中', '，', '七成', '以上', '是', '由', '金雨', '所', '供應', '。', '。']</t>
  </si>
  <si>
    <t>['百德', '為', '拓展', '歐洲', '市場', '，', '擬', '投資', '歐元', '30萬', '元', '設立', '德國', '子公司', '。', '。']</t>
  </si>
  <si>
    <t>['2019', '/', '11', '/', '25', ' TCRI', '依', '2019/09', '財報', '調降', '1', '等', '，', '歸', '第9', '等', '，', '調', '等', '因', '：', '。', '未', '如期', '於', 'Q3', '處分', '資產', '償債', ',', ' ', '故', '隨', '綜合', '評分', '調降', '.', '。']</t>
  </si>
  <si>
    <t>['上曜', '建設', '集團', '子公司', '永捷', '高分子', '順利', '處分', '中國', '、', '越南', '廠房', '後', '，', '營運', '重心', '拉回', '台灣', '；', '永捷', '今年', '已', '啟動', '第二', '期', '「', '可撓式', '。', '高硬度', '耐磨', '材料', '配方', '技術', '提升', '研究', '開發', '」', '計畫', '，', '產品', '應用面', '將', '有', '機會', '跨足', '電子紙', '、', '智慧型', '手表', '等', '領域', '，', '將', '是', '未來業', '。務', '成長', '潛力', '市場', '。', '永捷', '順利', '處分', '中國', '與', '越南', '廠房', '後', '，', '規劃', '將', '所有', '資源', '集中', '深耕', '台灣', '，', '強化', '研發', '資源', '，', '致力', '開發', '高', '毛', '。', '利高', '附加', '價值', '產品', '，', '投入', '高科技', '創新', '領域', '，', '並', '與', '日勝', '化工', '在', '合成', '樹脂', '領域', '上', '共同', '合作', '開拓', '東南亞', '市場', '。', '。']</t>
  </si>
  <si>
    <t>['雙美', '公告', '接獲', '法院', '民事庭', '通知書', '，', '原告', '蔡國洲', '先生', '請求', '確認', '公司', '由', '監察人', '典華', '投資', '股份', '有限公司', '召集', '2019年', '10月', '8', '。日', '股東', '臨時會', '所', '為', '之', '全部', '決議', '應', '予', '撤消', '、', '訴訟', '費用', '由', '被告', '負擔', '。', '雙美', '表示', '委託', '律師', '處理', '中', '。', '。']</t>
  </si>
  <si>
    <t>['董事', '本人', 'Avago Technologies International Sales PTE. Limited', '於', '2019/', '11/25', '預計', '申讓', '2,022', '張', '股票', '給', 'Avago ', 'Te', '。', 'chnologies International ', 'Sales PTE', '.', ' Limited', '，', '預計', '申讓', '比重', '100%', '，', '交易', '方式', '為', '轉讓', '私募', '股票', '。', '。']</t>
  </si>
  <si>
    <t>['2019', '/', '11/', '25', '收盤價', '4.47', '元', '，', '月', '報酬', '下跌', '33%', '。', '。']</t>
  </si>
  <si>
    <t>['凱鈺', '說明', '吳', '總經理', '個人', '所', '涉', '之', '揚華', '案件', '訴訟', '一審', '宣判', '事宜', '，', '臺灣', '新北', '地方', '法院', '刑事庭', '經', '審理', '後', '判決', '無罪', '。', '。']</t>
  </si>
  <si>
    <t>['2019', '/', '11/', '25', '收盤價', '3.34', '元', '，', '月', '報酬', '下跌', '46%', '。', '。']</t>
  </si>
  <si>
    <t>['龍巖', '於', '2019', '/', '11/25', '以', '總金額', '台幣', '503,504仟', '元', '，', '處分', '彰銀', '21,986千', '股', '，', '處分', '利益', '為', '186,046仟', '元', '。', '。']</t>
  </si>
  <si>
    <t>['研發', '主管', '李建成', '內部', '調動', '，', '由', '劉福洲', '暫代', '。', '。']</t>
  </si>
  <si>
    <t>['2019/', '11/25', '收盤價', '3.85', '元', '，', '週', '報酬', '下跌', '32%', '，', '月', '報酬', '下跌', '54%', '。', '。']</t>
  </si>
  <si>
    <t>['經濟部', '投審會', ' ', '(25)', ' ', '日', '核准', '泰商', ' MP ENERGY CO', '.', ',', ' LTD.', ' ', '以', ' ', '4.1', ' 億', '元', '增資', '厚聚', '能源', '，', '將', '投資', '元晶', '旗下', '元昱', '太陽', '光電', '。', '，', '以', '從事', '台糖', '滯', '洪池', '太陽能', '發電', '系統', '計畫', '。', '。']</t>
  </si>
  <si>
    <t>['2019', '/', '11/25', '收盤價', '4.60', '元', '，', '月', '報酬', '下跌', '51%', '。', '。']</t>
  </si>
  <si>
    <t>['友松', '投資', '設立', '100%', '持股', '之', '子公司', '金點子王新創', '傳媒', '有限公司', '，', '以', '因應', '未來', '業務', '之', '開發', '，', '後續', '辦理', '子公司', '設立', '及', '營業', '。', '項目', '登記', '等', '程序', '授權', '董事長', '全權', '處理', '。', '。']</t>
  </si>
  <si>
    <t>['廣積', '科技', '為', '配合', '未來', '營運', '發展', '需要', '，', '董事會', '通過', '向', '正峰', '新', '能源', '股份', '有限公司', '，', '取得', '桃園市', '平鎮區', '雙連段', '354', '.', '.', '.', '等', '4', '。', '筆', '與', '中央段', '473', '、', '1057', '、', '1066', '、', '1067', '.', '.', '.', '等', '13', '筆', '之', '土地', '，', '及', '中央段', '691', '~', '695', '、', '697', '建號', '之', '建物', '，', '土地', '面積', '12,055.41', '公。尺', '(', '3,646.76', '坪', ')', '，', '建物', '面積', '17,121.76', '平方公尺', '(', '5,179.33', '坪', ')', '，', '總金額', '新台幣', '680,000,000', '元', '(', '未', '稅', ')', '。', '。']</t>
  </si>
  <si>
    <t>['福懋科', '舉行', '法說會', '，', '看好', '智慧', '手機', '、', '伺服器', '和', '5G', '雲端', '和', '邊緣', '運算', '各', '項', '載具', '搭載', '記憶體', '位元', '增加', '，', '本', '季', '和', '明年', '首', '季', '訂', '。單', '均', '可', '持穩', '，', '將', '致力', '優化', '產品', '組合', '、', '提升', '毛利率', '。', '福懋科', '第3', '季', '客戶', '備貨', '需求', '明顯', '提升', '，', '營收', '雖', '季增', '8.2%', '，', '代工量', '。', '增幅', '近', '二成', '，', '毛利率', '低於', '去年', '同', '期', '主因', '新', '增', '折舊', '費用', '採用', '加速', '折舊', '方式', '認列', '。', '預期', '本', '季', '客戶', '訂單', '需求', '仍', '平穩', '，', '產能', '。', '利用率', '維持', '九成', '之上', '，', '在', '備貨', '需求', '增加', '下', '，', '上', '周', '完成', '建置', '二', '條', '新產線', '，', '產能', '已', '陸續', '開出', '。', '。', '【', 'TCRI ', '觀點', '_', '20191202', '】', '。', '續獲', '南亞科', '訂單', '挹注', '，', '2019年', '前', '3', '季', '營收', '與', '同業', '相比', '，', '仍', '維持', '成長', '，', '惟', '2018年', '擴廠', '導致', '折舊', '等', '固定', '成本', '增加', '，', '獲利', '。', '下滑', '；', '營運', '變化', '尚', '在', '預期', '之內', '。', '。']</t>
  </si>
  <si>
    <t>['1', '.', '鼎炫', '-KY', '舉行', '法說會', '，', '旗下', '分為', '電子', '衡器', '—', '台衡', '及', '電子', '材料', '-', '隆揚', '兩', '大', '事業', '，', '其', '中衡器', '產品', '主要', '應用', '在', '工業', '(', '約', '佔', '6。2%', ')', '、', '商業', '(', '約', '佔', '22%', ')', '、', '實驗室', '(', '約', '佔', '9%', ')', '及', '醫療', '(', '約', '佔', '7%', ')', '，', '台衡', '過去', '5', '年', '來', '大力', '投入', '智慧', '型衡器', '的', '研發', '，', '目前', '領先行', '。', '業', '進入', '智慧', '秤重物', '聯網', '領域', '，', '希望', '能', '搭上', '大陸', '菜場', '農改', '如', '：', '食安', '追溯', '及', '全球', '超市', '智能化', '、', '第三', '方', '支付', '和', '工業', '4.0', '等', '。', '新', '應用', '龐大', '商機', '。', '。', '2', '.', '在', '電子', '材料', '隆揚', '部分', '，', '隆揚', '電子', '(', '昆山', ')', '有限公司', '產品', '以', '生產', '解決', 'IT', '電磁波', '(', 'EMI', ')', '干擾', '屏蔽', '材料', '為主', '，', '約', '佔', '此', '事業', '8。0%', '，', '公司', '因', '是', 'Apple', '合格', '供應商', '，', '亦', '在', '開發', '散熱', '、', '電器', '絕緣', '及', '保護', '表面', '損傷', '材料', '，', '由於', '隆揚', '淮安', '廠區', '電子', '材料', '生產', '。', '，', '從', '上游', '導電布', '、', '模切', '加工', '等', '都', '可以', '自製', '，', '垂直', '整合', 'EMI', '產業', '上下游', '，', '由於', '新', '材料', '柔性', '導電', '薄膜', '開始', '導入', '市場', '，', '在', '。', '現有', 'IT', '通路', '的', '基礎', '上', '快速', '的', '推廣', '，', '預計', '將', '為', '材料', '事業', '帶來', '新', '一', '波', '成長', '動能', '。', '。', '【', 'TCRI ', '觀點', '_', '20191129', '】', '。', '鼎炫', '旗下', '有', '兩', '大', '事業', '部門', '，衡器', '及', '材料', '，', '今年', '占', '比', '約', '7:3', '。', '前', '三', '季', '營收', '成長', '23%', '，', '主要', '係', '受到', '下游', '客戶', '產品', '需求', '，', '帶', '。', '動', 'EMI', '材料', '事業', '成長', '。', '鼎炫', '考量', '投入', '散熱', '相關', '產品', '；', '自傳', '統衡器', '跨入', '智慧', '型衡器', '，', '障礙', '較多', '，衡器', '事業', '雖', '有', '成長', '，', '。', '然而', '推廣', '效果', '不如', '預期', '，', '智慧衡器', '營收', '比重', '僅', '持平', '，', '公司', '期待', 'Q', '4', '、', '2020年', '發展', '。', '。']</t>
  </si>
  <si>
    <t>['改派', '。', '董事', '薛永祥', '(', '薩摩亞', '商智', '尊', '代表', ')', '新任', '。']</t>
  </si>
  <si>
    <t>['2019/11/', '25', ' ', '依', '2019/09', '財報', '新增', '向', '上', '觀察', '，', '原因', '為', '：', '。', '舊', '品牌', '客戶', '釋單', '積極', '及', '陸續', '新增', '客戶', '，', '營收', '獲利', '皆', '成長', '，', '予以', '向', '上', '觀察', '。', '。']</t>
  </si>
  <si>
    <t>['1', '.', '世紀', '鋼', '切入', '離岸', '風電', '領域', '，', '斥資', '新台幣', '60億', '元', '，', '以', '台北港', '作為', '水下', '基礎', '重點', '工廠', '，', '預計', '明年', '首', '季', '加入', '生產', '行列', '。', '。', '世紀鋼', '所', '承接', '的', '水', '下', '基礎', '訂單', '，', '包括', '沃旭', '與', '哥本哈根', '基礎', '建設', '基金', '（', 'CIP', '）', '都', '將', '在', '台北港', '生產', '完成', '，', '目前', '沃旭', '81', '支', '。', '基樁', '在', '今年', '8月', '觀音廠', '開始', '製造', '，', '後續', '將', '轉移至', '台北港', '生產', '，', '估計', '明年', '11月', '全數', '生產', '完畢', '。', '開發商', '要', '到', '2021年', '2月', '底', '。', '才', '會', '開始', '提貨', '，', '預計', '2021年', '、', '2022年', '離岸', '風電', '設備', '占', '營收', '比重', '有望', '達到', '5成', '。', '。', '2.', '世紀', '鋼', '除', '自已', '在', '桃園廠', '及', '台北港', '的', '投入', '外', '，', '更', '與', '樺晟', '電子', '共同', '投資', '在', '台中港', '承租', '18', '公頃', '土地', '著力', '於', '風機', '塔架', '生產', '。', '。', '另外', '與', '台欣', '工業', '在', '台中港', '共同', '合資', '承租', '12', '公頃', '土地', '製造', '轉接段', '，', '也', '投資', '新光鋼', '在', '彰濱', '工業區', '做', '水', '下', '基礎', '構件', '等', '。', '。']</t>
  </si>
  <si>
    <t>['泰山', '舉行', '法說會', '，', '前', '三', '大', '營收', '分別', '是', '消費', '事業', '55%', '、', '大', '宗', '事業', '33%', '、', '國外', '事業', '7%', '，', '本業', '的', '大', '宗', '物資', '獲利', '較為', '突出', '，', '是', '。', '因', '原物料', '今年', '維持', '利差', '狀況', '佳', '。', '消費', '新品', '營收', '近', '三', '年', '來', '占', '10%', '，', '毛利率', '策略', '要', '往', '向', '高', '毛利率', '、', '高', '單價', '方向', '走', '，', '未來', '。', '開發', '新', '產品', '目標', '毛利率', '都', '要', '在', '30%', '以上', '。', '目前', '有', '成效', '的', '是', '氣泡水', '，', '去年', '業績', '逾', '2億', '元', '，', '期望', '逐步', '鞏固', '市占率', '；', '仙草茶', '。', '品牌', '「', '梧堂', '」', '新品', '無糖', '青草茶', '業績', '也', '逐漸', '往', '上', '攀升', '。', '泰山', '也', '持續', '擴充', '產能', '與', '自動化', '升級', '，', '今年', '則', '更新', '油脂廠', '設備', '，', '。', '目前', '仍', '在', '測試', '中', '，', '今年', '年底', '有', '機會', '啟用', '；', '另外', '是', '冷藏', '飲料', '新設線', '，', '希望', '能', '在', '明年', '第1', '季', '啟用', '。', '。']</t>
  </si>
  <si>
    <t>['董事長', '本人', '余澤民', '2019', '/', '11', '/', '26', '設質', '800,000', '股', '給', '元大', '證券', '，', '累計', '設質', '8,779,000', '股', '。', '。']</t>
  </si>
  <si>
    <t>['董事', '本人', '鍾美', '國際', '2019/11/26', '設質', '300,000', '股', '給', '板信', '商業', '銀行', '，', '累計', '設質', '4,400,000', '股', '。', '。']</t>
  </si>
  <si>
    <t>['2019/11/26', ' ', '依', '2019/09', '財報', '新增', '向', '下', '觀察', '，', '原因', '為', '：', '。', '關係人', '借款', '增加', ' ', ',', '且', '一', '年', '內', '到期', '借款', '已', '達', '66億', '.', '。']</t>
  </si>
  <si>
    <t>['1', '.', '潤隆', '參加', '法說會', '，', '2019年', '潤隆', '積極', '推案', '，', '總銷', '共', '144.33億', '元', '。', '其中', '總銷', '85.7億', '元', '的', '「', '竹科', '潤隆', '」', '、', '已', '售', '68％', '，', '21', '。.', '24億', '元', '的', '「', '潤隆', '」', '（', '真愛', 'No.', '2', '）', '、', '已', '售', '70％', '，', '37.39億', '元', '的', '「', '樹禾苑', '」', '、', '已', '售', '17％', '。', '在', '新', '成屋', '銷售', '方面', '，', '迄', '今', '在', '手', '。', '還', '有', '10', '筆', '餘屋案', '，', '已', '銷售', '12.39億', '元', '，', '陸續', '認列', '中', '。', '。', '2', '.', '展望', '第四', '季', '，', '將', '認列', '鶯歌', '售地', '12.99億', '元', '，', '處分', '獲利', '8.8億', '元', '，', '預期', '可望', '扭轉', '前', '三', '季', '虧損', '的', '局面', '。', '雖然', '今年', '沒有', '新', '。', '案', '完工', '交屋', '，', '但', '2020年', '將', '完工', '交屋', '的', '個案', '，', '包括', '「', '柏克萊', '公園', '」', '18.75億', '元', '、', '「', '市政', '潤隆', '」', '20.94億', '元', '、', '「', '潤隆', '」', '（', '。', '真愛', 'No', '.', '2', '）', '21.24億', '元', '、', '「', '悅誠', '」', '29.83億', '元', '，', '四', '大', '案', '總銷', '約', '90億', '元', '。', '而', '基隆', '百億', '指標', '大案', '「', '新', '橫濱', '」', '，', '其中', 'A', '、', 'B', '、', '。', 'C區', '將', '先', '推出', '，', '總銷', '分別', '達', '19.51億', '元', '、', '62.33億', '元', '、', '61.97億', '元', '，', '共計', '143.81億', '元', '。', '再', '加上', '台北市', '萬芳', '57.69億', '元', '、', '。', '「', '市政', '潤隆', '」', '20.94億', '元', '、', '台中', '惠安', '88.99億', '元', '，', '潤隆', '總計', '推出', '六', '大', '案', '，', '總銷', '逾', '311億', '元', '，', '累計', '2020年', '~', '2024年', '將', '完工', '。', '交屋', '的', '案量', '，', '4', '年', '間', '將', '達', '660.96億', '元', '。', '。']</t>
  </si>
  <si>
    <t>['淳紳', '宣布', '終止', '委託', '裕隆', '汽車', '進行', '整', '車', '與', '電池包', '組裝', '相關', '代工', '，', '主要', '原因', '是', '增資', '計劃', '延誤', '，', '消息', '恐', '引起', '投資人', '對', '其', '經', '。', '營面', '的', '質疑', '。', '淳紳', '強調', '，', '由於', '原', '意向書', '僅', '敘述', '雙方', '合作', '意願', '和', '共識', '，', '並', '無', '重大', '財務', '業務', '影響', '。', '。']</t>
  </si>
  <si>
    <t>['2019/11/', '26', ' ', '依', '2019/09', '財報', '新增', '向', '上', '觀察', '，', '原因', '為', '：', '。', '考量', '波蘭', '新', '廠', '效益', '貢獻', '應', '高', '，', '惟', '需', '再', '觀察', '是否', '符合', '預期', '，', '故', '向', '上', '觀察', '。', '。']</t>
  </si>
  <si>
    <t>['華通', '代子', '公司', '華通', '精密線', '路板', '(', '惠州', ')', '有限公司', '公告', '向', '關係', '企業', 'Pelican ', 'Cove ', 'Investment ', 'Ltd', '.', '購買', '機器', '設備', '供', '生產', '。', '用', '，', '交易', '總金額', '新台幣', '340,162仟', '元', '。', '。']</t>
  </si>
  <si>
    <t>['大同', '代孫', '公司', '華映', '百慕達', '公告', '有關', '華映', '科技', '《', '關於', '公司', '股東', '部分', '股份', '被', '司法', '拍賣', '的', '提示性', '公告', '》', '摘要', '說明', '如', '下', '：', '。', '1', '.', '福建省', '福州市', '中級', '人民', '法院', '將', '於', ' 2019 年', ' 12', ' 月', ' 24', ' 日', ' 10 ', '時', '至', '   ', '2019', ' 年', ' ', '12', ' 月', '25', ' 日', ' 10', ' ', '時', '止', '（', '延', '時', '的', '除外', '。', '）', '在', '福建省', '福州市', '中級', '人民', '法院', '淘寶網', '司法', '拍賣', '網路', '平臺', '上', '公開', '拍賣', '華映', '公司', '之', '子公司', '- ', '中華', '映管', '（', '百慕達', '）', '股份', '。', '有限公司', '（', '以下', '簡稱', '“', '華映', '百慕達”', '）', '持有', '的', '華映', '科技', '部分', '股權', ' 70,000,000', ' 股', '股票', '及', ' 83,000,000', ' 股', '股票', '，', '本', '次', '。', '針對', '華映', '科技', '股票', '的', '網路', '司法', '拍賣', '起拍價', '為', '拍賣', '日前', ' 20', ' ', '個', '交易日', '收盤價', '均價', '（', '即', ' MA20', '）', '乘以', '股數', '，', '股數', '分別', '為', '。', ' 70,000,000', ' 股', '及', ' 83,000,000', ' 股', '。', '上網', '掛拍', '至', '開拍', '前', '對', '外', '公示', '價格', '為', '2019年', '11月', '22日', '前', '5', '個', '交易日', '收盤價', '均價', '（', '。', '（', '即', 'MA5', '=', '2.5', ' ', '元', '）', '乘以', '股數', '，', '該', '價格', '為', '展示', '價格', '，', '非', '實際', '起拍價', '。', '拍賣', '保證金', '分別', '為', '人民幣', '1700', ' ', '萬', '元', '及', ' ', '人民幣', '20。00', ' ', '萬', '元', '，', '增價', '幅度', '均', '為', '人民幣', ' 50', ' 萬', '元', '。', '。', '2', '.', '福建省', '寧德市', '中級', '人民', '法院', '將', '於', ' 2019 年', ' 12 月', ' 24日', ' 10', ' ', '時', '至', '2019', ' 年', ' 12', ' 月', '25', ' 日', ' 10', ' ', '時', '止', '（', '延', '時', '除外', '）', '在', '福。', '建省', '寧德市', '中級', '人民', '法院', '阿里巴巴', '司法', '拍賣', '網路', '平臺', '上', '公開', '拍賣', '華映', '百慕達', '持有', '的', '華映', '科技', '部分', '股權', '129,600,000', '。', ' 股', '，', '本', '次', '針對', '華映', '科技', '股票', '的', '網路', '司法', '拍賣', '起拍價', '為', ' 2019', ' 年', ' 12', ' 月', ' 25', ' ', '日前', ' 20', '個', '交易日', '的', '收盤價', '均價', '（', '即', ' MA2', '。20', '）', '的', ' 90%', '乘以', '股票', '總股數', ' 129,600,000', ' 股', '。', '本', '次', '上網', '掛拍', '至', '開拍', '前', '對', '外', '公示', '價格', '是', '以', ' 2019', ' 年', ' 11', ' 月', ' 20', ' ', '日', '當', '。', '天', '股票', '的', '收盤價', '2.52', ' ', '元', '乘以', '總股數', '再', '乘以', ' 90%', '，', '該', '價格', '為', '展示', '價格', '，', '非', '實際', '價格', '。', '拍賣', '保證金', '為', '人民幣', ' 3,000', ' 萬', '。元', '，', '增價', '幅度', '為', ' ', '人民幣', '100', ' 萬', '元', '及', '其', '倍數', '。', '若', '上述', ' 282,600,000', ' 股', '股票', '拍賣', '最終', '成交', '，', '華映', '百慕達', '持有', '華映', '科技', '。', '股份', '數量', '將', '從', ' 729,289,715', ' 股', '減少為', ' 446,689,715', ' 股', '，', '持股', '比例', '將', '由', ' ', '26.37%', '下降', '至', '16.15%', '。', '。']</t>
  </si>
  <si>
    <t>['訊連', '科技', '宣布', '旗下', ' FaceMe AI ', '臉部', '辨識', '引擎', '獲', '凌群', '電腦', '採用', '，', '導入', '第四', '代', '智慧', '服務型', '機器人', ' Ayuda', '，', '作為', '其', '臉部', '。', '辨識', '解決', '方案', '，', '目前', '已', '在', '國內', '百貨商場', '和', '警政', '單位', '中', '使用', '，', '將', '提升', '零售', '和', '警政', '服務', '體驗', '。', '凌群', '電腦', '研發', '生產', '第四', '代', '。', '服務型', '機器人', ' Ayuda', '，', '已', '打入', '日本', '市場', '，', '並', '進駐', '大潤發', '、', '美麗華', '百貨', '、', '高雄', '義大', '世界', '購物', '廣場', '等', '購物', '商場', '，', '也', '切入', '。', '網銀', '領域', '，', '提供', '各', '項', '服務', '。', '。']</t>
  </si>
  <si>
    <t>['英特爾', '共同', '宣布', '雙方', '首度', '合作案', '，', '將', '採用', '聯發科', '最', '新', '第五', '代', '行動', '通訊', '（', '5', 'G', '）', '數據機', '晶片', '相關', '方案', '，', '導入', '英特爾', '平台', '。', '筆電', '等', '裝置', '，', '初期', '可望', '獲得', '惠普', '、', '戴爾', '等', '品牌', '大廠', '採用', '。', '這', '次', '英特爾', '與', '聯發科', '合作', '，', '是', '將', '聯發科', '5G', '數據機', '晶片', '「', 'M7', '。', '0', '」', '進一步', '改版', '，', '整合', '英特爾', '的', '5G', '技術', '能力', '，', '以', '更', '符合', '終端', '裝置', '常時', '連', '網', '筆電', '的', '需求', '。', '首', '批', '產品', '預計', '於', '2021年', '初', '推', '。', '出', '。', '。']</t>
  </si>
  <si>
    <t>['1', '.', '奇力', '新', '近日', '併購', '長期', '合作', '提供', '線圈', '材料', '的', '中國', '大陸', '信源', '電子', '，', '擴大', '集團', '線圈', '自製', '能力', '，', '預估', '大', '尺寸', '一體', '成型', '電感', '。', '成本', '可', '降', '10%', '。', '併購', '信源', '電子', '後', '，', '奇力', '新', '集團', '目前', '在', '全球', '布局', '15', '個', '生產', '工廠', '，', '其中', '在', '中國', '就', '有', '9', '個', '。', '因應', '美', '中', '貿易戰', '。', '市場', '區隔', '，', '奇力', '新', '集團', '在', '中國', '湖南', '建立', '生產', '基地', '，', '規劃', '在', '中國', '產能', '轉移到', '湖南', '基地', '，', '旺銓', '在', '昆山', '前', '段', '製程', '也', '計畫', '遷。', '移到', '湖南', '。', '。', '2', '.', '奇力', '新', '集團', '也', '布局', '越南', '和', '馬來西亞', '，', '其中', '越南廠', '深耕', '積層式', '高頻', '電感', '產品', '，', '鎖定', '5G', '應用', '，', '預期', '明年', '第2', '季', '積層式', '。', '電感', '產品', '往', '越南', '移動', '，', '另外', '傳統', '繞線', '和', '小型', 'molding', '電感', '產品', '也', '將', '轉移到', '越南廠', '。', '奇力', '新', '集團', '旗下', '旺詮', '，', '以往', '在', '中。國', '昆山', '的', '電阻品', '產能', '，', '過去', '1', '年', '到', '2', '年', '持續', '調整', '因應', '貿易戰', '，', '移到', '馬來西亞', '，', '當地', '電阻', '產能', '占', '全球', '出貨', '約', '5%', '，', '到', '今年', '。', '底旺詮', '在', '電阻', '通用品', '可', '替代', '競爭', '對手', '所有', '產品', '。', '。', '3', '.', '在', '車用', '布局', '，', '除', '美磊', '切入', '電動車', '大廠', '特斯拉', '（', 'Tesla', '）', '電感', '供應', '外', '，', ' ', '奇力', '新也', '布局', '日', '、', '美', '、', '韓系', '車用', '供應', '鏈', '，', '並', '。', '切入', '歐系', '第一', '階', '車用', '供應', '鏈', '。', '在', '手機', '布局', '，', '除了', '切入', '三星', '、', '小米', '、', 'Vivo', '等', '品牌', '手機', '外', '，', ' ', '明年', '之前', '有', '機會', '切入', 'OPPO', '。', '，', '此外', '奇力', '新', '也', '切入', '華為', '（', 'Huawei', '）', '品牌', '手機', '小型', '電感', '元件', '供應', '鏈', '。', '。']</t>
  </si>
  <si>
    <t>['興富發', '建設', '舉行', '法說會', '，', '今年', '一', '次', '性', '認列', '建案', '完工', '較', '去年', '少', '，', '加上', '餘屋', '去化', '壓抑', '獲利率', '。', '今年', '首購族', '剛性', '需求', '出籠', '。', '推升', '對', '房市', '支撐', '；', '興富', '發開發', '物件', '也', '是', '2', '、', '3', '房', '為主', '，', '截至', '今年', '10月', '餘屋', '去化', '金額', '為', '110億', '元', '。', '目前', '統計', '明年', '公司', '完', '。', '工建案', '金額', '約', '180.78億', '元', '，', '高於', '今年', '的', '63.77億', '元', '。', '而', '2021年', '完工', '金額', '267.38億', '元', '、', '2022年', '暴增', '至', '481.3億', '元', '、', '2023', '。年', '達到', '高峰', '的', '788.50億', '元', '，', '這', '4', '年', '完工', '將', '破', '1700億', '元', '。', '至於', '明年', '預計', '推案', '計畫', '，', '北', '、', '中', '與', '南', '都', '有', '，', '大', '案', '均', '落在', '高雄', '。', '地區', '，', '包括', '「', '華人', '桂冠', '」', '與', '「', '博孝', '億記', '」', '建案', '，', '其', '推案', '金額', '逾', '百億', '元', '，', '帶動', '高雄', '地區', '明年', '預計', '推案', '占', '比', '達', '7成', '。', '。']</t>
  </si>
  <si>
    <t>['皇翔', '建設', '舉行', '法說會', '，', '近年', '將', '資源', '轉移至', '非', '住宅', '物件', '，', '首', '件', '跨足', '飯店', '經營', '的', '台北', '士林', '萬億', '飯店', '，', '平均', '住房率', '已', '逐步', '。', '上升', '至', '6成', '，', '但是', '折舊', '攤提', '壓力', '大', '，', '現階段', '仍', '是', '虧損', '。', '忠孝', '臨沂', '明年', '7', '、', '8月', '有望', '取得', '使用', '執照', '，', '整', '棟', '大樓', '出租給', '日', '。', '本藤田', '觀光', '集團', '作為', '飯店', '經營', '，', '皇翔', '採取', '包底', '抽成', '方式', '，', '每', '年', '收取', '固定', '租金', '，', '營收', '達', '一定', '水準', '額外', '抽成', '，', '最', '快', '明年', '。', '底', '、', '後', '年', '初', '有', '收益', '貢獻', '。', '不過', '與', '萬豪', '酒店', '合作', '開發', '的', '台汽', '北站', '規劃案', '可能', '面臨', '調整', '，', '原本', '設計', '7樓', '以上', '為', '飯店', '、', '以', '。', '下', '為', '商場', '餐飲', '，', '但', '餐飲業', '所', '需', '人力', '龐大', '，', '菜色', '也', '要', '時常', '更新', '，', '目前', '正在', '跟', '萬豪', '討論', '餐飲', '比重', '的', '調整', '，', '但', '該', '案', '仍', '是', '表', '。', '定', '2022年', '12月', '完工', '。', '。']</t>
  </si>
  <si>
    <t>['王品', '正式', '宣布', '，', '集團', '將', '首度', '開賣', '年菜', '，', '旗下', '子公司', '萬鮮', '此', '次', '共', '集結', '旗下', '四', '大', '品牌', '包括', '丰禾日麗', '、', '享鴨', '、', '青花', '驕', '和沐', '。', '越', '，', '以', '其', '最', '熱賣', '和', '經典', '菜色', '組合成', '年菜', '套組', '，', '目標', '銷售', '上', '看', ' 5000', ' ', '套', '，', '而', '推出', '一來', '不到', '一', '周', '，', '早', '鳥', '已', '賣出', '約', ' 450', '。', '套', '。', '萬鮮', '和', '外部', '供應商', '工廠', '合作', '，', '將', '四', '大', '品牌', '最', '熱賣', '和', '經典', '菜色', '做成', '冷凍', '包裝', '，', '整', '組', '售價', ' 2888', ' ', '元', '起', '，', '除', '全', '台', ' 200', '。', ' ', '多', '家', '門店', '可', '下單', '，', '將', '結合', '全家', '便利商店', '、', 'momo ', '購物', '和', '蝦皮', '購物', '等', '連鎖', '超商', '和', '大型', '電商', '平台', '等', '，', '增加', '曝光度', '。', '。']</t>
  </si>
  <si>
    <t>['誠品', '生活', '為', '辦公室', '營運', '需求', '，', '取得', '台北市', '信義區', '松德路', '*', '巷', '*號', '地下', '一樓', '、', '地下', '二樓', '之', '不動產', '使用權', '資產', '，', '交易', '數量', '。', '419.13', '坪', '及', '5', '個', '停車位', '，', '使用權', '資產', '為', '新台幣', '98,072仟', '元', '。', '。', '誠品', '生活', '為', '辦公室', '營運', '需求', '，', '取得', '台北市', '信義區', '松德路', '*號', '地下', '一樓', '、', '地下', '二樓', '之', '不動產', '使用權', '資產', '，', '交易', '數量', '654', '。.9', '坪', '及', '9', '個', '停車位', '，', '使用權', '資產', '為', '新台幣', '149,556仟', '元', '。', '。']</t>
  </si>
  <si>
    <t>['針對', '大聯大', '企圖', '收購', '文曄', '科技', '股權', '，', '文曄', '董事長', '鄭文宗', '公開', '喊話', '，', '絕不', '退讓', '文曄', '經營權', '，', '且', '大聯大', '並', '未', '事先', '向', '公平', '。', '會', '提出', '事', '前', '結合', '申報', '，', '他', '將', '向', '公平會', '遞交', '請求函', '及', '檢舉函', '。', '文曄', '審議', '委員會', '與', '文曄', '公司', '也', '同時', '委請', '中國', '大陸', '6', '家', '主', '。', '要', '法律', '事務所', '出具', '法律', '意見書', '，', '結論', '均', '為', '大聯大', '作為', '收購', '方', '應', '向', '國家', '市場', '監管', '總局', '反', '壟斷局', '提出', '申報', '，', '但', '大聯大公', '。', '開', '說明書', '卻', '隻字', '未', '提', '。', '。']</t>
  </si>
  <si>
    <t>['聯發科', '宣布', '與', '英特爾 ', '(', 'Intel', ')', ' ', '合作', '，', '數據機', '晶片', '將', '導入', '在', ' 5G ', '個人電腦', '中', '，', '晶技', '搭配', '的', '石英', '元件', '也', '已', '獲', '認證', '。聯', '。', '發科', '最', '新', '開發', '的', ' 5G ', '手機', '晶片', '上', '，', '傳將', '供應', '華為', '、', 'OPPO', '、', 'Vivo ', '等', '中國', '智慧型', '手機', '品牌廠', '，', '最', '快', '第 4', ' 季', '出貨', '，', '晶技', '。', '石英', '元件', '也', '獲', '認證', '，', ' ', '2020', ' 年', '將', '搭配', '聯發科', '晶片', '出貨', '。', '。']</t>
  </si>
  <si>
    <t>['緯創', '代', '計畫', '設立', '之', '子公司', '公告', '，', '因應', '營運', '需求', '預計', '向', 'DONG VAN III–HANAM INDUSTRIAL ZONE INFRASTRUCTURE DEV', '。', 'ELOPMENT &amp;amp; INVESTMENT JOINT STOCK COMPANY', '，', '取得', 'Dong ', 'Van ', 'III ', 'Industrial ', 'Zone', '之', '土地', '使用權', '資產', '，', '交易單', '。位', '數量', '232,087.74', '平方公尺', '，', '交易', '總金額', '越南幣', '337,397,552,025', '元', '。', '。']</t>
  </si>
  <si>
    <t>['榮創', '舉行', '法說會', '，', '積極', '佈局', '新', '產品', '，', '其中', 'Mini ', 'LED', '方面', '，', '隨著', '2020', '東京', '奧運', '來臨', '，', '日本', '積極', '推動', '8', 'K TV', '，', '預估', '明年', '8', '。', 'K TV', '將', '達', '142.8萬', '台', '，', '2022年', '達', '504.6萬', '台', '，', '榮創', '已', '開發', '相關', '產品', '，', '明年', '第3', '季', '可望', '開始', '出貨', '；', '應用', '於', '車用', '顯示器', '的', '。', '產品', '亦', '有', '機會', '從', 'AM', '市場', '切入', '，', '於', '明年', '下', '半', '年', '開始', '出貨', '。', '在', '感測', '元件', '方面', '，', '榮創', '針對', '穿戴', '裝置', '開發', '偵測', '心跳', '及', '血氧', '的', '。', '紅外線', '感測', '元件', '，', '目前', '已', '開始', '出貨', '，', '至於', '應用', '於', '手機', 'VCSEL', '的', '紅外線', '感測', '元件', '亦', '已', '開發', '完成', '，', '今年', '開始', '推廣', '，', '希望', '。', '明年', '可以', '放量', '驗證', '、', '量產', '。', '隨著', '三', '大', '新', '產品', '開發', '佈局', '逐步', '完成', '，', '預估', '明年', '三', '大', '新', '產品', '佔', '營收', '比重', '可望', '從', '今年', '約', '不', '到', '。', '5%', '攀升', '至', '10%', '。', '。']</t>
  </si>
  <si>
    <t>['聯一光', '公告', '透過', '第三', '地區', '間接', '投資', '大陸', '無錫', '聯一', '光學', '有限公司', '辦理', '清算', '註銷', '完成', '，', '無錫', '聯一', '光學', '有限公司', '已', '將', '剩餘', '。', '資金', '經由', '第三', '地', '轉投資', '公司', 'U-MASTER TRADIND INC', '.', '及', 'U-TOP TRADIND INC', '.', '匯回', '台灣', '聯一', '光學', '工業', '股份', '有限公司', '。', '。']</t>
  </si>
  <si>
    <t>['董事', '本人', '延華', '投資', '2019', '/', '11', '/', '26', '設質', '40,000', '股', '給', '元大', '證券', '金融', '，', '累計', '設質', '2,733,000', '股', '。', '。']</t>
  </si>
  <si>
    <t>['改派', '1', '董', '。', '董事', '蔡文欽', '(', '友縳', '投資', '代表', ')', '卸任', '。', '董事', '吳國精', '(', '友縳', '投資', '代表', ')', '新任', '。']</t>
  </si>
  <si>
    <t>['2019', '/', '11/', '26', '收盤價', '3.01', '元', '，', '月', '報酬', '下跌', '51%', '。', '。']</t>
  </si>
  <si>
    <t>['2019', '/', '11', '/', '26', ' TCRI', '依', '2019/09', '財報', '調升', '1', '等', '，', '歸', '第8', '等', '，調', '等', '因', '：', '。', '考量', '下游', '產業', '升級', '帶動', '產品', '需求', '提升', '，', '且', '公司', '辦理', '現增', '、', '可', '轉債', '籌資', '因應', '訴訟', '風', '。險', '，', '調升', '1', '等', '，', '歸', '第8', '等', '。', '。']</t>
  </si>
  <si>
    <t>['鑫品', '代子', '公司', '上海', '鑫品', '公告', '為', '研究', '及', '建立', '產品', '完整', '應用', '模式', '，', '與', '河南', '腫瘤', '醫院', '簽署', '臨床', '研究', '合約書', '，', '進行', '「', '樹狀', '細', '。胞', 'DCs', '合併', '納武單', '抗', 'Opdivo', '治療', '晚期', '非', '小', '細胞', '肺癌', '」', '之', '臨床', '試驗', '。', '。']</t>
  </si>
  <si>
    <t>['2019', '/', '11/', '26', '收盤價', '6.96', '元', '，', '月', '報酬', '下跌', '37%', '。', '。']</t>
  </si>
  <si>
    <t>['淳紳', '公告', '2019/8/26', '委託', '裕隆', '汽車', '製造', '股份', '有限公司', '進行', '整', '車', 'SKD', '與', '電池包', '組裝', '代工', '相關', '事項', '簽訂', '之', '意向書', '到期', '終止', '。', '。', '原', '意向書', '僅', '敘述', '雙方', '合作', '意願', '與', '共識', '，', '故', '對', '公司', '尚', '無', '重大', '財務', '業務', '影響', '。', '另', '由於', '淳紳', '目前', '增資', '計劃', '延誤', '，', '委託', '裕。隆', '汽車', '製造', '股份', '有限公司', '進行', '整', '車', 'SKD', '與', '電池包', '組裝', '相關', '代工', '計劃', '將', '配合', '新', '的', '增資', '計劃', '調整', '。', '。', '【', 'TCRI ', '觀點', '_', '20191203', '】', '。', '1', '.', '淳紳', '正', '處', '轉型', '研發', '階段', '，', '原', '為', '馬達', '、', '電動', '工具機', '、', '食品', '業務', '，', '後', '轉', '電動', '車款', '研發', '，', '惟', '研發', '效益', '尚', '不', '明朗', '，', '且', '增資', '。', '計劃', '延誤', '，', '導致', '終止', '與', '裕隆', '的', '電池包', '組裝', '代工', '計劃', '。', '。', '2', '.', '但', '在', '大陸', '轉投資', '贛州', '昶洧', '(', '19.22%', ')', '部分', '，', '於', '2019年', '10月', '與', '國機智駿', '簽訂', '電動車', '生產', '代工', '的', '合作', '意向書', '，', '以', '加速昶', '。洧', '電動車', '的', '上市', '時程', '，', '乍看', '仍', '未', '放棄', '電動車', '研發', '。', '惟', '因', '中國', '自', '2019年', '6月', '以來', '持續', '減少', '對', '電動車', '的', '補助', '，', '不利', '於', '中。國', '電動車', '產業', '發展', '，', '且', '先前', '遭', '離職', '員工', '爆料', '積欠', '薪資', '情事', '，', '加上', '增資', '計劃', '延誤', '，', '仍', '需', '再', '持續', '觀望', '其', '轉型', '研發', '進度', '。', '。']</t>
  </si>
  <si>
    <t>['會計', '主管', '謝淑蘭', '離職', '(', '因', '個人', '生涯', '規劃', '辭職', ')', '，', '由', '吳蔓蓉', '接任', '。', '。', '財務', '經理', '謝淑蘭', '離職', '(', '因', '個人', '生涯', '規劃', '辭職', ')', '，', '由', '吳蔓蓉', '接任', '。', '。']</t>
  </si>
  <si>
    <t>['2019', '/', '11/', '26', '收盤價', '4.46', '元', '，', '月', '報酬', '下跌', '33%', '。', '。']</t>
  </si>
  <si>
    <t>['科技部', '舉行', '科學園區', '審議會', '，', '核准', '通過', ' 6 ', '個', '投資案', '。', '其中', '，', '中光電', '將', '於', '竹科', '投資', ' 2 億', '元', '，', '以', '自身', ' AI ', '人工', '智慧', '、', '。', '大', '數據', '、', '雲端', '服務', '等', '技術', '，', '開發', '智慧', '零售', '解決', '方案', '，', '包含', '智慧', '虛擬', '貨架', '系統', '、', '智慧', '廣告', '公播', '系統', '、', '條型', '屏', '電子', '廣告', '。', '與', '貨架', '標籤', '系統', '以及', '智慧', '健身', '解決', '方案', '之', '沉浸式', '光影', '健身', '系統', '。', '。']</t>
  </si>
  <si>
    <t>['2019', '/', '11/', '26', '收盤價', '3.41', '元', '，', '月', '報酬', '下跌', '45%', '。', '。']</t>
  </si>
  <si>
    <t>['智冠', '召開', '業績', '發表會', '，', '預期', '子公司', '網龍', '新款', '手遊', '《', '黃易M', '》', '上市', '後', '，', '將', '吸引', '大', '批', '玩家', '消費', '，', '可望', '進一步', '挹注', '智冠獲', '。利', '走揚', '。', '今年', '智冠', '獲利', '能', '優於', '往年', '，', '最', '重要', '的', '原因', '就', '是', '網龍', '轉虧為', '盈', '，', '智冠以', '金流', '通路', '以及', '服務', '為主', '，', '業務', '與', '營收', '。', '雖然', '穩健', '，', '但', '毛利', '也', '比較', '低', '，', '網龍', '屬於', '遊戲', '研發', '，', '本身', '具備', '高', '毛利率', '特性', '，', '一旦', '遊戲', '產品', '獲得', '市場', '青睞', '，', '就', '有', '機會', '。', '貢獻', '智冠', '可觀', '獲利', '。', '。']</t>
  </si>
  <si>
    <t>['寶雅', '去年', '底', '家數', '首度', '站上', '200', '家', '，', '今年', '第3', '季', '店數', '已', '增加', '至', '220', '家', '，', '年底', '前', '將', '可', '達到', '230', '家', '，', '預估', '2020年', '將', '再', '增加', '20', '家', '。', '到', '23', '家', '，', '總店數', '將', '上看', '250', '家', '。', '第二', '品牌', '寶家', '，', '目前', '約', '有', '4', '家', '店', '，', '預計', '年底', '前', '可以', '達', '5', '家', '店', '，', '計畫', '明年', '寶家', '將', '再', '展店', '2。5', '家', '，', '總店數', '將', '達', '30', '家', '，', '屆時', '將', '可', '達到', '經濟', '規模', '。', '隨著', '營運', '規模', '擴大', '，', '對', '供應商', '議價', '能力', '變強', '，', '預估', '寶雅', '明年', '營收', '。', '及', '獲利', '均', '可望', '優於', '今年', '。', '。']</t>
  </si>
  <si>
    <t>['2019', '/', '11', '/', '26', ' TCRI', '依', '2019/09', '財報', '調降', '1', '等', '，', '歸', '第7', '等', '，', '調', '等', '因', '：', '。', '考量', '營運', '遲', '未', '見', '回穩', '，', '虧損', '持續', '擴大', '，', '產業', '激烈', '競爭', '短期', '難', '改善', '，', '故', '隨', '綜合', '評分', '。', '歸', '第7', '等', '。', '。']</t>
  </si>
  <si>
    <t>['百', '徽', '前', '董事長', '何一勤', '先生', '因', '揚華', '公司', '所', '涉', '證券', '交易法', '等', '刑事', '訴訟', '案件', '於', '2016年', '經', '臺灣', '新北', '地方', '法院', '檢察署', '起訴', '，', '經', '。', '法院', '審理', '，', '臺灣', '新北', '地方', '法院', '宣判', '一審', '無罪', '。', '公司', '營運', '一切', '正常', '，', '不', '受', '該', '訴訟案', '影響', '。', '。']</t>
  </si>
  <si>
    <t>['2019', '/', '11/', '26', '收盤價', '4.23', '元', '，', '月', '報酬', '下跌', '50%', '。', '。']</t>
  </si>
  <si>
    <t>['相互', '以', '每', '股', '台幣', '30.00', '元', '辦理', '現金', '增資', '普通股', '，', '發行', '股數', '為', '12,000,000', '股', '，', '發行', '總額', '為', '台幣', '120,000,000', '元', '，', '募資', '總。額', '為', '台幣', '360,000,000.00', '元', '；', '本', '次', '現金', '增資', '將', '用於', '：', '興建', '廠房', '。']</t>
  </si>
  <si>
    <t>['董事', '利用', '他人', '名義', '持有', '者', 'Profit Gate ', 'Investments Limited', '於', '2019/11/26', '預計', '申讓', '500', '張', '股票', '，', '預計', '申讓', '比重', '5%', '，', '。', '交易', '方式', '為', '盤後', '定價', '交易', '。', '。']</t>
  </si>
  <si>
    <t>['2019', '/', '11/', '26', '收盤價', '4.76', '元', '，', '月', '報酬', '下跌', '49%', '。', '。']</t>
  </si>
  <si>
    <t>['順藥', '公告', '公司', '納', '疼解', '長效', '止痛', '針劑', '之', '新', '藥', '，', '已', '獲得', '美國', '食品', '藥品', '監督', '管理局', '默示', '許可', '在', '美國', '進行', '「', '相對', '生體', '可用率', '。', '藥', '動學', '試驗', '」', '，', '將', '於', '美國', '啟動', '此', '試驗', '。', '。']</t>
  </si>
  <si>
    <t>['長科', '*', '參加', '櫃買', '中心', '舉辦', '業績', '發表會', '，', '談到', '回', '台', '投資', '，', '長科', '*', '規劃', '投資', '新台幣', '30億', '元', '，', '在', '高雄', '楠梓', '廠區', '擴建', '廠房', '與', '新', '。增', '設備，', '11月', '上旬', '董事會', '通過', '前期', '投入', '5億', '元', '，', '在', '現有', '廠區', '興建', '新', '廠房', '。', '從', '導線', '架', '下游', '應用', '來', '看', '，', '今年', '前', '3', '季', '3C', '應用', '。', '占', '比', '約', '4成', '，', '車用', '占', '比', '約', '27%', '，', '工業', '占', '比', '約', '23%', '，', '醫療', '應用', '占', '比', '約', '8%', '。', '。']</t>
  </si>
  <si>
    <t>['2019', '/', '11/', '26', '收盤價', '22.60', '元', '，', '月', '報酬', '下跌', '32%', '。', '。']</t>
  </si>
  <si>
    <t>['董事長', '本人', 'Top Master Limited', '2019', '/', '11', '/', '26', '設質', '1,800,000', '股', '給', '元大', '商業', '銀行', '，', '累計', '設質', '1,800,000', '股', '。', '。']</t>
  </si>
  <si>
    <t>['東元', '集團', '旗下', '東捷', '資訊', '將', '在', '年底', '掛牌', '，', '舉行', '上櫃', '前', '業績', '發表會', '，', '東捷', '今年', '營收', '有', '五成', '來自', 'ERP', '業務', '，', '最近', '有', '三', '家', '準', '。', '備上', '市櫃', '的', '台商', '企業', '，', '洽商', '導入', '東捷', '的', 'ERP', '系統', '，', '另', '有', '遠雄', '建設', '剛', '導入', '東捷', '的', 'ERP', '顧問', '服務', '，', '以及', '原廠', '的', 'SAP', '系統', '。', '。', '物', '聯網', '應用', '發展', '是', '東捷', '未來', '重要', '的', '事業', '版圖', '，', '包含', '智慧', '製造', '、', '智慧', '物流', '與', '智慧', '餐飲', '，', '已', '有', '具', '指標性', '客戶', '如', '長春', '英利', '。', '、', '宅配通', '、', '摩斯漢堡', '。', '。']</t>
  </si>
  <si>
    <t>['惠特', '以', '每', '股', '台幣', '56.00', '元', '辦理', '現金', '增資', '普通股', '，', '發行', '股數', '為', '6,092,000', '股', '，', '發行', '總額', '為', '台幣', '60,920,000', '元', '，', '募資', '總額', '。', '為', '台幣', '341,152,000.00', '元', '；', '本', '次', '現金', '增資', '將', '用於', '：', '充實', '營運', '資金', '。']</t>
  </si>
  <si>
    <t>['振樺', '電因', '美', '中', '貿易戰', '影響', '，', 'POS/KIOSK', '客戶', '出現', '觀望潮', '，', '導致', 'POS/KIOSK', '業務', '表現', '疲軟', '，', '不過', '瑞傳', '的', 'IPC', '業務', '今年', '大', '。', '好', '，', '尤其', '北美', '資料', '中心', '客戶', '的', '貢獻', '拉升', '，', '帶動', '瑞傳', '今年', '出現', '強勁', '的', '雙位數', '成長', '。', '不過', '，振樺', '電', '部分', '大型', '專案', '延後', '到', '。', '明年', '首', '季', '底', '出貨', '，', '包括', '監獄用', '的', 'KIOSK', '以及', '醫療院所', '辦理', '住院', '的', 'KIOSK', '都', '在', '其中', '，', '使', '明年', '首', '季', '有', '機會', '淡季', '不', '淡', '，', '業績', '。', '則', '力拼', '優於', '本', '季', '。振樺電', '的', 'KIOSK', '業務', '在', '數位', '金融', '領域', '亦', '大有', '斬獲', '，', '先前', '除', '出貨', '美國', 'Money', 'Gram', '之外', '，', '今年', '又', '拿下', '規。模', '更', '大', '的', '數位', '金融', '龍頭', '業者', '大單', '，', '預計', '明', '、', '後年', '發酵', '，', '鋪貨', '該', '機構', '全球', '數千', '據點', '；', '而', 'POS', '業務', '則', '包括', '了', '加油站', '、', '超。商', '、', '戲院', '專案', '，', '也', '陸續', '在', '明年度', '可望', '貢獻', '。', '。']</t>
  </si>
  <si>
    <t>['2019/11/', '26', ' ', '依', '2019/09', '財報', '新增', '向', '下', '觀察', '，', '原因', '為', '：', '。', '舉債', '買', '庫藏股', '及', '發現金', '股利', ' ', ',', '又', '大舉', '擴廠', ' ', ',', '但', '營收', '續', '衰', '.', '。']</t>
  </si>
  <si>
    <t>['2019', '/', '11', '/', '26', ' TCRI', '依', '2019/09', '財報', '調升', '1', '等', '，', '歸', '第2', '等', '，', '調', '等', '因', '：', '。', 'Nike', '訂單', '穩', '，', '成品鞋', '銷售', '數量', '增加', '，', '營收', '獲利', '穩定', '成長', '，', '予以', '調升', '1', '等', '。', '。']</t>
  </si>
  <si>
    <t>['味全', '揭露', '其', '油品', '訴訟', '事件', '之', '重要', '內容', '及', '進度', '，', '說明', '如下', '：', '緣', '味全', '委託', '頂新', '製油', '實業', '股份', '有限公司', '代工', '製造', '純油', '及', '調', '。', '合油品', '，', '因', '頂新', '公司', '使用', '大統長基', '食品廠', '股份', '有限公司', '之', '油品', '，', '而', '大統', '公司', '於', '2013年', '10月', '中', '爆發', '混', '油', '事件', '，', '致', '味全', '。', '受到', '波及', '，', '造成', '產品', '下架', '回收', '賠償', '之', '重大', '損害', '。', '2013年', '11月', '，', '味全', '向', '法院', '起訴', '，', '請求', '大統', '公司', '賠償', '損害', '，', '經', '臺灣', '彰。化', '地方', '法院', '審理', '，', '於', '今日', '宣判', '，', '判決', '大統', '公司', '、', '負責人', '高振利', '、', '溫瑞彬', '、', '周昆明', '應', '連帶', '賠償', '新台幣', '6659萬5008', '元', '及', '。', '大統', '公司', '、', '負責人', '高振利', '自', '2013年', '12月', '26日', '起', '至', '清償', '日', '止', '，', '溫瑞彬', '自', '2015年', '12月', '3日', '起', '至', '清償', '日', '止', '，', '周昆明', '自', '2015', '。年', '12月', '15日', '起', '至', '清償', '日', '止', '，', '各', '按', '週年', '利率', '百分之五', '計算', '之', '利息', '。', '本案', '判決', '結果', '對', '公司', '業務', '及', '財務', '並', '無', '不利', '之', '影響', '。', '。']</t>
  </si>
  <si>
    <t>['改派', '1', '董', '。', '董事', '許逸群', '(', '有', '為', '投資', '代表', ')', '卸任', '。', '董事', '林文鵬', '(', '有', '為', '投資', '代表', ')', '新任', '。', '改派', '1', '董', '。', '董事', '許忠明', '(', '晉昇', '投資', '代表', ')', '卸任', '。', '董事', '許逸群', '(', '晉昇', '投資', '代表', ')', '新任', '。', '辭任', '1', '董', '。', '獨立', '董事', '萬益東', '卸任', '。']</t>
  </si>
  <si>
    <t>['福懋油', '疑爆', '掏空案', '持續', '延燒', '，', '重返', '福懋', '油任', '董座', '的', '許忠明', '與', '總經理', '許逸群', '父子', '，', '透露', '董事會', '當天', '，', '原', '公司派', '出席', '的', '。', '董事', '都', '持', '反對', '意見', '，', '但', '三', '名', '獨董', '完全', '沒有', '質疑', '該', '投資案', '的', '合理性', '、', '必要性', '，', '也', '未', '經過', '一定', '的', '審核', '程序', '，', '控訴', '獨董罔', '。顧', '公司', '及', '股東', '權益', '，', '決策', '過程', '草率', '，', '形同', '為', '「', '掏空案', '」', '背書', '，', '質疑', '獨董', '獨立性', '、', '專業性', '何在', '。', '而', '福懋', '油子', '公司', '台灣', '。', '大', '食品', '近日', '已', '在', '現任', '台灣', '大', '食品', '董事長', '吳金泉', '指示', '下', '開立', '證券戶', '，', '後續', '是否', '會', '比照', '福懋油', '模式', '，', '動用', '公司', '資金', '買興', '。泰', '股票', '，', '讓', '公司', '上下', '均', '忐忑不安', '。', '福懋油', '目前', '三', '名', '獨董', '分別', '是', '台開', '總管理部', '副理', '陳重瑞', '（', '東海', '大學', '法律系', '）', '、', '兆豐', '。', '證券', '業務', '經理', '黃釋慧', '（', '高雄', '應用', '科技', '大學', '會計系', '）', '、', '廣信益群', '聯合', '會計師', '事務所', '合夥', '會計師', '萬益東', '（', '淡江', '大學', '會計', '。', '系', '碩士班', '）', '。', '這', '三', '名', '獨董', '為', '興泰', '吳派', '提名', '人選', '，', '其中', '萬益東', '還', '曾', '長期', '擔任', '興泰', '的', '簽證', '會計師', '，', '直到', '今年', '10月', '3日', '才', '。', '終止', '委任', '關係', '。', '。']</t>
  </si>
  <si>
    <t>['福懋油', '疑爆', '掏空案', '持續', '延燒', '，', '重返', '福懋', '油任', '董座', '的', '許忠明', '與', '總經理', '許逸群', '父子', '，', '透露', '董事會', '當天', '，', '原', '公司派', '出席', '的', '。', '董事', '都', '持', '反對', '意見', '，', '但', '三', '名', '獨董', '完全', '沒有', '質疑', '該', '投資案', '的', '合理性', '、', '必要性', '，', '也', '未', '經過', '一定', '的', '審核', '程序', '，', '控訴', '獨董罔', '。顧', '公司', '及', '股東', '權益', '，', '決策', '過程', '草率', '，', '形同', '為', '「', '掏空案', '」', '背書', '，', '質疑', '獨董', '獨立性', '、', '專業性', '何在', '。', '而', '福懋', '油子', '公司', '台灣', '。', '大', '食品', '近日', '已', '在', '現任', '台灣', '大', '食品', '董事長', '吳金泉', '指示', '下', '開立', '證券戶', '，', '後續', '是否', '會', '比照', '福懋油', '模式', '，', '動用', '公司', '資金', '買興', '。泰', '股票', '，', '讓', '公司', '上下', '均', '忐忑不安', '。', '福懋油', '目前', '三', '名', '獨董', '分別', '是', '台開', '總管理部', '副理', '陳重瑞', '（', '東海', '大學', '法律系', '）', '、', '兆豐', '。', '證券', '業務', '經理', '黃釋慧', '（', '高雄', '應用', '科技', '大學', '會計系', '）', '、', '廣信益群', '聯合', '會計師', '事務所', '合夥', '會計師', '萬益東', '（', '淡江', '大學', '會計', '。', '系', '碩士班', '）', '。', '這', '三', '名', '獨董', '為', '興泰', '吳派', '提名', '人選', '，', '其中', '萬益東', '還', '曾', '長期', '擔任', '興泰', '的', '簽證', '會計師', '，', '直到', '今年', '10月', '3日', '才', '。', '終止', '委任', '關係', '。', '。', '興泰', '為', '維護', '公司', '股東', '權益', '澄清', '近日', '諸多', '媒體', '相關', '報導', '，', '說明', '如', '下', '：', '近日', '福懋', '油脂', '許忠明', '等', '人', '不斷', '透過', '媒體', '抹黑', '本', '公', '。司', '，', '造成', '本', '公司', '投資', '者', '恐慌', '有', '意圖', '壓低', '本', '公司', '股價', '之', '嫌', '。', '公司', '歷年', '皆', '有', '獲利', '(', '2017年', '盈餘', '配股', '4.5', '元', '、', '2018年', '盈餘配', '。股', '1.25', '元', ')', '，', '2019年', '第3', '季', '公司', '淨值', '為', '31.05', '元', '，', '擁有', '豐厚', '之', '土地', '資產', '，', '轉投資', '之', '上市櫃', '公司', '營收', '表現', '良好', '，', '獲利成', '。長', '；', '許忠明', '等', '人', '不', '應', '誤導', '投資', '大眾', ',', '危害', '本', '公司', '股東', '權益', '。', '本', '公司', '基於', '保護', '股東', '權益', '的', '立場', '，', '特此', '嚴正', '聲明', '。', '。']</t>
  </si>
  <si>
    <t>['改派', '3', '董', '。', '董事', '林怡萱', '(', '陸瑩', '投資', '代表', ')', '卸任', '。', '董事', '陳季函', '(', '德美', '投資', '代表', ')', '卸任', '。', '董事', '陳松澤', '(', '德美', '投資', '代表', ')', '卸任', '。', '董事', '蔡玉敏', '(', '陸瑩', '投資', '代表', ')', '新任', '。', '董事', '李宗熹', '(', '德美', '投資', '代表', ')', '新任', '。', '董事', '鍾育霖', '(', '德美', '投資', '代表', ')', '新任', '。', '辭任', '1', '董', '。', '董事長', '陳季函', '(', '德美', '投資', '代表', ')', '卸任', '。']</t>
  </si>
  <si>
    <t>['2019', '/', '11/', '27', '收盤價', '2.52', '元', '，', '月', '報酬', '下跌', '34%', '。', '。']</t>
  </si>
  <si>
    <t>['億泰', '舉行', '法說會', '，', '2018年', '貿易戰', '開打', '，', '加上', '大陸', '廣東', '等', '地', '對', '環保', '規定', '嚴苛', '等', '問題', '，', '有些', '大陸', '企業', '及', '台商', '到', '越南', '設廠', '。', '，', '對', '電力', '線纜', '需求', '會', '在', '2020', '、', '2021年', '開始', '顯現', '。', '億泰', '生產', '裸銅線', '、', '鍍錫線', '、', '通訊', '電纜', '、', '光纖線纜', '及', '橡膠', '線纜', '等', '產品', '。', '，', '在', '台灣', '中壢', '、', '越南', '同奈省', '設廠', '，', '大陸', '蘇州廠', '2015年', '處分', '，', '東莞廠', '原', '生產', '電子線', '，', '目前', '停工', '，', '等', '董事會', '決定', '出售', '或', '。', '出租', '。', '。']</t>
  </si>
  <si>
    <t>['正隆', '新竹', '造紙廠', '廢紙', '堆料場', '於', '2019', '/', '11/', '27', '下午', '1點', '左右', '發生', '火警', '，', '現場', '經', '消防', '人員', '灌救', '下', '迅速', '控制住', '火勢', '，', '經', '勘查', '。', '僅', '廢紙堆', '遭', '波及', '，', '並', '未', '造成', '人員', '傷亡', '，', '不', '影響', '工廠', '正常', '運作', '，', '經', '初步', '估計', '對', '公司', '財務', '及', '業務', '無', '重大', '影響', '，', '另', '本', '次', '受', '。損', '之', '原物料', '皆', '已', '投保', '，', '待', '公司', '實際', '評估', '後', '，', '將', '儘速', '向', '保險', '公司', '申請', '理賠', '。', '。']</t>
  </si>
  <si>
    <t>['世德', '召開', '法說會', '表示', '，', '因', '新', '品項', '增加', '，', '汽車', '扣件', '營收', '比重', '降至', '69%', '，', '亦', '積極', '布局', '航太', '扣件', '，', '今年', '佔', '營收', '比重', '約', '1%', '，', '。', '明年', '效益會', '更', '明顯', '。', '世德', '去年', '併購', '德國', '大廠', ' Max ', 'Mothes GmbH', '（', 'MMG', '）', '，', '也', '因此', '跨足', '風電', '領域', '，', '風電', '營收', '比重', '從', '去', '。', '年', '的', '3%', '成長', '至', '5%', '。', '世德', '目前', '在', '亞洲', '的', '主要', '生產', '基地', '位於', '高雄', '與', '屏東', '，', '在', '歐洲', '德國', '與', '美國', '則', '有', '發貨', '物流', '中心', '。', '世德正', '。', '考慮', '是否', '將', '台灣', '兩', '座', '基地', '整併', '合而為一', '。', '。']</t>
  </si>
  <si>
    <t>['日亞化', '於', '巴西', '聖保羅州', '首府', '司法區', '法院', '對', 'ASUS DO BRASIL', '(', 'ACBZ IM', 'PORTACAO E COMERCIO LTDA', ')', '，', '為', '華碩', '之', '巴西關', '。', '係', '企業', '，', '提起', '專利', '侵權', '訴訟', '，', '日亞化', '主張', '華碩', '之', '巴西', '關係', '企業', '侵害', '日亞於', '巴西', '之', 'YAG', '專利', 'PI', '9710792-1', '，', '請求', '法院', '核', '。', '發', '禁制令', '及', '判給', '損害', '賠償', '，', '日亞於', '巴西', '之', 'YAG', '專利', '尚未', '消滅', '，', '仍', '為', '有效', '專利', '。', '日亞化', '於', '上開', '訴訟', '中', '所', '主張', '之', '侵權物', '。', '為', '使用', '於', '手機', '型號', 'Zenfone 3', '、', 'Zenfone 3 Max', '、', 'Zenfone 3 Zoom', '，', '及', 'Zenfone Max Pro ', 'M1', '之', '發光', '二極體', '。', '。']</t>
  </si>
  <si>
    <t>['菱生', '今年', '營運', '陷入', '虧損', '，', '公司', '對', '此', '審慎', '投資', '、', '管控', '費用', '，', '並', '持續', '發展', '微機電', '（', 'MEMS', '）', '、', '環境', '光學', '感測', '等', '感測', '元件', '及', '。', '車用', '封裝', '，', '看好', '明年', '感測', '元件', '及', '射頻', '晶片', '封裝', '需求', '成長', '，', '盼', '帶動', '營運', '谷底', '回升', '。', '展望', '明年', '營運', '，', '公司', '將', '開源節流', '並', '。', '進', '，', '除', '開發', '新', '產品', '外', '，', '亦', '將', '持續', '強化', '既有', '產線', '成本', '費用', '管控', '。', '明年', '資本', '支出', '聚焦', '新', '產品', '、', '工廠', '智動化', '2', '領域', '，', '預期', '。', '規模', '與', '去年', '相當', '。', '展望', '後市', '，', 'NOR Flash', '跟', 'NAND Flash', '的', '第四', '季', '及', '明年', '首', '季', '需求', '相差', '不', '多', '，', '明年', '整體', '需求', '估', '優', '於', '今', '。', '年', '，', '射頻', '晶片', '需求', '則', '將', '優於', '第三', '季', '。', '。']</t>
  </si>
  <si>
    <t>['TVBS', '於', '8月', '底', '申請', '董事長', '變更為', '陳文琦', '，', 'NCC', '希望', '能', '與', '持股', '35%', '的', '副董事長', '丁廣鋐', '溝通', '對', 'TVBS', '未來', '經營', '的', '看法', '。', 'TVBS', '。', '27日', '由', '執行', '副總', '劉文硯', '、', '新聞', '總監', '詹怡宜', '、', '法務', '總監', '王吟文', '代表', '出席', 'NCC', '審議', '，', '原本', '董事長', '兼', '總經理', '陳文琦', '有', '答應', '2', '。', '7日', '要', '來', '，', '但', '後來', '又', '通知', '因', '出國', '開', '董事會', '無法', '出席', '，', '且', 'TVBS', '希望', '董事長', '的', '部份', '可以', '改用', '書面', '資料', '表達', '會', '比較', '清楚', '，', '。', '但', 'NCC', '委員', '最後', '決議', '還是', '希望', '董事長', '陳文琦', '、', '副董事長', '丁廣鋐', '要', '親自', '到', 'NCC', '說明', '。', '。']</t>
  </si>
  <si>
    <t>['日亞', '化學', '工業', '株式會社', '於', '巴西', '聖保羅州', '首府', '司法區', '法院', '，', '針對', '億', '光', '兩', '家', '巴西', '經銷商', 'Karimex ', 'Componentes ', 'Eletroni', '。', 'cos ', 'Ltda.', '(', 'Karimex', ')', '及', 'Arrow ', 'Brasil ', 'S/A', '(', 'Arrow', ')', '提起', '兩', '件', '專利', '侵權', '訴訟', '。', '日亞化', '主張', 'Karimex', '及', 'Arrow', '侵害', '日亞化', '。', '於', '巴西', '之', 'YAG', '專利', 'PI', '9710792-1', '，', '請求', '法院', '核發', '禁制令', '及', '判給', '損害', '賠償', '，', '日亞化', '於', '巴西', '之', 'YAG', '專利', '尚未', '消滅', '，', '仍', '為', '有', '。效', '專利', '。', '。']</t>
  </si>
  <si>
    <t>['台灣', '金服', '進行', '東華', '高爾夫球場', '第3', '輪', '第4', '次', '拍賣', '，', '拍賣', '底價', '從', '第1', '輪', '的', '66億', '元', '降到', '17億', '元', '，', '最終', '由', '保勝', '投資', '以', '18.5億', '。元', '得標', '。', '保勝', '投資', '為', '龍邦', '國際', '的', '子公司', '，', '公司', '登記', '代表人', '為', '邵明斌', '，', '由於', '龍邦', '國際', '具', '殯葬業', '背景', '，', '東華', '高爾夫球場', '。', '是否', '變更為', '殯葬', '園區', '引起', '討論', '。', '東華', '高爾夫球場', '位於', '新北市', '林口區', '西濱', '快速', '公路', '旁', '，', '土地', '面積', '近', '36萬', '坪', '，', '東華', '高爾。夫球場', '雖', '屬於', '保護區', '，', '開發', '上', '有', '不少', '限制', '，', '但', '依', '規定', '可以', '向', '地方', '政府', '申請', '變更為', '殯葬', '用地', '。', '。', '【', 'TCRI ', '觀點', '_', '20191202', '】', '。', '東華', '球場', '若要', '改為', '殯葬', '園區', '，', '除了', '涉及', '地目', '變更', '、', '水土', '保持', '等', '事項', '外', '，', '尚', '須', '符合', '「', '殯葬', '管理', '條例', '」', '之', '規定', '。', '故', '推測', '。', '龍邦', '國際', '應', '無', '此', '規劃', '，', '作為', '一般', '投資', '不動產', '的', '可能性', '較', '高', '。', '此外', '，', '法拍', '標的', '並', '未', '包括', '球場', '已', '售出', '的', '球證', '，', '僅', '標售球', '。場', '土地', '。', '再', '加上', '球場', '土地', '地', '上', '有', '20幾', '戶', '建物', '遭', '多', '人', '佔用', '，', '甚至', '佔用人', '與', '佃農', '有', '租約', '，', '球場', '入口', '前方', '還', '有', '土地', '出給', '土', '。', '方', '業者', '。', '綜上', '，', '倘若', '龍邦', '國際', '並非', '要', '取得', '球場', '經營權', '，', '推測', '龍邦', '國際', '應', '已', '有', '腹案', '解決', '佔用', '與', '相關', '既存', '佃農', '租約', '問題', '。', '，', '另', '對', '東華', '育樂', '之', '球場', '地上權', '使用', '者', '收取', '租金', '。', '若', '不', '是', '，', '可能', '對', '東華', '育樂', '進行', '收購', '動作', '，', '來', '達到', '投資', '效益', '。', '。']</t>
  </si>
  <si>
    <t>['2019', '/', '11/', '27', '收盤價', '6.61', '元', '，', '月', '報酬', '下跌', '35%', '。', '。']</t>
  </si>
  <si>
    <t>['富邦', '人壽', '持股', '7.03％', '的', '哈爾濱', '銀行', '，', '六', '大', '股東', '股權', '已經', '賣給', '地方', '國資', '機構', '－', '哈爾濱', '經濟', '開發', '投資', '公司', '和', '黑龍江省', '金。融', '控股', '集團', '，', '中國', '政府', '出面', '將', '哈爾濱', '銀行', '接管', '，', '對', '富邦', '金控', '來說', '福禍', '未', '卜', '。', '但', '富邦', '集團', '在', '中國', '投資', '的', '哈爾濱', '銀行', '和', '。', '廈門', '銀行', '都', '屬', '「', '明天系', '」', '，', '肖建華', '2', '年', '前', '被', '中共', '國安', '人員', '從', '香港', '帶走', '，', '至今', '音訊', '全無', '，爾', '後', '，', '中國', '積極', '清理', '明天系', '。', '集團', '旗下', '公司', '。', '富邦金', '在', '中國', '的', '投資', '除', '哈爾濱', '銀行', '外', '，', '還', '包括', '華一', '銀行', '、', '廈門', '銀行', '以及', '港基', '銀行', '（', '改為', '香港', '富邦', '）', '。', '，', '其中', '華', '一', '銀行', '投資', '金額', '達', '306億', '元', '，', '港基', '銀行', '也', '花', '140億', '元', '收購', '，', '廈門', '銀行', '則', '是', '砸下', '120億', '元', '，', '如果', '加上', '哈爾濱銀', '。', '行', '的', '87億', '元', '，', '富邦卡', '在', '中國', '的', '投資', '就', '多達', '653億', '元', '。', '。']</t>
  </si>
  <si>
    <t>['元大金', '於', '2019', '/', '11/27', '以', '總金額', '台幣', '713,312仟', '元', '，', '取得', '元大', '期貨', '14,266千', '股', '。', '。']</t>
  </si>
  <si>
    <t>['經理人', '本人', '翁如宜', '於', '2019/11/27', '預計', '申讓', '520', '張', '股票', '，', '預計', '申讓', '比重', '14%', '，', '交易', '方式', '為', '盤後', '定價', '交易', '。', '。', '經理人', '本人', '翁華利', '於', '2019/11/27', '預計', '申讓', '1,450', '張', '股票', '，', '預計', '申讓', '比重', '25%', '，', '交易', '方式', '為', '盤後', '定價', '交易', '。', '。']</t>
  </si>
  <si>
    <t>['辭任', '1', '董', '。', '獨立', '董事', '萬益東', '卸任', '。']</t>
  </si>
  <si>
    <t>['董事', '本人', '黃翔麟', '2019', '/', '11/', '27', '設質', '330,000', '股', '給', '元大', '證券', '，', '累計', '設質', '4,330,000', '股', '。', '。']</t>
  </si>
  <si>
    <t>['董事', '法人', '代表人', '利用', '他人', '名義', '持有', '者', '金大元', '投資', '2019', '/', '11', '/', '27', '設質', '300,000', '股', '給', '元大', '證券', '金融', '，', '累計', '設質', '300,000', '股', '。', '。']</t>
  </si>
  <si>
    <t>['2019', '/', '11/', '27', '收盤價', '3.04', '元', '，', '月', '報酬', '下跌', '51%', '。', '。']</t>
  </si>
  <si>
    <t>['發言人', '莊政勳', '離職', '，', '由', '洪雪芬', '接任', '。', '。']</t>
  </si>
  <si>
    <t>['優你康', '(', '補充', '公告', ')', '公告', '透過', '香港', '優你康', '光學', '有限公司', '直接', '或', '間接', '轉投資', '設立', '福建', '優你', '康光學', '有限公司', '，', '公司', '各', '期', '預。計', '投入', '時間', '及', '金額', '如', '下', '：', '。', '(1)', '第一', '次', '出資', '美金', '210萬', '元', '，', '已', '於', '2019年', '11月', '13日', '完成', '注資', '福建', '優你康光學', '有限公司', '。', '。', '(2)', '第二', '次', '出資', '美金', '690萬', '元', '，', '預計', '時間', '2019年', '12月', '10日', '前', '。', '。', '(3)', '第三', '次', '出資', '人民幣', '2,000萬', '元', '，', '預計', '時間', '2020年', '1月', '10日', '前', '。', '。', '(4)', '第四', '次', '出資', '人民幣', '6,000萬', '元', '，', '預計', '時間', '2020年', '6月', '30日', '。', '。', '(5)', '第五', '次', '出資', '人民幣', '1,860萬', '元', '，', '預計', '時間', '2020年', '9月', '30日', '。', '。']</t>
  </si>
  <si>
    <t>['2019', '/', '11/', '27', '收盤價', '7.42', '元', '，', '月', '報酬', '下跌', '33%', '。', '。']</t>
  </si>
  <si>
    <t>['2019/11/', '27', ' ', '依', '2019/09', '財報', '新增', '向', '下', '觀察', '，', '原因', '為', '：', '。', '有', '訂單', '掉單', '的', '長期', '趨勢', '可能性', '，', '故', '向', '下', '觀察', '。', '。']</t>
  </si>
  <si>
    <t>['2019/11/', '27', ' ', '依', '2019/09', '財報', '新增', '向', '下', '觀察', '，', '原因', '為', '：', '。', '縮單', '致', '轉虧', '，', '如', '虧損', '改善', '狀況', '不佳', ',', ' ', '將', '予', '調降', '.', '。']</t>
  </si>
  <si>
    <t>['新唐', '因', '有', '重大', '訊息', '待', '公布', '，', '經', '證交所', '同意', '於', '2019年', '11月', '28日', '暫停', '交易', '。', '。']</t>
  </si>
  <si>
    <t>['昂寶', '-KY', '第4', '季', '仍', '受到', '貿易戰', '影響', '市況', '較', '混沌', '，', '客戶', '拉貨', '平穩', '，', '營運', '較為', '辛苦', '。', '展望', '明年', '，', '看好', '未來', '快', '充將', '成為', '5G', '手', '。', '機標配', '，', '市場', '快', '充', '滲透率', '有', '機會', '從', '今年', '再', '增加', '，', '且', '受到', '去', '美化', '趨勢', '之下', '，', '今年', '開案', '表現', '較', '過去', '正向', '，', '盼', '新', '產品', '、', '新', '。', '客戶', '逐步', '在', '明', '後年', '發酵', '，', '貢獻', '後續', '營運', '動能', '。', '依照', '第3', '季', '營收', '與', '產品', '比重', '而', '言', '，', '手機', '佔', '44%', '、', '網通', '佔', '21%', '、', 'TV', '佔', '12%', '、', '。', 'PC', '佔', '4%', '、', 'LED', '佔', '8%', '、', '其他', '佔', '2%', '。', '。']</t>
  </si>
  <si>
    <t>['臻鼎', '-KY', '代持股', '72.82%', '之', '子公司', '鵬鼎', '控股', '(', '深圳', ')', '股份', '有限公司', '暫停', '全', '資', '子公司', '經營', '的', '提示性', '公告', '，', '說明', '如下', '：', '因', '宏', '。', '群勝', '精密', '電子', '(', '營口', ')', '有限公司', '所', '處地', '遠離', '電子', '產業', '集群', '地帶', '，', '無法', '獲取', '高效率', '、', '低成本', '的', '產業', '配套', '，', '公司', '為', '進一步', '。', '優化', '資源', '配置', '，', '提高', '整體', '資產', '管理', '效率', '及', '提升', '經營', '效益', '，', '鵬鼎', '控股', '於', '2019年', '11月', '27日', '公告', '暫停', '全資', '子公司', '宏群勝', '的', '。', '經營', '。', '為', '維護', '股東', '權益', '，', '提高', '上市', '公司', '整體', '盈利', '能力', '，', '因此', '將', '於', '近期', '暫停', '宏群勝', '的', '生產', '經營', '活動', '，', '後續', '將', '儘快', '尋找', '。', '相關', '方案', '對', '宏群', '勝', '現有', '資產', '進行', '處置', '。', '另', '因', '子公司', '宏群勝', '缺乏', '競爭', '優勢', '，', '近', '幾', '年', '處於', '虧損', '狀態', '，', '暫停', '該', '子公司', '生產', '。', '經營', '活動', '不會', '對', '公司', '主營', '業務', '及', '業績', '產生', '重大', '影響', '；', '公司', '後續', '擬', '採取', '股權', '轉讓', '或', '清算', '註銷', '等', '方式', '對', '該', '子公司', '予以', '處', '。', '置', '，', '並', '在', '確認', '相關', '方案', '後', '及時', '履行', '相關', '決策', '程序', '及', '資訊', '披露', '義務', '。', '敬請', '投資', '者', '注意', '投資', '風險', '。', '。']</t>
  </si>
  <si>
    <t>['誠', '美材', '公告', '董事會', '通過', '擱置', '於', '2019年', '10月', '24日', '董事會', '之', '決議', '即', '引進', '外部', '投資', '者', '弘灣', '資本', '增資', '昆山', '之', '奇美', '公司', '案', '，', '待', '。', '相關', '進度', '明確', '後', '再行', '討論', '。', '。', '誠美材', '代', '重要', '子公司', '昆山', '之', '奇美', '材料', '科技', '有限公司', '公告', '為', '支應', '昆山', '之', '奇美', '公司', '二號線', '資本', '支出', '需求', '，', '董事會', '決議', '通', '。', '過', '引進', '外部', '投資', '者', '增資', '，', '新', '投資', '方', '合', '肥北城', '貳號', '光電', '產業', '投資', '合夥', '企業', '(', '有限', '合夥', ')', '增資', '昆山', '之', '奇美', '公司', '5,700萬', '美', '。元', '約', '合', '4億', '元', '人民幣', '，', '各', '方', '股東', '增資', '協議', '簽屬', '日後', '7', '日', '內', '增資', '資金', '實', '繳', '到位', '。', '。']</t>
  </si>
  <si>
    <t>['財務', '經理', '甄宜蘭', '離職', '(', '個人', '生涯', '規劃', ')', '，', '由', '彭美玲', '暫代', '。', '。', '會計', '主管', '甄宜蘭', '離職', '(', '個人', '生涯', '規劃', ')', '，', '由', '彭美玲', '暫代', '。', '。']</t>
  </si>
  <si>
    <t>['補選', '1', '董', '。', '獨立', '董事', '吳子祺', '新任', '。']</t>
  </si>
  <si>
    <t>['董事長', '之', '法人', '代表人', '張家銘', '2019/', '11/', '27', '設質', '50,000', '股', '給', '國泰', '世華', '商業', '銀行', '，', '累計', '設質', '50,000', '股', '。', '。']</t>
  </si>
  <si>
    <t>['寶島科', '在', '法說會', '上', '表示', '，', '旗下', '眼鏡', '通路', '六', '大', '品牌店', '，', '包括', '寶島', '眼鏡', '197', '家', '、', '文雄', '眼鏡', '59', '家', '、', '鏡匠', '工場', '25', '家', '、', '米蘭', '眼', '。鏡', '4', '家', '、', 'La Mode', '21', '家', '，', '及', 'Solomax', '6', '家', '等', '六', '大', '品牌店', '，', '總家數', '312', '家', '，', '若', '含', '寶島', '策略', '聯盟', '153', '家', '，', '合計', '達', '465', '家', '。', '因', '國', '。', '內眼鏡', '通路', '發展', '趨於', '飽和', '，', '若', '有', '合資', '機會', '，', '寶島科', '有意', '進軍', '東南亞', '、', '東北亞', '及', '大陸', '等', '眼鏡', '市場', '。', '今年', '眼鏡', '消費', '市況', '。', '有點', '萎縮', '，', '公司', '決定', '至', '今年', '底', '止', '，', '不會', '再', '開設', '新店', '；', '至於', '明年', '展店', '計畫', '，', '公司', '有意', '加強', '開設', '中', '、', '大型', '眼鏡店', '，', '以利', '。', '衝高', '業績', '。', '。']</t>
  </si>
  <si>
    <t>['2019', '/', '11/', '27', '收盤價', '4.47', '元', '，', '月', '報酬', '下跌', '33%', '。', '。']</t>
  </si>
  <si>
    <t>['2019', '/', '11/', '27', '收盤價', '3.07', '元', '，', '月', '報酬', '下跌', '50%', '。', '。']</t>
  </si>
  <si>
    <t>['柏承', '科技', '代子公司', 'Firm ', 'Ground Investments Ltd', '及', '柏承', '科技', '(', '昆山', ')', '股份', '有限公司', '公告', '基於', '長期', '營運', '發展', '考量', '，', '為', '。', '整合', '集團', '資源', '，', '降低', '營運', '成本', '，', '出售', '子公司', '柏承', '電子', '(', '惠陽', ')', '有限公司', '100%', '股權', '予', '惠州市', '東', '通達', '科技', '有限公司', '，', '交易', '。', '總金額', '人民幣', '124,177,201.7', '元', '，', '處分', '利益', '約', '新台幣', '259,582仟', '元', '。', '。']</t>
  </si>
  <si>
    <t>['2019', '/', '11/', '27', '收盤價', '4.23', '元', '，', '月', '報酬', '下跌', '50%', '。', '。']</t>
  </si>
  <si>
    <t>['訊芯', '-KY', '在', '5G', '相關', 'SiP', '市場', '，', '主攻', '射頻', '前端', '模組', '（', 'RFFEM', '）', '及', 'PA', '模組', '等', '應用', '，', '與', 'Skyworks', '、', 'Qorvo', '等', '前', '四', '大', 'PA廠', '針對', 'Si', '。', 'P', '密切', '合作', '，', '隨著', '明年', '四', '大', 'PA廠', 'SiP', '訂單', '到位', '，', '加上', '可望', '爭取到', '華', '為', 'PA', '元件', 'SiP', '訂單', '。', '訊芯', '-KY', '預期', '明年', '資本', '支出', '將', '提', '。', '升到', '10', '~', '15億', '元', '規模', '，', '用於', '擴充', 'SiP', '模組', '及', '光通訊', '收發', '模組', '產能', '。', '訊芯', '-KY', '已', '在', '越南', '布局', '建立', '第二', '個', '生產', '製造', '中心', '，', '。', '明年', '第一', '季', '末', '可', '開始', '為', '美國', '客戶', '生產', '高速', '光纖', '收發', '模組', '，', '至於', '400', 'G', '光', '收發', '模組', '已', '開發', '完成', '並', '小量', '出貨', '，', '預估', '明年', '需', '。', '求', '將', '有', '明顯', '成長', '。', '。']</t>
  </si>
  <si>
    <t>['2019', '/', '11/', '27', '收盤價', '5.23', '元', '，', '月', '報酬', '下跌', '44%', '。', '。']</t>
  </si>
  <si>
    <t>['2019', '/', '11/', '27', '收盤價', '22.32', '元', '，', '月', '報酬', '下跌', '33%', '。', '。']</t>
  </si>
  <si>
    <t>['2019', '/', '11/', '27', '收盤價', '9.70', '元', '，', '月', '報酬', '下跌', '30%', '。', '。']</t>
  </si>
  <si>
    <t>['發言人', '李欣欣', '內部', '調動', '，', '由', '莊育清', '接任', '。', '。']</t>
  </si>
  <si>
    <t>['元太', '科技', '代子', '公司', '揚州', '華夏', '集成', '光電', '有限公司', '公告', '為', '配合', '揚州', '經濟', '技術', '開發區', '政府', '區域', '規劃', '徵收', '辦理', '，', '處分', '國有', '土。地', '使用權', '及', '其', '附屬', '建物', '予', '揚州', '經濟', '技術', '開發區', '拆遷', '安置', '管理', '辦公室', '，', '交易', '總金額', '人民幣', '328,986仟', '元', '，', '該', '價金', '收取', '。', '預計', '依據', '實際', '交付', '房產證', '及', '土地證', '時程', '以及', '當地', '政府', '撥款', '進度', '，', '預計稅', '前', '處分', '利益', '約', '人民幣', '306百萬', '元', '，', '惟', '實際處', '。', '分', '利益', '將', '視', '價金', '取得', '、', '實際', '交付', '房產證', '及', '土地證', '時程', '暨', '考量', '相關', '稅負', '等', '後', '，', '依據', '國際', '會計', '準則', '相關', '規定', '認列', '。', '。']</t>
  </si>
  <si>
    <t>['光隆', '持續', '拓展', '高', '毛利', '的', '成衣', '業務', '，', '主要', '專注', '於', '門檻', '較', '高', '的', '高端', '戶外', '機能', '服飾', '，', '且', '客戶', '多', '為', '像', 'MARMOT', '等', '國際', '品牌', '，', '為', '。', '因應', '成衣', '客戶', '需求', '，', '預計', '今年', '下', '半', '年', '在', '越南', '擴充', '8', '條', '生產線', '、', '2020年', '再', '擴充', '10', '條', '生產線', '。', '。']</t>
  </si>
  <si>
    <t>['經理人', '本人', '杜冠禎', '於', '2019/11/27', '預計', '申讓', '119', '張', '股票', '，', '預計', '申讓', '比重', '66%', '，', '交易', '方式', '為', '一般', '交易', '。', '。', '經理人', '本人', '杜冠禎', '於', '2019/10/25', '預計', '申讓', '119', '張', '股票', '，', '預計', '申讓', '比重', '66%', '，', '因', '其他', '：', '法院', '尚未', '強制', '處分', '，', '120', '張', '股票', '。', '未', '轉讓', '，', '交易', '方式', '為', '一般', '交易', '。', '。']</t>
  </si>
  <si>
    <t>['2019', '/', '11/', '28', '收盤價', '2.27', '元', '，', '月', '報酬', '下跌', '41%', '。', '。']</t>
  </si>
  <si>
    <t>['2019', '/', '11/', '28', '收盤價', '3.82', '元', '，', '月', '報酬', '下跌', '30%', '。', '。']</t>
  </si>
  <si>
    <t>['董事', '本人', '林哲印', '於', '2019/11/28', '預計', '申讓', '500', '張', '股票', '，', '預計', '申讓', '比重', '5%', '，', '交易', '方式', '為', '鉅額', '逐筆', '交易', '。', '。']</t>
  </si>
  <si>
    <t>['造紙廠', '正隆', '加速', '投資', '越南', '，', '造紙廠', '已', '進入', '2', '期', '投資', '，', '正隆', '透露', '，', '機器', '設備', '陸續', '到', '廠裝機', '，', '估計', '2022年', '加入', '生產', '行列', '。', '。', '此外', '，', '看好', '電子業', '投資', '北越', '，', '公司', '也', '考慮', '赴', '當地', '布局', '紙箱廠', '。', '正隆', '看好', '電子廠', '紛紛', '轉移至', '北越', '投資', '，', '勢必', '會', '推升', '。', '當地', '紙箱', '商機', '，', '目前', '公司', '在', '北越', '北江', '購置', '10', '公頃', '土地', '，', '準備', '做', '最後', '一', '次', '市場', '調查', '，', '確定', '有', '適當', '條件', '將', '會', '投入', '第5', '座', '。', '紙箱廠', '計畫', '。', '。']</t>
  </si>
  <si>
    <t>['中鋼', '澄清', '自由時報', '有關', '「', 'CIP', '、', '中鋼', '共同', '出資', '建', '全球', '最', '大', '機艙', '組裝廠', '」', '之', '報導', '，', '表示', '其', '並', '無', '投資', '機艙', '組裝廠', '之', '相關', '。', '計畫', '。', '。']</t>
  </si>
  <si>
    <t>['大', '股東', '本人', '南冠', '輪胎', '2019', '/', '11', '/', '28', '設質', '4,000,000', '股', '給', '元大', '證券', '金融', '，', '累計', '設質', '134,775,000', '股', '。', '。']</t>
  </si>
  <si>
    <t>['輪胎', '大廠', '建', '大', '積極', '佈局', '東南亞', '市場', '，', '越南', '二廠', '目前', '日產能', '已', '達', ' 6000', ' ', '至', ' 7000', ' ', '條', '，', '年底', '前', '將', '拉升', '至', ' 8000', ' ', '至', ' 1 萬', '。條', '，', '而', '目前', '市場', '需求', '與', '第 3 季', '持平', '，', '得', '觀察', '年底', '前', '，', '客戶', '是否', '會', '啟動', '農曆', '春節', '前夕', '備', '貨潮', '。', '。']</t>
  </si>
  <si>
    <t>['開曼英利', '工業', '股份', '有限公司', '之', '重要', '子公司', '長春', '英利', '汽車', '工業', '股份', '有限公司', '2019年', '11月', '22日', '董事會', '決議', '資金', '貸', '與', '子公', '。', '司', '乙案', '，', '經查', '符合', '臺灣', '證券', '交易所', '「', '對', '有價證券', '上市', '公司', '重大', '訊息', '之', '查證', '暨', '公開', '處理', '程序', '」', '第4', '條', '第1', '項', '第23', '款', '情事', '。', '，', '惟', '該', '公司', '延遲', '輸入', '重大', '訊息', '，', '已', '違反', '前述', '處理', '程序', '之', '規定', '，', '故', '處以', '新臺幣', '5萬', '元', '之', '違約金', '。', '。']</t>
  </si>
  <si>
    <t>['凱勝綠', '能', '於', '2019年', '上', '半', '年度', '取得', '「', '電動', '公務', '車輛', '」', '共同', '供應', '契約', '採購案', '，', '得標', '金額', '為', '2.91億', '，', '為', '凱勝綠', '能', '增加', '營收', '。', '及', '獲利', '。', '因應', '未來', '電動車', '大量', '生產', '與', '採購', '需求', '，', '凱勝綠', '能', '於', '10/24', '舉辦', '嘉義', '馬稠', '後', '工業區', '新', '廠', '上樑', '典禮', '，', '第一', '期', '預。', '計', '2020年', '第一', '季', '完工', '進駐', '。', '。']</t>
  </si>
  <si>
    <t>['廣宇', '科技', '股份', '有限公司', '之', '重要', '子公司', 'P', '.', 'I', '.', 'E INDUSTRIAL BERHAD', '獨立', '非', '執行', '董事', 'Mr. Khoo ', 'Lay Tatt', '於', '2019年', '11月', '15', '。', '日', '辭職', '乙案', '，', '經查', '符合', '本', '公司', '「', '對', '有價證券', '上市', '公司', '重大', '訊息', '之', '查證', '暨', '公開', '處理', '程序', '」', '第4', '條', '第1', '項', '第6', '款', '情事', '，', '惟', '。', '上開', '公司', '延遲', '輸入', '公開', '資訊', '觀測站', '重大', '訊息', '畫面', '，', '已', '違反', '前揭', '處理', '程序', '之', '規定', '，', '故', '證交所', '處以', '違約金', '新台幣', '3萬', '元', '。', '，', '並', '函洽', '上開', '公司', '嗣後', '應', '確實', '依', '規定', '辦理', '。', '。']</t>
  </si>
  <si>
    <t>['董事', '本人', '震旦', '國際', '於', '2019/11/28', '預計', '申讓', '500', '張', '股票', '，', '預計', '申讓', '比重', '0%', '，', '交易', '方式', '為', '一般', '交易', '。', '。']</t>
  </si>
  <si>
    <t>['2019/11/', '28', ' ', '依', '2019/09', '財報', '新增', '向', '下', '觀察', '，', '原因', '為', '：', '。', '如續', '虧損', ',', '且', '資金', '續減', ',', '將', '予', '調降', '.', '。']</t>
  </si>
  <si>
    <t>['龍邦', '出席', '產業', '座談會', '，', '揭露', '投資', '金融', '資產', '的', '三', '大', '主力', '持股', '，', '截至', ' 9', ' 月', '底', '止', '，', '龍邦', '持有', '包括', '泰山', ' 11', ' 萬 ', '510', ' ', '張', '，持', '。', '股', '比例', ' ', '23.7%', '，', '平均', '每', '股', '持股', '成本', '約', ' 19', ' ', '元', '，', '持有', '大成鋼', ' 1 萬 8500', ' ', '張，', '每', '股', '持股', '成本', '約', ' 43', ' ', '元', '，', '持有', '大同', ' 2 萬。', ' 140', ' ', '張，', '每', '股', '持股', '成本', '約', ' 19', ' ', '元', '。', '龍邦', '強調', '看上', '泰山', '並', '不', '是', '資產', '開發', '效益', '，', '也', '沒有', '入主', '經營權', '的', '想法', '，', '而是', '泰山', '。', '山手', '上', '持有', '全家', '股權', '達', ' 22%', ' ', '的', '資產', '，', '龍邦', '站', '在', '大', '股東', '的', '思維', '上', '協助', '泰山', '，', '可', '更', '正向', '的', '經營', '表現', '。', '。', '龍邦', '國際', '代子公司', '保勝', '投資', '(', '股', ')', '公司', '公告', '因', '集團', '調整', '投資', '架構', '董事會', '決議', '出售', '持有', '子公司', '龍寶興業', '(', '股', ')', '公司', '全部', '股', '。權', '予', '母公司', '龍邦', '國際', '興業', '(', '股', ')', '公司', '，', '買賣', '總價款', '為', '新台幣', '604,250仟', '元', '，', '另', '本案', '為', '集團', '投資', '架構', '調整', '，', '故', '無', '處', '分損', '。益', '。', '。', '龍邦', '國際', '因', '調整', '投資', '架構', '，', '董事會', '決議', '通過', '取得', '子公司', '保勝', '投資', '(', '股', ')', '公司', '持有', '龍寶興業', '(', '股', ')', '公司', '全部', '股權', '，', '買賣', '總。', '價款', '為', '新台幣', '604,250仟', '元', '，', '另', '本案', '為', '集團', '投資', '架構', '調整', '，', '故', '無', '處分', '損益', '。', '。']</t>
  </si>
  <si>
    <t>['愛', '山林', '公告', '處分', '台北市', '南港區', '南港段', '一', '小', '段', '531', '地號', '土地', '(', '更新', ')', '予', '森原', '建設', '股份', '有限公司', '，', '總價款', '新台幣', '496,300,0。00', '元', '整', '，', '預計', '處分', '利益', '新臺幣', '340萬', '元', '。', '另', '本', '次', '土地', '售出', '後', '，', '將', '與', '森原', '建設', '(', '股', ')', '公司', '合作', '開發', '，', '簽訂', '共同', '投資', '興建', '。', '協議書', '，', '愛山林', '佔', '30%', '、', '森原', '公司', '佔', '70%', '，', '雙方', '依', '土地', '持分', '比例', '出資', '，', '共同', '投資', '興建', '大樓', '。', '。']</t>
  </si>
  <si>
    <t>['華航', '與', '漢翔', ' ', '(28)', ' ', '日', '共同', '簽署', '「', '合作', '意向', '備忘錄', '」', '，', '以', '提升', '航空', '維修', '和', '客艙', '設備', '應用', '領域', '的', '技術', '，', '並', '強化', '國際', '競爭', '。力', '，', '未來', '雙方', '將', '就', '航機', '修護', '、', '發動機', '修護', '、', '維修', '機具', '暨', '設備', '支援', '、', '客艙', '設備', '研發', '等', '領域', '進行', '交流', '，', '尋求', '更多', '合作發', '。展', '項目', '。', '透過', '這', '次', '華航', '和', '漢翔', '攜手', '密切', '合作', '，', '漢翔', '將', '可', '加速', '達成', '國內', '在', '飛機', '及', '發動機', '修護', '、', '內裝', '、', '航空', '座椅', '開發', '及', '。', '改艙', '領域', '的', '發展', '，', '滿足', '客戶', '客製化', '的', '需求', '。', '。']</t>
  </si>
  <si>
    <t>['大', '股東', '本人', '源泉', '鋼鐵', '2019/11/28', '設質', '4,051,000', '股', '給', '國泰', '世華', '商業', '銀行', '，', '累計', '設質', '19,402,079', '股', '。', '。']</t>
  </si>
  <si>
    <t>['漢翔', '公司', '以', '租金', '委建', '方式', '新建', '廠房', '工程', '，', '辦理', '清洗機', '新增給', '水管', '等', '11', '項', '變更', '，', '計', '增加', '工程', '費用', '新台幣', '66萬1121', '元', '，', '。', '契約', '總金額', '新台幣', '741,000,000', '元', '。', '。']</t>
  </si>
  <si>
    <t>['2019', '/', '11/', '28', '收盤價', '6.90', '元', '，', '月', '報酬', '下跌', '31%', '。', '。']</t>
  </si>
  <si>
    <t>['玉山', '金控', '代子', '公司', '玉山', '銀行', '公告', '自', '地', '委建', '以', '興建', '自用', '大樓', '之', '相關', '事宜', '，', '契約', '相對人為', '春原', '營造', '股份', '有限公司', '，', '淨追', '。', '加工程', '費用', '新臺幣', '38,300,000', '元', '整', '(', '含', '稅', ')', '，', '並', '追加', '工期', '194', '天', '。', '。']</t>
  </si>
  <si>
    <t>['新光金', ' ', '(28)', ' ', '日', '舉辦', '線上', '法說會', '，', '新光人壽', '初年度', '保費', '較', '去年', '同', '期', '成長', ' ', '0.4%', ' ', '至', ' ', '842.2', ' 億', '元', '，', '市佔率', '為', ' 8.4%', '。', '新', '。光', '人壽', '投資', '策略', '增持', '海外', '固定', '收益', '部位', '，', '資金', '主要', '佈局', '北美', '投資', '等級', '公司債', '及', '美元', '計價', '新興', '市場', '公債', '等', '；', '截至', ' 201', '。', '9', ' 年', ' 9', ' 月', '底', '，', '海外', '固定', '收益', '投資', '金額', '約', ' ', '1.8', ' 兆', '元', '。', '同時', '，', '新光人壽', '持續', '佈建', '低', '波動', '高', '殖利率', '股票', '及', '優質', '不動產', '，', '。', '以', '提升', '經常性', '收益', '，', '截至', '年', ' 9', ' 月', '底', '，', '國內外', '現金', '股利', '收入', '已', '達', ' ', '148', ' ', '億', '元', '，', '全', '年', '國內外', '現金', '股利', '收入', '預計', '將', '達', ' ', '158', '。', ' 億', '元', '，', '較', '去年', '增加', '約', ' ', '18', ' 億', '元', '。', '避', '險', '前', '經常性', '收益率', '為', ' ', '4.15%', '，', '較', '去年', '同', '期', '提升', ' 11 bps', '；', '整體', '年化', '投資', '報酬率', '達', '。', ' 4.33%', '。', '。']</t>
  </si>
  <si>
    <t>['神基', '宣布', '強固型', '平板', '產品', '再次', '獲得', '法國', 'Primagaz', '能源', '公司', '採用', '。', '神基', '與', '法國', 'Primagaz', '能源', '公司', '已', '有', '六', '年', '技術合作', '關', '。', '係', '，', '透過', '使用', '神基', '的', '裝置', '，', 'Primagaz', '能源', '的', '年度', '設備', '故障率', '，', '已', '從', '傳統', '設備', '的', '10%', '以上', '大幅', '降低', '至', '2%', '。', 'Primagaz', '是', '。', '法國', '老字號', '散裝', '/', '瓶裝', '丙烷', '和', '丁烷', '配銷商', '，', '也', '是', '法國', '首', '家', '取得', '官方', '許可', '的', '企業', '，', '透過', '智慧', '配銷', '模式', '將', '散裝', '氣體', '運輸', '。', '至', '法國', '2.7萬', '個', '沒有', '天然氣', '管線', '配送', '的', '市鎮', '。', 'Primagaz', '於', '1999年', '加入', 'SHV', '能源', '集團', '。', 'SHV', '在', '全球', '有', '3,000萬', '名', '客戶', '與', '1.', '。', '4萬', '名', '員工', '，', '版圖', '橫跨', '歐洲', '、', '亞洲', '和', '拉丁美洲', '。', '。']</t>
  </si>
  <si>
    <t>['中華', '網龍', '被', '市場', '看好', '的', '重量級', '大作', '《', '黃易M', '》', '原本', '預計', '12月', '推出', '，', '不過', '目前', '已', '確定', '將', '延後', '到', '明年', '第一', '季', '才', '上市', '。', '。']</t>
  </si>
  <si>
    <t>['2019', '/', '11/', '28', '收盤價', '1.78', '元', '，', '月', '報酬', '下跌', '36%', '。', '。']</t>
  </si>
  <si>
    <t>['穩懋', '參加', '櫃買', '中心', '業績', '發表會', '，', '明年', '成長', '動能', '來自', ' 5G', '、', '3D ', '感測', '、', '航太', '及', '光通訊', '等', ' 4 ', '大', '產品類', '，', '展望', '第 4 季', '，', '預。期', '仍', '將', '淡季', '不', '淡', '。', '穩懋', '因應', '客戶', '需求', '，', '日前', '也', '宣布', '將', '在', '桃園', '龜山廠', '擴增', '產能', '，', '月', '產能', '將', '增加', ' 5000', ' 片', '，', '預期', '將', '在', '明', '。', '年', '第 2 季', '開始', '貢獻', '營收', '，', '屆時', '月', '產能', '將', '提升', '至', ' 41000', ' 片', '。', '目前', '龜山廠', '也', '仍', '有', ' 6000', '-', '10000 片', '的', '擴充', '空間', '。', '。']</t>
  </si>
  <si>
    <t>['高頻', '元件', '及', '模組廠', '璟德', '召開', '法說會', '，', '創辦人', '簡朝和', '指出', '，', '明年', ' 5G', '、', 'Wifi 6', '、', 'NB-IoT ', '等', '元件', '及', '模組', '營收', '貢獻', '顯著', '成', '。長', '，', '斥資', ' 7 億', '元', '在', '新竹', '湖口', '建', '新', '廠', '，', '預計', '廠房', '2020年', '第1', '季', '完工', '，', '第2', '季', '設備', '陸續', '進駐', '試產', '，', '第3', '季', '就', '可', '開始', '第1', '季', '。', '階段', '量產', '，', '總產能', '預計', '將', '增加', ' 40%', '。', '。']</t>
  </si>
  <si>
    <t>['邁高', '生技', ' ', '(28)', ' ', '日', '正式', '成立', '，', '其中', '佰研', '拿下', '超過', ' 9 成', '股權', '，', '董事長', '陳樂維', '表示', '，', '預計', '明年', '開始', '認列', '營收', '，', '下', '一', '步', '。', '將', '進軍', '中國', '，', '目前', '已', '與', '當地', '業者', '洽談', '，', '樂觀', '看待', '植物', '新', '藥', '未來', '發展', '。', '展望', '後市', '，', '由於', '目前', '中國', '保健', '食品', '市場', '競爭', '激', '。', '烈', '，', '代工', '、', '通路', '等', '都', '開始', '萎縮', '，', '訂單', '也', '下滑', '，', '近', '一', '、', '兩', '年', '也', '恐', '難', '明朗化', '，', '而', '高邁生', '技年', '營收', '最', '高', '逾', ' ', '2000', ' 萬', '元', '來', '看', '。', '，', '以', '佰研', '拿下', '高邁', '生技', ' 9 成', '股權', '，', '預期', '可', '推升', '佰研', '營運', '回溫', '。', '。']</t>
  </si>
  <si>
    <t>['IC ', '通路商', '弘憶股', '舉辦', '法說會', '，', '總經理', '劉彥輝', '表示', '，', '明年', ' TWS ', '晶片', '出貨', '仍', '會', '成長', '，', '且', '既有', '業務', ' OTT 機', '上盒', '、', '網通', '。', '持續', '挹注', '，', '耕耘', '已', '久', '的', '氣體', '傳感器', '也', '開始', '發酵', '，', '同時', '積極', '拓展', '代理', '新', '產品', '，', '預計', '明年', '營運', '將', '持續', '成長', '，', '獲利', '也', '可', '維', '。', '持', '現有', '水準', '。', '。']</t>
  </si>
  <si>
    <t>['泰碩', '已', '與', '客戶', '共同', '開發出', '主動', '天線', ' ', '(', 'AAU', ')', ' ', '3.0', ' ', '規格', '，', '預計', '明年', '第 2 季', '量產', '。', 'AAU ', '依', '效能', '可', '分成', ' AAU', '1.0', '、', 'AAU', '2.0', '。', '及', ' AAU', '3.0', '，', '其中', 'AAU', '2.0', ' ', '包括', '熱導', '元件', '和', '箱體', '散熱', '，', '泰碩', '是', '熱導', '元件', '主力', '供應商', '；', 'AAU', '3.0', ' ', '為', '高效能', '一體式', '散熱箱', '。', '體', '，', '泰碩', '負責', '供應', '整機', '產品', '。', '中國', '主要', '客戶', '今年', ' AAU', '2.0', ' ', '出貨量', '上', '看', ' 5', '-6 萬', '座', '，', 'AAU', '3.0', ' ', '預計', '明年', '第 1 季', '小', '批量', '。', '生產', '，第 2 季', '量產', '，', '客戶', '的', '總需求量', '從', '過去', '的', '一', '天', ' ', '1500', ' ', '台', '，', '擴增', '至', '一', '天', ' ', '5000', ' ', '台', '。', '。']</t>
  </si>
  <si>
    <t>['2019', '/', '11/', '28', '收盤價', '3.16', '元', '，', '月', '報酬', '下跌', '48%', '。', '。']</t>
  </si>
  <si>
    <t>['日月光', '投控', '代子', '公司', '矽品', '精密', '工業', '(', '股', ')', '公司', '公告', '取得', '廠務', '工程', '供', '生產', '及', '營運用', '，', '契約', '相對人', '為', '中源', '機電', '顧問', '股份', '有', '。限公司', '，', '總金額', 'NTD ', '510,349,463', '。', '。']</t>
  </si>
  <si>
    <t>['友華', '集團', '旗下', '子公司', '友霖', '與', '友杏', '研發', '藥物', '有成', '，', '其中', '友霖', '兩', '款', '新劑型', '新', '藥', '已', '在', '台', '上市', '；', '友杏', '則', '是', '癌症', '針劑廠', '建置完', '。', '成', '，', '預計', '明年', '開始', '進行', '美國', ' FDA 查廠', '認證', '，', '友華', '表示', '，', '旗下', '子公司', '藥品', '報喜', '，', '可望', '帶動', '整體', '集團', '營收', '成長', '。', '。']</t>
  </si>
  <si>
    <t>['改派', '1', '董', '。', '董事', '趙士賢', '(', '台灣', '光罩', '代表', ')', '卸任', '。', '董事', '李美惠', '(', '台灣', '光罩', '代表', ')', '新任', '。']</t>
  </si>
  <si>
    <t>['太景', '*-KY', '代', '重要', '子公司', '太景', '醫藥', '研發', '(', '北京', ')', '有限公司', '公告', '抗生素', '新', '藥', '太捷信', '(', '奈諾沙星', ')', '口服', '膠囊', '已', '成功', '納入', '中國', '大', '。陸', '醫療', '保險', '目錄', '。', '。']</t>
  </si>
  <si>
    <t>['經濟部', '投資', '台灣', '事務所', '11/28', '通過', '台灣', '最', '大', '急救', '耗材廠', '「', '新', '廣業', '」', '、', '微創', '手術', '器械', '關鍵', '零組件', '先驅', '「', '鐿鈦', '科技', '」', '、', '。', '高功率', 'LED', '散熱', '陶瓷', '電路板', '領導商', '「', '同欣', '電子', '」', '共', '3', '家', '根留', '台灣', '企業', '投資', '逾', '119億', '元', '，', '帶來', '817', '個', '本', '國', '就業', '機會', '。', '其中', '。', '，', '鐿鈦', '科技', '擴大', '投資', '15億', '，', '在', '中科', '后里', '園區', '投入', '智慧', '自動化', '生產', '研發', '製造', '，', '可望', '為', '中部', '地區', '提供', '更多', '有志', '於', '醫療', '領', '。域', '發展', '的', '就業', '機會', '。', '並且', '整合', '中', '臺灣', '首屈一指', '的', '精密', '機械', '加工', '能力', '，', '讓', '高階', '醫療', '器材', '開發', '設計', '、', '製造', '能力', '根留', '臺灣', '。', '。', '。']</t>
  </si>
  <si>
    <t>['浩鼎', '公告', '因應', '公司', '未來', '發展', '並', '擴大', '開展', '中國', '地區', '業務', '，', '董事會', '決議', '擬', '讓', '孫', '公司', '浩鼎', '生物', '醫藥', '科技', '(', '上海', ')', '有限公司', '得', '。', '實施', '公司', '部分', '智慧', '財產權', '-', '中國', '地區', '之', '權利', '(', 'OBI-888 Globo H', '被動', '免疫', '單株', '抗體', '之', '中國', '專利權', '、', 'OBI-999 Globo ', 'H', '抗', '。體', '小', '分子', '藥物', '複合體', '之', '中國', '專利權', '、', 'OBI-833', '新', '世代', 'Globo H', '主動', '免疫', '抗癌藥', '之', '中國', '專利權', '、', 'OBI-866 SSEA-4', '主動', '免', '。疫', '抗癌藥', '之', '中國', '專利權', '、', 'OBI-858', '新型', '肉毒桿菌', '毒素', '製劑', '生產', '菌株', '及', '製程', '之', '智慧', '財產權', ')', '，', '就', '上海', '浩鼎', '實施', '公司', '以上', '。', '權利', '之', '對價', '，', '將', '委由', '公正', '之', '鑑價', '機構', '評估', '合理', '價格', '，', '並', '由', '雙方', '議定', '智慧', '財產權', '實施', '之', '目的', '範圍', '、', '方式', '及', '期間', '等', '細節', '。', '條件', '後', '，', '正式', '簽署', '契約', '執行', '之', '。', '。']</t>
  </si>
  <si>
    <t>['2019', '/', '11/', '28', '收盤價', '7.08', '元', '，', '月', '報酬', '下跌', '36%', '。', '。']</t>
  </si>
  <si>
    <t>['董事', '之', '法人', '代表人', '陳泓彰', '2019/11/28', '設質', '170,000', '股', '給', '國泰', '世華', '商業', '銀行', '，', '累計', '設質', '1,739,000', '股', '。', '。']</t>
  </si>
  <si>
    <t>['旭然', '目前', '在', '手', '訂單', '能見度', '達', '三', '個', '月', '，', '且', '隨著', '下', '半', '年', '兩岸', '半導體', '、', '電子', '等', '大', '廠', '資本', '支出', '計畫', '陸續', '啟動', '、', '以及', '積極', '開拓', '。', '食品', '飲料', '、', '海水', '淡化', '等', '領域', '，', '也', '同步', '帶動', '大型', '濾殼', '設備', '訂單', '出貨', '暢旺', '。', '旭然', '第四', '季', '訂單', '受惠', '美國', '、', '亞洲', '等', '地區', '業務', '。', '接單', '較', '去年', '成長', '，', '且', '適逢', '傳統', '出貨', '旺季', '，', '為', '因應', '年底', '客戶', '訂單', '需求', '，', '旭然', '持續', '加大', '旗下', '雲科', '一', '、', '二廠', '與', '中國', '昆山廠', '。', '生產', '出貨', '時', '程優化', '，', '將', '有助', '本', '季', '業績', '表現', '。', '。']</t>
  </si>
  <si>
    <t>['大', '股東', '本人', '陳泓彰', '2019/11/28', '設質', '24,000', '股', '給', '國泰', '世華', '商業', '銀行', '，', '累計', '設質', '4,194,000', '股', '。', '。']</t>
  </si>
  <si>
    <t>['新唐', '取得', ' Panasonic ', 'Semiconductor ', 'Solutions ', '(', 'PSCS', ')', ' 100%', ' ', '股權', '，', '不過', ' PSCS ', '仍', '處於', '虧損', '，', '新唐', '預計', '花費', '一', '段', '。', '時間', '整頓', '。', '新唐', '此', '次', '收購', '共', '取得', ' PSCS ', '100% ', '股權', '、', '蘇州', '松下', '半導體', '相關', '設備', '與', '存貨', '等', '營運', '資產', '、', 'Panasonic ', 'Indus', '。', 'trial ', 'Devices ', 'Semiconductor ', 'Asia ', '的', '資產', '。', '。', 'Panasonic', '將', '退出', '半導體', '事業', '、', '相關', '事業', '公司', '的', '股權', '將', '賣給', '台灣', '新唐', '。', '報導', '指出', '，', 'Panasonic', '計畫', '出售', '的', '對象', '為', '旗下', '。', '從事', '半導體', '研發', '、', '製造', '、', '銷售', '業務', '的', '全額', '出資', '子公司', 'Panasonic ', 'Semiconductor ', 'Solutions', '(', '以下', '簡稱', 'PSS', ')', '，', '而', 'PSS', '。', '和', '以色列', '專業', '晶圓', '代工廠', 'TowerJazz', '分別', '出資', '49%', '、', '51%', '設立', '的', '合資', '公司', '「', 'Panasonic ', 'Tower', 'Jazz ', 'Semiconductor', '(', '以', '。', '下', '簡稱', 'PTS', ')', '」', '也', '將', '進行', '出售', '；', 'PTS', '目前', '利用', '位於', '富山縣', '和', '新瀉縣', '的', '3', '座', '工廠', '生產', '影像', '感測器', '等', '半導體', '產品', '。', '。', '新唐', '科技', '公告', '為', '進入', '日本', '市場', '、', '擴大', '營業', '規模', '、', '增加', '產品', '組合', '及', '提升', '市場', '能見度', '，', '並', '獲得', '相關', '應用', '的', '核心', '技術', '專利', '。', '以及', '研發', '技術', '人才', '，', '董事會', '決議', '取得', 'Panasonic ', 'Corporation', '半導體', '相關', '事業', '，', '交易', '總金額', '約為', '美金', '250,000,000', '元', '。', '(', '約', '新台幣', '7,627,500,000', '元', ')', '。', '本', '交易', '於', '11月', '28日', '簽約', '，', '預計', '將', '於', '2020年', '6月', '完成', '交割', '，', '並', '取得', '交易', '雙方', '各自', '國家', '和', '。', '地區', '的', '政府', '主管', '機關', '核准', '。', '。']</t>
  </si>
  <si>
    <t>['新唐', '科技', '2019年', '11月', '28日', '股票', '暫停', '交易', '。', '。']</t>
  </si>
  <si>
    <t>['導光板廠', '茂林', ' - KY ', '董事長', '李滿祥', '表示', '，', '茂林', '為', '客戶', '需求', '預', '做', '準備', '，', '計畫', '今年', '底', '前', '在', '銅鑼廠', '再', '擴', '2', '條', '產線', '，', '總計', '達', '1。0', '條', '產線', '，', '年底', '產能', '利用率', '將', '從', '現階段', '4成', '提升', '至', '6成', '以上', '。', '銅鑼廠', '目前', '有', ' 8 ', '條導', '光板', '產線', '設備', '，', '產能', '利用率', '4成', '左', '。', '右', '，', '以', '生產', ' IT ', '產品', '、', '顯示器', '為主', '，', '因應', '客戶', '需求', '，', '年底', '產能', '利用率', '將', '拉升', '至', ' 6 成', '以上', '，', '另外', '也', '預計', '再', '完成', ' 2 條', '。產線', '，', '配合', '客戶', '需求', '明年', '下', '半', '年', '正式', '投入', '量產', '。', '。']</t>
  </si>
  <si>
    <t>['1', '.', '誠', '美材', '董事會', '通過', '增資案', '，', '同意', '新', '投資', '方', '合', '肥北城', '貳號', '光電', '產業', '投資', '合夥', '企業', '增資', ' ', '5700', ' 萬', '美元', ' ', '(', '約', '人民幣', ' 4', '。', ' 億', '元', '、', '新台幣', ' ', '17.38', ' ', '億', '元', ')', '，', '日前', '擬', '引進', '的', '弘灣', '資本', '以', ' ', '1.14', ' 億', '美元', ' ', '(', '約', '人民幣', ' 8', ' 億', '元', '、', '新台幣', ' ', '34.8', ' 億', '元', ')', ' ', '仍', '。', '仍', '在', '協商', '階段', '，', '而', '昆山', '奇美', '原股', '東浙', '江', '任遠', '擬', '增資', ' ', '0.285', ' 億', '美元', ' ', '(', '約', '人民幣', ' 2', ' 億', '元', '、', '新台幣', ' ', '8.7', ' 億', '元', ')', ' ', '已', '於', '日', '。', '前', '完成', '。', '。', '2', '.', '此', '次', '增資案', '完成', '後', '，', '昆山', '奇美', '股權', '分配', '，', '誠', '美材', '從', ' ', '49.5%', ' ', '降為', ' 38.4%', '，', '亭林', ' ', '(', '昆山', ')', ' ', '智能', '製造', '股權', '從', ' 48%', ' ', '降為', '。', ' ', '37.2%', '，', '浙江', '任遠', '則', '由', ' 2.5%', ' ', '增加為', ' 9.4%', '，', '而', '合肥', '北城', '預估', '將', '取得', ' 15%', ' ', '股權', '。', '昆山', '奇美', '增資案', '主要', '用於', '建置', '第 2', '。2', ' 條', ' ', '2.5', ' 米', '幅寬', '新產線', '，', '及', '日東', '電工', '授權金', '，', '預計', '增資', ' ', '1.425', ' 億', '美元', ' ', '(', '約', '人民幣', ' ', '10', ' 億', '元', '、', '新台幣', ' ', '43', ' 億', '元', ')', '，', '。', '目前', '第 1', ' ', '條產線', '為', '滿載', '狀態', '，第 2', ' ', '條產線', '則', '仍', '在', '小量', '試產', '。', '。']</t>
  </si>
  <si>
    <t>['立積', '參與', '業績', '發表會', '，', '明年', '的', '產能', '規劃', '已', '在', '今年', '年底', '全數', '談完', '，', '預計', '會', '多', '幾', '家', '供應商', '，', '因應', '明年', '訂單', '，', '且', '隨著', ' 5G', '。', '商轉', '，', '手機', '射頻', '需求', '將', '提升', '，', '有助', '產品', '出貨', '暢旺', '，', '中系', '客戶', '產品', '明年', '首', '季', '也', '將', '開始', '發酵', '，', '預計', '明年', '營運會', '穩健', '發展', '。', '。', '立積', '明年', '可望', '從', '宏捷科', '拿到', ' 4500', ' 片', '的', '產能', '，', '且', '隨著', '宏捷科', '明年', '第 4 季', '擴產', '，', '立積', '的', '供給面', '也', '可望', '更', '穩定', '。', '。']</t>
  </si>
  <si>
    <t>['眾達', ' - KY', '正', '與', '一', '家', '美系', '客戶', '商談', '中', '，', '明年', '有', '機會', '取得', '相關', '訂單', '，', '光', '收發', '模組', ' 2018', '-', '2019', ' 年', '受', '價格', '庫存', '、', '美', '中', '貿易', '。戰', '、', '社群', '平台', '資料', '隱私權', '政策', '影響', '，', '成長', '趨緩', '年減', ' 5%', '，', '預期', '明年', '在', ' 5G ', '通訊', '、', '100', 'G/', '400', 'G ', '產品', '帶動', '下', '，', '將', '回到', '成', '。', '長正軌', '。', '全球', '產線', '配置', '則', '因應', '北美', '客戶', '需求', '，', '決定', '在', '馬來西亞', '檳城', '擴廠', '，', '增加', '非', '中國產線', '，', '除', '檳城廠', '外', '，', '還', '有', '中國', '。', '蘇州', '、', '台灣', '新竹廠', '等', '，', '新竹廠', '則', '將', '以', '高階', '元件', '封裝', '為主', '，', '正', '加強', ' 5G ', '所', '採用', '的', ' 25', 'G ', '封裝', '，', '預期', '綜效', '將', '在', '明年', '上', '半', '。', '年', '浮現', '。', '。']</t>
  </si>
  <si>
    <t>['安力', '今年', '完成', '重慶', '二', '期', '廠房', '建設', '，', '增加', '粉體', '塗裝', '生產', '，', '搶占', '視覺', '系統', '市場', '外', '，', '也', '為', '進軍', '汽車', '零組件', '市場', '做', '準備', '，', '近', '。期', '在', '浙江', '湖州', '取得', '面積', ' ', '100', ' ', '餘', '畝', '的', '設廠', '用地', '，', '並', '通過', '電著', '塗裝', '及', '蝕刻', '製程', '相關', '的', '環評', '報告', '，', '配合', '客戶', '投入', '熱板沖', '。', '壓', '金屬件', '開發', '及', '量產', '，', '未來', '也', '將', '跨入', '半導體', '產業鏈', '。', '如', '建廠', '順利', '，', '可望', ' 1', ' ', '年', '後', '陸續', '投入', '量產', '。', '安力', '也', '與', '重慶', '當地', '。', '大', '企業', '開發', '天然氣', '，', '產能', '方面', '重慶', '廠', '二廠', '工程', '已', '完工', '，', '預計', '第 4', ' 季', '生產線', '產能', '開出', '後', '，', '2020', ' ', '年', '起', '可', '逐步', '貢獻', '營收', '。', '。', '。']</t>
  </si>
  <si>
    <t>['信驊', '召開', '法說會', '，', '非', ' BMC ', '應用', '毛利率', '高達', ' 9 成', '，', '是', '未來', '營運', '的', '第 2', ' ', '隻腳', '，', '其中', ' Cupola ', '360', ' ', '影像', '專用', '處理', '晶片', '。', '，', '明年', '第 2 季', '將', '有', '較', '明顯', '的', '貢獻', '，', '非', ' BMC ', '占', '比', '將', '提升', '至', ' 1 成', '，', '加上', '新款', '的', ' BMC ', '晶片', ' AST ', '2600', ' ', '也', '將', '量產', '，', '可望', '。', '推升', '明年', '營運', '升溫', '。', '信驊', '新一代', '伺服器', '管理', '晶片', ' AST ', '2600', ' ', '也', '將', '於', '明年', '量產', '，', '可望', '帶動', '整體', '遠', '端', '伺服器', '出貨量', '較', '今', '。', '年', '成長', '。', '。']</t>
  </si>
  <si>
    <t>['2019', '/', '11/', '28', '收盤價', '3.07', '元', '，', '月', '報酬', '下跌', '50%', '。', '。']</t>
  </si>
  <si>
    <t>['高雄', '地檢署', '偵辦', '龍巖', '公司', '「', '龍智', '營業處', '」', '涉吸金案', '，', '搜索', '並', '傳喚', '前副總', '吳祥志', '、', '兒子', '前', '龍智', '處長', '吳順益', '，', '另', '還', '有', '分', '。', '處長', '曾小樺', '到案', '說明', '；', '由於', '近', '百', '名', '被害人', '檢舉', '吳', '等', '人', '藉', '招攬', '投資', '，', '詐騙', '吸', '金', '高達', '2億6000萬', '元', '，', '檢方', '偵訊', '後', '認定', '吳', '。祥志', '違反', '銀行法', '罪嫌', '重大', '，', '有', '串', '、', '滅', '證', '之', '虞', '，', '今天', '凌晨', '1點', '多', '聲請', '羈押', '禁見', '。', '根據', '約', '80', '名', '受害人', '所', '組', '的', '自救會', '向', '檢', '。', '調檢舉', '，', '2017年', '宣稱', '購買', '龍巖', '的', '產品', '後', '，', '能', '「', '轉約', '投資', '專案', '」', '，', '以', '只要', '投入', '資金', '，', '就', '能', '獲', '高額', '回饋金', '為', '誘因', '，', '不少', '。', '客戶', '一再', '挹注', '現金', '。', '。', '龍巖', '澄清', '蘋果日報', '有關', '「', '吸', '金', '3億', ' ', '龍巖', '前副總', '父子', '遭', '約談', '」', '、', '「', '.', '.', '.', '龍巖', '裁撤', '龍智處', '不到', '一', '周', '，', '竟', '在', '原址', '成立', '弘千', '。', '處', '還', '讓', '吳順益', '當', '處長', '.', '.', '.', '」', '之', '報導', '，', '說明', '如下', '：', '。', '本', '公司', '已', '嚴正', '聲明', '報導', '所', '稱', '3億', '元', '並非', '本', '公司', '銷售', '之', '商品', '，', '該', '等', '交易', '之', '對象', '亦', '非', '本', '公司', '。', '此', '係', '龍智', '實業', '有限公司', '負', '。責人', '吳祥志', '(', '報導', '稱', '其', '為', '本', '公司', '南區', '副總', '，', '但', '實', '為', '前', '承攬', '經銷商', '非', '公司', '員工', ')', '及', '其', '業務員', '曾小樺', '等', '人', '個人', '所', '為', '之', '招攬', '。', '投資', '或', '借貸', '行為', '，', '與', '本', '公司', '無', '涉', '。', '另', '關於', '媒體', '指稱', '本', '公司', '南區', '辦公室', '遭', '檢警', '搜索', '乙', '事', '，', '本', '公司', '並', '無', '設置', '南區', '辦公室', '。', '，', '亦', '無', '遭受', '搜索', '。', '本', '公司', '於', '獲悉', '本', '事件', '後', '即', '依', '所', '獲得', '之', '事證', '及', '涉案', '人員', '自行', '承認', '之', '行為', '進行', '裁處', '，', '由於', '吳祥志', '兒子', '。', '吳順益', '稱', '其', '帳戶', '早期', '即', '供', '父親', '借名', '使用', '，', '聲明', '自始', '未', '涉入', '本案', '，', '且', '吳順益', '與', '涉案', '業務', '之', '資金', '往來', '狀況', '，', '本', '公司', '並', '無', '。', '調查', '權限', '，', '因此', '將', '全', '案', '主動', '交由', '檢警', '調查', '。', '基於', '吳順益', '昨晚', '高雄', '地檢署', '傳喚', '偵訊', '後', '檢察官', '認', '涉嫌', '重大', '，', '予以', '諭令', '交', '。保', '50萬', '元', '候傳', '，', '本', '公司', '已', '依', '承攬', '銷售', '契約', '規定', '與', '弘千處', '終止', '承攬', '關係', '。', '至於', '報導', '稱', '弘千', '處', '係', '於', '龍智處', '原址', '營業', '乙', '事', '。', '，弘', '千', '處', '於', '成立', '之初', '即已', '確定', '將', '其', '實際', '營業', '處所', '設立', '於', '非', '龍智處', '之', '原址', '，', '並', '於', '該', '處所', '設置', '完成', '後', '即', '於', '該', '處所', '營業', '，', '。', '與', '報導', '所', '稱', '不符', '。', '。']</t>
  </si>
  <si>
    <t>['太陽能', '電廠', '投資夯', '，', '中', '租', '控股', '子公司', '中', '租迪', '和', '委請', '永豐', '銀', '、', '台新銀', '共同', '主辦', '60億', '元', '聯貸案', '簽約', '，', '此', '次', '聯貸案', '超額', '認', '。購率', '高達', '143%', '，', '金額', '從', '50億', '元', '拉高', '至', '60億', '元', '，', '反映', '銀行團', '對於', '看好', '程度', '電廠', '擴建', '。', '該', '筆', '資金', '將', '用於', '擴大', '投資', '太陽能', '。', '電廠', '，', '截至', ' 10', ' ', '月', '底', '止', '，', '中租', '共有', ' 1641 座', '太陽能', '電廠', '，', '其中', '，', '推出', '「', '中租', '全民', '電廠', '」', '10', ' ', '座', '，', '與', '全民', '共', '享售', '電利', '。益', '，', '未來', '也', '將', '持續', '推出', '新案', '。', '。']</t>
  </si>
  <si>
    <t>['2019', '/', '11/', '28', '收盤價', '33.70', '元', '，', '月', '報酬', '下跌', '33%', '。', '。']</t>
  </si>
  <si>
    <t>['迎廣', '舉行', '法說會', '，', '年初', '登記', '回', '台', '資金', '為', '22億', '元', '，', '主要', '是', '運用', '在', '桃園', '長興廠', '的', '擴建', '（', '長興', '二廠', '）', '，', '資金', '將', '分', '3', '年', '動用', '。', '，', '長興', '擴廠', '最', '慢', '在', '明年', '底', '可以', '試', '營運', '。', '迎廣', '目前', '南上廠', '為', '租用', '，', '未來', '待', '長興', '擴建', '完工', '後', '，', '南上廠', '的', '產能', '將', '移轉', '至', '長', '。', '興二廠', '。', '迎廣', '系統', '組裝', '共', '建置有', '4', '條', '伺服器', '系統', '組裝', '生產線', '，', '系統', '整合', '能力', '達', 'Level ', '11', '等級', '，', '月', '產能', '約', '2.5萬', '台', '。', '。', '【', 'TCRI ', '觀點', '_', '20191206', '】', '。', '南上', '廠主', '係', '以', '電競', '與', '伺服器', '機殼', '生產', '為主', '，', '受惠', '伺服器', '產品', '動能', '增加', '，', '迎廣', '未來', '將', '持續', '增加', '雲端', '伺服器', '機殼', '生產比', '。', '重', '，', '其', '主要', '客戶', '為', '華擎', '，但', '公司', '主要', '產品', '仍', '為', '個人電腦', '機殼', '，', '且', '廠房', '截至', '2019年', '第3', '季', '尚未', '動工', '，', '動工', '日期', '仍', '為', '未', '。', '知數', '，', '是否', '能', '提升', '營運', '效能', '，', '後續', '待', '觀察', '。', '。']</t>
  </si>
  <si>
    <t>['2019', '/', '11/', '28', '收盤價', '2.16', '元', '，', '月', '報酬', '下跌', '32%', '。', '。']</t>
  </si>
  <si>
    <t>['同欣', '電子', '為了', '提升', '陶瓷', '電路板', '、', '手機用', '影像', '感測器', '晶片', '後段', '製程', '的', '產能', '以', '維持', '領先', '地位', '；', '並且', '擴大', '多', '項', '生醫', '晶片', '等', '。', '精準', '醫療', '新', '技術', '的', '產能', '，', '維持', '跨', '領域', '結合', '的', '優勢', '，', '將', '投入', '超過', '97億', '元', '在', '八德', '新建', '廠房', '新增', '產能', '、', '龍潭廠', '擴大', '建置產', '。線', '進行', '新', '產能', '開發', '計畫', '，', '可', '為', '桃竹苗', '地區', '帶來', '588', '個', '本', '國', '就業', '機會', '。', '。']</t>
  </si>
  <si>
    <t>['2019', '/', '11/', '28', '收盤價', '4.35', '元', '，', '月', '報酬', '下跌', '48%', '。', '。']</t>
  </si>
  <si>
    <t>['迅', '得以', '每', '股', '台幣', '68.00', '元', '辦理', '現金', '增資', '普通股', '，', '發行', '股數', '為', '2,500,000', '股', '，', '發行', '總額', '為', '台幣', '25,000,000', '元', '，', '募資', '總額', '。', '為', '台幣', '170,000,000.00', '元', '；', '本', '次', '現金', '增資', '將', '用於', '：', '償還', '銀行', '借款', '。']</t>
  </si>
  <si>
    <t>['2019', '/', '11/', '28', '收盤價', '5.75', '元', '，', '月', '報酬', '下跌', '39%', '。', '。']</t>
  </si>
  <si>
    <t>['台塑', '石化', '為', '設備', '增建', '或', '更新', '，', '向', '法人', '董事', '南亞', '塑膠', '工業', '(', '股', ')', '公司', '取得', '生產用', '之', '機械', '設備', '一', '批', '，', '交易', '總金額', '422,904,。', '501', '元', '。', '。']</t>
  </si>
  <si>
    <t>['穎崴', '依據', '經濟部', '投資', '台灣', '事務所', '於', '2019年', '11月', '28日', '召開', '之', '「', '歡迎', '台商', '回', '台', '投資', '行動', '方案', '」', '第44', '次', '聯審', '會議', '，', '會', '中', '已', '。', '核准', '穎崴', '科技', '申請', '回', '台', '投資', '計畫', '新台幣', '30.9億', '元', '。', '穎崴', '為', '因應', '美', '中', '貿易戰', '所', '造成', '之', '影響', '並且', '展望', '未來', '，', '預計', '於', '楠梓', '。', '加工區', '第一', '園區', '內', '新建', '廠房', '，', '擴增', '智慧化', '生產', '設備', '及', '精密', '加工機', '，', '並', '投入', '更多', '研究', '設備', '及', '資源', '，', '同步', '開發', '更', '高階', '的', '。', '產品', '技術', '，', '擴大', '公司', '之', '競爭', '優勢', '。', '公司', '未來', '對於', '本', '案', '之', '重大', '資本', '支出', '金額', '，', '皆', '需', '經由', '董事會', '決議', '或', '依', '核決', '權限', '核准', '。', '後', '執行', '，', '並', '將', '依', '相關', '規定', '於', '公開', '資訊', '觀測站', '公告', '。', '。']</t>
  </si>
  <si>
    <t>['2019', '/', '11/', '28', '收盤價', '18.93', '元', '，', '月', '報酬', '下跌', '42%', '。', '。']</t>
  </si>
  <si>
    <t>['2019', '/', '11/', '28', '收盤價', '9.49', '元', '，', '月', '報酬', '下跌', '31%', '。', '。']</t>
  </si>
  <si>
    <t>['中揚光', '舉辦', '產業', '座談會', '，', '目前', '模造', '鏡片', '產能', '每', '月', ' 20', ' 萬', '片', '，', '下', '月', '將', '擴大到', ' 30', ' 萬', '片', '，', '2020', ' ', '年', '產能', '將', '增加', '一', '倍', '，', '達', '。', '每', '月', ' 60', ' 萬', '片', '，', '估計', '投資', '金額', '將', '在', ' 1 億', '元', '內', '。', '中揚光', '原先', '估', '由', '東莞', '到', '重慶', '設廠', '的', '設畫', '確定', '喊', '卡', '，', '不過', '會', '在', '東莞', '擴', '。', '大規模', '，', '並', '強化', '在', '台', '投資', '；', '至於', '既有', '東莞廠', '產能', '已', '不敷', '使用', '，', '但', '美', '中', '貿易戰', '干擾', '，', '因此', '投資案', '縮手', '，', '重新', '展開', '市場', '。', '布局', '。', '。']</t>
  </si>
  <si>
    <t>['網家', '召開', '法說會', '，', '在', ' B2C ', '業務', '業務', '持續', '成長', '，', '加上', '倉儲', '物流', '效率化', '，', '今年', '獲利', '結構', '轉佳', '，', '預計', '明年', '在', '費用', '持續', '改', '。', '善下', '，', '毛利率', '、', '營益率', '成長', '趨勢', '可望', '延續', '，', '樂觀', '看待', '明年', '獲利', '。', '子公司', '露天', '在', '今年', '第 2 季', '開放', '跨境', '電商', '後', '，', '獲利', '。', '成長', '動能', '強勁', '，', '今年', '前', ' 3 季', '獲利', '年增幅', '達', ' 2 成', '，', '也', '優於', '母公司', '網家', '。', '樂天', '明年', '在', '跨境', '電商', '領域', '除了', '現有', '的', '美', '、', '中', '。', '、', '日', '、', '韓', '外', '，', '也', '將', '拓展', '澳洲', '、', '加拿大', '、', '東南亞', '等', '新', '市場', '，', '可望', '推升', '營運', '規模', '持續', '放大', '。', '。']</t>
  </si>
  <si>
    <t>['生展', '抗生素', '原料', '藥', '銷售', '回穩', '，', '並', '攜手', '美國', '、', '日本', '品牌', '大廠', '，', '打入', '美', '、', '法', '、', '日', '、', '中國', '等', '市場', '，', '展望', '後市', '，', '生展', '表示', '，', '。', '海外', '市場', '積極', '拓展', '下', '，', '目標', ' 5', ' 年', '業績', '可', '倍增', '，', '除', '今年', '營運', '可', '優於', '去年', '，', '明年', '營收', '更', '可望', '再', '創', '新猷', '。', '目前', '原料', '藥', '約', '。', '占', '整體', '營收', '比重', ' ', '10%', '，', '預期', '明年', '營收', '比重', '可望', '再', '成長', '。', '。']</t>
  </si>
  <si>
    <t>['美', '(', '吉吉', ')', '國際', '為', '了', '分散', '產能', '，', '降低', '終端', '客戶', '的', '衝擊', '，', '決定', '回', '臺', '投資', '擴大', '布局', '，', '成為', '美', '(', '吉吉', ')', '國際', '首次', '在', '中國', '大陸', '外', '。', '的', '生產', '基地', '。', '將', '在', '臺南', '科技', '工業區', '興建', 'SPC ', '(', 'Stone plastic composite ', ')', '硬性', '塑膠', '地磚廠', '，', '採用', '環保', '製程', '及', '智慧製', '。', '造', '，', '可', '帶來', '245', '個', '本', '國', '就業', '機會', '。', '。']</t>
  </si>
  <si>
    <t>['總經理', '趙元旗', '內部', '調動', '，', '由', '楊順銓', '接任', '。', '。']</t>
  </si>
  <si>
    <t>['康那', '宣布', '與', '日本', ' Total care system ', '簽訂', '雙方', '合作', '備忘錄', ' ', '(', 'MOU', ')', '。', '日本', ' Total care system ', '是', '一', '家', '回收', '處理', '廢棄', '。', '紙尿布', '的', '公司', '，', '有', '成熟', '技術', '可以', '將', '廢棄', '紙尿布', '分解', '處理', '再', '利用', '，', '將', '共同', '推廣', '廢棄', '紙尿布', '回收', '計畫', '。', '康那香', '下', '半', '年', '上', '。', '海廠', '將', '以', ' OEM ', '方式', '，', '推出', '口袋型', '女性', '衛生棉', '產品', '，', '另外', '投資', ' 3000', ' 萬', '美元', '的', '揚州廠', '則', '正在', '興建', '，', '預計', ' 2021', ' 年', ' 9', '。', '月', '投入', '量產', '。', '台灣', '除', '現有', '台南', '佳里廠', '，', '台南', '口寮廠', '第三', '期', '投資案', '預計', '投資', '金額', '達', ' 17', ' 億', '元', '，', '未來', '營運', '重心', '除衛', '材類', '。', '產品', '，', '將', '聚焦', '高階', '不織布', '產品', '應用', '。', '。']</t>
  </si>
  <si>
    <t>['大飲', '召開', '法人', '說明會', '，', '針對', '日前', '二', '公升', '裝', '蘋果', '西打', '主動', '回收', '事件', '，', '產線', '經過', '消毒', '殺菌', '，', '結果', '仍', '待', '桃園縣政府', '及', '食藥', '。', '署', '複核', '，', '待', '主管', '機關', '核准', '後', '將', '恢復', '生產', '。', '明年', '第一', '季', '將', '有', '新', '的', '行銷', '策略', '與', '形象', '廣告', '，', '以', '恢復', '消費者', '信心', '。', '展望', '後市', '。', '，', '未來', '將', '以', '研發', '機能性', '乳酸', '飲料', '新品', '為', '目標', '。', '另外', '因', '最', '大', '股東', '、', '大飲', '前總經理', '孫幼英', '因', '涉嫌', '違反', '證交法', '被', '羈押', '而', '無', '。', '法', '出席', '，', '目前', '暫', '無', '召開', '股東會', '之', '規劃', '。', '。']</t>
  </si>
  <si>
    <t>['富林', '-KY', '舉行', '法說會', '，', '日本', '化工', '大廠', 'TEIJIN', '最近', '找上', '富林', '，', '希望', '直接', '在', '越南', '設置', '後段', '加工廠', '，', '就近', '供應', '高低', '溫膜', '的', 'N', '。', 'o sew', '（', '無', '車縫', '）', 'TPU', '。', 'TEIJIN', '已經', '到', '富林', '的', '工廠', '認證', '過', '，', '接下來', '暫訂', '明年', '3月', 'Nike', '也', '會', '前往', '認證', '，', '一旦', '認證', '通過', '，', '。', '富林', '最', '快', '明年', '7月', '就', '有', '機會', '開始', '出貨', '，', '正式', '打進', '耐吉', '供應', '鏈', '。', '展望', '明年', '，', '隨著', '越南', '的', '供應鏈', '愈來愈', '成熟', '，', '當地', '廠商', '。', '未來', '改成', '就近', '取材', '，', '明年', '供應給', '沙發', '等', '家具類', '客戶', '生產', '後', '銷到', '美國', '訂單', '會', '增加', '。', '。']</t>
  </si>
  <si>
    <t>['2019', '/', '11/', '29', '收盤價', '2.11', '元', '，', '月', '報酬', '下跌', '50%', '。', '。']</t>
  </si>
  <si>
    <t>['海光', '跨足', '扣件', '代工', '業務', '，', '預計', '2019年', '底', '前', '先', '完成', '鋼構', '廠房', '，且', '2020年', '第二', '季', '起', '安裝', '設備', '，', '含', '二', '條', '電鍍線', '和', '二', '條', '熱處', '。理線', '，', '預計', '第四', '季', '起試車', '生產', '，', '等', '試', '車', '順利', '後', '，', '規畫', '將', '於', '2021年', '底', '前', '正式', '投產', '，', '初期', '將', '投入', '資金', '3', '~', '4億', '元', '，', '若', '含設', '。', '備', '將', '達到', '6億', '元', '，', '最終', '總投資額', '將', '超過', '7億', '元', '。', '目前', '規畫', '共', '將', '設置', '三', '條', '電鍍線', '、', '三', '條', '熱', '處理線', '及', '酸洗線', '，', '預計', '2021年', '。', '可', '完成', '所有', '產線', '建置', '工作', '，', '其中', '電鍍線', '的', '年', '產能', '為', '7,200', '公噸', '，', '熱', '處理線', '年', '產能', '為', '2,700', '公噸', '，', '酸洗線', '年', '產能', '為', '1.9', '。萬', '公噸', '。', '。']</t>
  </si>
  <si>
    <t>['推選', '。', '董事長', '李寬量', '(', '長榮', '國際', '代表', ')', '卸任', '。', '董事長', '推選', '，', '由', '林耿立', '(', '長榮', '物流', '代表', ')', '新任', '。', '全面', '改選', '，', '原', '5', '董', '2', '監', '，', '現', '7', '董', '，', '其中', '4', '董', '續任', '。', '董事', '張國華', '(', '張榮發', '基金會', '代表', ')', '續任', '，', '改任', '長榮', '國際', '代表人', '。', '董事', '柯麗卿', '(', '長榮', '國際', '代表', ')', '續任', '。', '監察人', '古賴美雪', '卸任', '。', '監察人', '吳光輝', '卸任', '。', '董事', '林耿立', '(', '張榮發', '基金會', '代表', ')', '改任', '董事長', '(', '長榮', '物流', '代表', ')', '。', '董事', '李孟玲', '(', '維達', '開發', '代表', ')', '續任', '。', '董事長', '李寬量', '(', '長榮', '國際', '代表', ')', '卸任', '。', '獨立', '董事', '李冠賢', '新任', '。', '獨立', '董事', '連元龍', '新任', '。', '獨立', '董事', '蔣瑞琴', '新任', '。']</t>
  </si>
  <si>
    <t>['發言人', '林耿立', '內部', '調動', '，', '由', '劉邦恩', '接任', '。', '。', '總經理', '林耿立', '內部', '調動', '，', '由', '劉邦恩', '接任', '。', '。']</t>
  </si>
  <si>
    <t>['內部', '稽核', '主管', '陳文山', '離職', '(', '個人', '生涯', '規畫', ')', '，', '由', '黃國寧', '暫代', '。', '。']</t>
  </si>
  <si>
    <t>['正崴', '舉辦', '法說會', '，', '目前', '產品', '營收', '占', '比', '，', '分別', '為', '電子', '零組件', '41%', '、', '系統', '組裝', '46%', '、', '通路', '5%', '；', '在', '毛利率', '方面', '，', '零組件', '毛利。率', '10', '-', '13%', '、', '系統', '組裝', '8', '-', '12%', '、', '通路', '7', '-', '10%', '。', '在', '停止', '人力', '招募', '的', '一', '次', '性', '費用', '後', '，', '去年', '下', '半', '年', '開始', '轉盈', '，', '目前', '正', '崴', '寧可讓', '。', '現有', '員工', '薪資', '增加', '、', '鼓勵', '內部', '引薦', '並', '發給', '獎金', '等', '，', '並', '加強', '產線', '自動化', '，', '來', '解決', '人力', '短缺', '問題', '。', '展望', '2020年', '，', '零組件', '。', '將', '擴展', '無線', '耳機', '與', '醫療用', '零組件', '，', '系統', '產品', '則', '配合', '客戶', '生產', '各', '類型', '電動', '滑板車', '、', '配合', '電競', '與', '遊戲機', '客戶', '生產', '搖桿', '與', '。', '周邊', '配件', '產品', '。', '。', '【', 'TCRI ', '觀點', '_', '20191204', '】', '。', '1.2018年', '員工', '人數', '大幅', '減少', '(', '同', '比', '減少', '28%', ')', '，', '從', '56,421', '人', '減少', '至', '40,333', '人', '，', '但', '因', '裁員', '係', '從', '去年', '第四', '季', '開始', '，', '故', '2019', '。', '年', '前', '三', '季', '人事', '費用', '同', '比', '無', '太', '大', '差異', '，', '待', '第四', '季', '財報', '繼續', '觀察', '。', '。', '2', '.', '據', '研究', '機構', 'Gartner', '表示', '，', '預期', '今年', '全球', 'TWS', '出貨量', '將', '上', '看', '1.3億', '副', '、', '年增率', '超過', '160％', '(', '其中', '蘋果', '以', '53％', '市占率', '為', '。', '全球', '第一', ')', '，', '並', '預期', '明年', '出貨', '有望', '達', '2.4億', '套', '，', '符合', '公司', '展望', '預期', '；', '而', '據', '遊戲', '調查', '公司', 'Newzoo', '預測', '，', '2020年', '時', '全球', '遊', '。', '戲', '市場', '規模', '將', '突破', '1284億', '美元', '，', '同', '比', '成長', '5%', '，', '但', '隨', '正崴', '主要', '客戶', '微軟', '產品', 'Xbox One', '明年', '即將', '進入', '生命', '週期', '尾端', '，', '且', '。', '新', '產品', 'Project Scarlett ', '預計', '於', '2020年', '底', '才', '上市', '，', '後續', '效益', '仍', '為', '未知數', '，', '故', '發展', '待', '觀察', '；', '另', '電動車', '、', '醫療用', '零組', '。', '件', '，', '因', '公司', '營收', '佔比', '不', '高', '，', '後續', '發展', '待', '觀察', '。', '。']</t>
  </si>
  <si>
    <t>['2019', '/', '11', '/', '29', ' TCRI', '依', '2019/09', '財報', '調降', '1', '等', '，', '歸', '第4', '等', '，調', '等', '因', '：', '。', '營收', '與', '獲利', '遭', '陸廠', '低價', '競爭', '衝擊', '，', '不斷', '縮減', '，', '而', '終端', '消費', '需求', '疲軟', '，', '營運', '展望', '難', '。', '止衰', '，', '故', '予以', '調降', '1', '等', '，', '歸', '第4', '等', '。', '。']</t>
  </si>
  <si>
    <t>['浩鑫', '舉辦', '法說會', '，', '近期', '積極', '調整', '產品', '組合', '，', '跨入', '汽車', '智造', '、', '醫療', '器材', '領域', '。', '展望', '未來', '，', '有', '四', '大', '策略', '藍圖', '，', '第一', '，持', '。續', '發展', '迷你', '電腦', '、', 'All-in-One', '、', 'BLE ', 'Gateway', '、', 'AI ', 'Edge ', '等', '設備', '，', '第二', '，', '人臉', '辨識', '、', 'AI ', '視覺', '辨識', '等', '，', '第三', '則', '是', '今年', '。', '擴充', '的', '全新', '產品線', '，', 'KIOSK', '、', 'HMI', '、', 'BOX PC', '，', '最後', '，', '則', '是', '跨域', '合作', '，', '今年', '也', '分別', '與', '魯茲', '、', '暄達', '醫學', '合作', '。', '。', '【', 'TCRI ', '觀點', '_', '20191206', '】', '。', '迷你', '電腦', '、', '人臉', '辨識', '為', '公司', '既有', '產品', '，', '在', '公司', '產品', '組合', '調整', '下', '，', '持續', '提升', '迷你', '準系統', '等', '高', '毛利', '產品', '比重', '，', '截至', '前', '三', '。', '季', '，', '公司', '毛利', '提升', '8', '個', '百分點', '至', '21%', '，', '但', '營收', '也', '衰退', '3成', '至', '25億', '，', '故', '後續', '發展', '仍', '待', '觀察', '；', 'KIOSK', '屬', '垂直', '產業', '應用', '設備整', '。合', '，', '為', '目前', '市場', '上', '看好', '智慧', '零售業', '的', '重要', '趨勢', '，', '後續', '經營', '績效', '可', '待', '察看', '；', '汽車', '修磨', '機具', '設備', '魯茲', '與', '醫療', '器材', '暄達', '屬', '。', '異業', '結盟', '，', '需', '留意', '接續', '發展', '效益', '。', '。']</t>
  </si>
  <si>
    <t>['2019', '/', '11', '/', '29', ' TCRI', '依', '2019/09', '財報', '調降', '1', '等', '，', '歸', '第9', '等', '，調', '等', '因', '：', '。', '營收', '與', '獲利', '仍', '不振', '，', '營運', '效率', '遠', '較', '同業', '差', '，', '付款', '亦', '延冗', '，', '流動性', '風險', '恐', '升高', '，', '故', '。', '予以', '調降', '1', '等', '，', '歸', '第9', '等', '。', '。']</t>
  </si>
  <si>
    <t>['國建', '為', '興建', '住宅', '大樓', '出售用', '，', '與', '建國', '工程', '股份', '有限公司', '簽訂', '台北市', '北投區', '大業段', '二', '小', '段', '0712', '-', '0001號', '共', '39', '筆', '地號', '新', '。建', '工程', '契約', '，', '契約', '總金額', '約', '13.95億', '元', '(', '未', '稅', ')', '，', '契約', '起', '迄', '日期', '係', '自', '訂', '約日', '起', '至', '2023年', '10月', '止', '。', '。']</t>
  </si>
  <si>
    <t>['大', '股東', '本人', 'FALCON INVESTMENT SERVICE', 'S LTD', '.', '於', '2019/11/29', '預計', '申讓', '33,975', '張', '股票', '，', '預計', '申讓', '比重', '7%', '，', '交易', '方式', '。', '為', '一般', '交易', '。', '。']</t>
  </si>
  <si>
    <t>['慧洋', '-KY', '董事會', '為', '新增', '船舶', '營運', '，', '核准', '向', 'Onomichi ', 'Dockyard ', 'Co', '.', ',', ' Ltd', '.', ' or ', 'Saiki ', 'Heavy ', 'Industries ', 'Co', '.', ',', ' Ltd', '.', '購', '。', '置', '一', '艘', '37,000', '噸', '高', '規格', '散裝', '貨輪', '，', '交易', '總金額', '不', '高於', 'USD$', '24,000,000', '。', '。']</t>
  </si>
  <si>
    <t>['遠雄', '來', '召開', '法說會', '，', '明年', '將', '開始', '進行', '館', '內', '整改', '計畫', '，', '並', '將', '婚宴', '產品', '和', '住房', '、', '旅遊', '產品', '共同', '包裝', '，', '全力', '升級', '住宿', '體驗', '。', '，', '力拚', '轉盈', '。', '遠雄', '來', '前', '三', '季', '國旅', '來客', '占', '比', '達', ' 96.3%', '，', '陸客', '占', '比', '僅', ' 2.6%', '，', '住房率', '則', '是', '逐', '季', '增溫', '，', '由', '第一', '、', '二', '季', '的', ' 33', '。.5%', '、', '45.8%', '，', '至', '第三', '季', '達', ' ', '57.1%', '。', '今年', '在', '暖冬', '旅遊', '補助', '下', '，', '有望', '較', '去年', '更', '好', '。', '遠雄', '來', '今年', '前', '三', '季', '平均', '房價', '分別', '為', ' 3。868', ' ', '元', '、', '3127', ' ', '元', '、', '3640', ' ', '元', '，', '明年', '隨著', '蘇花', '改', '通車', '，', '將', '是', '花東', '旅遊', '業者', '的', '大', '利多', '。', '。']</t>
  </si>
  <si>
    <t>['2019', '/', '11/', '29', '收盤價', '6.86', '元', '，', '月', '報酬', '下跌', '30%', '。', '。']</t>
  </si>
  <si>
    <t>['三商', '美邦', '人壽', '舉行', '法說會', '，', '因為', '過去', '主打', '儲蓄型', '商品', '，', '自', '2017年', '起', '逐漸', '轉型', '，', '改推', '投資型', '保單', '及', '美元', '保單', '，', '導致', '許。多', '「', '僅', '賣', '儲蓄險', '或', '類', '定存', '的', '保單', '」', '的', '業務員', '離職', '，', '改去', '保經', '公司', '或', '其他', '保險', '公司', '，', '加上', '投資型', '商品', '需要', '證照', '且', '相對', '。', '難', '銷售', '，', '進而', '導致', '業務員', '人數', '下滑', '，', '影響', '初年度', '保費', '收入', '大減', '。', '三商', '美邦', '人壽', '2019年', '前', '3', '季', '的', '初年度', '等價', '保費', '收入', '。', '（', 'FYPE', '）', '僅', '減少', '5.9%', '，', '可見', '公司', '持續', '減少', '躉繳', '與', '短年期', '商品', '；', '續', '年度', '保費', '也', '較', '去年', '同', '期', '下滑', '4%', '。', '預計', '明年', '沒辦法', '轉', '。', '正', '，', '但', '預估', '3', '年', '內', '可望', '正', '成長', '。', '。']</t>
  </si>
  <si>
    <t>['富邦金', '2019年', '11月', '21日', '會計師', '就', '2019', 'Q3', '財報', '提及', '重編', '情形', '。', '說明', '如下', '：', '子公司', '富邦', '人壽', '保險', '股份', '有限公司', '於', '2018年', '。', '9月', '15日', '對', 'Hyundai ', 'Life ', 'Insurance ', 'Co', '.', ',', ' Ltd', '.', '取得', '控制', '，', '因', '特定', '資產', '、', '負債', '及', '非', '控制', '權益', '之', '原始', '會計', '處理', '於', '合併', '。', '發生', '之', '報導', '期間', '結束', '日前', '尚', '不', '完整', '，', '故', '以', '暫定', '金額', '認列', '。', '依', '國際', '財務', '報導', '準則', '第三', '號', '「', '企業', '合併', '」', '，', '於', '衡量', '期間', '取', '。', '得', '收購', '日', '已', '存在', '事實', '與', '情況', '有關', '之', '新', '資訊', '後', '，', '調整', '已', '認列', '之', '暫定', '金額', '及', '認列', '額外', '之', '資產', '及', '負債', '，', '據以', '追溯', '重編', '2018', '。年', '第三', '季', '合併', '財務', '報告', '。', '本', '會計師', '未', '因此', '修正', '核閱', '結論', '。', '。']</t>
  </si>
  <si>
    <t>['第一', '金控', '舉行', '法', '說', '，', '子公司', '一銀', '前', '三', '季', '放款', '餘額', '約', ' ', '1.73', ' ', '兆元', '，', '較', '去年', '同', '期', '增加', ' 4.4%', '。', '一銀', '訂出', '明年', '放款', '目標', '成', '。長率', ' 7', '~', '8%', ' ', '的', '高', '目標', '，', '足見', '對', '台商', '回流', '商機', '充滿', '信心', '。', '一銀', '在', '低', '總價', '與', '中南部', '自住客', '回流', '帶動', '下', '，', '推升', '房貸', '餘額', '持', '。續', '成長', '，', '前', '三', '季', '房貸', '餘額', '共', ' ', '4650', ' 億', '元', '，', '年增幅', '約', ' ', '6.7%', '。', '今年', '前', '三', '季', '海外', '稅前盈餘', '占', '全行', '獲利', '比重', '約', ' 44%', '，', '前', '三', '。', '大', '獲利', '市場', '分別', '為', '香港', ' ', '(', '稅前盈餘', ' 3742', ' 萬', '美元', ')', '、', '柬埔寨', '金邊', ' ', '(', '稅前盈餘', ' 2240', ' 萬', '美元', ')', '、', '洛杉磯', ' ', '(', '1261', ' ', '萬', '美元', ')', '。', '。', '受', '美國', '聯準會', '降息', '影響', '，', '銀行', '第三', '季', '外幣', '存放', '利差', '降至', ' 2.26%', '，', '因應', '市場', '降息', '將', '用', '「', '以', '量', '補價', '」', '拉抬', '獲利', '，', '預估', '。', '在', '海外', '拓點', '帶動', '下', '，', '明年', '外幣', '放款', '成長率', '約', '可', '增加', ' 10%', '。', '。']</t>
  </si>
  <si>
    <t>['2019', '/', '11/', '29', '收盤價', '1.72', '元', '，', '月', '報酬', '下跌', '40%', '。', '。']</t>
  </si>
  <si>
    <t>['董事', '本人', '仁寶', '電腦', '工業', '於', '2019/11/29', '預計', '申讓', '2,200', '張', '股票', '，', '預計', '申讓', '比重', '15%', '，', '交易', '方式', '為', '一般', '交易', '。', '。', '董事', '本人', '仁寶', '電腦', '工業', '於', '2019/10/25', '預計', '申讓', '3,740', '張', '股票', '，', '預計', '申讓', '比重', '25%', '，', '因', '股價', '不', '理想', '，', '3,524', '張', '股票', '未', '轉', '。', '讓', '，', '交易', '方式', '為', '一般', '交易', '。', '。']</t>
  </si>
  <si>
    <t>['誠研', '科技', '子公司', '謙華', '科技', '股份', '有限公司', '董事會', '於', '2019/11/29', '決議', '以', '債作股', '發行', '新股', '。', '交易', '相對人', '為', '光風', '投資', '有限公。司', '及', '黃健華', '，', '原', '為', '謙華', '資金', '貸與', '之', '公司', '，', '現', '將', '原', '資金貸', '與', '金額', '轉換成', '股權', '投資', '，', '交易', '總金額', '為', '新台幣', '148,500,000', '。元', '。', '。']</t>
  </si>
  <si>
    <t>['2019', '/', '11/', '29', '收盤價', '3.32', '元', '，', '月', '報酬', '下跌', '45%', '。', '。']</t>
  </si>
  <si>
    <t>['聯合', '再生', '子公司', 'General Energy Solutions UK Limited', '於', '2019', '/', '11/', '29', '公告', '，', '擬', '以', '債', '轉股', '增資', 'GES USA ', '，', '以', '改善', 'GES', '。', ' USA ', '財務', '結構', '。', '交易', '單位', '數量', '為', '13,736,263', '股', '，', '交易', '總金額', '為', '美金', '12,500,000', '元', ' ', '(', '折合', '新台幣', ': ', '381,375仟', '元', '；', '匯', '。', '匯率', ':', '30.51', ')', '。', '。']</t>
  </si>
  <si>
    <t>['智易', '舉行', '法說會', '，', '今年', '以來', '持續', '在', '亞太', '、', '美洲', '、', '以及', '新興', '國家', '等', '開發', '許多', '新', '客戶', '，', '明年', '在', '各', '市場', '的', '營收', '占', '比', '更', '均衡', '。', '發展', '。', '智易', '透過', '自身', '在', '語音', '辨識', '、', '機', '上盒', '的', '軟硬體', '系統', '整合', '、', '雲端', '技術', '分析', '、', '以及', '網狀', '網路', '（', 'Mesh WiFi', '）', '等', '技術', '。', '優勢', '，', '協助', '電信', '客戶', '開發', '客製化', '、', '高', '附加', '價值', '的', '產品', '，', '帶動', '營收', '及', '獲利', '上揚', '。', '智易', '生產', '基地', '原', '以', '大陸', '為主', '，', '第2', '季', '。', '越南廠', '已', '大量', '生產', '，', '目前', '越南', '、', '大陸', '產能', '占', '比', '約', '3', '比', '7', '，', '會', '評估', '後續', '狀況', '，', '根據', '客戶', '需求', '再', '進行', '產能', '擴充', '。', '。', '【', 'TCRI ', '觀點', '_', '20191205', '】', '。', '1', '.', '因', '提前', '出貨潮', '，', '下游', '客戶', '庫存', '積壓', '，', '加上', '基期', '高，', '2019年', '第三', '季', '營收', '動能', '趨緩', '，', '10月', '單月', '營收', '更', '出現', '衰退', '，年', '減。', '11%', '，然', '仍', '因', '上', '半', '年', '歐美', 'Broadband', '產品', '拉貨', '，美洲', '出貨', '成長', '，', '2019年', '前', '三', '季', '營收', '252億', '，', '年增', '35%', '，', '產能', '調度', '使用人', '。', '費用', '及', '折舊', '增加', '，然', '規模', '擴大', '下', '，', '毛利率', '13.5%', '，', '同', '比', '持平', '，然', '因', '營收', '動能', '趨緩', '，', '規模', '逐季', '縮減', '，', '加上', '2019年', '第二', '。', '季', '越南廠', '投產', '，', '營利率', '5.9%', '較', '前', '2', '季', '6.1%', '以上', '水準', '，', '微幅', '下滑', '。', '。', '2', '.', '租借', '仁寶', '越南廠', '，', '越南廠', '2019年', '第二', '季', '量產', '，', '受', '美', '中', '貿易戰', '影響', '程度', '轉中性', '。', '2019年', '前', '三', '季', '中國', '(', '昆山', '及', '蘇州廠', ')', '。', '產量', '配置', '占', '比', '自', '2018年', '8成', '降至', '32%', '。', '2019年', '前', '三', '季', '資本', '支出', '(', '廠房', '建置', '）', '6.4億', '；', '加計', '2018年', '3.4億', '，', '推估', '越南廠', '已', '。', '投資', '近', '9億', '。', '。', '3.2019年', '4月', '分別', '發行', '第一', '次', '無', '擔保', '可', '轉債', '10億', '，', '以及', '現', '增', '10.8億', '，', '預計', '除了', '用以', '償還', '部分', '短債', '17億', '，', '相較', '2017年', '。', '底', '短借', '7億', '，', '新增', '10億', '推測', '係', '用以', '因應', '越南廠', '新設', '產能', '所', '需', '外', '，', '以及', '越南廠', '營運', '周轉', '所', '需', '資金', '。然', '籌資', '公說', '中', '並', '未', '。', '提及', '越南廠', '建廠', '所', '需', '資金', '、', '投產', '時點', '及', '投產', '後', '每', '年', '投資', '效益', '評估', '。', '。', '4.2019年', '9月', '投資', '中國', '共計', '9.5億', '，', '投資', '帳面', '價值', '10.7億', '，', '匯回', '投資', '收益', '0；', '中國', '產量', '重新', '配置', '後', '，', '既有', '產能', '利用', '及', '。', '資金', '運用', '之', '彈性', '都', '應', '謹慎', '再', '評估', '。', '。']</t>
  </si>
  <si>
    <t>['解任', '1', '監', '。', '監察人', '吳志忠', '卸任', '。']</t>
  </si>
  <si>
    <t>['炎洲', '今年', 'PVC', '膠帶', '訂單', '需求', '明顯', '增溫', '，', '楊梅廠', '訂單', '能見度', '達', '二', '~', '三', '個', '月', '，', '考量', '東南亞', 'PVC', '膠帶', '需求', '龐大', '，', '且', '因應', '貿易', '。戰', '，', '決定', '推動', '越南', '閒置', '廠房', '之', '產線', '布局', '，', '規劃', '建置', '二', '~', '三', '條', 'PVC', '膠帶', '產線', '，', '二', '條', '產線', '合計', '月', '產', '約', '100', '~', '110萬', '平方米', '，', '。', '預計', '年底', '前', '完工', '，', '明年', '第一', '季', '投產', '，', '月', '營收', '貢獻', '約', '4,000', '~', '5,000萬', '元', '。', '。']</t>
  </si>
  <si>
    <t>['2019', '/', '11/', '29', '收盤價', '2.04', '元', '，', '週', '報酬', '下跌', '32%', '，', '月', '報酬', '下跌', '32%', '。', '。']</t>
  </si>
  <si>
    <t>['三', '圓', '公告', '董事會', '通過', '取消', '新北市', '汐止區', '水源段', '1063', '、', '1068', '.', '.', '.', '等', '7', '筆', '地號', '住宅', '大樓', '營建', '工程', '承攬案', '，', '另', '因', '尚未', '簽約', '，', '。', '故', '對', '財務', '業務', '無', '重大', '影響', '。', '。', '三', '圓', '公告', '董事會', '因', '目前', '物料', '工資', '價格', '上揚', '造成', '興建', '成本', '大幅', '增加', '，', '且', '無法', '提升', '公司', '合建', '分配', '比例', '，', '經', '審慎', '評估', '後', '，', '。', '通過', '終止', '與', '明緯', '建設', '股份', '有限公司', '以', '共同', '投資', '興建', '方式', '所', '簽訂', '之', '合建', '分售', '契約案', '(', '新', '北市', '汐止區', '水源段', '1202', '、', '1204', '。', '、', '1204', '-1', '、', '1205', '、', '1207', '、', '1208', '、', '1209', '、', '1210', '、', '1211', '、', '1212', '、', '1214', '-', '2', '、', '1215', '、', '1217', '、', '1225', '-', '3', '、', '1226-3', '地號', '等', '15', '筆', '土地', '。', ')', '。', '另', '公司', '表示', '因', '尚未', '正式', '投入', '興建', '，', '故', '對', '財務', '業務', '無', '重大', '影響', '。', '。', '三', '圓', '公告', '董事會', '因', '目前', '物料', '工資', '價格', '上揚', '造成', '興建', '成本', '大幅', '增加', '，', '且', '無法', '提升', '公司', '合建', '分配', '比例', '，', '經', '審慎', '評估', '後', '，', '。', '通過', '終止', '與', '明緯', '建設', '股份', '有限公司', '以', '共同', '投資', '興建', '方式', '所', '簽訂', '之', '合建', '分售', '契約案', '(', '新', '北市', '汐止區', '水源段', '1076', '-', '1', '、', '108。3', '、', '1094', '、', '1098', '地號', '等', '4', '筆', '土地', ')', '。', '另', '公司', '表示', '因', '尚未', '正式', '投入', '興建', '，', '故', '對', '財務', '業務', '無', '重大', '影響', '。', '。']</t>
  </si>
  <si>
    <t>['董事', '本人', '協健', '投資', '2019/11/29', '設質', '1,500,000', '股', '給', '國泰', '世華', '商業', '銀行', '，', '累計', '設質', '2,500,000', '股', '。', '。', '董事', '本人', '協健', '投資', '2019', '/', '11/', '29', '設質', '1,500,000', '股', '給', '協健', '投資', '，', '累計', '設質', '2,500,000', '股', '。', '。']</t>
  </si>
  <si>
    <t>['三福化', '規劃', '越南', '特化', '新廠', '及', '氣體', '事業', '，', '於', '明年', '相繼', '完工', '投產', '；', '材料廠', '預計', '明年', '下', '半', '年', '完工', '投產', '、', '年', '產', '3,200', '噸', '，氣', '。', '體廠', '明年', '11月', '完工', '投產', '，', '年', '產', '69,310', '噸', '。', '三福化', '今年', '因', 'TMAH', '回收', '業務', '成長', '，', '回收', '業務', '年增', '9%', '，', '工程', '業務', '成長', '900%', '，', '。', '明年', '有望', '同步', '放大', '推進', '。', '三福化', '近年', '積極', '新興', '化學品', '（', 'TMAHR', '）', '，', '營收', '占', '比', '從', '去年', '8', '~', '11%', '提高', '至', '今年', '18%', '，', '強化', '多元', '。', '結構', '。', '。']</t>
  </si>
  <si>
    <t>['改派', '1', '董', '。', '董事', '張佳栗', '(', '寶建', '企業', '代表', ')', '卸任', '。', '董事', '蔡乃湧', '(', '寶建', '企業', '代表', ')', '新任', '。']</t>
  </si>
  <si>
    <t>['2019', '/', '11/', '29', '收盤價', '168.00', '元', '，', '月', '報酬', '下跌', '30%', '。', '。']</t>
  </si>
  <si>
    <t>['坤悅', '開發', '第四', '季', '一口氣', '在', '台中市', '南屯區', '與', '東區', '，', '分別', '推出', '「', '好', '時光', '」', '與', '「', '高飛', '」', '兩', '個', '預售案', '，', '「', '好', '時光', '」', '，', '規畫', '16', '。', '至', '28', '坪', '、', '一', '至', '三', '房', '的', '產品', '，', '總戶數', '46', '戶', '，', '每', '坪', '開價', '38', '至', '45萬', '元', '；', '「', '高飛', '」', '案', '，', '規畫', '36', '至', '40', '坪', '、', '純', '三', '房', '產品', '。', '坤悅', '上', '。', '半', '年', '已', '在', '台中市', '大里', '、', '太平', '、', '豐原', '等', '區域', '推案', '，', '包括', '大里區', '「', '坤悅', 'JIA', '」', '，', '產品', '規畫', '36', '~', '38', '坪', '，', '以', '首購族', '為', '主力', '，', '總', '。銷', '9.4億', '元', '；', '太平區', '「', '迎新墅', '」', '，', '總戶數', '59', '戶', '，', '總銷', '7.7億', '元', '；', '豐原區', '「', '心世代', '」', '，', '主打', '17', '~', '25', '坪', '的', '小宅', '，', '總戶數', '66', '。', '戶', '，', '總銷', '4億', '元', '。', '。']</t>
  </si>
  <si>
    <t>['台灣', '證券', '交易所', '公告', '奕智博', '因', '有', '金融', '機構', '拒絕', '往來', '之', '紀錄', '，', '核有', '證交所', '營業', '細則', '第50', '之', '1', '條', '第1', '項', '第8', '款', '規定', '情事', '，', '。', '證交所', '已', '於', '2019年', '11月', '29日', '公告', '公司', '有價證券', '自', '2020年', '1月', '9日', '起', '終止', '上市', '。', '。']</t>
  </si>
  <si>
    <t>['奕智博', '公告', '臺灣', '中小企業', '銀行', '拒絕', '往來', '事宜', '，', '累計', '退票', '3', '張', '，', '累積', '票據', '金額', 'NTD', '9,825仟', '元', '。', '原於', '台灣', '中小企業', '銀行', '。', '湖口', '分行', '的', '支票', '存款', '帳戶', '（', '原名', ':', '清惠', '光電', '股份', '有限公司', '之', '帳戶', '）', '遭', '該', '行', '終止', '契約', '，', '公司', '無法', '存款', '入', '該', '帳戶', '，', '且', '該', '。', '支票', '為', '舊', '經營', '團隊', '與', '供應商', '所', '約定', '之', '交易', '，', '已', '超過', '票據', '提示', '時間', '，', '由', '舊', '經營', '團隊', '協商', '處理', '中', '，', '公司', '正', '處於', '新舊', '團隊', '。', '交接', '期間', '，', '有', '許多', '問題', '未', '切割', '釐清', '，', '公司', '仍', '會', '積極', '處理', '。', '。']</t>
  </si>
  <si>
    <t>['2019', '/', '11/', '29', '收盤價', '4.60', '元', '，', '月', '報酬', '下跌', '30%', '。', '。']</t>
  </si>
  <si>
    <t>['2019', '/', '11/', '29', '收盤價', '3.37', '元', '，', '月', '報酬', '下跌', '45%', '。', '。']</t>
  </si>
  <si>
    <t>['工信', '董事會', '為', '充實', '營運', '資金', '，', '決議', '公開', '標售', '子公司', '展邦', '建設', '股份', '有限公司', '100%', '股權', '。', '。']</t>
  </si>
  <si>
    <t>['鳳凰', '舉辦', '法說會', '，', '展望', '後續', '，', '將', '持續', '強化', '團體', '旅遊', '產品', '、', '推動', '東北亞', '地區', '郵輪', '包船', '業務', '，', '明年', '的', '短線', '郵輪', '包船', '「', '盛。', '世', '公', '主號', '」', '共有', '38', '航次', '，', '3月', '底', '至', '4月', '初', '的', '3', '航次', '為', '最佳', '賞', '櫻', '時節', '的', '賞', '櫻', '航程', '，', '銷售', '近', '9成', '；', '明年度', '賞', '楓', '賞櫻', '也', '有', '包機', '。', '業務', '推出', '；', '也', '將', '爭取', '增加', '代理', '航點', '或', '班次', '，', '並', '與', '平台', '業者', '合作', '，', '推廣', '目的地', '旅遊', '商品', '，', '爭取', '自由行', '商機', '。', '鳳凰', '旗下', '。', '物業', '管理', '公司', '柏悅', '創立', '「', '好食嗑', '」', '品牌', '，', '目前', '協助', '經營', '土城', '日月光', '廣場', '美食街', '，', '今年', '1', '到', '10月', '平均', '每', '個', '月', '營收', '約', '200。萬', '元', '，', '未來', '是否', '拓展', '新', '據點', '，', '不', '排除', '合作', '機會', '。', '。']</t>
  </si>
  <si>
    <t>['改派', '1', '董', '。', '董事', '鍾國華', '(', '志偉', '開發', '代表', ')', '卸任', '。', '董事', '林頂', '(', '志偉', '開發', '代表', ')', '新任', '。']</t>
  </si>
  <si>
    <t>['聯茂', '舉行', '法說會', '，', '明年', '高速', '高頻', '材料', '營收', '估', '年增', '50%', '，', '目標市', '占', '超越', '日商', '松下', '。', '聯茂', '第3', '季', '來自', '網路', '通訊', '產品', '的', '營收', '。', '占', '比', '已', '達', '56%', '，', '市場', '趨勢', '對', '高速', '傳輸', '需求', '與日俱增', '，', '未來', '還', '有', '許多', '需求', '。', '針對', '產能', '新增', '，', '聯茂', '在', '兩岸', '都', '有', '生產', '據點', '。', '，', '其中', '江西', '新', '廠', '預估', '第一', '期', '將', '增加', '30萬', '張', '產能', '，', '明年', '一共', '增加', '60萬', '張', '產能', '。', '。']</t>
  </si>
  <si>
    <t>['2019', '/', '11/', '29', '收盤價', '4.33', '元', '，', '月', '報酬', '下跌', '47%', '。', '。']</t>
  </si>
  <si>
    <t>['瑞祺', '電通擬', '發行', '無', '擔保', '可', '轉換', '公司債', '(', '瑞祺', '電通一', ')', '，', '以', '募集', '台幣', '700,000', '(', '仟', '元', ')', '，', '用以', '充實', '營運', '資金', '。', '。']</t>
  </si>
  <si>
    <t>['大中', '舉行', '法說會', '，', '由於', '2019年', '上', '半', '年', '市場', '景氣', '受到', '美', '中', '貿易戰', '、', '英特爾', 'CPU', '缺', '貨', '等', '影響', '，', '導致', 'MOSFET', '市場', '急轉直下', '。', '，', '客戶', '拉貨', '動能', '減少', '，', '不過', '第四', '季', '營運', '將', '可望', '優於', '第三', '季', '水準', '。', '大中', '已經', '成功', '透過', '風扇', '、', '電池', '等', '領域', '，', '以', 'MOSFET', '切。', '入', '5G', '市場', '。', '大中', '也', '以', '高壓', '、', '中壓', '等', 'MOSFET', '打入', '一', '家', '知名', '電源', '供應器', '大廠', '，', '正在', '積極', '與', '另', '一', '家', '規模', '更', '大', '的', '電源', '供應器', '。', '廠商', '洽談', '，', '有', '機會', '在', '2020年', '開始', '量產', '出貨', '。', '大中', '已經', '順利', '拿下', '全球', '前', '三', '大', '筆電', '品牌', '當中', '的', '兩', '家', '大', '廠', '訂單', '，', '預期', '進入', '。', '2020年', '後', '，', '大中', '可望', '攻入', 'Dell', '、', 'HP', '及', 'Lenovo', '等', '三', '大', '品牌', '。', '。']</t>
  </si>
  <si>
    <t>['董事', '利用', '他人', '名義', '持有', '者', 'Profit Gate ', 'Investments Limited', '於', '2019/11/29', '預計', '申讓', '500', '張', '股票', '，', '預計', '申讓', '比重', '6%', '，', '。', '交易', '方式', '為', '盤後', '定價', '交易', '。', '。']</t>
  </si>
  <si>
    <t>['台數科', '宣布', '完成', '整併', '台南', '新永安', '與', '嘉義', '大揚', '，', '集團', '內', '有線電視', '收視戶', '將', '從', '28.1萬', '戶', '增加', '至', '46.3萬', '戶', '、', '寬頻', '上網', '客戶', '。數', '將', '從', '12.4萬', '戶', '增加', '至', '16.5萬', '戶', '及', '光纖', '網路', '覆蓋', '全', '國', '面積', '將', '從', '36.6%', '增加', '至', '41%', '，', '成為', '台灣', '第4', '大', '有線電視', '多', '系統', '業', '。', '者', '（', 'MSO', '）', '集團', '。', '台數科', '集團', '過去', '幾', '年', '積極', '轉型', '，', '朝著', '「', '強化', '有線電視', '的', '版圖', '」', '、', '「', '跨螢', 'OTT', '聯盟', '」', '、', '「', '創新', 'AI', '智能', '。', '」', '、', '「', '自製', '內容', '產業', '」', '等', '4', '大', '核心', '目標', '邁進', '，', '除', '合作', 'LINE TV', '之外', '，', '也', '耕耘', '自駕車', '領域', '，', '邁向', '智慧', '網路', '科技', '集團', '。', '。']</t>
  </si>
  <si>
    <t>['會計', '主管', '吳京翰', '離職', '(', '個人', '生涯', '規劃', '。', ')', '，', '由', '洪鈺滎', '暫代', '。', '。']</t>
  </si>
  <si>
    <t>['2019', '/', '11/', '29', '收盤價', '6.32', '元', '，', '月', '報酬', '下跌', '32%', '。', '。']</t>
  </si>
  <si>
    <t>['辣椒', '旗下', '碩辣椒', '、', '辣椒', '方舟', '攜手', '推出', '新手遊', '《', '新千姬', '大亂鬥', '》', '，', '該', '款', '遊戲', '在', '台', '上市', '，', '首月', '下載', '目標量', '為', ' 20', ' ', '萬', '次', '，', '。', '可望', '挹注', '第 4 季', '營運', '，', '預計', '聖誕節', '、', '明年', '寒假會', '進行', '改版', '，', '有助', '明年', '營運', '。', '《', '新千姬', '大亂鬥', '》', '是', '碩辣椒', '自研', '開發', '。', '的', '遊戲', '，', '由', '辣椒', '方舟', '代理', '，', '預計', '今年', ' 12', ' ', '月', '底', '在', '中國', '推出', '，', '明年', ' 4 月', '進軍', '日本', '市場', '，', '而', '月', '留存率', '原先', '從', '不', '到', ' 40%', '。', '，', '近', ' 2 ', '個', '禮拜', '已', '達', ' 59%', '，', '預計', '未來', '上市', '後', '可', '挑戰', ' 65%', '。', '。']</t>
  </si>
  <si>
    <t>['經理人', '本人', '陳俊男', '於', '2019/11/29', '預計', '申讓', '100', '張', '股票', '，', '預計', '申讓', '比重', '10%', '，', '交易', '方式', '為', '一般', '交易', '。', '。']</t>
  </si>
  <si>
    <t>['發言人', '潘良榮', '內部', '調動', '，', '由', '王淑靜', '接任', '。', '。']</t>
  </si>
  <si>
    <t>['辭任', '1', '董', '。', '董事', '王怡弘', '(', '捷亞', '國際', '代表', ')', '卸任', '。']</t>
  </si>
  <si>
    <t>['新光', '保全', '代', '子公司', '誼光', '國際', '公寓', '大廈', '管理', '維護', '(', '股', ')', '公司', '基於', '成本', '及', '業務', '上', '之', '整體', '規劃', '，', '更正向', '關係人', '新光人壽', '保險', '。', '(', '股', ')', '公司', '減租', '亞太', '七', '處', '停車場', '車位', '，', '減租', '後', '使用權', '資產', '金額', '新台幣', '76,697,123', '元', '(', '未', '稅', ')', '。', '。']</t>
  </si>
  <si>
    <t>['鑽全', '舉辦', '法說會', '，', '純', '電動', '工具', '正在', '開發', '，', '因', '牽涉到', '安規', '，', '客戶', '有', '較多', '要求', '，', '預計', '2020年', '出貨', '，', '2020年', '下', '半', '年', '對', '營收', '。', '有', '比較', '多', '挹注', '。', '預估', '2019年', '新台幣', '匯率', '轉強', '，', '避免', '受', '新台幣', '升值', '干擾', '本業', '獲利', '，', '從', '年初', '以來', '，', '每', '個', '月', '收到', '外幣', '都會', '。', '兌換成', '新台幣', '，', '減少', '美元', '持有', '部位', '。', '鑽全', '定', '存有', '2.4億', '美元', '、', '1.2億', '美元', '債券', '，', '總計', '3.6億', '美元', '，', '已', '於', '10月', '進行', '處分', '。', '，', '處分', '美元', '資產', '，', '全數', '償還', '銀行', '貸款', '，', '新台幣', '90億', '元', '負債', '全', '還清', '，', '目前', '負債', '是', '零', '，', '至於', '處分', '資產', '損失', '會', '在', '第四', '季', '財', '。', '報', '顯現', '。', '。']</t>
  </si>
  <si>
    <t>['全新', '參加', '證交所', ' 5G ', '業績', '發表會', '，', '展望', '明年', '，', '將', '是', ' 5G ', '手機', '元年', '，', '雖然', '各', '品牌', '手機廠', '推出', ' 5G ', '手機', '規格', '不一', '，', '但', '預。期', ' PA', '(', '功率', '放大器', ')', ' ', '用量', '一定', '增加', '，', '也', '可望', '帶動', ' VCSEL ', '及', ' WiFi ', '需求', '進入', '高成長期', '，', '加上', '全球', '持續', '加速', '推動', ' 5G', '。', '基地台', '建置', '，', '都', '是', '未來', '成長', '動能', '。', '今年', ' 1 月', '、', '6 月', '已', '陸續', '出貨', '給', '前', ' 2 ', '個', ' VCSEL ', '客戶', '，光', '通訊', '產品', '營收', '比重', '因此', '。', '逐步', '攀高', '，', '帶動', '前', ' 3 季', '毛利率', '站穩', ' 40%', '，', '預期', '第 4', ' ', '季', '毛利率', '可望', '維持', '相同', '水準', '。', '。', '【', 'TCRI ', '觀點', '_', '20191203', '】', '。', '受惠', '中國', '去', '美化', '之', '轉單', '效應', '，', '第3', '季', '營運', '表現', '優於', '預期', '。', '。']</t>
  </si>
  <si>
    <t>['全', '台', '晶像', '因為', '智慧', '家庭', '相關', '產品', '拓展到', '智慧', '家電', '應用', '、', '像是', '料理機', '等', '產品', '，', '在', '新', '機', '鋪貨', '效應', '帶動', '之下', '，', '營收', '大', '爆發', '。', '，', '智慧', '家庭', '產品', '的', '營收', '占', '比', '去年', '約', '10%', '，', '今年', '前', '三', '季', '超過', '30%', '，', '預期', '2020年', '出貨', '將', '趨於', '平穩', '，', '至於', '實際', '銷量', '還是', '得', '視', '。', '客戶', '產品', '在', '終端', '市場', '的', '銷售', '狀況', '而', '定', '。', '全', '台', '醫療', '產品', '今年', '營收', '比重', '約', '15%', '，', '2020年', '有', '機會', '挑戰', '20%', '的', '比重', '。', '在', '去年', '底', '。', '調整', '兩岸', '產能', '分配', '，', '目前', '約', '有', '九成', '產能', '在', '高雄', '廠區', '，', '在', '大陸', '生產', '的', '模組', '產能', '只', '佔', '了', '10%', '的', '比重', '，', '預期', '2020年', '可望', '看', '。', '到', '轉單', '效應', '。', '。']</t>
  </si>
  <si>
    <t>['會計', '主管', '高嘉隆', '離職', '(', '因', '個人', '生涯', '規劃', '辭職', ')', '。', '。', '財務', '經理', '高嘉隆', '離職', '(', '因', '個人', '生涯', '規劃', '辭職', ')', '。', '。']</t>
  </si>
  <si>
    <t>['工信', '將', '公開', '標售', '子公司', '展邦', '建設', '100%', '股權', '，', '由於', '展邦', '持有', '北市', '「', '大南港', '」', '開發案', '12.5%', '權利', '、', '約', '1千多', '坪', '土地', '，', '已', '完', '。', '成', '土地', '變更', '，', '目前', '地目', '為', '特三商辦', '，', '可', '開發', '面積', '為', '7千多', '坪', '。', '至於', '此', '特三', '地目', '可否', '做為', '住宅', '使用', '，', '工信', '工程', '表示', '，', '。', '應該', '可以', '依', '市府', '的', '法定', '程序', '進行', '申請', '。', '。']</t>
  </si>
  <si>
    <t>['研發', '主管', '詹政衛', '內部', '調動', '，', '由', '林聖智', '接任', '。', '。']</t>
  </si>
  <si>
    <t>['總經理', '陳榮元', '內部', '調動', '，', '由', '黃志成', '接任', '。', '。']</t>
  </si>
  <si>
    <t>['興富發', '建設', '總裁', '鄭欽天', '，', '傳出', '砸下', '逾', '15億', '元', '買進', '「', '華王', '大', '飯店', '」', '股權', '，', '未來', '傾向', '將', '飯店', '打掉', '，', '興建', '高雄市', '坐擁河', '、', '。', '海景', '的', '景觀', '住宅', '。', '此', '交易案', '是', '鄭欽天', '個人', '的', '投資', '，', '與', '興富發', '、', '潤隆', '建設', '等', '無關', '，', '因此', '興富', '發發言', '體系', '不', '願', '評論', '。', '鄭', '。欽', '天', '出資', '15.1億', '元', '買下', '華王', '大', '飯店', '股權', '，', '買賣', '雙方', '已', '簽下', '意向書', '，', '但', '尚未', '正式', '簽約', '；', '鄭欽天', '還', '會', '對', '華王', '大', '飯店', '的', '市。值', '及', '相關', '資訊', '進行', '了', '解', '，', '才', '會', '商討', '簽約', '時機', '，', '預計', '2020年', '1月', '正式', '簽約', '。', '。']</t>
  </si>
  <si>
    <t>['財務', '經理', '蘇榮裕', '內部', '調動', '，', '由', '廖翠娟', '暫代', '。', '。']</t>
  </si>
  <si>
    <t>['會計', '主管', '黃淑芬', '離職', '(', '配合', '公司', '經營', '需要', ')', '，', '由', '陳凌鋒', '暫代', '。', '。', '財務', '經理', '黃淑芬', '離職', '(', '配合', '公司', '經營', '需要', ')', '，', '由', '陳凌鋒', '暫代', '。', '。']</t>
  </si>
  <si>
    <t>['永信', '建設', '目前', '可', '銷售', '入帳', '的', '「', '君峰', '」', '、', '「', '明頂', '大鎮', '二', '期', '」', '、', '「', '韻綠', '」', '等', '新', '成屋', '銷售', '情況', '順利', '，', '將', '對', '年底', '及', '明年', '上', '半', '。', '年', '業績', '有', '加分', '效果', '。', '正在', '興建', '中', '的', '案子', '包括', '光華', '青年路', '大樓', '，', '左營', '果貿', '、', '鳳山', '福誠', '、', '仁武', '及', '小港', '共', '五', '處', '，', '總銷', '合計', '。', '約', '90億', '元', '，', '隨著', '建案', '陸續', '完工', '展開', '銷售', '，', '即可', '入帳', '貢獻', '營收', '。', '永信', '建設', '以', '1.93億', '元', '取得', '鳳山', '1,450', '坪', '70', '年', '地上', '權土', '。', '地', '，', '平均', '每', '坪', '13.25萬', '元', '、', '溢價率', '12.55%', '，', '將', '規劃', '大樓', '先', '建', '後', '售', '，', '約', '2021年', '完工', '銷售', '，', '挹注', '中長期', '獲利', '。', '。']</t>
  </si>
  <si>
    <t>['柏承', '再三', '求售', '的', '廣東', '惠陽廠', '，', '終於', '敲定', '採取', ' 100%', ' ', '股權', '讓售', '方式', '，', '以', '人民幣', ' ', '1.24', ' ', '億', '元', ' ', '(', '約', '新台幣', ' ', '5.4', ' 億', '元', ')', ' 出', '。', '售', '，', '柏承', '對', '轉投資', '昆山廠', '的', '在', '中國', '股市', ' IPO ', '上市案', '，', '也', '預計', '明', ' ', '(2020)', ' ', '年', '送件', '申請', '。柏', '承售出', '惠陽廠', '後', '，', ' PCB 生', '。產線', '包括', '台灣', '桃園', '、', '江蘇', '昆山廠', '。', '昆山廠', '受限', '地方', '環保', '法規', '趨', '嚴', '，', '排放', '也', '受', '限制', '，', '難', '有', '產能', '擴張', '空間', '，', '因此', '決議', '赴', '。', '南通', '廬山', '投資', '設立', '新', ' PCB ', '廠', '，', '預計', '明年', '春天', '動工', '，', '預計', '總投資額', '為', ' ', '6000', ' 萬', '美元', ' ', '(', '約', '合', '新台幣', ' ', '18.3', ' 億', '元', ')', '。', '。']</t>
  </si>
  <si>
    <t>['內部', '稽核', '主管', '沈美吟', '內部', '調動', '，', '由', '林鳳英', '接任', '。', '。']</t>
  </si>
  <si>
    <t>['2019', '/', '12/02', '收盤價', '2.25', '元', '，', '月', '報酬', '下跌', '48%', '。', '。']</t>
  </si>
  <si>
    <t>['江申', '第4', '季', '廣州', '恩梯恩', '北美', '客戶', '傳動', '軸', '出貨', '受到', '貿易戰', '影響', '，', '將', '部分', '訂單', '轉給', '襄陽', '恩梯恩', '，', '襄陽', '恩梯恩', '營運', '維持', '穩', '。', '定', '。', '而', 'Tesla', '傳動軸', '訂單', '持續', '拉升', '，', '對', '廣州', '恩梯恩', '單季', '出貨量', '季增', '超過', '1成', '以上', '，', '上', '看', '120萬', '隻', '，', '也', '帶動', '第4', '季', '大陸地', '。區', '的', '獲利', '貢獻', '。', '襄陽', '恩梯恩', '透過', '結構', '調整', '強化', '獲利', '能力', '，', '且', '今年', '第4', '季', '新增', '產能', '，', '未來', '兩', '年', '月', '產能', '達到', '45萬', '條', '；', '而', '。', '廣州', '恩梯恩', '持續', '進行', '自動化', '減少', '人力', '，', '配合', 'Tesla', '出貨量', '攀高', '，', '提高', '獲利', '動能', '。', '。']</t>
  </si>
  <si>
    <t>['經理人', '本人', '潘鈞雄', '於', '2019/12/02', '預計', '申讓', '2,547', '張', '股票', '給', '鈞美麗', '投資', '，', '預計', '申讓', '比重', '78%', '，', '交易', '方式', '為', '洽', '特定人', '。', '。']</t>
  </si>
  <si>
    <t>['潤隆', '為', '取得', '營建', '用地', '建', '屋', '出售', '，', '向', '自然人', '等', '2', '人', '取得', '桃園市', '中壢區', '青昇段', '439', '、', '440', '地號', '等', '2', '筆', '土地', '，', '土地', '面積', '合計', '8,', '。', '921.96', '平方公尺', '(', '約', '2,698.89', '坪', ')', '，', '交易', '總價', '新台幣', '3,558,261,400', '元', '整', '，', '每', '坪', '購買價', '約', '新台幣', '1,318,000', '元', '。', '。']</t>
  </si>
  <si>
    <t>['豐興', '本', '週', '內銷', '盤價', '，', '鋼筋', '明平', '暗漲', '，', '即', '取消', '優惠', '價格', '每', '公噸', '200', '元', '，', '其它', '廢鋼', '收購', '價格', '和', '型鋼', '產品', '價格', '則', '維持', '平盤', '。', '。', '廢鋼', '每', '公噸', '收購', '牌價', '維持', '7,300', '元', '，', '鋼筋', '每', '公噸', '基價', '維持', '15,700', '元', '，', '型鋼', '每', '公噸', '牌價', '維持', '20,500', '元', '。', '。']</t>
  </si>
  <si>
    <t>['大成鋼', '於', '2019/11/20', '至', '2019', '/', '12/2', '期間', '，', '以', '總金額', '台幣', '338,076仟', '元', '，', '取得', '大國鋼', '11,103千', '股', '。', '。']</t>
  </si>
  <si>
    <t>['新光', '鋼鐵', '在', '桃園', '觀音', '建造', '新澄', '物流', '園區', '，', '預計', '明年', '9月', '完工', '，', '第4', '季', '起', '營運', '。', '新澄', '物流', '園區', '土地', '市價', '約', '17億', '元', '，', '建廠', '。', '費用', '將', '投入', '15億', '元', '，', '自動化', '設備', '另外', '投資', '4億', '元', '，', '整體', '總投資', '金額', '約', '36億', '元', '，', '並且', '與', '國內', '儲運', '物流', '業者', '佰事達', '合作', '。', '。', '新澄', '物流', '中心', '預估', '可', '提供', '1200', '人', '的', '工作', '就業', '機會', '。', '。']</t>
  </si>
  <si>
    <t>['2019/12/02', ' ', '依', '2019/09', '財報', '新增', '向', '下', '觀察', '，', '原因', '為', '：', '。', '考量', '適逢', '事業體', '轉型', '，', '變化', '仍', '大', '，', '故', '向', '下', '觀察', '。', '。']</t>
  </si>
  <si>
    <t>['宏旭', '-KY', '舉行', '業績', '說明會', '，', '目前', '手', '上', '新', '的', '訂單', '來', '看', '，', '2020年', '會', '有', '較多', '新', '車型', '上市', '，', '在', '大陸', '前期', '汽車', '購置稅', '減半', '政策', '。', '透支', '效應', '遞減', '，', '汽車', '產銷量', '將', '回歸', '合理', '發展', '，', '明年', '應該', '會', '優於', '今年', '。', '宏旭', '-KY', '在', '去年', '設立', '浙江', '宏旭', '，', '坐落', '於', '浙江', '南。潯', '工業區', '，', '工廠', '占地', '138', '畝', '，', '分', '兩', '期', '建設', '，', '一', '期', '工程', '工廠', '面積', '25,000', '平方米', '，', '預計', '建置', '大型', '數', '控', '加工', '設備', '14', '台', '，', '大。型', '調試', '設備', '10', '台', '，', '將', '在', '明年', '3月', '量產', '。', '。', '【', 'TCRI ', '觀點', '_', '20191206', '】', '。', '1', '.', '宏旭', '主要', '產銷', '汽車', '鈑金', '模具', '，', '銷售', '地區', '主要', '為', '中國', '市場', '，', '佔比', '約', '9成', '以上', '。', '由於', '中國', '車市', '仍然', '衰退', '，', '未', '有', '復甦跡', '。象', '，', '進而', '減少', '終端', '拉貨', '動能', '，', '以致', '2019', '前', '三', '季', '營收', '12億', '，', '年', '減', '30%', '。', '。', '2', '.', '法說', '提到', '浙江', '宏旭', '新廠', '建置', '，', '惟', '依據', '2019', '前', '三', '季', '財報', '顯示', '，', '固定', '資產', '支出', '僅', '0.1億', '，', '已', '簽約', '未', '付', '款項', '則', '仍', '為', '2.7億', '。', '，', '與', '2019', '上', '半', '年', '財報', '揭露', '差不多', '，', '顯示', '第三', '季', '較', '無', '投入', '。', '推測', '受', '中國', '車市', '的', '衰退', '，', '有', '計劃', '延後', '可能', '，', '後續', '效益', '仍', '需', '。', '觀察', '。', '。', '3', '.', '展望', '2020年', '，', '因', '即將', '面臨', '傳統', '旺季', '，', '且', '中國', '有', '陸續', '放寬', '汽車', '限購令', '以', '刺激', '銷量', '，', '仍', '有', '中國', '車市', '回溫', '的', '可能性', '，', '惟', '。', '短期', '回復', '至', '2017年', '水準', '的', '可能', '不', '大', '，', '需', '長期', '觀察', '。', '。']</t>
  </si>
  <si>
    <t>['鴻海', '子公司', 'Wonderful ', 'Stars ', 'Pte', '.', ' Ltd', '.', '於', '2019', '/', '12/02', '以', '總金額', '美元', '100,000仟', '元', '，', '向', 'Rising ', 'Stars ', 'Mobile ', 'India', '。', ' Private ', 'Limited ', '(', '母子', '公司', ')', '取得', 'Rising Stars ', 'Mobile ', 'India ', 'Private ', 'Limited', '71,500千', '股', '。', '。鴻海', '子公司', 'Worthy Ray ', 'Limited', '於', '2019', '/', '12/02', '以', '總金額', '美元', '100,000仟', '元', '，', '向', 'Wonderful ', 'Stars ', 'Pte', '.', ' Ltd', '.', '(', '母子', '公。司', ')', '取得', 'Wonderful ', 'Stars ', 'Pte', '.', '100,000千', '股', '。', '。鴻海', '子公司', 'Execustar ', 'International ', 'Limited', '於', '2019', '/', '12/02', '以', '總金額', '美元', '100,000仟', '元', '，', '向', 'Worthy Ray ', 'Limited', '(', '。', '母子', '公司', ')', '取得', 'Worthy Ray Limited', '100,000千', '股', '。', '。鴻海', '子公司', 'FIH MOBILE LTD', '於', '2019', '/', '12/02', '以', '總金額', '美元', '100,000仟', '元', '，', '向', 'Execustar ', 'International ', 'Limited', '(', '母子', '。', '公司', ')', '取得', 'Execustar ', "Int'l ", 'Ltd', '.', '100,000千', '股', '。', '。']</t>
  </si>
  <si>
    <t>['廷鑫', '將', '投資', '6.2億', '元', '擴產', '，', '因應', '鎂合金', '生醫', '植入材', '生產', '製造', '及', '高階', '鋁合金', '扣件', '材料', '智慧', '生產', '需求', '，', '並', '成立', '材料', '研發', '。', '暨', '認證', '中心', '，', '預計', '整', '個', '投資案', '將', '於', '2022年', '第四', '季', '全部', '完工', '投產', '。', '其中', '4億', '元', '銀行', '貸款', '享有', '政府', '支付', '1.5%', '銀行', '手續費', '。', '的', '補助', '，', '2.2億', '元', '由', '公司', '自籌', '。', '。']</t>
  </si>
  <si>
    <t>['凱美', '於', '2019', '/09/', '27', '~', '2019', '/', '12/2', '期間', '，', '以', '總金額', '台幣', '304,895仟', '元', '，', '處分', '佳邦', '8,296千', '股', '，', '處分', '利益', '為', '569仟', '元', '。', '。']</t>
  </si>
  <si>
    <t>['NCC ', '12月', '底', '前', '將', '正式', '公布', '「', '網際網路', '視聽', '服務', '法', '」', '草案', '，', '除', '大型', '跨國', 'OTT TV', '業者', '包括', 'Netflix', '、', 'LINE TV', '等', '可能', '列入', '。', '納管', '對象', '，', '電信', '三雄', '所', '經營', '的', 'VoD', '（', '視頻', '點播', '）', '也', '是', 'OTT TV', '的', '經營', '型態', '，', '包括', '中華電', 'MOD', '的', 'VoD', '業務', '、', '台灣', '大', '的', 'myVid', '。', 'eo', '、', '遠傳', '的', 'friday', '影音', '，', '也', '都', '將', '納入', '這', '波', 'OTT TV', '納管', '對象', '。', '至於', '納管', '方式', '包括', '要求', '業者', '必須', '在', '台', '註冊', '登記', '、', '揭露', '對', '。', '本', '國', '影視', '產業', '的', '挹注', '措施', '、', '申報', '營業', '資訊', '等', '。', '至於', '愛奇藝', '等', '中國', 'OTT TV', '業者', '，', '因', '牽涉', '兩岸', '關係', '管理', '條例', '未', '將', 'OTT TV', '。', '納入', '正面', '表列', '項目', '，', '不', '必然', '會', '被', '納入', '這', '波', '規管', '對象', '。', '。']</t>
  </si>
  <si>
    <t>['1', '.', '盟立', '明年', '營運', '挾', '三', '大', '動能', '，', '包括', '面板廠', '遞延', '訂單', '、', '切入', '半導體', '自動化', '設備', '、', '台商', '回流', '帶來', '物流', '自動化', '需求', '，', '其中', '。', '半導體', '設備', '營收', '比重', '目前', '僅', '為', ' 3-5%', '，', '預計', '明年', '可', '達', ' 20%', '。', '10', ' ', '月', '底', '動土', '興建', '的', '銅鑼', '新廠', '，', '將', '在', '明年', '年底', '完工', '，', '可望', '。', '提供', '長期', '發展', '半導體', '封裝', '自動化', '的', '動能', '。', '。', '2', '.', '盟立', '目前', '主要', '營收', '來源', '為', '中國', '，', '比重', '達', ' 60%', '，', '預計', '明年', '隨著', '面板', '產業', '停止', '擴廠', '、', '建廠', '，', '中國', '營收', '比重', '將', '下滑', '，', '而', '。', '相較', '台灣', '，', '明年', '因', '受惠', '台商', '回流', '與', '半導體', '設備', '等', '訂單', '，', '營收', '比重', '將', '超越', '今年', ' 30%', '，', '其餘', '如', '東南亞', '等', '地區', '約', '佔', ' 10%', '。', '。']</t>
  </si>
  <si>
    <t>['董事', '本人', '慈雲', '國際', '2019/', '12/02', '設質', '345,000', '股', '給', '日盛', '國際', '商業', '銀行', '，', '累計', '設質', '1,158,000', '股', '。', '。']</t>
  </si>
  <si>
    <t>['興富發', '公告', '向', '非', '關係人', '之', '自然人', '取得', '桃園市', '中壢區', '青昇段', '二', '筆', '地號', '土地', '(', '含', '建照', ')', '以', '取得', '營建', '用地', '建', '屋', '出售', '，', '購買', '總', '。', '價款', '為', '新台幣', '4,166,708,700', '元', '整', '(', '含', '建照', ')', '。', '。']</t>
  </si>
  <si>
    <t>['董事長', '之', '法人', '代表人', '郭人豪', '2019', '/', '12/02', '設質', '4,700,000', '股', '給', '彰化', '商業', '銀行', '，', '累計', '設質', '35,800,000', '股', '。', '。']</t>
  </si>
  <si>
    <t>['2019', '/', '12/02', '收盤價', '6.79', '元', '，', '月', '報酬', '下跌', '32%', '。', '。']</t>
  </si>
  <si>
    <t>['紅馬', '-KY', '依', '2019年', '8月', '20日', '之', '其他', '應', '敘明', '事項', '，', '代孫', '公司', '公告', 'Project EARTH', '管理', '株式會社', '(', '原名', '：Redhorse ', 'Edutain', '。', 'ment', '株式會社', ')', '2019年', '11月', '30日', '臨時', '股東會', '通過', '解散日', '為', '2019年', '11月', '30日', '，', '依', '其', '公司', '章程', '規定', '清算', '事務', '年度', '為', '12月', '1', '。日', '起', '至', '隔年度', '11月', '30日', '一', '年', '間', '，', '孫', '公司', '將', '依', '日本', '政府', '規定', '執行', '清算', '解散', '事宜', '。', '。']</t>
  </si>
  <si>
    <t>['董事長', '利用', '他人', '名義', '持有', '者', 'Taeivon International Inc', '2019/', '12/02', '設質', '1,300,000', '股', '給', '維迅', '機械', '，', '累計', '設質', '2,500,。000', '股', '。', '。']</t>
  </si>
  <si>
    <t>['2019', '/', '12/02', '收盤價', '1.89', '元', '，', '月', '報酬', '下跌', '33%', '。', '。']</t>
  </si>
  <si>
    <t>['2019年', '11月', '累計', '營收', '203,435千', '元', '，', '年減', '41%', '。', '2019年', '11月', '單月', '營收', '25,337千', '元', '，', '年減', '11%', '。', '。']</t>
  </si>
  <si>
    <t>['2019年', '11月', '累計', '營收', '243,665千', '元', '，', '年減', '86%', '。', '2019年', '11月', '單月', '營收', '0千', '元', '，', '年', '減', '100%', '。', '。']</t>
  </si>
  <si>
    <t>['監察人', '本人', '陳鳳珊', '於', '2019/12/02', '預計', '申讓', '500', '張', '股票', '給', '雋利', '股份', '有限公司', '籌備處', '，', '預計', '申讓', '比重', '63%', '，', '交易', '方式', '為', '洽', '。', '特定人', '。', '。']</t>
  </si>
  <si>
    <t>['2019', '/', '12/02', '收盤價', '3.37', '元', '，', '月', '報酬', '下跌', '45%', '。', '。']</t>
  </si>
  <si>
    <t>['聯合', '再生', '宣布', '取得', '台南市', '不適', '耕作地', '建置', '太陽能', '光電', '發電', '設施案', '約', '193', 'MW', '的', '模組', '訂單', '，', '預計', '將', '於', '明年', '上', '半', '年', '配合', '工。程', '進度', '出貨', '。', '目前', '聯合', '再生', '模組', '出貨量', '為', '台灣', '第一', '，', '市佔率', '超過', '50%', '。', '。']</t>
  </si>
  <si>
    <t>['2019年', '11月', '累計', '營收', '704,121千', '元', '，', '年增', '245%', '。', '2019年', '11月', '單月', '營收', '98,852千', '元', '，', '年增', '153%', '。', '。']</t>
  </si>
  <si>
    <t>['董事長', '法人', '代表人', '利用', '他人', '名義', '持有', '者', '好旺', '投資', '2019', '/', '12/02', '設質', '600,000', '股', '給', '第一', '商業', '銀行', '，', '累計', '設質', '600,000', '股', '。', '。']</t>
  </si>
  <si>
    <t>['富宇', '地產', '持續', '購', '地', '囤貨', '，', '今年', '10月', '底', '標下', '台中市', '北屯', '捷運', '機廠', '「', '商', '2', '」', '土地', '858.17', '坪', '，', '每', '坪', '單價', '約', '85.23萬', '元', '，', '總金', '。額', '7.31億', '元', '。', '北屯', '機捷', '周邊', '目前', '住宅區', '土地', '成交', '單價', '約', '在', '5', '、', '60萬', '元', '，', '「', '商', '2', '」', '土地', '今年', '起', '也', '站穩', '「', '8', '」', '字頭', '，', '未來', '。', '土地', '將', '朝', '高', '單價', '產品', '方向', '規劃', '。', '富宇', '今年', '9月', '也', '首度', '跨區', '彰化縣', '和美鎮', '、', '推出', '「', '世紀', '美', '」', '預售案', '，', '主打', '2,400', '坪', '大基', '。地', '，', '規劃', '25', '至', '40', '坪', '、', '2', '至', '3', '房', '產品', '，', '總戶數', '368', '戶', '住家', '及', '11', '戶', '店面', '，', '總銷', '約', '28億', '元', '，', '是', '彰化', '和', '美', '最', '大', '建案', '。', '。']</t>
  </si>
  <si>
    <t>['臻鼎', '-KY', '董事會', '為', '長期', '投資', '，', '通過', '透過', '子公司', 'Monterey Park ', 'Finance ', 'Limited', '增資', '，', '再', '由', 'Monterey Park ', 'Finance', '。', ' Limited', '投資', '以', '研發', '生產', '集成', '電路', '封裝', '載板', '等', '為', '主要', '業務', '之', '禮鼎', '半導體', '科技', '(', '深圳', ')', '有限公司', '，', '交易', '總金額', '新台幣', '1,', '。', ',', '524,850,000', '元', '。', '。']</t>
  </si>
  <si>
    <t>['十銓', '科技', '舉辦', '法說會', '，', '展望', '未來', '，', 'DRAM', '方面', '，', '智慧型', '手機', '、', '伺服器', '、', '5G', '商轉', '，', '全球', '2020年', '記憶體', '需求', '將', '達', '17.5%', '，', '。', '十銓', '將', '加強', '全球', '代理', '、', '經銷商', '合作', '。', 'NAND ', 'Flash', '方面', '，', '預期', '2020年', '全球', '電競', '市場', '仍', '蓬勃', '，', '持續', '拉升', '電競', '事業', '比例', '，', '。', '整體', '占', '三分之一', '以上', '，', '銷售量', '已經', '超越', '標準品', '，', '整體', '資源', '將', '更', '聚焦', '電競', '與', '工控', '團隊', '發展', '。', '看好', 'SSD', '隨', 'NAND Flash', '製', '。程', '演進', '，', '容量', '明年', '起', '入門', '將', '從', '240/', '256', 'GB', '等級', '起跳', '，', '預期', '價格', '將', '讓', 'SSD', '的', '普及率', '及', '搭載', '容量', '倍增', '。', '。', '【', 'TCRI ', '觀點', '_', '20191206', '】', '。', '1', '.', ' ', '公司', '持續', '聚焦', '在', '工控', '及', '電競', '產品', '，', '讓', '2019年', '前', '3', '季', '營收', '不致', '大衰', '，', '僅', '年減', '5%', '。', '。', '2', '. ', '而', '記憶體', '景氣', '部分', '，', '目前', '於', '谷底', '盤整', '階段', '，', '2020年', '應', '能', '回復', '成長', '，', '對', '模組廠', '將', '是', '一', '個', '較', '易', '維持', '利差', '的', '經營', '環境', '。', '，', '公司', '已', '於', '第2', '季', '起', '著手', '預備', '晶片', '庫存', '。', '。']</t>
  </si>
  <si>
    <t>['2019', '/', '12/02', '收盤價', '4.50', '元', '，', '月', '報酬', '下跌', '31%', '。', '。']</t>
  </si>
  <si>
    <t>['2019', '/', '12/02', '收盤價', '3.16', '元', '，', '月', '報酬', '下跌', '48%', '。', '。']</t>
  </si>
  <si>
    <t>['2019年', '11月', '累計', '營收', '1,848,285千', '元', '，', '年減', '34%', '。', '2019年', '11月', '單月', '營收', '175,663千', '元', '，', '年減', '21%', '。', '。']</t>
  </si>
  <si>
    <t>['經理人', '本人', '戴瀛洲', '於', '2019/12/02', '預計', '申讓', '200', '張', '股票', '，', '預計', '申讓', '比重', '100%', '，', '交易', '方式', '為', '一般', '交易', '。', '。']</t>
  </si>
  <si>
    <t>['台南', '-KY', '舉行', '法說會', '，', '旗下', '原有', '斐樂', '(', 'FILA', ')', '、', '湯尼威爾', '(', '男裝', ')', '及', '冠嘉', '(', '上海', ')', '(', '女裝', ')', '服飾', '3', '個', '事業體', '，', '為', '因應', '大', '環境', '變', '。遷', '，', '其中', '湯尼威爾', '董事會', '已', '通過', '處分', '出售', '，', '冠嘉', '亦', '在', '通路', '優化', '，', '淘汰', '營運', '績效', '不佳', '店櫃', '，', '營運', '重心', '改以', '時尚', '與', '運動', '。', '風格', '為主', '的', 'FILA', '，', '亦', '在', '今年', '入主林', '百貨', '(', '高青', '時尚', ')', '。', '同時', '也', '計畫', '與', '知名', '鞋子', '品牌', '經銷商', '設立', '合資', '公司', '，', '目前', '已', '在', '申', '。', '請', '中', '，', '最', '快', '今年', '底', '或', '明年', '初', '可以', '成立', '，', '初期', '將', '攜手', '推廣', 'FILA', '(', '斐樂', ')', '及', '另', '一', '個', '品牌', '鞋子', '。', '。']</t>
  </si>
  <si>
    <t>['發言人', '毛美龍', '內部', '調動', '，', '由', '吳祚綏', '接任', '。', '。']</t>
  </si>
  <si>
    <t>['1', '.', '宏正', '今年', ' OEM ', '客戶', '庫存', '偏', '高', '，', '因此', '成長', '動能', '來自於', ' OBM ', '自有', '品牌', '銷售', '，', '預期', '在', '新品', '、', '購物節', '、', '年底', '預算', '消耗帶', '。', '動下', '，', '第 4 季', '營收', '將', '優於', '第 3 季', '，', '並', '以', '持平', '去年', '同', '期', '為', '目標', '。', '展望', '未來', '，', '仍', '將', '朝', ' IP ', '中央', '管理', '、', '安全', '與', '監控', '風險', '。', '、', '智能型', '會議室', '等', ' 3 ', '大', '方向', '發展', '。', '。', '2', '.', '宏正', '今年', '前', ' 10', ' 月', ' IT ', '架構', '管理', '解決', '方案', ' Enterprise', '(', '非', ' Over IP', ')', ' ', '29.9%', '、', 'IT ', '架構', '管理', '解決', '方案', ' Enterprise', '(', '。', 'Over IP', ')', ' ', '9.9%', '、', 'IT ', '架構', '管理', '解決', '方案', ' SMB ', '22.8%', '、', '專業', '影音', '產品', ' ', '18.7%', '、', 'USB ', '周邊', '設備', ' ', '6.2%', '、', '連接', '線材', ' ', '5.5%', '、', '。', '其他', '則', '占', ' 7%', '。', '。']</t>
  </si>
  <si>
    <t>['2019', '/', '12', '/', '02', ' TCRI', '依', '2019/09', '財報', '調升', '1', '等', '，', '歸', '第6', '等', '，調', '等', '因', '：', '。', '營運', '續', '維持', '穩健', '成長', '，', '且', '欲', '發債', '充實', '短期', '資金', '，', '財務', '結構', '佳', '，', '故', '予以', '調升', '1', '等', '，', '。', '歸', '第6', '等', '。', '。']</t>
  </si>
  <si>
    <t>['2019', '/', '12/02', '收盤價', '4.50', '元', '，', '月', '報酬', '下跌', '45%', '。', '。']</t>
  </si>
  <si>
    <t>['台數科', '於', '2019', '/07/17', '公告', '以', '總金額', '台幣', '7,532,000仟', '元', '，', '取得', '得濬', '75,759千', '股', '，', '並', '於', '2019/12/02', '完成', '股權', '交割', '。透', '。', '過', '購買', '得濬', '公司', '間接', '持有', '新永安', '有線', '電視', '及', '大揚', '有線電視', '，', '增加', '有線電視', '收視戶', '至', '46萬', '戶', '、', '寬頻', '上網', '客戶數', '至', '16萬', '。戶', '及', '光纖', '網路', '覆蓋', '全', '國', '面積', '至', '41%', '。', '。']</t>
  </si>
  <si>
    <t>['董事長', '本人', '水天', '投資', '2019', '/', '12', '/02', '設質', '530,000', '股', '給', '元大', '商業', '銀行', '，', '累計', '設質', '1,404,937', '股', '。', '。']</t>
  </si>
  <si>
    <t>['2019年', '11月', '累計', '營收', '2,986,565千', '元', '，', '年增', '4%', '。', '2019年', '11月', '單月', '營收', '347,013千', '元', '，', '年增', '29%', '。', '。']</t>
  </si>
  <si>
    <t>['明達醫', '以', '每', '股', '台幣', '58.80', '元', '辦理', '現金', '增資', '普通股', '，', '發行', '股數', '為', '2,856,000', '股', '，', '發行', '總額', '為', '台幣', '28,560,000', '元', '，', '募資', '總。額', '為', '台幣', '167,932,800.00', '元', '；', '本', '次', '現金', '增資', '將', '用於', '：', '充實', '營運', '資金', '。']</t>
  </si>
  <si>
    <t>['愛普子公司', '力積', '電子', '於', '2019', '/', '12/02', '以', '總金額', '美元', '6,000仟', '元', '，', '處分', '日商', 'Zentel ', 'Japan ', 'Co.', ' ', '24%', ' ', '之', '股權', ' ', '(', '2千', '股', ')', '，', '無', '。', '處分', '損益', '。', '。']</t>
  </si>
  <si>
    <t>['順天', '醫藥', '生技', '宣布', '已', '與', '中國', '大陸', '前', '十', '大', '醫藥', '公司', '濟民', '可信', '集團', '，', '簽署', '長效', '止痛劑', 'LT', '1001', '（', '納疼解', '）', '在', '中國', '大陸', '地區', '。', '的', '授權', '協議', '，', '根據', '協議', '內容', '，', '順藥', '最', '高', '可', '取得', '1.3億', '人民幣', '的', '簽約金', '與', '里程', '碑款', '，', '上市', '後', '還', '可', '取得', '一定', '比例', '的', '銷售', '。', '權利金', '。', '。']</t>
  </si>
  <si>
    <t>['改派', '1', '董', '。', '董事', 'Carolyn ', 'Tsao', '(', 'DPT Biofund LLC', '代表', ')', '卸任', '。', '董事', 'Stuart Michael Palmer', '(', 'DPT Biofund LLC', '代表', ')', '新任', '。']</t>
  </si>
  <si>
    <t>['推選', '。', '董事長', '陳志明', '(', '安成', '國際', '藥業', '代表', ')', '卸任', '。', '董事長', '推選', '，', '由', '吳力人', '(', '安成', '國際', '藥業', '代表', ')', '新任', '。', '改派', '3', '董', '。', '董事', '陳志明', '(', '安成', '國際', '藥業', '代表', ')', '卸任', '。', '董事', '楊弘毅', '(', '安成', '國際', '藥業', '代表', ')', '卸任', '。', '董事', '劉念華', '(', '安成', '國際', '藥業', '代表', ')', '卸任', '。', '董事', '陳佳青', '(', '安成', '國際', '藥業', '代表', ')', '新任', '。', '董事', '吳怡君', '(', '安成', '國際', '藥業', '代表', ')', '新任', '。', '董事', '吳力人', '(', '安成', '國際', '藥業', '代表', ')', '新任', '。']</t>
  </si>
  <si>
    <t>['博晟', '公告', '依', '衛生', '福利部', '衛授', '食字', '第1086024599', '號', '函', '，', 'BiG009', '已', '通過', '衛福部', '醫療', '器材', '優良', '臨床', '試驗', '作業', '規範', '（', '全名', '為', '。', 'Good ', 'Clinical ', 'Practice', '，', '簡稱', 'GCP', '）', '查核', '且', '臨床', '試驗', '報告', '亦', '已經', '核備', '。', '。']</t>
  </si>
  <si>
    <t>['愛之味', '舉辦', '法說會', '，', '旗下', '純濃燕麥', '前', '三', '季', '成長', '強勁', '，', '業績', '年增', '50', '至', '60%', '以上', '，', '除了', '是', '台灣', '好市', '多', '熱銷', '產品', '之外', '，', '11', '。', '月', '更', '打進', '美國', '好市', '多', '，', '分解', '茶', '和', '麥仔茶', '也', '都', '是', '成長', '動能', '。', '明年', '仍', '會', '強攻', '燕麥', '產品', '，', '也', '希望', '能', '持續', '經營', '海外', '市場', '。', '。']</t>
  </si>
  <si>
    <t>['聯成', '召開', '法', '說', '，', '受惠', ' PVC ', '行情', '回溫', '，', '加上', '需求', '持穩', '，', '產品', '利差', '表現', '佳', '，', '看好', '中國', '市場', ' PVC ', '發展', '，', '將', '持續', '在', '中國', '擴。', '建', '產能', '，', '並', '規劃', '評估', '自建', '或', '與', '其他', '廠商', '結盟', '，', '建置', ' PVC ', '上游', '產品', ' VCM ', '產能', '，年', '產能', '至少', ' 60 萬', '噸', '，', '以', '提升', ' PVC', '。', '產品', '獲利', '能力', '，', '目前', '仍', '在', '與', '原料', '供應商', '洽談', '合約', '中', '，', '最', '快', '明年', '底', '前', '才', '會', '決定', '是否', '要', '建置', '自有', ' VCM ', '產能', '。', '。']</t>
  </si>
  <si>
    <t>['2019年', '11月', '累計', '營收', '10千', '元', '，', '年減', '17%', '。', '2019年', '11月', '單月', '營收', '0千', '元', '，', '年', '減', '100%', '。', '。']</t>
  </si>
  <si>
    <t>['2019', '/', '12/03', '收盤價', '2.12', '元', '，', '月', '報酬', '下跌', '51%', '。', '。']</t>
  </si>
  <si>
    <t>['寶佳', '資產', '今年', '來', '看好', '股價', '低於', '淨值', '、', '獲利', '穩健', '、', '2021年', '將', '董監', '改選', '，', '默默布局', '東元', '持股', '，', '至', '11月', '底', '止', '，', '持股', '已', '增至', '。', '9.44%', '，', '居', '第一', '大', '股東', '，', '加計', '嘉源', '投資', '及', '源通', '投資', '等', '三', '位', '聯合', '申報人', '，', '持股', '更', '達', '10.04%', '，', '大幅', '超越', '原', '最', '大', '股東', '台銀', '。', '希爾契斯', '的', '持股', '4.58%', '。', '。']</t>
  </si>
  <si>
    <t>['2019年', '11月', '累計', '營收', '1,865,557千', '元', '，', '年減', '18%', '。', '2019年', '11月', '單月', '營收', '209,430千', '元', '，', '年增', '26%', '。', '。']</t>
  </si>
  <si>
    <t>['董事', '本人', '林哲印', '於', '2019/12/03', '預計', '申讓', '500', '張', '股票', '，', '預計', '申讓', '比重', '5%', '，', '交易', '方式', '為', '一般', '交易', '。', '。']</t>
  </si>
  <si>
    <t>['董事', '本人', '班友', '投資', '2019/12/03', '設質', '1,700,000', '股', '給', '兆豐', '票券', '金融', '，', '累計', '設質', '1,700,000', '股', '。', '。']</t>
  </si>
  <si>
    <t>['興富發', '、', '潤隆', '建設', '聯手', '砸下', '77.25億', '，', '一舉', '「', '掃', '」', '進', '高鐵', '青埔', '車站', '3', '分鐘', '步行', '距離', '的', '土地', '5,820', '坪', '，', '興富發', '的', '土地', '估', '。', '計', '規劃為', '總銷', '100億', '的', '住宅', '大案', '；', '至於', '潤隆', '的', '土地', '估計', '推出', '總銷', '70億', '的', '住宅案', '。', '兩', '大', '塊', '地', '未來', '總銷', '上', '看', '170億', '元', '。', '預。', '計', '明年', '2月', '交地', '，', '由於', '土地', '附帶', '建照', '可', '隨時', '推出', '，', '估計', '最', '快', '第三', '到', '四', '季', '推案', '，', '可能', '會', '採', '先', '建', '後', '售', '。', '。']</t>
  </si>
  <si>
    <t>['Gogoro', '上', '（11', '）', '月', '掛牌', '1萬8,530', '台', '，', '擠下', '三陽', '與', '台灣', '山葉', '，', '首度', '登上', '國內', '第二', '大', '機車', '品牌', '，', '僅次於', '光陽', '。', '10月', '機車', '。', '銷售', '仍', '以', '光陽', '的', '2.3萬', '台', '居冠', '，', '但', '與', 'Gogoro', '的', '1.85萬', '台', '已', '拉近', '，', '市占率', '僅', '差', '6', '個', '百分點', '，', '緊追', '在', '後', '的', '是', '三陽', '1.6萬', '台', '。', '、', '台灣', '山葉', '1.5萬', '台', '。', '不僅', 'Gogoro', '開', '紅盤', '，', '把', '同樣', '使用', 'Gogoro', '換', '電', '系統', '的', '合作', '車商', '包括', '台灣', '山葉', '、', '宏佳騰', '、', 'PGO', '摩特', '。', '動力', '等', '統統', '納入', '，', '也', '首度', '突破', '2萬', '台', '，', '成為', '與', '光陽', '抗衡', '的', '最', '大', '勢力', '。', '。']</t>
  </si>
  <si>
    <t>['2019年', '11月', '累計', '營收', '705,817千', '元', '，', '年增', '83%', '。', '2019年', '11月', '單月', '營收', '60,117千', '元', '，', '年增', '88%', '。', '。']</t>
  </si>
  <si>
    <t>['2019', '/', '12/03', '收盤價', '1.16', '元', '，', '月', '報酬', '下跌', '30%', '。', '。']</t>
  </si>
  <si>
    <t>['2019年', '11月', '累計', '營收', '6,351,676千', '元', '，', '年增', '32%', '。', '2019年', '11月', '單月', '營收', '838,408千', '元', '，', '年增', '85%', '。', '。']</t>
  </si>
  <si>
    <t>['國碩', '本業', '為', ' EPC', '(', '系統', '工程', ')', ' ', '業務', '、', '導電', '銲帶', '，', 'EPC ', '業務', '預計', '明年', '首', '季', '即可', '見到', '營收', '貢獻', '，', '導電', '銲帶', '則', '將', '穩健', '發展', '。', '，', '至於', '子公司', '碩禾', '明年', '則', '受惠', '長期', '太陽能', '市場', '成長', '趨勢', '不變', '，', '導電漿', '出貨量', '將', '提升', '，', '至於', '轉投資', '的', '芯和', '，', '明年', '開始', '。', '正式', '量產', '正', '極', '材料', '，', '也', '有助', '明年', '營運', '動能', '。', '碩禾', '已', '處分', '部分', '電站', '，', '目前', '僅', '剩', '日本', '電站', '與', '台灣', '小型', '電站', '，', '總運轉', '容量', '。', '約', ' 20', 'MW', '，', '營收', '貢獻', '約', ' 5%', '，', '並', '預計', '未來', '不會', '持續', '投資', '。', '。']</t>
  </si>
  <si>
    <t>['2019年', '11月', '累計', '營收', '47,396,927千', '元', '，', '年減', '41%', '。', '2019年', '11月', '單月', '營收', '4,262,907千', '元', '，', '年減', '21%', '。', '。']</t>
  </si>
  <si>
    <t>['改派', '。', '董事', '王友良', '(', '燦坤', '投資', '代表', ')', '新任', '。']</t>
  </si>
  <si>
    <t>['雅茗', '-KY', '宣布', '未來', '將', '擴大', '在', '餐飲', '領域', '布局', '，', '前', '在', '台', '另外', '設立', '子公司', '宴群', '，', '把', '旗下', '在', '上海', '連', '三', '年', '獲', '米其林', '推薦', '的', '西班', '。牙餐廳', 'alma', '帶回', '台北', '開設', '首', '店', '，', '未來', '將', '依', '市況', '，', '評估', '已', '小店', '模式', '持續', '在', '台', '拓點', '。', '。']</t>
  </si>
  <si>
    <t>['2019', '/', '12/03', '收盤價', '6.81', '元', '，', '月', '報酬', '下跌', '31%', '。', '。']</t>
  </si>
  <si>
    <t>['2019年', '11月', '累計', '營收', '7,735,295千', '元', '，', '年增', '21%', '。', '2019年', '11月', '單月', '營收', '714,216千', '元', '，', '年減', '33%', '。', '。']</t>
  </si>
  <si>
    <t>['盛達', '電業', '代子公司', '(', '香港', ')', '盛恆達', '公告', '為', '因應', '集團', '營運', '策略', '，', '擬', '出售', '30%', '盛恆達', '電子', '(', '東莞', ')', '有限公司', '股權', '予', '東誠', '集團', '。', '，', '交易', '總額', '在', '人民幣', '39,490仟', '元', '至', '83,771仟', '元', '間', '，', '初', '估', '處分', '利益', '至少', '約', 'HK$', '16仟', '元', '，', '實際', '出售', '損益', '將', '視', '交割', '日', '東莞', '。', '盛恆', '達', '淨值', '而', '定', '，', '並', '依', '會計', '原則', '入帳', '及', '揭露', '。', '。']</t>
  </si>
  <si>
    <t>['2019年', '11月', '累計', '營收', '3,983,615千', '元', '，', '年增', '49%', '。', '2019年', '11月', '單月', '營收', '354,752千', '元', '，', '年增', '95%', '。', '。']</t>
  </si>
  <si>
    <t>['李洲', '科技', '代持股', '100%', '之', '子公司', 'Oasis ', 'Investments ', 'Holdings ', 'Ltd', '.', '公告', '，', '為', '活化', '資源', '並', '創造', '資產', '效益', '，', '擬', '出售', '所', '持', '。', '有', '之', '廣東省', '東莞市', '之', '不動產', '。', '該', '案', '業經', '董事會', '決議', '授權', '董事長', '辦理', '出售', '相關', '事宜', '，', '俟', '有', '交易', '對象', '及', '交易', '金額', '後', '，', '將', '。', '依', '公司', '「', '取得', '或', '處分', '資產', '處理', '程序', '」', '規定', '辦理', '。', '。']</t>
  </si>
  <si>
    <t>['基亞', '公告', '與', '仁愛', '醫療', '財團', '法人', '大里', '仁愛', '醫院', '合作', '提出', '細胞', '治療', '技術', '計畫', '申請', '，', '施行', '計畫', '之', '醫療', '機構', '為', '大里', '仁愛', '醫院', '。', '，', '細胞', '製備', '場所', '為', '基亞', '生技', '實驗室', '。', '本案', '需', '待', '衛福部', '相關', '審查', '流程', '完成', '並', '通過', '後', '，', '方', '能', '進行', '免疫', '細胞', '治療', '。', '。']</t>
  </si>
  <si>
    <t>['2019', '/', '12/03', '收盤價', '3.19', '元', '，', '月', '報酬', '下跌', '48%', '。', '。']</t>
  </si>
  <si>
    <t>['2019/', '12/03', ' ', '依', '2019/09', '財報', '新增', '向', '下', '觀察', '，', '原因', '為', '：', '。', '原', '產品', '競爭', '激烈', '且', '中國', '車市', '短期', '內', '復甦', '跡象', '小', '，', '新', '產品', '開發', '時程', '慢', '，', '故', '向', '下', '觀察', '。']</t>
  </si>
  <si>
    <t>['2019年', '11月', '累計', '營收', '1,371,521千', '元', '，', '年增', '41%', '。', '2019年', '11月', '單月', '營收', '223,671千', '元', '，', '年增', '87%', '。', '。']</t>
  </si>
  <si>
    <t>['1', '.', '友威', '科技', '已', '切入', '中國', '大陸', '5G', '手機', '供應', '鏈', '，', '明年', '看好', '半導體', '濺鍍', '設備', '大幅', '成長', '，', '占', '比', '可', '到', '35%', '到', '40%', '，', '預估', '明年', '獲利', '。', '可望', '較', '今年', '略', '佳', '。', '展望', '第4', '季', '產品', '應用', '比重', '，', '友威科', '預估', '第4', '季', '光學', '占', '比', '約', '39%', '，', '半導體', '占', '比', '約', '25%', '，', '汽車', '占', '比', '約', '10%', '。', '，', '其他', '占', '比', '約', '26%', '。', '。', '2', '.', '友威科', '也', '積極', '布局', '半導體', '先進', '封裝', '設備', '，', '包括', '晶片', '內埋', '（', 'Chip ', 'Embedded', '）', '或是', '扇出', '型面', '板級', '封裝', '（', 'FOPLP', '）', '，', '推。出', '連續式', '鈦銅', '種子層', '濺鍍', '系統', '、', '高效能', '孔洞', '蝕刻', '系統', '、', '高速', '介電材', '蝕刻', '設備', '、', '以及', '細線化', '趨勢', '下', '的', '窄線', '寬', '金屬', '蝕刻', '。', '設備', '。', '。']</t>
  </si>
  <si>
    <t>['智易', '科技', '於', '2019', '/', '12/03', '以', '總金額', '美元', '20,000仟', '元', '，', '向', 'Arcadyan ', 'Holding ', '(', 'BVI', ')', ' Corp', '.', '(', '子公司', ')', '取得', 'Arcadyan ', 'Holdi', '。', 'ng ', '(', 'BVI', ')', ' Corp', '.', ' ', '20,000千', '股', '。', '。']</t>
  </si>
  <si>
    <t>['2019年', '11月', '累計', '營收', '3,247,550千', '元', '，', '年增', '114%', '。', '2019年', '11月', '單月', '營收', '288,386千', '元', '，', '年增', '91%', '。', '。']</t>
  </si>
  <si>
    <t>['2019', '/', '12', '/', '03', ' TCRI', '依', '2019/09', '財報', '調降', '1', '等', '，', '歸', '第7', '等', '，調', '等', '因', '：', '。', '過度', '仰賴', '關係人', '借款', '，', '財務', '結構', '不佳', '。', '隨', '綜合', '評分', '調降', '1', '等', '。', '。']</t>
  </si>
  <si>
    <t>['日月光', '投控', '公告', '子公司', '環旭', '電子', '，', '向', '上海', '證券', '交易所', '申請', '暫停', '交易', '，', '規劃', '購買', '法國', 'Financiere AFG S', '.', 'A', '.', 'S', '.', '（', 'FAFG', '。', '）', '100%', '股權', '。', 'FAFG', '是', '一', '家', '持股', '公司', '，', '除', '持有', 'Asteelflash ', 'Group ', 'S', '.', 'A', '.', ' ', '100%', '股權', '外', '，', '無', '實際', '經營', '業務', '。', 'Asteelflash', '。', ' Group ', 'S', '.', 'A', '.', '從事', '電子', '製造', '服務', '產業', '。', '。', '日月光', '投控', '公告', '子公司', '環旭', '電子', '預計', '進行', '重大', '投資', '項目', '，', '向', '上海', '證券', '交易所', '申請', '環旭', '電子', '公司', '股票', '自', '2019年', '12月', '4。日', '開市', '起停牌', '不', '超過', '10', '個', '交易日', '，', '有關', '環旭', '電子', '停牌', '相關', '內容', '可', '於', '上海', '證券', '交易所', '網站', '查詢', '。', '。', '【', 'TCRI ', '觀點', '_', '20191206', '】', '。', '1. ', '近年', '日月光', '投控', '在', 'EMS', '事業', '上', '之', '布局', '動作', '頻繁', '，', '包括', '2019年', '7月', '收購', '新加坡', '3C', '機構件廠', 'Memtech', '的', '42.23%', '股份', '及', '11', '。', '月', '收購', '法國', 'EMS', '廠', 'Asteelflash ', 'Group ', 'S.A. ', '的', '100%', '股權', '。', '。', '2', '.', ' TCRI', '認為', 'EMS', '面臨', '貿易', '衝突', '、', '全球', '供應鏈', '零碎化', '之', '挑戰', '逐年', '增大', '，', '日月光', '投控', '之', '收購', '策略', '應', '是', '為', '未來', '在地化', '生產', '。', '樣態', '作', '準備', '，', '故', '對', '此', '交易', '持', '正面', '看待', '。', '。']</t>
  </si>
  <si>
    <t>['董事', '本人', '黃寶文', '2019', '/', '12', '/03', '設質', '770,000', '股', '給', '元大', '證券', '金融', '，', '累計', '設質', '3,390,000', '股', '。', '。']</t>
  </si>
  <si>
    <t>['董事長', '本人', '紀一珍', '2019', '/', '12/03', '設質', '50,000', '股', '給', '京城', '商業', '銀行', '，', '累計', '設質', '1,385,000', '股', '。', '。']</t>
  </si>
  <si>
    <t>['寶緯', '為', '配合', '業務', '成長', '需要', '，', '擬', '購買', '公司', '廠區', '周邊', '土地', '及', '廠房', '，', '供', '擴充', '廠區', '需求用', '，', '為', '把握', '購買', '時機', '並', '考量', '廠房', '使用', '。', '上', '之', '彈性', '及', '合適性', '等', '因素', '，', '董事會', '無異', '議照案', '通過', '擬', '授權', '董事長', '，', '在', '新台幣', '壹億肆仟捌佰萬', '元', '範圍', '內', '，', '全權', '辦理', '洽', '。', '購', '事宜', '。', '。']</t>
  </si>
  <si>
    <t>['2019年', '11月', '累計', '營收', '637,435千', '元', '，', '年減', '31%', '。', '2019年', '11月', '單月', '營收', '48,193千', '元', '，', '年減', '32%', '。', '。']</t>
  </si>
  <si>
    <t>['1', '.', '永昕', '生醫', '召開', '法', '說', '，', '一', '廠', '產能', '幾乎', '滿載', '，', '加上', '陸續', '有', '新', '客戶', '加入', '，', '規劃', '擴增', '一', '廠', '產線', '並', '興建', '二', '廠', '，', '雖然', '建置', '金費', '。', '需', ' 9 億', '元', '，', '但', '公司', '零', '負債', '、', '帳', '上', '資金', '充裕', '，', '可', '用於', '建廠', '所', '需', '，', '未來', '公司', '也', '不會', '再', '向', '股東', '拿', '錢', '，', '股利', '將', '以', '配發', '股票', '。', '為主', '。', '。', '2.一', '廠', '具備', '哺乳', '細胞', '、', '微生物', '及', '無菌', '填充', '等', '產能', '，', '但', '產能', '已', '滿載', '，', '將', '開始', '擴充', '第 2', ' ', '條產線', '，', '預計', '明年', '設置', '完成', '，', '2。021', ' 年', '投產', '。', '二廠', '是', '在', '去年', '購入', '，', '現已', '進入', '設計', '階段', '，', '預計', '明年', '上', '半', '年', '開始', '動工', '，', '規劃', '是', ' 2 條', '哺乳動物', '產線', '、', '共。', '4000', ' ', '升', '產能', '，', '估', ' ', '2023', ' ', '年', '投產', '，', '2024', ' ', '年', '進行', '日本', '、', '歐盟', '、', '美國', '等', '查', '廠', '認證', '。', '。']</t>
  </si>
  <si>
    <t>['2019年', '11月', '累計', '營收', '11,974千', '元', '，', '年減', '35%', '。', '2019年', '11月', '單月', '營收', '574千', '元', '，', '年增', '504%', '。', '。']</t>
  </si>
  <si>
    <t>['誠美', '材料', '科技', '股份', '有限公司', '2019年', '11月', '27日', '董事會', '通過', '轉投資', '昆山', '之', '奇美', '材料', '科技', '有限公司', '引進', '外部', '投資', '者', '進行', '增', '。資', '及', '相應', '之', '增資', '協議書', '簽署', '及', '章程', '修訂', '乙案', '，', '經查', '符合', '本', '公司', '「', '對', '有價證券', '上市', '公司', '重大', '訊息', '之', '查證', '暨', '公開', '處理', '程', '。序', '」', '第4', '條', '第1', '項', '第10', '款', '、', '44', '款', '、', '49', '款', '、', '第6', '條', '第4', '項', '及', '第11', '條', '第1', '項', '第5', '款', '情事', '，', '惟', '該', '公司', '該', '日', '重大', '訊息', '說明', '記者會', '及', '。', '重大', '訊息', '未', '完整', '說明', '重要', '資訊', '、', '未', '正確', '申報', '持股', '比例', '暨', '獨立', '董事', '表示', '意見', '之', '中', '英文', '重大', '訊息', '遲延', '輸入', '公開', '資訊', '觀測', '。站', '重大', '訊息', '畫面', '，', '已', '違反', '前揭', '處理', '程序', '之', '規定', '，', '故', '處以', '新臺幣', '10萬', '元', '之', '違約金', '。', '。']</t>
  </si>
  <si>
    <t>['2019', '/', '12/03', '收盤價', '4.44', '元', '，', '月', '報酬', '下跌', '32%', '。', '。']</t>
  </si>
  <si>
    <t>['2019年', '11月', '累計', '營收', '943千', '元', '，', '年減', '95%', '。', '2019年', '11月', '單月', '營收', '163千', '元', '，', '年減', '48%', '。', '。']</t>
  </si>
  <si>
    <t>['董事', '本人', '建德', '工業', '於', '2019/10/31', '預計', '申讓', '3,400', '張', '股票', '，', '預計', '申讓', '比重', '40%', '，', '因', '其他', '：', '資金', '規劃', '，', '3,332', '張', '股票', '未', '轉', '。', '讓', '，', '交易', '方式', '為', '一般', '交易盤', '後', '定價', '交易', '。', '。']</t>
  </si>
  <si>
    <t>['2019', '/', '12/03', '收盤價', '3.00', '元', '，', '月', '報酬', '下跌', '51%', '。', '。']</t>
  </si>
  <si>
    <t>['2019年', '11月', '累計', '營收', '1,654,224千', '元', '，', '年增', '1%', '。', '2019年', '11月', '單月', '營收', '279,978千', '元', '，', '年增', '120%', '。', '。']</t>
  </si>
  <si>
    <t>['全家', '便利', '超商', '11月', '29日', '公告', '取消', '貨', '到', '取', '貨', '付款', '、', '第四台', '費用', '、', '電信費', '、', '大樓', '管理費', '的', '信用卡', '刷卡', '服務', '。', '金管會', '出面', '。', '解決', '，', '表示', '是', '因為', '三', '方', '契約', '來不及', '完成', '，', '現在', '給予', '緩衝期', '，', '民眾', '還是', '可以', '刷卡', '，', '三', '方', '契約', '只要', '在', '一', '年', '內', '完成', '簽約', '即', '。', '可', '，', '民眾', '刷卡', '服務', '不能', '中斷', '，', '會', '要求', '台新', '銀行', '與', '全家', '溝通', '盡快', '恢復', '系統', '。', '。']</t>
  </si>
  <si>
    <t>['辭任', '1', '董', '。', '董事', '謝冠雄', '(', '瑋元', '實業', '代表', ')', '卸任', '。']</t>
  </si>
  <si>
    <t>['2019年', '11月', '累計', '營收', '11,349,154千', '元', '，', '年增', '12%', '。', '2019年', '11月', '單月', '營收', '1,015,129千', '元', '，', '年增', '21%', '。', '。']</t>
  </si>
  <si>
    <t>['撼訊', '科技', '旗下', '撼衛', '生醫', '攜手', '百', '歐', '生醫', '集團', '，', '成功', '跨入', '腸道菌群', '檢測', '領域', '，', '並', '結合', '人工', '智慧', '（', 'AI', '）', '應用', '進行', '運算', '分析', '。', '及', '演算', '，', '建構', '國內', '第一', '個', '現代人', '亞健康', '與', '腸道菌', '大', '數據', '資料', '中心', '，', '同時', '提供', '一站式', '的', '檢測', '服務', '。', '。']</t>
  </si>
  <si>
    <t>['2019年', '11月', '累計', '營收', '827,890千', '元', '，', '年減', '21%', '。', '2019年', '11月', '單月', '營收', '67,766千', '元', '，', '年減', '29%', '。', '。']</t>
  </si>
  <si>
    <t>['精誠', '宣布', '與', 'nCipher', '結盟', '，', '引進', 'nCipher', '的', '加密', '解決', '方案', '，', '進軍', '5G', '資安', '市場', '。', '未來', '精誠', '與', 'nCipher', '將', '攜手', '協助', '客戶', '建', '。', '置', '健全', '的', '安全', '防護', '，', '保護', '企業', '資料', '、', '網路', '通訊', '和', '基礎', '設施', '免於', '威脅', '。', 'nCipher', 'Security', '是', '通用型', '硬體', '安全', '模組', '（', 'HSM', '。', '）', '的', '領導', '品牌', '，', '精誠', '成為', 'nCipher', '在', '台獨家', '代理商', '，', '將', '引進', '整合', '公開', '金鑰', '基礎', '建設', '（', 'PKI', '）', '、', 'SSL／TLS', '加密', '金鑰', '保護', '。', '、', '資料庫', '安全', '、', '程式碼', '簽章', '、', '數位', '簽章', '、', '特權', '帳戶', '管理', '、', '雲端', '與', '大數據', '應用', '等', '解決', '方案', '。', '。']</t>
  </si>
  <si>
    <t>['1', '.', '富旺', '國際', '舉辦', '產業', '座談會', '，', '第4', '季', '將', '有', '「', '世界', '之', '翼', '」', '、', '「', '國美', '天藏', '」', '等', '新', '成屋', '陸續', '入帳', '，', '及', '認列', '桃園', '南崁', '800', '坪', '工。業', '用地', '，', '以及', '台南', '鹽水', '富旺', '科技園', '工業', '用地', '與', '工業', '廠房', '處分', '利益', '。', '明年', '推案', '地點', '涵蓋', '台中', '、', '新竹', '，', '以及', '首次', '插旗', '的', '。', '高雄', '，', '合計', '推出', '七', '件', '個案', '、', '總銷', '達', '67.8億', '元', '。', '。', '2', '.', '台中市', '北屯', '太和路', '的', '「', '雍華', '」', '，', '戶數', '94', '戶', '，', '總銷', '10億', '元', '，', '預計', '第1', '季', '進場', '；', '另外', '台灣', '大道', '與', '至善路口', '上', '石碑段', '新', '。', '案', '，', '戶數', '195', '戶', '，', '總銷', '21.5億', '元', '；', '沙鹿', '民族路', '也', '有', '9億', '元', '案量', '。', '富旺', '明年', '在', '高雄', '將', '推出', '二', '件', '新案', '，', '分別', '位於', '楠梓', '大學', '。', '19街', '及', '36街', '，', '戶數', '418', '戶', '，', '總銷', '合計', '24.2億', '元', '；', '新竹', '也', '有', '二', '案', '，', '均', '位於', '湖口', '嘉興路', '一段', '，', '分別', '為', '「', '站', '前', '大', '時代', '」', '三', '。期', '及', '四', '期', '，', '總銷', '合計', '3.1億', '元', '。', '。']</t>
  </si>
  <si>
    <t>['經理人', '本人', '許英昭', '於', '2019/12/03', '預計', '申讓', '150', '張', '股票', '，', '預計', '申讓', '比重', '46%', '，', '交易', '方式', '為', '一般', '交易', '。', '。']</t>
  </si>
  <si>
    <t>['經理人', '本人', '馬睿駿', '於', '2019/12/03', '預計', '申讓', '30', '張', '股票', '，', '預計', '申讓', '比重', '8%', '，', '交易', '方式', '為', '一般', '交易', '。', '。']</t>
  </si>
  <si>
    <t>['2019', '/', '12/03', '收盤價', '4.58', '元', '，', '月', '報酬', '下跌', '44%', '。', '。']</t>
  </si>
  <si>
    <t>['亞獅康', '-KY', '以', '每', '股', '台幣', '15.24', '元', '辦理', '現金', '增資', '普通股', '，', '發行', '股數', '為', '29,466,030', '股', '，', '發行', '總額', '為', '台幣', '294,660,300', '元', '，', '。', '募資', '總額', '為', '台幣', '449,062,297.20', '元', '；', '本', '次', '現金', '增資', '將', '用於', '：', '支應', 'Varlitinib', '(', 'ASLAN', '001', ')', '、', 'ASLAN', '003', '、', 'ASLAN', '004', '等', '三', '。', '項', '研發', '支出', '。']</t>
  </si>
  <si>
    <t>['精測', '明年', '首', '季', '訂單', '能見度', '高', '，', '除', '華', '為', '的', ' 5G ', '基地台', '晶片', '測試', '訂單', '，', '還', '有', '聯發科', '首', '顆', ' 7 ', '奈米', ' 5G ', '晶片', '訂單', '，', '台積電', '。', '5', ' ', '奈米', '明年', '首', '季', '開始', '量產', '，', '同樣', '有助', '精測', '營運', '。', '精測', '新廠', '明年', '第 2 季', '開始', '貢獻', '營收', '，', '垂直式', '探針卡', ' ', '(', 'VPC', ')', ' ', '產能', '有', '。', '機會', '挑戰', '每', '月', '出貨', ' 100', ' 萬', '針', '，', '而', '目前', ' VPC ', '銲墊', '間距', ' ', '(', 'C4 Pad Pitch', ')', ' 80', ' ', '至', ' 89', ' ', '微米', '為', '主流', '，', '其次', '是', ' 90', ' ', '至', ' 100', '。', '微米', '，', '先進', '製程', '小於', ' 79 ', '微米', '的', ' VPC ', '，', '預期', '隨著', '先進', '製程', '持續', '推進', '，', '需求', '看增', '。', '。', '2019年', '11月', '累計', '營收', '3,076,339千', '元', '，', '年增', '0%', '。', '2019年', '11月', '單月', '營收', '343,815千', '元', '，', '年增', '34%', '。', '。']</t>
  </si>
  <si>
    <t>['補選', '1', '董', '。', '董事', '林田', ' RIMIRU ', '(', 'HAYASHIDA RIMIRU', ')', '(', '日商', '電氣', '化學', '工業', '株式會社', '代表', ')', '新任', '。']</t>
  </si>
  <si>
    <t>['東捷', '資訊', '以', '每', '股', '台幣', '42.60', '元', '辦理', '現金', '增資', '普通股', '，', '發行', '股數', '為', '1,902,000', '股', '，', '發行', '總額', '為', '台幣', '19,020,000', '元', '，', '募資', '。', '總額', '為', '台幣', '81,025,200.00', '元', '；', '本', '次', '現金', '增資', '將', '用於', '：', '充實', '營運', '資金', '。']</t>
  </si>
  <si>
    <t>['辭任', '1', '董', '。', '董事', '邢定首', '卸任', '。']</t>
  </si>
  <si>
    <t>['2019年', '11月', '累計', '營收', '1,939,419千', '元', '，', '年增', '12%', '。', '2019年', '11月', '單月', '營收', '259,976千', '元', '，', '年增', '111%', '。', '。']</t>
  </si>
  <si>
    <t>['2019年', '11月', '累計', '營收', '1,760,588千', '元', '，', '年增', '17%', '。', '2019年', '11月', '單月', '營收', '197,703千', '元', '，', '年增', '28%', '。', '。']</t>
  </si>
  <si>
    <t>['2019年', '11月', '累計', '營收', '2,653,346千', '元', '，', '年減', '22%', '。', '2019年', '11月', '單月', '營收', '227,488千', '元', '，', '年減', '22%', '。', '。']</t>
  </si>
  <si>
    <t>['波力', '-KY', '去年', '新', '跨足', '的', '碳纖維', '加鋁', '汽車', '輪圈', '11月', '開始', '出貨', '，', '明年', '2月', '生產', '設備', '將', '從', '目前', '2', '台', '擴增', '至', '10', '台', '，', '年', '產能', '3萬', '顆', '。', '汽車', '輪圈', '。', '波力', '計畫', '發行', '總計', '3.015億', '元', '有', '擔保', '可', '轉換', '公司債', '，', '當初', '考量', '是', '為', '擴廠', '，', '第一', '階段', '300萬', '美元', '，', '生產', '設備', '。', '擴增', '10', '台', '，年', '產能', '3萬', '顆', '，', '第三', '階段', '年', '產能', '擴至', '10萬', '顆', '，', '需要', '投資', '600', '~', '800萬', '美元', '，', '希望', '階段性', '逐漸', '擴廠', '。', '。']</t>
  </si>
  <si>
    <t>['1', '.', '山林', '水子', '公司', '-', '禾山', '林綠能', '，', '在', '「', '台中', '外埔', '綠能', '生態', '園區', '」', '已', '建置', '生廚餘', '處理', '及', '稻稈', '處理', '設備', '及', '操作', '系統', '，', '透過', '。生', '廚餘', '厭氧', '發電', '技術', '、', '稻稈', '氣化', '發電', '技術', '進行', '綠能', '發電', '並', '售電', '，', '預計', '2020年', '中', '營運', '發電', '。', '園區', '今年', '7月', '試', '營運', '，', '目。', '前', '只', '等', '「', '再生', '能源', '條例', '」', '子法', '正式', '公告', '實施', '後', '、', '即可', '對', '外', '營運', '。', '。', '2', '.', '外埔', '綠能', '生態', '園區', '總投資額', '為', '6.35億', '元', '，山林水', '負責', '建置', '全', '期', '完成', '後', '，', '每', '年', '至少', '5.4萬', '公噸', '生廚餘', '處理', '量能', '，', '以', '。', '及', '每', '年', '5萬', '公噸', '以上', '的', '稻稈', '處理', '量能', '設備', '及', '操作', '系統', '，', '預估', '每', '年', '可', '發電', '3,377萬', '度', '，', '提供', '台中市', '1萬', '戶', '居民', '使用', '。', '。']</t>
  </si>
  <si>
    <t>['福懋', '油子', '公司', '台灣', '大', '食品', '將', '於', '12月', '18日', '召開', '股東', '臨時會', '，', '議案', '是', '「', '董事', '全面', '改選案', '」', '。', '福懋', '油原', '公司派', '將', '透過', '此', '次', '。', '改選', '，', '解任', '吳金泉', '的', '台灣', '大', '董事', '職務', '，', '屆時', '吳金泉', '台灣', '大', '董事長', '之', '位', '也', '將', '「', '當然', '去職', '」', '，', '可望', '由', '許忠明', '一方', '取回', '營', '。', '運', '主導權', '。', '。']</t>
  </si>
  <si>
    <t>['聯華', '食品', '因應', '未來', '長期', '發展', '需求', '，', '向', '金日昌', '工業', '股份', '有限公司', '取得', '基隆市', '安樂區', '武訓段', '561', '、', '566', '、', '591', '、', '592', '地號', '之', '。', '土地', '與', '基隆市', '安樂區', '武訓街', '3', '、', '5號', '(', '361', '、', '375', '、', '376', '、', '377', '建號', ')', '之', '建物', '，', '交易', '總額', '400,000,000', '元', '。', '其中', '，', '土地', '面積', '5', '。', ',', '309.60', '平方公尺', '(', '約', '1,606.154', '坪', ')', '，', '平均', '每', '坪', '約', '247,498', '元', '，', '合計', '新台幣', '397,520,000', '元', '；', '建物', '面積', '2,693.60', '平方公。尺', '(', '約', '814.815', '坪', ')', '，', '平均', '每', '坪', '約', '3,044', '元', '，', '合計', '新台幣', '2,480,000', '元', '。', '。']</t>
  </si>
  <si>
    <t>['2019年', '11月', '累計', '營收', '3,226,557千', '元', '，', '年增', '8%', '。', '2019年', '11月', '單月', '營收', '197,746千', '元', '，', '年增', '22%', '。', '。']</t>
  </si>
  <si>
    <t>['大將', '為', '興建', '住宅', '大樓', '出售用', '，', '與', '子公司', '達', '將', '營造', '股份', '有限公司', '簽訂', '新北市', '新莊區', '中原段', '343-1', '地號', '新建', '工程', '契約', '，', '。', '預計', '投入', '營造', '工程', '金額', '壹億壹仟萬', '元', '(', '未', '稅', ')', '，', '契約', '起', '迄', '自訂', '約日', '起', '至', '2021年', '12月', '。', '。']</t>
  </si>
  <si>
    <t>['昶和', '纖維', '代子', '公司', '昶和', '纖維', '(', '紹興', ')', '有限公司', '公告', '於', '2019年', '11月', '25日', '收到', '行政', '處罰', '決定書', '，', '因', '操作', '工操', '作', '失誤', '，', '未及', '。時', '發現', '加', '藥泵', '堵塞', '，', '導致', '氣浮池', '聚合', '硫酸鐵', '加', '藥量', '不足', '，', '總銻', '去除率', '降低', '，', '最終', '導致', '廢水', '超標', '，', '裁罰', '人民幣', '25萬', '元', '。', '。', '。']</t>
  </si>
  <si>
    <t>['2019', '/', '12/04', '收盤價', '2.13', '元', '，', '月', '報酬', '下跌', '49%', '。', '。']</t>
  </si>
  <si>
    <t>['2019年', '11月', '累計', '營收', '24,913,058千', '元', '，', '年增', '15%', '。', '2019年', '11月', '單月', '營收', '2,077,871千', '元', '，', '年增', '29%', '。', '。']</t>
  </si>
  <si>
    <t>['1', '.', '寶佳', '集團', '持有', '東元', '股票', '逾', '10%', '，', '意圖', '參與', '東元', '2021年', '董事', '改選', '，', '東元', '集團', '可', '掌控', '東元', '持股', '超過', '50%', '，', '黃茂雄', '日前', '雖', '。', '表態', '不會', '推薦', '兒子', '黃育仁', '接', '東元', '董事長', '，', '大家', '若要', '推薦', '是', '大家', '的', '事', '，', '被', '外界', '解讀', '為', '黃育仁', '未來', '接班', '預留', '伏筆', '。', '而', '高', '。', '齡', '101', '歲', '的', '東元', '阿嬤', '林明穱', '希望', '外孫', '黃育仁', '接班', '。', '。', '2', '.', '黃育仁', '目前', '擔任', '東友', '、', '菱光', '及', '聯昌', '三', '家', '上市櫃', '公司', '董事長', '，', '去年', '6月', '出任', '東元', '常董', '。', '寶佳', '集團', '持續', '增加', '持股', '，', '董', '。', '事', '間', '雖', '有些', '矛盾', '，', '但', '面臨', '外人', '搶', '經營權', '，', '反', '促成', '大', '團結', '對', '外', '，', '黃育仁', '有', '機會', '提前', '接', '東元', '董座', '。', '。']</t>
  </si>
  <si>
    <t>['1', '.', '台灣', '葡萄王', '今年', ' 9 月', '開始', '，', '台灣', '產品', '銷售', '通路', '轉由', '統一', '流通群', '負責', '，', '可', '加快', '產品', '拓展', '速度', '外', '，', '也', '能', '節省', '銷售人', '。力', '。', '。', '2', '.', '葡眾', '旗下', '共有', '逾', ' 30', ' ', '項', '產品', '，', '僅次', '安麗', '，', '今年', '下', '半', '年', '推出', ' 3 款', '新品', '，', '其中', ' 7', ' 月', '上市', '的', '蘆薈膠', '今年', '營業額', '可望', '突', '。', '破', ' 2 億', '元', '，', '8', ' 月', '推出', '的', '益生菌', '產品', '及', '寵物', '保健品', '也', '有', '千萬', '元', '營業額', '，', '惟', '基期', '較', '高', '，', '成長', '力道', '較', '不', '明顯', '。', '葡眾', '明年', '。', '將', '再', '推出', ' 3-4 ', '項', '新品', '，', '包括', '益生菌', '牙膏', '、', '口腔', '噴劑', '等', '保養', '品類', '產品', '，', '預估', '可', '再', '帶動', '營收', '成長', '。', '。', '3', '.', '葡萄王', '新', '落成', '的', '龍潭', '生物', '科技', '研究院', '，', '新', '廠區', '專研', '猴頭菇', '、', '蟬花', '等', '創新', '原料', '，', '且', '新增', ' 100', ' ', '公噸', '產能', '，', '預計', '總產', '。', '能', '可', '達', ' ', '586', ' ', '公噸', '。', '。']</t>
  </si>
  <si>
    <t>['2019', '/', '12', '/', '04', ' TCRI', '依', '2019/09', '財報', '調升', '1', '等', '，', '歸', '第7', '等', '，調', '等', '因', '：', '。', '轉型', '水產品', '批發', '及', '太陽能', '發電', '產業', ',', ' ', '營運', '轉虧為盈', ',', ' ', '但', '考量', '獲利', '穩定性', '仍', '待', '觀察', '。', ',', ' ', '故', 'TCRI', '僅', '調升', ' 1', '等', ',', ' ', '歸第', ' 7', '等', '.', '。']</t>
  </si>
  <si>
    <t>['春雨', '召開', '法說會', '，', '主力', '產品', '為', '建築用', '扣件', '，', '主要', '有', '台灣', '、', '中國', '與', '印尼', '三', '大', '市場', '，', '並', '積極', '拓展', '美國', '市場', '。', '台灣', '市場', '因', '。', '有', '台商', '回流', '與', '公共', '工程', '支撐', '，', '內需', '相對', '表現', '不錯', '，', '中國', '地區', '因', '景氣', '差', '而', '拖累', '，', '營收', '與', '獲利', '雙雙', '下滑', '有', '兩', '大', '原因', '，', '包', '。括', '人民幣', '貶破', '7', '元', '，', '造成', '匯兌', '損失', '，', '中國', '的', '外銷', '訂單', '差', '轉向', '內需', '擠壓', '，', '導致', '中國', '地區', '的', '售價', '下跌', '不少', '。', '春雨', '印尼', '當。', '地', '市占率', '約', '有', '6', '、', '7成，', '2017年', '規劃', '擴大', '印尼', '雄獅', '的', '第三', '新', '廠', '，', '今年', '剛', '完工', '投產', '、', '效益', '逐步', '顯現', '。', '。']</t>
  </si>
  <si>
    <t>['鴻海', '富士康', '在', '美國', '威斯康辛州', '的', '投資案', '於', '2018年', '6月', '底', '風光', '動土', '，', '此', '案', '被', '視為', '是', '響應', '美國', '總統', '川普', '「', '美國', '製造', '」', '的', '。', '政策', '範例', '，', '不過', '這', '項', '開發', '計畫', '最終', '可能', '導致', '威州', '損失', '高達', '60億', '美元', '（', '約', '台幣', '1830億', '元', '）', '。', '鴻海', '集團', '創辦人', '郭台銘', '3', '。日', '下午', '緊急', '出發', '赴', '美', '，', '預計', '停留', '10', '天', '，', '據悉', '正', '是', '為', '此', '事', '，', '不過', '郭台銘', '並', '未', '證實', '。', '。']</t>
  </si>
  <si>
    <t>['2019', '/', '12/04', '收盤價', '1.11', '元', '，', '月', '報酬', '下跌', '37%', '。', '。']</t>
  </si>
  <si>
    <t>['國巨', '除', '在', '中國', '蘇州', '、', '東莞', '廠區', '徵召', '千', '名', '作業員', '投入', '生產', '，', '高雄廠', '也', '將', '同步', '擴大', '招募', ' 900', ' ', '名', '作業員', '，', '並', '啟動', '春節', '加。班', '獎勵', '機制', '，', '衝刺', '產能', '及', '出貨', '。', '國巨', '目前', '稼動率', '持續', '緩步', '回升', '至', ' 4 成', '左右', '，', '預計', '到', '明年', '上', '半', '年', '，', '稼動率', '可望', '回到', '。', '6-7 成', '正常', '水準', '，', '以', '國巨', '規劃', '產能', '來', '看', '，', '每', '月', '可', '生產', ' 550', ' ', '億', '顆', ' MLCC ', '以及', ' 1200', ' ', '億', '顆', '晶片', '電阻', '。', '國巨', '也', '計畫', '擴編', '。', '現有', '研發', '團隊', '，', '針對', '材料', '、', '化工', '、', '電子', '控制', '及', '機構', '等', '領域', '的', '專業', '技術', '及', '研發', '人員', '，', '釋出', ' 200', ' ', '名', '的', '職缺', '。', '。', '國巨', '發出', '徵兵令', '，', '蘇州廠', '、', '東莞廠', '合計', '將', '徵召', '1,000', '名', '作業', '精兵', '投入', '生產線', '，', '以', '因應', '目前', '訂單', '需求', '，', '由於', '0201', '、', '040', '。', '2', '等', '大', '宗', '用料', '訂單', '出貨比', '已經', '拉長', '至', '1.5', '倍', '，', '農曆年', '前', '國巨', '將', '會', '加班', '因應', '，', '已', '發出', '招工', '獎勵', '、', '加班', '獎勵', '，', '鼓勵', '員工', '在', '。', '農曆年', '投入', '生產', '。', '。']</t>
  </si>
  <si>
    <t>['2019年', '11月', '累計', '營收', '1,334,676千', '元', '，', '年增', '38%', '。', '2019年', '11月', '單月', '營收', '312,268千', '元', '，', '年增', '312%', '。', '。']</t>
  </si>
  <si>
    <t>['大同', '代子公司', '中華', '映管', '(', '股', ')', '公司', '公告', '接獲', '桃園', '市', '政府府', '勞資字', '第1080306817', '號', '函', '，', '有關', '華映', '勞工', '申請', '歇業', '事實', '認定', '。', '結果', '，', '歇業', '事實', '認定', '僅', '供', '勞工', '申請', '積欠', '工資', '墊償', '基金', '墊償', '工資', '、', '勞工', '退休', '準備金', '支付', '退休金', '及', '資遣費', '、', '勞工', '保險', '失', '。', '業', '給付', '及', '就業', '促進', '津貼', '之', '用', '。', '。']</t>
  </si>
  <si>
    <t>['2019年', '11月', '累計', '營收', '2,305,480千', '元', '，', '年增', '20%', '。', '2019年', '11月', '單月', '營收', '241,033千', '元', '，', '年增', '45%', '。', '。']</t>
  </si>
  <si>
    <t>['華新科', '為', '公司', '長遠', '永續', '經營', '發展', '所', '需', '，', '購買', '工業', '用地', '土地', '，', '用以', '供', '日後', '興建', '公司', '總部', '、', '物流', '、', '製造', '生產', '及', '辦公', '所', '需', '。', '之', '空間', '，', '向', '非', '關係人', '之', '自然人', '取得', '中壢區', '中工段', '587', '及', '601-11', '地號', '之', '工業', '用地', '不動產', '，', '土地', '面積', '12,876', '平方公尺', '(', '約', '。', '3,894.99', '坪', ')', '，', '新台幣', '約', '每', '坪', '292,684', '元', '，', '交易', '總金額', '新台幣', '1,140,000,000', '元', '。', '。']</t>
  </si>
  <si>
    <t>['1', '.', '宏普', '建設', '明年', '將', '推', '四', '大', '案', '、', '總銷', '至少', '360億', '元', '，', '其中', '七成', '新案', '都', '是', '重押', '商辦', '大樓', '，', '潛在', '獲利', '可期', '。', '明年', '新推案包', '。括', '新店', '央北', '80億', '元', '住宅案', '、', '桃園', '青埔', '30億', '元', '住宅案', '、', '台北市', '採量', '身', '定做', '的', '大直', '金', '泰商', '辦案', '200億', '元', '、', '及', '內湖', '新湖', '三。路', '商辦', '40', '~', '50億', '元', '，', '總共', '四', '大', '案', '，', '總銷', '上', '看', '360億', '元', '。', '。', '2', '.', '宏普金泰', '段商', '辦案', '基地', '面積', '近', '2,640', '坪', '，', '可售', '坪數', '約', '1.4萬', '坪', '，', '已', '取得', '建照', '、', '正', '變更', '設計', '，', '已', '有', '2', '~', '3', '組', '企業主', '洽詢', '。', '，', '希望', '採', '量', '身', '訂做', '方式', '興建', '8,000', '~', '1萬', '坪', '的', '企業', '總部', '，', '預算', '落在', '100億', '元', '。', '宏普', '明年', '首度', '跨足', '觀光', '飯店', '的', '大案', '－', '忠孝。東路', '三段', '與', '日本', '三井', '集團', '，', '攜手', '合作', '開發', '「', '三井', '花園', '飯店', '」', '，', '也', '是', '日本', '三井', '不動產', '集團', '在', '海外', '的', '第一', '座', '飯店', '，', '預計', '。', '2020年', '中', '完工', '，', '開幕', '後', '將', '貢獻', '宏普', '租金', '收益', '。', '。']</t>
  </si>
  <si>
    <t>['2019年', '11月', '累計', '營收', '788,704千', '元', '，', '年減', '56%', '。', '2019年', '11月', '單月', '營收', '39,144千', '元', '，', '年減', '45%', '。', '。']</t>
  </si>
  <si>
    <t>['聯上', '開發', '關係人', '都', '會', '生活', '開發', '股份', '有限公司', '遭', '退票', '乙', '事', '，', '說明', '如下', '：', '。', '1', '.', '都會', '公司', '退票', '記錄', '：', '支付', '予', '第一', '商業', '銀行', '高雄', '分行', '支票', '(', '到期日', '：', '2019年', '12月', '4日', ')', '，', '金額', '新台幣', '1,400,000', '元', '。', '。', '2.', '截至', '2019年', '11月', '30日', '止', '，', '公司', '對', '都會', '生活', '開發', '股份', '有限公司', '之', '其他', '應', '收款', '總金額', '為', '新台幣', '50,000仟', '元', '，', '已', '足額', '提', '。列備', '抵', '呆帳', '，', '該', '筆', '其他', '應', '收款', '由', '宋○○', '先生', '及', '中信', '大業', '股份', '有限公司', '共同', '連帶', '保證', '。', '。', '3', '.', '依', '國際', '財務', '報導', '準則', '公報', '第9', '號', '規定', '，', '公司貸', '與', '都會', '生活', '開發', '股份', '有限公司', '之', '借款', '已', '有', '無法', '回收', '之', '信用', '風險', '，', '故', '。', '需', '認列', '預期', '信用', '損失', '提列', '足額', '備抵', '呆帳', '50,000仟', '元', '；', '依', '國際', '會計', '準則', '第28', '號', '「', '投資', '關聯', '企業', '及', '合資', '」', '規定', '，', '檢視', '都', '。', '會', '生活', '開發', '股份', '有限公司', '自結', '報表', '與', '價格', '分攤', '報告', '之', '財務', '預測', '，', '考量', '該', '公司', '應', '無法', '達成', '原', '預測', '，', '顯示', '商譽', '17,728千', '。元', '已', '產生', '減損', '，', '故', '足額', '提列', '減損', '損失', '。', '上述', '資產', '減損', '損失', '均', '已', '認列', '至', '公司', '2019年', '第3', '季', '財務', '報告', '中', '。', '。']</t>
  </si>
  <si>
    <t>['1', '.', '嘉里', '大榮', '舉行', '法說會', '，', '今年', '一月', '公司', '併購', '科學城', '物流', '，', '更', '能', '服務', '到', '科學園區', '高科技', '電子', '產業', '上', '、', '中', '、', '下游', '供應', '鏈', '。', '廠商', '之', '保稅', '倉儲', '物流', '服務', '。', '橫向', '整合', '集團', '中', '各', '公司', '資源', '，', '舉凡', '資訊', '數位化', '轉型', '及', '雲端', '串接', '，', '尋找', '更', '高', '效率', '營運', '方式', '。', '，', '創造', '長遠', '的', '品牌', '價值', '及', '成長', '的', '動能', '。', '。', '2', '.', '科學', '城物流', '專門', '經營', '新竹', '科學園區', '的', '高端', '科技', '物流', '，', '因為', '其', '產品', '都', '不', '在', '台灣', '銷售', '，', '因此', '業務', '處理', '領域', '涉及', '保稅', '，', '。', '其', '運輸', '設備', '及', '管理', '體制', '，', '均', '與', '一般', '物流', '不同', '，', '因此', '有', '附加', '價值', '的', '獲利', '存在', '，', '挹注', '集團', '業績', '表現', '可期', '。', '。']</t>
  </si>
  <si>
    <t>['華航', '公告', '桃園', '市政府', '勞動局', '實施', '勞動', '檢查', '，', '以', '女性', '空勤', '人員', '於', '夜間', '工作', '，', ' ', '違反', '勞動', '基準法', '第49', '條', '第1', '項', '規定', '裁處罰', '。鍰', '100萬', '元', '。', '。']</t>
  </si>
  <si>
    <t>['台灣', '高鐵', '公告', '苗栗城', '北里', '公害', '糾紛', '訴訟案', '(１０８)', '年度', '重上', '字', '第9', '號', '臺灣', '高等', '法院', '臺中', '分院', '判決', '結果', '。', '說明', '如下', '：', '。', '1', '.', '苗栗城', '北里', '居民', '詹春旺', '等', '54', '人', '以', '本', '公司', '苗栗縣', '通霄鎮', '高鐵', '行車', '路段', '未', '設置', '完善', '之', '隔音', '設備', '為由', '，', '向', '行政院', '環境', '保', '。護署', '提出', '公害', '糾紛', '損害', '賠償', '事件', '，', '案', '經', '行政院', '環境', '保護', '署', '公害', '糾紛', '裁決', '委員會', '以', '(１０４)', '年度', '裁', '字', '第104004486', '號', '。', '裁決書', '，', '裁決', '本', '公司', '應', '賠償', '胡復朝', '等', '26', '人', '共計', '新台幣', '8,338,000', '元', '。', '。', '2', '.', '公司', '對於', '裁決', '不服', '，', '向', '臺灣', '苗栗', '地方', '法院', '提出', '確認', '損害', '賠償', '請求權', '不', '存在', '之', '訴', '，', '判決', '確認', '行政院', '環境', '保護', '署', '公害', '。', '糾紛', '裁決', '委員', '之', '環署', '裁', '字', '第1040004486', '號', '裁決書', '所', '認定', '被告', '(', '即', '上訴人', ')', '對', '原告', '(', '即', '被', '上訴人', ')', '如', '該', '裁決書', '附表', '所', '示', '之', '。', '新台幣', '8,338,000', '元', '損害', '賠償', '請求權', '不', '存在', '，', '上訴人', '不服', '，', '爰', '再', '向', '臺灣', '高等', '法院', '臺中', '分院', '提起', '上訴', '。', '該', '案', '經', '臺灣', '高', '。', '等', '法院', '臺中', '分院', '審理', '後', '判決', '，', '主文', '為', '上訴', '駁回', '；', '二審', '訴訟', '費用', '由', '上訴人', '負擔', '。', '。']</t>
  </si>
  <si>
    <t>['2019年', '11月', '累計', '營收', '2,895,910千', '元', '，', '年增', '38%', '。', '2019年', '11月', '單月', '營收', '292,944千', '元', '，', '年減', '1%', '。', '。']</t>
  </si>
  <si>
    <t>['2019年', '11月', '累計', '營收', '19,059,056千', '元', '，', '年增', '20%', '。', '2019年', '11月', '單月', '營收', '2,289,060千', '元', '，', '年增', '64%', '。', '。']</t>
  </si>
  <si>
    <t>['2019年', '11月', '累計', '營收', '2,624,474千', '元', '，', '年增', '17%', '。', '2019年', '11月', '單月', '營收', '292,049千', '元', '，', '年增', '52%', '。', '。']</t>
  </si>
  <si>
    <t>['威剛', '科技', '於', '2019', '/', '9', '/', '19', '~', '2019', '/', '12/4', '以', '總金額', '台幣', '342,625仟', '元', '，', '處分', '聯發科', '850千', '股', '，', '處分', '利益', '為', '1,433仟', '元', '。', '。']</t>
  </si>
  <si>
    <t>['益通', '因於', '2019年', '6月', '21日', '經', '股東會', '決議', '停止', '太陽能', '電池', '業務', '之', '生產', '，且', '2019年', '6月', '~', '11月', '已', '連續', '6', '個', '月', '公告', '營業', '收入', '為', '。', '零', '，', '經財團', '法人', '中華民國', '證券', '櫃檯', '買賣', '中心', '依', '其', '業務', '規則', '第12', '條', '之', '2第1', '項', '第7', '款', '規定', '應', '予', '終止', '有價證券', '櫃檯', '買賣', '之', '。', '情事', '，', '財團', '法人', '中華民國', '證券', '櫃檯', '買賣', '中心', '爰', '依', '同', '條', '第4', '項', '規定', '，', '公告', '公司', '有價證券', '自', '2020年', '1月', '13日', '起', '終止', '櫃檯', '買', '。', '賣', '。', '。']</t>
  </si>
  <si>
    <t>['2019', '/', '12/04', '收盤價', '3.07', '元', '，', '月', '報酬', '下跌', '50%', '。', '。']</t>
  </si>
  <si>
    <t>['2019年', '11月', '累計', '營收', '2,399,785千', '元', '，', '年減', '16%', '。', '2019年', '11月', '單月', '營收', '134,719千', '元', '，', '年減', '49%', '。', '。']</t>
  </si>
  <si>
    <t>['2019年', '11月', '累計', '營收', '2,296,811千', '元', '，', '年增', '22%', '。', '2019年', '11月', '單月', '營收', '240,779千', '元', '，', '年增', '28%', '。', '。']</t>
  </si>
  <si>
    <t>['聯上', '關係人', '都', '會', '生活', '開發', '股份', '有限公司', '遭', '退票', '乙', '事', '，', '說明', '如下', '：', '。', '1', '.', '都會', '公司', '退票', '記錄', '：', '支付', '予', '第一', '商業', '銀行', '高雄', '分行', '支票', '(', '到期日', '：', '2019年', '12月', '4日', ')', '，', '金額', '新台幣', '1,400,000', '元', '。', '。', '2.', '聯上', '對', '其', '雖', '無', '債權', '，', '惟', '公司', '2019年', '第3', '季', '財務', '報表', '對', '該', '轉投資', '認列', '之', '減損', '損失', '佔', '公司', '9月', '30日', '股本', '比例', '約', '0.84%', '，', '。', '每', '股', '盈餘', '影響數', '為', '0.08', '元', '，', '2019年', '9月', '30日', '對', '都會', '公司', '採用', '權益法', '之', '投資', '餘額', '佔', '公司', '資產', '總額', '1.74%', '，', '公司', '將', '持續', '密', '。切', '注意', '都會', '公司', '之', '營運', '變化', '，', '視', '實際', '情形', '依', '相關', '法律', '程序', '維護', '公司', '之', '權益', '。', '。']</t>
  </si>
  <si>
    <t>['2019年', '11月', '累計', '營收', '1,868,350千', '元', '，', '年增', '14%', '。', '2019年', '11月', '單月', '營收', '134,501千', '元', '，', '年減', '27%', '。', '。']</t>
  </si>
  <si>
    <t>['2019年', '11月', '累計', '營收', '71,235千', '元', '，', '年減', '18%', '。', '2019年', '11月', '單月', '營收', '12,101千', '元', '，', '年增', '149%', '。', '。']</t>
  </si>
  <si>
    <t>['董事長', '法人', '代表人', '利用', '他人', '名義', '持有', '者', 'Capital Rainbow Limited', '2019/', '12/04', '設質', '500,000', '股', '給', '國泰', '世華', '商業', '銀行', '，', '。', '累計', '設質', '10,500,000', '股', '。', '。']</t>
  </si>
  <si>
    <t>['太景', '*-KY', '代子', '公司', '太景', '醫藥', '研發', '(', '北京', ')', '有限公司', '公告', 'C肝', '新藥', '伏拉瑞韋', '中國', '第三', '期', '臨床', '試驗', '已', '完成', '受', '試', '者', '收案', '。', '。']</t>
  </si>
  <si>
    <t>['百德', '機械', '董事會', '通過', '辦理', '現金', '增資', '，', '預計', '明年', '2月', '完成', '募資', '4億', '元', '；', '由於', '看好', '百德', '併購', '美國', 'Winbro', '集團', '的', '未來', '成長', '前', '。', '景', '，', '國發', '基金', '確定', '將', '入股', '，', '預計', '入股', '金額', '超過', '1億', '元', '。', '。']</t>
  </si>
  <si>
    <t>['彥臣', '生技', '公告', '申請', '之', '「', 'COMPOUNDS FOR TREATING OCULAR DISEASES ', '用於', '治療', '眼疾', '的', '化合物', '」', '發明', '，', '取得', '韓國', '第10', '-', '。', '2017', '-', '7027180', '號', '發明', '專利', '證書', '。', '。']</t>
  </si>
  <si>
    <t>['2019', '/', '12', '/', '04', ' TCRI', '依', '2019/09', '財報', '調降', '1', '等', '，', '歸', '第7', '等', '，調', '等', '因', '：', '。', '考量', '公司', '大', '股東', '股利', '延遲', '發放', '且', '帳款', '收款', '天', '時間', '過', '長', '(', '達', '346', '天', ' ', ')', '，', '財務', '結構', '轉差', '。', '，', '故', '予以', '調降', '1', '等', '，', '歸', '第7', '等', '。', '。']</t>
  </si>
  <si>
    <t>['2019年', '11月', '累計', '營收', '2,487,380千', '元', '，', '年增', '1%', '。', '2019年', '11月', '單月', '營收', '270,490千', '元', '，', '年增', '31%', '。', '。']</t>
  </si>
  <si>
    <t>['2019年', '11月', '累計', '營收', '983,182千', '元', '，', '年增', '4%', '。', '2019年', '11月', '單月', '營收', '103,195千', '元', '，', '年增', '27%', '。', '。']</t>
  </si>
  <si>
    <t>['2019年', '11月', '累計', '營收', '3,437,877千', '元', '，', '年增', '331%', '。', '2019年', '11月', '單月', '營收', '285,352千', '元', '，', '年增', '426%', '。', '。']</t>
  </si>
  <si>
    <t>['董事', '本人', '華康', '投資', '2019/12/04', '設質', '4,000,000', '股', '給', '台新', '綜合', '證券', '，', '累計', '設質', '4,000,000', '股', '。', '。']</t>
  </si>
  <si>
    <t>['2019', '/', '12/04', '收盤價', '4.51', '元', '，', '月', '報酬', '下跌', '31%', '。', '。']</t>
  </si>
  <si>
    <t>['2019', '/', '12/04', '收盤價', '3.16', '元', '，', '月', '報酬', '下跌', '46%', '。', '。']</t>
  </si>
  <si>
    <t>['2019年', '11月', '累計', '營收', '1,011,943千', '元', '，', '年增', '21%', '。', '2019年', '11月', '單月', '營收', '154,767千', '元', '，', '年增', '102%', '。', '。']</t>
  </si>
  <si>
    <t>['華孚', '科技', '代', '重要', '子公司', '昆山', '華復', '精密', '金屬', '有限公司', '澄清', '自由時報', '有關', '「', '台企', '昆山', '漢鼎', '精密', '爆炸', '7', '死', ' ', '中國', '追究', '4', '台', '幹', '。', '刑責', '」', '之', '報導', '，', '表示', '此', '係', '江蘇省', '昆山', '331', '事故', '省', '市', '聯合', '調查組', '於', '2019年', '6月', '13日', '對', '事故', '有關', '責任', '單位', '及', '人員', '的', '處理', '建', '。議', '，', '惟', '迄', '今', '主管', '機關', '仍', '在', '調查', '階段', '，', '尚未', '對', '此', '做出', '最後', '裁量', '，', '僅', '此', '澄清', '。', '。']</t>
  </si>
  <si>
    <t>['2019年', '11月', '累計', '營收', '108,675千', '元', '，', '年減', '37%', '。', '2019年', '11月', '單月', '營收', '7,279千', '元', '，', '年減', '40%', '。', '。']</t>
  </si>
  <si>
    <t>['2019', '/', '12/04', '收盤價', '4.58', '元', '，', '月', '報酬', '下跌', '44%', '。', '。']</t>
  </si>
  <si>
    <t>['董事', '本人', '游步', '東', '2019', '/', '12', '/04', '設質', '50,000', '股', '給', '元大', '商業', '銀行', '，', '累計', '設質', '250,000', '股', '。', '。']</t>
  </si>
  <si>
    <t>['董事', '本人', '王昌源', '於', '2019/12/04', '預計', '申讓', '400', '張', '股票', '，', '預計', '申讓', '比重', '37%', '，', '交易', '方式', '為', '一般', '交易', '。', '。', '董事', '本人', '王昌源', '於', '2019/11/01', '預計', '申讓', '400', '張', '股票', '，', '預計', '申讓', '比重', '37%', '，', '因', '股價', '不', '理想', '，', '400', '張', '股票', '未', '轉讓', '，', '交易', '方。', '式', '為', '一般', '交易', '。', '。']</t>
  </si>
  <si>
    <t>['達邦', '蛋白', '中國', '漳州', '新廠', '第一', '條', '線', '已', '於', '今年', '9月', '小量', '試產', '，', '10月', '開始', '正式', '量產', '，', '產能', '可', '1200', '噸', '，', '10月', '、', '11月', '已經', '各', '出', '。', '一', '個', '貨櫃', '給', '飼料', '大廠', '，', '預計', '明年', '擴建', '第二', '及', '第三', '條', '，', '屆時', '產能', '邁向', '3600', '噸', '，', '相當於', '台灣廠', '產能', '。', '另外', '飼料', '添加物', '的', '。', '訂單', '也', '持續', '成長', '。', '明年', '中國', '的', '出貨量', '將', '進一步', '放大', '，', '拉動', '營運', '向', '上', '。', '\u3000', '。']</t>
  </si>
  <si>
    <t>['鼎基', '公告', '基於', '整體', '經營', '環境', '及', '業務', '發展', '考量', '，', '在', '維護', '股東', '權益', '為', '最', '高', '原則', '前提', '下', '，', '擬', '自行', '撤回', '股票', '上市', '申請', '案件', '，', '。', '俟於', '適當', '時機', '再', '重新', '提出', '申請', '。', '。']</t>
  </si>
  <si>
    <t>['永虹', '先進', '材料', '宣布', '，', '索羅門', '開採', '鋁礦', '大廠', 'Bintan ', 'Mining', '公司', '首次', '向', '公司', '採購', '容量', '2,000', '噸', '微波提純', '設備', '交貨', '之後', '，', '。', '允諾', '再', '下', '二', '條', '微波', '提純', '設備', '訂單', '；', '另', '永虹', '明年', '將', '與', '韓國', '知名', '石化', '大廠', '，', '洽談', '第二', '條', '微波', '碳纖維', '高溫', '碳化爐', '整線', '訂單', '。', '，', '力拚', '營運', '轉盈', '。', '目前', '除', '主推', '微波', '碳纖維', '高溫', '碳化爐', '外', '，', '也', '與', '韓國', '氣瓶廠', '洽談', '採購', '永蠟', '碳', '纖維', '回收', '設備', '，', '讓', '客戶', '將', '。', '船艙用', '碳', '纖維瓶', '回收', '處理', '後', '，', '可', '回收', '碳纖維', '再', '利用', '。', '。']</t>
  </si>
  <si>
    <t>['2019年', '11月', '累計', '營收', '1,797,925千', '元', '，', '年增', '5%', '。', '2019年', '11月', '單月', '營收', '211,736千', '元', '，', '年增', '27%', '。', '。']</t>
  </si>
  <si>
    <t>['2019年', '11月', '累計', '營收', '5,787千', '元', '，', '年增', '39%', '。', '2019年', '11月', '單月', '營收', '693千', '元', '，', '年增', '53%', '。', '。']</t>
  </si>
  <si>
    <t>['2019年', '11月', '累計', '營收', '755,653千', '元', '，', '年增', '26%', '。', '2019年', '11月', '單月', '營收', '71,309千', '元', '，', '年增', '35%', '。', '。']</t>
  </si>
  <si>
    <t>['2019年', '11月', '累計', '營收', '256,047千', '元', '，', '年增', '90%', '。', '2019年', '11月', '單月', '營收', '29,958千', '元', '，', '年增', '79%', '。', '。']</t>
  </si>
  <si>
    <t>['捷星', '集團', '和', '華航', '旗下', '台灣', '虎航', '(4)', '日', '於', '東京', '宣佈', '兩', '家', '低成本', '航空', '公司', '間', '的', '首次', '「', '虛擬', '聯程', '」', '(', 'virtual', ' interlining', ')', '。', '合作', '。', '該', '合作', '通過', '航班', '搜尋', '引擎', 'DOHOP', '技術', '平台', '實現', '，', '在', '主要', '亞洲', '市場', '為', '兩', '家', '航司', '開拓', '新', '目的地', '、', '新', '航線', '以及', '更多', '。', '的', '航班', '，', '以便', '旅客', '在', '亞洲區', '享受到', '無縫', '銜接', '的', '服務', '。', '華航', '董事會', '日前', '也', '已', '通過', '推動', '台灣', '虎航', '上市', '計畫', '，', '台灣', '虎航', '預。', '計於', '12月', '登錄', '興櫃', '，', '明年', '第二', '季', '申請', '上市', '，', '第四', '季', '掛牌', '上市', '。', '。']</t>
  </si>
  <si>
    <t>['2019年', '11月', '累計', '營收', '890,549千', '元', '，', '年增', '12%', '。', '2019年', '11月', '單月', '營收', '96,229千', '元', '，', '年增', '28%', '。', '。']</t>
  </si>
  <si>
    <t>['2019年', '11月', '累計', '營收', '3,953,160千', '元', '，', '年減', '22%', '。', '2019年', '11月', '單月', '營收', '463,264千', '元', '，', '年減', '61%', '。', '。']</t>
  </si>
  <si>
    <t>['關中', '受惠', '集團', '持續', '開拓', '安全閥', '業務', '銷售', '應用', '領域', '，', '以及', '美國', '主要', '客戶', '在', '既有', '瓦斯桶', '開關', '出貨', '表現', '穩健', '，', '加大', '瓦斯噴', '。', '槍', '產品', '拉貨', '力道', '，', '挹注', '整體', '營運', '穩健', '成長', '動能', '。', '展望', '第4', '季', '，', '為', '美國', '烤肉爐', '產業', '銷售', '淡季', '，', '集團', '致力', '優化', '美國', '自有', '。', '通路', 'Barbeques ', 'Galore', '全美', '共', '22', '間', '門市', '結構', '，', '採取', '烤肉爐', '產品', '彈性', '採購', '、', '推出', '自有', '品牌', 'Grandhall', '紅外線', '烤肉爐', '新', '。品', '等', '策略', '，', '積極', '提升', '單店', '坪效', '，', '今年', '美國', '自有', '通路', 'Barbeques ', 'Galore', '門市數', '較', '去年', '同', '期', '減少', '2', '間', '，', '整體', '烤肉爐', '業務', '。', '銷售', '僅', '較', '去年', '同', '期', '微幅', '減少', '1.01%', '，', '凸顯', '烤肉爐', '業務', '優化', '策略', '效益', '逐步', '顯現', '。', '。']</t>
  </si>
  <si>
    <t>['2019年', '11月', '累計', '營收', '4,112,594千', '元', '，', '年減', '5%', '。', '2019年', '11月', '單月', '營收', '220,006千', '元', '，', '年減', '32%', '。', '。']</t>
  </si>
  <si>
    <t>['中保', '科技', '集團', '舉行', '法說會', '，', '近', '一', '年', '在', '全力', '投入', '智慧', '生活', '、', '智慧', '城市', '產業', '後', '，', '今年', '前', '三', '季', '的', '毛利率', '及', '獲利', '能力', '都', '已', '提', '。', '升', '；', '第四', '季', '起', '在', '加入', '機電', '科技', '工程', '整合', '的', '「', '保創', '科技', '」', '，', '及', '與', '新加坡', '星生', '能源', '集團', '合資', '的', '綠', '建築', '「', '星生', '方案', '」', '後', '，', '。', '預期', '明年', '營運會', '有', '大幅度', '成長', '。', '。']</t>
  </si>
  <si>
    <t>['1', '.', '嘉泥', '舉行', '法說會', '，', '第2', '季', '完成', '聯合', '水泥', '資產', '出售', '後', '，', '可謂', '正式', '退出', '水泥', '製造', '事業', '，', '僅', '留', '少數', '經銷', '業務', '。', '展望', '後續', '。', '營運', '，', '明年', '1月', '位於', '日本', '沖繩', '那霸', '國際通', 'Hotel ', 'Collective', '啟動試', '營運', '。', '國際', '通定價', '策略', '為', '日圓', '2萬', '元', '至', '2.5萬', '元', '左', '。', '右', '，', '目標', '明年', '住房率', '約', '70%', '，', '全', '年度', '旅宿', '占', '營收', '比重', '約', '30%', '，', '將', '比', '今年', '的', '3%', '大幅', '成長', '。', '。', '2', '.', '日本', '沖繩', '豐見城', '豐崎', '飯店', '目前', '確定', '交由', '洲際', '酒店', '集團', '經營', '，', '預計', '2023年', '完工', '。', '嘉泥', '今年', '也', '出售', '上海', '嘉環', '土地', '，', '初', '。步', '估計', '處分', '利益', '約', '人民幣', '7000多萬', '元', '，', '將要', '到', '明年', '上', '半', '年', '認列', '。', '。']</t>
  </si>
  <si>
    <t>['嘉裕', '股份', '有限公司', '原', '申報', '減少', '資本', '80,927,069', '股', '，', '每', '股', '面額', '10', '元', '，', '總額', '新臺幣', '809,270,690', '元', '乙案', '，', '前', '因', '該', '公司', '有', '。', '應', '記載', '事項', '不', '充分', '情事', '，', '經', '金融', '監督', '管理', '委員會', '於', '2019年', '11月', '25日', '予以', '停止', '申報', '生效', '。', '該', '公司', '於', '2019年', '12月', '3日', '提', '。出', '補正', '，', '申請', '解除', '停止', '申報', '生效', '，', '並', '將', '副本', '抄送', '相關', '單位', '，', '依', '「', '發行人', '募集', '與', '發行', '有價證券', '處理', '準則', '」', '第72', '條', '第3', '。', '項', '準用', '第16', '條', '第1', '項', '規定', '，', '自', '2019年', '12月', '3日', '起', '重新', '起算', '申報', '生效日', '，', '如', '無', '重大', '異常', '情事', '，', '預計', '屆滿', '12', '個', '營業日', '申報', '。', '生效', '。', '。']</t>
  </si>
  <si>
    <t>['2019年', '11月', '累計', '營收', '1,549,308千', '元', '，', '年減', '37%', '。', '2019年', '11月', '單月', '營收', '494,240千', '元', '，', '年增', '26%', '。', '。']</t>
  </si>
  <si>
    <t>['推選', '。', '董事長', '推選', '，', '由', '鍾育霖', '新任', '。']</t>
  </si>
  <si>
    <t>['發言人', '陳季函', '內部', '調動', '，', '由', '鍾育霖', '接任', '。', '。', '總經理', '陳季函', '內部', '調動', '，', '由', '鍾育霖', '接任', '。', '。']</t>
  </si>
  <si>
    <t>['裕豐', '公告', '為', '考量', '公司', '調整', '營運', '發展', '及', '內部', '管理', '需要', '，', '公司', '主動', '終止', '委任', '會計師', '事務所', '，', '新', '會計師', '事務所', '遴選', '中', '。', '。']</t>
  </si>
  <si>
    <t>['南紡', '受到', '中國', '棉紗', '工廠', '轉至', '越南', '設廠', '，', '加上', '印度', '低價', '棉紗', '赴', '當地', '銷售', '，', '越南', '棉紡', '價格', '遭到', '壓抑', '，', '目前', '當地', '供過於求', '。', '情況', '嚴重', '，', '雖然', '南紡', '越南', '外銷', '占', '比', '6成', '，', '但', '外銷價', '受', '內銷價', '牽制', '，', '估計', '全', '年度', '南紡', '越南', '虧錢', '抵定', '。', '雖然', '棉紗', '價格', '差', '。', '，', '但是', '接單量', '穩定', '推升', '工廠', '稼動率', '高', '，', '也', '逐步', '消化', '高價', '庫存', '棉花', '，', '現階段', '南紡', '越南', '庫存', '棉花', '成本', '已經', '低於', '市價', '，', '明', '。', '年', '預計', '擴充', '2萬', '錠', '新', '產能', '，', '以及', '舊', '設備', '改建', '等', '，', '預料', '明年', '棉紡', '本業', '營運', '有望', '轉好', '。', '。']</t>
  </si>
  <si>
    <t>['2019年', '11月', '累計', '營收', '725千', '元', '，', '年減', '97%', '。', '2019年', '11月', '單月', '營收', '56千', '元', '，', '年減', '79%', '。', '。']</t>
  </si>
  <si>
    <t>['2019年', '11月', '累計', '營收', '9,750,790千', '元', '，', '年增', '18%', '。', '2019年', '11月', '單月', '營收', '1,136,070千', '元', '，', '年增', '33%', '。', '。']</t>
  </si>
  <si>
    <t>['2019', '/', '12/05', '收盤價', '2.15', '元', '，', '月', '報酬', '下跌', '47%', '。', '。']</t>
  </si>
  <si>
    <t>['中興', '電工', '機械', '股份', '有限公司', '申報', '發行', '國內', '第一', '次', '無', '擔保', '轉換', '公司債', '，', '總額', '新臺幣', '15億', '元', '一', '案', '，', '核有', '因應', '記載', '事項', '不', '。', '充分', '之', '情事', '，', '經', '金融', '監督', '管理', '委員會', '予以', '停止', '申報', '生效', '。', '該', '公司', '業', '於', '2019年', '12月', '4日', '提出', '補正', '，', '申請', '解除', '停止', '申報', '。', '生效', '，', '且', '副本', '抄送', '相關', '單位', '，', '本案', '依', '「', '發行人', '募集', '與', '發行', '有價證券', '處理', '準則', '」', '第27', '條', '第5', '項', '準用', '第16', '條', '第1', '項', '規定', '，', '。', '自', '2019年', '12月', '4日', '起', '重新', '起算', '申報', '生效日', '，', '如', '無', '重大', '異常', '情事', '，', '屆滿', '12', '個', '營業日', '申報', '生效', '。', '。']</t>
  </si>
  <si>
    <t>['2019年', '11月', '累計', '營收', '588,710千', '元', '，', '年減', '33%', '。', '2019年', '11月', '單月', '營收', '60,244千', '元', '，', '年減', '17%', '。', '。']</t>
  </si>
  <si>
    <t>['1', '.', '和', '勤精機', '舉行', '法說會', '，', '今年', '完成', '產線', '整改', '與', '產品', '組合', '調整', '，', '預估', '汽車', '與', '硬碟', '零件', '高', '毛利', '產品', '出貨', '比重', '提高', '，', '明年', '。', '產品', '平均', '毛利率', '將', '大幅', '提升', '，', '未來', '產品', '領域', '擴大到', '航太', '、', '醫材', '、', '冷凍', '空調', '等', '。', '今年', '經歷', '貿易戰', '、', '中國', '大陸', '汽車', '排放', '。', '標準', '新制', '上路', '影響', '，', '公司', '進行', '生產', '基地', '工安', '整改', '，', '產生', '較', '高', '費用', '，', '預估', '第4', '季', '起', '效益', '將', '現', '。', '。', '2', '.', '和勤', '切入', '品牌', '電動車', '大廠', '，', '獨家', '供應', '繼電器', '基座', '，', '明年', '和勤', '將', '再', '增加', '供應', '國際', '電動車', '大', '廠', '2', '組', '零件', '，', '電動', '車款', '零', '。', '組件', '占', '和勤', '汽車', '零件', '比重', '約', '7%', '。', '兩岸', '擴產', '規劃', '明年', '下', '半', '年', '完成', '第一', '期', '計畫', '，', '中國', '大陸', '嘉興', '和', '新廠', '、', '淮安', '和', '新廠', '鎖定', '。', '生產', '汽車', '和', '電動車', '零配件', '，', '硬碟', '生產線', '移回', '台灣', '，', '台灣', '全興', '工業區', '生產', '硬碟', '零件', '及', '自行車', '精密', '零件', '等', '高階', '產品', '。', '和', '。勤', '馬來西亞', '據點', '將', '以', '物業', '管理', '為主', '，', '未來', '控制', '集團', '員工', '人數', '到', '850', '人', '左右', '。', '。']</t>
  </si>
  <si>
    <t>['2019年', '11月', '累計', '營收', '9,595,466千', '元', '，', '年減', '3%', '。', '2019年', '11月', '單月', '營收', '643,642千', '元', '，', '年增', '21%', '。', '。']</t>
  </si>
  <si>
    <t>['毛寶', '舉行', '法說會', '，', '未來', '持續', '投入', '新品', '開發', '，', '特別', '關注', '運動', '族群', '等', '特殊', '市場', '，', '並且', '調整', '通路', '組合', '。', '毛寶', '去年', '推出', '的', '手', '。', '洗精', '市場', '反應', '良好', '，', '後續', '也', '會', '針對', '運動', '族群', '的', '特殊', '洗淨', '規劃', '推出', '新品', '。', '毛寶', '除了', '新品', '及', '通路', '組合', '調整', '帶來', '效益', '，', '使', '。', '今年', '績效', '成長', '，', '平均', '收現', '日數', '在', '57', '~', '67', '天', '，', '收款', '品質', '良好', '，', '平均', '銷售', '日數', '110', '~', '118', '天', '，', '銷售', '日數', '與', '同業', '相仿', '，', '流動比', '。', '優於', '同業', '，', '也', '維持', '約', '25', '~', '27%', '低', '負債比', '的', '穩健', '營運', '的', '財務', '結構', '。', '。']</t>
  </si>
  <si>
    <t>['2019年', '11月', '累計', '營收', '862,387千', '元', '，', '年增', '20%', '。', '2019年', '11月', '單月', '營收', '88,969千', '元', '，', '年增', '22%', '。', '。']</t>
  </si>
  <si>
    <t>['2019年', '11月', '累計', '營收', '1,163,292千', '元', '，', '年減', '37%', '。', '2019年', '11月', '單月', '營收', '120,887千', '元', '，', '年減', '14%', '。', '。']</t>
  </si>
  <si>
    <t>['南港', '輪胎', '代', '南榮', '開發', '公司', '公告', '為', '獲取', '營業', '利益', '，', '董事會', '通過', '出售', '世界', '明珠', '部分', '住宅', '予', '智凱', '開發', '、', '元瑞', '開發', '實業', '、', '元。鴻', '開發', '實業', '(', '股', ')', '等', '，', '交易', '相對人', '均', '為', '母公司', '南港', '輪胎股', '公司', '之前', '十', '大', '股東', '，', '總交易', '金額', '約為', '新台幣', '38.589億', '元', '。', '。']</t>
  </si>
  <si>
    <t>['董事長', '本人', '維達', '開發', '2019', '/', '12/05', '設質', '15,800,000', '股', '給', '台新', '國際', '商業', '銀行', '，', '累計', '設質', '24,200,000', '股', '。', '。']</t>
  </si>
  <si>
    <t>['2019年', '11月', '累計', '營收', '14,879,604千', '元', '，', '年增', '25%', '。', '2019年', '11月', '單月', '營收', '1,589,724千', '元', '，', '年增', '56%', '。', '。']</t>
  </si>
  <si>
    <t>['鴻海', '集團', '旗下', '夏普 ', '(', 'Sharp', ')', ' ', '由', '家電', '品牌', '轉型', '科技', '服務', '公司', '，', '積極', '拓展', 'B2B/B2G', '商用', '市場', '版圖', '，', '目標', '明年', '將', 'B2B/B2G', '。', '商用', '業務', '營收', '貢獻', '自', '35％', '提升', '至', '50％', '。', '同時', '持續', '拓展', '東南亞', '市場', '，', '今年', '已經', '有', ' 15%', ' ', '成長', '，', '動能', '主要', '來自', '電視', '產品', '。', '。', '夏普', '在', '印尼', '、', '馬來西亞', '、', '泰國', '等', '地', '品牌', '形象', '不錯', '，', '加上', '新品', '持續', '推出', '，', '對', '東南亞', '的', '電視', '業務', '正向', '看待', '，', '預計', '明年', '。', '也', '會', '保持', '雙位數', '的', '成長', '。', '。']</t>
  </si>
  <si>
    <t>['2019', '/', '12/05', '收盤價', '1.08', '元', '，', '月', '報酬', '下跌', '36%', '。', '。']</t>
  </si>
  <si>
    <t>['投資', '臺灣', '事務所', ' ', '(5)', '日', '召開', '「', '歡迎', '臺商', '回', '臺', '投資', '方案', '」', '第45', '次', '聯審', '會議', '通過', '2', '件', '投資案', '，', '華泰', '電子', '為了', '配合', '客戶', '轉', '。', '單', '需求', '，', '將', '移回', '中國', '蘇州', '伺服器', '主機板', '訂單', '，', '同時', '結合', '其', '半導體', '和', '電子', '製造', '服務', '(', 'EMS', ')', ' ', '的', '特有', '生產', '技術', '，', '以', '一', '條', '龍', '。', '式', '產線', '擴大', '生產', '固態', '硬碟', '(', 'SSD', ')', '等', '利基', '產品', '。', '規劃', '投入', '近', '43億', '元', '啟動', '高雄市', '楠梓', '加工', '出口區', '閒置', '廠房', '擴建', '計畫', '，期', '。望', '搭上', '伺服器', '成長', '熱潮', '的', '商機', '，', '來', '降低', '貿易戰', '風險', '，', '也', '有助於', '伺服器', '整體', '供應', '鏈', '的', '群聚', '效應', '持續', '發酵', '。', '。']</t>
  </si>
  <si>
    <t>['華泰', '電子', '召開', '法說會', '，', '受', 'NAND Flash', '晶圓', '價格', '回升', '、', '庫存', '去化', '速度', '修正', '，', '加上', 'EMS', '步入', '需求', '淡季', '下', '，', '預期', '第四', '季', '營', '。', '收', '將', '明顯', '修正', '。', '不過', '由於', '客戶', '對', '固態', '硬碟', '（', 'SSD', '）', '需求', '仍', '維持', '高度', '成長', '，', '對', '明年', '營運', '仍', '審慎', '樂觀', '。', '華泰', '封測', '產品', '應', '。', '用', '單季', '貢獻', '，', '記憶體', '相關', '約', '75', '~', '79%', '，', '邏輯', 'IC', '約', '17', '~', '20%', '，', '測試', '約', '4', '~', '5%', '。', '華泰', '第三', '季', '封測', '稼動率', '達', '90', '~', '95%', '，', '其中', '邏輯', 'IC', '。', '維持', '約', '7成', '，', 'EMS', '平均', '約', '8成多', '。', '。', '【', 'TCRI ', '觀點', '_', '20191209', '】', '。', 'NAND ', 'Flash', '需求', '持續', '回溫', '，', '公司', '對', '2020年', '封測', '業務', '之', '預期', '，', '暫', '與', '產業', '景氣', '趨勢', '相符', '，', '可', '觀察', '。', '。']</t>
  </si>
  <si>
    <t>['高通', '(', 'Qualcomm', ')', '推出', '3', '款', '旗艦', '手機', '5G', '晶片', '(', '驍龍', '865/765', '/', '765', 'G', ')', '，', '預計', '在', '2020年', '量產', '出貨', '，', '亦', '宣布', '推出', '5G', '行動', '平台', '模', '。', '組', '計畫', '，', '大幅', '降低', 'OEM', '廠', '跨入', '5G', '市場', '的', '困難度', '。', 'Snapdragon ', '865', '係', '委由', '台積電', '代工', '，', '採用', '7', '奈米', '製程', '，', '至於', 'Snapdrag', '。', 'on 765', '則', '由', '南韓', '三星', '拿下', '代工', '訂單', '，', '相關', '終端', '裝置', '均', '於', '2020年', '第1', '季', '上市', '。', '。']</t>
  </si>
  <si>
    <t>['2019年', '11月', '累計', '營收', '93,293,019千', '元', '，', '年減', '31%', '。', '2019年', '11月', '單月', '營收', '8,759,228千', '元', '，', '年減', '25%', '。', '。']</t>
  </si>
  <si>
    <t>['2019年', '11月', '累計', '營收', '3,363,190千', '元', '，', '年減', '8%', '。', '2019年', '11月', '單月', '營收', '218,033千', '元', '，', '年減', '27%', '。', '。']</t>
  </si>
  <si>
    <t>['2019年', '11月', '累計', '營收', '4,173,340千', '元', '，', '年增', '64%', '。', '2019年', '11月', '單月', '營收', '371,304千', '元', '，', '年增', '67%', '。', '。']</t>
  </si>
  <si>
    <t>['2019年', '11月', '累計', '營收', '55,230,322千', '元', '，', '年增', '32%', '。', '2019年', '11月', '單月', '營收', '5,485,101千', '元', '，', '年增', '35%', '。', '。']</t>
  </si>
  <si>
    <t>['2019年', '11月', '累計', '營收', '22,630,569千', '元', '，', '年增', '6%', '。', '2019年', '11月', '單月', '營收', '2,236,388千', '元', '，', '年增', '26%', '。', '。']</t>
  </si>
  <si>
    <t>['解任', '1', '董', '。', '董事', '邱連春', '卸任', '。']</t>
  </si>
  <si>
    <t>['2019年', '11月', '累計', '營收', '34,024,566千', '元', '，', '年增', '7%', '。', '2019年', '11月', '單月', '營收', '2,780,800千', '元', '，', '年減', '41%', '。', '。']</t>
  </si>
  <si>
    <t>['2019', '/', '12', '/', '05', ' TCRI', '依', '2019/09', '財報', '調升', '1', '等', '，', '歸', '第3', '等', '，調', '等', '因', '：', '。', '受惠', '真', '無線', '藍芽', '耳機', '需求', '，', '營收', '獲利', '俱增', '，', '加上', '揚聲器', '接單', '穩定', '，', '且', '大陸', '合資廠', '。', '轉虧為盈', '，', '隨', '綜合', '評分', '調升', '1', '等', '。', '。']</t>
  </si>
  <si>
    <t>['2019年', '11月', '累計', '營收', '23,140,226千', '元', '，', '年增', '23%', '。', '2019年', '11月', '單月', '營收', '2,377,107千', '元', '，', '年增', '24%', '。', '。']</t>
  </si>
  <si>
    <t>['太設', '舉辦', '法說會', '，', '前', '三', '季', '營收', '較', '去年', '同', '期', '增加', '，', '主因', '台中', '豐原', '太平洋', '百貨', '加強', '行銷', '策略', '，', '推升', '百貨', '事業', '營收', '成長', '至', '。', '3.14億', '元', '、', '年增', '12.9%', '，', '不過', '營建', '事業', '因', '無', '新', '完工', '建案', '入帳', '，', '以致', '整體', '營運', '呈現', '虧損', '。', '展望', '明年', '，', '目前', '太設', '分回', '總', '。銷', '27', '、', '28億', '元', '的', '「', '太平洋', '之', '森', '」', '以', '取得', '使照', '，', '由於', '該', '案', '為', '都更案', '，', '因此', '將', '先', '進行', '地主戶', '的', '交屋', '，', '預計', '公司', '分回', '銷售', '。', '部分', '將', '在', '10月', '交屋', '。', '。']</t>
  </si>
  <si>
    <t>['2019年', '11月', '累計', '營收', '9,339千', '元', '，', '年減', '99%', '。', '2019年', '11月', '單月', '營收', '740千', '元', '，', '年增', '15%', '。', '。']</t>
  </si>
  <si>
    <t>['2019年', '11月', '累計', '營收', '2,711,358千', '元', '，', '年減', '19%', '。', '2019年', '11月', '單月', '營收', '403,496千', '元', '，', '年增', '64%', '。', '。']</t>
  </si>
  <si>
    <t>['慧洋', '-KY 11月', '營收', '呈', '月', '減', '，', '主要', '由於', '智利', ' APEC ', '會議', '取消', '，', '導致', '美', '中', '穀物', '採購', '談判', '無疾而終', '，', '加上', '印尼', '全面', '限制', '鎳', '。', '礦', '出口', '、', '中國', '冬季', '限煤令', '等', '三', '大', '不利', '因素', '，', '使', '散裝', '航運', '第四', '季', '旺季', '表現', '低於', '預期', '。', '。']</t>
  </si>
  <si>
    <t>['董事長', '本人', '正展', '投資', '顧問', '2019/12/05', '設質', '2,400,000', '股', '給', '臺灣', '企銀', '國際', '租賃', '股份', '有限公司', '，', '累計', '設質', '11,212,406', '股', '。', '。', '。']</t>
  </si>
  <si>
    <t>['捷迅', '以', '每', '股', '台幣', '35.00', '元', '辦理', '現金', '增資', '普通股', '，', '發行', '股數', '為', '3,770,000', '股', '，', '發行', '總額', '為', '台幣', '37,700,000', '元', '，', '募資', '總額', '。', '為', '台幣', '131,950,000.00', '元', '；', '本', '次', '現金', '增資', '將', '用於', '：', '充實', '營運', '資金', '；', '償還', '借款', '。']</t>
  </si>
  <si>
    <t>['2019年', '11月', '累計', '營收', '2,881,862千', '元', '，', '年增', '17%', '。', '2019年', '11月', '單月', '營收', '349,703千', '元', '，', '年增', '37%', '。', '。']</t>
  </si>
  <si>
    <t>['改派', '1', '董', '。', '董事', '林恩加', '(', '主率', '管理', '代表', ')', '卸任', '。', '董事', '陳世峰', '(', '主率', '管理', '代表', ')', '新任', '。']</t>
  </si>
  <si>
    <t>['1', '.', '彰銀', '參加', '法說會', '，', '今年', '手續費', '收入', '受到', '聯貸案', '減少', '與', '財管', '商品', '銷售量', '下滑', '影響', '，', '不如', '預期', '，', '較', '去年', '同', '期', '減少', '6.2%', '。', '。', '而', '海外', '利差', '較', '大', '，', '隨', '大陸', '南京', '子行', '步入', '正軌', '，', '帶動', '海外', '收益', '增加', '，', '貢獻', '比重', '約', '52%', '，', '明年', '隨著', '國內', '業務', '有望', '回歸', '。', '正成長', '，', '預計', '明年', '海外', '獲利', '比重', '約', '45%', '。', '。', '2', '.', '彰銀', '第3', '季', '逾放比', '攀升', '至', '0.36%', '，', '主要', '是', '放貸給', '南部', '某', '家', '能源廠', '出現', '呆帳', '，', '約', '10.2億', '元', '左右', '，', '也', '將', '於', '（5）', '日', '進行', '。', '廠房', '、', '設備', '及', '土地', '拍賣', '，', '有', '機會', '回收', '債權', '。', '。', '3', '.', '未來', '營運', '展望', '，', '將', '持續', '調整', '客群', '結構', '、', '致力', '開拓', '中小企業', '授信', '新戶', '，', '鞏固', '利差', '收益', '，', '同時', '衝刺', '消金', '業務', '、', '縮小', '同', '。', '業', '差距', '，', '爭取', '台商', '回', '台', '與', '境', '外', '資金', '匯回', '之', '契機', '等', '核心', '業務', '。', '。']</t>
  </si>
  <si>
    <t>['誠品', '持續', '在', '台', '、', '陸', '、', '港', '、', '日', '四', '地', '展店', '，', '目前', '在', '四', '地', '共有', '50', '個', '營業', '據點', '，', '其中', '陸', '、', '港', '、', '日', '共', '六', '個', '據點', '，', '也', '積極', '調研', '東。', '南亞', '市場', '，', '包括', '馬來西亞', '、', '新加坡', '與', '泰國', '等', '地', '，', '都', '有', '業者', '跟', '誠品', '談', '合作', '。', '。']</t>
  </si>
  <si>
    <t>['2019年', '11月', '累計', '營收', '55,667,145千', '元', '，', '年增', '19%', '。', '2019年', '11月', '單月', '營收', '6,655,996千', '元', '，', '年增', '66%', '。', '。']</t>
  </si>
  <si>
    <t>['董事', '本人', '黃翔麟', '2019', '/', '12/05', '設質', '280,000', '股', '給', '元大', '證券', '，', '累計', '設質', '4,610,000', '股', '。', '。']</t>
  </si>
  <si>
    <t>['2019年', '11月', '累計', '營收', '3,167,972千', '元', '，', '年增', '21%', '。', '2019年', '11月', '單月', '營收', '3,710千', '元', '，', '年', '減', '91%', '。', '。']</t>
  </si>
  <si>
    <t>['2019年', '11月', '累計', '營收', '387,300千', '元', '，', '年增', '3%', '。', '2019年', '11月', '單月', '營收', '41,191千', '元', '，', '年增', '35%', '。', '。']</t>
  </si>
  <si>
    <t>['2019年', '11月', '累計', '營收', '1,955,125千', '元', '，', '年減', '9%', '。', '2019年', '11月', '單月', '營收', '171,573千', '元', '，', '年減', '26%', '。', '。']</t>
  </si>
  <si>
    <t>['2019年', '11月', '累計', '營收', '113,143千', '元', '，', '年減', '51%', '。', '2019年', '11月', '單月', '營收', '5,748千', '元', '，', '年減', '68%', '。', '。']</t>
  </si>
  <si>
    <t>['投資', '臺灣', '事務所', ' ', '(5)', '日', '「', '根', '留', '臺灣', '加速', '投資', '行動', '方案', '」', '第13', '次', '聯審', '會議', '通過', '，', '穩懋', '半導體', '看好', '5G', '無線', '通訊', '及', '光電元', '。', '件', '將', '是', '兩', '大', '成長', '引擎', '，', '砷化鎵', '元件', '在', '物聯網', '(', 'IoT', ')', '、', '車聯網', '(', 'V2V/V2X', ')', '、', '5G', '商轉', '的', '潛在', '需求', '可望', '水漲船高', '，', '將', '持續', '擴。', '建', '桃園', '的', '廠房', '與', '無塵室', '、', '添購', '機器', '設備', '、', '新增', '逾', '600', '個', '本', '國', '就業', '機會', '，', '擴充', '產能', '以', '滿足', '產業', '需求', '。', '。']</t>
  </si>
  <si>
    <t>['2019年', '11月', '累計', '營收', '1,415,543千', '元', '，', '年減', '5%', '。', '2019年', '11月', '單月', '營收', '90,583千', '元', '，', '年', '減', '90%', '。', '。']</t>
  </si>
  <si>
    <t>['2019/12/05', ' ', '依', '2019/09', '財報', '新增', '向', '上', '觀察', '，', '原因', '為', '：', '。', '營運', '規模', '放大', '，', '獲利', '能力', '穩定', '提升', '，', '加上', '無', '借款', '。', '予', '向', '上', '觀察', '。', '。']</t>
  </si>
  <si>
    <t>['2019年', '11月', '累計', '營收', '36,549,136千', '元', '，', '年增', '23%', '。', '2019年', '11月', '單月', '營收', '4,173,242千', '元', '，', '年增', '28%', '。', '。']</t>
  </si>
  <si>
    <t>['2019年', '11月', '累計', '營收', '5,397,817千', '元', '，', '年增', '5%', '。', '2019年', '11月', '單月', '營收', '624,149千', '元', '，', '年增', '43%', '。', '。']</t>
  </si>
  <si>
    <t>['2019年', '11月', '累計', '營收', '896,121千', '元', '，', '年增', '36%', '。', '2019年', '11月', '單月', '營收', '98,322千', '元', '，', '年增', '49%', '。', '。']</t>
  </si>
  <si>
    <t>['2019/12/05', ' ', '依', '2019/09', '財報', '新增', '向', '下', '觀察', '，', '原因', '為', '：', '。', '警用', '錄影機', '訂單', '大減', '，', '營運', '波動', '大', '，', '予', '向', '下', '觀察', '。', '。']</t>
  </si>
  <si>
    <t>['2019年', '11月', '累計', '營收', '4,716,772千', '元', '，', '年增', '71%', '。', '2019年', '11月', '單月', '營收', '547,668千', '元', '，', '年增', '91%', '。', '。']</t>
  </si>
  <si>
    <t>['2019年', '11月', '累計', '營收', '2,581,333千', '元', '，', '年增', '14%', '。', '2019年', '11月', '單月', '營收', '246,904千', '元', '，', '年增', '32%', '。', '。']</t>
  </si>
  <si>
    <t>['2019年', '11月', '累計', '營收', '4,180,861千', '元', '，', '年增', '35%', '。', '2019年', '11月', '單月', '營收', '447,312千', '元', '，', '年增', '34%', '。', '。']</t>
  </si>
  <si>
    <t>['2019年', '11月', '累計', '營收', '4,450千', '元', '，', '年減', '61%', '。', '2019年', '11月', '單月', '營收', '342千', '元', '，', '年增', '229%', '。', '。']</t>
  </si>
  <si>
    <t>['2019', '/', '12/05', '收盤價', '3.19', '元', '，', '月', '報酬', '下跌', '48%', '。', '。']</t>
  </si>
  <si>
    <t>['2019年', '11月', '累計', '營收', '16,603,172千', '元', '，', '年增', '46%', '。', '2019年', '11月', '單月', '營收', '1,212,358千', '元', '，', '年', '減', '10%', '。', '。']</t>
  </si>
  <si>
    <t>['閎康', '11月', '營收', '表現', '亮眼', '，', '主要', '是', '由於', '中', '美', '貿易戰', '開打', '，', '促使', '美', '、', '中', '都', '要', '建置', '屬於', '自己', '的', '生產線', '，', '公司', '是', '中國', '唯一', '台', '。籍', '實驗室', '，', '因此', '憑藉著', '專業', '與', '速度', '，', '拿下', '中國', '許多', '檢測', '服務', '訂單', '。', '。']</t>
  </si>
  <si>
    <t>['金管會', '發布', '最', '新', '法令', '函釋', '，', '街口', '支付', '、', '歐付寶', '等', '電子', '支付', '帳戶', '，', '除', '可', '購買', '新台幣', '計價', '的', '貨幣型', '基金', '之外', '，', '即日', '起', '放', '。', '寬', '到', '投信', '發行', '的', '新台幣', '計價', '基金', '，', '都', '可以', '用', '電子', '支付', '扣款', '買', '基金', '。', '街口', '之前', '宣布', '入股', '國票', '華頓', '投信', ' 25%', ' ', '股權', '，', '未', '。', '來', '街口', '支付', '跟', '國票', '華頓', '投信', '只要', '談好', '合作', '，', '就', '可以', '開辦', '「', '台版', '餘額寶', '」', '。', '到', '今年', ' 10', ' ', '月', '底', '為止', '，', '有', ' 5 ', '家', '專營', '電支', '。', '業者', '（', '街口', '、', ' 歐', '買尬', '旗下', '歐付寶', '、', '橘子', '支付', '、', '網家', '旗下', '國際連', '、', '智冠', '旗下', '簡單', '行動', '支付', '）', '以及', '兼營', '則', '有', ' 22', ' ', '家', '（', '。', '銀行', '、', '中華', '郵政', '及', '電子', '票證', '發行', '機構', '）', '。', '。']</t>
  </si>
  <si>
    <t>['2019年', '11月', '累計', '營收', '8,325,020千', '元', '，', '年減', '19%', '。', '2019年', '11月', '單月', '營收', '641,451千', '元', '，', '年減', '22%', '。', '。']</t>
  </si>
  <si>
    <t>['日月光', '中壢廠', '積極', '提升', '公共', '消防', '安全', '，', '已', '投資', '金額', '5.8億', '元', '，', '以', '美國', '消防', '安全', '法規', '（', 'NFPA', '）', '為', '設計', '基準', '。', '未來', '日月', '。', '光', '中壢廠', '將', '再', '投入', '新台幣', '4.3億', '元', '，', '建造', '新', '廠房', '的', '消防', '安全', '設備', '，', '符合', '高', '標準', '的', '高科技', '廠房', '，', '預防', '火災', '發生', '，', '引進', '。', '顧問', '團隊', '建立', '具', '損害', '防阻', '能力', '的', '消防', '安全', '體系', '。', '。']</t>
  </si>
  <si>
    <t>['尖端', '醫', '攜手', '花蓮', '慈濟', '醫院', '攻', '細胞', '治療', '，', '雙方', '已', '在', '今年', '8月', '底', '通過', '衛福部', '核准', '後', '，', '成為', '第三', '家', '特管', '辦法', '開放', '的', '細胞治', '。療', '醫院', '及', '細胞', '製備', '場所', '，', '10月', '上旬', '，', '全', '台', '首位', '病患', '接受', '治療', '。', '花蓮', '慈濟', '醫院', '與', '尖端', '醫合作', '的', '細胞', '因子', '誘導', '殺手', '細胞', '。', '(', 'CIK', ')', '的', '應用', '，', '該', '應用', '是', '藉由', '抽取', '病人', '自身', '血液', '，', '在', '體', '外', '讓', '免疫', '細胞', '增加', '及', '活化', '，', '再', '回輸', '功能性', '更', '強', '的', '免疫', '細胞', '去', '。', '對抗', '癌細胞', '，', '也', '陸續', '在', '收案', '、', '與', '評估', '病患', '等', '作業', '。', '。']</t>
  </si>
  <si>
    <t>['冠星', 'KY', '成為', 'Adidas', '指定', '布廠', '最', '大', '供應商', '，', '如今', '再', '拿下', 'Nike', '訂單', '，', '最', '快', '明年', '4月', '貢獻', '營收', '。', '受惠', '於', '國際', '品牌', '接單', '暢旺', '。', '，', '冠星', '選定', '柬埔寨', '與', '越南', '同步', '擴充', '新', '產能', '，', '今年', '月', '均', '產能', '為', '700萬', '磅', '，', '明年', '新線', '加入', '後', '估計', '總產能', '將', '突破', '800萬', '磅', '，', '。', '新線', '擴充', '幅度', '逾', '10%', '，', '明年', '期盼', '獲利', '速度', '要', '優於', '新', '產能', '成長', '幅度', '。', '。']</t>
  </si>
  <si>
    <t>['2019年', '11月', '累計', '營收', '2,590,373千', '元', '，', '年增', '0%', '。', '2019年', '11月', '單月', '營收', '192,094千', '元', '，', '年減', '21%', '。', '。']</t>
  </si>
  <si>
    <t>['投資', '臺灣', '事務所', ' ', '(5)', '日', '「', '根', '留', '臺灣', '加速', '投資', '行動', '方案', '」', '第13', '次', '聯審', '會議', '通過', '，', '全球', '傳動', '外銷', '比重', '超過', '7成', '，', '隨著', '全。球', '競爭', '日益', '激烈', '，', '智慧', '製造', '普遍', '成為', '產業', '積極', '轉型', '的', '目標', '，', '設備', '優化', '及', '生產', '自動化', '需求', '將', '持續', '擴大', '，', '決定', '投資', '逾', '17。億', '元', '在', '新北市', '鶯歌', '新建', '廠房', '，', '樹林廠', '擴增', '產線', '，', '預計', '新增', '445', '個', '本', '國', '就業', '機會', '，', '藉以', '提高', '產能', '與', '經濟', '規模', '，', '同時', '積', '。', '極', '研發', '投產', '高值化', '新', '產品', '，', '乘', '著', '自動化', '的', '浪潮', '繼續', '發光', '發熱', '。', '。']</t>
  </si>
  <si>
    <t>['智伸科', '受惠', '第4', '季', '汽車', '傳統', '產業', '旺季', '，', '帶動', '主要', '客戶', '對', '汽車', '安全', '、', '動力', '等', '系統', '零組件', '拉貨', '力道', '增溫', '，', '新', '訂單', '布局', '在', '。', '汽油', '高壓', '泵浦', '本體', '及', '缸', '內', '直噴', '引擎', '(', 'GDI', ')', '系統', '零組件', '量產', '出貨', '，', '旗下', '醫療', '、', '電子', '事業部', '同步', '業績', '成長', '，', '挹注', '11月', '營', '。', '收創', '高', '。', '。']</t>
  </si>
  <si>
    <t>['總經理', '莊耀銘', '內部', '調動', '，', '由', '莊秉哲', '接任', '。', '。']</t>
  </si>
  <si>
    <t>['捷流', '閥業', '舉行', '上櫃', '前', '業績', '發表會', '，', '並', '擬', '辦理', '現金', '增資', '3542', '張', '，', '預估', '掛牌', '股本', '將', '提升到', '新台幣', '3.91億', '元', '。', '捷流', '閥業', '目。', '前', '擁有', '5', '座', '廠房', '和', '1', '座', '維修廠', '，', '預期', '土城', '一', '廠', '將', '新增', '40%', '到', '50%', '閥門', '產能', '，', '明年', '開始', '貢獻', '出貨', '。', '鑄造廠', '已經', '完工', '，', '第1', '。期', '將', '提供', '1/3', '進料', '，', '預估', '第1', '期', '將', '在', '1', '至', '2', '年', '內', '完成', '。', '未來', '6', '個', '月', '訂單', '能見度', '明確', '，', '持續', '拉高', '生產', '自給率', '，', '提升', '毛利率', '。', '表現', '。', '展望', '明年', '，', '將', '持續', '受惠', '台塑', '美國', '公司', '新', '廠', '訂單', '增加', '、', '中國', '石化', '產業', '產能', '擴張', '、', '壓艙水', '處理', '系統', '需求', '增加', '、', '台', '。商', '資金', '回流', '建廠', '等', '。', '。']</t>
  </si>
  <si>
    <t>['彥臣', '生技', '公告', '申請', '之', '「', 'EXTRACT OF TAIWANESE PROPOLIS FOR TREATING OCULAR DISEASES', '台灣', '蜂膠', '萃取物', '用於', '治療', '。', '眼疾', '之', '用途', '」', '，', '取得', '日本', '第2017', '-', '563381', '號', '發明', '專利', '證書', '。', '。']</t>
  </si>
  <si>
    <t>['董事長', '本人', '黃中洋', '2019', '/', '12/05', '設質', '2,884,000', '股', '給', '台中', '商業', '銀行', '，', '累計', '設質', '2,884,000', '股', '。', '。']</t>
  </si>
  <si>
    <t>['2019年', '11月', '累計', '營收', '1,963,546千', '元', '，', '年增', '24%', '。', '2019年', '11月', '單月', '營收', '205,323千', '元', '，', '年增', '37%', '。', '。']</t>
  </si>
  <si>
    <t>['大', '股東', '本人', '陳泓彰', '2019/', '12/05', '設質', '20,000', '股', '給', '國泰', '世華', '商業', '銀行', '，', '累計', '設質', '4,214,000', '股', '。', '。']</t>
  </si>
  <si>
    <t>['2019年', '11月', '累計', '營收', '73,567,424千', '元', '，', '年增', '23%', '。', '2019年', '11月', '單月', '營收', '8,569,554千', '元', '，', '年增', '35%', '。', '。']</t>
  </si>
  <si>
    <t>['和', '碩子', '公司', '昌碩', '科技', '(', '上海', ')', '於', '2019', '/', '11/', '19', '~', '2019', '/', '12/5', '期間', '，', '以', '總金額', '台幣', '2,043,739仟', '元', '，', '處分', '深圳', '立訊', '精密', '工業', '1。3,198千', '股', '，', '處分', '利益', '為', '1,250,739仟', '元', '。', '。']</t>
  </si>
  <si>
    <t>['2019年', '11月', '累計', '營收', '1,441千', '元', '，', '年減', '78%', '。', '2019年', '11月', '單月', '營收', '18千', '元', '，', '年', '減', '96%', '。', '。']</t>
  </si>
  <si>
    <t>['2019年', '11月', '累計', '營收', '494,123千', '元', '，', '年增', '59%', '。', '2019年', '11月', '單月', '營收', '51,829千', '元', '，', '年增', '358%', '。', '。']</t>
  </si>
  <si>
    <t>['2019年', '11月', '累計', '營收', '379,158千', '元', '，', '年減', '12%', '。', '2019年', '11月', '單月', '營收', '21,642千', '元', '，', '年減', '44%', '。', '。']</t>
  </si>
  <si>
    <t>['推選', '。', '董事長', '推選', '，', '由', '黃必成', '(', '六易', '控股', '代表', ')', '續任', '。', '全面', '改選', '，', '原', '6', '董', '3', '監', '，', '現', '7', '董', '，', '其中', '4', '董', '續任', '。', '董事', '洪懿萱', '(', '六易', '控股', '代表', ')', '續任', '。', '董事', '鐘安旗', '(', '六易', '控股', '代表', ')', '續任', '。', '監察人', '王辰宇', '(', '旺寶', '國際', '代表', ')', '卸任', '。', '董事', '李家裕', '(', '六易', '控股', '代表', ')', '續任', '。', '監察人', '沈萬昌', '(', '旺寶', '國際', '代表', ')', '卸任', '。', '獨立', '董事', '林紫緹', '卸任', '。', '董事', '陳盈筑', '(', '銓盈', '投資', '代表', ')', '卸任', '。', '董事', '黃必成', '(', '六易', '控股', '代表', ')', '續任', '。', '監察人', '蔣建智', '卸任', '。', '獨立', '董事', '劉向煦', '新任', '。', '獨立', '董事', '郭俊昱', '新任', '。', '獨立', '董事', '吳昱杰', '新任', '。']</t>
  </si>
  <si>
    <t>['2019年', '11月', '累計', '營收', '67,238千', '元', '，', '年減', '46%', '。', '2019年', '11月', '單月', '營收', '0千', '元', '，', '年', '減', '100%', '。', '。']</t>
  </si>
  <si>
    <t>['2019年', '11月', '累計', '營收', '2,220,050千', '元', '，', '年增', '11%', '。', '2019年', '11月', '單月', '營收', '223,792千', '元', '，', '年增', '30%', '。', '。']</t>
  </si>
  <si>
    <t>['2019年', '11月', '累計', '營收', '1,342,179千', '元', '，', '年增', '19%', '。', '2019年', '11月', '單月', '營收', '123,583千', '元', '，', '年增', '28%', '。', '。']</t>
  </si>
  <si>
    <t>['法人', '董事', '代表人', '本人', '鄧光明', '於', '2019/12/05', '預計', '申讓', '458', '張', '股票', '，', '預計', '申讓', '比重', '9%', '，', '交易', '方式', '為', '一般', '交易', '。', '。']</t>
  </si>
  <si>
    <t>['友銓', '電子', '公告', '為', '有效', '整合', '公司', '電商', '事業', '，', '與', '美', '而', '快', '公司', '決議', '由', '友銓', '公司', '辦理', '增資', '發行', '新股', '受讓', '美', '而', '快', '公司', '25.02%', '股', '。份', '，', '加計', '友銓', '公司', '目前', '已', '持有', '美', '而', '快', '公司', '股權', '28.92%', '，', '友銓', '公司', '合計', '持有', '美', '而', '快', '公司', '股權', '53.94%', '。', '。']</t>
  </si>
  <si>
    <t>['2019', '/', '12/05', '收盤價', '4.50', '元', '，', '月', '報酬', '下跌', '31%', '。', '。']</t>
  </si>
  <si>
    <t>['2019', '/', '12/05', '收盤價', '3.12', '元', '，', '月', '報酬', '下跌', '48%', '。', '。']</t>
  </si>
  <si>
    <t>['志嘉', '建設', '為', '積極', '拓展', '業務', '，', '擬', '跨足', '環保', '產業', '增設', '持股', '100%', '子公司', '”', '開揚', '環保', '科技', '(', '股', ')', '公司', '”', '以', '增加', '未來', '長期', '穩定', '收', '。', '入', '來源', '。', '。']</t>
  </si>
  <si>
    <t>['2019', '/', '12/05', '收盤價', '6.30', '元', '，', '月', '報酬', '下跌', '31%', '。', '。']</t>
  </si>
  <si>
    <t>['2019年', '11月', '累計', '營收', '554,848千', '元', '，', '年減', '19%', '。', '2019年', '11月', '單月', '營收', '109,881千', '元', '，', '年增', '61%', '。', '。']</t>
  </si>
  <si>
    <t>['2019年', '11月', '累計', '營收', '52,192千', '元', '，', '年增', '149%', '。', '2019年', '11月', '單月', '營收', '10,782千', '元', '，', '年增', '454%', '。', '。']</t>
  </si>
  <si>
    <t>['2019年', '11月', '累計', '營收', '291,175千', '元', '，', '年減', '22%', '。', '2019年', '11月', '單月', '營收', '-', '33,810千', '元', '，', '年減', '128%', '。', '。']</t>
  </si>
  <si>
    <t>['2019年', '11月', '累計', '營收', '3,940,600千', '元', '，', '年減', '24%', '。', '2019年', '11月', '單月', '營收', '316,664千', '元', '，', '年減', '23%', '。', '。']</t>
  </si>
  <si>
    <t>['2019年', '11月', '累計', '營收', '655,726千', '元', '，', '年減', '32%', '。', '2019年', '11月', '單月', '營收', '90,853千', '元', '，', '年增', '32%', '。', '。']</t>
  </si>
  <si>
    <t>['2019年', '11月', '累計', '營收', '169,559千', '元', '，', '年減', '38%', '。', '2019年', '11月', '單月', '營收', '2,959千', '元', '，', '年減', '23%', '。', '。']</t>
  </si>
  <si>
    <t>['2019年', '11月', '累計', '營收', '4,037,943千', '元', '，', '年減', '24%', '。', '2019年', '11月', '單月', '營收', '345,926千', '元', '，', '年減', '30%', '。', '。']</t>
  </si>
  <si>
    <t>['2019年', '11月', '累計', '營收', '19,567千', '元', '，', '年減', '78%', '。', '2019年', '11月', '單月', '營收', '761千', '元', '，', '年', '減', '85%', '。', '。']</t>
  </si>
  <si>
    <t>['2019年', '11月', '累計', '營收', '2,111,992千', '元', '，', '年增', '31%', '。', '2019年', '11月', '單月', '營收', '225,072千', '元', '，', '年增', '38%', '。', '。']</t>
  </si>
  <si>
    <t>['辭任', '1', '監', '。', '監察人', '謝幸珍', '(', '安鼎', '投資', '代表', ')', '卸任', '。']</t>
  </si>
  <si>
    <t>['2019年', '11月', '累計', '營收', '1,510,862千', '元', '，', '年減', '3%', '。', '2019年', '11月', '單月', '營收', '161,407千', '元', '，', '年增', '45%', '。', '。']</t>
  </si>
  <si>
    <t>['系', '微', '宣布', '，', '包含', '宏碁', ' Swift 3 ', '與', ' Swift 5', '、', '惠普', ' Envy 13 Wood ', '系列', '、', '聯想', ' Yoga ', 'C', '940', ' ', '與', ' Yoga ', 'S', '740', ' ', '等', '，', '在', '英', '。', '特爾雅典娜', '計劃', '下', '，', '推出', '輕便', '筆記型', '電腦', '，', '其中', '採用', '系微', ' Insyde', 'H2O ', '量產', '解決', '方案', '，', '預期', '最', '快', '明年', '可', '開始', '挹注營', '。', '運。', '。']</t>
  </si>
  <si>
    <t>['2019年', '11月', '累計', '營收', '1,434,523千', '元', '，', '年增', '77%', '。', '2019年', '11月', '單月', '營收', '96,509千', '元', '，', '年增', '4%', '。', '。']</t>
  </si>
  <si>
    <t>['2019年', '11月', '累計', '營收', '1,999,193千', '元', '，', '年減', '43%', '。', '2019年', '11月', '單月', '營收', '172,367千', '元', '，', '年減', '45%', '。', '。']</t>
  </si>
  <si>
    <t>['2019', '/', '12/05', '收盤價', '4.56', '元', '，', '月', '報酬', '下跌', '43%', '。', '。']</t>
  </si>
  <si>
    <t>['2019年', '11月', '累計', '營收', '4,161,487千', '元', '，', '年增', '6%', '。', '2019年', '11月', '單月', '營收', '360,360千', '元', '，', '年增', '31%', '。', '。']</t>
  </si>
  <si>
    <t>['投資', '臺灣', '事務所', ' ', '(5)', '日', '「', '根', '留', '臺灣', '加速', '投資', '行動', '方案', '」', '第13', '次', '聯審', '會議', '通過', '，', '韋僑', '是', '目前', '市場', '上', '唯一', '取得', '醫療', '認證', '。', '的', 'RFID', '製造商', '。', '受惠', '於', '物聯網', '、', '新', '零售', '與', '工業', '4.0', '蓬勃', '發展', '，', 'RFID', '應用', '不斷', '推陳出新', '，', '為', '掌握', '龐大', '商機', '，', '將', '整併', '現', '。', '有', '廠區', '，', '投資', '12億', '元', '新建', '廠房', '與', '辦公', '大樓', '，', '持續', '導入', '自動', '智能化', '設備', '，', '優化', '製程', '與', '生產', '效能', '，', '擴充', '利基型', '產品', '的', '產', '。', '能', '。', '。']</t>
  </si>
  <si>
    <t>['改派', '1', '董', '。', '董事', '羅翠玲', '(', '耀華', '管委會', '代表', ')', '卸任', '。', '董事', '鄭淑芳', '(', '耀華', '管委會', '代表', ')', '新任', '。']</t>
  </si>
  <si>
    <t>['2019年', '11月', '累計', '營收', '109,655,641千', '元', '，', '年減', '1%', '。', '2019年', '11月', '單月', '營收', '11,445,642千', '元', '，', '年減', '28%', '。', '。']</t>
  </si>
  <si>
    <t>['台塑', '石化', '公告', '2019年', '11月', '12日', '雲林縣政府', '稽查', '認定', '公司', '煉製', '一', '廠', '輕油', '分離', '(', 'NSU', ')', '單元', '發生', '火災', '事故', '，', '認有', '空氣', '污染', '。', '之', '虞，', '2019年', '12月', '5日', '依', '空氣', '汙染', '防制', '法', '裁處', '罰鍰', '新台幣', '500萬', '元', '整', '。', '公司', '表示', '事故', '發生', '當下', '已', '立即', '以', '消防', '水霧', '壓制', '。', '覆蓋', '，', '現場', '未', '發生', '空氣', '汙染', '防制', '法', '第32', '條', '所', '稱', '之', '空氣', '汙染', '行為', '，', '因此', '將', '提出', '行政', '訴願', '以', '維護', '公司', '權益', '。', '。']</t>
  </si>
  <si>
    <t>['高通', '推出', '新', '旗艦', '處理器', '晶片', '「', '驍龍', '865', '」', '，', '搭配', '數據機', '晶片', '「', 'X55', '」', '，', '以', '雙晶片', '方案', '搶', '占', '5G', '高階', '市場', '。', 'X55', '可望', '獲', '蘋', '。', '果', '5', 'G i', 'Phone', '與', '非蘋', '機種', '搭載', '，', '其', '垂直', '探針卡', '訂單', '傳由', '精測', '統包', '，', '粗估', '5', 'G i', 'Phone', '與', '搭配', '高通', '晶片', '方案', '非', '蘋', '5G', '手機', '明', '。', '年', '出貨', '達', '數億', '支', '，', '精測', '訂單', '動能', '強勁', '。', '。']</t>
  </si>
  <si>
    <t>['1', '.', '興能', '高舉', '辦法', '說', '會', '，', '受', '客戶', '延遲', '量產', '與', '缺料', '影響', '，', '第 4 季', '營運', '約', '與', '上', '季', '持平', '，', '展望', '明年', '，', '今年', '僅', '開出', ' 100 萬', '顆', '。', '新', '產能', '，', '另外', ' 100 萬', '顆', '將', '在', '明年', '評估', '後', '開出', '，', '主要', '應用', '在', '鈕扣型', '、', '異型', '、', '針型', '、', '方型', '電池', '，', '搶攻', '更多', ' TWS', '(', '真', '無線', '。', '藍芽', '耳機', ')', ' ', '與', '非', ' TWS ', '的', '市占', '。', '。', '2', '.', '對於', '是否', '接到', ' AirPods ', '訂單', '，', '興能', '高', '表示', '目前', '還', '沒有', '，', '未來', '不', '排除', '有', '機會', '，', '至於', '用', '在', ' AirPods ', '的', '鈕扣型', '電池', '，', '。', '則', '因', '德廠', '缺貨', '，', '客戶', '均', '轉向', '求助', '其他', '廠商', '，', '興能', '高', '目前', '洽談', '家數', '不下', ' 10', ' ', '家', '，', '但', '因', '鈕扣型', '電池', '仍', '在', '學習', '取線', '加上', '客', '。戶', '驗證', '，', '預計', '最', '快', '明年', '第 ', '2', '、', '3 季', '開始', '貢獻', '，', '初期', '出貨量', '以', ' 20', ' 萬', '顆', '為', '基礎', '，', '營收', '貢獻', '較', '小', '。', '。']</t>
  </si>
  <si>
    <t>['鼎基', '公司', '於', '2019年', '9月', '3日', '申請', '股票', '上市', '，', '惟', '基於', '整體', '經營', '環境', '及', '業務', '發展', '考量', '，', '在', '維護', '股東', '權益', '為', '最', '高', '原則', '前提', '下', '。', '，', '擬', '自行', '撤回', '股票', '上市', '申請案', '，', '俟於', '適當', '時機', '再', '重新', '提出', '申請', '。', '。']</t>
  </si>
  <si>
    <t>['2019年', '11月', '累計', '營收', '314,010千', '元', '，', '年增', '40%', '。', '2019年', '11月', '單月', '營收', '38,061千', '元', '，', '年增', '58%', '。', '。']</t>
  </si>
  <si>
    <t>['2019年', '11月', '累計', '營收', '1,265,560千', '元', '，', '年增', '24%', '。', '2019年', '11月', '單月', '營收', '128,752千', '元', '，', '年增', '43%', '。', '。']</t>
  </si>
  <si>
    <t>['2019年', '11月', '累計', '營收', '80,631千', '元', '，', '年減', '14%', '。', '2019年', '11月', '單月', '營收', '6,683千', '元', '，', '年減', '24%', '。', '。']</t>
  </si>
  <si>
    <t>['2019年', '11月', '累計', '營收', '78,676千', '元', '，', '年減', '15%', '。', '2019年', '11月', '單月', '營收', '7,028千', '元', '，', '年減', '28%', '。', '。']</t>
  </si>
  <si>
    <t>['2019年', '11月', '累計', '營收', '544,867千', '元', '，', '年增', '20%', '。', '2019年', '11月', '單月', '營收', '26,864千', '元', '，', '年減', '51%', '。', '。']</t>
  </si>
  <si>
    <t>['董事', '本人', '任正偉', '於', '2019/12/05', '預計', '申讓', '300', '張', '股票', '給', '永豐金', '證券', '，', '預計', '申讓', '比重', '11%', '，', '交易', '方式', '為', '洽', '特定人', '。', '。']</t>
  </si>
  <si>
    <t>['2019年', '11月', '累計', '營收', '1,327,674千', '元', '，', '年減', '29%', '。', '2019年', '11月', '單月', '營收', '102,630千', '元', '，', '年減', '36%', '。', '。']</t>
  </si>
  <si>
    <t>['投資', '臺灣', '事務所', ' ', '(5)', '日', '「', '根', '留', '臺灣', '加速', '投資', '行動', '方案', '」', '第13', '次', '聯審', '會議', '通過', '，', '昇陽', '國際', '半導體', '看好物', '聯網', '(', 'IoT', ')', '、', 'A', '。', 'I', '、', '高速', '運算', '、', '車用', '電子', '等', '市場', '逐步', '發酵', '，', '決定', '大舉', '擴充', '再生', '晶圓', '產能', '，', '將', '在', '新竹', '竹科廠', '新設', '二', '條', '業界', '最', '先進', '再生', '。', '晶圓', '自動化', '產線', '，', '並且', '持續', '開發', '先進', '製程', '與', '新', '技術', '，', '使', '代工', '服務', '應用', '領域', '更加', '廣泛', '，', '維持', '競爭', '優勢', '。', '可', '帶來', '117', '個', '。', '本', '國', '就業', '機會', '。', '。']</t>
  </si>
  <si>
    <t>['2019年', '11月', '累計', '營收', '2,448,600千', '元', '，', '年增', '27%', '。', '2019年', '11月', '單月', '營收', '232,629千', '元', '，', '年增', '24%', '。', '。']</t>
  </si>
  <si>
    <t>['2019年', '11月', '累計', '營收', '6,923,103千', '元', '，', '年減', '23%', '。', '2019年', '11月', '單月', '營收', '654,904千', '元', '，', '年減', '26%', '。', '。']</t>
  </si>
  <si>
    <t>['2019年', '11月', '累計', '營收', '1,098,088千', '元', '，', '年減', '32%', '。', '2019年', '11月', '單月', '營收', '108,011千', '元', '，', '年減', '23%', '。', '。']</t>
  </si>
  <si>
    <t>['錸寶', '科技', '舉辦', '法說會', '，', '除', '被動式', '有機', '發光', '二極體', '（', 'PMOLED', '）', '顯示', '面板', '外', '，', '明年', '將', '推出', '照明用', '的', 'PMOLED', '產品', '，', '加上', '與', '。', '外商', '錼創', '合作', '生產', '微發光', '二極體', '（', 'Micro ', 'LED', '）', '顯示', '面板', '，', '以及', '採用', '迷你', '發光', '二極體', '（', 'Mini LED', '）', '背光源', '的', '顯示面', '。板', '產品', '，', '也', '可望', '在', '明年', '量產', '，', '盼', '明年', '所有', '新', '產品', '占', '營收', '的', '20%', '，', '獲利', '優於', '今年', '。', '現階段', '配合', '客戶', '需求', '，', '產品', '仍', '以', '3', '吋', '。', '以下', '為主', '，', '並', '未', '跨入', '手機', '顯示', '面板', '。', '。']</t>
  </si>
  <si>
    <t>['2019年', '11月', '累計', '營收', '4,677,926千', '元', '，', '年減', '21%', '。', '2019年', '11月', '單月', '營收', '529,610千', '元', '，', '年增', '58%', '。', '。']</t>
  </si>
  <si>
    <t>['威宏', '-KY', '公告', '2019年', '現金', '增資', '全體', '董事', '基於', '整體', '投資', '策略', '考量', '，', '放棄', '認購', '股數', '達', '得', '認購', '股數', '二分之一', '以上', '，', '並', '洽', '特', '。', '定人', '認購', '。', '。']</t>
  </si>
  <si>
    <t>['2019年', '11月', '累計', '營收', '2,162,363千', '元', '，', '年增', '42%', '。', '2019年', '11月', '單月', '營收', '353,399千', '元', '，', '年增', '111%', '。', '。']</t>
  </si>
  <si>
    <t>['2019年', '11月', '累計', '營收', '1,389,767千', '元', '，', '年增', '7%', '。', '2019年', '11月', '單月', '營收', '150,245千', '元', '，', '年增', '34%', '。', '。']</t>
  </si>
  <si>
    <t>['裕融', '企業', '與', '多', '家', '銀行', '簽訂', '聯合', '保證', '授信案', '，', '由', '瑞穗', '銀行', '擔任', '主辦', '暨', '管理', '銀行', '，', '五', '家', '銀行', '協辦', '發行', '三', '年期', '公司債', '共', '新', '。', '台幣', '42.88億', '元', '整', '，', '將', '成為', '裕融', '擴展', '菲律賓', '與', '大陸', '市場', '的', '有力', '後盾', '。', '在', '裕隆', '集團', '區塊', '的', '分工', '，', '裕融', '企業', '為', '金融', '水平', '。', '事業', '的', '主體', '，', '並', '劃分為', '融資', '服務', '（', '裕融', '企業', '）', '、', '出行', '服務', '（', '格', '上', '租', '車', '）', '、', '用', '車', '服務', '（', '行冠', '企業', '）', '與', '能源', '服務', '（', '裕電', '。', '能源', '）', '等', '四', '大', '事業體', '。', '。', '裕融', '企業', '公告', '為', '償還', '金融', '機構', '借款', '、', '充實', '營運', '資金', '，', '通過', '與', '主辦行', '日商', '瑞穗', '銀行', '股份', '有限公司', '所', '代表', '之', '銀行團', '簽署', '。', '公司債', '保證', '聯合', '授信', '案', '，', '期限', '3', '年', '，', '金額', '新臺幣', '42.88億', '元', '及', '其', '應付', '利息', '。', '。']</t>
  </si>
  <si>
    <t>['台塑', '由於', '11月', '28日', '台塑', '林園', '公用', '廠', '主變壓器', '短路，', '2', '套', '汽電', '共', '生', '機組', '異常', '跳電', '，', '導致', '林園廠', '停車', '，', '加上', 'LLDPE', '售價', '不', '。', '符合', '變動', '成本', '，', '將', '於', '12月', '22日', '至', '明年', '1月', '8日', '停車', '，', '產銷量', '減少', '，', '將', '使', '12月', '營收', '低於', '11月', '。', '展望', '本', '季', '，', '由於', '第4', '季', '歲', '。', '修廠數', '較', '第3', '季', '減少', '，', '營收', '將', '較', '第3', '季', '成長', '，', '不過', '下調', '第4', '季', '展望', '，', '估', '營收', '將', '較', '第3', '季', '微幅', '衰退', '，', '明年', '第1', '季', '由於', '受到', '。', '農曆', '春節', '假期', '因素', '影響', '，', '加上', '歲修', '廠數', '多', '，', '共有', '8', '個', '廠歲', '修', '，', '開工率', '將', '低於', '今年', '第4', '季', '，', '在', '價量', '齊跌', '的', '情況', '下', '，', '預期', '。', '營收', '將', '低於', '今年', '第4', '季', '。', '。']</t>
  </si>
  <si>
    <t>['南亞', '預期', '12月', '營收', '將', '與', '11月', '相當', '，', '而', '受到', '產品', '價格', '下跌', '，', '及', '電子', '材料', '、', '聚酯', '瓶粒', '等', '需求', '步入', '淡季', '影響', '。', '南亞', '估', '第4', '。', '季', '營收', '較', '第3', '季', '小幅', '衰退', '，', '而', '明年', '第1', '季', '在', '工作', '天數', '減少', '，', '及', '農曆', '春節', '長假', '等', '因素', '影響', '，', '加上', '產品', '價格', '欲', '漲', '不易', '，營', '。', '收', '將', '較', '今年', '第4', '季', '衰退', '。', '。']</t>
  </si>
  <si>
    <t>['2019年', '11月', '累計', '營收', '27,862,418千', '元', '，', '年減', '23%', '。', '2019年', '11月', '單月', '營收', '1,447,104千', '元', '，', '年減', '51%', '。', '。']</t>
  </si>
  <si>
    <t>['台化', '因應', '市況', '低迷', '，', 'PIA', '產能', '由', '原先', '的', '全能', '開動', '，', '減產', '至', '9成', '。', '台化', '12月', '接單', '略', '有', '超前', '情況', '，', '在', '銷售量', '成長', '下', '，', '估', '12', '。', '月', '營收', '將', '優於', '11月', '，', '但', '因', '價格', '持續', '下跌', '，', '第4', '季', '整體', '營收', '仍', '將', '低於', '第3', '季', '。', '展望', '明年', '首', '季', '，', '雖然', '有', '農曆', '春節', '因素', '干擾', '。', '，', '但', '台化', '沒有', '廠房', '定檢', '，', '若', '農曆', '春節', '後', '，', '市場', '需求', '如期', '恢復', '，', '預期', '第 1 季', '營收', '將', '優於', '今年', '第 4 季', '。', '。', '2019年', '11月', '累計', '營收', '299,977,103千', '元', '，', '年', '減', '20%', '。', '2019年', '11月', '單月', '營收', '23,934,947千', '元', '，', '年', '減', '29%', '。', '。']</t>
  </si>
  <si>
    <t>['改派', '1', '董', '。', '董事', '林昊辰', '(', '昊群', '投資', '開發', '代表', ')', '卸任', '。', '董事', '林義騏', '(', '昊群', '投資', '開發', '代表', ')', '新任', '。']</t>
  </si>
  <si>
    <t>['2019年', '11月', '累計', '營收', '7,901,044千', '元', '，', '年減', '3%', '。', '2019年', '11月', '單月', '營收', '641,242千', '元', '，', '年減', '23%', '。', '。']</t>
  </si>
  <si>
    <t>['2019年', '11月', '累計', '營收', '1,015,024千', '元', '，', '年增', '125%', '。', '2019年', '11月', '單月', '營收', '323,247千', '元', '，', '年增', '503%', '。', '。']</t>
  </si>
  <si>
    <t>['2019年', '11月', '累計', '營收', '2,892,302千', '元', '，', '年減', '10%', '。', '2019年', '11月', '單月', '營收', '231,416千', '元', '，', '年減', '22%', '。', '。']</t>
  </si>
  <si>
    <t>['2019年', '11月', '累計', '營收', '841,236千', '元', '，', '年減', '48%', '。', '2019年', '11月', '單月', '營收', '59,938千', '元', '，', '年減', '63%', '。', '。']</t>
  </si>
  <si>
    <t>['2019', '/', '12/06', '收盤價', '2.13', '元', '，', '月', '報酬', '下跌', '47%', '。', '。']</t>
  </si>
  <si>
    <t>['2019年', '11月', '累計', '營收', '5,469,888千', '元', '，', '年減', '12%', '。', '2019年', '11月', '單月', '營收', '344,224千', '元', '，', '年減', '24%', '。', '。']</t>
  </si>
  <si>
    <t>['2019年', '11月', '累計', '營收', '4,035,955千', '元', '，', '年增', '28%', '。', '2019年', '11月', '單月', '營收', '447,563千', '元', '，', '年增', '59%', '。', '。']</t>
  </si>
  <si>
    <t>['2019年', '11月', '累計', '營收', '1,563,729千', '元', '，', '年減', '1%', '。', '2019年', '11月', '單月', '營收', '162,924千', '元', '，', '年增', '100%', '。', '。']</t>
  </si>
  <si>
    <t>['2019年', '11月', '累計', '營收', '123,140,170千', '元', '，', '年減', '30%', '。', '2019年', '11月', '單月', '營收', '8,972,585千', '元', '，', '年減', '38%', '。', '。']</t>
  </si>
  <si>
    <t>['2019年', '11月', '累計', '營收', '2,526,893千', '元', '，', '年增', '26%', '。', '2019年', '11月', '單月', '營收', '424,301千', '元', '，', '年增', '264%', '。', '。']</t>
  </si>
  <si>
    <t>['2019年', '11月', '累計', '營收', '3,959,289千', '元', '，', '年增', '3%', '。', '2019年', '11月', '單月', '營收', '348,397千', '元', '，', '年增', '42%', '。', '。']</t>
  </si>
  <si>
    <t>['2019年', '11月', '累計', '營收', '7,028,638千', '元', '，', '年減', '11%', '。', '2019年', '11月', '單月', '營收', '377,379千', '元', '，', '年減', '51%', '。', '。']</t>
  </si>
  <si>
    <t>['永記', '舉辦', '法說會', '，', '近', '2', '年', '受到', '原物料', '上漲', '、', '以及', '台幣', '升值', '等', '影響', '，', '營業', '毛利率', '比', '以前', '低', '，', '永記', '要', '藉由', '較', '強', '的', '研發', '能', '。力', '，', '開發', '包括', '彩鋼類', '高值化', '產品', '，', '提振', '毛利率', '。', '永記', '擁有', '全', '台', '規模', '最', '大', '的', '塗料廠', '，', '高雄', '小港', '總廠', '佔地', '16,637', '坪', '，', '除', '。', '了', '耗資', '4億', '元', '打造', '的', '科技', '研發', '大樓', '，', '生產', '中心', '還', '分佈', '在', '美國', '加州廠', '、', '德州廠', '、', '馬來西亞廠', '、', '越南廠', '、', '以及', '大陸', '昆山', '。', '廠', '等', '。', '。']</t>
  </si>
  <si>
    <t>['2019年', '11月', '累計', '營收', '2,003,724千', '元', '，', '年增', '6%', '。', '2019年', '11月', '單月', '營收', '283,608千', '元', '，', '年增', '57%', '。', '。']</t>
  </si>
  <si>
    <t>['2019年', '11月', '累計', '營收', '621,618千', '元', '，', '年減', '14%', '。', '2019年', '11月', '單月', '營收', '60,569千', '元', '，', '年增', '25%', '。', '。']</t>
  </si>
  <si>
    <t>['2019年', '11月', '累計', '營收', '413,922千', '元', '，', '年增', '8%', '。', '2019年', '11月', '單月', '營收', '42,738千', '元', '，', '年增', '56%', '。', '。']</t>
  </si>
  <si>
    <t>['杏昌', '生技', '為', '興建', '物流', '倉庫', '建築', '主體', '工程', '，', '與', '久舜', '營造', '股份', '有限公司', '簽訂', '工業區', '新建', '工程', '-', '主體', '工程', '承攬', '合約', '，', '預計', '。', '參與', '投入', '金額', '新台幣', '合計', '207,538,359', '元', '(', '含', '稅', ')', '。', '。']</t>
  </si>
  <si>
    <t>['2019年', '11月', '累計', '營收', '18,881,388千', '元', '，', '年減', '32%', '。', '2019年', '11月', '單月', '營收', '1,278,641千', '元', '，', '年減', '44%', '。', '。']</t>
  </si>
  <si>
    <t>['2019', '/', '12/06', '收盤價', '1.03', '元', '，', '月', '報酬', '下跌', '38%', '。', '。']</t>
  </si>
  <si>
    <t>['2019年', '11月', '累計', '營收', '38,025,836千', '元', '，', '年減', '48%', '。', '2019年', '11月', '單月', '營收', '3,520,339千', '元', '，', '年減', '35%', '。', '。']</t>
  </si>
  <si>
    <t>['2019年', '11月', '累計', '營收', '50,274,180千', '元', '，', '年增', '32%', '。', '2019年', '11月', '單月', '營收', '4,263,495千', '元', '，', '年增', '6%', '。', '。']</t>
  </si>
  <si>
    <t>['佳世達', '集團', '是', '國內', '科技業', '最早', '投入', '醫療', '事業', '的', '業者', '，', '也', '是', '布局', '醫療', '事業', '產業鏈', '最', '完整', '、', '服務', '科別', '最', '多元', '、', '產品線', '最', '。', '豐富', '的', '科技', '業者', '。', '今年', '集團', '醫療', '事業', '的', '營收', '規模', '已經', '突破', '百億', '元', '，', '每', '年', '仍然', '維持', '30%', '的', '高成長', '。', '其中', '透析', '產品', '（', '人', '。', '工腎臟', '）', '在', '台灣', '已經', '有', '1500', '位', '病患', '使用', '明基', '的', '人工', '腎臟', '，', '接下來', '也', '會', '開發', '洗腎機', '。', '也', '宣布', '與', '上海', '夥伴', '合資', '設立', '新公', '。司', '明基', '生物', '技術', '，', '進軍', '大陸', '透析', '醫療', '市場', '，年', '產能', '規模', '可', '達到', '4500萬', '支', '，', '預期', '2', '年', '的', '時間', '取', '證', '、', '量產', '出貨', '。', '。']</t>
  </si>
  <si>
    <t>['原本', '由', '友達', '供應', '的', '摩托羅拉', '(', 'Motorola', ')', '折疊', '手機', '，', '外傳', '因', '友達', '的', '軟性', 'AMOLED', '面板', '產能', '不足', '，', '遭到', '中國', '大陸', '面板廠', '京', '。', '東方', '與', '華星', '光電', '奪單', '。', '友達', '原本', '預計', '供應', '摩托羅拉', '的', '折疊', '手機', '面板', '生產線', '為', '3.5', '代', '線', '，', '產能', '約為', '1.5萬', '片', '，', '原本', '摩托', '。羅拉', '估計', '可能', '僅有', '幾萬', '支', '手機', '的', '出貨', '，', '但', '由於', '價格', '在', '折疊', '手機', '中', '具有', '競爭力', '，', '加上', '三星', '與', '華', '為', '折疊', '手機', '都', '熱賣', '，', '目。', '前', '推估', '摩托羅拉', '首', '批', '出貨', '數量', '有望', '上', '看', '10萬', '支', '以上', '，', '日後', '銷量', '若', '好', '的話', '還', '可望', '後續', '追加', '，', '友達', '的', '折疊', '手機', 'AMOLED', '面', '。板', '產能', '明顯', '不足', '。', '。']</t>
  </si>
  <si>
    <t>['2019年', '11月', '累計', '營收', '4,010,028千', '元', '，', '年減', '23%', '。', '2019年', '11月', '單月', '營收', '351,923千', '元', '，', '年減', '30%', '。', '。']</t>
  </si>
  <si>
    <t>['2019年', '11月', '累計', '營收', '1,927,064千', '元', '，', '年增', '26%', '。', '2019年', '11月', '單月', '營收', '239,796千', '元', '，', '年增', '62%', '。', '。']</t>
  </si>
  <si>
    <t>['2019年', '11月', '累計', '營收', '1,645,019千', '元', '，', '年減', '13%', '。', '2019年', '11月', '單月', '營收', '144,785千', '元', '，', '年減', '20%', '。', '。']</t>
  </si>
  <si>
    <t>['2019年', '11月', '累計', '營收', '27,792,929千', '元', '，', '年減', '38%', '。', '2019年', '11月', '單月', '營收', '2,259,692千', '元', '，', '年減', '44%', '。', '。']</t>
  </si>
  <si>
    <t>['2019年', '11月', '累計', '營收', '2,051,251千', '元', '，', '年增', '13%', '。', '2019年', '11月', '單月', '營收', '168,941千', '元', '，', '年增', '33%', '。', '。']</t>
  </si>
  <si>
    <t>['2019年', '11月', '累計', '營收', '9,406,589千', '元', '，', '年減', '58%', '。', '2019年', '11月', '單月', '營收', '549,962千', '元', '，', '年減', '63%', '。', '。']</t>
  </si>
  <si>
    <t>['董事', '本人', '慈雲', '國際', '2019', '/', '12/06', '設質', '719,000', '股', '給', '合作金庫', '票券', '金融', '，', '累計', '設質', '1,877,000', '股', '。', '。']</t>
  </si>
  <si>
    <t>['大', '股東', '本人', '泰有', '投資', '於', '2019/12/06', '預計', '申讓', '1,920', '張', '股票', '，', '預計', '申讓', '比重', '5%', '，', '交易', '方式', '為', '盤後', '定價', '交易', '。', '。']</t>
  </si>
  <si>
    <t>['日勝', '於', '2019', '/', '12/06', '以', '總金額', '台幣', '10,000仟', '元', '，', '向', '新秀閣', '大', '飯店', '(', '本', '公司', '直接', '持股', '100%', '之', '子公司', ')', '取得', '新秀閣', '大', '飯店', '10', '。千', '股', '。', '。', '日勝', '於', '2019', '/', '12/06', '以', '總金額', '台幣', '60,000仟', '元', '，', '向', '集順', '生活', '科技', '(', '本', '公司', '直接', '持股', '100%', '之', '子公司', ')', '取得', '集順', '生活', '科技', '6,。000千', '股', '。', '。', '日勝', '於', '2019', '/', '12/06', '以', '總金額', '台幣', '580,000仟', '元', '，', '向', '日鼎', '水務', '企業', '(', '本', '公司', '直接', '持股', '100%', '之', '重要', '子公司', ')', '取得', '日鼎', '水務', '。', '企業', '58,000千', '股', '。', '。']</t>
  </si>
  <si>
    <t>['2019年', '11月', '累計', '營收', '19,308,470千', '元', '，', '年增', '369%', '。', '2019年', '11月', '單月', '營收', '232,122千', '元', '，', '年減', '56%', '。', '。']</t>
  </si>
  <si>
    <t>['2019年', '11月', '累計', '營收', '3,571,473千', '元', '，', '年增', '50%', '。', '2019年', '11月', '單月', '營收', '413,599千', '元', '，', '年增', '29%', '。', '。']</t>
  </si>
  <si>
    <t>['慧洋', '海運', '舉行', '法說會', '，', '明年', '規劃', '將', '交付', '7', '艘', '新', '船', '，', '毛利率', '估計', '可', '達', '近', '五成', '，', '加上', '預計', '將', '有', '約', '40', '艘', '船舶', '進行', '換約', '，平', '。', '均', '租金', '漲幅', '約', '12%', '。', '展望', '後市', '，', '在', '新', '船', '加入', '營運', '及', '換約', '成長', '的', '帶動', '下', '，', '未來', '慧洋', '仍', '會', '在', '新', '造船', '保留', '加裝', '脫硫器', '的', '空', '。', '間', '，', '對於', '2020年', '營運', '展望', '仍', '保持', '樂觀', '看法', '。', '。']</t>
  </si>
  <si>
    <t>['台灣', '連線', '公司', '（', 'LINE', '台灣', '）', '宣布', '獲得', '經濟部', '投審會', '核准', '，', '完成', '對', '台灣', '新創', '觔斗雲', '聯網', '科技', '（', 'TaxiGo', '）', '的', '投資案', '，', 'LI', '。', 'NE', '台灣', '將', '成為', 'TaxiGo', '最', '大', '股東', '，', 'TaxiGo', '原', '經營', '團隊', '將', '與', 'LINE', '攜手', '經營', '台灣', '的', '「', 'LINE TAXI ', '叫', '車', '平台', '」', '，', '並', '以', '確保', '合。', '法', '業者', '權益', '為', '前提', '，', '希望', '促成', '台灣', '運輸', '產業', '升級', '。', 'Taxi', 'Go', '曾', '是', '台灣', '最', '大', '新創', '投資', '基金', 'AppWorks ', 'Accelerator', '的', '育成', '。', '團隊', '，', '投資', '者', '包括', 'TMS', '全鋒', '事業', '與', '雪豹', '科技', '。', '。']</t>
  </si>
  <si>
    <t>['2019年', '11月', '累計', '營收', '1,391,206千', '元', '，', '年增', '29%', '。', '2019年', '11月', '單月', '營收', '131,262千', '元', '，', '年增', '60%', '。', '。']</t>
  </si>
  <si>
    <t>['2019年', '11月', '累計', '營收', '1,643,116千', '元', '，', '年減', '23%', '。', '2019年', '11月', '單月', '營收', '68,654千', '元', '，', '年減', '40%', '。', '。']</t>
  </si>
  <si>
    <t>['1', '.', '豆府', '宣布', '旗下', '主力', '品牌', '「', '涓豆腐', '」', '首度', '進駐', '苗栗', '，', '第一', '家', '店選', '在', '當地', '最', '大', '商場', '尚', '順', '購物', '中心', '，', '成為', '全', '台', '第19', '家門', '。市', '，', '插旗', '空白', '市場', '並', '導入', '新', '客群', '，', '豆府', '今年', '已', '新增', '12', '家', '據點', '，', '營收', '維持', '20%', '左右', '成長率', '，', '明年', '目標', '再', '淨增', '16', '家', '店', '，', '。', '年增', '30%', '。', '。', '2', '.', '展望', '2020年', '，', '豆府', '已', '擬定', '展店', '計畫', '，', '平均', '每', '個', '月', '至少', '要', '開出', '1', '家', '新', '據點', '，', '目標', '至', '明年', '底', '再', '新增', '16', '家', '店', '，', '屆時', '集團', '。', '全', '台', '將', '有', '60', '家', '店', '。', '目前', '豆府', '旗下', '直營', '品牌', '共有', '4', '個', '，', '包括', '涓豆腐', '19', '家', '、', '銅盤', '5', '家', '、', '北村', '豆腐家', '10', '家', '、', '韓姜熙', '小', '廚房', '8', '。', '家', '，', '而', '代理', '品牌', '飛機', '河粉', '已', '開出', '2', '家', '，', '明年', '還', '有', '2', '個', '代理', '品牌', '阿達師', '牛肉麵', '和', '泰式', '炒', '河粉', ' Baan ', 'Phad Thai', '將', '加入', '。', '。']</t>
  </si>
  <si>
    <t>['辭任', '1', '董', '。', '董事', '陳瑞敏', '(', '財政部', '代表', ')', '卸任', '。']</t>
  </si>
  <si>
    <t>['潤泰', '全', '舉行', '法人', '座談會', '，', '公司', '逐步', '轉型為', '控股', '公司', '，', '目前', '有', '紡織', '貿易', '事業', '、', '零售', '事業', '、', '網銷', '事業', '及', '台灣', '量販', '事業', '，', '。', '紡織', '事業', '約', '佔', '營收', '30.5%', '，', '零售', '事業', '約', '佔', '21%', '，', '量販', '約', '佔', '40.3%', '，', '投資', '約', '佔', '7.2%', '，', '土地', '租賃', '相關', '營建', '約', '佔', '1%', '。', '明年', '紡。織', '業務', '大約', '持平', '，', '品牌', '代理', '零售', '業務', '以', '品牌', '服飾', '代理', '為主', '，', '目前', '代理', '7', '個', '服飾', '及', '皮件', '品牌', '，', '去年', '引進', '知名', '之', '英國', '百', '。年', '茶', '品牌', 'Whittard of ', 'Chelsea', '，', '並', '於', '今年', '1月', '開始', '在', '三井', '販售', '，', '未來', '將', '於', '百貨公司', '或', '購物', '中心', '等', '陸續', '展店', '，', '至於', '營', '。', '建', '、', '量販', '預期', '仍', '可', '維持', '水準', '。', '。']</t>
  </si>
  <si>
    <t>['2019年', '11月', '累計', '營收', '3,367,776千', '元', '，', '年增', '7%', '。', '2019年', '11月', '單月', '營收', '349,680千', '元', '，', '年增', '40%', '。', '。']</t>
  </si>
  <si>
    <t>['2019年', '11月', '累計', '營收', '5,154,544千', '元', '，', '年減', '7%', '。', '2019年', '11月', '單月', '營收', '415,615千', '元', '，', '年減', '38%', '。', '。']</t>
  </si>
  <si>
    <t>['2019年', '11月', '累計', '營收', '8,116,611千', '元', '，', '年增', '34%', '。', '2019年', '11月', '單月', '營收', '638,138千', '元', '，', '年增', '10%', '。', '。']</t>
  </si>
  <si>
    <t>['2019年', '11月', '累計', '營收', '118,876千', '元', '，', '年減', '33%', '。', '2019年', '11月', '單月', '營收', '20,137千', '元', '，', '年減', '6%', '。', '。']</t>
  </si>
  <si>
    <t>['2019年', '11月', '累計', '營收', '1,843,436千', '元', '，', '年增', '7%', '。', '2019年', '11月', '單月', '營收', '189,084千', '元', '，', '年增', '35%', '。', '。']</t>
  </si>
  <si>
    <t>['2019年', '11月', '累計', '營收', '281,563千', '元', '，', '年減', '46%', '。', '2019年', '11月', '單月', '營收', '27,713千', '元', '，', '年減', '84%', '。', '。']</t>
  </si>
  <si>
    <t>['2019年', '11月', '累計', '營收', '611,775千', '元', '，', '年減', '17%', '。', '2019年', '11月', '單月', '營收', '74,112千', '元', '，', '年增', '70%', '。', '。']</t>
  </si>
  <si>
    <t>['2019年', '11月', '累計', '營收', '565,246千', '元', '，', '年減', '15%', '。', '2019年', '11月', '單月', '營收', '59,888千', '元', '，', '年減', '26%', '。', '。']</t>
  </si>
  <si>
    <t>['2019年', '11月', '累計', '營收', '380,452千', '元', '，', '年增', '19%', '。', '2019年', '11月', '單月', '營收', '43,299千', '元', '，', '年增', '41%', '。', '。']</t>
  </si>
  <si>
    <t>['2019年', '11月', '累計', '營收', '11,461,694千', '元', '，', '年增', '28%', '。', '2019年', '11月', '單月', '營收', '1,340,240千', '元', '，', '年增', '30%', '。', '。']</t>
  </si>
  <si>
    <t>['2019年', '11月', '累計', '營收', '9,331,247千', '元', '，', '年增', '33%', '。', '2019年', '11月', '單月', '營收', '938,906千', '元', '，', '年增', '29%', '。', '。']</t>
  </si>
  <si>
    <t>['2019年', '11月', '累計', '營收', '513,489千', '元', '，', '年減', '21%', '。', '2019年', '11月', '單月', '營收', '39,689千', '元', '，', '年減', '22%', '。', '。']</t>
  </si>
  <si>
    <t>['2019年', '11月', '累計', '營收', '790,881千', '元', '，', '年增', '7%', '。', '2019年', '11月', '單月', '營收', '63,600千', '元', '，', '年增', '35%', '。', '。']</t>
  </si>
  <si>
    <t>['2019年', '11月', '累計', '營收', '1,773,853千', '元', '，', '年增', '0%', '。', '2019年', '11月', '單月', '營收', '198,911千', '元', '，', '年增', '26%', '。', '。']</t>
  </si>
  <si>
    <t>['2019年', '11月', '累計', '營收', '10,680,431千', '元', '，', '年減', '29%', '。', '2019年', '11月', '單月', '營收', '885,295千', '元', '，', '年減', '37%', '。', '。']</t>
  </si>
  <si>
    <t>['2019', '/', '12/06', '收盤價', '3.25', '元', '，', '月', '報酬', '下跌', '47%', '。', '。']</t>
  </si>
  <si>
    <t>['2019年', '11月', '累計', '營收', '154,324千', '元', '，', '年減', '25%', '。', '2019年', '11月', '單月', '營收', '16,565千', '元', '，', '年減', '37%', '。', '。']</t>
  </si>
  <si>
    <t>['2019年', '11月', '累計', '營收', '12,763,989千', '元', '，', '年增', '31%', '。', '2019年', '11月', '單月', '營收', '1,216,779千', '元', '，', '年增', '10%', '。', '。']</t>
  </si>
  <si>
    <t>['2019年', '11月', '累計', '營收', '5,331,888千', '元', '，', '年增', '49%', '。', '2019年', '11月', '單月', '營收', '532,400千', '元', '，', '年增', '54%', '。', '。']</t>
  </si>
  <si>
    <t>['2019年', '11月', '累計', '營收', '8,532,575千', '元', '，', '年增', '13%', '。', '2019年', '11月', '單月', '營收', '829,337千', '元', '，', '年增', '38%', '。', '。']</t>
  </si>
  <si>
    <t>['2019年', '11月', '累計', '營收', '4,985,394千', '元', '，', '年增', '17%', '。', '2019年', '11月', '單月', '營收', '505,569千', '元', '，', '年增', '24%', '。', '。']</t>
  </si>
  <si>
    <t>['2019年', '11月', '累計', '營收', '135,508千', '元', '，', '年減', '73%', '。', '2019年', '11月', '單月', '營收', '9,250千', '元', '，', '年減', '69%', '。', '。']</t>
  </si>
  <si>
    <t>['2019年', '11月', '累計', '營收', '3,311,056千', '元', '，', '年增', '31%', '。', '2019年', '11月', '單月', '營收', '378,178千', '元', '，', '年增', '49%', '。', '。']</t>
  </si>
  <si>
    <t>['日月光', '投控', '代子', '公司', 'ASE ', 'Singapore ', 'Pte', '.', ' Ltd', '.', '公告', '為', '整合', '集團', '資源', '，', '預計', '處分', '供', '營業用', '之', '機器', '設備', '予', '關係人', '台灣', '。', '福雷', '電子', '(', '股', ')', '公司', '，', '交易', '總金額', '計', '新台幣', '328,999,490', '元', '。', '。']</t>
  </si>
  <si>
    <t>['日月光', '投控', '代子', '公司', '台灣', '福雷', '電子', '(', '股', ')', '公司', '公告', '為', '整合', '集團', '資源', '，', '取得', '關係人', 'ASE ', 'Singapore ', 'Pte', '.', ' Ltd', '.', '供', '營業用', '。', '之', '機器', '設備', '，', '交易', '總金額', '計', '新台幣', '328,999,490', '元', '。', '。']</t>
  </si>
  <si>
    <t>['內部', '稽核', '主管', '林子軒', '離職', '(', '個人', '生涯', '規劃', ')', '，', '由', '蔡秀玲', '暫代', '。', '。']</t>
  </si>
  <si>
    <t>['2019年', '11月', '累計', '營收', '90,284千', '元', '，', '年減', '9%', '。', '2019年', '11月', '單月', '營收', '4,447千', '元', '，', '年減', '56%', '。', '。']</t>
  </si>
  <si>
    <t>['2019年', '11月', '累計', '營收', '1,669,515千', '元', '，', '年減', '36%', '。', '2019年', '11月', '單月', '營收', '125,890千', '元', '，', '年減', '7%', '。', '。']</t>
  </si>
  <si>
    <t>['辭任', '1', '董', '。', '董事', 'Anupam Dalal', '(', 'Burrill Life Sciences Capital Fund III', ',', ' L.P', '.', '代表', ')', '卸任', '。']</t>
  </si>
  <si>
    <t>['研發', '主管', '王威鵬', '離職', '，', '由', '陳志安', '接任', '。', '。']</t>
  </si>
  <si>
    <t>['2019年', '11月', '累計', '營收', '19,571千', '元', '，', '年減', '30%', '。', '2019年', '11月', '單月', '營收', '569千', '元', '，', '年減', '58%', '。', '。', '【', 'TCRI ', '觀點', '_', '20191213', '】', '。', '1.2019年', '11月', '營收', '衰退', '主要', '係', '中國', '大陸', '經銷商', '浙江', '醫藥', '及', '台灣', '經銷商', '文德', '藥業', '拉貨', '減少', '所', '致', '(', '帳列', '授權金', '收入', ')', '。', '。', '2', '.', '因', '來自', '合資', '公司', '東莞', '東', '陽光', '太景', '之', '銷貨', '收入', '減少', '，', '2019年', '前', '三', '季', '營收', '年減', '45%', '，', '且', '尚', '不足', '支應', '研發', '支出', '，', '持續', '虧', '。損', '。', '目前', '僅', '太捷信', '口服', '膠囊', '已', '於', '台灣', '及', '中國', '大陸', '取得', '藥證', '並', '上市', '超過', '三', '年', '，', '但', '未', '能', '拉大', '市場', '份額', '，', '2019年', '前', '三', '季帳', '。', '列', '銷售', '授權金', '也', '僅', '0.07億', '元', '。', '太捷信', '(', '奈諾沙星', ')', '注射劑型', '已', '進入', '台灣', '及', '中國', '大陸', '藥證', '查驗', '登記', '階段', '，', '待', '追蹤', '後', '續進', '。展', '。', '。', '註', ':', '太捷信', '目前', '已', '向', '外', '授權', '32', '國', '，', '目前', '授權', '夥伴', 'R-Pharm', '在', '俄羅斯', '的', '臨床', '試驗', '已', '於', '2018/4', '解盲', '成功', '。', '。']</t>
  </si>
  <si>
    <t>['2019年', '11月', '累計', '營收', '304,411千', '元', '，', '年增', '37%', '。', '2019年', '11月', '單月', '營收', '34,553千', '元', '，', '年增', '54%', '。', '。']</t>
  </si>
  <si>
    <t>['2019年', '11月', '累計', '營收', '1,180,149千', '元', '，', '年增', '15%', '。', '2019年', '11月', '單月', '營收', '103,253千', '元', '，', '年增', '26%', '。', '。']</t>
  </si>
  <si>
    <t>['2019年', '11月', '累計', '營收', '82,855千', '元', '，', '年增', '75%', '。', '2019年', '11月', '單月', '營收', '3,074千', '元', '，', '年增', '17%', '。', '。']</t>
  </si>
  <si>
    <t>['2019年', '11月', '累計', '營收', '78,892千', '元', '，', '年增', '16%', '。', '2019年', '11月', '單月', '營收', '4,441千', '元', '，', '年減', '46%', '。', '。']</t>
  </si>
  <si>
    <t>['2019年', '11月', '累計', '營收', '189,669千', '元', '，', '年增', '16%', '。', '2019年', '11月', '單月', '營收', '32,609千', '元', '，', '年增', '86%', '。', '。']</t>
  </si>
  <si>
    <t>['2019', '/', '12/06', '收盤價', '1.23', '元', '，', '週', '報酬', '下跌', '40%', '，', '月', '報酬', '下跌', '64%', '。', '。']</t>
  </si>
  <si>
    <t>['三圓', '建設', '日前', '董事會', '取消', '汐止', '新建案', '的', '合建', '和', '工程', '合約', '，', '而', '「', 'Diamond Tower', '」', '也', '傳出', '原', '代銷', '公司', '創意家', '被', '撤換為', '。', '戴德梁行', '，', '引發', '公司', '是否', '面臨', '資金', '問題', '的', '臆測', '。', '三', '圓', '建設', '表示', '根本', '沒有', '資金', '問題', '，', '完全', '是', '基於', '成本', '效益', '考量', '，', '至於', '。', 'Diamond Tower', '部分', '更', '是', '純屬', '誤會', '。', '由於', '原物料', '持續', '上漲', '，', '當初', '成本', '假設', '不', '符合', '現實', '狀況', '，', '決定', '取消', '汐止', '合建案', '，', '。', '省下', '資金', '計劃', '加碼', '收購', '「', 'Diamond ', 'Tower', '」', '的', '一樓', '商場', '，', '該', '案', '總銷', '400億', '元', '以上', '，', '預計', '明年', '第二', '季', '開賣', '。', '。', '【', 'TCRI ', '觀點', '_', '20191206', '】', '。', '1.三', '圓', '建設', '於', '11/29', '發布', '三', '則', '公告', '，', '取消', '與', '明緯', '建設', '合建', '分售案', '－', '汐止', '水源', '段', '千', '戶', '造', '鎮', '計畫', ' ', '(', '案名', '：', '未來', '樹', ')', '，', '其中', '。', '「', '未來', '樹', '-', '群青館', '」', '(', '規劃', '興建', '264', '戶', '，', '佔地', '930', '坪', ')', '已', '開始', '銷售', '。', '截至', '2019/09', '止', '，', '該', '建案', '存貨', '淨額', '為', '0.19億', '，', '存貨', '佔', '。', '比', '僅', '0.5%', '。', '據', '報載', '，', '分回', '總銷', '僅', '約', '15億', '元', '，', '而', '目前', '三', '圓', '帳', '上', '現金', '僅', '0.7億', '，', '推論', '公司', '基於', '資源', '限制', '下', '，', '放棄', '未來', '樹', '。', '的', '合建', '計劃', '。', '另外', '，', '新北市', '汐止區', '暴增', '的', '餘屋', '形成', '賣壓', '，', '可能', '也', '是', '三', '圓', '放棄', '「', '未來', '樹', '」', '的', '原因', '之', '一', '。', '。', '2', '.', '公告', '稱', '退出', '「', '未來', '樹', '」', '合建', '計劃', '的', '原因', '是', '「', '因', '目前', '物料', '工資', '價格', '上揚', '造成', '興建', '成本', '大幅', '增加', '…', '…', '」', '，', '若是', '，', '三', '圓', '。', '的', '其他', '推案', '不', '也', '是', '會', '面臨', '相同', '的', '窘境', '？', '其次', '，', '三', '圓', '於', '今年', '5月', '9日', '公告', '與', '明緯', '建設', '等', '簽訂', '合建', '契約', '，', '為何', '不到', '半', '年', '的', '。', '時間', '就', '選擇', '取消', '合約', '退場', '？', '再者', '，', '公告', '中', '也', '未', '說明', '取消', '合約', '是否', '有', '後續', '的', '違約', '問題', '，', '以及', '相關', '的', '後續', '處理', '。', '。']</t>
  </si>
  <si>
    <t>['2019年', '11月', '累計', '營收', '1,947,402千', '元', '，', '年減', '39%', '。', '2019年', '11月', '單月', '營收', '183,022千', '元', '，', '年減', '28%', '。', '。']</t>
  </si>
  <si>
    <t>['2019年', '11月', '累計', '營收', '961,033千', '元', '，', '年減', '13%', '。', '2019年', '11月', '單月', '營收', '127,464千', '元', '，', '年增', '41%', '。', '。']</t>
  </si>
  <si>
    <t>['2019年', '11月', '累計', '營收', '569,763千', '元', '，', '年增', '2%', '。', '2019年', '11月', '單月', '營收', '60,856千', '元', '，', '年增', '41%', '。', '。']</t>
  </si>
  <si>
    <t>['董事', '利用', '他人', '名義', '持有', '者', '泓勳', '投資', '於', '2019/12/06', '預計', '申讓', '471', '張', '股票', '，', '預計', '申讓', '比重', '9%', '，', '交易', '方式', '為', '盤後', '定價', '交易', '。', '。', '。']</t>
  </si>
  <si>
    <t>['2019年', '11月', '累計', '營收', '1,313,721千', '元', '，', '年減', '0%', '。', '2019年', '11月', '單月', '營收', '95,901千', '元', '，', '年減', '39%', '。', '。']</t>
  </si>
  <si>
    <t>['彥臣', '生技', '公告', '2019年度', '現金', '增資', '全體', '董監事', '基於', '整體', '投資', '策略', '考量', '，', '放棄', '認購', '股數', '達', '認購', '股數', '二分之一', '以上', '，', '並洽', '。', '特定人', '認購', '。', '。']</t>
  </si>
  <si>
    <t>['2019年', '11月', '累計', '營收', '5,863,153千', '元', '，', '年增', '2%', '。', '2019年', '11月', '單月', '營收', '526,665千', '元', '，', '年增', '22%', '。', '。']</t>
  </si>
  <si>
    <t>['VHQ-KY', '子公司', 'ASCENSION ', 'Global ', 'Limited', '於', '2016年', '及', '2017年', '間', '取得', '及', '處分', '電影', '之', '票房', '收益權', '、', '版權', '及', '影視', '開發', '權益', '。', '等', '資產', '，', '交易', '金額', '均', '已', '超過', 'ASCENSION', '之', '實收', '資本額', '20%', '，', '惟', '未', '洽請', '會計師', '就', '交易', '價格', '之', '合理性', '表示', '意見', '，', '核有', '未', '依', '。', '「', '取得', '或', '處分', '資產', '處理', '程序', '」', '規定', '辦理', '之', '情事', '。', '公司', '依循', '公開', '發行', '公司', '取得', '或', '處分', '資產', '處理', '準則', '所', '規定', '，', '相關', '作業', '。', '需', '補行', '洽請', '會計師', '出具', '交易', '價格', '合理性', '意見書', '，', '並', '擬', '依', '改善', '計畫', '提交', '上述', '書面', '資料', '進行', '董事會', '審議', '。', '。']</t>
  </si>
  <si>
    <t>['2019年', '11月', '累計', '營收', '15,123千', '元', '，', '年增', '1351%', '。', '2019年', '11月', '單月', '營收', '591千', '元', '，', '年增', '175%', '。', '。']</t>
  </si>
  <si>
    <t>['2019年', '11月', '累計', '營收', '9,621,148千', '元', '，', '年減', '7%', '。', '2019年', '11月', '單月', '營收', '731,395千', '元', '，', '年減', '28%', '。', '。']</t>
  </si>
  <si>
    <t>['2019年', '11月', '累計', '營收', '2,113,815千', '元', '，', '年減', '16%', '。', '2019年', '11月', '單月', '營收', '148,785千', '元', '，', '年減', '26%', '。', '。']</t>
  </si>
  <si>
    <t>['2019年', '11月', '累計', '營收', '1,162,733千', '元', '，', '年減', '25%', '。', '2019年', '11月', '單月', '營收', '86,763千', '元', '，', '年減', '34%', '。', '。']</t>
  </si>
  <si>
    <t>['2019年', '11月', '累計', '營收', '962,209千', '元', '，', '年增', '1%', '。', '2019年', '11月', '單月', '營收', '97,371千', '元', '，', '年增', '29%', '。', '。']</t>
  </si>
  <si>
    <t>['2019年', '11月', '累計', '營收', '1,196,101千', '元', '，', '年增', '33%', '。', '2019年', '11月', '單月', '營收', '101,803千', '元', '，', '年減', '9%', '。', '。']</t>
  </si>
  <si>
    <t>['大', '股東', '本人', 'Blue Sky Holdings Limited', '於', '2019/12/06', '預計', '申讓', '200', '張', '股票', '，', '預計', '申讓', '比重', '2%', '，', '交易', '方式', '為', '一般', '交易', '。', '。', '。']</t>
  </si>
  <si>
    <t>['全訊', '科技', '為', '營運', '需求', '，', '向', '科技部', '南部', '科學', '工業', '園區', '管理局', '取得', '南部', '科學', '工業', '園區', '「', '專', '17', '」', '中間', '用地', '之', '土地', '使用權', '，', '。', '面積', '10,002.47', '平方公尺', '，', '每', '月', '每', '平方公尺', '租金', '為', '新台幣', '29.91', '元', '(', '未', '稅', '價格', ')', '，', '租期', '30', '年', '，', '使用權', '資產', '總額', '約', '80,941。仟', '元', '。', '全訊', '科技', '業已', '於', '2019年', '8月', '12日', '董事會', '決議', '取得', '土地', '使用權', '，', '唯', '當時', '尚未', '與', '科技部', '南部', '科學', '工業', '園區', '管理局', '。', '簽訂', '合約', '確認', '相關', '事宜', '。', '本', '次', '係', '實際', '與', '該', '單位', '簽約', '，', '確定', '承租', '範圍', '、', '租期', '、', '租金', '等', '相關', '事宜', '，', '予以', '更新', '相關', '資訊', '。', '。']</t>
  </si>
  <si>
    <t>['立凱', '-KY', '主要', '海外', '客戶', '小量', '試產', '訂單', '已', '在', '第3', '季', '完成', '，', '且', '配合', '客戶', '2020年', '正式', '量產', '的', '出貨', '時間', '，', '11月', '提前', '完成', '歲修', '，。', '12月', '重啟', '生產線', '，', '開始', '向', '客戶', '供貨', '。', '為', '明年', '大單', '規劃', '，', '正', '招募', '生產線', '人員', '、', '培養', '化工', '新興', '產業', '的', '高階', '人才', '。', '據', '傳日', '。', '本', 'GS', '湯淺', '公司', '的', '上游', '正', '極', '材料', '磷酸', '鐵鋰', '的', '唯一', '供應商', '就', '是', '立凱', '-KY', '，', '配合', '湯淺', '公司', '匈牙利廠', '準備', '投產', '，', '接下來', '將', '進', '。', '入', '常態性', '量產', '出貨', '。', '。', '2019年', '11月', '累計', '營收', '368,811千', '元', '，', '年增', '151%', '。', '2019年', '11月', '單月', '營收', '8,941千', '元', '，', '年', '減', '31%', '。', '。']</t>
  </si>
  <si>
    <t>['2019年', '11月', '累計', '營收', '200,147千', '元', '，', '年增', '9%', '。', '2019年', '11月', '單月', '營收', '18,713千', '元', '，', '年增', '22%', '。', '。']</t>
  </si>
  <si>
    <t>['2019年', '11月', '累計', '營收', '9,224,494千', '元', '，', '年減', '3%', '。', '2019年', '11月', '單月', '營收', '790,634千', '元', '，', '年減', '22%', '。', '。']</t>
  </si>
  <si>
    <t>['奕智博', '公告', '前任', '會計師', '(', '馬施云', '大華', '聯合', '會計師', '事務所', ')', '基於', '業務', '考量', '，', '依據', '所', '適用', '之', '法律', '或', '專業', '義務', '，', '已', '無法', '繼續', '。', '提供', '服務', '，', '主動', '終止', '接受', '公司', '委任', '。', '公司', '持續', '洽詢', '合適', '新任', '會計師', '事務所', '委任', '事宜', '後', '，', '再', '另行', '公告', '。', '。']</t>
  </si>
  <si>
    <t>['2019年', '11月', '累計', '營收', '53,928千', '元', '，', '年減', '31%', '。', '2019年', '11月', '單月', '營收', '5,809千', '元', '，', '年增', '51%', '。', '。']</t>
  </si>
  <si>
    <t>['2019年', '11月', '累計', '營收', '188,963千', '元', '，', '年增', '6%', '。', '2019年', '11月', '單月', '營收', '18,758千', '元', '，', '年增', '32%', '。', '。']</t>
  </si>
  <si>
    <t>['天揚', '為', '進行', '工程', '業務', '推展', '及', '符合', '目的', '事業', '主管', '機關', '之', '規範', '，', '擬', '在', '台', '投資', '設立', '一', '子公司', '，', '公司', '名稱', '待定', '，', '預計', '投入資', '。', '本', '為', '新台幣', '二百萬', '元', '整', '，', '由', '公司', '持有', '100%', '股份', '。', '。']</t>
  </si>
  <si>
    <t>['2019/12/06', ' ', '依', '2019/09', '財報', '新增', '向', '下', '觀察', '，', '原因', '為', '：', '。', '營收', '仍', '趨近於', '無', '，', '公司', '轉型', '發展', '不如', '預期', '，', '虧損續', '擴大', '，', '繼續', '經營', '易', '存有', '疑慮', '，', '。', '故', '予以', '向', '下', '觀察', '。', '。']</t>
  </si>
  <si>
    <t>['2019年', '11月', '累計', '營收', '1,277,852千', '元', '，', '年減', '24%', '。', '2019年', '11月', '單月', '營收', '138,100千', '元', '，', '年減', '32%', '。', '。']</t>
  </si>
  <si>
    <t>['2019', '/', '12/06', '收盤價', '3.10', '元', '，', '月', '報酬', '下跌', '48%', '。', '。']</t>
  </si>
  <si>
    <t>['2019年', '11月', '累計', '營收', '725,501千', '元', '，', '年減', '28%', '。', '2019年', '11月', '單月', '營收', '86,716千', '元', '，', '年增', '161%', '。', '。']</t>
  </si>
  <si>
    <t>['2019年', '11月', '累計', '營收', '7,803,894千', '元', '，', '年減', '3%', '。', '2019年', '11月', '單月', '營收', '694,918千', '元', '，', '年增', '24%', '。', '。']</t>
  </si>
  <si>
    <t>['2019年', '11月', '累計', '營收', '793,615千', '元', '，', '年增', '198%', '。', '2019年', '11月', '單月', '營收', '86,022千', '元', '，', '年減', '51%', '。', '。']</t>
  </si>
  <si>
    <t>['2019年', '11月', '累計', '營收', '1,754,926千', '元', '，', '年減', '34%', '。', '2019年', '11月', '單月', '營收', '150,064千', '元', '，', '年減', '18%', '。', '。']</t>
  </si>
  <si>
    <t>['2019年', '11月', '累計', '營收', '231,586千', '元', '，', '年減', '48%', '。', '2019年', '11月', '單月', '營收', '34,973千', '元', '，', '年減', '12%', '。', '。']</t>
  </si>
  <si>
    <t>['2019年', '11月', '累計', '營收', '1,904,395千', '元', '，', '年增', '8%', '。', '2019年', '11月', '單月', '營收', '122,833千', '元', '，', '年減', '21%', '。', '。']</t>
  </si>
  <si>
    <t>['2019年', '11月', '累計', '營收', '6,017,541千', '元', '，', '年減', '7%', '。', '2019年', '11月', '單月', '營收', '515,670千', '元', '，', '年減', '20%', '。', '。']</t>
  </si>
  <si>
    <t>['2019年', '11月', '累計', '營收', '2,039,713千', '元', '，', '年增', '17%', '。', '2019年', '11月', '單月', '營收', '254,710千', '元', '，', '年增', '47%', '。', '。']</t>
  </si>
  <si>
    <t>['2019年', '11月', '累計', '營收', '-', '3,259千', '元', '，', '年增', '99%', '。', '2019年', '11月', '單月', '營收', '3,143千', '元', '，', '年增', '256%', '。', '。']</t>
  </si>
  <si>
    <t>['2019年', '11月', '累計', '營收', '9,286,559千', '元', '，', '年減', '1%', '。', '2019年', '11月', '單月', '營收', '769,747千', '元', '，', '年減', '20%', '。', '。']</t>
  </si>
  <si>
    <t>['2019年', '11月', '累計', '營收', '509,618千', '元', '，', '年增', '52%', '。', '2019年', '11月', '單月', '營收', '36,701千', '元', '，', '年增', '3%', '。', '。']</t>
  </si>
  <si>
    <t>['精成', '科技', '代子公司', '川億', '電腦', '(', '重慶', ')', '有限公司', '公告', '，', '為', '重慶', '地區', '外', '派', '人員', '及', '客戶', '訪', '廠', '住宿', '需求', '，', '向', '關係人', '重慶', '松嘉置', '。', '業', '有限公司', '取得', '坐落', '重慶市', '永川區', '興龍湖東路', '199號', '之', '房地產', '，', '交易', '數量', '總面積', '約', '821.42', '平方米', '，', '單位', '價格', '約', '人民', '。幣', '5,478', '元', '每', '平方米', '，', '交易', '總金額', '人民幣', '4,500,000', '元', '(', '折合', '新台幣', '約', '19,530,900', '元', ')', '。', '。']</t>
  </si>
  <si>
    <t>['2019年', '11月', '累計', '營收', '976,640千', '元', '，', '年減', '1%', '。', '2019年', '11月', '單月', '營收', '76,026千', '元', '，', '年減', '48%', '。', '。']</t>
  </si>
  <si>
    <t>['2019年', '11月', '累計', '營收', '9,391千', '元', '，', '年增', '30%', '。', '2019年', '11月', '單月', '營收', '699千', '元', '，', '年減', '9%', '。', '。']</t>
  </si>
  <si>
    <t>['2019年', '11月', '累計', '營收', '440,247千', '元', '，', '年減', '3%', '。', '2019年', '11月', '單月', '營收', '45,952千', '元', '，', '年增', '38%', '。', '。']</t>
  </si>
  <si>
    <t>['2019年', '11月', '累計', '營收', '4,973,581千', '元', '，', '年減', '62%', '。', '2019年', '11月', '單月', '營收', '331,783千', '元', '，', '年減', '63%', '。', '。']</t>
  </si>
  <si>
    <t>['新竹市', '政府', '環境局', '至', '元隆', '電子', '現場', '稽查', '，', '因', '廠', '內', '氟化鈣', '污泥', '(', '無', '毒', '，', '屬', '一般', '事業', '廢棄物', ')', '在', '脫水', '過程', '噴濺', '，', '造成', '環境', '。', '髒污', '，', '已', '違反', '水污法', '第8', '條', '，', '依據', '第40', '條', '第1', '項', '裁罰', '新台幣', '150萬', '元', '。', '公司', '已', '於', '2019年', '8月', '5日', '完成', '缺失', '改善', '及', '增加', '相', '。關', '防護', '措施', '，', '並', '將', '依', '裁處書', '中', '所', '載', '之', '期限', '繳納', '罰鍰', '。', '。']</t>
  </si>
  <si>
    <t>['2019', '/', '12/06', '收盤價', '4.38', '元', '，', '月', '報酬', '下跌', '45%', '。', '。']</t>
  </si>
  <si>
    <t>['2019年', '11月', '累計', '營收', '11,806,456千', '元', '，', '年增', '13%', '。', '2019年', '11月', '單月', '營收', '1,127,908千', '元', '，', '年增', '20%', '。', '。']</t>
  </si>
  <si>
    <t>['2019年', '11月', '累計', '營收', '2,734,985千', '元', '，', '年減', '21%', '。', '2019年', '11月', '單月', '營收', '187,309千', '元', '，', '年減', '38%', '。', '。']</t>
  </si>
  <si>
    <t>['2019年', '11月', '累計', '營收', '1,806,456千', '元', '，', '年減', '7%', '。', '2019年', '11月', '單月', '營收', '204,453千', '元', '，', '年增', '81%', '。', '。']</t>
  </si>
  <si>
    <t>['2019年', '11月', '累計', '營收', '5,253,450千', '元', '，', '年增', '32%', '。', '2019年', '11月', '單月', '營收', '463,413千', '元', '，', '年減', '11%', '。', '。']</t>
  </si>
  <si>
    <t>['康友', '-KY', '召開', '法說會', '，', '中國', '政府', '祭出', '限抗令', '、', '環保', '及', '嚴審', ' GMP ', '藥證', '等', '3', '大', '政策', '下', '，', '小', '廠', '陸續', '退出', '市場', '，', '讓', '大廠', '提升', '。', '市占率', '，', '整體', '營運', '穩定', '，', '難', '大起', '大落', '，', '預期', '明年', '營收', '持平', '今年', '。', '展望', '後市', '，', '為', '擴大', '營運', '規模', '，', '將', '開發', '四', '、', '五', '線', '城市', '。', '，', '持續', '深耕', '本業', '。', '康友', '菲律賓廠', '已', '通過', '驗廠', '，', '10月', '即可', '取得', ' GMP', '，', '但', '因', '相關', '查驗', '官員', '離職', '、', '遇', '缺', '不', '補', '，', '現', '只', '能', '待', '政。府', '批好', '公文', '即可', '取得', '認證', '。', '。', '【', 'TCRI ', '觀點', '_', '20191213', '】', '。', '1', '.', '康友', '營運', '主體', '為', '大陸', '子公司', '六安', '華源', '，', '2019年', '前', '三', '季', '營收', '31.1億', '元', '來自', '輸', '液', '產品', '(', '占', '比', '84%', ')', '，', '年減', '2%', '(', '主要', '來自', '玻', '。瓶', '輸液', '的', '銷售', '衰退', ')', '，', '目前', '中國', '的', '限抗令', '對', '營運', '之', '負面', '影響', '似未', '擴大', '，', '短', '中期', '內', '仍', '須', '關注', '對', '營運', '影響', '。', '。', '2', '.', '中國', '限抗令', '於', '2012年', '開始', '實施', '，', '並', '於', '2018年', '加大', '實施', '力道', '，', '至', '2019年', '初', '已', '有', '12', '省', '市', '要求', '二', '或', '三', '級', '以上', '醫院', '停止', '門', '。', '診輸液', '(', '抗生素', ')', '，', '2013年', '至', '2018年', '間', '總輸液', '用量', '減少', '14億', '袋', '，', '中國', '輸液', '市場', '萎縮', '，', '逐漸', '汰', '弱', '留強', '，', '而', '康友', '輸', '液', '事業', '。', '的', '覆蓋', '範圍', '在', '二', '級', '以下', '醫院', '。', '。', '3', '.', '法說會', '提到', '將', '輸', '液', '事業', '將', '持續', '開發', '四', '、', '五', '線', '城市', '(', '應', '為', '限抗令', '尚未', '覆蓋', '區域', ')', '，', '除此之外', '，', '亦', '以', '大輸液廠', '南進', '及', '發', '。展', '東協', '動物', '疫苗', '市場', '因應', '，', '目前', '待', '菲律賓', '核發', '輸液', '產品', '藥證', '、', '子公司', '印尼帝斯', '生技', '(', '持股', '70%', ')', '雖', '已', '取得', '三', '項', '動物疫', '。', '苗', '藥證', '及', '印尼', '農業部', '採購', '合約', '，但', '2019年', '前', '三', '季', '營收', '貢獻', '不', '大', '，', '僅', '0.07億', '元', '，', '待', '觀察', '效益', '。', '。']</t>
  </si>
  <si>
    <t>['2019年', '11月', '累計', '營收', '6,730,326千', '元', '，', '年增', '20%', '。', '2019年', '11月', '單月', '營收', '526,856千', '元', '，', '年增', '30%', '。', '。']</t>
  </si>
  <si>
    <t>['2019年', '11月', '累計', '營收', '1,887,366千', '元', '，', '年增', '22%', '。', '2019年', '11月', '單月', '營收', '216,642千', '元', '，', '年增', '44%', '。', '。']</t>
  </si>
  <si>
    <t>['2019年', '11月', '累計', '營收', '233千', '元', '，', '年減', '65%', '。', '2019年', '11月', '單月', '營收', '17千', '元', '，', '年減', '75%', '。', '。']</t>
  </si>
  <si>
    <t>['台塑化', '因', '下游', '三寶', '營運', '不佳', '，', '也', '使', '上游', '烯烴', '事業', '表現', '不如', '預期', '，', '但', '目前', '仍', '維持', '100%', '全能', '運轉', '，', '以', '滿足', '三', '寶', '需求', '，', '剩', '。餘', '產品', '若', '現貨', '價格', '佳', '，', '也', '會', '部分', '外銷', '。', '11月', '煉油', '價差', '為', '每', '桶', '7', '美元', '左右', '，', '目前', '汽柴油', '價格', '部分', '，', '柴油', '價格', '最好', '，', '每', '。', '桶', '價差', '約', '14', '美元', '左右', '，', '而', '汽油', '受到', '中國', '恆力', '石化', '、', '浙江', '石化', '、', '汶萊恆毅', '、', '馬來西亞', '新', '產能', '陸續', '開出', '影響', '，', '將', '密切', '關', '。注', '汽油', '後續', '利差', '表現', '。', '。', '2019年', '11月', '累計', '營收', '593,153,669千', '元', '，', '年', '減', '16%', '。', '2019年', '11月', '單月', '營收', '46,305,696千', '元', '，', '年', '減', '28%', '。', '。']</t>
  </si>
  <si>
    <t>['2019年', '11月', '累計', '營收', '62,199千', '元', '，', '年減', '20%', '。', '2019年', '11月', '單月', '營收', '8,705千', '元', '，', '年增', '231%', '。', '。']</t>
  </si>
  <si>
    <t>['2019年', '11月', '累計', '營收', '134,370千', '元', '，', '年減', '58%', '。', '2019年', '11月', '單月', '營收', '18,086千', '元', '，', '年增', '49%', '。', '。']</t>
  </si>
  <si>
    <t>['博謙', '生技', '非', '抗', '癌', '自有', '針劑', '藥品', '與', '第一', '代', '抗', '癌', '委託', '製藥', '都', '將', '進入', '商業化', '量產', '階段', '，', '原', '生產廠', '不敷', '使用', '；', '加上', '需', '配合', '外', '。銷', '需求', '與', '國際', '法規', '要求', '，', '將', '投資', '3億', '元', '在', '臺南', '科學園區', '既有', '廠房', '增設', '無菌', '凍晶', '針劑', '生產', '基地', '、', '及', '符合', '國際', '製藥', '規範', '。', '的', '包裝', '異檢', '暨', '防偽', '溯源', '系統', '產線', '，', '並', '招募', '18', '位', '本', '國', '專業', '人才', '。', '。']</t>
  </si>
  <si>
    <t>['2019年', '11月', '累計', '營收', '466,132千', '元', '，', '年增', '8%', '。', '2019年', '11月', '單月', '營收', '60,719千', '元', '，', '年增', '49%', '。', '。']</t>
  </si>
  <si>
    <t>['2019年', '11月', '累計', '營收', '4,384,385千', '元', '，', '年增', '151%', '。', '2019年', '11月', '單月', '營收', '450,416千', '元', '，', '年增', '86%', '。', '。']</t>
  </si>
  <si>
    <t>['2019年', '11月', '累計', '營收', '84,683千', '元', '，', '年增', '15%', '。', '2019年', '11月', '單月', '營收', '8,315千', '元', '，', '年增', '61%', '。', '。']</t>
  </si>
  <si>
    <t>['2019年', '11月', '累計', '營收', '12,601,419千', '元', '，', '年增', '34%', '。', '2019年', '11月', '單月', '營收', '1,215,179千', '元', '，', '年增', '25%', '。', '。']</t>
  </si>
  <si>
    <t>['2019年', '11月', '累計', '營收', '2,375,744千', '元', '，', '年增', '54%', '。', '2019年', '11月', '單月', '營收', '231,440千', '元', '，', '年增', '55%', '。', '。']</t>
  </si>
  <si>
    <t>['2019年', '11月', '累計', '營收', '54,546千', '元', '，', '年減', '31%', '。', '2019年', '11月', '單月', '營收', '2,734千', '元', '，', '年減', '44%', '。', '。']</t>
  </si>
  <si>
    <t>['2019年', '11月', '累計', '營收', '3,643,820千', '元', '，', '年增', '12%', '。', '2019年', '11月', '單月', '營收', '423,561千', '元', '，', '年增', '41%', '。', '。']</t>
  </si>
  <si>
    <t>['新', '漢代', '子公司', '綠基', '企業', '股份', '有限公司', '公告', '為', '整合', '資源', '及', '擴大', '營運', '規模', '，', '以', '提升', '營運', '效能', '及', '強化', '全球', '市場', '競爭力', '，', '擬', '。', '以', '發行', '新股', '方式', '與', '關係人', '安恩嘉', '公司', '進行', '股份', '轉換', '，', '由', '綠基', '取得', '安恩嘉', '百分之百', '股權', '。', '。', '【', 'TCRI ', '觀點', '_', '20191210', '】', '。', '新漢', '子公司', '綠基', '企業', '主要', '產銷', 'IP CAM', '，', '而', '安恩嘉', '則', '代理', '美商', 'DIVIO', '軟件', '，', '產品', '諸如', '車牌', '辨識', '等', '，', '本', '次', '換股', '係', '屬於', '軟', '。', '硬體', '整合', '。', '。', '(1)', '新漢', '亦', '曾', '於', '2019年', '上', '半', '購入', 'IRYX ', 'Corporation', '，', '跨入', '機械', '視覺', '、', 'AI', '影響', '處理', '領域', '。', '。', '(2)', '安恩嘉', '成立', '於', '2012年', '，', '資本額', '6百萬', '，', '董事長', '為', '余如芬', '(', '為', '綠基', '企業', '總經理', '楊星耀', '之', '配偶', ')', '持股', '比重', '72%', '，', '而', '監察', '。', '人', 'Mr', '.', ' ', 'Suwich ', 'Chitkasemsuk', '為', '泰國', '公司', 'Digitalcom', '(', 'DIVIO', '泰國', '代理商', '，', '亦', '代理', '工業', '電腦', '、', '攝影機', '等', ')', '。']</t>
  </si>
  <si>
    <t>['2019年', '11月', '累計', '營收', '108,671千', '元', '，', '年減', '44%', '。', '2019年', '11月', '單月', '營收', '30,114千', '元', '，', '年增', '7%', '。', '。']</t>
  </si>
  <si>
    <t>['2019年', '11月', '累計', '營收', '857,682千', '元', '，', '年減', '6%', '。', '2019年', '11月', '單月', '營收', '70,863千', '元', '，', '年減', '26%', '。', '。']</t>
  </si>
  <si>
    <t>['基勝', '-KY', '舉辦', '法說會', '，', '上海廠', '目前', '不', '以', '營收', '成長', '為', '目標', '，', '將', '逐步', '減少', '低', '毛利', '產品', '接單', '，', '且', '將', '部份', '高', '毛利', '產品', '轉往', '越', '。', '南廠', '生產', '，', '雖', '上海廠', '營收', '下滑', '，', '但', '仍', '維持', '一定', '獲利', '表現', '。', '越南廠', '目前', '可', '達', '95%', '製程', '能力', '，', '產品', '則', '以', '精緻化', '、', '客製化', '。', '的', '藤編', '家具', '為主', '，', '目前', '產能', '利用率', '達', '70%', '，', '2019年', '季度', '營收', '達', '4,000萬', '美元', '，', '將', '可', '損益', '兩', '平', '，', '第四', '季', '起', '的', '2020年', '新季', '。度', '營收', '則', '有望', '達', '6,000萬', '美元', '，', '屆時', '將', '可望', '由', '虧轉盈', '。', '。', '【', 'TCRI ', '觀點', '_', '20191209', '】', '。', '1', '.', '依', '公司', '說法', '，', '單季', '損益', '兩', '平點', '為', '營收', '達', '美金', '4千萬', '，', '即', '台幣', '12億', '，', '而', '2019/10', '~', '2019/11', '營收', '合計', '僅', '6.5億', '，', '代表', '201', '。', '9/12', '單月', '營收', '須', '超過', '6億', '，', '達成', '狀況', '待', '觀察', '。', '。', '2.2019年', '營收', '衰退', '2成', '，', '單季', '營收', '美金', '4000萬', '，但', '2020年', '單季', '營收', '可', '增為', '美金', '6000萬', '，', '即', '營收', '止', '衰轉', '成長', '5成', '，然', '20', '。', '19年', '營收', '逐季', '衰退', '，', '從', 'Q1', '持平', '，', 'Q2', '轉衰', '9%', '，', 'Q3', '衰退', '幅度', '擴大到', '51%', '，', '目前', 'Q4', '之', '10', '~', '11月', '衰退', '幅度', '已', '達', '56%', '，', '公司', '預估', '2。020年', '營收', '止', '衰轉', '大幅', '成長', '5成', '可能', '偏樂觀', '。', '。']</t>
  </si>
  <si>
    <t>['裕融', '企業', '擬', '發行', '有', '擔保', '普通', '公司債', '(', '裕融', '109-1', ')', '，', '以', '募集', '台幣', '4,288,000', '(', '仟', '元', ')', '，', '用以', '償還', '金融', '機構', '借款', ',', ' ', '充實', '營運', '。', '資金', '。', '。']</t>
  </si>
  <si>
    <t>['2019年', '11月', '累計', '營收', '2,083,769千', '元', '，', '年減', '22%', '。', '2019年', '11月', '單月', '營收', '197,593千', '元', '，', '年減', '24%', '。', '。']</t>
  </si>
  <si>
    <t>['甫', '入主', '裕豐', '國際', '的', '三', '地', '開發', '、', '北基', '國際', '董事長', '鍾嘉村', '證實', '入主', '「', '乖乖', '」', '，', '未來', '經營', '目標', '將', '先', '整頓', '內部', '、', '優化', '品牌', '管', '。理', '；', '後續', '打算', '擴大', '投資', '蓋', '新', '廠', '，', '以及', '打造', '觀光', '工廠', '，', '也', '不', '排除', '前進', '中國', '大陸', '和', '東南亞', '市場', '。', '鍾家', '掌握', '乖乖', '過半', '股權', '。', '，', '在', '董監事', '改選', '中', '拿下', '三', '個', '董事', '和', '一', '個', '監事', '席次', '，', '鍾嘉村', '接手', '董事長', '職位', '。', '乖乖', '已', '變更', '負責人', '，', '由', '鍾嘉村', '取代', '廖清。輝', '，', '但', '目前', '公司', '總經理', '仍', '由', '廖清輝', '女兒', '廖宇綺', '擔任', '，', '乖乖', '將', '進入', '雙方', '共治', '時代', '。', '。']</t>
  </si>
  <si>
    <t>['華邦電', '高雄', '12', '吋', '新廠', '已', '在', '7月', '上樑', '，', '興建', '計畫', '依', '進度', '進行', '中', '，', '原本', '預期', '2021年', '底', '可', '開始', '進入', '生產', '，', '初期', '要', '以', '20', '奈米', '。', '與', '25', '奈米', '的', 'DRAM', '製程', '開始', '投片', '。', '不過', '因', '記憶體', '價格', '仍然', '不', '好', '，', '加上', '華邦', '電中科', '12', '吋', '廠', '的', '營運', '效率', '明顯', '提升', '，', '所以', '高', '。', '雄', '12', '吋', '廠', '的', '裝機', '時間', '將', '遞延到', '2022年', '第一', '季', '。', '。']</t>
  </si>
  <si>
    <t>['貿聯', '-KY', '以', '每', '股', '台幣', '204.23', '元', '辦理', '現金', '增資', '普通股', '，', '發行', '股數', '為', '12,000,000', '股', '，', '發行', '總額', '為', '台幣', '120,000,000', '元', '，募', '。', '資', '總額', '為', '台幣', '2,450,760,000.00', '元', '；', '本', '次', '現金', '增資', '將', '用於', '：', '支應', '海外', '購料', '、', '償還', '海外', '第二', '次', '無', '擔保', '轉換', '公司債', '本金', '。', '及', '利息', '之', '資金', '需求', '。']</t>
  </si>
  <si>
    <t>['氣立', '舉辦', '法說會', '，', '斥資', '人民幣', '1.8億', '元', '在', '大陸', '平湖', '興建', '新廠', '2020年', '落成', '，', '預計', '2020年', '第一', '季', '會', '將', '平湖', '邦燁廠', '設備', '搬', '。', '遷至', '新', '廠', '，', '2019年', '建廠', '資本', '支出', '人民幣', '1億', '元', '，', '2020年', '資本', '支出', '人民幣', '3', '、', '4千萬', '元', '，', '主要', '用', '在', '添購', '設備', '。', '邦燁廠', '年', '。', '產值', '人民幣', '7千萬', '元', '，', '平湖廠', '年', '產值', '人民幣', '2億', '元', '，', '產能', '全開', '可', '達', '3億', '元', '，', '但', '完工', '啟用', '需要', '時間', '調整', '，', '對', '營收', '貢獻', '從', '2。020年', '第三', '、', '四', '季', '顯現', '，', '2021年', '對', '營收', '貢獻會', '較', '大', '增長', '。', '。', '【', 'TCRI ', '觀點', '_', '20191212', '】', '。', '1', '.', '浙江', '平湖', '園區', '目的', '為', '整合', '上下游', '製程', '。', '擴廠', '項目', '主要', '規劃', '包括', '2/3', '用於', '集團', '上游', '模具', '設計', '製造', '，', '原物料', '鋁壓', '鑄件', '。', '、', '氣動', '元件', '製造', '及', '車用', '零組件', '生產', '等', '；', '另外', '1/3', '廠區', '規劃', '下游', '金屬', '表面', '處理', '製程', '，', '包含', '精密', '研磨', '、', '陽極', '處理', '及', '表面', '。', '烤漆', '等', '。', '。', '2', '.', '需', '注意', '的', '是', '，', '2018年', '的', '開工率', '已', '降至', '7成', '(', '2017年', '為', '8成', ')', '，', '而', '2019年', '受', '貿易戰', '影響', '，', '中國', '廠商', '投資', '意願', '降低', '，', '後續', '。', '營運', '續衰', '可能性', '高', '，', '開工率', '恐', '持續', '降低', '。', '但', '目前', '仍', '持續', '投入', '擴廠', '，', '雖然', '目的', '為', '整合', '上下游', '製程', '，', '仍', '需', '留意', '後續', '擴廠', '。', '是否', '帶來', '應', '有', '的', '效益', '。', '。']</t>
  </si>
  <si>
    <t>['2019年', '11月', '累計', '營收', '2,089,069千', '元', '，', '年增', '1%', '。', '2019年', '11月', '單月', '營收', '213,586千', '元', '，', '年增', '33%', '。', '。']</t>
  </si>
  <si>
    <t>['2019年', '11月', '累計', '營收', '2,995,710千', '元', '，', '年減', '4%', '。', '2019年', '11月', '單月', '營收', '328,625千', '元', '，', '年增', '27%', '。', '。']</t>
  </si>
  <si>
    <t>['宋健民', '先生', '起訴', '請求', '中砂', '提出', 'DG', '、', 'SDG', '及', 'ODD', '產品', '2014年度', '權利金', '計算', '明細', '等', '資料', '，', '智慧', '財產', '法院', '一審', '判決', '公司', '無庸', '。', '提出', 'DG', '及', 'SDG', '產品', '2014年度', '權利金', '計算', '明細', '予', '宋健民', '先生', '，', '但', '應', '提出', 'ODD', '產品', '2014年度', '權利金', '計算', '明細', '。', '公司', '已', '委請', '。', '法律', '顧問', '國際', '通商', '法律', '事務所', '(', 'Baker ', '&amp;amp; ', 'Mc', 'Kenzie', ')', '立即', '維護', '公司', '及', '全體', '股東', '之', '權益', '，', '並', '將', '於', '收受', '判決書', '後', '就', '不利', '公。司', '部分', '研議', '是否', '提起', '上訴', '。', '。']</t>
  </si>
  <si>
    <t>['索尼', '(', 'Sony', ')', '產能', '不足', '，', '旗下', '高階', 'CIS', '首度', '釋單', '台積電', '，', '將', '於', '台積電', '南科', '14', 'a', '廠', '導入', '40', '奈米', '製程', '生產', '，', '台積電', '為', '此', '添購', '。', '新', '設備', '，', '訂', '於', '明年', '第2', '季', '裝機', '、', '8月', '試產', '，', '初期', '月', '產能', '2萬', '片', '，', '2021年', '第1', '季', '大量', '交貨', '，', '後續', '打算', '擴大', '產能', '，', '雙方', '可望', '。', '延伸', '合作', '至', '28', '奈米', '及', '以下', '製程', '。', '。']</t>
  </si>
  <si>
    <t>['宏璟', '第3', '季', '在', '「', '高雄', 'K24', '」', '完工', '、', '並', '以', '23.3億', '元', '處分', '予', '日月光', '作', '廠房', '使用', '下', '，', '同步', '貢獻', '今年', '營運', '，', '該', '案', '也', '是', '推升', '今年', '。', '營運', '重要', '推手', '。', '展望', '明年', '，', '尚', '有', '「', '土城', '日月光', '」', '三成', '可', '銷售', '入帳', '外', '，', '另外', '新北市', '汐止', '「', '宏璟', '麗園', '」', '總銷', '約', '11億', '元', '，', '。', '該', '案', '目前', '銷售率', '達', '65%', '，', '後續', '去化', '順利', '也', '將', '貢獻', '公司', '業績', '。', '旗下', '位於', '台北市', '「', '延平南路案', '」', '已', '拿到', '使照', '，', '該', '案', '總銷', '5。0億', '元', '，', '將', '在', '明年', '進行', '成屋', '銷售', '。', '。']</t>
  </si>
  <si>
    <t>['隆大', '營建', '推案', '轉趨', '積極', '，', '與', '城揚', '建設', '跨年', '前', '再', '於', '北', '高雄', '推', '總銷', '25億', '元', '的', '「', '愛上城', '」', '預售案', '。', '隆大', '近', '三', '個', '月', '推', '三', '案', '總。銷', '逾', '58億', '元', '，', '新建案', '行情', '墊高', '，', '對', '隆大', '營收', '獲利', '將', '有', '助攻', '效果', '。', '「', '愛上城', '」', '從', '10月', '初', '開始', '預約', '登記', '，', '預約', '總戶數', '達', '。', '150', '戶', '，', '並', '開始', '陸續', '轉單', '簽約', '，', '轉單', '成績', '非常', '不錯', '，', '轉單', '的', '速度', '也', '非常', '的', '快速', '。', '目前', '住家', '定價', '在', '每', '坪', '26萬', '~', '30萬', '元', '之', '。', '間', '，', '車位', '價格', '在', '85萬', '~', '195萬', '元', '間', '。', '。']</t>
  </si>
  <si>
    <t>['2019年', '11月', '累計', '營收', '4,310,611千', '元', '，', '年減', '6%', '。', '2019年', '11月', '單月', '營收', '244,869千', '元', '，', '年減', '45%', '。', '。']</t>
  </si>
  <si>
    <t>['橘子', '宣布', '由', '橘子', '代理', '營運', '、', '南韓', 'Eyedentity Games', '開發', '的', '《', '新龍', '之', '谷', '》', '將', '在', '17日', '於', '台', '港', '澳', '地區', '正式', '上線', '，', '為', '帶給', '玩', '。', '家', '全新', '感受', '，', '在', '遊戲', '環境', '與', '版本', '上', '共', '推出', '三', '項', '大幅', '更新', '，', '衝刺', '本', '季', '業績', '。', '橘子', '除', '遊戲', '本業', '外', '，', '今年', '初', '推出', '整合', '型服', '。', '務', 'App', '《', 'beanfun', '。', '》', '，', '已', '累積', '上百萬', '名', '會員', '，', '除', '提供', '行動', '支付', '服務', '，', '也', '整合', '許多', '日常', '生活', '所', '需', '的', '各', '種', '資訊', '。', '。']</t>
  </si>
  <si>
    <t>['2019年', '11月', '累計', '營收', '912,855千', '元', '，', '年減', '16%', '。', '2019年', '11月', '單月', '營收', '90,492千', '元', '，', '年減', '22%', '。', '。']</t>
  </si>
  <si>
    <t>['2019年', '11月', '累計', '營收', '2,839,675千', '元', '，', '年減', '2%', '。', '2019年', '11月', '單月', '營收', '241,396千', '元', '，', '年減', '24%', '。', '。']</t>
  </si>
  <si>
    <t>['2019', '/', '12', '/', '08', ' TCRI', '依', '2019/09', '財報', '調升', '1', '等', '，', '歸', '第6', '等', '，調', '等', '因', '：', '。', '獲利', '與', '財務', '結構', '穩健', '，', '且', '營運', '效率', '續', '轉佳', '，', '故', '依', '綜合', '評分', '及', '規模', '門檻', '歸', '第6', '等', '。', '。']</t>
  </si>
  <si>
    <t>['2019/12/08', ' ', '依', '2019/09', '財報', '新增', '向', '下', '觀察', '，', '原因', '為', '：', '。', '營收', '續', '衰', '且', '轉虧', '，', '加上', '營運', '效率', '不佳', '，', '產業', '再度', '趨於', '競爭', '，', '財務', '結構', '恐', '進一步', '弱。化', '，', '故', '予以', '向', '下', '觀察', '。', '。']</t>
  </si>
  <si>
    <t>['2019年', '11月', '累計', '營收', '1,568,019千', '元', '，', '年減', '32%', '。', '2019年', '11月', '單月', '營收', '124,566千', '元', '，', '年減', '41%', '。', '。']</t>
  </si>
  <si>
    <t>['2019年', '11月', '累計', '營收', '3,353,847千', '元', '，', '年增', '11%', '。', '2019年', '11月', '單月', '營收', '345,873千', '元', '，', '年增', '28%', '。', '。']</t>
  </si>
  <si>
    <t>['大', '股東', '本人', '興泰', '實業', '2019/12/09', '設質', '330,000', '股', '給', '上海', '商業', '儲蓄', '銀行', '，', '累計', '設質', '50,274,840', '股', '。', '。']</t>
  </si>
  <si>
    <t>['2019年', '11月', '累計', '營收', '3,429,334千', '元', '，', '年增', '10%', '。', '2019年', '11月', '單月', '營收', '306,117千', '元', '，', '年增', '23%', '。', '。']</t>
  </si>
  <si>
    <t>['2019/', '12/09', ' ', '依', '2019/09', '財報', '新增', '向', '上', '觀察', '，', '原因', '為', '：', '。', '若', '展店', '效益', '漸', '顯', ',', ' ', '營收', '及', '獲利', '提升', ',', ' ', '建議', '調升', '.', '。']</t>
  </si>
  <si>
    <t>['2019年', '11月', '累計', '營收', '11,303,886千', '元', '，', '年減', '21%', '。', '2019年', '11月', '單月', '營收', '836,946千', '元', '，', '年減', '25%', '。', '。']</t>
  </si>
  <si>
    <t>['2019年', '11月', '累計', '營收', '1,066,775千', '元', '，', '年減', '45%', '。', '2019年', '11月', '單月', '營收', '94,317千', '元', '，', '年減', '0%', '。', '。']</t>
  </si>
  <si>
    <t>['2019年', '11月', '累計', '營收', '2,763,639千', '元', '，', '年減', '18%', '。', '2019年', '11月', '單月', '營收', '153,412千', '元', '，', '年減', '49%', '。', '。']</t>
  </si>
  <si>
    <t>['2019年', '11月', '累計', '營收', '443,315千', '元', '，', '年減', '39%', '。', '2019年', '11月', '單月', '營收', '21,416千', '元', '，', '年減', '71%', '。', '。']</t>
  </si>
  <si>
    <t>['中和', '因', '有', '重大', '訊息', '待', '公布', '，', '經', '證交所', '同意', '自', '2019年', '12月', '10日', '起', '暫停', '交易', '。', '。']</t>
  </si>
  <si>
    <t>['2019年', '11月', '累計', '營收', '161,744千', '元', '，', '年減', '36%', '。', '2019年', '11月', '單月', '營收', '16,504千', '元', '，', '年減', '41%', '。', '。']</t>
  </si>
  <si>
    <t>['2019年', '11月', '累計', '營收', '1,319,131千', '元', '，', '年減', '11%', '。', '2019年', '11月', '單月', '營收', '97,859千', '元', '，', '年減', '32%', '。', '。']</t>
  </si>
  <si>
    <t>['2019年', '11月', '累計', '營收', '635,244千', '元', '，', '年減', '32%', '。', '2019年', '11月', '單月', '營收', '154,381千', '元', '，', '年增', '154%', '。', '。']</t>
  </si>
  <si>
    <t>['2019年', '11月', '累計', '營收', '626,706千', '元', '，', '年減', '40%', '。', '2019年', '11月', '單月', '營收', '63,982千', '元', '，', '年減', '17%', '。', '。']</t>
  </si>
  <si>
    <t>['2019年', '11月', '累計', '營收', '11,037,955千', '元', '，', '年減', '6%', '。', '2019年', '11月', '單月', '營收', '769,946千', '元', '，', '年減', '35%', '。', '。']</t>
  </si>
  <si>
    <t>['2019年', '11月', '累計', '營收', '11,034,955千', '元', '，', '年減', '25%', '。', '2019年', '11月', '單月', '營收', '790,711千', '元', '，', '年減', '36%', '。', '。']</t>
  </si>
  <si>
    <t>['2019年', '11月', '累計', '營收', '4,514,884千', '元', '，', '年減', '14%', '。', '2019年', '11月', '單月', '營收', '295,760千', '元', '，', '年減', '38%', '。', '。']</t>
  </si>
  <si>
    <t>['2019年', '11月', '累計', '營收', '751,538千', '元', '，', '年增', '9%', '。', '2019年', '11月', '單月', '營收', '66,015千', '元', '，', '年增', '24%', '。', '。']</t>
  </si>
  <si>
    <t>['2019', '/', '12/09', '收盤價', '2.08', '元', '，', '月', '報酬', '下跌', '46%', '。', '。']</t>
  </si>
  <si>
    <t>['2019年', '11月', '累計', '營收', '831,415千', '元', '，', '年減', '31%', '。', '2019年', '11月', '單月', '營收', '49,309千', '元', '，', '年減', '64%', '。', '。']</t>
  </si>
  <si>
    <t>['2019年', '11月', '累計', '營收', '52,559千', '元', '，', '年增', '8%', '。', '2019年', '11月', '單月', '營收', '3,635千', '元', '，', '年增', '49%', '。', '。']</t>
  </si>
  <si>
    <t>['2019年', '11月', '累計', '營收', '7,338,566千', '元', '，', '年增', '39%', '。', '2019年', '11月', '單月', '營收', '640,903千', '元', '，', '年減', '33%', '。', '。']</t>
  </si>
  <si>
    <t>['2019年', '11月', '累計', '營收', '1,947,570千', '元', '，', '年減', '19%', '。', '2019年', '11月', '單月', '營收', '160,273千', '元', '，', '年減', '23%', '。', '。']</t>
  </si>
  <si>
    <t>['勤美', '營運', '重心', '的', '鑄件', '事業', '受', '貿易戰', '影響', '出貨', '，', '加上', '今年', '營建', '收入', '大減', '，', '獲利', '比', '去年', '高點', '下滑', '；', '展望', '第四', '季', '以及', '明年', '。', '，', '鑄件', '訂單', '已', '漸', '回升', '，', '汽車', '、', '工程', '、', '農機', '訂單', '都', '有', '成長', '潛力', '，', '2020年', '鑄件', '事業', '可望', '改善', '；', '轉投資', '鑄件廠', '在', '中國', '持續', '。', '淘汰', '老舊', '產能', '、', '以及', '歐', '美', '日', '等', '已', '開發', '國家', '較', '不易', '新增', '鑄造', '產能', '，', '可望', '有', '轉單', '與', '替代', '商機', '。', '勤美', '營建', '事業', '2019年', '認列', '。', '不如', '預期', '，', '2020年', '將', '努力', '銷售', '「', '碧湖', '畔', '」', '建案', '以', '貢獻', '營運', '。', '。', '2019年', '11月', '累計', '營收', '12,479,624千', '元', '，', '年', '減', '25%', '。', '2019年', '11月', '單月', '營收', '1,015,498千', '元', '，', '年', '減', '54%', '。', '。', '【', 'TCRI ', '觀點', '_', '20191212', '】', '。', '1', '.', '按', '產品', '別', '，', '2019年', '前', '三', '季', '鑄件', '營收', '88.8億', '，', '年', '減', '9%', '，', '營收', '佔', '比', '84%', '，主', '係', '受', '貿易戰', '影響', '，', '下游', '廠商', '資本', '支出', '意願', '。', '低', '；', '而', '建築', '部分', '則', '為', '餘屋', '續銷', '，', '第三', '季', '銷售', '表現', '未', '如', '上', '半', '年', '強勁', '，', '致', '營收', '10.3億', '，', '年', '減', '62%', '，', '營收', '佔', '比', '10%', '。', '。', '2', '.', '就', '鑄件', '事業', '，', '雖', '報載', '2020年', '下游', '產業', '有', '成長', '潛力', '，', '有望', '改善', '上游', '鑄件', '事業', '，', '惟', '因', '貿易戰', '持續', '，', '預期', '對', '後續', '營運', '續', '。', '衰', '的', '機率', '仍', '高', '，', '推測', '第四', '季', '回溫', '可能性', '不', '高', '，', '短期', '內', '仍', '需', '持續', '觀察', '。', '。', '3', '.', '就售屋', '事業', '，', '2019', '前', '三', '季', '餘屋', '庫存', '金額', '仍', '高達', '39億', '元', '，', '以', '毛利', '2成', '估計', '，', '餘屋', '之', '總銷', '約為', '50億', '元', '，', '由於', '國內', '房市', '。', '景氣', '仍', '低迷', '，', '短期', '內去化', '不易', '，', '恐', '造成', '資金', '積壓', '，', '需', '留意', '。', '。']</t>
  </si>
  <si>
    <t>['2019年', '11月', '累計', '營收', '8,391,040千', '元', '，', '年減', '12%', '。', '2019年', '11月', '單月', '營收', '738,463千', '元', '，', '年減', '31%', '。', '。']</t>
  </si>
  <si>
    <t>['2019年', '11月', '累計', '營收', '320,908千', '元', '，', '年減', '17%', '。', '2019年', '11月', '單月', '營收', '26,513千', '元', '，', '年減', '31%', '。', '。']</t>
  </si>
  <si>
    <t>['2019年', '11月', '累計', '營收', '619,752千', '元', '，', '年增', '10%', '。', '2019年', '11月', '單月', '營收', '56,957千', '元', '，', '年減', '25%', '。', '。']</t>
  </si>
  <si>
    <t>['2019年', '11月', '累計', '營收', '5,531,097千', '元', '，', '年減', '10%', '。', '2019年', '11月', '單月', '營收', '429,781千', '元', '，', '年減', '28%', '。', '。']</t>
  </si>
  <si>
    <t>['2019年', '11月', '累計', '營收', '773,356千', '元', '，', '年增', '54%', '。', '2019年', '11月', '單月', '營收', '70,544千', '元', '，', '年增', '64%', '。', '。']</t>
  </si>
  <si>
    <t>['2019年', '11月', '累計', '營收', '165,563千', '元', '，', '年減', '24%', '。', '2019年', '11月', '單月', '營收', '11,019千', '元', '，', '年減', '35%', '。', '。']</t>
  </si>
  <si>
    <t>['2019/', '12/09', ' ', '依', '2019/09', '財報', '新增', '向', '下', '觀察', '，', '原因', '為', '：', '。', 'HDD', '市場', '萎縮', '及', '車市', '續', '衰', '，', '不利', '公司', '前景', '，', '故', '向', '下', '觀察', '。', '。']</t>
  </si>
  <si>
    <t>['2019年', '11月', '累計', '營收', '2,714,228千', '元', '，', '年減', '13%', '。', '2019年', '11月', '單月', '營收', '290,240千', '元', '，', '年增', '24%', '。', '。']</t>
  </si>
  <si>
    <t>['2019年', '11月', '累計', '營收', '2,805,756千', '元', '，', '年減', '0%', '。', '2019年', '11月', '單月', '營收', '348,622千', '元', '，', '年增', '59%', '。', '。']</t>
  </si>
  <si>
    <t>['2019年', '11月', '累計', '營收', '33,097,378千', '元', '，', '年減', '14%', '。', '2019年', '11月', '單月', '營收', '2,714,295千', '元', '，', '年減', '23%', '。', '。']</t>
  </si>
  <si>
    <t>['2019年', '11月', '累計', '營收', '1,050,900千', '元', '，', '年增', '11%', '。', '2019年', '11月', '單月', '營收', '87,831千', '元', '，', '年增', '24%', '。', '。']</t>
  </si>
  <si>
    <t>['2019年', '11月', '累計', '營收', '385,564千', '元', '，', '年增', '34%', '。', '2019年', '11月', '單月', '營收', '39,009千', '元', '，', '年增', '13%', '。', '。']</t>
  </si>
  <si>
    <t>['2019年', '11月', '累計', '營收', '2,508,176千', '元', '，', '年減', '22%', '。', '2019年', '11月', '單月', '營收', '217,531千', '元', '，', '年減', '23%', '。', '。']</t>
  </si>
  <si>
    <t>['2019年', '11月', '累計', '營收', '4,173,001千', '元', '，', '年減', '10%', '。', '2019年', '11月', '單月', '營收', '272,397千', '元', '，', '年減', '31%', '。', '。']</t>
  </si>
  <si>
    <t>['2019年', '11月', '累計', '營收', '6,101,324千', '元', '，', '年減', '25%', '。', '2019年', '11月', '單月', '營收', '424,405千', '元', '，', '年減', '34%', '。', '。']</t>
  </si>
  <si>
    <t>['2019年', '11月', '累計', '營收', '37,914,378千', '元', '，', '年減', '15%', '。', '2019年', '11月', '單月', '營收', '2,408,924千', '元', '，', '年減', '39%', '。', '。']</t>
  </si>
  <si>
    <t>['豐興', '上', '周', '廢鋼', '平盤', '，', '鋼筋', '及', '型鋼', '產品', '也', '仍', '維持', '平盤', '，', '但', '上', '周', '鋼筋', '取消', '專案', '，', '實際', '出', '廠價', '較', '前', '周', '提高', '；', '本', '周', '正式', '調漲', '。', '鋼筋', '價格', '，', '隨著', '國際', '廢鋼', '趨', '漲', '，', '公司', '也', '再', '調漲', '廢鋼', '每', '公噸', '200', '元', '；', '本', '周', '僅', '型', '鋼', '價格', '維持', '平盤', '。', '調整', '後', '，', '廢鋼', '收購價', '。', '上調', '至', '每', '公噸', '7,500', '元', '，', '鋼筋', '每', '公噸', '牌價', '漲到', '15,900', '元', '，', '型鋼', '每', '公噸', '牌價', '持平', '於', '20,500', '元', '。', '。']</t>
  </si>
  <si>
    <t>['2019年', '11月', '累計', '營收', '8,996,707千', '元', '，', '年減', '15%', '。', '2019年', '11月', '單月', '營收', '607,266千', '元', '，', '年減', '27%', '。', '。']</t>
  </si>
  <si>
    <t>['2019年', '11月', '累計', '營收', '10,957,328千', '元', '，', '年減', '13%', '。', '2019年', '11月', '單月', '營收', '815,217千', '元', '，', '年減', '21%', '。', '。']</t>
  </si>
  <si>
    <t>['2019年', '11月', '累計', '營收', '878,865千', '元', '，', '年減', '29%', '。', '2019年', '11月', '單月', '營收', '65,710千', '元', '，', '年減', '28%', '。', '。']</t>
  </si>
  <si>
    <t>['2019年', '11月', '累計', '營收', '1,975,140千', '元', '，', '年減', '23%', '。', '2019年', '11月', '單月', '營收', '182,922千', '元', '，', '年減', '28%', '。', '。']</t>
  </si>
  <si>
    <t>['2019年', '11月', '累計', '營收', '2,398,199千', '元', '，', '年增', '91%', '。', '2019年', '11月', '單月', '營收', '166,767千', '元', '，', '年增', '42%', '。', '。']</t>
  </si>
  <si>
    <t>['2019年', '11月', '累計', '營收', '740,234千', '元', '，', '年增', '3%', '。', '2019年', '11月', '單月', '營收', '53,059千', '元', '，', '年減', '30%', '。', '。']</t>
  </si>
  <si>
    <t>['2019年', '11月', '累計', '營收', '2,067,904千', '元', '，', '年增', '39%', '。', '2019年', '11月', '單月', '營收', '105,860千', '元', '，', '年增', '2%', '。', '。']</t>
  </si>
  <si>
    <t>['2019年', '11月', '累計', '營收', '134,831,609千', '元', '，', '年減', '4%', '。', '2019年', '11月', '單月', '營收', '13,891,904千', '元', '，', '年增', '20%', '。', '。']</t>
  </si>
  <si>
    <t>['2019年', '11月', '累計', '營收', '5,349,460千', '元', '，', '年減', '28%', '。', '2019年', '11月', '單月', '營收', '553,803千', '元', '，', '年減', '29%', '。', '。']</t>
  </si>
  <si>
    <t>['2019', '/', '12/09', '收盤價', '1.13', '元', '，', '月', '報酬', '下跌', '34%', '。', '。']</t>
  </si>
  <si>
    <t>['2019年', '11月', '累計', '營收', '3,146,060千', '元', '，', '年增', '19%', '。', '2019年', '11月', '單月', '營收', '355,800千', '元', '，', '年增', '47%', '。', '。']</t>
  </si>
  <si>
    <t>['2019', '/', '12', '/09', ' TCRI', '依', '2019/09', '財報', '調降', '1', '等', '，', '歸', '第8', '等', '，', '調', '等', '因', '：', '。', '產業', '續', '衰', '且', '公司', '未', '有', '新', '產品', '開發', '或', '轉型', '跡象', '，', '故', '調降', '1', '等', '。', '。']</t>
  </si>
  <si>
    <t>['2019年', '11月', '累計', '營收', '204,476千', '元', '，', '年減', '4%', '。', '2019年', '11月', '單月', '營收', '11,061千', '元', '，', '年減', '37%', '。', '。']</t>
  </si>
  <si>
    <t>['2019', '/', '12', '/', '09', ' TCRI', '依', '2019/09', '財報', '調降', '1', '等', '，', '歸', '第6', '等', '，', '調', '等', '因', '：', '。', '受', '半導體', '景氣', '衰退', '拖累', ',', '由', '盈轉虧', ',', '依', '綜合', '評分', '變化', '予以', '調降', '1', '等', '.', '。']</t>
  </si>
  <si>
    <t>['2019', '/', '12', '/', '09', ' TCRI', '依', '2019/09', '財報', '調降', '1', '等', '，', '歸', '第6', '等', '，調', '等', '因', '：', '。', '面板', '報價', '雖', '已', '止跌', '，', '但', '考量', '下游', '進入', '庫存', '調節', '階段', '，', '面板', '報價', '有', '壓', '，', '不利', '後市', '。', '，', '故', '調降', '1', '等', '。', '。']</t>
  </si>
  <si>
    <t>['仲琦', '及', '旗下', '轉投資', '通訊', '網路', '公司', '互動', '召開', '法說會', '，', '近期', '積極', '導入', '雲端', '解決', '方案', '，', '擴大', '客戶', '及', '生產線', '，', '越南', '產能', '建置', '。', '計劃', '如期', '展開', '並', '加速', '進行', '，', '與', '供應商', '議價', '以', '達', '降低', '成本', '。', '互動', '則', '可望', '搭上', '2020年', '台灣', '5G', '商轉', '商機', '，', '推動', '營運', '持續成', '。長', '。', '仲琦', '推出', '仲琦', '雲端', '服務', '(', 'Hitron ', 'Cloud', ')', '，', '已', '獲得', '超過', '七', '家', '北美', 'MSO', '採用', '，', '已', '有', '超過', '15萬', '家戶', '使用', '。', '。']</t>
  </si>
  <si>
    <t>['2019年', '11月', '累計', '營收', '19,635千', '元', '，', '年增', '633%', '。', '2019年', '11月', '單月', '營收', '1,351千', '元', '，', '年增', '5304%', '。', '。']</t>
  </si>
  <si>
    <t>['監察人', '配偶', '陳秋蘭', '於', '2019/11/05', '預計', '申讓', '200', '張', '股票', '，', '預計', '申讓', '比重', '14%', '，', '因', '股價', '不', '理想', '，', '140', '張', '股票', '未', '轉讓', '，', '交易', '。', '方式', '為', '一般', '交易', '。', '。']</t>
  </si>
  <si>
    <t>['2019年', '11月', '累計', '營收', '153,983千', '元', '，', '年減', '46%', '。', '2019年', '11月', '單月', '營收', '12,953千', '元', '，', '年減', '39%', '。', '。']</t>
  </si>
  <si>
    <t>['晶電代', '子公司', '晶品', '光電', '(', '常州', ')', '有限公司', '公告', '赴', '大陸', '地區', '投資', '主要', '從事', '光電', '器件', '、', '積體電路', '、', '半導體', '分立', '器件', '、', 'LED', '。', '晶片', '、', 'LED', '外', '延片', '的', '研究', '、', '開發', '、', '生產', '製造', '、', '封裝', '，', '銷售', '及', '技術', '諮詢', '業務', '之', '常州', '新', '晶宇', '光電', '有限公司', '以', '作', '長期', '投資', '。', '，', '累積', '交易', '總金額', '人民幣', '110,000仟', '元', '。', '。']</t>
  </si>
  <si>
    <t>['2019', '/', '12', '/', '09', ' TCRI', '依', '2019/09', '財報', '調降', '1', '等', '，', '歸', '第7', '等', '，調', '等', '因', '：', '。', '市場', '競爭', '激烈', '、', '原料', '價格', '波動', '大', '且', '成本', '轉嫁', '不易', '，', '不利', '公司', '營收', '及', '獲利', '，', '故調', '。', '降', '1', '等', '。', '。']</t>
  </si>
  <si>
    <t>['2019年', '11月', '累計', '營收', '3,269,363千', '元', '，', '年增', '13%', '。', '2019年', '11月', '單月', '營收', '346,886千', '元', '，', '年增', '46%', '。', '。']</t>
  </si>
  <si>
    <t>['瑞軒', '代子', '公司', 'AMTRAN VIETNAM TECHNOLOGY COMPANY LIMITED ', '公告', '，', '為', '供', '營業', '使用', '，', '向', '博眾', '精工', '科技', '股份', '有限公司', '。', '…', '等', '廠商', '取得', '機器', '設備', '一', '批', '，', '交易', '總金額', '折合', '新台幣', '299,890仟', '元', '。', '。']</t>
  </si>
  <si>
    <t>['2019年', '11月', '累計', '營收', '1,262,653千', '元', '，', '年增', '1%', '。', '2019年', '11月', '單月', '營收', '130,683千', '元', '，', '年減', '20%', '。', '。']</t>
  </si>
  <si>
    <t>['2019年', '11月', '累計', '營收', '1,614,475千', '元', '，', '年增', '158%', '。', '2019年', '11月', '單月', '營收', '325,204千', '元', '，', '年增', '8936%', '。', '。']</t>
  </si>
  <si>
    <t>['2019年', '11月', '累計', '營收', '1,661,847千', '元', '，', '年增', '11%', '。', '2019年', '11月', '單月', '營收', '136,207千', '元', '，', '年減', '47%', '。', '。']</t>
  </si>
  <si>
    <t>['2019年', '11月', '累計', '營收', '5,972,761千', '元', '，', '年增', '59%', '。', '2019年', '11月', '單月', '營收', '286,691千', '元', '，', '年減', '61%', '。', '。']</t>
  </si>
  <si>
    <t>['2019年', '11月', '累計', '營收', '1,340千', '元', '，', '年減', '99%', '。', '2019年', '11月', '單月', '營收', '21千', '元', '，', '年減', '78%', '。', '。']</t>
  </si>
  <si>
    <t>['2019年', '11月', '累計', '營收', '3,737,990千', '元', '，', '年增', '12%', '。', '2019年', '11月', '單月', '營收', '622,024千', '元', '，', '年增', '54%', '。', '。']</t>
  </si>
  <si>
    <t>['2019年', '11月', '累計', '營收', '9,461,904千', '元', '，', '年減', '10%', '。', '2019年', '11月', '單月', '營收', '860,057千', '元', '，', '年減', '26%', '。', '。']</t>
  </si>
  <si>
    <t>['台北市', '五星級', '飯店', '晶華', '酒店', '前年', '發生', '地下', '一樓', '精品街', '火警', '，', '晶華', '事', '後', '認為', '是', '承租', '的', '香奈兒', 'CHANEL', '在', '機房', '內', '堆放', '易燃', '。', '物', '並', '外接', '電源線', '引發', '火苗', '，', '故', '對', '香奈兒', '及', '衛姓', '負責人', '提起', '民事', '求償', '。', '台北', '地院', '稍早', '開庭', '，', '香奈兒', '否認', '賠償', '責任', '，', '晶', '。', '華', '委任', '律師', '基於', '未', '獲', '晶華', '授權', '無法', '回答', '，', '不過', '本案', '求償', '金額', '確定', '逾', '千萬', '台幣', '。', '。']</t>
  </si>
  <si>
    <t>['2019年', '11月', '累計', '營收', '400,121千', '元', '，', '年增', '18%', '。', '2019年', '11月', '單月', '營收', '29,352千', '元', '，', '年增', '47%', '。', '。']</t>
  </si>
  <si>
    <t>['2019/', '12/09', ' ', '依', '2019/09', '財報', '新增', '向', '下', '觀察', '，', '原因', '為', '：', '。', '若', '關閉', '門市', ',', ' ', '無法', '縮減', '支出', '.', ' ', '加上', '營運', '持續', '衰退', ',', ' ', '虧損', '擴大', '.', ' ', '建議', '予以', '調降', '.', '。']</t>
  </si>
  <si>
    <t>['2019年', '11月', '累計', '營收', '285,747千', '元', '，', '年減', '12%', '。', '2019年', '11月', '單月', '營收', '36,878千', '元', '，', '年減', '27%', '。', '。']</t>
  </si>
  <si>
    <t>['2019年', '11月', '累計', '營收', '401,869千', '元', '，', '年減', '32%', '。', '2019年', '11月', '單月', '營收', '27,919千', '元', '，', '年減', '45%', '。', '。']</t>
  </si>
  <si>
    <t>['2019年', '11月', '累計', '營收', '4,525,036千', '元', '，', '年增', '30%', '。', '2019年', '11月', '單月', '營收', '422,545千', '元', '，', '年增', '31%', '。', '。']</t>
  </si>
  <si>
    <t>['2019年', '11月', '累計', '營收', '156,594千', '元', '，', '年減', '50%', '。', '2019年', '11月', '單月', '營收', '12,670千', '元', '，', '年減', '5%', '。', '。']</t>
  </si>
  <si>
    <t>['2019/', '12/09', ' ', '依', '2019/09', '財報', '新增', '向', '下', '觀察', '，', '原因', '為', '：', '。', '若', '轉型', '未', '見', '成效', ',', ' ', '虧損', '持續', '擴大', ',', ' ', '建議', '予以', '調降', '.', '。']</t>
  </si>
  <si>
    <t>['2019年', '11月', '累計', '營收', '1,256,308千', '元', '，', '年增', '26%', '。', '2019年', '11月', '單月', '營收', '117,611千', '元', '，', '年增', '31%', '。', '。']</t>
  </si>
  <si>
    <t>['2019年', '11月', '累計', '營收', '305,437,231千', '元', '，', '年減', '0%', '。', '2019年', '11月', '單月', '營收', '20,306,544千', '元', '，', '年減', '32%', '。', '。']</t>
  </si>
  <si>
    <t>['2019年', '11月', '累計', '營收', '364,490千', '元', '，', '年增', '12%', '。', '2019年', '11月', '單月', '營收', '32,207千', '元', '，', '年增', '36%', '。', '。']</t>
  </si>
  <si>
    <t>['2019年', '11月', '累計', '營收', '479,651,832千', '元', '，', '年增', '12%', '。', '2019年', '11月', '單月', '營收', '45,802,024千', '元', '，', '年增', '45%', '。', '。']</t>
  </si>
  <si>
    <t>['元大', '金控', '代子公司', '元大', '人壽', '公告', '，', '為', '投資', '用', '不動產', '，', '向', '政府', '取得', '台北市', '中山區', '長安段', '三', '小', '段', '414', '地號', '等', '九', '筆', '土地地', '。', '上權', '，', '土地', '面積', '4,795', '平方公尺', '(', '約', '1,450.49', '坪', ')', '，', '權利金', '總金額', '新台幣', '5,330,000,000', '元', '。', '。']</t>
  </si>
  <si>
    <t>['寶佳', '集團', '再', '插旗', '百貨業', '龍頭', '遠百', '，', '持股', '比率', '達', '10.06%', '，', '僅次於', '遠東', '新', '股權', '17.06%', '，', '居', '遠百', '第二', '大', '股東', '。', '其中', '，', '寶佳', '。', '資產', '最', '新', '持有', '其', '104,502', '張', '、', '持股', '比率', '達', '7.38%', '，', '另', '嘉源', '投資', '也', '持有', '38,015', '張', '、', '持股', '比率', '2.68%', '。', '。']</t>
  </si>
  <si>
    <t>['2019年', '11月', '累計', '營收', '1,241,500千', '元', '，', '年減', '9%', '。', '2019年', '11月', '單月', '營收', '112,321千', '元', '，', '年減', '21%', '。', '。']</t>
  </si>
  <si>
    <t>['2019年', '11月', '累計', '營收', '3,534,699千', '元', '，', '年減', '16%', '。', '2019年', '11月', '單月', '營收', '316,691千', '元', '，', '年減', '25%', '。', '。']</t>
  </si>
  <si>
    <t>['2019年', '11月', '累計', '營收', '33,005,934千', '元', '，', '年增', '25%', '。', '2019年', '11月', '單月', '營收', '3,351,189千', '元', '，', '年增', '22%', '。', '。']</t>
  </si>
  <si>
    <t>['同', '開', '科技', '子公司', '天盛', '科技', '服務', '股份', '有限公司', '將', '該', '公司', '對', 'Wingo ', 'Investment ', 'Co.', ',', 'Ltd', '之', '應', '收款', '轉列', '資金', '貸', '與', '，致', '資金', '。貸', '與', '餘額', '超過', '所', '訂', '限額', '，', '天盛', '科技', '已', '訂定', '改善', '計畫', '提送予', '同開', '科技', '審計', '委員會', '各', '獨立', '董事', '。', '同開', '科技', '將', '於', '12月', '10日', '。', '送', '審計', '委員會', '及', '董事會', '決議', '，', '後續', '將', '由', '同', '開', '科技', '董事會', '控管', '改善', '情形', '，', '以', '督促', '子公司', '天盛', '科技', '按', '金融', '監督', '管理', '委員', '。會', '2019年', '11月', '27日', '金管', '證審', '字', '第1080361586', '號', '函', '說明', '二', '指示', '辦理', '，', '以', '符合', '「', '公開', '發行', '公司', '資金', '貸與', '及', '背書', '保證', '處理', '。', '準則', '」', '規定', '。', '。']</t>
  </si>
  <si>
    <t>['2019年', '11月', '累計', '營收', '572,727千', '元', '，', '年減', '22%', '。', '2019年', '11月', '單月', '營收', '44,866千', '元', '，', '年減', '28%', '。', '。']</t>
  </si>
  <si>
    <t>['2019年', '11月', '累計', '營收', '3,815,917千', '元', '，', '年增', '47%', '。', '2019年', '11月', '單月', '營收', '361,070千', '元', '，', '年增', '66%', '。', '。']</t>
  </si>
  <si>
    <t>['2019', '/', '12', '/09', ' TCRI', '依', '2019/09', '財報', '調升', '1', '等', '，', '歸', '第5', '等', '，調', '等', '因', '：', '。', '取得', '新', '客戶', '並', '推升', '營收', '及', '獲利', '成長', '，', '故', '調升', '1', '等', '。', '。']</t>
  </si>
  <si>
    <t>['2019年', '11月', '累計', '營收', '1,583,741千', '元', '，', '年增', '2%', '。', '2019年', '11月', '單月', '營收', '110,500千', '元', '，', '年減', '38%', '。', '。']</t>
  </si>
  <si>
    <t>['2019年', '11月', '累計', '營收', '4,933,647千', '元', '，', '年減', '21%', '。', '2019年', '11月', '單月', '營收', '478,796千', '元', '，', '年減', '28%', '。', '。']</t>
  </si>
  <si>
    <t>['2019年', '11月', '累計', '營收', '88,767,491千', '元', '，', '年增', '19%', '。', '2019年', '11月', '單月', '營收', '9,043,105千', '元', '，', '年增', '20%', '。', '。']</t>
  </si>
  <si>
    <t>['2019年', '11月', '累計', '營收', '4,909,163千', '元', '，', '年增', '399%', '。', '2019年', '11月', '單月', '營收', '3,848,561千', '元', '，', '年增', '12631%', '。', '。']</t>
  </si>
  <si>
    <t>['2019年', '11月', '累計', '營收', '2,267,760千', '元', '，', '年減', '21%', '。', '2019年', '11月', '單月', '營收', '419,841千', '元', '，', '年增', '77%', '。', '。']</t>
  </si>
  <si>
    <t>['2019年', '11月', '累計', '營收', '1,133,270千', '元', '，', '年減', '33%', '。', '2019年', '11月', '單月', '營收', '144,752千', '元', '，', '年增', '27%', '。', '。']</t>
  </si>
  <si>
    <t>['2019/', '12/09', ' ', '依', '2019/09', '財報', '新增', '向', '下', '觀察', '，', '原因', '為', '：', '。', '公司', '營運', '續', '衰', '，', '故', '向', '下', '觀察', '。', '。']</t>
  </si>
  <si>
    <t>['2019年', '11月', '累計', '營收', '95,910千', '元', '，', '年減', '52%', '。', '2019年', '11月', '單月', '營收', '9,720千', '元', '，', '年減', '37%', '。', '。']</t>
  </si>
  <si>
    <t>['2019年', '11月', '累計', '營收', '125,166千', '元', '，', '年增', '47%', '。', '2019年', '11月', '單月', '營收', '10,873千', '元', '，', '年增', '9%', '。', '。']</t>
  </si>
  <si>
    <t>['2019年', '11月', '累計', '營收', '1,855,662千', '元', '，', '年增', '36%', '。', '2019年', '11月', '單月', '營收', '214,056千', '元', '，', '年增', '94%', '。', '。']</t>
  </si>
  <si>
    <t>['2019年', '11月', '累計', '營收', '2,594,559千', '元', '，', '年減', '37%', '。', '2019年', '11月', '單月', '營收', '214,064千', '元', '，', '年減', '42%', '。', '。']</t>
  </si>
  <si>
    <t>['2019年', '11月', '累計', '營收', '243,547千', '元', '，', '年減', '19%', '。', '2019年', '11月', '單月', '營收', '21,659千', '元', '，', '年減', '30%', '。', '。']</t>
  </si>
  <si>
    <t>['2019/', '12/09', ' ', '依', '2019/09', '財報', '新增', '向', '下', '觀察', '，', '原因', '為', '：', '。', '人事', '異動', '頻繁', '及', '會計師', '主動', '終止', '委任', '，', '故', '向', '下', '觀察', '。', '。']</t>
  </si>
  <si>
    <t>['2019年', '11月', '累計', '營收', '1,333,994千', '元', '，', '年減', '29%', '。', '2019年', '11月', '單月', '營收', '121,402千', '元', '，', '年減', '29%', '。', '。']</t>
  </si>
  <si>
    <t>['2019年', '11月', '累計', '營收', '1,814,052千', '元', '，', '年減', '30%', '。', '2019年', '11月', '單月', '營收', '122,754千', '元', '，', '年減', '22%', '。', '。']</t>
  </si>
  <si>
    <t>['2019年', '11月', '累計', '營收', '865,256千', '元', '，', '年增', '11%', '。', '2019年', '11月', '單月', '營收', '78,716千', '元', '，', '年增', '36%', '。', '。']</t>
  </si>
  <si>
    <t>['2019年', '11月', '累計', '營收', '789,145千', '元', '，', '年減', '3%', '。', '2019年', '11月', '單月', '營收', '88,103千', '元', '，', '年增', '38%', '。', '。']</t>
  </si>
  <si>
    <t>['2019年', '11月', '累計', '營收', '2,221,280千', '元', '，', '年減', '9%', '。', '2019年', '11月', '單月', '營收', '162,845千', '元', '，', '年減', '41%', '。', '。']</t>
  </si>
  <si>
    <t>['2019年', '11月', '累計', '營收', '1,265,353千', '元', '，', '年減', '52%', '。', '2019年', '11月', '單月', '營收', '473,158千', '元', '，', '年增', '304%', '。', '。']</t>
  </si>
  <si>
    <t>['監察人', '本人', '盧品卉', '於', '2019/12/09', '預計', '申讓', '225', '張', '股票', '，', '預計', '申讓', '比重', '31%', '，', '交易', '方式', '為', '一般', '交易', '。', '。', '監察人', '本人', '盧品卉', '於', '2019/11/04', '預計', '申讓', '325', '張', '股票', '，', '預計', '申讓', '比重', '40%', '，', '因', '股價', '不', '理想', '，', '225', '張', '股票', '未', '轉讓', '，', '交易', '。', '方式', '為', '一般', '交易', '。', '。']</t>
  </si>
  <si>
    <t>['2019', '/', '12', '/09 TCRI', '依', '2019/09', '財報', '調升', '1', '等', '，', '歸', '第7', '等', '，調', '等', '因', '：', '。', '積極', '多角化', '(', '往', '非', 'PC', '相關', '之', '藍海', '市場', '轉型', ')', ',', '營收', '獲利', '增', ',', '故', '予以', '調升', '1', '等', '.', '。']</t>
  </si>
  <si>
    <t>['2019年', '11月', '累計', '營收', '18,163,297千', '元', '，', '年增', '49%', '。', '2019年', '11月', '單月', '營收', '1,021,268千', '元', '，', '年減', '26%', '。', '。']</t>
  </si>
  <si>
    <t>['2019年', '11月', '累計', '營收', '10,430,584千', '元', '，', '年增', '19%', '。', '2019年', '11月', '單月', '營收', '1,350,578千', '元', '，', '年增', '46%', '。', '。']</t>
  </si>
  <si>
    <t>['佳得', '股份', '有限公司', '申報', '收購', '冠宇', '國際', '電訊', '股份', '有限公司', '、', '全新通', '科技', '股份', '有限公司', '及', '捷萌', '科技', '股份', '有限公司', '增資', '發', '。行', '普通股', '27,053,168', '股', '，', '每', '股', '面額', '10', '元', '，', '總額', '新臺幣', '270,531,680', '元', '一', '案', '，', '該', '公司', '因', '提出', '之', '申報', '書件', '不', '完備', '，業', '於', '2。019年', '12月', '6日', '自行', '完成', '補正', '，', '並', '將', '副本', '抄送', '相關', '單位', '。', '本案', '依', '「', '發行人', '募集', '與', '發行', '有價證券', '處理', '準則', '」', '第12', '條', '第2', '。', '項', '規定', '，', '自', '完成', '補正日', '起', '重新', '起算', '生效日', '，', '如', '無', '重大', '異常', '，', '預計', '屆滿', '7', '個', '營業日', '申報', '生效', '。', '。']</t>
  </si>
  <si>
    <t>['2019年', '11月', '累計', '營收', '10,912,478千', '元', '，', '年增', '49%', '。', '2019年', '11月', '單月', '營收', '1,186,840千', '元', '，', '年增', '65%', '。', '。']</t>
  </si>
  <si>
    <t>['2019年', '11月', '累計', '營收', '572,895千', '元', '，', '年減', '26%', '。', '2019年', '11月', '單月', '營收', '48,902千', '元', '，', '年減', '21%', '。', '。']</t>
  </si>
  <si>
    <t>['2019年', '11月', '累計', '營收', '605,663千', '元', '，', '年減', '8%', '。', '2019年', '11月', '單月', '營收', '52,492千', '元', '，', '年減', '30%', '。', '。']</t>
  </si>
  <si>
    <t>['2019年', '11月', '累計', '營收', '967,177千', '元', '，', '年減', '0%', '。', '2019年', '11月', '單月', '營收', '99,371千', '元', '，', '年增', '25%', '。', '。']</t>
  </si>
  <si>
    <t>['2019', '/', '12/09', '收盤價', '1.41', '元', '，', '週', '報酬', '下跌', '33%', '，', '月', '報酬', '下跌', '32%', '。', '。']</t>
  </si>
  <si>
    <t>['2019年', '11月', '累計', '營收', '3,888,723千', '元', '，', '年增', '7%', '。', '2019年', '11月', '單月', '營收', '379,424千', '元', '，', '年增', '21%', '。', '。']</t>
  </si>
  <si>
    <t>['2019年', '11月', '累計', '營收', '244,871千', '元', '，', '年減', '23%', '。', '2019年', '11月', '單月', '營收', '47,879千', '元', '，', '年增', '190%', '。', '。']</t>
  </si>
  <si>
    <t>['2019年', '11月', '累計', '營收', '4,556,884千', '元', '，', '年減', '11%', '。', '2019年', '11月', '單月', '營收', '338,934千', '元', '，', '年減', '28%', '。', '。']</t>
  </si>
  <si>
    <t>['2019年', '11月', '累計', '營收', '4,422,739千', '元', '，', '年減', '24%', '。', '2019年', '11月', '單月', '營收', '343,867千', '元', '，', '年減', '26%', '。', '。']</t>
  </si>
  <si>
    <t>['2019年', '11月', '累計', '營收', '1,196,806千', '元', '，', '年增', '45%', '。', '2019年', '11月', '單月', '營收', '108,266千', '元', '，', '年增', '63%', '。', '。']</t>
  </si>
  <si>
    <t>['2019年', '11月', '累計', '營收', '751,693千', '元', '，', '年減', '3%', '。', '2019年', '11月', '單月', '營收', '72,365千', '元', '，', '年減', '22%', '。', '。']</t>
  </si>
  <si>
    <t>['2019年', '11月', '累計', '營收', '1,359,580千', '元', '，', '年增', '184%', '。', '2019年', '11月', '單月', '營收', '16,317千', '元', '，', '年減', '62%', '。', '。']</t>
  </si>
  <si>
    <t>['2019', '/', '12/09', '收盤價', '3.22', '元', '，', '月', '報酬', '下跌', '47%', '。', '。']</t>
  </si>
  <si>
    <t>['2019年', '11月', '累計', '營收', '8,305,431千', '元', '，', '年減', '12%', '。', '2019年', '11月', '單月', '營收', '917,779千', '元', '，', '年增', '32%', '。', '。']</t>
  </si>
  <si>
    <t>['2019年', '11月', '累計', '營收', '1,025,829千', '元', '，', '年減', '3%', '。', '2019年', '11月', '單月', '營收', '76,627千', '元', '，', '年減', '27%', '。', '。']</t>
  </si>
  <si>
    <t>['2019年', '11月', '累計', '營收', '1,293,606千', '元', '，', '年增', '5964%', '。', '2019年', '11月', '單月', '營收', '329,121千', '元', '，', '年增', '21510%', '。', '。']</t>
  </si>
  <si>
    <t>['聯合', '再生代', '子公司', '昱成光能', '(', '股', ')', '公司', '公告', '，', '昱成光', '能', '申請', '之', '債權', '債務', '協商', '案', '，業', '獲', '債權', '銀行', '依', '多數', '決', '同意', '通過', '，主', '。', '要', '會議', '結論', '為', '全體', '金融', '機構', '之', '借款', '到期日', '展延', '一', '年', '(', '展延', '至', '2020年', '9月', '30日', ')', '。', '。']</t>
  </si>
  <si>
    <t>['2019年', '11月', '累計', '營收', '484,957千', '元', '，', '年減', '38%', '。', '2019年', '11月', '單月', '營收', '31,582千', '元', '，', '年減', '62%', '。', '。']</t>
  </si>
  <si>
    <t>['谷崧', '舉行', '法說會', '，', '由於', '中', '美', '貿易戰', '引發', '台灣', '及', '日系', '下游', '客戶', '產線', '從', '大陸', '移至', '台灣', '、', '越南', '及', '泰國', '等', '地區', '，', '公司', '近', '3', '年', '。', '營運', '遇到', '較', '大', '的', '困境', '，', '雖然', '積極', '開發', '車用', '及', '醫療', '等', '產品', '，', '但', '因', '大', '環境', '變數', '很多', '，', '新品', '效益', '未', '顯現', '前', '，', '公司', '積極', '縮減', '。', '廠區', '，', '目前', '大陸', '僅', '剩下', '東莞', '3', '個', '廠區', '及', '常熟', '廠區', '，', '降低', '固定', '成本', '，', '展望', '明年', '，', '由於', '電子煙', '等', '新', '產品', '受到', '管制', '，', '明年', '。', '看起來', '比較', '平穩', '，', '希望', '能', '藉由', '降低', '固定', '成本', '，', '改善', '虧損', '狀況', '。', '。']</t>
  </si>
  <si>
    <t>['2019', '/', '12', '/09', ' TCRI', '依', '2019/09', '財報', '調降', '1', '等', '，', '歸', '第7', '等', '，調', '等', '因', '：', '。', '終端', '產品', '成長', '停滯', ',', '加上', '大陸', '供應鏈', '崛起', ',', '殺價', '競爭', '嚴重', ',', '營收', '獲利', '大減', ',', '故', '依', '綜合', '。', '評分', '予以', '調降', '1', '等', '.', '。']</t>
  </si>
  <si>
    <t>['2019/', '12/09', ' ', '依', '2019/09', '財報', '新增', '向', '下', '觀察', '，', '原因', '為', '：', '。', '主營', '產業', '競爭', '激烈', '且', '公司', '未', '有', '競爭', '利基', '，', '故', '向', '下', '觀察', '。', '。']</t>
  </si>
  <si>
    <t>['2019', '/', '12', '/09', ' TCRI', '依', '2019/09', '財報', '調降', '1', '等', '，', '歸', '第7', '等', '，調', '等', '因', '：', '。', '產業', '景氣', '不佳', '且', '公司', '現處', '青黃不接', '階段', '，', '考量', '未', '有', '新', '單', '挹注', '，', '故', '調降', '1', '等', '。', '。']</t>
  </si>
  <si>
    <t>['2019年', '11月', '累計', '營收', '2,011,697千', '元', '，', '年減', '18%', '。', '2019年', '11月', '單月', '營收', '146,950千', '元', '，', '年減', '41%', '。', '。']</t>
  </si>
  <si>
    <t>['2019年', '11月', '累計', '營收', '644,582千', '元', '，', '年減', '18%', '。', '2019年', '11月', '單月', '營收', '43,404千', '元', '，', '年減', '42%', '。', '。']</t>
  </si>
  <si>
    <t>['2019年', '11月', '累計', '營收', '524,979千', '元', '，', '年減', '61%', '。', '2019年', '11月', '單月', '營收', '37,001千', '元', '，', '年減', '75%', '。', '。']</t>
  </si>
  <si>
    <t>['2019/', '12/09', ' ', '依', '2019/09', '財報', '新增', '向', '下', '觀察', '，', '原因', '為', '：', '。', '考量', '終端', '產品', '市場', '飽和', '及', '下游', '存貨', '延長', '庫存', '去化', '時程', '、', '減緩', '拉貨', '動能', '及', '新', '產品', '前', '。', '景', '不明', '，', '不利', '後市', '發展', '，', '故', '向', '下', '觀察', '。', '。']</t>
  </si>
  <si>
    <t>['經理人', '本人', '黃民進', '於', '2019/12/09', '預計', '申讓', '500', '張', '股票', '，', '預計', '申讓', '比重', '100%', '，', '交易', '方式', '為', '一般', '交易', '。', '。']</t>
  </si>
  <si>
    <t>['2019/', '12/09', ' ', '依', '2019/09', '財報', '新增', '向', '下', '觀察', '，', '原因', '為', '：', '。', '車市', '續', '衰', '，', '不利', '公司', '前景', '，', '故', '繼續', '向', '下', '觀察', '。', '。']</t>
  </si>
  <si>
    <t>['2019年', '11月', '累計', '營收', '963,852千', '元', '，', '年增', '37%', '。', '2019年', '11月', '單月', '營收', '93,502千', '元', '，', '年增', '32%', '。', '。']</t>
  </si>
  <si>
    <t>['2019年', '11月', '累計', '營收', '7,205,034千', '元', '，', '年減', '6%', '。', '2019年', '11月', '單月', '營收', '629,887千', '元', '，', '年增', '22%', '。', '。']</t>
  </si>
  <si>
    <t>['2019年', '11月', '累計', '營收', '32,536,091千', '元', '，', '年增', '14%', '。', '2019年', '11月', '單月', '營收', '3,781,145千', '元', '，', '年增', '43%', '。', '。']</t>
  </si>
  <si>
    <t>['2019年', '11月', '累計', '營收', '15,816,784千', '元', '，', '年增', '28%', '。', '2019年', '11月', '單月', '營收', '2,590,225千', '元', '，', '年增', '123%', '。', '。']</t>
  </si>
  <si>
    <t>['2019年', '11月', '累計', '營收', '7,900,237千', '元', '，', '年增', '433%', '。', '2019年', '11月', '單月', '營收', '810,621千', '元', '，', '年增', '11%', '。', '。']</t>
  </si>
  <si>
    <t>['2019年', '11月', '累計', '營收', '95,150千', '元', '，', '年增', '69%', '。', '2019年', '11月', '單月', '營收', '8,618千', '元', '，', '年增', '39%', '。', '。']</t>
  </si>
  <si>
    <t>['研發', '主管官', '翰文', '內部', '調動', '，', '由', '陳思憲', '接任', '。', '。']</t>
  </si>
  <si>
    <t>['2019年', '11月', '累計', '營收', '1,025,658千', '元', '，', '年增', '27%', '。', '2019年', '11月', '單月', '營收', '189,774千', '元', '，', '年增', '34%', '。', '。']</t>
  </si>
  <si>
    <t>['2019年', '11月', '累計', '營收', '664千', '元', '，', '年減', '28%', '。', '2019年', '11月', '單月', '營收', '18千', '元', '，', '年', '減', '80%', '。', '。']</t>
  </si>
  <si>
    <t>['2019年', '11月', '累計', '營收', '320,829千', '元', '，', '年增', '95%', '。', '2019年', '11月', '單月', '營收', '40,022千', '元', '，', '年增', '107%', '。', '。']</t>
  </si>
  <si>
    <t>['2019年', '11月', '累計', '營收', '1,015,852千', '元', '，', '年減', '17%', '。', '2019年', '11月', '單月', '營收', '110,397千', '元', '，', '年減', '33%', '。', '。']</t>
  </si>
  <si>
    <t>['2019年', '11月', '累計', '營收', '385,424千', '元', '，', '年增', '12%', '。', '2019年', '11月', '單月', '營收', '40,980千', '元', '，', '年增', '111%', '。', '。']</t>
  </si>
  <si>
    <t>['2019年', '11月', '累計', '營收', '170,355千', '元', '，', '年增', '14%', '。', '2019年', '11月', '單月', '營收', '25,781千', '元', '，', '年增', '44%', '。', '。']</t>
  </si>
  <si>
    <t>['2019年', '11月', '累計', '營收', '134,556千', '元', '，', '年增', '3%', '。', '2019年', '11月', '單月', '營收', '14,816千', '元', '，', '年增', '77%', '。', '。']</t>
  </si>
  <si>
    <t>['2019年', '11月', '累計', '營收', '149,204千', '元', '，', '年減', '34%', '。', '2019年', '11月', '單月', '營收', '14,535千', '元', '，', '年增', '35%', '。', '。']</t>
  </si>
  <si>
    <t>['如', '興因', '有', '重大', '訊息', '待', '公布', '，', '經', '證交所', '同意', '自', '2019年', '12月', '10日', '起', '暫停', '交易', '。', '。']</t>
  </si>
  <si>
    <t>['2019年', '11月', '累計', '營收', '64,922千', '元', '，', '年增', '306%', '。', '2019年', '11月', '單月', '營收', '5,215千', '元', '，', '年增', '1075%', '。', '。']</t>
  </si>
  <si>
    <t>['2019', '/', '12/09', '收盤價', '1.15', '元', '，', '週', '報酬', '下跌', '44%', '，', '月', '報酬', '下跌', '64%', '。', '。']</t>
  </si>
  <si>
    <t>['2019年', '11月', '累計', '營收', '81,249千', '元', '，', '年增', '32%', '。', '2019年', '11月', '單月', '營收', '7,408千', '元', '，', '年增', '18%', '。', '。']</t>
  </si>
  <si>
    <t>['2019年', '11月', '累計', '營收', '1,685,021千', '元', '，', '年減', '10%', '。', '2019年', '11月', '單月', '營收', '126,454千', '元', '，', '年增', '31%', '。', '。']</t>
  </si>
  <si>
    <t>['2019年', '11月', '累計', '營收', '3,886,996千', '元', '，', '年增', '6%', '。', '2019年', '11月', '單月', '營收', '422,926千', '元', '，', '年增', '55%', '。', '。']</t>
  </si>
  <si>
    <t>['2019年', '11月', '累計', '營收', '1,213,468千', '元', '，', '年減', '36%', '。', '2019年', '11月', '單月', '營收', '105,513千', '元', '，', '年減', '26%', '。', '。']</t>
  </si>
  <si>
    <t>['2019年', '11月', '累計', '營收', '2,917,494千', '元', '，', '年增', '17%', '。', '2019年', '11月', '單月', '營收', '269,818千', '元', '，', '年減', '29%', '。', '。']</t>
  </si>
  <si>
    <t>['2019年', '11月', '累計', '營收', '405,787千', '元', '，', '年減', '36%', '。', '2019年', '11月', '單月', '營收', '33,156千', '元', '，', '年減', '38%', '。', '。']</t>
  </si>
  <si>
    <t>['2019年', '11月', '累計', '營收', '621,498千', '元', '，', '年增', '16%', '。', '2019年', '11月', '單月', '營收', '51,741千', '元', '，', '年增', '97%', '。', '。']</t>
  </si>
  <si>
    <t>['2019年', '11月', '累計', '營收', '1,438,281千', '元', '，', '年減', '2%', '。', '2019年', '11月', '單月', '營收', '100,513千', '元', '，', '年減', '32%', '。', '。']</t>
  </si>
  <si>
    <t>['2019/', '12/09', ' ', '依', '2019/09', '財報', '新增', '向', '下', '觀察', '，', '原因', '為', '：', '。', 'HHD', '市場', '萎縮', '及', '美', '中', '貿易戰', '提高', '市場', '的', '不確定性', '，', '減緩', '投資人', '對', '資本', '支出', '的', '需求', '。', '，', '故', '向', '下', '觀察', '。', '。']</t>
  </si>
  <si>
    <t>['2019年', '11月', '累計', '營收', '2,547,786千', '元', '，', '年增', '6%', '。', '2019年', '11月', '單月', '營收', '177,560千', '元', '，', '年減', '31%', '。', '。']</t>
  </si>
  <si>
    <t>['2019年', '11月', '累計', '營收', '3,550,710千', '元', '，', '年增', '12%', '。', '2019年', '11月', '單月', '營收', '336,417千', '元', '，', '年增', '21%', '。', '。']</t>
  </si>
  <si>
    <t>['2019年', '11月', '累計', '營收', '782,305千', '元', '，', '年減', '19%', '。', '2019年', '11月', '單月', '營收', '99,044千', '元', '，', '年增', '25%', '。', '。']</t>
  </si>
  <si>
    <t>['2019年', '11月', '累計', '營收', '990,138千', '元', '，', '年減', '7%', '。', '2019年', '11月', '單月', '營收', '47,134千', '元', '，', '年增', '32%', '。', '。']</t>
  </si>
  <si>
    <t>['2019年', '11月', '累計', '營收', '1,014,199千', '元', '，', '年增', '140%', '。', '2019年', '11月', '單月', '營收', '159,782千', '元', '，', '年增', '340%', '。', '。']</t>
  </si>
  <si>
    <t>['2019年', '11月', '累計', '營收', '965,890千', '元', '，', '年減', '8%', '。', '2019年', '11月', '單月', '營收', '79,942千', '元', '，', '年減', '23%', '。', '。']</t>
  </si>
  <si>
    <t>['財務', '經理', '陳凌鋒', '內部', '調動', '，', '由', '黃庭洋', '接任', '。', '。', '會計', '主管', '陳凌鋒', '內部', '調動', '，', '由', '黃庭洋', '接任', '。', '。']</t>
  </si>
  <si>
    <t>['2019年', '11月', '累計', '營收', '3,070,955千', '元', '，', '年減', '34%', '。', '2019年', '11月', '單月', '營收', '313,694千', '元', '，', '年減', '20%', '。', '。']</t>
  </si>
  <si>
    <t>['2019年', '11月', '累計', '營收', '347,671千', '元', '，', '年增', '142%', '。', '2019年', '11月', '單月', '營收', '70,956千', '元', '，', '年增', '380%', '。', '。', '【', 'TCRI ', '觀點', '_', '20191213', '】', '。', '1.2019年', '11月', '累計', '營收', '增長', '原因', '主要', '係', '承接', '之', 'CDMO', '案件', '增加', '，', '包括', '今年度', '新增', '日本', '及', '新加坡', '客戶', '、', '美國', '及', '韓國', '客戶', '。', '則', '進入', '臨床', '二', '期', '或', '三', '期', '，', '其中', '韓國', '客戶', 'Sam', 'Chun', 'Dang ', 'Pharm ', 'Co', '.', ',', 'Ltd', '之', '生物', '相似', '藥', 'Eylea ', '(', '彩視明', ')', '進入', '三', '期', '臨床', '(', '註', '。', ')', '，', '使', '韓國', '地區', '營收', '增長', '最多', '(', '2019年', '前', '三', '季', '年增', '0.68億', '元', ')', '。', '(', '註', ')', '2018/10', '簽約', '代工', '合約', '委託', '永昕', '執行', '臨床', '三', '期', '試驗', '。', '及', '上市', '後', '生產', '。', '。', '2.2018年', '8月', '以', '1.5億', '元', '購買', '竹南', '南科', '建築', '以', '擴建', '二', '廠', '，', '因應', '未來', 'CDMO', '業務', '需求', '，', '待', '觀察', '效益', '。', '。']</t>
  </si>
  <si>
    <t>['2019年', '11月', '累計', '營收', '517,813千', '元', '，', '年增', '100%', '。', '2019年', '11月', '單月', '營收', '53,884千', '元', '，', '年增', '98%', '。', '。']</t>
  </si>
  <si>
    <t>['2019年', '11月', '累計', '營收', '957,067千', '元', '，', '年減', '4%', '。', '2019年', '11月', '單月', '營收', '75,868千', '元', '，', '年減', '30%', '。', '。']</t>
  </si>
  <si>
    <t>['2019年', '11月', '累計', '營收', '3,193,915千', '元', '，', '年減', '23%', '。', '2019年', '11月', '單月', '營收', '252,294千', '元', '，', '年減', '30%', '。', '。']</t>
  </si>
  <si>
    <t>['2019年', '11月', '累計', '營收', '16,750,333千', '元', '，', '年增', '7%', '。', '2019年', '11月', '單月', '營收', '1,166,231千', '元', '，', '年減', '39%', '。', '。']</t>
  </si>
  <si>
    <t>['2019年', '11月', '累計', '營收', '388,703千', '元', '，', '年減', '78%', '。', '2019年', '11月', '單月', '營收', '22,792千', '元', '，', '年減', '75%', '。', '。']</t>
  </si>
  <si>
    <t>['2019/', '12/09', ' ', '依', '2019/09', '財報', '新增', '向', '下', '觀察', '，', '原因', '為', '：', '。', '受', '美', '中', '貿易', '影響', '，', '使', '下游', '庫存貨', '高', '且', '終端', '產品', '布場', '飽和', '，', '延長', '庫存', '去貨', '時程', '，', '。', '預期', '未來', '營收', '續', '衰', '，', '故', '向', '下', '觀察', '。', '。']</t>
  </si>
  <si>
    <t>['2019年', '11月', '累計', '營收', '598,090千', '元', '，', '年減', '19%', '。', '2019年', '11月', '單月', '營收', '52,544千', '元', '，', '年減', '29%', '。', '。']</t>
  </si>
  <si>
    <t>['2019/', '12/09', ' ', '依', '2019/09', '財報', '新增', '向', '下', '觀察', '，', '原因', '為', '：', '。', '面板廠', '減產', '、', '減緩', '原料', '需求', '及', '面板', '價格', '幾近', '成本', '，', '面板廠', '為', '保', '獲利', '，', '壓低', '原料', '。', '價格', '，', '不利', '公司', '前景', '，', '故', '向', '下', '觀察', '。', '。']</t>
  </si>
  <si>
    <t>['2019/', '12/09', ' ', '依', '2019/09', '財報', '新增', '向', '下', '觀察', '，', '原因', '為', '：', '。', '面板廠', '減產', '、', '降低', '原料', '需求', '及', '終端', '產品', '市場', '飽和', '，', '延長', '下游', '庫存', '去化', '時程', '，', '故', '。', '向', '下', '觀察', '。', '。']</t>
  </si>
  <si>
    <t>['2019年', '11月', '累計', '營收', '4,887,279千', '元', '，', '年增', '38%', '。', '2019年', '11月', '單月', '營收', '426,606千', '元', '，', '年增', '15%', '。', '。']</t>
  </si>
  <si>
    <t>['環宇', '-KY', '公告', '董事會', '為', '滿足', '不同', '區域', '之', '客戶', '對於', '生產地', '之', '要求', '，', '擴大', '營運', '規模', '、', '提升', '獲利', '並', '強化', '企業', '競爭力', '，', '決議', '。', '通過', '投資', '常州', '新', '晶宇', '光電', '有限公司', '總額', '人民幣', '110,000,000', '元', '。', '。', '環宇', '-KY', '公告', '董事會', '因', '市場', '環境', '因素', '，', '影響', '原定', '之', '策略', '合作', '，', '與', '廈門市', '三安', '集成', '電路', '有限公司', '(', '三安', '集成', ')', '合資', '成立', '。', '之', '廈門', '三', '安', '環宇', '集成', '電路', '有限公司', '(', '三', '安', '環宇', ')', '因', '未', '實際', '開展', '經營', '業務', '，', '公司', '與', '三安', '集成', '友好', '協商', '並', '一致', '同意', '終止', '合', '。資', '公司', '之', '營運', '，', '決議', '清算', '註銷', '子公司', '廈門', '三安', '環宇', '集成', '電路', '有限公司', '(', 'Xiamen ', 'Global Advanced ', 'Semiconductor ', 'Co', '。', '.', ' Ltd', ')', '。', '。']</t>
  </si>
  <si>
    <t>['2019年', '11月', '累計', '營收', '1,066,931千', '元', '，', '年減', '4%', '。', '2019年', '11月', '單月', '營收', '79,183千', '元', '，', '年減', '36%', '。', '。']</t>
  </si>
  <si>
    <t>['坤悅', '取得', '台中市', '南屯區', '新富段', '285', '、', '286', '地號', '土地', '供作', '營建', '用地', '建', '屋', '出售', '，', '土地', '面積', '4,192.91', '平方公尺', '(', '折合', '1,268.3', '。', '6', '坪', ')', '，', '交易', '總價', '新台幣', '634,180,000', '元', '整', '(', '每', '坪', '購買價', '約', '新台幣', '500,000', '元', '整', ')', '。', '其中', '，', '土地', '(', '含', '容積', '移轉', ')', '新台幣', '619,。', '180,000', '元', '整', '，', '建照', '讓渡', '價款', '新台幣', '15,000,000', '元', '整', '(', '承購', '上述', '地號', '所', '核發', '之', '建造', '執照', '權利', ')', '。', '建照', '出讓人', '為', '麗明建', '。', '設', '股份', '有限公司', '(', '非', '公司', '之', '關係人', ')', '。']</t>
  </si>
  <si>
    <t>['2019年', '11月', '累計', '營收', '972,663千', '元', '，', '年減', '15%', '。', '2019年', '11月', '單月', '營收', '72,159千', '元', '，', '年減', '29%', '。', '。']</t>
  </si>
  <si>
    <t>['解任', '1', '董', '。', '董事長', '葉恒銘', '卸任', '。']</t>
  </si>
  <si>
    <t>['2019年', '11月', '累計', '營收', '501,391千', '元', '，', '年減', '5%', '。', '2019年', '11月', '單月', '營收', '44,444千', '元', '，', '年減', '22%', '。', '。']</t>
  </si>
  <si>
    <t>['研發', '主管', '蔡永誠', '內部', '調動', '，', '由', '李建樂', '接任', '。', '。']</t>
  </si>
  <si>
    <t>['2019年', '11月', '累計', '營收', '112,561千', '元', '，', '年減', '57%', '。', '2019年', '11月', '單月', '營收', '1,277千', '元', '，', '年', '減', '96%', '。', '。']</t>
  </si>
  <si>
    <t>['2019年', '11月', '累計', '營收', '1,511,911千', '元', '，', '年增', '24%', '。', '2019年', '11月', '單月', '營收', '84,939千', '元', '，', '年減', '36%', '。', '。']</t>
  </si>
  <si>
    <t>['2019年', '11月', '累計', '營收', '885,603千', '元', '，', '年減', '36%', '。', '2019年', '11月', '單月', '營收', '95,477千', '元', '，', '年增', '0%', '。', '。']</t>
  </si>
  <si>
    <t>['2019年', '11月', '累計', '營收', '48,793千', '元', '，', '年減', '41%', '。', '2019年', '11月', '單月', '營收', '4,531千', '元', '，', '年減', '37%', '。', '。']</t>
  </si>
  <si>
    <t>['2019年', '11月', '累計', '營收', '1,233,363千', '元', '，', '年增', '34%', '。', '2019年', '11月', '單月', '營收', '172,377千', '元', '，', '年增', '75%', '。', '。']</t>
  </si>
  <si>
    <t>['天揚', '以', '每', '股', '台幣', '7.20', '元', '辦理', '私募', '普通股', '，', '發行', '股數', '為', '5,000,000', '股', '，', '發行', '總額', '為', '台幣', '50,000,000', '元', '，', '募資', '總額', '為', '台', '。幣', '36,000,000.00', '元', '，', '本', '次', '私募', '將', '用於', '：', '充實', '營運', '資金', '；', '用於', '公司', '營運', '之', '用', ',', '並', '按', '營運', '規劃', '使用', '。']</t>
  </si>
  <si>
    <t>['2019年', '11月', '累計', '營收', '107,157千', '元', '，', '年增', '42%', '。', '2019年', '11月', '單月', '營收', '10,072千', '元', '，', '年增', '63%', '。', '。']</t>
  </si>
  <si>
    <t>['2019年', '11月', '累計', '營收', '4,723,328千', '元', '，', '年減', '25%', '。', '2019年', '11月', '單月', '營收', '466,465千', '元', '，', '年減', '35%', '。', '。']</t>
  </si>
  <si>
    <t>['2019年', '11月', '累計', '營收', '1,731,443千', '元', '，', '年減', '54%', '。', '2019年', '11月', '單月', '營收', '109,521千', '元', '，', '年減', '63%', '。', '。']</t>
  </si>
  <si>
    <t>['2019年', '11月', '累計', '營收', '384,751千', '元', '，', '年減', '21%', '。', '2019年', '11月', '單月', '營收', '28,836千', '元', '，', '年減', '21%', '。', '。']</t>
  </si>
  <si>
    <t>['2019年', '11月', '累計', '營收', '754,472千', '元', '，', '年減', '4%', '。', '2019年', '11月', '單月', '營收', '62,455千', '元', '，', '年減', '26%', '。', '。']</t>
  </si>
  <si>
    <t>['2019年', '11月', '累計', '營收', '4,528,602千', '元', '，', '年增', '35%', '。', '2019年', '11月', '單月', '營收', '496,262千', '元', '，', '年減', '1%', '。', '。']</t>
  </si>
  <si>
    <t>['2019年', '11月', '累計', '營收', '122,251千', '元', '，', '年減', '5%', '。', '2019年', '11月', '單月', '營收', '14,630千', '元', '，', '年增', '23%', '。', '。']</t>
  </si>
  <si>
    <t>['2019', '/', '12/09', '收盤價', '3.00', '元', '，', '月', '報酬', '下跌', '49%', '。', '。']</t>
  </si>
  <si>
    <t>['2019年', '11月', '累計', '營收', '1,025,013千', '元', '，', '年減', '55%', '。', '2019年', '11月', '單月', '營收', '83,574千', '元', '，', '年減', '40%', '。', '。']</t>
  </si>
  <si>
    <t>['2019年', '11月', '累計', '營收', '99,318千', '元', '，', '年增', '34%', '。', '2019年', '11月', '單月', '營收', '9,371千', '元', '，', '年增', '14%', '。', '。']</t>
  </si>
  <si>
    <t>['2019年', '11月', '累計', '營收', '270,091千', '元', '，', '年減', '33%', '。', '2019年', '11月', '單月', '營收', '23,123千', '元', '，', '年減', '42%', '。', '。']</t>
  </si>
  <si>
    <t>['2019年', '11月', '累計', '營收', '1,300,917千', '元', '，', '年增', '188%', '。', '2019年', '11月', '單月', '營收', '39,758千', '元', '，', '年增', '43%', '。', '。']</t>
  </si>
  <si>
    <t>['2019年', '11月', '累計', '營收', '1,910,089千', '元', '，', '年增', '21%', '。', '2019年', '11月', '單月', '營收', '217,197千', '元', '，', '年增', '44%', '。', '。']</t>
  </si>
  <si>
    <t>['2019年', '11月', '累計', '營收', '2,262,740千', '元', '，', '年減', '37%', '。', '2019年', '11月', '單月', '營收', '258,883千', '元', '，', '年減', '11%', '。', '。']</t>
  </si>
  <si>
    <t>['2019年', '11月', '累計', '營收', '1,484,305千', '元', '，', '年減', '27%', '。', '2019年', '11月', '單月', '營收', '71,149千', '元', '，', '年減', '30%', '。', '。']</t>
  </si>
  <si>
    <t>['2019年', '11月', '累計', '營收', '2,118,688千', '元', '，', '年增', '36%', '。', '2019年', '11月', '單月', '營收', '152,917千', '元', '，', '年增', '4%', '。', '。']</t>
  </si>
  <si>
    <t>['2019年', '11月', '累計', '營收', '88,255,306千', '元', '，', '年增', '33%', '。', '2019年', '11月', '單月', '營收', '7,185,316千', '元', '，', '年增', '4%', '。', '。']</t>
  </si>
  <si>
    <t>['2019年', '11月', '累計', '營收', '181,913千', '元', '，', '年增', '73%', '。', '2019年', '11月', '單月', '營收', '21,931千', '元', '，', '年減', '11%', '。', '。']</t>
  </si>
  <si>
    <t>['2019年', '11月', '累計', '營收', '14,774,146千', '元', '，', '年減', '8%', '。', '2019年', '11月', '單月', '營收', '1,468,240千', '元', '，', '年增', '32%', '。', '。']</t>
  </si>
  <si>
    <t>['2019', '/', '12', '/', '09', ' TCRI', '依', '2019/09', '財報', '調降', '1', '等', '，', '歸', '第6', '等', '，調', '等', '因', '：', '。', 'a-Si', '面板', '於', '手機', '面板市', '占', '萎縮', '及', '面板', '報價', '跌至', '成本', '，', '不利', '公司', '前景', '，', '故', '調降', '1', '等', '。']</t>
  </si>
  <si>
    <t>['2019年', '11月', '累計', '營收', '1,843,717千', '元', '，', '年增', '7%', '。', '2019年', '11月', '單月', '營收', '194,642千', '元', '，', '年增', '34%', '。', '。']</t>
  </si>
  <si>
    <t>['2019年', '11月', '累計', '營收', '14,700,582千', '元', '，', '年減', '26%', '。', '2019年', '11月', '單月', '營收', '935,063千', '元', '，', '年減', '45%', '。', '。']</t>
  </si>
  <si>
    <t>['信音', '企業', '代', '子公司', '信音', '(', '香港', ')', '國際', '控股', '有限公司', '公告', '為', '因應', '子公司', '信音', '電子', '(', '中國', ')', '股份', '有限公司', '擬', '終止', '股票', '在', '中國', '。', '地區', '之', '全', '國', '中小企業', '股份', '轉讓', '系統', '(', '新', '三', '板', ')', '掛牌', '，', '為', '充分', '保護', '可能', '存在', '的', '異議', '股東', '的', '權益', '，', '信音', '電子', '(', '中國', ')', '股份', '有', '。限公司', '的', '控股', '股東', '信音', '(', '香港', ')', '國際', '控股', '有限公司', '就', '採取', '回購', '方式', '保護', '異議', '股東', '權益', '之', '相關', '事宜', '，', '做出', '承諾', '。', '。']</t>
  </si>
  <si>
    <t>['2019年', '11月', '累計', '營收', '45,771千', '元', '，', '年減', '10%', '。', '2019年', '11月', '單月', '營收', '3,918千', '元', '，', '年增', '21%', '。', '。']</t>
  </si>
  <si>
    <t>['悠克', '改名為', '鈞泰', '國際', '，', '(10)', '日', '將', '舉行', '股東會', '，', '然而', '公司', '派', '(9)', '日', '突然', '召開', '記者會', '。', '鈞泰', '董事長', '王立宏', '表示', '，', '公司', '即', '。', '將', '召開', '的', '臨時', '股東會', '背後', '的', '藏鏡人', '就是', '曾經', '捲入', '樂陞', '炒股案', '的', '股市', '金主', '陳聰明', '，', '質疑', '他', '想要', '藉由', '這', '次', '臨股會', '，', '搶奪', '。', '公司', '經營權', '，', '進一步', '炒作', '股票', '套現', '獲利', '，', '呼籲', '股東', '們', '不要', '出席', '明日', '股東會', '。', '。']</t>
  </si>
  <si>
    <t>['2019年', '11月', '累計', '營收', '2,783,951千', '元', '，', '年減', '44%', '。', '2019年', '11月', '單月', '營收', '244,201千', '元', '，', '年增', '56%', '。', '。']</t>
  </si>
  <si>
    <t>['2019年', '11月', '累計', '營收', '4,113,473千', '元', '，', '年減', '32%', '。', '2019年', '11月', '單月', '營收', '376,276千', '元', '，', '年減', '9%', '。', '。']</t>
  </si>
  <si>
    <t>['2019年', '11月', '累計', '營收', '15,804,402千', '元', '，', '年增', '10%', '。', '2019年', '11月', '單月', '營收', '1,386,567千', '元', '，', '年減', '26%', '。', '。']</t>
  </si>
  <si>
    <t>['2019年', '11月', '累計', '營收', '2,066千', '元', '，', '年減', '71%', '。', '2019年', '11月', '單月', '營收', '119千', '元', '，', '年減', '57%', '。', '。']</t>
  </si>
  <si>
    <t>['2019年', '11月', '累計', '營收', '52,342,994千', '元', '，', '年增', '9%', '。', '2019年', '11月', '單月', '營收', '4,571,929千', '元', '，', '年減', '28%', '。', '。']</t>
  </si>
  <si>
    <t>['2019年', '11月', '累計', '營收', '8,823,610千', '元', '，', '年減', '34%', '。', '2019年', '11月', '單月', '營收', '786,744千', '元', '，', '年減', '26%', '。', '。']</t>
  </si>
  <si>
    <t>['2019年', '11月', '累計', '營收', '7,103,716千', '元', '，', '年減', '17%', '。', '2019年', '11月', '單月', '營收', '565,534千', '元', '，', '年減', '27%', '。', '。']</t>
  </si>
  <si>
    <t>['2019年', '11月', '累計', '營收', '1,267,626千', '元', '，', '年增', '75%', '。', '2019年', '11月', '單月', '營收', '947,445千', '元', '，', '年增', '1445%', '。', '。']</t>
  </si>
  <si>
    <t>['2019年', '11月', '累計', '營收', '976,798千', '元', '，', '年減', '47%', '。', '2019年', '11月', '單月', '營收', '86,529千', '元', '，', '年減', '33%', '。', '。']</t>
  </si>
  <si>
    <t>['2019年', '11月', '累計', '營收', '1,614,476千', '元', '，', '年增', '4%', '。', '2019年', '11月', '單月', '營收', '182,178千', '元', '，', '年增', '33%', '。', '。']</t>
  </si>
  <si>
    <t>['2019年', '11月', '累計', '營收', '999,036千', '元', '，', '年減', '53%', '。', '2019年', '11月', '單月', '營收', '86,409千', '元', '，', '年減', '24%', '。', '。']</t>
  </si>
  <si>
    <t>['2019/', '12/09', ' ', '依', '2019/09', '財報', '新增', '向', '下', '觀察', '，', '原因', '為', '：', '。', '美', '中', '貿易', '仍', '續', '，', '持續', '影響', '投資人', '設備', '投資', '意願', '。', '另', '被動', '元件', '市場', '續', '衰', '，', '不利', '公司', '。', '後市', '發展', '，', '故', '向', '下', '觀察', '。', '。']</t>
  </si>
  <si>
    <t>['2019年', '11月', '累計', '營收', '615,523千', '元', '，', '年減', '84%', '。', '2019年', '11月', '單月', '營收', '461,022千', '元', '，', '年增', '194424%', '。', '。']</t>
  </si>
  <si>
    <t>['超眾', '為', '建立', '核心', '生產', '基地', '，', '擴大', '營運', '規模', '以', '掌握', '商機', '，', '計畫', '於', '越南河', '內', '地區', '建廠', '以', '擴充', '手機用', '均', '熱導板', '(', 'VC', ')', '、', '散熱', '。', '模組', '等', '產能', '，', '預計', '自', '2020年', '1月', '起', '進行', '投資', '、', '投資', '後', '7', '年', '內', '累積', '達', '越南盾', '4兆', '元', '(', '折合', '美金', '約', '1.72億', '元', ')', '。', '。']</t>
  </si>
  <si>
    <t>['2019年', '11月', '累計', '營收', '725,627千', '元', '，', '年減', '3%', '。', '2019年', '11月', '單月', '營收', '43,536千', '元', '，', '年減', '46%', '。', '。']</t>
  </si>
  <si>
    <t>['2019年', '11月', '累計', '營收', '819,611千', '元', '，', '年減', '54%', '。', '2019年', '11月', '單月', '營收', '56,307千', '元', '，', '年減', '32%', '。', '。']</t>
  </si>
  <si>
    <t>['2019年', '11月', '累計', '營收', '3,936,323千', '元', '，', '年增', '25%', '。', '2019年', '11月', '單月', '營收', '347,585千', '元', '，', '年增', '24%', '。', '。']</t>
  </si>
  <si>
    <t>['2019年', '11月', '累計', '營收', '135,786千', '元', '，', '年減', '0%', '。', '2019年', '11月', '單月', '營收', '12,910千', '元', '，', '年增', '26%', '。', '。']</t>
  </si>
  <si>
    <t>['2019年', '11月', '累計', '營收', '930,774千', '元', '，', '年減', '25%', '。', '2019年', '11月', '單月', '營收', '70,382千', '元', '，', '年減', '36%', '。', '。']</t>
  </si>
  <si>
    <t>['2019', '/', '12/09', '收盤價', '4.38', '元', '，', '月', '報酬', '下跌', '44%', '。', '。']</t>
  </si>
  <si>
    <t>['2019', '/', '12', '/09', ' TCRI', '依', '2019/09', '財報', '調降', '1', '等', '，', '歸', '第7', '等', '，調', '等', '因', '：', '。', '面板廠', '減產', '、', '降低', '玻璃', '加工', '需求', '及', '市場', '規模', '小', '，', '營收', '及', '獲利', '續', '衰', '，', '故', '調降', '1', '等', '。', '。']</t>
  </si>
  <si>
    <t>['2019年', '11月', '累計', '營收', '70,817千', '元', '，', '年增', '11%', '。', '2019年', '11月', '單月', '營收', '2,829千', '元', '，', '年減', '32%', '。', '。']</t>
  </si>
  <si>
    <t>['2019年', '11月', '累計', '營收', '1,435,463千', '元', '，', '年增', '31%', '。', '2019年', '11月', '單月', '營收', '113,726千', '元', '，', '年減', '17%', '。', '。']</t>
  </si>
  <si>
    <t>['美國', '儲能', '業者', '普威 ', '(', 'Powin', ')', ' ', '目前', '在', '手', '訂單', '看', '至', '2024年', '，', '總共', '約', '8.6', 'GW', '，', '換算', '下來', '5', '年', '內', '訂單', '金額', '上', '看', '25億', '美元', '(', '約', '新', '。', '台幣', '760億', '元', ')', '，', '明年', '會', '先', '釋出', '1GW', '的', '訂單', '給', '廣錠', '。', '廣錠', '規劃', '中壢', '廠區', '近', '1', '層', '半', '的', '生產', '區域', '將', '生產', '儲能', '，', '預計', '明年', '1月', '。', '初末', '開始', '量產', '。', '。', '廣錠', '與', 'Powin ', 'Energy Corp', '和', 'Murata ', 'Manufacturing Co', '.', ',', ' Ltd.', '二', '大', '業界', '領導', '廠商', '洽談', '合作', '，', '要', '從', '儲能', '方案', '設計', '開', '。發', '、', '電池芯', '、', '電池', '模組', '供應', '，', '到', '設備', '組裝', '及', '監控', '軟體', '一條龍式', '的', '提供', '客戶', '具', '提升', '效率', '、', '促進', '電力', '運用', '效益', '與', '用電成', '。', '本', '效益', '最大化', '之', '儲電', '產品', '。', '。']</t>
  </si>
  <si>
    <t>['2019年', '11月', '累計', '營收', '106,466千', '元', '，', '年增', '3367%', '。', '2019年', '11月', '單月', '營收', '42千', '元', '，', '年', '減', '84%', '。', '。']</t>
  </si>
  <si>
    <t>['台數', '科', '代', '重要', '子公司', '得濬', '股份', '有限公司', '依據', '公司法', '第369', '條', '之', '8第一', '項', '規定', '公告', '股權', '變動', '事宜', '，', '接獲', '台灣', '數位', '光訊科', '。技', '股份', '有限公司', '通知', '持股', '比率', '達', '100%', '。', '。']</t>
  </si>
  <si>
    <t>['2019年', '11月', '累計', '營收', '757,114千', '元', '，', '年增', '91%', '。', '2019年', '11月', '單月', '營收', '60,308千', '元', '，', '年增', '98%', '。', '。']</t>
  </si>
  <si>
    <t>['2019年', '11月', '累計', '營收', '147,636千', '元', '，', '年減', '31%', '。', '2019年', '11月', '單月', '營收', '15,427千', '元', '，', '年減', '4%', '。', '。']</t>
  </si>
  <si>
    <t>['2019年', '11月', '累計', '營收', '965,693千', '元', '，', '年減', '7%', '。', '2019年', '11月', '單月', '營收', '76,013千', '元', '，', '年減', '24%', '。', '。']</t>
  </si>
  <si>
    <t>['2019年', '11月', '累計', '營收', '347,614千', '元', '，', '年增', '5%', '。', '2019年', '11月', '單月', '營收', '40,462千', '元', '，', '年增', '22%', '。', '。']</t>
  </si>
  <si>
    <t>['2019年', '11月', '累計', '營收', '419,282千', '元', '，', '年減', '35%', '。', '2019年', '11月', '單月', '營收', '43,669千', '元', '，', '年增', '110%', '。', '。']</t>
  </si>
  <si>
    <t>['2019年', '11月', '累計', '營收', '1,962,511千', '元', '，', '年減', '2%', '。', '2019年', '11月', '單月', '營收', '89,777千', '元', '，', '年減', '37%', '。', '。']</t>
  </si>
  <si>
    <t>['2019/', '12/09', ' ', '依', '2019/09', '財報', '新增', '向', '下', '觀察', '，', '原因', '為', '：', '。', '新品', '效應', '不彰', '及', '公司', '營收', '續', '衰', '，', '故', '向', '下', '觀察', '。', '。']</t>
  </si>
  <si>
    <t>['2019年', '11月', '累計', '營收', '660,469千', '元', '，', '年增', '37%', '。', '2019年', '11月', '單月', '營收', '64,423千', '元', '，', '年增', '46%', '。', '。']</t>
  </si>
  <si>
    <t>['2019年', '11月', '累計', '營收', '230,294千', '元', '，', '年減', '20%', '。', '2019年', '11月', '單月', '營收', '17,814千', '元', '，', '年減', '76%', '。', '。']</t>
  </si>
  <si>
    <t>['2019年', '11月', '累計', '營收', '954,200千', '元', '，', '年增', '6%', '。', '2019年', '11月', '單月', '營收', '84,777千', '元', '，', '年減', '37%', '。', '。']</t>
  </si>
  <si>
    <t>['晶心科', '受惠美', '中', '貿易戰', '帶動', '大陸', '客戶', '擴大', '採用', '矽智財', '(', 'IP', ')', '，', '加上', 'RISC-V', '矽智財', '在', '人工', '智慧', '(', 'AI', ')', '及', '5G', '等', '應用', '授權案', '大', '。', '幅', '成長', '，', '今年', '全球', '授權', '客戶', '超過', '160', '家', '，', '前', '三', '季', '新增', 'IP', '授權', '合約', '達', '70', '案', '，', '較', '去年', '同', '期', '成長', '逾', '六成', '，', '累計', '合約數', '已', '達', '3。17', '案', '創下', '新高', '。', '晶心科', 'Ande', 'Sight IDE', '安裝數', '超過', '1.7萬', '次', '，', '生態', '系統', '合作', '夥伴', '超過', '145', '家', '，', '而且', '嵌入', '晶心科', 'IP', '的', '系', '。', '統晶片', '累計', '出貨量', '已', '超過', '45億', '顆', '。', '。']</t>
  </si>
  <si>
    <t>['2019年', '11月', '累計', '營收', '1,311,628千', '元', '，', '年增', '66%', '。', '2019年', '11月', '單月', '營收', '176,883千', '元', '，', '年增', '86%', '。', '。']</t>
  </si>
  <si>
    <t>['2019年', '11月', '累計', '營收', '618,675千', '元', '，', '年增', '18%', '。', '2019年', '11月', '單月', '營收', '62,878千', '元', '，', '年增', '32%', '。', '。']</t>
  </si>
  <si>
    <t>['2019年', '11月', '累計', '營收', '115,191千', '元', '，', '年減', '42%', '。', '2019年', '11月', '單月', '營收', '10,902千', '元', '，', '年減', '32%', '。', '。']</t>
  </si>
  <si>
    <t>['2019年', '11月', '累計', '營收', '2,825,971千', '元', '，', '年增', '67%', '。', '2019年', '11月', '單月', '營收', '228,407千', '元', '，', '年減', '4%', '。', '。']</t>
  </si>
  <si>
    <t>['2019年', '11月', '累計', '營收', '521,609千', '元', '，', '年增', '36%', '。', '2019年', '11月', '單月', '營收', '48,109千', '元', '，', '年減', '8%', '。', '。']</t>
  </si>
  <si>
    <t>['2019年', '11月', '累計', '營收', '83,975千', '元', '，', '年減', '69%', '。', '2019年', '11月', '單月', '營收', '8,040千', '元', '，', '年減', '42%', '。', '。']</t>
  </si>
  <si>
    <t>['2019年', '11月', '累計', '營收', '122,065千', '元', '，', '年增', '11%', '。', '2019年', '11月', '單月', '營收', '22,102千', '元', '，', '年增', '82%', '。', '。']</t>
  </si>
  <si>
    <t>['2019年', '11月', '累計', '營收', '1,328,122千', '元', '，', '年增', '3%', '。', '2019年', '11月', '單月', '營收', '91,033千', '元', '，', '年減', '34%', '。', '。']</t>
  </si>
  <si>
    <t>['達邦', '蛋白', '召開', '法說會', '，', '中國', '大陸', '福建', '漳州廠', '已', '與', '福建', '三', '本', '肥料', '公司', '簽訂', '合作', '契約', '，', '合作', '開發', '有機', '肥', '。', '今年', '也', '正式', '進', '。', '駐', '屏東', '農業', '生技', '園區', '，', '建構', '農作物', '益生菌廠', '，', '開發', '農業', '資材', '相關', '產品', '，', '包括', '生物性', '肥料', '(', '植物', '益生菌', '產品', ')', '、', '有機物', '。', '料腐', '熟菌劑', '等', '。', '。']</t>
  </si>
  <si>
    <t>['2019年', '11月', '累計', '營收', '182,627千', '元', '，', '年增', '105%', '。', '2019年', '11月', '單月', '營收', '15,920千', '元', '，', '年增', '82%', '。', '。']</t>
  </si>
  <si>
    <t>['2019年', '11月', '累計', '營收', '1,072,343千', '元', '，', '年減', '7%', '。', '2019年', '11月', '單月', '營收', '113,602千', '元', '，', '年增', '55%', '。', '。']</t>
  </si>
  <si>
    <t>['2019年', '11月', '累計', '營收', '730,804千', '元', '，', '年減', '23%', '。', '2019年', '11月', '單月', '營收', '42,780千', '元', '，', '年減', '47%', '。', '。']</t>
  </si>
  <si>
    <t>['2019年', '11月', '累計', '營收', '762千', '元', '，', '年減', '94%', '。', '2019年', '11月', '單月', '營收', '0千', '元', '，', '年', '減', '100%', '。', '。']</t>
  </si>
  <si>
    <t>['解任', '1', '董', '。', '董事', '朱康元', '卸任', '。']</t>
  </si>
  <si>
    <t>['2019年', '11月', '累計', '營收', '387,249千', '元', '，', '年增', '26%', '。', '2019年', '11月', '單月', '營收', '39,681千', '元', '，', '年增', '53%', '。', '。']</t>
  </si>
  <si>
    <t>['2019年', '11月', '累計', '營收', '4,059,118千', '元', '，', '年減', '10%', '。', '2019年', '11月', '單月', '營收', '455,693千', '元', '，', '年增', '81%', '。', '。']</t>
  </si>
  <si>
    <t>['2019年', '11月', '累計', '營收', '688,187千', '元', '，', '年減', '17%', '。', '2019年', '11月', '單月', '營收', '52,762千', '元', '，', '年減', '31%', '。', '。']</t>
  </si>
  <si>
    <t>['2019年', '11月', '累計', '營收', '15,879千', '元', '，', '年增', '1482%', '。', '2019年', '11月', '單月', '營收', '3,279千', '元', '，', '年增', '6329%', '。', '。']</t>
  </si>
  <si>
    <t>['2019年', '11月', '累計', '營收', '110,045千', '元', '，', '年減', '42%', '。', '2019年', '11月', '單月', '營收', '1,453千', '元', '，', '年增', '340%', '。', '。']</t>
  </si>
  <si>
    <t>['2019年', '11月', '累計', '營收', '371,475千', '元', '，', '年增', '10%', '。', '2019年', '11月', '單月', '營收', '45,576千', '元', '，', '年增', '23%', '。', '。']</t>
  </si>
  <si>
    <t>['2019年', '11月', '累計', '營收', '145,427,017千', '元', '，', '年減', '11%', '。', '2019年', '11月', '單月', '營收', '15,697,738千', '元', '，', '年增', '22%', '。', '。']</t>
  </si>
  <si>
    <t>['2019年', '11月', '累計', '營收', '2,657,188千', '元', '，', '年減', '48%', '。', '2019年', '11月', '單月', '營收', '170,671千', '元', '，', '年減', '24%', '。', '。']</t>
  </si>
  <si>
    <t>['2019年', '11月', '累計', '營收', '220,969千', '元', '，', '年減', '21%', '。', '2019年', '11月', '單月', '營收', '24,692千', '元', '，', '年增', '26%', '。', '。']</t>
  </si>
  <si>
    <t>['2019年', '11月', '累計', '營收', '231,137千', '元', '，', '年增', '56%', '。', '2019年', '11月', '單月', '營收', '9,693千', '元', '，', '年減', '84%', '。', '。']</t>
  </si>
  <si>
    <t>['2019年', '11月', '累計', '營收', '811,006千', '元', '，', '年增', '39%', '。', '2019年', '11月', '單月', '營收', '74,826千', '元', '，', '年增', '27%', '。', '。']</t>
  </si>
  <si>
    <t>['全面', '改選', '，', '原', '5', '董', '2', '監', '，', '現', '7', '董', '，', '其中', '3', '董', '續任', '。', '董事', '施宣輝', '續任', '。', '董事', '李欣欣', '續任', '。', '董事', '張秋煌', '卸任', '。', '監察人', '勞開陸', '卸任', '。', '董事', '黃啟峰', '卸任', '。', '董事', '羅森洲', '續任', '。', '監察人', '王振宇', '(', 'SBI &amp;amp; Capital 22', ' JV Fund', ',', ' L.', 'P', '.', '代表', ')', '卸任', '。', '獨立', '董事', '陳伯鏞', '新任', '。', '獨立', '董事', '葉佳龍', '新任', '。', '獨立', '董事', '彭志強', '新任', '。', '董事', '周鐘麒', '新任', '。']</t>
  </si>
  <si>
    <t>['2019年', '11月', '累計', '營收', '333,140千', '元', '，', '年減', '7%', '。', '2019年', '11月', '單月', '營收', '29,178千', '元', '，', '年減', '24%', '。', '。']</t>
  </si>
  <si>
    <t>['2019年', '11月', '累計', '營收', '150,721千', '元', '，', '年增', '7%', '。', '2019年', '11月', '單月', '營收', '18,212千', '元', '，', '年增', '75%', '。', '。']</t>
  </si>
  <si>
    <t>['2019年', '11月', '累計', '營收', '181,646千', '元', '，', '年增', '7%', '。', '2019年', '11月', '單月', '營收', '38,019千', '元', '，', '年增', '829%', '。', '。']</t>
  </si>
  <si>
    <t>['2019', '/', '12/09', '收盤價', '52.30', '元', '，', '月', '報酬', '下跌', '36%', '。', '。']</t>
  </si>
  <si>
    <t>['2019年', '11月', '累計', '營收', '161,646千', '元', '，', '年增', '18%', '。', '2019年', '11月', '單月', '營收', '14,573千', '元', '，', '年增', '32%', '。', '。']</t>
  </si>
  <si>
    <t>['2019年', '11月', '累計', '營收', '1,145,391千', '元', '，', '年減', '12%', '。', '2019年', '11月', '單月', '營收', '86,580千', '元', '，', '年減', '56%', '。', '。']</t>
  </si>
  <si>
    <t>['2019年', '11月', '累計', '營收', '863,231千', '元', '，', '年增', '12%', '。', '2019年', '11月', '單月', '營收', '102,021千', '元', '，', '年增', '34%', '。', '。']</t>
  </si>
  <si>
    <t>['2019年', '11月', '累計', '營收', '355,600千', '元', '，', '年增', '158%', '。', '2019年', '11月', '單月', '營收', '38,971千', '元', '，', '年增', '70%', '。', '。']</t>
  </si>
  <si>
    <t>['2019年', '11月', '累計', '營收', '354,211千', '元', '，', '年增', '13%', '。', '2019年', '11月', '單月', '營收', '36,572千', '元', '，', '年增', '21%', '。', '。']</t>
  </si>
  <si>
    <t>['2019年', '11月', '累計', '營收', '1,320,318千', '元', '，', '年減', '27%', '。', '2019年', '11月', '單月', '營收', '108,159千', '元', '，', '年減', '46%', '。', '。']</t>
  </si>
  <si>
    <t>['2019年', '11月', '累計', '營收', '1,084,684千', '元', '，', '年減', '5%', '。', '2019年', '11月', '單月', '營收', '121,401千', '元', '，', '年增', '27%', '。', '。']</t>
  </si>
  <si>
    <t>['2019年', '11月', '累計', '營收', '5,412,887千', '元', '，', '年減', '13%', '。', '2019年', '11月', '單月', '營收', '389,138千', '元', '，', '年減', '46%', '。', '。']</t>
  </si>
  <si>
    <t>['2019年', '11月', '累計', '營收', '210,572千', '元', '，', '年增', '50%', '。', '2019年', '11月', '單月', '營收', '32,337千', '元', '，', '年增', '127%', '。', '。']</t>
  </si>
  <si>
    <t>['2019年', '11月', '累計', '營收', '2,313,830千', '元', '，', '年減', '32%', '。', '2019年', '11月', '單月', '營收', '172,099千', '元', '，', '年減', '49%', '。', '。']</t>
  </si>
  <si>
    <t>['2019年', '11月', '累計', '營收', '4,616,536千', '元', '，', '年減', '3%', '。', '2019年', '11月', '單月', '營收', '359,990千', '元', '，', '年減', '34%', '。', '。']</t>
  </si>
  <si>
    <t>['2019/', '12/09', ' ', '依', '2019/09', '財報', '新增', '向', '下', '觀察', '，', '原因', '為', '：', '。', '電子', '零組件', '業務', '轉衰', '，', '並', '考量', '受', '美', '中', '貿易戰', '影響', '，', '致', '下游', '庫存貨', '高', '。', '再', '加上', '終', '。', '端', '產品', '市場', '飽和', '，', '延長', '庫存', '去化', '時程', '，', '故', '向', '下', '觀察', '。', '。']</t>
  </si>
  <si>
    <t>['2019年', '11月', '累計', '營收', '5,147,037千', '元', '，', '年增', '25%', '。', '2019年', '11月', '單月', '營收', '550,376千', '元', '，', '年增', '39%', '。', '。']</t>
  </si>
  <si>
    <t>['2019年', '11月', '累計', '營收', '926,661千', '元', '，', '年減', '30%', '。', '2019年', '11月', '單月', '營收', '70,266千', '元', '，', '年減', '35%', '。', '。']</t>
  </si>
  <si>
    <t>['2019', '/', '12', '/09', ' TCRI', '依', '2019/09', '財報', '調降', '1', '等', '，', '歸', '第8', '等', '，調', '等', '因', '：', '。', '華映', '退場', '及', '無', '新', '訂單', '挹注', '營收', '，', '公司', '後市', '發展', '不佳', '，', '故', '調降', '1', '等', '。', '。']</t>
  </si>
  <si>
    <t>['2019年', '11月', '累計', '營收', '74,018千', '元', '，', '年減', '24%', '。', '2019年', '11月', '單月', '營收', '5,624千', '元', '，', '年減', '44%', '。', '。']</t>
  </si>
  <si>
    <t>['2019年', '11月', '累計', '營收', '1,427,723千', '元', '，', '年減', '9%', '。', '2019年', '11月', '單月', '營收', '121,892千', '元', '，', '年減', '26%', '。', '。']</t>
  </si>
  <si>
    <t>['2019年', '11月', '累計', '營收', '2,202,783千', '元', '，', '年減', '34%', '。', '2019年', '11月', '單月', '營收', '222,583千', '元', '，', '年減', '33%', '。', '。']</t>
  </si>
  <si>
    <t>['2019年', '11月', '累計', '營收', '1,113,272千', '元', '，', '年減', '24%', '。', '2019年', '11月', '單月', '營收', '89,010千', '元', '，', '年減', '25%', '。', '。']</t>
  </si>
  <si>
    <t>['2019年', '11月', '累計', '營收', '2,103,566千', '元', '，', '年減', '71%', '。', '2019年', '11月', '單月', '營收', '268,849千', '元', '，', '年減', '61%', '。', '。']</t>
  </si>
  <si>
    <t>['至上', '多角化', '經營', '有成', '，', '集團', '旗下', '的', '保康特', '生技', '宣布', '，', '已', '和', '美國', '快篩', '試', '紙', '大廠', 'Maxim', '簽訂', '合約', '，', '共同', '開發', '人類', '免疫', '缺', '。', '乏', '病毒', '（', 'HIV', '）', '快', '篩試', '紙', '演算法', '與', '檢測儀', '，', '正式', '進軍', '美國', 'HIV', '快篩', '市場', '版圖', '，', '另', '保康特', '生技', '未來', '也', '有', '興櫃', '的', '打算', '。', '。']</t>
  </si>
  <si>
    <t>['2019年', '11月', '累計', '營收', '1,808,454千', '元', '，', '年減', '26%', '。', '2019年', '11月', '單月', '營收', '202,291千', '元', '，', '年增', '26%', '。', '。']</t>
  </si>
  <si>
    <t>['2019年', '11月', '累計', '營收', '145,986千', '元', '，', '年減', '62%', '。', '2019年', '11月', '單月', '營收', '14,764千', '元', '，', '年減', '49%', '。', '。']</t>
  </si>
  <si>
    <t>['2019年', '11月', '累計', '營收', '970,027千', '元', '，', '年增', '83%', '。', '2019年', '11月', '單月', '營收', '47,596千', '元', '，', '年增', '43%', '。', '。']</t>
  </si>
  <si>
    <t>['2019年', '11月', '累計', '營收', '63,776千', '元', '，', '年減', '47%', '。', '2019年', '11月', '單月', '營收', '1,683千', '元', '，', '年減', '85%', '。', '。']</t>
  </si>
  <si>
    <t>['2019年', '11月', '累計', '營收', '1,510,280千', '元', '，', '年減', '16%', '。', '2019年', '11月', '單月', '營收', '128,453千', '元', '，', '年減', '26%', '。', '。']</t>
  </si>
  <si>
    <t>['2019年', '11月', '累計', '營收', '6,142,023千', '元', '，', '年增', '48%', '。', '2019年', '11月', '單月', '營收', '523,229千', '元', '，', '年增', '29%', '。', '。']</t>
  </si>
  <si>
    <t>['2019年', '11月', '累計', '營收', '159,833千', '元', '，', '年增', '5%', '。', '2019年', '11月', '單月', '營收', '26,056千', '元', '，', '年增', '74%', '。', '。']</t>
  </si>
  <si>
    <t>['2019年', '11月', '累計', '營收', '5,242,785千', '元', '，', '年增', '9%', '。', '2019年', '11月', '單月', '營收', '610,353千', '元', '，', '年增', '28%', '。', '。']</t>
  </si>
  <si>
    <t>['2019年', '11月', '累計', '營收', '4,023,272千', '元', '，', '年減', '1%', '。', '2019年', '11月', '單月', '營收', '374,970千', '元', '，', '年減', '24%', '。', '。']</t>
  </si>
  <si>
    <t>['2019年', '11月', '累計', '營收', '1,790,160千', '元', '，', '年增', '13%', '。', '2019年', '11月', '單月', '營收', '184,236千', '元', '，', '年增', '20%', '。', '。']</t>
  </si>
  <si>
    <t>['2019年', '11月', '累計', '營收', '511,598千', '元', '，', '年減', '35%', '。', '2019年', '11月', '單月', '營收', '67,117千', '元', '，', '年減', '26%', '。', '。']</t>
  </si>
  <si>
    <t>['2019年', '11月', '累計', '營收', '2,453,595千', '元', '，', '年減', '3%', '。', '2019年', '11月', '單月', '營收', '143,249千', '元', '，', '年減', '41%', '。', '。']</t>
  </si>
  <si>
    <t>['2019年', '11月', '累計', '營收', '294,502千', '元', '，', '年增', '4%', '。', '2019年', '11月', '單月', '營收', '24,135千', '元', '，', '年增', '27%', '。', '。']</t>
  </si>
  <si>
    <t>['2019年', '11月', '累計', '營收', '10,554,604千', '元', '，', '年增', '4%', '。', '2019年', '11月', '單月', '營收', '1,079,289千', '元', '，', '年減', '22%', '。', '。']</t>
  </si>
  <si>
    <t>['2019年', '11月', '累計', '營收', '95,465,678千', '元', '，', '年減', '2%', '。', '2019年', '11月', '單月', '營收', '8,288,149千', '元', '，', '年減', '20%', '。', '。']</t>
  </si>
  <si>
    <t>['2019年', '11月', '累計', '營收', '11,386,489千', '元', '，', '年增', '30%', '。', '2019年', '11月', '單月', '營收', '1,052,864千', '元', '，', '年增', '24%', '。', '。']</t>
  </si>
  <si>
    <t>['2019年', '11月', '累計', '營收', '188,715千', '元', '，', '年增', '67%', '。', '2019年', '11月', '單月', '營收', '22,932千', '元', '，', '年減', '48%', '。', '。']</t>
  </si>
  <si>
    <t>['2019年', '11月', '累計', '營收', '7,385,640千', '元', '，', '年增', '11%', '。', '2019年', '11月', '單月', '營收', '503,301千', '元', '，', '年增', '25%', '。', '。']</t>
  </si>
  <si>
    <t>['2019年', '11月', '累計', '營收', '16,864千', '元', '，', '年減', '94%', '。', '2019年', '11月', '單月', '營收', '11千', '元', '，', '年', '減', '100%', '。', '。']</t>
  </si>
  <si>
    <t>['2019年', '11月', '累計', '營收', '3,700,301千', '元', '，', '年增', '15%', '。', '2019年', '11月', '單月', '營收', '331,504千', '元', '，', '年增', '23%', '。', '。']</t>
  </si>
  <si>
    <t>['2019年', '11月', '累計', '營收', '1,070,075千', '元', '，', '年增', '55%', '。', '2019年', '11月', '單月', '營收', '108,120千', '元', '，', '年增', '10%', '。', '。']</t>
  </si>
  <si>
    <t>['2019年', '11月', '累計', '營收', '5,180,205千', '元', '，', '年增', '27%', '。', '2019年', '11月', '單月', '營收', '501,512千', '元', '，', '年增', '27%', '。', '。']</t>
  </si>
  <si>
    <t>['2019年', '11月', '累計', '營收', '2,643,895千', '元', '，', '年減', '14%', '。', '2019年', '11月', '單月', '營收', '188,654千', '元', '，', '年減', '23%', '。', '。']</t>
  </si>
  <si>
    <t>['2019年', '11月', '累計', '營收', '1,602,012千', '元', '，', '年減', '20%', '。', '2019年', '11月', '單月', '營收', '117,283千', '元', '，', '年減', '32%', '。', '。']</t>
  </si>
  <si>
    <t>['2019年', '11月', '累計', '營收', '7,129,805千', '元', '，', '年增', '19%', '。', '2019年', '11月', '單月', '營收', '870,651千', '元', '，', '年增', '59%', '。', '。']</t>
  </si>
  <si>
    <t>['2019年', '11月', '累計', '營收', '27,117,441千', '元', '，', '年增', '13%', '。', '2019年', '11月', '單月', '營收', '3,406,880千', '元', '，', '年增', '35%', '。', '。']</t>
  </si>
  <si>
    <t>['2019年', '11月', '累計', '營收', '7,342,173千', '元', '，', '年增', '58%', '。', '2019年', '11月', '單月', '營收', '649,360千', '元', '，', '年增', '44%', '。', '。']</t>
  </si>
  <si>
    <t>['2019年', '11月', '累計', '營收', '1,621,606千', '元', '，', '年增', '21%', '。', '2019年', '11月', '單月', '營收', '182,922千', '元', '，', '年增', '24%', '。', '。']</t>
  </si>
  <si>
    <t>['2019年', '11月', '累計', '營收', '2,904,747千', '元', '，', '年增', '12%', '。', '2019年', '11月', '單月', '營收', '243,149千', '元', '，', '年增', '25%', '。', '。']</t>
  </si>
  <si>
    <t>['台聚', '舉辦', '法說會', '，', '古雷', '石化', '一貫廠', '預計', '2020年', '下', '半', '年', '量產', '，', '目前', '長', '週期', '設備', '訂購', '完成率', '已', '達', '98%', '以上', '，', '次', '週期', '設備', '。', '訂購', '完成度', '也', '有', '87%', '以上', '，', '大', '宗', '通用', '物資', '已', '全數', '發放', '招標', '，', '招標', '完成率', '99%', '。', '至於', '環狀', '嵌段', '共聚物', '（', 'CBC', '）', '事業', '已', '完', '。', '成試車', '並', '開始', '生產', '，', '市場', '開發', '主', '以', '光學', '、', '醫療', '器材', '、', '生物', '檢測', '、', '食品', '包裝', '（', '如', '奶瓶', '、', '水瓶', '等', '）', '和', 'UVC', '殺菌', '和', '眼鏡', '相', '。關', '應用', '。', '台聚', 'EVA/LDPE', '年', '產', '15萬', '噸', '，', 'HDPE/LLDPE', '年', '產', '13萬', '噸', '，', 'EVA', '產線', '涵蓋', '發泡級', '、', '熱熔膠級', '及', '太陽能級', '。', '。', '【', 'TCRI ', '觀點', '_', '20191218', '】', '。', '古雷', '石化', '園區', '進度', '牛步', '，', '先機', '已', '失', '，', '在', '近年', '北美', '頁岩氣乙烯', '產能', '持續', '開出', '下', '，', '現階段', '全球', '乙烯', '價格', '慘跌', '，', '競爭', '激烈', '。', '。', '預期', '在', '2020年', '下', '半', '古雷', '石化', '量產', '後', '，', '競爭', '態勢', '只', '會', '更', '激烈', '，', '獲利', '難度', '恐', '高', '，', '長期', '展望', '不', '樂觀', '。', '。']</t>
  </si>
  <si>
    <t>['2019年', '11月', '累計', '營收', '511,553千', '元', '，', '年減', '65%', '。', '2019年', '11月', '單月', '營收', '46,963千', '元', '，', '年增', '3%', '。', '。']</t>
  </si>
  <si>
    <t>['2019年', '11月', '累計', '營收', '706,876千', '元', '，', '年減', '14%', '。', '2019年', '11月', '單月', '營收', '55,641千', '元', '，', '年減', '37%', '。', '。']</t>
  </si>
  <si>
    <t>['2019年', '11月', '累計', '營收', '35,448,659千', '元', '，', '年減', '10%', '。', '2019年', '11月', '單月', '營收', '2,755,876千', '元', '，', '年減', '20%', '。', '。']</t>
  </si>
  <si>
    <t>['2019年', '11月', '累計', '營收', '721,927千', '元', '，', '年減', '21%', '。', '2019年', '11月', '單月', '營收', '60,305千', '元', '，', '年減', '24%', '。', '。']</t>
  </si>
  <si>
    <t>['2019年', '11月', '累計', '營收', '206,302千', '元', '，', '年減', '68%', '。', '2019年', '11月', '單月', '營收', '17,183千', '元', '，', '年減', '15%', '。', '。']</t>
  </si>
  <si>
    <t>['2019年', '11月', '累計', '營收', '1,887,601千', '元', '，', '年增', '28%', '。', '2019年', '11月', '單月', '營收', '246,266千', '元', '，', '年增', '38%', '。', '。']</t>
  </si>
  <si>
    <t>['2019年', '11月', '累計', '營收', '1,075,951千', '元', '，', '年增', '15%', '。', '2019年', '11月', '單月', '營收', '79,771千', '元', '，', '年增', '35%', '。', '。']</t>
  </si>
  <si>
    <t>['中和', '羊毛', '2019年', '12月', '10日', '股票', '暫停', '交易', '。', '。']</t>
  </si>
  <si>
    <t>['中和', '羊毛', '最終', '母公司', '如興', '股份', '有限公司', '2019年', '12月', '10日', '經', '董事會', '決議', '處分', '100%', '持有', '之', '子公司', '如', '興全球', '股份', '有限公司', '。', '股份', '，', '從而', '間接', '處分', '如', '興全球', '股份', '有限公司', '持有', '53.41%', '中和', '羊毛', '工業', '股份', '有限公司', '股份', '。', '經過', '此', '項', '處分', '，', '如興', '股份', '。', '有限公司', '將', '不再', '對', '中和', '羊毛', '工業', '股份', '有限公司', '具有', '控制力', '。', '。']</t>
  </si>
  <si>
    <t>['2019年', '11月', '累計', '營收', '465,313千', '元', '，', '年增', '11%', '。', '2019年', '11月', '單月', '營收', '95,999千', '元', '，', '年增', '119%', '。', '。']</t>
  </si>
  <si>
    <t>['2019年', '11月', '累計', '營收', '514,149千', '元', '，', '年減', '45%', '。', '2019年', '11月', '單月', '營收', '35,319千', '元', '，', '年', '減', '15%', '。', '。']</t>
  </si>
  <si>
    <t>['2019年', '11月', '累計', '營收', '3,022,177千', '元', '，', '年減', '21%', '。', '2019年', '11月', '單月', '營收', '244,883千', '元', '，', '年減', '21%', '。', '。']</t>
  </si>
  <si>
    <t>['2019', '/', '12/', '10', '收盤價', '1.96', '元', '，', '月', '報酬', '下跌', '49%', '。', '。']</t>
  </si>
  <si>
    <t>['2019年', '11月', '累計', '營收', '1,819,548千', '元', '，', '年減', '37%', '。', '2019年', '11月', '單月', '營收', '158,570千', '元', '，', '年減', '46%', '。', '。']</t>
  </si>
  <si>
    <t>['2019年', '11月', '累計', '營收', '5,570,631千', '元', '，', '年增', '9%', '。', '2019年', '11月', '單月', '營收', '776,318千', '元', '，', '年增', '104%', '。', '。']</t>
  </si>
  <si>
    <t>['2019年', '11月', '累計', '營收', '1,018,865千', '元', '，', '年減', '11%', '。', '2019年', '11月', '單月', '營收', '80,405千', '元', '，', '年減', '34%', '。', '。']</t>
  </si>
  <si>
    <t>['2019年', '11月', '累計', '營收', '598,235千', '元', '，', '年增', '91%', '。', '2019年', '11月', '單月', '營收', '187,324千', '元', '，', '年增', '145%', '。', '。']</t>
  </si>
  <si>
    <t>['2019年', '11月', '累計', '營收', '3,134,225千', '元', '，', '年減', '29%', '。', '2019年', '11月', '單月', '營收', '243,894千', '元', '，', '年減', '44%', '。', '。']</t>
  </si>
  <si>
    <t>['2019年', '11月', '累計', '營收', '5,637,247千', '元', '，', '年減', '26%', '。', '2019年', '11月', '單月', '營收', '435,125千', '元', '，', '年減', '37%', '。', '。']</t>
  </si>
  <si>
    <t>['2019年', '11月', '累計', '營收', '7,106,159千', '元', '，', '年增', '28%', '。', '2019年', '11月', '單月', '營收', '742,477千', '元', '，', '年增', '31%', '。', '。']</t>
  </si>
  <si>
    <t>['2019年', '11月', '累計', '營收', '554,599千', '元', '，', '年減', '26%', '。', '2019年', '11月', '單月', '營收', '34,863千', '元', '，', '年減', '57%', '。', '。']</t>
  </si>
  <si>
    <t>['2019年', '11月', '累計', '營收', '1,077,350千', '元', '，', '年增', '38%', '。', '2019年', '11月', '單月', '營收', '97,554千', '元', '，', '年增', '17%', '。', '。']</t>
  </si>
  <si>
    <t>['2019年', '11月', '累計', '營收', '1,200,433千', '元', '，', '年減', '39%', '。', '2019年', '11月', '單月', '營收', '97,093千', '元', '，', '年減', '23%', '。', '。']</t>
  </si>
  <si>
    <t>['2019年', '11月', '累計', '營收', '2,228,399千', '元', '，', '年減', '12%', '。', '2019年', '11月', '單月', '營收', '143,446千', '元', '，', '年減', '28%', '。', '。']</t>
  </si>
  <si>
    <t>['2019年', '11月', '累計', '營收', '21,225,742千', '元', '，', '年減', '28%', '。', '2019年', '11月', '單月', '營收', '1,660,453千', '元', '，', '年減', '33%', '。', '。']</t>
  </si>
  <si>
    <t>['和', '桐代', '子公司', '盛台', '石油', '股份', '有限公司', '公告', '原', '於', '2016年', '9月', '30日', '簽訂', '「', '合資', '契約書', '」', '，', '約定', '投資', '於', '英屬', '維爾京', '群島', '（', 'B', '。', 'ritish ', 'Virgin ', 'Islands', '，', 'BVI', '）', '設立', '之', 'Ever ', 'Victory ', 'Global ', 'Ltd', '.', '（', '中文', '名稱', '為', '恆凱', '環球', '有限公司', '）', '，', '因', '恆凱', '公司', '。', '新增', '股東', '富邦', '金控', '創業', '投資', '股份', '有限公司', '及', '紅福', '投資', '股份', '有限公司', '，', '並', '調整', '股東', '間', '投資', '比例', '，', '故', '決議', '新', '簽', '合資', '契約', '。', '書', '及', '公司', '於', '新', '合資', '架構', '下', '取消', '暫停', '古雷', '投資案', '。', '。']</t>
  </si>
  <si>
    <t>['永記', '造', '漆', '補充', '2017年', '9月', '6日', '公告', '為', '因應', '大陸', '對', '環保', '法令', '之', '規範', '將', '永記', '造', '漆', '工業', '(', '昆山', ')', '有限公司', '部分', '產品', '移轉', '至', '永記', '。', '造漆', '工業', '(', '嘉興', ')', '有限公司', '生產', '，', '透過', 'BMASS INVESTMENT CO.', ',', ' LTD', '(', '英屬', '維京群島', ')', '再', '投資', '設立', '以', '油漆', '顏料', '製造', '與', '銷', '。', '售', '等', '為', '主要', '業務', '之', '永記', '造漆', '工業', '(', '嘉興', ')', '有限公司', '，', '2019年', '12月', '10日', '由', 'BMASS', '匯款', '美金', '652萬', '元', '，', '餘款', '再', '依', '建廠', '進度', '分', '。', '次', '匯出', '。', '。']</t>
  </si>
  <si>
    <t>['2019年', '11月', '累計', '營收', '3,187,983千', '元', '，', '年增', '21%', '。', '2019年', '11月', '單月', '營收', '223,159千', '元', '，', '年減', '39%', '。', '。']</t>
  </si>
  <si>
    <t>['2019年', '11月', '累計', '營收', '975,403千', '元', '，', '年增', '166%', '。', '2019年', '11月', '單月', '營收', '175,162千', '元', '，', '年增', '407%', '。', '。']</t>
  </si>
  <si>
    <t>['2019年', '11月', '累計', '營收', '1,578,344千', '元', '，', '年增', '13%', '。', '2019年', '11月', '單月', '營收', '156,267千', '元', '，', '年增', '21%', '。', '。']</t>
  </si>
  <si>
    <t>['2019年', '11月', '累計', '營收', '377,485千', '元', '，', '年減', '35%', '。', '2019年', '11月', '單月', '營收', '28,827千', '元', '，', '年增', '28%', '。', '。']</t>
  </si>
  <si>
    <t>['2019/12/', '10', ' ', '依', '2019/09', '財報', '新增', '向', '下', '觀察', '，', '原因', '為', '：', '。', '原料', '藥', '部門', '營收', '衰退', '明顯', '且', '垂直', '整合', '至', '製劑', '之', '成效', '尚未', '顯現', '，', '予以', '向', '下', '觀察', '。', '。']</t>
  </si>
  <si>
    <t>['2019年', '11月', '累計', '營收', '7,514,127千', '元', '，', '年增', '29%', '。', '2019年', '11月', '單月', '營收', '728,066千', '元', '，', '年增', '24%', '。', '。']</t>
  </si>
  <si>
    <t>['2019年', '11月', '累計', '營收', '324,545千', '元', '，', '年減', '7%', '。', '2019年', '11月', '單月', '營收', '34,251千', '元', '，', '年增', '94%', '。', '。']</t>
  </si>
  <si>
    <t>['2019年', '11月', '累計', '營收', '3,417,640千', '元', '，', '年減', '74%', '。', '2019年', '11月', '單月', '營收', '543,410千', '元', '，', '年減', '19%', '。', '。']</t>
  </si>
  <si>
    <t>['2019年', '11月', '累計', '營收', '466,077千', '元', '，', '年增', '10%', '。', '2019年', '11月', '單月', '營收', '28,127千', '元', '，', '年減', '28%', '。', '。']</t>
  </si>
  <si>
    <t>['2019年', '11月', '累計', '營收', '4,313,686千', '元', '，', '年增', '46%', '。', '2019年', '11月', '單月', '營收', '442,363千', '元', '，', '年增', '22%', '。', '。']</t>
  </si>
  <si>
    <t>['2019年', '11月', '累計', '營收', '41,125,049千', '元', '，', '年增', '14%', '。', '2019年', '11月', '單月', '營收', '3,604,646千', '元', '，', '年增', '24%', '。', '。']</t>
  </si>
  <si>
    <t>['2019年', '11月', '累計', '營收', '1,065,743千', '元', '，', '年減', '21%', '。', '2019年', '11月', '單月', '營收', '69,065千', '元', '，', '年減', '56%', '。', '。']</t>
  </si>
  <si>
    <t>['2019年', '11月', '累計', '營收', '14,810,513千', '元', '，', '年減', '18%', '。', '2019年', '11月', '單月', '營收', '1,260,204千', '元', '，', '年減', '28%', '。', '。']</t>
  </si>
  <si>
    <t>['2019年', '11月', '累計', '營收', '3,664,976千', '元', '，', '年減', '21%', '。', '2019年', '11月', '單月', '營收', '311,949千', '元', '，', '年減', '31%', '。', '。']</t>
  </si>
  <si>
    <t>['2019年', '11月', '累計', '營收', '4,098,575千', '元', '，', '年減', '7%', '。', '2019年', '11月', '單月', '營收', '316,492千', '元', '，', '年減', '23%', '。', '。']</t>
  </si>
  <si>
    <t>['2019年', '11月', '累計', '營收', '1,084,880千', '元', '，', '年減', '59%', '。', '2019年', '11月', '單月', '營收', '63,886千', '元', '，', '年', '減', '10%', '。', '。']</t>
  </si>
  <si>
    <t>['2019年', '11月', '累計', '營收', '11,544,939千', '元', '，', '年減', '17%', '。', '2019年', '11月', '單月', '營收', '765,896千', '元', '，', '年減', '35%', '。', '。']</t>
  </si>
  <si>
    <t>['2019年', '11月', '累計', '營收', '2,282,840千', '元', '，', '年增', '31%', '。', '2019年', '11月', '單月', '營收', '190,261千', '元', '，', '年減', '12%', '。', '。']</t>
  </si>
  <si>
    <t>['2019年', '11月', '累計', '營收', '828,643千', '元', '，', '年減', '37%', '。', '2019年', '11月', '單月', '營收', '65,546千', '元', '，', '年減', '47%', '。', '。']</t>
  </si>
  <si>
    <t>['2019年', '11月', '累計', '營收', '534,126千', '元', '，', '年減', '29%', '。', '2019年', '11月', '單月', '營收', '36,096千', '元', '，', '年減', '66%', '。', '。']</t>
  </si>
  <si>
    <t>['2019年', '11月', '累計', '營收', '1,461,295千', '元', '，', '年減', '17%', '。', '2019年', '11月', '單月', '營收', '86,429千', '元', '，', '年減', '47%', '。', '。']</t>
  </si>
  <si>
    <t>['大', '股東', '本人', '元瑞', '開發', '實業', '2019/', '12/', '10', '設質', '2,800,000', '股', '給', '聯邦', '商業', '銀行', '，', '累計', '設質', '66,600,000', '股', '。', '。']</t>
  </si>
  <si>
    <t>['2019年', '11月', '累計', '營收', '191,924,708千', '元', '，', '年增', '14%', '。', '2019年', '11月', '單月', '營收', '21,470,096千', '元', '，', '年增', '30%', '。', '。']</t>
  </si>
  <si>
    <t>['2019年', '11月', '累計', '營收', '159,379千', '元', '，', '年減', '1%', '。', '2019年', '11月', '單月', '營收', '335千', '元', '，', '年減', '88%', '。', '。']</t>
  </si>
  <si>
    <t>['2019年', '11月', '累計', '營收', '1,467,114千', '元', '，', '年減', '26%', '。', '2019年', '11月', '單月', '營收', '141,553千', '元', '，', '年增', '192%', '。', '。']</t>
  </si>
  <si>
    <t>['2019年', '11月', '累計', '營收', '256,516千', '元', '，', '年減', '28%', '。', '2019年', '11月', '單月', '營收', '24,970千', '元', '，', '年減', '57%', '。', '。']</t>
  </si>
  <si>
    <t>['2019年', '11月', '累計', '營收', '1,443,639千', '元', '，', '年減', '35%', '。', '2019年', '11月', '單月', '營收', '116,635千', '元', '，', '年減', '33%', '。', '。']</t>
  </si>
  <si>
    <t>['中環', '代子', '公司', 'Jet-Thai ', 'Hi-Tech Co', '.', ',', ' Ltd', '.', '公告', '為', '活化', '資產', '，', '處分', '土地', '及', '建物', '予', 'TPV ', 'Technology', '(', 'Thailand', ')', ' Co', '.', ',', '。', 'Ltd', '.', '，', '交易', '總金額', '泰銖', '550,000仟', '元', ' ', '(', '約', '新台幣', '555,500仟', '元', ')', '，', '預計', '處分', '利益', '（', '或', '損失', '）', '待', '實際', '相關', '費用', '發生', '後', '再', '。', '另行', '公告', '。', '。']</t>
  </si>
  <si>
    <t>['2019年', '11月', '累計', '營收', '6,640,939千', '元', '，', '年減', '17%', '。', '2019年', '11月', '單月', '營收', '493,878千', '元', '，', '年減', '34%', '。', '。']</t>
  </si>
  <si>
    <t>['2019年', '11月', '累計', '營收', '1,231,568千', '元', '，', '年減', '28%', '。', '2019年', '11月', '單月', '營收', '129,097千', '元', '，', '年減', '23%', '。', '。']</t>
  </si>
  <si>
    <t>['1', '.', '藍天', '電腦', '投資', '公司', '台北', '雙星', '接獲', '台北市', '政府', '捷運', '工程局', '函文', '通知', '，', '有關', '台北市', '西區', '門戶', '計畫', '台北', '車站', '特定', '專用區', '。', 'C1/D1', '(', '東', '半', '街廓', ')', '土地', '開發案', '(', '雙子星案', ')', '將', '於', '12月', '17日', '舉行', '簽約', '典禮', '。', '。', '2', '.', '投資人', '在', '簽約', '後', '6', '個', '月', '內', '，', '必須', '提出', '建照', '執照', '申請', '，', '包含', '申請', '前', '的', '環評', '與', '交評', '；', '取得', '建照', '執照', '後', '6', '個', '月', '內', '，', '投資人', '。', '必須', '提出', '有關', '土地', '與', '建築', '成本', '鑑價', '和', '權益', '分配', '的', '建議案', '，', '且', '投資人', '須', '在', '取得', '建照', '執照', '後', '6', '個', '月', '內', '開工', '。', '。', '3', '.', '按照', '合約', '規定', '推算', '時程', '，', '雙子星案', '可望', '於', '2020年', '下', '半', '年', '取得', '建照', '並', '動工', '，', '其中', '56', '層', '樓', '的', 'C1', '大樓', '預計', '最', '快', '2025年', '完。', '工，', '76', '層', '樓', '的', 'D1', '大樓', '預計', '最', '快', '2026年', '完工', '。', '。']</t>
  </si>
  <si>
    <t>['2019年', '11月', '累計', '營收', '20,327,564千', '元', '，', '年增', '9%', '。', '2019年', '11月', '單月', '營收', '1,724,204千', '元', '，', '年增', '30%', '。', '。']</t>
  </si>
  <si>
    <t>['2019年', '11月', '累計', '營收', '31,572,035千', '元', '，', '年減', '44%', '。', '2019年', '11月', '單月', '營收', '4,219,351千', '元', '，', '年增', '10%', '。', '。']</t>
  </si>
  <si>
    <t>['2019年', '11月', '累計', '營收', '1,484,615千', '元', '，', '年減', '22%', '。', '2019年', '11月', '單月', '營收', '141,085千', '元', '，', '年減', '32%', '。', '。']</t>
  </si>
  <si>
    <t>['2019年', '11月', '累計', '營收', '11,764,389千', '元', '，', '年增', '24%', '。', '2019年', '11月', '單月', '營收', '1,381,528千', '元', '，', '年增', '44%', '。', '。']</t>
  </si>
  <si>
    <t>['2019年', '11月', '累計', '營收', '21,759,548千', '元', '，', '年增', '43%', '。', '2019年', '11月', '單月', '營收', '2,903,654千', '元', '，', '年增', '22%', '。', '。']</t>
  </si>
  <si>
    <t>['漢唐', '公告', '臺灣', '高等', '法院', '(１０７)', '年度', '金', '上', '重更', '一字', '第8', '號', '案件', '宣判', '。', '說明', '如', '下', '：', '依', '證券', '交易法', '申報', '公告', '財務', '報告', '之', '。', '規定', '，定', '當事人', '本', '公司', '陳朝水', '董事長', '應', '執行', '有期徒刑', '2', '年', '、', '緩刑', '5', '年', '、', '並', '應', '於', '判決', '確定', '後', '向', '公庫', '支付', '新台幣', '600萬', '元', '。', '，', '及', '提供', '80', '小時', '義務', '勞役', '；', '另', '依', '商業', '會計', '法', '規定', '，定', '當事人', '應', '執行', '有期徒刑', '10', '個', '月', '、', '緩刑', '5', '年', '及於', '判決', '確定', '向', '公庫', '。', '支付', '新台幣', '100萬', '元', '。', '公司', '目前', '營運', '及', '財務', '一切', '正常', '，', '不', '受', '該', '項', '判決', '影響', '。', '。']</t>
  </si>
  <si>
    <t>['2019年', '11月', '累計', '營收', '2,963,932千', '元', '，', '年減', '26%', '。', '2019年', '11月', '單月', '營收', '242,495千', '元', '，', '年減', '22%', '。', '。']</t>
  </si>
  <si>
    <t>['2019/12/', '10', ' ', '依', '2019/09', '財報', '新增', '向', '下', '觀察', '，', '原因', '為', '：', '。', '因', '承接', '新', '訂單', '，', '導致', '獲利', '轉虧', '，', '營運', '效率', '亦', '轉差', '，', '向', '下', '觀察', '。', '。']</t>
  </si>
  <si>
    <t>['2019年', '11月', '累計', '營收', '9,435,858千', '元', '，', '年增', '8%', '。', '2019年', '11月', '單月', '營收', '679,258千', '元', '，', '年減', '27%', '。', '。']</t>
  </si>
  <si>
    <t>['2019年', '11月', '累計', '營收', '860,715千', '元', '，', '年增', '2%', '。', '2019年', '11月', '單月', '營收', '104,980千', '元', '，', '年增', '35%', '。', '。']</t>
  </si>
  <si>
    <t>['2019年', '11月', '累計', '營收', '836,689千', '元', '，', '年減', '34%', '。', '2019年', '11月', '單月', '營收', '87,665千', '元', '，', '年減', '27%', '。', '。']</t>
  </si>
  <si>
    <t>['2019年', '11月', '累計', '營收', '4,994,140千', '元', '，', '年增', '21%', '。', '2019年', '11月', '單月', '營收', '600,722千', '元', '，', '年增', '30%', '。', '。']</t>
  </si>
  <si>
    <t>['2019年', '11月', '累計', '營收', '11,541,915千', '元', '，', '年減', '11%', '。', '2019年', '11月', '單月', '營收', '913,881千', '元', '，', '年減', '28%', '。', '。']</t>
  </si>
  <si>
    <t>['2019年', '11月', '累計', '營收', '2,131,539千', '元', '，', '年減', '9%', '。', '2019年', '11月', '單月', '營收', '61,841千', '元', '，', '年減', '62%', '。', '。']</t>
  </si>
  <si>
    <t>['2019年', '11月', '累計', '營收', '3,557,665千', '元', '，', '年增', '13%', '。', '2019年', '11月', '單月', '營收', '380,673千', '元', '，', '年增', '42%', '。', '。']</t>
  </si>
  <si>
    <t>['2019年', '11月', '累計', '營收', '4,868,201千', '元', '，', '年增', '17%', '。', '2019年', '11月', '單月', '營收', '500,176千', '元', '，', '年增', '35%', '。', '。']</t>
  </si>
  <si>
    <t>['2019年', '11月', '累計', '營收', '2,359,884千', '元', '，', '年增', '1%', '。', '2019年', '11月', '單月', '營收', '173,924千', '元', '，', '年減', '30%', '。', '。']</t>
  </si>
  <si>
    <t>['2019年', '11月', '累計', '營收', '311,102千', '元', '，', '年減', '6%', '。', '2019年', '11月', '單月', '營收', '26,583千', '元', '，', '年減', '28%', '。', '。']</t>
  </si>
  <si>
    <t>['2019年', '11月', '累計', '營收', '809,459千', '元', '，', '年減', '5%', '。', '2019年', '11月', '單月', '營收', '70,357千', '元', '，', '年減', '20%', '。', '。']</t>
  </si>
  <si>
    <t>['2019年', '11月', '累計', '營收', '9,399,090千', '元', '，', '年減', '22%', '。', '2019年', '11月', '單月', '營收', '825,741千', '元', '，', '年減', '63%', '。', '。']</t>
  </si>
  <si>
    <t>['2019年', '11月', '累計', '營收', '743,246千', '元', '，', '年減', '52%', '。', '2019年', '11月', '單月', '營收', '54,204千', '元', '，', '年', '減', '87%', '。', '。']</t>
  </si>
  <si>
    <t>['2019年', '11月', '累計', '營收', '7,167,636千', '元', '，', '年增', '6899%', '。', '2019年', '11月', '單月', '營收', '1,059,318千', '元', '，', '年增', '11092%', '。', '。']</t>
  </si>
  <si>
    <t>['2019年', '11月', '累計', '營收', '12,548,164千', '元', '，', '年增', '16%', '。', '2019年', '11月', '單月', '營收', '1,668,594千', '元', '，', '年減', '47%', '。', '。']</t>
  </si>
  <si>
    <t>['2019年', '11月', '累計', '營收', '4,977,359千', '元', '，', '年增', '65%', '。', '2019年', '11月', '單月', '營收', '432,514千', '元', '，', '年增', '220%', '。', '。']</t>
  </si>
  <si>
    <t>['2019年', '11月', '累計', '營收', '5,677,318千', '元', '，', '年減', '27%', '。', '2019年', '11月', '單月', '營收', '361,767千', '元', '，', '年增', '22%', '。', '。']</t>
  </si>
  <si>
    <t>['2019年', '11月', '累計', '營收', '9,556,669千', '元', '，', '年減', '29%', '。', '2019年', '11月', '單月', '營收', '939,853千', '元', '，', '年減', '22%', '。', '。']</t>
  </si>
  <si>
    <t>['2019年', '11月', '累計', '營收', '3,486,461千', '元', '，', '年增', '17%', '。', '2019年', '11月', '單月', '營收', '49,071千', '元', '，', '年減', '82%', '。', '。']</t>
  </si>
  <si>
    <t>['2019年', '11月', '累計', '營收', '1,979,339千', '元', '，', '年增', '14%', '。', '2019年', '11月', '單月', '營收', '221,776千', '元', '，', '年增', '69%', '。', '。']</t>
  </si>
  <si>
    <t>['2019年', '11月', '累計', '營收', '21,932,336千', '元', '，', '年減', '45%', '。', '2019年', '11月', '單月', '營收', '3,205,743千', '元', '，', '年減', '22%', '。', '。']</t>
  </si>
  <si>
    <t>['2019年', '11月', '累計', '營收', '5,078,489千', '元', '，', '年增', '26%', '。', '2019年', '11月', '單月', '營收', '623,253千', '元', '，', '年增', '59%', '。', '。']</t>
  </si>
  <si>
    <t>['2019年', '11月', '累計', '營收', '2,381,719千', '元', '，', '年減', '16%', '。', '2019年', '11月', '單月', '營收', '94,792千', '元', '，', '年減', '60%', '。', '。']</t>
  </si>
  <si>
    <t>['2019年', '11月', '累計', '營收', '5,395,601千', '元', '，', '年減', '83%', '。', '2019年', '11月', '單月', '營收', '333,261千', '元', '，', '年減', '56%', '。', '。']</t>
  </si>
  <si>
    <t>['2019年', '11月', '累計', '營收', '137,264千', '元', '，', '年減', '88%', '。', '2019年', '11月', '單月', '營收', '64,401千', '元', '，', '年增', '292%', '。', '。']</t>
  </si>
  <si>
    <t>['2019年', '11月', '累計', '營收', '10,230,395千', '元', '，', '年增', '31%', '。', '2019年', '11月', '單月', '營收', '1,255,875千', '元', '，', '年增', '75%', '。', '。']</t>
  </si>
  <si>
    <t>['2019年', '11月', '累計', '營收', '972,054千', '元', '，', '年減', '26%', '。', '2019年', '11月', '單月', '營收', '34,088千', '元', '，', '年增', '6623%', '。', '。']</t>
  </si>
  <si>
    <t>['2019年', '11月', '累計', '營收', '2,887,749千', '元', '，', '年減', '83%', '。', '2019年', '11月', '單月', '營收', '427,547千', '元', '，', '年減', '79%', '。', '。']</t>
  </si>
  <si>
    <t>['漢翔', '公司', '為', '供', '生產', '及', '營運', '使用', '，', '向', '財政部', '國有', '財產署', '中區', '分署', '續約', '取得', '坐落', '台中市', '西屯區', '廣明段', '土地', '之', '土地', '使用權', '。', '資產', '，', '交易', '單位', '數量', '291,606.48', '平方公尺', '(', '約', '88,210.96', '坪', ')', '，', '每', '平方公尺', '價格', '新台幣', '2,860.34', '元', '(', '折合', '每', '坪', '9,455.68', '。元', ')', '，', '交易', '總金額', '834,094,362', '元', '。', '。']</t>
  </si>
  <si>
    <t>['2019年', '11月', '累計', '營收', '2,022,749千', '元', '，', '年減', '31%', '。', '2019年', '11月', '單月', '營收', '207,515千', '元', '，', '年減', '24%', '。', '。']</t>
  </si>
  <si>
    <t>['2019年', '11月', '累計', '營收', '887,632千', '元', '，', '年增', '3%', '。', '2019年', '11月', '單月', '營收', '82,801千', '元', '，', '年增', '35%', '。', '。']</t>
  </si>
  <si>
    <t>['2019年', '11月', '累計', '營收', '2,136,334千', '元', '，', '年增', '47%', '。', '2019年', '11月', '單月', '營收', '223,800千', '元', '，', '年增', '14%', '。', '。']</t>
  </si>
  <si>
    <t>['2019年', '11月', '累計', '營收', '1,761,346千', '元', '，', '年增', '35%', '。', '2019年', '11月', '單月', '營收', '144,732千', '元', '，', '年增', '26%', '。', '。']</t>
  </si>
  <si>
    <t>['2019年', '11月', '累計', '營收', '12,606,292千', '元', '，', '年增', '10%', '。', '2019年', '11月', '單月', '營收', '1,140,769千', '元', '，', '年增', '28%', '。', '。']</t>
  </si>
  <si>
    <t>['2019年', '11月', '累計', '營收', '6,568,390千', '元', '，', '年增', '20%', '。', '2019年', '11月', '單月', '營收', '752,823千', '元', '，', '年增', '280%', '。', '。']</t>
  </si>
  <si>
    <t>['2019年', '11月', '累計', '營收', '409,024,039千', '元', '，', '年增', '5%', '。', '2019年', '11月', '單月', '營收', '36,398,049千', '元', '，', '年增', '27%', '。', '。']</t>
  </si>
  <si>
    <t>['2019年', '11月', '累計', '營收', '218,705,610千', '元', '，', '年減', '6%', '。', '2019年', '11月', '單月', '營收', '13,454,986千', '元', '，', '年減', '37%', '。', '。']</t>
  </si>
  <si>
    <t>['2019年', '11月', '累計', '營收', '251,591,492千', '元', '，', '年增', '6%', '。', '2019年', '11月', '單月', '營收', '27,746,100千', '元', '，', '年增', '30%', '。', '。']</t>
  </si>
  <si>
    <t>['2019年', '11月', '累計', '營收', '242,098,911千', '元', '，', '年減', '14%', '。', '2019年', '11月', '單月', '營收', '22,270,811千', '元', '，', '年減', '22%', '。', '。']</t>
  </si>
  <si>
    <t>['2019年', '11月', '累計', '營收', '201,075,616千', '元', '，', '年減', '1%', '。', '2019年', '11月', '單月', '營收', '16,353,792千', '元', '，', '年增', '31%', '。', '。']</t>
  </si>
  <si>
    <t>['2019年', '11月', '累計', '營收', '602,736千', '元', '，', '年增', '53%', '。', '2019年', '11月', '單月', '營收', '35,885千', '元', '，', '年減', '21%', '。', '。']</t>
  </si>
  <si>
    <t>['2019年', '11月', '累計', '營收', '3,251,842千', '元', '，', '年減', '68%', '。', '2019年', '11月', '單月', '營收', '253,246千', '元', '，', '年減', '29%', '。', '。']</t>
  </si>
  <si>
    <t>['2019年', '11月', '累計', '營收', '5,185,974千', '元', '，', '年增', '18%', '。', '2019年', '11月', '單月', '營收', '483,559千', '元', '，', '年增', '32%', '。', '。']</t>
  </si>
  <si>
    <t>['2019年', '11月', '累計', '營收', '504,391千', '元', '，', '年減', '19%', '。', '2019年', '11月', '單月', '營收', '49,556千', '元', '，', '年減', '22%', '。', '。']</t>
  </si>
  <si>
    <t>['2019年', '11月', '累計', '營收', '2,088,249千', '元', '，', '年增', '28%', '。', '2019年', '11月', '單月', '營收', '310,221千', '元', '，', '年增', '24%', '。', '。']</t>
  </si>
  <si>
    <t>['2019年', '11月', '累計', '營收', '2,075,934千', '元', '，', '年減', '28%', '。', '2019年', '11月', '單月', '營收', '133,161千', '元', '，', '年減', '29%', '。', '。']</t>
  </si>
  <si>
    <t>['財務', '經理', '吳茜妤', '內部', '調動', '，', '由', '溫呈祥', '接任', '。', '。', '會計', '主管', '吳茜妤', '內部', '調動', '，', '由', '溫呈祥', '接任', '。', '。']</t>
  </si>
  <si>
    <t>['2019年', '11月', '累計', '營收', '957,436千', '元', '，', '年減', '24%', '。', '2019年', '11月', '單月', '營收', '82,423千', '元', '，', '年增', '40%', '。', '。']</t>
  </si>
  <si>
    <t>['2019年', '11月', '累計', '營收', '1,249,912千', '元', '，', '年減', '17%', '。', '2019年', '11月', '單月', '營收', '85,729千', '元', '，', '年減', '46%', '。', '。']</t>
  </si>
  <si>
    <t>['2019年', '11月', '累計', '營收', '5,749,641千', '元', '，', '年減', '45%', '。', '2019年', '11月', '單月', '營收', '487,245千', '元', '，', '年減', '38%', '。', '。']</t>
  </si>
  <si>
    <t>['2019年', '11月', '累計', '營收', '5,268,240千', '元', '，', '年減', '33%', '。', '2019年', '11月', '單月', '營收', '401,651千', '元', '，', '年減', '46%', '。', '。']</t>
  </si>
  <si>
    <t>['2019年', '11月', '累計', '營收', '135,918千', '元', '，', '年增', '22%', '。', '2019年', '11月', '單月', '營收', '10,125千', '元', '，', '年減', '62%', '。', '。']</t>
  </si>
  <si>
    <t>['2019年', '11月', '累計', '營收', '622,045千', '元', '，', '年增', '17%', '。', '2019年', '11月', '單月', '營收', '38,817千', '元', '，', '年減', '52%', '。', '。']</t>
  </si>
  <si>
    <t>['2019年', '11月', '累計', '營收', '327,061千', '元', '，', '年減', '65%', '。', '2019年', '11月', '單月', '營收', '21,216千', '元', '，', '年減', '66%', '。', '。']</t>
  </si>
  <si>
    <t>['2019年', '11月', '累計', '營收', '115,594千', '元', '，', '年增', '65%', '。', '2019年', '11月', '單月', '營收', '4,937千', '元', '，', '年減', '14%', '。', '。']</t>
  </si>
  <si>
    <t>['聯傑', '國際', '代子公司', 'TSCC', '公告', '其', '轉投資', '大陸', '地區', '「', '代維康', '集成', '電路', '(', '蘇州', ')', '有限公司', '」', '辦理', '註銷', '完成', '。', '。']</t>
  </si>
  <si>
    <t>['2019年', '11月', '累計', '營收', '3,623,546千', '元', '，', '年增', '13%', '。', '2019年', '11月', '單月', '營收', '286,835千', '元', '，', '年減', '20%', '。', '。']</t>
  </si>
  <si>
    <t>['2019年', '11月', '累計', '營收', '420,944千', '元', '，', '年減', '9%', '。', '2019年', '11月', '單月', '營收', '40,481千', '元', '，', '年減', '49%', '。', '。']</t>
  </si>
  <si>
    <t>['2019年', '11月', '累計', '營收', '453,988千', '元', '，', '年減', '45%', '。', '2019年', '11月', '單月', '營收', '44,583千', '元', '，', '年增', '7%', '。', '。']</t>
  </si>
  <si>
    <t>['2019年', '11月', '累計', '營收', '822,642千', '元', '，', '年增', '22%', '。', '2019年', '11月', '單月', '營收', '67,272千', '元', '，', '年減', '25%', '。', '。']</t>
  </si>
  <si>
    <t>['2019年', '11月', '累計', '營收', '2,915,163千', '元', '，', '年增', '12%', '。', '2019年', '11月', '單月', '營收', '202,452千', '元', '，', '年減', '35%', '。', '。']</t>
  </si>
  <si>
    <t>['研發', '主管', '陳永和', '內部', '調動', '，', '由', '周維仁', '接任', '。', '。']</t>
  </si>
  <si>
    <t>['2019年', '11月', '累計', '營收', '315,119千', '元', '，', '年減', '17%', '。', '2019年', '11月', '單月', '營收', '25,967千', '元', '，', '年減', '26%', '。', '。']</t>
  </si>
  <si>
    <t>['2019年', '11月', '累計', '營收', '1,705,651千', '元', '，', '年減', '54%', '。', '2019年', '11月', '單月', '營收', '172,485千', '元', '，', '年減', '40%', '。', '。']</t>
  </si>
  <si>
    <t>['鑫龍騰', '公告', '2019年', '現金', '增資', '全體', '董事', '基於', '整體', '投資', '策略', '與', '財務', '規劃', '考量', '，', '放棄', '認購', '股數', '達', '得', '認購', '股數', '二分之一', '以上', '。', '，', '並', '洽', '特定人', '認購', '。', '。']</t>
  </si>
  <si>
    <t>['2019', '/', '12', '/', '10', ' TCRI', '依', '2019/09', '財報', '調升', '1', '等', '，', '歸', '第8', '等', '，', '調', '等', '因', '：', '。', '現金', '增資', '改善', '財務', '結構', '，', '且', '營運', '由', '虧轉盈', '，', '依', '綜合', '評分', '調升', '1', '等', '。', '。']</t>
  </si>
  <si>
    <t>['2019年', '11月', '累計', '營收', '1,289,353千', '元', '，', '年增', '19%', '。', '2019年', '11月', '單月', '營收', '134,920千', '元', '，', '年增', '36%', '。', '。']</t>
  </si>
  <si>
    <t>['2019年', '11月', '累計', '營收', '102,465千', '元', '，', '年減', '77%', '。', '2019年', '11月', '單月', '營收', '11,814千', '元', '，', '年增', '67%', '。', '。']</t>
  </si>
  <si>
    <t>['2019', '/', '12', '/', '10', ' TCRI', '依', '2019/09', '財報', '調降', '1', '等', '，', '歸', '第8', '等', '，調', '等', '因', '：', '。', '營收', '衰退', ',', '獲利', '由', '盈轉虧', ',', 'TCRI', '依', '綜合', '評分', '調降', '1', '等', '.', '。']</t>
  </si>
  <si>
    <t>['2019年', '11月', '累計', '營收', '977,302千', '元', '，', '年減', '35%', '。', '2019年', '11月', '單月', '營收', '78,894千', '元', '，', '年減', '40%', '。', '。']</t>
  </si>
  <si>
    <t>['2019年', '11月', '累計', '營收', '716,058千', '元', '，', '年減', '52%', '。', '2019年', '11月', '單月', '營收', '60,657千', '元', '，', '年減', '40%', '。', '。']</t>
  </si>
  <si>
    <t>['推選', '。', '董事長', '推選', '，', '由', '王祈蓀', '(', '倍吉史丹', '新', '能源', '代表', ')', '續任', '。', '全面', '改選', '，', '原', '9', '董', '，', '其中', '6', '董', '續任', '。', '董事', '陳柏勳', '(', '六富', '投資', '代表', ')', '續任', '。', '董事', '王祈蓀', '(', '倍吉史丹', '新', '能源', '代表', ')', '續任', '。', '董事', '王懿昇', '(', '倍吉史丹', '新', '能源', '代表', ')', '卸任', '。', '董事', '沈家達', '續任', '，', '改任', '六富', '投資', '代表人', '。', '董事', '林明鋕', '(', '六富', '投資', '代表', ')', '卸任', '。', '董事', '侯景文', '續任', '，', '改任', '大立', '高分子', '工業', '代表人', '。', '獨立', '董事', '陳奇銘', '卸任', '。', '獨立', '董事', '鄭舜仁', '續任', '。', '獨立', '董事', '鄧希哲', '續任', '。', '獨立', '董事', '洪仁杰', '新任', '。', '董事', '林燿輝', '(', '倍吉史丹', '新', '能源', '代表', ')', '新任', '。', '董事', '林敬斌', '(', '六富', '投資', '代表', ')', '新任', '。']</t>
  </si>
  <si>
    <t>['2019年', '11月', '累計', '營收', '780,278千', '元', '，', '年減', '33%', '。', '2019年', '11月', '單月', '營收', '60,296千', '元', '，', '年減', '13%', '。', '。']</t>
  </si>
  <si>
    <t>['2019年', '11月', '累計', '營收', '3,075,350千', '元', '，', '年增', '10%', '。', '2019年', '11月', '單月', '營收', '305,534千', '元', '，', '年增', '42%', '。', '。']</t>
  </si>
  <si>
    <t>['2019年', '11月', '累計', '營收', '2,581,167千', '元', '，', '年減', '9%', '。', '2019年', '11月', '單月', '營收', '212,103千', '元', '，', '年減', '32%', '。', '。']</t>
  </si>
  <si>
    <t>['2019年', '11月', '累計', '營收', '1,315,751千', '元', '，', '年增', '25%', '。', '2019年', '11月', '單月', '營收', '95,552千', '元', '，', '年增', '38%', '。', '。']</t>
  </si>
  <si>
    <t>['2019年', '11月', '累計', '營收', '570,188千', '元', '，', '年減', '17%', '。', '2019年', '11月', '單月', '營收', '68,893千', '元', '，', '年增', '42%', '。', '。']</t>
  </si>
  <si>
    <t>['2019年', '11月', '累計', '營收', '233,555千', '元', '，', '年增', '13%', '。', '2019年', '11月', '單月', '營收', '41,785千', '元', '，', '年增', '602%', '。', '。']</t>
  </si>
  <si>
    <t>['2019年', '11月', '累計', '營收', '502,358千', '元', '，', '年減', '16%', '。', '2019年', '11月', '單月', '營收', '29,559千', '元', '，', '年減', '62%', '。', '。']</t>
  </si>
  <si>
    <t>['2019年', '11月', '累計', '營收', '291,036千', '元', '，', '年減', '31%', '。', '2019年', '11月', '單月', '營收', '35,919千', '元', '，', '年增', '49%', '。', '。']</t>
  </si>
  <si>
    <t>['2019年', '11月', '累計', '營收', '415,699千', '元', '，', '年增', '9%', '。', '2019年', '11月', '單月', '營收', '29,114千', '元', '，', '年減', '54%', '。', '。']</t>
  </si>
  <si>
    <t>['2019年', '11月', '累計', '營收', '679,006千', '元', '，', '年減', '21%', '。', '2019年', '11月', '單月', '營收', '75,329千', '元', '，', '年增', '42%', '。', '。']</t>
  </si>
  <si>
    <t>['2019年', '11月', '累計', '營收', '661,153千', '元', '，', '年減', '34%', '。', '2019年', '11月', '單月', '營收', '65,637千', '元', '，', '年減', '11%', '。', '。']</t>
  </si>
  <si>
    <t>['2019年', '11月', '累計', '營收', '2,526,045千', '元', '，', '年減', '27%', '。', '2019年', '11月', '單月', '營收', '226,289千', '元', '，', '年減', '22%', '。', '。']</t>
  </si>
  <si>
    <t>['玉晶光', '舉辦', '法說會', '，', '今年', '汰換', '一', '批', '舊', '設備', '後', '，', '推升', '產品', '良率', '上揚', '，', '隨著', '5G', '換', '機潮', '及', '多', '鏡頭', '趨勢', '明確', '，', '市場', '需求', '將', '再', '。', '成長', '，', '中高階', '鏡頭', '仍', '供不應求', '。', '明年', '品牌', '手機廠', '將', '陸續', '推出', '新5G', '應用', '手機', '，', '手機', '鏡頭', '短期', '間', '內', '不會', '停止', '升級', '。', '在', '車', '。', '載', '產品', '鎖定', '世界', '前', '5', '大', '車廠', '進行', '合作', '，', '估計', '2021年', '的', '第3', '、', '4', '季', '將', '有', '顯著', '效益', '。', '。']</t>
  </si>
  <si>
    <t>['2019年', '11月', '累計', '營收', '1,235,735千', '元', '，', '年減', '1%', '。', '2019年', '11月', '單月', '營收', '60,440千', '元', '，', '年減', '51%', '。', '。']</t>
  </si>
  <si>
    <t>['2019年', '11月', '累計', '營收', '50,194千', '元', '，', '年減', '54%', '。', '2019年', '11月', '單月', '營收', '3,482千', '元', '，', '年減', '57%', '。', '。']</t>
  </si>
  <si>
    <t>['2019年', '11月', '累計', '營收', '330,614千', '元', '，', '年減', '25%', '。', '2019年', '11月', '單月', '營收', '27,704千', '元', '，', '年減', '38%', '。', '。']</t>
  </si>
  <si>
    <t>['2019', '/', '12/', '10', '收盤價', '1.27', '元', '，', '週', '報酬', '下跌', '40%', '，', '月', '報酬', '下跌', '39%', '。', '。']</t>
  </si>
  <si>
    <t>['2019年', '11月', '累計', '營收', '2,286,216千', '元', '，', '年減', '19%', '。', '2019年', '11月', '單月', '營收', '192,142千', '元', '，', '年減', '53%', '。', '。']</t>
  </si>
  <si>
    <t>['2019年', '11月', '累計', '營收', '2,001,175千', '元', '，', '年減', '5%', '。', '2019年', '11月', '單月', '營收', '198,510千', '元', '，', '年增', '30%', '。', '。']</t>
  </si>
  <si>
    <t>['2019年', '11月', '累計', '營收', '5,531,488千', '元', '，', '年增', '24%', '。', '2019年', '11月', '單月', '營收', '654,174千', '元', '，', '年增', '53%', '。', '。']</t>
  </si>
  <si>
    <t>['2019年', '11月', '累計', '營收', '291,723千', '元', '，', '年減', '32%', '。', '2019年', '11月', '單月', '營收', '18,402千', '元', '，', '年減', '45%', '。', '。']</t>
  </si>
  <si>
    <t>['2019年', '11月', '累計', '營收', '908,079千', '元', '，', '年減', '21%', '。', '2019年', '11月', '單月', '營收', '72,518千', '元', '，', '年減', '47%', '。', '。']</t>
  </si>
  <si>
    <t>['2019年', '11月', '累計', '營收', '1,336,848千', '元', '，', '年減', '23%', '。', '2019年', '11月', '單月', '營收', '96,722千', '元', '，', '年減', '47%', '。', '。']</t>
  </si>
  <si>
    <t>['2019年', '11月', '累計', '營收', '679,962千', '元', '，', '年增', '22%', '。', '2019年', '11月', '單月', '營收', '40,284千', '元', '，', '年減', '31%', '。', '。']</t>
  </si>
  <si>
    <t>['2019年', '11月', '累計', '營收', '12,358,292千', '元', '，', '年增', '30%', '。', '2019年', '11月', '單月', '營收', '1,460,755千', '元', '，', '年增', '23%', '。', '。']</t>
  </si>
  <si>
    <t>['2019年', '11月', '累計', '營收', '588,319千', '元', '，', '年減', '2%', '。', '2019年', '11月', '單月', '營收', '51,414千', '元', '，', '年減', '27%', '。', '。']</t>
  </si>
  <si>
    <t>['改派', '1', '董', '。', '董事', '王世鑫', '(', '森茂', '投資', '代表', ')', '卸任', '。', '董事', '顏裕昌', '(', '森茂', '投資', '代表', ')', '新任', '。']</t>
  </si>
  <si>
    <t>['2019年', '11月', '累計', '營收', '1,043,486千', '元', '，', '年減', '21%', '。', '2019年', '11月', '單月', '營收', '124,480千', '元', '，', '年增', '22%', '。', '。']</t>
  </si>
  <si>
    <t>['2019年', '11月', '累計', '營收', '79,176千', '元', '，', '年增', '81%', '。', '2019年', '11月', '單月', '營收', '10,434千', '元', '，', '年增', '245%', '。', '。']</t>
  </si>
  <si>
    <t>['2019', '/', '12/', '10', '收盤價', '3.20', '元', '，', '月', '報酬', '下跌', '47%', '。', '。']</t>
  </si>
  <si>
    <t>['2019年', '11月', '累計', '營收', '272,787千', '元', '，', '年減', '26%', '。', '2019年', '11月', '單月', '營收', '18,419千', '元', '，', '年增', '2044%', '。', '。']</t>
  </si>
  <si>
    <t>['2019年', '11月', '累計', '營收', '1,088,833千', '元', '，', '年增', '31%', '。', '2019年', '11月', '單月', '營收', '93,110千', '元', '，', '年增', '37%', '。', '。']</t>
  </si>
  <si>
    <t>['2019', '/', '12', '/', '10', ' TCRI', '依', '2019/09', '財報', '調升', '1', '等', '，', '歸', '第6', '等', '，調', '等', '因', '：', '。', '考量', '財務', '結構', '轉佳', '，', '依', '綜合', '評分', '調升', '1', '等', '。', '。']</t>
  </si>
  <si>
    <t>['2019年', '11月', '累計', '營收', '1,080,299千', '元', '，', '年增', '2%', '。', '2019年', '11月', '單月', '營收', '87,866千', '元', '，', '年減', '29%', '。', '。']</t>
  </si>
  <si>
    <t>['2019/12/', '10', ' ', '依', '2019/09', '財報', '新增', '向', '上', '觀察', '，', '原因', '為', '：', '。', '越南廠', '2019', 'Q2', '量產', '，', '受', '美', '中', '貿易戰', '影響', '程度', '轉中性', '。']</t>
  </si>
  <si>
    <t>['2019年', '11月', '累計', '營收', '6,629,597千', '元', '，', '年增', '6%', '。', '2019年', '11月', '單月', '營收', '725,743千', '元', '，', '年增', '28%', '。', '。']</t>
  </si>
  <si>
    <t>['2019年', '11月', '累計', '營收', '4,033,185千', '元', '，', '年減', '23%', '。', '2019年', '11月', '單月', '營收', '311,697千', '元', '，', '年減', '39%', '。', '。']</t>
  </si>
  <si>
    <t>['2019年', '11月', '累計', '營收', '455,241千', '元', '，', '年減', '34%', '。', '2019年', '11月', '單月', '營收', '53,266千', '元', '，', '年增', '21%', '。', '。']</t>
  </si>
  <si>
    <t>['2019年', '11月', '累計', '營收', '824,397千', '元', '，', '年增', '17%', '。', '2019年', '11月', '單月', '營收', '126,527千', '元', '，', '年增', '295%', '。', '。']</t>
  </si>
  <si>
    <t>['2019年', '11月', '累計', '營收', '417,629千', '元', '，', '年減', '43%', '。', '2019年', '11月', '單月', '營收', '30,039千', '元', '，', '年減', '54%', '。', '。']</t>
  </si>
  <si>
    <t>['2019年', '11月', '累計', '營收', '355,734千', '元', '，', '年增', '1076%', '。', '2019年', '11月', '單月', '營收', '124,616千', '元', '，', '年增', '1922%', '。', '。']</t>
  </si>
  <si>
    <t>['2019年', '11月', '累計', '營收', '598,795千', '元', '，', '年減', '14%', '。', '2019年', '11月', '單月', '營收', '45,051千', '元', '，', '年減', '38%', '。', '。']</t>
  </si>
  <si>
    <t>['2019年', '11月', '累計', '營收', '258,586千', '元', '，', '年增', '14%', '。', '2019年', '11月', '單月', '營收', '51,995千', '元', '，', '年增', '427%', '。', '。']</t>
  </si>
  <si>
    <t>['2019年', '11月', '累計', '營收', '3,750,083千', '元', '，', '年增', '20%', '。', '2019年', '11月', '單月', '營收', '440,377千', '元', '，', '年增', '106%', '。', '。']</t>
  </si>
  <si>
    <t>['2019年', '11月', '累計', '營收', '2,095,048千', '元', '，', '年增', '50%', '。', '2019年', '11月', '單月', '營收', '257,752千', '元', '，', '年增', '47%', '。', '。']</t>
  </si>
  <si>
    <t>['監察人', '本人', '貝里斯商', '雙全', '於', '2019/11/07', '預計', '申讓', '670', '張', '股票', '，', '預計', '申讓', '比重', '50%', '，', '因', '其他', '：', '原', '資金', '運用', '需求', '時程', '遞延', '。', '，', '暫不', '處分', '持股', '。', '，', '660', '張', '股票', '未', '轉讓', '，', '交易', '方式', '為', '一般', '交易', '。', '。']</t>
  </si>
  <si>
    <t>['2019年', '11月', '累計', '營收', '427,206千', '元', '，', '年增', '0%', '。', '2019年', '11月', '單月', '營收', '44,406千', '元', '，', '年增', '45%', '。', '。']</t>
  </si>
  <si>
    <t>['2019年', '11月', '累計', '營收', '828,222千', '元', '，', '年減', '26%', '。', '2019年', '11月', '單月', '營收', '156,537千', '元', '，', '年增', '96%', '。', '。']</t>
  </si>
  <si>
    <t>['2019年', '11月', '累計', '營收', '632,339千', '元', '，', '年增', '114%', '。', '2019年', '11月', '單月', '營收', '74,785千', '元', '，', '年增', '55%', '。', '。']</t>
  </si>
  <si>
    <t>['大聯大', '澄清', '自由時報', '有關', '「', '大聯大', '公開', '收購', '文曄', ' ', '遭疑', '是', '炒作', '、', '意圖', '影響', '行情', '？', '」', '之', '報導', '，', '說明', '如', '下', '：', '本', '公司', '延長', '。', '公開', '收購', '期間', '，', '絕無', '任何', '影響', '行情', '之', '意圖', '。', '延長', '公開', '收購', '期間', '之', '理由', '，', '已', '於', '先前', '重大', '訊息', '中', '明確', '公告', '，', '本', '公司', '遵法', '。', '守法', '，', '上開', '報導', '與', '事實', '完全', '不符', '，', '應', '予', '澄清', '。', '本', '件', '公開', '收購', '一切', '依法', '辦理', '，', '於', '收購', '條件', '成就', '後', '，', '本', '公司', '定', '將', '依法', '交', '。', '割', '，', '上開', '報導', '以', '百尺竿頭', '收購', '樂陞', '個案', '不當', '比附', '，', '應', '予', '嚴正', '駁斥', '。', '。']</t>
  </si>
  <si>
    <t>['2019年', '11月', '累計', '營收', '22,130,784千', '元', '，', '年增', '15%', '。', '2019年', '11月', '單月', '營收', '1,727,191千', '元', '，', '年減', '22%', '。', '。']</t>
  </si>
  <si>
    <t>['2019年', '11月', '累計', '營收', '374,400,610千', '元', '，', '年增', '52%', '。', '2019年', '11月', '單月', '營收', '38,456,363千', '元', '，', '年增', '1%', '。', '。']</t>
  </si>
  <si>
    <t>['2019年', '11月', '累計', '營收', '958,522千', '元', '，', '年減', '48%', '。', '2019年', '11月', '單月', '營收', '92,082千', '元', '，', '年增', '24%', '。', '。']</t>
  </si>
  <si>
    <t>['2019年', '11月', '累計', '營收', '247,528千', '元', '，', '年增', '18%', '。', '2019年', '11月', '單月', '營收', '20,816千', '元', '，', '年增', '25%', '。', '。']</t>
  </si>
  <si>
    <t>['2019年', '11月', '累計', '營收', '1,311,310千', '元', '，', '年減', '94%', '。', '2019年', '11月', '單月', '營收', '130,373千', '元', '，', '年減', '2%', '。', '。']</t>
  </si>
  <si>
    <t>['2019年', '11月', '累計', '營收', '382,390千', '元', '，', '年減', '23%', '。', '2019年', '11月', '單月', '營收', '42,237千', '元', '，', '年減', '31%', '。', '。']</t>
  </si>
  <si>
    <t>['國鼎', '生技', '公告', '2019年', '現金', '增資', '全體', '董事', '基於', '整體', '投資', '策略', '及', '理財', '規劃', '考量', '，', '放棄', '認購', '股數', '達', '得', '認購', '股數', '二分之一', '以', '。', '上', '，', '並', '洽', '特定人', '認購', '。', '。']</t>
  </si>
  <si>
    <t>['2019年', '11月', '累計', '營收', '937,290千', '元', '，', '年減', '23%', '。', '2019年', '11月', '單月', '營收', '59,822千', '元', '，', '年減', '47%', '。', '。']</t>
  </si>
  <si>
    <t>['2019年', '11月', '累計', '營收', '6,632,244千', '元', '，', '年減', '11%', '。', '2019年', '11月', '單月', '營收', '537,439千', '元', '，', '年減', '30%', '。', '。']</t>
  </si>
  <si>
    <t>['2019年', '11月', '累計', '營收', '1,273,334千', '元', '，', '年增', '68%', '。', '2019年', '11月', '單月', '營收', '245,877千', '元', '，', '年增', '195%', '。', '。']</t>
  </si>
  <si>
    <t>['2019年', '11月', '累計', '營收', '207,503千', '元', '，', '年增', '276%', '。', '2019年', '11月', '單月', '營收', '5,753千', '元', '，', '年增', '14%', '。', '。']</t>
  </si>
  <si>
    <t>['2019年', '11月', '累計', '營收', '638,512千', '元', '，', '年增', '39%', '。', '2019年', '11月', '單月', '營收', '79,708千', '元', '，', '年增', '73%', '。', '。']</t>
  </si>
  <si>
    <t>['2019年', '11月', '累計', '營收', '1,105,373千', '元', '，', '年增', '9%', '。', '2019年', '11月', '單月', '營收', '118,386千', '元', '，', '年增', '45%', '。', '。']</t>
  </si>
  <si>
    <t>['2019年', '11月', '累計', '營收', '26,480千', '元', '，', '年減', '86%', '。', '2019年', '11月', '單月', '營收', '3,474千', '元', '，', '年減', '3%', '。', '。']</t>
  </si>
  <si>
    <t>['2019年', '11月', '累計', '營收', '27,872千', '元', '，', '年減', '11%', '。', '2019年', '11月', '單月', '營收', '1,722千', '元', '，', '年減', '48%', '。', '。']</t>
  </si>
  <si>
    <t>['2019年', '11月', '累計', '營收', '12,372千', '元', '，', '年增', '72%', '。', '2019年', '11月', '單月', '營收', '748千', '元', '，', '年增', '7%', '。', '。']</t>
  </si>
  <si>
    <t>['2019年', '11月', '累計', '營收', '173,753千', '元', '，', '年減', '43%', '。', '2019年', '11月', '單月', '營收', '10,267千', '元', '，', '年減', '70%', '。', '。']</t>
  </si>
  <si>
    <t>['2019年', '11月', '累計', '營收', '3,332,198千', '元', '，', '年減', '11%', '。', '2019年', '11月', '單月', '營收', '268,223千', '元', '，', '年減', '24%', '。', '。']</t>
  </si>
  <si>
    <t>['2019年', '11月', '累計', '營收', '506,669千', '元', '，', '年減', '10%', '。', '2019年', '11月', '單月', '營收', '56,159千', '元', '，', '年增', '67%', '。', '。']</t>
  </si>
  <si>
    <t>['如興', '2019年', '12月', '10日', '股票', '暫停', '交易', '。', '。']</t>
  </si>
  <si>
    <t>['如', '興為', '調整', '投資', '策略', '，', '集中', '集團', '資源', '，', '通過', '處分', '子公司', '如', '興全球', '股份', '有限公司', '之', '股份', '予', '漢神', '資產', '管理', '股份', '有限公司', '。', '，', '買賣', '交割', '價款', '新台幣', '888,888,888', '元', '，', '處分', '利益', '約為', '新台幣', '7,559萬', '。', '以', '2019年', '12月', '20日', '為', '交割日', '。', '。', '如', '興代', '子公司', '如', '興製衣', '(', '柬埔寨', ')', '有限公司', '公告', '為', '調整', '投資', '策略', '、', '整合', '集團', '資源', '，', '處分', '土地', '予', '非', '關係人', '之', '自然人', '，', '擬', '。', '以', '不', '低於', '估價', '報告', '之', '最', '高', '價格', '(', '約', '美金', '1,975萬', '，', '換算', '新台幣', '約', '602,231千', '元', ')', '與', '買方', '談定', '出售', '價格', '。', '。']</t>
  </si>
  <si>
    <t>['2019', '/', '12/', '10', '收盤價', '1.26', '元', '，', '週', '報酬', '下跌', '32%', '，', '月', '報酬', '下跌', '61%', '。', '。']</t>
  </si>
  <si>
    <t>['2019年', '11月', '累計', '營收', '2,825千', '元', '，', '年減', '63%', '。', '2019年', '11月', '單月', '營收', '296千', '元', '，', '年減', '28%', '。', '。']</t>
  </si>
  <si>
    <t>['2019年', '11月', '累計', '營收', '769,333千', '元', '，', '年減', '26%', '。', '2019年', '11月', '單月', '營收', '56,840千', '元', '，', '年減', '33%', '。', '。']</t>
  </si>
  <si>
    <t>['2019年', '11月', '累計', '營收', '368,225千', '元', '，', '年減', '18%', '。', '2019年', '11月', '單月', '營收', '27,970千', '元', '，', '年減', '27%', '。', '。']</t>
  </si>
  <si>
    <t>['2019年', '11月', '累計', '營收', '1,484,569千', '元', '，', '年增', '1%', '。', '2019年', '11月', '單月', '營收', '89,802千', '元', '，', '年減', '42%', '。', '。']</t>
  </si>
  <si>
    <t>['2019年', '11月', '累計', '營收', '1,442,776千', '元', '，', '年減', '38%', '。', '2019年', '11月', '單月', '營收', '93,152千', '元', '，', '年減', '53%', '。', '。']</t>
  </si>
  <si>
    <t>['2019年', '11月', '累計', '營收', '1,768,876千', '元', '，', '年減', '31%', '。', '2019年', '11月', '單月', '營收', '137,120千', '元', '，', '年減', '23%', '。', '。']</t>
  </si>
  <si>
    <t>['2019年', '11月', '累計', '營收', '894,072千', '元', '，', '年減', '4%', '。', '2019年', '11月', '單月', '營收', '99,291千', '元', '，', '年增', '28%', '。', '。']</t>
  </si>
  <si>
    <t>['2019年', '11月', '累計', '營收', '25,924千', '元', '，', '年減', '26%', '。', '2019年', '11月', '單月', '營收', '3,355千', '元', '，', '年增', '121%', '。', '。']</t>
  </si>
  <si>
    <t>['2019年', '11月', '累計', '營收', '1,661,080千', '元', '，', '年減', '12%', '。', '2019年', '11月', '單月', '營收', '162,376千', '元', '，', '年減', '21%', '。', '。']</t>
  </si>
  <si>
    <t>['2019年', '11月', '累計', '營收', '1,810,051千', '元', '，', '年減', '8%', '。', '2019年', '11月', '單月', '營收', '150,055千', '元', '，', '年減', '23%', '。', '。']</t>
  </si>
  <si>
    <t>['2019年', '11月', '累計', '營收', '313,046千', '元', '，', '年減', '11%', '。', '2019年', '11月', '單月', '營收', '30,332千', '元', '，', '年增', '35%', '。', '。']</t>
  </si>
  <si>
    <t>['2019年', '11月', '累計', '營收', '1,168,843千', '元', '，', '年減', '8%', '。', '2019年', '11月', '單月', '營收', '88,056千', '元', '，', '年減', '42%', '。', '。']</t>
  </si>
  <si>
    <t>['2019年', '11月', '累計', '營收', '908,950千', '元', '，', '年減', '31%', '。', '2019年', '11月', '單月', '營收', '79,936千', '元', '，', '年減', '28%', '。', '。']</t>
  </si>
  <si>
    <t>['2019年', '11月', '累計', '營收', '1,514,183千', '元', '，', '年減', '17%', '。', '2019年', '11月', '單月', '營收', '257,717千', '元', '，', '年增', '77%', '。', '。']</t>
  </si>
  <si>
    <t>['2019年', '11月', '累計', '營收', '1,227,227千', '元', '，', '年增', '13%', '。', '2019年', '11月', '單月', '營收', '174,608千', '元', '，', '年增', '54%', '。', '。']</t>
  </si>
  <si>
    <t>['2019年', '11月', '累計', '營收', '759,667千', '元', '，', '年減', '2%', '。', '2019年', '11月', '單月', '營收', '55,368千', '元', '，', '年減', '28%', '。', '。']</t>
  </si>
  <si>
    <t>['2019年', '11月', '累計', '營收', '495,972千', '元', '，', '年減', '30%', '。', '2019年', '11月', '單月', '營收', '37,427千', '元', '，', '年減', '31%', '。', '。']</t>
  </si>
  <si>
    <t>['2019年', '11月', '累計', '營收', '1,863,820千', '元', '，', '年減', '29%', '。', '2019年', '11月', '單月', '營收', '152,080千', '元', '，', '年減', '23%', '。', '。']</t>
  </si>
  <si>
    <t>['2019年', '11月', '累計', '營收', '627,416千', '元', '，', '年減', '41%', '。', '2019年', '11月', '單月', '營收', '81,284千', '元', '，', '年增', '38%', '。', '。']</t>
  </si>
  <si>
    <t>['2019年', '11月', '累計', '營收', '2,200,684千', '元', '，', '年增', '29%', '。', '2019年', '11月', '單月', '營收', '189,219千', '元', '，', '年增', '39%', '。', '。']</t>
  </si>
  <si>
    <t>['2019年', '11月', '累計', '營收', '587,115千', '元', '，', '年減', '23%', '。', '2019年', '11月', '單月', '營收', '16,091千', '元', '，', '年減', '58%', '。', '。']</t>
  </si>
  <si>
    <t>['2019年', '11月', '累計', '營收', '22,142千', '元', '，', '年減', '78%', '。', '2019年', '11月', '單月', '營收', '1,646千', '元', '，', '年減', '66%', '。', '。']</t>
  </si>
  <si>
    <t>['2019年', '11月', '累計', '營收', '9,695,925千', '元', '，', '年減', '33%', '。', '2019年', '11月', '單月', '營收', '675,453千', '元', '，', '年減', '46%', '。', '。']</t>
  </si>
  <si>
    <t>['2019年', '11月', '累計', '營收', '286,550千', '元', '，', '年增', '208%', '。', '2019年', '11月', '單月', '營收', '36,174千', '元', '，', '年增', '228%', '。', '。']</t>
  </si>
  <si>
    <t>['豪展', '舉行', '法說會', '，', '今年', '專案', '數量', '減少', '，', '不過', '下', '半', '年', '包括', '歐美', '客戶', '已', '與', '其他', '通路', '洽談', '合作', '，', '兩', '家', '日系', '客戶', '訂單', '分別', '在', '。', '今年', '10月', '與', '明年', '1月', '出貨', '及', '與', '歐美', '客戶', '等', '共同', '開發', '醫療用', '穿戴', '裝置', '，', '營收', '估', '小幅', '下滑', '，', '獲利', '則', '優於', '去年', '，', '累計', '前', '三', '。季', '營收', '占', '比', '，', '體溫計', '約', '占', ' 65%', '、', '血壓計', '占', ' 20%', '、', '吸鼻器', '占', ' 15%', '，', '由於', '血壓器', '基期', '較', '低', '且', '毛利', '好', '，', '未來', '成長', '空間', '可期', '。', '。', '。']</t>
  </si>
  <si>
    <t>['2019年', '11月', '累計', '營收', '2,219,119千', '元', '，', '年減', '15%', '。', '2019年', '11月', '單月', '營收', '157,007千', '元', '，', '年減', '37%', '。', '。']</t>
  </si>
  <si>
    <t>['2019年', '11月', '累計', '營收', '359,570千', '元', '，', '年減', '54%', '。', '2019年', '11月', '單月', '營收', '39,360千', '元', '，', '年增', '55%', '。', '。']</t>
  </si>
  <si>
    <t>['2019年', '11月', '累計', '營收', '20,633千', '元', '，', '年減', '77%', '。', '2019年', '11月', '單月', '營收', '44千', '元', '，', '年增', '26%', '。', '。']</t>
  </si>
  <si>
    <t>['2019年', '11月', '累計', '營收', '1,655,532千', '元', '，', '年減', '40%', '。', '2019年', '11月', '單月', '營收', '281,676千', '元', '，', '年增', '16%', '。', '。']</t>
  </si>
  <si>
    <t>['2019年', '11月', '累計', '營收', '57,062千', '元', '，', '年減', '30%', '。', '2019年', '11月', '單月', '營收', '6,373千', '元', '，', '年減', '47%', '。', '。']</t>
  </si>
  <si>
    <t>['2019年', '11月', '累計', '營收', '718,241千', '元', '，', '年減', '27%', '。', '2019年', '11月', '單月', '營收', '57,323千', '元', '，', '年減', '43%', '。', '。']</t>
  </si>
  <si>
    <t>['2019年', '11月', '累計', '營收', '4,446,767千', '元', '，', '年減', '19%', '。', '2019年', '11月', '單月', '營收', '554,976千', '元', '，', '年減', '26%', '。', '。']</t>
  </si>
  <si>
    <t>['2019', '/', '12', '/', '10', ' TCRI', '依', '2019/09', '財報', '調降', '1', '等', '，', '歸', '第7', '等', '，', '調', '等', '因', '：', '。', '借款', '持續', '攀高', '，', '新併', '子公司', '營收', '衰退', '，', '合併', '綜效', '不佳', '，', '營運', '轉虧', '，', '故', '依', '綜合', '評分', '。', '調降', '1', '等', '。', '。']</t>
  </si>
  <si>
    <t>['2019年', '11月', '累計', '營收', '4,791,400千', '元', '，', '年減', '15%', '。', '2019年', '11月', '單月', '營收', '712,777千', '元', '，', '年增', '58%', '。', '。']</t>
  </si>
  <si>
    <t>['2019年', '11月', '累計', '營收', '593,040千', '元', '，', '年減', '53%', '。', '2019年', '11月', '單月', '營收', '40,092千', '元', '，', '年減', '62%', '。', '。']</t>
  </si>
  <si>
    <t>['2019年', '11月', '累計', '營收', '313,934千', '元', '，', '年減', '13%', '。', '2019年', '11月', '單月', '營收', '17,423千', '元', '，', '年減', '58%', '。', '。']</t>
  </si>
  <si>
    <t>['2019年', '11月', '累計', '營收', '155,946千', '元', '，', '年增', '2%', '。', '2019年', '11月', '單月', '營收', '13,016千', '元', '，', '年增', '217%', '。', '。']</t>
  </si>
  <si>
    <t>['2019/12/', '10', ' ', '依', '2019/09', '財報', '新增', '向', '上', '觀察', '，', '原因', '為', '：', '。', '受惠', '去', '美化', '政策', ',', '以及', '產品性價', '比', '優異', '獲得', '歐美', '中', '客戶', '轉單', ',', '市占率', '提升', ',', '加上', '產', '。品', '應用', '前景', '樂觀', ',', '建議', '依', '綜合', '評分', '調升', '.', '。']</t>
  </si>
  <si>
    <t>['總經理', '莊明仁', '離職', '(', '個人', '職涯', '規劃', '。', ')', '，', '由', '劉嘉彬', '接任', '。', '。']</t>
  </si>
  <si>
    <t>['2019年', '11月', '累計', '營收', '2,283,840千', '元', '，', '年增', '33%', '。', '2019年', '11月', '單月', '營收', '245,034千', '元', '，', '年增', '35%', '。', '。']</t>
  </si>
  <si>
    <t>['2019年', '11月', '累計', '營收', '1,084,476千', '元', '，', '年減', '25%', '。', '2019年', '11月', '單月', '營收', '98,119千', '元', '，', '年增', '42%', '。', '。']</t>
  </si>
  <si>
    <t>['2019年', '11月', '累計', '營收', '6,045,470千', '元', '，', '年減', '18%', '。', '2019年', '11月', '單月', '營收', '444,822千', '元', '，', '年減', '26%', '。', '。']</t>
  </si>
  <si>
    <t>['2019年', '11月', '累計', '營收', '204,834千', '元', '，', '年減', '3%', '。', '2019年', '11月', '單月', '營收', '31,471千', '元', '，', '年增', '101%', '。', '。']</t>
  </si>
  <si>
    <t>['2019年', '11月', '累計', '營收', '2,141,184千', '元', '，', '年增', '47%', '。', '2019年', '11月', '單月', '營收', '91,266千', '元', '，', '年增', '362%', '。', '。']</t>
  </si>
  <si>
    <t>['2019年', '11月', '累計', '營收', '949,942千', '元', '，', '年減', '26%', '。', '2019年', '11月', '單月', '營收', '60,838千', '元', '，', '年減', '45%', '。', '。']</t>
  </si>
  <si>
    <t>['2019年', '11月', '累計', '營收', '242,825千', '元', '，', '年減', '0%', '。', '2019年', '11月', '單月', '營收', '20,047千', '元', '，', '年減', '32%', '。', '。']</t>
  </si>
  <si>
    <t>['2019年', '11月', '累計', '營收', '1,790,828千', '元', '，', '年減', '68%', '。', '2019年', '11月', '單月', '營收', '295,745千', '元', '，', '年增', '15%', '。', '。']</t>
  </si>
  <si>
    <t>['2019年', '11月', '累計', '營收', '1,331,905千', '元', '，', '年減', '4%', '。', '2019年', '11月', '單月', '營收', '134,227千', '元', '，', '年減', '22%', '。', '。']</t>
  </si>
  <si>
    <t>['2019年', '11月', '累計', '營收', '1,251,793千', '元', '，', '年減', '19%', '。', '2019年', '11月', '單月', '營收', '101,349千', '元', '，', '年減', '20%', '。', '。']</t>
  </si>
  <si>
    <t>['2019年', '11月', '累計', '營收', '304,965千', '元', '，', '年減', '18%', '。', '2019年', '11月', '單月', '營收', '29,471千', '元', '，', '年增', '44%', '。', '。']</t>
  </si>
  <si>
    <t>['2019年', '11月', '累計', '營收', '424,874千', '元', '，', '年減', '53%', '。', '2019年', '11月', '單月', '營收', '15,019千', '元', '，', '年減', '68%', '。', '。']</t>
  </si>
  <si>
    <t>['2019年', '11月', '累計', '營收', '3,071,522千', '元', '，', '年增', '46%', '。', '2019年', '11月', '單月', '營收', '400,588千', '元', '，', '年增', '71%', '。', '。']</t>
  </si>
  <si>
    <t>['2019年', '11月', '累計', '營收', '1,862,162千', '元', '，', '年增', '30%', '。', '2019年', '11月', '單月', '營收', '184,805千', '元', '，', '年減', '12%', '。', '。']</t>
  </si>
  <si>
    <t>['2019年', '11月', '累計', '營收', '30,059,352千', '元', '，', '年增', '10%', '。', '2019年', '11月', '單月', '營收', '2,826,982千', '元', '，', '年減', '21%', '。', '。']</t>
  </si>
  <si>
    <t>['改派', '1', '董', '。', '董事', '鄧光明', '(', '華晟', '投資', '代表', ')', '卸任', '。', '董事', '陳力瑋', '(', '華晟', '投資', '代表', ')', '新任', '。']</t>
  </si>
  <si>
    <t>['2019年', '11月', '累計', '營收', '302,511千', '元', '，', '年減', '4%', '。', '2019年', '11月', '單月', '營收', '25,355千', '元', '，', '年減', '25%', '。', '。']</t>
  </si>
  <si>
    <t>['大', '股東', '本人', '藤美', '資本', '管理', '顧問', '股份', '有限公司', '於', '2019/12/10', '預計', '申讓', '100', '張', '股票', '，', '預計', '申讓', '比重', '1%', '，', '交易', '方式', '為', '盤後', '。', '定價', '交易', '。', '。']</t>
  </si>
  <si>
    <t>['士開代', '子公司', '新開', '公司', '公告', '因', '營運', '持續', '虧損', '，', '經', '審慎', '評估', '後', '已', '無', '繼續', '經營', '實益', '，', '於', '2019年', '12月', '10日', '經', '董事會', '決議', '召', '。', '開', '股東', '臨時會', '討論', '解散', '清算', '事宜', '。', '。']</t>
  </si>
  <si>
    <t>['2019年', '11月', '累計', '營收', '685,243千', '元', '，', '年減', '51%', '。', '2019年', '11月', '單月', '營收', '69,127千', '元', '，', '年增', '0%', '。', '。']</t>
  </si>
  <si>
    <t>['2019年', '11月', '累計', '營收', '690,696千', '元', '，', '年減', '10%', '。', '2019年', '11月', '單月', '營收', '75,159千', '元', '，', '年增', '34%', '。', '。']</t>
  </si>
  <si>
    <t>['2019年', '11月', '累計', '營收', '832,503千', '元', '，', '年減', '13%', '。', '2019年', '11月', '單月', '營收', '57,594千', '元', '，', '年減', '23%', '。', '。']</t>
  </si>
  <si>
    <t>['應華', '於', '12月', '10日', '簽約', '投資', '日本', '機器人', '研發', '公司', 'Living Robot ', 'Inc.', '(', 'Japan', ')', '，', '初期', '先', '投資', '金額', '計', '1億', '日幣', '，', '預計', '取得', '5。.9%', '之', '股權', '。', '日本', 'Living ', 'Robot ', 'Inc.', '(', 'Japan', ')', '為', '以', 'AI', '及', '陪伴型', '機器人', '開發', '為', '主力', '之', '公司', '，', '產品', '預計', '於', '2020年', '上', '半', '年', '。', '上市', '發表', '。', '。']</t>
  </si>
  <si>
    <t>['2019年', '11月', '累計', '營收', '28,409,040千', '元', '，', '年增', '8%', '。', '2019年', '11月', '單月', '營收', '2,855,242千', '元', '，', '年增', '22%', '。', '。']</t>
  </si>
  <si>
    <t>['2019年', '11月', '累計', '營收', '1,641,844千', '元', '，', '年減', '14%', '。', '2019年', '11月', '單月', '營收', '142,825千', '元', '，', '年減', '21%', '。', '。']</t>
  </si>
  <si>
    <t>['2019年', '11月', '累計', '營收', '3,904,046千', '元', '，', '年減', '13%', '。', '2019年', '11月', '單月', '營收', '349,515千', '元', '，', '年減', '20%', '。', '。']</t>
  </si>
  <si>
    <t>['2019年', '11月', '累計', '營收', '2,656,387千', '元', '，', '年增', '317%', '。', '2019年', '11月', '單月', '營收', '235,072千', '元', '，', '年增', '288%', '。', '。']</t>
  </si>
  <si>
    <t>['2019年', '11月', '累計', '營收', '2,756,262千', '元', '，', '年增', '453%', '。', '2019年', '11月', '單月', '營收', '162千', '元', '，', '年', '減', '100%', '。', '。']</t>
  </si>
  <si>
    <t>['2019/12/', '10', ' ', '依', '2019/09', '財報', '新增', '向', '上', '觀察', '，', '原因', '為', '：', '。', '建案', '完銷', '入帳', '，', '償還', '銀行', '借款', '，', '財務', '結構', '佳', '，', '予以', '向', '上', '觀察', '。', '。']</t>
  </si>
  <si>
    <t>['2019年', '11月', '累計', '營收', '9,489,666千', '元', '，', '年增', '106%', '。', '2019年', '11月', '單月', '營收', '1,502,842千', '元', '，', '年增', '171%', '。', '。']</t>
  </si>
  <si>
    <t>['2019', '/', '12', '/', '10', ' TCRI', '依', '2019/09', '財報', '調升', '1', '等', '，', '歸', '第6', '等', '，調', '等', '因', '：', '。', '考量', '公司', '獲利', '持續', '提升', '，', '故', '予以', '調升', '1', '等', '。']</t>
  </si>
  <si>
    <t>['2019', '/', '12/', '10', '收盤價', '2.98', '元', '，', '月', '報酬', '下跌', '49%', '。', '。']</t>
  </si>
  <si>
    <t>['2019年', '11月', '累計', '營收', '4,764,984千', '元', '，', '年增', '6%', '。', '2019年', '11月', '單月', '營收', '415,319千', '元', '，', '年減', '29%', '。', '。']</t>
  </si>
  <si>
    <t>['2019年', '11月', '累計', '營收', '7,125,647千', '元', '，', '年增', '35%', '。', '2019年', '11月', '單月', '營收', '479,969千', '元', '，', '年減', '17%', '。', '。']</t>
  </si>
  <si>
    <t>['2019年', '11月', '累計', '營收', '3,720,724千', '元', '，', '年增', '76%', '。', '2019年', '11月', '單月', '營收', '516,838千', '元', '，', '年增', '19%', '。', '。']</t>
  </si>
  <si>
    <t>['2019年', '11月', '累計', '營收', '214,771千', '元', '，', '年減', '77%', '。', '2019年', '11月', '單月', '營收', '402千', '元', '，', '年減', '99%', '。', '。']</t>
  </si>
  <si>
    <t>['2019年', '11月', '累計', '營收', '1,523,515千', '元', '，', '年增', '709%', '。', '2019年', '11月', '單月', '營收', '10,088千', '元', '，', '年減', '81%', '。', '。']</t>
  </si>
  <si>
    <t>['2019年', '11月', '累計', '營收', '6,650,337千', '元', '，', '年減', '5%', '。', '2019年', '11月', '單月', '營收', '2,692,903千', '元', '，', '年增', '241%', '。', '。']</t>
  </si>
  <si>
    <t>['2019年', '11月', '累計', '營收', '8,324,788千', '元', '，', '年減', '29%', '。', '2019年', '11月', '單月', '營收', '914,004千', '元', '，', '年增', '161%', '。', '。']</t>
  </si>
  <si>
    <t>['2019年', '11月', '累計', '營收', '507,120千', '元', '，', '年減', '5%', '。', '2019年', '11月', '單月', '營收', '44,781千', '元', '，', '年增', '27%', '。', '。']</t>
  </si>
  <si>
    <t>['上海', '商銀', '與', '互助', '營造', '股份', '有限公司', '簽訂', '總行', '大樓', '新建', '工程', '契約', '，', '簽約', '金額', '新台幣', '2,568,000,000', '元', '整', '，', '開工日', '訂為', '2。020年', '1月', '1日', '。', '。']</t>
  </si>
  <si>
    <t>['2019年', '11月', '累計', '營收', '770,784千', '元', '，', '年增', '20%', '。', '2019年', '11月', '單月', '營收', '85,492千', '元', '，', '年增', '55%', '。', '。']</t>
  </si>
  <si>
    <t>['2019年', '11月', '累計', '營收', '6,994,157千', '元', '，', '年減', '3%', '。', '2019年', '11月', '單月', '營收', '718,767千', '元', '，', '年增', '51%', '。', '。']</t>
  </si>
  <si>
    <t>['2019年', '11月', '累計', '營收', '1,988,610千', '元', '，', '年增', '57%', '。', '2019年', '11月', '單月', '營收', '186,749千', '元', '，', '年增', '28%', '。', '。']</t>
  </si>
  <si>
    <t>['2019年', '11月', '累計', '營收', '555,851千', '元', '，', '年增', '43%', '。', '2019年', '11月', '單月', '營收', '30,438千', '元', '，', '年減', '53%', '。', '。']</t>
  </si>
  <si>
    <t>['2019年', '11月', '累計', '營收', '164,232千', '元', '，', '年增', '116%', '。', '2019年', '11月', '單月', '營收', '15,684千', '元', '，', '年增', '46%', '。', '。']</t>
  </si>
  <si>
    <t>['2019年', '11月', '累計', '營收', '2,144,657千', '元', '，', '年增', '33%', '。', '2019年', '11月', '單月', '營收', '198,055千', '元', '，', '年增', '15%', '。', '。']</t>
  </si>
  <si>
    <t>['2019年', '11月', '累計', '營收', '519,277千', '元', '，', '年減', '24%', '。', '2019年', '11月', '單月', '營收', '48,153千', '元', '，', '年減', '43%', '。', '。']</t>
  </si>
  <si>
    <t>['2019年', '11月', '累計', '營收', '2,005,099千', '元', '，', '年減', '10%', '。', '2019年', '11月', '單月', '營收', '157,103千', '元', '，', '年減', '44%', '。', '。']</t>
  </si>
  <si>
    <t>['2019年', '11月', '累計', '營收', '1,712,533千', '元', '，', '年減', '3%', '。', '2019年', '11月', '單月', '營收', '205,887千', '元', '，', '年增', '25%', '。', '。']</t>
  </si>
  <si>
    <t>['2019年', '11月', '累計', '營收', '3,046,193千', '元', '，', '年增', '8%', '。', '2019年', '11月', '單月', '營收', '317,755千', '元', '，', '年增', '24%', '。', '。']</t>
  </si>
  <si>
    <t>['推選', '。', '董事長', '王立宏', '(', '優儷樺', '代表', ')', '卸任', '。', '董事長', '推選', '，', '由', '陳建福', '(', '宇福', '投資', '有限公司', '代表', ')', '新任', '。']</t>
  </si>
  <si>
    <t>['總經理', '王立宏', '解任', '。', '。']</t>
  </si>
  <si>
    <t>['安控廠', '悠克', '改名為', '鈞泰', '國際', '的', '市場派', '(10)', '日', '推舉', '新任', '董事長', '陳建福', '，', '隨即', '派員', '至', '鈞泰', '國際', '台北', '辦公室', '要', '領取', '公司', '大', '。', '小章', '，', '但', '遭', '公司', '派', '人', '在', '門口', '擋下', '，', '雙方', '膠著', '。', '陳建福', '發表', '聲明', '表示', '，', '先前', '外界', '有', '人', '透過', '各', '種', '管道', '散佈', '許多', '不實', '的', '謠', '。', '言', '及', '資料', '，', '刻意', '的', '抹黑', '這', '次', '參選', '的', '董監', '人選', '，', '更', '虛構', '故事', '企圖', '影響', '這', '次', '股東會', '，', '這些', '不實', '謠言', '都', '是', '有心', '人士', '意圖影', '。', '響', '鈞泰', '公司', '交易', '價格', '，', '而', '刻意', '散布', '的', '流言', '或', '不實', '資料', '。', '。', '安控廠', '悠克', '改名為', '鈞泰', '國際', '，', '市場派', '經營', '團隊', '(10)', '日', '舉行', '臨時', '股東會', '，', '通過', '董監事', '改選', '議案', '，', '並', '推選出', '新任', '董事長', '。', '為', '陳建福', '。', '然而', '公司', '派鈞泰', '董事長', '王立宏', '表示', '，', '因', '召集', '會議', '的', '人', '資格', '有', '疑義', '，', '不論', '其', '會議', '結論', '為', '何', '，', '均', '不', '承認', '其', '合', '。', '法性', '，', '將', '委請', '律師', '採取', '適當', '法律', '行動', '，', '捍衛', '公司', '及', '股東', '權益', '。', '。', '鈞泰', '澄清', '公司', '並', '未', '發布', '2019年', '第一', '次', '股東', '臨時會', '董事', '(', '含', '獨立', '董事', ')', '、', '監察人', '候選人', '當選', '情形', '公告', '；', '現有', '「', '高賓', '國際', '。', '商務', '有限公司', '」', '於', '2019年', '12月', '10日', '違法', '召集', '股東', '臨時會', '，', '將', '違法', '召集', '股東', '臨時會', '之', '議案', '結果', '逕自', '發布', '，', '經', '詢問', '臺灣', '。', '證券', '交易所', '後', '，', '其', '表示', '因', '無', '審查', '高賓', '國際', '商務', '有限公司', '所', '召集', '股東會', '是否', '違法', '之', '權限', '，', '僅', '依', '流程', '同意', '公告', '，', '是否', '違', '。', '法', '，', '由', '司法', '途徑', '認定', '。', '公司', '已', '委請', '律師', '循', '司法', '途徑', '就', '高賓', '國際', '商務', '有限公司', '違法', '召集', '股東', '臨時會', '提起', '訴訟', '。', '公司', '經', '。營', '團隊', '並', '無', '任何', '異動', '，', '敬請', '全體', '股東', '留意', '判斷', '，', '以免', '淪為', '有心', '之', '人', '所', '利用', '。', '。']</t>
  </si>
  <si>
    <t>['2019年', '11月', '累計', '營收', '778,903千', '元', '，', '年增', '38%', '。', '2019年', '11月', '單月', '營收', '66,383千', '元', '，', '年減', '18%', '。', '。']</t>
  </si>
  <si>
    <t>['2019年', '11月', '累計', '營收', '14,585,538千', '元', '，', '年減', '30%', '。', '2019年', '11月', '單月', '營收', '1,588,487千', '元', '，', '年增', '8%', '。', '。']</t>
  </si>
  <si>
    <t>['董事長', '本人', '生生', '投資', '2019/12/10', '設質', '1,650,000', '股', '給', '兆豐', '票券', '金融', '，', '累計', '設質', '11,900,000', '股', '。', '。']</t>
  </si>
  <si>
    <t>['2019/12/', '10', ' ', '依', '2019/09', '財報', '新增', '向', '下', '觀察', '，', '原因', '為', '：', '。', '受', '中美', '貿易戰', '影響', '，', '重要', '子公司', '亞翔', '集成', '於', '中國', '營運', '衰退', '，', '向', '下', '觀察', '。', '。']</t>
  </si>
  <si>
    <t>['2019年', '11月', '累計', '營收', '1,599,344千', '元', '，', '年增', '5%', '。', '2019年', '11月', '單月', '營收', '119,253千', '元', '，', '年減', '43%', '。', '。']</t>
  </si>
  <si>
    <t>['2019年', '11月', '累計', '營收', '3,121,825千', '元', '，', '年增', '5%', '。', '2019年', '11月', '單月', '營收', '212,184千', '元', '，', '年減', '38%', '。', '。']</t>
  </si>
  <si>
    <t>['2019年', '11月', '累計', '營收', '392,852千', '元', '，', '年減', '21%', '。', '2019年', '11月', '單月', '營收', '26,467千', '元', '，', '年減', '32%', '。', '。']</t>
  </si>
  <si>
    <t>['2019年', '11月', '累計', '營收', '646,942千', '元', '，', '年增', '14%', '。', '2019年', '11月', '單月', '營收', '44,217千', '元', '，', '年增', '150%', '。', '。']</t>
  </si>
  <si>
    <t>['2019年', '11月', '累計', '營收', '1,162,434千', '元', '，', '年減', '20%', '。', '2019年', '11月', '單月', '營收', '97,155千', '元', '，', '年減', '58%', '。', '。']</t>
  </si>
  <si>
    <t>['2019年', '11月', '累計', '營收', '148,661千', '元', '，', '年減', '78%', '。', '2019年', '11月', '單月', '營收', '19,537千', '元', '，', '年減', '67%', '。', '。']</t>
  </si>
  <si>
    <t>['2019年', '11月', '累計', '營收', '6,337,972千', '元', '，', '年增', '517%', '。', '2019年', '11月', '單月', '營收', '87,459千', '元', '，', '年減', '63%', '。', '。']</t>
  </si>
  <si>
    <t>['2019年', '11月', '累計', '營收', '8,334,503千', '元', '，', '年增', '34%', '。', '2019年', '11月', '單月', '營收', '957,143千', '元', '，', '年增', '21%', '。', '。']</t>
  </si>
  <si>
    <t>['2019', '/', '12', '/', '10', ' TCRI', '依', '2019/09', '財報', '調降', '1', '等', '，', '歸', '第6', '等', '，調', '等', '因', '：', '。', '台灣', '柚木', '家', '具', '販售', '狀況', '未', '見', '起色', '，', '予以', '調降', '1', '等', '。', '。']</t>
  </si>
  <si>
    <t>['2019年', '11月', '累計', '營收', '21,499,727千', '元', '，', '年減', '2%', '。', '2019年', '11月', '單月', '營收', '2,226,642千', '元', '，', '年增', '22%', '。', '。']</t>
  </si>
  <si>
    <t>['2019年', '11月', '累計', '營收', '45,300千', '元', '，', '年減', '45%', '。', '2019年', '11月', '單月', '營收', '19,755千', '元', '，', '年增', '439%', '。', '。']</t>
  </si>
  <si>
    <t>['2019年', '11月', '累計', '營收', '787,288千', '元', '，', '年增', '18%', '。', '2019年', '11月', '單月', '營收', '82,031千', '元', '，', '年增', '77%', '。', '。']</t>
  </si>
  <si>
    <t>['2019年', '11月', '累計', '營收', '1,407,205千', '元', '，', '年增', '4%', '。', '2019年', '11月', '單月', '營收', '139,784千', '元', '，', '年增', '31%', '。', '。']</t>
  </si>
  <si>
    <t>['2019年', '11月', '累計', '營收', '1,363,695千', '元', '，', '年增', '3%', '。', '2019年', '11月', '單月', '營收', '95,140千', '元', '，', '年減', '37%', '。', '。']</t>
  </si>
  <si>
    <t>['2019年', '11月', '累計', '營收', '503,961千', '元', '，', '年增', '43%', '。', '2019年', '11月', '單月', '營收', '48,521千', '元', '，', '年增', '8%', '。', '。']</t>
  </si>
  <si>
    <t>['2019', '/', '12', '/', '10', ' TCRI', '依', '2019/09', '財報', '調升', '1', '等', '，', '歸', '第6', '等', '，調', '等', '因', '：', '。', '接獲', '政府', '標案', '訂單', '(', '尚', '有', '5', '年', ')', '，', '本', '季', '獲利', '入', '袋', '，', '依', '綜合', '評分', '調升', '1', '等', '。', '。']</t>
  </si>
  <si>
    <t>['2019年', '11月', '累計', '營收', '27,028千', '元', '，', '年減', '27%', '。', '2019年', '11月', '單月', '營收', '3,005千', '元', '，', '年增', '148%', '。', '。']</t>
  </si>
  <si>
    <t>['2019年', '11月', '累計', '營收', '191,288千', '元', '，', '年增', '67%', '。', '2019年', '11月', '單月', '營收', '21,887千', '元', '，', '年增', '27%', '。', '。']</t>
  </si>
  <si>
    <t>['2019年', '11月', '累計', '營收', '183,251千', '元', '，', '年增', '55%', '。', '2019年', '11月', '單月', '營收', '5,095千', '元', '，', '年增', '115%', '。', '。']</t>
  </si>
  <si>
    <t>['2019年', '11月', '累計', '營收', '2,202,527千', '元', '，', '年減', '7%', '。', '2019年', '11月', '單月', '營收', '195,070千', '元', '，', '年減', '27%', '。', '。']</t>
  </si>
  <si>
    <t>['2019年', '11月', '累計', '營收', '1,169,385千', '元', '，', '年增', '21%', '。', '2019年', '11月', '單月', '營收', '111,417千', '元', '，', '年增', '55%', '。', '。']</t>
  </si>
  <si>
    <t>['2019年', '11月', '累計', '營收', '1,001,976千', '元', '，', '年減', '27%', '。', '2019年', '11月', '單月', '營收', '90,466千', '元', '，', '年減', '28%', '。', '。']</t>
  </si>
  <si>
    <t>['2019', '/', '12/', '10', '收盤價', '4.34', '元', '，', '月', '報酬', '下跌', '44%', '。', '。']</t>
  </si>
  <si>
    <t>['2019年', '11月', '累計', '營收', '2,473,328千', '元', '，', '年減', '7%', '。', '2019年', '11月', '單月', '營收', '280,635千', '元', '，', '年增', '23%', '。', '。']</t>
  </si>
  <si>
    <t>['2019年', '11月', '累計', '營收', '9,608,077千', '元', '，', '年增', '10%', '。', '2019年', '11月', '單月', '營收', '1,112,060千', '元', '，', '年增', '38%', '。', '。']</t>
  </si>
  <si>
    <t>['2019年', '11月', '累計', '營收', '3,855,925千', '元', '，', '年增', '3%', '。', '2019年', '11月', '單月', '營收', '450,077千', '元', '，', '年增', '24%', '。', '。']</t>
  </si>
  <si>
    <t>['2019年', '11月', '累計', '營收', '828,482千', '元', '，', '年增', '2%', '。', '2019年', '11月', '單月', '營收', '63,606千', '元', '，', '年減', '25%', '。', '。']</t>
  </si>
  <si>
    <t>['2019年', '11月', '累計', '營收', '556,078千', '元', '，', '年增', '32%', '。', '2019年', '11月', '單月', '營收', '65,506千', '元', '，', '年增', '25%', '。', '。']</t>
  </si>
  <si>
    <t>['2019年', '11月', '累計', '營收', '364,579千', '元', '，', '年增', '307%', '。', '2019年', '11月', '單月', '營收', '113,964千', '元', '，', '年增', '948%', '。', '。']</t>
  </si>
  <si>
    <t>['2019年', '11月', '累計', '營收', '562,813千', '元', '，', '年減', '45%', '。', '2019年', '11月', '單月', '營收', '67,444千', '元', '，', '年減', '28%', '。', '。']</t>
  </si>
  <si>
    <t>['2019年', '11月', '累計', '營收', '2,278,430千', '元', '，', '年減', '13%', '。', '2019年', '11月', '單月', '營收', '153,851千', '元', '，', '年減', '39%', '。', '。']</t>
  </si>
  <si>
    <t>['2019年', '11月', '累計', '營收', '36,378千', '元', '，', '年減', '53%', '。', '2019年', '11月', '單月', '營收', '266千', '元', '，', '年', '減', '92%', '。', '。']</t>
  </si>
  <si>
    <t>['2019年', '11月', '累計', '營收', '15,357千', '元', '，', '年減', '2%', '。', '2019年', '11月', '單月', '營收', '1,457千', '元', '，', '年減', '22%', '。', '。']</t>
  </si>
  <si>
    <t>['2019年', '11月', '累計', '營收', '5,977,707千', '元', '，', '年增', '35%', '。', '2019年', '11月', '單月', '營收', '592,672千', '元', '，', '年增', '28%', '。', '。']</t>
  </si>
  <si>
    <t>['2019年', '11月', '累計', '營收', '1,441,979千', '元', '，', '年減', '10%', '。', '2019年', '11月', '單月', '營收', '89,614千', '元', '，', '年減', '24%', '。', '。']</t>
  </si>
  <si>
    <t>['2019年', '11月', '累計', '營收', '140,752千', '元', '，', '年減', '33%', '。', '2019年', '11月', '單月', '營收', '5,063千', '元', '，', '年減', '65%', '。', '。']</t>
  </si>
  <si>
    <t>['2019年', '11月', '累計', '營收', '811,552千', '元', '，', '年減', '49%', '。', '2019年', '11月', '單月', '營收', '49,140千', '元', '，', '年', '減', '70%', '。', '。']</t>
  </si>
  <si>
    <t>['2019年', '11月', '累計', '營收', '2,656,613千', '元', '，', '年增', '78%', '。', '2019年', '11月', '單月', '營收', '241,154千', '元', '，', '年增', '56%', '。', '。']</t>
  </si>
  <si>
    <t>['2019年', '11月', '累計', '營收', '456,149千', '元', '，', '年增', '80%', '。', '2019年', '11月', '單月', '營收', '43,095千', '元', '，', '年增', '27%', '。', '。']</t>
  </si>
  <si>
    <t>['2019年', '11月', '累計', '營收', '809,255千', '元', '，', '年減', '2%', '。', '2019年', '11月', '單月', '營收', '3,992千', '元', '，', '年減', '64%', '。', '。']</t>
  </si>
  <si>
    <t>['2019年', '11月', '累計', '營收', '24,649千', '元', '，', '年減', '52%', '。', '2019年', '11月', '單月', '營收', '10,768千', '元', '，', '年增', '16%', '。', '。', '【', 'TCRI ', '觀點', '_', '20191213', '】', '。', '2019年', '11月', '累計', '營收', '減少', '原因', '係', '來自', '長效', '止痛', '新', '藥', 'LT', '1001', '之', '授權金', '收入', '減少', '，', '去年', '同', '期', '長效', '止痛', '新', '藥', 'LT', '1001', '及', '動物', '。', '止痛藥', '之', '授權金', '約', ' ', '0.4億', '元', '。', '而', '今年', '7月', '將', '長效', '止痛', '新', '藥', 'LT', '1001', '瑞士', '地區', '獨家', '經銷', '授權', '予', '瑞士', '藥廠', 'IDEOGEN AG', '、', '11', '。', '月', '將', '急性', '缺血性', '中風', '新', '成分', '新', '藥', 'LT', '3001', '中國', '及', '港澳', '獨家', '開發', '銷售', '權利', '授權', '予', '上海', '醫藥', '集團', '、', '12月', '授權', '長效', '止痛', '新', '藥', '。', 'LT', '1001', '中國', '及', '港澳', '獨家', '開發', '銷售', '權利', '授權', '予', '江西', '濟民', '可信', '，', '相關', '簽約金', '可望', '陸續', '進帳', '。', '。']</t>
  </si>
  <si>
    <t>['2019年', '11月', '累計', '營收', '93,472千', '元', '，', '年增', '73%', '。', '2019年', '11月', '單月', '營收', '8,783千', '元', '，', '年增', '16%', '。', '。']</t>
  </si>
  <si>
    <t>['泰福', '-KY', '澄清', '2019年', '12月', '09日', '投資', '網誌', '文章', '：', '。', '(1)', '公司', '補', '件', '資料', '與', '專利', '訴訟', '無關', '，', 'FDA', '審查', '及', '核發', '藥證', '亦', '與', '專利', '侵權', '訴訟', '無關', '，', '此', '類', '專利', '訴訟', '普遍', '存在', '於', '生物', '相似', '。', '藥廠', '間', '，', '目前', '市場', '上', '已經', '取得', 'Neupogen', '生物', '相似', '藥藥證', '並', '開始', '銷售', '之', '藥廠', '為', 'Sandoz', '公司', '研發', '生產', '之', 'Zarxio', '，', '原廠', 'Am', '。', 'gen', '亦', '於', '2014年', '對', 'Sandoz', '提起', '專利', '侵權', '訴訟', '，', '該', '訴訟', '已', '於', '2019年', '5月', '經', '美國', '聯邦', '巡迴', '法院', '駁回', '原廠', 'Amgen', '之', '請求', '。', '另', '。', '一', '研發', 'Neupogen', '生物', '相似', '藥', '公司', 'Prizfer', '於', '2018年度', '申請', 'Nivestym', '藥證', '之', '時', '，', '遭受', '原廠', 'Amgen', '對', '其', '提起', '專利', '訴訟', '，', '雖', '。', '專利', '訴訟', '仍', '在', '法院', '審理', '中', '，', '但', 'Prizfer', '亦', '於', '同年度', '取得', '藥證', '並', '開始', '於', '市場', '上', '銷售', '。', '公司', '於', '日前', '向', '美國', 'FDA', '提出', 'Amgen', '。', '公司', 'Neupogen', '之', '生物', '相似', '藥證', '申請', '，', '因此', 'Amgen', '公司', '對', '公司', '提出', 'No.', '287', '專利', '侵權', '訴訟', '，', '此', '類', '專利', '訴訟', '普遍', '存在', '於', '生。物', '相似', '藥廠', '間', '。', '。', '(2)', '公司', '於', '2019年', '9月', '25日', '在', '公司', '官網', '公布', '，', '「', 'FDA', '所', '建議', '之', '補充', '資料', '，', '並', '無', '與', '臨床', '試驗', '及', '產品', '安全性', '等', '有關', '之', '資料', '。', '」', '，', '因此', '亦', '無關於', '文', '中', '所', '提', '之', '藥物', '開發', '的', '安全性', '及', '有效性', '。', '。']</t>
  </si>
  <si>
    <t>['2019年', '11月', '累計', '營收', '1,047,093千', '元', '，', '年減', '43%', '。', '2019年', '11月', '單月', '營收', '74,833千', '元', '，', '年減', '35%', '。', '。']</t>
  </si>
  <si>
    <t>['豐華', '於', '2019', '/', '12', '/10', '下', '興櫃', '。', '。']</t>
  </si>
  <si>
    <t>['2019年', '11月', '累計', '營收', '171,876千', '元', '，', '年減', '35%', '。', '2019年', '11月', '單月', '營收', '11,009千', '元', '，', '年減', '67%', '。', '。']</t>
  </si>
  <si>
    <t>['2019年', '11月', '累計', '營收', '392,261千', '元', '，', '年增', '49%', '。', '2019年', '11月', '單月', '營收', '41,970千', '元', '，', '年增', '47%', '。', '。']</t>
  </si>
  <si>
    <t>['2019年', '11月', '累計', '營收', '327,773千', '元', '，', '年增', '8%', '。', '2019年', '11月', '單月', '營收', '32,349千', '元', '，', '年減', '25%', '。', '。']</t>
  </si>
  <si>
    <t>['2019年', '11月', '累計', '營收', '435,990千', '元', '，', '年減', '38%', '。', '2019年', '11月', '單月', '營收', '27,173千', '元', '，', '年減', '58%', '。', '。']</t>
  </si>
  <si>
    <t>['2019年', '11月', '累計', '營收', '1,540,262千', '元', '，', '年增', '49%', '。', '2019年', '11月', '單月', '營收', '138,449千', '元', '，', '年增', '131%', '。', '。']</t>
  </si>
  <si>
    <t>['2019年', '11月', '累計', '營收', '99,542千', '元', '，', '年增', '262%', '。', '2019年', '11月', '單月', '營收', '14,909千', '元', '，', '年增', '497%', '。', '。']</t>
  </si>
  <si>
    <t>['2019年', '11月', '累計', '營收', '681,422千', '元', '，', '年減', '37%', '。', '2019年', '11月', '單月', '營收', '60,900千', '元', '，', '年減', '29%', '。', '。']</t>
  </si>
  <si>
    <t>['2019年', '11月', '累計', '營收', '2,394,181千', '元', '，', '年減', '21%', '。', '2019年', '11月', '單月', '營收', '209,570千', '元', '，', '年減', '27%', '。', '。']</t>
  </si>
  <si>
    <t>['2019', '/', '12/', '10', '收盤價', '8.10', '元', '，', '月', '報酬', '下跌', '33%', '。', '。']</t>
  </si>
  <si>
    <t>['2019年', '11月', '累計', '營收', '51,320千', '元', '，', '年減', '26%', '。', '2019年', '11月', '單月', '營收', '2,562千', '元', '，', '年減', '63%', '。', '。']</t>
  </si>
  <si>
    <t>['2019年', '11月', '累計', '營收', '1,261,678千', '元', '，', '年增', '33%', '。', '2019年', '11月', '單月', '營收', '116,107千', '元', '，', '年增', '3%', '。', '。']</t>
  </si>
  <si>
    <t>['2019年', '11月', '累計', '營收', '80,433千', '元', '，', '年減', '12%', '。', '2019年', '11月', '單月', '營收', '2,541千', '元', '，', '年減', '71%', '。', '。']</t>
  </si>
  <si>
    <t>['2019年', '11月', '累計', '營收', '191,330千', '元', '，', '年減', '16%', '。', '2019年', '11月', '單月', '營收', '18,908千', '元', '，', '年減', '41%', '。', '。']</t>
  </si>
  <si>
    <t>['2019年', '11月', '累計', '營收', '926,206千', '元', '，', '年減', '17%', '。', '2019年', '11月', '單月', '營收', '218,347千', '元', '，', '年增', '116%', '。', '。']</t>
  </si>
  <si>
    <t>['2019年', '11月', '累計', '營收', '1,018,941千', '元', '，', '年減', '41%', '。', '2019年', '11月', '單月', '營收', '42,543千', '元', '，', '年減', '68%', '。', '。']</t>
  </si>
  <si>
    <t>['2019年', '11月', '累計', '營收', '12,617千', '元', '，', '年增', '103%', '。', '2019年', '11月', '單月', '營收', '1,152千', '元', '，', '年增', '42%', '。', '。']</t>
  </si>
  <si>
    <t>['2019年', '11月', '累計', '營收', '239,710千', '元', '，', '年增', '28%', '。', '2019年', '11月', '單月', '營收', '28,362千', '元', '，', '年增', '33%', '。', '。']</t>
  </si>
  <si>
    <t>['2019年', '11月', '累計', '營收', '239,471千', '元', '，', '年減', '7%', '。', '2019年', '11月', '單月', '營收', '74,237千', '元', '，', '年增', '30%', '。', '。']</t>
  </si>
  <si>
    <t>['2019年', '11月', '累計', '營收', '328,636千', '元', '，', '年減', '71%', '。', '2019年', '11月', '單月', '營收', '20,456千', '元', '，', '年', '減', '80%', '。', '。']</t>
  </si>
  <si>
    <t>['2019年', '11月', '累計', '營收', '326,599千', '元', '，', '年增', '24%', '。', '2019年', '11月', '單月', '營收', '23,324千', '元', '，', '年增', '32%', '。', '。']</t>
  </si>
  <si>
    <t>['羅麗芬', '-KY', '規劃', '斥資', '2.5億', '元', '回', '台', '投資', '後', '，', '宣布', '攜手', '慈濟', '醫院', '投入', '的', '幹細胞', '修復', '、', '抗', '衰老', '等', '應用', '將', '正式', '進入', '商轉', '。', '該', '。', '產品', '將', '搭配', '「', '私人', '定制', '」', '服務', '，', '開啟', '精準', '護膚', '美容', '健康', '領域', '新', '時代', '，', '明年', '起', '將', '有', '明顯', '的', '營收', '貢獻', '。', '。']</t>
  </si>
  <si>
    <t>['2019年', '11月', '累計', '營收', '778,062千', '元', '，', '年增', '0%', '。', '2019年', '11月', '單月', '營收', '54,706千', '元', '，', '年減', '28%', '。', '。']</t>
  </si>
  <si>
    <t>['2019年', '11月', '累計', '營收', '516,760千', '元', '，', '年增', '111%', '。', '2019年', '11月', '單月', '營收', '28,064千', '元', '，', '年減', '6%', '。', '。']</t>
  </si>
  <si>
    <t>['2019年', '11月', '累計', '營收', '5,964,079千', '元', '，', '年增', '65%', '。', '2019年', '11月', '單月', '營收', '747,204千', '元', '，', '年增', '90%', '。', '。']</t>
  </si>
  <si>
    <t>['2019年', '11月', '累計', '營收', '4,485,007千', '元', '，', '年減', '8%', '。', '2019年', '11月', '單月', '營收', '631,437千', '元', '，', '年減', '37%', '。', '。']</t>
  </si>
  <si>
    <t>['2019年', '11月', '累計', '營收', '1,676,631千', '元', '，', '年增', '62%', '。', '2019年', '11月', '單月', '營收', '56,039千', '元', '，', '年減', '67%', '。', '。']</t>
  </si>
  <si>
    <t>['2019年', '11月', '累計', '營收', '837,897千', '元', '，', '年增', '8%', '。', '2019年', '11月', '單月', '營收', '75,392千', '元', '，', '年增', '59%', '。', '。']</t>
  </si>
  <si>
    <t>['2019年', '11月', '累計', '營收', '1,113,647千', '元', '，', '年減', '1%', '。', '2019年', '11月', '單月', '營收', '65,033千', '元', '，', '年減', '33%', '。', '。']</t>
  </si>
  <si>
    <t>['推選', '。', '董事長', '推選', '，', '由', '李欣欣', '續任', '。']</t>
  </si>
  <si>
    <t>['2019年', '11月', '累計', '營收', '3,427,981千', '元', '，', '年增', '26%', '。', '2019年', '11月', '單月', '營收', '270,760千', '元', '，', '年減', '33%', '。', '。']</t>
  </si>
  <si>
    <t>['2019年', '11月', '累計', '營收', '198,604千', '元', '，', '年增', '21%', '。', '2019年', '11月', '單月', '營收', '14,282千', '元', '，', '年減', '66%', '。', '。']</t>
  </si>
  <si>
    <t>['2019年', '11月', '累計', '營收', '408,806千', '元', '，', '年增', '6%', '。', '2019年', '11月', '單月', '營收', '29,053千', '元', '，', '年減', '25%', '。', '。']</t>
  </si>
  <si>
    <t>['2019年', '11月', '累計', '營收', '877,029千', '元', '，', '年增', '129%', '。', '2019年', '11月', '單月', '營收', '66,393千', '元', '，', '年增', '21%', '。', '。']</t>
  </si>
  <si>
    <t>['2019年', '11月', '累計', '營收', '716,737千', '元', '，', '年增', '69%', '。', '2019年', '11月', '單月', '營收', '141,501千', '元', '，', '年增', '2230%', '。', '。']</t>
  </si>
  <si>
    <t>['上洋', '以', '每', '股', '台幣', '43.00', '元', '辦理', '現金', '增資', '普通股', '，', '發行', '股數', '為', '1,820,000', '股', '，', '發行', '總額', '為', '台幣', '18,200,000', '元', '，', '募資', '總額', '。', '為', '台幣', '78,260,000.00', '元', '；', '本', '次', '現金', '增資', '將', '用於', '：', '充實', '營運', '資金', '。']</t>
  </si>
  <si>
    <t>['1', '.', '上洋', '宣布', '與', '全家', '便利商店', '攜手', '，', '導入', '自助', '洗衣', '設備', '。', '上洋', '獨家', '代理', '的', '日本', 'AQUA', '商用', '洗衣', '設備', '，', '近期', '進駐', '全家', '臺中', '。', '保安店', '及', '高雄', '天誠店', '，', '每', '家', '店', '設置', '4', '台', '洗脫烘', '及', '1', '台', '烘衣機', '。', '。', '2', '.', '除', '全家', '便利商店', '外', '，', '上洋', '的', '自助', '洗衣', '加盟', '品牌', '「', 'SeSA', '」', '，', '也', '與', '美髮店', '、', '漫畫店', '複合', '開店', '，', '部分', '加盟主', '更', '引進', '休閒', '。', '娛樂', '服務', '，', '如', '咖啡機', '、', '夾', '娃娃機', '、', '扭蛋機', '、', '零食機', '、', '兒童', '旋轉', '木馬', '等', '複合式', '自助', '洗衣', '經營', '模式', '。', '。']</t>
  </si>
  <si>
    <t>['2019年', '11月', '累計', '營收', '24,064千', '元', '，', '年增', '223%', '。', '2019年', '11月', '單月', '營收', '679千', '元', '，', '年增', '13%', '。', '。']</t>
  </si>
  <si>
    <t>['2019', '/', '12/', '10', '收盤價', '50.00', '元', '，', '月', '報酬', '下跌', '39%', '。', '。']</t>
  </si>
  <si>
    <t>['2019年', '11月', '累計', '營收', '88,826千', '元', '，', '年減', '31%', '。', '2019年', '11月', '單月', '營收', '4,090千', '元', '，', '年減', '78%', '。', '。']</t>
  </si>
  <si>
    <t>['2019年', '11月', '累計', '營收', '3,188,908千', '元', '，', '年增', '19%', '。', '2019年', '11月', '單月', '營收', '317,164千', '元', '，', '年增', '20%', '。', '。']</t>
  </si>
  <si>
    <t>['2019年', '11月', '累計', '營收', '65,647千', '元', '，', '年增', '127%', '。', '2019年', '11月', '單月', '營收', '6,576千', '元', '，', '年增', '2%', '。', '。']</t>
  </si>
  <si>
    <t>['2019年', '11月', '累計', '營收', '2,202,289千', '元', '，', '年減', '38%', '。', '2019年', '11月', '單月', '營收', '248,162千', '元', '，', '年增', '9%', '。', '。']</t>
  </si>
  <si>
    <t>['2019年', '11月', '累計', '營收', '1,993,325千', '元', '，', '年增', '11%', '。', '2019年', '11月', '單月', '營收', '207,579千', '元', '，', '年增', '27%', '。', '。']</t>
  </si>
  <si>
    <t>['2019年', '11月', '累計', '營收', '1,476,882千', '元', '，', '年增', '33%', '。', '2019年', '11月', '單月', '營收', '169,819千', '元', '，', '年增', '43%', '。', '。']</t>
  </si>
  <si>
    <t>['董事', '本人', '中華', '航空', '於', '2019/12/10', '預計', '申讓', '100', '張', '股票', '給', '群益', '金鼎', '證券', '，', '預計', '申讓', '比重', '0%', '，', '交易', '方式', '為', '洽', '特定人', '。', '。', '董事', '本人', '中華', '航空', '於', '2019/12/10', '預計', '申讓', '100', '張', '股票', '給', '富邦', '綜合', '證券', '，', '預計', '申讓', '比重', '0%', '，', '交易', '方式', '為', '洽', '特定人', '。', '。', '董事', '本人', '中華', '航空', '於', '2019/12/10', '預計', '申讓', '100', '張', '股票', '給', '第一', '金', '證券', '，', '預計', '申讓', '比重', '0%', '，', '交易', '方式', '為', '洽', '特定人', '。', '。', '董事', '本人', '中華', '航空', '於', '2019/12/10', '預計', '申讓', '100', '張', '股票', '給', '中國', '信託', '綜合', '證券', '，', '預計', '申讓', '比重', '0%', '，', '交易', '方式', '為', '洽', '特定人', '。', '。', '。', '董事', '本人', '中華', '航空', '於', '2019/12/10', '預計', '申讓', '950', '張', '股票', '給', '台新', '綜合', '證券', '，', '預計', '申讓', '比重', '1%', '，', '交易', '方式', '為', '洽', '特定人', '。', '。']</t>
  </si>
  <si>
    <t>['2019年', '11月', '累計', '營收', '182,808千', '元', '，', '年減', '24%', '。', '2019年', '11月', '單月', '營收', '17,209千', '元', '，', '年減', '68%', '。', '。']</t>
  </si>
  <si>
    <t>['2019年', '11月', '累計', '營收', '172,980千', '元', '，', '年增', '17%', '。', '2019年', '11月', '單月', '營收', '17,739千', '元', '，', '年增', '56%', '。', '。']</t>
  </si>
  <si>
    <t>['2019年', '11月', '累計', '營收', '224,296千', '元', '，', '年增', '0%', '。', '2019年', '11月', '單月', '營收', '38,319千', '元', '，', '年增', '134%', '。', '。']</t>
  </si>
  <si>
    <t>['2019年', '11月', '累計', '營收', '299,192千', '元', '，', '年增', '677%', '。', '2019年', '11月', '單月', '營收', '20,042千', '元', '，', '年增', '41%', '。', '。']</t>
  </si>
  <si>
    <t>['2019年', '11月', '累計', '營收', '572,452千', '元', '，', '年減', '7%', '。', '2019年', '11月', '單月', '營收', '46,228千', '元', '，', '年減', '28%', '。', '。']</t>
  </si>
  <si>
    <t>['2019年', '11月', '累計', '營收', '12,565,349千', '元', '，', '年減', '4%', '。', '2019年', '11月', '單月', '營收', '990,473千', '元', '，', '年減', '28%', '。', '。']</t>
  </si>
  <si>
    <t>['2019年', '11月', '累計', '營收', '14,534千', '元', '，', '年減', '57%', '。', '2019年', '11月', '單月', '營收', '2,817千', '元', '，', '年增', '344%', '。', '。']</t>
  </si>
  <si>
    <t>['2019年', '11月', '累計', '營收', '1,863,451千', '元', '，', '年減', '22%', '。', '2019年', '11月', '單月', '營收', '163,270千', '元', '，', '年減', '20%', '。', '。']</t>
  </si>
  <si>
    <t>['2019/12/', '10', ' ', '依', '2019/09', '財報', '新增', '向', '下', '觀察', '，', '原因', '為', '：', '。', '受', '電競', '機殼', '、', '風扇', '廠商', '眾多', '，', '競爭', '激烈', '，', '營收', '獲利', '均', '衰退', '，', '向', '下', '觀察', '。', '。']</t>
  </si>
  <si>
    <t>['2019年', '11月', '累計', '營收', '748,749千', '元', '，', '年減', '19%', '。', '2019年', '11月', '單月', '營收', '40,634千', '元', '，', '年減', '41%', '。', '。']</t>
  </si>
  <si>
    <t>['2019年', '11月', '累計', '營收', '2,647,003千', '元', '，', '年增', '26%', '。', '2019年', '11月', '單月', '營收', '286,071千', '元', '，', '年增', '33%', '。', '。']</t>
  </si>
  <si>
    <t>['2019年', '11月', '累計', '營收', '1,080,108千', '元', '，', '年減', '19%', '。', '2019年', '11月', '單月', '營收', '102,592千', '元', '，', '年減', '56%', '。', '。']</t>
  </si>
  <si>
    <t>['1', '.', '明', '基材', '舉辦', '法說會', '，', '偏光板', '市況', '仍', '充滿', '不確定性', '因素', '，', '預期', '12月', '偏光板', '價格', '仍', '會', '小幅', '下滑', '。', '但', '展望', '明年', '，', 'OLED', '面', '。板', '所', '採用', '的', '圓', '偏光板', '占', '偏光片', '營收', '約', '5', '-', '10%', '，', '已', '打入', '中國', 'OLED', '廠', '，', '預期', '明年', '將', '逐步', '貢獻', '營收', '，', '車載', '產品', '預期', '要', '到', ' 20', '。', '21', '、', '2022', ' 年', '對', '營收', '才', '會', '有', '明顯', '貢獻', '。', '。', '2', '.', '電池', '材料', '隔離膜', '成長', '強勁', '，', '營收', '年增', '3', '倍', '，', '也', '成功', '打入', '中國', '前', '3', '大', 'IT', '廠', '、', '日本', '車廠', '，', '訂單', '已', '看到', '明年', '第2', '季', '，', '預估', '。', '明年', '營收', '占', '比', '將', '成長到', '4%', '。', '去年', '併購', '聯和', '醫材', '後', '，', '持續', '調整', '營運', '，', '估聯', '和', '醫材', '、', '隱形眼鏡', '、', '痘貼', '等', '醫療', '事業', '，', '已', '占', '。', '整體', '營收', '約', '15%', '，', '未來', '可望', '持續', '成長', '。', '。']</t>
  </si>
  <si>
    <t>['2019年', '11月', '累計', '營收', '3,898,217千', '元', '，', '年減', '8%', '。', '2019年', '11月', '單月', '營收', '307,352千', '元', '，', '年減', '26%', '。', '。']</t>
  </si>
  <si>
    <t>['2019', '/', '12', '/', '10', ' TCRI', '依', '2019/09', '財報', '調升', '1', '等', '，', '歸', '第5', '等', '，調', '等', '因', '：', '。', '考量', '保健品', '代工', '業務', '持續', '成長', '，', '予以', '調升', '一等', '。', '。']</t>
  </si>
  <si>
    <t>['2019年', '11月', '累計', '營收', '40,598,260千', '元', '，', '年增', '7%', '。', '2019年', '11月', '單月', '營收', '4,380,889千', '元', '，', '年增', '23%', '。', '。']</t>
  </si>
  <si>
    <t>['2019年', '11月', '累計', '營收', '1,033,682千', '元', '，', '年減', '3%', '。', '2019年', '11月', '單月', '營收', '97,361千', '元', '，', '年減', '21%', '。', '。']</t>
  </si>
  <si>
    <t>['2019年', '11月', '累計', '營收', '3,591,991千', '元', '，', '年減', '4%', '。', '2019年', '11月', '單月', '營收', '291,951千', '元', '，', '年減', '30%', '。', '。']</t>
  </si>
  <si>
    <t>['2019年', '11月', '累計', '營收', '2,143,240千', '元', '，', '年減', '41%', '。', '2019年', '11月', '單月', '營收', '157,954千', '元', '，', '年減', '60%', '。', '。']</t>
  </si>
  <si>
    <t>['2019', '/', '12', '/', '10', ' TCRI', '依', '2019/09', '財報', '調降', '1', '等', '，', '歸', '第6', '等', '，調', '等', '因', '：', '。', '品牌', '鞋服', '銷售', '狀況', '不佳', '，', '營運', '持續', '衰退', '且', '大', '股東', '申讓', '持股', '，', '予以', '調降', '1', '等', '。', '。']</t>
  </si>
  <si>
    <t>['2019/12/', '10', ' ', '依', '2019/09', '財報', '新增', '向', '上', '觀察', '，', '原因', '為', '：', '。', '併購', '效益', '漸', '顯', '且', '將', '辦理', '現', '增以', '償還', '借款', '，', '改善', '財務', '結構', '，', '予以', '向', '上', '觀察', '。', '。']</t>
  </si>
  <si>
    <t>['2019年', '11月', '累計', '營收', '1,425,693千', '元', '，', '年減', '4%', '。', '2019年', '11月', '單月', '營收', '147,350千', '元', '，', '年增', '24%', '。', '。']</t>
  </si>
  <si>
    <t>['富邦媒', '今年', '推出', '首', '支', '代理', '產品', '、', '美國', '知名', '素肉', '品牌', '「', 'Beyond Meat', '」', '，', '此', '次', '引進', '素肉', '品牌', '「', 'Beyond Meat', '」', '，', '布局', '台', '。灣', '在地', '通路', '，', '包括', 'momo', '電視', '購物', '、', 'momo', '購物網', '、', '全家', '便利商店', '、', '里仁', '、', 'MOS BURGER', '、', 'TGI FRIDAYS', '、', 'Royal ', 'Host樂', '。', '雅樂', '、', '富邦', '藝旅', '等', '。', '。']</t>
  </si>
  <si>
    <t>['momo', '富邦媒', '取得', '金管會', '核發', '線上', '保險', '執照', '，', '線上', '代銷', '保險', '業務', '正式', '鳴槍', '起跑', '。', '針對', '2020年', '展望', '，', '國內', '整體', '消費', '景氣', '。', '看起來', '應該', '會', '與', '今年', '相當', '，', '富邦媒', '對於', '母公司', '台灣', '大哥大', '所', '設定', '每', '年', '至少', '20%', '營收', '成長', '、', '2022年', '達到', '1,000億', '元', '營收', '。', '目標', '全力', '達陣', '。', '。', '2019年', '11月', '累計', '營收', '46,669,517千', '元', '，', '年增', '23%', '。', '2019年', '11月', '單月', '營收', '6,681,395千', '元', '，', '年增', '40%', '。', '。']</t>
  </si>
  <si>
    <t>['2019年', '11月', '累計', '營收', '78,768千', '元', '，', '年增', '393%', '。', '2019年', '11月', '單月', '營收', '4,564千', '元', '，', '年增', '526%', '。', '。']</t>
  </si>
  <si>
    <t>['2019年', '11月', '累計', '營收', '150,615千', '元', '，', '年減', '6%', '。', '2019年', '11月', '單月', '營收', '12,880千', '元', '，', '年增', '36%', '。', '。']</t>
  </si>
  <si>
    <t>['2019年', '11月', '累計', '營收', '411,210千', '元', '，', '年增', '13%', '。', '2019年', '11月', '單月', '營收', '61,038千', '元', '，', '年增', '114%', '。', '。']</t>
  </si>
  <si>
    <t>['2019年', '11月', '累計', '營收', '2,615,405千', '元', '，', '年減', '11%', '。', '2019年', '11月', '單月', '營收', '295,436千', '元', '，', '年減', '61%', '。', '。']</t>
  </si>
  <si>
    <t>['2019年', '11月', '累計', '營收', '28,708千', '元', '，', '年減', '60%', '。', '2019年', '11月', '單月', '營收', '2,752千', '元', '，', '年減', '39%', '。', '。']</t>
  </si>
  <si>
    <t>['2019年', '11月', '累計', '營收', '1,784,096千', '元', '，', '年增', '20%', '。', '2019年', '11月', '單月', '營收', '83,384千', '元', '，', '年減', '44%', '。', '。']</t>
  </si>
  <si>
    <t>['2019年', '11月', '累計', '營收', '260,837千', '元', '，', '年增', '42%', '。', '2019年', '11月', '單月', '營收', '12,792千', '元', '，', '年減', '55%', '。', '。']</t>
  </si>
  <si>
    <t>['2019年', '11月', '累計', '營收', '468,406千', '元', '，', '年增', '77%', '。', '2019年', '11月', '單月', '營收', '25,061千', '元', '，', '年減', '25%', '。', '。']</t>
  </si>
  <si>
    <t>['2019年', '11月', '累計', '營收', '175,472千', '元', '，', '年增', '5%', '。', '2019年', '11月', '單月', '營收', '26,018千', '元', '，', '年增', '29%', '。', '。']</t>
  </si>
  <si>
    <t>['2019年', '11月', '累計', '營收', '2,053,548千', '元', '，', '年增', '19%', '。', '2019年', '11月', '單月', '營收', '188,150千', '元', '，', '年增', '21%', '。', '。']</t>
  </si>
  <si>
    <t>['2019年', '11月', '累計', '營收', '487,723千', '元', '，', '年增', '0%', '。', '2019年', '11月', '單月', '營收', '54,272千', '元', '，', '年減', '22%', '。', '。']</t>
  </si>
  <si>
    <t>['2019年', '11月', '累計', '營收', '5,073,863千', '元', '，', '年增', '35%', '。', '2019年', '11月', '單月', '營收', '842,973千', '元', '，', '年增', '221%', '。', '。']</t>
  </si>
  <si>
    <t>['2019年', '11月', '累計', '營收', '3,642,353千', '元', '，', '年增', '4%', '。', '2019年', '11月', '單月', '營收', '482,444千', '元', '，', '年增', '127%', '。', '。']</t>
  </si>
  <si>
    <t>['2019年', '11月', '累計', '營收', '3,362,333千', '元', '，', '年減', '21%', '。', '2019年', '11月', '單月', '營收', '288,818千', '元', '，', '年減', '35%', '。', '。']</t>
  </si>
  <si>
    <t>['2019年', '11月', '累計', '營收', '4,161,547千', '元', '，', '年減', '51%', '。', '2019年', '11月', '單月', '營收', '476,906千', '元', '，', '年增', '10%', '。', '。']</t>
  </si>
  <si>
    <t>['2019年', '11月', '累計', '營收', '3,811,326千', '元', '，', '年減', '24%', '。', '2019年', '11月', '單月', '營收', '248,956千', '元', '，', '年減', '64%', '。', '。']</t>
  </si>
  <si>
    <t>['2019年', '11月', '累計', '營收', '651,260千', '元', '，', '年減', '6%', '。', '2019年', '11月', '單月', '營收', '65,560千', '元', '，', '年減', '27%', '。', '。']</t>
  </si>
  <si>
    <t>['2019年', '11月', '累計', '營收', '51,994,941千', '元', '，', '年減', '8%', '。', '2019年', '11月', '單月', '營收', '4,742,331千', '元', '，', '年減', '27%', '。', '。']</t>
  </si>
  <si>
    <t>['2019年', '11月', '累計', '營收', '4,611,581千', '元', '，', '年增', '324%', '。', '2019年', '11月', '單月', '營收', '300,619千', '元', '，', '年增', '198%', '。', '。']</t>
  </si>
  <si>
    <t>['2019年', '11月', '累計', '營收', '1,983,160千', '元', '，', '年增', '33%', '。', '2019年', '11月', '單月', '營收', '293,335千', '元', '，', '年增', '96%', '。', '。']</t>
  </si>
  <si>
    <t>['福壽', '實業', '代子公司', '福壽', '新', '實業', '(', '股', ')', '公司', '公告', '為', '活化', '資產', '，', '處分', '台中市', '沙鹿區', '興安段', '土地', '，', '交易', '總金額', '新台幣', '324,89', '。', '1仟', '元', '，', '預計', '處分', '利益', '約為', '新台幣', '281,199仟', '元', '。', '。']</t>
  </si>
  <si>
    <t>['董事', '本人', '慧德', '國際', '2019', '/', '12/', '11', '設質', '1,070,000', '股', '給', '第一', '商業', '銀行', '，', '累計', '設質', '1,070,000', '股', '。', '。']</t>
  </si>
  <si>
    <t>['富味鄉', '為', '台北', '辦公室', '營運', '使用', '，', '向', '嘉泥', '建設', '開發', '股份', '有限公司', '，', '取得', '坐落', '於', '台北市', '大安區', '市民大道', '四段', '102號', '11樓', '。', '之', '辦公室', '及', '附屬', '車位', '，', '總面積', '286.27', '坪', '(', '含', '停車位', '13.85', '坪', ')', '，', '每', '坪', '約', '80.34萬', '，', '合計', '新台幣', '2.3億', '元', '整', '。', '。']</t>
  </si>
  <si>
    <t>['國揚', '集團', '侯西峰', '再度', '出手', '，', '以', '漢神', '資產', '管理', '名義', '收購', '中和', '羊毛', '，', '據傳', '是', '看準', '中和', '羊毛', '持股', '47%', '的', '文創股', '鑫囍', '國際', '，', '。', '明年', '將', '公開', '發行', '，', '更', '可', '讓', '集團', '事業', '營運', '更', '加分', '。', '漢神', '資產', '管理', '負責人', '為', '前', '土銀', '董事長', '、', '第一', '金', '總經理', '、', '台銀', '董事長', '。', '蔡哲雄', '，', '投資', '標的', '以', '不動產', '、', '股票', '為主', '。', '鑫囍', '國際', '總經理', 'Daniel Wong', '黃偉豪', '是', '知名', '時裝', '設計師', '。', '。']</t>
  </si>
  <si>
    <t>['2019', '/', '12/', '11', '收盤價', '1.90', '元', '，', '月', '報酬', '下跌', '49%', '。', '。']</t>
  </si>
  <si>
    <t>['1', '.', '南僑', '投資', '約', '12.2億', '元', '擴充', '泰國廠', '產能', '，', '第 4 季', '已', '完成', '第一', '座', '新', '廠房', '，', '新', '設備', '正', '逐步', '進駐', '，', '有助', '帶動', '泰國', '南僑營', '。', '收起', '飛', '。', '。', '2.', '南僑', '在', '桃園', '龜山', '廠區', '展示', '以', '冷凍', '麵糰', '製作', '的', '「', '中華', '美點', '」', '產品', '，', '包括', '蟹殼黃', '、', '蘿蔔絲餅', '、', '一口酥', '等', '產品', '，', '訴求', '以', '。', '飯店', '、', '餐廳', '等', '商旅業', '為', '主要', '的', '新', '客層', '，', '在於', '自', '原有', '的', '烘焙業', '客戶', '進一步', '擴大', '銷售', '層面', '。', '。', '3', '.', '南僑', '泰國廠', '產能', '今年', '第4', '季', '已', '完成', '第一', '座', '新', '廠房', '，', '新', '設備', '逐步', '進駐', '，', '且', '新廠', '產能', '設計', '規模', '大', '，', '有助', '未來', '泰國', '稻米', '。', '等', '農產品', '加工', '外銷', '。', '。', '【', 'TCRI ', '觀點', '_', '20191212', '】', '。', '南僑', '2016', '~', '2018年', '營收', '成長率', '約', '5%', '~', '6%', '，但', '2019年', '累積', '前', '11月', '營收', '成長率', '幾', '無', '成長', '。', '預估', '2019年', '營收', '約', '在', '185億', '，', '而', '2。020年', '營收', '成長率', '須', '達', '8%', '，', '才', '有', '機會', '達成', '200億', '目標', '，然', '公司', '主要', '銷售地', '在', '台灣', '及', '中國', '，', '已', '面臨', '市場', '飽和', '及', '景氣', '不佳', '。', '問題', '。', '2018年', '在', '兩岸', '的', '業績', '衰退', '4%', '，', '故', '所', '宣稱', '的', '營收', '目標', '有', '達成', '難度', '。', '。']</t>
  </si>
  <si>
    <t>['寶徠', '以', '每', '股', '台幣', '7.20', '元', '辦理', '私募', '普通股', '，', '發行', '股數', '為', '20,000,000', '股', '，', '發行', '總額', '為', '台幣', '200,000,000', '元', '，', '募資', '總額', '為', '。', '台幣', '144,000,000.00', '元', '，', '本', '次', '私募', '將', '用於', '：', '興建', '營建', '個案', '；', '併購', '相關', '產業', '資金', '需求', '；', '充實', '營運', '資金', '；', '改善', '財務', '結構', '。']</t>
  </si>
  <si>
    <t>['新光鋼', '召開', '法說會', '，', '展望', '未來', '，', '工業', '客戶', '經過', '1', '年', '多', '的', '庫存', '去化', '，', '可望', '重啟', '拉貨', '，', '加上', '鐵礦砂', '價格', '反彈', '，', '明年', '鋼品', '。', '需求', '價格', '將', '同步', '回升', '，', '目前', '新光', '鋼鋼品', '庫存', '約莫', '6', '個', '月', '，', '第4', '季', '鋼價', '走跌', '，', '目前', '手', '上', '的確', '有', '相對', '高價', '的', '庫存', '需要', '去化', '。', '，', '不過', '也', '可以', '藉', '此', '補進', '較', '低價', '的', '庫存', '，', '預計', '效益', '明年', '第 2 季', '開始', '可望', '發酵', '。', '。']</t>
  </si>
  <si>
    <t>['海光', '企業', '澄清', '蘋果日報', '有關', '「', '空汙', '大戶', '海光', '排名', '第六', '名', '」', '之', '報導', '，', '說明', '如', '下', '：', '該', '報導', '誤植', '海光', '排放量', '290,000', '公斤', '。', '，', '但', '本', '公司', '於', '環保署', '實際', '申報數', '為', '13,921', '公斤', '，', '誤差', '達', '21', '倍', '。', '本', '公司', '生產', '製程', '係', '採', '電力', '與', '天然氣', '，', '並', '未', '採用', '煤碳', '及', '。', '燃料油', '，', '製程', '排放', '懸浮', '微粒', '甚少', '且', '都', '在', '安全', '範圍', '。', '對', '蘋果日報', '未', '盡', '詳查', '而', '誇大', '誤植', '排放量', '，', '致', '對', '本', '公司', '商譽', '與', '企業', '。', '形象', '造成', '傷害', '，', '本', '公司', '已', '就', '誤植', '內容', '請', '蘋果日報', '迅速', '澄清', '，', '並', '行使', '訴訟', '權利', '。', '。']</t>
  </si>
  <si>
    <t>['光程', '研創', ' ', '(', 'Artilux', ')', ' ', '宣布', '，', '將', '在', '2020年', '美國', '消費性', '電子展', '(', 'CES', ')', '中', '，', '展出', 'Explore', '系列', '3D', '感測器', '，', '此', '次', '是', '採用', '與', '台', '。', '積電', '合作', '開發', '的', '鍺矽', '製程', '技術', '，', '不同於', '同業', '的', '3D', '感測器', '集中', '在', '850', '奈米', '和', '940', '奈米', '兩', '個', '波段', '，', '此', '系列', '產品', '為', '全球', '首', '款', '。', '可', '運用', '在', '850', '奈米', '至', '1550', '奈米', '波段', '的', 'ToF', '感測器', '。', '。']</t>
  </si>
  <si>
    <t>['1', '.', '順德', '工業', '將', '投資', '3.5億', '元', '重建', '新', '廠', '，', '10日', '動土', '興建', '，', '預定', '2020年', '12月', '完成', '，', '未來', '將', '擴大', '高端', '表面', '處理', '與', '製程', '，', '可', '。', '用於', '自動', '駕駛', '、', '人工', '智慧', '（', 'AI', '）', '及物', '聯網', '產品', '所', '需', '導線架', '關鍵', '應用', '產品', '，', '不僅', '可', '增加', '產品', '可靠度', '，', '並', '提高', '產品', '附加', '。', '價值', '。', '。', '2', '.', '至於', '順德', '南投', '廠', 'B', '、', 'C棟', '廠房', '，', '屬於', '文具', '及', '電子', '沖壓廠', '，', '因', '廠房', '空間', '只有', '一樓', '(', '含', '夾層', ')', '，', '為', '增加', '工廠', '空間', '，', '公司計', '。', '畫', '投資', '7億', '元', '，', '預定', '2021年', '拆除', '重建', '高', '樓層', '廠房', '，', '並', '計畫', '打造', '智慧', '工廠', '。', '。']</t>
  </si>
  <si>
    <t>['台灣', '5G', '首', '波', '釋照', '第一', '階段', '數量', '競價', '今日', '完成', '第二', '天', '的', '競標', '，', '今天', '共', '進行', '10', '回合', '，', '暫時', '得標價', '合計', '294.27億', '元', '。', '各', '頻', '。', '段', '暫時', '得標', '情形', '，', '3.5', 'GHz', '暫時', '得標價', '290.15億', '元', '，', '28', 'GHz', '暫時', '得標價', '4.12億', '元', '；', '1800', 'MHz', '頻段', '單一', '區塊', '，', '暫', '無', '得標區', '。', '塊，', '總計', '暫時', '得標價', '合計', '294.27億', '元', '。', '本', '次', '競價', '包含', '三', '頻段', '，', '1800', 'MHz', '、', '3.5', 'GHz', '及', '28', 'GHz', '頻段', '共計', '釋出', '2790', 'MHz', '，', 'NCC', '。', '將', '其', '劃分為', '53', '個', '區塊', '，', '其中', '，', '3.5', 'GHz', '頻段', '釋出', '270', 'MHz', '以', '10', 'MHz', '區塊', '劃分', '，', '28', 'GHz', '頻段', '釋出', '2500', 'MHz', '以', '100', 'MHz', '區塊', '劃分', '。', '，', '而', '1800', 'MHz', '頻段', '釋出', '單一', '區塊', '20', 'MHz', '(', '上行', '下行', '各', '10', 'MHz', ')', '。', '。', '5G', '競標', '(10)', '日', '正式', '開始', '，', '五', '大', '電信', '皆', '參與', '競標', '，', '首日', '10', '回合', '的', '出價', '情況', '卻', '是', '意外', '冷清', '，', '甚至', '有', '2', '個', '回合', '沒', '業者', '出手', '。', '，', '最後', '首日', '得標', '金額', '以', '267.74億', '元', '暫休兵', '，', '未', '達', '底標', '300億', '元', '。', '目前', '開放', '競標', '的', '3', '種', '頻段', '中', '，', '3.5', 'GHz', '競爭', '較', '激烈', '，27', '。', '個', '單位', '皆', '被', '出價', '，', '暫時', '得標', '總價', '265.68億', '元', '，', '暫時', '得標', '單價', '為', '9.84億', '元', '；', '28', 'GHz', '共', '釋出', '25', '個', '區塊', '，', '僅', '2', '塊', '有', '暫時', '得標', '。', '，', '暫時', '得標價', '2.06億', '元', '；', '1.8', 'GHz', '的', '單一', '區塊', '則', '暫', '無', '得標', '。', '。']</t>
  </si>
  <si>
    <t>['推選', '。', '董事長', '何宗原', '(', '燦星', '網通', '代表', ')', '卸任', '。', '董事長', '推選', '，', '由', '林', '技典', '(', '燦星', '網通', '代表', ')', '新任', '。', '改派', '1', '董', '。', '董事', '何宗原', '(', '燦星', '網通', '代表', ')', '卸任', '。', '董事', '林', '技典', '(', '燦星', '網通', '代表', ')', '新任', '。']</t>
  </si>
  <si>
    <t>['老四川', '例行性', '抽查', '商品', '時', '，', '發現', '委外', '加工品', '拌麵', '醬包', '疑有', '沉澱物', '，', '與', '加工', '廠商', '瞭解', '後', '為', '烹煮', '過程', '產生', '之', '沉澱物', '，', '公。司', '為', '慎重', '起見', '將', '全數', '回收', '此', '商品', '並', '以', '負', '全', '責', '的', '態度', '補償', '已', '購買', '的', '消費者', '。', '公司', '將', '依', '合約', '要求', '委外', '加工', '廠商', '負起', '賠償', '。', '責任', '。', '。']</t>
  </si>
  <si>
    <t>['董事', '本人', '李氏', '投資', '於', '2019/11/08', '預計', '申讓', '98,466', '張', '股票', '，', '預計', '申讓', '比重', '100%', '，', '因', '股價', '不', '理想', '，', '98,466', '張', '股票', '未', '轉讓', '。', '，', '交易', '方式', '為', '鉅額', '逐筆', '交易', '。', '。']</t>
  </si>
  <si>
    <t>['於', '2019-12-11', '，', '辦理', '疑似', '洗錢', '或', '資恐', '交易', '之', '監控', '作業', '及', '姓名', '及', '名稱', '檢核', '作業', '等', '情事', '，', '查有', '違反', '洗錢', '防制', '法', '及', '保險法', '。', '相關', '規定', '，', '依法', '核處', '罰鍰', '120萬', '元', '整', '，', '並', '予以', '2', '項', '糾正', '。']</t>
  </si>
  <si>
    <t>['開發', '金子', '公司', '凱基', '證券', '所屬', 'KGI Capital Asia Ltd', '.', ' ', '於', '2019', '/', '12/11', '以', '總金額', '美元', '90,000仟', '元', '，', '向', 'KGI Internationa', '。', 'l ', '(', 'Hong ', 'Kong ', ')', ' Limited', '(', 'KGI ', 'Capital ', 'Asia', '之', '子公司', ')', '取得', 'KGI International ', '(', 'Hong Kong ', ')', ' Limited ', '90,000千', '。', '股', '，', '以', '因應', '業務', '發展', '需求', '及', '符合', '法定', '資本', '規定', '。', '。', '開發', '金子', '公司', '凱基', '證券', '所屬', 'KGI Limited ', '於', '2019/', '12/11', '以', '總金額', '美元', '90,000仟', '元', '，', '向', 'KGI ', 'Capital ', 'Asia ', 'Limited ', '(', '。', 'KGI Limited ', '之', '子公司', ')', '取得', 'KGI ', 'Capital Asia Limited ', '90,000千', '股', '，', '以', '因應', '業務', '發展', '需求', '及', '符合', '法定', '資本', '規定', '。', '。']</t>
  </si>
  <si>
    <t>['國票', '金控', '代子', '公司', '國票', '綜合', '證券', '公告', '為', '強化', '通路', '優勢', '及', '客群', '廣度', '，', '受讓', '大鼎', '證券', '股份', '有限公司', '營業權', '，', '不', '包括', '不', '動', '。', '產', '和', '固定', '資產', '，', '受讓', '價格', '為', '新台幣', '伍拾萬', '元', '。', '。']</t>
  </si>
  <si>
    <t>['匯僑', '為', '符合', '柬埔寨', '法令', '規定', '，', '以', '合法', '持有', '標的', '土地', '，', '故', '交易', '對象', '選定', '其', '可', '實質', '控制', '之', '柬埔寨', '公司', '(', 'Prime ', 'Solar ', 'Ene', '。', 'rgy Co', '.', ',', ' Ltd', '.', ')', '，', '處分', '柬埔寨', 'Bavet', '土地', '，', '土地', '產權', '證號', 'E1779', '及', 'E2588', '，', '交易', '數量', '63,705', '平方公尺', '，', '每', '平方公尺', '價', '。', '格美金', '25', '，', '交易', '總金額', '美金', '1,592,625', '元', '，', '約', '當', '新台幣', '48,455,616', '元', '。', '。']</t>
  </si>
  <si>
    <t>['董事', '本人', '新榮光', '投資', '2019/12/11', '設質', '2,000,000', '股', '給', '蕭家松', '，', '累計', '設質', '4,258,515', '股', '。', '。']</t>
  </si>
  <si>
    <t>['2019', '/', '12/', '11', '收盤價', '1.15', '元', '，', '週', '報酬', '下跌', '40%', '，', '月', '報酬', '下跌', '45%', '。', '。']</t>
  </si>
  <si>
    <t>['2019', '/', '12/', '11', '收盤價', '3.24', '元', '，', '月', '報酬', '下跌', '46%', '。', '。']</t>
  </si>
  <si>
    <t>['會計', '主管', '蔣仲傑', '內部', '調動', '，', '由', '王蓉軍', '暫代', '。', '。', '財務', '經理', '蔣仲傑', '內部', '調動', '，', '由', '王蓉軍', '暫', '代', '。', '。']</t>
  </si>
  <si>
    <t>['永信代', '重要', '子公司', '永信', '藥品', '工業', '(', '股', ')', '公司', '公告', '與', '糖鎖', '工學', '研究所', '共同', '進行', '糖化體', '抑素', 'Somatostatin', '(', 'G-SRIF', ')', ' 2020', '。', '年初', '的', '第一', '階段', '臨床', '試驗', '，', '投資', '8500萬', '日圓', '。', '。']</t>
  </si>
  <si>
    <t>['佳醫', '以', '每', '股', '台幣', '45.00', '元', '辦理', '現金', '增資', '普通股', '，', '發行', '股數', '為', '13,000,000', '股', '，', '發行', '總額', '為', '台幣', '130,000,000', '元', '，', '募資', '總。額', '為', '台幣', '585,000,000.00', '元', '；', '本', '次', '現金', '增資', '將', '用於', '：', '充實', '營運', '資金', '。']</t>
  </si>
  <si>
    <t>['改派', '1', '董', '。', '董事', '黃益皇', '(', '英屬', '維京群島', '商磊石', '科技', '代表', ')', '卸任', '。', '董事', '紀姵如', '(', '英屬', '維京群島', '商磊石', '科技', '代表', ')', '新任', '。']</t>
  </si>
  <si>
    <t>['2019', '/', '12/', '11', '收盤價', '1.38', '元', '，', '月', '報酬', '下跌', '57%', '。', '。']</t>
  </si>
  <si>
    <t>['董事長', '本人', '嶸毅', '投資', '2019/12/', '11', '設質', '51,561', '股', '給', '安泰', '商業', '銀行', '，', '累計', '設質', '4,786,561', '股', '。', '。']</t>
  </si>
  <si>
    <t>['2019/12/', '11', ' ', '依', '2019/09', '財報', '新增', '向', '下', '觀察', '，', '原因', '為', '：', '。', '短期', '不易', '回溫', '且', '存貨', '去化', '漸', '緩', '，', '故', '向', '下', '觀察', '。', '。']</t>
  </si>
  <si>
    <t>['1', '.', '元翎', '參加', '法說會', '，', '展望', '未來', '，', '公司', '深耕', '高壓', '鋼瓶', '產品', '，', '推出', '新一代', '咖啡', '專用', '鋼瓶', '，', '其他', '應用', '新', '產品', '預計', '明年', '下', '半', '。', '年', '推出', '。', '元翎', '將', '工業品', '部門', '事業', '以', '既存', '分割', '方式', '，', '分割', '移轉給', '公司', '100%', '持股', '的', '元翊', '精密', '工業', '，', '分割', '基準日', '為', '明年', '1', '。月', '1日', '。', '。', '2.', '元翊', '已', '開發', '混合型', '大氣量', '(', '120', 'L', '以上', ')', '的', '氣體', '發生器', '，', '其中', '用', '在', '120', 'L', '的', 'PAB', '新', '發生器', '，', '歐洲', '客戶', '11月', '測試', '通過', '；', 'KAB', '。', '用', '新', '發生器', '同步', '測試', '中', '。', '元翎', '也', '開發出', '穿戴式', '氣體', '發生器', '，', '切入', '重機', '專用', '防護衣', '廠商', '，', '已經', '開始', '銷售', '。', '。', '3.', '此外', '使用', '冷氣式', '發生器', '的', '個人', '防護', '客戶', '、', '老人', '跌倒', '防護', '產品', '，', '10月', '底', '已', '開發', '完成', '。', '另外', '運動', '防護', '新', '產品', '將', '使用', '兩', '。', '個', '發生器', '，', '預計', '明年', '下', '半', '年', '量產', '。', '元翎', '汽車', '安全', '氣囊', '氣體', '發生器', '，', '已經', '切入', '中國', '一汽', '、', '上汽', '通用', '、', '長安', '、', '北汽', '銀翔', '。', '、', '比亞迪', '等', '整', '車', '車廠', '。', '公司', '車用', '氣體', '發生器', '也', '切入', '中國', '大陸', '自主', '新', '能源', '車廠', '。', '。']</t>
  </si>
  <si>
    <t>['改派', '1', '監', '。', '監察人', '侯景文', '(', '太', '普高', '精密', '影像', '代表', ')', '卸任', '。', '監察人', '王懿昇', '(', '太普高', '精密', '影像', '代表', ')', '新任', '。', '改派', '1', '董', '。', '董事', '林文淵', '(', '紅升', '能源', '代表', ')', '卸任', '。', '董事', '洪玉茹', '(', '紅升', '能源', '代表', ')', '新任', '。']</t>
  </si>
  <si>
    <t>['VHQ-KY', '第4', '季', '跨足', '中國', '大陸', '廣告', '後製', '市場', '，', '為', '京東', '電商', '製作', '國慶', '營銷', '購物節', '的', '跨', '平台', '高清', '動態', '廣告', '，', '大陸', '廣告', '後製', '。', '業務', '將', '可望', '成為', '一', '大', '發展', '動能', '。', '。']</t>
  </si>
  <si>
    <t>['聯光', '通信', '代', '重要', '子公司', '聯瑞', '科技', '股份', '有限公司', '公告', '得標', '台灣', '電力', '股份', '有限公司', '超高速', 'IP', '環島', '光纖', '通信', '系統', '案', '，', '本案', '。', '金額', '新台幣', '捌億陸仟伍佰', '參拾捌萬捌仟貳佰', '元', '(', '未', '稅', ')', '，', '1020', '天', '內', '全部', '竣工', '，', '近期', '將', '與', '業主', '「', '台灣', '電力', '股份', '有限公司', '。', '」', '簽訂', '合約', '。', '。']</t>
  </si>
  <si>
    <t>['金', '(', '金廣', ')', '咖啡', '已', '由', '富士康', '廣告', '集團', '(', 'Fuscom', ')', '以', '富士康', '家庭', '事業', '有限公司', '所屬', '品牌', '承接', '全', '台', '13', '家', '金', '(', '金廣', ')', '咖啡', '門市', '的', '。', '營運', '。', '金', '(', '金廣', ')', '咖啡', '目前', '除', '暫時', '授權', '富士康', '家庭', '事業', '有限公司', '使用金', '(', '金廣', ')', '咖啡', '品牌', '註冊', '商標', '三', '個', '月', '的', '時間', '外', '，', '富', '。', '士康', '所', '承接', '的', '13', '家', '門市', '所', '使用', '的', '咖啡豆', '，', '均', '向', '金', '(', '金廣', ')', '咖啡', '採購', '商用', '精品', '咖啡豆', '以', '服務', '顧客', '。', '。']</t>
  </si>
  <si>
    <t>['臻鼎', '-KY', '補充', '公告', '董事會', '通過', '透過', '子公司', 'Monterey Park ', 'Finance Limited', '增資', '，', '再', '由', 'Monterey Park ', 'Finance', 'Limit', '。', 'ed ', '增資', '以', '研發', '生產', '集成', '電路', '封裝', '載板', '等', '為', '主要', '營業', '項目', '之', '禮鼎', '半導體', '科技', '(', '深圳', ')', '有限公司', '，', '交易', '總金額', '新台幣', '1,5', '。', '24,850,000', '元', '，', '增加', '投資額', '後', '，', '公司', '以', '取得', '禮鼎', '半導體', '科技', '(', '深圳', ')', '有限公司', '註冊', '資本額', '70%', '為', '原則', '。', '。']</t>
  </si>
  <si>
    <t>['傳奇', '召開', '法說會', '，', '旗下', '手遊', '《', '風', '之', '國度', '》', '與', '自製', '研發', '線上', '遊戲', '新作', '《', '幻想', '神域', '2', '》', '表現', '亮眼', '，', '推升', '業績', '優於', '預期', '，', '。', '預料', '本', '季', '營運', '與', '上', '一', '季', '相當', '，', '全', '年', '業績', '看俏', '。', '明年', '預估', '有', '三', '至', '四', '款', '手機', '遊戲', '將', '上市', '，', '預料', '整體', '營運會', '比', '今年', '更', '好', '。', '。']</t>
  </si>
  <si>
    <t>['董事', '本人', '吳順勝', '2019/12/11', '設質', '3,200,000', '股', '給', '中華', '票券', '金融', '，', '累計', '設質', '3,200,000', '股', '。', '。']</t>
  </si>
  <si>
    <t>['推選', '。', '董事長', '推選', '，', '由', '杜丁龍', '新任', '。']</t>
  </si>
  <si>
    <t>['1', '.', '達興', '材料', '舉辦', '法說會', '，', '展望', '未來', '，', '將', '聚焦', '顯示器', '相關', '、', '半導體', '封裝', '、', '關鍵', '材料', '等', ' 3 ', '大', '產品線', '，', '努力', '朝', '全方位材', '。', '供應商', '努力', '，', '預期', '雖然', '整體', '顯示器', '材料', '受', '面板', '產業', '影響', '，', '但', '達興', '全', '年', '仍', '可', '較', '去年', '小幅', '成長', '。', '。', '2', '.', '顯示器', '將', '努力', '在', 'LCD', '市場', '中', '擴大', '市占', '，', '加速', '關鍵', '原物料', '自製', '、', '折疊式', '產品', '導入', '客戶', '驗證', '，', '另外', '也', '加速', '開發', 'Mini ', 'LE', '。', 'D', '、', 'Micro LED', '新', '材料', '。', '。', '3.', '第3', '季', '已', '開始', '小量', '出貨', '半導體', '封裝扇', '出型', '先進', '封裝', '材料', '、', '永久材', '，', '關鍵', '材料', '則', '將', '努力', '拓展', '新', '事業', '材料', '上游', '關鍵', '技。術', '能力', '，', '目前', '兩', '者', '營收', '占', '比', '仍', '低', '。', '。']</t>
  </si>
  <si>
    <t>['2019/12/', '11', ' ', '依', '2019/09', '財報', '新增', '向', '下', '觀察', '，', '原因', '為', '：', '。', '產能', '位於', '中國', '，', '產品', '主要', '市場', '為', '一般', '零售', '通路', '，', '屬', '中低階', '機種', '，', '受', '貿易戰', '衝擊', '。', '加大', '，', '營運', '未', '達', '規模', '，', '虧損', '擴大', '。', '。']</t>
  </si>
  <si>
    <t>['推選', '。', '董事長', '推選', '，', '由', '闕壯練續任', '。', '全面', '改選', '，', '原', '6', '董', '，', '現', '7', '董', '，', '其中', '5', '董', '續任', '。', '董事', '王偉權', '卸任', '。', '獨立', '董事', '王譯賢', '續任', '。', '董事', '甘家衛', '(', '華東', '科技', '代表', ')', '續任', '。', '獨立', '董事', '陳秀卿', '續任', '。', '董事', '黃俊華', '續任', '。', '董事', '闕壯練', '續任', '。', '董事', '黃靖窈', '(', '華東', '科技', '代表', ')', '新任', '。', '獨立', '董事', '李彥賢', '新任', '。']</t>
  </si>
  <si>
    <t>['尚凡', '以', '每', '股', '台幣', '106.00', '元', '辦理', '現金', '增資', '普通股', '，', '發行', '股數', '為', '900,000', '股', '，', '發行', '總額', '為', '台幣', '9,000,000', '元', '，', '募資', '總額', '為', '。', '台幣', '95,400,000.00', '元', '；', '本', '次', '現金', '增資', '將', '用於', '：', '購買', '辦公', '大樓', '。']</t>
  </si>
  <si>
    <t>['2019', '/', '12/', '11', '收盤價', '3.10', '元', '，', '月', '報酬', '下跌', '46%', '。', '。']</t>
  </si>
  <si>
    <t>['1', '.', '順天', '建設', '舉辦', '法說會', '，', '陸續', '推出', '台中市', '北區', '「', '順天', '謙華', '」', '、', '北屯區', '「', '順天', '景美', '」', '，', '以及', '新北市', '三重區', '合建案', '等', '3', '。', '個', '新案', '。', '總銷', '50億', '元', '的', '「', '順天', '謙華', '」', '，', '今年', '4月', '正式', '進場', '、', '12月', '已', '順利', '完銷', '；', '至於', '下', '半', '年', '進場', '的', '「', '順天', '景美', '」', '案', '，', '。', '目前', '也', '已', '順銷', '七成', '。', '。', '2', '.', '展望', '2020年', '，', '台中', '房市', '穩定', '發展', '，', '但', '順天', '建設會', '觀察', '市場', '情況', '推案', '，', '原本', '預計', '今年', '進場', '的', '台中', '單元', '三', '新案', '及', '潭子', '。區', '新案', '，', '將', '延至', '明年', '陸續', '進場', '。', '預計', '2020年', '第一', '季', '進場', '的', '台中市', '南屯區', '單元', '三永春東七路', '案', '，', '規劃', '均質', '4', '房', '的', '住宅', '。', '大樓', '以及', '39', '戶', '社區型', '美式', '豪墅', '；', '豪墅', '產品', '每', '戶', '總價', '在', '6,500萬', '至', '1.8億', '元', '，', '全', '案', '總銷', '金額', '達', '55億', '元', '。', '。', '3', '.', '順天', '建設', '今年', '並', '無', '新建案', '交屋', '入帳', '，', '主要', '營收', '來自', '餘屋', '銷售', '，', '包括', '台中', '七', '期', '「', '夏朵', '」', '、', '太平區', '「', '天璞', '」', '與', '「', '天玥。', '」', '、', '西屯區', '「', '上環匯', '」', '、', '北屯區', '「', '硯山行', '」', '，', '預估', '餘屋量', '約', '達', '27億', '元', '。', '此外', '，', '還', '有', '台中', '七', '期', '「', '順天', '經貿', '廣場', '」', '商辦', '。', '大樓', '與', '轉投資', '的', '「', '順天', '環匯', '酒店', '」', '穩定', '租賃', '收益', '挹注', '，', '以及', '承攬', '「', '雲林', '科技', '工業區', '」', '、', '「', '台南', '科技', '工業區', '」', '開發案', '。', '的', '穩定', '代辦費', '收入', '。', '。']</t>
  </si>
  <si>
    <t>['1', '.', '長虹', '舉辦', '法說會', '，', '扣除', '已', '銷售', '金額', '，', '目前', '手', '中', '可', '供', '推案', '的', '庫存', '土地', '金額', '約', '750億', '元', '，', '第4', '季', '預計', '有', '分回', '14億', '元', '的', '「', '。', '明日綻', '」', '貢獻', '，', '該', '案', '目前', '銷售率', '達', '八成', '；', '展望', '明年', '，', '將', '有', '三', '大', '案', '完工', '，', '其中', '兩', '大', '案', '為', '廠', '辦案', '，', '包括', '總銷', '42億', '元', '內湖', '。', '「', '長虹', '新', '世代', '」', '（', 'WTO ', '13', '期', '）', '，', '以及', '16億', '元', '的', '「', '長虹', '新銳', '科技', '大樓', '」', '（', 'WTO ', '17', '期', '）', '。', '。', '2', '.', '另外', '位於', '彰化縣', '總銷', '3.3億', '元', '的', '「', '長虹', '大鎮', '」', '，', '目前', '在', '線', '銷售', '中', '，', '銷售率', '達', '三成', '，', '明年', '完工', '後', '也', '將', '挹注', '營運', '。', '截', '。', '至', '11月', '底', '為止', '，', '「', '長虹', '天璽', '」', '還', '有', '近', '3億', '元', '可', '賣', '，', '另外', '「', '明日博', '」', '約', '4億', '元', '、', '「', '長虹', '天薈', '」', '約', '1.83億', '元', '、', '「', '長虹', '天馥', '。', '」', '約', '4.35億', '元', '、', '「', '長虹', '天蔚', '」', '約', '3.3億', '元', '、', '「', '長虹', '陶都', '」', '約', '0.88億', '元', '、', '「', '長虹', '天際', '」', '約', '9億', '元', '、', '「', '明日綻', '」', '約', '2.8億', '。元', '，', '總計', '八', '大', '成屋案', '還', '有', '約', '28.63億', '元', '可', '對', '外', '銷售', '。', '。']</t>
  </si>
  <si>
    <t>['改派', '1', '董', '。', '董事', '楊介一', '(', '多春', '國際', '投資', '代表', ')', '卸任', '。', '董事', '柯', '上方', '(', '多春', '國際', '投資', '代表', ')', '新任', '。']</t>
  </si>
  <si>
    <t>['總經理', '楊介一', '內部', '調動', '，', '由', '柯拔希', '暫代', '。', '。']</t>
  </si>
  <si>
    <t>['2019', '/', '12/', '11', '收盤價', '1.93', '元', '，', '月', '報酬', '下跌', '31%', '。', '。']</t>
  </si>
  <si>
    <t>['2019', '/', '12/', '11', '收盤價', '4.27', '元', '，', '月', '報酬', '下跌', '44%', '。', '。']</t>
  </si>
  <si>
    <t>['董事', '本人', '上智', '生技', '創業', '投資', '於', '2019/11/08', '預計', '申讓', '2,100', '張', '股票', '，', '預計', '申讓', '比重', '15%', '，', '因', '股價', '不', '理想', '，', '758', '張', '股票', '未', '。', '轉讓', '，', '交易', '方式', '為', '一般', '交易', '。', '。']</t>
  </si>
  <si>
    <t>['高端', '疫苗', '斥資', ' ', '1.3', ' 億', '元', '的', '大型', '細胞', '製備', '中心', '(', 'CPC', ')', '相關', '設備', '已', '到位', '，', '預計', '明年', '第 1 季', '啟用', '，', '也', '有', '國內', '業者', '開始', '接', '。', '洽', '訂單', '，', '產能', '幾乎', '滿載', '，', '最', '快', '明年', '下', '半', '年', '可', '開始', '貢獻', '營收', '。', 'CPC ', '廠', '共', '配置', '12', '間', '細胞', '製備室', '，', '其中', '9', '間', '供應', '自體', '細胞', '。', '生產', '，', '3', '間', '則', '作為', '異體', '細胞', '量產', '製造', '，', '可', '處理', 'B肝', '、', 'C', '肝', '帶原者', '的', '細胞', '，', '營運', '以', 'CDMO', '委託', '開發', '製造', '服務', '為主', '。', '。']</t>
  </si>
  <si>
    <t>['2019/12/', '11', ' ', '依', '2019/09', '財報', '新增', '向', '上', '觀察', '，', '原因', '為', '：', '。', '可望', '受惠美', '將', '海康', '及', '大華', '列入', '實體', '清單', '，', '刺激', '下游', '歐美', '品牌廠', '下單', '，然', '轉單', '效益', '。', '延續性', '仍', '待', '觀察', '。']</t>
  </si>
  <si>
    <t>['昱厚', '公告', '依', '衛生', '福利部', '衛授', '食字', '第1086006035', '號', '函', '，', '公司', '「', 'AD', '07030', '(', 'HA', '22.5', 'μg', '、', 'AD', '07010', ' ', '30', 'μg/', '45', 'μg', ')', 'Nasal spr', '。', 'ay', '」', '供', '查驗', '登記', '用', '藥品', '臨床', '試驗', '計畫', '（', '計畫', '編號', '：AD07030-', '201', '）', '之', '結案', '報告', '已', '通過', '衛福部', '審核', '並', '同意', '備查', '。', '。']</t>
  </si>
  <si>
    <t>['2019', '/', '12/', '11', '收盤價', '53.00', '元', '，', '月', '報酬', '下跌', '30%', '。', '。']</t>
  </si>
  <si>
    <t>['增選', '3', '董', '。', '獨立', '董事', '劉天仁', '新任', '。', '獨立', '董事', '陳威志', '新任', '。', '獨立', '董事', '柯仁偉', '新任', '。', '解任', '2', '監', '。', '監察人', '林界政', '卸任', '。', '監察人', '舒麗玲', '卸任', '。']</t>
  </si>
  <si>
    <t>['2019/12/', '11', ' ', '依', '2019/09', '財報', '新增', '向', '下', '觀察', '，', '原因', '為', '：', '。', '中國', '搶市', '，', '安控', '續', '衰', '，', '比重', '大幅', '下滑', '；', '連', '失', '2', '家', '零組件', '代理權', '，', '穩定性', '轉差', '。']</t>
  </si>
  <si>
    <t>['朋程', '科技', '補充', '公告', '因應', '未來', '業務', '發展', '所', '需', '，', '興建', '南崁', '第三', '期', '廠房', '新建', '工程', '，', '2019年', '6月', '25日', '已', '公告', '土建', '工程', '將', '由', '豐', '。興', '承攬', '，', '總價款', '為', '新台幣', '5億8888萬', '元', '，', '本案', '機電', '空調', '工程', '將', '由', '豐興', '承攬', '，', '總價款', '為', '新台幣', '2.3億', '元', '。', '。']</t>
  </si>
  <si>
    <t>['益', '張代', '子公司', '翔貿', '工業', '股份', '有限公司', '公告', '，', '為', '活化', '與', '提升', '不動產', '效益', '並', '改善', '財務', '結構', '，', '向', '銳泰', '精密', '工具', '股份', '有限公。司', '處分', '嘉義縣', '大林鎮', '大工', '一段', '31', '地號', '土地', '與', '嘉義縣', '大林鎮', '大工', '一段', '99', '建號', '建物', '，', '總金額', '90,800仟', '元', '，', '預計', '處分', '利益', '。', '約', '20,921仟', '元', '。', '其中', '，', '土地', '面積', '6,611.62', '平方公尺', '(', '折合', '2,000.02', '坪', ')', '，', '每', '坪', '30,250', '元', '；', '建物', '面積', '2,840.06', '平方公尺', '。', '(', '折合', '859.12', '坪', ')', '，', '每', '坪', '35,269', '元', '。', '本案', '業已', '於', '2019年', '6月', '19日', '董事會', '通過', '授權', '董事長', '依', '不', '低於', '資產', '鑑定', '總價格', '之', '原', '。', '則', '全權', '處理', '。', '另', '嘉義縣', '政府', '於', '2019年', '12月', '10日', '發函', '核准', '可', '塗銷', '大埔美園區', '不動產', '之', '限制', '移轉', '登記', '。', '。']</t>
  </si>
  <si>
    <t>['改派', '1', '董', '。', '董事', '張元輔', '(', '國領', '投資', '代表', ')', '卸任', '。', '董事', '許永聲', '(', '國領', '投資', '代表', ')', '新任', '。']</t>
  </si>
  <si>
    <t>['中鼎', '工程', '擬', '發行', '無', '擔保', '普通', '公司債', '(', '中鼎', '108-1', ')', '，', '以', '募集', '台幣', '6,000,000', '(', '仟', '元', ')', '，', '用以', '償還', '債務', '。', '。']</t>
  </si>
  <si>
    <t>['興泰', '實業', '2019年', '11月', '27日', '澄清', '媒體', '不實', '報導', '乙案', '，', '經查', '該', '則', '重大', '訊息', '之', '內容', '未', '詳述', '發生', '事實', '、', '原因', '、', '對', '公司', '財務業', '。務', '影響', '、', '估計', '影響', '金額', '及', '因應', '措施', '，', '核有', '不符', '證交所', '「', '對', '有價證券', '上市', '公司', '重大', '訊息', '之', '查證', '暨', '公開', '處理', '程序', '」', '第3', '。', '條', '第2', '項', '規定', '，', '故', '證交所', '處以', '違約金', '新台幣', '五萬', '元', '。', '。']</t>
  </si>
  <si>
    <t>['2019', '/', '12', '/', '12', ' TCRI', '依', '2019/09', '財報', '調降', '1', '等', '，', '歸', '第5', '等', '，', '調', '等', '因', '：', '。', '成本', '轉嫁', '能力', '未', '見', '改善', '，', '近年', '來', '毛利率', '連年', '衰退', '，', '故', 'TCRI', '隨', '綜合', '評分', '調降', '1', '等', '。', '。']</t>
  </si>
  <si>
    <t>['新', '纖子', '公司', '杭州', '華春', '化纖', '染織', '有限公司', '(', '新纖', '間接', '持股', '92.11%', ')', '為', '配合', '中國', '杭州', '錢塘', '新區', '管理', '委員會', '搬遷', '政策', '，', '擬處', '。', '分', '土地', '使用權', '、', '廠房', '等', '資產', '，', '新纖', '董事會', '通過', '授權', '其', '簽訂', '搬遷', '補償', '協議', '。', '子公司', '杭州', '華春', '化纖', '染織', '有限公司', '及', '新光', '。', '工業', '(', '杭州', ')', '有限公司', '預估', '2020年', '中', '結束', '杭州', '營運', '。', '兩', '家', '子公司', '之', '部分', '訂單', '已', '轉由', '台灣', '接單', '生產', '，', '並', '已', '於', '中國', '及', '東南', '。亞', '市場', '持續', '評估', '規劃', '擴大', '生產', '基地', '及', '增加', '銷售', '據點', '，', '對', '集團', '之', '財務', '業務', '無', '重大', '影響', '。', '。']</t>
  </si>
  <si>
    <t>['新光', '合纖', '與', '越南', '油氣', '集團', 'PVN', '子公司', 'VNPOLY', '簽署', '合作', '意向書', '，', '明年', '新纖', '規劃', '越南', '設立', '子公司', '，', '為', '首次', '進軍', '越南', '，', '雙', '。', '方', '將', '會', '分工合作', '，', '由', 'VNPOLY', '提供', '機台', '設備', '、', '新纖', '則', '是', '技術', '導入', '與', '開拓', '新', '通路', '。', '越南', '油氣', '集團', 'PVN', '子公司', 'VNPOLY', '為', '越', '。', '南', '第一', '家', '國營', '聚酯', '化纖', '公司', '，', '日', '總產能', '為', '500', '噸', '，', '不過', '目前', 'DTY', '只有', '開出', '100', '至', '200', '噸', '。', '新纖', '將', '會', '把', '製程', '調整為', '生產', '特', '。', '殊', '規格', 'DTY', '，', '不', '排除', '會', '從', '台灣', '進口', '上游', 'POY', '，', '再', '到', '越南', '加工', '生產', '，', '目標力', '拚稼', '動率', '開滿', '。', '。']</t>
  </si>
  <si>
    <t>['2019', '/', '12', '/', '12', ' TCRI', '依', '2019/09', '財報', '調降', '1', '等', '，', '歸', '第6', '等', '，調', '等', '因', '：', '。', '考量', '雖', '持續', '擴產', '但', '卻', '不', '見', '營運', '好轉', '，', '常續', '淨損益', '已', '由', '盈轉虧', '，', '故', 'TCRI', '隨', '綜合', '評分', '。', '調降', '1', '等', '。', '。']</t>
  </si>
  <si>
    <t>['2019', '/', '12/', '12', '收盤價', '1.88', '元', '，', '月', '報酬', '下跌', '49%', '。', '。']</t>
  </si>
  <si>
    <t>['2019', '/', '12', '/', '12', ' TCRI', '依', '2019/09', '財報', '調降', '1', '等', '，', '歸', '第9', '等', '，', '調', '等', '因', '：', '。', '考量', '中國', '車市', '未', '見', '復甦', '跡象', '及', '財務', '結構', '轉差', '，', 'TCRI', '調降', '1', '等', '，', '歸', '第9', '等', '。', '。']</t>
  </si>
  <si>
    <t>['改派', '1', '董', '。', '董事', '賴清松', '(', '鴻林', '投資', '代表', ')', '卸任', '。', '董事', '陳怡峰', '(', '鴻林', '投資', '代表', ')', '新任', '。']</t>
  </si>
  <si>
    <t>['董事長', '本人', '翁文鍾', '2019', '/', '12', '/', '12', '設質', '4,800,000', '股', '給', '群益', '金鼎', '證券', '不', '限', '用途', '款項', '借', '貸質權人', '專戶', '，', '累計', '設質', '13,520,00', '。', '0', '股', '。', '。']</t>
  </si>
  <si>
    <t>['五鼎', '舉行', '法說會', '，', '第3', '季', '受到', '奧地利', '客戶', '出貨', '不如', '預期', '，', '美國', '遠距', '客戶', '訂單', '表現', '較', '差', '，', '再', '加上', '美國', '子公司', 'Omnis', '原先', '。', '預期', '新增', '零售', '通路', '訂單', '也', '延遲', '，', '前', '三', '季', '營收', '達成率', '僅', '52%', '，', '低於', '預期', '。', '但是', '五鼎', '第4', '季', '因', '有', '非', '常態性', '收入', '入帳', '，', '全', '年', '。', '營收', '目標', '還是', '希望', '能', '維持', '成長', '。', '未來', '將', '以', '多', '接', '客製化', '訂單', '策略', '，', '跳脫', '價格', '競爭', '紅海', '，', '讓', '五鼎', '成為', '跟', '其他', '血糖機', '公司', '。', '不同', '的', '地方', '。', '。']</t>
  </si>
  <si>
    <t>['展宇代', '持股', '100%', '之', '重要', '子公司', 'URASIA', '公告', '基於', '營運', '策略', '之', '考量', '，', '為', '提升', '經營', '效益', '，', '出售', '大陸', '子公司', '展宇', '材料', '科技', '(', '。', '上海', ')', '有限公司', '正式', '與', '上海', '綠澤', '生物', '科技', '有限', '責任', '公司', '簽約', '，', '交易', '總金額', '人民幣', '9,688萬', '元', '，', '預計', '處分', '利益', '約', '人民幣', '。', '1,400萬', '元', '(', '實際', '處分', '利益', '金額', '依', '會計師', '查核數', '為準', ')', '。', '。']</t>
  </si>
  <si>
    <t>['中鋼', '去年', '啟動', '燒結', '礦', '自動化', '封閉式', '建築', '工程', '，', '預計', '今年', '底', '完工', '；', '中鋼', '今年', '中', '決議', '投資', '70.18億', '元', '，', '進行', '「', '新建', '煤礦', '。', '封閉式', '建築', '第一', '期', '工程', '」', '，', '未來', '將', '會', '把', '生產', '製程', '所', '需', '的', '煤礦', '改存放', '於', '封閉式', '建築', '內', '。', '。']</t>
  </si>
  <si>
    <t>['董事長', '本人', '源泉', '鋼鐵', '2019/', '12/12', '設質', '2,462,000', '股', '給', '高雄', '銀行', '，', '累計', '設質', '36,962,353', '股', '。', '。']</t>
  </si>
  <si>
    <t>['台灣', '允強', '實業', '斥資', '8000萬', '美元', '，', '2020年', '起', '在', '土耳其', '建廠', '，', '第一', '階段', '將', '僱用', '300', '人', '。', '允強', '將', '於', '2020年', '開始', '在', '迪洛瓦瑟', '。', '機械', '專業', '成熟化', '產業', '園區', '5萬5000', '平方公尺', '廠區', '展開', '此', '一', '投資案', '，', '預計', '於', '18', '個', '月', '內', '開始', '試', '車', '，', '產品', '將', '會', '出口', '並且', '供', '。', '應', '當地', '巿場', '。', '允強', '2020年', '4月', '、', '5月', '開始', '在', '土耳其', '建廠', '，', '預計', '2021年', '第3', '季', '建廠', '完成', '開始', '試', '車', '，', '最', '快', '2021年', '第4', '季', '貢獻', '。', '營收', '，', '第一', '期', '產能', '鋼管', '及', '鋼板', '月', '產能', '為', '4000', '噸', '。', '。']</t>
  </si>
  <si>
    <t>['2019/12/', '12', ' ', '依', '2019/09', '財報', '新增', '向', '下', '觀察', '，', '原因', '為', '：', '。', '景氣', '不佳', '，', '下游', '資本', '支出', '意願', '低致', '營收', '下滑', '，', '惟', '尚', '無', '流動性', '風險', '，', '僅', '觀察', '向', '下', '。']</t>
  </si>
  <si>
    <t>['1', '.', 'Gogoro', '公布', '採用', 'Gogoro', '系統', '打造', '電動', '機車', '的', 'PBGN', '(', 'Power by Gogoro ', 'Network', ')', '聯盟', '電動', '機車', '，', '在', '排除', '法人', '購', '車', '訂', '。', '單', '後', '，', '11月', '自然人', '銷售', '達', '1.96萬', '輛', '，', '首度', '超越', '燃油', '機車', '本土', '雙雄', '光陽', '、', '三陽', '的', '1.89萬', '輛', '、', '1.57萬', '輛', '，', '單月', '高達', '26.2。9%', '的', '市占率', '躍升', '台灣', '機車', '消費', '市場', '的', '新', '霸主', '。', '。', '2.', 'Gogoro', '估', '12月', '在', '搶搭', '高', '補助', '末班車', '買氣', '推升', '，', '及', '工業局', '延長', '補助', '申請', '截止日', '至', '12月', '31日', '等', '推升', '下', '，', '電動', '機車', '銷量', '。', '將', '進一步', '成長', '，', '全', '年', 'PBGN', '電動', '機車', '銷售', '可望', '突破', '14萬', '輛', '，', '取得', '超過', '16%', '占有率', '。', '。']</t>
  </si>
  <si>
    <t>['鴻海', '代', '子公司', '貴州', '富智康', '精密', '電子', '有限公司', '公告', '為', '營運', '需求', '，', '向', '關聯', '公司', '富華科', '精密', '工業', '(', '貴州', ' ', ')', '有限公司', '取得', '機。器', '設備', '528', '台', '，', '交易', '總金額', '人民幣', '100,439,542', '元', '。', '。', '鴻海', '代', '子公司', '富華科', '精密', '工業', '(', '貴州', ')', '有限公司', '公告', '為', '營運', '需求', '，', '向', '關聯', '公司', '貴州', '富智康', '精密', '電子', '有限公司', '處分', '機器', '。', '設備', '528', '台', '，', '交易', '總金額', '人民幣', '100,439,542', '元', '，', '處分', '利益', '人民幣', '5,970', '元', '。', '。']</t>
  </si>
  <si>
    <t>['台灣', '光罩', '今', '、', '明', '兩', '年', '投資', '20億', '元', '擴建', '12', '吋', '晶圓', '光罩', '生產線', '，', '將', '往', '65', 'nm~', '40', 'nm', '高階', '製程', '發展', '。', '公司', '規劃', '，', '明年', '上', '半', '年', '。', '有望', '小量', '生產', '，', '下', '半', '年', '有', '比較', '顯著', '的', '貢獻', '；', '在', '新', '產能', '加入', '後', '，', '總產能', '將', '從', '目前', '單月', '約', '2,500', '至', '3,500', '片', '。', '。']</t>
  </si>
  <si>
    <t>['英研', '智能', '移動', '攜手', 'Canon', '，', '透過', 'Canon', '於', '安全', '監控', '設備', '市場', '與', '光學', '影像', '技術', '的', '解決', '方案', '，', '結合', '英研', '智能', '移動', '前端', 'AI', '智。慧', '影像', '分析盒', '，', '提供', '深度', '學習', '分析', '演算', '技術', '，', '鎖定', '智慧', '交通', '市場', '利基', '，', '推動', '安防', '領域', '前進', 'AI', '智慧化', '時代', '。', '英研', '智能', '。', '移動', '實收', '資本額', '為', '4億', '元', '，', '英業達', '持股', '55%', '、', '研華', '持股', '45%', '，', '預估', '2020年', '營收', '將', '倍數', '成長', '，', '轉虧為盈', '，', '未來', '將', '推動股', '。', '票', '上市', '。', '。']</t>
  </si>
  <si>
    <t>['英業達代', '子公司', 'Inventec Appliances ', '(', 'Malaysia', ')', ' SDN. BHD', '.', '公告', '向', 'LEADER PROPERTIES SDN. BHD. ', '購置', '土地', '廠房', '。', '以', '因應', '未來', '產品', '業務', '擴充', '需求', '，', '總金額', '馬幣', '4,000萬', '元', '(', '未', '稅', ')', '。', '。']</t>
  </si>
  <si>
    <t>['5G', '頻譜', '第3', '日', '競標', '總標金', '來到', '317.12億', '元', '，', '每', '單位', '的', '價格', '則', '從', '11日', '的', '10.77億', '成長', '至', '11.44億', '；', '高', '頻段', '的', '28', 'GHz', '暫時', '標。出', '了', '800', 'MHz', '，', '較', '昨天', '增加', '400', 'MHz', '，', '暫時', '得標', '金額', '為', '8.24億', '元', '，', '較', '昨天', '增加', '4.12億', '；', '不過', '1800', 'MHz', '仍舊', '一', '片', '靜默', '，', '過', '。', '去', '30', '個', '回合', '沒有', '收到', '任何', '一', '張', '標單', '投標', '，', '暫時', '標金', '仍', '為', '0', '元', '。', '。']</t>
  </si>
  <si>
    <t>['仲琦', '以', '每', '股', '台幣', '16.11', '元', '辦理', '私募', '普通股', '，', '發行', '股數', '為', '100,000,000', '股', '，', '發行', '總額', '為', '台幣', '1,000,000,000', '元', '，', '募資', '總。額', '為', '台幣', '1,611,000,000.00', '元', '，', '本', '次', '私募', '將', '用於', '：', '擴廠', '及', '購置', '相關', '機器', '設備', '。', '仲琦', '決議', '發行', '私募', '普通股', '1億', '股', '，', '約', '當', '公司', '目前', '已', '發行', '股份', '總數', '2.29億', '股', '之', '43.67%', '；', '預計', '私募', '完成', '後', '之', '總發行', '股數', '。', '為', '3.29億', '股', '，', '私募', '普通股', '佔', '總發行', '股數', '約', '當', '30.40%', '。', '在', '中', '美', '貿易', '衝突', '混沌', '不明', '的', '情況', '下', '，', '公司', '藉由', '此', '次', '私募案', '引進', '。', '明泰', '科技', '為', '私募', '認購', '對象', '，', '主要', '考量', '該', '公司', '在', '非', 'cable', '領域', '深耕', '多', '年', '，', '具有', '研發', '與', '生產', '製造', '專長', '，', '仲琦', '科技', '希望', '透', '。', '過', '雙方', '之', '合作', '，', '能', '在', '非', 'Cable', '領域', '大步', '邁進', '，', '縮短', '學習', '曲線', '，', '拓展', '產品線', '廣度', '與', '深度', '，', '節省', '生產', '製造', '成本', '，', '滿足', 'MSO', '。', '運營商', '對於', '完整', '解決', '方案', '之', '需求', '。', '。']</t>
  </si>
  <si>
    <t>['銘旺', '科告', '董事會', '決議', '通過', '提列', '資產', '減損案', '，', '說明', '如', '下', '：', '公司', '依', '國際', '會計', '準則', '第36', '號', '公報', '「', '資產', '減損', '」', '規定', '對', '不動產', '。', '、', '廠房', '及', '設備', '進行', '減損', '測試', '，', '測試', '結果', '擬', '提列', '資產', '減損', '損失', '，', '金額', '為', '新台幣', '31,276,434', '元', '，', '將', '認列', '在', '2019年', '第四', '季', '。', '。', '並', '依', '國際', '會計', '準則', '第12', '號', '公報', '「', '所得稅', '」', '規定', '評估', '，', '擬', '迴轉', '遞延', '所得稅', '資產', '，', '認列', '所得稅', '費用', '，', '金額', '為', '新台幣', '35', '。,', '149,601', '元', '，', '將', '認列', '在', '2019年', '第四', '季', '。', '。']</t>
  </si>
  <si>
    <t>['改派', '2', '董', '。', '董事', '徐霄菀', '(', '燦坤', '投資', '代表', ')', '卸任', '。', '董事', '何宗原', '(', '燦坤', '投資', '代表', ')', '卸任', '。', '董事', '林', '技典', '(', '燦坤', '投資', '代表', ')', '新任', '。', '董事', '陳彥君', '(', '燦坤', '投資', '代表', ')', '新任', '。', '辭任', '1', '董', '。', '董事長', '何宗原', '(', '燦坤', '投資', '代表', ')', '卸任', '。']</t>
  </si>
  <si>
    <t>['2019/12/', '12', ' ', '依', '2019/09', '財報', '新增', '向', '下', '觀察', '，', '原因', '為', '：', '。', 'VIVE', '市場', '應用', '難', '有', '突破性', '成長', '，', '雖', '透過', '出售', '部門', '手', '上', '現金', '部位', '充足', '，然', '規模', '持續', '。', '衰退', '，', '虧損', '侵蝕', '現金', '，', '轉型', '效果', '不彰', '，', '短期', '內', '難望', '止損', '轉盈', '，', '向', '下', '觀察', '。', '。']</t>
  </si>
  <si>
    <t>['1', '.', '華建', '舉辦', '法說會', '，', '在', '台北市', '五常街', '的', '合建案', '「', '大華', '榮芯', '」', '已', '取得', '建照', '，', '將', '在', '明年', '3月', '動工', '，', '4月', '開始', '銷售', '，', '後', '年第', '。', '4', '季', '完工', '，', '將', '採取', '邊建', '邊售', '模式', '。', '目前', '大華', '建設', '可', '立即', '銷售', '入帳', '的', '建案', '則', '為', '「', '大華湖', '閱', '」', '，', '金額', '9600萬', '元', '。', '「', '大華', '。榮芯', '」', '，', '基地', '面積', '283', '坪', '，', '預計', '興建', '地', '下', '2', '層', '、', '地上', '7', '層', '建案', '，', '規劃', '25', '戶', '及', '33', '車位', '，', '華建', '預估', '可', '分回', '12', '戶', '15', '車', '，', '預計', '。', '在', '明年', '3月', '間', '動工', '，', '2021', '第4', '季', '完工', '。', '。', '2', '.', '華建', '先前', '完銷', '的', '「', '台大華', '」', '建案', '基地', '位於', '雲和街', '靜巷', '，', '是', '大華', '建設', '2019', '下', '半', '年', '首度', '援用', '危', '老', '條例', '取得', '獎勵', '的', '預售', '。', '案', '，', '基地', '約', '219', '坪', '，', '規劃', '地上', '12樓', '、', '地下', '3', '層', '。', '華建', '進行', '中', '的', '台北市', '都更案', '有', '太原', '路段案', '，', '基地', '面積', '740.52', '坪', '，', '擬興', '。', '建', '住商', '大樓', '，', '目前', '進行到', '都', '更', '事業', '計畫', '報核', '，', '規劃', '興建', '地上', '26樓', '，', '地', '下', '5', '層', '的', '地標型', '建築', '，', '由於', '基地', '在', '台北市', '五鐵', '。', '共構區', '的', '「', '西區', '門戶', '計畫', '」', '樞紐', '位置', '，', '華建', '將', '興建', '地標型', '建築', '。', '。', '3', '.', '華建', '「', '懷生段', '」', '都', '更', '案', '，', '位於', '台北市', '大安區', '忠孝', 'SOGO', '百貨', '對面', '，', '基地', '面積', '221.13', '坪', '，', '華建', '預計', '興建', '地上', '22', '層', '及', '地', '。', '下', '3', '層', '的', '商場', '及', '辦公', '大樓', '，', '明年', '第1', '季', '將', '進行', '都', '更', '事業', '計畫', '及', '權利', '變換', '報核', '。', '。']</t>
  </si>
  <si>
    <t>['日勝生', '集團', '公告', '旗下', '子公司', '泰誠', '營造', '拿下', '「', '高雄', '火車站站', '東舊', '宿舍區', '都', '更', '案', '」', '最優', '申請人', '；', '該', '案', '預計', '明年', '首', '季', '簽約', '。', '。', '該', '案', '緊鄰', '台鐵', '高雄', '車站', '，', '面積', '約', '2.7744', '公頃', '、', '約', '8,392.56', '坪', '，', '且', '土地', '屬', '第二', '種', '特定', '商業區', '，', '為', '交通部', '鐵路', '管理局', '。', '及', '高雄市', '政府', '工務局', '之', '公有', '土地', '，', '建蔽率', '50%', '、', '容積率', '300%', '。', '該', '案', '北側', '緊鄰', '地下化', '綠道', '及', '71', '期', '重劃區', '，', '未來', '發展', '定', '。位為', '「', '高雄', '之', '心', '」', '。', '。']</t>
  </si>
  <si>
    <t>['志信', '公告', '與', '主要', '客戶', '遠航', '公司', '之', '兩岸', '及', '國內', '航線', '合作', '管理', '服務', '，', '因', '遠航', '公司', '發生', '重大', '財務', '困難', '情事', '，', '致', '履約', '顯', '有困', '。', '難', '，', '公司', '擬', '依約', '終止', '相關', '服務', '。', '公司', '依約', '取得', '遠航', '公司', '支票', '乙', '紙', '，', '金額', '為', '新台幣', '249,500,000', '元', '，', '負責人', '張綱維', '先', '。生', '開立', '之', '商業', '本票', '乙', '紙', '，', '金額', '為', '新台幣', '249,500,000', '元', '，', '及', '不動產', '抵押權', '，', '公司', '將', '與', '律師', '研議', '相', '對應', '之', '法律', '程序', '以', '。', '確保', '公司', '相關', '權益', '。', '該', '業務', '終止', '後', '，', '預期', '損失', '截至', '2019年', '11月', '30日', '止', '為', '應收', '帳款', '新台幣', '4,530,608', '元', '及', '管理', '保證金', '。', '新台幣', '249,500,000', '元', '。', '上述', '款項', '公司', '將', '依', '契約', '規定', '向', '遠航', '公司', '要求', '返還', '。', '。']</t>
  </si>
  <si>
    <t>['山隆', '通運', '公告', '公司', '所屬', '加油站', '有', '銷售', '油品', '予', '汽', '、', '柴油', '批發', '業者', '情形', '，', '違反', '「', '加油站', '設置', '管理', '規則', '」', '第26', '條', '第1', '項', '規', '。', '定', '，', '遭', '裁處', '罰鍰', '累計', '達', '新台幣', '110萬', '元', '，', '公司', '將', '依', '裁處書', '規定', '期限', '內', '提起', '訴願', '。', '。']</t>
  </si>
  <si>
    <t>['山富', '旅遊', '澄清', '有關', '遠東', '航空', '停飛', '對', '其', '財務', '業務', '並', '無', '重大', '影響', '，', '說明', '如', '下', '：', '遠東', '航空', '公司', '於', '2019年', '12月', '12日', '宣布', '停飛', '。', '，', '公司', '已', '預付', '遠東', '航空', '貨款', '及', '墊付', '回程機', '票款', '預估', '約', '在', '1百萬', '元', '以內', '，', '對', '公司', '財務', '影響', '並', '不', '重大', '。', '公司', '與', '國內外', '各', '。', '航空', '公司', '均', '有', '往來', '，', '相關', '遠東', '航空', '航點', '均', '有', '其他', '航空', '公司', '可', '替代', '，', '對', '公司', '業務', '不致', '產生', '影響', '。', '。']</t>
  </si>
  <si>
    <t>['董事', '本人', '李氏', '投資', '於', '2019/12/12', '預計', '申讓', '98,466', '張', '股票', '，', '預計', '申讓', '比重', '100%', '，', '交易', '方式', '為', '鉅額', '逐筆', '交易', '。', '。']</t>
  </si>
  <si>
    <t>['台新', '金控', '代子', '公司', '祥安人', '身', '保代', '公告', '因', '已', '無', '相關', '業務', '之', '營運', '，', '故', '辦理', '解散', '清算', '。', '。']</t>
  </si>
  <si>
    <t>['統一', '超轉投資', '、', '持股', '50%', '的', 'Mister', 'Donut', '(', '統一', '多拿滋', ')', '宣布', '，', '攜手', '外送', '平台', 'foodpanda', '推', '外', '送', '，', '預期', '至少', '可', '再', '帶動', '一', '。', '成業績', '成長', '；', '目前', '開放', '訂購', '品項', '包含', '各', '經典', '口味', '甜甜圈', '、', '瑪芬', '蛋糕', '、', '咖啡', '與', '現做', '飲料', '等', '品項', '。', '。']</t>
  </si>
  <si>
    <t>['2019/12/', '12', ' ', '依', '2019/09', '財報', '新增', '向', '下', '觀察', '，', '原因', '為', '：', '。', '陸續', '推出', '自有', '品牌', '，', '但', '營運', '尚', '無', '明顯', '成長', '，', '予以', '向', '下', '觀察', '。', '。']</t>
  </si>
  <si>
    <t>['盛達', '電業', '代子公司', '(', '香港', ')', '盛恆達', '公告', '為', '因應', '集團', '營運', '策略', '，', '出售', '30%', '盛恆達', '電子', '(', '東莞', ')', '有限公司', '股權', '予', '偉城', '電子科', '。技', '有限公司', '，', '交易', '總額', '為', '人民幣', '6000萬', '元', '，', '初', '估', '處分', '利益', '約', 'HK$', '2000萬', '元', '，', '實際', '出售', '損益', '將', '視', '交割', '日', '東莞', '盛恆', '達', '淨', '。值', '而', '定', '，', '並', '依', '會計', '原則', '入帳', '及', '揭露', '。', '。', '1', '.', '盛達', '電業', '代子公司', 'EG-Billion', '(', 'HK', ')', '及', 'Billiontek', '公告', '出售', '70%', '東莞', '盛恆達', '股權', '-', '修正', '最後', '找', '補款', '及', 'Billiontek', '清算', '。', '完成', '：', '交易', '總金額', '為', '人民幣', '9,600萬', '元', ' - ', '實際', '支付', '予', '石碣鎮', '發展', '實業', '公司', '之', '綜合', '服務費', '*', '70%', '*', '83.33%', '，', '惟', '最', '高', '找補', '。', '金額', '不得', '超過', '人民幣', '217萬', '元', '(', '關於', '石碣鎮', '發展', '公司', '之', '綜合', '服務費', '及', '找補', '事宜', '，', '東莞', '盛恆達', '與', '石碣鎮', '發展', '公司', '尚', '在', '協', '。', '議', '中', '，', '於', '達成', '協議', '前', '，', '買賣', '雙方', '不', '進行', '找補', '。', '。', '2', '.', '經', '買賣', '雙方', '討論', '協議', '，', '東澤', '(', '香港', ')', '給予', '賣方', '最後', '找', '補款', '16.67%', '的', '折扣', '，', '故待', '東莞', '盛恆達', '與', '石碣鎮', '發展', '公司', '達成', '協', '。議', '後', '，', '就', '東莞', '盛恆達', '實際', '支付', '予', '石碣鎮', '發展', '公司', '綜合', '服務費', '*', '70%', '*', '83.33%', '(', '惟', '最', '高', '找補', '金額', '不得', '超過', '人民幣', '217萬', '元', ')', '。', '，', '買賣', '雙方', '即', '完成', '東莞', '盛恆', '達', '70%', '股權', '交易', '之', '找補', ')', '。', '。']</t>
  </si>
  <si>
    <t>['新', '零售', '撤銷', '投資瓷', '微案', '之', '相關', '進度', '說明', '：', '。', '1', '.', '對', '瓷基', '公司', '所', '開立', '本票', '之', '處理', '情形', '及', '進度', '：', '已', '將', '到期', '之', '六', '紙', '本票', '向', '法院', '聲請', '本票', '裁定', '，', '皆', '已經', '臺灣', '士林', '地方', '法院', '。', '裁定', '准許', '強制', '執行', '，', '公司', '業已', '向', '法院', '聲請', '強制', '執行', '，', '已', '執行', '扣押', '新台幣', '100,391', '元', '及', '1999年', '出廠', '之', '賓士', '汽車', '一', '輛', '。', '。', '2', '.', '對', '設質', '股份', '之', '處理', '情形', '及', '進度', '：', '經', '臺灣', '士林', '地方', '法院', '於', '2015年', '7月', '31日', '依', '強制', '執行', '法', '第27', '條', '規定', '發給', '債權', '憑證', '。', '。', '3', '.', '其他', '保全', '或', '行使', '債權', '之', '相關', '措施', '：', '。', '(1)', '公司', '已', '對', '瓷基', '投資', '(', '股', ')', '公司', '等', '六', '名', '被告', '提出', '損害', '賠償', '之', '民事', '訴訟', '，', '現', '由', '臺灣', '台中', '地方', '法院', '民事庭', '審理', '中', '。', '。', '(2)', '公司', '已', '對', '前', '董事長', '曾明煌', '等', '人', '提出', '違反', '證券', '交易法', '之', '刑事', '訴訟', '，', '前', '已經', '臺灣', '士林', '地方', '院法院', '檢察署', '偵查', '終結', '，', '。', '起訴', '在案', '，', '現', '由', '臺灣', '士林', '地方', '法院', '刑事庭', '審理', '中', '。', '。']</t>
  </si>
  <si>
    <t>['正', '達', '受', '美系', '客戶', '調整', '訂單', '比重', '影響', '，', '今年', '光電', '玻璃', '業務', '營運', '不如', '預期', '，', '但', '2017年', '攜手', '美商', 'Kinestral', 'Technologies', 'I', '。', 'nc', '.', '(', 'KTI', ')', '後', '，', '持續', '擴大', '綠', '建築', '市場', '布局', '，', '綜效', '將', '緩步', '顯現', '，', '明年', '營收', '比重', '可望', '倍增', '達', '3成', '。', '正達', '除', '結盟', 'KTI', '外', '，', '也', '積', '。', '極', '爭取', '新建案', '，', '提供', '綠', '建築', '玻璃', '，', '包含', '台北', '南港', '展覽館', '二館', '及', '藍天', '群光', '大樓', '等', '建築', '玻璃', '，', '都', '採用', '正達', '產品', '，', '且', '綠建', '。', '築', '玻璃', '單價', '較', '高', '，', '將', '是', '未來', '重點', '發展', '項目', '。', '。']</t>
  </si>
  <si>
    <t>['基亞', '公告', '日本', '中外', '製藥', '已經', '通知', 'Oncolys', '，', '執行', '中', '的', '臨床', '試驗', '已', '達成', '雙方', '授權', '合約', '中', '所', '設定', '的', '條件', '；', '因此', 'Oncolys', '將', '。', '收到', '第一', '個', '里程', '碑金', ' 5億', '日圓', '，', '而', '這', '筆', '收入', '將', '列入', 'Oncolys ', '的', '2019年', '財報', '中', '。', '本', '次', '公告', '是', '因應', '基亞', '與', '日本', 'Oncolys', '。', 'BioPharma', '共同', '開發', '的', '溶瘤', '病毒', '新', '藥', 'OBP-301', '合作案', '辦理', '，', '依據', '基亞', '與', 'Oncolys', '公司', '簽署', '之', '「', '策略', '聯盟', '與', '授權', '合約', '」', '。', '約定', '，', '公司', '近期', '將', '收取', '應', '分享', '之', '商業', '利益', '。', '。']</t>
  </si>
  <si>
    <t>['三顧', '公告', '與', '台北', '醫學', '大學', '附設', '醫院', '合作', '提出', '自體', '軟骨', '細胞', '治療', '技術', '計畫', '申請', '，', '本', '施行', '計畫', '之', '醫療', '機構', '為', '北醫', '醫院', '，', '。', '細胞', '製備', '場所', '為', '三顧', '公司', '約定', '場所', '。', '。']</t>
  </si>
  <si>
    <t>['明泰', '科技', '於', '2019', '/', '12/12', '以', '總金額', '台幣', '3,200,000仟', '元', '，', '取得', '仲琦', '科技', '100,000千', '股', '。', '。', '明泰', '科技', '於', '2019', '/', '12/12', '以', '總金額', '台幣', '1,611,000仟', '元', '，', '向', '仲琦', '科技', '取得', '仲琦', '科技', '100,000千', '股', '。', '。', '明泰', '科技', '董事會', '通過', '參與', '仲琦', '科技', '股份', '有限公司', '私募', '普通股案', '，', '預計', '認購', '股數', '為', '1億', '股', '，', '投資', '金額', '為', '新台幣', '16.11億', '。元', '。', '若仲琦', '私募', '增資', '完成', '後', '，', '明泰', '預計', '將', '取得', '仲琦', '約', '當', '30.4%', '之', '股權', '。', '公司', '參與', '認購', '仲琦', '私募', '普通股', '，', '係', '因應', '網通', '。', '技術', '應用', '整合', '之', '產業', '趨勢', '，', '及', '客戶', '對於', '完整', '解決', '方案', '之', '需求', '，', '透過', '策略性', '投資', '，', '發揮', '雙方', '研發', '技術', '及', '產品線', '互補', '之', '。', '優勢', '，', '進行', '業務', '及', '營運', '等', '各', '面向', '的', '合作', '，', '提升', '競爭', '優勢', '，', '共同', '擴大', '營運', '規模', '。', '。']</t>
  </si>
  <si>
    <t>['2019', '/', '12/', '12', '收盤價', '1.16', '元', '，', '週', '報酬', '下跌', '33%', '，', '月', '報酬', '下跌', '47%', '。', '。']</t>
  </si>
  <si>
    <t>['振維', '電子', '代', '重要', '子公司', '創泓', '科技', '(', '股', ')', '公司', '公告', '為', '引進', '策略', '合作', '夥伴', '，', '全體', '董監事', '放棄', '認購', '股數', '達', '得', '認購', '股數', '二分之。一', '以上', '，', '並', '洽', '由', '特定人', '認購', '。', '。']</t>
  </si>
  <si>
    <t>['2019', '/', '12/', '12', '收盤價', '3.22', '元', '，', '月', '報酬', '下跌', '46%', '。', '。']</t>
  </si>
  <si>
    <t>['艾笛森', '召開', '法說', '，', '明年', '將', '持續', '降低', 'LED', '元件', '比重', '，', '擴增', 'LED', '模組', '占', '比', '，', '包括', '車用', '模組', '、', '照明', '模組', '，', '營收', '都', '可望', '有', '雙位', '。', '數', '成長', '水準', '，', '全', '年', '營收', '年增率', '也', '上看', '2成', '，', '營運', '將', '呈現', '逐季', '走揚', '態勢', '。', '目前', 'LED', '模組', '為', '公司', '主力', '發展', '產品', '，', '第3', '季照', '。', '明', '模組', '占', '比', '51%', '，', '車用', '模組', '47%', '，', '專案', '3%', '。', '過去', '車用', '模組', '產能', '均', '集中', '在', '中國', '揚州廠', '，', '但', '受到', '美', '中', '貿易戰', '影響', '，', '近來', '已', '。', '在', '中和廠', '建置', '新產線', '，', '未來', '2', '廠', '將', '因應', '出貨', '地區', '調配', '產能', '。', '。']</t>
  </si>
  <si>
    <t>['1', '.', '健策', '召開', '法說會', '，', '大園', '二', '期', '廠', '預計', '明年', '2月', '完工', '、', '第2', '季', '開始', '投產', '貢獻', '營收', '，', '將', '專攻', '車用', '絕緣閘', '雙極', '電晶體', '(', 'IGBT', ')', '。', '領域', '，', '照', '目前', '訂單', '狀況', '來', '看', '，', '產能', '不足', '應付', '需求', '，', '明年', '將', '持續', '尋找', '新', '廠房', '滿足', '需求', '。', '。', '2', '.', '台灣', '廠房', '分別', '為', '華亞廠', '及', '即將', '完工', '的', '大園', '二', '期', '廠', '，', '大園', '二', '期', '廠', '主要', '是', '協助', '華亞廠', '去', '瓶頸', '工程', '，', '兩', '廠', '可', '共用', '產線', '，', '。', '解除', '過去', '散熱', '模組', '製程', '中', '的', '噴砂', '技術', '問題', '，', '大園', '二', '期', '廠', '也', '將', '採用', '自動化', '設備', '降低', '搬運', '、', '包裝', '成本', '。', '。', '3', '.', '由於', '去年', '、', '今年', '建置', '中國', '無錫廠', '與', '台灣', '大園', '二', '期', '廠', '，', '兩', '年', '資本', '支出', '共', '約', '16億', '元', '，明', '、', '後年', '則', '將', '集中', '擴充', '設備', '，', '兩', '。', '年', '資本', '支出', '金額', '合計', '也', '估落', '在', '15', '-', '16億', '元', '，', '至於', '未來', '籌資', '方面', '，', '由於', '可', '用', '現金流', '超過', '30億', '元', '，', '預計', '明年', '上', '半', '年', '前', '未', '。', '有', '相關', '計劃', '。', '。']</t>
  </si>
  <si>
    <t>['欣陸', '投控', '代子', '公司', '大陸', '建設', '(', '股', ')', '公司', '公告', '配合', '新建', '大樓', '基地', '舊有', '建物', '及', '地下室', '拆除', '作業', '，', '以', '暫定', '總價', '134萬6,806', '元', '。', '(', '含', '稅', ')', '，', '先', '與', '聯屬', '公司', '大陸', '工程', '(', '股', ')', '公司', '簽訂', '拆除', '工程', '施工', '管理', '委託', '合約', '。', '其餘', '工項', '待', '施工', '細節', '確認', '後', '再', '另', '簽署', '總。包', '工程', '合約', '。', '。']</t>
  </si>
  <si>
    <t>['日月光', '投控', '代子', '公司', '環鴻', '電子', '股份', '有限公司', '公告', '為', '滿足', '業務', '發展', '和', '全球化', '產業', '布局', '的', '需要', '，', '應', '對', '貿易', '摩擦', '對', '公司業', '。務', '發展', '的', '影響', '，', '環鴻', '電子', '股份', '有限公司', '擬', '於', '越南', '海防市', 'Dinh Vu', '工業區', '投資', '設立', '越南', '子公司', '，', '計畫', '總投資', '金額', '為', '4,2。00萬', '美元', '。', '。', '日月光', '投控', '代子', '公司', '環旭', '電子', '股份', '有限公司', '公告', '為', '加速', '環旭', '電子', '全球化', '擴張', '，', '強化', '產品', '與', '客戶', '結構', '，', '增加', '產品', '類別', '。', '及', '客戶', '數量', '，', '實現', '生產', '據點', '合理', '佈局', '，', '擬', '向', 'FAFG', '暨', '其', '股東', '透過', '環旭', '電子', '間接', '百分之百', '持股', '之', '子公司', 'Universal Scie', '。', 'ntific ', 'Industrial ', '(', 'France', ')', ' ', '支付', '約', '美金', '403,125,000', '元', '（', '最終', '交易', '價格', '根據', '《', '股份', '購買', '協議', '》', '約定', '的', '方式', '調整', '後', '。', '確定', '）', '取得', 'FAFG', '股份', '共', '71,530,174', '股', '（', '約', '占', 'FAFG', '全部', '已', '發行', '股份', '之', '89.6%', '）', '，', '並', '擬', '以', '環旭', '電子', '發行', '之', '新股', '約', '當', '26,93', '。', '8仟', '股', '（', '每', '股', '發行', '價格', '人民幣', '12.81', '元', '）', '交換', 'FAFG', '股份', '共', '8,317,462', '股', '（', '約', '占', 'FAFG', '全部', '已', '發行', '股份', '之', '10.4%', '）', '，', '間接取', '。', '得', 'Financiere AFG S.', 'A.', 'S. ', '100%', ' ', '股權', '。', '。']</t>
  </si>
  <si>
    <t>['亞諾法', '生技', '舉行', '法說會', '，', '這', '兩', '年', '細胞', '療法', '成為', '熱門', '的', '概念', '題材', '，', '實體', '腫瘤', '治療', '十分', '的', '困難', '，', '如何', '可以', '讓', '有用', '的', '細胞', '。', '進入', '腫瘤', '進行', '攻擊', '，', '從而', '治癒', '這', '個', '是', '很', '重要', '的', '。', '亞諾法', '的', '解決', '方案', '為', '誘導性', '腫瘤', '浸潤型', '淋巴細胞', '治療', '技術', '(', 'iTIL', ')', '-', '。', '誘導性', '細胞', '治療', '，', '希望', '透過', '另', '一', '種', '思惟', '和', '方法', '來', '治療', '實體', '腫瘤', '，', '不過', '也', '坦言', '，', '生物性', '的', '不會', '有', '爆發性', '的', '突破', '，', '希望', '。', '漸漸', '可以', '看到', '成果', '的', '顯現', '。', '。']</t>
  </si>
  <si>
    <t>['2019', '/', '12/', '12', '收盤價', '1.51', '元', '，', '月', '報酬', '下跌', '53%', '。', '。']</t>
  </si>
  <si>
    <t>['2019', '/', '12', '/', '12', ' TCRI', '依', '2019/09', '財報', '調降', '1', '等', '，', '歸', '第7', '等', '，調', '等', '因', '：', '。', '考量', '營運', '持續', '轉衰', '，', '常續', '淨損益', '已', '由', '盈轉虧', '，', '故', 'TCRI', '隨', '綜合', '評分', '調降', '1', '等', '。', '。']</t>
  </si>
  <si>
    <t>['董事', '之', '法人', '代表人', '陳泓彰', '2019/12/', '12', '設質', '235,000', '股', '給', '華南', '商業', '銀行', '，', '累計', '設質', '1,974,000', '股', '。', '。']</t>
  </si>
  <si>
    <t>['時碩', '工業', '召開', '法說會', '，', '工業', '應用', '及', '航太', '兩', '事業體', '營收', '持續', '成長', '，', '合計', '營收', '占', '比', '達', '40%', '以上', '，', '預期', '航太', '產品', '營收', '占', '比', '。', '將', '持續', '提升', '，', '明年', '仍', '是', '帶動', '整體', '營收', '與', '獲利', '成長', '的', '重要', '動能', '，', '集團', '目標', '2023年', '航太', '業績', '將', '較', '2018年', '增加', '二', '倍', '。', '工業', '。用', '產品', '今年', '來自於', '高階', '自行車', '產品', '及', '飲料', '設備', '訂單', '成長', '，', '足以', '抵銷', '半導體', '訂單', '的', '下滑', '，', '由於', '高階', '自行車', '產品', '及', '飲料', '。', '設備', '的', '訂單', '續增', '，', '明年', '工業用', '產品', '展望', '依舊', '樂觀', '。', '。']</t>
  </si>
  <si>
    <t>['董事', '之', '法人', '代表人', '林泉源', '2019/12/12', '設質', '412,000', '股', '給', '國泰', '世華', '商業', '銀行', '，', '累計', '設質', '762,000', '股', '。', '。']</t>
  </si>
  <si>
    <t>['改派', '2', '董', '。', '董事', '徐霄菀', '(', '燦坤', '投資', '代表', ')', '卸任', '。', '董事', '何宗原', '(', '燦坤', '投資', '代表', ')', '卸任', '。', '董事', '邱有成', '(', '燦坤', '投資', '代表', ')', '新任', '。', '董事', '陳彥君', '(', '燦坤', '投資', '代表', ')', '新任', '。', '辭任', '1', '董', '。', '董事長', '何宗原', '(', '燦坤', '投資', '代表', ')', '卸任', '。']</t>
  </si>
  <si>
    <t>['兆遠', '科技', '為', '提高', '集團', '資產', '運用', '效率', '、', '降低', '營運', '成本', '、', '改善', '財務', '結構', '，', '董事會', '決議', '通過', '向', '中美', '矽晶', '製品', '股份', '有限公司', '。', '(', '董事', '暨', '持股', '10%', '以上', '大', '股東', ')', '，', '處分', '座落', '於', '苗栗縣', '竹南鎮', '科北五路', '8號', '之', '不動產', '及', '附屬', '設備', '，', '總樓', '地板', '面積', '28439.03', '。', '平方公尺', '(', '約', '8602.81', '坪', ')', '，', '交易', '總金額', '903,000,000', '元', '(', '含', '稅', ')', '，', '預計', '處分', '利益', '66,199,364', '元', '。', '。']</t>
  </si>
  <si>
    <t>['2019', '/', '12/', '12', '收盤價', '3.21', '元', '，', '月', '報酬', '下跌', '44%', '。', '。']</t>
  </si>
  <si>
    <t>['中美', '矽晶', '向', '持股', '41.94%', '之', '投資', '公司', '兆遠', '科技', '股份', '有限公司', '取得', '廠房', '及', '其', '附屬', '設備', '(', '座落', '於', '苗栗縣', '竹南鎮', '科北五路', '8號', '。', ')', '供', '營運', '生產', '所', '用', '，', '交易', '總金額', 'NT$', '9.03億', '元', '(', '含', '稅', ')', '。', '。']</t>
  </si>
  <si>
    <t>['合庫金', '澄清', '網路', '媒體', '有關', '「', '長期', '虧損', ' ', '遠東', '航空', '13日', '停止', '營運', '」', '之', '報導', '，', '說明', '如', '下', '：', '該', '公司', '目前', '於', '本行', '借款', '餘額', '約', '2', '。', '2.02億', '元', '，', '已', '徵有', '不動產', '及', '活存', '為', '擔保品', '，', '評估', '總值', '約', '29億', '元', '，', '並', '已', '採取', '相關', '保全', '措施', '，', '以', '維', '債權', '。', '。']</t>
  </si>
  <si>
    <t>['改派', '1', '董', '。', '董事', '王雍文', '(', '地心引力', '科技', '代表', ')', '卸任', '。', '董事', '鮑廣廷', '(', '地心引力', '科技', '代表', ')', '新任', '。']</t>
  </si>
  <si>
    <t>['董事', '本人', '和', '朋', '資本', '於', '2019/12/12', '預計', '申讓', '5,000', '張', '股票', '給', '林香秀', '，', '預計', '申讓', '比重', '16%', '，', '交易', '方式', '為', '轉讓', '私募', '股票', '。', '。']</t>
  </si>
  <si>
    <t>['2019', '/', '12/', '12', '收盤價', '1.95', '元', '，', '月', '報酬', '下跌', '30%', '。', '。']</t>
  </si>
  <si>
    <t>['台郡', '科技', '代子公司', '淳華', '科技', '(', '昆山', ')', '有限公司', '公告', '因應', '營運', '需要', '擴廠', '，', '向', '台虹', '科技', '(', '昆山', ')', '有限公司', '取得', '吳淞江', '工業區', '。', '緯四路', '以北', '規三路', '以東', '地塊', '內', '之', '土地', '使用權', '、', '建物', '，', '交易', '土地', '面積', '66,653', '平方米', '，', '建築', '面積', '共', '32,256.58', '平方米交', '。', '易', '總金額', '人民幣', '138,710,000', '元', '整', '(', '不', '含', '增值稅', ')', '。', '。']</t>
  </si>
  <si>
    <t>['2019', '/', '12/', '12', '收盤價', '4.20', '元', '，', '月', '報酬', '下跌', '44%', '。', '。']</t>
  </si>
  <si>
    <t>['北極星', '藥業', '-K', '以', '每', '股', '台幣', '10.00', '元', '辦理', '私募', '普通股', '，', '發行', '股數', '為', '300,000,000', '股', '，', '發行', '總額', '為', '台幣', '3,000,000,000', '元', '。', '，', '募資', '總額', '為', '台幣', '3,000,000,000.00', '元', '，', '本', '次', '私募', '將', '用於', '：', '支應', '新', '藥', '各', '項', '適應症', '臨床', '試驗', '；', '營運', '資金', '需求', '。']</t>
  </si>
  <si>
    <t>['台康', '生', '技擬', '發行', '有', '擔保', '可', '轉換', '公司債', '(', '台康生', '技一', ')', '，', '以', '募集', '台幣', '300,000', '(', '仟', '元', ')', '，', '用以', '充實', '營運', '資金', '。', '。']</t>
  </si>
  <si>
    <t>['2019', '/', '12/', '12', '收盤價', '7.70', '元', '，', '月', '報酬', '下跌', '30%', '。', '。']</t>
  </si>
  <si>
    <t>['2019', '/', '12/', '12', '收盤價', '50.01', '元', '，', '月', '報酬', '下跌', '34%', '。', '。']</t>
  </si>
  <si>
    <t>['亞洲', '教育', '平台', '公告', '為', '開拓', '英語', '實體', '補習', '新', '業務', '，', '與', '開新', '教育', '科技', '股份', '有限公司', '簽訂', '合作', '框架', '協議案', '，', '擬', '與', '開新', '教育', '。', '科技', '股份', '有限公司', '合資', '，', '於', '主要', '直轄市', '設立', '實體', '補習', '據點', '，', '從事', '國', '、', '高中', '英語', '升學', '短期', '補習', '業務', '，', '本著', '資源', '互惠', '共', '。', '享', '、', '優勢', '互補', '的', '原則', '，', '以', '建立', '長期', '合作', '發展', '的', '業務', '關係', '，', '並', '為', '以後', '在', '其他', '項目', '上', '的', '合作', '墊定', '基礎', '。', '開', '新', '教育', '科技', '為', '。網', '紅', '阿滴', '英文', '所', '開設', '的', '實體', '補習班', '。', '。']</t>
  </si>
  <si>
    <t>['昇陽', '半導體', '因應', '台積電', '等', '客戶', '未來', '需求', '持續', '成長', '，', '預計', '添購', '12', '台', '拋光機', '，', '明年', '產能', '估計', '將', '增加', '35.78萬', '片', '，', '增幅', '將', '。', '約', '9%', '。', '昇陽', '半導體', '去年', '總出貨量', '達', '393.8萬', '片', '，', '年增', '28.44%', '，', '今年', '上', '半', '年', '出貨量', '194萬', '片', '。', '。']</t>
  </si>
  <si>
    <t>['台虹', '科技', '代子公司', '台虹', '科技', '(', '昆山', ')', '有限公司', '公告', '為', '資產', '活化', '，', '向', '淳華', '科技', '(', '昆山', ')', '有限公司', '出售', '吳淞江', '工業區', '緯四路', '。', '以北', '規三路', '以東', '地塊', '內', '之', '土地', '使用權', '及', '建物', '，', '交易', '土地', '面積', '66,653', '平方米', '，', '建築', '面積', '共', '32,256.58', '平方米', '，', '交易', '總。', '金額', '人民幣', '138,710,000', '元', '整', '(', '未', '稅', ')', '，', '預計', '處分', '利益', '約', '人民幣', '1,065仟', '元', '(', '實際', '處分', '損益', '以', '稅務局', '核定', '實際', '稅額', '後方', '。', '可', '確定', ')', '。', '。']</t>
  </si>
  <si>
    <t>['志旭', '國際', '以', '每', '股', '台幣', '8.00', '元', '辦理', '私募', '普通股', '，', '發行', '股數', '為', '4,000,000', '股', '，', '發行', '總額', '為', '台幣', '40,000,000', '元', '，', '募資', '總額', '。', '為', '台幣', '32,000,000.00', '元', '，', '本', '次', '私募', '將', '用於', '：', '充實', '營運', '資金', '；', '償還', '銀行', '借款', '。']</t>
  </si>
  <si>
    <t>['元太', '展示', '最', '新', '印刷式', '彩色', '電子紙', '技術', '(', 'Print-Colore', 'Paper', ')', '，', '並', '計畫', '近期', '推出', '彩色', '電子書', '閱讀器', '，', '進軍', '智慧', '教育', '和', '。', '新', '零售', '兩', '大', '應用', '領域', '。', '元太', '新', '推出', '的', '印刷式', '彩色', '電子紙', '適用', '在', '閱讀', '、', '教育', '及', '專業', '人士', '應用', '領域', '，', '做為', '電子', '閱讀器', '或', '。', '電子紙', '筆記本', '應用', '，', '計畫', '與', '生態圈', '夥伴', '合作', '，', '推出', '彩色', '電子', '閱讀器', '，', '優化', '學習', '、', '教學', '體驗', '，', '提升', '數位化', '教育', '應用', '。', '。']</t>
  </si>
  <si>
    <t>['2019', '/', '12', '/', '12', ' TCRI', '依', '2019/09', '財報', '調降', '1', '等', '，', '歸', '第6', '等', '，調', '等', '因', '：', '。', '受', '車市', '下行', '衝擊', '，', '營收', '衰退', '，', '獲利', '承壓', '，', '調降', '1', '等', '。', '。']</t>
  </si>
  <si>
    <t>['1', '.', '世界', '健身', '俱樂部', '(', 'World Gym', ')', '明年', '將', '展開', '營運', '大布局', '，', '香港商', '世界', '健身', '事業', '台灣區', '總裁', '柯約翰', '(', 'John ', 'Edward ', 'Cara', '。', 'ccio', ')', '表示', '，', '目前', '旗下', '共有', '90', '家', '店', '，', '明年', '將', '投資', '35億', '再', '拓展', '20', '店', '，', '屆時', '總店數', '可', '達', '110', '家', '，年', '營收', '挑戰', '百億', '元', '，', '並規', '。', '劃', '以', '開曼商', '名義', '在', '台', '申請', '股票', '上市', '。', '。', '2', '.', '對於', 'World Gym', '股票', '上市', '案', '，', '中華', '開發', '資本', '國際', '所', '管理', '亞洲', '基金', '早已', '入股', '二成', '股權', '，', '並', '取得', '2', '席', '董事', '席次', '。', '目前', '上', '。', '市案', '已', '委由', '永豐', '證券', '輔導', '，', '計畫', '明年', '以', '開曼商', '名義', '提出', '申請', '。', '。']</t>
  </si>
  <si>
    <t>['1', '.', '新天地', '舉辦', '法說會', '上', '，', '第四', '季', '是', '尾牙', '與', '春酒', '旺季', '，', '目前', '接單量', '年', '成長', '近', '一成', '；', '因為', '看好', '彰化', '宴會', '市場', '，', '12月', '起', '新', '。', '增加', '彰化', '「', '唯愛', '庭園', '」', '婚宴', '會館', '，', '最多', '可', '席開', '150', '桌', '，', '未來', '既', '可', '承接', '傳統', '宴會', '及', '戶外', '婚宴', '，', '還', '能', '舉辦', '莊園式', '婚禮', '，', '。', '滿足', '新人', '更', '多元', '的', '需求', '。', '。', '2', '.', '占地', '廣達', '4', '公頃', '的', '歐風式', '莊園', '「', '唯愛', '庭園', '」', '，', '目前', '仍', '以', '宴會', '及', '婚宴', '業務', '為主', '，', '待', '營運', '步上', '軌道', '後', '，', '第二', '期', '規劃', '加', '。', '入', '親子', '餐廳', '、', '親子', '活動區', '等', '，', '搶攻', '親子', '餐飲', '市場', '。', '新天地', '餐飲', '集團', '目前', '在', '台灣', '擁有', '「', '新天地', '」', '、', '「', '雅悅', '會館', '」', '、', '「', '。萊特薇庭', '」', '、', '「', '唯愛', '庭園', '」', '四', '個', '婚宴', '品牌', '、', '共', '9', '個', '大型', '營業', '據點', '，', '以及', '上海', '的', '「', '雅悅', '新天地', '」', '婚宴', '會館', '，', '兩岸', '目前', '。', '合計', '共有', '10', '個', '營業', '據點', '。', '。', '3', '.', '另外', '與', '薇閣', '精品', '旅館', '合資', '打造', '的', '「', '萊特薇庭', '」', '高檔', '婚宴', '會館', '，', '業績', '表現', '亮眼', '；', '旗下', '另', '有', '創意', '餐飲', '品牌', '-', '「', '樂食', '」', '。', '自助', '百匯', '與', '台', '菜', '與', '港點', '「', '瀚熙軒', '」', '等', '2', '個', '餐飲', '品牌', '。', '由於', '台北', '京華城', '熄燈', '改建', '，', '已經', '開設', '13', '年', '的', '「', '雅悅', '會館', '」', '松山', '。館', '，', '已', '於', '今年', '6月', '底', '歇業', '；', '此外', '，', '與', '桃園', '大吾疆', '建設', '異業', '結盟', '、', '合資', '打造', '的', '桃園', '「', '皇家', '薇庭', '」', '婚宴', '會館', '，', '元月', '開始', '。', '營運', '，', '不過', '因為', '雙方', '經營', '管理', '考量', '，', '新天地', '已', '公告', '出脫', '合資', '公司', '所有', '持股', '。', '。']</t>
  </si>
  <si>
    <t>['換', 'CPA', '事務所', '，', '原安侯建業', '聯合', '換成', '勤業', '眾信', '聯合', '會計師', '事務所', '。', '。']</t>
  </si>
  <si>
    <t>['2019', '/', '12', '/', '12', ' TCRI', '依', '2019/09', '財報', '調升', '1', '等', '，', '歸', '第5', '等', '，調', '等', '因', '：', '。', '熱能', '產品', '和', '板式', '熱', '交換器', '訂單', '挹注', '，', '致', '營收', '成長', '，', '調升', '1', '等', '。', '\u3000\u3000\u3000\u3000\u3000\u3000\u3000', '。']</t>
  </si>
  <si>
    <t>['統一', '子公司', '成都', '統一', '企業', '食品', '於', '2019', '/', '12/', '13', '以', '總金額', '人民幣', '88,165仟', '元', '，', '處分', '黑龍江', '完達', '山乳業', '17,645千', '股', '，', '處分', '。', '利益', '為', '26,453仟', '元', '。', '。', '統一', '子公司', '武漢', '統一', '企業', '食品', '於', '2019', '/', '12/', '13', '以', '總金額', '人民幣', '88,165仟', '元', '，', '處分', '黑龍江', '完達', '山乳業', '17,645千', '股', '，', '處分', '。', '利益', '為', '26,453仟', '元', '。', '。', '統一', '子公司', '昆山', '統一', '企業', '食品', '於', '2019', '/', '12/', '13', '以', '總金額', '人民幣', '137,513仟', '元', '，', '處分', '黑龍江', '完達', '山乳業', '27,522千', '股', '，', '處', '。', '分', '利益', '為', '41,361仟', '元', '。', '。']</t>
  </si>
  <si>
    <t>['辭任', '2', '董', '。', '董事', '伊藤勝也', '(', '日商', '株式會社', '牛心', '代表', ')', '卸任', '。', '獨立', '董事', '星野達雄', '卸任', '。']</t>
  </si>
  <si>
    <t>['董事長', '本人', '三功', '國際', '2019', '/', '12', '/', '13', '設質', '620,000', '股', '給', '永豐', '商業', '銀行', '，', '累計', '設質', '620,000', '股', '。', '。']</t>
  </si>
  <si>
    <t>['福懋', '興業', '公告', '為', '活絡', '資產', '，', '籌措', '投資', '資金', '需求', '，', '對', '重要', '子公司', '福懋', '科技', '股份', '有限公司', '降低', '持股', '比例', '並', '喪失', '控制力', '，', '。', '主要', '交易', '對象', '為', '公司', '之', '其他', '關係人', '南亞', '科技', '股份', '有限公司', '及', '南亞', '電路板', '股份', '有限公司', '，', '預計', '交易', '總金額', '新台幣', '2,52', '。', '2,451,400', '元', '，', '預計', '處分', '利益', '新台幣', '2,997,720,810', '元', '。', '。']</t>
  </si>
  <si>
    <t>['2019', '/', '12/', '13', '收盤價', '2.06', '元', '，', '月', '報酬', '下跌', '43%', '。', '。']</t>
  </si>
  <si>
    <t>['2019', '/', '12', '/', '13', ' TCRI', '依', '2019/09', '財報', '調降', '1', '等', '，', '歸', '第6', '等', '，調', '等', '因', '：', '。', '考量', '營運', '持續', '衰退', '，', '故', '調降', '一等', '。', '。']</t>
  </si>
  <si>
    <t>['2019', '/', '12', '/', '13', ' TCRI', '依', '2019/09', '財報', '調降', '1', '等', '，', '歸', '第7', '等', '，調', '等', '因', '：', '。', '市場', '需求', '衰退', '，', '營收', '下滑', '，', '且', '財務', '槓桿', '高', '，', '調降', '1', '等', '。', '。']</t>
  </si>
  <si>
    <t>['董事長', '本人', '含德', '投資', '2019/12/13', '設質', '1,450,000', '股', '給', '元大', '商業', '銀行', '，', '累計', '設質', '7,900,000', '股', '。', '。']</t>
  </si>
  <si>
    <t>['國際', '中橡', '決議', '透過', '新設', '全資', '荷蘭', '子公司', 'CCC ', 'Dutch ', '(', '名稱', '暫定', ')', '，', '以', '交易', '總額', '不', '超過', '美金', '1,900萬', '元', '現金', '，', '股權', '投資', '。', '與', '土耳其', '工業', '集團', 'Ordu ', 'Yardimlasma ', 'Kurumu', '共同', '成立', '之', '荷蘭', '合資', '公司', 'Dutch', 'Co', '(', '名稱', '暫定', ')', ' ', '，', '以', '取得', '荷蘭', '合資', '公司', 'D', '。', 'utch', 'Co ', '50%', '之', '股權', '，', '並', '由', '荷蘭', '合資', '公司', 'DutchCo ', '設立', '全資', '土耳其', '子公司', 'Turk', 'Co', '(', '名稱', '暫定', ')', ' ', '，', '使', '公司', '間接', '取得', '土耳', '。', '其', '公司', 'TurkCo ', '50%', '之', '股權', '，', '於', '土耳其', '從事', '碳黑', '事業', '。', '。']</t>
  </si>
  <si>
    <t>['董事長', '本人', '陳政隆', '2019/12/13', '設質', '3,500,000', '股', '給', '統一', '綜合', '證券', '，', '累計', '設質', '6,500,000', '股', '。', '。']</t>
  </si>
  <si>
    <t>['2019/', '12/', '13', ' ', '依', '2019/09', '財報', '新增', '向', '上', '觀察', '，', '原因', '為', '：', '。', '隨', '併購', '後', '規模', '放大', '，', '多元', '產品', '效益', '漸', '顯現', '，', '加上', '財務', '結構', '佳', '，', '故', '予以', '向', '上', '觀察', '。', '。']</t>
  </si>
  <si>
    <t>['2019', '/', '12', '/', '13', ' TCRI', '依', '2019/09', '財報', '調升', '1', '等', '，', '歸', '第3', '等', '，調', '等', '因', '：', '。', '營運', '成長', '且', '展望', '明確', '，', '故', '調升', '一等', '。', '。']</t>
  </si>
  <si>
    <t>['改派', '1', '董', '。', '董事', '王世杰', '(', '鑫鴻', '國際', '投資', '代表', ')', '卸任', '。', '董事', '卜慶藩', '(', '鑫鴻', '國際', '投資', '代表', ')', '新任', '。']</t>
  </si>
  <si>
    <t>['南亞科', '在', '增持', '對', '福懋科', '持股', '後', '，', '持股', '比重', '將', '由', '原先', '的', '19%', '拉升', '至', '32%', '，', '成為', '第一', '大', '股東', '。', '南亞科', '、', '南電', '參與', '投資', '，', '可', '。', '促使', '南亞科', '、', '南電', '與', '福懋科', '合作', '關係', '更加', '緊密', '，', '並', '加強', '福懋', '科', '技術', '開發', '能量', '，', '藉', '垂直', '整合', '增加', '整體', '綜效', '。', '。', '南亞科', '公告', '董事會', '為', '提高', '現金', '資產', '投資', '報酬率', '，', '並', '強化', '雙方', '在', '未來', '產品', '工程', '、', '封裝', '及', '測試', '等', '方面', '之', '策略', '合作', '，', '提升', '。', '整體', '營運', '績效', '，', '通過', '取得', '福懋', '科技', '股份', '有限公司', '股票', '，', '預計', '交易', '總金額', '以', '不', '超過', '新台幣', '2,049,482,850', '元', '為限', '。', '。', '【', 'TCRI ', '觀點', '_', '20191218', '】', '。', '南亞科', '與', '福懋科', '屬', '同', '一', '集團', '，', '在', '南亞科', '增持', '福懋科', '股權', '之前', '，', '雙方', '業務', '便', '已', '往來', '密切', '，', '故', '針對', '此', '事件', '對', '南亞科', '後續', '。', '發展', '之', '助益', '，', '持中性', '看待', '。', '。']</t>
  </si>
  <si>
    <t>['5G', '第一', '波', '釋照', '10日', '開始', '競標', '，', '底價', '訂為', '新台幣', '300億', '元', '，', '由於', '28', 'GHz', '和', '1800', 'MHz', '仍', '有', '區塊', '無', '業者', '出價', '，', '靠', '著', '最', '熱門', '的', '。', '頻段', '3.5', 'GHz', '競爭', '，', '暫時', '總得標金', '在', '第23', '回合', '超越', '底價', '300億', '元', '。', '今天', '競標', '進入', '第4', '天', '，', '第31', '回合', '總標金', '為', '323.03億', '元', '。', '，', '最', '熱門', '的', '頻段', '3.5', 'GHz', '暫', '得', '標金', '312.73億', '元', '，', '28', 'GHz', '的', '熱度', '提升', '，', '暫時', '得標', '10', '個', '區塊', '，', '暫得', '標金', '10.3億', '元', '，', '1800', 'MHz', '。', '尚', '無', '人', '出手', '。', '。']</t>
  </si>
  <si>
    <t>['中華', '電信', '與', '泰國', 'CAT', '電信', '（', 'CAT', 'Telecom', '）', '總裁', '桑帕猜', '（', 'Sanpachai', 'Huvanandana', '）', '簽署', '合作', '備忘錄', '（', 'MOU', '）', '，', '將', '中華電', '。', '信具', '實績', '的', '資通訊', '科技', '和', '物聯網', '（', 'ICT/IOT', '）', '解決', '方案', '，', '結合', 'CAT', '在地化', '通路', '拓展', '能力', '及', '服務', '，', '共同', '推動', '泰國', '智慧城', '。市', '應用', '。', '泰國', 'CAT', '電信', '為', '泰國', '政府', '100%', '國營', '企業', '，', '有', '固網', '與', '行動', '服務', '。', '。']</t>
  </si>
  <si>
    <t>['董事', '本人', '徐敬人', '於', '2019/12/13', '預計', '申讓', '1,000', '張', '股票', '，', '預計', '申讓', '比重', '98%', '，', '交易', '方式', '為', '一般', '交易', '。', '。']</t>
  </si>
  <si>
    <t>['推選', '。', '董事長', '推選', '，', '由', '陳彥君', '新任', '。']</t>
  </si>
  <si>
    <t>['盟立', '延續', '2018年', '8月', '2日', '派員', '至', '公司', '調查', '乙案', '，', '公司', '配合', '檢調', '單位', '指示', '陳報', '離任', '員工', '可能', '事', '涉', '不法', '之', '相關', '資料', '。', '此', '為', '。', '上', '一年度', '2018年', '8月', '2日', '檢調', '單位', '調查', '公司', '員工', '可能', '事', '涉', '不法', '情事', '乙案', '之', '後續', '作業', '，', '公司', '已', '全力', '配合', '陳報', '相關', '資料', '，', '。', '對', '公司', '之', '財務', '與', '業務', '無', '影響', '。', '。']</t>
  </si>
  <si>
    <t>['1', '.', '櫻花', '建設', '舉辦', '法說會', '，', '目前', '手', '上', '土地', '遍及', '桃園', '、', '台中', '、', '彰化', '等', '縣市', '，', '土地', '存貨', '達', '13', '筆', '，', '將', '分成', '4', '年', '陸續', '推案', '，', '總', '。推案', '金額', '上', '看', '250億', '元', '。', '目前', '台中市', '太平區', '育賢段', '已', '有', '3', '個', '建案', '動工', '興建', '中', '，', '將', '採取', '先', '建', '後', '售', '模式', '。', '。', '2', '.', '櫻花', '建設', '2019年', '陸續', '推出', '新北市', '三峽區', '「', '櫻花學', '-', '品學區', '」', '、', '台中市', '南區', '「', '櫻花', '孩子', '王2', '」', '、', '台中', '高鐵', '特區', '「', '櫻花', '。', '綴綻', '」', '、', '台中市', '太平區', '「', '櫻花', '大櫻國', '-', '劍橋', '花園', '」', '一', '期', '、', '新竹市', '北區', '「', '櫻花藝', '」', '，', '總銷', '金額', '近', '40億', '元', '。', '「', '櫻花學', '-', '品', '。', '學區', '」', '已', '完銷', '、', '「', '櫻花', '孩子', '王2', '」', '幾乎', '也', '已', '完銷', '；', '至於', '「', '櫻花', '綴綻', '」', '與', '「', '櫻花藝', '」', '銷售', '近', '七成', '，', '預計', '2020年', '完工', '入。帳', '。', '。', '3.', '櫻花', '建設', '2019年', '共有', '6', '個', '新建案', '陸續', '完工', '，', '總銷', '金額', '逾', '77億', '元', '，', '且', '6', '個', '建案', '幾乎', '已經', '完銷', '。', '包括', '桃園', '楊梅', '的', '「', '櫻花', '。', '博', '」', '、', '台中市', '北屯區', '「', '櫻花', '東山', '1號', '」', '、', '台中市', '南區', '「', '櫻花', '孩子王', '」', '、', '台中市', '太平區', '「', '櫻花', '青上森', '」', '、', '「', '櫻花學', '-', '家', '。', '學區', '」', '、', '「', '櫻花學', '-', '博學區', '」', '。', '隨著', '「', '櫻花', '東山', '1', '號', '」', '、', '「', '櫻花博', '」', '、', '「', '櫻花學', '-', '博學區', '」', '、', '「', '櫻花學', '-', '家學區', '」', '等', '4', '。', '個', '新建案', '交屋', '入帳', '。', '。']</t>
  </si>
  <si>
    <t>['根基', '取得', '「', '桃園', '會展', '中心', '統包', '工程', '」', '標案', '：', '。', '1', '.', '業主', '為', '桃園', '市政府', '新建', '工程', '處', '，', '合約', '總金額', '新臺幣', '3,772,000,000', '元', '(', '含', '稅', ')', '。', '。', '2', '.', '工程', '地點', ':', '桃園市', '中壢區', '青芝段', '162', '-2', '、', '163-2', '地號', '共', '兩', '筆', '。', '。', '3', '.', '竣工', '期限', ':', '2022年', '10月', '31日', '完成', '展覽棟', '，', '2023年', '5月', '31日', '完成', '會議棟', '及', '全案', '完成', '。', '。']</t>
  </si>
  <si>
    <t>['1', '.', '日勝', '生子公司', '日翔', '租賃', '興業', '與', '銀行團', '簽署', '聯合', '授信', '合約', '，', '由', '兆豐', '國際', '商銀', '擔任', '主辦', '銀行', '，', '與', '全', '國', '農業', '金庫', '、', '台中', '。', '商銀', '、', '彰化', '商銀', '、', '新光', '商銀', '、', '第一', '商銀', '、', '華南', '商銀', '共', '七', '家', '籌組', '聯貸', '銀行團', '，', '並', '獲得', '踴躍', '認參', '金額', '24億', '，', '超額', '認參', '21。%', '，', '最後', '以', '19.8235億', '元', '，', '與', '日翔', '租賃', '簽訂', '七', '年期', '聯合', '授信', '合約', '。', '。', '2.', '日翔', '租賃', '為', '日勝生', '100%', '持有', '之', '子公司', '，', '主要', '業務', '之', '一', '為', '經營', '管理', '「', '新北市', '青年', '住宅', '興建', '營運', '移轉', '」', '70', '年', '之', 'BOT', '計', '。畫', '，', '其中', '囊括', '新北市', '中和區', '秀峰', '、', '三重區', '大安', '、', '三重區', '大同', '南段', '1143', '戶', '青年', '社宅', '，', '總計', '約', '17,944', '坪', '，', '租約', '採取', '兩', '年', '。', '一', '約', '，', '租期', '最', '長', '可', '達', '6', '年', '。', '。']</t>
  </si>
  <si>
    <t>['東森', '代子', '公司', '東森', '新聞', '雲', '(', '股', ')', '公司', '公告', '為', '有效', '拓展', '大陸', '市場', '，', '新設', '上海', '我思', '廣告', '傳媒', '發展', '有限公司', '，', '交易', '金額', '美金', '。', '14.5萬', '元', '出資額', '，', '折合', '新台幣', '約為', '4,419,600', '元', '(', '美金', '兌', '新台幣', '匯率', '以', '1:30.48', '計算', ')', '。', '。']</t>
  </si>
  <si>
    <t>['慧洋', '-KY', '董事會', '核准', '向', 'Onomichi', '購置', '二', '艘', '37,000', '噸', '高', '規格', '散裝', '貨輪', '以', '新增', '船舶', '營運', '，', '交易', '總金額', '不', '高於', 'USD', '$', '48,000,。000', '。', '。']</t>
  </si>
  <si>
    <t>['遠百代', '子公司', '太平洋', '流通', '投資', '股份', '有限公司', '公告', '新加坡', '麵包', '物語', '集團', '（', 'Bread', 'Talk ', 'Group', '）', '主席', '郭明忠', '先生', '，', '多', '次', '。', '透過', '媒體', '對', '外', '傳布', '與', '事實', '不符', '之', '公司', '相關', '資訊', '，', '公司', '已', '委請', '新加坡', '律師', '，', '於', '當地', '對', '郭明忠', '先生', '提起', '誹謗', '訴訟', '。', '。']</t>
  </si>
  <si>
    <t>['2019', '/', '12', '/', '13', ' TCRI', '依', '2019/09', '財報', '調降', '1', '等', '，', '歸', '第7', '等', '，', '調', '等', '因', '：', '。', '建設', '事業', '存貨', '去化', '狀況', '不佳', '，', '經理人', '申讓', '持股', '，', '予以', '調降', '1', '等', '。', '。']</t>
  </si>
  <si>
    <t>['財務', '經理', '陳麗安', '離職', '(', '個人', '生涯', '規劃', ')', '，', '由', '呂玉珍', '暫代', '。', '。', '發言人', '陳麗安', '離職', '(', '個人', '生涯', '規劃', ')', '，', '由', '張育韶', '接任', '。', '。']</t>
  </si>
  <si>
    <t>['2019/12/', '13', ' ', '依', '2019/09', '財報', '新增', '向', '上', '觀察', '，', '原因', '為', '：', '。', '考量', '其', '台灣', '產能', '擴充', '，', '亦', '陸續', '投產', '，', '加上', '市場', '重心', '轉往', '美國', '，', '產品', '價格', '可望', '拉升', '。', '以及', '借款', '減少', '。', '。']</t>
  </si>
  <si>
    <t>['2019', '/', '12', '/', '13', ' TCRI', '依', '2019/09', '財報', '調降', '1', '等', '，', '歸', '第7', '等', '，調', '等', '因', '：', '。', '營運', '持續', '衰退', '，', '故', '調降', '一等', '。', '。']</t>
  </si>
  <si>
    <t>['2019', '/', '12/', '13', '收盤價', '1.17', '元', '，', '月', '報酬', '下跌', '47%', '。', '。']</t>
  </si>
  <si>
    <t>['2019', '/', '12/13', '收盤價', '3.20', '元', '，', '月', '報酬', '下跌', '44%', '。', '。']</t>
  </si>
  <si>
    <t>['2019', '/', '12', '/', '13', ' TCRI', '依', '2019/09', '財報', '調降', '1', '等', '，', '歸', '第8', '等', '，', '調', '等', '因', '：', '。', '募資', '金額', '不如', '預期', '，', '加上', '庫存', '去', '化慢', '，', '短期', '資金', '需求', '大', '，', '流動性', '風險', '升高', '，', '故予', '。', '以', '調降', '1', '等', '，', '歸', '第8', '等', '。', '。']</t>
  </si>
  <si>
    <t>['2019/12/', '13', ' ', '依', '2019/09', '財報', '新增', '向', '下', '觀察', '，', '原因', '為', '：', '。', '主攻', '北歐', '、', '日', '及', '印度', '等', '市場', '，', '主要', '市場', '瑞典', '衰退', '嚴重', '，', '委外', '代工', '成本', '增加', '。', '整體', '。', '貿易戰', '影響', '評估', '負向', '，主', '係', '未', '能', '受惠', '轉單', '效益', '，', '既有', '非', '美', '海外', '市場', '面臨', '中國', '廠商', '。', '更', '激烈', '殺價', '競爭', '及', '市場', '需求', '不振', '。', '。']</t>
  </si>
  <si>
    <t>['2019/12/', '13', ' ', '依', '2019/09', '財報', '新增', '向', '下', '觀察', '，', '原因', '為', '：', '。', '用戶數', '(', '包含', '預付卡', ')', '轉', '衰', '退，', 'ARPU', '持續', '下滑', '，', '離網率', '攀升', '，', '營運', '未', '達', '規模', '，', '。', '虧損', '擴大', '。']</t>
  </si>
  <si>
    <t>['2019/12/', '13', ' ', '依', '2019/09', '財報', '新增', '向', '下', '觀察', '，', '原因', '為', '：', '。', '考量', '轉型', '發展', '尚未', '明朗', '，', '恐', '近', '無', '營收', '，', '面臨', '下市', '風險', '升高', '，', '故', '予以', '向', '下', '觀察', '。', '。']</t>
  </si>
  <si>
    <t>['董事', '本人', '苗豐強', '於', '2019/12/13', '預計', '申讓', '450', '張', '股票', '，', '預計', '申讓', '比重', '4%', '，', '交易', '方式', '為', '盤後', '定價', '交易', '。', '。']</t>
  </si>
  <si>
    <t>['日月光', '投控', '代子', '公司', '矽品', '精密', '工業', '(', '股', ')', '公司', '公告', '為', '營業', '用途', '而', '處分', '營業用', '機器', '設備', '予', '子公司', '矽品', '電子', '(', '福建', ')', '有限公。司', '，', '交易', '總金額', 'NTD ', '634,038,590', ' ', '元', '，', '另', '因', '本', '次', '交易', '屬', '母子', '公司', '間', '之', '交易', '，', '故於', '合併', '後', '無', '處分', '損益', '。', '。']</t>
  </si>
  <si>
    <t>['永崴', '代子公司', '崴強', '科技', '(', '股', ')', '公司', '100%', '持股', '之', 'AIT', '、', 'GIT', '、', 'GS', '及', 'GOI', '等', '4', '家', '子公司', '公告', '董事會', '為', '因應', '國際', '間', '經濟', '實質', '相關', '。', '立法', '趨勢', '，', ' ', '公司', '計畫', '調整', '與', '精簡', '子公司', '投資', '架構', '，', '決議', '進行', '合併', '，', 'ACCU-IMAGE TECHNOLOGY LIMITED', '為', '存續', '公司', '，', '。', 'GLOBAL IMAGE TECHNOLOGY LIMITED', '、', 'GLOBAL SMART TECHNOLOGY LIMITED', '、', 'GLOBAL OUTLOOK INVESTMENTS LIMITED', '。', '為', '消滅', '公司', '。', '。']</t>
  </si>
  <si>
    <t>['1', '.', '中', '美', '貿易戰', '課徵', '大陸', '銷美', '化妝品', '稅率', '高達', '25%', '，', '太', '和', '銷', '美', '訂單', '受到', '波及', '，', '太', '和', '美國', '營收', '占', '比', '約', '在', '20%', '左右', '，', '為', '突破', '。', '貿易戰', '困境', '，', '目前', '積極', '在', '台灣', '尋找', '適合', '的', '廠房', '，', '不過', '確切', '的', '地點', '還', '沒有', '底定', '。', '。', '2.', '太', '和', '將', '投資', '300萬', '美金', '(', '約', '1億', '元', '台幣', ')', '回', '台', '找', '既有', '的', '廠房', '，', '然後', '改造成', '彩妝', '產線', '，', '廠房', '會', '用', '租', '的', '，', '基地', '將', '控制', '在', '20', '。00', '坪', '之內', '，', '目標', '力拚', '在', '明年', '第3', '季', '投產', '，', '就', '可以', '解決', '銷', '美', '訂單', '的', '問題', '。', '。', '3', '.', '今年', '大陸', '嚴打', '直銷', '，', '太', '和', '旗下', '某', '大', '客戶', '受到', '衝擊', '，', '也', '讓', '訂單', '流失', '，', '對', '不過', '，', '今年', '接獲', '大陸', '品牌', '--', '名', '創', '優品', '客戶彩', '。', '妝品', '代工', '新', '訂單', '，', '因', '旗下', '共有', '3000', '個', '據點', '，', '訂單', '規模', '達', '1億', '人民幣', '，', '是', '明年度', '業績', '的', '大補丸', '。', '。']</t>
  </si>
  <si>
    <t>['第二', '階段', '公費', '流感', '疫苗', '本', '周', '開打', '，', '不過', '卻', '驚傳', '缺貨', '，', '主要', '供應商', '國光生', '表示', '，', '依照', '與', '疾管署', '的', '招標案', '來', '看', '，', '今年', '將', '。', '共', '生產', '410萬', '劑', '疫苗', '，', '目前', '全數', '生產', '完畢', '，', '其中', '5成', '已', '出貨', '，', '不過', '其他', '疫苗', '則', '待', '查驗', '中', '，', '預計', '最', '快', '年底', '前', '、', '明年', '1月', '。', '能', '全數', '出貨', '。', '由於', '今年', '國光', '生', '生產', '410萬', '劑', '公費', '疫苗量', '較', '往年', '多', '，', '在', '產能', '有限', '情況', '下', '，', '壓縮', '自費', '疫苗', '產量', '，', '從', '去年', '4。0萬', '劑', '降至', '20萬', '劑', '，', '重申', '整體', '疫苗量', '仍', '能', '滿足', '台灣', '市場', '。', '。']</t>
  </si>
  <si>
    <t>['康樂', '-KY', '董事會', '基於', '資產', '活化', '考量', '，', '通過', '擬', '出售', '子公司', 'Kino Biotech ', '(', 'M', ')', 'sdn', '.', 'Bhd', '.', '之', '100%', '股權', '予', '關係人', '新加坡商', 'Ast', '。', 'rid ', 'Asia ', 'Pte', '.', ' Ltd', '.', '，', '股權', '交易', '金額', '不', '低於', '董事會', '授權', '金額', 'USD', '1,750,000', '元', '，', '實際', '處份', '損益', '待', '確定', '後', '，', '補充', '公告', '。', '。', '康樂', '-KY', '董事會', '基於', '資產', '活化', '考量', '，', '通過', '擬', '出售', '子公司', 'Kino ', 'Biotech ', 'Pte', '.', 'Ltd', '.', '之', '100%', '股權', '予', '關係人', '新加坡商', 'Astrid', '。', ' Asia ', 'Pte', '.', ' Ltd', '.', '，', '股權', '交易', '金額', '不', '低於', '董事會', '授權', '金額', 'USD', '80,000', '元', '，', '實際', '處份', '損益', '待', '確定', '後', '，', '補充', '公告', '。', '。']</t>
  </si>
  <si>
    <t>['財務', '經理', '羅唯', '內部', '調動', '，', '由', '張文蒨', '接任', '。', '。', '會計', '主管', '陳莉萍', '內部', '調動', '，', '由', '張文蒨', '接任', '。', '。']</t>
  </si>
  <si>
    <t>['2019', '/', '12/', '13', '收盤價', '1.36', '元', '，', '月', '報酬', '下跌', '58%', '。', '。']</t>
  </si>
  <si>
    <t>['1', '.', '富士康', '廣告', '媒體', '集團', '(', 'Fuscom', ')', '旗下', '富士康', '家庭', '事業', '自', '12/1', '起', '，', '正式', '接手', '燦坤', '旗下', '轉投資', '事業金', '(', '金廣', ')', '咖啡', '中南部', '。', '13', '家', '門店', '，', '明年', '2月', '將', '以', '自有', '品牌', '重新', '出發', '。', '由於', '13', '家', '咖啡', '門店', '的', '地點', '佳', '，', '未來', '也', '將', '架設', '戶外', '廣告', '電視牆', '，', '以期', '發', '。', '揮', '綜效', '。', '。', '2', '.', '富士康', '接下金', '(', '金廣', ')', '咖啡', '13', '家', '門店', '後', '，', '目前', '已', '有', '高雄', '六合店', '、', '四維店', '、', '楠梓店', '及', '台中', '潭子店', '共', '四', '家', '開始', '營運', '，富', '。', '士康', '已', '陸續', '聘用金', '(', '金廣', ')', '咖啡', '60多', '位', '員工', '；', '13', '家', '門店', '未來', '三', '個', '月', '所', '使用', '的', '咖啡豆', '，', '均', '向', '金', '(', '金廣', ')', '咖啡', '採購', '商用', '精品', '。', '咖啡豆', '繼續', '服務', '顧客', '，', '但', '未來', '規畫', '自設', '咖啡', '原物料', '工廠', '與', '麵包坊', '，', '供應', '自有', '品牌', '咖啡館', '使用', '。', '。', '3', '.', '富士康', '廣告', '集團', '目前', '旗下', '關係', '企業', '，', '包括', '富士康', '廣告', '、', '永春', '不動產', '、', '日立', '光電', '、', '新藝', '藝術', '中心', '、', '星合', '科技', '、', '富益', '。', '達車業', '、', '富士康', '保險', '代理人', '、', '陳仕', '視覺', '廣告', '、', '長頸鹿', '整合', '行銷', '、', '永霖發', '企業社', '等', '十', '家', '企業', '；', '事業體', '橫跨', '電視牆', '廣告', '。', '行銷', '、', 'LED', '電子', '看板', '產銷', '、', '房仲業', '、', '外匯車', '買賣', '等', '產業', '，年', '營收', '近', '10億', '元', '。', '。']</t>
  </si>
  <si>
    <t>['2019/12/', '13', ' ', '依', '2019/09', '財報', '新增', '向', '上', '觀察', '，', '原因', '為', '：', '。', '營收', '與', '獲利', '皆', '俱', '增，', '美系', '電動手', '工具機', '客戶', '拉貨', '效應', '顯著', '，', '且', '無', '舉債', '，', '財務', '結構', '。', '佳', '，', '故', '予以', '向', '上', '觀察', '。', '。']</t>
  </si>
  <si>
    <t>['奕智博', '國際', '股份', '有限公司', '前', '因', '有', '證交所', '營業', '細則', '第50', '條', '第1', '項', '第1', '款', '、', '第5', '款', '及', '第10', '款', '規定', '之', '情事', '，', '其', '上市', '有價證券', '。', '業經', '停止', '買賣', '在案', '，', '另', '有', '同', '細', '則', '第50', '條', '之', '1第1', '項', '第8', '款', '「', '有', '金融', '機構', '拒絕', '往來', '之', '紀錄', '」', '規定', '之', '情事', '，', '證交所', '已', '通函', '。', '其', '上市', '有價證券', '自', '2020年', '1月', '9日', '起', '終止', '上市', '。', '嗣查', '該', '公司', '2019年', '12月', '12日', '再次', '發生', '存款', '不足', '之', '金融', '機構', '退票', '情事', '，', '。', '截至', '2019年', '12月', '12日', '止', '該', '公司', '未', '辦理', '清償', '註記', '之', '退票', '已', '達', '4', '張', '，', '金額', '合計', '11,191仟', '元', '。', '。', '奕智博', '發生', '存款', '不足', '之', '退票', '事宜', '，', '退票', '1', '張', '，', '退票', '之', '往來', '銀行', '為', '華南', '銀行', '。', '近期', '公司', '儘速', '辦理', '退票', '清償', '註銷', '，', '及', '完', '。', '成', '補正', '程序', '。', '。']</t>
  </si>
  <si>
    <t>['2019', '/', '12', '/', '13', ' TCRI', '依', '2019/09', '財報', '調降', '1', '等', '，', '歸', '第6', '等', '，調', '等', '因', '：', '。', '營運', '衰退', '，', '故', '隨', '綜合', '評分', '調降', '一等', '。', '。']</t>
  </si>
  <si>
    <t>['2019', '/', '12', '/', '13', ' TCRI', '依', '2019/09', '財報', '調降', '1', '等', '，', '歸', '第7', '等', '，調', '等', '因', '：', '。', '考量', '公司', '長期', '虧損', '，', '故', '調降', '一等', '。', '。']</t>
  </si>
  <si>
    <t>['2019', '/', '12/', '13', '收盤價', '3.27', '元', '，', '月', '報酬', '下跌', '43%', '。', '。']</t>
  </si>
  <si>
    <t>['全家', '便利', '代', '重要', '子公司', '全', '台', '物流', '(', '股', ')', '公司', '公告', '林口', '物流', '中心', '建物', '移轉案', '，', '交易', '相對人', '為', '宏昌', '磚廠', '股份', '有限公司', '，交', '。', '易', '價格', '18,506,100', '元', '，', '預計', '讓', '與', '損益', '為', '-5,264,002', '元', '。', '。', '全家', '便利', '公告', '董事會', '為', '提供', '會員', '多元', '創新', '服務', '，', '深化', '經營', '忠誠', '會員', '，', '決議', '通過', '新', '事業', '投資', '計畫', '，', '預計', '投資', '金額', '新台', '。幣', '5.1億', '元', '、', '預計', '投資', '日期', '2020年', '上', '半', '年', '。', '。']</t>
  </si>
  <si>
    <t>['2019', '/', '12', '/', '13', ' TCRI', '依', '2019/09', '財報', '調升', '1', '等', '，', '歸', '第4', '等', '，調', '等', '因', '：', '。', '產品', '組合', '轉佳', '，', '故', '調升', '一等', '。', '。']</t>
  </si>
  <si>
    <t>['晉泰', '於', '2019/12/13', '以', '總金額', '台幣', '102,240仟', '元', '，', '取得', '大世科', '7,200千', '股', '。', '。']</t>
  </si>
  <si>
    <t>['2019', '/', '12/', '13', '收盤價', '1.70', '元', '，', '月', '報酬', '下跌', '32%', '。', '。']</t>
  </si>
  <si>
    <t>['董事', '本人', '木葉文', '投資', '2019/', '12/13', '設質', '15,000', '股', '給', '遠東', '國際', '商業', '銀行', '，', '累計', '設質', '15,000', '股', '。', '。']</t>
  </si>
  <si>
    <t>['2019', '/', '12/', '13', '收盤價', '4.13', '元', '，', '月', '報酬', '下跌', '42%', '。', '。']</t>
  </si>
  <si>
    <t>['2019', '/', '12', '/', '13', ' TCRI', '依', '2019/09', '財報', '調降', '1', '等', '，', '歸', '第8', '等', '，調', '等', '因', '：', '。', '考量', '學名藥', '取證', '進度', '未', '如', '預期', '且', '毛利率', '轉負', '，', '予以', '調降', '一等', '。', '。']</t>
  </si>
  <si>
    <t>['董事', '本人', '潤澤', '投資', '於', '2019/12/13', '預計', '申讓', '800', '張', '股票', '，', '預計', '申讓', '比重', '21%', '，', '交易', '方式', '為', '一般', '交易', '。', '。']</t>
  </si>
  <si>
    <t>['推選', '。', '董事長', '推選', '，', '由', '李承元', '(', '?', '?', '?', '?', '?', '?', '?', '代表', ')', '新任', '。', '改派', '。', '董事', '李承元', '(', '?', '?', '?', '?', '?', '?', '?', '代表', ')', '新任', '。']</t>
  </si>
  <si>
    <t>['2019', '/', '12', '/', '13', ' TCRI', '依', '2019/09', '財報', '調降', '1', '等', '，', '歸', '第8', '等', '，調', '等', '因', '：', '。', '考量', '二', '線', '膽管癌', '三', '期', '臨床', '試驗', '解盲', '失敗', '且', '資金', '缺口', '顯現', '，', '予以', '調降', '一等', '。', '。']</t>
  </si>
  <si>
    <t>['2019/12/', '13', ' ', '依', '2019/09', '財報', '新增', '向', '上', '觀察', '，', '原因', '為', '：', '。', '隨', '產品', '市占率', '成長', '，', '營收', '與', '獲利', '皆', '大增', '，', '惟', '帳款', '品質', '與', '收現', '情況', '尚未', '明朗', '，', '故僅', '。', '向', '上', '觀察', '。', '。']</t>
  </si>
  <si>
    <t>['2019/12/', '13', ' ', '依', '2019/09', '財報', '新增', '向', '上', '觀察', '，', '原因', '為', '：', '。', '受惠', '穿戴', '裝置', '需求', '暢旺', '，', '營收', '與', '獲利', '俱', '增', '，', '惟', '舉債', '斥資', '擴建', '兩岸廠辦', '，', '效益', '待發', '。', '酵', '，', '故', '僅', '予以', '向', '上', '觀察', '。', '。']</t>
  </si>
  <si>
    <t>['2019/12/', '13', ' ', '依', '2019/09', '財報', '新增', '向', '下', '觀察', '，', '原因', '為', '：', '。', '資金', '缺口', '顯現', '，', '予以', '向', '下', '觀察', '。', '。']</t>
  </si>
  <si>
    <t>['2019', '/', '12/', '13', '收盤價', '7.67', '元', '，', '月', '報酬', '下跌', '42%', '。', '。']</t>
  </si>
  <si>
    <t>['瑩碩', '生技', '公告', '2019年', '現金', '增資', '全體', '董事', '基於', '整體', '投資', '策略', '及', '理財', '規劃', '考量', '，', '放棄', '認購', '股數', '達', '得', '認購', '股數', '二分之一', '以', '。', '上', '，', '並', '洽', '特定人', '認購', '。', '。']</t>
  </si>
  <si>
    <t>['董事', '本人', '紅心', '辣椒', '娛樂', '科技', '於', '2019/12/13', '預計', '申讓', '500', '張', '股票', '，', '預計', '申讓', '比重', '7%', '，', '交易', '方式', '為', '一般', '交易', '。', '。']</t>
  </si>
  <si>
    <t>['2019', '/', '12', '/', '13', ' TCRI', '依', '2019/09', '財報', '調降', '1', '等', '，', '歸', '第8', '等', '，', '調', '等', '因', '：', '。', '其', '電信', '收入', '雖', '穩定', '，然', '營收', '比重', '貢獻', '不', '高', '(', '&amp;lt;', '25%', ')', '，', '成長性', '及', '預估', '投資', '可', '新增', '收入', '。', '持續', '不如', '預期', '，', '高度', '依賴', '工程', '標案', '，', '營收', '規模', '波動', '大', '，', '規模', '不足', '虧損', '擴大', '，', '加上', '。', '持續', '以', '舉債', '方式', '挹注', '子公司', '資金', '、', '興建', '總部', '及', '廠房', '，', '短期', '效益', '不彰', '，', '長期', '綜效', '不', '。', '明確', '。', '。']</t>
  </si>
  <si>
    <t>['南電', '公告', '公司', '董事會', '規劃', '財務', '投資', '，', '通過', '取得', '福懋', '科技', '股份', '有限公司', '股票', '，', '預計', '交易', '總金額', '以', '不', '超過', '新台幣', '472,96', '。', '8,550', '元', '為限', '。', '。']</t>
  </si>
  <si>
    <t>['2019/', '12/', '13', ' ', '依', '2019/09', '財報', '新增', '向', '上', '觀察', '，', '原因', '為', '：', '。', '自', '2019/03', '起', '，', '營收', '成長', '動能', '增強', '，', '推測', '受惠', '貿易戰', '轉單', '效益', '。']</t>
  </si>
  <si>
    <t>['董事', '本人', 'LIFESTYLE UNIVERSAL PTE', '.', ' LTD', '.', '於', '2019/11/12', '預計', '申讓', '700', '張', '股票', '，', '預計', '申讓', '比重', '16%', '，', '因', '股價', '不', '理想', '，', '5。0', '張', '股票', '未', '轉讓', '，', '交易', '方式', '為', '鉅額', '逐筆', '交易', '。', '。']</t>
  </si>
  <si>
    <t>['內部', '稽核', '主管', '余慧', '均', '離職', '。', '。']</t>
  </si>
  <si>
    <t>['大同', '世界', '公告', '2019年', '現金', '增資', '全體', '董事', '基於', '整體', '投資性', '策略', '考量', '，', '放棄', '認購', '股數', '達', '得', '認購', '股數', '二分之一', '以上', '，', '並洽', '。', '特定人', '認購', '。', '。']</t>
  </si>
  <si>
    <t>['董事', '本人', '福懋興業', '於', '2019/12/13', '預計', '申讓', '70,756', '張', '股票', '，', '預計', '申讓', '比重', '34%', '，', '交易', '方式', '為', '鉅額', '逐筆', '交易', '。', '。']</t>
  </si>
  <si>
    <t>['2019/12/', '13', ' ', '依', '2019/09', '財報', '新增', '向', '下', '觀察', '，', '原因', '為', '：', '。', '產量', '及', '市場', '高度', '集中', '中國', '，', '長期', '營運', '未', '達', '規模', '，', '處於', '損益', '兩', '平', '邊緣', '。', '。']</t>
  </si>
  <si>
    <t>['群聯', '電子', '董事長', '潘健成', '等', '人', '遭', '財團', '法人', '證券', '投資人', '及', '期貨', '交易人', '保護', '中心', '提起', '民事', '訴訟', '請求', '損害', '賠償', '，', '請求', '金額', '新', '。', '台幣', '697,388,837', '元', '。', '公司', '表示', '，', '已', '委任', '律師', '對', '上開', '訴訟', '進行', '答辯', '，', '並', '請', '法院', '駁回', '訴訟', '。', '目前', '公司', '營運', '正常', '，', '對', '公。司', '財務', '業務', '無', '重大', '影響', '。', '另', '本', '次', '投保', '中心', '的', '民事', '求償', '，', '係', '董事長', '潘健成', '等', '繫屬', '新竹', '地方', '法院', '刑事庭', '違反', '證券', '交易法', '。', '之', '延伸', '案件', '。', '本案', '目前', '尚未', '收到', '開庭', '通知', '，', '公司', '將', '委任', '律師', '並', '配合', '法院', '審理', '，', '在', '訴訟', '中', '捍衛', '公司', '及', '董事長', '等', '人', '應', '有', '。', '之', '權益', '。', '。']</t>
  </si>
  <si>
    <t>['日友', '1999年', '取得', '台灣', '台南', '下營', '廢棄物', '焚化', '及', '掩埋場', '設置', '許可', '，', '歷經', '20', '年', '無法', '進入', '實質', '經營', '，', '在', '今年', '5月', '將', '此', '資產', '及', '。', '營運', '執照', '分割', '，', '由', '新', '成立', '100%', '持股', '碩鼎', '資源', '再生', '公司', '承接', '，', '預計', '新', '公司', '股權', '將', '於', '本', '月底', '完成', '售出', '。', '由於', '日友', '今年', '第。', '2', '季', '已', '完成', '認列', '其', '資產', '回升', '利益', '，', '預估', '此', '次', '出售', '獲利', '貢獻', '約', '1000餘萬', '元', '，', '處分', '利益', '有限', '。', '。']</t>
  </si>
  <si>
    <t>['億豐', '於', '2019', '/', '12/13', '以', '總金額', '美元', '22,613仟', '元', '，', '向', 'Global ', 'Viewcomp ', 'HK', '(', '本', '公司', '100%', '持股', '子公司', ')', '取得', 'Global ', 'Viewcom', '。', 'p HK', '22,613千', '股', '。', '。']</t>
  </si>
  <si>
    <t>['光隆', '為', '長期', '投資', '，', '向', '關聯', '公司', '共同', '建設', '股份', '有限公司', '取得', '台北市', '大安區', '仁愛段', '六', '小', '段', '317', '地號', '規劃', '中', '建物', '及', '二', '個', '車', '。位', '，', '土地', '面積', '16.53', '坪', '，', '建物', '面積', '98.48', '坪', '，', '交易', '總金額', '新台幣', '114,744,762', '元', '(', '未', '稅', ')', '。', '。']</t>
  </si>
  <si>
    <t>['補選', '3', '董', '。', '董事', '戴富仁', '新任', '。', '董事', '李秉穎', '(', '康曜', '投資', '代表', ')', '新任', '。', '董事', '施秋茹', '(', '康曜', '投資', '代表', ')', '新任', '。']</t>
  </si>
  <si>
    <t>['大', '股東', '本人', '新祥', '投資', '2019/12/13', '設質', '3,000,000', '股', '給', '上海', '商業', '儲蓄', '銀行', '，', '累計', '設質', '13,267,000', '股', '。', '。']</t>
  </si>
  <si>
    <t>['2019', '/', '12', '/', '13', ' TCRI', '依', '2019/09', '財報', '調降', '1', '等', '，', '歸', '第3', '等', '，調', '等', '因', '：', '。', '海外', '工程', '虧損', '擴大', '，', '侵蝕', '獲利', '，', '此', '情況', '短期', '內', '難', '獲', '改善', '，', '且', '新攬', '工程量', '不如', '預期', '。', '，', '故', 'TCRI', '隨', '綜合', '評分', '調降', '一級', '，', '歸第', ' 3', '等', '。', '。']</t>
  </si>
  <si>
    <t>['1', '.', '宏泰', '將', '電力', '事業', '生產', '設備', '從', '南崁廠', '遷移至', '觀音廠', '，', '隨著', '遷', '廠', '告一段落', '，', '將', '斥資', '1億', '元', '添購', '161', 'KV', '生產', '設備', '，', '生產速', '。度', '比', '以往', '快', '一', '倍', '，', '加上', '宏泰', '2019年', '拿到', '台電', '161', 'KV', '電力', '線纜', '開口', '合約', '，', '第四', '季', '起', '陸續', '交貨', '，', '2020年', '營運', '將', '優於', '2019', '。年', '。', '。', '2', '.', '宏泰', '銅箔', '基板', '月', '產能', '25萬', '~', '30萬', '片', '，', '規模', '相對比', '其他', '同業', '小', '，', '主要', '供貨', '給', '台灣', 'PCB', '廠商', '，', '占', '營收', '比重', '20%', '~', '30%', '。', '。', '3', '.', '宏泰', '大園廠', '九月', '以', '4.9888億', '元', '公開', '標售', '，', '但', '以', '流標', '收場', '，', '等', '年底', '合約', '到期', '再', '決定', '後續', '處理', '；', '台南', '永康廠', '占地', '600', '。', '坪', '土地', '，', '台中港', '商業區', '5百', '坪', '土地', '，', '都', '計畫', '開發', '或', '出售', '。', '。']</t>
  </si>
  <si>
    <t>['士紙', '舉辦', '法說會', '，', '士林', '5', '號', '倉庫', '都', '更', '案', '已經', '審核', '並', '完成', '都', '更', '程序', '，', '將', '規畫為', '地', '下', '三', '層', '、', '地上', '十二樓', '，', '擁有', '120', '間', '房', '的', '。', '四星', '旅館', '，', '預計', '2020年', '第一', '季', '申請', '建築', '執照', '，', '粗估', '工期', '三', '年', '，', '最', '快', '2023年', '可以', '貢獻', '營收', '獲利', '。', '而', '萬', '坪', '士林廠', '變更', '開', '。', '發為', '複合式', '旅館', '商場', '案', '，', '近期', '將', '準備', '新', '的', '提案', '與', '北市府', '溝通', '，', '重啟', '申請', '開發', '程序', '，', '由於', '部分', '建築', '法令', '鬆綁', '，', '可望', '有', '。', '利於', '開發案', '創造', '更', '大', '經濟', '效益', '。', '。']</t>
  </si>
  <si>
    <t>['富士康', '在', '今年', '3月', '曾', '提出', '修改', '合約', '，', '威州', '官員', '已', '多', '次', '警告', '富士康', '，', '目前', '在', '威州', '所', '蓋', '廠房', '與', '當初', '協議', '的', '10.5', '代', 'LCD', '面板', '。', '廠', '不符', '，', '要求', '必須', '修改', '合約', '，', '才', '能', '獲得', '補貼', '。', '但', '後來', '富士康', '不僅', '未', '改約', '，', '還', '要求', '依', '原始', '合約', '讓', '目前', '所有', '工廠', '能', '獲得', '。', '補貼', '。', '富士康', '去年', '底', '於', '威州', '只', '僱用', '156', '名', '員工', '，', '沒有', '生產', '任何', '產品', '，', '一旦', '獲得', '州政府', '認可', '補貼', '，', '可望', '拿到', '超過', '5000', '。', '萬', '美元', '（', '約', '台幣', '15億', '元', '）', '的', '現金', '獎勵', '。', '。']</t>
  </si>
  <si>
    <t>['2019', '/', '12', '/', '14', ' TCRI', '依', '2019/09', '財報', '調降', '1', '等', '，', '歸', '第8', '等', '，', '調', '等', '因', '：', '。', '考量', '營運', '衰退', '，', '故', '調降', '一等', '。', '。']</t>
  </si>
  <si>
    <t>['2019/12/', '14', ' ', '依', '2019/09', '財報', '新增', '向', '上', '觀察', '，', '原因', '為', '：', '。', '若', '珍奶', '風潮', '持續', ',', ' 展店', '效益', '漸', '顯', ',', ' ', '營收', '及', '獲利', '能', '持續', '成長', ',', ' ', '建議', '予以', '調升', '.', '。']</t>
  </si>
  <si>
    <t>['2019', '/', '12', '/', '14', ' TCRI', '依', '2019/09', '財報', '調升', '1', '等', '，', '歸', '第8', '等', '，', '調', '等', '因', '：', '。', '營運', '由', '虧轉', '損益', '兩', '平', '，', '故', '調升', '一等', '。', '。']</t>
  </si>
  <si>
    <t>['兆遠', '積極', '推動', '產品', '轉型', '，', '選定', '砷化鎵晶圓', '加工', '為', '方向', '。', '兆遠', '砷化鎵', '產品', '建廠', '作業', '正在', '進行', '當中', '，', '預定', '2020年', '第一', '季', '。度', '完成', '。', '砷化鎵', '設備', '產能', '以', '6', '吋', '來', '看', '約', '2萬', '片', '，', '規劃', '產能', '逐步', '拉升', '。', '兆遠', '砷化鎵', '產品', '鎖定', '的', '目標', '在於', 'LD', '、', 'RF', '應用', '，', '不', '。', '過', 'LD', '、', 'RF', '認證', '時間', '長', '，', '所以', '砷化鎵', '會', '先', '從', 'LED', '開始', '練兵', '，', '生產', '砷化鎵', '基板', '，', '用於', '紅', '光', 'LED', '之上', '，', '預期', '2020年', '上', '半', '年', '送', '。', '樣', '認證', '，', '下', '半', '年', '有', '機會', '量產', '出貨', '，', 'LD', '、', 'RF', '也', '積極', '和', '客戶', '接觸', '當中', '。', '。']</t>
  </si>
  <si>
    <t>['2019', '/', '12', '/', '14', ' TCRI', '依', '2019/09', '財報', '調降', '1', '等', '，', '歸', '第8', '等', '，調', '等', '因', '：', '。', '營運', '持續', '衰退', '，', '故', '調降', '一等', '。', '。']</t>
  </si>
  <si>
    <t>['2019/12/', '14', ' ', '依', '2019/09', '財報', '新增', '向', '上', '觀察', '，', '原因', '為', '：', '。', '考量', '綜合', '評分', '及', '規模', '門檻', '仍', '於', '5', '級', '區間', '，', '且', '展望', '明確', '，', '故', '向', '上', '觀察', '。', '。']</t>
  </si>
  <si>
    <t>['2019', '/', '12', '/', '14', ' TCRI', '依', '2019/09', '財報', '調降', '1', '等', '，', '歸', '第9', '等', '，', '調', '等', '因', '：', '。', '隨', '綜合', '評分', '調降', '一等', '。', '。']</t>
  </si>
  <si>
    <t>['2019/12/', '14', ' ', '依', '2019/09', '財報', '新增', '向', '上', '觀察', '，', '原因', '為', '：', '。', '若', '高爾夫球', '需求', '增加', ',', ' ', '主要', '客戶', '持續', '釋單', ',', ' ', '營收', '獲利', '成長', ',', ' ', '建議', '予以', '調升', '.', '。']</t>
  </si>
  <si>
    <t>['2019', '/', '12', '/', '14', ' TCRI', '依', '2019/09', '財報', '調升', '1', '等', '，', '歸', '第5', '等', '，調', '等', '因', '：', '。', '受惠', '高', '毛利', '的', '鈦合金', '球頭', '出貨', '增加', '以及', '自動化', '生產', '效率', '提升', ',', ' ', '獲利', '成長', ',', ' ', '故', '予以', '。', '調升', '.', '。']</t>
  </si>
  <si>
    <t>['2019/12/', '14', ' ', '依', '2019/09', '財報', '新增', '向', '上', '觀察', '，', '原因', '為', '：', '。', '若', '高', '毛利', '的', '電動', '自行車車', '銷量', '增加', ',', ' ', '獲利', '持續', '成長', ',', ' ', '建議', '予以', '調升', '.', '。']</t>
  </si>
  <si>
    <t>['1', '.', '紅馬', '-KY', '受惠', '故鄉', '納稅', '及', '伴手禮', '業務', '進入', '年底', '旺季', '，', '加上', '今年', '開始', '與', '迪士尼', '(', 'Disney', ')', '合作', '，', '推出', '優質', '的', '授權', '品牌', '。', '伴手禮', '，', '預計', '在', '年節', '旺季', '效應', '帶動', '下', '，', '12月', '營收', '可望', '再', '創', '高峰', '。', '。', '2', '.', '展望', '後市', '，', '今年', '新', '開發', '的', '地方', '生鮮', '商品', 'B2B', '電商', '平台', '「', 'OWL', '」', '已', '於', '11月', '上線', '進行', '消費端', '測試', '，', '並', '預計', '將', '於', '12月', '中旬', '。', '正式', '營運', '，', '未來', '隨', 'OWL', '平台', '營運', '步上', '軌道', '，', '手續費', '收入', '比重', '可望', '進一步', '成長', '。', '。']</t>
  </si>
  <si>
    <t>['大成', '海內外', '投資', '擴廠', '計畫', '頻頻', '，', '繼', '年初', '宣布', '砸', '24億', '新建', '嘉義', '食品', '加工廠', '後', '，', '本', '月', '再', '攜手', '日商', '昭和', '擴大', '投資', '。', '雙方', '將', '。', '在', '台灣', '合資', '興建', '「', '旗艦', '雞蛋廠', '」', '，', '預計', '2020年', '動工', '，', '打造', '「', '蛋品', '一', '條', '龍', '」', '供應', '鏈', '，', '大成', '也', '將', '引進', '日本', '最', '新', '蛋品', '技術', '。', '，', '擴大', '雞蛋', '附加', '價值', '。', '雙方', '同時', '也', '將', '在', '台灣', '強化', '以', '日本', '技術', '生產', '的', '各', '項', '功能性', '麵粉', '，期', '帶動', '麵粉', '品質', '再', '升級', '。', '。']</t>
  </si>
  <si>
    <t>['彰化', '檢方', '查緝', '芳苑鄉', '多', '處', '空地', '遭', '傾倒', '廢棄物', '，', '起訴', '卜蜂', '公司', '多', '名', '幹部', '及', '相關', '業者', '10多', '人', '，', '查出', '業者', '收受', '食品', '污泥', '後', '。', '，', '將', '1萬多', '噸', '污泥', '棄置', '側溝', '、', '沖入', '河川', '，', '不法', '所得', '新台幣', '2196萬多', '元', '。', '。', '卜蜂', '企業', '澄清', '聯合報', '等', '有關', '「', '不法', '業者', '濫倒', '污泥', '，', '卜蜂', '員工', '勾結', '不法', '業者', '遭', '起訴', '」', '之', '報導', '，', '說明', '如', '下', '：', '本', '公司', '南投', '。', '污水', '處理廠', '產生', '之', '污泥', '，', '委託', '合法', '有', '證照', '清運', '及', '處理', '廠商', '未', '依法', '處理', '污泥', '，', '本', '公司', '本著', '善盡', '企業', '社會', '責任', '，', '積極', '配', '。', '合', '彰化', '地檢署', '調查', '，', '同時', '著手', '規劃', '遭', '廢棄', '污泥', '之', '清運', '，', '本案', '公司', '在', '不', '知', '情況', '下', '，', '此', '次', '本', '公司', '員工', '涉及', '此', '案', '深表', '遺憾', '。', '，', '並', '承諾', '於', '期間', '內', '完成', '處理', '；', '同時', '加強', '內部', '員工', '管理', '及', '外部', '廠商', '的', '稽核', '。', '關於', '媒體', '對於', '本', '公司', '緩', '起訴', '處分', '二', '年', '，', '須', '。', '向', '公庫', '支付', '300萬', '元', '公益捐', '之', '報導', '，', '待', '正式', '接獲', '緩', '起訴書', '後', '，', '再', '依', '規定', '處理', '。', '。', '【', 'TCRI ', '觀點', '_', '20191218', '】', '。', '卜蜂', '2019年', '前', '三', '季', '常續性', '利益', '賺', '9.6億', '，', '依', '目前', '檢方', '調查', '，', '該', '不法', '交易', '讓', '公司', '節省', '0.5億', '費用', '，', '未來', '可能', '被', '追回', '，', '另', '。', '外', '公司', '須', '將', '環境', '恢復', '原狀', '，', '每', '噸', '處理', '成本', '約', '2萬', '，', '故', '估計', '將', '再', '負擔', '0.6億', '之', '環境', '恢復', '原狀', '成本', '。', '另', '本', '事件', '對', '公司', '商譽', '。', '之', '不利', '影響', '程度', '，', '仍', '待', '觀察', '。', '。']</t>
  </si>
  <si>
    <t>['統一', '子公司', '統一', '國際', '開發', '於', '2019', '/', '12/16', '以', '總金額', '台幣', '365,654仟', '元', '，', '處分', '康曜', '投資', '38,089千', '股', '，', '處分', '損失', '為', '34,280。仟', '元', '。', '。']</t>
  </si>
  <si>
    <t>['泰山', '今年', '起', '預計', '斥資', '2', '~', '3億', '元', '進行', '設備', '跟', '產線', '的', '升級', '，', '包括', '常溫', '飲品', '、', '油脂線', '陸續', '更新', '，', '並', '將', '新增', '冷藏', '飲品', '產線', '。', '。', '目前', '常溫', '飲品線', '陸續', '更新', '中', '，', '油脂線', '可望', '拚', '年底', '完成', '，', '新增', '的', '冷藏', '飲品線', '則', '預計', '明年', '上', '半', '年', '啟用', '，', '可望', '強化', '冷藏產', '。品', '的', '多元性', '，', '再', '添', '營運', '成長', '動能', '。', '。']</t>
  </si>
  <si>
    <t>['大', '股東', '本人', '興泰', '實業', '於', '2019/11/12', '預計', '申讓', '2,000', '張', '股票', '，', '預計', '申讓', '比重', '4%', '，', '因', '股價', '不', '理想', '，', '650', '張', '股票', '未', '轉讓', '，', '交', '。', '易', '方式', '為', '鉅額', '逐筆', '交易', '。', '。']</t>
  </si>
  <si>
    <t>['黑松', '行銷', '手法', '再', '翻新', '，', '攜手', '金門', '酒廠', '與', '大甲', '鎮瀾宮', '，', '推出', '全', '台', '首', '款', '「', '發光', '」', '58', '度', '大甲媽', '光明', '祈福', '金門', '高粱酒', '，', '希望', '。', '搶攻', '白酒', '市場', '產品', '商機', '。', '這', '隻', '高粱酒', '將', '於', '12月', '19日', '下午', '1點', '在', '全家', '便利商店', '店', '內', '及', 'Fami', 'Port', '預購', '系統', '同步', '開賣', '。', '黑。松', '飲料', '及', '酒品', '代理', '兩', '大', '事業', '為', '主力', '，', '目前', '飲料', '營收', '占', '比', '55%', '、', '酒品', '占', '45%', '左右', '。', '。']</t>
  </si>
  <si>
    <t>['福懋興業', '補充', '公告', '為', '為', '活絡', '資產', '，', '籌措', '投資', '資金', '需求', '，', '出售', '福懋', '科技', '股份', '有限公司', '普通股', '股票', '予', '南亞', '科技', '股份', '有限', '。', '公司', '、', '南亞', '電路板', '股份', '有限公司', ' ', '，', '交易', '金額', '分別', '為', '2,049,482,850', '元', '、', '472,968,550', '元', '，', '處分', '利益', 'NT ', '2,997,708,20', '。5', '元', '。', '公司', '自', '2019年', '12月', '13日', '喪失', '對', '福懋', '科技', '股份', '有限公司', '控制力', '，', '福懋', '科技', '股份', '有限公司', '不', '列入', '公司', '合併', '財報', '。', '。']</t>
  </si>
  <si>
    <t>['董事', '本人', '曾昭勳', '於', '2019/12/16', '預計', '申讓', '1,200', '張', '股票', '，', '預計', '申讓', '比重', '42%', '，', '交易', '方式', '為', '鉅額', '逐筆', '交易', '。', '。']</t>
  </si>
  <si>
    <t>['2019', '/', '12/', '16', '收盤價', '2.26', '元', '，', '月', '報酬', '下跌', '38%', '。', '。']</t>
  </si>
  <si>
    <t>['1.', '三', '洋紡', '舉辦', '法說', '會', '，', '持續', '將', '紡織', '技術', '研發', '應用', '於', '家具', '商機', '，', '轉型', '開發', '適合', '戶外家', '具', 'PP', '材質', '用布', '，', '成為', '來', '思達', '家具', '。', '布料', '供應商', '之', '一', '，', '並', '與', '來', '思達', '合作', '攻入', '歐美', '戶外家', '具', '沙發', '市場', '。', '。', '2.三', '洋紡', '增資', '收購', '來', '思達', '轉投資', '的', '上海', '徠室', '達', '家居', '，', '以及', '謝貞德', '私人', '投資', '的', '威爾斯', '時尚', '家飾', '營運權', '等', '。', '上海', '徠室', '達', '。', '家居', '持續', '以', '麗室達', '品牌', '在', '中國', '市場', '開店', '，', '目前', '已', '開業', '店家', '有', '40', '家', '，', '即將', '開業', '店家', '18', '家', '。', '並', '定下', '到', '2022年', '，', '要', '開', '到', '21', '。0', '家', '的', '目標', '。', '。']</t>
  </si>
  <si>
    <t>['大', '股東', '利用', '他人', '名義', '持有', '者', '和', '築', '投資', '2019/12/16', '設質', '13,300,000', '股', '給', '華南', '商業', '銀行', '，', '累計', '設質', '36,500,000', '股', '。', '。']</t>
  </si>
  <si>
    <t>['樂士', '舉行', '法說會', '，', '由於', '重電', '市場', '需', '搭配', '政府', '公共', '工程', '投資', '建設', '，', '營運', '較', '容易', '受到', '政策', '影響', '，', '讓', '公司', '近年', '積極', '轉型', '跨', '。', '入', '太陽能廠', 'EPC', '、', '電廠', '投資', '以及', '維運', '（', 'O&amp;amp;M', '）', '，', '參與', '星能', '太陽能', '電廠', '建置', '工程', '，', '預計', '今年', '12月', '開始', '將', '有', '少', '部分', '挹注', '，', '。', '該', '案', '估計', '明年', '8月', '完工', '有', '機會', '持續', '認列', '全', '案', '收益', '。', '。']</t>
  </si>
  <si>
    <t>['1', '.', '艾美特', '-KY', '持續', '朝', '差異化', '產品', '發展', '，', '因應', '明年', '1月', '需求', '，', '目前', '深圳', '庫存量', '外銷', '有', '80萬', '台風扇', '，', '12月', '的', '庫存', '會', '造成', '評。價', '損失', '，', '但', '1月', '起', '陸續', '出貨', '，', '評價', '會', '回沖', '。', '艾美特', '位於', '深圳', '工業區', '舊', '廠', '土地', '開發案', '，', '建築物', '面積', '52,698.73', '平方米', '，', '。', '預計', '建成', '後', '可以', '分配到', '36,000', '平方米', '的', '面積', '。', '。', '2', '.', '艾美特', '今年', '內', '外銷', '比重', '約', '45:55，2020年', '預期', '內外銷', '比重', '差異', '不', '大', '，', '明年', '外銷', '可', '成長', '3', '~', '5%', '，', '東南亞', '市場', '主要', '以', '新', '。加坡', '、', '馬來西亞', '及', '菲律賓', '為主', '，', '並', '中高階', '產品', '切入', '，', '目標', '東南亞', '2020年', '營收', '比重', '占', '外銷', '的', '2', '~', '3%', '。', '。']</t>
  </si>
  <si>
    <t>['南僑', '展開', '為期', '五', '年', '、', '50億', '的', '泰國', '投資', '計畫', '，', '今年', '已', '斥資', '13億', '泰銖', '新建', '泰國', '新廠', '，', '該', '廠', '預計', '明年', '5', '~', '6月', '投產', '，', '將', '擴大', '。', '生產', '「', '嬰兒', '米果', '」', '，', '並', '投入', '研發', '適合', '高齡', '人口', '食用', '的', '「', '老人', '米果', '」', '，', '可望', '成為', '明年度', '泰國', '南僑', '的', '成長', '新', '動能', '。', '預期', '。', '2020年', '營業額', '200億', '元', '的', '目標', '，', '可望', '順利', '達陣', '。', '。']</t>
  </si>
  <si>
    <t>['豐興', '(16)', '日', '公告', '本', '周', '盤價', '，', '本', '周', '廢鋼', '及', '鋼筋', '每', '噸', '續漲', '200', '元', '，', '此', '波', '廢鋼', '及', '鋼筋', '漲勢', '尚未', '結束', '，', '可望', '延續', '至', '明年', '首', '季', '。', '。', '目前', '廢鋼', '收購價', '每', '公噸', '7700', '元', '、', '鋼筋', '每', '公噸', '1.61萬', '元', '；', '型', '鋼基', '價格', '則', '持平', '2.05萬', '元', '。', '。']</t>
  </si>
  <si>
    <t>['裕隆', '汽車', '於', '2019', '/', '12/16', '以', '總金額', '台幣', '7,800,000仟', '元', '，', '向', '納智捷', '汽車', '(', '本', '公司', '100%', '持股', '子公司', ')', '取得', '納智捷', '汽車', '780,0。00千', '股', '。', '。', '裕隆', '汽車', '委託', '子公司', '裕隆', '建設', '(', '股', ')', '公司', '承攬', '「', '裕隆', '新店', '裕隆城', '開發案', '-', '商業區', '規劃', '設計', '管理', '及', '興建', '施工', '管理', '合約', '」', '。', '以', '興建', '裕隆城', '商業區', '商場', '(', '地下', '三', '層', '及', '地', '上', '八', '層', ')', '，', '契約', '總金額', '新台幣', '160,185,038', '元', '整', '(', '未', '稅', ')', '。', '。', '裕隆', '汽車', '因', '暫不', '開發', '商業區', '住宅', '及', '住宅區', '，', '故', '終止', '原', '委託', '子公司', '裕隆', '建設', '股份', '有限公司', '承攬', '之', '「', '裕隆', '新店', '裕隆城', '開', '。發案', '-', '銷售', '企劃', '合約', '」', '。', '。', '裕隆', '汽車', '因', '裕隆城', '住宅區', '暫停', '申報', '開工', '將', '依', '市場', '狀況', '重新', '規劃', '設計', '，', '故', '終止', '原', '委託', '子公司', '裕隆', '建設', '(', '股', ')', '公司', '之', '「', '裕。隆', '新店', '裕隆城', '開發案', '-', '住宅區', '規劃', '設計', '管理', '及', '興建', '施工', '管理', '合約', '」', '。', '。', '裕隆', '汽車', '因', '裕隆城', '商業區', '變更', '設計', '故', '終止', '原', '委託', '子公司', '裕隆', '建設', '(', '股', ')', '公司', '之', '「', '裕隆', '新店', '裕隆城', '開發案', '-', '商業區', '規劃', '。', '設計', '管理', '及', '興建', '施工', '管理', '合約', '」', '，', '並', '重新', '簽訂', '。', '。']</t>
  </si>
  <si>
    <t>['裕隆', '自有', '品牌', '納智捷', '(16)', '日', '正式', '發表', '全新', '車系', 'URX', '，', '預接單', '已', '突破', '1000', '台', '，', '正式', '上市', '後', '，', '目標', '每', '月', '銷售', '台數', '至少', '350', '。', '台', '，', '力拚', '每', '月', '上', '看', '500', '台', '。', '納智捷', 'URX', '主打', '舊換新', '僅', '79.8萬', '元', '起', '，', '即可', '擁有', '超過', '200萬', '元', '進口車', '才', '配置', '的', 'ARD', '擴增', '實境', '。', '動態', '抬頭', '顯示', '系統', '，', '85萬', '元', '以下', '則', '擁有', '為', '國內', '車主', '量', '身', '打造', '的', 'ADAS', '，', '具', '高度性', '價比', '。', '。']</t>
  </si>
  <si>
    <t>['改派', '1', '董', '。', '董事', '高澤英', '一', '(', '日商', '三菱', '自動車', '工業', '株式會社', '代表', ')', '卸任', '。', '董事', '加藤壽永', '(', '日商', '三菱', '自動車', '工業', '株式會社', '代表', ')', '新任', '。']</t>
  </si>
  <si>
    <t>['劍麟', '擬', '發行', '無', '擔保', '可', '轉換', '公司債', '(', '劍麟二', ')', '，', '以', '募集', '台幣', '300,000', '(', '仟', '元', ')', '，', '用以', '充實', '營運', '資金', ',', ' ', '轉投資', '海外', '子公司', '。', '。']</t>
  </si>
  <si>
    <t>['鴻海', '子公司', 'SIO INTERNATIONAL WISCONSIN', ',', ' INC', '.', '於', '2019', '/', '12/', '16', '以', '總金額', '美元', '68,500仟', '元', '，', '向', 'FEWI ', 'Development ', 'Co', '。', 'rporation', '(', '母子', '公司', ')', '取得', 'FEWI ', 'Development ', 'Corporation', '6,850千', '股', '。', '。鴻海', '子公司', 'FE ', 'Holdings ', 'USA', ',', ' Inc', '.', '於', '2019', '/', '12/', '16', '以', '總金額', '美元', '89,500仟', '元', '，', '向', 'SIO INTERNATIONAL WISCONSIN', ',', ' IN', '。', 'C.', '(', '母子', '公司', ')', '取得', 'SIO INTERNATIONAL WISCONSIN', ',', ' INC. 179千', '股', '。', '。鴻海', '子公司', 'PCE ', 'Paragon ', 'Solutions ', 'Kft', '.', '於', '2019', '/', '12/', '16', '以', '總金額', '美元', '89,500仟', '元', '，', '向', 'FE ', 'Holdings ', 'USA', ',', ' Inc', '.', '(', '母子', '。', '公司', ')', '取得', 'FE Holdings USA', ',', ' Inc', '9千', '股', '。', '。', '鴻海', '子公司', 'Foxteq ', 'Integration', ',', 'Inc', '.', '(', 'Cayman', ')', '於', '2019', '/', '12', '/', '16', '以', '總金額', '美元', '89,500仟', '元', '，', '向', 'PCE ', 'Paragon ', 'Solutions', '。', ' Kft', '.', '(', '母子', '公司', ')', '取得', 'PCE ', 'Paragon ', 'Solutions ', 'Kft.', '100千', '股', '。', '。鴻海', '子公司', 'Foxteq ', 'Holdings ', 'Inc', '.', '於', '2019', '/', '12/', '16', '以', '總金額', '美元', '89,500仟', '元', '，', '向', 'Foxteq ', 'Integration', ',', 'Inc', '.', '(', '母子', '公司', '。', ')', '取得', 'Foxteq ', 'Integration ', 'Inc.', '895,000千', '股', '。', '。鴻海', '子公司', 'Foxconn ', '(', 'Far East', ')', ' Ltd.', ' ', '(', 'Cayman', ')', '於', '2019', '/', '12', '/', '16', '以', '總金額', '美元', '89,500仟', '元', '，', '向', 'Foxteq ', 'Holdings ', 'Inc', '.', '。', '(', '母子', '公司', ')', '取得', 'Foxteq ', 'Holdings Inc', '895,000千', '股', '。', '。']</t>
  </si>
  <si>
    <t>['群光', '電子', '去年', '從', '聲寶', '手', '中', '接下', '大陸', 'TCL', '液晶', '電視', '台灣', '代理權', '，', '積極', '布局', '台灣', '液晶', '電視', '市場', '，', '這', '次', '發表', 'TCL', '品牌', '50', '、', '55', '。', '及', '65', '吋', '3', '款', '大', '尺寸', '智慧', '聯網', '電視', '搶市', '，', '售價', '從', '19,990', '元', '至', '36,990', '元', '不等', '。', '此外', '，', '群光', '電子', '代理', '日系', '精品', '家電', 'amadana', '。', '，', '今年', 'amadana', '攜手', '兩', '位', '頂級', '咖啡系', '職人', '共同', '推出', '全新', '咖啡子', '品牌', '「', 'Beasty Coffee by', ' amadana', '」', '，', '與', '台北', '的', '明日', '。', '咖啡', '正式', '攜手', '合作', '，', '共同', '啟動', '「', 'Beasty Coffee by amadana X MOT CAFE', '」', '期間', '限定', '咖啡館', '。', '。']</t>
  </si>
  <si>
    <t>['南亞科', '補充', '公告', '為', '提高', '現金', '資產', '投資', '報酬率', '，', '並', '強化', '雙方', '在', '未來', '產品', '工程', '、', '封裝', '及', '測試', '等', '方面', '之', '策略', '合作', '，', '提升', '整', '。體', '營運', '績效', '，', '取得', '福懋', '科技', '股份', '有限公司', '股票', '，', '交易', '總金額', '新台幣', '2,049,482,850', '元', '，', '累積', '持股', '比例', '約', '32%', '。', '。']</t>
  </si>
  <si>
    <t>['1', '.', '京東方', '、', '樂金', '顯示器', '（', 'LGD', '）', '等', '指標廠', '減產', '效益', '奏效', '，', '加上', '需求', '逐步', '回溫', '，', '電視', '面板', '報價', '將', '大', '反彈', '。', '下游', '業者', '透。露', '，', '已', '接獲', '一', '線', '面板', '大', '廠', '通知', '，', '2020年', '首', '季', '將', '大幅', '調漲', '報價', '，', '最', '高', '漲幅', '約', '二成', '，', '以', '反映', '整體', '供需', '結構', '，', '讓', '報價', '回到', '。', '面板廠', '現金', '成本', '之上', '。', '。', '2', '.', '市調', '機構', 'WitsView', '調查', '，', '最', '新', '報價', '最', '低', '已', '面臨', '30', '美元', '保衛戰', '，', '均價', '則', '在', '32', '美元', '附近', '徘徊', '，', '遠', '低於', '業界', '現金', '成本', '35', '。', '至', '36', '美元', '；', '43', '吋', '電視', '面板', '最', '低', '下探', '63', '美元', '，', '均價', '67', '美元', '；', '55', '吋', '最低價', '失守', '百', '美元', '、', '僅', '96', '美元', '，', '均價', '101', '美元', '。', '。']</t>
  </si>
  <si>
    <t>['台灣', '首', '波', '5G', '競標', '進行', '第5', '天', '的', '競價', '，', '今日', '結束', '時', '暫時', '得標價', '合計', '365.62億', '元', '，', '國家', '通訊', '傳播', '委員會', '(', 'NCC', ')', '表示', '，', '本', '次', '。', '競價', '自', '12月', '10日', '開始', '，', '每', '日', '進行', '10', '回合', '，', '至今', '已', '累計', '50', '回合', '，', '各', '頻段', '暫時', '得標', '情形', '來', '說', '，', '3500', 'MHz', '頻段', '27', '個', '單位', '頻', '。', '寬中', '，', '暫時', '得標', '27', '個', '單位', '頻寬', '，', '暫時', '得標價', '355.32億', '元', '，', '其中', '18', '個', '單位', '頻寬', '以', '當前', '回合價', '(', '第50', '回合', ')', '13.29億', '元', '暫', '。', '時', '得標', '，', '該', '頻段', '暫時', '得標金', '較', '底價', '上升', '46.2%', '；', '28000', 'MHz', '頻段', '25', '個', '單位', '頻寬', '中', '，', '暫時', '得標', '10', '個', '單位', '頻寬', '，', '暫時', '得標', '。價', '10.3億', '元', '，', '其中', '10', '個', '單位', '頻寬', '以', '當前', '回合價', '1.03億', '元', '暫時', '得標', '；', '1800', 'MHz', '頻段', '暫', '無', '得標', '頻寬', '。', '。']</t>
  </si>
  <si>
    <t>['董事', '本人', '鄭如珊', '於', '2019/12/16', '預計', '申讓', '1,011', '張', '股票', '，', '預計', '申讓', '比重', '100%', '，', '交易', '方式', '為', '一般', '交易', '。', '。', '董事', '本人', '至善', '資產', '管理', '於', '2019/12/16', '預計', '申讓', '1,011', '張', '股票', '，', '預計', '申讓', '比重', '100%', '，', '交易', '方式', '為', '一般', '交易', '。', '。']</t>
  </si>
  <si>
    <t>['承啟', '舉行', '法說會', '，', '前', '三', '季', '營收', '占', '比', '，', '顯卡', '占', '50.49%', '，', '主板', '占', '20.20%', '；', '今年', '3月', '透過', '投資', '完成', '股權', '整併', '後', '天津思騰', '合', '。力', '成為', '承啟', '子公司', '，', 'AI', '伺服器', '前', '三', '季', '營收', '占', '比', '達到', '16.87%', '，', '未來', '仍', '將', '持續', '增加', '。', '展望', '明年', '，', '將', '持續', '拓展', 'AI', '伺服器市', '。場', '的', '開發', '及', '投入', '銷售', '，', '及', '持', '投資', '軟體', '應用', '技術', '開發', '與', 'AI', '軟硬體', '系統', '整合', '。', '。']</t>
  </si>
  <si>
    <t>['鼎元', '舉行', '法說會', '，', '目前', '主要', '產品線', '營收', '比重', '為', 'LED', '占', '40%', '，', '矽', '感測', '元件', '光', '為', '52%', '，', '光纖', '通訊', '8%', '。', '鼎元', '認為', '車用', '、', '醫療', '。', '、', '穿戴', '、', '工控', '、', '通訊', '等', '應用', '，', '將', '是', '明年', '的', '成長', '動能', '；', '高頻', '感測', '元件', '方面', '，', '在', '5G', '需求', '提升', '之下', '，', '已', '感受', '市場', '逐步', '加溫', '。', '，', '在', '高精度', '功率', '元件', '及', '感測', '元件', '均', '已', '開始', '送', '樣', '，', '皆', '為', '明年', '看好', '的', '業務', '。', '。']</t>
  </si>
  <si>
    <t>['1', '.', '香港', '「', '殼王', '」', '陳國強', '在', '2011年', '與', '王雪紅', '合組', 'Young', 'Lion', '（', 'YL', '）', '財團', '入主', 'TVB', '，', '但', '2015年', '「', '中國', '梅鐸', '」', '黎瑞剛', '加入', '後', '。', '，', '董事局', '內部', '對', '公司', '發展', '方向', '出現', '分歧', '，', '陳國強', '與', '黎瑞剛', '兩', '人', '對', '合作', '想法', '屢', '有', '歧異', '，', '讓', '陳國強', '無心', '戀戰', '。', '。', '2', '.', 'YL', '財團', '持有', 'TVB', '約', '26%', '股權', '，', '當中', '黎瑞剛', '為首', '的', '華人', '文化', '（', 'CMC', '）', '持有', '79%', '股權', '、', '陳國強', '持有', '6%', '；', '王雪紅', '則', '持有', '超過', '。', '10%', '，', '除', '陳國強', '外', '，', '王雪紅', '也', '計畫', '將', '持有', '的', 'YL', '股權', '悉數', '出售', '，', '陳國強', '同時', '將', '會', '辭去', '主席', '等', '所有', '董事會', '職務', '。', '。']</t>
  </si>
  <si>
    <t>['宏達電', '將', '裁員', '，', '公司', '對', '此', '回應', '，', '全', '公司', '約', '有', '3000', '名', '員工', '，', '但', '尚', '無', '確切', '裁員', '人數', '與', '時程', '，', '但', '遭', '資遣', '的', '員工', '仍', '可', '拿滿', '2', '。', '個', '月', '年終', '獎金', '，', '一切', '符合', '勞基法', '規定', '。', '。']</t>
  </si>
  <si>
    <t>['換', 'CPA', '事務所', '，', '原', '勤業', '眾信', '聯合', '換成', '德昌', '聯合', '會計師', '事務所', '。', '。']</t>
  </si>
  <si>
    <t>['星宇', '航空', '今天', '起', '正式', '開賣', '3', '條', '航線', '，', '挑動', '航空', '雙雄', '的', '票價', '敏感', '神經', '；', '華航', '不等', '星宇', '開賣', '，', '搶先', '降價', '回擊', '，', '首當其衝', '。', '的', '檳城', '航線', '，', '過往', '經濟艙', '含', '稅價', '動輒', '萬', '元', '起跳', '，', '如今', '一口氣', '降至', '8000', '元', '有', '找', '，', '降幅', '近', '4成', '。', '星宇', '開航', '就', '開出', '每', '天', '3', '班', '。', '的', '澳門線', '，', '也', '挑戰', '華航', '旗下', '台灣', '虎航', '「', '澳門王', '」', '的', '地位', '。', '台灣', '虎航', '上', '周', '已', '先', '祭出', '「', '1212', '購物祭', '」', '，', '兩', '人', '同行', '限時', '88', '。', '折', '，', '接下來', '就', '看', '星宇', '澳門線', '銷售', '狀況', '，', '再', '伺機', '回擊', '。', '。']</t>
  </si>
  <si>
    <t>['亞航', '員工', '投訴', '董事長', '盧天麟', '在', '今年', '5月', '22日', '，', '無', '預警', '表示', '要', '裁撤', '工程處', '5', '個', '組', '，', '要求', '30多', '名', '工程師', '在', '下班', '前', '，', '到', '其他', '。', '單位', '自尋', '職缺', '，', '結果', '有', '15', '名', '工程師', '因', '找', '不', '到', '職缺', '，', '最後', '慘遭', '資遣', '。', '由於', '公司', '僅', '口頭', '通知', '，', '且', '規定', '一', '天', '之內', '要', '自尋', '出', '。', '路', '，', '這些', '被', '資遣', '的', '工程師', '根本', '來不及', '反應', '，', '就', '被迫', '丟', '了', '飯碗', '。', '其中', '10', '名', '工程師', '認為', '很', '難', '跟', '公司鬥', '，', '因此', '摸摸', '鼻子', '、', '。', '拿', '了', '資遣費', '走人', '，', '但', '另外', '5', '名', '工程師', '決心', '力爭', '到底', '，', '目前', '仍', '和', '亞航', '針對', '「', '確認', '雇傭', '關係', '」', '進行', '訴訟', '。', '。', '亞航', '員工', '投訴', '董事長', '盧天麟', '曾', '任', '勞委會', '主委', '，', '但', '從', '去年', '11月', '至', '今年', '7月', '止', '，', '卻', '無視', '《', '勞基法', '》', '規定', '，', '大舉', '開除', '近', '10', '。', '名', '員工', '，', '其中', '一', '人', '還是', '曾', '任', '亞航', '總經理', '的', '于羾', '。', '盧天麟', '進入', '亞航', '後', '，', '先', '將', '擁有', '航太', '博士', '學位', '的', '于羾', '，', '從', '董事長', '室', '特', '。', '助降為', '主任', '專員', '，', '之後', '又', '想', '指派', '他', '擔任', '警衛', '，', '因', '于', '拒絕', '接受', '，', '盧', '便', '再', '將', '他', '降為', '專員', '，', '調到', '管理處', '安全組', '的', '消防隊', '，', '。', '擔任', '工廠', '消防', '安全', '工作', '，', '想', '藉', '此', '逼退', '他', '。', '由於', '于', '拒不', '辭職', '，', '盧', '最後', '竟', '以', '他', '洩漏', '公司', '機密', '、', '請假', '不實', '等', '理由', '開除', '他', '，', '。', '雙方', '因此', '鬧上', '法院', '，', '目前', '仍', '在', '訴訟', '中', '。', '。']</t>
  </si>
  <si>
    <t>['亞航', '員工', '投訴', '董事長', '盧天麟', '上任', '後', '，', '利用', '公司', '增資', '大量', '認購', '股票', '、', '獲利', '近', '千萬', '元', '。亞航', '董事長', '盧天麟', '2016年', '11月', '接。', '任', '亞航', '董事長', '後', '，', '就', '急忙', '在', '當', '月', '底', '公告', '辦理', '現金', '增資', '，', '還', '說', '要', '提撥', '15%', '的', '股份', '，', '以', '每', '股', '17.5', '元', '的', '超低', '價格', '讓', '員工', '認。', '購', '，', '當成', '員工', '紅利', '。', '但', '離譜', '的', '是', '，', '盧', '在', '訂定', '認購', '規則', '時', '，', '卻', '以', '一千', '股', '為', '單位', '，', '限定', '只有', '組長級', '與', '十', '年', '以上', '年資', '的', '老。', '員工', '才', '可', '認購', '，', '結果', '亞航', '800多', '名', '員工', '中', '，', '有', '近', '600', '名', '不符', '資格', '，', '剩下', '沒有', '員工', '認購', '的', '股份', '，', '全', '都', '被', '盧', '自己', '買下', '。', '。', '亞洲', '航空', '澄清鏡', '週刊', '有關', '「', '害', '全民', '虧', '6億', ' ', '亞航', '董座', '遭', '控', '自肥', '賺', '飽飽', '」', '等', '相關', '報導', '，', '說明', '如', '下', '：', '亞航', '公司', '股價', '係', '由', '市', '。場', '決定', '，', '本', '公司', '專注', '於', '飛機', '維修', '本業', '經營', '，', '2019年度', '截至', '第三', '季', 'EPS', '為', '0.28', '元', '，', '且', '過往', '三', '年', '每', '年', '現金', '股利', '均', '有', '1', '元', '以', '。', '上', '，', '董事長', '盧天麟', '以', '總經理', '身分', '持有', '之', '員工', '認股', '，', '為', '展現', '經營', '決心', '長期', '持有', '，', '截至', '目前', '均', '未', '出售', '。', '2016年', '及', '2018年', '。', '現金', '增資', '，', '皆', '因', '員工', '放棄', '比例', '偏', '高', '，', '未', '能', '全部', '被', '認購', '，', '為', '順利', '完成', '增資', '程序', '，', '始', '認購', '該', '等', '股份', '。', '本', '公司', '參與', '各', '項', '投', '。', '標，', '均', '經由', '內部', '專案', '會議', '執行', '效益', '評估', '及', '依', '公司', '內控', '程序', '處理', '，且', '董事長', '盧天麟', '上任', '後', '即已', '將', '漢翔', '公司', '股票', '全數出', '。', '售', '，', '並非', '漢翔', '公司', '股東', '。', '本', '公司', '落實', '公司', '治理', '，', '資遣', '員工', '均', '依照', '勞動', '法規', '及', '公司', '程序', '辦理', '，', '組織', '異動', '亦', '經', '董事會', '核', '。', '准', '。', '。']</t>
  </si>
  <si>
    <t>['1', '.', '由', '前', '華航', '董事長', '趙國帥', '與', '龍巖', '總裁', '李世聰', '等', '共同', '投資', '設立', '的', '騰達', '航空', '，', '傳出', '趙國帥', '帶領', '的', '經營', '團隊', '，', '以', '功成身退', '。', '理由', '，', '已', '集體', '退出', '騰達', '航空', '，', '與', '幕後', '大', '股東', '龍巖', '集團', '董事長', '李世聰', '拆夥', '；', '並', '由', '寒舍', '董事', '賴英里', '代理', '董事長', '兼', '總經理', '。', '。', '。', '2', '.', '騰達', '航空', '自許', '要', '成為', '國內', '第一', '的', '商務機', '專營', '公司', '，', '目前', '公司', '受', '委託', '管理', '的', '商務機', '共有', '兩', '架架', '，', '年底', '前', '還', '會', '增加', '1', '。', '架', '，', '明年', '已', '有', '2', '到', '3', '架', '正在', '安排', '委託', '騰達', '管理', '，', '公司', '共有', '34', '名', '員工', '。', '。']</t>
  </si>
  <si>
    <t>['改派', '。', '董事', '蔡永義', '(', '財政部', '代表', ')', '新任', '。']</t>
  </si>
  <si>
    <t>['遠百代', '子公司', '太平洋', '流通', '投資', '股份', '有限公司', '公告', '就', '李恆隆', '先生', '及', '郭明忠', '先生', '，', '近日', '於', '媒體', '刊登', '廣告', '或', '受', '訪', '，', '傳播', '多', '。', '項', '與', '公司', '相關', '之', '不實', '言論', '，', '涉嫌', '加重', '誹謗', '等', '刑事', '責任', '，', '公司', '日', '下午', '委請', '律師', '提起', '刑事', '告訴', '，', '並', '澄清', '如下', '：', '。', '1.', ' ', '李', '、', '郭', '二', '人', '，', '一再', '對', '外', '誆稱', '公司', '登記', '不實', '，', '事實', '上', '，', '遠東', '集團', '對', '公司', '進行', '增資', '、', '及', '主管', '機關', '辦理', '增資', '登記', '之', '合', '。', '法性', '，', '業經', '多', '件', '民事', '、', '刑事', '、', '行政', '訴訟', '案件', '判決', '確認', '合法', '有效', '。', '。', '2. ', '郭明忠', '自稱', '藉', '購買', '李恆隆', '股份', '，', '將', '取得', '子公司', '遠東', 'SOGO', '百貨', '之', '控制權', '。然', '郭明忠', '（', '或', '其', '所', '投資', '之', '天義', '公司', '）', '迄', '。', '今', '並', '未', '依法', '獲得', '任何', '股權', '移轉', '。', '縱使', '未來', '郭明忠', '依法', '取得', '李恆隆', '股份', '，', '該', '股份', '僅', '佔', '公司', '股權', '之', '0.15%', '，', '無法', '影響', '遠', '。', '東', 'SOGO', '經營權', '。', '。', '3. ', '郭明忠', '多', '次', '表達', '欲', '透過', '台星', '經濟', '夥伴', '協定', '，', '聲請', '對', '公司', '登記', '事項', '仲裁', '。然', '主管', '機關', '係', '依照', '我國', '法院', '之', '確定', '判決', '。', '辦理', '公司', '登記', '，', '並', '無', '涉及', '對', '外國', '投資人', '不', '平等', '待遇', '之', '情事', '。', '監察院', '亦', '於', '今年', '作成', '調查', '報告', '，', '認定', '經濟部', '辦理', '相關', '登。記', '，', '並', '無', '違法', '不當', '。', '。', '4.', ' ', '於', '2002年', '起', '，', '遠東', '集團', '投入', '上百億', '資源', '，', '挽救', '當時', '處於', '財務', '危機', '之', '公司', '及', 'SOGO', '百貨', '，', '並', '維持', '良好', '業務', '迄', '今', '，業', '。界', '眾所皆知', '，', '郭', '、', '李', '二', '人', '誣指', '遠東', '集團', '未', '付', '一', '分', '錢', '云云', '，', '禁不起', '事實', '檢驗', '。', '。', '以上', '各', '項', '事實', '，', '公司', '已', '多', '次', '對', '外', '說明', '，', '惟', '李', '、', '郭', '二', '人', '仍', '一再', '對', '外', '傳播', '與', '事實', '不符', '之', '相關', '資訊', '，', '為', '維護', '公司', '及', '各', '利害', '。', '關係人', '之', '權益', '，', '公司', '不得不', '對', '提起', '相關', '刑事', '訴訟', '，', '未來', '如', '李', '、', '郭', '二', '人', '如', '繼續', '透過', '媒體', '或', '施壓', '民意', '代表', '，', '散布', '不', '實言', '。', '論', '，', '公司', '亦', '將', '續行', '採取', '法律', '行動', '，', '以', '懲', '不法', '。', '。']</t>
  </si>
  <si>
    <t>['淘帝', '近年', '積極', '迎向', '新', '零售', '，', '公司', '旗下', '品牌', '持續', '朝', '「', '快', '時尚', '」', '童裝', '風格', '轉型', '，', '搶攻', '九○', '後', '父母', '的', '荷包', '，', '目前', '電商', '銷售', '。', '金額', '已', '達', '整體', '比重', '7%', '，', '並', '持續', '朝', '三', '年', '內', '電商', '營收', '比重', '達', '20%', '目標', '邁進', '，', '有望', '為', '集團', '整體', '營運', '增添', '新', '動能', '。', '淘帝', '憑藉', '。', '供應', '鏈', '柔性化', '製造', '的', '即時', '設計', '研發', '並', '產製', '銷售', '之', '彈性', '，', '加上', '結盟', '戰略', '合作', '夥伴', '—', '上海', '創創', '文化', '股份', '有限公司', '在', '新', '零', '。', '售', '經營', '銷售', '的', '專業', '與', '經驗', '，', '將', '有助於', '集團', '擴大', '在', '大陸', '童裝', '市場', '的', '品牌', '占有率', '。', '。']</t>
  </si>
  <si>
    <t>['2019', '/', '12/', '16', '收盤價', '1.80', '元', '，', '月', '報酬', '下跌', '34%', '。', '。']</t>
  </si>
  <si>
    <t>['台積電', '預計', '最', '快', '2020年', '上', '半', '竹南', '封測', '新', '廠', '才', '會', '動工', '建廠', '，', '但', '備足', '高階', '測試', '產能', '迫在眉睫', '，', '台積電', '已經', '跟', '美系', '測試', '設', '。', '備', '龍頭', '泰瑞達', '(', 'Teradyne', ')', '採購', '數百', '台', '機台', '，', '將', '分', '階段', '委託', '於', '旗下', '封裝廠', '精材', '操刀', '部分', '測試', '業務', '。', '此', '次', '鎖定', '的', '是', '2020', '。', '~', '2021年', '大', '客戶', '蘋果', '(', 'Apple', ')', '所', '需', '的', '高階', '晶片', '測試', '訂單', '。', '由於', '廠房', '已經', '無', '多餘', '空間', '放置', '新購', '高階', '邏輯', 'IC', '測試', '設備', '，', '台', '。', '積電', '大', '採購', '之', '泰瑞達', '設備', '將', '放置', '於', '精材', '廠房', '，', '並', '可望', '分', '階段', '委託', '精材', '操刀', '部分', '測試', '業務', '，', '近期', '已經', '有', '大', '批', '台積電測', '。', '試', '部門', '人力', '進駐', '。', '。']</t>
  </si>
  <si>
    <t>['2019', '/', '12/', '16', '收盤價', '1.25', '元', '，', '月', '報酬', '下跌', '40%', '。', '。']</t>
  </si>
  <si>
    <t>['2019', '/', '12/', '16', '收盤價', '3.34', '元', '，', '月', '報酬', '下跌', '33%', '。', '。']</t>
  </si>
  <si>
    <t>['頂晶科', '(', '補充', '說明', ')', '公告緣', '財政部', '關務署', '高雄', '關對', '公司', '於', '2014年', '4月', '28日', '至', '6月', '9日', '間', '共', '3', '筆', '之', '進口', '交易', '認為', '有', '違反', '相關', '。', '法令', '之', '情', '事故', '逕行', '裁罰', '，', '經', '公司', '申請', '復查', '後', '遭', '駁回', '，', '公司', '將', '向', '財政部', '提請', '訴願', '。', '。']</t>
  </si>
  <si>
    <t>['內部', '稽核', '主管', '林美伶', '內部', '調動', '，', '由', '蔡宗甫', '接任', '。', '。']</t>
  </si>
  <si>
    <t>['康訊', '科技', '公告', '子公司', '亞設瑞瑪', '科技', '貿易', '(', '北京', ')', '有限公司', '因', '業務', '緊縮', '，', '資產', '不足', '抵償', '負債', '，', '董事會', '於', '2019年', '12月', '16日', '。', '決議', '向', '法院', '聲請', '宣告', '破產', '。', '。']</t>
  </si>
  <si>
    <t>['董事', '利用', '他人', '名義', '持有', '者', '優湖', '投資', '於', '2019/12/16', '預計', '申讓', '600', '張', '股票', '，', '預計', '申讓', '比重', '100%', '，', '交易', '方式', '為', '鉅額', '逐筆', '交', '。', '易', '。', '。']</t>
  </si>
  <si>
    <t>['改派', '1', '董', '。', '董事', '蔡元豪', '(', '富崴', '國際', '投資', '代表', ')', '卸任', '。', '董事', '林惠娟', '(', '富崴', '國際', '投資', '代表', ')', '新任', '。']</t>
  </si>
  <si>
    <t>['國鼎', '生技', '原', '於', '2019', '/09/18', '公告', '辦理', '現金', '增資', '普通股', '，', '因', '考量', '全體', '股東', '權益', '及', '整體', '市場', '氛圍', '，', '撤銷', '現金', '增資', '，', '故', '撤銷', '。', '該', '案', '。', '。']</t>
  </si>
  <si>
    <t>['董事長', '法人', '代表人', '利用', '他人', '名義', '持有', '者', 'Capital Rainbow Limited', '2019/', '12/', '16', '設質', '500,000', '股', '給', '國泰', '世華', '商業', '銀行', '，', '。', '累計', '設質', '11,000,000', '股', '。', '。']</t>
  </si>
  <si>
    <t>['2019', '/', '12/', '16', '收盤價', '4.35', '元', '，', '月', '報酬', '下跌', '32%', '。', '。']</t>
  </si>
  <si>
    <t>['會計', '主管', '呂理堅', '內部', '調動', '，', '由', '高銘聰', '接任', '。', '。']</t>
  </si>
  <si>
    <t>['杏一', '董事會', '為', '健全', '公司', '未來', '發展', '重組', '投資', '架構', '，', '決議', '解散', '清算', '海外', '控股', '公司', 'ABOVE ADVANCE LIMITED', '，', '預計', '2020年', '。', '完成', '解散', '清算', '程序', '。', '。']</t>
  </si>
  <si>
    <t>['台原藥', '於', '2019/12/16', '下櫃', '。', '。']</t>
  </si>
  <si>
    <t>['櫃買', '中心', '表示', '，', '2019年', '10月', '25日', '媒體', '報載', '淳紳', '股份', '有限公司', '之', '轉投資', '公司', '「', '昶洧', '與', '贛州', '履行', '合資', '義務', '，', '25.1億', '人民', '。幣', '全數', '到位', '」', '與', '事實', '不符', '，', '該', '公司', '未', '依', '規定', '辦理', '重大', '訊息', '公告', '，', '暨', '淳紳', '公司', '股份', '有限公司', '2019年', '10月', '28日', '發布', '之', '重', '。', '大', '訊息', '內容', '，', '未', '依', '規定', '詳述', '發生', '之', '事實', '，', '櫃買', '中心', '對', '該', '公司', '處以', '新台幣', '30萬', '元', '之', '違約金', '。', '。']</t>
  </si>
  <si>
    <t>['董事', '利用', '他人', '名義', '持有', '者', '泓勳', '投資', '於', '2019/12/16', '預計', '申讓', '90', '張', '股票', '，', '預計', '申讓', '比重', '2%', '，', '交易', '方式', '為', '一般', '交易', '。', '。']</t>
  </si>
  <si>
    <t>['董事', '之', '法人', '代表人', '陳泓彰', '2019/12/', '16', '設質', '203,000', '股', '給', '國泰', '世華', '商業', '銀行', '，', '累計', '設質', '2,177,000', '股', '。', '。']</t>
  </si>
  <si>
    <t>['1', '.', '晶呈', '為', '配合', '未來', '各', '項', '專案', '的', '開展', '，', '廣設', '海外', '分駐所', '及', '擴大', '銷售', '通路', '外', '，', '將', '於', '2020年', '完成', 'Mini', 'LED', '的', '50', '微米', '銅磁基', '。板', '量產', '，', '以及', '晶圓', '重生', '與', '銅磁', '基板', '的', '產線', '擴增', '計畫', '，', '並', '將', '於', '未來', '4', '年', '內', '，', '建設', '2', '座', '新', '廠', '以', '因應', '客戶', '需求', '。', '。', '2.', '晶', '呈', '目前', '營運', '以', '特殊', '氣體', '的', '占', '比', '最', '高', '，', '因', '氣體', '純度', '相比', '一般', '廠商', '所', '提供', '的', '純度', '更', '高', '，', '使', '其', '在', '製程', '穩定度', '優於', '同業', '。', '。', '晶', '呈', '透過', '氣態', '分解', '溶蝕', '技術', '搶攻', '晶圓', '重生', '市場', '，', '過去', '溼式', '處理', '不但', '成本', '高', '，', '且', '部分', '除膜', '問題', '無法', '克服', '，', '乾式', '製程', '。', '處理', '相對', '環保', '、', '處理', '效率', '高', '，', '更', '可以', '大幅', '降低', '成本', '。', '。', '3.', '晶呈', '也', '推出', '以', '導磁膜', '散熱', '技術', '製造', '而', '呈', '的', '銅磁', '晶片', '（', 'C.M.W', '）', '，', '因', '其', '切割道', '僅', '20', '~', '30', '微米', '，', '晶粒', '生產', '數量', '增加', '，', '能', '。', '使', '客戶', '生產', '成本', '降低', '。', '。']</t>
  </si>
  <si>
    <t>['大', '股東', '本人', '陳泓彰', '2019/', '12/', '16', '設質', '100,000', '股', '給', '國泰', '世華', '商業', '銀行', '，', '累計', '設質', '4,314,000', '股', '。', '。']</t>
  </si>
  <si>
    <t>['銳捷', '公告', '主辦', '輔導', '推薦', '券商', '宏遠', '證券', '發函', '辭任', '公司', '興櫃', '股票', '主辦', '輔導', '推薦', '券商', '，', '依', '興櫃', '審查', '準則', '第38', '條', '第1', '項', '第1', '款', '。', '規定', '櫃買', '中心', '得', '停止', '公司', '股票', '櫃檯', '買賣', '，', '實際', '停止', '交易日', '依', '櫃買', '中心', '公告', '為準', '。', '。']</t>
  </si>
  <si>
    <t>['推選', '。', '董事長', '彭孟瑤', '(', '鈺創', '科技', '代表', ')', '卸任', '。', '董事長', '推選', '，', '由', '胡炳昆', '(', '穎霖', '投資', '代表', ')', '新任', '。', '全面', '改選', '，', '原', '7', '董', '3', '監', '續任', '。', '董事', '盧超群', '(', '鈺創', '科技', '代表', ')', '卸任', '。', '監察人', '徐美玲', '卸任', '。', '獨立', '董事', '黃韻潔', '卸任', '。', '獨立', '董事', '郭香蘭', '卸任', '。', '董事', '鄧茂松', '(', '鈺創', '科技', '代表', ')', '卸任', '。', '獨立', '董事', '王妙鳳', '卸任', '。', '監察人', '季裕程', '(', '寶璐', '管理', '顧問', '代表', ')', '卸任', '。', '董事', '季鎮東', '卸任', '。', '監察人', '姚子欽', '(', '寶璐', '管理', '顧問', '代表', ')', '卸任', '。', '董事', '彭孟瑤', '(', '鈺創', '科技', '代表', ')', '卸任', '。', '獨立', '董事', '黃釋瑩', '新任', '。', '獨立', '董事', '林卉娟', '新任', '。', '獨立', '董事', '蔡明正', '新任', '。', '董事', '錢坤志', '新任', '。', '董事', '黃國章', '新任', '。', '董事', '胡柏祥', '(', '穎霖', '投資', '代表', ')', '新任', '。', '董事', '胡炳昆', '(', '穎霖', '投資', '代表', ')', '新任', '。']</t>
  </si>
  <si>
    <t>['2019', '/', '12/', '16', '收盤價', '3.36', '元', '，', '月', '報酬', '下跌', '36%', '。', '。']</t>
  </si>
  <si>
    <t>['改派', '。', '董事', '李國興', '(', '財政部', '代表', ')', '新任', '。']</t>
  </si>
  <si>
    <t>['1', '.', '立委', '曾銘宗', '質疑', '合庫', '2016年', '7月', '5日', '貸款給', '遠航', '，', '貸款', '金額', '是', '24.5億', '元', '，', '貸款', '金額', '是', '3.5%', '，', '其中', '21億', '元', '是', '用來', '償還', '。', '給', '安泰', '銀行', '(', '當時', '的', '貸款', '利率', '8%', ')', '，', '合庫', '當時', '是', '如何', '評估', '遠航', '提出', '的', '淡水', '小', '坪頂', '房屋', '，', '當', '貸款', '擔保品', '的', '價值', '。', '。', '2', '.', '合庫', '董事長', '雷仲達', '表示', '，', '淡水', '小', '坪', '頂', '占', '債權', '大約', '是', '六成', '，', '當時', '遠航', '有', '請', '外部', '鑑價', '公司', '鑑價', '50億', '元', '，', '但是', '合庫', '評估', '。', '並', '沒有', '這麼多', '，', '只有', '10多億', '元', '，', '每', '坪', '價值', '大約', '是', '19.5萬', '元', '。', '合庫', '對於', '遠航', '的', '債權', '，', '(13)', '日', '已經', '聲請假', '扣押', '，', '7', '天', '內', '。', '下來', '就', '可以', '到', '國稅局', '查調', '借保人', '的', '清冊', '，', '進入', '拍賣', '的', '程序', '；', '且', '也', '有', '與', '遠航', '拜會', '，', '對方', '希望', '繼續', '經營', '下去', '，', '合庫', '也', '不', '。', '希望', '走入', '拍賣', '抵押品', '的', '階段', '。', '。']</t>
  </si>
  <si>
    <t>['台南', '-KY', '宣布', '，', '由於', '中國', '市場', '子公司', '上海', '冠嘉', '將', '提前', '終止', '代理', '韓系', '服飾', '品牌', 'VOICE OF VOICES', '(', 'VOV', ')', '，', '雖然', 'VOV', '貢獻集', '。', '團', '營收', '20', '-', '30%', '，', '但', '近', '2', '年', '來', '營運', '不佳', '且', '虧損', '持續', '擴大', '影響', '子公司', '上海', '冠嘉', '營運', '。', '目前', '上海', '冠嘉', '結束', 'VOV', '代理', '後', '，', '台南', '。', '-KY', '在', '中國', '暫', '無', '業務', '，', '短期', '會', '先', '深耕', '台灣', '市場', '，', '中國', '市場', '則', '將', '重新', '評估', '，', '上海', '冠嘉', '不會', '解散', '。', '。']</t>
  </si>
  <si>
    <t>['台南', '-KY', '代子', '公司', '冠嘉', '(', '上海', ')', '服飾', '有限公司', '公告', '因', '中國', '市場', '營商', '環境', '劇烈', '變動', '，', '致', '公司', '營運', '不易', '獲利', '，', '故', '提前', '終止', '。', '代理', '韓國', '品牌', 'VOICE OF VOICES', '，', '並', '評估', '商譽', '價值', '減損', '，', '提列', '商譽', '減損', '損失', '美金', '1,660,159.03', '元', '(', '折合', '新台幣', '約', '50,6', '。', '35仟', '元', ')', '，', '於', '2019年', '第四', '季', '財報', '一', '次', '性', '認列', '。', '。']</t>
  </si>
  <si>
    <t>['總經理', '柯拔希', '內部', '調動', '，', '由', '林逸洲', '接任', '。', '。']</t>
  </si>
  <si>
    <t>['增選', '1', '董', '。', '獨立', '董事', '林泰宇', '新任', '。']</t>
  </si>
  <si>
    <t>['董事長', '本人', '嘉榮', '投資', '2019/', '12/', '16', '設質', '900,000', '股', '給', '元大', '證券', '，', '累計', '設質', '2,900,000', '股', '。', '。']</t>
  </si>
  <si>
    <t>['2019', '/', '12/', '16', '收盤價', '1.71', '元', '，', '月', '報酬', '下跌', '36%', '。', '。']</t>
  </si>
  <si>
    <t>['財務', '經理', '陳建志', '內部', '調動', '，', '由', '王丁召', '接任', '。', '。', '發言人', '陳建志', '內部', '調動', '，', '由', '王丁召', '接任', '。', '。']</t>
  </si>
  <si>
    <t>['豪威', '被', '大陸', '設計', '業者', '韋爾', '收購', '後', '，', '下', '半', '年', '開始', '擴大', 'CIS', '出貨', '，', '由於', '美', '中', '貿易戰', '開打', '，', '在', '去', '美化', '及', '增加', '自給率', '的', '要求', '。', '下', '，', '大陸', '系統廠', '及', '手機廠', '大舉', '增加', '對', '豪威', '的', '採購', '，', '也', '讓', '豪威', '在', '第三', '季', '開始', '逐月', '拉高', '在', '台積電', '12', '吋', '廠', '的', '投片量', '，', '而第', '。', '四', '季', '後', '後段', '封測', '訂單', '逐步', '釋出', '，', '同', '欣電', '是', '豪威', '主要', '封裝', '代工廠', '而', '直接', '受惠', '。', '。']</t>
  </si>
  <si>
    <t>['2019', '/', '12/', '16', '收盤價', '4.12', '元', '，', '月', '報酬', '下跌', '34%', '。', '。']</t>
  </si>
  <si>
    <t>['威潤', '宣布', '繼', '11月', '正式', '與', '日本', '最', '大', '的', '汽車', '零件', '製造商', '簽訂', '開發', '合約', '、', '成為', '其', '供應商', '後', '，', '再', '傳出', '協助', '日本', '某', '知名', '車廠', '開', '。', '發車', '聯網', '通訊盒', '(', 'Telematics', 'Box', ',', 'T-Box', ')', '產品', '有成', '。', '威潤', '過去', '多', '專注', '於', '後裝', '市場', '(', 'After', 'Market', '，', 'AM', ')', '自有', '品牌', '衛星', '定', '。位', '監控', '產品', '之', '開發', '與', '行銷', '，', '除', '獲得', '多', '項', '成就', '與', '肯定', '外', '，', '也', '逐步', '吸引', '多', '家', '知名', '車廠', '洽談', '合作', '。', '。']</t>
  </si>
  <si>
    <t>['雷虎', '生技', '為', '因應', '客戶', '為', '其', '全球', '供應鍊', '管理', '及', '強化', '雙方', '合作', '關係', '之', '需要', '，', '擬', '處分', '轉投資', '公司', '雷祥', '生技', '股份', '有限公司', '之', '。', '49%', '股權', '予', 'BA INTERNATIONAL LIMITED', '.', '，', '交易', '總金額', '為', '6,440萬', '元', '，', '預估', '處分', '利益', '約', '新台幣', '4,700萬', '元', '。', '。']</t>
  </si>
  <si>
    <t>['安特羅', '以', '每', '股', '台幣', '23.00', '元', '辦理', '現金', '增資', '普通股', '，', '發行', '股數', '為', '16,000,000', '股', '，', '發行', '總額', '為', '台幣', '160,000,000', '元', '，', '募資', '。', '總額', '為', '台幣', '368,000,000.00', '元', '；', '本', '次', '現金', '增資', '將', '用於', '：', '充實', '營運', '資金', '；', '改善', '財務', '結構', '。']</t>
  </si>
  <si>
    <t>['董事', '本人群', '發', '投資', '2019/12/', '16', '設質', '875,000', '股', '給', '京城', '商業', '銀行', '，', '累計', '設質', '1,475,000', '股', '。', '。']</t>
  </si>
  <si>
    <t>['2019', '/', '12/', '16', '收盤價', '7.05', '元', '，', '月', '報酬', '下跌', '47%', '。', '。']</t>
  </si>
  <si>
    <t>['2019', '/', '12/', '16', '收盤價', '49.00', '元', '，', '月', '報酬', '下跌', '31%', '。', '。']</t>
  </si>
  <si>
    <t>['董事', '本人', '威盛', '電子', '於', '2019/12/16', '預計', '申讓', '1', '張', '股票', '給', '財團', '法人', '證券', '投資人', '及', '期貨', '交易人', '保護', '中心', '，', '預計', '申讓', '比重', '0%', '。', '，', '交易', '方式', '為', '洽', '特定人', '。', '。', '董事', '本人', '威盛', '電子', '於', '2019/12/16', '預計', '申讓', '100', '張', '股票', '給', '富邦', '綜合', '證券', '，', '預計', '申讓', '比重', '0%', '，', '交易', '方式', '為', '洽', '特定人', '。', '。', '董事', '本人', '威盛', '電子', '於', '2019/12/16', '預計', '申讓', '100', '張', '股票', '給', '元大', '證券', '，', '預計', '申讓', '比重', '0%', '，', '交易', '方式', '為', '洽', '特定人', '。', '。', '董事', '本人', '威盛', '電子', '於', '2019/12/16', '預計', '申讓', '100', '張', '股票', '給', '群益', '金鼎', '證券', '，', '預計', '申讓', '比重', '0%', '，', '交易', '方式', '為', '洽', '特定人', '。', '。', '董事', '本人', '威盛', '電子', '於', '2019/12/16', '預計', '申讓', '1,200', '張', '股票', '給', '凱基', '證券', '，', '預計', '申讓', '比重', '3%', '，', '交易', '方式', '為', '洽', '特定人', '。', '。']</t>
  </si>
  <si>
    <t>['南電', '補充', '公告', '為', '規劃', '財務', '投資', '，', '取得', '福懋', '科技', '股份', '有限公司', '股票', '，', '交易', '總金額', '新台幣', '472,968,550', '元', '，', '累積', '持股比', '。', '例', '3%', '。', '。']</t>
  </si>
  <si>
    <t>['博智', '主要', '產品', '有', '伺服器板', '、', '雲端', '儲存', '設備', '、', '工業', '電腦', '用板', '及', '部分', 'IC', '測試', '主板', '等', '，', '生產', '基地', '主要', '在', '桃園', '龍潭', '，', '月', '產能', '。', '約', '65萬', '平方呎', '，', '目前', '伺服器', '約', '占', '博智', '營收', '70%', '到', '75%', '，', '工業', '電腦', '用板', '約', '占', '25%', '到', '30%', '，', '其中', '10', '層板', '以上', '占', '營收', '比重', '已', '達', '。', '75%', '以上', '。', '目前', '工業', '電腦', '及', '伺服器', '客戶', '看起來', '都', '不錯', '，', '明年', '第1', '季', '可望', '優於', '今年', '同', '期', '，', '明年', '業績', '亦', '有', '機會', '比', '今年', '好', '。', '。']</t>
  </si>
  <si>
    <t>['加高', '電子', '代子公司', '加高', '電子', '(', '泰國', ')', '有限公司', '公告', '為', '因應', '未來', '營運', '需求', '規劃', '及', '現有', '產線', '空間', '調整', '，', '以', '自地', '委建', '方式', '新', '。增', '廠房', '投資', '，', '總預算', '泰銖', '2億', '元', '(', '折合', '新台幣', '2.01億', '元', ')', '，', '另', '本', '案', '尚', '屬', '計畫', '金額', '，', '未來', '將', '會', '視', '實際', '金額', '投入', '，', '並', '依據', '。', '相關', '法令', '規定', '辦理', '。', '。']</t>
  </si>
  <si>
    <t>['三貝德', '本', '公司', '為', '擴大', '教育', '產業', '之', '營運', '範疇', '，', '增加', '企業', '競爭力', '，', '創造', '更', '高', '之', '經營', '績效', '，', '提升', '股東', '權益', '，', '以利', '企業', '之', '永', '。', '續', '發展', '，', '擬', '增加', '亞洲', '教育', '平台', '(', '股', ')', '公司', '之', '持股', '比例', '。', '交易', '期間', '為', '2019', '/', '12', '/', '17', '~', '2020', '/', '5/16', '，', '總金額', '為', '台幣', '84,000仟', '元', '。', '~', '100,000仟', '元', '，', '取得', '股數', '為', '亞洲', '教育', '400千', '股', '(', '上限', ')', '。', '。']</t>
  </si>
  <si>
    <t>['宏亞', '召開', '法說會', '，', '引進', '智能', '系統', '，', '希望', '能', '確切', '掌握', '生產', '情況', '，', '提高', '交貨', '的', '準確度', '，', '正確', '掌握在', '製品', '收量', '，', '及', '不良品', '。', '追蹤', '，', '降低', '成本', '。', '在', '大陸區', '以往', '採取', '貿易', '方式', '，', '貨品', '賣斷', '後', '就', '不', '管', '，', '近年', '營運', '因', '兩岸', '政治', '關係', '變', '得', '緊張', '及', '關稅', '障礙', '。', '，', '業績', '開始', '下降', '，', '今年度', '正式', '在', '上海', '成立', '公司', '，', '積極', '做', '通路', '的', '經營', '，', '預期', '大陸', '今年', '營運', '比', '去年', '有', '雙位數', '的', '成長', '。', '韓。國', '市場', '已', '經營', '7', '年', '，', '今年', '將', '台灣', '特色', '產品', '外銷', '至', '韓國', '受到', '歡迎', '，', '樂觀', '預期', '明年', '韓國區', '業務', '年增', '將望', '成長', '50', '~', '60%', '。', '。']</t>
  </si>
  <si>
    <t>['乾杯', '於', '2019年', '11月', '21日', '經', '桃園', '市政府', '衛生局', '至', '製造廠', '工廠', '稽查', '，', '查獲', '公司', '違反', '食品', '安全', '衛生', '管理', '法', '第15', '條', '第1', '項', '第8', '。', '款', '之', '相關', '規定', '，', '未', '將', '報廢品', '存放', '至', '報廢', '區域', '，', '本', '次', '罰鍰', '金額', '原', '為', '新台幣', '6萬', '元', '，', '按', '食品', '安全', '衛生', '管理', '法', '第四十四', '條', '。', '第一', '項', '罰緩', '裁罰', '標準', '第四', '條', '，', '因', '資本額', '達', '罰鍰', '加權', '標準', '，', '最終', '處以', '新台幣', '12萬', '元', '。', '。']</t>
  </si>
  <si>
    <t>['力麗', '集團', '舉辦', '法說會', '，', '預估', '今年', '第四', '季', '，', '印尼力', '寶龍廠', '就', '可', '達到', '損益', '兩', '平，', '2020年', '不會', '再', '成為', '營運', '的', '包袱', '。', '對於', '未', '。', '來', '營運', '前景', '，', '集團', '將', '繼續', '研發', '環保', '節能', '、', '機', '功能', '等', '新', '產品', '，', '汰舊換新', '生產', '設備', '，', '如', '新購', 'NewPinType', '及', '細丹尼', 'Nylon', 'D', '。', 'TY', '專用機', '，', '來', '降低', '生產', '成本', '、', '提升', '生產', '效率', '。', '建立', '印尼', '假撚', '生產', '工廠', '，', '擴大', '生產線', '就地', '供應', '，', '紗', '、', '織', '、', '染', '一貫化', '，', '。', '並', '尋求', '於', '印尼廠', '跨業', '合作', '。', '。']</t>
  </si>
  <si>
    <t>['力鵬', '舉行', '法說會', '，', '前', '3', '季', '稅', '前', '淨利', '較', '去年', '大幅', '減少', '，', '主要', '是', '受到', '大', '宗', '規格', '尼龍粒', '及', '尼龍絲', '面臨', '中國', '低價', '搶單', '。', '力鵬', '。', '導入', '智慧', '染整', '，', '印尼力', '寶龍', '廠區', '廢水', '，', '可以', '養', '魚', '，', '證實', '其', '在', '環保', '污染', '防治', '的', '成效', '。', '日前', '力鵬', '接到', '大單', '，', '2.7萬', '噸', '的', '。尼龍', '和', '5700', '噸', '的', '尼龍絲', '，', '相當於', '訂單', '能見度', '到', '明年', '2月', '。', '明年', '也', '將', '提高', '家紡用布', '及', '機能布', '的', '生產售', '比率', '，', '引進', '3', '米', '6', '。', '寬幅', '織機', '40', '台', '。', '。']</t>
  </si>
  <si>
    <t>['2019', '/', '12/', '17', '收盤價', '2.19', '元', '，', '月', '報酬', '下跌', '40%', '。', '。']</t>
  </si>
  <si>
    <t>['1', '.', '華城', '舉辦', '法說會', '，', '明年', '初', '將', '在', '內湖', '以', '自有', '品牌', '「', 'Evalue', '」', '建置', '涵蓋', '停車場', '、', '電動車', '充電樁', '、', '充電', '救援', '及', '能源', '管理', '。', '。', '日立', '今年', '3月', '正式', '終止', '與', '華城', '合資', '設', '日立華城', '，', '華城', '接手', '後', '更名為', '華城', '重電', '。', '。', '2.', '華城', '今年', '出貨', '集中', '在', '第四', '季', '，', '目前', '在', '手', '訂單', '40億', '元', '，', '光離岸', '風機', '陸域', '輸配', '電', '系統', '工程', '達', '22.3億', '元', '。', '今年', '交貨', '金額', '。', '4億', '元', '、', '明年', '12', '、', '13億', '元', '、', '後年', '7', '、', '8億', '元', '。', '其中', '參與', '日立', '拿下', '台電', '一', '期', '示範', '風場', '建置', '21', '支', '離岸', '風電', '6MW', '陸域', '輸配', '電系', '。統', '工程', '。', '預計', '明年', '上', '半', '年', '先', '交', '一', '批', '。', '明年', '下', '半', '年', '交', '兩', '批', '。', '。']</t>
  </si>
  <si>
    <t>['1', '.', '和勤', '今', '、', '明', '兩', '年', '在', '兩岸', '資本', '支出', '金額', '達', '14.4億', '元', '，', '中國', '嘉興', '和', '新廠', '第5', '車', '間', '擴產', '計畫', '，', '預計', '總投資', '金額', '約', '新台幣', '5。億', '元', '，', '明年', '完工', '提升', '產能', '後', '，', '嘉興', '和', '新廠', '年', '產值', '將', '可', '拉高', '到', '40億', '元', '。', '。', '2.', '和勤', '台灣', '彰化', '全興廠', '則', '規劃', '投資', '金額', '9.44億', '元', '，', '其中', '5.05億', '元', '購置', '彰化', '全興', '工業區', '既有', '之', '既有', '廠房', '作為', '擴產', '基地', '。', '，', '其餘', '資金', '將', '陸續', '投入', '廠房', '增建', '、', '修繕', '與', '投資', '設備', '；', '全興廠', '廠房', '可', '滿足', '短', '中期', '沖壓', '、', '模具', '、', '電鍍', '製程', '需求', '，', '第一', '階', '。', '段', '先', '建置', '沖壓線', '，', '預計', '明年', '第3', '季', '投產', '，', '第2', '階段', '明年', '底', '前', '建置', '表面', '處理', '製程', '與', '硬碟機', '構件', '產線', '小量', '生產', '，', '待', '通過', '客。戶', '認證', '後', '，', '預計', '2021年', '開始', '量產', '。', '。']</t>
  </si>
  <si>
    <t>['1', '.', '台肥位', '南港', '展覽館', '旁', '的', 'C2', '街廓', '，', '基地', '面積', '7,051', '坪', '，', '規劃', '興建', '二', '棟', '觀光', '旅館', '和', '一', '棟', '28', '層', '商辦', '大樓', '，', '總樓', '地板', '面積', '。', '合計', '約', '6萬', '坪', '，', '其中', '一', '棟', '旅館', '將', '出租給', '漢來', '飯店', '，', '另', '一', '棟', '則', '將', '另外', '辦理', '招標', '，', '辦公室', '則', '採', '出租', '經營', '，', '預計', '2021年', '完。', '工，', '2023年', '時', 'C2', '租金', '收益', '可', '達', '8', '~', '9億', '元', '。', '。', '2', '.', '台肥', 'C3', '已', '設定', '45', '年', '地上權', '給', '台壽保', '；', 'C4', '街廓', '台肥', '也', '將', '自行', '興建', '與', '經營', '商辦', '大樓', '，', '辦理', '建築', '設計', '及', '都市', '設計', '審查', '作', '。', '業', '，', '目前', '申請', '建照', '中', '，', '規劃', '設計', '連通', '空橋', '銜接', '「', '南港', '軟體', '園區', '」', '捷運站', '及', 'C3', '基地', '，', '預期', '2024年', 'C4', '滿租', '也', '可望', '貢獻', '2。億', '元', '租金', '。', '。', '3', '.', '台肥', '明年', '將', '以', '新竹', '科技', '園區', 'D7', '街廓', '為', '主要', '開發', '重點', '，', '總樓', '地板', '面積', '1.4萬', '坪', '的', '「', '台肥', 'TFCONE', '」', '商辦', '大樓', '，', '目前', '辦', '。', '公室', '樓層', '進駐率', '已', '達', '九成', '，', '以', '每', '坪', '約', '1,100', '元', '招租', '剩餘', '樓層', '，', '一', '至', '三', '層', '商場', '也', '有', '健身房', '業者', '、', '晶宴', '會館', '陸續', '租下', '，', '。', '目前', '出租率', '約', '六成', '。', 'D7', '其餘', '地塊', '將', '以', '合建', '方式', '開發', '，', '至於', 'D5', '、', 'D6', '等', '街廓', '則', '納入', '竹科', 'X', '計劃', '與', '前瞻', '基礎', '建設', '範圍', '內', '。', '。']</t>
  </si>
  <si>
    <t>['美', '時', '製藥', '公告', '子公司', '台灣', '艾威群', '股份', '有限公司', '業務', '已', '全數', '移轉', '至', '母公司', '，', '目前', '無', '實際', '營運', '，', '為', '節省', '管理', '成本', '，', '擬辦', '。', '理解散', '清算', '。', '。', '美', '時', '製藥', '公告', '董事會', '為', '強化', '營運', '效率', '，', '擬', '停止', '2019年', '5月', '14日', '董事會', '通過', '解散', '清算', '之', '新加坡', '子公司', 'Lotus ', 'Internati', '。', 'onal ', 'Pte', '.', ' Ltd', '.', '並', '由', '其', '向', '關聯', '企業', 'AMO Asia', '購買', '近', '50', '張', '已', '註冊', '且', '銷售', '中', '之', '東南亞', '藥證', '之', '無形', '資產', '。', '。']</t>
  </si>
  <si>
    <t>['董事', '配偶', '吳雪琴', '於', '2019/12/17', '預計', '申讓', '3,000', '張', '股票', '，', '預計', '申讓', '比重', '52%', '，', '交易', '方式', '為', '盤後', '定價', '交易', '。', '。']</t>
  </si>
  <si>
    <t>['改派', '1', '董', '。', '董事', '陳操斐', '(', '明泰', '投資', '代表', ')', '卸任', '。', '董事', '金立明', '(', '明泰', '投資', '代表', ')', '新任', '。']</t>
  </si>
  <si>
    <t>['鴻海', '創辦人', '郭台銘', '被', '問到', '對', '5G', '頻譜', '競標', '的', '看法', '，', '郭台銘', '提出', '兩', '大', '建議', '，', '第一', '就', '是', '假設', 'A', '公司', '拿出', '100億', '元', '競標', '到', '5G', '頻。譜', '，', '政府', '應該', '推出', '獎勵', '政策', '，', '拿出', '競標', '金額', '的', '30%', '~', '40%', '，', '讓', '得標', '公司', '專款', '專用', '做', '5G', '應用', '的', '研發', '，', '第二', '就', '是', '希望', '5G', '應', '。', '用', '在', '公用', '或是', '健康', '醫療', '，', '應該', '要', '有', '特殊', '頻譜', '。', '。']</t>
  </si>
  <si>
    <t>['1', '.', '英特爾', '宣布', '與', '研華', '、', '凌華', '、', '鴻海', '、', '威強電', '、', '威聯通', '等', '五', '家', '台廠', '合作', '，', '打造', '邊緣', '運算', '生態系', '。', '英特爾', '與', '鴻海', '及', '威聯', '。', '通', '在', '融合', '邊緣', '運算', '參考', '架構', '(', 'Converged', 'Edge', 'Reference', 'Architecture', '，', 'CERA', ')', '上', '進行', '合作', '，', '為', '工業', '邊緣', '運算', '和', '專用', '無。線', '應用', '提供', '新', '解決', '方案', '；', '威聯通', '則', '是', '在', 'CERA', '建構', '具備', 'AI', '架構', '的', '平台', '，', '未來', '將', '應用', '於', '零售業', '。', '。', '2.', '凌華', '則', '是', '與', '英特爾', '和', '亞馬遜雲端', '服務', '(', 'AWS', ')', '聯手', '簡化', '機器', '視覺', '的', 'AI', '邊緣', '運算', '服務', '，', '研華', '則', '是', '在', '英特爾', '的', 'OpenVINOS', '。', 'DK', '支援', '下', '，', '推出', '機器', '視覺', 'APP', '軟體', 'AINavi', '和', 'Vision', 'Navi', '，', '威強電', '則', '與', '台大', '醫院', '攜手', '合作', '，', '透過', '智慧', '醫療', '解決', '方案', '，', '。', '有效', '輔助', '醫師', '進行', '皮膚', '疾病', '檢測', '，', '帶來', '更', '好', '的', '醫療', '服務', '品質', '。', '。']</t>
  </si>
  <si>
    <t>['鴻海', '子公司', 'Icreate Investment Limited', '於', '2019', '/', '12', '/', '17', '以', '總金額', '美元', '17,328仟', '元', '，', '處分', 'GRAM LABS', ',', 'INC.', '3,574千', '股', '。', '，', '處分', '利益', '為', '美元', '13,328仟', '元', '。', '。']</t>
  </si>
  <si>
    <t>['1', '.', '國巨', '今年', '初', '的', '成品', '庫存', '天數', '約', '140', '~', '150', '天', '，', '年底', '的', '庫存', '水位', '目標', '從', '原定', '的', '90', '天', '降至', '70', '天', '，', '等於', '成品', '庫存', '天數', '較', '今', '。', '年初', '銳減', '一半', '，', '但是', '隨著', '急單', '效應', '從', '9月', '多', '開始', '湧現', '，', '國', '巨', '挾', '著', '較', '大', '的', '庫存量', '，', '急單', '效應', '不僅', '反應', '在', '營收', '上', '，', '庫存', '。', '水位', '也', '跟著', '急速', '下滑', '，', '預期', '國巨', '年底', '的', '庫存', '水位', '恐', '遠', '低於', '70', '天', '。', '。', '2', '.', '旗下', '旺詮', '的', '成品', '庫存', '已', '跌破', '50', '天', '，', '降至', '44', '天', '，', '部分', '品項', '甚至', '是', '零', '庫存', '，', '奇力', '新', '新接', '的', '訂單', '已', '無', '庫存', '支應', '，', '必須', '在', '。', '生產線', '上', '排產', '，', '交期', '從', '四周', '延長至', '六', '~', '八', '周', '。', '。']</t>
  </si>
  <si>
    <t>['致茂', '接', '單', '傳', '捷報', '，', '旗下', '雙向', '能源', '回收式', '充放電', '測試', '系統', ' Chroma', '17011', '，', '在', '電流', '響應', '速度', '、', '量測', '精度', '、', '輸出', '轉態', '波型', '。', '、', '穩定度', '等', '方面', '都', '有', '不錯', '表現', '，', '已', '獲', '台灣', '知名', '材料廠', '採用', '，', '同時', '測試', '軟包', '電池', '與', '鈕扣', '電池', '；', '並且', '也', '已', '獲得', '日本', '電池', '。', '大廠', '採用', '。', '。']</t>
  </si>
  <si>
    <t>['藍天', '與', '宏匯', '共同', '合資', '的', '台北', '雙星', '公司', '，', '正式', '與', '台北市', '政府', '完成', '「', 'C1/D1', '土地', '開發案', '」', '簽約', '，', '目標', '2026年', '完工', '、', '2027', '。年', '正式', '啟用', '。', '全', '案', '預估', '投資', '金額', '606億', '元', '、', '開發', '量體', '預估', '16.6萬', '坪', '，', '預計', '簽約', '後', '6', '年', '9', '個', '月', '興建', '完工', '，', '啟用', '後', '北市府', '。', '每', '年', '有', '18.7億', '租金', '收入', '及', '增加', '房地', '稅收', '約', '14.6億', '元', '，', '每', '年', '可', '創造', '千億', '元', '以上', '經濟', '產值', '。', '。', '藍天', '代', '投資', '公司', '台北', '雙星', '股份', '有限公司', '公告', '有關', '「', '臺北', '車站', '特定', '專用區', 'C1/D1', '（', '東', '半', '街廓', '）', '土地', '開發案', '」', '於', '2019', '.', '12', '。', '.', '17', '與', '臺北市', '政府', '捷運', '工程局', '簽立', '合約', '完成', '。', '。']</t>
  </si>
  <si>
    <t>['NCC', '今天', '啟動', '5G', '競標', '加速', '機制', '，', '第60', '回合', '的', '開標', '結果', '，', '3.5', 'GHz', '所', '釋出', '的', '270', 'MHz', '頻寬', '已經', '暫時', '全數', '標出', '，', '暫定', '的', '總標', '。金', '為', '375.51億', '元', '，', '較', '昨天', '增加', '約', '20億', '元', '。', '而', '每', '單位', '的', '價格', '則', '從', '13.29億', '元', '成長', '至', '14.11億', '元', '。', '高', '頻段', '的', '28', 'GHz', '今天', '再', '。度', '有所', '進展', '，', '暫時', '標出', '了', '1300', 'MHz', '，', '較', '昨日', '增加', '300', 'MHz', '，', '暫時', '得標', '金額', '為', '13.39億', '元', '。', '至於', '1800', 'MHz', '過去', '60', '個', '回合', '沒', '。', '有', '收到', '任何', '一', '張', '標單', '投標', '，', '暫時', '標金', '仍', '為', '0', '元', '。', '今天', '競標', '結束', '後', '，', '總標金', '來到', '388.90億', '元', '，', '較', '昨天', '增加', '約', '23億', '。', '。']</t>
  </si>
  <si>
    <t>['董事', '本人', '鄭炎為', '於', '2019/12/17', '預計', '申讓', '3,726', '張', '股票', '，', '預計', '申讓', '比重', '50%', '，', '交易', '方式', '為', '一般', '交易', '。', '。', '董事', '本人', '劉美蘭', '於', '2019/12/17', '預計', '申讓', '500', '張', '股票', '，', '預計', '申讓', '比重', '33%', '，', '交易', '方式', '為', '一般', '交易', '。', '。', '董事', '配偶', '陳玉碧', '於', '2019/12/17', '預計', '申讓', '930', '張', '股票', '，', '預計', '申讓', '比重', '100%', '，', '交易', '方式', '為', '一般', '交易', '。', '。', '董事', '本人', '馬嘉隆', '於', '2019/12/17', '預計', '申讓', '1,448', '張', '股票', '，', '預計', '申讓', '比重', '100%', '，', '交易', '方式', '為', '一般', '交易', '。', '。', '董事', '本人', '王榮煌', '於', '2019/12/17', '預計', '申讓', '1,207', '張', '股票', '，', '預計', '申讓', '比重', '100%', '，', '交易', '方式', '為', '一般', '交易', '。', '。']</t>
  </si>
  <si>
    <t>['發言人', '林春連', '內部', '調動', '，', '由', '邱耀德', '接任', '。', '。', '總經理', '林春連', '內部', '調動', '，', '由', '邱耀德', '接任', '。', '。']</t>
  </si>
  <si>
    <t>['1', '.', '國巨', '今年', '初', '的', '成品', '庫存', '天數', '約', '140', '~', '150', '天', '，', '年底', '的', '庫存', '水位', '目標', '從', '原定', '的', '90', '天', '降至', '70', '天', '，', '等於', '成品', '庫存', '天數', '較', '今', '。', '年初', '銳減', '一半', '，', '但是', '隨著', '急單', '效應', '從', '9月', '多', '開始', '湧現', '，', '國', '巨', '挾', '著', '較', '大', '的', '庫存量', '，', '急單', '效應', '不僅', '反應', '在', '營收', '上', '，', '庫存', '。', '水位', '也', '跟著', '急速', '下滑', '，', '預期', '國巨', '年底', '的', '庫存', '水位', '恐', '遠', '低於', '70', '天', '。', '。', '2', '.', '奇力', '新', '旗下', '旺詮', '的', '成品', '庫存', '已', '跌破', '50', '天', '，', '降至', '44', '天', '，', '部分', '品項', '甚至', '是', '零', '庫存', '，', '新接', '的', '訂單', '已', '無', '庫存', '支應', '，', '必須', '在', '。', '生產線', '上', '排產', '，', '交期', '從', '四周', '延長至', '六', '~', '八', '周', '。', '。']</t>
  </si>
  <si>
    <t>['瑞軒', '受惠', '增加', '韓系', '客戶', '，', '激勵', '電視', '出貨', '表現', '；', '音箱', '前', '三', '季', '已', '出貨', '逾', '50萬', '台', '，', '量', '也', '可望', '優於', '去年', '；', '展望', '明年', '，', '東京', '奧。運', '等', '賽事', '有', '機會', '帶動', '電視', '需求', '，', '將', '為', '瑞軒', '帶來', '正面', '助益', '。', '瑞軒', '目前', '越南廠', '一', '個', '月', '產能', '落在', '10', '到', '15萬', '台', '，', '另', '也', '嘗試', '做', '。', '光學', '滑鼠', '、', 'WebCam', '視訊', '鏡頭', '代工', '，', '明年', '起', '越南廠', '逐季', '轉好', '。', '。']</t>
  </si>
  <si>
    <t>['大', '股東', '本人', '長昇', '國際', '投資', '於', '2019/11/14', '預計', '申讓', '2,106', '張', '股票', '，', '預計', '申讓', '比重', '5%', '，', '因', '股價', '不', '理想', '，', '450', '張', '股票', '未', '轉讓', '。', '，', '交易', '方式', '為', '盤後', '定價', '交易', '。', '。']</t>
  </si>
  <si>
    <t>['愛', '山林', '請求', '侵權', '行為', '損害', '賠償', '臺灣', '高等', '法院', '民事', '判決', '結果', '，', '說明', '如', '下', '：', '本', '公司', '於', '2017年', '6月', '23日', '以', '臺灣', '臺北', '地方', '法', '。院', '(１０４)', '年度', '金字', '第4', '號', '判決', '提起', '一', '部', '上訴', '之', '判決', '結果', '，', '被', '上訴人', '陳祈蒼', '應', '給付', '本', '公', '新台幣', '258,130,096', '元', '；', '被', '上', '。訴人', '林鴻明', '、', '陳祈蒼', '、', '張簡勵', '如', '律師', '(', '即', '董翠華', '之', '承受', '訴訟人', ')', '應', '連帶', '給付', '本', '公司', '新台幣', '496,331,447', '元', '。', '第一', '審', '(', '除', '。', '確定', '部分', '外', ')', '、', '第二', '審', '訴訟', '費用', '，', '由', '陳祈蒼', '付擔', '百分之十七', '，', '林鴻明', '陳祈蒼', '、', '張簡勵', '如', '律師', '(', '即', '董翠華', '之', '承受', '訴訟人', '。', ')', '連帶', '負擔', '百分之六十五', '，', '由', '本', '公司', '負擔', '百分之十八', '。', '。']</t>
  </si>
  <si>
    <t>['1', '.', '空軍', '以', '「', '鳳展', '專案', '」', '為', '代號', '，', '耗資', '約', '新台幣', '1100億', '元', '，', '由', '美國', '洛克希德馬丁', '（', 'Lockheed', 'Martin', '）', '公司', '與', '漢翔', '，', '將', '。', '空軍', '現有', '的', 'F-16', 'A/B', '升級', '為', 'F-16V', '（', 'Block', '20', '）', '；', '另外', '，', '空軍', '也', '以', '代號', '「', '鳳翔', '專案', '」', '，', '同步', '向', '美國', '採購', '66', '架', '全新', 'F-16V', '。', '（', 'Block', '70', '）', '戰機', '，', '未來', '將', '部署', '台東', '志航', '基地', '。', '。', '2', '.', '台灣', '未來', '擁有', '機隊', '數量', '逾', '200', '架', '，', '將', '成為', '亞太', '地區', '最', '大', '使用國', '；', '因此', '漢翔', '將', '與', '洛克希德馬丁', '公司', '簽署', '策略', '聯盟', '合', '。', '作', '協議', '，', '推動', '成立', 'F-16', '戰機', '的', '亞太', '維修', '中心', '。', '。']</t>
  </si>
  <si>
    <t>['經理人', '本人', '蔡宇睿', '於', '2019/11/13', '預計', '申讓', '80', '張', '股票', '，', '預計', '申讓', '比重', '44%', '，', '因', '股價', '不', '理想', '，', '50', '張', '股票', '未', '轉讓', '，', '交易', '方。', '式', '為', '一般', '交易', '。', '。']</t>
  </si>
  <si>
    <t>['淘帝', '-KY', '受惠', '中國', '消費', '升級', '，', '人', '均', '童裝', '支出', '增加', '，', '今年', '銷售', '仍', '展現', '良好', '成長', '表現', '，', '本', '季', '底', '針對', '線上', '銷售', '通路', '將', '推出', '。', '新', '品牌', 'MiniTopbi', '，', '預料', '將', '成為', '明年', '最', '強勁', '的', '成長', '動能', '。', '目前', 'TOPBI', '品牌', '經銷商', '已', '達', '25', '個', '，', '實體', '銷售', '據點', '遍及', '中國', '16', '。', '個', '省', '3', '個', '直轄市', '共', '超過', '1600', '家', '，', '正在', '與', '尚未', '切入', '的', '空白', '省分', '經銷商', '洽談', '合作', '中', '，', '預計', '明年', '就', '會', '增添', '新', '市場', '布局', '。', '。']</t>
  </si>
  <si>
    <t>['2019', '/', '12/', '17', '收盤價', '1.75', '元', '，', '月', '報酬', '下跌', '36%', '。', '。']</t>
  </si>
  <si>
    <t>['力特', '光電', '補充', '2019年', '8月', '8日', '公告', '董事會', '通過', '南科廠', '廠房', '處分', '事宜', '，', '公司', '擬', '公開', '標售', '南科廠', '廠房', '(', '台南市', '善化區', '三抱', '。', '竹路', '9號', ')', '，', '並', '授權', '董事長', '委託', '普華', '國際', '不動產', '有限公司', '辦理', '公開', '標售', '事宜', '，', '標售', '底價', '為', '新台幣', '肆拾', '億伍仟萬', '元', '整', '。', '。']</t>
  </si>
  <si>
    <t>['會計', '主管', '黃雅玲', '內部', '調動', '，', '由', '侯錦華', '接任', '。', '。']</t>
  </si>
  <si>
    <t>['1', '.', '雙鴻', '舉行', '法說會', '，', '隨著', '多', '家', '手機廠', '推出', '新機', '，', '預期', '12月', '營收', '將', '再', '創', '新高', '。', '展望', '明年', '，', '預估', '第1', '季', '將', '與', '第4', '季', '相當', '，', '。', '上', '半', '年', '將', '維持', '淡季', '不', '淡', '，', '傳統', '旺季', '高峰', '仍', '將', '落在', '下', '半', '年', '。', '。', '2', '.', '筆記型', '電腦', '(', 'NB', ')', '有', '新', '客戶', '將', '加入', '，', '預計', '可以', '成長', '2成', '左右', '。', '考量', '5G', '基礎', '建置', '到', '一定', '程度', '，', '加上', 'Intel', '新', '世代', '晶片出', '。', '現', '，', '伺服器', '預計', '真正', '爆發點', '在', '後年', '。', '明年', '中階', '的', '5G', '手機會', '採用', '薄型', '熱管', '，', '月', '產能', '會', '從', '目前', '的', '2000萬', '支', '擴增', '至', '5000萬', '。支', '。', '明年', '重點', '將', '鎖定', '手機', '均溫板', '(', 'VC', ')', '，', '月', '產能', '已', '達', '1000萬', '片', '。', '。']</t>
  </si>
  <si>
    <t>['2019', '/', '12/', '17', '收盤價', '1.15', '元', '，', '月', '報酬', '下跌', '45%', '。', '。']</t>
  </si>
  <si>
    <t>['群創', '光電', '宣布', '重慶', '惠科', '金渝', '光電', '大', '尺寸', '面板', '再次', '侵犯', '群創', '專利', '，', '已', '於', '10日', '向', '瀋陽', '中級', '人民', '法院', '再', '提', '3', '件', '專利', '侵', '權訴', '。', '訟', '，', '要求', '法院', '核發', '禁制令', '，', '禁止', '惠科', '生產', '及', '銷售', '侵權', '的', '電視', '面板', '，', '並', '賠償', '損失', '。', '群創', '曾', '在', '2018年', '2月', '12日', '向', '廣州', '知', '。識', '產權', '法院', '和', '寧波市', '中級', '人民', '法院', '控告', '惠科', '侵權', '。', '。']</t>
  </si>
  <si>
    <t>['改派', '2', '董', '。', '董事', '王世杰', '(', '正崴', '精密', '工業', '代表', ')', '卸任', '。', '董事', '邱鈺發', '(', '正崴', '精密', '工業', '代表', ')', '卸任', '。', '董事', '羅奇瑋', '(', '正崴', '精密', '工業', '代表', ')', '新任', '。', '董事', '劉素芳', '(', '正崴', '精密', '工業', '代表', ')', '新任', '。']</t>
  </si>
  <si>
    <t>['近來', '傳出', '近來', '8', '吋', '晶圓', '代工廠', '受惠', '大', '尺寸', '面板', '驅動', 'IC', '、', '電源', '管理', '晶片', '、', 'ToF', '感測', '晶片', '等', '訂單', '急速', '升溫', '，', '加上', '明年', '東奧', '。', '相關', '需求', '推升', '，', '客戶', '回補', '庫存', '，', '產能', '稼動率', '明顯', '拉升', '，', '也', '帶動', '8', '吋', '矽晶圓', '市況', '回溫', '，', '環球晶', '8', '吋', '需求', '已', '明顯', '轉佳', '，', '台', '。', '勝科', '也', '受惠', '客戶', '產能', '利用率', '回升', '，', '8', '吋', '需求', '回溫', '，', '合晶', '近期', '更', '感受到', '急單', '湧現', '。', '。']</t>
  </si>
  <si>
    <t>['1', '.', '其', '陽', '召開', '線上', '法說', '，', '今年', '3月', '獲友通', '取得', '51.1%', '股權', '入主', '經營', '，', '加入', '佳世達', '集團', '聯合', '艦隊', '，', '目前', '整合', '成果', '符合', '預期', '。', '。', '展望', '後市', '，', '明年', 'UTM', '及', 'NGFW', '等', '傳統', '產品', '仍', '將', '占', '大', '宗', '、', '續見', '成長', '動能', '，', '但', '新', '產品', '貢獻', '將', '顯著', '提升', '，', '帶動', '毛利率', '持續', '。', '提升', '。', '。', '2', '.', '其', '陽', '前', '三', '季', '產品', '組合', '，', '系統', '占', '比', '自', '80%', '降至', '75%', '，', '控制板', '因', '高', '毛利', '網卡', '比重', '增加', '，', '自', '15%', '提升', '至', '19%', '，', '其他', '6%', '。', '前', '三', '。季', '中國', '大陸區', '營收', '3.36億', '元', '，', '年增', '66%', '，', '歐洲區', '1.87億', '元', '，', '年增', '64%', '。', '美洲區', '2.6億', '元', '，', '年增', '22%', '，', '亞太區', '2.09億', '元', '，', '。', '年增', '1%', '。', '。', '3', '.', '其', '陽除', '主力', '的', '統一', '威脅', '管理', '(', 'UTM', ')', '及', '企業級', '防火牆', '(', 'NGFW', ')', '外', '，', '今年', '積極', '積極', '拓展物', '聯網', '(', 'IoT', ')', '及', '應用', '交付', '控制器', '(', 'A', '。', 'DC', ')', '產品', '，', '並', '聚焦', '開發', '邊緣', '運算', '(', 'MEC', ')', '、', '軟體', '定義', '廣域網路', '(', 'SD-WAN', ')', '等', '新', '產品', '，', '主攻', '高階', '市場', '版圖', '。', '其', '陽', '前', '三', '季', 'UTM', '。', '產品', '占', '比', '自', '53%', '降至', '47%', '，', 'NGFW', '產品', '自', '24%', '降至', '20%', '。', 'IoT', '產品', '自', '15%', '提升', '至', '19%', '，', 'ADC', '產品', '自', '8%', '提升', '至', '9%', '，', '新', '拓展', '的', 'ADC', '。', '產品', '占', '4%', '，', 'SD-WAN', '則', '占', '1%', '。', '。']</t>
  </si>
  <si>
    <t>['董事', '本人', '李昭霈', '2019/12/17', '設質', '1,000,000', '股', '給', '王道', '商業', '銀行', '，', '累計', '設質', '2,200,000', '股', '。', '。']</t>
  </si>
  <si>
    <t>['欣陸', '投控', '代子', '公司', '大陸', '工程', '股份', '有限公司', '公告', '大陸', '工程', '之', '關聯', '企業', 'New Continental Corp.', ' ', '(', 'NCC', ')', '之', '子公司', 'America', '。', 'n ', 'Bridge ', 'Holding Company', '(', 'ABHC', ')', '，', '因', '其', '所', '從事', '之', '基礎', '建設', '工程', '承攬', '業務', '仍', '處於', '虧損', '狀態', '，', '根據', 'ABHC', '財務', '業務', '狀況', '。', '，', '評估', '其', '將', '無法', '履行', '特別股', '義務', '，', '故', '大陸', '工程', '董事會', '遂', '於', '今日', '決議', '依', '會計', '準則', '將', '大陸', '工程', '持有', 'ABHC', '特別股', '和', '應收', '特', '。', '別', '股', '股利', '淨額', '共', '553,292千', '元', '全數', '提列', '當期', '損失', '。', '另', '提列', '前述', '損失', '後', '，', '大陸', '工程', '仍', '保有', '特別股', '之', '權利', '，', '故', '將', '持續', '關', '。', '注', 'ABHC', '之', '營運', '狀況', '，', '依法', '維護', '大陸', '工程', '之', '權益', '。', '。']</t>
  </si>
  <si>
    <t>['1', '.', '天津馬光', '引進', '糖尿病', '慢病', '管理', '業務', '，', '且', '受惠', '管理', '病患', '人數', '穩定', '成長', '與', '續約率', '高達', '99%', '下', '，', '成長', '動能', '強勁', '，', '11月', '再', '。', '取得', '當地', '中風', '後', '慢病', '管理', '民營', '醫療院所', '資格', '，', '預期', '明年', '將', '可', '創造', '新', '一', '波', '的', '成長', '力道', '。', '。', '2.', '馬光', '在', '新加坡', '中醫', '門診', '業務', '，', '因', '調整', '營運', '結構', '，', '使得', '營運', '創下', '五', '年', '來', '新高', '，', '預估', '明年', '仍', '會', '持續', '成長', '，', '目前', '亦', '規劃', '。', '擴大', '中醫', '婦幼', '專科', '診所', '規模', '，', '進行', '市場', '區隔', '，', '預計', '明年', '第二', '季', '將', '繼續', '擴展', '中醫', '婦幼', '專科', '新', '據點', '。', '。']</t>
  </si>
  <si>
    <t>['杏一擬', '發行', '無', '擔保', '可', '轉換', '公司債', '(', '杏一二', ')', '，', '以', '募集', '台幣', '300,000', '(', '仟', '元', ')', '，', '用以', '償還', '銀行', '借款', '及', '充實', '營運', '資金', '。', '。']</t>
  </si>
  <si>
    <t>['波音', '宣布', '明年', '1月', '起', '暫停', '737', 'MAX', '型號', '客機', '的', '生產', '，', '駐', '龍', '說明', 'Tier1', '最', '大', '客戶', '暫', '未', '遞延', '訂單', '，', '業績', '暫不', '受', '影響', '，', '目前', '僅', '。', '知', 'Tier2', '部分', '廠商', '有', '部分', '訂單', '微幅', '往後', '延', '。', '駐龍', '認為', '波音', '不至於', '終止', '生產', '737', 'MAX', '，', '機款', '主要', '問題', '在', '軟體', '，', '並非', '機身', '。', '和', '引擎', '，', '航空', '市場', '對', '窄體機', '的', '需求', '強勁', '，', '供應鏈', '不至於', '都', '終止', '生產', '。', '。']</t>
  </si>
  <si>
    <t>['德淵', '企業', '接獲', '桃園', '市政府', '來函', '，', '因', '桃園', '觀音廠', '固定', '污染源', '操作', '許可證', '未', '及時', '更新', '，', '處以', '新台幣', '10萬', '元', '罰鍰', '，', '在', '重新', '。', '取得', '該', '許可證', '前', '，', '令', '桃園', '觀音廠', '部分', '產線', '停工', '。', '公司', '預計', '停工', '時間', '約為', '3', '周', '，', '評估', '桃園', '觀音廠', '佔', '集團', '總產能', '約', '20%', '，', '。', '透過', '移轉', '其他', '地區', '工廠', '協助', '生產', '，', '及', '與', '客戶', '協商', '出貨', '交期', '，', '預計', '對', '集團', '營業額', '之', '影響', '約', '新台幣', '3千萬', '，', '損失', '約', '300萬', '。', '，', '故', '對', '集團', '損益', '不', '具', '重大', '影響性', '。', '另', '公司', '桃園', '觀音廠', '之', '手工', '包裝', '產線', '，', '不', '屬於', '停工', '範圍', '，', '仍', '可', '繼續', '生產', '出貨', '；', '並透', '。', '過', '提前', '進行', '大型', '設備', '年度', '歲修', '，', '對於', '員工', '的', '工作權', '無', '重大', '影響', '。', '公司', '已', '於', '2019', '/', '12/02', '向', '桃園市', '政府', '環境', '保護', '局', '提出', '。', '固定', '污染源', '操作', '許可證', '之', '申請', '，', '許可證', '取得', '後', '即可', '恢復', '生產', '。', '。']</t>
  </si>
  <si>
    <t>['1', '.', '大峽谷', '-KY', '受到', '中國', '大陸', '同業', '競爭', '影響', '，', '營收', '下滑', '。', '展望', '2020年', '，', '大陸', '景觀', '照明', '業務', '仍', '將', '以', '商業', '地產', '項目', '為主', '，', '。', '但', '為', '增進', '營運', '動能', '，', '已', '開始', '爭取', '東南亞', '及', '中東', '市場', '景觀', '照明', '訂單', '。', '。', '2', '.', '大峽谷', '商業', '地產', '項目', '營收', '比重', '從', '44%', '提高到', '77%', '，', '市政', '項目', '從', '原本', '比重', '接近', '5成', '降至', '11%', '，', '預估', '2020年', '地產', '項目', '比重', '。', '約', '60%', '-', '70%', '，', '市政', '項目', '比重', '約', '20%', '-', '30%', '，', '代工', '項目', '比重', '約', '5%', '-', '10%', '。', '。', '3', '.', '美中', '貿易戰', '對於', '代工', '業務', '從', '下', '半', '年', '開始', '造成', '影響', '。', '原本', '上', '半', '年', '代工', '訂單', '成長', '不少', '，', '但', '下', '半', '年', '改成', '只', '提供', '原料', '、', '送', '。', '到', '馬來西亞', '生產', '，', '能夠', '認列', '的', '營收', '也', '跟著', '減少', '。', '。']</t>
  </si>
  <si>
    <t>['宜', '鼎國', '積極', '佈局', '工業', 'AIoT', '領域', '，', '宣布', '擴大', '集團', '佈局', '，', '轉投資', '專注', '於', '感測', '技術', '的', '維新', '應用', '科技', '，', '持股', '比重', '約', '4成', '，', '並', '。', '納入', '集團', '事業', '版圖', '。', '維新', '應用', '2012年', '成立', '，', '主要', '產品', '為', '智能', '傳感器', '技術', '，', '並', '已', '導入', '全球', '互', '聯網', '設備', '中', '，', '擁有', '多', '項', '原', '。', '始', '專利', '，', '是', '國內', '少數', '可', '由', '前端', '感測器', '設計', '、', '電氣', '電路', '訊號', '處理', '、', '韌體', '演算法', '開發', '、', '軟體', '平台', '撰寫', '、', '感測器', '校正', '至生', '。產', '自動化', '設計', '等', '，', '提供', '完整', '設計', '開發', '與', '產品', '服務', '能力', '。', '。']</t>
  </si>
  <si>
    <t>['2019', '/', '12/', '17', '收盤價', '3.27', '元', '，', '月', '報酬', '下跌', '38%', '。', '。']</t>
  </si>
  <si>
    <t>['力麒', '代子公司', '儷京', '企業', '股份', '有限公司', '公告', '自地', '委建', '「', '日月潭', '力麗', '酒店', '新建', '工程', '」', '案', '土木', '建築', '及', '機電', '工程', '以', '興建', '觀光', '。', '飯店', '並', '營運', '，', '契約', '相對人', '為', '實質', '關係', '人力方', '開發', '事業', '股份', '有限公司', '，', '契約', '總金額', '新台幣', '壹拾', '伍億零肆萬壹仟', '玖佰柒', '。', '拾捌', '元整', '(', '含', '稅', ')', '。', '另', '因', '取得', '土地', '及', '附著', '其', '上', '之', '在建', '工程', '，', '故', '繼', '受', '原', '簽定', '之', '自地', '委建', '「', '日月潭', '力麗', '酒店', '新建', '工程', '」', '案', '。', '之', '土木', '建築', '及', '機電', '工程', '合約', '。', '。力麒代', '子公司', '力麗', '酒店', '股份', '有限公司', '公告', '為', '改善', '財務', '結構', '、', '充實', '營運', '資金', '，', '處分', '土地', '及', '附著', '其', '上', '之', '在建', '工程', '予', '兄弟', '。', '公司', '儷京', '企業', '股份', '有限公司', '，', '交易', '總金額', '新台幣', '1,390,815,327', '元', '，', '預計稅', '後', '淨利率', '約', '20%', '。', '另', '原', '已', '簽定', '之', '自地', '委建', '。', '「', '日月潭', '力麗', '酒店', '新建', '工程', '」', '案', '之', '土木', '建築', '及', '機電', '工程', '合約', '，', '依', '契約', '約定', '由', '交易', '相對人', '繼', '受', '。', '。']</t>
  </si>
  <si>
    <t>['推選', '。', '董事長', '朱武宏', '卸任', '。', '董事長', '推選', '，', '由', '林世貞', '新任', '。', '全面', '改選', '，', '原', '5', '董', '2', '監', '，', '現', '7', '董', '，', '其中', '3', '董', '續任', '。', '董事', '朱清緯', '(', '博郁', '投資', '代表', ')', '卸任', '。', '監察人', '劉邦霖', '(', '彙富', '投資', '代表', ')', '卸任', '。', '董事', '林世貞', '續任', '。', '董事', '朱武宏', '續任', '。', '董事', '許滿', '(', '僑群', '投資', '代表', ')', '續任', '。', '董事', '林彥君', '(', '弘舜', '投資', '代表', ')', '卸任', '。', '監察人', '陳明彬', '卸任', '。', '董事', '蔡長榮', '新任', '。', '獨立', '董事', '鄭宇庭', '新任', '。', '獨立', '董事', '廖敏志', '新任', '。', '獨立', '董事', '陳欽智', '新任', '。']</t>
  </si>
  <si>
    <t>['岳豐擬', '發行', '無', '擔保', '可', '轉換', '公司債', '(', '岳豐九', ')', '，', '以', '募集', '台幣', '400,000', '(', '仟', '元', ')', '，', '用以', '支應', '本', '公司', '國內', '第八', '次', '無', '擔保', '轉換', '公。', '司債', '到期', '債款', '。', '。']</t>
  </si>
  <si>
    <t>['2019', '/', '12/', '17', '收盤價', '1.54', '元', '，', '月', '報酬', '下跌', '43%', '。', '。']</t>
  </si>
  <si>
    <t>['辭任', '1', '監', '。', '監察人', '王瑞豪', '卸任', '。']</t>
  </si>
  <si>
    <t>['2019', '/', '12/', '17', '收盤價', '4.02', '元', '，', '月', '報酬', '下跌', '36%', '。', '。']</t>
  </si>
  <si>
    <t>['1', '.', '益得', '生技', '舉辦', '法說會', '，', '旗下', '第一', '個', '進軍', '美國', '的', '開發案', 'SYN011', '查驗', '登記', '批次', '已', '完成', '生產', '，', '後續', '將', '進行', '臨床', '試驗', '。', 'SY', '。', 'N011', '為', '急性', '氣喘', '用藥', '，', '截至', '目前', '為止', '美國', '尚未', '有', '學名藥', '上市', '，', 'SYN011', '也', '同步', '進行', '在', '台', '上市', '規劃', '，', '並', '計劃', '於', '明年', '將', '產', '。', '品送', '歐洲', '進行', '查驗', '登記', '，', '預計', '於', '2021', '在', '歐洲', '取得', '上市', '許可', '。', '。', '2', '.', '益得', '建置', '國內', '唯一', '全球', '少數', '的', 'MDI', '定量', '噴霧', '吸入劑', '生產線', '，', '除', '今年', '初', '順利', '通過', '國內', 'PIC/SGMP', '查核', '正式', '投入', '生產', '外', '。', '，', '旗下', '帝舒滿', 'Duasma', '在', '大陸', '臨床', '試驗', '已', '完成', '過半', '收案', '人數', '，', '預計', '於', '2021年', '取得', '上市', '許可', '。', '。']</t>
  </si>
  <si>
    <t>['威潤', '舉行', '法說會', '，', '自', '去年', '開始', '逐步', '轉型', '，', '除', '將', '重點', '市場', '移轉', '至', '高技術', '門檻', '的', '美國', '及', '日本', '外', '，', '也', '陸續', '與', '國際', '客戶', '如', '美', '。國', '第4', '大', '電信商', 'Sprint', '、', '日本', '前', '3', '大', '電信商', '、', '日本', '最', '大', '汽車', '零件', '製造商', '等', '結盟', '，', '承接', '客製化', '專案', '訂單', '，', '加上', '冷鏈', '運輸', '。', '解決', '方案', '概念性', '產品', '等', '已經', '打入', '美國', '大', '廠', '，', '預估', '明年', '下', '半', '年', '開始', '貢獻', '營收', '。', '而', '協助', '日本', '車廠', '開發', '車', '聯網', '通訊盒', '(', 'T-B', '。', 'ox', ')', '產品', '有成', '，', '未來', '會', '朝向', '爭取', 'Tier1', '專案', '合作', '模式', '發展', '，', '預估', '營收', '發酵', '時間點', '將', '在', '2021年', '。', '。']</t>
  </si>
  <si>
    <t>['ABC-KY', '公告', '2019年', '第二', '次', '現金', '增資', '全體', '董事', '基於', '整體', '投資', '策略', '及', '理財', '規劃', '考量', '，', '放棄', '認購', '股數', '達', '得', '認購', '股數', '二分之。一', '以上', '，', '並', '洽', '特定人', '認購', '。', '。']</t>
  </si>
  <si>
    <t>['2019', '/', '12/', '17', '收盤價', '6.75', '元', '，', '月', '報酬', '下跌', '49%', '。', '。']</t>
  </si>
  <si>
    <t>['斯其', '大', '之', '子公司', '華新', '儀錶', '為', '拓展', '公司', '業務', '，', '增加', '營收', '及', '獲利', '，', '參與', '台電', '公司', '「', '80萬', '戶', '低壓', '智慧型', '電表', '建置', '採購案', '」', '。', '標案', '，', '取得', 'B組', '訂單', '金額', '約', '新台幣', '2.1億', '元', '(', '含', '稅', ')', '。', '。']</t>
  </si>
  <si>
    <t>['華安', '取得', '以色列', '「', '活化', 'AMPK', '的', '化合物', '及', '其', '使用', '」', '發明', '專利', '。', '。']</t>
  </si>
  <si>
    <t>['2019', '/', '12/', '17', '收盤價', '42.35', '元', '，', '月', '報酬', '下跌', '41%', '。', '。']</t>
  </si>
  <si>
    <t>['美吉吉', '-KY', '董事會', '通過', '子公司', '美', '(', '吉吉', ')', '國際', '企業', '股份', '有限公司', '台南', '科技', '園區', '興建', '廠房', '及', '購置', '設備案', '以', '因應', '營運', '發展', '。', '需要', '及', '考量', '企業', '永續', '經營', '所', '需', '，', '預計', '投資', '金額', '新台幣', '16.63億', '元', '。', '。']</t>
  </si>
  <si>
    <t>['全銓', '公告', '財團', '法人', '中華民國', '證券', '櫃檯', '買賣', '中心', '核准', '公司', '普通股', '股票', '自', '2020年', '1月', '14日', '起', '停止', '櫃檯', '買賣', '，', '並', '自', '2020年', '1。月', '20日', '起', '終止', '櫃檯', '買賣', '。', '。']</t>
  </si>
  <si>
    <t>['改派', '2', '董', '。', '董事', '李秉穎', '(', '康曜', '投資', '代表', ')', '卸任', '。', '董事', '施秋茹', '(', '康曜', '投資', '代表', ')', '卸任', '。', '董事', '吳政蓉', '(', '康曜', '投資', '代表', ')', '新任', '。', '董事', '戴華鐘', '(', '康曜', '投資', '代表', ')', '新任', '。']</t>
  </si>
  <si>
    <t>['在', '軌道', '工程', '等', '前瞻', '計畫', '對', '預拌', '混凝土', '需求', '成長', '，', '科技廠', '辦建案量', '及', '新', '的', '科技', '園區', '建設', '增加', '，', '加上', '隨著', '砂石', '價格', '上漲', '。', '而', '調整', '售價', '，', '今年', '預拌', '混凝土廠', '產業', '環境', '改善', '，', '台泥', '預估', '今年', '預拌', '混凝土', '的', '出貨量', '會', '超過', '500萬', '立方米', '，', '年增率', '應', '。', '有', '5-7%', '。', '環泥', '預估', '今年', '預拌', '混凝土', '的', '出貨量', '將', '超過', '150萬', '立方米', '，', '比', '去年', '增加', '1成', '上下', '。', '國產', '建材', '實業', '預估', '今年', '的', '發', '。', '貨量', '可', '超過', '650萬', '立方米', '。', '。']</t>
  </si>
  <si>
    <t>['大東', '舉行', '法說會', '，', '旗下', '包括', '大東', '紡織', '、', '大', '鐘', '印染', '；', '目前', '大東', '紡織', '的', '產業', '紡織', '事業處', '已', '拓展', '產品', '應用', '至', '熱塑', '複合', '材料', '。', '事業', '，', '明年', '將', '有', '2', '條', '熱塑', '複合', '材料', '生產線', '，', '年初', '量產', '，', '生產地', '在', '台灣', '，', '將', '鎖定', '運動', '器材', '及', '3C', '的', '市場', '的', '機會', '，', '初期', '產', '。', '能', '為', '15萬', '片', '/', '月', '。', '大', '鐘', '印染', '則', '已', '跨足', '長短纖', '交織', '印染布', '、', '染紗', '、', '數位', '印花', '等', '領域', '，', '目前', '在', '中壢', '附近', '還', '有', '約', '2萬', '坪', '的', '閒', '。', '置', '土地', '，', '不', '排除', '未來', '土地', '活化', '或者', '出售', '。', '。', '【', 'TCRI ', '觀點', '_', '20191223', '】', '。', '1', '.', '大東', '紡織', '2019年', '前', '三', '季', '營收', '同', '比', '衰退', '8%', '，', '僅', ' 11億', '，', '紡紗', '業務', '轉虧', '，', '常續性', '淨損', '自', '-2億', '擴大至', '-', '2.5億', '。', '。', 'A', '.', '主要', '原料', '為', '原棉', '，', '2019年', '前', '三', '季', '平均', '單位', '棉花', '價格', '同', '比', '衰退', '14.86%', '，', '為', '78.92', '美分', '/', '磅', '，', '致', '生產', '利差', '縮減', '，', '2019年', '。', '前', '三', '季', '毛利率', '自', '2018年', '前', '三', '季', '之', '1.5%', '降至', '-', '3.7%', '。', '。', 'B', '.', '主要', '產品', '分為', '紗', '(', '79%', ')', '及', '布', '(', '21%', ')', '。', '2019年', '前', '三季紗', '部門', '營收', '僅', '8.63億', '，', '同', '比', '衰退', '16.7%', '，', '獲利', '由', '2018年', '前', '三', '季', '之', '。盈', '11.54億', '轉虧為', '-2.23億', '；', '而', '布', '部門', '營收', '雖', '同', '比', '成長', '38.15%', '，', '為', '2.35億', '，', '但', '虧損', '卻', '自', '-0.19億', '擴大', '至', '-', '0.23億', '。', '。', '2', '.', '越南廠', '投產', '效益', '持續', '未', '顯', '，', '2019年', '前', '三', '季', '越南', '紗線廠', '營運', '虧損', '自', '2018年', '前', '三', '季', '之', '-', '0.72億', '擴大至', '-', '1.28億', '；', '越南', '染', '。', '整', '廠', '於', '2018', 'Q', '3', '甫', '成立', '，', '因', '營運', '尚未', '穩定', '故', '虧損', '-', '0.14億', '，', '總計', '續虧', '-', '1.42億', '。', '而', '公司', '雖', '於', '法說會', '指出', '於', '台灣', '擴產', '之', '2', '。', '條', '熱塑', '複合', '材料', '生產線', '將', '於', '明年', '初', '量產', '，', '惟', '鑒於', '越南廠', '之', '經營', '仍', '未', '轉盈', '、', '集團', '負責', '複合', '材料', '業務', '之', '鼎創科', '材料', '營運', '。', '亦', '續處', '虧損', '狀態', '，', '後續', '投產', '效益', '仍', '待', '觀察', '。', '。']</t>
  </si>
  <si>
    <t>['宜', '進', '股東', '臨時會', '通過', '台南廠', '土地', '與', '建物', '出售', '提案', '，', '目前', '已', '跟', '買主', '簽署', '買賣', '合約', '，', '出售', '價格', '約', '16.04億', '元', '，', '預估', '處分', '。', '利益', '約', '5.5億', '元', '，', '最', '快', '也', '要', '等到', '明年', '2月', '中旬', '才', '能', '完成', '交割', '。', '展望', '明年', '，', '宜', '進', '紗線', '事業', '苦於', '布廠', '外移到', '越南', '，', '以及', '美', '。', '中', '貿易戰', '帶來', '市場', '不確定性', '仍', '高', '，', '本業', '依舊', '偏', '保守', '。', '。']</t>
  </si>
  <si>
    <t>['2019', '/', '12/', '18', '收盤價', '2.15', '元', '，', '月', '報酬', '下跌', '34%', '。', '。']</t>
  </si>
  <si>
    <t>['儒鴻', '於', '2019', '/', '12/18', '以', '總金額', '美元', '25,000仟', '元', '，', '向', 'PT ECLAT TEXTILE INTERNATIONAL', '(', '直接', '及', '間接', '100%', '持股', ')', '取得', 'PT E', '。', 'CLAT TEXTILE INTERNATIONAL ', '2,500千', '股', '。', '。']</t>
  </si>
  <si>
    <t>['東元', '集團', '旗下', '光纖', '織物', '公司', '冠德紅', '科技', '近日', '在', '大陸', '控告', '美國', '知名', '鞋類', '品牌', 'SKECHERS', '侵害', '發明', '專利權', '，', '冠德紅', '科技', '已', '。', '向', '山東省', '濟南市', '中級', '人民', '法院', '提起', '訴訟', '，', '指控', '斯凱奇', '貿易', '（', '上海', '）', '有限公司', '、', '廣州市', '斯凱奇', '商業', '有限公司', '等', '4', '家', '主。體', '。', '此', '次', '涉及', '的', '被', '侵權', '專利', '為', '「', '具有', '層次感發光', '效果', '的', '提花', '結構', '及', '其', '製作', '方法', '」', '。', '。']</t>
  </si>
  <si>
    <t>['董事', '本人', '魏景川', '2019/12/18', '設質', '280,000', '股', '給', '華南', '商業', '銀行', '，', '累計', '設質', '280,000', '股', '。', '。']</t>
  </si>
  <si>
    <t>['東鹼硫酸鉀', '年產', '可', '達', '15萬', '噸', '，', '全部', '硫酸鉀', '均', '外銷', '(', '達', '98%', ')', '，', '並', '以', '分散', '市場', '為', '策略', '，', '每', '一', '國家', '不', '超過', '總產能', '15%', '為準', '。', '。', '有鑑', '2020年', '各', '項', '肥料', '市場', '供過於求', '情況', '仍', '會', '持續', '，', '東鹼', '將', '因應', '市場', '價格', '隨行', '就市', '。', '另外', '，', '東鹼', '散裝', '貨輪', '15', '艘', '全數', '營', '。', '運中', '，', '營收', '佔比', '約', '35%', '；', '目前', '以', '中', '、', '長期', '租約', '錯落', '方式', '出租', '，', '平衡', '季節性', '及', '景氣', '循環', '影響', '。', '。']</t>
  </si>
  <si>
    <t>['董事長', '本人', '正邦', '投資', '2019/12/18', '設質', '200,000', '股', '給', '元富', '不', '限', '用途', '款項', '借', '貸質權人', '帳戶', '，', '累計', '設質', '12,010,000', '股', '。', '。']</t>
  </si>
  <si>
    <t>['永光', '色料', '營收', '佔', '比', '49.5%', '、', '特用', '化學品', '22%', '、', '碳粉', '16%', '、', '電子', '化學品', '約', '10%', '、', '醫療', '原料', '藥', '約', '2%', '，', '第四', '季', '因', '邁入', '色料', '淡季', '。', '，', '且', '電子', '化學品', '之', '面板', '客戶', '需求', '不振', '，', '廠商', '稼動率', '也', '未', '見', '好轉', '，', '壓抑', '業績', '表現', '。', '特化', '雖', '積極', '調整', '產品', '組合', '，', '調降', '競', '。', '爭', '激烈', '的', '紫外線', '吸收劑', '，', '轉往', '黏著劑', '、', '充填劑', '，', '但', '仍', '需', '時間', '佈局', '。', '。']</t>
  </si>
  <si>
    <t>['台肥', '宣布', '今年', '5月', '團隊', '前往', '日本', '鳥取縣', '考察', '獲得', '日本', '花卉', '公園', '肯定', '，', '台肥', '與', '日本', '鳥取縣', '簽署', '合作', '意向書', '，', '期待', '應用', '。', '台肥', '肥料', '提升', '日本', '花卉', '品質', '並', '吸引', '遊客', '。', '。']</t>
  </si>
  <si>
    <t>['1', '.', '杏輝', '舉行', '法說會', '，', '預防', '醫學', '健康', '食品', '在', '台灣', '內銷', '方面', '，', '已', '上市', '6', '款', '取得', '健康', '食品', '認證', '執照', '的', '新', '產品', '，', '預期', '明年', '將', '。', '會', '有', '3', '件', '新', '產品', '上市', '；', '目前', '廠房', '已', '完成', '台灣', '的', '二級', '品管', '認證', '，', '產品', 'L', '馬來西亞', '已', '完成', '查驗', '登記', '，', '將', '挹注', '外銷', '營收', '。', '產', '。品', 'B', '則', '正在', '查驗', '登記', '中', '，', '預期', '將', '會', '成為', '營收', '的', '成長', '動能', '。', '。', '2', '.', '杏輝', '藥品', '目前', '已', '有', '十', '項', '癌症', '製劑', '產品', '量產', '，', '今年', '抗', '炎解熱', '產品', 'C', '已', '上市', '，', '預期', '明年', '上市', '的', '產品', '包括', '產品', 'M', '(', '胃癌', '及', '。', '大腸', '直癌', '用藥', ')', '及', '產品', 'G', '(', '非', '小', '細胞', '肺癌', ')', '皆', '在', '查驗', '登記', '中', '，', '產品', 'M', '(', '胃腸', '代謝', ')', '與', '產品', 'P', '(', '降', '血脂', ')', '查驗', '登記', '中', '，', '皆', '可望', '在', '。', '明年', '上市', '。', '杏輝', '專櫃', '今年', '約', '有', '3萬', '人', '加入', '成為', '會員', '，', '另外', '健康', '生技園', '已', '在', '第三', '季', '完工', '。', '。']</t>
  </si>
  <si>
    <t>['因', '供不應求', '，', '鈀金', '價格', '週二', '(', '17日', ')', '突破', '每', '盎司', '2000', '美元', '，', '光洋科', '可望', '受惠', '。', '隨著', '美', '中', '談判', '近期', '一直', '朝', '正向', '發展', '，', '預。', '計', '中國', '汽車業', '可望', '由', '谷底', '反彈', '，', '也', '幫助', '鈀金', '連', '漲', '不止', '。', '此外', '，', '受', '廣泛', '停電', '等', '因素', '影響', '，', '南非', '的', '採礦量', '連續', '3', '個', '月', '下', '。', '降', '，', '並', '有', '生產', '中斷', '危機', '，', '讓', '供應', '不足', '的', '問題', '雪上加霜', '。', '。']</t>
  </si>
  <si>
    <t>['麗寶', '建設', '集團', '入主', '名軒', '以來', '，', '今年', '4月', '出售', '高雄', '岡山', '閒置', '土地', '1.07億', '元', '，', '已', '在', '第三', '季', '認列', '處分', '利益', '，', '名軒', '今年', '原本', '。', '會', '有', '三', '筆', '個案會', '完工', '，', '包括', '新莊', '副都心', '富貴路', '總銷', '19億', '元', '名軒', '富麗', '、', '桃園', '21億', '元', ' ', '名軒夢', '享家', '、', '宜蘭', '羅東', '8億', '元', '的', '名。軒', '國家', 'PARK', '三', '案', '，', '交屋', '並', '對', '外', '銷售', '。', '由於', '使照', '核發', '趨於', '嚴格', '，', '目前', '名軒富麗', '正', '申請', '使照', '，', '尚未', '對', '外', '銷售', '，', '預計', '會遞', '。', '延至', '2020年', '取得', '使照', '後', '再', '對', '外', '銷售', '；', '名軒夢', '享家', '也', '預計', '在', '今年', '底', '取得', '使照', '，', '2020年', '第一', '季', '可望', '交屋', '入帳', '，', '目前', '已', '售。', '75%', '；', '名軒', '國家', '則', '已', '完工', '並', '取得', '使照', '，', '8億', '元', '總銷', '已', '售', '2億多', '元', '，', '另外', '待', '售', '6億', '元', '2020年', '再', '持續', '銷售', '新', '成屋', '。', '預計', '2020', '。年', '第四', '季', '，', '將', '有', '總銷', '32億', '元', '的', '夏卡爾', '完工', '交屋', '，', '目前', '已', '售', '80%', '。', '。', '【', 'TCRI ', '觀點', '_', '20191206', '】', '。', '1.2019', 'Q', '4', '與', '2020年', '將', '有', '三', '案', '陸續', '完工', '交屋', '，', '若', '完工', '交屋', '進度', '符合', '預期', '，', '總計', '可', '挹注', '約', '56億', '營收', '，', '以', '能', '大幅', '改善', 'CFO', '。', '(', '2019年', '前', '三', '季', '，', 'CFO', '淨流出', '14億', ')', '。', '。', '2', '.', '原', '預計', '於', '2019年', '完工', '有', ' 2', '案', '－', '名軒', '國家', 'PARK', '(', '10億', ')', '及', '名軒夢', '享家', '(', '18億)', '，', '合計', '總銷', '28億', '。', '其中', '，', '名軒', '國家', 'PARK', '於', '。', '2019年', '10月', '完工', '取得', '使照', '，', '進度', '符合', '預期', '，', '可', '自', '2019', 'Q4', '起', '貢獻', '營收', '。', '且', '2019/05', '報載', '已', '售', '5成', '，', '若', '交屋', '順利', '，', 'Q4', '將', '可', '。', '貢獻', '約', ' 5億', '營收', '；', '名軒夢', '享家', '原', '預計', '2019/12', '完工', '，', '現', '延至', '2020年', '3月', '，', '預期', '可', '貢獻', '2020年', '上', '半', '年', '營收', '。', '另外', '，', '預計', '。', '於', '2020年', 'Q4', '完工', '的', '美好', '莊園', '3', '－', '夏卡爾', '(', '28億', ')', '，', '若', '進度', '合預期', '，', '也', '將', '貢獻', '2020年', '營收', '。', '。']</t>
  </si>
  <si>
    <t>['和泰', '汽車', '代', '子公司', '和', '通汽車', '投資', '有限公司', '公告', '董事會', '為', '取得', '資產', '，', '決議', '向', '肖海東', '、', '陸云芳', '現金', '取得', '以', '交通', '工程', '為主', '。', '要', '營業', '項目', '之', '上海', '眾信', '有限公司', '100%', '股權', '，', '交易', '總金額', '487,462,500', '元', '。', '。']</t>
  </si>
  <si>
    <t>['蘋果', '(', 'Apple', ')', '預計', '明年', '秋天', '開賣', '的', '次代', 'iPhone', '據悉', '將', '全數', '搭載', 'OLED', '面板', '，', '而', '除', '原有', '的', '供應商', '三星', '、', 'LG', '之外', '，', '京東方', '(', '。', 'BOE', ')', '可能', '也', '將', '加入', '供應商', '行列', '，', '不過', '傳出', '鴻海', '轉投資', '的', '夏普', '(', 'Sharp', ')', '加入', 'iPhone', '用', 'OLED', '面板', '供應商', '行列', '的', '可能性', '幾', '。乎', '是', '零', '，', '主因', '夏普', '目前', '僅有', '能力', '供應', '少量', '的', 'OLED', '面板', '給', '自家', '的', '智慧', '手機', '使用', '、', '供應', '能力', '遠遠', '無法', '達到', '蘋果', '所', '要求', '的', '。', '水準', '。', '。']</t>
  </si>
  <si>
    <t>['1', '.', '與', '富士康', '鄭州廠', '中國籍', '高級', '幹部', '合作', '2', '年', '多', '的', '台商', '，', '以', '低價', '買進', '原', '應', '銷毀', '的', 'iPhone', '零組件', '瑕疵品', '，', '經過', '加工', '以', '原。廠', '良品', '的', '名義', '轉賣', '，', '已', '獲利', '新台幣', '13億', '元', '，', '恐', '將', '重創', '鴻海', '集團', '的', '形象', '。', '。', '2', '.', '該', '名', '台商', '今年', '2月', '與', '富士康', '鄭州廠', '中國籍', '吳姓', '幹部', '鬧翻', '，', '回', '台', '後', '先', '向', '鴻海', '投訴', '，', '之後', '又', '向', '蘋果', '總公司', '檢舉', '，', '直接', '。', '將', '檢舉', '電子', '郵件', '寄到', '蘋果', '執行長', '庫克', '(', 'Tim', 'Cook', ')', '的', '信箱', '。', '庫克', '已經', '要求', '亞洲', '稽核', '單位', '徹查', '。', '。', '3', '.', '鴻海', '對', '此', '發布', '2', '點', '聲明', '，', '表示', '第一', '時間', '已', '啟動', '查核', 'SOP', '，', '目前', '尚', '無', '明確', '結論', '可', '對', '外', '說明', '，', '但', '強調', '已', '啟動', '內部', '稽查程', '。序', '，', '並', '同時', '報請', '相關', '單位', '偵查', '辦理', '，', '若', '查明', '屬實', '絕不', '寬貸', '。', '。', '鴻海', '澄清鏡', '週刊', '有關', '「', '富士康', '有', '內鬼', ' ', '檢舉', '900億', '蘋果', '零件', '遭', '盜賣', ' ', '大盤商', '指', '內鬼', '是', '富士康', '高層', '」', '之', '報導', '，', '說明', '如', '下', '。', '：', '鴻海', '一向', '依循', '嚴謹', '的', '公司', '政策', '，', '不', '對', '任何', '有關', '客戶', '或', '其', '產品線', '的', '傳言', '、', '臆測', '，', '任意', '發表', '評論', '。', '本', '公司', '一直', '遵循', '誠', '。信', '經營', '守則', '，', '亦', '要求', '所有', '員工', '務須', '恪守', '職場', '道德', '與', '相關', '規範', '，', '故', '無論', '週刊', '內容', '是否', '屬實', '，', '公司', '都', '願', '以', '最', '嚴謹', '的', '態度', '。', '面對', '與', '查察', '，', '因此', '本', '公司', '不但', '已', '啟動', '內部', '稽查', '程序', '，', '並', '亦', '同時', '報請', '有關', '單位', '進行', '偵查', '辦理', '，', '一旦', '查明', '屬實', '，', '公司', '絕', '。', '不', '寬貸', '。', '。']</t>
  </si>
  <si>
    <t>['中環代子', '公司', 'EMC ', 'Investment ', 'Holding ', 'Ltd', '.', '公告', '為', '活化', '資產', '，', '處分', '中', '宏包', '裝制品', '(', '東莞', ')', '有限公司', '100%', '股權', '予', '東莞', '。市', '安瑞', '科技', '創業', '投資', '有限公司', '，', '交易', '總金額', '人民幣', '9,600萬', '元', '(', '實際', '成交', '價格', '，', '依', '合約', '條件', '而', '定', '，', '再行', '揭露', '相關', '資訊', '。', ')', '，', '處分', '利損', '待', '交易', '完成', '並', '扣除', '相關', '稅費', '後', '，', '依', '會計', '原則', '入帳', '並', '揭露', '。', '。']</t>
  </si>
  <si>
    <t>['英特爾', 'CPU', '市場', '供貨', '預估', '缺口', '約', '三成', '，', '藍天', '筆電', '產品', '中', '60%', '是', '電競', '機種', '，', '並', '無', '受', '此', '波', 'CPU', '缺貨', '影響', '，', '但', '另外', '40%', '包括', '輕', '。', '薄筆電', '等', '產品', '，', '約', '一半', '、', '也', '就', '是', '整體', '一', '至', '二成', '產品', '約', '受到', '影響', '。', '明年', '第1', '季', '雖然', '有', '季節性', '波動', '及', '平台', '轉換', '影響', '，', '預。計', '出貨', '情況', '會', '較', '第4', '季', '下滑', '，', '但', '預估', '出貨', '可', '較', '今年', '同', '期', '增加', '一', '至', '二成', '。', '藍天', '也', '持續', '活化', '手', '上', '土地', '及', '商用', '不動產', '，', '今', '。年', '已經', '活化', '約', '50', '至', '60億', '元', '，', '明年', '也', '將', '持續', '進行', '，', '主要', '針對', '中國', '二', '、', '三', '線', '城市', '的', '資產', '。', '。']</t>
  </si>
  <si>
    <t>['大同', '代孫', '公司', '中華', '映管', '(', '百慕達', ')', '公告', '債權', '銀行', '通過', '二', '級', '市場', '競價', '交易', '方式', '賣出', '其', '所', '持有', '之', '華映', '科技', '(', '集團', ')', '(', '股', ')', '公司', '。', '質押', '股權', '，', '其', '交易', '日期', '自', '2019年', '12月', '12日', '至', '2019年', '12月', '17日', '，', '交易', '數量', '27,640,594', ' 股', '，', '交易', '總金額', 'RMB ', '74,923', ' 千', '。元', '，', '使', '子公司', '中華', '映管', '(', '股', ')', '公司', '自結', '預計', '增加', '保留', '盈餘', '約', '新台幣', '5,517', ' ', '(', '千', '元', ')', '，', '實際數', '仍', '需', '以', '會計師', '查核數', '為準', '。', '。']</t>
  </si>
  <si>
    <t>['震旦行', '旗下', '震旦', '辦公雲', '看好', '越來越', '多', '企業', '採用', '人工', '智慧', '作為', '輔助', '企業', '經營', '工具', '，', '攜手', '跨域', '生態圈', '夥伴', '，', '發表', '新一代', '。', '「', 'AI', '面試', '系統', '」', '，', '首創', '「', '跨域', '整合', '雲端', '服務', '」', '，', '跨足', '中大型', '企業', '市場', '，', '共同', '協助', '企業', '數位', '轉型', '。', '震旦', '辦公雲', '今年', '將', '。', '正式', '轉虧為盈', '，', '期盼', '隨著', '辦公雲', '服務', '擴大', '、', '客戶', '增加', '，', '未來', '營運', '成長', '可期', '。', '。']</t>
  </si>
  <si>
    <t>['奇景', '宣布', '旗下', 'Emza', '與', '群光', '合作', '，', '同時', '也', '是', '今年', '第四', '起', '異業', '合作', '，', '提供', '全球', '首', '款', '適用', '電池', '供電', '的', 'AI', '視覺', '感測', '解決', '方案', '。', '，', '相較', '一般', '的', '相機', '和', '移動', '偵測', '功能', '，', '可', '有效', '感測', '和', '區分', '人', '或', '物', '，', '同時', '減少', '誤報', '提高', '成本', '效益', '，', '預計', '隨著', '產品', '問世', '後', '。', '，', '將', '挹注', '雙方', '營運', '。', 'Emza', '是', '奇景', '光電', '2018年', '6月', '收購', '完畢', '的', '全資', '子公司', '，', '來自', '以色列', '，', '擁有', 'AI', '人工', '智慧', '機器', '學習計', '。', '算機', '視覺', '演算法', '。', '。']</t>
  </si>
  <si>
    <t>['5G', '頻譜', '進入', '第7', '天', '的', '競標', '，', '第70', '回合', '的', '開標', '結果', '，', '暫時', '總標金', '為', '426.85億', '元', '。', '其中', '3.5', 'GHz', '頻譜', '的', '暫定', '總標金', '來到', '413', '。.', '46億', '元', '，', '較', '昨天', '的', '第6', '天', '競標', '結果', '，', '增加', '約', '37億', '元', '。', '而', '每', '單位', '的', '價格', '則', '從', '14.11億', '元', '成長', '至', '15.43億', '元', '，', '不過', '比起', '3.', '。5', 'GHz', '的', '標金', '大幅', '成長', '，', '28', 'GHz', '則', '再度', '回歸', '沉寂', '，', '沒有', '電信', '業者', '投標', '，', '暫時', '標金', '維持', '13.39億', '元', '。', '至於', '1800', 'MHz', '則', '一如', '。', '既往', '，', '沒有', '獲得', '電信', '業者', '青睞', '，', '投標', '金額', '維持', '0', '元', '。', '。']</t>
  </si>
  <si>
    <t>['董事', '配偶', '林鼎信', '於', '2019/12/18', '預計', '申讓', '58', '張', '股票', '，', '預計', '申讓', '比重', '100%', '，', '交易', '方式', '為', '一般', '交易', '。', '。', '董事', '本人', '柯景淮', '於', '2019/12/18', '預計', '申讓', '1,518', '張', '股票', '，', '預計', '申讓', '比重', '100%', '，', '交易', '方式', '為', '一般', '交易', '。', '。']</t>
  </si>
  <si>
    <t>['總經理', '李佳峰', '離職', '。', '。']</t>
  </si>
  <si>
    <t>['1', '.', '神腦', '國際', '舉辦', '法說會', '，', '已', '啟動', '3', '加', '3', '計畫', '，', '預計', '3', '年', '內', '陸續', '推出', '線上', '創業', '平台', '、', '二代店', '改革', '、', '大', '數據', '分析', '平台', '。', '其', '。', '中線上', '創業', '平台', '首', '場', '招商', '大會', '預計', '招募', '100', '人', '，', '每', '銷售', '一', '件', '通訊', '商品', '或', '家電', '，', '都', '可以', '獲得', '高額', '分潤', '。', '。', '2', '.', '而', '明年', '第1', '季', '會', '將', '現有', '200多', '家', '門市', '之中', '的', '100', '家', '優化', '，', '展示', '智慧', '家電', '、', '居家', '保健', '等', '商品', '，', '轉型為', '智慧', '家庭', '規劃', '的', '。', '服務', '提供商', '。', '神腦', '也', '透過', '約', '90', '人', '的', '技術', '團隊', '，', '將', '把', '蒐集到', '的', '大量', '消費者', '數據', '進行', '更', '完整', '分析', '，', '可', '幫助', '線上', '創業', '平台', '。', '的', '店家', '做', '數位', '行銷', '、', '挑選', '適合', '商品', '，', '並', '找出', '目標', '消費者', '。', '。']</t>
  </si>
  <si>
    <t>['董事長', '本人', '福座', '開發', '2019/12/18', '設質', '3,400,000', '股', '給', '高雄', '銀行', '，', '累計', '設質', '36,751,200', '股', '。', '。']</t>
  </si>
  <si>
    <t>['萬海代', '子公司', '萬海', '航運', '(', '香港', ')', '股份', '有限公司', '公告', '取得', '廣州', '暢聯', '實業', '投資', '有限公司', '股份案', '之', '原', '投資', '計畫', '執行', '方式', '及', '注', '。', '資', '時程', '，', '因', '投資', '對象', '內部', '意見', '仍', '待', '整合', '，', '近期', '內', '暫時', '無法', '執行', '本', '件', '投資', '計畫', '，', '擬待', '投資', '對象', '內部', '意見', '整合', '完畢', '後', '，', '。', '重行', '評估', '投資', '效益', '，', '再', '提請', '審議', '。', '。']</t>
  </si>
  <si>
    <t>['萬海', '公告', '為', '因應', '營運', '需求', '汰舊換新', '，', '向', '東方', '國際', '集裝箱', '(', '香港', ')', '有限公司', '購買', '新造', '貨櫃', '，', '總金額', '為', '美金', '33,795,000', '元', '。', '(', '約', '新台幣', '1,016,553,600', '元', ')', '。', '。']</t>
  </si>
  <si>
    <t>['王品', '宣布', '成立', '台灣', '第一', '個', '「', '餐飲', '天使', '基金', '」', '，', '祭出', '5000萬', '元', '資金', '，', '針對', '在', '台灣', '有', '餐飲', '夢想', '的', '創業家', '，', '打造', '創業', '孵化', '。', '平台', '，', '王品', '將', '與', '獲選', '團隊', '共同', '成立', '合資', '公司', '，', '團隊', '最', '高', '可', '獲得', '1000萬', '元', '的', '創業', '資金', '，', '並', '視', '雙方', '協議', '持股', '比例', '，', '由', '王。品', '持股', '10', '-', '90%', '不等', '。', '。']</t>
  </si>
  <si>
    <t>['遠百', '代', '子公司', '竹北', '新', '世紀', '購物', '中心', '股份', '有限公司', '公告', '興建', '工程', '中', '與', '關係人', '交易', '金額', '為', '364,286,869', '元', '，', '交易', '相對人', '。', '為', '最終', '母公司', '之', '重大', '影響', '投資', '者', '之', '關聯', '企業', '遠揚', '營造', '公司', '、', '遠東', '建築', '經理', '公司', '及', '亞洲', '水泥', '公司', '。', '。']</t>
  </si>
  <si>
    <t>['SOGO', '百貨', '經營權', '爭訟', '多', '年', '，', '新加坡', '麵包', '物語', '（', 'Bread', 'Talk', '）', '集團', '主席', '郭明忠', '今年', '7月', '接手', '李恆隆', '手', '中', '的', '太流', '股東', '權利', '。', '，', '成立', '天義', '公司', '，', '要求', '公司', '登記', '主管', '機關', '經濟部', '撤銷', '2002年', '的', '增資', '登記', '，', '否則', '不', '排除', '訴諸', '台星', '經濟', '夥伴', '協定', '（', 'ASTE', '。', 'P', '）', '爭端', '解決', '機制', '，', '將', '此', '案', '搬上', '國際', '仲裁', '平台', '。', '啟動', '仲裁', '前', '有', '6', '個', '月', '時間', '可', '向', '相關', '主管', '機關', '請求', '諮商', '或', '協調', '，', '天義會', '。', '秉持', '協定', '中', '保護', '雙方', '貿易', '與', '自由', '投資', '的', '精神', '進行', '協商', '或', '調解', '，', '若', '無', '結論', '才', '會', '啟動', '。', '。', '遠百', '代', '子公司', '太平洋', '流通', '投資', '股份', '有限公司', '公告', '就', '新加坡', '天義', '公司', '召開', '所謂', '公聽會', '之', '不實', '發言', '，', '鄭重', '說明', '如', '下', '：', '。', '一', '、', '遠東', '集團', '合法', '增資', '太流', '，', '經', '法院', '最終', '確定', '判決', '與', '監察院', '調查', '報告', '認定', '，', '此', '事', '毫無', '疑慮', '。', '如果', '有心', '人士', '在', '法理', '上', '。', '佔得', '住腳', '，', '又', '何須', '一再', '透過', '媒體', '、', '民代', '進行', '公關', '操作', '？', '。', '二', '、', '新加坡', '藉', '的', '郭明忠', '迄', '今', '未', '能', '證明', '其', '具有', '太流', '股東', '身份', '。', '一', '名', '「', '欲', '」', '在', '台灣', '投資', '的', '外國人', '，', '卻', '能', '進入', '立法院', '、', '動', '。員', '媒體', '夸夸', '其', '談', '，', '其', '背後', '勢力', '與', '動機', '，', '不言可喻', '。', '如', '外人', '對', '台灣', '的', '政府', '可以', '如此', '指手劃腳', '，', '請問', '中華民國', '的', '主權', '何', '。', '在', '？', '法治', '的', '尊嚴', '何在', '？', '。', '三', '、', '外人', '來', '台', '投資', '，', '不', '思循', '正常', '管道', '、', '依法', '辦理', '，', '卻', '訴諸', '媒體', '，', '演出', '挑戰', '台灣', '司法', '的', '鬧劇', '，', '實', '有違', '國際', '投資', '的', '常理', '。', '！', '台星', '經貿', '協定', 'ASTEP', '是', '保障', '正當', '善意', '的', '投資', '，', '對於', '圖謀', '不軌', '的', '惡意', '騷擾', '作態', '，', '要求', '啟動', 'ASTEP', '，', '只', '會', '自取其辱', '。', '本', '。', '案', '法理', '至', '明', '，', '無論', '有心', '人士', '、', '民代', '或', '媒體', '，', '企圖', '牽扯', '其他', '事件', '、', '對', '遠東', '集團', '進行', '抹黑', '的', '烏賊', '戰術', '，', '都', '將', '接受', '法律', '、', '。', '利益', '關說', '嫌疑', '的', '檢驗', '！', '公司', '除了', '對', '原來', '所有', '不實', '言論', '，', '在', '新加坡', '與', '台灣', '採取', '訴訟', '追究', '以外', '，', '爾後', '如', '有', '對', '公司', '繼續', '誹', '。', '謗', '中傷', '行為', '，', '公司', '必', '將', '繼續', '依法', '追究', '，', '絕不', '寬貸', '。', '。']</t>
  </si>
  <si>
    <t>['信邦', '召開', '法說會', '，', '今年', '在', '電動', '自行車', '業務', '，', '由', '供應', '電池', '模組', '及', '線束', '，', '延伸至', '整', '車', '組裝', '，', '預計', '明年', '將', '邁入', '量產', '出貨期', '。', '，', '而', '綠能', '大', '客戶', '明年', '展望', '不錯', '，', '訂單', '能見度', '高', '，', '加上', '台灣', '離岸', '風電', '將', '進入', '建置期', '，', '國內', '同業', '中', '，', '信邦', '是', '唯一', '通過', '國', '。', '際級', '認證', '，', '因此', '將', '有', '很', '大', '的', '發展', '機會', '，', '預估', '明年', '營收', '可望', '年增', '13', '-', '15%', '，', '跨過', '200億', '元', '大關', '。', '。']</t>
  </si>
  <si>
    <t>['2019', '/', '12/', '18', '收盤價', '1.65', '元', '，', '月', '報酬', '下跌', '37%', '。', '。']</t>
  </si>
  <si>
    <t>['力特', '為', '活化', '資產', '、', '降低', '費用', '，', '擬', '處分', '南科廠', '、', '平鎮', '五廠', '、', '二廠', '、', '研發', '中心', '房地', '。', '目前', '力特', '生產', '據點', '集中', '在', '平鎮', '廠區', '。', '，', '產能', '利用率', '約', '60%', '~', '70%', '，', '而', '南科廠', '、', '中國', '蘇州廠', '則', '是', '對', '外', '出租', '。', '當初', '建南科廠', '造成', '龐大', '債務', '，', '目前', '已', '出租給', '其他', '。', '廠商', '生產', '，', '但', '租金', '收入', '仍', '無法', '彌補', '利息', '等', '費用', '，', '因此', '每', '年', '都', '會', '申請', '債權', '債務', '協商', '展延', '。', '依', '目前', '情況', '，', '每', '年', '約', '還款', '3', '~', '。', '4億', '元', '，', '預期', '仍', '需', '10', '年', '才', '能', '還清', '債務', '。', '。']</t>
  </si>
  <si>
    <t>['2019', '/', '12/', '18', '收盤價', '2.48', '元', '，', '週', '報酬', '下跌', '32%', '。', '。']</t>
  </si>
  <si>
    <t>['華義', '宣布', '代理', '休閒', '線上', '娛樂', '手遊', '《', '世界大亨', '》', '，', '率先', '打破', '傳統', '、', '開創', '新', '型態', '老虎機', '，', '首創', '任務', '與', '機台', '的', '雙重', '模式體', '。', '驗', '，', '讓', '玩家', '同時', '享受', '破解', '任務', '的', '驚喜', '與', '線上', '娛樂', '機台', '的', '刺激', '體驗', '。', '華義', '過去', '曾經', '推出', '《', '德州', '撲克', '》', '博奕', '類型', '遊戲', '，', '。', '這', '次', '華義', '大', '股東', '網銀', '國際', '授權', '手遊', '《', '世界大亨', '》', '，', '再次', '進軍', '休閒', '博奕', '市場', '。', '。']</t>
  </si>
  <si>
    <t>['基亞', '與', '採', '權益法', '之', '轉投資', '公司', '基亞', '細胞', '科技', '有限公司', '簽訂', 'PI-88', '授權', '合約', '，', '將', 'PI-88', '全球', '(', '但', '不', '包含', '台灣', '地區', ')', '的', '開發', '。', '與', '商業化', '權利', '獨家', '授權給', '基亞', '細胞', '，', '於', '授權', '區域', '內', '進行', '研究', '、', '開發', '、', '製造', '、', '銷售', '及', '再', '授權', '等', '商業化', '活動', '。', '本', '授權合', '。', '約', '簽署', '後', '，', '公司', '將', '收取', '簽約金', '人民幣', '600萬', '元', '；', '完成', '資料', '交付', '後', '收取', '人民幣', '600萬', '元', '；', '獲准', '執行', '臨床', '試驗', '(', 'IND', ')', '後', '收', '。', '取', '人民幣', '600萬', '元', '；', '收錄', '第一', '位', '臨床', '病患', '後', '收取', '人民幣', '600萬', '元', '，', '並', '於', '取得', '新', '藥', '查驗', '登記', '核准', '(', 'NDA', ')', '後', '收取', '人民幣', '2,6。00萬', '元', '。', '。']</t>
  </si>
  <si>
    <t>['樺晟', '電子', '宣布', '旗下', 'Stronghold', 'Trustee', '（', 'SH', '）', '信託', '公司', '正式', '取得', '柬埔寨', '首', '張', '信託', '公司', '執照', '，', '將', '著手', '經營', '柬埔寨', '信託', '。', '市場', '，', '第一', '步', '是', '要', '以', '不動產', '信託', '為', '開案', '業務', '。', '。']</t>
  </si>
  <si>
    <t>['三顧', '公告', '公司', '細胞', '製備', '中心', '依據', '「', '特定', '醫療', '技術', '檢查', '檢驗', '醫療', '儀器', '施行', '或', '使用', '管理', '辦法', '」', '申請', '細胞', '製備', '場所', '認可案', '。', '，', '獲', '衛福部', '函覆', '認可', '。', '。']</t>
  </si>
  <si>
    <t>['2019', '/', '12/', '18', '收盤價', '1.19', '元', '，', '月', '報酬', '下跌', '44%', '。', '。']</t>
  </si>
  <si>
    <t>['群創光', '電擬', '發行', '無', '擔保', '海外', '可', '轉換', '公司債', '(', '群創', 'ECB1', ')', '，', '以', '募集', '美元', '300,000', '(', '仟', '元', ')', '，', '用以', '支應', '外幣', '購料', '之', '資金', '需求', '。', '。', '。']</t>
  </si>
  <si>
    <t>['皇龍', '為', '興建', '住宅', '大樓', '出售', '，', '向', '子公司', '龍城', '營造', '(', '股', ')', '公司', '簽訂', '台南市', '仁德區', '白崙段', '23', '地號', '建築', '水電', '消防', '及', '設備', '工程', '承。', '攬', '契約', '，', '契約', '總金額', '新台幣', '550,147,500', '元', '(', '含', '稅', ')', '，', '契約', '起', '迄', '係', '自', '簽約日', '起', '至', '全部', '工程', '驗收', '完竣', '保固', '期滿', '之', '日', '止', '。', '。']</t>
  </si>
  <si>
    <t>['受到', '多功能', '事務機', '訂單', '減少', '、', '日本', '最', '大', '客戶', '富士通', '轉型', '調整', '影響', '，', '富晶通', '今年', '營收', '衰退', '超過', '4成', '，', '第三', '季', '業務', '團隊', '。', '改組', '，', '加強', '力道', '拓展', '歐美', '、', '東南亞', '市場', '。', '過去', '富晶', '通', '電容式', '觸控', '產品', '以', '10', '吋', '以上', '的', '大', '尺寸', '應用', '為主', '，', '接下來', '會', '延伸', '。', '到', '7', '吋', '~', '10', '吋', '的', '中', '尺寸', '產品線', '，', '新', '訂單', '將', '在', '2020年', '第二', '季', '發酵', '。', '。']</t>
  </si>
  <si>
    <t>['換', 'CPA', '事務所', '，', '原', '勤業', '眾信', '聯合', '換成', '資誠', '聯合', '會計師', '事務所', '。', '。', '大眾', '投控', '代子', '公司', '大眾', '電腦', '股份', '有限公司', '公告', '公司', '主動', '終止', '委任', '原', '簽證', '會計師', '勤業', '眾信', '聯合', '會計師', '事務所', '徐文亞', '，', '。', '新任', '簽證', '會計師', '為', '資誠', '聯合', '會計師', '事務所', '張淑瓊', '會計師', '。', '。']</t>
  </si>
  <si>
    <t>['董事', '本人', '富爾特', '科技', '於', '2019/11/15', '預計', '申讓', '1,200', '張', '股票', '，', '預計', '申讓', '比重', '3%', '，', '因', '股價', '不', '理想', '，', '200', '張', '股票', '未', '轉讓', '，', '交', '。', '易', '方式', '為', '一般', '交易', '。', '。']</t>
  </si>
  <si>
    <t>['日月光', '半導體', '投資', '關燈', '工廠', '，', '至', '2017年', '有', '3', '座', '關燈', '工廠', '，', '目前', '已', '有', '9', '座', '關燈', '工廠', '，', '並', '正', '建置', '第10', '與', '第11', '座', '關燈', '工廠', '，', '。', '預計', '明年', '底', '將', '擴增', '至', '15', '座', '規模', '。', '關燈', '工廠', '在', '凸塊', '方面', '坪效', '提升', '73%', '，', '測試', '方面', '交期', '縮短', '33%', '，', '1', '座', '關燈', '工廠', '約', '投資', '941。0萬', '元', '，', '將', '有助', '節省', '86%', '人力', '，', '約', '2.8', '年', '回收', '。', '。']</t>
  </si>
  <si>
    <t>['永崴', '公告', '為', '簡化', '組織', '架構', '，', '決議', '減少', '100%', '持有', '從事', '控股', '及', '轉投資', '業務', '之', '被', '控股', '公司', 'GLOBAL IMAGE TECHNOLOGY LIMI', '。', 'TED', '、', 'GLOBAL SMART TECHNOLOGY LIMITED', '、', 'GLOBAL OUTLOOK INVESTMENTS LIMITED', '，', '故', '所', '持有', '之', '被', '控股', '公司', '家數', '減', '。', '至', '34', '家', '。', '。']</t>
  </si>
  <si>
    <t>['優你康', '經', '董事會', '決議', '通過', '與', '大陸', '公司', '淮安清河區', '投資', '發展', '有限公司', '合資', '設立', '以', '隱形眼鏡', '製造', '及', '銷售', '為', '主要', '營業', '項目', '。', '之', '大陸', '公司', '淮安優', '你康', '光學', '有限公司', '，', '交易', '總金額', '人民幣', '87,000,000', '元', '，', '授權', '董事長', '依', '計畫', '分', '次', '投資', '，', '首次', '預計', '投', '。', '資金額', '人民幣', '24,000,000', '元', '。', '另', '本', '合資案', '依約', '於', '資金', '實際', '注資', '後', '才', '會', '正式', '啟動', '，', '時程', '上', '亦', '未', '完全', '明確', '。', '。']</t>
  </si>
  <si>
    <t>['會計', '主管', '卓振輝', '內部', '調動', '，', '由', '黃志泰', '接任', '。', '。']</t>
  </si>
  <si>
    <t>['杏國', '舉行', '法說會', '，', '旗下', '胰臟癌', '新', '藥', 'SB05', 'PC', '(', 'EndoTAG-1', ')', '全球', '多', '國', '多', '中心', '三', '期', '臨床', '試驗', '將', '在', '明年', '完成', '收案', '，', '依', '現有狀', '。', '況', '及', '科學', '推論', '，', '預計', '於', '2020年', '中', '進行', '期中', '分析', '。', '另外', '在', '大陸', '胰臟癌', '三', '期', '臨床', '試驗', '一', '線', '用藥', '也', '將', '在', '2020年', '開始', '執行', '，', '。', '並', '評估', '授權', '海外', '合作', '夥伴', '。', '。']</t>
  </si>
  <si>
    <t>['董事', '之', '法人', '代表人', '陳泓彰', '2019/12/18', '設質', '33,000', '股', '給', '華南', '商業', '銀行', '，', '累計', '設質', '2,210,000', '股', '。', '。', '董事', '本人', '冠勳', '投資', '2019/12/18', '設質', '3,000', '股', '給', '華南', '商業', '銀行', '，', '累計', '設質', '600,000', '股', '。', '。']</t>
  </si>
  <si>
    <t>['董事', '本人', '陳顯堂', '於', '2019/12/18', '預計', '申讓', '150', '張', '股票', '，', '預計', '申讓', '比重', '3%', '，', '交易', '方式', '為', '一般', '交易', '。', '。', '董事', '本人', '花林雪甘', '於', '2019/12/18', '預計', '申讓', '150', '張', '股票', '，', '預計', '申讓', '比重', '5%', '，', '交易', '方式', '為', '一般', '交易', '。', '。', '董事', '本人', '黃埮城', '於', '2019/12/18', '預計', '申讓', '150', '張', '股票', '，', '預計', '申讓', '比重', '4%', '，', '交易', '方式', '為', '一般', '交易', '。', '。']</t>
  </si>
  <si>
    <t>['推選', '。', '董事長', '推選', '，', '由', '陳彥君', '(', '燦坤', '投資', '代表', ')', '新任', '。']</t>
  </si>
  <si>
    <t>['1', '.', '德儀', '今年', '10月', '中', '宣布', '終止', '代理權', '，', '下游', '代工廠', '擔憂', '，', '組裝', '過程', '中', '若', '有', '缺料', '或是', '關鍵', '組件', '有', '問題', '，', '德儀', '恐', '無法', '即時', '。', '處理', '，', '進而', '影響', '出貨', '動能', '，', '因此', '供應鏈', '傳出', '，', '電子', '五哥', '廣達', '已', '率先', '減少', '採用', '德儀', '產品', '，', '其餘', '仁寶', '、', '英業達', '、', '緯創', '、', '。', '和', '碩', '也', '將', '跟進', '。', '。', '2.', '隨著', '電子', '五哥', '去', '美化', '趨勢', '明顯', '，', '同', '為', '類比', 'IC', '廠', '的', '英飛凌', '或是', '相關', '台廠', '，', '將', '可', '瓜分', '市占', '，', '包括', '矽力', '-KY', '、', '致新', '、', '昂。寶', '-KY', '、', '茂達', '等', '，', '可望', '迎來', '轉單', '，', '效應', '可望', '在', '明年', '下', '半', '年', '發酵', '。', '。']</t>
  </si>
  <si>
    <t>['銳捷', '公告', '協辦', '輔導', '之', '推薦', '券商', '元富', '證券', '，', '發函', '正式', '通知', '辭任', '公司', '興櫃', '股票', '協辦', '輔導', '推薦', '券商', '，', '因', '日前', '主辦', '輔導', '推薦', '。', '券商', '已', '辭任', '，', '依', '興櫃', '審查', '準則', '第40', '條', '第1', '項', '第3', '款', '規定', '櫃買', '中心', '得', '終止', '公司', '股票', '櫃檯', '買賣', '，', '實際', '停止', '交易日', '依', '櫃買', '中', '。', '心', '公告', '為準', '。', '。']</t>
  </si>
  <si>
    <t>['禾聯', '計劃', '在', '明年', '於', '桃園', 'A7', '推出', '基地', '規模', '達', '4720', '坪', '「', '禾悅', '花園', '」', '，', '此', '案', '將', '結合', '智慧', '家電', '，', '訴求', '聲控', '智能', '住宅', '，', '產品', '將', '。', '以', '2', '~', '2＋1', '房', '首', '購', '為主', '，', '最', '快', '於', '明年', '第二季', '推出', '，', '該', '園區', '為', '禾聯', '、', '順達', '、', '致茂', '三', '家', '科技', '大廠', '聯手', '開發', '，', '經', '桃園', '市政府', '。', '正式', '定名', '，', '其中', '僅有', '三', '塊', '珍稀', '住宅', '用地', '，', '作為', '頂級', '示範', '住宅', '規劃', '。', '。']</t>
  </si>
  <si>
    <t>['士開', '以', '每', '股', '台幣', '9.50', '元', '辦理', '現金', '增資', '普通股', '，', '發行', '股數', '為', '30,000,000', '股', '，', '發行', '總額', '為', '台幣', '300,000,000', '元', '，', '募資', '總。額', '為', '台幣', '285,000,000.00', '元', '；', '本', '次', '現金', '增資', '將', '用於', '：', '充實', '營運', '資金', '。']</t>
  </si>
  <si>
    <t>['亞翔', '舉辦', '法說會', '，', '今年', '前', '3', '季', '新', '簽約', '工程', '金額', '達', '192.79億', '元', '，', '至', '今年', '9月', '30日', '尚未', '完工', '的', '工程', '合約', '總金額', '達', '1270.41。億', '元', '，', '尚未', '施工', '工程', '合約', '餘額', '達', '462.66億', '元', '。', '除', '三鶯線', '捷運', '系統', '計畫', '統包', '工程', '與', '台北市', '藝術', '中心', '興建', '工程', '的', '劇場', '專。業', '設備', '工程', '等', '多', '項', '公共', '工程', '外', '，', '亞翔', '在', '手', '訂單', '還', '有', '蘋果', '（', 'Apple', '）', '台灣', '分公司', '、', '台積電', '、', '聯電', '、', '南亞科', '、', '旺宏', '與', '華', '。邦電', '等', '多', '家', '廠商', '工程', '案', '。', '。', '【', 'TCRI ', '觀點', '_', '20191219', '】', '。', '1', '.', '亞翔', '旗下', '有', '兩', '部門', '，', '分別', '為', '榮民', '工程', '公司', '及', '大陸', '亞翔', '集成', '(', '上交所', '掛牌', '，', '股票', '代碼', '603929', ')', '。', '據', '蘇州', '亞翔', '於', '2019/8', '。', '月', '回', '上交所', '問詢函', '，', '部分', '工程', '客戶', '已', '驗收', '通過', '，然', '因', '資金', '需求', '未', '能', '如期付款', '，', '未來', '需', '持續', '追蹤', '子公司', '亞翔', '集成', '之', '狀', '。', '況', '。', '。', '--', '公司', '2019年', '前', '三', '季', '淨', '現金', '流出', '16億', '，', '季底', '售貨', '天數', '拉升', '至', '266日', '(', '基期', '207日', ')', '、', '收款', '天數', '也', '攀升', '至', '115日', '(', '基期', '47日', '。', ')', '。']</t>
  </si>
  <si>
    <t>['華興', '電子', '代子', '公司', '肇慶', '市立', '得', '電子', '有限公司', '公告', '為', '更', '有', '效益', '利用', '公司', '資產', '，', '予以', '出租', '全部', '廠房', '。', '。']</t>
  </si>
  <si>
    <t>['亞銳士', '公告', '與', '關係人', '大晟', '營造', '股份', '有限公司', '簽訂', '台中市', '北屯區', '碧柳段', '171', '地號', '住宅', '新建', '工程案', '以', '興建', '房屋', '住宅', '、', '增', '。', '加', '公司', '營業', '收入', '，', '契約', '總金額', '新台幣', '569,000,000', '元', '(', '含', '稅', ')', '。', '。']</t>
  </si>
  <si>
    <t>['2019', '/', '12/', '18', '收盤價', '1.50', '元', '，', '月', '報酬', '下跌', '44%', '。', '。']</t>
  </si>
  <si>
    <t>['聯嘉', '光電', '為', '興建', '供', '營業用', '之', '廠房', '，', '向', '偉邦', '營造', '股份', '有限公司', '簽訂', '興建', '竹南', '二', '期', '廠房', '工程', '承攬', '合約', '，', '契約', '總金額', '新台', '。幣', '300,952,381', '元', '(', '未', '稅', ')', '，', '契約', '起訖', '時間', '2020年', '1月', '15日', '至', '2021年', '5月', '1日', '。', '。']</t>
  </si>
  <si>
    <t>['藥華藥', '繼', '今年', '3月', '和', '5月', '出貨', '歐盟', '合作', '夥伴', 'AOP', '後', '，', '終於', '在', '12月份', '再度', '出貨', '，', '預估', '此', '次', '的', '出貨', '收入', '較', '上', '半', '年', '成長', '一', '倍', '。', '，年', '營收', '成長', '幅度', '樂觀', '。', '12月', '出貨', '是', '德國', '和', '奧地利', '取得', '藥價', '後', '首次', '出貨', '，', '公司', '嚴格', '把關', 'GMP', '程序', '規範', '。', '。']</t>
  </si>
  <si>
    <t>['台塑', '石化', '為', '設備', '增建', '或', '更新', '，', '向', '台朔', '重工', '(', '股', ')', '公司', '(', '係', '台塑', '石化', '持股', '1.26%', '之', '轉投資', '公司', ')', '，', '取得', '生產用', '之', '機械', '設備', '。', '一', '批', '，', '交易', '總金額', '1,068,118,591', '元', '。', '本', '次', '公告', '取得', '資產', '金額', '1,068,119仟', '元', '中，', '96,648仟', '元', '已經', '審計', '委員會', '及', '董事', '。會', '決議', '通過', '，', '971,471仟', '元', '將', '提報', '最', '近期', '審計', '委員會', '及', '董事會', '討論', '。', '。']</t>
  </si>
  <si>
    <t>['泰福', '-KY', '公告', 'Amgen ', 'Inc', '.', '撤回', '對', '公司', '、', '美國', '子公司', 'TanvexBioPharma USA', ',', ' Inc. ', '及', '台灣', '子公司', '台灣', '泰福', '生技', '股份', '有', '。限公司', '之', '專利', '侵權', '訴訟', '。', '。']</t>
  </si>
  <si>
    <t>['2019', '/', '12/', '18', '收盤價', '6.85', '元', '，', '月', '報酬', '下跌', '48%', '。', '。']</t>
  </si>
  <si>
    <t>['共信', '-KY', '於', '2017', '/', '12', '/', '29', '向', '美國', '專利', '及', '商標局', '提出', '之', '專利', '，', '申請案號', '：', '15/858,617', '業經', '審查', '通過', '，', '並', '獲', '通知', '進行', '繳費', '。', '領證', '的', '行政', '手續', '。', '。']</t>
  </si>
  <si>
    <t>['長聖', '公告', '公司', '中科', '細胞', '製劑廠', '依據', '「', '特定', '醫療', '技術', '檢查', '檢驗', '醫療', '儀器', '施行', '或', '使用', '管理', '辦法', '」', '申請', '細胞', '製備', '場所', '認可', '。', '案', '，', '獲', '衛福部', '函覆', '認可', '。', '。']</t>
  </si>
  <si>
    <t>['2019', '/', '12/', '18', '收盤價', '39.30', '元', '，', '月', '報酬', '下跌', '45%', '。', '。']</t>
  </si>
  <si>
    <t>['美', '(', '吉吉', ')', '-KY', '將', '斥資', '25.13億', '元', '在', '台南', '設立', '新', '廠', '，', '規劃', '建置', 'SPC', '石塑', '地磚', '產線', '，', '較', '大陸', '東莞廠', '現有', '的', 'SPC', '產線', '倍增', '，', '20', '。', '20', '年', '首', '季', '底', '將', '正式', '開工', '，', '力拚', '2020年', '第4', '季', '完成', '建廠', '啟用', '，', '目標', '在', '2021年', '逐步', '投入', '生產', '。', '與', '公告', '訊息', '金額', '16.53億', '元', '。', '有所', '差異', '，', '係', '未', '計入', '已', '於', '2019年', '11月', '7日', '公告', '購置', '建廠', '用地', '。', '。']</t>
  </si>
  <si>
    <t>['大', '股東', '利用', '他人', '名義', '持有', '者', '康曜', '投資', '2019/', '12/', '18', '設質', '27,931,933', '股', '給', '統一', '國際', '開發', '，', '累計', '設質', '27,931,933', '股', '。', '。']</t>
  </si>
  <si>
    <t>['董事', '本人', '鄭智瑜', '於', '2019/11/15', '預計', '申讓', '1,000', '張', '股票', '，', '預計', '申讓', '比重', '13%', '，', '因', '股價', '不', '理想', '，', '1,000', '張', '股票', '未', '轉讓', '，', '交', '。', '易', '方式', '為', '一般', '交易', '。', '。']</t>
  </si>
  <si>
    <t>['發言人', '楊克鳳', '內部', '調動', '，', '由', '王鎮民', '接任', '。', '。']</t>
  </si>
  <si>
    <t>['統一', '擬', '發行', '無', '擔保', '普通', '公司債', '(', '統一', '108', '-3', ')', '，', '以', '募集', '台幣', '5,000,000', '(', '仟', '元', ')', '，', '用以', '償還', '銀行', '借款', '及', '強化', '財務', '結構', '。', '。']</t>
  </si>
  <si>
    <t>['黑松', '舉辦', '法說會', '，', '展望', '未來', '，', '將', '持續', '以', '「', '生活', '品牌', '」', '、', '「', '超越', '代理', '」', '、', '「', '進化', '銷售', '」', '三', '大', '策略', '推動', '再', '進化', '。', '黑松', '目。', '前', '主要', '外銷', '大陸', '、', '香港', '、', '新加坡', '，', '前', '11月', '外銷', '總營業額', '年增', '23%', '；', '今年', '已', '有', '9', '支', '產品', '取得', 'Halal', '（', '清真', '）', '認證', '，', '準備', '。', '下', '一', '步', '瞄準', '回教', '市場', '。', '在', '代理', '酒品', '事業', '上', '，', '持續', '開發', '具', '收藏', '價值', '的', '58', '度', '金門', '高粱', '主題', '酒', '，', '提高', '附加', '價值', '。', '銷售', '則', '除', '。', '直營', '及', '非', '直營', '經銷商', '、', '便利商店', '、', '量販', '超市', '、', '餐飲', '等', '通路', '外', '，', '也', '積極', '強化', '「', '智慧型', '販賣機', '」', '，', '主打', '多元', '行動', '支付', '。', '。']</t>
  </si>
  <si>
    <t>['大', '股東', '本人', '如', '興', '2019/12', '/', '19', '設質', '2,960,000', '股', '給', '安泰', '商業', '銀行', '，', '累計', '設質', '2,960,000', '股', '。', '。']</t>
  </si>
  <si>
    <t>['中纖', '向', '威泰', '鋼鐵', '股份', '有限公司', '取得', '高雄市', '小港區', '中林子段', '1086號', '之', '土地', '及', '高雄市', '小港區', '大業南路', '22號', '之', '建物', '(', '中林', '。', '子段', '158', '-1', '、', '158-2', '建號', ')', '，', '以', '做為', '製程', '原物料', '廠', '外', '堆置', '場所', '使用', '。', '其中', '，', '土地', '面積', '10,942.00', '平方公尺', '(', '約', '3309.96', '坪', '。', ')', '，', '建物', '面積', '5,370.88', '平方公尺', '(', '約', '1624.69', '坪', ')', '，', '交易', '總金額', '新台幣', '432,000,000', '元', '(', '未', '含', '營業稅', ')', '。', '。']</t>
  </si>
  <si>
    <t>['台肥', '貸款', '給', '國民黨', '總統', '參選人', '韓國瑜', '購買', '南港', '豪宅案', '，', '金管會', '證期局', '表示', '，', '台肥', '給予', '的', '清償', '方案', '長達', '10', '至', '20', '年', '，', '已', '。', '超越', '建設業', '一般', '分期付款', '銷貨', '1', '至', '5', '年', '的', '時間', '，', '認定', '台肥', '「', '變相', '資金', '融通', '」', '，', '內控', '程序', '亦', '有', '疏失', '，', '目前', '已', '進入', '行政程', '。', '序', '，', '發函', '後', '要求', '台肥', '10', '天', '內', '進行', '說明', '，', '未來', '若', '認定', '台肥', '有', '缺失', '，', '將', '要求', '限期', '改善', '，', '若', '屆期', '未', '改善', '，', '將', '依', '證交法', '第17', '。', '8', '條', '規定', '，', '處以', '24萬', '至', '480萬', '罰鍰', '。', '。']</t>
  </si>
  <si>
    <t>['南光', 'ND-340', '供', '查驗', '登記', '用', '藥品', '臨床', '試驗', '審查', '已經', '衛生', '福利部', '核准', '並', '開始', '執行', '第一', '期', '臨床', '試驗', '計畫', '。', '。']</t>
  </si>
  <si>
    <t>['1', '.', '中鋼', '受到', '第一', '季', '內外銷', '接單', '轉強', '的', '激勵', '，', '原本', '農曆', '過年', '期間', '打算', '休年假', '的', '計畫', '取消', '，', '決定', '所有', '產線', '維持', '正常', '生產', '。', '。', '過年', '期間', '，', '熱軋', '、', '冷軋', '及', '鍍', '鋅產線', '，', '除', '部份', '產線', '將', '短暫', '停工', '進行', '三', '天', '維修', '外', '，', '其它', '都', '正常', '生產', '。', '。', '2', '.', '中鴻', '彰化', '鋼管廠', '則', '受到', '美國', 'API', '油氣管', '景氣', '較', '差', '影響', '，', '計劃', '停工', '一', '週', '，', '讓', '員工', '可以', '正常', '休年假', '，', '但', '有', '充足', '的', '備料', '。', '。', '燁輝', '目前', '規劃', '農曆年', '期間', '除了', '部份', '產線', '將', '停工', '一', '天', '進行', '歲修', '外', '，', '其它', '產線', '都', '將', '維持', '正常', '生產', '。', '。']</t>
  </si>
  <si>
    <t>['經理人', '本人', '羅國倫', '於', '2019/12/19', '預計', '申讓', '650', '張', '股票', '，', '預計', '申讓', '比重', '92%', '，', '交易', '方式', '為', '一般', '交易', '。', '。']</t>
  </si>
  <si>
    <t>['鴻海', '子公司', 'TNS Monile Oy-Finland', '於', '2019', '/', '12/', '19', '以', '總金額', '美元', '19,000仟', '元', '，', '向', 'TNS ', 'Mobile ', 'India ', 'Private ', 'Limite', '。', 'd ', '(', '母子', '公司', ')', '取得', 'TNS ', 'Mobile ', 'India ', 'Private ', 'Limited ', '13,585千', '股', '。', '。鴻海', '子公司', 'Execustar ', 'International ', 'Limited', '於', '2019', '/', '12/', '19', '以', '總金額', '美元', '19,000仟', '元', '，', '向', 'TNS Limited-B', '.', 'V', '.I', '.', '(', '母', '。', '子公司', ')', '取得', 'TNS Limited-B', '.', 'V', '.', 'I.19,000千', '股', '。', '。鴻海', '子公司', 'FIH MOBILE LTD', '於', '2019/', '12/', '19', '以', '總金額', '美元', '19,000仟', '元', '，', '向', 'Execustar ', 'International ', 'Limited', '(', '母子', '公。司', ')', '取得', 'Execustar ', 'International ', 'Limited ', '19,000千', '股', '。', '。']</t>
  </si>
  <si>
    <t>['英業達', '遭', '派遣', '員工', '爆料', '，', '提前', '解約', '逾', '120', '台籍', '短期', '派遣', '工', '，', '遭', '資遣', '的', '短期', '派遣', '工', '原本', '跟', '英業達', '簽約', '到', '明年', '1月', '底', '，', '但', '。', '提前', '在', '12月', '被', '臨時', '通知', '不', '用來', '上班', '，', '認為', '遭', '惡意', '資遣', '。', '英業達', '證實', '，', '主', '係', '因應', '美', '中', '貿易', '和緩', '、', '客戶', '季節', '需求', '，', '故協', '。', '調派', '遣', '公司', '做', '人力', '調整', '。', '。']</t>
  </si>
  <si>
    <t>['廷鑫', '宣佈', '鋁合金', '扣件', '材料', '通過', 'IATF', '16949', '認證', '，', '在', '各', '國', '訂定', '的', '減碳', '法規', '目標', '下', '，', '燃油車', '將', '陸續', '往', '電動', '或', '替代', '能源車', '。', '發展', '，', '廷鑫', '是', '亞洲', '目前', '唯一', '有', '能力', '供應', '鋁合金', '扣件', '的', '廠商', '，', '可', '提供', '3.5', '吋', '~', '12', '吋', '規格', '齊全', '的', '高', '附加', '價值', '產品', '。', '通過', '認。證', '後', '可', '服務', '下游', '汽車', '扣件廠', '，', '已', '送樣', '給', '下游', '客戶', '反覆', '測試', '，', '待', '通過', '終端', '客戶', '認證', '後', '，', '將', '可', '取得', '長期', '穩定', '訂單', '，', '預計', '。', '2020', '下', '半', '年', '大量', '出貨', '。', '。']</t>
  </si>
  <si>
    <t>['大同', '校友', '總會', '前', '理事長', '巫鑫', '揭發', '大同', '董事會', '違法', '為', '華映', '背書', '保證', '，', '被', '公司', '提告', '妨害', '名譽', '與', '信用', '；', '巫鑫', '認為', '大同', '董事', '。', '會', '誣告', '，', '狀告', '林郭文艷', '、', '陳守煌', '等', '8', '名', '董事', '。', '台北', '地方', '法院', '昨天', '首度', '開庭', '，', '不過', '8', '名', '被告', '未', '請假', '也', '沒有', '到庭', '，', '委託律', '。師', '聲稱', '因', '召開', '臨時', '董事會', '；', '但', '法官', '說', '傳票', '早', '就', '發', '了', '，', '要求', '被告', '一', '周', '內', '提出', '證明', '文件', '，', '如果', '沒有', '正當', '理由', '，', '會', '視', '情況', '。', '拘提', '。', '。']</t>
  </si>
  <si>
    <t>['5G', '頻譜', '競標', '進入', '第8', '天', '，', '第80', '回合', '的', '開標', '結果', '，', '暫時', '總標金', '為', '455.17億', '元', '。', '其中', '，', '3.5', 'GHz', '頻譜', '暫時', '總標金', '來到', '441.7', '。8億', '元', '，', '每', '單位', '的', '價格', '也', '從', '昨天', '的', '15.43億', '元', '成長', '至', '16.38億', '元', '。', '28', 'GHz', '的', '暫時', '總標金', '仍', '維持', '13.39億', '元', '，', '1800', 'MHz', '則', '仍', '。', '為', '0', '元', '。', '。']</t>
  </si>
  <si>
    <t>['奇力', '新', '同業', '日商', '太陽', '誘電', '復工', '不', '順', '，', '導致', '微型', '一體', '成型', '電感', '供應', '吃緊', '，', '加上', '終端', '廠商', '農曆年', '前備', '貨潮', '，', '奇力', '新', '產能', '。', '滿載', '至', '下', '季', '，', '目前', '訂單', '交貨期', '已', '增加', '到', '七', '到', '八', '周', '以上', '。', '同時', '，', '旗下', '微型', '一體', '成型', '電感', '不僅', '打入', '大陸', '手機', '龍頭', '大廠', '供', '。', '應鏈', '，', '有望', '再', '拿下', '大陸', '手機', '二哥', '訂單', '，', '兩', '大', '陸系', '品牌', '手機', '客戶', '年', '出貨量', '合計', '逾', '3億', '支', '，', '挹注', '奇力', '新', '出貨', '。', '。']</t>
  </si>
  <si>
    <t>['董事長', '本人', '福座', '開發', '2019/12/19', '設質', '2,000,000', '股', '給', '聯邦', '商業', '銀行', '，', '累計', '設質', '38,751,200', '股', '。', '。']</t>
  </si>
  <si>
    <t>['京城', '公告', '與', '關係人', '建誌', '營造', '股份', '有限公司', '協議', '變更', '高雄市', '鼓山區', '青海段', '61', '、', '63', '地號', '個案', '營造', '契約', '，', '契約', '總金額', '追減', '。', '新台幣', '244,000仟', '元', '。', '。', '京城', '公告', '與', '關係人', '百鋐', '營造', '股份', '有限公司', '協議', '變更', '高雄市', '苓雅區', '林德官段', '1135', '地號', '個案', '營造', '契約', '，', '契約', '總金額', '追加', '。', '新台幣', '111,000仟', '元', '。', '。', '京城', '公告', '與', '關係人', '百鋐', '營造', '股份', '有限公司', '協議', '變更', '高雄市', '左營區', '新光段', '356', '等', '地號', '個案', '營造', '契約', '，', '契約', '總金額', '追減', '。', '新台幣', '140,000千', '元', '。', '。']</t>
  </si>
  <si>
    <t>['1', '.', '大', '車隊', '旗下', '金讚', '汽車', '保修廠', '與', '美國', '輪胎', '品牌', '固特異', '（', 'GOODYEAR', '）', '策略', '結盟', '，', '目前', '共有', '濱江街', '總店', '與', '三重', '、', '汐止', '、', '。', '中正', '（', '泉州街', '）', '三', '家', '社區店', '，', '第五', '家', '店士林廠', '下', '周', '即將', '開幕', '，', '明年', '可望', '開始', '貢獻', '獲利', '。', '。', '2.', '而', '旗下', '全球', '快遞', '10月', '下旬', '全', '省', '有', '1.2萬', '台', '機車', '，', '現已', '增至', '2萬', '台', '，', '小', '貨車', '則', '有', '上千', '台', '。', '全球', '快遞', '「', '愛鄰', '騎士', '」', '提供', '。', '蝦皮', '都會區', '30', '分鐘', '即', '送', '服務', '，', '現在', '增加', '與', '統一', '超商', '搭配', '提供店', '到', '宅', '服務', '，', '擴大', '業務', '範圍', '。', '。']</t>
  </si>
  <si>
    <t>['1', '.', '美食', '-KY', '持股', '23%', '的', '「', '這', '一', '鍋', '餐飲', '」', '，', '目前', '共有', '「', '這', '一', '鍋', '」', '、', '「', '燒', '肉', '同', '話', '」', '、', '「', '這', '一', '小', '鍋', '」', '3', '個', '品牌', '，', '全', '台', '分別', '有', '1。2', '店', '、', '6', '店', '、', '9', '店', '，', '共', '27', '店', '，', '預估', '明年', '將', '分別', '展店', '2', '家', '、', '2', '家', '、', '8', '家', '，', '並', '維持', '百貨店', '與', '街邊店', '為', '7', '比', '3', '的', '比例', '。', '。', '2', '.', '這', '一', '鍋', '餐飲', '集團', '今年', '營收', '估計', '11.5億', '元', '，', '年增', '約', '1成', '以上', '，', '全', '年', '獲利', '約', '8000萬', '元', '，', '和', '去年', '同', '期', '持平', '。', '預估', '明年', '將', '。', '達到', '13.5億', '元', '的', '營業額', '，', '年增', '約', '17%', '左右', '，', '力拚', '3', '年', '內', '登錄', '興櫃', '。', '同時', '明年', '將', '鎖定', '韓國', '與', '日本', '等', '東北亞', '市場', '，', '積極', '尋', '。', '找', '當地', '餐飲', '合作', '夥伴', '，', '將', '以', '代理', '的', '方式', '進軍', '。', '。']</t>
  </si>
  <si>
    <t>['六角', '國際', '澄清', '網路', '今日', '昆士蘭', '(', 'News.com.au', ')', '有關', '「', '日出', '茶', '太', '澳洲', '子公司', ' ', '假日', '薪資', '計算', '錯誤', '」', '之', '報導', '，', '說明', '如', '下', '：', '。', '日出', '茶', '太', '澳洲', '子公司', '充分', '瞭解', '平等', '工作', '監察', '單位', '已經', '啟動', '的', '法律', '程式', '。', '在', '過去', '幾', '年', '裡', '澳洲', '日出', '茶', '太', '持續', '與', '平等', '工作', '。', '監察署', '進行', '合作', '，', '確保', '旗下', '員工', '獲得', '充分', '之', '勞工', '保障', '。', '針對', '此', '次', '媒體', '報導', '2016年', '8月', '至', '12月', '期間', '因', '系統', '問題', '造成', '假', '。', '日', '薪資', '計算', '錯誤', '之', '事件', '，', '已', '於', '2018年', '開付', '罰金', '並', '結案', '。', '經', '平等', '工作', '監察署', '查核', '後', '，', '日出', '茶', '太', '澳洲', '子公司', '之', '薪資', '及', '營', '。', '運', '係', '符合', '規定', '，', '對', '公司', '營運', '及', '財務', '無', '任何', '影響', '。', '本', '公司', '在', '考量', '保障', '公司', '權益', '並', '尊重', '平等', '工作', '監察署', '調查', '工作', '的', '進度', '。', '下', '，', '秉持', '積極', '主動', '解決', '問題', '的', '嚴謹', '態度', '，', '將', '採取', '必要', '之', '因應', '措施', '並', '適時', '澄清', '。', '。']</t>
  </si>
  <si>
    <t>['經理人', '本人', '蔡宇睿', '於', '2019/12/19', '預計', '申讓', '50', '張', '股票', '，', '預計', '申讓', '比重', '33%', '，', '交易', '方式', '為', '一般', '交易', '。', '。']</t>
  </si>
  <si>
    <t>['台灣', '土地', '子公司', '台灣', '創新', '發展', '於', '2019', '/', '12/19', '以', '總金額', '台幣', '20,000仟', '元', '，', '向', '風獅爺', '購物', '中心', '(', '台灣', '創新', '發展', '之', '子公司', ')', '。', '取得', '風獅爺', '購物', '中心', '2,000千', '股', '。', '。']</t>
  </si>
  <si>
    <t>['董事', '本人', '財政部', '於', '2019/12/19', '預計', '申讓', '2,000', '張', '股票', '，', '預計', '申讓', '比重', '2%', '，', '交易', '方式', '為', '一般', '交易', '。', '。']</t>
  </si>
  <si>
    <t>['三商', '美邦', '人壽', '董事會', '原', '於', '2019年', '7月', '18日', '決議', '擬', '購置', '大台北', '地區', '不動產', '，', '因', '交易', '對象', '暫停', '出售', '故', '停止', '該', '規劃', '。', '。']</t>
  </si>
  <si>
    <t>['金管會', '完成', '我國', 'D-SIBs', '篩選', '架構', '及', '強化', '監理', '措施', '規劃', '，', '公布', '「', '系統性', '重要', '銀行', '」', '(', 'D-SIBs', ')', '名單', '，', '共有', '五', '家', '上榜', '，', '包', '。括', '中國', '信託', '、', '國泰', '世華', '、', '台北', '富邦銀', '、', '兆豐銀', '及', '合庫銀', '，', '將', '被', '要求', '4%', '額外', '資本', '，', '未來', '可能', '面臨', '增資', '壓力', '，', '金管會', '也', '。', '將', '給予', '4', '年', '完整', '的', '調整期', '從', '2020-', '2023年', '底', '，', '作為', '因應', '規劃', '。', '。']</t>
  </si>
  <si>
    <t>['2019', '/', '12/', '19', '收盤價', '1.66', '元', '，', '月', '報酬', '下跌', '38%', '。', '。']</t>
  </si>
  <si>
    <t>['及', '成', '出售', '子公司', '截至', '上', '月', '底', '之', '應收', '帳款', '餘額', '、', '未', '逾期', '及', '已', '逾期', '部分', '餘額', '，', '暨', '因應', '措施', '等', '，', '說明', '如下', '：', '。', '1.', '(1)', '出售', '昆山', '及', '成通訊', '科技', '有限公司', '：', '截至', '2019/11/30', '應收', '帳款', '餘額', '為', '人民幣', '25,575仟', '元', '，', '已', '逾期', '部分', '為', '25,575。仟', '元', '。', '。', '   ', '(2)', '出售', '新加坡', '及', '珠海', '及', '成通訊', '科技', '股份', '有限公司', '：', '截至', '2019/', '11/30', '應收', '帳款', '餘額', '為', '人民幣', '20,000仟', '元', '，', '未', '逾期', '。', '部分', '為', '人民幣', '20,000仟', '元', '。', '。', '2', '.', '因應', '措施', '：', '。', '(1)', '出售', '昆山', '及', '成通訊', '科技', '有限公司', '：', '。', 'A', '.', '受到', '珠海', '及', '成公司', '與', '大陸', '交行', '訟訴', '之', '因素', '，', '大陸', '交行', '亦', '向', '原', '保證人', '昆山', '及', '成公司', '申請', '執行', '財產', '保全', '，', '致', '影響', '昆山', '。', '及', '成交', '易方', '對', '本', '公司', '各', '期', '逾期', '支付', '，', '共計', '人民幣', '25,575仟', '元', '。', '昆山', '及', '成公司', '交易', '方業', '對', '珠海', '及', '成公司', '提起', '請求', '違約', '。', '金', '與', '損害', '賠償', '之', '訴訟案', '，', '珠海', '及', '成', '公司', '交易', '方後', '亦', '提出', '反訴', '請求', '撤銷', '該', '股權', '轉讓', '合同', '與', '要求', '賠償', '違約金', '。', '經', '江蘇省', '。', '蘇州市', '中級', '人民', '法院', '判決', '暨', '江蘇省', '高級', '人民', '法院', '終審', '判決', '，', '昆山', '及', '成公司', '交易', '方', '違約', '、', '股權', '轉讓', '協議', '應', '予', '解除', '。', '昆。山', '及', '成公司', '交易', '方', '不服', '前述', '判決', '，', '向', '最', '高', '人民', '法院', '提出', '申請', '再', '審', '，', '已', '立案', '審查', '中', '。', '。', 'B.然', '依據', '本', '公司', '出售', '前', '子公司', '新加坡', '及', '成公司', '與', '珠海', '及', '成公司', '之', '交易', '合約', '，', '未來', '將', '由', '前', '子公司', '之', '交易', '買方', '收款', '與', '返', '。', '還', '予', '本', '公司', '。', '另', '根據', '律師', '意見', '若', '維持', '昆山', '交易', '方', '違約', '、', '股權', '轉讓', '協議', '應', '予', '解除', '之', '判決', '，', '可', '視為', '收回', '利益', '。', '本', '公司', '投', '。', '資', '處分', '回收', '款項', '時程', '雖', '受到', '此', '訴訟', '事件', '延宕', '影響', '，然', '此', '訴訟', '事件', '後續', '勝訴', '可能性', '極', '大', '，', '且', '經', '評估', '並', '無', '股權', '價值', '減損', '。', '之', '虞', '。', '目前', '本', '公司', '出售', '前', '子公司', '新加坡', '及', '成', '公司', '均', '係', '依據', '雙方', '交易', '合約', '執行', '，', '未來', '仍', '將', '依', '合約', '持續', '追蹤', '相關', '支付', '進。度', '。', '。', '(2)', '出售', '新加坡', '及', '珠海', '及', '成通訊', '科技', '股份', '有限公司', '：', '。', '該', '筆', '應收', '帳款', '餘額', '折合', '計為', '300萬', '美元', '係', '股權', '交易', '糾紛', '而', '扣留', '之', '定金', '，', '截至', '11月', '底', '止', '該', '交易', '糾紛', '訴訟', '仍', '在', '進行', '中尚', '。', '未', '結案', '，', '依據', '交易', '合約', '未來', '將', '由', '前', '子公司', '之', '交易', '買方', '返還', '，', '目前', '均', '係', '依據', '雙方', '交易', '合約', '執行', '，', '故', '截至', '11月', '底', '尚', '無', '逾', '。期', '情形', '，', '未來', '仍', '將', '依', '合約', '持續', '追蹤', '相關', '支付', '進度', '。', '。']</t>
  </si>
  <si>
    <t>['公準', '舉辦', '法說會', '，', '今年', '新增', '逾', '50', '款', '微影', '設備', '零組件', '，', '明年', '陸續', '發酵', '，', '加上', '伺服閥', '打入', '低', '軌道', '衛星', '指標', '廠', '，', '明年', '首', '季', '。', '開始', '放量', '出貨', '，', '明年', '營收', '可望', '雙位數', '成長', '，', '估達', '12億', '元', '。', '公準', '目前', '供應給', '單一', '客戶', '的', '零組件', '逾', '200', '樣', '，', '隨著', '客戶', '將', '。', '產線', '轉移至', '林口', '，', '明年', '歐系', '半導體', '設備', '大廠', '的', '業績', '，', '就', '可', '成長', '2', '至', '3成', '，', '而', '電子束', '檢測', '設備', '模組', '也', '將', '導入', '客戶', '新', '世代', '。', '機台', '。', '。']</t>
  </si>
  <si>
    <t>['緯創', '代', '計畫', '設立', '之', '子公司', 'WVN', '公告', '取得', '廠房', '及', '設備', '以', '供', '營運', '所', '需', '，', '交易', '總金額', '越南盾', '54,291億', '元', '(', '約', '當', '美金', '236,048。仟', '元', ')', '，', '交易', '相對人', '尚未', '確定', '。', '。', '緯創', '董事會', '決議', '以', '美金', '45,000仟', '元', '新設', '持股', '100%', '之', '子公司', 'Wistron ', 'Info', 'Comm ', '(', 'Vietnam', ')', ' Co', '.', ',', ' Ltd', '.', '以', '作', '長期', '投資', '。', '。']</t>
  </si>
  <si>
    <t>['2019', '/', '12/', '19', '收盤價', '1.22', '元', '，', '月', '報酬', '下跌', '42%', '。', '。']</t>
  </si>
  <si>
    <t>['投資', '臺灣', '事務所', '「', '歡迎', '臺商', '回', '臺', '投資', '方案', '」', '第46', '次', '聯審', '會議', '通過', '，維熹', '科技', '由於', '中國', '銷美', '產品', '受', '貿易戰', '加徵', '25%', '關。稅', '直接', '影響', '，維熹', '決定', '投入', '逾', '7億', '元', '在', '彰化', '現有', '廠區', '建置', '智慧化', '工廠', '新', '增產線', '，', '導入', '智慧化', '設備', '，', '致力', '研發物', '聯網', '。', '智能', '產品', '及', '電源', '智能', '管理', '，', '推升', '產值', '與', '競爭', '優勢', '。', '將', '可', '為', '大', '彰化', '地區', '新增', '上百', '個', '本', '國', '就業', '機會', '。', '。']</t>
  </si>
  <si>
    <t>['頂晶科', '接獲', '財政部', '關務署', '基隆', '關處', '份案', '假扣押', '公告', '【', '南執孝', '１０８年', '全', '執', '特', '專字', '第00000002', '號', '】', '，', '更新', '說明', '如下', '：', '。', '法務部', '行政', '執行', '署', '台南', '分署', '執行', '命令', '，', '准許', '移送', '機關', '財政部', '關務署', '基隆', '關向', '第三人', '台灣', '電力', '公司', '高雄區', '營業處', '收取', '。', '債權', '金額', '新台幣', '987,628', '元', '；', '另', '禁止', '公司', '在', '新台幣', '5億9,992萬1,648', '元', '(', '含', '應', '納', '金額', '、', '利息', '及', '執行', '必要', '費用', ')', '金額', '範圍', '。', '內', '，', '收取', '對於', '第三人', '台灣', '電力', '公司', '高雄區', '營業處', '之', '電費', '、', '電能', '躉售', '契約', '債權', '及', '其他', '債權', '數額', '二分之一', '或', '為', '其他', '處分', '。', '，', '第三人', '亦', '不得', '向', '義務人', '清償', '，', '並', '准', '由', '移送', '機關', '財政部', '關務署', '基隆', '關向', '第三人', '收取', '。', '公司', '目前', '已', '就', '所有', '處分案', '申請', '。', '復查', '及', '訴願', '中', '。', '。']</t>
  </si>
  <si>
    <t>['地心引力', '公告', '因應', '未來', '營運', '策略', '調整', '，', '經', '董事會', '決議', '處分', '子公司', '探索', '世界', '國際', '股份', '有限公司', '51%', '股權', '，', '共計', '510,000', '。', '股', '，', '並', '間接', '轉讓', '萬能', '先生', '創意', '股份', '有限公司', '100%', '股權', '。', '。']</t>
  </si>
  <si>
    <t>['日月光', '投控', '代子', '公司', '矽品', '科技', '(', '蘇州', ')', '有限公司', '公告', '其', '董事會', '決議', '預計', '向', '母公司', '矽品', '精密', '工業', '股份', '有限公司', '取得', '營業', '。用', '機器', '設備', '，', '交易', '總金額', 'NTD ', '4億8仟2百萬', '元', '。', '。', '日月光', '投控', '代子', '公司', '矽品', '精密', '工業', '(', '股', ')', '公司', '公告', '其', '董事會', '決議', '預計', '處分', '營業用', '機器', '設備', '予', '子公司', '矽品', '電子', '(', '福建', ')', '有', '。限公司', '，', '交易', '總金額', 'NTD ', '12億5百萬', '元', '，', '另', '因', '本', '次', '交易', '屬', '母子', '公司', '間', '之', '交易', '，', '故', '於', '合併', '後', '無', '處分', '損益', '。', '。', '日月光', '投控', '代子', '公司', '矽品', '精密', '工業', '(', '股', ')', '公司', '公告', '其', '董事會', '決議', '預計', '處分', '營業用', '機器', '設備', '予', '子公司', '矽品', '科技', '(', '蘇州', ')', '有', '。限公司', '，', '交易', '總金額', 'NTD ', '4億8仟2百萬', '元', '，', '另', '因', '本', '次', '交易', '屬', '母子', '公司', '間', '之', '交易', '，', '故於', '合併', '後', '無', '處分', '損益', '。', '。']</t>
  </si>
  <si>
    <t>['麗豐', '-KY', '旗下', '品牌', '「', '克麗緹娜', '」', '，', '全球', '總加盟', '店數', '已', '逾', '4800', '家', '，', '明年', '仍', '有', '信心', '穩步', '朝向', '展店', '400', '家', '的', '目標', '邁進', '。', '除', '美', '。容', '連鎖', '加盟店', '外', '，', '也', '將', '持續', '拓展', '醫美', '診所', '「', '雅樸麗德', '」', '在', '醫美', '、', '抗', '衰老', '的', '發展', '，', '年底', '前', '籌劃', '在', '上海', '、', '南京', '設立', '3', '家', '。', '醫美', '及', '2', '家', '全', '科', '診所', '。', '。', '麗豐', '-KY', '除', '依託', '現有', '四', '大', '通路', '，', '包括', '克麗緹娜', '、', '雅樸麗德', '、', '新美力', '、', 'RnD', '美甲美睫', '的', '規模', '優勢', '外', '，', '持續', '更深', '更', '廣', '的', '拓', '。展', '美容', '保健', '等', '服務', '項目', '。', '其中', '「', '雅樸麗德', '」', '診所', '即', '是', '將', '生活', '美容', '延伸至', '醫學', '美容', '和', '抗', '衰老', '、', '再生', '醫學', '。', '繼', '「', '雅樸麗。德', '」', '醫美', '診所', '於', '去年', '中', '在', '北京', '風光', '開幕', '後', '，', '目前', '規劃', '在', '上海', '、', '南京', '再', '開設', '三', '家', '的', '自營', '醫美', '診所', '和', '二', '家', '全', '科', '診所', '。', '。']</t>
  </si>
  <si>
    <t>['會計', '主管', '卓子平', '離職', '，', '由', '江靜儀', '接任', '。', '。', '發言人', '卓子平', '離職', '(', '因', '個人', '生涯', '規劃', ',', '將', '於', '近日', '離職', ')', '，', '由', '江靜儀', '接任', '。', '。', '財務', '經理', '卓子平', '離職', '(', '因', '個人', '生涯', '規劃', ',', '將', '於', '近日', '離職', ')', '，', '由', '江靜儀', '接任', '。', '。']</t>
  </si>
  <si>
    <t>['投資', '臺灣', '事務所', '召開', '「', '根', '留', '臺灣', '加速', '投資', '行動', '方案', '」', '第15', '次', '聯審', '會議', '通過', '，', '晟田', '科技', '由於', '航太', '特殊', '製程', '深得', '國際', '大。廠', '信賴', '，', '訂單', '逐年', '增加', '，', '現有', '航太', '零組件', '噴', '漆', '產線', '已', '接近', '飽和', '，', '必須', '擴增', '噴漆', '產線', '及', '新增', '化學', '產線', '、', '投入', '軟硬體', '升。級', '，', '投資', '總金額', '7千萬', '元', '。', '。']</t>
  </si>
  <si>
    <t>['董事', '利用', '他人', '名義', '持有', '者', '泓勳', '投資', '於', '2019/12/19', '預計', '申讓', '245', '張', '股票', '，', '預計', '申讓', '比重', '5%', '，', '交易', '方式', '為', '一般', '交易', '。', '。']</t>
  </si>
  <si>
    <t>['鈞興', '-KY', '董事會', '因應', '營運', '所', '需', '，', '進行', '集團', '全球化', '佈局', '，', '決議', '投資', '設立', '100%', '持股', '越南', '子公司', '，', '越南', '子公司', '投資', '計畫', '資', '。金', '需求', '美金', '10,000,000', '元', '，', '公司', '投資', '美金', '5,000,000', '元', '、', '銀行', '借款', '5,000,000', '元', '。', '。']</t>
  </si>
  <si>
    <t>['南璋', '完成', 'Cypress JMM ', 'Holdings', ',', ' LLC', '處分', '海外', '投資', '資產', '簽約', '以', '有效', '整合', '集團', '資源', '，', '交易', '相對人', '為', 'Amalfi ', 'Investme', '。', 'nts', ',', 'LL', 'C and/or ', 'Assigns', '，', '交易', '金額', '美金', '575萬', '元', '，', '預計', '處分', '利益', '約為', '美金', '46萬', '元', '（', '未', '稅', '，', '惟', '已', '扣除', '經紀', '費用', '）', '。', '。']</t>
  </si>
  <si>
    <t>['改派', '1', '董', '。', '董事', '李久恒', '(', '合心', '投資', '代表', ')', '卸任', '。', '董事', '詹惠琳', '(', '合心', '投資', '代表', ')', '新任', '。']</t>
  </si>
  <si>
    <t>['南寶', '董事會', '為', '因應', '大陸', '經營', '發展', '及', '市場', '策略', '，', '決議', '通過', '投資', '大陸', '子公司', '計畫案', '，', '預計', '投資', '人民幣', '7,000萬', '元', '。', '。']</t>
  </si>
  <si>
    <t>['兆遠', '科技', '代子', '公司', '元鴻', '(', '山東', ')', '光電', '材料', '有限公司', '公告', '對', '客戶', '提出', '民事', '訴訟', '一審', '判決', '，', '說明', '如下', '：', '元鴻', '(', '山東', ')', '光電材', '。', '料', '有限公司', '向', '客戶', '蕪湖', '德豪潤達', '光電', '科技', '有限公司', '提起', '支付', '貨款', '之', '民事', '訴訟', '，', '要求', '支付', '貨款', '人民幣', '10,487仟', '元', '及', '利', '。息', '人民幣', '129仟', '元', '。', '安徽省', '蕪湖', '經濟', '技術', '開發區', '人民', '法院', '民事', '判決', '蕪湖', '德豪潤達', '光電', '科技', '有限公司', '於', '判決', '生效', '之', '日', '。', '起', '十', '日', '內', '支付', '貨款', '人民幣', '10,487仟', '元', '及', '利息', '。', '對', '公司', '財務', '業務', '影響', '及', '預估', '影響', '金額', '為', '人民幣', '10,487仟', '元', '，', '約', '新台幣', '。', '47,987仟', '元', '。', '貨款', '已', '依', '公司', '會計', '政策', '提列', '適當', '備抵', '呆帳', '準備', '，', '對', '本', '公司', '財務', '業務', '無', '影響', '。', '。']</t>
  </si>
  <si>
    <t>['紅心辣椒', '舉行', '法說會', '，', '旗下', '子公司', '方舟', '、', '碩辣椒', '都', '將', '推出', '2', '至', '3', '款', '遊戲', '，', '辣椒', '旗下', '端遊', '「', '全民', '打棒球', '2Online', '」', '預計', '。', '明年', '3月', '將', '推出', '大改版', '，', '6', '至', '7月', '將', '推手', '遊版', '。', '除', '台灣', '市場', '外', '，', '集團', '將', '積極', '拓展', '海外', '市場', '，', '希望', '透過', '增資', '取得', '子公司', '。', '日本', '傲視', '辣椒', '過半', '股權', '，', '積極', '拓展', '日本', '市場', '。', '。']</t>
  </si>
  <si>
    <t>['榮剛', '與', '第一', '銀行', '等', '11', '家', '銀行', '完成', '新台幣', '62億', '元', '聯貸案', '簽約', '，', '將', '用', '在', '借', '新', '還', '舊', '、', '充實', '營運', '周轉', '以及', '持續', '投入', '資本', '支出', '。', '等', '。', '目前', '興建', '中', '的', '50', '噸', '煉鋼爐', '將', '是', '未來', '營運', '重點', '，', '完工', '後', '年', '產能', '達到', '18萬', '噸', '，', '將', '強化', '垂直', '整合', '能力', '。', '現有', '真空', '重熔', '。', '精煉爐', '(', 'VAR', ')', '共', '6', '台', '，', '由於', '看好', '後續', '航太', '鋼材', '需求', '，', '後續', '訂製', '4', '台', '，', '今年', '底', '前', '先', '交貨', '2', '台', '，', '預估', '明年', '2', '、', '3月', '可', '完成', '安裝', '。', '進行', '投產', '。', '。']</t>
  </si>
  <si>
    <t>['董事', '之', '法人', '代表人', '林東慶', '2019/12/', '19', '設質', '65,000', '股', '給', '聯邦', '商業', '銀行', '，', '累計', '設質', '150,000', '股', '。', '。']</t>
  </si>
  <si>
    <t>['1', '.', '鈺創', '宣布', '與', '萊迪思', '半導體', '(', 'Lattice', 'Semiconductor', ')', '、', '艾邁斯', '半導體', '與', '東芝', '等', '國際', '大廠', '攜手', '合作', '，', '共同', '打造', '包括', '全。球', '體積', '最', '小', '的', '人工', '智慧', '解決', '方案', 'RPCDRAM', '、', '雙目', '3D', '臉部', '識別', '模組', '設計', '、', '圖像', '識別', '監視', '系統', '等', '。。', '2', '.', '旗下', '鈺立', '微電子', '也', '與', '東芝', '合作', '，', '推出', '新一代', '日本', '限定', '圖像', '識別', '監視', '系統', 'CV', 'Nucleus', 'Vis', 'CAM', '，', '其', '搭載', '東芝', '開發', '的', 'Vis', '。', 'conti', '圖像', '識別', '處理器', '，', '前置', '攝鏡頭', '搭載', '鈺立', '微電子', '開發', '的', '3D', '相機', '模組', '，', '提升', '影像', '檢測', '精準度', '，', '未來', '雙方', '將', '在', '3D', '影', '。', '像', '領域', '持續', '合作', '，', '及', '開發', '影像', '識別', '的', '深度', '感測', '相關', '產品', '。', '。']</t>
  </si>
  <si>
    <t>['中磊', '電子', '於', '2019', '/', '12', '/', '18', '~', '2019', '/', '12', '/', '19', '以', '總金額', '台幣', '361,141仟', '元', '，', '處分', '仲琦', '12,891千', '股', '，', '處分', '利益', '為', '116,792仟', '元', '。', '。']</t>
  </si>
  <si>
    <t>['智冠', '公告', '子公司', '遊戲', '新幹線', '取得', '北京', '網元', '聖唐', '娛樂', '科技', '旗下', '「', '上海', '燭龍', '信息', '科技', '」', '研發', '的', '線上', '遊戲', '《', '古劍', '奇譚', '網路', '。版', '》', '在', '台', '、', '港', '、', '澳', '地區', '代理', '營運權', '。', '。']</t>
  </si>
  <si>
    <t>['鳳凰', '旅遊', '因應', '自由行', '趨勢', '蓬勃', '，', '團客', '核心', '業務', '持續', '轉型', '，', '在', '安全性', '與', '交通', '不便', '的', '旅遊', '地區', '仍', '有', '市場', '，', '也', '會', '增加', '旅客', '。', '可', '發揮', '的', '空間', '。', '鳳凰', '未來', '會', '朝', '「', '多角化', '」', '布局', '，', '目前', '設立', '子公司', '柏悅', '，', '創立', '「', '好食嗑', '」', '品牌', '，', '已', '進軍', '土城', '日月光', '廣', '。場', '經營', '美食街', '，', '獲利', '表現', '亮眼', '。', '。']</t>
  </si>
  <si>
    <t>['投資', '臺灣', '事務所', '「', '歡迎', '臺商', '回', '臺', '投資', '方案', '」', '第46', '次', '聯審', '會議', '通過', '，', '安碁', '決定', '擴大', '高階', '產品', '在', '臺', '產能', '，', '投入', '4億', '元', '在', '。', '臺中', '加工', '出口區', '興建', '營運', '總部', '及', '廠房', '、', '導入', '智能', '設備', '，', '招募', '25', '名', '本', '國', '人才', '，', '一方面', '分散', '貿易戰', '營運', '風險', '，', '同時', '迎接', '。', '8G', '及', '醫療', '產品', '需求', '大幅', '崛起', '的', '商機', '。', '。']</t>
  </si>
  <si>
    <t>['2019', '/', '12/', '19', '收盤價', '1.53', '元', '，', '月', '報酬', '下跌', '40%', '。', '。']</t>
  </si>
  <si>
    <t>['總經理', '鄧覲臺', '內部', '調動', '，', '由', '蔡能吉', '接任', '。', '。']</t>
  </si>
  <si>
    <t>['康友', '-KY', '代子', '公司', '六安', '華源', '公告', '三', '項', '大', '輸液', '產品', '取得', '菲律賓', '食品', '藥品', '監督', '管理局', '(', 'FDA', ')', '核發', '之', '藥品', '產品', '註冊', '許可證', '。', '。']</t>
  </si>
  <si>
    <t>['神盾', '確定', '拿下', '三星', '2020年', '推出', '的', '5G', '版本', 'A', '系列', '訂單', '，', '且', '後續', '又', '可望', '有', '來自', '中國', '大陸', '手機', '品牌', 'vivo', '及', '華為', '等', '智慧', '手機', '。', '的', '屏下', '指紋', '辨識', 'IC', '大單', '。', '除', '超薄型', '屏下', '指紋', '辨識', 'IC', '之外', '，', '品牌廠', '已經', '啟動', '新一', '世代', '屏下', '指紋', '辨識', '方案', '研發', '，', '未來', '將', '。', '把', '螢幕', '辨識', '範圍', '擴大', '，', '甚至', '能', '同時', '容納', '兩', '根', '手指頭', '以上', '的', '辨識', '解決', '方案', '。', '神盾', '已', '與', '面板廠', '、', '手機', '品牌廠', '共同', '開發', '新', '。', '一', '代', '大', '面積', '屏', '下', '指紋', '辨識', 'IC', '，', '最', '快', '有', '機會', '在', '2020年', '下', '半', '年', '端出', '成果', '。', '。']</t>
  </si>
  <si>
    <t>['太陽能', '開發商', '茂鴻', '與', '安集', '舉行', '簽約', '記者會', '，', '雙方', '各', '出', '一半', '合資', '成立', '300', 'MW', '太陽能', '電站', '，', '預計', '分', '三', '階段', '建置', '，', '第一', '階', '。', '段', '以', '100', 'MW', '為', '目標', '，', '最', '快', '2021年', '貢獻', '營收', '，', '第二', '、', '三', '階段', '則', '以', '每', '年', '100', 'MW', '持續', '推進', '，', '全', '案', '預計', '2025年', '完工', '。', '。']</t>
  </si>
  <si>
    <t>['精測', '2017年', '接受', '國際', '科技', '公司', '邀請', '，', '雙方', '針對', '特定', '用途', 'PCB', '展開', '合作', '，', '在', '此', '期間', '，', '公司', '完成', '第一', '階段', '工程', '驗證', '，', '惟', '。', '訂單', '能見度', '不', '明朗', '，', '短期', '內', '未', '能', '如期', '進入', '第二', '階段', '量產', '目標', '，且', '公司', '為', '優先', '滿足', '半導體', '客戶', '需求', '，', '擬', '調整', '產能', '以', '聚', '。', '焦', '高', '價值', '產品', '，', '終止', '該', '特定', '用途', 'PCB', '生產', '計劃', '。', '公司', '特定', '用途', 'PCB', '第一', '階段', '工程', '驗證', '之', '資本', '支出', '約', '新台幣', '3.6億', '元', '，', '。', '大部分', '設備', '擬', '轉為', '生產', '半導體', '高價值', '產品', '，', '對', '公司', '業務', '及', '財務', '無', '重大', '影響', '，', '惟', '資產', '減損', '損失', '金額', '預估', '不', '超過', '新台幣', '。', '1億', '元', '。', '。']</t>
  </si>
  <si>
    <t>['董事', '本人', '永餘', '於', '2019/12/19', '預計', '申讓', '5,248', '張', '股票', '給', '清涼', '投資', '，', '預計', '申讓', '比重', '77%', '，', '交易', '方式', '為', '洽', '特定人', '。', '。']</t>
  </si>
  <si>
    <t>['2019', '/', '12/', '19', '收盤價', '6.63', '元', '，', '月', '報酬', '下跌', '50%', '。', '。']</t>
  </si>
  <si>
    <t>['2019', '/', '12/', '19', '收盤價', '40.00', '元', '，', '月', '報酬', '下跌', '38%', '。', '。']</t>
  </si>
  <si>
    <t>['推選', '。', '董事長', '推選', '，', '由', '李政昊', '(', '元成發', '科技', '代表', ')', '續任', '。']</t>
  </si>
  <si>
    <t>['總經理', '李政昊', '內部', '調動', '，', '由', '甘豐源', '接任', '。', '。']</t>
  </si>
  <si>
    <t>['長華', '電材', '基於', '投資', '規劃', '，', '於', '2019/10/26', '~', '2019', '/', '12/', '19', '期間', '以', '總金額', '台幣', '128,706仟', '元', '，', '取得', '台虹', '2,880千', '股', '。', '。', '長華', '電材', '公告', '董事會', '為', '簡化', '投資', '架構', '及', '公司', '轉投資', '管理', '作業', '與', '相關', '成本', '需要', '，', '通過', '辦理', '境', '外', '子公司', 'Chang ', 'Wah ', 'Hold', '。', 'ing', '(', 'CAYMAN', ')', ' Co', '.', ',', ' Ltd', '.', '(', '長華', '控股', '(', '開曼', ')', '股份', '有限公司', ')', '之', '除名', '註銷', '。', '。']</t>
  </si>
  <si>
    <t>['基勝', '-KY', '因', '有', '重大', '訊息', '待', '公布', '，', '經', '證交所', '同意', '2019年', '12月', '20日', '暫停', '交易', '。', '。']</t>
  </si>
  <si>
    <t>['經', '緯航', '接獲', '專利', '代理人', '通知', '公司', '申請', '之', '中華民國', '發明', '專利', '「', '偵測', '航拍', '影像', '內', '物體', '之', '非', '暫態', '電腦', '可', '讀取', '媒體', '及', '系統', '，', '。', '以及', '航拍', '影像', '中', '物體', '偵測', '之', '方法', '」', '，', '已', '獲', '經濟部', '智慧', '財產局', '核准', '，', '專利', '申請號', '「', '106139705', '」', '，', '主張', '美國案', '優先權', '。', '項目', '「', 'US ', '15', '/', '367,975', '」', '。', '。']</t>
  </si>
  <si>
    <t>['辭任', '1', '董', '。', '董事長', '林詩芸', '(', '禾翰', '投資', '代表', ')', '卸任', '。']</t>
  </si>
  <si>
    <t>['改派', '1', '董', '。', '董事', '張日炎', '(', '如', '興全球', '代表', ')', '卸任', '。', '董事', '黃銘祐', '(', '如', '興全球', '代表', ')', '新任', '。', '辭任', '2', '董', '。', '董事', '孫瑒', '卸任', '。', '董事', '徐仲榮', '卸任', '。']</t>
  </si>
  <si>
    <t>['1', '.', '儒鴻代', '印尼', '子公司', '補充', '公告', '(', '2019年', '11月', '7日', ')', '為', '興建', '廠房', '與', '營業', '使用', '，', '向', 'PT KAWASAN INDUSTRI KENDAL', '簽約', '取得', 'P', '。', 'T KAWASAN INDUSTRI KENDAL ', '30年', '土地', '使用權', '，', '每', '單位', '價格', 'IDR', '1,418,912', '(', '含', '10%', '增值稅', ')', '，', '約', '當', 'US$', '102.08', '，', '交易', '總', '。', '金額', 'IDR', '345,079,398,400', '(', '含', '10%', '增值稅', ')', '，', '約', '當', '新台幣', '755,823,186', '元', '。', '。', '2', '.', '公司', '已', '於', '2019/11/18', '墊付', '5%', '保留款', '，', '待', 'PT ECLAT TEXTILE INTERNATIONAL', '依', '合約', '進度', '付足', '買賣', '價金', '後', '，', '此', '筆', '保留', '。款', '將', '全額', '退還', '公司', '。', '。']</t>
  </si>
  <si>
    <t>['恩德', '召開', '法', '說', '，', '明年', '將', '擴增', '產品線', '、', '進行', '全球', '佈局', '，', '也', '不', '排除', '啟動', '併購', '；', '目前', '客戶', '詢單', '已', '有所', '回溫', '，', '看好', '今年', '營運', '。', '已', '落底', '，', '明年', '營運', '將', '優於', '今年', '。', '近期', '訂單', '能見度', '仍', '維持', '先前', '的', '4', '至', '5', '個', '月', '，', '惟', '在', '手', '訂單', '金額', '水位', '有', '稍微', '下降', '，', '過去', '約', '。', '15', '-', '16億', '元', '，', '目前', '約', '13億', '元', '左右', '。', '。']</t>
  </si>
  <si>
    <t>['喬山', '健康', '董事會', '核准', '與', 'Asahi ', 'Life ', '&amp;amp; ', 'Health ', 'Corporation', '(', '中譯', ':', '朝日', '生活', '與', '健康', '股份', '有限公司', ')', '簽訂', '日本', '富士', '醫療', '。器', '股份', '有限公司', '60%', '股權', '購買', '同意書', '，', '總交易', '金額', '日幣', '62.41億', '元', '。', '。']</t>
  </si>
  <si>
    <t>['易威', '生醫', '召開', '法說會', '，', '中國', '轉投資', '公司', '華瀚', '醫藥', '甫', '成立', '，', '將', '從', '美國', '進口', '已', '取得', '藥證', '的', '用藥', '，', '由', '易威', '選', '藥', '，', '美國', '完成', '。', '開發', '，', '最後', '由', '中國', '生產', '並', '採', '中', '美', '雙報', '方式', '，', '與', '中國', '藥廠', '合作', '、', '美國', '完成', '實驗', '後', '，', '於', '中國', '進行', '臨床', '、', '取得', '藥證', '銷售', '，', '。', '最終', '讓', '權利金', '先', '回到', '美國', '子公司', '，', '並', '讓', '美國', '子公司', '開始', '獲利', '，', '台灣', '則', '扮演', '美', '、', '中', '之間', '的', '技轉', '連結', '。', '。']</t>
  </si>
  <si>
    <t>['中鋼', '受', '明年', '首', '季', '全面', '調降', '盤價', '並', '追溯', '至', '本', '季', '影響', '，', '加上', '鐵礦砂', '等', '成本', '處於', '高檔', '，', '使得', '單月', '出現', '逾', '2.93億', '元', '虧損', '。', '不', '。', '過', '隨著', '大陸', '等', '一級', '鋼廠', '相繼', '調漲', '明年', '1', '、', '2月', '新盤', '；', '越南', '台塑河靜鋼廠', '，', '繼', '1月', '熱軋', '盤價', '每', '公噸', '調漲', '10', '美元', '之後', '，', '針', '。', '對', '2月', '新盤', '每', '公噸', '再', '漲', '15', '至', '20', '美元', '。', '隨著', '下游', '提貨量', '增加', '，', '將', '有利', '中鋼', '營運', '走出', '陰霾', '。', '。']</t>
  </si>
  <si>
    <t>['法人', '董事', '代表人', '本人', '陳保合', '於', '2019/12/20', '預計', '申讓', '980', '張', '股票', '，', '預計', '申讓', '比重', '22%', '，', '交易', '方式', '為', '一般', '交易', '。', '。']</t>
  </si>
  <si>
    <t>['經理人', '配偶', '張碧媛', '於', '2019/12/20', '預計', '申讓', '400', '張', '股票', '，', '預計', '申讓', '比重', '55%', '，', '交易', '方式', '為', '一般', '交易', '。', '。', '經理人', '本人', '張地金', '於', '2019/', '12/20', '預計', '申讓', '400', '張', '股票', '，', '預計', '申讓', '比重', '41%', '，', '交易', '方式', '為', '一般', '交易', '。', '。']</t>
  </si>
  <si>
    <t>['董事', '本人', '潘傳德', '2019/12/20', '設質', '388,000', '股', '給', '國票', '綜合', '證券', '，', '累計', '設質', '776,000', '股', '。', '。']</t>
  </si>
  <si>
    <t>['國際', '中橡', '增加', '持有', '事業', '類別', '為', '投資', '控股', '之', '被', '控股', '公司', 'CCC ', 'Dutch', '(', '名稱', '暫定', ')', '，', '被', '控股', '公司', '家數', '增至', '30', '家', '。', '。']</t>
  </si>
  <si>
    <t>['董事長', '本人', '呂萬賢', '2019', '/', '12/20', '設質', '100,000', '股', '給', '台新', '綜合', '證券', '，', '累計', '設質', '1,445,000', '股', '。', '。']</t>
  </si>
  <si>
    <t>['經濟部', '投資', '臺灣', '事務所', '「', '中小企業', '加速', '投資', '行動', '方案', '」', '第22', '次', '聯審', '會議', '通過', '，', '華德', '動能', '持續', '在', '桃園', '大園', '原', '生產', '基地', '。', '新增', '設備', '，', '並', '投資', '約', '4億', '元', '承租', '臺中港', '加工', '出口區', '廠房', '布局', '先進', '製程', '，', '投入', '電動', '大客車', '、', '自動', '駕駛', '中', '巴', '與', '三電', '底盤', '。', '生產', '，', '加速', '開發', '東南亞', '、', '印度', '、', '南美洲', '等', '市場', '。', '此', '次', '投資', '將', '為', '大臺中', '帶來', '約', '250', '名', '本', '國', '工作', '機會', '，', '也', '可', '帶動', '國內', '電', '。', '動車', '供應鏈', '發展', '，', '提高', '電動', '巴士', '及', '相關', '產業', '國際', '競爭力', '。', '。']</t>
  </si>
  <si>
    <t>['1', '.', '金寶', '舉行', '法說會', '，', '旗下', '泰金寶', '精密', '預計', '明年', '下', '半', '年', '掛牌', '上市', '；', '而', '原', '預計', '要', '在', '菲律賓', '掛牌', '的', '子公司', '，', '也', '預計', '2021年', '。', '回', '台', '掛牌', '，', '而', '主攻', '半導體', '設備', '晶片', '的', '通寶', '，', '明年', '可望', '損平', '、', '開始', '獲利', '，', '也', '規劃', '2022年', '上市', '。', '。', '2', '.', '展望', '未來', '，', '自有', '品牌', '3D', '列印', '產品', '因', '中國', '產品', '低價', '競爭', '，', '出貨量', '下滑', '，', '但', '預期', '將', '擴大', '高', '毛利', '商用', '產品', '比重', '，', '機器人', '。', '則', '將', '瞄準', '語意', '、', '物件', '辨識', '，', '預期', '明年', '將', '導入', '泰國', '便利商店', '、', '菲律賓', '會', '推出', '智慧', '音箱', '，', '明年', '出貨量', '將', '達', '400', '-', '500', '台', '。', '。']</t>
  </si>
  <si>
    <t>['鴻海', '子公司', 'Maxwell Holdings Limited', '於', '2019', '/', '12/', '20', '以', '總金額', '美元', '22,000仟', '元', '，', '向', 'FG ', 'Innovation ', 'Company ', 'Limite', '。', 'd', '(', '母子', '公司', ')', '取得', 'FG ', 'Innovation ', 'Company ', 'Limited ', '22,000千', '股', '。', '。']</t>
  </si>
  <si>
    <t>['智邦', '科技', '董事會', '因應', '營運', '需求', '，', '通過', '於', '竹南', '科學園區', '興建', '測試', '大樓', '預算案', '，', '預算', '為', '新台幣', '5億', '元', '。', '。']</t>
  </si>
  <si>
    <t>['內部', '稽核', '主管', '黃國寧', '內部', '調動', '，', '由', '黃國寧', '接任', '。', '。']</t>
  </si>
  <si>
    <t>['佳能', '公告', '為', '提昇', '營運', '效益', '而', '從事', '大陸', '東莞', '地區', '投資', '組織', '架構', '調整', '，', '由', '原', '大陸', '投資', '公司', '「', '東莞', '能率', '科技', '有限公司', '」', '及', '。', '「', '東莞', '銓訊', '電子', '有限公司', '」', '等', '二', '家', '公司', '，', '以', '「', '東莞', '能率', '科技', '有限公司', '」', '為', '存續', '公司', '，', '吸收', '合併', '「', '東莞', '銓訊', '電子', '有限', '。', '公司', '」', '，', '惟', '公司', '對', '大陸', '投資', '金額', '及', '持股', '比率', '並', '無', '變動', '。', '。']</t>
  </si>
  <si>
    <t>['5G', '進入', '競標', '的', '第9', '天', '，', '累計', '90', '回合', '，', '結束', '時', '暫時', '得標價', '合計', '新台幣', '489.81億', '元', '。', '其中', '3.5', 'GHz', '頻段', '27', '個', '單位', '頻寬', '中', '，', '。', '暫時', '得標', '27', '個', '單位', '頻寬', '，', '得標價', '476.42億', '元', '，', '其中', '13', '個', '單位', '頻寬', '以', '當前', '回合價', '的', '17.92億', '元', '暫時', '得標', '，', '該', '頻段', '暫時', '。', '得標金', '較', '底價', '上升', '96.1%', '。', '28', 'GHz', '頻段', '25', '個', '單位', '頻寬', '中', '，', '暫時', '得標', '13', '個', '單位', '頻寬', '，', '得標價', '13.39億', '元', '，', '其中', '13', '個', '單位', '。', '頻寬', '以', '當前', '回合價', '1.03億', '元', '暫時', '得標', '；', '1800', 'MHz', '頻段', '暫', '無', '得標', '頻寬', '。', '。']</t>
  </si>
  <si>
    <t>['瑞軒', '舉辦法', '說', '，', '越南', '一廠', '從', '7月', '開始', '小量', '出貨', '，', '11月', '正式', '量產', '，', '單月', '電視', '可', '出貨', '10多萬', '台', '，', '明年', '將', '增加', '視訊', '產品', '，', '。', '由於', '越南', '供應鏈', '較', '缺乏', '，', '將', '有', '擴產', '計畫', '興建', '二', '廠', '，', '預計', '明年', '第2', '季', '完工', '。', '蘇州廠', '跟', '越南廠', '將', '有', '互補', '作用', '，', '越南廠', '以', '。', '銷美', '產品', '為主', '，', '蘇州廠', '以', '中國', '、', '日本', '、', 'LCM', '(', '模組', ')', '及', '機器人', '為主', '。', '。']</t>
  </si>
  <si>
    <t>['宏盛', '建設', '舉辦', '法說會', '，', '明年', '房市', '聚焦', '新北市', '新店', '央北', '、', '汐止', '，', '推出', '兩', '筆', '總銷', '共', '30億', '元', '的', '新案', '；', '但', '業績', '來源', '除', '淡海海', '。', '洋都心', '3', '期', '預計', '明年', '初', '交屋', '外', '，', '其餘', '主要', '會', '靠', '餘屋', '銷售', '。', '宏盛', '先前', '在', '股東會', '所', '透露', '的', '不', '發', '股利', '和', '減資', '決議', '，', '主因', '是', '。', '想', '買下', '台北市', '一', '大', '塊', '土地', '之', '用', '，', '面積', '達', '4千多', '坪', '，', '但', '由於', '市場', '訊息', '傳開', '，', '地主', '後來', '姿態', '擺高', '，', '一直', '僵持', '在', '原地', '沒有', '。', '進展', '。', '。']</t>
  </si>
  <si>
    <t>['益航', '代子公司', '薪昇暘', '開發', '股份', '有限公司', '公告', '為', '活化', '薪昇暘', '公司', '資產', '及', '改善', '財務', '結構', '，', '擬', '出售', '汐止', '半島', '花園', '二', '、', '三', '期', '。建案', '持分', '土地', '予', '清美', '資產', '管理', '開發', '股份', '有限公司', '及', '其他', '，', '交易', '總金額', '不', '低於', '新台幣', '3.85億', '元', '，', '預計', '處分', '利益', '約', '新台', '。幣', '0.4億', '元', '。', '。']</t>
  </si>
  <si>
    <t>['漢翔', '公司', '獨立', '董事', '陳櫻琴', '(', '中原', '大學', '財經', '法律系', '副教授', ')', '對', '公司', '董事會', '討論', '之', '轉投資', '計畫案', '表示', '反對', '意見', '，', '反對', '之', '意', '。', '見', '內容', '如', '下', '：', '請', '再', '釐清', '(1)', '轉投資', '協議', '有無', '可能', '列入', '「', '附', '買回', '條款', '」', '。', '(2)', '轉投資', '執行', '後', '，', '對', '某', '公司', '訂單', '，', '該', '被', '投資', '。', '公司', '確保', '接', '單', '配合', '與否', '。', '(3)', '不', '執行', '本案', '轉投資', '，', '該', '標的', '公司', '是否', '拒絕', '公司', '訂單', '，', '請', '加以', '評估', '。', '。']</t>
  </si>
  <si>
    <t>['發言人', '陳宏勝', '離職', '，', '由', '王壬輔', '接任', '。', '。']</t>
  </si>
  <si>
    <t>['富邦金子', '公司', '富邦', '人壽', '保險', '於', '2019/', '12/20', '以', '總金額', '港幣', '700,000仟', '元', '，', '向', '富邦', '人壽', '保險', ' ', '(', '香港', ')', '(', '100%', '持股', '子公司', ')', '取', '。', '得', '富邦', '人壽', '香港', '700,000千', '股', '。', '。', '富邦金', '為', '作為', '自用', '營業', '場所', '使用', '，', '向', '關係人', '蔡明玟', '、', '蔡明純', '與', '明東', '實業', '股份', '有限公司', '，', '及', '寶琴', '管理', '顧問', '實業', '有限公。司', '(', '非', '富邦金', '關係人', ')', '取得', '台北市', '中山區', '建國北路', '二段', '196號', '3', '、', '4', '、', '5', '、', '6', '、', '7', '、', '8樓', '，', '交易', '單位', '數量', '5,735.7', '平方公尺', '(', '。', '約', '1,735.05', '坪', ')', '，', '租金', '總金額', '於', '2020年', '1月', '1日', '至', '2021年', '12月', '31日', '每', '個', '月', '新台幣', '3,504,710', '元', '(', '含', '稅', ')', '，', '2022年', '1月', '1日', '至', '。', '2024年', '12月', '31日', '每', '個', '月', '新台幣', '3,539,757', '元', '(', '含', '稅', ')', '，', '使用權', '資產', '金額', '新台幣', '197,691,527', '元', '(', '含', '稅', ')', '。', '。']</t>
  </si>
  <si>
    <t>['1', '.', '特力', '集團', '召開', '法說會', '，', '因', '特力', '供應', '鏈', '幾乎', '有', '七', '至', '八成', '來自', '大陸', '，', '目前', '已', '開始', '到', '越南', '設廠', '，', '預計', '2020年', '投產', '，', '有望', '。', '提升', '東南亞', '供應鏈', '比重', '達', '30%', '，', '另', '加上', '台灣', '20%', '，', '屆時', '依賴', '大陸', '占', '比', '將', '可', '順勢', '調降', '至', '50%', '以下', '。', '。', '2', '.', '大陸', '零售', '事業', '已', '認列', '關店', '13', '家', '損益', '，', '2020年', '第一', '季', '還', '會', '有', '京', '、', '滬', '等', '三', '家', '店', '，', '主要', '是', '部分', '店舖', '合約', '未', '到期', '，', '以及', '還', '。', '有', '部分', '庫存', '猶', '待', '清倉', '銷售', '，', '預計', '2020年', '第三', '季', '會', '陸續', '結束', '撤出', '大陸', '，', '但', '大陸', '貿易', '事業', '還是', '會', '繼續', '存在', '。', '。', '3', '.', '台灣', '零售', '部分', '則', '除', '虛實', '整合', '「', '線上', '行銷', '線', '下', '體驗', '」', '，', '成功', '建構', '新', '零售', '模式', '外', '，', '包括', '特力屋', '及', '和樂', '(', 'HOLA', ')', '均', '有', '智慧', '。', '門市', '登場', '，', '2020年', '將', '著重', '於', '特力屋', '社區店', '快速', '拓點', '，', '預計', '2020', '將', '開', '至', '40', '家', '店', '。', '。']</t>
  </si>
  <si>
    <t>['1', '.', '台灣', '農林', '舉行', '法說會', '，', '未來', '將', '活化', '資產', '提升', '土地', '利用', '附加', '價值', '及', '經濟', '產值業', '；', '持續', '深耕', '智慧', '農業', '，', '推動', '規模化', '及', '。', '效率化', '的', '農業', '經營', '模式', '。', '目前', '已', '宣布', '苗栗', '銅鑼', '2', '開發案', '獲', '縣政府', '核定', '完成', '用地', '變更', '，', '其中', '綜合區', '開發案', '預計', '興建', '購', '。物', '中心', '、', '工商', '服務', '及', '展覽館', '等', '，', '而', '住宅', '社區', '開發案', '則', '興建', '住宅', '別墅', '約', '300', '戶', '；', '三義', '工商', '綜合區', '、', '銅科', '工商', '綜合區', '、', '。', '銅科', '別墅', '住宅區', '已', '完成', '地目', '變更', '，', '會', '積極', '與', '合作', '對象', '洽談', '開發', '，', '南投', '魚池', '中明', '遊樂區', '則', '在', '評估', '中', '。', '。', '2', '.', '農林', '亦', '與', '資策會', '進行', '技術合作', '，', '打造', '屏東', '老埤', '農場', '成為', '國內', '首', '座', '智慧', '茶園', '，', '預計', '至', '2020', '第一', '季', '將', '完成', '全', '場', '的', '栽種', '。', '，', '總', '種植', '面積', '達', '470', '公頃', '，', '同時', '全新', '自動化', '製', '茶廠', '預計', '將', '於', '2020年', '中正式', '投入', '生產', '，', '計劃', '2025年', '達到', '產能', '滿載', '。', '。']</t>
  </si>
  <si>
    <t>['2019', '/', '12/', '20', '收盤價', '1.77', '元', '，', '月', '報酬', '下跌', '33%', '。', '。']</t>
  </si>
  <si>
    <t>['發言人', '王威', '能', '離職', '(', '個人', '生涯', '規劃', ')', '。', '。', '財務', '經理', '王威', '能', '離職', '(', '個人', '生涯', '規劃', ')', '。', '。', '會計', '主管', '王威', '能', '離職', '(', '個人', '生涯', '規劃', ')', '。', '。']</t>
  </si>
  <si>
    <t>['董事', '本人', '珒聿', '投資', '於', '2019/12/20', '預計', '申讓', '1,780', '張', '股票', '，', '預計', '申讓', '比重', '45%', '，', '交易', '方式', '為', '一般', '交易', '。', '。']</t>
  </si>
  <si>
    <t>['2019', '/', '12/', '20', '收盤價', '1.22', '元', '，', '月', '報酬', '下跌', '46%', '。', '。']</t>
  </si>
  <si>
    <t>['誠研', '科技', '為', '充實', '公司', '營運', '資金', '及', '考量', '當地', '稅務', '及', '政府', '政策', '，', '代', '子公司', 'EFT', '出售', 'ACE COLORTECHNOLOGIES Co', '.', ',', 'Ltd ', '全', '。部', '股權', '予', '香港', '明哲', '實業', '有限公司', '，', '交易', '總金額', '美金', '708萬', '元', '(', '含', '稅', ')', '，', '預計', '處分', '利益', '待', '後續', '結算', '後', '另行', '補充', '公告', '說明', '。', '。', '。']</t>
  </si>
  <si>
    <t>['兆利', '目前', '已', '於', '台灣', '、', '泰國', '等', '地', '進行', '擴產', '，', '目標', '鎖定', '明年', '折疊', '智慧', '手機', '以及', '折疊', '筆電', '商機', '，', '預料', '明年', '整體', '業績', '將', '比', '今', '。', '年', '顯著', '成長', '。', '今', '明', '兩', '年', '資本', '支出', '約', '10億', '元', '，', '現有', '在', '台灣', '生產', '基地', '總計', '有', '107', '台', 'CNC', '設備', '，', '其中', '有', '30', '台', '是', '今年', '買', '廠房', '後', '。', '才', '添購', '，', '預估', '明年', '開始', '全面', '加入', '生產', '行列', '，', '同時', '也', '預計', '明年', '增加', '一', '支', '新', '燒', '結爐', '加入', '。', '。']</t>
  </si>
  <si>
    <t>['財務', '經理', '黃清俊', '內部', '調動', '，', '由', '俞秀鴻', '接任', '。', '。']</t>
  </si>
  <si>
    <t>['日月光', '投控', '子公司', '環鴻', '電子', '於', '2019/12/20', '以', '總金額', '港幣', '84,325仟', '元', '，', '處分', '中國', '平安', '920千', '股', '，', '處分', '利益', '為', '6,440仟', '元', '。', '。', '。']</t>
  </si>
  <si>
    <t>['國鼎', '生物', '科技', '股份', '有限公司', '申請', '廢止', '前', '經', '金融', '監督', '管理', '委員會', '2019年', '9月', '18日', '金管證', '發字', '第1080331138', '號', '函', '同意', '申。', '報', '生', '效', '以', '現金', '增資', '發行', '普通股', '18,000,000', '股', '，', '每', '股', '面額', '10', '元', '，', '總額', '新臺幣', '180,000,000', '元', '一', '案', '，', '業經', '該', '會', '同意', '廢止', '。', '在案', '。', '。']</t>
  </si>
  <si>
    <t>['內部', '稽核', '主管', '劉憶慧', '內部', '調動', '，', '由', '蕭國棟', '接任', '。', '。']</t>
  </si>
  <si>
    <t>['昇華', '公告', '獲悉', '公司', '前總經理', '謝侑利', '先生', '涉', '侵佔案', '經', '高院', '判決', '無罪', '確定', '。', '。']</t>
  </si>
  <si>
    <t>['董事長', '本人', '徐啟峰', '2019', '/', '12', '/', '20', '設質', '600,000', '股', '給', '元大', '證券', '金融', '，', '累計', '設質', '600,000', '股', '。', '。']</t>
  </si>
  <si>
    <t>['泰鼎', '釋出', '營運', '展望', '，', '明年', '轉單', '效應', '與', '既有', '產品', '應用', '都', '能', '回歸', '成長', '軌道', '，', '明年', '資本', '支出', '初', '估', '約', '在', '6億', '元', '至', '10億', '元', '，', '但', '。', '仍', '看', '實際', '廠區', '需求', '而', '定', '。', '泰鼎', '投資', '入主', 'Shye ', 'Feng ', 'Enterprise', '(', 'SFT', ')', '泰國', '公司', '並', '取得', '100%', '股權', '，', '預計', '明年', '起', '併入營', '。', '收', '認列', '，', '有助', '實現', '對', '日系', '與', '韓系', '客戶', '的', '一', '條', '龍', '製造', '服務', '。', '。']</t>
  </si>
  <si>
    <t>['1', '.', '太極', '舉辦', '法說會', '，', '目前', '單晶', '電池', '年', '產能', '僅', '100', 'MW', '，', '剩餘', '400', 'MW', '的', '裝機', '進度', '達', '8成', '，', '預計', '明年', '3月', '完工', '，年', '產能', '上', '看', '50。0', 'MW', '；', '而', '多晶', '電池', '年', '產能', '約', '600', 'MW', '，', '明年', '多晶', '電池', '產能', '將', '縮減', '至', '300', 'MW', '，', '因', '單晶', '需求', '高', '，', '不', '排除', '將', '剩餘', '的', '300', 'MW', '，', '視情', '。況', '陸續', '在', '明年', '轉換成', '單晶', '電池', '產能', '。', '。', '2', '.', '現有', '電站', '建置', '容量', '約', '16', 'MW', '，', '在', '建', '未', '完工', '的', '有', '8.7', 'MW', '，', '預計', '明年', '將', '新增', '10', '-', '15', 'MW', '，', '總', '建置', '容量', '上', '看', '40', 'MW', '。', '此外', '，', '電站', '。', '因', '陸續', '接獲', '客戶', '洽談', '，', '不', '排除', '有', '出售', '計畫', '，', '亦', '可', '充實', '營運', '資金', '。', '。']</t>
  </si>
  <si>
    <t>['十銓', '科技', '股份', '有限公司', '申報', '發行', '國內', '第一', '次', '有', '擔保', '轉換', '公司債', '上限', '5,000', '張', '，', '每', '張', '面額', '100,000', '元', '，', '上限', '總額', '新臺幣', '。', ' ', '510,000,000', '元', '一', '案', '，', '核有', '申報', '書件', '應', '記載', '事項', '不', '充分', '之', '情事', '，', '經', '金融', '監督', '管理', '委員會', '依', '「', '發行人', '募集', '與', '發行', '有價', '。', '證券', '處理', '準則', '」', '第27', '條', '第5', '項', '準用', '第15', '條', '第1', '款', '規定', '，', '自', '即日', '起', '停止', '申報', '生效', '。', '。', '十銓原', '於', '2019', '/', '11/13', '公告', '擬', '發行', '有', '擔保', '可', '轉換', '公司債', '(十銓一', ')', '，', '於', '2019', '/', '12/20', '公告', '暫停', '發行', '。', '。']</t>
  </si>
  <si>
    <t>['新鼎', '召開', '法說會', '，', '目前', '手', '中', '在', '建', '工程', '金額', '，', '至', '11月', '為', '38.5億', '元', '，', '其中', 'ICT', '應用', '占', '比', '48%', '，', '機電', '整合', '占', '三成', '，', '程序', '控制', '。', '16%', '、', '智慧', '製造', '6%', '。', '而', '以', '新', '簽約', '的', '訂單', '來', '看', '，', '機電', '整合', '占', '52%', '，', '智慧', '製造', '則', '達', '兩成', '，', '到', '11月', '的', '新', '簽約', '金額', '已', '達', '10.2億', '。元', '。', '。']</t>
  </si>
  <si>
    <t>['科嘉', '-KY', '前進', '東南亞', '，', '計劃', '在', '越南', '海防', '投資', '設立', '新', '廠', '；', '現階段', '已經', '購置', '土地', '，', '預定', '2020年', '第四', '季', '投產', '，', '就近', '供應筆', '。', '電客戶', '。', '考量', '越南', '新廠', '投資', '，', '科嘉', '2020年', '資本', '支出', '估計', '約', '2億', '~', '3億', '元', '。', '。']</t>
  </si>
  <si>
    <t>['銳捷', '主辦', '及', '協辦', '輔導', '推薦', '證券商', '宏遠', '證券', '股份', '有限公司', '及', '元富', '證券', '股份', '有限公司', '分別', '申請', '辭任', '公司', '輔導', '推薦', '證券商', '。', '。', '櫃檯', '買賣', '中心', '證櫃', '審', '字', '第10801014903', '號', '函示', '，', '依', '興櫃', '審查', '準則', '第40', '條', '第1', '項', '第3', '款', '規定', '公告', '，', '自', '2020年', '1月', '3日', '起', '。', '終止', '公司', '普通股', '股票', '在', '證券商', '營業', '處所', '買賣', '。', '。']</t>
  </si>
  <si>
    <t>['改派', '1', '董', '。', '董事', '尤永昇', '(', '亮點', '投資', '代表', ')', '卸任', '。', '董事', '黃立元', '(', '亮點', '投資', '代表', ')', '新任', '。']</t>
  </si>
  <si>
    <t>['金利', '精密', '以', '每', '股', '台幣', '10.47', '元', '辦理', '私募', '普通股', '，', '發行', '股數', '為', '30,000,000', '股', '，', '發行', '總額', '為', '台幣', '300,000,000', '元', '，', '募資', '總。額', '為', '台幣', '314,100,000.00', '元', '，', '本', '次', '私募', '將', '用於', '：', '引進', '策略', '合作', '夥伴', '；', '充實', '營運', '資金', '；', '充實', '營運', '資金', '；', '強化', '公司', '財務', '。', '結構', '；', '擴充', '市場', '版圖', '。']</t>
  </si>
  <si>
    <t>['力麒', '於', '2019', '/', '12/20', '以', '總金額', '台幣', '585,000仟', '元', '，', '向', '力麗', '烏石港', '事業', '(', '子公司', ')', '取得', '58,500千', '股', '。', '。']</t>
  </si>
  <si>
    <t>['力麒', '公告', '自', '地', '委', '建', '台北市', '北投區', '振興段', '「', '機電', '工程', '」', '以', '興建', '商業', '大樓', '及', '國民', '住宅', '出租', '、', '出售', '，', '契約', '相對人', '為', '實質', '關', '。', '係', '人力', '楊', '機電', '開發', '股份', '有限公司', '，', '契約', '總金額', '新台幣', '壹億', '貳仟伍佰萬', '元', '整', '(', '含', '稅', ')', '。', '。']</t>
  </si>
  <si>
    <t>['辭任', '1', '董', '。', '獨立', '董事', '張進德', '卸任', '。']</t>
  </si>
  <si>
    <t>['會計', '主管', '游佳霖', '內部', '調動', '，', '由', '吳姿穎', '接任', '。', '。']</t>
  </si>
  <si>
    <t>['群益', '期貨', '股份', '有限公司', '申報', '以', '現金', '增資', '發行', '普通股', '34,000,000', '股', '，', '每', '股', '面額', '10', '元', '，', '總額', '新臺幣', '340,000,000', '元', '一', '案', '。', '，', '核有', '申報', '書件', '應', '記載', '事項', '不', '充分', '之', '情事', '，', '經', '金融', '監督', '管理', '委員會', '依', '「', '發行人', '募集', '與', '發行', '有價證券', '處理', '準則', '」', '第15', '。', '條', '第1', '款', '規定', '，', '自', '即日', '起', '停止', '申報', '生效', '。', '。']</t>
  </si>
  <si>
    <t>['2019', '/', '12/', '20', '收盤價', '1.52', '元', '，', '月', '報酬', '下跌', '42%', '。', '。']</t>
  </si>
  <si>
    <t>['矽格', '董事會', '決議', '通過', '2020年', '資本', '支出', '預算案', '，', '主要', '用於', '汰換', '設備', '及', '擴充', '產能', '之', '需求', '，', '預計', '投資', '金額', '約為', '新臺幣', '17.1', '。', '9億', '元', '，', '資金', '來源', '為', '自有', '資金', '及', '銀行', '融資', '。', '。']</t>
  </si>
  <si>
    <t>['康舒', '為', '營運', '需求', '，', '向', '恆勝', '建設', '股份', '有限公司', '取得', '台北市', '北投區', '大業段', '四小段', '575號', '之', '大樓', '及', '汽車', '停車位', '，', '交易', '數量', '5', '。,', '678', '坪', '與', '146', '個', '汽車位', '，', '租金', '總金額', '每', '月', '平均', '7,113,464', '元', '，', '租賃', '期間', '總租金', '768,254,060', '元', '，', '租期', '9', '年', '，', '使用權', '資產', '。', '總金額', '711,845,046', '元', '。', '。']</t>
  </si>
  <si>
    <t>['矽力', '-KY', '擬', '投資', 'Greenpine ', 'Device ', 'Ltd', '.', '以', '配合', '公司', '發展', '策略', '及', '財務', '投資', '，', '交易', '總金額', '美金', '3,650萬', '元', '，', '累積', '持股比', '。', '例', '將', '達', '21.87%', '。', '。']</t>
  </si>
  <si>
    <t>['財務', '經理', '林郁昕', '內部', '調動', '，', '由', '連育德', '接任', '。', '。']</t>
  </si>
  <si>
    <t>['2019', '/', '12/', '20', '收盤價', '7.16', '元', '，', '月', '報酬', '下跌', '44%', '。', '。']</t>
  </si>
  <si>
    <t>['內部', '稽核', '主管', '陳世鳳', '離職', '，', '由', '楊茵茵', '接任', '。', '。']</t>
  </si>
  <si>
    <t>['發言人', '吳乙南', '內部', '調動', '，', '由', '譚百良', '接任', '。', '。']</t>
  </si>
  <si>
    <t>['會計', '主管', '吳若竹', '內部', '調動', '，', '由', '章振國', '接任', '。', '。']</t>
  </si>
  <si>
    <t>['2019', '/', '12/', '20', '收盤價', '41.05', '元', '，', '月', '報酬', '下跌', '30%', '。', '。']</t>
  </si>
  <si>
    <t>['推選', '。', '董事長', '推選', '，', '由', '張培鏞', '(', '碩通', '國際', '代表', ')', '續任', '。', '全面', '改選', '，', '原', '5', '董', '2', '監', '，', '現', '9', '董', '，', '其中', '5', '董', '續任', '。', '監察人', '呂玫芬', '卸任', '。', '董事', '郭弘昌', '續任', '。', '監察人', '簡進土', '改任', '董事', '。', '董事', '張培鏞', '(', '碩通', '國際', '代表', ')', '續任', '。', '董事', '陳世安', '(', '裕瑞', '國際', '代表', ')', '續任', '。', '董事', '陳志雄', '續任', '。', '董事', '陳淑卿', '續任', '。', '獨立', '董事', '楊康', '新任', '。', '獨立', '董事', '張榮豐', '新任', '。', '獨立', '董事', '林茂榮', '新任', '。']</t>
  </si>
  <si>
    <t>['崑鼎', '召開', '法說會', '，', '今年', '因', '購回', '昱鼎', '持股', '，', '認列', '昱鼎', '營收', '，', '加上', '澳門', '焚化廠', '因', '操作', '績效', '良好', '，', '商業', '條款', '變', '佳', '，', '帶動', '崑。鼎', '整體', '營收', '上揚', '，', '明年', '除', '積極', '投入', '焚化爐', '延役', '整改', '標案', '，', '也', '將', '拓展', '海外', '市場', '。', '。']</t>
  </si>
  <si>
    <t>['改派', '1', '董', '。', '董事', '張華禎', '(', '佑祐', '精密', '工業', '代表', ')', '卸任', '。', '董事', '陳紀菁', '(', '佑祐', '精密', '工業', '代表', ')', '新任', '。']</t>
  </si>
  <si>
    <t>['董事', '本人', '華宇光', '能', '於', '2019/12/20', '預計', '申讓', '2,000', '張', '股票', '，', '預計', '申讓', '比重', '3%', '，', '交易', '方式', '為', '一般', '交易', '。', '。']</t>
  </si>
  <si>
    <t>['大', '股東', '本人', 'A3', 'F ', 'Ltd', '.', '(', '元大', '商業', '銀行', '受託', '保管', '開曼島商', '啟元', '財富', '股份', '有限公司', '投資', '專戶', ')', '於', '2019/', '12/20', '預計', '申讓', '1,90', '。', '0', '張', '股票', '，', '預計', '申讓', '比重', '19%', '，', '交易', '方式', '為', '鉅額', '逐筆', '交易', '。', '。']</t>
  </si>
  <si>
    <t>['群聯', '電子', '為', '穩定', '長期', '記憶體', '供貨', '來源', '以', '應付', '未來', '業務', '成長', '之', '所', '需', '，', '與', '某', '原料', '供應商', '簽訂', '記憶體', '供貨', '合約', '，', '契約', '或', '承。', '諾起', '迄', '日期', '為', '2020', '-', '2022年', '，', '交易', '數量', '依', '公司', '未來', '需求', '數量', '與', '原料', '供應商', '協議', '，', '交易', '價格', '依', '當時', '市場', '價格', '協議', '之', '。', '。']</t>
  </si>
  <si>
    <t>['基勝', '-KY', '於', '2019年', '12月', '20日', '股票', '暫停', '交易', '。', '。']</t>
  </si>
  <si>
    <t>['1', '.', '基勝', '-KY', '公告', '於', '2019年', '12月', '20日', '董事會', '決議', '通過', '處理', '簽訂', '子公司', '基勝', '工業', '(', '上海', ')', '有限公司', '資產', '買賣', '意向', '書案', '，基', '。', '勝開曼', '控股', '股份', '有限公司', '子公司', '基勝', '工業', '(', '上海', ')', '有限公司', '為', '配合', '當地', '政府', '產業', '升級', '政策', '，', '擬', '處分', '位於', '上海', '青浦', '區', '工。業', '園區', '崧華路', '707號', '之', '土地', '及', '廠房', '予', '啟迪', '科技城', '集團', '有限公司', '。', '。', '2', '.', '有關', '資產', '買賣', '的', '相關', '文件', '，', '待', '雙方', '草擬', '完成', '後', '，', '再', '擇期', '呈', '董事會', '討論', '決議', '並', '對', '外', '公告', '。', '若', '資產', '處分', '進度', '如期', '，', '在', '。', '上海廠', '產能', '減少', '下', '，', '勢必', '影響', '公司', '2020年度', '整體', '營運', '表現', '，', '目前', '上海廠', '佔', '公司', '整體', '營收', '約為', '50%', '，', '公司', '也', '將', '著手', '進', '。行', '產能', '重新', '規劃', '，', '以', '降低', '之後', '所', '帶來', '的', '衝擊', '。', '。', '【', 'TCRI ', '觀點', '_', '20191223', '】', '。', '1.2019年', '12月', '月', '初', '公司', '剛', '於', '法說會', '表示', '因', '上海廠', '減少', '生產', '低', '毛利率', '產品', '，', '又', '部分', '高', '毛利率', '產品', '轉往', '越南', '生產', '，導', '至', '。', '前', '三', '季', '基勝', '上海', '營收', '22億', '，', '較', '2018年', '前', '三', '季', '之', '30億', '衰退', '8億', '。', '而', '雖', '上海廠', '業績', '衰退', '，', '但', '上海廠', '今年', '前', '三', '季', '營收', '仍', '占', '。', '合併', '營收', '33億', '之', '2/3', '，', '賣廠', '影響', '大', '，', '可能', '影響', '未來', '接單', '能力', '，', '且', '如', '採', '外購', '，', '生產', '成本', '可能', '增加', '。', '。', '2.2019年', '12月', '初', '，', '公司', '才', '在', '法說會', '表示', '2020年', '季度', '營收', '可', '由', '2019年', '之', '4千萬', '美金', '成長到', '6千萬', '美金', '，', '但', '不到', '一', '個', '月', '就', '。', '提出', '賣場', '計劃', '，', '法說會', '說法', '偏樂觀', '。', '。', '3', '.', '待', '觀察', '公司', '賣場', '之', '價格', '及', '未來', '之', '資金', '運用', '。', '。', '4', '.', '交易', '對象', '為', '隸屬', '清華系', '的', '?迪', '科技城', '集團', '有限公司', '，', '該', '公司', '從事', '科技', '園區', '建設', '，', '推測', '廠房', '用地', '未來', '改由', '科技', '電子', '。', '廠商', '進駐', '。', '。']</t>
  </si>
  <si>
    <t>['泰昇', '-KY', '於', '2019', '/', '12/', '20', '以', '總金額', '美元', '3,500仟', '元', '，', '向', 'AB ', 'Care ', '(', 'Singapore', ')', ' Pte', '.', ' Ltd', '.', '(', '本', '公司', '100%', '持股', '子公司', ')', '取得', 'A', '。', 'B Care ', '(', 'Singapore', ')', ' Pte', '.', ' Ltd', '.', ' ', '4,744千', '股', '。', '。']</t>
  </si>
  <si>
    <t>['豐田', '汽車', '首度', '將', '旗下', '小', '休旅', '汽車', '組裝', '、', '內外銷', '權利', '交給', '台廠', '，', '由', '和泰', '汽車', '旗下', '國瑞', '主導', '，', '最', '快', '明年', '正式', '導入', '量產', '，', '。', '外銷', '地區', '為', '中東', '市場', '。', '國瑞', '因應', 'Altis', '改款', '而', '導入', '全新', 'TNGA', '底盤', '，', '投入', '60億', '元', '的', '設備', '與', '模具', '開發', '，', '在', '改款', '訂單', '注入', '。', '、', '新', '車', '開賣', '後', '，', '國瑞', '組裝', '的', 'Altis', '在', '台', '銷售', '亮眼', '，', '外銷', '中東', '更', '較', '去年', '增', '約', '1萬', '台', '，', '重回', '3萬', '台', '的', '佳績', '。', '。']</t>
  </si>
  <si>
    <t>['聯上', '台南', '推新', '預售案', '，', '總銷', '可', '達', '25億', '元', '，', '聯上', '在', '台南', '永康', '大橋', '特區', '有', '2,000', '坪', '基地', '，', '新', '推出', '「', '聯上', '康橋', '」', '輕豪宅', '大。樓', '預售案', '，', '規劃', '549', '戶', '，', '採', '二', '至', '三', '房', '設計', '，', '坪數', '20', '~', '38', '坪', '，', '強調', '7,000', '坪', '小橋', '公園', '第一', '排', '環境', '，', '期待', '能', '成功', '站上', '每', '坪', '2。5萬', '元', '價位', '。', '。']</t>
  </si>
  <si>
    <t>['經理人', '本人', '黃麟添', '於', '2019/11/18', '預計', '申讓', '50', '張', '股票', '，', '預計', '申讓', '比重', '93%', '，', '因', '股價', '不', '理想', '，', '10', '張', '股票', '未', '轉讓', '，', '交易', '方。', '式', '為', '一般', '交易', '。', '。']</t>
  </si>
  <si>
    <t>['總經理', '孫瑒', '離職', '(', '因', '業務', '繁忙', '請辭', ')', '，', '由', '劉先雯', '接任', '。', '。']</t>
  </si>
  <si>
    <t>['立益', '舉行', '法說會', '，', '平鎮', '二', '期', '在', '明年', 'Q4', '陸續', '完工', '，', '對', '營收', '挹注', '在', '2成', '以上', '。', '今年', '物流', '占', '總營收比', '約', '5成', '，', '明年', 'Q4', '之後', '會', '。', '拉高', '到', '6', '~', '7成', '。', '目前', '立益', '的', '主要', '物流', '地產', '包括', '山腳倉', '(', '2,000', '坪', ')', '，', '由', '日本', '郵通', '股份', '有限公司', '(', 'NYK', ')', '租賃', '；', '南崁倉', '(', '16,0。00', '坪', ')', '，', '由', '瑞健', '股份', '有限公司', '(', 'SHL', ')', '租賃', '；', '平鎮', '二', '期', '(', '8,300', '坪', ')', '由', '誠品', '股份', '有限公司', '租賃', '，平鎮', '二', '期', '(', '4,000', '坪', ')', '由', '某', '大', '。', '物流', '租賃', '。', '未來', '將', '再', '開發', '平鎮', '三', '、', '四', '、', '五', '期', '的', '開發', '。', '。']</t>
  </si>
  <si>
    <t>['精剛', '精密', '為', '活化', '資產', '、', '償還', '銀行', '借款', '、', '充實', '營運', '資金', '，', '向', '非', '關係人', '處分', '台南市', '柳營區', '義士段', '0111', '-', '0000', '、', '0111', '-', '0001', '。', '共', '兩', '筆', '土地', '，', '土地', '面積', '9,979.93', '平方公尺', '，', '交易', '金額', '新台幣', '291,327,000', '元', '(', '含', '租金', ')', '，', '預計', '處分', '利益', '222,970,125', '元', '。', '(', '含', '租金', ')', '。', '。']</t>
  </si>
  <si>
    <t>['1', '.', '中化', '看好', '巨生', '生醫', '的', '發展', '與', '奈米', '藥物', '劑型', '市場', '之', '潛力', '，', '近日', '全', '吃', '本', '輪', '的', '現金', '增資', '，', '持股', '為', '5%', '，', '也', '取得', '巨生', '生醫', '的', '。', '奈米', '微胞', '技術', '授權', '，', '以', '推動', '未來', '品項', '開發', '，', '加速', '上市', '產品', '的', '量產', '及', '市場', '行銷', '。', '中化', '與', '巨生', '從', '2017年', '就', '進行', '策略', '合作', '。', '磋商', '，', '就', '發揮', '技術', '平臺', '的', '運用', '與', '提升', '產品', '的', '價值', '共同', '討論', '。', '。', '2', '.', '巨生', '生醫', '為', '專注', '奈米', '藥物', '與', '劑型', '開發', '的', '新創', '公司', '，', '已', '成功', '運用', '奈米', '微胞', '藥物', '平臺', '開發', '新', '藥', '，', '完成', '多', '項', '臨床', '前期', '的', '。', '開發', '。', '目前', '奈米', '微胞', '技術', '平臺', '的', '第一', '個', '產品', 'MPB-', '1734', '，', '已經', '完成', '公司', '內部', '的', '開發', '準備', '，', '預計', '在', '2020年', '展開', '臨床', '一', '期', '。', '試驗', '。', '。', '3', '.', '另外', '兩', '項', '在', '臨床', '二', '期', '試驗', '的', '產品', '亦', '有', '突破性', '的', '進展', '，', 'MPB-', '1514', '是', '目前', '市面', '上', '唯一', '一', '支', '非', '醣類', '製作', '的', '注射型', '鐵劑', '，', '。', '截至', '目前', '為止', '已經', '完成', '30', '名', '受', '試', '者', '的', '試驗', '；', 'MPB-', '1523', ' MRI', '肝', '細胞', '癌', '顯影劑', '截至', '目前', '為止', '亦', '完成', '30', '名', '受', '試', '者', '的', '收案', '，', '。', '預計', '2020年', '能', '完成', '前述', '兩', '個', '臨床', '試驗', '。', '。']</t>
  </si>
  <si>
    <t>['中碳', '小港廠', '11月', '歲休', '之後', '，', '12月', '維持', '全產', '全銷', '的', '狀態', '，', '原料', '投入量', '正常', '，', '歲修', '更換', '的', '新', '加熱', '爐管', '，', '只', '稍', '有', '影響', '瀝青', '。', '處理線', '的', '稼動率', '，', '產能', '仍', '可', '達', '8成', '。', '中碳', '已經', '進行', '產品', '組合', '的', '調整', '，', '把', '多出來', '的', '量', '，', '轉為', '生產', '雜酚油', '，', '以便', '達到', '煤', '。', '焦油廠', '產銷', '平衡', '，', '而', '輕油廠', '則', '維持', '正常', '產銷', '。', '。']</t>
  </si>
  <si>
    <t>['1', '.', '冠軍', '公告', '為', '產業', '整合', '及', '促進', '業務', '發展', '，', '與', '大陸', '地區', '廣州', '海鷗', '住宅', '工業', '股份', '有限公司', '簽署', '非', '拘束性', '之', '合作', '意向書', '，', '。', '依', '該', '合作', '協議書', '，', '雙方', '一致', '同意', '，', '廣州', '海鷗', '住工', '預計', '投資', '冠軍', '擬', '以', '大陸', '地區', '之', '商標', '、', '部分', '庫存', '等', '作為', '出資', '設立', '新', '公', '。司', '之', '不', '超過', '60%', '股權', '，', '目標', '公司', '需', '先', '取得', '工商', '行政', '管理', '的', '營業', '執照', '及', '註冊', '資本', '不', '超過', '人民幣', '2億', '元', '之', '出資', '實繳', '完成', '等', '。', '。', '。', '2', '.', '廣州', '海鷗', '住工', '收購', '目標', '公司', '股權', '的', '具體', '比例', '將', '待', '完成', '盡職', '調查', '後', '，', '由', '雙方', '協商', '確定', '，', '具體', '以', '雙方', '簽訂', '正式', '協議', '為', '。准', '。', '因', '本案', '尚', '處於', '協商', '階段', '，', '其', '相關', '具體', '條件', '，', '仍', '待', '雙方', '協商', '完成', '並', '經', '投資', '團隊', '實地', '查核', '，', '及', '其他', '先決', '條件', '等', '事項', '。', '均', '完成', '後', '，', '冠軍', '將', '擇期', '另行', '召開', '董事會', '，', '並', '於', '董事會', '決議', '同意', '後', '簽訂', '正式', '協議', '始', '得', '確定', '。', '冠軍', '將', '依', '相關', '法令', '辦理', '後', '。續', '公告', '。', '。']</t>
  </si>
  <si>
    <t>['改派', '1', '董', '。', '董事', '寇啟勇', '(', '中鋼', '碳素', '化學', '代表', ')', '卸任', '。', '董事', '陳宜宏', '(', '中鋼', '碳素', '化學', '代表', ')', '新任', '。']</t>
  </si>
  <si>
    <t>['華南', '銀行', '統籌', '主辦', '南港', '輪胎', '「', '世界', '明珠', '」', '建案', '新台幣', '300億', '元', '聯貸案', '簽約', '，', '參貸行', '包括', '台企銀', '、', '彰銀', '、', '新光', '、', '上海', '。', '商銀', '、', '合庫', '、', '安泰', '及', '農業', '金庫', '等', '七', '家', '銀行', '，', '以及', '國票', '、', '兆豐票', '、', '萬通票', '、', '大中票', '及', '合庫票', '等', '五', '家', '票券', '公司', '，', '共計', '有', '。', '14', '家', '金融', '機構', '參貸', '。', '。']</t>
  </si>
  <si>
    <t>['SIO', '在', '廣州', '的', '10.5', '代', '廠', '，', '先前', '因為', '暫停', '拉貨', '，', '讓', '供應商', '跳腳', '，', '在', '鴻海', '創辦人', '郭台銘', '一聲令下', '，', '集團', '和', '供應商', '協商', '，', '。', '並且', '在', '12月', '重新', '開始', '拉貨', '，', '而', '這', '一', '波拉', '貨潮', '將', '延續到', '2020年', '第一', '季', '。', '。']</t>
  </si>
  <si>
    <t>['華邦', '電', '董事會', '決議', '核准', '資本', '支出', '預算', '新台幣', '4億9,630萬', '元', '，', '內容', '包括', '研發', '設備', '、', '廠務', '設施', '工程', '、', '軟體', '。', '。']</t>
  </si>
  <si>
    <t>['1.5G', '頻譜', '競標', '第10', '天', '的', '競標', '程序', '結束', '，', '第100', '回合', '的', '開標', '結果', '，', '3.5', 'GHz', '所', '釋出', '的', '270', 'MHz', '頻寬', '已經', '暫時', '全數', '標出', '，', '暫', '。', '定', '的', '總標金', '為', '533.33億', '元', '，', '每', '單位', '的', '價格', '突破', '20億', '元', '，', '來到', '20.19億', '元', '，', '28', 'GHz', '的', '暫時', '總標金', '仍', '維持', '13.39億', '元', '，', '180。0', 'MHz', '則', '仍', '為', '0', '元', '。', '。', '2', '.', 'NCC', '在', '明天', '起', '啟動', '第2', '階段', '加速', '機制', '，', '盼', '能', '使', '競標', '的', '程序', '加快', '。', '有別於', '第1', '階段', '加速', '機制', '，', '限制', '電信', '業者', '每', '回合', '提', '。出', '的', '需求', '頻寬', '不能', '超過', '前', '一', '天', '提出', '需求', '的', '最', '高', '上限', '，', '第2', '階段', '加速', '機制', '則', '將', '時間', '壓縮', '更', '緊', '，', '將', '限制', '從', '前', '一', '天', '縮短為', '。', '前', '半', '天', '。', 'NCC', '強調', '加速', '機制', '只', '適用', '於', '3.5', 'GHz', '頻譜', '，', '28', 'GHz', '、', '1800', 'MHz', '仍', '可', '按照', '正常', '程序', '競標', '。', '。']</t>
  </si>
  <si>
    <t>['兆勁', '目前', '網通', '和', '半導體', '的', '比重', '為', '7：3', '，', '明年', '繼續', '調整', '拉高', '半導體', '比重', '，', '有', '機會', '走到', '4：6；', '半導體', '項目', '將', '從', '「', '白牌', '走', '。', '向', '品牌', '」', '，', '目前', '品牌', 'Abocom', '主要', '出貨', '給', '大陸', '、', '印度', '和', '中東', '市場', '，', '明年', '也', '有', '計畫', '成立', '香港', '子公司', '。', '記憶體', '模組', '目前', '已', '。', '通過', 'Wal-Mart', '供應', '商驗廠', '認證', '，', '12月', '記憶體', '已經', '出貨', '100萬', '顆', '。', 'VCSEL', '目前', '25', 'G', '產品', '已經', '有', '兩', '家', '大', '公司', '在', '做', '認證', '中', '，', '1。00', 'G', '、', '200', 'G', '產品', '應該', '會', '率先', '出貨', '電信', '設備商', '，', '最', '快', '貢獻', '預計', '會', '落在', '明年', '第三', '季', '。', '。']</t>
  </si>
  <si>
    <t>['國揚', '實業', '代子公司', '神揚', '建設', '(', '股', ')', '公司', '公告', '銷售', '建案', '之', '房屋', '及', '車位', '予', '關係人', '彭邵齡', '、', '伍時序', '、', '彭邵蘭', '、', '彭邵文', '、', '蕭盈。君', '、', '蘇東明', '，', '銷售', '總價', '分別', '為', '8,780仟', '元', '、', '4,800仟', '元', '、', '4,800仟', '元', '、', '5,390仟', '元', '、', '7,860仟', '元', '、', '7,560仟', '元', '，', '預計', '處分', '。', '利益', '分別', '為', '14%', '、', '14%', '、', '14%', '、', '12%', '、', '13%', '、', '14%', '。', '。']</t>
  </si>
  <si>
    <t>['經理人', '本人', '許懷泉', '於', '2019/12/23', '預計', '申讓', '500', '張', '股票', '，', '預計', '申讓', '比重', '20%', '，', '交易', '方式', '為', '一般', '交易', '。', '。', '經理人', '本人', '許懷泉', '於', '2019/11/18', '預計', '申讓', '500', '張', '股票', '，', '預計', '申讓', '比重', '19%', '，', '因', '其他', '：', '個人', '理財', '規劃', '，', '409', '張', '股票', '未', '轉', '。', '讓', '，', '交易', '方式', '為', '一般', '交易', '。', '。']</t>
  </si>
  <si>
    <t>['皇翔', '公告', '新北市', '土城區', '福華段', '2', '、', '3', '、', '8', '地號', '之', '基礎', '內裝', '承攬', '工程', '，', '契約', '相對人', '為', '子公司', '北昌', '營造', '股份', '有限公司', '，', '基', '。礎', '內裝', '承攬', '工程', '金額', '新台幣', '164,063,045', '元', '(', '未', '稅', ')', '，', '取得', '之', '具體', '目的', '為', '興建', '大樓', '出售', '或', '出租', '。', '。']</t>
  </si>
  <si>
    <t>['1', '.', '東森', '國際', '舉行', '法說會', '，', '航運', '事業', '於', '今年', '6月', '提前', '還', '船', '，', '終止', '航運', '事業', '。', '轉投資', '子公司', '新', '零售', '事業', '營收', '表現', '亮眼', '，', '。', '旗下', '東森', '購物', '透過', '多元化', '布局', '及', '大', '數據', '經營', '，', '營收', '持續', '成長', '，', '未來', '將', '積極', '拓展', '東南亞', '市場', '，', '並', '結合', '東森', '自營', '產品', '、', '。', '自然美', '產品', '，', '快速', '提升', '跨境', '網購', '業績', '。', '。', '2', '.', '轉投資', '自然美', '持續', '執行', '展店', '計劃', '，', '今年', '已', '開設', 'ATT', '，', '豐原', '，', '高雄', '悅誠店', '，', '並', '將', '陸續', '於', '台北', '，', '台中', '，', '高雄', '開設', '旗艦', '。', '店', '，', '大陸', '市場', '亦', '因', '力推', '保健', '商品', '，', '帶動', '業績', '增長', '。', '也', '將', '增加', '東南亞', '線下', '實體店', '開設', '，', '未來', '將', '針對', '年輕', '客層', '，', '增加', '產', '。品', '及', '服務', '門市', '。', '。', '3', '.', '在', '新', '媒體', '及', '寵物', '事業', '發展', '，', '東森', '新聞', '雲', '將', '強化', '影音', '服務', '、', 'IP', '內容', '，', '廣告', '營收', '因', '流量', '提升', '，', '整合', '線', '下', '北捷', '廣告', '服務', '。', '，', '聯合', '策略', '夥伴', '分眾', '樓宇', '廣告', '；', '而', '東森', '寵物', '雲', '已', '建立', '91', '家', '寵物店', '，', '成為', '全', '台', '最', '大', '線', '下', '寵物', '通路', '，', '未來', '將', '整合', '線上寵', '。', '物雲', '粉絲團', '，', '發展', '自營', '商品', '，', '建立', '最', '大', '寵物', '服務', '網絡', '。', '。']</t>
  </si>
  <si>
    <t>['大', '車隊', '為', '興建', '新', '廠', '增加', '服務', '項目', '，', '提升', '集團', '競爭力', '，', '董事會', '決議', '於', '新北市', '樹林區', '租用', '廠房', '及', '購置', '機器', '設備', '，', '預計所', '。', '需', '資金', '新台幣', '1.35億', '元', '，', '交易', '相對人', '尚', '待', '決議', '。', '。']</t>
  </si>
  <si>
    <t>['總經理', '林村田', '內部', '調動', '，', '由', '楊榮輝', '接任', '。', '。']</t>
  </si>
  <si>
    <t>['經理人', '本人', '陳慧文', '於', '2019/11/21', '預計', '申讓', '50', '張', '股票', '，', '預計', '申讓', '比重', '14%', '，', '因', '股價', '不', '理想', '，', '51', '張', '股票', '未', '轉讓', '，', '交易', '方。', '式', '為', '一般', '交易', '。', '。']</t>
  </si>
  <si>
    <t>['星巴克', '經營', '超過', '20', '年', '的', '中山', '門市', '，', '傳出', '將', '營業', '至', '2020年', '1月', '2日', '，', '並', '表示', '今年', '下', '半', '年', '新', '開門市', '達', '21', '家', '，', '撤店', '門市', '10', '家', '。', '，', '全', '年', '淨', '增加', '店數', '約', '11', '家', '，', '皆', '為', '依照', '預定', '計畫', '進行', '商圈', '內', '調整', '，', '目前', '全', '台', '約', '480', '家', '。', '星巴克', '今年', '12月', '也', '導入', '外', '送服', '。務', '；', '目前', '正', '準備', '12月', '25日', '台中', '麗寶', '鐘樓', '門市', '開幕', '，', '如', '有', '其他', '適合', '拓點', '區域', '，', '也', '會', '掌握', '機會', '開店', '。', '。']</t>
  </si>
  <si>
    <t>['董事長', '利用', '他人', '名義', '持有', '者', '匯豐', '(', '台灣', ')', '商業', '銀行', '股份', '有限公司', '受託', '保管', '頂級', '財富', '國際', '控股', '有限公司', '投資', '專戶', '2019/1', '。', '2/23', '設質', '700,000', '股', '給', '陽信', '商業', '銀行', '，', '累計', '設質', '7,780,000', '股', '。', '。', '董事長', '利用', '他人', '名義', '持有', '者', '匯豐', '(', '台灣', ')', '商業', '銀行', '股份', '有限公司', '受託', '保管', '頂級', '財富', '國際', '控股', '有限公司', '投資', '專戶', '2019/1', '。', '2/23', '設質', '700,000', '股', '給', '板信', '商業', '銀行', '，', '累計', '設質', '8,480,000', '股', '。', '。']</t>
  </si>
  <si>
    <t>['聯詠', '公告', '智慧', '財產', '法院', '判決', '駁回', 'FocalTech', '公司', '對', '公司', '所', '提起', '排除', '專利權', '侵害', '之', '訴訟', '。', '公司', '對於', '智慧', '財產', '法院', '依法', '。', '審判', '之', '結果', '，', '至', '表', '感佩', '，益證', '公司', '並', '無', '任何', '侵害', '他人', '權益', '之', '情事', '，', '公司', '再次', '重申', '不容', '他人', '任意', '指控', '、', '甚或', '侵害', '公司', '。', '之', '智慧', '財產權', '。', '。']</t>
  </si>
  <si>
    <t>['2019', '/', '12/23', '收盤價', '1.79', '元', '，', '月', '報酬', '下跌', '34%', '。', '。']</t>
  </si>
  <si>
    <t>['僑威', '科技', '公告', '轉投資', '孫', '公司', '「', '萬載百勝', '國際', '貿易', '有限公司', '」', '主要', '營業', '項目', '為', '自營', '及', '代理', '貨物', '及', '技術', '進出口', '，', '因', '無業', '。', '務', '需求', '，', '故', '將', '該', '公司', '辦理', '結束', '營業', '。', '。']</t>
  </si>
  <si>
    <t>['聯傑', '舉辦', '法說會', '，', '目前', '主要', '營收', '來源', '為', '四', '大', '產品線', '，', '包括', '乙太', '網路', 'IC', '、', '電子紙', '驅動', 'IC', '、', '視訊', '解碼', 'IC', '、', '人工', '智能', '處理', '。', '器', 'IC', '。', '明年', '隨著', '電子', '貨價', '市場', '成熟度', '提高', '，', '電子紙', '驅動', 'IC', '前景', '看好', '，', '另外', '年底', '新', '推出', '的', '人工', '智能', '處理器', '，', '提供', '人臉', '。', '識別', '、', '語音', '與', '人形', '識別', '，', '主要', '應用', '為', '智慧', '家庭', '門鎖', '，', '可望', '為', '營運', '挹注', '動能', '。', '視訊', '解碼', 'IC', '目前', '包含', '單路', '與', '四', '路', '，', '單路', '。', '應用', '在', '車用', '後視鏡', '，', '四', '路', '產品', '則', '用', '在', 'AVMS', '(', '車用', '環景', '系統', ')', '，', '目前', '已', '打入', '韓系', '車廠', '並', '小量', '出貨', '，', '明年', '將', '視', '客戶', '需求', '逐', '。步', '拉升', '出貨量', '。', '。']</t>
  </si>
  <si>
    <t>['2019', '/', '12/23', '收盤價', '1.82', '元', '，', '月', '報酬', '下跌', '32%', '。', '。']</t>
  </si>
  <si>
    <t>['研發', '主管', '林幸樵', '內部', '調動', '，', '由', '蔡宗典', '接任', '。', '。']</t>
  </si>
  <si>
    <t>['2019', '/', '12/23', '收盤價', '1.31', '元', '，', '月', '報酬', '下跌', '41%', '。', '。']</t>
  </si>
  <si>
    <t>['艾笛森', '公告', '董事會', '通過', '於', '2019年', '第4', '季', '自行', '依', '國際', '會計', '準則', '公報', '規定', '認列', '資產', '減損', '損失', '約', '新台幣', '20,000仟', '元', '；', '子公', '。', '司揚州', '艾笛森', '光電', '於', '2019年', '第4', '季', '依', '國際', '會計', '準則', '公報', '規定', '認列', '資產', '減損', '損失', '新台幣', '195,750仟', '元', '(', '約', '人民幣', '45,000。仟', '元', '，', '以', '匯率', '4.35', '計算', ')', '；', '合計', '約', '新台幣', '215,750仟', '元', '。', '。']</t>
  </si>
  <si>
    <t>['連', '展', '投控', '公告', '因', '100%', '持股', '之', '子公司', '上海', '康訓', '實業', '有限公司', '巳', '無', '銷售', '業務', '，', '擬', '於', '年底', '前', '完成', '結束', '營運', '及', '清算', '作業', '，', '故', '。', '所', '持有', '之', '被', '控股', '公司', '家數', '減至', '52', '家', '。', '。']</t>
  </si>
  <si>
    <t>['晟德', '代玉晟', '生技', '公告', '轉讓', '部份', '澳優', '股權', '予', '致美', '集團', '，', '促進', '其', '長遠', '發展', '，', '交易', '總金額', '港幣', '9千萬', '元', '，', '處分', '利益', '約', '新台', '。幣', '140,524仟', '元', '。', '。晟德', '公告', '董事會', '決議', '轉讓', '部份', '澳優', '股權', '予', '致美', '集團', '，', '促進', '其', '長遠', '發展', '，', '交易', '總金額', '港幣', '1.35億', '元', '，', '處分', '利益', '約', '新台', '。幣', '210,732仟', '元', '。', '。']</t>
  </si>
  <si>
    <t>['董事', '之', '法人', '代表人', '陳泓彰', '2019/12/23', '設質', '95,000', '股', '給', '華南', '商業', '銀行', '，', '累計', '設質', '2,305,000', '股', '。', '。']</t>
  </si>
  <si>
    <t>['會計', '主管', '楊心榆', '內部', '調動', '，', '由', '陳麗安', '接任', '。', '。', '財務', '經理', '楊心榆', '內部', '調動', '，', '由', '陳麗安', '接任', '。', '。']</t>
  </si>
  <si>
    <t>['董事', '本人', '蕭鼎平', '於', '2019/12/23', '預計', '申讓', '178', '張', '股票', '，', '預計', '申讓', '比重', '20%', '，', '交易', '方式', '為', '一般', '交易', '。', '。']</t>
  </si>
  <si>
    <t>['2019/', '12/23', '收盤價', '2.85', '元', '，', '週', '報酬', '下跌', '37%', '，', '月', '報酬', '下跌', '40%', '。', '。']</t>
  </si>
  <si>
    <t>['jpp-KY', '代', '重要', '子公司', '經', '寶泰國', '公告', '為', '因應', '中', '美', '貿易戰', '轉單', '效應', '，', '自地', '委建', '自動', '噴烤', '漆廠', '，', '契約', '相對人', '為', 'PAN ASIA S', '。', 'UPPLY CO', '.', ', LTD', '.', '，', '契約', '總金額', '含', '稅', '共計', '7,600萬', '泰銖', '。', '。']</t>
  </si>
  <si>
    <t>['慧友', '召開', '法說會', '，', '展望', '明年', '，', '將', '聚焦', '在', '工控', '產業', '，', '並', '與', '英特爾', '、', '輝達', '合作', '推出', '網路', '錄影機', '(', 'eIPV', ')', '平台', '，', '力拚', '明年', '下', '。', '半', '年', '損益', '兩', '平', '。', '目前', '邊緣', '運算', '應用', '僅', '占', '安控', '產業', '應用', '約', '10%', '，', '預期', '5', '年', '後', '，', '比重', '將', '提升', '至', '75%', '，', '因此', '慧友會', '先', '將', 'eIPV', '。', '平台', '與', '既有', '產品', '結合', '，', '未來', '待', '效益', '發酵', '後', '，', '不', '排除', '再', '自建', '解決', '方案', '平台', '。', '。']</t>
  </si>
  <si>
    <t>['董事長', '本人', '長宏', '國際', '開發', '事業', '2019/12/23', '設質', '9,000,000', '股', '給', '兆能', '投資', '，', '累計', '設質', '9,000,000', '股', '。', '。']</t>
  </si>
  <si>
    <t>['柏承', '確定', '出售', '廣東', '惠陽廠', '後', '，', '目前', '產線', '包括', '台灣', '桃園', '、', '江蘇', '昆山廠', '。', '昆山廠', '擁有', '高密度', '連接板', '(', 'HDI', ')', '製程', '，', '最', '高', '製', '。程', '達', '4', '階', '雷射', '製程', '，', '以', '二', '至', '三', '階', 'HDI', '製程', '換算', '、', '單月', '最', '大', '產能', '約為', '25萬', '呎', '，', '已', '朝', '在', '陸股', '上市', '的', '規劃', '，', '且', '將', '赴', '南通', '廬山', '。', '投資', '設立', '新', 'PCB', '廠', '，', '預計', '明年', '春天', '動工', '，', '目前', '分', '兩', '期', '規劃', '，', '總投資額', '達', '16億', '元', '人民幣', '(', '約', '新台幣', '69億', '元', ')', '，', '預估', '明', '後', '。年', '陸續', '開出', '新', '產能', '。', '未來', '分工', '規劃為', '南通', '廬山廠', '生產', '手機板', '及', '類載板', '(', 'SLP', ')', '，', '昆山廠', '則', '以', '生產', 'HDI', '軟硬', '結合板', '為主', '。', '。']</t>
  </si>
  <si>
    <t>['豐藝', '電子', '擬', '發行', '無', '擔保', '可', '轉換', '公司債', '(', '豐藝三', ')', '，', '以', '募集', '台幣', '1,000,000', '(', '仟', '元', ')', '，', '用以', '償還', '借款', '。', '。']</t>
  </si>
  <si>
    <t>['精誠', '攜手', '經濟部', '工業局', '、', '桃園市政府', '，', '透過', '智慧', '城鄉', '生活', '應用', '補助', '計畫', '，', '協助', '桃園市', '政府', '打造', '行動', '申辦', '繳費', '通', '平台', '。', '。', '行動', '申辦', '繳費', '通平台', '導入', 'RWD', '（', '響應式', '網頁', '設計', '）', '模式', '，', '民眾', '透過', '行動', '載具', '或', '桌機', '都', '能', '使用', '800', '種', '服務', '，', '並', '串接整', '。', '合', 'MyData', '系統', '，', '可', '自動', '驗證', '民眾', '個人', '資料', '，', '讓', '民眾', '繳付', '122', '項', '罰鍰', '項目', '、', '330', '項', '規費', '項目', '及', '地方稅', '等', '。', '。']</t>
  </si>
  <si>
    <t>['2019', '/', '12/23', '收盤價', '1.52', '元', '，', '月', '報酬', '下跌', '41%', '。', '。']</t>
  </si>
  <si>
    <t>['1', '.', '久元', '展望', '明年', '營運', '，', '在', 'IC', '測試', '代工', '部份', '，', '重點', '布局', '中國', '大陸', '開拓', '當地', '市場', '，', '亦', '持續', '布局', '射頻', '元件', '、', '微機電', '(', 'MEMS', ')', '。', '、', '指紋', '辨識', '晶片', '等', '新', '產品', '測試', '代工', '，', '預估', '明年', '業績', '可望', '成長', '。', '。', '2.', '久元', '近期', '研發', '完成', 'MiniLED', '挑撿', '技術', '，', '明年', '接單', '觀察', '客戶', '合作', '模式', '與', '市場', '需求', '，', '此外', '也', '切入', '車用', '照明', 'LED', '領域', '。', '在', '。', '設備', '銷售', '部分', '，', '則', '持續', '提高', 'IC', '測試', '設備', '的', '業績', '比重', '，', '並', '積極', '擴展', '中國', '大陸', '客戶', '，', '目標', '切入', '中國', '大陸', '半導體', '供應', '鏈', '。', '。']</t>
  </si>
  <si>
    <t>['保瑞', '宣布', '與', '台灣', '知名', '藥廠', '簽訂', '新', '藥', '委託', '開發', '生產', '合作案', '，', '此', '台灣', '藥廠', '為', '保瑞', '收購', '美國', 'Impax', '旗下', '益邦', '製藥', '後', '，', '積極', '。', '拓展', '委託', '開發', '及', '生產', '（', 'CDMO', '）', '業務', '的', '第一', '家', '在', '台', '客戶', '；', '此', '新', '藥', '為', '其', '自行', '研發', '的', '候選', '新', '藥', '，', '屬', '特殊', '藥物', '開發', '，', '擬', '應用', '。', '於', '糖尿病', '適應症', '治療', '，', '目前', '已經', '美國', '食品', '藥物', '管理局', '（', 'FDA', '）', '審查', '，', '正在', '執行', '二', '期', '人體', '臨床', '試驗', '。', '。']</t>
  </si>
  <si>
    <t>['改派', '1', '董', '。', '董事', '黃良傑', '(', '耀華', '管委會', '代表', ')', '卸任', '。', '董事', '張偉弘', '(', '耀華', '管委會', '代表', ')', '新任', '。']</t>
  </si>
  <si>
    <t>['2019', '/', '12/23', '收盤價', '7.00', '元', '，', '月', '報酬', '下跌', '45%', '。', '。']</t>
  </si>
  <si>
    <t>['1', '.', '沅聖', '公告', '受到', '定義', '達', '個體', '營收', '10%', '以上', '主要', '客戶', '有', '重大', '供應鏈', '策略', '調整', '，', '變更', 'ODM', '設計', '，', '雖', '公司', '持續', '與', '該', '客戶', '密切', '。', '溝通', '爭取', '，', '截至', '事實', '發生', '日', '止', '，', '確定', '訂單', '受到', '影響', '。', '。', '2', '.', '公司', '確定', '未', '爭取到', '現行', '主力', '出貨', '機種', '其中', '一', '項', '之', '換代', '機種', '，', '該', '現行', '出貨', '機種', '於', '2019年', '上', '半', '年度', '約', '佔', '公司', '合併', '總營', '。', '收', '之', '32%', '。', '。', '3', '.', '主要', '客戶', '除', '上述', '主力', '機種', '外', '之', '其餘', '機種', '，', '公司', '仍', '將', '依循', '客戶', '供', '預示量', '備料', '及', '出貨', '，', '惟', '其餘', '機種', '仍', '受', '客戶', '供應', '鏈調', '。', '整', '策略', '影響', '，', '出貨量', '可能', '下滑', '。', '。']</t>
  </si>
  <si>
    <t>['2018年', '07月', '累計', '營收', '1,648,485千', '元', '，', '年', '減', '13%', '。', '2018年', '07月', '單月', '營收', '87,299千', '元', '，', '年', '減', '68%', '。', '。', '2018年', '06月', '累計', '營收', '1,561,186千', '元', '，', '年減', '3%', '。', '2018年', '06月', '單月', '營收', '101,231千', '元', '，', '年', '減', '60%', '。', '。', '2018年', '01月', '累計', '營收', '291,137千', '元', '，', '年增', '48%', '。', '2018年', '01月', '單月', '營收', '291,137千', '元', '，', '年增', '48%', '。', '。', '2017年', '12月', '累計', '營收', '3,388,569千', '元', '，', '年增', '98%', '。', '2017年', '12月', '單月', '營收', '151,102千', '元', '，', '年', '減', '28%', '。', '。', '2017年', '11月', '累計', '營收', '3,237,467千', '元', '，', '年增', '116%', '。', '2017年', '11月', '單月', '營收', '384,395千', '元', '，', '年增', '160%', '。', '。', '2017年', '10月', '累計', '營收', '2,853,072千', '元', '，', '年增', '111%', '。', '2017年', '10月', '單月', '營收', '248,770千', '元', '，', '年增', '180%', '。', '。', '2017年', '09月', '累計', '營收', '2,604,302千', '元', '，', '年增', '106%', '。', '2017年', '09月', '單月', '營收', '331,993千', '元', '，', '年增', '131%', '。', '。', '2017年', '08月', '累計', '營收', '2,272,309千', '元', '，', '年增', '103%', '。', '2017年', '08月', '單月', '營收', '387,342千', '元', '，', '年增', '67%', '。', '。', '2017年', '07月', '累計', '營收', '1,884,967千', '元', '，', '年增', '112%', '。', '2017年', '07月', '單月', '營收', '274,641千', '元', '，', '年', '減', '31%', '。', '。', '2017年', '06月', '累計', '營收', '1,610,326千', '元', '，', '年增', '227%', '。', '2017年', '06月', '單月', '營收', '250,205千', '元', '，', '年增', '40%', '。', '。', '2017年', '05月', '累計', '營收', '1,360,121千', '元', '，', '年增', '333%', '。', '2017年', '05月', '單月', '營收', '338,744千', '元', '，', '年增', '112%', '。', '。', '2017年', '04月', '累計', '營收', '1,021,377千', '元', '，', '年增', '563%', '。', '2017年', '04月', '單月', '營收', '200,434千', '元', '，', '年增', '238%', '。', '。', '2017年', '03月', '累計', '營收', '820,943千', '元', '，', '年增', '766%', '。', '2017年', '03月', '單月', '營收', '339,422千', '元', '，', '年增', '1134%', '。', '。', '2017年', '02月', '累計', '營收', '481,521千', '元', '，', '年增', '616%', '。', '2017年', '02月', '單月', '營收', '285,155千', '元', '，', '年增', '1266%', '。', '。', '2017年', '01月', '累計', '營收', '196,366千', '元', '，', '年增', '323%', '。', '2017年', '01月', '單月', '營收', '196,366千', '元', '，', '年增', '323%', '。', '。']</t>
  </si>
  <si>
    <t>['信實', '保全', '代', '子公司', '信實', '公寓', '大廈', '管理', '維謢', '股份', '有限公司', '公告', '參與', '「', '桃園', '國際', '機場', '第一', '、', '第二', '航廈', '行李', '手推車', '服務勞', '。', '務', '採購案', '（', '第二', '航廈', '）', '」', '得標', '。', '。']</t>
  </si>
  <si>
    <t>['2019', '/', '12/23', '收盤價', '35.00', '元', '，', '月', '報酬', '下跌', '48%', '。', '。']</t>
  </si>
  <si>
    <t>['安普', '新代', '子公司', '安普', '新', '國際', '責任', '有限公司', '公告', '租地', '委建', '廠房', '一', '年', '累積', '金額', '達', '伍', '億', '元', '以上', '，', '契約', '相對人', '為', '鴻信', '建築', '-', '。', '貿易', '-', '勞務', '有限公司', '，', '契約', '總金額', '越', '盾', '478,612,937,607', '元', '、', '預計', '參與', '投入', '之', '金額', '約', '新台幣', '642,679仟', '元', '。', '。']</t>
  </si>
  <si>
    <t>['2019', '/', '12/23', '收盤價', '62.23', '元', '，', '月', '報酬', '下跌', '34%', '。', '。']</t>
  </si>
  <si>
    <t>['台微醫', '公告', '與', '群力', '生技', '股份', '有限公司', '簽訂', '協議書', '以', '提高', '未來', '公司', '營收', '及', '獲利', '，', '群力生技', '擬', '將', '標的', '之', '椎體', '撐開器', '研發', '。', '成果', '及', '共同', '研發', '成果', '和', '以', '雙方', '名義', '共同', '申請', '之', '各', '國', '專利', '及', '商標', '移轉', '予', '台', '微醫', '。', '。']</t>
  </si>
  <si>
    <t>['會計', '主管', '程清安', '離職', '(', '生涯', '規劃', '辭職', ')', '。', '。', '財務', '經理', '程清安', '離職', '(', '生涯', '規劃', '辭職', ')', '。', '。', '發言人', '程清安', '離職', '(', '生涯', '規劃', '辭職', ')', '。', '。']</t>
  </si>
  <si>
    <t>['伍豐', '召開', '法說會', '，', '雲端', '平台', 'FECPlatform', '利用', '成熟', '且', '低成本', '的', 'Azure &amp;amp; AWS', '全球性', '基礎', 'PAAS', '架構', '，', '目前', '整合', '支付', '市場', '。', '鎖定', '美國', '、', '韓國', '，', '廣告', '看板', '則', '有', '中國', '、', '西歐', '。', '而', '轉投資', '的', '俄羅斯', '水晶', '虎宮殿', '，', '目前', '已', '針對', '太陽城', 'VIP', '廳', '進行', '改裝', '，', '。', '將', '增加', '30', '張', 'VIP', '桌', '，', '預計', '2020年', '2月', '開始', '營運', '。', '第2', '期', '改裝', '預計', '明年', '動工', '，', '會', '以', '綜合', '渡假村', '為', '概念', '，', '房間數', '約', '350', '間', '。', '。']</t>
  </si>
  <si>
    <t>['改派', '1', '董', '。', '董事', '張淑華', '(', '興南', '投資', '代表', ')', '卸任', '。', '董事', '張曉明', '(', '興南', '投資', '代表', ')', '新任', '。', '改派', '2', '董', '。', '董事', '寧國輝', '(', '興南', '投資', '代表', ')', '卸任', '。', '董事', '蔡祥敏', '(', '興恆', '投資', '代表', ')', '卸任', '。', '董事', '王建翔', '(', '興恆', '投資', '代表', ')', '新任', '。', '董事', '陳星羽', '(', '興南', '投資', '代表', ')', '新任', '。']</t>
  </si>
  <si>
    <t>['經', '緯航', '公告', '與', '國家', '中山', '科學', '研究院', '簽訂', '「', '無', '人', '載具', '系統', '維護', '等', '1', '項', '」', '之', '勞務', '採購', '合約', '，', '提供', '特定', '無', '人', '載具', '系統', '定期', '。', '檢查', '、', '故障', '叫修', '及', '現地', '維護', '勞務', '，', '預計', '增加', '公司', '國防', '航太', '技術', '服務', '之', '營收', '。', '。']</t>
  </si>
  <si>
    <t>['欣雄', '受惠', '工業', '用戶', '天然氣', '用量', '增加', '，', '目前', '工業', '用戶', '超過', '600', '戶', '，', '占', '整體', '營收', '約', '95%', '，', '以', '欣雄', '的', '用戶', '數量', '推估', '，', '全', '年', '營', '。', '收將', '會', '超過', '81億', '元', '。', '欣雄', '給予', '小型', '工業', '用戶', '天然氣', '費用', '的', '折扣', '金額', '，', '比', '大型', '工業', '用戶', '少', '，', '進而', '推升', '欣雄', '的', '營業', '毛利。率', '。', '。']</t>
  </si>
  <si>
    <t>['1', '.', '台汽電', '投入', '再生', '能源', '領域', '漸', '收', '成效', '，', '目前', '台南', '官田', '有', '一', '汽電', '共生廠', '，', '另', '轉投資', '4', '間', '民營', '天然氣', '發電廠', '，', '總裝置', '容。量', '達', '2,508', 'MW', '。', '彰化', '彰濱', '太陽', '光電', '工程', '已', '於', '10月', '舉辦', '啟用', '典禮', '；', '台電', '台南', '鹽田', '150', 'MW', '太陽', '光電案', '進行', '中', '；', '旗下', '鑫光電', '。', '能', '5', 'MW', '屋頂型', '案場', '已', '掛錶', '發電', '；', '星能', '取得', '烏山頭', '水庫', '水面型', '光電', '(', '約', '13', 'MW', ')', '開發權', '，', '正', '辦理', '籌設', '許可', '中', '；', '今年', '預計', '進', '。行', '30', 'MW', '太陽', '光電', '之', '投資', '開發', '。', '。', '2', '.', '星能', '也', '已', '承攬', '台電', '示範', '風場', '陸域管', '排土建', '工作', '及', '上緯', '海洋', '竹南', '離岸', '風電', '陸域', '輸變', '電電纜', '工程', '，', '亦', '取得', '彰化', '11', 'MW', '(', '3。.6*3', ')', '陸域', '風電', '籌設', '許可', '並', '設立', '星寶', '電力', '，', '施工', '許可', '申請', '中', '。', '台汽電', '承攬', '丹麥', '離岸', '風電', '開發商', '沃旭', '能源', '之', '離岸', '風電', '。', '陸', '上', '變電站', '統包', '工程', '，', '也', '復工', '執行', '。', '轉投資', '之', '台汽', '電綠能', '也', '取得', '再生', '能源', '售電業', '執照', '，', '將', '積極', '拓展', '再生', '能源', '售', '電商', '。', '機', '。', '清水地', '熱發電廠', '興建案', '也', '進行', '建廠', '準備', '工作', '。', '。']</t>
  </si>
  <si>
    <t>['雖然', '欣高', '前', '11月', '工業', '用氣量', '增加', '35萬', '度', '，', '但', '因', '家庭', '飲食', '消費', '習慣', '的', '改變', '，', '加上', '餐飲', '生意', '欠佳', '，', '民生', '用氣量', '減少', '206', '。萬', '度', '，', '一', '加', '一', '減', '，', '整體', '用氣量', '減', '約', '171萬', '度', '，', '年', '減', '約', '4%', '。', '不過', '因', '明年', '農曆', '過年', '提前', '到', '1月', '底', '，', '因此', '包括', '婚宴', '和', '尾牙', '等', '。', '大型', '宴會', '，', '也', '從', '12月', '開始', '一直', '旺', '到', '1月', '，', '有助', '提升', '民生', '用戶', '的', '天然氣', '用量', '。', '。']</t>
  </si>
  <si>
    <t>['慶豐富', '公告', '彰化', '濱海', '工業區', '新', '廠', '工程', '契約', '追加案', '，', '交易', '對象', '為', '濟業', '營造', '工程', '有限公司', '，', '追加', '興建', '廠房', '總預算', '變更為', '。', '新台幣', '5.34億', '元', '。', '。']</t>
  </si>
  <si>
    <t>['董事', '配偶', '唐嘉欣', '於', '2019/11/20', '預計', '申讓', '1,000', '張', '股票', '，', '預計', '申讓', '比重', '48%', '，', '因', '股價', '不', '理想', '，', '1,000', '張', '股票', '未', '轉讓', '，', '交', '。', '易', '方式', '為', '一般', '交易', '。', '。']</t>
  </si>
  <si>
    <t>['總經理', '黃國晃', '內部', '調動', '，', '由', '王明智', '接任', '。', '。']</t>
  </si>
  <si>
    <t>['會計', '主管', '盧冠佑', '內部', '調動', '，', '由', '馮思維', '接任', '。', '。']</t>
  </si>
  <si>
    <t>['名軒', '公告', '台中市', '振興段', '8', '地號', '個案', '建築', '工程', '追加', '契約', '，', '契約', '相對人', '為', '實質', '關係人', '安生', '營造', '(', '股', ')', '公司', '，', '契約', '總金額', '新', '。', '台幣', '62,186,000', '元', '，', '取得', '之', '具體', '目的', '為', '興建', '住宅', '大樓', '出售', '。', '。', '名軒', '公告', '新北市', '淡水區', '淡海段', '2', '地號', '個案', '水電', '消防', '工程', '契約', '，', '契約', '相對人', '為', '實質', '關係人', '中福', '營造', '(', '股', ')', '公司', '，', '契約', '總', '。', '金額', '新台幣', '1,635,060,000', '元', '，', '取得', '之', '具體', '目的', '為', '興建', '住宅', '大樓', '出售', '。', '。', '名軒', '公告', '新北市', '淡水區', '淡海段', '2', '地號', '個案', '上部', '結構', '工程', '契約', '，', '契約', '相對人', '為', '實質', '關係人', '中福', '營造', '(', '股', ')', '公司', '，', '契約', '總', '。', '金額', '新台幣', '1,698,900,000', '元', '，', '取得', '之', '具體', '目的', '為', '興建', '住宅', '大樓', '出售', '。', '。']</t>
  </si>
  <si>
    <t>['中鋼', '代孫', '公司', 'CSEI TRANSPORT ', '(', 'PANAMA', ')', ' CORPORATION', '公告', '為', '配合', '業務', '發展', '需要', '，', '處分', '輕便型', '散裝', '貨輪', '予', '關係人', 'CSE', '。', ' TRANSPORT CORPORATION', '及', '中鋼', '運通', '股份', '有限公司', '，', '兩', '艘', '1.2萬', '噸', '級', '散裝', '貨輪', '交易', '總金額', '約為', '美金', '20,910,438', '元', '(', '折', '。', '合', '新台幣', '約為', '637,768,359', '元', ')', '、', '壹', '艘', '3.5萬', '噸', '級', '散裝', '貨輪', '交易', '總金額', '約為', '美金', '17,076,394', '元', '(', '折合', '新台幣', '約為', '520,83', '。', '0,004', '元', ')', '，', '另', '因', '係', '依', '帳面', '價值', '交易', '，', '故', '無', '處分', '利益', '或', '損失', '。', '。']</t>
  </si>
  <si>
    <t>['中鋼', '代孫', '公司', 'CSE TRANSPORT CORPORATION', '公告', '為', '配合', '業務', '發展', '需要', '，', '向', '關係人', 'CSEI TRANSPORT ', '(', 'PANAMA', ')', ' CORPORA', '。', 'TION', '取得', '輕便型', '散裝', '貨輪', '，', '交易', '總金額', '約為', '美金', '20,910,438', '元', '，', '折合', '新台幣', '約為', '637,768,359', '元', '。', '。', '中鋼', '代子公司', '中鋼', '運通', '股份', '有限公司', '公告', '為', '配合', '業務', '發展', '需要', '，', '向', '關係人', 'CSEI TRANSPORT ', '(', 'PANAMA', ')', ' CORP', '.', '購買', '輕', '。', '便型', '散裝', '貨輪', '，', '交易', '總金額', '約為', '美金', '17,076,394', '元', '，', '折合', '新台幣', '約', '520,830,004', '元', '。', '。']</t>
  </si>
  <si>
    <t>['豐興', '23日', '宣布', '調漲型', '鋼', '產品', '價格', '，', '每', '公噸', '調漲', '400', '元', '、', '漲幅', '約', '1.95%', '，', '至於', '廢鋼', '收購', '牌價', '和', '鋼筋', '價格', '則', '維持', '平盤', '。調', '。', '整', '價格', '後', '，', '本', '週', '廢鋼', '收購', '牌價', '每', '公噸', '維持', '7,700', '元', '，', '鋼筋', '每', '公噸', '牌價', '維持', '1.61萬', '元', '，', '型鋼', '調漲', '後', '每', '公噸', '牌價', '2.09萬', '。元', '。', '。']</t>
  </si>
  <si>
    <t>['凱勝綠', '能', '公告', '2019年', '現金', '增資', '全體', '董事', '基於', '整體', '投資', '策略性', '及', '理財', '規劃', '考量', '，', '放棄', '認購', '股數', '達', '得', '認購', '股數', '二分之一', '。', '以上', '，', '並', '洽', '由', '特定人', '認購', '。', '。']</t>
  </si>
  <si>
    <t>['台揚', '召開', '法說會', '，', '今年', '電信', '白牌', '已', '有', '量產', '支援', '4', 'GLTE', '的', 'RRH', '(', '無線', '寬', '頻頭', '端', '設備', ')', '產品', '，', '明年', '則', '將', '出', '5G', '的', 'RRU', '(', '遠端', '無線', '。', '單元', ')', '應用', '，', '目前', '手', '上', '包含', '美國', '、', '中南美', '、', '歐洲', '等', '，', '共有', '10', '幾', '個', '客戶', '，', '預計', '效益', '明年', '初', '就', '會', '顯現', '。', '至於', '低', '軌道', '衛星', '。', '通訊', '設備', '，', '主要', '客戶', '明年', '1月', '會', '開始', '陸續', '發射', '衛星', '，', '預計', '明年', '下', '半', '年', '開始', '，', '低', '軌道', '衛星', '用戶', '終端', '設備', '出貨', '可望', '有明', '。', '顯', '成長', '。', '而', '產線', '隨', 'SMT', '及', '部分', '後端', '組裝', '產線', '移回', '台灣', '後', '，', '已經', '符合', '35%', '在地', '製造', '、', '銷美', '免', '關稅', '的', '標準', '，', '不再', '受到', '影響', '。', '。', '。']</t>
  </si>
  <si>
    <t>['1.', '年底', '耶誕', '旺季', '傳統', '拉貨', '需求', '，', '傳出', '被動', '元件', '供不應求', '，', '應用', '於', '筆電', '和', '手機', '的', '的', '040224', 'uf', '、', '02010.1', 'uf/1', 'uf', '規格', '最', '。', '為', '吃緊', '；', '且', '在', '中國', '大陸', '加速', '5G', '建置', '之下', '，', '供需', '緊縮', '的', '規格', '擴大至', '伺服器', '和', '主機板', '、', '電源', '等', '採用', '的', '0603', '、', '0805', '規格', '。', '。', '2', '.', '目前', '終端', '客戶', '啟動', '農曆年', '前', '拉貨潮', '，', '對', '積層', '陶瓷', '電容', '(', 'MLCC', ')', '需求', '從', '急單', '效應', '升級', '為', '「', '常態性', '增單', '」', '，', '被動', '元件', '廠', '。', '全力', '拉升', '產能', '利用率', '，', '但', '仍', '不及', '因應', '訂單', '湧現', '，', '現貨商', '更', '積極', '「', '囤貨', '」', '，', '常', '用料', '吹起', '漲價風', '，', '緊縮', '狀況', '將', '延續到', '農', '。', '曆年', '後', '。', '。']</t>
  </si>
  <si>
    <t>['索尼', '(', 'Sony', ')', '礙於', '產能', '不足', '，', '決定', '將', '旗下', '高階', 'CIS', '首度', '釋單', '台積電', '，', '雙方', '已', '預定', '2020年', '1月', '正式', '簽約', '。', '這', '次', '索尼', '首度', '釋。出', 'CIS', '訂單', '，', '將', '於', '台積電', '南科', '14', 'a', '廠', '導入', '40', '奈米', '製程', '生產', '，', '台積電', '為', '此', '添購', '新', '設備', '，', '訂', '於', '明年', '第2', '季', '裝機', '、', '8月', '試產', '，', '。', '初期', '月', '產能', '2萬', '片', '，', '2021年', '第1', '季', '大量', '交貨', '，', '後續', '打算', '擴大', '產能', '，', '雙方', '可望', '延伸', '合作', '至', '28', '奈米', '及', '以下', '製程', '。', '。']</t>
  </si>
  <si>
    <t>['英業達', '日前', '提前', '解約', '派遣', '員工', '120', '名', '，', '現', '傳出', '大溪廠', '明年', '(2020)', '1月', '5日', '前', '，', '要', '再', '砍掉', '近', '200', '位', '台籍', '派遣', '員工', '。', '公司', '在', '。', '12月', '9日', '聘僱', '了', '68', '個', '菲籍', '夜班', '勞工', '後', '，日班', '也', '進', '了', '100', '位', '菲籍', '勞工', '，', '若', '之後', '再', '砍掉', '200', '名', '派遣員', '後', '，', '將', '有', '9成', '都', '是', '外籍', '。', '勞工', '。', '英業達', '表示', '，', '透過', '人力', '派遣', '公司', '聘僱', '派遣員', '，', '主要', '原因', '是', '中', '美', '貿易戰', '在', '下', '半', '年', '起', '起', '伏伏', '、', '始終', '未', '成', '定數', '，', '但', '。', '也', '不能不', '因應', '客戶', '需求', '預備', '產能', '，', '因而', '會', '有', '此', '人力', '編制', '。', '。']</t>
  </si>
  <si>
    <t>['1', '.', '藍天', '下', '半', '年', '在', '海外', '標案', '逐步', '回溫', '，', '加上', '客戶', '新', '機款', '及', '電競', '機款', '出貨', '增溫', '下', '，', '第三', '季', '單季', '出貨', '就', '衝上', '43.2萬', '台', '、', '季', '。', '增逾', '47%', '，', '第四', '季', '在', '10', '、', '11月', '出貨', '仍', '站', '高檔', '下', '，', '單季', '出貨', '亦', '可望', '與', '第三', '季', '持平', '，', '帶動', '全', '年', '筆電', '出貨', '達', '140萬', '台', '。', '。', '2', '.', '展望', '後市', '，', '藍天', '預計', '相對於', '今年', '第一', '季', '出貨', '的', '29.96萬', '台', '、', '基期', '較', '低', '的', '情況', '下', '，', '明年', '第一', '季', '雖', '將', '因', '進入', '傳統', '淡季', '。', '、', '出貨', '明顯', '季', '減', '，', '惟', '維持', '正年', '增長', '的', '走勢', '可期', '，', '初', '估', '年增', '幅度', '可', '達', '10', '~', '20%', '。', '。']</t>
  </si>
  <si>
    <t>['大同', '代子公司', '中華', '映管', '(', '股', ')', '公司', '公告', '中華', '映管', '(', '股', ')', '公司', '於', '2019年', '9月', '10日', '董事會', '通過', '邀請', '銀行', '等', '債權人', '建立', '「', '監督', '。', '小組', '」', '平台', '之', '決議', '，', '現已', '無', '必要', '，', '中華', '映管', '(', '股', ')', '公司', '董事會', '決議', '取消', '，', '爰', '回歸', '公司法', '相關', '規定', '處理', '。', '。']</t>
  </si>
  <si>
    <t>['群光', '向', '集團', '所屬', '在職', '員工', '出售', '新北市', '三重區', '五谷', '王段', '之', '員工', '住宅', '大樓', '之', '投資性', '不動產', '，', '以', '供', '員工', '住宅', '認購', '，', '交易', '總', '。', '金額', '1,279,562,112', '元', '。', '其中', '房屋', '面積', '共', '3,422.71', '坪', '，', '每', '坪', '34.37萬', '；', '停車位', '66', '個', '，', '每', '個', '均價', '156.5萬', '。', '另', '本', '次', '所有', '。', '交易', '對象', '中', '，', '2', '位', '屬', '公司', '主要', '管理', '人員', '。', '。']</t>
  </si>
  <si>
    <t>['5G', '競標', '進入', '第11', '天', '，', 'NCC', '按照', '原定', '計畫', '，', '啟動', '第2', '階段', '加速', '機制', '，', '第110', '回合', '的', '開標', '結果', '，', '總標金', '達', '605億', '元', '；', '其中', '3.', '。5', 'GHz', '頻譜', '，', '暫時', '總標金', '達', '新台幣', '591.61億', '元', '，', '每', '單位', '的', '價格', '也', '從', '昨天', '的', '20.19億', '元', '成長', '至', '22.08億', '元', '，', '總標金', '單日增', '。', '加', '58.28億', '元', '，', '28', 'GHz', '的', '暫時', '總標金', '仍', '維持', '13.39億', '元', '，', '1800', 'MHz', '則', '仍', '為', '0', '元', '。', '。']</t>
  </si>
  <si>
    <t>['長榮代', '子公司', '長榮', '香港', '有限公司', '公告', '，', '因應', '業務', '需求', '，', '向', 'Jasmin ', 'Shipping Corporation', '出售', '20,000', '只', '貨櫃', '，', '交易', '。', '總金額', '57,344,500', '美元', '(', '約', '新台幣', '1,730,399仟', '元', ')', '。', '另', '本', '批', '貨櫃', '係', '為', '融資', '性質', '之', '售後', '租回', '交易', '，', '前述', '處份', '利益', '為', '0', '。', '。']</t>
  </si>
  <si>
    <t>['長榮', '海運', '公告', '董事會', '決議', '向', '韓國', '現代', '尾浦', '造船廠', '訂造', '4', '艘', '1,800', 'TEU', '全', '貨櫃', '輪', '供', '營業', '使用', '，', '交易', '總金額', 'USD', '100,000,00。0', '~USD', '112,000,000', '(', '約', '新台幣', ' ', '3,017,550', '~', '3,379,656仟', '元', ')', '。', '。']</t>
  </si>
  <si>
    <t>['慧洋', '-KY', '董事長', '藍俊昇', '個人', '投資', '公司', '「', '百世', '多麗', '投資', '開發', '」', '，', '2015年', '底', '以', '49.5億', '元', '取得', '中華', '票券', '大樓', '所有權', '，', '該', '大', '。樓', '坐落', '台北市', '敦化南路', '上', '，', '為', '屋齡', '逾', '40', '年', '、', '地上', '14', '層', '的', '閒置', '老舊', '商辦', '，', '基地', '面積', '近', '330', '坪', '。', '年底', '經', '台北', '市府', '核定', '通', '。', '過', '，', '未來', '將', '興建', '地上', '18', '層', '、', '地', '下', '6', '層', '的', '複合式', '商用', '大樓', '，', '其中', '1', '、', '2樓', '為', '金融', '保險業', '用途', '、', '3', '至', '7樓', '為', '旅館', '、', '8', '至', '18樓規', '。', '劃', '1', '層', '1', '戶', '的', '一般', '事務所', '用途', '，', '該', '案', '獲得', '都', '更', '容積', '獎勵', '樓', '地板', '面積', '逾', '1000', '坪', '，', '改建', '後', '可', '興建', '樓', '地板', '面積', '4461', '坪', '，估', '20', '。', '23', '年', '底', '完工', '。', '。']</t>
  </si>
  <si>
    <t>['美食', '-KY', '在', '兩岸', '打造', '新店型', '，', '斥資', '新台幣', '上', '千萬', '元', '，', '在', '台灣', '推出', '3代', '店', '85', '度', 'CDay', 'ByDay', '，', '目標', '年底', '前', '在', '台中', '拓展', '首', '間', '。', '門市', '，', '也', '規劃', '明年', '進軍', '台北', '。', '因應', '中國', '激烈', '的', '餐飲', '市場', '，', '85', '度', 'C', '也', '做出', '品牌', '改造', '，', '推出', '3代店', '85', '度', 'CWoah', '，', '主打', '現', '做', '。', '早午餐', '、', '下午茶', '甜點', '、', '新', '飲品', '等', '，', '有助於', '中國', '門市', '客流', '回穩', '。', '。']</t>
  </si>
  <si>
    <t>['國票', '金控', '代子', '公司', '國際', '票券', '金融', '股份', '有限公司', '公告', '擬', '與', '廈門', '國際', '信託', '有限公司', '簽署', '合作', '備忘錄', '，', '就', '合資', '設立', '公司', '進', '。行', '合作', '，', '本案', '業經', '國際', '票券', '公司', '2019年', '12月', '24日', '董事會', '通過', '，', '惟', '本案', '後續', '投資', '尚', '須', '經', '主管', '機關', '核可', '後', '，', '始', '得為之', '。', '。']</t>
  </si>
  <si>
    <t>['遠百', '信義', 'A13', '將', '在', '(25)', '日', '起試', '營運', '，', '約', '9成', '的', '櫃位', '會', '同步', '營運', '，', '遠百', '信義', 'A13', '首創', '百貨', '智慧', '物流', '系統', '，', '實踐', '免', '提', '袋購', '。物', '。', '預計', '明年', '1月', '中', '正式', '開幕', '。', '遠百', '信義', 'A13', '主打', '復古', '懷舊', '風格', '，', '引進', '台灣', '的', '老街', '、', '天燈', '文化', '，', '進駐', '許多', '特色', '餐飲', '。', '。', '遠百', '信義', 'A13', '營業', '面積', '13000', '坪', '，', '地', '下', '4', '層', '、', '地上', '14', '層', '，', '繼', '6月', '蘋果', '旗艦店', '開幕', '、', '全', '館', '將', '引進', '300', '家', '廠商', '，', '其中', '有', '超過', '5', '。', '成為', '信義區', '獨家', '品牌', '。', '。']</t>
  </si>
  <si>
    <t>['2019', '/', '12/', '24', '收盤價', '1.75', '元', '，', '月', '報酬', '下跌', '35%', '。', '。']</t>
  </si>
  <si>
    <t>['科風', '公告', '證券', '投資人', '及', '期貨', '交易人', '保護', '中心', '損害', '賠償', '一審', '判決', '：', '2013年', '投保', '中心', '針對', '公司', '及', '董事長', '、', '財務', '主管', '及', '董。事', '監察人', '依', '2012年度', '檢察署', '起訴書', '提起', '民事', '訴訟', '，', '公司', '、', '董事長', '、', '財務', '主管', '應', '連帶', '給付', '合計', '新臺幣', '578,198,781', '元', '。', '及', '自', '2013年', '11月', '13日', '起', '至', '清償', '日', '止', '按', '年利率', '5%', '計算', '之', '利息', '，', '並', '由', '原告', '受領', '之', '，', '另', '董事', '監察人', '依', '所', '牽涉', '之', '年度', '比率', '分', '。', '擔', '給付', '。', '公司', '表示', '已', '委由', '律師', '上訴', '處理', '。', '。']</t>
  </si>
  <si>
    <t>['華義', '舉行', '法說會', '，', '最', '新', '代理', '的', '手遊', '《', '世界大亨', '》', '正式', '上市', '後', '，', '有望', '提升', '第4', '季', '營運', '。', '展望', '2020年', '，', '已經', '在', '2018年', '12', '。月', '上市', '的', '《', '來', '我', '家', '玩', '》', '手遊', '，', '將', '於', '明年', '1月', '進行', '改版', '，', '將', '韓國', '知名', '電視劇', '鬼怪', '元素', '加入', '遊戲', '內', '，', '也', '計畫', '明年', '1月', '推出', '。', '棋牌類', '手遊', '《', '牌友圈', '》', '，', '鎖定', '25', '到', '65', '歲', '玩家', '。', '。']</t>
  </si>
  <si>
    <t>['2019', '/', '12/24', '收盤價', '1.80', '元', '，', '月', '報酬', '下跌', '33%', '。', '。']</t>
  </si>
  <si>
    <t>['1', '.', '和', '進代', '孫', '公司', '和', '昌', '未來', '科技', '(', '深圳', ')', '有限公司', '公告', '與', '深圳', '兆祥', '貿易', '有限公司', '簽訂', '工程', '合作', '協議', '，', '借助', '深圳', '兆祥', '貿易', '。', '有限公司', '出資', '(', '人民幣', '2500萬', '元', ')', '負責', '對', '瀋陽', '平面', '停車場', '營運', '項目', '開展', '智慧', '停車', '管理', '系統', '投資', '建設', '及', '系統', '建設', '，', '而', '和', '。昌', '未來', '科技', '(', '深圳', ')', '有限公司', '負責', '經營', '管理', '於', '拓展', '停車', '收費', '市場', '，', '化解', '投入', '資金', '的', '壓力', '。', '。', '2', '.', '另', '本', '契約', '兆祥', '貿易', '有限公司', '出資', '1.08億', '元', '(', '人民幣', '2500萬', '元', ')', '，', '和昌', '未來', '科技', '(', '深圳', ')', '有限公司', '負責', '建置', '及', '經營', '管理', '。', '智慧', '停車', '系統', '，', '雙方', '各', '享有', '營業', '淨利', '50%', '，', '惟', '合約', '前', '二', '年', '內', '不論', '盈虧', '，', '和昌', '未來', '科技', '(', '深圳', ')', '有限公司', '每', '月', '需', '保證支', '。', '付', '兆祥', '貿易', '人民幣', '135.42萬', '元', '(', '二', '年', '合計', '3250萬', '元', '，', '約', '台幣', '1.4億', '元', ')', '，', '實際', '營業', '收入', '需', '俟', '2020年', '4', '、', '5月', '確實', '全部', '完', '。工', '才能', '計算', '。', '。', '和', '進代', '孫', '公司', '和', '昌', '未來', '科技', '(', '深圳', ')', '有限公司', '公告', '與', '瀋陽', '大東城', '運泊車', '運營', '管理', '有限公司', '、', '遼寧', '大然', '泊車', '科技', '有限公。司', '簽訂', '業務', '合作', '協議', '，', '借助', '瀋陽', '大東城', '運泊車', '運營', '管理', '有限公司', '已', '獲得', '瀋陽市', '平面', '停車場', '，', '占道泊位', '的', '經營權', '和', '收', '。', '費權', '的', '授權', '，', '和昌', '未來', '科技', '(', '深圳', ')', '有限公司', '負責', '平面', '停車場', '、', '占道泊位', '停車', '系統', '的', '投資', '建設', '，', '售後', '服務', '及', '技術', '支撐', '。', '工作', '，', '共同', '拓展', '停車', '收費', '市場', '。', '。']</t>
  </si>
  <si>
    <t>['原相', '近年', '積極', '拓展', '歐洲', '市場', '，', '新增', '一', '家', '代理商', 'EPS', 'Global', '。', 'EPS', 'Global', '成立', '於', '1999年', '，', '業務', '觸角', '除', '歐洲', '外', '，', '還', '擴及', '北。美', '、', '南美', '與', '亞太', '等', '地區', '。', '。']</t>
  </si>
  <si>
    <t>['台星科', '董事會', '決議', '通過', '2020年', '資本', '支出', '預算案', '，', '預計', '投資', '金額', '約', '新台幣', '9.4億', '元', '，', '主要', '用於', '汰換', '設備', '及', '擴充', '產能', '之', '。', '需求', '。', '。']</t>
  </si>
  <si>
    <t>['東碩', '基於', '長期', '營運', '發展', '考量', '，', '為', '整合', '集團', '資源', '，', '降低', '營運', '成本', '，', '擬', '將', '子公司', '東碩', '電子', '(', '昆山', ')', '有限公司', '閒置', '廠房', '出租', '。', '。', '。']</t>
  </si>
  <si>
    <t>['昇貿', '科技', '舉行', '法說會', '，', '近年', '朝', '「', '新型', '綠色', '環保', '材料', '」', '上游', '材料', '及', '「', '高性能', '先進', '材料', '」', '等', '半導體', '材料', '佈局', '，', '效益', '已', '逐。', '漸', '顯現', '。', '目前', '已', '開發出', '新型', '低溫', '焊接', '無', '鉛', '焊錫', '材料', '、', '新型', '環保', '水基型', '助焊劑', '與', '清洗劑', '、', '高可靠度', '車用', '電子', '無鉛', '焊錫', '。', '材料', '，', '其中', '新型', '低溫', '焊接', '無', '鉛', '焊錫', '材料', '預計', '明年', '上', '半', '年', '開始', '出貨', '，', '新型', '環保', '水基型', '助焊劑', '與', '清洗劑', '也', '已', '有', '客戶', '認證', '。', '及', '導入', '，', '高', '可靠度', '車用', '電子', '無', '鉛', '焊錫', '材料', '亦', '在', '進行', '車用', '電子', '客戶', '驗證', '導入', '中', '。', '而', '現有', '高', '可靠度', '封裝用', '無', '鉛焊', '錫合金', '。', '材料', '、', '新型', '高熔點', '無', '鉛', '接合', '技術', '及', '環保型', '電解', '精煉', '技術', '等', '產品', '，', '目前', '亦', '在', '積極', '進行', '客戶', '認證', '中', '，', '預估', '明年', '新', '產品', '將', '。', '可', '逐步', '放量', '。', '。']</t>
  </si>
  <si>
    <t>['新', '世紀', '公告', '公司', '申請', '之', '債權', '債務', '協商', '案', '，', '業', '獲', '債權', '銀行', '依', '多數', '決', '同意', '通過', '。', '。']</t>
  </si>
  <si>
    <t>['2019', '/', '12/', '24', '收盤價', '1.44', '元', '，', '月', '報酬', '下跌', '35%', '。', '。']</t>
  </si>
  <si>
    <t>['辭任', '1', '董', '。', '董事', '張嘉穎', '卸任', '。']</t>
  </si>
  <si>
    <t>['1', '.', '世芯', '-KY', '受到', 'AI', '、', 'HPC', '的', '趨勢', '下', '，', '展望', '明年', '，', '中國', '、', '北美', '客戶', '先進', '製程', '產品', '將', '進入', '量產', '，', '有望', '再', '帶動', '營運', '表現', '走揚', '。', '。', '近期', '以色列', 'AI', '客戶', '7', '奈米', '新案', '入', '袋', '，', '包含', '推理', '、', '訓練', '兩', '顆', '晶片', '，', '預計', '將', '共同', '在', '後年', '量產', '。', '。', '2', '.', '而', '以色列', '該', '客戶', '機器', '學習', '晶片', '，', '採', '16', '奈米', '，', '原先', '預期', '今年', '開始', '出貨', '，', '但', '受到', '客戶', '拉貨', '時程', '遞延', '，', '預計', '將', '在', '明年', '第。', '2', '季', '進入', '量產', '，', '但', '預估', '貢獻', '不', '大', '。', '中國', 'CPU', '今年', '第4', '季', '將', '開始', '出貨', '16', '奈米', '方案', '，', '適用', '於', '伺服器', '與', '桌上型', '電腦', '，', '明年', '首', '。', '季', '也', '將', '持續', '放大', '量產', '數量', '，', '而', '該', '客戶', '7', '奈米', '方案', '也', '將', '在', '明年', '第3', '季', '開始', '進入', '量產', '。', '。']</t>
  </si>
  <si>
    <t>['董事長', '本人', '邱銘乾', '2019', '/', '12/', '24', '設質', '500,000', '股', '給', '彰化', '商業', '銀行', '，', '累計', '設質', '6,270,000', '股', '。', '。']</t>
  </si>
  <si>
    <t>['國光', '生技', '擬訂', '「', '全方位', '生技', '廠區', '」', '願景', '計畫', '，', '為', '配合', '增加', '的', '原料', '及', '成品', '倉儲', '需求', '，', '將', '興建', '新', '的', '細胞', '培養廠', '、', '破傷風', '。', '疫苗廠', '等', '，', '計畫', '增建', '1000', '坪', '的', '倉儲', '空間', '，', '並', '擴增', '廢水', '處理廠', '，', '同時', '也', '要', '擴充', '品管', '實驗室', '規模', '及', '辦公室', '空間', '。', '此', '計畫', '。', '將', '在', '明年', '1月', '正式', '向', '董事會', '提案', '，', '待', '通過', '後', '立即', '開始', '執行', '，', '預計', '將', '於', '3', '年', '內', '逐步', '完成', '。', '。']</t>
  </si>
  <si>
    <t>['1', '.', '因', '華', '召開', '法說會', '，', '旗下', '開發', '的', '三', '項', '新', '藥', '中', '，', '因', '飛諾罕病', '用藥', '-BH4', '及', '新一代', '顯影劑', '-D', '0051301，2019年', '已', '完成', '美國', '。', '原料', '藥主', '檔案', '（', 'DMF', '）', '建立', '；', '其中', '，', '因', '飛諾', '在', '2018年', '授權予', '大陸', '新', '時代', '藥業', '後', '，', '已', '於', '今年', '8月', '供貨', '予', '新', '時代', '藥業', '準備', '。', '申請', '大陸', '藥證', '中', '，', '而且', '也', '和', '美國', '有', '意願', '夥伴', '進行', '授權', '洽談', '中', '，', '包含', 'D', '0051301', '等', '三', '項', '顯影劑', '也', '與', '大陸', '有', '意願', '夥伴', '進行', '。', '洽談', '合約', '中', '。', '。', '2', '.', '另外', '二', '項', '新劑型', '新', '藥', '的', '口服', '胰島素', '（', 'N11005', '）', '及', '高血壓', '用藥', '（', 'C08001', '）', '，', '分別', '在', '2018年', '及', '2019年', '完成', '區域性', '及', '全。球', '授權', '後', '，', '目前', '由', '授權', '方', '進行', '未來', '藥品', '開發', '之', '費用', '投入', '，', 'N11005', '預計', '於', '今年', '底', '完成', '動物', '毒理性', '試驗', '，', '準備', '於', '明年', '完', '。', '成', '新', '藥', '審查', '（', 'IND', '）', '申請', '後', '開始', '進行', '臨床', '試驗', '一', '期', '，', '並', '預計', '於', '年底', '可', '依', '合約', '收取', '第一', '筆', '里程', '碑金', '100萬', '美金', '。', 'C08001', '。', '則', '在', '今年', '7月', '授權予', '大陸', '山東', '新', '時代', '藥業', '後', '，', '2019年', '已', '認列', '第一', '筆', '簽約款', '人民幣', '一千萬', '元', '，', '目前', '預計', '於', '2020年', '完成', '。', '人體', '相等性', '（', 'BE', '）', '試驗', '後', '，', '循', '中美', '雙', '報', '之', '法規', '，', '提出', '大陸', '及', '美國', '藥證', '申請', '。', '。']</t>
  </si>
  <si>
    <t>['浩鼎', 'Globo H', '抗體', '小', '分子', '藥物', '複合體', 'OBI-999', '獲得', '美國', '食品', '藥物', '管理局', '（', 'FDA', '）', '核准', '治療', '胰臟癌', '（', 'Pancreatic ', 'Cancer', '。', '）', '的', '「', '孤兒藥', '」', '資格', '。', '。']</t>
  </si>
  <si>
    <t>['福大', '材料', '2014', '至', '2015年', '虛增', '營收', '，', '以', '不實', '交易', '向', '台銀', '、', '一銀', '及', '陽信銀', '申請', '國內', '信用狀', '貸款', '，', '詐貸', '共', '超過', '4.7億', '元', '。', '。', '台北', '地檢署', '(24)', '日', '偵結', '，', '依', '違反', '證交法', '等', '罪', '，', '起訴', '楊燈霖', '、', '楊浩維', '及', '莊清揚', '等', '三', '人', '。', '福大', '進行', '循環', '假', '交易', '的', '手法', '為', '。', '，', '透過', '積欠', '福大', '貨款', '的', '昱陞', '出貨', '原生矽', '給', '福大', '材料', '，', '再', '由', '福大', '材料', '轉售', '皇古', '，', '皇古', '出貨', '給', '昱陞', '，昱陞', '收款', '後', '將', '款項', '。', '支付', '皇古', '，', '皇古', '再', '匯還', '福大', '材料', '，', '使', '福大', '完成', '動撥', '銀行', '貸款', '借', '新', '還', '舊', '程序', '，', '以', '美化', '公司', '財報', '。', '。', '福大', '公告', '董事長', '楊燈霖', '、', '總經理', '楊浩維', '、', '財務長', '莊清揚', '因', '違反', '證券', '交易法', '等', '案件', ' ', '（', '１０７年度', '偵字', '第22128', '號', '）', '，', '。', '業經', '台北', '地方', '檢察署', '偵查', '終結', '，', '提起公訴', '。', '另', '財務長', '莊清揚', '已', '於', '2019年', '3月', '31日', '離職', '。', '。']</t>
  </si>
  <si>
    <t>['補選', '2', '董', '。', '獨立', '董事', '李弘暉', '新任', '。', '獨立', '董事', '張恆瑜', '新任', '。']</t>
  </si>
  <si>
    <t>['百德', '公告', '原', '於', '2019年', '5月', '9號', '董事會', '通過', '購買', '取得', '俐德', '科技', '股份', '有限公司', '100%', '之', '出資額', '，', '以', '取得', '土地', '廠房', '空間', '，', '擴大', '。', '營運', '規模', '，然', '因', '俐德', '股東', '對於', '交易', '總價金', '無法', '取得', '共識', '，', '故擬', '另', '尋', '其他', '合適', '地點', '再行', '購置', '。', '。']</t>
  </si>
  <si>
    <t>['誠', '美材', '代', '重要', '子公司', '昆山', '之', '奇美', '材料', '科技', '有限公司', '公告', '為', '擴大', '偏光板', '相關', '業務', '，', '設立', '以', '偏光板', '相關', '業務', '為', '主要', '營業', '。', '項目', '之', '合肥子公司', '(', '暫', '名', '安徽', '合美', '材料', '科技', '有限公司', ')', '，', '交易', '總金額', '人民幣', '4億', '元', '。', '。']</t>
  </si>
  <si>
    <t>['2019', '/', '12/24', '收盤價', '2.53', '元', '，', '週', '報酬', '下跌', '44%', '，', '月', '報酬', '下跌', '47%', '。', '。']</t>
  </si>
  <si>
    <t>['豐祥', '-KY', '代孫', '公司', 'Optimal Victory Limited', '公告', '為', '調整', '組織', '架構', '、', '有效', '整合', '集團', '資源', '，', '董事會', '通過', '辦理', '解散', '清算案', '。', '。', '。', '豐祥', '-KY', '代孫', '公司', 'Apex ', 'Precision ', 'Industrial ', 'Limited', '公告', '為', '調整', '組織', '架構', '、', '有效', '整合', '集團', '資源', '，', '董事會', '通過', '辦理', '。', '解散', '清算案', '。', '。']</t>
  </si>
  <si>
    <t>['凱鈺', '為', '因應', '公司', '長遠', '發展', '及', '規劃', '，', '董事會', '決議', '擬', '向', '關係人', '穎霖', '機械', '工業', '股份', '有限公司', '取得', '台南市', '安南區', '和', '業', '1070', '、', '。', '1146', '、', '1148', '、', '1149', '、', '1150', '地號', '之', '土地', '，', '及', '台南市', '安南區', '和', '業段', '24', '及', '29號', '之', '建物', '，', '土地', '面積', '1,490.54', '平方公尺', '(', '約', '450', '。', '.', '89', '坪', ')', '，', '價值', '為', '新台幣', '5,470萬', '元', '整', '，', '建物', '面積', '394.06', '平方公尺', '(', '約', '119.20', '坪', ')', '，', '價值', '為', '新台幣', '110萬', '元', '整', '，', '交易', '總金', '。額', '新台幣', '5,580萬', '元', '整', '。', '。']</t>
  </si>
  <si>
    <t>['財務', '經理', '陳受慶', '內部', '調動', '，', '由', '金華', '接任', '。', '。', '會計', '主管', '陳受慶', '內部', '調動', '，', '由', '金華', '接任', '。', '。', '總經理', '吳炳松', '離職', '，', '由', '胡炳昆', '接任', '。', '。', '內部', '稽核', '主管', '曾淑娟', '內部', '調動', '，', '由', '張景閔', '接任', '。', '。']</t>
  </si>
  <si>
    <t>['中美晶', '今年', '推出', '的', '新品', 'N型', '太陽能', '電池', '明年', '營收', '貢獻', '有限', '，', '主力', '產品', '還是', '在', '單晶', 'P型', '電池', '；', '電廠', '目前', '在', '手', '合約', '大約', '20', '。', 'MW', '(', '百萬', '瓦', ')', '，', '其中', '超過', '95%', '都', '已', '確定', '有', '買家', '，', '預計', '明年', '幾乎', '都', '會', '完工', '，', '2025年', '前', '都', '將', '衝刺', '電廠', '業務', '。', '待', '國內', '建置潮', '。', '在', '2025年', '結束', '後', '，', '未來', '將', '著眼', '太陽能', '電廠', '營運', '管理', '業務', '。', '。']</t>
  </si>
  <si>
    <t>['中美晶', '旗下', '轉投資台', '特化', '的', '矽乙烷', '產品', '，', '已', '放量', '生產', '，', '矽丙烷', '將', '於', '明年', '小量', '試產', '，', '看好', '明年', '整體', '營收', '、', '出貨量', '，', '都', '。', '將', '較', '今年', '成長', '超過', '1', '倍', '。', '目前', '台', '特化', '主要', '專注', '於', '半導體', '產業', '，', '10', '奈米', '以下', '高階', '或', '先進', '製程', '，', '及', '薄膜', '電晶體', '液晶', '顯示', '。器', '(', 'TFT-LCD', ')', '4', '代', '、', '4.5', '代', '廠', '等', '面板', '製程', '，', '都', '需', '用到', '此', '特殊', '氣體', '。', '台', '特化', '今年', '上', '半', '年', '已', '出貨', '台積電', '，', '並', '獲選', '優良', '供應', '。商', '，', '目前', '半導體', '營收', '比重', '逾', '5成', '。', '。']</t>
  </si>
  <si>
    <t>['通泰', '繼', '陸續', '打進', '漫步', '者', '、', '網易雲', '音樂', '、', '愛奇藝', '與', 'VIDIEX', '供應鏈', '後', '，', '觸控', '晶片', '再', '獲', '揚聲器', '大廠', 'JBL', '新', '推出', '的', '無線', '藍', '牙', '。', '耳機', 'T280', 'TWS', '採用', '。', '。']</t>
  </si>
  <si>
    <t>['順天', '建設', '轉投資', '成立', '子公司', '「', '順天', '環匯', '企業', '」', '，', '砸', '重金', '在', '台中', '12', '期', '打造', '的', '「', '順天', '環匯', '」', '酒店式', '公寓', '，', '以', '國際', '軟硬體', '。', '規格', '設計', '之', '姿', '首度', '跨足', '旅館', '產業', '有成', '。', '今年', '7/11', '正式', '營運', '的', '順天', '環匯', '酒店', '，', '2', '至', '4樓', '為', '精品', '酒店', '樓層', '，', '5', '至', '20樓', '是', '台', '。', '中', '首', '家', '酒店式', '行政', '公寓', '，', '酒店式', '行政', '公寓', '有', '219', '間', '套房', '。', '目前', '平均', '住房率', '逼近', '七成，', '2020年', '單月', '住房', '業績', '目標', '將', '挑', '。', '戰', '1,500萬', '元', '。', '。']</t>
  </si>
  <si>
    <t>['2019', '/', '12/24', '收盤價', '1.52', '元', '，', '月', '報酬', '下跌', '41%', '。', '。']</t>
  </si>
  <si>
    <t>['力', '成為', '供', '營運', '生產', '使用', '向', '愛德萬', '測試', '股份', '有限公司', '訂購', '測試', '設備', '及', '其', '零配件', '一', '批', '，', '交易', '總金額', '新台幣', ' ', '704,995,533', '。', '元', '。', '。']</t>
  </si>
  <si>
    <t>['研發', '主管', '魏敏聰', '離職', '(', '因', '個人', '生涯', '規劃', '請辭', ')', '，', '由', '陳志龍', '接任', '。', '。']</t>
  </si>
  <si>
    <t>['廣錠', '為', '營運', '自用', '董事會', '通過', '擬', '向', '遠雄', '建設', '事業', '股份', '有限公司', '與', '遠雄', '國際', '投資', '股份', '有限公司', '取得', '新', '北市', '汐止區', '昊天段', '。', '872', '地號', '及', '同', '新段', '6', '地號', '(', '權利', '範圍', '30萬分之1048', ')', '之', '土地', '，', '與', '新北市', '汐止區', '昊天段', '及', '同', '新段', '3650', '、', '3678', '、', '3706', '、', '3734', '。', '、', '3762', '、', '3790', '建號', '之', '建物', '及', '平面', '車位', '5', '個', '、', '機械', '車位', '14', '個', '，', '其中', '土地', '面積', '162.2503', '平方公尺', '(', '49.0807', '坪', ')', '，', '建物', '面積', '。', '2,598.3979', '平方公尺', '(', '786.0153', '坪', ')', '，', '交易', '總金額', '22,500萬', '元', '，', '平均', '每', '坪', '約', '286,254', '元', '。', '。']</t>
  </si>
  <si>
    <t>['藥華', '醫藥', '以', '每', '股', '台幣', '86.00', '元', '辦理', '私募', '普通股', '，', '發行', '股數', '為', '5,668,198', '股', '，', '發行', '總額', '為', '台幣', '56,681,980', '元', '，', '募資', '總額', '。', '為', '台幣', '487,465,028.00', '元', '，', '本', '次', '私募', '將', '用於', '：', '充實', '營運', '資金', '；', '健全', '財務', '結構', '；', '進行', '新', '藥', '研發', '；', '轉投資', '；', '長期', '發展', '之', '。', '資金', '需求', '。']</t>
  </si>
  <si>
    <t>['發言人', '李宏銘', '內部', '調動', '，', '由', '梁昆得', '接任', '。', '。']</t>
  </si>
  <si>
    <t>['改派', '。', '董事', '張金全', '(', '國光', '生物', '科技', '代表', ')', '新任', '。']</t>
  </si>
  <si>
    <t>['鼎基', '為', '營運', '需求', '董事會', '通過', '購買', '高雄市', '小港區', '(', '臨海', '工業區', ')', '中部段', '一', '小', '段', '1208', '-5', '地號', '之', '土地', '，', '面積', '27,900.16', '平方', '。', '公尺', '(', '約', '8,439.7984', '坪', ')', '，', '每', '平方公尺', '30,200', '元', '(', '未', '稅', '價格', ')', '交易', '總金額', '新台幣', '8.5億', '元', '(', '未', '稅', '價格', ')', '。', '。']</t>
  </si>
  <si>
    <t>['ABC-KY', '代', '100%', '持有', '子公司', 'Applied Bio', 'Code', ',', ' Inc', '.', '公告', '所', '開發', '的', '20', '項', '呼吸道', '體', '外', '診斷', '試劑', '取得', '美國', 'FDA', '上市', '許可', '。', '。']</t>
  </si>
  <si>
    <t>['帝寶', '參加', '法說會', '，', '展望', '全球', '銷售', '網絡', '，', '嘉義廠', '預計', '明年', '營運', '，', '泰國廠', '預估', '2021年', '營運', '。', '嘉義廠', '將', '從事', 'BMC', '射出', '與', '加。工', '，', '預估', '明年', '12月', '完工', '。', '台南', '新營', '規劃', '模具', '廠', '，', '預計', '2021年', '底', '完工', '。', '目前', '帝寶', '在', '台北', '設立', '營業部', '，', '除', '新營廠', '外', '，鹿', '。', '港廠', '、', '彰濱廠', '整合', '第一', '研發', '中心', '，', '永康', '布局', '第二', '研發', '中心', '。', '另外', '在', '中國', '大陸', '的', '丹陽', '、', '昆山', '、', '寧波', '、', '合肥', '、', '南昌', '設有', '。', '5', '座', '生產', '廠區', '，', '美國', '設有', '4', '座', '發貨', '倉庫', '。', '。']</t>
  </si>
  <si>
    <t>['2019', '/', '12/24', '收盤價', '6.68', '元', '，', '月', '報酬', '下跌', '48%', '。', '。']</t>
  </si>
  <si>
    <t>['信實', '保全', '代', '子公司', '信實', '公寓', '大廈', '管理', '維謢', '股份', '有限公司', '公告', '參與', '「', '2020年度', '南科', '台南', '園區', '租賃', '業務', '與', '行政', '大樓', '管理', '。', '維護', '工作', '」', '得標', '，', '契約', '相對人', '為', '科技部', '南部', '科學園區', '管理局', '。', '本案', '尚未', '簽約', '，', '若', '有', '相關', '限制', '條款', '，', '將', '再', '另行', '公告', '。', '。']</t>
  </si>
  <si>
    <t>['2019', '/', '12/24', '收盤價', '34.59', '元', '，', '月', '報酬', '下跌', '49%', '。', '。']</t>
  </si>
  <si>
    <t>['台微醫', '補充', '說明', '2019年', '12月', '23日', '董事會', '通過', '與', '群力', '生技', '股份', '有限公司', '簽署', '之', '協議', '僅', '為', '框架', '協議', '，', '另', '公司', '董事會', '通過', '。', '授權', '總經理', '或', '其', '指定', '之', '人', '在', '不', '超過', '新台幣', '2,500萬', '元', '之', '額度', '及', '條件', '內', '，', '與', '相對人', '洽談', '各', '項', '交易', '條件', '，', '公司', '將', '於', '簽署', '。', '正式', '[', '技術', '移轉', '合約書', ']', '後', '另行', '補充', '公告', '。', '。']</t>
  </si>
  <si>
    <t>['改派', '1', '董', '。', '董事', '張曉明', '(', '興南', '投資', '代表', ')', '卸任', '。', '董事', '謝明圜', '(', '興南', '投資', '代表', ')', '新任', '。']</t>
  </si>
  <si>
    <t>['明', '基材', '第3', '季', '受到', '面板廠', '調降', '產能', '利用率', '，', '加上', '面板', '報價', '崩跌', '，', '偏光片', '供需', '吃緊', '狀況', '已經', '趨緩', '，', '獲利', '表現', '不若', '前', '幾', '。', '季', '；', '第4', '季', '面板', '客戶', '稼動率', '持續', '低迷', '，', '且', '處於', '淡季', '，', '使得', '偏光片', '需求', '下降', '，', '不利', '報價', '及', '獲利', '提升', '。', '展望', '2020年', '，', '明', '。', '基材', '在', '偏光片', '以外', '業務', '，', '仍', '是', '持續', '成長', '，', '其中', '以', '併購', '的', '聯和', '醫療', '器材', '業務', '較為', '顯著', '，', '矽', '水膠', '隱形眼鏡', '、', '痘痘貼', '等', '消。', '費性', '產品', '在', '大陸', '成長', '快速', '，', '該', '部分', '2020年', '仍', '可', '呈現', '高成長', '態勢', '，', '估計', '明年', '醫療', '業務', '營收', '占', '比', '可', '由', '今年', '10%', '左右', '，', '提', '。', '高', '到', '12%', '以上', '。', '。']</t>
  </si>
  <si>
    <t>['2019', '/', '12/24', '收盤價', '4.14', '元', '，', '月', '報酬', '下跌', '30%', '。', '。']</t>
  </si>
  <si>
    <t>['大田', '在', '屏東', '內埔', '總廠', '投資', '數千萬', '元', '所', '部署', '的', '新', '生產線', '完成', '在即', '，', '可望', '明年', '首', '季', '逐步', '投', '產', '，', '主攻', '銷', '美', '訂單', '，', '第一', '期', '新', '。', '產能', '目標', '將', '達', '每', '月', '10萬', '支', '。', '大田', '主要', '生產', '基地', '設', '在', '大陸', '江西', '贛州', '，', '配置有', '15', '條', '生產線', '，', '每', '月', '設計', '產能', '為', '40萬', '至', '50萬', '。', '支', '，', '美系', '客戶', '包括', '有', 'Titleist', '、', 'PXG', '等', '，', '日系', '客戶', '例如', '有', 'Bridgestone', '、', 'Honma', '等', '十多', '家', '，', '至於', '設於', '台灣', '屏東', '內埔工。業區', '的', '總廠', '則', '作為', '研發', '和', '業務', '中心', '。', '。']</t>
  </si>
  <si>
    <t>['愛地雅', '以', '每', '股', '台幣', '5.00', '元', '辦理', '私募', '普通股', '，', '發行', '股數', '為', '80,000,000', '股', '，', '發行', '總額', '為', '台幣', '800,000,000', '元', '，', '募資', '總額', '。', '為', '台幣', '400,000,000.00', '元', '，', '本', '次', '私募', '將', '用於', '：', '充實', '營運', '資金', '；', '償還', '借款', '。']</t>
  </si>
  <si>
    <t>['寶成', '工業', '公告', '董事會', '決議', '於', '彰化縣', '福興鄉', '彰鹿路', '自地', '委', '建廠', '辦', '大樓', '，', '預計', '工程', '總金額', '約為', '新台幣', '600,000,000', '元', '，', '。', '交易', '對象', '未', '確定', '，', '待', '完成', '正式', '合約', '簽訂', '後', '再行', '補充', '公告', '。', '。']</t>
  </si>
  <si>
    <t>['世紀鋼', '舉行', '法說會', '，', '離岸風電', '布局', '開花', '結果', '，', '台北港', '新廠', '2020年', '1月', '啟用', '後', '，', '下', '半', '年', '水下', '基礎', '出貨', '放大', '，', '預估', '2020', '。年', '營收', '占', '比', '將', '達', '七成', '；', '傳統', '鋼構', '接單', '已', '看到', '2021年', '。', '世紀', '鋼手', '握', '多', '座', '離岸', '風場', '水下', '基礎', '訂單', '，', '包括', '沃旭', '能源', '、', '哥本', '。', '哈根', '基礎', '建設', '基金', '(', 'CIP', ')', '及', '達德', '能源', '，', '預計', '2020年', '下', '半', '年', '起', '陸續', '出貨', '。', '。']</t>
  </si>
  <si>
    <t>['1', '.', '大成法說', '會', '宣布', '，', '截至', '2021年', '之前', '，', '多', '項', '新', '投資', '計畫', '將', '陸續', '完工', '投產', '，', '總投資', '金額', '近', '40億', '元', '。', '包括', '在', '緬甸', '斥資', '1,。300萬', '美元', '投資', '的', '飼料廠', '，', '今年', '7月', '已', '正式', '投產', '；', '投資', '600萬', '美元', '的', '種雞場', '，', '預計', '2020年', '下', '半', '年', '開始', '進', '小雞', '。', '。', '2.', '在', '台灣', '嘉義', '馬稠', '後', '產業', '園區', '興建', '全', '台', '最', '大', '的', '食品', '加工廠', '，', '原訂', '2020年', '中試車', '投產', '，', '但', '受', '天氣', '影響', '工程', '延誤', '，', '目前', '。', '預計', '2020年', '第四', '季', '試', '車', '。', '而', '斥資', '3億', '投資', '台南', '柳營', '精料', '廠', '，', '預計', '農曆年', '後試', '車', '，', '2020年', '3月', '投產', '；', '台南', '六甲', '肉雞場', '也', '。', '預計', '投資', '3億', '元', '，', '目標', '明年', '7', '~', '8月', '進', '第一', '批', '小雞', '，', '年底', '再', '進', '一', '批', '；', '還', '有', '跟', '日商', '昭和', '合作', '的', '兩', '個', '洗選', '蛋廠', '，', '分別', '位於', '嘉。', '義義', '竹', '、', '彰化', '二林', '，', '預計', '各自', '在', '2021年', '上', '、', '下', '半', '年', '投產', '，', '合計', '斥資', '7億', '元', '。', '。']</t>
  </si>
  <si>
    <t>['換', 'CPA', '事務所', '，', '原冠恆', '聯合', '換成', '勤業', '眾信', '聯合', '會計師', '事務所', '。', '。', '【', 'TCRI ', '觀點', '_', '20200102', '】', '。', '推測', '原', '公司派', '拿回', '經營', '主導權', '，', '故', '主動', '中止', '委任', '由', '原', '市場派', '決定', '的', '冠恆', '聯合', '會計師', '事務所', '。', '。']</t>
  </si>
  <si>
    <t>['改派', '2', '董', '。', '董事', '林俊佐', '(', '台橋', '投資', '股份', '有限公司', '代表', ')', '卸任', '。', '董事', '鍾鼎君', '(', '台橋', '投資', '股份', '有限公司', '代表', ')', '卸任', '。', '董事', '陳進成', '(', '台橋', '投資', '股份', '有限公司', '代表', ')', '新任', '。', '董事', '戴家偉', '(', '台橋', '投資', '股份', '有限公司', '代表', ')', '新任', '。']</t>
  </si>
  <si>
    <t>['董事長', '本人', '余澤民', '2019/', '12/', '25', '設質', '1,000,000', '股', '給', '京城', '商業', '銀行', '，', '累計', '設質', '9,779,000', '股', '。', '。']</t>
  </si>
  <si>
    <t>['八貫', '以', '每', '股', '台幣', '45.00', '元', '辦理', '現金', '增資', '普通股', '，', '發行', '股數', '為', '2,500,000', '股', '，', '發行', '總額', '為', '台幣', '25,000,000', '元', '，', '募資', '總額', '。', '為', '台幣', '112,500,000.00', '元', '；', '本', '次', '現金', '增資', '將', '用於', '：', '充實', '營運', '資金', '。']</t>
  </si>
  <si>
    <t>['偉全', '實業', '公告', '因', '2019年', '1月', '處分', '全數', '大陸', '投資', '股權', '後', '已', '無', '控股', '目的', ' ', '，', '故', '2019/', '12/', '25', '減資', '退回', '美金', '840萬', '元', '(', '每', '股', '美金', '。', '1', '元', ')', '，', '對', '重要', '子公司', '廣得', '實業', '股份', '有限公司', '喪失', '控制力', '，', '降低', '持股', '比例', '為', '0%', '。', '。']</t>
  </si>
  <si>
    <t>['寶佳', '資產', '等', '三', '位', '聯合', '申報人', '，', '12月', '10', '~', '24日', '止', '，', '再', '經由', '集中', '市場', '交易', '再', '加碼', '東元', '22,233', '張', '，', '累計', '合計', '持股', '達', '12.34%', '。', '。', '。']</t>
  </si>
  <si>
    <t>['高林股', '召開', '法說會', '，', '桃園', '新廠', '佔地', '16,500', '平方米', '，', '年', '產能', '12萬', '台', '，', '寧波', '高銀廠', '占地', '95.461', '平方米', '，', '年', '產能', '36萬', '台', '，', '。', '寧波廠', '提供', 'SKD', '或', 'CKD', '件', '供', '台灣廠', '組裝', '。', '高林股', '向', '大陸', '廠商', '採購', '比重', '達', '80%', '、', '台灣', '採購', '佔', '比', '15%', '，', '其他', '國家', '採購', '5%', '。', 'B2', '。', 'C', '以', '大廠', '為', '直接', '銷售', '對象', '，', 'B2B', '則', '透過', '各', '國', '代理', '或', '經銷商', '賣給', '終端', '用戶', '。', '高林股', '售服', '零件', '接', '單', '8千萬', '~', '1億', '元', '，', '2020年', '。', '訂出', '全球線', '上下', '單目標', '80%', '、', '售服', '零件', '銷售', '年', '增長', '20%', '。', '。', '【', 'TCRI ', '觀點', '_', '20200103', '】', '。', '1', '.', '過去', '紡織業', '是', '由', '各', '公司', '負責', '整體', '供應', '鏈', '的', '一', '環', '，', '各', '公司', '負責', '各', '環節', '，', '最終', '銷予', '消費者', '。', '但', '受', '貿易戰', '影響', '，', '短期', '內', '。', '產業', '內', '各', '公司', '會', '佈局', '於', '東協', '地區', '以', '避免', '關稅', '衝擊', '，', '但', '長期', '而言', '品牌廠', '為了', '避免', '全球', '貿易', '不', '確定', '因素', '，', '會', '傾向', '縮減', '供', '。', '應', '鏈', '，', '換言之', '下游', '廠', '會', '漸', '往', '上', '併購', '以', '完善', '供應鏈', '體系', '，', '朝', '集中化', '發展', '。', '。', '2', '.', '在', '此', '背景', '之下', '，', '東協', '地區', '的', '成長', '及', '供應', '鏈', '集中化', '，', '工具機', '的', '需求', '增加', '，', '高林股', '(', '紡織業', '工具機', ')', '擴廠', '動機', '即為', '合理', '。', '，', '惟', '2019', '前', '三', '季', '營收', '17億', '，', '年', '減', '15%', '，', '擴廠', '營收', '表現', '仍', '需', '再', '觀察', '。', '。']</t>
  </si>
  <si>
    <t>['1', '.', '正隆', '3月', '董事會', '決議', '斥資', '20.8億', '元', '在', '高雄', '燕巢', '擴充', '新', '廠', '，', '規劃', '年', '產能', '1.7億', '平方公尺', '。', '目前', '工程', '已', '發包給', '關係', '企業', '。', '山發', '營造廠', '，', '預計', '明年', '2月', '1日', '動工', '，', '最', '快', '在', '2021年', '第3', '季', '完工', '投產', '，', '位於', '台灣', '紙器', '總產能', '將', '從', '7.89億', '平方公尺', '拉高', '。', '至', '9.62億', '平方公尺', '。', '。', '2.', '正隆', '也', '將', '在', '越南', '平陽', '造紙廠', '旁', '設立', '紙器廠', '，', '有望', '成為', '越南', '第4', '座', '紙器廠', '，', '目前', '規劃', '年', '產能', '為', '1.02億', '平方公尺', '，', '同', '。', '樣', '在', '明年', '上', '半', '年', '動工', '，', '預計', '2021年', '下', '半', '年', '完工', '。', '現階段', '紙器', '總產能', '為', '17.04億', '平方公尺', '，', '兩', '座', '紙器廠', '2021年', '完工投', '。', '產', '後', '，', '屆時', '總產能', '將', '達到', '19.76億', '平方公尺', '，', '新增', '產能', '達到', '16%', '。', '。', '正隆', '公告', '為', '配合', '南部', '市場', '及', '經濟', '成長', '需求', '，', '燕巢', '新', '紙器廠', '新建', '廠房', '工程', '委託', '關係人', '山發', '營造', '股份', '有限公司', '承造', '，契', '。', '約', '總金額', '新台幣', ' ', '5億7,750萬', '元', '(', '含', '稅', ')', '。', '。', '正隆', '公告', '為', '因應', '氣候', '變遷', '，', '實踐', '溫室', '氣體', '減', '量', '目標', '，', '將', '生物質', '資源化', '，', '提升', '替代', '燃料率', '，', '減少', '用煤量', '達到', '減', '碳', '效益', '。', '，', '董事會', '決議', '於', '竹北廠', '增設', '1', '座', '90', '噸', '生質能', 'CFB', '熱電', '系統', '，', '預計', '投資', '金額', '約', '新台幣', '15億', '元', '、', '預計', '投資', '日期', ':', '2019', '~', '2021', '。', '年', '。', '。']</t>
  </si>
  <si>
    <t>['正隆', '公告', '為', '增加', '營收', '及', '獲利', '，', '出售', '台北市', '杭州南路', '預售', '房地', '予', '關係人', '山富', '貿易', '股份', '有限公司', '、', '仁云', '股份', '有限公司', '，', '。', '交易', '金額', '分別', '為', '新台幣', '364,692,000', '元', '(', '含', '稅', ')', '、', '新台幣', '338,127,000', '元', '(', '含', '稅', ')', '，', '預計', '獲利率', '約為', '12.18%', '，', '惟', '尚', '須', '俟', '實', '。', '際', '投入', '成本', '而', '定', '。', '。']</t>
  </si>
  <si>
    <t>['中鴻', '宣布', '明年', '1月', '內銷', '盤價', '每', '噸', '漲', '600', '元', '，', '2月', '外銷盤', '則', '依', '產品', '及', '地區', '每', '噸', '上漲', '30', '~', '40', '美元', '。', '受惠', '外銷', '接單', '暢旺', '，', '中鴻', '。', '12月', '外銷', '接單量', '達到', '8', '至', '9萬', '噸', '，', '較', '11月', '增加', '1', '至', '2成', '，', '內銷', '方面', '，', '受惠', '美', '中', '貿易戰', '協商', '正向', '發展', '，', '且', '國內', '客戶', '下', '單意', '。', '願', '也', '有所', '提升', '，', '可望', '支撐', '12月', '營收', '表現', '。', '。', '韓國', '浦項', '鋼鐵', '光陽廠', '24日', '下午', '，', '驚傳', '爆炸', '起火', '燃燒', '，', '中鋼', '經過', '查證', '後', '確認', '，', '是', 'POSCO', '光陽廠', '發電所', '爆炸', '，', '不會', '直接', '。', '影響', '產線', '，', '因此', '不會', '影響', '鋼鐵', '產能', '，', '也', '不致', '其', '影響', '其', '對', '外', '供', '料', '。', '且', '這', '次', '爆炸', '是', '對', '未', '啟動', '的', '廢熱', '發電機', '進行', '實驗', '時', '突', '。然', '發生', '，', '目前', '浦項', '鋼鐵', '及', '消防', '當局', '正', '確認', '油管', '等', '設施', '是否', '有', '漏', '油', '，', '以', '調查', '詳細', '事發', '原因', '。', '。']</t>
  </si>
  <si>
    <t>['精湛', '因', '有', '重大', '訊息', '待', '公佈', '，', '經', '櫃買', '中心', '同意', '自', '2019年', '12月', '26日', '起', '暫停', '交易', '。', '。']</t>
  </si>
  <si>
    <t>['三陽', '透過', '子公司', '上揚', '資產', '管理', '取得', '農林', '股票', '1萬7050', '張', '，', '每', '股', '價格', '為', '16.82', '元', '，', '總資金', '為', '2.86億', '元', '。', '累計', '至', '目前', '為止', '。', '持有', '11萬1072', '張', '，', '持股', '比例', '為', '14.06%', '，續', '居於', '農林', '單一', '最', '大', '股東', '。', '。']</t>
  </si>
  <si>
    <t>['燿華', '以', '1.7億', '元', '認購', '愛地雅', '私募', '3.4萬', '張', '，', '愛地雅', '為', '調整', '財務', '結構', '因此', '提出', '私募', '計畫', '，', '而', '燿華', '看好', '該', '公司', '為', '第三', '大', '自', '。', '行車廠', '，', '未來', '在', '電動車', '領域', '也', '有', '不', '小', '的', '發展性', '，', '因此', '從', '長期', '投資', '關係', '企業', '角度', '做', '考量', '參與', '這', '次', '認購案', '，', '產品面', '上', '則', '。', '不會', '有', '合作', '計畫', '。', '此', '認購案', '燿華', '將', '持有', '愛地雅', '14.51%', '股權', '。', '。']</t>
  </si>
  <si>
    <t>['大同', '代孫', '公司', '中華', '映管', '(', '百慕達', ')', '公告', '獲悉', '福建省', '寧德市', '中級', '人民', '法院', '於', '2019年', '12月', '24日', '10時', '至', '2019年', '12月', '25日', '10時', '。', '止', '，', '在', '福建省', '寧德市', '中級', '人民', '法院', '阿里巴巴', '司法', '拍賣', '網路', '平臺', '上', '公開', '拍賣', '子公司', '中華', '映管', '(', '百慕達', ')', '(', '股', ')', '公司', '持有', '的', '。', '華映', '科技', '部分', '股權', '129,600,000', '股', '，', '網路', '競價', '成功', '，', '交易', '總金額', ' RMB', '293,933千', '元', '，', '使', '公司', '之', '自結', '預計', '增增', '加', '保', '留盈', '。餘', '約', '新台幣', '302,998千', '元', '，', '實際數', '仍', '需', '以', '會計師', '查核數', '為準', '。', '。']</t>
  </si>
  <si>
    <t>['瑞昱', '成功', '取代', '美商', '，', '音頻', '放大器', '與', '音頻', '解碼器', '，', '獲', '亞馬遜', '新款', '智慧', '音箱', 'Echo Show 5', '採用', '，', '瑞昱', '藍牙', '晶片', '在', '智慧音', '。箱', '市場', '，', '包括', '小米', '小愛', '、', '百', '度', '青春版', 'Play版', '、', '天貓', '精靈', '方糖', '、', '天貓', '精靈', 'IN糖', '都', '採用', '瑞昱', '的', 'RTL', '8723', 'DS', '無線', '藍', '牙', '晶片', '。', '，', '天貓', '精靈', '的', 'TG_S2', '帶', '屏', '智慧', '音箱', '也', '採用', '瑞昱', '的', 'RTL', '8761', 'BTV', '藍牙', '晶片', '。', '瑞昱', '在', '藍牙', '無線', '耳機', '市場', '，', '也', '陸續', '打進', '雷柏。', '、', '瘋米', '、', '餘音', '聲學', '與', '酷狗', '等', '多', '家', '廠商', '供應', '鏈', '。', '。']</t>
  </si>
  <si>
    <t>['董事長', '本人', '闊德', '工業', '2019/', '12/', '25', '設質', '100,000', '股', '給', '大中', '票券', '金融', '，', '累計', '設質', '10,000,000', '股', '。', '。']</t>
  </si>
  <si>
    <t>['台光電', '為', '因應', '客戶', '需求', '，', '黃石廠', '將', '再', '增加', '30萬', '張', '產能', '，', '預計', '明年', '第2', '季', '開出', '。', '目前', '台光電', '有', '台灣', '觀音廠', '及', '新竹廠', '、', '。', '大陸', '昆山廠', '、', '中山廠', '及', '黃石廠', '，', '其中', '台灣', '觀音廠', '及', '新竹廠', 'CCL', '產能', '分別', '為', '50萬', '張', '及', '15萬', '張', '，', '大陸', '昆山廠', 'CCL', '產能', '為', '13', '。5萬', '張', '，', '中山廠', '有', '95萬', '張', '，', '黃石廠', '30萬', '張', '新', '產能', '已', '投入', '量產', '，', '預估', '明年', '第2', '季', '再', '增加', '30萬', '張', '，', '以', '因應', '客戶', '需求', '。', '。']</t>
  </si>
  <si>
    <t>['5G', '競標', '進入', '第12', '天', '，', '第120', '回合', '的', '開標', '結果', '，', '暫時', '總標金', '達', '625.63億', '元', '。', '其中', '，', '3.5', 'GHz', '頻譜', '，', '暫時', '總標金', '達', '新台幣', '6。41.40億', '元', '，', '每', '單位', '的', '價格', '成長', '至', '24.15億', '元', '，', '總標金', '單日', '增加', '49.79億', '元', '。', '28', 'GHz', '的', '暫時', '總標金', '仍', '維持', '13.39億', '元', '，', '1。800', 'MHz', '則', '仍', '為', '0', '元', '。', '。']</t>
  </si>
  <si>
    <t>['環隆', '科技', '車用', '產品', '佈局', '效益', '已', '逐漸', '見到', '成果', '，', '裝置', '於', '後', '保', '除桿', '24', 'G', '四合一', '防撞', '系統', 'BSD', '(', '盲點', '偵測', '雷達', ')', '已', '順利', '成為', '日', '。', '本本田', '(', 'Honda', ')', '供應商', '，', '新一代', '77', 'GHz', '及', '79', 'GHz', '毫米', '波雷達', '已', '於', '2019年', '量產', '出貨', '給', '日系', '車廠', '，', '裝配', '於', '旗下', '所有', '車款', '，', '。', '並', '於', '今年', '導入', '日本', '汽車', '電子', 'Tier1', '大廠', '進行', '驗證', '中', '，', '預計', '2020年', '可', '完成', '測試', '成為', '其', '標準', 'ADAS', '系統', '之', '關鍵', '模組', '。', '。']</t>
  </si>
  <si>
    <t>['晶電', '旗下', '元', '豐新', '科技', '，', '與', '利亞德', '集團', '、', '江蘇省', '無錫市', '梁溪區', '，', '共同', '簽署', '三', '方', '合作', '協議', '；', '雙方', '將', '成立', '合資', '公司', '，', '並', '正', '。', '式', '註冊', '進駐', '無錫市', '梁溪區', '，', '建成', '全球', '首', '個', '運用', '巨量', '轉移', '技術', '實現', '最', '小', '尺寸', 'Micro ', 'LED', '顯示', '產品', '大規模', '量產', '的', '基地', '，', '。', '推進', 'Micro', 'LED', '市場', '的', '布局', '和', '發展', '。', '。']</t>
  </si>
  <si>
    <t>['晶電', '旗下', '子公司', '晶成', '半導體', '目前', '已', '出貨', '部分', '感測', '、', '數據', '通訊', '產品', '，', '均', '為', '4', '吋', 'VCSEL', '應用', '。', '而', '6', '吋', 'VCSEL', '磊晶', '為', '強化', '競爭', '。力', '，', '仍', '在', '進行', '磊晶', '機台', '修改', '。', '晶成', '半導體', '原先', '就', '有', '6', '吋', 'VCSEL', '晶片', '產能', '，', '月', '產能', '約', '2000', '片', '，', '在', '與', '環宇', '-KY', '合作', '後', '，', '產', '。', '能', '將', '擴增', '至', '5000', '-', '6000', '片', '，', '預計', '明年', '第2', '季', '小量', '投片', '，', '並', '於', '第3', '季', '開始', '量產', '。', '。']</t>
  </si>
  <si>
    <t>['聯發科', '第2', '顆', '5G', '晶片', '天璣', '800', '系列', '將', '在', 'CES', '(', '消費性', '電子展', ')', '發表', '，', '預計', '明年', '第2', '季', '搭配', '客戶', '量產', '出貨', '，', '挹注', '明年', '上', '半', '年', '。', '營運', '。', '第2', '顆', '5G', '晶片', '天璣', '800', '將', '以', 'SoC', '(', '系統', '單晶片', ')', '形式', '問世', '，', '並', '採用', '台積電', '7', '奈米', '製程', '，', '瞄準', '中階', '、', '中低階', '市場', '，', '可', '。望', '加速', '拓展', '5G', '市場', '。', '。']</t>
  </si>
  <si>
    <t>['兆赫', '舉辦', '法說會', '，', '明年', '會', '持續', '推出', '新品', '，', '其中', '有', '一', '項', '為', '1.8', 'GHz ', 'OutdoorPassive', '，', '主要', '是', '將', 'RF', '實體', '使用', '頻寬', '延伸到', '1。.8', 'GHz', '，', '該', '產品', '有', '機會', '未來', '幾', '年', '只有', '兆赫', '在', '做', '，', '即便', '有', '競爭', '者', '也', '可能', '僅', '2', '~', '3', '家', '，', '商', '機會', '從', '歐美', '市場', '開始', '，', '產品', '週期', '可', '。', '以', '高達', '10', '~', '20', '年', '，', '樣品', '還', '沒', '開始', '量產', '，', '預計', '明年', '就', '會', '有', '產品', '出來', '，', '但', '對', '營運', '發酵', '恐', '要', '等到', '後年', '。', '兆赫', '目前', '在', '新竹', '、', '。', '嘉義', '，', '以及', '大陸', '深圳', '有', '廠', '，', '主要', '生產', '是', '擺在', '嘉義', '，', '目前', '新竹', '在', '準備', '建造', '新', '廠', '，', '以', '因應', '後續', '美', '中', '貿易戰', '的', '風險', '。', '。']</t>
  </si>
  <si>
    <t>['1', '.', '國產', '建材', '實業', '南港廠', '開發案', '，', '九月', '獲', '台北市', '政府', '核定', '都市', '更新', '計畫', '，', '國產', '將', '擁有', '南港廠', '的', '子公司', '睿信', '建設', '，', '分割', '。', '新設', '欣', '睿信', '資產', '開發', '，', '為', '開發', '做', '準備', '。', '2020年', '底', '申請', '建照', '，', '預估', '工期', '三', '年', '，', '最', '快', '2023年', '底', '、', '2024年', '初', '完工', '。', '。', '2', '.', '國產', '建材', '初步', '所', '訂', '的', '南港廠', '規劃', '內容', '，', '將', '興建', '兩', '棟', '大樓', '，', '為', 'A', '、', 'B', '棟', '。', 'A', '棟', '為', '集團', '持有', '，', '為', '商辦', '、', '商場', '空間', '，', '部分', '。', '樓層', '考慮', '做為', '集團', '新', '總部', '使用', '。', 'B棟', '與', '北市府', '簽訂', '合作', '協議', '，', '樓層', '較', '低', '，', '部分', '樓層', '供', '市府', '衛生局', '使用', '，', '其餘', '由', '國產', '。', '分回', '，', '也', '是', '規劃為', '商辦', '空間', '。', '。', '國產代', '子公司', '睿信', '建設', '股份', '有限公司', '公告', '為', '達到', '專業', '分工', '，', '董事會', '決議', '分割', '案', '，', '分割', '新設', '公司', '名稱', '為', '欣睿信', '資產', '開', '。發', '股份', '有限公司', '，', '受讓', '分割', '對價', '股份', '之', '公司', '為', '國產', '建材', '實業', '股份', '有限公司', '，', '分割', '後', '睿信', '建設', '及', '欣睿', '信同', '為', '國產', '建材', '。', '100%', '持有', '之', '子公司', '，', '故', '對', '原有', '股東', '之', '權益', '不', '受', '影響', '。', '。']</t>
  </si>
  <si>
    <t>['宏盛', '公告', '與', '泰民', '建設', '開發', '股份', '有限公司', '就', '台北市', '北投區', '振興段', '二', '小段', '436', '地號', '簽訂', '合建', '契約', '以', '合建', '分售', '興建', '大樓', '，', '。', '預計', '參與', '投入', '之', '金額', '約', '新台幣', '56.57億', '元', '。', '。']</t>
  </si>
  <si>
    <t>['愛', '山林', '召開', '法說會', '，', '預估', '第四', '季', '到', '2020年', '的', '代銷', '接案', '金額', '，', '估', '可', '達', '1738億', '元', '，', '其中', '茂德', '建設', '在', '原味全', '三重廠', '住宅', '開', '。發案', '最', '大', '，', '總銷', '金額', '400億', '元', '，', '其次', '為', '南港區', '南港', '輪胎', '舊', '廠', '開發案', '的', '住宅', '350億', '元', '。', '明年', '自建', '開發案', '以', '新竹', '寶山鄉', '8.', '。', '2萬', '坪', '土地', '的', '開發案', '規模', '最', '大', '，', '預估', '總銷', '258億', '元', '，', '其次', '為', '屏東', '的', '「', '城中城', '」', '開發案', '，', '基地', '面積', '5104', '坪', '，', '預估', '總銷', '為', '。', '28億', '元', '。', '。']</t>
  </si>
  <si>
    <t>['大', '股東', '本人', '源泉', '鋼鐵', '於', '2019/12/25', '預計', '申讓', '4,000', '張', '股票', '，', '預計', '申讓', '比重', '21%', '，', '交易', '方式', '為', '盤後', '定價', '交易', '。', '。']</t>
  </si>
  <si>
    <t>['東森', '宣布', '取得', '新北市', '林口', '國際', '媒體', '園區', 'B', '基地標案', '，', '緊鄰', '機場', '捷運', 'A9站', '，', '有利', '國際化', '發展', '，', '將', '在', '此', '打造', '集團', '全球營', '。', '運總部', '，', '總部', '將', '結合', 'AI', '大', '數據', '及', '新', '科技', '的', '運用', '，', '預計', '在', '林口', '國際', '媒體', '園區', '共', '投資', '100億', '元', '。', '。', '東森', '公告', '參與', '新北市政府', '主辦', '「', '林口', '國際', '媒體', '影視', '園區', '招商案', '-B', '基地', '」', '之', '地上權', '投標', '，', '以', '權利金', '328,968,000', '元', '(', '現。值', ')', '得標', '。', '。']</t>
  </si>
  <si>
    <t>['大', '車隊', '的', '洗衣部', '獲得', '連鎖', '超商', '15', '年', '制服', '清洗', '合約', '，', '決定', '斥資', '1.35億', '元', '在', '樹林', '租用', '廠房', '與', '購買', '自動化', '清洗', '設備', '，', '預計', '。', '明年', '第三', '季', '新店', '寶橋', '工業區', '洗衣廠', '一併', '搬到', '樹林', '，', '預估', '屆時', '一', '年', '可', '增加', '上億', '營收', '，', '未來', '將', '積極', '爭取', '其他', '制服', '清洗業', '。務', '，', '提升', '獲利', '空間', '。', '大', '車隊', '的', '洗衣部', '擁有', '衣倍潔', '、', '泰一', '乾洗', '等', '通路', '，', '也', '透過', '全家', '、', 'OK', '、', '萊爾富', '等', '收件', '，', '屬於', '一般客', '。', '衣', '清洗', '。', '。']</t>
  </si>
  <si>
    <t>['晶悅', '為', '增加', '公司', '營建', '個案', '利潤', '，', '董事會', '通過', '擬', '向', '關係人', '三', '發', '地產', '股份', '有限公司', '取得', '桃園市', '福元段', '507', '地號', '、', '中埔段', '8。50', '地號', '、', '汴洲段', '449-2', '地號', '等', '三', '筆', '容積', '移轉', '土地', '，', '購買', '總價款', '為', '新台幣', '17,116,000', '元', '整', '。', '其中', '，', '福元段', '507', '地號', '面積', '。', '133.73', '平方公尺', '(', '持', '分', '7/15', ')', '，', '中埔段', '850', '地號', '面積', '525', '平方公尺', '(', '持', '分', '1/6', ')', '，', '汴洲段', '449', '-', '2', '地號', '面積', '126', '平方公尺', '(', '持分', '。', '1/1', ')', '。', '。']</t>
  </si>
  <si>
    <t>['信義', '遠百', 'A13', '試', '營運', '，', '瓦城', '集團', '第8', '個', '新', '品牌', '「', '月月', 'Thai ', 'BBQ', '泰式', '燒烤', '」', '插旗', '，', '同時', '也', '首度', '在', '此', '開出', '全', '台', '最', '大', '湘菜品', '。', '牌', '「', '1010', '湘', '」', '的', '全新店型', '「', '1010', '湘食堂', '」', '。', '瓦城', '今年', '新', '展店', '已', '完成', '19', '家', '，', '店數', '成長', '達', '15%', '，', '預計', '明年', '新展店', '目標', '為', '3。0', '家', '以上', '。', '。']</t>
  </si>
  <si>
    <t>['六角', '國際', '宣布', '與', '日本', '「', '玉', '」', '拉麵', '集團', '旗下', 'Good ', 'Standard', '簽約', '，', '正式', '授權', '「', '日出', '茶', '太', 'Chatime', '」', '品牌', '代理權', '，', '拓展日', '。', '本', '福岡', '珍珠', '奶茶', '市場', '，', '目標', '瞄準', '2020', '東京', '奧運', '期間', '將', '開設', '日本', '第50', '家', '門市', '。', '。']</t>
  </si>
  <si>
    <t>['國票', '金控', '舉行', '法說會', '，', '與', '日本', '樂天', '銀行', '設立', '樂天', '國際', '商業', '銀行', '的', '最', '新', '進度', '，', '網銀', '的', '100億', '元', '資金', '已', '全部', '到位', '，', '籌備', '。', '處', '收足', '股款', '後', '，續', '辦理', '公司', '設立', '登記', '及', '籌設', '工作', '，', '待', '完成', '籌設', '後', '向', '金管會', '申請', '核發', '營業', '執照', '，', '預估', '2020年', '下', '半', '年', '正。式', '營業', '。', '。']</t>
  </si>
  <si>
    <t>['中信金', '公告', '子公司', 'CTBC Bank ', '(', 'Philippines', ')', ' Corp', '.', '向', 'Fort Legend Towers Corporation', '取得', '辦公', '大樓', '(', '地址', '：', '31', 'st', '。', ' St', '. corner 3rd Ave', '. Bonifacio ', 'Global ', 'City', ',', ' Taguig ', 'City', ',', ' Philippines', ')', '租賃', '使用權', '資產', '，', '供', '子公司', '總部', '及', '。', '分行', '使用', '，', '交易', '單位', '數量', '4861.59', '平方公尺', '，', '折合', '約', '1470', '坪', '，', '辦公室', '合約', '單價', '每', '月', '每', '平方公尺', '菲律賓', '披索', '950', '元', '，', '分', '。行', '合約', '單價', '每', '月', '每', '平方公尺', '菲律賓', '披索', '2000', '元', '，', '使用權', '資產', '價值', '菲律賓', '披索', '649,685,028', '元', '。', '。']</t>
  </si>
  <si>
    <t>['全', '漢', '推出', '350', 'W', '基板', '電源', '(', 'Open', 'Frame', 'Power', 'Supply', ')', '，', '強化', '既有', '的', '3', '”', 'x5', '”', '標準', '尺寸', '產品線', '，', '在', '5G', '及', '網路', '通訊', '電源', '產品', '。', '需求', '暢旺', '下', '，', '訂單', '能見度', '與', '產能', '利用率', '大幅', '提升', '，', '預估', '明年', '第一', '季', '及', '上', '半', '年', '業績', '將', '會', '優於', '今年', '同', '期', '。', '。']</t>
  </si>
  <si>
    <t>['1', '.', '佰鴻', 'SMD', '照明', '模組', '打入', '波音', '737', '機艙', '照明', '供應', '鏈', '，', '目前', '機艙', '照明', '佔', '整體', '營收', '比重', '約', '1成', '。', '而', '先前', '波音', '宣布', '737', 'MAX', '客', '。', '機', '將', '暫停', '生產', '，', '在', '737', '停產', '期間', '，', '波音', '代工廠', '就', '持續', '去化', '庫存', '，', '延遲', '機艙', '照明', '拉貨', '。', '。', '2', '.', '雖然', '波音', '737', '為', '佰鴻', '供貨', '的', '其中', '一', '款', '機種', '，', '但', '由於', '佰鴻', '與', '波音', '代工廠', '客戶', '合作', '計畫', '長達', '十', '年', '，', '雖然', '737', 'MAX', '將', '暫停', '。', '生產', '，', '但', '目前', '從', '明年', '訂單', '情況', '來', '看', '，', '包括', '777', '等', '3', '至', '4', '種', '機型', '，', '客戶', '都', '已', '陸續', '下單', '。', '。']</t>
  </si>
  <si>
    <t>['2019', '/', '12/25', '收盤價', '1.80', '元', '，', '月', '報酬', '下跌', '34%', '。', '。']</t>
  </si>
  <si>
    <t>['年程', '科技', '以', '每', '股', '台幣', '6.00', '元', '辦理', '現金', '增資', '普通股', '，', '發行', '股數', '為', '3,400,000', '股', '，', '發行', '總額', '為', '台幣', '34,000,000', '元', '，', '募資', '。', '總額', '為', '台幣', '20,400,000.00', '元', '；', '本', '次', '現金', '增資', '將', '用於', '：', '充實', '營運', '資金', '。']</t>
  </si>
  <si>
    <t>['大量', '科技', '，', '以', 'PCB', '成型機', '作為', '主要', '產品', '，', '營收', '比重', '維持', '在', '50%', '左右', '，', '但', 'PCB', '鑽孔機', '屬於', '前', '段', '製程', '，', '在', '擴產', '保守', '的', '氛圍', '。', '下', '，', '鑽孔機', '營收', '比重', '僅', '34%', '。', '明年', '市場', '主要', '動能', '來自於', '5G', '以及', '智慧', '穿戴', '裝置', '，', '在', '智慧', '穿戴', '裝置', '風潮', '持續', '旺盛', '下', '，', '高', '。', '精密', '成型機', '需求', '看漲', '。', '。']</t>
  </si>
  <si>
    <t>['原', '相真', '無線', '藍', '牙', '耳機', '(', 'TWS', ')', '晶片', '出貨', '傳捷報', '，', '成功', '打入', '中國', '大陸', '品牌', '漫步', '者', '供應', '鏈', '，', '漫步', '者', '旗下', '電競', '品牌', 'HECATE', '最', '。', '新', '推出', '的', 'TWS', '產品', '採用', '原相', '最', '新', '推出', '的', 'PAU', '1606', '真', '無線', '藍', '牙', '耳機', '晶片', '。', '原相', '目前', '已經', '進入', '出貨', '階段', '，', '隨著', '產品', '持續熱', '。', '銷', '，', '訂單', '能見度', '可望', '達到', '2020年', '第一', '季', '水準', '。', '。']</t>
  </si>
  <si>
    <t>['2019', '/', '12/', '25', '收盤價', '1.54', '元', '，', '月', '報酬', '下跌', '31%', '。', '。']</t>
  </si>
  <si>
    <t>['法人', '董事', '代表人', '配偶', '施淑婉', '於', '2019/12/25', '預計', '申讓', '500', '張', '股票', '，', '預計', '申讓', '比重', '81%', '，', '交易', '方式', '為', '洽', '特定人', '。', '。', '經理人', '本人', '陳標福', '於', '2019/12/25', '預計', '申讓', '3,100', '張', '股票', '，', '預計', '申讓', '比重', '93%', '，', '交易', '方式', '為', '洽', '特定人', '。', '。', '法人', '董事', '代表人', '本人', '吳鶯蘭', '於', '2019/12/25', '預計', '申讓', '2,700', '張', '股票', '，', '預計', '申讓', '比重', '99%', '，', '交易', '方式', '為', '洽', '特定人', '。', '。', '經理人', '本人', '蔡建勝', '於', '2019/12/25', '預計', '申讓', '1,800', '張', '股票', '，', '預計', '申讓', '比重', '50%', '，', '交易', '方式', '為', '洽', '特定人', '。', '。']</t>
  </si>
  <si>
    <t>['日月光', '與', '南科', '管理局', '簽署', '投資', '意向書', '，', '準備', '進駐', '橋頭', '科學園區', '，', '預計', '取得', '20', '公頃', '土地', '，', '投入', '1,000多億', '元', '，', '興建', '10', '。座', '智慧', '工廠', '，', '每', '座', '大約', '100多億', '元', '的', '資本', '投資', '，', '未來', '加入', '營運', '之後', '，', '產能', '每', '年', '可', '有', '8%', '左右', '的', '複合', '成長率', '，', '預估', '10', '到', '1', '。5', '年', '，', '產能', '可望', '增加', '60%', '到', '100%', '。', '。']</t>
  </si>
  <si>
    <t>['優你康', '公告', '為', '擴大', '營運', '規模', '、', '拓展', '中國', '大陸', '隱形眼鏡', '市場', '，', '與', '淮安', '清河', '新', '區', '投資', '發展', '有限公司', '及', '關係人', '昱嘉', '科技股', '。份', '有限公司', '三', '方', '簽訂', '合作', '契約', '，', '計畫', '於', '淮安市', '淮通', '物流', '園區', '共同', '成立', '淮安', '優你康', '光學', '有限公司', '(', '名稱', '暫定', ')', '，', '從事', '隱', '。', '形眼鏡', '生產', '銷售', '，', '總投資額', '人民幣', '5.8億', '元', '，', '公司', '持有', '股權', '15%', '，', '三', '方', '按', '持股', '比例', '分期', '投入', '，', '公司', '各', '期', '資金', '預計', '投入', '。', '金額', '：', '第一', '期', '(', '2020年', '4月', ')', '人民幣', '1,200萬', '元', '、', '第二', '期', '(', '2020年', '5月', ')', '人民幣', '1,500萬', '元', '、', '第三', '期', '(', '2020年', '6月', ')', '人民幣', '2,2', '。', '50萬', '元', '、', '第四', '期', '(', '2020年', '12月', ')', '人民幣', '2,250萬', '元', '、', '第五', '期', '(', '2021年', '6月', ')', '人民幣', '1,500萬', '元', '。', '另', '本', '合作案', '將', '於', '淮安', '清河', '。', '新', '區', '投資', '發展', '有限公司', '首', '期', '注資', '後', '才', '會', '正式', '啟動', '，', '各', '期', '資金', '投入', '金額', '及', '時間', '得', '經', '三', '方', '協調', '調整', '之', '。', '。']</t>
  </si>
  <si>
    <t>['中和', '及', '如興', '舉行', '聯合', '法說會', '，', '明年', '將', '調整', '客戶', '結構', '，', '目前', 'Levis', '的', '營收', '占', '比', '達', '3成', '排名', '第一', '，', '在', '加深', '和', '沃爾瑪', '(', 'Walma', '。', 'rt', ')', '合作', '後', '，', '未來', 'Walmart', '的', '營收', '占', '比', '可望', '提升', '，', '今年', 'Walmart', '營收', '占', '比', '僅', '約', '6%', '，', '未來', '不', '排除', '可能', '向', 'Levis', '看齊', '。', '目前', '。', '如', '興牛仔', '成衣', '年', '產能', '9000萬', '件', '，', '客戶', '遍及', '歐洲', '、', '北美', '、', '日本', '及', '中國', '。', '。']</t>
  </si>
  <si>
    <t>['南璋', '公告', '董事會', '因', '市場', '環境', '因素', '，', '影響', '原', '規劃', '投資', '經營', '小', '龍蝦', '等', '水產', '養殖', '業務', '之', '策略', '，', '董事會', '決議', '清算', '註銷', '海外', '轉', '。', '投資', '公司', '台山市', '快龍', '龍蝦', '養殖', '有限公司', '(', '台山', '快龍', ')', '、', '珠海市', '快龍', '水產', '養殖', '有限公司', '(', '珠海', '快龍', ')', '及', '江蘇', '快龍', '農業', '科技', '。', '有限公司', '(', '江蘇', '快龍', ')', '。', '。', '【', 'TCRI ', '觀點', '_', '20200102', '】', '。', '須', '注意', '公司', '投資', '決策', '反覆', '，', '2018年', '才', '宣布', '進軍', '中國小', '龍蝦', '市場', '，', '但', '一', '年', '後', '宣布', '退出', '：', '。', '(1)', ' ', '2018/', '5/10', '以', '美金', '1', '元', '取得', '中國', '建設', '股權', '，', '用於', '投資', '小', '龍蝦', '養殖', '業務', '。', '(2)', '子公司', '力鋒', '2018/5/10', '承租', '廣東', '台山市', '斗山鎮', '大灣', '經濟', '聯合社', '大灣', '外圍', '魚塘', '的', '土地', '，', '租期', '2018', '-', '2027', '。', '2019/9', '使', '。用權', '資產', '帳', '列數', '為', '2.5億', '，', '又', '2019年', '前', '三', '季', '支付', '0.15億', '租金', '。', '該', '租約', '未來', '如何', '處理', '，', '待', '觀察', '。', '。', '(3)', '2018', '/', '9/', '12', '公司', '公告', '和', '廣西', '北海市', '鐵山', '港區', '人民', '政府', '簽約', '，', '擬', '投資', '0.8億', '人民幣', '。', '。', '(4)', ' ', '子公司', '台山', '快龍', '經營', '水產', '養殖', '，', ' ', '承租', '中國', '廣東省', '台山市', '斗山鎮', '大灣', '一帶', '之', '土地', '，', '台山', '快龍', '因', '認為', '該', '筆', '租賃', '有', '。', '爭議', '，', '暫', '未', '支付', '租金', '而', '遭', '出租方', '提起', '訴訟', '，', ' ', '經', '2019/10', '廣東', '台山市', '人民', '法院', '判決', '，', ' ', '台山', '快龍', '需', '履行', '義務', '先', '償還相', '。', '應', '屆滿', '之', '租金', '及', '後續', '給付', '義務', '。', '。', '(5)', '2019', '/', '12/25', '決定', '中止', '投資', '，', '註銷', '海外', '轉投資', '公司', '台山市', '快龍', '龍蝦', '養殖', '有限公司', '(', '台山', '快龍', ')', '、', '珠海市', '快龍水', '產養', '。', '殖', '有限公司', '(', '珠海', '快龍', ')', '及', '江蘇', '快龍', '農業', '科技', '有限公司', '(', '江蘇', '快龍', ')', '。', '。']</t>
  </si>
  <si>
    <t>['泰鼎', '-KY', '因應', '客戶', '拉貨', '動能', '漸', '顯', '，', '日前', '通過', '的', '資本', '支出', '5.9億', '元', '泰銖', '，', '將', '用於', '二廠', '購置', '機器', '設備', '，', '主要', '是', '為', '因應', '明年', '。', '生產', '需求', '不', '淡', '，', '目前', '一', '、', '二廠', '產能', '總計', '約', '50萬', '米', '平方', '，', '預計', '最', '晚會', '在', '明年', '三月', '前', '完成', '設備', '調校', '、', '去', '瓶頸', '，', '屆時', '總產', '。', '能', '將', '會', '達到', '60萬', '米', '平方', '以', '滿足', '明年', '客戶', '新品', '需求', '。', '而', '三廠', '則', '將', '視', '市場', '狀況', '來', '更新', '動土', '時程', '，', '該', '廠', '產能', '全開', '後', '，', '泰鼎', '。', '將', '成為', '東南亞', '最', '大', '的', 'PCB', '廠', '。', '。']</t>
  </si>
  <si>
    <t>['1', '.', '誠美材', '因應', '旗下', '昆山', '奇美', '增資', '，', '董事', '席次', '由', '5', '席', '增加', '至', '7', '席', '，', '新任', '2', '席', '董事', '為', '亭林', '(', '昆山', ')', '智能', '製造', '合夥人', '顧劍玉', '、', '。合', '肥產', '投資本', '副總經理', '李中亞', '。', '昆山', '奇美', '董事長', '也', '由', '昆山', '奇美', '董事', '黃源', '新任', '，原', '董事長', '何昭陽', '則', '轉任', '副董事長', '，總', '。經理', '則', '由', '昆山', '奇美', '常務', '副總經理', '嚴兵華', '接任', '。', '昆山', '奇美', '增資案', '完成', '後', '，', '誠美材', '仍', '有', '38.4%', '持股', '，', '但', '已', '喪失', '控制權', '，', '。', '亭林', '(', '昆山', ')', '智能', '製造', '則', '有', '37.2%', '股權', '，', '浙江', '任遠', '、', '合肥', '產投', '則', '分別', '有', '9.4%', '、', '15%', '股權', '。', '。', '2.', '此外', '，', '為', '因應', '偏光板', '相關', '業務', '擴大', '，', '昆山', '奇美', '也', '將', '新設', '安徽', '合', '美材', '(', '名稱', '暫定', ')', '，', '投資', '金額', '約', '新台幣', '17.2億', '元', '(', '人', '。', '民幣', '4億', '元', ')', '，', '並', '向', '中國', '建設', '銀行', '、', '中國', '銀行', '申請', '約', '新台幣', '57.19億', '元', '(', '人民幣', '13.3億', '元', ')', '銀團', '貸款', '，', '將', '用於', '置換', '台灣', '。', '銀團', '美元', '貸款', '和', '二號線', '建設', '。', '。']</t>
  </si>
  <si>
    <t>['中茂', '以', '每', '股', '台幣', '10.00', '元', '辦理', '私募', '普通股', '，', '發行', '股數', '為', '1,000,000', '股', '，', '發行', '總額', '為', '台幣', '10,000,000', '元', '，', '募資', '總額', '為', '台', '。幣', '10,000,000.00', '元', '，', '本', '次', '私募', '將', '用於', '：', '充實', '營運', '資金', '，', '改善', '財務', '結構', '。']</t>
  </si>
  <si>
    <t>['2019/', '12/25', '收盤價', '2.41', '元', '，', '週', '報酬', '下跌', '46%', '，', '月', '報酬', '下跌', '47%', '。', '。']</t>
  </si>
  <si>
    <t>['凱鈺', '考量', '公司', '未來', '業務', '與', '內部', '管理', '需要', '，', '董事會', '決議', '通過', '變更', '會計師', '事務', '及', '主動', '終止', '委任', '簽證', '會計師', '，', '自資誠', '聯合', '。', '會計師', '事務所', '變更', '至', '勤業', '眾信', '聯合', '會計師', '事務所', '。', '。']</t>
  </si>
  <si>
    <t>['遠雄', '港代', '子公司', '遠雄', '航空', '自由', '貿易', '港區', '股份', '有限公司', '公告', '為', '配合', '營運', '需要', '，', '向', '集團', '企業', '東源', '營造', '工程', '股份', '有限公司', '。', '取得', '資產', '，', '交易', '總金額', '5,000,000,000', '元', '。', '。']</t>
  </si>
  <si>
    <t>['2019', '/', '12/', '25', '收盤價', '1.58', '元', '，', '月', '報酬', '下跌', '39%', '。', '。']</t>
  </si>
  <si>
    <t>['矽格', '代孫', '公司', '矽興', '(', '蘇州', ')', '集成', '電路', '科技', '有限公司', '公告', '其', '董事會', '決議', '2020年', '資本', '支出', '預算案', '，', '主要', '用於', '新增', '設備', '及', '擴。', '充產能', '之', '需求', '，', '預計', '投資', '金額', '約', '新臺幣', '16.7億', '元', '，', '資金', '來源', '係', '自有', '資金', '及', '銀行', '融資', '。', '。']</t>
  </si>
  <si>
    <t>['廣錠', '擬', '發行', '有', '擔保', '可', '轉換', '公司債', '(', '廣錠', '一', ')', '，', '以', '募集', '台幣', '275,000', '(', '仟', '元', ')', '，', '用以', '償還', '銀行', '借款', '及', '充實', '營運', '資金', '。', '。', '廣錠', '擬', '發行', '有', '擔保', '可', '轉換', '公司債', '(', '廣錠', '二', ')', '，', '以', '募集', '台幣', '225,000', '(', '仟', '元', ')', '，', '用以', '償還', '銀行', '借款', '及', '充實', '營運', '資金', '。', '。']</t>
  </si>
  <si>
    <t>['瑞耘', '擬', '發行', '有', '擔保', '可', '轉換', '公司債', '(', '瑞耘', '一', ')', '，', '以', '募集', '台幣', '250,000', '(', '仟', '元', ')', '，', '用以', '興建', '廠房', '支應', '未來', '產能', '擴充', '計畫', '。', '。']</t>
  </si>
  <si>
    <t>['2019', '/', '12/', '25', '收盤價', '6.95', '元', '，', '月', '報酬', '下跌', '45%', '。', '。']</t>
  </si>
  <si>
    <t>['共信', '-KY', '宣布', '子公司', '紅日', '健達康', '（', '天津', '）', '旗下', '肺癌', '新', '藥', '已', '送件', '申請', '大陸', '藥證', '，', '已', '進入', '審核', '階段', '，', '若', '順利', '最', '快', '明年', '下', '。', '半', '年', '就', '有', '機會', '取證', '，', '目前', '正', '積極', '進行', '中國', '大陸', '區域', '代理', '授權', '洽談', '事宜', '，', '東北亞', '及', '東南亞', '也', '同步', '進行', '中', '，', '也', '評估', '明年', '。', '送件', '申請', '掛牌', '上市', '或', '上櫃', '。', '。']</t>
  </si>
  <si>
    <t>['2019', '/', '12/25', '收盤價', '35.20', '元', '，', '月', '報酬', '下跌', '43%', '。', '。']</t>
  </si>
  <si>
    <t>['推選', '。', '董事長', '游明輝', '(', '興恆', '投資', '代表', ')', '卸任', '。', '董事長', '推選', '，', '由', '王建翔', '(', '興恆', '投資', '代表', ')', '新任', '。']</t>
  </si>
  <si>
    <t>['永利', '聯合', '以', '每', '股', '台幣', '2.25', '元', '辦理', '私募', '普通股', '，', '發行', '股數', '為', '22,300,000', '股', '，', '發行', '總額', '為', '台幣', '223,000,000', '元', '，', '募資', '總。額', '為', '台幣', '50,175,000.00', '元', '，', '本', '次', '私募', '將', '用於', '：', '增加', '新', '營運', '項目', '；', '充實', '營運', '資金', '；', '策略', '聯盟', '發展', '相關', '事務', '使用', '。']</t>
  </si>
  <si>
    <t>['華冠', '舉辦', '法說會', '，', '目前', '5G', '智慧機', '以', '高通', '700', '系列', '較', '成熟', '，', '11月', '已經', '先', '對', '北美', '市場', '電信商', '客戶', '出貨', '12萬', '支', '，', '初期', '5G', '智。', '慧機', '市場', '會', '以', '美國', '、', '日本', '、', '大陸', '市場', '為主', '，', '大陸', '市場', '相較', '北美', '市場', '競爭', '。', '華冠', '目前', '重啟', '鶯歌廠', '五', '條', '線', '，', '未來', '預計會', '。', '加到', '十', '條', '線', '，', '鶯歌廠', '稼動率', '100%', '，', '至於', '大陸', '吳江廠', '則', '主要', '做', '非', '北美', '客戶', '，', '印尼廠', '則', '是', '本地', '內銷', '，', '吳江廠', '稼動率', '50%', '。', '，', '印尼廠', '為', '70', '~', '80%', '。', '。']</t>
  </si>
  <si>
    <t>['董事長', '利用', '他人', '名義', '持有', '者', '芃威', '投資', '開發', '2019/12/25', '設質', '2,600,000', '股', '給', '富邦', '綜合', '證券', '，', '累計', '設質', '5,100,000', '股', '。', '。']</t>
  </si>
  <si>
    <t>['1', '.', '波力', '-KY', '繼', '在', '台中', '開設出', '亞洲', '第一', '家', '21', '米', '深', '的', '潛水館', '「', '潛立方', '」', '之後', '，', '董事會', '決議', '再', '投資', '人民幣', '6700萬', '元', '，', '赴', '中。國', '大陸', '重慶', '開設', '中國', '大陸', '第一', '家', '深', '水', '潛水館', '，', '是', '亞洲', '第二', '家', '，', '將', '主導', '此', '投資案', '經營權', '。', '波力', '投資', '「', '波力城', '潛重', '慶華', '。', '僑城', '專案', '」', '，', '在', '評估', '人流', '及', '資源', '配置', '下', '，', '已', '覓妥', '興建', '基地', '，', '預計', '2022年', '完工', '、', '營運', '。', '。', '2.', '波力', '也', '開發', '碳纖維', '汽車', '輪圈', '，', '已', '分別', '取得', '歐洲', '、', '美國', '安稅', '認證', '，', '將', '搶攻', '汽車', '輪圈', '改裝', 'AM', '市場', '。', '此', '汽車', '輕量化', '汽車', '。', '配件', '11月', '開始', '出貨', '，', '2', '年', '內', '將', '擴張到', '1', '年', '3萬', '件', '的', '產能', '規模', '。', '並', '在', '中國', '浙江', '桐鄉廠', '完成', '汽車', '輪圈', '生產線', '，', '已', '在', '11月', '開', '。', '始', '出貨', '，', '另外', '桐鄉廠', '及', '山西廠', '也', '已', '備妥', '生產', '所', '需', '廠地', '。', '。', '【', 'TCRI ', '觀點', '_', '20191227', '】', '。', '波力', '於', '台灣', '之', '潛水', '旅館', '(', '轉投資', '公司', '潛立方', '旅館', '股份', '有限公司', ')', '於', '2017年', '中', '開始', '營運', '，', '公司', '持股', '45%', '，', '投資', '0.64億', '，', '。', '至', '2019/9', '投資', '帳面值', '為', '0.5億', '，', '仍', '虧損', '經營', '，', '尚未', '見', '投資', '效益', '。', '本', '次', '擬於', '中國', '斥資', '2.87億', '投資', '潛水', '旅館', '業務', '，', '投資', '。', '金額', '倍增', '，', '須', '注意', '投資', '效益', '。', '2019/9', '帳', '上', '仍', '有', '5.2億', '資金', '可', '運用', '，', '又', '借款', '6億', '、', '借款', '依存度', '45%', '，', '待', '觀察', '其', '投資', '之', '資', '。', '金', '來源', '。', '。']</t>
  </si>
  <si>
    <t>['裕國', '冷凍', '預計', '簽訂', '裕國', '豐盛', '新建', '工程', '合約', '，', '契約', '總額', '新台幣', '421,680,000', '元', '(', '含', '稅', ')', '，', '預計', '參與', '投入', '金額', '421,680,000', '。元', '，', '契約', '相對人', '及', '契約', '起', '迄日', '待', '實際', '執行', '簽約', '再行', '公告', '。', '。']</t>
  </si>
  <si>
    <t>['國統', '國際', '「', '複合式', '厭氧', '生物', '發酵槽', '」', '專利', '，', '通過', '經濟部', '智慧', '財產局', '審查', '，', '取得', '發明', '第', 'I680183', '號', '專利', '證書', '，', '專利權', '。', '期間', '自', '2019年', '12月', '21日', '至', '2038年', '5月', '31日', '。', '本', '專利', '可', '處理', '高濃度', '有機', '污水', '，', '如', '養', '豬', '及', '養', '牛', '等', '污水', '。', '。']</t>
  </si>
  <si>
    <t>['1', '.', '中鼎', '承攬', '馬來西亞', '石化', 'P1', '廠', '工程', '，', '由於', '今年', '四月', '隔壁', 'P2廠', '發生', '爆炸', '事故', '，', '導致', '整', '廠', '試', '車', '進度', '延宕', '，', '不過', '馬來西亞', '。', '工程', '十月', '底', '已經', '復工', '，', '預計', '第四', '季', '起', '營收', '、', '獲利', '起', '將', '回到', '正常', '軌道', '。', '目前', '國內', '、', '外在', '手工程', '金額', '為', '1917億', '元', '。', '。', '2.', '展望', '明年', '，', '潛在', '投標', '金額', '預估為', '4260億', '元', '。', '其中', '，', '中東', '、', '美國', '及', '大陸', '石化廠', '潛在', '投標', '金額', '有望', '破表', '；', '產業', '以', '煉油', '。', '石化', '70%', '最', '大', '，', '其次', '依序為', '電力', '15%', '、', '交通', '7%', '、', '環境', '6%', '、', '一般', '工業', '2%', '。', '。']</t>
  </si>
  <si>
    <t>['董事', '本人', '鄭智瑜', '於', '2019/12/25', '預計', '申讓', '500', '張', '股票', '，', '預計', '申讓', '比重', '6%', '，', '交易', '方式', '為', '一般', '交易', '。', '。']</t>
  </si>
  <si>
    <t>['1', '.', '卜蜂', '將', '有', '雲林', '新建', '的', 'AI', '人工', '智慧', '自動化', '飼料廠', '投產', '，', '2020年', '包括', '黃豆', '、', '小麥', '、', '玉米', '等', '飼料', '上游', '原料', '看漲', '，', '加上', '台', '。灣', '人力', '成本', '增加', '，', '有助', '肉品', '市場', '價格', '推升', '。', '。', '2.', '先前', '卜蜂', '南投', '肉品', '加工廠', '傳出', '，', '委外', '廢棄物', '清理廠', '將', '食品', '污泥', '隨意', '傾倒', '於', '農地', '，', '卜蜂', '在', '廢棄物', '清理', '管理', '有', '疏失', '，', '。', '不', '排除', '未來', '會', '引進', '海外', '先進', '技術', '，', '自行', '處理', '廢棄物', '。', '。']</t>
  </si>
  <si>
    <t>['漢來', '美食', '公告', '租賃', '漢神', '購物', '中心', '股份', '有限公司', '原', '租約', '協議', '變更', '，', '變更', '後', '使用權', '資產', '金額', '22,268千', '元', '。', '。']</t>
  </si>
  <si>
    <t>['1', '.', '永大', '舉辦', '法人', '說明會', '，', '持續', '深耕', '自主', '品牌', '和', '技術', '研發', '為', '目標', '，', '電梯', '核心', '零組件', '具備', '自主', '研發', '生產', '能力', '。', '展望', '未來', '。', '，', '在', '台灣', '及', '中國', '大陸', '市場', '積極', '爭取', '訂單', '、', '努力', '創造', '利潤', '，', '並', '以', '越南', '為', '中心', '，', '拓展', '東南亞', '市場', '。', '。', '2', '.', '永大', '目前', '在', '中國', '大陸', '有', '4', '座', '工廠', '，', '其中', '3', '個', '整', '機廠', '、', '1', '個', '核心', '零配件', '廠', '，', '廠區', '分布', '在', '上海', '、', '天津', '、', '成都', '和', '吉億廠', '，', '。', '在', '中國', '大陸', '有', '136', '個', '銷售', '分公司', '、', '380', '個', '服務', '維保點', '。', '。', '【', 'TCRI ', '觀點', '_', '20191230', '】', '。', '1', '.', '大陸', '電梯', '市場', '雖', '大', '，', '但', '受', '美', '日', '大', '廠', '搶單', '影響', '，', '大陸', '電梯', '部門', '自', '2018年', '起', '由', '盈轉虧', '，', '2019年', '前', '三', '季', '虧損', '超過', '2億', '元', '。', '，', '已', '成為', '營運', '主要', '包袱', '，', '短期', '內', '要', '達成', '損益', '兩', '平', '的', '難度', '頗', '高', '。', '。', '2', '.', '台灣', '電梯', '市場', '已', '飽和', '，', '新梯', '業務', '難', '有', '大成長', '，', '不過', '保修', '業務', '穩定', '，', '故', '擬', '往', '東協', '市場', '發展', '，', '後續', '發展', '待', '觀察', '。', '。', '3', '.', '由於', '日立', '2019年', '5月', '已', '完成', '公開', '收購', '，', '累計', '持股', '比率', '已', '達', '4成', '，', '未來', '經營權', '恐', '仍', '有', '異動', '之', '可能', '。', '。']</t>
  </si>
  <si>
    <t>['1', '.', '春雨', '舉行', '成立', '70', '周年', '廠慶', '，', '台鋼', '集團', '目前', '沒有', '再', '併購', '鋼廠', '的', '計畫', '，', '明年', '包括', '春雨', '、', '榮剛', '、', '沛波', '等', '新增', '擴充', '設備', '將', '。', '投入', '30億', '元', '，', '集團', '鋼鐵', '事業', '營收', '至少', '增長', '10%', '以上', '。', '。', '2', '.', '沛波', '鋼鐵', '已經', '在', '彰濱', '工業區', '取得', '土地', '，', '投資', '5億', '元', '擴建', '，', '明年', '下', '半', '年', '量產', '，', '單月', '產能', '可', '達', '1.5萬', '公噸', '。', '榮剛', '50', '公噸', '。', '爐', '明年', '第4', '季', '完工', '加入', '產線', '，', '煉鋼', '鐵水', '充足', '，', '大幅', '提高', '競爭力', '。', '。', '3', '.', '春雨', '印尼廠', '則', '是', '幾乎', '每', '年', '斥資', '1億', '元', '至', '2億', '元', '擴充', '新', '設備', '，', '目前', '產量', '已', '是', '三', '年', '前', '的', '二', '倍', '。', '而', '春雨', '投資', '人民幣', '1.6億', '。元', '在', '大陸', '韶關', '建', '新產線', '生產', '大', '五金', '，', '小五金', '品項', '留在', '東莞', '、', '目前', '訂單', '已經', '排到', '明年', '6月', '，', '各', '廠', '業績', '都', '大幅', '增長', '。', '。']</t>
  </si>
  <si>
    <t>['精湛', '2019年', '12月', '26日', '股票', '暫停', '交易', '。', '。']</t>
  </si>
  <si>
    <t>['精湛', '光學', '擬', '取得', '先聯', '科技', '80%', '股權', '，', '對', '集團', '將來', '發展', '有', '其', '重要性', '與', '必要性', '，', '預計', '取得', '先聯', '科技', '股權', '後', '，', '原有', '負責人', '。', '及', '技術', '團隊', '將', '繼續', '留任', '，', '協助', '進行', '相關', '業務', '、', '專利', '、', '智慧', '財產權', '、', '制度', '及', '人事', '移轉', '和', '整合', '事項', '。', '先聯', '科技', '主要', '產品', '。', '包括', '晶片型', '電子', '元件', '外觀', '檢查機', '，', '適用', '在', '被動', '元件', '電阻', '、', '電感', '電容', '及', '半導體', '、', 'LED', '、', '二極體', '和', '其他', '晶片型', '元件', '。', '。', '精湛', '公告', '為', '擴增', '產品', '之', '多元性', '及', '採', '多', '品牌', '行銷', '來', '滿足', '客戶', '不同', '需求', '；', '同時', '也', '可', '進一步', '提升', '生產', '效率', '、', '並', '與', '原有', '事業', '。', '進行', '材料', '統購', '、', '技術', '整合', '提升', '等', '綜效', '，', '故', '董事會', '決議', '擬', '以', '新台幣', '2.16億', '元', '取得', '先聯', '科技', '股份', '有限公司', '80%', '股權', '，', '以', '。', '完整', '產品', '布局', '及', '效率', '提升', '。', '。', '【', 'TCRI ', '觀點', '_', '20191230', '】', '。', '1', '.', '精湛', '公司', '主要', '產品', '為', '光學', '影像', '篩選機', '及', '扣件', '成型機', '，', '主要', '終端', '客戶', '有', '將近', ' 8成', '集中', '於', '汽車', '產業', '，', '電子業', '客戶', '占', '比', '。', '僅', ' 1%', '，', '而', '本', '次', '收購', '先聯', '科技', '，', '主要', '產品', '為', '晶片型', '電子', '元件', '外觀', '檢查機', '，', '雙方', '客戶', '互補', '，本', '收購案', '應', '可', '發揮', '水平整', '。合', '之', '綜效', '。', '。', '2', '.', '因', '先聯', '科技', '股票', '並', '未', '公開', '發行', '，', '尚', '無法', '評估', '購價', '之', '合理性', '。', '僅', '由', '商業司', '資料', '查詢', '發現', '，', '該', '公司', '於', ' 2019年', '12月', '2日', '。', '才', '設立', '，', '實收', '股本', '僅', ' ', '3,000萬', '台幣', '。', '。']</t>
  </si>
  <si>
    <t>['華通', '惠州', '廠區', '現場', '廢氣', '工程', '施工', '過程', '中', '，', '環保局', '驗收', '發現', '有機', '管路', '存有', '裂縫', '，', '由', '施工', '廠商', '私自', '動火', '焊接', '，', '但', '不', '知', '其', '。', '管路', '末端', '過濾櫃', '已', '裝好', '活性碳', '，', '焊接', '火花', '引發', '管路', '末端', '過濾櫃', '焚毀', '，', '火警', '面積', '5', '平方公尺', '，', '並', '不', '影響', '產能', '，', '也', '無', '人', '。員', '傷亡', '傳出', '。', '。', '華通代', '公告', '子公司', '華通', '電腦', '(', '惠州', ')', '有限公司', '於', '12/26', '上午', '11:50', '發生', '屋頂', '設施', '火警', '，', '事故', '原因', '由', '消防隊', '查證', '中', '。', '俟消', '。', '防', '單位', '鑑定', '確認', '火災', '事故', '發生', '原因', '，', '再', '提出', '具體', '改善', '措施', '。', '。']</t>
  </si>
  <si>
    <t>['技嘉', '第三', '季', '主板', '出貨', '來到', '310萬', '片', '，', '顯卡', '亦', '同步', '拉升', '至', '95萬', '片', '，', '第四', '季', '在', '主板', '持續', '受到', 'CPU', '缺貨', '、', '顯卡', '出貨', '亦', '受到', '庫', '。', '存', '調節', '等', '影響', '下', '，', '單季', '主板', '出貨', '將', '下滑', '近', '一成', '、', '跌至', '300萬', '片', '以下', '，', '惟', '全', '年', '仍', '拚', '出貨', '總量', '突破', '1千萬', '片', '以上', '。', '。']</t>
  </si>
  <si>
    <t>['正崴', '近', '幾', '年', '資本', '支出', '約', '在', '新台幣', '35億', '至', '40億', '間', '，', '除', '積極', '自動化', '工程', '，', '導入', '自行', '研發', '的', '機器', '手臂', '，', '員工', '人數', '從', '2016年', '。', '的', '6萬', '人', '降至', '3.9萬', '人', '，', '2021年', '目標', '降至', '2.5萬', '人', '。', '也', '積極', '在', '東南亞', '建廠', '分散', '生產', '基地', '，', '包括', '緬甸', '、', '印度', '等', '地', '。', '明年', '。', '在', '5G', '雲端', '伺服器', '、', '真', '無線', '耳機', '、', '醫療', '等', '零組件', '，', '及', '電動', '汽車', '、', '機車', '、', '自行車', '與', '滑板', '車用', '等', '模組', '產品', '帶動', '下', '，', '營業', '規', '。模', '預計', '將', '可', '持續', '維持', '雙位數', '的', '成長', '。', '。']</t>
  </si>
  <si>
    <t>['5G', '首', '波', '釋照', '進入', '第13', '天', '競價', '，', '第130', '回合', '暫時', '得標價', '合計', '703.43億', '元', '，', '在', '3500', 'MHz', '黃金', '頻段', '，', '總', '暫時', '得標金', '為', '689.01', '。億', '元', '。', '28000', 'MHz', '頻段', '25', '個', '單位', '頻寬', '中', '，', '總', '暫時', '得標金', '為', '14.42億', '元', '，', '至於', '1800', 'MHz', '頻段', '暫', '無', '得標', '頻寬', '。', '。']</t>
  </si>
  <si>
    <t>['董事', '本人', '劉美蘭', '於', '2019/12/26', '預計', '申讓', '800', '張', '股票', '，', '預計', '申讓', '比重', '79%', '，', '交易', '方式', '為', '一般', '交易', '。', '。']</t>
  </si>
  <si>
    <t>['新美齊', '公告', '與', '臺北市', '政府', '簽訂', '「', '捷運', '系統', '環狀線', '中和站', '(', 'Y11', ')', '用地', '土地', '開發案', '」', '及', '「', '捷運', '系統', '環狀線', '中原站', '(', 'Y13', ')', '用', '。', '地', '土地', '開發案', '」', '投資', '契約書', '。', '。']</t>
  </si>
  <si>
    <t>['1', '.', '卓越', '召開', '法說會', '，', '已', '研發出', '七', '項', '商模', '，', '包括', '台灣', '實體', '補習班', '經營', '，', '聚焦', '陳立', '數學', '、', '殷琴', '生物', '等', '課程', '，', '已', '在', '台北', '成', '。', '立', '七', '個', '實驗室', '。', '發展', 'STE ', 'Math', '科學', '數學', '，', '與', '美語', '補習班', '合作', '、', '資源', '互補', '，', '進軍', '幼兒', '、', '小學', '教育', '，', '另', '在', '十月', '設立', '陳立。', '小', '學堂', '公司', '，', '與', '弋果', '美語', '合作', '開課', '。', '。', '2', '.', '此外', '，', '將', '台灣', '歷年', '數學', '科展', '內容', '遊戲化', '，', '授權', '兩岸', '安親班', '、', '幼兒園', '舉辦', '營隊', '活動', '。', '另', '在', '廈門', '成立', '陳立', '教育', '諮詢', '公。司', '，', '現有', '五', '間', '實體', '補習班', '，', '積極', '開發', '顧問', '諮詢', '管理', '服務', '商機', '。', '以及', '推廣', '大陸', '小學', '數學', '教材', '授權', '、', '培訓', '客製', '教材', '，', '已', '。', '與', '深圳', '思考', '樂', '的', '小學', '數學', '合作', '。', '。', '3', '.', '卓越', '也', '發展', '新', '南向', '商機', '，', '已', '與', '泰國', '、', '寮國', '業者', '談', '合作', '，', '一方面', '授權', '教材', '給', '當地', '大型', '教育', '機構', '，', '一方面', '在', '當地', '成立', '。', '合資', '公司', '銷售', '教材', '。', '。']</t>
  </si>
  <si>
    <t>['1', '.', '台北市', '公辦', '都', '更', '案', '「', '松山', '民權', '東公辦', '都', '更', '招', '商案', '」', '第7', '案', '由', '冠德', '建設', '拿下', '，', '(26)', '日', '完成', '簽約', '，', '預計', '2022年', '動工', '、', '2。024年', '完工', '。', '基地', '面積', '合計', '1328.58', '坪', '。', '將', '興建', '1', '棟', '地', '上', '15', '層', '、', '地下', '4', '層', '辦公', '大樓', '；', '另', '建', '地上', '10', '層', '、', '地下', '1', '層', '住宅', '大樓', '1', '。', '棟', '。', '。', '2', '.', '冠德', '規劃', 'A', '基地', '為', '黃金級', '綠', '建築', '及', '銀級', '智慧', '建築', '之', '商業', '辦公', '大樓', '，', '並', '承諾', '公益', '空間', '10', '年', '無償', '對', '外', '租借', '使用', '，', 'B', '基地', '。', '則', '以', '銀級', '綠', '建築', '及', '智慧', '建築', '規劃', '住宅', '使用', '，', '規劃', '留設', 'Youbike', '並', '捐贈', '其', '設備', '及', '電動', '機車', '交換', '空間', '。', '。', '冠德', '與', '財團', '法人', '臺北市', '都市', '更新', '推動', '中心', '簽訂', '臺北市', '松山區', '敦化段', '公辦', '都市', '更新案', '投資', '契約', '以', '興建', '辦公', '大樓', '及', '住宅', '。', '供', '自用', '、', '出租', '或', '出售', '，', '交易', '金額', '3億', '元', '為', '履約', '保證金', '。', '。']</t>
  </si>
  <si>
    <t>['換', 'CPA', '事務所', '，', '原', 'Ernst &amp;amp; ', 'Young', '換成', '安侯建業', '聯合', '會計師', '事務所', '。', '。']</t>
  </si>
  <si>
    <t>['中信', '金代', '子公司', '台灣', '人壽', '保險', '股份', '有限公司', '補充', '公告', '與', '非', '利害', '關係人', '榮工', '工程', '股份', '有限公司', '之', '台北市', '南港區', '經貿段', '。', '15', '地號', '土地', '地上權案', '新建', '工程', '總包', '工程', '契約', '之', '事宜', '，', '本', '次', '契約', '增補機', '水電', '、', '消防', '、', '空調', '工程', '金額', '暫定', '4,610,337,72', '。', '6', '元', '，', '增補', '後', '契約', '總金額', '暫定', '17,692,630,658', '元', '，', '契約', '起', '迄', '日期', '暫定', '為', '2019年', '4月', '15日', '至', '2022年', '11月', '30日', '，', '工程', '地點', '。', '台北市', '南港區', '經貿段', '15', '地號', '(', 'C3', ')', '，', '另', '該', '案', '機', '水電', '、', '消防', '、', '空調', '工程', '於', '2019年', '12月', '26日', '核定', '由', '亞翔', '工程', '股份', '有限公司', '。', '取得', '指定', '專業', '分包', '承攬', '廠商', '資格', '，', '併入', '總包', '工程', '合約', '執行', '。', '。']</t>
  </si>
  <si>
    <t>['大立', '光代', '重要', '子公司', 'ASTROINTERNATIONALLIMITED', '公告', '，', '董事會', '決議', '盈餘', '分配案', '金額', '合計', '3.65億', '美元', '(', '折合', '台幣', '約', '11。0億', '元', ')', '。', '待', '國稅局', '核准', '後', '，', '會', '分批', '匯回', '，', '資金', '主要', '應用', '在', '設備', '建置', '擴產', '，', '未來', '將', '鎖定', '以', '高', '規格', '、', '高', '價格', '產品', '為', '優先', '。', '，', '短期', '將', '先', '以', '良率', '及', '效率', '的', '提升', '因應', '訂單', '需求', '。', '。']</t>
  </si>
  <si>
    <t>['總太地產', '為', '興建', '住宅', '大樓', '出售', '，', '與', '總太', '營造', '股份', '有限公司', '(', '100%', '持有', '之', '子公司', ')', '，', '簽訂', '台中市', '北屯區', '太原路', '140-1', '地', '。', '號', '建案', '之', '建築', '工程', '承攬', '合約', '，', '預計', '投入', '金額', '801,007,200', '元', '整', '(', '含', '稅', ')', '，', '契約', '起訖', '日期', '自', '實際', '開工', '之', '日', '起', '990', '日曆', '天', '內', '。', '取得', '使用', '執照', '。', '。']</t>
  </si>
  <si>
    <t>['力致', '為', '營運', '自用', '，', '董事會', '決議', '向', '瑞新', '電子', '股份', '有限公司', '取得', '新', '北市', '中和區', '板南段', '311', '地號', '(', '權利', '範圍', '100,000', '之', '1,059', '。', ')', '之', '土地', '，', '及', '新', '北市', '中和區', '中正路', '926', '、', '928', '、', '930', '、', '932號', '7樓', '等', '4', '戶', '及', '平面', '停車位', '5', '個', '之', '建物', '，', '土地', '面積', '105.62', '平方公。尺', '(', '31.95', '玶', ')', '，', '建物', '面積', '1,117.89', '平方公尺', '(', '338.', '16', '玶', ')', '，', '交易', '總金額', '不', '超過', '新台幣', '115,000,000', '元', '。', '。']</t>
  </si>
  <si>
    <t>['健策', '大陸', '無錫', '二廠', '已', '完工', '，', '目前', '正在', '搬遷', '設備', '定位', '中', '，', '無錫廠', '主要', '生產', '伺服器', 'ILM', '扣件', '、', '水冷', '散熱', '模組', '及', 'Pre-Mold', '。', '導線', '架', '，', '大園', '二廠', '預計', '2020年', '2月', '完工', '，', '第2', '季', '加入', '量產', '，', '未來', '大園', '二廠', '將', '生產', '均熱片', '、', '水冷', '散熱', '模組', '及', 'EMC', '導線', '架', '。', '等', '。', '由於', '客戶', '訂單', '強勁', '，', '健策', '還', '在', '尋找', '新', '土地', '，', '並', '計畫', '未來', '兩', '年', '將', '再', '投入', '15億', '元', '到', '16億', '元', '資本', '支出', '，', '持續', '擴大', '生產', '。', '基地', '。', '。']</t>
  </si>
  <si>
    <t>['隆達', '17.3', '吋', 'Mini ', 'LED', '背光', '在', '經過', '客戶', '的', '認證', '，', '目前', '已', '順利', '打入', '電競', '筆電', '大廠', '供應', '鏈', '，', '進入', '試產', '階段', '。', '隆達', 'Mini ', 'LED', '。', '背光', '已', '量產', '出貨', '，', '主要', '鎖定', '32', '吋', '電競', '監視器', '螢幕', '，', '今年', '合計', 'Mini LED', '、', 'VCSEL', '等', '新', '產品', '營收', '達', '1', '~', '2成', '，', '隨', '新', '訂單', '加入', '。', '，', '明年', '有望', '推升', '至', '2成', '以上', '。', '。']</t>
  </si>
  <si>
    <t>['慶騰', '精密', '公告', '財團', '法人', '證券', '投資人', '及', '期貨', '交易人', '保護', '中心', '依', '證券', '投資人', '及', '期貨', '交易人', '保護法', '第10', '條', '之', '1第1', '項', '第2', '款', '。', '規定', '對', '其', '董監事', '等', '數', '人', '提起', '民事', '訴訟', '，', '法律', '事件', '之', '相關', '文書案號', '（', '１０８年度', '補', '字', '第2520', '號', '）', '。', '。']</t>
  </si>
  <si>
    <t>['董事長', '本人', '謝永昌', '2019', '/', '12', '/', '26', '設質', '200,000', '股', '給', '元大', '證券', '金融', '，', '累計', '設質', '2,050,000', '股', '。', '。']</t>
  </si>
  <si>
    <t>['董事', '之', '法人', '代表人', '陳泓彰', '2019/12/26', '設質', '71,000', '股', '給', '華南', '商業', '銀行', '，', '累計', '設質', '2,376,000', '股', '。', '。']</t>
  </si>
  <si>
    <t>['1', '.', '時碩', '汽車', '安全', '系統', '及', '汽車', '傳動', '系統', '事業', '主要', '客戶', '是', '汽車', 'Tier 2', '零件', '供應商', '，', '真空', '泵浦', '將', '是', '明年', '汽車', '事業', '最', '大', '成長', '。', '動能', '。', '客戶', '已', '拿到', '美國', '通用', '及', '法國', '雷諾', '等', '汽車廠', '的', '汽車', '震動', '控制', '訂單', '，', '時碩', '將', '可', '受益', '。', '。', '2', '.', '時', '碩大陸', '競爭', '對手', '退出', '市場', '，', '半導體', '設備', '零件', '及', '高階', '自行車', '及', '電動', '自行車', '零件', '訂單', '，', '可望', '比', '今年', '好', '。', '在', '航太', '領域', '。', '以', '單走道', '飛機', '的', '熱', '燃油', '交換', '系統', '、', '以及', '反', '推力器', '致動器', '零件', '為主', '，', '波音', '預估', '2020年', '會', '成長', '三成', '、', '空中', '巴士', '也', '預估', '會', '。', '年增', '一成', '。', '。']</t>
  </si>
  <si>
    <t>['1', '.', '誠美材', '舉辦', '法說會', '，', '下', '半', '年', '偏光板', '跌價', '約', '5-6%', '，', '預期', '明年', '上', '半', '年', '仍', '將', '持續', '跌價', '3-', '4%', '，', '看好', '中小', '尺寸', '、', '車載', '、', 'OLED', '。', '產品', '明年', '需求', '成長', '，', '力拚', '明年', '營運', '逐季', '轉好', '。', '短期', '沒有', '擴充', '產能', '計畫', '，', '台灣', '將', '深化', '既有', '客戶', '、', '提高', '中國', '、', '日本', '客戶', '。', '比重', '分散', '風險', '，', '未來', '將', '增加', '高值化', '產品', '比重', '。', '。', '2', '.', '因', '爆發', '經營權', '之', '爭', '，', '面臨', '銀行團', '債權', '協商', '問題', '，', '隨著', '昆山', '奇美', '增資', '完成', '，', '加上', '向', '中國', '建設', '銀行', '、', '中國', '銀行', '等', '申請', '。', '銀團', '貸款', '，', '用以', '置換', '台灣', '銀團', '貸款', '和', '2號線', '建設', '，', '預期', '明年', '上', '半', '年', '債協', '問題', '就', '會', '解決', '。', '。']</t>
  </si>
  <si>
    <t>['十銓', '科技', '股份', '有限公司', '申報', '發行', '國內', '第一', '次', '有', '擔保', '轉換', '公司債', '，', '上限', '總額', '新臺幣', '5.1億', '元', '一', '案', '，', '核有', '因應', '記載', '事項', '。', '不', '充分', '之', '情事', '，', '經', '金融', '監督', '管理', '委員會', '予以', '停止', '申報', '生效', '。', '該', '公司', '業', '於', '2019年', '12月', '25日', '提出', '補正', '，', '申請', '解除', '停止', '申。', '報', '生效', '，', '且', '副本', '抄送', '相關', '單位', '，', '本案', '依', '「', '發行人', '募集', '與', '發行', '有價證券', '處理', '準則', '」', '第27', '條', '第5', '項', '準用', '第16', '條', '第1', '項', '規定', '。', '，', '自', '2019年', '12月', '25日', '起', '重新', '起算', '申報', '生效日', '，', '如', '無', '重大', '異常', '情事', '，', '屆滿', '12', '個', '營業日', '申報', '生效', '。', '。']</t>
  </si>
  <si>
    <t>['訊', '連', '宣布', '旗下', 'FaceMeAI', '臉部', '辨識', '引擎', '獲', '慧誠', '智醫', '採用', '，', '整合', '於', '智慧', '藥櫃', '產品', '，', '透過', '臉部', '辨識', '，', '進行', '處方', '用藥', '管制', '，', '。', '更', '可', '結合物', '聯網', '技術', '，', '建立', '完整', 'AIoT', '整合', '照護', '服務', '平台', '，', '目前', '慧誠', '智醫', '的', '智慧', '藥櫃', '已', '實際', '導入', '到', '醫院', '場域', '，', '未來', '除', '。', '繼續', '深耕', '台灣', '醫療院所', '，', '也', '將', '市場', '擴展到', '大陸', '和', '東南亞', '等', '地', '。', '。']</t>
  </si>
  <si>
    <t>['坤悅', '為', '取得', '營建', '用地', '建', '屋', '出售', '，', '董事會', '決議', '購置', '台中市', '南區', '樹子', '腳段', '621', '、', '622', '、', '623', '、', '630', '、', '630', '-', '3', '、', '631', '、', '631', '-', '3', '、', '6。31', '-', '4', '及', '631-5', '地號', '9', '筆', '土地', '，', '交易', '單位', '數量', '4,461', '平方公尺', '(', '折合', '1,349.45', '坪', ')', '，', '每', '坪', '約', '新台幣', '770,000', '元', '整', '，', '交易', '總金', '。額', '新台幣', '1,039,077,193', '元', '整', '。', '。']</t>
  </si>
  <si>
    <t>['全訊', '科技', '規劃', '1,200', '坪', '的', '全訊', '二廠', '，', '建構', '完成', '產能', '將', '翻倍', '，', '產值', '更', '可望', '大幅', '攀升', '。', '全訊', '從', '去年', '下', '半', '年', '接獲', '國防', '單位', '。', '總計', '10.54億', '元', '訂單', '，', '將', '自', '今年', '起', '分', '2', '至', '3', '年', '陸續', '出貨', '，', '再', '加上', '之前', '原', '計畫性', '供應', '長單', '及', '今年', '年底', '某', '國防', '單位', '將', '釋出', '。', '大型', '標案', '，', '今年', '高度', '成長', '已', '是', '預期', '內', '，', '往後', '幾', '年', '以', '接', '單標案', '類推', '，', '營收', '及', '獲利', '都', '將', '處於', '高檔', '。', '。']</t>
  </si>
  <si>
    <t>['2019', '/', '12/', '26', '收盤價', '3.09', '元', '，', '月', '報酬', '下跌', '33%', '。', '。']</t>
  </si>
  <si>
    <t>['1', '.', '豐祥', '-KY', '目前', '機車', '零配件', '占', '比', '約', '62.5%', '，', '主要', '客戶', '為', '日系', '廠商', '，', '近年', '越南', '機車', '市場', '逐漸', '飽和', '，', '布局', '朝向', '結構', '輕量化', '。', '以及', '電動', '機車', '發展', '，', '電動', '機車', '零配件', '的', '平均', '銷售', '價格', '較', '佳', '，', '目前', '相關', '占', '比', '約', '5%', '左右', '。', '休閒車', '零配件', '持續', '受惠', '對', '客戶', '。', '滲透率', '提升', '，', '第3', '季', '相關', '占', '比', '達到', '26%', '，', '明年', '預估', '占', '比', '有', '機會', '超過', '3成', '，', '另', '醫療', '器材', '零件', '占', '比', '約', '8%', '到', '9%', '。', '。', '2', '.', '豐祥', '-KY', '汽機車', '零組件', '客戶', '包括', 'HONDA', '、', 'TOYOTA', '、', 'YAMAHA', '、', 'SUZUKI', '、', 'Sym', '、', 'Piaggio', '、', 'Ford', '等', '大', '廠', '；', '休閒', '車輛', '客戶包', '。', '括', 'Polaris', '、', 'Ducati', '、', 'Arctic', 'Cat', '等', '；', '醫療', '輔具', '主要', '客戶', '主要', '包括', '法國', 'DupontMedical', '、', '北美', 'Invacare', '與', '日本', 'FranceB', '。', 'ed', '等', '大', '廠', '。', '。']</t>
  </si>
  <si>
    <t>['於', '2019', '-03-21', '，', '辦理', '防制', '洗錢', '作業', '，', '未', '確實', '辦理', '相關', '檢核', '作業', '及', '未', '將', '客戶', '及', '交易', '對象', '相關', '資料', '予以', '書面化', '等', '情事', '，', '。', '核有', '違反', '洗錢', '防制', '法令', '，', '依法', '核處', '50萬', '元', '罰鍰', '。']</t>
  </si>
  <si>
    <t>['天瀚', '科技', '舉行', '法說會', '，', '近', '兩', '年', '轉攻', '機車', '行車', '記錄器', '，', '主力', '產品', '為', 'MotoDHD&amp;amp;OX', '1080', '，', '均', '屬', '安裝式', '行車', '記錄器', '，', '不過', '由', '。', '於', '行車', '記錄器', '銷售', '以', '機車行', '居多', '，', '未', '達', '規模', '，', '致使', '營運', '處於', '虧損', '。', '展望', '明年', '，', '將', '持續', '發展', '高階版', '高清', '行車', '記錄器', '及', '。', '推出', '普及版', '行車', '記錄器', '，', '並', '與', '原廠', '合作', '開發', '，', '希望', '能', '擴大', '營業', '規模', '。', '。', '【', 'TCRI ', '觀點', '_', '20200102', '】', '。', '1', '.', '公司', '原本', '為', '數位', '攝影機', '(', 'DV', ')', '品牌廠', '(', 'AIPTEK', ')', '，', '以', '外銷', '歐美', '為主', '，', '占', '營收', '九成', '。', '但', '後續', '因', '市場', '受', '智慧型', '手機', '侵蝕', '，', '。', '加上', '產品', '無法', '與', '美', '日', '大廠', '(', 'Sony', ',', ' JVC', ',', ' Canon', ',', ' Panasonic', '等', ')', '競爭', '，', '營收', '連年', '衰退', '；', '故', '於', '2012年', '停止', '生產', '數位', '攝影', '。', '機', '，', '改為', '生產', '支援', 'iPhone', '之', '微型', '投影機', '，', '但', '因', 'iPhone5', '之後', '連接', '介面', '改變', '而', '無法', '承接', '原', '產品', '設計', '，', '轉型', '失敗', '。', '經年', '。', '累月', '的', '虧損', '下', '，', '會計師', '於', '2013年', '9月', '財報', '開始', '出示', '公司', '存有', '繼續', '經營', '假設', '之', '重大', '疑慮', '。', '。', '2.2019年', '9月', '底', '累積', '虧損', '為', '11.7億', '元', '，', '淨值', '僅', '0.12億', '元', '，', '而', '2018年', '營收', '約為', '8百萬', '元', '，', '營益率', '-253%', '。', '營運', '現金', '為', '負', '。', '，', '僅', '能', '依賴', '辦理', '私募', '之', '資金', '來', '取得', '資本', '設備', '。', '鑒於', '機車', '行車', '紀錄器', '市場', '成長性', '不', '高', '，', '難以', '達', '規模', '使', '公司', '擺脫', '虧損', '，', '。', '營運', '情形', '仍', '不', '樂觀', '。', '。']</t>
  </si>
  <si>
    <t>['2019', '/', '12/', '26', '收盤價', '1.57', '元', '，', '月', '報酬', '下跌', '37%', '。', '。']</t>
  </si>
  <si>
    <t>['勝麗', '因', '有', '重大', '訊息', '待', '公布', '，', '經', '櫃買', '中心', '同意', '自', '2019年', '12月', '27日', '起', '暫停', '交易', '。']</t>
  </si>
  <si>
    <t>['同', '欣電', '因', '有', '重大', '訊息', '待', '公布', '，', '經', '證交所', '同意', '自', '2019年', '12月', '27日', '起', '暫停', '交易', '。']</t>
  </si>
  <si>
    <t>['董事長', '本人', '陳偉', '2019', '/', '12', '/', '26', '設質', '220,000', '股', '給', '遠東', '國際', '商業', '銀行', '，', '累計', '設質', '3,510,000', '股', '。', '。']</t>
  </si>
  <si>
    <t>['統新', '舉辦', '法說會', '，', '薄膜', '濾光片', '接獲', '美國', '與', '韓國', '運營商', '的', '5G', '光纖', '通訊', '系統', '訂單', '，', '已', '出貨', '給', '配合', '的', '模組廠', '，', '韓國', '運營商', '。', '的', '訂單', '自', '今年', '算', '起', '，', '可', '延續', '3', '年', '。', '而', '中國', '運營商', '詳細', '方案', '尚未', '出爐', '，', '但', '預計', '採用', 'DWDM', '(', '高密度', '分波', '多工器', ')', '的', '機會', '很', '。', '大', '，', '目前', '也', '已', '送樣', '，', '預計', 'DWDM', '需求', '將', '持續', '增加', '，', '帶動', '明年', '營運', '優於', '今年', '。', '。']</t>
  </si>
  <si>
    <t>['2019', '/', '12/', '26', '收盤價', '6.81', '元', '，', '月', '報酬', '下跌', '46%', '。', '。']</t>
  </si>
  <si>
    <t>['2019', '/', '12/26', '收盤價', '34.99', '元', '，', '月', '報酬', '下跌', '44%', '。', '。']</t>
  </si>
  <si>
    <t>['辭任', '1', '董', '。', '獨立', '董事', '張展鏡', '卸任', '。']</t>
  </si>
  <si>
    <t>['辭任', '1', '監', '。', '監察人', '劉家銘', '卸任', '。']</t>
  </si>
  <si>
    <t>['2019', '/', '12/', '26', '收盤價', '4.10', '元', '，', '月', '報酬', '下跌', '30%', '。', '。']</t>
  </si>
  <si>
    <t>['潤泰', '精材', '公告', '其', '與', '母公司', '潤弘', '精密', '工程', '事業', '股份', '有限公司', '之', '屏東', '里港廠', '新建', '工程', '承攬', '契約', '補充', '協議', '事宜', '，', '因應', '公司', '。', '營運', '規模', '成長', '而', '有', '擴廠', '之', '需求', '，', '於', '屏東縣', '里港鄉', '中和段', '683', '、', '686', '、', '705', '、', '707', '、', '708', '、', '719', '、', '720', '地號', '土地', '上', '新建', '美特', '。耐', '廠房', '，', '該', '原始', '合約', '總價', '238,095,238', '元', '(', '未', '稅', ')', '，', '增加', '合約', '金額', '263,641,518', '元', '(', '未', '稅', ')', '，', '減少', '合約', '金額', '2,576,848', '元', '(', '。', '未', '稅', ')', '，', '加減', '後', '合約', '總價', '499,159,908', '元', '(', '未', '稅', ')', '。', '。']</t>
  </si>
  <si>
    <t>['1', '.', '美吉吉', '-KY', '積極', '開發', '新', '產品', '及', '北美', '新', '市場', '，', '決定', '在', '台南', '設', '新廠', '，', '預計', '2020年', '3月', '動工', '，', '2021年', '第1', '季', '投產', '，', '估產能', '。', '開出', '後', '每', '月', '產值', '將', '達', '1000萬', '美元', '(', '約', '3億', '元', '新台幣', ')', '，', '將', '推升', '營收', '倍增', '。', '。', '2', '.', '美吉吉', '-KY', '台南', '新廠', '位於', '安南區', '，', '土地', '約', '7800', '坪', '，', '建', '坪', '為', '1.3萬', '坪', '，', '1', '坪', '土地', '約', '5.6萬', '元', '，', '廠房', '投資', '金額', '約', '11億', '元', '、', '。', '設備', '5.6億', '，', '土地', '金額', '約', '4.5億', '元', '，', '加上', '週轉金', '，', '總投資', '金額', '25.1億', '元', '。', '。']</t>
  </si>
  <si>
    <t>['潤泰', '創新為', '業務', '上', '整體', '規劃', '(', '續約', ')', '，', '經營', '賣場', '增加', '收入', '，', '向', '台灣', '土地', '銀行', '股份', '有限公司', '(', '富邦', '一', '號', '不動產', '投資', '信託', '。', '基金', '之', '受託', '機構', ')', '，', '取得', '臺北市', '中山區', '八德路', '二段', '306號', '地下', '二', '層', '、', '地下', '二層', '之', '1', '~', '之', '3', '、', '地下', '三', '層', '及', 'B4', '、', 'B5', '層', '車位', '共', '4。09', '個', '及', '車站', '部分', '3', '大', '客車', '車位', '之', '不動產', '使用權', '資產', '，', '租賃', '面積', '6720.85', '坪', '，', '使用權', '資產', '總金額', '760,520,053', '元', '。', '。']</t>
  </si>
  <si>
    <t>['會計', '主管', '溫秀菊', '內部', '調動', '，', '由', '張擎天', '接任', '。', '。']</t>
  </si>
  <si>
    <t>['大', '股東', '利用', '他人', '名義', '持有', '者', '保勝', '投資', '2019/', '12/27', '設質', '13,000,000', '股', '給', '兆豐', '國際', '商業', '銀行', '，', '累計', '設質', '31,434,000', '股', '。', '。']</t>
  </si>
  <si>
    <t>['換', 'CPA', '事務所', '，', '原冠恆', '聯合', '換成', '國富', '浩華', '聯合', '會計師', '事務所', '。', '。']</t>
  </si>
  <si>
    <t>['茂生', '農經', '董事會', '通過', '以', '新台幣', '133,280,000', '元', '投資', '子公司', '茂生', '食品', '股份', '有限公司', '之', '普通股', '股權', '。', '交易', '單位', '數量', '9,520', '。,', '000', '股', '，', '每', '單位', '價格', '新台幣', '14', '元', '。', '。']</t>
  </si>
  <si>
    <t>['亞崴', '機電', '代子公司', '益全', '機械', '工業', '(', '股', ')', '公司', '公告', '，', '為', '活化', '資產', '並', '充實', '營運', '資金', '，', '向', '惠特', '科技', '股份', '有限公司', '(', '益全', '機械', '。', '董事長', '楊德華', '先生', '同時', '擔任', '惠特', '科技', '董事', ')', '處分', '臺中市', '西屯區', '協和段', '96', '、', '97', '地號', '之', '土地', '及', '臺中市', '西屯區', '工業九路', '8號', '。', '之', '建物', '，', '土地', '面積', '3,155.38', '坪', '，', '建物', '面積', '1,692.35', '坪', '，', '土地', '每', '坪', '30.338萬', '，', '建物', '每', '坪', '1.2萬', '，', '交易', '總金額', '新台幣', '978', '。,', '167,025', '元', '，', '預計', '處分', '利益', '新台幣', '811,815仟', '元', '。', '。']</t>
  </si>
  <si>
    <t>['1', '.', '工研院', '與', '車王', '電宣布', '簽約', '智能', '合作', '，', '雙方', '共同', '打造', '國產', '自動', '駕駛', '電動', '巴士', '。', '明年', '旗下', '華德', '動能', '規劃', '內銷', '超過', '百', '台', '。', '單位', '包括', '整', '車', '、', '底盤', '、', '底盤', '整合', '三', '電', '(', '車身', '電控', '、', '馬達', '電控', '、', '電池', '電能', ')', '系統', '，', '主要', '以', '桃園廠', '生產', '為主', '。', '。', '2', '.', '華德', '動能', '鎖定', '中', '巴', '和', '大巴', '規格', '，', '台中港', '加工', '出口區', '實', '坪', '有', '1.3萬', '坪', '規模', '的', '生產', '工廠', '。', '在', '台中', '港區', '的', '新', '廠', '預估', '2021', '。年', '第1', '季', '完工', '，', '首', '期', '投資', '規模', '新台幣', '25億', '元', '，', '未來', '目標', '初期', '階段', '打造', '500', '台', '單位', '整', '車', '、', '底盤', '、', '底盤', '整合', '三', '電', '系統', '等', '。', '。', '車', '王電', '為', '長期', '營運', '發展', '所', '需', '，', '與', '晨禎', '營造', '股份', '有限公司', '、', '晨祥', '營造', '股份', '有限公司', '及', '友達', '光電', '股份', '有限公司', '，', '簽訂', '租', '。地', '委建', '工程', '契約', '，', '工程', '內容', '係', '車王', '電中港廠', '興建', '工程', '承攬', '事宜', '契約', '總金額', '新台幣', '1,137,188,000', '元', '。', '起', '迄', '日期', '自工', '。程', '承攬', '契約', '自', '簽訂', '之', '日', '起', '生效', '，', '全部', '工程', '完竣', '驗收', '保固', '期滿', '之', '日', '失效', '，', '工程', '地點', '位於', '加工', '出口區', '中港', '園區', '(', '台中市', '。', '梧棲區', '港', '加段', '2', '-', '1', '、', '16', '-', '3', '地號', '2', '筆', '地號', ')', '。', '。']</t>
  </si>
  <si>
    <t>['改派', '1', '董', '。', '董事', '劉財興', '(', '行政院', '農業', '委員會', '代表', ')', '卸任', '。', '董事', '徐生銘', '(', '行政院', '農業', '委員會', '代表', ')', '新任', '。']</t>
  </si>
  <si>
    <t>['中鋼', '旗下', '興達', '海基', '竣工', '，', '興達', '海基', '廠區', '占地', '約', '27.5', '公頃', '，', '設計', '年', '產能', '約', '48', '至', '50', '座', '水', '下', '基礎', '，', '預計', '2020年', '初', '正式', '投產', '。', '，', '首次', '生產', '訂單', '是', '沃旭', '訂下', '的', '56', '座', '套筒式', '水下', '基礎', '。', '估計', '明年度', '總交貨量', '約', '18', '座', '，', '最', '快', '明年', '7月', '有望', '認列', '營收', '，後', '。', '年', '有', '機會', '拉高', '至', '最', '大', '產能', '每', '月', '4', '座', '，', '目標', '是', '每', '年', '創造', '100億', '元', '規模', '。', '此外', '，', '中鋼', '主導', '的', '中能', '300', 'MW', '裝置', '容量', '開發案', '，', '。', '估計', '將', '有', '31', '座', '水', '下', '基礎', '訂單量', '，', '也', '可望', '交由', '興達', '海基', '承包', '。', '。']</t>
  </si>
  <si>
    <t>['中橡', '位於', '林園', '石化', '工業區', '內', '的', '碳黑', '研發', '中心', '在', '(26)', '日', '舉行', '啟用', '典禮', '，', '建造', '費用', '約', '8,000萬', '元', '，', '並', '花費', '3,000多萬', '元', '購', '。', '置', '分析', '等', '設備', '，', '截至', '目前', '已', '投入', '逾', '1.1億', '元', '。', '碳黑', '研發', '中心', '的', '研發', '團隊', '現有', '41', '位', '成員', '，', '將', '為', '該', '集團', '建立', '創新', '產品', '的', '。', '自主', '開發', '能力', '，', '搭建起', '與', '客戶', '應用', '間', '的', '技術', '服務', '平台', '，', '協助', '生產', '提升', '製程', '效率', '。', '。']</t>
  </si>
  <si>
    <t>['1', '.', '工研院', '與', '車王', '電宣布', '簽約', '智能', '合作', '，', '雙方', '共同', '打造', '國產', '自動', '駕駛', '電動', '巴士', '。', '明年', '旗下', '華德', '動能', '規劃', '內銷', '超過', '百', '台', '。', '單位', '包括', '整', '車', '、', '底盤', '、', '底盤', '整合', '三', '電', '(', '車身', '電控', '、', '馬達', '電控', '、', '電池', '電能', ')', '系統', '，', '主要', '以', '桃園廠', '生產', '為主', '。', '。', '2', '.', '華德', '動能', '鎖定', '中', '巴', '和', '大巴', '規格', '，', '台中港', '加工', '出口區', '實', '坪', '有', '1.3萬', '坪', '規模', '的', '生產', '工廠', '。', '在', '台中', '港區', '的', '新', '廠', '預估', '2021', '。年', '第1', '季', '完工', '，', '首', '期', '投資', '規模', '新台幣', '25億', '元', '，', '未來', '目標', '初期', '階段', '打造', '500', '台', '單位', '整', '車', '、', '底盤', '、', '底盤', '整合', '三', '電', '系統', '等', '。', '。']</t>
  </si>
  <si>
    <t>['日本', '中小', '尺寸', '液晶', '面板', '大廠', ' Japan Display Inc', '(', 'JDI', ')', '考慮', '將', '旗下', '生產', 'iPhone', '用', '液晶', '面板', '的', '白山', '工廠', '賣給', '夏普', '。', '夏', '。', '普發布', '聲明', '表示', '，', '正在', '審慎', '考量', '評估', '收購案', '對', '貢獻', '和', '風險', '的', '影響', '，', '以及', '相關', '影響', '的', '程度', '。']</t>
  </si>
  <si>
    <t>['大同', '代孫', '公司', '中華', '映管', '(', '百慕達', ')', '補充', '公告', '法院', '拍賣質押', '標的', '股權', '：', '。', '(1)', '福建省', '寧德市', '中級', '人民', '法院', '於', '2019年', '12月', '24日', '10時', '至', '2019年', '12月', '25日', '10時', '止', '在', '阿里巴巴', '司法', '拍賣', '網路', '平臺', '上', '公', '。', '開', '拍賣', '中華', '映管', '(', '百慕達', ')', '股份', '有限公司', '持有', '的', '華映', '科技', '129,600,000', '股', '股票', '。', '根據', '阿里', '拍賣', '平臺', '公示', '的', '《', '網路', '競價', '。', '成功', '確認書', '》', '，', '上述', '股票', '的', '網路', '拍賣', '成交', '價格', '為', '人民幣', '293,932,800', '元', '(', '平均', '每', '股', '價格', '為', '2.268', '元', ')', '。', '。', '(2)', '根據', '《', '寧德市', '中級', '人民', '法院', '關於', '拍賣', '中華', '映管', '(', '百慕達', ')', '股份', '有限公司', '持有', '的', '華映', '科技', '(', '集團', ')', '股份', '有限公司', '股票', '(', '。', '股票', '代碼', '：', '000536', ')', '(', '第一', '次', '拍賣', ')', '的', '公告', '》', '及', '阿里', '拍賣', '平臺', '公示', '的', '《', '競買', '公告', '》', '，', '本', '次', '拍賣', '以', '2019年', '12月', '25日', '前', '20', '。', '個', '交易日', '的', '收盤價', '均價', '(', '即', 'MA', '20', ')', '的', '90%', '乘以', '股票', '總股數', '為', '起拍價', '。', '華映', '科技', '股票', '2019年', '12月', '25日', '前', '20', '個', '交易日', '的', '收', '。', '盤價', '均價', '(', '即', 'MA', '20', ')', '為', '2.75', '元', '/', '股', '，', '據', '此', '計算', '，', '本', '次', '拍賣', '的', '起拍價', '為', '人民幣', '320,760,000', '元', '。', '。', '(3)', '若', '以', '該', '起', '拍價', '成交', '，', '則', '本', '次', '拍賣', '的', '成交', '價格', '為', '人民幣', '320,760,000', '元', '(', '平均', '每', '股', '價格', '為', '2.475', '元', ')', '。', '。', '(4)', '根據', '阿里', '拍賣', '平臺', '公示', '的', '《', '網路', '競價', '成功', '確認書', '》', '，', '標的物', '最終', '成交', '以', '福建省', '寧德市', '中級', '人民', '法院', '出具', '拍賣成', '。', '交', '裁定', '為準', '。', '。']</t>
  </si>
  <si>
    <t>['董事', '本人', '震旦', '國際', '於', '2019/12/27', '預計', '申讓', '300', '張', '股票', '，', '預計', '申讓', '比重', '0%', '，', '交易', '方式', '為', '一般', '交易', '。', '。']</t>
  </si>
  <si>
    <t>['國碩', '科技', '工業', '股份', '有限公司', '申報', '2019年度', '現金', '增資', '發行', '普通股', '80,000,000', '股', '，', '每', '股', '面額', '10', '元', '，', '總額', '新臺幣', '800,000', '。千', '元', '乙', '案', '，', '核有', '申報', '書件', '應', '行', '記載', '事項', '不', '充分', '情事', '，', '經', '金融', '監督', '管理', '委員會', '依', '「', '發行人', '募集', '與', '發行', '有價證券', '處理', '準', '。', '則', '」', '第15', '條', '第1', '款', '規定', '，', '自', '即日', '起', '停止', '申報', '生效', '。', '。']</t>
  </si>
  <si>
    <t>['5G', '進行', '第14', '天', '的', '競價', '，', '本', '日', '結束', '時', '暫時', '得標價', '合計', '746.42億', '元', '。', '至今', '已', '累計', '140', '回合', '，', '3500', 'MHz', '頻段', '27', '個', '單位', '頻寬', '中', '。', '，', '暫時', '得標', '27', '個', '單位', '頻寬', '，', '暫時', '得標價', '732億', '元', '，', '其中', '24', '個', '單位', '頻寬', '以', '當前', '回合價', '(', '第140', '回合', ')', '27.2億', '元', '暫時', '得標', '，', '。', '該', '頻段', '暫時', '得標金', '較', '底價', '上升', '201.2%', '；', '28000', 'MHz', '頻段', '25', '個', '單位', '頻寬', '中', '，', '暫時', '得標', '14', '個', '單位', '頻寬', '，', '暫時', '得標價', '14.42', '。億', '元', '，', '其中', '14', '個', '單位', '頻寬', '以', '當前', '回合價', '1.03億', '元', '暫時', '得標', '；', '1800', 'MHz', '頻段', '暫', '無', '得標', '頻寬', '。', '。']</t>
  </si>
  <si>
    <t>['1', '.', '新美齊', '召開', '法說會', '，', '目前', '新美齊', '旗下', '擁', '四', '大', '事業體', '，', '包括', '不動產', '建設', '開發', '(', '含', '物業', '管理', ')', '，', '另外', '掛', '在', '凱銳', '控股', '旗下', '。', '的', '三', '大', '事業', '則', '是', '車用', '電子', '(', '凱銳', '光電', ')', '、', '綠能', '事業', '(', '凱銳', '能源', ')', '、', '汽車', '經銷', '(', '凱銳', '汽車', ')', '。', '。', '2', '.', '新美齊', '今年', '業績', '主要', '來源', '為', '新北市', '建案', '「', '新美', '齊匯', '」', '，', '全案', '已', '完銷', '，', '目前', '已', '取得', '使照', '，', '第4', '季', '陸續', '交屋', '挹注', '營運', '。', '；', '至於', '去年', '11月', '底', '被', '美國', 'AIT', '砸', '11.6億', '元', '包棟', '買下', '的', '「', '新', '美齊', 'AIT', '」', '，', '則', '將', '在', '明年', '交屋', '、', '挹注', '公司', '收益', '。', '。', '3.', '新美齊', '明年', '下', '半', '年', '將', '推出', '四', '案', '，', '包括', '位於', '台北市', '中山堂', '附近', '的', '「', '新美', '齊城', '中段', '」', '、', '鄰近', '捷運', '先嗇宮', '的', '「', '新', '美', '齊', '五', '。谷王段', '」', '、', '靠近', '南港', '軟體', '園區', '的', '「', '新', '美齊', '經貿段', '」', '及', '「', '新美齊', '天母案', '」', '，', '四', '案', '總銷', '合計', '達到', '50億', '元', '左右', '。', '目前', '規劃', '。', '主要', '還是', '中小型', '坪數', '的', '產品', '，', '只', '有', '「', '新美齊', '天母案', '」', '以', '中坪數', '為', '主力', '。', '。', '4', '.', '此外', '，', '旗下', '凱銳', '控股', '目前', 'OEM', '、', 'ODM', '部門', '，', '今年', '新增', '北美', '三', '大', '車廠', '、', '歐洲', '福斯', '集團', '以及', '東南亞', '日系', '車廠', '客戶', '等', '三', '個', '。', '新案', '，', '預期', '未來', '三', '年', '車用', '電子', '事業', '會', '有', '不錯', '的', '業績', '成長', '。', '。']</t>
  </si>
  <si>
    <t>['京元', '電子', '召開', '董事會', '，', '為', '配合', '營運', '需要', '以', '備', '產能', '擴充', '需求', '，', '決議', '通過', '2020年', '資本', '支出', '新台幣', '50.53億', '元', '，', '另', '加計子', '。', '公司', '共計', '為', '新台幣', '68.94億', '元', '。', '。']</t>
  </si>
  <si>
    <t>['董事長', '之', '法人', '代表人', '郭人豪', '2019', '/', '12', '/', '27', '設質', '600,000', '股', '給', '板信', '商業', '銀行', '，', '累計', '設質', '33,900,000', '股', '。', '。']</t>
  </si>
  <si>
    <t>['慧洋', '目前', '有', '129', '艘', '船', '，', '今年', '利用', '第三', '季', '運費', '高檔', '簽', '多', '艘', '好', '價格', '的', '租約', '，', '另一方面', '加速', '進行', '船隊', '汰舊換新', '，', '剛', '出售', '一', '。', '艘', '舊', '船', '增添', '約', '180萬', '美元', '獲利', '，', '公司', '規畫', '明年', '持續', '售出', '舊', '船', '，', '充裕', '現金', '並', '提高', '節能船', '比重', '，', '搭配', '明年', '會', '有', '50', '艘', '以上', '。', '船隻', '換約', '，', '租金', '仍', '有', '成長', '空間', '下', '，', '預估', '明年', '本業', '獲利會', '優於', '今年', '。', '。']</t>
  </si>
  <si>
    <t>['台企銀', '因應', '經濟', '實業', '償還', '金融', '機構', '借款', '、', '充實', '營運', '周轉金', '所', '需', '，', '統籌', '主辦', '12億', '元', '5', '年期', '聯合', '授信案', '，', '已', '順利', '完成', '募', '。集', '，', '於', '(27)', '日', '完成', '聯貸', '簽約', '儀式', '。', '此', '次', '聯貸', '銀行團', '包括', '華銀', '、', '土銀', '、', '台銀', '、', '農業', '金庫', '、', '元大銀', '、', '高銀', '等', '。', '經濟', '實業', '。', '以', '自有', '品牌', '「', '九如牌', '泵浦', '」', '行銷', '全', '台', '，', '全', '國', '設置', '5', '所', '直營', '分公司', '與', '倉儲', '中心', '、', '3', '間', '沉水', '泵浦', '協力廠', '及', '1', '家', '控制', '盤廠', '。', '。']</t>
  </si>
  <si>
    <t>['1', '.', '高市', '議會', '調查', '小組', '日前', '翻出', '慶富案', '放貸', '瑕疵', '新', '事證', '，', '已', '將', '調查', '結果', '函送', '市府', '、', '高雄', '地檢署', '及', '金管會', '。', '慶富', '2011年', '。', '到', '2014年', '的', '「', '負債', '比率', '」', '從', '551%', '飆升', '至', '977%', '，', '但', '淨值', '比率', '卻', '從', '15.36%', '降到', '9.28%', '，', '會計師', '連', '3', '個', '年度', '查核', '都', '勾選', '「', '保。', '留', '意見', '」', '，', '顯示', '慶富', '財務', '早', '就', '出', '了', '大', '問題', '。', '。', '2', '.', '但', '高銀', '派出', '的', '訪查人', '、', '時任', '副總', '的', '王進安', '卻', '無視', '專業', '警訊', '，', '竟', '在', '該', '表', '註記', '「', '慶富', '規模', '雖', '不及', '台船', '，', '但', '憑藉', '嚴謹', '的', '。', '計畫', '及', '優良', '國外', '合作', '廠商', '(', '義大利', '艦體', '製造商', '、', '美國', '作戰', '系統', '整合商', ')', '終', '能', '脫穎而出', '取得', '獵雷艦', '建造', '資格', '」', '。', '。', '3', '.', '而', '慶富', '其實', '也', '在', '同', '月', '6日', '曾', '找上', '第一', '銀行', '洽談', '250億', '元', '融資案', '，', '一銀', '當時', '就', '以', '「', '慶富', '負債', '比', '高', '、', '自有', '資金', '薄弱', '、', '無', '。', '法', '確定', '能', '取得', '義大利', '及', '美國', '合作', '廠商', '的', '輸出', '許可', '和', '履約', '保證', '」', '為由', '打槍', '慶富', '，', '同時', '也', '打臉', '王進安', '在', '財務', '查核表', '上', '的', '。', '註記', '。', '。']</t>
  </si>
  <si>
    <t>['台灣', '土地', '代', '台灣', '創新', '發展', '股份', '有限公司', '公告', '，', '為', '與', '花蓮', '慈濟', '醫院', '共', '創大', '健康', '產業', '，', '雙方', '共同', '簽訂', '合作', '意向書', '。', '。']</t>
  </si>
  <si>
    <t>['玉山', '金控', '代子', '公司', '玉山', '銀行', '公告', '，', '為', '符合', '法令', '規定', '並', '有效', '管理', '閒置', '不動產', '，', '向', '興富發', '建設', '股份', '有限公司', '出售', '高雄市', '。', '前金區', '前', '金段', '79', '-', '10', '及', '79', '-', '23', '地號', '之', '土地', '，', '及', '高雄市', '前金區', '中正四路', '87號', '全', '棟', '之', '建物', '。', '土地', '面積', '約', '828', '平方公尺', '，', '建', '。物', '面積', '共', '7,852.78', '平方公尺', '，', '共計', '新臺幣', '340,000,000', '元', '整', '，', '預計', '處分', '利益', '約', '新臺幣', '142,000,000', '元', '整', '。', '。']</t>
  </si>
  <si>
    <t>['台糖', '與', '家樂福', '於', '4月', '簽訂', '五', '家', '量販店', '及', '三', '家', '健康', '超市', '合作', '契約', '，', '最後', '一', '家', '門市', '「', '家樂福', '新仁店', '」', '終於', '開幕', '，', '雙方', '將', '。', '攜手', '提供', '消費者', '更', '優質', '的', '產品', '與', '服務', '，', '也', '為', '當地', '創造', '就業', '機會', '，', '充分', '發揮', '1+1', '大於', '2', '的', '加乘', '效益', '；', '該', '店', '屬', '購物', '中心', '等', '。級', '賣場', '，', '也', '是', '本', '合作案', '最', '大', '的', '量販店', '。', '。']</t>
  </si>
  <si>
    <t>['凱柏', '實業', '董事會', '決議', '通過', '擬', '取得', '力', '能', '能源', '科技', '股份', '有限公司', '60%', '至', '100%', '股權', '。', '。']</t>
  </si>
  <si>
    <t>['總經理', '呂玟瑩', '內部', '調動', '，', '由', '李建勳', '接任', '。', '。']</t>
  </si>
  <si>
    <t>['凱柏', '實業', '董事會', '決議', '通過', '向', '兆豐', '國際', '商業', '銀行', '(', '或', ')', '台中', '商業', '銀行', '辦理', '銀行', '融資案', '，', '授信', '額度', '為', '新台幣', '貳億', '元', '。', '。']</t>
  </si>
  <si>
    <t>['鑫龍騰', '取得', '坐落', '高雄市', '鼓山區', '龍華段', '八', '小', '段', '土地', '，', '預計', '興建', '房屋', '以', '供', '出售', '，', '拓展', '公司', '業務', '並', '增加', '營業', '收入', '，', '交易數', '。', '量', '1,631', '平方公尺', '(', '約計', '493.37', '坪', ')', '，', '每', '坪', '約', '新台幣', '1,287,067', '元', '，', '交易', '總金額', '新台幣', '635,000仟', '元', '。', '。']</t>
  </si>
  <si>
    <t>['1.三', '顧', '公告', '與', '高雄', '榮民', '總醫院', '合作', '提出', '自體', '軟骨', '細胞', '治療', '技術', '計畫', '申請', '，', '由', '高雄', '榮民', '總醫院', '依', '「', '特定', '醫療', '技術', '檢查', '。', '檢驗', '醫療', '儀器', '施行', '或', '使用', '管理', '辦法', '」', '，', '於', '2019', '/', '12', '/', '27', '向', '衛生', '福利部', '申請', '細胞', '治療', '施行', '計畫', '，', '本', '施行', '計畫', '之', '醫療', '機構', '。', '為', '高榮', '總醫院', '，', '細胞', '製備', '場所', '為', '三顧', '公司', '約定', '場所', '。', '。', '2', '.', '本案', '係', '由', '合作', '醫院', '高雄', '榮民', '醫院', '向', '衛生', '福利部', '申請', '細胞', '治療', '施行', '計畫', '，', '待', '衛生', '福利部', '審查', '通過', '後', '核發', 'CPU', '效期', '認', '。', '可函', '與', '計畫', '效期', '核定函', '，', '始', '能', '進行', '自體', '軟骨', '細胞', '移植', '治療', '。', '。']</t>
  </si>
  <si>
    <t>['尼克森', '研發', '已', '久', '的', '碳化矽', '（', 'SiC', '）', '基板', '的', '高', '電壓', '接面', '位障', '蕭基二極體', '（', 'JunctionbarrierSchottkydiode', '，', 'JBS', '）', '目前', '。', '已經', '完成', '研發', '階段', '，', '可', '分別', '對應', '在', '600', 'V', '、', '650', 'V', '及', '1200', 'V', '等', '領域', '，', '並', '有', '機會', '在', '2020年', '開始', '放量', '出貨', '。', '。']</t>
  </si>
  <si>
    <t>['同泰', '電子', '獨立', '董事', '簡禎富', '(', '清華', '大學', '教授', ')', '、', '獨立', '董事', '劉若蘭', '(', '原相', '科技', '獨立', '董事', ')', '及', '獨立', '董事', '李松山', '(', '閎康', '科技', '副總', '。', '經理', ')', '，', '對', '審計', '委員會', '決議', '事項', '第1', '案', '有關', '公司', '2020年度', '營運', '計畫', '及', '預算案', '、', '第2', '案', '公司', '2020年度', '資本', '支出', '計畫案', '與', '。', '第3', '案', '公司', '擬', '2020年', '至', '2022年', '停止', '擴增', '新', '廠區案', '，', '認為', '第1', '、', '2', '案', '全體', '委員', '一致', '認為', '其', '內容', '不', '夠', '完善', '，', '請', '提案', '及', '申請', '。', '單位', '提供', '相關', '補充', '資料', '後', '，', '重新', '提', '審計', '委員會', '審議', '，', '故', '表示', '保留', '意見', '，', '而', '第3', '案', '全體', '委員', '一致', '認為', '後續', '若', '有', '擴增', '新', '。', '廠區', '之', '需求', '，', '準備', '其', '相關', '資料', '，', '再', '提', '審計', '委員會', '審議', '，', '故', '表示', '保留', '意見', '。', '。']</t>
  </si>
  <si>
    <t>['智易', '科技', '代子', '公司', 'Arcadyan ', 'Technology ', '(', 'Vietnam', ')', ' Co', '.', ',', ' Ltd', '.', '公告', '為', '營運', '所', '需', '，', '向', 'THANG LONG INDUSTRIAL PARK', '。', '(', 'VINH PHUC', ')', ' CORPORATION', '取得', 'Thang ', 'Long ', 'Industrial ', 'Park ', '(', 'Vinh ', 'Phuc', ')', '之', '土地', '使用權', '，', '交易', '單位', '數量', '150,000', '平', '。', '方公尺', '，', '每', '平方公尺', '價格', '越南盾', '1,664千', '元', '，', '交易', '總金額', '越南盾', '249,566,400千', '元', '。', '。']</t>
  </si>
  <si>
    <t>['TPK-KY', '代子公司', '宸美', '(', '廈門', ')', '光電', '有限公司', '公告', '，', '因', '營運', '考量', '向', '實質', '關係人', '天材', '創新', '材料', '科技', '(', '廈門', ')', '有限公司', '處分', '塗', '。', '佈線', '設備', '一', '套', '，', '總金額', '新台幣', '322,224,332', '元', '。', '。']</t>
  </si>
  <si>
    <t>['欣陸', '投控', '接獲', 'Montrion ', 'Corporation', '通知', '，', '依', '公司法', '第369', '條', '之', '8', '規定', '公告', '股權', '變動', '事宜', '：', '。', '(1)', 'Montrion ', 'Corporation', '為', '海外', '註冊', '之', '投資', '控股', '公司', '，', '公司', '董事長', '為', '該', '公司', '董事會', '成員', '之', '一', '。', '。', '(2)', '截至', '2019年', '12月', '13日', '，', 'Montrion ', 'Corporation', '透過', '旗下', '之', '國內外', '子公司', '，', '共計', '持有', '本', '公司', '股份', '412,048,351', '股', '，', '。', '占', '本', '公司', '已', '發行', '股份', '總數', '之', '50.05%', '。', '。', '(3)', '公司', '之', '董事會', '係', '由', '4', '席', '一般', '董事', '和', '3', '席', '獨立', '董事', '所', '組成', '。', '一般', '董事', '由', '董事長', '個人', '、', '維達', '開發', '(', '2', '席', ')', '及', '漢德', '建設', '(', '1', '席', '。', ')', '擔任', '，', '維達', '開發', '及', '漢德', '建設', '均', '為', 'Montrion ', 'Corporation', '之', '子公司', '。', '。']</t>
  </si>
  <si>
    <t>['上緯', '投控', '補充', '公告', '處分', '上緯', '新', '能源', '股份', '有限公司', '95%', '股權案', '完成', '交割', '：', '。', '1', '.', '公司', '於', '2019/7/31', '董事會', '決議', '處分', '上緯', '新', '能源', '股份', '有限公司', '95%', '股權', '給', 'STONEPEAK OCEANVIEW ', '(', 'CAYMAN', ')', ' HOLDINGS', '。', 'COMPANY', '，', '於', '2019年', '10月', '24日', '完成', '交割', '。', '。', '2', '.', '處分', '價金', '依', '合約', '收款', '條件', '，', '本', '次', '依', '海能', '風場', '融資', '進度', '，', '收取', '處分', '價款', '新台幣', '388,867,332', '元', '。', '累計', '已', '收取', '處分價', '。', '款', '美金', '800萬', '元', '及', '新台幣', '388,867,332', '元', '，', '其餘', '處分', '價款', '收款', '時間', '將', '依', '合約', '時程', '及', '條件', '達成', '分次', '收取', '，', '並', '將', '逐', '期', '公告', '。', '。', '。', '3', '.', '依', '合約', '，', 'STONEPEAK OCEANVIEW ', '(', 'CAYMAN', ')', ' HOLDINGS COMPANY', '在', '台', '設立', '全', '資', '子公司', '巔峰', '海景', '投資', '股份', '有限公司', '為', '。', '交易', '主體', '。', '。']</t>
  </si>
  <si>
    <t>['永崴', '公告', '持有', '被', '控股', '公司', '家數', '變動', '如', '下', '，', '截至', '本', '日', '止', '所', '持有', '之', '被', '控股', '公司', '共', '38', '家', '。', '。', '(1)', '增加', '再生', '能源', '投資', '、', 'SHINFOX ENERGY INTERNATIONAL INC', '.', '、', '能源', '服務', '管理', '、', '30.62%', '。', '(2)', '增加', '再生', '能源', '投資', '、', '欣鑫', '天然氣', '股份', '有限公司', '、', '能源', '服務', '管理', '、', '76.56%', '。', '(3)', '增加', '再生', '能源', '投資', '、', '昆山', '九崴', '信息', '科技', '有限公司', '、', '供應鏈', '金融', '能源', '服務', '管理', '、', '76.56%', '。', '(4)', '增加', '再生', '能源', '投資', '、', '富威', '電力', '股份', '有限公司', '、', '能源', '服務', '管理', '、', '76.56%', '。', '(5)', '子公司', '星崴', '股份', '有限公司', '與', '富崴', '能源', '股份', '有限公司', '之', '股份', '轉換案', '，', '股份', '轉換', '基準日', '為', '2019年', '12月', '27日', '。', '。']</t>
  </si>
  <si>
    <t>['1', '.', '康聯', '-KY', '代子公司', '上海', '國創', '醫藥', '公告', '其', '董事會', '通過', '取得', '重慶', '賽維', '剩餘', '49%', '股權', '，', '交易', '總金額', '人民幣', '3920萬', '，', '交易相', '。', '對', '人', '屬', '重慶', '賽維', '藥業', '有限公司', '之', '自然人', '股東', '，', '非', '為', '公司', '之', '關係人', '。', '。', '2', '.', '此', '次', '投資', '後', '取得', '100%', '控制', '，', '可望', '加強', '賽維', '藥廠', '及', '普瑞巴林', '之', '效益', '，', '提升', '康聯', '集團', '的', '整體', '營運', '實力', '與', '競爭', '優勢', '。', '。']</t>
  </si>
  <si>
    <t>['內部', '稽核', '主管', '曾佩雯', '離職', '(', '個人', '生涯', '規劃', ')', '。', '。']</t>
  </si>
  <si>
    <t>['杏一', '舉行', '法說會', '，', '展望', '明年度', '，', '智慧', '物流', '中心', '第2', '季', '啟用', '，', '新物', '流倉', '將', '可', '優化', '產品', '配送', '模式', '，', '達成', '提升', '出貨', '效率', '。', '。', '杏一', '透過', '每', '年', '規劃', '門市', '家數', '增加', '10%', '，', '並', '積極', '引進', '海外', '優質', '醫療', '照護', '商品', '，', '與', '自有', '品牌', '開發', '，', '提升', '毛利率', '表現', '。杏', '。', '一', '門市', '部分', '現在', '台灣區', '有', '250', '家', '，', '包含', '醫材', '223', '家', '及', '健保', '藥局', '27', '家', '，', '大陸區', '有', '16', '家', '，', '另外', '，', '杏一', '商場', '有', '21', '座', '，', '杏一透', '。', '過', '每', '年', '規劃', '門市', '家數', '增加', '10%', '，', '明年', '將', '會', '持續', '拓展', '店面', '。', '。']</t>
  </si>
  <si>
    <t>['內部', '稽核', '主管', '王慶翔', '內部', '調動', '，', '由', '簡維', '呈', '接任', '。', '。']</t>
  </si>
  <si>
    <t>['淳紳', '公告', '因', '建廠', '曠日', '費時', '，', '為', '加快', '電動', '汽車', '布局', '擬', '先', '與', '本地', '汽車廠', '洽談', '整', '車', '代工', '以及', '承租', '廠房', '進行', '電池包', '組裝', '並彌', '。', '補', '營運', '資金', '之', '不足', '；', '將', '處分', '桃園市', '觀音區', '觀玉段', '57', '-', '1,87', '及', '88', '地號', '之', '土地', '，', '土地', '總面積', '8,518.93', '平方公尺', '，', '折合', '2,5', '。', '76.98', '坪', '；', '每', '坪', '均價', '90仟', '元', '，', '交易', '總金額', '新台幣', '231,930仟', '元', '整', '。', '交易', '相對人', '為', '非', '關係人', '文擘', '科技', '(', '股', ')', '公司', '及', '戴桂香', '。', '(', '菁展', '國際', '倉儲', '有限公司', '負責人', ')', '，', '以', '交易', '價格', '新台幣', '231,930仟', '元', '估算', '，', '扣除', '原', '土地', '帳面', '價值', '及', '相關', '交易', '成本', '後', '，', '。', '預估', '處分', '利益', '約為', '新台幣', '74,578仟', '元', '。', '。']</t>
  </si>
  <si>
    <t>['1', '.', '拓凱', '越南廠', '占地', '2.26萬餘', '坪', '，', '將', '分', '二', '期', '建廠', '，', '第一', '期', '已', '在', '建廠', '中', '，', '預計', '明年', '第4', '季', '小量', '試產', '。', '另外', '再', '追加', '投資', '2,0。00萬', '美元', '，', '擴大', '自行車', '前', '段產線', '，', '預計', '2021年', '中', '投產', '，', '第二', '期', '廠', '則', '規劃', '生產', '安全帽', '等', '產品', '。', '累計', '越南廠', '投資', '金額', '已', '。', '達', '3,500萬', '美元', '。', '。', '2.', '拓凱', '也', '啟動', '中科廠', '建廠', '計畫', '，', '第一', '期', '廠', '投資', '23.32億', '元', '，', '預計', '明年', '第1', '季', '動工', '，', '最', '快', '2021年', '底', '完工', '投產', '，', '大陸', '後溪', '。', '廠', '也', '訂', '明年', '第1', '季', '建廠', '，', '初期', '投資', '約', '人民幣', '4,000餘萬', '元', '，', '擬', '擴展', '商用', '客機', '內', '飾件', '產能', '，', '預計', '2021年', '底', '投產', '。', '。']</t>
  </si>
  <si>
    <t>['晟田', '今年', '航太', '營收', '比重', '估逾', '營收', '7成', '，', '且', 'Leap', '引擎', '零件', '比重', '已', '占', '航太', '約', '5成', '，', '而', '先前', 'Leap-1A', '與', 'Leap-1B', '出貨比', '約', '在', '3。：7', '，', '不過', '受到', '737', ' Max', '停飛', '影響', '，', '晟田', '也', '配合', '客戶', '調整', '供', '料', '比重', '，', '目前', 'Leap-1A', '與', 'Leap-1B', '出貨比', '已', '調整', '至', '4：6', '。', '近', '。期', '737', ' Max', '雖', '傳出', '停產', '消息', '，', '不過', '漢翔', '與', '晟田', '因', '先前', '就', '已', '調整', '供', '料', '比重', '，', '目前', '並', '未', '受', '影響', '。', '由於', 'Leap-1B', '的', '訂單量本', '。', '就', '比', 'Leap-1A', '大', '，', '若', '明年', '737', ' Max', '能夠', '復飛', '，', '明年', 'Leap-1B', '供貨', '比', '可望', '提升', '，', '而', '晟田新獲', 'A320', '單走道', '客機', '起落架', '零組', '。', '件', '訂單', '也', '可望', '於', '明年', '放量', '。', '。']</t>
  </si>
  <si>
    <t>['董事', '之', '法人', '代表人', '陳泓彰', '2019/', '12/27', '設質', '93,000', '股', '給', '華南', '商業', '銀行', '，', '累計', '設質', '2,469,000', '股', '。', '。']</t>
  </si>
  <si>
    <t>['永昕', '生物', '為', '配合', '客戶', '新', '產品', '產能', '建罝', '需求', '，', '董事會', '核准', '通過', '資本', '支出', '預算', '，', '主要', '用於', '客戶', '新', '產品', '產能', '建罝', '需求', '，', '預', '。', '計', '投資', '金額', '10.06億', '。', '。']</t>
  </si>
  <si>
    <t>['部分', '改選', '2', '董', '2', '監', '。', '董事', '郭淑齡', '卸任', '。', '監察人', '詹綺馨', '卸任', '。', '監察人', '姜守危', '改任', '董事', '。', '董事', '彭虹綺', '卸任', '。', '獨立', '董事', '李慶超', '新任', '。', '獨立', '董事', '張木田', '新任', '。', '獨立', '董事', '黃健騰', '新任', '。']</t>
  </si>
  <si>
    <t>['智崴', '資訊', '與', '荷蘭', '某', '公司', '簽訂', '體感', '模擬', '遊樂', '設備', '合約', '，', '將', '可', '貢獻', '公司', '未來', '營收', '、', '提高', '獲利', '。', '。']</t>
  </si>
  <si>
    <t>['新華', '公告', '基於', '公司', '未來', '中長期', '發展', '及', '活絡', '資金', '運用', '，', '向', '中國', '精密', '壓鑄', '股份', '有限公司', '(', '非', '關係人', ')', '出售', '桃園市', '中壢區', '中。', '工段', '1335', '、', '1335', '-', '2', '、', '1565', '、', '1565', '-', '1', '地號', '，', '交易', '單位', '數量', '10,386', '平方公尺', '，', '折合', '3,141.7650', '坪', '，', '每', '坪', '新台幣', '270,548.', '。', '50', '元', '，', '交易', '總金額', '新台幣', '850,000,000', '元', '；', '預計', '處分', '利益', '(', '或', '損失', ')', '：', '預計', '處分', '利益', '約', '新台幣', '517,000,000', '元', '。', '。']</t>
  </si>
  <si>
    <t>['發言人', '顏淑芬', '內部', '調動', '，', '由', '洪建豪', '接任', '。', '。']</t>
  </si>
  <si>
    <t>['改派', '1', '董', '。', '董事', '王朝琴', '(', '佳亮', '投資', '代表', ')', '卸任', '。', '董事', '謝銘文', '(', '佳亮', '投資', '代表', ')', '新任', '。']</t>
  </si>
  <si>
    <t>['勝麗', '國際', '2019年', '12月', '27日', '股票', '暫停', '交易', '。', '。']</t>
  </si>
  <si>
    <t>['同', '欣', '電', '宣布', '以', '股份', '轉換', '方式', '，', '併購', '車用', 'CMOS', '影像', '感測器', '(', 'CIS', ')', '封測廠', '勝麗', '。', '此', '次', '策略', '合作', '主要', '目的', '，', '是', '希望', '透過', '整', '。', '合', '雙方', '製程', '專長', '及', '智財', '資源', '，', '成為', 'CIS', '後段', '服務', '的', '世界', '領導廠', '。', '同', '欣電', '主要', '產品', '為', '智慧', '手機用', 'CIS', '的', '晶圓', '測試', '及', '重組', '。', '，', '勝麗', '以', '車用', 'CIS', '組裝', '及', '測試', '為', '主力', '，', '同', '欣電', '以', '中國', '大陸', '及', '歐洲', '為', '主要', '市場', '，', '勝麗', '則', '在', '美國', '及', '日本', '，', '雙方', '主要', '客戶', '。', '重疊度', '不', '高', '、', '合作', '互補性', '高', '，', '能', '提供', '一', '次', '購足', '服務', '，', '給予', '主要', '客戶', '現有', '及', '未來', '的', '所有', '需求', '。', '。', '同欣', '電子', '工業', '股份', '有限公司', '、', '勝麗', '國際', '股份', '有限公司', '於', '(', '2019年', '12月', '27日', ')', '召開', '董事會', '通過', '股份', '轉換案', '，', '股份', '轉換完', '。', '成', '後', '將', '由', '同', '欣電', '繼續', '上市', '，', '勝麗', '於', '股份', '轉換', '完成', '後', '將', '下櫃', '。', '本', '股份', '轉換案', '之', '換股', '比例', '為', '勝麗', '股東', '按', '所', '持有', '普通股', '每', '。', '1', '股', '換發', '同', '欣', '電', '普通股', '1.244', '股', '，', '勝麗', '將', '成為', '同', '欣電', '100%', '持股', '之', '子公司', '；', '股份', '轉換', '基準日', '暫定', '為', '2020年', '6月', '30日', '。', '。']</t>
  </si>
  <si>
    <t>['同欣', '電子', '2019年', '12月', '27日', '股票', '暫停', '交易', '。', '。']</t>
  </si>
  <si>
    <t>['董事長', '本人', '陳偉', '2019/12/27', '設質', '270,000', '股', '給', '上海', '商業', '儲蓄', '銀行', '，', '累計', '設質', '3,780,000', '股', '。', '。']</t>
  </si>
  <si>
    <t>['財務', '經理', '陳泰安', '內部', '調動', '，', '由', '李明樺', '接任', '。', '。']</t>
  </si>
  <si>
    <t>['研發', '主管', '彭成毅', '內部', '調動', '，', '由', '趙彥欽', '接任', '。', '。']</t>
  </si>
  <si>
    <t>['保瑞', '藥業', '以', '每', '股', '台幣', '120.00', '元', '辦理', '現金', '增資', '普通股', '，', '發行', '股數', '為', '2,200,000', '股', '，', '發行', '總額', '為', '台幣', '22,000,000', '元', '，募', '。', '資', '總額', '為', '台幣', '264,000,000.00', '元', '；', '本', '次', '現金', '增資', '將', '用於', '：', '償還', '銀行', '借款', '；', '充實', '營運', '資金', '。']</t>
  </si>
  <si>
    <t>['1', '.', '安集', '召開', '法說會', '，', '客戶', '遞延', '訂單會', '在', '2020年', '第一', '季', '底', '裝置', '完成', '，', '模組', '營收', '將', '優於', '今年', '，', '電廠', '則', '是', '在', '明年', '4月', '會', '有', '6。.5', 'MW', '新', '增掛表', '，', '下', '半', '年', '還', '有', '新', '案子', '，', '到', '年底', '電廠', '建置', '容量', '預估', '會', '到', '70', 'MW', '以上', '。', '。', '2', '.', '安集', '日前', '與', '茂鴻', '簽約', '，', '未來', '合資', '公司', '將', '積極', '投資', '台南', '地區', '太陽能', '電廠', '開發', '及', '營運', '，', '預計', '2021年', '動工', '並', '完成', '第一', '階', '。', '段', '100', 'MW', '設置量', '，', '目標', '在', '2025年', '前', '完成', '300', 'MW', '的', '太陽', '光電', '計畫', '。', '。']</t>
  </si>
  <si>
    <t>['科懋', '受到', '健保署', '2月份', '針對', '旗下', '5', '項', '罕病藥', '進行', '砍價', '，', '其中', '佔', '營收', '比重', '近', '6成', '的', '單', '顆', '品項', '，', '被', '砍價', '2成', '，', '導致', '來自', '這', '個', '。', '藥品', '的', '營收', '就', '掉', '2億', '元', '。', '健保署', '未來', '每', '2', '年', '都', '會', '進行', '一', '次', '藥價', '調查', '，', '不過', '科懋', '也', '會', '跟', '藥品', '原廠', '進行', '藥價', '協商', '，', '原廠', 'sh', '。', 'ire', '原本', '將', '結束給', '科懋', '的', '代理權', '，', '結果', 'shire', '被', '日本', '武田', '製藥', '合併', '，', '科懋改', '與', '武田', '協商', '，', '代理權', '已', '獲', '延長', '2', '年', '。', '海外', '。', '市場', '也', '正式', '成立', '馬來西亞', '子公司', '，', '預計', '將', '跟', '永信', '藥廠', '合作', '，', '共同', '開發', '東協', '市場', '。', '。']</t>
  </si>
  <si>
    <t>['晶心科', '受惠', 'RISC-V', '架構', 'IP', '應用', '推廣', '有成', '，', '簽約', '客戶', '超過', '160', '家', '，', '授權', '合約數', '已', '超過', '300', '份', '，', '嵌入', '晶心科', '處理器', '系統', '晶', '。', '片', '的', '累計', '出貨量', '也', '超過', '45億', '顆', '。', '今年', '的', '簽約', '授權金', '等', '相關', '收入', '，', '占', '公司', '整體', '業績', '比重', '約', '超過', '七成', '，', '權利金', '約', '占', '25%', '。', '，', '其中', 'RISC-V', '相關', 'IP', '占', '授權金', '比重', '已', '達', '一半', '以上', '，', '等於', '占', '整體', '業績', '比重', '已', '超過', '三成', '。', '。']</t>
  </si>
  <si>
    <t>['南俊', '國際', '因', '員工', '工安', '事件', '，', '違反', '職業', '安全', '衛生', '法', '規定', '，', '遭受', '勞動部', '裁罰', '共計', '新台幣', '12萬', '元', '。', '公司', '未來', '將', '加強', '內部', '職', '。業', '安全', '衛生', '法', '宣導', '，', '且', '持續', '增加', '自動化', '設備', '投資', '，', '以', '減少', '工安', '風險', '。', '。']</t>
  </si>
  <si>
    <t>['2019', '/', '12/', '27', '收盤價', '6.76', '元', '，', '月', '報酬', '下跌', '45%', '。', '。']</t>
  </si>
  <si>
    <t>['漢達', '澄清', '媒體', '報導', '有關', '「', '台杉', '也', '被', '查出', '投資', '另', '一', '家', '公司', '漢達', '生技', '，', '其', '負責人', '郭廣昌', '同樣', '也', '是', '大陸', '全', '國', '政協', '委員', '，', '屬', '。', '於', '江澤民', '的', '人馬', '…', '」', '及', '「', '漢達', '生技', '，', '接受', '對岸', '復星', '醫藥', '投資', '，', '這', '家', '公司', '更', '曾經', '和', '中共', '國務院', '合作', '成立', '國藥', '控股', '，', '董', '。事長', '郭廣昌', '擔任', '過', '中共', '中央', '政協', '委員', '，', '顯然', '和', '中共', '高層', '關係', '良好', '…', '」', '報導', '之', '說明', '：', '漢達', '生技', '股份', '有限公司', '董事長', '為', '。', '劉芳宇', '博士', '，', '非', '媒體', '指稱', '之', '郭廣昌', '；', '劉芳宇', '博士', '為', '美籍', '華人', '，', '非', '中國籍', '，', '另', '上海', '復星', '醫藥', '(', '集團', ')', '股份', '有限公司', '之', '子', '。', '公司', 'Fosun ', 'Industrial ', 'Co', '.', ',', ' Limited', '為', '持股', '漢達', '生技', '10.87%', '股東', '，', '並', '未', '擔任', '漢達', '生技', '董事', '及', '管理', '階層', '職務', '。', '。']</t>
  </si>
  <si>
    <t>['惠特', '考量', '公司', '目前', '4', '個', '廠', '辦', '均', '採', '租賃', '，', '故', '擬', '設立', '營運', '總部', '，', '以便', '整合', '生產', '、', '研發', '資源', '，', '董事會', '決議', '向', '益全', '機械', '工業', '。', '股份', '有限公司', '(', '惠特', '楊德華', '董事', '，', '同時', '擔任', '益全', '機械', '董事長', ')', '取得', '台中市', '西屯區', '協和段', '96', '、', '97', '地號', '及', '其', '地上', '登記', '建物', '。', '27', '-', '1', '、', '27', '-', '2', '、', '27', '-', '3', '建號', '共', '三', '筆', '，', '土地', '面積', '3,155.38', '坪', '，', '建物', '面積', '1,692.35', '坪', '，', '土地', '每', '坪', '30.338萬', '，', '建物', '每', '坪', '1.2萬', '。', '，', '交易', '總金額', '新台幣', '978,167,025', '元', '。', '。']</t>
  </si>
  <si>
    <t>['2019', '/', '12/27', '收盤價', '35.00', '元', '，', '月', '報酬', '下跌', '43%', '。', '。']</t>
  </si>
  <si>
    <t>['安普', '新', '為', '整合', '集團', '資源', '，', '投資', '架構', '簡化', '，', '決議', '通過', '辦理', '持股', '比例', '70%', '之', '子公司', '東莞市', '迅恩', '電子', '科技', '有限公司', '清算案', '。', '。', '。']</t>
  </si>
  <si>
    <t>['長園科', '舉行', '法說會', '，', '目前', '已', '取得', '國內', '高爾夫球車', '電池', '50%', '以上', '的', '市場', '，', '針對', '電動', '堆高機', '及', '電動', '拖板車', '等', '瞬間', '大', '出力', '。', '的', '搬運車', '電池', '進行', '開發', '也', '取得', '不錯', '的', '成果', '，', '對於', '新興', '的', '汽車', '起', '停電池', '的', '開發', '及', '應用', '亦', '獲得', '市場', '的', '青睞', '，', '車用', '產品', '可', '。望', '成為', '公司', '營運', '成長', '重要', '動能', '。', '工商業', '使用', '的', '大型', '不斷', '電', '設備', '(', 'UPS', ')', '的', '電池', '系統', '也', '已', '獲', '大', '廠', '採用', '，', '亦', '積極', '地', '尋求', '合', '。', '作', '夥伴', '，', '在', '不同', '的', '產業', '、', '系統', '、', '應用', '及', '國內外', '市場', '上', '佈局', '可望', '逐步', '顯現', '。', '。']</t>
  </si>
  <si>
    <t>['內部', '稽核', '主管', '黃愛珍', '內部', '調動', '，', '由', '陳莉佳', '接任', '。', '。']</t>
  </si>
  <si>
    <t>['華鎂鑫', '代子公司', '富譽', '生技', '股份', '有限公司', '公告', '自', '2020年', '1月', '5日', '起', '至', '2021年', '01月', '04日', '止', '停業', '一', '年', '繼續', '暫停', '營業', '，', '業', '經國', '。稅局', '准予', '備查', '。', '。']</t>
  </si>
  <si>
    <t>['華冠', '由於', '貿易戰', '加徵', '25%', '關稅', '嚴重', '衝擊', '銷售量', '，', '現有', '及', '潛在', '客戶', '接連', '要求', '產品', '皆', '需', '在', '臺灣', '製造', '，', '決定', '重新', '啟動', '臺灣', '。', '生產', '計畫', '以', '分散', '風險', '，', '將', '投入', '逾', '5億', '元', '重建', '鶯歌', '閒置', '廠房', '，', '建置', '高度', '自動化', '產線', '與', '組裝線', '，', '布局', '手機', '、', '平板', '及', '智能', '。', '通訊', '產品', '，', '也', '將', '引進', '先進', '設備', '開發', '高', '附加', '價值', '高階', '產品', '。', '。']</t>
  </si>
  <si>
    <t>['內部', '稽核', '主管', '林宛萱', '內部', '調動', '，', '由', '黃珍珍', '接任', '。', '。', '研發', '主管', '林於銳', '內部', '調動', '，', '由', '白玉麒', '接任', '。', '。']</t>
  </si>
  <si>
    <t>['1.百', '和興業', '-KY', '召開', '法說會', '，', '旗下', '東莞', '百宏廠', '今年', '接到', '某', '國際', '品牌', '400萬', '至', '500萬', '雙', '的', '針織', '經', '編緹', '花', '網布', '訂單', '，', '已', '開', '。', '始', '獲利', '。', '。', '2', '.', '另', '旗下', '無錫', '百宏置業', '興建', '百和', '國際', '花園', '商住', '用地', '第一', '期', '第一', '批', '210', '戶', '已', '完售', '，', '第一', '期', '第二', '批', '共', '二', '棟', '近', '105', '戶', '，', '年底', '。', '精裝修', '已', '完工', '，', '預估', '明年', '上', '半', '年', '可', '開始', '交屋', '，', '每', '平方米', '平均', '售價', '人民幣', '2萬3,680', '元', '。', '。', '3.', '台灣', '百', '和', '越南廠', '的', '梭織', '鞋面布', '已', '通過', 'Nike', '驗廠', '，', '加上', '百', '和', '興業', '的', '既有', '鞋材', '也', '是', 'Nike', '的', '供應商', '，', '因此', '旗下', '東莞', '百宏。廠', '及', '越南', '百宏廠', '新', '產品', '針織', '經', '編', '緹', '花', '網布', '，', '希望', '明年', '也', '能夠', '通過', 'Nike', '驗廠', '，', '成為', '所有', '材料', '的', '供應商', '之', '一', '。', '。']</t>
  </si>
  <si>
    <t>['經理人', '本人', '杜冠禎', '於', '2019/12/27', '預計', '申讓', '119', '張', '股票', '，', '預計', '申讓', '比重', '66%', '，', '交易', '方式', '為', '一般', '交易', '。', '。', '經理人', '本人', '杜冠禎', '於', '2019/11/27', '預計', '申讓', '119', '張', '股票', '，', '預計', '申讓', '比重', '66%', '，', '因', '其他', '：', '法院', '尚未', '強制', '處分', '，', '119', '張', '股票', '。', '未', '轉讓', '，', '交易', '方式', '為', '一般', '交易', '。', '。']</t>
  </si>
  <si>
    <t>['愛地雅', '2019年', '四', '次', '共', '8億', '元', '私募案', '已', '全數', '募集', '完成', '，', '除', '燿華', '電子', '認購', '面額', '3.4億', '元', '外', '，', '策略性', '投資人', '名單', '中', '還', '包含', '廣', '。華', '-KY', '董事長', '余澤民', '，', '其', '以', '個人', '身分', '認購', '2.4億', '元', '私募', '額度', '，', '及', '愛地雅', '既有', '股東', '富喬', '。', '廣華', '-KY', '與', '目前', '愛地雅', '本身', '烤', '。', '漆', '、', '噴塗', '等', '製程', '有', '高度', '相關', '。', '兩', '家', '公司', '不但', '都', '在', '中國', '東莞', '有', '工廠', '，', '愛地雅', '有', '機會', '透過', '廣華', '-KY', '在', '汽車', '產業', '生產', '製造', '。', '管理', '上', '的', '成功', '經驗', '，', '在', '未來', '透過', '雙邊', '合作', '下', '，', '提升', '愛地雅', '的', '生產', '效率', '及', '良率', '。', '。']</t>
  </si>
  <si>
    <t>['1', '.', '皇翔', '建設', '總銷', '逾', '120億', '元', '的', '新北市', '土城', '「', '創活', '新天地', '」', '，', '已', '取得', '使用', '執照', '，', '年底', '至', '2020年', '第一', '季', '為', '交屋', '高峰', '；', '至', '。', '於', '捷運', '聯開', '辦公', '大', '案', '「', '皇翔', '中山', '」', '，', '預計', '2020年', '2月', '以', '底價', '24.4億', '元', '公開', '標售', '，', '市場', '預期', '脫標價', '有', '機會', '站上', '26億', '元', '。', '。', '。', '2', '.', '在', '2020年', '推案', '計畫', '，', '土城', '大安段', '工業地', '，', '將', '針對', '潛在', '企業', '客戶', '興建', '辦公', '大樓', '，', '總銷', '約', '34億', '元', '，', '2020年', '將', '請照', '、', '動', '。工', '。', '另外', '也', '將', '有', '土城', '永寧案', '40億', '元', '，', '預計', '3', '到', '4月', '取得', '建照', '，', '可能', '會', '邊', '建', '邊', '售', '。', '至於', '新', '完工', '的', '「', '創活', '新天地', '」', '，', '2020', '。', '年', '則', '會', '持續', '銷售', '新', '成屋', '。', '。', '3', '.', '此外', '，', '皇翔', '壓寶', '觀光', '飯店', '的', '轉投資', '事業', '，', '繼', '士林', '官邸', '地上權案', '「', '士林', '萬麗', '酒店', '」', '開幕', '營運', '後', '，', '皇翔', '第二', '座', '觀光飯', '。店', '大樓', '，', '將', '2020年', '第四', '季', '完工', '，', '日本', '藤田', '集團', '承租', '忠孝', '臨沂', '飯店', '大樓', '開幕', '營運', '。', '。']</t>
  </si>
  <si>
    <t>['1', '.', '崇友', '召開', '法說會', '，', '目前', '有效', '庫存', '訂單', '4,100', '台', '，', '合約', '金額', '約', '48億', '元', '，', '未來', '兩', '年', '陸續', '完工', '認列', '營收', '。', '其中', '，', '2016年', '。', '拿下', '的', '臺大', '醫院', '汰舊', '換新', '電梯', '訂單', '1.6億', '元', '，', '最', '快', '2020年', '首', '季', '完工', '認列', '營收', '。', '。', '2', '.', '而', '北捷', '公司', '捷運', '新店線', '古亭站', '出入口', '電扶梯', '四', '台', '，', '已', '在', '2019年', '第三', '季', '完工', '認列', '營收', '，', '加上', '板南線', '出入口', '增設', '電扶', '。梯', '66', '台', '，', '金額', '逾', '2億', '元', '訂單', '，', '預計', '五', '年', '後', '完工', '認列', '營收', '。', '。', '3.', '崇友', '2020年', '新梯', '銷售', '目標', '已', '從', '2019年', '的', '2,100', '~', '2,200', '台', '增加', '至', '2,200', '~', '2,300', '台', '。', '崇友', '2019年', '也', '推出', '雲端', '電梯', '監控系', '。統', '，', '鎖定', '近', '兩', '年', '銷售', '4千多', '台', '電梯', '客戶', '，', '目前', '已', '完成', '160', '台', '建置', '雲端', '電梯', '監控', '系統', '，', '也', '會', '持續', '開發', '21', '層', '以上', '高速', '電梯', '。', '。', '。']</t>
  </si>
  <si>
    <t>['廣運', '為', '解決', '資料', '中心', '機房', '散熱', '問題', '開發', '的', '高效', '散熱', '雙水', '冷', '通道', '智慧', '數據', '中心', '系統', '設備', '，', '已', '送樣', '大', '客戶', '認證', '，', '預期', '明', '。', '年', '可望', '大量', '出貨', '。', '而', '子公司', '太極', '能源', '目標', '市場', '已', '自', '印度', '逐步', '轉為', '美國', '，', '美國', '比重', '已', '達', '8成', '水準', '，', '前', '3', '季', '毛利率', '由', '負轉', '。', '正', '，', '明年', '第1', '季', '接單', '滿載', '，', '訂單', '能見度', '已', '達', '第3', '季', '。', '為', '因應', '客戶', '需求', '強勁', '，', '明年', '產能', '將', '自', '600', 'MW', '(', '百萬', '瓦', ')', '，', '擴增', '至', '800', '。', 'MW', '規模', '。', '。']</t>
  </si>
  <si>
    <t>['寶佳', '集團', '旗下', '寶佳', '資產', '，', '從', '去年', '12月', '成為', '華票', '持股', '10%', '大', '股東', '後', '，', '今年', '來', '呈現', '月月', '加碼', '，', '尤其', '7月', '、', '8月', '都', '加碼', '萬', '張', '。', '以上', '，', '推升', '整體', '寶佳', '集團', '持股', '華票', '水位', '，', '上升', '至', '23.28%', '，', '持股', '張數', '來到', '31.2萬餘', '張', '，', '與', '最', '大', '股東', '王道', '銀行', '持股', '比', '28', '。.', '37%', '，', '持股', '張數', '38萬', '張', '，', '差距', '縮小', '至', '7萬多', '張', '、', '5', '個', '百分點', '左右', '。', '依照', '其', '加碼', '速度', '，', '明年', '內', '就', '可望', '與', '王道銀', '相同', '甚至', '。', '超越', '，', '恐', '撼動', '後', '年', '華票', '董監', '改選', '局面', '。', '。']</t>
  </si>
  <si>
    <t>['陸系', '觸控', '模組', '大', '廠', '歐菲光', '因', '財務', '危機', '未', '解', '，', '加上', '近年', '疑似', '財報', '不實', '，', '遭', '深交所', '公開', '譴責', '，', '當地', '政府', '考慮', '祭出', '鐵腕策', '。', '略', '，', '刪減', '每', '年', '給予', '歐菲光', '的', '補助金', '；', '手機', '品牌', '大廠', '三星', '、', '蘋果', '、', '華為', '等', '為', '避免', '風險', '，', '積極', '轉單', '或者', '降低', '歐菲光', '供貨', '。', '比重', '，', '但', '從', '全球', '觸控', '模組', '產能', '來', '看', '，', '即使', '歐菲光', '降低', '出貨', '，', '整體', '觸控', '模組', '市場', '上', '供給', '也', '不會', '短缺', '，', '無論', '是', 'GIS', '或者', 'T', '。', 'PK', '，', '均', '有', '大量', '供貨', '給', '品牌', '客戶', '的', '能力', '，', '但', '少', '了', '流血', '削價', '，', '觸控', '模組', '價格', '有望', '回穩', '。', '。']</t>
  </si>
  <si>
    <t>['1', '.', '誠美材', '29日', '公告', '收到', '獨立', '董事', '陳彥松', '與', '群創', '法人', '董事', '代表', '劉昭賢', '等', '人', '依據', '公司法', '第203', '條', '相關', '規定', '，', '要求', '董事長', '。', '儘速', '召集', '董事會', '討論', '二', '案', '。', '一', '案', '為', '通過', '誠美材', '總經理', '委任案', '，', '另', '一', '案', '則', '是', '公司', '重要', '轉投資', '公司', '昆山', '奇美', '，', '應該', '由', '誠', '。', '美材', '指派', '董事', '、', '監事', '重新', '指派', '案', '。', '。', '2', '.', '誠', '美材', '公告', '回應', '指出', '，', '獨立', '董事', '應', '保持', '獨立性', '，', '不得', '與', '公司', '有', '利害', '關係', '，', '獨立', '董事', '發起', '簽字', '提出', '上市', '公司', '總經理', '。', '委任案', '與', '轉投資', '公司', '董監事', '指派案', '，', '是否', '符合', '法令', '規定', '的', '獨立性', '，', '將', '尋求', '法律', '專業', '意見', '或', '主管', '機關', '函詢', '適法性', '。', '而', '。', '法人', '董事', '代表', '也', '有', '簽字', '，', '在', '法律', '上', '是否', '存有', '爭議', '，', '同樣', '尋求', '法律', '意見', '。', '。', '3', '.', '另外', '，', '針對', '獨立', '董事', '要求', '召集', '董事會', '通過', '總經理', '委任', '事宜案', '與', '轉投資', '公司', '昆山', '奇美', '董事', '、', '監事', '重新', '指派', '案', '之', '事項', '。', '，', '也', '會', '另外', '再', '確認', '各', '個', '董事', '意見', '。', '。']</t>
  </si>
  <si>
    <t>['大', '股東', '本人', '龍邦', '國際', '興業', '2019/', '12/', '30', '設質', '12,400,000', '股', '給', '元大', '證券', '金融', '，', '累計', '設質', '74,132,000', '股', '。', '。']</t>
  </si>
  <si>
    <t>['董事', '本人', '茂生農經', '於', '2019/11/25', '預計', '申讓', '500', '張', '股票', '，', '預計', '申讓', '比重', '9%', '，', '因', '股價', '不', '理想', '，', '500', '張', '股票', '未', '轉讓', '，', '交易', '方。', '式', '為', '一般', '交易', '。', '。']</t>
  </si>
  <si>
    <t>['推選', '。', '董事長', '推選', '，', '由', '林昊辰', '(', '禾翰', '投資', '代表', ')', '新任', '。', '改派', '2', '董', '。', '董事', '林宜宏', '(', '禾翰', '投資', '代表', ')', '卸任', '。', '董事', '林詩芸', '(', '禾翰', '投資', '代表', ')', '卸任', '。', '董事', '林昊辰', '(', '禾翰', '投資', '代表', ')', '新任', '。', '董事', '劉貴方', '(', '禾翰', '投資', '代表', ')', '新任', '。']</t>
  </si>
  <si>
    <t>['辭任', '1', '董', '。', '獨立', '董事', '許和鈞', '卸任', '。']</t>
  </si>
  <si>
    <t>['得力', '子公司', '得力', '(', '薩摩亞', ')', '控股', '(', '股', ')', '公司', '公告', '赴', '大陸', '投資案', '：', '。', '1', '.', '先', '由', '本', '公司', '100%', '持股', '之', '子公司', '得力', '(', '薩摩亞', ')', '控股', '(', '股', ')', '公司', '出資', '取得', '  Vantage ', 'Gain ', 'Holdings ', 'Limited', '，', '持股', '73.', '。', '33%', '。', '。', '2', '.', 'Vantage ', 'Gain ', 'Holdings ', 'Limited', '再', '投資', 'PERFECT STE', 'P INVESTMENTS LIMITED', '，', '持股', '20%', '。', '。', '3.', 'PERFECT STE', 'P INVESTMENTS LIMITED', '再', '透過', '新永', '國際', '有限公司', '、', '新豪', '有限公司', '等', '法人', '間接', '投資', '得力', '(', '上海', ')', '紡織', '有', '。', '限公司', '，', '持股', '100%', '。', '。']</t>
  </si>
  <si>
    <t>['1', '.', '中興', '電工', '舉辦', '法說會', '，', '展望', '未來', '營運', '，', 'GIS', '重電', '領域', '技術', '持續', '自主', '，', '透過', '自有', '品牌', '前進', '國際', '市場', '，', '開拓', '日本', '、', '中。國', '大陸', '、', '中東', '等', '市場', '，', '並', '將', '技術', '授權', '移轉給', '印度', '，', '目前', 'GIS', '重電', '項目', '產能', '到', '後年', '持續', '塞爆', '。', '。', '2', '.', '燃料', '電池', '則', '自行', '開發', '各', '項', '關鍵次', '系統', '，', '以', '品牌', '進軍', '國際', '市場', '，', '未來', '要', '成為', '全球性', '的', '氫能', '公司', '。', '微電網', '系統', '已', '完成', '。', '開發', '5', '-', '100', 'KW', '的', '獨立', '和', '併網', '混合型', '智慧型', '逆變器', '、', '電能量', '管理', '系統', '、', '微電網', '調控', '系統', '搭配', '儲能', '系統', '。', '另', '完成', '開發線', '。', '馬', '驅動', '為主', '的', '高速', '高精度', '天車式', '五', '軸', '龍門', '加工', '中心機', '和', '製程', '加值', '系統', '，', '並', '以', '品牌', '推向', '市場', '，', '應用', '在', '航太', '、', '汽車', '、', '模', '。', '具', '等', '精密', '加工', '。', '。']</t>
  </si>
  <si>
    <t>['喬山', '越南', '新廠', '已', '開始', '小量', '投產', '，', '目前', '先', '建置', ' 2 ', '條產線', '，', '以', '平價', '健身', '器材', '為主', '並', '銷往', '美國', '家用', '市場', '。', '喬山', '越南', '廠分', '。', '為', '二', '期', '建置', '工程', '，', '第一', '期', '工程', '約', '投入', ' 2000', ' 萬', '元', '，', '其中', '今年', '初步', '建置', '新', '廠', '約', ' ', '1500', ' 萬', '元', '，', '明年', '陸續', '進駐', '設備', '預計', '斥', '。', '資', ' ', '500', ' 萬', '元', '，', '將', '視', '第一', '期', '工程', '營運', '狀況', '，', '評估', '是否', '啟動', '第二', '期', '工程', '。', '。']</t>
  </si>
  <si>
    <t>['訊聯', '生技', '與', '臺北', '市立', '萬芳', '醫院', '合作', '提出', '細胞', '治療', '技術', '計畫', '申請', '，', '由', '萬芳', '醫院', '依', '衛福部', '公告', '之', '「', '特定', '醫療', '技術', '檢查', '檢', '。', '驗', '醫療', '儀器', '施行', '或', '使用', '管理', '辦法', '」', '，', '向', '衛福部', '提出', '本', '案', '「', '自體', '脂肪', '幹細胞', '移植', '於', '其他', '表面性', '微創', '技術', '之', '合併', '或', '輔助', '。', '療法', '」', '細胞', '治療', '計畫', '。', '本', '施行', '計畫', '之', '醫療', '執行', '單位', '為', '萬芳', '醫院', '，', '細胞', '製備', '場所', '為', '訊聯', '生技', '。', '本案', '係', '向', '衛福部', '申請', '細。胞', '治療', '施行', '計畫', '，', '需', '待', '衛福部', '相關', '審查', '流程', '完成', '並', '通過', '後', '，', '方', '能', '進行', '實際', '脂肪', '幹細胞', '應用', '治療', '。', '。']</t>
  </si>
  <si>
    <t>['美', '時', '(30)', '日', '宣布', '與', '芬蘭', '最', '大', '藥廠', 'Orion ', 'Corporation', '簽訂', '二', '項', '治療', '帕金森氏症', '的', '原廠藥', 'Stalevo', '及', 'Comtan', '亞洲', '多', '國', '獨', '。', '家', '經銷', '代理', '合約', '，', '將', '取得', '台灣', '、', '韓國', '、', '香港', '、', '菲律賓', '、', '越南', '、', '印尼', '與', '孟加拉', '的', '獨家', '經銷', '代理', '權利', '；', '預計', '明年', '第三', '季', '。', '時', '可', '完成', '藥證', '轉移', '，', '正式', '接手', '上述', '兩', '資產', '。', '。']</t>
  </si>
  <si>
    <t>['豐興', ' ', '(30)', ' ', '日', '開出', '的', '本', '周', '盤價', '全面', '持平', '，', '目前', '豐興', '廢鋼', '收購價', '每', '公噸', ' 7700', ' ', '元', '、', '鋼筋', '每', '公噸', ' ', '1.61', ' ', '萬', '元', '；', '而', '型', '鋼部', '。', '分', '產品', '在', '上', '周', '調漲', '後', '，', '本', '周', '基價', '也', '以', '平盤', '開出', '。', '。']</t>
  </si>
  <si>
    <t>['1', '.', '橋椿', '金屬', '召開', '法說會', '，', '往來', '客戶', '包括', '美國', '科勒', '（', 'Kohler', '）', '、', '美標', '（', 'American ', 'Standard', '）', '、', '摩恩', '（', 'Moen', '）', '及', '日本', '。', '東陶', '（', 'TOTO', '）', '等', '，', '在', '北美', '與', '歐洲', '市場', '的', '市占率', '達', '六成', '以上', '。', '。', '2', '.', '目前', '核准', '的', '台商', '回', '台', '投資案', '總金額', '16億', '元', '，', '包括', '廠房', '4.08億', '元', '、', '設備', '5.92億', '元', '及', '營運', '周轉金', '6億', '元', '。', '目前', '已', '支出', '。', '在', '中科', '廠房', '與', '設備', '金額', '共', '達', '1.42億', '元', '，', '及', '營運', '周轉金', '4.62億', '元', '。', '未來', '希望', '從', '衛浴', '零組件', '生產', '，', '再', '增加', '一', '部分', '組裝', '衛。', '浴成', '品件', '，', '藉以', '擴大', '公司', '營運', '規模', '。', '。', '3', '.', '另外', '，', '橋椿', '廣東省', '肇慶市', '、', '珠海市', '鋅', '/', '銅製品', '專業', '製造廠', '，', '員工', '總數', '逾', '3,500', '人', '，', '將', '持續', '進行', '三', '階段', '自動化', '計畫', '，', '。', '藉以', '提升', '生產', '效率', '和', '品質', '。', '。']</t>
  </si>
  <si>
    <t>['因應', '新', '能源', '汽車', '新', '趨勢', '及', '未來', '發展', '，', '沃爾沃', '汽車', '集團', '為', '進入', '中國', '大陸', '新', '能源車', '市場', '與', '英利', '-KY', '合作', '簽訂', '新', '能源', '車相', '。', '關', '鋁製', '零', '部件', '共同', '開發', '及', '採購', '合約', '，', '金額', '約', '人民幣', '四億', '元', '。', '。']</t>
  </si>
  <si>
    <t>['國巨', 'Hub', '倉', '庫存', '水位', '告急', '，', '成品', '庫存', '週轉', '天數', '恐', '跌破', '60', '天', '，', '漸', '朝', '45', '天', '的', '警戒', '水位區', '逼近', '。', '目前', '除', '國巨', '的', '庫存', '水位', '朝', '。', '警戒', '水位', '逼近', '之外', '，', '奇力', '新', '旗下', '的', '電阻廠', '旺詮', '，', '已經', '跌至', '44', '天', '，', '交期', '從', '4', '周', '延長至', '6', '~', '8', '周', '。', '國巨', '今年', '上', '半', '年', '成品', '庫存', '。', '水位', '約', '140', '~', '150', '天', '，', '原定', '今年', '底', '的', '庫存', '水位', '以', '壓縮', '至', '90', '天', '為', '目標', '，然', '如今', '成品', '庫存', '水位', '已經', '跌破', '60', '天', '。', '。']</t>
  </si>
  <si>
    <t>['蘋果', 'A14', '採用', '5', '奈米', '製程', '，', '高通', 'X55', '採用', '7', '奈米', '製程', '，', '晶圓', '代工', '訂單', '由', '台積電', '通吃', '，', '蘋果', '已', '包下', '台積電', '三分之二', '的', '5', '奈', '。', '米', '產能', '，', '2020年', '第二', '季', '底', '開始', '量產', '。', '高通', 'X55', '是', '現在', '唯一', '同步', '支援', 'Sub-6GHz', '及', 'mmWave', '的', '5G', '數據機', '晶片', '，', '由於', '高通', 'X55', '。', '採用', '台積電', '7', '奈米', '量產', '，', '在', '蘋果', '強勁', '需求', '帶動', '下', '，', '高通', '也', '已', '大舉', '預訂', '2020年', '7', '奈米', '產能', '，', '是', '讓', '台積電', '上', '半', '年', '7', '奈米', '產', '。', '能', '利用率', '維持', '滿載', '的', '關鍵', '原因', '之', '一', '。', '。']</t>
  </si>
  <si>
    <t>['1', '.', '大同', '代子公司', '中華', '映管', '(', '股', ')', '公司', '公告', '2019年', '第一', '次', '股東', '臨時會', '決議', '通過', '處分', '主要', '財產', '，', '為', '籌措', '資金', '償還', '員工', '債權', '。', '及', '有', '擔保', '及', '無', '擔保', '債權', '，', '以及', '支付', '資產', '處分', '期間', '之', '相關', '營運', '維持', '費用', '，', '中華', '映管', '(', '股', ')', '公司', '擬', '與', '債權', '銀行', '、', '聲請', '查封', '。', '債權人', '、', '相關', '單位', '討論', '取得', '共識', '後', '，', '處分', '楊梅廠', '及', '龍潭廠', '資產', '、', '土地', '、', '廠房', '暨', '生產線', '等', '主要', '財產', '。', '。', '2', '.', '此', '次', '處分', '標的', '(', '楊梅廠', '及', '龍潭廠', '動產', '及', '不動產', '等', '資產', ')', '，', '應', '符合', '公司法', '185', '條', '第一', '項', '第二', '款', '「', '讓', '與', '全部', '或', '主要', '部分', '。', '之', '營業', '或', '財產', '」', '，', '中華', '映管', '(', '股', ')', '公司', '已', '於', '2019年', '11月', '12日', '董事會', '通過', '後', '，', '並', '於', '2019年', '12月', '30日', '召開', '股東', '臨時會', '，', '經', '。', '代表', '已', '發行', '股份', '總數', '1/2', '以上', '股東', '出席', '、', '出席', '股東', '表決權', '2/3', '以上', '同意', '決議', '通過', '。', '中華', '映管', '(', '股', ')', '公司', '待', '董事會', '決議', '確', '。', '定', '交易', '對象', '及', '交易', '金額', '，', '依規', '辦理', '公告', '。', '。']</t>
  </si>
  <si>
    <t>['1', '.', '佳能', '召開', '法說會', '，', '公司', '持續', '進行', '轉型', '，', '第四', '季', '因', '有', '投資', '五股廠', '、', '裁撤', '江西', '九江', '廠', '，', '及', '整併', '東莞', '能率', '科技', '、', '東莞', '銓。訊', '電子', '而', '提列', '一', '次', '費用', '，', '全', '年', '仍', '無緣', '轉盈', '。', '目前', '轉型', '鎖定', '高階', '影像', '模組', '、', '3D ', '感測', '與', '廣角', '取像', '應用', '等', '，', '針對', '商用市', '。場', '需求', '的', '影像', '模組', '發展', '，', '消費性', '則', '著重', '擴充', '實境', '及', '虛擬', '實境', '應用', '。', '。', '2', '.', '佳能', '布局', '工業', '設備', '視覺', '及', '影像', '輸出', '產品', '，', '預計', '明年', '下', '半', '年', '發酵', '，', '2021年', '有望', '見到', '明顯', '成長', '，', '同時', '也', '開發', '車用', '視覺', '。', '系統', '產品', '，', '但', '至少', '要', ' 2-3 年', '才', '能', '看', '得', '到', '成果', '。', '。']</t>
  </si>
  <si>
    <t>['5G', '競標', '進入', '第15', '天', '，', '累計', '第150', '回合', '的', '開標', '結果', '，', '總標金', '達到', '793.91億', '元', '。', '其中', '，', '3500', 'MHz', '頻段', '27', '個', '單位', '頻寬', '中', '，', '暫', '。', '時', '得標', '27', '個', '單位', '頻寬', '，', '暫時', '得標價', '779.49億', '元', '，', '27', '個', '單位', '頻寬', '以', '當前', '回合價', '(', '第150', '回合', ')', '28.87億', '元', '暫時', '得標', '，', '該', '頻', '。段', '暫時', '得標金', '較', '底價', '上升', '220.8%', '；', '28000', 'MHz', '頻段', '25', '個', '單位', '頻寬', '中', '，', '暫時', '得標', '14', '個', '單位', '頻寬', '，', '暫時', '得標價', '14.42億', '元', '。', '，', '其中', '14', '個', '單位', '頻寬', '以', '當前', '回合價', '1.03億', '元', '暫時', '得標', '；', '1800', 'MHz', '頻段', '暫', '無', '得標', '頻寬', '。', '。']</t>
  </si>
  <si>
    <t>['1', '.', '建準', '受惠', '筆電', '與', '伺服器', '客戶', '的', '拉貨', '力道', '強勁', '，', '第四', '季', '展望', '樂觀', '，', '其中', '相對', '疲弱', '的', '伺服器', '風扇', '從', '11月', '中', '過後', '出貨動', '。', '能', '加溫', '。', '明年', '伺服器', '風扇', '產品', '受惠', '美系', '客戶', '成長', '，', '預計', '營收', '成長', '幅度', '可望', '從', '今年', '的', '10%', '提升到', '20%', '以上', '。', '。', '2', '.', '建準', '也', '是', '特斯拉', '供應商', '，', '前', '三', '季', '車用', '產品', '年增率', '約', '35%', '，', '隨著', '電動車', '需求', '快速', '增長', '，', '有望', '推升', '明年', '車用', '產品', '成長', '。', '逾', '5成', '。', '另外', '，', '建準', '2020年', '上', '半', '年', '將', '推出', '400', 'G', '交換機', '風扇', '產品', '，', '並', '在', '下', '半', '年', '供應', '中國', '和', '歐洲', '客戶', '基站', '風扇', '產品', '，', '受', '。', '惠', '5G', '基地台', '建置', '需求', '，', '通訊', '相關', '產品', '營收', '比重', '有望', '大幅', '拉升', '。', '。']</t>
  </si>
  <si>
    <t>['晶電', '公告', '中國', '子公司', '晶宇', '廈門', '擬', '斥資', '人民幣', ' ', '8730', ' 萬', '元', ' ', '(', '約', '新台幣', ' ', '3.75', ' 億', '元', ')', '，', '與', '中國', '利亞德', '光電', '集團', '合資', '成立', '。', '新', '公司', '，', '打造', ' Micro ', 'LED ', '量產', '基地', '。', '該', '基地', '預計', ' 2020', ' 年', '下', '半', '年', '投', '產', '，', '2023', ' ', '年達', '產能', '滿載', '，估', '未來', '年', '銷售額', '至', '人', '。', '民幣', ' 50', ' 億', '元', '。', '不過', '目前', '新', '成立', '之', '合資', '公司', '名稱', '尚未', '確定', '，', '且', '投資案', '仍', '需', '待', '相關', '法定', '程序', '完成', '後', '，', '才', '會', '分', '階段', '進行', '。', '投資', '。', '。']</t>
  </si>
  <si>
    <t>['義隆', '電觸', '控板', '觸控板', '市占率', '有效', '擴增', '，', '受惠', '對手', '新思', '（', 'Synaptics', '）', '逐步', '淡出', '筆記型', '電腦', '市場', '，', '明年', '觸控板', '市占率', '。', '可望', '進一步', '擴增', '，', '穩', '居', '龍頭', '地位', '。', '義隆電', '明年', '出貨', '微軟', '（', 'Microsoft', '）', '筆記型', '電腦', '可望', '新增', '一', '款', '機種', '，', '將', '兼具', '觸控', '。板', '與', '指紋', '辨識', '功能', '，', '有利', '產品', '銷售', '單價', '提升', '。', '。']</t>
  </si>
  <si>
    <t>['盟立', '遞延', '的', '面板', '大廠', '訂單', '至', '今年', '年底', '認列', '近', ' 72%', '，', '預計', '明年', '上', '半', '年', '會', '認列', '至', ' 90%', '，', '加上', '半導體', '、', '新', '物流', '訂單', '能見度', '。', '高', '，', 'BB ', '(', '訂單', '出貨比', ')', ' 值', '可望', '回升', '至', ' 1', ' ', '以上', '；', '目前', '已', '簽約', '未', '完工', '訂單', '金額', '約', '達', ' ', '140', ' 億', '元', '，', '可望', '支撐', '明年', '全', '年', '營運', '。', '。', '。']</t>
  </si>
  <si>
    <t>['改派', '1', '董', '。', '董事', '柯敏龍', '(', '標朔', '代表', ')', '卸任', '。', '董事', '龔仁銑', '(', '標朔', '代表', ')', '新任', '。']</t>
  </si>
  <si>
    <t>['新亞', '建設', '召開', '業績', '發表會', '，', '目前', '在', '手案量', '接近', '400億', '元', '，', '今年', '新', '接案量', '約', '29', '~', '30億', '元', '，', '雖然', '台商', '資金', '陸續', '回流', '，', '推動', '。', '廠辦', '需求', '，但', '公司', '以', '公共', '工程', '為主', '，', '營運', '未', '因此', '受惠', '。', '新建', '近年', '除', '積極', '承辦', '重大', '公共', '工程', '外', '，', '也', '拓展', '開發', '業務', '空間', '。', '至', 'BOT', '興建', '工程', '及', '統包工', '，', '準備', '將', '營業', '重心', '轉移為', '營建', '管理', '，', '採', '多角化', '經營', '目標', '。', '。']</t>
  </si>
  <si>
    <t>['冠德', '「', '三重', '五谷王', 'J', '案', '」', '新建', '工程', '委託', '盛德', '營造', '(', '股', ')', '公司', '(', '非', '本', '公司', '關係人', ')', '承造', '事宜', '，', '契約', '總金額', '預計', '約為', '新台幣', '9。億1仟萬', '元', '(', '未', '稅', ')', '。', '。']</t>
  </si>
  <si>
    <t>['冠德', '因', '承攬', '範圍', '變更', '，', '故', '與', '「', '根基', '營造', '股份', '有限公司', '」', '解除', '於', '2017', '/', '12/29', '公告', '之', '「', '三重', '五谷王', 'J', '案', '」', '新建', '工程', '協議', '。', '書', '。', '。', '冠德', '調高於', '2017/05/10', '所', '公告', '委託', '根基', '營造', '(', '股', ')', '公司', '承造', '之', '「', '三重', 'F', '案', '」', '，', '因', '原物料', '上漲', '等', '施工', '費用', '增加', '，', '原', '契約', '。', '總金額', '預計', '約為', '新台幣', '5億1仟萬', '元', '(', '未', '稅', ')', '，', '調高', '約為', '新台幣', '5億4仟萬', '元', '(', '未', '稅', ')', '。', '。']</t>
  </si>
  <si>
    <t>['志信', '補充', '公告', '終止', '處分', '有價證券', '：', '。', '1', '.', '公司', '前', '於', '2018年', '11月', '21日', '簽訂', '圓方', '創新', '私募', '普通', '股票', '買賣', '契約', '，', '並', '已', '完成', '其中', '900,000', '股', '交割', '過戶', '，', '今', '因', '交易相', '。', '對', '人', '無法', '履行', '契約', '內容', '，', '故', '簽訂', '協議書', '終止', '股票', '買賣', '契約', '。', '公司', '依', '協議書', '約定', '受償', '，', '取得', '質物', '。', '。', '2', '.', '公司', '持有', '之', '圓方', '創新', '(', '股', ')', '公司', '私募', '普通股', '股票', '，', '該', '有價證券', '標的', '公司', '已', '撤銷', '公開', '發行', '，', '且', '交付日', '已', '滿', '三', '年', '已', '逾私', '。', '募閉', '鎖期', '。', '。']</t>
  </si>
  <si>
    <t>['六福', '決議', '委由', '子公司', '六福', '開發', '建設', '股份', '有限公司', '進行', '六福', '客棧', '推案', '，', '本', '公司', '經', '臺北市', '政府', '都市', '發展局', '核准', '之', '「', '台北', '。市', '中山區', '長春段', '三', '小', '段', '286', '、', '286', '-1', '、', '286-3第號', '等', '三', '筆', '土地', '重建', '計畫', '案', '」', '擬', '出具', '同意書', '由', '「', '六福', '開發', '建設', '股份', '有限', '。', '公司', '」', '參與', '執行', '該', '項', '計畫案', '。', '。']</t>
  </si>
  <si>
    <t>['改派', '。', '董事', '詹婷怡', '(', '鴻生', '投資', '代表', ')', '新任', '。']</t>
  </si>
  <si>
    <t>['1', '.', '第一', '保', '召開', '法說會', '，', '2019年', '前', '3', '季', '簽單', '保費', '收入', '52.34億', '元', '，', '預期', '與', '去年', '差異', '不', '大', '。', '自留', '保費', '收入', '40.54億', '元', '。', '前', '3', '。', '季', '投資', '損益', '2.51億', '元', '，', '核保', '損益', '2.72億', '元', '。', '前', '3', '季', '稅', '後', '淨利', '4.44億', '元', '，', '每', '股', '盈餘', '1.47', '元', '，', '資本', '適足率', '813.09%', '，', '資產', '。', '報酬率', '2.81%', '，', '資產', '總額', '158.93億', '元', '。', '。', '2', '.', '第一', '保可', '運用', '資金', '至', '第3', '季', '底', '總計', '124.75億', '元', '，', '持續', '增持', '公債', '、', '庫券', '及', '儲蓄券', '等', '固定', '收益', '債券', '，', '部位', '由', '去年', '底', '4.7。7億', '元', '，', '占', '比', '4%', '，', '到', '年', '前', '3', '季', '增至', '10.23億', '元', '，', '占', '比', '拉高', '到', '8.2%', '；', '股票', '持有', '部位', '由', '去年', '底', '26.5億', '元', '，', '到', '第3', '季', '底', '為', '31.6。7億', '元', '，', '占', '可', '運用', '資金', '比重', '超過', '25%', '。', '而', '到', '第3', '季', '底', '的', '金融', '資產', '未', '實現', '收益', '來到', '2.68億', '元', '，', '相較', '去年', '底', '0.27億', '元', '大幅', '。', '攀升', '。', '。']</t>
  </si>
  <si>
    <t>['子公司', '董事', '配偶', '鍾聿琳', '於', '2019/12/30', '預計', '申讓', '3,000', '張', '股票', '，', '預計', '申讓', '比重', '43%', '，', '交易', '方式', '為', '一般', '交易', '。', '。']</t>
  </si>
  <si>
    <t>['統一', '超', '積極', '耕耘', '商場', '經營', '，', '宣告', '日月潭', '水社', '綜合', '商場', '試', '營運', '，', '目前', '經營', '的', '商場', '已', '達', ' 53', ' ', '個', '。', '另外', '，', '7', ' 月', '起', '泰安', '服務', '。', '區', '全新', '改裝', '開幕', '，', '而', '仁德', '服務區', '門市', '也', '已', '開放', '營運', '，', '商場', '預計', '將', '於', ' 2020', ' 年', '農曆年', '前', '全面', '改裝', '完成', '。', '另外', '，', '統一', '超。', '位於', '東部', '的', '統一', '超食代', '花蓮', '鮮食廠', '，', '已', '開始', '稼動', '投產', '，', '預計', '未來', '一', '日', '最', '高', '產能', '可望', '達', ' 8 萬', '份', '，', '東部', '逾', ' 220', ' ', '間', '門市', '。', '鮮食', '到', '店', '時間', '由', '過去', ' 2 日', '縮短為', ' 1 日', '。', '。']</t>
  </si>
  <si>
    <t>['董事', '本人', '梁興盛', '於', '2019/12/30', '預計', '申讓', '1,000', '張', '股票', '，', '預計', '申讓', '比重', '38%', '，', '交易', '方式', '為', '一般', '交易', '。', '。']</t>
  </si>
  <si>
    <t>['內部', '稽核', '主管', '邱碧慧', '內部', '調動', '，', '由', '黃婉婷', '暫代', '。', '。']</t>
  </si>
  <si>
    <t>['改派', '1', '董', '。', '董事', '李武龍', '(', '茂順', '投資', '代表', ')', '卸任', '。', '董事', '黃景旭', '(', '茂順', '投資', '代表', ')', '新任', '。']</t>
  </si>
  <si>
    <t>['發言人', '吳聲皜', '內部', '調動', '，', '由', '呂健民', '接任', '。', '。', '財務', '經理', '吳聲皜', '內部', '調動', '，', '由', '呂健民', '接任', '。', '。', '會計', '主管', '王皓正', '內部', '調動', '，', '由', '呂健民', '接任', '。', '。']</t>
  </si>
  <si>
    <t>['1', '.', '原相', '傳出', '已經', '成功', '打入', '博通', '(', 'Broadcom', ')', '、', 'Honeywell', '等', '安控', '供應', '鏈', '，', '且', '將', '在', '2020年', '開始', '放量', '出貨', '。', '原相', '在', '博通', '供', '。', '應鏈', '當中', '，', '主要', '受惠', '於', '博通', '併入', '防毒', '軟體', '大廠', '的', '賽門鐵克', '(', 'Symantec', ')', '的', '企業', '安全', '業務', '，', '博通', '在', '安控', '領域', '將', '專注', '於', '軟。體', '，', '硬體', '當中', '的', '感測器', '訂單', '便', '全權', '委由', '原相', '負責', '。', '。', '2', '.', '而', '在', 'Honeywell', '供應鏈', '當中', '，', '原相', '除', '提供', '感測器', '之外', '，', '更', '供應', '特殊', '應用', '晶片', '(', 'ASIC', ')', '開發', '及', '演算法', '，', '三', '者', '結合', '之下', '。', '成為', '一', '套', '完整', '的', '解決', '方案', '。', '原相', '在', '安控', '領域', '的', '感測器', '已經', '在', '台積電', '40', '奈米', '前面', '照度', '(', 'FSI', ')', '製程', '投片', '量產', '，', '預期', '在', '博', '。通', '、', 'Honeywell', '等', '兩', '大', '訂單', '到位', '後', '，', '將', '可望', '使', '安控', '相關', '營收', '佔', '整體', '業績', '的', '四成', '比重', '。', '。']</t>
  </si>
  <si>
    <t>['董事', '本人', '延華', '投資', '2019', '/', '12/', '30', '設質', '60,000', '股', '給', '元大', '證券', '金融', '，', '累計', '設質', '2,793,000', '股', '。', '。']</t>
  </si>
  <si>
    <t>['晶相光', '長期', '與', '海康威', '視', '合作', '，', '受惠', '於', '海康威', '視', '在', '本土', '安控', '及', '智慧', '城市', '接', '單', '暢旺', '帶動', '下', '，', '接獲', '的', '感測器', '晶片', '訂單', '也', '不', '。', '斷水漲船', '高', '。', '在', '5G', '需求', '推動', '之下', '，', '中國', '大陸', '官方', '勢必', '將', '針對', '智慧', '城市', '應用', '大興土木', '，', '且', '訂單', '將', '可望', '由', '海康威', '視', '承接', '。', '，', '晶相光', '亦', '將', '因此', '受惠', '。', '。']</t>
  </si>
  <si>
    <t>['誠創', '科技', '召開', '法說會', '，', '宣布', '將', '於', '2020年', '初', '推出', '濾淨', 'UVC LED', '水殺菌器', '，', '此外', '，', '對於', '研發', '多時', '的', '多晶', '藍寶石', '薄板', '，', '近', '。期', '也', '與', '中國', '策略', '夥伴', '共同', '建構', '垂直', '整合', '之', '產業', '供應', '鏈', '，', '將', '跨足', '陶瓷', '基板', '、', '照明', '、', '3C', '消費', '等', '市場', '。', '依', '聯合國', '水俁', '公約', '。', '自', '2020年', '起', '，', '禁止', '締約國', '生產', '及', '進出口', '含', '汞', '產品', '，', '可以', '預期', '2020年', '起', 'UVC LED', '將', '取代', '現有', 'UV', '汞燈', '，', '成為', '新', '時代', '的', '寵', '。兒', '。', '。']</t>
  </si>
  <si>
    <t>['日月光', '投控', '代子', '公司', '日月光', '封裝', '測試', '(', '上海', ')', '有限公司', '公告', '，', '鑒於', '2019年', '10月', '25日', '收到', '當地', '主管', '機關', '發給', '《', '閒置', '土地', '。', '認定', '通知書', '》', '，', '由', '上海', '張江', '集成', '電路', '產業區', '開發', '有限公司', '對', '日月光', '封裝', '測試', '(', '上海', ')', '有限公司', '所有', '之', '張江', '高科技', '園區', '。', '15街坊', '5/108', '土地', '予以', '回購', '。', '土地', '面積', '約為', '88,511', '平方公尺', '；', '每', '平方公尺', '價格', '約為', '人民幣', '1,663.20', '元', '；', '交易', '總金額', '(', '。', '含', '稅', ')', '人民幣', '147,211,266', '元', '。', '預計', '處分', '利益', '約', '人民幣', '4,800萬', '元', '(', '未', '扣除', '企業', '所得稅', ')', '。', '。']</t>
  </si>
  <si>
    <t>['1', '.', '泰宗', '與', 'ANDAMAN BLUE PTE', '.', ' LTD', '簽署', '「', '倍濃偲進', '階型', '血小板', '濃縮液', '分離管', '」', '獨家', '委託', '代理', '銷售', '及', '生產', '合約', '，', '授權', '。', '委託', '代理', '經銷', '泰宗', '研發', '委託', '生產', '之', '「', '倍濃偲進', '階型', '血小板', '濃縮液', '分離管', '(', 'PL', 'Tenus ', 'Plus ', 'Platelet ', 'Concentrate ', 'Sep', '。', 'arator', ')', '」', '於', '中國', '大陸', '及', '東盟', '七', '國', '(', '含', '文萊', '、', '印尼', '、', '柬埔寨', '、', '老撾', '、', '菲律賓', '、', '新加坡', '、', '泰國', ')', '、', '蒙古國', '、', '中國', '香港', '和', '。', '中國', '澳門', '地區', '，', '獨家', '代理', '銷售', '及', '生產', '。', '若', 'ANDAMAN BLUE', '公司', '銷售', '規模', '達', '生產', '經濟', '規模', '時', '，', '公司', '可', '協商', '授權', 'ANDAMAN', '。', 'BLUE', '公司', '及', '其', '授權', '委託', '公司', '獨家', '自行', '生產', '，', '授權', '條件', '雙方', '附約', '方式', '增訂', '之', '。', '。', '2', '.', '公司', '取得', '中國', '臨床', '試驗', '中心', '臨床', '試驗', '核准函', '時', '，', 'ANDAMAN BLUE', '公司', '將', '一', '次', '性', '支付', '陸拾萬', '美元', '作為', '申請', '中國', '臨床試', '。', '驗', '投入', '完成', '之', '階段性', '授權金', '。', '銷貨', '時', '向', 'ANDAMAN BLUE', '公司', '收取', '公司', '銷售', '倍濃偲進', '階型', '血小板', '濃縮液', '分離管', '之', '產品銷', '。', '售', '收入', '，', '依', '公司', '出貨', '予', 'ANDAMAN BLUE', '公司', '之', '數量', '乘上', '雙方', '所', '簽署', '之', '議定', '銷售', '價格', '，', '認列為', '銷售', '收入', '。', '銷售', '權利金', '依', '。', 'ANDAMAN BLUE', '公司', '之', '總銷售量', '乘上', '雙方', '所', '簽署', '之', '議定', '每', '支', '銷售', '權利金', '，', '認列為', '銷售', '權利金', '。', '。']</t>
  </si>
  <si>
    <t>['辭任', '1', '董', '。', '董事', '王森茂', '(', '東英', '投資', '代表', ')', '卸任', '。']</t>
  </si>
  <si>
    <t>['康控', ' - KY', '公告', '接獲', '大', '股東', '通知', '帳戶', '已', '完成', '檢核', '，', '先前', '因', '大', '股東', ' Monster', '、', 'Casco ', '及', ' AGI ', '受', '境', '外', '當地', '銀行', '帳戶', '檢核', '。', '，', '暫緩', '發放', '現金', '股息', '，', '分別', '積欠', '三', '名', '大', '股東', ' Monster ', '1.32', ' ', '億', '元', '、', 'Casco ', '約', ' ', '83.9', ' 萬', '元', '及', ' AGI ', '約', ' 9529', ' 萬', '元', '的', '現。金', '股利', '，', '皆', '已', '完成', '支付', '。', '。']</t>
  </si>
  <si>
    <t>['會計', '主管', '林玨君', '內部', '調動', '，', '由', '藍子喬', '接任', '。', '。']</t>
  </si>
  <si>
    <t>['改派', '1', '董', '。', '董事', '黃福興', '(', '中盈', '投資', '開發', '代表', ')', '卸任', '。', '董事', '林慶鈞', '(', '中盈', '投資', '開發', '代表', ')', '新任', '。']</t>
  </si>
  <si>
    <t>['1', '.', '坤悅', '今年', '共', '砸下', '近', '23億', '元', '、', '合計', '買進', '南屯區', '與', '南區', '共', '約', '3,300', '坪', '的', '土地', '，', '預計', '明年', '起', '陸續', '進場', '推案', '。', '坤悅', '12月', '底', '。', '以', '每', '坪', '單價', '約', '77萬', '元', '、', '購入', '南區', '樹子', '腳段', '1,349.45', '坪', '土地', '，', '總購地', '金額', '10.39億', '元', '。', '12月', '上旬', '則', '砸下', '6.34億', '元', '、', '向', '。', '麗明', '建設', '買下', '帶有', '建照', '的', '南屯區', '單元', '二', '新富段', '1,268.36', '坪', '的', '土地', '。', '。', '2', '.', '坤悅', '推案', '採取', '小', '而', '美', '策略', '，', '2019年', '總推案', '金額', '預估', '逾', '30億', '元', '。', '上', '半', '年', '已', '在', '台中', '大里', '、', '太平', '、', '豐原', '等', '區域', '推案', '；第', '。', '四', '季', '陸續', '在', '台中市', '南屯區', '推出', '「', '好', '時光', '」', '、', '東區', '九', '期', '推出', '「', '高飛', '」', '預售案', '，', '主攻', '首', '購', '與', '首', '換', '族群', '。', '。']</t>
  </si>
  <si>
    <t>['亞昕', '國際', '之', '新北市', '林口區', '「', '昕樂章', '」', 'A棟', '18', '戶', '室', '內', '裝修', '工程', '、', '「', '昕聯心', '」', '簡裝修設', '計圖面', '發包', '，', '由', '寬衍', '室', '內裝', '修設', '。計', '股份', '有限公司', '(', '本', '公司', '之', '關係人', ')', '承接', '，', '發包', '金額', '分別', '為', '新台幣', '35,700,000', '元', ' ', '(', '含', '稅', ')', '及', '新台幣', '350,000', '元', ' ', '(', '含', '稅', ')', '。', '。', '。']</t>
  </si>
  <si>
    <t>['中', '菲行', '國際', '物流', '股份', '有限公司', '將', '於', '2020年', '1月', '1日', '與', '瑞典', '上市', '公司', 'Elanders', '集團', '共同', '合作', '，', '中', '菲行', '將', '投資', '其', '位於', '德國', '。', '的', '子公司', 'ITG Air ', '&amp;amp; ', 'Sea GmbH', '並', '取得', '25%', '股權', '，', '共同', '拓展', '德國', '及', '歐洲', '的', '空海', '運物流', '事業', '。', 'ITG Air ', '&amp;amp; ', 'SeaGmb', 'H ', '係', ' IT', '。', 'G Internationale Spedition + Logistik', '(', 'ITG', ')', ' ', '於', '2019年', '11月', '1日', '將', '空', '海運', '事業', '獨立', '成立', '的', '新創', '公司', '。', '。']</t>
  </si>
  <si>
    <t>['全家', '近年', '積極', '布局', '交通型', '據點', '，', '進駐', '北捷', '中山站', '商場', '、', '台鐵', '新烏日', '商場', '、', '三義', '車亭', '休息站', '、', '國道', '新營', '服務區', '、', '國道', '。', '石碇', '服務區', '後', '，', '又', '再度', '取得', '蘇澳', '服務區', '經營權', '。', '預估', '蘇澳', '服務區', '每', '年', '將', '服務', '百萬', '名', '旅客', '，', '也', '將', '帶動', '全家', '國道', '商場', '業', '。績', '再', '成長', '三成', '。', '蘇澳', '服務區', '全', '區', '占地', '500', '坪', '，', '提供', '250', '個', '座位', '，', '引進', '12', '個', '櫃位', '，', '包含', '宜', '花東', '特色', '名產', '專櫃', '，', '設有', '頭等', '。', '艙', '等級', '的', '駕駛人', '休息室', '，', '內部', '斥資', '6000萬', '元', '。', '。']</t>
  </si>
  <si>
    <t>['辭任', '1', '董', '。', '獨立', '董事', '洪慶山', '卸任', '。']</t>
  </si>
  <si>
    <t>['瑞儀', '車載', '應用', '因', '基期', '低', '，', '預期', '2019年', '出貨', '將', '達', ' 140', ' 萬', '片', '，', '年增逾', ' 3 倍', '，', '明年', '出貨', '也', '可望', '維持', '倍數', '成長', '。', '其他', '背光', '。', '產品', '因', '蘋果', '手機', '改採', ' OLED ', '面板', '，', '預期', '明年', '成長', '動能', '將', '由', '平板', '、', '筆電', '與', '桌機', '等', '產品', '帶動', '。', '蘋果', ' iPad ', '平板', '產品', '需求', '。', '可望', '維持', '高檔', '，', '包括', ' ', '10.2', ' 吋', '、', '11', ' 吋', '、', '12.9', ' 吋', '都', '可能', '改款', '，', '彌補', '手機', '產品', '衰退', '壓力', '，', '蘋果', '也', '將', '新', '推出', '一', '款', ' 23', ' 吋', '。', '平價', ' Macbook', '，', '成為', '明年', '成長', '動能', '。', '。']</t>
  </si>
  <si>
    <t>['中國', '探針', '於', '福建省', '泉州巿', '晉江巿', '投資', '設立', '100%', '子公司', '-', '中', '探探針', '(', '福建', ')', '有限公司', '，', '擬', '投資', '美金', '9,300,000', '元', '，', '實際', '已', '。', '對', '前', '開', '大陸', '被', '投資', '公司', '之', '投資', '金額', '為', '美金', '300,000', '元', '，', '其餘', '美金', '9,000,000', '元', '(', '本', '次', '新增', '投資', ')', '，', '將', '按', '其', '資金', '需求', '，', '分', '。', '批', '增資', '。', '。']</t>
  </si>
  <si>
    <t>['定穎', '電子', '為', '營運', '需求', '及', '整合', '集團', '資源', '，', '向', '孫', '公司', '定穎', '電子', '(', '昆山', ')', '有限公司', '處分', '營業用', '之', '機器', '設備', '，', '交易', '總金額', '約', '台', '。幣', '322,659仟', '元', '，', '此', '次', '交易', '屬', '母子', '公司', '間', '之', '交易', '，', '於', '合併', '後', '無', '處分', '損益', '。', '。']</t>
  </si>
  <si>
    <t>['全國', '電子', '持續', '擴展', '旗下', '新', '品牌', '通路', 'Digital City', '，', '台南', '文賢店', '於', '(', '28日', ')', '開幕', '，', '成為', '第13', '家', 'Digital City', '門市', '，', '預計', '。', '將', '貢獻', '整體', '營收', '持續', '成長', '。', '全國', '電子', 'Digital City', '品牌', '定位', '設定為', '「', '新潮', '、', '科技', '、', '數位', '」', '，', '持續', '引進', '市場', '上', '最', '新潮', '。', '且', '最', '夯', '的', '話題', '3C', '商品', '，', '店', '內', '也', '設有', '情境', '體驗', '專區', '，', '預計', '明年', '往', '20', '個', '據點', '目標', '邁進', '。', '。']</t>
  </si>
  <si>
    <t>['2019', '/', '12/', '30', '收盤價', '6.75', '元', '，', '月', '報酬', '下跌', '38%', '。', '。']</t>
  </si>
  <si>
    <t>['1', '.', '天正', '國際', '公告', '與', '長華', '電材', '(', '股', ')', '公司', '簽訂', '協議書', '，', '為', '強化', '雙方', '在', '自動化', '生產', '設備', '市場', '之', '布局', '，', '擴大', '客戶', '服務', '範疇', '，', '。', '共同', '進軍', '被動', '元件', '、', 'LED', '及', '半導體', '檢測', '設備', '市場', '，', '以', '求取', '最', '大', '的', '雙贏', '效益', '。', '。', '2', '.', '雙方', '同意', '結合', '雙方', '之', '產業', '價值鍊', '，', '逐步', '將', '公司', '之', '自動化', '生產', '設備', '市場', '之', '相關', '產品', '及', '服務', '導入', '長華', '電材', '既有', '客戶體', '。', '系', '，', '而', '長華', '電材', '的', '被動', '元件', '相關', '材料', '也', '希望', '能', '借重', '本', '公司', '於', '被動', '元件', '經驗', '打入', '該', '產業', '，', '透過', '交互', '行銷', '，', '提升', '產品', '多', '。樣化', '及', '市佔率', '。', '。', '3', '.', '雙方', '簽訂', '協議書', '後', '，', '依', '協議書', '之', '精神', '，', '分', '階段', '展開', '策略', '合作', '，期', '能', '結合', '雙方', '產業', '資源', '、', '業務', '與', '技術', '優勢', '，', '進一步', '。', '擴大', '產品', '組合', '與', '客戶', '基礎', '，', '以', '達到', '擴大', '營運', '規模', '、', '提升', '獲利', '之', '目的', '。', '。']</t>
  </si>
  <si>
    <t>['軒郁', '旗下', '共有', '三', '大', '品牌', '，', '包括', ' SEXYLOOK ', '極', '美', '肌', '、', '未來', '美', '及', '露蒂雅', '，', '其中', ' SEXYLOOK ', '強調', '與', '日本', '同步', '，', '搶攻', '學生', '、', '。', '愛', '嘗鮮', '的', '年輕', '族群', '；', '未來', '美', '注重', '快速', '保養', '，', '適合', '喜愛', '韓系', '的', '上班族', '；', '露蒂雅', '則', '針對', '重視', '品味', '，', '具有', '一定', '經濟', '水準', '的', '。', '女性', '客群', '。', '三', '大', '品牌', '營收', '比重', '，', 'SEXYLOOK ', '極', '美', '肌', '占', ' 34%', '、', '未來', '美', '占', ' 50%', '、', '露蒂雅', '占', ' 16%', '。', '。']</t>
  </si>
  <si>
    <t>['2019', '/', '12/30', '收盤價', '35.50', '元', '，', '月', '報酬', '下跌', '42%', '。', '。']</t>
  </si>
  <si>
    <t>['1', '.', '長華', '電材', '公告', '與', '天正', '國際', '精密', '機械', '(', '股', ')', '公司', '簽訂', '協議書', '，', '為', '強化', '雙方', '在', '自動化', '生產', '設備', '市場', '之', '布局', '，', '擴大', '客戶服', '。務', '範疇', '，', '共同', '進軍', '被動', '元件', '、', 'LED', '及', '半導體', '檢測', '設備', '市場', '，', '以', '求取', '最', '大', '的', '雙贏', '效益', '。', '。', '2', '.', '雙方', '同意', '結合', '雙方', '之', '產業', '價值鍊', '，', '逐步', '將', '天正', '之', '自動化', '生產', '設備', '市場', '之', '相關', '產品', '及', '服務', '導入', '公司', '既有', '客戶', '體系', '，', '。', '而', '公司', '的', '被動', '元件', '相關', '材料', '也', '希望', '能', '借重', '天正', '的', '經驗', '打入', '被動', '元件', '產業', '，', '透過', '交互', '行銷', '，', '提升', '產品', '多樣化', '及', '市佔率', '。', '。', '。', '3', '.', '雙方', '簽訂', '協議書', '後', '，', '依', '協議書', '之', '精神', '，', '分', '階段', '展開', '策略', '合作', '，期', '能', '結合', '雙方', '產業', '資源', '、', '業務', '與', '技術', '優勢', '，', '進一步', '。', '擴大', '產品', '組合', '與', '客戶', '基礎', '，', '以', '達到', '擴大', '營運', '規模', '、', '提升', '獲利', '之', '目的', '。', '。', '4', '.', '公司', '將', '視', '本', '合作案', '之', '後續', '業務', '發展', '需求', '，', '於', '必要', '時', '增加', '對', '天正', '之', '持股', '。', '惟', '實際', '之', '投資', '方式', '及', '條件', '，', '應', '依照', '相關', '法', '。', '定', '程序', '辦理', '。', '。']</t>
  </si>
  <si>
    <t>['寶成', '工業', '子公司', 'BVI ', 'Selangor ', 'Gold ', 'Ltd', '.', '於', '2019', '/', '12/30', '以', '總金額', '台幣', '450,000仟', '元', '，', '向', '寶原興業', '(', 'Selangor Gold ', '10。0%', '持股', '子公司', ')', '取得', '寶原興業', '45,000千', '股', '。', '。']</t>
  </si>
  <si>
    <t>['信義', '房屋', '代', '子公司', 'Sin ', 'Chiun ', 'Holding Sdn', '.', ' Bhd', '.', '公告', '，', '向', 'M', '.T', '.', '&amp;amp; D.R', '. Sdn', '.', ' Bhd', '.', '取得', '馬來西亞', '沙巴州', '地契', '號碼', '為', 'C', '。', 'L015616878', '之', '土地', '使用權', '，', '用以', '投資', '開發', '供', '觀光', '旅遊', '產業', '用途', '之', '不動產', '，', '交易', '數量', '101.7', '公頃', '(', '約', '1.017', '平方公里', ')', '，', '。', '每', '坪', '馬幣', '268.17', '元', '(', '約', '每', '平方', '英尺', '馬幣', '7.583', '元', ')', '，', '交易', '總金額', '馬幣', '82,500仟', '元', '(', '約', '當', '新台幣', '598,125仟', '元', ')', '。', '。']</t>
  </si>
  <si>
    <t>['改派', '1', '監', '。', '監察人', '陳林慧嬪', '(', '全盛', '投資', '代表', ')', '卸任', '。', '監察人', '林茂盛', '(', '全盛', '投資', '代表', ')', '新任', '。']</t>
  </si>
  <si>
    <t>['富味鄉', '補充', '公告', '與', '富鼎', '產業', '科技', '股份', '有限公司', '間', '和解', '事件', '所', '涉', '訴訟', '案件', '進度', '，', '說明', '如下', '：', '本', '公司', '與', '富鼎', '產業', '科技股', '。份', '有限公司', '於', '2018年', '4月', '9日', '就', '臺灣', '高等', '法院', '（１０５）', '年度', '金', '上訴字', '第40', '號', '判決', '達成', '附', '條件', '之', '和解', '協議', '。', '法院', '於', '本', '。', '案', '認定', '富鼎', '產業', '與', '本', '公司', '於', '2011年', '至', '2013年', '間', '之', '食用油', '交易', '，', '造成', '本', '公司', '新台幣', '壹億參仟壹佰', '參拾', '陸萬壹仟捌佰捌', '。', '拾元', '之', '損害', '。', '本案', '嗣經', '被告', '提起', '上訴', '，', '最高法院', '於', '2019年', '4月', '11日', '判決', '撤銷', '原', '判決', '，', '發回', '臺灣', '高等', '法院', '。', '臺灣', '高等', '。', '法院', '於', '今日', '宣判', '，', '富鼎', '產業', '財產', '不予', '沒收', '。', '本案', '判決', '尚未', '確定', '，', '未來', '俟', '判決', '確定', '後', '，', '雙方', '依', '和解', '協議', '履行', '之', '。', '。']</t>
  </si>
  <si>
    <t>['大魯閣', '實業代子公司', '大魯閣', '賽道', '樂園', '國際', '股份', '有限公司', '公告', '，', '董事會', '通過', '於', '2019年', '第四', '季', '依', '國際', '會計', '準則', '第36', '號', '公。', '報', '規定', '認列', '資產', '減損', '，', '損失', '金額', '預估為', '新台幣', '363,893仟', '元', '。', '上述', '金額', '尚未', '經', '會計師', '查核', '，', '故', '實際', '損失', '金額', '將', '依據', '。', '會計師', '查核', '後', '之', '金額', '調整', '。', '。', '大魯閣', '實業', '代', '子公司', '上海', '基創', '體育', '管理', '有限公司', '公告', '，', '董事會', '決議', '通過', '於', '2019年', '第四', '季', '依', '國際', '會計', '準則', '第36', '號', '公報', '。', '規定', '認列', '資產', '減損', '，', '損失', '金額', '預估', '新台幣', '13,693仟', '元', '(', '約', '人民幣', '3,147,917.14', '元', '，', '以', '匯率', '4.35', '計算', ')', '。', '上述', '金額', '尚未', '。', '經', '會計師', '查核', '，', '故', '實際', '損失', '金額', '將', '依據', '會計師', '查核', '後', '之', '金額', '調整', '。', '。']</t>
  </si>
  <si>
    <t>['改派', '1', '董', '。', '董事', '錢經武', '(', '裕隆', '經管', '企業', '代表', ')', '卸任', '。', '董事', '張金煌', '(', '裕隆', '經管', '企業', '代表', ')', '新任', '。']</t>
  </si>
  <si>
    <t>['辭任', '1', '董', '。', '獨立', '董事', '許睿元', '卸任', '。']</t>
  </si>
  <si>
    <t>['台灣', '肥料', '遭', '人', '踢爆', '最', '具', '「', '錢景', '」', '的', '南港', '經貿', '園區', '「', 'C2', '觀光', '旅館', '辦公', '大樓', '開發案', '」', '，', '因', '變更', '設計', '在', '董事會', '卡關', '，', '不但', '。', '影響', '完工', '時間', '，', '也', '將', '損失', '數億', '元', '。', '台肥', '透過', '新聞稿', '指出', '，', '南港', '經貿', '園區', '「', 'C2', '觀光', '旅館', '暨', '辦公', '大樓', '開發案', '」', '一切', '依照', '。', '程序', '辦理', '，', '目前', '整體', '工程', '進度', '仍', '超前', '2017年', '6月', '董事會', '所', '通過', '的', '進度', '。', '第3', '次', '變更', '設計', '的', '追加', '預算案', '，', '目前', '已', '在', '農委', '。會', '審查', '中', '，', '絕無', '延宕', '。', '。']</t>
  </si>
  <si>
    <t>['改派', '1', '董', '。', '董事', '李聰昌', '(', '中國', '鋼鐵', '代表', ')', '卸任', '。', '董事', '吳冠青', '(', '中國', '鋼鐵', '代表', ')', '新任', '。']</t>
  </si>
  <si>
    <t>['中鴻', '擬', '發行', '無', '擔保', '普通', '公司債', '(', '中鴻', '109', '-1', ')', '，', '以', '募集', '台幣', '2,000,000', '(', '仟', '元', ')', '，', '用以', '充實', '營運', '資金', '。', '。']</t>
  </si>
  <si>
    <t>['台達', '電代', '子公司', '吳江華豐', '電子', '科技', '有限公司', '公告', '，', '為', '供', '生產用', '，', '向', '母公司', '台達', '電子', '工業', '(', '股', ')', '公司', '取得', '全新', '機器', '設備', '。', '一', '批', '，', '累計', '交易', '總金額', '10,762,030', '美元', '(', '約', '新台幣', '328,242仟', '元', ')', '。', '。']</t>
  </si>
  <si>
    <t>['華為', '明年', '將', '全力', '衝刺', '5G', '手機', '並', '擴大', '委外', '組裝', '，', '由', '鴻海', '富士康', '拿下', '全部', '5G', '手機', '代工', '訂單', '，', '估', '逾', '5000萬', '支', '。', '不過', '傳出', '華', '。', '為', '有意', '擴大', '委外', '代工', '，', '除', '富士康', '外', '，', '明年', '部分', '5G', '手機', '生產', '可能', '會', '外包給', '大陸', '廠商', '，', '如', '比亞迪', '公司', '等', '。', '。']</t>
  </si>
  <si>
    <t>['鴻海', '擬', '發行', '無', '擔保', '普通', '公司債', '(', '鴻海', '109', '-1', 'B', ')', '，', '以', '募集', '台幣', '500,000', '(', '仟', '元', ')', '，', '用以', '償還', '短期', '負債', '。', '。', '鴻海', '擬', '發行', '無', '擔保', '普通', '公司債', '(', '鴻海', '109-1D', ')', '，', '以', '募集', '台幣', '1,650,000', '(', '仟', '元', ')', '，', '用以', '償還', '短期', '負債', '。', '。', '鴻海', '擬', '發行', '無', '擔保', '普通', '公司債', '(', '鴻海', '109', '-1', 'C', ')', '，', '以', '募集', '台幣', '2,350,000', '(', '仟', '元', ')', '，', '用以', '償還', '短期', '負債', '。', '。', '鴻海', '擬', '發行', '無', '擔保', '普通', '公司債', '(', '鴻海', '109-1A', ')', '，', '以', '募集', '台幣', '1,700,000', '(', '仟', '元', ')', '，', '用以', '償還', '短期', '負債', '。', '。']</t>
  </si>
  <si>
    <t>['凱美', '為', '公司', '營運', '需求', '，', '向', '關係人', '凱美', '電機', '股份', '有限公司', '香港', '分公司', '取得', '北京', '海淀區', '知春路', '118號', 'A座', '606', 'F', '之', '不動產', '，', '。', '並', '向', '關係人', '東莞', '今', '美康', '電子', '有限公司', '處分', '，', '交易', '單位', '數量', '88.26', '平方米', '，', '每', '平方米', '約', '人民幣', '23,000.23', '元', '(', '約', '新台幣', '9。9,775', '元', ')', '，', '交易', '總金額', '人民幣', '2,030,000', '元', '(', '約', '新台幣', '8,806,140', '元', ')', '。', '。']</t>
  </si>
  <si>
    <t>['5G', '釋照', '競標', '進行', '第16', '天', '，', '至今', '已', '累計', '160', '回合', '，', '本', '日', '結束', '時', '暫時', '得標價', '合計', '841.7億', '元', '。', '其中', '，', '3500', 'MHz', '頻段', '27', '個', '單', '。位', '頻寬', '中', '，', '暫時', '得標', '27', '個', '單位', '頻寬', '，', '暫時', '得標價', '827.28億', '元', '，', '其中', '27', '個', '單位', '頻寬', '以', '當前', '回合價', '（', '第160', '回合', '）', ' ', '30.6', '。', '4億', '元', '暫時', '得標', '，', '該', '頻段', '暫時', '得標金', '較', '底價', '上升', '240.4%', '；', '28000', 'MHz', '頻段', '25', '個', '單位', '頻寬', '中', '，', '暫時', '得標', '14', '個', '單位', '頻寬', '，', '。', '暫時', '得標價', '14.42億', '元', '，', '其中', '14', '個', '單位', '頻寬', '以', '當前', '回合價', '1.03億', '元', '暫時', '得標', '；', '1800', 'MHz', '頻段', '暫', '無', '得標', '頻寬', '。', '。']</t>
  </si>
  <si>
    <t>['會計', '主管', '林永紳', '內部', '調動', '，', '由', '尤万豪', '接任', '。', '。']</t>
  </si>
  <si>
    <t>['高鐵', '2020年', '春節', '疏運', '期間', '共', '加開', ' 436', ' ', '班次', '列車', '，', '較', '平時', '班次', '一口氣', '增加', '約', ' ', '34%', '，', '為', '第一', '季', '業績', '添強勁', '動能', '。', '另', '受', '。惠', '於', '旅運量', '和', '座位', '利用率', '提升', '，', '高鐵', '前', '三', '季', '載運', '人次', '為', ' 4985', ' ', '萬', '人', '，', '平均', '日運量', ' ', '18.3', ' ', '萬', '人', '，', '年增', ' ', '5.5%', '，', '座位利', '。用率', '提升', '至', ' ', '67.7%', '，', '年增', ' ', '0.7', ' ', '個', '百分點', '，', '營運', '穩健', '成長', '。', '。']</t>
  </si>
  <si>
    <t>['內部', '稽核', '主管', '程碧霞', '離職', '。', '。']</t>
  </si>
  <si>
    <t>['總經理', '王獻志', '解任', '。', '。']</t>
  </si>
  <si>
    <t>['美食', ' - KY', '宣布', '推出', '全新', '品牌', '「', '85 度', ' C DAY BY DAY', '」', '，', '大走韓系', '咖啡廳', '風格', '，', '首', '店', '開', '在', '台中市', '美村路', '和', '公正路口', '。', '，', '試', '營運', '以來', '，', '業績', '大增', '超過', ' 60%', '，', '在', '新', '產品', '帶來', '新客', '之下', '，', '也', '推升', '既有', '品項', '業績', '成長', ' 20', '-', '30%', '。', '美食', '計畫', '進入', ' 20', '。', '20', ' ', '年', '後', '，', '新', '開', '據點', '會', '優先', '導入', '第三', '代', '店', '型態', '，', '而', '既有', '的', '加盟店', '若', '過去', '經營', '績效', '良好', '，', '總部', '也', '將', '逐步', '輔導', '轉換為', '新。', '的', '店型', '，', '具體', '的', '店數', '尚', '在', '統計', '當中', '。', '。']</t>
  </si>
  <si>
    <t>['天蔥', '為', '活絡', '資產', '，', '提昇', '資金', '運用', '效益', '，', '向', '百富通', '股份', '有限公司', '處分', '新北市', '汐止區', '昊天段', '872號', '、', '同新段', '6', '地號', '之', '土地', '。', '，', '及', '新北市', '汐止區', '新台五路', '一段', '97號', '28樓', '之5', '、', '之', '6', '之', '建物', '及', '車位', '。', '其中', '，', '土地', '58.93', '平方公尺', '(', '17.826', '坪', ')', '，', '建物', '862', '。', '.', '76', '平方公尺', '(', '260.98', '坪', ')', '，', '交易', '總金額', '新台幣', '75,560,000', '元', '整', '，', '預計', '處分', '利益', '約', '新台幣', '3,255,177', '元', '。', '。']</t>
  </si>
  <si>
    <t>['昇陽', '建設', '公告', '為', '業務', '發展', '需求', '，', '提升', '公司', '獲利', '，', '預計', '向', '立偕', '建設', '股份', '有限公司', '取得', '臺北市', '信義區', '吳興段', '三', '小', '段', '196', '。', '地號', '等', '17', '筆', '土地', '都市', '更新', '權利', '變換', '計畫案', '實施', '者', '獲配', '之', '房屋', '及', '汽車', '車位', '單元', '，', '交易', '總金額', '約', '新台幣', '11億385萬', '元', '。', '。', '付款', '期間', '及', '金額', '：', '第一', '期款', '8000萬', '元', '；', '第二', '期款', '33392.5萬', '元', '；', '第三', '期款', '13797.5萬', '元', '；', '第四', '期', '款', '尾款', '。', '。']</t>
  </si>
  <si>
    <t>['世界', '先進', '評估', '跨足', '晶圓', '薄化', '領域', '，', '搶進', '晶圓', '薄化', '市場', '機率', '高', '。', '晶圓', '薄化', '是', '晶圓', '製造', '後', '到', '封裝', '之間', '的', '一', '個', '重要', '橋段', '，', '。', '世界', '先進', '不僅', '擁有', '相關', '技術', '，', '目前', '設備', '價格', '又', '已', '滑落', '，', '且', '可', '擴大', '對', '客戶', '服務', '，', '強化', '合作', '關係', '，', '並', '具', '上下游', '整合', '優勢', '。', '，', '將', '是', '昇陽', '半', '與', '宜特', '未來', '強勁', '對手', '。', '。']</t>
  </si>
  <si>
    <t>['力銘', '財務', '資訊', '顯示', '因', '每', '股', '淨值', '低於', '票面', '，', '財務', '結構', '較為', '不佳', '，', '說明', '如', '下', '：', '本', '公司', '2019年', '11月', '帳列', '高', '流動', '資產', '為', '新台', '。幣', '32,705仟', '元', '，', '而', '短期', '借款', '及', '一', '年', '內', '到期', '之', '長期', '負債', '合計', '新台幣', '277,894仟', '元', '，', '惟', '本', '公司', '目前', '之', '財務', '結構', '尚', '不', '存有', '。', '資金', '缺口', '之', '情事', '。', '本', '公司', '將', '擴大', '經濟', '規模', '，', '增加', '營業', '收入', '，', '改善', '獲利', '情況', '，', '做為', '因應', '措施', '，', '並', '尋求', '長期', '資金', '之', '挹注', '。', '。', '另', '財務', '結構', '流動性', '不佳', '，主', '係', '因', '子公司', '蘇州', '隆登', '電子', '科技', '有限公司', '，', '新建', '廠房', '所', '致', '。', '。']</t>
  </si>
  <si>
    <t>['健策', '精密', '將', '斥資', ' ', '3.141', ' 億', '元', '，', '以', '每', '股', ' ', '10.47', ' ', '元', '取得', '金利', '私募', ' 3 萬', '張', '、', '37.78%', ' ', '股權', '。', '展望', '後市', '，', '由於', '健策', '訂單', '滿', '。', '手', '，', '為', '滿足', '需求', '，', '金利', '初期', '將', '先', '扮演', '健策', '代工廠', '，', '預期', '可', '紓解', '訂單', '並', '藉', '此', '擴大', '市場', '規模', '。', '。']</t>
  </si>
  <si>
    <t>['太', '和', '-KY', '公告', '協辦', '輔導', '推薦', '證券', '商台', '新', '綜合', '證券', '股份', '有限公司', '辭任', '。', '。']</t>
  </si>
  <si>
    <t>['改派', '2', '董', '。', '董事', '游舒帆', '(', '佳醫', '健康', '事業', '代表', ')', '卸任', '。', '董事', '楊龍和', '(', '佳醫', '健康', '事業', '代表', ')', '卸任', '。', '董事', '張明正', '(', '佳醫', '健康', '事業', '代表', ')', '新任', '。', '董事', '薛福全', '(', '佳醫', '健康', '事業', '代表', ')', '新任', '。']</t>
  </si>
  <si>
    <t>['優你康子', '公司', '視霸', '光學', '於', '2019', '/', '12/31', '以', '總金額', '台幣', '26,000仟', '元', '，', '向', '昱嘉', '科技', '(', '本', '公司', '60.84%', '持股', '之', '轉投資', '公司', ')', '取得', '。', '昱嘉', '科技', '2,600千', '股', '。', '。']</t>
  </si>
  <si>
    <t>['鑫品', '生醫', '與', '美國', '公司', 'MIRROR BIOLOGICS', ',', 'INC', '.', '簽訂', '獨家', '經銷', '協議', '，', '雙方', '協議', '以', '投資', '持有', 'MIRROR BIOLOGICS', ',', 'INC.', '131', '。', '股份', '(', 'USD', '1,007,652', ')', '並', '與', 'MBI', '簽訂', '獨家', '經銷', '協議', '，', '取得', '該', '公司', '所有', '產品', '，', '包含', '已', '通過', '美國', 'FDA 2A', '臨床', '試驗', '之', '異體', '免', '。', '疫', 'T', '細胞', '製品', '的', '台灣', '地區', '獨家', '共同', '臨床', '執行', '與', '獨家', '銷售', '代理權', '。', '。']</t>
  </si>
  <si>
    <t>['改派', '1', '董', '。', '董事', '黃福興', '(', '中盈', '投資', '開發', '代表', ')', '卸任', '。', '董事', '李', '(', '女英', ')', '娟', '(', '中盈', '投資', '開發', '代表', ')', '新任', '。']</t>
  </si>
  <si>
    <t>['強信', '-KY', '代孫', '公司', '強信', '機械', '科技', '(', '萊州', ')', '公告', '，', '為', '營運', '擴展', '需求', '，', '向', '萊州市', '自然', '資源', '和', '規劃局', '取得', '坐落', '於', '萊州市', '開發', '。區', '玉海街', '北', '、', '西', '外環路', '東', '、', '利民', '渠西', '之', '土地', '使用權', '資產', '，', '交易', '單位', '數量', '為', '28,889', '平方米', '，', '總金額', '為', '人民幣', '9,505仟', '。元', '(', '約', '當', '新台幣', '41,157仟', '元', ')', '，', '簽約', '後', '一', '次', '付清', '，', '土地', '使用權', '期限', '50', '年', '。', '並', '與', '山東', '廣源', '集團', '有限公司', '簽訂', '契約', '以', '租地', '。', '委建', '方式', '新建', '強信', '工業園', '一', '期', '員工', '宿舍樓', '，', '契約', '金額', '人民幣', '7,054仟', '元', '(', '約', '當', '新台幣', '30,544仟', '元', ')', '。', '2019年', '11月', '8日', '董', '。', '事會', '通過', '新建', '第一', '期', '廠房', '工程', '預算', '，', '預計', '投入', '金額', '不', '超過', '61,000仟', '元', '人民幣', '(', '約', '當', '新台幣', '264,130仟', '元', ')', '。', '交易', '金額', '。', '為', '初', '估', '第一', '期', '建廠', '總投入', '成本', '。', '。']</t>
  </si>
  <si>
    <t>['昇華', '電影', '投資案', '債權', '收回', '情形', '及', '保全', '措施', '執行', '進度', '：', '。', '1', '.', '依', '財團', '法人', '中華民國', '證券', '櫃檯', '買賣', '中心', '2018年', '02月', '09日', '證櫃', '監', '字', '第1070200173', '號', '函', '辦理', '。', '。', '2', '.', '投資', '電影', '名稱', 'Cake', '，', '尚未', '收回', '帳款', '，', '已', '於', '2017/11', '發', '律師函', '催討', '並', '於', '2019/08', '委任', '律師', '進行', '訴訟', '。', '。', '3', '.', '投資', '電影', '名稱', 'Mr. Church', '，', '收回', '帳款', 'US', '$', '1,000,000', '，', '已', '於', '2017/11', '發', '律師函', '催討', '並', '於', '2019/08', '委任', '律師', '進行', '訴訟', '。', '。', '4', '.', '投資', '電影', '名稱', 'Phoenix ', 'Forgotten', '，', '收回', '帳款', 'US$', '1,080,000', '，', '已', '會議', '研商', '債權', '收回', '方式', '並', '於', '2019/08', '委任', '律師', '進行', '。', '訴訟', '。', '。', '5', '.', '資金貸', '與', '之', '電影', '項目', '”', 'COMEDIAN', '”', '已', '收回', '帳款', '美金', '153,125', '元', '(', '加計', '利息', '收入', '60,000', '元', '，', '合計', '收款', '美金', '213,125', '元', ')', '。', '。', '。', '6', '.', '持續', '進行', '催收', '，', '2019/08', '由', '董事長', '特助', '親赴', '美國', '與', '律師', '洽談', '執行', '訴訟', '相關', '事宜', '。', '。']</t>
  </si>
  <si>
    <t>['2019', '/', '12/31', '收盤價', '40.30', '元', '，', '月', '報酬', '下跌', '31%', '。', '。']</t>
  </si>
  <si>
    <t>['代理', '總經理', '羅來煌', '任期', '屆滿', '。', '總經理', '則', '仍', '為何', '昭陽', '，', '無異動', '。', '。']</t>
  </si>
  <si>
    <t>['董事長', '之', '法人', '代表人', '張家銘', '2019/12/31', '設質', '300,000', '股', '給', '華南', '商業', '銀行', '，', '累計', '設質', '350,000', '股', '。', '。', '董事', '本人', '張立', '2019/', '12/31', '設質', '150,000', '股', '給', '華南', '商業', '銀行', '，', '累計', '設質', '150,000', '股', '。', '。', '董事', '之', '法人', '代表人', '林東慶', '2019/12/31', '設質', '150,000', '股', '給', '華南', '商業', '銀行', '，', '累計', '設質', '300,000', '股', '。', '。']</t>
  </si>
  <si>
    <t>['遠雄', '港代', '子公司', '遠雄', '航空', '自由', '貿易', '港區', '股份', '有限公司', '公告', '為', '配合', '營運', '需要', '向', '集團', '企業', '東源', '營造', '工程', '股份', '有限公司', '取', '。', '得', '資產', '，', ' ', '交易', '總金額', '91,500,000', '元', '。', '。']</t>
  </si>
  <si>
    <t>['元大', '期貨', '股份', '有限公司', '申報', '以', '現金', '增資', '發行', '普通股', '17,700,000', '股', '，', '每', '股', '面額', '10', '元', '，', '總額', '新臺幣', '177,000,000', '元', '一', '案', '。', '，', '該', '公司', '因', '提出', '之', '申報', '書件', '有', '應', '記載', '事項', '不', '充分', '之', '情事', '，業', '於', '2019年', '12月', '30日', '自行', '完成', '補正', '，', '並', '將', '副本', '抄送', '相關', '單', '。位', '。', '本案', '依', '「', '發行人', '募集', '與', '發行', '有價證券', '處理', '準則', '」', '第12', '條', '第2', '項', '規定', '，', '自', '完成', '補正日', '起', '重新', '起算', '生效日', '，', '如', '無', '重', '。', '大', '異常', '，', '預計', '屆滿', '12', '個', '營業日', '申報', '生效', '。', '。']</t>
  </si>
  <si>
    <t>['辭任', '1', '董', '。', '獨立', '董事', '許嘉棟', '卸任', '。']</t>
  </si>
  <si>
    <t>['研發', '主管', '張孝全', '內部', '調動', '。', '。']</t>
  </si>
  <si>
    <t>['辭任', '1', '監', '。', '監察人', '黃怡禎', '卸任', '。']</t>
  </si>
  <si>
    <t>['元晶', '明年', '訂單', '能見度', '高', '，', '除', '與', '國際', '能源', '開發', '基金', '的', '子公司', '訂單', ' 180', ' MW', '，', '還', '有', '每', '年', '穩定', '貢獻', '的', '既有', '客戶', '訂單', '約', ' 250', '-', '。', '300', ' MW', '，', '以', '明年', '擴增', '後', '的', '年', '產能', ' ', '800', ' MW ', '來', '看', '，', '接單量', '已', '達', ' 6 成', '，', '可望', '進一步', '降低', '固定', '成本', '攤提', '，', '有助', '毛利率', '正', '。', '向', '發展', '。', '。']</t>
  </si>
  <si>
    <t>['改派', '1', '董', '。', '董事', '林登宗', '(', '高大', '科技', '代表', ')', '卸任', '。', '董事', '陳伯禎', '(', '高大', '科技', '代表', ')', '新任', '。']</t>
  </si>
  <si>
    <t>['2019', '/', '12/31', '收盤價', '6.70', '元', '，', '月', '報酬', '下跌', '39%', '。', '。']</t>
  </si>
  <si>
    <t>['台北', ' 2020', ' ', '跨年', '晚會', '傳出', '網路', '轉播權', '爭議', '，', '晚會', '共同', '得標', '者', '必', '應', '，', '傳出', '未', '與', '華視', '協議', '，', '就', '將', '網路', '轉播權', '授權', '愛奇藝', '。', '平臺', '。', '對', '此', '，', '必', '應', '發布', '聲明', '表示', '，', '授權', '愛奇藝', '平臺', '一', '事', '，', '華視', '、', '北市府', '觀傳局', '與', '必', '應', '三', '方', '，', '已', '於', ' 10', ' 月', ' 24', ' 日', '工作', '。', '會議', '決議', '通過', '，', '並', '經', '各', '方', '代表', '簽名', '佐證', '，', '且', '華視', '並', '未', '就', '會議', '記錄', '提出', '任何', '異議', '。', '。']</t>
  </si>
  <si>
    <t>['內部', '稽核', '主管', '莊婉如', '離職', '(', '生涯', '規劃', ')', '。', '。']</t>
  </si>
  <si>
    <t>['2018年', '09月', '累計', '營收', '1,496,639千', '元', '，', '年增', '162%', '。', '2018年', '09月', '單月', '營收', '161,532千', '元', '，', '年增', '66%', '。', '。', '2018年', '08月', '累計', '營收', '1,335,107千', '元', '，', '年增', '182%', '。', '2018年', '08月', '單月', '營收', '220,808千', '元', '，', '年增', '168%', '。', '。', '2018年', '07月', '累計', '營收', '1,114,299千', '元', '，', '年增', '185%', '。', '2018年', '07月', '單月', '營收', '174,803千', '元', '，', '年增', '190%', '。', '。', '2018年', '06月', '累計', '營收', '939,496千', '元', '，', '年增', '183%', '。', '2018年', '06月', '單月', '營收', '221,200千', '元', '，', '年增', '230%', '。', '。', '2018年', '05月', '累計', '營收', '718,296千', '元', '，', '年增', '173%', '。', '2018年', '05月', '單月', '營收', '149,934千', '元', '，', '年增', '187%', '。', '。', '2018年', '04月', '累計', '營收', '568,362千', '元', '，', '年增', '169%', '。', '2018年', '04月', '單月', '營收', '141,862千', '元', '，', '年增', '92%', '。', '。', '2018年', '03月', '累計', '營收', '426,500千', '元', '，', '年增', '211%', '。', '2018年', '03月', '單月', '營收', '128,115千', '元', '，', '年增', '144%', '。', '。', '2018年', '02月', '累計', '營收', '298,385千', '元', '，', '年增', '253%', '。', '2018年', '02月', '單月', '營收', '105,406千', '元', '，', '年增', '300%', '。', '。', '2018年', '01月', '累計', '營收', '192,979千', '元', '，', '年增', '232%', '。', '2018年', '01月', '單月', '營收', '192,979千', '元', '，', '年增', '232%', '。', '。', '2017年', '12月', '累計', '營收', '997,067千', '元', '，', '年增', '184%', '。', '2017年', '12月', '單月', '營收', '151,519千', '元', '，', '年增', '166%', '。', '。', '2017年', '11月', '累計', '營收', '851,095千', '元', '，', '年增', '189%', '。', '2017年', '11月', '單月', '營收', '162,696千', '元', '，', '年增', '422%', '。', '。', '2017年', '10月', '累計', '營收', '688,399千', '元', '，', '年增', '162%', '。', '2017年', '10月', '單月', '營收', '118,130千', '元', '，', '年增', '678%', '。', '。', '2017年', '09月', '累計', '營收', '570,269千', '元', '，', '年增', '130%', '。', '2017年', '09月', '單月', '營收', '97,433千', '元', '，', '年增', '300%', '。', '。', '2017年', '08月', '累計', '營收', '472,836千', '元', '，', '年增', '112%', '。', '2017年', '08月', '單月', '營收', '82,245千', '元', '，', '年增', '195%', '。', '。', '2017年', '07月', '累計', '營收', '390,591千', '元', '，', '年增', '100%', '。', '2017年', '07月', '單月', '營收', '60,339千', '元', '，', '年增', '72%', '。', '。', '2017年', '06月', '累計', '營收', '332,280千', '元', '，', '年增', '107%', '。', '2017年', '06月', '單月', '營收', '66,963千', '元', '，', '年增', '98%', '。', '。', '2017年', '05月', '累計', '營收', '263,289千', '元', '，', '年增', '107%', '。', '2017年', '05月', '單月', '營收', '52,313千', '元', '，', '年增', '66%', '。', '。', '2017年', '04月', '累計', '營收', '210,976千', '元', '，', '年增', '121%', '。', '2017年', '04月', '單月', '營收', '73,945千', '元', '，', '年增', '154%', '。', '。', '2017年', '03月', '累計', '營收', '137,032千', '元', '，', '年增', '106%', '。', '2017年', '03月', '單月', '營收', '52,596千', '元', '，', '年增', '35%', '。', '。', '2017年', '02月', '累計', '營收', '84,436千', '元', '，', '年增', '209%', '。', '2017年', '02月', '單月', '營收', '26,351千', '元', '，', '年增', '152%', '。', '。', '2017年', '01月', '累計', '營收', '58,084千', '元', '，', '年增', '245%', '。', '2017年', '01月', '單月', '營收', '58,084千', '元', '，', '年增', '245%', '。', '。']</t>
  </si>
  <si>
    <t>['2019', '/', '12/31', '收盤價', '35.00', '元', '，', '月', '報酬', '下跌', '43%', '。', '。']</t>
  </si>
  <si>
    <t>['1', '.', '雷虎', '科技', '與', '香港', '中澤', '文化', '投資', '股份', '有限公司', '仲裁案號', '(', '補充', '公告', ')', '：', '雷虎', '科技', '將', '子公司', '英屬', '維京群島', '雷虎', '模型', '股份', '。', '有限公司', '100%', '股權', '(', '間接', '持有', '大陸', '雷虎', '(', '寧波', ')', '科技', '有限公司', '30%', '股權', ')', '出售給', '香港', '中澤', '文化', '投資', '股份', '有限公司', '股權', '轉', '。', '讓款', '575.6萬', '美元', '，', '依', '合約', '進行', '仲裁', '。', '。', '2', '.', '公司', '已', '透過', '中國', '國際', '經濟', '貿易', '仲裁', '委員會', '向', '法院', '提交', '財產', '保全', '裁定', '，', '預計', '若', '仲裁案', '勝訴', '後', '可', '取回', '相應', '債權', '，', '並', '新', '。增', '仲裁', '之', '請求', '確認', '雷虎', '科技', '與', '香港', '中澤', '及', '雷虎', '飛行器', '簽訂', '的', '「', '股權', '轉讓', '協議', '之', '補充', '協議', '(三)', '」', '已', '被', '解除', '、', '確認', '雷虎', '。', '科技', '與', '香港', '中澤', '、', '雷虎', '飛行器', '等', '方', '簽訂', '的', '「', '投資', '雷虎', '汽車', '工業', '有限公司', '協議書', '」', '，', '前揭', '協議書', '因', '條件', '未', '成就', '尚未', '生', '。', '效', '，', '縱', '已', '生效', '，', '也', '經', '合法', '解除', '，', '溯及', '失效', '。', '。']</t>
  </si>
  <si>
    <t>['商億-KY', '公告', '董事會', '為', '配合', '柬埔寨', '孫', '公司', '發展', '需求', '，', '擬', '透過', '子公司', 'Shayne International ', 'Holdings ', 'Limited ', '與', '杭。州', '恆達', '海綿', '有限公司', '合資', '設立', '新', '公司', '，', '並', '在', '不', '超過', '美金', '1000萬', '元', '範圍', '內', '，', '投資', '取得', '新', '公司', '40%', '股權', '。', '。']</t>
  </si>
  <si>
    <t>會計/財報分析_其他</t>
    <phoneticPr fontId="1" type="noConversion"/>
  </si>
  <si>
    <t>FS03_其他市場交易議題</t>
    <phoneticPr fontId="1" type="noConversion"/>
  </si>
  <si>
    <t>市場交易_其他</t>
    <phoneticPr fontId="1" type="noConversion"/>
  </si>
  <si>
    <t>IP01_成本/產能變動或資本支出</t>
    <phoneticPr fontId="1" type="noConversion"/>
  </si>
  <si>
    <t>IS01_營收變動或客戶/商品/通路策略</t>
    <phoneticPr fontId="1" type="noConversion"/>
  </si>
  <si>
    <t>產業前景_其他</t>
    <phoneticPr fontId="1" type="noConversion"/>
  </si>
  <si>
    <t>經營層_其他</t>
    <phoneticPr fontId="1" type="noConversion"/>
  </si>
  <si>
    <t>危機_其他</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</si>
</sst>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2"/>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3704"/>
  <sheetViews>
    <sheetView tabSelected="1" workbookViewId="0">
      <selection activeCell="G20808" sqref="G20808"/>
    </sheetView>
  </sheetViews>
  <sheetFormatPr baseColWidth="10" defaultColWidth="8.83203125" defaultRowHeight="15"/>
  <cols>
    <col min="1" max="1" width="40.5" customWidth="1"/>
    <col min="2" max="2" width="17.1640625" bestFit="1" customWidth="1"/>
    <col min="3" max="3" width="9.5" bestFit="1" customWidth="1"/>
    <col min="4" max="4" width="16.1640625" bestFit="1" customWidth="1"/>
    <col min="5" max="5" width="9.5" bestFit="1" customWidth="1"/>
    <col min="6" max="6" width="17.1640625" bestFit="1" customWidth="1"/>
    <col min="7" max="7" width="36.83203125" bestFit="1" customWidth="1"/>
    <col min="8" max="8" width="86" customWidth="1"/>
    <col min="10" max="10" width="61" customWidth="1"/>
  </cols>
  <sheetData>
    <row r="1" spans="1:10">
      <c r="A1" t="s">
        <v>5303</v>
      </c>
      <c r="B1" t="s">
        <v>5304</v>
      </c>
      <c r="C1" t="s">
        <v>5302</v>
      </c>
      <c r="D1" t="s">
        <v>5305</v>
      </c>
      <c r="E1" t="s">
        <v>5306</v>
      </c>
      <c r="F1" t="s">
        <v>5307</v>
      </c>
      <c r="G1" t="s">
        <v>5308</v>
      </c>
      <c r="H1" t="s">
        <v>5309</v>
      </c>
    </row>
    <row r="2" spans="1:10">
      <c r="A2">
        <v>1218</v>
      </c>
      <c r="B2" t="s">
        <v>0</v>
      </c>
      <c r="C2">
        <v>20190101</v>
      </c>
      <c r="D2" t="s">
        <v>1</v>
      </c>
      <c r="E2">
        <v>0</v>
      </c>
      <c r="F2" t="s">
        <v>5288</v>
      </c>
      <c r="G2" t="s">
        <v>5289</v>
      </c>
      <c r="H2" t="s">
        <v>2</v>
      </c>
      <c r="I2">
        <f>LEN(H2)</f>
        <v>19</v>
      </c>
      <c r="J2" s="1" t="s">
        <v>24690</v>
      </c>
    </row>
    <row r="3" spans="1:10">
      <c r="A3">
        <v>1503</v>
      </c>
      <c r="B3" t="s">
        <v>3</v>
      </c>
      <c r="C3">
        <v>20190101</v>
      </c>
      <c r="D3" t="s">
        <v>4</v>
      </c>
      <c r="E3">
        <v>0</v>
      </c>
      <c r="F3" t="s">
        <v>5288</v>
      </c>
      <c r="G3" t="s">
        <v>5289</v>
      </c>
      <c r="H3" t="s">
        <v>5</v>
      </c>
      <c r="I3">
        <f t="shared" ref="I3:I66" si="0">LEN(H3)</f>
        <v>22</v>
      </c>
      <c r="J3" s="1" t="s">
        <v>24691</v>
      </c>
    </row>
    <row r="4" spans="1:10">
      <c r="A4">
        <v>1504</v>
      </c>
      <c r="B4" t="s">
        <v>6</v>
      </c>
      <c r="C4">
        <v>20190101</v>
      </c>
      <c r="D4" t="s">
        <v>4</v>
      </c>
      <c r="E4">
        <v>0</v>
      </c>
      <c r="F4" t="s">
        <v>5288</v>
      </c>
      <c r="G4" t="s">
        <v>5289</v>
      </c>
      <c r="H4" t="s">
        <v>7</v>
      </c>
      <c r="I4">
        <f t="shared" si="0"/>
        <v>20</v>
      </c>
      <c r="J4" s="1" t="s">
        <v>24692</v>
      </c>
    </row>
    <row r="5" spans="1:10">
      <c r="A5">
        <v>1709</v>
      </c>
      <c r="B5" t="s">
        <v>8</v>
      </c>
      <c r="C5">
        <v>20190101</v>
      </c>
      <c r="D5" t="s">
        <v>9</v>
      </c>
      <c r="E5">
        <v>0</v>
      </c>
      <c r="F5" t="s">
        <v>5288</v>
      </c>
      <c r="G5" t="s">
        <v>5289</v>
      </c>
      <c r="H5" t="s">
        <v>10</v>
      </c>
      <c r="I5">
        <f t="shared" si="0"/>
        <v>22</v>
      </c>
      <c r="J5" s="1" t="s">
        <v>24693</v>
      </c>
    </row>
    <row r="6" spans="1:10">
      <c r="A6">
        <v>1721</v>
      </c>
      <c r="B6" t="s">
        <v>11</v>
      </c>
      <c r="C6">
        <v>20190101</v>
      </c>
      <c r="D6" t="s">
        <v>12</v>
      </c>
      <c r="E6">
        <v>0</v>
      </c>
      <c r="F6" t="s">
        <v>5288</v>
      </c>
      <c r="G6" t="s">
        <v>5289</v>
      </c>
      <c r="H6" t="s">
        <v>13</v>
      </c>
      <c r="I6">
        <f t="shared" si="0"/>
        <v>20</v>
      </c>
      <c r="J6" s="1" t="s">
        <v>24694</v>
      </c>
    </row>
    <row r="7" spans="1:10">
      <c r="A7">
        <v>1817</v>
      </c>
      <c r="B7" t="s">
        <v>14</v>
      </c>
      <c r="C7">
        <v>20190101</v>
      </c>
      <c r="D7" t="s">
        <v>1</v>
      </c>
      <c r="E7">
        <v>0</v>
      </c>
      <c r="F7" t="s">
        <v>5288</v>
      </c>
      <c r="G7" t="s">
        <v>5289</v>
      </c>
      <c r="H7" t="s">
        <v>15</v>
      </c>
      <c r="I7">
        <f t="shared" si="0"/>
        <v>20</v>
      </c>
      <c r="J7" s="1" t="s">
        <v>24695</v>
      </c>
    </row>
    <row r="8" spans="1:10">
      <c r="A8">
        <v>2064</v>
      </c>
      <c r="B8" t="s">
        <v>16</v>
      </c>
      <c r="C8">
        <v>20190101</v>
      </c>
      <c r="D8" t="s">
        <v>12</v>
      </c>
      <c r="E8">
        <v>-1</v>
      </c>
      <c r="F8" t="s">
        <v>5288</v>
      </c>
      <c r="G8" t="s">
        <v>5289</v>
      </c>
      <c r="H8" t="s">
        <v>17</v>
      </c>
      <c r="I8">
        <f t="shared" si="0"/>
        <v>32</v>
      </c>
      <c r="J8" s="1" t="s">
        <v>24696</v>
      </c>
    </row>
    <row r="9" spans="1:10">
      <c r="A9">
        <v>2207</v>
      </c>
      <c r="B9" t="s">
        <v>18</v>
      </c>
      <c r="C9">
        <v>20190101</v>
      </c>
      <c r="D9" t="s">
        <v>4</v>
      </c>
      <c r="E9">
        <v>0</v>
      </c>
      <c r="F9" t="s">
        <v>5288</v>
      </c>
      <c r="G9" t="s">
        <v>5290</v>
      </c>
      <c r="H9" t="s">
        <v>19</v>
      </c>
      <c r="I9">
        <f t="shared" si="0"/>
        <v>41</v>
      </c>
      <c r="J9" s="1" t="s">
        <v>24697</v>
      </c>
    </row>
    <row r="10" spans="1:10">
      <c r="A10">
        <v>2330</v>
      </c>
      <c r="B10" t="s">
        <v>20</v>
      </c>
      <c r="C10">
        <v>20190101</v>
      </c>
      <c r="D10" t="s">
        <v>21</v>
      </c>
      <c r="E10">
        <v>-1</v>
      </c>
      <c r="F10" t="s">
        <v>5288</v>
      </c>
      <c r="G10" t="s">
        <v>5290</v>
      </c>
      <c r="H10" t="s">
        <v>22</v>
      </c>
      <c r="I10">
        <f t="shared" si="0"/>
        <v>20</v>
      </c>
      <c r="J10" s="1" t="s">
        <v>24698</v>
      </c>
    </row>
    <row r="11" spans="1:10">
      <c r="A11">
        <v>2357</v>
      </c>
      <c r="B11" t="s">
        <v>23</v>
      </c>
      <c r="C11">
        <v>20190101</v>
      </c>
      <c r="D11" t="s">
        <v>24</v>
      </c>
      <c r="E11">
        <v>0</v>
      </c>
      <c r="F11" t="s">
        <v>5288</v>
      </c>
      <c r="G11" t="s">
        <v>5289</v>
      </c>
      <c r="H11" t="s">
        <v>25</v>
      </c>
      <c r="I11">
        <f t="shared" si="0"/>
        <v>19</v>
      </c>
      <c r="J11" s="1" t="s">
        <v>24699</v>
      </c>
    </row>
    <row r="12" spans="1:10">
      <c r="A12">
        <v>2377</v>
      </c>
      <c r="B12" t="s">
        <v>26</v>
      </c>
      <c r="C12">
        <v>20190101</v>
      </c>
      <c r="D12" t="s">
        <v>27</v>
      </c>
      <c r="E12">
        <v>0</v>
      </c>
      <c r="F12" t="s">
        <v>5288</v>
      </c>
      <c r="G12" t="s">
        <v>5289</v>
      </c>
      <c r="H12" t="s">
        <v>28</v>
      </c>
      <c r="I12">
        <f t="shared" si="0"/>
        <v>18</v>
      </c>
      <c r="J12" s="1" t="s">
        <v>24700</v>
      </c>
    </row>
    <row r="13" spans="1:10">
      <c r="A13">
        <v>2442</v>
      </c>
      <c r="B13" t="s">
        <v>29</v>
      </c>
      <c r="C13">
        <v>20190101</v>
      </c>
      <c r="D13" t="s">
        <v>12</v>
      </c>
      <c r="E13">
        <v>0</v>
      </c>
      <c r="F13" t="s">
        <v>5288</v>
      </c>
      <c r="G13" t="s">
        <v>47339</v>
      </c>
      <c r="H13" t="s">
        <v>30</v>
      </c>
      <c r="I13">
        <f t="shared" si="0"/>
        <v>536</v>
      </c>
      <c r="J13" s="1" t="s">
        <v>24701</v>
      </c>
    </row>
    <row r="14" spans="1:10">
      <c r="A14">
        <v>2724</v>
      </c>
      <c r="B14" t="s">
        <v>31</v>
      </c>
      <c r="C14">
        <v>20190101</v>
      </c>
      <c r="D14" t="s">
        <v>32</v>
      </c>
      <c r="E14">
        <v>0</v>
      </c>
      <c r="F14" t="s">
        <v>5288</v>
      </c>
      <c r="G14" t="s">
        <v>5290</v>
      </c>
      <c r="H14" t="s">
        <v>33</v>
      </c>
      <c r="I14">
        <f t="shared" si="0"/>
        <v>113</v>
      </c>
      <c r="J14" s="1" t="s">
        <v>24702</v>
      </c>
    </row>
    <row r="15" spans="1:10">
      <c r="A15">
        <v>2750</v>
      </c>
      <c r="B15" t="s">
        <v>34</v>
      </c>
      <c r="C15">
        <v>20190101</v>
      </c>
      <c r="D15" t="s">
        <v>35</v>
      </c>
      <c r="E15">
        <v>0</v>
      </c>
      <c r="F15" t="s">
        <v>5288</v>
      </c>
      <c r="G15" t="s">
        <v>5289</v>
      </c>
      <c r="H15" t="s">
        <v>36</v>
      </c>
      <c r="I15">
        <f t="shared" si="0"/>
        <v>20</v>
      </c>
      <c r="J15" s="1" t="s">
        <v>24703</v>
      </c>
    </row>
    <row r="16" spans="1:10">
      <c r="A16">
        <v>2852</v>
      </c>
      <c r="B16" t="s">
        <v>37</v>
      </c>
      <c r="C16">
        <v>20190101</v>
      </c>
      <c r="D16" t="s">
        <v>35</v>
      </c>
      <c r="E16">
        <v>0</v>
      </c>
      <c r="F16" t="s">
        <v>5288</v>
      </c>
      <c r="G16" t="s">
        <v>5289</v>
      </c>
      <c r="H16" t="s">
        <v>38</v>
      </c>
      <c r="I16">
        <f t="shared" si="0"/>
        <v>20</v>
      </c>
      <c r="J16" s="1" t="s">
        <v>24704</v>
      </c>
    </row>
    <row r="17" spans="1:10">
      <c r="A17">
        <v>2888</v>
      </c>
      <c r="B17" t="s">
        <v>39</v>
      </c>
      <c r="C17">
        <v>20190101</v>
      </c>
      <c r="D17" t="s">
        <v>35</v>
      </c>
      <c r="E17">
        <v>0</v>
      </c>
      <c r="F17" t="s">
        <v>5288</v>
      </c>
      <c r="G17" t="s">
        <v>5289</v>
      </c>
      <c r="H17" t="s">
        <v>40</v>
      </c>
      <c r="I17">
        <f t="shared" si="0"/>
        <v>20</v>
      </c>
      <c r="J17" s="1" t="s">
        <v>24705</v>
      </c>
    </row>
    <row r="18" spans="1:10">
      <c r="A18">
        <v>3004</v>
      </c>
      <c r="B18" t="s">
        <v>41</v>
      </c>
      <c r="C18">
        <v>20190101</v>
      </c>
      <c r="D18" t="s">
        <v>9</v>
      </c>
      <c r="E18">
        <v>0</v>
      </c>
      <c r="F18" t="s">
        <v>5288</v>
      </c>
      <c r="G18" t="s">
        <v>5289</v>
      </c>
      <c r="H18" t="s">
        <v>42</v>
      </c>
      <c r="I18">
        <f t="shared" si="0"/>
        <v>19</v>
      </c>
      <c r="J18" s="1" t="s">
        <v>24706</v>
      </c>
    </row>
    <row r="19" spans="1:10">
      <c r="A19">
        <v>3167</v>
      </c>
      <c r="B19" t="s">
        <v>43</v>
      </c>
      <c r="C19">
        <v>20190101</v>
      </c>
      <c r="D19" t="s">
        <v>9</v>
      </c>
      <c r="E19">
        <v>0</v>
      </c>
      <c r="F19" t="s">
        <v>5288</v>
      </c>
      <c r="G19" t="s">
        <v>5289</v>
      </c>
      <c r="H19" t="s">
        <v>44</v>
      </c>
      <c r="I19">
        <f t="shared" si="0"/>
        <v>20</v>
      </c>
      <c r="J19" s="1" t="s">
        <v>24707</v>
      </c>
    </row>
    <row r="20" spans="1:10">
      <c r="A20">
        <v>4104</v>
      </c>
      <c r="B20" t="s">
        <v>45</v>
      </c>
      <c r="C20">
        <v>20190101</v>
      </c>
      <c r="D20" t="s">
        <v>9</v>
      </c>
      <c r="E20">
        <v>0</v>
      </c>
      <c r="F20" t="s">
        <v>5288</v>
      </c>
      <c r="G20" t="s">
        <v>5289</v>
      </c>
      <c r="H20" t="s">
        <v>46</v>
      </c>
      <c r="I20">
        <f t="shared" si="0"/>
        <v>18</v>
      </c>
      <c r="J20" s="1" t="s">
        <v>24708</v>
      </c>
    </row>
    <row r="21" spans="1:10">
      <c r="A21">
        <v>4138</v>
      </c>
      <c r="B21" t="s">
        <v>47</v>
      </c>
      <c r="C21">
        <v>20190101</v>
      </c>
      <c r="D21" t="s">
        <v>1</v>
      </c>
      <c r="E21">
        <v>0</v>
      </c>
      <c r="F21" t="s">
        <v>5288</v>
      </c>
      <c r="G21" t="s">
        <v>5289</v>
      </c>
      <c r="H21" t="s">
        <v>48</v>
      </c>
      <c r="I21">
        <f t="shared" si="0"/>
        <v>19</v>
      </c>
      <c r="J21" s="1" t="s">
        <v>24709</v>
      </c>
    </row>
    <row r="22" spans="1:10">
      <c r="A22">
        <v>4168</v>
      </c>
      <c r="B22" t="s">
        <v>49</v>
      </c>
      <c r="C22">
        <v>20190101</v>
      </c>
      <c r="D22" t="s">
        <v>12</v>
      </c>
      <c r="E22">
        <v>0</v>
      </c>
      <c r="F22" t="s">
        <v>5288</v>
      </c>
      <c r="G22" t="s">
        <v>5289</v>
      </c>
      <c r="H22" t="s">
        <v>50</v>
      </c>
      <c r="I22">
        <f t="shared" si="0"/>
        <v>19</v>
      </c>
      <c r="J22" s="1" t="s">
        <v>24710</v>
      </c>
    </row>
    <row r="23" spans="1:10">
      <c r="A23">
        <v>4402</v>
      </c>
      <c r="B23" t="s">
        <v>51</v>
      </c>
      <c r="C23">
        <v>20190101</v>
      </c>
      <c r="D23" t="s">
        <v>32</v>
      </c>
      <c r="E23">
        <v>0</v>
      </c>
      <c r="F23" t="s">
        <v>5288</v>
      </c>
      <c r="G23" t="s">
        <v>5289</v>
      </c>
      <c r="H23" t="s">
        <v>52</v>
      </c>
      <c r="I23">
        <f t="shared" si="0"/>
        <v>20</v>
      </c>
      <c r="J23" s="1" t="s">
        <v>24711</v>
      </c>
    </row>
    <row r="24" spans="1:10">
      <c r="A24">
        <v>4535</v>
      </c>
      <c r="B24" t="s">
        <v>53</v>
      </c>
      <c r="C24">
        <v>20190101</v>
      </c>
      <c r="D24" t="s">
        <v>9</v>
      </c>
      <c r="E24">
        <v>0</v>
      </c>
      <c r="F24" t="s">
        <v>5288</v>
      </c>
      <c r="G24" t="s">
        <v>5289</v>
      </c>
      <c r="H24" t="s">
        <v>54</v>
      </c>
      <c r="I24">
        <f t="shared" si="0"/>
        <v>20</v>
      </c>
      <c r="J24" s="1" t="s">
        <v>24712</v>
      </c>
    </row>
    <row r="25" spans="1:10">
      <c r="A25">
        <v>4726</v>
      </c>
      <c r="B25" t="s">
        <v>55</v>
      </c>
      <c r="C25">
        <v>20190101</v>
      </c>
      <c r="D25" t="s">
        <v>12</v>
      </c>
      <c r="E25">
        <v>-1</v>
      </c>
      <c r="F25" t="s">
        <v>5288</v>
      </c>
      <c r="G25" t="s">
        <v>5289</v>
      </c>
      <c r="H25" t="s">
        <v>56</v>
      </c>
      <c r="I25">
        <f t="shared" si="0"/>
        <v>74</v>
      </c>
      <c r="J25" s="1" t="s">
        <v>24713</v>
      </c>
    </row>
    <row r="26" spans="1:10">
      <c r="A26">
        <v>4945</v>
      </c>
      <c r="B26" t="s">
        <v>57</v>
      </c>
      <c r="C26">
        <v>20190101</v>
      </c>
      <c r="D26" t="s">
        <v>58</v>
      </c>
      <c r="E26">
        <v>0</v>
      </c>
      <c r="F26" t="s">
        <v>5288</v>
      </c>
      <c r="G26" t="s">
        <v>5289</v>
      </c>
      <c r="H26" t="s">
        <v>59</v>
      </c>
      <c r="I26">
        <f t="shared" si="0"/>
        <v>19</v>
      </c>
      <c r="J26" s="1" t="s">
        <v>24714</v>
      </c>
    </row>
    <row r="27" spans="1:10">
      <c r="A27">
        <v>4987</v>
      </c>
      <c r="B27" t="s">
        <v>60</v>
      </c>
      <c r="C27">
        <v>20190101</v>
      </c>
      <c r="D27" t="s">
        <v>9</v>
      </c>
      <c r="E27">
        <v>0</v>
      </c>
      <c r="F27" t="s">
        <v>5288</v>
      </c>
      <c r="G27" t="s">
        <v>5289</v>
      </c>
      <c r="H27" t="s">
        <v>61</v>
      </c>
      <c r="I27">
        <f t="shared" si="0"/>
        <v>19</v>
      </c>
      <c r="J27" s="1" t="s">
        <v>24715</v>
      </c>
    </row>
    <row r="28" spans="1:10">
      <c r="A28">
        <v>6201</v>
      </c>
      <c r="B28" t="s">
        <v>62</v>
      </c>
      <c r="C28">
        <v>20190101</v>
      </c>
      <c r="D28" t="s">
        <v>9</v>
      </c>
      <c r="E28">
        <v>0</v>
      </c>
      <c r="F28" t="s">
        <v>5288</v>
      </c>
      <c r="G28" t="s">
        <v>5289</v>
      </c>
      <c r="H28" t="s">
        <v>63</v>
      </c>
      <c r="I28">
        <f t="shared" si="0"/>
        <v>38</v>
      </c>
      <c r="J28" s="1" t="s">
        <v>24716</v>
      </c>
    </row>
    <row r="29" spans="1:10">
      <c r="A29">
        <v>6221</v>
      </c>
      <c r="B29" t="s">
        <v>64</v>
      </c>
      <c r="C29">
        <v>20190101</v>
      </c>
      <c r="D29" t="s">
        <v>1</v>
      </c>
      <c r="E29">
        <v>0</v>
      </c>
      <c r="F29" t="s">
        <v>5288</v>
      </c>
      <c r="G29" t="s">
        <v>5289</v>
      </c>
      <c r="H29" t="s">
        <v>65</v>
      </c>
      <c r="I29">
        <f t="shared" si="0"/>
        <v>19</v>
      </c>
      <c r="J29" s="1" t="s">
        <v>24717</v>
      </c>
    </row>
    <row r="30" spans="1:10">
      <c r="A30">
        <v>6251</v>
      </c>
      <c r="B30" t="s">
        <v>66</v>
      </c>
      <c r="C30">
        <v>20190101</v>
      </c>
      <c r="D30" t="s">
        <v>1</v>
      </c>
      <c r="E30">
        <v>0</v>
      </c>
      <c r="F30" t="s">
        <v>5288</v>
      </c>
      <c r="G30" t="s">
        <v>5289</v>
      </c>
      <c r="H30" t="s">
        <v>67</v>
      </c>
      <c r="I30">
        <f t="shared" si="0"/>
        <v>20</v>
      </c>
      <c r="J30" s="1" t="s">
        <v>24718</v>
      </c>
    </row>
    <row r="31" spans="1:10">
      <c r="A31">
        <v>6407</v>
      </c>
      <c r="B31" t="s">
        <v>68</v>
      </c>
      <c r="C31">
        <v>20190101</v>
      </c>
      <c r="D31" t="s">
        <v>69</v>
      </c>
      <c r="E31">
        <v>0</v>
      </c>
      <c r="F31" t="s">
        <v>5288</v>
      </c>
      <c r="G31" t="s">
        <v>5289</v>
      </c>
      <c r="H31" t="s">
        <v>70</v>
      </c>
      <c r="I31">
        <f t="shared" si="0"/>
        <v>19</v>
      </c>
      <c r="J31" s="1" t="s">
        <v>24719</v>
      </c>
    </row>
    <row r="32" spans="1:10">
      <c r="A32">
        <v>6409</v>
      </c>
      <c r="B32" t="s">
        <v>71</v>
      </c>
      <c r="C32">
        <v>20190101</v>
      </c>
      <c r="D32" t="s">
        <v>27</v>
      </c>
      <c r="E32">
        <v>-1</v>
      </c>
      <c r="F32" t="s">
        <v>5288</v>
      </c>
      <c r="G32" t="s">
        <v>5290</v>
      </c>
      <c r="H32" t="s">
        <v>72</v>
      </c>
      <c r="I32">
        <f t="shared" si="0"/>
        <v>14</v>
      </c>
      <c r="J32" s="1" t="s">
        <v>24720</v>
      </c>
    </row>
    <row r="33" spans="1:10">
      <c r="A33">
        <v>6599</v>
      </c>
      <c r="B33" t="s">
        <v>73</v>
      </c>
      <c r="C33">
        <v>20190101</v>
      </c>
      <c r="D33" t="s">
        <v>58</v>
      </c>
      <c r="E33">
        <v>0</v>
      </c>
      <c r="F33" t="s">
        <v>5288</v>
      </c>
      <c r="G33" t="s">
        <v>5289</v>
      </c>
      <c r="H33" t="s">
        <v>74</v>
      </c>
      <c r="I33">
        <f t="shared" si="0"/>
        <v>20</v>
      </c>
      <c r="J33" s="1" t="s">
        <v>24721</v>
      </c>
    </row>
    <row r="34" spans="1:10">
      <c r="A34">
        <v>8104</v>
      </c>
      <c r="B34" t="s">
        <v>75</v>
      </c>
      <c r="C34">
        <v>20190101</v>
      </c>
      <c r="D34" t="s">
        <v>12</v>
      </c>
      <c r="E34">
        <v>0</v>
      </c>
      <c r="F34" t="s">
        <v>5288</v>
      </c>
      <c r="G34" t="s">
        <v>5289</v>
      </c>
      <c r="H34" t="s">
        <v>76</v>
      </c>
      <c r="I34">
        <f t="shared" si="0"/>
        <v>12</v>
      </c>
      <c r="J34" s="1" t="s">
        <v>24722</v>
      </c>
    </row>
    <row r="35" spans="1:10">
      <c r="A35">
        <v>8176</v>
      </c>
      <c r="B35" t="s">
        <v>77</v>
      </c>
      <c r="C35">
        <v>20190101</v>
      </c>
      <c r="D35" t="s">
        <v>12</v>
      </c>
      <c r="E35">
        <v>0</v>
      </c>
      <c r="F35" t="s">
        <v>5288</v>
      </c>
      <c r="G35" t="s">
        <v>5289</v>
      </c>
      <c r="H35" t="s">
        <v>78</v>
      </c>
      <c r="I35">
        <f t="shared" si="0"/>
        <v>19</v>
      </c>
      <c r="J35" s="1" t="s">
        <v>24723</v>
      </c>
    </row>
    <row r="36" spans="1:10">
      <c r="A36">
        <v>8458</v>
      </c>
      <c r="B36" t="s">
        <v>79</v>
      </c>
      <c r="C36">
        <v>20190101</v>
      </c>
      <c r="D36" t="s">
        <v>35</v>
      </c>
      <c r="E36">
        <v>0</v>
      </c>
      <c r="F36" t="s">
        <v>5288</v>
      </c>
      <c r="G36" t="s">
        <v>5289</v>
      </c>
      <c r="H36" t="s">
        <v>80</v>
      </c>
      <c r="I36">
        <f t="shared" si="0"/>
        <v>62</v>
      </c>
      <c r="J36" s="1" t="s">
        <v>24724</v>
      </c>
    </row>
    <row r="37" spans="1:10">
      <c r="A37">
        <v>9944</v>
      </c>
      <c r="B37" t="s">
        <v>81</v>
      </c>
      <c r="C37">
        <v>20190101</v>
      </c>
      <c r="D37" t="s">
        <v>1</v>
      </c>
      <c r="E37">
        <v>0</v>
      </c>
      <c r="F37" t="s">
        <v>5288</v>
      </c>
      <c r="G37" t="s">
        <v>5289</v>
      </c>
      <c r="H37" t="s">
        <v>82</v>
      </c>
      <c r="I37">
        <f t="shared" si="0"/>
        <v>20</v>
      </c>
      <c r="J37" s="1" t="s">
        <v>24725</v>
      </c>
    </row>
    <row r="38" spans="1:10">
      <c r="A38">
        <v>1310</v>
      </c>
      <c r="B38" t="s">
        <v>83</v>
      </c>
      <c r="C38">
        <v>20190102</v>
      </c>
      <c r="D38" t="s">
        <v>12</v>
      </c>
      <c r="E38">
        <v>-1</v>
      </c>
      <c r="F38" t="s">
        <v>5288</v>
      </c>
      <c r="G38" t="s">
        <v>47339</v>
      </c>
      <c r="H38" t="s">
        <v>84</v>
      </c>
      <c r="I38">
        <f t="shared" si="0"/>
        <v>149</v>
      </c>
      <c r="J38" s="1" t="s">
        <v>24726</v>
      </c>
    </row>
    <row r="39" spans="1:10">
      <c r="A39">
        <v>1341</v>
      </c>
      <c r="B39" t="s">
        <v>85</v>
      </c>
      <c r="C39">
        <v>20190102</v>
      </c>
      <c r="D39" t="s">
        <v>35</v>
      </c>
      <c r="E39">
        <v>-1</v>
      </c>
      <c r="F39" t="s">
        <v>5288</v>
      </c>
      <c r="G39" t="s">
        <v>5289</v>
      </c>
      <c r="H39" t="s">
        <v>86</v>
      </c>
      <c r="I39">
        <f t="shared" si="0"/>
        <v>20</v>
      </c>
      <c r="J39" s="1" t="s">
        <v>24727</v>
      </c>
    </row>
    <row r="40" spans="1:10">
      <c r="A40">
        <v>1409</v>
      </c>
      <c r="B40" t="s">
        <v>87</v>
      </c>
      <c r="C40">
        <v>20190102</v>
      </c>
      <c r="D40" t="s">
        <v>9</v>
      </c>
      <c r="E40">
        <v>-1</v>
      </c>
      <c r="F40" t="s">
        <v>5288</v>
      </c>
      <c r="G40" t="s">
        <v>47339</v>
      </c>
      <c r="H40" t="s">
        <v>88</v>
      </c>
      <c r="I40">
        <f t="shared" si="0"/>
        <v>52</v>
      </c>
      <c r="J40" s="1" t="s">
        <v>24728</v>
      </c>
    </row>
    <row r="41" spans="1:10">
      <c r="A41">
        <v>1438</v>
      </c>
      <c r="B41" t="s">
        <v>89</v>
      </c>
      <c r="C41">
        <v>20190102</v>
      </c>
      <c r="D41" t="s">
        <v>90</v>
      </c>
      <c r="E41">
        <v>-1</v>
      </c>
      <c r="F41" t="s">
        <v>5288</v>
      </c>
      <c r="G41" t="s">
        <v>5289</v>
      </c>
      <c r="H41" t="s">
        <v>91</v>
      </c>
      <c r="I41">
        <f t="shared" si="0"/>
        <v>21</v>
      </c>
      <c r="J41" s="1" t="s">
        <v>24729</v>
      </c>
    </row>
    <row r="42" spans="1:10">
      <c r="A42">
        <v>1529</v>
      </c>
      <c r="B42" t="s">
        <v>92</v>
      </c>
      <c r="C42">
        <v>20190102</v>
      </c>
      <c r="D42" t="s">
        <v>12</v>
      </c>
      <c r="E42">
        <v>-1</v>
      </c>
      <c r="F42" t="s">
        <v>5291</v>
      </c>
      <c r="G42" t="s">
        <v>5292</v>
      </c>
      <c r="H42" t="s">
        <v>93</v>
      </c>
      <c r="I42">
        <f t="shared" si="0"/>
        <v>30</v>
      </c>
      <c r="J42" s="1" t="s">
        <v>24730</v>
      </c>
    </row>
    <row r="43" spans="1:10">
      <c r="A43">
        <v>1566</v>
      </c>
      <c r="B43" t="s">
        <v>94</v>
      </c>
      <c r="C43">
        <v>20190102</v>
      </c>
      <c r="D43" t="s">
        <v>1</v>
      </c>
      <c r="E43">
        <v>-1</v>
      </c>
      <c r="F43" t="s">
        <v>5288</v>
      </c>
      <c r="G43" t="s">
        <v>5290</v>
      </c>
      <c r="H43" t="s">
        <v>95</v>
      </c>
      <c r="I43">
        <f t="shared" si="0"/>
        <v>15</v>
      </c>
      <c r="J43" s="1" t="s">
        <v>24731</v>
      </c>
    </row>
    <row r="44" spans="1:10">
      <c r="A44">
        <v>1708</v>
      </c>
      <c r="B44" t="s">
        <v>96</v>
      </c>
      <c r="C44">
        <v>20190102</v>
      </c>
      <c r="D44" t="s">
        <v>9</v>
      </c>
      <c r="E44">
        <v>-1</v>
      </c>
      <c r="F44" t="s">
        <v>5288</v>
      </c>
      <c r="G44" t="s">
        <v>47339</v>
      </c>
      <c r="H44" t="s">
        <v>97</v>
      </c>
      <c r="I44">
        <f t="shared" si="0"/>
        <v>64</v>
      </c>
      <c r="J44" s="1" t="s">
        <v>24732</v>
      </c>
    </row>
    <row r="45" spans="1:10">
      <c r="A45">
        <v>1709</v>
      </c>
      <c r="B45" t="s">
        <v>8</v>
      </c>
      <c r="C45">
        <v>20190102</v>
      </c>
      <c r="D45" t="s">
        <v>9</v>
      </c>
      <c r="E45">
        <v>0</v>
      </c>
      <c r="F45" t="s">
        <v>5288</v>
      </c>
      <c r="G45" t="s">
        <v>5289</v>
      </c>
      <c r="H45" t="s">
        <v>10</v>
      </c>
      <c r="I45">
        <f t="shared" si="0"/>
        <v>22</v>
      </c>
      <c r="J45" s="1" t="s">
        <v>24693</v>
      </c>
    </row>
    <row r="46" spans="1:10">
      <c r="A46">
        <v>2064</v>
      </c>
      <c r="B46" t="s">
        <v>16</v>
      </c>
      <c r="C46">
        <v>20190102</v>
      </c>
      <c r="D46" t="s">
        <v>12</v>
      </c>
      <c r="E46">
        <v>0</v>
      </c>
      <c r="F46" t="s">
        <v>5288</v>
      </c>
      <c r="G46" t="s">
        <v>5289</v>
      </c>
      <c r="H46" t="s">
        <v>98</v>
      </c>
      <c r="I46">
        <f t="shared" si="0"/>
        <v>40</v>
      </c>
      <c r="J46" s="1" t="s">
        <v>24733</v>
      </c>
    </row>
    <row r="47" spans="1:10">
      <c r="A47">
        <v>2201</v>
      </c>
      <c r="B47" t="s">
        <v>99</v>
      </c>
      <c r="C47">
        <v>20190102</v>
      </c>
      <c r="D47" t="s">
        <v>4</v>
      </c>
      <c r="E47">
        <v>0</v>
      </c>
      <c r="F47" t="s">
        <v>5288</v>
      </c>
      <c r="G47" t="s">
        <v>5290</v>
      </c>
      <c r="H47" t="s">
        <v>100</v>
      </c>
      <c r="I47">
        <f t="shared" si="0"/>
        <v>19</v>
      </c>
      <c r="J47" s="1" t="s">
        <v>24734</v>
      </c>
    </row>
    <row r="48" spans="1:10">
      <c r="A48">
        <v>2204</v>
      </c>
      <c r="B48" t="s">
        <v>101</v>
      </c>
      <c r="C48">
        <v>20190102</v>
      </c>
      <c r="D48" t="s">
        <v>4</v>
      </c>
      <c r="E48">
        <v>0</v>
      </c>
      <c r="F48" t="s">
        <v>5288</v>
      </c>
      <c r="G48" t="s">
        <v>5290</v>
      </c>
      <c r="H48" t="s">
        <v>102</v>
      </c>
      <c r="I48">
        <f t="shared" si="0"/>
        <v>21</v>
      </c>
      <c r="J48" s="1" t="s">
        <v>24735</v>
      </c>
    </row>
    <row r="49" spans="1:10">
      <c r="A49">
        <v>2233</v>
      </c>
      <c r="B49" t="s">
        <v>103</v>
      </c>
      <c r="C49">
        <v>20190102</v>
      </c>
      <c r="D49" t="s">
        <v>9</v>
      </c>
      <c r="E49">
        <v>-1</v>
      </c>
      <c r="F49" t="s">
        <v>5288</v>
      </c>
      <c r="G49" t="s">
        <v>5289</v>
      </c>
      <c r="H49" t="s">
        <v>104</v>
      </c>
      <c r="I49">
        <f t="shared" si="0"/>
        <v>18</v>
      </c>
      <c r="J49" s="1" t="s">
        <v>24736</v>
      </c>
    </row>
    <row r="50" spans="1:10">
      <c r="A50">
        <v>2371</v>
      </c>
      <c r="B50" t="s">
        <v>105</v>
      </c>
      <c r="C50">
        <v>20190102</v>
      </c>
      <c r="D50" t="s">
        <v>90</v>
      </c>
      <c r="E50">
        <v>-1</v>
      </c>
      <c r="F50" t="s">
        <v>5291</v>
      </c>
      <c r="G50" t="s">
        <v>5292</v>
      </c>
      <c r="H50" t="s">
        <v>106</v>
      </c>
      <c r="I50">
        <f t="shared" si="0"/>
        <v>30</v>
      </c>
      <c r="J50" s="1" t="s">
        <v>24737</v>
      </c>
    </row>
    <row r="51" spans="1:10">
      <c r="A51">
        <v>2409</v>
      </c>
      <c r="B51" t="s">
        <v>107</v>
      </c>
      <c r="C51">
        <v>20190102</v>
      </c>
      <c r="D51" t="s">
        <v>9</v>
      </c>
      <c r="E51">
        <v>-1</v>
      </c>
      <c r="F51" t="s">
        <v>5288</v>
      </c>
      <c r="G51" t="s">
        <v>47339</v>
      </c>
      <c r="H51" t="s">
        <v>108</v>
      </c>
      <c r="I51">
        <f t="shared" si="0"/>
        <v>78</v>
      </c>
      <c r="J51" s="1" t="s">
        <v>24738</v>
      </c>
    </row>
    <row r="52" spans="1:10">
      <c r="A52">
        <v>2475</v>
      </c>
      <c r="B52" t="s">
        <v>94</v>
      </c>
      <c r="C52">
        <v>20190102</v>
      </c>
      <c r="D52" t="s">
        <v>109</v>
      </c>
      <c r="E52">
        <v>-1</v>
      </c>
      <c r="F52" t="s">
        <v>5291</v>
      </c>
      <c r="G52" t="s">
        <v>5292</v>
      </c>
      <c r="H52" t="s">
        <v>110</v>
      </c>
      <c r="I52">
        <f t="shared" si="0"/>
        <v>29</v>
      </c>
      <c r="J52" s="1" t="s">
        <v>24739</v>
      </c>
    </row>
    <row r="53" spans="1:10">
      <c r="A53">
        <v>2483</v>
      </c>
      <c r="B53" t="s">
        <v>111</v>
      </c>
      <c r="C53">
        <v>20190102</v>
      </c>
      <c r="D53" t="s">
        <v>1</v>
      </c>
      <c r="E53">
        <v>-1</v>
      </c>
      <c r="F53" t="s">
        <v>5288</v>
      </c>
      <c r="G53" t="s">
        <v>5289</v>
      </c>
      <c r="H53" t="s">
        <v>112</v>
      </c>
      <c r="I53">
        <f t="shared" si="0"/>
        <v>20</v>
      </c>
      <c r="J53" s="1" t="s">
        <v>24740</v>
      </c>
    </row>
    <row r="54" spans="1:10">
      <c r="A54">
        <v>2530</v>
      </c>
      <c r="B54" t="s">
        <v>113</v>
      </c>
      <c r="C54">
        <v>20190102</v>
      </c>
      <c r="D54" t="s">
        <v>12</v>
      </c>
      <c r="E54">
        <v>0</v>
      </c>
      <c r="F54" t="s">
        <v>5288</v>
      </c>
      <c r="G54" t="s">
        <v>47339</v>
      </c>
      <c r="H54" t="s">
        <v>114</v>
      </c>
      <c r="I54">
        <f t="shared" si="0"/>
        <v>75</v>
      </c>
      <c r="J54" s="1" t="s">
        <v>24741</v>
      </c>
    </row>
    <row r="55" spans="1:10">
      <c r="A55">
        <v>2913</v>
      </c>
      <c r="B55" t="s">
        <v>115</v>
      </c>
      <c r="C55">
        <v>20190102</v>
      </c>
      <c r="D55" t="s">
        <v>12</v>
      </c>
      <c r="E55">
        <v>0</v>
      </c>
      <c r="F55" t="s">
        <v>5288</v>
      </c>
      <c r="G55" t="s">
        <v>5289</v>
      </c>
      <c r="H55" t="s">
        <v>116</v>
      </c>
      <c r="I55">
        <f t="shared" si="0"/>
        <v>19</v>
      </c>
      <c r="J55" s="1" t="s">
        <v>24742</v>
      </c>
    </row>
    <row r="56" spans="1:10">
      <c r="A56">
        <v>2913</v>
      </c>
      <c r="B56" t="s">
        <v>115</v>
      </c>
      <c r="C56">
        <v>20190102</v>
      </c>
      <c r="D56" t="s">
        <v>12</v>
      </c>
      <c r="E56">
        <v>-1</v>
      </c>
      <c r="F56" t="s">
        <v>5288</v>
      </c>
      <c r="G56" t="s">
        <v>5290</v>
      </c>
      <c r="H56" t="s">
        <v>117</v>
      </c>
      <c r="I56">
        <f t="shared" si="0"/>
        <v>13</v>
      </c>
      <c r="J56" s="1" t="s">
        <v>24743</v>
      </c>
    </row>
    <row r="57" spans="1:10">
      <c r="A57">
        <v>3317</v>
      </c>
      <c r="B57" t="s">
        <v>118</v>
      </c>
      <c r="C57">
        <v>20190102</v>
      </c>
      <c r="D57" t="s">
        <v>1</v>
      </c>
      <c r="E57">
        <v>0</v>
      </c>
      <c r="F57" t="s">
        <v>5288</v>
      </c>
      <c r="G57" t="s">
        <v>5289</v>
      </c>
      <c r="H57" t="s">
        <v>119</v>
      </c>
      <c r="I57">
        <f t="shared" si="0"/>
        <v>19</v>
      </c>
      <c r="J57" s="1" t="s">
        <v>24744</v>
      </c>
    </row>
    <row r="58" spans="1:10">
      <c r="A58">
        <v>3452</v>
      </c>
      <c r="B58" t="s">
        <v>94</v>
      </c>
      <c r="C58">
        <v>20190102</v>
      </c>
      <c r="D58" t="s">
        <v>12</v>
      </c>
      <c r="E58">
        <v>-1</v>
      </c>
      <c r="F58" t="s">
        <v>5291</v>
      </c>
      <c r="G58" t="s">
        <v>5292</v>
      </c>
      <c r="H58" t="s">
        <v>120</v>
      </c>
      <c r="I58">
        <f t="shared" si="0"/>
        <v>29</v>
      </c>
      <c r="J58" s="1" t="s">
        <v>24745</v>
      </c>
    </row>
    <row r="59" spans="1:10">
      <c r="A59">
        <v>3519</v>
      </c>
      <c r="B59" t="s">
        <v>94</v>
      </c>
      <c r="C59">
        <v>20190102</v>
      </c>
      <c r="D59" t="s">
        <v>32</v>
      </c>
      <c r="E59">
        <v>-1</v>
      </c>
      <c r="F59" t="s">
        <v>5291</v>
      </c>
      <c r="G59" t="s">
        <v>5292</v>
      </c>
      <c r="H59" t="s">
        <v>121</v>
      </c>
      <c r="I59">
        <f t="shared" si="0"/>
        <v>29</v>
      </c>
      <c r="J59" s="1" t="s">
        <v>24746</v>
      </c>
    </row>
    <row r="60" spans="1:10">
      <c r="A60">
        <v>3579</v>
      </c>
      <c r="B60" t="s">
        <v>94</v>
      </c>
      <c r="C60">
        <v>20190102</v>
      </c>
      <c r="D60" t="s">
        <v>122</v>
      </c>
      <c r="E60">
        <v>-1</v>
      </c>
      <c r="F60" t="s">
        <v>5291</v>
      </c>
      <c r="G60" t="s">
        <v>5292</v>
      </c>
      <c r="H60" t="s">
        <v>123</v>
      </c>
      <c r="I60">
        <f t="shared" si="0"/>
        <v>29</v>
      </c>
      <c r="J60" s="1" t="s">
        <v>24747</v>
      </c>
    </row>
    <row r="61" spans="1:10">
      <c r="A61">
        <v>3679</v>
      </c>
      <c r="B61" t="s">
        <v>124</v>
      </c>
      <c r="C61">
        <v>20190102</v>
      </c>
      <c r="D61" t="s">
        <v>9</v>
      </c>
      <c r="E61">
        <v>-1</v>
      </c>
      <c r="F61" t="s">
        <v>5288</v>
      </c>
      <c r="G61" t="s">
        <v>5290</v>
      </c>
      <c r="H61" t="s">
        <v>125</v>
      </c>
      <c r="I61">
        <f t="shared" si="0"/>
        <v>21</v>
      </c>
      <c r="J61" s="1" t="s">
        <v>24748</v>
      </c>
    </row>
    <row r="62" spans="1:10">
      <c r="A62">
        <v>3687</v>
      </c>
      <c r="B62" t="s">
        <v>126</v>
      </c>
      <c r="C62">
        <v>20190102</v>
      </c>
      <c r="D62" t="s">
        <v>12</v>
      </c>
      <c r="E62">
        <v>-1</v>
      </c>
      <c r="F62" t="s">
        <v>5288</v>
      </c>
      <c r="G62" t="s">
        <v>5289</v>
      </c>
      <c r="H62" t="s">
        <v>127</v>
      </c>
      <c r="I62">
        <f t="shared" si="0"/>
        <v>26</v>
      </c>
      <c r="J62" s="1" t="s">
        <v>24749</v>
      </c>
    </row>
    <row r="63" spans="1:10">
      <c r="A63">
        <v>4129</v>
      </c>
      <c r="B63" t="s">
        <v>128</v>
      </c>
      <c r="C63">
        <v>20190102</v>
      </c>
      <c r="D63" t="s">
        <v>1</v>
      </c>
      <c r="E63">
        <v>-1</v>
      </c>
      <c r="F63" t="s">
        <v>5288</v>
      </c>
      <c r="G63" t="s">
        <v>47339</v>
      </c>
      <c r="H63" t="s">
        <v>129</v>
      </c>
      <c r="I63">
        <f t="shared" si="0"/>
        <v>52</v>
      </c>
      <c r="J63" s="1" t="s">
        <v>24750</v>
      </c>
    </row>
    <row r="64" spans="1:10">
      <c r="A64">
        <v>4157</v>
      </c>
      <c r="B64" t="s">
        <v>130</v>
      </c>
      <c r="C64">
        <v>20190102</v>
      </c>
      <c r="D64" t="s">
        <v>1</v>
      </c>
      <c r="E64">
        <v>0</v>
      </c>
      <c r="F64" t="s">
        <v>5288</v>
      </c>
      <c r="G64" t="s">
        <v>5289</v>
      </c>
      <c r="H64" t="s">
        <v>131</v>
      </c>
      <c r="I64">
        <f t="shared" si="0"/>
        <v>84</v>
      </c>
      <c r="J64" s="1" t="s">
        <v>24751</v>
      </c>
    </row>
    <row r="65" spans="1:10">
      <c r="A65">
        <v>4157</v>
      </c>
      <c r="B65" t="s">
        <v>130</v>
      </c>
      <c r="C65">
        <v>20190102</v>
      </c>
      <c r="D65" t="s">
        <v>1</v>
      </c>
      <c r="E65">
        <v>-1</v>
      </c>
      <c r="F65" t="s">
        <v>5288</v>
      </c>
      <c r="G65" t="s">
        <v>5290</v>
      </c>
      <c r="H65" t="s">
        <v>132</v>
      </c>
      <c r="I65">
        <f t="shared" si="0"/>
        <v>15</v>
      </c>
      <c r="J65" s="1" t="s">
        <v>24752</v>
      </c>
    </row>
    <row r="66" spans="1:10">
      <c r="A66">
        <v>4188</v>
      </c>
      <c r="B66" t="s">
        <v>133</v>
      </c>
      <c r="C66">
        <v>20190102</v>
      </c>
      <c r="D66" t="s">
        <v>1</v>
      </c>
      <c r="E66">
        <v>1</v>
      </c>
      <c r="F66" t="s">
        <v>5293</v>
      </c>
      <c r="G66" t="s">
        <v>47337</v>
      </c>
      <c r="H66" t="s">
        <v>134</v>
      </c>
      <c r="I66">
        <f t="shared" si="0"/>
        <v>57</v>
      </c>
      <c r="J66" s="1" t="s">
        <v>24753</v>
      </c>
    </row>
    <row r="67" spans="1:10">
      <c r="A67">
        <v>4720</v>
      </c>
      <c r="B67" t="s">
        <v>135</v>
      </c>
      <c r="C67">
        <v>20190102</v>
      </c>
      <c r="D67" t="s">
        <v>9</v>
      </c>
      <c r="E67">
        <v>0</v>
      </c>
      <c r="F67" t="s">
        <v>5293</v>
      </c>
      <c r="G67" t="s">
        <v>47336</v>
      </c>
      <c r="H67" t="s">
        <v>136</v>
      </c>
      <c r="I67">
        <f t="shared" ref="I67:I130" si="1">LEN(H67)</f>
        <v>364</v>
      </c>
      <c r="J67" s="1" t="s">
        <v>24754</v>
      </c>
    </row>
    <row r="68" spans="1:10">
      <c r="A68">
        <v>4732</v>
      </c>
      <c r="B68" t="s">
        <v>137</v>
      </c>
      <c r="C68">
        <v>20190102</v>
      </c>
      <c r="D68" t="s">
        <v>69</v>
      </c>
      <c r="E68">
        <v>0</v>
      </c>
      <c r="F68" t="s">
        <v>5293</v>
      </c>
      <c r="G68" t="s">
        <v>47338</v>
      </c>
      <c r="H68" t="s">
        <v>138</v>
      </c>
      <c r="I68">
        <f t="shared" si="1"/>
        <v>69</v>
      </c>
      <c r="J68" s="1" t="s">
        <v>24755</v>
      </c>
    </row>
    <row r="69" spans="1:10">
      <c r="A69">
        <v>4943</v>
      </c>
      <c r="B69" t="s">
        <v>139</v>
      </c>
      <c r="C69">
        <v>20190102</v>
      </c>
      <c r="D69" t="s">
        <v>1</v>
      </c>
      <c r="E69">
        <v>-1</v>
      </c>
      <c r="F69" t="s">
        <v>5291</v>
      </c>
      <c r="G69" t="s">
        <v>5292</v>
      </c>
      <c r="H69" t="s">
        <v>140</v>
      </c>
      <c r="I69">
        <f t="shared" si="1"/>
        <v>30</v>
      </c>
      <c r="J69" s="1" t="s">
        <v>24756</v>
      </c>
    </row>
    <row r="70" spans="1:10">
      <c r="A70">
        <v>4953</v>
      </c>
      <c r="B70" t="s">
        <v>141</v>
      </c>
      <c r="C70">
        <v>20190102</v>
      </c>
      <c r="D70" t="s">
        <v>9</v>
      </c>
      <c r="E70">
        <v>0</v>
      </c>
      <c r="F70" t="s">
        <v>5288</v>
      </c>
      <c r="G70" t="s">
        <v>5289</v>
      </c>
      <c r="H70" t="s">
        <v>142</v>
      </c>
      <c r="I70">
        <f t="shared" si="1"/>
        <v>40</v>
      </c>
      <c r="J70" s="1" t="s">
        <v>24757</v>
      </c>
    </row>
    <row r="71" spans="1:10">
      <c r="A71">
        <v>5205</v>
      </c>
      <c r="B71" t="s">
        <v>143</v>
      </c>
      <c r="C71">
        <v>20190102</v>
      </c>
      <c r="D71" t="s">
        <v>32</v>
      </c>
      <c r="E71">
        <v>-1</v>
      </c>
      <c r="F71" t="s">
        <v>5291</v>
      </c>
      <c r="G71" t="s">
        <v>5292</v>
      </c>
      <c r="H71" t="s">
        <v>144</v>
      </c>
      <c r="I71">
        <f t="shared" si="1"/>
        <v>30</v>
      </c>
      <c r="J71" s="1" t="s">
        <v>24758</v>
      </c>
    </row>
    <row r="72" spans="1:10">
      <c r="A72">
        <v>5310</v>
      </c>
      <c r="B72" t="s">
        <v>145</v>
      </c>
      <c r="C72">
        <v>20190102</v>
      </c>
      <c r="D72" t="s">
        <v>90</v>
      </c>
      <c r="E72">
        <v>0</v>
      </c>
      <c r="F72" t="s">
        <v>5288</v>
      </c>
      <c r="G72" t="s">
        <v>5290</v>
      </c>
      <c r="H72" t="s">
        <v>146</v>
      </c>
      <c r="I72">
        <f t="shared" si="1"/>
        <v>43</v>
      </c>
      <c r="J72" s="1" t="s">
        <v>24759</v>
      </c>
    </row>
    <row r="73" spans="1:10">
      <c r="A73">
        <v>5345</v>
      </c>
      <c r="B73" t="s">
        <v>147</v>
      </c>
      <c r="C73">
        <v>20190102</v>
      </c>
      <c r="D73" t="s">
        <v>90</v>
      </c>
      <c r="E73">
        <v>-1</v>
      </c>
      <c r="F73" t="s">
        <v>5293</v>
      </c>
      <c r="G73" t="s">
        <v>5294</v>
      </c>
      <c r="H73" t="s">
        <v>148</v>
      </c>
      <c r="I73">
        <f t="shared" si="1"/>
        <v>52</v>
      </c>
      <c r="J73" s="1" t="s">
        <v>24760</v>
      </c>
    </row>
    <row r="74" spans="1:10">
      <c r="A74">
        <v>5906</v>
      </c>
      <c r="B74" t="s">
        <v>149</v>
      </c>
      <c r="C74">
        <v>20190102</v>
      </c>
      <c r="D74" t="s">
        <v>90</v>
      </c>
      <c r="E74">
        <v>0</v>
      </c>
      <c r="F74" t="s">
        <v>5288</v>
      </c>
      <c r="G74" t="s">
        <v>5289</v>
      </c>
      <c r="H74" t="s">
        <v>150</v>
      </c>
      <c r="I74">
        <f t="shared" si="1"/>
        <v>80</v>
      </c>
      <c r="J74" s="1" t="s">
        <v>24761</v>
      </c>
    </row>
    <row r="75" spans="1:10">
      <c r="A75">
        <v>6026</v>
      </c>
      <c r="B75" t="s">
        <v>151</v>
      </c>
      <c r="C75">
        <v>20190102</v>
      </c>
      <c r="D75" t="s">
        <v>35</v>
      </c>
      <c r="E75">
        <v>0</v>
      </c>
      <c r="F75" t="s">
        <v>5288</v>
      </c>
      <c r="G75" t="s">
        <v>5290</v>
      </c>
      <c r="H75" t="s">
        <v>152</v>
      </c>
      <c r="I75">
        <f t="shared" si="1"/>
        <v>37</v>
      </c>
      <c r="J75" s="1" t="s">
        <v>24762</v>
      </c>
    </row>
    <row r="76" spans="1:10">
      <c r="A76">
        <v>6124</v>
      </c>
      <c r="B76" t="s">
        <v>153</v>
      </c>
      <c r="C76">
        <v>20190102</v>
      </c>
      <c r="D76" t="s">
        <v>12</v>
      </c>
      <c r="E76">
        <v>0</v>
      </c>
      <c r="F76" t="s">
        <v>5288</v>
      </c>
      <c r="G76" t="s">
        <v>5289</v>
      </c>
      <c r="H76" t="s">
        <v>154</v>
      </c>
      <c r="I76">
        <f t="shared" si="1"/>
        <v>19</v>
      </c>
      <c r="J76" s="1" t="s">
        <v>24763</v>
      </c>
    </row>
    <row r="77" spans="1:10">
      <c r="A77">
        <v>6133</v>
      </c>
      <c r="B77" t="s">
        <v>155</v>
      </c>
      <c r="C77">
        <v>20190102</v>
      </c>
      <c r="D77" t="s">
        <v>1</v>
      </c>
      <c r="E77">
        <v>0</v>
      </c>
      <c r="F77" t="s">
        <v>5288</v>
      </c>
      <c r="G77" t="s">
        <v>5289</v>
      </c>
      <c r="H77" t="s">
        <v>156</v>
      </c>
      <c r="I77">
        <f t="shared" si="1"/>
        <v>19</v>
      </c>
      <c r="J77" s="1" t="s">
        <v>24764</v>
      </c>
    </row>
    <row r="78" spans="1:10">
      <c r="A78">
        <v>6251</v>
      </c>
      <c r="B78" t="s">
        <v>66</v>
      </c>
      <c r="C78">
        <v>20190102</v>
      </c>
      <c r="D78" t="s">
        <v>1</v>
      </c>
      <c r="E78">
        <v>0</v>
      </c>
      <c r="F78" t="s">
        <v>5288</v>
      </c>
      <c r="G78" t="s">
        <v>5289</v>
      </c>
      <c r="H78" t="s">
        <v>67</v>
      </c>
      <c r="I78">
        <f t="shared" si="1"/>
        <v>20</v>
      </c>
      <c r="J78" s="1" t="s">
        <v>24718</v>
      </c>
    </row>
    <row r="79" spans="1:10">
      <c r="A79">
        <v>6407</v>
      </c>
      <c r="B79" t="s">
        <v>68</v>
      </c>
      <c r="C79">
        <v>20190102</v>
      </c>
      <c r="D79" t="s">
        <v>69</v>
      </c>
      <c r="E79">
        <v>0</v>
      </c>
      <c r="F79" t="s">
        <v>5288</v>
      </c>
      <c r="G79" t="s">
        <v>5289</v>
      </c>
      <c r="H79" t="s">
        <v>70</v>
      </c>
      <c r="I79">
        <f t="shared" si="1"/>
        <v>19</v>
      </c>
      <c r="J79" s="1" t="s">
        <v>24719</v>
      </c>
    </row>
    <row r="80" spans="1:10">
      <c r="A80">
        <v>6443</v>
      </c>
      <c r="B80" t="s">
        <v>157</v>
      </c>
      <c r="C80">
        <v>20190102</v>
      </c>
      <c r="D80" t="s">
        <v>90</v>
      </c>
      <c r="E80">
        <v>-1</v>
      </c>
      <c r="F80" t="s">
        <v>5293</v>
      </c>
      <c r="G80" t="s">
        <v>5294</v>
      </c>
      <c r="H80" t="s">
        <v>158</v>
      </c>
      <c r="I80">
        <f t="shared" si="1"/>
        <v>59</v>
      </c>
      <c r="J80" s="1" t="s">
        <v>24765</v>
      </c>
    </row>
    <row r="81" spans="1:10">
      <c r="A81">
        <v>6564</v>
      </c>
      <c r="B81" t="s">
        <v>159</v>
      </c>
      <c r="C81">
        <v>20190102</v>
      </c>
      <c r="D81" t="s">
        <v>69</v>
      </c>
      <c r="E81">
        <v>-1</v>
      </c>
      <c r="F81" t="s">
        <v>5293</v>
      </c>
      <c r="G81" t="s">
        <v>5294</v>
      </c>
      <c r="H81" t="s">
        <v>160</v>
      </c>
      <c r="I81">
        <f t="shared" si="1"/>
        <v>50</v>
      </c>
      <c r="J81" s="1" t="s">
        <v>24766</v>
      </c>
    </row>
    <row r="82" spans="1:10">
      <c r="A82">
        <v>6693</v>
      </c>
      <c r="B82" t="s">
        <v>161</v>
      </c>
      <c r="C82">
        <v>20190102</v>
      </c>
      <c r="D82" t="s">
        <v>35</v>
      </c>
      <c r="E82">
        <v>-1</v>
      </c>
      <c r="F82" t="s">
        <v>5291</v>
      </c>
      <c r="G82" t="s">
        <v>5292</v>
      </c>
      <c r="H82" t="s">
        <v>162</v>
      </c>
      <c r="I82">
        <f t="shared" si="1"/>
        <v>30</v>
      </c>
      <c r="J82" s="1" t="s">
        <v>24767</v>
      </c>
    </row>
    <row r="83" spans="1:10">
      <c r="A83">
        <v>8054</v>
      </c>
      <c r="B83" t="s">
        <v>163</v>
      </c>
      <c r="C83">
        <v>20190102</v>
      </c>
      <c r="D83" t="s">
        <v>1</v>
      </c>
      <c r="E83">
        <v>0</v>
      </c>
      <c r="F83" t="s">
        <v>5288</v>
      </c>
      <c r="G83" t="s">
        <v>5289</v>
      </c>
      <c r="H83" t="s">
        <v>164</v>
      </c>
      <c r="I83">
        <f t="shared" si="1"/>
        <v>22</v>
      </c>
      <c r="J83" s="1" t="s">
        <v>24768</v>
      </c>
    </row>
    <row r="84" spans="1:10">
      <c r="A84">
        <v>1218</v>
      </c>
      <c r="B84" t="s">
        <v>0</v>
      </c>
      <c r="C84">
        <v>20190103</v>
      </c>
      <c r="D84" t="s">
        <v>1</v>
      </c>
      <c r="E84">
        <v>-1</v>
      </c>
      <c r="F84" t="s">
        <v>5288</v>
      </c>
      <c r="G84" t="s">
        <v>47339</v>
      </c>
      <c r="H84" t="s">
        <v>165</v>
      </c>
      <c r="I84">
        <f t="shared" si="1"/>
        <v>64</v>
      </c>
      <c r="J84" s="1" t="s">
        <v>24769</v>
      </c>
    </row>
    <row r="85" spans="1:10">
      <c r="A85">
        <v>1529</v>
      </c>
      <c r="B85" t="s">
        <v>92</v>
      </c>
      <c r="C85">
        <v>20190103</v>
      </c>
      <c r="D85" t="s">
        <v>12</v>
      </c>
      <c r="E85">
        <v>-1</v>
      </c>
      <c r="F85" t="s">
        <v>5291</v>
      </c>
      <c r="G85" t="s">
        <v>5292</v>
      </c>
      <c r="H85" t="s">
        <v>166</v>
      </c>
      <c r="I85">
        <f t="shared" si="1"/>
        <v>30</v>
      </c>
      <c r="J85" s="1" t="s">
        <v>24770</v>
      </c>
    </row>
    <row r="86" spans="1:10">
      <c r="A86">
        <v>1707</v>
      </c>
      <c r="B86" t="s">
        <v>167</v>
      </c>
      <c r="C86">
        <v>20190103</v>
      </c>
      <c r="D86" t="s">
        <v>4</v>
      </c>
      <c r="E86">
        <v>-1</v>
      </c>
      <c r="F86" t="s">
        <v>5288</v>
      </c>
      <c r="G86" t="s">
        <v>47339</v>
      </c>
      <c r="H86" t="s">
        <v>168</v>
      </c>
      <c r="I86">
        <f t="shared" si="1"/>
        <v>75</v>
      </c>
      <c r="J86" s="1" t="s">
        <v>24771</v>
      </c>
    </row>
    <row r="87" spans="1:10">
      <c r="A87">
        <v>1707</v>
      </c>
      <c r="B87" t="s">
        <v>167</v>
      </c>
      <c r="C87">
        <v>20190103</v>
      </c>
      <c r="D87" t="s">
        <v>4</v>
      </c>
      <c r="E87">
        <v>-1</v>
      </c>
      <c r="F87" t="s">
        <v>5288</v>
      </c>
      <c r="G87" t="s">
        <v>47339</v>
      </c>
      <c r="H87" t="s">
        <v>169</v>
      </c>
      <c r="I87">
        <f t="shared" si="1"/>
        <v>92</v>
      </c>
      <c r="J87" s="1" t="s">
        <v>24772</v>
      </c>
    </row>
    <row r="88" spans="1:10">
      <c r="A88">
        <v>1819</v>
      </c>
      <c r="B88" t="s">
        <v>94</v>
      </c>
      <c r="C88">
        <v>20190103</v>
      </c>
      <c r="D88" t="s">
        <v>170</v>
      </c>
      <c r="E88">
        <v>-1</v>
      </c>
      <c r="F88" t="s">
        <v>5288</v>
      </c>
      <c r="G88" t="s">
        <v>5289</v>
      </c>
      <c r="H88" t="s">
        <v>171</v>
      </c>
      <c r="I88">
        <f t="shared" si="1"/>
        <v>20</v>
      </c>
      <c r="J88" s="1" t="s">
        <v>24773</v>
      </c>
    </row>
    <row r="89" spans="1:10">
      <c r="A89">
        <v>2064</v>
      </c>
      <c r="B89" t="s">
        <v>16</v>
      </c>
      <c r="C89">
        <v>20190103</v>
      </c>
      <c r="D89" t="s">
        <v>12</v>
      </c>
      <c r="E89">
        <v>-1</v>
      </c>
      <c r="F89" t="s">
        <v>5288</v>
      </c>
      <c r="G89" t="s">
        <v>5289</v>
      </c>
      <c r="H89" t="s">
        <v>172</v>
      </c>
      <c r="I89">
        <f t="shared" si="1"/>
        <v>16</v>
      </c>
      <c r="J89" s="1" t="s">
        <v>24774</v>
      </c>
    </row>
    <row r="90" spans="1:10">
      <c r="A90">
        <v>2342</v>
      </c>
      <c r="B90" t="s">
        <v>173</v>
      </c>
      <c r="C90">
        <v>20190103</v>
      </c>
      <c r="D90" t="s">
        <v>32</v>
      </c>
      <c r="E90">
        <v>-1</v>
      </c>
      <c r="F90" t="s">
        <v>5291</v>
      </c>
      <c r="G90" t="s">
        <v>5292</v>
      </c>
      <c r="H90" t="s">
        <v>174</v>
      </c>
      <c r="I90">
        <f t="shared" si="1"/>
        <v>30</v>
      </c>
      <c r="J90" s="1" t="s">
        <v>24775</v>
      </c>
    </row>
    <row r="91" spans="1:10">
      <c r="A91">
        <v>2363</v>
      </c>
      <c r="B91" t="s">
        <v>175</v>
      </c>
      <c r="C91">
        <v>20190103</v>
      </c>
      <c r="D91" t="s">
        <v>12</v>
      </c>
      <c r="E91">
        <v>-1</v>
      </c>
      <c r="F91" t="s">
        <v>5293</v>
      </c>
      <c r="G91" t="s">
        <v>5294</v>
      </c>
      <c r="H91" t="s">
        <v>176</v>
      </c>
      <c r="I91">
        <f t="shared" si="1"/>
        <v>28</v>
      </c>
      <c r="J91" s="1" t="s">
        <v>24776</v>
      </c>
    </row>
    <row r="92" spans="1:10">
      <c r="A92">
        <v>2371</v>
      </c>
      <c r="B92" t="s">
        <v>105</v>
      </c>
      <c r="C92">
        <v>20190103</v>
      </c>
      <c r="D92" t="s">
        <v>90</v>
      </c>
      <c r="E92">
        <v>0</v>
      </c>
      <c r="F92" t="s">
        <v>5293</v>
      </c>
      <c r="G92" t="s">
        <v>47338</v>
      </c>
      <c r="H92" t="s">
        <v>177</v>
      </c>
      <c r="I92">
        <f t="shared" si="1"/>
        <v>443</v>
      </c>
      <c r="J92" s="1" t="s">
        <v>24777</v>
      </c>
    </row>
    <row r="93" spans="1:10">
      <c r="A93">
        <v>2371</v>
      </c>
      <c r="B93" t="s">
        <v>105</v>
      </c>
      <c r="C93">
        <v>20190103</v>
      </c>
      <c r="D93" t="s">
        <v>90</v>
      </c>
      <c r="E93">
        <v>-1</v>
      </c>
      <c r="F93" t="s">
        <v>5291</v>
      </c>
      <c r="G93" t="s">
        <v>5292</v>
      </c>
      <c r="H93" t="s">
        <v>178</v>
      </c>
      <c r="I93">
        <f t="shared" si="1"/>
        <v>30</v>
      </c>
      <c r="J93" s="1" t="s">
        <v>24778</v>
      </c>
    </row>
    <row r="94" spans="1:10">
      <c r="A94">
        <v>2475</v>
      </c>
      <c r="B94" t="s">
        <v>94</v>
      </c>
      <c r="C94">
        <v>20190103</v>
      </c>
      <c r="D94" t="s">
        <v>109</v>
      </c>
      <c r="E94">
        <v>-1</v>
      </c>
      <c r="F94" t="s">
        <v>5291</v>
      </c>
      <c r="G94" t="s">
        <v>5292</v>
      </c>
      <c r="H94" t="s">
        <v>179</v>
      </c>
      <c r="I94">
        <f t="shared" si="1"/>
        <v>29</v>
      </c>
      <c r="J94" s="1" t="s">
        <v>24779</v>
      </c>
    </row>
    <row r="95" spans="1:10">
      <c r="A95">
        <v>2633</v>
      </c>
      <c r="B95" t="s">
        <v>180</v>
      </c>
      <c r="C95">
        <v>20190103</v>
      </c>
      <c r="D95" t="s">
        <v>1</v>
      </c>
      <c r="E95">
        <v>0</v>
      </c>
      <c r="F95" t="s">
        <v>5288</v>
      </c>
      <c r="G95" t="s">
        <v>5290</v>
      </c>
      <c r="H95" t="s">
        <v>181</v>
      </c>
      <c r="I95">
        <f t="shared" si="1"/>
        <v>37</v>
      </c>
      <c r="J95" s="1" t="s">
        <v>24780</v>
      </c>
    </row>
    <row r="96" spans="1:10">
      <c r="A96">
        <v>2733</v>
      </c>
      <c r="B96" t="s">
        <v>182</v>
      </c>
      <c r="C96">
        <v>20190103</v>
      </c>
      <c r="D96" t="s">
        <v>58</v>
      </c>
      <c r="E96">
        <v>-1</v>
      </c>
      <c r="F96" t="s">
        <v>5288</v>
      </c>
      <c r="G96" t="s">
        <v>47339</v>
      </c>
      <c r="H96" t="s">
        <v>183</v>
      </c>
      <c r="I96">
        <f t="shared" si="1"/>
        <v>200</v>
      </c>
      <c r="J96" s="1" t="s">
        <v>24781</v>
      </c>
    </row>
    <row r="97" spans="1:10">
      <c r="A97">
        <v>2809</v>
      </c>
      <c r="B97" t="s">
        <v>184</v>
      </c>
      <c r="C97">
        <v>20190103</v>
      </c>
      <c r="D97" t="s">
        <v>35</v>
      </c>
      <c r="E97">
        <v>-1</v>
      </c>
      <c r="F97" t="s">
        <v>5293</v>
      </c>
      <c r="G97" t="s">
        <v>5294</v>
      </c>
      <c r="H97" t="s">
        <v>185</v>
      </c>
      <c r="I97">
        <f t="shared" si="1"/>
        <v>59</v>
      </c>
      <c r="J97" s="1" t="s">
        <v>24782</v>
      </c>
    </row>
    <row r="98" spans="1:10">
      <c r="A98">
        <v>2867</v>
      </c>
      <c r="B98" t="s">
        <v>186</v>
      </c>
      <c r="C98">
        <v>20190103</v>
      </c>
      <c r="D98" t="s">
        <v>35</v>
      </c>
      <c r="E98">
        <v>-1</v>
      </c>
      <c r="F98" t="s">
        <v>5288</v>
      </c>
      <c r="G98" t="s">
        <v>47339</v>
      </c>
      <c r="H98" t="s">
        <v>187</v>
      </c>
      <c r="I98">
        <f t="shared" si="1"/>
        <v>53</v>
      </c>
      <c r="J98" s="1" t="s">
        <v>24783</v>
      </c>
    </row>
    <row r="99" spans="1:10">
      <c r="A99">
        <v>2913</v>
      </c>
      <c r="B99" t="s">
        <v>115</v>
      </c>
      <c r="C99">
        <v>20190103</v>
      </c>
      <c r="D99" t="s">
        <v>12</v>
      </c>
      <c r="E99">
        <v>0</v>
      </c>
      <c r="F99" t="s">
        <v>5288</v>
      </c>
      <c r="G99" t="s">
        <v>5289</v>
      </c>
      <c r="H99" t="s">
        <v>116</v>
      </c>
      <c r="I99">
        <f t="shared" si="1"/>
        <v>19</v>
      </c>
      <c r="J99" s="1" t="s">
        <v>24742</v>
      </c>
    </row>
    <row r="100" spans="1:10">
      <c r="A100">
        <v>3066</v>
      </c>
      <c r="B100" t="s">
        <v>188</v>
      </c>
      <c r="C100">
        <v>20190103</v>
      </c>
      <c r="D100" t="s">
        <v>122</v>
      </c>
      <c r="E100">
        <v>-1</v>
      </c>
      <c r="F100" t="s">
        <v>5293</v>
      </c>
      <c r="G100" t="s">
        <v>5294</v>
      </c>
      <c r="H100" t="s">
        <v>189</v>
      </c>
      <c r="I100">
        <f t="shared" si="1"/>
        <v>55</v>
      </c>
      <c r="J100" s="1" t="s">
        <v>24784</v>
      </c>
    </row>
    <row r="101" spans="1:10">
      <c r="A101">
        <v>3452</v>
      </c>
      <c r="B101" t="s">
        <v>94</v>
      </c>
      <c r="C101">
        <v>20190103</v>
      </c>
      <c r="D101" t="s">
        <v>12</v>
      </c>
      <c r="E101">
        <v>-1</v>
      </c>
      <c r="F101" t="s">
        <v>5291</v>
      </c>
      <c r="G101" t="s">
        <v>5292</v>
      </c>
      <c r="H101" t="s">
        <v>190</v>
      </c>
      <c r="I101">
        <f t="shared" si="1"/>
        <v>29</v>
      </c>
      <c r="J101" s="1" t="s">
        <v>24785</v>
      </c>
    </row>
    <row r="102" spans="1:10">
      <c r="A102">
        <v>3519</v>
      </c>
      <c r="B102" t="s">
        <v>94</v>
      </c>
      <c r="C102">
        <v>20190103</v>
      </c>
      <c r="D102" t="s">
        <v>32</v>
      </c>
      <c r="E102">
        <v>-1</v>
      </c>
      <c r="F102" t="s">
        <v>5291</v>
      </c>
      <c r="G102" t="s">
        <v>5292</v>
      </c>
      <c r="H102" t="s">
        <v>191</v>
      </c>
      <c r="I102">
        <f t="shared" si="1"/>
        <v>29</v>
      </c>
      <c r="J102" s="1" t="s">
        <v>24786</v>
      </c>
    </row>
    <row r="103" spans="1:10">
      <c r="A103">
        <v>3579</v>
      </c>
      <c r="B103" t="s">
        <v>94</v>
      </c>
      <c r="C103">
        <v>20190103</v>
      </c>
      <c r="D103" t="s">
        <v>122</v>
      </c>
      <c r="E103">
        <v>-1</v>
      </c>
      <c r="F103" t="s">
        <v>5291</v>
      </c>
      <c r="G103" t="s">
        <v>5292</v>
      </c>
      <c r="H103" t="s">
        <v>192</v>
      </c>
      <c r="I103">
        <f t="shared" si="1"/>
        <v>29</v>
      </c>
      <c r="J103" s="1" t="s">
        <v>24787</v>
      </c>
    </row>
    <row r="104" spans="1:10">
      <c r="A104">
        <v>4132</v>
      </c>
      <c r="B104" t="s">
        <v>193</v>
      </c>
      <c r="C104">
        <v>20190103</v>
      </c>
      <c r="D104" t="s">
        <v>194</v>
      </c>
      <c r="E104">
        <v>1</v>
      </c>
      <c r="F104" t="s">
        <v>5293</v>
      </c>
      <c r="G104" t="s">
        <v>47338</v>
      </c>
      <c r="H104" t="s">
        <v>195</v>
      </c>
      <c r="I104">
        <f t="shared" si="1"/>
        <v>99</v>
      </c>
      <c r="J104" s="1" t="s">
        <v>24788</v>
      </c>
    </row>
    <row r="105" spans="1:10">
      <c r="A105">
        <v>4502</v>
      </c>
      <c r="B105" t="s">
        <v>196</v>
      </c>
      <c r="C105">
        <v>20190103</v>
      </c>
      <c r="D105" t="s">
        <v>12</v>
      </c>
      <c r="E105">
        <v>0</v>
      </c>
      <c r="F105" t="s">
        <v>5288</v>
      </c>
      <c r="G105" t="s">
        <v>47339</v>
      </c>
      <c r="H105" t="s">
        <v>197</v>
      </c>
      <c r="I105">
        <f t="shared" si="1"/>
        <v>57</v>
      </c>
      <c r="J105" s="1" t="s">
        <v>24789</v>
      </c>
    </row>
    <row r="106" spans="1:10">
      <c r="A106">
        <v>4527</v>
      </c>
      <c r="B106" t="s">
        <v>198</v>
      </c>
      <c r="C106">
        <v>20190103</v>
      </c>
      <c r="D106" t="s">
        <v>9</v>
      </c>
      <c r="E106">
        <v>-1</v>
      </c>
      <c r="F106" t="s">
        <v>5288</v>
      </c>
      <c r="G106" t="s">
        <v>5290</v>
      </c>
      <c r="H106" t="s">
        <v>199</v>
      </c>
      <c r="I106">
        <f t="shared" si="1"/>
        <v>15</v>
      </c>
      <c r="J106" s="1" t="s">
        <v>24790</v>
      </c>
    </row>
    <row r="107" spans="1:10">
      <c r="A107">
        <v>4943</v>
      </c>
      <c r="B107" t="s">
        <v>139</v>
      </c>
      <c r="C107">
        <v>20190103</v>
      </c>
      <c r="D107" t="s">
        <v>1</v>
      </c>
      <c r="E107">
        <v>-1</v>
      </c>
      <c r="F107" t="s">
        <v>5291</v>
      </c>
      <c r="G107" t="s">
        <v>5292</v>
      </c>
      <c r="H107" t="s">
        <v>200</v>
      </c>
      <c r="I107">
        <f t="shared" si="1"/>
        <v>30</v>
      </c>
      <c r="J107" s="1" t="s">
        <v>24791</v>
      </c>
    </row>
    <row r="108" spans="1:10">
      <c r="A108">
        <v>5906</v>
      </c>
      <c r="B108" t="s">
        <v>149</v>
      </c>
      <c r="C108">
        <v>20190103</v>
      </c>
      <c r="D108" t="s">
        <v>90</v>
      </c>
      <c r="E108">
        <v>0</v>
      </c>
      <c r="F108" t="s">
        <v>5288</v>
      </c>
      <c r="G108" t="s">
        <v>5289</v>
      </c>
      <c r="H108" t="s">
        <v>201</v>
      </c>
      <c r="I108">
        <f t="shared" si="1"/>
        <v>88</v>
      </c>
      <c r="J108" s="1" t="s">
        <v>24792</v>
      </c>
    </row>
    <row r="109" spans="1:10">
      <c r="A109">
        <v>6124</v>
      </c>
      <c r="B109" t="s">
        <v>153</v>
      </c>
      <c r="C109">
        <v>20190103</v>
      </c>
      <c r="D109" t="s">
        <v>12</v>
      </c>
      <c r="E109">
        <v>0</v>
      </c>
      <c r="F109" t="s">
        <v>5288</v>
      </c>
      <c r="G109" t="s">
        <v>5289</v>
      </c>
      <c r="H109" t="s">
        <v>202</v>
      </c>
      <c r="I109">
        <f t="shared" si="1"/>
        <v>40</v>
      </c>
      <c r="J109" s="1" t="s">
        <v>24793</v>
      </c>
    </row>
    <row r="110" spans="1:10">
      <c r="A110">
        <v>6172</v>
      </c>
      <c r="B110" t="s">
        <v>203</v>
      </c>
      <c r="C110">
        <v>20190103</v>
      </c>
      <c r="D110" t="s">
        <v>122</v>
      </c>
      <c r="E110">
        <v>-1</v>
      </c>
      <c r="F110" t="s">
        <v>5291</v>
      </c>
      <c r="G110" t="s">
        <v>5292</v>
      </c>
      <c r="H110" t="s">
        <v>204</v>
      </c>
      <c r="I110">
        <f t="shared" si="1"/>
        <v>30</v>
      </c>
      <c r="J110" s="1" t="s">
        <v>24794</v>
      </c>
    </row>
    <row r="111" spans="1:10">
      <c r="A111">
        <v>6219</v>
      </c>
      <c r="B111" t="s">
        <v>205</v>
      </c>
      <c r="C111">
        <v>20190103</v>
      </c>
      <c r="D111" t="s">
        <v>122</v>
      </c>
      <c r="E111">
        <v>0</v>
      </c>
      <c r="F111" t="s">
        <v>5288</v>
      </c>
      <c r="G111" t="s">
        <v>5290</v>
      </c>
      <c r="H111" t="s">
        <v>206</v>
      </c>
      <c r="I111">
        <f t="shared" si="1"/>
        <v>67</v>
      </c>
      <c r="J111" s="1" t="s">
        <v>24795</v>
      </c>
    </row>
    <row r="112" spans="1:10">
      <c r="A112">
        <v>6219</v>
      </c>
      <c r="B112" t="s">
        <v>205</v>
      </c>
      <c r="C112">
        <v>20190103</v>
      </c>
      <c r="D112" t="s">
        <v>122</v>
      </c>
      <c r="E112">
        <v>-1</v>
      </c>
      <c r="F112" t="s">
        <v>5288</v>
      </c>
      <c r="G112" t="s">
        <v>5290</v>
      </c>
      <c r="H112" t="s">
        <v>206</v>
      </c>
      <c r="I112">
        <f t="shared" si="1"/>
        <v>67</v>
      </c>
      <c r="J112" s="1" t="s">
        <v>24795</v>
      </c>
    </row>
    <row r="113" spans="1:10">
      <c r="A113">
        <v>6288</v>
      </c>
      <c r="B113" t="s">
        <v>207</v>
      </c>
      <c r="C113">
        <v>20190103</v>
      </c>
      <c r="D113" t="s">
        <v>12</v>
      </c>
      <c r="E113">
        <v>-1</v>
      </c>
      <c r="F113" t="s">
        <v>5288</v>
      </c>
      <c r="G113" t="s">
        <v>47339</v>
      </c>
      <c r="H113" t="s">
        <v>208</v>
      </c>
      <c r="I113">
        <f t="shared" si="1"/>
        <v>54</v>
      </c>
      <c r="J113" s="1" t="s">
        <v>24796</v>
      </c>
    </row>
    <row r="114" spans="1:10">
      <c r="A114">
        <v>6488</v>
      </c>
      <c r="B114" t="s">
        <v>209</v>
      </c>
      <c r="C114">
        <v>20190103</v>
      </c>
      <c r="D114" t="s">
        <v>27</v>
      </c>
      <c r="E114">
        <v>-1</v>
      </c>
      <c r="F114" t="s">
        <v>5291</v>
      </c>
      <c r="G114" t="s">
        <v>5292</v>
      </c>
      <c r="H114" t="s">
        <v>210</v>
      </c>
      <c r="I114">
        <f t="shared" si="1"/>
        <v>31</v>
      </c>
      <c r="J114" s="1" t="s">
        <v>24797</v>
      </c>
    </row>
    <row r="115" spans="1:10">
      <c r="A115">
        <v>6591</v>
      </c>
      <c r="B115" t="s">
        <v>211</v>
      </c>
      <c r="C115">
        <v>20190103</v>
      </c>
      <c r="D115" t="s">
        <v>1</v>
      </c>
      <c r="E115">
        <v>-1</v>
      </c>
      <c r="F115" t="s">
        <v>5288</v>
      </c>
      <c r="G115" t="s">
        <v>47339</v>
      </c>
      <c r="H115" t="s">
        <v>212</v>
      </c>
      <c r="I115">
        <f t="shared" si="1"/>
        <v>75</v>
      </c>
      <c r="J115" s="1" t="s">
        <v>24798</v>
      </c>
    </row>
    <row r="116" spans="1:10">
      <c r="A116">
        <v>6621</v>
      </c>
      <c r="B116" t="s">
        <v>213</v>
      </c>
      <c r="C116">
        <v>20190103</v>
      </c>
      <c r="D116" t="s">
        <v>170</v>
      </c>
      <c r="E116">
        <v>1</v>
      </c>
      <c r="F116" t="s">
        <v>5293</v>
      </c>
      <c r="G116" t="s">
        <v>5294</v>
      </c>
      <c r="H116" t="s">
        <v>214</v>
      </c>
      <c r="I116">
        <f t="shared" si="1"/>
        <v>84</v>
      </c>
      <c r="J116" s="1" t="s">
        <v>24799</v>
      </c>
    </row>
    <row r="117" spans="1:10">
      <c r="A117">
        <v>6693</v>
      </c>
      <c r="B117" t="s">
        <v>161</v>
      </c>
      <c r="C117">
        <v>20190103</v>
      </c>
      <c r="D117" t="s">
        <v>35</v>
      </c>
      <c r="E117">
        <v>-1</v>
      </c>
      <c r="F117" t="s">
        <v>5291</v>
      </c>
      <c r="G117" t="s">
        <v>5292</v>
      </c>
      <c r="H117" t="s">
        <v>215</v>
      </c>
      <c r="I117">
        <f t="shared" si="1"/>
        <v>30</v>
      </c>
      <c r="J117" s="1" t="s">
        <v>24800</v>
      </c>
    </row>
    <row r="118" spans="1:10">
      <c r="A118">
        <v>7516</v>
      </c>
      <c r="B118" t="s">
        <v>216</v>
      </c>
      <c r="C118">
        <v>20190103</v>
      </c>
      <c r="D118" t="s">
        <v>35</v>
      </c>
      <c r="E118">
        <v>-1</v>
      </c>
      <c r="F118" t="s">
        <v>5288</v>
      </c>
      <c r="G118" t="s">
        <v>47339</v>
      </c>
      <c r="H118" t="s">
        <v>217</v>
      </c>
      <c r="I118">
        <f t="shared" si="1"/>
        <v>67</v>
      </c>
      <c r="J118" s="1" t="s">
        <v>24801</v>
      </c>
    </row>
    <row r="119" spans="1:10">
      <c r="A119">
        <v>8054</v>
      </c>
      <c r="B119" t="s">
        <v>163</v>
      </c>
      <c r="C119">
        <v>20190103</v>
      </c>
      <c r="D119" t="s">
        <v>1</v>
      </c>
      <c r="E119">
        <v>0</v>
      </c>
      <c r="F119" t="s">
        <v>5288</v>
      </c>
      <c r="G119" t="s">
        <v>5289</v>
      </c>
      <c r="H119" t="s">
        <v>164</v>
      </c>
      <c r="I119">
        <f t="shared" si="1"/>
        <v>22</v>
      </c>
      <c r="J119" s="1" t="s">
        <v>24768</v>
      </c>
    </row>
    <row r="120" spans="1:10">
      <c r="A120">
        <v>8080</v>
      </c>
      <c r="B120" t="s">
        <v>218</v>
      </c>
      <c r="C120">
        <v>20190103</v>
      </c>
      <c r="D120" t="s">
        <v>32</v>
      </c>
      <c r="E120">
        <v>-1</v>
      </c>
      <c r="F120" t="s">
        <v>5293</v>
      </c>
      <c r="G120" t="s">
        <v>47338</v>
      </c>
      <c r="H120" t="s">
        <v>219</v>
      </c>
      <c r="I120">
        <f t="shared" si="1"/>
        <v>40</v>
      </c>
      <c r="J120" s="1" t="s">
        <v>24802</v>
      </c>
    </row>
    <row r="121" spans="1:10">
      <c r="A121">
        <v>8080</v>
      </c>
      <c r="B121" t="s">
        <v>218</v>
      </c>
      <c r="C121">
        <v>20190103</v>
      </c>
      <c r="D121" t="s">
        <v>32</v>
      </c>
      <c r="E121">
        <v>-1</v>
      </c>
      <c r="F121" t="s">
        <v>5288</v>
      </c>
      <c r="G121" t="s">
        <v>5289</v>
      </c>
      <c r="H121" t="s">
        <v>220</v>
      </c>
      <c r="I121">
        <f t="shared" si="1"/>
        <v>10</v>
      </c>
      <c r="J121" s="1" t="s">
        <v>24803</v>
      </c>
    </row>
    <row r="122" spans="1:10">
      <c r="A122">
        <v>8086</v>
      </c>
      <c r="B122" t="s">
        <v>221</v>
      </c>
      <c r="C122">
        <v>20190103</v>
      </c>
      <c r="D122" t="s">
        <v>9</v>
      </c>
      <c r="E122">
        <v>-1</v>
      </c>
      <c r="F122" t="s">
        <v>5293</v>
      </c>
      <c r="G122" t="s">
        <v>5294</v>
      </c>
      <c r="H122" t="s">
        <v>222</v>
      </c>
      <c r="I122">
        <f t="shared" si="1"/>
        <v>29</v>
      </c>
      <c r="J122" s="1" t="s">
        <v>24804</v>
      </c>
    </row>
    <row r="123" spans="1:10">
      <c r="A123">
        <v>1438</v>
      </c>
      <c r="B123" t="s">
        <v>89</v>
      </c>
      <c r="C123">
        <v>20190104</v>
      </c>
      <c r="D123" t="s">
        <v>90</v>
      </c>
      <c r="E123">
        <v>-1</v>
      </c>
      <c r="F123" t="s">
        <v>5293</v>
      </c>
      <c r="G123" t="s">
        <v>5294</v>
      </c>
      <c r="H123" t="s">
        <v>223</v>
      </c>
      <c r="I123">
        <f t="shared" si="1"/>
        <v>24</v>
      </c>
      <c r="J123" s="1" t="s">
        <v>24805</v>
      </c>
    </row>
    <row r="124" spans="1:10">
      <c r="A124">
        <v>1529</v>
      </c>
      <c r="B124" t="s">
        <v>92</v>
      </c>
      <c r="C124">
        <v>20190104</v>
      </c>
      <c r="D124" t="s">
        <v>12</v>
      </c>
      <c r="E124">
        <v>-1</v>
      </c>
      <c r="F124" t="s">
        <v>5291</v>
      </c>
      <c r="G124" t="s">
        <v>5292</v>
      </c>
      <c r="H124" t="s">
        <v>224</v>
      </c>
      <c r="I124">
        <f t="shared" si="1"/>
        <v>30</v>
      </c>
      <c r="J124" s="1" t="s">
        <v>24806</v>
      </c>
    </row>
    <row r="125" spans="1:10">
      <c r="A125">
        <v>1586</v>
      </c>
      <c r="B125" t="s">
        <v>225</v>
      </c>
      <c r="C125">
        <v>20190104</v>
      </c>
      <c r="D125" t="s">
        <v>12</v>
      </c>
      <c r="E125">
        <v>-1</v>
      </c>
      <c r="F125" t="s">
        <v>5293</v>
      </c>
      <c r="G125" t="s">
        <v>5294</v>
      </c>
      <c r="H125" t="s">
        <v>226</v>
      </c>
      <c r="I125">
        <f t="shared" si="1"/>
        <v>29</v>
      </c>
      <c r="J125" s="1" t="s">
        <v>24807</v>
      </c>
    </row>
    <row r="126" spans="1:10">
      <c r="A126">
        <v>1586</v>
      </c>
      <c r="B126" t="s">
        <v>225</v>
      </c>
      <c r="C126">
        <v>20190104</v>
      </c>
      <c r="D126" t="s">
        <v>12</v>
      </c>
      <c r="E126">
        <v>-1</v>
      </c>
      <c r="F126" t="s">
        <v>5288</v>
      </c>
      <c r="G126" t="s">
        <v>47339</v>
      </c>
      <c r="H126" t="s">
        <v>227</v>
      </c>
      <c r="I126">
        <f t="shared" si="1"/>
        <v>105</v>
      </c>
      <c r="J126" s="1" t="s">
        <v>24808</v>
      </c>
    </row>
    <row r="127" spans="1:10">
      <c r="A127">
        <v>2014</v>
      </c>
      <c r="B127" t="s">
        <v>228</v>
      </c>
      <c r="C127">
        <v>20190104</v>
      </c>
      <c r="D127" t="s">
        <v>9</v>
      </c>
      <c r="E127">
        <v>-1</v>
      </c>
      <c r="F127" t="s">
        <v>5288</v>
      </c>
      <c r="G127" t="s">
        <v>47339</v>
      </c>
      <c r="H127" t="s">
        <v>229</v>
      </c>
      <c r="I127">
        <f t="shared" si="1"/>
        <v>54</v>
      </c>
      <c r="J127" s="1" t="s">
        <v>24809</v>
      </c>
    </row>
    <row r="128" spans="1:10">
      <c r="A128">
        <v>2101</v>
      </c>
      <c r="B128" t="s">
        <v>230</v>
      </c>
      <c r="C128">
        <v>20190104</v>
      </c>
      <c r="D128" t="s">
        <v>1</v>
      </c>
      <c r="E128">
        <v>-1</v>
      </c>
      <c r="F128" t="s">
        <v>5288</v>
      </c>
      <c r="G128" t="s">
        <v>47339</v>
      </c>
      <c r="H128" t="s">
        <v>231</v>
      </c>
      <c r="I128">
        <f t="shared" si="1"/>
        <v>54</v>
      </c>
      <c r="J128" s="1" t="s">
        <v>24810</v>
      </c>
    </row>
    <row r="129" spans="1:10">
      <c r="A129">
        <v>2342</v>
      </c>
      <c r="B129" t="s">
        <v>173</v>
      </c>
      <c r="C129">
        <v>20190104</v>
      </c>
      <c r="D129" t="s">
        <v>32</v>
      </c>
      <c r="E129">
        <v>-1</v>
      </c>
      <c r="F129" t="s">
        <v>5291</v>
      </c>
      <c r="G129" t="s">
        <v>5292</v>
      </c>
      <c r="H129" t="s">
        <v>232</v>
      </c>
      <c r="I129">
        <f t="shared" si="1"/>
        <v>30</v>
      </c>
      <c r="J129" s="1" t="s">
        <v>24811</v>
      </c>
    </row>
    <row r="130" spans="1:10">
      <c r="A130">
        <v>2371</v>
      </c>
      <c r="B130" t="s">
        <v>105</v>
      </c>
      <c r="C130">
        <v>20190104</v>
      </c>
      <c r="D130" t="s">
        <v>90</v>
      </c>
      <c r="E130">
        <v>-1</v>
      </c>
      <c r="F130" t="s">
        <v>5291</v>
      </c>
      <c r="G130" t="s">
        <v>5292</v>
      </c>
      <c r="H130" t="s">
        <v>233</v>
      </c>
      <c r="I130">
        <f t="shared" si="1"/>
        <v>30</v>
      </c>
      <c r="J130" s="1" t="s">
        <v>24812</v>
      </c>
    </row>
    <row r="131" spans="1:10">
      <c r="A131">
        <v>2380</v>
      </c>
      <c r="B131" t="s">
        <v>234</v>
      </c>
      <c r="C131">
        <v>20190104</v>
      </c>
      <c r="D131" t="s">
        <v>90</v>
      </c>
      <c r="E131">
        <v>0</v>
      </c>
      <c r="F131" t="s">
        <v>5293</v>
      </c>
      <c r="G131" t="s">
        <v>47338</v>
      </c>
      <c r="H131" t="s">
        <v>235</v>
      </c>
      <c r="I131">
        <f t="shared" ref="I131:I194" si="2">LEN(H131)</f>
        <v>241</v>
      </c>
      <c r="J131" s="1" t="s">
        <v>24813</v>
      </c>
    </row>
    <row r="132" spans="1:10">
      <c r="A132">
        <v>2433</v>
      </c>
      <c r="B132" t="s">
        <v>236</v>
      </c>
      <c r="C132">
        <v>20190104</v>
      </c>
      <c r="D132" t="s">
        <v>9</v>
      </c>
      <c r="E132">
        <v>-1</v>
      </c>
      <c r="F132" t="s">
        <v>5288</v>
      </c>
      <c r="G132" t="s">
        <v>47339</v>
      </c>
      <c r="H132" t="s">
        <v>237</v>
      </c>
      <c r="I132">
        <f t="shared" si="2"/>
        <v>52</v>
      </c>
      <c r="J132" s="1" t="s">
        <v>24814</v>
      </c>
    </row>
    <row r="133" spans="1:10">
      <c r="A133">
        <v>2455</v>
      </c>
      <c r="B133" t="s">
        <v>238</v>
      </c>
      <c r="C133">
        <v>20190104</v>
      </c>
      <c r="D133" t="s">
        <v>9</v>
      </c>
      <c r="E133">
        <v>-1</v>
      </c>
      <c r="F133" t="s">
        <v>5293</v>
      </c>
      <c r="G133" t="s">
        <v>5294</v>
      </c>
      <c r="H133" t="s">
        <v>239</v>
      </c>
      <c r="I133">
        <f t="shared" si="2"/>
        <v>58</v>
      </c>
      <c r="J133" s="1" t="s">
        <v>24815</v>
      </c>
    </row>
    <row r="134" spans="1:10">
      <c r="A134">
        <v>2475</v>
      </c>
      <c r="B134" t="s">
        <v>94</v>
      </c>
      <c r="C134">
        <v>20190104</v>
      </c>
      <c r="D134" t="s">
        <v>109</v>
      </c>
      <c r="E134">
        <v>-1</v>
      </c>
      <c r="F134" t="s">
        <v>5291</v>
      </c>
      <c r="G134" t="s">
        <v>5292</v>
      </c>
      <c r="H134" t="s">
        <v>240</v>
      </c>
      <c r="I134">
        <f t="shared" si="2"/>
        <v>29</v>
      </c>
      <c r="J134" s="1" t="s">
        <v>24816</v>
      </c>
    </row>
    <row r="135" spans="1:10">
      <c r="A135">
        <v>2481</v>
      </c>
      <c r="B135" t="s">
        <v>241</v>
      </c>
      <c r="C135">
        <v>20190104</v>
      </c>
      <c r="D135" t="s">
        <v>1</v>
      </c>
      <c r="E135">
        <v>-1</v>
      </c>
      <c r="F135" t="s">
        <v>5288</v>
      </c>
      <c r="G135" t="s">
        <v>47339</v>
      </c>
      <c r="H135" t="s">
        <v>242</v>
      </c>
      <c r="I135">
        <f t="shared" si="2"/>
        <v>55</v>
      </c>
      <c r="J135" s="1" t="s">
        <v>24817</v>
      </c>
    </row>
    <row r="136" spans="1:10">
      <c r="A136">
        <v>2492</v>
      </c>
      <c r="B136" t="s">
        <v>243</v>
      </c>
      <c r="C136">
        <v>20190104</v>
      </c>
      <c r="D136" t="s">
        <v>27</v>
      </c>
      <c r="E136">
        <v>-1</v>
      </c>
      <c r="F136" t="s">
        <v>5291</v>
      </c>
      <c r="G136" t="s">
        <v>5292</v>
      </c>
      <c r="H136" t="s">
        <v>244</v>
      </c>
      <c r="I136">
        <f t="shared" si="2"/>
        <v>31</v>
      </c>
      <c r="J136" s="1" t="s">
        <v>24818</v>
      </c>
    </row>
    <row r="137" spans="1:10">
      <c r="A137">
        <v>2497</v>
      </c>
      <c r="B137" t="s">
        <v>245</v>
      </c>
      <c r="C137">
        <v>20190104</v>
      </c>
      <c r="D137" t="s">
        <v>12</v>
      </c>
      <c r="E137">
        <v>-1</v>
      </c>
      <c r="F137" t="s">
        <v>5293</v>
      </c>
      <c r="G137" t="s">
        <v>5294</v>
      </c>
      <c r="H137" t="s">
        <v>246</v>
      </c>
      <c r="I137">
        <f t="shared" si="2"/>
        <v>59</v>
      </c>
      <c r="J137" s="1" t="s">
        <v>24819</v>
      </c>
    </row>
    <row r="138" spans="1:10">
      <c r="A138">
        <v>2498</v>
      </c>
      <c r="B138" t="s">
        <v>247</v>
      </c>
      <c r="C138">
        <v>20190104</v>
      </c>
      <c r="D138" t="s">
        <v>1</v>
      </c>
      <c r="E138">
        <v>-1</v>
      </c>
      <c r="F138" t="s">
        <v>5293</v>
      </c>
      <c r="G138" t="s">
        <v>5294</v>
      </c>
      <c r="H138" t="s">
        <v>248</v>
      </c>
      <c r="I138">
        <f t="shared" si="2"/>
        <v>62</v>
      </c>
      <c r="J138" s="1" t="s">
        <v>24820</v>
      </c>
    </row>
    <row r="139" spans="1:10">
      <c r="A139">
        <v>2905</v>
      </c>
      <c r="B139" t="s">
        <v>249</v>
      </c>
      <c r="C139">
        <v>20190104</v>
      </c>
      <c r="D139" t="s">
        <v>9</v>
      </c>
      <c r="E139">
        <v>-1</v>
      </c>
      <c r="F139" t="s">
        <v>5288</v>
      </c>
      <c r="G139" t="s">
        <v>47339</v>
      </c>
      <c r="H139" t="s">
        <v>250</v>
      </c>
      <c r="I139">
        <f t="shared" si="2"/>
        <v>59</v>
      </c>
      <c r="J139" s="1" t="s">
        <v>24821</v>
      </c>
    </row>
    <row r="140" spans="1:10">
      <c r="A140">
        <v>3105</v>
      </c>
      <c r="B140" t="s">
        <v>251</v>
      </c>
      <c r="C140">
        <v>20190104</v>
      </c>
      <c r="D140" t="s">
        <v>4</v>
      </c>
      <c r="E140">
        <v>-1</v>
      </c>
      <c r="F140" t="s">
        <v>5293</v>
      </c>
      <c r="G140" t="s">
        <v>5294</v>
      </c>
      <c r="H140" t="s">
        <v>252</v>
      </c>
      <c r="I140">
        <f t="shared" si="2"/>
        <v>31</v>
      </c>
      <c r="J140" s="1" t="s">
        <v>24822</v>
      </c>
    </row>
    <row r="141" spans="1:10">
      <c r="A141">
        <v>3213</v>
      </c>
      <c r="B141" t="s">
        <v>253</v>
      </c>
      <c r="C141">
        <v>20190104</v>
      </c>
      <c r="D141" t="s">
        <v>9</v>
      </c>
      <c r="E141">
        <v>-1</v>
      </c>
      <c r="F141" t="s">
        <v>5293</v>
      </c>
      <c r="G141" t="s">
        <v>5294</v>
      </c>
      <c r="H141" t="s">
        <v>254</v>
      </c>
      <c r="I141">
        <f t="shared" si="2"/>
        <v>58</v>
      </c>
      <c r="J141" s="1" t="s">
        <v>24823</v>
      </c>
    </row>
    <row r="142" spans="1:10">
      <c r="A142">
        <v>3265</v>
      </c>
      <c r="B142" t="s">
        <v>255</v>
      </c>
      <c r="C142">
        <v>20190104</v>
      </c>
      <c r="D142" t="s">
        <v>1</v>
      </c>
      <c r="E142">
        <v>-1</v>
      </c>
      <c r="F142" t="s">
        <v>5293</v>
      </c>
      <c r="G142" t="s">
        <v>5294</v>
      </c>
      <c r="H142" t="s">
        <v>256</v>
      </c>
      <c r="I142">
        <f t="shared" si="2"/>
        <v>29</v>
      </c>
      <c r="J142" s="1" t="s">
        <v>24824</v>
      </c>
    </row>
    <row r="143" spans="1:10">
      <c r="A143">
        <v>3452</v>
      </c>
      <c r="B143" t="s">
        <v>94</v>
      </c>
      <c r="C143">
        <v>20190104</v>
      </c>
      <c r="D143" t="s">
        <v>12</v>
      </c>
      <c r="E143">
        <v>-1</v>
      </c>
      <c r="F143" t="s">
        <v>5291</v>
      </c>
      <c r="G143" t="s">
        <v>5292</v>
      </c>
      <c r="H143" t="s">
        <v>257</v>
      </c>
      <c r="I143">
        <f t="shared" si="2"/>
        <v>29</v>
      </c>
      <c r="J143" s="1" t="s">
        <v>24825</v>
      </c>
    </row>
    <row r="144" spans="1:10">
      <c r="A144">
        <v>3519</v>
      </c>
      <c r="B144" t="s">
        <v>94</v>
      </c>
      <c r="C144">
        <v>20190104</v>
      </c>
      <c r="D144" t="s">
        <v>32</v>
      </c>
      <c r="E144">
        <v>-1</v>
      </c>
      <c r="F144" t="s">
        <v>5291</v>
      </c>
      <c r="G144" t="s">
        <v>5292</v>
      </c>
      <c r="H144" t="s">
        <v>258</v>
      </c>
      <c r="I144">
        <f t="shared" si="2"/>
        <v>29</v>
      </c>
      <c r="J144" s="1" t="s">
        <v>24826</v>
      </c>
    </row>
    <row r="145" spans="1:10">
      <c r="A145">
        <v>3562</v>
      </c>
      <c r="B145" t="s">
        <v>94</v>
      </c>
      <c r="C145">
        <v>20190104</v>
      </c>
      <c r="D145" t="s">
        <v>122</v>
      </c>
      <c r="E145">
        <v>-1</v>
      </c>
      <c r="F145" t="s">
        <v>5293</v>
      </c>
      <c r="G145" t="s">
        <v>47338</v>
      </c>
      <c r="H145" t="s">
        <v>259</v>
      </c>
      <c r="I145">
        <f t="shared" si="2"/>
        <v>102</v>
      </c>
      <c r="J145" s="1" t="s">
        <v>24827</v>
      </c>
    </row>
    <row r="146" spans="1:10">
      <c r="A146">
        <v>3579</v>
      </c>
      <c r="B146" t="s">
        <v>94</v>
      </c>
      <c r="C146">
        <v>20190104</v>
      </c>
      <c r="D146" t="s">
        <v>122</v>
      </c>
      <c r="E146">
        <v>-1</v>
      </c>
      <c r="F146" t="s">
        <v>5291</v>
      </c>
      <c r="G146" t="s">
        <v>5292</v>
      </c>
      <c r="H146" t="s">
        <v>260</v>
      </c>
      <c r="I146">
        <f t="shared" si="2"/>
        <v>29</v>
      </c>
      <c r="J146" s="1" t="s">
        <v>24828</v>
      </c>
    </row>
    <row r="147" spans="1:10">
      <c r="A147">
        <v>3686</v>
      </c>
      <c r="B147" t="s">
        <v>261</v>
      </c>
      <c r="C147">
        <v>20190104</v>
      </c>
      <c r="D147" t="s">
        <v>12</v>
      </c>
      <c r="E147">
        <v>-1</v>
      </c>
      <c r="F147" t="s">
        <v>5293</v>
      </c>
      <c r="G147" t="s">
        <v>5294</v>
      </c>
      <c r="H147" t="s">
        <v>262</v>
      </c>
      <c r="I147">
        <f t="shared" si="2"/>
        <v>56</v>
      </c>
      <c r="J147" s="1" t="s">
        <v>24829</v>
      </c>
    </row>
    <row r="148" spans="1:10">
      <c r="A148">
        <v>4132</v>
      </c>
      <c r="B148" t="s">
        <v>193</v>
      </c>
      <c r="C148">
        <v>20190104</v>
      </c>
      <c r="D148" t="s">
        <v>194</v>
      </c>
      <c r="E148">
        <v>-1</v>
      </c>
      <c r="F148" t="s">
        <v>5293</v>
      </c>
      <c r="G148" t="s">
        <v>5294</v>
      </c>
      <c r="H148" t="s">
        <v>263</v>
      </c>
      <c r="I148">
        <f t="shared" si="2"/>
        <v>54</v>
      </c>
      <c r="J148" s="1" t="s">
        <v>24830</v>
      </c>
    </row>
    <row r="149" spans="1:10">
      <c r="A149">
        <v>4136</v>
      </c>
      <c r="B149" t="s">
        <v>264</v>
      </c>
      <c r="C149">
        <v>20190104</v>
      </c>
      <c r="D149" t="s">
        <v>69</v>
      </c>
      <c r="E149">
        <v>-1</v>
      </c>
      <c r="F149" t="s">
        <v>5288</v>
      </c>
      <c r="G149" t="s">
        <v>5290</v>
      </c>
      <c r="H149" t="s">
        <v>265</v>
      </c>
      <c r="I149">
        <f t="shared" si="2"/>
        <v>15</v>
      </c>
      <c r="J149" s="1" t="s">
        <v>24831</v>
      </c>
    </row>
    <row r="150" spans="1:10">
      <c r="A150">
        <v>4738</v>
      </c>
      <c r="B150" t="s">
        <v>266</v>
      </c>
      <c r="C150">
        <v>20190104</v>
      </c>
      <c r="D150" t="s">
        <v>69</v>
      </c>
      <c r="E150">
        <v>-1</v>
      </c>
      <c r="F150" t="s">
        <v>5288</v>
      </c>
      <c r="G150" t="s">
        <v>5290</v>
      </c>
      <c r="H150" t="s">
        <v>267</v>
      </c>
      <c r="I150">
        <f t="shared" si="2"/>
        <v>15</v>
      </c>
      <c r="J150" s="1" t="s">
        <v>24832</v>
      </c>
    </row>
    <row r="151" spans="1:10">
      <c r="A151">
        <v>4943</v>
      </c>
      <c r="B151" t="s">
        <v>139</v>
      </c>
      <c r="C151">
        <v>20190104</v>
      </c>
      <c r="D151" t="s">
        <v>1</v>
      </c>
      <c r="E151">
        <v>-1</v>
      </c>
      <c r="F151" t="s">
        <v>5291</v>
      </c>
      <c r="G151" t="s">
        <v>5292</v>
      </c>
      <c r="H151" t="s">
        <v>268</v>
      </c>
      <c r="I151">
        <f t="shared" si="2"/>
        <v>30</v>
      </c>
      <c r="J151" s="1" t="s">
        <v>24833</v>
      </c>
    </row>
    <row r="152" spans="1:10">
      <c r="A152">
        <v>5222</v>
      </c>
      <c r="B152" t="s">
        <v>269</v>
      </c>
      <c r="C152">
        <v>20190104</v>
      </c>
      <c r="D152" t="s">
        <v>170</v>
      </c>
      <c r="E152">
        <v>-2</v>
      </c>
      <c r="F152" t="s">
        <v>5296</v>
      </c>
      <c r="G152" t="s">
        <v>47340</v>
      </c>
      <c r="H152" t="s">
        <v>270</v>
      </c>
      <c r="I152">
        <f t="shared" si="2"/>
        <v>73</v>
      </c>
      <c r="J152" s="1" t="s">
        <v>24834</v>
      </c>
    </row>
    <row r="153" spans="1:10">
      <c r="A153">
        <v>5248</v>
      </c>
      <c r="B153" t="s">
        <v>271</v>
      </c>
      <c r="C153">
        <v>20190104</v>
      </c>
      <c r="D153" t="s">
        <v>58</v>
      </c>
      <c r="E153">
        <v>-1</v>
      </c>
      <c r="F153" t="s">
        <v>5293</v>
      </c>
      <c r="G153" t="s">
        <v>5294</v>
      </c>
      <c r="H153" t="s">
        <v>272</v>
      </c>
      <c r="I153">
        <f t="shared" si="2"/>
        <v>55</v>
      </c>
      <c r="J153" s="1" t="s">
        <v>24835</v>
      </c>
    </row>
    <row r="154" spans="1:10">
      <c r="A154">
        <v>5519</v>
      </c>
      <c r="B154" t="s">
        <v>273</v>
      </c>
      <c r="C154">
        <v>20190104</v>
      </c>
      <c r="D154" t="s">
        <v>12</v>
      </c>
      <c r="E154">
        <v>-1</v>
      </c>
      <c r="F154" t="s">
        <v>5288</v>
      </c>
      <c r="G154" t="s">
        <v>47339</v>
      </c>
      <c r="H154" t="s">
        <v>274</v>
      </c>
      <c r="I154">
        <f t="shared" si="2"/>
        <v>56</v>
      </c>
      <c r="J154" s="1" t="s">
        <v>24836</v>
      </c>
    </row>
    <row r="155" spans="1:10">
      <c r="A155">
        <v>5863</v>
      </c>
      <c r="B155" t="s">
        <v>275</v>
      </c>
      <c r="C155">
        <v>20190104</v>
      </c>
      <c r="D155" t="s">
        <v>35</v>
      </c>
      <c r="E155">
        <v>-1</v>
      </c>
      <c r="F155" t="s">
        <v>5293</v>
      </c>
      <c r="G155" t="s">
        <v>5294</v>
      </c>
      <c r="H155" t="s">
        <v>276</v>
      </c>
      <c r="I155">
        <f t="shared" si="2"/>
        <v>55</v>
      </c>
      <c r="J155" s="1" t="s">
        <v>24837</v>
      </c>
    </row>
    <row r="156" spans="1:10">
      <c r="A156">
        <v>6172</v>
      </c>
      <c r="B156" t="s">
        <v>203</v>
      </c>
      <c r="C156">
        <v>20190104</v>
      </c>
      <c r="D156" t="s">
        <v>122</v>
      </c>
      <c r="E156">
        <v>-1</v>
      </c>
      <c r="F156" t="s">
        <v>5291</v>
      </c>
      <c r="G156" t="s">
        <v>5292</v>
      </c>
      <c r="H156" t="s">
        <v>277</v>
      </c>
      <c r="I156">
        <f t="shared" si="2"/>
        <v>30</v>
      </c>
      <c r="J156" s="1" t="s">
        <v>24838</v>
      </c>
    </row>
    <row r="157" spans="1:10">
      <c r="A157">
        <v>6198</v>
      </c>
      <c r="B157" t="s">
        <v>278</v>
      </c>
      <c r="C157">
        <v>20190104</v>
      </c>
      <c r="D157" t="s">
        <v>90</v>
      </c>
      <c r="E157">
        <v>-1</v>
      </c>
      <c r="F157" t="s">
        <v>5293</v>
      </c>
      <c r="G157" t="s">
        <v>5294</v>
      </c>
      <c r="H157" t="s">
        <v>279</v>
      </c>
      <c r="I157">
        <f t="shared" si="2"/>
        <v>27</v>
      </c>
      <c r="J157" s="1" t="s">
        <v>24839</v>
      </c>
    </row>
    <row r="158" spans="1:10">
      <c r="A158">
        <v>6462</v>
      </c>
      <c r="B158" t="s">
        <v>280</v>
      </c>
      <c r="C158">
        <v>20190104</v>
      </c>
      <c r="D158" t="s">
        <v>9</v>
      </c>
      <c r="E158">
        <v>-1</v>
      </c>
      <c r="F158" t="s">
        <v>5293</v>
      </c>
      <c r="G158" t="s">
        <v>5294</v>
      </c>
      <c r="H158" t="s">
        <v>281</v>
      </c>
      <c r="I158">
        <f t="shared" si="2"/>
        <v>29</v>
      </c>
      <c r="J158" s="1" t="s">
        <v>24840</v>
      </c>
    </row>
    <row r="159" spans="1:10">
      <c r="A159">
        <v>6497</v>
      </c>
      <c r="B159" t="s">
        <v>282</v>
      </c>
      <c r="C159">
        <v>20190104</v>
      </c>
      <c r="D159" t="s">
        <v>12</v>
      </c>
      <c r="E159">
        <v>1</v>
      </c>
      <c r="F159" t="s">
        <v>5293</v>
      </c>
      <c r="G159" t="s">
        <v>47338</v>
      </c>
      <c r="H159" t="s">
        <v>283</v>
      </c>
      <c r="I159">
        <f t="shared" si="2"/>
        <v>68</v>
      </c>
      <c r="J159" s="1" t="s">
        <v>24841</v>
      </c>
    </row>
    <row r="160" spans="1:10">
      <c r="A160">
        <v>6693</v>
      </c>
      <c r="B160" t="s">
        <v>161</v>
      </c>
      <c r="C160">
        <v>20190104</v>
      </c>
      <c r="D160" t="s">
        <v>35</v>
      </c>
      <c r="E160">
        <v>-1</v>
      </c>
      <c r="F160" t="s">
        <v>5291</v>
      </c>
      <c r="G160" t="s">
        <v>5292</v>
      </c>
      <c r="H160" t="s">
        <v>284</v>
      </c>
      <c r="I160">
        <f t="shared" si="2"/>
        <v>30</v>
      </c>
      <c r="J160" s="1" t="s">
        <v>24842</v>
      </c>
    </row>
    <row r="161" spans="1:10">
      <c r="A161">
        <v>8033</v>
      </c>
      <c r="B161" t="s">
        <v>285</v>
      </c>
      <c r="C161">
        <v>20190104</v>
      </c>
      <c r="D161" t="s">
        <v>90</v>
      </c>
      <c r="E161">
        <v>0</v>
      </c>
      <c r="F161" t="s">
        <v>5293</v>
      </c>
      <c r="G161" t="s">
        <v>47338</v>
      </c>
      <c r="H161" t="s">
        <v>286</v>
      </c>
      <c r="I161">
        <f t="shared" si="2"/>
        <v>164</v>
      </c>
      <c r="J161" s="1" t="s">
        <v>24843</v>
      </c>
    </row>
    <row r="162" spans="1:10">
      <c r="A162">
        <v>8039</v>
      </c>
      <c r="B162" t="s">
        <v>287</v>
      </c>
      <c r="C162">
        <v>20190104</v>
      </c>
      <c r="D162" t="s">
        <v>4</v>
      </c>
      <c r="E162">
        <v>-1</v>
      </c>
      <c r="F162" t="s">
        <v>5293</v>
      </c>
      <c r="G162" t="s">
        <v>5294</v>
      </c>
      <c r="H162" t="s">
        <v>288</v>
      </c>
      <c r="I162">
        <f t="shared" si="2"/>
        <v>59</v>
      </c>
      <c r="J162" s="1" t="s">
        <v>24844</v>
      </c>
    </row>
    <row r="163" spans="1:10">
      <c r="A163">
        <v>8066</v>
      </c>
      <c r="B163" t="s">
        <v>289</v>
      </c>
      <c r="C163">
        <v>20190104</v>
      </c>
      <c r="D163" t="s">
        <v>1</v>
      </c>
      <c r="E163">
        <v>-1</v>
      </c>
      <c r="F163" t="s">
        <v>5288</v>
      </c>
      <c r="G163" t="s">
        <v>47339</v>
      </c>
      <c r="H163" t="s">
        <v>290</v>
      </c>
      <c r="I163">
        <f t="shared" si="2"/>
        <v>132</v>
      </c>
      <c r="J163" s="1" t="s">
        <v>24845</v>
      </c>
    </row>
    <row r="164" spans="1:10">
      <c r="A164">
        <v>8080</v>
      </c>
      <c r="B164" t="s">
        <v>218</v>
      </c>
      <c r="C164">
        <v>20190104</v>
      </c>
      <c r="D164" t="s">
        <v>32</v>
      </c>
      <c r="E164">
        <v>-1</v>
      </c>
      <c r="F164" t="s">
        <v>5288</v>
      </c>
      <c r="G164" t="s">
        <v>5289</v>
      </c>
      <c r="H164" t="s">
        <v>291</v>
      </c>
      <c r="I164">
        <f t="shared" si="2"/>
        <v>17</v>
      </c>
      <c r="J164" s="1" t="s">
        <v>24846</v>
      </c>
    </row>
    <row r="165" spans="1:10">
      <c r="A165">
        <v>8287</v>
      </c>
      <c r="B165" t="s">
        <v>292</v>
      </c>
      <c r="C165">
        <v>20190104</v>
      </c>
      <c r="D165" t="s">
        <v>122</v>
      </c>
      <c r="E165">
        <v>-2</v>
      </c>
      <c r="F165" t="s">
        <v>24687</v>
      </c>
      <c r="G165" t="s">
        <v>47333</v>
      </c>
      <c r="H165" t="s">
        <v>293</v>
      </c>
      <c r="I165">
        <f t="shared" si="2"/>
        <v>105</v>
      </c>
      <c r="J165" s="1" t="s">
        <v>24847</v>
      </c>
    </row>
    <row r="166" spans="1:10">
      <c r="A166">
        <v>8358</v>
      </c>
      <c r="B166" t="s">
        <v>294</v>
      </c>
      <c r="C166">
        <v>20190104</v>
      </c>
      <c r="D166" t="s">
        <v>9</v>
      </c>
      <c r="E166">
        <v>-1</v>
      </c>
      <c r="F166" t="s">
        <v>5293</v>
      </c>
      <c r="G166" t="s">
        <v>5294</v>
      </c>
      <c r="H166" t="s">
        <v>295</v>
      </c>
      <c r="I166">
        <f t="shared" si="2"/>
        <v>58</v>
      </c>
      <c r="J166" s="1" t="s">
        <v>24848</v>
      </c>
    </row>
    <row r="167" spans="1:10">
      <c r="A167">
        <v>2460</v>
      </c>
      <c r="B167" t="s">
        <v>296</v>
      </c>
      <c r="C167">
        <v>20190105</v>
      </c>
      <c r="D167" t="s">
        <v>1</v>
      </c>
      <c r="E167">
        <v>-1</v>
      </c>
      <c r="F167" t="s">
        <v>5288</v>
      </c>
      <c r="G167" t="s">
        <v>47339</v>
      </c>
      <c r="H167" t="s">
        <v>297</v>
      </c>
      <c r="I167">
        <f t="shared" si="2"/>
        <v>99</v>
      </c>
      <c r="J167" s="1" t="s">
        <v>24849</v>
      </c>
    </row>
    <row r="168" spans="1:10">
      <c r="A168">
        <v>3008</v>
      </c>
      <c r="B168" t="s">
        <v>298</v>
      </c>
      <c r="C168">
        <v>20190105</v>
      </c>
      <c r="D168" t="s">
        <v>24</v>
      </c>
      <c r="E168">
        <v>-1</v>
      </c>
      <c r="F168" t="s">
        <v>5293</v>
      </c>
      <c r="G168" t="s">
        <v>5294</v>
      </c>
      <c r="H168" t="s">
        <v>299</v>
      </c>
      <c r="I168">
        <f t="shared" si="2"/>
        <v>61</v>
      </c>
      <c r="J168" s="1" t="s">
        <v>24850</v>
      </c>
    </row>
    <row r="169" spans="1:10">
      <c r="A169">
        <v>5244</v>
      </c>
      <c r="B169" t="s">
        <v>300</v>
      </c>
      <c r="C169">
        <v>20190105</v>
      </c>
      <c r="D169" t="s">
        <v>58</v>
      </c>
      <c r="E169">
        <v>-1</v>
      </c>
      <c r="F169" t="s">
        <v>5293</v>
      </c>
      <c r="G169" t="s">
        <v>5294</v>
      </c>
      <c r="H169" t="s">
        <v>301</v>
      </c>
      <c r="I169">
        <f t="shared" si="2"/>
        <v>55</v>
      </c>
      <c r="J169" s="1" t="s">
        <v>24851</v>
      </c>
    </row>
    <row r="170" spans="1:10">
      <c r="A170">
        <v>6449</v>
      </c>
      <c r="B170" t="s">
        <v>302</v>
      </c>
      <c r="C170">
        <v>20190106</v>
      </c>
      <c r="D170" t="s">
        <v>1</v>
      </c>
      <c r="E170">
        <v>-1</v>
      </c>
      <c r="F170" t="s">
        <v>5293</v>
      </c>
      <c r="G170" t="s">
        <v>5294</v>
      </c>
      <c r="H170" t="s">
        <v>303</v>
      </c>
      <c r="I170">
        <f t="shared" si="2"/>
        <v>29</v>
      </c>
      <c r="J170" s="1" t="s">
        <v>24852</v>
      </c>
    </row>
    <row r="171" spans="1:10">
      <c r="A171">
        <v>6492</v>
      </c>
      <c r="B171" t="s">
        <v>304</v>
      </c>
      <c r="C171">
        <v>20190106</v>
      </c>
      <c r="D171" t="s">
        <v>12</v>
      </c>
      <c r="E171">
        <v>1</v>
      </c>
      <c r="F171" t="s">
        <v>5293</v>
      </c>
      <c r="G171" t="s">
        <v>47338</v>
      </c>
      <c r="H171" t="s">
        <v>305</v>
      </c>
      <c r="I171">
        <f t="shared" si="2"/>
        <v>74</v>
      </c>
      <c r="J171" s="1" t="s">
        <v>24853</v>
      </c>
    </row>
    <row r="172" spans="1:10">
      <c r="A172">
        <v>1314</v>
      </c>
      <c r="B172" t="s">
        <v>306</v>
      </c>
      <c r="C172">
        <v>20190107</v>
      </c>
      <c r="D172" t="s">
        <v>9</v>
      </c>
      <c r="E172">
        <v>-1</v>
      </c>
      <c r="F172" t="s">
        <v>5288</v>
      </c>
      <c r="G172" t="s">
        <v>47339</v>
      </c>
      <c r="H172" t="s">
        <v>307</v>
      </c>
      <c r="I172">
        <f t="shared" si="2"/>
        <v>55</v>
      </c>
      <c r="J172" s="1" t="s">
        <v>24854</v>
      </c>
    </row>
    <row r="173" spans="1:10">
      <c r="A173">
        <v>1435</v>
      </c>
      <c r="B173" t="s">
        <v>308</v>
      </c>
      <c r="C173">
        <v>20190107</v>
      </c>
      <c r="D173" t="s">
        <v>12</v>
      </c>
      <c r="E173">
        <v>-1</v>
      </c>
      <c r="F173" t="s">
        <v>5293</v>
      </c>
      <c r="G173" t="s">
        <v>5294</v>
      </c>
      <c r="H173" t="s">
        <v>309</v>
      </c>
      <c r="I173">
        <f t="shared" si="2"/>
        <v>54</v>
      </c>
      <c r="J173" s="1" t="s">
        <v>24855</v>
      </c>
    </row>
    <row r="174" spans="1:10">
      <c r="A174">
        <v>1436</v>
      </c>
      <c r="B174" t="s">
        <v>310</v>
      </c>
      <c r="C174">
        <v>20190107</v>
      </c>
      <c r="D174" t="s">
        <v>90</v>
      </c>
      <c r="E174">
        <v>-1</v>
      </c>
      <c r="F174" t="s">
        <v>5293</v>
      </c>
      <c r="G174" t="s">
        <v>5294</v>
      </c>
      <c r="H174" t="s">
        <v>311</v>
      </c>
      <c r="I174">
        <f t="shared" si="2"/>
        <v>29</v>
      </c>
      <c r="J174" s="1" t="s">
        <v>24856</v>
      </c>
    </row>
    <row r="175" spans="1:10">
      <c r="A175">
        <v>1529</v>
      </c>
      <c r="B175" t="s">
        <v>92</v>
      </c>
      <c r="C175">
        <v>20190107</v>
      </c>
      <c r="D175" t="s">
        <v>12</v>
      </c>
      <c r="E175">
        <v>-1</v>
      </c>
      <c r="F175" t="s">
        <v>5291</v>
      </c>
      <c r="G175" t="s">
        <v>5292</v>
      </c>
      <c r="H175" t="s">
        <v>312</v>
      </c>
      <c r="I175">
        <f t="shared" si="2"/>
        <v>30</v>
      </c>
      <c r="J175" s="1" t="s">
        <v>24857</v>
      </c>
    </row>
    <row r="176" spans="1:10">
      <c r="A176">
        <v>1604</v>
      </c>
      <c r="B176" t="s">
        <v>313</v>
      </c>
      <c r="C176">
        <v>20190107</v>
      </c>
      <c r="D176" t="s">
        <v>4</v>
      </c>
      <c r="E176">
        <v>-1</v>
      </c>
      <c r="F176" t="s">
        <v>5288</v>
      </c>
      <c r="G176" t="s">
        <v>47339</v>
      </c>
      <c r="H176" t="s">
        <v>314</v>
      </c>
      <c r="I176">
        <f t="shared" si="2"/>
        <v>54</v>
      </c>
      <c r="J176" s="1" t="s">
        <v>24858</v>
      </c>
    </row>
    <row r="177" spans="1:10">
      <c r="A177">
        <v>1906</v>
      </c>
      <c r="B177" t="s">
        <v>315</v>
      </c>
      <c r="C177">
        <v>20190107</v>
      </c>
      <c r="D177" t="s">
        <v>1</v>
      </c>
      <c r="E177">
        <v>-1</v>
      </c>
      <c r="F177" t="s">
        <v>5293</v>
      </c>
      <c r="G177" t="s">
        <v>5294</v>
      </c>
      <c r="H177" t="s">
        <v>316</v>
      </c>
      <c r="I177">
        <f t="shared" si="2"/>
        <v>29</v>
      </c>
      <c r="J177" s="1" t="s">
        <v>24859</v>
      </c>
    </row>
    <row r="178" spans="1:10">
      <c r="A178">
        <v>2034</v>
      </c>
      <c r="B178" t="s">
        <v>317</v>
      </c>
      <c r="C178">
        <v>20190107</v>
      </c>
      <c r="D178" t="s">
        <v>4</v>
      </c>
      <c r="E178">
        <v>-1</v>
      </c>
      <c r="F178" t="s">
        <v>5293</v>
      </c>
      <c r="G178" t="s">
        <v>5294</v>
      </c>
      <c r="H178" t="s">
        <v>318</v>
      </c>
      <c r="I178">
        <f t="shared" si="2"/>
        <v>61</v>
      </c>
      <c r="J178" s="1" t="s">
        <v>24860</v>
      </c>
    </row>
    <row r="179" spans="1:10">
      <c r="A179">
        <v>2038</v>
      </c>
      <c r="B179" t="s">
        <v>319</v>
      </c>
      <c r="C179">
        <v>20190107</v>
      </c>
      <c r="D179" t="s">
        <v>12</v>
      </c>
      <c r="E179">
        <v>-1</v>
      </c>
      <c r="F179" t="s">
        <v>5288</v>
      </c>
      <c r="G179" t="s">
        <v>5290</v>
      </c>
      <c r="H179" t="s">
        <v>320</v>
      </c>
      <c r="I179">
        <f t="shared" si="2"/>
        <v>15</v>
      </c>
      <c r="J179" s="1" t="s">
        <v>24861</v>
      </c>
    </row>
    <row r="180" spans="1:10">
      <c r="A180">
        <v>2337</v>
      </c>
      <c r="B180" t="s">
        <v>321</v>
      </c>
      <c r="C180">
        <v>20190107</v>
      </c>
      <c r="D180" t="s">
        <v>9</v>
      </c>
      <c r="E180">
        <v>-1</v>
      </c>
      <c r="F180" t="s">
        <v>5293</v>
      </c>
      <c r="G180" t="s">
        <v>5294</v>
      </c>
      <c r="H180" t="s">
        <v>322</v>
      </c>
      <c r="I180">
        <f t="shared" si="2"/>
        <v>31</v>
      </c>
      <c r="J180" s="1" t="s">
        <v>24862</v>
      </c>
    </row>
    <row r="181" spans="1:10">
      <c r="A181">
        <v>2358</v>
      </c>
      <c r="B181" t="s">
        <v>323</v>
      </c>
      <c r="C181">
        <v>20190107</v>
      </c>
      <c r="D181" t="s">
        <v>90</v>
      </c>
      <c r="E181">
        <v>-1</v>
      </c>
      <c r="F181" t="s">
        <v>5288</v>
      </c>
      <c r="G181" t="s">
        <v>5289</v>
      </c>
      <c r="H181" t="s">
        <v>324</v>
      </c>
      <c r="I181">
        <f t="shared" si="2"/>
        <v>13</v>
      </c>
      <c r="J181" s="1" t="s">
        <v>24863</v>
      </c>
    </row>
    <row r="182" spans="1:10">
      <c r="A182">
        <v>2448</v>
      </c>
      <c r="B182" t="s">
        <v>325</v>
      </c>
      <c r="C182">
        <v>20190107</v>
      </c>
      <c r="D182" t="s">
        <v>9</v>
      </c>
      <c r="E182">
        <v>-1</v>
      </c>
      <c r="F182" t="s">
        <v>5293</v>
      </c>
      <c r="G182" t="s">
        <v>5294</v>
      </c>
      <c r="H182" t="s">
        <v>326</v>
      </c>
      <c r="I182">
        <f t="shared" si="2"/>
        <v>62</v>
      </c>
      <c r="J182" s="1" t="s">
        <v>24864</v>
      </c>
    </row>
    <row r="183" spans="1:10">
      <c r="A183">
        <v>2474</v>
      </c>
      <c r="B183" t="s">
        <v>327</v>
      </c>
      <c r="C183">
        <v>20190107</v>
      </c>
      <c r="D183" t="s">
        <v>24</v>
      </c>
      <c r="E183">
        <v>-1</v>
      </c>
      <c r="F183" t="s">
        <v>5293</v>
      </c>
      <c r="G183" t="s">
        <v>5294</v>
      </c>
      <c r="H183" t="s">
        <v>328</v>
      </c>
      <c r="I183">
        <f t="shared" si="2"/>
        <v>31</v>
      </c>
      <c r="J183" s="1" t="s">
        <v>24865</v>
      </c>
    </row>
    <row r="184" spans="1:10">
      <c r="A184">
        <v>2475</v>
      </c>
      <c r="B184" t="s">
        <v>94</v>
      </c>
      <c r="C184">
        <v>20190107</v>
      </c>
      <c r="D184" t="s">
        <v>109</v>
      </c>
      <c r="E184">
        <v>-1</v>
      </c>
      <c r="F184" t="s">
        <v>5297</v>
      </c>
      <c r="G184" t="s">
        <v>47333</v>
      </c>
      <c r="H184" t="s">
        <v>329</v>
      </c>
      <c r="I184">
        <f t="shared" si="2"/>
        <v>528</v>
      </c>
      <c r="J184" s="1" t="s">
        <v>24866</v>
      </c>
    </row>
    <row r="185" spans="1:10">
      <c r="A185">
        <v>2475</v>
      </c>
      <c r="B185" t="s">
        <v>94</v>
      </c>
      <c r="C185">
        <v>20190107</v>
      </c>
      <c r="D185" t="s">
        <v>109</v>
      </c>
      <c r="E185">
        <v>-1</v>
      </c>
      <c r="F185" t="s">
        <v>5291</v>
      </c>
      <c r="G185" t="s">
        <v>5292</v>
      </c>
      <c r="H185" t="s">
        <v>330</v>
      </c>
      <c r="I185">
        <f t="shared" si="2"/>
        <v>29</v>
      </c>
      <c r="J185" s="1" t="s">
        <v>24867</v>
      </c>
    </row>
    <row r="186" spans="1:10">
      <c r="A186">
        <v>2496</v>
      </c>
      <c r="B186" t="s">
        <v>331</v>
      </c>
      <c r="C186">
        <v>20190107</v>
      </c>
      <c r="D186" t="s">
        <v>1</v>
      </c>
      <c r="E186">
        <v>-1</v>
      </c>
      <c r="F186" t="s">
        <v>5293</v>
      </c>
      <c r="G186" t="s">
        <v>5294</v>
      </c>
      <c r="H186" t="s">
        <v>332</v>
      </c>
      <c r="I186">
        <f t="shared" si="2"/>
        <v>28</v>
      </c>
      <c r="J186" s="1" t="s">
        <v>24868</v>
      </c>
    </row>
    <row r="187" spans="1:10">
      <c r="A187">
        <v>2548</v>
      </c>
      <c r="B187" t="s">
        <v>333</v>
      </c>
      <c r="C187">
        <v>20190107</v>
      </c>
      <c r="D187" t="s">
        <v>4</v>
      </c>
      <c r="E187">
        <v>-1</v>
      </c>
      <c r="F187" t="s">
        <v>5293</v>
      </c>
      <c r="G187" t="s">
        <v>5294</v>
      </c>
      <c r="H187" t="s">
        <v>334</v>
      </c>
      <c r="I187">
        <f t="shared" si="2"/>
        <v>59</v>
      </c>
      <c r="J187" s="1" t="s">
        <v>24869</v>
      </c>
    </row>
    <row r="188" spans="1:10">
      <c r="A188">
        <v>2906</v>
      </c>
      <c r="B188" t="s">
        <v>335</v>
      </c>
      <c r="C188">
        <v>20190107</v>
      </c>
      <c r="D188" t="s">
        <v>9</v>
      </c>
      <c r="E188">
        <v>1</v>
      </c>
      <c r="F188" t="s">
        <v>5293</v>
      </c>
      <c r="G188" t="s">
        <v>47338</v>
      </c>
      <c r="H188" t="s">
        <v>336</v>
      </c>
      <c r="I188">
        <f t="shared" si="2"/>
        <v>488</v>
      </c>
      <c r="J188" s="1" t="s">
        <v>24870</v>
      </c>
    </row>
    <row r="189" spans="1:10">
      <c r="A189">
        <v>3095</v>
      </c>
      <c r="B189" t="s">
        <v>337</v>
      </c>
      <c r="C189">
        <v>20190107</v>
      </c>
      <c r="D189" t="s">
        <v>122</v>
      </c>
      <c r="E189">
        <v>-1</v>
      </c>
      <c r="F189" t="s">
        <v>5293</v>
      </c>
      <c r="G189" t="s">
        <v>5294</v>
      </c>
      <c r="H189" t="s">
        <v>338</v>
      </c>
      <c r="I189">
        <f t="shared" si="2"/>
        <v>56</v>
      </c>
      <c r="J189" s="1" t="s">
        <v>24871</v>
      </c>
    </row>
    <row r="190" spans="1:10">
      <c r="A190">
        <v>3234</v>
      </c>
      <c r="B190" t="s">
        <v>339</v>
      </c>
      <c r="C190">
        <v>20190107</v>
      </c>
      <c r="D190" t="s">
        <v>90</v>
      </c>
      <c r="E190">
        <v>-1</v>
      </c>
      <c r="F190" t="s">
        <v>5293</v>
      </c>
      <c r="G190" t="s">
        <v>5294</v>
      </c>
      <c r="H190" t="s">
        <v>340</v>
      </c>
      <c r="I190">
        <f t="shared" si="2"/>
        <v>29</v>
      </c>
      <c r="J190" s="1" t="s">
        <v>24872</v>
      </c>
    </row>
    <row r="191" spans="1:10">
      <c r="A191">
        <v>3236</v>
      </c>
      <c r="B191" t="s">
        <v>341</v>
      </c>
      <c r="C191">
        <v>20190107</v>
      </c>
      <c r="D191" t="s">
        <v>9</v>
      </c>
      <c r="E191">
        <v>-1</v>
      </c>
      <c r="F191" t="s">
        <v>5293</v>
      </c>
      <c r="G191" t="s">
        <v>5294</v>
      </c>
      <c r="H191" t="s">
        <v>342</v>
      </c>
      <c r="I191">
        <f t="shared" si="2"/>
        <v>29</v>
      </c>
      <c r="J191" s="1" t="s">
        <v>24873</v>
      </c>
    </row>
    <row r="192" spans="1:10">
      <c r="A192">
        <v>3288</v>
      </c>
      <c r="B192" t="s">
        <v>343</v>
      </c>
      <c r="C192">
        <v>20190107</v>
      </c>
      <c r="D192" t="s">
        <v>32</v>
      </c>
      <c r="E192">
        <v>-1</v>
      </c>
      <c r="F192" t="s">
        <v>5291</v>
      </c>
      <c r="G192" t="s">
        <v>5292</v>
      </c>
      <c r="H192" t="s">
        <v>344</v>
      </c>
      <c r="I192">
        <f t="shared" si="2"/>
        <v>29</v>
      </c>
      <c r="J192" s="1" t="s">
        <v>24874</v>
      </c>
    </row>
    <row r="193" spans="1:10">
      <c r="A193">
        <v>3317</v>
      </c>
      <c r="B193" t="s">
        <v>118</v>
      </c>
      <c r="C193">
        <v>20190107</v>
      </c>
      <c r="D193" t="s">
        <v>1</v>
      </c>
      <c r="E193">
        <v>-1</v>
      </c>
      <c r="F193" t="s">
        <v>5293</v>
      </c>
      <c r="G193" t="s">
        <v>5294</v>
      </c>
      <c r="H193" t="s">
        <v>345</v>
      </c>
      <c r="I193">
        <f t="shared" si="2"/>
        <v>29</v>
      </c>
      <c r="J193" s="1" t="s">
        <v>24875</v>
      </c>
    </row>
    <row r="194" spans="1:10">
      <c r="A194">
        <v>3321</v>
      </c>
      <c r="B194" t="s">
        <v>346</v>
      </c>
      <c r="C194">
        <v>20190107</v>
      </c>
      <c r="D194" t="s">
        <v>90</v>
      </c>
      <c r="E194">
        <v>-1</v>
      </c>
      <c r="F194" t="s">
        <v>5293</v>
      </c>
      <c r="G194" t="s">
        <v>5294</v>
      </c>
      <c r="H194" t="s">
        <v>347</v>
      </c>
      <c r="I194">
        <f t="shared" si="2"/>
        <v>59</v>
      </c>
      <c r="J194" s="1" t="s">
        <v>24876</v>
      </c>
    </row>
    <row r="195" spans="1:10">
      <c r="A195">
        <v>3383</v>
      </c>
      <c r="B195" t="s">
        <v>348</v>
      </c>
      <c r="C195">
        <v>20190107</v>
      </c>
      <c r="D195" t="s">
        <v>32</v>
      </c>
      <c r="E195">
        <v>-3</v>
      </c>
      <c r="F195" t="s">
        <v>5296</v>
      </c>
      <c r="G195" t="s">
        <v>47340</v>
      </c>
      <c r="H195" t="s">
        <v>349</v>
      </c>
      <c r="I195">
        <f t="shared" ref="I195:I258" si="3">LEN(H195)</f>
        <v>49</v>
      </c>
      <c r="J195" s="1" t="s">
        <v>24877</v>
      </c>
    </row>
    <row r="196" spans="1:10">
      <c r="A196">
        <v>3443</v>
      </c>
      <c r="B196" t="s">
        <v>350</v>
      </c>
      <c r="C196">
        <v>20190107</v>
      </c>
      <c r="D196" t="s">
        <v>27</v>
      </c>
      <c r="E196">
        <v>-1</v>
      </c>
      <c r="F196" t="s">
        <v>5293</v>
      </c>
      <c r="G196" t="s">
        <v>5294</v>
      </c>
      <c r="H196" t="s">
        <v>351</v>
      </c>
      <c r="I196">
        <f t="shared" si="3"/>
        <v>29</v>
      </c>
      <c r="J196" s="1" t="s">
        <v>24878</v>
      </c>
    </row>
    <row r="197" spans="1:10">
      <c r="A197">
        <v>3452</v>
      </c>
      <c r="B197" t="s">
        <v>94</v>
      </c>
      <c r="C197">
        <v>20190107</v>
      </c>
      <c r="D197" t="s">
        <v>12</v>
      </c>
      <c r="E197">
        <v>-1</v>
      </c>
      <c r="F197" t="s">
        <v>5291</v>
      </c>
      <c r="G197" t="s">
        <v>5292</v>
      </c>
      <c r="H197" t="s">
        <v>352</v>
      </c>
      <c r="I197">
        <f t="shared" si="3"/>
        <v>29</v>
      </c>
      <c r="J197" s="1" t="s">
        <v>24879</v>
      </c>
    </row>
    <row r="198" spans="1:10">
      <c r="A198">
        <v>3519</v>
      </c>
      <c r="B198" t="s">
        <v>94</v>
      </c>
      <c r="C198">
        <v>20190107</v>
      </c>
      <c r="D198" t="s">
        <v>32</v>
      </c>
      <c r="E198">
        <v>-1</v>
      </c>
      <c r="F198" t="s">
        <v>5291</v>
      </c>
      <c r="G198" t="s">
        <v>5292</v>
      </c>
      <c r="H198" t="s">
        <v>353</v>
      </c>
      <c r="I198">
        <f t="shared" si="3"/>
        <v>29</v>
      </c>
      <c r="J198" s="1" t="s">
        <v>24880</v>
      </c>
    </row>
    <row r="199" spans="1:10">
      <c r="A199">
        <v>3579</v>
      </c>
      <c r="B199" t="s">
        <v>94</v>
      </c>
      <c r="C199">
        <v>20190107</v>
      </c>
      <c r="D199" t="s">
        <v>122</v>
      </c>
      <c r="E199">
        <v>-1</v>
      </c>
      <c r="F199" t="s">
        <v>5291</v>
      </c>
      <c r="G199" t="s">
        <v>5292</v>
      </c>
      <c r="H199" t="s">
        <v>354</v>
      </c>
      <c r="I199">
        <f t="shared" si="3"/>
        <v>29</v>
      </c>
      <c r="J199" s="1" t="s">
        <v>24881</v>
      </c>
    </row>
    <row r="200" spans="1:10">
      <c r="A200">
        <v>3591</v>
      </c>
      <c r="B200" t="s">
        <v>355</v>
      </c>
      <c r="C200">
        <v>20190107</v>
      </c>
      <c r="D200" t="s">
        <v>1</v>
      </c>
      <c r="E200">
        <v>-1</v>
      </c>
      <c r="F200" t="s">
        <v>5293</v>
      </c>
      <c r="G200" t="s">
        <v>5294</v>
      </c>
      <c r="H200" t="s">
        <v>356</v>
      </c>
      <c r="I200">
        <f t="shared" si="3"/>
        <v>29</v>
      </c>
      <c r="J200" s="1" t="s">
        <v>24882</v>
      </c>
    </row>
    <row r="201" spans="1:10">
      <c r="A201">
        <v>4141</v>
      </c>
      <c r="B201" t="s">
        <v>357</v>
      </c>
      <c r="C201">
        <v>20190107</v>
      </c>
      <c r="D201" t="s">
        <v>90</v>
      </c>
      <c r="E201">
        <v>1</v>
      </c>
      <c r="F201" t="s">
        <v>5293</v>
      </c>
      <c r="G201" t="s">
        <v>47338</v>
      </c>
      <c r="H201" t="s">
        <v>358</v>
      </c>
      <c r="I201">
        <f t="shared" si="3"/>
        <v>170</v>
      </c>
      <c r="J201" s="1" t="s">
        <v>24883</v>
      </c>
    </row>
    <row r="202" spans="1:10">
      <c r="A202">
        <v>4553</v>
      </c>
      <c r="B202" t="s">
        <v>359</v>
      </c>
      <c r="C202">
        <v>20190107</v>
      </c>
      <c r="D202" t="s">
        <v>170</v>
      </c>
      <c r="E202">
        <v>-1</v>
      </c>
      <c r="F202" t="s">
        <v>5293</v>
      </c>
      <c r="G202" t="s">
        <v>5294</v>
      </c>
      <c r="H202" t="s">
        <v>360</v>
      </c>
      <c r="I202">
        <f t="shared" si="3"/>
        <v>56</v>
      </c>
      <c r="J202" s="1" t="s">
        <v>24884</v>
      </c>
    </row>
    <row r="203" spans="1:10">
      <c r="A203">
        <v>4806</v>
      </c>
      <c r="B203" t="s">
        <v>361</v>
      </c>
      <c r="C203">
        <v>20190107</v>
      </c>
      <c r="D203" t="s">
        <v>35</v>
      </c>
      <c r="E203">
        <v>-1</v>
      </c>
      <c r="F203" t="s">
        <v>5288</v>
      </c>
      <c r="G203" t="s">
        <v>47339</v>
      </c>
      <c r="H203" t="s">
        <v>362</v>
      </c>
      <c r="I203">
        <f t="shared" si="3"/>
        <v>65</v>
      </c>
      <c r="J203" s="1" t="s">
        <v>24885</v>
      </c>
    </row>
    <row r="204" spans="1:10">
      <c r="A204">
        <v>4904</v>
      </c>
      <c r="B204" t="s">
        <v>363</v>
      </c>
      <c r="C204">
        <v>20190107</v>
      </c>
      <c r="D204" t="s">
        <v>24</v>
      </c>
      <c r="E204">
        <v>0</v>
      </c>
      <c r="F204" t="s">
        <v>5288</v>
      </c>
      <c r="G204" t="s">
        <v>5289</v>
      </c>
      <c r="H204" t="s">
        <v>364</v>
      </c>
      <c r="I204">
        <f t="shared" si="3"/>
        <v>17</v>
      </c>
      <c r="J204" s="1" t="s">
        <v>24886</v>
      </c>
    </row>
    <row r="205" spans="1:10">
      <c r="A205">
        <v>4934</v>
      </c>
      <c r="B205" t="s">
        <v>365</v>
      </c>
      <c r="C205">
        <v>20190107</v>
      </c>
      <c r="D205" t="s">
        <v>90</v>
      </c>
      <c r="E205">
        <v>-1</v>
      </c>
      <c r="F205" t="s">
        <v>5293</v>
      </c>
      <c r="G205" t="s">
        <v>5294</v>
      </c>
      <c r="H205" t="s">
        <v>366</v>
      </c>
      <c r="I205">
        <f t="shared" si="3"/>
        <v>59</v>
      </c>
      <c r="J205" s="1" t="s">
        <v>24887</v>
      </c>
    </row>
    <row r="206" spans="1:10">
      <c r="A206">
        <v>4968</v>
      </c>
      <c r="B206" t="s">
        <v>367</v>
      </c>
      <c r="C206">
        <v>20190107</v>
      </c>
      <c r="D206" t="s">
        <v>1</v>
      </c>
      <c r="E206">
        <v>-1</v>
      </c>
      <c r="F206" t="s">
        <v>5293</v>
      </c>
      <c r="G206" t="s">
        <v>5294</v>
      </c>
      <c r="H206" t="s">
        <v>368</v>
      </c>
      <c r="I206">
        <f t="shared" si="3"/>
        <v>58</v>
      </c>
      <c r="J206" s="1" t="s">
        <v>24888</v>
      </c>
    </row>
    <row r="207" spans="1:10">
      <c r="A207">
        <v>4971</v>
      </c>
      <c r="B207" t="s">
        <v>369</v>
      </c>
      <c r="C207">
        <v>20190107</v>
      </c>
      <c r="D207" t="s">
        <v>1</v>
      </c>
      <c r="E207">
        <v>-1</v>
      </c>
      <c r="F207" t="s">
        <v>5293</v>
      </c>
      <c r="G207" t="s">
        <v>5294</v>
      </c>
      <c r="H207" t="s">
        <v>370</v>
      </c>
      <c r="I207">
        <f t="shared" si="3"/>
        <v>56</v>
      </c>
      <c r="J207" s="1" t="s">
        <v>24889</v>
      </c>
    </row>
    <row r="208" spans="1:10">
      <c r="A208">
        <v>5213</v>
      </c>
      <c r="B208" t="s">
        <v>371</v>
      </c>
      <c r="C208">
        <v>20190107</v>
      </c>
      <c r="D208" t="s">
        <v>12</v>
      </c>
      <c r="E208">
        <v>1</v>
      </c>
      <c r="F208" t="s">
        <v>5293</v>
      </c>
      <c r="G208" t="s">
        <v>47338</v>
      </c>
      <c r="H208" t="s">
        <v>372</v>
      </c>
      <c r="I208">
        <f t="shared" si="3"/>
        <v>479</v>
      </c>
      <c r="J208" s="1" t="s">
        <v>24890</v>
      </c>
    </row>
    <row r="209" spans="1:10">
      <c r="A209">
        <v>5227</v>
      </c>
      <c r="B209" t="s">
        <v>373</v>
      </c>
      <c r="C209">
        <v>20190107</v>
      </c>
      <c r="D209" t="s">
        <v>90</v>
      </c>
      <c r="E209">
        <v>-1</v>
      </c>
      <c r="F209" t="s">
        <v>5293</v>
      </c>
      <c r="G209" t="s">
        <v>5294</v>
      </c>
      <c r="H209" t="s">
        <v>374</v>
      </c>
      <c r="I209">
        <f t="shared" si="3"/>
        <v>55</v>
      </c>
      <c r="J209" s="1" t="s">
        <v>24891</v>
      </c>
    </row>
    <row r="210" spans="1:10">
      <c r="A210">
        <v>5386</v>
      </c>
      <c r="B210" t="s">
        <v>375</v>
      </c>
      <c r="C210">
        <v>20190107</v>
      </c>
      <c r="D210" t="s">
        <v>12</v>
      </c>
      <c r="E210">
        <v>-1</v>
      </c>
      <c r="F210" t="s">
        <v>5293</v>
      </c>
      <c r="G210" t="s">
        <v>5294</v>
      </c>
      <c r="H210" t="s">
        <v>376</v>
      </c>
      <c r="I210">
        <f t="shared" si="3"/>
        <v>28</v>
      </c>
      <c r="J210" s="1" t="s">
        <v>24892</v>
      </c>
    </row>
    <row r="211" spans="1:10">
      <c r="A211">
        <v>5490</v>
      </c>
      <c r="B211" t="s">
        <v>377</v>
      </c>
      <c r="C211">
        <v>20190107</v>
      </c>
      <c r="D211" t="s">
        <v>9</v>
      </c>
      <c r="E211">
        <v>-1</v>
      </c>
      <c r="F211" t="s">
        <v>5293</v>
      </c>
      <c r="G211" t="s">
        <v>5294</v>
      </c>
      <c r="H211" t="s">
        <v>378</v>
      </c>
      <c r="I211">
        <f t="shared" si="3"/>
        <v>29</v>
      </c>
      <c r="J211" s="1" t="s">
        <v>24893</v>
      </c>
    </row>
    <row r="212" spans="1:10">
      <c r="A212">
        <v>5543</v>
      </c>
      <c r="B212" t="s">
        <v>379</v>
      </c>
      <c r="C212">
        <v>20190107</v>
      </c>
      <c r="D212" t="s">
        <v>12</v>
      </c>
      <c r="E212">
        <v>0</v>
      </c>
      <c r="F212" t="s">
        <v>5288</v>
      </c>
      <c r="G212" t="s">
        <v>47339</v>
      </c>
      <c r="H212" t="s">
        <v>380</v>
      </c>
      <c r="I212">
        <f t="shared" si="3"/>
        <v>83</v>
      </c>
      <c r="J212" s="1" t="s">
        <v>24894</v>
      </c>
    </row>
    <row r="213" spans="1:10">
      <c r="A213">
        <v>5864</v>
      </c>
      <c r="B213" t="s">
        <v>381</v>
      </c>
      <c r="C213">
        <v>20190107</v>
      </c>
      <c r="D213" t="s">
        <v>35</v>
      </c>
      <c r="E213">
        <v>-1</v>
      </c>
      <c r="F213" t="s">
        <v>5293</v>
      </c>
      <c r="G213" t="s">
        <v>5294</v>
      </c>
      <c r="H213" t="s">
        <v>382</v>
      </c>
      <c r="I213">
        <f t="shared" si="3"/>
        <v>27</v>
      </c>
      <c r="J213" s="1" t="s">
        <v>24895</v>
      </c>
    </row>
    <row r="214" spans="1:10">
      <c r="A214">
        <v>6015</v>
      </c>
      <c r="B214" t="s">
        <v>383</v>
      </c>
      <c r="C214">
        <v>20190107</v>
      </c>
      <c r="D214" t="s">
        <v>35</v>
      </c>
      <c r="E214">
        <v>-1</v>
      </c>
      <c r="F214" t="s">
        <v>5293</v>
      </c>
      <c r="G214" t="s">
        <v>5294</v>
      </c>
      <c r="H214" t="s">
        <v>384</v>
      </c>
      <c r="I214">
        <f t="shared" si="3"/>
        <v>56</v>
      </c>
      <c r="J214" s="1" t="s">
        <v>24896</v>
      </c>
    </row>
    <row r="215" spans="1:10">
      <c r="A215">
        <v>6122</v>
      </c>
      <c r="B215" t="s">
        <v>385</v>
      </c>
      <c r="C215">
        <v>20190107</v>
      </c>
      <c r="D215" t="s">
        <v>90</v>
      </c>
      <c r="E215">
        <v>-1</v>
      </c>
      <c r="F215" t="s">
        <v>5288</v>
      </c>
      <c r="G215" t="s">
        <v>5290</v>
      </c>
      <c r="H215" t="s">
        <v>386</v>
      </c>
      <c r="I215">
        <f t="shared" si="3"/>
        <v>14</v>
      </c>
      <c r="J215" s="1" t="s">
        <v>24897</v>
      </c>
    </row>
    <row r="216" spans="1:10">
      <c r="A216">
        <v>6125</v>
      </c>
      <c r="B216" t="s">
        <v>387</v>
      </c>
      <c r="C216">
        <v>20190107</v>
      </c>
      <c r="D216" t="s">
        <v>90</v>
      </c>
      <c r="E216">
        <v>-1</v>
      </c>
      <c r="F216" t="s">
        <v>5293</v>
      </c>
      <c r="G216" t="s">
        <v>5294</v>
      </c>
      <c r="H216" t="s">
        <v>388</v>
      </c>
      <c r="I216">
        <f t="shared" si="3"/>
        <v>59</v>
      </c>
      <c r="J216" s="1" t="s">
        <v>24898</v>
      </c>
    </row>
    <row r="217" spans="1:10">
      <c r="A217">
        <v>6207</v>
      </c>
      <c r="B217" t="s">
        <v>389</v>
      </c>
      <c r="C217">
        <v>20190107</v>
      </c>
      <c r="D217" t="s">
        <v>12</v>
      </c>
      <c r="E217">
        <v>-1</v>
      </c>
      <c r="F217" t="s">
        <v>5293</v>
      </c>
      <c r="G217" t="s">
        <v>5294</v>
      </c>
      <c r="H217" t="s">
        <v>390</v>
      </c>
      <c r="I217">
        <f t="shared" si="3"/>
        <v>57</v>
      </c>
      <c r="J217" s="1" t="s">
        <v>24899</v>
      </c>
    </row>
    <row r="218" spans="1:10">
      <c r="A218">
        <v>6222</v>
      </c>
      <c r="B218" t="s">
        <v>391</v>
      </c>
      <c r="C218">
        <v>20190107</v>
      </c>
      <c r="D218" t="s">
        <v>90</v>
      </c>
      <c r="E218">
        <v>0</v>
      </c>
      <c r="F218" t="s">
        <v>5291</v>
      </c>
      <c r="G218" t="s">
        <v>47335</v>
      </c>
      <c r="H218" t="s">
        <v>392</v>
      </c>
      <c r="I218">
        <f t="shared" si="3"/>
        <v>33</v>
      </c>
      <c r="J218" s="1" t="s">
        <v>24900</v>
      </c>
    </row>
    <row r="219" spans="1:10">
      <c r="A219">
        <v>6233</v>
      </c>
      <c r="B219" t="s">
        <v>393</v>
      </c>
      <c r="C219">
        <v>20190107</v>
      </c>
      <c r="D219" t="s">
        <v>1</v>
      </c>
      <c r="E219">
        <v>-1</v>
      </c>
      <c r="F219" t="s">
        <v>5293</v>
      </c>
      <c r="G219" t="s">
        <v>5294</v>
      </c>
      <c r="H219" t="s">
        <v>394</v>
      </c>
      <c r="I219">
        <f t="shared" si="3"/>
        <v>56</v>
      </c>
      <c r="J219" s="1" t="s">
        <v>24901</v>
      </c>
    </row>
    <row r="220" spans="1:10">
      <c r="A220">
        <v>6244</v>
      </c>
      <c r="B220" t="s">
        <v>395</v>
      </c>
      <c r="C220">
        <v>20190107</v>
      </c>
      <c r="D220" t="s">
        <v>90</v>
      </c>
      <c r="E220">
        <v>-1</v>
      </c>
      <c r="F220" t="s">
        <v>5293</v>
      </c>
      <c r="G220" t="s">
        <v>5294</v>
      </c>
      <c r="H220" t="s">
        <v>396</v>
      </c>
      <c r="I220">
        <f t="shared" si="3"/>
        <v>60</v>
      </c>
      <c r="J220" s="1" t="s">
        <v>24902</v>
      </c>
    </row>
    <row r="221" spans="1:10">
      <c r="A221">
        <v>6261</v>
      </c>
      <c r="B221" t="s">
        <v>397</v>
      </c>
      <c r="C221">
        <v>20190107</v>
      </c>
      <c r="D221" t="s">
        <v>4</v>
      </c>
      <c r="E221">
        <v>-1</v>
      </c>
      <c r="F221" t="s">
        <v>5293</v>
      </c>
      <c r="G221" t="s">
        <v>5294</v>
      </c>
      <c r="H221" t="s">
        <v>398</v>
      </c>
      <c r="I221">
        <f t="shared" si="3"/>
        <v>58</v>
      </c>
      <c r="J221" s="1" t="s">
        <v>24903</v>
      </c>
    </row>
    <row r="222" spans="1:10">
      <c r="A222">
        <v>6279</v>
      </c>
      <c r="B222" t="s">
        <v>399</v>
      </c>
      <c r="C222">
        <v>20190107</v>
      </c>
      <c r="D222" t="s">
        <v>4</v>
      </c>
      <c r="E222">
        <v>-1</v>
      </c>
      <c r="F222" t="s">
        <v>5293</v>
      </c>
      <c r="G222" t="s">
        <v>5294</v>
      </c>
      <c r="H222" t="s">
        <v>400</v>
      </c>
      <c r="I222">
        <f t="shared" si="3"/>
        <v>29</v>
      </c>
      <c r="J222" s="1" t="s">
        <v>24904</v>
      </c>
    </row>
    <row r="223" spans="1:10">
      <c r="A223">
        <v>6446</v>
      </c>
      <c r="B223" t="s">
        <v>401</v>
      </c>
      <c r="C223">
        <v>20190107</v>
      </c>
      <c r="D223" t="s">
        <v>12</v>
      </c>
      <c r="E223">
        <v>1</v>
      </c>
      <c r="F223" t="s">
        <v>5293</v>
      </c>
      <c r="G223" t="s">
        <v>47338</v>
      </c>
      <c r="H223" t="s">
        <v>402</v>
      </c>
      <c r="I223">
        <f t="shared" si="3"/>
        <v>67</v>
      </c>
      <c r="J223" s="1" t="s">
        <v>24905</v>
      </c>
    </row>
    <row r="224" spans="1:10">
      <c r="A224">
        <v>6499</v>
      </c>
      <c r="B224" t="s">
        <v>403</v>
      </c>
      <c r="C224">
        <v>20190107</v>
      </c>
      <c r="D224" t="s">
        <v>12</v>
      </c>
      <c r="E224">
        <v>0</v>
      </c>
      <c r="F224" t="s">
        <v>5288</v>
      </c>
      <c r="G224" t="s">
        <v>47339</v>
      </c>
      <c r="H224" t="s">
        <v>404</v>
      </c>
      <c r="I224">
        <f t="shared" si="3"/>
        <v>123</v>
      </c>
      <c r="J224" s="1" t="s">
        <v>24906</v>
      </c>
    </row>
    <row r="225" spans="1:10">
      <c r="A225">
        <v>6512</v>
      </c>
      <c r="B225" t="s">
        <v>405</v>
      </c>
      <c r="C225">
        <v>20190107</v>
      </c>
      <c r="D225" t="s">
        <v>1</v>
      </c>
      <c r="E225">
        <v>-1</v>
      </c>
      <c r="F225" t="s">
        <v>5293</v>
      </c>
      <c r="G225" t="s">
        <v>5294</v>
      </c>
      <c r="H225" t="s">
        <v>406</v>
      </c>
      <c r="I225">
        <f t="shared" si="3"/>
        <v>55</v>
      </c>
      <c r="J225" s="1" t="s">
        <v>24907</v>
      </c>
    </row>
    <row r="226" spans="1:10">
      <c r="A226">
        <v>6564</v>
      </c>
      <c r="B226" t="s">
        <v>159</v>
      </c>
      <c r="C226">
        <v>20190107</v>
      </c>
      <c r="D226" t="s">
        <v>69</v>
      </c>
      <c r="E226">
        <v>0</v>
      </c>
      <c r="F226" t="s">
        <v>5288</v>
      </c>
      <c r="G226" t="s">
        <v>5290</v>
      </c>
      <c r="H226" t="s">
        <v>407</v>
      </c>
      <c r="I226">
        <f t="shared" si="3"/>
        <v>86</v>
      </c>
      <c r="J226" s="1" t="s">
        <v>24908</v>
      </c>
    </row>
    <row r="227" spans="1:10">
      <c r="A227">
        <v>6564</v>
      </c>
      <c r="B227" t="s">
        <v>159</v>
      </c>
      <c r="C227">
        <v>20190107</v>
      </c>
      <c r="D227" t="s">
        <v>69</v>
      </c>
      <c r="E227">
        <v>0</v>
      </c>
      <c r="F227" t="s">
        <v>5288</v>
      </c>
      <c r="G227" t="s">
        <v>5289</v>
      </c>
      <c r="H227" t="s">
        <v>408</v>
      </c>
      <c r="I227">
        <f t="shared" si="3"/>
        <v>38</v>
      </c>
      <c r="J227" s="1" t="s">
        <v>24909</v>
      </c>
    </row>
    <row r="228" spans="1:10">
      <c r="A228">
        <v>6588</v>
      </c>
      <c r="B228" t="s">
        <v>409</v>
      </c>
      <c r="C228">
        <v>20190107</v>
      </c>
      <c r="D228" t="s">
        <v>1</v>
      </c>
      <c r="E228">
        <v>-1</v>
      </c>
      <c r="F228" t="s">
        <v>5293</v>
      </c>
      <c r="G228" t="s">
        <v>5294</v>
      </c>
      <c r="H228" t="s">
        <v>410</v>
      </c>
      <c r="I228">
        <f t="shared" si="3"/>
        <v>55</v>
      </c>
      <c r="J228" s="1" t="s">
        <v>24910</v>
      </c>
    </row>
    <row r="229" spans="1:10">
      <c r="A229">
        <v>6610</v>
      </c>
      <c r="B229" t="s">
        <v>411</v>
      </c>
      <c r="C229">
        <v>20190107</v>
      </c>
      <c r="D229" t="s">
        <v>69</v>
      </c>
      <c r="E229">
        <v>-1</v>
      </c>
      <c r="F229" t="s">
        <v>5293</v>
      </c>
      <c r="G229" t="s">
        <v>5294</v>
      </c>
      <c r="H229" t="s">
        <v>412</v>
      </c>
      <c r="I229">
        <f t="shared" si="3"/>
        <v>28</v>
      </c>
      <c r="J229" s="1" t="s">
        <v>24911</v>
      </c>
    </row>
    <row r="230" spans="1:10">
      <c r="A230">
        <v>6699</v>
      </c>
      <c r="B230" t="s">
        <v>413</v>
      </c>
      <c r="C230">
        <v>20190107</v>
      </c>
      <c r="D230" t="s">
        <v>35</v>
      </c>
      <c r="E230">
        <v>-1</v>
      </c>
      <c r="F230" t="s">
        <v>5293</v>
      </c>
      <c r="G230" t="s">
        <v>5294</v>
      </c>
      <c r="H230" t="s">
        <v>414</v>
      </c>
      <c r="I230">
        <f t="shared" si="3"/>
        <v>55</v>
      </c>
      <c r="J230" s="1" t="s">
        <v>24912</v>
      </c>
    </row>
    <row r="231" spans="1:10">
      <c r="A231">
        <v>6713</v>
      </c>
      <c r="B231" t="s">
        <v>415</v>
      </c>
      <c r="C231">
        <v>20190107</v>
      </c>
      <c r="D231" t="s">
        <v>35</v>
      </c>
      <c r="E231">
        <v>0</v>
      </c>
      <c r="F231" t="s">
        <v>5288</v>
      </c>
      <c r="G231" t="s">
        <v>5290</v>
      </c>
      <c r="H231" t="s">
        <v>416</v>
      </c>
      <c r="I231">
        <f t="shared" si="3"/>
        <v>31</v>
      </c>
      <c r="J231" s="1" t="s">
        <v>24913</v>
      </c>
    </row>
    <row r="232" spans="1:10">
      <c r="A232">
        <v>8033</v>
      </c>
      <c r="B232" t="s">
        <v>285</v>
      </c>
      <c r="C232">
        <v>20190107</v>
      </c>
      <c r="D232" t="s">
        <v>90</v>
      </c>
      <c r="E232">
        <v>-1</v>
      </c>
      <c r="F232" t="s">
        <v>5293</v>
      </c>
      <c r="G232" t="s">
        <v>5294</v>
      </c>
      <c r="H232" t="s">
        <v>417</v>
      </c>
      <c r="I232">
        <f t="shared" si="3"/>
        <v>28</v>
      </c>
      <c r="J232" s="1" t="s">
        <v>24914</v>
      </c>
    </row>
    <row r="233" spans="1:10">
      <c r="A233">
        <v>8059</v>
      </c>
      <c r="B233" t="s">
        <v>418</v>
      </c>
      <c r="C233">
        <v>20190107</v>
      </c>
      <c r="D233" t="s">
        <v>12</v>
      </c>
      <c r="E233">
        <v>-1</v>
      </c>
      <c r="F233" t="s">
        <v>5293</v>
      </c>
      <c r="G233" t="s">
        <v>5294</v>
      </c>
      <c r="H233" t="s">
        <v>419</v>
      </c>
      <c r="I233">
        <f t="shared" si="3"/>
        <v>28</v>
      </c>
      <c r="J233" s="1" t="s">
        <v>24915</v>
      </c>
    </row>
    <row r="234" spans="1:10">
      <c r="A234">
        <v>8080</v>
      </c>
      <c r="B234" t="s">
        <v>218</v>
      </c>
      <c r="C234">
        <v>20190107</v>
      </c>
      <c r="D234" t="s">
        <v>32</v>
      </c>
      <c r="E234">
        <v>-1</v>
      </c>
      <c r="F234" t="s">
        <v>5288</v>
      </c>
      <c r="G234" t="s">
        <v>5289</v>
      </c>
      <c r="H234" t="s">
        <v>420</v>
      </c>
      <c r="I234">
        <f t="shared" si="3"/>
        <v>22</v>
      </c>
      <c r="J234" s="1" t="s">
        <v>24916</v>
      </c>
    </row>
    <row r="235" spans="1:10">
      <c r="A235">
        <v>8281</v>
      </c>
      <c r="B235" t="s">
        <v>421</v>
      </c>
      <c r="C235">
        <v>20190107</v>
      </c>
      <c r="D235" t="s">
        <v>170</v>
      </c>
      <c r="E235">
        <v>-1</v>
      </c>
      <c r="F235" t="s">
        <v>5293</v>
      </c>
      <c r="G235" t="s">
        <v>5294</v>
      </c>
      <c r="H235" t="s">
        <v>422</v>
      </c>
      <c r="I235">
        <f t="shared" si="3"/>
        <v>56</v>
      </c>
      <c r="J235" s="1" t="s">
        <v>24917</v>
      </c>
    </row>
    <row r="236" spans="1:10">
      <c r="A236">
        <v>8479</v>
      </c>
      <c r="B236" t="s">
        <v>94</v>
      </c>
      <c r="C236">
        <v>20190107</v>
      </c>
      <c r="D236" t="s">
        <v>170</v>
      </c>
      <c r="E236">
        <v>-1</v>
      </c>
      <c r="F236" t="s">
        <v>5293</v>
      </c>
      <c r="G236" t="s">
        <v>47337</v>
      </c>
      <c r="H236" t="s">
        <v>423</v>
      </c>
      <c r="I236">
        <f t="shared" si="3"/>
        <v>54</v>
      </c>
      <c r="J236" s="1" t="s">
        <v>24918</v>
      </c>
    </row>
    <row r="237" spans="1:10">
      <c r="A237">
        <v>8932</v>
      </c>
      <c r="B237" t="s">
        <v>424</v>
      </c>
      <c r="C237">
        <v>20190107</v>
      </c>
      <c r="D237" t="s">
        <v>90</v>
      </c>
      <c r="E237">
        <v>0</v>
      </c>
      <c r="F237" t="s">
        <v>5288</v>
      </c>
      <c r="G237" t="s">
        <v>47339</v>
      </c>
      <c r="H237" t="s">
        <v>425</v>
      </c>
      <c r="I237">
        <f t="shared" si="3"/>
        <v>226</v>
      </c>
      <c r="J237" s="1" t="s">
        <v>24919</v>
      </c>
    </row>
    <row r="238" spans="1:10">
      <c r="A238">
        <v>1235</v>
      </c>
      <c r="B238" t="s">
        <v>426</v>
      </c>
      <c r="C238">
        <v>20190108</v>
      </c>
      <c r="D238" t="s">
        <v>90</v>
      </c>
      <c r="E238">
        <v>-1</v>
      </c>
      <c r="F238" t="s">
        <v>5293</v>
      </c>
      <c r="G238" t="s">
        <v>5294</v>
      </c>
      <c r="H238" t="s">
        <v>427</v>
      </c>
      <c r="I238">
        <f t="shared" si="3"/>
        <v>54</v>
      </c>
      <c r="J238" s="1" t="s">
        <v>24920</v>
      </c>
    </row>
    <row r="239" spans="1:10">
      <c r="A239">
        <v>1315</v>
      </c>
      <c r="B239" t="s">
        <v>428</v>
      </c>
      <c r="C239">
        <v>20190108</v>
      </c>
      <c r="D239" t="s">
        <v>9</v>
      </c>
      <c r="E239">
        <v>-1</v>
      </c>
      <c r="F239" t="s">
        <v>5288</v>
      </c>
      <c r="G239" t="s">
        <v>47339</v>
      </c>
      <c r="H239" t="s">
        <v>429</v>
      </c>
      <c r="I239">
        <f t="shared" si="3"/>
        <v>67</v>
      </c>
      <c r="J239" s="1" t="s">
        <v>24921</v>
      </c>
    </row>
    <row r="240" spans="1:10">
      <c r="A240">
        <v>1337</v>
      </c>
      <c r="B240" t="s">
        <v>430</v>
      </c>
      <c r="C240">
        <v>20190108</v>
      </c>
      <c r="D240" t="s">
        <v>12</v>
      </c>
      <c r="E240">
        <v>-1</v>
      </c>
      <c r="F240" t="s">
        <v>5293</v>
      </c>
      <c r="G240" t="s">
        <v>5294</v>
      </c>
      <c r="H240" t="s">
        <v>431</v>
      </c>
      <c r="I240">
        <f t="shared" si="3"/>
        <v>59</v>
      </c>
      <c r="J240" s="1" t="s">
        <v>24922</v>
      </c>
    </row>
    <row r="241" spans="1:10">
      <c r="A241">
        <v>1423</v>
      </c>
      <c r="B241" t="s">
        <v>432</v>
      </c>
      <c r="C241">
        <v>20190108</v>
      </c>
      <c r="D241" t="s">
        <v>1</v>
      </c>
      <c r="E241">
        <v>-1</v>
      </c>
      <c r="F241" t="s">
        <v>5293</v>
      </c>
      <c r="G241" t="s">
        <v>5294</v>
      </c>
      <c r="H241" t="s">
        <v>433</v>
      </c>
      <c r="I241">
        <f t="shared" si="3"/>
        <v>28</v>
      </c>
      <c r="J241" s="1" t="s">
        <v>24923</v>
      </c>
    </row>
    <row r="242" spans="1:10">
      <c r="A242">
        <v>1529</v>
      </c>
      <c r="B242" t="s">
        <v>92</v>
      </c>
      <c r="C242">
        <v>20190108</v>
      </c>
      <c r="D242" t="s">
        <v>12</v>
      </c>
      <c r="E242">
        <v>-1</v>
      </c>
      <c r="F242" t="s">
        <v>5291</v>
      </c>
      <c r="G242" t="s">
        <v>5292</v>
      </c>
      <c r="H242" t="s">
        <v>434</v>
      </c>
      <c r="I242">
        <f t="shared" si="3"/>
        <v>30</v>
      </c>
      <c r="J242" s="1" t="s">
        <v>24924</v>
      </c>
    </row>
    <row r="243" spans="1:10">
      <c r="A243">
        <v>1618</v>
      </c>
      <c r="B243" t="s">
        <v>435</v>
      </c>
      <c r="C243">
        <v>20190108</v>
      </c>
      <c r="D243" t="s">
        <v>1</v>
      </c>
      <c r="E243">
        <v>-1</v>
      </c>
      <c r="F243" t="s">
        <v>5293</v>
      </c>
      <c r="G243" t="s">
        <v>5294</v>
      </c>
      <c r="H243" t="s">
        <v>436</v>
      </c>
      <c r="I243">
        <f t="shared" si="3"/>
        <v>29</v>
      </c>
      <c r="J243" s="1" t="s">
        <v>24925</v>
      </c>
    </row>
    <row r="244" spans="1:10">
      <c r="A244">
        <v>1786</v>
      </c>
      <c r="B244" t="s">
        <v>437</v>
      </c>
      <c r="C244">
        <v>20190108</v>
      </c>
      <c r="D244" t="s">
        <v>1</v>
      </c>
      <c r="E244">
        <v>-1</v>
      </c>
      <c r="F244" t="s">
        <v>5288</v>
      </c>
      <c r="G244" t="s">
        <v>5290</v>
      </c>
      <c r="H244" t="s">
        <v>438</v>
      </c>
      <c r="I244">
        <f t="shared" si="3"/>
        <v>15</v>
      </c>
      <c r="J244" s="1" t="s">
        <v>24926</v>
      </c>
    </row>
    <row r="245" spans="1:10">
      <c r="A245">
        <v>2008</v>
      </c>
      <c r="B245" t="s">
        <v>439</v>
      </c>
      <c r="C245">
        <v>20190108</v>
      </c>
      <c r="D245" t="s">
        <v>90</v>
      </c>
      <c r="E245">
        <v>-1</v>
      </c>
      <c r="F245" t="s">
        <v>5293</v>
      </c>
      <c r="G245" t="s">
        <v>5294</v>
      </c>
      <c r="H245" t="s">
        <v>440</v>
      </c>
      <c r="I245">
        <f t="shared" si="3"/>
        <v>28</v>
      </c>
      <c r="J245" s="1" t="s">
        <v>24927</v>
      </c>
    </row>
    <row r="246" spans="1:10">
      <c r="A246">
        <v>2313</v>
      </c>
      <c r="B246" t="s">
        <v>441</v>
      </c>
      <c r="C246">
        <v>20190108</v>
      </c>
      <c r="D246" t="s">
        <v>4</v>
      </c>
      <c r="E246">
        <v>-1</v>
      </c>
      <c r="F246" t="s">
        <v>5293</v>
      </c>
      <c r="G246" t="s">
        <v>5294</v>
      </c>
      <c r="H246" t="s">
        <v>442</v>
      </c>
      <c r="I246">
        <f t="shared" si="3"/>
        <v>61</v>
      </c>
      <c r="J246" s="1" t="s">
        <v>24928</v>
      </c>
    </row>
    <row r="247" spans="1:10">
      <c r="A247">
        <v>2358</v>
      </c>
      <c r="B247" t="s">
        <v>323</v>
      </c>
      <c r="C247">
        <v>20190108</v>
      </c>
      <c r="D247" t="s">
        <v>90</v>
      </c>
      <c r="E247">
        <v>-1</v>
      </c>
      <c r="F247" t="s">
        <v>5288</v>
      </c>
      <c r="G247" t="s">
        <v>5289</v>
      </c>
      <c r="H247" t="s">
        <v>443</v>
      </c>
      <c r="I247">
        <f t="shared" si="3"/>
        <v>20</v>
      </c>
      <c r="J247" s="1" t="s">
        <v>24929</v>
      </c>
    </row>
    <row r="248" spans="1:10">
      <c r="A248">
        <v>2371</v>
      </c>
      <c r="B248" t="s">
        <v>105</v>
      </c>
      <c r="C248">
        <v>20190108</v>
      </c>
      <c r="D248" t="s">
        <v>90</v>
      </c>
      <c r="E248">
        <v>-1</v>
      </c>
      <c r="F248" t="s">
        <v>5293</v>
      </c>
      <c r="G248" t="s">
        <v>47338</v>
      </c>
      <c r="H248" t="s">
        <v>444</v>
      </c>
      <c r="I248">
        <f t="shared" si="3"/>
        <v>114</v>
      </c>
      <c r="J248" s="1" t="s">
        <v>24930</v>
      </c>
    </row>
    <row r="249" spans="1:10">
      <c r="A249">
        <v>2374</v>
      </c>
      <c r="B249" t="s">
        <v>445</v>
      </c>
      <c r="C249">
        <v>20190108</v>
      </c>
      <c r="D249" t="s">
        <v>9</v>
      </c>
      <c r="E249">
        <v>-1</v>
      </c>
      <c r="F249" t="s">
        <v>5293</v>
      </c>
      <c r="G249" t="s">
        <v>5294</v>
      </c>
      <c r="H249" t="s">
        <v>446</v>
      </c>
      <c r="I249">
        <f t="shared" si="3"/>
        <v>59</v>
      </c>
      <c r="J249" s="1" t="s">
        <v>24931</v>
      </c>
    </row>
    <row r="250" spans="1:10">
      <c r="A250">
        <v>2376</v>
      </c>
      <c r="B250" t="s">
        <v>447</v>
      </c>
      <c r="C250">
        <v>20190108</v>
      </c>
      <c r="D250" t="s">
        <v>4</v>
      </c>
      <c r="E250">
        <v>-1</v>
      </c>
      <c r="F250" t="s">
        <v>5293</v>
      </c>
      <c r="G250" t="s">
        <v>5294</v>
      </c>
      <c r="H250" t="s">
        <v>448</v>
      </c>
      <c r="I250">
        <f t="shared" si="3"/>
        <v>31</v>
      </c>
      <c r="J250" s="1" t="s">
        <v>24932</v>
      </c>
    </row>
    <row r="251" spans="1:10">
      <c r="A251">
        <v>2393</v>
      </c>
      <c r="B251" t="s">
        <v>449</v>
      </c>
      <c r="C251">
        <v>20190108</v>
      </c>
      <c r="D251" t="s">
        <v>27</v>
      </c>
      <c r="E251">
        <v>-1</v>
      </c>
      <c r="F251" t="s">
        <v>5293</v>
      </c>
      <c r="G251" t="s">
        <v>5294</v>
      </c>
      <c r="H251" t="s">
        <v>450</v>
      </c>
      <c r="I251">
        <f t="shared" si="3"/>
        <v>62</v>
      </c>
      <c r="J251" s="1" t="s">
        <v>24933</v>
      </c>
    </row>
    <row r="252" spans="1:10">
      <c r="A252">
        <v>2475</v>
      </c>
      <c r="B252" t="s">
        <v>94</v>
      </c>
      <c r="C252">
        <v>20190108</v>
      </c>
      <c r="D252" t="s">
        <v>109</v>
      </c>
      <c r="E252">
        <v>-1</v>
      </c>
      <c r="F252" t="s">
        <v>5291</v>
      </c>
      <c r="G252" t="s">
        <v>5292</v>
      </c>
      <c r="H252" t="s">
        <v>451</v>
      </c>
      <c r="I252">
        <f t="shared" si="3"/>
        <v>29</v>
      </c>
      <c r="J252" s="1" t="s">
        <v>24934</v>
      </c>
    </row>
    <row r="253" spans="1:10">
      <c r="A253">
        <v>2475</v>
      </c>
      <c r="B253" t="s">
        <v>94</v>
      </c>
      <c r="C253">
        <v>20190108</v>
      </c>
      <c r="D253" t="s">
        <v>109</v>
      </c>
      <c r="E253">
        <v>-3</v>
      </c>
      <c r="F253" t="s">
        <v>5296</v>
      </c>
      <c r="G253" t="s">
        <v>47340</v>
      </c>
      <c r="H253" t="s">
        <v>452</v>
      </c>
      <c r="I253">
        <f t="shared" si="3"/>
        <v>111</v>
      </c>
      <c r="J253" s="1" t="s">
        <v>24935</v>
      </c>
    </row>
    <row r="254" spans="1:10">
      <c r="A254">
        <v>2480</v>
      </c>
      <c r="B254" t="s">
        <v>453</v>
      </c>
      <c r="C254">
        <v>20190108</v>
      </c>
      <c r="D254" t="s">
        <v>4</v>
      </c>
      <c r="E254">
        <v>-1</v>
      </c>
      <c r="F254" t="s">
        <v>5288</v>
      </c>
      <c r="G254" t="s">
        <v>5290</v>
      </c>
      <c r="H254" t="s">
        <v>454</v>
      </c>
      <c r="I254">
        <f t="shared" si="3"/>
        <v>15</v>
      </c>
      <c r="J254" s="1" t="s">
        <v>24936</v>
      </c>
    </row>
    <row r="255" spans="1:10">
      <c r="A255">
        <v>2536</v>
      </c>
      <c r="B255" t="s">
        <v>455</v>
      </c>
      <c r="C255">
        <v>20190108</v>
      </c>
      <c r="D255" t="s">
        <v>9</v>
      </c>
      <c r="E255">
        <v>-1</v>
      </c>
      <c r="F255" t="s">
        <v>5293</v>
      </c>
      <c r="G255" t="s">
        <v>5294</v>
      </c>
      <c r="H255" t="s">
        <v>456</v>
      </c>
      <c r="I255">
        <f t="shared" si="3"/>
        <v>29</v>
      </c>
      <c r="J255" s="1" t="s">
        <v>24937</v>
      </c>
    </row>
    <row r="256" spans="1:10">
      <c r="A256">
        <v>2855</v>
      </c>
      <c r="B256" t="s">
        <v>457</v>
      </c>
      <c r="C256">
        <v>20190108</v>
      </c>
      <c r="D256" t="s">
        <v>35</v>
      </c>
      <c r="E256">
        <v>-1</v>
      </c>
      <c r="F256" t="s">
        <v>5293</v>
      </c>
      <c r="G256" t="s">
        <v>5294</v>
      </c>
      <c r="H256" t="s">
        <v>458</v>
      </c>
      <c r="I256">
        <f t="shared" si="3"/>
        <v>59</v>
      </c>
      <c r="J256" s="1" t="s">
        <v>24938</v>
      </c>
    </row>
    <row r="257" spans="1:10">
      <c r="A257">
        <v>2887</v>
      </c>
      <c r="B257" t="s">
        <v>459</v>
      </c>
      <c r="C257">
        <v>20190108</v>
      </c>
      <c r="D257" t="s">
        <v>35</v>
      </c>
      <c r="E257">
        <v>-1</v>
      </c>
      <c r="F257" t="s">
        <v>5288</v>
      </c>
      <c r="G257" t="s">
        <v>47339</v>
      </c>
      <c r="H257" t="s">
        <v>460</v>
      </c>
      <c r="I257">
        <f t="shared" si="3"/>
        <v>69</v>
      </c>
      <c r="J257" s="1" t="s">
        <v>24939</v>
      </c>
    </row>
    <row r="258" spans="1:10">
      <c r="A258">
        <v>2889</v>
      </c>
      <c r="B258" t="s">
        <v>461</v>
      </c>
      <c r="C258">
        <v>20190108</v>
      </c>
      <c r="D258" t="s">
        <v>35</v>
      </c>
      <c r="E258">
        <v>0</v>
      </c>
      <c r="F258" t="s">
        <v>5293</v>
      </c>
      <c r="G258" t="s">
        <v>47338</v>
      </c>
      <c r="H258" t="s">
        <v>462</v>
      </c>
      <c r="I258">
        <f t="shared" si="3"/>
        <v>58</v>
      </c>
      <c r="J258" s="1" t="s">
        <v>24940</v>
      </c>
    </row>
    <row r="259" spans="1:10">
      <c r="A259">
        <v>2910</v>
      </c>
      <c r="B259" t="s">
        <v>463</v>
      </c>
      <c r="C259">
        <v>20190108</v>
      </c>
      <c r="D259" t="s">
        <v>1</v>
      </c>
      <c r="E259">
        <v>-1</v>
      </c>
      <c r="F259" t="s">
        <v>5288</v>
      </c>
      <c r="G259" t="s">
        <v>47339</v>
      </c>
      <c r="H259" t="s">
        <v>464</v>
      </c>
      <c r="I259">
        <f t="shared" ref="I259:I322" si="4">LEN(H259)</f>
        <v>171</v>
      </c>
      <c r="J259" s="1" t="s">
        <v>24941</v>
      </c>
    </row>
    <row r="260" spans="1:10">
      <c r="A260">
        <v>3002</v>
      </c>
      <c r="B260" t="s">
        <v>465</v>
      </c>
      <c r="C260">
        <v>20190108</v>
      </c>
      <c r="D260" t="s">
        <v>1</v>
      </c>
      <c r="E260">
        <v>-1</v>
      </c>
      <c r="F260" t="s">
        <v>5293</v>
      </c>
      <c r="G260" t="s">
        <v>5294</v>
      </c>
      <c r="H260" t="s">
        <v>466</v>
      </c>
      <c r="I260">
        <f t="shared" si="4"/>
        <v>55</v>
      </c>
      <c r="J260" s="1" t="s">
        <v>24942</v>
      </c>
    </row>
    <row r="261" spans="1:10">
      <c r="A261">
        <v>3026</v>
      </c>
      <c r="B261" t="s">
        <v>467</v>
      </c>
      <c r="C261">
        <v>20190108</v>
      </c>
      <c r="D261" t="s">
        <v>4</v>
      </c>
      <c r="E261">
        <v>-1</v>
      </c>
      <c r="F261" t="s">
        <v>5293</v>
      </c>
      <c r="G261" t="s">
        <v>5294</v>
      </c>
      <c r="H261" t="s">
        <v>468</v>
      </c>
      <c r="I261">
        <f t="shared" si="4"/>
        <v>29</v>
      </c>
      <c r="J261" s="1" t="s">
        <v>24943</v>
      </c>
    </row>
    <row r="262" spans="1:10">
      <c r="A262">
        <v>3054</v>
      </c>
      <c r="B262" t="s">
        <v>469</v>
      </c>
      <c r="C262">
        <v>20190108</v>
      </c>
      <c r="D262" t="s">
        <v>12</v>
      </c>
      <c r="E262">
        <v>-1</v>
      </c>
      <c r="F262" t="s">
        <v>5293</v>
      </c>
      <c r="G262" t="s">
        <v>5294</v>
      </c>
      <c r="H262" t="s">
        <v>470</v>
      </c>
      <c r="I262">
        <f t="shared" si="4"/>
        <v>29</v>
      </c>
      <c r="J262" s="1" t="s">
        <v>24944</v>
      </c>
    </row>
    <row r="263" spans="1:10">
      <c r="A263">
        <v>3060</v>
      </c>
      <c r="B263" t="s">
        <v>471</v>
      </c>
      <c r="C263">
        <v>20190108</v>
      </c>
      <c r="D263" t="s">
        <v>9</v>
      </c>
      <c r="E263">
        <v>-1</v>
      </c>
      <c r="F263" t="s">
        <v>5293</v>
      </c>
      <c r="G263" t="s">
        <v>5294</v>
      </c>
      <c r="H263" t="s">
        <v>472</v>
      </c>
      <c r="I263">
        <f t="shared" si="4"/>
        <v>59</v>
      </c>
      <c r="J263" s="1" t="s">
        <v>24945</v>
      </c>
    </row>
    <row r="264" spans="1:10">
      <c r="A264">
        <v>3078</v>
      </c>
      <c r="B264" t="s">
        <v>473</v>
      </c>
      <c r="C264">
        <v>20190108</v>
      </c>
      <c r="D264" t="s">
        <v>4</v>
      </c>
      <c r="E264">
        <v>-1</v>
      </c>
      <c r="F264" t="s">
        <v>5293</v>
      </c>
      <c r="G264" t="s">
        <v>5294</v>
      </c>
      <c r="H264" t="s">
        <v>474</v>
      </c>
      <c r="I264">
        <f t="shared" si="4"/>
        <v>29</v>
      </c>
      <c r="J264" s="1" t="s">
        <v>24946</v>
      </c>
    </row>
    <row r="265" spans="1:10">
      <c r="A265">
        <v>3149</v>
      </c>
      <c r="B265" t="s">
        <v>475</v>
      </c>
      <c r="C265">
        <v>20190108</v>
      </c>
      <c r="D265" t="s">
        <v>122</v>
      </c>
      <c r="E265">
        <v>-1</v>
      </c>
      <c r="F265" t="s">
        <v>5293</v>
      </c>
      <c r="G265" t="s">
        <v>5294</v>
      </c>
      <c r="H265" t="s">
        <v>476</v>
      </c>
      <c r="I265">
        <f t="shared" si="4"/>
        <v>28</v>
      </c>
      <c r="J265" s="1" t="s">
        <v>24947</v>
      </c>
    </row>
    <row r="266" spans="1:10">
      <c r="A266">
        <v>3168</v>
      </c>
      <c r="B266" t="s">
        <v>477</v>
      </c>
      <c r="C266">
        <v>20190108</v>
      </c>
      <c r="D266" t="s">
        <v>170</v>
      </c>
      <c r="E266">
        <v>0</v>
      </c>
      <c r="F266" t="s">
        <v>5288</v>
      </c>
      <c r="G266" t="s">
        <v>5290</v>
      </c>
      <c r="H266" t="s">
        <v>478</v>
      </c>
      <c r="I266">
        <f t="shared" si="4"/>
        <v>209</v>
      </c>
      <c r="J266" s="1" t="s">
        <v>24948</v>
      </c>
    </row>
    <row r="267" spans="1:10">
      <c r="A267">
        <v>3168</v>
      </c>
      <c r="B267" t="s">
        <v>477</v>
      </c>
      <c r="C267">
        <v>20190108</v>
      </c>
      <c r="D267" t="s">
        <v>170</v>
      </c>
      <c r="E267">
        <v>-1</v>
      </c>
      <c r="F267" t="s">
        <v>5288</v>
      </c>
      <c r="G267" t="s">
        <v>5290</v>
      </c>
      <c r="H267" t="s">
        <v>478</v>
      </c>
      <c r="I267">
        <f t="shared" si="4"/>
        <v>209</v>
      </c>
      <c r="J267" s="1" t="s">
        <v>24948</v>
      </c>
    </row>
    <row r="268" spans="1:10">
      <c r="A268">
        <v>3202</v>
      </c>
      <c r="B268" t="s">
        <v>479</v>
      </c>
      <c r="C268">
        <v>20190108</v>
      </c>
      <c r="D268" t="s">
        <v>90</v>
      </c>
      <c r="E268">
        <v>-1</v>
      </c>
      <c r="F268" t="s">
        <v>5293</v>
      </c>
      <c r="G268" t="s">
        <v>5294</v>
      </c>
      <c r="H268" t="s">
        <v>480</v>
      </c>
      <c r="I268">
        <f t="shared" si="4"/>
        <v>29</v>
      </c>
      <c r="J268" s="1" t="s">
        <v>24949</v>
      </c>
    </row>
    <row r="269" spans="1:10">
      <c r="A269">
        <v>3257</v>
      </c>
      <c r="B269" t="s">
        <v>481</v>
      </c>
      <c r="C269">
        <v>20190108</v>
      </c>
      <c r="D269" t="s">
        <v>1</v>
      </c>
      <c r="E269">
        <v>-1</v>
      </c>
      <c r="F269" t="s">
        <v>5293</v>
      </c>
      <c r="G269" t="s">
        <v>5294</v>
      </c>
      <c r="H269" t="s">
        <v>482</v>
      </c>
      <c r="I269">
        <f t="shared" si="4"/>
        <v>28</v>
      </c>
      <c r="J269" s="1" t="s">
        <v>24950</v>
      </c>
    </row>
    <row r="270" spans="1:10">
      <c r="A270">
        <v>3268</v>
      </c>
      <c r="B270" t="s">
        <v>483</v>
      </c>
      <c r="C270">
        <v>20190108</v>
      </c>
      <c r="D270" t="s">
        <v>90</v>
      </c>
      <c r="E270">
        <v>-1</v>
      </c>
      <c r="F270" t="s">
        <v>5293</v>
      </c>
      <c r="G270" t="s">
        <v>5294</v>
      </c>
      <c r="H270" t="s">
        <v>484</v>
      </c>
      <c r="I270">
        <f t="shared" si="4"/>
        <v>56</v>
      </c>
      <c r="J270" s="1" t="s">
        <v>24951</v>
      </c>
    </row>
    <row r="271" spans="1:10">
      <c r="A271">
        <v>3288</v>
      </c>
      <c r="B271" t="s">
        <v>343</v>
      </c>
      <c r="C271">
        <v>20190108</v>
      </c>
      <c r="D271" t="s">
        <v>32</v>
      </c>
      <c r="E271">
        <v>-1</v>
      </c>
      <c r="F271" t="s">
        <v>5291</v>
      </c>
      <c r="G271" t="s">
        <v>5292</v>
      </c>
      <c r="H271" t="s">
        <v>485</v>
      </c>
      <c r="I271">
        <f t="shared" si="4"/>
        <v>29</v>
      </c>
      <c r="J271" s="1" t="s">
        <v>24952</v>
      </c>
    </row>
    <row r="272" spans="1:10">
      <c r="A272">
        <v>3297</v>
      </c>
      <c r="B272" t="s">
        <v>486</v>
      </c>
      <c r="C272">
        <v>20190108</v>
      </c>
      <c r="D272" t="s">
        <v>12</v>
      </c>
      <c r="E272">
        <v>-1</v>
      </c>
      <c r="F272" t="s">
        <v>5293</v>
      </c>
      <c r="G272" t="s">
        <v>5294</v>
      </c>
      <c r="H272" t="s">
        <v>487</v>
      </c>
      <c r="I272">
        <f t="shared" si="4"/>
        <v>55</v>
      </c>
      <c r="J272" s="1" t="s">
        <v>24953</v>
      </c>
    </row>
    <row r="273" spans="1:10">
      <c r="A273">
        <v>3339</v>
      </c>
      <c r="B273" t="s">
        <v>488</v>
      </c>
      <c r="C273">
        <v>20190108</v>
      </c>
      <c r="D273" t="s">
        <v>122</v>
      </c>
      <c r="E273">
        <v>-1</v>
      </c>
      <c r="F273" t="s">
        <v>5293</v>
      </c>
      <c r="G273" t="s">
        <v>5294</v>
      </c>
      <c r="H273" t="s">
        <v>489</v>
      </c>
      <c r="I273">
        <f t="shared" si="4"/>
        <v>56</v>
      </c>
      <c r="J273" s="1" t="s">
        <v>24954</v>
      </c>
    </row>
    <row r="274" spans="1:10">
      <c r="A274">
        <v>3372</v>
      </c>
      <c r="B274" t="s">
        <v>490</v>
      </c>
      <c r="C274">
        <v>20190108</v>
      </c>
      <c r="D274" t="s">
        <v>12</v>
      </c>
      <c r="E274">
        <v>-1</v>
      </c>
      <c r="F274" t="s">
        <v>5293</v>
      </c>
      <c r="G274" t="s">
        <v>5294</v>
      </c>
      <c r="H274" t="s">
        <v>491</v>
      </c>
      <c r="I274">
        <f t="shared" si="4"/>
        <v>58</v>
      </c>
      <c r="J274" s="1" t="s">
        <v>24955</v>
      </c>
    </row>
    <row r="275" spans="1:10">
      <c r="A275">
        <v>3406</v>
      </c>
      <c r="B275" t="s">
        <v>492</v>
      </c>
      <c r="C275">
        <v>20190108</v>
      </c>
      <c r="D275" t="s">
        <v>9</v>
      </c>
      <c r="E275">
        <v>-1</v>
      </c>
      <c r="F275" t="s">
        <v>5293</v>
      </c>
      <c r="G275" t="s">
        <v>5294</v>
      </c>
      <c r="H275" t="s">
        <v>493</v>
      </c>
      <c r="I275">
        <f t="shared" si="4"/>
        <v>58</v>
      </c>
      <c r="J275" s="1" t="s">
        <v>24956</v>
      </c>
    </row>
    <row r="276" spans="1:10">
      <c r="A276">
        <v>3406</v>
      </c>
      <c r="B276" t="s">
        <v>492</v>
      </c>
      <c r="C276">
        <v>20190108</v>
      </c>
      <c r="D276" t="s">
        <v>9</v>
      </c>
      <c r="E276">
        <v>-1</v>
      </c>
      <c r="F276" t="s">
        <v>5288</v>
      </c>
      <c r="G276" t="s">
        <v>47339</v>
      </c>
      <c r="H276" t="s">
        <v>494</v>
      </c>
      <c r="I276">
        <f t="shared" si="4"/>
        <v>56</v>
      </c>
      <c r="J276" s="1" t="s">
        <v>24957</v>
      </c>
    </row>
    <row r="277" spans="1:10">
      <c r="A277">
        <v>3452</v>
      </c>
      <c r="B277" t="s">
        <v>94</v>
      </c>
      <c r="C277">
        <v>20190108</v>
      </c>
      <c r="D277" t="s">
        <v>12</v>
      </c>
      <c r="E277">
        <v>-1</v>
      </c>
      <c r="F277" t="s">
        <v>5291</v>
      </c>
      <c r="G277" t="s">
        <v>5292</v>
      </c>
      <c r="H277" t="s">
        <v>495</v>
      </c>
      <c r="I277">
        <f t="shared" si="4"/>
        <v>29</v>
      </c>
      <c r="J277" s="1" t="s">
        <v>24958</v>
      </c>
    </row>
    <row r="278" spans="1:10">
      <c r="A278">
        <v>3452</v>
      </c>
      <c r="B278" t="s">
        <v>94</v>
      </c>
      <c r="C278">
        <v>20190108</v>
      </c>
      <c r="D278" t="s">
        <v>12</v>
      </c>
      <c r="E278">
        <v>-1</v>
      </c>
      <c r="F278" t="s">
        <v>5293</v>
      </c>
      <c r="G278" t="s">
        <v>47337</v>
      </c>
      <c r="H278" t="s">
        <v>496</v>
      </c>
      <c r="I278">
        <f t="shared" si="4"/>
        <v>58</v>
      </c>
      <c r="J278" s="1" t="s">
        <v>24959</v>
      </c>
    </row>
    <row r="279" spans="1:10">
      <c r="A279">
        <v>3465</v>
      </c>
      <c r="B279" t="s">
        <v>497</v>
      </c>
      <c r="C279">
        <v>20190108</v>
      </c>
      <c r="D279" t="s">
        <v>122</v>
      </c>
      <c r="E279">
        <v>-1</v>
      </c>
      <c r="F279" t="s">
        <v>5293</v>
      </c>
      <c r="G279" t="s">
        <v>5294</v>
      </c>
      <c r="H279" t="s">
        <v>498</v>
      </c>
      <c r="I279">
        <f t="shared" si="4"/>
        <v>52</v>
      </c>
      <c r="J279" s="1" t="s">
        <v>24960</v>
      </c>
    </row>
    <row r="280" spans="1:10">
      <c r="A280">
        <v>3508</v>
      </c>
      <c r="B280" t="s">
        <v>499</v>
      </c>
      <c r="C280">
        <v>20190108</v>
      </c>
      <c r="D280" t="s">
        <v>90</v>
      </c>
      <c r="E280">
        <v>-1</v>
      </c>
      <c r="F280" t="s">
        <v>5288</v>
      </c>
      <c r="G280" t="s">
        <v>5290</v>
      </c>
      <c r="H280" t="s">
        <v>500</v>
      </c>
      <c r="I280">
        <f t="shared" si="4"/>
        <v>44</v>
      </c>
      <c r="J280" s="1" t="s">
        <v>24961</v>
      </c>
    </row>
    <row r="281" spans="1:10">
      <c r="A281">
        <v>3518</v>
      </c>
      <c r="B281" t="s">
        <v>501</v>
      </c>
      <c r="C281">
        <v>20190108</v>
      </c>
      <c r="D281" t="s">
        <v>12</v>
      </c>
      <c r="E281">
        <v>-1</v>
      </c>
      <c r="F281" t="s">
        <v>5293</v>
      </c>
      <c r="G281" t="s">
        <v>5294</v>
      </c>
      <c r="H281" t="s">
        <v>502</v>
      </c>
      <c r="I281">
        <f t="shared" si="4"/>
        <v>56</v>
      </c>
      <c r="J281" s="1" t="s">
        <v>24962</v>
      </c>
    </row>
    <row r="282" spans="1:10">
      <c r="A282">
        <v>3519</v>
      </c>
      <c r="B282" t="s">
        <v>94</v>
      </c>
      <c r="C282">
        <v>20190108</v>
      </c>
      <c r="D282" t="s">
        <v>32</v>
      </c>
      <c r="E282">
        <v>-1</v>
      </c>
      <c r="F282" t="s">
        <v>5291</v>
      </c>
      <c r="G282" t="s">
        <v>5292</v>
      </c>
      <c r="H282" t="s">
        <v>503</v>
      </c>
      <c r="I282">
        <f t="shared" si="4"/>
        <v>29</v>
      </c>
      <c r="J282" s="1" t="s">
        <v>24963</v>
      </c>
    </row>
    <row r="283" spans="1:10">
      <c r="A283">
        <v>3519</v>
      </c>
      <c r="B283" t="s">
        <v>94</v>
      </c>
      <c r="C283">
        <v>20190108</v>
      </c>
      <c r="D283" t="s">
        <v>32</v>
      </c>
      <c r="E283">
        <v>-1</v>
      </c>
      <c r="F283" t="s">
        <v>5293</v>
      </c>
      <c r="G283" t="s">
        <v>47337</v>
      </c>
      <c r="H283" t="s">
        <v>504</v>
      </c>
      <c r="I283">
        <f t="shared" si="4"/>
        <v>59</v>
      </c>
      <c r="J283" s="1" t="s">
        <v>24964</v>
      </c>
    </row>
    <row r="284" spans="1:10">
      <c r="A284">
        <v>3558</v>
      </c>
      <c r="B284" t="s">
        <v>505</v>
      </c>
      <c r="C284">
        <v>20190108</v>
      </c>
      <c r="D284" t="s">
        <v>4</v>
      </c>
      <c r="E284">
        <v>-1</v>
      </c>
      <c r="F284" t="s">
        <v>5293</v>
      </c>
      <c r="G284" t="s">
        <v>5294</v>
      </c>
      <c r="H284" t="s">
        <v>506</v>
      </c>
      <c r="I284">
        <f t="shared" si="4"/>
        <v>29</v>
      </c>
      <c r="J284" s="1" t="s">
        <v>24965</v>
      </c>
    </row>
    <row r="285" spans="1:10">
      <c r="A285">
        <v>3562</v>
      </c>
      <c r="B285" t="s">
        <v>94</v>
      </c>
      <c r="C285">
        <v>20190108</v>
      </c>
      <c r="D285" t="s">
        <v>122</v>
      </c>
      <c r="E285">
        <v>-1</v>
      </c>
      <c r="F285" t="s">
        <v>5293</v>
      </c>
      <c r="G285" t="s">
        <v>47338</v>
      </c>
      <c r="H285" t="s">
        <v>507</v>
      </c>
      <c r="I285">
        <f t="shared" si="4"/>
        <v>274</v>
      </c>
      <c r="J285" s="1" t="s">
        <v>24966</v>
      </c>
    </row>
    <row r="286" spans="1:10">
      <c r="A286">
        <v>3579</v>
      </c>
      <c r="B286" t="s">
        <v>94</v>
      </c>
      <c r="C286">
        <v>20190108</v>
      </c>
      <c r="D286" t="s">
        <v>122</v>
      </c>
      <c r="E286">
        <v>-1</v>
      </c>
      <c r="F286" t="s">
        <v>5291</v>
      </c>
      <c r="G286" t="s">
        <v>5292</v>
      </c>
      <c r="H286" t="s">
        <v>508</v>
      </c>
      <c r="I286">
        <f t="shared" si="4"/>
        <v>29</v>
      </c>
      <c r="J286" s="1" t="s">
        <v>24967</v>
      </c>
    </row>
    <row r="287" spans="1:10">
      <c r="A287">
        <v>3585</v>
      </c>
      <c r="B287" t="s">
        <v>509</v>
      </c>
      <c r="C287">
        <v>20190108</v>
      </c>
      <c r="D287" t="s">
        <v>170</v>
      </c>
      <c r="E287">
        <v>-1</v>
      </c>
      <c r="F287" t="s">
        <v>5293</v>
      </c>
      <c r="G287" t="s">
        <v>5294</v>
      </c>
      <c r="H287" t="s">
        <v>510</v>
      </c>
      <c r="I287">
        <f t="shared" si="4"/>
        <v>56</v>
      </c>
      <c r="J287" s="1" t="s">
        <v>24968</v>
      </c>
    </row>
    <row r="288" spans="1:10">
      <c r="A288">
        <v>3633</v>
      </c>
      <c r="B288" t="s">
        <v>511</v>
      </c>
      <c r="C288">
        <v>20190108</v>
      </c>
      <c r="D288" t="s">
        <v>512</v>
      </c>
      <c r="E288">
        <v>-1</v>
      </c>
      <c r="F288" t="s">
        <v>5293</v>
      </c>
      <c r="G288" t="s">
        <v>5294</v>
      </c>
      <c r="H288" t="s">
        <v>513</v>
      </c>
      <c r="I288">
        <f t="shared" si="4"/>
        <v>58</v>
      </c>
      <c r="J288" s="1" t="s">
        <v>24969</v>
      </c>
    </row>
    <row r="289" spans="1:10">
      <c r="A289">
        <v>3691</v>
      </c>
      <c r="B289" t="s">
        <v>514</v>
      </c>
      <c r="C289">
        <v>20190108</v>
      </c>
      <c r="D289" t="s">
        <v>90</v>
      </c>
      <c r="E289">
        <v>-1</v>
      </c>
      <c r="F289" t="s">
        <v>5293</v>
      </c>
      <c r="G289" t="s">
        <v>5294</v>
      </c>
      <c r="H289" t="s">
        <v>515</v>
      </c>
      <c r="I289">
        <f t="shared" si="4"/>
        <v>59</v>
      </c>
      <c r="J289" s="1" t="s">
        <v>24970</v>
      </c>
    </row>
    <row r="290" spans="1:10">
      <c r="A290">
        <v>4157</v>
      </c>
      <c r="B290" t="s">
        <v>130</v>
      </c>
      <c r="C290">
        <v>20190108</v>
      </c>
      <c r="D290" t="s">
        <v>1</v>
      </c>
      <c r="E290">
        <v>-1</v>
      </c>
      <c r="F290" t="s">
        <v>5293</v>
      </c>
      <c r="G290" t="s">
        <v>5294</v>
      </c>
      <c r="H290" t="s">
        <v>516</v>
      </c>
      <c r="I290">
        <f t="shared" si="4"/>
        <v>28</v>
      </c>
      <c r="J290" s="1" t="s">
        <v>24971</v>
      </c>
    </row>
    <row r="291" spans="1:10">
      <c r="A291">
        <v>4162</v>
      </c>
      <c r="B291" t="s">
        <v>517</v>
      </c>
      <c r="C291">
        <v>20190108</v>
      </c>
      <c r="D291" t="s">
        <v>9</v>
      </c>
      <c r="E291">
        <v>-1</v>
      </c>
      <c r="F291" t="s">
        <v>5293</v>
      </c>
      <c r="G291" t="s">
        <v>5294</v>
      </c>
      <c r="H291" t="s">
        <v>518</v>
      </c>
      <c r="I291">
        <f t="shared" si="4"/>
        <v>56</v>
      </c>
      <c r="J291" s="1" t="s">
        <v>24972</v>
      </c>
    </row>
    <row r="292" spans="1:10">
      <c r="A292">
        <v>4166</v>
      </c>
      <c r="B292" t="s">
        <v>519</v>
      </c>
      <c r="C292">
        <v>20190108</v>
      </c>
      <c r="D292" t="s">
        <v>170</v>
      </c>
      <c r="E292">
        <v>-1</v>
      </c>
      <c r="F292" t="s">
        <v>5293</v>
      </c>
      <c r="G292" t="s">
        <v>5294</v>
      </c>
      <c r="H292" t="s">
        <v>520</v>
      </c>
      <c r="I292">
        <f t="shared" si="4"/>
        <v>28</v>
      </c>
      <c r="J292" s="1" t="s">
        <v>24973</v>
      </c>
    </row>
    <row r="293" spans="1:10">
      <c r="A293">
        <v>4197</v>
      </c>
      <c r="B293" t="s">
        <v>521</v>
      </c>
      <c r="C293">
        <v>20190108</v>
      </c>
      <c r="D293" t="s">
        <v>170</v>
      </c>
      <c r="E293">
        <v>-1</v>
      </c>
      <c r="F293" t="s">
        <v>5293</v>
      </c>
      <c r="G293" t="s">
        <v>5294</v>
      </c>
      <c r="H293" t="s">
        <v>522</v>
      </c>
      <c r="I293">
        <f t="shared" si="4"/>
        <v>56</v>
      </c>
      <c r="J293" s="1" t="s">
        <v>24974</v>
      </c>
    </row>
    <row r="294" spans="1:10">
      <c r="A294">
        <v>4513</v>
      </c>
      <c r="B294" t="s">
        <v>523</v>
      </c>
      <c r="C294">
        <v>20190108</v>
      </c>
      <c r="D294" t="s">
        <v>90</v>
      </c>
      <c r="E294">
        <v>-1</v>
      </c>
      <c r="F294" t="s">
        <v>5293</v>
      </c>
      <c r="G294" t="s">
        <v>5294</v>
      </c>
      <c r="H294" t="s">
        <v>524</v>
      </c>
      <c r="I294">
        <f t="shared" si="4"/>
        <v>29</v>
      </c>
      <c r="J294" s="1" t="s">
        <v>24975</v>
      </c>
    </row>
    <row r="295" spans="1:10">
      <c r="A295">
        <v>4552</v>
      </c>
      <c r="B295" t="s">
        <v>525</v>
      </c>
      <c r="C295">
        <v>20190108</v>
      </c>
      <c r="D295" t="s">
        <v>9</v>
      </c>
      <c r="E295">
        <v>-1</v>
      </c>
      <c r="F295" t="s">
        <v>5293</v>
      </c>
      <c r="G295" t="s">
        <v>5294</v>
      </c>
      <c r="H295" t="s">
        <v>526</v>
      </c>
      <c r="I295">
        <f t="shared" si="4"/>
        <v>58</v>
      </c>
      <c r="J295" s="1" t="s">
        <v>24976</v>
      </c>
    </row>
    <row r="296" spans="1:10">
      <c r="A296">
        <v>4712</v>
      </c>
      <c r="B296" t="s">
        <v>527</v>
      </c>
      <c r="C296">
        <v>20190108</v>
      </c>
      <c r="D296" t="s">
        <v>12</v>
      </c>
      <c r="E296">
        <v>-1</v>
      </c>
      <c r="F296" t="s">
        <v>5293</v>
      </c>
      <c r="G296" t="s">
        <v>5294</v>
      </c>
      <c r="H296" t="s">
        <v>528</v>
      </c>
      <c r="I296">
        <f t="shared" si="4"/>
        <v>55</v>
      </c>
      <c r="J296" s="1" t="s">
        <v>24977</v>
      </c>
    </row>
    <row r="297" spans="1:10">
      <c r="A297">
        <v>4726</v>
      </c>
      <c r="B297" t="s">
        <v>55</v>
      </c>
      <c r="C297">
        <v>20190108</v>
      </c>
      <c r="D297" t="s">
        <v>12</v>
      </c>
      <c r="E297">
        <v>1</v>
      </c>
      <c r="F297" t="s">
        <v>5293</v>
      </c>
      <c r="G297" t="s">
        <v>5295</v>
      </c>
      <c r="H297" t="s">
        <v>529</v>
      </c>
      <c r="I297">
        <f t="shared" si="4"/>
        <v>45</v>
      </c>
      <c r="J297" s="1" t="s">
        <v>24978</v>
      </c>
    </row>
    <row r="298" spans="1:10">
      <c r="A298">
        <v>4726</v>
      </c>
      <c r="B298" t="s">
        <v>55</v>
      </c>
      <c r="C298">
        <v>20190108</v>
      </c>
      <c r="D298" t="s">
        <v>12</v>
      </c>
      <c r="E298">
        <v>-1</v>
      </c>
      <c r="F298" t="s">
        <v>5293</v>
      </c>
      <c r="G298" t="s">
        <v>5294</v>
      </c>
      <c r="H298" t="s">
        <v>530</v>
      </c>
      <c r="I298">
        <f t="shared" si="4"/>
        <v>29</v>
      </c>
      <c r="J298" s="1" t="s">
        <v>24979</v>
      </c>
    </row>
    <row r="299" spans="1:10">
      <c r="A299">
        <v>4804</v>
      </c>
      <c r="B299" t="s">
        <v>531</v>
      </c>
      <c r="C299">
        <v>20190108</v>
      </c>
      <c r="D299" t="s">
        <v>12</v>
      </c>
      <c r="E299">
        <v>-1</v>
      </c>
      <c r="F299" t="s">
        <v>5293</v>
      </c>
      <c r="G299" t="s">
        <v>5294</v>
      </c>
      <c r="H299" t="s">
        <v>532</v>
      </c>
      <c r="I299">
        <f t="shared" si="4"/>
        <v>56</v>
      </c>
      <c r="J299" s="1" t="s">
        <v>24980</v>
      </c>
    </row>
    <row r="300" spans="1:10">
      <c r="A300">
        <v>4911</v>
      </c>
      <c r="B300" t="s">
        <v>533</v>
      </c>
      <c r="C300">
        <v>20190108</v>
      </c>
      <c r="D300" t="s">
        <v>12</v>
      </c>
      <c r="E300">
        <v>-1</v>
      </c>
      <c r="F300" t="s">
        <v>5293</v>
      </c>
      <c r="G300" t="s">
        <v>5294</v>
      </c>
      <c r="H300" t="s">
        <v>534</v>
      </c>
      <c r="I300">
        <f t="shared" si="4"/>
        <v>27</v>
      </c>
      <c r="J300" s="1" t="s">
        <v>24981</v>
      </c>
    </row>
    <row r="301" spans="1:10">
      <c r="A301">
        <v>4947</v>
      </c>
      <c r="B301" t="s">
        <v>535</v>
      </c>
      <c r="C301">
        <v>20190108</v>
      </c>
      <c r="D301" t="s">
        <v>4</v>
      </c>
      <c r="E301">
        <v>-1</v>
      </c>
      <c r="F301" t="s">
        <v>5293</v>
      </c>
      <c r="G301" t="s">
        <v>5294</v>
      </c>
      <c r="H301" t="s">
        <v>536</v>
      </c>
      <c r="I301">
        <f t="shared" si="4"/>
        <v>29</v>
      </c>
      <c r="J301" s="1" t="s">
        <v>24982</v>
      </c>
    </row>
    <row r="302" spans="1:10">
      <c r="A302">
        <v>4952</v>
      </c>
      <c r="B302" t="s">
        <v>537</v>
      </c>
      <c r="C302">
        <v>20190108</v>
      </c>
      <c r="D302" t="s">
        <v>9</v>
      </c>
      <c r="E302">
        <v>-1</v>
      </c>
      <c r="F302" t="s">
        <v>5293</v>
      </c>
      <c r="G302" t="s">
        <v>5294</v>
      </c>
      <c r="H302" t="s">
        <v>538</v>
      </c>
      <c r="I302">
        <f t="shared" si="4"/>
        <v>59</v>
      </c>
      <c r="J302" s="1" t="s">
        <v>24983</v>
      </c>
    </row>
    <row r="303" spans="1:10">
      <c r="A303">
        <v>4980</v>
      </c>
      <c r="B303" t="s">
        <v>539</v>
      </c>
      <c r="C303">
        <v>20190108</v>
      </c>
      <c r="D303" t="s">
        <v>58</v>
      </c>
      <c r="E303">
        <v>-1</v>
      </c>
      <c r="F303" t="s">
        <v>5293</v>
      </c>
      <c r="G303" t="s">
        <v>5294</v>
      </c>
      <c r="H303" t="s">
        <v>540</v>
      </c>
      <c r="I303">
        <f t="shared" si="4"/>
        <v>56</v>
      </c>
      <c r="J303" s="1" t="s">
        <v>24984</v>
      </c>
    </row>
    <row r="304" spans="1:10">
      <c r="A304">
        <v>5205</v>
      </c>
      <c r="B304" t="s">
        <v>143</v>
      </c>
      <c r="C304">
        <v>20190108</v>
      </c>
      <c r="D304" t="s">
        <v>32</v>
      </c>
      <c r="E304">
        <v>0</v>
      </c>
      <c r="F304" t="s">
        <v>5293</v>
      </c>
      <c r="G304" t="s">
        <v>47338</v>
      </c>
      <c r="H304" t="s">
        <v>541</v>
      </c>
      <c r="I304">
        <f t="shared" si="4"/>
        <v>91</v>
      </c>
      <c r="J304" s="1" t="s">
        <v>24985</v>
      </c>
    </row>
    <row r="305" spans="1:10">
      <c r="A305">
        <v>5258</v>
      </c>
      <c r="B305" t="s">
        <v>542</v>
      </c>
      <c r="C305">
        <v>20190108</v>
      </c>
      <c r="D305" t="s">
        <v>12</v>
      </c>
      <c r="E305">
        <v>1</v>
      </c>
      <c r="F305" t="s">
        <v>5293</v>
      </c>
      <c r="G305" t="s">
        <v>47338</v>
      </c>
      <c r="H305" t="s">
        <v>543</v>
      </c>
      <c r="I305">
        <f t="shared" si="4"/>
        <v>47</v>
      </c>
      <c r="J305" s="1" t="s">
        <v>24986</v>
      </c>
    </row>
    <row r="306" spans="1:10">
      <c r="A306">
        <v>5259</v>
      </c>
      <c r="B306" t="s">
        <v>94</v>
      </c>
      <c r="C306">
        <v>20190108</v>
      </c>
      <c r="D306" t="s">
        <v>32</v>
      </c>
      <c r="E306">
        <v>-1</v>
      </c>
      <c r="F306" t="s">
        <v>5293</v>
      </c>
      <c r="G306" t="s">
        <v>47338</v>
      </c>
      <c r="H306" t="s">
        <v>544</v>
      </c>
      <c r="I306">
        <f t="shared" si="4"/>
        <v>91</v>
      </c>
      <c r="J306" s="1" t="s">
        <v>24987</v>
      </c>
    </row>
    <row r="307" spans="1:10">
      <c r="A307">
        <v>5305</v>
      </c>
      <c r="B307" t="s">
        <v>545</v>
      </c>
      <c r="C307">
        <v>20190108</v>
      </c>
      <c r="D307" t="s">
        <v>4</v>
      </c>
      <c r="E307">
        <v>-1</v>
      </c>
      <c r="F307" t="s">
        <v>5293</v>
      </c>
      <c r="G307" t="s">
        <v>5294</v>
      </c>
      <c r="H307" t="s">
        <v>546</v>
      </c>
      <c r="I307">
        <f t="shared" si="4"/>
        <v>29</v>
      </c>
      <c r="J307" s="1" t="s">
        <v>24988</v>
      </c>
    </row>
    <row r="308" spans="1:10">
      <c r="A308">
        <v>5309</v>
      </c>
      <c r="B308" t="s">
        <v>547</v>
      </c>
      <c r="C308">
        <v>20190108</v>
      </c>
      <c r="D308" t="s">
        <v>12</v>
      </c>
      <c r="E308">
        <v>-1</v>
      </c>
      <c r="F308" t="s">
        <v>5293</v>
      </c>
      <c r="G308" t="s">
        <v>5294</v>
      </c>
      <c r="H308" t="s">
        <v>548</v>
      </c>
      <c r="I308">
        <f t="shared" si="4"/>
        <v>57</v>
      </c>
      <c r="J308" s="1" t="s">
        <v>24989</v>
      </c>
    </row>
    <row r="309" spans="1:10">
      <c r="A309">
        <v>5514</v>
      </c>
      <c r="B309" t="s">
        <v>549</v>
      </c>
      <c r="C309">
        <v>20190108</v>
      </c>
      <c r="D309" t="s">
        <v>1</v>
      </c>
      <c r="E309">
        <v>-1</v>
      </c>
      <c r="F309" t="s">
        <v>5293</v>
      </c>
      <c r="G309" t="s">
        <v>5294</v>
      </c>
      <c r="H309" t="s">
        <v>550</v>
      </c>
      <c r="I309">
        <f t="shared" si="4"/>
        <v>27</v>
      </c>
      <c r="J309" s="1" t="s">
        <v>24990</v>
      </c>
    </row>
    <row r="310" spans="1:10">
      <c r="A310">
        <v>5515</v>
      </c>
      <c r="B310" t="s">
        <v>551</v>
      </c>
      <c r="C310">
        <v>20190108</v>
      </c>
      <c r="D310" t="s">
        <v>1</v>
      </c>
      <c r="E310">
        <v>-1</v>
      </c>
      <c r="F310" t="s">
        <v>5293</v>
      </c>
      <c r="G310" t="s">
        <v>5294</v>
      </c>
      <c r="H310" t="s">
        <v>552</v>
      </c>
      <c r="I310">
        <f t="shared" si="4"/>
        <v>29</v>
      </c>
      <c r="J310" s="1" t="s">
        <v>24991</v>
      </c>
    </row>
    <row r="311" spans="1:10">
      <c r="A311">
        <v>5533</v>
      </c>
      <c r="B311" t="s">
        <v>553</v>
      </c>
      <c r="C311">
        <v>20190108</v>
      </c>
      <c r="D311" t="s">
        <v>1</v>
      </c>
      <c r="E311">
        <v>-1</v>
      </c>
      <c r="F311" t="s">
        <v>5293</v>
      </c>
      <c r="G311" t="s">
        <v>5294</v>
      </c>
      <c r="H311" t="s">
        <v>554</v>
      </c>
      <c r="I311">
        <f t="shared" si="4"/>
        <v>31</v>
      </c>
      <c r="J311" s="1" t="s">
        <v>24992</v>
      </c>
    </row>
    <row r="312" spans="1:10">
      <c r="A312">
        <v>6020</v>
      </c>
      <c r="B312" t="s">
        <v>555</v>
      </c>
      <c r="C312">
        <v>20190108</v>
      </c>
      <c r="D312" t="s">
        <v>35</v>
      </c>
      <c r="E312">
        <v>-1</v>
      </c>
      <c r="F312" t="s">
        <v>5293</v>
      </c>
      <c r="G312" t="s">
        <v>5294</v>
      </c>
      <c r="H312" t="s">
        <v>556</v>
      </c>
      <c r="I312">
        <f t="shared" si="4"/>
        <v>29</v>
      </c>
      <c r="J312" s="1" t="s">
        <v>24993</v>
      </c>
    </row>
    <row r="313" spans="1:10">
      <c r="A313">
        <v>6129</v>
      </c>
      <c r="B313" t="s">
        <v>557</v>
      </c>
      <c r="C313">
        <v>20190108</v>
      </c>
      <c r="D313" t="s">
        <v>12</v>
      </c>
      <c r="E313">
        <v>-1</v>
      </c>
      <c r="F313" t="s">
        <v>5293</v>
      </c>
      <c r="G313" t="s">
        <v>5294</v>
      </c>
      <c r="H313" t="s">
        <v>558</v>
      </c>
      <c r="I313">
        <f t="shared" si="4"/>
        <v>56</v>
      </c>
      <c r="J313" s="1" t="s">
        <v>24994</v>
      </c>
    </row>
    <row r="314" spans="1:10">
      <c r="A314">
        <v>6151</v>
      </c>
      <c r="B314" t="s">
        <v>559</v>
      </c>
      <c r="C314">
        <v>20190108</v>
      </c>
      <c r="D314" t="s">
        <v>1</v>
      </c>
      <c r="E314">
        <v>-1</v>
      </c>
      <c r="F314" t="s">
        <v>5293</v>
      </c>
      <c r="G314" t="s">
        <v>5294</v>
      </c>
      <c r="H314" t="s">
        <v>560</v>
      </c>
      <c r="I314">
        <f t="shared" si="4"/>
        <v>58</v>
      </c>
      <c r="J314" s="1" t="s">
        <v>24995</v>
      </c>
    </row>
    <row r="315" spans="1:10">
      <c r="A315">
        <v>6152</v>
      </c>
      <c r="B315" t="s">
        <v>561</v>
      </c>
      <c r="C315">
        <v>20190108</v>
      </c>
      <c r="D315" t="s">
        <v>12</v>
      </c>
      <c r="E315">
        <v>-1</v>
      </c>
      <c r="F315" t="s">
        <v>5293</v>
      </c>
      <c r="G315" t="s">
        <v>5294</v>
      </c>
      <c r="H315" t="s">
        <v>562</v>
      </c>
      <c r="I315">
        <f t="shared" si="4"/>
        <v>59</v>
      </c>
      <c r="J315" s="1" t="s">
        <v>24996</v>
      </c>
    </row>
    <row r="316" spans="1:10">
      <c r="A316">
        <v>6165</v>
      </c>
      <c r="B316" t="s">
        <v>563</v>
      </c>
      <c r="C316">
        <v>20190108</v>
      </c>
      <c r="D316" t="s">
        <v>90</v>
      </c>
      <c r="E316">
        <v>-1</v>
      </c>
      <c r="F316" t="s">
        <v>5293</v>
      </c>
      <c r="G316" t="s">
        <v>5294</v>
      </c>
      <c r="H316" t="s">
        <v>564</v>
      </c>
      <c r="I316">
        <f t="shared" si="4"/>
        <v>50</v>
      </c>
      <c r="J316" s="1" t="s">
        <v>24997</v>
      </c>
    </row>
    <row r="317" spans="1:10">
      <c r="A317">
        <v>6206</v>
      </c>
      <c r="B317" t="s">
        <v>565</v>
      </c>
      <c r="C317">
        <v>20190108</v>
      </c>
      <c r="D317" t="s">
        <v>4</v>
      </c>
      <c r="E317">
        <v>-1</v>
      </c>
      <c r="F317" t="s">
        <v>5293</v>
      </c>
      <c r="G317" t="s">
        <v>5294</v>
      </c>
      <c r="H317" t="s">
        <v>566</v>
      </c>
      <c r="I317">
        <f t="shared" si="4"/>
        <v>29</v>
      </c>
      <c r="J317" s="1" t="s">
        <v>24998</v>
      </c>
    </row>
    <row r="318" spans="1:10">
      <c r="A318">
        <v>6269</v>
      </c>
      <c r="B318" t="s">
        <v>567</v>
      </c>
      <c r="C318">
        <v>20190108</v>
      </c>
      <c r="D318" t="s">
        <v>4</v>
      </c>
      <c r="E318">
        <v>-1</v>
      </c>
      <c r="F318" t="s">
        <v>5293</v>
      </c>
      <c r="G318" t="s">
        <v>5294</v>
      </c>
      <c r="H318" t="s">
        <v>568</v>
      </c>
      <c r="I318">
        <f t="shared" si="4"/>
        <v>31</v>
      </c>
      <c r="J318" s="1" t="s">
        <v>24999</v>
      </c>
    </row>
    <row r="319" spans="1:10">
      <c r="A319">
        <v>6291</v>
      </c>
      <c r="B319" t="s">
        <v>569</v>
      </c>
      <c r="C319">
        <v>20190108</v>
      </c>
      <c r="D319" t="s">
        <v>122</v>
      </c>
      <c r="E319">
        <v>-1</v>
      </c>
      <c r="F319" t="s">
        <v>5293</v>
      </c>
      <c r="G319" t="s">
        <v>5294</v>
      </c>
      <c r="H319" t="s">
        <v>570</v>
      </c>
      <c r="I319">
        <f t="shared" si="4"/>
        <v>55</v>
      </c>
      <c r="J319" s="1" t="s">
        <v>25000</v>
      </c>
    </row>
    <row r="320" spans="1:10">
      <c r="A320">
        <v>6407</v>
      </c>
      <c r="B320" t="s">
        <v>68</v>
      </c>
      <c r="C320">
        <v>20190108</v>
      </c>
      <c r="D320" t="s">
        <v>69</v>
      </c>
      <c r="E320">
        <v>-1</v>
      </c>
      <c r="F320" t="s">
        <v>5293</v>
      </c>
      <c r="G320" t="s">
        <v>5294</v>
      </c>
      <c r="H320" t="s">
        <v>571</v>
      </c>
      <c r="I320">
        <f t="shared" si="4"/>
        <v>29</v>
      </c>
      <c r="J320" s="1" t="s">
        <v>25001</v>
      </c>
    </row>
    <row r="321" spans="1:10">
      <c r="A321">
        <v>6468</v>
      </c>
      <c r="B321" t="s">
        <v>572</v>
      </c>
      <c r="C321">
        <v>20190108</v>
      </c>
      <c r="D321" t="s">
        <v>58</v>
      </c>
      <c r="E321">
        <v>-1</v>
      </c>
      <c r="F321" t="s">
        <v>5293</v>
      </c>
      <c r="G321" t="s">
        <v>5294</v>
      </c>
      <c r="H321" t="s">
        <v>573</v>
      </c>
      <c r="I321">
        <f t="shared" si="4"/>
        <v>29</v>
      </c>
      <c r="J321" s="1" t="s">
        <v>25002</v>
      </c>
    </row>
    <row r="322" spans="1:10">
      <c r="A322">
        <v>6475</v>
      </c>
      <c r="B322" t="s">
        <v>574</v>
      </c>
      <c r="C322">
        <v>20190108</v>
      </c>
      <c r="D322" t="s">
        <v>69</v>
      </c>
      <c r="E322">
        <v>-1</v>
      </c>
      <c r="F322" t="s">
        <v>5293</v>
      </c>
      <c r="G322" t="s">
        <v>5294</v>
      </c>
      <c r="H322" t="s">
        <v>575</v>
      </c>
      <c r="I322">
        <f t="shared" si="4"/>
        <v>56</v>
      </c>
      <c r="J322" s="1" t="s">
        <v>25003</v>
      </c>
    </row>
    <row r="323" spans="1:10">
      <c r="A323">
        <v>6559</v>
      </c>
      <c r="B323" t="s">
        <v>576</v>
      </c>
      <c r="C323">
        <v>20190108</v>
      </c>
      <c r="D323" t="s">
        <v>58</v>
      </c>
      <c r="E323">
        <v>-1</v>
      </c>
      <c r="F323" t="s">
        <v>5293</v>
      </c>
      <c r="G323" t="s">
        <v>5294</v>
      </c>
      <c r="H323" t="s">
        <v>577</v>
      </c>
      <c r="I323">
        <f t="shared" ref="I323:I386" si="5">LEN(H323)</f>
        <v>27</v>
      </c>
      <c r="J323" s="1" t="s">
        <v>25004</v>
      </c>
    </row>
    <row r="324" spans="1:10">
      <c r="A324">
        <v>6564</v>
      </c>
      <c r="B324" t="s">
        <v>159</v>
      </c>
      <c r="C324">
        <v>20190108</v>
      </c>
      <c r="D324" t="s">
        <v>69</v>
      </c>
      <c r="E324">
        <v>0</v>
      </c>
      <c r="F324" t="s">
        <v>5288</v>
      </c>
      <c r="G324" t="s">
        <v>5289</v>
      </c>
      <c r="H324" t="s">
        <v>578</v>
      </c>
      <c r="I324">
        <f t="shared" si="5"/>
        <v>71</v>
      </c>
      <c r="J324" s="1" t="s">
        <v>25005</v>
      </c>
    </row>
    <row r="325" spans="1:10">
      <c r="A325">
        <v>6591</v>
      </c>
      <c r="B325" t="s">
        <v>211</v>
      </c>
      <c r="C325">
        <v>20190108</v>
      </c>
      <c r="D325" t="s">
        <v>1</v>
      </c>
      <c r="E325">
        <v>-1</v>
      </c>
      <c r="F325" t="s">
        <v>5293</v>
      </c>
      <c r="G325" t="s">
        <v>5294</v>
      </c>
      <c r="H325" t="s">
        <v>579</v>
      </c>
      <c r="I325">
        <f t="shared" si="5"/>
        <v>57</v>
      </c>
      <c r="J325" s="1" t="s">
        <v>25006</v>
      </c>
    </row>
    <row r="326" spans="1:10">
      <c r="A326">
        <v>6595</v>
      </c>
      <c r="B326" t="s">
        <v>580</v>
      </c>
      <c r="C326">
        <v>20190108</v>
      </c>
      <c r="D326" t="s">
        <v>69</v>
      </c>
      <c r="E326">
        <v>0</v>
      </c>
      <c r="F326" t="s">
        <v>5288</v>
      </c>
      <c r="G326" t="s">
        <v>47339</v>
      </c>
      <c r="H326" t="s">
        <v>581</v>
      </c>
      <c r="I326">
        <f t="shared" si="5"/>
        <v>59</v>
      </c>
      <c r="J326" s="1" t="s">
        <v>25007</v>
      </c>
    </row>
    <row r="327" spans="1:10">
      <c r="A327">
        <v>6599</v>
      </c>
      <c r="B327" t="s">
        <v>73</v>
      </c>
      <c r="C327">
        <v>20190108</v>
      </c>
      <c r="D327" t="s">
        <v>58</v>
      </c>
      <c r="E327">
        <v>-1</v>
      </c>
      <c r="F327" t="s">
        <v>5293</v>
      </c>
      <c r="G327" t="s">
        <v>5294</v>
      </c>
      <c r="H327" t="s">
        <v>582</v>
      </c>
      <c r="I327">
        <f t="shared" si="5"/>
        <v>58</v>
      </c>
      <c r="J327" s="1" t="s">
        <v>25008</v>
      </c>
    </row>
    <row r="328" spans="1:10">
      <c r="A328">
        <v>6618</v>
      </c>
      <c r="B328" t="s">
        <v>583</v>
      </c>
      <c r="C328">
        <v>20190108</v>
      </c>
      <c r="D328" t="s">
        <v>170</v>
      </c>
      <c r="E328">
        <v>-1</v>
      </c>
      <c r="F328" t="s">
        <v>5293</v>
      </c>
      <c r="G328" t="s">
        <v>5294</v>
      </c>
      <c r="H328" t="s">
        <v>584</v>
      </c>
      <c r="I328">
        <f t="shared" si="5"/>
        <v>25</v>
      </c>
      <c r="J328" s="1" t="s">
        <v>25009</v>
      </c>
    </row>
    <row r="329" spans="1:10">
      <c r="A329">
        <v>6657</v>
      </c>
      <c r="B329" t="s">
        <v>585</v>
      </c>
      <c r="C329">
        <v>20190108</v>
      </c>
      <c r="D329" t="s">
        <v>69</v>
      </c>
      <c r="E329">
        <v>1</v>
      </c>
      <c r="F329" t="s">
        <v>5293</v>
      </c>
      <c r="G329" t="s">
        <v>5295</v>
      </c>
      <c r="H329" t="s">
        <v>586</v>
      </c>
      <c r="I329">
        <f t="shared" si="5"/>
        <v>47</v>
      </c>
      <c r="J329" s="1" t="s">
        <v>25010</v>
      </c>
    </row>
    <row r="330" spans="1:10">
      <c r="A330">
        <v>6693</v>
      </c>
      <c r="B330" t="s">
        <v>161</v>
      </c>
      <c r="C330">
        <v>20190108</v>
      </c>
      <c r="D330" t="s">
        <v>35</v>
      </c>
      <c r="E330">
        <v>0</v>
      </c>
      <c r="F330" t="s">
        <v>5288</v>
      </c>
      <c r="G330" t="s">
        <v>5289</v>
      </c>
      <c r="H330" t="s">
        <v>587</v>
      </c>
      <c r="I330">
        <f t="shared" si="5"/>
        <v>19</v>
      </c>
      <c r="J330" s="1" t="s">
        <v>25011</v>
      </c>
    </row>
    <row r="331" spans="1:10">
      <c r="A331">
        <v>8080</v>
      </c>
      <c r="B331" t="s">
        <v>218</v>
      </c>
      <c r="C331">
        <v>20190108</v>
      </c>
      <c r="D331" t="s">
        <v>32</v>
      </c>
      <c r="E331">
        <v>-1</v>
      </c>
      <c r="F331" t="s">
        <v>5288</v>
      </c>
      <c r="G331" t="s">
        <v>5289</v>
      </c>
      <c r="H331" t="s">
        <v>588</v>
      </c>
      <c r="I331">
        <f t="shared" si="5"/>
        <v>36</v>
      </c>
      <c r="J331" s="1" t="s">
        <v>25012</v>
      </c>
    </row>
    <row r="332" spans="1:10">
      <c r="A332">
        <v>8085</v>
      </c>
      <c r="B332" t="s">
        <v>589</v>
      </c>
      <c r="C332">
        <v>20190108</v>
      </c>
      <c r="D332" t="s">
        <v>12</v>
      </c>
      <c r="E332">
        <v>-2</v>
      </c>
      <c r="F332" t="s">
        <v>5293</v>
      </c>
      <c r="G332" t="s">
        <v>47338</v>
      </c>
      <c r="H332" t="s">
        <v>590</v>
      </c>
      <c r="I332">
        <f t="shared" si="5"/>
        <v>365</v>
      </c>
      <c r="J332" s="1" t="s">
        <v>25013</v>
      </c>
    </row>
    <row r="333" spans="1:10">
      <c r="A333">
        <v>8099</v>
      </c>
      <c r="B333" t="s">
        <v>591</v>
      </c>
      <c r="C333">
        <v>20190108</v>
      </c>
      <c r="D333" t="s">
        <v>9</v>
      </c>
      <c r="E333">
        <v>-1</v>
      </c>
      <c r="F333" t="s">
        <v>5293</v>
      </c>
      <c r="G333" t="s">
        <v>47338</v>
      </c>
      <c r="H333" t="s">
        <v>592</v>
      </c>
      <c r="I333">
        <f t="shared" si="5"/>
        <v>167</v>
      </c>
      <c r="J333" s="1" t="s">
        <v>25014</v>
      </c>
    </row>
    <row r="334" spans="1:10">
      <c r="A334">
        <v>8261</v>
      </c>
      <c r="B334" t="s">
        <v>593</v>
      </c>
      <c r="C334">
        <v>20190108</v>
      </c>
      <c r="D334" t="s">
        <v>1</v>
      </c>
      <c r="E334">
        <v>-1</v>
      </c>
      <c r="F334" t="s">
        <v>5293</v>
      </c>
      <c r="G334" t="s">
        <v>5294</v>
      </c>
      <c r="H334" t="s">
        <v>594</v>
      </c>
      <c r="I334">
        <f t="shared" si="5"/>
        <v>29</v>
      </c>
      <c r="J334" s="1" t="s">
        <v>25015</v>
      </c>
    </row>
    <row r="335" spans="1:10">
      <c r="A335">
        <v>8298</v>
      </c>
      <c r="B335" t="s">
        <v>595</v>
      </c>
      <c r="C335">
        <v>20190108</v>
      </c>
      <c r="D335" t="s">
        <v>58</v>
      </c>
      <c r="E335">
        <v>-1</v>
      </c>
      <c r="F335" t="s">
        <v>5293</v>
      </c>
      <c r="G335" t="s">
        <v>5294</v>
      </c>
      <c r="H335" t="s">
        <v>596</v>
      </c>
      <c r="I335">
        <f t="shared" si="5"/>
        <v>28</v>
      </c>
      <c r="J335" s="1" t="s">
        <v>25016</v>
      </c>
    </row>
    <row r="336" spans="1:10">
      <c r="A336">
        <v>1220</v>
      </c>
      <c r="B336" t="s">
        <v>597</v>
      </c>
      <c r="C336">
        <v>20190109</v>
      </c>
      <c r="D336" t="s">
        <v>1</v>
      </c>
      <c r="E336">
        <v>-1</v>
      </c>
      <c r="F336" t="s">
        <v>5288</v>
      </c>
      <c r="G336" t="s">
        <v>5290</v>
      </c>
      <c r="H336" t="s">
        <v>598</v>
      </c>
      <c r="I336">
        <f t="shared" si="5"/>
        <v>14</v>
      </c>
      <c r="J336" s="1" t="s">
        <v>25017</v>
      </c>
    </row>
    <row r="337" spans="1:10">
      <c r="A337">
        <v>1310</v>
      </c>
      <c r="B337" t="s">
        <v>83</v>
      </c>
      <c r="C337">
        <v>20190109</v>
      </c>
      <c r="D337" t="s">
        <v>12</v>
      </c>
      <c r="E337">
        <v>-1</v>
      </c>
      <c r="F337" t="s">
        <v>5288</v>
      </c>
      <c r="G337" t="s">
        <v>47339</v>
      </c>
      <c r="H337" t="s">
        <v>599</v>
      </c>
      <c r="I337">
        <f t="shared" si="5"/>
        <v>80</v>
      </c>
      <c r="J337" s="1" t="s">
        <v>25018</v>
      </c>
    </row>
    <row r="338" spans="1:10">
      <c r="A338">
        <v>1338</v>
      </c>
      <c r="B338" t="s">
        <v>600</v>
      </c>
      <c r="C338">
        <v>20190109</v>
      </c>
      <c r="D338" t="s">
        <v>4</v>
      </c>
      <c r="E338">
        <v>-1</v>
      </c>
      <c r="F338" t="s">
        <v>5293</v>
      </c>
      <c r="G338" t="s">
        <v>5294</v>
      </c>
      <c r="H338" t="s">
        <v>601</v>
      </c>
      <c r="I338">
        <f t="shared" si="5"/>
        <v>29</v>
      </c>
      <c r="J338" s="1" t="s">
        <v>25019</v>
      </c>
    </row>
    <row r="339" spans="1:10">
      <c r="A339">
        <v>1340</v>
      </c>
      <c r="B339" t="s">
        <v>602</v>
      </c>
      <c r="C339">
        <v>20190109</v>
      </c>
      <c r="D339" t="s">
        <v>1</v>
      </c>
      <c r="E339">
        <v>-1</v>
      </c>
      <c r="F339" t="s">
        <v>5293</v>
      </c>
      <c r="G339" t="s">
        <v>5294</v>
      </c>
      <c r="H339" t="s">
        <v>603</v>
      </c>
      <c r="I339">
        <f t="shared" si="5"/>
        <v>59</v>
      </c>
      <c r="J339" s="1" t="s">
        <v>25020</v>
      </c>
    </row>
    <row r="340" spans="1:10">
      <c r="A340">
        <v>1341</v>
      </c>
      <c r="B340" t="s">
        <v>85</v>
      </c>
      <c r="C340">
        <v>20190109</v>
      </c>
      <c r="D340" t="s">
        <v>35</v>
      </c>
      <c r="E340">
        <v>1</v>
      </c>
      <c r="F340" t="s">
        <v>5293</v>
      </c>
      <c r="G340" t="s">
        <v>5294</v>
      </c>
      <c r="H340" t="s">
        <v>604</v>
      </c>
      <c r="I340">
        <f t="shared" si="5"/>
        <v>58</v>
      </c>
      <c r="J340" s="1" t="s">
        <v>25021</v>
      </c>
    </row>
    <row r="341" spans="1:10">
      <c r="A341">
        <v>1416</v>
      </c>
      <c r="B341" t="s">
        <v>605</v>
      </c>
      <c r="C341">
        <v>20190109</v>
      </c>
      <c r="D341" t="s">
        <v>12</v>
      </c>
      <c r="E341">
        <v>-1</v>
      </c>
      <c r="F341" t="s">
        <v>5293</v>
      </c>
      <c r="G341" t="s">
        <v>5294</v>
      </c>
      <c r="H341" t="s">
        <v>606</v>
      </c>
      <c r="I341">
        <f t="shared" si="5"/>
        <v>56</v>
      </c>
      <c r="J341" s="1" t="s">
        <v>25022</v>
      </c>
    </row>
    <row r="342" spans="1:10">
      <c r="A342">
        <v>1439</v>
      </c>
      <c r="B342" t="s">
        <v>607</v>
      </c>
      <c r="C342">
        <v>20190109</v>
      </c>
      <c r="D342" t="s">
        <v>1</v>
      </c>
      <c r="E342">
        <v>-1</v>
      </c>
      <c r="F342" t="s">
        <v>5293</v>
      </c>
      <c r="G342" t="s">
        <v>5294</v>
      </c>
      <c r="H342" t="s">
        <v>608</v>
      </c>
      <c r="I342">
        <f t="shared" si="5"/>
        <v>28</v>
      </c>
      <c r="J342" s="1" t="s">
        <v>25023</v>
      </c>
    </row>
    <row r="343" spans="1:10">
      <c r="A343">
        <v>1453</v>
      </c>
      <c r="B343" t="s">
        <v>609</v>
      </c>
      <c r="C343">
        <v>20190109</v>
      </c>
      <c r="D343" t="s">
        <v>12</v>
      </c>
      <c r="E343">
        <v>-1</v>
      </c>
      <c r="F343" t="s">
        <v>5293</v>
      </c>
      <c r="G343" t="s">
        <v>5294</v>
      </c>
      <c r="H343" t="s">
        <v>610</v>
      </c>
      <c r="I343">
        <f t="shared" si="5"/>
        <v>52</v>
      </c>
      <c r="J343" s="1" t="s">
        <v>25024</v>
      </c>
    </row>
    <row r="344" spans="1:10">
      <c r="A344">
        <v>1456</v>
      </c>
      <c r="B344" t="s">
        <v>611</v>
      </c>
      <c r="C344">
        <v>20190109</v>
      </c>
      <c r="D344" t="s">
        <v>122</v>
      </c>
      <c r="E344">
        <v>-1</v>
      </c>
      <c r="F344" t="s">
        <v>5293</v>
      </c>
      <c r="G344" t="s">
        <v>5294</v>
      </c>
      <c r="H344" t="s">
        <v>612</v>
      </c>
      <c r="I344">
        <f t="shared" si="5"/>
        <v>56</v>
      </c>
      <c r="J344" s="1" t="s">
        <v>25025</v>
      </c>
    </row>
    <row r="345" spans="1:10">
      <c r="A345">
        <v>1538</v>
      </c>
      <c r="B345" t="s">
        <v>613</v>
      </c>
      <c r="C345">
        <v>20190109</v>
      </c>
      <c r="D345" t="s">
        <v>122</v>
      </c>
      <c r="E345">
        <v>-1</v>
      </c>
      <c r="F345" t="s">
        <v>5293</v>
      </c>
      <c r="G345" t="s">
        <v>5294</v>
      </c>
      <c r="H345" t="s">
        <v>614</v>
      </c>
      <c r="I345">
        <f t="shared" si="5"/>
        <v>56</v>
      </c>
      <c r="J345" s="1" t="s">
        <v>25026</v>
      </c>
    </row>
    <row r="346" spans="1:10">
      <c r="A346">
        <v>1568</v>
      </c>
      <c r="B346" t="s">
        <v>615</v>
      </c>
      <c r="C346">
        <v>20190109</v>
      </c>
      <c r="D346" t="s">
        <v>1</v>
      </c>
      <c r="E346">
        <v>-1</v>
      </c>
      <c r="F346" t="s">
        <v>5293</v>
      </c>
      <c r="G346" t="s">
        <v>5294</v>
      </c>
      <c r="H346" t="s">
        <v>616</v>
      </c>
      <c r="I346">
        <f t="shared" si="5"/>
        <v>59</v>
      </c>
      <c r="J346" s="1" t="s">
        <v>25027</v>
      </c>
    </row>
    <row r="347" spans="1:10">
      <c r="A347">
        <v>1584</v>
      </c>
      <c r="B347" t="s">
        <v>617</v>
      </c>
      <c r="C347">
        <v>20190109</v>
      </c>
      <c r="D347" t="s">
        <v>90</v>
      </c>
      <c r="E347">
        <v>-1</v>
      </c>
      <c r="F347" t="s">
        <v>5293</v>
      </c>
      <c r="G347" t="s">
        <v>5294</v>
      </c>
      <c r="H347" t="s">
        <v>618</v>
      </c>
      <c r="I347">
        <f t="shared" si="5"/>
        <v>56</v>
      </c>
      <c r="J347" s="1" t="s">
        <v>25028</v>
      </c>
    </row>
    <row r="348" spans="1:10">
      <c r="A348">
        <v>1603</v>
      </c>
      <c r="B348" t="s">
        <v>619</v>
      </c>
      <c r="C348">
        <v>20190109</v>
      </c>
      <c r="D348" t="s">
        <v>1</v>
      </c>
      <c r="E348">
        <v>-1</v>
      </c>
      <c r="F348" t="s">
        <v>5293</v>
      </c>
      <c r="G348" t="s">
        <v>5294</v>
      </c>
      <c r="H348" t="s">
        <v>620</v>
      </c>
      <c r="I348">
        <f t="shared" si="5"/>
        <v>58</v>
      </c>
      <c r="J348" s="1" t="s">
        <v>25029</v>
      </c>
    </row>
    <row r="349" spans="1:10">
      <c r="A349">
        <v>1612</v>
      </c>
      <c r="B349" t="s">
        <v>621</v>
      </c>
      <c r="C349">
        <v>20190109</v>
      </c>
      <c r="D349" t="s">
        <v>4</v>
      </c>
      <c r="E349">
        <v>-1</v>
      </c>
      <c r="F349" t="s">
        <v>5293</v>
      </c>
      <c r="G349" t="s">
        <v>5294</v>
      </c>
      <c r="H349" t="s">
        <v>622</v>
      </c>
      <c r="I349">
        <f t="shared" si="5"/>
        <v>29</v>
      </c>
      <c r="J349" s="1" t="s">
        <v>25030</v>
      </c>
    </row>
    <row r="350" spans="1:10">
      <c r="A350">
        <v>1707</v>
      </c>
      <c r="B350" t="s">
        <v>167</v>
      </c>
      <c r="C350">
        <v>20190109</v>
      </c>
      <c r="D350" t="s">
        <v>4</v>
      </c>
      <c r="E350">
        <v>0</v>
      </c>
      <c r="F350" t="s">
        <v>5293</v>
      </c>
      <c r="G350" t="s">
        <v>5294</v>
      </c>
      <c r="H350" t="s">
        <v>623</v>
      </c>
      <c r="I350">
        <f t="shared" si="5"/>
        <v>133</v>
      </c>
      <c r="J350" s="1" t="s">
        <v>25031</v>
      </c>
    </row>
    <row r="351" spans="1:10">
      <c r="A351">
        <v>1708</v>
      </c>
      <c r="B351" t="s">
        <v>96</v>
      </c>
      <c r="C351">
        <v>20190109</v>
      </c>
      <c r="D351" t="s">
        <v>9</v>
      </c>
      <c r="E351">
        <v>-1</v>
      </c>
      <c r="F351" t="s">
        <v>5293</v>
      </c>
      <c r="G351" t="s">
        <v>5294</v>
      </c>
      <c r="H351" t="s">
        <v>624</v>
      </c>
      <c r="I351">
        <f t="shared" si="5"/>
        <v>29</v>
      </c>
      <c r="J351" s="1" t="s">
        <v>25032</v>
      </c>
    </row>
    <row r="352" spans="1:10">
      <c r="A352">
        <v>2006</v>
      </c>
      <c r="B352" t="s">
        <v>625</v>
      </c>
      <c r="C352">
        <v>20190109</v>
      </c>
      <c r="D352" t="s">
        <v>4</v>
      </c>
      <c r="E352">
        <v>-1</v>
      </c>
      <c r="F352" t="s">
        <v>5288</v>
      </c>
      <c r="G352" t="s">
        <v>5290</v>
      </c>
      <c r="H352" t="s">
        <v>626</v>
      </c>
      <c r="I352">
        <f t="shared" si="5"/>
        <v>24</v>
      </c>
      <c r="J352" s="1" t="s">
        <v>25033</v>
      </c>
    </row>
    <row r="353" spans="1:10">
      <c r="A353">
        <v>2030</v>
      </c>
      <c r="B353" t="s">
        <v>627</v>
      </c>
      <c r="C353">
        <v>20190109</v>
      </c>
      <c r="D353" t="s">
        <v>12</v>
      </c>
      <c r="E353">
        <v>-1</v>
      </c>
      <c r="F353" t="s">
        <v>5293</v>
      </c>
      <c r="G353" t="s">
        <v>5294</v>
      </c>
      <c r="H353" t="s">
        <v>628</v>
      </c>
      <c r="I353">
        <f t="shared" si="5"/>
        <v>29</v>
      </c>
      <c r="J353" s="1" t="s">
        <v>25034</v>
      </c>
    </row>
    <row r="354" spans="1:10">
      <c r="A354">
        <v>2031</v>
      </c>
      <c r="B354" t="s">
        <v>629</v>
      </c>
      <c r="C354">
        <v>20190109</v>
      </c>
      <c r="D354" t="s">
        <v>1</v>
      </c>
      <c r="E354">
        <v>-1</v>
      </c>
      <c r="F354" t="s">
        <v>5293</v>
      </c>
      <c r="G354" t="s">
        <v>5294</v>
      </c>
      <c r="H354" t="s">
        <v>630</v>
      </c>
      <c r="I354">
        <f t="shared" si="5"/>
        <v>29</v>
      </c>
      <c r="J354" s="1" t="s">
        <v>25035</v>
      </c>
    </row>
    <row r="355" spans="1:10">
      <c r="A355">
        <v>2035</v>
      </c>
      <c r="B355" t="s">
        <v>631</v>
      </c>
      <c r="C355">
        <v>20190109</v>
      </c>
      <c r="D355" t="s">
        <v>90</v>
      </c>
      <c r="E355">
        <v>-1</v>
      </c>
      <c r="F355" t="s">
        <v>5293</v>
      </c>
      <c r="G355" t="s">
        <v>5294</v>
      </c>
      <c r="H355" t="s">
        <v>632</v>
      </c>
      <c r="I355">
        <f t="shared" si="5"/>
        <v>60</v>
      </c>
      <c r="J355" s="1" t="s">
        <v>25036</v>
      </c>
    </row>
    <row r="356" spans="1:10">
      <c r="A356">
        <v>2064</v>
      </c>
      <c r="B356" t="s">
        <v>16</v>
      </c>
      <c r="C356">
        <v>20190109</v>
      </c>
      <c r="D356" t="s">
        <v>12</v>
      </c>
      <c r="E356">
        <v>-1</v>
      </c>
      <c r="F356" t="s">
        <v>5293</v>
      </c>
      <c r="G356" t="s">
        <v>5294</v>
      </c>
      <c r="H356" t="s">
        <v>633</v>
      </c>
      <c r="I356">
        <f t="shared" si="5"/>
        <v>29</v>
      </c>
      <c r="J356" s="1" t="s">
        <v>25037</v>
      </c>
    </row>
    <row r="357" spans="1:10">
      <c r="A357">
        <v>2067</v>
      </c>
      <c r="B357" t="s">
        <v>634</v>
      </c>
      <c r="C357">
        <v>20190109</v>
      </c>
      <c r="D357" t="s">
        <v>12</v>
      </c>
      <c r="E357">
        <v>-1</v>
      </c>
      <c r="F357" t="s">
        <v>5293</v>
      </c>
      <c r="G357" t="s">
        <v>5294</v>
      </c>
      <c r="H357" t="s">
        <v>635</v>
      </c>
      <c r="I357">
        <f t="shared" si="5"/>
        <v>28</v>
      </c>
      <c r="J357" s="1" t="s">
        <v>25038</v>
      </c>
    </row>
    <row r="358" spans="1:10">
      <c r="A358">
        <v>2243</v>
      </c>
      <c r="B358" t="s">
        <v>636</v>
      </c>
      <c r="C358">
        <v>20190109</v>
      </c>
      <c r="D358" t="s">
        <v>90</v>
      </c>
      <c r="E358">
        <v>-1</v>
      </c>
      <c r="F358" t="s">
        <v>5293</v>
      </c>
      <c r="G358" t="s">
        <v>5294</v>
      </c>
      <c r="H358" t="s">
        <v>637</v>
      </c>
      <c r="I358">
        <f t="shared" si="5"/>
        <v>57</v>
      </c>
      <c r="J358" s="1" t="s">
        <v>25039</v>
      </c>
    </row>
    <row r="359" spans="1:10">
      <c r="A359">
        <v>2362</v>
      </c>
      <c r="B359" t="s">
        <v>638</v>
      </c>
      <c r="C359">
        <v>20190109</v>
      </c>
      <c r="D359" t="s">
        <v>1</v>
      </c>
      <c r="E359">
        <v>-1</v>
      </c>
      <c r="F359" t="s">
        <v>5293</v>
      </c>
      <c r="G359" t="s">
        <v>5294</v>
      </c>
      <c r="H359" t="s">
        <v>639</v>
      </c>
      <c r="I359">
        <f t="shared" si="5"/>
        <v>61</v>
      </c>
      <c r="J359" s="1" t="s">
        <v>25040</v>
      </c>
    </row>
    <row r="360" spans="1:10">
      <c r="A360">
        <v>2367</v>
      </c>
      <c r="B360" t="s">
        <v>640</v>
      </c>
      <c r="C360">
        <v>20190109</v>
      </c>
      <c r="D360" t="s">
        <v>9</v>
      </c>
      <c r="E360">
        <v>-1</v>
      </c>
      <c r="F360" t="s">
        <v>5293</v>
      </c>
      <c r="G360" t="s">
        <v>5294</v>
      </c>
      <c r="H360" t="s">
        <v>641</v>
      </c>
      <c r="I360">
        <f t="shared" si="5"/>
        <v>31</v>
      </c>
      <c r="J360" s="1" t="s">
        <v>25041</v>
      </c>
    </row>
    <row r="361" spans="1:10">
      <c r="A361">
        <v>2377</v>
      </c>
      <c r="B361" t="s">
        <v>26</v>
      </c>
      <c r="C361">
        <v>20190109</v>
      </c>
      <c r="D361" t="s">
        <v>27</v>
      </c>
      <c r="E361">
        <v>-1</v>
      </c>
      <c r="F361" t="s">
        <v>5293</v>
      </c>
      <c r="G361" t="s">
        <v>5294</v>
      </c>
      <c r="H361" t="s">
        <v>642</v>
      </c>
      <c r="I361">
        <f t="shared" si="5"/>
        <v>31</v>
      </c>
      <c r="J361" s="1" t="s">
        <v>25042</v>
      </c>
    </row>
    <row r="362" spans="1:10">
      <c r="A362">
        <v>2402</v>
      </c>
      <c r="B362" t="s">
        <v>643</v>
      </c>
      <c r="C362">
        <v>20190109</v>
      </c>
      <c r="D362" t="s">
        <v>9</v>
      </c>
      <c r="E362">
        <v>0</v>
      </c>
      <c r="F362" t="s">
        <v>5288</v>
      </c>
      <c r="G362" t="s">
        <v>5289</v>
      </c>
      <c r="H362" t="s">
        <v>644</v>
      </c>
      <c r="I362">
        <f t="shared" si="5"/>
        <v>19</v>
      </c>
      <c r="J362" s="1" t="s">
        <v>25043</v>
      </c>
    </row>
    <row r="363" spans="1:10">
      <c r="A363">
        <v>2426</v>
      </c>
      <c r="B363" t="s">
        <v>645</v>
      </c>
      <c r="C363">
        <v>20190109</v>
      </c>
      <c r="D363" t="s">
        <v>12</v>
      </c>
      <c r="E363">
        <v>-1</v>
      </c>
      <c r="F363" t="s">
        <v>5293</v>
      </c>
      <c r="G363" t="s">
        <v>5294</v>
      </c>
      <c r="H363" t="s">
        <v>646</v>
      </c>
      <c r="I363">
        <f t="shared" si="5"/>
        <v>58</v>
      </c>
      <c r="J363" s="1" t="s">
        <v>25044</v>
      </c>
    </row>
    <row r="364" spans="1:10">
      <c r="A364">
        <v>2427</v>
      </c>
      <c r="B364" t="s">
        <v>647</v>
      </c>
      <c r="C364">
        <v>20190109</v>
      </c>
      <c r="D364" t="s">
        <v>12</v>
      </c>
      <c r="E364">
        <v>-1</v>
      </c>
      <c r="F364" t="s">
        <v>5293</v>
      </c>
      <c r="G364" t="s">
        <v>5294</v>
      </c>
      <c r="H364" t="s">
        <v>648</v>
      </c>
      <c r="I364">
        <f t="shared" si="5"/>
        <v>29</v>
      </c>
      <c r="J364" s="1" t="s">
        <v>25045</v>
      </c>
    </row>
    <row r="365" spans="1:10">
      <c r="A365">
        <v>2434</v>
      </c>
      <c r="B365" t="s">
        <v>649</v>
      </c>
      <c r="C365">
        <v>20190109</v>
      </c>
      <c r="D365" t="s">
        <v>122</v>
      </c>
      <c r="E365">
        <v>-1</v>
      </c>
      <c r="F365" t="s">
        <v>5293</v>
      </c>
      <c r="G365" t="s">
        <v>5294</v>
      </c>
      <c r="H365" t="s">
        <v>650</v>
      </c>
      <c r="I365">
        <f t="shared" si="5"/>
        <v>28</v>
      </c>
      <c r="J365" s="1" t="s">
        <v>25046</v>
      </c>
    </row>
    <row r="366" spans="1:10">
      <c r="A366">
        <v>2475</v>
      </c>
      <c r="B366" t="s">
        <v>94</v>
      </c>
      <c r="C366">
        <v>20190109</v>
      </c>
      <c r="D366" t="s">
        <v>109</v>
      </c>
      <c r="E366">
        <v>-1</v>
      </c>
      <c r="F366" t="s">
        <v>5291</v>
      </c>
      <c r="G366" t="s">
        <v>5292</v>
      </c>
      <c r="H366" t="s">
        <v>651</v>
      </c>
      <c r="I366">
        <f t="shared" si="5"/>
        <v>29</v>
      </c>
      <c r="J366" s="1" t="s">
        <v>25047</v>
      </c>
    </row>
    <row r="367" spans="1:10">
      <c r="A367">
        <v>2482</v>
      </c>
      <c r="B367" t="s">
        <v>652</v>
      </c>
      <c r="C367">
        <v>20190109</v>
      </c>
      <c r="D367" t="s">
        <v>12</v>
      </c>
      <c r="E367">
        <v>-1</v>
      </c>
      <c r="F367" t="s">
        <v>5293</v>
      </c>
      <c r="G367" t="s">
        <v>5294</v>
      </c>
      <c r="H367" t="s">
        <v>653</v>
      </c>
      <c r="I367">
        <f t="shared" si="5"/>
        <v>28</v>
      </c>
      <c r="J367" s="1" t="s">
        <v>25048</v>
      </c>
    </row>
    <row r="368" spans="1:10">
      <c r="A368">
        <v>2505</v>
      </c>
      <c r="B368" t="s">
        <v>654</v>
      </c>
      <c r="C368">
        <v>20190109</v>
      </c>
      <c r="D368" t="s">
        <v>12</v>
      </c>
      <c r="E368">
        <v>-1</v>
      </c>
      <c r="F368" t="s">
        <v>5293</v>
      </c>
      <c r="G368" t="s">
        <v>5294</v>
      </c>
      <c r="H368" t="s">
        <v>655</v>
      </c>
      <c r="I368">
        <f t="shared" si="5"/>
        <v>29</v>
      </c>
      <c r="J368" s="1" t="s">
        <v>25049</v>
      </c>
    </row>
    <row r="369" spans="1:10">
      <c r="A369">
        <v>2506</v>
      </c>
      <c r="B369" t="s">
        <v>656</v>
      </c>
      <c r="C369">
        <v>20190109</v>
      </c>
      <c r="D369" t="s">
        <v>90</v>
      </c>
      <c r="E369">
        <v>-1</v>
      </c>
      <c r="F369" t="s">
        <v>5293</v>
      </c>
      <c r="G369" t="s">
        <v>5294</v>
      </c>
      <c r="H369" t="s">
        <v>657</v>
      </c>
      <c r="I369">
        <f t="shared" si="5"/>
        <v>28</v>
      </c>
      <c r="J369" s="1" t="s">
        <v>25050</v>
      </c>
    </row>
    <row r="370" spans="1:10">
      <c r="A370">
        <v>2524</v>
      </c>
      <c r="B370" t="s">
        <v>658</v>
      </c>
      <c r="C370">
        <v>20190109</v>
      </c>
      <c r="D370" t="s">
        <v>12</v>
      </c>
      <c r="E370">
        <v>-1</v>
      </c>
      <c r="F370" t="s">
        <v>5293</v>
      </c>
      <c r="G370" t="s">
        <v>5294</v>
      </c>
      <c r="H370" t="s">
        <v>659</v>
      </c>
      <c r="I370">
        <f t="shared" si="5"/>
        <v>59</v>
      </c>
      <c r="J370" s="1" t="s">
        <v>25051</v>
      </c>
    </row>
    <row r="371" spans="1:10">
      <c r="A371">
        <v>2538</v>
      </c>
      <c r="B371" t="s">
        <v>660</v>
      </c>
      <c r="C371">
        <v>20190109</v>
      </c>
      <c r="D371" t="s">
        <v>12</v>
      </c>
      <c r="E371">
        <v>-1</v>
      </c>
      <c r="F371" t="s">
        <v>5293</v>
      </c>
      <c r="G371" t="s">
        <v>5294</v>
      </c>
      <c r="H371" t="s">
        <v>661</v>
      </c>
      <c r="I371">
        <f t="shared" si="5"/>
        <v>29</v>
      </c>
      <c r="J371" s="1" t="s">
        <v>25052</v>
      </c>
    </row>
    <row r="372" spans="1:10">
      <c r="A372">
        <v>3067</v>
      </c>
      <c r="B372" t="s">
        <v>662</v>
      </c>
      <c r="C372">
        <v>20190109</v>
      </c>
      <c r="D372" t="s">
        <v>12</v>
      </c>
      <c r="E372">
        <v>-1</v>
      </c>
      <c r="F372" t="s">
        <v>5293</v>
      </c>
      <c r="G372" t="s">
        <v>5294</v>
      </c>
      <c r="H372" t="s">
        <v>663</v>
      </c>
      <c r="I372">
        <f t="shared" si="5"/>
        <v>56</v>
      </c>
      <c r="J372" s="1" t="s">
        <v>25053</v>
      </c>
    </row>
    <row r="373" spans="1:10">
      <c r="A373">
        <v>3090</v>
      </c>
      <c r="B373" t="s">
        <v>664</v>
      </c>
      <c r="C373">
        <v>20190109</v>
      </c>
      <c r="D373" t="s">
        <v>9</v>
      </c>
      <c r="E373">
        <v>-1</v>
      </c>
      <c r="F373" t="s">
        <v>5293</v>
      </c>
      <c r="G373" t="s">
        <v>5294</v>
      </c>
      <c r="H373" t="s">
        <v>665</v>
      </c>
      <c r="I373">
        <f t="shared" si="5"/>
        <v>29</v>
      </c>
      <c r="J373" s="1" t="s">
        <v>25054</v>
      </c>
    </row>
    <row r="374" spans="1:10">
      <c r="A374">
        <v>3167</v>
      </c>
      <c r="B374" t="s">
        <v>43</v>
      </c>
      <c r="C374">
        <v>20190109</v>
      </c>
      <c r="D374" t="s">
        <v>9</v>
      </c>
      <c r="E374">
        <v>-1</v>
      </c>
      <c r="F374" t="s">
        <v>5293</v>
      </c>
      <c r="G374" t="s">
        <v>5294</v>
      </c>
      <c r="H374" t="s">
        <v>666</v>
      </c>
      <c r="I374">
        <f t="shared" si="5"/>
        <v>29</v>
      </c>
      <c r="J374" s="1" t="s">
        <v>25055</v>
      </c>
    </row>
    <row r="375" spans="1:10">
      <c r="A375">
        <v>3207</v>
      </c>
      <c r="B375" t="s">
        <v>667</v>
      </c>
      <c r="C375">
        <v>20190109</v>
      </c>
      <c r="D375" t="s">
        <v>122</v>
      </c>
      <c r="E375">
        <v>1</v>
      </c>
      <c r="F375" t="s">
        <v>5293</v>
      </c>
      <c r="G375" t="s">
        <v>47338</v>
      </c>
      <c r="H375" t="s">
        <v>668</v>
      </c>
      <c r="I375">
        <f t="shared" si="5"/>
        <v>91</v>
      </c>
      <c r="J375" s="1" t="s">
        <v>25056</v>
      </c>
    </row>
    <row r="376" spans="1:10">
      <c r="A376">
        <v>3266</v>
      </c>
      <c r="B376" t="s">
        <v>669</v>
      </c>
      <c r="C376">
        <v>20190109</v>
      </c>
      <c r="D376" t="s">
        <v>9</v>
      </c>
      <c r="E376">
        <v>-1</v>
      </c>
      <c r="F376" t="s">
        <v>5293</v>
      </c>
      <c r="G376" t="s">
        <v>5294</v>
      </c>
      <c r="H376" t="s">
        <v>670</v>
      </c>
      <c r="I376">
        <f t="shared" si="5"/>
        <v>29</v>
      </c>
      <c r="J376" s="1" t="s">
        <v>25057</v>
      </c>
    </row>
    <row r="377" spans="1:10">
      <c r="A377">
        <v>3288</v>
      </c>
      <c r="B377" t="s">
        <v>343</v>
      </c>
      <c r="C377">
        <v>20190109</v>
      </c>
      <c r="D377" t="s">
        <v>32</v>
      </c>
      <c r="E377">
        <v>-1</v>
      </c>
      <c r="F377" t="s">
        <v>5291</v>
      </c>
      <c r="G377" t="s">
        <v>5292</v>
      </c>
      <c r="H377" t="s">
        <v>671</v>
      </c>
      <c r="I377">
        <f t="shared" si="5"/>
        <v>29</v>
      </c>
      <c r="J377" s="1" t="s">
        <v>25058</v>
      </c>
    </row>
    <row r="378" spans="1:10">
      <c r="A378">
        <v>3402</v>
      </c>
      <c r="B378" t="s">
        <v>672</v>
      </c>
      <c r="C378">
        <v>20190109</v>
      </c>
      <c r="D378" t="s">
        <v>1</v>
      </c>
      <c r="E378">
        <v>-1</v>
      </c>
      <c r="F378" t="s">
        <v>5288</v>
      </c>
      <c r="G378" t="s">
        <v>5290</v>
      </c>
      <c r="H378" t="s">
        <v>673</v>
      </c>
      <c r="I378">
        <f t="shared" si="5"/>
        <v>14</v>
      </c>
      <c r="J378" s="1" t="s">
        <v>25059</v>
      </c>
    </row>
    <row r="379" spans="1:10">
      <c r="A379">
        <v>3437</v>
      </c>
      <c r="B379" t="s">
        <v>674</v>
      </c>
      <c r="C379">
        <v>20190109</v>
      </c>
      <c r="D379" t="s">
        <v>1</v>
      </c>
      <c r="E379">
        <v>-1</v>
      </c>
      <c r="F379" t="s">
        <v>5293</v>
      </c>
      <c r="G379" t="s">
        <v>5294</v>
      </c>
      <c r="H379" t="s">
        <v>675</v>
      </c>
      <c r="I379">
        <f t="shared" si="5"/>
        <v>59</v>
      </c>
      <c r="J379" s="1" t="s">
        <v>25060</v>
      </c>
    </row>
    <row r="380" spans="1:10">
      <c r="A380">
        <v>3452</v>
      </c>
      <c r="B380" t="s">
        <v>94</v>
      </c>
      <c r="C380">
        <v>20190109</v>
      </c>
      <c r="D380" t="s">
        <v>12</v>
      </c>
      <c r="E380">
        <v>-1</v>
      </c>
      <c r="F380" t="s">
        <v>5291</v>
      </c>
      <c r="G380" t="s">
        <v>5292</v>
      </c>
      <c r="H380" t="s">
        <v>676</v>
      </c>
      <c r="I380">
        <f t="shared" si="5"/>
        <v>29</v>
      </c>
      <c r="J380" s="1" t="s">
        <v>25061</v>
      </c>
    </row>
    <row r="381" spans="1:10">
      <c r="A381">
        <v>3485</v>
      </c>
      <c r="B381" t="s">
        <v>677</v>
      </c>
      <c r="C381">
        <v>20190109</v>
      </c>
      <c r="D381" t="s">
        <v>58</v>
      </c>
      <c r="E381">
        <v>-1</v>
      </c>
      <c r="F381" t="s">
        <v>5293</v>
      </c>
      <c r="G381" t="s">
        <v>5294</v>
      </c>
      <c r="H381" t="s">
        <v>678</v>
      </c>
      <c r="I381">
        <f t="shared" si="5"/>
        <v>56</v>
      </c>
      <c r="J381" s="1" t="s">
        <v>25062</v>
      </c>
    </row>
    <row r="382" spans="1:10">
      <c r="A382">
        <v>3494</v>
      </c>
      <c r="B382" t="s">
        <v>679</v>
      </c>
      <c r="C382">
        <v>20190109</v>
      </c>
      <c r="D382" t="s">
        <v>90</v>
      </c>
      <c r="E382">
        <v>-2</v>
      </c>
      <c r="F382" t="s">
        <v>5293</v>
      </c>
      <c r="G382" t="s">
        <v>47338</v>
      </c>
      <c r="H382" t="s">
        <v>680</v>
      </c>
      <c r="I382">
        <f t="shared" si="5"/>
        <v>72</v>
      </c>
      <c r="J382" s="1" t="s">
        <v>25063</v>
      </c>
    </row>
    <row r="383" spans="1:10">
      <c r="A383">
        <v>3508</v>
      </c>
      <c r="B383" t="s">
        <v>499</v>
      </c>
      <c r="C383">
        <v>20190109</v>
      </c>
      <c r="D383" t="s">
        <v>90</v>
      </c>
      <c r="E383">
        <v>-1</v>
      </c>
      <c r="F383" t="s">
        <v>5288</v>
      </c>
      <c r="G383" t="s">
        <v>47339</v>
      </c>
      <c r="H383" t="s">
        <v>681</v>
      </c>
      <c r="I383">
        <f t="shared" si="5"/>
        <v>71</v>
      </c>
      <c r="J383" s="1" t="s">
        <v>25064</v>
      </c>
    </row>
    <row r="384" spans="1:10">
      <c r="A384">
        <v>3519</v>
      </c>
      <c r="B384" t="s">
        <v>94</v>
      </c>
      <c r="C384">
        <v>20190109</v>
      </c>
      <c r="D384" t="s">
        <v>32</v>
      </c>
      <c r="E384">
        <v>-1</v>
      </c>
      <c r="F384" t="s">
        <v>5291</v>
      </c>
      <c r="G384" t="s">
        <v>5292</v>
      </c>
      <c r="H384" t="s">
        <v>682</v>
      </c>
      <c r="I384">
        <f t="shared" si="5"/>
        <v>29</v>
      </c>
      <c r="J384" s="1" t="s">
        <v>25065</v>
      </c>
    </row>
    <row r="385" spans="1:10">
      <c r="A385">
        <v>3522</v>
      </c>
      <c r="B385" t="s">
        <v>683</v>
      </c>
      <c r="C385">
        <v>20190109</v>
      </c>
      <c r="D385" t="s">
        <v>12</v>
      </c>
      <c r="E385">
        <v>-1</v>
      </c>
      <c r="F385" t="s">
        <v>5293</v>
      </c>
      <c r="G385" t="s">
        <v>5294</v>
      </c>
      <c r="H385" t="s">
        <v>684</v>
      </c>
      <c r="I385">
        <f t="shared" si="5"/>
        <v>29</v>
      </c>
      <c r="J385" s="1" t="s">
        <v>25066</v>
      </c>
    </row>
    <row r="386" spans="1:10">
      <c r="A386">
        <v>3545</v>
      </c>
      <c r="B386" t="s">
        <v>685</v>
      </c>
      <c r="C386">
        <v>20190109</v>
      </c>
      <c r="D386" t="s">
        <v>9</v>
      </c>
      <c r="E386">
        <v>-1</v>
      </c>
      <c r="F386" t="s">
        <v>5293</v>
      </c>
      <c r="G386" t="s">
        <v>5294</v>
      </c>
      <c r="H386" t="s">
        <v>686</v>
      </c>
      <c r="I386">
        <f t="shared" si="5"/>
        <v>58</v>
      </c>
      <c r="J386" s="1" t="s">
        <v>25067</v>
      </c>
    </row>
    <row r="387" spans="1:10">
      <c r="A387">
        <v>3552</v>
      </c>
      <c r="B387" t="s">
        <v>687</v>
      </c>
      <c r="C387">
        <v>20190109</v>
      </c>
      <c r="D387" t="s">
        <v>1</v>
      </c>
      <c r="E387">
        <v>-1</v>
      </c>
      <c r="F387" t="s">
        <v>5293</v>
      </c>
      <c r="G387" t="s">
        <v>5294</v>
      </c>
      <c r="H387" t="s">
        <v>688</v>
      </c>
      <c r="I387">
        <f t="shared" ref="I387:I450" si="6">LEN(H387)</f>
        <v>58</v>
      </c>
      <c r="J387" s="1" t="s">
        <v>25068</v>
      </c>
    </row>
    <row r="388" spans="1:10">
      <c r="A388">
        <v>3557</v>
      </c>
      <c r="B388" t="s">
        <v>689</v>
      </c>
      <c r="C388">
        <v>20190109</v>
      </c>
      <c r="D388" t="s">
        <v>90</v>
      </c>
      <c r="E388">
        <v>-1</v>
      </c>
      <c r="F388" t="s">
        <v>5293</v>
      </c>
      <c r="G388" t="s">
        <v>5294</v>
      </c>
      <c r="H388" t="s">
        <v>690</v>
      </c>
      <c r="I388">
        <f t="shared" si="6"/>
        <v>28</v>
      </c>
      <c r="J388" s="1" t="s">
        <v>25069</v>
      </c>
    </row>
    <row r="389" spans="1:10">
      <c r="A389">
        <v>3562</v>
      </c>
      <c r="B389" t="s">
        <v>94</v>
      </c>
      <c r="C389">
        <v>20190109</v>
      </c>
      <c r="D389" t="s">
        <v>122</v>
      </c>
      <c r="E389">
        <v>-1</v>
      </c>
      <c r="F389" t="s">
        <v>5293</v>
      </c>
      <c r="G389" t="s">
        <v>5294</v>
      </c>
      <c r="H389" t="s">
        <v>691</v>
      </c>
      <c r="I389">
        <f t="shared" si="6"/>
        <v>28</v>
      </c>
      <c r="J389" s="1" t="s">
        <v>25070</v>
      </c>
    </row>
    <row r="390" spans="1:10">
      <c r="A390">
        <v>3579</v>
      </c>
      <c r="B390" t="s">
        <v>94</v>
      </c>
      <c r="C390">
        <v>20190109</v>
      </c>
      <c r="D390" t="s">
        <v>122</v>
      </c>
      <c r="E390">
        <v>-1</v>
      </c>
      <c r="F390" t="s">
        <v>5291</v>
      </c>
      <c r="G390" t="s">
        <v>5292</v>
      </c>
      <c r="H390" t="s">
        <v>692</v>
      </c>
      <c r="I390">
        <f t="shared" si="6"/>
        <v>29</v>
      </c>
      <c r="J390" s="1" t="s">
        <v>25071</v>
      </c>
    </row>
    <row r="391" spans="1:10">
      <c r="A391">
        <v>3579</v>
      </c>
      <c r="B391" t="s">
        <v>94</v>
      </c>
      <c r="C391">
        <v>20190109</v>
      </c>
      <c r="D391" t="s">
        <v>122</v>
      </c>
      <c r="E391">
        <v>-1</v>
      </c>
      <c r="F391" t="s">
        <v>5293</v>
      </c>
      <c r="G391" t="s">
        <v>47337</v>
      </c>
      <c r="H391" t="s">
        <v>693</v>
      </c>
      <c r="I391">
        <f t="shared" si="6"/>
        <v>59</v>
      </c>
      <c r="J391" s="1" t="s">
        <v>25072</v>
      </c>
    </row>
    <row r="392" spans="1:10">
      <c r="A392">
        <v>3581</v>
      </c>
      <c r="B392" t="s">
        <v>694</v>
      </c>
      <c r="C392">
        <v>20190109</v>
      </c>
      <c r="D392" t="s">
        <v>1</v>
      </c>
      <c r="E392">
        <v>-1</v>
      </c>
      <c r="F392" t="s">
        <v>5293</v>
      </c>
      <c r="G392" t="s">
        <v>5294</v>
      </c>
      <c r="H392" t="s">
        <v>695</v>
      </c>
      <c r="I392">
        <f t="shared" si="6"/>
        <v>58</v>
      </c>
      <c r="J392" s="1" t="s">
        <v>25073</v>
      </c>
    </row>
    <row r="393" spans="1:10">
      <c r="A393">
        <v>3583</v>
      </c>
      <c r="B393" t="s">
        <v>696</v>
      </c>
      <c r="C393">
        <v>20190109</v>
      </c>
      <c r="D393" t="s">
        <v>9</v>
      </c>
      <c r="E393">
        <v>-1</v>
      </c>
      <c r="F393" t="s">
        <v>5293</v>
      </c>
      <c r="G393" t="s">
        <v>5294</v>
      </c>
      <c r="H393" t="s">
        <v>697</v>
      </c>
      <c r="I393">
        <f t="shared" si="6"/>
        <v>29</v>
      </c>
      <c r="J393" s="1" t="s">
        <v>25074</v>
      </c>
    </row>
    <row r="394" spans="1:10">
      <c r="A394">
        <v>3593</v>
      </c>
      <c r="B394" t="s">
        <v>698</v>
      </c>
      <c r="C394">
        <v>20190109</v>
      </c>
      <c r="D394" t="s">
        <v>90</v>
      </c>
      <c r="E394">
        <v>-1</v>
      </c>
      <c r="F394" t="s">
        <v>5293</v>
      </c>
      <c r="G394" t="s">
        <v>5294</v>
      </c>
      <c r="H394" t="s">
        <v>699</v>
      </c>
      <c r="I394">
        <f t="shared" si="6"/>
        <v>55</v>
      </c>
      <c r="J394" s="1" t="s">
        <v>25075</v>
      </c>
    </row>
    <row r="395" spans="1:10">
      <c r="A395">
        <v>3645</v>
      </c>
      <c r="B395" t="s">
        <v>700</v>
      </c>
      <c r="C395">
        <v>20190109</v>
      </c>
      <c r="D395" t="s">
        <v>9</v>
      </c>
      <c r="E395">
        <v>-1</v>
      </c>
      <c r="F395" t="s">
        <v>5293</v>
      </c>
      <c r="G395" t="s">
        <v>5294</v>
      </c>
      <c r="H395" t="s">
        <v>701</v>
      </c>
      <c r="I395">
        <f t="shared" si="6"/>
        <v>29</v>
      </c>
      <c r="J395" s="1" t="s">
        <v>25076</v>
      </c>
    </row>
    <row r="396" spans="1:10">
      <c r="A396">
        <v>3706</v>
      </c>
      <c r="B396" t="s">
        <v>702</v>
      </c>
      <c r="C396">
        <v>20190109</v>
      </c>
      <c r="D396" t="s">
        <v>4</v>
      </c>
      <c r="E396">
        <v>-1</v>
      </c>
      <c r="F396" t="s">
        <v>5293</v>
      </c>
      <c r="G396" t="s">
        <v>5294</v>
      </c>
      <c r="H396" t="s">
        <v>703</v>
      </c>
      <c r="I396">
        <f t="shared" si="6"/>
        <v>62</v>
      </c>
      <c r="J396" s="1" t="s">
        <v>25077</v>
      </c>
    </row>
    <row r="397" spans="1:10">
      <c r="A397">
        <v>4123</v>
      </c>
      <c r="B397" t="s">
        <v>704</v>
      </c>
      <c r="C397">
        <v>20190109</v>
      </c>
      <c r="D397" t="s">
        <v>1</v>
      </c>
      <c r="E397">
        <v>-1</v>
      </c>
      <c r="F397" t="s">
        <v>5293</v>
      </c>
      <c r="G397" t="s">
        <v>5294</v>
      </c>
      <c r="H397" t="s">
        <v>705</v>
      </c>
      <c r="I397">
        <f t="shared" si="6"/>
        <v>29</v>
      </c>
      <c r="J397" s="1" t="s">
        <v>25078</v>
      </c>
    </row>
    <row r="398" spans="1:10">
      <c r="A398">
        <v>4148</v>
      </c>
      <c r="B398" t="s">
        <v>706</v>
      </c>
      <c r="C398">
        <v>20190109</v>
      </c>
      <c r="D398" t="s">
        <v>1</v>
      </c>
      <c r="E398">
        <v>1</v>
      </c>
      <c r="F398" t="s">
        <v>5293</v>
      </c>
      <c r="G398" t="s">
        <v>5294</v>
      </c>
      <c r="H398" t="s">
        <v>707</v>
      </c>
      <c r="I398">
        <f t="shared" si="6"/>
        <v>432</v>
      </c>
      <c r="J398" s="1" t="s">
        <v>25079</v>
      </c>
    </row>
    <row r="399" spans="1:10">
      <c r="A399">
        <v>4151</v>
      </c>
      <c r="B399" t="s">
        <v>708</v>
      </c>
      <c r="C399">
        <v>20190109</v>
      </c>
      <c r="D399" t="s">
        <v>69</v>
      </c>
      <c r="E399">
        <v>-1</v>
      </c>
      <c r="F399" t="s">
        <v>5293</v>
      </c>
      <c r="G399" t="s">
        <v>5294</v>
      </c>
      <c r="H399" t="s">
        <v>709</v>
      </c>
      <c r="I399">
        <f t="shared" si="6"/>
        <v>29</v>
      </c>
      <c r="J399" s="1" t="s">
        <v>25080</v>
      </c>
    </row>
    <row r="400" spans="1:10">
      <c r="A400">
        <v>4170</v>
      </c>
      <c r="B400" t="s">
        <v>710</v>
      </c>
      <c r="C400">
        <v>20190109</v>
      </c>
      <c r="D400" t="s">
        <v>69</v>
      </c>
      <c r="E400">
        <v>-1</v>
      </c>
      <c r="F400" t="s">
        <v>5293</v>
      </c>
      <c r="G400" t="s">
        <v>5294</v>
      </c>
      <c r="H400" t="s">
        <v>711</v>
      </c>
      <c r="I400">
        <f t="shared" si="6"/>
        <v>28</v>
      </c>
      <c r="J400" s="1" t="s">
        <v>25081</v>
      </c>
    </row>
    <row r="401" spans="1:10">
      <c r="A401">
        <v>4186</v>
      </c>
      <c r="B401" t="s">
        <v>712</v>
      </c>
      <c r="C401">
        <v>20190109</v>
      </c>
      <c r="D401" t="s">
        <v>69</v>
      </c>
      <c r="E401">
        <v>-1</v>
      </c>
      <c r="F401" t="s">
        <v>5293</v>
      </c>
      <c r="G401" t="s">
        <v>5294</v>
      </c>
      <c r="H401" t="s">
        <v>713</v>
      </c>
      <c r="I401">
        <f t="shared" si="6"/>
        <v>28</v>
      </c>
      <c r="J401" s="1" t="s">
        <v>25082</v>
      </c>
    </row>
    <row r="402" spans="1:10">
      <c r="A402">
        <v>4191</v>
      </c>
      <c r="B402" t="s">
        <v>714</v>
      </c>
      <c r="C402">
        <v>20190109</v>
      </c>
      <c r="D402" t="s">
        <v>170</v>
      </c>
      <c r="E402">
        <v>-1</v>
      </c>
      <c r="F402" t="s">
        <v>5293</v>
      </c>
      <c r="G402" t="s">
        <v>5294</v>
      </c>
      <c r="H402" t="s">
        <v>715</v>
      </c>
      <c r="I402">
        <f t="shared" si="6"/>
        <v>54</v>
      </c>
      <c r="J402" s="1" t="s">
        <v>25083</v>
      </c>
    </row>
    <row r="403" spans="1:10">
      <c r="A403">
        <v>4192</v>
      </c>
      <c r="B403" t="s">
        <v>716</v>
      </c>
      <c r="C403">
        <v>20190109</v>
      </c>
      <c r="D403" t="s">
        <v>90</v>
      </c>
      <c r="E403">
        <v>-1</v>
      </c>
      <c r="F403" t="s">
        <v>5293</v>
      </c>
      <c r="G403" t="s">
        <v>5294</v>
      </c>
      <c r="H403" t="s">
        <v>717</v>
      </c>
      <c r="I403">
        <f t="shared" si="6"/>
        <v>50</v>
      </c>
      <c r="J403" s="1" t="s">
        <v>25084</v>
      </c>
    </row>
    <row r="404" spans="1:10">
      <c r="A404">
        <v>4194</v>
      </c>
      <c r="B404" t="s">
        <v>718</v>
      </c>
      <c r="C404">
        <v>20190109</v>
      </c>
      <c r="D404" t="s">
        <v>170</v>
      </c>
      <c r="E404">
        <v>-1</v>
      </c>
      <c r="F404" t="s">
        <v>5293</v>
      </c>
      <c r="G404" t="s">
        <v>5294</v>
      </c>
      <c r="H404" t="s">
        <v>719</v>
      </c>
      <c r="I404">
        <f t="shared" si="6"/>
        <v>27</v>
      </c>
      <c r="J404" s="1" t="s">
        <v>25085</v>
      </c>
    </row>
    <row r="405" spans="1:10">
      <c r="A405">
        <v>4415</v>
      </c>
      <c r="B405" t="s">
        <v>94</v>
      </c>
      <c r="C405">
        <v>20190109</v>
      </c>
      <c r="D405" t="s">
        <v>32</v>
      </c>
      <c r="E405">
        <v>1</v>
      </c>
      <c r="F405" t="s">
        <v>5293</v>
      </c>
      <c r="G405" t="s">
        <v>47338</v>
      </c>
      <c r="H405" t="s">
        <v>720</v>
      </c>
      <c r="I405">
        <f t="shared" si="6"/>
        <v>341</v>
      </c>
      <c r="J405" s="1" t="s">
        <v>25086</v>
      </c>
    </row>
    <row r="406" spans="1:10">
      <c r="A406">
        <v>4415</v>
      </c>
      <c r="B406" t="s">
        <v>94</v>
      </c>
      <c r="C406">
        <v>20190109</v>
      </c>
      <c r="D406" t="s">
        <v>32</v>
      </c>
      <c r="E406">
        <v>-1</v>
      </c>
      <c r="F406" t="s">
        <v>5293</v>
      </c>
      <c r="G406" t="s">
        <v>47338</v>
      </c>
      <c r="H406" t="s">
        <v>720</v>
      </c>
      <c r="I406">
        <f t="shared" si="6"/>
        <v>341</v>
      </c>
      <c r="J406" s="1" t="s">
        <v>25086</v>
      </c>
    </row>
    <row r="407" spans="1:10">
      <c r="A407">
        <v>4429</v>
      </c>
      <c r="B407" t="s">
        <v>721</v>
      </c>
      <c r="C407">
        <v>20190109</v>
      </c>
      <c r="D407" t="s">
        <v>1</v>
      </c>
      <c r="E407">
        <v>-1</v>
      </c>
      <c r="F407" t="s">
        <v>5293</v>
      </c>
      <c r="G407" t="s">
        <v>5294</v>
      </c>
      <c r="H407" t="s">
        <v>722</v>
      </c>
      <c r="I407">
        <f t="shared" si="6"/>
        <v>55</v>
      </c>
      <c r="J407" s="1" t="s">
        <v>25087</v>
      </c>
    </row>
    <row r="408" spans="1:10">
      <c r="A408">
        <v>4510</v>
      </c>
      <c r="B408" t="s">
        <v>723</v>
      </c>
      <c r="C408">
        <v>20190109</v>
      </c>
      <c r="D408" t="s">
        <v>12</v>
      </c>
      <c r="E408">
        <v>-1</v>
      </c>
      <c r="F408" t="s">
        <v>5293</v>
      </c>
      <c r="G408" t="s">
        <v>5294</v>
      </c>
      <c r="H408" t="s">
        <v>724</v>
      </c>
      <c r="I408">
        <f t="shared" si="6"/>
        <v>58</v>
      </c>
      <c r="J408" s="1" t="s">
        <v>25088</v>
      </c>
    </row>
    <row r="409" spans="1:10">
      <c r="A409">
        <v>4542</v>
      </c>
      <c r="B409" t="s">
        <v>725</v>
      </c>
      <c r="C409">
        <v>20190109</v>
      </c>
      <c r="D409" t="s">
        <v>12</v>
      </c>
      <c r="E409">
        <v>-1</v>
      </c>
      <c r="F409" t="s">
        <v>5293</v>
      </c>
      <c r="G409" t="s">
        <v>5294</v>
      </c>
      <c r="H409" t="s">
        <v>726</v>
      </c>
      <c r="I409">
        <f t="shared" si="6"/>
        <v>55</v>
      </c>
      <c r="J409" s="1" t="s">
        <v>25089</v>
      </c>
    </row>
    <row r="410" spans="1:10">
      <c r="A410">
        <v>4576</v>
      </c>
      <c r="B410" t="s">
        <v>727</v>
      </c>
      <c r="C410">
        <v>20190109</v>
      </c>
      <c r="D410" t="s">
        <v>35</v>
      </c>
      <c r="E410">
        <v>-1</v>
      </c>
      <c r="F410" t="s">
        <v>5293</v>
      </c>
      <c r="G410" t="s">
        <v>5294</v>
      </c>
      <c r="H410" t="s">
        <v>728</v>
      </c>
      <c r="I410">
        <f t="shared" si="6"/>
        <v>59</v>
      </c>
      <c r="J410" s="1" t="s">
        <v>25090</v>
      </c>
    </row>
    <row r="411" spans="1:10">
      <c r="A411">
        <v>4578</v>
      </c>
      <c r="B411" t="s">
        <v>729</v>
      </c>
      <c r="C411">
        <v>20190109</v>
      </c>
      <c r="D411" t="s">
        <v>730</v>
      </c>
      <c r="E411">
        <v>-1</v>
      </c>
      <c r="F411" t="s">
        <v>5293</v>
      </c>
      <c r="G411" t="s">
        <v>5294</v>
      </c>
      <c r="H411" t="s">
        <v>731</v>
      </c>
      <c r="I411">
        <f t="shared" si="6"/>
        <v>57</v>
      </c>
      <c r="J411" s="1" t="s">
        <v>25091</v>
      </c>
    </row>
    <row r="412" spans="1:10">
      <c r="A412">
        <v>4716</v>
      </c>
      <c r="B412" t="s">
        <v>732</v>
      </c>
      <c r="C412">
        <v>20190109</v>
      </c>
      <c r="D412" t="s">
        <v>1</v>
      </c>
      <c r="E412">
        <v>-1</v>
      </c>
      <c r="F412" t="s">
        <v>5293</v>
      </c>
      <c r="G412" t="s">
        <v>5294</v>
      </c>
      <c r="H412" t="s">
        <v>733</v>
      </c>
      <c r="I412">
        <f t="shared" si="6"/>
        <v>57</v>
      </c>
      <c r="J412" s="1" t="s">
        <v>25092</v>
      </c>
    </row>
    <row r="413" spans="1:10">
      <c r="A413">
        <v>4763</v>
      </c>
      <c r="B413" t="s">
        <v>734</v>
      </c>
      <c r="C413">
        <v>20190109</v>
      </c>
      <c r="D413" t="s">
        <v>1</v>
      </c>
      <c r="E413">
        <v>-1</v>
      </c>
      <c r="F413" t="s">
        <v>5293</v>
      </c>
      <c r="G413" t="s">
        <v>5294</v>
      </c>
      <c r="H413" t="s">
        <v>735</v>
      </c>
      <c r="I413">
        <f t="shared" si="6"/>
        <v>29</v>
      </c>
      <c r="J413" s="1" t="s">
        <v>25093</v>
      </c>
    </row>
    <row r="414" spans="1:10">
      <c r="A414">
        <v>4943</v>
      </c>
      <c r="B414" t="s">
        <v>139</v>
      </c>
      <c r="C414">
        <v>20190109</v>
      </c>
      <c r="D414" t="s">
        <v>1</v>
      </c>
      <c r="E414">
        <v>-1</v>
      </c>
      <c r="F414" t="s">
        <v>5293</v>
      </c>
      <c r="G414" t="s">
        <v>5294</v>
      </c>
      <c r="H414" t="s">
        <v>736</v>
      </c>
      <c r="I414">
        <f t="shared" si="6"/>
        <v>29</v>
      </c>
      <c r="J414" s="1" t="s">
        <v>25094</v>
      </c>
    </row>
    <row r="415" spans="1:10">
      <c r="A415">
        <v>4945</v>
      </c>
      <c r="B415" t="s">
        <v>57</v>
      </c>
      <c r="C415">
        <v>20190109</v>
      </c>
      <c r="D415" t="s">
        <v>58</v>
      </c>
      <c r="E415">
        <v>1</v>
      </c>
      <c r="F415" t="s">
        <v>5293</v>
      </c>
      <c r="G415" t="s">
        <v>5294</v>
      </c>
      <c r="H415" t="s">
        <v>737</v>
      </c>
      <c r="I415">
        <f t="shared" si="6"/>
        <v>55</v>
      </c>
      <c r="J415" s="1" t="s">
        <v>25095</v>
      </c>
    </row>
    <row r="416" spans="1:10">
      <c r="A416">
        <v>4958</v>
      </c>
      <c r="B416" t="s">
        <v>738</v>
      </c>
      <c r="C416">
        <v>20190109</v>
      </c>
      <c r="D416" t="s">
        <v>27</v>
      </c>
      <c r="E416">
        <v>-1</v>
      </c>
      <c r="F416" t="s">
        <v>5293</v>
      </c>
      <c r="G416" t="s">
        <v>5294</v>
      </c>
      <c r="H416" t="s">
        <v>739</v>
      </c>
      <c r="I416">
        <f t="shared" si="6"/>
        <v>31</v>
      </c>
      <c r="J416" s="1" t="s">
        <v>25096</v>
      </c>
    </row>
    <row r="417" spans="1:10">
      <c r="A417">
        <v>4979</v>
      </c>
      <c r="B417" t="s">
        <v>740</v>
      </c>
      <c r="C417">
        <v>20190109</v>
      </c>
      <c r="D417" t="s">
        <v>90</v>
      </c>
      <c r="E417">
        <v>-1</v>
      </c>
      <c r="F417" t="s">
        <v>5293</v>
      </c>
      <c r="G417" t="s">
        <v>5294</v>
      </c>
      <c r="H417" t="s">
        <v>741</v>
      </c>
      <c r="I417">
        <f t="shared" si="6"/>
        <v>57</v>
      </c>
      <c r="J417" s="1" t="s">
        <v>25097</v>
      </c>
    </row>
    <row r="418" spans="1:10">
      <c r="A418">
        <v>5216</v>
      </c>
      <c r="B418" t="s">
        <v>742</v>
      </c>
      <c r="C418">
        <v>20190109</v>
      </c>
      <c r="D418" t="s">
        <v>69</v>
      </c>
      <c r="E418">
        <v>-1</v>
      </c>
      <c r="F418" t="s">
        <v>5293</v>
      </c>
      <c r="G418" t="s">
        <v>5294</v>
      </c>
      <c r="H418" t="s">
        <v>743</v>
      </c>
      <c r="I418">
        <f t="shared" si="6"/>
        <v>56</v>
      </c>
      <c r="J418" s="1" t="s">
        <v>25098</v>
      </c>
    </row>
    <row r="419" spans="1:10">
      <c r="A419">
        <v>5256</v>
      </c>
      <c r="B419" t="s">
        <v>94</v>
      </c>
      <c r="C419">
        <v>20190109</v>
      </c>
      <c r="D419" t="s">
        <v>69</v>
      </c>
      <c r="E419">
        <v>-1</v>
      </c>
      <c r="F419" t="s">
        <v>5293</v>
      </c>
      <c r="G419" t="s">
        <v>47338</v>
      </c>
      <c r="H419" t="s">
        <v>744</v>
      </c>
      <c r="I419">
        <f t="shared" si="6"/>
        <v>477</v>
      </c>
      <c r="J419" s="1" t="s">
        <v>25099</v>
      </c>
    </row>
    <row r="420" spans="1:10">
      <c r="A420">
        <v>5259</v>
      </c>
      <c r="B420" t="s">
        <v>94</v>
      </c>
      <c r="C420">
        <v>20190109</v>
      </c>
      <c r="D420" t="s">
        <v>32</v>
      </c>
      <c r="E420">
        <v>-1</v>
      </c>
      <c r="F420" t="s">
        <v>5293</v>
      </c>
      <c r="G420" t="s">
        <v>47337</v>
      </c>
      <c r="H420" t="s">
        <v>745</v>
      </c>
      <c r="I420">
        <f t="shared" si="6"/>
        <v>55</v>
      </c>
      <c r="J420" s="1" t="s">
        <v>25100</v>
      </c>
    </row>
    <row r="421" spans="1:10">
      <c r="A421">
        <v>5277</v>
      </c>
      <c r="B421" t="s">
        <v>746</v>
      </c>
      <c r="C421">
        <v>20190109</v>
      </c>
      <c r="D421" t="s">
        <v>170</v>
      </c>
      <c r="E421">
        <v>-1</v>
      </c>
      <c r="F421" t="s">
        <v>5293</v>
      </c>
      <c r="G421" t="s">
        <v>5294</v>
      </c>
      <c r="H421" t="s">
        <v>747</v>
      </c>
      <c r="I421">
        <f t="shared" si="6"/>
        <v>56</v>
      </c>
      <c r="J421" s="1" t="s">
        <v>25101</v>
      </c>
    </row>
    <row r="422" spans="1:10">
      <c r="A422">
        <v>5285</v>
      </c>
      <c r="B422" t="s">
        <v>748</v>
      </c>
      <c r="C422">
        <v>20190109</v>
      </c>
      <c r="D422" t="s">
        <v>1</v>
      </c>
      <c r="E422">
        <v>-1</v>
      </c>
      <c r="F422" t="s">
        <v>5293</v>
      </c>
      <c r="G422" t="s">
        <v>5294</v>
      </c>
      <c r="H422" t="s">
        <v>749</v>
      </c>
      <c r="I422">
        <f t="shared" si="6"/>
        <v>29</v>
      </c>
      <c r="J422" s="1" t="s">
        <v>25102</v>
      </c>
    </row>
    <row r="423" spans="1:10">
      <c r="A423">
        <v>5294</v>
      </c>
      <c r="B423" t="s">
        <v>750</v>
      </c>
      <c r="C423">
        <v>20190109</v>
      </c>
      <c r="D423" t="s">
        <v>58</v>
      </c>
      <c r="E423">
        <v>-1</v>
      </c>
      <c r="F423" t="s">
        <v>5293</v>
      </c>
      <c r="G423" t="s">
        <v>5294</v>
      </c>
      <c r="H423" t="s">
        <v>751</v>
      </c>
      <c r="I423">
        <f t="shared" si="6"/>
        <v>56</v>
      </c>
      <c r="J423" s="1" t="s">
        <v>25103</v>
      </c>
    </row>
    <row r="424" spans="1:10">
      <c r="A424">
        <v>5302</v>
      </c>
      <c r="B424" t="s">
        <v>752</v>
      </c>
      <c r="C424">
        <v>20190109</v>
      </c>
      <c r="D424" t="s">
        <v>90</v>
      </c>
      <c r="E424">
        <v>-1</v>
      </c>
      <c r="F424" t="s">
        <v>5293</v>
      </c>
      <c r="G424" t="s">
        <v>5294</v>
      </c>
      <c r="H424" t="s">
        <v>753</v>
      </c>
      <c r="I424">
        <f t="shared" si="6"/>
        <v>54</v>
      </c>
      <c r="J424" s="1" t="s">
        <v>25104</v>
      </c>
    </row>
    <row r="425" spans="1:10">
      <c r="A425">
        <v>5314</v>
      </c>
      <c r="B425" t="s">
        <v>754</v>
      </c>
      <c r="C425">
        <v>20190109</v>
      </c>
      <c r="D425" t="s">
        <v>90</v>
      </c>
      <c r="E425">
        <v>-1</v>
      </c>
      <c r="F425" t="s">
        <v>5293</v>
      </c>
      <c r="G425" t="s">
        <v>5294</v>
      </c>
      <c r="H425" t="s">
        <v>755</v>
      </c>
      <c r="I425">
        <f t="shared" si="6"/>
        <v>54</v>
      </c>
      <c r="J425" s="1" t="s">
        <v>25105</v>
      </c>
    </row>
    <row r="426" spans="1:10">
      <c r="A426">
        <v>5475</v>
      </c>
      <c r="B426" t="s">
        <v>756</v>
      </c>
      <c r="C426">
        <v>20190109</v>
      </c>
      <c r="D426" t="s">
        <v>90</v>
      </c>
      <c r="E426">
        <v>-1</v>
      </c>
      <c r="F426" t="s">
        <v>5293</v>
      </c>
      <c r="G426" t="s">
        <v>5294</v>
      </c>
      <c r="H426" t="s">
        <v>757</v>
      </c>
      <c r="I426">
        <f t="shared" si="6"/>
        <v>58</v>
      </c>
      <c r="J426" s="1" t="s">
        <v>25106</v>
      </c>
    </row>
    <row r="427" spans="1:10">
      <c r="A427">
        <v>5523</v>
      </c>
      <c r="B427" t="s">
        <v>758</v>
      </c>
      <c r="C427">
        <v>20190109</v>
      </c>
      <c r="D427" t="s">
        <v>90</v>
      </c>
      <c r="E427">
        <v>-1</v>
      </c>
      <c r="F427" t="s">
        <v>5293</v>
      </c>
      <c r="G427" t="s">
        <v>5294</v>
      </c>
      <c r="H427" t="s">
        <v>759</v>
      </c>
      <c r="I427">
        <f t="shared" si="6"/>
        <v>56</v>
      </c>
      <c r="J427" s="1" t="s">
        <v>25107</v>
      </c>
    </row>
    <row r="428" spans="1:10">
      <c r="A428">
        <v>5529</v>
      </c>
      <c r="B428" t="s">
        <v>760</v>
      </c>
      <c r="C428">
        <v>20190109</v>
      </c>
      <c r="D428" t="s">
        <v>122</v>
      </c>
      <c r="E428">
        <v>-1</v>
      </c>
      <c r="F428" t="s">
        <v>5293</v>
      </c>
      <c r="G428" t="s">
        <v>5294</v>
      </c>
      <c r="H428" t="s">
        <v>761</v>
      </c>
      <c r="I428">
        <f t="shared" si="6"/>
        <v>56</v>
      </c>
      <c r="J428" s="1" t="s">
        <v>25108</v>
      </c>
    </row>
    <row r="429" spans="1:10">
      <c r="A429">
        <v>5530</v>
      </c>
      <c r="B429" t="s">
        <v>762</v>
      </c>
      <c r="C429">
        <v>20190109</v>
      </c>
      <c r="D429" t="s">
        <v>1</v>
      </c>
      <c r="E429">
        <v>-1</v>
      </c>
      <c r="F429" t="s">
        <v>5293</v>
      </c>
      <c r="G429" t="s">
        <v>5294</v>
      </c>
      <c r="H429" t="s">
        <v>763</v>
      </c>
      <c r="I429">
        <f t="shared" si="6"/>
        <v>58</v>
      </c>
      <c r="J429" s="1" t="s">
        <v>25109</v>
      </c>
    </row>
    <row r="430" spans="1:10">
      <c r="A430">
        <v>5536</v>
      </c>
      <c r="B430" t="s">
        <v>764</v>
      </c>
      <c r="C430">
        <v>20190109</v>
      </c>
      <c r="D430" t="s">
        <v>4</v>
      </c>
      <c r="E430">
        <v>-1</v>
      </c>
      <c r="F430" t="s">
        <v>5293</v>
      </c>
      <c r="G430" t="s">
        <v>5294</v>
      </c>
      <c r="H430" t="s">
        <v>765</v>
      </c>
      <c r="I430">
        <f t="shared" si="6"/>
        <v>29</v>
      </c>
      <c r="J430" s="1" t="s">
        <v>25110</v>
      </c>
    </row>
    <row r="431" spans="1:10">
      <c r="A431">
        <v>6005</v>
      </c>
      <c r="B431" t="s">
        <v>766</v>
      </c>
      <c r="C431">
        <v>20190109</v>
      </c>
      <c r="D431" t="s">
        <v>35</v>
      </c>
      <c r="E431">
        <v>-1</v>
      </c>
      <c r="F431" t="s">
        <v>5293</v>
      </c>
      <c r="G431" t="s">
        <v>5294</v>
      </c>
      <c r="H431" t="s">
        <v>767</v>
      </c>
      <c r="I431">
        <f t="shared" si="6"/>
        <v>59</v>
      </c>
      <c r="J431" s="1" t="s">
        <v>25111</v>
      </c>
    </row>
    <row r="432" spans="1:10">
      <c r="A432">
        <v>6024</v>
      </c>
      <c r="B432" t="s">
        <v>768</v>
      </c>
      <c r="C432">
        <v>20190109</v>
      </c>
      <c r="D432" t="s">
        <v>35</v>
      </c>
      <c r="E432">
        <v>-1</v>
      </c>
      <c r="F432" t="s">
        <v>5293</v>
      </c>
      <c r="G432" t="s">
        <v>5294</v>
      </c>
      <c r="H432" t="s">
        <v>769</v>
      </c>
      <c r="I432">
        <f t="shared" si="6"/>
        <v>29</v>
      </c>
      <c r="J432" s="1" t="s">
        <v>25112</v>
      </c>
    </row>
    <row r="433" spans="1:10">
      <c r="A433">
        <v>6116</v>
      </c>
      <c r="B433" t="s">
        <v>770</v>
      </c>
      <c r="C433">
        <v>20190109</v>
      </c>
      <c r="D433" t="s">
        <v>9</v>
      </c>
      <c r="E433">
        <v>-1</v>
      </c>
      <c r="F433" t="s">
        <v>5293</v>
      </c>
      <c r="G433" t="s">
        <v>5294</v>
      </c>
      <c r="H433" t="s">
        <v>771</v>
      </c>
      <c r="I433">
        <f t="shared" si="6"/>
        <v>60</v>
      </c>
      <c r="J433" s="1" t="s">
        <v>25113</v>
      </c>
    </row>
    <row r="434" spans="1:10">
      <c r="A434">
        <v>6131</v>
      </c>
      <c r="B434" t="s">
        <v>772</v>
      </c>
      <c r="C434">
        <v>20190109</v>
      </c>
      <c r="D434" t="s">
        <v>773</v>
      </c>
      <c r="E434">
        <v>-1</v>
      </c>
      <c r="F434" t="s">
        <v>5293</v>
      </c>
      <c r="G434" t="s">
        <v>5294</v>
      </c>
      <c r="H434" t="s">
        <v>774</v>
      </c>
      <c r="I434">
        <f t="shared" si="6"/>
        <v>31</v>
      </c>
      <c r="J434" s="1" t="s">
        <v>25114</v>
      </c>
    </row>
    <row r="435" spans="1:10">
      <c r="A435">
        <v>6140</v>
      </c>
      <c r="B435" t="s">
        <v>775</v>
      </c>
      <c r="C435">
        <v>20190109</v>
      </c>
      <c r="D435" t="s">
        <v>12</v>
      </c>
      <c r="E435">
        <v>-1</v>
      </c>
      <c r="F435" t="s">
        <v>5288</v>
      </c>
      <c r="G435" t="s">
        <v>47339</v>
      </c>
      <c r="H435" t="s">
        <v>776</v>
      </c>
      <c r="I435">
        <f t="shared" si="6"/>
        <v>124</v>
      </c>
      <c r="J435" s="1" t="s">
        <v>25115</v>
      </c>
    </row>
    <row r="436" spans="1:10">
      <c r="A436">
        <v>6171</v>
      </c>
      <c r="B436" t="s">
        <v>777</v>
      </c>
      <c r="C436">
        <v>20190109</v>
      </c>
      <c r="D436" t="s">
        <v>12</v>
      </c>
      <c r="E436">
        <v>-1</v>
      </c>
      <c r="F436" t="s">
        <v>5293</v>
      </c>
      <c r="G436" t="s">
        <v>5294</v>
      </c>
      <c r="H436" t="s">
        <v>778</v>
      </c>
      <c r="I436">
        <f t="shared" si="6"/>
        <v>56</v>
      </c>
      <c r="J436" s="1" t="s">
        <v>25116</v>
      </c>
    </row>
    <row r="437" spans="1:10">
      <c r="A437">
        <v>6180</v>
      </c>
      <c r="B437" t="s">
        <v>779</v>
      </c>
      <c r="C437">
        <v>20190109</v>
      </c>
      <c r="D437" t="s">
        <v>1</v>
      </c>
      <c r="E437">
        <v>-1</v>
      </c>
      <c r="F437" t="s">
        <v>5293</v>
      </c>
      <c r="G437" t="s">
        <v>5294</v>
      </c>
      <c r="H437" t="s">
        <v>780</v>
      </c>
      <c r="I437">
        <f t="shared" si="6"/>
        <v>29</v>
      </c>
      <c r="J437" s="1" t="s">
        <v>25117</v>
      </c>
    </row>
    <row r="438" spans="1:10">
      <c r="A438">
        <v>6195</v>
      </c>
      <c r="B438" t="s">
        <v>781</v>
      </c>
      <c r="C438">
        <v>20190109</v>
      </c>
      <c r="D438" t="s">
        <v>9</v>
      </c>
      <c r="E438">
        <v>-1</v>
      </c>
      <c r="F438" t="s">
        <v>5293</v>
      </c>
      <c r="G438" t="s">
        <v>5294</v>
      </c>
      <c r="H438" t="s">
        <v>782</v>
      </c>
      <c r="I438">
        <f t="shared" si="6"/>
        <v>58</v>
      </c>
      <c r="J438" s="1" t="s">
        <v>25118</v>
      </c>
    </row>
    <row r="439" spans="1:10">
      <c r="A439">
        <v>6201</v>
      </c>
      <c r="B439" t="s">
        <v>62</v>
      </c>
      <c r="C439">
        <v>20190109</v>
      </c>
      <c r="D439" t="s">
        <v>9</v>
      </c>
      <c r="E439">
        <v>-1</v>
      </c>
      <c r="F439" t="s">
        <v>5293</v>
      </c>
      <c r="G439" t="s">
        <v>5294</v>
      </c>
      <c r="H439" t="s">
        <v>783</v>
      </c>
      <c r="I439">
        <f t="shared" si="6"/>
        <v>29</v>
      </c>
      <c r="J439" s="1" t="s">
        <v>25119</v>
      </c>
    </row>
    <row r="440" spans="1:10">
      <c r="A440">
        <v>6205</v>
      </c>
      <c r="B440" t="s">
        <v>784</v>
      </c>
      <c r="C440">
        <v>20190109</v>
      </c>
      <c r="D440" t="s">
        <v>9</v>
      </c>
      <c r="E440">
        <v>-1</v>
      </c>
      <c r="F440" t="s">
        <v>5293</v>
      </c>
      <c r="G440" t="s">
        <v>5294</v>
      </c>
      <c r="H440" t="s">
        <v>785</v>
      </c>
      <c r="I440">
        <f t="shared" si="6"/>
        <v>58</v>
      </c>
      <c r="J440" s="1" t="s">
        <v>25120</v>
      </c>
    </row>
    <row r="441" spans="1:10">
      <c r="A441">
        <v>6212</v>
      </c>
      <c r="B441" t="s">
        <v>786</v>
      </c>
      <c r="C441">
        <v>20190109</v>
      </c>
      <c r="D441" t="s">
        <v>12</v>
      </c>
      <c r="E441">
        <v>-1</v>
      </c>
      <c r="F441" t="s">
        <v>5293</v>
      </c>
      <c r="G441" t="s">
        <v>5294</v>
      </c>
      <c r="H441" t="s">
        <v>787</v>
      </c>
      <c r="I441">
        <f t="shared" si="6"/>
        <v>26</v>
      </c>
      <c r="J441" s="1" t="s">
        <v>25121</v>
      </c>
    </row>
    <row r="442" spans="1:10">
      <c r="A442">
        <v>6225</v>
      </c>
      <c r="B442" t="s">
        <v>788</v>
      </c>
      <c r="C442">
        <v>20190109</v>
      </c>
      <c r="D442" t="s">
        <v>32</v>
      </c>
      <c r="E442">
        <v>0</v>
      </c>
      <c r="F442" t="s">
        <v>5288</v>
      </c>
      <c r="G442" t="s">
        <v>5289</v>
      </c>
      <c r="H442" t="s">
        <v>789</v>
      </c>
      <c r="I442">
        <f t="shared" si="6"/>
        <v>62</v>
      </c>
      <c r="J442" s="1" t="s">
        <v>25122</v>
      </c>
    </row>
    <row r="443" spans="1:10">
      <c r="A443">
        <v>6405</v>
      </c>
      <c r="B443" t="s">
        <v>790</v>
      </c>
      <c r="C443">
        <v>20190109</v>
      </c>
      <c r="D443" t="s">
        <v>1</v>
      </c>
      <c r="E443">
        <v>-1</v>
      </c>
      <c r="F443" t="s">
        <v>5293</v>
      </c>
      <c r="G443" t="s">
        <v>5294</v>
      </c>
      <c r="H443" t="s">
        <v>791</v>
      </c>
      <c r="I443">
        <f t="shared" si="6"/>
        <v>55</v>
      </c>
      <c r="J443" s="1" t="s">
        <v>25123</v>
      </c>
    </row>
    <row r="444" spans="1:10">
      <c r="A444">
        <v>6438</v>
      </c>
      <c r="B444" t="s">
        <v>792</v>
      </c>
      <c r="C444">
        <v>20190109</v>
      </c>
      <c r="D444" t="s">
        <v>9</v>
      </c>
      <c r="E444">
        <v>-1</v>
      </c>
      <c r="F444" t="s">
        <v>5293</v>
      </c>
      <c r="G444" t="s">
        <v>5294</v>
      </c>
      <c r="H444" t="s">
        <v>793</v>
      </c>
      <c r="I444">
        <f t="shared" si="6"/>
        <v>29</v>
      </c>
      <c r="J444" s="1" t="s">
        <v>25124</v>
      </c>
    </row>
    <row r="445" spans="1:10">
      <c r="A445">
        <v>6441</v>
      </c>
      <c r="B445" t="s">
        <v>794</v>
      </c>
      <c r="C445">
        <v>20190109</v>
      </c>
      <c r="D445" t="s">
        <v>1</v>
      </c>
      <c r="E445">
        <v>-1</v>
      </c>
      <c r="F445" t="s">
        <v>5293</v>
      </c>
      <c r="G445" t="s">
        <v>5294</v>
      </c>
      <c r="H445" t="s">
        <v>795</v>
      </c>
      <c r="I445">
        <f t="shared" si="6"/>
        <v>58</v>
      </c>
      <c r="J445" s="1" t="s">
        <v>25125</v>
      </c>
    </row>
    <row r="446" spans="1:10">
      <c r="A446">
        <v>6469</v>
      </c>
      <c r="B446" t="s">
        <v>796</v>
      </c>
      <c r="C446">
        <v>20190109</v>
      </c>
      <c r="D446" t="s">
        <v>9</v>
      </c>
      <c r="E446">
        <v>-1</v>
      </c>
      <c r="F446" t="s">
        <v>5288</v>
      </c>
      <c r="G446" t="s">
        <v>47339</v>
      </c>
      <c r="H446" t="s">
        <v>797</v>
      </c>
      <c r="I446">
        <f t="shared" si="6"/>
        <v>56</v>
      </c>
      <c r="J446" s="1" t="s">
        <v>25126</v>
      </c>
    </row>
    <row r="447" spans="1:10">
      <c r="A447">
        <v>6565</v>
      </c>
      <c r="B447" t="s">
        <v>798</v>
      </c>
      <c r="C447">
        <v>20190109</v>
      </c>
      <c r="D447" t="s">
        <v>170</v>
      </c>
      <c r="E447">
        <v>-1</v>
      </c>
      <c r="F447" t="s">
        <v>5293</v>
      </c>
      <c r="G447" t="s">
        <v>5294</v>
      </c>
      <c r="H447" t="s">
        <v>799</v>
      </c>
      <c r="I447">
        <f t="shared" si="6"/>
        <v>55</v>
      </c>
      <c r="J447" s="1" t="s">
        <v>25127</v>
      </c>
    </row>
    <row r="448" spans="1:10">
      <c r="A448">
        <v>6576</v>
      </c>
      <c r="B448" t="s">
        <v>800</v>
      </c>
      <c r="C448">
        <v>20190109</v>
      </c>
      <c r="D448" t="s">
        <v>90</v>
      </c>
      <c r="E448">
        <v>-1</v>
      </c>
      <c r="F448" t="s">
        <v>5293</v>
      </c>
      <c r="G448" t="s">
        <v>5294</v>
      </c>
      <c r="H448" t="s">
        <v>801</v>
      </c>
      <c r="I448">
        <f t="shared" si="6"/>
        <v>24</v>
      </c>
      <c r="J448" s="1" t="s">
        <v>25128</v>
      </c>
    </row>
    <row r="449" spans="1:10">
      <c r="A449">
        <v>6583</v>
      </c>
      <c r="B449" t="s">
        <v>802</v>
      </c>
      <c r="C449">
        <v>20190109</v>
      </c>
      <c r="D449" t="s">
        <v>35</v>
      </c>
      <c r="E449">
        <v>-1</v>
      </c>
      <c r="F449" t="s">
        <v>5293</v>
      </c>
      <c r="G449" t="s">
        <v>5294</v>
      </c>
      <c r="H449" t="s">
        <v>803</v>
      </c>
      <c r="I449">
        <f t="shared" si="6"/>
        <v>55</v>
      </c>
      <c r="J449" s="1" t="s">
        <v>25129</v>
      </c>
    </row>
    <row r="450" spans="1:10">
      <c r="A450">
        <v>6617</v>
      </c>
      <c r="B450" t="s">
        <v>804</v>
      </c>
      <c r="C450">
        <v>20190109</v>
      </c>
      <c r="D450" t="s">
        <v>170</v>
      </c>
      <c r="E450">
        <v>-1</v>
      </c>
      <c r="F450" t="s">
        <v>5293</v>
      </c>
      <c r="G450" t="s">
        <v>5294</v>
      </c>
      <c r="H450" t="s">
        <v>805</v>
      </c>
      <c r="I450">
        <f t="shared" si="6"/>
        <v>47</v>
      </c>
      <c r="J450" s="1" t="s">
        <v>25130</v>
      </c>
    </row>
    <row r="451" spans="1:10">
      <c r="A451">
        <v>6648</v>
      </c>
      <c r="B451" t="s">
        <v>806</v>
      </c>
      <c r="C451">
        <v>20190109</v>
      </c>
      <c r="D451" t="s">
        <v>58</v>
      </c>
      <c r="E451">
        <v>-1</v>
      </c>
      <c r="F451" t="s">
        <v>5293</v>
      </c>
      <c r="G451" t="s">
        <v>5294</v>
      </c>
      <c r="H451" t="s">
        <v>807</v>
      </c>
      <c r="I451">
        <f t="shared" ref="I451:I514" si="7">LEN(H451)</f>
        <v>29</v>
      </c>
      <c r="J451" s="1" t="s">
        <v>25131</v>
      </c>
    </row>
    <row r="452" spans="1:10">
      <c r="A452">
        <v>6650</v>
      </c>
      <c r="B452" t="s">
        <v>808</v>
      </c>
      <c r="C452">
        <v>20190109</v>
      </c>
      <c r="D452" t="s">
        <v>35</v>
      </c>
      <c r="E452">
        <v>-1</v>
      </c>
      <c r="F452" t="s">
        <v>5293</v>
      </c>
      <c r="G452" t="s">
        <v>5294</v>
      </c>
      <c r="H452" t="s">
        <v>809</v>
      </c>
      <c r="I452">
        <f t="shared" si="7"/>
        <v>28</v>
      </c>
      <c r="J452" s="1" t="s">
        <v>25132</v>
      </c>
    </row>
    <row r="453" spans="1:10">
      <c r="A453">
        <v>6674</v>
      </c>
      <c r="B453" t="s">
        <v>810</v>
      </c>
      <c r="C453">
        <v>20190109</v>
      </c>
      <c r="D453" t="s">
        <v>1</v>
      </c>
      <c r="E453">
        <v>-1</v>
      </c>
      <c r="F453" t="s">
        <v>5293</v>
      </c>
      <c r="G453" t="s">
        <v>5294</v>
      </c>
      <c r="H453" t="s">
        <v>811</v>
      </c>
      <c r="I453">
        <f t="shared" si="7"/>
        <v>59</v>
      </c>
      <c r="J453" s="1" t="s">
        <v>25133</v>
      </c>
    </row>
    <row r="454" spans="1:10">
      <c r="A454">
        <v>6690</v>
      </c>
      <c r="B454" t="s">
        <v>812</v>
      </c>
      <c r="C454">
        <v>20190109</v>
      </c>
      <c r="D454" t="s">
        <v>35</v>
      </c>
      <c r="E454">
        <v>-1</v>
      </c>
      <c r="F454" t="s">
        <v>5293</v>
      </c>
      <c r="G454" t="s">
        <v>5294</v>
      </c>
      <c r="H454" t="s">
        <v>813</v>
      </c>
      <c r="I454">
        <f t="shared" si="7"/>
        <v>56</v>
      </c>
      <c r="J454" s="1" t="s">
        <v>25134</v>
      </c>
    </row>
    <row r="455" spans="1:10">
      <c r="A455">
        <v>6693</v>
      </c>
      <c r="B455" t="s">
        <v>161</v>
      </c>
      <c r="C455">
        <v>20190109</v>
      </c>
      <c r="D455" t="s">
        <v>35</v>
      </c>
      <c r="E455">
        <v>0</v>
      </c>
      <c r="F455" t="s">
        <v>5288</v>
      </c>
      <c r="G455" t="s">
        <v>5289</v>
      </c>
      <c r="H455" t="s">
        <v>814</v>
      </c>
      <c r="I455">
        <f t="shared" si="7"/>
        <v>28</v>
      </c>
      <c r="J455" s="1" t="s">
        <v>25135</v>
      </c>
    </row>
    <row r="456" spans="1:10">
      <c r="A456">
        <v>7516</v>
      </c>
      <c r="B456" t="s">
        <v>216</v>
      </c>
      <c r="C456">
        <v>20190109</v>
      </c>
      <c r="D456" t="s">
        <v>35</v>
      </c>
      <c r="E456">
        <v>1</v>
      </c>
      <c r="F456" t="s">
        <v>5293</v>
      </c>
      <c r="G456" t="s">
        <v>5294</v>
      </c>
      <c r="H456" t="s">
        <v>815</v>
      </c>
      <c r="I456">
        <f t="shared" si="7"/>
        <v>57</v>
      </c>
      <c r="J456" s="1" t="s">
        <v>25136</v>
      </c>
    </row>
    <row r="457" spans="1:10">
      <c r="A457">
        <v>8011</v>
      </c>
      <c r="B457" t="s">
        <v>816</v>
      </c>
      <c r="C457">
        <v>20190109</v>
      </c>
      <c r="D457" t="s">
        <v>12</v>
      </c>
      <c r="E457">
        <v>-1</v>
      </c>
      <c r="F457" t="s">
        <v>5293</v>
      </c>
      <c r="G457" t="s">
        <v>5294</v>
      </c>
      <c r="H457" t="s">
        <v>817</v>
      </c>
      <c r="I457">
        <f t="shared" si="7"/>
        <v>58</v>
      </c>
      <c r="J457" s="1" t="s">
        <v>25137</v>
      </c>
    </row>
    <row r="458" spans="1:10">
      <c r="A458">
        <v>8041</v>
      </c>
      <c r="B458" t="s">
        <v>94</v>
      </c>
      <c r="C458">
        <v>20190109</v>
      </c>
      <c r="D458" t="s">
        <v>58</v>
      </c>
      <c r="E458">
        <v>-1</v>
      </c>
      <c r="F458" t="s">
        <v>5293</v>
      </c>
      <c r="G458" t="s">
        <v>47337</v>
      </c>
      <c r="H458" t="s">
        <v>818</v>
      </c>
      <c r="I458">
        <f t="shared" si="7"/>
        <v>55</v>
      </c>
      <c r="J458" s="1" t="s">
        <v>25138</v>
      </c>
    </row>
    <row r="459" spans="1:10">
      <c r="A459">
        <v>8068</v>
      </c>
      <c r="B459" t="s">
        <v>819</v>
      </c>
      <c r="C459">
        <v>20190109</v>
      </c>
      <c r="D459" t="s">
        <v>90</v>
      </c>
      <c r="E459">
        <v>-1</v>
      </c>
      <c r="F459" t="s">
        <v>5293</v>
      </c>
      <c r="G459" t="s">
        <v>5294</v>
      </c>
      <c r="H459" t="s">
        <v>820</v>
      </c>
      <c r="I459">
        <f t="shared" si="7"/>
        <v>29</v>
      </c>
      <c r="J459" s="1" t="s">
        <v>25139</v>
      </c>
    </row>
    <row r="460" spans="1:10">
      <c r="A460">
        <v>8087</v>
      </c>
      <c r="B460" t="s">
        <v>821</v>
      </c>
      <c r="C460">
        <v>20190109</v>
      </c>
      <c r="D460" t="s">
        <v>90</v>
      </c>
      <c r="E460">
        <v>-1</v>
      </c>
      <c r="F460" t="s">
        <v>5293</v>
      </c>
      <c r="G460" t="s">
        <v>5294</v>
      </c>
      <c r="H460" t="s">
        <v>822</v>
      </c>
      <c r="I460">
        <f t="shared" si="7"/>
        <v>55</v>
      </c>
      <c r="J460" s="1" t="s">
        <v>25140</v>
      </c>
    </row>
    <row r="461" spans="1:10">
      <c r="A461">
        <v>8105</v>
      </c>
      <c r="B461" t="s">
        <v>823</v>
      </c>
      <c r="C461">
        <v>20190109</v>
      </c>
      <c r="D461" t="s">
        <v>9</v>
      </c>
      <c r="E461">
        <v>-1</v>
      </c>
      <c r="F461" t="s">
        <v>5293</v>
      </c>
      <c r="G461" t="s">
        <v>5294</v>
      </c>
      <c r="H461" t="s">
        <v>824</v>
      </c>
      <c r="I461">
        <f t="shared" si="7"/>
        <v>59</v>
      </c>
      <c r="J461" s="1" t="s">
        <v>25141</v>
      </c>
    </row>
    <row r="462" spans="1:10">
      <c r="A462">
        <v>8110</v>
      </c>
      <c r="B462" t="s">
        <v>825</v>
      </c>
      <c r="C462">
        <v>20190109</v>
      </c>
      <c r="D462" t="s">
        <v>1</v>
      </c>
      <c r="E462">
        <v>-1</v>
      </c>
      <c r="F462" t="s">
        <v>5293</v>
      </c>
      <c r="G462" t="s">
        <v>5294</v>
      </c>
      <c r="H462" t="s">
        <v>826</v>
      </c>
      <c r="I462">
        <f t="shared" si="7"/>
        <v>58</v>
      </c>
      <c r="J462" s="1" t="s">
        <v>25142</v>
      </c>
    </row>
    <row r="463" spans="1:10">
      <c r="A463">
        <v>8111</v>
      </c>
      <c r="B463" t="s">
        <v>827</v>
      </c>
      <c r="C463">
        <v>20190109</v>
      </c>
      <c r="D463" t="s">
        <v>12</v>
      </c>
      <c r="E463">
        <v>-1</v>
      </c>
      <c r="F463" t="s">
        <v>5293</v>
      </c>
      <c r="G463" t="s">
        <v>5294</v>
      </c>
      <c r="H463" t="s">
        <v>828</v>
      </c>
      <c r="I463">
        <f t="shared" si="7"/>
        <v>28</v>
      </c>
      <c r="J463" s="1" t="s">
        <v>25143</v>
      </c>
    </row>
    <row r="464" spans="1:10">
      <c r="A464">
        <v>8155</v>
      </c>
      <c r="B464" t="s">
        <v>829</v>
      </c>
      <c r="C464">
        <v>20190109</v>
      </c>
      <c r="D464" t="s">
        <v>4</v>
      </c>
      <c r="E464">
        <v>-1</v>
      </c>
      <c r="F464" t="s">
        <v>5293</v>
      </c>
      <c r="G464" t="s">
        <v>5294</v>
      </c>
      <c r="H464" t="s">
        <v>830</v>
      </c>
      <c r="I464">
        <f t="shared" si="7"/>
        <v>29</v>
      </c>
      <c r="J464" s="1" t="s">
        <v>25144</v>
      </c>
    </row>
    <row r="465" spans="1:10">
      <c r="A465">
        <v>8171</v>
      </c>
      <c r="B465" t="s">
        <v>831</v>
      </c>
      <c r="C465">
        <v>20190109</v>
      </c>
      <c r="D465" t="s">
        <v>12</v>
      </c>
      <c r="E465">
        <v>-1</v>
      </c>
      <c r="F465" t="s">
        <v>5293</v>
      </c>
      <c r="G465" t="s">
        <v>5294</v>
      </c>
      <c r="H465" t="s">
        <v>832</v>
      </c>
      <c r="I465">
        <f t="shared" si="7"/>
        <v>56</v>
      </c>
      <c r="J465" s="1" t="s">
        <v>25145</v>
      </c>
    </row>
    <row r="466" spans="1:10">
      <c r="A466">
        <v>9906</v>
      </c>
      <c r="B466" t="s">
        <v>833</v>
      </c>
      <c r="C466">
        <v>20190109</v>
      </c>
      <c r="D466" t="s">
        <v>90</v>
      </c>
      <c r="E466">
        <v>-1</v>
      </c>
      <c r="F466" t="s">
        <v>5293</v>
      </c>
      <c r="G466" t="s">
        <v>5294</v>
      </c>
      <c r="H466" t="s">
        <v>834</v>
      </c>
      <c r="I466">
        <f t="shared" si="7"/>
        <v>55</v>
      </c>
      <c r="J466" s="1" t="s">
        <v>25146</v>
      </c>
    </row>
    <row r="467" spans="1:10">
      <c r="A467">
        <v>1201</v>
      </c>
      <c r="B467" t="s">
        <v>835</v>
      </c>
      <c r="C467">
        <v>20190110</v>
      </c>
      <c r="D467" t="s">
        <v>12</v>
      </c>
      <c r="E467">
        <v>-1</v>
      </c>
      <c r="F467" t="s">
        <v>5288</v>
      </c>
      <c r="G467" t="s">
        <v>47339</v>
      </c>
      <c r="H467" t="s">
        <v>836</v>
      </c>
      <c r="I467">
        <f t="shared" si="7"/>
        <v>494</v>
      </c>
      <c r="J467" s="1" t="s">
        <v>25147</v>
      </c>
    </row>
    <row r="468" spans="1:10">
      <c r="A468">
        <v>1213</v>
      </c>
      <c r="B468" t="s">
        <v>837</v>
      </c>
      <c r="C468">
        <v>20190110</v>
      </c>
      <c r="D468" t="s">
        <v>90</v>
      </c>
      <c r="E468">
        <v>-1</v>
      </c>
      <c r="F468" t="s">
        <v>5293</v>
      </c>
      <c r="G468" t="s">
        <v>5294</v>
      </c>
      <c r="H468" t="s">
        <v>838</v>
      </c>
      <c r="I468">
        <f t="shared" si="7"/>
        <v>55</v>
      </c>
      <c r="J468" s="1" t="s">
        <v>25148</v>
      </c>
    </row>
    <row r="469" spans="1:10">
      <c r="A469">
        <v>1234</v>
      </c>
      <c r="B469" t="s">
        <v>839</v>
      </c>
      <c r="C469">
        <v>20190110</v>
      </c>
      <c r="D469" t="s">
        <v>4</v>
      </c>
      <c r="E469">
        <v>-1</v>
      </c>
      <c r="F469" t="s">
        <v>5293</v>
      </c>
      <c r="G469" t="s">
        <v>5294</v>
      </c>
      <c r="H469" t="s">
        <v>840</v>
      </c>
      <c r="I469">
        <f t="shared" si="7"/>
        <v>58</v>
      </c>
      <c r="J469" s="1" t="s">
        <v>25149</v>
      </c>
    </row>
    <row r="470" spans="1:10">
      <c r="A470">
        <v>1262</v>
      </c>
      <c r="B470" t="s">
        <v>94</v>
      </c>
      <c r="C470">
        <v>20190110</v>
      </c>
      <c r="D470" t="s">
        <v>12</v>
      </c>
      <c r="E470">
        <v>-1</v>
      </c>
      <c r="F470" t="s">
        <v>5293</v>
      </c>
      <c r="G470" t="s">
        <v>47337</v>
      </c>
      <c r="H470" t="s">
        <v>841</v>
      </c>
      <c r="I470">
        <f t="shared" si="7"/>
        <v>59</v>
      </c>
      <c r="J470" s="1" t="s">
        <v>25150</v>
      </c>
    </row>
    <row r="471" spans="1:10">
      <c r="A471">
        <v>1310</v>
      </c>
      <c r="B471" t="s">
        <v>83</v>
      </c>
      <c r="C471">
        <v>20190110</v>
      </c>
      <c r="D471" t="s">
        <v>12</v>
      </c>
      <c r="E471">
        <v>-1</v>
      </c>
      <c r="F471" t="s">
        <v>5288</v>
      </c>
      <c r="G471" t="s">
        <v>47339</v>
      </c>
      <c r="H471" t="s">
        <v>842</v>
      </c>
      <c r="I471">
        <f t="shared" si="7"/>
        <v>233</v>
      </c>
      <c r="J471" s="1" t="s">
        <v>25151</v>
      </c>
    </row>
    <row r="472" spans="1:10">
      <c r="A472">
        <v>1310</v>
      </c>
      <c r="B472" t="s">
        <v>83</v>
      </c>
      <c r="C472">
        <v>20190110</v>
      </c>
      <c r="D472" t="s">
        <v>12</v>
      </c>
      <c r="E472">
        <v>-1</v>
      </c>
      <c r="F472" t="s">
        <v>5288</v>
      </c>
      <c r="G472" t="s">
        <v>47339</v>
      </c>
      <c r="H472" t="s">
        <v>843</v>
      </c>
      <c r="I472">
        <f t="shared" si="7"/>
        <v>117</v>
      </c>
      <c r="J472" s="1" t="s">
        <v>25152</v>
      </c>
    </row>
    <row r="473" spans="1:10">
      <c r="A473">
        <v>1314</v>
      </c>
      <c r="B473" t="s">
        <v>306</v>
      </c>
      <c r="C473">
        <v>20190110</v>
      </c>
      <c r="D473" t="s">
        <v>9</v>
      </c>
      <c r="E473">
        <v>-1</v>
      </c>
      <c r="F473" t="s">
        <v>5293</v>
      </c>
      <c r="G473" t="s">
        <v>5294</v>
      </c>
      <c r="H473" t="s">
        <v>844</v>
      </c>
      <c r="I473">
        <f t="shared" si="7"/>
        <v>31</v>
      </c>
      <c r="J473" s="1" t="s">
        <v>25153</v>
      </c>
    </row>
    <row r="474" spans="1:10">
      <c r="A474">
        <v>1315</v>
      </c>
      <c r="B474" t="s">
        <v>428</v>
      </c>
      <c r="C474">
        <v>20190110</v>
      </c>
      <c r="D474" t="s">
        <v>9</v>
      </c>
      <c r="E474">
        <v>-1</v>
      </c>
      <c r="F474" t="s">
        <v>5288</v>
      </c>
      <c r="G474" t="s">
        <v>47339</v>
      </c>
      <c r="H474" t="s">
        <v>845</v>
      </c>
      <c r="I474">
        <f t="shared" si="7"/>
        <v>50</v>
      </c>
      <c r="J474" s="1" t="s">
        <v>25154</v>
      </c>
    </row>
    <row r="475" spans="1:10">
      <c r="A475">
        <v>1316</v>
      </c>
      <c r="B475" t="s">
        <v>846</v>
      </c>
      <c r="C475">
        <v>20190110</v>
      </c>
      <c r="D475" t="s">
        <v>90</v>
      </c>
      <c r="E475">
        <v>-1</v>
      </c>
      <c r="F475" t="s">
        <v>5293</v>
      </c>
      <c r="G475" t="s">
        <v>5294</v>
      </c>
      <c r="H475" t="s">
        <v>847</v>
      </c>
      <c r="I475">
        <f t="shared" si="7"/>
        <v>58</v>
      </c>
      <c r="J475" s="1" t="s">
        <v>25155</v>
      </c>
    </row>
    <row r="476" spans="1:10">
      <c r="A476">
        <v>1324</v>
      </c>
      <c r="B476" t="s">
        <v>848</v>
      </c>
      <c r="C476">
        <v>20190110</v>
      </c>
      <c r="D476" t="s">
        <v>1</v>
      </c>
      <c r="E476">
        <v>-1</v>
      </c>
      <c r="F476" t="s">
        <v>5293</v>
      </c>
      <c r="G476" t="s">
        <v>5294</v>
      </c>
      <c r="H476" t="s">
        <v>849</v>
      </c>
      <c r="I476">
        <f t="shared" si="7"/>
        <v>57</v>
      </c>
      <c r="J476" s="1" t="s">
        <v>25156</v>
      </c>
    </row>
    <row r="477" spans="1:10">
      <c r="A477">
        <v>1414</v>
      </c>
      <c r="B477" t="s">
        <v>850</v>
      </c>
      <c r="C477">
        <v>20190110</v>
      </c>
      <c r="D477" t="s">
        <v>1</v>
      </c>
      <c r="E477">
        <v>-1</v>
      </c>
      <c r="F477" t="s">
        <v>5293</v>
      </c>
      <c r="G477" t="s">
        <v>5294</v>
      </c>
      <c r="H477" t="s">
        <v>851</v>
      </c>
      <c r="I477">
        <f t="shared" si="7"/>
        <v>28</v>
      </c>
      <c r="J477" s="1" t="s">
        <v>25157</v>
      </c>
    </row>
    <row r="478" spans="1:10">
      <c r="A478">
        <v>1418</v>
      </c>
      <c r="B478" t="s">
        <v>852</v>
      </c>
      <c r="C478">
        <v>20190110</v>
      </c>
      <c r="D478" t="s">
        <v>32</v>
      </c>
      <c r="E478">
        <v>-1</v>
      </c>
      <c r="F478" t="s">
        <v>5293</v>
      </c>
      <c r="G478" t="s">
        <v>5294</v>
      </c>
      <c r="H478" t="s">
        <v>853</v>
      </c>
      <c r="I478">
        <f t="shared" si="7"/>
        <v>56</v>
      </c>
      <c r="J478" s="1" t="s">
        <v>25158</v>
      </c>
    </row>
    <row r="479" spans="1:10">
      <c r="A479">
        <v>1442</v>
      </c>
      <c r="B479" t="s">
        <v>854</v>
      </c>
      <c r="C479">
        <v>20190110</v>
      </c>
      <c r="D479" t="s">
        <v>12</v>
      </c>
      <c r="E479">
        <v>-1</v>
      </c>
      <c r="F479" t="s">
        <v>5293</v>
      </c>
      <c r="G479" t="s">
        <v>5294</v>
      </c>
      <c r="H479" t="s">
        <v>855</v>
      </c>
      <c r="I479">
        <f t="shared" si="7"/>
        <v>55</v>
      </c>
      <c r="J479" s="1" t="s">
        <v>25159</v>
      </c>
    </row>
    <row r="480" spans="1:10">
      <c r="A480">
        <v>1443</v>
      </c>
      <c r="B480" t="s">
        <v>856</v>
      </c>
      <c r="C480">
        <v>20190110</v>
      </c>
      <c r="D480" t="s">
        <v>122</v>
      </c>
      <c r="E480">
        <v>-1</v>
      </c>
      <c r="F480" t="s">
        <v>5293</v>
      </c>
      <c r="G480" t="s">
        <v>5294</v>
      </c>
      <c r="H480" t="s">
        <v>857</v>
      </c>
      <c r="I480">
        <f t="shared" si="7"/>
        <v>57</v>
      </c>
      <c r="J480" s="1" t="s">
        <v>25160</v>
      </c>
    </row>
    <row r="481" spans="1:10">
      <c r="A481">
        <v>1446</v>
      </c>
      <c r="B481" t="s">
        <v>858</v>
      </c>
      <c r="C481">
        <v>20190110</v>
      </c>
      <c r="D481" t="s">
        <v>90</v>
      </c>
      <c r="E481">
        <v>-1</v>
      </c>
      <c r="F481" t="s">
        <v>5293</v>
      </c>
      <c r="G481" t="s">
        <v>5294</v>
      </c>
      <c r="H481" t="s">
        <v>859</v>
      </c>
      <c r="I481">
        <f t="shared" si="7"/>
        <v>56</v>
      </c>
      <c r="J481" s="1" t="s">
        <v>25161</v>
      </c>
    </row>
    <row r="482" spans="1:10">
      <c r="A482">
        <v>1447</v>
      </c>
      <c r="B482" t="s">
        <v>860</v>
      </c>
      <c r="C482">
        <v>20190110</v>
      </c>
      <c r="D482" t="s">
        <v>9</v>
      </c>
      <c r="E482">
        <v>-1</v>
      </c>
      <c r="F482" t="s">
        <v>5293</v>
      </c>
      <c r="G482" t="s">
        <v>5294</v>
      </c>
      <c r="H482" t="s">
        <v>861</v>
      </c>
      <c r="I482">
        <f t="shared" si="7"/>
        <v>31</v>
      </c>
      <c r="J482" s="1" t="s">
        <v>25162</v>
      </c>
    </row>
    <row r="483" spans="1:10">
      <c r="A483">
        <v>1463</v>
      </c>
      <c r="B483" t="s">
        <v>862</v>
      </c>
      <c r="C483">
        <v>20190110</v>
      </c>
      <c r="D483" t="s">
        <v>1</v>
      </c>
      <c r="E483">
        <v>-1</v>
      </c>
      <c r="F483" t="s">
        <v>5293</v>
      </c>
      <c r="G483" t="s">
        <v>5294</v>
      </c>
      <c r="H483" t="s">
        <v>863</v>
      </c>
      <c r="I483">
        <f t="shared" si="7"/>
        <v>29</v>
      </c>
      <c r="J483" s="1" t="s">
        <v>25163</v>
      </c>
    </row>
    <row r="484" spans="1:10">
      <c r="A484">
        <v>1471</v>
      </c>
      <c r="B484" t="s">
        <v>864</v>
      </c>
      <c r="C484">
        <v>20190110</v>
      </c>
      <c r="D484" t="s">
        <v>90</v>
      </c>
      <c r="E484">
        <v>-1</v>
      </c>
      <c r="F484" t="s">
        <v>5293</v>
      </c>
      <c r="G484" t="s">
        <v>5294</v>
      </c>
      <c r="H484" t="s">
        <v>865</v>
      </c>
      <c r="I484">
        <f t="shared" si="7"/>
        <v>28</v>
      </c>
      <c r="J484" s="1" t="s">
        <v>25164</v>
      </c>
    </row>
    <row r="485" spans="1:10">
      <c r="A485">
        <v>1472</v>
      </c>
      <c r="B485" t="s">
        <v>866</v>
      </c>
      <c r="C485">
        <v>20190110</v>
      </c>
      <c r="D485" t="s">
        <v>122</v>
      </c>
      <c r="E485">
        <v>-1</v>
      </c>
      <c r="F485" t="s">
        <v>5293</v>
      </c>
      <c r="G485" t="s">
        <v>5294</v>
      </c>
      <c r="H485" t="s">
        <v>867</v>
      </c>
      <c r="I485">
        <f t="shared" si="7"/>
        <v>56</v>
      </c>
      <c r="J485" s="1" t="s">
        <v>25165</v>
      </c>
    </row>
    <row r="486" spans="1:10">
      <c r="A486">
        <v>1475</v>
      </c>
      <c r="B486" t="s">
        <v>868</v>
      </c>
      <c r="C486">
        <v>20190110</v>
      </c>
      <c r="D486" t="s">
        <v>122</v>
      </c>
      <c r="E486">
        <v>-1</v>
      </c>
      <c r="F486" t="s">
        <v>5293</v>
      </c>
      <c r="G486" t="s">
        <v>5294</v>
      </c>
      <c r="H486" t="s">
        <v>869</v>
      </c>
      <c r="I486">
        <f t="shared" si="7"/>
        <v>54</v>
      </c>
      <c r="J486" s="1" t="s">
        <v>25166</v>
      </c>
    </row>
    <row r="487" spans="1:10">
      <c r="A487">
        <v>1521</v>
      </c>
      <c r="B487" t="s">
        <v>870</v>
      </c>
      <c r="C487">
        <v>20190110</v>
      </c>
      <c r="D487" t="s">
        <v>4</v>
      </c>
      <c r="E487">
        <v>-1</v>
      </c>
      <c r="F487" t="s">
        <v>5293</v>
      </c>
      <c r="G487" t="s">
        <v>5294</v>
      </c>
      <c r="H487" t="s">
        <v>871</v>
      </c>
      <c r="I487">
        <f t="shared" si="7"/>
        <v>58</v>
      </c>
      <c r="J487" s="1" t="s">
        <v>25167</v>
      </c>
    </row>
    <row r="488" spans="1:10">
      <c r="A488">
        <v>1529</v>
      </c>
      <c r="B488" t="s">
        <v>92</v>
      </c>
      <c r="C488">
        <v>20190110</v>
      </c>
      <c r="D488" t="s">
        <v>12</v>
      </c>
      <c r="E488">
        <v>-1</v>
      </c>
      <c r="F488" t="s">
        <v>5293</v>
      </c>
      <c r="G488" t="s">
        <v>5294</v>
      </c>
      <c r="H488" t="s">
        <v>872</v>
      </c>
      <c r="I488">
        <f t="shared" si="7"/>
        <v>57</v>
      </c>
      <c r="J488" s="1" t="s">
        <v>25168</v>
      </c>
    </row>
    <row r="489" spans="1:10">
      <c r="A489">
        <v>1539</v>
      </c>
      <c r="B489" t="s">
        <v>873</v>
      </c>
      <c r="C489">
        <v>20190110</v>
      </c>
      <c r="D489" t="s">
        <v>1</v>
      </c>
      <c r="E489">
        <v>-1</v>
      </c>
      <c r="F489" t="s">
        <v>5293</v>
      </c>
      <c r="G489" t="s">
        <v>5294</v>
      </c>
      <c r="H489" t="s">
        <v>874</v>
      </c>
      <c r="I489">
        <f t="shared" si="7"/>
        <v>58</v>
      </c>
      <c r="J489" s="1" t="s">
        <v>25169</v>
      </c>
    </row>
    <row r="490" spans="1:10">
      <c r="A490">
        <v>1541</v>
      </c>
      <c r="B490" t="s">
        <v>875</v>
      </c>
      <c r="C490">
        <v>20190110</v>
      </c>
      <c r="D490" t="s">
        <v>9</v>
      </c>
      <c r="E490">
        <v>-1</v>
      </c>
      <c r="F490" t="s">
        <v>5293</v>
      </c>
      <c r="G490" t="s">
        <v>5294</v>
      </c>
      <c r="H490" t="s">
        <v>876</v>
      </c>
      <c r="I490">
        <f t="shared" si="7"/>
        <v>58</v>
      </c>
      <c r="J490" s="1" t="s">
        <v>25170</v>
      </c>
    </row>
    <row r="491" spans="1:10">
      <c r="A491">
        <v>1569</v>
      </c>
      <c r="B491" t="s">
        <v>877</v>
      </c>
      <c r="C491">
        <v>20190110</v>
      </c>
      <c r="D491" t="s">
        <v>12</v>
      </c>
      <c r="E491">
        <v>-1</v>
      </c>
      <c r="F491" t="s">
        <v>5293</v>
      </c>
      <c r="G491" t="s">
        <v>47338</v>
      </c>
      <c r="H491" t="s">
        <v>878</v>
      </c>
      <c r="I491">
        <f t="shared" si="7"/>
        <v>46</v>
      </c>
      <c r="J491" s="1" t="s">
        <v>25171</v>
      </c>
    </row>
    <row r="492" spans="1:10">
      <c r="A492">
        <v>1570</v>
      </c>
      <c r="B492" t="s">
        <v>879</v>
      </c>
      <c r="C492">
        <v>20190110</v>
      </c>
      <c r="D492" t="s">
        <v>1</v>
      </c>
      <c r="E492">
        <v>-1</v>
      </c>
      <c r="F492" t="s">
        <v>5293</v>
      </c>
      <c r="G492" t="s">
        <v>5294</v>
      </c>
      <c r="H492" t="s">
        <v>880</v>
      </c>
      <c r="I492">
        <f t="shared" si="7"/>
        <v>56</v>
      </c>
      <c r="J492" s="1" t="s">
        <v>25172</v>
      </c>
    </row>
    <row r="493" spans="1:10">
      <c r="A493">
        <v>1599</v>
      </c>
      <c r="B493" t="s">
        <v>881</v>
      </c>
      <c r="C493">
        <v>20190110</v>
      </c>
      <c r="D493" t="s">
        <v>9</v>
      </c>
      <c r="E493">
        <v>-1</v>
      </c>
      <c r="F493" t="s">
        <v>5293</v>
      </c>
      <c r="G493" t="s">
        <v>5294</v>
      </c>
      <c r="H493" t="s">
        <v>882</v>
      </c>
      <c r="I493">
        <f t="shared" si="7"/>
        <v>28</v>
      </c>
      <c r="J493" s="1" t="s">
        <v>25173</v>
      </c>
    </row>
    <row r="494" spans="1:10">
      <c r="A494">
        <v>1617</v>
      </c>
      <c r="B494" t="s">
        <v>883</v>
      </c>
      <c r="C494">
        <v>20190110</v>
      </c>
      <c r="D494" t="s">
        <v>1</v>
      </c>
      <c r="E494">
        <v>-1</v>
      </c>
      <c r="F494" t="s">
        <v>5293</v>
      </c>
      <c r="G494" t="s">
        <v>5294</v>
      </c>
      <c r="H494" t="s">
        <v>884</v>
      </c>
      <c r="I494">
        <f t="shared" si="7"/>
        <v>29</v>
      </c>
      <c r="J494" s="1" t="s">
        <v>25174</v>
      </c>
    </row>
    <row r="495" spans="1:10">
      <c r="A495">
        <v>1626</v>
      </c>
      <c r="B495" t="s">
        <v>885</v>
      </c>
      <c r="C495">
        <v>20190110</v>
      </c>
      <c r="D495" t="s">
        <v>1</v>
      </c>
      <c r="E495">
        <v>-1</v>
      </c>
      <c r="F495" t="s">
        <v>5288</v>
      </c>
      <c r="G495" t="s">
        <v>5289</v>
      </c>
      <c r="H495" t="s">
        <v>886</v>
      </c>
      <c r="I495">
        <f t="shared" si="7"/>
        <v>36</v>
      </c>
      <c r="J495" s="1" t="s">
        <v>25175</v>
      </c>
    </row>
    <row r="496" spans="1:10">
      <c r="A496">
        <v>1731</v>
      </c>
      <c r="B496" t="s">
        <v>887</v>
      </c>
      <c r="C496">
        <v>20190110</v>
      </c>
      <c r="D496" t="s">
        <v>1</v>
      </c>
      <c r="E496">
        <v>-1</v>
      </c>
      <c r="F496" t="s">
        <v>5293</v>
      </c>
      <c r="G496" t="s">
        <v>5294</v>
      </c>
      <c r="H496" t="s">
        <v>888</v>
      </c>
      <c r="I496">
        <f t="shared" si="7"/>
        <v>58</v>
      </c>
      <c r="J496" s="1" t="s">
        <v>25176</v>
      </c>
    </row>
    <row r="497" spans="1:10">
      <c r="A497">
        <v>1762</v>
      </c>
      <c r="B497" t="s">
        <v>889</v>
      </c>
      <c r="C497">
        <v>20190110</v>
      </c>
      <c r="D497" t="s">
        <v>12</v>
      </c>
      <c r="E497">
        <v>-1</v>
      </c>
      <c r="F497" t="s">
        <v>5293</v>
      </c>
      <c r="G497" t="s">
        <v>5294</v>
      </c>
      <c r="H497" t="s">
        <v>890</v>
      </c>
      <c r="I497">
        <f t="shared" si="7"/>
        <v>58</v>
      </c>
      <c r="J497" s="1" t="s">
        <v>25177</v>
      </c>
    </row>
    <row r="498" spans="1:10">
      <c r="A498">
        <v>1776</v>
      </c>
      <c r="B498" t="s">
        <v>891</v>
      </c>
      <c r="C498">
        <v>20190110</v>
      </c>
      <c r="D498" t="s">
        <v>1</v>
      </c>
      <c r="E498">
        <v>-1</v>
      </c>
      <c r="F498" t="s">
        <v>5293</v>
      </c>
      <c r="G498" t="s">
        <v>5294</v>
      </c>
      <c r="H498" t="s">
        <v>892</v>
      </c>
      <c r="I498">
        <f t="shared" si="7"/>
        <v>59</v>
      </c>
      <c r="J498" s="1" t="s">
        <v>25178</v>
      </c>
    </row>
    <row r="499" spans="1:10">
      <c r="A499">
        <v>1805</v>
      </c>
      <c r="B499" t="s">
        <v>893</v>
      </c>
      <c r="C499">
        <v>20190110</v>
      </c>
      <c r="D499" t="s">
        <v>90</v>
      </c>
      <c r="E499">
        <v>-1</v>
      </c>
      <c r="F499" t="s">
        <v>5293</v>
      </c>
      <c r="G499" t="s">
        <v>5294</v>
      </c>
      <c r="H499" t="s">
        <v>894</v>
      </c>
      <c r="I499">
        <f t="shared" si="7"/>
        <v>55</v>
      </c>
      <c r="J499" s="1" t="s">
        <v>25179</v>
      </c>
    </row>
    <row r="500" spans="1:10">
      <c r="A500">
        <v>1808</v>
      </c>
      <c r="B500" t="s">
        <v>895</v>
      </c>
      <c r="C500">
        <v>20190110</v>
      </c>
      <c r="D500" t="s">
        <v>12</v>
      </c>
      <c r="E500">
        <v>-1</v>
      </c>
      <c r="F500" t="s">
        <v>5293</v>
      </c>
      <c r="G500" t="s">
        <v>5294</v>
      </c>
      <c r="H500" t="s">
        <v>896</v>
      </c>
      <c r="I500">
        <f t="shared" si="7"/>
        <v>29</v>
      </c>
      <c r="J500" s="1" t="s">
        <v>25180</v>
      </c>
    </row>
    <row r="501" spans="1:10">
      <c r="A501">
        <v>1810</v>
      </c>
      <c r="B501" t="s">
        <v>897</v>
      </c>
      <c r="C501">
        <v>20190110</v>
      </c>
      <c r="D501" t="s">
        <v>12</v>
      </c>
      <c r="E501">
        <v>-1</v>
      </c>
      <c r="F501" t="s">
        <v>5293</v>
      </c>
      <c r="G501" t="s">
        <v>5294</v>
      </c>
      <c r="H501" t="s">
        <v>898</v>
      </c>
      <c r="I501">
        <f t="shared" si="7"/>
        <v>58</v>
      </c>
      <c r="J501" s="1" t="s">
        <v>25181</v>
      </c>
    </row>
    <row r="502" spans="1:10">
      <c r="A502">
        <v>1814</v>
      </c>
      <c r="B502" t="s">
        <v>94</v>
      </c>
      <c r="C502">
        <v>20190110</v>
      </c>
      <c r="D502" t="s">
        <v>170</v>
      </c>
      <c r="E502">
        <v>-1</v>
      </c>
      <c r="F502" t="s">
        <v>5293</v>
      </c>
      <c r="G502" t="s">
        <v>47337</v>
      </c>
      <c r="H502" t="s">
        <v>899</v>
      </c>
      <c r="I502">
        <f t="shared" si="7"/>
        <v>28</v>
      </c>
      <c r="J502" s="1" t="s">
        <v>25182</v>
      </c>
    </row>
    <row r="503" spans="1:10">
      <c r="A503">
        <v>1905</v>
      </c>
      <c r="B503" t="s">
        <v>900</v>
      </c>
      <c r="C503">
        <v>20190110</v>
      </c>
      <c r="D503" t="s">
        <v>9</v>
      </c>
      <c r="E503">
        <v>-1</v>
      </c>
      <c r="F503" t="s">
        <v>5288</v>
      </c>
      <c r="G503" t="s">
        <v>47339</v>
      </c>
      <c r="H503" t="s">
        <v>901</v>
      </c>
      <c r="I503">
        <f t="shared" si="7"/>
        <v>69</v>
      </c>
      <c r="J503" s="1" t="s">
        <v>25183</v>
      </c>
    </row>
    <row r="504" spans="1:10">
      <c r="A504">
        <v>1905</v>
      </c>
      <c r="B504" t="s">
        <v>900</v>
      </c>
      <c r="C504">
        <v>20190110</v>
      </c>
      <c r="D504" t="s">
        <v>9</v>
      </c>
      <c r="E504">
        <v>-1</v>
      </c>
      <c r="F504" t="s">
        <v>5288</v>
      </c>
      <c r="G504" t="s">
        <v>5290</v>
      </c>
      <c r="H504" t="s">
        <v>902</v>
      </c>
      <c r="I504">
        <f t="shared" si="7"/>
        <v>15</v>
      </c>
      <c r="J504" s="1" t="s">
        <v>25184</v>
      </c>
    </row>
    <row r="505" spans="1:10">
      <c r="A505">
        <v>2014</v>
      </c>
      <c r="B505" t="s">
        <v>228</v>
      </c>
      <c r="C505">
        <v>20190110</v>
      </c>
      <c r="D505" t="s">
        <v>9</v>
      </c>
      <c r="E505">
        <v>-1</v>
      </c>
      <c r="F505" t="s">
        <v>5288</v>
      </c>
      <c r="G505" t="s">
        <v>47339</v>
      </c>
      <c r="H505" t="s">
        <v>903</v>
      </c>
      <c r="I505">
        <f t="shared" si="7"/>
        <v>194</v>
      </c>
      <c r="J505" s="1" t="s">
        <v>25185</v>
      </c>
    </row>
    <row r="506" spans="1:10">
      <c r="A506">
        <v>2024</v>
      </c>
      <c r="B506" t="s">
        <v>904</v>
      </c>
      <c r="C506">
        <v>20190110</v>
      </c>
      <c r="D506" t="s">
        <v>12</v>
      </c>
      <c r="E506">
        <v>-1</v>
      </c>
      <c r="F506" t="s">
        <v>5293</v>
      </c>
      <c r="G506" t="s">
        <v>5294</v>
      </c>
      <c r="H506" t="s">
        <v>905</v>
      </c>
      <c r="I506">
        <f t="shared" si="7"/>
        <v>29</v>
      </c>
      <c r="J506" s="1" t="s">
        <v>25186</v>
      </c>
    </row>
    <row r="507" spans="1:10">
      <c r="A507">
        <v>2025</v>
      </c>
      <c r="B507" t="s">
        <v>906</v>
      </c>
      <c r="C507">
        <v>20190110</v>
      </c>
      <c r="D507" t="s">
        <v>122</v>
      </c>
      <c r="E507">
        <v>-1</v>
      </c>
      <c r="F507" t="s">
        <v>5293</v>
      </c>
      <c r="G507" t="s">
        <v>5294</v>
      </c>
      <c r="H507" t="s">
        <v>907</v>
      </c>
      <c r="I507">
        <f t="shared" si="7"/>
        <v>59</v>
      </c>
      <c r="J507" s="1" t="s">
        <v>25187</v>
      </c>
    </row>
    <row r="508" spans="1:10">
      <c r="A508">
        <v>2029</v>
      </c>
      <c r="B508" t="s">
        <v>908</v>
      </c>
      <c r="C508">
        <v>20190110</v>
      </c>
      <c r="D508" t="s">
        <v>27</v>
      </c>
      <c r="E508">
        <v>-1</v>
      </c>
      <c r="F508" t="s">
        <v>5293</v>
      </c>
      <c r="G508" t="s">
        <v>5294</v>
      </c>
      <c r="H508" t="s">
        <v>909</v>
      </c>
      <c r="I508">
        <f t="shared" si="7"/>
        <v>60</v>
      </c>
      <c r="J508" s="1" t="s">
        <v>25188</v>
      </c>
    </row>
    <row r="509" spans="1:10">
      <c r="A509">
        <v>2248</v>
      </c>
      <c r="B509" t="s">
        <v>910</v>
      </c>
      <c r="C509">
        <v>20190110</v>
      </c>
      <c r="D509" t="s">
        <v>35</v>
      </c>
      <c r="E509">
        <v>-1</v>
      </c>
      <c r="F509" t="s">
        <v>5293</v>
      </c>
      <c r="G509" t="s">
        <v>5294</v>
      </c>
      <c r="H509" t="s">
        <v>911</v>
      </c>
      <c r="I509">
        <f t="shared" si="7"/>
        <v>55</v>
      </c>
      <c r="J509" s="1" t="s">
        <v>25189</v>
      </c>
    </row>
    <row r="510" spans="1:10">
      <c r="A510">
        <v>2321</v>
      </c>
      <c r="B510" t="s">
        <v>912</v>
      </c>
      <c r="C510">
        <v>20190110</v>
      </c>
      <c r="D510" t="s">
        <v>122</v>
      </c>
      <c r="E510">
        <v>-1</v>
      </c>
      <c r="F510" t="s">
        <v>5293</v>
      </c>
      <c r="G510" t="s">
        <v>5294</v>
      </c>
      <c r="H510" t="s">
        <v>913</v>
      </c>
      <c r="I510">
        <f t="shared" si="7"/>
        <v>59</v>
      </c>
      <c r="J510" s="1" t="s">
        <v>25190</v>
      </c>
    </row>
    <row r="511" spans="1:10">
      <c r="A511">
        <v>2354</v>
      </c>
      <c r="B511" t="s">
        <v>914</v>
      </c>
      <c r="C511">
        <v>20190110</v>
      </c>
      <c r="D511" t="s">
        <v>27</v>
      </c>
      <c r="E511">
        <v>-1</v>
      </c>
      <c r="F511" t="s">
        <v>5293</v>
      </c>
      <c r="G511" t="s">
        <v>5294</v>
      </c>
      <c r="H511" t="s">
        <v>915</v>
      </c>
      <c r="I511">
        <f t="shared" si="7"/>
        <v>62</v>
      </c>
      <c r="J511" s="1" t="s">
        <v>25191</v>
      </c>
    </row>
    <row r="512" spans="1:10">
      <c r="A512">
        <v>2355</v>
      </c>
      <c r="B512" t="s">
        <v>916</v>
      </c>
      <c r="C512">
        <v>20190110</v>
      </c>
      <c r="D512" t="s">
        <v>4</v>
      </c>
      <c r="E512">
        <v>-1</v>
      </c>
      <c r="F512" t="s">
        <v>5293</v>
      </c>
      <c r="G512" t="s">
        <v>5294</v>
      </c>
      <c r="H512" t="s">
        <v>917</v>
      </c>
      <c r="I512">
        <f t="shared" si="7"/>
        <v>62</v>
      </c>
      <c r="J512" s="1" t="s">
        <v>25192</v>
      </c>
    </row>
    <row r="513" spans="1:10">
      <c r="A513">
        <v>2369</v>
      </c>
      <c r="B513" t="s">
        <v>918</v>
      </c>
      <c r="C513">
        <v>20190110</v>
      </c>
      <c r="D513" t="s">
        <v>9</v>
      </c>
      <c r="E513">
        <v>-1</v>
      </c>
      <c r="F513" t="s">
        <v>5293</v>
      </c>
      <c r="G513" t="s">
        <v>5294</v>
      </c>
      <c r="H513" t="s">
        <v>919</v>
      </c>
      <c r="I513">
        <f t="shared" si="7"/>
        <v>59</v>
      </c>
      <c r="J513" s="1" t="s">
        <v>25193</v>
      </c>
    </row>
    <row r="514" spans="1:10">
      <c r="A514">
        <v>2371</v>
      </c>
      <c r="B514" t="s">
        <v>105</v>
      </c>
      <c r="C514">
        <v>20190110</v>
      </c>
      <c r="D514" t="s">
        <v>90</v>
      </c>
      <c r="E514">
        <v>-1</v>
      </c>
      <c r="F514" t="s">
        <v>5293</v>
      </c>
      <c r="G514" t="s">
        <v>5294</v>
      </c>
      <c r="H514" t="s">
        <v>920</v>
      </c>
      <c r="I514">
        <f t="shared" si="7"/>
        <v>62</v>
      </c>
      <c r="J514" s="1" t="s">
        <v>25194</v>
      </c>
    </row>
    <row r="515" spans="1:10">
      <c r="A515">
        <v>2371</v>
      </c>
      <c r="B515" t="s">
        <v>105</v>
      </c>
      <c r="C515">
        <v>20190110</v>
      </c>
      <c r="D515" t="s">
        <v>90</v>
      </c>
      <c r="E515">
        <v>-1</v>
      </c>
      <c r="F515" t="s">
        <v>5288</v>
      </c>
      <c r="G515" t="s">
        <v>47339</v>
      </c>
      <c r="H515" t="s">
        <v>921</v>
      </c>
      <c r="I515">
        <f t="shared" ref="I515:I578" si="8">LEN(H515)</f>
        <v>55</v>
      </c>
      <c r="J515" s="1" t="s">
        <v>25195</v>
      </c>
    </row>
    <row r="516" spans="1:10">
      <c r="A516">
        <v>2399</v>
      </c>
      <c r="B516" t="s">
        <v>922</v>
      </c>
      <c r="C516">
        <v>20190110</v>
      </c>
      <c r="D516" t="s">
        <v>1</v>
      </c>
      <c r="E516">
        <v>-1</v>
      </c>
      <c r="F516" t="s">
        <v>5293</v>
      </c>
      <c r="G516" t="s">
        <v>5294</v>
      </c>
      <c r="H516" t="s">
        <v>923</v>
      </c>
      <c r="I516">
        <f t="shared" si="8"/>
        <v>59</v>
      </c>
      <c r="J516" s="1" t="s">
        <v>25196</v>
      </c>
    </row>
    <row r="517" spans="1:10">
      <c r="A517">
        <v>2401</v>
      </c>
      <c r="B517" t="s">
        <v>924</v>
      </c>
      <c r="C517">
        <v>20190110</v>
      </c>
      <c r="D517" t="s">
        <v>9</v>
      </c>
      <c r="E517">
        <v>-1</v>
      </c>
      <c r="F517" t="s">
        <v>5293</v>
      </c>
      <c r="G517" t="s">
        <v>5294</v>
      </c>
      <c r="H517" t="s">
        <v>925</v>
      </c>
      <c r="I517">
        <f t="shared" si="8"/>
        <v>59</v>
      </c>
      <c r="J517" s="1" t="s">
        <v>25197</v>
      </c>
    </row>
    <row r="518" spans="1:10">
      <c r="A518">
        <v>2402</v>
      </c>
      <c r="B518" t="s">
        <v>643</v>
      </c>
      <c r="C518">
        <v>20190110</v>
      </c>
      <c r="D518" t="s">
        <v>9</v>
      </c>
      <c r="E518">
        <v>0</v>
      </c>
      <c r="F518" t="s">
        <v>5288</v>
      </c>
      <c r="G518" t="s">
        <v>5289</v>
      </c>
      <c r="H518" t="s">
        <v>644</v>
      </c>
      <c r="I518">
        <f t="shared" si="8"/>
        <v>19</v>
      </c>
      <c r="J518" s="1" t="s">
        <v>25043</v>
      </c>
    </row>
    <row r="519" spans="1:10">
      <c r="A519">
        <v>2405</v>
      </c>
      <c r="B519" t="s">
        <v>926</v>
      </c>
      <c r="C519">
        <v>20190110</v>
      </c>
      <c r="D519" t="s">
        <v>1</v>
      </c>
      <c r="E519">
        <v>-1</v>
      </c>
      <c r="F519" t="s">
        <v>5293</v>
      </c>
      <c r="G519" t="s">
        <v>5294</v>
      </c>
      <c r="H519" t="s">
        <v>927</v>
      </c>
      <c r="I519">
        <f t="shared" si="8"/>
        <v>59</v>
      </c>
      <c r="J519" s="1" t="s">
        <v>25198</v>
      </c>
    </row>
    <row r="520" spans="1:10">
      <c r="A520">
        <v>2406</v>
      </c>
      <c r="B520" t="s">
        <v>928</v>
      </c>
      <c r="C520">
        <v>20190110</v>
      </c>
      <c r="D520" t="s">
        <v>122</v>
      </c>
      <c r="E520">
        <v>-1</v>
      </c>
      <c r="F520" t="s">
        <v>5293</v>
      </c>
      <c r="G520" t="s">
        <v>5294</v>
      </c>
      <c r="H520" t="s">
        <v>929</v>
      </c>
      <c r="I520">
        <f t="shared" si="8"/>
        <v>59</v>
      </c>
      <c r="J520" s="1" t="s">
        <v>25199</v>
      </c>
    </row>
    <row r="521" spans="1:10">
      <c r="A521">
        <v>2424</v>
      </c>
      <c r="B521" t="s">
        <v>930</v>
      </c>
      <c r="C521">
        <v>20190110</v>
      </c>
      <c r="D521" t="s">
        <v>12</v>
      </c>
      <c r="E521">
        <v>-1</v>
      </c>
      <c r="F521" t="s">
        <v>5293</v>
      </c>
      <c r="G521" t="s">
        <v>5294</v>
      </c>
      <c r="H521" t="s">
        <v>931</v>
      </c>
      <c r="I521">
        <f t="shared" si="8"/>
        <v>49</v>
      </c>
      <c r="J521" s="1" t="s">
        <v>25200</v>
      </c>
    </row>
    <row r="522" spans="1:10">
      <c r="A522">
        <v>2438</v>
      </c>
      <c r="B522" t="s">
        <v>932</v>
      </c>
      <c r="C522">
        <v>20190110</v>
      </c>
      <c r="D522" t="s">
        <v>90</v>
      </c>
      <c r="E522">
        <v>-1</v>
      </c>
      <c r="F522" t="s">
        <v>5293</v>
      </c>
      <c r="G522" t="s">
        <v>5294</v>
      </c>
      <c r="H522" t="s">
        <v>933</v>
      </c>
      <c r="I522">
        <f t="shared" si="8"/>
        <v>56</v>
      </c>
      <c r="J522" s="1" t="s">
        <v>25201</v>
      </c>
    </row>
    <row r="523" spans="1:10">
      <c r="A523">
        <v>2443</v>
      </c>
      <c r="B523" t="s">
        <v>934</v>
      </c>
      <c r="C523">
        <v>20190110</v>
      </c>
      <c r="D523" t="s">
        <v>12</v>
      </c>
      <c r="E523">
        <v>-1</v>
      </c>
      <c r="F523" t="s">
        <v>5293</v>
      </c>
      <c r="G523" t="s">
        <v>5294</v>
      </c>
      <c r="H523" t="s">
        <v>935</v>
      </c>
      <c r="I523">
        <f t="shared" si="8"/>
        <v>28</v>
      </c>
      <c r="J523" s="1" t="s">
        <v>25202</v>
      </c>
    </row>
    <row r="524" spans="1:10">
      <c r="A524">
        <v>2451</v>
      </c>
      <c r="B524" t="s">
        <v>936</v>
      </c>
      <c r="C524">
        <v>20190110</v>
      </c>
      <c r="D524" t="s">
        <v>24</v>
      </c>
      <c r="E524">
        <v>-1</v>
      </c>
      <c r="F524" t="s">
        <v>5293</v>
      </c>
      <c r="G524" t="s">
        <v>5294</v>
      </c>
      <c r="H524" t="s">
        <v>937</v>
      </c>
      <c r="I524">
        <f t="shared" si="8"/>
        <v>62</v>
      </c>
      <c r="J524" s="1" t="s">
        <v>25203</v>
      </c>
    </row>
    <row r="525" spans="1:10">
      <c r="A525">
        <v>2460</v>
      </c>
      <c r="B525" t="s">
        <v>296</v>
      </c>
      <c r="C525">
        <v>20190110</v>
      </c>
      <c r="D525" t="s">
        <v>1</v>
      </c>
      <c r="E525">
        <v>-1</v>
      </c>
      <c r="F525" t="s">
        <v>5293</v>
      </c>
      <c r="G525" t="s">
        <v>5294</v>
      </c>
      <c r="H525" t="s">
        <v>938</v>
      </c>
      <c r="I525">
        <f t="shared" si="8"/>
        <v>29</v>
      </c>
      <c r="J525" s="1" t="s">
        <v>25204</v>
      </c>
    </row>
    <row r="526" spans="1:10">
      <c r="A526">
        <v>2468</v>
      </c>
      <c r="B526" t="s">
        <v>939</v>
      </c>
      <c r="C526">
        <v>20190110</v>
      </c>
      <c r="D526" t="s">
        <v>1</v>
      </c>
      <c r="E526">
        <v>-1</v>
      </c>
      <c r="F526" t="s">
        <v>5293</v>
      </c>
      <c r="G526" t="s">
        <v>5294</v>
      </c>
      <c r="H526" t="s">
        <v>940</v>
      </c>
      <c r="I526">
        <f t="shared" si="8"/>
        <v>29</v>
      </c>
      <c r="J526" s="1" t="s">
        <v>25205</v>
      </c>
    </row>
    <row r="527" spans="1:10">
      <c r="A527">
        <v>2471</v>
      </c>
      <c r="B527" t="s">
        <v>941</v>
      </c>
      <c r="C527">
        <v>20190110</v>
      </c>
      <c r="D527" t="s">
        <v>1</v>
      </c>
      <c r="E527">
        <v>-1</v>
      </c>
      <c r="F527" t="s">
        <v>5293</v>
      </c>
      <c r="G527" t="s">
        <v>5294</v>
      </c>
      <c r="H527" t="s">
        <v>942</v>
      </c>
      <c r="I527">
        <f t="shared" si="8"/>
        <v>55</v>
      </c>
      <c r="J527" s="1" t="s">
        <v>25206</v>
      </c>
    </row>
    <row r="528" spans="1:10">
      <c r="A528">
        <v>2475</v>
      </c>
      <c r="B528" t="s">
        <v>94</v>
      </c>
      <c r="C528">
        <v>20190110</v>
      </c>
      <c r="D528" t="s">
        <v>109</v>
      </c>
      <c r="E528">
        <v>-1</v>
      </c>
      <c r="F528" t="s">
        <v>5291</v>
      </c>
      <c r="G528" t="s">
        <v>5292</v>
      </c>
      <c r="H528" t="s">
        <v>943</v>
      </c>
      <c r="I528">
        <f t="shared" si="8"/>
        <v>29</v>
      </c>
      <c r="J528" s="1" t="s">
        <v>25207</v>
      </c>
    </row>
    <row r="529" spans="1:10">
      <c r="A529">
        <v>2475</v>
      </c>
      <c r="B529" t="s">
        <v>94</v>
      </c>
      <c r="C529">
        <v>20190110</v>
      </c>
      <c r="D529" t="s">
        <v>109</v>
      </c>
      <c r="E529">
        <v>-1</v>
      </c>
      <c r="F529" t="s">
        <v>5293</v>
      </c>
      <c r="G529" t="s">
        <v>47337</v>
      </c>
      <c r="H529" t="s">
        <v>944</v>
      </c>
      <c r="I529">
        <f t="shared" si="8"/>
        <v>60</v>
      </c>
      <c r="J529" s="1" t="s">
        <v>25208</v>
      </c>
    </row>
    <row r="530" spans="1:10">
      <c r="A530">
        <v>2514</v>
      </c>
      <c r="B530" t="s">
        <v>945</v>
      </c>
      <c r="C530">
        <v>20190110</v>
      </c>
      <c r="D530" t="s">
        <v>1</v>
      </c>
      <c r="E530">
        <v>-1</v>
      </c>
      <c r="F530" t="s">
        <v>5293</v>
      </c>
      <c r="G530" t="s">
        <v>5294</v>
      </c>
      <c r="H530" t="s">
        <v>946</v>
      </c>
      <c r="I530">
        <f t="shared" si="8"/>
        <v>55</v>
      </c>
      <c r="J530" s="1" t="s">
        <v>25209</v>
      </c>
    </row>
    <row r="531" spans="1:10">
      <c r="A531">
        <v>2534</v>
      </c>
      <c r="B531" t="s">
        <v>947</v>
      </c>
      <c r="C531">
        <v>20190110</v>
      </c>
      <c r="D531" t="s">
        <v>1</v>
      </c>
      <c r="E531">
        <v>-1</v>
      </c>
      <c r="F531" t="s">
        <v>5293</v>
      </c>
      <c r="G531" t="s">
        <v>5294</v>
      </c>
      <c r="H531" t="s">
        <v>948</v>
      </c>
      <c r="I531">
        <f t="shared" si="8"/>
        <v>29</v>
      </c>
      <c r="J531" s="1" t="s">
        <v>25210</v>
      </c>
    </row>
    <row r="532" spans="1:10">
      <c r="A532">
        <v>2535</v>
      </c>
      <c r="B532" t="s">
        <v>949</v>
      </c>
      <c r="C532">
        <v>20190110</v>
      </c>
      <c r="D532" t="s">
        <v>9</v>
      </c>
      <c r="E532">
        <v>-1</v>
      </c>
      <c r="F532" t="s">
        <v>5293</v>
      </c>
      <c r="G532" t="s">
        <v>5294</v>
      </c>
      <c r="H532" t="s">
        <v>950</v>
      </c>
      <c r="I532">
        <f t="shared" si="8"/>
        <v>31</v>
      </c>
      <c r="J532" s="1" t="s">
        <v>25211</v>
      </c>
    </row>
    <row r="533" spans="1:10">
      <c r="A533">
        <v>2540</v>
      </c>
      <c r="B533" t="s">
        <v>951</v>
      </c>
      <c r="C533">
        <v>20190110</v>
      </c>
      <c r="D533" t="s">
        <v>122</v>
      </c>
      <c r="E533">
        <v>-1</v>
      </c>
      <c r="F533" t="s">
        <v>5293</v>
      </c>
      <c r="G533" t="s">
        <v>5294</v>
      </c>
      <c r="H533" t="s">
        <v>952</v>
      </c>
      <c r="I533">
        <f t="shared" si="8"/>
        <v>29</v>
      </c>
      <c r="J533" s="1" t="s">
        <v>25212</v>
      </c>
    </row>
    <row r="534" spans="1:10">
      <c r="A534">
        <v>2546</v>
      </c>
      <c r="B534" t="s">
        <v>953</v>
      </c>
      <c r="C534">
        <v>20190110</v>
      </c>
      <c r="D534" t="s">
        <v>1</v>
      </c>
      <c r="E534">
        <v>-1</v>
      </c>
      <c r="F534" t="s">
        <v>5293</v>
      </c>
      <c r="G534" t="s">
        <v>5294</v>
      </c>
      <c r="H534" t="s">
        <v>954</v>
      </c>
      <c r="I534">
        <f t="shared" si="8"/>
        <v>29</v>
      </c>
      <c r="J534" s="1" t="s">
        <v>25213</v>
      </c>
    </row>
    <row r="535" spans="1:10">
      <c r="A535">
        <v>2547</v>
      </c>
      <c r="B535" t="s">
        <v>955</v>
      </c>
      <c r="C535">
        <v>20190110</v>
      </c>
      <c r="D535" t="s">
        <v>122</v>
      </c>
      <c r="E535">
        <v>-1</v>
      </c>
      <c r="F535" t="s">
        <v>5293</v>
      </c>
      <c r="G535" t="s">
        <v>5294</v>
      </c>
      <c r="H535" t="s">
        <v>956</v>
      </c>
      <c r="I535">
        <f t="shared" si="8"/>
        <v>29</v>
      </c>
      <c r="J535" s="1" t="s">
        <v>25214</v>
      </c>
    </row>
    <row r="536" spans="1:10">
      <c r="A536">
        <v>2596</v>
      </c>
      <c r="B536" t="s">
        <v>957</v>
      </c>
      <c r="C536">
        <v>20190110</v>
      </c>
      <c r="D536" t="s">
        <v>1</v>
      </c>
      <c r="E536">
        <v>-1</v>
      </c>
      <c r="F536" t="s">
        <v>5293</v>
      </c>
      <c r="G536" t="s">
        <v>5294</v>
      </c>
      <c r="H536" t="s">
        <v>958</v>
      </c>
      <c r="I536">
        <f t="shared" si="8"/>
        <v>54</v>
      </c>
      <c r="J536" s="1" t="s">
        <v>25215</v>
      </c>
    </row>
    <row r="537" spans="1:10">
      <c r="A537">
        <v>2599</v>
      </c>
      <c r="B537" t="s">
        <v>959</v>
      </c>
      <c r="C537">
        <v>20190110</v>
      </c>
      <c r="D537" t="s">
        <v>58</v>
      </c>
      <c r="E537">
        <v>-1</v>
      </c>
      <c r="F537" t="s">
        <v>5293</v>
      </c>
      <c r="G537" t="s">
        <v>5294</v>
      </c>
      <c r="H537" t="s">
        <v>960</v>
      </c>
      <c r="I537">
        <f t="shared" si="8"/>
        <v>25</v>
      </c>
      <c r="J537" s="1" t="s">
        <v>25216</v>
      </c>
    </row>
    <row r="538" spans="1:10">
      <c r="A538">
        <v>2724</v>
      </c>
      <c r="B538" t="s">
        <v>31</v>
      </c>
      <c r="C538">
        <v>20190110</v>
      </c>
      <c r="D538" t="s">
        <v>32</v>
      </c>
      <c r="E538">
        <v>-1</v>
      </c>
      <c r="F538" t="s">
        <v>5293</v>
      </c>
      <c r="G538" t="s">
        <v>5294</v>
      </c>
      <c r="H538" t="s">
        <v>961</v>
      </c>
      <c r="I538">
        <f t="shared" si="8"/>
        <v>56</v>
      </c>
      <c r="J538" s="1" t="s">
        <v>25217</v>
      </c>
    </row>
    <row r="539" spans="1:10">
      <c r="A539">
        <v>2740</v>
      </c>
      <c r="B539" t="s">
        <v>962</v>
      </c>
      <c r="C539">
        <v>20190110</v>
      </c>
      <c r="D539" t="s">
        <v>90</v>
      </c>
      <c r="E539">
        <v>-1</v>
      </c>
      <c r="F539" t="s">
        <v>5293</v>
      </c>
      <c r="G539" t="s">
        <v>5294</v>
      </c>
      <c r="H539" t="s">
        <v>963</v>
      </c>
      <c r="I539">
        <f t="shared" si="8"/>
        <v>56</v>
      </c>
      <c r="J539" s="1" t="s">
        <v>25218</v>
      </c>
    </row>
    <row r="540" spans="1:10">
      <c r="A540">
        <v>2841</v>
      </c>
      <c r="B540" t="s">
        <v>964</v>
      </c>
      <c r="C540">
        <v>20190110</v>
      </c>
      <c r="D540" t="s">
        <v>122</v>
      </c>
      <c r="E540">
        <v>-1</v>
      </c>
      <c r="F540" t="s">
        <v>5293</v>
      </c>
      <c r="G540" t="s">
        <v>5294</v>
      </c>
      <c r="H540" t="s">
        <v>965</v>
      </c>
      <c r="I540">
        <f t="shared" si="8"/>
        <v>29</v>
      </c>
      <c r="J540" s="1" t="s">
        <v>25219</v>
      </c>
    </row>
    <row r="541" spans="1:10">
      <c r="A541">
        <v>2867</v>
      </c>
      <c r="B541" t="s">
        <v>186</v>
      </c>
      <c r="C541">
        <v>20190110</v>
      </c>
      <c r="D541" t="s">
        <v>35</v>
      </c>
      <c r="E541">
        <v>0</v>
      </c>
      <c r="F541" t="s">
        <v>5288</v>
      </c>
      <c r="G541" t="s">
        <v>5290</v>
      </c>
      <c r="H541" t="s">
        <v>966</v>
      </c>
      <c r="I541">
        <f t="shared" si="8"/>
        <v>41</v>
      </c>
      <c r="J541" s="1" t="s">
        <v>25220</v>
      </c>
    </row>
    <row r="542" spans="1:10">
      <c r="A542">
        <v>2881</v>
      </c>
      <c r="B542" t="s">
        <v>967</v>
      </c>
      <c r="C542">
        <v>20190110</v>
      </c>
      <c r="D542" t="s">
        <v>35</v>
      </c>
      <c r="E542">
        <v>-1</v>
      </c>
      <c r="F542" t="s">
        <v>5293</v>
      </c>
      <c r="G542" t="s">
        <v>5294</v>
      </c>
      <c r="H542" t="s">
        <v>968</v>
      </c>
      <c r="I542">
        <f t="shared" si="8"/>
        <v>32</v>
      </c>
      <c r="J542" s="1" t="s">
        <v>25221</v>
      </c>
    </row>
    <row r="543" spans="1:10">
      <c r="A543">
        <v>2882</v>
      </c>
      <c r="B543" t="s">
        <v>969</v>
      </c>
      <c r="C543">
        <v>20190110</v>
      </c>
      <c r="D543" t="s">
        <v>35</v>
      </c>
      <c r="E543">
        <v>-1</v>
      </c>
      <c r="F543" t="s">
        <v>5293</v>
      </c>
      <c r="G543" t="s">
        <v>5294</v>
      </c>
      <c r="H543" t="s">
        <v>970</v>
      </c>
      <c r="I543">
        <f t="shared" si="8"/>
        <v>64</v>
      </c>
      <c r="J543" s="1" t="s">
        <v>25222</v>
      </c>
    </row>
    <row r="544" spans="1:10">
      <c r="A544">
        <v>2885</v>
      </c>
      <c r="B544" t="s">
        <v>971</v>
      </c>
      <c r="C544">
        <v>20190110</v>
      </c>
      <c r="D544" t="s">
        <v>35</v>
      </c>
      <c r="E544">
        <v>-2</v>
      </c>
      <c r="F544" t="s">
        <v>5297</v>
      </c>
      <c r="G544" t="s">
        <v>47333</v>
      </c>
      <c r="H544" t="s">
        <v>972</v>
      </c>
      <c r="I544">
        <f t="shared" si="8"/>
        <v>91</v>
      </c>
      <c r="J544" s="1" t="s">
        <v>25223</v>
      </c>
    </row>
    <row r="545" spans="1:10">
      <c r="A545">
        <v>2889</v>
      </c>
      <c r="B545" t="s">
        <v>461</v>
      </c>
      <c r="C545">
        <v>20190110</v>
      </c>
      <c r="D545" t="s">
        <v>35</v>
      </c>
      <c r="E545">
        <v>-1</v>
      </c>
      <c r="F545" t="s">
        <v>5293</v>
      </c>
      <c r="G545" t="s">
        <v>5294</v>
      </c>
      <c r="H545" t="s">
        <v>973</v>
      </c>
      <c r="I545">
        <f t="shared" si="8"/>
        <v>59</v>
      </c>
      <c r="J545" s="1" t="s">
        <v>25224</v>
      </c>
    </row>
    <row r="546" spans="1:10">
      <c r="A546">
        <v>2913</v>
      </c>
      <c r="B546" t="s">
        <v>115</v>
      </c>
      <c r="C546">
        <v>20190110</v>
      </c>
      <c r="D546" t="s">
        <v>12</v>
      </c>
      <c r="E546">
        <v>-1</v>
      </c>
      <c r="F546" t="s">
        <v>5293</v>
      </c>
      <c r="G546" t="s">
        <v>5294</v>
      </c>
      <c r="H546" t="s">
        <v>974</v>
      </c>
      <c r="I546">
        <f t="shared" si="8"/>
        <v>29</v>
      </c>
      <c r="J546" s="1" t="s">
        <v>25225</v>
      </c>
    </row>
    <row r="547" spans="1:10">
      <c r="A547">
        <v>2915</v>
      </c>
      <c r="B547" t="s">
        <v>975</v>
      </c>
      <c r="C547">
        <v>20190110</v>
      </c>
      <c r="D547" t="s">
        <v>1</v>
      </c>
      <c r="E547">
        <v>-1</v>
      </c>
      <c r="F547" t="s">
        <v>5293</v>
      </c>
      <c r="G547" t="s">
        <v>5294</v>
      </c>
      <c r="H547" t="s">
        <v>976</v>
      </c>
      <c r="I547">
        <f t="shared" si="8"/>
        <v>60</v>
      </c>
      <c r="J547" s="1" t="s">
        <v>25226</v>
      </c>
    </row>
    <row r="548" spans="1:10">
      <c r="A548">
        <v>2924</v>
      </c>
      <c r="B548" t="s">
        <v>977</v>
      </c>
      <c r="C548">
        <v>20190110</v>
      </c>
      <c r="D548" t="s">
        <v>90</v>
      </c>
      <c r="E548">
        <v>-1</v>
      </c>
      <c r="F548" t="s">
        <v>5293</v>
      </c>
      <c r="G548" t="s">
        <v>5294</v>
      </c>
      <c r="H548" t="s">
        <v>978</v>
      </c>
      <c r="I548">
        <f t="shared" si="8"/>
        <v>56</v>
      </c>
      <c r="J548" s="1" t="s">
        <v>25227</v>
      </c>
    </row>
    <row r="549" spans="1:10">
      <c r="A549">
        <v>2939</v>
      </c>
      <c r="B549" t="s">
        <v>979</v>
      </c>
      <c r="C549">
        <v>20190110</v>
      </c>
      <c r="D549" t="s">
        <v>9</v>
      </c>
      <c r="E549">
        <v>-1</v>
      </c>
      <c r="F549" t="s">
        <v>5293</v>
      </c>
      <c r="G549" t="s">
        <v>5294</v>
      </c>
      <c r="H549" t="s">
        <v>980</v>
      </c>
      <c r="I549">
        <f t="shared" si="8"/>
        <v>59</v>
      </c>
      <c r="J549" s="1" t="s">
        <v>25228</v>
      </c>
    </row>
    <row r="550" spans="1:10">
      <c r="A550">
        <v>3018</v>
      </c>
      <c r="B550" t="s">
        <v>981</v>
      </c>
      <c r="C550">
        <v>20190110</v>
      </c>
      <c r="D550" t="s">
        <v>12</v>
      </c>
      <c r="E550">
        <v>-1</v>
      </c>
      <c r="F550" t="s">
        <v>5293</v>
      </c>
      <c r="G550" t="s">
        <v>5294</v>
      </c>
      <c r="H550" t="s">
        <v>982</v>
      </c>
      <c r="I550">
        <f t="shared" si="8"/>
        <v>58</v>
      </c>
      <c r="J550" s="1" t="s">
        <v>25229</v>
      </c>
    </row>
    <row r="551" spans="1:10">
      <c r="A551">
        <v>3023</v>
      </c>
      <c r="B551" t="s">
        <v>983</v>
      </c>
      <c r="C551">
        <v>20190110</v>
      </c>
      <c r="D551" t="s">
        <v>4</v>
      </c>
      <c r="E551">
        <v>-1</v>
      </c>
      <c r="F551" t="s">
        <v>5288</v>
      </c>
      <c r="G551" t="s">
        <v>5290</v>
      </c>
      <c r="H551" t="s">
        <v>902</v>
      </c>
      <c r="I551">
        <f t="shared" si="8"/>
        <v>15</v>
      </c>
      <c r="J551" s="1" t="s">
        <v>25184</v>
      </c>
    </row>
    <row r="552" spans="1:10">
      <c r="A552">
        <v>3024</v>
      </c>
      <c r="B552" t="s">
        <v>984</v>
      </c>
      <c r="C552">
        <v>20190110</v>
      </c>
      <c r="D552" t="s">
        <v>12</v>
      </c>
      <c r="E552">
        <v>-1</v>
      </c>
      <c r="F552" t="s">
        <v>5293</v>
      </c>
      <c r="G552" t="s">
        <v>5294</v>
      </c>
      <c r="H552" t="s">
        <v>985</v>
      </c>
      <c r="I552">
        <f t="shared" si="8"/>
        <v>58</v>
      </c>
      <c r="J552" s="1" t="s">
        <v>25230</v>
      </c>
    </row>
    <row r="553" spans="1:10">
      <c r="A553">
        <v>3033</v>
      </c>
      <c r="B553" t="s">
        <v>986</v>
      </c>
      <c r="C553">
        <v>20190110</v>
      </c>
      <c r="D553" t="s">
        <v>1</v>
      </c>
      <c r="E553">
        <v>-1</v>
      </c>
      <c r="F553" t="s">
        <v>5293</v>
      </c>
      <c r="G553" t="s">
        <v>5294</v>
      </c>
      <c r="H553" t="s">
        <v>987</v>
      </c>
      <c r="I553">
        <f t="shared" si="8"/>
        <v>31</v>
      </c>
      <c r="J553" s="1" t="s">
        <v>25231</v>
      </c>
    </row>
    <row r="554" spans="1:10">
      <c r="A554">
        <v>3040</v>
      </c>
      <c r="B554" t="s">
        <v>988</v>
      </c>
      <c r="C554">
        <v>20190110</v>
      </c>
      <c r="D554" t="s">
        <v>1</v>
      </c>
      <c r="E554">
        <v>-1</v>
      </c>
      <c r="F554" t="s">
        <v>5293</v>
      </c>
      <c r="G554" t="s">
        <v>5294</v>
      </c>
      <c r="H554" t="s">
        <v>989</v>
      </c>
      <c r="I554">
        <f t="shared" si="8"/>
        <v>28</v>
      </c>
      <c r="J554" s="1" t="s">
        <v>25232</v>
      </c>
    </row>
    <row r="555" spans="1:10">
      <c r="A555">
        <v>3049</v>
      </c>
      <c r="B555" t="s">
        <v>990</v>
      </c>
      <c r="C555">
        <v>20190110</v>
      </c>
      <c r="D555" t="s">
        <v>12</v>
      </c>
      <c r="E555">
        <v>-1</v>
      </c>
      <c r="F555" t="s">
        <v>5293</v>
      </c>
      <c r="G555" t="s">
        <v>5294</v>
      </c>
      <c r="H555" t="s">
        <v>991</v>
      </c>
      <c r="I555">
        <f t="shared" si="8"/>
        <v>29</v>
      </c>
      <c r="J555" s="1" t="s">
        <v>25233</v>
      </c>
    </row>
    <row r="556" spans="1:10">
      <c r="A556">
        <v>3052</v>
      </c>
      <c r="B556" t="s">
        <v>992</v>
      </c>
      <c r="C556">
        <v>20190110</v>
      </c>
      <c r="D556" t="s">
        <v>1</v>
      </c>
      <c r="E556">
        <v>-1</v>
      </c>
      <c r="F556" t="s">
        <v>5293</v>
      </c>
      <c r="G556" t="s">
        <v>5294</v>
      </c>
      <c r="H556" t="s">
        <v>993</v>
      </c>
      <c r="I556">
        <f t="shared" si="8"/>
        <v>58</v>
      </c>
      <c r="J556" s="1" t="s">
        <v>25234</v>
      </c>
    </row>
    <row r="557" spans="1:10">
      <c r="A557">
        <v>3059</v>
      </c>
      <c r="B557" t="s">
        <v>994</v>
      </c>
      <c r="C557">
        <v>20190110</v>
      </c>
      <c r="D557" t="s">
        <v>4</v>
      </c>
      <c r="E557">
        <v>-1</v>
      </c>
      <c r="F557" t="s">
        <v>5293</v>
      </c>
      <c r="G557" t="s">
        <v>5294</v>
      </c>
      <c r="H557" t="s">
        <v>995</v>
      </c>
      <c r="I557">
        <f t="shared" si="8"/>
        <v>29</v>
      </c>
      <c r="J557" s="1" t="s">
        <v>25235</v>
      </c>
    </row>
    <row r="558" spans="1:10">
      <c r="A558">
        <v>3062</v>
      </c>
      <c r="B558" t="s">
        <v>996</v>
      </c>
      <c r="C558">
        <v>20190110</v>
      </c>
      <c r="D558" t="s">
        <v>9</v>
      </c>
      <c r="E558">
        <v>-1</v>
      </c>
      <c r="F558" t="s">
        <v>5293</v>
      </c>
      <c r="G558" t="s">
        <v>5294</v>
      </c>
      <c r="H558" t="s">
        <v>997</v>
      </c>
      <c r="I558">
        <f t="shared" si="8"/>
        <v>58</v>
      </c>
      <c r="J558" s="1" t="s">
        <v>25236</v>
      </c>
    </row>
    <row r="559" spans="1:10">
      <c r="A559">
        <v>3085</v>
      </c>
      <c r="B559" t="s">
        <v>998</v>
      </c>
      <c r="C559">
        <v>20190110</v>
      </c>
      <c r="D559" t="s">
        <v>90</v>
      </c>
      <c r="E559">
        <v>-1</v>
      </c>
      <c r="F559" t="s">
        <v>5293</v>
      </c>
      <c r="G559" t="s">
        <v>5294</v>
      </c>
      <c r="H559" t="s">
        <v>999</v>
      </c>
      <c r="I559">
        <f t="shared" si="8"/>
        <v>28</v>
      </c>
      <c r="J559" s="1" t="s">
        <v>25237</v>
      </c>
    </row>
    <row r="560" spans="1:10">
      <c r="A560">
        <v>3089</v>
      </c>
      <c r="B560" t="s">
        <v>1000</v>
      </c>
      <c r="C560">
        <v>20190110</v>
      </c>
      <c r="D560" t="s">
        <v>122</v>
      </c>
      <c r="E560">
        <v>1</v>
      </c>
      <c r="F560" t="s">
        <v>5293</v>
      </c>
      <c r="G560" t="s">
        <v>47338</v>
      </c>
      <c r="H560" t="s">
        <v>1001</v>
      </c>
      <c r="I560">
        <f t="shared" si="8"/>
        <v>486</v>
      </c>
      <c r="J560" s="1" t="s">
        <v>25238</v>
      </c>
    </row>
    <row r="561" spans="1:10">
      <c r="A561">
        <v>3117</v>
      </c>
      <c r="B561" t="s">
        <v>1002</v>
      </c>
      <c r="C561">
        <v>20190110</v>
      </c>
      <c r="D561" t="s">
        <v>69</v>
      </c>
      <c r="E561">
        <v>-1</v>
      </c>
      <c r="F561" t="s">
        <v>5293</v>
      </c>
      <c r="G561" t="s">
        <v>5294</v>
      </c>
      <c r="H561" t="s">
        <v>1003</v>
      </c>
      <c r="I561">
        <f t="shared" si="8"/>
        <v>55</v>
      </c>
      <c r="J561" s="1" t="s">
        <v>25239</v>
      </c>
    </row>
    <row r="562" spans="1:10">
      <c r="A562">
        <v>3128</v>
      </c>
      <c r="B562" t="s">
        <v>1004</v>
      </c>
      <c r="C562">
        <v>20190110</v>
      </c>
      <c r="D562" t="s">
        <v>12</v>
      </c>
      <c r="E562">
        <v>-1</v>
      </c>
      <c r="F562" t="s">
        <v>5293</v>
      </c>
      <c r="G562" t="s">
        <v>5294</v>
      </c>
      <c r="H562" t="s">
        <v>1005</v>
      </c>
      <c r="I562">
        <f t="shared" si="8"/>
        <v>28</v>
      </c>
      <c r="J562" s="1" t="s">
        <v>25240</v>
      </c>
    </row>
    <row r="563" spans="1:10">
      <c r="A563">
        <v>3141</v>
      </c>
      <c r="B563" t="s">
        <v>1006</v>
      </c>
      <c r="C563">
        <v>20190110</v>
      </c>
      <c r="D563" t="s">
        <v>1</v>
      </c>
      <c r="E563">
        <v>-1</v>
      </c>
      <c r="F563" t="s">
        <v>5288</v>
      </c>
      <c r="G563" t="s">
        <v>47339</v>
      </c>
      <c r="H563" t="s">
        <v>1007</v>
      </c>
      <c r="I563">
        <f t="shared" si="8"/>
        <v>50</v>
      </c>
      <c r="J563" s="1" t="s">
        <v>25241</v>
      </c>
    </row>
    <row r="564" spans="1:10">
      <c r="A564">
        <v>3176</v>
      </c>
      <c r="B564" t="s">
        <v>1008</v>
      </c>
      <c r="C564">
        <v>20190110</v>
      </c>
      <c r="D564" t="s">
        <v>12</v>
      </c>
      <c r="E564">
        <v>-1</v>
      </c>
      <c r="F564" t="s">
        <v>5293</v>
      </c>
      <c r="G564" t="s">
        <v>5294</v>
      </c>
      <c r="H564" t="s">
        <v>1009</v>
      </c>
      <c r="I564">
        <f t="shared" si="8"/>
        <v>28</v>
      </c>
      <c r="J564" s="1" t="s">
        <v>25242</v>
      </c>
    </row>
    <row r="565" spans="1:10">
      <c r="A565">
        <v>3219</v>
      </c>
      <c r="B565" t="s">
        <v>1010</v>
      </c>
      <c r="C565">
        <v>20190110</v>
      </c>
      <c r="D565" t="s">
        <v>90</v>
      </c>
      <c r="E565">
        <v>-1</v>
      </c>
      <c r="F565" t="s">
        <v>5293</v>
      </c>
      <c r="G565" t="s">
        <v>5294</v>
      </c>
      <c r="H565" t="s">
        <v>1011</v>
      </c>
      <c r="I565">
        <f t="shared" si="8"/>
        <v>55</v>
      </c>
      <c r="J565" s="1" t="s">
        <v>25243</v>
      </c>
    </row>
    <row r="566" spans="1:10">
      <c r="A566">
        <v>3276</v>
      </c>
      <c r="B566" t="s">
        <v>1012</v>
      </c>
      <c r="C566">
        <v>20190110</v>
      </c>
      <c r="D566" t="s">
        <v>12</v>
      </c>
      <c r="E566">
        <v>-1</v>
      </c>
      <c r="F566" t="s">
        <v>5293</v>
      </c>
      <c r="G566" t="s">
        <v>5294</v>
      </c>
      <c r="H566" t="s">
        <v>1013</v>
      </c>
      <c r="I566">
        <f t="shared" si="8"/>
        <v>58</v>
      </c>
      <c r="J566" s="1" t="s">
        <v>25244</v>
      </c>
    </row>
    <row r="567" spans="1:10">
      <c r="A567">
        <v>3288</v>
      </c>
      <c r="B567" t="s">
        <v>343</v>
      </c>
      <c r="C567">
        <v>20190110</v>
      </c>
      <c r="D567" t="s">
        <v>32</v>
      </c>
      <c r="E567">
        <v>-1</v>
      </c>
      <c r="F567" t="s">
        <v>5291</v>
      </c>
      <c r="G567" t="s">
        <v>5292</v>
      </c>
      <c r="H567" t="s">
        <v>1014</v>
      </c>
      <c r="I567">
        <f t="shared" si="8"/>
        <v>29</v>
      </c>
      <c r="J567" s="1" t="s">
        <v>25245</v>
      </c>
    </row>
    <row r="568" spans="1:10">
      <c r="A568">
        <v>3288</v>
      </c>
      <c r="B568" t="s">
        <v>343</v>
      </c>
      <c r="C568">
        <v>20190110</v>
      </c>
      <c r="D568" t="s">
        <v>32</v>
      </c>
      <c r="E568">
        <v>-1</v>
      </c>
      <c r="F568" t="s">
        <v>5293</v>
      </c>
      <c r="G568" t="s">
        <v>5294</v>
      </c>
      <c r="H568" t="s">
        <v>1015</v>
      </c>
      <c r="I568">
        <f t="shared" si="8"/>
        <v>55</v>
      </c>
      <c r="J568" s="1" t="s">
        <v>25246</v>
      </c>
    </row>
    <row r="569" spans="1:10">
      <c r="A569">
        <v>3289</v>
      </c>
      <c r="B569" t="s">
        <v>1016</v>
      </c>
      <c r="C569">
        <v>20190110</v>
      </c>
      <c r="D569" t="s">
        <v>1</v>
      </c>
      <c r="E569">
        <v>-1</v>
      </c>
      <c r="F569" t="s">
        <v>5293</v>
      </c>
      <c r="G569" t="s">
        <v>5294</v>
      </c>
      <c r="H569" t="s">
        <v>1017</v>
      </c>
      <c r="I569">
        <f t="shared" si="8"/>
        <v>29</v>
      </c>
      <c r="J569" s="1" t="s">
        <v>25247</v>
      </c>
    </row>
    <row r="570" spans="1:10">
      <c r="A570">
        <v>3310</v>
      </c>
      <c r="B570" t="s">
        <v>1018</v>
      </c>
      <c r="C570">
        <v>20190110</v>
      </c>
      <c r="D570" t="s">
        <v>12</v>
      </c>
      <c r="E570">
        <v>-1</v>
      </c>
      <c r="F570" t="s">
        <v>5293</v>
      </c>
      <c r="G570" t="s">
        <v>5294</v>
      </c>
      <c r="H570" t="s">
        <v>1019</v>
      </c>
      <c r="I570">
        <f t="shared" si="8"/>
        <v>28</v>
      </c>
      <c r="J570" s="1" t="s">
        <v>25248</v>
      </c>
    </row>
    <row r="571" spans="1:10">
      <c r="A571">
        <v>3313</v>
      </c>
      <c r="B571" t="s">
        <v>1020</v>
      </c>
      <c r="C571">
        <v>20190110</v>
      </c>
      <c r="D571" t="s">
        <v>12</v>
      </c>
      <c r="E571">
        <v>-1</v>
      </c>
      <c r="F571" t="s">
        <v>5293</v>
      </c>
      <c r="G571" t="s">
        <v>5294</v>
      </c>
      <c r="H571" t="s">
        <v>1021</v>
      </c>
      <c r="I571">
        <f t="shared" si="8"/>
        <v>56</v>
      </c>
      <c r="J571" s="1" t="s">
        <v>25249</v>
      </c>
    </row>
    <row r="572" spans="1:10">
      <c r="A572">
        <v>3354</v>
      </c>
      <c r="B572" t="s">
        <v>1022</v>
      </c>
      <c r="C572">
        <v>20190110</v>
      </c>
      <c r="D572" t="s">
        <v>12</v>
      </c>
      <c r="E572">
        <v>-1</v>
      </c>
      <c r="F572" t="s">
        <v>5293</v>
      </c>
      <c r="G572" t="s">
        <v>5294</v>
      </c>
      <c r="H572" t="s">
        <v>1023</v>
      </c>
      <c r="I572">
        <f t="shared" si="8"/>
        <v>56</v>
      </c>
      <c r="J572" s="1" t="s">
        <v>25250</v>
      </c>
    </row>
    <row r="573" spans="1:10">
      <c r="A573">
        <v>3374</v>
      </c>
      <c r="B573" t="s">
        <v>1024</v>
      </c>
      <c r="C573">
        <v>20190110</v>
      </c>
      <c r="D573" t="s">
        <v>1</v>
      </c>
      <c r="E573">
        <v>-1</v>
      </c>
      <c r="F573" t="s">
        <v>5293</v>
      </c>
      <c r="G573" t="s">
        <v>5294</v>
      </c>
      <c r="H573" t="s">
        <v>1025</v>
      </c>
      <c r="I573">
        <f t="shared" si="8"/>
        <v>29</v>
      </c>
      <c r="J573" s="1" t="s">
        <v>25251</v>
      </c>
    </row>
    <row r="574" spans="1:10">
      <c r="A574">
        <v>3377</v>
      </c>
      <c r="B574" t="s">
        <v>1026</v>
      </c>
      <c r="C574">
        <v>20190110</v>
      </c>
      <c r="D574" t="s">
        <v>58</v>
      </c>
      <c r="E574">
        <v>-1</v>
      </c>
      <c r="F574" t="s">
        <v>5293</v>
      </c>
      <c r="G574" t="s">
        <v>5294</v>
      </c>
      <c r="H574" t="s">
        <v>1027</v>
      </c>
      <c r="I574">
        <f t="shared" si="8"/>
        <v>28</v>
      </c>
      <c r="J574" s="1" t="s">
        <v>25252</v>
      </c>
    </row>
    <row r="575" spans="1:10">
      <c r="A575">
        <v>3379</v>
      </c>
      <c r="B575" t="s">
        <v>1028</v>
      </c>
      <c r="C575">
        <v>20190110</v>
      </c>
      <c r="D575" t="s">
        <v>12</v>
      </c>
      <c r="E575">
        <v>-1</v>
      </c>
      <c r="F575" t="s">
        <v>5293</v>
      </c>
      <c r="G575" t="s">
        <v>5294</v>
      </c>
      <c r="H575" t="s">
        <v>1029</v>
      </c>
      <c r="I575">
        <f t="shared" si="8"/>
        <v>57</v>
      </c>
      <c r="J575" s="1" t="s">
        <v>25253</v>
      </c>
    </row>
    <row r="576" spans="1:10">
      <c r="A576">
        <v>3383</v>
      </c>
      <c r="B576" t="s">
        <v>348</v>
      </c>
      <c r="C576">
        <v>20190110</v>
      </c>
      <c r="D576" t="s">
        <v>32</v>
      </c>
      <c r="E576">
        <v>-1</v>
      </c>
      <c r="F576" t="s">
        <v>5293</v>
      </c>
      <c r="G576" t="s">
        <v>5294</v>
      </c>
      <c r="H576" t="s">
        <v>1030</v>
      </c>
      <c r="I576">
        <f t="shared" si="8"/>
        <v>56</v>
      </c>
      <c r="J576" s="1" t="s">
        <v>25254</v>
      </c>
    </row>
    <row r="577" spans="1:10">
      <c r="A577">
        <v>3413</v>
      </c>
      <c r="B577" t="s">
        <v>1031</v>
      </c>
      <c r="C577">
        <v>20190110</v>
      </c>
      <c r="D577" t="s">
        <v>4</v>
      </c>
      <c r="E577">
        <v>-1</v>
      </c>
      <c r="F577" t="s">
        <v>5293</v>
      </c>
      <c r="G577" t="s">
        <v>5294</v>
      </c>
      <c r="H577" t="s">
        <v>1032</v>
      </c>
      <c r="I577">
        <f t="shared" si="8"/>
        <v>29</v>
      </c>
      <c r="J577" s="1" t="s">
        <v>25255</v>
      </c>
    </row>
    <row r="578" spans="1:10">
      <c r="A578">
        <v>3431</v>
      </c>
      <c r="B578" t="s">
        <v>94</v>
      </c>
      <c r="C578">
        <v>20190110</v>
      </c>
      <c r="D578" t="s">
        <v>90</v>
      </c>
      <c r="E578">
        <v>-1</v>
      </c>
      <c r="F578" t="s">
        <v>5293</v>
      </c>
      <c r="G578" t="s">
        <v>47337</v>
      </c>
      <c r="H578" t="s">
        <v>1033</v>
      </c>
      <c r="I578">
        <f t="shared" si="8"/>
        <v>55</v>
      </c>
      <c r="J578" s="1" t="s">
        <v>25256</v>
      </c>
    </row>
    <row r="579" spans="1:10">
      <c r="A579">
        <v>3431</v>
      </c>
      <c r="B579" t="s">
        <v>94</v>
      </c>
      <c r="C579">
        <v>20190110</v>
      </c>
      <c r="D579" t="s">
        <v>90</v>
      </c>
      <c r="E579">
        <v>-1</v>
      </c>
      <c r="F579" t="s">
        <v>5288</v>
      </c>
      <c r="G579" t="s">
        <v>5290</v>
      </c>
      <c r="H579" t="s">
        <v>1034</v>
      </c>
      <c r="I579">
        <f t="shared" ref="I579:I642" si="9">LEN(H579)</f>
        <v>25</v>
      </c>
      <c r="J579" s="1" t="s">
        <v>25257</v>
      </c>
    </row>
    <row r="580" spans="1:10">
      <c r="A580">
        <v>3432</v>
      </c>
      <c r="B580" t="s">
        <v>1035</v>
      </c>
      <c r="C580">
        <v>20190110</v>
      </c>
      <c r="D580" t="s">
        <v>12</v>
      </c>
      <c r="E580">
        <v>-1</v>
      </c>
      <c r="F580" t="s">
        <v>5293</v>
      </c>
      <c r="G580" t="s">
        <v>5294</v>
      </c>
      <c r="H580" t="s">
        <v>1036</v>
      </c>
      <c r="I580">
        <f t="shared" si="9"/>
        <v>55</v>
      </c>
      <c r="J580" s="1" t="s">
        <v>25258</v>
      </c>
    </row>
    <row r="581" spans="1:10">
      <c r="A581">
        <v>3452</v>
      </c>
      <c r="B581" t="s">
        <v>94</v>
      </c>
      <c r="C581">
        <v>20190110</v>
      </c>
      <c r="D581" t="s">
        <v>12</v>
      </c>
      <c r="E581">
        <v>-1</v>
      </c>
      <c r="F581" t="s">
        <v>5291</v>
      </c>
      <c r="G581" t="s">
        <v>5292</v>
      </c>
      <c r="H581" t="s">
        <v>1037</v>
      </c>
      <c r="I581">
        <f t="shared" si="9"/>
        <v>29</v>
      </c>
      <c r="J581" s="1" t="s">
        <v>25259</v>
      </c>
    </row>
    <row r="582" spans="1:10">
      <c r="A582">
        <v>3455</v>
      </c>
      <c r="B582" t="s">
        <v>1038</v>
      </c>
      <c r="C582">
        <v>20190110</v>
      </c>
      <c r="D582" t="s">
        <v>1</v>
      </c>
      <c r="E582">
        <v>-1</v>
      </c>
      <c r="F582" t="s">
        <v>5293</v>
      </c>
      <c r="G582" t="s">
        <v>5294</v>
      </c>
      <c r="H582" t="s">
        <v>1039</v>
      </c>
      <c r="I582">
        <f t="shared" si="9"/>
        <v>29</v>
      </c>
      <c r="J582" s="1" t="s">
        <v>25260</v>
      </c>
    </row>
    <row r="583" spans="1:10">
      <c r="A583">
        <v>3494</v>
      </c>
      <c r="B583" t="s">
        <v>679</v>
      </c>
      <c r="C583">
        <v>20190110</v>
      </c>
      <c r="D583" t="s">
        <v>90</v>
      </c>
      <c r="E583">
        <v>-1</v>
      </c>
      <c r="F583" t="s">
        <v>5293</v>
      </c>
      <c r="G583" t="s">
        <v>5294</v>
      </c>
      <c r="H583" t="s">
        <v>1040</v>
      </c>
      <c r="I583">
        <f t="shared" si="9"/>
        <v>28</v>
      </c>
      <c r="J583" s="1" t="s">
        <v>25261</v>
      </c>
    </row>
    <row r="584" spans="1:10">
      <c r="A584">
        <v>3494</v>
      </c>
      <c r="B584" t="s">
        <v>679</v>
      </c>
      <c r="C584">
        <v>20190110</v>
      </c>
      <c r="D584" t="s">
        <v>90</v>
      </c>
      <c r="E584">
        <v>-1</v>
      </c>
      <c r="F584" t="s">
        <v>5293</v>
      </c>
      <c r="G584" t="s">
        <v>47338</v>
      </c>
      <c r="H584" t="s">
        <v>1041</v>
      </c>
      <c r="I584">
        <f t="shared" si="9"/>
        <v>264</v>
      </c>
      <c r="J584" s="1" t="s">
        <v>25262</v>
      </c>
    </row>
    <row r="585" spans="1:10">
      <c r="A585">
        <v>3508</v>
      </c>
      <c r="B585" t="s">
        <v>499</v>
      </c>
      <c r="C585">
        <v>20190110</v>
      </c>
      <c r="D585" t="s">
        <v>90</v>
      </c>
      <c r="E585">
        <v>-1</v>
      </c>
      <c r="F585" t="s">
        <v>5293</v>
      </c>
      <c r="G585" t="s">
        <v>5294</v>
      </c>
      <c r="H585" t="s">
        <v>1042</v>
      </c>
      <c r="I585">
        <f t="shared" si="9"/>
        <v>58</v>
      </c>
      <c r="J585" s="1" t="s">
        <v>25263</v>
      </c>
    </row>
    <row r="586" spans="1:10">
      <c r="A586">
        <v>3519</v>
      </c>
      <c r="B586" t="s">
        <v>94</v>
      </c>
      <c r="C586">
        <v>20190110</v>
      </c>
      <c r="D586" t="s">
        <v>32</v>
      </c>
      <c r="E586">
        <v>-1</v>
      </c>
      <c r="F586" t="s">
        <v>5291</v>
      </c>
      <c r="G586" t="s">
        <v>5292</v>
      </c>
      <c r="H586" t="s">
        <v>1043</v>
      </c>
      <c r="I586">
        <f t="shared" si="9"/>
        <v>29</v>
      </c>
      <c r="J586" s="1" t="s">
        <v>25264</v>
      </c>
    </row>
    <row r="587" spans="1:10">
      <c r="A587">
        <v>3523</v>
      </c>
      <c r="B587" t="s">
        <v>1044</v>
      </c>
      <c r="C587">
        <v>20190110</v>
      </c>
      <c r="D587" t="s">
        <v>122</v>
      </c>
      <c r="E587">
        <v>-1</v>
      </c>
      <c r="F587" t="s">
        <v>5293</v>
      </c>
      <c r="G587" t="s">
        <v>5294</v>
      </c>
      <c r="H587" t="s">
        <v>1045</v>
      </c>
      <c r="I587">
        <f t="shared" si="9"/>
        <v>54</v>
      </c>
      <c r="J587" s="1" t="s">
        <v>25265</v>
      </c>
    </row>
    <row r="588" spans="1:10">
      <c r="A588">
        <v>3528</v>
      </c>
      <c r="B588" t="s">
        <v>1046</v>
      </c>
      <c r="C588">
        <v>20190110</v>
      </c>
      <c r="D588" t="s">
        <v>1</v>
      </c>
      <c r="E588">
        <v>-1</v>
      </c>
      <c r="F588" t="s">
        <v>5293</v>
      </c>
      <c r="G588" t="s">
        <v>5294</v>
      </c>
      <c r="H588" t="s">
        <v>1047</v>
      </c>
      <c r="I588">
        <f t="shared" si="9"/>
        <v>29</v>
      </c>
      <c r="J588" s="1" t="s">
        <v>25266</v>
      </c>
    </row>
    <row r="589" spans="1:10">
      <c r="A589">
        <v>3536</v>
      </c>
      <c r="B589" t="s">
        <v>1048</v>
      </c>
      <c r="C589">
        <v>20190110</v>
      </c>
      <c r="D589" t="s">
        <v>90</v>
      </c>
      <c r="E589">
        <v>-1</v>
      </c>
      <c r="F589" t="s">
        <v>5293</v>
      </c>
      <c r="G589" t="s">
        <v>5294</v>
      </c>
      <c r="H589" t="s">
        <v>1049</v>
      </c>
      <c r="I589">
        <f t="shared" si="9"/>
        <v>58</v>
      </c>
      <c r="J589" s="1" t="s">
        <v>25267</v>
      </c>
    </row>
    <row r="590" spans="1:10">
      <c r="A590">
        <v>3543</v>
      </c>
      <c r="B590" t="s">
        <v>1050</v>
      </c>
      <c r="C590">
        <v>20190110</v>
      </c>
      <c r="D590" t="s">
        <v>12</v>
      </c>
      <c r="E590">
        <v>-1</v>
      </c>
      <c r="F590" t="s">
        <v>5293</v>
      </c>
      <c r="G590" t="s">
        <v>5294</v>
      </c>
      <c r="H590" t="s">
        <v>1051</v>
      </c>
      <c r="I590">
        <f t="shared" si="9"/>
        <v>29</v>
      </c>
      <c r="J590" s="1" t="s">
        <v>25268</v>
      </c>
    </row>
    <row r="591" spans="1:10">
      <c r="A591">
        <v>3546</v>
      </c>
      <c r="B591" t="s">
        <v>1052</v>
      </c>
      <c r="C591">
        <v>20190110</v>
      </c>
      <c r="D591" t="s">
        <v>1</v>
      </c>
      <c r="E591">
        <v>-1</v>
      </c>
      <c r="F591" t="s">
        <v>5293</v>
      </c>
      <c r="G591" t="s">
        <v>5294</v>
      </c>
      <c r="H591" t="s">
        <v>1053</v>
      </c>
      <c r="I591">
        <f t="shared" si="9"/>
        <v>28</v>
      </c>
      <c r="J591" s="1" t="s">
        <v>25269</v>
      </c>
    </row>
    <row r="592" spans="1:10">
      <c r="A592">
        <v>3555</v>
      </c>
      <c r="B592" t="s">
        <v>1054</v>
      </c>
      <c r="C592">
        <v>20190110</v>
      </c>
      <c r="D592" t="s">
        <v>90</v>
      </c>
      <c r="E592">
        <v>-1</v>
      </c>
      <c r="F592" t="s">
        <v>5293</v>
      </c>
      <c r="G592" t="s">
        <v>5294</v>
      </c>
      <c r="H592" t="s">
        <v>1055</v>
      </c>
      <c r="I592">
        <f t="shared" si="9"/>
        <v>56</v>
      </c>
      <c r="J592" s="1" t="s">
        <v>25270</v>
      </c>
    </row>
    <row r="593" spans="1:10">
      <c r="A593">
        <v>3579</v>
      </c>
      <c r="B593" t="s">
        <v>94</v>
      </c>
      <c r="C593">
        <v>20190110</v>
      </c>
      <c r="D593" t="s">
        <v>122</v>
      </c>
      <c r="E593">
        <v>-1</v>
      </c>
      <c r="F593" t="s">
        <v>5291</v>
      </c>
      <c r="G593" t="s">
        <v>5292</v>
      </c>
      <c r="H593" t="s">
        <v>1056</v>
      </c>
      <c r="I593">
        <f t="shared" si="9"/>
        <v>29</v>
      </c>
      <c r="J593" s="1" t="s">
        <v>25271</v>
      </c>
    </row>
    <row r="594" spans="1:10">
      <c r="A594">
        <v>3601</v>
      </c>
      <c r="B594" t="s">
        <v>1057</v>
      </c>
      <c r="C594">
        <v>20190110</v>
      </c>
      <c r="D594" t="s">
        <v>58</v>
      </c>
      <c r="E594">
        <v>-1</v>
      </c>
      <c r="F594" t="s">
        <v>5293</v>
      </c>
      <c r="G594" t="s">
        <v>5294</v>
      </c>
      <c r="H594" t="s">
        <v>1058</v>
      </c>
      <c r="I594">
        <f t="shared" si="9"/>
        <v>56</v>
      </c>
      <c r="J594" s="1" t="s">
        <v>25272</v>
      </c>
    </row>
    <row r="595" spans="1:10">
      <c r="A595">
        <v>3611</v>
      </c>
      <c r="B595" t="s">
        <v>1059</v>
      </c>
      <c r="C595">
        <v>20190110</v>
      </c>
      <c r="D595" t="s">
        <v>4</v>
      </c>
      <c r="E595">
        <v>0</v>
      </c>
      <c r="F595" t="s">
        <v>5293</v>
      </c>
      <c r="G595" t="s">
        <v>47338</v>
      </c>
      <c r="H595" t="s">
        <v>1060</v>
      </c>
      <c r="I595">
        <f t="shared" si="9"/>
        <v>210</v>
      </c>
      <c r="J595" s="1" t="s">
        <v>25273</v>
      </c>
    </row>
    <row r="596" spans="1:10">
      <c r="A596">
        <v>3615</v>
      </c>
      <c r="B596" t="s">
        <v>1061</v>
      </c>
      <c r="C596">
        <v>20190110</v>
      </c>
      <c r="D596" t="s">
        <v>1</v>
      </c>
      <c r="E596">
        <v>-1</v>
      </c>
      <c r="F596" t="s">
        <v>5293</v>
      </c>
      <c r="G596" t="s">
        <v>5294</v>
      </c>
      <c r="H596" t="s">
        <v>1062</v>
      </c>
      <c r="I596">
        <f t="shared" si="9"/>
        <v>56</v>
      </c>
      <c r="J596" s="1" t="s">
        <v>25274</v>
      </c>
    </row>
    <row r="597" spans="1:10">
      <c r="A597">
        <v>3622</v>
      </c>
      <c r="B597" t="s">
        <v>1063</v>
      </c>
      <c r="C597">
        <v>20190110</v>
      </c>
      <c r="D597" t="s">
        <v>1</v>
      </c>
      <c r="E597">
        <v>-1</v>
      </c>
      <c r="F597" t="s">
        <v>5293</v>
      </c>
      <c r="G597" t="s">
        <v>5294</v>
      </c>
      <c r="H597" t="s">
        <v>1064</v>
      </c>
      <c r="I597">
        <f t="shared" si="9"/>
        <v>56</v>
      </c>
      <c r="J597" s="1" t="s">
        <v>25275</v>
      </c>
    </row>
    <row r="598" spans="1:10">
      <c r="A598">
        <v>3629</v>
      </c>
      <c r="B598" t="s">
        <v>1065</v>
      </c>
      <c r="C598">
        <v>20190110</v>
      </c>
      <c r="D598" t="s">
        <v>90</v>
      </c>
      <c r="E598">
        <v>-1</v>
      </c>
      <c r="F598" t="s">
        <v>5293</v>
      </c>
      <c r="G598" t="s">
        <v>47337</v>
      </c>
      <c r="H598" t="s">
        <v>1066</v>
      </c>
      <c r="I598">
        <f t="shared" si="9"/>
        <v>28</v>
      </c>
      <c r="J598" s="1" t="s">
        <v>25276</v>
      </c>
    </row>
    <row r="599" spans="1:10">
      <c r="A599">
        <v>3632</v>
      </c>
      <c r="B599" t="s">
        <v>1067</v>
      </c>
      <c r="C599">
        <v>20190110</v>
      </c>
      <c r="D599" t="s">
        <v>90</v>
      </c>
      <c r="E599">
        <v>-1</v>
      </c>
      <c r="F599" t="s">
        <v>5293</v>
      </c>
      <c r="G599" t="s">
        <v>5294</v>
      </c>
      <c r="H599" t="s">
        <v>1068</v>
      </c>
      <c r="I599">
        <f t="shared" si="9"/>
        <v>28</v>
      </c>
      <c r="J599" s="1" t="s">
        <v>25277</v>
      </c>
    </row>
    <row r="600" spans="1:10">
      <c r="A600">
        <v>3642</v>
      </c>
      <c r="B600" t="s">
        <v>1069</v>
      </c>
      <c r="C600">
        <v>20190110</v>
      </c>
      <c r="D600" t="s">
        <v>90</v>
      </c>
      <c r="E600">
        <v>-1</v>
      </c>
      <c r="F600" t="s">
        <v>5293</v>
      </c>
      <c r="G600" t="s">
        <v>5294</v>
      </c>
      <c r="H600" t="s">
        <v>1070</v>
      </c>
      <c r="I600">
        <f t="shared" si="9"/>
        <v>55</v>
      </c>
      <c r="J600" s="1" t="s">
        <v>25278</v>
      </c>
    </row>
    <row r="601" spans="1:10">
      <c r="A601">
        <v>3678</v>
      </c>
      <c r="B601" t="s">
        <v>1071</v>
      </c>
      <c r="C601">
        <v>20190110</v>
      </c>
      <c r="D601" t="s">
        <v>69</v>
      </c>
      <c r="E601">
        <v>-1</v>
      </c>
      <c r="F601" t="s">
        <v>5293</v>
      </c>
      <c r="G601" t="s">
        <v>5294</v>
      </c>
      <c r="H601" t="s">
        <v>1072</v>
      </c>
      <c r="I601">
        <f t="shared" si="9"/>
        <v>56</v>
      </c>
      <c r="J601" s="1" t="s">
        <v>25279</v>
      </c>
    </row>
    <row r="602" spans="1:10">
      <c r="A602">
        <v>3684</v>
      </c>
      <c r="B602" t="s">
        <v>1073</v>
      </c>
      <c r="C602">
        <v>20190110</v>
      </c>
      <c r="D602" t="s">
        <v>1</v>
      </c>
      <c r="E602">
        <v>-1</v>
      </c>
      <c r="F602" t="s">
        <v>5293</v>
      </c>
      <c r="G602" t="s">
        <v>5294</v>
      </c>
      <c r="H602" t="s">
        <v>1074</v>
      </c>
      <c r="I602">
        <f t="shared" si="9"/>
        <v>56</v>
      </c>
      <c r="J602" s="1" t="s">
        <v>25280</v>
      </c>
    </row>
    <row r="603" spans="1:10">
      <c r="A603">
        <v>3703</v>
      </c>
      <c r="B603" t="s">
        <v>1075</v>
      </c>
      <c r="C603">
        <v>20190110</v>
      </c>
      <c r="D603" t="s">
        <v>9</v>
      </c>
      <c r="E603">
        <v>-1</v>
      </c>
      <c r="F603" t="s">
        <v>5293</v>
      </c>
      <c r="G603" t="s">
        <v>5294</v>
      </c>
      <c r="H603" t="s">
        <v>1076</v>
      </c>
      <c r="I603">
        <f t="shared" si="9"/>
        <v>62</v>
      </c>
      <c r="J603" s="1" t="s">
        <v>25281</v>
      </c>
    </row>
    <row r="604" spans="1:10">
      <c r="A604">
        <v>3709</v>
      </c>
      <c r="B604" t="s">
        <v>1077</v>
      </c>
      <c r="C604">
        <v>20190110</v>
      </c>
      <c r="D604">
        <f>-(2018/9)</f>
        <v>-224.22222222222223</v>
      </c>
      <c r="E604">
        <v>0</v>
      </c>
      <c r="F604" t="s">
        <v>5293</v>
      </c>
      <c r="G604" t="s">
        <v>5294</v>
      </c>
      <c r="H604" t="s">
        <v>1078</v>
      </c>
      <c r="I604">
        <f t="shared" si="9"/>
        <v>61</v>
      </c>
      <c r="J604" s="1" t="s">
        <v>25282</v>
      </c>
    </row>
    <row r="605" spans="1:10">
      <c r="A605">
        <v>4109</v>
      </c>
      <c r="B605" t="s">
        <v>1079</v>
      </c>
      <c r="C605">
        <v>20190110</v>
      </c>
      <c r="D605" t="s">
        <v>122</v>
      </c>
      <c r="E605">
        <v>-1</v>
      </c>
      <c r="F605" t="s">
        <v>5293</v>
      </c>
      <c r="G605" t="s">
        <v>5294</v>
      </c>
      <c r="H605" t="s">
        <v>1080</v>
      </c>
      <c r="I605">
        <f t="shared" si="9"/>
        <v>56</v>
      </c>
      <c r="J605" s="1" t="s">
        <v>25283</v>
      </c>
    </row>
    <row r="606" spans="1:10">
      <c r="A606">
        <v>4127</v>
      </c>
      <c r="B606" t="s">
        <v>1081</v>
      </c>
      <c r="C606">
        <v>20190110</v>
      </c>
      <c r="D606" t="s">
        <v>90</v>
      </c>
      <c r="E606">
        <v>-1</v>
      </c>
      <c r="F606" t="s">
        <v>5293</v>
      </c>
      <c r="G606" t="s">
        <v>5294</v>
      </c>
      <c r="H606" t="s">
        <v>1082</v>
      </c>
      <c r="I606">
        <f t="shared" si="9"/>
        <v>28</v>
      </c>
      <c r="J606" s="1" t="s">
        <v>25284</v>
      </c>
    </row>
    <row r="607" spans="1:10">
      <c r="A607">
        <v>4133</v>
      </c>
      <c r="B607" t="s">
        <v>1083</v>
      </c>
      <c r="C607">
        <v>20190110</v>
      </c>
      <c r="D607" t="s">
        <v>9</v>
      </c>
      <c r="E607">
        <v>-1</v>
      </c>
      <c r="F607" t="s">
        <v>5293</v>
      </c>
      <c r="G607" t="s">
        <v>5294</v>
      </c>
      <c r="H607" t="s">
        <v>1084</v>
      </c>
      <c r="I607">
        <f t="shared" si="9"/>
        <v>56</v>
      </c>
      <c r="J607" s="1" t="s">
        <v>25285</v>
      </c>
    </row>
    <row r="608" spans="1:10">
      <c r="A608">
        <v>4144</v>
      </c>
      <c r="B608" t="s">
        <v>1085</v>
      </c>
      <c r="C608">
        <v>20190110</v>
      </c>
      <c r="D608" t="s">
        <v>9</v>
      </c>
      <c r="E608">
        <v>-1</v>
      </c>
      <c r="F608" t="s">
        <v>5293</v>
      </c>
      <c r="G608" t="s">
        <v>5294</v>
      </c>
      <c r="H608" t="s">
        <v>1086</v>
      </c>
      <c r="I608">
        <f t="shared" si="9"/>
        <v>59</v>
      </c>
      <c r="J608" s="1" t="s">
        <v>25286</v>
      </c>
    </row>
    <row r="609" spans="1:10">
      <c r="A609">
        <v>4148</v>
      </c>
      <c r="B609" t="s">
        <v>706</v>
      </c>
      <c r="C609">
        <v>20190110</v>
      </c>
      <c r="D609" t="s">
        <v>1</v>
      </c>
      <c r="E609">
        <v>-1</v>
      </c>
      <c r="F609" t="s">
        <v>5293</v>
      </c>
      <c r="G609" t="s">
        <v>5294</v>
      </c>
      <c r="H609" t="s">
        <v>1087</v>
      </c>
      <c r="I609">
        <f t="shared" si="9"/>
        <v>28</v>
      </c>
      <c r="J609" s="1" t="s">
        <v>25287</v>
      </c>
    </row>
    <row r="610" spans="1:10">
      <c r="A610">
        <v>4153</v>
      </c>
      <c r="B610" t="s">
        <v>1088</v>
      </c>
      <c r="C610">
        <v>20190110</v>
      </c>
      <c r="D610" t="s">
        <v>1</v>
      </c>
      <c r="E610">
        <v>-1</v>
      </c>
      <c r="F610" t="s">
        <v>5293</v>
      </c>
      <c r="G610" t="s">
        <v>5294</v>
      </c>
      <c r="H610" t="s">
        <v>1089</v>
      </c>
      <c r="I610">
        <f t="shared" si="9"/>
        <v>56</v>
      </c>
      <c r="J610" s="1" t="s">
        <v>25288</v>
      </c>
    </row>
    <row r="611" spans="1:10">
      <c r="A611">
        <v>4167</v>
      </c>
      <c r="B611" t="s">
        <v>1090</v>
      </c>
      <c r="C611">
        <v>20190110</v>
      </c>
      <c r="D611" t="s">
        <v>12</v>
      </c>
      <c r="E611">
        <v>-1</v>
      </c>
      <c r="F611" t="s">
        <v>5293</v>
      </c>
      <c r="G611" t="s">
        <v>5294</v>
      </c>
      <c r="H611" t="s">
        <v>1091</v>
      </c>
      <c r="I611">
        <f t="shared" si="9"/>
        <v>58</v>
      </c>
      <c r="J611" s="1" t="s">
        <v>25289</v>
      </c>
    </row>
    <row r="612" spans="1:10">
      <c r="A612">
        <v>4168</v>
      </c>
      <c r="B612" t="s">
        <v>49</v>
      </c>
      <c r="C612">
        <v>20190110</v>
      </c>
      <c r="D612" t="s">
        <v>12</v>
      </c>
      <c r="E612">
        <v>-1</v>
      </c>
      <c r="F612" t="s">
        <v>5293</v>
      </c>
      <c r="G612" t="s">
        <v>5294</v>
      </c>
      <c r="H612" t="s">
        <v>801</v>
      </c>
      <c r="I612">
        <f t="shared" si="9"/>
        <v>24</v>
      </c>
      <c r="J612" s="1" t="s">
        <v>25128</v>
      </c>
    </row>
    <row r="613" spans="1:10">
      <c r="A613">
        <v>4174</v>
      </c>
      <c r="B613" t="s">
        <v>1092</v>
      </c>
      <c r="C613">
        <v>20190110</v>
      </c>
      <c r="D613" t="s">
        <v>12</v>
      </c>
      <c r="E613">
        <v>-1</v>
      </c>
      <c r="F613" t="s">
        <v>5288</v>
      </c>
      <c r="G613" t="s">
        <v>47339</v>
      </c>
      <c r="H613" t="s">
        <v>1093</v>
      </c>
      <c r="I613">
        <f t="shared" si="9"/>
        <v>100</v>
      </c>
      <c r="J613" s="1" t="s">
        <v>25290</v>
      </c>
    </row>
    <row r="614" spans="1:10">
      <c r="A614">
        <v>4193</v>
      </c>
      <c r="B614" t="s">
        <v>94</v>
      </c>
      <c r="C614">
        <v>20190110</v>
      </c>
      <c r="D614" t="s">
        <v>170</v>
      </c>
      <c r="E614">
        <v>-1</v>
      </c>
      <c r="F614" t="s">
        <v>5293</v>
      </c>
      <c r="G614" t="s">
        <v>47337</v>
      </c>
      <c r="H614" t="s">
        <v>1094</v>
      </c>
      <c r="I614">
        <f t="shared" si="9"/>
        <v>29</v>
      </c>
      <c r="J614" s="1" t="s">
        <v>25291</v>
      </c>
    </row>
    <row r="615" spans="1:10">
      <c r="A615">
        <v>4198</v>
      </c>
      <c r="B615" t="s">
        <v>1095</v>
      </c>
      <c r="C615">
        <v>20190110</v>
      </c>
      <c r="D615" t="s">
        <v>90</v>
      </c>
      <c r="E615">
        <v>-1</v>
      </c>
      <c r="F615" t="s">
        <v>5293</v>
      </c>
      <c r="G615" t="s">
        <v>5294</v>
      </c>
      <c r="H615" t="s">
        <v>1096</v>
      </c>
      <c r="I615">
        <f t="shared" si="9"/>
        <v>56</v>
      </c>
      <c r="J615" s="1" t="s">
        <v>25292</v>
      </c>
    </row>
    <row r="616" spans="1:10">
      <c r="A616">
        <v>4306</v>
      </c>
      <c r="B616" t="s">
        <v>1097</v>
      </c>
      <c r="C616">
        <v>20190110</v>
      </c>
      <c r="D616" t="s">
        <v>12</v>
      </c>
      <c r="E616">
        <v>-1</v>
      </c>
      <c r="F616" t="s">
        <v>5293</v>
      </c>
      <c r="G616" t="s">
        <v>5294</v>
      </c>
      <c r="H616" t="s">
        <v>1098</v>
      </c>
      <c r="I616">
        <f t="shared" si="9"/>
        <v>31</v>
      </c>
      <c r="J616" s="1" t="s">
        <v>25293</v>
      </c>
    </row>
    <row r="617" spans="1:10">
      <c r="A617">
        <v>4402</v>
      </c>
      <c r="B617" t="s">
        <v>51</v>
      </c>
      <c r="C617">
        <v>20190110</v>
      </c>
      <c r="D617" t="s">
        <v>32</v>
      </c>
      <c r="E617">
        <v>-1</v>
      </c>
      <c r="F617" t="s">
        <v>5293</v>
      </c>
      <c r="G617" t="s">
        <v>5294</v>
      </c>
      <c r="H617" t="s">
        <v>1099</v>
      </c>
      <c r="I617">
        <f t="shared" si="9"/>
        <v>56</v>
      </c>
      <c r="J617" s="1" t="s">
        <v>25294</v>
      </c>
    </row>
    <row r="618" spans="1:10">
      <c r="A618">
        <v>4413</v>
      </c>
      <c r="B618" t="s">
        <v>1100</v>
      </c>
      <c r="C618">
        <v>20190110</v>
      </c>
      <c r="D618" t="s">
        <v>90</v>
      </c>
      <c r="E618">
        <v>-1</v>
      </c>
      <c r="F618" t="s">
        <v>5293</v>
      </c>
      <c r="G618" t="s">
        <v>5294</v>
      </c>
      <c r="H618" t="s">
        <v>1101</v>
      </c>
      <c r="I618">
        <f t="shared" si="9"/>
        <v>28</v>
      </c>
      <c r="J618" s="1" t="s">
        <v>25295</v>
      </c>
    </row>
    <row r="619" spans="1:10">
      <c r="A619">
        <v>4419</v>
      </c>
      <c r="B619" t="s">
        <v>1102</v>
      </c>
      <c r="C619">
        <v>20190110</v>
      </c>
      <c r="D619" t="s">
        <v>122</v>
      </c>
      <c r="E619">
        <v>-1</v>
      </c>
      <c r="F619" t="s">
        <v>5293</v>
      </c>
      <c r="G619" t="s">
        <v>5294</v>
      </c>
      <c r="H619" t="s">
        <v>1103</v>
      </c>
      <c r="I619">
        <f t="shared" si="9"/>
        <v>51</v>
      </c>
      <c r="J619" s="1" t="s">
        <v>25296</v>
      </c>
    </row>
    <row r="620" spans="1:10">
      <c r="A620">
        <v>4432</v>
      </c>
      <c r="B620" t="s">
        <v>1104</v>
      </c>
      <c r="C620">
        <v>20190110</v>
      </c>
      <c r="D620" t="s">
        <v>9</v>
      </c>
      <c r="E620">
        <v>-1</v>
      </c>
      <c r="F620" t="s">
        <v>5293</v>
      </c>
      <c r="G620" t="s">
        <v>5294</v>
      </c>
      <c r="H620" t="s">
        <v>1105</v>
      </c>
      <c r="I620">
        <f t="shared" si="9"/>
        <v>29</v>
      </c>
      <c r="J620" s="1" t="s">
        <v>25297</v>
      </c>
    </row>
    <row r="621" spans="1:10">
      <c r="A621">
        <v>4502</v>
      </c>
      <c r="B621" t="s">
        <v>196</v>
      </c>
      <c r="C621">
        <v>20190110</v>
      </c>
      <c r="D621" t="s">
        <v>12</v>
      </c>
      <c r="E621">
        <v>-1</v>
      </c>
      <c r="F621" t="s">
        <v>5288</v>
      </c>
      <c r="G621" t="s">
        <v>47339</v>
      </c>
      <c r="H621" t="s">
        <v>1106</v>
      </c>
      <c r="I621">
        <f t="shared" si="9"/>
        <v>54</v>
      </c>
      <c r="J621" s="1" t="s">
        <v>25298</v>
      </c>
    </row>
    <row r="622" spans="1:10">
      <c r="A622">
        <v>4523</v>
      </c>
      <c r="B622" t="s">
        <v>1107</v>
      </c>
      <c r="C622">
        <v>20190110</v>
      </c>
      <c r="D622" t="s">
        <v>90</v>
      </c>
      <c r="E622">
        <v>-1</v>
      </c>
      <c r="F622" t="s">
        <v>5293</v>
      </c>
      <c r="G622" t="s">
        <v>5294</v>
      </c>
      <c r="H622" t="s">
        <v>1108</v>
      </c>
      <c r="I622">
        <f t="shared" si="9"/>
        <v>58</v>
      </c>
      <c r="J622" s="1" t="s">
        <v>25299</v>
      </c>
    </row>
    <row r="623" spans="1:10">
      <c r="A623">
        <v>4529</v>
      </c>
      <c r="B623" t="s">
        <v>1109</v>
      </c>
      <c r="C623">
        <v>20190110</v>
      </c>
      <c r="D623" t="s">
        <v>122</v>
      </c>
      <c r="E623">
        <v>-1</v>
      </c>
      <c r="F623" t="s">
        <v>5293</v>
      </c>
      <c r="G623" t="s">
        <v>5294</v>
      </c>
      <c r="H623" t="s">
        <v>1110</v>
      </c>
      <c r="I623">
        <f t="shared" si="9"/>
        <v>27</v>
      </c>
      <c r="J623" s="1" t="s">
        <v>25300</v>
      </c>
    </row>
    <row r="624" spans="1:10">
      <c r="A624">
        <v>4530</v>
      </c>
      <c r="B624" t="s">
        <v>1111</v>
      </c>
      <c r="C624">
        <v>20190110</v>
      </c>
      <c r="D624" t="s">
        <v>90</v>
      </c>
      <c r="E624">
        <v>-1</v>
      </c>
      <c r="F624" t="s">
        <v>5293</v>
      </c>
      <c r="G624" t="s">
        <v>5294</v>
      </c>
      <c r="H624" t="s">
        <v>1112</v>
      </c>
      <c r="I624">
        <f t="shared" si="9"/>
        <v>54</v>
      </c>
      <c r="J624" s="1" t="s">
        <v>25301</v>
      </c>
    </row>
    <row r="625" spans="1:10">
      <c r="A625">
        <v>4534</v>
      </c>
      <c r="B625" t="s">
        <v>1113</v>
      </c>
      <c r="C625">
        <v>20190110</v>
      </c>
      <c r="D625" t="s">
        <v>90</v>
      </c>
      <c r="E625">
        <v>-1</v>
      </c>
      <c r="F625" t="s">
        <v>5293</v>
      </c>
      <c r="G625" t="s">
        <v>5294</v>
      </c>
      <c r="H625" t="s">
        <v>1114</v>
      </c>
      <c r="I625">
        <f t="shared" si="9"/>
        <v>31</v>
      </c>
      <c r="J625" s="1" t="s">
        <v>25302</v>
      </c>
    </row>
    <row r="626" spans="1:10">
      <c r="A626">
        <v>4535</v>
      </c>
      <c r="B626" t="s">
        <v>53</v>
      </c>
      <c r="C626">
        <v>20190110</v>
      </c>
      <c r="D626" t="s">
        <v>9</v>
      </c>
      <c r="E626">
        <v>-1</v>
      </c>
      <c r="F626" t="s">
        <v>5293</v>
      </c>
      <c r="G626" t="s">
        <v>5294</v>
      </c>
      <c r="H626" t="s">
        <v>1115</v>
      </c>
      <c r="I626">
        <f t="shared" si="9"/>
        <v>58</v>
      </c>
      <c r="J626" s="1" t="s">
        <v>25303</v>
      </c>
    </row>
    <row r="627" spans="1:10">
      <c r="A627">
        <v>4550</v>
      </c>
      <c r="B627" t="s">
        <v>1116</v>
      </c>
      <c r="C627">
        <v>20190110</v>
      </c>
      <c r="D627" t="s">
        <v>1</v>
      </c>
      <c r="E627">
        <v>-1</v>
      </c>
      <c r="F627" t="s">
        <v>5293</v>
      </c>
      <c r="G627" t="s">
        <v>5294</v>
      </c>
      <c r="H627" t="s">
        <v>1117</v>
      </c>
      <c r="I627">
        <f t="shared" si="9"/>
        <v>58</v>
      </c>
      <c r="J627" s="1" t="s">
        <v>25304</v>
      </c>
    </row>
    <row r="628" spans="1:10">
      <c r="A628">
        <v>4554</v>
      </c>
      <c r="B628" t="s">
        <v>1118</v>
      </c>
      <c r="C628">
        <v>20190110</v>
      </c>
      <c r="D628" t="s">
        <v>12</v>
      </c>
      <c r="E628">
        <v>-1</v>
      </c>
      <c r="F628" t="s">
        <v>5293</v>
      </c>
      <c r="G628" t="s">
        <v>5294</v>
      </c>
      <c r="H628" t="s">
        <v>1119</v>
      </c>
      <c r="I628">
        <f t="shared" si="9"/>
        <v>56</v>
      </c>
      <c r="J628" s="1" t="s">
        <v>25305</v>
      </c>
    </row>
    <row r="629" spans="1:10">
      <c r="A629">
        <v>4562</v>
      </c>
      <c r="B629" t="s">
        <v>1120</v>
      </c>
      <c r="C629">
        <v>20190110</v>
      </c>
      <c r="D629" t="s">
        <v>1</v>
      </c>
      <c r="E629">
        <v>-1</v>
      </c>
      <c r="F629" t="s">
        <v>5293</v>
      </c>
      <c r="G629" t="s">
        <v>5294</v>
      </c>
      <c r="H629" t="s">
        <v>1121</v>
      </c>
      <c r="I629">
        <f t="shared" si="9"/>
        <v>58</v>
      </c>
      <c r="J629" s="1" t="s">
        <v>25306</v>
      </c>
    </row>
    <row r="630" spans="1:10">
      <c r="A630">
        <v>4563</v>
      </c>
      <c r="B630" t="s">
        <v>1122</v>
      </c>
      <c r="C630">
        <v>20190110</v>
      </c>
      <c r="D630" t="s">
        <v>1</v>
      </c>
      <c r="E630">
        <v>-1</v>
      </c>
      <c r="F630" t="s">
        <v>5293</v>
      </c>
      <c r="G630" t="s">
        <v>5294</v>
      </c>
      <c r="H630" t="s">
        <v>1123</v>
      </c>
      <c r="I630">
        <f t="shared" si="9"/>
        <v>29</v>
      </c>
      <c r="J630" s="1" t="s">
        <v>25307</v>
      </c>
    </row>
    <row r="631" spans="1:10">
      <c r="A631">
        <v>4566</v>
      </c>
      <c r="B631" t="s">
        <v>1124</v>
      </c>
      <c r="C631">
        <v>20190110</v>
      </c>
      <c r="D631" t="s">
        <v>9</v>
      </c>
      <c r="E631">
        <v>0</v>
      </c>
      <c r="F631" t="s">
        <v>5293</v>
      </c>
      <c r="G631" t="s">
        <v>47338</v>
      </c>
      <c r="H631" t="s">
        <v>1125</v>
      </c>
      <c r="I631">
        <f t="shared" si="9"/>
        <v>173</v>
      </c>
      <c r="J631" s="1" t="s">
        <v>25308</v>
      </c>
    </row>
    <row r="632" spans="1:10">
      <c r="A632">
        <v>4609</v>
      </c>
      <c r="B632" t="s">
        <v>1126</v>
      </c>
      <c r="C632">
        <v>20190110</v>
      </c>
      <c r="D632" t="s">
        <v>12</v>
      </c>
      <c r="E632">
        <v>-1</v>
      </c>
      <c r="F632" t="s">
        <v>5293</v>
      </c>
      <c r="G632" t="s">
        <v>5294</v>
      </c>
      <c r="H632" t="s">
        <v>1127</v>
      </c>
      <c r="I632">
        <f t="shared" si="9"/>
        <v>28</v>
      </c>
      <c r="J632" s="1" t="s">
        <v>25309</v>
      </c>
    </row>
    <row r="633" spans="1:10">
      <c r="A633">
        <v>4721</v>
      </c>
      <c r="B633" t="s">
        <v>1128</v>
      </c>
      <c r="C633">
        <v>20190110</v>
      </c>
      <c r="D633" t="s">
        <v>9</v>
      </c>
      <c r="E633">
        <v>-1</v>
      </c>
      <c r="F633" t="s">
        <v>5293</v>
      </c>
      <c r="G633" t="s">
        <v>5294</v>
      </c>
      <c r="H633" t="s">
        <v>1129</v>
      </c>
      <c r="I633">
        <f t="shared" si="9"/>
        <v>29</v>
      </c>
      <c r="J633" s="1" t="s">
        <v>25310</v>
      </c>
    </row>
    <row r="634" spans="1:10">
      <c r="A634">
        <v>4725</v>
      </c>
      <c r="B634" t="s">
        <v>1130</v>
      </c>
      <c r="C634">
        <v>20190110</v>
      </c>
      <c r="D634" t="s">
        <v>1</v>
      </c>
      <c r="E634">
        <v>-1</v>
      </c>
      <c r="F634" t="s">
        <v>5293</v>
      </c>
      <c r="G634" t="s">
        <v>5294</v>
      </c>
      <c r="H634" t="s">
        <v>1131</v>
      </c>
      <c r="I634">
        <f t="shared" si="9"/>
        <v>29</v>
      </c>
      <c r="J634" s="1" t="s">
        <v>25311</v>
      </c>
    </row>
    <row r="635" spans="1:10">
      <c r="A635">
        <v>4729</v>
      </c>
      <c r="B635" t="s">
        <v>1132</v>
      </c>
      <c r="C635">
        <v>20190110</v>
      </c>
      <c r="D635" t="s">
        <v>90</v>
      </c>
      <c r="E635">
        <v>-1</v>
      </c>
      <c r="F635" t="s">
        <v>5293</v>
      </c>
      <c r="G635" t="s">
        <v>5294</v>
      </c>
      <c r="H635" t="s">
        <v>1133</v>
      </c>
      <c r="I635">
        <f t="shared" si="9"/>
        <v>58</v>
      </c>
      <c r="J635" s="1" t="s">
        <v>25312</v>
      </c>
    </row>
    <row r="636" spans="1:10">
      <c r="A636">
        <v>4760</v>
      </c>
      <c r="B636" t="s">
        <v>1134</v>
      </c>
      <c r="C636">
        <v>20190110</v>
      </c>
      <c r="D636" t="s">
        <v>1</v>
      </c>
      <c r="E636">
        <v>-1</v>
      </c>
      <c r="F636" t="s">
        <v>5293</v>
      </c>
      <c r="G636" t="s">
        <v>5294</v>
      </c>
      <c r="H636" t="s">
        <v>1135</v>
      </c>
      <c r="I636">
        <f t="shared" si="9"/>
        <v>28</v>
      </c>
      <c r="J636" s="1" t="s">
        <v>25313</v>
      </c>
    </row>
    <row r="637" spans="1:10">
      <c r="A637">
        <v>4806</v>
      </c>
      <c r="B637" t="s">
        <v>361</v>
      </c>
      <c r="C637">
        <v>20190110</v>
      </c>
      <c r="D637" t="s">
        <v>35</v>
      </c>
      <c r="E637">
        <v>-1</v>
      </c>
      <c r="F637" t="s">
        <v>5293</v>
      </c>
      <c r="G637" t="s">
        <v>5294</v>
      </c>
      <c r="H637" t="s">
        <v>1136</v>
      </c>
      <c r="I637">
        <f t="shared" si="9"/>
        <v>28</v>
      </c>
      <c r="J637" s="1" t="s">
        <v>25314</v>
      </c>
    </row>
    <row r="638" spans="1:10">
      <c r="A638">
        <v>4905</v>
      </c>
      <c r="B638" t="s">
        <v>1137</v>
      </c>
      <c r="C638">
        <v>20190110</v>
      </c>
      <c r="D638" t="s">
        <v>12</v>
      </c>
      <c r="E638">
        <v>-1</v>
      </c>
      <c r="F638" t="s">
        <v>5293</v>
      </c>
      <c r="G638" t="s">
        <v>5294</v>
      </c>
      <c r="H638" t="s">
        <v>1138</v>
      </c>
      <c r="I638">
        <f t="shared" si="9"/>
        <v>53</v>
      </c>
      <c r="J638" s="1" t="s">
        <v>25315</v>
      </c>
    </row>
    <row r="639" spans="1:10">
      <c r="A639">
        <v>4907</v>
      </c>
      <c r="B639" t="s">
        <v>1139</v>
      </c>
      <c r="C639">
        <v>20190110</v>
      </c>
      <c r="D639" t="s">
        <v>90</v>
      </c>
      <c r="E639">
        <v>-1</v>
      </c>
      <c r="F639" t="s">
        <v>5293</v>
      </c>
      <c r="G639" t="s">
        <v>5294</v>
      </c>
      <c r="H639" t="s">
        <v>1140</v>
      </c>
      <c r="I639">
        <f t="shared" si="9"/>
        <v>58</v>
      </c>
      <c r="J639" s="1" t="s">
        <v>25316</v>
      </c>
    </row>
    <row r="640" spans="1:10">
      <c r="A640">
        <v>4908</v>
      </c>
      <c r="B640" t="s">
        <v>1141</v>
      </c>
      <c r="C640">
        <v>20190110</v>
      </c>
      <c r="D640" t="s">
        <v>1</v>
      </c>
      <c r="E640">
        <v>-1</v>
      </c>
      <c r="F640" t="s">
        <v>5293</v>
      </c>
      <c r="G640" t="s">
        <v>5294</v>
      </c>
      <c r="H640" t="s">
        <v>1142</v>
      </c>
      <c r="I640">
        <f t="shared" si="9"/>
        <v>56</v>
      </c>
      <c r="J640" s="1" t="s">
        <v>25317</v>
      </c>
    </row>
    <row r="641" spans="1:10">
      <c r="A641">
        <v>4944</v>
      </c>
      <c r="B641" t="s">
        <v>1143</v>
      </c>
      <c r="C641">
        <v>20190110</v>
      </c>
      <c r="D641" t="s">
        <v>122</v>
      </c>
      <c r="E641">
        <v>-1</v>
      </c>
      <c r="F641" t="s">
        <v>5293</v>
      </c>
      <c r="G641" t="s">
        <v>5294</v>
      </c>
      <c r="H641" t="s">
        <v>1144</v>
      </c>
      <c r="I641">
        <f t="shared" si="9"/>
        <v>58</v>
      </c>
      <c r="J641" s="1" t="s">
        <v>25318</v>
      </c>
    </row>
    <row r="642" spans="1:10">
      <c r="A642">
        <v>4950</v>
      </c>
      <c r="B642" t="s">
        <v>1145</v>
      </c>
      <c r="C642">
        <v>20190110</v>
      </c>
      <c r="D642" t="s">
        <v>90</v>
      </c>
      <c r="E642">
        <v>-1</v>
      </c>
      <c r="F642" t="s">
        <v>5293</v>
      </c>
      <c r="G642" t="s">
        <v>5294</v>
      </c>
      <c r="H642" t="s">
        <v>1146</v>
      </c>
      <c r="I642">
        <f t="shared" si="9"/>
        <v>29</v>
      </c>
      <c r="J642" s="1" t="s">
        <v>25319</v>
      </c>
    </row>
    <row r="643" spans="1:10">
      <c r="A643">
        <v>4973</v>
      </c>
      <c r="B643" t="s">
        <v>1147</v>
      </c>
      <c r="C643">
        <v>20190110</v>
      </c>
      <c r="D643" t="s">
        <v>1</v>
      </c>
      <c r="E643">
        <v>-1</v>
      </c>
      <c r="F643" t="s">
        <v>5293</v>
      </c>
      <c r="G643" t="s">
        <v>5294</v>
      </c>
      <c r="H643" t="s">
        <v>1148</v>
      </c>
      <c r="I643">
        <f t="shared" ref="I643:I706" si="10">LEN(H643)</f>
        <v>29</v>
      </c>
      <c r="J643" s="1" t="s">
        <v>25320</v>
      </c>
    </row>
    <row r="644" spans="1:10">
      <c r="A644">
        <v>4979</v>
      </c>
      <c r="B644" t="s">
        <v>740</v>
      </c>
      <c r="C644">
        <v>20190110</v>
      </c>
      <c r="D644" t="s">
        <v>90</v>
      </c>
      <c r="E644">
        <v>0</v>
      </c>
      <c r="F644" t="s">
        <v>5288</v>
      </c>
      <c r="G644" t="s">
        <v>5290</v>
      </c>
      <c r="H644" t="s">
        <v>1149</v>
      </c>
      <c r="I644">
        <f t="shared" si="10"/>
        <v>33</v>
      </c>
      <c r="J644" s="1" t="s">
        <v>25321</v>
      </c>
    </row>
    <row r="645" spans="1:10">
      <c r="A645">
        <v>4991</v>
      </c>
      <c r="B645" t="s">
        <v>1150</v>
      </c>
      <c r="C645">
        <v>20190110</v>
      </c>
      <c r="D645" t="s">
        <v>9</v>
      </c>
      <c r="E645">
        <v>-1</v>
      </c>
      <c r="F645" t="s">
        <v>5293</v>
      </c>
      <c r="G645" t="s">
        <v>5294</v>
      </c>
      <c r="H645" t="s">
        <v>1151</v>
      </c>
      <c r="I645">
        <f t="shared" si="10"/>
        <v>29</v>
      </c>
      <c r="J645" s="1" t="s">
        <v>25322</v>
      </c>
    </row>
    <row r="646" spans="1:10">
      <c r="A646">
        <v>5013</v>
      </c>
      <c r="B646" t="s">
        <v>1152</v>
      </c>
      <c r="C646">
        <v>20190110</v>
      </c>
      <c r="D646" t="s">
        <v>9</v>
      </c>
      <c r="E646">
        <v>-1</v>
      </c>
      <c r="F646" t="s">
        <v>5293</v>
      </c>
      <c r="G646" t="s">
        <v>5294</v>
      </c>
      <c r="H646" t="s">
        <v>1153</v>
      </c>
      <c r="I646">
        <f t="shared" si="10"/>
        <v>29</v>
      </c>
      <c r="J646" s="1" t="s">
        <v>25323</v>
      </c>
    </row>
    <row r="647" spans="1:10">
      <c r="A647">
        <v>5102</v>
      </c>
      <c r="B647" t="s">
        <v>1154</v>
      </c>
      <c r="C647">
        <v>20190110</v>
      </c>
      <c r="D647" t="s">
        <v>12</v>
      </c>
      <c r="E647">
        <v>-1</v>
      </c>
      <c r="F647" t="s">
        <v>5293</v>
      </c>
      <c r="G647" t="s">
        <v>5294</v>
      </c>
      <c r="H647" t="s">
        <v>1155</v>
      </c>
      <c r="I647">
        <f t="shared" si="10"/>
        <v>55</v>
      </c>
      <c r="J647" s="1" t="s">
        <v>25324</v>
      </c>
    </row>
    <row r="648" spans="1:10">
      <c r="A648">
        <v>5205</v>
      </c>
      <c r="B648" t="s">
        <v>143</v>
      </c>
      <c r="C648">
        <v>20190110</v>
      </c>
      <c r="D648" t="s">
        <v>32</v>
      </c>
      <c r="E648">
        <v>-1</v>
      </c>
      <c r="F648" t="s">
        <v>5293</v>
      </c>
      <c r="G648" t="s">
        <v>5294</v>
      </c>
      <c r="H648" t="s">
        <v>1156</v>
      </c>
      <c r="I648">
        <f t="shared" si="10"/>
        <v>51</v>
      </c>
      <c r="J648" s="1" t="s">
        <v>25325</v>
      </c>
    </row>
    <row r="649" spans="1:10">
      <c r="A649">
        <v>5206</v>
      </c>
      <c r="B649" t="s">
        <v>1157</v>
      </c>
      <c r="C649">
        <v>20190110</v>
      </c>
      <c r="D649" t="s">
        <v>12</v>
      </c>
      <c r="E649">
        <v>-1</v>
      </c>
      <c r="F649" t="s">
        <v>5293</v>
      </c>
      <c r="G649" t="s">
        <v>5294</v>
      </c>
      <c r="H649" t="s">
        <v>1158</v>
      </c>
      <c r="I649">
        <f t="shared" si="10"/>
        <v>26</v>
      </c>
      <c r="J649" s="1" t="s">
        <v>25326</v>
      </c>
    </row>
    <row r="650" spans="1:10">
      <c r="A650">
        <v>5209</v>
      </c>
      <c r="B650" t="s">
        <v>1159</v>
      </c>
      <c r="C650">
        <v>20190110</v>
      </c>
      <c r="D650" t="s">
        <v>9</v>
      </c>
      <c r="E650">
        <v>-1</v>
      </c>
      <c r="F650" t="s">
        <v>5293</v>
      </c>
      <c r="G650" t="s">
        <v>5294</v>
      </c>
      <c r="H650" t="s">
        <v>1160</v>
      </c>
      <c r="I650">
        <f t="shared" si="10"/>
        <v>29</v>
      </c>
      <c r="J650" s="1" t="s">
        <v>25327</v>
      </c>
    </row>
    <row r="651" spans="1:10">
      <c r="A651">
        <v>5211</v>
      </c>
      <c r="B651" t="s">
        <v>1161</v>
      </c>
      <c r="C651">
        <v>20190110</v>
      </c>
      <c r="D651" t="s">
        <v>12</v>
      </c>
      <c r="E651">
        <v>-1</v>
      </c>
      <c r="F651" t="s">
        <v>5293</v>
      </c>
      <c r="G651" t="s">
        <v>5294</v>
      </c>
      <c r="H651" t="s">
        <v>1162</v>
      </c>
      <c r="I651">
        <f t="shared" si="10"/>
        <v>56</v>
      </c>
      <c r="J651" s="1" t="s">
        <v>25328</v>
      </c>
    </row>
    <row r="652" spans="1:10">
      <c r="A652">
        <v>5213</v>
      </c>
      <c r="B652" t="s">
        <v>371</v>
      </c>
      <c r="C652">
        <v>20190110</v>
      </c>
      <c r="D652" t="s">
        <v>12</v>
      </c>
      <c r="E652">
        <v>-1</v>
      </c>
      <c r="F652" t="s">
        <v>5293</v>
      </c>
      <c r="G652" t="s">
        <v>5294</v>
      </c>
      <c r="H652" t="s">
        <v>1163</v>
      </c>
      <c r="I652">
        <f t="shared" si="10"/>
        <v>28</v>
      </c>
      <c r="J652" s="1" t="s">
        <v>25329</v>
      </c>
    </row>
    <row r="653" spans="1:10">
      <c r="A653">
        <v>5251</v>
      </c>
      <c r="B653" t="s">
        <v>1164</v>
      </c>
      <c r="C653">
        <v>20190110</v>
      </c>
      <c r="D653" t="s">
        <v>12</v>
      </c>
      <c r="E653">
        <v>-1</v>
      </c>
      <c r="F653" t="s">
        <v>5293</v>
      </c>
      <c r="G653" t="s">
        <v>5294</v>
      </c>
      <c r="H653" t="s">
        <v>1165</v>
      </c>
      <c r="I653">
        <f t="shared" si="10"/>
        <v>28</v>
      </c>
      <c r="J653" s="1" t="s">
        <v>25330</v>
      </c>
    </row>
    <row r="654" spans="1:10">
      <c r="A654">
        <v>5256</v>
      </c>
      <c r="B654" t="s">
        <v>94</v>
      </c>
      <c r="C654">
        <v>20190110</v>
      </c>
      <c r="D654" t="s">
        <v>69</v>
      </c>
      <c r="E654">
        <v>-1</v>
      </c>
      <c r="F654" t="s">
        <v>5293</v>
      </c>
      <c r="G654" t="s">
        <v>47337</v>
      </c>
      <c r="H654" t="s">
        <v>1166</v>
      </c>
      <c r="I654">
        <f t="shared" si="10"/>
        <v>56</v>
      </c>
      <c r="J654" s="1" t="s">
        <v>25331</v>
      </c>
    </row>
    <row r="655" spans="1:10">
      <c r="A655">
        <v>5258</v>
      </c>
      <c r="B655" t="s">
        <v>542</v>
      </c>
      <c r="C655">
        <v>20190110</v>
      </c>
      <c r="D655" t="s">
        <v>12</v>
      </c>
      <c r="E655">
        <v>-1</v>
      </c>
      <c r="F655" t="s">
        <v>5293</v>
      </c>
      <c r="G655" t="s">
        <v>5294</v>
      </c>
      <c r="H655" t="s">
        <v>1167</v>
      </c>
      <c r="I655">
        <f t="shared" si="10"/>
        <v>59</v>
      </c>
      <c r="J655" s="1" t="s">
        <v>25332</v>
      </c>
    </row>
    <row r="656" spans="1:10">
      <c r="A656">
        <v>5262</v>
      </c>
      <c r="B656" t="s">
        <v>1168</v>
      </c>
      <c r="C656">
        <v>20190110</v>
      </c>
      <c r="D656" t="s">
        <v>69</v>
      </c>
      <c r="E656">
        <v>-1</v>
      </c>
      <c r="F656" t="s">
        <v>5293</v>
      </c>
      <c r="G656" t="s">
        <v>5294</v>
      </c>
      <c r="H656" t="s">
        <v>1169</v>
      </c>
      <c r="I656">
        <f t="shared" si="10"/>
        <v>59</v>
      </c>
      <c r="J656" s="1" t="s">
        <v>25333</v>
      </c>
    </row>
    <row r="657" spans="1:10">
      <c r="A657">
        <v>5267</v>
      </c>
      <c r="B657" t="s">
        <v>1170</v>
      </c>
      <c r="C657">
        <v>20190110</v>
      </c>
      <c r="D657" t="s">
        <v>58</v>
      </c>
      <c r="E657">
        <v>-1</v>
      </c>
      <c r="F657" t="s">
        <v>5293</v>
      </c>
      <c r="G657" t="s">
        <v>5294</v>
      </c>
      <c r="H657" t="s">
        <v>1171</v>
      </c>
      <c r="I657">
        <f t="shared" si="10"/>
        <v>56</v>
      </c>
      <c r="J657" s="1" t="s">
        <v>25334</v>
      </c>
    </row>
    <row r="658" spans="1:10">
      <c r="A658">
        <v>5272</v>
      </c>
      <c r="B658" t="s">
        <v>1172</v>
      </c>
      <c r="C658">
        <v>20190110</v>
      </c>
      <c r="D658" t="s">
        <v>1</v>
      </c>
      <c r="E658">
        <v>-1</v>
      </c>
      <c r="F658" t="s">
        <v>5293</v>
      </c>
      <c r="G658" t="s">
        <v>5294</v>
      </c>
      <c r="H658" t="s">
        <v>1173</v>
      </c>
      <c r="I658">
        <f t="shared" si="10"/>
        <v>56</v>
      </c>
      <c r="J658" s="1" t="s">
        <v>25335</v>
      </c>
    </row>
    <row r="659" spans="1:10">
      <c r="A659">
        <v>5297</v>
      </c>
      <c r="B659" t="s">
        <v>1174</v>
      </c>
      <c r="C659">
        <v>20190110</v>
      </c>
      <c r="D659" t="s">
        <v>170</v>
      </c>
      <c r="E659">
        <v>-1</v>
      </c>
      <c r="F659" t="s">
        <v>5293</v>
      </c>
      <c r="G659" t="s">
        <v>5294</v>
      </c>
      <c r="H659" t="s">
        <v>1175</v>
      </c>
      <c r="I659">
        <f t="shared" si="10"/>
        <v>28</v>
      </c>
      <c r="J659" s="1" t="s">
        <v>25336</v>
      </c>
    </row>
    <row r="660" spans="1:10">
      <c r="A660">
        <v>5324</v>
      </c>
      <c r="B660" t="s">
        <v>1176</v>
      </c>
      <c r="C660">
        <v>20190110</v>
      </c>
      <c r="D660" t="s">
        <v>1</v>
      </c>
      <c r="E660">
        <v>-1</v>
      </c>
      <c r="F660" t="s">
        <v>5293</v>
      </c>
      <c r="G660" t="s">
        <v>5294</v>
      </c>
      <c r="H660" t="s">
        <v>1177</v>
      </c>
      <c r="I660">
        <f t="shared" si="10"/>
        <v>28</v>
      </c>
      <c r="J660" s="1" t="s">
        <v>25337</v>
      </c>
    </row>
    <row r="661" spans="1:10">
      <c r="A661">
        <v>5328</v>
      </c>
      <c r="B661" t="s">
        <v>1178</v>
      </c>
      <c r="C661">
        <v>20190110</v>
      </c>
      <c r="D661" t="s">
        <v>12</v>
      </c>
      <c r="E661">
        <v>-1</v>
      </c>
      <c r="F661" t="s">
        <v>5293</v>
      </c>
      <c r="G661" t="s">
        <v>5294</v>
      </c>
      <c r="H661" t="s">
        <v>1179</v>
      </c>
      <c r="I661">
        <f t="shared" si="10"/>
        <v>55</v>
      </c>
      <c r="J661" s="1" t="s">
        <v>25338</v>
      </c>
    </row>
    <row r="662" spans="1:10">
      <c r="A662">
        <v>5351</v>
      </c>
      <c r="B662" t="s">
        <v>1180</v>
      </c>
      <c r="C662">
        <v>20190110</v>
      </c>
      <c r="D662" t="s">
        <v>90</v>
      </c>
      <c r="E662">
        <v>-1</v>
      </c>
      <c r="F662" t="s">
        <v>5293</v>
      </c>
      <c r="G662" t="s">
        <v>5294</v>
      </c>
      <c r="H662" t="s">
        <v>1181</v>
      </c>
      <c r="I662">
        <f t="shared" si="10"/>
        <v>59</v>
      </c>
      <c r="J662" s="1" t="s">
        <v>25339</v>
      </c>
    </row>
    <row r="663" spans="1:10">
      <c r="A663">
        <v>5381</v>
      </c>
      <c r="B663" t="s">
        <v>1182</v>
      </c>
      <c r="C663">
        <v>20190110</v>
      </c>
      <c r="D663" t="s">
        <v>90</v>
      </c>
      <c r="E663">
        <v>-1</v>
      </c>
      <c r="F663" t="s">
        <v>5293</v>
      </c>
      <c r="G663" t="s">
        <v>5294</v>
      </c>
      <c r="H663" t="s">
        <v>1183</v>
      </c>
      <c r="I663">
        <f t="shared" si="10"/>
        <v>28</v>
      </c>
      <c r="J663" s="1" t="s">
        <v>25340</v>
      </c>
    </row>
    <row r="664" spans="1:10">
      <c r="A664">
        <v>5383</v>
      </c>
      <c r="B664" t="s">
        <v>1184</v>
      </c>
      <c r="C664">
        <v>20190110</v>
      </c>
      <c r="D664" t="s">
        <v>90</v>
      </c>
      <c r="E664">
        <v>-1</v>
      </c>
      <c r="F664" t="s">
        <v>5293</v>
      </c>
      <c r="G664" t="s">
        <v>5294</v>
      </c>
      <c r="H664" t="s">
        <v>1185</v>
      </c>
      <c r="I664">
        <f t="shared" si="10"/>
        <v>28</v>
      </c>
      <c r="J664" s="1" t="s">
        <v>25341</v>
      </c>
    </row>
    <row r="665" spans="1:10">
      <c r="A665">
        <v>5468</v>
      </c>
      <c r="B665" t="s">
        <v>1186</v>
      </c>
      <c r="C665">
        <v>20190110</v>
      </c>
      <c r="D665" t="s">
        <v>122</v>
      </c>
      <c r="E665">
        <v>-1</v>
      </c>
      <c r="F665" t="s">
        <v>5293</v>
      </c>
      <c r="G665" t="s">
        <v>5294</v>
      </c>
      <c r="H665" t="s">
        <v>1187</v>
      </c>
      <c r="I665">
        <f t="shared" si="10"/>
        <v>54</v>
      </c>
      <c r="J665" s="1" t="s">
        <v>25342</v>
      </c>
    </row>
    <row r="666" spans="1:10">
      <c r="A666">
        <v>5474</v>
      </c>
      <c r="B666" t="s">
        <v>1188</v>
      </c>
      <c r="C666">
        <v>20190110</v>
      </c>
      <c r="D666" t="s">
        <v>1</v>
      </c>
      <c r="E666">
        <v>-1</v>
      </c>
      <c r="F666" t="s">
        <v>5293</v>
      </c>
      <c r="G666" t="s">
        <v>5294</v>
      </c>
      <c r="H666" t="s">
        <v>1189</v>
      </c>
      <c r="I666">
        <f t="shared" si="10"/>
        <v>28</v>
      </c>
      <c r="J666" s="1" t="s">
        <v>25343</v>
      </c>
    </row>
    <row r="667" spans="1:10">
      <c r="A667">
        <v>5478</v>
      </c>
      <c r="B667" t="s">
        <v>1190</v>
      </c>
      <c r="C667">
        <v>20190110</v>
      </c>
      <c r="D667" t="s">
        <v>4</v>
      </c>
      <c r="E667">
        <v>-1</v>
      </c>
      <c r="F667" t="s">
        <v>5293</v>
      </c>
      <c r="G667" t="s">
        <v>5294</v>
      </c>
      <c r="H667" t="s">
        <v>1191</v>
      </c>
      <c r="I667">
        <f t="shared" si="10"/>
        <v>59</v>
      </c>
      <c r="J667" s="1" t="s">
        <v>25344</v>
      </c>
    </row>
    <row r="668" spans="1:10">
      <c r="A668">
        <v>5487</v>
      </c>
      <c r="B668" t="s">
        <v>1192</v>
      </c>
      <c r="C668">
        <v>20190110</v>
      </c>
      <c r="D668" t="s">
        <v>1</v>
      </c>
      <c r="E668">
        <v>-1</v>
      </c>
      <c r="F668" t="s">
        <v>5293</v>
      </c>
      <c r="G668" t="s">
        <v>5294</v>
      </c>
      <c r="H668" t="s">
        <v>1193</v>
      </c>
      <c r="I668">
        <f t="shared" si="10"/>
        <v>55</v>
      </c>
      <c r="J668" s="1" t="s">
        <v>25345</v>
      </c>
    </row>
    <row r="669" spans="1:10">
      <c r="A669">
        <v>5488</v>
      </c>
      <c r="B669" t="s">
        <v>1194</v>
      </c>
      <c r="C669">
        <v>20190110</v>
      </c>
      <c r="D669" t="s">
        <v>12</v>
      </c>
      <c r="E669">
        <v>-1</v>
      </c>
      <c r="F669" t="s">
        <v>5293</v>
      </c>
      <c r="G669" t="s">
        <v>5294</v>
      </c>
      <c r="H669" t="s">
        <v>1195</v>
      </c>
      <c r="I669">
        <f t="shared" si="10"/>
        <v>57</v>
      </c>
      <c r="J669" s="1" t="s">
        <v>25346</v>
      </c>
    </row>
    <row r="670" spans="1:10">
      <c r="A670">
        <v>5531</v>
      </c>
      <c r="B670" t="s">
        <v>1196</v>
      </c>
      <c r="C670">
        <v>20190110</v>
      </c>
      <c r="D670" t="s">
        <v>90</v>
      </c>
      <c r="E670">
        <v>-1</v>
      </c>
      <c r="F670" t="s">
        <v>5293</v>
      </c>
      <c r="G670" t="s">
        <v>5294</v>
      </c>
      <c r="H670" t="s">
        <v>1197</v>
      </c>
      <c r="I670">
        <f t="shared" si="10"/>
        <v>29</v>
      </c>
      <c r="J670" s="1" t="s">
        <v>25347</v>
      </c>
    </row>
    <row r="671" spans="1:10">
      <c r="A671">
        <v>5534</v>
      </c>
      <c r="B671" t="s">
        <v>1198</v>
      </c>
      <c r="C671">
        <v>20190110</v>
      </c>
      <c r="D671" t="s">
        <v>9</v>
      </c>
      <c r="E671">
        <v>-1</v>
      </c>
      <c r="F671" t="s">
        <v>5293</v>
      </c>
      <c r="G671" t="s">
        <v>5294</v>
      </c>
      <c r="H671" t="s">
        <v>1199</v>
      </c>
      <c r="I671">
        <f t="shared" si="10"/>
        <v>29</v>
      </c>
      <c r="J671" s="1" t="s">
        <v>25348</v>
      </c>
    </row>
    <row r="672" spans="1:10">
      <c r="A672">
        <v>5701</v>
      </c>
      <c r="B672" t="s">
        <v>1200</v>
      </c>
      <c r="C672">
        <v>20190110</v>
      </c>
      <c r="D672" t="s">
        <v>122</v>
      </c>
      <c r="E672">
        <v>-1</v>
      </c>
      <c r="F672" t="s">
        <v>5293</v>
      </c>
      <c r="G672" t="s">
        <v>5294</v>
      </c>
      <c r="H672" t="s">
        <v>1201</v>
      </c>
      <c r="I672">
        <f t="shared" si="10"/>
        <v>56</v>
      </c>
      <c r="J672" s="1" t="s">
        <v>25349</v>
      </c>
    </row>
    <row r="673" spans="1:10">
      <c r="A673">
        <v>5902</v>
      </c>
      <c r="B673" t="s">
        <v>1202</v>
      </c>
      <c r="C673">
        <v>20190110</v>
      </c>
      <c r="D673" t="s">
        <v>90</v>
      </c>
      <c r="E673">
        <v>-1</v>
      </c>
      <c r="F673" t="s">
        <v>5293</v>
      </c>
      <c r="G673" t="s">
        <v>5294</v>
      </c>
      <c r="H673" t="s">
        <v>1203</v>
      </c>
      <c r="I673">
        <f t="shared" si="10"/>
        <v>59</v>
      </c>
      <c r="J673" s="1" t="s">
        <v>25350</v>
      </c>
    </row>
    <row r="674" spans="1:10">
      <c r="A674">
        <v>6016</v>
      </c>
      <c r="B674" t="s">
        <v>1204</v>
      </c>
      <c r="C674">
        <v>20190110</v>
      </c>
      <c r="D674" t="s">
        <v>35</v>
      </c>
      <c r="E674">
        <v>-1</v>
      </c>
      <c r="F674" t="s">
        <v>5293</v>
      </c>
      <c r="G674" t="s">
        <v>5294</v>
      </c>
      <c r="H674" t="s">
        <v>1205</v>
      </c>
      <c r="I674">
        <f t="shared" si="10"/>
        <v>59</v>
      </c>
      <c r="J674" s="1" t="s">
        <v>25351</v>
      </c>
    </row>
    <row r="675" spans="1:10">
      <c r="A675">
        <v>6026</v>
      </c>
      <c r="B675" t="s">
        <v>151</v>
      </c>
      <c r="C675">
        <v>20190110</v>
      </c>
      <c r="D675" t="s">
        <v>35</v>
      </c>
      <c r="E675">
        <v>-1</v>
      </c>
      <c r="F675" t="s">
        <v>5293</v>
      </c>
      <c r="G675" t="s">
        <v>5294</v>
      </c>
      <c r="H675" t="s">
        <v>1206</v>
      </c>
      <c r="I675">
        <f t="shared" si="10"/>
        <v>58</v>
      </c>
      <c r="J675" s="1" t="s">
        <v>25352</v>
      </c>
    </row>
    <row r="676" spans="1:10">
      <c r="A676">
        <v>6027</v>
      </c>
      <c r="B676" t="s">
        <v>1207</v>
      </c>
      <c r="C676">
        <v>20190110</v>
      </c>
      <c r="D676" t="s">
        <v>35</v>
      </c>
      <c r="E676">
        <v>-1</v>
      </c>
      <c r="F676" t="s">
        <v>5293</v>
      </c>
      <c r="G676" t="s">
        <v>5294</v>
      </c>
      <c r="H676" t="s">
        <v>1208</v>
      </c>
      <c r="I676">
        <f t="shared" si="10"/>
        <v>55</v>
      </c>
      <c r="J676" s="1" t="s">
        <v>25353</v>
      </c>
    </row>
    <row r="677" spans="1:10">
      <c r="A677">
        <v>6127</v>
      </c>
      <c r="B677" t="s">
        <v>1209</v>
      </c>
      <c r="C677">
        <v>20190110</v>
      </c>
      <c r="D677" t="s">
        <v>90</v>
      </c>
      <c r="E677">
        <v>-1</v>
      </c>
      <c r="F677" t="s">
        <v>5293</v>
      </c>
      <c r="G677" t="s">
        <v>5294</v>
      </c>
      <c r="H677" t="s">
        <v>1210</v>
      </c>
      <c r="I677">
        <f t="shared" si="10"/>
        <v>57</v>
      </c>
      <c r="J677" s="1" t="s">
        <v>25354</v>
      </c>
    </row>
    <row r="678" spans="1:10">
      <c r="A678">
        <v>6130</v>
      </c>
      <c r="B678" t="s">
        <v>1211</v>
      </c>
      <c r="C678">
        <v>20190110</v>
      </c>
      <c r="D678" t="s">
        <v>12</v>
      </c>
      <c r="E678">
        <v>-1</v>
      </c>
      <c r="F678" t="s">
        <v>5293</v>
      </c>
      <c r="G678" t="s">
        <v>5294</v>
      </c>
      <c r="H678" t="s">
        <v>1212</v>
      </c>
      <c r="I678">
        <f t="shared" si="10"/>
        <v>54</v>
      </c>
      <c r="J678" s="1" t="s">
        <v>25355</v>
      </c>
    </row>
    <row r="679" spans="1:10">
      <c r="A679">
        <v>6139</v>
      </c>
      <c r="B679" t="s">
        <v>1213</v>
      </c>
      <c r="C679">
        <v>20190110</v>
      </c>
      <c r="D679" t="s">
        <v>9</v>
      </c>
      <c r="E679">
        <v>-1</v>
      </c>
      <c r="F679" t="s">
        <v>5293</v>
      </c>
      <c r="G679" t="s">
        <v>5294</v>
      </c>
      <c r="H679" t="s">
        <v>1214</v>
      </c>
      <c r="I679">
        <f t="shared" si="10"/>
        <v>31</v>
      </c>
      <c r="J679" s="1" t="s">
        <v>25356</v>
      </c>
    </row>
    <row r="680" spans="1:10">
      <c r="A680">
        <v>6140</v>
      </c>
      <c r="B680" t="s">
        <v>775</v>
      </c>
      <c r="C680">
        <v>20190110</v>
      </c>
      <c r="D680" t="s">
        <v>12</v>
      </c>
      <c r="E680">
        <v>-1</v>
      </c>
      <c r="F680" t="s">
        <v>5293</v>
      </c>
      <c r="G680" t="s">
        <v>5294</v>
      </c>
      <c r="H680" t="s">
        <v>1215</v>
      </c>
      <c r="I680">
        <f t="shared" si="10"/>
        <v>59</v>
      </c>
      <c r="J680" s="1" t="s">
        <v>25357</v>
      </c>
    </row>
    <row r="681" spans="1:10">
      <c r="A681">
        <v>6141</v>
      </c>
      <c r="B681" t="s">
        <v>1216</v>
      </c>
      <c r="C681">
        <v>20190110</v>
      </c>
      <c r="D681" t="s">
        <v>1</v>
      </c>
      <c r="E681">
        <v>-1</v>
      </c>
      <c r="F681" t="s">
        <v>5293</v>
      </c>
      <c r="G681" t="s">
        <v>5294</v>
      </c>
      <c r="H681" t="s">
        <v>1217</v>
      </c>
      <c r="I681">
        <f t="shared" si="10"/>
        <v>29</v>
      </c>
      <c r="J681" s="1" t="s">
        <v>25358</v>
      </c>
    </row>
    <row r="682" spans="1:10">
      <c r="A682">
        <v>6144</v>
      </c>
      <c r="B682" t="s">
        <v>1218</v>
      </c>
      <c r="C682">
        <v>20190110</v>
      </c>
      <c r="D682" t="s">
        <v>12</v>
      </c>
      <c r="E682">
        <v>-1</v>
      </c>
      <c r="F682" t="s">
        <v>5293</v>
      </c>
      <c r="G682" t="s">
        <v>5294</v>
      </c>
      <c r="H682" t="s">
        <v>1219</v>
      </c>
      <c r="I682">
        <f t="shared" si="10"/>
        <v>56</v>
      </c>
      <c r="J682" s="1" t="s">
        <v>25359</v>
      </c>
    </row>
    <row r="683" spans="1:10">
      <c r="A683">
        <v>6148</v>
      </c>
      <c r="B683" t="s">
        <v>1220</v>
      </c>
      <c r="C683">
        <v>20190110</v>
      </c>
      <c r="D683" t="s">
        <v>90</v>
      </c>
      <c r="E683">
        <v>-1</v>
      </c>
      <c r="F683" t="s">
        <v>5293</v>
      </c>
      <c r="G683" t="s">
        <v>5294</v>
      </c>
      <c r="H683" t="s">
        <v>1221</v>
      </c>
      <c r="I683">
        <f t="shared" si="10"/>
        <v>29</v>
      </c>
      <c r="J683" s="1" t="s">
        <v>25360</v>
      </c>
    </row>
    <row r="684" spans="1:10">
      <c r="A684">
        <v>6150</v>
      </c>
      <c r="B684" t="s">
        <v>1222</v>
      </c>
      <c r="C684">
        <v>20190110</v>
      </c>
      <c r="D684" t="s">
        <v>12</v>
      </c>
      <c r="E684">
        <v>-1</v>
      </c>
      <c r="F684" t="s">
        <v>5293</v>
      </c>
      <c r="G684" t="s">
        <v>5294</v>
      </c>
      <c r="H684" t="s">
        <v>1223</v>
      </c>
      <c r="I684">
        <f t="shared" si="10"/>
        <v>28</v>
      </c>
      <c r="J684" s="1" t="s">
        <v>25361</v>
      </c>
    </row>
    <row r="685" spans="1:10">
      <c r="A685">
        <v>6160</v>
      </c>
      <c r="B685" t="s">
        <v>1224</v>
      </c>
      <c r="C685">
        <v>20190110</v>
      </c>
      <c r="D685" t="s">
        <v>1</v>
      </c>
      <c r="E685">
        <v>-1</v>
      </c>
      <c r="F685" t="s">
        <v>5293</v>
      </c>
      <c r="G685" t="s">
        <v>5294</v>
      </c>
      <c r="H685" t="s">
        <v>1225</v>
      </c>
      <c r="I685">
        <f t="shared" si="10"/>
        <v>29</v>
      </c>
      <c r="J685" s="1" t="s">
        <v>25362</v>
      </c>
    </row>
    <row r="686" spans="1:10">
      <c r="A686">
        <v>6174</v>
      </c>
      <c r="B686" t="s">
        <v>1226</v>
      </c>
      <c r="C686">
        <v>20190110</v>
      </c>
      <c r="D686" t="s">
        <v>1</v>
      </c>
      <c r="E686">
        <v>-1</v>
      </c>
      <c r="F686" t="s">
        <v>5293</v>
      </c>
      <c r="G686" t="s">
        <v>5294</v>
      </c>
      <c r="H686" t="s">
        <v>1227</v>
      </c>
      <c r="I686">
        <f t="shared" si="10"/>
        <v>55</v>
      </c>
      <c r="J686" s="1" t="s">
        <v>25363</v>
      </c>
    </row>
    <row r="687" spans="1:10">
      <c r="A687">
        <v>6177</v>
      </c>
      <c r="B687" t="s">
        <v>1228</v>
      </c>
      <c r="C687">
        <v>20190110</v>
      </c>
      <c r="D687" t="s">
        <v>12</v>
      </c>
      <c r="E687">
        <v>-1</v>
      </c>
      <c r="F687" t="s">
        <v>5293</v>
      </c>
      <c r="G687" t="s">
        <v>5294</v>
      </c>
      <c r="H687" t="s">
        <v>1229</v>
      </c>
      <c r="I687">
        <f t="shared" si="10"/>
        <v>31</v>
      </c>
      <c r="J687" s="1" t="s">
        <v>25364</v>
      </c>
    </row>
    <row r="688" spans="1:10">
      <c r="A688">
        <v>6199</v>
      </c>
      <c r="B688" t="s">
        <v>1230</v>
      </c>
      <c r="C688">
        <v>20190110</v>
      </c>
      <c r="D688" t="s">
        <v>12</v>
      </c>
      <c r="E688">
        <v>-1</v>
      </c>
      <c r="F688" t="s">
        <v>5293</v>
      </c>
      <c r="G688" t="s">
        <v>5294</v>
      </c>
      <c r="H688" t="s">
        <v>1231</v>
      </c>
      <c r="I688">
        <f t="shared" si="10"/>
        <v>54</v>
      </c>
      <c r="J688" s="1" t="s">
        <v>25365</v>
      </c>
    </row>
    <row r="689" spans="1:10">
      <c r="A689">
        <v>6203</v>
      </c>
      <c r="B689" t="s">
        <v>1232</v>
      </c>
      <c r="C689">
        <v>20190110</v>
      </c>
      <c r="D689" t="s">
        <v>9</v>
      </c>
      <c r="E689">
        <v>-1</v>
      </c>
      <c r="F689" t="s">
        <v>5293</v>
      </c>
      <c r="G689" t="s">
        <v>5294</v>
      </c>
      <c r="H689" t="s">
        <v>1233</v>
      </c>
      <c r="I689">
        <f t="shared" si="10"/>
        <v>29</v>
      </c>
      <c r="J689" s="1" t="s">
        <v>25366</v>
      </c>
    </row>
    <row r="690" spans="1:10">
      <c r="A690">
        <v>6216</v>
      </c>
      <c r="B690" t="s">
        <v>1234</v>
      </c>
      <c r="C690">
        <v>20190110</v>
      </c>
      <c r="D690" t="s">
        <v>1</v>
      </c>
      <c r="E690">
        <v>-1</v>
      </c>
      <c r="F690" t="s">
        <v>5293</v>
      </c>
      <c r="G690" t="s">
        <v>5294</v>
      </c>
      <c r="H690" t="s">
        <v>1235</v>
      </c>
      <c r="I690">
        <f t="shared" si="10"/>
        <v>28</v>
      </c>
      <c r="J690" s="1" t="s">
        <v>25367</v>
      </c>
    </row>
    <row r="691" spans="1:10">
      <c r="A691">
        <v>6225</v>
      </c>
      <c r="B691" t="s">
        <v>788</v>
      </c>
      <c r="C691">
        <v>20190110</v>
      </c>
      <c r="D691" t="s">
        <v>32</v>
      </c>
      <c r="E691">
        <v>0</v>
      </c>
      <c r="F691" t="s">
        <v>5288</v>
      </c>
      <c r="G691" t="s">
        <v>5289</v>
      </c>
      <c r="H691" t="s">
        <v>789</v>
      </c>
      <c r="I691">
        <f t="shared" si="10"/>
        <v>62</v>
      </c>
      <c r="J691" s="1" t="s">
        <v>25122</v>
      </c>
    </row>
    <row r="692" spans="1:10">
      <c r="A692">
        <v>6228</v>
      </c>
      <c r="B692" t="s">
        <v>1236</v>
      </c>
      <c r="C692">
        <v>20190110</v>
      </c>
      <c r="D692" t="s">
        <v>122</v>
      </c>
      <c r="E692">
        <v>-1</v>
      </c>
      <c r="F692" t="s">
        <v>5293</v>
      </c>
      <c r="G692" t="s">
        <v>5294</v>
      </c>
      <c r="H692" t="s">
        <v>1237</v>
      </c>
      <c r="I692">
        <f t="shared" si="10"/>
        <v>28</v>
      </c>
      <c r="J692" s="1" t="s">
        <v>25368</v>
      </c>
    </row>
    <row r="693" spans="1:10">
      <c r="A693">
        <v>6229</v>
      </c>
      <c r="B693" t="s">
        <v>1238</v>
      </c>
      <c r="C693">
        <v>20190110</v>
      </c>
      <c r="D693" t="s">
        <v>1</v>
      </c>
      <c r="E693">
        <v>-1</v>
      </c>
      <c r="F693" t="s">
        <v>5293</v>
      </c>
      <c r="G693" t="s">
        <v>5294</v>
      </c>
      <c r="H693" t="s">
        <v>1239</v>
      </c>
      <c r="I693">
        <f t="shared" si="10"/>
        <v>58</v>
      </c>
      <c r="J693" s="1" t="s">
        <v>25369</v>
      </c>
    </row>
    <row r="694" spans="1:10">
      <c r="A694">
        <v>6236</v>
      </c>
      <c r="B694" t="s">
        <v>1240</v>
      </c>
      <c r="C694">
        <v>20190110</v>
      </c>
      <c r="D694" t="s">
        <v>90</v>
      </c>
      <c r="E694">
        <v>-1</v>
      </c>
      <c r="F694" t="s">
        <v>5293</v>
      </c>
      <c r="G694" t="s">
        <v>5294</v>
      </c>
      <c r="H694" t="s">
        <v>1241</v>
      </c>
      <c r="I694">
        <f t="shared" si="10"/>
        <v>54</v>
      </c>
      <c r="J694" s="1" t="s">
        <v>25370</v>
      </c>
    </row>
    <row r="695" spans="1:10">
      <c r="A695">
        <v>6240</v>
      </c>
      <c r="B695" t="s">
        <v>1242</v>
      </c>
      <c r="C695">
        <v>20190110</v>
      </c>
      <c r="D695" t="s">
        <v>12</v>
      </c>
      <c r="E695">
        <v>-1</v>
      </c>
      <c r="F695" t="s">
        <v>5293</v>
      </c>
      <c r="G695" t="s">
        <v>5294</v>
      </c>
      <c r="H695" t="s">
        <v>1243</v>
      </c>
      <c r="I695">
        <f t="shared" si="10"/>
        <v>54</v>
      </c>
      <c r="J695" s="1" t="s">
        <v>25371</v>
      </c>
    </row>
    <row r="696" spans="1:10">
      <c r="A696">
        <v>6247</v>
      </c>
      <c r="B696" t="s">
        <v>1244</v>
      </c>
      <c r="C696">
        <v>20190110</v>
      </c>
      <c r="D696" t="s">
        <v>12</v>
      </c>
      <c r="E696">
        <v>-1</v>
      </c>
      <c r="F696" t="s">
        <v>5293</v>
      </c>
      <c r="G696" t="s">
        <v>5294</v>
      </c>
      <c r="H696" t="s">
        <v>1245</v>
      </c>
      <c r="I696">
        <f t="shared" si="10"/>
        <v>56</v>
      </c>
      <c r="J696" s="1" t="s">
        <v>25372</v>
      </c>
    </row>
    <row r="697" spans="1:10">
      <c r="A697">
        <v>6265</v>
      </c>
      <c r="B697" t="s">
        <v>1246</v>
      </c>
      <c r="C697">
        <v>20190110</v>
      </c>
      <c r="D697" t="s">
        <v>1</v>
      </c>
      <c r="E697">
        <v>-1</v>
      </c>
      <c r="F697" t="s">
        <v>5293</v>
      </c>
      <c r="G697" t="s">
        <v>5294</v>
      </c>
      <c r="H697" t="s">
        <v>1247</v>
      </c>
      <c r="I697">
        <f t="shared" si="10"/>
        <v>58</v>
      </c>
      <c r="J697" s="1" t="s">
        <v>25373</v>
      </c>
    </row>
    <row r="698" spans="1:10">
      <c r="A698">
        <v>6292</v>
      </c>
      <c r="B698" t="s">
        <v>1248</v>
      </c>
      <c r="C698">
        <v>20190110</v>
      </c>
      <c r="D698" t="s">
        <v>1</v>
      </c>
      <c r="E698">
        <v>-1</v>
      </c>
      <c r="F698" t="s">
        <v>5293</v>
      </c>
      <c r="G698" t="s">
        <v>5294</v>
      </c>
      <c r="H698" t="s">
        <v>1249</v>
      </c>
      <c r="I698">
        <f t="shared" si="10"/>
        <v>57</v>
      </c>
      <c r="J698" s="1" t="s">
        <v>25374</v>
      </c>
    </row>
    <row r="699" spans="1:10">
      <c r="A699">
        <v>6403</v>
      </c>
      <c r="B699" t="s">
        <v>1250</v>
      </c>
      <c r="C699">
        <v>20190110</v>
      </c>
      <c r="D699" t="s">
        <v>69</v>
      </c>
      <c r="E699">
        <v>-1</v>
      </c>
      <c r="F699" t="s">
        <v>5293</v>
      </c>
      <c r="G699" t="s">
        <v>5294</v>
      </c>
      <c r="H699" t="s">
        <v>1251</v>
      </c>
      <c r="I699">
        <f t="shared" si="10"/>
        <v>27</v>
      </c>
      <c r="J699" s="1" t="s">
        <v>25375</v>
      </c>
    </row>
    <row r="700" spans="1:10">
      <c r="A700">
        <v>6404</v>
      </c>
      <c r="B700" t="s">
        <v>1252</v>
      </c>
      <c r="C700">
        <v>20190110</v>
      </c>
      <c r="D700" t="s">
        <v>90</v>
      </c>
      <c r="E700">
        <v>-1</v>
      </c>
      <c r="F700" t="s">
        <v>5293</v>
      </c>
      <c r="G700" t="s">
        <v>5294</v>
      </c>
      <c r="H700" t="s">
        <v>1253</v>
      </c>
      <c r="I700">
        <f t="shared" si="10"/>
        <v>56</v>
      </c>
      <c r="J700" s="1" t="s">
        <v>25376</v>
      </c>
    </row>
    <row r="701" spans="1:10">
      <c r="A701">
        <v>6419</v>
      </c>
      <c r="B701" t="s">
        <v>1254</v>
      </c>
      <c r="C701">
        <v>20190110</v>
      </c>
      <c r="D701" t="s">
        <v>1</v>
      </c>
      <c r="E701">
        <v>-1</v>
      </c>
      <c r="F701" t="s">
        <v>5293</v>
      </c>
      <c r="G701" t="s">
        <v>5294</v>
      </c>
      <c r="H701" t="s">
        <v>1255</v>
      </c>
      <c r="I701">
        <f t="shared" si="10"/>
        <v>56</v>
      </c>
      <c r="J701" s="1" t="s">
        <v>25377</v>
      </c>
    </row>
    <row r="702" spans="1:10">
      <c r="A702">
        <v>6441</v>
      </c>
      <c r="B702" t="s">
        <v>794</v>
      </c>
      <c r="C702">
        <v>20190110</v>
      </c>
      <c r="D702" t="s">
        <v>1</v>
      </c>
      <c r="E702">
        <v>-1</v>
      </c>
      <c r="F702" t="s">
        <v>5291</v>
      </c>
      <c r="G702" t="s">
        <v>47335</v>
      </c>
      <c r="H702" t="s">
        <v>1256</v>
      </c>
      <c r="I702">
        <f t="shared" si="10"/>
        <v>46</v>
      </c>
      <c r="J702" s="1" t="s">
        <v>25378</v>
      </c>
    </row>
    <row r="703" spans="1:10">
      <c r="A703">
        <v>6445</v>
      </c>
      <c r="B703" t="s">
        <v>1257</v>
      </c>
      <c r="C703">
        <v>20190110</v>
      </c>
      <c r="D703" t="s">
        <v>170</v>
      </c>
      <c r="E703">
        <v>-1</v>
      </c>
      <c r="F703" t="s">
        <v>5293</v>
      </c>
      <c r="G703" t="s">
        <v>5294</v>
      </c>
      <c r="H703" t="s">
        <v>1258</v>
      </c>
      <c r="I703">
        <f t="shared" si="10"/>
        <v>51</v>
      </c>
      <c r="J703" s="1" t="s">
        <v>25379</v>
      </c>
    </row>
    <row r="704" spans="1:10">
      <c r="A704">
        <v>6461</v>
      </c>
      <c r="B704" t="s">
        <v>1259</v>
      </c>
      <c r="C704">
        <v>20190110</v>
      </c>
      <c r="D704" t="s">
        <v>12</v>
      </c>
      <c r="E704">
        <v>1</v>
      </c>
      <c r="F704" t="s">
        <v>5293</v>
      </c>
      <c r="G704" t="s">
        <v>5294</v>
      </c>
      <c r="H704" t="s">
        <v>1260</v>
      </c>
      <c r="I704">
        <f t="shared" si="10"/>
        <v>44</v>
      </c>
      <c r="J704" s="1" t="s">
        <v>25380</v>
      </c>
    </row>
    <row r="705" spans="1:10">
      <c r="A705">
        <v>6482</v>
      </c>
      <c r="B705" t="s">
        <v>1261</v>
      </c>
      <c r="C705">
        <v>20190110</v>
      </c>
      <c r="D705" t="s">
        <v>1</v>
      </c>
      <c r="E705">
        <v>-1</v>
      </c>
      <c r="F705" t="s">
        <v>5293</v>
      </c>
      <c r="G705" t="s">
        <v>5294</v>
      </c>
      <c r="H705" t="s">
        <v>1262</v>
      </c>
      <c r="I705">
        <f t="shared" si="10"/>
        <v>56</v>
      </c>
      <c r="J705" s="1" t="s">
        <v>25381</v>
      </c>
    </row>
    <row r="706" spans="1:10">
      <c r="A706">
        <v>6490</v>
      </c>
      <c r="B706" t="s">
        <v>94</v>
      </c>
      <c r="C706">
        <v>20190110</v>
      </c>
      <c r="D706" t="s">
        <v>69</v>
      </c>
      <c r="E706">
        <v>-1</v>
      </c>
      <c r="F706" t="s">
        <v>5293</v>
      </c>
      <c r="G706" t="s">
        <v>47337</v>
      </c>
      <c r="H706" t="s">
        <v>1263</v>
      </c>
      <c r="I706">
        <f t="shared" si="10"/>
        <v>28</v>
      </c>
      <c r="J706" s="1" t="s">
        <v>25382</v>
      </c>
    </row>
    <row r="707" spans="1:10">
      <c r="A707">
        <v>6495</v>
      </c>
      <c r="B707" t="s">
        <v>1264</v>
      </c>
      <c r="C707">
        <v>20190110</v>
      </c>
      <c r="D707" t="s">
        <v>58</v>
      </c>
      <c r="E707">
        <v>-1</v>
      </c>
      <c r="F707" t="s">
        <v>5293</v>
      </c>
      <c r="G707" t="s">
        <v>5294</v>
      </c>
      <c r="H707" t="s">
        <v>1265</v>
      </c>
      <c r="I707">
        <f t="shared" ref="I707:I770" si="11">LEN(H707)</f>
        <v>31</v>
      </c>
      <c r="J707" s="1" t="s">
        <v>25383</v>
      </c>
    </row>
    <row r="708" spans="1:10">
      <c r="A708">
        <v>6516</v>
      </c>
      <c r="B708" t="s">
        <v>1266</v>
      </c>
      <c r="C708">
        <v>20190110</v>
      </c>
      <c r="D708" t="s">
        <v>12</v>
      </c>
      <c r="E708">
        <v>-1</v>
      </c>
      <c r="F708" t="s">
        <v>5293</v>
      </c>
      <c r="G708" t="s">
        <v>5294</v>
      </c>
      <c r="H708" t="s">
        <v>1267</v>
      </c>
      <c r="I708">
        <f t="shared" si="11"/>
        <v>28</v>
      </c>
      <c r="J708" s="1" t="s">
        <v>25384</v>
      </c>
    </row>
    <row r="709" spans="1:10">
      <c r="A709">
        <v>6542</v>
      </c>
      <c r="B709" t="s">
        <v>1268</v>
      </c>
      <c r="C709">
        <v>20190110</v>
      </c>
      <c r="D709" t="s">
        <v>1</v>
      </c>
      <c r="E709">
        <v>-1</v>
      </c>
      <c r="F709" t="s">
        <v>5297</v>
      </c>
      <c r="G709" t="s">
        <v>47333</v>
      </c>
      <c r="H709" t="s">
        <v>1269</v>
      </c>
      <c r="I709">
        <f t="shared" si="11"/>
        <v>29</v>
      </c>
      <c r="J709" s="1" t="s">
        <v>25385</v>
      </c>
    </row>
    <row r="710" spans="1:10">
      <c r="A710">
        <v>6542</v>
      </c>
      <c r="B710" t="s">
        <v>1268</v>
      </c>
      <c r="C710">
        <v>20190110</v>
      </c>
      <c r="D710" t="s">
        <v>1</v>
      </c>
      <c r="E710">
        <v>-1</v>
      </c>
      <c r="F710" t="s">
        <v>5293</v>
      </c>
      <c r="G710" t="s">
        <v>5294</v>
      </c>
      <c r="H710" t="s">
        <v>1270</v>
      </c>
      <c r="I710">
        <f t="shared" si="11"/>
        <v>59</v>
      </c>
      <c r="J710" s="1" t="s">
        <v>25386</v>
      </c>
    </row>
    <row r="711" spans="1:10">
      <c r="A711">
        <v>6573</v>
      </c>
      <c r="B711" t="s">
        <v>1271</v>
      </c>
      <c r="C711">
        <v>20190110</v>
      </c>
      <c r="D711" t="s">
        <v>12</v>
      </c>
      <c r="E711">
        <v>-1</v>
      </c>
      <c r="F711" t="s">
        <v>5293</v>
      </c>
      <c r="G711" t="s">
        <v>5294</v>
      </c>
      <c r="H711" t="s">
        <v>1272</v>
      </c>
      <c r="I711">
        <f t="shared" si="11"/>
        <v>58</v>
      </c>
      <c r="J711" s="1" t="s">
        <v>25387</v>
      </c>
    </row>
    <row r="712" spans="1:10">
      <c r="A712">
        <v>6609</v>
      </c>
      <c r="B712" t="s">
        <v>1273</v>
      </c>
      <c r="C712">
        <v>20190110</v>
      </c>
      <c r="D712" t="s">
        <v>1</v>
      </c>
      <c r="E712">
        <v>-1</v>
      </c>
      <c r="F712" t="s">
        <v>5293</v>
      </c>
      <c r="G712" t="s">
        <v>5294</v>
      </c>
      <c r="H712" t="s">
        <v>1274</v>
      </c>
      <c r="I712">
        <f t="shared" si="11"/>
        <v>29</v>
      </c>
      <c r="J712" s="1" t="s">
        <v>25388</v>
      </c>
    </row>
    <row r="713" spans="1:10">
      <c r="A713">
        <v>6620</v>
      </c>
      <c r="B713" t="s">
        <v>1275</v>
      </c>
      <c r="C713">
        <v>20190110</v>
      </c>
      <c r="D713" t="s">
        <v>170</v>
      </c>
      <c r="E713">
        <v>-1</v>
      </c>
      <c r="F713" t="s">
        <v>5293</v>
      </c>
      <c r="G713" t="s">
        <v>5294</v>
      </c>
      <c r="H713" t="s">
        <v>1276</v>
      </c>
      <c r="I713">
        <f t="shared" si="11"/>
        <v>54</v>
      </c>
      <c r="J713" s="1" t="s">
        <v>25389</v>
      </c>
    </row>
    <row r="714" spans="1:10">
      <c r="A714">
        <v>6624</v>
      </c>
      <c r="B714" t="s">
        <v>1277</v>
      </c>
      <c r="C714">
        <v>20190110</v>
      </c>
      <c r="D714" t="s">
        <v>1</v>
      </c>
      <c r="E714">
        <v>-1</v>
      </c>
      <c r="F714" t="s">
        <v>5293</v>
      </c>
      <c r="G714" t="s">
        <v>5294</v>
      </c>
      <c r="H714" t="s">
        <v>1278</v>
      </c>
      <c r="I714">
        <f t="shared" si="11"/>
        <v>28</v>
      </c>
      <c r="J714" s="1" t="s">
        <v>25390</v>
      </c>
    </row>
    <row r="715" spans="1:10">
      <c r="A715">
        <v>6626</v>
      </c>
      <c r="B715" t="s">
        <v>1279</v>
      </c>
      <c r="C715">
        <v>20190110</v>
      </c>
      <c r="D715" t="s">
        <v>170</v>
      </c>
      <c r="E715">
        <v>-1</v>
      </c>
      <c r="F715" t="s">
        <v>5293</v>
      </c>
      <c r="G715" t="s">
        <v>5294</v>
      </c>
      <c r="H715" t="s">
        <v>1280</v>
      </c>
      <c r="I715">
        <f t="shared" si="11"/>
        <v>29</v>
      </c>
      <c r="J715" s="1" t="s">
        <v>25391</v>
      </c>
    </row>
    <row r="716" spans="1:10">
      <c r="A716">
        <v>6642</v>
      </c>
      <c r="B716" t="s">
        <v>1281</v>
      </c>
      <c r="C716">
        <v>20190110</v>
      </c>
      <c r="D716" t="s">
        <v>1</v>
      </c>
      <c r="E716">
        <v>-1</v>
      </c>
      <c r="F716" t="s">
        <v>5293</v>
      </c>
      <c r="G716" t="s">
        <v>5294</v>
      </c>
      <c r="H716" t="s">
        <v>1282</v>
      </c>
      <c r="I716">
        <f t="shared" si="11"/>
        <v>28</v>
      </c>
      <c r="J716" s="1" t="s">
        <v>25392</v>
      </c>
    </row>
    <row r="717" spans="1:10">
      <c r="A717">
        <v>6649</v>
      </c>
      <c r="B717" t="s">
        <v>1283</v>
      </c>
      <c r="C717">
        <v>20190110</v>
      </c>
      <c r="D717" t="s">
        <v>12</v>
      </c>
      <c r="E717">
        <v>-1</v>
      </c>
      <c r="F717" t="s">
        <v>5293</v>
      </c>
      <c r="G717" t="s">
        <v>5294</v>
      </c>
      <c r="H717" t="s">
        <v>1284</v>
      </c>
      <c r="I717">
        <f t="shared" si="11"/>
        <v>50</v>
      </c>
      <c r="J717" s="1" t="s">
        <v>25393</v>
      </c>
    </row>
    <row r="718" spans="1:10">
      <c r="A718">
        <v>6656</v>
      </c>
      <c r="B718" t="s">
        <v>94</v>
      </c>
      <c r="C718">
        <v>20190110</v>
      </c>
      <c r="D718" t="s">
        <v>35</v>
      </c>
      <c r="E718">
        <v>-1</v>
      </c>
      <c r="F718" t="s">
        <v>5293</v>
      </c>
      <c r="G718" t="s">
        <v>47337</v>
      </c>
      <c r="H718" t="s">
        <v>1285</v>
      </c>
      <c r="I718">
        <f t="shared" si="11"/>
        <v>55</v>
      </c>
      <c r="J718" s="1" t="s">
        <v>25394</v>
      </c>
    </row>
    <row r="719" spans="1:10">
      <c r="A719">
        <v>6657</v>
      </c>
      <c r="B719" t="s">
        <v>585</v>
      </c>
      <c r="C719">
        <v>20190110</v>
      </c>
      <c r="D719" t="s">
        <v>69</v>
      </c>
      <c r="E719">
        <v>-1</v>
      </c>
      <c r="F719" t="s">
        <v>5293</v>
      </c>
      <c r="G719" t="s">
        <v>5294</v>
      </c>
      <c r="H719" t="s">
        <v>1286</v>
      </c>
      <c r="I719">
        <f t="shared" si="11"/>
        <v>51</v>
      </c>
      <c r="J719" s="1" t="s">
        <v>25395</v>
      </c>
    </row>
    <row r="720" spans="1:10">
      <c r="A720">
        <v>6662</v>
      </c>
      <c r="B720" t="s">
        <v>1287</v>
      </c>
      <c r="C720">
        <v>20190110</v>
      </c>
      <c r="D720" t="s">
        <v>1</v>
      </c>
      <c r="E720">
        <v>-1</v>
      </c>
      <c r="F720" t="s">
        <v>5293</v>
      </c>
      <c r="G720" t="s">
        <v>5294</v>
      </c>
      <c r="H720" t="s">
        <v>1288</v>
      </c>
      <c r="I720">
        <f t="shared" si="11"/>
        <v>56</v>
      </c>
      <c r="J720" s="1" t="s">
        <v>25396</v>
      </c>
    </row>
    <row r="721" spans="1:10">
      <c r="A721">
        <v>6666</v>
      </c>
      <c r="B721" t="s">
        <v>1289</v>
      </c>
      <c r="C721">
        <v>20190110</v>
      </c>
      <c r="D721" t="s">
        <v>9</v>
      </c>
      <c r="E721">
        <v>1</v>
      </c>
      <c r="F721" t="s">
        <v>5293</v>
      </c>
      <c r="G721" t="s">
        <v>5294</v>
      </c>
      <c r="H721" t="s">
        <v>1290</v>
      </c>
      <c r="I721">
        <f t="shared" si="11"/>
        <v>58</v>
      </c>
      <c r="J721" s="1" t="s">
        <v>25397</v>
      </c>
    </row>
    <row r="722" spans="1:10">
      <c r="A722">
        <v>6668</v>
      </c>
      <c r="B722" t="s">
        <v>1291</v>
      </c>
      <c r="C722">
        <v>20190110</v>
      </c>
      <c r="D722" t="s">
        <v>1</v>
      </c>
      <c r="E722">
        <v>-1</v>
      </c>
      <c r="F722" t="s">
        <v>5293</v>
      </c>
      <c r="G722" t="s">
        <v>5294</v>
      </c>
      <c r="H722" t="s">
        <v>1292</v>
      </c>
      <c r="I722">
        <f t="shared" si="11"/>
        <v>28</v>
      </c>
      <c r="J722" s="1" t="s">
        <v>25398</v>
      </c>
    </row>
    <row r="723" spans="1:10">
      <c r="A723">
        <v>6673</v>
      </c>
      <c r="B723" t="s">
        <v>1293</v>
      </c>
      <c r="C723">
        <v>20190110</v>
      </c>
      <c r="D723" t="s">
        <v>1</v>
      </c>
      <c r="E723">
        <v>-1</v>
      </c>
      <c r="F723" t="s">
        <v>5293</v>
      </c>
      <c r="G723" t="s">
        <v>5294</v>
      </c>
      <c r="H723" t="s">
        <v>1294</v>
      </c>
      <c r="I723">
        <f t="shared" si="11"/>
        <v>28</v>
      </c>
      <c r="J723" s="1" t="s">
        <v>25399</v>
      </c>
    </row>
    <row r="724" spans="1:10">
      <c r="A724">
        <v>6682</v>
      </c>
      <c r="B724" t="s">
        <v>1295</v>
      </c>
      <c r="C724">
        <v>20190110</v>
      </c>
      <c r="D724" t="s">
        <v>69</v>
      </c>
      <c r="E724">
        <v>-1</v>
      </c>
      <c r="F724" t="s">
        <v>5293</v>
      </c>
      <c r="G724" t="s">
        <v>5294</v>
      </c>
      <c r="H724" t="s">
        <v>1296</v>
      </c>
      <c r="I724">
        <f t="shared" si="11"/>
        <v>56</v>
      </c>
      <c r="J724" s="1" t="s">
        <v>25400</v>
      </c>
    </row>
    <row r="725" spans="1:10">
      <c r="A725">
        <v>6684</v>
      </c>
      <c r="B725" t="s">
        <v>1297</v>
      </c>
      <c r="C725">
        <v>20190110</v>
      </c>
      <c r="D725" t="s">
        <v>58</v>
      </c>
      <c r="E725">
        <v>-1</v>
      </c>
      <c r="F725" t="s">
        <v>5293</v>
      </c>
      <c r="G725" t="s">
        <v>5294</v>
      </c>
      <c r="H725" t="s">
        <v>1298</v>
      </c>
      <c r="I725">
        <f t="shared" si="11"/>
        <v>56</v>
      </c>
      <c r="J725" s="1" t="s">
        <v>25401</v>
      </c>
    </row>
    <row r="726" spans="1:10">
      <c r="A726">
        <v>6695</v>
      </c>
      <c r="B726" t="s">
        <v>1299</v>
      </c>
      <c r="C726">
        <v>20190110</v>
      </c>
      <c r="D726" t="s">
        <v>35</v>
      </c>
      <c r="E726">
        <v>-1</v>
      </c>
      <c r="F726" t="s">
        <v>5293</v>
      </c>
      <c r="G726" t="s">
        <v>5294</v>
      </c>
      <c r="H726" t="s">
        <v>1300</v>
      </c>
      <c r="I726">
        <f t="shared" si="11"/>
        <v>55</v>
      </c>
      <c r="J726" s="1" t="s">
        <v>25402</v>
      </c>
    </row>
    <row r="727" spans="1:10">
      <c r="A727">
        <v>6706</v>
      </c>
      <c r="B727" t="s">
        <v>1301</v>
      </c>
      <c r="C727">
        <v>20190110</v>
      </c>
      <c r="D727" t="s">
        <v>35</v>
      </c>
      <c r="E727">
        <v>1</v>
      </c>
      <c r="F727" t="s">
        <v>5293</v>
      </c>
      <c r="G727" t="s">
        <v>5294</v>
      </c>
      <c r="H727" t="s">
        <v>1302</v>
      </c>
      <c r="I727">
        <f t="shared" si="11"/>
        <v>59</v>
      </c>
      <c r="J727" s="1" t="s">
        <v>25403</v>
      </c>
    </row>
    <row r="728" spans="1:10">
      <c r="A728">
        <v>6713</v>
      </c>
      <c r="B728" t="s">
        <v>415</v>
      </c>
      <c r="C728">
        <v>20190110</v>
      </c>
      <c r="D728" t="s">
        <v>35</v>
      </c>
      <c r="E728">
        <v>1</v>
      </c>
      <c r="F728" t="s">
        <v>5293</v>
      </c>
      <c r="G728" t="s">
        <v>5294</v>
      </c>
      <c r="H728" t="s">
        <v>1303</v>
      </c>
      <c r="I728">
        <f t="shared" si="11"/>
        <v>56</v>
      </c>
      <c r="J728" s="1" t="s">
        <v>25404</v>
      </c>
    </row>
    <row r="729" spans="1:10">
      <c r="A729">
        <v>6715</v>
      </c>
      <c r="B729" t="s">
        <v>1304</v>
      </c>
      <c r="C729">
        <v>20190110</v>
      </c>
      <c r="D729" t="s">
        <v>35</v>
      </c>
      <c r="E729">
        <v>1</v>
      </c>
      <c r="F729" t="s">
        <v>5293</v>
      </c>
      <c r="G729" t="s">
        <v>5294</v>
      </c>
      <c r="H729" t="s">
        <v>1305</v>
      </c>
      <c r="I729">
        <f t="shared" si="11"/>
        <v>60</v>
      </c>
      <c r="J729" s="1" t="s">
        <v>25405</v>
      </c>
    </row>
    <row r="730" spans="1:10">
      <c r="A730">
        <v>6723</v>
      </c>
      <c r="B730" t="s">
        <v>1306</v>
      </c>
      <c r="C730">
        <v>20190110</v>
      </c>
      <c r="D730" t="s">
        <v>35</v>
      </c>
      <c r="E730">
        <v>1</v>
      </c>
      <c r="F730" t="s">
        <v>5293</v>
      </c>
      <c r="G730" t="s">
        <v>5294</v>
      </c>
      <c r="H730" t="s">
        <v>1307</v>
      </c>
      <c r="I730">
        <f t="shared" si="11"/>
        <v>57</v>
      </c>
      <c r="J730" s="1" t="s">
        <v>25406</v>
      </c>
    </row>
    <row r="731" spans="1:10">
      <c r="A731">
        <v>8076</v>
      </c>
      <c r="B731" t="s">
        <v>1308</v>
      </c>
      <c r="C731">
        <v>20190110</v>
      </c>
      <c r="D731" t="s">
        <v>12</v>
      </c>
      <c r="E731">
        <v>-1</v>
      </c>
      <c r="F731" t="s">
        <v>5288</v>
      </c>
      <c r="G731" t="s">
        <v>47339</v>
      </c>
      <c r="H731" t="s">
        <v>1309</v>
      </c>
      <c r="I731">
        <f t="shared" si="11"/>
        <v>50</v>
      </c>
      <c r="J731" s="1" t="s">
        <v>25407</v>
      </c>
    </row>
    <row r="732" spans="1:10">
      <c r="A732">
        <v>8080</v>
      </c>
      <c r="B732" t="s">
        <v>218</v>
      </c>
      <c r="C732">
        <v>20190110</v>
      </c>
      <c r="D732" t="s">
        <v>32</v>
      </c>
      <c r="E732">
        <v>-1</v>
      </c>
      <c r="F732" t="s">
        <v>5293</v>
      </c>
      <c r="G732" t="s">
        <v>5294</v>
      </c>
      <c r="H732" t="s">
        <v>1310</v>
      </c>
      <c r="I732">
        <f t="shared" si="11"/>
        <v>54</v>
      </c>
      <c r="J732" s="1" t="s">
        <v>25408</v>
      </c>
    </row>
    <row r="733" spans="1:10">
      <c r="A733">
        <v>8092</v>
      </c>
      <c r="B733" t="s">
        <v>1311</v>
      </c>
      <c r="C733">
        <v>20190110</v>
      </c>
      <c r="D733" t="s">
        <v>122</v>
      </c>
      <c r="E733">
        <v>-1</v>
      </c>
      <c r="F733" t="s">
        <v>5293</v>
      </c>
      <c r="G733" t="s">
        <v>5294</v>
      </c>
      <c r="H733" t="s">
        <v>1312</v>
      </c>
      <c r="I733">
        <f t="shared" si="11"/>
        <v>28</v>
      </c>
      <c r="J733" s="1" t="s">
        <v>25409</v>
      </c>
    </row>
    <row r="734" spans="1:10">
      <c r="A734">
        <v>8093</v>
      </c>
      <c r="B734" t="s">
        <v>1313</v>
      </c>
      <c r="C734">
        <v>20190110</v>
      </c>
      <c r="D734" t="s">
        <v>90</v>
      </c>
      <c r="E734">
        <v>-1</v>
      </c>
      <c r="F734" t="s">
        <v>5293</v>
      </c>
      <c r="G734" t="s">
        <v>5294</v>
      </c>
      <c r="H734" t="s">
        <v>1314</v>
      </c>
      <c r="I734">
        <f t="shared" si="11"/>
        <v>55</v>
      </c>
      <c r="J734" s="1" t="s">
        <v>25410</v>
      </c>
    </row>
    <row r="735" spans="1:10">
      <c r="A735">
        <v>8096</v>
      </c>
      <c r="B735" t="s">
        <v>1315</v>
      </c>
      <c r="C735">
        <v>20190110</v>
      </c>
      <c r="D735" t="s">
        <v>90</v>
      </c>
      <c r="E735">
        <v>-1</v>
      </c>
      <c r="F735" t="s">
        <v>5293</v>
      </c>
      <c r="G735" t="s">
        <v>5294</v>
      </c>
      <c r="H735" t="s">
        <v>1316</v>
      </c>
      <c r="I735">
        <f t="shared" si="11"/>
        <v>62</v>
      </c>
      <c r="J735" s="1" t="s">
        <v>25411</v>
      </c>
    </row>
    <row r="736" spans="1:10">
      <c r="A736">
        <v>8101</v>
      </c>
      <c r="B736" t="s">
        <v>1317</v>
      </c>
      <c r="C736">
        <v>20190110</v>
      </c>
      <c r="D736" t="s">
        <v>122</v>
      </c>
      <c r="E736">
        <v>-1</v>
      </c>
      <c r="F736" t="s">
        <v>5293</v>
      </c>
      <c r="G736" t="s">
        <v>5294</v>
      </c>
      <c r="H736" t="s">
        <v>1318</v>
      </c>
      <c r="I736">
        <f t="shared" si="11"/>
        <v>31</v>
      </c>
      <c r="J736" s="1" t="s">
        <v>25412</v>
      </c>
    </row>
    <row r="737" spans="1:10">
      <c r="A737">
        <v>8107</v>
      </c>
      <c r="B737" t="s">
        <v>1319</v>
      </c>
      <c r="C737">
        <v>20190110</v>
      </c>
      <c r="D737" t="s">
        <v>1</v>
      </c>
      <c r="E737">
        <v>-1</v>
      </c>
      <c r="F737" t="s">
        <v>5293</v>
      </c>
      <c r="G737" t="s">
        <v>5294</v>
      </c>
      <c r="H737" t="s">
        <v>1320</v>
      </c>
      <c r="I737">
        <f t="shared" si="11"/>
        <v>55</v>
      </c>
      <c r="J737" s="1" t="s">
        <v>25413</v>
      </c>
    </row>
    <row r="738" spans="1:10">
      <c r="A738">
        <v>8147</v>
      </c>
      <c r="B738" t="s">
        <v>1321</v>
      </c>
      <c r="C738">
        <v>20190110</v>
      </c>
      <c r="D738" t="s">
        <v>1</v>
      </c>
      <c r="E738">
        <v>-1</v>
      </c>
      <c r="F738" t="s">
        <v>5293</v>
      </c>
      <c r="G738" t="s">
        <v>5294</v>
      </c>
      <c r="H738" t="s">
        <v>1322</v>
      </c>
      <c r="I738">
        <f t="shared" si="11"/>
        <v>55</v>
      </c>
      <c r="J738" s="1" t="s">
        <v>25414</v>
      </c>
    </row>
    <row r="739" spans="1:10">
      <c r="A739">
        <v>8176</v>
      </c>
      <c r="B739" t="s">
        <v>77</v>
      </c>
      <c r="C739">
        <v>20190110</v>
      </c>
      <c r="D739" t="s">
        <v>12</v>
      </c>
      <c r="E739">
        <v>-1</v>
      </c>
      <c r="F739" t="s">
        <v>5293</v>
      </c>
      <c r="G739" t="s">
        <v>5294</v>
      </c>
      <c r="H739" t="s">
        <v>1323</v>
      </c>
      <c r="I739">
        <f t="shared" si="11"/>
        <v>58</v>
      </c>
      <c r="J739" s="1" t="s">
        <v>25415</v>
      </c>
    </row>
    <row r="740" spans="1:10">
      <c r="A740">
        <v>8287</v>
      </c>
      <c r="B740" t="s">
        <v>292</v>
      </c>
      <c r="C740">
        <v>20190110</v>
      </c>
      <c r="D740" t="s">
        <v>122</v>
      </c>
      <c r="E740">
        <v>-1</v>
      </c>
      <c r="F740" t="s">
        <v>5293</v>
      </c>
      <c r="G740" t="s">
        <v>5294</v>
      </c>
      <c r="H740" t="s">
        <v>1324</v>
      </c>
      <c r="I740">
        <f t="shared" si="11"/>
        <v>58</v>
      </c>
      <c r="J740" s="1" t="s">
        <v>25416</v>
      </c>
    </row>
    <row r="741" spans="1:10">
      <c r="A741">
        <v>8291</v>
      </c>
      <c r="B741" t="s">
        <v>1325</v>
      </c>
      <c r="C741">
        <v>20190110</v>
      </c>
      <c r="D741" t="s">
        <v>90</v>
      </c>
      <c r="E741">
        <v>-1</v>
      </c>
      <c r="F741" t="s">
        <v>5293</v>
      </c>
      <c r="G741" t="s">
        <v>5294</v>
      </c>
      <c r="H741" t="s">
        <v>1326</v>
      </c>
      <c r="I741">
        <f t="shared" si="11"/>
        <v>56</v>
      </c>
      <c r="J741" s="1" t="s">
        <v>25417</v>
      </c>
    </row>
    <row r="742" spans="1:10">
      <c r="A742">
        <v>8431</v>
      </c>
      <c r="B742" t="s">
        <v>1327</v>
      </c>
      <c r="C742">
        <v>20190110</v>
      </c>
      <c r="D742" t="s">
        <v>12</v>
      </c>
      <c r="E742">
        <v>-1</v>
      </c>
      <c r="F742" t="s">
        <v>5293</v>
      </c>
      <c r="G742" t="s">
        <v>5294</v>
      </c>
      <c r="H742" t="s">
        <v>1328</v>
      </c>
      <c r="I742">
        <f t="shared" si="11"/>
        <v>28</v>
      </c>
      <c r="J742" s="1" t="s">
        <v>25418</v>
      </c>
    </row>
    <row r="743" spans="1:10">
      <c r="A743">
        <v>8438</v>
      </c>
      <c r="B743" t="s">
        <v>1329</v>
      </c>
      <c r="C743">
        <v>20190110</v>
      </c>
      <c r="D743" t="s">
        <v>69</v>
      </c>
      <c r="E743">
        <v>-1</v>
      </c>
      <c r="F743" t="s">
        <v>5293</v>
      </c>
      <c r="G743" t="s">
        <v>5294</v>
      </c>
      <c r="H743" t="s">
        <v>1330</v>
      </c>
      <c r="I743">
        <f t="shared" si="11"/>
        <v>29</v>
      </c>
      <c r="J743" s="1" t="s">
        <v>25419</v>
      </c>
    </row>
    <row r="744" spans="1:10">
      <c r="A744">
        <v>8444</v>
      </c>
      <c r="B744" t="s">
        <v>1331</v>
      </c>
      <c r="C744">
        <v>20190110</v>
      </c>
      <c r="D744" t="s">
        <v>12</v>
      </c>
      <c r="E744">
        <v>-1</v>
      </c>
      <c r="F744" t="s">
        <v>5293</v>
      </c>
      <c r="G744" t="s">
        <v>5294</v>
      </c>
      <c r="H744" t="s">
        <v>1332</v>
      </c>
      <c r="I744">
        <f t="shared" si="11"/>
        <v>58</v>
      </c>
      <c r="J744" s="1" t="s">
        <v>25420</v>
      </c>
    </row>
    <row r="745" spans="1:10">
      <c r="A745">
        <v>8454</v>
      </c>
      <c r="B745" t="s">
        <v>1333</v>
      </c>
      <c r="C745">
        <v>20190110</v>
      </c>
      <c r="D745" t="s">
        <v>27</v>
      </c>
      <c r="E745">
        <v>-1</v>
      </c>
      <c r="F745" t="s">
        <v>5288</v>
      </c>
      <c r="G745" t="s">
        <v>5290</v>
      </c>
      <c r="H745" t="s">
        <v>902</v>
      </c>
      <c r="I745">
        <f t="shared" si="11"/>
        <v>15</v>
      </c>
      <c r="J745" s="1" t="s">
        <v>25184</v>
      </c>
    </row>
    <row r="746" spans="1:10">
      <c r="A746">
        <v>8467</v>
      </c>
      <c r="B746" t="s">
        <v>1334</v>
      </c>
      <c r="C746">
        <v>20190110</v>
      </c>
      <c r="D746" t="s">
        <v>1</v>
      </c>
      <c r="E746">
        <v>-1</v>
      </c>
      <c r="F746" t="s">
        <v>5293</v>
      </c>
      <c r="G746" t="s">
        <v>5294</v>
      </c>
      <c r="H746" t="s">
        <v>1335</v>
      </c>
      <c r="I746">
        <f t="shared" si="11"/>
        <v>57</v>
      </c>
      <c r="J746" s="1" t="s">
        <v>25421</v>
      </c>
    </row>
    <row r="747" spans="1:10">
      <c r="A747">
        <v>8476</v>
      </c>
      <c r="B747" t="s">
        <v>1336</v>
      </c>
      <c r="C747">
        <v>20190110</v>
      </c>
      <c r="D747" t="s">
        <v>12</v>
      </c>
      <c r="E747">
        <v>-1</v>
      </c>
      <c r="F747" t="s">
        <v>5293</v>
      </c>
      <c r="G747" t="s">
        <v>5294</v>
      </c>
      <c r="H747" t="s">
        <v>1337</v>
      </c>
      <c r="I747">
        <f t="shared" si="11"/>
        <v>59</v>
      </c>
      <c r="J747" s="1" t="s">
        <v>25422</v>
      </c>
    </row>
    <row r="748" spans="1:10">
      <c r="A748">
        <v>8490</v>
      </c>
      <c r="B748" t="s">
        <v>1338</v>
      </c>
      <c r="C748">
        <v>20190110</v>
      </c>
      <c r="D748" t="s">
        <v>69</v>
      </c>
      <c r="E748">
        <v>-1</v>
      </c>
      <c r="F748" t="s">
        <v>5293</v>
      </c>
      <c r="G748" t="s">
        <v>5294</v>
      </c>
      <c r="H748" t="s">
        <v>1339</v>
      </c>
      <c r="I748">
        <f t="shared" si="11"/>
        <v>27</v>
      </c>
      <c r="J748" s="1" t="s">
        <v>25423</v>
      </c>
    </row>
    <row r="749" spans="1:10">
      <c r="A749">
        <v>8923</v>
      </c>
      <c r="B749" t="s">
        <v>1340</v>
      </c>
      <c r="C749">
        <v>20190110</v>
      </c>
      <c r="D749" t="s">
        <v>9</v>
      </c>
      <c r="E749">
        <v>-1</v>
      </c>
      <c r="F749" t="s">
        <v>5293</v>
      </c>
      <c r="G749" t="s">
        <v>5294</v>
      </c>
      <c r="H749" t="s">
        <v>1341</v>
      </c>
      <c r="I749">
        <f t="shared" si="11"/>
        <v>55</v>
      </c>
      <c r="J749" s="1" t="s">
        <v>25424</v>
      </c>
    </row>
    <row r="750" spans="1:10">
      <c r="A750">
        <v>8932</v>
      </c>
      <c r="B750" t="s">
        <v>424</v>
      </c>
      <c r="C750">
        <v>20190110</v>
      </c>
      <c r="D750" t="s">
        <v>90</v>
      </c>
      <c r="E750">
        <v>-1</v>
      </c>
      <c r="F750" t="s">
        <v>5293</v>
      </c>
      <c r="G750" t="s">
        <v>5294</v>
      </c>
      <c r="H750" t="s">
        <v>1342</v>
      </c>
      <c r="I750">
        <f t="shared" si="11"/>
        <v>55</v>
      </c>
      <c r="J750" s="1" t="s">
        <v>25425</v>
      </c>
    </row>
    <row r="751" spans="1:10">
      <c r="A751">
        <v>912000</v>
      </c>
      <c r="B751" t="s">
        <v>1343</v>
      </c>
      <c r="C751">
        <v>20190110</v>
      </c>
      <c r="D751" t="s">
        <v>35</v>
      </c>
      <c r="E751">
        <v>-1</v>
      </c>
      <c r="F751" t="s">
        <v>5293</v>
      </c>
      <c r="G751" t="s">
        <v>5294</v>
      </c>
      <c r="H751" t="s">
        <v>1344</v>
      </c>
      <c r="I751">
        <f t="shared" si="11"/>
        <v>59</v>
      </c>
      <c r="J751" s="1" t="s">
        <v>25426</v>
      </c>
    </row>
    <row r="752" spans="1:10">
      <c r="A752">
        <v>9905</v>
      </c>
      <c r="B752" t="s">
        <v>1345</v>
      </c>
      <c r="C752">
        <v>20190110</v>
      </c>
      <c r="D752" t="s">
        <v>4</v>
      </c>
      <c r="E752">
        <v>-1</v>
      </c>
      <c r="F752" t="s">
        <v>5293</v>
      </c>
      <c r="G752" t="s">
        <v>5294</v>
      </c>
      <c r="H752" t="s">
        <v>1346</v>
      </c>
      <c r="I752">
        <f t="shared" si="11"/>
        <v>29</v>
      </c>
      <c r="J752" s="1" t="s">
        <v>25427</v>
      </c>
    </row>
    <row r="753" spans="1:10">
      <c r="A753">
        <v>9931</v>
      </c>
      <c r="B753" t="s">
        <v>1347</v>
      </c>
      <c r="C753">
        <v>20190110</v>
      </c>
      <c r="D753" t="s">
        <v>9</v>
      </c>
      <c r="E753">
        <v>-1</v>
      </c>
      <c r="F753" t="s">
        <v>5293</v>
      </c>
      <c r="G753" t="s">
        <v>5294</v>
      </c>
      <c r="H753" t="s">
        <v>1348</v>
      </c>
      <c r="I753">
        <f t="shared" si="11"/>
        <v>29</v>
      </c>
      <c r="J753" s="1" t="s">
        <v>25428</v>
      </c>
    </row>
    <row r="754" spans="1:10">
      <c r="A754">
        <v>9933</v>
      </c>
      <c r="B754" t="s">
        <v>1349</v>
      </c>
      <c r="C754">
        <v>20190110</v>
      </c>
      <c r="D754" t="s">
        <v>24</v>
      </c>
      <c r="E754">
        <v>-1</v>
      </c>
      <c r="F754" t="s">
        <v>5293</v>
      </c>
      <c r="G754" t="s">
        <v>5294</v>
      </c>
      <c r="H754" t="s">
        <v>1350</v>
      </c>
      <c r="I754">
        <f t="shared" si="11"/>
        <v>62</v>
      </c>
      <c r="J754" s="1" t="s">
        <v>25429</v>
      </c>
    </row>
    <row r="755" spans="1:10">
      <c r="A755">
        <v>1339</v>
      </c>
      <c r="B755" t="s">
        <v>1351</v>
      </c>
      <c r="C755">
        <v>20190111</v>
      </c>
      <c r="D755" t="s">
        <v>9</v>
      </c>
      <c r="E755">
        <v>-1</v>
      </c>
      <c r="F755" t="s">
        <v>5288</v>
      </c>
      <c r="G755" t="s">
        <v>47339</v>
      </c>
      <c r="H755" t="s">
        <v>1352</v>
      </c>
      <c r="I755">
        <f t="shared" si="11"/>
        <v>119</v>
      </c>
      <c r="J755" s="1" t="s">
        <v>25430</v>
      </c>
    </row>
    <row r="756" spans="1:10">
      <c r="A756">
        <v>1529</v>
      </c>
      <c r="B756" t="s">
        <v>92</v>
      </c>
      <c r="C756">
        <v>20190111</v>
      </c>
      <c r="D756" t="s">
        <v>12</v>
      </c>
      <c r="E756">
        <v>-1</v>
      </c>
      <c r="F756" t="s">
        <v>5291</v>
      </c>
      <c r="G756" t="s">
        <v>5292</v>
      </c>
      <c r="H756" t="s">
        <v>1353</v>
      </c>
      <c r="I756">
        <f t="shared" si="11"/>
        <v>30</v>
      </c>
      <c r="J756" s="1" t="s">
        <v>25431</v>
      </c>
    </row>
    <row r="757" spans="1:10">
      <c r="A757">
        <v>1626</v>
      </c>
      <c r="B757" t="s">
        <v>885</v>
      </c>
      <c r="C757">
        <v>20190111</v>
      </c>
      <c r="D757" t="s">
        <v>1</v>
      </c>
      <c r="E757">
        <v>-1</v>
      </c>
      <c r="F757" t="s">
        <v>5288</v>
      </c>
      <c r="G757" t="s">
        <v>5289</v>
      </c>
      <c r="H757" t="s">
        <v>886</v>
      </c>
      <c r="I757">
        <f t="shared" si="11"/>
        <v>36</v>
      </c>
      <c r="J757" s="1" t="s">
        <v>25175</v>
      </c>
    </row>
    <row r="758" spans="1:10">
      <c r="A758">
        <v>1905</v>
      </c>
      <c r="B758" t="s">
        <v>900</v>
      </c>
      <c r="C758">
        <v>20190111</v>
      </c>
      <c r="D758" t="s">
        <v>9</v>
      </c>
      <c r="E758">
        <v>-1</v>
      </c>
      <c r="F758" t="s">
        <v>5288</v>
      </c>
      <c r="G758" t="s">
        <v>47339</v>
      </c>
      <c r="H758" t="s">
        <v>1354</v>
      </c>
      <c r="I758">
        <f t="shared" si="11"/>
        <v>83</v>
      </c>
      <c r="J758" s="1" t="s">
        <v>25432</v>
      </c>
    </row>
    <row r="759" spans="1:10">
      <c r="A759">
        <v>2317</v>
      </c>
      <c r="B759" t="s">
        <v>1355</v>
      </c>
      <c r="C759">
        <v>20190111</v>
      </c>
      <c r="D759" t="s">
        <v>24</v>
      </c>
      <c r="E759">
        <v>0</v>
      </c>
      <c r="F759" t="s">
        <v>5293</v>
      </c>
      <c r="G759" t="s">
        <v>47338</v>
      </c>
      <c r="H759" t="s">
        <v>1356</v>
      </c>
      <c r="I759">
        <f t="shared" si="11"/>
        <v>55</v>
      </c>
      <c r="J759" s="1" t="s">
        <v>25433</v>
      </c>
    </row>
    <row r="760" spans="1:10">
      <c r="A760">
        <v>2402</v>
      </c>
      <c r="B760" t="s">
        <v>643</v>
      </c>
      <c r="C760">
        <v>20190111</v>
      </c>
      <c r="D760" t="s">
        <v>9</v>
      </c>
      <c r="E760">
        <v>-1</v>
      </c>
      <c r="F760" t="s">
        <v>5288</v>
      </c>
      <c r="G760" t="s">
        <v>47339</v>
      </c>
      <c r="H760" t="s">
        <v>1357</v>
      </c>
      <c r="I760">
        <f t="shared" si="11"/>
        <v>59</v>
      </c>
      <c r="J760" s="1" t="s">
        <v>25434</v>
      </c>
    </row>
    <row r="761" spans="1:10">
      <c r="A761">
        <v>2449</v>
      </c>
      <c r="B761" t="s">
        <v>1358</v>
      </c>
      <c r="C761">
        <v>20190111</v>
      </c>
      <c r="D761" t="s">
        <v>4</v>
      </c>
      <c r="E761">
        <v>0</v>
      </c>
      <c r="F761" t="s">
        <v>5293</v>
      </c>
      <c r="G761" t="s">
        <v>47338</v>
      </c>
      <c r="H761" t="s">
        <v>1359</v>
      </c>
      <c r="I761">
        <f t="shared" si="11"/>
        <v>113</v>
      </c>
      <c r="J761" s="1" t="s">
        <v>25435</v>
      </c>
    </row>
    <row r="762" spans="1:10">
      <c r="A762">
        <v>2449</v>
      </c>
      <c r="B762" t="s">
        <v>1358</v>
      </c>
      <c r="C762">
        <v>20190111</v>
      </c>
      <c r="D762" t="s">
        <v>4</v>
      </c>
      <c r="E762">
        <v>0</v>
      </c>
      <c r="F762" t="s">
        <v>5293</v>
      </c>
      <c r="G762" t="s">
        <v>5295</v>
      </c>
      <c r="H762" t="s">
        <v>1360</v>
      </c>
      <c r="I762">
        <f t="shared" si="11"/>
        <v>70</v>
      </c>
      <c r="J762" s="1" t="s">
        <v>25436</v>
      </c>
    </row>
    <row r="763" spans="1:10">
      <c r="A763">
        <v>2475</v>
      </c>
      <c r="B763" t="s">
        <v>94</v>
      </c>
      <c r="C763">
        <v>20190111</v>
      </c>
      <c r="D763" t="s">
        <v>109</v>
      </c>
      <c r="E763">
        <v>-1</v>
      </c>
      <c r="F763" t="s">
        <v>5291</v>
      </c>
      <c r="G763" t="s">
        <v>5292</v>
      </c>
      <c r="H763" t="s">
        <v>1361</v>
      </c>
      <c r="I763">
        <f t="shared" si="11"/>
        <v>29</v>
      </c>
      <c r="J763" s="1" t="s">
        <v>25437</v>
      </c>
    </row>
    <row r="764" spans="1:10">
      <c r="A764">
        <v>2729</v>
      </c>
      <c r="B764" t="s">
        <v>1362</v>
      </c>
      <c r="C764">
        <v>20190111</v>
      </c>
      <c r="D764" t="s">
        <v>9</v>
      </c>
      <c r="E764">
        <v>0</v>
      </c>
      <c r="F764" t="s">
        <v>5288</v>
      </c>
      <c r="G764" t="s">
        <v>5290</v>
      </c>
      <c r="H764" t="s">
        <v>1363</v>
      </c>
      <c r="I764">
        <f t="shared" si="11"/>
        <v>33</v>
      </c>
      <c r="J764" s="1" t="s">
        <v>25438</v>
      </c>
    </row>
    <row r="765" spans="1:10">
      <c r="A765">
        <v>2906</v>
      </c>
      <c r="B765" t="s">
        <v>335</v>
      </c>
      <c r="C765">
        <v>20190111</v>
      </c>
      <c r="D765" t="s">
        <v>9</v>
      </c>
      <c r="E765">
        <v>0</v>
      </c>
      <c r="F765" t="s">
        <v>5288</v>
      </c>
      <c r="G765" t="s">
        <v>47339</v>
      </c>
      <c r="H765" t="s">
        <v>1364</v>
      </c>
      <c r="I765">
        <f t="shared" si="11"/>
        <v>56</v>
      </c>
      <c r="J765" s="1" t="s">
        <v>25439</v>
      </c>
    </row>
    <row r="766" spans="1:10">
      <c r="A766">
        <v>2928</v>
      </c>
      <c r="B766" t="s">
        <v>1365</v>
      </c>
      <c r="C766">
        <v>20190111</v>
      </c>
      <c r="D766" t="s">
        <v>12</v>
      </c>
      <c r="E766">
        <v>0</v>
      </c>
      <c r="F766" t="s">
        <v>5288</v>
      </c>
      <c r="G766" t="s">
        <v>5289</v>
      </c>
      <c r="H766" t="s">
        <v>1366</v>
      </c>
      <c r="I766">
        <f t="shared" si="11"/>
        <v>22</v>
      </c>
      <c r="J766" s="1" t="s">
        <v>25440</v>
      </c>
    </row>
    <row r="767" spans="1:10">
      <c r="A767">
        <v>3016</v>
      </c>
      <c r="B767" t="s">
        <v>1367</v>
      </c>
      <c r="C767">
        <v>20190111</v>
      </c>
      <c r="D767" t="s">
        <v>1</v>
      </c>
      <c r="E767">
        <v>0</v>
      </c>
      <c r="F767" t="s">
        <v>5288</v>
      </c>
      <c r="G767" t="s">
        <v>5290</v>
      </c>
      <c r="H767" t="s">
        <v>1368</v>
      </c>
      <c r="I767">
        <f t="shared" si="11"/>
        <v>45</v>
      </c>
      <c r="J767" s="1" t="s">
        <v>25441</v>
      </c>
    </row>
    <row r="768" spans="1:10">
      <c r="A768">
        <v>3085</v>
      </c>
      <c r="B768" t="s">
        <v>998</v>
      </c>
      <c r="C768">
        <v>20190111</v>
      </c>
      <c r="D768" t="s">
        <v>90</v>
      </c>
      <c r="E768">
        <v>-1</v>
      </c>
      <c r="F768" t="s">
        <v>5293</v>
      </c>
      <c r="G768" t="s">
        <v>47338</v>
      </c>
      <c r="H768" t="s">
        <v>1369</v>
      </c>
      <c r="I768">
        <f t="shared" si="11"/>
        <v>231</v>
      </c>
      <c r="J768" s="1" t="s">
        <v>25442</v>
      </c>
    </row>
    <row r="769" spans="1:10">
      <c r="A769">
        <v>3167</v>
      </c>
      <c r="B769" t="s">
        <v>43</v>
      </c>
      <c r="C769">
        <v>20190111</v>
      </c>
      <c r="D769" t="s">
        <v>9</v>
      </c>
      <c r="E769">
        <v>-1</v>
      </c>
      <c r="F769" t="s">
        <v>5288</v>
      </c>
      <c r="G769" t="s">
        <v>47339</v>
      </c>
      <c r="H769" t="s">
        <v>1370</v>
      </c>
      <c r="I769">
        <f t="shared" si="11"/>
        <v>47</v>
      </c>
      <c r="J769" s="1" t="s">
        <v>25443</v>
      </c>
    </row>
    <row r="770" spans="1:10">
      <c r="A770">
        <v>3288</v>
      </c>
      <c r="B770" t="s">
        <v>343</v>
      </c>
      <c r="C770">
        <v>20190111</v>
      </c>
      <c r="D770" t="s">
        <v>32</v>
      </c>
      <c r="E770">
        <v>-1</v>
      </c>
      <c r="F770" t="s">
        <v>5291</v>
      </c>
      <c r="G770" t="s">
        <v>5292</v>
      </c>
      <c r="H770" t="s">
        <v>1371</v>
      </c>
      <c r="I770">
        <f t="shared" si="11"/>
        <v>29</v>
      </c>
      <c r="J770" s="1" t="s">
        <v>25444</v>
      </c>
    </row>
    <row r="771" spans="1:10">
      <c r="A771">
        <v>3431</v>
      </c>
      <c r="B771" t="s">
        <v>94</v>
      </c>
      <c r="C771">
        <v>20190111</v>
      </c>
      <c r="D771" t="s">
        <v>90</v>
      </c>
      <c r="E771">
        <v>0</v>
      </c>
      <c r="F771" t="s">
        <v>5288</v>
      </c>
      <c r="G771" t="s">
        <v>5290</v>
      </c>
      <c r="H771" t="s">
        <v>1372</v>
      </c>
      <c r="I771">
        <f t="shared" ref="I771:I834" si="12">LEN(H771)</f>
        <v>41</v>
      </c>
      <c r="J771" s="1" t="s">
        <v>25445</v>
      </c>
    </row>
    <row r="772" spans="1:10">
      <c r="A772">
        <v>3431</v>
      </c>
      <c r="B772" t="s">
        <v>94</v>
      </c>
      <c r="C772">
        <v>20190111</v>
      </c>
      <c r="D772" t="s">
        <v>90</v>
      </c>
      <c r="E772">
        <v>-1</v>
      </c>
      <c r="F772" t="s">
        <v>5288</v>
      </c>
      <c r="G772" t="s">
        <v>5289</v>
      </c>
      <c r="H772" t="s">
        <v>1373</v>
      </c>
      <c r="I772">
        <f t="shared" si="12"/>
        <v>92</v>
      </c>
      <c r="J772" s="1" t="s">
        <v>25446</v>
      </c>
    </row>
    <row r="773" spans="1:10">
      <c r="A773">
        <v>3483</v>
      </c>
      <c r="B773" t="s">
        <v>1374</v>
      </c>
      <c r="C773">
        <v>20190111</v>
      </c>
      <c r="D773" t="s">
        <v>12</v>
      </c>
      <c r="E773">
        <v>-1</v>
      </c>
      <c r="F773" t="s">
        <v>5297</v>
      </c>
      <c r="G773" t="s">
        <v>47333</v>
      </c>
      <c r="H773" t="s">
        <v>1375</v>
      </c>
      <c r="I773">
        <f t="shared" si="12"/>
        <v>364</v>
      </c>
      <c r="J773" s="1" t="s">
        <v>25447</v>
      </c>
    </row>
    <row r="774" spans="1:10">
      <c r="A774">
        <v>3519</v>
      </c>
      <c r="B774" t="s">
        <v>94</v>
      </c>
      <c r="C774">
        <v>20190111</v>
      </c>
      <c r="D774" t="s">
        <v>32</v>
      </c>
      <c r="E774">
        <v>-1</v>
      </c>
      <c r="F774" t="s">
        <v>5291</v>
      </c>
      <c r="G774" t="s">
        <v>5292</v>
      </c>
      <c r="H774" t="s">
        <v>1376</v>
      </c>
      <c r="I774">
        <f t="shared" si="12"/>
        <v>29</v>
      </c>
      <c r="J774" s="1" t="s">
        <v>25448</v>
      </c>
    </row>
    <row r="775" spans="1:10">
      <c r="A775">
        <v>3691</v>
      </c>
      <c r="B775" t="s">
        <v>514</v>
      </c>
      <c r="C775">
        <v>20190111</v>
      </c>
      <c r="D775" t="s">
        <v>90</v>
      </c>
      <c r="E775">
        <v>0</v>
      </c>
      <c r="F775" t="s">
        <v>5293</v>
      </c>
      <c r="G775" t="s">
        <v>47338</v>
      </c>
      <c r="H775" t="s">
        <v>1377</v>
      </c>
      <c r="I775">
        <f t="shared" si="12"/>
        <v>450</v>
      </c>
      <c r="J775" s="1" t="s">
        <v>25449</v>
      </c>
    </row>
    <row r="776" spans="1:10">
      <c r="A776">
        <v>3710</v>
      </c>
      <c r="B776" t="s">
        <v>1378</v>
      </c>
      <c r="C776">
        <v>20190111</v>
      </c>
      <c r="D776" t="s">
        <v>90</v>
      </c>
      <c r="E776">
        <v>0</v>
      </c>
      <c r="F776" t="s">
        <v>5288</v>
      </c>
      <c r="G776" t="s">
        <v>5289</v>
      </c>
      <c r="H776" t="s">
        <v>1379</v>
      </c>
      <c r="I776">
        <f t="shared" si="12"/>
        <v>40</v>
      </c>
      <c r="J776" s="1" t="s">
        <v>25450</v>
      </c>
    </row>
    <row r="777" spans="1:10">
      <c r="A777">
        <v>4979</v>
      </c>
      <c r="B777" t="s">
        <v>740</v>
      </c>
      <c r="C777">
        <v>20190111</v>
      </c>
      <c r="D777" t="s">
        <v>90</v>
      </c>
      <c r="E777">
        <v>-1</v>
      </c>
      <c r="F777" t="s">
        <v>5288</v>
      </c>
      <c r="G777" t="s">
        <v>5289</v>
      </c>
      <c r="H777" t="s">
        <v>1380</v>
      </c>
      <c r="I777">
        <f t="shared" si="12"/>
        <v>38</v>
      </c>
      <c r="J777" s="1" t="s">
        <v>25451</v>
      </c>
    </row>
    <row r="778" spans="1:10">
      <c r="A778">
        <v>5483</v>
      </c>
      <c r="B778" t="s">
        <v>1381</v>
      </c>
      <c r="C778">
        <v>20190111</v>
      </c>
      <c r="D778" t="s">
        <v>9</v>
      </c>
      <c r="E778">
        <v>1</v>
      </c>
      <c r="F778" t="s">
        <v>5293</v>
      </c>
      <c r="G778" t="s">
        <v>5294</v>
      </c>
      <c r="H778" t="s">
        <v>1382</v>
      </c>
      <c r="I778">
        <f t="shared" si="12"/>
        <v>24</v>
      </c>
      <c r="J778" s="1" t="s">
        <v>25452</v>
      </c>
    </row>
    <row r="779" spans="1:10">
      <c r="A779">
        <v>5483</v>
      </c>
      <c r="B779" t="s">
        <v>1381</v>
      </c>
      <c r="C779">
        <v>20190111</v>
      </c>
      <c r="D779" t="s">
        <v>9</v>
      </c>
      <c r="E779">
        <v>-1</v>
      </c>
      <c r="F779" t="s">
        <v>5297</v>
      </c>
      <c r="G779" t="s">
        <v>47333</v>
      </c>
      <c r="H779" t="s">
        <v>1383</v>
      </c>
      <c r="I779">
        <f t="shared" si="12"/>
        <v>350</v>
      </c>
      <c r="J779" s="1" t="s">
        <v>25453</v>
      </c>
    </row>
    <row r="780" spans="1:10">
      <c r="A780">
        <v>5706</v>
      </c>
      <c r="B780" t="s">
        <v>1384</v>
      </c>
      <c r="C780">
        <v>20190111</v>
      </c>
      <c r="D780" t="s">
        <v>9</v>
      </c>
      <c r="E780">
        <v>-1</v>
      </c>
      <c r="F780" t="s">
        <v>5297</v>
      </c>
      <c r="G780" t="s">
        <v>47333</v>
      </c>
      <c r="H780" t="s">
        <v>1385</v>
      </c>
      <c r="I780">
        <f t="shared" si="12"/>
        <v>134</v>
      </c>
      <c r="J780" s="1" t="s">
        <v>25454</v>
      </c>
    </row>
    <row r="781" spans="1:10">
      <c r="A781">
        <v>6199</v>
      </c>
      <c r="B781" t="s">
        <v>1230</v>
      </c>
      <c r="C781">
        <v>20190111</v>
      </c>
      <c r="D781" t="s">
        <v>12</v>
      </c>
      <c r="E781">
        <v>1</v>
      </c>
      <c r="F781" t="s">
        <v>5293</v>
      </c>
      <c r="G781" t="s">
        <v>47338</v>
      </c>
      <c r="H781" t="s">
        <v>1386</v>
      </c>
      <c r="I781">
        <f t="shared" si="12"/>
        <v>97</v>
      </c>
      <c r="J781" s="1" t="s">
        <v>25455</v>
      </c>
    </row>
    <row r="782" spans="1:10">
      <c r="A782">
        <v>6415</v>
      </c>
      <c r="B782" t="s">
        <v>1387</v>
      </c>
      <c r="C782">
        <v>20190111</v>
      </c>
      <c r="D782" t="s">
        <v>27</v>
      </c>
      <c r="E782">
        <v>-1</v>
      </c>
      <c r="F782" t="s">
        <v>5288</v>
      </c>
      <c r="G782" t="s">
        <v>47339</v>
      </c>
      <c r="H782" t="s">
        <v>1388</v>
      </c>
      <c r="I782">
        <f t="shared" si="12"/>
        <v>49</v>
      </c>
      <c r="J782" s="1" t="s">
        <v>25456</v>
      </c>
    </row>
    <row r="783" spans="1:10">
      <c r="A783">
        <v>6533</v>
      </c>
      <c r="B783" t="s">
        <v>1389</v>
      </c>
      <c r="C783">
        <v>20190111</v>
      </c>
      <c r="D783" t="s">
        <v>12</v>
      </c>
      <c r="E783">
        <v>0</v>
      </c>
      <c r="F783" t="s">
        <v>5288</v>
      </c>
      <c r="G783" t="s">
        <v>47339</v>
      </c>
      <c r="H783" t="s">
        <v>1390</v>
      </c>
      <c r="I783">
        <f t="shared" si="12"/>
        <v>68</v>
      </c>
      <c r="J783" s="1" t="s">
        <v>25457</v>
      </c>
    </row>
    <row r="784" spans="1:10">
      <c r="A784">
        <v>6633</v>
      </c>
      <c r="B784" t="s">
        <v>1391</v>
      </c>
      <c r="C784">
        <v>20190111</v>
      </c>
      <c r="D784" t="s">
        <v>69</v>
      </c>
      <c r="E784">
        <v>-1</v>
      </c>
      <c r="F784" t="s">
        <v>5288</v>
      </c>
      <c r="G784" t="s">
        <v>5290</v>
      </c>
      <c r="H784" t="s">
        <v>1392</v>
      </c>
      <c r="I784">
        <f t="shared" si="12"/>
        <v>25</v>
      </c>
      <c r="J784" s="1" t="s">
        <v>25458</v>
      </c>
    </row>
    <row r="785" spans="1:10">
      <c r="A785">
        <v>8436</v>
      </c>
      <c r="B785" t="s">
        <v>1393</v>
      </c>
      <c r="C785">
        <v>20190111</v>
      </c>
      <c r="D785" t="s">
        <v>27</v>
      </c>
      <c r="E785">
        <v>0</v>
      </c>
      <c r="F785" t="s">
        <v>5288</v>
      </c>
      <c r="G785" t="s">
        <v>47339</v>
      </c>
      <c r="H785" t="s">
        <v>1394</v>
      </c>
      <c r="I785">
        <f t="shared" si="12"/>
        <v>77</v>
      </c>
      <c r="J785" s="1" t="s">
        <v>25459</v>
      </c>
    </row>
    <row r="786" spans="1:10">
      <c r="A786">
        <v>1587</v>
      </c>
      <c r="B786" t="s">
        <v>1395</v>
      </c>
      <c r="C786">
        <v>20190112</v>
      </c>
      <c r="D786" t="s">
        <v>12</v>
      </c>
      <c r="E786">
        <v>1</v>
      </c>
      <c r="F786" t="s">
        <v>5293</v>
      </c>
      <c r="G786" t="s">
        <v>5295</v>
      </c>
      <c r="H786" t="s">
        <v>1396</v>
      </c>
      <c r="I786">
        <f t="shared" si="12"/>
        <v>71</v>
      </c>
      <c r="J786" s="1" t="s">
        <v>25460</v>
      </c>
    </row>
    <row r="787" spans="1:10">
      <c r="A787">
        <v>3431</v>
      </c>
      <c r="B787" t="s">
        <v>94</v>
      </c>
      <c r="C787">
        <v>20190112</v>
      </c>
      <c r="D787" t="s">
        <v>90</v>
      </c>
      <c r="E787">
        <v>1</v>
      </c>
      <c r="F787" t="s">
        <v>5293</v>
      </c>
      <c r="G787" t="s">
        <v>47338</v>
      </c>
      <c r="H787" t="s">
        <v>1397</v>
      </c>
      <c r="I787">
        <f t="shared" si="12"/>
        <v>95</v>
      </c>
      <c r="J787" s="1" t="s">
        <v>25461</v>
      </c>
    </row>
    <row r="788" spans="1:10">
      <c r="A788">
        <v>4725</v>
      </c>
      <c r="B788" t="s">
        <v>1130</v>
      </c>
      <c r="C788">
        <v>20190112</v>
      </c>
      <c r="D788" t="s">
        <v>1</v>
      </c>
      <c r="E788">
        <v>-1</v>
      </c>
      <c r="F788" t="s">
        <v>5288</v>
      </c>
      <c r="G788" t="s">
        <v>47339</v>
      </c>
      <c r="H788" t="s">
        <v>1398</v>
      </c>
      <c r="I788">
        <f t="shared" si="12"/>
        <v>348</v>
      </c>
      <c r="J788" s="1" t="s">
        <v>25462</v>
      </c>
    </row>
    <row r="789" spans="1:10">
      <c r="A789">
        <v>2317</v>
      </c>
      <c r="B789" t="s">
        <v>1355</v>
      </c>
      <c r="C789">
        <v>20190113</v>
      </c>
      <c r="D789" t="s">
        <v>24</v>
      </c>
      <c r="E789">
        <v>-1</v>
      </c>
      <c r="F789" t="s">
        <v>5288</v>
      </c>
      <c r="G789" t="s">
        <v>47339</v>
      </c>
      <c r="H789" t="s">
        <v>1399</v>
      </c>
      <c r="I789">
        <f t="shared" si="12"/>
        <v>200</v>
      </c>
      <c r="J789" s="1" t="s">
        <v>25463</v>
      </c>
    </row>
    <row r="790" spans="1:10">
      <c r="A790">
        <v>6497</v>
      </c>
      <c r="B790" t="s">
        <v>282</v>
      </c>
      <c r="C790">
        <v>20190113</v>
      </c>
      <c r="D790" t="s">
        <v>12</v>
      </c>
      <c r="E790">
        <v>-1</v>
      </c>
      <c r="F790" t="s">
        <v>5293</v>
      </c>
      <c r="G790" t="s">
        <v>47338</v>
      </c>
      <c r="H790" t="s">
        <v>1400</v>
      </c>
      <c r="I790">
        <f t="shared" si="12"/>
        <v>169</v>
      </c>
      <c r="J790" s="1" t="s">
        <v>25464</v>
      </c>
    </row>
    <row r="791" spans="1:10">
      <c r="A791">
        <v>1301</v>
      </c>
      <c r="B791" t="s">
        <v>1401</v>
      </c>
      <c r="C791">
        <v>20190114</v>
      </c>
      <c r="D791" t="s">
        <v>27</v>
      </c>
      <c r="E791">
        <v>0</v>
      </c>
      <c r="F791" t="s">
        <v>5293</v>
      </c>
      <c r="G791" t="s">
        <v>5295</v>
      </c>
      <c r="H791" t="s">
        <v>1402</v>
      </c>
      <c r="I791">
        <f t="shared" si="12"/>
        <v>69</v>
      </c>
      <c r="J791" s="1" t="s">
        <v>25465</v>
      </c>
    </row>
    <row r="792" spans="1:10">
      <c r="A792">
        <v>1529</v>
      </c>
      <c r="B792" t="s">
        <v>92</v>
      </c>
      <c r="C792">
        <v>20190114</v>
      </c>
      <c r="D792" t="s">
        <v>12</v>
      </c>
      <c r="E792">
        <v>-1</v>
      </c>
      <c r="F792" t="s">
        <v>5291</v>
      </c>
      <c r="G792" t="s">
        <v>5292</v>
      </c>
      <c r="H792" t="s">
        <v>1403</v>
      </c>
      <c r="I792">
        <f t="shared" si="12"/>
        <v>30</v>
      </c>
      <c r="J792" s="1" t="s">
        <v>25466</v>
      </c>
    </row>
    <row r="793" spans="1:10">
      <c r="A793">
        <v>2355</v>
      </c>
      <c r="B793" t="s">
        <v>916</v>
      </c>
      <c r="C793">
        <v>20190114</v>
      </c>
      <c r="D793" t="s">
        <v>4</v>
      </c>
      <c r="E793">
        <v>-1</v>
      </c>
      <c r="F793" t="s">
        <v>5288</v>
      </c>
      <c r="G793" t="s">
        <v>47339</v>
      </c>
      <c r="H793" t="s">
        <v>1404</v>
      </c>
      <c r="I793">
        <f t="shared" si="12"/>
        <v>76</v>
      </c>
      <c r="J793" s="1" t="s">
        <v>25467</v>
      </c>
    </row>
    <row r="794" spans="1:10">
      <c r="A794">
        <v>2414</v>
      </c>
      <c r="B794" t="s">
        <v>1405</v>
      </c>
      <c r="C794">
        <v>20190114</v>
      </c>
      <c r="D794" t="s">
        <v>9</v>
      </c>
      <c r="E794">
        <v>-1</v>
      </c>
      <c r="F794" t="s">
        <v>5288</v>
      </c>
      <c r="G794" t="s">
        <v>47339</v>
      </c>
      <c r="H794" t="s">
        <v>1406</v>
      </c>
      <c r="I794">
        <f t="shared" si="12"/>
        <v>56</v>
      </c>
      <c r="J794" s="1" t="s">
        <v>25468</v>
      </c>
    </row>
    <row r="795" spans="1:10">
      <c r="A795">
        <v>2428</v>
      </c>
      <c r="B795" t="s">
        <v>1407</v>
      </c>
      <c r="C795">
        <v>20190114</v>
      </c>
      <c r="D795" t="s">
        <v>4</v>
      </c>
      <c r="E795">
        <v>0</v>
      </c>
      <c r="F795" t="s">
        <v>5293</v>
      </c>
      <c r="G795" t="s">
        <v>5295</v>
      </c>
      <c r="H795" t="s">
        <v>1408</v>
      </c>
      <c r="I795">
        <f t="shared" si="12"/>
        <v>35</v>
      </c>
      <c r="J795" s="1" t="s">
        <v>25469</v>
      </c>
    </row>
    <row r="796" spans="1:10">
      <c r="A796">
        <v>2442</v>
      </c>
      <c r="B796" t="s">
        <v>29</v>
      </c>
      <c r="C796">
        <v>20190114</v>
      </c>
      <c r="D796" t="s">
        <v>12</v>
      </c>
      <c r="E796">
        <v>0</v>
      </c>
      <c r="F796" t="s">
        <v>5293</v>
      </c>
      <c r="G796" t="s">
        <v>47338</v>
      </c>
      <c r="H796" t="s">
        <v>1409</v>
      </c>
      <c r="I796">
        <f t="shared" si="12"/>
        <v>57</v>
      </c>
      <c r="J796" s="1" t="s">
        <v>25470</v>
      </c>
    </row>
    <row r="797" spans="1:10">
      <c r="A797">
        <v>2475</v>
      </c>
      <c r="B797" t="s">
        <v>94</v>
      </c>
      <c r="C797">
        <v>20190114</v>
      </c>
      <c r="D797" t="s">
        <v>109</v>
      </c>
      <c r="E797">
        <v>-1</v>
      </c>
      <c r="F797" t="s">
        <v>5291</v>
      </c>
      <c r="G797" t="s">
        <v>5292</v>
      </c>
      <c r="H797" t="s">
        <v>1410</v>
      </c>
      <c r="I797">
        <f t="shared" si="12"/>
        <v>29</v>
      </c>
      <c r="J797" s="1" t="s">
        <v>25471</v>
      </c>
    </row>
    <row r="798" spans="1:10">
      <c r="A798">
        <v>2881</v>
      </c>
      <c r="B798" t="s">
        <v>967</v>
      </c>
      <c r="C798">
        <v>20190114</v>
      </c>
      <c r="D798" t="s">
        <v>35</v>
      </c>
      <c r="E798">
        <v>0</v>
      </c>
      <c r="F798" t="s">
        <v>5288</v>
      </c>
      <c r="G798" t="s">
        <v>5290</v>
      </c>
      <c r="H798" t="s">
        <v>1411</v>
      </c>
      <c r="I798">
        <f t="shared" si="12"/>
        <v>39</v>
      </c>
      <c r="J798" s="1" t="s">
        <v>25472</v>
      </c>
    </row>
    <row r="799" spans="1:10">
      <c r="A799">
        <v>2905</v>
      </c>
      <c r="B799" t="s">
        <v>249</v>
      </c>
      <c r="C799">
        <v>20190114</v>
      </c>
      <c r="D799" t="s">
        <v>9</v>
      </c>
      <c r="E799">
        <v>-1</v>
      </c>
      <c r="F799" t="s">
        <v>5288</v>
      </c>
      <c r="G799" t="s">
        <v>47339</v>
      </c>
      <c r="H799" t="s">
        <v>1412</v>
      </c>
      <c r="I799">
        <f t="shared" si="12"/>
        <v>61</v>
      </c>
      <c r="J799" s="1" t="s">
        <v>25473</v>
      </c>
    </row>
    <row r="800" spans="1:10">
      <c r="A800">
        <v>2929</v>
      </c>
      <c r="B800" t="s">
        <v>1413</v>
      </c>
      <c r="C800">
        <v>20190114</v>
      </c>
      <c r="D800" t="s">
        <v>1</v>
      </c>
      <c r="E800">
        <v>-1</v>
      </c>
      <c r="F800" t="s">
        <v>5288</v>
      </c>
      <c r="G800" t="s">
        <v>47339</v>
      </c>
      <c r="H800" t="s">
        <v>1414</v>
      </c>
      <c r="I800">
        <f t="shared" si="12"/>
        <v>283</v>
      </c>
      <c r="J800" s="1" t="s">
        <v>25474</v>
      </c>
    </row>
    <row r="801" spans="1:10">
      <c r="A801">
        <v>3026</v>
      </c>
      <c r="B801" t="s">
        <v>467</v>
      </c>
      <c r="C801">
        <v>20190114</v>
      </c>
      <c r="D801" t="s">
        <v>4</v>
      </c>
      <c r="E801">
        <v>0</v>
      </c>
      <c r="F801" t="s">
        <v>5293</v>
      </c>
      <c r="G801" t="s">
        <v>5295</v>
      </c>
      <c r="H801" t="s">
        <v>1415</v>
      </c>
      <c r="I801">
        <f t="shared" si="12"/>
        <v>29</v>
      </c>
      <c r="J801" s="1" t="s">
        <v>25475</v>
      </c>
    </row>
    <row r="802" spans="1:10">
      <c r="A802">
        <v>3224</v>
      </c>
      <c r="B802" t="s">
        <v>1416</v>
      </c>
      <c r="C802">
        <v>20190114</v>
      </c>
      <c r="D802" t="s">
        <v>12</v>
      </c>
      <c r="E802">
        <v>1</v>
      </c>
      <c r="F802" t="s">
        <v>5293</v>
      </c>
      <c r="G802" t="s">
        <v>5294</v>
      </c>
      <c r="H802" t="s">
        <v>1417</v>
      </c>
      <c r="I802">
        <f t="shared" si="12"/>
        <v>40</v>
      </c>
      <c r="J802" s="1" t="s">
        <v>25476</v>
      </c>
    </row>
    <row r="803" spans="1:10">
      <c r="A803">
        <v>3288</v>
      </c>
      <c r="B803" t="s">
        <v>343</v>
      </c>
      <c r="C803">
        <v>20190114</v>
      </c>
      <c r="D803" t="s">
        <v>32</v>
      </c>
      <c r="E803">
        <v>-1</v>
      </c>
      <c r="F803" t="s">
        <v>5291</v>
      </c>
      <c r="G803" t="s">
        <v>5292</v>
      </c>
      <c r="H803" t="s">
        <v>1418</v>
      </c>
      <c r="I803">
        <f t="shared" si="12"/>
        <v>29</v>
      </c>
      <c r="J803" s="1" t="s">
        <v>25477</v>
      </c>
    </row>
    <row r="804" spans="1:10">
      <c r="A804">
        <v>3373</v>
      </c>
      <c r="B804" t="s">
        <v>1419</v>
      </c>
      <c r="C804">
        <v>20190114</v>
      </c>
      <c r="D804" t="s">
        <v>1</v>
      </c>
      <c r="E804">
        <v>0</v>
      </c>
      <c r="F804" t="s">
        <v>5288</v>
      </c>
      <c r="G804" t="s">
        <v>5290</v>
      </c>
      <c r="H804" t="s">
        <v>1420</v>
      </c>
      <c r="I804">
        <f t="shared" si="12"/>
        <v>37</v>
      </c>
      <c r="J804" s="1" t="s">
        <v>25478</v>
      </c>
    </row>
    <row r="805" spans="1:10">
      <c r="A805">
        <v>3519</v>
      </c>
      <c r="B805" t="s">
        <v>94</v>
      </c>
      <c r="C805">
        <v>20190114</v>
      </c>
      <c r="D805" t="s">
        <v>32</v>
      </c>
      <c r="E805">
        <v>-1</v>
      </c>
      <c r="F805" t="s">
        <v>5291</v>
      </c>
      <c r="G805" t="s">
        <v>5292</v>
      </c>
      <c r="H805" t="s">
        <v>1421</v>
      </c>
      <c r="I805">
        <f t="shared" si="12"/>
        <v>29</v>
      </c>
      <c r="J805" s="1" t="s">
        <v>25479</v>
      </c>
    </row>
    <row r="806" spans="1:10">
      <c r="A806">
        <v>3707</v>
      </c>
      <c r="B806" t="s">
        <v>1422</v>
      </c>
      <c r="C806">
        <v>20190114</v>
      </c>
      <c r="D806" t="s">
        <v>12</v>
      </c>
      <c r="E806">
        <v>0</v>
      </c>
      <c r="F806" t="s">
        <v>5288</v>
      </c>
      <c r="G806" t="s">
        <v>5290</v>
      </c>
      <c r="H806" t="s">
        <v>1423</v>
      </c>
      <c r="I806">
        <f t="shared" si="12"/>
        <v>37</v>
      </c>
      <c r="J806" s="1" t="s">
        <v>25480</v>
      </c>
    </row>
    <row r="807" spans="1:10">
      <c r="A807">
        <v>3710</v>
      </c>
      <c r="B807" t="s">
        <v>1378</v>
      </c>
      <c r="C807">
        <v>20190114</v>
      </c>
      <c r="D807" t="s">
        <v>90</v>
      </c>
      <c r="E807">
        <v>0</v>
      </c>
      <c r="F807" t="s">
        <v>5288</v>
      </c>
      <c r="G807" t="s">
        <v>5289</v>
      </c>
      <c r="H807" t="s">
        <v>1379</v>
      </c>
      <c r="I807">
        <f t="shared" si="12"/>
        <v>40</v>
      </c>
      <c r="J807" s="1" t="s">
        <v>25450</v>
      </c>
    </row>
    <row r="808" spans="1:10">
      <c r="A808">
        <v>4121</v>
      </c>
      <c r="B808" t="s">
        <v>1424</v>
      </c>
      <c r="C808">
        <v>20190114</v>
      </c>
      <c r="D808" t="s">
        <v>1</v>
      </c>
      <c r="E808">
        <v>0</v>
      </c>
      <c r="F808" t="s">
        <v>5288</v>
      </c>
      <c r="G808" t="s">
        <v>5289</v>
      </c>
      <c r="H808" t="s">
        <v>1425</v>
      </c>
      <c r="I808">
        <f t="shared" si="12"/>
        <v>20</v>
      </c>
      <c r="J808" s="1" t="s">
        <v>25481</v>
      </c>
    </row>
    <row r="809" spans="1:10">
      <c r="A809">
        <v>4137</v>
      </c>
      <c r="B809" t="s">
        <v>1426</v>
      </c>
      <c r="C809">
        <v>20190114</v>
      </c>
      <c r="D809" t="s">
        <v>4</v>
      </c>
      <c r="E809">
        <v>1</v>
      </c>
      <c r="F809" t="s">
        <v>5293</v>
      </c>
      <c r="G809" t="s">
        <v>47338</v>
      </c>
      <c r="H809" t="s">
        <v>1427</v>
      </c>
      <c r="I809">
        <f t="shared" si="12"/>
        <v>344</v>
      </c>
      <c r="J809" s="1" t="s">
        <v>25482</v>
      </c>
    </row>
    <row r="810" spans="1:10">
      <c r="A810">
        <v>4175</v>
      </c>
      <c r="B810" t="s">
        <v>1428</v>
      </c>
      <c r="C810">
        <v>20190114</v>
      </c>
      <c r="D810" t="s">
        <v>9</v>
      </c>
      <c r="E810">
        <v>1</v>
      </c>
      <c r="F810" t="s">
        <v>5293</v>
      </c>
      <c r="G810" t="s">
        <v>5294</v>
      </c>
      <c r="H810" t="s">
        <v>1429</v>
      </c>
      <c r="I810">
        <f t="shared" si="12"/>
        <v>56</v>
      </c>
      <c r="J810" s="1" t="s">
        <v>25483</v>
      </c>
    </row>
    <row r="811" spans="1:10">
      <c r="A811">
        <v>4765</v>
      </c>
      <c r="B811" t="s">
        <v>1430</v>
      </c>
      <c r="C811">
        <v>20190114</v>
      </c>
      <c r="D811" t="s">
        <v>58</v>
      </c>
      <c r="E811">
        <v>-2</v>
      </c>
      <c r="F811" t="s">
        <v>5288</v>
      </c>
      <c r="G811" t="s">
        <v>47339</v>
      </c>
      <c r="H811" t="s">
        <v>1431</v>
      </c>
      <c r="I811">
        <f t="shared" si="12"/>
        <v>225</v>
      </c>
      <c r="J811" s="1" t="s">
        <v>25484</v>
      </c>
    </row>
    <row r="812" spans="1:10">
      <c r="A812">
        <v>4960</v>
      </c>
      <c r="B812" t="s">
        <v>1432</v>
      </c>
      <c r="C812">
        <v>20190114</v>
      </c>
      <c r="D812" t="s">
        <v>12</v>
      </c>
      <c r="E812">
        <v>0</v>
      </c>
      <c r="F812" t="s">
        <v>5288</v>
      </c>
      <c r="G812" t="s">
        <v>5290</v>
      </c>
      <c r="H812" t="s">
        <v>1433</v>
      </c>
      <c r="I812">
        <f t="shared" si="12"/>
        <v>30</v>
      </c>
      <c r="J812" s="1" t="s">
        <v>25485</v>
      </c>
    </row>
    <row r="813" spans="1:10">
      <c r="A813">
        <v>4960</v>
      </c>
      <c r="B813" t="s">
        <v>1432</v>
      </c>
      <c r="C813">
        <v>20190114</v>
      </c>
      <c r="D813" t="s">
        <v>12</v>
      </c>
      <c r="E813">
        <v>-1</v>
      </c>
      <c r="F813" t="s">
        <v>5288</v>
      </c>
      <c r="G813" t="s">
        <v>47339</v>
      </c>
      <c r="H813" t="s">
        <v>1434</v>
      </c>
      <c r="I813">
        <f t="shared" si="12"/>
        <v>221</v>
      </c>
      <c r="J813" s="1" t="s">
        <v>25486</v>
      </c>
    </row>
    <row r="814" spans="1:10">
      <c r="A814">
        <v>4960</v>
      </c>
      <c r="B814" t="s">
        <v>1432</v>
      </c>
      <c r="C814">
        <v>20190114</v>
      </c>
      <c r="D814" t="s">
        <v>12</v>
      </c>
      <c r="E814">
        <v>-1</v>
      </c>
      <c r="F814" t="s">
        <v>5288</v>
      </c>
      <c r="G814" t="s">
        <v>47339</v>
      </c>
      <c r="H814" t="s">
        <v>1435</v>
      </c>
      <c r="I814">
        <f t="shared" si="12"/>
        <v>94</v>
      </c>
      <c r="J814" s="1" t="s">
        <v>25487</v>
      </c>
    </row>
    <row r="815" spans="1:10">
      <c r="A815">
        <v>4991</v>
      </c>
      <c r="B815" t="s">
        <v>1150</v>
      </c>
      <c r="C815">
        <v>20190114</v>
      </c>
      <c r="D815" t="s">
        <v>9</v>
      </c>
      <c r="E815">
        <v>1</v>
      </c>
      <c r="F815" t="s">
        <v>5293</v>
      </c>
      <c r="G815" t="s">
        <v>47338</v>
      </c>
      <c r="H815" t="s">
        <v>1436</v>
      </c>
      <c r="I815">
        <f t="shared" si="12"/>
        <v>228</v>
      </c>
      <c r="J815" s="1" t="s">
        <v>25488</v>
      </c>
    </row>
    <row r="816" spans="1:10">
      <c r="A816">
        <v>5216</v>
      </c>
      <c r="B816" t="s">
        <v>742</v>
      </c>
      <c r="C816">
        <v>20190114</v>
      </c>
      <c r="D816" t="s">
        <v>69</v>
      </c>
      <c r="E816">
        <v>-1</v>
      </c>
      <c r="F816" t="s">
        <v>5288</v>
      </c>
      <c r="G816" t="s">
        <v>47339</v>
      </c>
      <c r="H816" t="s">
        <v>1437</v>
      </c>
      <c r="I816">
        <f t="shared" si="12"/>
        <v>54</v>
      </c>
      <c r="J816" s="1" t="s">
        <v>25489</v>
      </c>
    </row>
    <row r="817" spans="1:10">
      <c r="A817">
        <v>5607</v>
      </c>
      <c r="B817" t="s">
        <v>1438</v>
      </c>
      <c r="C817">
        <v>20190114</v>
      </c>
      <c r="D817" t="s">
        <v>1</v>
      </c>
      <c r="E817">
        <v>-1</v>
      </c>
      <c r="F817" t="s">
        <v>5288</v>
      </c>
      <c r="G817" t="s">
        <v>5290</v>
      </c>
      <c r="H817" t="s">
        <v>1439</v>
      </c>
      <c r="I817">
        <f t="shared" si="12"/>
        <v>14</v>
      </c>
      <c r="J817" s="1" t="s">
        <v>25490</v>
      </c>
    </row>
    <row r="818" spans="1:10">
      <c r="A818">
        <v>6133</v>
      </c>
      <c r="B818" t="s">
        <v>155</v>
      </c>
      <c r="C818">
        <v>20190114</v>
      </c>
      <c r="D818" t="s">
        <v>1</v>
      </c>
      <c r="E818">
        <v>-1</v>
      </c>
      <c r="F818" t="s">
        <v>5288</v>
      </c>
      <c r="G818" t="s">
        <v>47339</v>
      </c>
      <c r="H818" t="s">
        <v>1440</v>
      </c>
      <c r="I818">
        <f t="shared" si="12"/>
        <v>55</v>
      </c>
      <c r="J818" s="1" t="s">
        <v>25491</v>
      </c>
    </row>
    <row r="819" spans="1:10">
      <c r="A819">
        <v>6588</v>
      </c>
      <c r="B819" t="s">
        <v>409</v>
      </c>
      <c r="C819">
        <v>20190114</v>
      </c>
      <c r="D819" t="s">
        <v>1</v>
      </c>
      <c r="E819">
        <v>-1</v>
      </c>
      <c r="F819" t="s">
        <v>5288</v>
      </c>
      <c r="G819" t="s">
        <v>5289</v>
      </c>
      <c r="H819" t="s">
        <v>1441</v>
      </c>
      <c r="I819">
        <f t="shared" si="12"/>
        <v>20</v>
      </c>
      <c r="J819" s="1" t="s">
        <v>25492</v>
      </c>
    </row>
    <row r="820" spans="1:10">
      <c r="A820">
        <v>6626</v>
      </c>
      <c r="B820" t="s">
        <v>1279</v>
      </c>
      <c r="C820">
        <v>20190114</v>
      </c>
      <c r="D820" t="s">
        <v>170</v>
      </c>
      <c r="E820">
        <v>-1</v>
      </c>
      <c r="F820" t="s">
        <v>5293</v>
      </c>
      <c r="G820" t="s">
        <v>47338</v>
      </c>
      <c r="H820" t="s">
        <v>1442</v>
      </c>
      <c r="I820">
        <f t="shared" si="12"/>
        <v>120</v>
      </c>
      <c r="J820" s="1" t="s">
        <v>25493</v>
      </c>
    </row>
    <row r="821" spans="1:10">
      <c r="A821">
        <v>8473</v>
      </c>
      <c r="B821" t="s">
        <v>1443</v>
      </c>
      <c r="C821">
        <v>20190114</v>
      </c>
      <c r="D821" t="s">
        <v>9</v>
      </c>
      <c r="E821">
        <v>-1</v>
      </c>
      <c r="F821" t="s">
        <v>5288</v>
      </c>
      <c r="G821" t="s">
        <v>47339</v>
      </c>
      <c r="H821" t="s">
        <v>1444</v>
      </c>
      <c r="I821">
        <f t="shared" si="12"/>
        <v>54</v>
      </c>
      <c r="J821" s="1" t="s">
        <v>25494</v>
      </c>
    </row>
    <row r="822" spans="1:10">
      <c r="A822">
        <v>8936</v>
      </c>
      <c r="B822" t="s">
        <v>1445</v>
      </c>
      <c r="C822">
        <v>20190114</v>
      </c>
      <c r="D822" t="s">
        <v>90</v>
      </c>
      <c r="E822">
        <v>-1</v>
      </c>
      <c r="F822" t="s">
        <v>5288</v>
      </c>
      <c r="G822" t="s">
        <v>47339</v>
      </c>
      <c r="H822" t="s">
        <v>1446</v>
      </c>
      <c r="I822">
        <f t="shared" si="12"/>
        <v>126</v>
      </c>
      <c r="J822" s="1" t="s">
        <v>25495</v>
      </c>
    </row>
    <row r="823" spans="1:10">
      <c r="A823">
        <v>9945</v>
      </c>
      <c r="B823" t="s">
        <v>1447</v>
      </c>
      <c r="C823">
        <v>20190114</v>
      </c>
      <c r="D823" t="s">
        <v>9</v>
      </c>
      <c r="E823">
        <v>0</v>
      </c>
      <c r="F823" t="s">
        <v>5293</v>
      </c>
      <c r="G823" t="s">
        <v>47338</v>
      </c>
      <c r="H823" t="s">
        <v>1448</v>
      </c>
      <c r="I823">
        <f t="shared" si="12"/>
        <v>46</v>
      </c>
      <c r="J823" s="1" t="s">
        <v>25496</v>
      </c>
    </row>
    <row r="824" spans="1:10">
      <c r="A824">
        <v>1515</v>
      </c>
      <c r="B824" t="s">
        <v>1449</v>
      </c>
      <c r="C824">
        <v>20190115</v>
      </c>
      <c r="D824" t="s">
        <v>9</v>
      </c>
      <c r="E824">
        <v>-1</v>
      </c>
      <c r="F824" t="s">
        <v>5288</v>
      </c>
      <c r="G824" t="s">
        <v>47339</v>
      </c>
      <c r="H824" t="s">
        <v>1450</v>
      </c>
      <c r="I824">
        <f t="shared" si="12"/>
        <v>68</v>
      </c>
      <c r="J824" s="1" t="s">
        <v>25497</v>
      </c>
    </row>
    <row r="825" spans="1:10">
      <c r="A825">
        <v>1529</v>
      </c>
      <c r="B825" t="s">
        <v>92</v>
      </c>
      <c r="C825">
        <v>20190115</v>
      </c>
      <c r="D825" t="s">
        <v>12</v>
      </c>
      <c r="E825">
        <v>-1</v>
      </c>
      <c r="F825" t="s">
        <v>5291</v>
      </c>
      <c r="G825" t="s">
        <v>5292</v>
      </c>
      <c r="H825" t="s">
        <v>1451</v>
      </c>
      <c r="I825">
        <f t="shared" si="12"/>
        <v>30</v>
      </c>
      <c r="J825" s="1" t="s">
        <v>25498</v>
      </c>
    </row>
    <row r="826" spans="1:10">
      <c r="A826">
        <v>1795</v>
      </c>
      <c r="B826" t="s">
        <v>1452</v>
      </c>
      <c r="C826">
        <v>20190115</v>
      </c>
      <c r="D826" t="s">
        <v>12</v>
      </c>
      <c r="E826">
        <v>0</v>
      </c>
      <c r="F826" t="s">
        <v>5297</v>
      </c>
      <c r="G826" t="s">
        <v>47333</v>
      </c>
      <c r="H826" t="s">
        <v>1453</v>
      </c>
      <c r="I826">
        <f t="shared" si="12"/>
        <v>223</v>
      </c>
      <c r="J826" s="1" t="s">
        <v>25499</v>
      </c>
    </row>
    <row r="827" spans="1:10">
      <c r="A827">
        <v>2330</v>
      </c>
      <c r="B827" t="s">
        <v>20</v>
      </c>
      <c r="C827">
        <v>20190115</v>
      </c>
      <c r="D827" t="s">
        <v>21</v>
      </c>
      <c r="E827">
        <v>1</v>
      </c>
      <c r="F827" t="s">
        <v>5293</v>
      </c>
      <c r="G827" t="s">
        <v>5295</v>
      </c>
      <c r="H827" t="s">
        <v>1454</v>
      </c>
      <c r="I827">
        <f t="shared" si="12"/>
        <v>25</v>
      </c>
      <c r="J827" s="1" t="s">
        <v>25500</v>
      </c>
    </row>
    <row r="828" spans="1:10">
      <c r="A828">
        <v>2414</v>
      </c>
      <c r="B828" t="s">
        <v>1405</v>
      </c>
      <c r="C828">
        <v>20190115</v>
      </c>
      <c r="D828" t="s">
        <v>9</v>
      </c>
      <c r="E828">
        <v>-1</v>
      </c>
      <c r="F828" t="s">
        <v>5288</v>
      </c>
      <c r="G828" t="s">
        <v>47339</v>
      </c>
      <c r="H828" t="s">
        <v>1455</v>
      </c>
      <c r="I828">
        <f t="shared" si="12"/>
        <v>54</v>
      </c>
      <c r="J828" s="1" t="s">
        <v>25501</v>
      </c>
    </row>
    <row r="829" spans="1:10">
      <c r="A829">
        <v>2475</v>
      </c>
      <c r="B829" t="s">
        <v>94</v>
      </c>
      <c r="C829">
        <v>20190115</v>
      </c>
      <c r="D829" t="s">
        <v>109</v>
      </c>
      <c r="E829">
        <v>-1</v>
      </c>
      <c r="F829" t="s">
        <v>5291</v>
      </c>
      <c r="G829" t="s">
        <v>5292</v>
      </c>
      <c r="H829" t="s">
        <v>1456</v>
      </c>
      <c r="I829">
        <f t="shared" si="12"/>
        <v>38</v>
      </c>
      <c r="J829" s="1" t="s">
        <v>25502</v>
      </c>
    </row>
    <row r="830" spans="1:10">
      <c r="A830">
        <v>2496</v>
      </c>
      <c r="B830" t="s">
        <v>331</v>
      </c>
      <c r="C830">
        <v>20190115</v>
      </c>
      <c r="D830" t="s">
        <v>1</v>
      </c>
      <c r="E830">
        <v>0</v>
      </c>
      <c r="F830" t="s">
        <v>5288</v>
      </c>
      <c r="G830" t="s">
        <v>47339</v>
      </c>
      <c r="H830" t="s">
        <v>1457</v>
      </c>
      <c r="I830">
        <f t="shared" si="12"/>
        <v>53</v>
      </c>
      <c r="J830" s="1" t="s">
        <v>25503</v>
      </c>
    </row>
    <row r="831" spans="1:10">
      <c r="A831">
        <v>2501</v>
      </c>
      <c r="B831" t="s">
        <v>1458</v>
      </c>
      <c r="C831">
        <v>20190115</v>
      </c>
      <c r="D831" t="s">
        <v>4</v>
      </c>
      <c r="E831">
        <v>0</v>
      </c>
      <c r="F831" t="s">
        <v>5293</v>
      </c>
      <c r="G831" t="s">
        <v>47338</v>
      </c>
      <c r="H831" t="s">
        <v>1459</v>
      </c>
      <c r="I831">
        <f t="shared" si="12"/>
        <v>56</v>
      </c>
      <c r="J831" s="1" t="s">
        <v>25504</v>
      </c>
    </row>
    <row r="832" spans="1:10">
      <c r="A832">
        <v>3034</v>
      </c>
      <c r="B832" t="s">
        <v>1460</v>
      </c>
      <c r="C832">
        <v>20190115</v>
      </c>
      <c r="D832" t="s">
        <v>27</v>
      </c>
      <c r="E832">
        <v>-1</v>
      </c>
      <c r="F832" t="s">
        <v>5293</v>
      </c>
      <c r="G832" t="s">
        <v>47338</v>
      </c>
      <c r="H832" t="s">
        <v>1461</v>
      </c>
      <c r="I832">
        <f t="shared" si="12"/>
        <v>234</v>
      </c>
      <c r="J832" s="1" t="s">
        <v>25505</v>
      </c>
    </row>
    <row r="833" spans="1:10">
      <c r="A833">
        <v>3221</v>
      </c>
      <c r="B833" t="s">
        <v>1462</v>
      </c>
      <c r="C833">
        <v>20190115</v>
      </c>
      <c r="D833" t="s">
        <v>1</v>
      </c>
      <c r="E833">
        <v>0</v>
      </c>
      <c r="F833" t="s">
        <v>5288</v>
      </c>
      <c r="G833" t="s">
        <v>5290</v>
      </c>
      <c r="H833" t="s">
        <v>1463</v>
      </c>
      <c r="I833">
        <f t="shared" si="12"/>
        <v>37</v>
      </c>
      <c r="J833" s="1" t="s">
        <v>25506</v>
      </c>
    </row>
    <row r="834" spans="1:10">
      <c r="A834">
        <v>3234</v>
      </c>
      <c r="B834" t="s">
        <v>339</v>
      </c>
      <c r="C834">
        <v>20190115</v>
      </c>
      <c r="D834" t="s">
        <v>90</v>
      </c>
      <c r="E834">
        <v>0</v>
      </c>
      <c r="F834" t="s">
        <v>5293</v>
      </c>
      <c r="G834" t="s">
        <v>47338</v>
      </c>
      <c r="H834" t="s">
        <v>1464</v>
      </c>
      <c r="I834">
        <f t="shared" si="12"/>
        <v>233</v>
      </c>
      <c r="J834" s="1" t="s">
        <v>25507</v>
      </c>
    </row>
    <row r="835" spans="1:10">
      <c r="A835">
        <v>3257</v>
      </c>
      <c r="B835" t="s">
        <v>481</v>
      </c>
      <c r="C835">
        <v>20190115</v>
      </c>
      <c r="D835" t="s">
        <v>1</v>
      </c>
      <c r="E835">
        <v>-1</v>
      </c>
      <c r="F835" t="s">
        <v>5288</v>
      </c>
      <c r="G835" t="s">
        <v>5289</v>
      </c>
      <c r="H835" t="s">
        <v>1465</v>
      </c>
      <c r="I835">
        <f t="shared" ref="I835:I898" si="13">LEN(H835)</f>
        <v>17</v>
      </c>
      <c r="J835" s="1" t="s">
        <v>25508</v>
      </c>
    </row>
    <row r="836" spans="1:10">
      <c r="A836">
        <v>3438</v>
      </c>
      <c r="B836" t="s">
        <v>1466</v>
      </c>
      <c r="C836">
        <v>20190115</v>
      </c>
      <c r="D836" t="s">
        <v>1</v>
      </c>
      <c r="E836">
        <v>0</v>
      </c>
      <c r="F836" t="s">
        <v>5288</v>
      </c>
      <c r="G836" t="s">
        <v>47339</v>
      </c>
      <c r="H836" t="s">
        <v>1467</v>
      </c>
      <c r="I836">
        <f t="shared" si="13"/>
        <v>169</v>
      </c>
      <c r="J836" s="1" t="s">
        <v>25509</v>
      </c>
    </row>
    <row r="837" spans="1:10">
      <c r="A837">
        <v>3519</v>
      </c>
      <c r="B837" t="s">
        <v>94</v>
      </c>
      <c r="C837">
        <v>20190115</v>
      </c>
      <c r="D837" t="s">
        <v>32</v>
      </c>
      <c r="E837">
        <v>-1</v>
      </c>
      <c r="F837" t="s">
        <v>5291</v>
      </c>
      <c r="G837" t="s">
        <v>5292</v>
      </c>
      <c r="H837" t="s">
        <v>1468</v>
      </c>
      <c r="I837">
        <f t="shared" si="13"/>
        <v>29</v>
      </c>
      <c r="J837" s="1" t="s">
        <v>25510</v>
      </c>
    </row>
    <row r="838" spans="1:10">
      <c r="A838">
        <v>3548</v>
      </c>
      <c r="B838" t="s">
        <v>1469</v>
      </c>
      <c r="C838">
        <v>20190115</v>
      </c>
      <c r="D838" t="s">
        <v>9</v>
      </c>
      <c r="E838">
        <v>-1</v>
      </c>
      <c r="F838" t="s">
        <v>5288</v>
      </c>
      <c r="G838" t="s">
        <v>47339</v>
      </c>
      <c r="H838" t="s">
        <v>1470</v>
      </c>
      <c r="I838">
        <f t="shared" si="13"/>
        <v>98</v>
      </c>
      <c r="J838" s="1" t="s">
        <v>25511</v>
      </c>
    </row>
    <row r="839" spans="1:10">
      <c r="A839">
        <v>3585</v>
      </c>
      <c r="B839" t="s">
        <v>509</v>
      </c>
      <c r="C839">
        <v>20190115</v>
      </c>
      <c r="D839" t="s">
        <v>170</v>
      </c>
      <c r="E839">
        <v>-1</v>
      </c>
      <c r="F839" t="s">
        <v>5288</v>
      </c>
      <c r="G839" t="s">
        <v>47339</v>
      </c>
      <c r="H839" t="s">
        <v>1471</v>
      </c>
      <c r="I839">
        <f t="shared" si="13"/>
        <v>68</v>
      </c>
      <c r="J839" s="1" t="s">
        <v>25512</v>
      </c>
    </row>
    <row r="840" spans="1:10">
      <c r="A840">
        <v>4550</v>
      </c>
      <c r="B840" t="s">
        <v>1116</v>
      </c>
      <c r="C840">
        <v>20190115</v>
      </c>
      <c r="D840" t="s">
        <v>1</v>
      </c>
      <c r="E840">
        <v>-1</v>
      </c>
      <c r="F840" t="s">
        <v>5288</v>
      </c>
      <c r="G840" t="s">
        <v>5290</v>
      </c>
      <c r="H840" t="s">
        <v>1472</v>
      </c>
      <c r="I840">
        <f t="shared" si="13"/>
        <v>22</v>
      </c>
      <c r="J840" s="1" t="s">
        <v>25513</v>
      </c>
    </row>
    <row r="841" spans="1:10">
      <c r="A841">
        <v>4739</v>
      </c>
      <c r="B841" t="s">
        <v>1473</v>
      </c>
      <c r="C841">
        <v>20190115</v>
      </c>
      <c r="D841" t="s">
        <v>9</v>
      </c>
      <c r="E841">
        <v>0</v>
      </c>
      <c r="F841" t="s">
        <v>5288</v>
      </c>
      <c r="G841" t="s">
        <v>47339</v>
      </c>
      <c r="H841" t="s">
        <v>1474</v>
      </c>
      <c r="I841">
        <f t="shared" si="13"/>
        <v>72</v>
      </c>
      <c r="J841" s="1" t="s">
        <v>25514</v>
      </c>
    </row>
    <row r="842" spans="1:10">
      <c r="A842">
        <v>4912</v>
      </c>
      <c r="B842" t="s">
        <v>1475</v>
      </c>
      <c r="C842">
        <v>20190115</v>
      </c>
      <c r="D842" t="s">
        <v>9</v>
      </c>
      <c r="E842">
        <v>0</v>
      </c>
      <c r="F842" t="s">
        <v>5293</v>
      </c>
      <c r="G842" t="s">
        <v>47338</v>
      </c>
      <c r="H842" t="s">
        <v>1476</v>
      </c>
      <c r="I842">
        <f t="shared" si="13"/>
        <v>110</v>
      </c>
      <c r="J842" s="1" t="s">
        <v>25515</v>
      </c>
    </row>
    <row r="843" spans="1:10">
      <c r="A843">
        <v>4915</v>
      </c>
      <c r="B843" t="s">
        <v>1477</v>
      </c>
      <c r="C843">
        <v>20190115</v>
      </c>
      <c r="D843" t="s">
        <v>4</v>
      </c>
      <c r="E843">
        <v>-1</v>
      </c>
      <c r="F843" t="s">
        <v>5288</v>
      </c>
      <c r="G843" t="s">
        <v>47339</v>
      </c>
      <c r="H843" t="s">
        <v>1478</v>
      </c>
      <c r="I843">
        <f t="shared" si="13"/>
        <v>53</v>
      </c>
      <c r="J843" s="1" t="s">
        <v>25516</v>
      </c>
    </row>
    <row r="844" spans="1:10">
      <c r="A844">
        <v>4960</v>
      </c>
      <c r="B844" t="s">
        <v>1432</v>
      </c>
      <c r="C844">
        <v>20190115</v>
      </c>
      <c r="D844" t="s">
        <v>12</v>
      </c>
      <c r="E844">
        <v>0</v>
      </c>
      <c r="F844" t="s">
        <v>5288</v>
      </c>
      <c r="G844" t="s">
        <v>5289</v>
      </c>
      <c r="H844" t="s">
        <v>1479</v>
      </c>
      <c r="I844">
        <f t="shared" si="13"/>
        <v>19</v>
      </c>
      <c r="J844" s="1" t="s">
        <v>25517</v>
      </c>
    </row>
    <row r="845" spans="1:10">
      <c r="A845">
        <v>5309</v>
      </c>
      <c r="B845" t="s">
        <v>547</v>
      </c>
      <c r="C845">
        <v>20190115</v>
      </c>
      <c r="D845" t="s">
        <v>12</v>
      </c>
      <c r="E845">
        <v>-1</v>
      </c>
      <c r="F845" t="s">
        <v>5288</v>
      </c>
      <c r="G845" t="s">
        <v>5290</v>
      </c>
      <c r="H845" t="s">
        <v>1480</v>
      </c>
      <c r="I845">
        <f t="shared" si="13"/>
        <v>13</v>
      </c>
      <c r="J845" s="1" t="s">
        <v>25518</v>
      </c>
    </row>
    <row r="846" spans="1:10">
      <c r="A846">
        <v>5309</v>
      </c>
      <c r="B846" t="s">
        <v>547</v>
      </c>
      <c r="C846">
        <v>20190115</v>
      </c>
      <c r="D846" t="s">
        <v>12</v>
      </c>
      <c r="E846">
        <v>-1</v>
      </c>
      <c r="F846" t="s">
        <v>5288</v>
      </c>
      <c r="G846" t="s">
        <v>5289</v>
      </c>
      <c r="H846" t="s">
        <v>1481</v>
      </c>
      <c r="I846">
        <f t="shared" si="13"/>
        <v>34</v>
      </c>
      <c r="J846" s="1" t="s">
        <v>25519</v>
      </c>
    </row>
    <row r="847" spans="1:10">
      <c r="A847">
        <v>6404</v>
      </c>
      <c r="B847" t="s">
        <v>1252</v>
      </c>
      <c r="C847">
        <v>20190115</v>
      </c>
      <c r="D847" t="s">
        <v>90</v>
      </c>
      <c r="E847">
        <v>0</v>
      </c>
      <c r="F847" t="s">
        <v>5293</v>
      </c>
      <c r="G847" t="s">
        <v>47338</v>
      </c>
      <c r="H847" t="s">
        <v>1482</v>
      </c>
      <c r="I847">
        <f t="shared" si="13"/>
        <v>117</v>
      </c>
      <c r="J847" s="1" t="s">
        <v>25520</v>
      </c>
    </row>
    <row r="848" spans="1:10">
      <c r="A848">
        <v>6469</v>
      </c>
      <c r="B848" t="s">
        <v>796</v>
      </c>
      <c r="C848">
        <v>20190115</v>
      </c>
      <c r="D848" t="s">
        <v>9</v>
      </c>
      <c r="E848">
        <v>1</v>
      </c>
      <c r="F848" t="s">
        <v>5293</v>
      </c>
      <c r="G848" t="s">
        <v>47338</v>
      </c>
      <c r="H848" t="s">
        <v>1483</v>
      </c>
      <c r="I848">
        <f t="shared" si="13"/>
        <v>98</v>
      </c>
      <c r="J848" s="1" t="s">
        <v>25521</v>
      </c>
    </row>
    <row r="849" spans="1:10">
      <c r="A849">
        <v>6497</v>
      </c>
      <c r="B849" t="s">
        <v>282</v>
      </c>
      <c r="C849">
        <v>20190115</v>
      </c>
      <c r="D849" t="s">
        <v>12</v>
      </c>
      <c r="E849">
        <v>0</v>
      </c>
      <c r="F849" t="s">
        <v>5293</v>
      </c>
      <c r="G849" t="s">
        <v>5294</v>
      </c>
      <c r="H849" t="s">
        <v>1484</v>
      </c>
      <c r="I849">
        <f t="shared" si="13"/>
        <v>1335</v>
      </c>
      <c r="J849" s="1" t="s">
        <v>25522</v>
      </c>
    </row>
    <row r="850" spans="1:10">
      <c r="A850">
        <v>6549</v>
      </c>
      <c r="B850" t="s">
        <v>1485</v>
      </c>
      <c r="C850">
        <v>20190115</v>
      </c>
      <c r="D850" t="s">
        <v>170</v>
      </c>
      <c r="E850">
        <v>-2</v>
      </c>
      <c r="F850" t="s">
        <v>5297</v>
      </c>
      <c r="G850" t="s">
        <v>47333</v>
      </c>
      <c r="H850" t="s">
        <v>1486</v>
      </c>
      <c r="I850">
        <f t="shared" si="13"/>
        <v>517</v>
      </c>
      <c r="J850" s="1" t="s">
        <v>25523</v>
      </c>
    </row>
    <row r="851" spans="1:10">
      <c r="A851">
        <v>6633</v>
      </c>
      <c r="B851" t="s">
        <v>1391</v>
      </c>
      <c r="C851">
        <v>20190115</v>
      </c>
      <c r="D851" t="s">
        <v>69</v>
      </c>
      <c r="E851">
        <v>0</v>
      </c>
      <c r="F851" t="s">
        <v>5293</v>
      </c>
      <c r="G851" t="s">
        <v>5294</v>
      </c>
      <c r="H851" t="s">
        <v>1487</v>
      </c>
      <c r="I851">
        <f t="shared" si="13"/>
        <v>171</v>
      </c>
      <c r="J851" s="1" t="s">
        <v>25524</v>
      </c>
    </row>
    <row r="852" spans="1:10">
      <c r="A852">
        <v>6650</v>
      </c>
      <c r="B852" t="s">
        <v>808</v>
      </c>
      <c r="C852">
        <v>20190115</v>
      </c>
      <c r="D852" t="s">
        <v>35</v>
      </c>
      <c r="E852">
        <v>-1</v>
      </c>
      <c r="F852" t="s">
        <v>5288</v>
      </c>
      <c r="G852" t="s">
        <v>5290</v>
      </c>
      <c r="H852" t="s">
        <v>1488</v>
      </c>
      <c r="I852">
        <f t="shared" si="13"/>
        <v>23</v>
      </c>
      <c r="J852" s="1" t="s">
        <v>25525</v>
      </c>
    </row>
    <row r="853" spans="1:10">
      <c r="A853">
        <v>6657</v>
      </c>
      <c r="B853" t="s">
        <v>585</v>
      </c>
      <c r="C853">
        <v>20190115</v>
      </c>
      <c r="D853" t="s">
        <v>69</v>
      </c>
      <c r="E853">
        <v>0</v>
      </c>
      <c r="F853" t="s">
        <v>5293</v>
      </c>
      <c r="G853" t="s">
        <v>47338</v>
      </c>
      <c r="H853" t="s">
        <v>1489</v>
      </c>
      <c r="I853">
        <f t="shared" si="13"/>
        <v>54</v>
      </c>
      <c r="J853" s="1" t="s">
        <v>25526</v>
      </c>
    </row>
    <row r="854" spans="1:10">
      <c r="A854">
        <v>8415</v>
      </c>
      <c r="B854" t="s">
        <v>1490</v>
      </c>
      <c r="C854">
        <v>20190115</v>
      </c>
      <c r="D854" t="s">
        <v>1</v>
      </c>
      <c r="E854">
        <v>-1</v>
      </c>
      <c r="F854" t="s">
        <v>5288</v>
      </c>
      <c r="G854" t="s">
        <v>47339</v>
      </c>
      <c r="H854" t="s">
        <v>1491</v>
      </c>
      <c r="I854">
        <f t="shared" si="13"/>
        <v>71</v>
      </c>
      <c r="J854" s="1" t="s">
        <v>25527</v>
      </c>
    </row>
    <row r="855" spans="1:10">
      <c r="A855">
        <v>8489</v>
      </c>
      <c r="B855" t="s">
        <v>1492</v>
      </c>
      <c r="C855">
        <v>20190115</v>
      </c>
      <c r="D855" t="s">
        <v>1</v>
      </c>
      <c r="E855">
        <v>0</v>
      </c>
      <c r="F855" t="s">
        <v>5288</v>
      </c>
      <c r="G855" t="s">
        <v>5289</v>
      </c>
      <c r="H855" t="s">
        <v>1493</v>
      </c>
      <c r="I855">
        <f t="shared" si="13"/>
        <v>32</v>
      </c>
      <c r="J855" s="1" t="s">
        <v>25528</v>
      </c>
    </row>
    <row r="856" spans="1:10">
      <c r="A856">
        <v>1220</v>
      </c>
      <c r="B856" t="s">
        <v>597</v>
      </c>
      <c r="C856">
        <v>20190116</v>
      </c>
      <c r="D856" t="s">
        <v>1</v>
      </c>
      <c r="E856">
        <v>0</v>
      </c>
      <c r="F856" t="s">
        <v>5288</v>
      </c>
      <c r="G856" t="s">
        <v>5290</v>
      </c>
      <c r="H856" t="s">
        <v>1494</v>
      </c>
      <c r="I856">
        <f t="shared" si="13"/>
        <v>25</v>
      </c>
      <c r="J856" s="1" t="s">
        <v>25529</v>
      </c>
    </row>
    <row r="857" spans="1:10">
      <c r="A857">
        <v>1310</v>
      </c>
      <c r="B857" t="s">
        <v>83</v>
      </c>
      <c r="C857">
        <v>20190116</v>
      </c>
      <c r="D857" t="s">
        <v>12</v>
      </c>
      <c r="E857">
        <v>-1</v>
      </c>
      <c r="F857" t="s">
        <v>5288</v>
      </c>
      <c r="G857" t="s">
        <v>47339</v>
      </c>
      <c r="H857" t="s">
        <v>1495</v>
      </c>
      <c r="I857">
        <f t="shared" si="13"/>
        <v>225</v>
      </c>
      <c r="J857" s="1" t="s">
        <v>25530</v>
      </c>
    </row>
    <row r="858" spans="1:10">
      <c r="A858">
        <v>1507</v>
      </c>
      <c r="B858" t="s">
        <v>1496</v>
      </c>
      <c r="C858">
        <v>20190116</v>
      </c>
      <c r="D858" t="s">
        <v>4</v>
      </c>
      <c r="E858">
        <v>0</v>
      </c>
      <c r="F858" t="s">
        <v>5293</v>
      </c>
      <c r="G858" t="s">
        <v>47338</v>
      </c>
      <c r="H858" t="s">
        <v>1497</v>
      </c>
      <c r="I858">
        <f t="shared" si="13"/>
        <v>79</v>
      </c>
      <c r="J858" s="1" t="s">
        <v>25531</v>
      </c>
    </row>
    <row r="859" spans="1:10">
      <c r="A859">
        <v>1529</v>
      </c>
      <c r="B859" t="s">
        <v>92</v>
      </c>
      <c r="C859">
        <v>20190116</v>
      </c>
      <c r="D859" t="s">
        <v>12</v>
      </c>
      <c r="E859">
        <v>-1</v>
      </c>
      <c r="F859" t="s">
        <v>5291</v>
      </c>
      <c r="G859" t="s">
        <v>5292</v>
      </c>
      <c r="H859" t="s">
        <v>1498</v>
      </c>
      <c r="I859">
        <f t="shared" si="13"/>
        <v>30</v>
      </c>
      <c r="J859" s="1" t="s">
        <v>25532</v>
      </c>
    </row>
    <row r="860" spans="1:10">
      <c r="A860">
        <v>1565</v>
      </c>
      <c r="B860" t="s">
        <v>1499</v>
      </c>
      <c r="C860">
        <v>20190116</v>
      </c>
      <c r="D860" t="s">
        <v>27</v>
      </c>
      <c r="E860">
        <v>-1</v>
      </c>
      <c r="F860" t="s">
        <v>5288</v>
      </c>
      <c r="G860" t="s">
        <v>5290</v>
      </c>
      <c r="H860" t="s">
        <v>1500</v>
      </c>
      <c r="I860">
        <f t="shared" si="13"/>
        <v>13</v>
      </c>
      <c r="J860" s="1" t="s">
        <v>25533</v>
      </c>
    </row>
    <row r="861" spans="1:10">
      <c r="A861">
        <v>1707</v>
      </c>
      <c r="B861" t="s">
        <v>167</v>
      </c>
      <c r="C861">
        <v>20190116</v>
      </c>
      <c r="D861" t="s">
        <v>4</v>
      </c>
      <c r="E861">
        <v>-1</v>
      </c>
      <c r="F861" t="s">
        <v>5288</v>
      </c>
      <c r="G861" t="s">
        <v>47339</v>
      </c>
      <c r="H861" t="s">
        <v>1501</v>
      </c>
      <c r="I861">
        <f t="shared" si="13"/>
        <v>229</v>
      </c>
      <c r="J861" s="1" t="s">
        <v>25534</v>
      </c>
    </row>
    <row r="862" spans="1:10">
      <c r="A862">
        <v>1708</v>
      </c>
      <c r="B862" t="s">
        <v>96</v>
      </c>
      <c r="C862">
        <v>20190116</v>
      </c>
      <c r="D862" t="s">
        <v>9</v>
      </c>
      <c r="E862">
        <v>-1</v>
      </c>
      <c r="F862" t="s">
        <v>5288</v>
      </c>
      <c r="G862" t="s">
        <v>47339</v>
      </c>
      <c r="H862" t="s">
        <v>1502</v>
      </c>
      <c r="I862">
        <f t="shared" si="13"/>
        <v>62</v>
      </c>
      <c r="J862" s="1" t="s">
        <v>25535</v>
      </c>
    </row>
    <row r="863" spans="1:10">
      <c r="A863">
        <v>1785</v>
      </c>
      <c r="B863" t="s">
        <v>1503</v>
      </c>
      <c r="C863">
        <v>20190116</v>
      </c>
      <c r="D863" t="s">
        <v>32</v>
      </c>
      <c r="E863">
        <v>-1</v>
      </c>
      <c r="F863" t="s">
        <v>5293</v>
      </c>
      <c r="G863" t="s">
        <v>47338</v>
      </c>
      <c r="H863" t="s">
        <v>1504</v>
      </c>
      <c r="I863">
        <f t="shared" si="13"/>
        <v>163</v>
      </c>
      <c r="J863" s="1" t="s">
        <v>25536</v>
      </c>
    </row>
    <row r="864" spans="1:10">
      <c r="A864">
        <v>1805</v>
      </c>
      <c r="B864" t="s">
        <v>893</v>
      </c>
      <c r="C864">
        <v>20190116</v>
      </c>
      <c r="D864" t="s">
        <v>90</v>
      </c>
      <c r="E864">
        <v>0</v>
      </c>
      <c r="F864" t="s">
        <v>5293</v>
      </c>
      <c r="G864" t="s">
        <v>47338</v>
      </c>
      <c r="H864" t="s">
        <v>1505</v>
      </c>
      <c r="I864">
        <f t="shared" si="13"/>
        <v>129</v>
      </c>
      <c r="J864" s="1" t="s">
        <v>25537</v>
      </c>
    </row>
    <row r="865" spans="1:10">
      <c r="A865">
        <v>1815</v>
      </c>
      <c r="B865" t="s">
        <v>1506</v>
      </c>
      <c r="C865">
        <v>20190116</v>
      </c>
      <c r="D865" t="s">
        <v>9</v>
      </c>
      <c r="E865">
        <v>-1</v>
      </c>
      <c r="F865" t="s">
        <v>5288</v>
      </c>
      <c r="G865" t="s">
        <v>47339</v>
      </c>
      <c r="H865" t="s">
        <v>1507</v>
      </c>
      <c r="I865">
        <f t="shared" si="13"/>
        <v>54</v>
      </c>
      <c r="J865" s="1" t="s">
        <v>25538</v>
      </c>
    </row>
    <row r="866" spans="1:10">
      <c r="A866">
        <v>2426</v>
      </c>
      <c r="B866" t="s">
        <v>645</v>
      </c>
      <c r="C866">
        <v>20190116</v>
      </c>
      <c r="D866" t="s">
        <v>12</v>
      </c>
      <c r="E866">
        <v>-1</v>
      </c>
      <c r="F866" t="s">
        <v>5288</v>
      </c>
      <c r="G866" t="s">
        <v>47339</v>
      </c>
      <c r="H866" t="s">
        <v>1508</v>
      </c>
      <c r="I866">
        <f t="shared" si="13"/>
        <v>106</v>
      </c>
      <c r="J866" s="1" t="s">
        <v>25539</v>
      </c>
    </row>
    <row r="867" spans="1:10">
      <c r="A867">
        <v>2475</v>
      </c>
      <c r="B867" t="s">
        <v>94</v>
      </c>
      <c r="C867">
        <v>20190116</v>
      </c>
      <c r="D867" t="s">
        <v>109</v>
      </c>
      <c r="E867">
        <v>-1</v>
      </c>
      <c r="F867" t="s">
        <v>5291</v>
      </c>
      <c r="G867" t="s">
        <v>5292</v>
      </c>
      <c r="H867" t="s">
        <v>1509</v>
      </c>
      <c r="I867">
        <f t="shared" si="13"/>
        <v>29</v>
      </c>
      <c r="J867" s="1" t="s">
        <v>25540</v>
      </c>
    </row>
    <row r="868" spans="1:10">
      <c r="A868">
        <v>2838</v>
      </c>
      <c r="B868" t="s">
        <v>1510</v>
      </c>
      <c r="C868">
        <v>20190116</v>
      </c>
      <c r="D868" t="s">
        <v>35</v>
      </c>
      <c r="E868">
        <v>1</v>
      </c>
      <c r="F868" t="s">
        <v>5293</v>
      </c>
      <c r="G868" t="s">
        <v>47338</v>
      </c>
      <c r="H868" t="s">
        <v>1511</v>
      </c>
      <c r="I868">
        <f t="shared" si="13"/>
        <v>40</v>
      </c>
      <c r="J868" s="1" t="s">
        <v>25541</v>
      </c>
    </row>
    <row r="869" spans="1:10">
      <c r="A869">
        <v>2905</v>
      </c>
      <c r="B869" t="s">
        <v>249</v>
      </c>
      <c r="C869">
        <v>20190116</v>
      </c>
      <c r="D869" t="s">
        <v>9</v>
      </c>
      <c r="E869">
        <v>-1</v>
      </c>
      <c r="F869" t="s">
        <v>5288</v>
      </c>
      <c r="G869" t="s">
        <v>47339</v>
      </c>
      <c r="H869" t="s">
        <v>1512</v>
      </c>
      <c r="I869">
        <f t="shared" si="13"/>
        <v>61</v>
      </c>
      <c r="J869" s="1" t="s">
        <v>25542</v>
      </c>
    </row>
    <row r="870" spans="1:10">
      <c r="A870">
        <v>3088</v>
      </c>
      <c r="B870" t="s">
        <v>1513</v>
      </c>
      <c r="C870">
        <v>20190116</v>
      </c>
      <c r="D870" t="s">
        <v>9</v>
      </c>
      <c r="E870">
        <v>0</v>
      </c>
      <c r="F870" t="s">
        <v>5288</v>
      </c>
      <c r="G870" t="s">
        <v>47339</v>
      </c>
      <c r="H870" t="s">
        <v>1514</v>
      </c>
      <c r="I870">
        <f t="shared" si="13"/>
        <v>54</v>
      </c>
      <c r="J870" s="1" t="s">
        <v>25543</v>
      </c>
    </row>
    <row r="871" spans="1:10">
      <c r="A871">
        <v>3168</v>
      </c>
      <c r="B871" t="s">
        <v>477</v>
      </c>
      <c r="C871">
        <v>20190116</v>
      </c>
      <c r="D871" t="s">
        <v>170</v>
      </c>
      <c r="E871">
        <v>0</v>
      </c>
      <c r="F871" t="s">
        <v>5288</v>
      </c>
      <c r="G871" t="s">
        <v>5290</v>
      </c>
      <c r="H871" t="s">
        <v>1515</v>
      </c>
      <c r="I871">
        <f t="shared" si="13"/>
        <v>43</v>
      </c>
      <c r="J871" s="1" t="s">
        <v>25544</v>
      </c>
    </row>
    <row r="872" spans="1:10">
      <c r="A872">
        <v>3288</v>
      </c>
      <c r="B872" t="s">
        <v>343</v>
      </c>
      <c r="C872">
        <v>20190116</v>
      </c>
      <c r="D872" t="s">
        <v>32</v>
      </c>
      <c r="E872">
        <v>-1</v>
      </c>
      <c r="F872" t="s">
        <v>5291</v>
      </c>
      <c r="G872" t="s">
        <v>5292</v>
      </c>
      <c r="H872" t="s">
        <v>1516</v>
      </c>
      <c r="I872">
        <f t="shared" si="13"/>
        <v>29</v>
      </c>
      <c r="J872" s="1" t="s">
        <v>25545</v>
      </c>
    </row>
    <row r="873" spans="1:10">
      <c r="A873">
        <v>3431</v>
      </c>
      <c r="B873" t="s">
        <v>94</v>
      </c>
      <c r="C873">
        <v>20190116</v>
      </c>
      <c r="D873" t="s">
        <v>90</v>
      </c>
      <c r="E873">
        <v>-1</v>
      </c>
      <c r="F873" t="s">
        <v>5297</v>
      </c>
      <c r="G873" t="s">
        <v>47333</v>
      </c>
      <c r="H873" t="s">
        <v>1517</v>
      </c>
      <c r="I873">
        <f t="shared" si="13"/>
        <v>27</v>
      </c>
      <c r="J873" s="1" t="s">
        <v>25546</v>
      </c>
    </row>
    <row r="874" spans="1:10">
      <c r="A874">
        <v>3431</v>
      </c>
      <c r="B874" t="s">
        <v>94</v>
      </c>
      <c r="C874">
        <v>20190116</v>
      </c>
      <c r="D874" t="s">
        <v>90</v>
      </c>
      <c r="E874">
        <v>-1</v>
      </c>
      <c r="F874" t="s">
        <v>5288</v>
      </c>
      <c r="G874" t="s">
        <v>47339</v>
      </c>
      <c r="H874" t="s">
        <v>1518</v>
      </c>
      <c r="I874">
        <f t="shared" si="13"/>
        <v>356</v>
      </c>
      <c r="J874" s="1" t="s">
        <v>25547</v>
      </c>
    </row>
    <row r="875" spans="1:10">
      <c r="A875">
        <v>3508</v>
      </c>
      <c r="B875" t="s">
        <v>499</v>
      </c>
      <c r="C875">
        <v>20190116</v>
      </c>
      <c r="D875" t="s">
        <v>90</v>
      </c>
      <c r="E875">
        <v>0</v>
      </c>
      <c r="F875" t="s">
        <v>5293</v>
      </c>
      <c r="G875" t="s">
        <v>47338</v>
      </c>
      <c r="H875" t="s">
        <v>1519</v>
      </c>
      <c r="I875">
        <f t="shared" si="13"/>
        <v>348</v>
      </c>
      <c r="J875" s="1" t="s">
        <v>25548</v>
      </c>
    </row>
    <row r="876" spans="1:10">
      <c r="A876">
        <v>3519</v>
      </c>
      <c r="B876" t="s">
        <v>94</v>
      </c>
      <c r="C876">
        <v>20190116</v>
      </c>
      <c r="D876" t="s">
        <v>32</v>
      </c>
      <c r="E876">
        <v>-1</v>
      </c>
      <c r="F876" t="s">
        <v>5291</v>
      </c>
      <c r="G876" t="s">
        <v>5292</v>
      </c>
      <c r="H876" t="s">
        <v>1520</v>
      </c>
      <c r="I876">
        <f t="shared" si="13"/>
        <v>29</v>
      </c>
      <c r="J876" s="1" t="s">
        <v>25549</v>
      </c>
    </row>
    <row r="877" spans="1:10">
      <c r="A877">
        <v>3519</v>
      </c>
      <c r="B877" t="s">
        <v>94</v>
      </c>
      <c r="C877">
        <v>20190116</v>
      </c>
      <c r="D877" t="s">
        <v>32</v>
      </c>
      <c r="E877">
        <v>-1</v>
      </c>
      <c r="F877" t="s">
        <v>5288</v>
      </c>
      <c r="G877" t="s">
        <v>47339</v>
      </c>
      <c r="H877" t="s">
        <v>1521</v>
      </c>
      <c r="I877">
        <f t="shared" si="13"/>
        <v>53</v>
      </c>
      <c r="J877" s="1" t="s">
        <v>25550</v>
      </c>
    </row>
    <row r="878" spans="1:10">
      <c r="A878">
        <v>3625</v>
      </c>
      <c r="B878" t="s">
        <v>1522</v>
      </c>
      <c r="C878">
        <v>20190116</v>
      </c>
      <c r="D878" t="s">
        <v>12</v>
      </c>
      <c r="E878">
        <v>0</v>
      </c>
      <c r="F878" t="s">
        <v>5293</v>
      </c>
      <c r="G878" t="s">
        <v>47338</v>
      </c>
      <c r="H878" t="s">
        <v>1523</v>
      </c>
      <c r="I878">
        <f t="shared" si="13"/>
        <v>98</v>
      </c>
      <c r="J878" s="1" t="s">
        <v>25551</v>
      </c>
    </row>
    <row r="879" spans="1:10">
      <c r="A879">
        <v>3702</v>
      </c>
      <c r="B879" t="s">
        <v>1524</v>
      </c>
      <c r="C879">
        <v>20190116</v>
      </c>
      <c r="D879" t="s">
        <v>4</v>
      </c>
      <c r="E879">
        <v>-1</v>
      </c>
      <c r="F879" t="s">
        <v>5288</v>
      </c>
      <c r="G879" t="s">
        <v>47339</v>
      </c>
      <c r="H879" t="s">
        <v>1525</v>
      </c>
      <c r="I879">
        <f t="shared" si="13"/>
        <v>59</v>
      </c>
      <c r="J879" s="1" t="s">
        <v>25552</v>
      </c>
    </row>
    <row r="880" spans="1:10">
      <c r="A880">
        <v>4123</v>
      </c>
      <c r="B880" t="s">
        <v>704</v>
      </c>
      <c r="C880">
        <v>20190116</v>
      </c>
      <c r="D880" t="s">
        <v>1</v>
      </c>
      <c r="E880">
        <v>0</v>
      </c>
      <c r="F880" t="s">
        <v>5293</v>
      </c>
      <c r="G880" t="s">
        <v>47338</v>
      </c>
      <c r="H880" t="s">
        <v>1526</v>
      </c>
      <c r="I880">
        <f t="shared" si="13"/>
        <v>56</v>
      </c>
      <c r="J880" s="1" t="s">
        <v>25553</v>
      </c>
    </row>
    <row r="881" spans="1:10">
      <c r="A881">
        <v>4132</v>
      </c>
      <c r="B881" t="s">
        <v>193</v>
      </c>
      <c r="C881">
        <v>20190116</v>
      </c>
      <c r="D881" t="s">
        <v>194</v>
      </c>
      <c r="E881">
        <v>1</v>
      </c>
      <c r="F881" t="s">
        <v>5293</v>
      </c>
      <c r="G881" t="s">
        <v>47338</v>
      </c>
      <c r="H881" t="s">
        <v>1527</v>
      </c>
      <c r="I881">
        <f t="shared" si="13"/>
        <v>78</v>
      </c>
      <c r="J881" s="1" t="s">
        <v>25554</v>
      </c>
    </row>
    <row r="882" spans="1:10">
      <c r="A882">
        <v>4159</v>
      </c>
      <c r="B882" t="s">
        <v>94</v>
      </c>
      <c r="C882">
        <v>20190116</v>
      </c>
      <c r="D882" t="s">
        <v>170</v>
      </c>
      <c r="E882">
        <v>1</v>
      </c>
      <c r="F882" t="s">
        <v>5293</v>
      </c>
      <c r="G882" t="s">
        <v>47338</v>
      </c>
      <c r="H882" t="s">
        <v>1528</v>
      </c>
      <c r="I882">
        <f t="shared" si="13"/>
        <v>52</v>
      </c>
      <c r="J882" s="1" t="s">
        <v>25555</v>
      </c>
    </row>
    <row r="883" spans="1:10">
      <c r="A883">
        <v>4207</v>
      </c>
      <c r="B883" t="s">
        <v>1529</v>
      </c>
      <c r="C883">
        <v>20190116</v>
      </c>
      <c r="D883" t="s">
        <v>1</v>
      </c>
      <c r="E883">
        <v>-1</v>
      </c>
      <c r="F883" t="s">
        <v>5288</v>
      </c>
      <c r="G883" t="s">
        <v>47339</v>
      </c>
      <c r="H883" t="s">
        <v>1530</v>
      </c>
      <c r="I883">
        <f t="shared" si="13"/>
        <v>49</v>
      </c>
      <c r="J883" s="1" t="s">
        <v>25556</v>
      </c>
    </row>
    <row r="884" spans="1:10">
      <c r="A884">
        <v>4911</v>
      </c>
      <c r="B884" t="s">
        <v>533</v>
      </c>
      <c r="C884">
        <v>20190116</v>
      </c>
      <c r="D884" t="s">
        <v>12</v>
      </c>
      <c r="E884">
        <v>1</v>
      </c>
      <c r="F884" t="s">
        <v>5293</v>
      </c>
      <c r="G884" t="s">
        <v>47338</v>
      </c>
      <c r="H884" t="s">
        <v>1531</v>
      </c>
      <c r="I884">
        <f t="shared" si="13"/>
        <v>37</v>
      </c>
      <c r="J884" s="1" t="s">
        <v>25557</v>
      </c>
    </row>
    <row r="885" spans="1:10">
      <c r="A885">
        <v>4960</v>
      </c>
      <c r="B885" t="s">
        <v>1432</v>
      </c>
      <c r="C885">
        <v>20190116</v>
      </c>
      <c r="D885" t="s">
        <v>12</v>
      </c>
      <c r="E885">
        <v>-1</v>
      </c>
      <c r="F885" t="s">
        <v>5288</v>
      </c>
      <c r="G885" t="s">
        <v>47339</v>
      </c>
      <c r="H885" t="s">
        <v>1532</v>
      </c>
      <c r="I885">
        <f t="shared" si="13"/>
        <v>451</v>
      </c>
      <c r="J885" s="1" t="s">
        <v>25558</v>
      </c>
    </row>
    <row r="886" spans="1:10">
      <c r="A886">
        <v>4968</v>
      </c>
      <c r="B886" t="s">
        <v>367</v>
      </c>
      <c r="C886">
        <v>20190116</v>
      </c>
      <c r="D886" t="s">
        <v>1</v>
      </c>
      <c r="E886">
        <v>-1</v>
      </c>
      <c r="F886" t="s">
        <v>5288</v>
      </c>
      <c r="G886" t="s">
        <v>5290</v>
      </c>
      <c r="H886" t="s">
        <v>1533</v>
      </c>
      <c r="I886">
        <f t="shared" si="13"/>
        <v>14</v>
      </c>
      <c r="J886" s="1" t="s">
        <v>25559</v>
      </c>
    </row>
    <row r="887" spans="1:10">
      <c r="A887">
        <v>5309</v>
      </c>
      <c r="B887" t="s">
        <v>547</v>
      </c>
      <c r="C887">
        <v>20190116</v>
      </c>
      <c r="D887" t="s">
        <v>12</v>
      </c>
      <c r="E887">
        <v>-1</v>
      </c>
      <c r="F887" t="s">
        <v>5288</v>
      </c>
      <c r="G887" t="s">
        <v>5289</v>
      </c>
      <c r="H887" t="s">
        <v>1481</v>
      </c>
      <c r="I887">
        <f t="shared" si="13"/>
        <v>34</v>
      </c>
      <c r="J887" s="1" t="s">
        <v>25519</v>
      </c>
    </row>
    <row r="888" spans="1:10">
      <c r="A888">
        <v>5880</v>
      </c>
      <c r="B888" t="s">
        <v>1534</v>
      </c>
      <c r="C888">
        <v>20190116</v>
      </c>
      <c r="D888" t="s">
        <v>35</v>
      </c>
      <c r="E888">
        <v>-1</v>
      </c>
      <c r="F888" t="s">
        <v>5288</v>
      </c>
      <c r="G888" t="s">
        <v>47339</v>
      </c>
      <c r="H888" t="s">
        <v>1535</v>
      </c>
      <c r="I888">
        <f t="shared" si="13"/>
        <v>59</v>
      </c>
      <c r="J888" s="1" t="s">
        <v>25560</v>
      </c>
    </row>
    <row r="889" spans="1:10">
      <c r="A889">
        <v>6016</v>
      </c>
      <c r="B889" t="s">
        <v>1204</v>
      </c>
      <c r="C889">
        <v>20190116</v>
      </c>
      <c r="D889" t="s">
        <v>35</v>
      </c>
      <c r="E889">
        <v>0</v>
      </c>
      <c r="F889" t="s">
        <v>5293</v>
      </c>
      <c r="G889" t="s">
        <v>47338</v>
      </c>
      <c r="H889" t="s">
        <v>1536</v>
      </c>
      <c r="I889">
        <f t="shared" si="13"/>
        <v>42</v>
      </c>
      <c r="J889" s="1" t="s">
        <v>25561</v>
      </c>
    </row>
    <row r="890" spans="1:10">
      <c r="A890">
        <v>6206</v>
      </c>
      <c r="B890" t="s">
        <v>565</v>
      </c>
      <c r="C890">
        <v>20190116</v>
      </c>
      <c r="D890" t="s">
        <v>4</v>
      </c>
      <c r="E890">
        <v>0</v>
      </c>
      <c r="F890" t="s">
        <v>5293</v>
      </c>
      <c r="G890" t="s">
        <v>47338</v>
      </c>
      <c r="H890" t="s">
        <v>1537</v>
      </c>
      <c r="I890">
        <f t="shared" si="13"/>
        <v>147</v>
      </c>
      <c r="J890" s="1" t="s">
        <v>25562</v>
      </c>
    </row>
    <row r="891" spans="1:10">
      <c r="A891">
        <v>6414</v>
      </c>
      <c r="B891" t="s">
        <v>1538</v>
      </c>
      <c r="C891">
        <v>20190116</v>
      </c>
      <c r="D891" t="s">
        <v>4</v>
      </c>
      <c r="E891">
        <v>1</v>
      </c>
      <c r="F891" t="s">
        <v>5293</v>
      </c>
      <c r="G891" t="s">
        <v>47338</v>
      </c>
      <c r="H891" t="s">
        <v>1539</v>
      </c>
      <c r="I891">
        <f t="shared" si="13"/>
        <v>81</v>
      </c>
      <c r="J891" s="1" t="s">
        <v>25563</v>
      </c>
    </row>
    <row r="892" spans="1:10">
      <c r="A892">
        <v>6541</v>
      </c>
      <c r="B892" t="s">
        <v>1540</v>
      </c>
      <c r="C892">
        <v>20190116</v>
      </c>
      <c r="D892" t="s">
        <v>12</v>
      </c>
      <c r="E892">
        <v>0</v>
      </c>
      <c r="F892" t="s">
        <v>5293</v>
      </c>
      <c r="G892" t="s">
        <v>47338</v>
      </c>
      <c r="H892" t="s">
        <v>1541</v>
      </c>
      <c r="I892">
        <f t="shared" si="13"/>
        <v>130</v>
      </c>
      <c r="J892" s="1" t="s">
        <v>25564</v>
      </c>
    </row>
    <row r="893" spans="1:10">
      <c r="A893">
        <v>6585</v>
      </c>
      <c r="B893" t="s">
        <v>1542</v>
      </c>
      <c r="C893">
        <v>20190116</v>
      </c>
      <c r="D893" t="s">
        <v>1</v>
      </c>
      <c r="E893">
        <v>0</v>
      </c>
      <c r="F893" t="s">
        <v>5288</v>
      </c>
      <c r="G893" t="s">
        <v>47339</v>
      </c>
      <c r="H893" t="s">
        <v>1543</v>
      </c>
      <c r="I893">
        <f t="shared" si="13"/>
        <v>231</v>
      </c>
      <c r="J893" s="1" t="s">
        <v>25565</v>
      </c>
    </row>
    <row r="894" spans="1:10">
      <c r="A894">
        <v>8432</v>
      </c>
      <c r="B894" t="s">
        <v>1544</v>
      </c>
      <c r="C894">
        <v>20190116</v>
      </c>
      <c r="D894" t="s">
        <v>9</v>
      </c>
      <c r="E894">
        <v>-1</v>
      </c>
      <c r="F894" t="s">
        <v>5288</v>
      </c>
      <c r="G894" t="s">
        <v>5289</v>
      </c>
      <c r="H894" t="s">
        <v>1545</v>
      </c>
      <c r="I894">
        <f t="shared" si="13"/>
        <v>33</v>
      </c>
      <c r="J894" s="1" t="s">
        <v>25566</v>
      </c>
    </row>
    <row r="895" spans="1:10">
      <c r="A895">
        <v>8481</v>
      </c>
      <c r="B895" t="s">
        <v>1546</v>
      </c>
      <c r="C895">
        <v>20190116</v>
      </c>
      <c r="D895" t="s">
        <v>9</v>
      </c>
      <c r="E895">
        <v>1</v>
      </c>
      <c r="F895" t="s">
        <v>5293</v>
      </c>
      <c r="G895" t="s">
        <v>47338</v>
      </c>
      <c r="H895" t="s">
        <v>1547</v>
      </c>
      <c r="I895">
        <f t="shared" si="13"/>
        <v>262</v>
      </c>
      <c r="J895" s="1" t="s">
        <v>25567</v>
      </c>
    </row>
    <row r="896" spans="1:10">
      <c r="A896">
        <v>1103</v>
      </c>
      <c r="B896" t="s">
        <v>1548</v>
      </c>
      <c r="C896">
        <v>20190117</v>
      </c>
      <c r="D896" t="s">
        <v>1</v>
      </c>
      <c r="E896">
        <v>0</v>
      </c>
      <c r="F896" t="s">
        <v>5293</v>
      </c>
      <c r="G896" t="s">
        <v>47338</v>
      </c>
      <c r="H896" t="s">
        <v>1549</v>
      </c>
      <c r="I896">
        <f t="shared" si="13"/>
        <v>184</v>
      </c>
      <c r="J896" s="1" t="s">
        <v>25568</v>
      </c>
    </row>
    <row r="897" spans="1:10">
      <c r="A897">
        <v>1218</v>
      </c>
      <c r="B897" t="s">
        <v>0</v>
      </c>
      <c r="C897">
        <v>20190117</v>
      </c>
      <c r="D897" t="s">
        <v>1</v>
      </c>
      <c r="E897">
        <v>0</v>
      </c>
      <c r="F897" t="s">
        <v>5288</v>
      </c>
      <c r="G897" t="s">
        <v>47339</v>
      </c>
      <c r="H897" t="s">
        <v>1550</v>
      </c>
      <c r="I897">
        <f t="shared" si="13"/>
        <v>245</v>
      </c>
      <c r="J897" s="1" t="s">
        <v>25569</v>
      </c>
    </row>
    <row r="898" spans="1:10">
      <c r="A898">
        <v>1529</v>
      </c>
      <c r="B898" t="s">
        <v>92</v>
      </c>
      <c r="C898">
        <v>20190117</v>
      </c>
      <c r="D898" t="s">
        <v>12</v>
      </c>
      <c r="E898">
        <v>-1</v>
      </c>
      <c r="F898" t="s">
        <v>5291</v>
      </c>
      <c r="G898" t="s">
        <v>5292</v>
      </c>
      <c r="H898" t="s">
        <v>1551</v>
      </c>
      <c r="I898">
        <f t="shared" si="13"/>
        <v>30</v>
      </c>
      <c r="J898" s="1" t="s">
        <v>25570</v>
      </c>
    </row>
    <row r="899" spans="1:10">
      <c r="A899">
        <v>1805</v>
      </c>
      <c r="B899" t="s">
        <v>893</v>
      </c>
      <c r="C899">
        <v>20190117</v>
      </c>
      <c r="D899" t="s">
        <v>90</v>
      </c>
      <c r="E899">
        <v>0</v>
      </c>
      <c r="F899" t="s">
        <v>5288</v>
      </c>
      <c r="G899" t="s">
        <v>47339</v>
      </c>
      <c r="H899" t="s">
        <v>1552</v>
      </c>
      <c r="I899">
        <f t="shared" ref="I899:I962" si="14">LEN(H899)</f>
        <v>60</v>
      </c>
      <c r="J899" s="1" t="s">
        <v>25571</v>
      </c>
    </row>
    <row r="900" spans="1:10">
      <c r="A900">
        <v>2070</v>
      </c>
      <c r="B900" t="s">
        <v>1553</v>
      </c>
      <c r="C900">
        <v>20190117</v>
      </c>
      <c r="D900" t="s">
        <v>9</v>
      </c>
      <c r="E900">
        <v>-1</v>
      </c>
      <c r="F900" t="s">
        <v>5291</v>
      </c>
      <c r="G900" t="s">
        <v>5292</v>
      </c>
      <c r="H900" t="s">
        <v>1554</v>
      </c>
      <c r="I900">
        <f t="shared" si="14"/>
        <v>30</v>
      </c>
      <c r="J900" s="1" t="s">
        <v>25572</v>
      </c>
    </row>
    <row r="901" spans="1:10">
      <c r="A901">
        <v>2371</v>
      </c>
      <c r="B901" t="s">
        <v>105</v>
      </c>
      <c r="C901">
        <v>20190117</v>
      </c>
      <c r="D901" t="s">
        <v>90</v>
      </c>
      <c r="E901">
        <v>0</v>
      </c>
      <c r="F901" t="s">
        <v>5288</v>
      </c>
      <c r="G901" t="s">
        <v>47339</v>
      </c>
      <c r="H901" t="s">
        <v>1555</v>
      </c>
      <c r="I901">
        <f t="shared" si="14"/>
        <v>346</v>
      </c>
      <c r="J901" s="1" t="s">
        <v>25573</v>
      </c>
    </row>
    <row r="902" spans="1:10">
      <c r="A902">
        <v>2475</v>
      </c>
      <c r="B902" t="s">
        <v>94</v>
      </c>
      <c r="C902">
        <v>20190117</v>
      </c>
      <c r="D902" t="s">
        <v>109</v>
      </c>
      <c r="E902">
        <v>-1</v>
      </c>
      <c r="F902" t="s">
        <v>5291</v>
      </c>
      <c r="G902" t="s">
        <v>5292</v>
      </c>
      <c r="H902" t="s">
        <v>1556</v>
      </c>
      <c r="I902">
        <f t="shared" si="14"/>
        <v>29</v>
      </c>
      <c r="J902" s="1" t="s">
        <v>25574</v>
      </c>
    </row>
    <row r="903" spans="1:10">
      <c r="A903">
        <v>2506</v>
      </c>
      <c r="B903" t="s">
        <v>656</v>
      </c>
      <c r="C903">
        <v>20190117</v>
      </c>
      <c r="D903" t="s">
        <v>90</v>
      </c>
      <c r="E903">
        <v>-1</v>
      </c>
      <c r="F903" t="s">
        <v>5288</v>
      </c>
      <c r="G903" t="s">
        <v>5290</v>
      </c>
      <c r="H903" t="s">
        <v>1557</v>
      </c>
      <c r="I903">
        <f t="shared" si="14"/>
        <v>15</v>
      </c>
      <c r="J903" s="1" t="s">
        <v>25575</v>
      </c>
    </row>
    <row r="904" spans="1:10">
      <c r="A904">
        <v>2514</v>
      </c>
      <c r="B904" t="s">
        <v>945</v>
      </c>
      <c r="C904">
        <v>20190117</v>
      </c>
      <c r="D904" t="s">
        <v>1</v>
      </c>
      <c r="E904">
        <v>0</v>
      </c>
      <c r="F904" t="s">
        <v>5293</v>
      </c>
      <c r="G904" t="s">
        <v>47338</v>
      </c>
      <c r="H904" t="s">
        <v>1550</v>
      </c>
      <c r="I904">
        <f t="shared" si="14"/>
        <v>245</v>
      </c>
      <c r="J904" s="1" t="s">
        <v>25569</v>
      </c>
    </row>
    <row r="905" spans="1:10">
      <c r="A905">
        <v>2540</v>
      </c>
      <c r="B905" t="s">
        <v>951</v>
      </c>
      <c r="C905">
        <v>20190117</v>
      </c>
      <c r="D905" t="s">
        <v>122</v>
      </c>
      <c r="E905">
        <v>-1</v>
      </c>
      <c r="F905" t="s">
        <v>5288</v>
      </c>
      <c r="G905" t="s">
        <v>5289</v>
      </c>
      <c r="H905" t="s">
        <v>1558</v>
      </c>
      <c r="I905">
        <f t="shared" si="14"/>
        <v>18</v>
      </c>
      <c r="J905" s="1" t="s">
        <v>25576</v>
      </c>
    </row>
    <row r="906" spans="1:10">
      <c r="A906">
        <v>2607</v>
      </c>
      <c r="B906" t="s">
        <v>1559</v>
      </c>
      <c r="C906">
        <v>20190117</v>
      </c>
      <c r="D906" t="s">
        <v>4</v>
      </c>
      <c r="E906">
        <v>-1</v>
      </c>
      <c r="F906" t="s">
        <v>5288</v>
      </c>
      <c r="G906" t="s">
        <v>47339</v>
      </c>
      <c r="H906" t="s">
        <v>1560</v>
      </c>
      <c r="I906">
        <f t="shared" si="14"/>
        <v>47</v>
      </c>
      <c r="J906" s="1" t="s">
        <v>25577</v>
      </c>
    </row>
    <row r="907" spans="1:10">
      <c r="A907">
        <v>3168</v>
      </c>
      <c r="B907" t="s">
        <v>477</v>
      </c>
      <c r="C907">
        <v>20190117</v>
      </c>
      <c r="D907" t="s">
        <v>170</v>
      </c>
      <c r="E907">
        <v>0</v>
      </c>
      <c r="F907" t="s">
        <v>5288</v>
      </c>
      <c r="G907" t="s">
        <v>5289</v>
      </c>
      <c r="H907" t="s">
        <v>1561</v>
      </c>
      <c r="I907">
        <f t="shared" si="14"/>
        <v>32</v>
      </c>
      <c r="J907" s="1" t="s">
        <v>25578</v>
      </c>
    </row>
    <row r="908" spans="1:10">
      <c r="A908">
        <v>3312</v>
      </c>
      <c r="B908" t="s">
        <v>1562</v>
      </c>
      <c r="C908">
        <v>20190117</v>
      </c>
      <c r="D908" t="s">
        <v>12</v>
      </c>
      <c r="E908">
        <v>-1</v>
      </c>
      <c r="F908" t="s">
        <v>5288</v>
      </c>
      <c r="G908" t="s">
        <v>47339</v>
      </c>
      <c r="H908" t="s">
        <v>1563</v>
      </c>
      <c r="I908">
        <f t="shared" si="14"/>
        <v>68</v>
      </c>
      <c r="J908" s="1" t="s">
        <v>25579</v>
      </c>
    </row>
    <row r="909" spans="1:10">
      <c r="A909">
        <v>3519</v>
      </c>
      <c r="B909" t="s">
        <v>94</v>
      </c>
      <c r="C909">
        <v>20190117</v>
      </c>
      <c r="D909" t="s">
        <v>32</v>
      </c>
      <c r="E909">
        <v>-1</v>
      </c>
      <c r="F909" t="s">
        <v>5291</v>
      </c>
      <c r="G909" t="s">
        <v>5292</v>
      </c>
      <c r="H909" t="s">
        <v>1564</v>
      </c>
      <c r="I909">
        <f t="shared" si="14"/>
        <v>29</v>
      </c>
      <c r="J909" s="1" t="s">
        <v>25580</v>
      </c>
    </row>
    <row r="910" spans="1:10">
      <c r="A910">
        <v>4141</v>
      </c>
      <c r="B910" t="s">
        <v>357</v>
      </c>
      <c r="C910">
        <v>20190117</v>
      </c>
      <c r="D910" t="s">
        <v>90</v>
      </c>
      <c r="E910">
        <v>-1</v>
      </c>
      <c r="F910" t="s">
        <v>5288</v>
      </c>
      <c r="G910" t="s">
        <v>5290</v>
      </c>
      <c r="H910" t="s">
        <v>1565</v>
      </c>
      <c r="I910">
        <f t="shared" si="14"/>
        <v>95</v>
      </c>
      <c r="J910" s="1" t="s">
        <v>25581</v>
      </c>
    </row>
    <row r="911" spans="1:10">
      <c r="A911">
        <v>4402</v>
      </c>
      <c r="B911" t="s">
        <v>51</v>
      </c>
      <c r="C911">
        <v>20190117</v>
      </c>
      <c r="D911" t="s">
        <v>32</v>
      </c>
      <c r="E911">
        <v>1</v>
      </c>
      <c r="F911" t="s">
        <v>5293</v>
      </c>
      <c r="G911" t="s">
        <v>47338</v>
      </c>
      <c r="H911" t="s">
        <v>1566</v>
      </c>
      <c r="I911">
        <f t="shared" si="14"/>
        <v>105</v>
      </c>
      <c r="J911" s="1" t="s">
        <v>25582</v>
      </c>
    </row>
    <row r="912" spans="1:10">
      <c r="A912">
        <v>4726</v>
      </c>
      <c r="B912" t="s">
        <v>55</v>
      </c>
      <c r="C912">
        <v>20190117</v>
      </c>
      <c r="D912" t="s">
        <v>12</v>
      </c>
      <c r="E912">
        <v>1</v>
      </c>
      <c r="F912" t="s">
        <v>5293</v>
      </c>
      <c r="G912" t="s">
        <v>5294</v>
      </c>
      <c r="H912" t="s">
        <v>1567</v>
      </c>
      <c r="I912">
        <f t="shared" si="14"/>
        <v>35</v>
      </c>
      <c r="J912" s="1" t="s">
        <v>25583</v>
      </c>
    </row>
    <row r="913" spans="1:10">
      <c r="A913">
        <v>4806</v>
      </c>
      <c r="B913" t="s">
        <v>361</v>
      </c>
      <c r="C913">
        <v>20190117</v>
      </c>
      <c r="D913" t="s">
        <v>35</v>
      </c>
      <c r="E913">
        <v>-1</v>
      </c>
      <c r="F913" t="s">
        <v>5288</v>
      </c>
      <c r="G913" t="s">
        <v>47339</v>
      </c>
      <c r="H913" t="s">
        <v>1568</v>
      </c>
      <c r="I913">
        <f t="shared" si="14"/>
        <v>98</v>
      </c>
      <c r="J913" s="1" t="s">
        <v>25584</v>
      </c>
    </row>
    <row r="914" spans="1:10">
      <c r="A914">
        <v>5205</v>
      </c>
      <c r="B914" t="s">
        <v>143</v>
      </c>
      <c r="C914">
        <v>20190117</v>
      </c>
      <c r="D914" t="s">
        <v>32</v>
      </c>
      <c r="E914">
        <v>-1</v>
      </c>
      <c r="F914" t="s">
        <v>5288</v>
      </c>
      <c r="G914" t="s">
        <v>47339</v>
      </c>
      <c r="H914" t="s">
        <v>1569</v>
      </c>
      <c r="I914">
        <f t="shared" si="14"/>
        <v>51</v>
      </c>
      <c r="J914" s="1" t="s">
        <v>25585</v>
      </c>
    </row>
    <row r="915" spans="1:10">
      <c r="A915">
        <v>5222</v>
      </c>
      <c r="B915" t="s">
        <v>269</v>
      </c>
      <c r="C915">
        <v>20190117</v>
      </c>
      <c r="D915" t="s">
        <v>170</v>
      </c>
      <c r="E915">
        <v>-1</v>
      </c>
      <c r="F915" t="s">
        <v>5288</v>
      </c>
      <c r="G915" t="s">
        <v>47339</v>
      </c>
      <c r="H915" t="s">
        <v>1570</v>
      </c>
      <c r="I915">
        <f t="shared" si="14"/>
        <v>53</v>
      </c>
      <c r="J915" s="1" t="s">
        <v>25586</v>
      </c>
    </row>
    <row r="916" spans="1:10">
      <c r="A916">
        <v>5321</v>
      </c>
      <c r="B916" t="s">
        <v>1571</v>
      </c>
      <c r="C916">
        <v>20190117</v>
      </c>
      <c r="D916" t="s">
        <v>90</v>
      </c>
      <c r="E916">
        <v>-1</v>
      </c>
      <c r="F916" t="s">
        <v>5288</v>
      </c>
      <c r="G916" t="s">
        <v>47339</v>
      </c>
      <c r="H916" t="s">
        <v>1572</v>
      </c>
      <c r="I916">
        <f t="shared" si="14"/>
        <v>67</v>
      </c>
      <c r="J916" s="1" t="s">
        <v>25587</v>
      </c>
    </row>
    <row r="917" spans="1:10">
      <c r="A917">
        <v>6028</v>
      </c>
      <c r="B917" t="s">
        <v>1573</v>
      </c>
      <c r="C917">
        <v>20190117</v>
      </c>
      <c r="D917" t="s">
        <v>35</v>
      </c>
      <c r="E917">
        <v>0</v>
      </c>
      <c r="F917" t="s">
        <v>5288</v>
      </c>
      <c r="G917" t="s">
        <v>5290</v>
      </c>
      <c r="H917" t="s">
        <v>1574</v>
      </c>
      <c r="I917">
        <f t="shared" si="14"/>
        <v>145</v>
      </c>
      <c r="J917" s="1" t="s">
        <v>25588</v>
      </c>
    </row>
    <row r="918" spans="1:10">
      <c r="A918">
        <v>6114</v>
      </c>
      <c r="B918" t="s">
        <v>1575</v>
      </c>
      <c r="C918">
        <v>20190117</v>
      </c>
      <c r="D918" t="s">
        <v>1</v>
      </c>
      <c r="E918">
        <v>-1</v>
      </c>
      <c r="F918" t="s">
        <v>5288</v>
      </c>
      <c r="G918" t="s">
        <v>5289</v>
      </c>
      <c r="H918" t="s">
        <v>1576</v>
      </c>
      <c r="I918">
        <f t="shared" si="14"/>
        <v>13</v>
      </c>
      <c r="J918" s="1" t="s">
        <v>25589</v>
      </c>
    </row>
    <row r="919" spans="1:10">
      <c r="A919">
        <v>6495</v>
      </c>
      <c r="B919" t="s">
        <v>1264</v>
      </c>
      <c r="C919">
        <v>20190117</v>
      </c>
      <c r="D919" t="s">
        <v>58</v>
      </c>
      <c r="E919">
        <v>0</v>
      </c>
      <c r="F919" t="s">
        <v>5288</v>
      </c>
      <c r="G919" t="s">
        <v>5290</v>
      </c>
      <c r="H919" t="s">
        <v>1577</v>
      </c>
      <c r="I919">
        <f t="shared" si="14"/>
        <v>38</v>
      </c>
      <c r="J919" s="1" t="s">
        <v>25590</v>
      </c>
    </row>
    <row r="920" spans="1:10">
      <c r="A920">
        <v>6543</v>
      </c>
      <c r="B920" t="s">
        <v>1578</v>
      </c>
      <c r="C920">
        <v>20190117</v>
      </c>
      <c r="D920" t="s">
        <v>58</v>
      </c>
      <c r="E920">
        <v>0</v>
      </c>
      <c r="F920" t="s">
        <v>5288</v>
      </c>
      <c r="G920" t="s">
        <v>47339</v>
      </c>
      <c r="H920" t="s">
        <v>1579</v>
      </c>
      <c r="I920">
        <f t="shared" si="14"/>
        <v>56</v>
      </c>
      <c r="J920" s="1" t="s">
        <v>25591</v>
      </c>
    </row>
    <row r="921" spans="1:10">
      <c r="A921">
        <v>6724</v>
      </c>
      <c r="B921" t="s">
        <v>1580</v>
      </c>
      <c r="C921">
        <v>20190117</v>
      </c>
      <c r="D921" t="s">
        <v>35</v>
      </c>
      <c r="E921">
        <v>-1</v>
      </c>
      <c r="F921" t="s">
        <v>5288</v>
      </c>
      <c r="G921" t="s">
        <v>5290</v>
      </c>
      <c r="H921" t="s">
        <v>1581</v>
      </c>
      <c r="I921">
        <f t="shared" si="14"/>
        <v>28</v>
      </c>
      <c r="J921" s="1" t="s">
        <v>25592</v>
      </c>
    </row>
    <row r="922" spans="1:10">
      <c r="A922">
        <v>6731</v>
      </c>
      <c r="B922" t="s">
        <v>1582</v>
      </c>
      <c r="C922">
        <v>20190117</v>
      </c>
      <c r="D922" t="s">
        <v>35</v>
      </c>
      <c r="E922">
        <v>0</v>
      </c>
      <c r="F922" t="s">
        <v>5297</v>
      </c>
      <c r="G922" t="s">
        <v>47333</v>
      </c>
      <c r="H922" t="s">
        <v>1583</v>
      </c>
      <c r="I922">
        <f t="shared" si="14"/>
        <v>303</v>
      </c>
      <c r="J922" s="1" t="s">
        <v>25593</v>
      </c>
    </row>
    <row r="923" spans="1:10">
      <c r="A923">
        <v>8032</v>
      </c>
      <c r="B923" t="s">
        <v>1584</v>
      </c>
      <c r="C923">
        <v>20190117</v>
      </c>
      <c r="D923" t="s">
        <v>9</v>
      </c>
      <c r="E923">
        <v>0</v>
      </c>
      <c r="F923" t="s">
        <v>5288</v>
      </c>
      <c r="G923" t="s">
        <v>5289</v>
      </c>
      <c r="H923" t="s">
        <v>1585</v>
      </c>
      <c r="I923">
        <f t="shared" si="14"/>
        <v>28</v>
      </c>
      <c r="J923" s="1" t="s">
        <v>25594</v>
      </c>
    </row>
    <row r="924" spans="1:10">
      <c r="A924">
        <v>1301</v>
      </c>
      <c r="B924" t="s">
        <v>1401</v>
      </c>
      <c r="C924">
        <v>20190118</v>
      </c>
      <c r="D924" t="s">
        <v>27</v>
      </c>
      <c r="E924">
        <v>-1</v>
      </c>
      <c r="F924" t="s">
        <v>5293</v>
      </c>
      <c r="G924" t="s">
        <v>5295</v>
      </c>
      <c r="H924" t="s">
        <v>1586</v>
      </c>
      <c r="I924">
        <f t="shared" si="14"/>
        <v>117</v>
      </c>
      <c r="J924" s="1" t="s">
        <v>25595</v>
      </c>
    </row>
    <row r="925" spans="1:10">
      <c r="A925">
        <v>1310</v>
      </c>
      <c r="B925" t="s">
        <v>83</v>
      </c>
      <c r="C925">
        <v>20190118</v>
      </c>
      <c r="D925" t="s">
        <v>12</v>
      </c>
      <c r="E925">
        <v>-1</v>
      </c>
      <c r="F925" t="s">
        <v>5288</v>
      </c>
      <c r="G925" t="s">
        <v>47339</v>
      </c>
      <c r="H925" t="s">
        <v>1587</v>
      </c>
      <c r="I925">
        <f t="shared" si="14"/>
        <v>69</v>
      </c>
      <c r="J925" s="1" t="s">
        <v>25596</v>
      </c>
    </row>
    <row r="926" spans="1:10">
      <c r="A926">
        <v>1529</v>
      </c>
      <c r="B926" t="s">
        <v>92</v>
      </c>
      <c r="C926">
        <v>20190118</v>
      </c>
      <c r="D926" t="s">
        <v>12</v>
      </c>
      <c r="E926">
        <v>-1</v>
      </c>
      <c r="F926" t="s">
        <v>5291</v>
      </c>
      <c r="G926" t="s">
        <v>5292</v>
      </c>
      <c r="H926" t="s">
        <v>1588</v>
      </c>
      <c r="I926">
        <f t="shared" si="14"/>
        <v>30</v>
      </c>
      <c r="J926" s="1" t="s">
        <v>25597</v>
      </c>
    </row>
    <row r="927" spans="1:10">
      <c r="A927">
        <v>1815</v>
      </c>
      <c r="B927" t="s">
        <v>1506</v>
      </c>
      <c r="C927">
        <v>20190118</v>
      </c>
      <c r="D927" t="s">
        <v>9</v>
      </c>
      <c r="E927">
        <v>-1</v>
      </c>
      <c r="F927" t="s">
        <v>5288</v>
      </c>
      <c r="G927" t="s">
        <v>47339</v>
      </c>
      <c r="H927" t="s">
        <v>1589</v>
      </c>
      <c r="I927">
        <f t="shared" si="14"/>
        <v>56</v>
      </c>
      <c r="J927" s="1" t="s">
        <v>25598</v>
      </c>
    </row>
    <row r="928" spans="1:10">
      <c r="A928">
        <v>2025</v>
      </c>
      <c r="B928" t="s">
        <v>906</v>
      </c>
      <c r="C928">
        <v>20190118</v>
      </c>
      <c r="D928" t="s">
        <v>122</v>
      </c>
      <c r="E928">
        <v>-2</v>
      </c>
      <c r="F928" t="s">
        <v>5297</v>
      </c>
      <c r="G928" t="s">
        <v>47333</v>
      </c>
      <c r="H928" t="s">
        <v>1590</v>
      </c>
      <c r="I928">
        <f t="shared" si="14"/>
        <v>84</v>
      </c>
      <c r="J928" s="1" t="s">
        <v>25599</v>
      </c>
    </row>
    <row r="929" spans="1:10">
      <c r="A929">
        <v>2330</v>
      </c>
      <c r="B929" t="s">
        <v>20</v>
      </c>
      <c r="C929">
        <v>20190118</v>
      </c>
      <c r="D929" t="s">
        <v>21</v>
      </c>
      <c r="E929">
        <v>0</v>
      </c>
      <c r="F929" t="s">
        <v>5293</v>
      </c>
      <c r="G929" t="s">
        <v>5294</v>
      </c>
      <c r="H929" t="s">
        <v>1591</v>
      </c>
      <c r="I929">
        <f t="shared" si="14"/>
        <v>352</v>
      </c>
      <c r="J929" s="1" t="s">
        <v>25600</v>
      </c>
    </row>
    <row r="930" spans="1:10">
      <c r="A930">
        <v>2475</v>
      </c>
      <c r="B930" t="s">
        <v>94</v>
      </c>
      <c r="C930">
        <v>20190118</v>
      </c>
      <c r="D930" t="s">
        <v>109</v>
      </c>
      <c r="E930">
        <v>-1</v>
      </c>
      <c r="F930" t="s">
        <v>5291</v>
      </c>
      <c r="G930" t="s">
        <v>5292</v>
      </c>
      <c r="H930" t="s">
        <v>1592</v>
      </c>
      <c r="I930">
        <f t="shared" si="14"/>
        <v>29</v>
      </c>
      <c r="J930" s="1" t="s">
        <v>25601</v>
      </c>
    </row>
    <row r="931" spans="1:10">
      <c r="A931">
        <v>2845</v>
      </c>
      <c r="B931" t="s">
        <v>1593</v>
      </c>
      <c r="C931">
        <v>20190118</v>
      </c>
      <c r="D931" t="s">
        <v>35</v>
      </c>
      <c r="E931">
        <v>-1</v>
      </c>
      <c r="F931" t="s">
        <v>5288</v>
      </c>
      <c r="G931" t="s">
        <v>47339</v>
      </c>
      <c r="H931" t="s">
        <v>1594</v>
      </c>
      <c r="I931">
        <f t="shared" si="14"/>
        <v>63</v>
      </c>
      <c r="J931" s="1" t="s">
        <v>25602</v>
      </c>
    </row>
    <row r="932" spans="1:10">
      <c r="A932">
        <v>2845</v>
      </c>
      <c r="B932" t="s">
        <v>1593</v>
      </c>
      <c r="C932">
        <v>20190118</v>
      </c>
      <c r="D932" t="s">
        <v>35</v>
      </c>
      <c r="E932">
        <v>-1</v>
      </c>
      <c r="F932" t="s">
        <v>5288</v>
      </c>
      <c r="G932" t="s">
        <v>47339</v>
      </c>
      <c r="H932" t="s">
        <v>1595</v>
      </c>
      <c r="I932">
        <f t="shared" si="14"/>
        <v>77</v>
      </c>
      <c r="J932" s="1" t="s">
        <v>25603</v>
      </c>
    </row>
    <row r="933" spans="1:10">
      <c r="A933">
        <v>2945</v>
      </c>
      <c r="B933" t="s">
        <v>1596</v>
      </c>
      <c r="C933">
        <v>20190118</v>
      </c>
      <c r="D933" t="s">
        <v>35</v>
      </c>
      <c r="E933">
        <v>0</v>
      </c>
      <c r="F933" t="s">
        <v>5288</v>
      </c>
      <c r="G933" t="s">
        <v>5290</v>
      </c>
      <c r="H933" t="s">
        <v>1597</v>
      </c>
      <c r="I933">
        <f t="shared" si="14"/>
        <v>249</v>
      </c>
      <c r="J933" s="1" t="s">
        <v>25604</v>
      </c>
    </row>
    <row r="934" spans="1:10">
      <c r="A934">
        <v>2945</v>
      </c>
      <c r="B934" t="s">
        <v>1596</v>
      </c>
      <c r="C934">
        <v>20190118</v>
      </c>
      <c r="D934" t="s">
        <v>35</v>
      </c>
      <c r="E934">
        <v>-1</v>
      </c>
      <c r="F934" t="s">
        <v>5288</v>
      </c>
      <c r="G934" t="s">
        <v>5290</v>
      </c>
      <c r="H934" t="s">
        <v>1597</v>
      </c>
      <c r="I934">
        <f t="shared" si="14"/>
        <v>249</v>
      </c>
      <c r="J934" s="1" t="s">
        <v>25604</v>
      </c>
    </row>
    <row r="935" spans="1:10">
      <c r="A935">
        <v>3008</v>
      </c>
      <c r="B935" t="s">
        <v>298</v>
      </c>
      <c r="C935">
        <v>20190118</v>
      </c>
      <c r="D935" t="s">
        <v>24</v>
      </c>
      <c r="E935">
        <v>0</v>
      </c>
      <c r="F935" t="s">
        <v>5293</v>
      </c>
      <c r="G935" t="s">
        <v>5295</v>
      </c>
      <c r="H935" t="s">
        <v>1598</v>
      </c>
      <c r="I935">
        <f t="shared" si="14"/>
        <v>71</v>
      </c>
      <c r="J935" s="1" t="s">
        <v>25605</v>
      </c>
    </row>
    <row r="936" spans="1:10">
      <c r="A936">
        <v>3141</v>
      </c>
      <c r="B936" t="s">
        <v>1006</v>
      </c>
      <c r="C936">
        <v>20190118</v>
      </c>
      <c r="D936" t="s">
        <v>1</v>
      </c>
      <c r="E936">
        <v>-1</v>
      </c>
      <c r="F936" t="s">
        <v>5288</v>
      </c>
      <c r="G936" t="s">
        <v>47339</v>
      </c>
      <c r="H936" t="s">
        <v>1599</v>
      </c>
      <c r="I936">
        <f t="shared" si="14"/>
        <v>50</v>
      </c>
      <c r="J936" s="1" t="s">
        <v>25606</v>
      </c>
    </row>
    <row r="937" spans="1:10">
      <c r="A937">
        <v>3288</v>
      </c>
      <c r="B937" t="s">
        <v>343</v>
      </c>
      <c r="C937">
        <v>20190118</v>
      </c>
      <c r="D937" t="s">
        <v>32</v>
      </c>
      <c r="E937">
        <v>-1</v>
      </c>
      <c r="F937" t="s">
        <v>5291</v>
      </c>
      <c r="G937" t="s">
        <v>5292</v>
      </c>
      <c r="H937" t="s">
        <v>1600</v>
      </c>
      <c r="I937">
        <f t="shared" si="14"/>
        <v>29</v>
      </c>
      <c r="J937" s="1" t="s">
        <v>25607</v>
      </c>
    </row>
    <row r="938" spans="1:10">
      <c r="A938">
        <v>3431</v>
      </c>
      <c r="B938" t="s">
        <v>94</v>
      </c>
      <c r="C938">
        <v>20190118</v>
      </c>
      <c r="D938" t="s">
        <v>90</v>
      </c>
      <c r="E938">
        <v>-1</v>
      </c>
      <c r="F938" t="s">
        <v>5291</v>
      </c>
      <c r="G938" t="s">
        <v>5292</v>
      </c>
      <c r="H938" t="s">
        <v>1601</v>
      </c>
      <c r="I938">
        <f t="shared" si="14"/>
        <v>29</v>
      </c>
      <c r="J938" s="1" t="s">
        <v>25608</v>
      </c>
    </row>
    <row r="939" spans="1:10">
      <c r="A939">
        <v>4161</v>
      </c>
      <c r="B939" t="s">
        <v>1602</v>
      </c>
      <c r="C939">
        <v>20190118</v>
      </c>
      <c r="D939" t="s">
        <v>1</v>
      </c>
      <c r="E939">
        <v>-1</v>
      </c>
      <c r="F939" t="s">
        <v>5288</v>
      </c>
      <c r="G939" t="s">
        <v>47339</v>
      </c>
      <c r="H939" t="s">
        <v>1603</v>
      </c>
      <c r="I939">
        <f t="shared" si="14"/>
        <v>57</v>
      </c>
      <c r="J939" s="1" t="s">
        <v>25609</v>
      </c>
    </row>
    <row r="940" spans="1:10">
      <c r="A940">
        <v>4737</v>
      </c>
      <c r="B940" t="s">
        <v>1604</v>
      </c>
      <c r="C940">
        <v>20190118</v>
      </c>
      <c r="D940" t="s">
        <v>12</v>
      </c>
      <c r="E940">
        <v>0</v>
      </c>
      <c r="F940" t="s">
        <v>5293</v>
      </c>
      <c r="G940" t="s">
        <v>47338</v>
      </c>
      <c r="H940" t="s">
        <v>1605</v>
      </c>
      <c r="I940">
        <f t="shared" si="14"/>
        <v>167</v>
      </c>
      <c r="J940" s="1" t="s">
        <v>25610</v>
      </c>
    </row>
    <row r="941" spans="1:10">
      <c r="A941">
        <v>4746</v>
      </c>
      <c r="B941" t="s">
        <v>1606</v>
      </c>
      <c r="C941">
        <v>20190118</v>
      </c>
      <c r="D941" t="s">
        <v>1</v>
      </c>
      <c r="E941">
        <v>-1</v>
      </c>
      <c r="F941" t="s">
        <v>5288</v>
      </c>
      <c r="G941" t="s">
        <v>47339</v>
      </c>
      <c r="H941" t="s">
        <v>1607</v>
      </c>
      <c r="I941">
        <f t="shared" si="14"/>
        <v>55</v>
      </c>
      <c r="J941" s="1" t="s">
        <v>25611</v>
      </c>
    </row>
    <row r="942" spans="1:10">
      <c r="A942">
        <v>5321</v>
      </c>
      <c r="B942" t="s">
        <v>1571</v>
      </c>
      <c r="C942">
        <v>20190118</v>
      </c>
      <c r="D942" t="s">
        <v>90</v>
      </c>
      <c r="E942">
        <v>-1</v>
      </c>
      <c r="F942" t="s">
        <v>5288</v>
      </c>
      <c r="G942" t="s">
        <v>47339</v>
      </c>
      <c r="H942" t="s">
        <v>1608</v>
      </c>
      <c r="I942">
        <f t="shared" si="14"/>
        <v>50</v>
      </c>
      <c r="J942" s="1" t="s">
        <v>25612</v>
      </c>
    </row>
    <row r="943" spans="1:10">
      <c r="A943">
        <v>5388</v>
      </c>
      <c r="B943" t="s">
        <v>1609</v>
      </c>
      <c r="C943">
        <v>20190118</v>
      </c>
      <c r="D943" t="s">
        <v>4</v>
      </c>
      <c r="E943">
        <v>-1</v>
      </c>
      <c r="F943" t="s">
        <v>5288</v>
      </c>
      <c r="G943" t="s">
        <v>47339</v>
      </c>
      <c r="H943" t="s">
        <v>1610</v>
      </c>
      <c r="I943">
        <f t="shared" si="14"/>
        <v>104</v>
      </c>
      <c r="J943" s="1" t="s">
        <v>25613</v>
      </c>
    </row>
    <row r="944" spans="1:10">
      <c r="A944">
        <v>6552</v>
      </c>
      <c r="B944" t="s">
        <v>1611</v>
      </c>
      <c r="C944">
        <v>20190118</v>
      </c>
      <c r="D944" t="s">
        <v>1</v>
      </c>
      <c r="E944">
        <v>0</v>
      </c>
      <c r="F944" t="s">
        <v>5288</v>
      </c>
      <c r="G944" t="s">
        <v>5290</v>
      </c>
      <c r="H944" t="s">
        <v>1612</v>
      </c>
      <c r="I944">
        <f t="shared" si="14"/>
        <v>37</v>
      </c>
      <c r="J944" s="1" t="s">
        <v>25614</v>
      </c>
    </row>
    <row r="945" spans="1:10">
      <c r="A945">
        <v>6672</v>
      </c>
      <c r="B945" t="s">
        <v>1613</v>
      </c>
      <c r="C945">
        <v>20190118</v>
      </c>
      <c r="D945" t="s">
        <v>12</v>
      </c>
      <c r="E945">
        <v>0</v>
      </c>
      <c r="F945" t="s">
        <v>5288</v>
      </c>
      <c r="G945" t="s">
        <v>5289</v>
      </c>
      <c r="H945" t="s">
        <v>1614</v>
      </c>
      <c r="I945">
        <f t="shared" si="14"/>
        <v>19</v>
      </c>
      <c r="J945" s="1" t="s">
        <v>25615</v>
      </c>
    </row>
    <row r="946" spans="1:10">
      <c r="A946">
        <v>6691</v>
      </c>
      <c r="B946" t="s">
        <v>1615</v>
      </c>
      <c r="C946">
        <v>20190118</v>
      </c>
      <c r="D946" t="s">
        <v>35</v>
      </c>
      <c r="E946">
        <v>-1</v>
      </c>
      <c r="F946" t="s">
        <v>5288</v>
      </c>
      <c r="G946" t="s">
        <v>47339</v>
      </c>
      <c r="H946" t="s">
        <v>1616</v>
      </c>
      <c r="I946">
        <f t="shared" si="14"/>
        <v>90</v>
      </c>
      <c r="J946" s="1" t="s">
        <v>25616</v>
      </c>
    </row>
    <row r="947" spans="1:10">
      <c r="A947">
        <v>8429</v>
      </c>
      <c r="B947" t="s">
        <v>1617</v>
      </c>
      <c r="C947">
        <v>20190118</v>
      </c>
      <c r="D947" t="s">
        <v>9</v>
      </c>
      <c r="E947">
        <v>0</v>
      </c>
      <c r="F947" t="s">
        <v>5288</v>
      </c>
      <c r="G947" t="s">
        <v>47339</v>
      </c>
      <c r="H947" t="s">
        <v>1618</v>
      </c>
      <c r="I947">
        <f t="shared" si="14"/>
        <v>65</v>
      </c>
      <c r="J947" s="1" t="s">
        <v>25617</v>
      </c>
    </row>
    <row r="948" spans="1:10">
      <c r="A948">
        <v>1507</v>
      </c>
      <c r="B948" t="s">
        <v>1496</v>
      </c>
      <c r="C948">
        <v>20190119</v>
      </c>
      <c r="D948" t="s">
        <v>4</v>
      </c>
      <c r="E948">
        <v>-1</v>
      </c>
      <c r="F948" t="s">
        <v>5288</v>
      </c>
      <c r="G948" t="s">
        <v>47339</v>
      </c>
      <c r="H948" t="s">
        <v>1619</v>
      </c>
      <c r="I948">
        <f t="shared" si="14"/>
        <v>290</v>
      </c>
      <c r="J948" s="1" t="s">
        <v>25618</v>
      </c>
    </row>
    <row r="949" spans="1:10">
      <c r="A949">
        <v>2734</v>
      </c>
      <c r="B949" t="s">
        <v>1620</v>
      </c>
      <c r="C949">
        <v>20190119</v>
      </c>
      <c r="D949" t="s">
        <v>1</v>
      </c>
      <c r="E949">
        <v>-1</v>
      </c>
      <c r="F949" t="s">
        <v>5288</v>
      </c>
      <c r="G949" t="s">
        <v>5290</v>
      </c>
      <c r="H949" t="s">
        <v>1621</v>
      </c>
      <c r="I949">
        <f t="shared" si="14"/>
        <v>15</v>
      </c>
      <c r="J949" s="1" t="s">
        <v>25619</v>
      </c>
    </row>
    <row r="950" spans="1:10">
      <c r="A950">
        <v>2834</v>
      </c>
      <c r="B950" t="s">
        <v>1622</v>
      </c>
      <c r="C950">
        <v>20190119</v>
      </c>
      <c r="D950" t="s">
        <v>35</v>
      </c>
      <c r="E950">
        <v>0</v>
      </c>
      <c r="F950" t="s">
        <v>5288</v>
      </c>
      <c r="G950" t="s">
        <v>5290</v>
      </c>
      <c r="H950" t="s">
        <v>1623</v>
      </c>
      <c r="I950">
        <f t="shared" si="14"/>
        <v>21</v>
      </c>
      <c r="J950" s="1" t="s">
        <v>25620</v>
      </c>
    </row>
    <row r="951" spans="1:10">
      <c r="A951">
        <v>2845</v>
      </c>
      <c r="B951" t="s">
        <v>1593</v>
      </c>
      <c r="C951">
        <v>20190119</v>
      </c>
      <c r="D951" t="s">
        <v>35</v>
      </c>
      <c r="E951">
        <v>-1</v>
      </c>
      <c r="F951" t="s">
        <v>5288</v>
      </c>
      <c r="G951" t="s">
        <v>47339</v>
      </c>
      <c r="H951" t="s">
        <v>1624</v>
      </c>
      <c r="I951">
        <f t="shared" si="14"/>
        <v>44</v>
      </c>
      <c r="J951" s="1" t="s">
        <v>25621</v>
      </c>
    </row>
    <row r="952" spans="1:10">
      <c r="A952">
        <v>3060</v>
      </c>
      <c r="B952" t="s">
        <v>471</v>
      </c>
      <c r="C952">
        <v>20190119</v>
      </c>
      <c r="D952" t="s">
        <v>9</v>
      </c>
      <c r="E952">
        <v>0</v>
      </c>
      <c r="F952" t="s">
        <v>5288</v>
      </c>
      <c r="G952" t="s">
        <v>5289</v>
      </c>
      <c r="H952" t="s">
        <v>1625</v>
      </c>
      <c r="I952">
        <f t="shared" si="14"/>
        <v>19</v>
      </c>
      <c r="J952" s="1" t="s">
        <v>25622</v>
      </c>
    </row>
    <row r="953" spans="1:10">
      <c r="A953">
        <v>3089</v>
      </c>
      <c r="B953" t="s">
        <v>1000</v>
      </c>
      <c r="C953">
        <v>20190119</v>
      </c>
      <c r="D953" t="s">
        <v>122</v>
      </c>
      <c r="E953">
        <v>0</v>
      </c>
      <c r="F953" t="s">
        <v>5293</v>
      </c>
      <c r="G953" t="s">
        <v>47338</v>
      </c>
      <c r="H953" t="s">
        <v>1626</v>
      </c>
      <c r="I953">
        <f t="shared" si="14"/>
        <v>145</v>
      </c>
      <c r="J953" s="1" t="s">
        <v>25623</v>
      </c>
    </row>
    <row r="954" spans="1:10">
      <c r="A954">
        <v>3431</v>
      </c>
      <c r="B954" t="s">
        <v>94</v>
      </c>
      <c r="C954">
        <v>20190119</v>
      </c>
      <c r="D954" t="s">
        <v>90</v>
      </c>
      <c r="E954">
        <v>-1</v>
      </c>
      <c r="F954" t="s">
        <v>5291</v>
      </c>
      <c r="G954" t="s">
        <v>47335</v>
      </c>
      <c r="H954" t="s">
        <v>1627</v>
      </c>
      <c r="I954">
        <f t="shared" si="14"/>
        <v>287</v>
      </c>
      <c r="J954" s="1" t="s">
        <v>25624</v>
      </c>
    </row>
    <row r="955" spans="1:10">
      <c r="A955">
        <v>4126</v>
      </c>
      <c r="B955" t="s">
        <v>1628</v>
      </c>
      <c r="C955">
        <v>20190119</v>
      </c>
      <c r="D955" t="s">
        <v>4</v>
      </c>
      <c r="E955">
        <v>0</v>
      </c>
      <c r="F955" t="s">
        <v>5293</v>
      </c>
      <c r="G955" t="s">
        <v>47338</v>
      </c>
      <c r="H955" t="s">
        <v>1629</v>
      </c>
      <c r="I955">
        <f t="shared" si="14"/>
        <v>81</v>
      </c>
      <c r="J955" s="1" t="s">
        <v>25625</v>
      </c>
    </row>
    <row r="956" spans="1:10">
      <c r="A956">
        <v>4193</v>
      </c>
      <c r="B956" t="s">
        <v>94</v>
      </c>
      <c r="C956">
        <v>20190119</v>
      </c>
      <c r="D956" t="s">
        <v>170</v>
      </c>
      <c r="E956">
        <v>0</v>
      </c>
      <c r="F956" t="s">
        <v>5288</v>
      </c>
      <c r="G956" t="s">
        <v>5289</v>
      </c>
      <c r="H956" t="s">
        <v>1630</v>
      </c>
      <c r="I956">
        <f t="shared" si="14"/>
        <v>42</v>
      </c>
      <c r="J956" s="1" t="s">
        <v>25626</v>
      </c>
    </row>
    <row r="957" spans="1:10">
      <c r="A957">
        <v>4430</v>
      </c>
      <c r="B957" t="s">
        <v>1631</v>
      </c>
      <c r="C957">
        <v>20190119</v>
      </c>
      <c r="D957" t="s">
        <v>9</v>
      </c>
      <c r="E957">
        <v>0</v>
      </c>
      <c r="F957" t="s">
        <v>5293</v>
      </c>
      <c r="G957" t="s">
        <v>5295</v>
      </c>
      <c r="H957" t="s">
        <v>1632</v>
      </c>
      <c r="I957">
        <f t="shared" si="14"/>
        <v>328</v>
      </c>
      <c r="J957" s="1" t="s">
        <v>25627</v>
      </c>
    </row>
    <row r="958" spans="1:10">
      <c r="A958">
        <v>6114</v>
      </c>
      <c r="B958" t="s">
        <v>1575</v>
      </c>
      <c r="C958">
        <v>20190119</v>
      </c>
      <c r="D958" t="s">
        <v>1</v>
      </c>
      <c r="E958">
        <v>-1</v>
      </c>
      <c r="F958" t="s">
        <v>5288</v>
      </c>
      <c r="G958" t="s">
        <v>5289</v>
      </c>
      <c r="H958" t="s">
        <v>1633</v>
      </c>
      <c r="I958">
        <f t="shared" si="14"/>
        <v>20</v>
      </c>
      <c r="J958" s="1" t="s">
        <v>25628</v>
      </c>
    </row>
    <row r="959" spans="1:10">
      <c r="A959">
        <v>2002</v>
      </c>
      <c r="B959" t="s">
        <v>1634</v>
      </c>
      <c r="C959">
        <v>20190120</v>
      </c>
      <c r="D959" t="s">
        <v>27</v>
      </c>
      <c r="E959">
        <v>0</v>
      </c>
      <c r="F959" t="s">
        <v>5293</v>
      </c>
      <c r="G959" t="s">
        <v>5294</v>
      </c>
      <c r="H959" t="s">
        <v>1635</v>
      </c>
      <c r="I959">
        <f t="shared" si="14"/>
        <v>224</v>
      </c>
      <c r="J959" s="1" t="s">
        <v>25629</v>
      </c>
    </row>
    <row r="960" spans="1:10">
      <c r="A960">
        <v>8926</v>
      </c>
      <c r="B960" t="s">
        <v>1636</v>
      </c>
      <c r="C960">
        <v>20190120</v>
      </c>
      <c r="D960" t="s">
        <v>1</v>
      </c>
      <c r="E960">
        <v>-1</v>
      </c>
      <c r="F960" t="s">
        <v>5293</v>
      </c>
      <c r="G960" t="s">
        <v>5294</v>
      </c>
      <c r="H960" t="s">
        <v>1637</v>
      </c>
      <c r="I960">
        <f t="shared" si="14"/>
        <v>210</v>
      </c>
      <c r="J960" s="1" t="s">
        <v>25630</v>
      </c>
    </row>
    <row r="961" spans="1:10">
      <c r="A961">
        <v>1213</v>
      </c>
      <c r="B961" t="s">
        <v>837</v>
      </c>
      <c r="C961">
        <v>20190121</v>
      </c>
      <c r="D961" t="s">
        <v>90</v>
      </c>
      <c r="E961">
        <v>-1</v>
      </c>
      <c r="F961" t="s">
        <v>5288</v>
      </c>
      <c r="G961" t="s">
        <v>47339</v>
      </c>
      <c r="H961" t="s">
        <v>1638</v>
      </c>
      <c r="I961">
        <f t="shared" si="14"/>
        <v>33</v>
      </c>
      <c r="J961" s="1" t="s">
        <v>25631</v>
      </c>
    </row>
    <row r="962" spans="1:10">
      <c r="A962">
        <v>1304</v>
      </c>
      <c r="B962" t="s">
        <v>1639</v>
      </c>
      <c r="C962">
        <v>20190121</v>
      </c>
      <c r="D962" t="s">
        <v>4</v>
      </c>
      <c r="E962">
        <v>0</v>
      </c>
      <c r="F962" t="s">
        <v>5288</v>
      </c>
      <c r="G962" t="s">
        <v>47339</v>
      </c>
      <c r="H962" t="s">
        <v>1640</v>
      </c>
      <c r="I962">
        <f t="shared" si="14"/>
        <v>79</v>
      </c>
      <c r="J962" s="1" t="s">
        <v>25632</v>
      </c>
    </row>
    <row r="963" spans="1:10">
      <c r="A963">
        <v>1314</v>
      </c>
      <c r="B963" t="s">
        <v>306</v>
      </c>
      <c r="C963">
        <v>20190121</v>
      </c>
      <c r="D963" t="s">
        <v>9</v>
      </c>
      <c r="E963">
        <v>-1</v>
      </c>
      <c r="F963" t="s">
        <v>5288</v>
      </c>
      <c r="G963" t="s">
        <v>47339</v>
      </c>
      <c r="H963" t="s">
        <v>1641</v>
      </c>
      <c r="I963">
        <f t="shared" ref="I963:I1026" si="15">LEN(H963)</f>
        <v>58</v>
      </c>
      <c r="J963" s="1" t="s">
        <v>25633</v>
      </c>
    </row>
    <row r="964" spans="1:10">
      <c r="A964">
        <v>1504</v>
      </c>
      <c r="B964" t="s">
        <v>6</v>
      </c>
      <c r="C964">
        <v>20190121</v>
      </c>
      <c r="D964" t="s">
        <v>4</v>
      </c>
      <c r="E964">
        <v>0</v>
      </c>
      <c r="F964" t="s">
        <v>5288</v>
      </c>
      <c r="G964" t="s">
        <v>47339</v>
      </c>
      <c r="H964" t="s">
        <v>1642</v>
      </c>
      <c r="I964">
        <f t="shared" si="15"/>
        <v>158</v>
      </c>
      <c r="J964" s="1" t="s">
        <v>25634</v>
      </c>
    </row>
    <row r="965" spans="1:10">
      <c r="A965">
        <v>1529</v>
      </c>
      <c r="B965" t="s">
        <v>92</v>
      </c>
      <c r="C965">
        <v>20190121</v>
      </c>
      <c r="D965" t="s">
        <v>12</v>
      </c>
      <c r="E965">
        <v>-1</v>
      </c>
      <c r="F965" t="s">
        <v>5291</v>
      </c>
      <c r="G965" t="s">
        <v>5292</v>
      </c>
      <c r="H965" t="s">
        <v>1643</v>
      </c>
      <c r="I965">
        <f t="shared" si="15"/>
        <v>30</v>
      </c>
      <c r="J965" s="1" t="s">
        <v>25635</v>
      </c>
    </row>
    <row r="966" spans="1:10">
      <c r="A966">
        <v>1722</v>
      </c>
      <c r="B966" t="s">
        <v>1644</v>
      </c>
      <c r="C966">
        <v>20190121</v>
      </c>
      <c r="D966" t="s">
        <v>27</v>
      </c>
      <c r="E966">
        <v>1</v>
      </c>
      <c r="F966" t="s">
        <v>5293</v>
      </c>
      <c r="G966" t="s">
        <v>5294</v>
      </c>
      <c r="H966" t="s">
        <v>1645</v>
      </c>
      <c r="I966">
        <f t="shared" si="15"/>
        <v>56</v>
      </c>
      <c r="J966" s="1" t="s">
        <v>25636</v>
      </c>
    </row>
    <row r="967" spans="1:10">
      <c r="A967">
        <v>1786</v>
      </c>
      <c r="B967" t="s">
        <v>437</v>
      </c>
      <c r="C967">
        <v>20190121</v>
      </c>
      <c r="D967" t="s">
        <v>1</v>
      </c>
      <c r="E967">
        <v>1</v>
      </c>
      <c r="F967" t="s">
        <v>5293</v>
      </c>
      <c r="G967" t="s">
        <v>5294</v>
      </c>
      <c r="H967" t="s">
        <v>1646</v>
      </c>
      <c r="I967">
        <f t="shared" si="15"/>
        <v>47</v>
      </c>
      <c r="J967" s="1" t="s">
        <v>25637</v>
      </c>
    </row>
    <row r="968" spans="1:10">
      <c r="A968">
        <v>2231</v>
      </c>
      <c r="B968" t="s">
        <v>1647</v>
      </c>
      <c r="C968">
        <v>20190121</v>
      </c>
      <c r="D968" t="s">
        <v>27</v>
      </c>
      <c r="E968">
        <v>0</v>
      </c>
      <c r="F968" t="s">
        <v>5291</v>
      </c>
      <c r="G968" t="s">
        <v>47335</v>
      </c>
      <c r="H968" t="s">
        <v>1648</v>
      </c>
      <c r="I968">
        <f t="shared" si="15"/>
        <v>17</v>
      </c>
      <c r="J968" s="1" t="s">
        <v>25638</v>
      </c>
    </row>
    <row r="969" spans="1:10">
      <c r="A969">
        <v>2231</v>
      </c>
      <c r="B969" t="s">
        <v>1647</v>
      </c>
      <c r="C969">
        <v>20190121</v>
      </c>
      <c r="D969" t="s">
        <v>27</v>
      </c>
      <c r="E969">
        <v>0</v>
      </c>
      <c r="F969" t="s">
        <v>5293</v>
      </c>
      <c r="G969" t="s">
        <v>47338</v>
      </c>
      <c r="H969" t="s">
        <v>1649</v>
      </c>
      <c r="I969">
        <f t="shared" si="15"/>
        <v>142</v>
      </c>
      <c r="J969" s="1" t="s">
        <v>25639</v>
      </c>
    </row>
    <row r="970" spans="1:10">
      <c r="A970">
        <v>2247</v>
      </c>
      <c r="B970" t="s">
        <v>1650</v>
      </c>
      <c r="C970">
        <v>20190121</v>
      </c>
      <c r="D970" t="s">
        <v>4</v>
      </c>
      <c r="E970">
        <v>1</v>
      </c>
      <c r="F970" t="s">
        <v>5293</v>
      </c>
      <c r="G970" t="s">
        <v>5294</v>
      </c>
      <c r="H970" t="s">
        <v>1651</v>
      </c>
      <c r="I970">
        <f t="shared" si="15"/>
        <v>35</v>
      </c>
      <c r="J970" s="1" t="s">
        <v>25640</v>
      </c>
    </row>
    <row r="971" spans="1:10">
      <c r="A971">
        <v>2496</v>
      </c>
      <c r="B971" t="s">
        <v>331</v>
      </c>
      <c r="C971">
        <v>20190121</v>
      </c>
      <c r="D971" t="s">
        <v>1</v>
      </c>
      <c r="E971">
        <v>0</v>
      </c>
      <c r="F971" t="s">
        <v>5288</v>
      </c>
      <c r="G971" t="s">
        <v>5290</v>
      </c>
      <c r="H971" t="s">
        <v>1652</v>
      </c>
      <c r="I971">
        <f t="shared" si="15"/>
        <v>41</v>
      </c>
      <c r="J971" s="1" t="s">
        <v>25641</v>
      </c>
    </row>
    <row r="972" spans="1:10">
      <c r="A972">
        <v>2722</v>
      </c>
      <c r="B972" t="s">
        <v>1653</v>
      </c>
      <c r="C972">
        <v>20190121</v>
      </c>
      <c r="D972" t="s">
        <v>1</v>
      </c>
      <c r="E972">
        <v>0</v>
      </c>
      <c r="F972" t="s">
        <v>5293</v>
      </c>
      <c r="G972" t="s">
        <v>47338</v>
      </c>
      <c r="H972" t="s">
        <v>1654</v>
      </c>
      <c r="I972">
        <f t="shared" si="15"/>
        <v>75</v>
      </c>
      <c r="J972" s="1" t="s">
        <v>25642</v>
      </c>
    </row>
    <row r="973" spans="1:10">
      <c r="A973">
        <v>3288</v>
      </c>
      <c r="B973" t="s">
        <v>343</v>
      </c>
      <c r="C973">
        <v>20190121</v>
      </c>
      <c r="D973" t="s">
        <v>32</v>
      </c>
      <c r="E973">
        <v>-1</v>
      </c>
      <c r="F973" t="s">
        <v>5291</v>
      </c>
      <c r="G973" t="s">
        <v>5292</v>
      </c>
      <c r="H973" t="s">
        <v>1655</v>
      </c>
      <c r="I973">
        <f t="shared" si="15"/>
        <v>29</v>
      </c>
      <c r="J973" s="1" t="s">
        <v>25643</v>
      </c>
    </row>
    <row r="974" spans="1:10">
      <c r="A974">
        <v>3346</v>
      </c>
      <c r="B974" t="s">
        <v>1656</v>
      </c>
      <c r="C974">
        <v>20190121</v>
      </c>
      <c r="D974" t="s">
        <v>12</v>
      </c>
      <c r="E974">
        <v>1</v>
      </c>
      <c r="F974" t="s">
        <v>5293</v>
      </c>
      <c r="G974" t="s">
        <v>47338</v>
      </c>
      <c r="H974" t="s">
        <v>1657</v>
      </c>
      <c r="I974">
        <f t="shared" si="15"/>
        <v>99</v>
      </c>
      <c r="J974" s="1" t="s">
        <v>25644</v>
      </c>
    </row>
    <row r="975" spans="1:10">
      <c r="A975">
        <v>3508</v>
      </c>
      <c r="B975" t="s">
        <v>499</v>
      </c>
      <c r="C975">
        <v>20190121</v>
      </c>
      <c r="D975" t="s">
        <v>90</v>
      </c>
      <c r="E975">
        <v>-1</v>
      </c>
      <c r="F975" t="s">
        <v>5288</v>
      </c>
      <c r="G975" t="s">
        <v>47339</v>
      </c>
      <c r="H975" t="s">
        <v>1658</v>
      </c>
      <c r="I975">
        <f t="shared" si="15"/>
        <v>51</v>
      </c>
      <c r="J975" s="1" t="s">
        <v>25645</v>
      </c>
    </row>
    <row r="976" spans="1:10">
      <c r="A976">
        <v>3519</v>
      </c>
      <c r="B976" t="s">
        <v>94</v>
      </c>
      <c r="C976">
        <v>20190121</v>
      </c>
      <c r="D976" t="s">
        <v>32</v>
      </c>
      <c r="E976">
        <v>-2</v>
      </c>
      <c r="F976" t="s">
        <v>5297</v>
      </c>
      <c r="G976" t="s">
        <v>5298</v>
      </c>
      <c r="H976" t="s">
        <v>1659</v>
      </c>
      <c r="I976">
        <f t="shared" si="15"/>
        <v>260</v>
      </c>
      <c r="J976" s="1" t="s">
        <v>25646</v>
      </c>
    </row>
    <row r="977" spans="1:10">
      <c r="A977">
        <v>3521</v>
      </c>
      <c r="B977" t="s">
        <v>1660</v>
      </c>
      <c r="C977">
        <v>20190121</v>
      </c>
      <c r="D977" t="s">
        <v>90</v>
      </c>
      <c r="E977">
        <v>-1</v>
      </c>
      <c r="F977" t="s">
        <v>5288</v>
      </c>
      <c r="G977" t="s">
        <v>47339</v>
      </c>
      <c r="H977" t="s">
        <v>1661</v>
      </c>
      <c r="I977">
        <f t="shared" si="15"/>
        <v>50</v>
      </c>
      <c r="J977" s="1" t="s">
        <v>25647</v>
      </c>
    </row>
    <row r="978" spans="1:10">
      <c r="A978">
        <v>4130</v>
      </c>
      <c r="B978" t="s">
        <v>1662</v>
      </c>
      <c r="C978">
        <v>20190121</v>
      </c>
      <c r="D978" t="s">
        <v>1</v>
      </c>
      <c r="E978">
        <v>-1</v>
      </c>
      <c r="F978" t="s">
        <v>5288</v>
      </c>
      <c r="G978" t="s">
        <v>47339</v>
      </c>
      <c r="H978" t="s">
        <v>1663</v>
      </c>
      <c r="I978">
        <f t="shared" si="15"/>
        <v>122</v>
      </c>
      <c r="J978" s="1" t="s">
        <v>25648</v>
      </c>
    </row>
    <row r="979" spans="1:10">
      <c r="A979">
        <v>4207</v>
      </c>
      <c r="B979" t="s">
        <v>1529</v>
      </c>
      <c r="C979">
        <v>20190121</v>
      </c>
      <c r="D979" t="s">
        <v>1</v>
      </c>
      <c r="E979">
        <v>-1</v>
      </c>
      <c r="F979" t="s">
        <v>5288</v>
      </c>
      <c r="G979" t="s">
        <v>47339</v>
      </c>
      <c r="H979" t="s">
        <v>1664</v>
      </c>
      <c r="I979">
        <f t="shared" si="15"/>
        <v>49</v>
      </c>
      <c r="J979" s="1" t="s">
        <v>25649</v>
      </c>
    </row>
    <row r="980" spans="1:10">
      <c r="A980">
        <v>4806</v>
      </c>
      <c r="B980" t="s">
        <v>361</v>
      </c>
      <c r="C980">
        <v>20190121</v>
      </c>
      <c r="D980" t="s">
        <v>35</v>
      </c>
      <c r="E980">
        <v>-1</v>
      </c>
      <c r="F980" t="s">
        <v>5288</v>
      </c>
      <c r="G980" t="s">
        <v>5290</v>
      </c>
      <c r="H980" t="s">
        <v>1665</v>
      </c>
      <c r="I980">
        <f t="shared" si="15"/>
        <v>13</v>
      </c>
      <c r="J980" s="1" t="s">
        <v>25650</v>
      </c>
    </row>
    <row r="981" spans="1:10">
      <c r="A981">
        <v>5259</v>
      </c>
      <c r="B981" t="s">
        <v>94</v>
      </c>
      <c r="C981">
        <v>20190121</v>
      </c>
      <c r="D981" t="s">
        <v>32</v>
      </c>
      <c r="E981">
        <v>1</v>
      </c>
      <c r="F981" t="s">
        <v>5293</v>
      </c>
      <c r="G981" t="s">
        <v>47338</v>
      </c>
      <c r="H981" t="s">
        <v>1666</v>
      </c>
      <c r="I981">
        <f t="shared" si="15"/>
        <v>102</v>
      </c>
      <c r="J981" s="1" t="s">
        <v>25651</v>
      </c>
    </row>
    <row r="982" spans="1:10">
      <c r="A982">
        <v>6244</v>
      </c>
      <c r="B982" t="s">
        <v>395</v>
      </c>
      <c r="C982">
        <v>20190121</v>
      </c>
      <c r="D982" t="s">
        <v>90</v>
      </c>
      <c r="E982">
        <v>0</v>
      </c>
      <c r="F982" t="s">
        <v>5293</v>
      </c>
      <c r="G982" t="s">
        <v>47338</v>
      </c>
      <c r="H982" t="s">
        <v>1667</v>
      </c>
      <c r="I982">
        <f t="shared" si="15"/>
        <v>496</v>
      </c>
      <c r="J982" s="1" t="s">
        <v>25652</v>
      </c>
    </row>
    <row r="983" spans="1:10">
      <c r="A983">
        <v>6244</v>
      </c>
      <c r="B983" t="s">
        <v>395</v>
      </c>
      <c r="C983">
        <v>20190121</v>
      </c>
      <c r="D983" t="s">
        <v>90</v>
      </c>
      <c r="E983">
        <v>1</v>
      </c>
      <c r="F983" t="s">
        <v>5293</v>
      </c>
      <c r="G983" t="s">
        <v>47338</v>
      </c>
      <c r="H983" t="s">
        <v>1667</v>
      </c>
      <c r="I983">
        <f t="shared" si="15"/>
        <v>496</v>
      </c>
      <c r="J983" s="1" t="s">
        <v>25652</v>
      </c>
    </row>
    <row r="984" spans="1:10">
      <c r="A984">
        <v>6578</v>
      </c>
      <c r="B984" t="s">
        <v>1668</v>
      </c>
      <c r="C984">
        <v>20190121</v>
      </c>
      <c r="D984" t="s">
        <v>1</v>
      </c>
      <c r="E984">
        <v>1</v>
      </c>
      <c r="F984" t="s">
        <v>5293</v>
      </c>
      <c r="G984" t="s">
        <v>5294</v>
      </c>
      <c r="H984" t="s">
        <v>1669</v>
      </c>
      <c r="I984">
        <f t="shared" si="15"/>
        <v>96</v>
      </c>
      <c r="J984" s="1" t="s">
        <v>25653</v>
      </c>
    </row>
    <row r="985" spans="1:10">
      <c r="A985">
        <v>6605</v>
      </c>
      <c r="B985" t="s">
        <v>1670</v>
      </c>
      <c r="C985">
        <v>20190121</v>
      </c>
      <c r="D985" t="s">
        <v>4</v>
      </c>
      <c r="E985">
        <v>-1</v>
      </c>
      <c r="F985" t="s">
        <v>5293</v>
      </c>
      <c r="G985" t="s">
        <v>47338</v>
      </c>
      <c r="H985" t="s">
        <v>1671</v>
      </c>
      <c r="I985">
        <f t="shared" si="15"/>
        <v>191</v>
      </c>
      <c r="J985" s="1" t="s">
        <v>25654</v>
      </c>
    </row>
    <row r="986" spans="1:10">
      <c r="A986">
        <v>6691</v>
      </c>
      <c r="B986" t="s">
        <v>1615</v>
      </c>
      <c r="C986">
        <v>20190121</v>
      </c>
      <c r="D986" t="s">
        <v>35</v>
      </c>
      <c r="E986">
        <v>0</v>
      </c>
      <c r="F986" t="s">
        <v>5288</v>
      </c>
      <c r="G986" t="s">
        <v>5290</v>
      </c>
      <c r="H986" t="s">
        <v>1672</v>
      </c>
      <c r="I986">
        <f t="shared" si="15"/>
        <v>37</v>
      </c>
      <c r="J986" s="1" t="s">
        <v>25655</v>
      </c>
    </row>
    <row r="987" spans="1:10">
      <c r="A987">
        <v>6716</v>
      </c>
      <c r="B987" t="s">
        <v>1673</v>
      </c>
      <c r="C987">
        <v>20190121</v>
      </c>
      <c r="D987" t="s">
        <v>35</v>
      </c>
      <c r="E987">
        <v>-1</v>
      </c>
      <c r="F987" t="s">
        <v>5291</v>
      </c>
      <c r="G987" t="s">
        <v>5292</v>
      </c>
      <c r="H987" t="s">
        <v>1674</v>
      </c>
      <c r="I987">
        <f t="shared" si="15"/>
        <v>30</v>
      </c>
      <c r="J987" s="1" t="s">
        <v>25656</v>
      </c>
    </row>
    <row r="988" spans="1:10">
      <c r="A988">
        <v>8080</v>
      </c>
      <c r="B988" t="s">
        <v>218</v>
      </c>
      <c r="C988">
        <v>20190121</v>
      </c>
      <c r="D988" t="s">
        <v>32</v>
      </c>
      <c r="E988">
        <v>-1</v>
      </c>
      <c r="F988" t="s">
        <v>5288</v>
      </c>
      <c r="G988" t="s">
        <v>5290</v>
      </c>
      <c r="H988" t="s">
        <v>1675</v>
      </c>
      <c r="I988">
        <f t="shared" si="15"/>
        <v>21</v>
      </c>
      <c r="J988" s="1" t="s">
        <v>25657</v>
      </c>
    </row>
    <row r="989" spans="1:10">
      <c r="A989">
        <v>8080</v>
      </c>
      <c r="B989" t="s">
        <v>218</v>
      </c>
      <c r="C989">
        <v>20190121</v>
      </c>
      <c r="D989" t="s">
        <v>32</v>
      </c>
      <c r="E989">
        <v>-1</v>
      </c>
      <c r="F989" t="s">
        <v>5288</v>
      </c>
      <c r="G989" t="s">
        <v>5289</v>
      </c>
      <c r="H989" t="s">
        <v>1676</v>
      </c>
      <c r="I989">
        <f t="shared" si="15"/>
        <v>13</v>
      </c>
      <c r="J989" s="1" t="s">
        <v>25658</v>
      </c>
    </row>
    <row r="990" spans="1:10">
      <c r="A990">
        <v>9941</v>
      </c>
      <c r="B990" t="s">
        <v>1677</v>
      </c>
      <c r="C990">
        <v>20190121</v>
      </c>
      <c r="D990" t="s">
        <v>35</v>
      </c>
      <c r="E990">
        <v>0</v>
      </c>
      <c r="F990" t="s">
        <v>5288</v>
      </c>
      <c r="G990" t="s">
        <v>5289</v>
      </c>
      <c r="H990" t="s">
        <v>1678</v>
      </c>
      <c r="I990">
        <f t="shared" si="15"/>
        <v>22</v>
      </c>
      <c r="J990" s="1" t="s">
        <v>25659</v>
      </c>
    </row>
    <row r="991" spans="1:10">
      <c r="A991">
        <v>1409</v>
      </c>
      <c r="B991" t="s">
        <v>87</v>
      </c>
      <c r="C991">
        <v>20190122</v>
      </c>
      <c r="D991" t="s">
        <v>9</v>
      </c>
      <c r="E991">
        <v>0</v>
      </c>
      <c r="F991" t="s">
        <v>5288</v>
      </c>
      <c r="G991" t="s">
        <v>5289</v>
      </c>
      <c r="H991" t="s">
        <v>1679</v>
      </c>
      <c r="I991">
        <f t="shared" si="15"/>
        <v>22</v>
      </c>
      <c r="J991" s="1" t="s">
        <v>25660</v>
      </c>
    </row>
    <row r="992" spans="1:10">
      <c r="A992">
        <v>1438</v>
      </c>
      <c r="B992" t="s">
        <v>89</v>
      </c>
      <c r="C992">
        <v>20190122</v>
      </c>
      <c r="D992" t="s">
        <v>90</v>
      </c>
      <c r="E992">
        <v>0</v>
      </c>
      <c r="F992" t="s">
        <v>5288</v>
      </c>
      <c r="G992" t="s">
        <v>5289</v>
      </c>
      <c r="H992" t="s">
        <v>1680</v>
      </c>
      <c r="I992">
        <f t="shared" si="15"/>
        <v>23</v>
      </c>
      <c r="J992" s="1" t="s">
        <v>25661</v>
      </c>
    </row>
    <row r="993" spans="1:10">
      <c r="A993">
        <v>1529</v>
      </c>
      <c r="B993" t="s">
        <v>92</v>
      </c>
      <c r="C993">
        <v>20190122</v>
      </c>
      <c r="D993" t="s">
        <v>12</v>
      </c>
      <c r="E993">
        <v>-1</v>
      </c>
      <c r="F993" t="s">
        <v>5291</v>
      </c>
      <c r="G993" t="s">
        <v>5292</v>
      </c>
      <c r="H993" t="s">
        <v>1681</v>
      </c>
      <c r="I993">
        <f t="shared" si="15"/>
        <v>30</v>
      </c>
      <c r="J993" s="1" t="s">
        <v>25662</v>
      </c>
    </row>
    <row r="994" spans="1:10">
      <c r="A994">
        <v>1702</v>
      </c>
      <c r="B994" t="s">
        <v>1682</v>
      </c>
      <c r="C994">
        <v>20190122</v>
      </c>
      <c r="D994" t="s">
        <v>9</v>
      </c>
      <c r="E994">
        <v>-1</v>
      </c>
      <c r="F994" t="s">
        <v>5288</v>
      </c>
      <c r="G994" t="s">
        <v>47339</v>
      </c>
      <c r="H994" t="s">
        <v>1683</v>
      </c>
      <c r="I994">
        <f t="shared" si="15"/>
        <v>55</v>
      </c>
      <c r="J994" s="1" t="s">
        <v>25663</v>
      </c>
    </row>
    <row r="995" spans="1:10">
      <c r="A995">
        <v>2201</v>
      </c>
      <c r="B995" t="s">
        <v>99</v>
      </c>
      <c r="C995">
        <v>20190122</v>
      </c>
      <c r="D995" t="s">
        <v>4</v>
      </c>
      <c r="E995">
        <v>0</v>
      </c>
      <c r="F995" t="s">
        <v>5293</v>
      </c>
      <c r="G995" t="s">
        <v>47338</v>
      </c>
      <c r="H995" t="s">
        <v>1684</v>
      </c>
      <c r="I995">
        <f t="shared" si="15"/>
        <v>591</v>
      </c>
      <c r="J995" s="1" t="s">
        <v>25664</v>
      </c>
    </row>
    <row r="996" spans="1:10">
      <c r="A996">
        <v>2207</v>
      </c>
      <c r="B996" t="s">
        <v>18</v>
      </c>
      <c r="C996">
        <v>20190122</v>
      </c>
      <c r="D996" t="s">
        <v>4</v>
      </c>
      <c r="E996">
        <v>0</v>
      </c>
      <c r="F996" t="s">
        <v>5293</v>
      </c>
      <c r="G996" t="s">
        <v>47338</v>
      </c>
      <c r="H996" t="s">
        <v>1685</v>
      </c>
      <c r="I996">
        <f t="shared" si="15"/>
        <v>309</v>
      </c>
      <c r="J996" s="1" t="s">
        <v>25665</v>
      </c>
    </row>
    <row r="997" spans="1:10">
      <c r="A997">
        <v>2419</v>
      </c>
      <c r="B997" t="s">
        <v>1686</v>
      </c>
      <c r="C997">
        <v>20190122</v>
      </c>
      <c r="D997" t="s">
        <v>1</v>
      </c>
      <c r="E997">
        <v>0</v>
      </c>
      <c r="F997" t="s">
        <v>5293</v>
      </c>
      <c r="G997" t="s">
        <v>47338</v>
      </c>
      <c r="H997" t="s">
        <v>1687</v>
      </c>
      <c r="I997">
        <f t="shared" si="15"/>
        <v>101</v>
      </c>
      <c r="J997" s="1" t="s">
        <v>25666</v>
      </c>
    </row>
    <row r="998" spans="1:10">
      <c r="A998">
        <v>2613</v>
      </c>
      <c r="B998" t="s">
        <v>1688</v>
      </c>
      <c r="C998">
        <v>20190122</v>
      </c>
      <c r="D998" t="s">
        <v>12</v>
      </c>
      <c r="E998">
        <v>1</v>
      </c>
      <c r="F998" t="s">
        <v>5293</v>
      </c>
      <c r="G998" t="s">
        <v>47338</v>
      </c>
      <c r="H998" t="s">
        <v>1689</v>
      </c>
      <c r="I998">
        <f t="shared" si="15"/>
        <v>101</v>
      </c>
      <c r="J998" s="1" t="s">
        <v>25667</v>
      </c>
    </row>
    <row r="999" spans="1:10">
      <c r="A999">
        <v>2836</v>
      </c>
      <c r="B999" t="s">
        <v>1690</v>
      </c>
      <c r="C999">
        <v>20190122</v>
      </c>
      <c r="D999" t="s">
        <v>35</v>
      </c>
      <c r="E999">
        <v>0</v>
      </c>
      <c r="F999" t="s">
        <v>5288</v>
      </c>
      <c r="G999" t="s">
        <v>5290</v>
      </c>
      <c r="H999" t="s">
        <v>1691</v>
      </c>
      <c r="I999">
        <f t="shared" si="15"/>
        <v>127</v>
      </c>
      <c r="J999" s="1" t="s">
        <v>25668</v>
      </c>
    </row>
    <row r="1000" spans="1:10">
      <c r="A1000">
        <v>3037</v>
      </c>
      <c r="B1000" t="s">
        <v>1692</v>
      </c>
      <c r="C1000">
        <v>20190122</v>
      </c>
      <c r="D1000" t="s">
        <v>4</v>
      </c>
      <c r="E1000">
        <v>0</v>
      </c>
      <c r="F1000" t="s">
        <v>5293</v>
      </c>
      <c r="G1000" t="s">
        <v>5295</v>
      </c>
      <c r="H1000" t="s">
        <v>1693</v>
      </c>
      <c r="I1000">
        <f t="shared" si="15"/>
        <v>82</v>
      </c>
      <c r="J1000" s="1" t="s">
        <v>25669</v>
      </c>
    </row>
    <row r="1001" spans="1:10">
      <c r="A1001">
        <v>3288</v>
      </c>
      <c r="B1001" t="s">
        <v>343</v>
      </c>
      <c r="C1001">
        <v>20190122</v>
      </c>
      <c r="D1001" t="s">
        <v>32</v>
      </c>
      <c r="E1001">
        <v>-1</v>
      </c>
      <c r="F1001" t="s">
        <v>5291</v>
      </c>
      <c r="G1001" t="s">
        <v>5292</v>
      </c>
      <c r="H1001" t="s">
        <v>1694</v>
      </c>
      <c r="I1001">
        <f t="shared" si="15"/>
        <v>29</v>
      </c>
      <c r="J1001" s="1" t="s">
        <v>25670</v>
      </c>
    </row>
    <row r="1002" spans="1:10">
      <c r="A1002">
        <v>3357</v>
      </c>
      <c r="B1002" t="s">
        <v>1695</v>
      </c>
      <c r="C1002">
        <v>20190122</v>
      </c>
      <c r="D1002" t="s">
        <v>512</v>
      </c>
      <c r="E1002">
        <v>0</v>
      </c>
      <c r="F1002" t="s">
        <v>5293</v>
      </c>
      <c r="G1002" t="s">
        <v>47338</v>
      </c>
      <c r="H1002" t="s">
        <v>1696</v>
      </c>
      <c r="I1002">
        <f t="shared" si="15"/>
        <v>148</v>
      </c>
      <c r="J1002" s="1" t="s">
        <v>25671</v>
      </c>
    </row>
    <row r="1003" spans="1:10">
      <c r="A1003">
        <v>3357</v>
      </c>
      <c r="B1003" t="s">
        <v>1695</v>
      </c>
      <c r="C1003">
        <v>20190122</v>
      </c>
      <c r="D1003" t="s">
        <v>512</v>
      </c>
      <c r="E1003">
        <v>0</v>
      </c>
      <c r="F1003" t="s">
        <v>5293</v>
      </c>
      <c r="G1003" t="s">
        <v>5295</v>
      </c>
      <c r="H1003" t="s">
        <v>1697</v>
      </c>
      <c r="I1003">
        <f t="shared" si="15"/>
        <v>87</v>
      </c>
      <c r="J1003" s="1" t="s">
        <v>25672</v>
      </c>
    </row>
    <row r="1004" spans="1:10">
      <c r="A1004">
        <v>3373</v>
      </c>
      <c r="B1004" t="s">
        <v>1419</v>
      </c>
      <c r="C1004">
        <v>20190122</v>
      </c>
      <c r="D1004" t="s">
        <v>1</v>
      </c>
      <c r="E1004">
        <v>0</v>
      </c>
      <c r="F1004" t="s">
        <v>5288</v>
      </c>
      <c r="G1004" t="s">
        <v>5290</v>
      </c>
      <c r="H1004" t="s">
        <v>1698</v>
      </c>
      <c r="I1004">
        <f t="shared" si="15"/>
        <v>41</v>
      </c>
      <c r="J1004" s="1" t="s">
        <v>25673</v>
      </c>
    </row>
    <row r="1005" spans="1:10">
      <c r="A1005">
        <v>3518</v>
      </c>
      <c r="B1005" t="s">
        <v>501</v>
      </c>
      <c r="C1005">
        <v>20190122</v>
      </c>
      <c r="D1005" t="s">
        <v>12</v>
      </c>
      <c r="E1005">
        <v>-1</v>
      </c>
      <c r="F1005" t="s">
        <v>5293</v>
      </c>
      <c r="G1005" t="s">
        <v>47338</v>
      </c>
      <c r="H1005" t="s">
        <v>1699</v>
      </c>
      <c r="I1005">
        <f t="shared" si="15"/>
        <v>297</v>
      </c>
      <c r="J1005" s="1" t="s">
        <v>25674</v>
      </c>
    </row>
    <row r="1006" spans="1:10">
      <c r="A1006">
        <v>3675</v>
      </c>
      <c r="B1006" t="s">
        <v>1700</v>
      </c>
      <c r="C1006">
        <v>20190122</v>
      </c>
      <c r="D1006" t="s">
        <v>1</v>
      </c>
      <c r="E1006">
        <v>0</v>
      </c>
      <c r="F1006" t="s">
        <v>5288</v>
      </c>
      <c r="G1006" t="s">
        <v>5290</v>
      </c>
      <c r="H1006" t="s">
        <v>1701</v>
      </c>
      <c r="I1006">
        <f t="shared" si="15"/>
        <v>95</v>
      </c>
      <c r="J1006" s="1" t="s">
        <v>25675</v>
      </c>
    </row>
    <row r="1007" spans="1:10">
      <c r="A1007">
        <v>3685</v>
      </c>
      <c r="B1007" t="s">
        <v>1702</v>
      </c>
      <c r="C1007">
        <v>20190122</v>
      </c>
      <c r="D1007" t="s">
        <v>12</v>
      </c>
      <c r="E1007">
        <v>-1</v>
      </c>
      <c r="F1007" t="s">
        <v>5288</v>
      </c>
      <c r="G1007" t="s">
        <v>47339</v>
      </c>
      <c r="H1007" t="s">
        <v>1703</v>
      </c>
      <c r="I1007">
        <f t="shared" si="15"/>
        <v>53</v>
      </c>
      <c r="J1007" s="1" t="s">
        <v>25676</v>
      </c>
    </row>
    <row r="1008" spans="1:10">
      <c r="A1008">
        <v>4123</v>
      </c>
      <c r="B1008" t="s">
        <v>704</v>
      </c>
      <c r="C1008">
        <v>20190122</v>
      </c>
      <c r="D1008" t="s">
        <v>1</v>
      </c>
      <c r="E1008">
        <v>0</v>
      </c>
      <c r="F1008" t="s">
        <v>5293</v>
      </c>
      <c r="G1008" t="s">
        <v>47338</v>
      </c>
      <c r="H1008" t="s">
        <v>1704</v>
      </c>
      <c r="I1008">
        <f t="shared" si="15"/>
        <v>349</v>
      </c>
      <c r="J1008" s="1" t="s">
        <v>25677</v>
      </c>
    </row>
    <row r="1009" spans="1:10">
      <c r="A1009">
        <v>4741</v>
      </c>
      <c r="B1009" t="s">
        <v>1705</v>
      </c>
      <c r="C1009">
        <v>20190122</v>
      </c>
      <c r="D1009" t="s">
        <v>9</v>
      </c>
      <c r="E1009">
        <v>-1</v>
      </c>
      <c r="F1009" t="s">
        <v>5288</v>
      </c>
      <c r="G1009" t="s">
        <v>5290</v>
      </c>
      <c r="H1009" t="s">
        <v>1706</v>
      </c>
      <c r="I1009">
        <f t="shared" si="15"/>
        <v>15</v>
      </c>
      <c r="J1009" s="1" t="s">
        <v>25678</v>
      </c>
    </row>
    <row r="1010" spans="1:10">
      <c r="A1010">
        <v>5475</v>
      </c>
      <c r="B1010" t="s">
        <v>756</v>
      </c>
      <c r="C1010">
        <v>20190122</v>
      </c>
      <c r="D1010" t="s">
        <v>90</v>
      </c>
      <c r="E1010">
        <v>1</v>
      </c>
      <c r="F1010" t="s">
        <v>5293</v>
      </c>
      <c r="G1010" t="s">
        <v>5294</v>
      </c>
      <c r="H1010" t="s">
        <v>1707</v>
      </c>
      <c r="I1010">
        <f t="shared" si="15"/>
        <v>30</v>
      </c>
      <c r="J1010" s="1" t="s">
        <v>25679</v>
      </c>
    </row>
    <row r="1011" spans="1:10">
      <c r="A1011">
        <v>5522</v>
      </c>
      <c r="B1011" t="s">
        <v>1708</v>
      </c>
      <c r="C1011">
        <v>20190122</v>
      </c>
      <c r="D1011" t="s">
        <v>12</v>
      </c>
      <c r="E1011">
        <v>1</v>
      </c>
      <c r="F1011" t="s">
        <v>5293</v>
      </c>
      <c r="G1011" t="s">
        <v>5295</v>
      </c>
      <c r="H1011" t="s">
        <v>1709</v>
      </c>
      <c r="I1011">
        <f t="shared" si="15"/>
        <v>90</v>
      </c>
      <c r="J1011" s="1" t="s">
        <v>25680</v>
      </c>
    </row>
    <row r="1012" spans="1:10">
      <c r="A1012">
        <v>6611</v>
      </c>
      <c r="B1012" t="s">
        <v>1710</v>
      </c>
      <c r="C1012">
        <v>20190122</v>
      </c>
      <c r="D1012" t="s">
        <v>69</v>
      </c>
      <c r="E1012">
        <v>0</v>
      </c>
      <c r="F1012" t="s">
        <v>5288</v>
      </c>
      <c r="G1012" t="s">
        <v>47339</v>
      </c>
      <c r="H1012" t="s">
        <v>1711</v>
      </c>
      <c r="I1012">
        <f t="shared" si="15"/>
        <v>180</v>
      </c>
      <c r="J1012" s="1" t="s">
        <v>25681</v>
      </c>
    </row>
    <row r="1013" spans="1:10">
      <c r="A1013">
        <v>6626</v>
      </c>
      <c r="B1013" t="s">
        <v>1279</v>
      </c>
      <c r="C1013">
        <v>20190122</v>
      </c>
      <c r="D1013" t="s">
        <v>170</v>
      </c>
      <c r="E1013">
        <v>-1</v>
      </c>
      <c r="F1013" t="s">
        <v>5297</v>
      </c>
      <c r="G1013" t="s">
        <v>47333</v>
      </c>
      <c r="H1013" t="s">
        <v>1712</v>
      </c>
      <c r="I1013">
        <f t="shared" si="15"/>
        <v>44</v>
      </c>
      <c r="J1013" s="1" t="s">
        <v>25682</v>
      </c>
    </row>
    <row r="1014" spans="1:10">
      <c r="A1014">
        <v>6634</v>
      </c>
      <c r="B1014" t="s">
        <v>1713</v>
      </c>
      <c r="C1014">
        <v>20190122</v>
      </c>
      <c r="D1014" t="s">
        <v>69</v>
      </c>
      <c r="E1014">
        <v>1</v>
      </c>
      <c r="F1014" t="s">
        <v>5293</v>
      </c>
      <c r="G1014" t="s">
        <v>47338</v>
      </c>
      <c r="H1014" t="s">
        <v>1714</v>
      </c>
      <c r="I1014">
        <f t="shared" si="15"/>
        <v>65</v>
      </c>
      <c r="J1014" s="1" t="s">
        <v>25683</v>
      </c>
    </row>
    <row r="1015" spans="1:10">
      <c r="A1015">
        <v>8080</v>
      </c>
      <c r="B1015" t="s">
        <v>218</v>
      </c>
      <c r="C1015">
        <v>20190122</v>
      </c>
      <c r="D1015" t="s">
        <v>32</v>
      </c>
      <c r="E1015">
        <v>-1</v>
      </c>
      <c r="F1015" t="s">
        <v>5288</v>
      </c>
      <c r="G1015" t="s">
        <v>5289</v>
      </c>
      <c r="H1015" t="s">
        <v>1715</v>
      </c>
      <c r="I1015">
        <f t="shared" si="15"/>
        <v>20</v>
      </c>
      <c r="J1015" s="1" t="s">
        <v>25684</v>
      </c>
    </row>
    <row r="1016" spans="1:10">
      <c r="A1016">
        <v>8472</v>
      </c>
      <c r="B1016" t="s">
        <v>1716</v>
      </c>
      <c r="C1016">
        <v>20190122</v>
      </c>
      <c r="D1016" t="s">
        <v>1</v>
      </c>
      <c r="E1016">
        <v>0</v>
      </c>
      <c r="F1016" t="s">
        <v>5288</v>
      </c>
      <c r="G1016" t="s">
        <v>5290</v>
      </c>
      <c r="H1016" t="s">
        <v>1717</v>
      </c>
      <c r="I1016">
        <f t="shared" si="15"/>
        <v>32</v>
      </c>
      <c r="J1016" s="1" t="s">
        <v>25685</v>
      </c>
    </row>
    <row r="1017" spans="1:10">
      <c r="A1017">
        <v>8942</v>
      </c>
      <c r="B1017" t="s">
        <v>1718</v>
      </c>
      <c r="C1017">
        <v>20190122</v>
      </c>
      <c r="D1017" t="s">
        <v>4</v>
      </c>
      <c r="E1017">
        <v>0</v>
      </c>
      <c r="F1017" t="s">
        <v>5293</v>
      </c>
      <c r="G1017" t="s">
        <v>47338</v>
      </c>
      <c r="H1017" t="s">
        <v>1719</v>
      </c>
      <c r="I1017">
        <f t="shared" si="15"/>
        <v>102</v>
      </c>
      <c r="J1017" s="1" t="s">
        <v>25686</v>
      </c>
    </row>
    <row r="1018" spans="1:10">
      <c r="A1018">
        <v>9941</v>
      </c>
      <c r="B1018" t="s">
        <v>1677</v>
      </c>
      <c r="C1018">
        <v>20190122</v>
      </c>
      <c r="D1018" t="s">
        <v>35</v>
      </c>
      <c r="E1018">
        <v>0</v>
      </c>
      <c r="F1018" t="s">
        <v>5288</v>
      </c>
      <c r="G1018" t="s">
        <v>5289</v>
      </c>
      <c r="H1018" t="s">
        <v>1678</v>
      </c>
      <c r="I1018">
        <f t="shared" si="15"/>
        <v>22</v>
      </c>
      <c r="J1018" s="1" t="s">
        <v>25659</v>
      </c>
    </row>
    <row r="1019" spans="1:10">
      <c r="A1019">
        <v>1409</v>
      </c>
      <c r="B1019" t="s">
        <v>87</v>
      </c>
      <c r="C1019">
        <v>20190123</v>
      </c>
      <c r="D1019" t="s">
        <v>9</v>
      </c>
      <c r="E1019">
        <v>0</v>
      </c>
      <c r="F1019" t="s">
        <v>5288</v>
      </c>
      <c r="G1019" t="s">
        <v>5289</v>
      </c>
      <c r="H1019" t="s">
        <v>1679</v>
      </c>
      <c r="I1019">
        <f t="shared" si="15"/>
        <v>22</v>
      </c>
      <c r="J1019" s="1" t="s">
        <v>25660</v>
      </c>
    </row>
    <row r="1020" spans="1:10">
      <c r="A1020">
        <v>1507</v>
      </c>
      <c r="B1020" t="s">
        <v>1496</v>
      </c>
      <c r="C1020">
        <v>20190123</v>
      </c>
      <c r="D1020" t="s">
        <v>4</v>
      </c>
      <c r="E1020">
        <v>-1</v>
      </c>
      <c r="F1020" t="s">
        <v>5288</v>
      </c>
      <c r="G1020" t="s">
        <v>47339</v>
      </c>
      <c r="H1020" t="s">
        <v>1720</v>
      </c>
      <c r="I1020">
        <f t="shared" si="15"/>
        <v>47</v>
      </c>
      <c r="J1020" s="1" t="s">
        <v>25687</v>
      </c>
    </row>
    <row r="1021" spans="1:10">
      <c r="A1021">
        <v>1529</v>
      </c>
      <c r="B1021" t="s">
        <v>92</v>
      </c>
      <c r="C1021">
        <v>20190123</v>
      </c>
      <c r="D1021" t="s">
        <v>12</v>
      </c>
      <c r="E1021">
        <v>-1</v>
      </c>
      <c r="F1021" t="s">
        <v>5291</v>
      </c>
      <c r="G1021" t="s">
        <v>5292</v>
      </c>
      <c r="H1021" t="s">
        <v>1721</v>
      </c>
      <c r="I1021">
        <f t="shared" si="15"/>
        <v>30</v>
      </c>
      <c r="J1021" s="1" t="s">
        <v>25688</v>
      </c>
    </row>
    <row r="1022" spans="1:10">
      <c r="A1022">
        <v>2025</v>
      </c>
      <c r="B1022" t="s">
        <v>906</v>
      </c>
      <c r="C1022">
        <v>20190123</v>
      </c>
      <c r="D1022" t="s">
        <v>122</v>
      </c>
      <c r="E1022">
        <v>-1</v>
      </c>
      <c r="F1022" t="s">
        <v>5288</v>
      </c>
      <c r="G1022" t="s">
        <v>47339</v>
      </c>
      <c r="H1022" t="s">
        <v>1722</v>
      </c>
      <c r="I1022">
        <f t="shared" si="15"/>
        <v>126</v>
      </c>
      <c r="J1022" s="1" t="s">
        <v>25689</v>
      </c>
    </row>
    <row r="1023" spans="1:10">
      <c r="A1023">
        <v>2104</v>
      </c>
      <c r="B1023" t="s">
        <v>1723</v>
      </c>
      <c r="C1023">
        <v>20190123</v>
      </c>
      <c r="D1023" t="s">
        <v>4</v>
      </c>
      <c r="E1023">
        <v>1</v>
      </c>
      <c r="F1023" t="s">
        <v>5293</v>
      </c>
      <c r="G1023" t="s">
        <v>5294</v>
      </c>
      <c r="H1023" t="s">
        <v>1724</v>
      </c>
      <c r="I1023">
        <f t="shared" si="15"/>
        <v>196</v>
      </c>
      <c r="J1023" s="1" t="s">
        <v>25690</v>
      </c>
    </row>
    <row r="1024" spans="1:10">
      <c r="A1024">
        <v>2230</v>
      </c>
      <c r="B1024" t="s">
        <v>1725</v>
      </c>
      <c r="C1024">
        <v>20190123</v>
      </c>
      <c r="D1024" t="s">
        <v>1</v>
      </c>
      <c r="E1024">
        <v>-1</v>
      </c>
      <c r="F1024" t="s">
        <v>5288</v>
      </c>
      <c r="G1024" t="s">
        <v>47339</v>
      </c>
      <c r="H1024" t="s">
        <v>1726</v>
      </c>
      <c r="I1024">
        <f t="shared" si="15"/>
        <v>50</v>
      </c>
      <c r="J1024" s="1" t="s">
        <v>25691</v>
      </c>
    </row>
    <row r="1025" spans="1:10">
      <c r="A1025">
        <v>2317</v>
      </c>
      <c r="B1025" t="s">
        <v>1355</v>
      </c>
      <c r="C1025">
        <v>20190123</v>
      </c>
      <c r="D1025" t="s">
        <v>24</v>
      </c>
      <c r="E1025">
        <v>0</v>
      </c>
      <c r="F1025" t="s">
        <v>5293</v>
      </c>
      <c r="G1025" t="s">
        <v>47338</v>
      </c>
      <c r="H1025" t="s">
        <v>1727</v>
      </c>
      <c r="I1025">
        <f t="shared" si="15"/>
        <v>370</v>
      </c>
      <c r="J1025" s="1" t="s">
        <v>25692</v>
      </c>
    </row>
    <row r="1026" spans="1:10">
      <c r="A1026">
        <v>2412</v>
      </c>
      <c r="B1026" t="s">
        <v>1728</v>
      </c>
      <c r="C1026">
        <v>20190123</v>
      </c>
      <c r="D1026" t="s">
        <v>21</v>
      </c>
      <c r="E1026">
        <v>-1</v>
      </c>
      <c r="F1026" t="s">
        <v>5288</v>
      </c>
      <c r="G1026" t="s">
        <v>5290</v>
      </c>
      <c r="H1026" t="s">
        <v>1729</v>
      </c>
      <c r="I1026">
        <f t="shared" si="15"/>
        <v>20</v>
      </c>
      <c r="J1026" s="1" t="s">
        <v>25693</v>
      </c>
    </row>
    <row r="1027" spans="1:10">
      <c r="A1027">
        <v>2448</v>
      </c>
      <c r="B1027" t="s">
        <v>325</v>
      </c>
      <c r="C1027">
        <v>20190123</v>
      </c>
      <c r="D1027" t="s">
        <v>9</v>
      </c>
      <c r="E1027">
        <v>0</v>
      </c>
      <c r="F1027" t="s">
        <v>5293</v>
      </c>
      <c r="G1027" t="s">
        <v>47338</v>
      </c>
      <c r="H1027" t="s">
        <v>1730</v>
      </c>
      <c r="I1027">
        <f t="shared" ref="I1027:I1090" si="16">LEN(H1027)</f>
        <v>300</v>
      </c>
      <c r="J1027" s="1" t="s">
        <v>25694</v>
      </c>
    </row>
    <row r="1028" spans="1:10">
      <c r="A1028">
        <v>2496</v>
      </c>
      <c r="B1028" t="s">
        <v>331</v>
      </c>
      <c r="C1028">
        <v>20190123</v>
      </c>
      <c r="D1028" t="s">
        <v>1</v>
      </c>
      <c r="E1028">
        <v>0</v>
      </c>
      <c r="F1028" t="s">
        <v>5288</v>
      </c>
      <c r="G1028" t="s">
        <v>5290</v>
      </c>
      <c r="H1028" t="s">
        <v>1731</v>
      </c>
      <c r="I1028">
        <f t="shared" si="16"/>
        <v>41</v>
      </c>
      <c r="J1028" s="1" t="s">
        <v>25695</v>
      </c>
    </row>
    <row r="1029" spans="1:10">
      <c r="A1029">
        <v>2534</v>
      </c>
      <c r="B1029" t="s">
        <v>947</v>
      </c>
      <c r="C1029">
        <v>20190123</v>
      </c>
      <c r="D1029" t="s">
        <v>1</v>
      </c>
      <c r="E1029">
        <v>0</v>
      </c>
      <c r="F1029" t="s">
        <v>5288</v>
      </c>
      <c r="G1029" t="s">
        <v>5290</v>
      </c>
      <c r="H1029" t="s">
        <v>1732</v>
      </c>
      <c r="I1029">
        <f t="shared" si="16"/>
        <v>37</v>
      </c>
      <c r="J1029" s="1" t="s">
        <v>25696</v>
      </c>
    </row>
    <row r="1030" spans="1:10">
      <c r="A1030">
        <v>2633</v>
      </c>
      <c r="B1030" t="s">
        <v>180</v>
      </c>
      <c r="C1030">
        <v>20190123</v>
      </c>
      <c r="D1030" t="s">
        <v>1</v>
      </c>
      <c r="E1030">
        <v>-1</v>
      </c>
      <c r="F1030" t="s">
        <v>5297</v>
      </c>
      <c r="G1030" t="s">
        <v>47333</v>
      </c>
      <c r="H1030" t="s">
        <v>1733</v>
      </c>
      <c r="I1030">
        <f t="shared" si="16"/>
        <v>451</v>
      </c>
      <c r="J1030" s="1" t="s">
        <v>25697</v>
      </c>
    </row>
    <row r="1031" spans="1:10">
      <c r="A1031">
        <v>2705</v>
      </c>
      <c r="B1031" t="s">
        <v>1734</v>
      </c>
      <c r="C1031">
        <v>20190123</v>
      </c>
      <c r="D1031" t="s">
        <v>90</v>
      </c>
      <c r="E1031">
        <v>0</v>
      </c>
      <c r="F1031" t="s">
        <v>5288</v>
      </c>
      <c r="G1031" t="s">
        <v>47339</v>
      </c>
      <c r="H1031" t="s">
        <v>1735</v>
      </c>
      <c r="I1031">
        <f t="shared" si="16"/>
        <v>55</v>
      </c>
      <c r="J1031" s="1" t="s">
        <v>25698</v>
      </c>
    </row>
    <row r="1032" spans="1:10">
      <c r="A1032">
        <v>3037</v>
      </c>
      <c r="B1032" t="s">
        <v>1692</v>
      </c>
      <c r="C1032">
        <v>20190123</v>
      </c>
      <c r="D1032" t="s">
        <v>4</v>
      </c>
      <c r="E1032">
        <v>0</v>
      </c>
      <c r="F1032" t="s">
        <v>5293</v>
      </c>
      <c r="G1032" t="s">
        <v>47338</v>
      </c>
      <c r="H1032" t="s">
        <v>1736</v>
      </c>
      <c r="I1032">
        <f t="shared" si="16"/>
        <v>153</v>
      </c>
      <c r="J1032" s="1" t="s">
        <v>25699</v>
      </c>
    </row>
    <row r="1033" spans="1:10">
      <c r="A1033">
        <v>3055</v>
      </c>
      <c r="B1033" t="s">
        <v>1737</v>
      </c>
      <c r="C1033">
        <v>20190123</v>
      </c>
      <c r="D1033" t="s">
        <v>1</v>
      </c>
      <c r="E1033">
        <v>0</v>
      </c>
      <c r="F1033" t="s">
        <v>5288</v>
      </c>
      <c r="G1033" t="s">
        <v>5290</v>
      </c>
      <c r="H1033" t="s">
        <v>1738</v>
      </c>
      <c r="I1033">
        <f t="shared" si="16"/>
        <v>17</v>
      </c>
      <c r="J1033" s="1" t="s">
        <v>25700</v>
      </c>
    </row>
    <row r="1034" spans="1:10">
      <c r="A1034">
        <v>3055</v>
      </c>
      <c r="B1034" t="s">
        <v>1737</v>
      </c>
      <c r="C1034">
        <v>20190123</v>
      </c>
      <c r="D1034" t="s">
        <v>1</v>
      </c>
      <c r="E1034">
        <v>-1</v>
      </c>
      <c r="F1034" t="s">
        <v>5297</v>
      </c>
      <c r="G1034" t="s">
        <v>47333</v>
      </c>
      <c r="H1034" t="s">
        <v>1739</v>
      </c>
      <c r="I1034">
        <f t="shared" si="16"/>
        <v>37</v>
      </c>
      <c r="J1034" s="1" t="s">
        <v>25701</v>
      </c>
    </row>
    <row r="1035" spans="1:10">
      <c r="A1035">
        <v>3373</v>
      </c>
      <c r="B1035" t="s">
        <v>1419</v>
      </c>
      <c r="C1035">
        <v>20190123</v>
      </c>
      <c r="D1035" t="s">
        <v>1</v>
      </c>
      <c r="E1035">
        <v>0</v>
      </c>
      <c r="F1035" t="s">
        <v>5288</v>
      </c>
      <c r="G1035" t="s">
        <v>5289</v>
      </c>
      <c r="H1035" t="s">
        <v>1740</v>
      </c>
      <c r="I1035">
        <f t="shared" si="16"/>
        <v>19</v>
      </c>
      <c r="J1035" s="1" t="s">
        <v>25702</v>
      </c>
    </row>
    <row r="1036" spans="1:10">
      <c r="A1036">
        <v>3711</v>
      </c>
      <c r="B1036" t="s">
        <v>1741</v>
      </c>
      <c r="C1036">
        <v>20190123</v>
      </c>
      <c r="D1036" t="s">
        <v>27</v>
      </c>
      <c r="E1036">
        <v>0</v>
      </c>
      <c r="F1036" t="s">
        <v>5293</v>
      </c>
      <c r="G1036" t="s">
        <v>5295</v>
      </c>
      <c r="H1036" t="s">
        <v>1742</v>
      </c>
      <c r="I1036">
        <f t="shared" si="16"/>
        <v>127</v>
      </c>
      <c r="J1036" s="1" t="s">
        <v>25703</v>
      </c>
    </row>
    <row r="1037" spans="1:10">
      <c r="A1037">
        <v>4180</v>
      </c>
      <c r="B1037" t="s">
        <v>94</v>
      </c>
      <c r="C1037">
        <v>20190123</v>
      </c>
      <c r="D1037" t="s">
        <v>12</v>
      </c>
      <c r="E1037">
        <v>0</v>
      </c>
      <c r="F1037" t="s">
        <v>5293</v>
      </c>
      <c r="G1037" t="s">
        <v>47338</v>
      </c>
      <c r="H1037" t="s">
        <v>1743</v>
      </c>
      <c r="I1037">
        <f t="shared" si="16"/>
        <v>67</v>
      </c>
      <c r="J1037" s="1" t="s">
        <v>25704</v>
      </c>
    </row>
    <row r="1038" spans="1:10">
      <c r="A1038">
        <v>4186</v>
      </c>
      <c r="B1038" t="s">
        <v>712</v>
      </c>
      <c r="C1038">
        <v>20190123</v>
      </c>
      <c r="D1038" t="s">
        <v>69</v>
      </c>
      <c r="E1038">
        <v>1</v>
      </c>
      <c r="F1038" t="s">
        <v>5293</v>
      </c>
      <c r="G1038" t="s">
        <v>47338</v>
      </c>
      <c r="H1038" t="s">
        <v>1744</v>
      </c>
      <c r="I1038">
        <f t="shared" si="16"/>
        <v>36</v>
      </c>
      <c r="J1038" s="1" t="s">
        <v>25705</v>
      </c>
    </row>
    <row r="1039" spans="1:10">
      <c r="A1039">
        <v>4186</v>
      </c>
      <c r="B1039" t="s">
        <v>712</v>
      </c>
      <c r="C1039">
        <v>20190123</v>
      </c>
      <c r="D1039" t="s">
        <v>69</v>
      </c>
      <c r="E1039">
        <v>1</v>
      </c>
      <c r="F1039" t="s">
        <v>5293</v>
      </c>
      <c r="G1039" t="s">
        <v>5294</v>
      </c>
      <c r="H1039" t="s">
        <v>1745</v>
      </c>
      <c r="I1039">
        <f t="shared" si="16"/>
        <v>45</v>
      </c>
      <c r="J1039" s="1" t="s">
        <v>25706</v>
      </c>
    </row>
    <row r="1040" spans="1:10">
      <c r="A1040">
        <v>4190</v>
      </c>
      <c r="B1040" t="s">
        <v>1746</v>
      </c>
      <c r="C1040">
        <v>20190123</v>
      </c>
      <c r="D1040" t="s">
        <v>4</v>
      </c>
      <c r="E1040">
        <v>-1</v>
      </c>
      <c r="F1040" t="s">
        <v>5293</v>
      </c>
      <c r="G1040" t="s">
        <v>47338</v>
      </c>
      <c r="H1040" t="s">
        <v>1747</v>
      </c>
      <c r="I1040">
        <f t="shared" si="16"/>
        <v>70</v>
      </c>
      <c r="J1040" s="1" t="s">
        <v>25707</v>
      </c>
    </row>
    <row r="1041" spans="1:10">
      <c r="A1041">
        <v>4415</v>
      </c>
      <c r="B1041" t="s">
        <v>94</v>
      </c>
      <c r="C1041">
        <v>20190123</v>
      </c>
      <c r="D1041" t="s">
        <v>32</v>
      </c>
      <c r="E1041">
        <v>1</v>
      </c>
      <c r="F1041" t="s">
        <v>5293</v>
      </c>
      <c r="G1041" t="s">
        <v>47338</v>
      </c>
      <c r="H1041" t="s">
        <v>1748</v>
      </c>
      <c r="I1041">
        <f t="shared" si="16"/>
        <v>101</v>
      </c>
      <c r="J1041" s="1" t="s">
        <v>25708</v>
      </c>
    </row>
    <row r="1042" spans="1:10">
      <c r="A1042">
        <v>4980</v>
      </c>
      <c r="B1042" t="s">
        <v>539</v>
      </c>
      <c r="C1042">
        <v>20190123</v>
      </c>
      <c r="D1042" t="s">
        <v>58</v>
      </c>
      <c r="E1042">
        <v>0</v>
      </c>
      <c r="F1042" t="s">
        <v>5288</v>
      </c>
      <c r="G1042" t="s">
        <v>5289</v>
      </c>
      <c r="H1042" t="s">
        <v>1749</v>
      </c>
      <c r="I1042">
        <f t="shared" si="16"/>
        <v>18</v>
      </c>
      <c r="J1042" s="1" t="s">
        <v>25709</v>
      </c>
    </row>
    <row r="1043" spans="1:10">
      <c r="A1043">
        <v>4991</v>
      </c>
      <c r="B1043" t="s">
        <v>1150</v>
      </c>
      <c r="C1043">
        <v>20190123</v>
      </c>
      <c r="D1043" t="s">
        <v>9</v>
      </c>
      <c r="E1043">
        <v>0</v>
      </c>
      <c r="F1043" t="s">
        <v>5293</v>
      </c>
      <c r="G1043" t="s">
        <v>47338</v>
      </c>
      <c r="H1043" t="s">
        <v>1750</v>
      </c>
      <c r="I1043">
        <f t="shared" si="16"/>
        <v>310</v>
      </c>
      <c r="J1043" s="1" t="s">
        <v>25710</v>
      </c>
    </row>
    <row r="1044" spans="1:10">
      <c r="A1044">
        <v>5701</v>
      </c>
      <c r="B1044" t="s">
        <v>1200</v>
      </c>
      <c r="C1044">
        <v>20190123</v>
      </c>
      <c r="D1044" t="s">
        <v>122</v>
      </c>
      <c r="E1044">
        <v>0</v>
      </c>
      <c r="F1044" t="s">
        <v>5288</v>
      </c>
      <c r="G1044" t="s">
        <v>5289</v>
      </c>
      <c r="H1044" t="s">
        <v>1751</v>
      </c>
      <c r="I1044">
        <f t="shared" si="16"/>
        <v>21</v>
      </c>
      <c r="J1044" s="1" t="s">
        <v>25711</v>
      </c>
    </row>
    <row r="1045" spans="1:10">
      <c r="A1045">
        <v>5859</v>
      </c>
      <c r="B1045" t="s">
        <v>1752</v>
      </c>
      <c r="C1045">
        <v>20190123</v>
      </c>
      <c r="D1045" t="s">
        <v>35</v>
      </c>
      <c r="E1045">
        <v>0</v>
      </c>
      <c r="F1045" t="s">
        <v>5288</v>
      </c>
      <c r="G1045" t="s">
        <v>5289</v>
      </c>
      <c r="H1045" t="s">
        <v>1753</v>
      </c>
      <c r="I1045">
        <f t="shared" si="16"/>
        <v>19</v>
      </c>
      <c r="J1045" s="1" t="s">
        <v>25712</v>
      </c>
    </row>
    <row r="1046" spans="1:10">
      <c r="A1046">
        <v>6114</v>
      </c>
      <c r="B1046" t="s">
        <v>1575</v>
      </c>
      <c r="C1046">
        <v>20190123</v>
      </c>
      <c r="D1046" t="s">
        <v>1</v>
      </c>
      <c r="E1046">
        <v>0</v>
      </c>
      <c r="F1046" t="s">
        <v>5288</v>
      </c>
      <c r="G1046" t="s">
        <v>5289</v>
      </c>
      <c r="H1046" t="s">
        <v>1754</v>
      </c>
      <c r="I1046">
        <f t="shared" si="16"/>
        <v>19</v>
      </c>
      <c r="J1046" s="1" t="s">
        <v>25713</v>
      </c>
    </row>
    <row r="1047" spans="1:10">
      <c r="A1047">
        <v>6114</v>
      </c>
      <c r="B1047" t="s">
        <v>1575</v>
      </c>
      <c r="C1047">
        <v>20190123</v>
      </c>
      <c r="D1047" t="s">
        <v>1</v>
      </c>
      <c r="E1047">
        <v>-1</v>
      </c>
      <c r="F1047" t="s">
        <v>5288</v>
      </c>
      <c r="G1047" t="s">
        <v>5290</v>
      </c>
      <c r="H1047" t="s">
        <v>1755</v>
      </c>
      <c r="I1047">
        <f t="shared" si="16"/>
        <v>21</v>
      </c>
      <c r="J1047" s="1" t="s">
        <v>25714</v>
      </c>
    </row>
    <row r="1048" spans="1:10">
      <c r="A1048">
        <v>6235</v>
      </c>
      <c r="B1048" t="s">
        <v>1756</v>
      </c>
      <c r="C1048">
        <v>20190123</v>
      </c>
      <c r="D1048" t="s">
        <v>1</v>
      </c>
      <c r="E1048">
        <v>0</v>
      </c>
      <c r="F1048" t="s">
        <v>5288</v>
      </c>
      <c r="G1048" t="s">
        <v>5290</v>
      </c>
      <c r="H1048" t="s">
        <v>1757</v>
      </c>
      <c r="I1048">
        <f t="shared" si="16"/>
        <v>39</v>
      </c>
      <c r="J1048" s="1" t="s">
        <v>25715</v>
      </c>
    </row>
    <row r="1049" spans="1:10">
      <c r="A1049">
        <v>6535</v>
      </c>
      <c r="B1049" t="s">
        <v>1758</v>
      </c>
      <c r="C1049">
        <v>20190123</v>
      </c>
      <c r="D1049" t="s">
        <v>12</v>
      </c>
      <c r="E1049">
        <v>1</v>
      </c>
      <c r="F1049" t="s">
        <v>5293</v>
      </c>
      <c r="G1049" t="s">
        <v>5294</v>
      </c>
      <c r="H1049" t="s">
        <v>1759</v>
      </c>
      <c r="I1049">
        <f t="shared" si="16"/>
        <v>58</v>
      </c>
      <c r="J1049" s="1" t="s">
        <v>25716</v>
      </c>
    </row>
    <row r="1050" spans="1:10">
      <c r="A1050">
        <v>6595</v>
      </c>
      <c r="B1050" t="s">
        <v>580</v>
      </c>
      <c r="C1050">
        <v>20190123</v>
      </c>
      <c r="D1050" t="s">
        <v>69</v>
      </c>
      <c r="E1050">
        <v>-1</v>
      </c>
      <c r="F1050" t="s">
        <v>5291</v>
      </c>
      <c r="G1050" t="s">
        <v>5292</v>
      </c>
      <c r="H1050" t="s">
        <v>1760</v>
      </c>
      <c r="I1050">
        <f t="shared" si="16"/>
        <v>30</v>
      </c>
      <c r="J1050" s="1" t="s">
        <v>25717</v>
      </c>
    </row>
    <row r="1051" spans="1:10">
      <c r="A1051">
        <v>6611</v>
      </c>
      <c r="B1051" t="s">
        <v>1710</v>
      </c>
      <c r="C1051">
        <v>20190123</v>
      </c>
      <c r="D1051" t="s">
        <v>69</v>
      </c>
      <c r="E1051">
        <v>-1</v>
      </c>
      <c r="F1051" t="s">
        <v>5288</v>
      </c>
      <c r="G1051" t="s">
        <v>5290</v>
      </c>
      <c r="H1051" t="s">
        <v>1761</v>
      </c>
      <c r="I1051">
        <f t="shared" si="16"/>
        <v>13</v>
      </c>
      <c r="J1051" s="1" t="s">
        <v>25718</v>
      </c>
    </row>
    <row r="1052" spans="1:10">
      <c r="A1052">
        <v>6617</v>
      </c>
      <c r="B1052" t="s">
        <v>804</v>
      </c>
      <c r="C1052">
        <v>20190123</v>
      </c>
      <c r="D1052" t="s">
        <v>170</v>
      </c>
      <c r="E1052">
        <v>-1</v>
      </c>
      <c r="F1052" t="s">
        <v>5288</v>
      </c>
      <c r="G1052" t="s">
        <v>47339</v>
      </c>
      <c r="H1052" t="s">
        <v>1762</v>
      </c>
      <c r="I1052">
        <f t="shared" si="16"/>
        <v>49</v>
      </c>
      <c r="J1052" s="1" t="s">
        <v>25719</v>
      </c>
    </row>
    <row r="1053" spans="1:10">
      <c r="A1053">
        <v>8472</v>
      </c>
      <c r="B1053" t="s">
        <v>1716</v>
      </c>
      <c r="C1053">
        <v>20190123</v>
      </c>
      <c r="D1053" t="s">
        <v>1</v>
      </c>
      <c r="E1053">
        <v>0</v>
      </c>
      <c r="F1053" t="s">
        <v>5288</v>
      </c>
      <c r="G1053" t="s">
        <v>5289</v>
      </c>
      <c r="H1053" t="s">
        <v>1763</v>
      </c>
      <c r="I1053">
        <f t="shared" si="16"/>
        <v>32</v>
      </c>
      <c r="J1053" s="1" t="s">
        <v>25720</v>
      </c>
    </row>
    <row r="1054" spans="1:10">
      <c r="A1054">
        <v>1102</v>
      </c>
      <c r="B1054" t="s">
        <v>1764</v>
      </c>
      <c r="C1054">
        <v>20190124</v>
      </c>
      <c r="D1054" t="s">
        <v>27</v>
      </c>
      <c r="E1054">
        <v>0</v>
      </c>
      <c r="F1054" t="s">
        <v>5293</v>
      </c>
      <c r="G1054" t="s">
        <v>47338</v>
      </c>
      <c r="H1054" t="s">
        <v>1765</v>
      </c>
      <c r="I1054">
        <f t="shared" si="16"/>
        <v>167</v>
      </c>
      <c r="J1054" s="1" t="s">
        <v>25721</v>
      </c>
    </row>
    <row r="1055" spans="1:10">
      <c r="A1055">
        <v>1303</v>
      </c>
      <c r="B1055" t="s">
        <v>1766</v>
      </c>
      <c r="C1055">
        <v>20190124</v>
      </c>
      <c r="D1055" t="s">
        <v>27</v>
      </c>
      <c r="E1055">
        <v>0</v>
      </c>
      <c r="F1055" t="s">
        <v>5293</v>
      </c>
      <c r="G1055" t="s">
        <v>47338</v>
      </c>
      <c r="H1055" t="s">
        <v>1767</v>
      </c>
      <c r="I1055">
        <f t="shared" si="16"/>
        <v>111</v>
      </c>
      <c r="J1055" s="1" t="s">
        <v>25722</v>
      </c>
    </row>
    <row r="1056" spans="1:10">
      <c r="A1056">
        <v>1326</v>
      </c>
      <c r="B1056" t="s">
        <v>1768</v>
      </c>
      <c r="C1056">
        <v>20190124</v>
      </c>
      <c r="D1056" t="s">
        <v>27</v>
      </c>
      <c r="E1056">
        <v>0</v>
      </c>
      <c r="F1056" t="s">
        <v>5293</v>
      </c>
      <c r="G1056" t="s">
        <v>5295</v>
      </c>
      <c r="H1056" t="s">
        <v>1769</v>
      </c>
      <c r="I1056">
        <f t="shared" si="16"/>
        <v>68</v>
      </c>
      <c r="J1056" s="1" t="s">
        <v>25723</v>
      </c>
    </row>
    <row r="1057" spans="1:10">
      <c r="A1057">
        <v>1471</v>
      </c>
      <c r="B1057" t="s">
        <v>864</v>
      </c>
      <c r="C1057">
        <v>20190124</v>
      </c>
      <c r="D1057" t="s">
        <v>90</v>
      </c>
      <c r="E1057">
        <v>1</v>
      </c>
      <c r="F1057" t="s">
        <v>5293</v>
      </c>
      <c r="G1057" t="s">
        <v>5294</v>
      </c>
      <c r="H1057" t="s">
        <v>1770</v>
      </c>
      <c r="I1057">
        <f t="shared" si="16"/>
        <v>57</v>
      </c>
      <c r="J1057" s="1" t="s">
        <v>25724</v>
      </c>
    </row>
    <row r="1058" spans="1:10">
      <c r="A1058">
        <v>1522</v>
      </c>
      <c r="B1058" t="s">
        <v>1771</v>
      </c>
      <c r="C1058">
        <v>20190124</v>
      </c>
      <c r="D1058" t="s">
        <v>9</v>
      </c>
      <c r="E1058">
        <v>-1</v>
      </c>
      <c r="F1058" t="s">
        <v>5288</v>
      </c>
      <c r="G1058" t="s">
        <v>47339</v>
      </c>
      <c r="H1058" t="s">
        <v>1772</v>
      </c>
      <c r="I1058">
        <f t="shared" si="16"/>
        <v>57</v>
      </c>
      <c r="J1058" s="1" t="s">
        <v>25725</v>
      </c>
    </row>
    <row r="1059" spans="1:10">
      <c r="A1059">
        <v>1783</v>
      </c>
      <c r="B1059" t="s">
        <v>1773</v>
      </c>
      <c r="C1059">
        <v>20190124</v>
      </c>
      <c r="D1059" t="s">
        <v>90</v>
      </c>
      <c r="E1059">
        <v>1</v>
      </c>
      <c r="F1059" t="s">
        <v>5293</v>
      </c>
      <c r="G1059" t="s">
        <v>5294</v>
      </c>
      <c r="H1059" t="s">
        <v>1774</v>
      </c>
      <c r="I1059">
        <f t="shared" si="16"/>
        <v>102</v>
      </c>
      <c r="J1059" s="1" t="s">
        <v>25726</v>
      </c>
    </row>
    <row r="1060" spans="1:10">
      <c r="A1060">
        <v>2331</v>
      </c>
      <c r="B1060" t="s">
        <v>1775</v>
      </c>
      <c r="C1060">
        <v>20190124</v>
      </c>
      <c r="D1060" t="s">
        <v>4</v>
      </c>
      <c r="E1060">
        <v>-1</v>
      </c>
      <c r="F1060" t="s">
        <v>5288</v>
      </c>
      <c r="G1060" t="s">
        <v>47339</v>
      </c>
      <c r="H1060" t="s">
        <v>1776</v>
      </c>
      <c r="I1060">
        <f t="shared" si="16"/>
        <v>55</v>
      </c>
      <c r="J1060" s="1" t="s">
        <v>25727</v>
      </c>
    </row>
    <row r="1061" spans="1:10">
      <c r="A1061">
        <v>2908</v>
      </c>
      <c r="B1061" t="s">
        <v>1777</v>
      </c>
      <c r="C1061">
        <v>20190124</v>
      </c>
      <c r="D1061" t="s">
        <v>9</v>
      </c>
      <c r="E1061">
        <v>0</v>
      </c>
      <c r="F1061" t="s">
        <v>5293</v>
      </c>
      <c r="G1061" t="s">
        <v>47338</v>
      </c>
      <c r="H1061" t="s">
        <v>1778</v>
      </c>
      <c r="I1061">
        <f t="shared" si="16"/>
        <v>111</v>
      </c>
      <c r="J1061" s="1" t="s">
        <v>25728</v>
      </c>
    </row>
    <row r="1062" spans="1:10">
      <c r="A1062">
        <v>2908</v>
      </c>
      <c r="B1062" t="s">
        <v>1777</v>
      </c>
      <c r="C1062">
        <v>20190124</v>
      </c>
      <c r="D1062" t="s">
        <v>9</v>
      </c>
      <c r="E1062">
        <v>0</v>
      </c>
      <c r="F1062" t="s">
        <v>5293</v>
      </c>
      <c r="G1062" t="s">
        <v>5295</v>
      </c>
      <c r="H1062" t="s">
        <v>1779</v>
      </c>
      <c r="I1062">
        <f t="shared" si="16"/>
        <v>175</v>
      </c>
      <c r="J1062" s="1" t="s">
        <v>25729</v>
      </c>
    </row>
    <row r="1063" spans="1:10">
      <c r="A1063">
        <v>3045</v>
      </c>
      <c r="B1063" t="s">
        <v>1780</v>
      </c>
      <c r="C1063">
        <v>20190124</v>
      </c>
      <c r="D1063" t="s">
        <v>21</v>
      </c>
      <c r="E1063">
        <v>0</v>
      </c>
      <c r="F1063" t="s">
        <v>5293</v>
      </c>
      <c r="G1063" t="s">
        <v>5295</v>
      </c>
      <c r="H1063" t="s">
        <v>1781</v>
      </c>
      <c r="I1063">
        <f t="shared" si="16"/>
        <v>692</v>
      </c>
      <c r="J1063" s="1" t="s">
        <v>25730</v>
      </c>
    </row>
    <row r="1064" spans="1:10">
      <c r="A1064">
        <v>3284</v>
      </c>
      <c r="B1064" t="s">
        <v>1782</v>
      </c>
      <c r="C1064">
        <v>20190124</v>
      </c>
      <c r="D1064" t="s">
        <v>12</v>
      </c>
      <c r="E1064">
        <v>0</v>
      </c>
      <c r="F1064" t="s">
        <v>5288</v>
      </c>
      <c r="G1064" t="s">
        <v>5289</v>
      </c>
      <c r="H1064" t="s">
        <v>1783</v>
      </c>
      <c r="I1064">
        <f t="shared" si="16"/>
        <v>20</v>
      </c>
      <c r="J1064" s="1" t="s">
        <v>25731</v>
      </c>
    </row>
    <row r="1065" spans="1:10">
      <c r="A1065">
        <v>3530</v>
      </c>
      <c r="B1065" t="s">
        <v>1784</v>
      </c>
      <c r="C1065">
        <v>20190124</v>
      </c>
      <c r="D1065" t="s">
        <v>1</v>
      </c>
      <c r="E1065">
        <v>0</v>
      </c>
      <c r="F1065" t="s">
        <v>5293</v>
      </c>
      <c r="G1065" t="s">
        <v>5295</v>
      </c>
      <c r="H1065" t="s">
        <v>1785</v>
      </c>
      <c r="I1065">
        <f t="shared" si="16"/>
        <v>40</v>
      </c>
      <c r="J1065" s="1" t="s">
        <v>25732</v>
      </c>
    </row>
    <row r="1066" spans="1:10">
      <c r="A1066">
        <v>3579</v>
      </c>
      <c r="B1066" t="s">
        <v>94</v>
      </c>
      <c r="C1066">
        <v>20190124</v>
      </c>
      <c r="D1066" t="s">
        <v>122</v>
      </c>
      <c r="E1066">
        <v>-1</v>
      </c>
      <c r="F1066" t="s">
        <v>5288</v>
      </c>
      <c r="G1066" t="s">
        <v>47339</v>
      </c>
      <c r="H1066" t="s">
        <v>1786</v>
      </c>
      <c r="I1066">
        <f t="shared" si="16"/>
        <v>84</v>
      </c>
      <c r="J1066" s="1" t="s">
        <v>25733</v>
      </c>
    </row>
    <row r="1067" spans="1:10">
      <c r="A1067">
        <v>4431</v>
      </c>
      <c r="B1067" t="s">
        <v>1787</v>
      </c>
      <c r="C1067">
        <v>20190124</v>
      </c>
      <c r="D1067" t="s">
        <v>58</v>
      </c>
      <c r="E1067">
        <v>-1</v>
      </c>
      <c r="F1067" t="s">
        <v>5288</v>
      </c>
      <c r="G1067" t="s">
        <v>5290</v>
      </c>
      <c r="H1067" t="s">
        <v>1788</v>
      </c>
      <c r="I1067">
        <f t="shared" si="16"/>
        <v>14</v>
      </c>
      <c r="J1067" s="1" t="s">
        <v>25734</v>
      </c>
    </row>
    <row r="1068" spans="1:10">
      <c r="A1068">
        <v>4431</v>
      </c>
      <c r="B1068" t="s">
        <v>1787</v>
      </c>
      <c r="C1068">
        <v>20190124</v>
      </c>
      <c r="D1068" t="s">
        <v>58</v>
      </c>
      <c r="E1068">
        <v>-1</v>
      </c>
      <c r="F1068" t="s">
        <v>5288</v>
      </c>
      <c r="G1068" t="s">
        <v>5289</v>
      </c>
      <c r="H1068" t="s">
        <v>1789</v>
      </c>
      <c r="I1068">
        <f t="shared" si="16"/>
        <v>25</v>
      </c>
      <c r="J1068" s="1" t="s">
        <v>25735</v>
      </c>
    </row>
    <row r="1069" spans="1:10">
      <c r="A1069">
        <v>4911</v>
      </c>
      <c r="B1069" t="s">
        <v>533</v>
      </c>
      <c r="C1069">
        <v>20190124</v>
      </c>
      <c r="D1069" t="s">
        <v>12</v>
      </c>
      <c r="E1069">
        <v>1</v>
      </c>
      <c r="F1069" t="s">
        <v>5293</v>
      </c>
      <c r="G1069" t="s">
        <v>47338</v>
      </c>
      <c r="H1069" t="s">
        <v>1790</v>
      </c>
      <c r="I1069">
        <f t="shared" si="16"/>
        <v>27</v>
      </c>
      <c r="J1069" s="1" t="s">
        <v>25736</v>
      </c>
    </row>
    <row r="1070" spans="1:10">
      <c r="A1070">
        <v>4943</v>
      </c>
      <c r="B1070" t="s">
        <v>139</v>
      </c>
      <c r="C1070">
        <v>20190124</v>
      </c>
      <c r="D1070" t="s">
        <v>1</v>
      </c>
      <c r="E1070">
        <v>-1</v>
      </c>
      <c r="F1070" t="s">
        <v>5288</v>
      </c>
      <c r="G1070" t="s">
        <v>47339</v>
      </c>
      <c r="H1070" t="s">
        <v>1791</v>
      </c>
      <c r="I1070">
        <f t="shared" si="16"/>
        <v>49</v>
      </c>
      <c r="J1070" s="1" t="s">
        <v>25737</v>
      </c>
    </row>
    <row r="1071" spans="1:10">
      <c r="A1071">
        <v>5256</v>
      </c>
      <c r="B1071" t="s">
        <v>94</v>
      </c>
      <c r="C1071">
        <v>20190124</v>
      </c>
      <c r="D1071" t="s">
        <v>69</v>
      </c>
      <c r="E1071">
        <v>-1</v>
      </c>
      <c r="F1071" t="s">
        <v>5293</v>
      </c>
      <c r="G1071" t="s">
        <v>5295</v>
      </c>
      <c r="H1071" t="s">
        <v>1792</v>
      </c>
      <c r="I1071">
        <f t="shared" si="16"/>
        <v>308</v>
      </c>
      <c r="J1071" s="1" t="s">
        <v>25738</v>
      </c>
    </row>
    <row r="1072" spans="1:10">
      <c r="A1072">
        <v>5386</v>
      </c>
      <c r="B1072" t="s">
        <v>375</v>
      </c>
      <c r="C1072">
        <v>20190124</v>
      </c>
      <c r="D1072" t="s">
        <v>12</v>
      </c>
      <c r="E1072">
        <v>1</v>
      </c>
      <c r="F1072" t="s">
        <v>5293</v>
      </c>
      <c r="G1072" t="s">
        <v>47338</v>
      </c>
      <c r="H1072" t="s">
        <v>1793</v>
      </c>
      <c r="I1072">
        <f t="shared" si="16"/>
        <v>108</v>
      </c>
      <c r="J1072" s="1" t="s">
        <v>25739</v>
      </c>
    </row>
    <row r="1073" spans="1:10">
      <c r="A1073">
        <v>5859</v>
      </c>
      <c r="B1073" t="s">
        <v>1752</v>
      </c>
      <c r="C1073">
        <v>20190124</v>
      </c>
      <c r="D1073" t="s">
        <v>35</v>
      </c>
      <c r="E1073">
        <v>0</v>
      </c>
      <c r="F1073" t="s">
        <v>5288</v>
      </c>
      <c r="G1073" t="s">
        <v>5289</v>
      </c>
      <c r="H1073" t="s">
        <v>1753</v>
      </c>
      <c r="I1073">
        <f t="shared" si="16"/>
        <v>19</v>
      </c>
      <c r="J1073" s="1" t="s">
        <v>25712</v>
      </c>
    </row>
    <row r="1074" spans="1:10">
      <c r="A1074">
        <v>6114</v>
      </c>
      <c r="B1074" t="s">
        <v>1575</v>
      </c>
      <c r="C1074">
        <v>20190124</v>
      </c>
      <c r="D1074" t="s">
        <v>1</v>
      </c>
      <c r="E1074">
        <v>0</v>
      </c>
      <c r="F1074" t="s">
        <v>5288</v>
      </c>
      <c r="G1074" t="s">
        <v>5289</v>
      </c>
      <c r="H1074" t="s">
        <v>1754</v>
      </c>
      <c r="I1074">
        <f t="shared" si="16"/>
        <v>19</v>
      </c>
      <c r="J1074" s="1" t="s">
        <v>25713</v>
      </c>
    </row>
    <row r="1075" spans="1:10">
      <c r="A1075">
        <v>6620</v>
      </c>
      <c r="B1075" t="s">
        <v>1275</v>
      </c>
      <c r="C1075">
        <v>20190124</v>
      </c>
      <c r="D1075" t="s">
        <v>170</v>
      </c>
      <c r="E1075">
        <v>0</v>
      </c>
      <c r="F1075" t="s">
        <v>5288</v>
      </c>
      <c r="G1075" t="s">
        <v>5289</v>
      </c>
      <c r="H1075" t="s">
        <v>1794</v>
      </c>
      <c r="I1075">
        <f t="shared" si="16"/>
        <v>19</v>
      </c>
      <c r="J1075" s="1" t="s">
        <v>25740</v>
      </c>
    </row>
    <row r="1076" spans="1:10">
      <c r="A1076">
        <v>8249</v>
      </c>
      <c r="B1076" t="s">
        <v>1795</v>
      </c>
      <c r="C1076">
        <v>20190124</v>
      </c>
      <c r="D1076" t="s">
        <v>9</v>
      </c>
      <c r="E1076">
        <v>-1</v>
      </c>
      <c r="F1076" t="s">
        <v>5288</v>
      </c>
      <c r="G1076" t="s">
        <v>5289</v>
      </c>
      <c r="H1076" t="s">
        <v>1796</v>
      </c>
      <c r="I1076">
        <f t="shared" si="16"/>
        <v>11</v>
      </c>
      <c r="J1076" s="1" t="s">
        <v>25741</v>
      </c>
    </row>
    <row r="1077" spans="1:10">
      <c r="A1077">
        <v>8921</v>
      </c>
      <c r="B1077" t="s">
        <v>1797</v>
      </c>
      <c r="C1077">
        <v>20190124</v>
      </c>
      <c r="D1077" t="s">
        <v>1</v>
      </c>
      <c r="E1077">
        <v>0</v>
      </c>
      <c r="F1077" t="s">
        <v>5288</v>
      </c>
      <c r="G1077" t="s">
        <v>5289</v>
      </c>
      <c r="H1077" t="s">
        <v>1798</v>
      </c>
      <c r="I1077">
        <f t="shared" si="16"/>
        <v>19</v>
      </c>
      <c r="J1077" s="1" t="s">
        <v>25742</v>
      </c>
    </row>
    <row r="1078" spans="1:10">
      <c r="A1078">
        <v>1439</v>
      </c>
      <c r="B1078" t="s">
        <v>607</v>
      </c>
      <c r="C1078">
        <v>20190125</v>
      </c>
      <c r="D1078" t="s">
        <v>1</v>
      </c>
      <c r="E1078">
        <v>0</v>
      </c>
      <c r="F1078" t="s">
        <v>5288</v>
      </c>
      <c r="G1078" t="s">
        <v>5289</v>
      </c>
      <c r="H1078" t="s">
        <v>1799</v>
      </c>
      <c r="I1078">
        <f t="shared" si="16"/>
        <v>22</v>
      </c>
      <c r="J1078" s="1" t="s">
        <v>25743</v>
      </c>
    </row>
    <row r="1079" spans="1:10">
      <c r="A1079">
        <v>1597</v>
      </c>
      <c r="B1079" t="s">
        <v>1800</v>
      </c>
      <c r="C1079">
        <v>20190125</v>
      </c>
      <c r="D1079" t="s">
        <v>4</v>
      </c>
      <c r="E1079">
        <v>-1</v>
      </c>
      <c r="F1079" t="s">
        <v>5288</v>
      </c>
      <c r="G1079" t="s">
        <v>5290</v>
      </c>
      <c r="H1079" t="s">
        <v>1801</v>
      </c>
      <c r="I1079">
        <f t="shared" si="16"/>
        <v>22</v>
      </c>
      <c r="J1079" s="1" t="s">
        <v>25744</v>
      </c>
    </row>
    <row r="1080" spans="1:10">
      <c r="A1080">
        <v>1795</v>
      </c>
      <c r="B1080" t="s">
        <v>1452</v>
      </c>
      <c r="C1080">
        <v>20190125</v>
      </c>
      <c r="D1080" t="s">
        <v>12</v>
      </c>
      <c r="E1080">
        <v>1</v>
      </c>
      <c r="F1080" t="s">
        <v>5293</v>
      </c>
      <c r="G1080" t="s">
        <v>47338</v>
      </c>
      <c r="H1080" t="s">
        <v>1802</v>
      </c>
      <c r="I1080">
        <f t="shared" si="16"/>
        <v>93</v>
      </c>
      <c r="J1080" s="1" t="s">
        <v>25745</v>
      </c>
    </row>
    <row r="1081" spans="1:10">
      <c r="A1081">
        <v>1805</v>
      </c>
      <c r="B1081" t="s">
        <v>893</v>
      </c>
      <c r="C1081">
        <v>20190125</v>
      </c>
      <c r="D1081" t="s">
        <v>90</v>
      </c>
      <c r="E1081">
        <v>-1</v>
      </c>
      <c r="F1081" t="s">
        <v>5288</v>
      </c>
      <c r="G1081" t="s">
        <v>47339</v>
      </c>
      <c r="H1081" t="s">
        <v>1803</v>
      </c>
      <c r="I1081">
        <f t="shared" si="16"/>
        <v>52</v>
      </c>
      <c r="J1081" s="1" t="s">
        <v>25746</v>
      </c>
    </row>
    <row r="1082" spans="1:10">
      <c r="A1082">
        <v>2062</v>
      </c>
      <c r="B1082" t="s">
        <v>1804</v>
      </c>
      <c r="C1082">
        <v>20190125</v>
      </c>
      <c r="D1082" t="s">
        <v>9</v>
      </c>
      <c r="E1082">
        <v>0</v>
      </c>
      <c r="F1082" t="s">
        <v>5293</v>
      </c>
      <c r="G1082" t="s">
        <v>5295</v>
      </c>
      <c r="H1082" t="s">
        <v>1805</v>
      </c>
      <c r="I1082">
        <f t="shared" si="16"/>
        <v>223</v>
      </c>
      <c r="J1082" s="1" t="s">
        <v>25747</v>
      </c>
    </row>
    <row r="1083" spans="1:10">
      <c r="A1083">
        <v>2109</v>
      </c>
      <c r="B1083" t="s">
        <v>1806</v>
      </c>
      <c r="C1083">
        <v>20190125</v>
      </c>
      <c r="D1083" t="s">
        <v>12</v>
      </c>
      <c r="E1083">
        <v>-1</v>
      </c>
      <c r="F1083" t="s">
        <v>5288</v>
      </c>
      <c r="G1083" t="s">
        <v>47339</v>
      </c>
      <c r="H1083" t="s">
        <v>1807</v>
      </c>
      <c r="I1083">
        <f t="shared" si="16"/>
        <v>225</v>
      </c>
      <c r="J1083" s="1" t="s">
        <v>25748</v>
      </c>
    </row>
    <row r="1084" spans="1:10">
      <c r="A1084">
        <v>2317</v>
      </c>
      <c r="B1084" t="s">
        <v>1355</v>
      </c>
      <c r="C1084">
        <v>20190125</v>
      </c>
      <c r="D1084" t="s">
        <v>24</v>
      </c>
      <c r="E1084">
        <v>0</v>
      </c>
      <c r="F1084" t="s">
        <v>5293</v>
      </c>
      <c r="G1084" t="s">
        <v>5295</v>
      </c>
      <c r="H1084" t="s">
        <v>1808</v>
      </c>
      <c r="I1084">
        <f t="shared" si="16"/>
        <v>392</v>
      </c>
      <c r="J1084" s="1" t="s">
        <v>25749</v>
      </c>
    </row>
    <row r="1085" spans="1:10">
      <c r="A1085">
        <v>2454</v>
      </c>
      <c r="B1085" t="s">
        <v>1809</v>
      </c>
      <c r="C1085">
        <v>20190125</v>
      </c>
      <c r="D1085" t="s">
        <v>24</v>
      </c>
      <c r="E1085">
        <v>0</v>
      </c>
      <c r="F1085" t="s">
        <v>5293</v>
      </c>
      <c r="G1085" t="s">
        <v>47338</v>
      </c>
      <c r="H1085" t="s">
        <v>1810</v>
      </c>
      <c r="I1085">
        <f t="shared" si="16"/>
        <v>60</v>
      </c>
      <c r="J1085" s="1" t="s">
        <v>25750</v>
      </c>
    </row>
    <row r="1086" spans="1:10">
      <c r="A1086">
        <v>2475</v>
      </c>
      <c r="B1086" t="s">
        <v>94</v>
      </c>
      <c r="C1086">
        <v>20190125</v>
      </c>
      <c r="D1086" t="s">
        <v>109</v>
      </c>
      <c r="E1086">
        <v>-1</v>
      </c>
      <c r="F1086" t="s">
        <v>5288</v>
      </c>
      <c r="G1086" t="s">
        <v>47339</v>
      </c>
      <c r="H1086" t="s">
        <v>1811</v>
      </c>
      <c r="I1086">
        <f t="shared" si="16"/>
        <v>56</v>
      </c>
      <c r="J1086" s="1" t="s">
        <v>25751</v>
      </c>
    </row>
    <row r="1087" spans="1:10">
      <c r="A1087">
        <v>2841</v>
      </c>
      <c r="B1087" t="s">
        <v>964</v>
      </c>
      <c r="C1087">
        <v>20190125</v>
      </c>
      <c r="D1087" t="s">
        <v>122</v>
      </c>
      <c r="E1087">
        <v>0</v>
      </c>
      <c r="F1087" t="s">
        <v>5288</v>
      </c>
      <c r="G1087" t="s">
        <v>5289</v>
      </c>
      <c r="H1087" t="s">
        <v>1812</v>
      </c>
      <c r="I1087">
        <f t="shared" si="16"/>
        <v>20</v>
      </c>
      <c r="J1087" s="1" t="s">
        <v>25752</v>
      </c>
    </row>
    <row r="1088" spans="1:10">
      <c r="A1088">
        <v>3431</v>
      </c>
      <c r="B1088" t="s">
        <v>94</v>
      </c>
      <c r="C1088">
        <v>20190125</v>
      </c>
      <c r="D1088" t="s">
        <v>90</v>
      </c>
      <c r="E1088">
        <v>-1</v>
      </c>
      <c r="F1088" t="s">
        <v>5293</v>
      </c>
      <c r="G1088" t="s">
        <v>47338</v>
      </c>
      <c r="H1088" t="s">
        <v>1813</v>
      </c>
      <c r="I1088">
        <f t="shared" si="16"/>
        <v>45</v>
      </c>
      <c r="J1088" s="1" t="s">
        <v>25753</v>
      </c>
    </row>
    <row r="1089" spans="1:10">
      <c r="A1089">
        <v>3579</v>
      </c>
      <c r="B1089" t="s">
        <v>94</v>
      </c>
      <c r="C1089">
        <v>20190125</v>
      </c>
      <c r="D1089" t="s">
        <v>122</v>
      </c>
      <c r="E1089">
        <v>-1</v>
      </c>
      <c r="F1089" t="s">
        <v>5288</v>
      </c>
      <c r="G1089" t="s">
        <v>47339</v>
      </c>
      <c r="H1089" t="s">
        <v>1814</v>
      </c>
      <c r="I1089">
        <f t="shared" si="16"/>
        <v>56</v>
      </c>
      <c r="J1089" s="1" t="s">
        <v>25754</v>
      </c>
    </row>
    <row r="1090" spans="1:10">
      <c r="A1090">
        <v>3593</v>
      </c>
      <c r="B1090" t="s">
        <v>698</v>
      </c>
      <c r="C1090">
        <v>20190125</v>
      </c>
      <c r="D1090" t="s">
        <v>90</v>
      </c>
      <c r="E1090">
        <v>-1</v>
      </c>
      <c r="F1090" t="s">
        <v>5297</v>
      </c>
      <c r="G1090" t="s">
        <v>5298</v>
      </c>
      <c r="H1090" t="s">
        <v>1815</v>
      </c>
      <c r="I1090">
        <f t="shared" si="16"/>
        <v>55</v>
      </c>
      <c r="J1090" s="1" t="s">
        <v>25755</v>
      </c>
    </row>
    <row r="1091" spans="1:10">
      <c r="A1091">
        <v>3631</v>
      </c>
      <c r="B1091" t="s">
        <v>1816</v>
      </c>
      <c r="C1091">
        <v>20190125</v>
      </c>
      <c r="D1091" t="s">
        <v>90</v>
      </c>
      <c r="E1091">
        <v>0</v>
      </c>
      <c r="F1091" t="s">
        <v>5288</v>
      </c>
      <c r="G1091" t="s">
        <v>47339</v>
      </c>
      <c r="H1091" t="s">
        <v>1817</v>
      </c>
      <c r="I1091">
        <f t="shared" ref="I1091:I1154" si="17">LEN(H1091)</f>
        <v>142</v>
      </c>
      <c r="J1091" s="1" t="s">
        <v>25756</v>
      </c>
    </row>
    <row r="1092" spans="1:10">
      <c r="A1092">
        <v>4144</v>
      </c>
      <c r="B1092" t="s">
        <v>1085</v>
      </c>
      <c r="C1092">
        <v>20190125</v>
      </c>
      <c r="D1092" t="s">
        <v>9</v>
      </c>
      <c r="E1092">
        <v>0</v>
      </c>
      <c r="F1092" t="s">
        <v>5293</v>
      </c>
      <c r="G1092" t="s">
        <v>47338</v>
      </c>
      <c r="H1092" t="s">
        <v>1818</v>
      </c>
      <c r="I1092">
        <f t="shared" si="17"/>
        <v>295</v>
      </c>
      <c r="J1092" s="1" t="s">
        <v>25757</v>
      </c>
    </row>
    <row r="1093" spans="1:10">
      <c r="A1093">
        <v>4575</v>
      </c>
      <c r="B1093" t="s">
        <v>1819</v>
      </c>
      <c r="C1093">
        <v>20190125</v>
      </c>
      <c r="D1093" t="s">
        <v>35</v>
      </c>
      <c r="E1093">
        <v>0</v>
      </c>
      <c r="F1093" t="s">
        <v>5288</v>
      </c>
      <c r="G1093" t="s">
        <v>5290</v>
      </c>
      <c r="H1093" t="s">
        <v>1820</v>
      </c>
      <c r="I1093">
        <f t="shared" si="17"/>
        <v>153</v>
      </c>
      <c r="J1093" s="1" t="s">
        <v>25758</v>
      </c>
    </row>
    <row r="1094" spans="1:10">
      <c r="A1094">
        <v>4580</v>
      </c>
      <c r="B1094" t="s">
        <v>1821</v>
      </c>
      <c r="C1094">
        <v>20190125</v>
      </c>
      <c r="D1094" t="s">
        <v>35</v>
      </c>
      <c r="E1094">
        <v>0</v>
      </c>
      <c r="F1094" t="s">
        <v>5288</v>
      </c>
      <c r="G1094" t="s">
        <v>5290</v>
      </c>
      <c r="H1094" t="s">
        <v>1822</v>
      </c>
      <c r="I1094">
        <f t="shared" si="17"/>
        <v>181</v>
      </c>
      <c r="J1094" s="1" t="s">
        <v>25759</v>
      </c>
    </row>
    <row r="1095" spans="1:10">
      <c r="A1095">
        <v>4580</v>
      </c>
      <c r="B1095" t="s">
        <v>1821</v>
      </c>
      <c r="C1095">
        <v>20190125</v>
      </c>
      <c r="D1095" t="s">
        <v>35</v>
      </c>
      <c r="E1095">
        <v>-1</v>
      </c>
      <c r="F1095" t="s">
        <v>5288</v>
      </c>
      <c r="G1095" t="s">
        <v>5290</v>
      </c>
      <c r="H1095" t="s">
        <v>1822</v>
      </c>
      <c r="I1095">
        <f t="shared" si="17"/>
        <v>181</v>
      </c>
      <c r="J1095" s="1" t="s">
        <v>25759</v>
      </c>
    </row>
    <row r="1096" spans="1:10">
      <c r="A1096">
        <v>4980</v>
      </c>
      <c r="B1096" t="s">
        <v>539</v>
      </c>
      <c r="C1096">
        <v>20190125</v>
      </c>
      <c r="D1096" t="s">
        <v>58</v>
      </c>
      <c r="E1096">
        <v>0</v>
      </c>
      <c r="F1096" t="s">
        <v>5288</v>
      </c>
      <c r="G1096" t="s">
        <v>5289</v>
      </c>
      <c r="H1096" t="s">
        <v>1749</v>
      </c>
      <c r="I1096">
        <f t="shared" si="17"/>
        <v>18</v>
      </c>
      <c r="J1096" s="1" t="s">
        <v>25709</v>
      </c>
    </row>
    <row r="1097" spans="1:10">
      <c r="A1097">
        <v>5493</v>
      </c>
      <c r="B1097" t="s">
        <v>1823</v>
      </c>
      <c r="C1097">
        <v>20190125</v>
      </c>
      <c r="D1097" t="s">
        <v>1</v>
      </c>
      <c r="E1097">
        <v>-1</v>
      </c>
      <c r="F1097" t="s">
        <v>5293</v>
      </c>
      <c r="G1097" t="s">
        <v>47338</v>
      </c>
      <c r="H1097" t="s">
        <v>1824</v>
      </c>
      <c r="I1097">
        <f t="shared" si="17"/>
        <v>481</v>
      </c>
      <c r="J1097" s="1" t="s">
        <v>25760</v>
      </c>
    </row>
    <row r="1098" spans="1:10">
      <c r="A1098">
        <v>6223</v>
      </c>
      <c r="B1098" t="s">
        <v>1825</v>
      </c>
      <c r="C1098">
        <v>20190125</v>
      </c>
      <c r="D1098" t="s">
        <v>1</v>
      </c>
      <c r="E1098">
        <v>0</v>
      </c>
      <c r="F1098" t="s">
        <v>5293</v>
      </c>
      <c r="G1098" t="s">
        <v>5295</v>
      </c>
      <c r="H1098" t="s">
        <v>1826</v>
      </c>
      <c r="I1098">
        <f t="shared" si="17"/>
        <v>40</v>
      </c>
      <c r="J1098" s="1" t="s">
        <v>25761</v>
      </c>
    </row>
    <row r="1099" spans="1:10">
      <c r="A1099">
        <v>6506</v>
      </c>
      <c r="B1099" t="s">
        <v>1827</v>
      </c>
      <c r="C1099">
        <v>20190125</v>
      </c>
      <c r="D1099" t="s">
        <v>1</v>
      </c>
      <c r="E1099">
        <v>0</v>
      </c>
      <c r="F1099" t="s">
        <v>5293</v>
      </c>
      <c r="G1099" t="s">
        <v>5295</v>
      </c>
      <c r="H1099" t="s">
        <v>1828</v>
      </c>
      <c r="I1099">
        <f t="shared" si="17"/>
        <v>184</v>
      </c>
      <c r="J1099" s="1" t="s">
        <v>25762</v>
      </c>
    </row>
    <row r="1100" spans="1:10">
      <c r="A1100">
        <v>6516</v>
      </c>
      <c r="B1100" t="s">
        <v>1266</v>
      </c>
      <c r="C1100">
        <v>20190125</v>
      </c>
      <c r="D1100" t="s">
        <v>12</v>
      </c>
      <c r="E1100">
        <v>-1</v>
      </c>
      <c r="F1100" t="s">
        <v>5293</v>
      </c>
      <c r="G1100" t="s">
        <v>47338</v>
      </c>
      <c r="H1100" t="s">
        <v>1829</v>
      </c>
      <c r="I1100">
        <f t="shared" si="17"/>
        <v>62</v>
      </c>
      <c r="J1100" s="1" t="s">
        <v>25763</v>
      </c>
    </row>
    <row r="1101" spans="1:10">
      <c r="A1101">
        <v>6620</v>
      </c>
      <c r="B1101" t="s">
        <v>1275</v>
      </c>
      <c r="C1101">
        <v>20190125</v>
      </c>
      <c r="D1101" t="s">
        <v>170</v>
      </c>
      <c r="E1101">
        <v>0</v>
      </c>
      <c r="F1101" t="s">
        <v>5288</v>
      </c>
      <c r="G1101" t="s">
        <v>5289</v>
      </c>
      <c r="H1101" t="s">
        <v>1794</v>
      </c>
      <c r="I1101">
        <f t="shared" si="17"/>
        <v>19</v>
      </c>
      <c r="J1101" s="1" t="s">
        <v>25740</v>
      </c>
    </row>
    <row r="1102" spans="1:10">
      <c r="A1102">
        <v>8032</v>
      </c>
      <c r="B1102" t="s">
        <v>1584</v>
      </c>
      <c r="C1102">
        <v>20190125</v>
      </c>
      <c r="D1102" t="s">
        <v>9</v>
      </c>
      <c r="E1102">
        <v>0</v>
      </c>
      <c r="F1102" t="s">
        <v>5288</v>
      </c>
      <c r="G1102" t="s">
        <v>5289</v>
      </c>
      <c r="H1102" t="s">
        <v>1830</v>
      </c>
      <c r="I1102">
        <f t="shared" si="17"/>
        <v>19</v>
      </c>
      <c r="J1102" s="1" t="s">
        <v>25764</v>
      </c>
    </row>
    <row r="1103" spans="1:10">
      <c r="A1103">
        <v>8249</v>
      </c>
      <c r="B1103" t="s">
        <v>1795</v>
      </c>
      <c r="C1103">
        <v>20190125</v>
      </c>
      <c r="D1103" t="s">
        <v>9</v>
      </c>
      <c r="E1103">
        <v>-1</v>
      </c>
      <c r="F1103" t="s">
        <v>5288</v>
      </c>
      <c r="G1103" t="s">
        <v>5289</v>
      </c>
      <c r="H1103" t="s">
        <v>1796</v>
      </c>
      <c r="I1103">
        <f t="shared" si="17"/>
        <v>11</v>
      </c>
      <c r="J1103" s="1" t="s">
        <v>25741</v>
      </c>
    </row>
    <row r="1104" spans="1:10">
      <c r="A1104">
        <v>8420</v>
      </c>
      <c r="B1104" t="s">
        <v>1831</v>
      </c>
      <c r="C1104">
        <v>20190125</v>
      </c>
      <c r="D1104" t="s">
        <v>1</v>
      </c>
      <c r="E1104">
        <v>0</v>
      </c>
      <c r="F1104" t="s">
        <v>5288</v>
      </c>
      <c r="G1104" t="s">
        <v>5289</v>
      </c>
      <c r="H1104" t="s">
        <v>1832</v>
      </c>
      <c r="I1104">
        <f t="shared" si="17"/>
        <v>22</v>
      </c>
      <c r="J1104" s="1" t="s">
        <v>25765</v>
      </c>
    </row>
    <row r="1105" spans="1:10">
      <c r="A1105">
        <v>9914</v>
      </c>
      <c r="B1105" t="s">
        <v>1833</v>
      </c>
      <c r="C1105">
        <v>20190125</v>
      </c>
      <c r="D1105" t="s">
        <v>4</v>
      </c>
      <c r="E1105">
        <v>0</v>
      </c>
      <c r="F1105" t="s">
        <v>5293</v>
      </c>
      <c r="G1105" t="s">
        <v>5295</v>
      </c>
      <c r="H1105" t="s">
        <v>1834</v>
      </c>
      <c r="I1105">
        <f t="shared" si="17"/>
        <v>96</v>
      </c>
      <c r="J1105" s="1" t="s">
        <v>25766</v>
      </c>
    </row>
    <row r="1106" spans="1:10">
      <c r="A1106">
        <v>3711</v>
      </c>
      <c r="B1106" t="s">
        <v>1741</v>
      </c>
      <c r="C1106">
        <v>20190127</v>
      </c>
      <c r="D1106" t="s">
        <v>27</v>
      </c>
      <c r="E1106">
        <v>0</v>
      </c>
      <c r="F1106" t="s">
        <v>5293</v>
      </c>
      <c r="G1106" t="s">
        <v>47338</v>
      </c>
      <c r="H1106" t="s">
        <v>1835</v>
      </c>
      <c r="I1106">
        <f t="shared" si="17"/>
        <v>58</v>
      </c>
      <c r="J1106" s="1" t="s">
        <v>25767</v>
      </c>
    </row>
    <row r="1107" spans="1:10">
      <c r="A1107">
        <v>3711</v>
      </c>
      <c r="B1107" t="s">
        <v>1741</v>
      </c>
      <c r="C1107">
        <v>20190127</v>
      </c>
      <c r="D1107" t="s">
        <v>27</v>
      </c>
      <c r="E1107">
        <v>1</v>
      </c>
      <c r="F1107" t="s">
        <v>5293</v>
      </c>
      <c r="G1107" t="s">
        <v>5295</v>
      </c>
      <c r="H1107" t="s">
        <v>1836</v>
      </c>
      <c r="I1107">
        <f t="shared" si="17"/>
        <v>137</v>
      </c>
      <c r="J1107" s="1" t="s">
        <v>25768</v>
      </c>
    </row>
    <row r="1108" spans="1:10">
      <c r="A1108">
        <v>1101</v>
      </c>
      <c r="B1108" t="s">
        <v>1837</v>
      </c>
      <c r="C1108">
        <v>20190128</v>
      </c>
      <c r="D1108" t="s">
        <v>27</v>
      </c>
      <c r="E1108">
        <v>-1</v>
      </c>
      <c r="F1108" t="s">
        <v>5293</v>
      </c>
      <c r="G1108" t="s">
        <v>5295</v>
      </c>
      <c r="H1108" t="s">
        <v>1838</v>
      </c>
      <c r="I1108">
        <f t="shared" si="17"/>
        <v>344</v>
      </c>
      <c r="J1108" s="1" t="s">
        <v>25769</v>
      </c>
    </row>
    <row r="1109" spans="1:10">
      <c r="A1109">
        <v>1101</v>
      </c>
      <c r="B1109" t="s">
        <v>1837</v>
      </c>
      <c r="C1109">
        <v>20190128</v>
      </c>
      <c r="D1109" t="s">
        <v>27</v>
      </c>
      <c r="E1109">
        <v>-1</v>
      </c>
      <c r="F1109" t="s">
        <v>5288</v>
      </c>
      <c r="G1109" t="s">
        <v>47339</v>
      </c>
      <c r="H1109" t="s">
        <v>1839</v>
      </c>
      <c r="I1109">
        <f t="shared" si="17"/>
        <v>70</v>
      </c>
      <c r="J1109" s="1" t="s">
        <v>25770</v>
      </c>
    </row>
    <row r="1110" spans="1:10">
      <c r="A1110">
        <v>1102</v>
      </c>
      <c r="B1110" t="s">
        <v>1764</v>
      </c>
      <c r="C1110">
        <v>20190128</v>
      </c>
      <c r="D1110" t="s">
        <v>27</v>
      </c>
      <c r="E1110">
        <v>-1</v>
      </c>
      <c r="F1110" t="s">
        <v>5293</v>
      </c>
      <c r="G1110" t="s">
        <v>47338</v>
      </c>
      <c r="H1110" t="s">
        <v>1840</v>
      </c>
      <c r="I1110">
        <f t="shared" si="17"/>
        <v>351</v>
      </c>
      <c r="J1110" s="1" t="s">
        <v>25771</v>
      </c>
    </row>
    <row r="1111" spans="1:10">
      <c r="A1111">
        <v>1201</v>
      </c>
      <c r="B1111" t="s">
        <v>835</v>
      </c>
      <c r="C1111">
        <v>20190128</v>
      </c>
      <c r="D1111" t="s">
        <v>12</v>
      </c>
      <c r="E1111">
        <v>-1</v>
      </c>
      <c r="F1111" t="s">
        <v>5288</v>
      </c>
      <c r="G1111" t="s">
        <v>5289</v>
      </c>
      <c r="H1111" t="s">
        <v>1841</v>
      </c>
      <c r="I1111">
        <f t="shared" si="17"/>
        <v>17</v>
      </c>
      <c r="J1111" s="1" t="s">
        <v>25772</v>
      </c>
    </row>
    <row r="1112" spans="1:10">
      <c r="A1112">
        <v>1409</v>
      </c>
      <c r="B1112" t="s">
        <v>87</v>
      </c>
      <c r="C1112">
        <v>20190128</v>
      </c>
      <c r="D1112" t="s">
        <v>9</v>
      </c>
      <c r="E1112">
        <v>-1</v>
      </c>
      <c r="F1112" t="s">
        <v>5288</v>
      </c>
      <c r="G1112" t="s">
        <v>47339</v>
      </c>
      <c r="H1112" t="s">
        <v>1842</v>
      </c>
      <c r="I1112">
        <f t="shared" si="17"/>
        <v>70</v>
      </c>
      <c r="J1112" s="1" t="s">
        <v>25773</v>
      </c>
    </row>
    <row r="1113" spans="1:10">
      <c r="A1113">
        <v>1439</v>
      </c>
      <c r="B1113" t="s">
        <v>607</v>
      </c>
      <c r="C1113">
        <v>20190128</v>
      </c>
      <c r="D1113" t="s">
        <v>1</v>
      </c>
      <c r="E1113">
        <v>0</v>
      </c>
      <c r="F1113" t="s">
        <v>5288</v>
      </c>
      <c r="G1113" t="s">
        <v>5289</v>
      </c>
      <c r="H1113" t="s">
        <v>1799</v>
      </c>
      <c r="I1113">
        <f t="shared" si="17"/>
        <v>22</v>
      </c>
      <c r="J1113" s="1" t="s">
        <v>25743</v>
      </c>
    </row>
    <row r="1114" spans="1:10">
      <c r="A1114">
        <v>1504</v>
      </c>
      <c r="B1114" t="s">
        <v>6</v>
      </c>
      <c r="C1114">
        <v>20190128</v>
      </c>
      <c r="D1114" t="s">
        <v>4</v>
      </c>
      <c r="E1114">
        <v>-1</v>
      </c>
      <c r="F1114" t="s">
        <v>5293</v>
      </c>
      <c r="G1114" t="s">
        <v>5295</v>
      </c>
      <c r="H1114" t="s">
        <v>1843</v>
      </c>
      <c r="I1114">
        <f t="shared" si="17"/>
        <v>314</v>
      </c>
      <c r="J1114" s="1" t="s">
        <v>25774</v>
      </c>
    </row>
    <row r="1115" spans="1:10">
      <c r="A1115">
        <v>1563</v>
      </c>
      <c r="B1115" t="s">
        <v>1844</v>
      </c>
      <c r="C1115">
        <v>20190128</v>
      </c>
      <c r="D1115" t="s">
        <v>1845</v>
      </c>
      <c r="E1115">
        <v>0</v>
      </c>
      <c r="F1115" t="s">
        <v>5288</v>
      </c>
      <c r="G1115" t="s">
        <v>5290</v>
      </c>
      <c r="H1115" t="s">
        <v>1846</v>
      </c>
      <c r="I1115">
        <f t="shared" si="17"/>
        <v>41</v>
      </c>
      <c r="J1115" s="1" t="s">
        <v>25775</v>
      </c>
    </row>
    <row r="1116" spans="1:10">
      <c r="A1116">
        <v>1566</v>
      </c>
      <c r="B1116" t="s">
        <v>94</v>
      </c>
      <c r="C1116">
        <v>20190128</v>
      </c>
      <c r="D1116" t="s">
        <v>1</v>
      </c>
      <c r="E1116">
        <v>0</v>
      </c>
      <c r="F1116" t="s">
        <v>5291</v>
      </c>
      <c r="G1116" t="s">
        <v>47335</v>
      </c>
      <c r="H1116" t="s">
        <v>1847</v>
      </c>
      <c r="I1116">
        <f t="shared" si="17"/>
        <v>121</v>
      </c>
      <c r="J1116" s="1" t="s">
        <v>25776</v>
      </c>
    </row>
    <row r="1117" spans="1:10">
      <c r="A1117">
        <v>1566</v>
      </c>
      <c r="B1117" t="s">
        <v>94</v>
      </c>
      <c r="C1117">
        <v>20190128</v>
      </c>
      <c r="D1117" t="s">
        <v>1</v>
      </c>
      <c r="E1117">
        <v>0</v>
      </c>
      <c r="F1117" t="s">
        <v>5291</v>
      </c>
      <c r="G1117" t="s">
        <v>47335</v>
      </c>
      <c r="H1117" t="s">
        <v>1848</v>
      </c>
      <c r="I1117">
        <f t="shared" si="17"/>
        <v>17</v>
      </c>
      <c r="J1117" s="1" t="s">
        <v>25777</v>
      </c>
    </row>
    <row r="1118" spans="1:10">
      <c r="A1118">
        <v>1566</v>
      </c>
      <c r="B1118" t="s">
        <v>94</v>
      </c>
      <c r="C1118">
        <v>20190128</v>
      </c>
      <c r="D1118" t="s">
        <v>1</v>
      </c>
      <c r="E1118">
        <v>0</v>
      </c>
      <c r="F1118" t="s">
        <v>5293</v>
      </c>
      <c r="G1118" t="s">
        <v>47338</v>
      </c>
      <c r="H1118" t="s">
        <v>1849</v>
      </c>
      <c r="I1118">
        <f t="shared" si="17"/>
        <v>324</v>
      </c>
      <c r="J1118" s="1" t="s">
        <v>25778</v>
      </c>
    </row>
    <row r="1119" spans="1:10">
      <c r="A1119">
        <v>1760</v>
      </c>
      <c r="B1119" t="s">
        <v>1850</v>
      </c>
      <c r="C1119">
        <v>20190128</v>
      </c>
      <c r="D1119" t="s">
        <v>1</v>
      </c>
      <c r="E1119">
        <v>0</v>
      </c>
      <c r="F1119" t="s">
        <v>5288</v>
      </c>
      <c r="G1119" t="s">
        <v>47339</v>
      </c>
      <c r="H1119" t="s">
        <v>1851</v>
      </c>
      <c r="I1119">
        <f t="shared" si="17"/>
        <v>247</v>
      </c>
      <c r="J1119" s="1" t="s">
        <v>25779</v>
      </c>
    </row>
    <row r="1120" spans="1:10">
      <c r="A1120">
        <v>1795</v>
      </c>
      <c r="B1120" t="s">
        <v>1452</v>
      </c>
      <c r="C1120">
        <v>20190128</v>
      </c>
      <c r="D1120" t="s">
        <v>12</v>
      </c>
      <c r="E1120">
        <v>1</v>
      </c>
      <c r="F1120" t="s">
        <v>5293</v>
      </c>
      <c r="G1120" t="s">
        <v>47338</v>
      </c>
      <c r="H1120" t="s">
        <v>1852</v>
      </c>
      <c r="I1120">
        <f t="shared" si="17"/>
        <v>382</v>
      </c>
      <c r="J1120" s="1" t="s">
        <v>25780</v>
      </c>
    </row>
    <row r="1121" spans="1:10">
      <c r="A1121">
        <v>1795</v>
      </c>
      <c r="B1121" t="s">
        <v>1452</v>
      </c>
      <c r="C1121">
        <v>20190128</v>
      </c>
      <c r="D1121" t="s">
        <v>12</v>
      </c>
      <c r="E1121">
        <v>1</v>
      </c>
      <c r="F1121" t="s">
        <v>5293</v>
      </c>
      <c r="G1121" t="s">
        <v>5294</v>
      </c>
      <c r="H1121" t="s">
        <v>1853</v>
      </c>
      <c r="I1121">
        <f t="shared" si="17"/>
        <v>332</v>
      </c>
      <c r="J1121" s="1" t="s">
        <v>25781</v>
      </c>
    </row>
    <row r="1122" spans="1:10">
      <c r="A1122">
        <v>1805</v>
      </c>
      <c r="B1122" t="s">
        <v>893</v>
      </c>
      <c r="C1122">
        <v>20190128</v>
      </c>
      <c r="D1122" t="s">
        <v>90</v>
      </c>
      <c r="E1122">
        <v>-1</v>
      </c>
      <c r="F1122" t="s">
        <v>5288</v>
      </c>
      <c r="G1122" t="s">
        <v>47339</v>
      </c>
      <c r="H1122" t="s">
        <v>1854</v>
      </c>
      <c r="I1122">
        <f t="shared" si="17"/>
        <v>52</v>
      </c>
      <c r="J1122" s="1" t="s">
        <v>25782</v>
      </c>
    </row>
    <row r="1123" spans="1:10">
      <c r="A1123">
        <v>2208</v>
      </c>
      <c r="B1123" t="s">
        <v>1855</v>
      </c>
      <c r="C1123">
        <v>20190128</v>
      </c>
      <c r="D1123" t="s">
        <v>12</v>
      </c>
      <c r="E1123">
        <v>0</v>
      </c>
      <c r="F1123" t="s">
        <v>5288</v>
      </c>
      <c r="G1123" t="s">
        <v>5290</v>
      </c>
      <c r="H1123" t="s">
        <v>1856</v>
      </c>
      <c r="I1123">
        <f t="shared" si="17"/>
        <v>35</v>
      </c>
      <c r="J1123" s="1" t="s">
        <v>25783</v>
      </c>
    </row>
    <row r="1124" spans="1:10">
      <c r="A1124">
        <v>2330</v>
      </c>
      <c r="B1124" t="s">
        <v>20</v>
      </c>
      <c r="C1124">
        <v>20190128</v>
      </c>
      <c r="D1124" t="s">
        <v>21</v>
      </c>
      <c r="E1124">
        <v>-1</v>
      </c>
      <c r="F1124" t="s">
        <v>5293</v>
      </c>
      <c r="G1124" t="s">
        <v>5294</v>
      </c>
      <c r="H1124" t="s">
        <v>1857</v>
      </c>
      <c r="I1124">
        <f t="shared" si="17"/>
        <v>134</v>
      </c>
      <c r="J1124" s="1" t="s">
        <v>25784</v>
      </c>
    </row>
    <row r="1125" spans="1:10">
      <c r="A1125">
        <v>2406</v>
      </c>
      <c r="B1125" t="s">
        <v>928</v>
      </c>
      <c r="C1125">
        <v>20190128</v>
      </c>
      <c r="D1125" t="s">
        <v>122</v>
      </c>
      <c r="E1125">
        <v>-1</v>
      </c>
      <c r="F1125" t="s">
        <v>5297</v>
      </c>
      <c r="G1125" t="s">
        <v>47333</v>
      </c>
      <c r="H1125" t="s">
        <v>1858</v>
      </c>
      <c r="I1125">
        <f t="shared" si="17"/>
        <v>421</v>
      </c>
      <c r="J1125" s="1" t="s">
        <v>25785</v>
      </c>
    </row>
    <row r="1126" spans="1:10">
      <c r="A1126">
        <v>2475</v>
      </c>
      <c r="B1126" t="s">
        <v>94</v>
      </c>
      <c r="C1126">
        <v>20190128</v>
      </c>
      <c r="D1126" t="s">
        <v>109</v>
      </c>
      <c r="E1126">
        <v>-1</v>
      </c>
      <c r="F1126" t="s">
        <v>5288</v>
      </c>
      <c r="G1126" t="s">
        <v>47339</v>
      </c>
      <c r="H1126" t="s">
        <v>1859</v>
      </c>
      <c r="I1126">
        <f t="shared" si="17"/>
        <v>85</v>
      </c>
      <c r="J1126" s="1" t="s">
        <v>25786</v>
      </c>
    </row>
    <row r="1127" spans="1:10">
      <c r="A1127">
        <v>2496</v>
      </c>
      <c r="B1127" t="s">
        <v>331</v>
      </c>
      <c r="C1127">
        <v>20190128</v>
      </c>
      <c r="D1127" t="s">
        <v>1</v>
      </c>
      <c r="E1127">
        <v>0</v>
      </c>
      <c r="F1127" t="s">
        <v>5288</v>
      </c>
      <c r="G1127" t="s">
        <v>5289</v>
      </c>
      <c r="H1127" t="s">
        <v>1860</v>
      </c>
      <c r="I1127">
        <f t="shared" si="17"/>
        <v>20</v>
      </c>
      <c r="J1127" s="1" t="s">
        <v>25787</v>
      </c>
    </row>
    <row r="1128" spans="1:10">
      <c r="A1128">
        <v>2499</v>
      </c>
      <c r="B1128" t="s">
        <v>1861</v>
      </c>
      <c r="C1128">
        <v>20190128</v>
      </c>
      <c r="D1128" t="s">
        <v>90</v>
      </c>
      <c r="E1128">
        <v>1</v>
      </c>
      <c r="F1128" t="s">
        <v>5293</v>
      </c>
      <c r="G1128" t="s">
        <v>47338</v>
      </c>
      <c r="H1128" t="s">
        <v>1862</v>
      </c>
      <c r="I1128">
        <f t="shared" si="17"/>
        <v>98</v>
      </c>
      <c r="J1128" s="1" t="s">
        <v>25788</v>
      </c>
    </row>
    <row r="1129" spans="1:10">
      <c r="A1129">
        <v>2601</v>
      </c>
      <c r="B1129" t="s">
        <v>1863</v>
      </c>
      <c r="C1129">
        <v>20190128</v>
      </c>
      <c r="D1129" t="s">
        <v>12</v>
      </c>
      <c r="E1129">
        <v>-1</v>
      </c>
      <c r="F1129" t="s">
        <v>5288</v>
      </c>
      <c r="G1129" t="s">
        <v>47339</v>
      </c>
      <c r="H1129" t="s">
        <v>1864</v>
      </c>
      <c r="I1129">
        <f t="shared" si="17"/>
        <v>57</v>
      </c>
      <c r="J1129" s="1" t="s">
        <v>25789</v>
      </c>
    </row>
    <row r="1130" spans="1:10">
      <c r="A1130">
        <v>3037</v>
      </c>
      <c r="B1130" t="s">
        <v>1692</v>
      </c>
      <c r="C1130">
        <v>20190128</v>
      </c>
      <c r="D1130" t="s">
        <v>4</v>
      </c>
      <c r="E1130">
        <v>0</v>
      </c>
      <c r="F1130" t="s">
        <v>5293</v>
      </c>
      <c r="G1130" t="s">
        <v>47338</v>
      </c>
      <c r="H1130" t="s">
        <v>1865</v>
      </c>
      <c r="I1130">
        <f t="shared" si="17"/>
        <v>87</v>
      </c>
      <c r="J1130" s="1" t="s">
        <v>25790</v>
      </c>
    </row>
    <row r="1131" spans="1:10">
      <c r="A1131">
        <v>3229</v>
      </c>
      <c r="B1131" t="s">
        <v>1866</v>
      </c>
      <c r="C1131">
        <v>20190128</v>
      </c>
      <c r="D1131" t="s">
        <v>1</v>
      </c>
      <c r="E1131">
        <v>0</v>
      </c>
      <c r="F1131" t="s">
        <v>5288</v>
      </c>
      <c r="G1131" t="s">
        <v>47339</v>
      </c>
      <c r="H1131" t="s">
        <v>1867</v>
      </c>
      <c r="I1131">
        <f t="shared" si="17"/>
        <v>80</v>
      </c>
      <c r="J1131" s="1" t="s">
        <v>25791</v>
      </c>
    </row>
    <row r="1132" spans="1:10">
      <c r="A1132">
        <v>3562</v>
      </c>
      <c r="B1132" t="s">
        <v>94</v>
      </c>
      <c r="C1132">
        <v>20190128</v>
      </c>
      <c r="D1132" t="s">
        <v>122</v>
      </c>
      <c r="E1132">
        <v>-2</v>
      </c>
      <c r="F1132" t="s">
        <v>5293</v>
      </c>
      <c r="G1132" t="s">
        <v>47338</v>
      </c>
      <c r="H1132" t="s">
        <v>1868</v>
      </c>
      <c r="I1132">
        <f t="shared" si="17"/>
        <v>97</v>
      </c>
      <c r="J1132" s="1" t="s">
        <v>25792</v>
      </c>
    </row>
    <row r="1133" spans="1:10">
      <c r="A1133">
        <v>3708</v>
      </c>
      <c r="B1133" t="s">
        <v>1869</v>
      </c>
      <c r="C1133">
        <v>20190128</v>
      </c>
      <c r="D1133" t="s">
        <v>1</v>
      </c>
      <c r="E1133">
        <v>0</v>
      </c>
      <c r="F1133" t="s">
        <v>5293</v>
      </c>
      <c r="G1133" t="s">
        <v>47338</v>
      </c>
      <c r="H1133" t="s">
        <v>1870</v>
      </c>
      <c r="I1133">
        <f t="shared" si="17"/>
        <v>69</v>
      </c>
      <c r="J1133" s="1" t="s">
        <v>25793</v>
      </c>
    </row>
    <row r="1134" spans="1:10">
      <c r="A1134">
        <v>4150</v>
      </c>
      <c r="B1134" t="s">
        <v>1871</v>
      </c>
      <c r="C1134">
        <v>20190128</v>
      </c>
      <c r="D1134" t="s">
        <v>69</v>
      </c>
      <c r="E1134">
        <v>0</v>
      </c>
      <c r="F1134" t="s">
        <v>5293</v>
      </c>
      <c r="G1134" t="s">
        <v>47338</v>
      </c>
      <c r="H1134" t="s">
        <v>1872</v>
      </c>
      <c r="I1134">
        <f t="shared" si="17"/>
        <v>580</v>
      </c>
      <c r="J1134" s="1" t="s">
        <v>25794</v>
      </c>
    </row>
    <row r="1135" spans="1:10">
      <c r="A1135">
        <v>4150</v>
      </c>
      <c r="B1135" t="s">
        <v>1871</v>
      </c>
      <c r="C1135">
        <v>20190128</v>
      </c>
      <c r="D1135" t="s">
        <v>69</v>
      </c>
      <c r="E1135">
        <v>-1</v>
      </c>
      <c r="F1135" t="s">
        <v>5293</v>
      </c>
      <c r="G1135" t="s">
        <v>47338</v>
      </c>
      <c r="H1135" t="s">
        <v>1872</v>
      </c>
      <c r="I1135">
        <f t="shared" si="17"/>
        <v>580</v>
      </c>
      <c r="J1135" s="1" t="s">
        <v>25794</v>
      </c>
    </row>
    <row r="1136" spans="1:10">
      <c r="A1136">
        <v>4732</v>
      </c>
      <c r="B1136" t="s">
        <v>137</v>
      </c>
      <c r="C1136">
        <v>20190128</v>
      </c>
      <c r="D1136" t="s">
        <v>69</v>
      </c>
      <c r="E1136">
        <v>1</v>
      </c>
      <c r="F1136" t="s">
        <v>5293</v>
      </c>
      <c r="G1136" t="s">
        <v>5294</v>
      </c>
      <c r="H1136" t="s">
        <v>1873</v>
      </c>
      <c r="I1136">
        <f t="shared" si="17"/>
        <v>110</v>
      </c>
      <c r="J1136" s="1" t="s">
        <v>25795</v>
      </c>
    </row>
    <row r="1137" spans="1:10">
      <c r="A1137">
        <v>4743</v>
      </c>
      <c r="B1137" t="s">
        <v>1874</v>
      </c>
      <c r="C1137">
        <v>20190128</v>
      </c>
      <c r="D1137" t="s">
        <v>12</v>
      </c>
      <c r="E1137">
        <v>1</v>
      </c>
      <c r="F1137" t="s">
        <v>5293</v>
      </c>
      <c r="G1137" t="s">
        <v>5294</v>
      </c>
      <c r="H1137" t="s">
        <v>1875</v>
      </c>
      <c r="I1137">
        <f t="shared" si="17"/>
        <v>43</v>
      </c>
      <c r="J1137" s="1" t="s">
        <v>25796</v>
      </c>
    </row>
    <row r="1138" spans="1:10">
      <c r="A1138">
        <v>4760</v>
      </c>
      <c r="B1138" t="s">
        <v>1134</v>
      </c>
      <c r="C1138">
        <v>20190128</v>
      </c>
      <c r="D1138" t="s">
        <v>1</v>
      </c>
      <c r="E1138">
        <v>1</v>
      </c>
      <c r="F1138" t="s">
        <v>5293</v>
      </c>
      <c r="G1138" t="s">
        <v>47338</v>
      </c>
      <c r="H1138" t="s">
        <v>1876</v>
      </c>
      <c r="I1138">
        <f t="shared" si="17"/>
        <v>100</v>
      </c>
      <c r="J1138" s="1" t="s">
        <v>25797</v>
      </c>
    </row>
    <row r="1139" spans="1:10">
      <c r="A1139">
        <v>4960</v>
      </c>
      <c r="B1139" t="s">
        <v>1432</v>
      </c>
      <c r="C1139">
        <v>20190128</v>
      </c>
      <c r="D1139" t="s">
        <v>12</v>
      </c>
      <c r="E1139">
        <v>0</v>
      </c>
      <c r="F1139" t="s">
        <v>5293</v>
      </c>
      <c r="G1139" t="s">
        <v>47338</v>
      </c>
      <c r="H1139" t="s">
        <v>1877</v>
      </c>
      <c r="I1139">
        <f t="shared" si="17"/>
        <v>116</v>
      </c>
      <c r="J1139" s="1" t="s">
        <v>25798</v>
      </c>
    </row>
    <row r="1140" spans="1:10">
      <c r="A1140">
        <v>5256</v>
      </c>
      <c r="B1140" t="s">
        <v>94</v>
      </c>
      <c r="C1140">
        <v>20190128</v>
      </c>
      <c r="D1140" t="s">
        <v>69</v>
      </c>
      <c r="E1140">
        <v>-1</v>
      </c>
      <c r="F1140" t="s">
        <v>5293</v>
      </c>
      <c r="G1140" t="s">
        <v>47338</v>
      </c>
      <c r="H1140" t="s">
        <v>1878</v>
      </c>
      <c r="I1140">
        <f t="shared" si="17"/>
        <v>258</v>
      </c>
      <c r="J1140" s="1" t="s">
        <v>25799</v>
      </c>
    </row>
    <row r="1141" spans="1:10">
      <c r="A1141">
        <v>5259</v>
      </c>
      <c r="B1141" t="s">
        <v>94</v>
      </c>
      <c r="C1141">
        <v>20190128</v>
      </c>
      <c r="D1141" t="s">
        <v>32</v>
      </c>
      <c r="E1141">
        <v>-1</v>
      </c>
      <c r="F1141" t="s">
        <v>5293</v>
      </c>
      <c r="G1141" t="s">
        <v>47338</v>
      </c>
      <c r="H1141" t="s">
        <v>1879</v>
      </c>
      <c r="I1141">
        <f t="shared" si="17"/>
        <v>47</v>
      </c>
      <c r="J1141" s="1" t="s">
        <v>25800</v>
      </c>
    </row>
    <row r="1142" spans="1:10">
      <c r="A1142">
        <v>5264</v>
      </c>
      <c r="B1142" t="s">
        <v>1880</v>
      </c>
      <c r="C1142">
        <v>20190128</v>
      </c>
      <c r="D1142" t="s">
        <v>4</v>
      </c>
      <c r="E1142">
        <v>0</v>
      </c>
      <c r="F1142" t="s">
        <v>5293</v>
      </c>
      <c r="G1142" t="s">
        <v>47338</v>
      </c>
      <c r="H1142" t="s">
        <v>1881</v>
      </c>
      <c r="I1142">
        <f t="shared" si="17"/>
        <v>85</v>
      </c>
      <c r="J1142" s="1" t="s">
        <v>25801</v>
      </c>
    </row>
    <row r="1143" spans="1:10">
      <c r="A1143">
        <v>5310</v>
      </c>
      <c r="B1143" t="s">
        <v>145</v>
      </c>
      <c r="C1143">
        <v>20190128</v>
      </c>
      <c r="D1143" t="s">
        <v>90</v>
      </c>
      <c r="E1143">
        <v>-1</v>
      </c>
      <c r="F1143" t="s">
        <v>5288</v>
      </c>
      <c r="G1143" t="s">
        <v>47339</v>
      </c>
      <c r="H1143" t="s">
        <v>1882</v>
      </c>
      <c r="I1143">
        <f t="shared" si="17"/>
        <v>72</v>
      </c>
      <c r="J1143" s="1" t="s">
        <v>25802</v>
      </c>
    </row>
    <row r="1144" spans="1:10">
      <c r="A1144">
        <v>5371</v>
      </c>
      <c r="B1144" t="s">
        <v>1883</v>
      </c>
      <c r="C1144">
        <v>20190128</v>
      </c>
      <c r="D1144" t="s">
        <v>27</v>
      </c>
      <c r="E1144">
        <v>0</v>
      </c>
      <c r="F1144" t="s">
        <v>5293</v>
      </c>
      <c r="G1144" t="s">
        <v>5295</v>
      </c>
      <c r="H1144" t="s">
        <v>1884</v>
      </c>
      <c r="I1144">
        <f t="shared" si="17"/>
        <v>184</v>
      </c>
      <c r="J1144" s="1" t="s">
        <v>25803</v>
      </c>
    </row>
    <row r="1145" spans="1:10">
      <c r="A1145">
        <v>5371</v>
      </c>
      <c r="B1145" t="s">
        <v>1883</v>
      </c>
      <c r="C1145">
        <v>20190128</v>
      </c>
      <c r="D1145" t="s">
        <v>27</v>
      </c>
      <c r="E1145">
        <v>1</v>
      </c>
      <c r="F1145" t="s">
        <v>5293</v>
      </c>
      <c r="G1145" t="s">
        <v>5295</v>
      </c>
      <c r="H1145" t="s">
        <v>1884</v>
      </c>
      <c r="I1145">
        <f t="shared" si="17"/>
        <v>184</v>
      </c>
      <c r="J1145" s="1" t="s">
        <v>25803</v>
      </c>
    </row>
    <row r="1146" spans="1:10">
      <c r="A1146">
        <v>5392</v>
      </c>
      <c r="B1146" t="s">
        <v>1885</v>
      </c>
      <c r="C1146">
        <v>20190128</v>
      </c>
      <c r="D1146" t="s">
        <v>9</v>
      </c>
      <c r="E1146">
        <v>0</v>
      </c>
      <c r="F1146" t="s">
        <v>5291</v>
      </c>
      <c r="G1146" t="s">
        <v>47335</v>
      </c>
      <c r="H1146" t="s">
        <v>1848</v>
      </c>
      <c r="I1146">
        <f t="shared" si="17"/>
        <v>17</v>
      </c>
      <c r="J1146" s="1" t="s">
        <v>25777</v>
      </c>
    </row>
    <row r="1147" spans="1:10">
      <c r="A1147">
        <v>5392</v>
      </c>
      <c r="B1147" t="s">
        <v>1885</v>
      </c>
      <c r="C1147">
        <v>20190128</v>
      </c>
      <c r="D1147" t="s">
        <v>9</v>
      </c>
      <c r="E1147">
        <v>0</v>
      </c>
      <c r="F1147" t="s">
        <v>5293</v>
      </c>
      <c r="G1147" t="s">
        <v>47338</v>
      </c>
      <c r="H1147" t="s">
        <v>1886</v>
      </c>
      <c r="I1147">
        <f t="shared" si="17"/>
        <v>554</v>
      </c>
      <c r="J1147" s="1" t="s">
        <v>25804</v>
      </c>
    </row>
    <row r="1148" spans="1:10">
      <c r="A1148">
        <v>5523</v>
      </c>
      <c r="B1148" t="s">
        <v>758</v>
      </c>
      <c r="C1148">
        <v>20190128</v>
      </c>
      <c r="D1148" t="s">
        <v>90</v>
      </c>
      <c r="E1148">
        <v>-1</v>
      </c>
      <c r="F1148" t="s">
        <v>5288</v>
      </c>
      <c r="G1148" t="s">
        <v>47339</v>
      </c>
      <c r="H1148" t="s">
        <v>1887</v>
      </c>
      <c r="I1148">
        <f t="shared" si="17"/>
        <v>57</v>
      </c>
      <c r="J1148" s="1" t="s">
        <v>25805</v>
      </c>
    </row>
    <row r="1149" spans="1:10">
      <c r="A1149">
        <v>5529</v>
      </c>
      <c r="B1149" t="s">
        <v>760</v>
      </c>
      <c r="C1149">
        <v>20190128</v>
      </c>
      <c r="D1149" t="s">
        <v>122</v>
      </c>
      <c r="E1149">
        <v>0</v>
      </c>
      <c r="F1149" t="s">
        <v>5288</v>
      </c>
      <c r="G1149" t="s">
        <v>47339</v>
      </c>
      <c r="H1149" t="s">
        <v>1888</v>
      </c>
      <c r="I1149">
        <f t="shared" si="17"/>
        <v>142</v>
      </c>
      <c r="J1149" s="1" t="s">
        <v>25806</v>
      </c>
    </row>
    <row r="1150" spans="1:10">
      <c r="A1150">
        <v>5529</v>
      </c>
      <c r="B1150" t="s">
        <v>760</v>
      </c>
      <c r="C1150">
        <v>20190128</v>
      </c>
      <c r="D1150" t="s">
        <v>122</v>
      </c>
      <c r="E1150">
        <v>-1</v>
      </c>
      <c r="F1150" t="s">
        <v>5288</v>
      </c>
      <c r="G1150" t="s">
        <v>47339</v>
      </c>
      <c r="H1150" t="s">
        <v>1888</v>
      </c>
      <c r="I1150">
        <f t="shared" si="17"/>
        <v>142</v>
      </c>
      <c r="J1150" s="1" t="s">
        <v>25806</v>
      </c>
    </row>
    <row r="1151" spans="1:10">
      <c r="A1151">
        <v>6407</v>
      </c>
      <c r="B1151" t="s">
        <v>68</v>
      </c>
      <c r="C1151">
        <v>20190128</v>
      </c>
      <c r="D1151" t="s">
        <v>69</v>
      </c>
      <c r="E1151">
        <v>0</v>
      </c>
      <c r="F1151" t="s">
        <v>5293</v>
      </c>
      <c r="G1151" t="s">
        <v>5295</v>
      </c>
      <c r="H1151" t="s">
        <v>1889</v>
      </c>
      <c r="I1151">
        <f t="shared" si="17"/>
        <v>44</v>
      </c>
      <c r="J1151" s="1" t="s">
        <v>25807</v>
      </c>
    </row>
    <row r="1152" spans="1:10">
      <c r="A1152">
        <v>6431</v>
      </c>
      <c r="B1152" t="s">
        <v>1890</v>
      </c>
      <c r="C1152">
        <v>20190128</v>
      </c>
      <c r="D1152" t="s">
        <v>90</v>
      </c>
      <c r="E1152">
        <v>-1</v>
      </c>
      <c r="F1152" t="s">
        <v>5288</v>
      </c>
      <c r="G1152" t="s">
        <v>5290</v>
      </c>
      <c r="H1152" t="s">
        <v>1891</v>
      </c>
      <c r="I1152">
        <f t="shared" si="17"/>
        <v>13</v>
      </c>
      <c r="J1152" s="1" t="s">
        <v>25808</v>
      </c>
    </row>
    <row r="1153" spans="1:10">
      <c r="A1153">
        <v>6564</v>
      </c>
      <c r="B1153" t="s">
        <v>159</v>
      </c>
      <c r="C1153">
        <v>20190128</v>
      </c>
      <c r="D1153" t="s">
        <v>69</v>
      </c>
      <c r="E1153">
        <v>1</v>
      </c>
      <c r="F1153" t="s">
        <v>5293</v>
      </c>
      <c r="G1153" t="s">
        <v>47338</v>
      </c>
      <c r="H1153" t="s">
        <v>1892</v>
      </c>
      <c r="I1153">
        <f t="shared" si="17"/>
        <v>37</v>
      </c>
      <c r="J1153" s="1" t="s">
        <v>25809</v>
      </c>
    </row>
    <row r="1154" spans="1:10">
      <c r="A1154">
        <v>1201</v>
      </c>
      <c r="B1154" t="s">
        <v>835</v>
      </c>
      <c r="C1154">
        <v>20190129</v>
      </c>
      <c r="D1154" t="s">
        <v>12</v>
      </c>
      <c r="E1154">
        <v>-1</v>
      </c>
      <c r="F1154" t="s">
        <v>5288</v>
      </c>
      <c r="G1154" t="s">
        <v>5289</v>
      </c>
      <c r="H1154" t="s">
        <v>1841</v>
      </c>
      <c r="I1154">
        <f t="shared" si="17"/>
        <v>17</v>
      </c>
      <c r="J1154" s="1" t="s">
        <v>25772</v>
      </c>
    </row>
    <row r="1155" spans="1:10">
      <c r="A1155">
        <v>1402</v>
      </c>
      <c r="B1155" t="s">
        <v>1893</v>
      </c>
      <c r="C1155">
        <v>20190129</v>
      </c>
      <c r="D1155" t="s">
        <v>27</v>
      </c>
      <c r="E1155">
        <v>-1</v>
      </c>
      <c r="F1155" t="s">
        <v>5288</v>
      </c>
      <c r="G1155" t="s">
        <v>47339</v>
      </c>
      <c r="H1155" t="s">
        <v>1894</v>
      </c>
      <c r="I1155">
        <f t="shared" ref="I1155:I1218" si="18">LEN(H1155)</f>
        <v>61</v>
      </c>
      <c r="J1155" s="1" t="s">
        <v>25810</v>
      </c>
    </row>
    <row r="1156" spans="1:10">
      <c r="A1156">
        <v>1419</v>
      </c>
      <c r="B1156" t="s">
        <v>1895</v>
      </c>
      <c r="C1156">
        <v>20190129</v>
      </c>
      <c r="D1156" t="s">
        <v>12</v>
      </c>
      <c r="E1156">
        <v>-1</v>
      </c>
      <c r="F1156" t="s">
        <v>5288</v>
      </c>
      <c r="G1156" t="s">
        <v>47339</v>
      </c>
      <c r="H1156" t="s">
        <v>1896</v>
      </c>
      <c r="I1156">
        <f t="shared" si="18"/>
        <v>552</v>
      </c>
      <c r="J1156" s="1" t="s">
        <v>25811</v>
      </c>
    </row>
    <row r="1157" spans="1:10">
      <c r="A1157">
        <v>1457</v>
      </c>
      <c r="B1157" t="s">
        <v>1897</v>
      </c>
      <c r="C1157">
        <v>20190129</v>
      </c>
      <c r="D1157" t="s">
        <v>12</v>
      </c>
      <c r="E1157">
        <v>1</v>
      </c>
      <c r="F1157" t="s">
        <v>5293</v>
      </c>
      <c r="G1157" t="s">
        <v>47338</v>
      </c>
      <c r="H1157" t="s">
        <v>1898</v>
      </c>
      <c r="I1157">
        <f t="shared" si="18"/>
        <v>376</v>
      </c>
      <c r="J1157" s="1" t="s">
        <v>25812</v>
      </c>
    </row>
    <row r="1158" spans="1:10">
      <c r="A1158">
        <v>1507</v>
      </c>
      <c r="B1158" t="s">
        <v>1496</v>
      </c>
      <c r="C1158">
        <v>20190129</v>
      </c>
      <c r="D1158" t="s">
        <v>4</v>
      </c>
      <c r="E1158">
        <v>-1</v>
      </c>
      <c r="F1158" t="s">
        <v>5288</v>
      </c>
      <c r="G1158" t="s">
        <v>47339</v>
      </c>
      <c r="H1158" t="s">
        <v>1899</v>
      </c>
      <c r="I1158">
        <f t="shared" si="18"/>
        <v>159</v>
      </c>
      <c r="J1158" s="1" t="s">
        <v>25813</v>
      </c>
    </row>
    <row r="1159" spans="1:10">
      <c r="A1159">
        <v>1533</v>
      </c>
      <c r="B1159" t="s">
        <v>1900</v>
      </c>
      <c r="C1159">
        <v>20190129</v>
      </c>
      <c r="D1159" t="s">
        <v>1</v>
      </c>
      <c r="E1159">
        <v>0</v>
      </c>
      <c r="F1159" t="s">
        <v>5293</v>
      </c>
      <c r="G1159" t="s">
        <v>5295</v>
      </c>
      <c r="H1159" t="s">
        <v>1901</v>
      </c>
      <c r="I1159">
        <f t="shared" si="18"/>
        <v>52</v>
      </c>
      <c r="J1159" s="1" t="s">
        <v>25814</v>
      </c>
    </row>
    <row r="1160" spans="1:10">
      <c r="A1160">
        <v>1582</v>
      </c>
      <c r="B1160" t="s">
        <v>1902</v>
      </c>
      <c r="C1160">
        <v>20190129</v>
      </c>
      <c r="D1160" t="s">
        <v>4</v>
      </c>
      <c r="E1160">
        <v>0</v>
      </c>
      <c r="F1160" t="s">
        <v>5288</v>
      </c>
      <c r="G1160" t="s">
        <v>47339</v>
      </c>
      <c r="H1160" t="s">
        <v>1903</v>
      </c>
      <c r="I1160">
        <f t="shared" si="18"/>
        <v>74</v>
      </c>
      <c r="J1160" s="1" t="s">
        <v>25815</v>
      </c>
    </row>
    <row r="1161" spans="1:10">
      <c r="A1161">
        <v>1701</v>
      </c>
      <c r="B1161" t="s">
        <v>1904</v>
      </c>
      <c r="C1161">
        <v>20190129</v>
      </c>
      <c r="D1161" t="s">
        <v>1</v>
      </c>
      <c r="E1161">
        <v>-1</v>
      </c>
      <c r="F1161" t="s">
        <v>5288</v>
      </c>
      <c r="G1161" t="s">
        <v>47339</v>
      </c>
      <c r="H1161" t="s">
        <v>1905</v>
      </c>
      <c r="I1161">
        <f t="shared" si="18"/>
        <v>196</v>
      </c>
      <c r="J1161" s="1" t="s">
        <v>25816</v>
      </c>
    </row>
    <row r="1162" spans="1:10">
      <c r="A1162">
        <v>1799</v>
      </c>
      <c r="B1162" t="s">
        <v>1906</v>
      </c>
      <c r="C1162">
        <v>20190129</v>
      </c>
      <c r="D1162" t="s">
        <v>90</v>
      </c>
      <c r="E1162">
        <v>0</v>
      </c>
      <c r="F1162" t="s">
        <v>5293</v>
      </c>
      <c r="G1162" t="s">
        <v>47338</v>
      </c>
      <c r="H1162" t="s">
        <v>1907</v>
      </c>
      <c r="I1162">
        <f t="shared" si="18"/>
        <v>115</v>
      </c>
      <c r="J1162" s="1" t="s">
        <v>25817</v>
      </c>
    </row>
    <row r="1163" spans="1:10">
      <c r="A1163">
        <v>1799</v>
      </c>
      <c r="B1163" t="s">
        <v>1906</v>
      </c>
      <c r="C1163">
        <v>20190129</v>
      </c>
      <c r="D1163" t="s">
        <v>90</v>
      </c>
      <c r="E1163">
        <v>1</v>
      </c>
      <c r="F1163" t="s">
        <v>5293</v>
      </c>
      <c r="G1163" t="s">
        <v>47338</v>
      </c>
      <c r="H1163" t="s">
        <v>1908</v>
      </c>
      <c r="I1163">
        <f t="shared" si="18"/>
        <v>126</v>
      </c>
      <c r="J1163" s="1" t="s">
        <v>25818</v>
      </c>
    </row>
    <row r="1164" spans="1:10">
      <c r="A1164">
        <v>1909</v>
      </c>
      <c r="B1164" t="s">
        <v>1909</v>
      </c>
      <c r="C1164">
        <v>20190129</v>
      </c>
      <c r="D1164" t="s">
        <v>1</v>
      </c>
      <c r="E1164">
        <v>-1</v>
      </c>
      <c r="F1164" t="s">
        <v>5288</v>
      </c>
      <c r="G1164" t="s">
        <v>47339</v>
      </c>
      <c r="H1164" t="s">
        <v>1910</v>
      </c>
      <c r="I1164">
        <f t="shared" si="18"/>
        <v>54</v>
      </c>
      <c r="J1164" s="1" t="s">
        <v>25819</v>
      </c>
    </row>
    <row r="1165" spans="1:10">
      <c r="A1165">
        <v>2104</v>
      </c>
      <c r="B1165" t="s">
        <v>1723</v>
      </c>
      <c r="C1165">
        <v>20190129</v>
      </c>
      <c r="D1165" t="s">
        <v>4</v>
      </c>
      <c r="E1165">
        <v>0</v>
      </c>
      <c r="F1165" t="s">
        <v>5288</v>
      </c>
      <c r="G1165" t="s">
        <v>5290</v>
      </c>
      <c r="H1165" t="s">
        <v>1911</v>
      </c>
      <c r="I1165">
        <f t="shared" si="18"/>
        <v>62</v>
      </c>
      <c r="J1165" s="1" t="s">
        <v>25820</v>
      </c>
    </row>
    <row r="1166" spans="1:10">
      <c r="A1166">
        <v>2104</v>
      </c>
      <c r="B1166" t="s">
        <v>1723</v>
      </c>
      <c r="C1166">
        <v>20190129</v>
      </c>
      <c r="D1166" t="s">
        <v>4</v>
      </c>
      <c r="E1166">
        <v>-1</v>
      </c>
      <c r="F1166" t="s">
        <v>5288</v>
      </c>
      <c r="G1166" t="s">
        <v>5290</v>
      </c>
      <c r="H1166" t="s">
        <v>1911</v>
      </c>
      <c r="I1166">
        <f t="shared" si="18"/>
        <v>62</v>
      </c>
      <c r="J1166" s="1" t="s">
        <v>25820</v>
      </c>
    </row>
    <row r="1167" spans="1:10">
      <c r="A1167">
        <v>2106</v>
      </c>
      <c r="B1167" t="s">
        <v>1912</v>
      </c>
      <c r="C1167">
        <v>20190129</v>
      </c>
      <c r="D1167" t="s">
        <v>4</v>
      </c>
      <c r="E1167">
        <v>0</v>
      </c>
      <c r="F1167" t="s">
        <v>5297</v>
      </c>
      <c r="G1167" t="s">
        <v>47333</v>
      </c>
      <c r="H1167" t="s">
        <v>1913</v>
      </c>
      <c r="I1167">
        <f t="shared" si="18"/>
        <v>40</v>
      </c>
      <c r="J1167" s="1" t="s">
        <v>25821</v>
      </c>
    </row>
    <row r="1168" spans="1:10">
      <c r="A1168">
        <v>2303</v>
      </c>
      <c r="B1168" t="s">
        <v>1914</v>
      </c>
      <c r="C1168">
        <v>20190129</v>
      </c>
      <c r="D1168" t="s">
        <v>27</v>
      </c>
      <c r="E1168">
        <v>-1</v>
      </c>
      <c r="F1168" t="s">
        <v>5297</v>
      </c>
      <c r="G1168" t="s">
        <v>5298</v>
      </c>
      <c r="H1168" t="s">
        <v>1915</v>
      </c>
      <c r="I1168">
        <f t="shared" si="18"/>
        <v>584</v>
      </c>
      <c r="J1168" s="1" t="s">
        <v>25822</v>
      </c>
    </row>
    <row r="1169" spans="1:10">
      <c r="A1169">
        <v>2330</v>
      </c>
      <c r="B1169" t="s">
        <v>20</v>
      </c>
      <c r="C1169">
        <v>20190129</v>
      </c>
      <c r="D1169" t="s">
        <v>21</v>
      </c>
      <c r="E1169">
        <v>-1</v>
      </c>
      <c r="F1169" t="s">
        <v>5293</v>
      </c>
      <c r="G1169" t="s">
        <v>5294</v>
      </c>
      <c r="H1169" t="s">
        <v>1916</v>
      </c>
      <c r="I1169">
        <f t="shared" si="18"/>
        <v>359</v>
      </c>
      <c r="J1169" s="1" t="s">
        <v>25823</v>
      </c>
    </row>
    <row r="1170" spans="1:10">
      <c r="A1170">
        <v>2371</v>
      </c>
      <c r="B1170" t="s">
        <v>105</v>
      </c>
      <c r="C1170">
        <v>20190129</v>
      </c>
      <c r="D1170" t="s">
        <v>90</v>
      </c>
      <c r="E1170">
        <v>-1</v>
      </c>
      <c r="F1170" t="s">
        <v>5293</v>
      </c>
      <c r="G1170" t="s">
        <v>47338</v>
      </c>
      <c r="H1170" t="s">
        <v>1917</v>
      </c>
      <c r="I1170">
        <f t="shared" si="18"/>
        <v>195</v>
      </c>
      <c r="J1170" s="1" t="s">
        <v>25824</v>
      </c>
    </row>
    <row r="1171" spans="1:10">
      <c r="A1171">
        <v>2371</v>
      </c>
      <c r="B1171" t="s">
        <v>105</v>
      </c>
      <c r="C1171">
        <v>20190129</v>
      </c>
      <c r="D1171" t="s">
        <v>90</v>
      </c>
      <c r="E1171">
        <v>-1</v>
      </c>
      <c r="F1171" t="s">
        <v>5288</v>
      </c>
      <c r="G1171" t="s">
        <v>47339</v>
      </c>
      <c r="H1171" t="s">
        <v>1918</v>
      </c>
      <c r="I1171">
        <f t="shared" si="18"/>
        <v>132</v>
      </c>
      <c r="J1171" s="1" t="s">
        <v>25825</v>
      </c>
    </row>
    <row r="1172" spans="1:10">
      <c r="A1172">
        <v>2393</v>
      </c>
      <c r="B1172" t="s">
        <v>449</v>
      </c>
      <c r="C1172">
        <v>20190129</v>
      </c>
      <c r="D1172" t="s">
        <v>27</v>
      </c>
      <c r="E1172">
        <v>-1</v>
      </c>
      <c r="F1172" t="s">
        <v>5293</v>
      </c>
      <c r="G1172" t="s">
        <v>47338</v>
      </c>
      <c r="H1172" t="s">
        <v>1919</v>
      </c>
      <c r="I1172">
        <f t="shared" si="18"/>
        <v>177</v>
      </c>
      <c r="J1172" s="1" t="s">
        <v>25826</v>
      </c>
    </row>
    <row r="1173" spans="1:10">
      <c r="A1173">
        <v>2399</v>
      </c>
      <c r="B1173" t="s">
        <v>922</v>
      </c>
      <c r="C1173">
        <v>20190129</v>
      </c>
      <c r="D1173" t="s">
        <v>1</v>
      </c>
      <c r="E1173">
        <v>-1</v>
      </c>
      <c r="F1173" t="s">
        <v>5297</v>
      </c>
      <c r="G1173" t="s">
        <v>47333</v>
      </c>
      <c r="H1173" t="s">
        <v>1920</v>
      </c>
      <c r="I1173">
        <f t="shared" si="18"/>
        <v>431</v>
      </c>
      <c r="J1173" s="1" t="s">
        <v>25827</v>
      </c>
    </row>
    <row r="1174" spans="1:10">
      <c r="A1174">
        <v>2406</v>
      </c>
      <c r="B1174" t="s">
        <v>928</v>
      </c>
      <c r="C1174">
        <v>20190129</v>
      </c>
      <c r="D1174" t="s">
        <v>122</v>
      </c>
      <c r="E1174">
        <v>-1</v>
      </c>
      <c r="F1174" t="s">
        <v>5288</v>
      </c>
      <c r="G1174" t="s">
        <v>5289</v>
      </c>
      <c r="H1174" t="s">
        <v>1921</v>
      </c>
      <c r="I1174">
        <f t="shared" si="18"/>
        <v>20</v>
      </c>
      <c r="J1174" s="1" t="s">
        <v>25828</v>
      </c>
    </row>
    <row r="1175" spans="1:10">
      <c r="A1175">
        <v>2412</v>
      </c>
      <c r="B1175" t="s">
        <v>1728</v>
      </c>
      <c r="C1175">
        <v>20190129</v>
      </c>
      <c r="D1175" t="s">
        <v>21</v>
      </c>
      <c r="E1175">
        <v>0</v>
      </c>
      <c r="F1175" t="s">
        <v>5293</v>
      </c>
      <c r="G1175" t="s">
        <v>47338</v>
      </c>
      <c r="H1175" t="s">
        <v>1922</v>
      </c>
      <c r="I1175">
        <f t="shared" si="18"/>
        <v>57</v>
      </c>
      <c r="J1175" s="1" t="s">
        <v>25829</v>
      </c>
    </row>
    <row r="1176" spans="1:10">
      <c r="A1176">
        <v>2412</v>
      </c>
      <c r="B1176" t="s">
        <v>1728</v>
      </c>
      <c r="C1176">
        <v>20190129</v>
      </c>
      <c r="D1176" t="s">
        <v>21</v>
      </c>
      <c r="E1176">
        <v>0</v>
      </c>
      <c r="F1176" t="s">
        <v>5293</v>
      </c>
      <c r="G1176" t="s">
        <v>5295</v>
      </c>
      <c r="H1176" t="s">
        <v>1923</v>
      </c>
      <c r="I1176">
        <f t="shared" si="18"/>
        <v>63</v>
      </c>
      <c r="J1176" s="1" t="s">
        <v>25830</v>
      </c>
    </row>
    <row r="1177" spans="1:10">
      <c r="A1177">
        <v>2496</v>
      </c>
      <c r="B1177" t="s">
        <v>331</v>
      </c>
      <c r="C1177">
        <v>20190129</v>
      </c>
      <c r="D1177" t="s">
        <v>1</v>
      </c>
      <c r="E1177">
        <v>0</v>
      </c>
      <c r="F1177" t="s">
        <v>5288</v>
      </c>
      <c r="G1177" t="s">
        <v>5289</v>
      </c>
      <c r="H1177" t="s">
        <v>1924</v>
      </c>
      <c r="I1177">
        <f t="shared" si="18"/>
        <v>30</v>
      </c>
      <c r="J1177" s="1" t="s">
        <v>25831</v>
      </c>
    </row>
    <row r="1178" spans="1:10">
      <c r="A1178">
        <v>2514</v>
      </c>
      <c r="B1178" t="s">
        <v>945</v>
      </c>
      <c r="C1178">
        <v>20190129</v>
      </c>
      <c r="D1178" t="s">
        <v>1</v>
      </c>
      <c r="E1178">
        <v>0</v>
      </c>
      <c r="F1178" t="s">
        <v>5293</v>
      </c>
      <c r="G1178" t="s">
        <v>47338</v>
      </c>
      <c r="H1178" t="s">
        <v>1925</v>
      </c>
      <c r="I1178">
        <f t="shared" si="18"/>
        <v>262</v>
      </c>
      <c r="J1178" s="1" t="s">
        <v>25832</v>
      </c>
    </row>
    <row r="1179" spans="1:10">
      <c r="A1179">
        <v>2702</v>
      </c>
      <c r="B1179" t="s">
        <v>1926</v>
      </c>
      <c r="C1179">
        <v>20190129</v>
      </c>
      <c r="D1179" t="s">
        <v>122</v>
      </c>
      <c r="E1179">
        <v>0</v>
      </c>
      <c r="F1179" t="s">
        <v>5293</v>
      </c>
      <c r="G1179" t="s">
        <v>47338</v>
      </c>
      <c r="H1179" t="s">
        <v>1927</v>
      </c>
      <c r="I1179">
        <f t="shared" si="18"/>
        <v>677</v>
      </c>
      <c r="J1179" s="1" t="s">
        <v>25833</v>
      </c>
    </row>
    <row r="1180" spans="1:10">
      <c r="A1180">
        <v>2702</v>
      </c>
      <c r="B1180" t="s">
        <v>1926</v>
      </c>
      <c r="C1180">
        <v>20190129</v>
      </c>
      <c r="D1180" t="s">
        <v>122</v>
      </c>
      <c r="E1180">
        <v>-1</v>
      </c>
      <c r="F1180" t="s">
        <v>5293</v>
      </c>
      <c r="G1180" t="s">
        <v>47338</v>
      </c>
      <c r="H1180" t="s">
        <v>1927</v>
      </c>
      <c r="I1180">
        <f t="shared" si="18"/>
        <v>677</v>
      </c>
      <c r="J1180" s="1" t="s">
        <v>25833</v>
      </c>
    </row>
    <row r="1181" spans="1:10">
      <c r="A1181">
        <v>3008</v>
      </c>
      <c r="B1181" t="s">
        <v>298</v>
      </c>
      <c r="C1181">
        <v>20190129</v>
      </c>
      <c r="D1181" t="s">
        <v>24</v>
      </c>
      <c r="E1181">
        <v>0</v>
      </c>
      <c r="F1181" t="s">
        <v>5293</v>
      </c>
      <c r="G1181" t="s">
        <v>5295</v>
      </c>
      <c r="H1181" t="s">
        <v>1928</v>
      </c>
      <c r="I1181">
        <f t="shared" si="18"/>
        <v>61</v>
      </c>
      <c r="J1181" s="1" t="s">
        <v>25834</v>
      </c>
    </row>
    <row r="1182" spans="1:10">
      <c r="A1182">
        <v>3055</v>
      </c>
      <c r="B1182" t="s">
        <v>1737</v>
      </c>
      <c r="C1182">
        <v>20190129</v>
      </c>
      <c r="D1182" t="s">
        <v>1</v>
      </c>
      <c r="E1182">
        <v>-1</v>
      </c>
      <c r="F1182" t="s">
        <v>5293</v>
      </c>
      <c r="G1182" t="s">
        <v>5294</v>
      </c>
      <c r="H1182" t="s">
        <v>1929</v>
      </c>
      <c r="I1182">
        <f t="shared" si="18"/>
        <v>624</v>
      </c>
      <c r="J1182" s="1" t="s">
        <v>25835</v>
      </c>
    </row>
    <row r="1183" spans="1:10">
      <c r="A1183">
        <v>3519</v>
      </c>
      <c r="B1183" t="s">
        <v>94</v>
      </c>
      <c r="C1183">
        <v>20190129</v>
      </c>
      <c r="D1183" t="s">
        <v>32</v>
      </c>
      <c r="E1183">
        <v>-3</v>
      </c>
      <c r="F1183" t="s">
        <v>5296</v>
      </c>
      <c r="G1183" t="s">
        <v>47340</v>
      </c>
      <c r="H1183" t="s">
        <v>1930</v>
      </c>
      <c r="I1183">
        <f t="shared" si="18"/>
        <v>132</v>
      </c>
      <c r="J1183" s="1" t="s">
        <v>25836</v>
      </c>
    </row>
    <row r="1184" spans="1:10">
      <c r="A1184">
        <v>3679</v>
      </c>
      <c r="B1184" t="s">
        <v>124</v>
      </c>
      <c r="C1184">
        <v>20190129</v>
      </c>
      <c r="D1184" t="s">
        <v>9</v>
      </c>
      <c r="E1184">
        <v>0</v>
      </c>
      <c r="F1184" t="s">
        <v>5288</v>
      </c>
      <c r="G1184" t="s">
        <v>5290</v>
      </c>
      <c r="H1184" t="s">
        <v>1931</v>
      </c>
      <c r="I1184">
        <f t="shared" si="18"/>
        <v>19</v>
      </c>
      <c r="J1184" s="1" t="s">
        <v>25837</v>
      </c>
    </row>
    <row r="1185" spans="1:10">
      <c r="A1185">
        <v>4420</v>
      </c>
      <c r="B1185" t="s">
        <v>1932</v>
      </c>
      <c r="C1185">
        <v>20190129</v>
      </c>
      <c r="D1185" t="s">
        <v>9</v>
      </c>
      <c r="E1185">
        <v>1</v>
      </c>
      <c r="F1185" t="s">
        <v>5293</v>
      </c>
      <c r="G1185" t="s">
        <v>47338</v>
      </c>
      <c r="H1185" t="s">
        <v>1933</v>
      </c>
      <c r="I1185">
        <f t="shared" si="18"/>
        <v>135</v>
      </c>
      <c r="J1185" s="1" t="s">
        <v>25838</v>
      </c>
    </row>
    <row r="1186" spans="1:10">
      <c r="A1186">
        <v>4530</v>
      </c>
      <c r="B1186" t="s">
        <v>1111</v>
      </c>
      <c r="C1186">
        <v>20190129</v>
      </c>
      <c r="D1186" t="s">
        <v>90</v>
      </c>
      <c r="E1186">
        <v>0</v>
      </c>
      <c r="F1186" t="s">
        <v>5293</v>
      </c>
      <c r="G1186" t="s">
        <v>5294</v>
      </c>
      <c r="H1186" t="s">
        <v>1934</v>
      </c>
      <c r="I1186">
        <f t="shared" si="18"/>
        <v>62</v>
      </c>
      <c r="J1186" s="1" t="s">
        <v>25839</v>
      </c>
    </row>
    <row r="1187" spans="1:10">
      <c r="A1187">
        <v>4555</v>
      </c>
      <c r="B1187" t="s">
        <v>1935</v>
      </c>
      <c r="C1187">
        <v>20190129</v>
      </c>
      <c r="D1187" t="s">
        <v>1</v>
      </c>
      <c r="E1187">
        <v>-1</v>
      </c>
      <c r="F1187" t="s">
        <v>5288</v>
      </c>
      <c r="G1187" t="s">
        <v>5290</v>
      </c>
      <c r="H1187" t="s">
        <v>1936</v>
      </c>
      <c r="I1187">
        <f t="shared" si="18"/>
        <v>15</v>
      </c>
      <c r="J1187" s="1" t="s">
        <v>25840</v>
      </c>
    </row>
    <row r="1188" spans="1:10">
      <c r="A1188">
        <v>4725</v>
      </c>
      <c r="B1188" t="s">
        <v>1130</v>
      </c>
      <c r="C1188">
        <v>20190129</v>
      </c>
      <c r="D1188" t="s">
        <v>1</v>
      </c>
      <c r="E1188">
        <v>0</v>
      </c>
      <c r="F1188" t="s">
        <v>5288</v>
      </c>
      <c r="G1188" t="s">
        <v>5290</v>
      </c>
      <c r="H1188" t="s">
        <v>1937</v>
      </c>
      <c r="I1188">
        <f t="shared" si="18"/>
        <v>54</v>
      </c>
      <c r="J1188" s="1" t="s">
        <v>25841</v>
      </c>
    </row>
    <row r="1189" spans="1:10">
      <c r="A1189">
        <v>4725</v>
      </c>
      <c r="B1189" t="s">
        <v>1130</v>
      </c>
      <c r="C1189">
        <v>20190129</v>
      </c>
      <c r="D1189" t="s">
        <v>1</v>
      </c>
      <c r="E1189">
        <v>-1</v>
      </c>
      <c r="F1189" t="s">
        <v>5288</v>
      </c>
      <c r="G1189" t="s">
        <v>5290</v>
      </c>
      <c r="H1189" t="s">
        <v>1937</v>
      </c>
      <c r="I1189">
        <f t="shared" si="18"/>
        <v>54</v>
      </c>
      <c r="J1189" s="1" t="s">
        <v>25841</v>
      </c>
    </row>
    <row r="1190" spans="1:10">
      <c r="A1190">
        <v>4729</v>
      </c>
      <c r="B1190" t="s">
        <v>1132</v>
      </c>
      <c r="C1190">
        <v>20190129</v>
      </c>
      <c r="D1190" t="s">
        <v>90</v>
      </c>
      <c r="E1190">
        <v>1</v>
      </c>
      <c r="F1190" t="s">
        <v>5293</v>
      </c>
      <c r="G1190" t="s">
        <v>47338</v>
      </c>
      <c r="H1190" t="s">
        <v>1938</v>
      </c>
      <c r="I1190">
        <f t="shared" si="18"/>
        <v>171</v>
      </c>
      <c r="J1190" s="1" t="s">
        <v>25842</v>
      </c>
    </row>
    <row r="1191" spans="1:10">
      <c r="A1191">
        <v>5014</v>
      </c>
      <c r="B1191" t="s">
        <v>1939</v>
      </c>
      <c r="C1191">
        <v>20190129</v>
      </c>
      <c r="D1191" t="s">
        <v>90</v>
      </c>
      <c r="E1191">
        <v>0</v>
      </c>
      <c r="F1191" t="s">
        <v>5293</v>
      </c>
      <c r="G1191" t="s">
        <v>47338</v>
      </c>
      <c r="H1191" t="s">
        <v>1940</v>
      </c>
      <c r="I1191">
        <f t="shared" si="18"/>
        <v>40</v>
      </c>
      <c r="J1191" s="1" t="s">
        <v>25843</v>
      </c>
    </row>
    <row r="1192" spans="1:10">
      <c r="A1192">
        <v>5233</v>
      </c>
      <c r="B1192" t="s">
        <v>1941</v>
      </c>
      <c r="C1192">
        <v>20190129</v>
      </c>
      <c r="D1192" t="s">
        <v>69</v>
      </c>
      <c r="E1192">
        <v>-1</v>
      </c>
      <c r="F1192" t="s">
        <v>5288</v>
      </c>
      <c r="G1192" t="s">
        <v>47339</v>
      </c>
      <c r="H1192" t="s">
        <v>1942</v>
      </c>
      <c r="I1192">
        <f t="shared" si="18"/>
        <v>55</v>
      </c>
      <c r="J1192" s="1" t="s">
        <v>25844</v>
      </c>
    </row>
    <row r="1193" spans="1:10">
      <c r="A1193">
        <v>5305</v>
      </c>
      <c r="B1193" t="s">
        <v>545</v>
      </c>
      <c r="C1193">
        <v>20190129</v>
      </c>
      <c r="D1193" t="s">
        <v>4</v>
      </c>
      <c r="E1193">
        <v>-1</v>
      </c>
      <c r="F1193" t="s">
        <v>5288</v>
      </c>
      <c r="G1193" t="s">
        <v>5290</v>
      </c>
      <c r="H1193" t="s">
        <v>1943</v>
      </c>
      <c r="I1193">
        <f t="shared" si="18"/>
        <v>21</v>
      </c>
      <c r="J1193" s="1" t="s">
        <v>25845</v>
      </c>
    </row>
    <row r="1194" spans="1:10">
      <c r="A1194">
        <v>5314</v>
      </c>
      <c r="B1194" t="s">
        <v>754</v>
      </c>
      <c r="C1194">
        <v>20190129</v>
      </c>
      <c r="D1194" t="s">
        <v>90</v>
      </c>
      <c r="E1194">
        <v>0</v>
      </c>
      <c r="F1194" t="s">
        <v>5288</v>
      </c>
      <c r="G1194" t="s">
        <v>5289</v>
      </c>
      <c r="H1194" t="s">
        <v>1944</v>
      </c>
      <c r="I1194">
        <f t="shared" si="18"/>
        <v>20</v>
      </c>
      <c r="J1194" s="1" t="s">
        <v>25846</v>
      </c>
    </row>
    <row r="1195" spans="1:10">
      <c r="A1195">
        <v>5522</v>
      </c>
      <c r="B1195" t="s">
        <v>1708</v>
      </c>
      <c r="C1195">
        <v>20190129</v>
      </c>
      <c r="D1195" t="s">
        <v>12</v>
      </c>
      <c r="E1195">
        <v>1</v>
      </c>
      <c r="F1195" t="s">
        <v>5293</v>
      </c>
      <c r="G1195" t="s">
        <v>5294</v>
      </c>
      <c r="H1195" t="s">
        <v>1945</v>
      </c>
      <c r="I1195">
        <f t="shared" si="18"/>
        <v>118</v>
      </c>
      <c r="J1195" s="1" t="s">
        <v>25847</v>
      </c>
    </row>
    <row r="1196" spans="1:10">
      <c r="A1196">
        <v>5871</v>
      </c>
      <c r="B1196" t="s">
        <v>1946</v>
      </c>
      <c r="C1196">
        <v>20190129</v>
      </c>
      <c r="D1196" t="s">
        <v>35</v>
      </c>
      <c r="E1196">
        <v>1</v>
      </c>
      <c r="F1196" t="s">
        <v>5293</v>
      </c>
      <c r="G1196" t="s">
        <v>5294</v>
      </c>
      <c r="H1196" t="s">
        <v>1947</v>
      </c>
      <c r="I1196">
        <f t="shared" si="18"/>
        <v>53</v>
      </c>
      <c r="J1196" s="1" t="s">
        <v>25848</v>
      </c>
    </row>
    <row r="1197" spans="1:10">
      <c r="A1197">
        <v>6103</v>
      </c>
      <c r="B1197" t="s">
        <v>1948</v>
      </c>
      <c r="C1197">
        <v>20190129</v>
      </c>
      <c r="D1197" t="s">
        <v>122</v>
      </c>
      <c r="E1197">
        <v>-1</v>
      </c>
      <c r="F1197" t="s">
        <v>5297</v>
      </c>
      <c r="G1197" t="s">
        <v>47333</v>
      </c>
      <c r="H1197" t="s">
        <v>1949</v>
      </c>
      <c r="I1197">
        <f t="shared" si="18"/>
        <v>27</v>
      </c>
      <c r="J1197" s="1" t="s">
        <v>25849</v>
      </c>
    </row>
    <row r="1198" spans="1:10">
      <c r="A1198">
        <v>6180</v>
      </c>
      <c r="B1198" t="s">
        <v>779</v>
      </c>
      <c r="C1198">
        <v>20190129</v>
      </c>
      <c r="D1198" t="s">
        <v>1</v>
      </c>
      <c r="E1198">
        <v>-1</v>
      </c>
      <c r="F1198" t="s">
        <v>5288</v>
      </c>
      <c r="G1198" t="s">
        <v>47339</v>
      </c>
      <c r="H1198" t="s">
        <v>1950</v>
      </c>
      <c r="I1198">
        <f t="shared" si="18"/>
        <v>55</v>
      </c>
      <c r="J1198" s="1" t="s">
        <v>25850</v>
      </c>
    </row>
    <row r="1199" spans="1:10">
      <c r="A1199">
        <v>6230</v>
      </c>
      <c r="B1199" t="s">
        <v>1951</v>
      </c>
      <c r="C1199">
        <v>20190129</v>
      </c>
      <c r="D1199" t="s">
        <v>4</v>
      </c>
      <c r="E1199">
        <v>0</v>
      </c>
      <c r="F1199" t="s">
        <v>5288</v>
      </c>
      <c r="G1199" t="s">
        <v>5290</v>
      </c>
      <c r="H1199" t="s">
        <v>1952</v>
      </c>
      <c r="I1199">
        <f t="shared" si="18"/>
        <v>354</v>
      </c>
      <c r="J1199" s="1" t="s">
        <v>25851</v>
      </c>
    </row>
    <row r="1200" spans="1:10">
      <c r="A1200">
        <v>6461</v>
      </c>
      <c r="B1200" t="s">
        <v>1259</v>
      </c>
      <c r="C1200">
        <v>20190129</v>
      </c>
      <c r="D1200" t="s">
        <v>12</v>
      </c>
      <c r="E1200">
        <v>0</v>
      </c>
      <c r="F1200" t="s">
        <v>5288</v>
      </c>
      <c r="G1200" t="s">
        <v>5290</v>
      </c>
      <c r="H1200" t="s">
        <v>1953</v>
      </c>
      <c r="I1200">
        <f t="shared" si="18"/>
        <v>44</v>
      </c>
      <c r="J1200" s="1" t="s">
        <v>25852</v>
      </c>
    </row>
    <row r="1201" spans="1:10">
      <c r="A1201">
        <v>6497</v>
      </c>
      <c r="B1201" t="s">
        <v>282</v>
      </c>
      <c r="C1201">
        <v>20190129</v>
      </c>
      <c r="D1201" t="s">
        <v>12</v>
      </c>
      <c r="E1201">
        <v>-1</v>
      </c>
      <c r="F1201" t="s">
        <v>5293</v>
      </c>
      <c r="G1201" t="s">
        <v>47338</v>
      </c>
      <c r="H1201" t="s">
        <v>1954</v>
      </c>
      <c r="I1201">
        <f t="shared" si="18"/>
        <v>515</v>
      </c>
      <c r="J1201" s="1" t="s">
        <v>25853</v>
      </c>
    </row>
    <row r="1202" spans="1:10">
      <c r="A1202">
        <v>6535</v>
      </c>
      <c r="B1202" t="s">
        <v>1758</v>
      </c>
      <c r="C1202">
        <v>20190129</v>
      </c>
      <c r="D1202" t="s">
        <v>12</v>
      </c>
      <c r="E1202">
        <v>0</v>
      </c>
      <c r="F1202" t="s">
        <v>5293</v>
      </c>
      <c r="G1202" t="s">
        <v>47338</v>
      </c>
      <c r="H1202" t="s">
        <v>1955</v>
      </c>
      <c r="I1202">
        <f t="shared" si="18"/>
        <v>614</v>
      </c>
      <c r="J1202" s="1" t="s">
        <v>25854</v>
      </c>
    </row>
    <row r="1203" spans="1:10">
      <c r="A1203">
        <v>6724</v>
      </c>
      <c r="B1203" t="s">
        <v>1580</v>
      </c>
      <c r="C1203">
        <v>20190129</v>
      </c>
      <c r="D1203" t="s">
        <v>35</v>
      </c>
      <c r="E1203">
        <v>-1</v>
      </c>
      <c r="F1203" t="s">
        <v>5291</v>
      </c>
      <c r="G1203" t="s">
        <v>5292</v>
      </c>
      <c r="H1203" t="s">
        <v>1956</v>
      </c>
      <c r="I1203">
        <f t="shared" si="18"/>
        <v>30</v>
      </c>
      <c r="J1203" s="1" t="s">
        <v>25855</v>
      </c>
    </row>
    <row r="1204" spans="1:10">
      <c r="A1204">
        <v>8454</v>
      </c>
      <c r="B1204" t="s">
        <v>1333</v>
      </c>
      <c r="C1204">
        <v>20190129</v>
      </c>
      <c r="D1204" t="s">
        <v>27</v>
      </c>
      <c r="E1204">
        <v>0</v>
      </c>
      <c r="F1204" t="s">
        <v>5293</v>
      </c>
      <c r="G1204" t="s">
        <v>5295</v>
      </c>
      <c r="H1204" t="s">
        <v>1957</v>
      </c>
      <c r="I1204">
        <f t="shared" si="18"/>
        <v>302</v>
      </c>
      <c r="J1204" s="1" t="s">
        <v>25856</v>
      </c>
    </row>
    <row r="1205" spans="1:10">
      <c r="A1205">
        <v>1201</v>
      </c>
      <c r="B1205" t="s">
        <v>835</v>
      </c>
      <c r="C1205">
        <v>20190130</v>
      </c>
      <c r="D1205" t="s">
        <v>12</v>
      </c>
      <c r="E1205">
        <v>0</v>
      </c>
      <c r="F1205" t="s">
        <v>5291</v>
      </c>
      <c r="G1205" t="s">
        <v>5299</v>
      </c>
      <c r="H1205" t="s">
        <v>1958</v>
      </c>
      <c r="I1205">
        <f t="shared" si="18"/>
        <v>125</v>
      </c>
      <c r="J1205" s="1" t="s">
        <v>25857</v>
      </c>
    </row>
    <row r="1206" spans="1:10">
      <c r="A1206">
        <v>1305</v>
      </c>
      <c r="B1206" t="s">
        <v>1959</v>
      </c>
      <c r="C1206">
        <v>20190130</v>
      </c>
      <c r="D1206" t="s">
        <v>9</v>
      </c>
      <c r="E1206">
        <v>0</v>
      </c>
      <c r="F1206" t="s">
        <v>5293</v>
      </c>
      <c r="G1206" t="s">
        <v>5295</v>
      </c>
      <c r="H1206" t="s">
        <v>1960</v>
      </c>
      <c r="I1206">
        <f t="shared" si="18"/>
        <v>89</v>
      </c>
      <c r="J1206" s="1" t="s">
        <v>25858</v>
      </c>
    </row>
    <row r="1207" spans="1:10">
      <c r="A1207">
        <v>1439</v>
      </c>
      <c r="B1207" t="s">
        <v>607</v>
      </c>
      <c r="C1207">
        <v>20190130</v>
      </c>
      <c r="D1207" t="s">
        <v>1</v>
      </c>
      <c r="E1207">
        <v>0</v>
      </c>
      <c r="F1207" t="s">
        <v>5288</v>
      </c>
      <c r="G1207" t="s">
        <v>47339</v>
      </c>
      <c r="H1207" t="s">
        <v>1961</v>
      </c>
      <c r="I1207">
        <f t="shared" si="18"/>
        <v>382</v>
      </c>
      <c r="J1207" s="1" t="s">
        <v>25859</v>
      </c>
    </row>
    <row r="1208" spans="1:10">
      <c r="A1208">
        <v>2022</v>
      </c>
      <c r="B1208" t="s">
        <v>1962</v>
      </c>
      <c r="C1208">
        <v>20190130</v>
      </c>
      <c r="D1208" t="s">
        <v>12</v>
      </c>
      <c r="E1208">
        <v>-1</v>
      </c>
      <c r="F1208" t="s">
        <v>5288</v>
      </c>
      <c r="G1208" t="s">
        <v>5290</v>
      </c>
      <c r="H1208" t="s">
        <v>1963</v>
      </c>
      <c r="I1208">
        <f t="shared" si="18"/>
        <v>54</v>
      </c>
      <c r="J1208" s="1" t="s">
        <v>25860</v>
      </c>
    </row>
    <row r="1209" spans="1:10">
      <c r="A1209">
        <v>2409</v>
      </c>
      <c r="B1209" t="s">
        <v>107</v>
      </c>
      <c r="C1209">
        <v>20190130</v>
      </c>
      <c r="D1209" t="s">
        <v>9</v>
      </c>
      <c r="E1209">
        <v>-1</v>
      </c>
      <c r="F1209" t="s">
        <v>5297</v>
      </c>
      <c r="G1209" t="s">
        <v>5298</v>
      </c>
      <c r="H1209" t="s">
        <v>1964</v>
      </c>
      <c r="I1209">
        <f t="shared" si="18"/>
        <v>529</v>
      </c>
      <c r="J1209" s="1" t="s">
        <v>25861</v>
      </c>
    </row>
    <row r="1210" spans="1:10">
      <c r="A1210">
        <v>2444</v>
      </c>
      <c r="B1210" t="s">
        <v>1965</v>
      </c>
      <c r="C1210">
        <v>20190130</v>
      </c>
      <c r="D1210" t="s">
        <v>90</v>
      </c>
      <c r="E1210">
        <v>0</v>
      </c>
      <c r="F1210" t="s">
        <v>5288</v>
      </c>
      <c r="G1210" t="s">
        <v>5290</v>
      </c>
      <c r="H1210" t="s">
        <v>1966</v>
      </c>
      <c r="I1210">
        <f t="shared" si="18"/>
        <v>37</v>
      </c>
      <c r="J1210" s="1" t="s">
        <v>25862</v>
      </c>
    </row>
    <row r="1211" spans="1:10">
      <c r="A1211">
        <v>2454</v>
      </c>
      <c r="B1211" t="s">
        <v>1809</v>
      </c>
      <c r="C1211">
        <v>20190130</v>
      </c>
      <c r="D1211" t="s">
        <v>24</v>
      </c>
      <c r="E1211">
        <v>0</v>
      </c>
      <c r="F1211" t="s">
        <v>5293</v>
      </c>
      <c r="G1211" t="s">
        <v>47338</v>
      </c>
      <c r="H1211" t="s">
        <v>1967</v>
      </c>
      <c r="I1211">
        <f t="shared" si="18"/>
        <v>89</v>
      </c>
      <c r="J1211" s="1" t="s">
        <v>25863</v>
      </c>
    </row>
    <row r="1212" spans="1:10">
      <c r="A1212">
        <v>2496</v>
      </c>
      <c r="B1212" t="s">
        <v>331</v>
      </c>
      <c r="C1212">
        <v>20190130</v>
      </c>
      <c r="D1212" t="s">
        <v>1</v>
      </c>
      <c r="E1212">
        <v>0</v>
      </c>
      <c r="F1212" t="s">
        <v>5288</v>
      </c>
      <c r="G1212" t="s">
        <v>5290</v>
      </c>
      <c r="H1212" t="s">
        <v>1968</v>
      </c>
      <c r="I1212">
        <f t="shared" si="18"/>
        <v>43</v>
      </c>
      <c r="J1212" s="1" t="s">
        <v>25864</v>
      </c>
    </row>
    <row r="1213" spans="1:10">
      <c r="A1213">
        <v>2543</v>
      </c>
      <c r="B1213" t="s">
        <v>1969</v>
      </c>
      <c r="C1213">
        <v>20190130</v>
      </c>
      <c r="D1213" t="s">
        <v>12</v>
      </c>
      <c r="E1213">
        <v>-1</v>
      </c>
      <c r="F1213" t="s">
        <v>5288</v>
      </c>
      <c r="G1213" t="s">
        <v>47339</v>
      </c>
      <c r="H1213" t="s">
        <v>1970</v>
      </c>
      <c r="I1213">
        <f t="shared" si="18"/>
        <v>56</v>
      </c>
      <c r="J1213" s="1" t="s">
        <v>25865</v>
      </c>
    </row>
    <row r="1214" spans="1:10">
      <c r="A1214">
        <v>2618</v>
      </c>
      <c r="B1214" t="s">
        <v>1971</v>
      </c>
      <c r="C1214">
        <v>20190130</v>
      </c>
      <c r="D1214" t="s">
        <v>1</v>
      </c>
      <c r="E1214">
        <v>-1</v>
      </c>
      <c r="F1214" t="s">
        <v>5293</v>
      </c>
      <c r="G1214" t="s">
        <v>47338</v>
      </c>
      <c r="H1214" t="s">
        <v>1972</v>
      </c>
      <c r="I1214">
        <f t="shared" si="18"/>
        <v>76</v>
      </c>
      <c r="J1214" s="1" t="s">
        <v>25866</v>
      </c>
    </row>
    <row r="1215" spans="1:10">
      <c r="A1215">
        <v>2618</v>
      </c>
      <c r="B1215" t="s">
        <v>1971</v>
      </c>
      <c r="C1215">
        <v>20190130</v>
      </c>
      <c r="D1215" t="s">
        <v>1</v>
      </c>
      <c r="E1215">
        <v>-1</v>
      </c>
      <c r="F1215" t="s">
        <v>5288</v>
      </c>
      <c r="G1215" t="s">
        <v>47339</v>
      </c>
      <c r="H1215" t="s">
        <v>1973</v>
      </c>
      <c r="I1215">
        <f t="shared" si="18"/>
        <v>62</v>
      </c>
      <c r="J1215" s="1" t="s">
        <v>25867</v>
      </c>
    </row>
    <row r="1216" spans="1:10">
      <c r="A1216">
        <v>2702</v>
      </c>
      <c r="B1216" t="s">
        <v>1926</v>
      </c>
      <c r="C1216">
        <v>20190130</v>
      </c>
      <c r="D1216" t="s">
        <v>122</v>
      </c>
      <c r="E1216">
        <v>-1</v>
      </c>
      <c r="F1216" t="s">
        <v>5288</v>
      </c>
      <c r="G1216" t="s">
        <v>5289</v>
      </c>
      <c r="H1216" t="s">
        <v>1974</v>
      </c>
      <c r="I1216">
        <f t="shared" si="18"/>
        <v>36</v>
      </c>
      <c r="J1216" s="1" t="s">
        <v>25868</v>
      </c>
    </row>
    <row r="1217" spans="1:10">
      <c r="A1217">
        <v>3178</v>
      </c>
      <c r="B1217" t="s">
        <v>1975</v>
      </c>
      <c r="C1217">
        <v>20190130</v>
      </c>
      <c r="D1217" t="s">
        <v>12</v>
      </c>
      <c r="E1217">
        <v>0</v>
      </c>
      <c r="F1217" t="s">
        <v>5288</v>
      </c>
      <c r="G1217" t="s">
        <v>5289</v>
      </c>
      <c r="H1217" t="s">
        <v>1976</v>
      </c>
      <c r="I1217">
        <f t="shared" si="18"/>
        <v>40</v>
      </c>
      <c r="J1217" s="1" t="s">
        <v>25869</v>
      </c>
    </row>
    <row r="1218" spans="1:10">
      <c r="A1218">
        <v>3272</v>
      </c>
      <c r="B1218" t="s">
        <v>1977</v>
      </c>
      <c r="C1218">
        <v>20190130</v>
      </c>
      <c r="D1218" t="s">
        <v>9</v>
      </c>
      <c r="E1218">
        <v>0</v>
      </c>
      <c r="F1218" t="s">
        <v>5293</v>
      </c>
      <c r="G1218" t="s">
        <v>47338</v>
      </c>
      <c r="H1218" t="s">
        <v>1978</v>
      </c>
      <c r="I1218">
        <f t="shared" si="18"/>
        <v>57</v>
      </c>
      <c r="J1218" s="1" t="s">
        <v>25870</v>
      </c>
    </row>
    <row r="1219" spans="1:10">
      <c r="A1219">
        <v>3438</v>
      </c>
      <c r="B1219" t="s">
        <v>1466</v>
      </c>
      <c r="C1219">
        <v>20190130</v>
      </c>
      <c r="D1219" t="s">
        <v>1</v>
      </c>
      <c r="E1219">
        <v>0</v>
      </c>
      <c r="F1219" t="s">
        <v>5288</v>
      </c>
      <c r="G1219" t="s">
        <v>47339</v>
      </c>
      <c r="H1219" t="s">
        <v>1979</v>
      </c>
      <c r="I1219">
        <f t="shared" ref="I1219:I1282" si="19">LEN(H1219)</f>
        <v>50</v>
      </c>
      <c r="J1219" s="1" t="s">
        <v>25871</v>
      </c>
    </row>
    <row r="1220" spans="1:10">
      <c r="A1220">
        <v>3519</v>
      </c>
      <c r="B1220" t="s">
        <v>94</v>
      </c>
      <c r="C1220">
        <v>20190130</v>
      </c>
      <c r="D1220" t="s">
        <v>32</v>
      </c>
      <c r="E1220">
        <v>-3</v>
      </c>
      <c r="F1220" t="s">
        <v>5296</v>
      </c>
      <c r="G1220" t="s">
        <v>47340</v>
      </c>
      <c r="H1220" t="s">
        <v>1980</v>
      </c>
      <c r="I1220">
        <f t="shared" si="19"/>
        <v>231</v>
      </c>
      <c r="J1220" s="1" t="s">
        <v>25872</v>
      </c>
    </row>
    <row r="1221" spans="1:10">
      <c r="A1221">
        <v>3576</v>
      </c>
      <c r="B1221" t="s">
        <v>1981</v>
      </c>
      <c r="C1221">
        <v>20190130</v>
      </c>
      <c r="D1221" t="s">
        <v>12</v>
      </c>
      <c r="E1221">
        <v>1</v>
      </c>
      <c r="F1221" t="s">
        <v>5293</v>
      </c>
      <c r="G1221" t="s">
        <v>47338</v>
      </c>
      <c r="H1221" t="s">
        <v>1982</v>
      </c>
      <c r="I1221">
        <f t="shared" si="19"/>
        <v>496</v>
      </c>
      <c r="J1221" s="1" t="s">
        <v>25873</v>
      </c>
    </row>
    <row r="1222" spans="1:10">
      <c r="A1222">
        <v>4803</v>
      </c>
      <c r="B1222" t="s">
        <v>1983</v>
      </c>
      <c r="C1222">
        <v>20190130</v>
      </c>
      <c r="D1222" t="s">
        <v>35</v>
      </c>
      <c r="E1222">
        <v>0</v>
      </c>
      <c r="F1222" t="s">
        <v>5293</v>
      </c>
      <c r="G1222" t="s">
        <v>47338</v>
      </c>
      <c r="H1222" t="s">
        <v>1984</v>
      </c>
      <c r="I1222">
        <f t="shared" si="19"/>
        <v>178</v>
      </c>
      <c r="J1222" s="1" t="s">
        <v>25874</v>
      </c>
    </row>
    <row r="1223" spans="1:10">
      <c r="A1223">
        <v>4806</v>
      </c>
      <c r="B1223" t="s">
        <v>361</v>
      </c>
      <c r="C1223">
        <v>20190130</v>
      </c>
      <c r="D1223" t="s">
        <v>35</v>
      </c>
      <c r="E1223">
        <v>-1</v>
      </c>
      <c r="F1223" t="s">
        <v>5288</v>
      </c>
      <c r="G1223" t="s">
        <v>47339</v>
      </c>
      <c r="H1223" t="s">
        <v>1985</v>
      </c>
      <c r="I1223">
        <f t="shared" si="19"/>
        <v>195</v>
      </c>
      <c r="J1223" s="1" t="s">
        <v>25875</v>
      </c>
    </row>
    <row r="1224" spans="1:10">
      <c r="A1224">
        <v>4806</v>
      </c>
      <c r="B1224" t="s">
        <v>361</v>
      </c>
      <c r="C1224">
        <v>20190130</v>
      </c>
      <c r="D1224" t="s">
        <v>35</v>
      </c>
      <c r="E1224">
        <v>-1</v>
      </c>
      <c r="F1224" t="s">
        <v>5288</v>
      </c>
      <c r="G1224" t="s">
        <v>5290</v>
      </c>
      <c r="H1224" t="s">
        <v>1986</v>
      </c>
      <c r="I1224">
        <f t="shared" si="19"/>
        <v>14</v>
      </c>
      <c r="J1224" s="1" t="s">
        <v>25876</v>
      </c>
    </row>
    <row r="1225" spans="1:10">
      <c r="A1225">
        <v>4903</v>
      </c>
      <c r="B1225" t="s">
        <v>1987</v>
      </c>
      <c r="C1225">
        <v>20190130</v>
      </c>
      <c r="D1225" t="s">
        <v>12</v>
      </c>
      <c r="E1225">
        <v>0</v>
      </c>
      <c r="F1225" t="s">
        <v>5288</v>
      </c>
      <c r="G1225" t="s">
        <v>5290</v>
      </c>
      <c r="H1225" t="s">
        <v>1988</v>
      </c>
      <c r="I1225">
        <f t="shared" si="19"/>
        <v>73</v>
      </c>
      <c r="J1225" s="1" t="s">
        <v>25877</v>
      </c>
    </row>
    <row r="1226" spans="1:10">
      <c r="A1226">
        <v>4960</v>
      </c>
      <c r="B1226" t="s">
        <v>1432</v>
      </c>
      <c r="C1226">
        <v>20190130</v>
      </c>
      <c r="D1226" t="s">
        <v>12</v>
      </c>
      <c r="E1226">
        <v>-1</v>
      </c>
      <c r="F1226" t="s">
        <v>5288</v>
      </c>
      <c r="G1226" t="s">
        <v>47339</v>
      </c>
      <c r="H1226" t="s">
        <v>1989</v>
      </c>
      <c r="I1226">
        <f t="shared" si="19"/>
        <v>345</v>
      </c>
      <c r="J1226" s="1" t="s">
        <v>25878</v>
      </c>
    </row>
    <row r="1227" spans="1:10">
      <c r="A1227">
        <v>4960</v>
      </c>
      <c r="B1227" t="s">
        <v>1432</v>
      </c>
      <c r="C1227">
        <v>20190130</v>
      </c>
      <c r="D1227" t="s">
        <v>12</v>
      </c>
      <c r="E1227">
        <v>-1</v>
      </c>
      <c r="F1227" t="s">
        <v>5288</v>
      </c>
      <c r="G1227" t="s">
        <v>47339</v>
      </c>
      <c r="H1227" t="s">
        <v>1990</v>
      </c>
      <c r="I1227">
        <f t="shared" si="19"/>
        <v>293</v>
      </c>
      <c r="J1227" s="1" t="s">
        <v>25879</v>
      </c>
    </row>
    <row r="1228" spans="1:10">
      <c r="A1228">
        <v>4989</v>
      </c>
      <c r="B1228" t="s">
        <v>1991</v>
      </c>
      <c r="C1228">
        <v>20190130</v>
      </c>
      <c r="D1228" t="s">
        <v>1</v>
      </c>
      <c r="E1228">
        <v>0</v>
      </c>
      <c r="F1228" t="s">
        <v>5288</v>
      </c>
      <c r="G1228" t="s">
        <v>5290</v>
      </c>
      <c r="H1228" t="s">
        <v>1992</v>
      </c>
      <c r="I1228">
        <f t="shared" si="19"/>
        <v>13</v>
      </c>
      <c r="J1228" s="1" t="s">
        <v>25880</v>
      </c>
    </row>
    <row r="1229" spans="1:10">
      <c r="A1229">
        <v>5314</v>
      </c>
      <c r="B1229" t="s">
        <v>754</v>
      </c>
      <c r="C1229">
        <v>20190130</v>
      </c>
      <c r="D1229" t="s">
        <v>90</v>
      </c>
      <c r="E1229">
        <v>0</v>
      </c>
      <c r="F1229" t="s">
        <v>5288</v>
      </c>
      <c r="G1229" t="s">
        <v>5289</v>
      </c>
      <c r="H1229" t="s">
        <v>1944</v>
      </c>
      <c r="I1229">
        <f t="shared" si="19"/>
        <v>20</v>
      </c>
      <c r="J1229" s="1" t="s">
        <v>25846</v>
      </c>
    </row>
    <row r="1230" spans="1:10">
      <c r="A1230">
        <v>6111</v>
      </c>
      <c r="B1230" t="s">
        <v>1993</v>
      </c>
      <c r="C1230">
        <v>20190130</v>
      </c>
      <c r="D1230" t="s">
        <v>12</v>
      </c>
      <c r="E1230">
        <v>0</v>
      </c>
      <c r="F1230" t="s">
        <v>5288</v>
      </c>
      <c r="G1230" t="s">
        <v>5290</v>
      </c>
      <c r="H1230" t="s">
        <v>1994</v>
      </c>
      <c r="I1230">
        <f t="shared" si="19"/>
        <v>45</v>
      </c>
      <c r="J1230" s="1" t="s">
        <v>25881</v>
      </c>
    </row>
    <row r="1231" spans="1:10">
      <c r="A1231">
        <v>6116</v>
      </c>
      <c r="B1231" t="s">
        <v>770</v>
      </c>
      <c r="C1231">
        <v>20190130</v>
      </c>
      <c r="D1231" t="s">
        <v>9</v>
      </c>
      <c r="E1231">
        <v>-1</v>
      </c>
      <c r="F1231" t="s">
        <v>5293</v>
      </c>
      <c r="G1231" t="s">
        <v>47338</v>
      </c>
      <c r="H1231" t="s">
        <v>1995</v>
      </c>
      <c r="I1231">
        <f t="shared" si="19"/>
        <v>351</v>
      </c>
      <c r="J1231" s="1" t="s">
        <v>25882</v>
      </c>
    </row>
    <row r="1232" spans="1:10">
      <c r="A1232">
        <v>6140</v>
      </c>
      <c r="B1232" t="s">
        <v>775</v>
      </c>
      <c r="C1232">
        <v>20190130</v>
      </c>
      <c r="D1232" t="s">
        <v>12</v>
      </c>
      <c r="E1232">
        <v>0</v>
      </c>
      <c r="F1232" t="s">
        <v>5288</v>
      </c>
      <c r="G1232" t="s">
        <v>5289</v>
      </c>
      <c r="H1232" t="s">
        <v>1996</v>
      </c>
      <c r="I1232">
        <f t="shared" si="19"/>
        <v>19</v>
      </c>
      <c r="J1232" s="1" t="s">
        <v>25883</v>
      </c>
    </row>
    <row r="1233" spans="1:10">
      <c r="A1233">
        <v>6154</v>
      </c>
      <c r="B1233" t="s">
        <v>1997</v>
      </c>
      <c r="C1233">
        <v>20190130</v>
      </c>
      <c r="D1233" t="s">
        <v>9</v>
      </c>
      <c r="E1233">
        <v>-1</v>
      </c>
      <c r="F1233" t="s">
        <v>5288</v>
      </c>
      <c r="G1233" t="s">
        <v>47339</v>
      </c>
      <c r="H1233" t="s">
        <v>1998</v>
      </c>
      <c r="I1233">
        <f t="shared" si="19"/>
        <v>58</v>
      </c>
      <c r="J1233" s="1" t="s">
        <v>25884</v>
      </c>
    </row>
    <row r="1234" spans="1:10">
      <c r="A1234">
        <v>6230</v>
      </c>
      <c r="B1234" t="s">
        <v>1951</v>
      </c>
      <c r="C1234">
        <v>20190130</v>
      </c>
      <c r="D1234" t="s">
        <v>4</v>
      </c>
      <c r="E1234">
        <v>0</v>
      </c>
      <c r="F1234" t="s">
        <v>5288</v>
      </c>
      <c r="G1234" t="s">
        <v>5289</v>
      </c>
      <c r="H1234" t="s">
        <v>1999</v>
      </c>
      <c r="I1234">
        <f t="shared" si="19"/>
        <v>41</v>
      </c>
      <c r="J1234" s="1" t="s">
        <v>25885</v>
      </c>
    </row>
    <row r="1235" spans="1:10">
      <c r="A1235">
        <v>6497</v>
      </c>
      <c r="B1235" t="s">
        <v>282</v>
      </c>
      <c r="C1235">
        <v>20190130</v>
      </c>
      <c r="D1235" t="s">
        <v>12</v>
      </c>
      <c r="E1235">
        <v>-1</v>
      </c>
      <c r="F1235" t="s">
        <v>5293</v>
      </c>
      <c r="G1235" t="s">
        <v>47338</v>
      </c>
      <c r="H1235" t="s">
        <v>2000</v>
      </c>
      <c r="I1235">
        <f t="shared" si="19"/>
        <v>245</v>
      </c>
      <c r="J1235" s="1" t="s">
        <v>25886</v>
      </c>
    </row>
    <row r="1236" spans="1:10">
      <c r="A1236">
        <v>6527</v>
      </c>
      <c r="B1236" t="s">
        <v>2001</v>
      </c>
      <c r="C1236">
        <v>20190130</v>
      </c>
      <c r="D1236" t="s">
        <v>1</v>
      </c>
      <c r="E1236">
        <v>-1</v>
      </c>
      <c r="F1236" t="s">
        <v>5288</v>
      </c>
      <c r="G1236" t="s">
        <v>5289</v>
      </c>
      <c r="H1236" t="s">
        <v>2002</v>
      </c>
      <c r="I1236">
        <f t="shared" si="19"/>
        <v>56</v>
      </c>
      <c r="J1236" s="1" t="s">
        <v>25887</v>
      </c>
    </row>
    <row r="1237" spans="1:10">
      <c r="A1237">
        <v>6543</v>
      </c>
      <c r="B1237" t="s">
        <v>1578</v>
      </c>
      <c r="C1237">
        <v>20190130</v>
      </c>
      <c r="D1237" t="s">
        <v>58</v>
      </c>
      <c r="E1237">
        <v>-1</v>
      </c>
      <c r="F1237" t="s">
        <v>5288</v>
      </c>
      <c r="G1237" t="s">
        <v>47339</v>
      </c>
      <c r="H1237" t="s">
        <v>2003</v>
      </c>
      <c r="I1237">
        <f t="shared" si="19"/>
        <v>54</v>
      </c>
      <c r="J1237" s="1" t="s">
        <v>25888</v>
      </c>
    </row>
    <row r="1238" spans="1:10">
      <c r="A1238">
        <v>6610</v>
      </c>
      <c r="B1238" t="s">
        <v>411</v>
      </c>
      <c r="C1238">
        <v>20190130</v>
      </c>
      <c r="D1238" t="s">
        <v>69</v>
      </c>
      <c r="E1238">
        <v>-1</v>
      </c>
      <c r="F1238" t="s">
        <v>5288</v>
      </c>
      <c r="G1238" t="s">
        <v>5290</v>
      </c>
      <c r="H1238" t="s">
        <v>2004</v>
      </c>
      <c r="I1238">
        <f t="shared" si="19"/>
        <v>15</v>
      </c>
      <c r="J1238" s="1" t="s">
        <v>25889</v>
      </c>
    </row>
    <row r="1239" spans="1:10">
      <c r="A1239">
        <v>6643</v>
      </c>
      <c r="B1239" t="s">
        <v>2005</v>
      </c>
      <c r="C1239">
        <v>20190130</v>
      </c>
      <c r="D1239" t="s">
        <v>35</v>
      </c>
      <c r="E1239">
        <v>0</v>
      </c>
      <c r="F1239" t="s">
        <v>5288</v>
      </c>
      <c r="G1239" t="s">
        <v>5289</v>
      </c>
      <c r="H1239" t="s">
        <v>2006</v>
      </c>
      <c r="I1239">
        <f t="shared" si="19"/>
        <v>19</v>
      </c>
      <c r="J1239" s="1" t="s">
        <v>25890</v>
      </c>
    </row>
    <row r="1240" spans="1:10">
      <c r="A1240">
        <v>6657</v>
      </c>
      <c r="B1240" t="s">
        <v>585</v>
      </c>
      <c r="C1240">
        <v>20190130</v>
      </c>
      <c r="D1240" t="s">
        <v>69</v>
      </c>
      <c r="E1240">
        <v>-1</v>
      </c>
      <c r="F1240" t="s">
        <v>5288</v>
      </c>
      <c r="G1240" t="s">
        <v>5290</v>
      </c>
      <c r="H1240" t="s">
        <v>2007</v>
      </c>
      <c r="I1240">
        <f t="shared" si="19"/>
        <v>15</v>
      </c>
      <c r="J1240" s="1" t="s">
        <v>25891</v>
      </c>
    </row>
    <row r="1241" spans="1:10">
      <c r="A1241">
        <v>8080</v>
      </c>
      <c r="B1241" t="s">
        <v>218</v>
      </c>
      <c r="C1241">
        <v>20190130</v>
      </c>
      <c r="D1241" t="s">
        <v>32</v>
      </c>
      <c r="E1241">
        <v>0</v>
      </c>
      <c r="F1241" t="s">
        <v>5288</v>
      </c>
      <c r="G1241" t="s">
        <v>5290</v>
      </c>
      <c r="H1241" t="s">
        <v>2008</v>
      </c>
      <c r="I1241">
        <f t="shared" si="19"/>
        <v>21</v>
      </c>
      <c r="J1241" s="1" t="s">
        <v>25892</v>
      </c>
    </row>
    <row r="1242" spans="1:10">
      <c r="A1242">
        <v>8916</v>
      </c>
      <c r="B1242" t="s">
        <v>2009</v>
      </c>
      <c r="C1242">
        <v>20190130</v>
      </c>
      <c r="D1242" t="s">
        <v>1</v>
      </c>
      <c r="E1242">
        <v>-1</v>
      </c>
      <c r="F1242" t="s">
        <v>5288</v>
      </c>
      <c r="G1242" t="s">
        <v>47339</v>
      </c>
      <c r="H1242" t="s">
        <v>2010</v>
      </c>
      <c r="I1242">
        <f t="shared" si="19"/>
        <v>162</v>
      </c>
      <c r="J1242" s="1" t="s">
        <v>25893</v>
      </c>
    </row>
    <row r="1243" spans="1:10">
      <c r="A1243">
        <v>9935</v>
      </c>
      <c r="B1243" t="s">
        <v>2011</v>
      </c>
      <c r="C1243">
        <v>20190130</v>
      </c>
      <c r="D1243" t="s">
        <v>90</v>
      </c>
      <c r="E1243">
        <v>-1</v>
      </c>
      <c r="F1243" t="s">
        <v>5288</v>
      </c>
      <c r="G1243" t="s">
        <v>47339</v>
      </c>
      <c r="H1243" t="s">
        <v>2012</v>
      </c>
      <c r="I1243">
        <f t="shared" si="19"/>
        <v>132</v>
      </c>
      <c r="J1243" s="1" t="s">
        <v>25894</v>
      </c>
    </row>
    <row r="1244" spans="1:10">
      <c r="A1244">
        <v>1310</v>
      </c>
      <c r="B1244" t="s">
        <v>83</v>
      </c>
      <c r="C1244">
        <v>20190131</v>
      </c>
      <c r="D1244" t="s">
        <v>12</v>
      </c>
      <c r="E1244">
        <v>0</v>
      </c>
      <c r="F1244" t="s">
        <v>5288</v>
      </c>
      <c r="G1244" t="s">
        <v>5290</v>
      </c>
      <c r="H1244" t="s">
        <v>2013</v>
      </c>
      <c r="I1244">
        <f t="shared" si="19"/>
        <v>456</v>
      </c>
      <c r="J1244" s="1" t="s">
        <v>25895</v>
      </c>
    </row>
    <row r="1245" spans="1:10">
      <c r="A1245">
        <v>1310</v>
      </c>
      <c r="B1245" t="s">
        <v>83</v>
      </c>
      <c r="C1245">
        <v>20190131</v>
      </c>
      <c r="D1245" t="s">
        <v>12</v>
      </c>
      <c r="E1245">
        <v>0</v>
      </c>
      <c r="F1245" t="s">
        <v>5288</v>
      </c>
      <c r="G1245" t="s">
        <v>5289</v>
      </c>
      <c r="H1245" t="s">
        <v>2014</v>
      </c>
      <c r="I1245">
        <f t="shared" si="19"/>
        <v>19</v>
      </c>
      <c r="J1245" s="1" t="s">
        <v>25896</v>
      </c>
    </row>
    <row r="1246" spans="1:10">
      <c r="A1246">
        <v>1333</v>
      </c>
      <c r="B1246" t="s">
        <v>2015</v>
      </c>
      <c r="C1246">
        <v>20190131</v>
      </c>
      <c r="D1246" t="s">
        <v>122</v>
      </c>
      <c r="E1246">
        <v>-1</v>
      </c>
      <c r="F1246" t="s">
        <v>5288</v>
      </c>
      <c r="G1246" t="s">
        <v>47339</v>
      </c>
      <c r="H1246" t="s">
        <v>2016</v>
      </c>
      <c r="I1246">
        <f t="shared" si="19"/>
        <v>110</v>
      </c>
      <c r="J1246" s="1" t="s">
        <v>25897</v>
      </c>
    </row>
    <row r="1247" spans="1:10">
      <c r="A1247">
        <v>1341</v>
      </c>
      <c r="B1247" t="s">
        <v>85</v>
      </c>
      <c r="C1247">
        <v>20190131</v>
      </c>
      <c r="D1247">
        <f>-(2018/6)</f>
        <v>-336.33333333333331</v>
      </c>
      <c r="E1247">
        <v>-1</v>
      </c>
      <c r="F1247" t="s">
        <v>5288</v>
      </c>
      <c r="G1247" t="s">
        <v>5289</v>
      </c>
      <c r="H1247" t="s">
        <v>2017</v>
      </c>
      <c r="I1247">
        <f t="shared" si="19"/>
        <v>13</v>
      </c>
      <c r="J1247" s="1" t="s">
        <v>25898</v>
      </c>
    </row>
    <row r="1248" spans="1:10">
      <c r="A1248">
        <v>1439</v>
      </c>
      <c r="B1248" t="s">
        <v>607</v>
      </c>
      <c r="C1248">
        <v>20190131</v>
      </c>
      <c r="D1248" t="s">
        <v>1</v>
      </c>
      <c r="E1248">
        <v>0</v>
      </c>
      <c r="F1248" t="s">
        <v>5288</v>
      </c>
      <c r="G1248" t="s">
        <v>5290</v>
      </c>
      <c r="H1248" t="s">
        <v>2018</v>
      </c>
      <c r="I1248">
        <f t="shared" si="19"/>
        <v>36</v>
      </c>
      <c r="J1248" s="1" t="s">
        <v>25899</v>
      </c>
    </row>
    <row r="1249" spans="1:10">
      <c r="A1249">
        <v>1507</v>
      </c>
      <c r="B1249" t="s">
        <v>1496</v>
      </c>
      <c r="C1249">
        <v>20190131</v>
      </c>
      <c r="D1249" t="s">
        <v>4</v>
      </c>
      <c r="E1249">
        <v>-1</v>
      </c>
      <c r="F1249" t="s">
        <v>5288</v>
      </c>
      <c r="G1249" t="s">
        <v>47339</v>
      </c>
      <c r="H1249" t="s">
        <v>2019</v>
      </c>
      <c r="I1249">
        <f t="shared" si="19"/>
        <v>139</v>
      </c>
      <c r="J1249" s="1" t="s">
        <v>25900</v>
      </c>
    </row>
    <row r="1250" spans="1:10">
      <c r="A1250">
        <v>1563</v>
      </c>
      <c r="B1250" t="s">
        <v>1844</v>
      </c>
      <c r="C1250">
        <v>20190131</v>
      </c>
      <c r="D1250" t="s">
        <v>1845</v>
      </c>
      <c r="E1250">
        <v>-1</v>
      </c>
      <c r="F1250" t="s">
        <v>5288</v>
      </c>
      <c r="G1250" t="s">
        <v>5289</v>
      </c>
      <c r="H1250" t="s">
        <v>2020</v>
      </c>
      <c r="I1250">
        <f t="shared" si="19"/>
        <v>19</v>
      </c>
      <c r="J1250" s="1" t="s">
        <v>25901</v>
      </c>
    </row>
    <row r="1251" spans="1:10">
      <c r="A1251">
        <v>1723</v>
      </c>
      <c r="B1251" t="s">
        <v>2021</v>
      </c>
      <c r="C1251">
        <v>20190131</v>
      </c>
      <c r="D1251" t="s">
        <v>27</v>
      </c>
      <c r="E1251">
        <v>-1</v>
      </c>
      <c r="F1251" t="s">
        <v>5288</v>
      </c>
      <c r="G1251" t="s">
        <v>5290</v>
      </c>
      <c r="H1251" t="s">
        <v>2022</v>
      </c>
      <c r="I1251">
        <f t="shared" si="19"/>
        <v>21</v>
      </c>
      <c r="J1251" s="1" t="s">
        <v>25902</v>
      </c>
    </row>
    <row r="1252" spans="1:10">
      <c r="A1252">
        <v>1805</v>
      </c>
      <c r="B1252" t="s">
        <v>893</v>
      </c>
      <c r="C1252">
        <v>20190131</v>
      </c>
      <c r="D1252" t="s">
        <v>90</v>
      </c>
      <c r="E1252">
        <v>-1</v>
      </c>
      <c r="F1252" t="s">
        <v>5288</v>
      </c>
      <c r="G1252" t="s">
        <v>47339</v>
      </c>
      <c r="H1252" t="s">
        <v>2023</v>
      </c>
      <c r="I1252">
        <f t="shared" si="19"/>
        <v>53</v>
      </c>
      <c r="J1252" s="1" t="s">
        <v>25903</v>
      </c>
    </row>
    <row r="1253" spans="1:10">
      <c r="A1253">
        <v>1904</v>
      </c>
      <c r="B1253" t="s">
        <v>2024</v>
      </c>
      <c r="C1253">
        <v>20190131</v>
      </c>
      <c r="D1253" t="s">
        <v>9</v>
      </c>
      <c r="E1253">
        <v>-1</v>
      </c>
      <c r="F1253" t="s">
        <v>5293</v>
      </c>
      <c r="G1253" t="s">
        <v>47338</v>
      </c>
      <c r="H1253" t="s">
        <v>2025</v>
      </c>
      <c r="I1253">
        <f t="shared" si="19"/>
        <v>576</v>
      </c>
      <c r="J1253" s="1" t="s">
        <v>25904</v>
      </c>
    </row>
    <row r="1254" spans="1:10">
      <c r="A1254">
        <v>2022</v>
      </c>
      <c r="B1254" t="s">
        <v>1962</v>
      </c>
      <c r="C1254">
        <v>20190131</v>
      </c>
      <c r="D1254" t="s">
        <v>12</v>
      </c>
      <c r="E1254">
        <v>0</v>
      </c>
      <c r="F1254" t="s">
        <v>5288</v>
      </c>
      <c r="G1254" t="s">
        <v>5290</v>
      </c>
      <c r="H1254" t="s">
        <v>2026</v>
      </c>
      <c r="I1254">
        <f t="shared" si="19"/>
        <v>123</v>
      </c>
      <c r="J1254" s="1" t="s">
        <v>25905</v>
      </c>
    </row>
    <row r="1255" spans="1:10">
      <c r="A1255">
        <v>2062</v>
      </c>
      <c r="B1255" t="s">
        <v>1804</v>
      </c>
      <c r="C1255">
        <v>20190131</v>
      </c>
      <c r="D1255" t="s">
        <v>9</v>
      </c>
      <c r="E1255">
        <v>1</v>
      </c>
      <c r="F1255" t="s">
        <v>5293</v>
      </c>
      <c r="G1255" t="s">
        <v>5295</v>
      </c>
      <c r="H1255" t="s">
        <v>2027</v>
      </c>
      <c r="I1255">
        <f t="shared" si="19"/>
        <v>153</v>
      </c>
      <c r="J1255" s="1" t="s">
        <v>25906</v>
      </c>
    </row>
    <row r="1256" spans="1:10">
      <c r="A1256">
        <v>2208</v>
      </c>
      <c r="B1256" t="s">
        <v>1855</v>
      </c>
      <c r="C1256">
        <v>20190131</v>
      </c>
      <c r="D1256" t="s">
        <v>12</v>
      </c>
      <c r="E1256">
        <v>0</v>
      </c>
      <c r="F1256" t="s">
        <v>5288</v>
      </c>
      <c r="G1256" t="s">
        <v>47339</v>
      </c>
      <c r="H1256" t="s">
        <v>2028</v>
      </c>
      <c r="I1256">
        <f t="shared" si="19"/>
        <v>219</v>
      </c>
      <c r="J1256" s="1" t="s">
        <v>25907</v>
      </c>
    </row>
    <row r="1257" spans="1:10">
      <c r="A1257">
        <v>2475</v>
      </c>
      <c r="B1257" t="s">
        <v>94</v>
      </c>
      <c r="C1257">
        <v>20190131</v>
      </c>
      <c r="D1257" t="s">
        <v>109</v>
      </c>
      <c r="E1257">
        <v>-3</v>
      </c>
      <c r="F1257" t="s">
        <v>5296</v>
      </c>
      <c r="G1257" t="s">
        <v>47340</v>
      </c>
      <c r="H1257" t="s">
        <v>2029</v>
      </c>
      <c r="I1257">
        <f t="shared" si="19"/>
        <v>30</v>
      </c>
      <c r="J1257" s="1" t="s">
        <v>25908</v>
      </c>
    </row>
    <row r="1258" spans="1:10">
      <c r="A1258">
        <v>2496</v>
      </c>
      <c r="B1258" t="s">
        <v>331</v>
      </c>
      <c r="C1258">
        <v>20190131</v>
      </c>
      <c r="D1258" t="s">
        <v>1</v>
      </c>
      <c r="E1258">
        <v>-1</v>
      </c>
      <c r="F1258" t="s">
        <v>5288</v>
      </c>
      <c r="G1258" t="s">
        <v>5289</v>
      </c>
      <c r="H1258" t="s">
        <v>2030</v>
      </c>
      <c r="I1258">
        <f t="shared" si="19"/>
        <v>17</v>
      </c>
      <c r="J1258" s="1" t="s">
        <v>25909</v>
      </c>
    </row>
    <row r="1259" spans="1:10">
      <c r="A1259">
        <v>2530</v>
      </c>
      <c r="B1259" t="s">
        <v>113</v>
      </c>
      <c r="C1259">
        <v>20190131</v>
      </c>
      <c r="D1259" t="s">
        <v>12</v>
      </c>
      <c r="E1259">
        <v>-1</v>
      </c>
      <c r="F1259" t="s">
        <v>5288</v>
      </c>
      <c r="G1259" t="s">
        <v>47339</v>
      </c>
      <c r="H1259" t="s">
        <v>2031</v>
      </c>
      <c r="I1259">
        <f t="shared" si="19"/>
        <v>118</v>
      </c>
      <c r="J1259" s="1" t="s">
        <v>25910</v>
      </c>
    </row>
    <row r="1260" spans="1:10">
      <c r="A1260">
        <v>2540</v>
      </c>
      <c r="B1260" t="s">
        <v>951</v>
      </c>
      <c r="C1260">
        <v>20190131</v>
      </c>
      <c r="D1260" t="s">
        <v>122</v>
      </c>
      <c r="E1260">
        <v>-1</v>
      </c>
      <c r="F1260" t="s">
        <v>5288</v>
      </c>
      <c r="G1260" t="s">
        <v>47339</v>
      </c>
      <c r="H1260" t="s">
        <v>2032</v>
      </c>
      <c r="I1260">
        <f t="shared" si="19"/>
        <v>72</v>
      </c>
      <c r="J1260" s="1" t="s">
        <v>25911</v>
      </c>
    </row>
    <row r="1261" spans="1:10">
      <c r="A1261">
        <v>2722</v>
      </c>
      <c r="B1261" t="s">
        <v>1653</v>
      </c>
      <c r="C1261">
        <v>20190131</v>
      </c>
      <c r="D1261" t="s">
        <v>1</v>
      </c>
      <c r="E1261">
        <v>1</v>
      </c>
      <c r="F1261" t="s">
        <v>5293</v>
      </c>
      <c r="G1261" t="s">
        <v>47338</v>
      </c>
      <c r="H1261" t="s">
        <v>2033</v>
      </c>
      <c r="I1261">
        <f t="shared" si="19"/>
        <v>281</v>
      </c>
      <c r="J1261" s="1" t="s">
        <v>25912</v>
      </c>
    </row>
    <row r="1262" spans="1:10">
      <c r="A1262">
        <v>2731</v>
      </c>
      <c r="B1262" t="s">
        <v>2034</v>
      </c>
      <c r="C1262">
        <v>20190131</v>
      </c>
      <c r="D1262" t="s">
        <v>4</v>
      </c>
      <c r="E1262">
        <v>-1</v>
      </c>
      <c r="F1262" t="s">
        <v>5288</v>
      </c>
      <c r="G1262" t="s">
        <v>5290</v>
      </c>
      <c r="H1262" t="s">
        <v>2035</v>
      </c>
      <c r="I1262">
        <f t="shared" si="19"/>
        <v>13</v>
      </c>
      <c r="J1262" s="1" t="s">
        <v>25913</v>
      </c>
    </row>
    <row r="1263" spans="1:10">
      <c r="A1263">
        <v>2823</v>
      </c>
      <c r="B1263" t="s">
        <v>2036</v>
      </c>
      <c r="C1263">
        <v>20190131</v>
      </c>
      <c r="D1263" t="s">
        <v>35</v>
      </c>
      <c r="E1263">
        <v>-1</v>
      </c>
      <c r="F1263" t="s">
        <v>5288</v>
      </c>
      <c r="G1263" t="s">
        <v>5290</v>
      </c>
      <c r="H1263" t="s">
        <v>2037</v>
      </c>
      <c r="I1263">
        <f t="shared" si="19"/>
        <v>15</v>
      </c>
      <c r="J1263" s="1" t="s">
        <v>25914</v>
      </c>
    </row>
    <row r="1264" spans="1:10">
      <c r="A1264">
        <v>2836</v>
      </c>
      <c r="B1264" t="s">
        <v>1690</v>
      </c>
      <c r="C1264">
        <v>20190131</v>
      </c>
      <c r="D1264" t="s">
        <v>35</v>
      </c>
      <c r="E1264">
        <v>0</v>
      </c>
      <c r="F1264" t="s">
        <v>5288</v>
      </c>
      <c r="G1264" t="s">
        <v>5290</v>
      </c>
      <c r="H1264" t="s">
        <v>2038</v>
      </c>
      <c r="I1264">
        <f t="shared" si="19"/>
        <v>39</v>
      </c>
      <c r="J1264" s="1" t="s">
        <v>25915</v>
      </c>
    </row>
    <row r="1265" spans="1:10">
      <c r="A1265">
        <v>3045</v>
      </c>
      <c r="B1265" t="s">
        <v>1780</v>
      </c>
      <c r="C1265">
        <v>20190131</v>
      </c>
      <c r="D1265" t="s">
        <v>21</v>
      </c>
      <c r="E1265">
        <v>0</v>
      </c>
      <c r="F1265" t="s">
        <v>5293</v>
      </c>
      <c r="G1265" t="s">
        <v>5295</v>
      </c>
      <c r="H1265" t="s">
        <v>2039</v>
      </c>
      <c r="I1265">
        <f t="shared" si="19"/>
        <v>632</v>
      </c>
      <c r="J1265" s="1" t="s">
        <v>25916</v>
      </c>
    </row>
    <row r="1266" spans="1:10">
      <c r="A1266">
        <v>3045</v>
      </c>
      <c r="B1266" t="s">
        <v>1780</v>
      </c>
      <c r="C1266">
        <v>20190131</v>
      </c>
      <c r="D1266" t="s">
        <v>21</v>
      </c>
      <c r="E1266">
        <v>1</v>
      </c>
      <c r="F1266" t="s">
        <v>5293</v>
      </c>
      <c r="G1266" t="s">
        <v>5295</v>
      </c>
      <c r="H1266" t="s">
        <v>2039</v>
      </c>
      <c r="I1266">
        <f t="shared" si="19"/>
        <v>632</v>
      </c>
      <c r="J1266" s="1" t="s">
        <v>25916</v>
      </c>
    </row>
    <row r="1267" spans="1:10">
      <c r="A1267">
        <v>3045</v>
      </c>
      <c r="B1267" t="s">
        <v>1780</v>
      </c>
      <c r="C1267">
        <v>20190131</v>
      </c>
      <c r="D1267" t="s">
        <v>21</v>
      </c>
      <c r="E1267">
        <v>-1</v>
      </c>
      <c r="F1267" t="s">
        <v>5288</v>
      </c>
      <c r="G1267" t="s">
        <v>5290</v>
      </c>
      <c r="H1267" t="s">
        <v>2040</v>
      </c>
      <c r="I1267">
        <f t="shared" si="19"/>
        <v>15</v>
      </c>
      <c r="J1267" s="1" t="s">
        <v>25917</v>
      </c>
    </row>
    <row r="1268" spans="1:10">
      <c r="A1268">
        <v>3178</v>
      </c>
      <c r="B1268" t="s">
        <v>1975</v>
      </c>
      <c r="C1268">
        <v>20190131</v>
      </c>
      <c r="D1268" t="s">
        <v>12</v>
      </c>
      <c r="E1268">
        <v>0</v>
      </c>
      <c r="F1268" t="s">
        <v>5288</v>
      </c>
      <c r="G1268" t="s">
        <v>5289</v>
      </c>
      <c r="H1268" t="s">
        <v>1976</v>
      </c>
      <c r="I1268">
        <f t="shared" si="19"/>
        <v>40</v>
      </c>
      <c r="J1268" s="1" t="s">
        <v>25869</v>
      </c>
    </row>
    <row r="1269" spans="1:10">
      <c r="A1269">
        <v>3260</v>
      </c>
      <c r="B1269" t="s">
        <v>2041</v>
      </c>
      <c r="C1269">
        <v>20190131</v>
      </c>
      <c r="D1269" t="s">
        <v>9</v>
      </c>
      <c r="E1269">
        <v>1</v>
      </c>
      <c r="F1269" t="s">
        <v>5293</v>
      </c>
      <c r="G1269" t="s">
        <v>47338</v>
      </c>
      <c r="H1269" t="s">
        <v>2042</v>
      </c>
      <c r="I1269">
        <f t="shared" si="19"/>
        <v>102</v>
      </c>
      <c r="J1269" s="1" t="s">
        <v>25918</v>
      </c>
    </row>
    <row r="1270" spans="1:10">
      <c r="A1270">
        <v>3520</v>
      </c>
      <c r="B1270" t="s">
        <v>2043</v>
      </c>
      <c r="C1270">
        <v>20190131</v>
      </c>
      <c r="D1270" t="s">
        <v>90</v>
      </c>
      <c r="E1270">
        <v>-1</v>
      </c>
      <c r="F1270" t="s">
        <v>5288</v>
      </c>
      <c r="G1270" t="s">
        <v>5289</v>
      </c>
      <c r="H1270" t="s">
        <v>2044</v>
      </c>
      <c r="I1270">
        <f t="shared" si="19"/>
        <v>13</v>
      </c>
      <c r="J1270" s="1" t="s">
        <v>25919</v>
      </c>
    </row>
    <row r="1271" spans="1:10">
      <c r="A1271">
        <v>3530</v>
      </c>
      <c r="B1271" t="s">
        <v>1784</v>
      </c>
      <c r="C1271">
        <v>20190131</v>
      </c>
      <c r="D1271" t="s">
        <v>1</v>
      </c>
      <c r="E1271">
        <v>-1</v>
      </c>
      <c r="F1271" t="s">
        <v>5288</v>
      </c>
      <c r="G1271" t="s">
        <v>5289</v>
      </c>
      <c r="H1271" t="s">
        <v>2045</v>
      </c>
      <c r="I1271">
        <f t="shared" si="19"/>
        <v>17</v>
      </c>
      <c r="J1271" s="1" t="s">
        <v>25920</v>
      </c>
    </row>
    <row r="1272" spans="1:10">
      <c r="A1272">
        <v>3576</v>
      </c>
      <c r="B1272" t="s">
        <v>1981</v>
      </c>
      <c r="C1272">
        <v>20190131</v>
      </c>
      <c r="D1272" t="s">
        <v>12</v>
      </c>
      <c r="E1272">
        <v>0</v>
      </c>
      <c r="F1272" t="s">
        <v>5293</v>
      </c>
      <c r="G1272" t="s">
        <v>5295</v>
      </c>
      <c r="H1272" t="s">
        <v>2046</v>
      </c>
      <c r="I1272">
        <f t="shared" si="19"/>
        <v>64</v>
      </c>
      <c r="J1272" s="1" t="s">
        <v>25921</v>
      </c>
    </row>
    <row r="1273" spans="1:10">
      <c r="A1273">
        <v>3601</v>
      </c>
      <c r="B1273" t="s">
        <v>1057</v>
      </c>
      <c r="C1273">
        <v>20190131</v>
      </c>
      <c r="D1273" t="s">
        <v>58</v>
      </c>
      <c r="E1273">
        <v>-1</v>
      </c>
      <c r="F1273" t="s">
        <v>5288</v>
      </c>
      <c r="G1273" t="s">
        <v>5289</v>
      </c>
      <c r="H1273" t="s">
        <v>2047</v>
      </c>
      <c r="I1273">
        <f t="shared" si="19"/>
        <v>53</v>
      </c>
      <c r="J1273" s="1" t="s">
        <v>25922</v>
      </c>
    </row>
    <row r="1274" spans="1:10">
      <c r="A1274">
        <v>4183</v>
      </c>
      <c r="B1274" t="s">
        <v>2048</v>
      </c>
      <c r="C1274">
        <v>20190131</v>
      </c>
      <c r="D1274" t="s">
        <v>1</v>
      </c>
      <c r="E1274">
        <v>-1</v>
      </c>
      <c r="F1274" t="s">
        <v>5288</v>
      </c>
      <c r="G1274" t="s">
        <v>5289</v>
      </c>
      <c r="H1274" t="s">
        <v>2049</v>
      </c>
      <c r="I1274">
        <f t="shared" si="19"/>
        <v>18</v>
      </c>
      <c r="J1274" s="1" t="s">
        <v>25923</v>
      </c>
    </row>
    <row r="1275" spans="1:10">
      <c r="A1275">
        <v>4564</v>
      </c>
      <c r="B1275" t="s">
        <v>2050</v>
      </c>
      <c r="C1275">
        <v>20190131</v>
      </c>
      <c r="D1275" t="s">
        <v>9</v>
      </c>
      <c r="E1275">
        <v>1</v>
      </c>
      <c r="F1275" t="s">
        <v>5293</v>
      </c>
      <c r="G1275" t="s">
        <v>47338</v>
      </c>
      <c r="H1275" t="s">
        <v>2051</v>
      </c>
      <c r="I1275">
        <f t="shared" si="19"/>
        <v>101</v>
      </c>
      <c r="J1275" s="1" t="s">
        <v>25924</v>
      </c>
    </row>
    <row r="1276" spans="1:10">
      <c r="A1276">
        <v>4714</v>
      </c>
      <c r="B1276" t="s">
        <v>2052</v>
      </c>
      <c r="C1276">
        <v>20190131</v>
      </c>
      <c r="D1276" t="s">
        <v>12</v>
      </c>
      <c r="E1276">
        <v>0</v>
      </c>
      <c r="F1276" t="s">
        <v>5288</v>
      </c>
      <c r="G1276" t="s">
        <v>5290</v>
      </c>
      <c r="H1276" t="s">
        <v>2053</v>
      </c>
      <c r="I1276">
        <f t="shared" si="19"/>
        <v>33</v>
      </c>
      <c r="J1276" s="1" t="s">
        <v>25925</v>
      </c>
    </row>
    <row r="1277" spans="1:10">
      <c r="A1277">
        <v>4726</v>
      </c>
      <c r="B1277" t="s">
        <v>55</v>
      </c>
      <c r="C1277">
        <v>20190131</v>
      </c>
      <c r="D1277" t="s">
        <v>12</v>
      </c>
      <c r="E1277">
        <v>1</v>
      </c>
      <c r="F1277" t="s">
        <v>5293</v>
      </c>
      <c r="G1277" t="s">
        <v>47338</v>
      </c>
      <c r="H1277" t="s">
        <v>2054</v>
      </c>
      <c r="I1277">
        <f t="shared" si="19"/>
        <v>99</v>
      </c>
      <c r="J1277" s="1" t="s">
        <v>25926</v>
      </c>
    </row>
    <row r="1278" spans="1:10">
      <c r="A1278">
        <v>4903</v>
      </c>
      <c r="B1278" t="s">
        <v>1987</v>
      </c>
      <c r="C1278">
        <v>20190131</v>
      </c>
      <c r="D1278" t="s">
        <v>12</v>
      </c>
      <c r="E1278">
        <v>0</v>
      </c>
      <c r="F1278" t="s">
        <v>5288</v>
      </c>
      <c r="G1278" t="s">
        <v>5290</v>
      </c>
      <c r="H1278" t="s">
        <v>2055</v>
      </c>
      <c r="I1278">
        <f t="shared" si="19"/>
        <v>84</v>
      </c>
      <c r="J1278" s="1" t="s">
        <v>25927</v>
      </c>
    </row>
    <row r="1279" spans="1:10">
      <c r="A1279">
        <v>4915</v>
      </c>
      <c r="B1279" t="s">
        <v>1477</v>
      </c>
      <c r="C1279">
        <v>20190131</v>
      </c>
      <c r="D1279" t="s">
        <v>4</v>
      </c>
      <c r="E1279">
        <v>-1</v>
      </c>
      <c r="F1279" t="s">
        <v>5288</v>
      </c>
      <c r="G1279" t="s">
        <v>47339</v>
      </c>
      <c r="H1279" t="s">
        <v>2056</v>
      </c>
      <c r="I1279">
        <f t="shared" si="19"/>
        <v>53</v>
      </c>
      <c r="J1279" s="1" t="s">
        <v>25928</v>
      </c>
    </row>
    <row r="1280" spans="1:10">
      <c r="A1280">
        <v>4960</v>
      </c>
      <c r="B1280" t="s">
        <v>1432</v>
      </c>
      <c r="C1280">
        <v>20190131</v>
      </c>
      <c r="D1280" t="s">
        <v>12</v>
      </c>
      <c r="E1280">
        <v>-1</v>
      </c>
      <c r="F1280" t="s">
        <v>5288</v>
      </c>
      <c r="G1280" t="s">
        <v>47339</v>
      </c>
      <c r="H1280" t="s">
        <v>2057</v>
      </c>
      <c r="I1280">
        <f t="shared" si="19"/>
        <v>348</v>
      </c>
      <c r="J1280" s="1" t="s">
        <v>25929</v>
      </c>
    </row>
    <row r="1281" spans="1:10">
      <c r="A1281">
        <v>5263</v>
      </c>
      <c r="B1281" t="s">
        <v>2058</v>
      </c>
      <c r="C1281">
        <v>20190131</v>
      </c>
      <c r="D1281" t="s">
        <v>1</v>
      </c>
      <c r="E1281">
        <v>1</v>
      </c>
      <c r="F1281" t="s">
        <v>5293</v>
      </c>
      <c r="G1281" t="s">
        <v>5294</v>
      </c>
      <c r="H1281" t="s">
        <v>2059</v>
      </c>
      <c r="I1281">
        <f t="shared" si="19"/>
        <v>36</v>
      </c>
      <c r="J1281" s="1" t="s">
        <v>25930</v>
      </c>
    </row>
    <row r="1282" spans="1:10">
      <c r="A1282">
        <v>5347</v>
      </c>
      <c r="B1282" t="s">
        <v>2060</v>
      </c>
      <c r="C1282">
        <v>20190131</v>
      </c>
      <c r="D1282" t="s">
        <v>24</v>
      </c>
      <c r="E1282">
        <v>0</v>
      </c>
      <c r="F1282" t="s">
        <v>5293</v>
      </c>
      <c r="G1282" t="s">
        <v>5295</v>
      </c>
      <c r="H1282" t="s">
        <v>2061</v>
      </c>
      <c r="I1282">
        <f t="shared" si="19"/>
        <v>593</v>
      </c>
      <c r="J1282" s="1" t="s">
        <v>25931</v>
      </c>
    </row>
    <row r="1283" spans="1:10">
      <c r="A1283">
        <v>5529</v>
      </c>
      <c r="B1283" t="s">
        <v>760</v>
      </c>
      <c r="C1283">
        <v>20190131</v>
      </c>
      <c r="D1283" t="s">
        <v>122</v>
      </c>
      <c r="E1283">
        <v>-1</v>
      </c>
      <c r="F1283" t="s">
        <v>5288</v>
      </c>
      <c r="G1283" t="s">
        <v>47339</v>
      </c>
      <c r="H1283" t="s">
        <v>2062</v>
      </c>
      <c r="I1283">
        <f t="shared" ref="I1283:I1346" si="20">LEN(H1283)</f>
        <v>129</v>
      </c>
      <c r="J1283" s="1" t="s">
        <v>25932</v>
      </c>
    </row>
    <row r="1284" spans="1:10">
      <c r="A1284">
        <v>5529</v>
      </c>
      <c r="B1284" t="s">
        <v>760</v>
      </c>
      <c r="C1284">
        <v>20190131</v>
      </c>
      <c r="D1284" t="s">
        <v>122</v>
      </c>
      <c r="E1284">
        <v>-1</v>
      </c>
      <c r="F1284" t="s">
        <v>5288</v>
      </c>
      <c r="G1284" t="s">
        <v>47339</v>
      </c>
      <c r="H1284" t="s">
        <v>2063</v>
      </c>
      <c r="I1284">
        <f t="shared" si="20"/>
        <v>57</v>
      </c>
      <c r="J1284" s="1" t="s">
        <v>25933</v>
      </c>
    </row>
    <row r="1285" spans="1:10">
      <c r="A1285">
        <v>5706</v>
      </c>
      <c r="B1285" t="s">
        <v>1384</v>
      </c>
      <c r="C1285">
        <v>20190131</v>
      </c>
      <c r="D1285" t="s">
        <v>9</v>
      </c>
      <c r="E1285">
        <v>-1</v>
      </c>
      <c r="F1285" t="s">
        <v>5297</v>
      </c>
      <c r="G1285" t="s">
        <v>47333</v>
      </c>
      <c r="H1285" t="s">
        <v>2064</v>
      </c>
      <c r="I1285">
        <f t="shared" si="20"/>
        <v>111</v>
      </c>
      <c r="J1285" s="1" t="s">
        <v>25934</v>
      </c>
    </row>
    <row r="1286" spans="1:10">
      <c r="A1286">
        <v>6131</v>
      </c>
      <c r="B1286" t="s">
        <v>772</v>
      </c>
      <c r="C1286">
        <v>20190131</v>
      </c>
      <c r="D1286" t="s">
        <v>773</v>
      </c>
      <c r="E1286">
        <v>-2</v>
      </c>
      <c r="F1286" t="s">
        <v>5296</v>
      </c>
      <c r="G1286" t="s">
        <v>47340</v>
      </c>
      <c r="H1286" t="s">
        <v>2065</v>
      </c>
      <c r="I1286">
        <f t="shared" si="20"/>
        <v>142</v>
      </c>
      <c r="J1286" s="1" t="s">
        <v>25935</v>
      </c>
    </row>
    <row r="1287" spans="1:10">
      <c r="A1287">
        <v>6184</v>
      </c>
      <c r="B1287" t="s">
        <v>2066</v>
      </c>
      <c r="C1287">
        <v>20190131</v>
      </c>
      <c r="D1287" t="s">
        <v>2067</v>
      </c>
      <c r="E1287">
        <v>0</v>
      </c>
      <c r="F1287" t="s">
        <v>5293</v>
      </c>
      <c r="G1287" t="s">
        <v>47338</v>
      </c>
      <c r="H1287" t="s">
        <v>2068</v>
      </c>
      <c r="I1287">
        <f t="shared" si="20"/>
        <v>73</v>
      </c>
      <c r="J1287" s="1" t="s">
        <v>25936</v>
      </c>
    </row>
    <row r="1288" spans="1:10">
      <c r="A1288">
        <v>6431</v>
      </c>
      <c r="B1288" t="s">
        <v>1890</v>
      </c>
      <c r="C1288">
        <v>20190131</v>
      </c>
      <c r="D1288" t="s">
        <v>90</v>
      </c>
      <c r="E1288">
        <v>-1</v>
      </c>
      <c r="F1288" t="s">
        <v>5288</v>
      </c>
      <c r="G1288" t="s">
        <v>5290</v>
      </c>
      <c r="H1288" t="s">
        <v>2069</v>
      </c>
      <c r="I1288">
        <f t="shared" si="20"/>
        <v>82</v>
      </c>
      <c r="J1288" s="1" t="s">
        <v>25937</v>
      </c>
    </row>
    <row r="1289" spans="1:10">
      <c r="A1289">
        <v>6527</v>
      </c>
      <c r="B1289" t="s">
        <v>2001</v>
      </c>
      <c r="C1289">
        <v>20190131</v>
      </c>
      <c r="D1289" t="s">
        <v>1</v>
      </c>
      <c r="E1289">
        <v>-1</v>
      </c>
      <c r="F1289" t="s">
        <v>5288</v>
      </c>
      <c r="G1289" t="s">
        <v>5289</v>
      </c>
      <c r="H1289" t="s">
        <v>2070</v>
      </c>
      <c r="I1289">
        <f t="shared" si="20"/>
        <v>56</v>
      </c>
      <c r="J1289" s="1" t="s">
        <v>25938</v>
      </c>
    </row>
    <row r="1290" spans="1:10">
      <c r="A1290">
        <v>6565</v>
      </c>
      <c r="B1290" t="s">
        <v>798</v>
      </c>
      <c r="C1290">
        <v>20190131</v>
      </c>
      <c r="D1290" t="s">
        <v>170</v>
      </c>
      <c r="E1290">
        <v>0</v>
      </c>
      <c r="F1290" t="s">
        <v>5288</v>
      </c>
      <c r="G1290" t="s">
        <v>5289</v>
      </c>
      <c r="H1290" t="s">
        <v>2071</v>
      </c>
      <c r="I1290">
        <f t="shared" si="20"/>
        <v>40</v>
      </c>
      <c r="J1290" s="1" t="s">
        <v>25939</v>
      </c>
    </row>
    <row r="1291" spans="1:10">
      <c r="A1291">
        <v>6576</v>
      </c>
      <c r="B1291" t="s">
        <v>800</v>
      </c>
      <c r="C1291">
        <v>20190131</v>
      </c>
      <c r="D1291" t="s">
        <v>90</v>
      </c>
      <c r="E1291">
        <v>0</v>
      </c>
      <c r="F1291" t="s">
        <v>5288</v>
      </c>
      <c r="G1291" t="s">
        <v>5289</v>
      </c>
      <c r="H1291" t="s">
        <v>2072</v>
      </c>
      <c r="I1291">
        <f t="shared" si="20"/>
        <v>22</v>
      </c>
      <c r="J1291" s="1" t="s">
        <v>25940</v>
      </c>
    </row>
    <row r="1292" spans="1:10">
      <c r="A1292">
        <v>6639</v>
      </c>
      <c r="B1292" t="s">
        <v>2073</v>
      </c>
      <c r="C1292">
        <v>20190131</v>
      </c>
      <c r="D1292" t="s">
        <v>170</v>
      </c>
      <c r="E1292">
        <v>-1</v>
      </c>
      <c r="F1292" t="s">
        <v>5288</v>
      </c>
      <c r="G1292" t="s">
        <v>47339</v>
      </c>
      <c r="H1292" t="s">
        <v>2074</v>
      </c>
      <c r="I1292">
        <f t="shared" si="20"/>
        <v>102</v>
      </c>
      <c r="J1292" s="1" t="s">
        <v>25941</v>
      </c>
    </row>
    <row r="1293" spans="1:10">
      <c r="A1293">
        <v>8059</v>
      </c>
      <c r="B1293" t="s">
        <v>418</v>
      </c>
      <c r="C1293">
        <v>20190131</v>
      </c>
      <c r="D1293" t="s">
        <v>12</v>
      </c>
      <c r="E1293">
        <v>0</v>
      </c>
      <c r="F1293" t="s">
        <v>5288</v>
      </c>
      <c r="G1293" t="s">
        <v>5290</v>
      </c>
      <c r="H1293" t="s">
        <v>2075</v>
      </c>
      <c r="I1293">
        <f t="shared" si="20"/>
        <v>25</v>
      </c>
      <c r="J1293" s="1" t="s">
        <v>25942</v>
      </c>
    </row>
    <row r="1294" spans="1:10">
      <c r="A1294">
        <v>8080</v>
      </c>
      <c r="B1294" t="s">
        <v>218</v>
      </c>
      <c r="C1294">
        <v>20190131</v>
      </c>
      <c r="D1294" t="s">
        <v>32</v>
      </c>
      <c r="E1294">
        <v>0</v>
      </c>
      <c r="F1294" t="s">
        <v>5288</v>
      </c>
      <c r="G1294" t="s">
        <v>5290</v>
      </c>
      <c r="H1294" t="s">
        <v>2076</v>
      </c>
      <c r="I1294">
        <f t="shared" si="20"/>
        <v>69</v>
      </c>
      <c r="J1294" s="1" t="s">
        <v>25943</v>
      </c>
    </row>
    <row r="1295" spans="1:10">
      <c r="A1295">
        <v>8105</v>
      </c>
      <c r="B1295" t="s">
        <v>823</v>
      </c>
      <c r="C1295">
        <v>20190131</v>
      </c>
      <c r="D1295" t="s">
        <v>9</v>
      </c>
      <c r="E1295">
        <v>0</v>
      </c>
      <c r="F1295" t="s">
        <v>5293</v>
      </c>
      <c r="G1295" t="s">
        <v>47338</v>
      </c>
      <c r="H1295" t="s">
        <v>2077</v>
      </c>
      <c r="I1295">
        <f t="shared" si="20"/>
        <v>139</v>
      </c>
      <c r="J1295" s="1" t="s">
        <v>25944</v>
      </c>
    </row>
    <row r="1296" spans="1:10">
      <c r="A1296">
        <v>1310</v>
      </c>
      <c r="B1296" t="s">
        <v>83</v>
      </c>
      <c r="C1296">
        <v>20190201</v>
      </c>
      <c r="D1296" t="s">
        <v>12</v>
      </c>
      <c r="E1296">
        <v>0</v>
      </c>
      <c r="F1296" t="s">
        <v>5288</v>
      </c>
      <c r="G1296" t="s">
        <v>5289</v>
      </c>
      <c r="H1296" t="s">
        <v>2078</v>
      </c>
      <c r="I1296">
        <f t="shared" si="20"/>
        <v>38</v>
      </c>
      <c r="J1296" s="1" t="s">
        <v>25945</v>
      </c>
    </row>
    <row r="1297" spans="1:10">
      <c r="A1297">
        <v>1521</v>
      </c>
      <c r="B1297" t="s">
        <v>870</v>
      </c>
      <c r="C1297">
        <v>20190201</v>
      </c>
      <c r="D1297" t="s">
        <v>4</v>
      </c>
      <c r="E1297">
        <v>0</v>
      </c>
      <c r="F1297" t="s">
        <v>5288</v>
      </c>
      <c r="G1297" t="s">
        <v>5289</v>
      </c>
      <c r="H1297" t="s">
        <v>2079</v>
      </c>
      <c r="I1297">
        <f t="shared" si="20"/>
        <v>20</v>
      </c>
      <c r="J1297" s="1" t="s">
        <v>25946</v>
      </c>
    </row>
    <row r="1298" spans="1:10">
      <c r="A1298">
        <v>1723</v>
      </c>
      <c r="B1298" t="s">
        <v>2021</v>
      </c>
      <c r="C1298">
        <v>20190201</v>
      </c>
      <c r="D1298" t="s">
        <v>27</v>
      </c>
      <c r="E1298">
        <v>0</v>
      </c>
      <c r="F1298" t="s">
        <v>5288</v>
      </c>
      <c r="G1298" t="s">
        <v>5290</v>
      </c>
      <c r="H1298" t="s">
        <v>2080</v>
      </c>
      <c r="I1298">
        <f t="shared" si="20"/>
        <v>37</v>
      </c>
      <c r="J1298" s="1" t="s">
        <v>25947</v>
      </c>
    </row>
    <row r="1299" spans="1:10">
      <c r="A1299">
        <v>1907</v>
      </c>
      <c r="B1299" t="s">
        <v>2081</v>
      </c>
      <c r="C1299">
        <v>20190201</v>
      </c>
      <c r="D1299" t="s">
        <v>9</v>
      </c>
      <c r="E1299">
        <v>0</v>
      </c>
      <c r="F1299" t="s">
        <v>5293</v>
      </c>
      <c r="G1299" t="s">
        <v>47338</v>
      </c>
      <c r="H1299" t="s">
        <v>2082</v>
      </c>
      <c r="I1299">
        <f t="shared" si="20"/>
        <v>72</v>
      </c>
      <c r="J1299" s="1" t="s">
        <v>25948</v>
      </c>
    </row>
    <row r="1300" spans="1:10">
      <c r="A1300">
        <v>1907</v>
      </c>
      <c r="B1300" t="s">
        <v>2081</v>
      </c>
      <c r="C1300">
        <v>20190201</v>
      </c>
      <c r="D1300" t="s">
        <v>9</v>
      </c>
      <c r="E1300">
        <v>0</v>
      </c>
      <c r="F1300" t="s">
        <v>5293</v>
      </c>
      <c r="G1300" t="s">
        <v>47338</v>
      </c>
      <c r="H1300" t="s">
        <v>2083</v>
      </c>
      <c r="I1300">
        <f t="shared" si="20"/>
        <v>78</v>
      </c>
      <c r="J1300" s="1" t="s">
        <v>25949</v>
      </c>
    </row>
    <row r="1301" spans="1:10">
      <c r="A1301">
        <v>2330</v>
      </c>
      <c r="B1301" t="s">
        <v>20</v>
      </c>
      <c r="C1301">
        <v>20190201</v>
      </c>
      <c r="D1301" t="s">
        <v>21</v>
      </c>
      <c r="E1301">
        <v>0</v>
      </c>
      <c r="F1301" t="s">
        <v>5293</v>
      </c>
      <c r="G1301" t="s">
        <v>5295</v>
      </c>
      <c r="H1301" t="s">
        <v>2084</v>
      </c>
      <c r="I1301">
        <f t="shared" si="20"/>
        <v>103</v>
      </c>
      <c r="J1301" s="1" t="s">
        <v>25950</v>
      </c>
    </row>
    <row r="1302" spans="1:10">
      <c r="A1302">
        <v>2356</v>
      </c>
      <c r="B1302" t="s">
        <v>2085</v>
      </c>
      <c r="C1302">
        <v>20190201</v>
      </c>
      <c r="D1302" t="s">
        <v>4</v>
      </c>
      <c r="E1302">
        <v>-1</v>
      </c>
      <c r="F1302" t="s">
        <v>5293</v>
      </c>
      <c r="G1302" t="s">
        <v>47338</v>
      </c>
      <c r="H1302" t="s">
        <v>2086</v>
      </c>
      <c r="I1302">
        <f t="shared" si="20"/>
        <v>128</v>
      </c>
      <c r="J1302" s="1" t="s">
        <v>25951</v>
      </c>
    </row>
    <row r="1303" spans="1:10">
      <c r="A1303">
        <v>2475</v>
      </c>
      <c r="B1303" t="s">
        <v>94</v>
      </c>
      <c r="C1303">
        <v>20190201</v>
      </c>
      <c r="D1303" t="s">
        <v>109</v>
      </c>
      <c r="E1303">
        <v>-3</v>
      </c>
      <c r="F1303" t="s">
        <v>5296</v>
      </c>
      <c r="G1303" t="s">
        <v>47340</v>
      </c>
      <c r="H1303" t="s">
        <v>2087</v>
      </c>
      <c r="I1303">
        <f t="shared" si="20"/>
        <v>422</v>
      </c>
      <c r="J1303" s="1" t="s">
        <v>25952</v>
      </c>
    </row>
    <row r="1304" spans="1:10">
      <c r="A1304">
        <v>2630</v>
      </c>
      <c r="B1304" t="s">
        <v>2088</v>
      </c>
      <c r="C1304">
        <v>20190201</v>
      </c>
      <c r="D1304" t="s">
        <v>1</v>
      </c>
      <c r="E1304">
        <v>0</v>
      </c>
      <c r="F1304" t="s">
        <v>5288</v>
      </c>
      <c r="G1304" t="s">
        <v>5290</v>
      </c>
      <c r="H1304" t="s">
        <v>2089</v>
      </c>
      <c r="I1304">
        <f t="shared" si="20"/>
        <v>21</v>
      </c>
      <c r="J1304" s="1" t="s">
        <v>25953</v>
      </c>
    </row>
    <row r="1305" spans="1:10">
      <c r="A1305">
        <v>2634</v>
      </c>
      <c r="B1305" t="s">
        <v>2090</v>
      </c>
      <c r="C1305">
        <v>20190201</v>
      </c>
      <c r="D1305" t="s">
        <v>4</v>
      </c>
      <c r="E1305">
        <v>0</v>
      </c>
      <c r="F1305" t="s">
        <v>5288</v>
      </c>
      <c r="G1305" t="s">
        <v>5290</v>
      </c>
      <c r="H1305" t="s">
        <v>2091</v>
      </c>
      <c r="I1305">
        <f t="shared" si="20"/>
        <v>55</v>
      </c>
      <c r="J1305" s="1" t="s">
        <v>25954</v>
      </c>
    </row>
    <row r="1306" spans="1:10">
      <c r="A1306">
        <v>2740</v>
      </c>
      <c r="B1306" t="s">
        <v>962</v>
      </c>
      <c r="C1306">
        <v>20190201</v>
      </c>
      <c r="D1306" t="s">
        <v>90</v>
      </c>
      <c r="E1306">
        <v>-1</v>
      </c>
      <c r="F1306" t="s">
        <v>5288</v>
      </c>
      <c r="G1306" t="s">
        <v>5289</v>
      </c>
      <c r="H1306" t="s">
        <v>2092</v>
      </c>
      <c r="I1306">
        <f t="shared" si="20"/>
        <v>13</v>
      </c>
      <c r="J1306" s="1" t="s">
        <v>25955</v>
      </c>
    </row>
    <row r="1307" spans="1:10">
      <c r="A1307">
        <v>2881</v>
      </c>
      <c r="B1307" t="s">
        <v>967</v>
      </c>
      <c r="C1307">
        <v>20190201</v>
      </c>
      <c r="D1307" t="s">
        <v>35</v>
      </c>
      <c r="E1307">
        <v>0</v>
      </c>
      <c r="F1307" t="s">
        <v>5293</v>
      </c>
      <c r="G1307" t="s">
        <v>47338</v>
      </c>
      <c r="H1307" t="s">
        <v>2093</v>
      </c>
      <c r="I1307">
        <f t="shared" si="20"/>
        <v>183</v>
      </c>
      <c r="J1307" s="1" t="s">
        <v>25956</v>
      </c>
    </row>
    <row r="1308" spans="1:10">
      <c r="A1308">
        <v>3045</v>
      </c>
      <c r="B1308" t="s">
        <v>1780</v>
      </c>
      <c r="C1308">
        <v>20190201</v>
      </c>
      <c r="D1308" t="s">
        <v>21</v>
      </c>
      <c r="E1308">
        <v>0</v>
      </c>
      <c r="F1308" t="s">
        <v>5288</v>
      </c>
      <c r="G1308" t="s">
        <v>5289</v>
      </c>
      <c r="H1308" t="s">
        <v>2094</v>
      </c>
      <c r="I1308">
        <f t="shared" si="20"/>
        <v>19</v>
      </c>
      <c r="J1308" s="1" t="s">
        <v>25957</v>
      </c>
    </row>
    <row r="1309" spans="1:10">
      <c r="A1309">
        <v>3060</v>
      </c>
      <c r="B1309" t="s">
        <v>471</v>
      </c>
      <c r="C1309">
        <v>20190201</v>
      </c>
      <c r="D1309" t="s">
        <v>9</v>
      </c>
      <c r="E1309">
        <v>0</v>
      </c>
      <c r="F1309" t="s">
        <v>5288</v>
      </c>
      <c r="G1309" t="s">
        <v>5289</v>
      </c>
      <c r="H1309" t="s">
        <v>1625</v>
      </c>
      <c r="I1309">
        <f t="shared" si="20"/>
        <v>19</v>
      </c>
      <c r="J1309" s="1" t="s">
        <v>25622</v>
      </c>
    </row>
    <row r="1310" spans="1:10">
      <c r="A1310">
        <v>3105</v>
      </c>
      <c r="B1310" t="s">
        <v>251</v>
      </c>
      <c r="C1310">
        <v>20190201</v>
      </c>
      <c r="D1310" t="s">
        <v>4</v>
      </c>
      <c r="E1310">
        <v>0</v>
      </c>
      <c r="F1310" t="s">
        <v>5293</v>
      </c>
      <c r="G1310" t="s">
        <v>5295</v>
      </c>
      <c r="H1310" t="s">
        <v>2095</v>
      </c>
      <c r="I1310">
        <f t="shared" si="20"/>
        <v>271</v>
      </c>
      <c r="J1310" s="1" t="s">
        <v>25958</v>
      </c>
    </row>
    <row r="1311" spans="1:10">
      <c r="A1311">
        <v>3191</v>
      </c>
      <c r="B1311" t="s">
        <v>2096</v>
      </c>
      <c r="C1311">
        <v>20190201</v>
      </c>
      <c r="D1311" t="s">
        <v>90</v>
      </c>
      <c r="E1311">
        <v>-1</v>
      </c>
      <c r="F1311" t="s">
        <v>5288</v>
      </c>
      <c r="G1311" t="s">
        <v>5290</v>
      </c>
      <c r="H1311" t="s">
        <v>2097</v>
      </c>
      <c r="I1311">
        <f t="shared" si="20"/>
        <v>39</v>
      </c>
      <c r="J1311" s="1" t="s">
        <v>25959</v>
      </c>
    </row>
    <row r="1312" spans="1:10">
      <c r="A1312">
        <v>3219</v>
      </c>
      <c r="B1312" t="s">
        <v>1010</v>
      </c>
      <c r="C1312">
        <v>20190201</v>
      </c>
      <c r="D1312" t="s">
        <v>90</v>
      </c>
      <c r="E1312">
        <v>1</v>
      </c>
      <c r="F1312" t="s">
        <v>5293</v>
      </c>
      <c r="G1312" t="s">
        <v>5294</v>
      </c>
      <c r="H1312" t="s">
        <v>2098</v>
      </c>
      <c r="I1312">
        <f t="shared" si="20"/>
        <v>184</v>
      </c>
      <c r="J1312" s="1" t="s">
        <v>25960</v>
      </c>
    </row>
    <row r="1313" spans="1:10">
      <c r="A1313">
        <v>3284</v>
      </c>
      <c r="B1313" t="s">
        <v>1782</v>
      </c>
      <c r="C1313">
        <v>20190201</v>
      </c>
      <c r="D1313" t="s">
        <v>12</v>
      </c>
      <c r="E1313">
        <v>0</v>
      </c>
      <c r="F1313" t="s">
        <v>5288</v>
      </c>
      <c r="G1313" t="s">
        <v>5289</v>
      </c>
      <c r="H1313" t="s">
        <v>1783</v>
      </c>
      <c r="I1313">
        <f t="shared" si="20"/>
        <v>20</v>
      </c>
      <c r="J1313" s="1" t="s">
        <v>25731</v>
      </c>
    </row>
    <row r="1314" spans="1:10">
      <c r="A1314">
        <v>3383</v>
      </c>
      <c r="B1314" t="s">
        <v>348</v>
      </c>
      <c r="C1314">
        <v>20190201</v>
      </c>
      <c r="D1314" t="s">
        <v>32</v>
      </c>
      <c r="E1314">
        <v>-1</v>
      </c>
      <c r="F1314" t="s">
        <v>5288</v>
      </c>
      <c r="G1314" t="s">
        <v>5289</v>
      </c>
      <c r="H1314" t="s">
        <v>2099</v>
      </c>
      <c r="I1314">
        <f t="shared" si="20"/>
        <v>20</v>
      </c>
      <c r="J1314" s="1" t="s">
        <v>25961</v>
      </c>
    </row>
    <row r="1315" spans="1:10">
      <c r="A1315">
        <v>3530</v>
      </c>
      <c r="B1315" t="s">
        <v>1784</v>
      </c>
      <c r="C1315">
        <v>20190201</v>
      </c>
      <c r="D1315" t="s">
        <v>1</v>
      </c>
      <c r="E1315">
        <v>-1</v>
      </c>
      <c r="F1315" t="s">
        <v>5288</v>
      </c>
      <c r="G1315" t="s">
        <v>5289</v>
      </c>
      <c r="H1315" t="s">
        <v>2045</v>
      </c>
      <c r="I1315">
        <f t="shared" si="20"/>
        <v>17</v>
      </c>
      <c r="J1315" s="1" t="s">
        <v>25920</v>
      </c>
    </row>
    <row r="1316" spans="1:10">
      <c r="A1316">
        <v>3601</v>
      </c>
      <c r="B1316" t="s">
        <v>1057</v>
      </c>
      <c r="C1316">
        <v>20190201</v>
      </c>
      <c r="D1316" t="s">
        <v>58</v>
      </c>
      <c r="E1316">
        <v>-1</v>
      </c>
      <c r="F1316" t="s">
        <v>5288</v>
      </c>
      <c r="G1316" t="s">
        <v>5289</v>
      </c>
      <c r="H1316" t="s">
        <v>2100</v>
      </c>
      <c r="I1316">
        <f t="shared" si="20"/>
        <v>35</v>
      </c>
      <c r="J1316" s="1" t="s">
        <v>25962</v>
      </c>
    </row>
    <row r="1317" spans="1:10">
      <c r="A1317">
        <v>3603</v>
      </c>
      <c r="B1317" t="s">
        <v>2101</v>
      </c>
      <c r="C1317">
        <v>20190201</v>
      </c>
      <c r="D1317" t="s">
        <v>194</v>
      </c>
      <c r="E1317">
        <v>-1</v>
      </c>
      <c r="F1317" t="s">
        <v>5288</v>
      </c>
      <c r="G1317" t="s">
        <v>5289</v>
      </c>
      <c r="H1317" t="s">
        <v>2102</v>
      </c>
      <c r="I1317">
        <f t="shared" si="20"/>
        <v>53</v>
      </c>
      <c r="J1317" s="1" t="s">
        <v>25963</v>
      </c>
    </row>
    <row r="1318" spans="1:10">
      <c r="A1318">
        <v>4431</v>
      </c>
      <c r="B1318" t="s">
        <v>1787</v>
      </c>
      <c r="C1318">
        <v>20190201</v>
      </c>
      <c r="D1318" t="s">
        <v>58</v>
      </c>
      <c r="E1318">
        <v>0</v>
      </c>
      <c r="F1318" t="s">
        <v>5288</v>
      </c>
      <c r="G1318" t="s">
        <v>5290</v>
      </c>
      <c r="H1318" t="s">
        <v>2103</v>
      </c>
      <c r="I1318">
        <f t="shared" si="20"/>
        <v>41</v>
      </c>
      <c r="J1318" s="1" t="s">
        <v>25964</v>
      </c>
    </row>
    <row r="1319" spans="1:10">
      <c r="A1319">
        <v>4527</v>
      </c>
      <c r="B1319" t="s">
        <v>198</v>
      </c>
      <c r="C1319">
        <v>20190201</v>
      </c>
      <c r="D1319" t="s">
        <v>9</v>
      </c>
      <c r="E1319">
        <v>-1</v>
      </c>
      <c r="F1319" t="s">
        <v>5288</v>
      </c>
      <c r="G1319" t="s">
        <v>47339</v>
      </c>
      <c r="H1319" t="s">
        <v>2104</v>
      </c>
      <c r="I1319">
        <f t="shared" si="20"/>
        <v>77</v>
      </c>
      <c r="J1319" s="1" t="s">
        <v>25965</v>
      </c>
    </row>
    <row r="1320" spans="1:10">
      <c r="A1320">
        <v>4911</v>
      </c>
      <c r="B1320" t="s">
        <v>533</v>
      </c>
      <c r="C1320">
        <v>20190201</v>
      </c>
      <c r="D1320" t="s">
        <v>12</v>
      </c>
      <c r="E1320">
        <v>1</v>
      </c>
      <c r="F1320" t="s">
        <v>5293</v>
      </c>
      <c r="G1320" t="s">
        <v>47338</v>
      </c>
      <c r="H1320" t="s">
        <v>2105</v>
      </c>
      <c r="I1320">
        <f t="shared" si="20"/>
        <v>34</v>
      </c>
      <c r="J1320" s="1" t="s">
        <v>25966</v>
      </c>
    </row>
    <row r="1321" spans="1:10">
      <c r="A1321">
        <v>4960</v>
      </c>
      <c r="B1321" t="s">
        <v>1432</v>
      </c>
      <c r="C1321">
        <v>20190201</v>
      </c>
      <c r="D1321" t="s">
        <v>12</v>
      </c>
      <c r="E1321">
        <v>-1</v>
      </c>
      <c r="F1321" t="s">
        <v>5288</v>
      </c>
      <c r="G1321" t="s">
        <v>47339</v>
      </c>
      <c r="H1321" t="s">
        <v>2106</v>
      </c>
      <c r="I1321">
        <f t="shared" si="20"/>
        <v>1021</v>
      </c>
      <c r="J1321" s="1" t="s">
        <v>25967</v>
      </c>
    </row>
    <row r="1322" spans="1:10">
      <c r="A1322">
        <v>5259</v>
      </c>
      <c r="B1322" t="s">
        <v>94</v>
      </c>
      <c r="C1322">
        <v>20190201</v>
      </c>
      <c r="D1322" t="s">
        <v>32</v>
      </c>
      <c r="E1322">
        <v>0</v>
      </c>
      <c r="F1322" t="s">
        <v>5288</v>
      </c>
      <c r="G1322" t="s">
        <v>5290</v>
      </c>
      <c r="H1322" t="s">
        <v>2107</v>
      </c>
      <c r="I1322">
        <f t="shared" si="20"/>
        <v>79</v>
      </c>
      <c r="J1322" s="1" t="s">
        <v>25968</v>
      </c>
    </row>
    <row r="1323" spans="1:10">
      <c r="A1323">
        <v>5324</v>
      </c>
      <c r="B1323" t="s">
        <v>1176</v>
      </c>
      <c r="C1323">
        <v>20190201</v>
      </c>
      <c r="D1323" t="s">
        <v>1</v>
      </c>
      <c r="E1323">
        <v>0</v>
      </c>
      <c r="F1323" t="s">
        <v>5288</v>
      </c>
      <c r="G1323" t="s">
        <v>5289</v>
      </c>
      <c r="H1323" t="s">
        <v>2108</v>
      </c>
      <c r="I1323">
        <f t="shared" si="20"/>
        <v>39</v>
      </c>
      <c r="J1323" s="1" t="s">
        <v>25969</v>
      </c>
    </row>
    <row r="1324" spans="1:10">
      <c r="A1324">
        <v>5371</v>
      </c>
      <c r="B1324" t="s">
        <v>1883</v>
      </c>
      <c r="C1324">
        <v>20190201</v>
      </c>
      <c r="D1324" t="s">
        <v>27</v>
      </c>
      <c r="E1324">
        <v>-1</v>
      </c>
      <c r="F1324" t="s">
        <v>5293</v>
      </c>
      <c r="G1324" t="s">
        <v>5295</v>
      </c>
      <c r="H1324" t="s">
        <v>2109</v>
      </c>
      <c r="I1324">
        <f t="shared" si="20"/>
        <v>96</v>
      </c>
      <c r="J1324" s="1" t="s">
        <v>25970</v>
      </c>
    </row>
    <row r="1325" spans="1:10">
      <c r="A1325">
        <v>5392</v>
      </c>
      <c r="B1325" t="s">
        <v>1885</v>
      </c>
      <c r="C1325">
        <v>20190201</v>
      </c>
      <c r="D1325" t="s">
        <v>9</v>
      </c>
      <c r="E1325">
        <v>0</v>
      </c>
      <c r="F1325" t="s">
        <v>5288</v>
      </c>
      <c r="G1325" t="s">
        <v>5290</v>
      </c>
      <c r="H1325" t="s">
        <v>2110</v>
      </c>
      <c r="I1325">
        <f t="shared" si="20"/>
        <v>37</v>
      </c>
      <c r="J1325" s="1" t="s">
        <v>25971</v>
      </c>
    </row>
    <row r="1326" spans="1:10">
      <c r="A1326">
        <v>5701</v>
      </c>
      <c r="B1326" t="s">
        <v>1200</v>
      </c>
      <c r="C1326">
        <v>20190201</v>
      </c>
      <c r="D1326" t="s">
        <v>122</v>
      </c>
      <c r="E1326">
        <v>0</v>
      </c>
      <c r="F1326" t="s">
        <v>5288</v>
      </c>
      <c r="G1326" t="s">
        <v>5289</v>
      </c>
      <c r="H1326" t="s">
        <v>1751</v>
      </c>
      <c r="I1326">
        <f t="shared" si="20"/>
        <v>21</v>
      </c>
      <c r="J1326" s="1" t="s">
        <v>25711</v>
      </c>
    </row>
    <row r="1327" spans="1:10">
      <c r="A1327">
        <v>5706</v>
      </c>
      <c r="B1327" t="s">
        <v>1384</v>
      </c>
      <c r="C1327">
        <v>20190201</v>
      </c>
      <c r="D1327" t="s">
        <v>9</v>
      </c>
      <c r="E1327">
        <v>-1</v>
      </c>
      <c r="F1327" t="s">
        <v>5297</v>
      </c>
      <c r="G1327" t="s">
        <v>47333</v>
      </c>
      <c r="H1327" t="s">
        <v>2111</v>
      </c>
      <c r="I1327">
        <f t="shared" si="20"/>
        <v>169</v>
      </c>
      <c r="J1327" s="1" t="s">
        <v>25972</v>
      </c>
    </row>
    <row r="1328" spans="1:10">
      <c r="A1328">
        <v>6140</v>
      </c>
      <c r="B1328" t="s">
        <v>775</v>
      </c>
      <c r="C1328">
        <v>20190201</v>
      </c>
      <c r="D1328" t="s">
        <v>12</v>
      </c>
      <c r="E1328">
        <v>0</v>
      </c>
      <c r="F1328" t="s">
        <v>5288</v>
      </c>
      <c r="G1328" t="s">
        <v>5289</v>
      </c>
      <c r="H1328" t="s">
        <v>1996</v>
      </c>
      <c r="I1328">
        <f t="shared" si="20"/>
        <v>19</v>
      </c>
      <c r="J1328" s="1" t="s">
        <v>25883</v>
      </c>
    </row>
    <row r="1329" spans="1:10">
      <c r="A1329">
        <v>6404</v>
      </c>
      <c r="B1329" t="s">
        <v>1252</v>
      </c>
      <c r="C1329">
        <v>20190201</v>
      </c>
      <c r="D1329" t="s">
        <v>90</v>
      </c>
      <c r="E1329">
        <v>0</v>
      </c>
      <c r="F1329" t="s">
        <v>5293</v>
      </c>
      <c r="G1329" t="s">
        <v>47338</v>
      </c>
      <c r="H1329" t="s">
        <v>2112</v>
      </c>
      <c r="I1329">
        <f t="shared" si="20"/>
        <v>112</v>
      </c>
      <c r="J1329" s="1" t="s">
        <v>25973</v>
      </c>
    </row>
    <row r="1330" spans="1:10">
      <c r="A1330">
        <v>6505</v>
      </c>
      <c r="B1330" t="s">
        <v>2113</v>
      </c>
      <c r="C1330">
        <v>20190201</v>
      </c>
      <c r="D1330" t="s">
        <v>27</v>
      </c>
      <c r="E1330">
        <v>-1</v>
      </c>
      <c r="F1330" t="s">
        <v>5288</v>
      </c>
      <c r="G1330" t="s">
        <v>47339</v>
      </c>
      <c r="H1330" t="s">
        <v>2114</v>
      </c>
      <c r="I1330">
        <f t="shared" si="20"/>
        <v>124</v>
      </c>
      <c r="J1330" s="1" t="s">
        <v>25974</v>
      </c>
    </row>
    <row r="1331" spans="1:10">
      <c r="A1331">
        <v>6547</v>
      </c>
      <c r="B1331" t="s">
        <v>2115</v>
      </c>
      <c r="C1331">
        <v>20190201</v>
      </c>
      <c r="D1331" t="s">
        <v>12</v>
      </c>
      <c r="E1331">
        <v>0</v>
      </c>
      <c r="F1331" t="s">
        <v>5293</v>
      </c>
      <c r="G1331" t="s">
        <v>5294</v>
      </c>
      <c r="H1331" t="s">
        <v>2116</v>
      </c>
      <c r="I1331">
        <f t="shared" si="20"/>
        <v>187</v>
      </c>
      <c r="J1331" s="1" t="s">
        <v>25975</v>
      </c>
    </row>
    <row r="1332" spans="1:10">
      <c r="A1332">
        <v>6565</v>
      </c>
      <c r="B1332" t="s">
        <v>798</v>
      </c>
      <c r="C1332">
        <v>20190201</v>
      </c>
      <c r="D1332" t="s">
        <v>170</v>
      </c>
      <c r="E1332">
        <v>0</v>
      </c>
      <c r="F1332" t="s">
        <v>5288</v>
      </c>
      <c r="G1332" t="s">
        <v>5289</v>
      </c>
      <c r="H1332" t="s">
        <v>2117</v>
      </c>
      <c r="I1332">
        <f t="shared" si="20"/>
        <v>40</v>
      </c>
      <c r="J1332" s="1" t="s">
        <v>25976</v>
      </c>
    </row>
    <row r="1333" spans="1:10">
      <c r="A1333">
        <v>6576</v>
      </c>
      <c r="B1333" t="s">
        <v>800</v>
      </c>
      <c r="C1333">
        <v>20190201</v>
      </c>
      <c r="D1333" t="s">
        <v>90</v>
      </c>
      <c r="E1333">
        <v>0</v>
      </c>
      <c r="F1333" t="s">
        <v>5288</v>
      </c>
      <c r="G1333" t="s">
        <v>5289</v>
      </c>
      <c r="H1333" t="s">
        <v>2072</v>
      </c>
      <c r="I1333">
        <f t="shared" si="20"/>
        <v>22</v>
      </c>
      <c r="J1333" s="1" t="s">
        <v>25940</v>
      </c>
    </row>
    <row r="1334" spans="1:10">
      <c r="A1334">
        <v>6580</v>
      </c>
      <c r="B1334" t="s">
        <v>2118</v>
      </c>
      <c r="C1334">
        <v>20190201</v>
      </c>
      <c r="D1334" t="s">
        <v>170</v>
      </c>
      <c r="E1334">
        <v>-1</v>
      </c>
      <c r="F1334" t="s">
        <v>5293</v>
      </c>
      <c r="G1334" t="s">
        <v>47338</v>
      </c>
      <c r="H1334" t="s">
        <v>2119</v>
      </c>
      <c r="I1334">
        <f t="shared" si="20"/>
        <v>101</v>
      </c>
      <c r="J1334" s="1" t="s">
        <v>25977</v>
      </c>
    </row>
    <row r="1335" spans="1:10">
      <c r="A1335">
        <v>6588</v>
      </c>
      <c r="B1335" t="s">
        <v>409</v>
      </c>
      <c r="C1335">
        <v>20190201</v>
      </c>
      <c r="D1335" t="s">
        <v>1</v>
      </c>
      <c r="E1335">
        <v>-1</v>
      </c>
      <c r="F1335" t="s">
        <v>5288</v>
      </c>
      <c r="G1335" t="s">
        <v>5289</v>
      </c>
      <c r="H1335" t="s">
        <v>1441</v>
      </c>
      <c r="I1335">
        <f t="shared" si="20"/>
        <v>20</v>
      </c>
      <c r="J1335" s="1" t="s">
        <v>25492</v>
      </c>
    </row>
    <row r="1336" spans="1:10">
      <c r="A1336">
        <v>6633</v>
      </c>
      <c r="B1336" t="s">
        <v>1391</v>
      </c>
      <c r="C1336">
        <v>20190201</v>
      </c>
      <c r="D1336" t="s">
        <v>69</v>
      </c>
      <c r="E1336">
        <v>-1</v>
      </c>
      <c r="F1336" t="s">
        <v>5288</v>
      </c>
      <c r="G1336" t="s">
        <v>5289</v>
      </c>
      <c r="H1336" t="s">
        <v>2120</v>
      </c>
      <c r="I1336">
        <f t="shared" si="20"/>
        <v>13</v>
      </c>
      <c r="J1336" s="1" t="s">
        <v>25978</v>
      </c>
    </row>
    <row r="1337" spans="1:10">
      <c r="A1337">
        <v>6649</v>
      </c>
      <c r="B1337" t="s">
        <v>1283</v>
      </c>
      <c r="C1337">
        <v>20190201</v>
      </c>
      <c r="D1337" t="s">
        <v>12</v>
      </c>
      <c r="E1337">
        <v>1</v>
      </c>
      <c r="F1337" t="s">
        <v>5293</v>
      </c>
      <c r="G1337" t="s">
        <v>47338</v>
      </c>
      <c r="H1337" t="s">
        <v>2121</v>
      </c>
      <c r="I1337">
        <f t="shared" si="20"/>
        <v>43</v>
      </c>
      <c r="J1337" s="1" t="s">
        <v>25979</v>
      </c>
    </row>
    <row r="1338" spans="1:10">
      <c r="A1338">
        <v>8038</v>
      </c>
      <c r="B1338" t="s">
        <v>2122</v>
      </c>
      <c r="C1338">
        <v>20190201</v>
      </c>
      <c r="D1338" t="s">
        <v>90</v>
      </c>
      <c r="E1338">
        <v>0</v>
      </c>
      <c r="F1338" t="s">
        <v>5288</v>
      </c>
      <c r="G1338" t="s">
        <v>5289</v>
      </c>
      <c r="H1338" t="s">
        <v>2123</v>
      </c>
      <c r="I1338">
        <f t="shared" si="20"/>
        <v>42</v>
      </c>
      <c r="J1338" s="1" t="s">
        <v>25980</v>
      </c>
    </row>
    <row r="1339" spans="1:10">
      <c r="A1339">
        <v>8066</v>
      </c>
      <c r="B1339" t="s">
        <v>289</v>
      </c>
      <c r="C1339">
        <v>20190201</v>
      </c>
      <c r="D1339" t="s">
        <v>1</v>
      </c>
      <c r="E1339">
        <v>-1</v>
      </c>
      <c r="F1339" t="s">
        <v>5288</v>
      </c>
      <c r="G1339" t="s">
        <v>47339</v>
      </c>
      <c r="H1339" t="s">
        <v>2124</v>
      </c>
      <c r="I1339">
        <f t="shared" si="20"/>
        <v>295</v>
      </c>
      <c r="J1339" s="1" t="s">
        <v>25981</v>
      </c>
    </row>
    <row r="1340" spans="1:10">
      <c r="A1340">
        <v>8420</v>
      </c>
      <c r="B1340" t="s">
        <v>1831</v>
      </c>
      <c r="C1340">
        <v>20190201</v>
      </c>
      <c r="D1340" t="s">
        <v>1</v>
      </c>
      <c r="E1340">
        <v>0</v>
      </c>
      <c r="F1340" t="s">
        <v>5288</v>
      </c>
      <c r="G1340" t="s">
        <v>5289</v>
      </c>
      <c r="H1340" t="s">
        <v>1832</v>
      </c>
      <c r="I1340">
        <f t="shared" si="20"/>
        <v>22</v>
      </c>
      <c r="J1340" s="1" t="s">
        <v>25765</v>
      </c>
    </row>
    <row r="1341" spans="1:10">
      <c r="A1341">
        <v>9941</v>
      </c>
      <c r="B1341" t="s">
        <v>1677</v>
      </c>
      <c r="C1341">
        <v>20190201</v>
      </c>
      <c r="D1341" t="s">
        <v>35</v>
      </c>
      <c r="E1341">
        <v>0</v>
      </c>
      <c r="F1341" t="s">
        <v>5293</v>
      </c>
      <c r="G1341" t="s">
        <v>47338</v>
      </c>
      <c r="H1341" t="s">
        <v>2125</v>
      </c>
      <c r="I1341">
        <f t="shared" si="20"/>
        <v>65</v>
      </c>
      <c r="J1341" s="1" t="s">
        <v>25982</v>
      </c>
    </row>
    <row r="1342" spans="1:10">
      <c r="A1342">
        <v>1201</v>
      </c>
      <c r="B1342" t="s">
        <v>835</v>
      </c>
      <c r="C1342">
        <v>20190202</v>
      </c>
      <c r="D1342" t="s">
        <v>12</v>
      </c>
      <c r="E1342">
        <v>-1</v>
      </c>
      <c r="F1342" t="s">
        <v>5288</v>
      </c>
      <c r="G1342" t="s">
        <v>5289</v>
      </c>
      <c r="H1342" t="s">
        <v>2126</v>
      </c>
      <c r="I1342">
        <f t="shared" si="20"/>
        <v>21</v>
      </c>
      <c r="J1342" s="1" t="s">
        <v>25983</v>
      </c>
    </row>
    <row r="1343" spans="1:10">
      <c r="A1343">
        <v>8431</v>
      </c>
      <c r="B1343" t="s">
        <v>1327</v>
      </c>
      <c r="C1343">
        <v>20190202</v>
      </c>
      <c r="D1343" t="s">
        <v>12</v>
      </c>
      <c r="E1343">
        <v>-1</v>
      </c>
      <c r="F1343" t="s">
        <v>5288</v>
      </c>
      <c r="G1343" t="s">
        <v>5289</v>
      </c>
      <c r="H1343" t="s">
        <v>2127</v>
      </c>
      <c r="I1343">
        <f t="shared" si="20"/>
        <v>18</v>
      </c>
      <c r="J1343" s="1" t="s">
        <v>25984</v>
      </c>
    </row>
    <row r="1344" spans="1:10">
      <c r="A1344">
        <v>6153</v>
      </c>
      <c r="B1344" t="s">
        <v>2128</v>
      </c>
      <c r="C1344">
        <v>20190204</v>
      </c>
      <c r="D1344" t="s">
        <v>4</v>
      </c>
      <c r="E1344">
        <v>-1</v>
      </c>
      <c r="F1344" t="s">
        <v>5293</v>
      </c>
      <c r="G1344" t="s">
        <v>47338</v>
      </c>
      <c r="H1344" t="s">
        <v>2129</v>
      </c>
      <c r="I1344">
        <f t="shared" si="20"/>
        <v>291</v>
      </c>
      <c r="J1344" s="1" t="s">
        <v>25985</v>
      </c>
    </row>
    <row r="1345" spans="1:10">
      <c r="A1345">
        <v>2608</v>
      </c>
      <c r="B1345" t="s">
        <v>2130</v>
      </c>
      <c r="C1345">
        <v>20190206</v>
      </c>
      <c r="D1345" t="s">
        <v>4</v>
      </c>
      <c r="E1345">
        <v>-1</v>
      </c>
      <c r="F1345" t="s">
        <v>5288</v>
      </c>
      <c r="G1345" t="s">
        <v>47339</v>
      </c>
      <c r="H1345" t="s">
        <v>2131</v>
      </c>
      <c r="I1345">
        <f t="shared" si="20"/>
        <v>83</v>
      </c>
      <c r="J1345" s="1" t="s">
        <v>25986</v>
      </c>
    </row>
    <row r="1346" spans="1:10">
      <c r="A1346">
        <v>2610</v>
      </c>
      <c r="B1346" t="s">
        <v>2132</v>
      </c>
      <c r="C1346">
        <v>20190210</v>
      </c>
      <c r="D1346" t="s">
        <v>1</v>
      </c>
      <c r="E1346">
        <v>-1</v>
      </c>
      <c r="F1346" t="s">
        <v>5288</v>
      </c>
      <c r="G1346" t="s">
        <v>47339</v>
      </c>
      <c r="H1346" t="s">
        <v>2133</v>
      </c>
      <c r="I1346">
        <f t="shared" si="20"/>
        <v>75</v>
      </c>
      <c r="J1346" s="1" t="s">
        <v>25987</v>
      </c>
    </row>
    <row r="1347" spans="1:10">
      <c r="A1347">
        <v>1201</v>
      </c>
      <c r="B1347" t="s">
        <v>835</v>
      </c>
      <c r="C1347">
        <v>20190211</v>
      </c>
      <c r="D1347" t="s">
        <v>12</v>
      </c>
      <c r="E1347">
        <v>-1</v>
      </c>
      <c r="F1347" t="s">
        <v>5288</v>
      </c>
      <c r="G1347" t="s">
        <v>5289</v>
      </c>
      <c r="H1347" t="s">
        <v>2134</v>
      </c>
      <c r="I1347">
        <f t="shared" ref="I1347:I1410" si="21">LEN(H1347)</f>
        <v>35</v>
      </c>
      <c r="J1347" s="1" t="s">
        <v>25988</v>
      </c>
    </row>
    <row r="1348" spans="1:10">
      <c r="A1348">
        <v>1314</v>
      </c>
      <c r="B1348" t="s">
        <v>306</v>
      </c>
      <c r="C1348">
        <v>20190211</v>
      </c>
      <c r="D1348" t="s">
        <v>9</v>
      </c>
      <c r="E1348">
        <v>0</v>
      </c>
      <c r="F1348" t="s">
        <v>5288</v>
      </c>
      <c r="G1348" t="s">
        <v>5290</v>
      </c>
      <c r="H1348" t="s">
        <v>2135</v>
      </c>
      <c r="I1348">
        <f t="shared" si="21"/>
        <v>41</v>
      </c>
      <c r="J1348" s="1" t="s">
        <v>25989</v>
      </c>
    </row>
    <row r="1349" spans="1:10">
      <c r="A1349">
        <v>1340</v>
      </c>
      <c r="B1349" t="s">
        <v>602</v>
      </c>
      <c r="C1349">
        <v>20190211</v>
      </c>
      <c r="D1349" t="s">
        <v>1</v>
      </c>
      <c r="E1349">
        <v>-1</v>
      </c>
      <c r="F1349" t="s">
        <v>5293</v>
      </c>
      <c r="G1349" t="s">
        <v>5294</v>
      </c>
      <c r="H1349" t="s">
        <v>2136</v>
      </c>
      <c r="I1349">
        <f t="shared" si="21"/>
        <v>57</v>
      </c>
      <c r="J1349" s="1" t="s">
        <v>25990</v>
      </c>
    </row>
    <row r="1350" spans="1:10">
      <c r="A1350">
        <v>1435</v>
      </c>
      <c r="B1350" t="s">
        <v>308</v>
      </c>
      <c r="C1350">
        <v>20190211</v>
      </c>
      <c r="D1350" t="s">
        <v>12</v>
      </c>
      <c r="E1350">
        <v>-1</v>
      </c>
      <c r="F1350" t="s">
        <v>5293</v>
      </c>
      <c r="G1350" t="s">
        <v>5294</v>
      </c>
      <c r="H1350" t="s">
        <v>2137</v>
      </c>
      <c r="I1350">
        <f t="shared" si="21"/>
        <v>53</v>
      </c>
      <c r="J1350" s="1" t="s">
        <v>25991</v>
      </c>
    </row>
    <row r="1351" spans="1:10">
      <c r="A1351">
        <v>1453</v>
      </c>
      <c r="B1351" t="s">
        <v>609</v>
      </c>
      <c r="C1351">
        <v>20190211</v>
      </c>
      <c r="D1351" t="s">
        <v>12</v>
      </c>
      <c r="E1351">
        <v>-1</v>
      </c>
      <c r="F1351" t="s">
        <v>5293</v>
      </c>
      <c r="G1351" t="s">
        <v>5294</v>
      </c>
      <c r="H1351" t="s">
        <v>2138</v>
      </c>
      <c r="I1351">
        <f t="shared" si="21"/>
        <v>49</v>
      </c>
      <c r="J1351" s="1" t="s">
        <v>25992</v>
      </c>
    </row>
    <row r="1352" spans="1:10">
      <c r="A1352">
        <v>1472</v>
      </c>
      <c r="B1352" t="s">
        <v>866</v>
      </c>
      <c r="C1352">
        <v>20190211</v>
      </c>
      <c r="D1352" t="s">
        <v>122</v>
      </c>
      <c r="E1352">
        <v>1</v>
      </c>
      <c r="F1352" t="s">
        <v>5293</v>
      </c>
      <c r="G1352" t="s">
        <v>47338</v>
      </c>
      <c r="H1352" t="s">
        <v>2139</v>
      </c>
      <c r="I1352">
        <f t="shared" si="21"/>
        <v>99</v>
      </c>
      <c r="J1352" s="1" t="s">
        <v>25993</v>
      </c>
    </row>
    <row r="1353" spans="1:10">
      <c r="A1353">
        <v>1516</v>
      </c>
      <c r="B1353" t="s">
        <v>2140</v>
      </c>
      <c r="C1353">
        <v>20190211</v>
      </c>
      <c r="D1353" t="s">
        <v>90</v>
      </c>
      <c r="E1353">
        <v>-1</v>
      </c>
      <c r="F1353" t="s">
        <v>5293</v>
      </c>
      <c r="G1353" t="s">
        <v>5294</v>
      </c>
      <c r="H1353" t="s">
        <v>2141</v>
      </c>
      <c r="I1353">
        <f t="shared" si="21"/>
        <v>55</v>
      </c>
      <c r="J1353" s="1" t="s">
        <v>25994</v>
      </c>
    </row>
    <row r="1354" spans="1:10">
      <c r="A1354">
        <v>1521</v>
      </c>
      <c r="B1354" t="s">
        <v>870</v>
      </c>
      <c r="C1354">
        <v>20190211</v>
      </c>
      <c r="D1354" t="s">
        <v>4</v>
      </c>
      <c r="E1354">
        <v>0</v>
      </c>
      <c r="F1354" t="s">
        <v>5288</v>
      </c>
      <c r="G1354" t="s">
        <v>5289</v>
      </c>
      <c r="H1354" t="s">
        <v>2079</v>
      </c>
      <c r="I1354">
        <f t="shared" si="21"/>
        <v>20</v>
      </c>
      <c r="J1354" s="1" t="s">
        <v>25946</v>
      </c>
    </row>
    <row r="1355" spans="1:10">
      <c r="A1355">
        <v>1586</v>
      </c>
      <c r="B1355" t="s">
        <v>225</v>
      </c>
      <c r="C1355">
        <v>20190211</v>
      </c>
      <c r="D1355" t="s">
        <v>12</v>
      </c>
      <c r="E1355">
        <v>-1</v>
      </c>
      <c r="F1355" t="s">
        <v>5293</v>
      </c>
      <c r="G1355" t="s">
        <v>5294</v>
      </c>
      <c r="H1355" t="s">
        <v>2142</v>
      </c>
      <c r="I1355">
        <f t="shared" si="21"/>
        <v>57</v>
      </c>
      <c r="J1355" s="1" t="s">
        <v>25995</v>
      </c>
    </row>
    <row r="1356" spans="1:10">
      <c r="A1356">
        <v>1795</v>
      </c>
      <c r="B1356" t="s">
        <v>1452</v>
      </c>
      <c r="C1356">
        <v>20190211</v>
      </c>
      <c r="D1356" t="s">
        <v>12</v>
      </c>
      <c r="E1356">
        <v>0</v>
      </c>
      <c r="F1356" t="s">
        <v>5293</v>
      </c>
      <c r="G1356" t="s">
        <v>5294</v>
      </c>
      <c r="H1356" t="s">
        <v>2143</v>
      </c>
      <c r="I1356">
        <f t="shared" si="21"/>
        <v>170</v>
      </c>
      <c r="J1356" s="1" t="s">
        <v>25996</v>
      </c>
    </row>
    <row r="1357" spans="1:10">
      <c r="A1357">
        <v>1906</v>
      </c>
      <c r="B1357" t="s">
        <v>315</v>
      </c>
      <c r="C1357">
        <v>20190211</v>
      </c>
      <c r="D1357" t="s">
        <v>1</v>
      </c>
      <c r="E1357">
        <v>-1</v>
      </c>
      <c r="F1357" t="s">
        <v>5293</v>
      </c>
      <c r="G1357" t="s">
        <v>5294</v>
      </c>
      <c r="H1357" t="s">
        <v>2144</v>
      </c>
      <c r="I1357">
        <f t="shared" si="21"/>
        <v>57</v>
      </c>
      <c r="J1357" s="1" t="s">
        <v>25997</v>
      </c>
    </row>
    <row r="1358" spans="1:10">
      <c r="A1358">
        <v>1907</v>
      </c>
      <c r="B1358" t="s">
        <v>2081</v>
      </c>
      <c r="C1358">
        <v>20190211</v>
      </c>
      <c r="D1358" t="s">
        <v>9</v>
      </c>
      <c r="E1358">
        <v>0</v>
      </c>
      <c r="F1358" t="s">
        <v>5288</v>
      </c>
      <c r="G1358" t="s">
        <v>5289</v>
      </c>
      <c r="H1358" t="s">
        <v>2145</v>
      </c>
      <c r="I1358">
        <f t="shared" si="21"/>
        <v>19</v>
      </c>
      <c r="J1358" s="1" t="s">
        <v>25998</v>
      </c>
    </row>
    <row r="1359" spans="1:10">
      <c r="A1359">
        <v>2330</v>
      </c>
      <c r="B1359" t="s">
        <v>20</v>
      </c>
      <c r="C1359">
        <v>20190211</v>
      </c>
      <c r="D1359" t="s">
        <v>21</v>
      </c>
      <c r="E1359">
        <v>0</v>
      </c>
      <c r="F1359" t="s">
        <v>5293</v>
      </c>
      <c r="G1359" t="s">
        <v>5295</v>
      </c>
      <c r="H1359" t="s">
        <v>2146</v>
      </c>
      <c r="I1359">
        <f t="shared" si="21"/>
        <v>34</v>
      </c>
      <c r="J1359" s="1" t="s">
        <v>25999</v>
      </c>
    </row>
    <row r="1360" spans="1:10">
      <c r="A1360">
        <v>2360</v>
      </c>
      <c r="B1360" t="s">
        <v>2147</v>
      </c>
      <c r="C1360">
        <v>20190211</v>
      </c>
      <c r="D1360" t="s">
        <v>27</v>
      </c>
      <c r="E1360">
        <v>0</v>
      </c>
      <c r="F1360" t="s">
        <v>5293</v>
      </c>
      <c r="G1360" t="s">
        <v>47338</v>
      </c>
      <c r="H1360" t="s">
        <v>2148</v>
      </c>
      <c r="I1360">
        <f t="shared" si="21"/>
        <v>444</v>
      </c>
      <c r="J1360" s="1" t="s">
        <v>26000</v>
      </c>
    </row>
    <row r="1361" spans="1:10">
      <c r="A1361">
        <v>2408</v>
      </c>
      <c r="B1361" t="s">
        <v>2149</v>
      </c>
      <c r="C1361">
        <v>20190211</v>
      </c>
      <c r="D1361" t="s">
        <v>9</v>
      </c>
      <c r="E1361">
        <v>-1</v>
      </c>
      <c r="F1361" t="s">
        <v>5293</v>
      </c>
      <c r="G1361" t="s">
        <v>5294</v>
      </c>
      <c r="H1361" t="s">
        <v>2150</v>
      </c>
      <c r="I1361">
        <f t="shared" si="21"/>
        <v>61</v>
      </c>
      <c r="J1361" s="1" t="s">
        <v>26001</v>
      </c>
    </row>
    <row r="1362" spans="1:10">
      <c r="A1362">
        <v>2433</v>
      </c>
      <c r="B1362" t="s">
        <v>236</v>
      </c>
      <c r="C1362">
        <v>20190211</v>
      </c>
      <c r="D1362" t="s">
        <v>9</v>
      </c>
      <c r="E1362">
        <v>-1</v>
      </c>
      <c r="F1362" t="s">
        <v>5288</v>
      </c>
      <c r="G1362" t="s">
        <v>47339</v>
      </c>
      <c r="H1362" t="s">
        <v>2151</v>
      </c>
      <c r="I1362">
        <f t="shared" si="21"/>
        <v>133</v>
      </c>
      <c r="J1362" s="1" t="s">
        <v>26002</v>
      </c>
    </row>
    <row r="1363" spans="1:10">
      <c r="A1363">
        <v>2444</v>
      </c>
      <c r="B1363" t="s">
        <v>1965</v>
      </c>
      <c r="C1363">
        <v>20190211</v>
      </c>
      <c r="D1363" t="s">
        <v>90</v>
      </c>
      <c r="E1363">
        <v>0</v>
      </c>
      <c r="F1363" t="s">
        <v>5288</v>
      </c>
      <c r="G1363" t="s">
        <v>5290</v>
      </c>
      <c r="H1363" t="s">
        <v>2152</v>
      </c>
      <c r="I1363">
        <f t="shared" si="21"/>
        <v>123</v>
      </c>
      <c r="J1363" s="1" t="s">
        <v>26003</v>
      </c>
    </row>
    <row r="1364" spans="1:10">
      <c r="A1364">
        <v>2475</v>
      </c>
      <c r="B1364" t="s">
        <v>94</v>
      </c>
      <c r="C1364">
        <v>20190211</v>
      </c>
      <c r="D1364" t="s">
        <v>109</v>
      </c>
      <c r="E1364">
        <v>-1</v>
      </c>
      <c r="F1364" t="s">
        <v>5288</v>
      </c>
      <c r="G1364" t="s">
        <v>5290</v>
      </c>
      <c r="H1364" t="s">
        <v>2153</v>
      </c>
      <c r="I1364">
        <f t="shared" si="21"/>
        <v>19</v>
      </c>
      <c r="J1364" s="1" t="s">
        <v>26004</v>
      </c>
    </row>
    <row r="1365" spans="1:10">
      <c r="A1365">
        <v>2475</v>
      </c>
      <c r="B1365" t="s">
        <v>94</v>
      </c>
      <c r="C1365">
        <v>20190211</v>
      </c>
      <c r="D1365" t="s">
        <v>109</v>
      </c>
      <c r="E1365">
        <v>-1</v>
      </c>
      <c r="F1365" t="s">
        <v>5296</v>
      </c>
      <c r="G1365" t="s">
        <v>47340</v>
      </c>
      <c r="H1365" t="s">
        <v>2154</v>
      </c>
      <c r="I1365">
        <f t="shared" si="21"/>
        <v>30</v>
      </c>
      <c r="J1365" s="1" t="s">
        <v>26005</v>
      </c>
    </row>
    <row r="1366" spans="1:10">
      <c r="A1366">
        <v>2486</v>
      </c>
      <c r="B1366" t="s">
        <v>2155</v>
      </c>
      <c r="C1366">
        <v>20190211</v>
      </c>
      <c r="D1366" t="s">
        <v>1</v>
      </c>
      <c r="E1366">
        <v>-1</v>
      </c>
      <c r="F1366" t="s">
        <v>5293</v>
      </c>
      <c r="G1366" t="s">
        <v>5294</v>
      </c>
      <c r="H1366" t="s">
        <v>2156</v>
      </c>
      <c r="I1366">
        <f t="shared" si="21"/>
        <v>57</v>
      </c>
      <c r="J1366" s="1" t="s">
        <v>26006</v>
      </c>
    </row>
    <row r="1367" spans="1:10">
      <c r="A1367">
        <v>2540</v>
      </c>
      <c r="B1367" t="s">
        <v>951</v>
      </c>
      <c r="C1367">
        <v>20190211</v>
      </c>
      <c r="D1367" t="s">
        <v>122</v>
      </c>
      <c r="E1367">
        <v>0</v>
      </c>
      <c r="F1367" t="s">
        <v>5288</v>
      </c>
      <c r="G1367" t="s">
        <v>47339</v>
      </c>
      <c r="H1367" t="s">
        <v>2157</v>
      </c>
      <c r="I1367">
        <f t="shared" si="21"/>
        <v>81</v>
      </c>
      <c r="J1367" s="1" t="s">
        <v>26007</v>
      </c>
    </row>
    <row r="1368" spans="1:10">
      <c r="A1368">
        <v>2610</v>
      </c>
      <c r="B1368" t="s">
        <v>2132</v>
      </c>
      <c r="C1368">
        <v>20190211</v>
      </c>
      <c r="D1368" t="s">
        <v>1</v>
      </c>
      <c r="E1368">
        <v>-1</v>
      </c>
      <c r="F1368" t="s">
        <v>5288</v>
      </c>
      <c r="G1368" t="s">
        <v>47339</v>
      </c>
      <c r="H1368" t="s">
        <v>2158</v>
      </c>
      <c r="I1368">
        <f t="shared" si="21"/>
        <v>111</v>
      </c>
      <c r="J1368" s="1" t="s">
        <v>26008</v>
      </c>
    </row>
    <row r="1369" spans="1:10">
      <c r="A1369">
        <v>2740</v>
      </c>
      <c r="B1369" t="s">
        <v>962</v>
      </c>
      <c r="C1369">
        <v>20190211</v>
      </c>
      <c r="D1369" t="s">
        <v>90</v>
      </c>
      <c r="E1369">
        <v>0</v>
      </c>
      <c r="F1369" t="s">
        <v>5288</v>
      </c>
      <c r="G1369" t="s">
        <v>5290</v>
      </c>
      <c r="H1369" t="s">
        <v>2159</v>
      </c>
      <c r="I1369">
        <f t="shared" si="21"/>
        <v>37</v>
      </c>
      <c r="J1369" s="1" t="s">
        <v>26009</v>
      </c>
    </row>
    <row r="1370" spans="1:10">
      <c r="A1370">
        <v>2867</v>
      </c>
      <c r="B1370" t="s">
        <v>186</v>
      </c>
      <c r="C1370">
        <v>20190211</v>
      </c>
      <c r="D1370" t="s">
        <v>35</v>
      </c>
      <c r="E1370">
        <v>0</v>
      </c>
      <c r="F1370" t="s">
        <v>5293</v>
      </c>
      <c r="G1370" t="s">
        <v>47338</v>
      </c>
      <c r="H1370" t="s">
        <v>2160</v>
      </c>
      <c r="I1370">
        <f t="shared" si="21"/>
        <v>48</v>
      </c>
      <c r="J1370" s="1" t="s">
        <v>26010</v>
      </c>
    </row>
    <row r="1371" spans="1:10">
      <c r="A1371">
        <v>2867</v>
      </c>
      <c r="B1371" t="s">
        <v>186</v>
      </c>
      <c r="C1371">
        <v>20190211</v>
      </c>
      <c r="D1371" t="s">
        <v>35</v>
      </c>
      <c r="E1371">
        <v>-1</v>
      </c>
      <c r="F1371" t="s">
        <v>5288</v>
      </c>
      <c r="G1371" t="s">
        <v>47339</v>
      </c>
      <c r="H1371" t="s">
        <v>2161</v>
      </c>
      <c r="I1371">
        <f t="shared" si="21"/>
        <v>73</v>
      </c>
      <c r="J1371" s="1" t="s">
        <v>26011</v>
      </c>
    </row>
    <row r="1372" spans="1:10">
      <c r="A1372">
        <v>3094</v>
      </c>
      <c r="B1372" t="s">
        <v>2162</v>
      </c>
      <c r="C1372">
        <v>20190211</v>
      </c>
      <c r="D1372" t="s">
        <v>1</v>
      </c>
      <c r="E1372">
        <v>-1</v>
      </c>
      <c r="F1372" t="s">
        <v>5293</v>
      </c>
      <c r="G1372" t="s">
        <v>5294</v>
      </c>
      <c r="H1372" t="s">
        <v>2163</v>
      </c>
      <c r="I1372">
        <f t="shared" si="21"/>
        <v>55</v>
      </c>
      <c r="J1372" s="1" t="s">
        <v>26012</v>
      </c>
    </row>
    <row r="1373" spans="1:10">
      <c r="A1373">
        <v>3265</v>
      </c>
      <c r="B1373" t="s">
        <v>255</v>
      </c>
      <c r="C1373">
        <v>20190211</v>
      </c>
      <c r="D1373" t="s">
        <v>1</v>
      </c>
      <c r="E1373">
        <v>-1</v>
      </c>
      <c r="F1373" t="s">
        <v>5293</v>
      </c>
      <c r="G1373" t="s">
        <v>5294</v>
      </c>
      <c r="H1373" t="s">
        <v>2164</v>
      </c>
      <c r="I1373">
        <f t="shared" si="21"/>
        <v>57</v>
      </c>
      <c r="J1373" s="1" t="s">
        <v>26013</v>
      </c>
    </row>
    <row r="1374" spans="1:10">
      <c r="A1374">
        <v>3288</v>
      </c>
      <c r="B1374" t="s">
        <v>343</v>
      </c>
      <c r="C1374">
        <v>20190211</v>
      </c>
      <c r="D1374" t="s">
        <v>32</v>
      </c>
      <c r="E1374">
        <v>-1</v>
      </c>
      <c r="F1374" t="s">
        <v>5293</v>
      </c>
      <c r="G1374" t="s">
        <v>5294</v>
      </c>
      <c r="H1374" t="s">
        <v>2165</v>
      </c>
      <c r="I1374">
        <f t="shared" si="21"/>
        <v>55</v>
      </c>
      <c r="J1374" s="1" t="s">
        <v>26014</v>
      </c>
    </row>
    <row r="1375" spans="1:10">
      <c r="A1375">
        <v>3294</v>
      </c>
      <c r="B1375" t="s">
        <v>2166</v>
      </c>
      <c r="C1375">
        <v>20190211</v>
      </c>
      <c r="D1375" t="s">
        <v>1</v>
      </c>
      <c r="E1375">
        <v>-1</v>
      </c>
      <c r="F1375" t="s">
        <v>5288</v>
      </c>
      <c r="G1375" t="s">
        <v>5290</v>
      </c>
      <c r="H1375" t="s">
        <v>2167</v>
      </c>
      <c r="I1375">
        <f t="shared" si="21"/>
        <v>13</v>
      </c>
      <c r="J1375" s="1" t="s">
        <v>26015</v>
      </c>
    </row>
    <row r="1376" spans="1:10">
      <c r="A1376">
        <v>3339</v>
      </c>
      <c r="B1376" t="s">
        <v>488</v>
      </c>
      <c r="C1376">
        <v>20190211</v>
      </c>
      <c r="D1376" t="s">
        <v>122</v>
      </c>
      <c r="E1376">
        <v>-1</v>
      </c>
      <c r="F1376" t="s">
        <v>5293</v>
      </c>
      <c r="G1376" t="s">
        <v>5294</v>
      </c>
      <c r="H1376" t="s">
        <v>2168</v>
      </c>
      <c r="I1376">
        <f t="shared" si="21"/>
        <v>55</v>
      </c>
      <c r="J1376" s="1" t="s">
        <v>26016</v>
      </c>
    </row>
    <row r="1377" spans="1:10">
      <c r="A1377">
        <v>3383</v>
      </c>
      <c r="B1377" t="s">
        <v>348</v>
      </c>
      <c r="C1377">
        <v>20190211</v>
      </c>
      <c r="D1377" t="s">
        <v>32</v>
      </c>
      <c r="E1377">
        <v>-1</v>
      </c>
      <c r="F1377" t="s">
        <v>5288</v>
      </c>
      <c r="G1377" t="s">
        <v>5289</v>
      </c>
      <c r="H1377" t="s">
        <v>2099</v>
      </c>
      <c r="I1377">
        <f t="shared" si="21"/>
        <v>20</v>
      </c>
      <c r="J1377" s="1" t="s">
        <v>25961</v>
      </c>
    </row>
    <row r="1378" spans="1:10">
      <c r="A1378">
        <v>3452</v>
      </c>
      <c r="B1378" t="s">
        <v>94</v>
      </c>
      <c r="C1378">
        <v>20190211</v>
      </c>
      <c r="D1378" t="s">
        <v>12</v>
      </c>
      <c r="E1378">
        <v>-1</v>
      </c>
      <c r="F1378" t="s">
        <v>5293</v>
      </c>
      <c r="G1378" t="s">
        <v>47337</v>
      </c>
      <c r="H1378" t="s">
        <v>2169</v>
      </c>
      <c r="I1378">
        <f t="shared" si="21"/>
        <v>55</v>
      </c>
      <c r="J1378" s="1" t="s">
        <v>26017</v>
      </c>
    </row>
    <row r="1379" spans="1:10">
      <c r="A1379">
        <v>3518</v>
      </c>
      <c r="B1379" t="s">
        <v>501</v>
      </c>
      <c r="C1379">
        <v>20190211</v>
      </c>
      <c r="D1379" t="s">
        <v>12</v>
      </c>
      <c r="E1379">
        <v>-1</v>
      </c>
      <c r="F1379" t="s">
        <v>5293</v>
      </c>
      <c r="G1379" t="s">
        <v>5294</v>
      </c>
      <c r="H1379" t="s">
        <v>2170</v>
      </c>
      <c r="I1379">
        <f t="shared" si="21"/>
        <v>55</v>
      </c>
      <c r="J1379" s="1" t="s">
        <v>26018</v>
      </c>
    </row>
    <row r="1380" spans="1:10">
      <c r="A1380">
        <v>3603</v>
      </c>
      <c r="B1380" t="s">
        <v>2101</v>
      </c>
      <c r="C1380">
        <v>20190211</v>
      </c>
      <c r="D1380" t="s">
        <v>194</v>
      </c>
      <c r="E1380">
        <v>-1</v>
      </c>
      <c r="F1380" t="s">
        <v>5288</v>
      </c>
      <c r="G1380" t="s">
        <v>5289</v>
      </c>
      <c r="H1380" t="s">
        <v>2171</v>
      </c>
      <c r="I1380">
        <f t="shared" si="21"/>
        <v>53</v>
      </c>
      <c r="J1380" s="1" t="s">
        <v>26019</v>
      </c>
    </row>
    <row r="1381" spans="1:10">
      <c r="A1381">
        <v>3615</v>
      </c>
      <c r="B1381" t="s">
        <v>1061</v>
      </c>
      <c r="C1381">
        <v>20190211</v>
      </c>
      <c r="D1381" t="s">
        <v>1</v>
      </c>
      <c r="E1381">
        <v>-1</v>
      </c>
      <c r="F1381" t="s">
        <v>5293</v>
      </c>
      <c r="G1381" t="s">
        <v>5294</v>
      </c>
      <c r="H1381" t="s">
        <v>2172</v>
      </c>
      <c r="I1381">
        <f t="shared" si="21"/>
        <v>55</v>
      </c>
      <c r="J1381" s="1" t="s">
        <v>26020</v>
      </c>
    </row>
    <row r="1382" spans="1:10">
      <c r="A1382">
        <v>3625</v>
      </c>
      <c r="B1382" t="s">
        <v>1522</v>
      </c>
      <c r="C1382">
        <v>20190211</v>
      </c>
      <c r="D1382" t="s">
        <v>12</v>
      </c>
      <c r="E1382">
        <v>-1</v>
      </c>
      <c r="F1382" t="s">
        <v>5293</v>
      </c>
      <c r="G1382" t="s">
        <v>5294</v>
      </c>
      <c r="H1382" t="s">
        <v>2173</v>
      </c>
      <c r="I1382">
        <f t="shared" si="21"/>
        <v>57</v>
      </c>
      <c r="J1382" s="1" t="s">
        <v>26021</v>
      </c>
    </row>
    <row r="1383" spans="1:10">
      <c r="A1383">
        <v>3686</v>
      </c>
      <c r="B1383" t="s">
        <v>261</v>
      </c>
      <c r="C1383">
        <v>20190211</v>
      </c>
      <c r="D1383" t="s">
        <v>12</v>
      </c>
      <c r="E1383">
        <v>-1</v>
      </c>
      <c r="F1383" t="s">
        <v>5293</v>
      </c>
      <c r="G1383" t="s">
        <v>5294</v>
      </c>
      <c r="H1383" t="s">
        <v>2174</v>
      </c>
      <c r="I1383">
        <f t="shared" si="21"/>
        <v>55</v>
      </c>
      <c r="J1383" s="1" t="s">
        <v>26022</v>
      </c>
    </row>
    <row r="1384" spans="1:10">
      <c r="A1384">
        <v>4108</v>
      </c>
      <c r="B1384" t="s">
        <v>2175</v>
      </c>
      <c r="C1384">
        <v>20190211</v>
      </c>
      <c r="D1384" t="s">
        <v>12</v>
      </c>
      <c r="E1384">
        <v>-1</v>
      </c>
      <c r="F1384" t="s">
        <v>5293</v>
      </c>
      <c r="G1384" t="s">
        <v>5294</v>
      </c>
      <c r="H1384" t="s">
        <v>2176</v>
      </c>
      <c r="I1384">
        <f t="shared" si="21"/>
        <v>53</v>
      </c>
      <c r="J1384" s="1" t="s">
        <v>26023</v>
      </c>
    </row>
    <row r="1385" spans="1:10">
      <c r="A1385">
        <v>4132</v>
      </c>
      <c r="B1385" t="s">
        <v>193</v>
      </c>
      <c r="C1385">
        <v>20190211</v>
      </c>
      <c r="D1385" t="s">
        <v>194</v>
      </c>
      <c r="E1385">
        <v>-1</v>
      </c>
      <c r="F1385" t="s">
        <v>5293</v>
      </c>
      <c r="G1385" t="s">
        <v>5294</v>
      </c>
      <c r="H1385" t="s">
        <v>2177</v>
      </c>
      <c r="I1385">
        <f t="shared" si="21"/>
        <v>53</v>
      </c>
      <c r="J1385" s="1" t="s">
        <v>26024</v>
      </c>
    </row>
    <row r="1386" spans="1:10">
      <c r="A1386">
        <v>4147</v>
      </c>
      <c r="B1386" t="s">
        <v>2178</v>
      </c>
      <c r="C1386">
        <v>20190211</v>
      </c>
      <c r="D1386" t="s">
        <v>12</v>
      </c>
      <c r="E1386">
        <v>0</v>
      </c>
      <c r="F1386" t="s">
        <v>5293</v>
      </c>
      <c r="G1386" t="s">
        <v>5294</v>
      </c>
      <c r="H1386" t="s">
        <v>2179</v>
      </c>
      <c r="I1386">
        <f t="shared" si="21"/>
        <v>70</v>
      </c>
      <c r="J1386" s="1" t="s">
        <v>26025</v>
      </c>
    </row>
    <row r="1387" spans="1:10">
      <c r="A1387">
        <v>4172</v>
      </c>
      <c r="B1387" t="s">
        <v>2180</v>
      </c>
      <c r="C1387">
        <v>20190211</v>
      </c>
      <c r="D1387" t="s">
        <v>170</v>
      </c>
      <c r="E1387">
        <v>-1</v>
      </c>
      <c r="F1387" t="s">
        <v>5293</v>
      </c>
      <c r="G1387" t="s">
        <v>5294</v>
      </c>
      <c r="H1387" t="s">
        <v>2181</v>
      </c>
      <c r="I1387">
        <f t="shared" si="21"/>
        <v>53</v>
      </c>
      <c r="J1387" s="1" t="s">
        <v>26026</v>
      </c>
    </row>
    <row r="1388" spans="1:10">
      <c r="A1388">
        <v>4188</v>
      </c>
      <c r="B1388" t="s">
        <v>133</v>
      </c>
      <c r="C1388">
        <v>20190211</v>
      </c>
      <c r="D1388" t="s">
        <v>1</v>
      </c>
      <c r="E1388">
        <v>-1</v>
      </c>
      <c r="F1388" t="s">
        <v>5293</v>
      </c>
      <c r="G1388" t="s">
        <v>5294</v>
      </c>
      <c r="H1388" t="s">
        <v>2182</v>
      </c>
      <c r="I1388">
        <f t="shared" si="21"/>
        <v>53</v>
      </c>
      <c r="J1388" s="1" t="s">
        <v>26027</v>
      </c>
    </row>
    <row r="1389" spans="1:10">
      <c r="A1389">
        <v>4530</v>
      </c>
      <c r="B1389" t="s">
        <v>1111</v>
      </c>
      <c r="C1389">
        <v>20190211</v>
      </c>
      <c r="D1389" t="s">
        <v>90</v>
      </c>
      <c r="E1389">
        <v>-1</v>
      </c>
      <c r="F1389" t="s">
        <v>5293</v>
      </c>
      <c r="G1389" t="s">
        <v>5294</v>
      </c>
      <c r="H1389" t="s">
        <v>2183</v>
      </c>
      <c r="I1389">
        <f t="shared" si="21"/>
        <v>53</v>
      </c>
      <c r="J1389" s="1" t="s">
        <v>26028</v>
      </c>
    </row>
    <row r="1390" spans="1:10">
      <c r="A1390">
        <v>4540</v>
      </c>
      <c r="B1390" t="s">
        <v>2184</v>
      </c>
      <c r="C1390">
        <v>20190211</v>
      </c>
      <c r="D1390" t="s">
        <v>1</v>
      </c>
      <c r="E1390">
        <v>-1</v>
      </c>
      <c r="F1390" t="s">
        <v>5293</v>
      </c>
      <c r="G1390" t="s">
        <v>5294</v>
      </c>
      <c r="H1390" t="s">
        <v>2185</v>
      </c>
      <c r="I1390">
        <f t="shared" si="21"/>
        <v>57</v>
      </c>
      <c r="J1390" s="1" t="s">
        <v>26029</v>
      </c>
    </row>
    <row r="1391" spans="1:10">
      <c r="A1391">
        <v>4743</v>
      </c>
      <c r="B1391" t="s">
        <v>1874</v>
      </c>
      <c r="C1391">
        <v>20190211</v>
      </c>
      <c r="D1391" t="s">
        <v>12</v>
      </c>
      <c r="E1391">
        <v>-1</v>
      </c>
      <c r="F1391" t="s">
        <v>5293</v>
      </c>
      <c r="G1391" t="s">
        <v>5294</v>
      </c>
      <c r="H1391" t="s">
        <v>2186</v>
      </c>
      <c r="I1391">
        <f t="shared" si="21"/>
        <v>49</v>
      </c>
      <c r="J1391" s="1" t="s">
        <v>26030</v>
      </c>
    </row>
    <row r="1392" spans="1:10">
      <c r="A1392">
        <v>4991</v>
      </c>
      <c r="B1392" t="s">
        <v>1150</v>
      </c>
      <c r="C1392">
        <v>20190211</v>
      </c>
      <c r="D1392" t="s">
        <v>9</v>
      </c>
      <c r="E1392">
        <v>-1</v>
      </c>
      <c r="F1392" t="s">
        <v>5293</v>
      </c>
      <c r="G1392" t="s">
        <v>5294</v>
      </c>
      <c r="H1392" t="s">
        <v>2187</v>
      </c>
      <c r="I1392">
        <f t="shared" si="21"/>
        <v>55</v>
      </c>
      <c r="J1392" s="1" t="s">
        <v>26031</v>
      </c>
    </row>
    <row r="1393" spans="1:10">
      <c r="A1393">
        <v>5244</v>
      </c>
      <c r="B1393" t="s">
        <v>300</v>
      </c>
      <c r="C1393">
        <v>20190211</v>
      </c>
      <c r="D1393" t="s">
        <v>58</v>
      </c>
      <c r="E1393">
        <v>-1</v>
      </c>
      <c r="F1393" t="s">
        <v>5293</v>
      </c>
      <c r="G1393" t="s">
        <v>5294</v>
      </c>
      <c r="H1393" t="s">
        <v>2188</v>
      </c>
      <c r="I1393">
        <f t="shared" si="21"/>
        <v>55</v>
      </c>
      <c r="J1393" s="1" t="s">
        <v>26032</v>
      </c>
    </row>
    <row r="1394" spans="1:10">
      <c r="A1394">
        <v>5259</v>
      </c>
      <c r="B1394" t="s">
        <v>94</v>
      </c>
      <c r="C1394">
        <v>20190211</v>
      </c>
      <c r="D1394" t="s">
        <v>32</v>
      </c>
      <c r="E1394">
        <v>0</v>
      </c>
      <c r="F1394" t="s">
        <v>5288</v>
      </c>
      <c r="G1394" t="s">
        <v>5289</v>
      </c>
      <c r="H1394" t="s">
        <v>2189</v>
      </c>
      <c r="I1394">
        <f t="shared" si="21"/>
        <v>105</v>
      </c>
      <c r="J1394" s="1" t="s">
        <v>26033</v>
      </c>
    </row>
    <row r="1395" spans="1:10">
      <c r="A1395">
        <v>5259</v>
      </c>
      <c r="B1395" t="s">
        <v>94</v>
      </c>
      <c r="C1395">
        <v>20190211</v>
      </c>
      <c r="D1395" t="s">
        <v>32</v>
      </c>
      <c r="E1395">
        <v>-1</v>
      </c>
      <c r="F1395" t="s">
        <v>5293</v>
      </c>
      <c r="G1395" t="s">
        <v>47337</v>
      </c>
      <c r="H1395" t="s">
        <v>2190</v>
      </c>
      <c r="I1395">
        <f t="shared" si="21"/>
        <v>53</v>
      </c>
      <c r="J1395" s="1" t="s">
        <v>26034</v>
      </c>
    </row>
    <row r="1396" spans="1:10">
      <c r="A1396">
        <v>5259</v>
      </c>
      <c r="B1396" t="s">
        <v>94</v>
      </c>
      <c r="C1396">
        <v>20190211</v>
      </c>
      <c r="D1396" t="s">
        <v>32</v>
      </c>
      <c r="E1396">
        <v>-1</v>
      </c>
      <c r="F1396" t="s">
        <v>5288</v>
      </c>
      <c r="G1396" t="s">
        <v>5290</v>
      </c>
      <c r="H1396" t="s">
        <v>2191</v>
      </c>
      <c r="I1396">
        <f t="shared" si="21"/>
        <v>15</v>
      </c>
      <c r="J1396" s="1" t="s">
        <v>26035</v>
      </c>
    </row>
    <row r="1397" spans="1:10">
      <c r="A1397">
        <v>5259</v>
      </c>
      <c r="B1397" t="s">
        <v>94</v>
      </c>
      <c r="C1397">
        <v>20190211</v>
      </c>
      <c r="D1397" t="s">
        <v>32</v>
      </c>
      <c r="E1397">
        <v>-1</v>
      </c>
      <c r="F1397" t="s">
        <v>5288</v>
      </c>
      <c r="G1397" t="s">
        <v>5289</v>
      </c>
      <c r="H1397" t="s">
        <v>2189</v>
      </c>
      <c r="I1397">
        <f t="shared" si="21"/>
        <v>105</v>
      </c>
      <c r="J1397" s="1" t="s">
        <v>26033</v>
      </c>
    </row>
    <row r="1398" spans="1:10">
      <c r="A1398">
        <v>5345</v>
      </c>
      <c r="B1398" t="s">
        <v>147</v>
      </c>
      <c r="C1398">
        <v>20190211</v>
      </c>
      <c r="D1398" t="s">
        <v>90</v>
      </c>
      <c r="E1398">
        <v>-1</v>
      </c>
      <c r="F1398" t="s">
        <v>5293</v>
      </c>
      <c r="G1398" t="s">
        <v>5294</v>
      </c>
      <c r="H1398" t="s">
        <v>2192</v>
      </c>
      <c r="I1398">
        <f t="shared" si="21"/>
        <v>47</v>
      </c>
      <c r="J1398" s="1" t="s">
        <v>26036</v>
      </c>
    </row>
    <row r="1399" spans="1:10">
      <c r="A1399">
        <v>5490</v>
      </c>
      <c r="B1399" t="s">
        <v>377</v>
      </c>
      <c r="C1399">
        <v>20190211</v>
      </c>
      <c r="D1399" t="s">
        <v>9</v>
      </c>
      <c r="E1399">
        <v>-1</v>
      </c>
      <c r="F1399" t="s">
        <v>5293</v>
      </c>
      <c r="G1399" t="s">
        <v>5294</v>
      </c>
      <c r="H1399" t="s">
        <v>2193</v>
      </c>
      <c r="I1399">
        <f t="shared" si="21"/>
        <v>55</v>
      </c>
      <c r="J1399" s="1" t="s">
        <v>26037</v>
      </c>
    </row>
    <row r="1400" spans="1:10">
      <c r="A1400">
        <v>5522</v>
      </c>
      <c r="B1400" t="s">
        <v>1708</v>
      </c>
      <c r="C1400">
        <v>20190211</v>
      </c>
      <c r="D1400" t="s">
        <v>12</v>
      </c>
      <c r="E1400">
        <v>0</v>
      </c>
      <c r="F1400" t="s">
        <v>5293</v>
      </c>
      <c r="G1400" t="s">
        <v>5295</v>
      </c>
      <c r="H1400" t="s">
        <v>2194</v>
      </c>
      <c r="I1400">
        <f t="shared" si="21"/>
        <v>66</v>
      </c>
      <c r="J1400" s="1" t="s">
        <v>26038</v>
      </c>
    </row>
    <row r="1401" spans="1:10">
      <c r="A1401">
        <v>5871</v>
      </c>
      <c r="B1401" t="s">
        <v>1946</v>
      </c>
      <c r="C1401">
        <v>20190211</v>
      </c>
      <c r="D1401" t="s">
        <v>35</v>
      </c>
      <c r="E1401">
        <v>-1</v>
      </c>
      <c r="F1401" t="s">
        <v>5288</v>
      </c>
      <c r="G1401" t="s">
        <v>47339</v>
      </c>
      <c r="H1401" t="s">
        <v>2195</v>
      </c>
      <c r="I1401">
        <f t="shared" si="21"/>
        <v>69</v>
      </c>
      <c r="J1401" s="1" t="s">
        <v>26039</v>
      </c>
    </row>
    <row r="1402" spans="1:10">
      <c r="A1402">
        <v>6140</v>
      </c>
      <c r="B1402" t="s">
        <v>775</v>
      </c>
      <c r="C1402">
        <v>20190211</v>
      </c>
      <c r="D1402" t="s">
        <v>12</v>
      </c>
      <c r="E1402">
        <v>-1</v>
      </c>
      <c r="F1402" t="s">
        <v>5288</v>
      </c>
      <c r="G1402" t="s">
        <v>47339</v>
      </c>
      <c r="H1402" t="s">
        <v>2196</v>
      </c>
      <c r="I1402">
        <f t="shared" si="21"/>
        <v>122</v>
      </c>
      <c r="J1402" s="1" t="s">
        <v>26040</v>
      </c>
    </row>
    <row r="1403" spans="1:10">
      <c r="A1403">
        <v>6153</v>
      </c>
      <c r="B1403" t="s">
        <v>2128</v>
      </c>
      <c r="C1403">
        <v>20190211</v>
      </c>
      <c r="D1403" t="s">
        <v>4</v>
      </c>
      <c r="E1403">
        <v>-1</v>
      </c>
      <c r="F1403" t="s">
        <v>5293</v>
      </c>
      <c r="G1403" t="s">
        <v>47338</v>
      </c>
      <c r="H1403" t="s">
        <v>2197</v>
      </c>
      <c r="I1403">
        <f t="shared" si="21"/>
        <v>146</v>
      </c>
      <c r="J1403" s="1" t="s">
        <v>26041</v>
      </c>
    </row>
    <row r="1404" spans="1:10">
      <c r="A1404">
        <v>6185</v>
      </c>
      <c r="B1404" t="s">
        <v>2198</v>
      </c>
      <c r="C1404">
        <v>20190211</v>
      </c>
      <c r="D1404" t="s">
        <v>1</v>
      </c>
      <c r="E1404">
        <v>-1</v>
      </c>
      <c r="F1404" t="s">
        <v>5293</v>
      </c>
      <c r="G1404" t="s">
        <v>5294</v>
      </c>
      <c r="H1404" t="s">
        <v>2199</v>
      </c>
      <c r="I1404">
        <f t="shared" si="21"/>
        <v>57</v>
      </c>
      <c r="J1404" s="1" t="s">
        <v>26042</v>
      </c>
    </row>
    <row r="1405" spans="1:10">
      <c r="A1405">
        <v>6207</v>
      </c>
      <c r="B1405" t="s">
        <v>389</v>
      </c>
      <c r="C1405">
        <v>20190211</v>
      </c>
      <c r="D1405" t="s">
        <v>12</v>
      </c>
      <c r="E1405">
        <v>-1</v>
      </c>
      <c r="F1405" t="s">
        <v>5293</v>
      </c>
      <c r="G1405" t="s">
        <v>5294</v>
      </c>
      <c r="H1405" t="s">
        <v>2200</v>
      </c>
      <c r="I1405">
        <f t="shared" si="21"/>
        <v>57</v>
      </c>
      <c r="J1405" s="1" t="s">
        <v>26043</v>
      </c>
    </row>
    <row r="1406" spans="1:10">
      <c r="A1406">
        <v>6431</v>
      </c>
      <c r="B1406" t="s">
        <v>1890</v>
      </c>
      <c r="C1406">
        <v>20190211</v>
      </c>
      <c r="D1406" t="s">
        <v>90</v>
      </c>
      <c r="E1406">
        <v>0</v>
      </c>
      <c r="F1406" t="s">
        <v>5288</v>
      </c>
      <c r="G1406" t="s">
        <v>47339</v>
      </c>
      <c r="H1406" t="s">
        <v>2201</v>
      </c>
      <c r="I1406">
        <f t="shared" si="21"/>
        <v>431</v>
      </c>
      <c r="J1406" s="1" t="s">
        <v>26044</v>
      </c>
    </row>
    <row r="1407" spans="1:10">
      <c r="A1407">
        <v>6576</v>
      </c>
      <c r="B1407" t="s">
        <v>800</v>
      </c>
      <c r="C1407">
        <v>20190211</v>
      </c>
      <c r="D1407" t="s">
        <v>90</v>
      </c>
      <c r="E1407">
        <v>0</v>
      </c>
      <c r="F1407" t="s">
        <v>5293</v>
      </c>
      <c r="G1407" t="s">
        <v>5294</v>
      </c>
      <c r="H1407" t="s">
        <v>2202</v>
      </c>
      <c r="I1407">
        <f t="shared" si="21"/>
        <v>191</v>
      </c>
      <c r="J1407" s="1" t="s">
        <v>26045</v>
      </c>
    </row>
    <row r="1408" spans="1:10">
      <c r="A1408">
        <v>6610</v>
      </c>
      <c r="B1408" t="s">
        <v>411</v>
      </c>
      <c r="C1408">
        <v>20190211</v>
      </c>
      <c r="D1408" t="s">
        <v>69</v>
      </c>
      <c r="E1408">
        <v>-1</v>
      </c>
      <c r="F1408" t="s">
        <v>5293</v>
      </c>
      <c r="G1408" t="s">
        <v>5294</v>
      </c>
      <c r="H1408" t="s">
        <v>2203</v>
      </c>
      <c r="I1408">
        <f t="shared" si="21"/>
        <v>47</v>
      </c>
      <c r="J1408" s="1" t="s">
        <v>26046</v>
      </c>
    </row>
    <row r="1409" spans="1:10">
      <c r="A1409">
        <v>6620</v>
      </c>
      <c r="B1409" t="s">
        <v>1275</v>
      </c>
      <c r="C1409">
        <v>20190211</v>
      </c>
      <c r="D1409" t="s">
        <v>170</v>
      </c>
      <c r="E1409">
        <v>0</v>
      </c>
      <c r="F1409" t="s">
        <v>5293</v>
      </c>
      <c r="G1409" t="s">
        <v>47338</v>
      </c>
      <c r="H1409" t="s">
        <v>2204</v>
      </c>
      <c r="I1409">
        <f t="shared" si="21"/>
        <v>74</v>
      </c>
      <c r="J1409" s="1" t="s">
        <v>26047</v>
      </c>
    </row>
    <row r="1410" spans="1:10">
      <c r="A1410">
        <v>6643</v>
      </c>
      <c r="B1410" t="s">
        <v>2005</v>
      </c>
      <c r="C1410">
        <v>20190211</v>
      </c>
      <c r="D1410" t="s">
        <v>35</v>
      </c>
      <c r="E1410">
        <v>0</v>
      </c>
      <c r="F1410" t="s">
        <v>5288</v>
      </c>
      <c r="G1410" t="s">
        <v>5289</v>
      </c>
      <c r="H1410" t="s">
        <v>2006</v>
      </c>
      <c r="I1410">
        <f t="shared" si="21"/>
        <v>19</v>
      </c>
      <c r="J1410" s="1" t="s">
        <v>25890</v>
      </c>
    </row>
    <row r="1411" spans="1:10">
      <c r="A1411">
        <v>6709</v>
      </c>
      <c r="B1411" t="s">
        <v>2205</v>
      </c>
      <c r="C1411">
        <v>20190211</v>
      </c>
      <c r="D1411" t="s">
        <v>69</v>
      </c>
      <c r="E1411">
        <v>0</v>
      </c>
      <c r="F1411" t="s">
        <v>5288</v>
      </c>
      <c r="G1411" t="s">
        <v>5289</v>
      </c>
      <c r="H1411" t="s">
        <v>2206</v>
      </c>
      <c r="I1411">
        <f t="shared" ref="I1411:I1474" si="22">LEN(H1411)</f>
        <v>20</v>
      </c>
      <c r="J1411" s="1" t="s">
        <v>26048</v>
      </c>
    </row>
    <row r="1412" spans="1:10">
      <c r="A1412">
        <v>6716</v>
      </c>
      <c r="B1412" t="s">
        <v>1673</v>
      </c>
      <c r="C1412">
        <v>20190211</v>
      </c>
      <c r="D1412" t="s">
        <v>35</v>
      </c>
      <c r="E1412">
        <v>-1</v>
      </c>
      <c r="F1412" t="s">
        <v>5293</v>
      </c>
      <c r="G1412" t="s">
        <v>5294</v>
      </c>
      <c r="H1412" t="s">
        <v>2207</v>
      </c>
      <c r="I1412">
        <f t="shared" si="22"/>
        <v>55</v>
      </c>
      <c r="J1412" s="1" t="s">
        <v>26049</v>
      </c>
    </row>
    <row r="1413" spans="1:10">
      <c r="A1413">
        <v>8038</v>
      </c>
      <c r="B1413" t="s">
        <v>2122</v>
      </c>
      <c r="C1413">
        <v>20190211</v>
      </c>
      <c r="D1413" t="s">
        <v>90</v>
      </c>
      <c r="E1413">
        <v>0</v>
      </c>
      <c r="F1413" t="s">
        <v>5288</v>
      </c>
      <c r="G1413" t="s">
        <v>5289</v>
      </c>
      <c r="H1413" t="s">
        <v>2208</v>
      </c>
      <c r="I1413">
        <f t="shared" si="22"/>
        <v>50</v>
      </c>
      <c r="J1413" s="1" t="s">
        <v>26050</v>
      </c>
    </row>
    <row r="1414" spans="1:10">
      <c r="A1414">
        <v>8086</v>
      </c>
      <c r="B1414" t="s">
        <v>221</v>
      </c>
      <c r="C1414">
        <v>20190211</v>
      </c>
      <c r="D1414" t="s">
        <v>9</v>
      </c>
      <c r="E1414">
        <v>-1</v>
      </c>
      <c r="F1414" t="s">
        <v>5293</v>
      </c>
      <c r="G1414" t="s">
        <v>5294</v>
      </c>
      <c r="H1414" t="s">
        <v>2209</v>
      </c>
      <c r="I1414">
        <f t="shared" si="22"/>
        <v>57</v>
      </c>
      <c r="J1414" s="1" t="s">
        <v>26051</v>
      </c>
    </row>
    <row r="1415" spans="1:10">
      <c r="A1415">
        <v>8281</v>
      </c>
      <c r="B1415" t="s">
        <v>421</v>
      </c>
      <c r="C1415">
        <v>20190211</v>
      </c>
      <c r="D1415" t="s">
        <v>170</v>
      </c>
      <c r="E1415">
        <v>-1</v>
      </c>
      <c r="F1415" t="s">
        <v>5293</v>
      </c>
      <c r="G1415" t="s">
        <v>5294</v>
      </c>
      <c r="H1415" t="s">
        <v>2210</v>
      </c>
      <c r="I1415">
        <f t="shared" si="22"/>
        <v>53</v>
      </c>
      <c r="J1415" s="1" t="s">
        <v>26052</v>
      </c>
    </row>
    <row r="1416" spans="1:10">
      <c r="A1416">
        <v>8367</v>
      </c>
      <c r="B1416" t="s">
        <v>2211</v>
      </c>
      <c r="C1416">
        <v>20190211</v>
      </c>
      <c r="D1416" t="s">
        <v>1</v>
      </c>
      <c r="E1416">
        <v>-1</v>
      </c>
      <c r="F1416" t="s">
        <v>5288</v>
      </c>
      <c r="G1416" t="s">
        <v>47339</v>
      </c>
      <c r="H1416" t="s">
        <v>2212</v>
      </c>
      <c r="I1416">
        <f t="shared" si="22"/>
        <v>252</v>
      </c>
      <c r="J1416" s="1" t="s">
        <v>26053</v>
      </c>
    </row>
    <row r="1417" spans="1:10">
      <c r="A1417">
        <v>8431</v>
      </c>
      <c r="B1417" t="s">
        <v>1327</v>
      </c>
      <c r="C1417">
        <v>20190211</v>
      </c>
      <c r="D1417" t="s">
        <v>12</v>
      </c>
      <c r="E1417">
        <v>-1</v>
      </c>
      <c r="F1417" t="s">
        <v>5288</v>
      </c>
      <c r="G1417" t="s">
        <v>5289</v>
      </c>
      <c r="H1417" t="s">
        <v>2127</v>
      </c>
      <c r="I1417">
        <f t="shared" si="22"/>
        <v>18</v>
      </c>
      <c r="J1417" s="1" t="s">
        <v>25984</v>
      </c>
    </row>
    <row r="1418" spans="1:10">
      <c r="A1418">
        <v>8440</v>
      </c>
      <c r="B1418" t="s">
        <v>2213</v>
      </c>
      <c r="C1418">
        <v>20190211</v>
      </c>
      <c r="D1418" t="s">
        <v>1</v>
      </c>
      <c r="E1418">
        <v>0</v>
      </c>
      <c r="F1418" t="s">
        <v>5288</v>
      </c>
      <c r="G1418" t="s">
        <v>5290</v>
      </c>
      <c r="H1418" t="s">
        <v>2214</v>
      </c>
      <c r="I1418">
        <f t="shared" si="22"/>
        <v>41</v>
      </c>
      <c r="J1418" s="1" t="s">
        <v>26054</v>
      </c>
    </row>
    <row r="1419" spans="1:10">
      <c r="A1419">
        <v>8444</v>
      </c>
      <c r="B1419" t="s">
        <v>1331</v>
      </c>
      <c r="C1419">
        <v>20190211</v>
      </c>
      <c r="D1419" t="s">
        <v>12</v>
      </c>
      <c r="E1419">
        <v>-1</v>
      </c>
      <c r="F1419" t="s">
        <v>5293</v>
      </c>
      <c r="G1419" t="s">
        <v>5294</v>
      </c>
      <c r="H1419" t="s">
        <v>2215</v>
      </c>
      <c r="I1419">
        <f t="shared" si="22"/>
        <v>57</v>
      </c>
      <c r="J1419" s="1" t="s">
        <v>26055</v>
      </c>
    </row>
    <row r="1420" spans="1:10">
      <c r="A1420">
        <v>1333</v>
      </c>
      <c r="B1420" t="s">
        <v>2015</v>
      </c>
      <c r="C1420">
        <v>20190212</v>
      </c>
      <c r="D1420" t="s">
        <v>122</v>
      </c>
      <c r="E1420">
        <v>0</v>
      </c>
      <c r="F1420" t="s">
        <v>5288</v>
      </c>
      <c r="G1420" t="s">
        <v>47339</v>
      </c>
      <c r="H1420" t="s">
        <v>2216</v>
      </c>
      <c r="I1420">
        <f t="shared" si="22"/>
        <v>65</v>
      </c>
      <c r="J1420" s="1" t="s">
        <v>26056</v>
      </c>
    </row>
    <row r="1421" spans="1:10">
      <c r="A1421">
        <v>1333</v>
      </c>
      <c r="B1421" t="s">
        <v>2015</v>
      </c>
      <c r="C1421">
        <v>20190212</v>
      </c>
      <c r="D1421" t="s">
        <v>122</v>
      </c>
      <c r="E1421">
        <v>-1</v>
      </c>
      <c r="F1421" t="s">
        <v>5288</v>
      </c>
      <c r="G1421" t="s">
        <v>47339</v>
      </c>
      <c r="H1421" t="s">
        <v>2217</v>
      </c>
      <c r="I1421">
        <f t="shared" si="22"/>
        <v>52</v>
      </c>
      <c r="J1421" s="1" t="s">
        <v>26057</v>
      </c>
    </row>
    <row r="1422" spans="1:10">
      <c r="A1422">
        <v>1456</v>
      </c>
      <c r="B1422" t="s">
        <v>611</v>
      </c>
      <c r="C1422">
        <v>20190212</v>
      </c>
      <c r="D1422" t="s">
        <v>122</v>
      </c>
      <c r="E1422">
        <v>-1</v>
      </c>
      <c r="F1422" t="s">
        <v>5288</v>
      </c>
      <c r="G1422" t="s">
        <v>5289</v>
      </c>
      <c r="H1422" t="s">
        <v>2218</v>
      </c>
      <c r="I1422">
        <f t="shared" si="22"/>
        <v>18</v>
      </c>
      <c r="J1422" s="1" t="s">
        <v>26058</v>
      </c>
    </row>
    <row r="1423" spans="1:10">
      <c r="A1423">
        <v>1464</v>
      </c>
      <c r="B1423" t="s">
        <v>2219</v>
      </c>
      <c r="C1423">
        <v>20190212</v>
      </c>
      <c r="D1423" t="s">
        <v>1</v>
      </c>
      <c r="E1423">
        <v>0</v>
      </c>
      <c r="F1423" t="s">
        <v>5293</v>
      </c>
      <c r="G1423" t="s">
        <v>47338</v>
      </c>
      <c r="H1423" t="s">
        <v>2220</v>
      </c>
      <c r="I1423">
        <f t="shared" si="22"/>
        <v>165</v>
      </c>
      <c r="J1423" s="1" t="s">
        <v>26059</v>
      </c>
    </row>
    <row r="1424" spans="1:10">
      <c r="A1424">
        <v>1713</v>
      </c>
      <c r="B1424" t="s">
        <v>2221</v>
      </c>
      <c r="C1424">
        <v>20190212</v>
      </c>
      <c r="D1424" t="s">
        <v>9</v>
      </c>
      <c r="E1424">
        <v>-1</v>
      </c>
      <c r="F1424" t="s">
        <v>5293</v>
      </c>
      <c r="G1424" t="s">
        <v>5294</v>
      </c>
      <c r="H1424" t="s">
        <v>2222</v>
      </c>
      <c r="I1424">
        <f t="shared" si="22"/>
        <v>55</v>
      </c>
      <c r="J1424" s="1" t="s">
        <v>26060</v>
      </c>
    </row>
    <row r="1425" spans="1:10">
      <c r="A1425">
        <v>2035</v>
      </c>
      <c r="B1425" t="s">
        <v>631</v>
      </c>
      <c r="C1425">
        <v>20190212</v>
      </c>
      <c r="D1425" t="s">
        <v>90</v>
      </c>
      <c r="E1425">
        <v>-1</v>
      </c>
      <c r="F1425" t="s">
        <v>5293</v>
      </c>
      <c r="G1425" t="s">
        <v>5294</v>
      </c>
      <c r="H1425" t="s">
        <v>2223</v>
      </c>
      <c r="I1425">
        <f t="shared" si="22"/>
        <v>57</v>
      </c>
      <c r="J1425" s="1" t="s">
        <v>26061</v>
      </c>
    </row>
    <row r="1426" spans="1:10">
      <c r="A1426">
        <v>2049</v>
      </c>
      <c r="B1426" t="s">
        <v>2224</v>
      </c>
      <c r="C1426">
        <v>20190212</v>
      </c>
      <c r="D1426" t="s">
        <v>9</v>
      </c>
      <c r="E1426">
        <v>-1</v>
      </c>
      <c r="F1426" t="s">
        <v>5293</v>
      </c>
      <c r="G1426" t="s">
        <v>5294</v>
      </c>
      <c r="H1426" t="s">
        <v>2225</v>
      </c>
      <c r="I1426">
        <f t="shared" si="22"/>
        <v>61</v>
      </c>
      <c r="J1426" s="1" t="s">
        <v>26062</v>
      </c>
    </row>
    <row r="1427" spans="1:10">
      <c r="A1427">
        <v>2067</v>
      </c>
      <c r="B1427" t="s">
        <v>634</v>
      </c>
      <c r="C1427">
        <v>20190212</v>
      </c>
      <c r="D1427" t="s">
        <v>12</v>
      </c>
      <c r="E1427">
        <v>-1</v>
      </c>
      <c r="F1427" t="s">
        <v>5293</v>
      </c>
      <c r="G1427" t="s">
        <v>5294</v>
      </c>
      <c r="H1427" t="s">
        <v>2226</v>
      </c>
      <c r="I1427">
        <f t="shared" si="22"/>
        <v>55</v>
      </c>
      <c r="J1427" s="1" t="s">
        <v>26063</v>
      </c>
    </row>
    <row r="1428" spans="1:10">
      <c r="A1428">
        <v>2330</v>
      </c>
      <c r="B1428" t="s">
        <v>20</v>
      </c>
      <c r="C1428">
        <v>20190212</v>
      </c>
      <c r="D1428" t="s">
        <v>21</v>
      </c>
      <c r="E1428">
        <v>-1</v>
      </c>
      <c r="F1428" t="s">
        <v>5288</v>
      </c>
      <c r="G1428" t="s">
        <v>47339</v>
      </c>
      <c r="H1428" t="s">
        <v>2227</v>
      </c>
      <c r="I1428">
        <f t="shared" si="22"/>
        <v>218</v>
      </c>
      <c r="J1428" s="1" t="s">
        <v>26064</v>
      </c>
    </row>
    <row r="1429" spans="1:10">
      <c r="A1429">
        <v>2380</v>
      </c>
      <c r="B1429" t="s">
        <v>234</v>
      </c>
      <c r="C1429">
        <v>20190212</v>
      </c>
      <c r="D1429" t="s">
        <v>90</v>
      </c>
      <c r="E1429">
        <v>-1</v>
      </c>
      <c r="F1429" t="s">
        <v>5293</v>
      </c>
      <c r="G1429" t="s">
        <v>5294</v>
      </c>
      <c r="H1429" t="s">
        <v>2228</v>
      </c>
      <c r="I1429">
        <f t="shared" si="22"/>
        <v>57</v>
      </c>
      <c r="J1429" s="1" t="s">
        <v>26065</v>
      </c>
    </row>
    <row r="1430" spans="1:10">
      <c r="A1430">
        <v>2406</v>
      </c>
      <c r="B1430" t="s">
        <v>928</v>
      </c>
      <c r="C1430">
        <v>20190212</v>
      </c>
      <c r="D1430" t="s">
        <v>122</v>
      </c>
      <c r="E1430">
        <v>-1</v>
      </c>
      <c r="F1430" t="s">
        <v>5288</v>
      </c>
      <c r="G1430" t="s">
        <v>5289</v>
      </c>
      <c r="H1430" t="s">
        <v>1921</v>
      </c>
      <c r="I1430">
        <f t="shared" si="22"/>
        <v>20</v>
      </c>
      <c r="J1430" s="1" t="s">
        <v>25828</v>
      </c>
    </row>
    <row r="1431" spans="1:10">
      <c r="A1431">
        <v>2448</v>
      </c>
      <c r="B1431" t="s">
        <v>325</v>
      </c>
      <c r="C1431">
        <v>20190212</v>
      </c>
      <c r="D1431" t="s">
        <v>9</v>
      </c>
      <c r="E1431">
        <v>-1</v>
      </c>
      <c r="F1431" t="s">
        <v>5293</v>
      </c>
      <c r="G1431" t="s">
        <v>5294</v>
      </c>
      <c r="H1431" t="s">
        <v>2229</v>
      </c>
      <c r="I1431">
        <f t="shared" si="22"/>
        <v>61</v>
      </c>
      <c r="J1431" s="1" t="s">
        <v>26066</v>
      </c>
    </row>
    <row r="1432" spans="1:10">
      <c r="A1432">
        <v>2474</v>
      </c>
      <c r="B1432" t="s">
        <v>327</v>
      </c>
      <c r="C1432">
        <v>20190212</v>
      </c>
      <c r="D1432" t="s">
        <v>24</v>
      </c>
      <c r="E1432">
        <v>-1</v>
      </c>
      <c r="F1432" t="s">
        <v>5293</v>
      </c>
      <c r="G1432" t="s">
        <v>5294</v>
      </c>
      <c r="H1432" t="s">
        <v>2230</v>
      </c>
      <c r="I1432">
        <f t="shared" si="22"/>
        <v>61</v>
      </c>
      <c r="J1432" s="1" t="s">
        <v>26067</v>
      </c>
    </row>
    <row r="1433" spans="1:10">
      <c r="A1433">
        <v>2475</v>
      </c>
      <c r="B1433" t="s">
        <v>94</v>
      </c>
      <c r="C1433">
        <v>20190212</v>
      </c>
      <c r="D1433" t="s">
        <v>109</v>
      </c>
      <c r="E1433">
        <v>0</v>
      </c>
      <c r="F1433" t="s">
        <v>5288</v>
      </c>
      <c r="G1433" t="s">
        <v>5290</v>
      </c>
      <c r="H1433" t="s">
        <v>2231</v>
      </c>
      <c r="I1433">
        <f t="shared" si="22"/>
        <v>33</v>
      </c>
      <c r="J1433" s="1" t="s">
        <v>26068</v>
      </c>
    </row>
    <row r="1434" spans="1:10">
      <c r="A1434">
        <v>2475</v>
      </c>
      <c r="B1434" t="s">
        <v>94</v>
      </c>
      <c r="C1434">
        <v>20190212</v>
      </c>
      <c r="D1434" t="s">
        <v>109</v>
      </c>
      <c r="E1434">
        <v>-1</v>
      </c>
      <c r="F1434" t="s">
        <v>5293</v>
      </c>
      <c r="G1434" t="s">
        <v>47338</v>
      </c>
      <c r="H1434" t="s">
        <v>2232</v>
      </c>
      <c r="I1434">
        <f t="shared" si="22"/>
        <v>298</v>
      </c>
      <c r="J1434" s="1" t="s">
        <v>26069</v>
      </c>
    </row>
    <row r="1435" spans="1:10">
      <c r="A1435">
        <v>2528</v>
      </c>
      <c r="B1435" t="s">
        <v>2233</v>
      </c>
      <c r="C1435">
        <v>20190212</v>
      </c>
      <c r="D1435" t="s">
        <v>90</v>
      </c>
      <c r="E1435">
        <v>0</v>
      </c>
      <c r="F1435" t="s">
        <v>5293</v>
      </c>
      <c r="G1435" t="s">
        <v>5295</v>
      </c>
      <c r="H1435" t="s">
        <v>2234</v>
      </c>
      <c r="I1435">
        <f t="shared" si="22"/>
        <v>46</v>
      </c>
      <c r="J1435" s="1" t="s">
        <v>26070</v>
      </c>
    </row>
    <row r="1436" spans="1:10">
      <c r="A1436">
        <v>2530</v>
      </c>
      <c r="B1436" t="s">
        <v>113</v>
      </c>
      <c r="C1436">
        <v>20190212</v>
      </c>
      <c r="D1436" t="s">
        <v>12</v>
      </c>
      <c r="E1436">
        <v>-1</v>
      </c>
      <c r="F1436" t="s">
        <v>5293</v>
      </c>
      <c r="G1436" t="s">
        <v>5294</v>
      </c>
      <c r="H1436" t="s">
        <v>2235</v>
      </c>
      <c r="I1436">
        <f t="shared" si="22"/>
        <v>53</v>
      </c>
      <c r="J1436" s="1" t="s">
        <v>26071</v>
      </c>
    </row>
    <row r="1437" spans="1:10">
      <c r="A1437">
        <v>2530</v>
      </c>
      <c r="B1437" t="s">
        <v>113</v>
      </c>
      <c r="C1437">
        <v>20190212</v>
      </c>
      <c r="D1437" t="s">
        <v>12</v>
      </c>
      <c r="E1437">
        <v>-1</v>
      </c>
      <c r="F1437" t="s">
        <v>5288</v>
      </c>
      <c r="G1437" t="s">
        <v>47339</v>
      </c>
      <c r="H1437" t="s">
        <v>2236</v>
      </c>
      <c r="I1437">
        <f t="shared" si="22"/>
        <v>112</v>
      </c>
      <c r="J1437" s="1" t="s">
        <v>26072</v>
      </c>
    </row>
    <row r="1438" spans="1:10">
      <c r="A1438">
        <v>2610</v>
      </c>
      <c r="B1438" t="s">
        <v>2132</v>
      </c>
      <c r="C1438">
        <v>20190212</v>
      </c>
      <c r="D1438" t="s">
        <v>1</v>
      </c>
      <c r="E1438">
        <v>-1</v>
      </c>
      <c r="F1438" t="s">
        <v>5288</v>
      </c>
      <c r="G1438" t="s">
        <v>47339</v>
      </c>
      <c r="H1438" t="s">
        <v>2237</v>
      </c>
      <c r="I1438">
        <f t="shared" si="22"/>
        <v>497</v>
      </c>
      <c r="J1438" s="1" t="s">
        <v>26073</v>
      </c>
    </row>
    <row r="1439" spans="1:10">
      <c r="A1439">
        <v>2705</v>
      </c>
      <c r="B1439" t="s">
        <v>1734</v>
      </c>
      <c r="C1439">
        <v>20190212</v>
      </c>
      <c r="D1439" t="s">
        <v>90</v>
      </c>
      <c r="E1439">
        <v>0</v>
      </c>
      <c r="F1439" t="s">
        <v>5293</v>
      </c>
      <c r="G1439" t="s">
        <v>5295</v>
      </c>
      <c r="H1439" t="s">
        <v>2238</v>
      </c>
      <c r="I1439">
        <f t="shared" si="22"/>
        <v>300</v>
      </c>
      <c r="J1439" s="1" t="s">
        <v>26074</v>
      </c>
    </row>
    <row r="1440" spans="1:10">
      <c r="A1440">
        <v>2834</v>
      </c>
      <c r="B1440" t="s">
        <v>1622</v>
      </c>
      <c r="C1440">
        <v>20190212</v>
      </c>
      <c r="D1440" t="s">
        <v>35</v>
      </c>
      <c r="E1440">
        <v>-1</v>
      </c>
      <c r="F1440" t="s">
        <v>5293</v>
      </c>
      <c r="G1440" t="s">
        <v>47338</v>
      </c>
      <c r="H1440" t="s">
        <v>2239</v>
      </c>
      <c r="I1440">
        <f t="shared" si="22"/>
        <v>182</v>
      </c>
      <c r="J1440" s="1" t="s">
        <v>26075</v>
      </c>
    </row>
    <row r="1441" spans="1:10">
      <c r="A1441">
        <v>2845</v>
      </c>
      <c r="B1441" t="s">
        <v>1593</v>
      </c>
      <c r="C1441">
        <v>20190212</v>
      </c>
      <c r="D1441" t="s">
        <v>35</v>
      </c>
      <c r="E1441">
        <v>1</v>
      </c>
      <c r="F1441" t="s">
        <v>5293</v>
      </c>
      <c r="G1441" t="s">
        <v>47338</v>
      </c>
      <c r="H1441" t="s">
        <v>2240</v>
      </c>
      <c r="I1441">
        <f t="shared" si="22"/>
        <v>64</v>
      </c>
      <c r="J1441" s="1" t="s">
        <v>26076</v>
      </c>
    </row>
    <row r="1442" spans="1:10">
      <c r="A1442">
        <v>3089</v>
      </c>
      <c r="B1442" t="s">
        <v>1000</v>
      </c>
      <c r="C1442">
        <v>20190212</v>
      </c>
      <c r="D1442" t="s">
        <v>122</v>
      </c>
      <c r="E1442">
        <v>-1</v>
      </c>
      <c r="F1442" t="s">
        <v>5293</v>
      </c>
      <c r="G1442" t="s">
        <v>5294</v>
      </c>
      <c r="H1442" t="s">
        <v>2241</v>
      </c>
      <c r="I1442">
        <f t="shared" si="22"/>
        <v>55</v>
      </c>
      <c r="J1442" s="1" t="s">
        <v>26077</v>
      </c>
    </row>
    <row r="1443" spans="1:10">
      <c r="A1443">
        <v>3290</v>
      </c>
      <c r="B1443" t="s">
        <v>2242</v>
      </c>
      <c r="C1443">
        <v>20190212</v>
      </c>
      <c r="D1443" t="s">
        <v>12</v>
      </c>
      <c r="E1443">
        <v>0</v>
      </c>
      <c r="F1443" t="s">
        <v>5288</v>
      </c>
      <c r="G1443" t="s">
        <v>5290</v>
      </c>
      <c r="H1443" t="s">
        <v>2243</v>
      </c>
      <c r="I1443">
        <f t="shared" si="22"/>
        <v>47</v>
      </c>
      <c r="J1443" s="1" t="s">
        <v>26078</v>
      </c>
    </row>
    <row r="1444" spans="1:10">
      <c r="A1444">
        <v>3290</v>
      </c>
      <c r="B1444" t="s">
        <v>2242</v>
      </c>
      <c r="C1444">
        <v>20190212</v>
      </c>
      <c r="D1444" t="s">
        <v>12</v>
      </c>
      <c r="E1444">
        <v>-1</v>
      </c>
      <c r="F1444" t="s">
        <v>5293</v>
      </c>
      <c r="G1444" t="s">
        <v>5294</v>
      </c>
      <c r="H1444" t="s">
        <v>2244</v>
      </c>
      <c r="I1444">
        <f t="shared" si="22"/>
        <v>57</v>
      </c>
      <c r="J1444" s="1" t="s">
        <v>26079</v>
      </c>
    </row>
    <row r="1445" spans="1:10">
      <c r="A1445">
        <v>3290</v>
      </c>
      <c r="B1445" t="s">
        <v>2242</v>
      </c>
      <c r="C1445">
        <v>20190212</v>
      </c>
      <c r="D1445" t="s">
        <v>12</v>
      </c>
      <c r="E1445">
        <v>-1</v>
      </c>
      <c r="F1445" t="s">
        <v>5288</v>
      </c>
      <c r="G1445" t="s">
        <v>5290</v>
      </c>
      <c r="H1445" t="s">
        <v>2243</v>
      </c>
      <c r="I1445">
        <f t="shared" si="22"/>
        <v>47</v>
      </c>
      <c r="J1445" s="1" t="s">
        <v>26078</v>
      </c>
    </row>
    <row r="1446" spans="1:10">
      <c r="A1446">
        <v>3356</v>
      </c>
      <c r="B1446" t="s">
        <v>2245</v>
      </c>
      <c r="C1446">
        <v>20190212</v>
      </c>
      <c r="D1446" t="s">
        <v>12</v>
      </c>
      <c r="E1446">
        <v>-1</v>
      </c>
      <c r="F1446" t="s">
        <v>5293</v>
      </c>
      <c r="G1446" t="s">
        <v>47338</v>
      </c>
      <c r="H1446" t="s">
        <v>2246</v>
      </c>
      <c r="I1446">
        <f t="shared" si="22"/>
        <v>124</v>
      </c>
      <c r="J1446" s="1" t="s">
        <v>26080</v>
      </c>
    </row>
    <row r="1447" spans="1:10">
      <c r="A1447">
        <v>3465</v>
      </c>
      <c r="B1447" t="s">
        <v>497</v>
      </c>
      <c r="C1447">
        <v>20190212</v>
      </c>
      <c r="D1447" t="s">
        <v>122</v>
      </c>
      <c r="E1447">
        <v>-1</v>
      </c>
      <c r="F1447" t="s">
        <v>5293</v>
      </c>
      <c r="G1447" t="s">
        <v>5294</v>
      </c>
      <c r="H1447" t="s">
        <v>2247</v>
      </c>
      <c r="I1447">
        <f t="shared" si="22"/>
        <v>49</v>
      </c>
      <c r="J1447" s="1" t="s">
        <v>26081</v>
      </c>
    </row>
    <row r="1448" spans="1:10">
      <c r="A1448">
        <v>3562</v>
      </c>
      <c r="B1448" t="s">
        <v>94</v>
      </c>
      <c r="C1448">
        <v>20190212</v>
      </c>
      <c r="D1448" t="s">
        <v>122</v>
      </c>
      <c r="E1448">
        <v>-1</v>
      </c>
      <c r="F1448" t="s">
        <v>5293</v>
      </c>
      <c r="G1448" t="s">
        <v>47338</v>
      </c>
      <c r="H1448" t="s">
        <v>2248</v>
      </c>
      <c r="I1448">
        <f t="shared" si="22"/>
        <v>73</v>
      </c>
      <c r="J1448" s="1" t="s">
        <v>26082</v>
      </c>
    </row>
    <row r="1449" spans="1:10">
      <c r="A1449">
        <v>4174</v>
      </c>
      <c r="B1449" t="s">
        <v>1092</v>
      </c>
      <c r="C1449">
        <v>20190212</v>
      </c>
      <c r="D1449" t="s">
        <v>12</v>
      </c>
      <c r="E1449">
        <v>-1</v>
      </c>
      <c r="F1449" t="s">
        <v>5293</v>
      </c>
      <c r="G1449" t="s">
        <v>5294</v>
      </c>
      <c r="H1449" t="s">
        <v>2203</v>
      </c>
      <c r="I1449">
        <f t="shared" si="22"/>
        <v>47</v>
      </c>
      <c r="J1449" s="1" t="s">
        <v>26046</v>
      </c>
    </row>
    <row r="1450" spans="1:10">
      <c r="A1450">
        <v>4190</v>
      </c>
      <c r="B1450" t="s">
        <v>1746</v>
      </c>
      <c r="C1450">
        <v>20190212</v>
      </c>
      <c r="D1450" t="s">
        <v>4</v>
      </c>
      <c r="E1450">
        <v>-1</v>
      </c>
      <c r="F1450" t="s">
        <v>5293</v>
      </c>
      <c r="G1450" t="s">
        <v>47338</v>
      </c>
      <c r="H1450" t="s">
        <v>2249</v>
      </c>
      <c r="I1450">
        <f t="shared" si="22"/>
        <v>126</v>
      </c>
      <c r="J1450" s="1" t="s">
        <v>26083</v>
      </c>
    </row>
    <row r="1451" spans="1:10">
      <c r="A1451">
        <v>4414</v>
      </c>
      <c r="B1451" t="s">
        <v>2250</v>
      </c>
      <c r="C1451">
        <v>20190212</v>
      </c>
      <c r="D1451" t="s">
        <v>90</v>
      </c>
      <c r="E1451">
        <v>0</v>
      </c>
      <c r="F1451" t="s">
        <v>5293</v>
      </c>
      <c r="G1451" t="s">
        <v>47338</v>
      </c>
      <c r="H1451" t="s">
        <v>2251</v>
      </c>
      <c r="I1451">
        <f t="shared" si="22"/>
        <v>888</v>
      </c>
      <c r="J1451" s="1" t="s">
        <v>26084</v>
      </c>
    </row>
    <row r="1452" spans="1:10">
      <c r="A1452">
        <v>4513</v>
      </c>
      <c r="B1452" t="s">
        <v>523</v>
      </c>
      <c r="C1452">
        <v>20190212</v>
      </c>
      <c r="D1452" t="s">
        <v>90</v>
      </c>
      <c r="E1452">
        <v>-1</v>
      </c>
      <c r="F1452" t="s">
        <v>5293</v>
      </c>
      <c r="G1452" t="s">
        <v>5294</v>
      </c>
      <c r="H1452" t="s">
        <v>2252</v>
      </c>
      <c r="I1452">
        <f t="shared" si="22"/>
        <v>55</v>
      </c>
      <c r="J1452" s="1" t="s">
        <v>26085</v>
      </c>
    </row>
    <row r="1453" spans="1:10">
      <c r="A1453">
        <v>4527</v>
      </c>
      <c r="B1453" t="s">
        <v>198</v>
      </c>
      <c r="C1453">
        <v>20190212</v>
      </c>
      <c r="D1453" t="s">
        <v>9</v>
      </c>
      <c r="E1453">
        <v>-1</v>
      </c>
      <c r="F1453" t="s">
        <v>5288</v>
      </c>
      <c r="G1453" t="s">
        <v>47339</v>
      </c>
      <c r="H1453" t="s">
        <v>2253</v>
      </c>
      <c r="I1453">
        <f t="shared" si="22"/>
        <v>53</v>
      </c>
      <c r="J1453" s="1" t="s">
        <v>26086</v>
      </c>
    </row>
    <row r="1454" spans="1:10">
      <c r="A1454">
        <v>4555</v>
      </c>
      <c r="B1454" t="s">
        <v>1935</v>
      </c>
      <c r="C1454">
        <v>20190212</v>
      </c>
      <c r="D1454" t="s">
        <v>1</v>
      </c>
      <c r="E1454">
        <v>-1</v>
      </c>
      <c r="F1454" t="s">
        <v>5288</v>
      </c>
      <c r="G1454" t="s">
        <v>47339</v>
      </c>
      <c r="H1454" t="s">
        <v>2254</v>
      </c>
      <c r="I1454">
        <f t="shared" si="22"/>
        <v>53</v>
      </c>
      <c r="J1454" s="1" t="s">
        <v>26087</v>
      </c>
    </row>
    <row r="1455" spans="1:10">
      <c r="A1455">
        <v>4561</v>
      </c>
      <c r="B1455" t="s">
        <v>2255</v>
      </c>
      <c r="C1455">
        <v>20190212</v>
      </c>
      <c r="D1455" t="s">
        <v>1</v>
      </c>
      <c r="E1455">
        <v>0</v>
      </c>
      <c r="F1455" t="s">
        <v>5288</v>
      </c>
      <c r="G1455" t="s">
        <v>47339</v>
      </c>
      <c r="H1455" t="s">
        <v>2256</v>
      </c>
      <c r="I1455">
        <f t="shared" si="22"/>
        <v>68</v>
      </c>
      <c r="J1455" s="1" t="s">
        <v>26088</v>
      </c>
    </row>
    <row r="1456" spans="1:10">
      <c r="A1456">
        <v>4561</v>
      </c>
      <c r="B1456" t="s">
        <v>2255</v>
      </c>
      <c r="C1456">
        <v>20190212</v>
      </c>
      <c r="D1456" t="s">
        <v>1</v>
      </c>
      <c r="E1456">
        <v>-1</v>
      </c>
      <c r="F1456" t="s">
        <v>5293</v>
      </c>
      <c r="G1456" t="s">
        <v>5294</v>
      </c>
      <c r="H1456" t="s">
        <v>2257</v>
      </c>
      <c r="I1456">
        <f t="shared" si="22"/>
        <v>55</v>
      </c>
      <c r="J1456" s="1" t="s">
        <v>26089</v>
      </c>
    </row>
    <row r="1457" spans="1:10">
      <c r="A1457">
        <v>4732</v>
      </c>
      <c r="B1457" t="s">
        <v>137</v>
      </c>
      <c r="C1457">
        <v>20190212</v>
      </c>
      <c r="D1457" t="s">
        <v>69</v>
      </c>
      <c r="E1457">
        <v>0</v>
      </c>
      <c r="F1457" t="s">
        <v>5293</v>
      </c>
      <c r="G1457" t="s">
        <v>5294</v>
      </c>
      <c r="H1457" t="s">
        <v>2258</v>
      </c>
      <c r="I1457">
        <f t="shared" si="22"/>
        <v>66</v>
      </c>
      <c r="J1457" s="1" t="s">
        <v>26090</v>
      </c>
    </row>
    <row r="1458" spans="1:10">
      <c r="A1458">
        <v>4968</v>
      </c>
      <c r="B1458" t="s">
        <v>367</v>
      </c>
      <c r="C1458">
        <v>20190212</v>
      </c>
      <c r="D1458" t="s">
        <v>1</v>
      </c>
      <c r="E1458">
        <v>-1</v>
      </c>
      <c r="F1458" t="s">
        <v>5293</v>
      </c>
      <c r="G1458" t="s">
        <v>5294</v>
      </c>
      <c r="H1458" t="s">
        <v>2259</v>
      </c>
      <c r="I1458">
        <f t="shared" si="22"/>
        <v>57</v>
      </c>
      <c r="J1458" s="1" t="s">
        <v>26091</v>
      </c>
    </row>
    <row r="1459" spans="1:10">
      <c r="A1459">
        <v>4974</v>
      </c>
      <c r="B1459" t="s">
        <v>2260</v>
      </c>
      <c r="C1459">
        <v>20190212</v>
      </c>
      <c r="D1459" t="s">
        <v>9</v>
      </c>
      <c r="E1459">
        <v>-1</v>
      </c>
      <c r="F1459" t="s">
        <v>5293</v>
      </c>
      <c r="G1459" t="s">
        <v>5294</v>
      </c>
      <c r="H1459" t="s">
        <v>2261</v>
      </c>
      <c r="I1459">
        <f t="shared" si="22"/>
        <v>57</v>
      </c>
      <c r="J1459" s="1" t="s">
        <v>26092</v>
      </c>
    </row>
    <row r="1460" spans="1:10">
      <c r="A1460">
        <v>5321</v>
      </c>
      <c r="B1460" t="s">
        <v>1571</v>
      </c>
      <c r="C1460">
        <v>20190212</v>
      </c>
      <c r="D1460" t="s">
        <v>90</v>
      </c>
      <c r="E1460">
        <v>0</v>
      </c>
      <c r="F1460" t="s">
        <v>5288</v>
      </c>
      <c r="G1460" t="s">
        <v>47339</v>
      </c>
      <c r="H1460" t="s">
        <v>2262</v>
      </c>
      <c r="I1460">
        <f t="shared" si="22"/>
        <v>64</v>
      </c>
      <c r="J1460" s="1" t="s">
        <v>26093</v>
      </c>
    </row>
    <row r="1461" spans="1:10">
      <c r="A1461">
        <v>5386</v>
      </c>
      <c r="B1461" t="s">
        <v>375</v>
      </c>
      <c r="C1461">
        <v>20190212</v>
      </c>
      <c r="D1461" t="s">
        <v>12</v>
      </c>
      <c r="E1461">
        <v>0</v>
      </c>
      <c r="F1461" t="s">
        <v>5293</v>
      </c>
      <c r="G1461" t="s">
        <v>47338</v>
      </c>
      <c r="H1461" t="s">
        <v>2263</v>
      </c>
      <c r="I1461">
        <f t="shared" si="22"/>
        <v>97</v>
      </c>
      <c r="J1461" s="1" t="s">
        <v>26094</v>
      </c>
    </row>
    <row r="1462" spans="1:10">
      <c r="A1462">
        <v>5460</v>
      </c>
      <c r="B1462" t="s">
        <v>2264</v>
      </c>
      <c r="C1462">
        <v>20190212</v>
      </c>
      <c r="D1462" t="s">
        <v>1</v>
      </c>
      <c r="E1462">
        <v>0</v>
      </c>
      <c r="F1462" t="s">
        <v>5288</v>
      </c>
      <c r="G1462" t="s">
        <v>5289</v>
      </c>
      <c r="H1462" t="s">
        <v>2265</v>
      </c>
      <c r="I1462">
        <f t="shared" si="22"/>
        <v>19</v>
      </c>
      <c r="J1462" s="1" t="s">
        <v>26095</v>
      </c>
    </row>
    <row r="1463" spans="1:10">
      <c r="A1463">
        <v>5516</v>
      </c>
      <c r="B1463" t="s">
        <v>2266</v>
      </c>
      <c r="C1463">
        <v>20190212</v>
      </c>
      <c r="D1463" t="s">
        <v>12</v>
      </c>
      <c r="E1463">
        <v>-1</v>
      </c>
      <c r="F1463" t="s">
        <v>5293</v>
      </c>
      <c r="G1463" t="s">
        <v>5294</v>
      </c>
      <c r="H1463" t="s">
        <v>2267</v>
      </c>
      <c r="I1463">
        <f t="shared" si="22"/>
        <v>55</v>
      </c>
      <c r="J1463" s="1" t="s">
        <v>26096</v>
      </c>
    </row>
    <row r="1464" spans="1:10">
      <c r="A1464">
        <v>6027</v>
      </c>
      <c r="B1464" t="s">
        <v>1207</v>
      </c>
      <c r="C1464">
        <v>20190212</v>
      </c>
      <c r="D1464" t="s">
        <v>35</v>
      </c>
      <c r="E1464">
        <v>-1</v>
      </c>
      <c r="F1464" t="s">
        <v>5288</v>
      </c>
      <c r="G1464" t="s">
        <v>47339</v>
      </c>
      <c r="H1464" t="s">
        <v>2268</v>
      </c>
      <c r="I1464">
        <f t="shared" si="22"/>
        <v>92</v>
      </c>
      <c r="J1464" s="1" t="s">
        <v>26097</v>
      </c>
    </row>
    <row r="1465" spans="1:10">
      <c r="A1465">
        <v>6148</v>
      </c>
      <c r="B1465" t="s">
        <v>1220</v>
      </c>
      <c r="C1465">
        <v>20190212</v>
      </c>
      <c r="D1465" t="s">
        <v>90</v>
      </c>
      <c r="E1465">
        <v>0</v>
      </c>
      <c r="F1465" t="s">
        <v>5293</v>
      </c>
      <c r="G1465" t="s">
        <v>47338</v>
      </c>
      <c r="H1465" t="s">
        <v>2269</v>
      </c>
      <c r="I1465">
        <f t="shared" si="22"/>
        <v>108</v>
      </c>
      <c r="J1465" s="1" t="s">
        <v>26098</v>
      </c>
    </row>
    <row r="1466" spans="1:10">
      <c r="A1466">
        <v>6153</v>
      </c>
      <c r="B1466" t="s">
        <v>2128</v>
      </c>
      <c r="C1466">
        <v>20190212</v>
      </c>
      <c r="D1466" t="s">
        <v>4</v>
      </c>
      <c r="E1466">
        <v>-1</v>
      </c>
      <c r="F1466" t="s">
        <v>5293</v>
      </c>
      <c r="G1466" t="s">
        <v>47338</v>
      </c>
      <c r="H1466" t="s">
        <v>2270</v>
      </c>
      <c r="I1466">
        <f t="shared" si="22"/>
        <v>507</v>
      </c>
      <c r="J1466" s="1" t="s">
        <v>26099</v>
      </c>
    </row>
    <row r="1467" spans="1:10">
      <c r="A1467">
        <v>6237</v>
      </c>
      <c r="B1467" t="s">
        <v>2271</v>
      </c>
      <c r="C1467">
        <v>20190212</v>
      </c>
      <c r="D1467" t="s">
        <v>1</v>
      </c>
      <c r="E1467">
        <v>-1</v>
      </c>
      <c r="F1467" t="s">
        <v>5293</v>
      </c>
      <c r="G1467" t="s">
        <v>5294</v>
      </c>
      <c r="H1467" t="s">
        <v>2272</v>
      </c>
      <c r="I1467">
        <f t="shared" si="22"/>
        <v>55</v>
      </c>
      <c r="J1467" s="1" t="s">
        <v>26100</v>
      </c>
    </row>
    <row r="1468" spans="1:10">
      <c r="A1468">
        <v>6269</v>
      </c>
      <c r="B1468" t="s">
        <v>567</v>
      </c>
      <c r="C1468">
        <v>20190212</v>
      </c>
      <c r="D1468" t="s">
        <v>4</v>
      </c>
      <c r="E1468">
        <v>-1</v>
      </c>
      <c r="F1468" t="s">
        <v>5293</v>
      </c>
      <c r="G1468" t="s">
        <v>5294</v>
      </c>
      <c r="H1468" t="s">
        <v>2273</v>
      </c>
      <c r="I1468">
        <f t="shared" si="22"/>
        <v>61</v>
      </c>
      <c r="J1468" s="1" t="s">
        <v>26101</v>
      </c>
    </row>
    <row r="1469" spans="1:10">
      <c r="A1469">
        <v>6431</v>
      </c>
      <c r="B1469" t="s">
        <v>1890</v>
      </c>
      <c r="C1469">
        <v>20190212</v>
      </c>
      <c r="D1469" t="s">
        <v>90</v>
      </c>
      <c r="E1469">
        <v>0</v>
      </c>
      <c r="F1469" t="s">
        <v>5288</v>
      </c>
      <c r="G1469" t="s">
        <v>5290</v>
      </c>
      <c r="H1469" t="s">
        <v>2274</v>
      </c>
      <c r="I1469">
        <f t="shared" si="22"/>
        <v>44</v>
      </c>
      <c r="J1469" s="1" t="s">
        <v>26102</v>
      </c>
    </row>
    <row r="1470" spans="1:10">
      <c r="A1470">
        <v>6443</v>
      </c>
      <c r="B1470" t="s">
        <v>157</v>
      </c>
      <c r="C1470">
        <v>20190212</v>
      </c>
      <c r="D1470" t="s">
        <v>90</v>
      </c>
      <c r="E1470">
        <v>0</v>
      </c>
      <c r="F1470" t="s">
        <v>5293</v>
      </c>
      <c r="G1470" t="s">
        <v>47338</v>
      </c>
      <c r="H1470" t="s">
        <v>2275</v>
      </c>
      <c r="I1470">
        <f t="shared" si="22"/>
        <v>139</v>
      </c>
      <c r="J1470" s="1" t="s">
        <v>26103</v>
      </c>
    </row>
    <row r="1471" spans="1:10">
      <c r="A1471">
        <v>6443</v>
      </c>
      <c r="B1471" t="s">
        <v>157</v>
      </c>
      <c r="C1471">
        <v>20190212</v>
      </c>
      <c r="D1471" t="s">
        <v>90</v>
      </c>
      <c r="E1471">
        <v>0</v>
      </c>
      <c r="F1471" t="s">
        <v>5293</v>
      </c>
      <c r="G1471" t="s">
        <v>47338</v>
      </c>
      <c r="H1471" t="s">
        <v>2276</v>
      </c>
      <c r="I1471">
        <f t="shared" si="22"/>
        <v>76</v>
      </c>
      <c r="J1471" s="1" t="s">
        <v>26104</v>
      </c>
    </row>
    <row r="1472" spans="1:10">
      <c r="A1472">
        <v>6461</v>
      </c>
      <c r="B1472" t="s">
        <v>1259</v>
      </c>
      <c r="C1472">
        <v>20190212</v>
      </c>
      <c r="D1472" t="s">
        <v>12</v>
      </c>
      <c r="E1472">
        <v>0</v>
      </c>
      <c r="F1472" t="s">
        <v>5293</v>
      </c>
      <c r="G1472" t="s">
        <v>5294</v>
      </c>
      <c r="H1472" t="s">
        <v>2277</v>
      </c>
      <c r="I1472">
        <f t="shared" si="22"/>
        <v>73</v>
      </c>
      <c r="J1472" s="1" t="s">
        <v>26105</v>
      </c>
    </row>
    <row r="1473" spans="1:10">
      <c r="A1473">
        <v>6488</v>
      </c>
      <c r="B1473" t="s">
        <v>209</v>
      </c>
      <c r="C1473">
        <v>20190212</v>
      </c>
      <c r="D1473" t="s">
        <v>27</v>
      </c>
      <c r="E1473">
        <v>0</v>
      </c>
      <c r="F1473" t="s">
        <v>5288</v>
      </c>
      <c r="G1473" t="s">
        <v>5289</v>
      </c>
      <c r="H1473" t="s">
        <v>2278</v>
      </c>
      <c r="I1473">
        <f t="shared" si="22"/>
        <v>19</v>
      </c>
      <c r="J1473" s="1" t="s">
        <v>26106</v>
      </c>
    </row>
    <row r="1474" spans="1:10">
      <c r="A1474">
        <v>6709</v>
      </c>
      <c r="B1474" t="s">
        <v>2205</v>
      </c>
      <c r="C1474">
        <v>20190212</v>
      </c>
      <c r="D1474" t="s">
        <v>69</v>
      </c>
      <c r="E1474">
        <v>0</v>
      </c>
      <c r="F1474" t="s">
        <v>5288</v>
      </c>
      <c r="G1474" t="s">
        <v>5289</v>
      </c>
      <c r="H1474" t="s">
        <v>2206</v>
      </c>
      <c r="I1474">
        <f t="shared" si="22"/>
        <v>20</v>
      </c>
      <c r="J1474" s="1" t="s">
        <v>26048</v>
      </c>
    </row>
    <row r="1475" spans="1:10">
      <c r="A1475">
        <v>6729</v>
      </c>
      <c r="B1475" t="s">
        <v>2279</v>
      </c>
      <c r="C1475">
        <v>20190212</v>
      </c>
      <c r="D1475" t="s">
        <v>35</v>
      </c>
      <c r="E1475">
        <v>-1</v>
      </c>
      <c r="F1475" t="s">
        <v>5293</v>
      </c>
      <c r="G1475" t="s">
        <v>5294</v>
      </c>
      <c r="H1475" t="s">
        <v>2280</v>
      </c>
      <c r="I1475">
        <f t="shared" ref="I1475:I1538" si="23">LEN(H1475)</f>
        <v>53</v>
      </c>
      <c r="J1475" s="1" t="s">
        <v>26107</v>
      </c>
    </row>
    <row r="1476" spans="1:10">
      <c r="A1476">
        <v>8050</v>
      </c>
      <c r="B1476" t="s">
        <v>2281</v>
      </c>
      <c r="C1476">
        <v>20190212</v>
      </c>
      <c r="D1476" t="s">
        <v>9</v>
      </c>
      <c r="E1476">
        <v>-1</v>
      </c>
      <c r="F1476" t="s">
        <v>5288</v>
      </c>
      <c r="G1476" t="s">
        <v>47339</v>
      </c>
      <c r="H1476" t="s">
        <v>2282</v>
      </c>
      <c r="I1476">
        <f t="shared" si="23"/>
        <v>56</v>
      </c>
      <c r="J1476" s="1" t="s">
        <v>26108</v>
      </c>
    </row>
    <row r="1477" spans="1:10">
      <c r="A1477">
        <v>8080</v>
      </c>
      <c r="B1477" t="s">
        <v>218</v>
      </c>
      <c r="C1477">
        <v>20190212</v>
      </c>
      <c r="D1477" t="s">
        <v>32</v>
      </c>
      <c r="E1477">
        <v>0</v>
      </c>
      <c r="F1477" t="s">
        <v>5288</v>
      </c>
      <c r="G1477" t="s">
        <v>5289</v>
      </c>
      <c r="H1477" t="s">
        <v>2283</v>
      </c>
      <c r="I1477">
        <f t="shared" si="23"/>
        <v>19</v>
      </c>
      <c r="J1477" s="1" t="s">
        <v>26109</v>
      </c>
    </row>
    <row r="1478" spans="1:10">
      <c r="A1478">
        <v>8358</v>
      </c>
      <c r="B1478" t="s">
        <v>294</v>
      </c>
      <c r="C1478">
        <v>20190212</v>
      </c>
      <c r="D1478" t="s">
        <v>9</v>
      </c>
      <c r="E1478">
        <v>-1</v>
      </c>
      <c r="F1478" t="s">
        <v>5293</v>
      </c>
      <c r="G1478" t="s">
        <v>5294</v>
      </c>
      <c r="H1478" t="s">
        <v>2284</v>
      </c>
      <c r="I1478">
        <f t="shared" si="23"/>
        <v>57</v>
      </c>
      <c r="J1478" s="1" t="s">
        <v>26110</v>
      </c>
    </row>
    <row r="1479" spans="1:10">
      <c r="A1479">
        <v>8928</v>
      </c>
      <c r="B1479" t="s">
        <v>2285</v>
      </c>
      <c r="C1479">
        <v>20190212</v>
      </c>
      <c r="D1479" t="s">
        <v>1</v>
      </c>
      <c r="E1479">
        <v>1</v>
      </c>
      <c r="F1479" t="s">
        <v>5293</v>
      </c>
      <c r="G1479" t="s">
        <v>5295</v>
      </c>
      <c r="H1479" t="s">
        <v>2286</v>
      </c>
      <c r="I1479">
        <f t="shared" si="23"/>
        <v>295</v>
      </c>
      <c r="J1479" s="1" t="s">
        <v>26111</v>
      </c>
    </row>
    <row r="1480" spans="1:10">
      <c r="A1480">
        <v>9906</v>
      </c>
      <c r="B1480" t="s">
        <v>833</v>
      </c>
      <c r="C1480">
        <v>20190212</v>
      </c>
      <c r="D1480" t="s">
        <v>90</v>
      </c>
      <c r="E1480">
        <v>-1</v>
      </c>
      <c r="F1480" t="s">
        <v>5293</v>
      </c>
      <c r="G1480" t="s">
        <v>5294</v>
      </c>
      <c r="H1480" t="s">
        <v>2287</v>
      </c>
      <c r="I1480">
        <f t="shared" si="23"/>
        <v>49</v>
      </c>
      <c r="J1480" s="1" t="s">
        <v>26112</v>
      </c>
    </row>
    <row r="1481" spans="1:10">
      <c r="A1481">
        <v>9962</v>
      </c>
      <c r="B1481" t="s">
        <v>2288</v>
      </c>
      <c r="C1481">
        <v>20190212</v>
      </c>
      <c r="D1481" t="s">
        <v>1</v>
      </c>
      <c r="E1481">
        <v>-1</v>
      </c>
      <c r="F1481" t="s">
        <v>5293</v>
      </c>
      <c r="G1481" t="s">
        <v>5294</v>
      </c>
      <c r="H1481" t="s">
        <v>2289</v>
      </c>
      <c r="I1481">
        <f t="shared" si="23"/>
        <v>57</v>
      </c>
      <c r="J1481" s="1" t="s">
        <v>26113</v>
      </c>
    </row>
    <row r="1482" spans="1:10">
      <c r="A1482">
        <v>1262</v>
      </c>
      <c r="B1482" t="s">
        <v>94</v>
      </c>
      <c r="C1482">
        <v>20190213</v>
      </c>
      <c r="D1482" t="s">
        <v>12</v>
      </c>
      <c r="E1482">
        <v>-1</v>
      </c>
      <c r="F1482" t="s">
        <v>5293</v>
      </c>
      <c r="G1482" t="s">
        <v>47337</v>
      </c>
      <c r="H1482" t="s">
        <v>2290</v>
      </c>
      <c r="I1482">
        <f t="shared" si="23"/>
        <v>57</v>
      </c>
      <c r="J1482" s="1" t="s">
        <v>26114</v>
      </c>
    </row>
    <row r="1483" spans="1:10">
      <c r="A1483">
        <v>1308</v>
      </c>
      <c r="B1483" t="s">
        <v>2291</v>
      </c>
      <c r="C1483">
        <v>20190213</v>
      </c>
      <c r="D1483" t="s">
        <v>4</v>
      </c>
      <c r="E1483">
        <v>0</v>
      </c>
      <c r="F1483" t="s">
        <v>5293</v>
      </c>
      <c r="G1483" t="s">
        <v>5295</v>
      </c>
      <c r="H1483" t="s">
        <v>2292</v>
      </c>
      <c r="I1483">
        <f t="shared" si="23"/>
        <v>42</v>
      </c>
      <c r="J1483" s="1" t="s">
        <v>26115</v>
      </c>
    </row>
    <row r="1484" spans="1:10">
      <c r="A1484">
        <v>1315</v>
      </c>
      <c r="B1484" t="s">
        <v>428</v>
      </c>
      <c r="C1484">
        <v>20190213</v>
      </c>
      <c r="D1484" t="s">
        <v>9</v>
      </c>
      <c r="E1484">
        <v>-1</v>
      </c>
      <c r="F1484" t="s">
        <v>5288</v>
      </c>
      <c r="G1484" t="s">
        <v>47339</v>
      </c>
      <c r="H1484" t="s">
        <v>2293</v>
      </c>
      <c r="I1484">
        <f t="shared" si="23"/>
        <v>67</v>
      </c>
      <c r="J1484" s="1" t="s">
        <v>26116</v>
      </c>
    </row>
    <row r="1485" spans="1:10">
      <c r="A1485">
        <v>1409</v>
      </c>
      <c r="B1485" t="s">
        <v>87</v>
      </c>
      <c r="C1485">
        <v>20190213</v>
      </c>
      <c r="D1485" t="s">
        <v>9</v>
      </c>
      <c r="E1485">
        <v>-1</v>
      </c>
      <c r="F1485" t="s">
        <v>5288</v>
      </c>
      <c r="G1485" t="s">
        <v>47339</v>
      </c>
      <c r="H1485" t="s">
        <v>2294</v>
      </c>
      <c r="I1485">
        <f t="shared" si="23"/>
        <v>52</v>
      </c>
      <c r="J1485" s="1" t="s">
        <v>26117</v>
      </c>
    </row>
    <row r="1486" spans="1:10">
      <c r="A1486">
        <v>1456</v>
      </c>
      <c r="B1486" t="s">
        <v>611</v>
      </c>
      <c r="C1486">
        <v>20190213</v>
      </c>
      <c r="D1486" t="s">
        <v>122</v>
      </c>
      <c r="E1486">
        <v>-1</v>
      </c>
      <c r="F1486" t="s">
        <v>5288</v>
      </c>
      <c r="G1486" t="s">
        <v>5289</v>
      </c>
      <c r="H1486" t="s">
        <v>2218</v>
      </c>
      <c r="I1486">
        <f t="shared" si="23"/>
        <v>18</v>
      </c>
      <c r="J1486" s="1" t="s">
        <v>26058</v>
      </c>
    </row>
    <row r="1487" spans="1:10">
      <c r="A1487">
        <v>1538</v>
      </c>
      <c r="B1487" t="s">
        <v>613</v>
      </c>
      <c r="C1487">
        <v>20190213</v>
      </c>
      <c r="D1487" t="s">
        <v>122</v>
      </c>
      <c r="E1487">
        <v>-1</v>
      </c>
      <c r="F1487" t="s">
        <v>5293</v>
      </c>
      <c r="G1487" t="s">
        <v>5294</v>
      </c>
      <c r="H1487" t="s">
        <v>2295</v>
      </c>
      <c r="I1487">
        <f t="shared" si="23"/>
        <v>55</v>
      </c>
      <c r="J1487" s="1" t="s">
        <v>26118</v>
      </c>
    </row>
    <row r="1488" spans="1:10">
      <c r="A1488">
        <v>1597</v>
      </c>
      <c r="B1488" t="s">
        <v>1800</v>
      </c>
      <c r="C1488">
        <v>20190213</v>
      </c>
      <c r="D1488" t="s">
        <v>4</v>
      </c>
      <c r="E1488">
        <v>-1</v>
      </c>
      <c r="F1488" t="s">
        <v>5293</v>
      </c>
      <c r="G1488" t="s">
        <v>5294</v>
      </c>
      <c r="H1488" t="s">
        <v>2296</v>
      </c>
      <c r="I1488">
        <f t="shared" si="23"/>
        <v>57</v>
      </c>
      <c r="J1488" s="1" t="s">
        <v>26119</v>
      </c>
    </row>
    <row r="1489" spans="1:10">
      <c r="A1489">
        <v>1603</v>
      </c>
      <c r="B1489" t="s">
        <v>619</v>
      </c>
      <c r="C1489">
        <v>20190213</v>
      </c>
      <c r="D1489" t="s">
        <v>1</v>
      </c>
      <c r="E1489">
        <v>-1</v>
      </c>
      <c r="F1489" t="s">
        <v>5293</v>
      </c>
      <c r="G1489" t="s">
        <v>5294</v>
      </c>
      <c r="H1489" t="s">
        <v>2297</v>
      </c>
      <c r="I1489">
        <f t="shared" si="23"/>
        <v>57</v>
      </c>
      <c r="J1489" s="1" t="s">
        <v>26120</v>
      </c>
    </row>
    <row r="1490" spans="1:10">
      <c r="A1490">
        <v>1618</v>
      </c>
      <c r="B1490" t="s">
        <v>435</v>
      </c>
      <c r="C1490">
        <v>20190213</v>
      </c>
      <c r="D1490" t="s">
        <v>1</v>
      </c>
      <c r="E1490">
        <v>-1</v>
      </c>
      <c r="F1490" t="s">
        <v>5293</v>
      </c>
      <c r="G1490" t="s">
        <v>5294</v>
      </c>
      <c r="H1490" t="s">
        <v>2298</v>
      </c>
      <c r="I1490">
        <f t="shared" si="23"/>
        <v>57</v>
      </c>
      <c r="J1490" s="1" t="s">
        <v>26121</v>
      </c>
    </row>
    <row r="1491" spans="1:10">
      <c r="A1491">
        <v>1708</v>
      </c>
      <c r="B1491" t="s">
        <v>96</v>
      </c>
      <c r="C1491">
        <v>20190213</v>
      </c>
      <c r="D1491" t="s">
        <v>9</v>
      </c>
      <c r="E1491">
        <v>-1</v>
      </c>
      <c r="F1491" t="s">
        <v>5293</v>
      </c>
      <c r="G1491" t="s">
        <v>5294</v>
      </c>
      <c r="H1491" t="s">
        <v>2299</v>
      </c>
      <c r="I1491">
        <f t="shared" si="23"/>
        <v>57</v>
      </c>
      <c r="J1491" s="1" t="s">
        <v>26122</v>
      </c>
    </row>
    <row r="1492" spans="1:10">
      <c r="A1492">
        <v>1735</v>
      </c>
      <c r="B1492" t="s">
        <v>2300</v>
      </c>
      <c r="C1492">
        <v>20190213</v>
      </c>
      <c r="D1492" t="s">
        <v>1</v>
      </c>
      <c r="E1492">
        <v>-1</v>
      </c>
      <c r="F1492" t="s">
        <v>5293</v>
      </c>
      <c r="G1492" t="s">
        <v>5294</v>
      </c>
      <c r="H1492" t="s">
        <v>2301</v>
      </c>
      <c r="I1492">
        <f t="shared" si="23"/>
        <v>57</v>
      </c>
      <c r="J1492" s="1" t="s">
        <v>26123</v>
      </c>
    </row>
    <row r="1493" spans="1:10">
      <c r="A1493">
        <v>2207</v>
      </c>
      <c r="B1493" t="s">
        <v>18</v>
      </c>
      <c r="C1493">
        <v>20190213</v>
      </c>
      <c r="D1493" t="s">
        <v>4</v>
      </c>
      <c r="E1493">
        <v>0</v>
      </c>
      <c r="F1493" t="s">
        <v>5293</v>
      </c>
      <c r="G1493" t="s">
        <v>5294</v>
      </c>
      <c r="H1493" t="s">
        <v>2302</v>
      </c>
      <c r="I1493">
        <f t="shared" si="23"/>
        <v>199</v>
      </c>
      <c r="J1493" s="1" t="s">
        <v>26124</v>
      </c>
    </row>
    <row r="1494" spans="1:10">
      <c r="A1494">
        <v>2308</v>
      </c>
      <c r="B1494" t="s">
        <v>2303</v>
      </c>
      <c r="C1494">
        <v>20190213</v>
      </c>
      <c r="D1494" t="s">
        <v>21</v>
      </c>
      <c r="E1494">
        <v>0</v>
      </c>
      <c r="F1494" t="s">
        <v>5293</v>
      </c>
      <c r="G1494" t="s">
        <v>47338</v>
      </c>
      <c r="H1494" t="s">
        <v>2304</v>
      </c>
      <c r="I1494">
        <f t="shared" si="23"/>
        <v>238</v>
      </c>
      <c r="J1494" s="1" t="s">
        <v>26125</v>
      </c>
    </row>
    <row r="1495" spans="1:10">
      <c r="A1495">
        <v>2412</v>
      </c>
      <c r="B1495" t="s">
        <v>1728</v>
      </c>
      <c r="C1495">
        <v>20190213</v>
      </c>
      <c r="D1495" t="s">
        <v>21</v>
      </c>
      <c r="E1495">
        <v>0</v>
      </c>
      <c r="F1495" t="s">
        <v>5288</v>
      </c>
      <c r="G1495" t="s">
        <v>5290</v>
      </c>
      <c r="H1495" t="s">
        <v>2305</v>
      </c>
      <c r="I1495">
        <f t="shared" si="23"/>
        <v>35</v>
      </c>
      <c r="J1495" s="1" t="s">
        <v>26126</v>
      </c>
    </row>
    <row r="1496" spans="1:10">
      <c r="A1496">
        <v>2455</v>
      </c>
      <c r="B1496" t="s">
        <v>238</v>
      </c>
      <c r="C1496">
        <v>20190213</v>
      </c>
      <c r="D1496" t="s">
        <v>9</v>
      </c>
      <c r="E1496">
        <v>-1</v>
      </c>
      <c r="F1496" t="s">
        <v>5293</v>
      </c>
      <c r="G1496" t="s">
        <v>5294</v>
      </c>
      <c r="H1496" t="s">
        <v>2306</v>
      </c>
      <c r="I1496">
        <f t="shared" si="23"/>
        <v>57</v>
      </c>
      <c r="J1496" s="1" t="s">
        <v>26127</v>
      </c>
    </row>
    <row r="1497" spans="1:10">
      <c r="A1497">
        <v>2505</v>
      </c>
      <c r="B1497" t="s">
        <v>654</v>
      </c>
      <c r="C1497">
        <v>20190213</v>
      </c>
      <c r="D1497" t="s">
        <v>12</v>
      </c>
      <c r="E1497">
        <v>-1</v>
      </c>
      <c r="F1497" t="s">
        <v>5293</v>
      </c>
      <c r="G1497" t="s">
        <v>5294</v>
      </c>
      <c r="H1497" t="s">
        <v>2307</v>
      </c>
      <c r="I1497">
        <f t="shared" si="23"/>
        <v>49</v>
      </c>
      <c r="J1497" s="1" t="s">
        <v>26128</v>
      </c>
    </row>
    <row r="1498" spans="1:10">
      <c r="A1498">
        <v>2536</v>
      </c>
      <c r="B1498" t="s">
        <v>455</v>
      </c>
      <c r="C1498">
        <v>20190213</v>
      </c>
      <c r="D1498" t="s">
        <v>9</v>
      </c>
      <c r="E1498">
        <v>-1</v>
      </c>
      <c r="F1498" t="s">
        <v>5293</v>
      </c>
      <c r="G1498" t="s">
        <v>5294</v>
      </c>
      <c r="H1498" t="s">
        <v>2308</v>
      </c>
      <c r="I1498">
        <f t="shared" si="23"/>
        <v>57</v>
      </c>
      <c r="J1498" s="1" t="s">
        <v>26129</v>
      </c>
    </row>
    <row r="1499" spans="1:10">
      <c r="A1499">
        <v>2539</v>
      </c>
      <c r="B1499" t="s">
        <v>2309</v>
      </c>
      <c r="C1499">
        <v>20190213</v>
      </c>
      <c r="D1499" t="s">
        <v>1</v>
      </c>
      <c r="E1499">
        <v>-1</v>
      </c>
      <c r="F1499" t="s">
        <v>5293</v>
      </c>
      <c r="G1499" t="s">
        <v>5294</v>
      </c>
      <c r="H1499" t="s">
        <v>2310</v>
      </c>
      <c r="I1499">
        <f t="shared" si="23"/>
        <v>55</v>
      </c>
      <c r="J1499" s="1" t="s">
        <v>26130</v>
      </c>
    </row>
    <row r="1500" spans="1:10">
      <c r="A1500">
        <v>2610</v>
      </c>
      <c r="B1500" t="s">
        <v>2132</v>
      </c>
      <c r="C1500">
        <v>20190213</v>
      </c>
      <c r="D1500" t="s">
        <v>1</v>
      </c>
      <c r="E1500">
        <v>-1</v>
      </c>
      <c r="F1500" t="s">
        <v>5288</v>
      </c>
      <c r="G1500" t="s">
        <v>47339</v>
      </c>
      <c r="H1500" t="s">
        <v>2311</v>
      </c>
      <c r="I1500">
        <f t="shared" si="23"/>
        <v>160</v>
      </c>
      <c r="J1500" s="1" t="s">
        <v>26131</v>
      </c>
    </row>
    <row r="1501" spans="1:10">
      <c r="A1501">
        <v>2740</v>
      </c>
      <c r="B1501" t="s">
        <v>962</v>
      </c>
      <c r="C1501">
        <v>20190213</v>
      </c>
      <c r="D1501" t="s">
        <v>90</v>
      </c>
      <c r="E1501">
        <v>-1</v>
      </c>
      <c r="F1501" t="s">
        <v>5293</v>
      </c>
      <c r="G1501" t="s">
        <v>5294</v>
      </c>
      <c r="H1501" t="s">
        <v>2312</v>
      </c>
      <c r="I1501">
        <f t="shared" si="23"/>
        <v>55</v>
      </c>
      <c r="J1501" s="1" t="s">
        <v>26132</v>
      </c>
    </row>
    <row r="1502" spans="1:10">
      <c r="A1502">
        <v>3056</v>
      </c>
      <c r="B1502" t="s">
        <v>2313</v>
      </c>
      <c r="C1502">
        <v>20190213</v>
      </c>
      <c r="D1502" t="s">
        <v>1</v>
      </c>
      <c r="E1502">
        <v>-1</v>
      </c>
      <c r="F1502" t="s">
        <v>5293</v>
      </c>
      <c r="G1502" t="s">
        <v>5294</v>
      </c>
      <c r="H1502" t="s">
        <v>2314</v>
      </c>
      <c r="I1502">
        <f t="shared" si="23"/>
        <v>53</v>
      </c>
      <c r="J1502" s="1" t="s">
        <v>26133</v>
      </c>
    </row>
    <row r="1503" spans="1:10">
      <c r="A1503">
        <v>3224</v>
      </c>
      <c r="B1503" t="s">
        <v>1416</v>
      </c>
      <c r="C1503">
        <v>20190213</v>
      </c>
      <c r="D1503" t="s">
        <v>12</v>
      </c>
      <c r="E1503">
        <v>0</v>
      </c>
      <c r="F1503" t="s">
        <v>5293</v>
      </c>
      <c r="G1503" t="s">
        <v>5294</v>
      </c>
      <c r="H1503" t="s">
        <v>2315</v>
      </c>
      <c r="I1503">
        <f t="shared" si="23"/>
        <v>151</v>
      </c>
      <c r="J1503" s="1" t="s">
        <v>26134</v>
      </c>
    </row>
    <row r="1504" spans="1:10">
      <c r="A1504">
        <v>3227</v>
      </c>
      <c r="B1504" t="s">
        <v>2316</v>
      </c>
      <c r="C1504">
        <v>20190213</v>
      </c>
      <c r="D1504" t="s">
        <v>4</v>
      </c>
      <c r="E1504">
        <v>-1</v>
      </c>
      <c r="F1504" t="s">
        <v>5293</v>
      </c>
      <c r="G1504" t="s">
        <v>5294</v>
      </c>
      <c r="H1504" t="s">
        <v>2317</v>
      </c>
      <c r="I1504">
        <f t="shared" si="23"/>
        <v>57</v>
      </c>
      <c r="J1504" s="1" t="s">
        <v>26135</v>
      </c>
    </row>
    <row r="1505" spans="1:10">
      <c r="A1505">
        <v>3290</v>
      </c>
      <c r="B1505" t="s">
        <v>2242</v>
      </c>
      <c r="C1505">
        <v>20190213</v>
      </c>
      <c r="D1505" t="s">
        <v>12</v>
      </c>
      <c r="E1505">
        <v>-1</v>
      </c>
      <c r="F1505" t="s">
        <v>5288</v>
      </c>
      <c r="G1505" t="s">
        <v>5289</v>
      </c>
      <c r="H1505" t="s">
        <v>2318</v>
      </c>
      <c r="I1505">
        <f t="shared" si="23"/>
        <v>17</v>
      </c>
      <c r="J1505" s="1" t="s">
        <v>26136</v>
      </c>
    </row>
    <row r="1506" spans="1:10">
      <c r="A1506">
        <v>3297</v>
      </c>
      <c r="B1506" t="s">
        <v>486</v>
      </c>
      <c r="C1506">
        <v>20190213</v>
      </c>
      <c r="D1506" t="s">
        <v>12</v>
      </c>
      <c r="E1506">
        <v>-1</v>
      </c>
      <c r="F1506" t="s">
        <v>5293</v>
      </c>
      <c r="G1506" t="s">
        <v>5294</v>
      </c>
      <c r="H1506" t="s">
        <v>2319</v>
      </c>
      <c r="I1506">
        <f t="shared" si="23"/>
        <v>55</v>
      </c>
      <c r="J1506" s="1" t="s">
        <v>26137</v>
      </c>
    </row>
    <row r="1507" spans="1:10">
      <c r="A1507">
        <v>3431</v>
      </c>
      <c r="B1507" t="s">
        <v>94</v>
      </c>
      <c r="C1507">
        <v>20190213</v>
      </c>
      <c r="D1507" t="s">
        <v>90</v>
      </c>
      <c r="E1507">
        <v>-1</v>
      </c>
      <c r="F1507" t="s">
        <v>5293</v>
      </c>
      <c r="G1507" t="s">
        <v>47337</v>
      </c>
      <c r="H1507" t="s">
        <v>2320</v>
      </c>
      <c r="I1507">
        <f t="shared" si="23"/>
        <v>53</v>
      </c>
      <c r="J1507" s="1" t="s">
        <v>26138</v>
      </c>
    </row>
    <row r="1508" spans="1:10">
      <c r="A1508">
        <v>3519</v>
      </c>
      <c r="B1508" t="s">
        <v>94</v>
      </c>
      <c r="C1508">
        <v>20190213</v>
      </c>
      <c r="D1508" t="s">
        <v>32</v>
      </c>
      <c r="E1508">
        <v>-1</v>
      </c>
      <c r="F1508" t="s">
        <v>5293</v>
      </c>
      <c r="G1508" t="s">
        <v>47337</v>
      </c>
      <c r="H1508" t="s">
        <v>2321</v>
      </c>
      <c r="I1508">
        <f t="shared" si="23"/>
        <v>57</v>
      </c>
      <c r="J1508" s="1" t="s">
        <v>26139</v>
      </c>
    </row>
    <row r="1509" spans="1:10">
      <c r="A1509">
        <v>3558</v>
      </c>
      <c r="B1509" t="s">
        <v>505</v>
      </c>
      <c r="C1509">
        <v>20190213</v>
      </c>
      <c r="D1509" t="s">
        <v>4</v>
      </c>
      <c r="E1509">
        <v>-1</v>
      </c>
      <c r="F1509" t="s">
        <v>5293</v>
      </c>
      <c r="G1509" t="s">
        <v>5294</v>
      </c>
      <c r="H1509" t="s">
        <v>2322</v>
      </c>
      <c r="I1509">
        <f t="shared" si="23"/>
        <v>57</v>
      </c>
      <c r="J1509" s="1" t="s">
        <v>26140</v>
      </c>
    </row>
    <row r="1510" spans="1:10">
      <c r="A1510">
        <v>3585</v>
      </c>
      <c r="B1510" t="s">
        <v>509</v>
      </c>
      <c r="C1510">
        <v>20190213</v>
      </c>
      <c r="D1510" t="s">
        <v>170</v>
      </c>
      <c r="E1510">
        <v>-1</v>
      </c>
      <c r="F1510" t="s">
        <v>5293</v>
      </c>
      <c r="G1510" t="s">
        <v>5294</v>
      </c>
      <c r="H1510" t="s">
        <v>2323</v>
      </c>
      <c r="I1510">
        <f t="shared" si="23"/>
        <v>55</v>
      </c>
      <c r="J1510" s="1" t="s">
        <v>26141</v>
      </c>
    </row>
    <row r="1511" spans="1:10">
      <c r="A1511">
        <v>4128</v>
      </c>
      <c r="B1511" t="s">
        <v>2324</v>
      </c>
      <c r="C1511">
        <v>20190213</v>
      </c>
      <c r="D1511" t="s">
        <v>1</v>
      </c>
      <c r="E1511">
        <v>0</v>
      </c>
      <c r="F1511" t="s">
        <v>5293</v>
      </c>
      <c r="G1511" t="s">
        <v>5294</v>
      </c>
      <c r="H1511" t="s">
        <v>2325</v>
      </c>
      <c r="I1511">
        <f t="shared" si="23"/>
        <v>119</v>
      </c>
      <c r="J1511" s="1" t="s">
        <v>26142</v>
      </c>
    </row>
    <row r="1512" spans="1:10">
      <c r="A1512">
        <v>4161</v>
      </c>
      <c r="B1512" t="s">
        <v>1602</v>
      </c>
      <c r="C1512">
        <v>20190213</v>
      </c>
      <c r="D1512" t="s">
        <v>1</v>
      </c>
      <c r="E1512">
        <v>-1</v>
      </c>
      <c r="F1512" t="s">
        <v>5293</v>
      </c>
      <c r="G1512" t="s">
        <v>5294</v>
      </c>
      <c r="H1512" t="s">
        <v>2326</v>
      </c>
      <c r="I1512">
        <f t="shared" si="23"/>
        <v>55</v>
      </c>
      <c r="J1512" s="1" t="s">
        <v>26143</v>
      </c>
    </row>
    <row r="1513" spans="1:10">
      <c r="A1513">
        <v>4552</v>
      </c>
      <c r="B1513" t="s">
        <v>525</v>
      </c>
      <c r="C1513">
        <v>20190213</v>
      </c>
      <c r="D1513" t="s">
        <v>9</v>
      </c>
      <c r="E1513">
        <v>-1</v>
      </c>
      <c r="F1513" t="s">
        <v>5293</v>
      </c>
      <c r="G1513" t="s">
        <v>5294</v>
      </c>
      <c r="H1513" t="s">
        <v>2327</v>
      </c>
      <c r="I1513">
        <f t="shared" si="23"/>
        <v>57</v>
      </c>
      <c r="J1513" s="1" t="s">
        <v>26144</v>
      </c>
    </row>
    <row r="1514" spans="1:10">
      <c r="A1514">
        <v>4712</v>
      </c>
      <c r="B1514" t="s">
        <v>527</v>
      </c>
      <c r="C1514">
        <v>20190213</v>
      </c>
      <c r="D1514" t="s">
        <v>12</v>
      </c>
      <c r="E1514">
        <v>-1</v>
      </c>
      <c r="F1514" t="s">
        <v>5293</v>
      </c>
      <c r="G1514" t="s">
        <v>5294</v>
      </c>
      <c r="H1514" t="s">
        <v>2328</v>
      </c>
      <c r="I1514">
        <f t="shared" si="23"/>
        <v>53</v>
      </c>
      <c r="J1514" s="1" t="s">
        <v>26145</v>
      </c>
    </row>
    <row r="1515" spans="1:10">
      <c r="A1515">
        <v>4956</v>
      </c>
      <c r="B1515" t="s">
        <v>2329</v>
      </c>
      <c r="C1515">
        <v>20190213</v>
      </c>
      <c r="D1515" t="s">
        <v>12</v>
      </c>
      <c r="E1515">
        <v>-1</v>
      </c>
      <c r="F1515" t="s">
        <v>5293</v>
      </c>
      <c r="G1515" t="s">
        <v>5294</v>
      </c>
      <c r="H1515" t="s">
        <v>2330</v>
      </c>
      <c r="I1515">
        <f t="shared" si="23"/>
        <v>55</v>
      </c>
      <c r="J1515" s="1" t="s">
        <v>26146</v>
      </c>
    </row>
    <row r="1516" spans="1:10">
      <c r="A1516">
        <v>5227</v>
      </c>
      <c r="B1516" t="s">
        <v>373</v>
      </c>
      <c r="C1516">
        <v>20190213</v>
      </c>
      <c r="D1516" t="s">
        <v>90</v>
      </c>
      <c r="E1516">
        <v>-1</v>
      </c>
      <c r="F1516" t="s">
        <v>5293</v>
      </c>
      <c r="G1516" t="s">
        <v>5294</v>
      </c>
      <c r="H1516" t="s">
        <v>2331</v>
      </c>
      <c r="I1516">
        <f t="shared" si="23"/>
        <v>55</v>
      </c>
      <c r="J1516" s="1" t="s">
        <v>26147</v>
      </c>
    </row>
    <row r="1517" spans="1:10">
      <c r="A1517">
        <v>5228</v>
      </c>
      <c r="B1517" t="s">
        <v>2332</v>
      </c>
      <c r="C1517">
        <v>20190213</v>
      </c>
      <c r="D1517" t="s">
        <v>69</v>
      </c>
      <c r="E1517">
        <v>-1</v>
      </c>
      <c r="F1517" t="s">
        <v>5293</v>
      </c>
      <c r="G1517" t="s">
        <v>5294</v>
      </c>
      <c r="H1517" t="s">
        <v>2333</v>
      </c>
      <c r="I1517">
        <f t="shared" si="23"/>
        <v>55</v>
      </c>
      <c r="J1517" s="1" t="s">
        <v>26148</v>
      </c>
    </row>
    <row r="1518" spans="1:10">
      <c r="A1518">
        <v>5309</v>
      </c>
      <c r="B1518" t="s">
        <v>547</v>
      </c>
      <c r="C1518">
        <v>20190213</v>
      </c>
      <c r="D1518" t="s">
        <v>12</v>
      </c>
      <c r="E1518">
        <v>-1</v>
      </c>
      <c r="F1518" t="s">
        <v>5293</v>
      </c>
      <c r="G1518" t="s">
        <v>5294</v>
      </c>
      <c r="H1518" t="s">
        <v>2334</v>
      </c>
      <c r="I1518">
        <f t="shared" si="23"/>
        <v>55</v>
      </c>
      <c r="J1518" s="1" t="s">
        <v>26149</v>
      </c>
    </row>
    <row r="1519" spans="1:10">
      <c r="A1519">
        <v>5348</v>
      </c>
      <c r="B1519" t="s">
        <v>2335</v>
      </c>
      <c r="C1519">
        <v>20190213</v>
      </c>
      <c r="D1519" t="s">
        <v>122</v>
      </c>
      <c r="E1519">
        <v>-1</v>
      </c>
      <c r="F1519" t="s">
        <v>5293</v>
      </c>
      <c r="G1519" t="s">
        <v>5294</v>
      </c>
      <c r="H1519" t="s">
        <v>2336</v>
      </c>
      <c r="I1519">
        <f t="shared" si="23"/>
        <v>53</v>
      </c>
      <c r="J1519" s="1" t="s">
        <v>26150</v>
      </c>
    </row>
    <row r="1520" spans="1:10">
      <c r="A1520">
        <v>5388</v>
      </c>
      <c r="B1520" t="s">
        <v>1609</v>
      </c>
      <c r="C1520">
        <v>20190213</v>
      </c>
      <c r="D1520" t="s">
        <v>4</v>
      </c>
      <c r="E1520">
        <v>-1</v>
      </c>
      <c r="F1520" t="s">
        <v>5293</v>
      </c>
      <c r="G1520" t="s">
        <v>5294</v>
      </c>
      <c r="H1520" t="s">
        <v>2337</v>
      </c>
      <c r="I1520">
        <f t="shared" si="23"/>
        <v>61</v>
      </c>
      <c r="J1520" s="1" t="s">
        <v>26151</v>
      </c>
    </row>
    <row r="1521" spans="1:10">
      <c r="A1521">
        <v>5460</v>
      </c>
      <c r="B1521" t="s">
        <v>2264</v>
      </c>
      <c r="C1521">
        <v>20190213</v>
      </c>
      <c r="D1521" t="s">
        <v>1</v>
      </c>
      <c r="E1521">
        <v>0</v>
      </c>
      <c r="F1521" t="s">
        <v>5288</v>
      </c>
      <c r="G1521" t="s">
        <v>5289</v>
      </c>
      <c r="H1521" t="s">
        <v>2265</v>
      </c>
      <c r="I1521">
        <f t="shared" si="23"/>
        <v>19</v>
      </c>
      <c r="J1521" s="1" t="s">
        <v>26095</v>
      </c>
    </row>
    <row r="1522" spans="1:10">
      <c r="A1522">
        <v>5514</v>
      </c>
      <c r="B1522" t="s">
        <v>549</v>
      </c>
      <c r="C1522">
        <v>20190213</v>
      </c>
      <c r="D1522" t="s">
        <v>1</v>
      </c>
      <c r="E1522">
        <v>-1</v>
      </c>
      <c r="F1522" t="s">
        <v>5293</v>
      </c>
      <c r="G1522" t="s">
        <v>5294</v>
      </c>
      <c r="H1522" t="s">
        <v>2338</v>
      </c>
      <c r="I1522">
        <f t="shared" si="23"/>
        <v>53</v>
      </c>
      <c r="J1522" s="1" t="s">
        <v>26152</v>
      </c>
    </row>
    <row r="1523" spans="1:10">
      <c r="A1523">
        <v>5533</v>
      </c>
      <c r="B1523" t="s">
        <v>553</v>
      </c>
      <c r="C1523">
        <v>20190213</v>
      </c>
      <c r="D1523" t="s">
        <v>1</v>
      </c>
      <c r="E1523">
        <v>-1</v>
      </c>
      <c r="F1523" t="s">
        <v>5293</v>
      </c>
      <c r="G1523" t="s">
        <v>5294</v>
      </c>
      <c r="H1523" t="s">
        <v>2339</v>
      </c>
      <c r="I1523">
        <f t="shared" si="23"/>
        <v>57</v>
      </c>
      <c r="J1523" s="1" t="s">
        <v>26153</v>
      </c>
    </row>
    <row r="1524" spans="1:10">
      <c r="A1524">
        <v>6101</v>
      </c>
      <c r="B1524" t="s">
        <v>2340</v>
      </c>
      <c r="C1524">
        <v>20190213</v>
      </c>
      <c r="D1524" t="s">
        <v>2341</v>
      </c>
      <c r="E1524">
        <v>-1</v>
      </c>
      <c r="F1524" t="s">
        <v>5293</v>
      </c>
      <c r="G1524" t="s">
        <v>5294</v>
      </c>
      <c r="H1524" t="s">
        <v>2342</v>
      </c>
      <c r="I1524">
        <f t="shared" si="23"/>
        <v>53</v>
      </c>
      <c r="J1524" s="1" t="s">
        <v>26154</v>
      </c>
    </row>
    <row r="1525" spans="1:10">
      <c r="A1525">
        <v>6187</v>
      </c>
      <c r="B1525" t="s">
        <v>2343</v>
      </c>
      <c r="C1525">
        <v>20190213</v>
      </c>
      <c r="D1525" t="s">
        <v>9</v>
      </c>
      <c r="E1525">
        <v>-1</v>
      </c>
      <c r="F1525" t="s">
        <v>5293</v>
      </c>
      <c r="G1525" t="s">
        <v>5294</v>
      </c>
      <c r="H1525" t="s">
        <v>2344</v>
      </c>
      <c r="I1525">
        <f t="shared" si="23"/>
        <v>55</v>
      </c>
      <c r="J1525" s="1" t="s">
        <v>26155</v>
      </c>
    </row>
    <row r="1526" spans="1:10">
      <c r="A1526">
        <v>6198</v>
      </c>
      <c r="B1526" t="s">
        <v>278</v>
      </c>
      <c r="C1526">
        <v>20190213</v>
      </c>
      <c r="D1526" t="s">
        <v>90</v>
      </c>
      <c r="E1526">
        <v>-1</v>
      </c>
      <c r="F1526" t="s">
        <v>5293</v>
      </c>
      <c r="G1526" t="s">
        <v>5294</v>
      </c>
      <c r="H1526" t="s">
        <v>2345</v>
      </c>
      <c r="I1526">
        <f t="shared" si="23"/>
        <v>53</v>
      </c>
      <c r="J1526" s="1" t="s">
        <v>26156</v>
      </c>
    </row>
    <row r="1527" spans="1:10">
      <c r="A1527">
        <v>6289</v>
      </c>
      <c r="B1527" t="s">
        <v>2346</v>
      </c>
      <c r="C1527">
        <v>20190213</v>
      </c>
      <c r="D1527" t="s">
        <v>122</v>
      </c>
      <c r="E1527">
        <v>-1</v>
      </c>
      <c r="F1527" t="s">
        <v>5293</v>
      </c>
      <c r="G1527" t="s">
        <v>5294</v>
      </c>
      <c r="H1527" t="s">
        <v>2347</v>
      </c>
      <c r="I1527">
        <f t="shared" si="23"/>
        <v>55</v>
      </c>
      <c r="J1527" s="1" t="s">
        <v>26157</v>
      </c>
    </row>
    <row r="1528" spans="1:10">
      <c r="A1528">
        <v>6462</v>
      </c>
      <c r="B1528" t="s">
        <v>280</v>
      </c>
      <c r="C1528">
        <v>20190213</v>
      </c>
      <c r="D1528" t="s">
        <v>9</v>
      </c>
      <c r="E1528">
        <v>-1</v>
      </c>
      <c r="F1528" t="s">
        <v>5293</v>
      </c>
      <c r="G1528" t="s">
        <v>5294</v>
      </c>
      <c r="H1528" t="s">
        <v>2348</v>
      </c>
      <c r="I1528">
        <f t="shared" si="23"/>
        <v>57</v>
      </c>
      <c r="J1528" s="1" t="s">
        <v>26158</v>
      </c>
    </row>
    <row r="1529" spans="1:10">
      <c r="A1529">
        <v>6488</v>
      </c>
      <c r="B1529" t="s">
        <v>209</v>
      </c>
      <c r="C1529">
        <v>20190213</v>
      </c>
      <c r="D1529" t="s">
        <v>27</v>
      </c>
      <c r="E1529">
        <v>0</v>
      </c>
      <c r="F1529" t="s">
        <v>5288</v>
      </c>
      <c r="G1529" t="s">
        <v>5289</v>
      </c>
      <c r="H1529" t="s">
        <v>2278</v>
      </c>
      <c r="I1529">
        <f t="shared" si="23"/>
        <v>19</v>
      </c>
      <c r="J1529" s="1" t="s">
        <v>26106</v>
      </c>
    </row>
    <row r="1530" spans="1:10">
      <c r="A1530">
        <v>6490</v>
      </c>
      <c r="B1530" t="s">
        <v>94</v>
      </c>
      <c r="C1530">
        <v>20190213</v>
      </c>
      <c r="D1530" t="s">
        <v>69</v>
      </c>
      <c r="E1530">
        <v>-1</v>
      </c>
      <c r="F1530" t="s">
        <v>5293</v>
      </c>
      <c r="G1530" t="s">
        <v>47337</v>
      </c>
      <c r="H1530" t="s">
        <v>2349</v>
      </c>
      <c r="I1530">
        <f t="shared" si="23"/>
        <v>53</v>
      </c>
      <c r="J1530" s="1" t="s">
        <v>26159</v>
      </c>
    </row>
    <row r="1531" spans="1:10">
      <c r="A1531">
        <v>6541</v>
      </c>
      <c r="B1531" t="s">
        <v>1540</v>
      </c>
      <c r="C1531">
        <v>20190213</v>
      </c>
      <c r="D1531" t="s">
        <v>12</v>
      </c>
      <c r="E1531">
        <v>0</v>
      </c>
      <c r="F1531" t="s">
        <v>5293</v>
      </c>
      <c r="G1531" t="s">
        <v>47338</v>
      </c>
      <c r="H1531" t="s">
        <v>2350</v>
      </c>
      <c r="I1531">
        <f t="shared" si="23"/>
        <v>60</v>
      </c>
      <c r="J1531" s="1" t="s">
        <v>26160</v>
      </c>
    </row>
    <row r="1532" spans="1:10">
      <c r="A1532">
        <v>6598</v>
      </c>
      <c r="B1532" t="s">
        <v>2351</v>
      </c>
      <c r="C1532">
        <v>20190213</v>
      </c>
      <c r="D1532">
        <f>-(2018/9)</f>
        <v>-224.22222222222223</v>
      </c>
      <c r="E1532">
        <v>-1</v>
      </c>
      <c r="F1532" t="s">
        <v>5293</v>
      </c>
      <c r="G1532" t="s">
        <v>5294</v>
      </c>
      <c r="H1532" t="s">
        <v>2352</v>
      </c>
      <c r="I1532">
        <f t="shared" si="23"/>
        <v>53</v>
      </c>
      <c r="J1532" s="1" t="s">
        <v>26161</v>
      </c>
    </row>
    <row r="1533" spans="1:10">
      <c r="A1533">
        <v>6682</v>
      </c>
      <c r="B1533" t="s">
        <v>1295</v>
      </c>
      <c r="C1533">
        <v>20190213</v>
      </c>
      <c r="D1533" t="s">
        <v>69</v>
      </c>
      <c r="E1533">
        <v>-1</v>
      </c>
      <c r="F1533" t="s">
        <v>5293</v>
      </c>
      <c r="G1533" t="s">
        <v>5294</v>
      </c>
      <c r="H1533" t="s">
        <v>2353</v>
      </c>
      <c r="I1533">
        <f t="shared" si="23"/>
        <v>55</v>
      </c>
      <c r="J1533" s="1" t="s">
        <v>26162</v>
      </c>
    </row>
    <row r="1534" spans="1:10">
      <c r="A1534">
        <v>6699</v>
      </c>
      <c r="B1534" t="s">
        <v>413</v>
      </c>
      <c r="C1534">
        <v>20190213</v>
      </c>
      <c r="D1534" t="s">
        <v>35</v>
      </c>
      <c r="E1534">
        <v>-1</v>
      </c>
      <c r="F1534" t="s">
        <v>5293</v>
      </c>
      <c r="G1534" t="s">
        <v>5294</v>
      </c>
      <c r="H1534" t="s">
        <v>2354</v>
      </c>
      <c r="I1534">
        <f t="shared" si="23"/>
        <v>53</v>
      </c>
      <c r="J1534" s="1" t="s">
        <v>26163</v>
      </c>
    </row>
    <row r="1535" spans="1:10">
      <c r="A1535">
        <v>6727</v>
      </c>
      <c r="B1535" t="s">
        <v>2355</v>
      </c>
      <c r="C1535">
        <v>20190213</v>
      </c>
      <c r="D1535" t="s">
        <v>35</v>
      </c>
      <c r="E1535">
        <v>1</v>
      </c>
      <c r="F1535" t="s">
        <v>5293</v>
      </c>
      <c r="G1535" t="s">
        <v>5294</v>
      </c>
      <c r="H1535" t="s">
        <v>2356</v>
      </c>
      <c r="I1535">
        <f t="shared" si="23"/>
        <v>57</v>
      </c>
      <c r="J1535" s="1" t="s">
        <v>26164</v>
      </c>
    </row>
    <row r="1536" spans="1:10">
      <c r="A1536">
        <v>6730</v>
      </c>
      <c r="B1536" t="s">
        <v>2357</v>
      </c>
      <c r="C1536">
        <v>20190213</v>
      </c>
      <c r="D1536" t="s">
        <v>35</v>
      </c>
      <c r="E1536">
        <v>1</v>
      </c>
      <c r="F1536" t="s">
        <v>5293</v>
      </c>
      <c r="G1536" t="s">
        <v>5294</v>
      </c>
      <c r="H1536" t="s">
        <v>2358</v>
      </c>
      <c r="I1536">
        <f t="shared" si="23"/>
        <v>55</v>
      </c>
      <c r="J1536" s="1" t="s">
        <v>26165</v>
      </c>
    </row>
    <row r="1537" spans="1:10">
      <c r="A1537">
        <v>8027</v>
      </c>
      <c r="B1537" t="s">
        <v>2359</v>
      </c>
      <c r="C1537">
        <v>20190213</v>
      </c>
      <c r="D1537" t="s">
        <v>12</v>
      </c>
      <c r="E1537">
        <v>-1</v>
      </c>
      <c r="F1537" t="s">
        <v>5293</v>
      </c>
      <c r="G1537" t="s">
        <v>5294</v>
      </c>
      <c r="H1537" t="s">
        <v>2360</v>
      </c>
      <c r="I1537">
        <f t="shared" si="23"/>
        <v>57</v>
      </c>
      <c r="J1537" s="1" t="s">
        <v>26166</v>
      </c>
    </row>
    <row r="1538" spans="1:10">
      <c r="A1538">
        <v>8039</v>
      </c>
      <c r="B1538" t="s">
        <v>287</v>
      </c>
      <c r="C1538">
        <v>20190213</v>
      </c>
      <c r="D1538" t="s">
        <v>4</v>
      </c>
      <c r="E1538">
        <v>-1</v>
      </c>
      <c r="F1538" t="s">
        <v>5293</v>
      </c>
      <c r="G1538" t="s">
        <v>5294</v>
      </c>
      <c r="H1538" t="s">
        <v>2361</v>
      </c>
      <c r="I1538">
        <f t="shared" si="23"/>
        <v>57</v>
      </c>
      <c r="J1538" s="1" t="s">
        <v>26167</v>
      </c>
    </row>
    <row r="1539" spans="1:10">
      <c r="A1539">
        <v>8040</v>
      </c>
      <c r="B1539" t="s">
        <v>2362</v>
      </c>
      <c r="C1539">
        <v>20190213</v>
      </c>
      <c r="D1539" t="s">
        <v>1</v>
      </c>
      <c r="E1539">
        <v>-1</v>
      </c>
      <c r="F1539" t="s">
        <v>5293</v>
      </c>
      <c r="G1539" t="s">
        <v>5294</v>
      </c>
      <c r="H1539" t="s">
        <v>2363</v>
      </c>
      <c r="I1539">
        <f t="shared" ref="I1539:I1602" si="24">LEN(H1539)</f>
        <v>55</v>
      </c>
      <c r="J1539" s="1" t="s">
        <v>26168</v>
      </c>
    </row>
    <row r="1540" spans="1:10">
      <c r="A1540">
        <v>8080</v>
      </c>
      <c r="B1540" t="s">
        <v>218</v>
      </c>
      <c r="C1540">
        <v>20190213</v>
      </c>
      <c r="D1540" t="s">
        <v>32</v>
      </c>
      <c r="E1540">
        <v>0</v>
      </c>
      <c r="F1540" t="s">
        <v>5288</v>
      </c>
      <c r="G1540" t="s">
        <v>5289</v>
      </c>
      <c r="H1540" t="s">
        <v>2283</v>
      </c>
      <c r="I1540">
        <f t="shared" si="24"/>
        <v>19</v>
      </c>
      <c r="J1540" s="1" t="s">
        <v>26109</v>
      </c>
    </row>
    <row r="1541" spans="1:10">
      <c r="A1541">
        <v>8374</v>
      </c>
      <c r="B1541" t="s">
        <v>2364</v>
      </c>
      <c r="C1541">
        <v>20190213</v>
      </c>
      <c r="D1541" t="s">
        <v>1</v>
      </c>
      <c r="E1541">
        <v>-1</v>
      </c>
      <c r="F1541" t="s">
        <v>5293</v>
      </c>
      <c r="G1541" t="s">
        <v>5294</v>
      </c>
      <c r="H1541" t="s">
        <v>2365</v>
      </c>
      <c r="I1541">
        <f t="shared" si="24"/>
        <v>57</v>
      </c>
      <c r="J1541" s="1" t="s">
        <v>26169</v>
      </c>
    </row>
    <row r="1542" spans="1:10">
      <c r="A1542">
        <v>8403</v>
      </c>
      <c r="B1542" t="s">
        <v>2366</v>
      </c>
      <c r="C1542">
        <v>20190213</v>
      </c>
      <c r="D1542" t="s">
        <v>1</v>
      </c>
      <c r="E1542">
        <v>-1</v>
      </c>
      <c r="F1542" t="s">
        <v>5288</v>
      </c>
      <c r="G1542" t="s">
        <v>47339</v>
      </c>
      <c r="H1542" t="s">
        <v>2367</v>
      </c>
      <c r="I1542">
        <f t="shared" si="24"/>
        <v>56</v>
      </c>
      <c r="J1542" s="1" t="s">
        <v>26170</v>
      </c>
    </row>
    <row r="1543" spans="1:10">
      <c r="A1543">
        <v>8429</v>
      </c>
      <c r="B1543" t="s">
        <v>1617</v>
      </c>
      <c r="C1543">
        <v>20190213</v>
      </c>
      <c r="D1543" t="s">
        <v>9</v>
      </c>
      <c r="E1543">
        <v>-1</v>
      </c>
      <c r="F1543" t="s">
        <v>5293</v>
      </c>
      <c r="G1543" t="s">
        <v>5294</v>
      </c>
      <c r="H1543" t="s">
        <v>2368</v>
      </c>
      <c r="I1543">
        <f t="shared" si="24"/>
        <v>57</v>
      </c>
      <c r="J1543" s="1" t="s">
        <v>26171</v>
      </c>
    </row>
    <row r="1544" spans="1:10">
      <c r="A1544">
        <v>8495</v>
      </c>
      <c r="B1544" t="s">
        <v>2369</v>
      </c>
      <c r="C1544">
        <v>20190213</v>
      </c>
      <c r="D1544" t="s">
        <v>194</v>
      </c>
      <c r="E1544">
        <v>1</v>
      </c>
      <c r="F1544" t="s">
        <v>5293</v>
      </c>
      <c r="G1544" t="s">
        <v>47338</v>
      </c>
      <c r="H1544" t="s">
        <v>2370</v>
      </c>
      <c r="I1544">
        <f t="shared" si="24"/>
        <v>77</v>
      </c>
      <c r="J1544" s="1" t="s">
        <v>26172</v>
      </c>
    </row>
    <row r="1545" spans="1:10">
      <c r="A1545">
        <v>8916</v>
      </c>
      <c r="B1545" t="s">
        <v>2009</v>
      </c>
      <c r="C1545">
        <v>20190213</v>
      </c>
      <c r="D1545" t="s">
        <v>1</v>
      </c>
      <c r="E1545">
        <v>-1</v>
      </c>
      <c r="F1545" t="s">
        <v>5288</v>
      </c>
      <c r="G1545" t="s">
        <v>47339</v>
      </c>
      <c r="H1545" t="s">
        <v>2371</v>
      </c>
      <c r="I1545">
        <f t="shared" si="24"/>
        <v>51</v>
      </c>
      <c r="J1545" s="1" t="s">
        <v>26173</v>
      </c>
    </row>
    <row r="1546" spans="1:10">
      <c r="A1546">
        <v>9931</v>
      </c>
      <c r="B1546" t="s">
        <v>1347</v>
      </c>
      <c r="C1546">
        <v>20190213</v>
      </c>
      <c r="D1546" t="s">
        <v>9</v>
      </c>
      <c r="E1546">
        <v>0</v>
      </c>
      <c r="F1546" t="s">
        <v>5288</v>
      </c>
      <c r="G1546" t="s">
        <v>5290</v>
      </c>
      <c r="H1546" t="s">
        <v>2372</v>
      </c>
      <c r="I1546">
        <f t="shared" si="24"/>
        <v>53</v>
      </c>
      <c r="J1546" s="1" t="s">
        <v>26174</v>
      </c>
    </row>
    <row r="1547" spans="1:10">
      <c r="A1547">
        <v>9933</v>
      </c>
      <c r="B1547" t="s">
        <v>1349</v>
      </c>
      <c r="C1547">
        <v>20190213</v>
      </c>
      <c r="D1547" t="s">
        <v>24</v>
      </c>
      <c r="E1547">
        <v>0</v>
      </c>
      <c r="F1547" t="s">
        <v>5288</v>
      </c>
      <c r="G1547" t="s">
        <v>5290</v>
      </c>
      <c r="H1547" t="s">
        <v>2373</v>
      </c>
      <c r="I1547">
        <f t="shared" si="24"/>
        <v>56</v>
      </c>
      <c r="J1547" s="1" t="s">
        <v>26175</v>
      </c>
    </row>
    <row r="1548" spans="1:10">
      <c r="A1548">
        <v>1305</v>
      </c>
      <c r="B1548" t="s">
        <v>1959</v>
      </c>
      <c r="C1548">
        <v>20190214</v>
      </c>
      <c r="D1548" t="s">
        <v>9</v>
      </c>
      <c r="E1548">
        <v>-1</v>
      </c>
      <c r="F1548" t="s">
        <v>5293</v>
      </c>
      <c r="G1548" t="s">
        <v>5294</v>
      </c>
      <c r="H1548" t="s">
        <v>2374</v>
      </c>
      <c r="I1548">
        <f t="shared" si="24"/>
        <v>61</v>
      </c>
      <c r="J1548" s="1" t="s">
        <v>26176</v>
      </c>
    </row>
    <row r="1549" spans="1:10">
      <c r="A1549">
        <v>1314</v>
      </c>
      <c r="B1549" t="s">
        <v>306</v>
      </c>
      <c r="C1549">
        <v>20190214</v>
      </c>
      <c r="D1549" t="s">
        <v>9</v>
      </c>
      <c r="E1549">
        <v>-1</v>
      </c>
      <c r="F1549" t="s">
        <v>5293</v>
      </c>
      <c r="G1549" t="s">
        <v>5294</v>
      </c>
      <c r="H1549" t="s">
        <v>2375</v>
      </c>
      <c r="I1549">
        <f t="shared" si="24"/>
        <v>61</v>
      </c>
      <c r="J1549" s="1" t="s">
        <v>26177</v>
      </c>
    </row>
    <row r="1550" spans="1:10">
      <c r="A1550">
        <v>1423</v>
      </c>
      <c r="B1550" t="s">
        <v>432</v>
      </c>
      <c r="C1550">
        <v>20190214</v>
      </c>
      <c r="D1550" t="s">
        <v>1</v>
      </c>
      <c r="E1550">
        <v>-1</v>
      </c>
      <c r="F1550" t="s">
        <v>5293</v>
      </c>
      <c r="G1550" t="s">
        <v>5294</v>
      </c>
      <c r="H1550" t="s">
        <v>2376</v>
      </c>
      <c r="I1550">
        <f t="shared" si="24"/>
        <v>55</v>
      </c>
      <c r="J1550" s="1" t="s">
        <v>26178</v>
      </c>
    </row>
    <row r="1551" spans="1:10">
      <c r="A1551">
        <v>1442</v>
      </c>
      <c r="B1551" t="s">
        <v>854</v>
      </c>
      <c r="C1551">
        <v>20190214</v>
      </c>
      <c r="D1551" t="s">
        <v>12</v>
      </c>
      <c r="E1551">
        <v>-1</v>
      </c>
      <c r="F1551" t="s">
        <v>5293</v>
      </c>
      <c r="G1551" t="s">
        <v>5294</v>
      </c>
      <c r="H1551" t="s">
        <v>2377</v>
      </c>
      <c r="I1551">
        <f t="shared" si="24"/>
        <v>55</v>
      </c>
      <c r="J1551" s="1" t="s">
        <v>26179</v>
      </c>
    </row>
    <row r="1552" spans="1:10">
      <c r="A1552">
        <v>1465</v>
      </c>
      <c r="B1552" t="s">
        <v>2378</v>
      </c>
      <c r="C1552">
        <v>20190214</v>
      </c>
      <c r="D1552" t="s">
        <v>9</v>
      </c>
      <c r="E1552">
        <v>-1</v>
      </c>
      <c r="F1552" t="s">
        <v>5293</v>
      </c>
      <c r="G1552" t="s">
        <v>5294</v>
      </c>
      <c r="H1552" t="s">
        <v>2379</v>
      </c>
      <c r="I1552">
        <f t="shared" si="24"/>
        <v>57</v>
      </c>
      <c r="J1552" s="1" t="s">
        <v>26180</v>
      </c>
    </row>
    <row r="1553" spans="1:10">
      <c r="A1553">
        <v>1472</v>
      </c>
      <c r="B1553" t="s">
        <v>866</v>
      </c>
      <c r="C1553">
        <v>20190214</v>
      </c>
      <c r="D1553" t="s">
        <v>122</v>
      </c>
      <c r="E1553">
        <v>-1</v>
      </c>
      <c r="F1553" t="s">
        <v>5293</v>
      </c>
      <c r="G1553" t="s">
        <v>5294</v>
      </c>
      <c r="H1553" t="s">
        <v>2380</v>
      </c>
      <c r="I1553">
        <f t="shared" si="24"/>
        <v>55</v>
      </c>
      <c r="J1553" s="1" t="s">
        <v>26181</v>
      </c>
    </row>
    <row r="1554" spans="1:10">
      <c r="A1554">
        <v>1568</v>
      </c>
      <c r="B1554" t="s">
        <v>615</v>
      </c>
      <c r="C1554">
        <v>20190214</v>
      </c>
      <c r="D1554" t="s">
        <v>1</v>
      </c>
      <c r="E1554">
        <v>-1</v>
      </c>
      <c r="F1554" t="s">
        <v>5293</v>
      </c>
      <c r="G1554" t="s">
        <v>5294</v>
      </c>
      <c r="H1554" t="s">
        <v>2381</v>
      </c>
      <c r="I1554">
        <f t="shared" si="24"/>
        <v>57</v>
      </c>
      <c r="J1554" s="1" t="s">
        <v>26182</v>
      </c>
    </row>
    <row r="1555" spans="1:10">
      <c r="A1555">
        <v>1605</v>
      </c>
      <c r="B1555" t="s">
        <v>2382</v>
      </c>
      <c r="C1555">
        <v>20190214</v>
      </c>
      <c r="D1555" t="s">
        <v>4</v>
      </c>
      <c r="E1555">
        <v>-1</v>
      </c>
      <c r="F1555" t="s">
        <v>5293</v>
      </c>
      <c r="G1555" t="s">
        <v>5294</v>
      </c>
      <c r="H1555" t="s">
        <v>2383</v>
      </c>
      <c r="I1555">
        <f t="shared" si="24"/>
        <v>63</v>
      </c>
      <c r="J1555" s="1" t="s">
        <v>26183</v>
      </c>
    </row>
    <row r="1556" spans="1:10">
      <c r="A1556">
        <v>1805</v>
      </c>
      <c r="B1556" t="s">
        <v>893</v>
      </c>
      <c r="C1556">
        <v>20190214</v>
      </c>
      <c r="D1556" t="s">
        <v>90</v>
      </c>
      <c r="E1556">
        <v>-1</v>
      </c>
      <c r="F1556" t="s">
        <v>5293</v>
      </c>
      <c r="G1556" t="s">
        <v>5294</v>
      </c>
      <c r="H1556" t="s">
        <v>2384</v>
      </c>
      <c r="I1556">
        <f t="shared" si="24"/>
        <v>55</v>
      </c>
      <c r="J1556" s="1" t="s">
        <v>26184</v>
      </c>
    </row>
    <row r="1557" spans="1:10">
      <c r="A1557">
        <v>1808</v>
      </c>
      <c r="B1557" t="s">
        <v>895</v>
      </c>
      <c r="C1557">
        <v>20190214</v>
      </c>
      <c r="D1557" t="s">
        <v>12</v>
      </c>
      <c r="E1557">
        <v>-1</v>
      </c>
      <c r="F1557" t="s">
        <v>5293</v>
      </c>
      <c r="G1557" t="s">
        <v>5294</v>
      </c>
      <c r="H1557" t="s">
        <v>2385</v>
      </c>
      <c r="I1557">
        <f t="shared" si="24"/>
        <v>57</v>
      </c>
      <c r="J1557" s="1" t="s">
        <v>26185</v>
      </c>
    </row>
    <row r="1558" spans="1:10">
      <c r="A1558">
        <v>1819</v>
      </c>
      <c r="B1558" t="s">
        <v>94</v>
      </c>
      <c r="C1558">
        <v>20190214</v>
      </c>
      <c r="D1558" t="s">
        <v>170</v>
      </c>
      <c r="E1558">
        <v>-1</v>
      </c>
      <c r="F1558" t="s">
        <v>5293</v>
      </c>
      <c r="G1558" t="s">
        <v>47337</v>
      </c>
      <c r="H1558" t="s">
        <v>2386</v>
      </c>
      <c r="I1558">
        <f t="shared" si="24"/>
        <v>55</v>
      </c>
      <c r="J1558" s="1" t="s">
        <v>26186</v>
      </c>
    </row>
    <row r="1559" spans="1:10">
      <c r="A1559">
        <v>1903</v>
      </c>
      <c r="B1559" t="s">
        <v>2387</v>
      </c>
      <c r="C1559">
        <v>20190214</v>
      </c>
      <c r="D1559" t="s">
        <v>12</v>
      </c>
      <c r="E1559">
        <v>-1</v>
      </c>
      <c r="F1559" t="s">
        <v>5293</v>
      </c>
      <c r="G1559" t="s">
        <v>5294</v>
      </c>
      <c r="H1559" t="s">
        <v>2388</v>
      </c>
      <c r="I1559">
        <f t="shared" si="24"/>
        <v>55</v>
      </c>
      <c r="J1559" s="1" t="s">
        <v>26187</v>
      </c>
    </row>
    <row r="1560" spans="1:10">
      <c r="A1560">
        <v>2061</v>
      </c>
      <c r="B1560" t="s">
        <v>2389</v>
      </c>
      <c r="C1560">
        <v>20190214</v>
      </c>
      <c r="D1560" t="s">
        <v>90</v>
      </c>
      <c r="E1560">
        <v>-1</v>
      </c>
      <c r="F1560" t="s">
        <v>5293</v>
      </c>
      <c r="G1560" t="s">
        <v>5294</v>
      </c>
      <c r="H1560" t="s">
        <v>2390</v>
      </c>
      <c r="I1560">
        <f t="shared" si="24"/>
        <v>57</v>
      </c>
      <c r="J1560" s="1" t="s">
        <v>26188</v>
      </c>
    </row>
    <row r="1561" spans="1:10">
      <c r="A1561">
        <v>2243</v>
      </c>
      <c r="B1561" t="s">
        <v>636</v>
      </c>
      <c r="C1561">
        <v>20190214</v>
      </c>
      <c r="D1561" t="s">
        <v>90</v>
      </c>
      <c r="E1561">
        <v>-1</v>
      </c>
      <c r="F1561" t="s">
        <v>5293</v>
      </c>
      <c r="G1561" t="s">
        <v>5294</v>
      </c>
      <c r="H1561" t="s">
        <v>2391</v>
      </c>
      <c r="I1561">
        <f t="shared" si="24"/>
        <v>55</v>
      </c>
      <c r="J1561" s="1" t="s">
        <v>26189</v>
      </c>
    </row>
    <row r="1562" spans="1:10">
      <c r="A1562">
        <v>2324</v>
      </c>
      <c r="B1562" t="s">
        <v>2392</v>
      </c>
      <c r="C1562">
        <v>20190214</v>
      </c>
      <c r="D1562" t="s">
        <v>27</v>
      </c>
      <c r="E1562">
        <v>0</v>
      </c>
      <c r="F1562" t="s">
        <v>5293</v>
      </c>
      <c r="G1562" t="s">
        <v>47338</v>
      </c>
      <c r="H1562" t="s">
        <v>2393</v>
      </c>
      <c r="I1562">
        <f t="shared" si="24"/>
        <v>83</v>
      </c>
      <c r="J1562" s="1" t="s">
        <v>26190</v>
      </c>
    </row>
    <row r="1563" spans="1:10">
      <c r="A1563">
        <v>2337</v>
      </c>
      <c r="B1563" t="s">
        <v>321</v>
      </c>
      <c r="C1563">
        <v>20190214</v>
      </c>
      <c r="D1563" t="s">
        <v>9</v>
      </c>
      <c r="E1563">
        <v>-1</v>
      </c>
      <c r="F1563" t="s">
        <v>5293</v>
      </c>
      <c r="G1563" t="s">
        <v>5294</v>
      </c>
      <c r="H1563" t="s">
        <v>2394</v>
      </c>
      <c r="I1563">
        <f t="shared" si="24"/>
        <v>61</v>
      </c>
      <c r="J1563" s="1" t="s">
        <v>26191</v>
      </c>
    </row>
    <row r="1564" spans="1:10">
      <c r="A1564">
        <v>2365</v>
      </c>
      <c r="B1564" t="s">
        <v>2395</v>
      </c>
      <c r="C1564">
        <v>20190214</v>
      </c>
      <c r="D1564" t="s">
        <v>1</v>
      </c>
      <c r="E1564">
        <v>-1</v>
      </c>
      <c r="F1564" t="s">
        <v>5293</v>
      </c>
      <c r="G1564" t="s">
        <v>5294</v>
      </c>
      <c r="H1564" t="s">
        <v>2396</v>
      </c>
      <c r="I1564">
        <f t="shared" si="24"/>
        <v>57</v>
      </c>
      <c r="J1564" s="1" t="s">
        <v>26192</v>
      </c>
    </row>
    <row r="1565" spans="1:10">
      <c r="A1565">
        <v>2371</v>
      </c>
      <c r="B1565" t="s">
        <v>105</v>
      </c>
      <c r="C1565">
        <v>20190214</v>
      </c>
      <c r="D1565" t="s">
        <v>90</v>
      </c>
      <c r="E1565">
        <v>0</v>
      </c>
      <c r="F1565" t="s">
        <v>5293</v>
      </c>
      <c r="G1565" t="s">
        <v>47338</v>
      </c>
      <c r="H1565" t="s">
        <v>2397</v>
      </c>
      <c r="I1565">
        <f t="shared" si="24"/>
        <v>1773</v>
      </c>
      <c r="J1565" s="1" t="s">
        <v>26193</v>
      </c>
    </row>
    <row r="1566" spans="1:10">
      <c r="A1566">
        <v>2376</v>
      </c>
      <c r="B1566" t="s">
        <v>447</v>
      </c>
      <c r="C1566">
        <v>20190214</v>
      </c>
      <c r="D1566" t="s">
        <v>4</v>
      </c>
      <c r="E1566">
        <v>-1</v>
      </c>
      <c r="F1566" t="s">
        <v>5293</v>
      </c>
      <c r="G1566" t="s">
        <v>5294</v>
      </c>
      <c r="H1566" t="s">
        <v>2398</v>
      </c>
      <c r="I1566">
        <f t="shared" si="24"/>
        <v>61</v>
      </c>
      <c r="J1566" s="1" t="s">
        <v>26194</v>
      </c>
    </row>
    <row r="1567" spans="1:10">
      <c r="A1567">
        <v>2382</v>
      </c>
      <c r="B1567" t="s">
        <v>2399</v>
      </c>
      <c r="C1567">
        <v>20190214</v>
      </c>
      <c r="D1567" t="s">
        <v>4</v>
      </c>
      <c r="E1567">
        <v>0</v>
      </c>
      <c r="F1567" t="s">
        <v>5293</v>
      </c>
      <c r="G1567" t="s">
        <v>5294</v>
      </c>
      <c r="H1567" t="s">
        <v>2400</v>
      </c>
      <c r="I1567">
        <f t="shared" si="24"/>
        <v>472</v>
      </c>
      <c r="J1567" s="1" t="s">
        <v>26195</v>
      </c>
    </row>
    <row r="1568" spans="1:10">
      <c r="A1568">
        <v>2424</v>
      </c>
      <c r="B1568" t="s">
        <v>930</v>
      </c>
      <c r="C1568">
        <v>20190214</v>
      </c>
      <c r="D1568" t="s">
        <v>12</v>
      </c>
      <c r="E1568">
        <v>-1</v>
      </c>
      <c r="F1568" t="s">
        <v>5293</v>
      </c>
      <c r="G1568" t="s">
        <v>5294</v>
      </c>
      <c r="H1568" t="s">
        <v>2401</v>
      </c>
      <c r="I1568">
        <f t="shared" si="24"/>
        <v>49</v>
      </c>
      <c r="J1568" s="1" t="s">
        <v>26196</v>
      </c>
    </row>
    <row r="1569" spans="1:10">
      <c r="A1569">
        <v>2427</v>
      </c>
      <c r="B1569" t="s">
        <v>647</v>
      </c>
      <c r="C1569">
        <v>20190214</v>
      </c>
      <c r="D1569" t="s">
        <v>12</v>
      </c>
      <c r="E1569">
        <v>-1</v>
      </c>
      <c r="F1569" t="s">
        <v>5293</v>
      </c>
      <c r="G1569" t="s">
        <v>5294</v>
      </c>
      <c r="H1569" t="s">
        <v>2402</v>
      </c>
      <c r="I1569">
        <f t="shared" si="24"/>
        <v>57</v>
      </c>
      <c r="J1569" s="1" t="s">
        <v>26197</v>
      </c>
    </row>
    <row r="1570" spans="1:10">
      <c r="A1570">
        <v>2434</v>
      </c>
      <c r="B1570" t="s">
        <v>649</v>
      </c>
      <c r="C1570">
        <v>20190214</v>
      </c>
      <c r="D1570" t="s">
        <v>122</v>
      </c>
      <c r="E1570">
        <v>-1</v>
      </c>
      <c r="F1570" t="s">
        <v>5293</v>
      </c>
      <c r="G1570" t="s">
        <v>5294</v>
      </c>
      <c r="H1570" t="s">
        <v>2403</v>
      </c>
      <c r="I1570">
        <f t="shared" si="24"/>
        <v>55</v>
      </c>
      <c r="J1570" s="1" t="s">
        <v>26198</v>
      </c>
    </row>
    <row r="1571" spans="1:10">
      <c r="A1571">
        <v>2475</v>
      </c>
      <c r="B1571" t="s">
        <v>94</v>
      </c>
      <c r="C1571">
        <v>20190214</v>
      </c>
      <c r="D1571" t="s">
        <v>109</v>
      </c>
      <c r="E1571">
        <v>-1</v>
      </c>
      <c r="F1571" t="s">
        <v>5293</v>
      </c>
      <c r="G1571" t="s">
        <v>47337</v>
      </c>
      <c r="H1571" t="s">
        <v>2404</v>
      </c>
      <c r="I1571">
        <f t="shared" si="24"/>
        <v>57</v>
      </c>
      <c r="J1571" s="1" t="s">
        <v>26199</v>
      </c>
    </row>
    <row r="1572" spans="1:10">
      <c r="A1572">
        <v>2498</v>
      </c>
      <c r="B1572" t="s">
        <v>247</v>
      </c>
      <c r="C1572">
        <v>20190214</v>
      </c>
      <c r="D1572" t="s">
        <v>1</v>
      </c>
      <c r="E1572">
        <v>-1</v>
      </c>
      <c r="F1572" t="s">
        <v>5293</v>
      </c>
      <c r="G1572" t="s">
        <v>5294</v>
      </c>
      <c r="H1572" t="s">
        <v>2405</v>
      </c>
      <c r="I1572">
        <f t="shared" si="24"/>
        <v>61</v>
      </c>
      <c r="J1572" s="1" t="s">
        <v>26200</v>
      </c>
    </row>
    <row r="1573" spans="1:10">
      <c r="A1573">
        <v>2499</v>
      </c>
      <c r="B1573" t="s">
        <v>1861</v>
      </c>
      <c r="C1573">
        <v>20190214</v>
      </c>
      <c r="D1573" t="s">
        <v>90</v>
      </c>
      <c r="E1573">
        <v>-1</v>
      </c>
      <c r="F1573" t="s">
        <v>5293</v>
      </c>
      <c r="G1573" t="s">
        <v>5294</v>
      </c>
      <c r="H1573" t="s">
        <v>2406</v>
      </c>
      <c r="I1573">
        <f t="shared" si="24"/>
        <v>57</v>
      </c>
      <c r="J1573" s="1" t="s">
        <v>26201</v>
      </c>
    </row>
    <row r="1574" spans="1:10">
      <c r="A1574">
        <v>2535</v>
      </c>
      <c r="B1574" t="s">
        <v>949</v>
      </c>
      <c r="C1574">
        <v>20190214</v>
      </c>
      <c r="D1574" t="s">
        <v>9</v>
      </c>
      <c r="E1574">
        <v>-1</v>
      </c>
      <c r="F1574" t="s">
        <v>5293</v>
      </c>
      <c r="G1574" t="s">
        <v>5294</v>
      </c>
      <c r="H1574" t="s">
        <v>2407</v>
      </c>
      <c r="I1574">
        <f t="shared" si="24"/>
        <v>57</v>
      </c>
      <c r="J1574" s="1" t="s">
        <v>26202</v>
      </c>
    </row>
    <row r="1575" spans="1:10">
      <c r="A1575">
        <v>2610</v>
      </c>
      <c r="B1575" t="s">
        <v>2132</v>
      </c>
      <c r="C1575">
        <v>20190214</v>
      </c>
      <c r="D1575" t="s">
        <v>1</v>
      </c>
      <c r="E1575">
        <v>-1</v>
      </c>
      <c r="F1575" t="s">
        <v>5288</v>
      </c>
      <c r="G1575" t="s">
        <v>47339</v>
      </c>
      <c r="H1575" t="s">
        <v>2408</v>
      </c>
      <c r="I1575">
        <f t="shared" si="24"/>
        <v>752</v>
      </c>
      <c r="J1575" s="1" t="s">
        <v>26203</v>
      </c>
    </row>
    <row r="1576" spans="1:10">
      <c r="A1576">
        <v>2849</v>
      </c>
      <c r="B1576" t="s">
        <v>2409</v>
      </c>
      <c r="C1576">
        <v>20190214</v>
      </c>
      <c r="D1576" t="s">
        <v>35</v>
      </c>
      <c r="E1576">
        <v>-1</v>
      </c>
      <c r="F1576" t="s">
        <v>5288</v>
      </c>
      <c r="G1576" t="s">
        <v>47339</v>
      </c>
      <c r="H1576" t="s">
        <v>2410</v>
      </c>
      <c r="I1576">
        <f t="shared" si="24"/>
        <v>61</v>
      </c>
      <c r="J1576" s="1" t="s">
        <v>26204</v>
      </c>
    </row>
    <row r="1577" spans="1:10">
      <c r="A1577">
        <v>3021</v>
      </c>
      <c r="B1577" t="s">
        <v>2411</v>
      </c>
      <c r="C1577">
        <v>20190214</v>
      </c>
      <c r="D1577" t="s">
        <v>1</v>
      </c>
      <c r="E1577">
        <v>-1</v>
      </c>
      <c r="F1577" t="s">
        <v>5288</v>
      </c>
      <c r="G1577" t="s">
        <v>47339</v>
      </c>
      <c r="H1577" t="s">
        <v>2412</v>
      </c>
      <c r="I1577">
        <f t="shared" si="24"/>
        <v>53</v>
      </c>
      <c r="J1577" s="1" t="s">
        <v>26205</v>
      </c>
    </row>
    <row r="1578" spans="1:10">
      <c r="A1578">
        <v>3033</v>
      </c>
      <c r="B1578" t="s">
        <v>986</v>
      </c>
      <c r="C1578">
        <v>20190214</v>
      </c>
      <c r="D1578" t="s">
        <v>1</v>
      </c>
      <c r="E1578">
        <v>-1</v>
      </c>
      <c r="F1578" t="s">
        <v>5293</v>
      </c>
      <c r="G1578" t="s">
        <v>5294</v>
      </c>
      <c r="H1578" t="s">
        <v>2413</v>
      </c>
      <c r="I1578">
        <f t="shared" si="24"/>
        <v>61</v>
      </c>
      <c r="J1578" s="1" t="s">
        <v>26206</v>
      </c>
    </row>
    <row r="1579" spans="1:10">
      <c r="A1579">
        <v>3067</v>
      </c>
      <c r="B1579" t="s">
        <v>662</v>
      </c>
      <c r="C1579">
        <v>20190214</v>
      </c>
      <c r="D1579" t="s">
        <v>12</v>
      </c>
      <c r="E1579">
        <v>-1</v>
      </c>
      <c r="F1579" t="s">
        <v>5293</v>
      </c>
      <c r="G1579" t="s">
        <v>5294</v>
      </c>
      <c r="H1579" t="s">
        <v>2414</v>
      </c>
      <c r="I1579">
        <f t="shared" si="24"/>
        <v>53</v>
      </c>
      <c r="J1579" s="1" t="s">
        <v>26207</v>
      </c>
    </row>
    <row r="1580" spans="1:10">
      <c r="A1580">
        <v>3078</v>
      </c>
      <c r="B1580" t="s">
        <v>473</v>
      </c>
      <c r="C1580">
        <v>20190214</v>
      </c>
      <c r="D1580" t="s">
        <v>4</v>
      </c>
      <c r="E1580">
        <v>-1</v>
      </c>
      <c r="F1580" t="s">
        <v>5293</v>
      </c>
      <c r="G1580" t="s">
        <v>5294</v>
      </c>
      <c r="H1580" t="s">
        <v>2415</v>
      </c>
      <c r="I1580">
        <f t="shared" si="24"/>
        <v>57</v>
      </c>
      <c r="J1580" s="1" t="s">
        <v>26208</v>
      </c>
    </row>
    <row r="1581" spans="1:10">
      <c r="A1581">
        <v>3105</v>
      </c>
      <c r="B1581" t="s">
        <v>251</v>
      </c>
      <c r="C1581">
        <v>20190214</v>
      </c>
      <c r="D1581" t="s">
        <v>4</v>
      </c>
      <c r="E1581">
        <v>-1</v>
      </c>
      <c r="F1581" t="s">
        <v>5293</v>
      </c>
      <c r="G1581" t="s">
        <v>5294</v>
      </c>
      <c r="H1581" t="s">
        <v>2416</v>
      </c>
      <c r="I1581">
        <f t="shared" si="24"/>
        <v>61</v>
      </c>
      <c r="J1581" s="1" t="s">
        <v>26209</v>
      </c>
    </row>
    <row r="1582" spans="1:10">
      <c r="A1582">
        <v>3167</v>
      </c>
      <c r="B1582" t="s">
        <v>43</v>
      </c>
      <c r="C1582">
        <v>20190214</v>
      </c>
      <c r="D1582" t="s">
        <v>9</v>
      </c>
      <c r="E1582">
        <v>-1</v>
      </c>
      <c r="F1582" t="s">
        <v>5293</v>
      </c>
      <c r="G1582" t="s">
        <v>5294</v>
      </c>
      <c r="H1582" t="s">
        <v>2417</v>
      </c>
      <c r="I1582">
        <f t="shared" si="24"/>
        <v>57</v>
      </c>
      <c r="J1582" s="1" t="s">
        <v>26210</v>
      </c>
    </row>
    <row r="1583" spans="1:10">
      <c r="A1583">
        <v>3184</v>
      </c>
      <c r="B1583" t="s">
        <v>2418</v>
      </c>
      <c r="C1583">
        <v>20190214</v>
      </c>
      <c r="D1583" t="s">
        <v>69</v>
      </c>
      <c r="E1583">
        <v>-1</v>
      </c>
      <c r="F1583" t="s">
        <v>5288</v>
      </c>
      <c r="G1583" t="s">
        <v>5290</v>
      </c>
      <c r="H1583" t="s">
        <v>2419</v>
      </c>
      <c r="I1583">
        <f t="shared" si="24"/>
        <v>15</v>
      </c>
      <c r="J1583" s="1" t="s">
        <v>26211</v>
      </c>
    </row>
    <row r="1584" spans="1:10">
      <c r="A1584">
        <v>3260</v>
      </c>
      <c r="B1584" t="s">
        <v>2041</v>
      </c>
      <c r="C1584">
        <v>20190214</v>
      </c>
      <c r="D1584" t="s">
        <v>9</v>
      </c>
      <c r="E1584">
        <v>-1</v>
      </c>
      <c r="F1584" t="s">
        <v>5293</v>
      </c>
      <c r="G1584" t="s">
        <v>5294</v>
      </c>
      <c r="H1584" t="s">
        <v>2420</v>
      </c>
      <c r="I1584">
        <f t="shared" si="24"/>
        <v>61</v>
      </c>
      <c r="J1584" s="1" t="s">
        <v>26212</v>
      </c>
    </row>
    <row r="1585" spans="1:10">
      <c r="A1585">
        <v>3266</v>
      </c>
      <c r="B1585" t="s">
        <v>669</v>
      </c>
      <c r="C1585">
        <v>20190214</v>
      </c>
      <c r="D1585" t="s">
        <v>9</v>
      </c>
      <c r="E1585">
        <v>-1</v>
      </c>
      <c r="F1585" t="s">
        <v>5293</v>
      </c>
      <c r="G1585" t="s">
        <v>5294</v>
      </c>
      <c r="H1585" t="s">
        <v>2421</v>
      </c>
      <c r="I1585">
        <f t="shared" si="24"/>
        <v>55</v>
      </c>
      <c r="J1585" s="1" t="s">
        <v>26213</v>
      </c>
    </row>
    <row r="1586" spans="1:10">
      <c r="A1586">
        <v>3308</v>
      </c>
      <c r="B1586" t="s">
        <v>2422</v>
      </c>
      <c r="C1586">
        <v>20190214</v>
      </c>
      <c r="D1586" t="s">
        <v>90</v>
      </c>
      <c r="E1586">
        <v>-1</v>
      </c>
      <c r="F1586" t="s">
        <v>5293</v>
      </c>
      <c r="G1586" t="s">
        <v>5294</v>
      </c>
      <c r="H1586" t="s">
        <v>2423</v>
      </c>
      <c r="I1586">
        <f t="shared" si="24"/>
        <v>55</v>
      </c>
      <c r="J1586" s="1" t="s">
        <v>26214</v>
      </c>
    </row>
    <row r="1587" spans="1:10">
      <c r="A1587">
        <v>3372</v>
      </c>
      <c r="B1587" t="s">
        <v>490</v>
      </c>
      <c r="C1587">
        <v>20190214</v>
      </c>
      <c r="D1587" t="s">
        <v>12</v>
      </c>
      <c r="E1587">
        <v>-1</v>
      </c>
      <c r="F1587" t="s">
        <v>5293</v>
      </c>
      <c r="G1587" t="s">
        <v>5294</v>
      </c>
      <c r="H1587" t="s">
        <v>2424</v>
      </c>
      <c r="I1587">
        <f t="shared" si="24"/>
        <v>55</v>
      </c>
      <c r="J1587" s="1" t="s">
        <v>26215</v>
      </c>
    </row>
    <row r="1588" spans="1:10">
      <c r="A1588">
        <v>3402</v>
      </c>
      <c r="B1588" t="s">
        <v>672</v>
      </c>
      <c r="C1588">
        <v>20190214</v>
      </c>
      <c r="D1588" t="s">
        <v>1</v>
      </c>
      <c r="E1588">
        <v>-1</v>
      </c>
      <c r="F1588" t="s">
        <v>5293</v>
      </c>
      <c r="G1588" t="s">
        <v>5294</v>
      </c>
      <c r="H1588" t="s">
        <v>2425</v>
      </c>
      <c r="I1588">
        <f t="shared" si="24"/>
        <v>57</v>
      </c>
      <c r="J1588" s="1" t="s">
        <v>26216</v>
      </c>
    </row>
    <row r="1589" spans="1:10">
      <c r="A1589">
        <v>3431</v>
      </c>
      <c r="B1589" t="s">
        <v>94</v>
      </c>
      <c r="C1589">
        <v>20190214</v>
      </c>
      <c r="D1589" t="s">
        <v>90</v>
      </c>
      <c r="E1589">
        <v>0</v>
      </c>
      <c r="F1589" t="s">
        <v>5288</v>
      </c>
      <c r="G1589" t="s">
        <v>5289</v>
      </c>
      <c r="H1589" t="s">
        <v>2426</v>
      </c>
      <c r="I1589">
        <f t="shared" si="24"/>
        <v>19</v>
      </c>
      <c r="J1589" s="1" t="s">
        <v>26217</v>
      </c>
    </row>
    <row r="1590" spans="1:10">
      <c r="A1590">
        <v>3485</v>
      </c>
      <c r="B1590" t="s">
        <v>677</v>
      </c>
      <c r="C1590">
        <v>20190214</v>
      </c>
      <c r="D1590" t="s">
        <v>58</v>
      </c>
      <c r="E1590">
        <v>-1</v>
      </c>
      <c r="F1590" t="s">
        <v>5293</v>
      </c>
      <c r="G1590" t="s">
        <v>5294</v>
      </c>
      <c r="H1590" t="s">
        <v>2427</v>
      </c>
      <c r="I1590">
        <f t="shared" si="24"/>
        <v>53</v>
      </c>
      <c r="J1590" s="1" t="s">
        <v>26218</v>
      </c>
    </row>
    <row r="1591" spans="1:10">
      <c r="A1591">
        <v>3545</v>
      </c>
      <c r="B1591" t="s">
        <v>685</v>
      </c>
      <c r="C1591">
        <v>20190214</v>
      </c>
      <c r="D1591" t="s">
        <v>9</v>
      </c>
      <c r="E1591">
        <v>-1</v>
      </c>
      <c r="F1591" t="s">
        <v>5297</v>
      </c>
      <c r="G1591" t="s">
        <v>47333</v>
      </c>
      <c r="H1591" t="s">
        <v>2428</v>
      </c>
      <c r="I1591">
        <f t="shared" si="24"/>
        <v>612</v>
      </c>
      <c r="J1591" s="1" t="s">
        <v>26219</v>
      </c>
    </row>
    <row r="1592" spans="1:10">
      <c r="A1592">
        <v>3545</v>
      </c>
      <c r="B1592" t="s">
        <v>685</v>
      </c>
      <c r="C1592">
        <v>20190214</v>
      </c>
      <c r="D1592" t="s">
        <v>9</v>
      </c>
      <c r="E1592">
        <v>-1</v>
      </c>
      <c r="F1592" t="s">
        <v>5293</v>
      </c>
      <c r="G1592" t="s">
        <v>5294</v>
      </c>
      <c r="H1592" t="s">
        <v>2429</v>
      </c>
      <c r="I1592">
        <f t="shared" si="24"/>
        <v>57</v>
      </c>
      <c r="J1592" s="1" t="s">
        <v>26220</v>
      </c>
    </row>
    <row r="1593" spans="1:10">
      <c r="A1593">
        <v>3550</v>
      </c>
      <c r="B1593" t="s">
        <v>2430</v>
      </c>
      <c r="C1593">
        <v>20190214</v>
      </c>
      <c r="D1593" t="s">
        <v>1</v>
      </c>
      <c r="E1593">
        <v>-1</v>
      </c>
      <c r="F1593" t="s">
        <v>5293</v>
      </c>
      <c r="G1593" t="s">
        <v>5294</v>
      </c>
      <c r="H1593" t="s">
        <v>2431</v>
      </c>
      <c r="I1593">
        <f t="shared" si="24"/>
        <v>57</v>
      </c>
      <c r="J1593" s="1" t="s">
        <v>26221</v>
      </c>
    </row>
    <row r="1594" spans="1:10">
      <c r="A1594">
        <v>3562</v>
      </c>
      <c r="B1594" t="s">
        <v>94</v>
      </c>
      <c r="C1594">
        <v>20190214</v>
      </c>
      <c r="D1594" t="s">
        <v>122</v>
      </c>
      <c r="E1594">
        <v>-1</v>
      </c>
      <c r="F1594" t="s">
        <v>5293</v>
      </c>
      <c r="G1594" t="s">
        <v>5294</v>
      </c>
      <c r="H1594" t="s">
        <v>2432</v>
      </c>
      <c r="I1594">
        <f t="shared" si="24"/>
        <v>55</v>
      </c>
      <c r="J1594" s="1" t="s">
        <v>26222</v>
      </c>
    </row>
    <row r="1595" spans="1:10">
      <c r="A1595">
        <v>3631</v>
      </c>
      <c r="B1595" t="s">
        <v>1816</v>
      </c>
      <c r="C1595">
        <v>20190214</v>
      </c>
      <c r="D1595" t="s">
        <v>90</v>
      </c>
      <c r="E1595">
        <v>-1</v>
      </c>
      <c r="F1595" t="s">
        <v>5293</v>
      </c>
      <c r="G1595" t="s">
        <v>5294</v>
      </c>
      <c r="H1595" t="s">
        <v>2433</v>
      </c>
      <c r="I1595">
        <f t="shared" si="24"/>
        <v>57</v>
      </c>
      <c r="J1595" s="1" t="s">
        <v>26223</v>
      </c>
    </row>
    <row r="1596" spans="1:10">
      <c r="A1596">
        <v>3642</v>
      </c>
      <c r="B1596" t="s">
        <v>1069</v>
      </c>
      <c r="C1596">
        <v>20190214</v>
      </c>
      <c r="D1596" t="s">
        <v>90</v>
      </c>
      <c r="E1596">
        <v>-1</v>
      </c>
      <c r="F1596" t="s">
        <v>5293</v>
      </c>
      <c r="G1596" t="s">
        <v>5294</v>
      </c>
      <c r="H1596" t="s">
        <v>2434</v>
      </c>
      <c r="I1596">
        <f t="shared" si="24"/>
        <v>55</v>
      </c>
      <c r="J1596" s="1" t="s">
        <v>26224</v>
      </c>
    </row>
    <row r="1597" spans="1:10">
      <c r="A1597">
        <v>3645</v>
      </c>
      <c r="B1597" t="s">
        <v>700</v>
      </c>
      <c r="C1597">
        <v>20190214</v>
      </c>
      <c r="D1597" t="s">
        <v>9</v>
      </c>
      <c r="E1597">
        <v>-1</v>
      </c>
      <c r="F1597" t="s">
        <v>5293</v>
      </c>
      <c r="G1597" t="s">
        <v>5294</v>
      </c>
      <c r="H1597" t="s">
        <v>2435</v>
      </c>
      <c r="I1597">
        <f t="shared" si="24"/>
        <v>57</v>
      </c>
      <c r="J1597" s="1" t="s">
        <v>26225</v>
      </c>
    </row>
    <row r="1598" spans="1:10">
      <c r="A1598">
        <v>3672</v>
      </c>
      <c r="B1598" t="s">
        <v>2436</v>
      </c>
      <c r="C1598">
        <v>20190214</v>
      </c>
      <c r="D1598" t="s">
        <v>1</v>
      </c>
      <c r="E1598">
        <v>-1</v>
      </c>
      <c r="F1598" t="s">
        <v>5293</v>
      </c>
      <c r="G1598" t="s">
        <v>5294</v>
      </c>
      <c r="H1598" t="s">
        <v>2437</v>
      </c>
      <c r="I1598">
        <f t="shared" si="24"/>
        <v>55</v>
      </c>
      <c r="J1598" s="1" t="s">
        <v>26226</v>
      </c>
    </row>
    <row r="1599" spans="1:10">
      <c r="A1599">
        <v>3711</v>
      </c>
      <c r="B1599" t="s">
        <v>1741</v>
      </c>
      <c r="C1599">
        <v>20190214</v>
      </c>
      <c r="D1599" t="s">
        <v>27</v>
      </c>
      <c r="E1599">
        <v>0</v>
      </c>
      <c r="F1599" t="s">
        <v>5293</v>
      </c>
      <c r="G1599" t="s">
        <v>5295</v>
      </c>
      <c r="H1599" t="s">
        <v>2438</v>
      </c>
      <c r="I1599">
        <f t="shared" si="24"/>
        <v>54</v>
      </c>
      <c r="J1599" s="1" t="s">
        <v>26227</v>
      </c>
    </row>
    <row r="1600" spans="1:10">
      <c r="A1600">
        <v>4123</v>
      </c>
      <c r="B1600" t="s">
        <v>704</v>
      </c>
      <c r="C1600">
        <v>20190214</v>
      </c>
      <c r="D1600" t="s">
        <v>1</v>
      </c>
      <c r="E1600">
        <v>-1</v>
      </c>
      <c r="F1600" t="s">
        <v>5293</v>
      </c>
      <c r="G1600" t="s">
        <v>5294</v>
      </c>
      <c r="H1600" t="s">
        <v>2439</v>
      </c>
      <c r="I1600">
        <f t="shared" si="24"/>
        <v>57</v>
      </c>
      <c r="J1600" s="1" t="s">
        <v>26228</v>
      </c>
    </row>
    <row r="1601" spans="1:10">
      <c r="A1601">
        <v>4157</v>
      </c>
      <c r="B1601" t="s">
        <v>130</v>
      </c>
      <c r="C1601">
        <v>20190214</v>
      </c>
      <c r="D1601" t="s">
        <v>1</v>
      </c>
      <c r="E1601">
        <v>-1</v>
      </c>
      <c r="F1601" t="s">
        <v>5293</v>
      </c>
      <c r="G1601" t="s">
        <v>5294</v>
      </c>
      <c r="H1601" t="s">
        <v>2440</v>
      </c>
      <c r="I1601">
        <f t="shared" si="24"/>
        <v>53</v>
      </c>
      <c r="J1601" s="1" t="s">
        <v>26229</v>
      </c>
    </row>
    <row r="1602" spans="1:10">
      <c r="A1602">
        <v>4166</v>
      </c>
      <c r="B1602" t="s">
        <v>519</v>
      </c>
      <c r="C1602">
        <v>20190214</v>
      </c>
      <c r="D1602" t="s">
        <v>170</v>
      </c>
      <c r="E1602">
        <v>-1</v>
      </c>
      <c r="F1602" t="s">
        <v>5293</v>
      </c>
      <c r="G1602" t="s">
        <v>5294</v>
      </c>
      <c r="H1602" t="s">
        <v>2441</v>
      </c>
      <c r="I1602">
        <f t="shared" si="24"/>
        <v>53</v>
      </c>
      <c r="J1602" s="1" t="s">
        <v>26230</v>
      </c>
    </row>
    <row r="1603" spans="1:10">
      <c r="A1603">
        <v>4402</v>
      </c>
      <c r="B1603" t="s">
        <v>51</v>
      </c>
      <c r="C1603">
        <v>20190214</v>
      </c>
      <c r="D1603" t="s">
        <v>32</v>
      </c>
      <c r="E1603">
        <v>-1</v>
      </c>
      <c r="F1603" t="s">
        <v>5293</v>
      </c>
      <c r="G1603" t="s">
        <v>5294</v>
      </c>
      <c r="H1603" t="s">
        <v>2442</v>
      </c>
      <c r="I1603">
        <f t="shared" ref="I1603:I1666" si="25">LEN(H1603)</f>
        <v>55</v>
      </c>
      <c r="J1603" s="1" t="s">
        <v>26231</v>
      </c>
    </row>
    <row r="1604" spans="1:10">
      <c r="A1604">
        <v>4427</v>
      </c>
      <c r="B1604" t="s">
        <v>94</v>
      </c>
      <c r="C1604">
        <v>20190214</v>
      </c>
      <c r="D1604" t="s">
        <v>69</v>
      </c>
      <c r="E1604">
        <v>0</v>
      </c>
      <c r="F1604" t="s">
        <v>5293</v>
      </c>
      <c r="G1604" t="s">
        <v>47338</v>
      </c>
      <c r="H1604" t="s">
        <v>2443</v>
      </c>
      <c r="I1604">
        <f t="shared" si="25"/>
        <v>57</v>
      </c>
      <c r="J1604" s="1" t="s">
        <v>26232</v>
      </c>
    </row>
    <row r="1605" spans="1:10">
      <c r="A1605">
        <v>4427</v>
      </c>
      <c r="B1605" t="s">
        <v>94</v>
      </c>
      <c r="C1605">
        <v>20190214</v>
      </c>
      <c r="D1605" t="s">
        <v>69</v>
      </c>
      <c r="E1605">
        <v>-1</v>
      </c>
      <c r="F1605" t="s">
        <v>5293</v>
      </c>
      <c r="G1605" t="s">
        <v>47337</v>
      </c>
      <c r="H1605" t="s">
        <v>2444</v>
      </c>
      <c r="I1605">
        <f t="shared" si="25"/>
        <v>57</v>
      </c>
      <c r="J1605" s="1" t="s">
        <v>26233</v>
      </c>
    </row>
    <row r="1606" spans="1:10">
      <c r="A1606">
        <v>4535</v>
      </c>
      <c r="B1606" t="s">
        <v>53</v>
      </c>
      <c r="C1606">
        <v>20190214</v>
      </c>
      <c r="D1606" t="s">
        <v>9</v>
      </c>
      <c r="E1606">
        <v>-1</v>
      </c>
      <c r="F1606" t="s">
        <v>5293</v>
      </c>
      <c r="G1606" t="s">
        <v>5294</v>
      </c>
      <c r="H1606" t="s">
        <v>2445</v>
      </c>
      <c r="I1606">
        <f t="shared" si="25"/>
        <v>57</v>
      </c>
      <c r="J1606" s="1" t="s">
        <v>26234</v>
      </c>
    </row>
    <row r="1607" spans="1:10">
      <c r="A1607">
        <v>4544</v>
      </c>
      <c r="B1607" t="s">
        <v>2446</v>
      </c>
      <c r="C1607">
        <v>20190214</v>
      </c>
      <c r="D1607" t="s">
        <v>512</v>
      </c>
      <c r="E1607">
        <v>-1</v>
      </c>
      <c r="F1607" t="s">
        <v>5293</v>
      </c>
      <c r="G1607" t="s">
        <v>5294</v>
      </c>
      <c r="H1607" t="s">
        <v>2447</v>
      </c>
      <c r="I1607">
        <f t="shared" si="25"/>
        <v>57</v>
      </c>
      <c r="J1607" s="1" t="s">
        <v>26235</v>
      </c>
    </row>
    <row r="1608" spans="1:10">
      <c r="A1608">
        <v>4806</v>
      </c>
      <c r="B1608" t="s">
        <v>361</v>
      </c>
      <c r="C1608">
        <v>20190214</v>
      </c>
      <c r="D1608" t="s">
        <v>35</v>
      </c>
      <c r="E1608">
        <v>-1</v>
      </c>
      <c r="F1608" t="s">
        <v>5288</v>
      </c>
      <c r="G1608" t="s">
        <v>47339</v>
      </c>
      <c r="H1608" t="s">
        <v>2448</v>
      </c>
      <c r="I1608">
        <f t="shared" si="25"/>
        <v>55</v>
      </c>
      <c r="J1608" s="1" t="s">
        <v>26236</v>
      </c>
    </row>
    <row r="1609" spans="1:10">
      <c r="A1609">
        <v>4807</v>
      </c>
      <c r="B1609" t="s">
        <v>2449</v>
      </c>
      <c r="C1609">
        <v>20190214</v>
      </c>
      <c r="D1609" t="s">
        <v>9</v>
      </c>
      <c r="E1609">
        <v>-1</v>
      </c>
      <c r="F1609" t="s">
        <v>5293</v>
      </c>
      <c r="G1609" t="s">
        <v>5294</v>
      </c>
      <c r="H1609" t="s">
        <v>2450</v>
      </c>
      <c r="I1609">
        <f t="shared" si="25"/>
        <v>57</v>
      </c>
      <c r="J1609" s="1" t="s">
        <v>26237</v>
      </c>
    </row>
    <row r="1610" spans="1:10">
      <c r="A1610">
        <v>4905</v>
      </c>
      <c r="B1610" t="s">
        <v>1137</v>
      </c>
      <c r="C1610">
        <v>20190214</v>
      </c>
      <c r="D1610" t="s">
        <v>12</v>
      </c>
      <c r="E1610">
        <v>-1</v>
      </c>
      <c r="F1610" t="s">
        <v>5293</v>
      </c>
      <c r="G1610" t="s">
        <v>5294</v>
      </c>
      <c r="H1610" t="s">
        <v>2451</v>
      </c>
      <c r="I1610">
        <f t="shared" si="25"/>
        <v>53</v>
      </c>
      <c r="J1610" s="1" t="s">
        <v>26238</v>
      </c>
    </row>
    <row r="1611" spans="1:10">
      <c r="A1611">
        <v>4909</v>
      </c>
      <c r="B1611" t="s">
        <v>2452</v>
      </c>
      <c r="C1611">
        <v>20190214</v>
      </c>
      <c r="D1611" t="s">
        <v>9</v>
      </c>
      <c r="E1611">
        <v>-1</v>
      </c>
      <c r="F1611" t="s">
        <v>5293</v>
      </c>
      <c r="G1611" t="s">
        <v>5294</v>
      </c>
      <c r="H1611" t="s">
        <v>2453</v>
      </c>
      <c r="I1611">
        <f t="shared" si="25"/>
        <v>55</v>
      </c>
      <c r="J1611" s="1" t="s">
        <v>26239</v>
      </c>
    </row>
    <row r="1612" spans="1:10">
      <c r="A1612">
        <v>4934</v>
      </c>
      <c r="B1612" t="s">
        <v>365</v>
      </c>
      <c r="C1612">
        <v>20190214</v>
      </c>
      <c r="D1612" t="s">
        <v>90</v>
      </c>
      <c r="E1612">
        <v>-1</v>
      </c>
      <c r="F1612" t="s">
        <v>5293</v>
      </c>
      <c r="G1612" t="s">
        <v>5294</v>
      </c>
      <c r="H1612" t="s">
        <v>2454</v>
      </c>
      <c r="I1612">
        <f t="shared" si="25"/>
        <v>57</v>
      </c>
      <c r="J1612" s="1" t="s">
        <v>26240</v>
      </c>
    </row>
    <row r="1613" spans="1:10">
      <c r="A1613">
        <v>4943</v>
      </c>
      <c r="B1613" t="s">
        <v>139</v>
      </c>
      <c r="C1613">
        <v>20190214</v>
      </c>
      <c r="D1613" t="s">
        <v>1</v>
      </c>
      <c r="E1613">
        <v>-1</v>
      </c>
      <c r="F1613" t="s">
        <v>5293</v>
      </c>
      <c r="G1613" t="s">
        <v>5294</v>
      </c>
      <c r="H1613" t="s">
        <v>2455</v>
      </c>
      <c r="I1613">
        <f t="shared" si="25"/>
        <v>57</v>
      </c>
      <c r="J1613" s="1" t="s">
        <v>26241</v>
      </c>
    </row>
    <row r="1614" spans="1:10">
      <c r="A1614">
        <v>4952</v>
      </c>
      <c r="B1614" t="s">
        <v>537</v>
      </c>
      <c r="C1614">
        <v>20190214</v>
      </c>
      <c r="D1614" t="s">
        <v>9</v>
      </c>
      <c r="E1614">
        <v>-1</v>
      </c>
      <c r="F1614" t="s">
        <v>5293</v>
      </c>
      <c r="G1614" t="s">
        <v>5294</v>
      </c>
      <c r="H1614" t="s">
        <v>2456</v>
      </c>
      <c r="I1614">
        <f t="shared" si="25"/>
        <v>57</v>
      </c>
      <c r="J1614" s="1" t="s">
        <v>26242</v>
      </c>
    </row>
    <row r="1615" spans="1:10">
      <c r="A1615">
        <v>4956</v>
      </c>
      <c r="B1615" t="s">
        <v>2329</v>
      </c>
      <c r="C1615">
        <v>20190214</v>
      </c>
      <c r="D1615" t="s">
        <v>12</v>
      </c>
      <c r="E1615">
        <v>0</v>
      </c>
      <c r="F1615" t="s">
        <v>5288</v>
      </c>
      <c r="G1615" t="s">
        <v>5290</v>
      </c>
      <c r="H1615" t="s">
        <v>2457</v>
      </c>
      <c r="I1615">
        <f t="shared" si="25"/>
        <v>47</v>
      </c>
      <c r="J1615" s="1" t="s">
        <v>26243</v>
      </c>
    </row>
    <row r="1616" spans="1:10">
      <c r="A1616">
        <v>4960</v>
      </c>
      <c r="B1616" t="s">
        <v>1432</v>
      </c>
      <c r="C1616">
        <v>20190214</v>
      </c>
      <c r="D1616" t="s">
        <v>12</v>
      </c>
      <c r="E1616">
        <v>0</v>
      </c>
      <c r="F1616" t="s">
        <v>5288</v>
      </c>
      <c r="G1616" t="s">
        <v>47339</v>
      </c>
      <c r="H1616" t="s">
        <v>2458</v>
      </c>
      <c r="I1616">
        <f t="shared" si="25"/>
        <v>692</v>
      </c>
      <c r="J1616" s="1" t="s">
        <v>26244</v>
      </c>
    </row>
    <row r="1617" spans="1:10">
      <c r="A1617">
        <v>4960</v>
      </c>
      <c r="B1617" t="s">
        <v>1432</v>
      </c>
      <c r="C1617">
        <v>20190214</v>
      </c>
      <c r="D1617" t="s">
        <v>12</v>
      </c>
      <c r="E1617">
        <v>-1</v>
      </c>
      <c r="F1617" t="s">
        <v>5288</v>
      </c>
      <c r="G1617" t="s">
        <v>47339</v>
      </c>
      <c r="H1617" t="s">
        <v>2459</v>
      </c>
      <c r="I1617">
        <f t="shared" si="25"/>
        <v>174</v>
      </c>
      <c r="J1617" s="1" t="s">
        <v>26245</v>
      </c>
    </row>
    <row r="1618" spans="1:10">
      <c r="A1618">
        <v>4979</v>
      </c>
      <c r="B1618" t="s">
        <v>740</v>
      </c>
      <c r="C1618">
        <v>20190214</v>
      </c>
      <c r="D1618" t="s">
        <v>90</v>
      </c>
      <c r="E1618">
        <v>-1</v>
      </c>
      <c r="F1618" t="s">
        <v>5293</v>
      </c>
      <c r="G1618" t="s">
        <v>5294</v>
      </c>
      <c r="H1618" t="s">
        <v>2460</v>
      </c>
      <c r="I1618">
        <f t="shared" si="25"/>
        <v>57</v>
      </c>
      <c r="J1618" s="1" t="s">
        <v>26246</v>
      </c>
    </row>
    <row r="1619" spans="1:10">
      <c r="A1619">
        <v>4989</v>
      </c>
      <c r="B1619" t="s">
        <v>1991</v>
      </c>
      <c r="C1619">
        <v>20190214</v>
      </c>
      <c r="D1619" t="s">
        <v>1</v>
      </c>
      <c r="E1619">
        <v>-1</v>
      </c>
      <c r="F1619" t="s">
        <v>5293</v>
      </c>
      <c r="G1619" t="s">
        <v>5294</v>
      </c>
      <c r="H1619" t="s">
        <v>2461</v>
      </c>
      <c r="I1619">
        <f t="shared" si="25"/>
        <v>57</v>
      </c>
      <c r="J1619" s="1" t="s">
        <v>26247</v>
      </c>
    </row>
    <row r="1620" spans="1:10">
      <c r="A1620">
        <v>4999</v>
      </c>
      <c r="B1620" t="s">
        <v>2462</v>
      </c>
      <c r="C1620">
        <v>20190214</v>
      </c>
      <c r="D1620" t="s">
        <v>9</v>
      </c>
      <c r="E1620">
        <v>-1</v>
      </c>
      <c r="F1620" t="s">
        <v>5293</v>
      </c>
      <c r="G1620" t="s">
        <v>5294</v>
      </c>
      <c r="H1620" t="s">
        <v>2463</v>
      </c>
      <c r="I1620">
        <f t="shared" si="25"/>
        <v>57</v>
      </c>
      <c r="J1620" s="1" t="s">
        <v>26248</v>
      </c>
    </row>
    <row r="1621" spans="1:10">
      <c r="A1621">
        <v>5201</v>
      </c>
      <c r="B1621" t="s">
        <v>2464</v>
      </c>
      <c r="C1621">
        <v>20190214</v>
      </c>
      <c r="D1621" t="s">
        <v>1</v>
      </c>
      <c r="E1621">
        <v>-1</v>
      </c>
      <c r="F1621" t="s">
        <v>5293</v>
      </c>
      <c r="G1621" t="s">
        <v>5294</v>
      </c>
      <c r="H1621" t="s">
        <v>2465</v>
      </c>
      <c r="I1621">
        <f t="shared" si="25"/>
        <v>55</v>
      </c>
      <c r="J1621" s="1" t="s">
        <v>26249</v>
      </c>
    </row>
    <row r="1622" spans="1:10">
      <c r="A1622">
        <v>5272</v>
      </c>
      <c r="B1622" t="s">
        <v>1172</v>
      </c>
      <c r="C1622">
        <v>20190214</v>
      </c>
      <c r="D1622" t="s">
        <v>1</v>
      </c>
      <c r="E1622">
        <v>-1</v>
      </c>
      <c r="F1622" t="s">
        <v>5293</v>
      </c>
      <c r="G1622" t="s">
        <v>5294</v>
      </c>
      <c r="H1622" t="s">
        <v>2466</v>
      </c>
      <c r="I1622">
        <f t="shared" si="25"/>
        <v>55</v>
      </c>
      <c r="J1622" s="1" t="s">
        <v>26250</v>
      </c>
    </row>
    <row r="1623" spans="1:10">
      <c r="A1623">
        <v>5281</v>
      </c>
      <c r="B1623" t="s">
        <v>2467</v>
      </c>
      <c r="C1623">
        <v>20190214</v>
      </c>
      <c r="D1623" t="s">
        <v>1</v>
      </c>
      <c r="E1623">
        <v>-1</v>
      </c>
      <c r="F1623" t="s">
        <v>5293</v>
      </c>
      <c r="G1623" t="s">
        <v>5294</v>
      </c>
      <c r="H1623" t="s">
        <v>2468</v>
      </c>
      <c r="I1623">
        <f t="shared" si="25"/>
        <v>57</v>
      </c>
      <c r="J1623" s="1" t="s">
        <v>26251</v>
      </c>
    </row>
    <row r="1624" spans="1:10">
      <c r="A1624">
        <v>5314</v>
      </c>
      <c r="B1624" t="s">
        <v>754</v>
      </c>
      <c r="C1624">
        <v>20190214</v>
      </c>
      <c r="D1624" t="s">
        <v>90</v>
      </c>
      <c r="E1624">
        <v>-1</v>
      </c>
      <c r="F1624" t="s">
        <v>5293</v>
      </c>
      <c r="G1624" t="s">
        <v>5294</v>
      </c>
      <c r="H1624" t="s">
        <v>2469</v>
      </c>
      <c r="I1624">
        <f t="shared" si="25"/>
        <v>53</v>
      </c>
      <c r="J1624" s="1" t="s">
        <v>26252</v>
      </c>
    </row>
    <row r="1625" spans="1:10">
      <c r="A1625">
        <v>5383</v>
      </c>
      <c r="B1625" t="s">
        <v>1184</v>
      </c>
      <c r="C1625">
        <v>20190214</v>
      </c>
      <c r="D1625" t="s">
        <v>90</v>
      </c>
      <c r="E1625">
        <v>-1</v>
      </c>
      <c r="F1625" t="s">
        <v>5293</v>
      </c>
      <c r="G1625" t="s">
        <v>5294</v>
      </c>
      <c r="H1625" t="s">
        <v>2470</v>
      </c>
      <c r="I1625">
        <f t="shared" si="25"/>
        <v>55</v>
      </c>
      <c r="J1625" s="1" t="s">
        <v>26253</v>
      </c>
    </row>
    <row r="1626" spans="1:10">
      <c r="A1626">
        <v>5386</v>
      </c>
      <c r="B1626" t="s">
        <v>375</v>
      </c>
      <c r="C1626">
        <v>20190214</v>
      </c>
      <c r="D1626" t="s">
        <v>12</v>
      </c>
      <c r="E1626">
        <v>-1</v>
      </c>
      <c r="F1626" t="s">
        <v>5293</v>
      </c>
      <c r="G1626" t="s">
        <v>5294</v>
      </c>
      <c r="H1626" t="s">
        <v>2471</v>
      </c>
      <c r="I1626">
        <f t="shared" si="25"/>
        <v>57</v>
      </c>
      <c r="J1626" s="1" t="s">
        <v>26254</v>
      </c>
    </row>
    <row r="1627" spans="1:10">
      <c r="A1627">
        <v>5523</v>
      </c>
      <c r="B1627" t="s">
        <v>758</v>
      </c>
      <c r="C1627">
        <v>20190214</v>
      </c>
      <c r="D1627" t="s">
        <v>90</v>
      </c>
      <c r="E1627">
        <v>-1</v>
      </c>
      <c r="F1627" t="s">
        <v>5293</v>
      </c>
      <c r="G1627" t="s">
        <v>5294</v>
      </c>
      <c r="H1627" t="s">
        <v>2472</v>
      </c>
      <c r="I1627">
        <f t="shared" si="25"/>
        <v>55</v>
      </c>
      <c r="J1627" s="1" t="s">
        <v>26255</v>
      </c>
    </row>
    <row r="1628" spans="1:10">
      <c r="A1628">
        <v>6020</v>
      </c>
      <c r="B1628" t="s">
        <v>555</v>
      </c>
      <c r="C1628">
        <v>20190214</v>
      </c>
      <c r="D1628" t="s">
        <v>35</v>
      </c>
      <c r="E1628">
        <v>-1</v>
      </c>
      <c r="F1628" t="s">
        <v>5293</v>
      </c>
      <c r="G1628" t="s">
        <v>5294</v>
      </c>
      <c r="H1628" t="s">
        <v>2473</v>
      </c>
      <c r="I1628">
        <f t="shared" si="25"/>
        <v>55</v>
      </c>
      <c r="J1628" s="1" t="s">
        <v>26256</v>
      </c>
    </row>
    <row r="1629" spans="1:10">
      <c r="A1629">
        <v>6021</v>
      </c>
      <c r="B1629" t="s">
        <v>2474</v>
      </c>
      <c r="C1629">
        <v>20190214</v>
      </c>
      <c r="D1629" t="s">
        <v>35</v>
      </c>
      <c r="E1629">
        <v>-1</v>
      </c>
      <c r="F1629" t="s">
        <v>5293</v>
      </c>
      <c r="G1629" t="s">
        <v>5294</v>
      </c>
      <c r="H1629" t="s">
        <v>2475</v>
      </c>
      <c r="I1629">
        <f t="shared" si="25"/>
        <v>55</v>
      </c>
      <c r="J1629" s="1" t="s">
        <v>26257</v>
      </c>
    </row>
    <row r="1630" spans="1:10">
      <c r="A1630">
        <v>6024</v>
      </c>
      <c r="B1630" t="s">
        <v>768</v>
      </c>
      <c r="C1630">
        <v>20190214</v>
      </c>
      <c r="D1630" t="s">
        <v>35</v>
      </c>
      <c r="E1630">
        <v>-1</v>
      </c>
      <c r="F1630" t="s">
        <v>5293</v>
      </c>
      <c r="G1630" t="s">
        <v>5294</v>
      </c>
      <c r="H1630" t="s">
        <v>2476</v>
      </c>
      <c r="I1630">
        <f t="shared" si="25"/>
        <v>57</v>
      </c>
      <c r="J1630" s="1" t="s">
        <v>26258</v>
      </c>
    </row>
    <row r="1631" spans="1:10">
      <c r="A1631">
        <v>6125</v>
      </c>
      <c r="B1631" t="s">
        <v>387</v>
      </c>
      <c r="C1631">
        <v>20190214</v>
      </c>
      <c r="D1631" t="s">
        <v>90</v>
      </c>
      <c r="E1631">
        <v>-1</v>
      </c>
      <c r="F1631" t="s">
        <v>5293</v>
      </c>
      <c r="G1631" t="s">
        <v>5294</v>
      </c>
      <c r="H1631" t="s">
        <v>2477</v>
      </c>
      <c r="I1631">
        <f t="shared" si="25"/>
        <v>57</v>
      </c>
      <c r="J1631" s="1" t="s">
        <v>26259</v>
      </c>
    </row>
    <row r="1632" spans="1:10">
      <c r="A1632">
        <v>6127</v>
      </c>
      <c r="B1632" t="s">
        <v>1209</v>
      </c>
      <c r="C1632">
        <v>20190214</v>
      </c>
      <c r="D1632" t="s">
        <v>90</v>
      </c>
      <c r="E1632">
        <v>-1</v>
      </c>
      <c r="F1632" t="s">
        <v>5293</v>
      </c>
      <c r="G1632" t="s">
        <v>5294</v>
      </c>
      <c r="H1632" t="s">
        <v>2478</v>
      </c>
      <c r="I1632">
        <f t="shared" si="25"/>
        <v>55</v>
      </c>
      <c r="J1632" s="1" t="s">
        <v>26260</v>
      </c>
    </row>
    <row r="1633" spans="1:10">
      <c r="A1633">
        <v>6133</v>
      </c>
      <c r="B1633" t="s">
        <v>155</v>
      </c>
      <c r="C1633">
        <v>20190214</v>
      </c>
      <c r="D1633" t="s">
        <v>1</v>
      </c>
      <c r="E1633">
        <v>-1</v>
      </c>
      <c r="F1633" t="s">
        <v>5288</v>
      </c>
      <c r="G1633" t="s">
        <v>47339</v>
      </c>
      <c r="H1633" t="s">
        <v>2479</v>
      </c>
      <c r="I1633">
        <f t="shared" si="25"/>
        <v>58</v>
      </c>
      <c r="J1633" s="1" t="s">
        <v>26261</v>
      </c>
    </row>
    <row r="1634" spans="1:10">
      <c r="A1634">
        <v>6141</v>
      </c>
      <c r="B1634" t="s">
        <v>1216</v>
      </c>
      <c r="C1634">
        <v>20190214</v>
      </c>
      <c r="D1634" t="s">
        <v>1</v>
      </c>
      <c r="E1634">
        <v>0</v>
      </c>
      <c r="F1634" t="s">
        <v>5293</v>
      </c>
      <c r="G1634" t="s">
        <v>5294</v>
      </c>
      <c r="H1634" t="s">
        <v>2480</v>
      </c>
      <c r="I1634">
        <f t="shared" si="25"/>
        <v>127</v>
      </c>
      <c r="J1634" s="1" t="s">
        <v>26262</v>
      </c>
    </row>
    <row r="1635" spans="1:10">
      <c r="A1635">
        <v>6165</v>
      </c>
      <c r="B1635" t="s">
        <v>563</v>
      </c>
      <c r="C1635">
        <v>20190214</v>
      </c>
      <c r="D1635" t="s">
        <v>90</v>
      </c>
      <c r="E1635">
        <v>-1</v>
      </c>
      <c r="F1635" t="s">
        <v>5293</v>
      </c>
      <c r="G1635" t="s">
        <v>5294</v>
      </c>
      <c r="H1635" t="s">
        <v>2481</v>
      </c>
      <c r="I1635">
        <f t="shared" si="25"/>
        <v>49</v>
      </c>
      <c r="J1635" s="1" t="s">
        <v>26263</v>
      </c>
    </row>
    <row r="1636" spans="1:10">
      <c r="A1636">
        <v>6203</v>
      </c>
      <c r="B1636" t="s">
        <v>1232</v>
      </c>
      <c r="C1636">
        <v>20190214</v>
      </c>
      <c r="D1636" t="s">
        <v>9</v>
      </c>
      <c r="E1636">
        <v>-1</v>
      </c>
      <c r="F1636" t="s">
        <v>5293</v>
      </c>
      <c r="G1636" t="s">
        <v>5294</v>
      </c>
      <c r="H1636" t="s">
        <v>2482</v>
      </c>
      <c r="I1636">
        <f t="shared" si="25"/>
        <v>57</v>
      </c>
      <c r="J1636" s="1" t="s">
        <v>26264</v>
      </c>
    </row>
    <row r="1637" spans="1:10">
      <c r="A1637">
        <v>6212</v>
      </c>
      <c r="B1637" t="s">
        <v>786</v>
      </c>
      <c r="C1637">
        <v>20190214</v>
      </c>
      <c r="D1637" t="s">
        <v>12</v>
      </c>
      <c r="E1637">
        <v>-1</v>
      </c>
      <c r="F1637" t="s">
        <v>5293</v>
      </c>
      <c r="G1637" t="s">
        <v>5294</v>
      </c>
      <c r="H1637" t="s">
        <v>2483</v>
      </c>
      <c r="I1637">
        <f t="shared" si="25"/>
        <v>51</v>
      </c>
      <c r="J1637" s="1" t="s">
        <v>26265</v>
      </c>
    </row>
    <row r="1638" spans="1:10">
      <c r="A1638">
        <v>6222</v>
      </c>
      <c r="B1638" t="s">
        <v>391</v>
      </c>
      <c r="C1638">
        <v>20190214</v>
      </c>
      <c r="D1638" t="s">
        <v>90</v>
      </c>
      <c r="E1638">
        <v>0</v>
      </c>
      <c r="F1638" t="s">
        <v>5288</v>
      </c>
      <c r="G1638" t="s">
        <v>47339</v>
      </c>
      <c r="H1638" t="s">
        <v>2484</v>
      </c>
      <c r="I1638">
        <f t="shared" si="25"/>
        <v>288</v>
      </c>
      <c r="J1638" s="1" t="s">
        <v>26266</v>
      </c>
    </row>
    <row r="1639" spans="1:10">
      <c r="A1639">
        <v>6224</v>
      </c>
      <c r="B1639" t="s">
        <v>2485</v>
      </c>
      <c r="C1639">
        <v>20190214</v>
      </c>
      <c r="D1639" t="s">
        <v>9</v>
      </c>
      <c r="E1639">
        <v>-1</v>
      </c>
      <c r="F1639" t="s">
        <v>5293</v>
      </c>
      <c r="G1639" t="s">
        <v>5294</v>
      </c>
      <c r="H1639" t="s">
        <v>2486</v>
      </c>
      <c r="I1639">
        <f t="shared" si="25"/>
        <v>57</v>
      </c>
      <c r="J1639" s="1" t="s">
        <v>26267</v>
      </c>
    </row>
    <row r="1640" spans="1:10">
      <c r="A1640">
        <v>6228</v>
      </c>
      <c r="B1640" t="s">
        <v>1236</v>
      </c>
      <c r="C1640">
        <v>20190214</v>
      </c>
      <c r="D1640" t="s">
        <v>122</v>
      </c>
      <c r="E1640">
        <v>-1</v>
      </c>
      <c r="F1640" t="s">
        <v>5293</v>
      </c>
      <c r="G1640" t="s">
        <v>5294</v>
      </c>
      <c r="H1640" t="s">
        <v>2487</v>
      </c>
      <c r="I1640">
        <f t="shared" si="25"/>
        <v>55</v>
      </c>
      <c r="J1640" s="1" t="s">
        <v>26268</v>
      </c>
    </row>
    <row r="1641" spans="1:10">
      <c r="A1641">
        <v>6233</v>
      </c>
      <c r="B1641" t="s">
        <v>393</v>
      </c>
      <c r="C1641">
        <v>20190214</v>
      </c>
      <c r="D1641" t="s">
        <v>1</v>
      </c>
      <c r="E1641">
        <v>-1</v>
      </c>
      <c r="F1641" t="s">
        <v>5293</v>
      </c>
      <c r="G1641" t="s">
        <v>5294</v>
      </c>
      <c r="H1641" t="s">
        <v>2488</v>
      </c>
      <c r="I1641">
        <f t="shared" si="25"/>
        <v>55</v>
      </c>
      <c r="J1641" s="1" t="s">
        <v>26269</v>
      </c>
    </row>
    <row r="1642" spans="1:10">
      <c r="A1642">
        <v>6244</v>
      </c>
      <c r="B1642" t="s">
        <v>395</v>
      </c>
      <c r="C1642">
        <v>20190214</v>
      </c>
      <c r="D1642" t="s">
        <v>90</v>
      </c>
      <c r="E1642">
        <v>-1</v>
      </c>
      <c r="F1642" t="s">
        <v>5293</v>
      </c>
      <c r="G1642" t="s">
        <v>5294</v>
      </c>
      <c r="H1642" t="s">
        <v>2489</v>
      </c>
      <c r="I1642">
        <f t="shared" si="25"/>
        <v>57</v>
      </c>
      <c r="J1642" s="1" t="s">
        <v>26270</v>
      </c>
    </row>
    <row r="1643" spans="1:10">
      <c r="A1643">
        <v>6246</v>
      </c>
      <c r="B1643" t="s">
        <v>2490</v>
      </c>
      <c r="C1643">
        <v>20190214</v>
      </c>
      <c r="D1643" t="s">
        <v>90</v>
      </c>
      <c r="E1643">
        <v>-1</v>
      </c>
      <c r="F1643" t="s">
        <v>5293</v>
      </c>
      <c r="G1643" t="s">
        <v>5294</v>
      </c>
      <c r="H1643" t="s">
        <v>2491</v>
      </c>
      <c r="I1643">
        <f t="shared" si="25"/>
        <v>55</v>
      </c>
      <c r="J1643" s="1" t="s">
        <v>26271</v>
      </c>
    </row>
    <row r="1644" spans="1:10">
      <c r="A1644">
        <v>6405</v>
      </c>
      <c r="B1644" t="s">
        <v>790</v>
      </c>
      <c r="C1644">
        <v>20190214</v>
      </c>
      <c r="D1644" t="s">
        <v>1</v>
      </c>
      <c r="E1644">
        <v>-1</v>
      </c>
      <c r="F1644" t="s">
        <v>5293</v>
      </c>
      <c r="G1644" t="s">
        <v>5294</v>
      </c>
      <c r="H1644" t="s">
        <v>2492</v>
      </c>
      <c r="I1644">
        <f t="shared" si="25"/>
        <v>55</v>
      </c>
      <c r="J1644" s="1" t="s">
        <v>26272</v>
      </c>
    </row>
    <row r="1645" spans="1:10">
      <c r="A1645">
        <v>6449</v>
      </c>
      <c r="B1645" t="s">
        <v>302</v>
      </c>
      <c r="C1645">
        <v>20190214</v>
      </c>
      <c r="D1645" t="s">
        <v>1</v>
      </c>
      <c r="E1645">
        <v>-1</v>
      </c>
      <c r="F1645" t="s">
        <v>5293</v>
      </c>
      <c r="G1645" t="s">
        <v>5294</v>
      </c>
      <c r="H1645" t="s">
        <v>2493</v>
      </c>
      <c r="I1645">
        <f t="shared" si="25"/>
        <v>57</v>
      </c>
      <c r="J1645" s="1" t="s">
        <v>26273</v>
      </c>
    </row>
    <row r="1646" spans="1:10">
      <c r="A1646">
        <v>6531</v>
      </c>
      <c r="B1646" t="s">
        <v>2494</v>
      </c>
      <c r="C1646">
        <v>20190214</v>
      </c>
      <c r="D1646" t="s">
        <v>1</v>
      </c>
      <c r="E1646">
        <v>-1</v>
      </c>
      <c r="F1646" t="s">
        <v>5293</v>
      </c>
      <c r="G1646" t="s">
        <v>5294</v>
      </c>
      <c r="H1646" t="s">
        <v>2495</v>
      </c>
      <c r="I1646">
        <f t="shared" si="25"/>
        <v>57</v>
      </c>
      <c r="J1646" s="1" t="s">
        <v>26274</v>
      </c>
    </row>
    <row r="1647" spans="1:10">
      <c r="A1647">
        <v>6533</v>
      </c>
      <c r="B1647" t="s">
        <v>1389</v>
      </c>
      <c r="C1647">
        <v>20190214</v>
      </c>
      <c r="D1647" t="s">
        <v>12</v>
      </c>
      <c r="E1647">
        <v>0</v>
      </c>
      <c r="F1647" t="s">
        <v>5288</v>
      </c>
      <c r="G1647" t="s">
        <v>47339</v>
      </c>
      <c r="H1647" t="s">
        <v>2496</v>
      </c>
      <c r="I1647">
        <f t="shared" si="25"/>
        <v>87</v>
      </c>
      <c r="J1647" s="1" t="s">
        <v>26275</v>
      </c>
    </row>
    <row r="1648" spans="1:10">
      <c r="A1648">
        <v>6564</v>
      </c>
      <c r="B1648" t="s">
        <v>159</v>
      </c>
      <c r="C1648">
        <v>20190214</v>
      </c>
      <c r="D1648" t="s">
        <v>69</v>
      </c>
      <c r="E1648">
        <v>-1</v>
      </c>
      <c r="F1648" t="s">
        <v>5293</v>
      </c>
      <c r="G1648" t="s">
        <v>5294</v>
      </c>
      <c r="H1648" t="s">
        <v>2203</v>
      </c>
      <c r="I1648">
        <f t="shared" si="25"/>
        <v>47</v>
      </c>
      <c r="J1648" s="1" t="s">
        <v>26046</v>
      </c>
    </row>
    <row r="1649" spans="1:10">
      <c r="A1649">
        <v>6578</v>
      </c>
      <c r="B1649" t="s">
        <v>1668</v>
      </c>
      <c r="C1649">
        <v>20190214</v>
      </c>
      <c r="D1649" t="s">
        <v>1</v>
      </c>
      <c r="E1649">
        <v>-1</v>
      </c>
      <c r="F1649" t="s">
        <v>5293</v>
      </c>
      <c r="G1649" t="s">
        <v>5294</v>
      </c>
      <c r="H1649" t="s">
        <v>2497</v>
      </c>
      <c r="I1649">
        <f t="shared" si="25"/>
        <v>55</v>
      </c>
      <c r="J1649" s="1" t="s">
        <v>26276</v>
      </c>
    </row>
    <row r="1650" spans="1:10">
      <c r="A1650">
        <v>6583</v>
      </c>
      <c r="B1650" t="s">
        <v>802</v>
      </c>
      <c r="C1650">
        <v>20190214</v>
      </c>
      <c r="D1650" t="s">
        <v>35</v>
      </c>
      <c r="E1650">
        <v>-1</v>
      </c>
      <c r="F1650" t="s">
        <v>5293</v>
      </c>
      <c r="G1650" t="s">
        <v>5294</v>
      </c>
      <c r="H1650" t="s">
        <v>2498</v>
      </c>
      <c r="I1650">
        <f t="shared" si="25"/>
        <v>53</v>
      </c>
      <c r="J1650" s="1" t="s">
        <v>26277</v>
      </c>
    </row>
    <row r="1651" spans="1:10">
      <c r="A1651">
        <v>6591</v>
      </c>
      <c r="B1651" t="s">
        <v>211</v>
      </c>
      <c r="C1651">
        <v>20190214</v>
      </c>
      <c r="D1651" t="s">
        <v>1</v>
      </c>
      <c r="E1651">
        <v>-1</v>
      </c>
      <c r="F1651" t="s">
        <v>5293</v>
      </c>
      <c r="G1651" t="s">
        <v>5294</v>
      </c>
      <c r="H1651" t="s">
        <v>2499</v>
      </c>
      <c r="I1651">
        <f t="shared" si="25"/>
        <v>55</v>
      </c>
      <c r="J1651" s="1" t="s">
        <v>26278</v>
      </c>
    </row>
    <row r="1652" spans="1:10">
      <c r="A1652">
        <v>6599</v>
      </c>
      <c r="B1652" t="s">
        <v>73</v>
      </c>
      <c r="C1652">
        <v>20190214</v>
      </c>
      <c r="D1652" t="s">
        <v>58</v>
      </c>
      <c r="E1652">
        <v>-1</v>
      </c>
      <c r="F1652" t="s">
        <v>5293</v>
      </c>
      <c r="G1652" t="s">
        <v>5294</v>
      </c>
      <c r="H1652" t="s">
        <v>2500</v>
      </c>
      <c r="I1652">
        <f t="shared" si="25"/>
        <v>55</v>
      </c>
      <c r="J1652" s="1" t="s">
        <v>26279</v>
      </c>
    </row>
    <row r="1653" spans="1:10">
      <c r="A1653">
        <v>6622</v>
      </c>
      <c r="B1653" t="s">
        <v>2501</v>
      </c>
      <c r="C1653">
        <v>20190214</v>
      </c>
      <c r="D1653" t="s">
        <v>35</v>
      </c>
      <c r="E1653">
        <v>-1</v>
      </c>
      <c r="F1653" t="s">
        <v>5293</v>
      </c>
      <c r="G1653" t="s">
        <v>5294</v>
      </c>
      <c r="H1653" t="s">
        <v>2502</v>
      </c>
      <c r="I1653">
        <f t="shared" si="25"/>
        <v>53</v>
      </c>
      <c r="J1653" s="1" t="s">
        <v>26280</v>
      </c>
    </row>
    <row r="1654" spans="1:10">
      <c r="A1654">
        <v>6657</v>
      </c>
      <c r="B1654" t="s">
        <v>585</v>
      </c>
      <c r="C1654">
        <v>20190214</v>
      </c>
      <c r="D1654" t="s">
        <v>69</v>
      </c>
      <c r="E1654">
        <v>1</v>
      </c>
      <c r="F1654" t="s">
        <v>5293</v>
      </c>
      <c r="G1654" t="s">
        <v>47338</v>
      </c>
      <c r="H1654" t="s">
        <v>2503</v>
      </c>
      <c r="I1654">
        <f t="shared" si="25"/>
        <v>106</v>
      </c>
      <c r="J1654" s="1" t="s">
        <v>26281</v>
      </c>
    </row>
    <row r="1655" spans="1:10">
      <c r="A1655">
        <v>6674</v>
      </c>
      <c r="B1655" t="s">
        <v>810</v>
      </c>
      <c r="C1655">
        <v>20190214</v>
      </c>
      <c r="D1655" t="s">
        <v>1</v>
      </c>
      <c r="E1655">
        <v>-1</v>
      </c>
      <c r="F1655" t="s">
        <v>5293</v>
      </c>
      <c r="G1655" t="s">
        <v>5294</v>
      </c>
      <c r="H1655" t="s">
        <v>2504</v>
      </c>
      <c r="I1655">
        <f t="shared" si="25"/>
        <v>57</v>
      </c>
      <c r="J1655" s="1" t="s">
        <v>26282</v>
      </c>
    </row>
    <row r="1656" spans="1:10">
      <c r="A1656">
        <v>6677</v>
      </c>
      <c r="B1656" t="s">
        <v>2505</v>
      </c>
      <c r="C1656">
        <v>20190214</v>
      </c>
      <c r="D1656">
        <f>-(2014/12)</f>
        <v>-167.83333333333334</v>
      </c>
      <c r="E1656">
        <v>-1</v>
      </c>
      <c r="F1656" t="s">
        <v>5293</v>
      </c>
      <c r="G1656" t="s">
        <v>5294</v>
      </c>
      <c r="H1656" t="s">
        <v>2506</v>
      </c>
      <c r="I1656">
        <f t="shared" si="25"/>
        <v>55</v>
      </c>
      <c r="J1656" s="1" t="s">
        <v>26283</v>
      </c>
    </row>
    <row r="1657" spans="1:10">
      <c r="A1657">
        <v>6684</v>
      </c>
      <c r="B1657" t="s">
        <v>1297</v>
      </c>
      <c r="C1657">
        <v>20190214</v>
      </c>
      <c r="D1657" t="s">
        <v>58</v>
      </c>
      <c r="E1657">
        <v>-1</v>
      </c>
      <c r="F1657" t="s">
        <v>5293</v>
      </c>
      <c r="G1657" t="s">
        <v>5294</v>
      </c>
      <c r="H1657" t="s">
        <v>2507</v>
      </c>
      <c r="I1657">
        <f t="shared" si="25"/>
        <v>55</v>
      </c>
      <c r="J1657" s="1" t="s">
        <v>26284</v>
      </c>
    </row>
    <row r="1658" spans="1:10">
      <c r="A1658">
        <v>6713</v>
      </c>
      <c r="B1658" t="s">
        <v>415</v>
      </c>
      <c r="C1658">
        <v>20190214</v>
      </c>
      <c r="D1658" t="s">
        <v>35</v>
      </c>
      <c r="E1658">
        <v>1</v>
      </c>
      <c r="F1658" t="s">
        <v>5293</v>
      </c>
      <c r="G1658" t="s">
        <v>5294</v>
      </c>
      <c r="H1658" t="s">
        <v>2508</v>
      </c>
      <c r="I1658">
        <f t="shared" si="25"/>
        <v>57</v>
      </c>
      <c r="J1658" s="1" t="s">
        <v>26285</v>
      </c>
    </row>
    <row r="1659" spans="1:10">
      <c r="A1659">
        <v>6715</v>
      </c>
      <c r="B1659" t="s">
        <v>1304</v>
      </c>
      <c r="C1659">
        <v>20190214</v>
      </c>
      <c r="D1659" t="s">
        <v>35</v>
      </c>
      <c r="E1659">
        <v>1</v>
      </c>
      <c r="F1659" t="s">
        <v>5293</v>
      </c>
      <c r="G1659" t="s">
        <v>5294</v>
      </c>
      <c r="H1659" t="s">
        <v>2509</v>
      </c>
      <c r="I1659">
        <f t="shared" si="25"/>
        <v>57</v>
      </c>
      <c r="J1659" s="1" t="s">
        <v>26286</v>
      </c>
    </row>
    <row r="1660" spans="1:10">
      <c r="A1660">
        <v>8028</v>
      </c>
      <c r="B1660" t="s">
        <v>2510</v>
      </c>
      <c r="C1660">
        <v>20190214</v>
      </c>
      <c r="D1660" t="s">
        <v>1</v>
      </c>
      <c r="E1660">
        <v>-1</v>
      </c>
      <c r="F1660" t="s">
        <v>5288</v>
      </c>
      <c r="G1660" t="s">
        <v>47339</v>
      </c>
      <c r="H1660" t="s">
        <v>2511</v>
      </c>
      <c r="I1660">
        <f t="shared" si="25"/>
        <v>49</v>
      </c>
      <c r="J1660" s="1" t="s">
        <v>26287</v>
      </c>
    </row>
    <row r="1661" spans="1:10">
      <c r="A1661">
        <v>8032</v>
      </c>
      <c r="B1661" t="s">
        <v>1584</v>
      </c>
      <c r="C1661">
        <v>20190214</v>
      </c>
      <c r="D1661" t="s">
        <v>9</v>
      </c>
      <c r="E1661">
        <v>-1</v>
      </c>
      <c r="F1661" t="s">
        <v>5293</v>
      </c>
      <c r="G1661" t="s">
        <v>5294</v>
      </c>
      <c r="H1661" t="s">
        <v>2512</v>
      </c>
      <c r="I1661">
        <f t="shared" si="25"/>
        <v>57</v>
      </c>
      <c r="J1661" s="1" t="s">
        <v>26288</v>
      </c>
    </row>
    <row r="1662" spans="1:10">
      <c r="A1662">
        <v>8047</v>
      </c>
      <c r="B1662" t="s">
        <v>2513</v>
      </c>
      <c r="C1662">
        <v>20190214</v>
      </c>
      <c r="D1662" t="s">
        <v>1</v>
      </c>
      <c r="E1662">
        <v>-1</v>
      </c>
      <c r="F1662" t="s">
        <v>5293</v>
      </c>
      <c r="G1662" t="s">
        <v>5294</v>
      </c>
      <c r="H1662" t="s">
        <v>2514</v>
      </c>
      <c r="I1662">
        <f t="shared" si="25"/>
        <v>55</v>
      </c>
      <c r="J1662" s="1" t="s">
        <v>26289</v>
      </c>
    </row>
    <row r="1663" spans="1:10">
      <c r="A1663">
        <v>8093</v>
      </c>
      <c r="B1663" t="s">
        <v>1313</v>
      </c>
      <c r="C1663">
        <v>20190214</v>
      </c>
      <c r="D1663" t="s">
        <v>90</v>
      </c>
      <c r="E1663">
        <v>-1</v>
      </c>
      <c r="F1663" t="s">
        <v>5293</v>
      </c>
      <c r="G1663" t="s">
        <v>5294</v>
      </c>
      <c r="H1663" t="s">
        <v>2515</v>
      </c>
      <c r="I1663">
        <f t="shared" si="25"/>
        <v>55</v>
      </c>
      <c r="J1663" s="1" t="s">
        <v>26290</v>
      </c>
    </row>
    <row r="1664" spans="1:10">
      <c r="A1664">
        <v>8105</v>
      </c>
      <c r="B1664" t="s">
        <v>823</v>
      </c>
      <c r="C1664">
        <v>20190214</v>
      </c>
      <c r="D1664" t="s">
        <v>9</v>
      </c>
      <c r="E1664">
        <v>-1</v>
      </c>
      <c r="F1664" t="s">
        <v>5293</v>
      </c>
      <c r="G1664" t="s">
        <v>5294</v>
      </c>
      <c r="H1664" t="s">
        <v>2516</v>
      </c>
      <c r="I1664">
        <f t="shared" si="25"/>
        <v>57</v>
      </c>
      <c r="J1664" s="1" t="s">
        <v>26291</v>
      </c>
    </row>
    <row r="1665" spans="1:10">
      <c r="A1665">
        <v>8147</v>
      </c>
      <c r="B1665" t="s">
        <v>1321</v>
      </c>
      <c r="C1665">
        <v>20190214</v>
      </c>
      <c r="D1665" t="s">
        <v>1</v>
      </c>
      <c r="E1665">
        <v>-1</v>
      </c>
      <c r="F1665" t="s">
        <v>5293</v>
      </c>
      <c r="G1665" t="s">
        <v>5294</v>
      </c>
      <c r="H1665" t="s">
        <v>2517</v>
      </c>
      <c r="I1665">
        <f t="shared" si="25"/>
        <v>55</v>
      </c>
      <c r="J1665" s="1" t="s">
        <v>26292</v>
      </c>
    </row>
    <row r="1666" spans="1:10">
      <c r="A1666">
        <v>8155</v>
      </c>
      <c r="B1666" t="s">
        <v>829</v>
      </c>
      <c r="C1666">
        <v>20190214</v>
      </c>
      <c r="D1666" t="s">
        <v>4</v>
      </c>
      <c r="E1666">
        <v>-1</v>
      </c>
      <c r="F1666" t="s">
        <v>5293</v>
      </c>
      <c r="G1666" t="s">
        <v>5294</v>
      </c>
      <c r="H1666" t="s">
        <v>2518</v>
      </c>
      <c r="I1666">
        <f t="shared" si="25"/>
        <v>57</v>
      </c>
      <c r="J1666" s="1" t="s">
        <v>26293</v>
      </c>
    </row>
    <row r="1667" spans="1:10">
      <c r="A1667">
        <v>8171</v>
      </c>
      <c r="B1667" t="s">
        <v>831</v>
      </c>
      <c r="C1667">
        <v>20190214</v>
      </c>
      <c r="D1667" t="s">
        <v>12</v>
      </c>
      <c r="E1667">
        <v>-1</v>
      </c>
      <c r="F1667" t="s">
        <v>5293</v>
      </c>
      <c r="G1667" t="s">
        <v>5294</v>
      </c>
      <c r="H1667" t="s">
        <v>2519</v>
      </c>
      <c r="I1667">
        <f t="shared" ref="I1667:I1730" si="26">LEN(H1667)</f>
        <v>55</v>
      </c>
      <c r="J1667" s="1" t="s">
        <v>26294</v>
      </c>
    </row>
    <row r="1668" spans="1:10">
      <c r="A1668">
        <v>8271</v>
      </c>
      <c r="B1668" t="s">
        <v>2520</v>
      </c>
      <c r="C1668">
        <v>20190214</v>
      </c>
      <c r="D1668" t="s">
        <v>9</v>
      </c>
      <c r="E1668">
        <v>-1</v>
      </c>
      <c r="F1668" t="s">
        <v>5293</v>
      </c>
      <c r="G1668" t="s">
        <v>5294</v>
      </c>
      <c r="H1668" t="s">
        <v>2521</v>
      </c>
      <c r="I1668">
        <f t="shared" si="26"/>
        <v>57</v>
      </c>
      <c r="J1668" s="1" t="s">
        <v>26295</v>
      </c>
    </row>
    <row r="1669" spans="1:10">
      <c r="A1669">
        <v>8403</v>
      </c>
      <c r="B1669" t="s">
        <v>2366</v>
      </c>
      <c r="C1669">
        <v>20190214</v>
      </c>
      <c r="D1669" t="s">
        <v>1</v>
      </c>
      <c r="E1669">
        <v>0</v>
      </c>
      <c r="F1669" t="s">
        <v>5293</v>
      </c>
      <c r="G1669" t="s">
        <v>47338</v>
      </c>
      <c r="H1669" t="s">
        <v>2522</v>
      </c>
      <c r="I1669">
        <f t="shared" si="26"/>
        <v>356</v>
      </c>
      <c r="J1669" s="1" t="s">
        <v>26296</v>
      </c>
    </row>
    <row r="1670" spans="1:10">
      <c r="A1670">
        <v>8411</v>
      </c>
      <c r="B1670" t="s">
        <v>2523</v>
      </c>
      <c r="C1670">
        <v>20190214</v>
      </c>
      <c r="D1670" t="s">
        <v>9</v>
      </c>
      <c r="E1670">
        <v>-1</v>
      </c>
      <c r="F1670" t="s">
        <v>5293</v>
      </c>
      <c r="G1670" t="s">
        <v>5294</v>
      </c>
      <c r="H1670" t="s">
        <v>2524</v>
      </c>
      <c r="I1670">
        <f t="shared" si="26"/>
        <v>57</v>
      </c>
      <c r="J1670" s="1" t="s">
        <v>26297</v>
      </c>
    </row>
    <row r="1671" spans="1:10">
      <c r="A1671">
        <v>8432</v>
      </c>
      <c r="B1671" t="s">
        <v>1544</v>
      </c>
      <c r="C1671">
        <v>20190214</v>
      </c>
      <c r="D1671" t="s">
        <v>9</v>
      </c>
      <c r="E1671">
        <v>0</v>
      </c>
      <c r="F1671" t="s">
        <v>5293</v>
      </c>
      <c r="G1671" t="s">
        <v>47338</v>
      </c>
      <c r="H1671" t="s">
        <v>2525</v>
      </c>
      <c r="I1671">
        <f t="shared" si="26"/>
        <v>535</v>
      </c>
      <c r="J1671" s="1" t="s">
        <v>26298</v>
      </c>
    </row>
    <row r="1672" spans="1:10">
      <c r="A1672">
        <v>8491</v>
      </c>
      <c r="B1672" t="s">
        <v>2526</v>
      </c>
      <c r="C1672">
        <v>20190214</v>
      </c>
      <c r="D1672" t="s">
        <v>170</v>
      </c>
      <c r="E1672">
        <v>-1</v>
      </c>
      <c r="F1672" t="s">
        <v>5293</v>
      </c>
      <c r="G1672" t="s">
        <v>47338</v>
      </c>
      <c r="H1672" t="s">
        <v>2527</v>
      </c>
      <c r="I1672">
        <f t="shared" si="26"/>
        <v>264</v>
      </c>
      <c r="J1672" s="1" t="s">
        <v>26299</v>
      </c>
    </row>
    <row r="1673" spans="1:10">
      <c r="A1673">
        <v>8936</v>
      </c>
      <c r="B1673" t="s">
        <v>1445</v>
      </c>
      <c r="C1673">
        <v>20190214</v>
      </c>
      <c r="D1673" t="s">
        <v>90</v>
      </c>
      <c r="E1673">
        <v>-1</v>
      </c>
      <c r="F1673" t="s">
        <v>5288</v>
      </c>
      <c r="G1673" t="s">
        <v>47339</v>
      </c>
      <c r="H1673" t="s">
        <v>2528</v>
      </c>
      <c r="I1673">
        <f t="shared" si="26"/>
        <v>50</v>
      </c>
      <c r="J1673" s="1" t="s">
        <v>26300</v>
      </c>
    </row>
    <row r="1674" spans="1:10">
      <c r="A1674">
        <v>1316</v>
      </c>
      <c r="B1674" t="s">
        <v>846</v>
      </c>
      <c r="C1674">
        <v>20190215</v>
      </c>
      <c r="D1674" t="s">
        <v>90</v>
      </c>
      <c r="E1674">
        <v>-1</v>
      </c>
      <c r="F1674" t="s">
        <v>5293</v>
      </c>
      <c r="G1674" t="s">
        <v>5294</v>
      </c>
      <c r="H1674" t="s">
        <v>2529</v>
      </c>
      <c r="I1674">
        <f t="shared" si="26"/>
        <v>55</v>
      </c>
      <c r="J1674" s="1" t="s">
        <v>26301</v>
      </c>
    </row>
    <row r="1675" spans="1:10">
      <c r="A1675">
        <v>1418</v>
      </c>
      <c r="B1675" t="s">
        <v>852</v>
      </c>
      <c r="C1675">
        <v>20190215</v>
      </c>
      <c r="D1675" t="s">
        <v>32</v>
      </c>
      <c r="E1675">
        <v>-1</v>
      </c>
      <c r="F1675" t="s">
        <v>5293</v>
      </c>
      <c r="G1675" t="s">
        <v>5294</v>
      </c>
      <c r="H1675" t="s">
        <v>2530</v>
      </c>
      <c r="I1675">
        <f t="shared" si="26"/>
        <v>55</v>
      </c>
      <c r="J1675" s="1" t="s">
        <v>26302</v>
      </c>
    </row>
    <row r="1676" spans="1:10">
      <c r="A1676">
        <v>1439</v>
      </c>
      <c r="B1676" t="s">
        <v>607</v>
      </c>
      <c r="C1676">
        <v>20190215</v>
      </c>
      <c r="D1676" t="s">
        <v>1</v>
      </c>
      <c r="E1676">
        <v>-1</v>
      </c>
      <c r="F1676" t="s">
        <v>5288</v>
      </c>
      <c r="G1676" t="s">
        <v>47339</v>
      </c>
      <c r="H1676" t="s">
        <v>2531</v>
      </c>
      <c r="I1676">
        <f t="shared" si="26"/>
        <v>56</v>
      </c>
      <c r="J1676" s="1" t="s">
        <v>26303</v>
      </c>
    </row>
    <row r="1677" spans="1:10">
      <c r="A1677">
        <v>1447</v>
      </c>
      <c r="B1677" t="s">
        <v>860</v>
      </c>
      <c r="C1677">
        <v>20190215</v>
      </c>
      <c r="D1677" t="s">
        <v>9</v>
      </c>
      <c r="E1677">
        <v>-1</v>
      </c>
      <c r="F1677" t="s">
        <v>5293</v>
      </c>
      <c r="G1677" t="s">
        <v>5294</v>
      </c>
      <c r="H1677" t="s">
        <v>2532</v>
      </c>
      <c r="I1677">
        <f t="shared" si="26"/>
        <v>61</v>
      </c>
      <c r="J1677" s="1" t="s">
        <v>26304</v>
      </c>
    </row>
    <row r="1678" spans="1:10">
      <c r="A1678">
        <v>1463</v>
      </c>
      <c r="B1678" t="s">
        <v>862</v>
      </c>
      <c r="C1678">
        <v>20190215</v>
      </c>
      <c r="D1678" t="s">
        <v>1</v>
      </c>
      <c r="E1678">
        <v>-1</v>
      </c>
      <c r="F1678" t="s">
        <v>5293</v>
      </c>
      <c r="G1678" t="s">
        <v>5294</v>
      </c>
      <c r="H1678" t="s">
        <v>2533</v>
      </c>
      <c r="I1678">
        <f t="shared" si="26"/>
        <v>55</v>
      </c>
      <c r="J1678" s="1" t="s">
        <v>26305</v>
      </c>
    </row>
    <row r="1679" spans="1:10">
      <c r="A1679">
        <v>1507</v>
      </c>
      <c r="B1679" t="s">
        <v>1496</v>
      </c>
      <c r="C1679">
        <v>20190215</v>
      </c>
      <c r="D1679" t="s">
        <v>4</v>
      </c>
      <c r="E1679">
        <v>-1</v>
      </c>
      <c r="F1679" t="s">
        <v>5293</v>
      </c>
      <c r="G1679" t="s">
        <v>5294</v>
      </c>
      <c r="H1679" t="s">
        <v>2534</v>
      </c>
      <c r="I1679">
        <f t="shared" si="26"/>
        <v>61</v>
      </c>
      <c r="J1679" s="1" t="s">
        <v>26306</v>
      </c>
    </row>
    <row r="1680" spans="1:10">
      <c r="A1680">
        <v>1512</v>
      </c>
      <c r="B1680" t="s">
        <v>2535</v>
      </c>
      <c r="C1680">
        <v>20190215</v>
      </c>
      <c r="D1680" t="s">
        <v>122</v>
      </c>
      <c r="E1680">
        <v>-1</v>
      </c>
      <c r="F1680" t="s">
        <v>5293</v>
      </c>
      <c r="G1680" t="s">
        <v>5294</v>
      </c>
      <c r="H1680" t="s">
        <v>2536</v>
      </c>
      <c r="I1680">
        <f t="shared" si="26"/>
        <v>57</v>
      </c>
      <c r="J1680" s="1" t="s">
        <v>26307</v>
      </c>
    </row>
    <row r="1681" spans="1:10">
      <c r="A1681">
        <v>1519</v>
      </c>
      <c r="B1681" t="s">
        <v>2537</v>
      </c>
      <c r="C1681">
        <v>20190215</v>
      </c>
      <c r="D1681" t="s">
        <v>1</v>
      </c>
      <c r="E1681">
        <v>-1</v>
      </c>
      <c r="F1681" t="s">
        <v>5293</v>
      </c>
      <c r="G1681" t="s">
        <v>5294</v>
      </c>
      <c r="H1681" t="s">
        <v>2538</v>
      </c>
      <c r="I1681">
        <f t="shared" si="26"/>
        <v>57</v>
      </c>
      <c r="J1681" s="1" t="s">
        <v>26308</v>
      </c>
    </row>
    <row r="1682" spans="1:10">
      <c r="A1682">
        <v>1591</v>
      </c>
      <c r="B1682" t="s">
        <v>2539</v>
      </c>
      <c r="C1682">
        <v>20190215</v>
      </c>
      <c r="D1682" t="s">
        <v>1</v>
      </c>
      <c r="E1682">
        <v>-1</v>
      </c>
      <c r="F1682" t="s">
        <v>5288</v>
      </c>
      <c r="G1682" t="s">
        <v>47339</v>
      </c>
      <c r="H1682" t="s">
        <v>2540</v>
      </c>
      <c r="I1682">
        <f t="shared" si="26"/>
        <v>50</v>
      </c>
      <c r="J1682" s="1" t="s">
        <v>26309</v>
      </c>
    </row>
    <row r="1683" spans="1:10">
      <c r="A1683">
        <v>1595</v>
      </c>
      <c r="B1683" t="s">
        <v>2541</v>
      </c>
      <c r="C1683">
        <v>20190215</v>
      </c>
      <c r="D1683" t="s">
        <v>1</v>
      </c>
      <c r="E1683">
        <v>-1</v>
      </c>
      <c r="F1683" t="s">
        <v>5293</v>
      </c>
      <c r="G1683" t="s">
        <v>5294</v>
      </c>
      <c r="H1683" t="s">
        <v>2542</v>
      </c>
      <c r="I1683">
        <f t="shared" si="26"/>
        <v>57</v>
      </c>
      <c r="J1683" s="1" t="s">
        <v>26310</v>
      </c>
    </row>
    <row r="1684" spans="1:10">
      <c r="A1684">
        <v>1615</v>
      </c>
      <c r="B1684" t="s">
        <v>2543</v>
      </c>
      <c r="C1684">
        <v>20190215</v>
      </c>
      <c r="D1684" t="s">
        <v>1</v>
      </c>
      <c r="E1684">
        <v>-1</v>
      </c>
      <c r="F1684" t="s">
        <v>5293</v>
      </c>
      <c r="G1684" t="s">
        <v>5294</v>
      </c>
      <c r="H1684" t="s">
        <v>2544</v>
      </c>
      <c r="I1684">
        <f t="shared" si="26"/>
        <v>57</v>
      </c>
      <c r="J1684" s="1" t="s">
        <v>26311</v>
      </c>
    </row>
    <row r="1685" spans="1:10">
      <c r="A1685">
        <v>1616</v>
      </c>
      <c r="B1685" t="s">
        <v>2545</v>
      </c>
      <c r="C1685">
        <v>20190215</v>
      </c>
      <c r="D1685" t="s">
        <v>12</v>
      </c>
      <c r="E1685">
        <v>-1</v>
      </c>
      <c r="F1685" t="s">
        <v>5293</v>
      </c>
      <c r="G1685" t="s">
        <v>5294</v>
      </c>
      <c r="H1685" t="s">
        <v>2546</v>
      </c>
      <c r="I1685">
        <f t="shared" si="26"/>
        <v>57</v>
      </c>
      <c r="J1685" s="1" t="s">
        <v>26312</v>
      </c>
    </row>
    <row r="1686" spans="1:10">
      <c r="A1686">
        <v>1617</v>
      </c>
      <c r="B1686" t="s">
        <v>883</v>
      </c>
      <c r="C1686">
        <v>20190215</v>
      </c>
      <c r="D1686" t="s">
        <v>1</v>
      </c>
      <c r="E1686">
        <v>-1</v>
      </c>
      <c r="F1686" t="s">
        <v>5293</v>
      </c>
      <c r="G1686" t="s">
        <v>5294</v>
      </c>
      <c r="H1686" t="s">
        <v>2547</v>
      </c>
      <c r="I1686">
        <f t="shared" si="26"/>
        <v>57</v>
      </c>
      <c r="J1686" s="1" t="s">
        <v>26313</v>
      </c>
    </row>
    <row r="1687" spans="1:10">
      <c r="A1687">
        <v>1783</v>
      </c>
      <c r="B1687" t="s">
        <v>1773</v>
      </c>
      <c r="C1687">
        <v>20190215</v>
      </c>
      <c r="D1687" t="s">
        <v>90</v>
      </c>
      <c r="E1687">
        <v>-1</v>
      </c>
      <c r="F1687" t="s">
        <v>5293</v>
      </c>
      <c r="G1687" t="s">
        <v>5294</v>
      </c>
      <c r="H1687" t="s">
        <v>2548</v>
      </c>
      <c r="I1687">
        <f t="shared" si="26"/>
        <v>55</v>
      </c>
      <c r="J1687" s="1" t="s">
        <v>26314</v>
      </c>
    </row>
    <row r="1688" spans="1:10">
      <c r="A1688">
        <v>1784</v>
      </c>
      <c r="B1688" t="s">
        <v>2549</v>
      </c>
      <c r="C1688">
        <v>20190215</v>
      </c>
      <c r="D1688" t="s">
        <v>1</v>
      </c>
      <c r="E1688">
        <v>0</v>
      </c>
      <c r="F1688" t="s">
        <v>5293</v>
      </c>
      <c r="G1688" t="s">
        <v>5294</v>
      </c>
      <c r="H1688" t="s">
        <v>2550</v>
      </c>
      <c r="I1688">
        <f t="shared" si="26"/>
        <v>276</v>
      </c>
      <c r="J1688" s="1" t="s">
        <v>26315</v>
      </c>
    </row>
    <row r="1689" spans="1:10">
      <c r="A1689">
        <v>1799</v>
      </c>
      <c r="B1689" t="s">
        <v>1906</v>
      </c>
      <c r="C1689">
        <v>20190215</v>
      </c>
      <c r="D1689" t="s">
        <v>90</v>
      </c>
      <c r="E1689">
        <v>-1</v>
      </c>
      <c r="F1689" t="s">
        <v>5293</v>
      </c>
      <c r="G1689" t="s">
        <v>5294</v>
      </c>
      <c r="H1689" t="s">
        <v>2551</v>
      </c>
      <c r="I1689">
        <f t="shared" si="26"/>
        <v>55</v>
      </c>
      <c r="J1689" s="1" t="s">
        <v>26316</v>
      </c>
    </row>
    <row r="1690" spans="1:10">
      <c r="A1690">
        <v>1806</v>
      </c>
      <c r="B1690" t="s">
        <v>2552</v>
      </c>
      <c r="C1690">
        <v>20190215</v>
      </c>
      <c r="D1690" t="s">
        <v>1</v>
      </c>
      <c r="E1690">
        <v>-1</v>
      </c>
      <c r="F1690" t="s">
        <v>5293</v>
      </c>
      <c r="G1690" t="s">
        <v>5294</v>
      </c>
      <c r="H1690" t="s">
        <v>2553</v>
      </c>
      <c r="I1690">
        <f t="shared" si="26"/>
        <v>57</v>
      </c>
      <c r="J1690" s="1" t="s">
        <v>26317</v>
      </c>
    </row>
    <row r="1691" spans="1:10">
      <c r="A1691">
        <v>1810</v>
      </c>
      <c r="B1691" t="s">
        <v>897</v>
      </c>
      <c r="C1691">
        <v>20190215</v>
      </c>
      <c r="D1691" t="s">
        <v>12</v>
      </c>
      <c r="E1691">
        <v>0</v>
      </c>
      <c r="F1691" t="s">
        <v>5293</v>
      </c>
      <c r="G1691" t="s">
        <v>5295</v>
      </c>
      <c r="H1691" t="s">
        <v>2554</v>
      </c>
      <c r="I1691">
        <f t="shared" si="26"/>
        <v>365</v>
      </c>
      <c r="J1691" s="1" t="s">
        <v>26318</v>
      </c>
    </row>
    <row r="1692" spans="1:10">
      <c r="A1692">
        <v>2023</v>
      </c>
      <c r="B1692" t="s">
        <v>2555</v>
      </c>
      <c r="C1692">
        <v>20190215</v>
      </c>
      <c r="D1692" t="s">
        <v>9</v>
      </c>
      <c r="E1692">
        <v>-1</v>
      </c>
      <c r="F1692" t="s">
        <v>5293</v>
      </c>
      <c r="G1692" t="s">
        <v>5294</v>
      </c>
      <c r="H1692" t="s">
        <v>2556</v>
      </c>
      <c r="I1692">
        <f t="shared" si="26"/>
        <v>61</v>
      </c>
      <c r="J1692" s="1" t="s">
        <v>26319</v>
      </c>
    </row>
    <row r="1693" spans="1:10">
      <c r="A1693">
        <v>2025</v>
      </c>
      <c r="B1693" t="s">
        <v>906</v>
      </c>
      <c r="C1693">
        <v>20190215</v>
      </c>
      <c r="D1693" t="s">
        <v>122</v>
      </c>
      <c r="E1693">
        <v>-1</v>
      </c>
      <c r="F1693" t="s">
        <v>5293</v>
      </c>
      <c r="G1693" t="s">
        <v>5294</v>
      </c>
      <c r="H1693" t="s">
        <v>2557</v>
      </c>
      <c r="I1693">
        <f t="shared" si="26"/>
        <v>57</v>
      </c>
      <c r="J1693" s="1" t="s">
        <v>26320</v>
      </c>
    </row>
    <row r="1694" spans="1:10">
      <c r="A1694">
        <v>2029</v>
      </c>
      <c r="B1694" t="s">
        <v>908</v>
      </c>
      <c r="C1694">
        <v>20190215</v>
      </c>
      <c r="D1694" t="s">
        <v>27</v>
      </c>
      <c r="E1694">
        <v>-1</v>
      </c>
      <c r="F1694" t="s">
        <v>5293</v>
      </c>
      <c r="G1694" t="s">
        <v>5294</v>
      </c>
      <c r="H1694" t="s">
        <v>2558</v>
      </c>
      <c r="I1694">
        <f t="shared" si="26"/>
        <v>57</v>
      </c>
      <c r="J1694" s="1" t="s">
        <v>26321</v>
      </c>
    </row>
    <row r="1695" spans="1:10">
      <c r="A1695">
        <v>2064</v>
      </c>
      <c r="B1695" t="s">
        <v>16</v>
      </c>
      <c r="C1695">
        <v>20190215</v>
      </c>
      <c r="D1695" t="s">
        <v>12</v>
      </c>
      <c r="E1695">
        <v>-1</v>
      </c>
      <c r="F1695" t="s">
        <v>5293</v>
      </c>
      <c r="G1695" t="s">
        <v>5294</v>
      </c>
      <c r="H1695" t="s">
        <v>2559</v>
      </c>
      <c r="I1695">
        <f t="shared" si="26"/>
        <v>57</v>
      </c>
      <c r="J1695" s="1" t="s">
        <v>26322</v>
      </c>
    </row>
    <row r="1696" spans="1:10">
      <c r="A1696">
        <v>2204</v>
      </c>
      <c r="B1696" t="s">
        <v>101</v>
      </c>
      <c r="C1696">
        <v>20190215</v>
      </c>
      <c r="D1696" t="s">
        <v>4</v>
      </c>
      <c r="E1696">
        <v>-1</v>
      </c>
      <c r="F1696" t="s">
        <v>5293</v>
      </c>
      <c r="G1696" t="s">
        <v>5294</v>
      </c>
      <c r="H1696" t="s">
        <v>2560</v>
      </c>
      <c r="I1696">
        <f t="shared" si="26"/>
        <v>61</v>
      </c>
      <c r="J1696" s="1" t="s">
        <v>26323</v>
      </c>
    </row>
    <row r="1697" spans="1:10">
      <c r="A1697">
        <v>2248</v>
      </c>
      <c r="B1697" t="s">
        <v>910</v>
      </c>
      <c r="C1697">
        <v>20190215</v>
      </c>
      <c r="D1697" t="s">
        <v>512</v>
      </c>
      <c r="E1697">
        <v>-1</v>
      </c>
      <c r="F1697" t="s">
        <v>5293</v>
      </c>
      <c r="G1697" t="s">
        <v>5294</v>
      </c>
      <c r="H1697" t="s">
        <v>2561</v>
      </c>
      <c r="I1697">
        <f t="shared" si="26"/>
        <v>55</v>
      </c>
      <c r="J1697" s="1" t="s">
        <v>26324</v>
      </c>
    </row>
    <row r="1698" spans="1:10">
      <c r="A1698">
        <v>2303</v>
      </c>
      <c r="B1698" t="s">
        <v>1914</v>
      </c>
      <c r="C1698">
        <v>20190215</v>
      </c>
      <c r="D1698" t="s">
        <v>27</v>
      </c>
      <c r="E1698">
        <v>-1</v>
      </c>
      <c r="F1698" t="s">
        <v>5288</v>
      </c>
      <c r="G1698" t="s">
        <v>47339</v>
      </c>
      <c r="H1698" t="s">
        <v>2562</v>
      </c>
      <c r="I1698">
        <f t="shared" si="26"/>
        <v>51</v>
      </c>
      <c r="J1698" s="1" t="s">
        <v>26325</v>
      </c>
    </row>
    <row r="1699" spans="1:10">
      <c r="A1699">
        <v>2305</v>
      </c>
      <c r="B1699" t="s">
        <v>2563</v>
      </c>
      <c r="C1699">
        <v>20190215</v>
      </c>
      <c r="D1699" t="s">
        <v>90</v>
      </c>
      <c r="E1699">
        <v>-1</v>
      </c>
      <c r="F1699" t="s">
        <v>5293</v>
      </c>
      <c r="G1699" t="s">
        <v>5294</v>
      </c>
      <c r="H1699" t="s">
        <v>2564</v>
      </c>
      <c r="I1699">
        <f t="shared" si="26"/>
        <v>55</v>
      </c>
      <c r="J1699" s="1" t="s">
        <v>26326</v>
      </c>
    </row>
    <row r="1700" spans="1:10">
      <c r="A1700">
        <v>2321</v>
      </c>
      <c r="B1700" t="s">
        <v>912</v>
      </c>
      <c r="C1700">
        <v>20190215</v>
      </c>
      <c r="D1700" t="s">
        <v>122</v>
      </c>
      <c r="E1700">
        <v>-1</v>
      </c>
      <c r="F1700" t="s">
        <v>5293</v>
      </c>
      <c r="G1700" t="s">
        <v>5294</v>
      </c>
      <c r="H1700" t="s">
        <v>2565</v>
      </c>
      <c r="I1700">
        <f t="shared" si="26"/>
        <v>57</v>
      </c>
      <c r="J1700" s="1" t="s">
        <v>26327</v>
      </c>
    </row>
    <row r="1701" spans="1:10">
      <c r="A1701">
        <v>2332</v>
      </c>
      <c r="B1701" t="s">
        <v>2566</v>
      </c>
      <c r="C1701">
        <v>20190215</v>
      </c>
      <c r="D1701" t="s">
        <v>1</v>
      </c>
      <c r="E1701">
        <v>-1</v>
      </c>
      <c r="F1701" t="s">
        <v>5288</v>
      </c>
      <c r="G1701" t="s">
        <v>47339</v>
      </c>
      <c r="H1701" t="s">
        <v>2567</v>
      </c>
      <c r="I1701">
        <f t="shared" si="26"/>
        <v>51</v>
      </c>
      <c r="J1701" s="1" t="s">
        <v>26328</v>
      </c>
    </row>
    <row r="1702" spans="1:10">
      <c r="A1702">
        <v>2348</v>
      </c>
      <c r="B1702" t="s">
        <v>2568</v>
      </c>
      <c r="C1702">
        <v>20190215</v>
      </c>
      <c r="D1702" t="s">
        <v>12</v>
      </c>
      <c r="E1702">
        <v>-1</v>
      </c>
      <c r="F1702" t="s">
        <v>5293</v>
      </c>
      <c r="G1702" t="s">
        <v>5294</v>
      </c>
      <c r="H1702" t="s">
        <v>2569</v>
      </c>
      <c r="I1702">
        <f t="shared" si="26"/>
        <v>55</v>
      </c>
      <c r="J1702" s="1" t="s">
        <v>26329</v>
      </c>
    </row>
    <row r="1703" spans="1:10">
      <c r="A1703">
        <v>2354</v>
      </c>
      <c r="B1703" t="s">
        <v>914</v>
      </c>
      <c r="C1703">
        <v>20190215</v>
      </c>
      <c r="D1703" t="s">
        <v>27</v>
      </c>
      <c r="E1703">
        <v>-1</v>
      </c>
      <c r="F1703" t="s">
        <v>5293</v>
      </c>
      <c r="G1703" t="s">
        <v>5294</v>
      </c>
      <c r="H1703" t="s">
        <v>2570</v>
      </c>
      <c r="I1703">
        <f t="shared" si="26"/>
        <v>61</v>
      </c>
      <c r="J1703" s="1" t="s">
        <v>26330</v>
      </c>
    </row>
    <row r="1704" spans="1:10">
      <c r="A1704">
        <v>2358</v>
      </c>
      <c r="B1704" t="s">
        <v>323</v>
      </c>
      <c r="C1704">
        <v>20190215</v>
      </c>
      <c r="D1704" t="s">
        <v>90</v>
      </c>
      <c r="E1704">
        <v>-1</v>
      </c>
      <c r="F1704" t="s">
        <v>5293</v>
      </c>
      <c r="G1704" t="s">
        <v>5294</v>
      </c>
      <c r="H1704" t="s">
        <v>2571</v>
      </c>
      <c r="I1704">
        <f t="shared" si="26"/>
        <v>57</v>
      </c>
      <c r="J1704" s="1" t="s">
        <v>26331</v>
      </c>
    </row>
    <row r="1705" spans="1:10">
      <c r="A1705">
        <v>2364</v>
      </c>
      <c r="B1705" t="s">
        <v>2572</v>
      </c>
      <c r="C1705">
        <v>20190215</v>
      </c>
      <c r="D1705" t="s">
        <v>122</v>
      </c>
      <c r="E1705">
        <v>-1</v>
      </c>
      <c r="F1705" t="s">
        <v>5293</v>
      </c>
      <c r="G1705" t="s">
        <v>5294</v>
      </c>
      <c r="H1705" t="s">
        <v>2573</v>
      </c>
      <c r="I1705">
        <f t="shared" si="26"/>
        <v>55</v>
      </c>
      <c r="J1705" s="1" t="s">
        <v>26332</v>
      </c>
    </row>
    <row r="1706" spans="1:10">
      <c r="A1706">
        <v>2369</v>
      </c>
      <c r="B1706" t="s">
        <v>918</v>
      </c>
      <c r="C1706">
        <v>20190215</v>
      </c>
      <c r="D1706" t="s">
        <v>9</v>
      </c>
      <c r="E1706">
        <v>-1</v>
      </c>
      <c r="F1706" t="s">
        <v>5293</v>
      </c>
      <c r="G1706" t="s">
        <v>5294</v>
      </c>
      <c r="H1706" t="s">
        <v>2574</v>
      </c>
      <c r="I1706">
        <f t="shared" si="26"/>
        <v>57</v>
      </c>
      <c r="J1706" s="1" t="s">
        <v>26333</v>
      </c>
    </row>
    <row r="1707" spans="1:10">
      <c r="A1707">
        <v>2371</v>
      </c>
      <c r="B1707" t="s">
        <v>105</v>
      </c>
      <c r="C1707">
        <v>20190215</v>
      </c>
      <c r="D1707" t="s">
        <v>90</v>
      </c>
      <c r="E1707">
        <v>-1</v>
      </c>
      <c r="F1707" t="s">
        <v>5293</v>
      </c>
      <c r="G1707" t="s">
        <v>5294</v>
      </c>
      <c r="H1707" t="s">
        <v>2575</v>
      </c>
      <c r="I1707">
        <f t="shared" si="26"/>
        <v>61</v>
      </c>
      <c r="J1707" s="1" t="s">
        <v>26334</v>
      </c>
    </row>
    <row r="1708" spans="1:10">
      <c r="A1708">
        <v>2399</v>
      </c>
      <c r="B1708" t="s">
        <v>922</v>
      </c>
      <c r="C1708">
        <v>20190215</v>
      </c>
      <c r="D1708" t="s">
        <v>1</v>
      </c>
      <c r="E1708">
        <v>-1</v>
      </c>
      <c r="F1708" t="s">
        <v>5293</v>
      </c>
      <c r="G1708" t="s">
        <v>5294</v>
      </c>
      <c r="H1708" t="s">
        <v>2576</v>
      </c>
      <c r="I1708">
        <f t="shared" si="26"/>
        <v>57</v>
      </c>
      <c r="J1708" s="1" t="s">
        <v>26335</v>
      </c>
    </row>
    <row r="1709" spans="1:10">
      <c r="A1709">
        <v>2401</v>
      </c>
      <c r="B1709" t="s">
        <v>924</v>
      </c>
      <c r="C1709">
        <v>20190215</v>
      </c>
      <c r="D1709" t="s">
        <v>9</v>
      </c>
      <c r="E1709">
        <v>-1</v>
      </c>
      <c r="F1709" t="s">
        <v>5293</v>
      </c>
      <c r="G1709" t="s">
        <v>5294</v>
      </c>
      <c r="H1709" t="s">
        <v>2577</v>
      </c>
      <c r="I1709">
        <f t="shared" si="26"/>
        <v>57</v>
      </c>
      <c r="J1709" s="1" t="s">
        <v>26336</v>
      </c>
    </row>
    <row r="1710" spans="1:10">
      <c r="A1710">
        <v>2405</v>
      </c>
      <c r="B1710" t="s">
        <v>926</v>
      </c>
      <c r="C1710">
        <v>20190215</v>
      </c>
      <c r="D1710" t="s">
        <v>1</v>
      </c>
      <c r="E1710">
        <v>-1</v>
      </c>
      <c r="F1710" t="s">
        <v>5293</v>
      </c>
      <c r="G1710" t="s">
        <v>5294</v>
      </c>
      <c r="H1710" t="s">
        <v>2578</v>
      </c>
      <c r="I1710">
        <f t="shared" si="26"/>
        <v>57</v>
      </c>
      <c r="J1710" s="1" t="s">
        <v>26337</v>
      </c>
    </row>
    <row r="1711" spans="1:10">
      <c r="A1711">
        <v>2406</v>
      </c>
      <c r="B1711" t="s">
        <v>928</v>
      </c>
      <c r="C1711">
        <v>20190215</v>
      </c>
      <c r="D1711" t="s">
        <v>122</v>
      </c>
      <c r="E1711">
        <v>-1</v>
      </c>
      <c r="F1711" t="s">
        <v>5293</v>
      </c>
      <c r="G1711" t="s">
        <v>5294</v>
      </c>
      <c r="H1711" t="s">
        <v>2579</v>
      </c>
      <c r="I1711">
        <f t="shared" si="26"/>
        <v>57</v>
      </c>
      <c r="J1711" s="1" t="s">
        <v>26338</v>
      </c>
    </row>
    <row r="1712" spans="1:10">
      <c r="A1712">
        <v>2426</v>
      </c>
      <c r="B1712" t="s">
        <v>645</v>
      </c>
      <c r="C1712">
        <v>20190215</v>
      </c>
      <c r="D1712" t="s">
        <v>12</v>
      </c>
      <c r="E1712">
        <v>-1</v>
      </c>
      <c r="F1712" t="s">
        <v>5293</v>
      </c>
      <c r="G1712" t="s">
        <v>5294</v>
      </c>
      <c r="H1712" t="s">
        <v>2580</v>
      </c>
      <c r="I1712">
        <f t="shared" si="26"/>
        <v>57</v>
      </c>
      <c r="J1712" s="1" t="s">
        <v>26339</v>
      </c>
    </row>
    <row r="1713" spans="1:10">
      <c r="A1713">
        <v>2440</v>
      </c>
      <c r="B1713" t="s">
        <v>2581</v>
      </c>
      <c r="C1713">
        <v>20190215</v>
      </c>
      <c r="D1713" t="s">
        <v>90</v>
      </c>
      <c r="E1713">
        <v>-1</v>
      </c>
      <c r="F1713" t="s">
        <v>5293</v>
      </c>
      <c r="G1713" t="s">
        <v>5294</v>
      </c>
      <c r="H1713" t="s">
        <v>2582</v>
      </c>
      <c r="I1713">
        <f t="shared" si="26"/>
        <v>57</v>
      </c>
      <c r="J1713" s="1" t="s">
        <v>26340</v>
      </c>
    </row>
    <row r="1714" spans="1:10">
      <c r="A1714">
        <v>2451</v>
      </c>
      <c r="B1714" t="s">
        <v>936</v>
      </c>
      <c r="C1714">
        <v>20190215</v>
      </c>
      <c r="D1714" t="s">
        <v>24</v>
      </c>
      <c r="E1714">
        <v>-1</v>
      </c>
      <c r="F1714" t="s">
        <v>5293</v>
      </c>
      <c r="G1714" t="s">
        <v>5294</v>
      </c>
      <c r="H1714" t="s">
        <v>2583</v>
      </c>
      <c r="I1714">
        <f t="shared" si="26"/>
        <v>61</v>
      </c>
      <c r="J1714" s="1" t="s">
        <v>26341</v>
      </c>
    </row>
    <row r="1715" spans="1:10">
      <c r="A1715">
        <v>2460</v>
      </c>
      <c r="B1715" t="s">
        <v>296</v>
      </c>
      <c r="C1715">
        <v>20190215</v>
      </c>
      <c r="D1715" t="s">
        <v>1</v>
      </c>
      <c r="E1715">
        <v>-1</v>
      </c>
      <c r="F1715" t="s">
        <v>5293</v>
      </c>
      <c r="G1715" t="s">
        <v>5294</v>
      </c>
      <c r="H1715" t="s">
        <v>2584</v>
      </c>
      <c r="I1715">
        <f t="shared" si="26"/>
        <v>57</v>
      </c>
      <c r="J1715" s="1" t="s">
        <v>26342</v>
      </c>
    </row>
    <row r="1716" spans="1:10">
      <c r="A1716">
        <v>2481</v>
      </c>
      <c r="B1716" t="s">
        <v>241</v>
      </c>
      <c r="C1716">
        <v>20190215</v>
      </c>
      <c r="D1716" t="s">
        <v>1</v>
      </c>
      <c r="E1716">
        <v>-1</v>
      </c>
      <c r="F1716" t="s">
        <v>5293</v>
      </c>
      <c r="G1716" t="s">
        <v>5294</v>
      </c>
      <c r="H1716" t="s">
        <v>2585</v>
      </c>
      <c r="I1716">
        <f t="shared" si="26"/>
        <v>57</v>
      </c>
      <c r="J1716" s="1" t="s">
        <v>26343</v>
      </c>
    </row>
    <row r="1717" spans="1:10">
      <c r="A1717">
        <v>2495</v>
      </c>
      <c r="B1717" t="s">
        <v>2586</v>
      </c>
      <c r="C1717">
        <v>20190215</v>
      </c>
      <c r="D1717" t="s">
        <v>9</v>
      </c>
      <c r="E1717">
        <v>-1</v>
      </c>
      <c r="F1717" t="s">
        <v>5288</v>
      </c>
      <c r="G1717" t="s">
        <v>5290</v>
      </c>
      <c r="H1717" t="s">
        <v>2587</v>
      </c>
      <c r="I1717">
        <f t="shared" si="26"/>
        <v>13</v>
      </c>
      <c r="J1717" s="1" t="s">
        <v>26344</v>
      </c>
    </row>
    <row r="1718" spans="1:10">
      <c r="A1718">
        <v>2501</v>
      </c>
      <c r="B1718" t="s">
        <v>1458</v>
      </c>
      <c r="C1718">
        <v>20190215</v>
      </c>
      <c r="D1718" t="s">
        <v>4</v>
      </c>
      <c r="E1718">
        <v>-1</v>
      </c>
      <c r="F1718" t="s">
        <v>5293</v>
      </c>
      <c r="G1718" t="s">
        <v>5294</v>
      </c>
      <c r="H1718" t="s">
        <v>2588</v>
      </c>
      <c r="I1718">
        <f t="shared" si="26"/>
        <v>57</v>
      </c>
      <c r="J1718" s="1" t="s">
        <v>26345</v>
      </c>
    </row>
    <row r="1719" spans="1:10">
      <c r="A1719">
        <v>2524</v>
      </c>
      <c r="B1719" t="s">
        <v>658</v>
      </c>
      <c r="C1719">
        <v>20190215</v>
      </c>
      <c r="D1719" t="s">
        <v>12</v>
      </c>
      <c r="E1719">
        <v>-1</v>
      </c>
      <c r="F1719" t="s">
        <v>5293</v>
      </c>
      <c r="G1719" t="s">
        <v>5294</v>
      </c>
      <c r="H1719" t="s">
        <v>2589</v>
      </c>
      <c r="I1719">
        <f t="shared" si="26"/>
        <v>57</v>
      </c>
      <c r="J1719" s="1" t="s">
        <v>26346</v>
      </c>
    </row>
    <row r="1720" spans="1:10">
      <c r="A1720">
        <v>2528</v>
      </c>
      <c r="B1720" t="s">
        <v>2233</v>
      </c>
      <c r="C1720">
        <v>20190215</v>
      </c>
      <c r="D1720" t="s">
        <v>90</v>
      </c>
      <c r="E1720">
        <v>-1</v>
      </c>
      <c r="F1720" t="s">
        <v>5293</v>
      </c>
      <c r="G1720" t="s">
        <v>5294</v>
      </c>
      <c r="H1720" t="s">
        <v>2590</v>
      </c>
      <c r="I1720">
        <f t="shared" si="26"/>
        <v>49</v>
      </c>
      <c r="J1720" s="1" t="s">
        <v>26347</v>
      </c>
    </row>
    <row r="1721" spans="1:10">
      <c r="A1721">
        <v>2534</v>
      </c>
      <c r="B1721" t="s">
        <v>947</v>
      </c>
      <c r="C1721">
        <v>20190215</v>
      </c>
      <c r="D1721" t="s">
        <v>1</v>
      </c>
      <c r="E1721">
        <v>-1</v>
      </c>
      <c r="F1721" t="s">
        <v>5293</v>
      </c>
      <c r="G1721" t="s">
        <v>5294</v>
      </c>
      <c r="H1721" t="s">
        <v>2591</v>
      </c>
      <c r="I1721">
        <f t="shared" si="26"/>
        <v>57</v>
      </c>
      <c r="J1721" s="1" t="s">
        <v>26348</v>
      </c>
    </row>
    <row r="1722" spans="1:10">
      <c r="A1722">
        <v>2547</v>
      </c>
      <c r="B1722" t="s">
        <v>955</v>
      </c>
      <c r="C1722">
        <v>20190215</v>
      </c>
      <c r="D1722" t="s">
        <v>122</v>
      </c>
      <c r="E1722">
        <v>-1</v>
      </c>
      <c r="F1722" t="s">
        <v>5293</v>
      </c>
      <c r="G1722" t="s">
        <v>5294</v>
      </c>
      <c r="H1722" t="s">
        <v>2592</v>
      </c>
      <c r="I1722">
        <f t="shared" si="26"/>
        <v>57</v>
      </c>
      <c r="J1722" s="1" t="s">
        <v>26349</v>
      </c>
    </row>
    <row r="1723" spans="1:10">
      <c r="A1723">
        <v>2596</v>
      </c>
      <c r="B1723" t="s">
        <v>957</v>
      </c>
      <c r="C1723">
        <v>20190215</v>
      </c>
      <c r="D1723" t="s">
        <v>1</v>
      </c>
      <c r="E1723">
        <v>-1</v>
      </c>
      <c r="F1723" t="s">
        <v>5293</v>
      </c>
      <c r="G1723" t="s">
        <v>5294</v>
      </c>
      <c r="H1723" t="s">
        <v>2593</v>
      </c>
      <c r="I1723">
        <f t="shared" si="26"/>
        <v>51</v>
      </c>
      <c r="J1723" s="1" t="s">
        <v>26350</v>
      </c>
    </row>
    <row r="1724" spans="1:10">
      <c r="A1724">
        <v>2599</v>
      </c>
      <c r="B1724" t="s">
        <v>959</v>
      </c>
      <c r="C1724">
        <v>20190215</v>
      </c>
      <c r="D1724" t="s">
        <v>58</v>
      </c>
      <c r="E1724">
        <v>-1</v>
      </c>
      <c r="F1724" t="s">
        <v>5293</v>
      </c>
      <c r="G1724" t="s">
        <v>5294</v>
      </c>
      <c r="H1724" t="s">
        <v>2594</v>
      </c>
      <c r="I1724">
        <f t="shared" si="26"/>
        <v>49</v>
      </c>
      <c r="J1724" s="1" t="s">
        <v>26351</v>
      </c>
    </row>
    <row r="1725" spans="1:10">
      <c r="A1725">
        <v>2614</v>
      </c>
      <c r="B1725" t="s">
        <v>2595</v>
      </c>
      <c r="C1725">
        <v>20190215</v>
      </c>
      <c r="D1725" t="s">
        <v>12</v>
      </c>
      <c r="E1725">
        <v>-1</v>
      </c>
      <c r="F1725" t="s">
        <v>5293</v>
      </c>
      <c r="G1725" t="s">
        <v>5294</v>
      </c>
      <c r="H1725" t="s">
        <v>2596</v>
      </c>
      <c r="I1725">
        <f t="shared" si="26"/>
        <v>57</v>
      </c>
      <c r="J1725" s="1" t="s">
        <v>26352</v>
      </c>
    </row>
    <row r="1726" spans="1:10">
      <c r="A1726">
        <v>2705</v>
      </c>
      <c r="B1726" t="s">
        <v>1734</v>
      </c>
      <c r="C1726">
        <v>20190215</v>
      </c>
      <c r="D1726" t="s">
        <v>90</v>
      </c>
      <c r="E1726">
        <v>-1</v>
      </c>
      <c r="F1726" t="s">
        <v>5293</v>
      </c>
      <c r="G1726" t="s">
        <v>5294</v>
      </c>
      <c r="H1726" t="s">
        <v>2597</v>
      </c>
      <c r="I1726">
        <f t="shared" si="26"/>
        <v>57</v>
      </c>
      <c r="J1726" s="1" t="s">
        <v>26353</v>
      </c>
    </row>
    <row r="1727" spans="1:10">
      <c r="A1727">
        <v>2705</v>
      </c>
      <c r="B1727" t="s">
        <v>1734</v>
      </c>
      <c r="C1727">
        <v>20190215</v>
      </c>
      <c r="D1727" t="s">
        <v>90</v>
      </c>
      <c r="E1727">
        <v>-1</v>
      </c>
      <c r="F1727" t="s">
        <v>5288</v>
      </c>
      <c r="G1727" t="s">
        <v>5290</v>
      </c>
      <c r="H1727" t="s">
        <v>2598</v>
      </c>
      <c r="I1727">
        <f t="shared" si="26"/>
        <v>13</v>
      </c>
      <c r="J1727" s="1" t="s">
        <v>26354</v>
      </c>
    </row>
    <row r="1728" spans="1:10">
      <c r="A1728">
        <v>2721</v>
      </c>
      <c r="B1728" t="s">
        <v>2599</v>
      </c>
      <c r="C1728">
        <v>20190215</v>
      </c>
      <c r="D1728" t="s">
        <v>194</v>
      </c>
      <c r="E1728">
        <v>-1</v>
      </c>
      <c r="F1728" t="s">
        <v>5293</v>
      </c>
      <c r="G1728" t="s">
        <v>5294</v>
      </c>
      <c r="H1728" t="s">
        <v>2600</v>
      </c>
      <c r="I1728">
        <f t="shared" si="26"/>
        <v>55</v>
      </c>
      <c r="J1728" s="1" t="s">
        <v>26355</v>
      </c>
    </row>
    <row r="1729" spans="1:10">
      <c r="A1729">
        <v>2855</v>
      </c>
      <c r="B1729" t="s">
        <v>457</v>
      </c>
      <c r="C1729">
        <v>20190215</v>
      </c>
      <c r="D1729" t="s">
        <v>35</v>
      </c>
      <c r="E1729">
        <v>-1</v>
      </c>
      <c r="F1729" t="s">
        <v>5293</v>
      </c>
      <c r="G1729" t="s">
        <v>5294</v>
      </c>
      <c r="H1729" t="s">
        <v>2601</v>
      </c>
      <c r="I1729">
        <f t="shared" si="26"/>
        <v>57</v>
      </c>
      <c r="J1729" s="1" t="s">
        <v>26356</v>
      </c>
    </row>
    <row r="1730" spans="1:10">
      <c r="A1730">
        <v>2882</v>
      </c>
      <c r="B1730" t="s">
        <v>969</v>
      </c>
      <c r="C1730">
        <v>20190215</v>
      </c>
      <c r="D1730" t="s">
        <v>35</v>
      </c>
      <c r="E1730">
        <v>-1</v>
      </c>
      <c r="F1730" t="s">
        <v>5293</v>
      </c>
      <c r="G1730" t="s">
        <v>5294</v>
      </c>
      <c r="H1730" t="s">
        <v>2602</v>
      </c>
      <c r="I1730">
        <f t="shared" si="26"/>
        <v>63</v>
      </c>
      <c r="J1730" s="1" t="s">
        <v>26357</v>
      </c>
    </row>
    <row r="1731" spans="1:10">
      <c r="A1731">
        <v>2883</v>
      </c>
      <c r="B1731" t="s">
        <v>2603</v>
      </c>
      <c r="C1731">
        <v>20190215</v>
      </c>
      <c r="D1731" t="s">
        <v>35</v>
      </c>
      <c r="E1731">
        <v>-1</v>
      </c>
      <c r="F1731" t="s">
        <v>5288</v>
      </c>
      <c r="G1731" t="s">
        <v>47339</v>
      </c>
      <c r="H1731" t="s">
        <v>2604</v>
      </c>
      <c r="I1731">
        <f t="shared" ref="I1731:I1794" si="27">LEN(H1731)</f>
        <v>51</v>
      </c>
      <c r="J1731" s="1" t="s">
        <v>26358</v>
      </c>
    </row>
    <row r="1732" spans="1:10">
      <c r="A1732">
        <v>2905</v>
      </c>
      <c r="B1732" t="s">
        <v>249</v>
      </c>
      <c r="C1732">
        <v>20190215</v>
      </c>
      <c r="D1732" t="s">
        <v>9</v>
      </c>
      <c r="E1732">
        <v>-1</v>
      </c>
      <c r="F1732" t="s">
        <v>5293</v>
      </c>
      <c r="G1732" t="s">
        <v>5294</v>
      </c>
      <c r="H1732" t="s">
        <v>2605</v>
      </c>
      <c r="I1732">
        <f t="shared" si="27"/>
        <v>63</v>
      </c>
      <c r="J1732" s="1" t="s">
        <v>26359</v>
      </c>
    </row>
    <row r="1733" spans="1:10">
      <c r="A1733">
        <v>2910</v>
      </c>
      <c r="B1733" t="s">
        <v>463</v>
      </c>
      <c r="C1733">
        <v>20190215</v>
      </c>
      <c r="D1733" t="s">
        <v>1</v>
      </c>
      <c r="E1733">
        <v>-1</v>
      </c>
      <c r="F1733" t="s">
        <v>5293</v>
      </c>
      <c r="G1733" t="s">
        <v>5294</v>
      </c>
      <c r="H1733" t="s">
        <v>2606</v>
      </c>
      <c r="I1733">
        <f t="shared" si="27"/>
        <v>55</v>
      </c>
      <c r="J1733" s="1" t="s">
        <v>26360</v>
      </c>
    </row>
    <row r="1734" spans="1:10">
      <c r="A1734">
        <v>2915</v>
      </c>
      <c r="B1734" t="s">
        <v>975</v>
      </c>
      <c r="C1734">
        <v>20190215</v>
      </c>
      <c r="D1734" t="s">
        <v>1</v>
      </c>
      <c r="E1734">
        <v>-1</v>
      </c>
      <c r="F1734" t="s">
        <v>5293</v>
      </c>
      <c r="G1734" t="s">
        <v>5294</v>
      </c>
      <c r="H1734" t="s">
        <v>2607</v>
      </c>
      <c r="I1734">
        <f t="shared" si="27"/>
        <v>57</v>
      </c>
      <c r="J1734" s="1" t="s">
        <v>26361</v>
      </c>
    </row>
    <row r="1735" spans="1:10">
      <c r="A1735">
        <v>3005</v>
      </c>
      <c r="B1735" t="s">
        <v>2608</v>
      </c>
      <c r="C1735">
        <v>20190215</v>
      </c>
      <c r="D1735" t="s">
        <v>4</v>
      </c>
      <c r="E1735">
        <v>0</v>
      </c>
      <c r="F1735" t="s">
        <v>5288</v>
      </c>
      <c r="G1735" t="s">
        <v>5290</v>
      </c>
      <c r="H1735" t="s">
        <v>2609</v>
      </c>
      <c r="I1735">
        <f t="shared" si="27"/>
        <v>47</v>
      </c>
      <c r="J1735" s="1" t="s">
        <v>26362</v>
      </c>
    </row>
    <row r="1736" spans="1:10">
      <c r="A1736">
        <v>3049</v>
      </c>
      <c r="B1736" t="s">
        <v>990</v>
      </c>
      <c r="C1736">
        <v>20190215</v>
      </c>
      <c r="D1736" t="s">
        <v>12</v>
      </c>
      <c r="E1736">
        <v>-1</v>
      </c>
      <c r="F1736" t="s">
        <v>5293</v>
      </c>
      <c r="G1736" t="s">
        <v>5294</v>
      </c>
      <c r="H1736" t="s">
        <v>2610</v>
      </c>
      <c r="I1736">
        <f t="shared" si="27"/>
        <v>57</v>
      </c>
      <c r="J1736" s="1" t="s">
        <v>26363</v>
      </c>
    </row>
    <row r="1737" spans="1:10">
      <c r="A1737">
        <v>3052</v>
      </c>
      <c r="B1737" t="s">
        <v>992</v>
      </c>
      <c r="C1737">
        <v>20190215</v>
      </c>
      <c r="D1737" t="s">
        <v>1</v>
      </c>
      <c r="E1737">
        <v>-1</v>
      </c>
      <c r="F1737" t="s">
        <v>5293</v>
      </c>
      <c r="G1737" t="s">
        <v>5294</v>
      </c>
      <c r="H1737" t="s">
        <v>2611</v>
      </c>
      <c r="I1737">
        <f t="shared" si="27"/>
        <v>55</v>
      </c>
      <c r="J1737" s="1" t="s">
        <v>26364</v>
      </c>
    </row>
    <row r="1738" spans="1:10">
      <c r="A1738">
        <v>3057</v>
      </c>
      <c r="B1738" t="s">
        <v>2612</v>
      </c>
      <c r="C1738">
        <v>20190215</v>
      </c>
      <c r="D1738" t="s">
        <v>12</v>
      </c>
      <c r="E1738">
        <v>-1</v>
      </c>
      <c r="F1738" t="s">
        <v>5293</v>
      </c>
      <c r="G1738" t="s">
        <v>5294</v>
      </c>
      <c r="H1738" t="s">
        <v>2613</v>
      </c>
      <c r="I1738">
        <f t="shared" si="27"/>
        <v>57</v>
      </c>
      <c r="J1738" s="1" t="s">
        <v>26365</v>
      </c>
    </row>
    <row r="1739" spans="1:10">
      <c r="A1739">
        <v>3085</v>
      </c>
      <c r="B1739" t="s">
        <v>998</v>
      </c>
      <c r="C1739">
        <v>20190215</v>
      </c>
      <c r="D1739" t="s">
        <v>90</v>
      </c>
      <c r="E1739">
        <v>-1</v>
      </c>
      <c r="F1739" t="s">
        <v>5293</v>
      </c>
      <c r="G1739" t="s">
        <v>5294</v>
      </c>
      <c r="H1739" t="s">
        <v>2614</v>
      </c>
      <c r="I1739">
        <f t="shared" si="27"/>
        <v>55</v>
      </c>
      <c r="J1739" s="1" t="s">
        <v>26366</v>
      </c>
    </row>
    <row r="1740" spans="1:10">
      <c r="A1740">
        <v>3117</v>
      </c>
      <c r="B1740" t="s">
        <v>1002</v>
      </c>
      <c r="C1740">
        <v>20190215</v>
      </c>
      <c r="D1740" t="s">
        <v>69</v>
      </c>
      <c r="E1740">
        <v>-1</v>
      </c>
      <c r="F1740" t="s">
        <v>5293</v>
      </c>
      <c r="G1740" t="s">
        <v>5294</v>
      </c>
      <c r="H1740" t="s">
        <v>2615</v>
      </c>
      <c r="I1740">
        <f t="shared" si="27"/>
        <v>55</v>
      </c>
      <c r="J1740" s="1" t="s">
        <v>26367</v>
      </c>
    </row>
    <row r="1741" spans="1:10">
      <c r="A1741">
        <v>3122</v>
      </c>
      <c r="B1741" t="s">
        <v>2616</v>
      </c>
      <c r="C1741">
        <v>20190215</v>
      </c>
      <c r="D1741" t="s">
        <v>1</v>
      </c>
      <c r="E1741">
        <v>-1</v>
      </c>
      <c r="F1741" t="s">
        <v>5293</v>
      </c>
      <c r="G1741" t="s">
        <v>5294</v>
      </c>
      <c r="H1741" t="s">
        <v>2617</v>
      </c>
      <c r="I1741">
        <f t="shared" si="27"/>
        <v>55</v>
      </c>
      <c r="J1741" s="1" t="s">
        <v>26368</v>
      </c>
    </row>
    <row r="1742" spans="1:10">
      <c r="A1742">
        <v>3164</v>
      </c>
      <c r="B1742" t="s">
        <v>2618</v>
      </c>
      <c r="C1742">
        <v>20190215</v>
      </c>
      <c r="D1742" t="s">
        <v>12</v>
      </c>
      <c r="E1742">
        <v>-1</v>
      </c>
      <c r="F1742" t="s">
        <v>5293</v>
      </c>
      <c r="G1742" t="s">
        <v>5294</v>
      </c>
      <c r="H1742" t="s">
        <v>2619</v>
      </c>
      <c r="I1742">
        <f t="shared" si="27"/>
        <v>55</v>
      </c>
      <c r="J1742" s="1" t="s">
        <v>26369</v>
      </c>
    </row>
    <row r="1743" spans="1:10">
      <c r="A1743">
        <v>3184</v>
      </c>
      <c r="B1743" t="s">
        <v>2418</v>
      </c>
      <c r="C1743">
        <v>20190215</v>
      </c>
      <c r="D1743" t="s">
        <v>69</v>
      </c>
      <c r="E1743">
        <v>-1</v>
      </c>
      <c r="F1743" t="s">
        <v>5293</v>
      </c>
      <c r="G1743" t="s">
        <v>5294</v>
      </c>
      <c r="H1743" t="s">
        <v>2620</v>
      </c>
      <c r="I1743">
        <f t="shared" si="27"/>
        <v>55</v>
      </c>
      <c r="J1743" s="1" t="s">
        <v>26370</v>
      </c>
    </row>
    <row r="1744" spans="1:10">
      <c r="A1744">
        <v>3218</v>
      </c>
      <c r="B1744" t="s">
        <v>2621</v>
      </c>
      <c r="C1744">
        <v>20190215</v>
      </c>
      <c r="D1744" t="s">
        <v>1</v>
      </c>
      <c r="E1744">
        <v>0</v>
      </c>
      <c r="F1744" t="s">
        <v>5288</v>
      </c>
      <c r="G1744" t="s">
        <v>47339</v>
      </c>
      <c r="H1744" t="s">
        <v>2622</v>
      </c>
      <c r="I1744">
        <f t="shared" si="27"/>
        <v>55</v>
      </c>
      <c r="J1744" s="1" t="s">
        <v>26371</v>
      </c>
    </row>
    <row r="1745" spans="1:10">
      <c r="A1745">
        <v>3219</v>
      </c>
      <c r="B1745" t="s">
        <v>1010</v>
      </c>
      <c r="C1745">
        <v>20190215</v>
      </c>
      <c r="D1745" t="s">
        <v>90</v>
      </c>
      <c r="E1745">
        <v>-1</v>
      </c>
      <c r="F1745" t="s">
        <v>5293</v>
      </c>
      <c r="G1745" t="s">
        <v>5294</v>
      </c>
      <c r="H1745" t="s">
        <v>2623</v>
      </c>
      <c r="I1745">
        <f t="shared" si="27"/>
        <v>53</v>
      </c>
      <c r="J1745" s="1" t="s">
        <v>26372</v>
      </c>
    </row>
    <row r="1746" spans="1:10">
      <c r="A1746">
        <v>3229</v>
      </c>
      <c r="B1746" t="s">
        <v>1866</v>
      </c>
      <c r="C1746">
        <v>20190215</v>
      </c>
      <c r="D1746" t="s">
        <v>1</v>
      </c>
      <c r="E1746">
        <v>-1</v>
      </c>
      <c r="F1746" t="s">
        <v>5293</v>
      </c>
      <c r="G1746" t="s">
        <v>5294</v>
      </c>
      <c r="H1746" t="s">
        <v>2624</v>
      </c>
      <c r="I1746">
        <f t="shared" si="27"/>
        <v>55</v>
      </c>
      <c r="J1746" s="1" t="s">
        <v>26373</v>
      </c>
    </row>
    <row r="1747" spans="1:10">
      <c r="A1747">
        <v>3234</v>
      </c>
      <c r="B1747" t="s">
        <v>339</v>
      </c>
      <c r="C1747">
        <v>20190215</v>
      </c>
      <c r="D1747" t="s">
        <v>90</v>
      </c>
      <c r="E1747">
        <v>-1</v>
      </c>
      <c r="F1747" t="s">
        <v>5293</v>
      </c>
      <c r="G1747" t="s">
        <v>5294</v>
      </c>
      <c r="H1747" t="s">
        <v>2625</v>
      </c>
      <c r="I1747">
        <f t="shared" si="27"/>
        <v>57</v>
      </c>
      <c r="J1747" s="1" t="s">
        <v>26374</v>
      </c>
    </row>
    <row r="1748" spans="1:10">
      <c r="A1748">
        <v>3257</v>
      </c>
      <c r="B1748" t="s">
        <v>481</v>
      </c>
      <c r="C1748">
        <v>20190215</v>
      </c>
      <c r="D1748" t="s">
        <v>1</v>
      </c>
      <c r="E1748">
        <v>-1</v>
      </c>
      <c r="F1748" t="s">
        <v>5293</v>
      </c>
      <c r="G1748" t="s">
        <v>5294</v>
      </c>
      <c r="H1748" t="s">
        <v>2626</v>
      </c>
      <c r="I1748">
        <f t="shared" si="27"/>
        <v>55</v>
      </c>
      <c r="J1748" s="1" t="s">
        <v>26375</v>
      </c>
    </row>
    <row r="1749" spans="1:10">
      <c r="A1749">
        <v>3260</v>
      </c>
      <c r="B1749" t="s">
        <v>2041</v>
      </c>
      <c r="C1749">
        <v>20190215</v>
      </c>
      <c r="D1749" t="s">
        <v>9</v>
      </c>
      <c r="E1749">
        <v>0</v>
      </c>
      <c r="F1749" t="s">
        <v>5288</v>
      </c>
      <c r="G1749" t="s">
        <v>5290</v>
      </c>
      <c r="H1749" t="s">
        <v>2627</v>
      </c>
      <c r="I1749">
        <f t="shared" si="27"/>
        <v>37</v>
      </c>
      <c r="J1749" s="1" t="s">
        <v>26376</v>
      </c>
    </row>
    <row r="1750" spans="1:10">
      <c r="A1750">
        <v>3276</v>
      </c>
      <c r="B1750" t="s">
        <v>1012</v>
      </c>
      <c r="C1750">
        <v>20190215</v>
      </c>
      <c r="D1750" t="s">
        <v>12</v>
      </c>
      <c r="E1750">
        <v>-1</v>
      </c>
      <c r="F1750" t="s">
        <v>5293</v>
      </c>
      <c r="G1750" t="s">
        <v>5294</v>
      </c>
      <c r="H1750" t="s">
        <v>2628</v>
      </c>
      <c r="I1750">
        <f t="shared" si="27"/>
        <v>55</v>
      </c>
      <c r="J1750" s="1" t="s">
        <v>26377</v>
      </c>
    </row>
    <row r="1751" spans="1:10">
      <c r="A1751">
        <v>3285</v>
      </c>
      <c r="B1751" t="s">
        <v>2629</v>
      </c>
      <c r="C1751">
        <v>20190215</v>
      </c>
      <c r="D1751" t="s">
        <v>9</v>
      </c>
      <c r="E1751">
        <v>-1</v>
      </c>
      <c r="F1751" t="s">
        <v>5293</v>
      </c>
      <c r="G1751" t="s">
        <v>5294</v>
      </c>
      <c r="H1751" t="s">
        <v>2630</v>
      </c>
      <c r="I1751">
        <f t="shared" si="27"/>
        <v>55</v>
      </c>
      <c r="J1751" s="1" t="s">
        <v>26378</v>
      </c>
    </row>
    <row r="1752" spans="1:10">
      <c r="A1752">
        <v>3310</v>
      </c>
      <c r="B1752" t="s">
        <v>1018</v>
      </c>
      <c r="C1752">
        <v>20190215</v>
      </c>
      <c r="D1752" t="s">
        <v>12</v>
      </c>
      <c r="E1752">
        <v>-1</v>
      </c>
      <c r="F1752" t="s">
        <v>5293</v>
      </c>
      <c r="G1752" t="s">
        <v>5294</v>
      </c>
      <c r="H1752" t="s">
        <v>2631</v>
      </c>
      <c r="I1752">
        <f t="shared" si="27"/>
        <v>55</v>
      </c>
      <c r="J1752" s="1" t="s">
        <v>26379</v>
      </c>
    </row>
    <row r="1753" spans="1:10">
      <c r="A1753">
        <v>3313</v>
      </c>
      <c r="B1753" t="s">
        <v>1020</v>
      </c>
      <c r="C1753">
        <v>20190215</v>
      </c>
      <c r="D1753" t="s">
        <v>12</v>
      </c>
      <c r="E1753">
        <v>-1</v>
      </c>
      <c r="F1753" t="s">
        <v>5293</v>
      </c>
      <c r="G1753" t="s">
        <v>5294</v>
      </c>
      <c r="H1753" t="s">
        <v>2632</v>
      </c>
      <c r="I1753">
        <f t="shared" si="27"/>
        <v>55</v>
      </c>
      <c r="J1753" s="1" t="s">
        <v>26380</v>
      </c>
    </row>
    <row r="1754" spans="1:10">
      <c r="A1754">
        <v>3346</v>
      </c>
      <c r="B1754" t="s">
        <v>1656</v>
      </c>
      <c r="C1754">
        <v>20190215</v>
      </c>
      <c r="D1754" t="s">
        <v>12</v>
      </c>
      <c r="E1754">
        <v>-1</v>
      </c>
      <c r="F1754" t="s">
        <v>5293</v>
      </c>
      <c r="G1754" t="s">
        <v>5294</v>
      </c>
      <c r="H1754" t="s">
        <v>2633</v>
      </c>
      <c r="I1754">
        <f t="shared" si="27"/>
        <v>57</v>
      </c>
      <c r="J1754" s="1" t="s">
        <v>26381</v>
      </c>
    </row>
    <row r="1755" spans="1:10">
      <c r="A1755">
        <v>3354</v>
      </c>
      <c r="B1755" t="s">
        <v>1022</v>
      </c>
      <c r="C1755">
        <v>20190215</v>
      </c>
      <c r="D1755" t="s">
        <v>12</v>
      </c>
      <c r="E1755">
        <v>-1</v>
      </c>
      <c r="F1755" t="s">
        <v>5293</v>
      </c>
      <c r="G1755" t="s">
        <v>5294</v>
      </c>
      <c r="H1755" t="s">
        <v>2634</v>
      </c>
      <c r="I1755">
        <f t="shared" si="27"/>
        <v>55</v>
      </c>
      <c r="J1755" s="1" t="s">
        <v>26382</v>
      </c>
    </row>
    <row r="1756" spans="1:10">
      <c r="A1756">
        <v>3374</v>
      </c>
      <c r="B1756" t="s">
        <v>1024</v>
      </c>
      <c r="C1756">
        <v>20190215</v>
      </c>
      <c r="D1756" t="s">
        <v>1</v>
      </c>
      <c r="E1756">
        <v>-1</v>
      </c>
      <c r="F1756" t="s">
        <v>5293</v>
      </c>
      <c r="G1756" t="s">
        <v>5294</v>
      </c>
      <c r="H1756" t="s">
        <v>2635</v>
      </c>
      <c r="I1756">
        <f t="shared" si="27"/>
        <v>57</v>
      </c>
      <c r="J1756" s="1" t="s">
        <v>26383</v>
      </c>
    </row>
    <row r="1757" spans="1:10">
      <c r="A1757">
        <v>3383</v>
      </c>
      <c r="B1757" t="s">
        <v>348</v>
      </c>
      <c r="C1757">
        <v>20190215</v>
      </c>
      <c r="D1757" t="s">
        <v>32</v>
      </c>
      <c r="E1757">
        <v>-1</v>
      </c>
      <c r="F1757" t="s">
        <v>5293</v>
      </c>
      <c r="G1757" t="s">
        <v>5294</v>
      </c>
      <c r="H1757" t="s">
        <v>2636</v>
      </c>
      <c r="I1757">
        <f t="shared" si="27"/>
        <v>55</v>
      </c>
      <c r="J1757" s="1" t="s">
        <v>26384</v>
      </c>
    </row>
    <row r="1758" spans="1:10">
      <c r="A1758">
        <v>3390</v>
      </c>
      <c r="B1758" t="s">
        <v>2637</v>
      </c>
      <c r="C1758">
        <v>20190215</v>
      </c>
      <c r="D1758" t="s">
        <v>1</v>
      </c>
      <c r="E1758">
        <v>-1</v>
      </c>
      <c r="F1758" t="s">
        <v>5293</v>
      </c>
      <c r="G1758" t="s">
        <v>5294</v>
      </c>
      <c r="H1758" t="s">
        <v>2638</v>
      </c>
      <c r="I1758">
        <f t="shared" si="27"/>
        <v>55</v>
      </c>
      <c r="J1758" s="1" t="s">
        <v>26385</v>
      </c>
    </row>
    <row r="1759" spans="1:10">
      <c r="A1759">
        <v>3406</v>
      </c>
      <c r="B1759" t="s">
        <v>492</v>
      </c>
      <c r="C1759">
        <v>20190215</v>
      </c>
      <c r="D1759" t="s">
        <v>9</v>
      </c>
      <c r="E1759">
        <v>-1</v>
      </c>
      <c r="F1759" t="s">
        <v>5293</v>
      </c>
      <c r="G1759" t="s">
        <v>5294</v>
      </c>
      <c r="H1759" t="s">
        <v>2639</v>
      </c>
      <c r="I1759">
        <f t="shared" si="27"/>
        <v>57</v>
      </c>
      <c r="J1759" s="1" t="s">
        <v>26386</v>
      </c>
    </row>
    <row r="1760" spans="1:10">
      <c r="A1760">
        <v>3490</v>
      </c>
      <c r="B1760" t="s">
        <v>2640</v>
      </c>
      <c r="C1760">
        <v>20190215</v>
      </c>
      <c r="D1760" t="s">
        <v>90</v>
      </c>
      <c r="E1760">
        <v>-1</v>
      </c>
      <c r="F1760" t="s">
        <v>5293</v>
      </c>
      <c r="G1760" t="s">
        <v>5294</v>
      </c>
      <c r="H1760" t="s">
        <v>2641</v>
      </c>
      <c r="I1760">
        <f t="shared" si="27"/>
        <v>55</v>
      </c>
      <c r="J1760" s="1" t="s">
        <v>26387</v>
      </c>
    </row>
    <row r="1761" spans="1:10">
      <c r="A1761">
        <v>3508</v>
      </c>
      <c r="B1761" t="s">
        <v>499</v>
      </c>
      <c r="C1761">
        <v>20190215</v>
      </c>
      <c r="D1761" t="s">
        <v>90</v>
      </c>
      <c r="E1761">
        <v>-1</v>
      </c>
      <c r="F1761" t="s">
        <v>5293</v>
      </c>
      <c r="G1761" t="s">
        <v>5294</v>
      </c>
      <c r="H1761" t="s">
        <v>2642</v>
      </c>
      <c r="I1761">
        <f t="shared" si="27"/>
        <v>55</v>
      </c>
      <c r="J1761" s="1" t="s">
        <v>26388</v>
      </c>
    </row>
    <row r="1762" spans="1:10">
      <c r="A1762">
        <v>3530</v>
      </c>
      <c r="B1762" t="s">
        <v>1784</v>
      </c>
      <c r="C1762">
        <v>20190215</v>
      </c>
      <c r="D1762" t="s">
        <v>1</v>
      </c>
      <c r="E1762">
        <v>-1</v>
      </c>
      <c r="F1762" t="s">
        <v>5293</v>
      </c>
      <c r="G1762" t="s">
        <v>5294</v>
      </c>
      <c r="H1762" t="s">
        <v>2643</v>
      </c>
      <c r="I1762">
        <f t="shared" si="27"/>
        <v>57</v>
      </c>
      <c r="J1762" s="1" t="s">
        <v>26389</v>
      </c>
    </row>
    <row r="1763" spans="1:10">
      <c r="A1763">
        <v>3536</v>
      </c>
      <c r="B1763" t="s">
        <v>1048</v>
      </c>
      <c r="C1763">
        <v>20190215</v>
      </c>
      <c r="D1763" t="s">
        <v>90</v>
      </c>
      <c r="E1763">
        <v>-1</v>
      </c>
      <c r="F1763" t="s">
        <v>5293</v>
      </c>
      <c r="G1763" t="s">
        <v>5294</v>
      </c>
      <c r="H1763" t="s">
        <v>2644</v>
      </c>
      <c r="I1763">
        <f t="shared" si="27"/>
        <v>55</v>
      </c>
      <c r="J1763" s="1" t="s">
        <v>26390</v>
      </c>
    </row>
    <row r="1764" spans="1:10">
      <c r="A1764">
        <v>3543</v>
      </c>
      <c r="B1764" t="s">
        <v>1050</v>
      </c>
      <c r="C1764">
        <v>20190215</v>
      </c>
      <c r="D1764" t="s">
        <v>12</v>
      </c>
      <c r="E1764">
        <v>-1</v>
      </c>
      <c r="F1764" t="s">
        <v>5293</v>
      </c>
      <c r="G1764" t="s">
        <v>5294</v>
      </c>
      <c r="H1764" t="s">
        <v>2645</v>
      </c>
      <c r="I1764">
        <f t="shared" si="27"/>
        <v>57</v>
      </c>
      <c r="J1764" s="1" t="s">
        <v>26391</v>
      </c>
    </row>
    <row r="1765" spans="1:10">
      <c r="A1765">
        <v>3579</v>
      </c>
      <c r="B1765" t="s">
        <v>94</v>
      </c>
      <c r="C1765">
        <v>20190215</v>
      </c>
      <c r="D1765" t="s">
        <v>122</v>
      </c>
      <c r="E1765">
        <v>-1</v>
      </c>
      <c r="F1765" t="s">
        <v>5293</v>
      </c>
      <c r="G1765" t="s">
        <v>47337</v>
      </c>
      <c r="H1765" t="s">
        <v>2646</v>
      </c>
      <c r="I1765">
        <f t="shared" si="27"/>
        <v>57</v>
      </c>
      <c r="J1765" s="1" t="s">
        <v>26392</v>
      </c>
    </row>
    <row r="1766" spans="1:10">
      <c r="A1766">
        <v>3593</v>
      </c>
      <c r="B1766" t="s">
        <v>698</v>
      </c>
      <c r="C1766">
        <v>20190215</v>
      </c>
      <c r="D1766" t="s">
        <v>90</v>
      </c>
      <c r="E1766">
        <v>-1</v>
      </c>
      <c r="F1766" t="s">
        <v>5293</v>
      </c>
      <c r="G1766" t="s">
        <v>5294</v>
      </c>
      <c r="H1766" t="s">
        <v>2647</v>
      </c>
      <c r="I1766">
        <f t="shared" si="27"/>
        <v>55</v>
      </c>
      <c r="J1766" s="1" t="s">
        <v>26393</v>
      </c>
    </row>
    <row r="1767" spans="1:10">
      <c r="A1767">
        <v>3607</v>
      </c>
      <c r="B1767" t="s">
        <v>2648</v>
      </c>
      <c r="C1767">
        <v>20190215</v>
      </c>
      <c r="D1767" t="s">
        <v>1</v>
      </c>
      <c r="E1767">
        <v>-1</v>
      </c>
      <c r="F1767" t="s">
        <v>5293</v>
      </c>
      <c r="G1767" t="s">
        <v>5294</v>
      </c>
      <c r="H1767" t="s">
        <v>2649</v>
      </c>
      <c r="I1767">
        <f t="shared" si="27"/>
        <v>57</v>
      </c>
      <c r="J1767" s="1" t="s">
        <v>26394</v>
      </c>
    </row>
    <row r="1768" spans="1:10">
      <c r="A1768">
        <v>3663</v>
      </c>
      <c r="B1768" t="s">
        <v>2650</v>
      </c>
      <c r="C1768">
        <v>20190215</v>
      </c>
      <c r="D1768" t="s">
        <v>1</v>
      </c>
      <c r="E1768">
        <v>0</v>
      </c>
      <c r="F1768" t="s">
        <v>5288</v>
      </c>
      <c r="G1768" t="s">
        <v>5290</v>
      </c>
      <c r="H1768" t="s">
        <v>2651</v>
      </c>
      <c r="I1768">
        <f t="shared" si="27"/>
        <v>42</v>
      </c>
      <c r="J1768" s="1" t="s">
        <v>26395</v>
      </c>
    </row>
    <row r="1769" spans="1:10">
      <c r="A1769">
        <v>3679</v>
      </c>
      <c r="B1769" t="s">
        <v>124</v>
      </c>
      <c r="C1769">
        <v>20190215</v>
      </c>
      <c r="D1769" t="s">
        <v>9</v>
      </c>
      <c r="E1769">
        <v>-1</v>
      </c>
      <c r="F1769" t="s">
        <v>5293</v>
      </c>
      <c r="G1769" t="s">
        <v>5294</v>
      </c>
      <c r="H1769" t="s">
        <v>2652</v>
      </c>
      <c r="I1769">
        <f t="shared" si="27"/>
        <v>57</v>
      </c>
      <c r="J1769" s="1" t="s">
        <v>26396</v>
      </c>
    </row>
    <row r="1770" spans="1:10">
      <c r="A1770">
        <v>3703</v>
      </c>
      <c r="B1770" t="s">
        <v>1075</v>
      </c>
      <c r="C1770">
        <v>20190215</v>
      </c>
      <c r="D1770" t="s">
        <v>9</v>
      </c>
      <c r="E1770">
        <v>-1</v>
      </c>
      <c r="F1770" t="s">
        <v>5293</v>
      </c>
      <c r="G1770" t="s">
        <v>5294</v>
      </c>
      <c r="H1770" t="s">
        <v>2653</v>
      </c>
      <c r="I1770">
        <f t="shared" si="27"/>
        <v>61</v>
      </c>
      <c r="J1770" s="1" t="s">
        <v>26397</v>
      </c>
    </row>
    <row r="1771" spans="1:10">
      <c r="A1771">
        <v>4113</v>
      </c>
      <c r="B1771" t="s">
        <v>2654</v>
      </c>
      <c r="C1771">
        <v>20190215</v>
      </c>
      <c r="D1771" t="s">
        <v>12</v>
      </c>
      <c r="E1771">
        <v>-1</v>
      </c>
      <c r="F1771" t="s">
        <v>5293</v>
      </c>
      <c r="G1771" t="s">
        <v>5294</v>
      </c>
      <c r="H1771" t="s">
        <v>2655</v>
      </c>
      <c r="I1771">
        <f t="shared" si="27"/>
        <v>55</v>
      </c>
      <c r="J1771" s="1" t="s">
        <v>26398</v>
      </c>
    </row>
    <row r="1772" spans="1:10">
      <c r="A1772">
        <v>4136</v>
      </c>
      <c r="B1772" t="s">
        <v>264</v>
      </c>
      <c r="C1772">
        <v>20190215</v>
      </c>
      <c r="D1772" t="s">
        <v>69</v>
      </c>
      <c r="E1772">
        <v>-1</v>
      </c>
      <c r="F1772" t="s">
        <v>5293</v>
      </c>
      <c r="G1772" t="s">
        <v>5294</v>
      </c>
      <c r="H1772" t="s">
        <v>2656</v>
      </c>
      <c r="I1772">
        <f t="shared" si="27"/>
        <v>55</v>
      </c>
      <c r="J1772" s="1" t="s">
        <v>26399</v>
      </c>
    </row>
    <row r="1773" spans="1:10">
      <c r="A1773">
        <v>4141</v>
      </c>
      <c r="B1773" t="s">
        <v>357</v>
      </c>
      <c r="C1773">
        <v>20190215</v>
      </c>
      <c r="D1773" t="s">
        <v>90</v>
      </c>
      <c r="E1773">
        <v>-1</v>
      </c>
      <c r="F1773" t="s">
        <v>5293</v>
      </c>
      <c r="G1773" t="s">
        <v>5294</v>
      </c>
      <c r="H1773" t="s">
        <v>2657</v>
      </c>
      <c r="I1773">
        <f t="shared" si="27"/>
        <v>57</v>
      </c>
      <c r="J1773" s="1" t="s">
        <v>26400</v>
      </c>
    </row>
    <row r="1774" spans="1:10">
      <c r="A1774">
        <v>4142</v>
      </c>
      <c r="B1774" t="s">
        <v>2658</v>
      </c>
      <c r="C1774">
        <v>20190215</v>
      </c>
      <c r="D1774" t="s">
        <v>90</v>
      </c>
      <c r="E1774">
        <v>-1</v>
      </c>
      <c r="F1774" t="s">
        <v>5293</v>
      </c>
      <c r="G1774" t="s">
        <v>5294</v>
      </c>
      <c r="H1774" t="s">
        <v>2659</v>
      </c>
      <c r="I1774">
        <f t="shared" si="27"/>
        <v>55</v>
      </c>
      <c r="J1774" s="1" t="s">
        <v>26401</v>
      </c>
    </row>
    <row r="1775" spans="1:10">
      <c r="A1775">
        <v>4148</v>
      </c>
      <c r="B1775" t="s">
        <v>706</v>
      </c>
      <c r="C1775">
        <v>20190215</v>
      </c>
      <c r="D1775" t="s">
        <v>1</v>
      </c>
      <c r="E1775">
        <v>-1</v>
      </c>
      <c r="F1775" t="s">
        <v>5293</v>
      </c>
      <c r="G1775" t="s">
        <v>5294</v>
      </c>
      <c r="H1775" t="s">
        <v>2660</v>
      </c>
      <c r="I1775">
        <f t="shared" si="27"/>
        <v>55</v>
      </c>
      <c r="J1775" s="1" t="s">
        <v>26402</v>
      </c>
    </row>
    <row r="1776" spans="1:10">
      <c r="A1776">
        <v>4170</v>
      </c>
      <c r="B1776" t="s">
        <v>710</v>
      </c>
      <c r="C1776">
        <v>20190215</v>
      </c>
      <c r="D1776" t="s">
        <v>69</v>
      </c>
      <c r="E1776">
        <v>-1</v>
      </c>
      <c r="F1776" t="s">
        <v>5293</v>
      </c>
      <c r="G1776" t="s">
        <v>5294</v>
      </c>
      <c r="H1776" t="s">
        <v>2661</v>
      </c>
      <c r="I1776">
        <f t="shared" si="27"/>
        <v>53</v>
      </c>
      <c r="J1776" s="1" t="s">
        <v>26403</v>
      </c>
    </row>
    <row r="1777" spans="1:10">
      <c r="A1777">
        <v>4193</v>
      </c>
      <c r="B1777" t="s">
        <v>94</v>
      </c>
      <c r="C1777">
        <v>20190215</v>
      </c>
      <c r="D1777" t="s">
        <v>170</v>
      </c>
      <c r="E1777">
        <v>-1</v>
      </c>
      <c r="F1777" t="s">
        <v>5293</v>
      </c>
      <c r="G1777" t="s">
        <v>47337</v>
      </c>
      <c r="H1777" t="s">
        <v>2662</v>
      </c>
      <c r="I1777">
        <f t="shared" si="27"/>
        <v>53</v>
      </c>
      <c r="J1777" s="1" t="s">
        <v>26404</v>
      </c>
    </row>
    <row r="1778" spans="1:10">
      <c r="A1778">
        <v>4198</v>
      </c>
      <c r="B1778" t="s">
        <v>1095</v>
      </c>
      <c r="C1778">
        <v>20190215</v>
      </c>
      <c r="D1778" t="s">
        <v>90</v>
      </c>
      <c r="E1778">
        <v>-1</v>
      </c>
      <c r="F1778" t="s">
        <v>5293</v>
      </c>
      <c r="G1778" t="s">
        <v>5294</v>
      </c>
      <c r="H1778" t="s">
        <v>2663</v>
      </c>
      <c r="I1778">
        <f t="shared" si="27"/>
        <v>55</v>
      </c>
      <c r="J1778" s="1" t="s">
        <v>26405</v>
      </c>
    </row>
    <row r="1779" spans="1:10">
      <c r="A1779">
        <v>4401</v>
      </c>
      <c r="B1779" t="s">
        <v>2664</v>
      </c>
      <c r="C1779">
        <v>20190215</v>
      </c>
      <c r="D1779" t="s">
        <v>4</v>
      </c>
      <c r="E1779">
        <v>-1</v>
      </c>
      <c r="F1779" t="s">
        <v>5293</v>
      </c>
      <c r="G1779" t="s">
        <v>5294</v>
      </c>
      <c r="H1779" t="s">
        <v>2665</v>
      </c>
      <c r="I1779">
        <f t="shared" si="27"/>
        <v>57</v>
      </c>
      <c r="J1779" s="1" t="s">
        <v>26406</v>
      </c>
    </row>
    <row r="1780" spans="1:10">
      <c r="A1780">
        <v>4413</v>
      </c>
      <c r="B1780" t="s">
        <v>1100</v>
      </c>
      <c r="C1780">
        <v>20190215</v>
      </c>
      <c r="D1780" t="s">
        <v>90</v>
      </c>
      <c r="E1780">
        <v>-1</v>
      </c>
      <c r="F1780" t="s">
        <v>5293</v>
      </c>
      <c r="G1780" t="s">
        <v>5294</v>
      </c>
      <c r="H1780" t="s">
        <v>2666</v>
      </c>
      <c r="I1780">
        <f t="shared" si="27"/>
        <v>55</v>
      </c>
      <c r="J1780" s="1" t="s">
        <v>26407</v>
      </c>
    </row>
    <row r="1781" spans="1:10">
      <c r="A1781">
        <v>4419</v>
      </c>
      <c r="B1781" t="s">
        <v>1102</v>
      </c>
      <c r="C1781">
        <v>20190215</v>
      </c>
      <c r="D1781" t="s">
        <v>122</v>
      </c>
      <c r="E1781">
        <v>-1</v>
      </c>
      <c r="F1781" t="s">
        <v>5293</v>
      </c>
      <c r="G1781" t="s">
        <v>5294</v>
      </c>
      <c r="H1781" t="s">
        <v>2667</v>
      </c>
      <c r="I1781">
        <f t="shared" si="27"/>
        <v>49</v>
      </c>
      <c r="J1781" s="1" t="s">
        <v>26408</v>
      </c>
    </row>
    <row r="1782" spans="1:10">
      <c r="A1782">
        <v>4510</v>
      </c>
      <c r="B1782" t="s">
        <v>723</v>
      </c>
      <c r="C1782">
        <v>20190215</v>
      </c>
      <c r="D1782" t="s">
        <v>12</v>
      </c>
      <c r="E1782">
        <v>-1</v>
      </c>
      <c r="F1782" t="s">
        <v>5293</v>
      </c>
      <c r="G1782" t="s">
        <v>5294</v>
      </c>
      <c r="H1782" t="s">
        <v>2668</v>
      </c>
      <c r="I1782">
        <f t="shared" si="27"/>
        <v>57</v>
      </c>
      <c r="J1782" s="1" t="s">
        <v>26409</v>
      </c>
    </row>
    <row r="1783" spans="1:10">
      <c r="A1783">
        <v>4523</v>
      </c>
      <c r="B1783" t="s">
        <v>1107</v>
      </c>
      <c r="C1783">
        <v>20190215</v>
      </c>
      <c r="D1783" t="s">
        <v>90</v>
      </c>
      <c r="E1783">
        <v>-1</v>
      </c>
      <c r="F1783" t="s">
        <v>5293</v>
      </c>
      <c r="G1783" t="s">
        <v>5294</v>
      </c>
      <c r="H1783" t="s">
        <v>2669</v>
      </c>
      <c r="I1783">
        <f t="shared" si="27"/>
        <v>55</v>
      </c>
      <c r="J1783" s="1" t="s">
        <v>26410</v>
      </c>
    </row>
    <row r="1784" spans="1:10">
      <c r="A1784">
        <v>4534</v>
      </c>
      <c r="B1784" t="s">
        <v>1113</v>
      </c>
      <c r="C1784">
        <v>20190215</v>
      </c>
      <c r="D1784" t="s">
        <v>90</v>
      </c>
      <c r="E1784">
        <v>-1</v>
      </c>
      <c r="F1784" t="s">
        <v>5293</v>
      </c>
      <c r="G1784" t="s">
        <v>5294</v>
      </c>
      <c r="H1784" t="s">
        <v>2670</v>
      </c>
      <c r="I1784">
        <f t="shared" si="27"/>
        <v>57</v>
      </c>
      <c r="J1784" s="1" t="s">
        <v>26411</v>
      </c>
    </row>
    <row r="1785" spans="1:10">
      <c r="A1785">
        <v>4538</v>
      </c>
      <c r="B1785" t="s">
        <v>2671</v>
      </c>
      <c r="C1785">
        <v>20190215</v>
      </c>
      <c r="D1785" t="s">
        <v>1</v>
      </c>
      <c r="E1785">
        <v>-1</v>
      </c>
      <c r="F1785" t="s">
        <v>5293</v>
      </c>
      <c r="G1785" t="s">
        <v>5294</v>
      </c>
      <c r="H1785" t="s">
        <v>2672</v>
      </c>
      <c r="I1785">
        <f t="shared" si="27"/>
        <v>55</v>
      </c>
      <c r="J1785" s="1" t="s">
        <v>26412</v>
      </c>
    </row>
    <row r="1786" spans="1:10">
      <c r="A1786">
        <v>4550</v>
      </c>
      <c r="B1786" t="s">
        <v>1116</v>
      </c>
      <c r="C1786">
        <v>20190215</v>
      </c>
      <c r="D1786" t="s">
        <v>1</v>
      </c>
      <c r="E1786">
        <v>-1</v>
      </c>
      <c r="F1786" t="s">
        <v>5293</v>
      </c>
      <c r="G1786" t="s">
        <v>5294</v>
      </c>
      <c r="H1786" t="s">
        <v>2673</v>
      </c>
      <c r="I1786">
        <f t="shared" si="27"/>
        <v>55</v>
      </c>
      <c r="J1786" s="1" t="s">
        <v>26413</v>
      </c>
    </row>
    <row r="1787" spans="1:10">
      <c r="A1787">
        <v>4554</v>
      </c>
      <c r="B1787" t="s">
        <v>1118</v>
      </c>
      <c r="C1787">
        <v>20190215</v>
      </c>
      <c r="D1787" t="s">
        <v>12</v>
      </c>
      <c r="E1787">
        <v>-1</v>
      </c>
      <c r="F1787" t="s">
        <v>5293</v>
      </c>
      <c r="G1787" t="s">
        <v>5294</v>
      </c>
      <c r="H1787" t="s">
        <v>2674</v>
      </c>
      <c r="I1787">
        <f t="shared" si="27"/>
        <v>55</v>
      </c>
      <c r="J1787" s="1" t="s">
        <v>26414</v>
      </c>
    </row>
    <row r="1788" spans="1:10">
      <c r="A1788">
        <v>4563</v>
      </c>
      <c r="B1788" t="s">
        <v>1122</v>
      </c>
      <c r="C1788">
        <v>20190215</v>
      </c>
      <c r="D1788" t="s">
        <v>1</v>
      </c>
      <c r="E1788">
        <v>-1</v>
      </c>
      <c r="F1788" t="s">
        <v>5293</v>
      </c>
      <c r="G1788" t="s">
        <v>5294</v>
      </c>
      <c r="H1788" t="s">
        <v>2675</v>
      </c>
      <c r="I1788">
        <f t="shared" si="27"/>
        <v>55</v>
      </c>
      <c r="J1788" s="1" t="s">
        <v>26415</v>
      </c>
    </row>
    <row r="1789" spans="1:10">
      <c r="A1789">
        <v>4573</v>
      </c>
      <c r="B1789" t="s">
        <v>2676</v>
      </c>
      <c r="C1789">
        <v>20190215</v>
      </c>
      <c r="D1789" t="s">
        <v>35</v>
      </c>
      <c r="E1789">
        <v>-1</v>
      </c>
      <c r="F1789" t="s">
        <v>5293</v>
      </c>
      <c r="G1789" t="s">
        <v>5294</v>
      </c>
      <c r="H1789" t="s">
        <v>2677</v>
      </c>
      <c r="I1789">
        <f t="shared" si="27"/>
        <v>55</v>
      </c>
      <c r="J1789" s="1" t="s">
        <v>26416</v>
      </c>
    </row>
    <row r="1790" spans="1:10">
      <c r="A1790">
        <v>4575</v>
      </c>
      <c r="B1790" t="s">
        <v>1819</v>
      </c>
      <c r="C1790">
        <v>20190215</v>
      </c>
      <c r="D1790" t="s">
        <v>35</v>
      </c>
      <c r="E1790">
        <v>-1</v>
      </c>
      <c r="F1790" t="s">
        <v>5293</v>
      </c>
      <c r="G1790" t="s">
        <v>5294</v>
      </c>
      <c r="H1790" t="s">
        <v>2678</v>
      </c>
      <c r="I1790">
        <f t="shared" si="27"/>
        <v>55</v>
      </c>
      <c r="J1790" s="1" t="s">
        <v>26417</v>
      </c>
    </row>
    <row r="1791" spans="1:10">
      <c r="A1791">
        <v>4576</v>
      </c>
      <c r="B1791" t="s">
        <v>727</v>
      </c>
      <c r="C1791">
        <v>20190215</v>
      </c>
      <c r="D1791" t="s">
        <v>35</v>
      </c>
      <c r="E1791">
        <v>-1</v>
      </c>
      <c r="F1791" t="s">
        <v>5293</v>
      </c>
      <c r="G1791" t="s">
        <v>5294</v>
      </c>
      <c r="H1791" t="s">
        <v>2679</v>
      </c>
      <c r="I1791">
        <f t="shared" si="27"/>
        <v>57</v>
      </c>
      <c r="J1791" s="1" t="s">
        <v>26418</v>
      </c>
    </row>
    <row r="1792" spans="1:10">
      <c r="A1792">
        <v>4580</v>
      </c>
      <c r="B1792" t="s">
        <v>1821</v>
      </c>
      <c r="C1792">
        <v>20190215</v>
      </c>
      <c r="D1792" t="s">
        <v>9</v>
      </c>
      <c r="E1792">
        <v>1</v>
      </c>
      <c r="F1792" t="s">
        <v>5293</v>
      </c>
      <c r="G1792" t="s">
        <v>5294</v>
      </c>
      <c r="H1792" t="s">
        <v>2680</v>
      </c>
      <c r="I1792">
        <f t="shared" si="27"/>
        <v>57</v>
      </c>
      <c r="J1792" s="1" t="s">
        <v>26419</v>
      </c>
    </row>
    <row r="1793" spans="1:10">
      <c r="A1793">
        <v>4729</v>
      </c>
      <c r="B1793" t="s">
        <v>1132</v>
      </c>
      <c r="C1793">
        <v>20190215</v>
      </c>
      <c r="D1793" t="s">
        <v>90</v>
      </c>
      <c r="E1793">
        <v>-1</v>
      </c>
      <c r="F1793" t="s">
        <v>5293</v>
      </c>
      <c r="G1793" t="s">
        <v>5294</v>
      </c>
      <c r="H1793" t="s">
        <v>2681</v>
      </c>
      <c r="I1793">
        <f t="shared" si="27"/>
        <v>55</v>
      </c>
      <c r="J1793" s="1" t="s">
        <v>26420</v>
      </c>
    </row>
    <row r="1794" spans="1:10">
      <c r="A1794">
        <v>4745</v>
      </c>
      <c r="B1794" t="s">
        <v>2682</v>
      </c>
      <c r="C1794">
        <v>20190215</v>
      </c>
      <c r="D1794" t="s">
        <v>1</v>
      </c>
      <c r="E1794">
        <v>0</v>
      </c>
      <c r="F1794" t="s">
        <v>5293</v>
      </c>
      <c r="G1794" t="s">
        <v>47338</v>
      </c>
      <c r="H1794" t="s">
        <v>2683</v>
      </c>
      <c r="I1794">
        <f t="shared" si="27"/>
        <v>61</v>
      </c>
      <c r="J1794" s="1" t="s">
        <v>26421</v>
      </c>
    </row>
    <row r="1795" spans="1:10">
      <c r="A1795">
        <v>4907</v>
      </c>
      <c r="B1795" t="s">
        <v>1139</v>
      </c>
      <c r="C1795">
        <v>20190215</v>
      </c>
      <c r="D1795" t="s">
        <v>90</v>
      </c>
      <c r="E1795">
        <v>-1</v>
      </c>
      <c r="F1795" t="s">
        <v>5293</v>
      </c>
      <c r="G1795" t="s">
        <v>5294</v>
      </c>
      <c r="H1795" t="s">
        <v>2684</v>
      </c>
      <c r="I1795">
        <f t="shared" ref="I1795:I1858" si="28">LEN(H1795)</f>
        <v>55</v>
      </c>
      <c r="J1795" s="1" t="s">
        <v>26422</v>
      </c>
    </row>
    <row r="1796" spans="1:10">
      <c r="A1796">
        <v>4944</v>
      </c>
      <c r="B1796" t="s">
        <v>1143</v>
      </c>
      <c r="C1796">
        <v>20190215</v>
      </c>
      <c r="D1796" t="s">
        <v>122</v>
      </c>
      <c r="E1796">
        <v>-1</v>
      </c>
      <c r="F1796" t="s">
        <v>5293</v>
      </c>
      <c r="G1796" t="s">
        <v>5294</v>
      </c>
      <c r="H1796" t="s">
        <v>2685</v>
      </c>
      <c r="I1796">
        <f t="shared" si="28"/>
        <v>55</v>
      </c>
      <c r="J1796" s="1" t="s">
        <v>26423</v>
      </c>
    </row>
    <row r="1797" spans="1:10">
      <c r="A1797">
        <v>4950</v>
      </c>
      <c r="B1797" t="s">
        <v>1145</v>
      </c>
      <c r="C1797">
        <v>20190215</v>
      </c>
      <c r="D1797" t="s">
        <v>90</v>
      </c>
      <c r="E1797">
        <v>-1</v>
      </c>
      <c r="F1797" t="s">
        <v>5293</v>
      </c>
      <c r="G1797" t="s">
        <v>5294</v>
      </c>
      <c r="H1797" t="s">
        <v>2686</v>
      </c>
      <c r="I1797">
        <f t="shared" si="28"/>
        <v>55</v>
      </c>
      <c r="J1797" s="1" t="s">
        <v>26424</v>
      </c>
    </row>
    <row r="1798" spans="1:10">
      <c r="A1798">
        <v>4958</v>
      </c>
      <c r="B1798" t="s">
        <v>738</v>
      </c>
      <c r="C1798">
        <v>20190215</v>
      </c>
      <c r="D1798" t="s">
        <v>27</v>
      </c>
      <c r="E1798">
        <v>-1</v>
      </c>
      <c r="F1798" t="s">
        <v>5293</v>
      </c>
      <c r="G1798" t="s">
        <v>5294</v>
      </c>
      <c r="H1798" t="s">
        <v>2687</v>
      </c>
      <c r="I1798">
        <f t="shared" si="28"/>
        <v>61</v>
      </c>
      <c r="J1798" s="1" t="s">
        <v>26425</v>
      </c>
    </row>
    <row r="1799" spans="1:10">
      <c r="A1799">
        <v>4960</v>
      </c>
      <c r="B1799" t="s">
        <v>1432</v>
      </c>
      <c r="C1799">
        <v>20190215</v>
      </c>
      <c r="D1799" t="s">
        <v>12</v>
      </c>
      <c r="E1799">
        <v>0</v>
      </c>
      <c r="F1799" t="s">
        <v>5288</v>
      </c>
      <c r="G1799" t="s">
        <v>47339</v>
      </c>
      <c r="H1799" t="s">
        <v>2688</v>
      </c>
      <c r="I1799">
        <f t="shared" si="28"/>
        <v>219</v>
      </c>
      <c r="J1799" s="1" t="s">
        <v>26426</v>
      </c>
    </row>
    <row r="1800" spans="1:10">
      <c r="A1800">
        <v>4973</v>
      </c>
      <c r="B1800" t="s">
        <v>1147</v>
      </c>
      <c r="C1800">
        <v>20190215</v>
      </c>
      <c r="D1800" t="s">
        <v>1</v>
      </c>
      <c r="E1800">
        <v>-1</v>
      </c>
      <c r="F1800" t="s">
        <v>5293</v>
      </c>
      <c r="G1800" t="s">
        <v>5294</v>
      </c>
      <c r="H1800" t="s">
        <v>2689</v>
      </c>
      <c r="I1800">
        <f t="shared" si="28"/>
        <v>57</v>
      </c>
      <c r="J1800" s="1" t="s">
        <v>26427</v>
      </c>
    </row>
    <row r="1801" spans="1:10">
      <c r="A1801">
        <v>5102</v>
      </c>
      <c r="B1801" t="s">
        <v>1154</v>
      </c>
      <c r="C1801">
        <v>20190215</v>
      </c>
      <c r="D1801" t="s">
        <v>12</v>
      </c>
      <c r="E1801">
        <v>-1</v>
      </c>
      <c r="F1801" t="s">
        <v>5293</v>
      </c>
      <c r="G1801" t="s">
        <v>5294</v>
      </c>
      <c r="H1801" t="s">
        <v>2690</v>
      </c>
      <c r="I1801">
        <f t="shared" si="28"/>
        <v>55</v>
      </c>
      <c r="J1801" s="1" t="s">
        <v>26428</v>
      </c>
    </row>
    <row r="1802" spans="1:10">
      <c r="A1802">
        <v>5205</v>
      </c>
      <c r="B1802" t="s">
        <v>143</v>
      </c>
      <c r="C1802">
        <v>20190215</v>
      </c>
      <c r="D1802" t="s">
        <v>32</v>
      </c>
      <c r="E1802">
        <v>-1</v>
      </c>
      <c r="F1802" t="s">
        <v>5293</v>
      </c>
      <c r="G1802" t="s">
        <v>5294</v>
      </c>
      <c r="H1802" t="s">
        <v>2691</v>
      </c>
      <c r="I1802">
        <f t="shared" si="28"/>
        <v>47</v>
      </c>
      <c r="J1802" s="1" t="s">
        <v>26429</v>
      </c>
    </row>
    <row r="1803" spans="1:10">
      <c r="A1803">
        <v>5209</v>
      </c>
      <c r="B1803" t="s">
        <v>1159</v>
      </c>
      <c r="C1803">
        <v>20190215</v>
      </c>
      <c r="D1803" t="s">
        <v>9</v>
      </c>
      <c r="E1803">
        <v>-1</v>
      </c>
      <c r="F1803" t="s">
        <v>5293</v>
      </c>
      <c r="G1803" t="s">
        <v>5294</v>
      </c>
      <c r="H1803" t="s">
        <v>2692</v>
      </c>
      <c r="I1803">
        <f t="shared" si="28"/>
        <v>55</v>
      </c>
      <c r="J1803" s="1" t="s">
        <v>26430</v>
      </c>
    </row>
    <row r="1804" spans="1:10">
      <c r="A1804">
        <v>5210</v>
      </c>
      <c r="B1804" t="s">
        <v>2693</v>
      </c>
      <c r="C1804">
        <v>20190215</v>
      </c>
      <c r="D1804" t="s">
        <v>1</v>
      </c>
      <c r="E1804">
        <v>-1</v>
      </c>
      <c r="F1804" t="s">
        <v>5293</v>
      </c>
      <c r="G1804" t="s">
        <v>5294</v>
      </c>
      <c r="H1804" t="s">
        <v>2694</v>
      </c>
      <c r="I1804">
        <f t="shared" si="28"/>
        <v>55</v>
      </c>
      <c r="J1804" s="1" t="s">
        <v>26431</v>
      </c>
    </row>
    <row r="1805" spans="1:10">
      <c r="A1805">
        <v>5213</v>
      </c>
      <c r="B1805" t="s">
        <v>371</v>
      </c>
      <c r="C1805">
        <v>20190215</v>
      </c>
      <c r="D1805" t="s">
        <v>12</v>
      </c>
      <c r="E1805">
        <v>-1</v>
      </c>
      <c r="F1805" t="s">
        <v>5293</v>
      </c>
      <c r="G1805" t="s">
        <v>5294</v>
      </c>
      <c r="H1805" t="s">
        <v>2695</v>
      </c>
      <c r="I1805">
        <f t="shared" si="28"/>
        <v>57</v>
      </c>
      <c r="J1805" s="1" t="s">
        <v>26432</v>
      </c>
    </row>
    <row r="1806" spans="1:10">
      <c r="A1806">
        <v>5216</v>
      </c>
      <c r="B1806" t="s">
        <v>742</v>
      </c>
      <c r="C1806">
        <v>20190215</v>
      </c>
      <c r="D1806" t="s">
        <v>69</v>
      </c>
      <c r="E1806">
        <v>-1</v>
      </c>
      <c r="F1806" t="s">
        <v>5293</v>
      </c>
      <c r="G1806" t="s">
        <v>5294</v>
      </c>
      <c r="H1806" t="s">
        <v>2696</v>
      </c>
      <c r="I1806">
        <f t="shared" si="28"/>
        <v>55</v>
      </c>
      <c r="J1806" s="1" t="s">
        <v>26433</v>
      </c>
    </row>
    <row r="1807" spans="1:10">
      <c r="A1807">
        <v>5245</v>
      </c>
      <c r="B1807" t="s">
        <v>2697</v>
      </c>
      <c r="C1807">
        <v>20190215</v>
      </c>
      <c r="D1807" t="s">
        <v>1</v>
      </c>
      <c r="E1807">
        <v>-1</v>
      </c>
      <c r="F1807" t="s">
        <v>5293</v>
      </c>
      <c r="G1807" t="s">
        <v>5294</v>
      </c>
      <c r="H1807" t="s">
        <v>2698</v>
      </c>
      <c r="I1807">
        <f t="shared" si="28"/>
        <v>57</v>
      </c>
      <c r="J1807" s="1" t="s">
        <v>26434</v>
      </c>
    </row>
    <row r="1808" spans="1:10">
      <c r="A1808">
        <v>5256</v>
      </c>
      <c r="B1808" t="s">
        <v>94</v>
      </c>
      <c r="C1808">
        <v>20190215</v>
      </c>
      <c r="D1808" t="s">
        <v>69</v>
      </c>
      <c r="E1808">
        <v>0</v>
      </c>
      <c r="F1808" t="s">
        <v>5293</v>
      </c>
      <c r="G1808" t="s">
        <v>47338</v>
      </c>
      <c r="H1808" t="s">
        <v>2699</v>
      </c>
      <c r="I1808">
        <f t="shared" si="28"/>
        <v>209</v>
      </c>
      <c r="J1808" s="1" t="s">
        <v>26435</v>
      </c>
    </row>
    <row r="1809" spans="1:10">
      <c r="A1809">
        <v>5256</v>
      </c>
      <c r="B1809" t="s">
        <v>94</v>
      </c>
      <c r="C1809">
        <v>20190215</v>
      </c>
      <c r="D1809" t="s">
        <v>69</v>
      </c>
      <c r="E1809">
        <v>-1</v>
      </c>
      <c r="F1809" t="s">
        <v>5293</v>
      </c>
      <c r="G1809" t="s">
        <v>47337</v>
      </c>
      <c r="H1809" t="s">
        <v>2700</v>
      </c>
      <c r="I1809">
        <f t="shared" si="28"/>
        <v>55</v>
      </c>
      <c r="J1809" s="1" t="s">
        <v>26436</v>
      </c>
    </row>
    <row r="1810" spans="1:10">
      <c r="A1810">
        <v>5294</v>
      </c>
      <c r="B1810" t="s">
        <v>750</v>
      </c>
      <c r="C1810">
        <v>20190215</v>
      </c>
      <c r="D1810" t="s">
        <v>58</v>
      </c>
      <c r="E1810">
        <v>-1</v>
      </c>
      <c r="F1810" t="s">
        <v>5293</v>
      </c>
      <c r="G1810" t="s">
        <v>5294</v>
      </c>
      <c r="H1810" t="s">
        <v>2701</v>
      </c>
      <c r="I1810">
        <f t="shared" si="28"/>
        <v>55</v>
      </c>
      <c r="J1810" s="1" t="s">
        <v>26437</v>
      </c>
    </row>
    <row r="1811" spans="1:10">
      <c r="A1811">
        <v>5301</v>
      </c>
      <c r="B1811" t="s">
        <v>2702</v>
      </c>
      <c r="C1811">
        <v>20190215</v>
      </c>
      <c r="D1811" t="s">
        <v>122</v>
      </c>
      <c r="E1811">
        <v>-1</v>
      </c>
      <c r="F1811" t="s">
        <v>5288</v>
      </c>
      <c r="G1811" t="s">
        <v>47339</v>
      </c>
      <c r="H1811" t="s">
        <v>2703</v>
      </c>
      <c r="I1811">
        <f t="shared" si="28"/>
        <v>58</v>
      </c>
      <c r="J1811" s="1" t="s">
        <v>26438</v>
      </c>
    </row>
    <row r="1812" spans="1:10">
      <c r="A1812">
        <v>5302</v>
      </c>
      <c r="B1812" t="s">
        <v>752</v>
      </c>
      <c r="C1812">
        <v>20190215</v>
      </c>
      <c r="D1812" t="s">
        <v>90</v>
      </c>
      <c r="E1812">
        <v>-1</v>
      </c>
      <c r="F1812" t="s">
        <v>5293</v>
      </c>
      <c r="G1812" t="s">
        <v>5294</v>
      </c>
      <c r="H1812" t="s">
        <v>2704</v>
      </c>
      <c r="I1812">
        <f t="shared" si="28"/>
        <v>53</v>
      </c>
      <c r="J1812" s="1" t="s">
        <v>26439</v>
      </c>
    </row>
    <row r="1813" spans="1:10">
      <c r="A1813">
        <v>5324</v>
      </c>
      <c r="B1813" t="s">
        <v>1176</v>
      </c>
      <c r="C1813">
        <v>20190215</v>
      </c>
      <c r="D1813" t="s">
        <v>1</v>
      </c>
      <c r="E1813">
        <v>-1</v>
      </c>
      <c r="F1813" t="s">
        <v>5293</v>
      </c>
      <c r="G1813" t="s">
        <v>5294</v>
      </c>
      <c r="H1813" t="s">
        <v>2705</v>
      </c>
      <c r="I1813">
        <f t="shared" si="28"/>
        <v>55</v>
      </c>
      <c r="J1813" s="1" t="s">
        <v>26440</v>
      </c>
    </row>
    <row r="1814" spans="1:10">
      <c r="A1814">
        <v>5328</v>
      </c>
      <c r="B1814" t="s">
        <v>1178</v>
      </c>
      <c r="C1814">
        <v>20190215</v>
      </c>
      <c r="D1814" t="s">
        <v>12</v>
      </c>
      <c r="E1814">
        <v>-1</v>
      </c>
      <c r="F1814" t="s">
        <v>5293</v>
      </c>
      <c r="G1814" t="s">
        <v>5294</v>
      </c>
      <c r="H1814" t="s">
        <v>2706</v>
      </c>
      <c r="I1814">
        <f t="shared" si="28"/>
        <v>55</v>
      </c>
      <c r="J1814" s="1" t="s">
        <v>26441</v>
      </c>
    </row>
    <row r="1815" spans="1:10">
      <c r="A1815">
        <v>5351</v>
      </c>
      <c r="B1815" t="s">
        <v>1180</v>
      </c>
      <c r="C1815">
        <v>20190215</v>
      </c>
      <c r="D1815" t="s">
        <v>90</v>
      </c>
      <c r="E1815">
        <v>-1</v>
      </c>
      <c r="F1815" t="s">
        <v>5293</v>
      </c>
      <c r="G1815" t="s">
        <v>5294</v>
      </c>
      <c r="H1815" t="s">
        <v>2707</v>
      </c>
      <c r="I1815">
        <f t="shared" si="28"/>
        <v>57</v>
      </c>
      <c r="J1815" s="1" t="s">
        <v>26442</v>
      </c>
    </row>
    <row r="1816" spans="1:10">
      <c r="A1816">
        <v>5443</v>
      </c>
      <c r="B1816" t="s">
        <v>2708</v>
      </c>
      <c r="C1816">
        <v>20190215</v>
      </c>
      <c r="D1816" t="s">
        <v>9</v>
      </c>
      <c r="E1816">
        <v>-1</v>
      </c>
      <c r="F1816" t="s">
        <v>5293</v>
      </c>
      <c r="G1816" t="s">
        <v>5294</v>
      </c>
      <c r="H1816" t="s">
        <v>2709</v>
      </c>
      <c r="I1816">
        <f t="shared" si="28"/>
        <v>57</v>
      </c>
      <c r="J1816" s="1" t="s">
        <v>26443</v>
      </c>
    </row>
    <row r="1817" spans="1:10">
      <c r="A1817">
        <v>5455</v>
      </c>
      <c r="B1817" t="s">
        <v>2710</v>
      </c>
      <c r="C1817">
        <v>20190215</v>
      </c>
      <c r="D1817" t="s">
        <v>90</v>
      </c>
      <c r="E1817">
        <v>-1</v>
      </c>
      <c r="F1817" t="s">
        <v>5293</v>
      </c>
      <c r="G1817" t="s">
        <v>5294</v>
      </c>
      <c r="H1817" t="s">
        <v>2711</v>
      </c>
      <c r="I1817">
        <f t="shared" si="28"/>
        <v>53</v>
      </c>
      <c r="J1817" s="1" t="s">
        <v>26444</v>
      </c>
    </row>
    <row r="1818" spans="1:10">
      <c r="A1818">
        <v>5468</v>
      </c>
      <c r="B1818" t="s">
        <v>1186</v>
      </c>
      <c r="C1818">
        <v>20190215</v>
      </c>
      <c r="D1818" t="s">
        <v>122</v>
      </c>
      <c r="E1818">
        <v>-1</v>
      </c>
      <c r="F1818" t="s">
        <v>5293</v>
      </c>
      <c r="G1818" t="s">
        <v>5294</v>
      </c>
      <c r="H1818" t="s">
        <v>2712</v>
      </c>
      <c r="I1818">
        <f t="shared" si="28"/>
        <v>53</v>
      </c>
      <c r="J1818" s="1" t="s">
        <v>26445</v>
      </c>
    </row>
    <row r="1819" spans="1:10">
      <c r="A1819">
        <v>5475</v>
      </c>
      <c r="B1819" t="s">
        <v>756</v>
      </c>
      <c r="C1819">
        <v>20190215</v>
      </c>
      <c r="D1819" t="s">
        <v>90</v>
      </c>
      <c r="E1819">
        <v>-1</v>
      </c>
      <c r="F1819" t="s">
        <v>5293</v>
      </c>
      <c r="G1819" t="s">
        <v>5294</v>
      </c>
      <c r="H1819" t="s">
        <v>2713</v>
      </c>
      <c r="I1819">
        <f t="shared" si="28"/>
        <v>57</v>
      </c>
      <c r="J1819" s="1" t="s">
        <v>26446</v>
      </c>
    </row>
    <row r="1820" spans="1:10">
      <c r="A1820">
        <v>5487</v>
      </c>
      <c r="B1820" t="s">
        <v>1192</v>
      </c>
      <c r="C1820">
        <v>20190215</v>
      </c>
      <c r="D1820" t="s">
        <v>1</v>
      </c>
      <c r="E1820">
        <v>-1</v>
      </c>
      <c r="F1820" t="s">
        <v>5293</v>
      </c>
      <c r="G1820" t="s">
        <v>5294</v>
      </c>
      <c r="H1820" t="s">
        <v>2714</v>
      </c>
      <c r="I1820">
        <f t="shared" si="28"/>
        <v>55</v>
      </c>
      <c r="J1820" s="1" t="s">
        <v>26447</v>
      </c>
    </row>
    <row r="1821" spans="1:10">
      <c r="A1821">
        <v>5488</v>
      </c>
      <c r="B1821" t="s">
        <v>1194</v>
      </c>
      <c r="C1821">
        <v>20190215</v>
      </c>
      <c r="D1821" t="s">
        <v>12</v>
      </c>
      <c r="E1821">
        <v>-1</v>
      </c>
      <c r="F1821" t="s">
        <v>5293</v>
      </c>
      <c r="G1821" t="s">
        <v>5294</v>
      </c>
      <c r="H1821" t="s">
        <v>2715</v>
      </c>
      <c r="I1821">
        <f t="shared" si="28"/>
        <v>57</v>
      </c>
      <c r="J1821" s="1" t="s">
        <v>26448</v>
      </c>
    </row>
    <row r="1822" spans="1:10">
      <c r="A1822">
        <v>5515</v>
      </c>
      <c r="B1822" t="s">
        <v>551</v>
      </c>
      <c r="C1822">
        <v>20190215</v>
      </c>
      <c r="D1822" t="s">
        <v>1</v>
      </c>
      <c r="E1822">
        <v>-1</v>
      </c>
      <c r="F1822" t="s">
        <v>5288</v>
      </c>
      <c r="G1822" t="s">
        <v>47339</v>
      </c>
      <c r="H1822" t="s">
        <v>2716</v>
      </c>
      <c r="I1822">
        <f t="shared" si="28"/>
        <v>48</v>
      </c>
      <c r="J1822" s="1" t="s">
        <v>26449</v>
      </c>
    </row>
    <row r="1823" spans="1:10">
      <c r="A1823">
        <v>6005</v>
      </c>
      <c r="B1823" t="s">
        <v>766</v>
      </c>
      <c r="C1823">
        <v>20190215</v>
      </c>
      <c r="D1823" t="s">
        <v>35</v>
      </c>
      <c r="E1823">
        <v>-1</v>
      </c>
      <c r="F1823" t="s">
        <v>5293</v>
      </c>
      <c r="G1823" t="s">
        <v>5294</v>
      </c>
      <c r="H1823" t="s">
        <v>2717</v>
      </c>
      <c r="I1823">
        <f t="shared" si="28"/>
        <v>57</v>
      </c>
      <c r="J1823" s="1" t="s">
        <v>26450</v>
      </c>
    </row>
    <row r="1824" spans="1:10">
      <c r="A1824">
        <v>6015</v>
      </c>
      <c r="B1824" t="s">
        <v>383</v>
      </c>
      <c r="C1824">
        <v>20190215</v>
      </c>
      <c r="D1824" t="s">
        <v>35</v>
      </c>
      <c r="E1824">
        <v>-1</v>
      </c>
      <c r="F1824" t="s">
        <v>5293</v>
      </c>
      <c r="G1824" t="s">
        <v>5294</v>
      </c>
      <c r="H1824" t="s">
        <v>2718</v>
      </c>
      <c r="I1824">
        <f t="shared" si="28"/>
        <v>55</v>
      </c>
      <c r="J1824" s="1" t="s">
        <v>26451</v>
      </c>
    </row>
    <row r="1825" spans="1:10">
      <c r="A1825">
        <v>6016</v>
      </c>
      <c r="B1825" t="s">
        <v>1204</v>
      </c>
      <c r="C1825">
        <v>20190215</v>
      </c>
      <c r="D1825" t="s">
        <v>35</v>
      </c>
      <c r="E1825">
        <v>-1</v>
      </c>
      <c r="F1825" t="s">
        <v>5293</v>
      </c>
      <c r="G1825" t="s">
        <v>5294</v>
      </c>
      <c r="H1825" t="s">
        <v>2719</v>
      </c>
      <c r="I1825">
        <f t="shared" si="28"/>
        <v>57</v>
      </c>
      <c r="J1825" s="1" t="s">
        <v>26452</v>
      </c>
    </row>
    <row r="1826" spans="1:10">
      <c r="A1826">
        <v>6026</v>
      </c>
      <c r="B1826" t="s">
        <v>151</v>
      </c>
      <c r="C1826">
        <v>20190215</v>
      </c>
      <c r="D1826" t="s">
        <v>35</v>
      </c>
      <c r="E1826">
        <v>-1</v>
      </c>
      <c r="F1826" t="s">
        <v>5293</v>
      </c>
      <c r="G1826" t="s">
        <v>5294</v>
      </c>
      <c r="H1826" t="s">
        <v>2720</v>
      </c>
      <c r="I1826">
        <f t="shared" si="28"/>
        <v>55</v>
      </c>
      <c r="J1826" s="1" t="s">
        <v>26453</v>
      </c>
    </row>
    <row r="1827" spans="1:10">
      <c r="A1827">
        <v>6027</v>
      </c>
      <c r="B1827" t="s">
        <v>1207</v>
      </c>
      <c r="C1827">
        <v>20190215</v>
      </c>
      <c r="D1827" t="s">
        <v>35</v>
      </c>
      <c r="E1827">
        <v>-1</v>
      </c>
      <c r="F1827" t="s">
        <v>5293</v>
      </c>
      <c r="G1827" t="s">
        <v>5294</v>
      </c>
      <c r="H1827" t="s">
        <v>2721</v>
      </c>
      <c r="I1827">
        <f t="shared" si="28"/>
        <v>55</v>
      </c>
      <c r="J1827" s="1" t="s">
        <v>26454</v>
      </c>
    </row>
    <row r="1828" spans="1:10">
      <c r="A1828">
        <v>6028</v>
      </c>
      <c r="B1828" t="s">
        <v>1573</v>
      </c>
      <c r="C1828">
        <v>20190215</v>
      </c>
      <c r="D1828" t="s">
        <v>35</v>
      </c>
      <c r="E1828">
        <v>1</v>
      </c>
      <c r="F1828" t="s">
        <v>5293</v>
      </c>
      <c r="G1828" t="s">
        <v>5294</v>
      </c>
      <c r="H1828" t="s">
        <v>2722</v>
      </c>
      <c r="I1828">
        <f t="shared" si="28"/>
        <v>57</v>
      </c>
      <c r="J1828" s="1" t="s">
        <v>26455</v>
      </c>
    </row>
    <row r="1829" spans="1:10">
      <c r="A1829">
        <v>6111</v>
      </c>
      <c r="B1829" t="s">
        <v>1993</v>
      </c>
      <c r="C1829">
        <v>20190215</v>
      </c>
      <c r="D1829" t="s">
        <v>12</v>
      </c>
      <c r="E1829">
        <v>-1</v>
      </c>
      <c r="F1829" t="s">
        <v>5293</v>
      </c>
      <c r="G1829" t="s">
        <v>5294</v>
      </c>
      <c r="H1829" t="s">
        <v>2723</v>
      </c>
      <c r="I1829">
        <f t="shared" si="28"/>
        <v>55</v>
      </c>
      <c r="J1829" s="1" t="s">
        <v>26456</v>
      </c>
    </row>
    <row r="1830" spans="1:10">
      <c r="A1830">
        <v>6116</v>
      </c>
      <c r="B1830" t="s">
        <v>770</v>
      </c>
      <c r="C1830">
        <v>20190215</v>
      </c>
      <c r="D1830" t="s">
        <v>9</v>
      </c>
      <c r="E1830">
        <v>-1</v>
      </c>
      <c r="F1830" t="s">
        <v>5293</v>
      </c>
      <c r="G1830" t="s">
        <v>5294</v>
      </c>
      <c r="H1830" t="s">
        <v>2724</v>
      </c>
      <c r="I1830">
        <f t="shared" si="28"/>
        <v>61</v>
      </c>
      <c r="J1830" s="1" t="s">
        <v>26457</v>
      </c>
    </row>
    <row r="1831" spans="1:10">
      <c r="A1831">
        <v>6141</v>
      </c>
      <c r="B1831" t="s">
        <v>1216</v>
      </c>
      <c r="C1831">
        <v>20190215</v>
      </c>
      <c r="D1831" t="s">
        <v>1</v>
      </c>
      <c r="E1831">
        <v>-1</v>
      </c>
      <c r="F1831" t="s">
        <v>5293</v>
      </c>
      <c r="G1831" t="s">
        <v>5294</v>
      </c>
      <c r="H1831" t="s">
        <v>2725</v>
      </c>
      <c r="I1831">
        <f t="shared" si="28"/>
        <v>57</v>
      </c>
      <c r="J1831" s="1" t="s">
        <v>26458</v>
      </c>
    </row>
    <row r="1832" spans="1:10">
      <c r="A1832">
        <v>6148</v>
      </c>
      <c r="B1832" t="s">
        <v>1220</v>
      </c>
      <c r="C1832">
        <v>20190215</v>
      </c>
      <c r="D1832" t="s">
        <v>90</v>
      </c>
      <c r="E1832">
        <v>-1</v>
      </c>
      <c r="F1832" t="s">
        <v>5293</v>
      </c>
      <c r="G1832" t="s">
        <v>5294</v>
      </c>
      <c r="H1832" t="s">
        <v>2726</v>
      </c>
      <c r="I1832">
        <f t="shared" si="28"/>
        <v>55</v>
      </c>
      <c r="J1832" s="1" t="s">
        <v>26459</v>
      </c>
    </row>
    <row r="1833" spans="1:10">
      <c r="A1833">
        <v>6150</v>
      </c>
      <c r="B1833" t="s">
        <v>1222</v>
      </c>
      <c r="C1833">
        <v>20190215</v>
      </c>
      <c r="D1833" t="s">
        <v>12</v>
      </c>
      <c r="E1833">
        <v>-1</v>
      </c>
      <c r="F1833" t="s">
        <v>5293</v>
      </c>
      <c r="G1833" t="s">
        <v>5294</v>
      </c>
      <c r="H1833" t="s">
        <v>2727</v>
      </c>
      <c r="I1833">
        <f t="shared" si="28"/>
        <v>57</v>
      </c>
      <c r="J1833" s="1" t="s">
        <v>26460</v>
      </c>
    </row>
    <row r="1834" spans="1:10">
      <c r="A1834">
        <v>6151</v>
      </c>
      <c r="B1834" t="s">
        <v>559</v>
      </c>
      <c r="C1834">
        <v>20190215</v>
      </c>
      <c r="D1834" t="s">
        <v>1</v>
      </c>
      <c r="E1834">
        <v>-1</v>
      </c>
      <c r="F1834" t="s">
        <v>5293</v>
      </c>
      <c r="G1834" t="s">
        <v>5294</v>
      </c>
      <c r="H1834" t="s">
        <v>2728</v>
      </c>
      <c r="I1834">
        <f t="shared" si="28"/>
        <v>57</v>
      </c>
      <c r="J1834" s="1" t="s">
        <v>26461</v>
      </c>
    </row>
    <row r="1835" spans="1:10">
      <c r="A1835">
        <v>6152</v>
      </c>
      <c r="B1835" t="s">
        <v>561</v>
      </c>
      <c r="C1835">
        <v>20190215</v>
      </c>
      <c r="D1835" t="s">
        <v>12</v>
      </c>
      <c r="E1835">
        <v>-1</v>
      </c>
      <c r="F1835" t="s">
        <v>5293</v>
      </c>
      <c r="G1835" t="s">
        <v>5294</v>
      </c>
      <c r="H1835" t="s">
        <v>2729</v>
      </c>
      <c r="I1835">
        <f t="shared" si="28"/>
        <v>57</v>
      </c>
      <c r="J1835" s="1" t="s">
        <v>26462</v>
      </c>
    </row>
    <row r="1836" spans="1:10">
      <c r="A1836">
        <v>6155</v>
      </c>
      <c r="B1836" t="s">
        <v>2730</v>
      </c>
      <c r="C1836">
        <v>20190215</v>
      </c>
      <c r="D1836" t="s">
        <v>1</v>
      </c>
      <c r="E1836">
        <v>-1</v>
      </c>
      <c r="F1836" t="s">
        <v>5293</v>
      </c>
      <c r="G1836" t="s">
        <v>5294</v>
      </c>
      <c r="H1836" t="s">
        <v>2731</v>
      </c>
      <c r="I1836">
        <f t="shared" si="28"/>
        <v>55</v>
      </c>
      <c r="J1836" s="1" t="s">
        <v>26463</v>
      </c>
    </row>
    <row r="1837" spans="1:10">
      <c r="A1837">
        <v>6163</v>
      </c>
      <c r="B1837" t="s">
        <v>2732</v>
      </c>
      <c r="C1837">
        <v>20190215</v>
      </c>
      <c r="D1837" t="s">
        <v>12</v>
      </c>
      <c r="E1837">
        <v>-1</v>
      </c>
      <c r="F1837" t="s">
        <v>5293</v>
      </c>
      <c r="G1837" t="s">
        <v>5294</v>
      </c>
      <c r="H1837" t="s">
        <v>2733</v>
      </c>
      <c r="I1837">
        <f t="shared" si="28"/>
        <v>57</v>
      </c>
      <c r="J1837" s="1" t="s">
        <v>26464</v>
      </c>
    </row>
    <row r="1838" spans="1:10">
      <c r="A1838">
        <v>6168</v>
      </c>
      <c r="B1838" t="s">
        <v>2734</v>
      </c>
      <c r="C1838">
        <v>20190215</v>
      </c>
      <c r="D1838" t="s">
        <v>1</v>
      </c>
      <c r="E1838">
        <v>-1</v>
      </c>
      <c r="F1838" t="s">
        <v>5293</v>
      </c>
      <c r="G1838" t="s">
        <v>5294</v>
      </c>
      <c r="H1838" t="s">
        <v>2735</v>
      </c>
      <c r="I1838">
        <f t="shared" si="28"/>
        <v>57</v>
      </c>
      <c r="J1838" s="1" t="s">
        <v>26465</v>
      </c>
    </row>
    <row r="1839" spans="1:10">
      <c r="A1839">
        <v>6169</v>
      </c>
      <c r="B1839" t="s">
        <v>2736</v>
      </c>
      <c r="C1839">
        <v>20190215</v>
      </c>
      <c r="D1839" t="s">
        <v>90</v>
      </c>
      <c r="E1839">
        <v>-1</v>
      </c>
      <c r="F1839" t="s">
        <v>5293</v>
      </c>
      <c r="G1839" t="s">
        <v>5294</v>
      </c>
      <c r="H1839" t="s">
        <v>2737</v>
      </c>
      <c r="I1839">
        <f t="shared" si="28"/>
        <v>55</v>
      </c>
      <c r="J1839" s="1" t="s">
        <v>26466</v>
      </c>
    </row>
    <row r="1840" spans="1:10">
      <c r="A1840">
        <v>6177</v>
      </c>
      <c r="B1840" t="s">
        <v>1228</v>
      </c>
      <c r="C1840">
        <v>20190215</v>
      </c>
      <c r="D1840" t="s">
        <v>12</v>
      </c>
      <c r="E1840">
        <v>-1</v>
      </c>
      <c r="F1840" t="s">
        <v>5293</v>
      </c>
      <c r="G1840" t="s">
        <v>5294</v>
      </c>
      <c r="H1840" t="s">
        <v>2738</v>
      </c>
      <c r="I1840">
        <f t="shared" si="28"/>
        <v>53</v>
      </c>
      <c r="J1840" s="1" t="s">
        <v>26467</v>
      </c>
    </row>
    <row r="1841" spans="1:10">
      <c r="A1841">
        <v>6180</v>
      </c>
      <c r="B1841" t="s">
        <v>779</v>
      </c>
      <c r="C1841">
        <v>20190215</v>
      </c>
      <c r="D1841" t="s">
        <v>1</v>
      </c>
      <c r="E1841">
        <v>-1</v>
      </c>
      <c r="F1841" t="s">
        <v>5293</v>
      </c>
      <c r="G1841" t="s">
        <v>5294</v>
      </c>
      <c r="H1841" t="s">
        <v>2739</v>
      </c>
      <c r="I1841">
        <f t="shared" si="28"/>
        <v>57</v>
      </c>
      <c r="J1841" s="1" t="s">
        <v>26468</v>
      </c>
    </row>
    <row r="1842" spans="1:10">
      <c r="A1842">
        <v>6186</v>
      </c>
      <c r="B1842" t="s">
        <v>2740</v>
      </c>
      <c r="C1842">
        <v>20190215</v>
      </c>
      <c r="D1842" t="s">
        <v>90</v>
      </c>
      <c r="E1842">
        <v>-1</v>
      </c>
      <c r="F1842" t="s">
        <v>5293</v>
      </c>
      <c r="G1842" t="s">
        <v>5294</v>
      </c>
      <c r="H1842" t="s">
        <v>2741</v>
      </c>
      <c r="I1842">
        <f t="shared" si="28"/>
        <v>55</v>
      </c>
      <c r="J1842" s="1" t="s">
        <v>26469</v>
      </c>
    </row>
    <row r="1843" spans="1:10">
      <c r="A1843">
        <v>6199</v>
      </c>
      <c r="B1843" t="s">
        <v>1230</v>
      </c>
      <c r="C1843">
        <v>20190215</v>
      </c>
      <c r="D1843" t="s">
        <v>12</v>
      </c>
      <c r="E1843">
        <v>-1</v>
      </c>
      <c r="F1843" t="s">
        <v>5293</v>
      </c>
      <c r="G1843" t="s">
        <v>5294</v>
      </c>
      <c r="H1843" t="s">
        <v>2742</v>
      </c>
      <c r="I1843">
        <f t="shared" si="28"/>
        <v>53</v>
      </c>
      <c r="J1843" s="1" t="s">
        <v>26470</v>
      </c>
    </row>
    <row r="1844" spans="1:10">
      <c r="A1844">
        <v>6229</v>
      </c>
      <c r="B1844" t="s">
        <v>1238</v>
      </c>
      <c r="C1844">
        <v>20190215</v>
      </c>
      <c r="D1844" t="s">
        <v>1</v>
      </c>
      <c r="E1844">
        <v>-1</v>
      </c>
      <c r="F1844" t="s">
        <v>5293</v>
      </c>
      <c r="G1844" t="s">
        <v>5294</v>
      </c>
      <c r="H1844" t="s">
        <v>2743</v>
      </c>
      <c r="I1844">
        <f t="shared" si="28"/>
        <v>55</v>
      </c>
      <c r="J1844" s="1" t="s">
        <v>26471</v>
      </c>
    </row>
    <row r="1845" spans="1:10">
      <c r="A1845">
        <v>6240</v>
      </c>
      <c r="B1845" t="s">
        <v>1242</v>
      </c>
      <c r="C1845">
        <v>20190215</v>
      </c>
      <c r="D1845" t="s">
        <v>12</v>
      </c>
      <c r="E1845">
        <v>-1</v>
      </c>
      <c r="F1845" t="s">
        <v>5293</v>
      </c>
      <c r="G1845" t="s">
        <v>5294</v>
      </c>
      <c r="H1845" t="s">
        <v>2744</v>
      </c>
      <c r="I1845">
        <f t="shared" si="28"/>
        <v>53</v>
      </c>
      <c r="J1845" s="1" t="s">
        <v>26472</v>
      </c>
    </row>
    <row r="1846" spans="1:10">
      <c r="A1846">
        <v>6247</v>
      </c>
      <c r="B1846" t="s">
        <v>1244</v>
      </c>
      <c r="C1846">
        <v>20190215</v>
      </c>
      <c r="D1846" t="s">
        <v>12</v>
      </c>
      <c r="E1846">
        <v>-1</v>
      </c>
      <c r="F1846" t="s">
        <v>5293</v>
      </c>
      <c r="G1846" t="s">
        <v>5294</v>
      </c>
      <c r="H1846" t="s">
        <v>2745</v>
      </c>
      <c r="I1846">
        <f t="shared" si="28"/>
        <v>55</v>
      </c>
      <c r="J1846" s="1" t="s">
        <v>26473</v>
      </c>
    </row>
    <row r="1847" spans="1:10">
      <c r="A1847">
        <v>6259</v>
      </c>
      <c r="B1847" t="s">
        <v>2746</v>
      </c>
      <c r="C1847">
        <v>20190215</v>
      </c>
      <c r="D1847" t="s">
        <v>122</v>
      </c>
      <c r="E1847">
        <v>-1</v>
      </c>
      <c r="F1847" t="s">
        <v>5293</v>
      </c>
      <c r="G1847" t="s">
        <v>5294</v>
      </c>
      <c r="H1847" t="s">
        <v>2747</v>
      </c>
      <c r="I1847">
        <f t="shared" si="28"/>
        <v>55</v>
      </c>
      <c r="J1847" s="1" t="s">
        <v>26474</v>
      </c>
    </row>
    <row r="1848" spans="1:10">
      <c r="A1848">
        <v>6264</v>
      </c>
      <c r="B1848" t="s">
        <v>2748</v>
      </c>
      <c r="C1848">
        <v>20190215</v>
      </c>
      <c r="D1848" t="s">
        <v>122</v>
      </c>
      <c r="E1848">
        <v>-1</v>
      </c>
      <c r="F1848" t="s">
        <v>5293</v>
      </c>
      <c r="G1848" t="s">
        <v>5294</v>
      </c>
      <c r="H1848" t="s">
        <v>2749</v>
      </c>
      <c r="I1848">
        <f t="shared" si="28"/>
        <v>53</v>
      </c>
      <c r="J1848" s="1" t="s">
        <v>26475</v>
      </c>
    </row>
    <row r="1849" spans="1:10">
      <c r="A1849">
        <v>6265</v>
      </c>
      <c r="B1849" t="s">
        <v>1246</v>
      </c>
      <c r="C1849">
        <v>20190215</v>
      </c>
      <c r="D1849" t="s">
        <v>1</v>
      </c>
      <c r="E1849">
        <v>-1</v>
      </c>
      <c r="F1849" t="s">
        <v>5293</v>
      </c>
      <c r="G1849" t="s">
        <v>5294</v>
      </c>
      <c r="H1849" t="s">
        <v>2750</v>
      </c>
      <c r="I1849">
        <f t="shared" si="28"/>
        <v>55</v>
      </c>
      <c r="J1849" s="1" t="s">
        <v>26476</v>
      </c>
    </row>
    <row r="1850" spans="1:10">
      <c r="A1850">
        <v>6279</v>
      </c>
      <c r="B1850" t="s">
        <v>399</v>
      </c>
      <c r="C1850">
        <v>20190215</v>
      </c>
      <c r="D1850" t="s">
        <v>4</v>
      </c>
      <c r="E1850">
        <v>-1</v>
      </c>
      <c r="F1850" t="s">
        <v>5293</v>
      </c>
      <c r="G1850" t="s">
        <v>5294</v>
      </c>
      <c r="H1850" t="s">
        <v>2751</v>
      </c>
      <c r="I1850">
        <f t="shared" si="28"/>
        <v>57</v>
      </c>
      <c r="J1850" s="1" t="s">
        <v>26477</v>
      </c>
    </row>
    <row r="1851" spans="1:10">
      <c r="A1851">
        <v>6287</v>
      </c>
      <c r="B1851" t="s">
        <v>2752</v>
      </c>
      <c r="C1851">
        <v>20190215</v>
      </c>
      <c r="D1851" t="s">
        <v>122</v>
      </c>
      <c r="E1851">
        <v>-1</v>
      </c>
      <c r="F1851" t="s">
        <v>5293</v>
      </c>
      <c r="G1851" t="s">
        <v>5294</v>
      </c>
      <c r="H1851" t="s">
        <v>2753</v>
      </c>
      <c r="I1851">
        <f t="shared" si="28"/>
        <v>55</v>
      </c>
      <c r="J1851" s="1" t="s">
        <v>26478</v>
      </c>
    </row>
    <row r="1852" spans="1:10">
      <c r="A1852">
        <v>6404</v>
      </c>
      <c r="B1852" t="s">
        <v>1252</v>
      </c>
      <c r="C1852">
        <v>20190215</v>
      </c>
      <c r="D1852" t="s">
        <v>90</v>
      </c>
      <c r="E1852">
        <v>-1</v>
      </c>
      <c r="F1852" t="s">
        <v>5293</v>
      </c>
      <c r="G1852" t="s">
        <v>5294</v>
      </c>
      <c r="H1852" t="s">
        <v>2754</v>
      </c>
      <c r="I1852">
        <f t="shared" si="28"/>
        <v>55</v>
      </c>
      <c r="J1852" s="1" t="s">
        <v>26479</v>
      </c>
    </row>
    <row r="1853" spans="1:10">
      <c r="A1853">
        <v>6411</v>
      </c>
      <c r="B1853" t="s">
        <v>2755</v>
      </c>
      <c r="C1853">
        <v>20190215</v>
      </c>
      <c r="D1853" t="s">
        <v>4</v>
      </c>
      <c r="E1853">
        <v>-1</v>
      </c>
      <c r="F1853" t="s">
        <v>5293</v>
      </c>
      <c r="G1853" t="s">
        <v>5294</v>
      </c>
      <c r="H1853" t="s">
        <v>2756</v>
      </c>
      <c r="I1853">
        <f t="shared" si="28"/>
        <v>57</v>
      </c>
      <c r="J1853" s="1" t="s">
        <v>26480</v>
      </c>
    </row>
    <row r="1854" spans="1:10">
      <c r="A1854">
        <v>6425</v>
      </c>
      <c r="B1854" t="s">
        <v>2757</v>
      </c>
      <c r="C1854">
        <v>20190215</v>
      </c>
      <c r="D1854" t="s">
        <v>12</v>
      </c>
      <c r="E1854">
        <v>-1</v>
      </c>
      <c r="F1854" t="s">
        <v>5293</v>
      </c>
      <c r="G1854" t="s">
        <v>5294</v>
      </c>
      <c r="H1854" t="s">
        <v>2758</v>
      </c>
      <c r="I1854">
        <f t="shared" si="28"/>
        <v>57</v>
      </c>
      <c r="J1854" s="1" t="s">
        <v>26481</v>
      </c>
    </row>
    <row r="1855" spans="1:10">
      <c r="A1855">
        <v>6445</v>
      </c>
      <c r="B1855" t="s">
        <v>1257</v>
      </c>
      <c r="C1855">
        <v>20190215</v>
      </c>
      <c r="D1855" t="s">
        <v>170</v>
      </c>
      <c r="E1855">
        <v>-1</v>
      </c>
      <c r="F1855" t="s">
        <v>5293</v>
      </c>
      <c r="G1855" t="s">
        <v>5294</v>
      </c>
      <c r="H1855" t="s">
        <v>2759</v>
      </c>
      <c r="I1855">
        <f t="shared" si="28"/>
        <v>53</v>
      </c>
      <c r="J1855" s="1" t="s">
        <v>26482</v>
      </c>
    </row>
    <row r="1856" spans="1:10">
      <c r="A1856">
        <v>6475</v>
      </c>
      <c r="B1856" t="s">
        <v>574</v>
      </c>
      <c r="C1856">
        <v>20190215</v>
      </c>
      <c r="D1856" t="s">
        <v>69</v>
      </c>
      <c r="E1856">
        <v>-1</v>
      </c>
      <c r="F1856" t="s">
        <v>5293</v>
      </c>
      <c r="G1856" t="s">
        <v>5294</v>
      </c>
      <c r="H1856" t="s">
        <v>2760</v>
      </c>
      <c r="I1856">
        <f t="shared" si="28"/>
        <v>55</v>
      </c>
      <c r="J1856" s="1" t="s">
        <v>26483</v>
      </c>
    </row>
    <row r="1857" spans="1:10">
      <c r="A1857">
        <v>6482</v>
      </c>
      <c r="B1857" t="s">
        <v>1261</v>
      </c>
      <c r="C1857">
        <v>20190215</v>
      </c>
      <c r="D1857" t="s">
        <v>1</v>
      </c>
      <c r="E1857">
        <v>-1</v>
      </c>
      <c r="F1857" t="s">
        <v>5293</v>
      </c>
      <c r="G1857" t="s">
        <v>5294</v>
      </c>
      <c r="H1857" t="s">
        <v>2761</v>
      </c>
      <c r="I1857">
        <f t="shared" si="28"/>
        <v>55</v>
      </c>
      <c r="J1857" s="1" t="s">
        <v>26484</v>
      </c>
    </row>
    <row r="1858" spans="1:10">
      <c r="A1858">
        <v>6495</v>
      </c>
      <c r="B1858" t="s">
        <v>1264</v>
      </c>
      <c r="C1858">
        <v>20190215</v>
      </c>
      <c r="D1858" t="s">
        <v>58</v>
      </c>
      <c r="E1858">
        <v>-1</v>
      </c>
      <c r="F1858" t="s">
        <v>5293</v>
      </c>
      <c r="G1858" t="s">
        <v>5294</v>
      </c>
      <c r="H1858" t="s">
        <v>2762</v>
      </c>
      <c r="I1858">
        <f t="shared" si="28"/>
        <v>55</v>
      </c>
      <c r="J1858" s="1" t="s">
        <v>26485</v>
      </c>
    </row>
    <row r="1859" spans="1:10">
      <c r="A1859">
        <v>6535</v>
      </c>
      <c r="B1859" t="s">
        <v>1758</v>
      </c>
      <c r="C1859">
        <v>20190215</v>
      </c>
      <c r="D1859" t="s">
        <v>12</v>
      </c>
      <c r="E1859">
        <v>-1</v>
      </c>
      <c r="F1859" t="s">
        <v>5293</v>
      </c>
      <c r="G1859" t="s">
        <v>5294</v>
      </c>
      <c r="H1859" t="s">
        <v>2763</v>
      </c>
      <c r="I1859">
        <f t="shared" ref="I1859:I1922" si="29">LEN(H1859)</f>
        <v>53</v>
      </c>
      <c r="J1859" s="1" t="s">
        <v>26486</v>
      </c>
    </row>
    <row r="1860" spans="1:10">
      <c r="A1860">
        <v>6542</v>
      </c>
      <c r="B1860" t="s">
        <v>1268</v>
      </c>
      <c r="C1860">
        <v>20190215</v>
      </c>
      <c r="D1860" t="s">
        <v>1</v>
      </c>
      <c r="E1860">
        <v>-1</v>
      </c>
      <c r="F1860" t="s">
        <v>5293</v>
      </c>
      <c r="G1860" t="s">
        <v>5294</v>
      </c>
      <c r="H1860" t="s">
        <v>2764</v>
      </c>
      <c r="I1860">
        <f t="shared" si="29"/>
        <v>57</v>
      </c>
      <c r="J1860" s="1" t="s">
        <v>26487</v>
      </c>
    </row>
    <row r="1861" spans="1:10">
      <c r="A1861">
        <v>6545</v>
      </c>
      <c r="B1861" t="s">
        <v>2765</v>
      </c>
      <c r="C1861">
        <v>20190215</v>
      </c>
      <c r="D1861" t="s">
        <v>170</v>
      </c>
      <c r="E1861">
        <v>-1</v>
      </c>
      <c r="F1861" t="s">
        <v>5293</v>
      </c>
      <c r="G1861" t="s">
        <v>5294</v>
      </c>
      <c r="H1861" t="s">
        <v>2766</v>
      </c>
      <c r="I1861">
        <f t="shared" si="29"/>
        <v>55</v>
      </c>
      <c r="J1861" s="1" t="s">
        <v>26488</v>
      </c>
    </row>
    <row r="1862" spans="1:10">
      <c r="A1862">
        <v>6559</v>
      </c>
      <c r="B1862" t="s">
        <v>576</v>
      </c>
      <c r="C1862">
        <v>20190215</v>
      </c>
      <c r="D1862" t="s">
        <v>58</v>
      </c>
      <c r="E1862">
        <v>-1</v>
      </c>
      <c r="F1862" t="s">
        <v>5293</v>
      </c>
      <c r="G1862" t="s">
        <v>5294</v>
      </c>
      <c r="H1862" t="s">
        <v>2767</v>
      </c>
      <c r="I1862">
        <f t="shared" si="29"/>
        <v>55</v>
      </c>
      <c r="J1862" s="1" t="s">
        <v>26489</v>
      </c>
    </row>
    <row r="1863" spans="1:10">
      <c r="A1863">
        <v>6572</v>
      </c>
      <c r="B1863" t="s">
        <v>2768</v>
      </c>
      <c r="C1863">
        <v>20190215</v>
      </c>
      <c r="D1863" t="s">
        <v>69</v>
      </c>
      <c r="E1863">
        <v>1</v>
      </c>
      <c r="F1863" t="s">
        <v>5293</v>
      </c>
      <c r="G1863" t="s">
        <v>47338</v>
      </c>
      <c r="H1863" t="s">
        <v>2769</v>
      </c>
      <c r="I1863">
        <f t="shared" si="29"/>
        <v>208</v>
      </c>
      <c r="J1863" s="1" t="s">
        <v>26490</v>
      </c>
    </row>
    <row r="1864" spans="1:10">
      <c r="A1864">
        <v>6573</v>
      </c>
      <c r="B1864" t="s">
        <v>1271</v>
      </c>
      <c r="C1864">
        <v>20190215</v>
      </c>
      <c r="D1864" t="s">
        <v>12</v>
      </c>
      <c r="E1864">
        <v>-1</v>
      </c>
      <c r="F1864" t="s">
        <v>5293</v>
      </c>
      <c r="G1864" t="s">
        <v>5294</v>
      </c>
      <c r="H1864" t="s">
        <v>2770</v>
      </c>
      <c r="I1864">
        <f t="shared" si="29"/>
        <v>57</v>
      </c>
      <c r="J1864" s="1" t="s">
        <v>26491</v>
      </c>
    </row>
    <row r="1865" spans="1:10">
      <c r="A1865">
        <v>6576</v>
      </c>
      <c r="B1865" t="s">
        <v>800</v>
      </c>
      <c r="C1865">
        <v>20190215</v>
      </c>
      <c r="D1865" t="s">
        <v>90</v>
      </c>
      <c r="E1865">
        <v>-1</v>
      </c>
      <c r="F1865" t="s">
        <v>5293</v>
      </c>
      <c r="G1865" t="s">
        <v>5294</v>
      </c>
      <c r="H1865" t="s">
        <v>2203</v>
      </c>
      <c r="I1865">
        <f t="shared" si="29"/>
        <v>47</v>
      </c>
      <c r="J1865" s="1" t="s">
        <v>26046</v>
      </c>
    </row>
    <row r="1866" spans="1:10">
      <c r="A1866">
        <v>6590</v>
      </c>
      <c r="B1866" t="s">
        <v>2771</v>
      </c>
      <c r="C1866">
        <v>20190215</v>
      </c>
      <c r="D1866" t="s">
        <v>1</v>
      </c>
      <c r="E1866">
        <v>-1</v>
      </c>
      <c r="F1866" t="s">
        <v>5288</v>
      </c>
      <c r="G1866" t="s">
        <v>5289</v>
      </c>
      <c r="H1866" t="s">
        <v>2772</v>
      </c>
      <c r="I1866">
        <f t="shared" si="29"/>
        <v>46</v>
      </c>
      <c r="J1866" s="1" t="s">
        <v>26492</v>
      </c>
    </row>
    <row r="1867" spans="1:10">
      <c r="A1867">
        <v>6593</v>
      </c>
      <c r="B1867" t="s">
        <v>2773</v>
      </c>
      <c r="C1867">
        <v>20190215</v>
      </c>
      <c r="D1867" t="s">
        <v>1</v>
      </c>
      <c r="E1867">
        <v>-1</v>
      </c>
      <c r="F1867" t="s">
        <v>5293</v>
      </c>
      <c r="G1867" t="s">
        <v>5294</v>
      </c>
      <c r="H1867" t="s">
        <v>2774</v>
      </c>
      <c r="I1867">
        <f t="shared" si="29"/>
        <v>55</v>
      </c>
      <c r="J1867" s="1" t="s">
        <v>26493</v>
      </c>
    </row>
    <row r="1868" spans="1:10">
      <c r="A1868">
        <v>6606</v>
      </c>
      <c r="B1868" t="s">
        <v>2775</v>
      </c>
      <c r="C1868">
        <v>20190215</v>
      </c>
      <c r="D1868" t="s">
        <v>2776</v>
      </c>
      <c r="E1868">
        <v>-1</v>
      </c>
      <c r="F1868" t="s">
        <v>5293</v>
      </c>
      <c r="G1868" t="s">
        <v>5294</v>
      </c>
      <c r="H1868" t="s">
        <v>2777</v>
      </c>
      <c r="I1868">
        <f t="shared" si="29"/>
        <v>55</v>
      </c>
      <c r="J1868" s="1" t="s">
        <v>26494</v>
      </c>
    </row>
    <row r="1869" spans="1:10">
      <c r="A1869">
        <v>6609</v>
      </c>
      <c r="B1869" t="s">
        <v>1273</v>
      </c>
      <c r="C1869">
        <v>20190215</v>
      </c>
      <c r="D1869" t="s">
        <v>1</v>
      </c>
      <c r="E1869">
        <v>-1</v>
      </c>
      <c r="F1869" t="s">
        <v>5293</v>
      </c>
      <c r="G1869" t="s">
        <v>5294</v>
      </c>
      <c r="H1869" t="s">
        <v>2778</v>
      </c>
      <c r="I1869">
        <f t="shared" si="29"/>
        <v>57</v>
      </c>
      <c r="J1869" s="1" t="s">
        <v>26495</v>
      </c>
    </row>
    <row r="1870" spans="1:10">
      <c r="A1870">
        <v>6620</v>
      </c>
      <c r="B1870" t="s">
        <v>1275</v>
      </c>
      <c r="C1870">
        <v>20190215</v>
      </c>
      <c r="D1870" t="s">
        <v>170</v>
      </c>
      <c r="E1870">
        <v>-1</v>
      </c>
      <c r="F1870" t="s">
        <v>5293</v>
      </c>
      <c r="G1870" t="s">
        <v>5294</v>
      </c>
      <c r="H1870" t="s">
        <v>2779</v>
      </c>
      <c r="I1870">
        <f t="shared" si="29"/>
        <v>53</v>
      </c>
      <c r="J1870" s="1" t="s">
        <v>26496</v>
      </c>
    </row>
    <row r="1871" spans="1:10">
      <c r="A1871">
        <v>6626</v>
      </c>
      <c r="B1871" t="s">
        <v>1279</v>
      </c>
      <c r="C1871">
        <v>20190215</v>
      </c>
      <c r="D1871" t="s">
        <v>170</v>
      </c>
      <c r="E1871">
        <v>-1</v>
      </c>
      <c r="F1871" t="s">
        <v>5293</v>
      </c>
      <c r="G1871" t="s">
        <v>5294</v>
      </c>
      <c r="H1871" t="s">
        <v>2780</v>
      </c>
      <c r="I1871">
        <f t="shared" si="29"/>
        <v>57</v>
      </c>
      <c r="J1871" s="1" t="s">
        <v>26497</v>
      </c>
    </row>
    <row r="1872" spans="1:10">
      <c r="A1872">
        <v>6650</v>
      </c>
      <c r="B1872" t="s">
        <v>808</v>
      </c>
      <c r="C1872">
        <v>20190215</v>
      </c>
      <c r="D1872" t="s">
        <v>35</v>
      </c>
      <c r="E1872">
        <v>-1</v>
      </c>
      <c r="F1872" t="s">
        <v>5293</v>
      </c>
      <c r="G1872" t="s">
        <v>5294</v>
      </c>
      <c r="H1872" t="s">
        <v>2781</v>
      </c>
      <c r="I1872">
        <f t="shared" si="29"/>
        <v>55</v>
      </c>
      <c r="J1872" s="1" t="s">
        <v>26498</v>
      </c>
    </row>
    <row r="1873" spans="1:10">
      <c r="A1873">
        <v>6661</v>
      </c>
      <c r="B1873" t="s">
        <v>2782</v>
      </c>
      <c r="C1873">
        <v>20190215</v>
      </c>
      <c r="D1873" t="s">
        <v>58</v>
      </c>
      <c r="E1873">
        <v>-1</v>
      </c>
      <c r="F1873" t="s">
        <v>5293</v>
      </c>
      <c r="G1873" t="s">
        <v>5294</v>
      </c>
      <c r="H1873" t="s">
        <v>2783</v>
      </c>
      <c r="I1873">
        <f t="shared" si="29"/>
        <v>55</v>
      </c>
      <c r="J1873" s="1" t="s">
        <v>26499</v>
      </c>
    </row>
    <row r="1874" spans="1:10">
      <c r="A1874">
        <v>6666</v>
      </c>
      <c r="B1874" t="s">
        <v>1289</v>
      </c>
      <c r="C1874">
        <v>20190215</v>
      </c>
      <c r="D1874" t="s">
        <v>9</v>
      </c>
      <c r="E1874">
        <v>1</v>
      </c>
      <c r="F1874" t="s">
        <v>5293</v>
      </c>
      <c r="G1874" t="s">
        <v>5294</v>
      </c>
      <c r="H1874" t="s">
        <v>2784</v>
      </c>
      <c r="I1874">
        <f t="shared" si="29"/>
        <v>55</v>
      </c>
      <c r="J1874" s="1" t="s">
        <v>26500</v>
      </c>
    </row>
    <row r="1875" spans="1:10">
      <c r="A1875">
        <v>6673</v>
      </c>
      <c r="B1875" t="s">
        <v>1293</v>
      </c>
      <c r="C1875">
        <v>20190215</v>
      </c>
      <c r="D1875" t="s">
        <v>1</v>
      </c>
      <c r="E1875">
        <v>-1</v>
      </c>
      <c r="F1875" t="s">
        <v>5293</v>
      </c>
      <c r="G1875" t="s">
        <v>5294</v>
      </c>
      <c r="H1875" t="s">
        <v>2785</v>
      </c>
      <c r="I1875">
        <f t="shared" si="29"/>
        <v>53</v>
      </c>
      <c r="J1875" s="1" t="s">
        <v>26501</v>
      </c>
    </row>
    <row r="1876" spans="1:10">
      <c r="A1876">
        <v>6695</v>
      </c>
      <c r="B1876" t="s">
        <v>1299</v>
      </c>
      <c r="C1876">
        <v>20190215</v>
      </c>
      <c r="D1876" t="s">
        <v>35</v>
      </c>
      <c r="E1876">
        <v>-1</v>
      </c>
      <c r="F1876" t="s">
        <v>5293</v>
      </c>
      <c r="G1876" t="s">
        <v>5294</v>
      </c>
      <c r="H1876" t="s">
        <v>2786</v>
      </c>
      <c r="I1876">
        <f t="shared" si="29"/>
        <v>55</v>
      </c>
      <c r="J1876" s="1" t="s">
        <v>26502</v>
      </c>
    </row>
    <row r="1877" spans="1:10">
      <c r="A1877">
        <v>6717</v>
      </c>
      <c r="B1877" t="s">
        <v>2787</v>
      </c>
      <c r="C1877">
        <v>20190215</v>
      </c>
      <c r="D1877" t="s">
        <v>35</v>
      </c>
      <c r="E1877">
        <v>-1</v>
      </c>
      <c r="F1877" t="s">
        <v>5293</v>
      </c>
      <c r="G1877" t="s">
        <v>5294</v>
      </c>
      <c r="H1877" t="s">
        <v>2788</v>
      </c>
      <c r="I1877">
        <f t="shared" si="29"/>
        <v>55</v>
      </c>
      <c r="J1877" s="1" t="s">
        <v>26503</v>
      </c>
    </row>
    <row r="1878" spans="1:10">
      <c r="A1878">
        <v>6723</v>
      </c>
      <c r="B1878" t="s">
        <v>1306</v>
      </c>
      <c r="C1878">
        <v>20190215</v>
      </c>
      <c r="D1878" t="s">
        <v>170</v>
      </c>
      <c r="E1878">
        <v>1</v>
      </c>
      <c r="F1878" t="s">
        <v>5293</v>
      </c>
      <c r="G1878" t="s">
        <v>5294</v>
      </c>
      <c r="H1878" t="s">
        <v>2789</v>
      </c>
      <c r="I1878">
        <f t="shared" si="29"/>
        <v>55</v>
      </c>
      <c r="J1878" s="1" t="s">
        <v>26504</v>
      </c>
    </row>
    <row r="1879" spans="1:10">
      <c r="A1879">
        <v>6728</v>
      </c>
      <c r="B1879" t="s">
        <v>2790</v>
      </c>
      <c r="C1879">
        <v>20190215</v>
      </c>
      <c r="D1879" t="s">
        <v>35</v>
      </c>
      <c r="E1879">
        <v>1</v>
      </c>
      <c r="F1879" t="s">
        <v>5293</v>
      </c>
      <c r="G1879" t="s">
        <v>5294</v>
      </c>
      <c r="H1879" t="s">
        <v>2791</v>
      </c>
      <c r="I1879">
        <f t="shared" si="29"/>
        <v>59</v>
      </c>
      <c r="J1879" s="1" t="s">
        <v>26505</v>
      </c>
    </row>
    <row r="1880" spans="1:10">
      <c r="A1880">
        <v>7443</v>
      </c>
      <c r="B1880" t="s">
        <v>2792</v>
      </c>
      <c r="C1880">
        <v>20190215</v>
      </c>
      <c r="D1880" t="s">
        <v>170</v>
      </c>
      <c r="E1880">
        <v>0</v>
      </c>
      <c r="F1880" t="s">
        <v>5288</v>
      </c>
      <c r="G1880" t="s">
        <v>5290</v>
      </c>
      <c r="H1880" t="s">
        <v>2793</v>
      </c>
      <c r="I1880">
        <f t="shared" si="29"/>
        <v>37</v>
      </c>
      <c r="J1880" s="1" t="s">
        <v>26506</v>
      </c>
    </row>
    <row r="1881" spans="1:10">
      <c r="A1881">
        <v>8024</v>
      </c>
      <c r="B1881" t="s">
        <v>2794</v>
      </c>
      <c r="C1881">
        <v>20190215</v>
      </c>
      <c r="D1881" t="s">
        <v>1</v>
      </c>
      <c r="E1881">
        <v>-1</v>
      </c>
      <c r="F1881" t="s">
        <v>5293</v>
      </c>
      <c r="G1881" t="s">
        <v>5294</v>
      </c>
      <c r="H1881" t="s">
        <v>2795</v>
      </c>
      <c r="I1881">
        <f t="shared" si="29"/>
        <v>55</v>
      </c>
      <c r="J1881" s="1" t="s">
        <v>26507</v>
      </c>
    </row>
    <row r="1882" spans="1:10">
      <c r="A1882">
        <v>8034</v>
      </c>
      <c r="B1882" t="s">
        <v>2796</v>
      </c>
      <c r="C1882">
        <v>20190215</v>
      </c>
      <c r="D1882" t="s">
        <v>12</v>
      </c>
      <c r="E1882">
        <v>-1</v>
      </c>
      <c r="F1882" t="s">
        <v>5293</v>
      </c>
      <c r="G1882" t="s">
        <v>5294</v>
      </c>
      <c r="H1882" t="s">
        <v>2797</v>
      </c>
      <c r="I1882">
        <f t="shared" si="29"/>
        <v>55</v>
      </c>
      <c r="J1882" s="1" t="s">
        <v>26508</v>
      </c>
    </row>
    <row r="1883" spans="1:10">
      <c r="A1883">
        <v>8045</v>
      </c>
      <c r="B1883" t="s">
        <v>2798</v>
      </c>
      <c r="C1883">
        <v>20190215</v>
      </c>
      <c r="D1883" t="s">
        <v>69</v>
      </c>
      <c r="E1883">
        <v>-1</v>
      </c>
      <c r="F1883" t="s">
        <v>5293</v>
      </c>
      <c r="G1883" t="s">
        <v>5294</v>
      </c>
      <c r="H1883" t="s">
        <v>2799</v>
      </c>
      <c r="I1883">
        <f t="shared" si="29"/>
        <v>55</v>
      </c>
      <c r="J1883" s="1" t="s">
        <v>26509</v>
      </c>
    </row>
    <row r="1884" spans="1:10">
      <c r="A1884">
        <v>8068</v>
      </c>
      <c r="B1884" t="s">
        <v>819</v>
      </c>
      <c r="C1884">
        <v>20190215</v>
      </c>
      <c r="D1884" t="s">
        <v>90</v>
      </c>
      <c r="E1884">
        <v>-1</v>
      </c>
      <c r="F1884" t="s">
        <v>5293</v>
      </c>
      <c r="G1884" t="s">
        <v>5294</v>
      </c>
      <c r="H1884" t="s">
        <v>2800</v>
      </c>
      <c r="I1884">
        <f t="shared" si="29"/>
        <v>57</v>
      </c>
      <c r="J1884" s="1" t="s">
        <v>26510</v>
      </c>
    </row>
    <row r="1885" spans="1:10">
      <c r="A1885">
        <v>8072</v>
      </c>
      <c r="B1885" t="s">
        <v>2801</v>
      </c>
      <c r="C1885">
        <v>20190215</v>
      </c>
      <c r="D1885" t="s">
        <v>1</v>
      </c>
      <c r="E1885">
        <v>-1</v>
      </c>
      <c r="F1885" t="s">
        <v>5293</v>
      </c>
      <c r="G1885" t="s">
        <v>5294</v>
      </c>
      <c r="H1885" t="s">
        <v>2802</v>
      </c>
      <c r="I1885">
        <f t="shared" si="29"/>
        <v>55</v>
      </c>
      <c r="J1885" s="1" t="s">
        <v>26511</v>
      </c>
    </row>
    <row r="1886" spans="1:10">
      <c r="A1886">
        <v>8080</v>
      </c>
      <c r="B1886" t="s">
        <v>218</v>
      </c>
      <c r="C1886">
        <v>20190215</v>
      </c>
      <c r="D1886" t="s">
        <v>32</v>
      </c>
      <c r="E1886">
        <v>-1</v>
      </c>
      <c r="F1886" t="s">
        <v>5293</v>
      </c>
      <c r="G1886" t="s">
        <v>5294</v>
      </c>
      <c r="H1886" t="s">
        <v>2803</v>
      </c>
      <c r="I1886">
        <f t="shared" si="29"/>
        <v>53</v>
      </c>
      <c r="J1886" s="1" t="s">
        <v>26512</v>
      </c>
    </row>
    <row r="1887" spans="1:10">
      <c r="A1887">
        <v>8084</v>
      </c>
      <c r="B1887" t="s">
        <v>2804</v>
      </c>
      <c r="C1887">
        <v>20190215</v>
      </c>
      <c r="D1887" t="s">
        <v>90</v>
      </c>
      <c r="E1887">
        <v>-1</v>
      </c>
      <c r="F1887" t="s">
        <v>5293</v>
      </c>
      <c r="G1887" t="s">
        <v>5294</v>
      </c>
      <c r="H1887" t="s">
        <v>2805</v>
      </c>
      <c r="I1887">
        <f t="shared" si="29"/>
        <v>57</v>
      </c>
      <c r="J1887" s="1" t="s">
        <v>26513</v>
      </c>
    </row>
    <row r="1888" spans="1:10">
      <c r="A1888">
        <v>8091</v>
      </c>
      <c r="B1888" t="s">
        <v>2806</v>
      </c>
      <c r="C1888">
        <v>20190215</v>
      </c>
      <c r="D1888" t="s">
        <v>9</v>
      </c>
      <c r="E1888">
        <v>-1</v>
      </c>
      <c r="F1888" t="s">
        <v>5293</v>
      </c>
      <c r="G1888" t="s">
        <v>5294</v>
      </c>
      <c r="H1888" t="s">
        <v>2807</v>
      </c>
      <c r="I1888">
        <f t="shared" si="29"/>
        <v>57</v>
      </c>
      <c r="J1888" s="1" t="s">
        <v>26514</v>
      </c>
    </row>
    <row r="1889" spans="1:10">
      <c r="A1889">
        <v>8101</v>
      </c>
      <c r="B1889" t="s">
        <v>1317</v>
      </c>
      <c r="C1889">
        <v>20190215</v>
      </c>
      <c r="D1889" t="s">
        <v>122</v>
      </c>
      <c r="E1889">
        <v>-1</v>
      </c>
      <c r="F1889" t="s">
        <v>5293</v>
      </c>
      <c r="G1889" t="s">
        <v>5294</v>
      </c>
      <c r="H1889" t="s">
        <v>2808</v>
      </c>
      <c r="I1889">
        <f t="shared" si="29"/>
        <v>57</v>
      </c>
      <c r="J1889" s="1" t="s">
        <v>26515</v>
      </c>
    </row>
    <row r="1890" spans="1:10">
      <c r="A1890">
        <v>8110</v>
      </c>
      <c r="B1890" t="s">
        <v>825</v>
      </c>
      <c r="C1890">
        <v>20190215</v>
      </c>
      <c r="D1890" t="s">
        <v>1</v>
      </c>
      <c r="E1890">
        <v>-1</v>
      </c>
      <c r="F1890" t="s">
        <v>5293</v>
      </c>
      <c r="G1890" t="s">
        <v>5294</v>
      </c>
      <c r="H1890" t="s">
        <v>2809</v>
      </c>
      <c r="I1890">
        <f t="shared" si="29"/>
        <v>57</v>
      </c>
      <c r="J1890" s="1" t="s">
        <v>26516</v>
      </c>
    </row>
    <row r="1891" spans="1:10">
      <c r="A1891">
        <v>8291</v>
      </c>
      <c r="B1891" t="s">
        <v>1325</v>
      </c>
      <c r="C1891">
        <v>20190215</v>
      </c>
      <c r="D1891" t="s">
        <v>90</v>
      </c>
      <c r="E1891">
        <v>-1</v>
      </c>
      <c r="F1891" t="s">
        <v>5293</v>
      </c>
      <c r="G1891" t="s">
        <v>5294</v>
      </c>
      <c r="H1891" t="s">
        <v>2810</v>
      </c>
      <c r="I1891">
        <f t="shared" si="29"/>
        <v>55</v>
      </c>
      <c r="J1891" s="1" t="s">
        <v>26517</v>
      </c>
    </row>
    <row r="1892" spans="1:10">
      <c r="A1892">
        <v>8431</v>
      </c>
      <c r="B1892" t="s">
        <v>1327</v>
      </c>
      <c r="C1892">
        <v>20190215</v>
      </c>
      <c r="D1892" t="s">
        <v>12</v>
      </c>
      <c r="E1892">
        <v>-1</v>
      </c>
      <c r="F1892" t="s">
        <v>5293</v>
      </c>
      <c r="G1892" t="s">
        <v>5294</v>
      </c>
      <c r="H1892" t="s">
        <v>2811</v>
      </c>
      <c r="I1892">
        <f t="shared" si="29"/>
        <v>55</v>
      </c>
      <c r="J1892" s="1" t="s">
        <v>26518</v>
      </c>
    </row>
    <row r="1893" spans="1:10">
      <c r="A1893">
        <v>8433</v>
      </c>
      <c r="B1893" t="s">
        <v>2812</v>
      </c>
      <c r="C1893">
        <v>20190215</v>
      </c>
      <c r="D1893" t="s">
        <v>1</v>
      </c>
      <c r="E1893">
        <v>-1</v>
      </c>
      <c r="F1893" t="s">
        <v>5293</v>
      </c>
      <c r="G1893" t="s">
        <v>5294</v>
      </c>
      <c r="H1893" t="s">
        <v>2813</v>
      </c>
      <c r="I1893">
        <f t="shared" si="29"/>
        <v>57</v>
      </c>
      <c r="J1893" s="1" t="s">
        <v>26519</v>
      </c>
    </row>
    <row r="1894" spans="1:10">
      <c r="A1894">
        <v>8438</v>
      </c>
      <c r="B1894" t="s">
        <v>1329</v>
      </c>
      <c r="C1894">
        <v>20190215</v>
      </c>
      <c r="D1894" t="s">
        <v>69</v>
      </c>
      <c r="E1894">
        <v>-1</v>
      </c>
      <c r="F1894" t="s">
        <v>5293</v>
      </c>
      <c r="G1894" t="s">
        <v>5294</v>
      </c>
      <c r="H1894" t="s">
        <v>2814</v>
      </c>
      <c r="I1894">
        <f t="shared" si="29"/>
        <v>57</v>
      </c>
      <c r="J1894" s="1" t="s">
        <v>26520</v>
      </c>
    </row>
    <row r="1895" spans="1:10">
      <c r="A1895">
        <v>8458</v>
      </c>
      <c r="B1895" t="s">
        <v>79</v>
      </c>
      <c r="C1895">
        <v>20190215</v>
      </c>
      <c r="D1895" t="s">
        <v>35</v>
      </c>
      <c r="E1895">
        <v>-1</v>
      </c>
      <c r="F1895" t="s">
        <v>5293</v>
      </c>
      <c r="G1895" t="s">
        <v>5294</v>
      </c>
      <c r="H1895" t="s">
        <v>2815</v>
      </c>
      <c r="I1895">
        <f t="shared" si="29"/>
        <v>49</v>
      </c>
      <c r="J1895" s="1" t="s">
        <v>26521</v>
      </c>
    </row>
    <row r="1896" spans="1:10">
      <c r="A1896">
        <v>8467</v>
      </c>
      <c r="B1896" t="s">
        <v>1334</v>
      </c>
      <c r="C1896">
        <v>20190215</v>
      </c>
      <c r="D1896" t="s">
        <v>1</v>
      </c>
      <c r="E1896">
        <v>-1</v>
      </c>
      <c r="F1896" t="s">
        <v>5293</v>
      </c>
      <c r="G1896" t="s">
        <v>5294</v>
      </c>
      <c r="H1896" t="s">
        <v>2816</v>
      </c>
      <c r="I1896">
        <f t="shared" si="29"/>
        <v>55</v>
      </c>
      <c r="J1896" s="1" t="s">
        <v>26522</v>
      </c>
    </row>
    <row r="1897" spans="1:10">
      <c r="A1897">
        <v>8476</v>
      </c>
      <c r="B1897" t="s">
        <v>1336</v>
      </c>
      <c r="C1897">
        <v>20190215</v>
      </c>
      <c r="D1897" t="s">
        <v>12</v>
      </c>
      <c r="E1897">
        <v>-1</v>
      </c>
      <c r="F1897" t="s">
        <v>5293</v>
      </c>
      <c r="G1897" t="s">
        <v>5294</v>
      </c>
      <c r="H1897" t="s">
        <v>2817</v>
      </c>
      <c r="I1897">
        <f t="shared" si="29"/>
        <v>55</v>
      </c>
      <c r="J1897" s="1" t="s">
        <v>26523</v>
      </c>
    </row>
    <row r="1898" spans="1:10">
      <c r="A1898">
        <v>8478</v>
      </c>
      <c r="B1898" t="s">
        <v>2818</v>
      </c>
      <c r="C1898">
        <v>20190215</v>
      </c>
      <c r="D1898" t="s">
        <v>1</v>
      </c>
      <c r="E1898">
        <v>-1</v>
      </c>
      <c r="F1898" t="s">
        <v>5293</v>
      </c>
      <c r="G1898" t="s">
        <v>5294</v>
      </c>
      <c r="H1898" t="s">
        <v>2819</v>
      </c>
      <c r="I1898">
        <f t="shared" si="29"/>
        <v>55</v>
      </c>
      <c r="J1898" s="1" t="s">
        <v>26524</v>
      </c>
    </row>
    <row r="1899" spans="1:10">
      <c r="A1899">
        <v>8479</v>
      </c>
      <c r="B1899" t="s">
        <v>94</v>
      </c>
      <c r="C1899">
        <v>20190215</v>
      </c>
      <c r="D1899" t="s">
        <v>170</v>
      </c>
      <c r="E1899">
        <v>-1</v>
      </c>
      <c r="F1899" t="s">
        <v>5293</v>
      </c>
      <c r="G1899" t="s">
        <v>47337</v>
      </c>
      <c r="H1899" t="s">
        <v>2820</v>
      </c>
      <c r="I1899">
        <f t="shared" si="29"/>
        <v>49</v>
      </c>
      <c r="J1899" s="1" t="s">
        <v>26525</v>
      </c>
    </row>
    <row r="1900" spans="1:10">
      <c r="A1900">
        <v>8933</v>
      </c>
      <c r="B1900" t="s">
        <v>2821</v>
      </c>
      <c r="C1900">
        <v>20190215</v>
      </c>
      <c r="D1900" t="s">
        <v>122</v>
      </c>
      <c r="E1900">
        <v>-1</v>
      </c>
      <c r="F1900" t="s">
        <v>5293</v>
      </c>
      <c r="G1900" t="s">
        <v>5294</v>
      </c>
      <c r="H1900" t="s">
        <v>2822</v>
      </c>
      <c r="I1900">
        <f t="shared" si="29"/>
        <v>57</v>
      </c>
      <c r="J1900" s="1" t="s">
        <v>26526</v>
      </c>
    </row>
    <row r="1901" spans="1:10">
      <c r="A1901">
        <v>912000</v>
      </c>
      <c r="B1901" t="s">
        <v>1343</v>
      </c>
      <c r="C1901">
        <v>20190215</v>
      </c>
      <c r="D1901" t="s">
        <v>35</v>
      </c>
      <c r="E1901">
        <v>-1</v>
      </c>
      <c r="F1901" t="s">
        <v>5293</v>
      </c>
      <c r="G1901" t="s">
        <v>5294</v>
      </c>
      <c r="H1901" t="s">
        <v>2823</v>
      </c>
      <c r="I1901">
        <f t="shared" si="29"/>
        <v>57</v>
      </c>
      <c r="J1901" s="1" t="s">
        <v>26527</v>
      </c>
    </row>
    <row r="1902" spans="1:10">
      <c r="A1902">
        <v>9912</v>
      </c>
      <c r="B1902" t="s">
        <v>2824</v>
      </c>
      <c r="C1902">
        <v>20190215</v>
      </c>
      <c r="D1902" t="s">
        <v>90</v>
      </c>
      <c r="E1902">
        <v>-1</v>
      </c>
      <c r="F1902" t="s">
        <v>5293</v>
      </c>
      <c r="G1902" t="s">
        <v>5294</v>
      </c>
      <c r="H1902" t="s">
        <v>2825</v>
      </c>
      <c r="I1902">
        <f t="shared" si="29"/>
        <v>55</v>
      </c>
      <c r="J1902" s="1" t="s">
        <v>26528</v>
      </c>
    </row>
    <row r="1903" spans="1:10">
      <c r="A1903">
        <v>9933</v>
      </c>
      <c r="B1903" t="s">
        <v>1349</v>
      </c>
      <c r="C1903">
        <v>20190215</v>
      </c>
      <c r="D1903" t="s">
        <v>24</v>
      </c>
      <c r="E1903">
        <v>-1</v>
      </c>
      <c r="F1903" t="s">
        <v>5293</v>
      </c>
      <c r="G1903" t="s">
        <v>5294</v>
      </c>
      <c r="H1903" t="s">
        <v>2826</v>
      </c>
      <c r="I1903">
        <f t="shared" si="29"/>
        <v>61</v>
      </c>
      <c r="J1903" s="1" t="s">
        <v>26529</v>
      </c>
    </row>
    <row r="1904" spans="1:10">
      <c r="A1904">
        <v>9958</v>
      </c>
      <c r="B1904" t="s">
        <v>2827</v>
      </c>
      <c r="C1904">
        <v>20190215</v>
      </c>
      <c r="D1904" t="s">
        <v>12</v>
      </c>
      <c r="E1904">
        <v>-1</v>
      </c>
      <c r="F1904" t="s">
        <v>5293</v>
      </c>
      <c r="G1904" t="s">
        <v>5294</v>
      </c>
      <c r="H1904" t="s">
        <v>2828</v>
      </c>
      <c r="I1904">
        <f t="shared" si="29"/>
        <v>55</v>
      </c>
      <c r="J1904" s="1" t="s">
        <v>26530</v>
      </c>
    </row>
    <row r="1905" spans="1:10">
      <c r="A1905">
        <v>4745</v>
      </c>
      <c r="B1905" t="s">
        <v>2682</v>
      </c>
      <c r="C1905">
        <v>20190216</v>
      </c>
      <c r="D1905" t="s">
        <v>1</v>
      </c>
      <c r="E1905">
        <v>0</v>
      </c>
      <c r="F1905" t="s">
        <v>5288</v>
      </c>
      <c r="G1905" t="s">
        <v>5289</v>
      </c>
      <c r="H1905" t="s">
        <v>2829</v>
      </c>
      <c r="I1905">
        <f t="shared" si="29"/>
        <v>38</v>
      </c>
      <c r="J1905" s="1" t="s">
        <v>26531</v>
      </c>
    </row>
    <row r="1906" spans="1:10">
      <c r="A1906">
        <v>1215</v>
      </c>
      <c r="B1906" t="s">
        <v>2830</v>
      </c>
      <c r="C1906">
        <v>20190218</v>
      </c>
      <c r="D1906" t="s">
        <v>4</v>
      </c>
      <c r="E1906">
        <v>0</v>
      </c>
      <c r="F1906" t="s">
        <v>5293</v>
      </c>
      <c r="G1906" t="s">
        <v>47338</v>
      </c>
      <c r="H1906" t="s">
        <v>2831</v>
      </c>
      <c r="I1906">
        <f t="shared" si="29"/>
        <v>116</v>
      </c>
      <c r="J1906" s="1" t="s">
        <v>26532</v>
      </c>
    </row>
    <row r="1907" spans="1:10">
      <c r="A1907">
        <v>1269</v>
      </c>
      <c r="B1907" t="s">
        <v>2832</v>
      </c>
      <c r="C1907">
        <v>20190218</v>
      </c>
      <c r="D1907" t="s">
        <v>58</v>
      </c>
      <c r="E1907">
        <v>0</v>
      </c>
      <c r="F1907" t="s">
        <v>5288</v>
      </c>
      <c r="G1907" t="s">
        <v>5290</v>
      </c>
      <c r="H1907" t="s">
        <v>2833</v>
      </c>
      <c r="I1907">
        <f t="shared" si="29"/>
        <v>174</v>
      </c>
      <c r="J1907" s="1" t="s">
        <v>26533</v>
      </c>
    </row>
    <row r="1908" spans="1:10">
      <c r="A1908">
        <v>1303</v>
      </c>
      <c r="B1908" t="s">
        <v>1766</v>
      </c>
      <c r="C1908">
        <v>20190218</v>
      </c>
      <c r="D1908" t="s">
        <v>27</v>
      </c>
      <c r="E1908">
        <v>0</v>
      </c>
      <c r="F1908" t="s">
        <v>5293</v>
      </c>
      <c r="G1908" t="s">
        <v>5295</v>
      </c>
      <c r="H1908" t="s">
        <v>2834</v>
      </c>
      <c r="I1908">
        <f t="shared" si="29"/>
        <v>273</v>
      </c>
      <c r="J1908" s="1" t="s">
        <v>26534</v>
      </c>
    </row>
    <row r="1909" spans="1:10">
      <c r="A1909">
        <v>1506</v>
      </c>
      <c r="B1909" t="s">
        <v>2835</v>
      </c>
      <c r="C1909">
        <v>20190218</v>
      </c>
      <c r="D1909" t="s">
        <v>90</v>
      </c>
      <c r="E1909">
        <v>0</v>
      </c>
      <c r="F1909" t="s">
        <v>5288</v>
      </c>
      <c r="G1909" t="s">
        <v>47339</v>
      </c>
      <c r="H1909" t="s">
        <v>2836</v>
      </c>
      <c r="I1909">
        <f t="shared" si="29"/>
        <v>59</v>
      </c>
      <c r="J1909" s="1" t="s">
        <v>26535</v>
      </c>
    </row>
    <row r="1910" spans="1:10">
      <c r="A1910">
        <v>2002</v>
      </c>
      <c r="B1910" t="s">
        <v>1634</v>
      </c>
      <c r="C1910">
        <v>20190218</v>
      </c>
      <c r="D1910" t="s">
        <v>27</v>
      </c>
      <c r="E1910">
        <v>0</v>
      </c>
      <c r="F1910" t="s">
        <v>5293</v>
      </c>
      <c r="G1910" t="s">
        <v>47338</v>
      </c>
      <c r="H1910" t="s">
        <v>2837</v>
      </c>
      <c r="I1910">
        <f t="shared" si="29"/>
        <v>353</v>
      </c>
      <c r="J1910" s="1" t="s">
        <v>26536</v>
      </c>
    </row>
    <row r="1911" spans="1:10">
      <c r="A1911">
        <v>2408</v>
      </c>
      <c r="B1911" t="s">
        <v>2149</v>
      </c>
      <c r="C1911">
        <v>20190218</v>
      </c>
      <c r="D1911" t="s">
        <v>9</v>
      </c>
      <c r="E1911">
        <v>0</v>
      </c>
      <c r="F1911" t="s">
        <v>5293</v>
      </c>
      <c r="G1911" t="s">
        <v>5295</v>
      </c>
      <c r="H1911" t="s">
        <v>2838</v>
      </c>
      <c r="I1911">
        <f t="shared" si="29"/>
        <v>284</v>
      </c>
      <c r="J1911" s="1" t="s">
        <v>26537</v>
      </c>
    </row>
    <row r="1912" spans="1:10">
      <c r="A1912">
        <v>2412</v>
      </c>
      <c r="B1912" t="s">
        <v>1728</v>
      </c>
      <c r="C1912">
        <v>20190218</v>
      </c>
      <c r="D1912" t="s">
        <v>21</v>
      </c>
      <c r="E1912">
        <v>-1</v>
      </c>
      <c r="F1912" t="s">
        <v>5288</v>
      </c>
      <c r="G1912" t="s">
        <v>47339</v>
      </c>
      <c r="H1912" t="s">
        <v>2839</v>
      </c>
      <c r="I1912">
        <f t="shared" si="29"/>
        <v>580</v>
      </c>
      <c r="J1912" s="1" t="s">
        <v>26538</v>
      </c>
    </row>
    <row r="1913" spans="1:10">
      <c r="A1913">
        <v>2530</v>
      </c>
      <c r="B1913" t="s">
        <v>113</v>
      </c>
      <c r="C1913">
        <v>20190218</v>
      </c>
      <c r="D1913" t="s">
        <v>12</v>
      </c>
      <c r="E1913">
        <v>-1</v>
      </c>
      <c r="F1913" t="s">
        <v>5288</v>
      </c>
      <c r="G1913" t="s">
        <v>47339</v>
      </c>
      <c r="H1913" t="s">
        <v>2840</v>
      </c>
      <c r="I1913">
        <f t="shared" si="29"/>
        <v>54</v>
      </c>
      <c r="J1913" s="1" t="s">
        <v>26539</v>
      </c>
    </row>
    <row r="1914" spans="1:10">
      <c r="A1914">
        <v>2615</v>
      </c>
      <c r="B1914" t="s">
        <v>2841</v>
      </c>
      <c r="C1914">
        <v>20190218</v>
      </c>
      <c r="D1914" t="s">
        <v>9</v>
      </c>
      <c r="E1914">
        <v>0</v>
      </c>
      <c r="F1914" t="s">
        <v>5293</v>
      </c>
      <c r="G1914" t="s">
        <v>47338</v>
      </c>
      <c r="H1914" t="s">
        <v>2842</v>
      </c>
      <c r="I1914">
        <f t="shared" si="29"/>
        <v>53</v>
      </c>
      <c r="J1914" s="1" t="s">
        <v>26540</v>
      </c>
    </row>
    <row r="1915" spans="1:10">
      <c r="A1915">
        <v>2841</v>
      </c>
      <c r="B1915" t="s">
        <v>964</v>
      </c>
      <c r="C1915">
        <v>20190218</v>
      </c>
      <c r="D1915" t="s">
        <v>122</v>
      </c>
      <c r="E1915">
        <v>-1</v>
      </c>
      <c r="F1915" t="s">
        <v>5288</v>
      </c>
      <c r="G1915" t="s">
        <v>47339</v>
      </c>
      <c r="H1915" t="s">
        <v>2843</v>
      </c>
      <c r="I1915">
        <f t="shared" si="29"/>
        <v>59</v>
      </c>
      <c r="J1915" s="1" t="s">
        <v>26541</v>
      </c>
    </row>
    <row r="1916" spans="1:10">
      <c r="A1916">
        <v>2892</v>
      </c>
      <c r="B1916" t="s">
        <v>2844</v>
      </c>
      <c r="C1916">
        <v>20190218</v>
      </c>
      <c r="D1916" t="s">
        <v>35</v>
      </c>
      <c r="E1916">
        <v>0</v>
      </c>
      <c r="F1916" t="s">
        <v>5288</v>
      </c>
      <c r="G1916" t="s">
        <v>5290</v>
      </c>
      <c r="H1916" t="s">
        <v>2845</v>
      </c>
      <c r="I1916">
        <f t="shared" si="29"/>
        <v>18</v>
      </c>
      <c r="J1916" s="1" t="s">
        <v>26542</v>
      </c>
    </row>
    <row r="1917" spans="1:10">
      <c r="A1917">
        <v>3042</v>
      </c>
      <c r="B1917" t="s">
        <v>2846</v>
      </c>
      <c r="C1917">
        <v>20190218</v>
      </c>
      <c r="D1917" t="s">
        <v>4</v>
      </c>
      <c r="E1917">
        <v>0</v>
      </c>
      <c r="F1917" t="s">
        <v>5288</v>
      </c>
      <c r="G1917" t="s">
        <v>5290</v>
      </c>
      <c r="H1917" t="s">
        <v>2847</v>
      </c>
      <c r="I1917">
        <f t="shared" si="29"/>
        <v>41</v>
      </c>
      <c r="J1917" s="1" t="s">
        <v>26543</v>
      </c>
    </row>
    <row r="1918" spans="1:10">
      <c r="A1918">
        <v>3224</v>
      </c>
      <c r="B1918" t="s">
        <v>1416</v>
      </c>
      <c r="C1918">
        <v>20190218</v>
      </c>
      <c r="D1918" t="s">
        <v>12</v>
      </c>
      <c r="E1918">
        <v>0</v>
      </c>
      <c r="F1918" t="s">
        <v>5288</v>
      </c>
      <c r="G1918" t="s">
        <v>47339</v>
      </c>
      <c r="H1918" t="s">
        <v>2848</v>
      </c>
      <c r="I1918">
        <f t="shared" si="29"/>
        <v>57</v>
      </c>
      <c r="J1918" s="1" t="s">
        <v>26544</v>
      </c>
    </row>
    <row r="1919" spans="1:10">
      <c r="A1919">
        <v>3548</v>
      </c>
      <c r="B1919" t="s">
        <v>1469</v>
      </c>
      <c r="C1919">
        <v>20190218</v>
      </c>
      <c r="D1919" t="s">
        <v>9</v>
      </c>
      <c r="E1919">
        <v>-1</v>
      </c>
      <c r="F1919" t="s">
        <v>5288</v>
      </c>
      <c r="G1919" t="s">
        <v>47339</v>
      </c>
      <c r="H1919" t="s">
        <v>2849</v>
      </c>
      <c r="I1919">
        <f t="shared" si="29"/>
        <v>66</v>
      </c>
      <c r="J1919" s="1" t="s">
        <v>26545</v>
      </c>
    </row>
    <row r="1920" spans="1:10">
      <c r="A1920">
        <v>3686</v>
      </c>
      <c r="B1920" t="s">
        <v>261</v>
      </c>
      <c r="C1920">
        <v>20190218</v>
      </c>
      <c r="D1920" t="s">
        <v>12</v>
      </c>
      <c r="E1920">
        <v>-2</v>
      </c>
      <c r="F1920" t="s">
        <v>5297</v>
      </c>
      <c r="G1920" t="s">
        <v>5298</v>
      </c>
      <c r="H1920" t="s">
        <v>2850</v>
      </c>
      <c r="I1920">
        <f t="shared" si="29"/>
        <v>17</v>
      </c>
      <c r="J1920" s="1" t="s">
        <v>26546</v>
      </c>
    </row>
    <row r="1921" spans="1:10">
      <c r="A1921">
        <v>3686</v>
      </c>
      <c r="B1921" t="s">
        <v>261</v>
      </c>
      <c r="C1921">
        <v>20190218</v>
      </c>
      <c r="D1921" t="s">
        <v>12</v>
      </c>
      <c r="E1921">
        <v>-2</v>
      </c>
      <c r="F1921" t="s">
        <v>5297</v>
      </c>
      <c r="G1921" t="s">
        <v>47333</v>
      </c>
      <c r="H1921" t="s">
        <v>2851</v>
      </c>
      <c r="I1921">
        <f t="shared" si="29"/>
        <v>519</v>
      </c>
      <c r="J1921" s="1" t="s">
        <v>26547</v>
      </c>
    </row>
    <row r="1922" spans="1:10">
      <c r="A1922">
        <v>4193</v>
      </c>
      <c r="B1922" t="s">
        <v>94</v>
      </c>
      <c r="C1922">
        <v>20190218</v>
      </c>
      <c r="D1922" t="s">
        <v>170</v>
      </c>
      <c r="E1922">
        <v>0</v>
      </c>
      <c r="F1922" t="s">
        <v>5293</v>
      </c>
      <c r="G1922" t="s">
        <v>47338</v>
      </c>
      <c r="H1922" t="s">
        <v>2852</v>
      </c>
      <c r="I1922">
        <f t="shared" si="29"/>
        <v>79</v>
      </c>
      <c r="J1922" s="1" t="s">
        <v>26548</v>
      </c>
    </row>
    <row r="1923" spans="1:10">
      <c r="A1923">
        <v>4806</v>
      </c>
      <c r="B1923" t="s">
        <v>361</v>
      </c>
      <c r="C1923">
        <v>20190218</v>
      </c>
      <c r="D1923" t="s">
        <v>35</v>
      </c>
      <c r="E1923">
        <v>-1</v>
      </c>
      <c r="F1923" t="s">
        <v>5288</v>
      </c>
      <c r="G1923" t="s">
        <v>47339</v>
      </c>
      <c r="H1923" t="s">
        <v>2853</v>
      </c>
      <c r="I1923">
        <f t="shared" ref="I1923:I1986" si="30">LEN(H1923)</f>
        <v>63</v>
      </c>
      <c r="J1923" s="1" t="s">
        <v>26549</v>
      </c>
    </row>
    <row r="1924" spans="1:10">
      <c r="A1924">
        <v>4927</v>
      </c>
      <c r="B1924" t="s">
        <v>2854</v>
      </c>
      <c r="C1924">
        <v>20190218</v>
      </c>
      <c r="D1924" t="s">
        <v>9</v>
      </c>
      <c r="E1924">
        <v>0</v>
      </c>
      <c r="F1924" t="s">
        <v>5288</v>
      </c>
      <c r="G1924" t="s">
        <v>5289</v>
      </c>
      <c r="H1924" t="s">
        <v>2855</v>
      </c>
      <c r="I1924">
        <f t="shared" si="30"/>
        <v>19</v>
      </c>
      <c r="J1924" s="1" t="s">
        <v>26550</v>
      </c>
    </row>
    <row r="1925" spans="1:10">
      <c r="A1925">
        <v>4944</v>
      </c>
      <c r="B1925" t="s">
        <v>1143</v>
      </c>
      <c r="C1925">
        <v>20190218</v>
      </c>
      <c r="D1925" t="s">
        <v>122</v>
      </c>
      <c r="E1925">
        <v>0</v>
      </c>
      <c r="F1925" t="s">
        <v>5293</v>
      </c>
      <c r="G1925" t="s">
        <v>47338</v>
      </c>
      <c r="H1925" t="s">
        <v>2856</v>
      </c>
      <c r="I1925">
        <f t="shared" si="30"/>
        <v>80</v>
      </c>
      <c r="J1925" s="1" t="s">
        <v>26551</v>
      </c>
    </row>
    <row r="1926" spans="1:10">
      <c r="A1926">
        <v>5259</v>
      </c>
      <c r="B1926" t="s">
        <v>94</v>
      </c>
      <c r="C1926">
        <v>20190218</v>
      </c>
      <c r="D1926" t="s">
        <v>32</v>
      </c>
      <c r="E1926">
        <v>0</v>
      </c>
      <c r="F1926" t="s">
        <v>5288</v>
      </c>
      <c r="G1926" t="s">
        <v>5290</v>
      </c>
      <c r="H1926" t="s">
        <v>2857</v>
      </c>
      <c r="I1926">
        <f t="shared" si="30"/>
        <v>37</v>
      </c>
      <c r="J1926" s="1" t="s">
        <v>26552</v>
      </c>
    </row>
    <row r="1927" spans="1:10">
      <c r="A1927">
        <v>5310</v>
      </c>
      <c r="B1927" t="s">
        <v>145</v>
      </c>
      <c r="C1927">
        <v>20190218</v>
      </c>
      <c r="D1927" t="s">
        <v>90</v>
      </c>
      <c r="E1927">
        <v>-1</v>
      </c>
      <c r="F1927" t="s">
        <v>5288</v>
      </c>
      <c r="G1927" t="s">
        <v>5290</v>
      </c>
      <c r="H1927" t="s">
        <v>2858</v>
      </c>
      <c r="I1927">
        <f t="shared" si="30"/>
        <v>22</v>
      </c>
      <c r="J1927" s="1" t="s">
        <v>26553</v>
      </c>
    </row>
    <row r="1928" spans="1:10">
      <c r="A1928">
        <v>5864</v>
      </c>
      <c r="B1928" t="s">
        <v>381</v>
      </c>
      <c r="C1928">
        <v>20190218</v>
      </c>
      <c r="D1928" t="s">
        <v>35</v>
      </c>
      <c r="E1928">
        <v>0</v>
      </c>
      <c r="F1928" t="s">
        <v>5293</v>
      </c>
      <c r="G1928" t="s">
        <v>5295</v>
      </c>
      <c r="H1928" t="s">
        <v>2859</v>
      </c>
      <c r="I1928">
        <f t="shared" si="30"/>
        <v>64</v>
      </c>
      <c r="J1928" s="1" t="s">
        <v>26554</v>
      </c>
    </row>
    <row r="1929" spans="1:10">
      <c r="A1929">
        <v>5907</v>
      </c>
      <c r="B1929" t="s">
        <v>2860</v>
      </c>
      <c r="C1929">
        <v>20190218</v>
      </c>
      <c r="D1929" t="s">
        <v>9</v>
      </c>
      <c r="E1929">
        <v>0</v>
      </c>
      <c r="F1929" t="s">
        <v>5293</v>
      </c>
      <c r="G1929" t="s">
        <v>5295</v>
      </c>
      <c r="H1929" t="s">
        <v>2861</v>
      </c>
      <c r="I1929">
        <f t="shared" si="30"/>
        <v>248</v>
      </c>
      <c r="J1929" s="1" t="s">
        <v>26555</v>
      </c>
    </row>
    <row r="1930" spans="1:10">
      <c r="A1930">
        <v>6121</v>
      </c>
      <c r="B1930" t="s">
        <v>2862</v>
      </c>
      <c r="C1930">
        <v>20190218</v>
      </c>
      <c r="D1930" t="s">
        <v>27</v>
      </c>
      <c r="E1930">
        <v>0</v>
      </c>
      <c r="F1930" t="s">
        <v>5288</v>
      </c>
      <c r="G1930" t="s">
        <v>5290</v>
      </c>
      <c r="H1930" t="s">
        <v>2863</v>
      </c>
      <c r="I1930">
        <f t="shared" si="30"/>
        <v>41</v>
      </c>
      <c r="J1930" s="1" t="s">
        <v>26556</v>
      </c>
    </row>
    <row r="1931" spans="1:10">
      <c r="A1931">
        <v>6219</v>
      </c>
      <c r="B1931" t="s">
        <v>205</v>
      </c>
      <c r="C1931">
        <v>20190218</v>
      </c>
      <c r="D1931" t="s">
        <v>122</v>
      </c>
      <c r="E1931">
        <v>0</v>
      </c>
      <c r="F1931" t="s">
        <v>5293</v>
      </c>
      <c r="G1931" t="s">
        <v>47338</v>
      </c>
      <c r="H1931" t="s">
        <v>2864</v>
      </c>
      <c r="I1931">
        <f t="shared" si="30"/>
        <v>106</v>
      </c>
      <c r="J1931" s="1" t="s">
        <v>26557</v>
      </c>
    </row>
    <row r="1932" spans="1:10">
      <c r="A1932">
        <v>6288</v>
      </c>
      <c r="B1932" t="s">
        <v>207</v>
      </c>
      <c r="C1932">
        <v>20190218</v>
      </c>
      <c r="D1932" t="s">
        <v>12</v>
      </c>
      <c r="E1932">
        <v>0</v>
      </c>
      <c r="F1932" t="s">
        <v>5288</v>
      </c>
      <c r="G1932" t="s">
        <v>5290</v>
      </c>
      <c r="H1932" t="s">
        <v>2865</v>
      </c>
      <c r="I1932">
        <f t="shared" si="30"/>
        <v>41</v>
      </c>
      <c r="J1932" s="1" t="s">
        <v>26558</v>
      </c>
    </row>
    <row r="1933" spans="1:10">
      <c r="A1933">
        <v>6416</v>
      </c>
      <c r="B1933" t="s">
        <v>2866</v>
      </c>
      <c r="C1933">
        <v>20190218</v>
      </c>
      <c r="D1933" t="s">
        <v>9</v>
      </c>
      <c r="E1933">
        <v>0</v>
      </c>
      <c r="F1933" t="s">
        <v>5288</v>
      </c>
      <c r="G1933" t="s">
        <v>5289</v>
      </c>
      <c r="H1933" t="s">
        <v>2867</v>
      </c>
      <c r="I1933">
        <f t="shared" si="30"/>
        <v>19</v>
      </c>
      <c r="J1933" s="1" t="s">
        <v>26559</v>
      </c>
    </row>
    <row r="1934" spans="1:10">
      <c r="A1934">
        <v>6562</v>
      </c>
      <c r="B1934" t="s">
        <v>94</v>
      </c>
      <c r="C1934">
        <v>20190218</v>
      </c>
      <c r="D1934" t="s">
        <v>170</v>
      </c>
      <c r="E1934">
        <v>0</v>
      </c>
      <c r="F1934" t="s">
        <v>5293</v>
      </c>
      <c r="G1934" t="s">
        <v>47338</v>
      </c>
      <c r="H1934" t="s">
        <v>2868</v>
      </c>
      <c r="I1934">
        <f t="shared" si="30"/>
        <v>53</v>
      </c>
      <c r="J1934" s="1" t="s">
        <v>26560</v>
      </c>
    </row>
    <row r="1935" spans="1:10">
      <c r="A1935">
        <v>6590</v>
      </c>
      <c r="B1935" t="s">
        <v>2771</v>
      </c>
      <c r="C1935">
        <v>20190218</v>
      </c>
      <c r="D1935" t="s">
        <v>1</v>
      </c>
      <c r="E1935">
        <v>-1</v>
      </c>
      <c r="F1935" t="s">
        <v>5288</v>
      </c>
      <c r="G1935" t="s">
        <v>5289</v>
      </c>
      <c r="H1935" t="s">
        <v>2869</v>
      </c>
      <c r="I1935">
        <f t="shared" si="30"/>
        <v>35</v>
      </c>
      <c r="J1935" s="1" t="s">
        <v>26561</v>
      </c>
    </row>
    <row r="1936" spans="1:10">
      <c r="A1936">
        <v>6721</v>
      </c>
      <c r="B1936" t="s">
        <v>2870</v>
      </c>
      <c r="C1936">
        <v>20190218</v>
      </c>
      <c r="D1936" t="s">
        <v>512</v>
      </c>
      <c r="E1936">
        <v>0</v>
      </c>
      <c r="F1936" t="s">
        <v>5293</v>
      </c>
      <c r="G1936" t="s">
        <v>47338</v>
      </c>
      <c r="H1936" t="s">
        <v>2871</v>
      </c>
      <c r="I1936">
        <f t="shared" si="30"/>
        <v>102</v>
      </c>
      <c r="J1936" s="1" t="s">
        <v>26562</v>
      </c>
    </row>
    <row r="1937" spans="1:10">
      <c r="A1937">
        <v>6721</v>
      </c>
      <c r="B1937" t="s">
        <v>2870</v>
      </c>
      <c r="C1937">
        <v>20190218</v>
      </c>
      <c r="D1937" t="s">
        <v>512</v>
      </c>
      <c r="E1937">
        <v>0</v>
      </c>
      <c r="F1937" t="s">
        <v>5293</v>
      </c>
      <c r="G1937" t="s">
        <v>5294</v>
      </c>
      <c r="H1937" t="s">
        <v>2872</v>
      </c>
      <c r="I1937">
        <f t="shared" si="30"/>
        <v>53</v>
      </c>
      <c r="J1937" s="1" t="s">
        <v>26563</v>
      </c>
    </row>
    <row r="1938" spans="1:10">
      <c r="A1938">
        <v>8482</v>
      </c>
      <c r="B1938" t="s">
        <v>2873</v>
      </c>
      <c r="C1938">
        <v>20190218</v>
      </c>
      <c r="D1938" t="s">
        <v>9</v>
      </c>
      <c r="E1938">
        <v>0</v>
      </c>
      <c r="F1938" t="s">
        <v>5288</v>
      </c>
      <c r="G1938" t="s">
        <v>5289</v>
      </c>
      <c r="H1938" t="s">
        <v>2874</v>
      </c>
      <c r="I1938">
        <f t="shared" si="30"/>
        <v>22</v>
      </c>
      <c r="J1938" s="1" t="s">
        <v>26564</v>
      </c>
    </row>
    <row r="1939" spans="1:10">
      <c r="A1939">
        <v>8936</v>
      </c>
      <c r="B1939" t="s">
        <v>1445</v>
      </c>
      <c r="C1939">
        <v>20190218</v>
      </c>
      <c r="D1939" t="s">
        <v>90</v>
      </c>
      <c r="E1939">
        <v>-1</v>
      </c>
      <c r="F1939" t="s">
        <v>5288</v>
      </c>
      <c r="G1939" t="s">
        <v>47339</v>
      </c>
      <c r="H1939" t="s">
        <v>2875</v>
      </c>
      <c r="I1939">
        <f t="shared" si="30"/>
        <v>76</v>
      </c>
      <c r="J1939" s="1" t="s">
        <v>26565</v>
      </c>
    </row>
    <row r="1940" spans="1:10">
      <c r="A1940">
        <v>1506</v>
      </c>
      <c r="B1940" t="s">
        <v>2835</v>
      </c>
      <c r="C1940">
        <v>20190219</v>
      </c>
      <c r="D1940" t="s">
        <v>90</v>
      </c>
      <c r="E1940">
        <v>-1</v>
      </c>
      <c r="F1940" t="s">
        <v>5288</v>
      </c>
      <c r="G1940" t="s">
        <v>47339</v>
      </c>
      <c r="H1940" t="s">
        <v>2876</v>
      </c>
      <c r="I1940">
        <f t="shared" si="30"/>
        <v>52</v>
      </c>
      <c r="J1940" s="1" t="s">
        <v>26566</v>
      </c>
    </row>
    <row r="1941" spans="1:10">
      <c r="A1941">
        <v>1512</v>
      </c>
      <c r="B1941" t="s">
        <v>2535</v>
      </c>
      <c r="C1941">
        <v>20190219</v>
      </c>
      <c r="D1941" t="s">
        <v>122</v>
      </c>
      <c r="E1941">
        <v>0</v>
      </c>
      <c r="F1941" t="s">
        <v>5293</v>
      </c>
      <c r="G1941" t="s">
        <v>47338</v>
      </c>
      <c r="H1941" t="s">
        <v>2877</v>
      </c>
      <c r="I1941">
        <f t="shared" si="30"/>
        <v>91</v>
      </c>
      <c r="J1941" s="1" t="s">
        <v>26567</v>
      </c>
    </row>
    <row r="1942" spans="1:10">
      <c r="A1942">
        <v>1907</v>
      </c>
      <c r="B1942" t="s">
        <v>2081</v>
      </c>
      <c r="C1942">
        <v>20190219</v>
      </c>
      <c r="D1942" t="s">
        <v>9</v>
      </c>
      <c r="E1942">
        <v>0</v>
      </c>
      <c r="F1942" t="s">
        <v>5288</v>
      </c>
      <c r="G1942" t="s">
        <v>5290</v>
      </c>
      <c r="H1942" t="s">
        <v>2878</v>
      </c>
      <c r="I1942">
        <f t="shared" si="30"/>
        <v>37</v>
      </c>
      <c r="J1942" s="1" t="s">
        <v>26568</v>
      </c>
    </row>
    <row r="1943" spans="1:10">
      <c r="A1943">
        <v>1907</v>
      </c>
      <c r="B1943" t="s">
        <v>2081</v>
      </c>
      <c r="C1943">
        <v>20190219</v>
      </c>
      <c r="D1943" t="s">
        <v>9</v>
      </c>
      <c r="E1943">
        <v>0</v>
      </c>
      <c r="F1943" t="s">
        <v>5288</v>
      </c>
      <c r="G1943" t="s">
        <v>5289</v>
      </c>
      <c r="H1943" t="s">
        <v>2145</v>
      </c>
      <c r="I1943">
        <f t="shared" si="30"/>
        <v>19</v>
      </c>
      <c r="J1943" s="1" t="s">
        <v>25998</v>
      </c>
    </row>
    <row r="1944" spans="1:10">
      <c r="A1944">
        <v>2472</v>
      </c>
      <c r="B1944" t="s">
        <v>2879</v>
      </c>
      <c r="C1944">
        <v>20190219</v>
      </c>
      <c r="D1944" t="s">
        <v>9</v>
      </c>
      <c r="E1944">
        <v>0</v>
      </c>
      <c r="F1944" t="s">
        <v>5293</v>
      </c>
      <c r="G1944" t="s">
        <v>47338</v>
      </c>
      <c r="H1944" t="s">
        <v>2880</v>
      </c>
      <c r="I1944">
        <f t="shared" si="30"/>
        <v>131</v>
      </c>
      <c r="J1944" s="1" t="s">
        <v>26569</v>
      </c>
    </row>
    <row r="1945" spans="1:10">
      <c r="A1945">
        <v>2601</v>
      </c>
      <c r="B1945" t="s">
        <v>1863</v>
      </c>
      <c r="C1945">
        <v>20190219</v>
      </c>
      <c r="D1945" t="s">
        <v>12</v>
      </c>
      <c r="E1945">
        <v>0</v>
      </c>
      <c r="F1945" t="s">
        <v>5293</v>
      </c>
      <c r="G1945" t="s">
        <v>47338</v>
      </c>
      <c r="H1945" t="s">
        <v>2881</v>
      </c>
      <c r="I1945">
        <f t="shared" si="30"/>
        <v>344</v>
      </c>
      <c r="J1945" s="1" t="s">
        <v>26570</v>
      </c>
    </row>
    <row r="1946" spans="1:10">
      <c r="A1946">
        <v>2610</v>
      </c>
      <c r="B1946" t="s">
        <v>2132</v>
      </c>
      <c r="C1946">
        <v>20190219</v>
      </c>
      <c r="D1946" t="s">
        <v>1</v>
      </c>
      <c r="E1946">
        <v>0</v>
      </c>
      <c r="F1946" t="s">
        <v>5293</v>
      </c>
      <c r="G1946" t="s">
        <v>5294</v>
      </c>
      <c r="H1946" t="s">
        <v>2882</v>
      </c>
      <c r="I1946">
        <f t="shared" si="30"/>
        <v>147</v>
      </c>
      <c r="J1946" s="1" t="s">
        <v>26571</v>
      </c>
    </row>
    <row r="1947" spans="1:10">
      <c r="A1947">
        <v>2838</v>
      </c>
      <c r="B1947" t="s">
        <v>1510</v>
      </c>
      <c r="C1947">
        <v>20190219</v>
      </c>
      <c r="D1947" t="s">
        <v>35</v>
      </c>
      <c r="E1947">
        <v>-1</v>
      </c>
      <c r="F1947" t="s">
        <v>5288</v>
      </c>
      <c r="G1947" t="s">
        <v>5290</v>
      </c>
      <c r="H1947" t="s">
        <v>2883</v>
      </c>
      <c r="I1947">
        <f t="shared" si="30"/>
        <v>13</v>
      </c>
      <c r="J1947" s="1" t="s">
        <v>26572</v>
      </c>
    </row>
    <row r="1948" spans="1:10">
      <c r="A1948">
        <v>2882</v>
      </c>
      <c r="B1948" t="s">
        <v>969</v>
      </c>
      <c r="C1948">
        <v>20190219</v>
      </c>
      <c r="D1948" t="s">
        <v>35</v>
      </c>
      <c r="E1948">
        <v>0</v>
      </c>
      <c r="F1948" t="s">
        <v>5293</v>
      </c>
      <c r="G1948" t="s">
        <v>47338</v>
      </c>
      <c r="H1948" t="s">
        <v>2884</v>
      </c>
      <c r="I1948">
        <f t="shared" si="30"/>
        <v>87</v>
      </c>
      <c r="J1948" s="1" t="s">
        <v>26573</v>
      </c>
    </row>
    <row r="1949" spans="1:10">
      <c r="A1949">
        <v>3036</v>
      </c>
      <c r="B1949" t="s">
        <v>2885</v>
      </c>
      <c r="C1949">
        <v>20190219</v>
      </c>
      <c r="D1949" t="s">
        <v>4</v>
      </c>
      <c r="E1949">
        <v>-1</v>
      </c>
      <c r="F1949" t="s">
        <v>5288</v>
      </c>
      <c r="G1949" t="s">
        <v>47339</v>
      </c>
      <c r="H1949" t="s">
        <v>2886</v>
      </c>
      <c r="I1949">
        <f t="shared" si="30"/>
        <v>56</v>
      </c>
      <c r="J1949" s="1" t="s">
        <v>26574</v>
      </c>
    </row>
    <row r="1950" spans="1:10">
      <c r="A1950">
        <v>3122</v>
      </c>
      <c r="B1950" t="s">
        <v>2616</v>
      </c>
      <c r="C1950">
        <v>20190219</v>
      </c>
      <c r="D1950" t="s">
        <v>1</v>
      </c>
      <c r="E1950">
        <v>0</v>
      </c>
      <c r="F1950" t="s">
        <v>5288</v>
      </c>
      <c r="G1950" t="s">
        <v>5289</v>
      </c>
      <c r="H1950" t="s">
        <v>2887</v>
      </c>
      <c r="I1950">
        <f t="shared" si="30"/>
        <v>40</v>
      </c>
      <c r="J1950" s="1" t="s">
        <v>26575</v>
      </c>
    </row>
    <row r="1951" spans="1:10">
      <c r="A1951">
        <v>3362</v>
      </c>
      <c r="B1951" t="s">
        <v>2888</v>
      </c>
      <c r="C1951">
        <v>20190219</v>
      </c>
      <c r="D1951" t="s">
        <v>12</v>
      </c>
      <c r="E1951">
        <v>-1</v>
      </c>
      <c r="F1951" t="s">
        <v>5288</v>
      </c>
      <c r="G1951" t="s">
        <v>47339</v>
      </c>
      <c r="H1951" t="s">
        <v>2889</v>
      </c>
      <c r="I1951">
        <f t="shared" si="30"/>
        <v>54</v>
      </c>
      <c r="J1951" s="1" t="s">
        <v>26576</v>
      </c>
    </row>
    <row r="1952" spans="1:10">
      <c r="A1952">
        <v>4927</v>
      </c>
      <c r="B1952" t="s">
        <v>2854</v>
      </c>
      <c r="C1952">
        <v>20190219</v>
      </c>
      <c r="D1952" t="s">
        <v>9</v>
      </c>
      <c r="E1952">
        <v>0</v>
      </c>
      <c r="F1952" t="s">
        <v>5288</v>
      </c>
      <c r="G1952" t="s">
        <v>5289</v>
      </c>
      <c r="H1952" t="s">
        <v>2890</v>
      </c>
      <c r="I1952">
        <f t="shared" si="30"/>
        <v>28</v>
      </c>
      <c r="J1952" s="1" t="s">
        <v>26577</v>
      </c>
    </row>
    <row r="1953" spans="1:10">
      <c r="A1953">
        <v>5871</v>
      </c>
      <c r="B1953" t="s">
        <v>1946</v>
      </c>
      <c r="C1953">
        <v>20190219</v>
      </c>
      <c r="D1953" t="s">
        <v>35</v>
      </c>
      <c r="E1953">
        <v>0</v>
      </c>
      <c r="F1953" t="s">
        <v>5293</v>
      </c>
      <c r="G1953" t="s">
        <v>5294</v>
      </c>
      <c r="H1953" t="s">
        <v>2891</v>
      </c>
      <c r="I1953">
        <f t="shared" si="30"/>
        <v>96</v>
      </c>
      <c r="J1953" s="1" t="s">
        <v>26578</v>
      </c>
    </row>
    <row r="1954" spans="1:10">
      <c r="A1954">
        <v>6219</v>
      </c>
      <c r="B1954" t="s">
        <v>205</v>
      </c>
      <c r="C1954">
        <v>20190219</v>
      </c>
      <c r="D1954" t="s">
        <v>122</v>
      </c>
      <c r="E1954">
        <v>1</v>
      </c>
      <c r="F1954" t="s">
        <v>5293</v>
      </c>
      <c r="G1954" t="s">
        <v>47338</v>
      </c>
      <c r="H1954" t="s">
        <v>2892</v>
      </c>
      <c r="I1954">
        <f t="shared" si="30"/>
        <v>75</v>
      </c>
      <c r="J1954" s="1" t="s">
        <v>26579</v>
      </c>
    </row>
    <row r="1955" spans="1:10">
      <c r="A1955">
        <v>6281</v>
      </c>
      <c r="B1955" t="s">
        <v>2893</v>
      </c>
      <c r="C1955">
        <v>20190219</v>
      </c>
      <c r="D1955" t="s">
        <v>4</v>
      </c>
      <c r="E1955">
        <v>-1</v>
      </c>
      <c r="F1955" t="s">
        <v>5288</v>
      </c>
      <c r="G1955" t="s">
        <v>47339</v>
      </c>
      <c r="H1955" t="s">
        <v>2894</v>
      </c>
      <c r="I1955">
        <f t="shared" si="30"/>
        <v>55</v>
      </c>
      <c r="J1955" s="1" t="s">
        <v>26580</v>
      </c>
    </row>
    <row r="1956" spans="1:10">
      <c r="A1956">
        <v>6292</v>
      </c>
      <c r="B1956" t="s">
        <v>1248</v>
      </c>
      <c r="C1956">
        <v>20190219</v>
      </c>
      <c r="D1956" t="s">
        <v>1</v>
      </c>
      <c r="E1956">
        <v>0</v>
      </c>
      <c r="F1956" t="s">
        <v>5288</v>
      </c>
      <c r="G1956" t="s">
        <v>47339</v>
      </c>
      <c r="H1956" t="s">
        <v>2895</v>
      </c>
      <c r="I1956">
        <f t="shared" si="30"/>
        <v>59</v>
      </c>
      <c r="J1956" s="1" t="s">
        <v>26581</v>
      </c>
    </row>
    <row r="1957" spans="1:10">
      <c r="A1957">
        <v>6416</v>
      </c>
      <c r="B1957" t="s">
        <v>2866</v>
      </c>
      <c r="C1957">
        <v>20190219</v>
      </c>
      <c r="D1957" t="s">
        <v>9</v>
      </c>
      <c r="E1957">
        <v>0</v>
      </c>
      <c r="F1957" t="s">
        <v>5288</v>
      </c>
      <c r="G1957" t="s">
        <v>5289</v>
      </c>
      <c r="H1957" t="s">
        <v>2867</v>
      </c>
      <c r="I1957">
        <f t="shared" si="30"/>
        <v>19</v>
      </c>
      <c r="J1957" s="1" t="s">
        <v>26559</v>
      </c>
    </row>
    <row r="1958" spans="1:10">
      <c r="A1958">
        <v>6543</v>
      </c>
      <c r="B1958" t="s">
        <v>1578</v>
      </c>
      <c r="C1958">
        <v>20190219</v>
      </c>
      <c r="D1958" t="s">
        <v>58</v>
      </c>
      <c r="E1958">
        <v>0</v>
      </c>
      <c r="F1958" t="s">
        <v>5288</v>
      </c>
      <c r="G1958" t="s">
        <v>47339</v>
      </c>
      <c r="H1958" t="s">
        <v>2896</v>
      </c>
      <c r="I1958">
        <f t="shared" si="30"/>
        <v>122</v>
      </c>
      <c r="J1958" s="1" t="s">
        <v>26582</v>
      </c>
    </row>
    <row r="1959" spans="1:10">
      <c r="A1959">
        <v>6580</v>
      </c>
      <c r="B1959" t="s">
        <v>2118</v>
      </c>
      <c r="C1959">
        <v>20190219</v>
      </c>
      <c r="D1959" t="s">
        <v>170</v>
      </c>
      <c r="E1959">
        <v>0</v>
      </c>
      <c r="F1959" t="s">
        <v>5293</v>
      </c>
      <c r="G1959" t="s">
        <v>47338</v>
      </c>
      <c r="H1959" t="s">
        <v>2897</v>
      </c>
      <c r="I1959">
        <f t="shared" si="30"/>
        <v>268</v>
      </c>
      <c r="J1959" s="1" t="s">
        <v>26583</v>
      </c>
    </row>
    <row r="1960" spans="1:10">
      <c r="A1960">
        <v>6688</v>
      </c>
      <c r="B1960" t="s">
        <v>2898</v>
      </c>
      <c r="C1960">
        <v>20190219</v>
      </c>
      <c r="D1960" t="s">
        <v>35</v>
      </c>
      <c r="E1960">
        <v>-1</v>
      </c>
      <c r="F1960" t="s">
        <v>5288</v>
      </c>
      <c r="G1960" t="s">
        <v>47339</v>
      </c>
      <c r="H1960" t="s">
        <v>2899</v>
      </c>
      <c r="I1960">
        <f t="shared" si="30"/>
        <v>52</v>
      </c>
      <c r="J1960" s="1" t="s">
        <v>26584</v>
      </c>
    </row>
    <row r="1961" spans="1:10">
      <c r="A1961">
        <v>6723</v>
      </c>
      <c r="B1961" t="s">
        <v>1306</v>
      </c>
      <c r="C1961">
        <v>20190219</v>
      </c>
      <c r="D1961" t="s">
        <v>170</v>
      </c>
      <c r="E1961">
        <v>0</v>
      </c>
      <c r="F1961" t="s">
        <v>5288</v>
      </c>
      <c r="G1961" t="s">
        <v>5290</v>
      </c>
      <c r="H1961" t="s">
        <v>2900</v>
      </c>
      <c r="I1961">
        <f t="shared" si="30"/>
        <v>181</v>
      </c>
      <c r="J1961" s="1" t="s">
        <v>26585</v>
      </c>
    </row>
    <row r="1962" spans="1:10">
      <c r="A1962">
        <v>8482</v>
      </c>
      <c r="B1962" t="s">
        <v>2873</v>
      </c>
      <c r="C1962">
        <v>20190219</v>
      </c>
      <c r="D1962" t="s">
        <v>9</v>
      </c>
      <c r="E1962">
        <v>0</v>
      </c>
      <c r="F1962" t="s">
        <v>5288</v>
      </c>
      <c r="G1962" t="s">
        <v>5289</v>
      </c>
      <c r="H1962" t="s">
        <v>2874</v>
      </c>
      <c r="I1962">
        <f t="shared" si="30"/>
        <v>22</v>
      </c>
      <c r="J1962" s="1" t="s">
        <v>26564</v>
      </c>
    </row>
    <row r="1963" spans="1:10">
      <c r="A1963">
        <v>1103</v>
      </c>
      <c r="B1963" t="s">
        <v>1548</v>
      </c>
      <c r="C1963">
        <v>20190220</v>
      </c>
      <c r="D1963" t="s">
        <v>1</v>
      </c>
      <c r="E1963">
        <v>0</v>
      </c>
      <c r="F1963" t="s">
        <v>5293</v>
      </c>
      <c r="G1963" t="s">
        <v>47338</v>
      </c>
      <c r="H1963" t="s">
        <v>2901</v>
      </c>
      <c r="I1963">
        <f t="shared" si="30"/>
        <v>141</v>
      </c>
      <c r="J1963" s="1" t="s">
        <v>26586</v>
      </c>
    </row>
    <row r="1964" spans="1:10">
      <c r="A1964">
        <v>1338</v>
      </c>
      <c r="B1964" t="s">
        <v>600</v>
      </c>
      <c r="C1964">
        <v>20190220</v>
      </c>
      <c r="D1964" t="s">
        <v>4</v>
      </c>
      <c r="E1964">
        <v>-1</v>
      </c>
      <c r="F1964" t="s">
        <v>5288</v>
      </c>
      <c r="G1964" t="s">
        <v>47339</v>
      </c>
      <c r="H1964" t="s">
        <v>2902</v>
      </c>
      <c r="I1964">
        <f t="shared" si="30"/>
        <v>50</v>
      </c>
      <c r="J1964" s="1" t="s">
        <v>26587</v>
      </c>
    </row>
    <row r="1965" spans="1:10">
      <c r="A1965">
        <v>1558</v>
      </c>
      <c r="B1965" t="s">
        <v>2903</v>
      </c>
      <c r="C1965">
        <v>20190220</v>
      </c>
      <c r="D1965" t="s">
        <v>4</v>
      </c>
      <c r="E1965">
        <v>0</v>
      </c>
      <c r="F1965" t="s">
        <v>5293</v>
      </c>
      <c r="G1965" t="s">
        <v>5295</v>
      </c>
      <c r="H1965" t="s">
        <v>2904</v>
      </c>
      <c r="I1965">
        <f t="shared" si="30"/>
        <v>86</v>
      </c>
      <c r="J1965" s="1" t="s">
        <v>26588</v>
      </c>
    </row>
    <row r="1966" spans="1:10">
      <c r="A1966">
        <v>1785</v>
      </c>
      <c r="B1966" t="s">
        <v>1503</v>
      </c>
      <c r="C1966">
        <v>20190220</v>
      </c>
      <c r="D1966" t="s">
        <v>32</v>
      </c>
      <c r="E1966">
        <v>0</v>
      </c>
      <c r="F1966" t="s">
        <v>5288</v>
      </c>
      <c r="G1966" t="s">
        <v>5290</v>
      </c>
      <c r="H1966" t="s">
        <v>2905</v>
      </c>
      <c r="I1966">
        <f t="shared" si="30"/>
        <v>37</v>
      </c>
      <c r="J1966" s="1" t="s">
        <v>26589</v>
      </c>
    </row>
    <row r="1967" spans="1:10">
      <c r="A1967">
        <v>1795</v>
      </c>
      <c r="B1967" t="s">
        <v>1452</v>
      </c>
      <c r="C1967">
        <v>20190220</v>
      </c>
      <c r="D1967" t="s">
        <v>12</v>
      </c>
      <c r="E1967">
        <v>0</v>
      </c>
      <c r="F1967" t="s">
        <v>5293</v>
      </c>
      <c r="G1967" t="s">
        <v>5294</v>
      </c>
      <c r="H1967" t="s">
        <v>2906</v>
      </c>
      <c r="I1967">
        <f t="shared" si="30"/>
        <v>185</v>
      </c>
      <c r="J1967" s="1" t="s">
        <v>26590</v>
      </c>
    </row>
    <row r="1968" spans="1:10">
      <c r="A1968">
        <v>2373</v>
      </c>
      <c r="B1968" t="s">
        <v>2907</v>
      </c>
      <c r="C1968">
        <v>20190220</v>
      </c>
      <c r="D1968" t="s">
        <v>4</v>
      </c>
      <c r="E1968">
        <v>0</v>
      </c>
      <c r="F1968" t="s">
        <v>5293</v>
      </c>
      <c r="G1968" t="s">
        <v>47338</v>
      </c>
      <c r="H1968" t="s">
        <v>2908</v>
      </c>
      <c r="I1968">
        <f t="shared" si="30"/>
        <v>59</v>
      </c>
      <c r="J1968" s="1" t="s">
        <v>26591</v>
      </c>
    </row>
    <row r="1969" spans="1:10">
      <c r="A1969">
        <v>2478</v>
      </c>
      <c r="B1969" t="s">
        <v>2909</v>
      </c>
      <c r="C1969">
        <v>20190220</v>
      </c>
      <c r="D1969" t="s">
        <v>9</v>
      </c>
      <c r="E1969">
        <v>-1</v>
      </c>
      <c r="F1969" t="s">
        <v>5297</v>
      </c>
      <c r="G1969" t="s">
        <v>47333</v>
      </c>
      <c r="H1969" t="s">
        <v>2910</v>
      </c>
      <c r="I1969">
        <f t="shared" si="30"/>
        <v>433</v>
      </c>
      <c r="J1969" s="1" t="s">
        <v>26592</v>
      </c>
    </row>
    <row r="1970" spans="1:10">
      <c r="A1970">
        <v>2516</v>
      </c>
      <c r="B1970" t="s">
        <v>2911</v>
      </c>
      <c r="C1970">
        <v>20190220</v>
      </c>
      <c r="D1970" t="s">
        <v>90</v>
      </c>
      <c r="E1970">
        <v>0</v>
      </c>
      <c r="F1970" t="s">
        <v>5293</v>
      </c>
      <c r="G1970" t="s">
        <v>5294</v>
      </c>
      <c r="H1970" t="s">
        <v>2912</v>
      </c>
      <c r="I1970">
        <f t="shared" si="30"/>
        <v>49</v>
      </c>
      <c r="J1970" s="1" t="s">
        <v>26593</v>
      </c>
    </row>
    <row r="1971" spans="1:10">
      <c r="A1971">
        <v>2736</v>
      </c>
      <c r="B1971" t="s">
        <v>2913</v>
      </c>
      <c r="C1971">
        <v>20190220</v>
      </c>
      <c r="D1971" t="s">
        <v>1</v>
      </c>
      <c r="E1971">
        <v>-1</v>
      </c>
      <c r="F1971" t="s">
        <v>5288</v>
      </c>
      <c r="G1971" t="s">
        <v>47339</v>
      </c>
      <c r="H1971" t="s">
        <v>2914</v>
      </c>
      <c r="I1971">
        <f t="shared" si="30"/>
        <v>213</v>
      </c>
      <c r="J1971" s="1" t="s">
        <v>26594</v>
      </c>
    </row>
    <row r="1972" spans="1:10">
      <c r="A1972">
        <v>2888</v>
      </c>
      <c r="B1972" t="s">
        <v>39</v>
      </c>
      <c r="C1972">
        <v>20190220</v>
      </c>
      <c r="D1972" t="s">
        <v>35</v>
      </c>
      <c r="E1972">
        <v>0</v>
      </c>
      <c r="F1972" t="s">
        <v>5291</v>
      </c>
      <c r="G1972" t="s">
        <v>47335</v>
      </c>
      <c r="H1972" t="s">
        <v>2915</v>
      </c>
      <c r="I1972">
        <f t="shared" si="30"/>
        <v>28</v>
      </c>
      <c r="J1972" s="1" t="s">
        <v>26595</v>
      </c>
    </row>
    <row r="1973" spans="1:10">
      <c r="A1973">
        <v>3122</v>
      </c>
      <c r="B1973" t="s">
        <v>2616</v>
      </c>
      <c r="C1973">
        <v>20190220</v>
      </c>
      <c r="D1973" t="s">
        <v>1</v>
      </c>
      <c r="E1973">
        <v>0</v>
      </c>
      <c r="F1973" t="s">
        <v>5288</v>
      </c>
      <c r="G1973" t="s">
        <v>5289</v>
      </c>
      <c r="H1973" t="s">
        <v>2887</v>
      </c>
      <c r="I1973">
        <f t="shared" si="30"/>
        <v>40</v>
      </c>
      <c r="J1973" s="1" t="s">
        <v>26575</v>
      </c>
    </row>
    <row r="1974" spans="1:10">
      <c r="A1974">
        <v>3184</v>
      </c>
      <c r="B1974" t="s">
        <v>2418</v>
      </c>
      <c r="C1974">
        <v>20190220</v>
      </c>
      <c r="D1974" t="s">
        <v>69</v>
      </c>
      <c r="E1974">
        <v>0</v>
      </c>
      <c r="F1974" t="s">
        <v>5288</v>
      </c>
      <c r="G1974" t="s">
        <v>5289</v>
      </c>
      <c r="H1974" t="s">
        <v>2916</v>
      </c>
      <c r="I1974">
        <f t="shared" si="30"/>
        <v>61</v>
      </c>
      <c r="J1974" s="1" t="s">
        <v>26596</v>
      </c>
    </row>
    <row r="1975" spans="1:10">
      <c r="A1975">
        <v>3552</v>
      </c>
      <c r="B1975" t="s">
        <v>687</v>
      </c>
      <c r="C1975">
        <v>20190220</v>
      </c>
      <c r="D1975" t="s">
        <v>1</v>
      </c>
      <c r="E1975">
        <v>0</v>
      </c>
      <c r="F1975" t="s">
        <v>5288</v>
      </c>
      <c r="G1975" t="s">
        <v>5289</v>
      </c>
      <c r="H1975" t="s">
        <v>2917</v>
      </c>
      <c r="I1975">
        <f t="shared" si="30"/>
        <v>19</v>
      </c>
      <c r="J1975" s="1" t="s">
        <v>26597</v>
      </c>
    </row>
    <row r="1976" spans="1:10">
      <c r="A1976">
        <v>3594</v>
      </c>
      <c r="B1976" t="s">
        <v>2918</v>
      </c>
      <c r="C1976">
        <v>20190220</v>
      </c>
      <c r="D1976" t="s">
        <v>12</v>
      </c>
      <c r="E1976">
        <v>-1</v>
      </c>
      <c r="F1976" t="s">
        <v>5288</v>
      </c>
      <c r="G1976" t="s">
        <v>47339</v>
      </c>
      <c r="H1976" t="s">
        <v>2919</v>
      </c>
      <c r="I1976">
        <f t="shared" si="30"/>
        <v>52</v>
      </c>
      <c r="J1976" s="1" t="s">
        <v>26598</v>
      </c>
    </row>
    <row r="1977" spans="1:10">
      <c r="A1977">
        <v>3673</v>
      </c>
      <c r="B1977" t="s">
        <v>2920</v>
      </c>
      <c r="C1977">
        <v>20190220</v>
      </c>
      <c r="D1977" t="s">
        <v>1</v>
      </c>
      <c r="E1977">
        <v>0</v>
      </c>
      <c r="F1977" t="s">
        <v>5293</v>
      </c>
      <c r="G1977" t="s">
        <v>47338</v>
      </c>
      <c r="H1977" t="s">
        <v>2921</v>
      </c>
      <c r="I1977">
        <f t="shared" si="30"/>
        <v>62</v>
      </c>
      <c r="J1977" s="1" t="s">
        <v>26599</v>
      </c>
    </row>
    <row r="1978" spans="1:10">
      <c r="A1978">
        <v>3673</v>
      </c>
      <c r="B1978" t="s">
        <v>2920</v>
      </c>
      <c r="C1978">
        <v>20190220</v>
      </c>
      <c r="D1978" t="s">
        <v>1</v>
      </c>
      <c r="E1978">
        <v>0</v>
      </c>
      <c r="F1978" t="s">
        <v>5293</v>
      </c>
      <c r="G1978" t="s">
        <v>5295</v>
      </c>
      <c r="H1978" t="s">
        <v>2922</v>
      </c>
      <c r="I1978">
        <f t="shared" si="30"/>
        <v>81</v>
      </c>
      <c r="J1978" s="1" t="s">
        <v>26600</v>
      </c>
    </row>
    <row r="1979" spans="1:10">
      <c r="A1979">
        <v>3688</v>
      </c>
      <c r="B1979" t="s">
        <v>2923</v>
      </c>
      <c r="C1979">
        <v>20190220</v>
      </c>
      <c r="D1979" t="s">
        <v>194</v>
      </c>
      <c r="E1979">
        <v>-1</v>
      </c>
      <c r="F1979" t="s">
        <v>5288</v>
      </c>
      <c r="G1979" t="s">
        <v>5290</v>
      </c>
      <c r="H1979" t="s">
        <v>2924</v>
      </c>
      <c r="I1979">
        <f t="shared" si="30"/>
        <v>21</v>
      </c>
      <c r="J1979" s="1" t="s">
        <v>26601</v>
      </c>
    </row>
    <row r="1980" spans="1:10">
      <c r="A1980">
        <v>4132</v>
      </c>
      <c r="B1980" t="s">
        <v>193</v>
      </c>
      <c r="C1980">
        <v>20190220</v>
      </c>
      <c r="D1980" t="s">
        <v>194</v>
      </c>
      <c r="E1980">
        <v>0</v>
      </c>
      <c r="F1980" t="s">
        <v>5288</v>
      </c>
      <c r="G1980" t="s">
        <v>5289</v>
      </c>
      <c r="H1980" t="s">
        <v>2925</v>
      </c>
      <c r="I1980">
        <f t="shared" si="30"/>
        <v>19</v>
      </c>
      <c r="J1980" s="1" t="s">
        <v>26602</v>
      </c>
    </row>
    <row r="1981" spans="1:10">
      <c r="A1981">
        <v>4172</v>
      </c>
      <c r="B1981" t="s">
        <v>2180</v>
      </c>
      <c r="C1981">
        <v>20190220</v>
      </c>
      <c r="D1981" t="s">
        <v>170</v>
      </c>
      <c r="E1981">
        <v>0</v>
      </c>
      <c r="F1981" t="s">
        <v>5293</v>
      </c>
      <c r="G1981" t="s">
        <v>47338</v>
      </c>
      <c r="H1981" t="s">
        <v>2926</v>
      </c>
      <c r="I1981">
        <f t="shared" si="30"/>
        <v>152</v>
      </c>
      <c r="J1981" s="1" t="s">
        <v>26603</v>
      </c>
    </row>
    <row r="1982" spans="1:10">
      <c r="A1982">
        <v>4174</v>
      </c>
      <c r="B1982" t="s">
        <v>1092</v>
      </c>
      <c r="C1982">
        <v>20190220</v>
      </c>
      <c r="D1982" t="s">
        <v>12</v>
      </c>
      <c r="E1982">
        <v>0</v>
      </c>
      <c r="F1982" t="s">
        <v>5293</v>
      </c>
      <c r="G1982" t="s">
        <v>47338</v>
      </c>
      <c r="H1982" t="s">
        <v>2927</v>
      </c>
      <c r="I1982">
        <f t="shared" si="30"/>
        <v>92</v>
      </c>
      <c r="J1982" s="1" t="s">
        <v>26604</v>
      </c>
    </row>
    <row r="1983" spans="1:10">
      <c r="A1983">
        <v>6180</v>
      </c>
      <c r="B1983" t="s">
        <v>779</v>
      </c>
      <c r="C1983">
        <v>20190220</v>
      </c>
      <c r="D1983" t="s">
        <v>1</v>
      </c>
      <c r="E1983">
        <v>-1</v>
      </c>
      <c r="F1983" t="s">
        <v>5288</v>
      </c>
      <c r="G1983" t="s">
        <v>47339</v>
      </c>
      <c r="H1983" t="s">
        <v>2928</v>
      </c>
      <c r="I1983">
        <f t="shared" si="30"/>
        <v>55</v>
      </c>
      <c r="J1983" s="1" t="s">
        <v>26605</v>
      </c>
    </row>
    <row r="1984" spans="1:10">
      <c r="A1984">
        <v>6288</v>
      </c>
      <c r="B1984" t="s">
        <v>207</v>
      </c>
      <c r="C1984">
        <v>20190220</v>
      </c>
      <c r="D1984" t="s">
        <v>12</v>
      </c>
      <c r="E1984">
        <v>-1</v>
      </c>
      <c r="F1984" t="s">
        <v>5288</v>
      </c>
      <c r="G1984" t="s">
        <v>47339</v>
      </c>
      <c r="H1984" t="s">
        <v>2929</v>
      </c>
      <c r="I1984">
        <f t="shared" si="30"/>
        <v>54</v>
      </c>
      <c r="J1984" s="1" t="s">
        <v>26606</v>
      </c>
    </row>
    <row r="1985" spans="1:10">
      <c r="A1985">
        <v>6431</v>
      </c>
      <c r="B1985" t="s">
        <v>1890</v>
      </c>
      <c r="C1985">
        <v>20190220</v>
      </c>
      <c r="D1985" t="s">
        <v>90</v>
      </c>
      <c r="E1985">
        <v>-1</v>
      </c>
      <c r="F1985" t="s">
        <v>5288</v>
      </c>
      <c r="G1985" t="s">
        <v>47339</v>
      </c>
      <c r="H1985" t="s">
        <v>2930</v>
      </c>
      <c r="I1985">
        <f t="shared" si="30"/>
        <v>53</v>
      </c>
      <c r="J1985" s="1" t="s">
        <v>26607</v>
      </c>
    </row>
    <row r="1986" spans="1:10">
      <c r="A1986">
        <v>6578</v>
      </c>
      <c r="B1986" t="s">
        <v>1668</v>
      </c>
      <c r="C1986">
        <v>20190220</v>
      </c>
      <c r="D1986" t="s">
        <v>1</v>
      </c>
      <c r="E1986">
        <v>0</v>
      </c>
      <c r="F1986" t="s">
        <v>5293</v>
      </c>
      <c r="G1986" t="s">
        <v>5294</v>
      </c>
      <c r="H1986" t="s">
        <v>2931</v>
      </c>
      <c r="I1986">
        <f t="shared" si="30"/>
        <v>67</v>
      </c>
      <c r="J1986" s="1" t="s">
        <v>26608</v>
      </c>
    </row>
    <row r="1987" spans="1:10">
      <c r="A1987">
        <v>6673</v>
      </c>
      <c r="B1987" t="s">
        <v>1293</v>
      </c>
      <c r="C1987">
        <v>20190220</v>
      </c>
      <c r="D1987" t="s">
        <v>1</v>
      </c>
      <c r="E1987">
        <v>-1</v>
      </c>
      <c r="F1987" t="s">
        <v>5291</v>
      </c>
      <c r="G1987" t="s">
        <v>5292</v>
      </c>
      <c r="H1987" t="s">
        <v>2932</v>
      </c>
      <c r="I1987">
        <f t="shared" ref="I1987:I2050" si="31">LEN(H1987)</f>
        <v>30</v>
      </c>
      <c r="J1987" s="1" t="s">
        <v>26609</v>
      </c>
    </row>
    <row r="1988" spans="1:10">
      <c r="A1988">
        <v>8163</v>
      </c>
      <c r="B1988" t="s">
        <v>2933</v>
      </c>
      <c r="C1988">
        <v>20190220</v>
      </c>
      <c r="D1988" t="s">
        <v>9</v>
      </c>
      <c r="E1988">
        <v>0</v>
      </c>
      <c r="F1988" t="s">
        <v>5293</v>
      </c>
      <c r="G1988" t="s">
        <v>47338</v>
      </c>
      <c r="H1988" t="s">
        <v>2934</v>
      </c>
      <c r="I1988">
        <f t="shared" si="31"/>
        <v>414</v>
      </c>
      <c r="J1988" s="1" t="s">
        <v>26610</v>
      </c>
    </row>
    <row r="1989" spans="1:10">
      <c r="A1989">
        <v>8179</v>
      </c>
      <c r="B1989" t="s">
        <v>2935</v>
      </c>
      <c r="C1989">
        <v>20190220</v>
      </c>
      <c r="D1989" t="s">
        <v>58</v>
      </c>
      <c r="E1989">
        <v>-1</v>
      </c>
      <c r="F1989" t="s">
        <v>5288</v>
      </c>
      <c r="G1989" t="s">
        <v>5290</v>
      </c>
      <c r="H1989" t="s">
        <v>2936</v>
      </c>
      <c r="I1989">
        <f t="shared" si="31"/>
        <v>21</v>
      </c>
      <c r="J1989" s="1" t="s">
        <v>26611</v>
      </c>
    </row>
    <row r="1990" spans="1:10">
      <c r="A1990">
        <v>8213</v>
      </c>
      <c r="B1990" t="s">
        <v>2937</v>
      </c>
      <c r="C1990">
        <v>20190220</v>
      </c>
      <c r="D1990" t="s">
        <v>4</v>
      </c>
      <c r="E1990">
        <v>0</v>
      </c>
      <c r="F1990" t="s">
        <v>5293</v>
      </c>
      <c r="G1990" t="s">
        <v>5295</v>
      </c>
      <c r="H1990" t="s">
        <v>2938</v>
      </c>
      <c r="I1990">
        <f t="shared" si="31"/>
        <v>179</v>
      </c>
      <c r="J1990" s="1" t="s">
        <v>26612</v>
      </c>
    </row>
    <row r="1991" spans="1:10">
      <c r="A1991">
        <v>8478</v>
      </c>
      <c r="B1991" t="s">
        <v>2818</v>
      </c>
      <c r="C1991">
        <v>20190220</v>
      </c>
      <c r="D1991" t="s">
        <v>1</v>
      </c>
      <c r="E1991">
        <v>0</v>
      </c>
      <c r="F1991" t="s">
        <v>5293</v>
      </c>
      <c r="G1991" t="s">
        <v>47338</v>
      </c>
      <c r="H1991" t="s">
        <v>2939</v>
      </c>
      <c r="I1991">
        <f t="shared" si="31"/>
        <v>110</v>
      </c>
      <c r="J1991" s="1" t="s">
        <v>26613</v>
      </c>
    </row>
    <row r="1992" spans="1:10">
      <c r="A1992">
        <v>9934</v>
      </c>
      <c r="B1992" t="s">
        <v>2940</v>
      </c>
      <c r="C1992">
        <v>20190220</v>
      </c>
      <c r="D1992" t="s">
        <v>9</v>
      </c>
      <c r="E1992">
        <v>0</v>
      </c>
      <c r="F1992" t="s">
        <v>5288</v>
      </c>
      <c r="G1992" t="s">
        <v>5290</v>
      </c>
      <c r="H1992" t="s">
        <v>2941</v>
      </c>
      <c r="I1992">
        <f t="shared" si="31"/>
        <v>39</v>
      </c>
      <c r="J1992" s="1" t="s">
        <v>26614</v>
      </c>
    </row>
    <row r="1993" spans="1:10">
      <c r="A1993">
        <v>1586</v>
      </c>
      <c r="B1993" t="s">
        <v>225</v>
      </c>
      <c r="C1993">
        <v>20190221</v>
      </c>
      <c r="D1993" t="s">
        <v>12</v>
      </c>
      <c r="E1993">
        <v>0</v>
      </c>
      <c r="F1993" t="s">
        <v>5293</v>
      </c>
      <c r="G1993" t="s">
        <v>47338</v>
      </c>
      <c r="H1993" t="s">
        <v>2942</v>
      </c>
      <c r="I1993">
        <f t="shared" si="31"/>
        <v>42</v>
      </c>
      <c r="J1993" s="1" t="s">
        <v>26615</v>
      </c>
    </row>
    <row r="1994" spans="1:10">
      <c r="A1994">
        <v>1780</v>
      </c>
      <c r="B1994" t="s">
        <v>2943</v>
      </c>
      <c r="C1994">
        <v>20190221</v>
      </c>
      <c r="D1994" t="s">
        <v>58</v>
      </c>
      <c r="E1994">
        <v>0</v>
      </c>
      <c r="F1994" t="s">
        <v>5297</v>
      </c>
      <c r="G1994" t="s">
        <v>47333</v>
      </c>
      <c r="H1994" t="s">
        <v>2944</v>
      </c>
      <c r="I1994">
        <f t="shared" si="31"/>
        <v>119</v>
      </c>
      <c r="J1994" s="1" t="s">
        <v>26616</v>
      </c>
    </row>
    <row r="1995" spans="1:10">
      <c r="A1995">
        <v>1785</v>
      </c>
      <c r="B1995" t="s">
        <v>1503</v>
      </c>
      <c r="C1995">
        <v>20190221</v>
      </c>
      <c r="D1995" t="s">
        <v>32</v>
      </c>
      <c r="E1995">
        <v>-1</v>
      </c>
      <c r="F1995" t="s">
        <v>5297</v>
      </c>
      <c r="G1995" t="s">
        <v>47333</v>
      </c>
      <c r="H1995" t="s">
        <v>2945</v>
      </c>
      <c r="I1995">
        <f t="shared" si="31"/>
        <v>371</v>
      </c>
      <c r="J1995" s="1" t="s">
        <v>26617</v>
      </c>
    </row>
    <row r="1996" spans="1:10">
      <c r="A1996">
        <v>2308</v>
      </c>
      <c r="B1996" t="s">
        <v>2303</v>
      </c>
      <c r="C1996">
        <v>20190221</v>
      </c>
      <c r="D1996" t="s">
        <v>21</v>
      </c>
      <c r="E1996">
        <v>0</v>
      </c>
      <c r="F1996" t="s">
        <v>5293</v>
      </c>
      <c r="G1996" t="s">
        <v>47338</v>
      </c>
      <c r="H1996" t="s">
        <v>2946</v>
      </c>
      <c r="I1996">
        <f t="shared" si="31"/>
        <v>141</v>
      </c>
      <c r="J1996" s="1" t="s">
        <v>26618</v>
      </c>
    </row>
    <row r="1997" spans="1:10">
      <c r="A1997">
        <v>2330</v>
      </c>
      <c r="B1997" t="s">
        <v>20</v>
      </c>
      <c r="C1997">
        <v>20190221</v>
      </c>
      <c r="D1997" t="s">
        <v>21</v>
      </c>
      <c r="E1997">
        <v>0</v>
      </c>
      <c r="F1997" t="s">
        <v>5293</v>
      </c>
      <c r="G1997" t="s">
        <v>5295</v>
      </c>
      <c r="H1997" t="s">
        <v>2947</v>
      </c>
      <c r="I1997">
        <f t="shared" si="31"/>
        <v>34</v>
      </c>
      <c r="J1997" s="1" t="s">
        <v>26619</v>
      </c>
    </row>
    <row r="1998" spans="1:10">
      <c r="A1998">
        <v>2610</v>
      </c>
      <c r="B1998" t="s">
        <v>2132</v>
      </c>
      <c r="C1998">
        <v>20190221</v>
      </c>
      <c r="D1998" t="s">
        <v>1</v>
      </c>
      <c r="E1998">
        <v>-1</v>
      </c>
      <c r="F1998" t="s">
        <v>5288</v>
      </c>
      <c r="G1998" t="s">
        <v>47339</v>
      </c>
      <c r="H1998" t="s">
        <v>2948</v>
      </c>
      <c r="I1998">
        <f t="shared" si="31"/>
        <v>145</v>
      </c>
      <c r="J1998" s="1" t="s">
        <v>26620</v>
      </c>
    </row>
    <row r="1999" spans="1:10">
      <c r="A1999">
        <v>2618</v>
      </c>
      <c r="B1999" t="s">
        <v>1971</v>
      </c>
      <c r="C1999">
        <v>20190221</v>
      </c>
      <c r="D1999" t="s">
        <v>1</v>
      </c>
      <c r="E1999">
        <v>0</v>
      </c>
      <c r="F1999" t="s">
        <v>5293</v>
      </c>
      <c r="G1999" t="s">
        <v>5295</v>
      </c>
      <c r="H1999" t="s">
        <v>2949</v>
      </c>
      <c r="I1999">
        <f t="shared" si="31"/>
        <v>49</v>
      </c>
      <c r="J1999" s="1" t="s">
        <v>26621</v>
      </c>
    </row>
    <row r="2000" spans="1:10">
      <c r="A2000">
        <v>2838</v>
      </c>
      <c r="B2000" t="s">
        <v>1510</v>
      </c>
      <c r="C2000">
        <v>20190221</v>
      </c>
      <c r="D2000" t="s">
        <v>35</v>
      </c>
      <c r="E2000">
        <v>-1</v>
      </c>
      <c r="F2000" t="s">
        <v>5288</v>
      </c>
      <c r="G2000" t="s">
        <v>47339</v>
      </c>
      <c r="H2000" t="s">
        <v>2950</v>
      </c>
      <c r="I2000">
        <f t="shared" si="31"/>
        <v>70</v>
      </c>
      <c r="J2000" s="1" t="s">
        <v>26622</v>
      </c>
    </row>
    <row r="2001" spans="1:10">
      <c r="A2001">
        <v>3184</v>
      </c>
      <c r="B2001" t="s">
        <v>2418</v>
      </c>
      <c r="C2001">
        <v>20190221</v>
      </c>
      <c r="D2001" t="s">
        <v>69</v>
      </c>
      <c r="E2001">
        <v>0</v>
      </c>
      <c r="F2001" t="s">
        <v>5288</v>
      </c>
      <c r="G2001" t="s">
        <v>5289</v>
      </c>
      <c r="H2001" t="s">
        <v>2951</v>
      </c>
      <c r="I2001">
        <f t="shared" si="31"/>
        <v>81</v>
      </c>
      <c r="J2001" s="1" t="s">
        <v>26623</v>
      </c>
    </row>
    <row r="2002" spans="1:10">
      <c r="A2002">
        <v>3413</v>
      </c>
      <c r="B2002" t="s">
        <v>1031</v>
      </c>
      <c r="C2002">
        <v>20190221</v>
      </c>
      <c r="D2002" t="s">
        <v>4</v>
      </c>
      <c r="E2002">
        <v>0</v>
      </c>
      <c r="F2002" t="s">
        <v>5288</v>
      </c>
      <c r="G2002" t="s">
        <v>5290</v>
      </c>
      <c r="H2002" t="s">
        <v>2952</v>
      </c>
      <c r="I2002">
        <f t="shared" si="31"/>
        <v>41</v>
      </c>
      <c r="J2002" s="1" t="s">
        <v>26624</v>
      </c>
    </row>
    <row r="2003" spans="1:10">
      <c r="A2003">
        <v>3521</v>
      </c>
      <c r="B2003" t="s">
        <v>1660</v>
      </c>
      <c r="C2003">
        <v>20190221</v>
      </c>
      <c r="D2003" t="s">
        <v>90</v>
      </c>
      <c r="E2003">
        <v>0</v>
      </c>
      <c r="F2003" t="s">
        <v>5293</v>
      </c>
      <c r="G2003" t="s">
        <v>5294</v>
      </c>
      <c r="H2003" t="s">
        <v>2953</v>
      </c>
      <c r="I2003">
        <f t="shared" si="31"/>
        <v>60</v>
      </c>
      <c r="J2003" s="1" t="s">
        <v>26625</v>
      </c>
    </row>
    <row r="2004" spans="1:10">
      <c r="A2004">
        <v>3528</v>
      </c>
      <c r="B2004" t="s">
        <v>1046</v>
      </c>
      <c r="C2004">
        <v>20190221</v>
      </c>
      <c r="D2004" t="s">
        <v>1</v>
      </c>
      <c r="E2004">
        <v>-1</v>
      </c>
      <c r="F2004" t="s">
        <v>5288</v>
      </c>
      <c r="G2004" t="s">
        <v>47339</v>
      </c>
      <c r="H2004" t="s">
        <v>2954</v>
      </c>
      <c r="I2004">
        <f t="shared" si="31"/>
        <v>54</v>
      </c>
      <c r="J2004" s="1" t="s">
        <v>26626</v>
      </c>
    </row>
    <row r="2005" spans="1:10">
      <c r="A2005">
        <v>3552</v>
      </c>
      <c r="B2005" t="s">
        <v>687</v>
      </c>
      <c r="C2005">
        <v>20190221</v>
      </c>
      <c r="D2005" t="s">
        <v>1</v>
      </c>
      <c r="E2005">
        <v>0</v>
      </c>
      <c r="F2005" t="s">
        <v>5288</v>
      </c>
      <c r="G2005" t="s">
        <v>5289</v>
      </c>
      <c r="H2005" t="s">
        <v>2917</v>
      </c>
      <c r="I2005">
        <f t="shared" si="31"/>
        <v>19</v>
      </c>
      <c r="J2005" s="1" t="s">
        <v>26597</v>
      </c>
    </row>
    <row r="2006" spans="1:10">
      <c r="A2006">
        <v>4161</v>
      </c>
      <c r="B2006" t="s">
        <v>1602</v>
      </c>
      <c r="C2006">
        <v>20190221</v>
      </c>
      <c r="D2006" t="s">
        <v>1</v>
      </c>
      <c r="E2006">
        <v>-1</v>
      </c>
      <c r="F2006" t="s">
        <v>5288</v>
      </c>
      <c r="G2006" t="s">
        <v>47339</v>
      </c>
      <c r="H2006" t="s">
        <v>2955</v>
      </c>
      <c r="I2006">
        <f t="shared" si="31"/>
        <v>75</v>
      </c>
      <c r="J2006" s="1" t="s">
        <v>26627</v>
      </c>
    </row>
    <row r="2007" spans="1:10">
      <c r="A2007">
        <v>4172</v>
      </c>
      <c r="B2007" t="s">
        <v>2180</v>
      </c>
      <c r="C2007">
        <v>20190221</v>
      </c>
      <c r="D2007" t="s">
        <v>170</v>
      </c>
      <c r="E2007">
        <v>0</v>
      </c>
      <c r="F2007" t="s">
        <v>5288</v>
      </c>
      <c r="G2007" t="s">
        <v>5290</v>
      </c>
      <c r="H2007" t="s">
        <v>1953</v>
      </c>
      <c r="I2007">
        <f t="shared" si="31"/>
        <v>44</v>
      </c>
      <c r="J2007" s="1" t="s">
        <v>25852</v>
      </c>
    </row>
    <row r="2008" spans="1:10">
      <c r="A2008">
        <v>4904</v>
      </c>
      <c r="B2008" t="s">
        <v>363</v>
      </c>
      <c r="C2008">
        <v>20190221</v>
      </c>
      <c r="D2008" t="s">
        <v>24</v>
      </c>
      <c r="E2008">
        <v>0</v>
      </c>
      <c r="F2008" t="s">
        <v>5288</v>
      </c>
      <c r="G2008" t="s">
        <v>5289</v>
      </c>
      <c r="H2008" t="s">
        <v>2956</v>
      </c>
      <c r="I2008">
        <f t="shared" si="31"/>
        <v>20</v>
      </c>
      <c r="J2008" s="1" t="s">
        <v>26628</v>
      </c>
    </row>
    <row r="2009" spans="1:10">
      <c r="A2009">
        <v>4911</v>
      </c>
      <c r="B2009" t="s">
        <v>533</v>
      </c>
      <c r="C2009">
        <v>20190221</v>
      </c>
      <c r="D2009" t="s">
        <v>12</v>
      </c>
      <c r="E2009">
        <v>0</v>
      </c>
      <c r="F2009" t="s">
        <v>5293</v>
      </c>
      <c r="G2009" t="s">
        <v>47338</v>
      </c>
      <c r="H2009" t="s">
        <v>2957</v>
      </c>
      <c r="I2009">
        <f t="shared" si="31"/>
        <v>410</v>
      </c>
      <c r="J2009" s="1" t="s">
        <v>26629</v>
      </c>
    </row>
    <row r="2010" spans="1:10">
      <c r="A2010">
        <v>4960</v>
      </c>
      <c r="B2010" t="s">
        <v>1432</v>
      </c>
      <c r="C2010">
        <v>20190221</v>
      </c>
      <c r="D2010" t="s">
        <v>12</v>
      </c>
      <c r="E2010">
        <v>0</v>
      </c>
      <c r="F2010" t="s">
        <v>5288</v>
      </c>
      <c r="G2010" t="s">
        <v>47339</v>
      </c>
      <c r="H2010" t="s">
        <v>2958</v>
      </c>
      <c r="I2010">
        <f t="shared" si="31"/>
        <v>114</v>
      </c>
      <c r="J2010" s="1" t="s">
        <v>26630</v>
      </c>
    </row>
    <row r="2011" spans="1:10">
      <c r="A2011">
        <v>5321</v>
      </c>
      <c r="B2011" t="s">
        <v>1571</v>
      </c>
      <c r="C2011">
        <v>20190221</v>
      </c>
      <c r="D2011" t="s">
        <v>90</v>
      </c>
      <c r="E2011">
        <v>-1</v>
      </c>
      <c r="F2011" t="s">
        <v>5288</v>
      </c>
      <c r="G2011" t="s">
        <v>47339</v>
      </c>
      <c r="H2011" t="s">
        <v>2959</v>
      </c>
      <c r="I2011">
        <f t="shared" si="31"/>
        <v>67</v>
      </c>
      <c r="J2011" s="1" t="s">
        <v>26631</v>
      </c>
    </row>
    <row r="2012" spans="1:10">
      <c r="A2012">
        <v>5523</v>
      </c>
      <c r="B2012" t="s">
        <v>758</v>
      </c>
      <c r="C2012">
        <v>20190221</v>
      </c>
      <c r="D2012" t="s">
        <v>90</v>
      </c>
      <c r="E2012">
        <v>0</v>
      </c>
      <c r="F2012" t="s">
        <v>5293</v>
      </c>
      <c r="G2012" t="s">
        <v>5295</v>
      </c>
      <c r="H2012" t="s">
        <v>2960</v>
      </c>
      <c r="I2012">
        <f t="shared" si="31"/>
        <v>93</v>
      </c>
      <c r="J2012" s="1" t="s">
        <v>26632</v>
      </c>
    </row>
    <row r="2013" spans="1:10">
      <c r="A2013">
        <v>6446</v>
      </c>
      <c r="B2013" t="s">
        <v>401</v>
      </c>
      <c r="C2013">
        <v>20190221</v>
      </c>
      <c r="D2013" t="s">
        <v>12</v>
      </c>
      <c r="E2013">
        <v>0</v>
      </c>
      <c r="F2013" t="s">
        <v>5293</v>
      </c>
      <c r="G2013" t="s">
        <v>47338</v>
      </c>
      <c r="H2013" t="s">
        <v>2961</v>
      </c>
      <c r="I2013">
        <f t="shared" si="31"/>
        <v>160</v>
      </c>
      <c r="J2013" s="1" t="s">
        <v>26633</v>
      </c>
    </row>
    <row r="2014" spans="1:10">
      <c r="A2014">
        <v>6535</v>
      </c>
      <c r="B2014" t="s">
        <v>1758</v>
      </c>
      <c r="C2014">
        <v>20190221</v>
      </c>
      <c r="D2014" t="s">
        <v>12</v>
      </c>
      <c r="E2014">
        <v>0</v>
      </c>
      <c r="F2014" t="s">
        <v>5288</v>
      </c>
      <c r="G2014" t="s">
        <v>47339</v>
      </c>
      <c r="H2014" t="s">
        <v>2962</v>
      </c>
      <c r="I2014">
        <f t="shared" si="31"/>
        <v>148</v>
      </c>
      <c r="J2014" s="1" t="s">
        <v>26634</v>
      </c>
    </row>
    <row r="2015" spans="1:10">
      <c r="A2015">
        <v>6539</v>
      </c>
      <c r="B2015" t="s">
        <v>2963</v>
      </c>
      <c r="C2015">
        <v>20190221</v>
      </c>
      <c r="D2015" t="s">
        <v>1</v>
      </c>
      <c r="E2015">
        <v>-1</v>
      </c>
      <c r="F2015" t="s">
        <v>5288</v>
      </c>
      <c r="G2015" t="s">
        <v>5289</v>
      </c>
      <c r="H2015" t="s">
        <v>2964</v>
      </c>
      <c r="I2015">
        <f t="shared" si="31"/>
        <v>18</v>
      </c>
      <c r="J2015" s="1" t="s">
        <v>26635</v>
      </c>
    </row>
    <row r="2016" spans="1:10">
      <c r="A2016">
        <v>6576</v>
      </c>
      <c r="B2016" t="s">
        <v>800</v>
      </c>
      <c r="C2016">
        <v>20190221</v>
      </c>
      <c r="D2016" t="s">
        <v>90</v>
      </c>
      <c r="E2016">
        <v>0</v>
      </c>
      <c r="F2016" t="s">
        <v>5293</v>
      </c>
      <c r="G2016" t="s">
        <v>47338</v>
      </c>
      <c r="H2016" t="s">
        <v>2965</v>
      </c>
      <c r="I2016">
        <f t="shared" si="31"/>
        <v>49</v>
      </c>
      <c r="J2016" s="1" t="s">
        <v>26636</v>
      </c>
    </row>
    <row r="2017" spans="1:10">
      <c r="A2017">
        <v>6579</v>
      </c>
      <c r="B2017" t="s">
        <v>2966</v>
      </c>
      <c r="C2017">
        <v>20190221</v>
      </c>
      <c r="D2017" t="s">
        <v>4</v>
      </c>
      <c r="E2017">
        <v>0</v>
      </c>
      <c r="F2017" t="s">
        <v>5288</v>
      </c>
      <c r="G2017" t="s">
        <v>5290</v>
      </c>
      <c r="H2017" t="s">
        <v>2967</v>
      </c>
      <c r="I2017">
        <f t="shared" si="31"/>
        <v>37</v>
      </c>
      <c r="J2017" s="1" t="s">
        <v>26637</v>
      </c>
    </row>
    <row r="2018" spans="1:10">
      <c r="A2018">
        <v>6673</v>
      </c>
      <c r="B2018" t="s">
        <v>1293</v>
      </c>
      <c r="C2018">
        <v>20190221</v>
      </c>
      <c r="D2018" t="s">
        <v>1</v>
      </c>
      <c r="E2018">
        <v>-1</v>
      </c>
      <c r="F2018" t="s">
        <v>5291</v>
      </c>
      <c r="G2018" t="s">
        <v>5292</v>
      </c>
      <c r="H2018" t="s">
        <v>2968</v>
      </c>
      <c r="I2018">
        <f t="shared" si="31"/>
        <v>30</v>
      </c>
      <c r="J2018" s="1" t="s">
        <v>26638</v>
      </c>
    </row>
    <row r="2019" spans="1:10">
      <c r="A2019">
        <v>8105</v>
      </c>
      <c r="B2019" t="s">
        <v>823</v>
      </c>
      <c r="C2019">
        <v>20190221</v>
      </c>
      <c r="D2019" t="s">
        <v>9</v>
      </c>
      <c r="E2019">
        <v>-1</v>
      </c>
      <c r="F2019" t="s">
        <v>5297</v>
      </c>
      <c r="G2019" t="s">
        <v>47333</v>
      </c>
      <c r="H2019" t="s">
        <v>2969</v>
      </c>
      <c r="I2019">
        <f t="shared" si="31"/>
        <v>51</v>
      </c>
      <c r="J2019" s="1" t="s">
        <v>26639</v>
      </c>
    </row>
    <row r="2020" spans="1:10">
      <c r="A2020">
        <v>9925</v>
      </c>
      <c r="B2020" t="s">
        <v>2970</v>
      </c>
      <c r="C2020">
        <v>20190221</v>
      </c>
      <c r="D2020" t="s">
        <v>4</v>
      </c>
      <c r="E2020">
        <v>0</v>
      </c>
      <c r="F2020" t="s">
        <v>5293</v>
      </c>
      <c r="G2020" t="s">
        <v>5295</v>
      </c>
      <c r="H2020" t="s">
        <v>2971</v>
      </c>
      <c r="I2020">
        <f t="shared" si="31"/>
        <v>86</v>
      </c>
      <c r="J2020" s="1" t="s">
        <v>26640</v>
      </c>
    </row>
    <row r="2021" spans="1:10">
      <c r="A2021">
        <v>1304</v>
      </c>
      <c r="B2021" t="s">
        <v>1639</v>
      </c>
      <c r="C2021">
        <v>20190222</v>
      </c>
      <c r="D2021" t="s">
        <v>4</v>
      </c>
      <c r="E2021">
        <v>0</v>
      </c>
      <c r="F2021" t="s">
        <v>5293</v>
      </c>
      <c r="G2021" t="s">
        <v>5295</v>
      </c>
      <c r="H2021" t="s">
        <v>2972</v>
      </c>
      <c r="I2021">
        <f t="shared" si="31"/>
        <v>31</v>
      </c>
      <c r="J2021" s="1" t="s">
        <v>26641</v>
      </c>
    </row>
    <row r="2022" spans="1:10">
      <c r="A2022">
        <v>1586</v>
      </c>
      <c r="B2022" t="s">
        <v>225</v>
      </c>
      <c r="C2022">
        <v>20190222</v>
      </c>
      <c r="D2022" t="s">
        <v>12</v>
      </c>
      <c r="E2022">
        <v>-1</v>
      </c>
      <c r="F2022" t="s">
        <v>5293</v>
      </c>
      <c r="G2022" t="s">
        <v>47338</v>
      </c>
      <c r="H2022" t="s">
        <v>2973</v>
      </c>
      <c r="I2022">
        <f t="shared" si="31"/>
        <v>40</v>
      </c>
      <c r="J2022" s="1" t="s">
        <v>26642</v>
      </c>
    </row>
    <row r="2023" spans="1:10">
      <c r="A2023">
        <v>1785</v>
      </c>
      <c r="B2023" t="s">
        <v>1503</v>
      </c>
      <c r="C2023">
        <v>20190222</v>
      </c>
      <c r="D2023" t="s">
        <v>32</v>
      </c>
      <c r="E2023">
        <v>1</v>
      </c>
      <c r="F2023" t="s">
        <v>5293</v>
      </c>
      <c r="G2023" t="s">
        <v>47338</v>
      </c>
      <c r="H2023" t="s">
        <v>2974</v>
      </c>
      <c r="I2023">
        <f t="shared" si="31"/>
        <v>116</v>
      </c>
      <c r="J2023" s="1" t="s">
        <v>26643</v>
      </c>
    </row>
    <row r="2024" spans="1:10">
      <c r="A2024">
        <v>1905</v>
      </c>
      <c r="B2024" t="s">
        <v>900</v>
      </c>
      <c r="C2024">
        <v>20190222</v>
      </c>
      <c r="D2024" t="s">
        <v>9</v>
      </c>
      <c r="E2024">
        <v>-1</v>
      </c>
      <c r="F2024" t="s">
        <v>5288</v>
      </c>
      <c r="G2024" t="s">
        <v>47339</v>
      </c>
      <c r="H2024" t="s">
        <v>2975</v>
      </c>
      <c r="I2024">
        <f t="shared" si="31"/>
        <v>164</v>
      </c>
      <c r="J2024" s="1" t="s">
        <v>26644</v>
      </c>
    </row>
    <row r="2025" spans="1:10">
      <c r="A2025">
        <v>2034</v>
      </c>
      <c r="B2025" t="s">
        <v>317</v>
      </c>
      <c r="C2025">
        <v>20190222</v>
      </c>
      <c r="D2025" t="s">
        <v>4</v>
      </c>
      <c r="E2025">
        <v>0</v>
      </c>
      <c r="F2025" t="s">
        <v>5293</v>
      </c>
      <c r="G2025" t="s">
        <v>5295</v>
      </c>
      <c r="H2025" t="s">
        <v>2976</v>
      </c>
      <c r="I2025">
        <f t="shared" si="31"/>
        <v>129</v>
      </c>
      <c r="J2025" s="1" t="s">
        <v>26645</v>
      </c>
    </row>
    <row r="2026" spans="1:10">
      <c r="A2026">
        <v>2101</v>
      </c>
      <c r="B2026" t="s">
        <v>230</v>
      </c>
      <c r="C2026">
        <v>20190222</v>
      </c>
      <c r="D2026" t="s">
        <v>1</v>
      </c>
      <c r="E2026">
        <v>0</v>
      </c>
      <c r="F2026" t="s">
        <v>5293</v>
      </c>
      <c r="G2026" t="s">
        <v>47338</v>
      </c>
      <c r="H2026" t="s">
        <v>2977</v>
      </c>
      <c r="I2026">
        <f t="shared" si="31"/>
        <v>240</v>
      </c>
      <c r="J2026" s="1" t="s">
        <v>26646</v>
      </c>
    </row>
    <row r="2027" spans="1:10">
      <c r="A2027">
        <v>2313</v>
      </c>
      <c r="B2027" t="s">
        <v>441</v>
      </c>
      <c r="C2027">
        <v>20190222</v>
      </c>
      <c r="D2027" t="s">
        <v>4</v>
      </c>
      <c r="E2027">
        <v>0</v>
      </c>
      <c r="F2027" t="s">
        <v>5293</v>
      </c>
      <c r="G2027" t="s">
        <v>5295</v>
      </c>
      <c r="H2027" t="s">
        <v>2978</v>
      </c>
      <c r="I2027">
        <f t="shared" si="31"/>
        <v>44</v>
      </c>
      <c r="J2027" s="1" t="s">
        <v>26647</v>
      </c>
    </row>
    <row r="2028" spans="1:10">
      <c r="A2028">
        <v>2344</v>
      </c>
      <c r="B2028" t="s">
        <v>2979</v>
      </c>
      <c r="C2028">
        <v>20190222</v>
      </c>
      <c r="D2028" t="s">
        <v>4</v>
      </c>
      <c r="E2028">
        <v>0</v>
      </c>
      <c r="F2028" t="s">
        <v>5293</v>
      </c>
      <c r="G2028" t="s">
        <v>5294</v>
      </c>
      <c r="H2028" t="s">
        <v>2980</v>
      </c>
      <c r="I2028">
        <f t="shared" si="31"/>
        <v>216</v>
      </c>
      <c r="J2028" s="1" t="s">
        <v>26648</v>
      </c>
    </row>
    <row r="2029" spans="1:10">
      <c r="A2029">
        <v>2355</v>
      </c>
      <c r="B2029" t="s">
        <v>916</v>
      </c>
      <c r="C2029">
        <v>20190222</v>
      </c>
      <c r="D2029" t="s">
        <v>4</v>
      </c>
      <c r="E2029">
        <v>-1</v>
      </c>
      <c r="F2029" t="s">
        <v>5288</v>
      </c>
      <c r="G2029" t="s">
        <v>47339</v>
      </c>
      <c r="H2029" t="s">
        <v>2981</v>
      </c>
      <c r="I2029">
        <f t="shared" si="31"/>
        <v>177</v>
      </c>
      <c r="J2029" s="1" t="s">
        <v>26649</v>
      </c>
    </row>
    <row r="2030" spans="1:10">
      <c r="A2030">
        <v>2359</v>
      </c>
      <c r="B2030" t="s">
        <v>2982</v>
      </c>
      <c r="C2030">
        <v>20190222</v>
      </c>
      <c r="D2030" t="s">
        <v>9</v>
      </c>
      <c r="E2030">
        <v>0</v>
      </c>
      <c r="F2030" t="s">
        <v>5293</v>
      </c>
      <c r="G2030" t="s">
        <v>47338</v>
      </c>
      <c r="H2030" t="s">
        <v>2983</v>
      </c>
      <c r="I2030">
        <f t="shared" si="31"/>
        <v>350</v>
      </c>
      <c r="J2030" s="1" t="s">
        <v>26650</v>
      </c>
    </row>
    <row r="2031" spans="1:10">
      <c r="A2031">
        <v>2408</v>
      </c>
      <c r="B2031" t="s">
        <v>2149</v>
      </c>
      <c r="C2031">
        <v>20190222</v>
      </c>
      <c r="D2031" t="s">
        <v>9</v>
      </c>
      <c r="E2031">
        <v>0</v>
      </c>
      <c r="F2031" t="s">
        <v>5293</v>
      </c>
      <c r="G2031" t="s">
        <v>5294</v>
      </c>
      <c r="H2031" t="s">
        <v>2980</v>
      </c>
      <c r="I2031">
        <f t="shared" si="31"/>
        <v>216</v>
      </c>
      <c r="J2031" s="1" t="s">
        <v>26648</v>
      </c>
    </row>
    <row r="2032" spans="1:10">
      <c r="A2032">
        <v>2603</v>
      </c>
      <c r="B2032" t="s">
        <v>2984</v>
      </c>
      <c r="C2032">
        <v>20190222</v>
      </c>
      <c r="D2032" t="s">
        <v>9</v>
      </c>
      <c r="E2032">
        <v>0</v>
      </c>
      <c r="F2032" t="s">
        <v>5293</v>
      </c>
      <c r="G2032" t="s">
        <v>5295</v>
      </c>
      <c r="H2032" t="s">
        <v>2985</v>
      </c>
      <c r="I2032">
        <f t="shared" si="31"/>
        <v>74</v>
      </c>
      <c r="J2032" s="1" t="s">
        <v>26651</v>
      </c>
    </row>
    <row r="2033" spans="1:10">
      <c r="A2033">
        <v>2719</v>
      </c>
      <c r="B2033" t="s">
        <v>2986</v>
      </c>
      <c r="C2033">
        <v>20190222</v>
      </c>
      <c r="D2033" t="s">
        <v>12</v>
      </c>
      <c r="E2033">
        <v>-1</v>
      </c>
      <c r="F2033" t="s">
        <v>5288</v>
      </c>
      <c r="G2033" t="s">
        <v>5290</v>
      </c>
      <c r="H2033" t="s">
        <v>2987</v>
      </c>
      <c r="I2033">
        <f t="shared" si="31"/>
        <v>15</v>
      </c>
      <c r="J2033" s="1" t="s">
        <v>26652</v>
      </c>
    </row>
    <row r="2034" spans="1:10">
      <c r="A2034">
        <v>2740</v>
      </c>
      <c r="B2034" t="s">
        <v>962</v>
      </c>
      <c r="C2034">
        <v>20190222</v>
      </c>
      <c r="D2034" t="s">
        <v>90</v>
      </c>
      <c r="E2034">
        <v>-1</v>
      </c>
      <c r="F2034" t="s">
        <v>5288</v>
      </c>
      <c r="G2034" t="s">
        <v>5290</v>
      </c>
      <c r="H2034" t="s">
        <v>2988</v>
      </c>
      <c r="I2034">
        <f t="shared" si="31"/>
        <v>15</v>
      </c>
      <c r="J2034" s="1" t="s">
        <v>26653</v>
      </c>
    </row>
    <row r="2035" spans="1:10">
      <c r="A2035">
        <v>2915</v>
      </c>
      <c r="B2035" t="s">
        <v>975</v>
      </c>
      <c r="C2035">
        <v>20190222</v>
      </c>
      <c r="D2035" t="s">
        <v>1</v>
      </c>
      <c r="E2035">
        <v>0</v>
      </c>
      <c r="F2035" t="s">
        <v>5293</v>
      </c>
      <c r="G2035" t="s">
        <v>47338</v>
      </c>
      <c r="H2035" t="s">
        <v>2989</v>
      </c>
      <c r="I2035">
        <f t="shared" si="31"/>
        <v>512</v>
      </c>
      <c r="J2035" s="1" t="s">
        <v>26654</v>
      </c>
    </row>
    <row r="2036" spans="1:10">
      <c r="A2036">
        <v>2942</v>
      </c>
      <c r="B2036" t="s">
        <v>2990</v>
      </c>
      <c r="C2036">
        <v>20190222</v>
      </c>
      <c r="D2036" t="s">
        <v>512</v>
      </c>
      <c r="E2036">
        <v>0</v>
      </c>
      <c r="F2036" t="s">
        <v>5293</v>
      </c>
      <c r="G2036" t="s">
        <v>47338</v>
      </c>
      <c r="H2036" t="s">
        <v>2991</v>
      </c>
      <c r="I2036">
        <f t="shared" si="31"/>
        <v>100</v>
      </c>
      <c r="J2036" s="1" t="s">
        <v>26655</v>
      </c>
    </row>
    <row r="2037" spans="1:10">
      <c r="A2037">
        <v>3044</v>
      </c>
      <c r="B2037" t="s">
        <v>2992</v>
      </c>
      <c r="C2037">
        <v>20190222</v>
      </c>
      <c r="D2037" t="s">
        <v>27</v>
      </c>
      <c r="E2037">
        <v>0</v>
      </c>
      <c r="F2037" t="s">
        <v>5293</v>
      </c>
      <c r="G2037" t="s">
        <v>5295</v>
      </c>
      <c r="H2037" t="s">
        <v>2993</v>
      </c>
      <c r="I2037">
        <f t="shared" si="31"/>
        <v>79</v>
      </c>
      <c r="J2037" s="1" t="s">
        <v>26656</v>
      </c>
    </row>
    <row r="2038" spans="1:10">
      <c r="A2038">
        <v>3176</v>
      </c>
      <c r="B2038" t="s">
        <v>1008</v>
      </c>
      <c r="C2038">
        <v>20190222</v>
      </c>
      <c r="D2038" t="s">
        <v>12</v>
      </c>
      <c r="E2038">
        <v>0</v>
      </c>
      <c r="F2038" t="s">
        <v>5293</v>
      </c>
      <c r="G2038" t="s">
        <v>47338</v>
      </c>
      <c r="H2038" t="s">
        <v>2994</v>
      </c>
      <c r="I2038">
        <f t="shared" si="31"/>
        <v>123</v>
      </c>
      <c r="J2038" s="1" t="s">
        <v>26657</v>
      </c>
    </row>
    <row r="2039" spans="1:10">
      <c r="A2039">
        <v>3576</v>
      </c>
      <c r="B2039" t="s">
        <v>1981</v>
      </c>
      <c r="C2039">
        <v>20190222</v>
      </c>
      <c r="D2039" t="s">
        <v>12</v>
      </c>
      <c r="E2039">
        <v>0</v>
      </c>
      <c r="F2039" t="s">
        <v>5293</v>
      </c>
      <c r="G2039" t="s">
        <v>47338</v>
      </c>
      <c r="H2039" t="s">
        <v>2995</v>
      </c>
      <c r="I2039">
        <f t="shared" si="31"/>
        <v>110</v>
      </c>
      <c r="J2039" s="1" t="s">
        <v>26658</v>
      </c>
    </row>
    <row r="2040" spans="1:10">
      <c r="A2040">
        <v>4415</v>
      </c>
      <c r="B2040" t="s">
        <v>94</v>
      </c>
      <c r="C2040">
        <v>20190222</v>
      </c>
      <c r="D2040" t="s">
        <v>32</v>
      </c>
      <c r="E2040">
        <v>1</v>
      </c>
      <c r="F2040" t="s">
        <v>5293</v>
      </c>
      <c r="G2040" t="s">
        <v>47338</v>
      </c>
      <c r="H2040" t="s">
        <v>2996</v>
      </c>
      <c r="I2040">
        <f t="shared" si="31"/>
        <v>102</v>
      </c>
      <c r="J2040" s="1" t="s">
        <v>26659</v>
      </c>
    </row>
    <row r="2041" spans="1:10">
      <c r="A2041">
        <v>4559</v>
      </c>
      <c r="B2041" t="s">
        <v>2997</v>
      </c>
      <c r="C2041">
        <v>20190222</v>
      </c>
      <c r="D2041" t="s">
        <v>194</v>
      </c>
      <c r="E2041">
        <v>0</v>
      </c>
      <c r="F2041" t="s">
        <v>5293</v>
      </c>
      <c r="G2041" t="s">
        <v>47338</v>
      </c>
      <c r="H2041" t="s">
        <v>2998</v>
      </c>
      <c r="I2041">
        <f t="shared" si="31"/>
        <v>158</v>
      </c>
      <c r="J2041" s="1" t="s">
        <v>26660</v>
      </c>
    </row>
    <row r="2042" spans="1:10">
      <c r="A2042">
        <v>4804</v>
      </c>
      <c r="B2042" t="s">
        <v>531</v>
      </c>
      <c r="C2042">
        <v>20190222</v>
      </c>
      <c r="D2042" t="s">
        <v>12</v>
      </c>
      <c r="E2042">
        <v>-1</v>
      </c>
      <c r="F2042" t="s">
        <v>5288</v>
      </c>
      <c r="G2042" t="s">
        <v>47339</v>
      </c>
      <c r="H2042" t="s">
        <v>2999</v>
      </c>
      <c r="I2042">
        <f t="shared" si="31"/>
        <v>50</v>
      </c>
      <c r="J2042" s="1" t="s">
        <v>26661</v>
      </c>
    </row>
    <row r="2043" spans="1:10">
      <c r="A2043">
        <v>4806</v>
      </c>
      <c r="B2043" t="s">
        <v>361</v>
      </c>
      <c r="C2043">
        <v>20190222</v>
      </c>
      <c r="D2043" t="s">
        <v>35</v>
      </c>
      <c r="E2043">
        <v>0</v>
      </c>
      <c r="F2043" t="s">
        <v>5288</v>
      </c>
      <c r="G2043" t="s">
        <v>5290</v>
      </c>
      <c r="H2043" t="s">
        <v>3000</v>
      </c>
      <c r="I2043">
        <f t="shared" si="31"/>
        <v>233</v>
      </c>
      <c r="J2043" s="1" t="s">
        <v>26662</v>
      </c>
    </row>
    <row r="2044" spans="1:10">
      <c r="A2044">
        <v>4806</v>
      </c>
      <c r="B2044" t="s">
        <v>361</v>
      </c>
      <c r="C2044">
        <v>20190222</v>
      </c>
      <c r="D2044" t="s">
        <v>35</v>
      </c>
      <c r="E2044">
        <v>-1</v>
      </c>
      <c r="F2044" t="s">
        <v>5288</v>
      </c>
      <c r="G2044" t="s">
        <v>5290</v>
      </c>
      <c r="H2044" t="s">
        <v>3000</v>
      </c>
      <c r="I2044">
        <f t="shared" si="31"/>
        <v>233</v>
      </c>
      <c r="J2044" s="1" t="s">
        <v>26662</v>
      </c>
    </row>
    <row r="2045" spans="1:10">
      <c r="A2045">
        <v>5321</v>
      </c>
      <c r="B2045" t="s">
        <v>1571</v>
      </c>
      <c r="C2045">
        <v>20190222</v>
      </c>
      <c r="D2045" t="s">
        <v>90</v>
      </c>
      <c r="E2045">
        <v>-1</v>
      </c>
      <c r="F2045" t="s">
        <v>5288</v>
      </c>
      <c r="G2045" t="s">
        <v>47339</v>
      </c>
      <c r="H2045" t="s">
        <v>3001</v>
      </c>
      <c r="I2045">
        <f t="shared" si="31"/>
        <v>50</v>
      </c>
      <c r="J2045" s="1" t="s">
        <v>26663</v>
      </c>
    </row>
    <row r="2046" spans="1:10">
      <c r="A2046">
        <v>5529</v>
      </c>
      <c r="B2046" t="s">
        <v>760</v>
      </c>
      <c r="C2046">
        <v>20190222</v>
      </c>
      <c r="D2046" t="s">
        <v>122</v>
      </c>
      <c r="E2046">
        <v>0</v>
      </c>
      <c r="F2046" t="s">
        <v>5293</v>
      </c>
      <c r="G2046" t="s">
        <v>5295</v>
      </c>
      <c r="H2046" t="s">
        <v>3002</v>
      </c>
      <c r="I2046">
        <f t="shared" si="31"/>
        <v>89</v>
      </c>
      <c r="J2046" s="1" t="s">
        <v>26664</v>
      </c>
    </row>
    <row r="2047" spans="1:10">
      <c r="A2047">
        <v>5903</v>
      </c>
      <c r="B2047" t="s">
        <v>3003</v>
      </c>
      <c r="C2047">
        <v>20190222</v>
      </c>
      <c r="D2047" t="s">
        <v>27</v>
      </c>
      <c r="E2047">
        <v>0</v>
      </c>
      <c r="F2047" t="s">
        <v>5293</v>
      </c>
      <c r="G2047" t="s">
        <v>5295</v>
      </c>
      <c r="H2047" t="s">
        <v>3004</v>
      </c>
      <c r="I2047">
        <f t="shared" si="31"/>
        <v>46</v>
      </c>
      <c r="J2047" s="1" t="s">
        <v>26665</v>
      </c>
    </row>
    <row r="2048" spans="1:10">
      <c r="A2048">
        <v>6173</v>
      </c>
      <c r="B2048" t="s">
        <v>3005</v>
      </c>
      <c r="C2048">
        <v>20190222</v>
      </c>
      <c r="D2048" t="s">
        <v>9</v>
      </c>
      <c r="E2048">
        <v>0</v>
      </c>
      <c r="F2048" t="s">
        <v>5288</v>
      </c>
      <c r="G2048" t="s">
        <v>5289</v>
      </c>
      <c r="H2048" t="s">
        <v>3006</v>
      </c>
      <c r="I2048">
        <f t="shared" si="31"/>
        <v>19</v>
      </c>
      <c r="J2048" s="1" t="s">
        <v>26666</v>
      </c>
    </row>
    <row r="2049" spans="1:10">
      <c r="A2049">
        <v>6177</v>
      </c>
      <c r="B2049" t="s">
        <v>1228</v>
      </c>
      <c r="C2049">
        <v>20190222</v>
      </c>
      <c r="D2049" t="s">
        <v>12</v>
      </c>
      <c r="E2049">
        <v>0</v>
      </c>
      <c r="F2049" t="s">
        <v>5293</v>
      </c>
      <c r="G2049" t="s">
        <v>5294</v>
      </c>
      <c r="H2049" t="s">
        <v>3007</v>
      </c>
      <c r="I2049">
        <f t="shared" si="31"/>
        <v>106</v>
      </c>
      <c r="J2049" s="1" t="s">
        <v>26667</v>
      </c>
    </row>
    <row r="2050" spans="1:10">
      <c r="A2050">
        <v>6212</v>
      </c>
      <c r="B2050" t="s">
        <v>786</v>
      </c>
      <c r="C2050">
        <v>20190222</v>
      </c>
      <c r="D2050" t="s">
        <v>12</v>
      </c>
      <c r="E2050">
        <v>0</v>
      </c>
      <c r="F2050" t="s">
        <v>5293</v>
      </c>
      <c r="G2050" t="s">
        <v>5295</v>
      </c>
      <c r="H2050" t="s">
        <v>3008</v>
      </c>
      <c r="I2050">
        <f t="shared" si="31"/>
        <v>78</v>
      </c>
      <c r="J2050" s="1" t="s">
        <v>26668</v>
      </c>
    </row>
    <row r="2051" spans="1:10">
      <c r="A2051">
        <v>6228</v>
      </c>
      <c r="B2051" t="s">
        <v>1236</v>
      </c>
      <c r="C2051">
        <v>20190222</v>
      </c>
      <c r="D2051" t="s">
        <v>122</v>
      </c>
      <c r="E2051">
        <v>0</v>
      </c>
      <c r="F2051" t="s">
        <v>5288</v>
      </c>
      <c r="G2051" t="s">
        <v>5290</v>
      </c>
      <c r="H2051" t="s">
        <v>3009</v>
      </c>
      <c r="I2051">
        <f t="shared" ref="I2051:I2114" si="32">LEN(H2051)</f>
        <v>43</v>
      </c>
      <c r="J2051" s="1" t="s">
        <v>26669</v>
      </c>
    </row>
    <row r="2052" spans="1:10">
      <c r="A2052">
        <v>6535</v>
      </c>
      <c r="B2052" t="s">
        <v>1758</v>
      </c>
      <c r="C2052">
        <v>20190222</v>
      </c>
      <c r="D2052" t="s">
        <v>12</v>
      </c>
      <c r="E2052">
        <v>-1</v>
      </c>
      <c r="F2052" t="s">
        <v>5293</v>
      </c>
      <c r="G2052" t="s">
        <v>47338</v>
      </c>
      <c r="H2052" t="s">
        <v>3010</v>
      </c>
      <c r="I2052">
        <f t="shared" si="32"/>
        <v>416</v>
      </c>
      <c r="J2052" s="1" t="s">
        <v>26670</v>
      </c>
    </row>
    <row r="2053" spans="1:10">
      <c r="A2053">
        <v>6539</v>
      </c>
      <c r="B2053" t="s">
        <v>2963</v>
      </c>
      <c r="C2053">
        <v>20190222</v>
      </c>
      <c r="D2053" t="s">
        <v>1</v>
      </c>
      <c r="E2053">
        <v>-1</v>
      </c>
      <c r="F2053" t="s">
        <v>5288</v>
      </c>
      <c r="G2053" t="s">
        <v>5289</v>
      </c>
      <c r="H2053" t="s">
        <v>2964</v>
      </c>
      <c r="I2053">
        <f t="shared" si="32"/>
        <v>18</v>
      </c>
      <c r="J2053" s="1" t="s">
        <v>26635</v>
      </c>
    </row>
    <row r="2054" spans="1:10">
      <c r="A2054">
        <v>6550</v>
      </c>
      <c r="B2054" t="s">
        <v>3011</v>
      </c>
      <c r="C2054">
        <v>20190222</v>
      </c>
      <c r="D2054" t="s">
        <v>69</v>
      </c>
      <c r="E2054">
        <v>0</v>
      </c>
      <c r="F2054" t="s">
        <v>5288</v>
      </c>
      <c r="G2054" t="s">
        <v>5289</v>
      </c>
      <c r="H2054" t="s">
        <v>3012</v>
      </c>
      <c r="I2054">
        <f t="shared" si="32"/>
        <v>74</v>
      </c>
      <c r="J2054" s="1" t="s">
        <v>26671</v>
      </c>
    </row>
    <row r="2055" spans="1:10">
      <c r="A2055">
        <v>6550</v>
      </c>
      <c r="B2055" t="s">
        <v>3011</v>
      </c>
      <c r="C2055">
        <v>20190222</v>
      </c>
      <c r="D2055" t="s">
        <v>69</v>
      </c>
      <c r="E2055">
        <v>-1</v>
      </c>
      <c r="F2055" t="s">
        <v>5288</v>
      </c>
      <c r="G2055" t="s">
        <v>5289</v>
      </c>
      <c r="H2055" t="s">
        <v>3012</v>
      </c>
      <c r="I2055">
        <f t="shared" si="32"/>
        <v>74</v>
      </c>
      <c r="J2055" s="1" t="s">
        <v>26671</v>
      </c>
    </row>
    <row r="2056" spans="1:10">
      <c r="A2056">
        <v>6576</v>
      </c>
      <c r="B2056" t="s">
        <v>800</v>
      </c>
      <c r="C2056">
        <v>20190222</v>
      </c>
      <c r="D2056" t="s">
        <v>90</v>
      </c>
      <c r="E2056">
        <v>0</v>
      </c>
      <c r="F2056" t="s">
        <v>5293</v>
      </c>
      <c r="G2056" t="s">
        <v>5294</v>
      </c>
      <c r="H2056" t="s">
        <v>3013</v>
      </c>
      <c r="I2056">
        <f t="shared" si="32"/>
        <v>360</v>
      </c>
      <c r="J2056" s="1" t="s">
        <v>26672</v>
      </c>
    </row>
    <row r="2057" spans="1:10">
      <c r="A2057">
        <v>6618</v>
      </c>
      <c r="B2057" t="s">
        <v>583</v>
      </c>
      <c r="C2057">
        <v>20190222</v>
      </c>
      <c r="D2057" t="s">
        <v>170</v>
      </c>
      <c r="E2057">
        <v>0</v>
      </c>
      <c r="F2057" t="s">
        <v>5293</v>
      </c>
      <c r="G2057" t="s">
        <v>5294</v>
      </c>
      <c r="H2057" t="s">
        <v>3014</v>
      </c>
      <c r="I2057">
        <f t="shared" si="32"/>
        <v>17</v>
      </c>
      <c r="J2057" s="1" t="s">
        <v>26673</v>
      </c>
    </row>
    <row r="2058" spans="1:10">
      <c r="A2058">
        <v>6673</v>
      </c>
      <c r="B2058" t="s">
        <v>1293</v>
      </c>
      <c r="C2058">
        <v>20190222</v>
      </c>
      <c r="D2058" t="s">
        <v>1</v>
      </c>
      <c r="E2058">
        <v>-1</v>
      </c>
      <c r="F2058" t="s">
        <v>5291</v>
      </c>
      <c r="G2058" t="s">
        <v>5292</v>
      </c>
      <c r="H2058" t="s">
        <v>3015</v>
      </c>
      <c r="I2058">
        <f t="shared" si="32"/>
        <v>30</v>
      </c>
      <c r="J2058" s="1" t="s">
        <v>26674</v>
      </c>
    </row>
    <row r="2059" spans="1:10">
      <c r="A2059">
        <v>7443</v>
      </c>
      <c r="B2059" t="s">
        <v>2792</v>
      </c>
      <c r="C2059">
        <v>20190222</v>
      </c>
      <c r="D2059" t="s">
        <v>170</v>
      </c>
      <c r="E2059">
        <v>-1</v>
      </c>
      <c r="F2059" t="s">
        <v>5288</v>
      </c>
      <c r="G2059" t="s">
        <v>47339</v>
      </c>
      <c r="H2059" t="s">
        <v>3016</v>
      </c>
      <c r="I2059">
        <f t="shared" si="32"/>
        <v>53</v>
      </c>
      <c r="J2059" s="1" t="s">
        <v>26675</v>
      </c>
    </row>
    <row r="2060" spans="1:10">
      <c r="A2060">
        <v>8359</v>
      </c>
      <c r="B2060" t="s">
        <v>3017</v>
      </c>
      <c r="C2060">
        <v>20190222</v>
      </c>
      <c r="D2060" t="s">
        <v>512</v>
      </c>
      <c r="E2060">
        <v>1</v>
      </c>
      <c r="F2060" t="s">
        <v>5293</v>
      </c>
      <c r="G2060" t="s">
        <v>47338</v>
      </c>
      <c r="H2060" t="s">
        <v>3018</v>
      </c>
      <c r="I2060">
        <f t="shared" si="32"/>
        <v>642</v>
      </c>
      <c r="J2060" s="1" t="s">
        <v>26676</v>
      </c>
    </row>
    <row r="2061" spans="1:10">
      <c r="A2061">
        <v>9941</v>
      </c>
      <c r="B2061" t="s">
        <v>1677</v>
      </c>
      <c r="C2061">
        <v>20190222</v>
      </c>
      <c r="D2061" t="s">
        <v>35</v>
      </c>
      <c r="E2061">
        <v>0</v>
      </c>
      <c r="F2061" t="s">
        <v>5293</v>
      </c>
      <c r="G2061" t="s">
        <v>5294</v>
      </c>
      <c r="H2061" t="s">
        <v>3019</v>
      </c>
      <c r="I2061">
        <f t="shared" si="32"/>
        <v>214</v>
      </c>
      <c r="J2061" s="1" t="s">
        <v>26677</v>
      </c>
    </row>
    <row r="2062" spans="1:10">
      <c r="A2062">
        <v>9943</v>
      </c>
      <c r="B2062" t="s">
        <v>3020</v>
      </c>
      <c r="C2062">
        <v>20190222</v>
      </c>
      <c r="D2062" t="s">
        <v>9</v>
      </c>
      <c r="E2062">
        <v>-1</v>
      </c>
      <c r="F2062" t="s">
        <v>5293</v>
      </c>
      <c r="G2062" t="s">
        <v>47338</v>
      </c>
      <c r="H2062" t="s">
        <v>3021</v>
      </c>
      <c r="I2062">
        <f t="shared" si="32"/>
        <v>503</v>
      </c>
      <c r="J2062" s="1" t="s">
        <v>26678</v>
      </c>
    </row>
    <row r="2063" spans="1:10">
      <c r="A2063">
        <v>2496</v>
      </c>
      <c r="B2063" t="s">
        <v>331</v>
      </c>
      <c r="C2063">
        <v>20190223</v>
      </c>
      <c r="D2063" t="s">
        <v>1</v>
      </c>
      <c r="E2063">
        <v>-1</v>
      </c>
      <c r="F2063" t="s">
        <v>5288</v>
      </c>
      <c r="G2063" t="s">
        <v>5290</v>
      </c>
      <c r="H2063" t="s">
        <v>3022</v>
      </c>
      <c r="I2063">
        <f t="shared" si="32"/>
        <v>21</v>
      </c>
      <c r="J2063" s="1" t="s">
        <v>26679</v>
      </c>
    </row>
    <row r="2064" spans="1:10">
      <c r="A2064">
        <v>2534</v>
      </c>
      <c r="B2064" t="s">
        <v>947</v>
      </c>
      <c r="C2064">
        <v>20190223</v>
      </c>
      <c r="D2064" t="s">
        <v>1</v>
      </c>
      <c r="E2064">
        <v>-1</v>
      </c>
      <c r="F2064" t="s">
        <v>5288</v>
      </c>
      <c r="G2064" t="s">
        <v>5289</v>
      </c>
      <c r="H2064" t="s">
        <v>3023</v>
      </c>
      <c r="I2064">
        <f t="shared" si="32"/>
        <v>17</v>
      </c>
      <c r="J2064" s="1" t="s">
        <v>26680</v>
      </c>
    </row>
    <row r="2065" spans="1:10">
      <c r="A2065">
        <v>3014</v>
      </c>
      <c r="B2065" t="s">
        <v>3024</v>
      </c>
      <c r="C2065">
        <v>20190223</v>
      </c>
      <c r="D2065" t="s">
        <v>9</v>
      </c>
      <c r="E2065">
        <v>0</v>
      </c>
      <c r="F2065" t="s">
        <v>5288</v>
      </c>
      <c r="G2065" t="s">
        <v>5289</v>
      </c>
      <c r="H2065" t="s">
        <v>3025</v>
      </c>
      <c r="I2065">
        <f t="shared" si="32"/>
        <v>22</v>
      </c>
      <c r="J2065" s="1" t="s">
        <v>26681</v>
      </c>
    </row>
    <row r="2066" spans="1:10">
      <c r="A2066">
        <v>3092</v>
      </c>
      <c r="B2066" t="s">
        <v>3026</v>
      </c>
      <c r="C2066">
        <v>20190223</v>
      </c>
      <c r="D2066" t="s">
        <v>1</v>
      </c>
      <c r="E2066">
        <v>0</v>
      </c>
      <c r="F2066" t="s">
        <v>5293</v>
      </c>
      <c r="G2066" t="s">
        <v>47338</v>
      </c>
      <c r="H2066" t="s">
        <v>3027</v>
      </c>
      <c r="I2066">
        <f t="shared" si="32"/>
        <v>74</v>
      </c>
      <c r="J2066" s="1" t="s">
        <v>26682</v>
      </c>
    </row>
    <row r="2067" spans="1:10">
      <c r="A2067">
        <v>3431</v>
      </c>
      <c r="B2067" t="s">
        <v>94</v>
      </c>
      <c r="C2067">
        <v>20190223</v>
      </c>
      <c r="D2067" t="s">
        <v>90</v>
      </c>
      <c r="E2067">
        <v>1</v>
      </c>
      <c r="F2067" t="s">
        <v>5293</v>
      </c>
      <c r="G2067" t="s">
        <v>47338</v>
      </c>
      <c r="H2067" t="s">
        <v>3028</v>
      </c>
      <c r="I2067">
        <f t="shared" si="32"/>
        <v>97</v>
      </c>
      <c r="J2067" s="1" t="s">
        <v>26683</v>
      </c>
    </row>
    <row r="2068" spans="1:10">
      <c r="A2068">
        <v>3642</v>
      </c>
      <c r="B2068" t="s">
        <v>1069</v>
      </c>
      <c r="C2068">
        <v>20190223</v>
      </c>
      <c r="D2068" t="s">
        <v>90</v>
      </c>
      <c r="E2068">
        <v>0</v>
      </c>
      <c r="F2068" t="s">
        <v>5288</v>
      </c>
      <c r="G2068" t="s">
        <v>5290</v>
      </c>
      <c r="H2068" t="s">
        <v>3029</v>
      </c>
      <c r="I2068">
        <f t="shared" si="32"/>
        <v>15</v>
      </c>
      <c r="J2068" s="1" t="s">
        <v>26684</v>
      </c>
    </row>
    <row r="2069" spans="1:10">
      <c r="A2069">
        <v>4188</v>
      </c>
      <c r="B2069" t="s">
        <v>133</v>
      </c>
      <c r="C2069">
        <v>20190223</v>
      </c>
      <c r="D2069" t="s">
        <v>1</v>
      </c>
      <c r="E2069">
        <v>0</v>
      </c>
      <c r="F2069" t="s">
        <v>5297</v>
      </c>
      <c r="G2069" t="s">
        <v>47333</v>
      </c>
      <c r="H2069" t="s">
        <v>3030</v>
      </c>
      <c r="I2069">
        <f t="shared" si="32"/>
        <v>86</v>
      </c>
      <c r="J2069" s="1" t="s">
        <v>26685</v>
      </c>
    </row>
    <row r="2070" spans="1:10">
      <c r="A2070">
        <v>4726</v>
      </c>
      <c r="B2070" t="s">
        <v>55</v>
      </c>
      <c r="C2070">
        <v>20190223</v>
      </c>
      <c r="D2070" t="s">
        <v>12</v>
      </c>
      <c r="E2070">
        <v>-1</v>
      </c>
      <c r="F2070" t="s">
        <v>5288</v>
      </c>
      <c r="G2070" t="s">
        <v>5289</v>
      </c>
      <c r="H2070" t="s">
        <v>3031</v>
      </c>
      <c r="I2070">
        <f t="shared" si="32"/>
        <v>35</v>
      </c>
      <c r="J2070" s="1" t="s">
        <v>26686</v>
      </c>
    </row>
    <row r="2071" spans="1:10">
      <c r="A2071">
        <v>5310</v>
      </c>
      <c r="B2071" t="s">
        <v>145</v>
      </c>
      <c r="C2071">
        <v>20190223</v>
      </c>
      <c r="D2071" t="s">
        <v>90</v>
      </c>
      <c r="E2071">
        <v>0</v>
      </c>
      <c r="F2071" t="s">
        <v>5288</v>
      </c>
      <c r="G2071" t="s">
        <v>5290</v>
      </c>
      <c r="H2071" t="s">
        <v>3032</v>
      </c>
      <c r="I2071">
        <f t="shared" si="32"/>
        <v>125</v>
      </c>
      <c r="J2071" s="1" t="s">
        <v>26687</v>
      </c>
    </row>
    <row r="2072" spans="1:10">
      <c r="A2072">
        <v>5310</v>
      </c>
      <c r="B2072" t="s">
        <v>145</v>
      </c>
      <c r="C2072">
        <v>20190223</v>
      </c>
      <c r="D2072" t="s">
        <v>90</v>
      </c>
      <c r="E2072">
        <v>-1</v>
      </c>
      <c r="F2072" t="s">
        <v>5288</v>
      </c>
      <c r="G2072" t="s">
        <v>5290</v>
      </c>
      <c r="H2072" t="s">
        <v>3032</v>
      </c>
      <c r="I2072">
        <f t="shared" si="32"/>
        <v>125</v>
      </c>
      <c r="J2072" s="1" t="s">
        <v>26687</v>
      </c>
    </row>
    <row r="2073" spans="1:10">
      <c r="A2073">
        <v>6173</v>
      </c>
      <c r="B2073" t="s">
        <v>3005</v>
      </c>
      <c r="C2073">
        <v>20190223</v>
      </c>
      <c r="D2073" t="s">
        <v>9</v>
      </c>
      <c r="E2073">
        <v>0</v>
      </c>
      <c r="F2073" t="s">
        <v>5288</v>
      </c>
      <c r="G2073" t="s">
        <v>5289</v>
      </c>
      <c r="H2073" t="s">
        <v>3006</v>
      </c>
      <c r="I2073">
        <f t="shared" si="32"/>
        <v>19</v>
      </c>
      <c r="J2073" s="1" t="s">
        <v>26666</v>
      </c>
    </row>
    <row r="2074" spans="1:10">
      <c r="A2074">
        <v>6473</v>
      </c>
      <c r="B2074" t="s">
        <v>3033</v>
      </c>
      <c r="C2074">
        <v>20190223</v>
      </c>
      <c r="D2074" t="s">
        <v>69</v>
      </c>
      <c r="E2074">
        <v>0</v>
      </c>
      <c r="F2074" t="s">
        <v>5288</v>
      </c>
      <c r="G2074" t="s">
        <v>5290</v>
      </c>
      <c r="H2074" t="s">
        <v>3034</v>
      </c>
      <c r="I2074">
        <f t="shared" si="32"/>
        <v>14</v>
      </c>
      <c r="J2074" s="1" t="s">
        <v>26688</v>
      </c>
    </row>
    <row r="2075" spans="1:10">
      <c r="A2075">
        <v>6550</v>
      </c>
      <c r="B2075" t="s">
        <v>3011</v>
      </c>
      <c r="C2075">
        <v>20190223</v>
      </c>
      <c r="D2075" t="s">
        <v>69</v>
      </c>
      <c r="E2075">
        <v>0</v>
      </c>
      <c r="F2075" t="s">
        <v>5288</v>
      </c>
      <c r="G2075" t="s">
        <v>5289</v>
      </c>
      <c r="H2075" t="s">
        <v>3012</v>
      </c>
      <c r="I2075">
        <f t="shared" si="32"/>
        <v>74</v>
      </c>
      <c r="J2075" s="1" t="s">
        <v>26671</v>
      </c>
    </row>
    <row r="2076" spans="1:10">
      <c r="A2076">
        <v>6550</v>
      </c>
      <c r="B2076" t="s">
        <v>3011</v>
      </c>
      <c r="C2076">
        <v>20190223</v>
      </c>
      <c r="D2076" t="s">
        <v>69</v>
      </c>
      <c r="E2076">
        <v>-1</v>
      </c>
      <c r="F2076" t="s">
        <v>5288</v>
      </c>
      <c r="G2076" t="s">
        <v>5289</v>
      </c>
      <c r="H2076" t="s">
        <v>3012</v>
      </c>
      <c r="I2076">
        <f t="shared" si="32"/>
        <v>74</v>
      </c>
      <c r="J2076" s="1" t="s">
        <v>26671</v>
      </c>
    </row>
    <row r="2077" spans="1:10">
      <c r="A2077">
        <v>6550</v>
      </c>
      <c r="B2077" t="s">
        <v>3011</v>
      </c>
      <c r="C2077">
        <v>20190224</v>
      </c>
      <c r="D2077" t="s">
        <v>69</v>
      </c>
      <c r="E2077">
        <v>1</v>
      </c>
      <c r="F2077" t="s">
        <v>5288</v>
      </c>
      <c r="G2077" t="s">
        <v>5289</v>
      </c>
      <c r="H2077" t="s">
        <v>3035</v>
      </c>
      <c r="I2077">
        <f t="shared" si="32"/>
        <v>773</v>
      </c>
      <c r="J2077" s="1" t="s">
        <v>26689</v>
      </c>
    </row>
    <row r="2078" spans="1:10">
      <c r="A2078">
        <v>1315</v>
      </c>
      <c r="B2078" t="s">
        <v>428</v>
      </c>
      <c r="C2078">
        <v>20190225</v>
      </c>
      <c r="D2078" t="s">
        <v>9</v>
      </c>
      <c r="E2078">
        <v>0</v>
      </c>
      <c r="F2078" t="s">
        <v>5293</v>
      </c>
      <c r="G2078" t="s">
        <v>5295</v>
      </c>
      <c r="H2078" t="s">
        <v>3036</v>
      </c>
      <c r="I2078">
        <f t="shared" si="32"/>
        <v>245</v>
      </c>
      <c r="J2078" s="1" t="s">
        <v>26690</v>
      </c>
    </row>
    <row r="2079" spans="1:10">
      <c r="A2079">
        <v>1558</v>
      </c>
      <c r="B2079" t="s">
        <v>2903</v>
      </c>
      <c r="C2079">
        <v>20190225</v>
      </c>
      <c r="D2079" t="s">
        <v>4</v>
      </c>
      <c r="E2079">
        <v>-1</v>
      </c>
      <c r="F2079" t="s">
        <v>5288</v>
      </c>
      <c r="G2079" t="s">
        <v>5290</v>
      </c>
      <c r="H2079" t="s">
        <v>3037</v>
      </c>
      <c r="I2079">
        <f t="shared" si="32"/>
        <v>14</v>
      </c>
      <c r="J2079" s="1" t="s">
        <v>26691</v>
      </c>
    </row>
    <row r="2080" spans="1:10">
      <c r="A2080">
        <v>1569</v>
      </c>
      <c r="B2080" t="s">
        <v>877</v>
      </c>
      <c r="C2080">
        <v>20190225</v>
      </c>
      <c r="D2080" t="s">
        <v>12</v>
      </c>
      <c r="E2080">
        <v>0</v>
      </c>
      <c r="F2080" t="s">
        <v>5293</v>
      </c>
      <c r="G2080" t="s">
        <v>47338</v>
      </c>
      <c r="H2080" t="s">
        <v>3038</v>
      </c>
      <c r="I2080">
        <f t="shared" si="32"/>
        <v>104</v>
      </c>
      <c r="J2080" s="1" t="s">
        <v>26692</v>
      </c>
    </row>
    <row r="2081" spans="1:10">
      <c r="A2081">
        <v>2308</v>
      </c>
      <c r="B2081" t="s">
        <v>2303</v>
      </c>
      <c r="C2081">
        <v>20190225</v>
      </c>
      <c r="D2081" t="s">
        <v>21</v>
      </c>
      <c r="E2081">
        <v>0</v>
      </c>
      <c r="F2081" t="s">
        <v>5293</v>
      </c>
      <c r="G2081" t="s">
        <v>5295</v>
      </c>
      <c r="H2081" t="s">
        <v>3039</v>
      </c>
      <c r="I2081">
        <f t="shared" si="32"/>
        <v>106</v>
      </c>
      <c r="J2081" s="1" t="s">
        <v>26693</v>
      </c>
    </row>
    <row r="2082" spans="1:10">
      <c r="A2082">
        <v>2330</v>
      </c>
      <c r="B2082" t="s">
        <v>20</v>
      </c>
      <c r="C2082">
        <v>20190225</v>
      </c>
      <c r="D2082" t="s">
        <v>21</v>
      </c>
      <c r="E2082">
        <v>1</v>
      </c>
      <c r="F2082" t="s">
        <v>5293</v>
      </c>
      <c r="G2082" t="s">
        <v>47338</v>
      </c>
      <c r="H2082" t="s">
        <v>3040</v>
      </c>
      <c r="I2082">
        <f t="shared" si="32"/>
        <v>242</v>
      </c>
      <c r="J2082" s="1" t="s">
        <v>26694</v>
      </c>
    </row>
    <row r="2083" spans="1:10">
      <c r="A2083">
        <v>2355</v>
      </c>
      <c r="B2083" t="s">
        <v>916</v>
      </c>
      <c r="C2083">
        <v>20190225</v>
      </c>
      <c r="D2083" t="s">
        <v>4</v>
      </c>
      <c r="E2083">
        <v>-1</v>
      </c>
      <c r="F2083" t="s">
        <v>5288</v>
      </c>
      <c r="G2083" t="s">
        <v>47339</v>
      </c>
      <c r="H2083" t="s">
        <v>3041</v>
      </c>
      <c r="I2083">
        <f t="shared" si="32"/>
        <v>99</v>
      </c>
      <c r="J2083" s="1" t="s">
        <v>26695</v>
      </c>
    </row>
    <row r="2084" spans="1:10">
      <c r="A2084">
        <v>2373</v>
      </c>
      <c r="B2084" t="s">
        <v>2907</v>
      </c>
      <c r="C2084">
        <v>20190225</v>
      </c>
      <c r="D2084" t="s">
        <v>4</v>
      </c>
      <c r="E2084">
        <v>0</v>
      </c>
      <c r="F2084" t="s">
        <v>5293</v>
      </c>
      <c r="G2084" t="s">
        <v>5295</v>
      </c>
      <c r="H2084" t="s">
        <v>3042</v>
      </c>
      <c r="I2084">
        <f t="shared" si="32"/>
        <v>451</v>
      </c>
      <c r="J2084" s="1" t="s">
        <v>26696</v>
      </c>
    </row>
    <row r="2085" spans="1:10">
      <c r="A2085">
        <v>2430</v>
      </c>
      <c r="B2085" t="s">
        <v>3043</v>
      </c>
      <c r="C2085">
        <v>20190225</v>
      </c>
      <c r="D2085" t="s">
        <v>4</v>
      </c>
      <c r="E2085">
        <v>0</v>
      </c>
      <c r="F2085" t="s">
        <v>5288</v>
      </c>
      <c r="G2085" t="s">
        <v>5290</v>
      </c>
      <c r="H2085" t="s">
        <v>3044</v>
      </c>
      <c r="I2085">
        <f t="shared" si="32"/>
        <v>37</v>
      </c>
      <c r="J2085" s="1" t="s">
        <v>26697</v>
      </c>
    </row>
    <row r="2086" spans="1:10">
      <c r="A2086">
        <v>2504</v>
      </c>
      <c r="B2086" t="s">
        <v>3045</v>
      </c>
      <c r="C2086">
        <v>20190225</v>
      </c>
      <c r="D2086" t="s">
        <v>1</v>
      </c>
      <c r="E2086">
        <v>1</v>
      </c>
      <c r="F2086" t="s">
        <v>5293</v>
      </c>
      <c r="G2086" t="s">
        <v>5294</v>
      </c>
      <c r="H2086" t="s">
        <v>3046</v>
      </c>
      <c r="I2086">
        <f t="shared" si="32"/>
        <v>205</v>
      </c>
      <c r="J2086" s="1" t="s">
        <v>26698</v>
      </c>
    </row>
    <row r="2087" spans="1:10">
      <c r="A2087">
        <v>2610</v>
      </c>
      <c r="B2087" t="s">
        <v>2132</v>
      </c>
      <c r="C2087">
        <v>20190225</v>
      </c>
      <c r="D2087" t="s">
        <v>1</v>
      </c>
      <c r="E2087">
        <v>-1</v>
      </c>
      <c r="F2087" t="s">
        <v>5288</v>
      </c>
      <c r="G2087" t="s">
        <v>47339</v>
      </c>
      <c r="H2087" t="s">
        <v>3047</v>
      </c>
      <c r="I2087">
        <f t="shared" si="32"/>
        <v>61</v>
      </c>
      <c r="J2087" s="1" t="s">
        <v>26699</v>
      </c>
    </row>
    <row r="2088" spans="1:10">
      <c r="A2088">
        <v>2707</v>
      </c>
      <c r="B2088" t="s">
        <v>3048</v>
      </c>
      <c r="C2088">
        <v>20190225</v>
      </c>
      <c r="D2088" t="s">
        <v>4</v>
      </c>
      <c r="E2088">
        <v>0</v>
      </c>
      <c r="F2088" t="s">
        <v>5293</v>
      </c>
      <c r="G2088" t="s">
        <v>47338</v>
      </c>
      <c r="H2088" t="s">
        <v>3049</v>
      </c>
      <c r="I2088">
        <f t="shared" si="32"/>
        <v>214</v>
      </c>
      <c r="J2088" s="1" t="s">
        <v>26700</v>
      </c>
    </row>
    <row r="2089" spans="1:10">
      <c r="A2089">
        <v>2882</v>
      </c>
      <c r="B2089" t="s">
        <v>969</v>
      </c>
      <c r="C2089">
        <v>20190225</v>
      </c>
      <c r="D2089" t="s">
        <v>35</v>
      </c>
      <c r="E2089">
        <v>0</v>
      </c>
      <c r="F2089" t="s">
        <v>5293</v>
      </c>
      <c r="G2089" t="s">
        <v>5295</v>
      </c>
      <c r="H2089" t="s">
        <v>3050</v>
      </c>
      <c r="I2089">
        <f t="shared" si="32"/>
        <v>104</v>
      </c>
      <c r="J2089" s="1" t="s">
        <v>26701</v>
      </c>
    </row>
    <row r="2090" spans="1:10">
      <c r="A2090">
        <v>2891</v>
      </c>
      <c r="B2090" t="s">
        <v>3051</v>
      </c>
      <c r="C2090">
        <v>20190225</v>
      </c>
      <c r="D2090" t="s">
        <v>35</v>
      </c>
      <c r="E2090">
        <v>0</v>
      </c>
      <c r="F2090" t="s">
        <v>5293</v>
      </c>
      <c r="G2090" t="s">
        <v>5295</v>
      </c>
      <c r="H2090" t="s">
        <v>3052</v>
      </c>
      <c r="I2090">
        <f t="shared" si="32"/>
        <v>178</v>
      </c>
      <c r="J2090" s="1" t="s">
        <v>26702</v>
      </c>
    </row>
    <row r="2091" spans="1:10">
      <c r="A2091">
        <v>3287</v>
      </c>
      <c r="B2091" t="s">
        <v>3053</v>
      </c>
      <c r="C2091">
        <v>20190225</v>
      </c>
      <c r="D2091" t="s">
        <v>12</v>
      </c>
      <c r="E2091">
        <v>-1</v>
      </c>
      <c r="F2091" t="s">
        <v>5288</v>
      </c>
      <c r="G2091" t="s">
        <v>5290</v>
      </c>
      <c r="H2091" t="s">
        <v>3054</v>
      </c>
      <c r="I2091">
        <f t="shared" si="32"/>
        <v>15</v>
      </c>
      <c r="J2091" s="1" t="s">
        <v>26703</v>
      </c>
    </row>
    <row r="2092" spans="1:10">
      <c r="A2092">
        <v>3360</v>
      </c>
      <c r="B2092" t="s">
        <v>3055</v>
      </c>
      <c r="C2092">
        <v>20190225</v>
      </c>
      <c r="D2092" t="s">
        <v>1</v>
      </c>
      <c r="E2092">
        <v>-1</v>
      </c>
      <c r="F2092" t="s">
        <v>5288</v>
      </c>
      <c r="G2092" t="s">
        <v>47339</v>
      </c>
      <c r="H2092" t="s">
        <v>3056</v>
      </c>
      <c r="I2092">
        <f t="shared" si="32"/>
        <v>50</v>
      </c>
      <c r="J2092" s="1" t="s">
        <v>26704</v>
      </c>
    </row>
    <row r="2093" spans="1:10">
      <c r="A2093">
        <v>3452</v>
      </c>
      <c r="B2093" t="s">
        <v>94</v>
      </c>
      <c r="C2093">
        <v>20190225</v>
      </c>
      <c r="D2093" t="s">
        <v>12</v>
      </c>
      <c r="E2093">
        <v>-1</v>
      </c>
      <c r="F2093" t="s">
        <v>5297</v>
      </c>
      <c r="G2093" t="s">
        <v>47333</v>
      </c>
      <c r="H2093" t="s">
        <v>3057</v>
      </c>
      <c r="I2093">
        <f t="shared" si="32"/>
        <v>512</v>
      </c>
      <c r="J2093" s="1" t="s">
        <v>26705</v>
      </c>
    </row>
    <row r="2094" spans="1:10">
      <c r="A2094">
        <v>3532</v>
      </c>
      <c r="B2094" t="s">
        <v>3058</v>
      </c>
      <c r="C2094">
        <v>20190225</v>
      </c>
      <c r="D2094" t="s">
        <v>4</v>
      </c>
      <c r="E2094">
        <v>-1</v>
      </c>
      <c r="F2094" t="s">
        <v>5293</v>
      </c>
      <c r="G2094" t="s">
        <v>5294</v>
      </c>
      <c r="H2094" t="s">
        <v>3059</v>
      </c>
      <c r="I2094">
        <f t="shared" si="32"/>
        <v>254</v>
      </c>
      <c r="J2094" s="1" t="s">
        <v>26706</v>
      </c>
    </row>
    <row r="2095" spans="1:10">
      <c r="A2095">
        <v>3593</v>
      </c>
      <c r="B2095" t="s">
        <v>698</v>
      </c>
      <c r="C2095">
        <v>20190225</v>
      </c>
      <c r="D2095" t="s">
        <v>90</v>
      </c>
      <c r="E2095">
        <v>0</v>
      </c>
      <c r="F2095" t="s">
        <v>5297</v>
      </c>
      <c r="G2095" t="s">
        <v>5298</v>
      </c>
      <c r="H2095" t="s">
        <v>3060</v>
      </c>
      <c r="I2095">
        <f t="shared" si="32"/>
        <v>115</v>
      </c>
      <c r="J2095" s="1" t="s">
        <v>26707</v>
      </c>
    </row>
    <row r="2096" spans="1:10">
      <c r="A2096">
        <v>3711</v>
      </c>
      <c r="B2096" t="s">
        <v>1741</v>
      </c>
      <c r="C2096">
        <v>20190225</v>
      </c>
      <c r="D2096" t="s">
        <v>27</v>
      </c>
      <c r="E2096">
        <v>0</v>
      </c>
      <c r="F2096" t="s">
        <v>5293</v>
      </c>
      <c r="G2096" t="s">
        <v>47338</v>
      </c>
      <c r="H2096" t="s">
        <v>3061</v>
      </c>
      <c r="I2096">
        <f t="shared" si="32"/>
        <v>356</v>
      </c>
      <c r="J2096" s="1" t="s">
        <v>26708</v>
      </c>
    </row>
    <row r="2097" spans="1:10">
      <c r="A2097">
        <v>4130</v>
      </c>
      <c r="B2097" t="s">
        <v>1662</v>
      </c>
      <c r="C2097">
        <v>20190225</v>
      </c>
      <c r="D2097" t="s">
        <v>1</v>
      </c>
      <c r="E2097">
        <v>-1</v>
      </c>
      <c r="F2097" t="s">
        <v>5288</v>
      </c>
      <c r="G2097" t="s">
        <v>47339</v>
      </c>
      <c r="H2097" t="s">
        <v>3062</v>
      </c>
      <c r="I2097">
        <f t="shared" si="32"/>
        <v>122</v>
      </c>
      <c r="J2097" s="1" t="s">
        <v>26709</v>
      </c>
    </row>
    <row r="2098" spans="1:10">
      <c r="A2098">
        <v>4415</v>
      </c>
      <c r="B2098" t="s">
        <v>94</v>
      </c>
      <c r="C2098">
        <v>20190225</v>
      </c>
      <c r="D2098" t="s">
        <v>32</v>
      </c>
      <c r="E2098">
        <v>0</v>
      </c>
      <c r="F2098" t="s">
        <v>5288</v>
      </c>
      <c r="G2098" t="s">
        <v>5290</v>
      </c>
      <c r="H2098" t="s">
        <v>3063</v>
      </c>
      <c r="I2098">
        <f t="shared" si="32"/>
        <v>51</v>
      </c>
      <c r="J2098" s="1" t="s">
        <v>26710</v>
      </c>
    </row>
    <row r="2099" spans="1:10">
      <c r="A2099">
        <v>4755</v>
      </c>
      <c r="B2099" t="s">
        <v>3064</v>
      </c>
      <c r="C2099">
        <v>20190225</v>
      </c>
      <c r="D2099" t="s">
        <v>9</v>
      </c>
      <c r="E2099">
        <v>0</v>
      </c>
      <c r="F2099" t="s">
        <v>5293</v>
      </c>
      <c r="G2099" t="s">
        <v>5295</v>
      </c>
      <c r="H2099" t="s">
        <v>3065</v>
      </c>
      <c r="I2099">
        <f t="shared" si="32"/>
        <v>69</v>
      </c>
      <c r="J2099" s="1" t="s">
        <v>26711</v>
      </c>
    </row>
    <row r="2100" spans="1:10">
      <c r="A2100">
        <v>5310</v>
      </c>
      <c r="B2100" t="s">
        <v>145</v>
      </c>
      <c r="C2100">
        <v>20190225</v>
      </c>
      <c r="D2100" t="s">
        <v>90</v>
      </c>
      <c r="E2100">
        <v>0</v>
      </c>
      <c r="F2100" t="s">
        <v>5288</v>
      </c>
      <c r="G2100" t="s">
        <v>5289</v>
      </c>
      <c r="H2100" t="s">
        <v>3066</v>
      </c>
      <c r="I2100">
        <f t="shared" si="32"/>
        <v>19</v>
      </c>
      <c r="J2100" s="1" t="s">
        <v>26712</v>
      </c>
    </row>
    <row r="2101" spans="1:10">
      <c r="A2101">
        <v>5880</v>
      </c>
      <c r="B2101" t="s">
        <v>1534</v>
      </c>
      <c r="C2101">
        <v>20190225</v>
      </c>
      <c r="D2101" t="s">
        <v>35</v>
      </c>
      <c r="E2101">
        <v>0</v>
      </c>
      <c r="F2101" t="s">
        <v>5293</v>
      </c>
      <c r="G2101" t="s">
        <v>5295</v>
      </c>
      <c r="H2101" t="s">
        <v>3067</v>
      </c>
      <c r="I2101">
        <f t="shared" si="32"/>
        <v>83</v>
      </c>
      <c r="J2101" s="1" t="s">
        <v>26713</v>
      </c>
    </row>
    <row r="2102" spans="1:10">
      <c r="A2102">
        <v>6028</v>
      </c>
      <c r="B2102" t="s">
        <v>1573</v>
      </c>
      <c r="C2102">
        <v>20190225</v>
      </c>
      <c r="D2102" t="s">
        <v>35</v>
      </c>
      <c r="E2102">
        <v>0</v>
      </c>
      <c r="F2102" t="s">
        <v>5288</v>
      </c>
      <c r="G2102" t="s">
        <v>47339</v>
      </c>
      <c r="H2102" t="s">
        <v>3068</v>
      </c>
      <c r="I2102">
        <f t="shared" si="32"/>
        <v>56</v>
      </c>
      <c r="J2102" s="1" t="s">
        <v>26714</v>
      </c>
    </row>
    <row r="2103" spans="1:10">
      <c r="A2103">
        <v>6434</v>
      </c>
      <c r="B2103" t="s">
        <v>3069</v>
      </c>
      <c r="C2103">
        <v>20190225</v>
      </c>
      <c r="D2103" t="s">
        <v>69</v>
      </c>
      <c r="E2103">
        <v>0</v>
      </c>
      <c r="F2103" t="s">
        <v>5293</v>
      </c>
      <c r="G2103" t="s">
        <v>47338</v>
      </c>
      <c r="H2103" t="s">
        <v>3070</v>
      </c>
      <c r="I2103">
        <f t="shared" si="32"/>
        <v>143</v>
      </c>
      <c r="J2103" s="1" t="s">
        <v>26715</v>
      </c>
    </row>
    <row r="2104" spans="1:10">
      <c r="A2104">
        <v>6470</v>
      </c>
      <c r="B2104" t="s">
        <v>3071</v>
      </c>
      <c r="C2104">
        <v>20190225</v>
      </c>
      <c r="D2104" t="s">
        <v>1</v>
      </c>
      <c r="E2104">
        <v>0</v>
      </c>
      <c r="F2104" t="s">
        <v>5288</v>
      </c>
      <c r="G2104" t="s">
        <v>5289</v>
      </c>
      <c r="H2104" t="s">
        <v>3072</v>
      </c>
      <c r="I2104">
        <f t="shared" si="32"/>
        <v>19</v>
      </c>
      <c r="J2104" s="1" t="s">
        <v>26716</v>
      </c>
    </row>
    <row r="2105" spans="1:10">
      <c r="A2105">
        <v>6622</v>
      </c>
      <c r="B2105" t="s">
        <v>2501</v>
      </c>
      <c r="C2105">
        <v>20190225</v>
      </c>
      <c r="D2105" t="s">
        <v>35</v>
      </c>
      <c r="E2105">
        <v>0</v>
      </c>
      <c r="F2105" t="s">
        <v>5288</v>
      </c>
      <c r="G2105" t="s">
        <v>5289</v>
      </c>
      <c r="H2105" t="s">
        <v>3073</v>
      </c>
      <c r="I2105">
        <f t="shared" si="32"/>
        <v>20</v>
      </c>
      <c r="J2105" s="1" t="s">
        <v>26717</v>
      </c>
    </row>
    <row r="2106" spans="1:10">
      <c r="A2106">
        <v>6728</v>
      </c>
      <c r="B2106" t="s">
        <v>2790</v>
      </c>
      <c r="C2106">
        <v>20190225</v>
      </c>
      <c r="D2106">
        <f>-(2017/12)</f>
        <v>-168.08333333333334</v>
      </c>
      <c r="E2106">
        <v>0</v>
      </c>
      <c r="F2106" t="s">
        <v>5288</v>
      </c>
      <c r="G2106" t="s">
        <v>5290</v>
      </c>
      <c r="H2106" t="s">
        <v>3074</v>
      </c>
      <c r="I2106">
        <f t="shared" si="32"/>
        <v>137</v>
      </c>
      <c r="J2106" s="1" t="s">
        <v>26718</v>
      </c>
    </row>
    <row r="2107" spans="1:10">
      <c r="A2107">
        <v>1210</v>
      </c>
      <c r="B2107" t="s">
        <v>3075</v>
      </c>
      <c r="C2107">
        <v>20190226</v>
      </c>
      <c r="D2107" t="s">
        <v>4</v>
      </c>
      <c r="E2107">
        <v>0</v>
      </c>
      <c r="F2107" t="s">
        <v>5293</v>
      </c>
      <c r="G2107" t="s">
        <v>5295</v>
      </c>
      <c r="H2107" t="s">
        <v>3076</v>
      </c>
      <c r="I2107">
        <f t="shared" si="32"/>
        <v>130</v>
      </c>
      <c r="J2107" s="1" t="s">
        <v>26719</v>
      </c>
    </row>
    <row r="2108" spans="1:10">
      <c r="A2108">
        <v>1515</v>
      </c>
      <c r="B2108" t="s">
        <v>1449</v>
      </c>
      <c r="C2108">
        <v>20190226</v>
      </c>
      <c r="D2108" t="s">
        <v>9</v>
      </c>
      <c r="E2108">
        <v>0</v>
      </c>
      <c r="F2108" t="s">
        <v>5293</v>
      </c>
      <c r="G2108" t="s">
        <v>5295</v>
      </c>
      <c r="H2108" t="s">
        <v>3077</v>
      </c>
      <c r="I2108">
        <f t="shared" si="32"/>
        <v>33</v>
      </c>
      <c r="J2108" s="1" t="s">
        <v>26720</v>
      </c>
    </row>
    <row r="2109" spans="1:10">
      <c r="A2109">
        <v>1708</v>
      </c>
      <c r="B2109" t="s">
        <v>96</v>
      </c>
      <c r="C2109">
        <v>20190226</v>
      </c>
      <c r="D2109" t="s">
        <v>9</v>
      </c>
      <c r="E2109">
        <v>1</v>
      </c>
      <c r="F2109" t="s">
        <v>5293</v>
      </c>
      <c r="G2109" t="s">
        <v>47338</v>
      </c>
      <c r="H2109" t="s">
        <v>3078</v>
      </c>
      <c r="I2109">
        <f t="shared" si="32"/>
        <v>262</v>
      </c>
      <c r="J2109" s="1" t="s">
        <v>26721</v>
      </c>
    </row>
    <row r="2110" spans="1:10">
      <c r="A2110">
        <v>1808</v>
      </c>
      <c r="B2110" t="s">
        <v>895</v>
      </c>
      <c r="C2110">
        <v>20190226</v>
      </c>
      <c r="D2110" t="s">
        <v>12</v>
      </c>
      <c r="E2110">
        <v>0</v>
      </c>
      <c r="F2110" t="s">
        <v>5293</v>
      </c>
      <c r="G2110" t="s">
        <v>5295</v>
      </c>
      <c r="H2110" t="s">
        <v>3079</v>
      </c>
      <c r="I2110">
        <f t="shared" si="32"/>
        <v>58</v>
      </c>
      <c r="J2110" s="1" t="s">
        <v>26722</v>
      </c>
    </row>
    <row r="2111" spans="1:10">
      <c r="A2111">
        <v>2014</v>
      </c>
      <c r="B2111" t="s">
        <v>228</v>
      </c>
      <c r="C2111">
        <v>20190226</v>
      </c>
      <c r="D2111" t="s">
        <v>9</v>
      </c>
      <c r="E2111">
        <v>0</v>
      </c>
      <c r="F2111" t="s">
        <v>5293</v>
      </c>
      <c r="G2111" t="s">
        <v>5294</v>
      </c>
      <c r="H2111" t="s">
        <v>3080</v>
      </c>
      <c r="I2111">
        <f t="shared" si="32"/>
        <v>313</v>
      </c>
      <c r="J2111" s="1" t="s">
        <v>26723</v>
      </c>
    </row>
    <row r="2112" spans="1:10">
      <c r="A2112">
        <v>2330</v>
      </c>
      <c r="B2112" t="s">
        <v>20</v>
      </c>
      <c r="C2112">
        <v>20190226</v>
      </c>
      <c r="D2112" t="s">
        <v>21</v>
      </c>
      <c r="E2112">
        <v>0</v>
      </c>
      <c r="F2112" t="s">
        <v>5293</v>
      </c>
      <c r="G2112" t="s">
        <v>5295</v>
      </c>
      <c r="H2112" t="s">
        <v>3081</v>
      </c>
      <c r="I2112">
        <f t="shared" si="32"/>
        <v>47</v>
      </c>
      <c r="J2112" s="1" t="s">
        <v>26724</v>
      </c>
    </row>
    <row r="2113" spans="1:10">
      <c r="A2113">
        <v>2429</v>
      </c>
      <c r="B2113" t="s">
        <v>3082</v>
      </c>
      <c r="C2113">
        <v>20190226</v>
      </c>
      <c r="D2113" t="s">
        <v>122</v>
      </c>
      <c r="E2113">
        <v>1</v>
      </c>
      <c r="F2113" t="s">
        <v>5293</v>
      </c>
      <c r="G2113" t="s">
        <v>47338</v>
      </c>
      <c r="H2113" t="s">
        <v>3083</v>
      </c>
      <c r="I2113">
        <f t="shared" si="32"/>
        <v>100</v>
      </c>
      <c r="J2113" s="1" t="s">
        <v>26725</v>
      </c>
    </row>
    <row r="2114" spans="1:10">
      <c r="A2114">
        <v>2439</v>
      </c>
      <c r="B2114" t="s">
        <v>3084</v>
      </c>
      <c r="C2114">
        <v>20190226</v>
      </c>
      <c r="D2114" t="s">
        <v>4</v>
      </c>
      <c r="E2114">
        <v>0</v>
      </c>
      <c r="F2114" t="s">
        <v>5293</v>
      </c>
      <c r="G2114" t="s">
        <v>47338</v>
      </c>
      <c r="H2114" t="s">
        <v>3085</v>
      </c>
      <c r="I2114">
        <f t="shared" si="32"/>
        <v>641</v>
      </c>
      <c r="J2114" s="1" t="s">
        <v>26726</v>
      </c>
    </row>
    <row r="2115" spans="1:10">
      <c r="A2115">
        <v>2455</v>
      </c>
      <c r="B2115" t="s">
        <v>238</v>
      </c>
      <c r="C2115">
        <v>20190226</v>
      </c>
      <c r="D2115" t="s">
        <v>9</v>
      </c>
      <c r="E2115">
        <v>-1</v>
      </c>
      <c r="F2115" t="s">
        <v>5288</v>
      </c>
      <c r="G2115" t="s">
        <v>47339</v>
      </c>
      <c r="H2115" t="s">
        <v>3086</v>
      </c>
      <c r="I2115">
        <f t="shared" ref="I2115:I2178" si="33">LEN(H2115)</f>
        <v>51</v>
      </c>
      <c r="J2115" s="1" t="s">
        <v>26727</v>
      </c>
    </row>
    <row r="2116" spans="1:10">
      <c r="A2116">
        <v>3005</v>
      </c>
      <c r="B2116" t="s">
        <v>2608</v>
      </c>
      <c r="C2116">
        <v>20190226</v>
      </c>
      <c r="D2116" t="s">
        <v>4</v>
      </c>
      <c r="E2116">
        <v>0</v>
      </c>
      <c r="F2116" t="s">
        <v>5288</v>
      </c>
      <c r="G2116" t="s">
        <v>5289</v>
      </c>
      <c r="H2116" t="s">
        <v>3087</v>
      </c>
      <c r="I2116">
        <f t="shared" si="33"/>
        <v>20</v>
      </c>
      <c r="J2116" s="1" t="s">
        <v>26728</v>
      </c>
    </row>
    <row r="2117" spans="1:10">
      <c r="A2117">
        <v>3285</v>
      </c>
      <c r="B2117" t="s">
        <v>2629</v>
      </c>
      <c r="C2117">
        <v>20190226</v>
      </c>
      <c r="D2117" t="s">
        <v>9</v>
      </c>
      <c r="E2117">
        <v>-1</v>
      </c>
      <c r="F2117" t="s">
        <v>5288</v>
      </c>
      <c r="G2117" t="s">
        <v>5290</v>
      </c>
      <c r="H2117" t="s">
        <v>3088</v>
      </c>
      <c r="I2117">
        <f t="shared" si="33"/>
        <v>14</v>
      </c>
      <c r="J2117" s="1" t="s">
        <v>26729</v>
      </c>
    </row>
    <row r="2118" spans="1:10">
      <c r="A2118">
        <v>3704</v>
      </c>
      <c r="B2118" t="s">
        <v>3089</v>
      </c>
      <c r="C2118">
        <v>20190226</v>
      </c>
      <c r="D2118" t="s">
        <v>1</v>
      </c>
      <c r="E2118">
        <v>0</v>
      </c>
      <c r="F2118" t="s">
        <v>5293</v>
      </c>
      <c r="G2118" t="s">
        <v>47338</v>
      </c>
      <c r="H2118" t="s">
        <v>3090</v>
      </c>
      <c r="I2118">
        <f t="shared" si="33"/>
        <v>368</v>
      </c>
      <c r="J2118" s="1" t="s">
        <v>26730</v>
      </c>
    </row>
    <row r="2119" spans="1:10">
      <c r="A2119">
        <v>4126</v>
      </c>
      <c r="B2119" t="s">
        <v>1628</v>
      </c>
      <c r="C2119">
        <v>20190226</v>
      </c>
      <c r="D2119" t="s">
        <v>4</v>
      </c>
      <c r="E2119">
        <v>0</v>
      </c>
      <c r="F2119" t="s">
        <v>5293</v>
      </c>
      <c r="G2119" t="s">
        <v>5295</v>
      </c>
      <c r="H2119" t="s">
        <v>3091</v>
      </c>
      <c r="I2119">
        <f t="shared" si="33"/>
        <v>34</v>
      </c>
      <c r="J2119" s="1" t="s">
        <v>26731</v>
      </c>
    </row>
    <row r="2120" spans="1:10">
      <c r="A2120">
        <v>4166</v>
      </c>
      <c r="B2120" t="s">
        <v>519</v>
      </c>
      <c r="C2120">
        <v>20190226</v>
      </c>
      <c r="D2120" t="s">
        <v>170</v>
      </c>
      <c r="E2120">
        <v>0</v>
      </c>
      <c r="F2120" t="s">
        <v>5293</v>
      </c>
      <c r="G2120" t="s">
        <v>47338</v>
      </c>
      <c r="H2120" t="s">
        <v>3092</v>
      </c>
      <c r="I2120">
        <f t="shared" si="33"/>
        <v>156</v>
      </c>
      <c r="J2120" s="1" t="s">
        <v>26732</v>
      </c>
    </row>
    <row r="2121" spans="1:10">
      <c r="A2121">
        <v>4726</v>
      </c>
      <c r="B2121" t="s">
        <v>55</v>
      </c>
      <c r="C2121">
        <v>20190226</v>
      </c>
      <c r="D2121" t="s">
        <v>12</v>
      </c>
      <c r="E2121">
        <v>0</v>
      </c>
      <c r="F2121" t="s">
        <v>5293</v>
      </c>
      <c r="G2121" t="s">
        <v>47338</v>
      </c>
      <c r="H2121" t="s">
        <v>3093</v>
      </c>
      <c r="I2121">
        <f t="shared" si="33"/>
        <v>686</v>
      </c>
      <c r="J2121" s="1" t="s">
        <v>26733</v>
      </c>
    </row>
    <row r="2122" spans="1:10">
      <c r="A2122">
        <v>4755</v>
      </c>
      <c r="B2122" t="s">
        <v>3064</v>
      </c>
      <c r="C2122">
        <v>20190226</v>
      </c>
      <c r="D2122" t="s">
        <v>9</v>
      </c>
      <c r="E2122">
        <v>0</v>
      </c>
      <c r="F2122" t="s">
        <v>5288</v>
      </c>
      <c r="G2122" t="s">
        <v>5289</v>
      </c>
      <c r="H2122" t="s">
        <v>3094</v>
      </c>
      <c r="I2122">
        <f t="shared" si="33"/>
        <v>39</v>
      </c>
      <c r="J2122" s="1" t="s">
        <v>26734</v>
      </c>
    </row>
    <row r="2123" spans="1:10">
      <c r="A2123">
        <v>4804</v>
      </c>
      <c r="B2123" t="s">
        <v>531</v>
      </c>
      <c r="C2123">
        <v>20190226</v>
      </c>
      <c r="D2123" t="s">
        <v>12</v>
      </c>
      <c r="E2123">
        <v>-1</v>
      </c>
      <c r="F2123" t="s">
        <v>5288</v>
      </c>
      <c r="G2123" t="s">
        <v>47339</v>
      </c>
      <c r="H2123" t="s">
        <v>3095</v>
      </c>
      <c r="I2123">
        <f t="shared" si="33"/>
        <v>51</v>
      </c>
      <c r="J2123" s="1" t="s">
        <v>26735</v>
      </c>
    </row>
    <row r="2124" spans="1:10">
      <c r="A2124">
        <v>4989</v>
      </c>
      <c r="B2124" t="s">
        <v>1991</v>
      </c>
      <c r="C2124">
        <v>20190226</v>
      </c>
      <c r="D2124" t="s">
        <v>1</v>
      </c>
      <c r="E2124">
        <v>0</v>
      </c>
      <c r="F2124" t="s">
        <v>5293</v>
      </c>
      <c r="G2124" t="s">
        <v>47338</v>
      </c>
      <c r="H2124" t="s">
        <v>3096</v>
      </c>
      <c r="I2124">
        <f t="shared" si="33"/>
        <v>182</v>
      </c>
      <c r="J2124" s="1" t="s">
        <v>26736</v>
      </c>
    </row>
    <row r="2125" spans="1:10">
      <c r="A2125">
        <v>5227</v>
      </c>
      <c r="B2125" t="s">
        <v>373</v>
      </c>
      <c r="C2125">
        <v>20190226</v>
      </c>
      <c r="D2125" t="s">
        <v>90</v>
      </c>
      <c r="E2125">
        <v>0</v>
      </c>
      <c r="F2125" t="s">
        <v>5288</v>
      </c>
      <c r="G2125" t="s">
        <v>5289</v>
      </c>
      <c r="H2125" t="s">
        <v>3097</v>
      </c>
      <c r="I2125">
        <f t="shared" si="33"/>
        <v>19</v>
      </c>
      <c r="J2125" s="1" t="s">
        <v>26737</v>
      </c>
    </row>
    <row r="2126" spans="1:10">
      <c r="A2126">
        <v>5310</v>
      </c>
      <c r="B2126" t="s">
        <v>145</v>
      </c>
      <c r="C2126">
        <v>20190226</v>
      </c>
      <c r="D2126" t="s">
        <v>90</v>
      </c>
      <c r="E2126">
        <v>0</v>
      </c>
      <c r="F2126" t="s">
        <v>5288</v>
      </c>
      <c r="G2126" t="s">
        <v>5290</v>
      </c>
      <c r="H2126" t="s">
        <v>3098</v>
      </c>
      <c r="I2126">
        <f t="shared" si="33"/>
        <v>62</v>
      </c>
      <c r="J2126" s="1" t="s">
        <v>26738</v>
      </c>
    </row>
    <row r="2127" spans="1:10">
      <c r="A2127">
        <v>5310</v>
      </c>
      <c r="B2127" t="s">
        <v>145</v>
      </c>
      <c r="C2127">
        <v>20190226</v>
      </c>
      <c r="D2127" t="s">
        <v>90</v>
      </c>
      <c r="E2127">
        <v>-1</v>
      </c>
      <c r="F2127" t="s">
        <v>5288</v>
      </c>
      <c r="G2127" t="s">
        <v>47339</v>
      </c>
      <c r="H2127" t="s">
        <v>3099</v>
      </c>
      <c r="I2127">
        <f t="shared" si="33"/>
        <v>53</v>
      </c>
      <c r="J2127" s="1" t="s">
        <v>26739</v>
      </c>
    </row>
    <row r="2128" spans="1:10">
      <c r="A2128">
        <v>5481</v>
      </c>
      <c r="B2128" t="s">
        <v>3100</v>
      </c>
      <c r="C2128">
        <v>20190226</v>
      </c>
      <c r="D2128" t="s">
        <v>90</v>
      </c>
      <c r="E2128">
        <v>-1</v>
      </c>
      <c r="F2128" t="s">
        <v>5288</v>
      </c>
      <c r="G2128" t="s">
        <v>47339</v>
      </c>
      <c r="H2128" t="s">
        <v>3101</v>
      </c>
      <c r="I2128">
        <f t="shared" si="33"/>
        <v>52</v>
      </c>
      <c r="J2128" s="1" t="s">
        <v>26740</v>
      </c>
    </row>
    <row r="2129" spans="1:10">
      <c r="A2129">
        <v>6027</v>
      </c>
      <c r="B2129" t="s">
        <v>1207</v>
      </c>
      <c r="C2129">
        <v>20190226</v>
      </c>
      <c r="D2129" t="s">
        <v>35</v>
      </c>
      <c r="E2129">
        <v>0</v>
      </c>
      <c r="F2129" t="s">
        <v>5293</v>
      </c>
      <c r="G2129" t="s">
        <v>47338</v>
      </c>
      <c r="H2129" t="s">
        <v>3102</v>
      </c>
      <c r="I2129">
        <f t="shared" si="33"/>
        <v>50</v>
      </c>
      <c r="J2129" s="1" t="s">
        <v>26741</v>
      </c>
    </row>
    <row r="2130" spans="1:10">
      <c r="A2130">
        <v>6027</v>
      </c>
      <c r="B2130" t="s">
        <v>1207</v>
      </c>
      <c r="C2130">
        <v>20190226</v>
      </c>
      <c r="D2130" t="s">
        <v>35</v>
      </c>
      <c r="E2130">
        <v>0</v>
      </c>
      <c r="F2130" t="s">
        <v>5288</v>
      </c>
      <c r="G2130" t="s">
        <v>5290</v>
      </c>
      <c r="H2130" t="s">
        <v>3103</v>
      </c>
      <c r="I2130">
        <f t="shared" si="33"/>
        <v>141</v>
      </c>
      <c r="J2130" s="1" t="s">
        <v>26742</v>
      </c>
    </row>
    <row r="2131" spans="1:10">
      <c r="A2131">
        <v>6027</v>
      </c>
      <c r="B2131" t="s">
        <v>1207</v>
      </c>
      <c r="C2131">
        <v>20190226</v>
      </c>
      <c r="D2131" t="s">
        <v>35</v>
      </c>
      <c r="E2131">
        <v>-1</v>
      </c>
      <c r="F2131" t="s">
        <v>5288</v>
      </c>
      <c r="G2131" t="s">
        <v>5290</v>
      </c>
      <c r="H2131" t="s">
        <v>3103</v>
      </c>
      <c r="I2131">
        <f t="shared" si="33"/>
        <v>141</v>
      </c>
      <c r="J2131" s="1" t="s">
        <v>26742</v>
      </c>
    </row>
    <row r="2132" spans="1:10">
      <c r="A2132">
        <v>6175</v>
      </c>
      <c r="B2132" t="s">
        <v>3104</v>
      </c>
      <c r="C2132">
        <v>20190226</v>
      </c>
      <c r="D2132" t="s">
        <v>1</v>
      </c>
      <c r="E2132">
        <v>0</v>
      </c>
      <c r="F2132" t="s">
        <v>5293</v>
      </c>
      <c r="G2132" t="s">
        <v>47338</v>
      </c>
      <c r="H2132" t="s">
        <v>3105</v>
      </c>
      <c r="I2132">
        <f t="shared" si="33"/>
        <v>106</v>
      </c>
      <c r="J2132" s="1" t="s">
        <v>26743</v>
      </c>
    </row>
    <row r="2133" spans="1:10">
      <c r="A2133">
        <v>6434</v>
      </c>
      <c r="B2133" t="s">
        <v>3069</v>
      </c>
      <c r="C2133">
        <v>20190226</v>
      </c>
      <c r="D2133" t="s">
        <v>69</v>
      </c>
      <c r="E2133">
        <v>1</v>
      </c>
      <c r="F2133" t="s">
        <v>5293</v>
      </c>
      <c r="G2133" t="s">
        <v>47338</v>
      </c>
      <c r="H2133" t="s">
        <v>3106</v>
      </c>
      <c r="I2133">
        <f t="shared" si="33"/>
        <v>76</v>
      </c>
      <c r="J2133" s="1" t="s">
        <v>26744</v>
      </c>
    </row>
    <row r="2134" spans="1:10">
      <c r="A2134">
        <v>6470</v>
      </c>
      <c r="B2134" t="s">
        <v>3071</v>
      </c>
      <c r="C2134">
        <v>20190226</v>
      </c>
      <c r="D2134" t="s">
        <v>1</v>
      </c>
      <c r="E2134">
        <v>0</v>
      </c>
      <c r="F2134" t="s">
        <v>5288</v>
      </c>
      <c r="G2134" t="s">
        <v>5289</v>
      </c>
      <c r="H2134" t="s">
        <v>3072</v>
      </c>
      <c r="I2134">
        <f t="shared" si="33"/>
        <v>19</v>
      </c>
      <c r="J2134" s="1" t="s">
        <v>26716</v>
      </c>
    </row>
    <row r="2135" spans="1:10">
      <c r="A2135">
        <v>6497</v>
      </c>
      <c r="B2135" t="s">
        <v>282</v>
      </c>
      <c r="C2135">
        <v>20190226</v>
      </c>
      <c r="D2135" t="s">
        <v>12</v>
      </c>
      <c r="E2135">
        <v>0</v>
      </c>
      <c r="F2135" t="s">
        <v>5293</v>
      </c>
      <c r="G2135" t="s">
        <v>5294</v>
      </c>
      <c r="H2135" t="s">
        <v>3107</v>
      </c>
      <c r="I2135">
        <f t="shared" si="33"/>
        <v>114</v>
      </c>
      <c r="J2135" s="1" t="s">
        <v>26745</v>
      </c>
    </row>
    <row r="2136" spans="1:10">
      <c r="A2136">
        <v>6535</v>
      </c>
      <c r="B2136" t="s">
        <v>1758</v>
      </c>
      <c r="C2136">
        <v>20190226</v>
      </c>
      <c r="D2136" t="s">
        <v>12</v>
      </c>
      <c r="E2136">
        <v>0</v>
      </c>
      <c r="F2136" t="s">
        <v>5293</v>
      </c>
      <c r="G2136" t="s">
        <v>47338</v>
      </c>
      <c r="H2136" t="s">
        <v>3108</v>
      </c>
      <c r="I2136">
        <f t="shared" si="33"/>
        <v>687</v>
      </c>
      <c r="J2136" s="1" t="s">
        <v>26746</v>
      </c>
    </row>
    <row r="2137" spans="1:10">
      <c r="A2137">
        <v>6573</v>
      </c>
      <c r="B2137" t="s">
        <v>1271</v>
      </c>
      <c r="C2137">
        <v>20190226</v>
      </c>
      <c r="D2137" t="s">
        <v>12</v>
      </c>
      <c r="E2137">
        <v>0</v>
      </c>
      <c r="F2137" t="s">
        <v>5293</v>
      </c>
      <c r="G2137" t="s">
        <v>5295</v>
      </c>
      <c r="H2137" t="s">
        <v>3109</v>
      </c>
      <c r="I2137">
        <f t="shared" si="33"/>
        <v>146</v>
      </c>
      <c r="J2137" s="1" t="s">
        <v>26747</v>
      </c>
    </row>
    <row r="2138" spans="1:10">
      <c r="A2138">
        <v>6622</v>
      </c>
      <c r="B2138" t="s">
        <v>2501</v>
      </c>
      <c r="C2138">
        <v>20190226</v>
      </c>
      <c r="D2138" t="s">
        <v>35</v>
      </c>
      <c r="E2138">
        <v>0</v>
      </c>
      <c r="F2138" t="s">
        <v>5288</v>
      </c>
      <c r="G2138" t="s">
        <v>5289</v>
      </c>
      <c r="H2138" t="s">
        <v>3073</v>
      </c>
      <c r="I2138">
        <f t="shared" si="33"/>
        <v>20</v>
      </c>
      <c r="J2138" s="1" t="s">
        <v>26717</v>
      </c>
    </row>
    <row r="2139" spans="1:10">
      <c r="A2139">
        <v>6648</v>
      </c>
      <c r="B2139" t="s">
        <v>806</v>
      </c>
      <c r="C2139">
        <v>20190226</v>
      </c>
      <c r="D2139" t="s">
        <v>58</v>
      </c>
      <c r="E2139">
        <v>0</v>
      </c>
      <c r="F2139" t="s">
        <v>5293</v>
      </c>
      <c r="G2139" t="s">
        <v>5294</v>
      </c>
      <c r="H2139" t="s">
        <v>3110</v>
      </c>
      <c r="I2139">
        <f t="shared" si="33"/>
        <v>49</v>
      </c>
      <c r="J2139" s="1" t="s">
        <v>26748</v>
      </c>
    </row>
    <row r="2140" spans="1:10">
      <c r="A2140">
        <v>8105</v>
      </c>
      <c r="B2140" t="s">
        <v>823</v>
      </c>
      <c r="C2140">
        <v>20190226</v>
      </c>
      <c r="D2140" t="s">
        <v>9</v>
      </c>
      <c r="E2140">
        <v>0</v>
      </c>
      <c r="F2140" t="s">
        <v>5288</v>
      </c>
      <c r="G2140" t="s">
        <v>47339</v>
      </c>
      <c r="H2140" t="s">
        <v>3111</v>
      </c>
      <c r="I2140">
        <f t="shared" si="33"/>
        <v>103</v>
      </c>
      <c r="J2140" s="1" t="s">
        <v>26749</v>
      </c>
    </row>
    <row r="2141" spans="1:10">
      <c r="A2141">
        <v>8495</v>
      </c>
      <c r="B2141" t="s">
        <v>2369</v>
      </c>
      <c r="C2141">
        <v>20190226</v>
      </c>
      <c r="D2141" t="s">
        <v>194</v>
      </c>
      <c r="E2141">
        <v>0</v>
      </c>
      <c r="F2141" t="s">
        <v>5293</v>
      </c>
      <c r="G2141" t="s">
        <v>47338</v>
      </c>
      <c r="H2141" t="s">
        <v>3112</v>
      </c>
      <c r="I2141">
        <f t="shared" si="33"/>
        <v>50</v>
      </c>
      <c r="J2141" s="1" t="s">
        <v>26750</v>
      </c>
    </row>
    <row r="2142" spans="1:10">
      <c r="A2142">
        <v>9906</v>
      </c>
      <c r="B2142" t="s">
        <v>833</v>
      </c>
      <c r="C2142">
        <v>20190226</v>
      </c>
      <c r="D2142" t="s">
        <v>90</v>
      </c>
      <c r="E2142">
        <v>0</v>
      </c>
      <c r="F2142" t="s">
        <v>5293</v>
      </c>
      <c r="G2142" t="s">
        <v>5295</v>
      </c>
      <c r="H2142" t="s">
        <v>3113</v>
      </c>
      <c r="I2142">
        <f t="shared" si="33"/>
        <v>64</v>
      </c>
      <c r="J2142" s="1" t="s">
        <v>26751</v>
      </c>
    </row>
    <row r="2143" spans="1:10">
      <c r="A2143">
        <v>9930</v>
      </c>
      <c r="B2143" t="s">
        <v>3114</v>
      </c>
      <c r="C2143">
        <v>20190226</v>
      </c>
      <c r="D2143" t="s">
        <v>4</v>
      </c>
      <c r="E2143">
        <v>0</v>
      </c>
      <c r="F2143" t="s">
        <v>5288</v>
      </c>
      <c r="G2143" t="s">
        <v>5290</v>
      </c>
      <c r="H2143" t="s">
        <v>3115</v>
      </c>
      <c r="I2143">
        <f t="shared" si="33"/>
        <v>41</v>
      </c>
      <c r="J2143" s="1" t="s">
        <v>26752</v>
      </c>
    </row>
    <row r="2144" spans="1:10">
      <c r="A2144">
        <v>1203</v>
      </c>
      <c r="B2144" t="s">
        <v>3116</v>
      </c>
      <c r="C2144">
        <v>20190227</v>
      </c>
      <c r="D2144" t="s">
        <v>9</v>
      </c>
      <c r="E2144">
        <v>0</v>
      </c>
      <c r="F2144" t="s">
        <v>5288</v>
      </c>
      <c r="G2144" t="s">
        <v>5289</v>
      </c>
      <c r="H2144" t="s">
        <v>3117</v>
      </c>
      <c r="I2144">
        <f t="shared" si="33"/>
        <v>20</v>
      </c>
      <c r="J2144" s="1" t="s">
        <v>26753</v>
      </c>
    </row>
    <row r="2145" spans="1:10">
      <c r="A2145">
        <v>1314</v>
      </c>
      <c r="B2145" t="s">
        <v>306</v>
      </c>
      <c r="C2145">
        <v>20190227</v>
      </c>
      <c r="D2145" t="s">
        <v>9</v>
      </c>
      <c r="E2145">
        <v>0</v>
      </c>
      <c r="F2145" t="s">
        <v>5293</v>
      </c>
      <c r="G2145" t="s">
        <v>47338</v>
      </c>
      <c r="H2145" t="s">
        <v>3118</v>
      </c>
      <c r="I2145">
        <f t="shared" si="33"/>
        <v>52</v>
      </c>
      <c r="J2145" s="1" t="s">
        <v>26754</v>
      </c>
    </row>
    <row r="2146" spans="1:10">
      <c r="A2146">
        <v>1452</v>
      </c>
      <c r="B2146" t="s">
        <v>3119</v>
      </c>
      <c r="C2146">
        <v>20190227</v>
      </c>
      <c r="D2146" t="s">
        <v>9</v>
      </c>
      <c r="E2146">
        <v>0</v>
      </c>
      <c r="F2146" t="s">
        <v>5297</v>
      </c>
      <c r="G2146" t="s">
        <v>47333</v>
      </c>
      <c r="H2146" t="s">
        <v>3120</v>
      </c>
      <c r="I2146">
        <f t="shared" si="33"/>
        <v>309</v>
      </c>
      <c r="J2146" s="1" t="s">
        <v>26755</v>
      </c>
    </row>
    <row r="2147" spans="1:10">
      <c r="A2147">
        <v>1472</v>
      </c>
      <c r="B2147" t="s">
        <v>866</v>
      </c>
      <c r="C2147">
        <v>20190227</v>
      </c>
      <c r="D2147" t="s">
        <v>122</v>
      </c>
      <c r="E2147">
        <v>0</v>
      </c>
      <c r="F2147" t="s">
        <v>5293</v>
      </c>
      <c r="G2147" t="s">
        <v>5295</v>
      </c>
      <c r="H2147" t="s">
        <v>3121</v>
      </c>
      <c r="I2147">
        <f t="shared" si="33"/>
        <v>185</v>
      </c>
      <c r="J2147" s="1" t="s">
        <v>26756</v>
      </c>
    </row>
    <row r="2148" spans="1:10">
      <c r="A2148">
        <v>1504</v>
      </c>
      <c r="B2148" t="s">
        <v>6</v>
      </c>
      <c r="C2148">
        <v>20190227</v>
      </c>
      <c r="D2148" t="s">
        <v>4</v>
      </c>
      <c r="E2148">
        <v>0</v>
      </c>
      <c r="F2148" t="s">
        <v>5288</v>
      </c>
      <c r="G2148" t="s">
        <v>47339</v>
      </c>
      <c r="H2148" t="s">
        <v>3122</v>
      </c>
      <c r="I2148">
        <f t="shared" si="33"/>
        <v>76</v>
      </c>
      <c r="J2148" s="1" t="s">
        <v>26757</v>
      </c>
    </row>
    <row r="2149" spans="1:10">
      <c r="A2149">
        <v>1742</v>
      </c>
      <c r="B2149" t="s">
        <v>3123</v>
      </c>
      <c r="C2149">
        <v>20190227</v>
      </c>
      <c r="D2149" t="s">
        <v>90</v>
      </c>
      <c r="E2149">
        <v>-1</v>
      </c>
      <c r="F2149" t="s">
        <v>5288</v>
      </c>
      <c r="G2149" t="s">
        <v>47339</v>
      </c>
      <c r="H2149" t="s">
        <v>3124</v>
      </c>
      <c r="I2149">
        <f t="shared" si="33"/>
        <v>46</v>
      </c>
      <c r="J2149" s="1" t="s">
        <v>26758</v>
      </c>
    </row>
    <row r="2150" spans="1:10">
      <c r="A2150">
        <v>1786</v>
      </c>
      <c r="B2150" t="s">
        <v>437</v>
      </c>
      <c r="C2150">
        <v>20190227</v>
      </c>
      <c r="D2150" t="s">
        <v>1</v>
      </c>
      <c r="E2150">
        <v>0</v>
      </c>
      <c r="F2150" t="s">
        <v>5293</v>
      </c>
      <c r="G2150" t="s">
        <v>47338</v>
      </c>
      <c r="H2150" t="s">
        <v>3125</v>
      </c>
      <c r="I2150">
        <f t="shared" si="33"/>
        <v>63</v>
      </c>
      <c r="J2150" s="1" t="s">
        <v>26759</v>
      </c>
    </row>
    <row r="2151" spans="1:10">
      <c r="A2151">
        <v>2371</v>
      </c>
      <c r="B2151" t="s">
        <v>105</v>
      </c>
      <c r="C2151">
        <v>20190227</v>
      </c>
      <c r="D2151" t="s">
        <v>90</v>
      </c>
      <c r="E2151">
        <v>0</v>
      </c>
      <c r="F2151" t="s">
        <v>5293</v>
      </c>
      <c r="G2151" t="s">
        <v>47338</v>
      </c>
      <c r="H2151" t="s">
        <v>3126</v>
      </c>
      <c r="I2151">
        <f t="shared" si="33"/>
        <v>96</v>
      </c>
      <c r="J2151" s="1" t="s">
        <v>26760</v>
      </c>
    </row>
    <row r="2152" spans="1:10">
      <c r="A2152">
        <v>2371</v>
      </c>
      <c r="B2152" t="s">
        <v>105</v>
      </c>
      <c r="C2152">
        <v>20190227</v>
      </c>
      <c r="D2152" t="s">
        <v>90</v>
      </c>
      <c r="E2152">
        <v>-1</v>
      </c>
      <c r="F2152" t="s">
        <v>5293</v>
      </c>
      <c r="G2152" t="s">
        <v>47338</v>
      </c>
      <c r="H2152" t="s">
        <v>3127</v>
      </c>
      <c r="I2152">
        <f t="shared" si="33"/>
        <v>265</v>
      </c>
      <c r="J2152" s="1" t="s">
        <v>26761</v>
      </c>
    </row>
    <row r="2153" spans="1:10">
      <c r="A2153">
        <v>2397</v>
      </c>
      <c r="B2153" t="s">
        <v>3128</v>
      </c>
      <c r="C2153">
        <v>20190227</v>
      </c>
      <c r="D2153" t="s">
        <v>9</v>
      </c>
      <c r="E2153">
        <v>0</v>
      </c>
      <c r="F2153" t="s">
        <v>5293</v>
      </c>
      <c r="G2153" t="s">
        <v>47338</v>
      </c>
      <c r="H2153" t="s">
        <v>3129</v>
      </c>
      <c r="I2153">
        <f t="shared" si="33"/>
        <v>350</v>
      </c>
      <c r="J2153" s="1" t="s">
        <v>26762</v>
      </c>
    </row>
    <row r="2154" spans="1:10">
      <c r="A2154">
        <v>2408</v>
      </c>
      <c r="B2154" t="s">
        <v>2149</v>
      </c>
      <c r="C2154">
        <v>20190227</v>
      </c>
      <c r="D2154" t="s">
        <v>9</v>
      </c>
      <c r="E2154">
        <v>0</v>
      </c>
      <c r="F2154" t="s">
        <v>5293</v>
      </c>
      <c r="G2154" t="s">
        <v>5295</v>
      </c>
      <c r="H2154" t="s">
        <v>3130</v>
      </c>
      <c r="I2154">
        <f t="shared" si="33"/>
        <v>72</v>
      </c>
      <c r="J2154" s="1" t="s">
        <v>26763</v>
      </c>
    </row>
    <row r="2155" spans="1:10">
      <c r="A2155">
        <v>2433</v>
      </c>
      <c r="B2155" t="s">
        <v>236</v>
      </c>
      <c r="C2155">
        <v>20190227</v>
      </c>
      <c r="D2155" t="s">
        <v>9</v>
      </c>
      <c r="E2155">
        <v>-1</v>
      </c>
      <c r="F2155" t="s">
        <v>5288</v>
      </c>
      <c r="G2155" t="s">
        <v>5290</v>
      </c>
      <c r="H2155" t="s">
        <v>3131</v>
      </c>
      <c r="I2155">
        <f t="shared" si="33"/>
        <v>22</v>
      </c>
      <c r="J2155" s="1" t="s">
        <v>26764</v>
      </c>
    </row>
    <row r="2156" spans="1:10">
      <c r="A2156">
        <v>2438</v>
      </c>
      <c r="B2156" t="s">
        <v>932</v>
      </c>
      <c r="C2156">
        <v>20190227</v>
      </c>
      <c r="D2156" t="s">
        <v>90</v>
      </c>
      <c r="E2156">
        <v>-1</v>
      </c>
      <c r="F2156" t="s">
        <v>5288</v>
      </c>
      <c r="G2156" t="s">
        <v>5290</v>
      </c>
      <c r="H2156" t="s">
        <v>3132</v>
      </c>
      <c r="I2156">
        <f t="shared" si="33"/>
        <v>15</v>
      </c>
      <c r="J2156" s="1" t="s">
        <v>26765</v>
      </c>
    </row>
    <row r="2157" spans="1:10">
      <c r="A2157">
        <v>2524</v>
      </c>
      <c r="B2157" t="s">
        <v>658</v>
      </c>
      <c r="C2157">
        <v>20190227</v>
      </c>
      <c r="D2157" t="s">
        <v>12</v>
      </c>
      <c r="E2157">
        <v>0</v>
      </c>
      <c r="F2157" t="s">
        <v>5293</v>
      </c>
      <c r="G2157" t="s">
        <v>5295</v>
      </c>
      <c r="H2157" t="s">
        <v>3133</v>
      </c>
      <c r="I2157">
        <f t="shared" si="33"/>
        <v>52</v>
      </c>
      <c r="J2157" s="1" t="s">
        <v>26766</v>
      </c>
    </row>
    <row r="2158" spans="1:10">
      <c r="A2158">
        <v>2540</v>
      </c>
      <c r="B2158" t="s">
        <v>951</v>
      </c>
      <c r="C2158">
        <v>20190227</v>
      </c>
      <c r="D2158" t="s">
        <v>122</v>
      </c>
      <c r="E2158">
        <v>0</v>
      </c>
      <c r="F2158" t="s">
        <v>5293</v>
      </c>
      <c r="G2158" t="s">
        <v>5295</v>
      </c>
      <c r="H2158" t="s">
        <v>3134</v>
      </c>
      <c r="I2158">
        <f t="shared" si="33"/>
        <v>61</v>
      </c>
      <c r="J2158" s="1" t="s">
        <v>26767</v>
      </c>
    </row>
    <row r="2159" spans="1:10">
      <c r="A2159">
        <v>2601</v>
      </c>
      <c r="B2159" t="s">
        <v>1863</v>
      </c>
      <c r="C2159">
        <v>20190227</v>
      </c>
      <c r="D2159" t="s">
        <v>12</v>
      </c>
      <c r="E2159">
        <v>0</v>
      </c>
      <c r="F2159" t="s">
        <v>5293</v>
      </c>
      <c r="G2159" t="s">
        <v>5295</v>
      </c>
      <c r="H2159" t="s">
        <v>3135</v>
      </c>
      <c r="I2159">
        <f t="shared" si="33"/>
        <v>81</v>
      </c>
      <c r="J2159" s="1" t="s">
        <v>26768</v>
      </c>
    </row>
    <row r="2160" spans="1:10">
      <c r="A2160">
        <v>2614</v>
      </c>
      <c r="B2160" t="s">
        <v>2595</v>
      </c>
      <c r="C2160">
        <v>20190227</v>
      </c>
      <c r="D2160" t="s">
        <v>12</v>
      </c>
      <c r="E2160">
        <v>0</v>
      </c>
      <c r="F2160" t="s">
        <v>5293</v>
      </c>
      <c r="G2160" t="s">
        <v>47338</v>
      </c>
      <c r="H2160" t="s">
        <v>3136</v>
      </c>
      <c r="I2160">
        <f t="shared" si="33"/>
        <v>177</v>
      </c>
      <c r="J2160" s="1" t="s">
        <v>26769</v>
      </c>
    </row>
    <row r="2161" spans="1:10">
      <c r="A2161">
        <v>2702</v>
      </c>
      <c r="B2161" t="s">
        <v>1926</v>
      </c>
      <c r="C2161">
        <v>20190227</v>
      </c>
      <c r="D2161" t="s">
        <v>122</v>
      </c>
      <c r="E2161">
        <v>-1</v>
      </c>
      <c r="F2161" t="s">
        <v>5293</v>
      </c>
      <c r="G2161" t="s">
        <v>47338</v>
      </c>
      <c r="H2161" t="s">
        <v>3137</v>
      </c>
      <c r="I2161">
        <f t="shared" si="33"/>
        <v>73</v>
      </c>
      <c r="J2161" s="1" t="s">
        <v>26770</v>
      </c>
    </row>
    <row r="2162" spans="1:10">
      <c r="A2162">
        <v>2823</v>
      </c>
      <c r="B2162" t="s">
        <v>2036</v>
      </c>
      <c r="C2162">
        <v>20190227</v>
      </c>
      <c r="D2162" t="s">
        <v>35</v>
      </c>
      <c r="E2162">
        <v>0</v>
      </c>
      <c r="F2162" t="s">
        <v>5297</v>
      </c>
      <c r="G2162" t="s">
        <v>47333</v>
      </c>
      <c r="H2162" t="s">
        <v>3138</v>
      </c>
      <c r="I2162">
        <f t="shared" si="33"/>
        <v>111</v>
      </c>
      <c r="J2162" s="1" t="s">
        <v>26771</v>
      </c>
    </row>
    <row r="2163" spans="1:10">
      <c r="A2163">
        <v>2841</v>
      </c>
      <c r="B2163" t="s">
        <v>964</v>
      </c>
      <c r="C2163">
        <v>20190227</v>
      </c>
      <c r="D2163" t="s">
        <v>122</v>
      </c>
      <c r="E2163">
        <v>-1</v>
      </c>
      <c r="F2163" t="s">
        <v>5288</v>
      </c>
      <c r="G2163" t="s">
        <v>47339</v>
      </c>
      <c r="H2163" t="s">
        <v>3139</v>
      </c>
      <c r="I2163">
        <f t="shared" si="33"/>
        <v>118</v>
      </c>
      <c r="J2163" s="1" t="s">
        <v>26772</v>
      </c>
    </row>
    <row r="2164" spans="1:10">
      <c r="A2164">
        <v>2884</v>
      </c>
      <c r="B2164" t="s">
        <v>3140</v>
      </c>
      <c r="C2164">
        <v>20190227</v>
      </c>
      <c r="D2164" t="s">
        <v>35</v>
      </c>
      <c r="E2164">
        <v>0</v>
      </c>
      <c r="F2164" t="s">
        <v>5293</v>
      </c>
      <c r="G2164" t="s">
        <v>47338</v>
      </c>
      <c r="H2164" t="s">
        <v>3141</v>
      </c>
      <c r="I2164">
        <f t="shared" si="33"/>
        <v>137</v>
      </c>
      <c r="J2164" s="1" t="s">
        <v>26773</v>
      </c>
    </row>
    <row r="2165" spans="1:10">
      <c r="A2165">
        <v>2888</v>
      </c>
      <c r="B2165" t="s">
        <v>39</v>
      </c>
      <c r="C2165">
        <v>20190227</v>
      </c>
      <c r="D2165" t="s">
        <v>35</v>
      </c>
      <c r="E2165">
        <v>0</v>
      </c>
      <c r="F2165" t="s">
        <v>5297</v>
      </c>
      <c r="G2165" t="s">
        <v>47333</v>
      </c>
      <c r="H2165" t="s">
        <v>3142</v>
      </c>
      <c r="I2165">
        <f t="shared" si="33"/>
        <v>389</v>
      </c>
      <c r="J2165" s="1" t="s">
        <v>26774</v>
      </c>
    </row>
    <row r="2166" spans="1:10">
      <c r="A2166">
        <v>2888</v>
      </c>
      <c r="B2166" t="s">
        <v>39</v>
      </c>
      <c r="C2166">
        <v>20190227</v>
      </c>
      <c r="D2166" t="s">
        <v>35</v>
      </c>
      <c r="E2166">
        <v>-1</v>
      </c>
      <c r="F2166" t="s">
        <v>5293</v>
      </c>
      <c r="G2166" t="s">
        <v>47338</v>
      </c>
      <c r="H2166" t="s">
        <v>3143</v>
      </c>
      <c r="I2166">
        <f t="shared" si="33"/>
        <v>55</v>
      </c>
      <c r="J2166" s="1" t="s">
        <v>26775</v>
      </c>
    </row>
    <row r="2167" spans="1:10">
      <c r="A2167">
        <v>2891</v>
      </c>
      <c r="B2167" t="s">
        <v>3051</v>
      </c>
      <c r="C2167">
        <v>20190227</v>
      </c>
      <c r="D2167" t="s">
        <v>35</v>
      </c>
      <c r="E2167">
        <v>0</v>
      </c>
      <c r="F2167" t="s">
        <v>5293</v>
      </c>
      <c r="G2167" t="s">
        <v>47338</v>
      </c>
      <c r="H2167" t="s">
        <v>3144</v>
      </c>
      <c r="I2167">
        <f t="shared" si="33"/>
        <v>110</v>
      </c>
      <c r="J2167" s="1" t="s">
        <v>26776</v>
      </c>
    </row>
    <row r="2168" spans="1:10">
      <c r="A2168">
        <v>2928</v>
      </c>
      <c r="B2168" t="s">
        <v>1365</v>
      </c>
      <c r="C2168">
        <v>20190227</v>
      </c>
      <c r="D2168" t="s">
        <v>12</v>
      </c>
      <c r="E2168">
        <v>-1</v>
      </c>
      <c r="F2168" t="s">
        <v>5288</v>
      </c>
      <c r="G2168" t="s">
        <v>5290</v>
      </c>
      <c r="H2168" t="s">
        <v>3145</v>
      </c>
      <c r="I2168">
        <f t="shared" si="33"/>
        <v>14</v>
      </c>
      <c r="J2168" s="1" t="s">
        <v>26777</v>
      </c>
    </row>
    <row r="2169" spans="1:10">
      <c r="A2169">
        <v>3005</v>
      </c>
      <c r="B2169" t="s">
        <v>2608</v>
      </c>
      <c r="C2169">
        <v>20190227</v>
      </c>
      <c r="D2169" t="s">
        <v>4</v>
      </c>
      <c r="E2169">
        <v>0</v>
      </c>
      <c r="F2169" t="s">
        <v>5288</v>
      </c>
      <c r="G2169" t="s">
        <v>5289</v>
      </c>
      <c r="H2169" t="s">
        <v>3087</v>
      </c>
      <c r="I2169">
        <f t="shared" si="33"/>
        <v>20</v>
      </c>
      <c r="J2169" s="1" t="s">
        <v>26728</v>
      </c>
    </row>
    <row r="2170" spans="1:10">
      <c r="A2170">
        <v>3162</v>
      </c>
      <c r="B2170" t="s">
        <v>3146</v>
      </c>
      <c r="C2170">
        <v>20190227</v>
      </c>
      <c r="D2170" t="s">
        <v>122</v>
      </c>
      <c r="E2170">
        <v>-1</v>
      </c>
      <c r="F2170" t="s">
        <v>5288</v>
      </c>
      <c r="G2170" t="s">
        <v>5289</v>
      </c>
      <c r="H2170" t="s">
        <v>3147</v>
      </c>
      <c r="I2170">
        <f t="shared" si="33"/>
        <v>53</v>
      </c>
      <c r="J2170" s="1" t="s">
        <v>26778</v>
      </c>
    </row>
    <row r="2171" spans="1:10">
      <c r="A2171">
        <v>3413</v>
      </c>
      <c r="B2171" t="s">
        <v>1031</v>
      </c>
      <c r="C2171">
        <v>20190227</v>
      </c>
      <c r="D2171" t="s">
        <v>4</v>
      </c>
      <c r="E2171">
        <v>0</v>
      </c>
      <c r="F2171" t="s">
        <v>5288</v>
      </c>
      <c r="G2171" t="s">
        <v>5290</v>
      </c>
      <c r="H2171" t="s">
        <v>3148</v>
      </c>
      <c r="I2171">
        <f t="shared" si="33"/>
        <v>35</v>
      </c>
      <c r="J2171" s="1" t="s">
        <v>26779</v>
      </c>
    </row>
    <row r="2172" spans="1:10">
      <c r="A2172">
        <v>3416</v>
      </c>
      <c r="B2172" t="s">
        <v>3149</v>
      </c>
      <c r="C2172">
        <v>20190227</v>
      </c>
      <c r="D2172" t="s">
        <v>9</v>
      </c>
      <c r="E2172">
        <v>-1</v>
      </c>
      <c r="F2172" t="s">
        <v>5288</v>
      </c>
      <c r="G2172" t="s">
        <v>5289</v>
      </c>
      <c r="H2172" t="s">
        <v>3150</v>
      </c>
      <c r="I2172">
        <f t="shared" si="33"/>
        <v>13</v>
      </c>
      <c r="J2172" s="1" t="s">
        <v>26780</v>
      </c>
    </row>
    <row r="2173" spans="1:10">
      <c r="A2173">
        <v>3520</v>
      </c>
      <c r="B2173" t="s">
        <v>2043</v>
      </c>
      <c r="C2173">
        <v>20190227</v>
      </c>
      <c r="D2173" t="s">
        <v>90</v>
      </c>
      <c r="E2173">
        <v>0</v>
      </c>
      <c r="F2173" t="s">
        <v>5293</v>
      </c>
      <c r="G2173" t="s">
        <v>47338</v>
      </c>
      <c r="H2173" t="s">
        <v>3151</v>
      </c>
      <c r="I2173">
        <f t="shared" si="33"/>
        <v>78</v>
      </c>
      <c r="J2173" s="1" t="s">
        <v>26781</v>
      </c>
    </row>
    <row r="2174" spans="1:10">
      <c r="A2174">
        <v>3521</v>
      </c>
      <c r="B2174" t="s">
        <v>1660</v>
      </c>
      <c r="C2174">
        <v>20190227</v>
      </c>
      <c r="D2174" t="s">
        <v>90</v>
      </c>
      <c r="E2174">
        <v>-1</v>
      </c>
      <c r="F2174" t="s">
        <v>5288</v>
      </c>
      <c r="G2174" t="s">
        <v>5289</v>
      </c>
      <c r="H2174" t="s">
        <v>3152</v>
      </c>
      <c r="I2174">
        <f t="shared" si="33"/>
        <v>11</v>
      </c>
      <c r="J2174" s="1" t="s">
        <v>26782</v>
      </c>
    </row>
    <row r="2175" spans="1:10">
      <c r="A2175">
        <v>3526</v>
      </c>
      <c r="B2175" t="s">
        <v>3153</v>
      </c>
      <c r="C2175">
        <v>20190227</v>
      </c>
      <c r="D2175" t="s">
        <v>1</v>
      </c>
      <c r="E2175">
        <v>0</v>
      </c>
      <c r="F2175" t="s">
        <v>5293</v>
      </c>
      <c r="G2175" t="s">
        <v>47338</v>
      </c>
      <c r="H2175" t="s">
        <v>3154</v>
      </c>
      <c r="I2175">
        <f t="shared" si="33"/>
        <v>193</v>
      </c>
      <c r="J2175" s="1" t="s">
        <v>26783</v>
      </c>
    </row>
    <row r="2176" spans="1:10">
      <c r="A2176">
        <v>3562</v>
      </c>
      <c r="B2176" t="s">
        <v>94</v>
      </c>
      <c r="C2176">
        <v>20190227</v>
      </c>
      <c r="D2176" t="s">
        <v>122</v>
      </c>
      <c r="E2176">
        <v>-2</v>
      </c>
      <c r="F2176" t="s">
        <v>5293</v>
      </c>
      <c r="G2176" t="s">
        <v>47338</v>
      </c>
      <c r="H2176" t="s">
        <v>3155</v>
      </c>
      <c r="I2176">
        <f t="shared" si="33"/>
        <v>830</v>
      </c>
      <c r="J2176" s="1" t="s">
        <v>26784</v>
      </c>
    </row>
    <row r="2177" spans="1:10">
      <c r="A2177">
        <v>3701</v>
      </c>
      <c r="B2177" t="s">
        <v>3156</v>
      </c>
      <c r="C2177">
        <v>20190227</v>
      </c>
      <c r="D2177" t="s">
        <v>122</v>
      </c>
      <c r="E2177">
        <v>0</v>
      </c>
      <c r="F2177" t="s">
        <v>5293</v>
      </c>
      <c r="G2177" t="s">
        <v>47338</v>
      </c>
      <c r="H2177" t="s">
        <v>3157</v>
      </c>
      <c r="I2177">
        <f t="shared" si="33"/>
        <v>257</v>
      </c>
      <c r="J2177" s="1" t="s">
        <v>26785</v>
      </c>
    </row>
    <row r="2178" spans="1:10">
      <c r="A2178">
        <v>3711</v>
      </c>
      <c r="B2178" t="s">
        <v>1741</v>
      </c>
      <c r="C2178">
        <v>20190227</v>
      </c>
      <c r="D2178" t="s">
        <v>27</v>
      </c>
      <c r="E2178">
        <v>0</v>
      </c>
      <c r="F2178" t="s">
        <v>5297</v>
      </c>
      <c r="G2178" t="s">
        <v>47333</v>
      </c>
      <c r="H2178" t="s">
        <v>3158</v>
      </c>
      <c r="I2178">
        <f t="shared" si="33"/>
        <v>269</v>
      </c>
      <c r="J2178" s="1" t="s">
        <v>26786</v>
      </c>
    </row>
    <row r="2179" spans="1:10">
      <c r="A2179">
        <v>4126</v>
      </c>
      <c r="B2179" t="s">
        <v>1628</v>
      </c>
      <c r="C2179">
        <v>20190227</v>
      </c>
      <c r="D2179" t="s">
        <v>4</v>
      </c>
      <c r="E2179">
        <v>0</v>
      </c>
      <c r="F2179" t="s">
        <v>5297</v>
      </c>
      <c r="G2179" t="s">
        <v>47333</v>
      </c>
      <c r="H2179" t="s">
        <v>3159</v>
      </c>
      <c r="I2179">
        <f t="shared" ref="I2179:I2242" si="34">LEN(H2179)</f>
        <v>194</v>
      </c>
      <c r="J2179" s="1" t="s">
        <v>26787</v>
      </c>
    </row>
    <row r="2180" spans="1:10">
      <c r="A2180">
        <v>4415</v>
      </c>
      <c r="B2180" t="s">
        <v>94</v>
      </c>
      <c r="C2180">
        <v>20190227</v>
      </c>
      <c r="D2180" t="s">
        <v>32</v>
      </c>
      <c r="E2180">
        <v>0</v>
      </c>
      <c r="F2180" t="s">
        <v>5288</v>
      </c>
      <c r="G2180" t="s">
        <v>47339</v>
      </c>
      <c r="H2180" t="s">
        <v>3160</v>
      </c>
      <c r="I2180">
        <f t="shared" si="34"/>
        <v>69</v>
      </c>
      <c r="J2180" s="1" t="s">
        <v>26788</v>
      </c>
    </row>
    <row r="2181" spans="1:10">
      <c r="A2181">
        <v>4415</v>
      </c>
      <c r="B2181" t="s">
        <v>94</v>
      </c>
      <c r="C2181">
        <v>20190227</v>
      </c>
      <c r="D2181" t="s">
        <v>32</v>
      </c>
      <c r="E2181">
        <v>0</v>
      </c>
      <c r="F2181" t="s">
        <v>5288</v>
      </c>
      <c r="G2181" t="s">
        <v>5290</v>
      </c>
      <c r="H2181" t="s">
        <v>3161</v>
      </c>
      <c r="I2181">
        <f t="shared" si="34"/>
        <v>63</v>
      </c>
      <c r="J2181" s="1" t="s">
        <v>26789</v>
      </c>
    </row>
    <row r="2182" spans="1:10">
      <c r="A2182">
        <v>4415</v>
      </c>
      <c r="B2182" t="s">
        <v>94</v>
      </c>
      <c r="C2182">
        <v>20190227</v>
      </c>
      <c r="D2182" t="s">
        <v>32</v>
      </c>
      <c r="E2182">
        <v>-1</v>
      </c>
      <c r="F2182" t="s">
        <v>5288</v>
      </c>
      <c r="G2182" t="s">
        <v>5290</v>
      </c>
      <c r="H2182" t="s">
        <v>3161</v>
      </c>
      <c r="I2182">
        <f t="shared" si="34"/>
        <v>63</v>
      </c>
      <c r="J2182" s="1" t="s">
        <v>26789</v>
      </c>
    </row>
    <row r="2183" spans="1:10">
      <c r="A2183">
        <v>4417</v>
      </c>
      <c r="B2183" t="s">
        <v>3162</v>
      </c>
      <c r="C2183">
        <v>20190227</v>
      </c>
      <c r="D2183" t="s">
        <v>1</v>
      </c>
      <c r="E2183">
        <v>-1</v>
      </c>
      <c r="F2183" t="s">
        <v>5288</v>
      </c>
      <c r="G2183" t="s">
        <v>47339</v>
      </c>
      <c r="H2183" t="s">
        <v>3163</v>
      </c>
      <c r="I2183">
        <f t="shared" si="34"/>
        <v>51</v>
      </c>
      <c r="J2183" s="1" t="s">
        <v>26790</v>
      </c>
    </row>
    <row r="2184" spans="1:10">
      <c r="A2184">
        <v>4420</v>
      </c>
      <c r="B2184" t="s">
        <v>1932</v>
      </c>
      <c r="C2184">
        <v>20190227</v>
      </c>
      <c r="D2184" t="s">
        <v>9</v>
      </c>
      <c r="E2184">
        <v>0</v>
      </c>
      <c r="F2184" t="s">
        <v>5293</v>
      </c>
      <c r="G2184" t="s">
        <v>47338</v>
      </c>
      <c r="H2184" t="s">
        <v>3164</v>
      </c>
      <c r="I2184">
        <f t="shared" si="34"/>
        <v>127</v>
      </c>
      <c r="J2184" s="1" t="s">
        <v>26791</v>
      </c>
    </row>
    <row r="2185" spans="1:10">
      <c r="A2185">
        <v>4726</v>
      </c>
      <c r="B2185" t="s">
        <v>55</v>
      </c>
      <c r="C2185">
        <v>20190227</v>
      </c>
      <c r="D2185" t="s">
        <v>12</v>
      </c>
      <c r="E2185">
        <v>0</v>
      </c>
      <c r="F2185" t="s">
        <v>5288</v>
      </c>
      <c r="G2185" t="s">
        <v>5289</v>
      </c>
      <c r="H2185" t="s">
        <v>3165</v>
      </c>
      <c r="I2185">
        <f t="shared" si="34"/>
        <v>19</v>
      </c>
      <c r="J2185" s="1" t="s">
        <v>26792</v>
      </c>
    </row>
    <row r="2186" spans="1:10">
      <c r="A2186">
        <v>4735</v>
      </c>
      <c r="B2186" t="s">
        <v>3166</v>
      </c>
      <c r="C2186">
        <v>20190227</v>
      </c>
      <c r="D2186" t="s">
        <v>1</v>
      </c>
      <c r="E2186">
        <v>-1</v>
      </c>
      <c r="F2186" t="s">
        <v>5288</v>
      </c>
      <c r="G2186" t="s">
        <v>5289</v>
      </c>
      <c r="H2186" t="s">
        <v>3167</v>
      </c>
      <c r="I2186">
        <f t="shared" si="34"/>
        <v>20</v>
      </c>
      <c r="J2186" s="1" t="s">
        <v>26793</v>
      </c>
    </row>
    <row r="2187" spans="1:10">
      <c r="A2187">
        <v>4806</v>
      </c>
      <c r="B2187" t="s">
        <v>361</v>
      </c>
      <c r="C2187">
        <v>20190227</v>
      </c>
      <c r="D2187" t="s">
        <v>35</v>
      </c>
      <c r="E2187">
        <v>0</v>
      </c>
      <c r="F2187" t="s">
        <v>5288</v>
      </c>
      <c r="G2187" t="s">
        <v>5290</v>
      </c>
      <c r="H2187" t="s">
        <v>3168</v>
      </c>
      <c r="I2187">
        <f t="shared" si="34"/>
        <v>39</v>
      </c>
      <c r="J2187" s="1" t="s">
        <v>26794</v>
      </c>
    </row>
    <row r="2188" spans="1:10">
      <c r="A2188">
        <v>5227</v>
      </c>
      <c r="B2188" t="s">
        <v>373</v>
      </c>
      <c r="C2188">
        <v>20190227</v>
      </c>
      <c r="D2188" t="s">
        <v>90</v>
      </c>
      <c r="E2188">
        <v>0</v>
      </c>
      <c r="F2188" t="s">
        <v>5288</v>
      </c>
      <c r="G2188" t="s">
        <v>5289</v>
      </c>
      <c r="H2188" t="s">
        <v>3097</v>
      </c>
      <c r="I2188">
        <f t="shared" si="34"/>
        <v>19</v>
      </c>
      <c r="J2188" s="1" t="s">
        <v>26737</v>
      </c>
    </row>
    <row r="2189" spans="1:10">
      <c r="A2189">
        <v>5248</v>
      </c>
      <c r="B2189" t="s">
        <v>271</v>
      </c>
      <c r="C2189">
        <v>20190227</v>
      </c>
      <c r="D2189" t="s">
        <v>58</v>
      </c>
      <c r="E2189">
        <v>-1</v>
      </c>
      <c r="F2189" t="s">
        <v>5288</v>
      </c>
      <c r="G2189" t="s">
        <v>5290</v>
      </c>
      <c r="H2189" t="s">
        <v>3169</v>
      </c>
      <c r="I2189">
        <f t="shared" si="34"/>
        <v>15</v>
      </c>
      <c r="J2189" s="1" t="s">
        <v>26795</v>
      </c>
    </row>
    <row r="2190" spans="1:10">
      <c r="A2190">
        <v>5304</v>
      </c>
      <c r="B2190" t="s">
        <v>3170</v>
      </c>
      <c r="C2190">
        <v>20190227</v>
      </c>
      <c r="D2190" t="s">
        <v>122</v>
      </c>
      <c r="E2190">
        <v>0</v>
      </c>
      <c r="F2190" t="s">
        <v>5293</v>
      </c>
      <c r="G2190" t="s">
        <v>47338</v>
      </c>
      <c r="H2190" t="s">
        <v>3171</v>
      </c>
      <c r="I2190">
        <f t="shared" si="34"/>
        <v>95</v>
      </c>
      <c r="J2190" s="1" t="s">
        <v>26796</v>
      </c>
    </row>
    <row r="2191" spans="1:10">
      <c r="A2191">
        <v>5310</v>
      </c>
      <c r="B2191" t="s">
        <v>145</v>
      </c>
      <c r="C2191">
        <v>20190227</v>
      </c>
      <c r="D2191" t="s">
        <v>90</v>
      </c>
      <c r="E2191">
        <v>-1</v>
      </c>
      <c r="F2191" t="s">
        <v>5288</v>
      </c>
      <c r="G2191" t="s">
        <v>47339</v>
      </c>
      <c r="H2191" t="s">
        <v>3172</v>
      </c>
      <c r="I2191">
        <f t="shared" si="34"/>
        <v>56</v>
      </c>
      <c r="J2191" s="1" t="s">
        <v>26797</v>
      </c>
    </row>
    <row r="2192" spans="1:10">
      <c r="A2192">
        <v>5321</v>
      </c>
      <c r="B2192" t="s">
        <v>1571</v>
      </c>
      <c r="C2192">
        <v>20190227</v>
      </c>
      <c r="D2192" t="s">
        <v>90</v>
      </c>
      <c r="E2192">
        <v>0</v>
      </c>
      <c r="F2192" t="s">
        <v>5293</v>
      </c>
      <c r="G2192" t="s">
        <v>47338</v>
      </c>
      <c r="H2192" t="s">
        <v>3173</v>
      </c>
      <c r="I2192">
        <f t="shared" si="34"/>
        <v>358</v>
      </c>
      <c r="J2192" s="1" t="s">
        <v>26798</v>
      </c>
    </row>
    <row r="2193" spans="1:10">
      <c r="A2193">
        <v>5525</v>
      </c>
      <c r="B2193" t="s">
        <v>3174</v>
      </c>
      <c r="C2193">
        <v>20190227</v>
      </c>
      <c r="D2193" t="s">
        <v>1</v>
      </c>
      <c r="E2193">
        <v>0</v>
      </c>
      <c r="F2193" t="s">
        <v>5293</v>
      </c>
      <c r="G2193" t="s">
        <v>5295</v>
      </c>
      <c r="H2193" t="s">
        <v>3175</v>
      </c>
      <c r="I2193">
        <f t="shared" si="34"/>
        <v>193</v>
      </c>
      <c r="J2193" s="1" t="s">
        <v>26799</v>
      </c>
    </row>
    <row r="2194" spans="1:10">
      <c r="A2194">
        <v>5529</v>
      </c>
      <c r="B2194" t="s">
        <v>760</v>
      </c>
      <c r="C2194">
        <v>20190227</v>
      </c>
      <c r="D2194" t="s">
        <v>122</v>
      </c>
      <c r="E2194">
        <v>0</v>
      </c>
      <c r="F2194" t="s">
        <v>5288</v>
      </c>
      <c r="G2194" t="s">
        <v>47339</v>
      </c>
      <c r="H2194" t="s">
        <v>3176</v>
      </c>
      <c r="I2194">
        <f t="shared" si="34"/>
        <v>135</v>
      </c>
      <c r="J2194" s="1" t="s">
        <v>26800</v>
      </c>
    </row>
    <row r="2195" spans="1:10">
      <c r="A2195">
        <v>5529</v>
      </c>
      <c r="B2195" t="s">
        <v>760</v>
      </c>
      <c r="C2195">
        <v>20190227</v>
      </c>
      <c r="D2195" t="s">
        <v>122</v>
      </c>
      <c r="E2195">
        <v>-1</v>
      </c>
      <c r="F2195" t="s">
        <v>5288</v>
      </c>
      <c r="G2195" t="s">
        <v>47339</v>
      </c>
      <c r="H2195" t="s">
        <v>3176</v>
      </c>
      <c r="I2195">
        <f t="shared" si="34"/>
        <v>135</v>
      </c>
      <c r="J2195" s="1" t="s">
        <v>26800</v>
      </c>
    </row>
    <row r="2196" spans="1:10">
      <c r="A2196">
        <v>5543</v>
      </c>
      <c r="B2196" t="s">
        <v>379</v>
      </c>
      <c r="C2196">
        <v>20190227</v>
      </c>
      <c r="D2196" t="s">
        <v>12</v>
      </c>
      <c r="E2196">
        <v>0</v>
      </c>
      <c r="F2196" t="s">
        <v>5293</v>
      </c>
      <c r="G2196" t="s">
        <v>47338</v>
      </c>
      <c r="H2196" t="s">
        <v>3177</v>
      </c>
      <c r="I2196">
        <f t="shared" si="34"/>
        <v>163</v>
      </c>
      <c r="J2196" s="1" t="s">
        <v>26801</v>
      </c>
    </row>
    <row r="2197" spans="1:10">
      <c r="A2197">
        <v>5820</v>
      </c>
      <c r="B2197" t="s">
        <v>3178</v>
      </c>
      <c r="C2197">
        <v>20190227</v>
      </c>
      <c r="D2197" t="s">
        <v>35</v>
      </c>
      <c r="E2197">
        <v>-1</v>
      </c>
      <c r="F2197" t="s">
        <v>5288</v>
      </c>
      <c r="G2197" t="s">
        <v>5290</v>
      </c>
      <c r="H2197" t="s">
        <v>3179</v>
      </c>
      <c r="I2197">
        <f t="shared" si="34"/>
        <v>14</v>
      </c>
      <c r="J2197" s="1" t="s">
        <v>26802</v>
      </c>
    </row>
    <row r="2198" spans="1:10">
      <c r="A2198">
        <v>6027</v>
      </c>
      <c r="B2198" t="s">
        <v>1207</v>
      </c>
      <c r="C2198">
        <v>20190227</v>
      </c>
      <c r="D2198" t="s">
        <v>35</v>
      </c>
      <c r="E2198">
        <v>0</v>
      </c>
      <c r="F2198" t="s">
        <v>5288</v>
      </c>
      <c r="G2198" t="s">
        <v>5289</v>
      </c>
      <c r="H2198" t="s">
        <v>3180</v>
      </c>
      <c r="I2198">
        <f t="shared" si="34"/>
        <v>19</v>
      </c>
      <c r="J2198" s="1" t="s">
        <v>26803</v>
      </c>
    </row>
    <row r="2199" spans="1:10">
      <c r="A2199">
        <v>6176</v>
      </c>
      <c r="B2199" t="s">
        <v>3181</v>
      </c>
      <c r="C2199">
        <v>20190227</v>
      </c>
      <c r="D2199" t="s">
        <v>27</v>
      </c>
      <c r="E2199">
        <v>0</v>
      </c>
      <c r="F2199" t="s">
        <v>5297</v>
      </c>
      <c r="G2199" t="s">
        <v>47333</v>
      </c>
      <c r="H2199" t="s">
        <v>3182</v>
      </c>
      <c r="I2199">
        <f t="shared" si="34"/>
        <v>292</v>
      </c>
      <c r="J2199" s="1" t="s">
        <v>26804</v>
      </c>
    </row>
    <row r="2200" spans="1:10">
      <c r="A2200">
        <v>6284</v>
      </c>
      <c r="B2200" t="s">
        <v>3183</v>
      </c>
      <c r="C2200">
        <v>20190227</v>
      </c>
      <c r="D2200" t="s">
        <v>12</v>
      </c>
      <c r="E2200">
        <v>-1</v>
      </c>
      <c r="F2200" t="s">
        <v>5288</v>
      </c>
      <c r="G2200" t="s">
        <v>47339</v>
      </c>
      <c r="H2200" t="s">
        <v>3184</v>
      </c>
      <c r="I2200">
        <f t="shared" si="34"/>
        <v>62</v>
      </c>
      <c r="J2200" s="1" t="s">
        <v>26805</v>
      </c>
    </row>
    <row r="2201" spans="1:10">
      <c r="A2201">
        <v>6443</v>
      </c>
      <c r="B2201" t="s">
        <v>157</v>
      </c>
      <c r="C2201">
        <v>20190227</v>
      </c>
      <c r="D2201" t="s">
        <v>90</v>
      </c>
      <c r="E2201">
        <v>-1</v>
      </c>
      <c r="F2201" t="s">
        <v>5297</v>
      </c>
      <c r="G2201" t="s">
        <v>5298</v>
      </c>
      <c r="H2201" t="s">
        <v>3185</v>
      </c>
      <c r="I2201">
        <f t="shared" si="34"/>
        <v>378</v>
      </c>
      <c r="J2201" s="1" t="s">
        <v>26806</v>
      </c>
    </row>
    <row r="2202" spans="1:10">
      <c r="A2202">
        <v>6490</v>
      </c>
      <c r="B2202" t="s">
        <v>94</v>
      </c>
      <c r="C2202">
        <v>20190227</v>
      </c>
      <c r="D2202" t="s">
        <v>69</v>
      </c>
      <c r="E2202">
        <v>0</v>
      </c>
      <c r="F2202" t="s">
        <v>5293</v>
      </c>
      <c r="G2202" t="s">
        <v>47338</v>
      </c>
      <c r="H2202" t="s">
        <v>3186</v>
      </c>
      <c r="I2202">
        <f t="shared" si="34"/>
        <v>321</v>
      </c>
      <c r="J2202" s="1" t="s">
        <v>26807</v>
      </c>
    </row>
    <row r="2203" spans="1:10">
      <c r="A2203">
        <v>6543</v>
      </c>
      <c r="B2203" t="s">
        <v>1578</v>
      </c>
      <c r="C2203">
        <v>20190227</v>
      </c>
      <c r="D2203" t="s">
        <v>58</v>
      </c>
      <c r="E2203">
        <v>0</v>
      </c>
      <c r="F2203" t="s">
        <v>5288</v>
      </c>
      <c r="G2203" t="s">
        <v>47339</v>
      </c>
      <c r="H2203" t="s">
        <v>3187</v>
      </c>
      <c r="I2203">
        <f t="shared" si="34"/>
        <v>118</v>
      </c>
      <c r="J2203" s="1" t="s">
        <v>26808</v>
      </c>
    </row>
    <row r="2204" spans="1:10">
      <c r="A2204">
        <v>6575</v>
      </c>
      <c r="B2204" t="s">
        <v>3188</v>
      </c>
      <c r="C2204">
        <v>20190227</v>
      </c>
      <c r="D2204" t="s">
        <v>69</v>
      </c>
      <c r="E2204">
        <v>0</v>
      </c>
      <c r="F2204" t="s">
        <v>5293</v>
      </c>
      <c r="G2204" t="s">
        <v>5294</v>
      </c>
      <c r="H2204" t="s">
        <v>3189</v>
      </c>
      <c r="I2204">
        <f t="shared" si="34"/>
        <v>133</v>
      </c>
      <c r="J2204" s="1" t="s">
        <v>26809</v>
      </c>
    </row>
    <row r="2205" spans="1:10">
      <c r="A2205">
        <v>6586</v>
      </c>
      <c r="B2205" t="s">
        <v>3190</v>
      </c>
      <c r="C2205">
        <v>20190227</v>
      </c>
      <c r="D2205" t="s">
        <v>58</v>
      </c>
      <c r="E2205">
        <v>0</v>
      </c>
      <c r="F2205" t="s">
        <v>5293</v>
      </c>
      <c r="G2205" t="s">
        <v>47338</v>
      </c>
      <c r="H2205" t="s">
        <v>3191</v>
      </c>
      <c r="I2205">
        <f t="shared" si="34"/>
        <v>150</v>
      </c>
      <c r="J2205" s="1" t="s">
        <v>26810</v>
      </c>
    </row>
    <row r="2206" spans="1:10">
      <c r="A2206">
        <v>6618</v>
      </c>
      <c r="B2206" t="s">
        <v>583</v>
      </c>
      <c r="C2206">
        <v>20190227</v>
      </c>
      <c r="D2206" t="s">
        <v>170</v>
      </c>
      <c r="E2206">
        <v>0</v>
      </c>
      <c r="F2206" t="s">
        <v>5288</v>
      </c>
      <c r="G2206" t="s">
        <v>5290</v>
      </c>
      <c r="H2206" t="s">
        <v>3192</v>
      </c>
      <c r="I2206">
        <f t="shared" si="34"/>
        <v>37</v>
      </c>
      <c r="J2206" s="1" t="s">
        <v>26811</v>
      </c>
    </row>
    <row r="2207" spans="1:10">
      <c r="A2207">
        <v>6662</v>
      </c>
      <c r="B2207" t="s">
        <v>1287</v>
      </c>
      <c r="C2207">
        <v>20190227</v>
      </c>
      <c r="D2207" t="s">
        <v>1</v>
      </c>
      <c r="E2207">
        <v>1</v>
      </c>
      <c r="F2207" t="s">
        <v>5293</v>
      </c>
      <c r="G2207" t="s">
        <v>47338</v>
      </c>
      <c r="H2207" t="s">
        <v>3193</v>
      </c>
      <c r="I2207">
        <f t="shared" si="34"/>
        <v>99</v>
      </c>
      <c r="J2207" s="1" t="s">
        <v>26812</v>
      </c>
    </row>
    <row r="2208" spans="1:10">
      <c r="A2208">
        <v>6669</v>
      </c>
      <c r="B2208" t="s">
        <v>3194</v>
      </c>
      <c r="C2208">
        <v>20190227</v>
      </c>
      <c r="D2208" t="s">
        <v>9</v>
      </c>
      <c r="E2208">
        <v>0</v>
      </c>
      <c r="F2208" t="s">
        <v>5293</v>
      </c>
      <c r="G2208" t="s">
        <v>47338</v>
      </c>
      <c r="H2208" t="s">
        <v>3195</v>
      </c>
      <c r="I2208">
        <f t="shared" si="34"/>
        <v>631</v>
      </c>
      <c r="J2208" s="1" t="s">
        <v>26813</v>
      </c>
    </row>
    <row r="2209" spans="1:10">
      <c r="A2209">
        <v>6669</v>
      </c>
      <c r="B2209" t="s">
        <v>3194</v>
      </c>
      <c r="C2209">
        <v>20190227</v>
      </c>
      <c r="D2209" t="s">
        <v>9</v>
      </c>
      <c r="E2209">
        <v>1</v>
      </c>
      <c r="F2209" t="s">
        <v>5293</v>
      </c>
      <c r="G2209" t="s">
        <v>47338</v>
      </c>
      <c r="H2209" t="s">
        <v>3195</v>
      </c>
      <c r="I2209">
        <f t="shared" si="34"/>
        <v>631</v>
      </c>
      <c r="J2209" s="1" t="s">
        <v>26813</v>
      </c>
    </row>
    <row r="2210" spans="1:10">
      <c r="A2210">
        <v>6677</v>
      </c>
      <c r="B2210" t="s">
        <v>2505</v>
      </c>
      <c r="C2210">
        <v>20190227</v>
      </c>
      <c r="D2210">
        <f>-(2014/12)</f>
        <v>-167.83333333333334</v>
      </c>
      <c r="E2210">
        <v>0</v>
      </c>
      <c r="F2210" t="s">
        <v>5293</v>
      </c>
      <c r="G2210" t="s">
        <v>5294</v>
      </c>
      <c r="H2210" t="s">
        <v>3196</v>
      </c>
      <c r="I2210">
        <f t="shared" si="34"/>
        <v>864</v>
      </c>
      <c r="J2210" s="1" t="s">
        <v>26814</v>
      </c>
    </row>
    <row r="2211" spans="1:10">
      <c r="A2211">
        <v>6683</v>
      </c>
      <c r="B2211" t="s">
        <v>3197</v>
      </c>
      <c r="C2211">
        <v>20190227</v>
      </c>
      <c r="D2211" t="s">
        <v>1</v>
      </c>
      <c r="E2211">
        <v>0</v>
      </c>
      <c r="F2211" t="s">
        <v>5288</v>
      </c>
      <c r="G2211" t="s">
        <v>5289</v>
      </c>
      <c r="H2211" t="s">
        <v>3198</v>
      </c>
      <c r="I2211">
        <f t="shared" si="34"/>
        <v>19</v>
      </c>
      <c r="J2211" s="1" t="s">
        <v>26815</v>
      </c>
    </row>
    <row r="2212" spans="1:10">
      <c r="A2212">
        <v>6692</v>
      </c>
      <c r="B2212" t="s">
        <v>3199</v>
      </c>
      <c r="C2212">
        <v>20190227</v>
      </c>
      <c r="D2212">
        <f>-(2018/6)</f>
        <v>-336.33333333333331</v>
      </c>
      <c r="E2212">
        <v>-1</v>
      </c>
      <c r="F2212" t="s">
        <v>5288</v>
      </c>
      <c r="G2212" t="s">
        <v>5290</v>
      </c>
      <c r="H2212" t="s">
        <v>3200</v>
      </c>
      <c r="I2212">
        <f t="shared" si="34"/>
        <v>13</v>
      </c>
      <c r="J2212" s="1" t="s">
        <v>26816</v>
      </c>
    </row>
    <row r="2213" spans="1:10">
      <c r="A2213">
        <v>8033</v>
      </c>
      <c r="B2213" t="s">
        <v>285</v>
      </c>
      <c r="C2213">
        <v>20190227</v>
      </c>
      <c r="D2213" t="s">
        <v>90</v>
      </c>
      <c r="E2213">
        <v>0</v>
      </c>
      <c r="F2213" t="s">
        <v>5288</v>
      </c>
      <c r="G2213" t="s">
        <v>47339</v>
      </c>
      <c r="H2213" t="s">
        <v>3201</v>
      </c>
      <c r="I2213">
        <f t="shared" si="34"/>
        <v>52</v>
      </c>
      <c r="J2213" s="1" t="s">
        <v>26817</v>
      </c>
    </row>
    <row r="2214" spans="1:10">
      <c r="A2214">
        <v>8066</v>
      </c>
      <c r="B2214" t="s">
        <v>289</v>
      </c>
      <c r="C2214">
        <v>20190227</v>
      </c>
      <c r="D2214" t="s">
        <v>1</v>
      </c>
      <c r="E2214">
        <v>-1</v>
      </c>
      <c r="F2214" t="s">
        <v>5288</v>
      </c>
      <c r="G2214" t="s">
        <v>47339</v>
      </c>
      <c r="H2214" t="s">
        <v>3202</v>
      </c>
      <c r="I2214">
        <f t="shared" si="34"/>
        <v>295</v>
      </c>
      <c r="J2214" s="1" t="s">
        <v>26818</v>
      </c>
    </row>
    <row r="2215" spans="1:10">
      <c r="A2215">
        <v>8070</v>
      </c>
      <c r="B2215" t="s">
        <v>3203</v>
      </c>
      <c r="C2215">
        <v>20190227</v>
      </c>
      <c r="D2215" t="s">
        <v>4</v>
      </c>
      <c r="E2215">
        <v>-1</v>
      </c>
      <c r="F2215" t="s">
        <v>5288</v>
      </c>
      <c r="G2215" t="s">
        <v>5290</v>
      </c>
      <c r="H2215" t="s">
        <v>3169</v>
      </c>
      <c r="I2215">
        <f t="shared" si="34"/>
        <v>15</v>
      </c>
      <c r="J2215" s="1" t="s">
        <v>26795</v>
      </c>
    </row>
    <row r="2216" spans="1:10">
      <c r="A2216">
        <v>8147</v>
      </c>
      <c r="B2216" t="s">
        <v>1321</v>
      </c>
      <c r="C2216">
        <v>20190227</v>
      </c>
      <c r="D2216" t="s">
        <v>1</v>
      </c>
      <c r="E2216">
        <v>-1</v>
      </c>
      <c r="F2216" t="s">
        <v>5288</v>
      </c>
      <c r="G2216" t="s">
        <v>5290</v>
      </c>
      <c r="H2216" t="s">
        <v>3204</v>
      </c>
      <c r="I2216">
        <f t="shared" si="34"/>
        <v>13</v>
      </c>
      <c r="J2216" s="1" t="s">
        <v>26819</v>
      </c>
    </row>
    <row r="2217" spans="1:10">
      <c r="A2217">
        <v>8436</v>
      </c>
      <c r="B2217" t="s">
        <v>1393</v>
      </c>
      <c r="C2217">
        <v>20190227</v>
      </c>
      <c r="D2217" t="s">
        <v>27</v>
      </c>
      <c r="E2217">
        <v>-1</v>
      </c>
      <c r="F2217" t="s">
        <v>5293</v>
      </c>
      <c r="G2217" t="s">
        <v>47338</v>
      </c>
      <c r="H2217" t="s">
        <v>3205</v>
      </c>
      <c r="I2217">
        <f t="shared" si="34"/>
        <v>121</v>
      </c>
      <c r="J2217" s="1" t="s">
        <v>26820</v>
      </c>
    </row>
    <row r="2218" spans="1:10">
      <c r="A2218">
        <v>8906</v>
      </c>
      <c r="B2218" t="s">
        <v>3206</v>
      </c>
      <c r="C2218">
        <v>20190227</v>
      </c>
      <c r="D2218" t="s">
        <v>12</v>
      </c>
      <c r="E2218">
        <v>0</v>
      </c>
      <c r="F2218" t="s">
        <v>5293</v>
      </c>
      <c r="G2218" t="s">
        <v>5295</v>
      </c>
      <c r="H2218" t="s">
        <v>3207</v>
      </c>
      <c r="I2218">
        <f t="shared" si="34"/>
        <v>105</v>
      </c>
      <c r="J2218" s="1" t="s">
        <v>26821</v>
      </c>
    </row>
    <row r="2219" spans="1:10">
      <c r="A2219">
        <v>9957</v>
      </c>
      <c r="B2219" t="s">
        <v>3208</v>
      </c>
      <c r="C2219">
        <v>20190227</v>
      </c>
      <c r="D2219" t="s">
        <v>170</v>
      </c>
      <c r="E2219">
        <v>0</v>
      </c>
      <c r="F2219" t="s">
        <v>5293</v>
      </c>
      <c r="G2219" t="s">
        <v>5294</v>
      </c>
      <c r="H2219" t="s">
        <v>3209</v>
      </c>
      <c r="I2219">
        <f t="shared" si="34"/>
        <v>132</v>
      </c>
      <c r="J2219" s="1" t="s">
        <v>26822</v>
      </c>
    </row>
    <row r="2220" spans="1:10">
      <c r="A2220">
        <v>2702</v>
      </c>
      <c r="B2220" t="s">
        <v>1926</v>
      </c>
      <c r="C2220">
        <v>20190228</v>
      </c>
      <c r="D2220" t="s">
        <v>122</v>
      </c>
      <c r="E2220">
        <v>-1</v>
      </c>
      <c r="F2220" t="s">
        <v>5288</v>
      </c>
      <c r="G2220" t="s">
        <v>5289</v>
      </c>
      <c r="H2220" t="s">
        <v>1974</v>
      </c>
      <c r="I2220">
        <f t="shared" si="34"/>
        <v>36</v>
      </c>
      <c r="J2220" s="1" t="s">
        <v>25868</v>
      </c>
    </row>
    <row r="2221" spans="1:10">
      <c r="A2221">
        <v>5301</v>
      </c>
      <c r="B2221" t="s">
        <v>2702</v>
      </c>
      <c r="C2221">
        <v>20190228</v>
      </c>
      <c r="D2221" t="s">
        <v>122</v>
      </c>
      <c r="E2221">
        <v>-1</v>
      </c>
      <c r="F2221" t="s">
        <v>5288</v>
      </c>
      <c r="G2221" t="s">
        <v>5290</v>
      </c>
      <c r="H2221" t="s">
        <v>3210</v>
      </c>
      <c r="I2221">
        <f t="shared" si="34"/>
        <v>15</v>
      </c>
      <c r="J2221" s="1" t="s">
        <v>26823</v>
      </c>
    </row>
    <row r="2222" spans="1:10">
      <c r="A2222">
        <v>6266</v>
      </c>
      <c r="B2222" t="s">
        <v>3211</v>
      </c>
      <c r="C2222">
        <v>20190228</v>
      </c>
      <c r="D2222" t="s">
        <v>1</v>
      </c>
      <c r="E2222">
        <v>-1</v>
      </c>
      <c r="F2222" t="s">
        <v>5288</v>
      </c>
      <c r="G2222" t="s">
        <v>5289</v>
      </c>
      <c r="H2222" t="s">
        <v>3212</v>
      </c>
      <c r="I2222">
        <f t="shared" si="34"/>
        <v>39</v>
      </c>
      <c r="J2222" s="1" t="s">
        <v>26824</v>
      </c>
    </row>
    <row r="2223" spans="1:10">
      <c r="A2223">
        <v>6281</v>
      </c>
      <c r="B2223" t="s">
        <v>2893</v>
      </c>
      <c r="C2223">
        <v>20190228</v>
      </c>
      <c r="D2223" t="s">
        <v>4</v>
      </c>
      <c r="E2223">
        <v>-1</v>
      </c>
      <c r="F2223" t="s">
        <v>5288</v>
      </c>
      <c r="G2223" t="s">
        <v>5289</v>
      </c>
      <c r="H2223" t="s">
        <v>3213</v>
      </c>
      <c r="I2223">
        <f t="shared" si="34"/>
        <v>20</v>
      </c>
      <c r="J2223" s="1" t="s">
        <v>26825</v>
      </c>
    </row>
    <row r="2224" spans="1:10">
      <c r="A2224">
        <v>6591</v>
      </c>
      <c r="B2224" t="s">
        <v>211</v>
      </c>
      <c r="C2224">
        <v>20190228</v>
      </c>
      <c r="D2224" t="s">
        <v>1</v>
      </c>
      <c r="E2224">
        <v>-1</v>
      </c>
      <c r="F2224" t="s">
        <v>5288</v>
      </c>
      <c r="G2224" t="s">
        <v>5289</v>
      </c>
      <c r="H2224" t="s">
        <v>3214</v>
      </c>
      <c r="I2224">
        <f t="shared" si="34"/>
        <v>20</v>
      </c>
      <c r="J2224" s="1" t="s">
        <v>26826</v>
      </c>
    </row>
    <row r="2225" spans="1:10">
      <c r="A2225">
        <v>1203</v>
      </c>
      <c r="B2225" t="s">
        <v>3116</v>
      </c>
      <c r="C2225">
        <v>20190301</v>
      </c>
      <c r="D2225" t="s">
        <v>9</v>
      </c>
      <c r="E2225">
        <v>0</v>
      </c>
      <c r="F2225" t="s">
        <v>5288</v>
      </c>
      <c r="G2225" t="s">
        <v>5289</v>
      </c>
      <c r="H2225" t="s">
        <v>3117</v>
      </c>
      <c r="I2225">
        <f t="shared" si="34"/>
        <v>20</v>
      </c>
      <c r="J2225" s="1" t="s">
        <v>26753</v>
      </c>
    </row>
    <row r="2226" spans="1:10">
      <c r="A2226">
        <v>2227</v>
      </c>
      <c r="B2226" t="s">
        <v>3215</v>
      </c>
      <c r="C2226">
        <v>20190301</v>
      </c>
      <c r="D2226" t="s">
        <v>27</v>
      </c>
      <c r="E2226">
        <v>1</v>
      </c>
      <c r="F2226" t="s">
        <v>5293</v>
      </c>
      <c r="G2226" t="s">
        <v>5294</v>
      </c>
      <c r="H2226" t="s">
        <v>3216</v>
      </c>
      <c r="I2226">
        <f t="shared" si="34"/>
        <v>244</v>
      </c>
      <c r="J2226" s="1" t="s">
        <v>26827</v>
      </c>
    </row>
    <row r="2227" spans="1:10">
      <c r="A2227">
        <v>2237</v>
      </c>
      <c r="B2227" t="s">
        <v>3217</v>
      </c>
      <c r="C2227">
        <v>20190301</v>
      </c>
      <c r="D2227" t="s">
        <v>194</v>
      </c>
      <c r="E2227">
        <v>0</v>
      </c>
      <c r="F2227" t="s">
        <v>5288</v>
      </c>
      <c r="G2227" t="s">
        <v>5289</v>
      </c>
      <c r="H2227" t="s">
        <v>3218</v>
      </c>
      <c r="I2227">
        <f t="shared" si="34"/>
        <v>20</v>
      </c>
      <c r="J2227" s="1" t="s">
        <v>26828</v>
      </c>
    </row>
    <row r="2228" spans="1:10">
      <c r="A2228">
        <v>2812</v>
      </c>
      <c r="B2228" t="s">
        <v>3219</v>
      </c>
      <c r="C2228">
        <v>20190301</v>
      </c>
      <c r="D2228" t="s">
        <v>35</v>
      </c>
      <c r="E2228">
        <v>0</v>
      </c>
      <c r="F2228" t="s">
        <v>5288</v>
      </c>
      <c r="G2228" t="s">
        <v>5289</v>
      </c>
      <c r="H2228" t="s">
        <v>3220</v>
      </c>
      <c r="I2228">
        <f t="shared" si="34"/>
        <v>19</v>
      </c>
      <c r="J2228" s="1" t="s">
        <v>26829</v>
      </c>
    </row>
    <row r="2229" spans="1:10">
      <c r="A2229">
        <v>3014</v>
      </c>
      <c r="B2229" t="s">
        <v>3024</v>
      </c>
      <c r="C2229">
        <v>20190301</v>
      </c>
      <c r="D2229" t="s">
        <v>9</v>
      </c>
      <c r="E2229">
        <v>0</v>
      </c>
      <c r="F2229" t="s">
        <v>5288</v>
      </c>
      <c r="G2229" t="s">
        <v>5289</v>
      </c>
      <c r="H2229" t="s">
        <v>3025</v>
      </c>
      <c r="I2229">
        <f t="shared" si="34"/>
        <v>22</v>
      </c>
      <c r="J2229" s="1" t="s">
        <v>26681</v>
      </c>
    </row>
    <row r="2230" spans="1:10">
      <c r="A2230">
        <v>3543</v>
      </c>
      <c r="B2230" t="s">
        <v>1050</v>
      </c>
      <c r="C2230">
        <v>20190301</v>
      </c>
      <c r="D2230" t="s">
        <v>12</v>
      </c>
      <c r="E2230">
        <v>0</v>
      </c>
      <c r="F2230" t="s">
        <v>5288</v>
      </c>
      <c r="G2230" t="s">
        <v>5289</v>
      </c>
      <c r="H2230" t="s">
        <v>3221</v>
      </c>
      <c r="I2230">
        <f t="shared" si="34"/>
        <v>39</v>
      </c>
      <c r="J2230" s="1" t="s">
        <v>26830</v>
      </c>
    </row>
    <row r="2231" spans="1:10">
      <c r="A2231">
        <v>3663</v>
      </c>
      <c r="B2231" t="s">
        <v>2650</v>
      </c>
      <c r="C2231">
        <v>20190301</v>
      </c>
      <c r="D2231" t="s">
        <v>1</v>
      </c>
      <c r="E2231">
        <v>-1</v>
      </c>
      <c r="F2231" t="s">
        <v>5288</v>
      </c>
      <c r="G2231" t="s">
        <v>5290</v>
      </c>
      <c r="H2231" t="s">
        <v>3222</v>
      </c>
      <c r="I2231">
        <f t="shared" si="34"/>
        <v>24</v>
      </c>
      <c r="J2231" s="1" t="s">
        <v>26831</v>
      </c>
    </row>
    <row r="2232" spans="1:10">
      <c r="A2232">
        <v>4726</v>
      </c>
      <c r="B2232" t="s">
        <v>55</v>
      </c>
      <c r="C2232">
        <v>20190301</v>
      </c>
      <c r="D2232" t="s">
        <v>12</v>
      </c>
      <c r="E2232">
        <v>0</v>
      </c>
      <c r="F2232" t="s">
        <v>5288</v>
      </c>
      <c r="G2232" t="s">
        <v>5289</v>
      </c>
      <c r="H2232" t="s">
        <v>3165</v>
      </c>
      <c r="I2232">
        <f t="shared" si="34"/>
        <v>19</v>
      </c>
      <c r="J2232" s="1" t="s">
        <v>26792</v>
      </c>
    </row>
    <row r="2233" spans="1:10">
      <c r="A2233">
        <v>4755</v>
      </c>
      <c r="B2233" t="s">
        <v>3064</v>
      </c>
      <c r="C2233">
        <v>20190301</v>
      </c>
      <c r="D2233" t="s">
        <v>9</v>
      </c>
      <c r="E2233">
        <v>0</v>
      </c>
      <c r="F2233" t="s">
        <v>5288</v>
      </c>
      <c r="G2233" t="s">
        <v>5289</v>
      </c>
      <c r="H2233" t="s">
        <v>3223</v>
      </c>
      <c r="I2233">
        <f t="shared" si="34"/>
        <v>59</v>
      </c>
      <c r="J2233" s="1" t="s">
        <v>26832</v>
      </c>
    </row>
    <row r="2234" spans="1:10">
      <c r="A2234">
        <v>6272</v>
      </c>
      <c r="B2234" t="s">
        <v>3224</v>
      </c>
      <c r="C2234">
        <v>20190301</v>
      </c>
      <c r="D2234" t="s">
        <v>170</v>
      </c>
      <c r="E2234">
        <v>-1</v>
      </c>
      <c r="F2234" t="s">
        <v>5288</v>
      </c>
      <c r="G2234" t="s">
        <v>5289</v>
      </c>
      <c r="H2234" t="s">
        <v>3225</v>
      </c>
      <c r="I2234">
        <f t="shared" si="34"/>
        <v>20</v>
      </c>
      <c r="J2234" s="1" t="s">
        <v>26833</v>
      </c>
    </row>
    <row r="2235" spans="1:10">
      <c r="A2235">
        <v>6403</v>
      </c>
      <c r="B2235" t="s">
        <v>1250</v>
      </c>
      <c r="C2235">
        <v>20190301</v>
      </c>
      <c r="D2235" t="s">
        <v>69</v>
      </c>
      <c r="E2235">
        <v>0</v>
      </c>
      <c r="F2235" t="s">
        <v>5288</v>
      </c>
      <c r="G2235" t="s">
        <v>5289</v>
      </c>
      <c r="H2235" t="s">
        <v>3226</v>
      </c>
      <c r="I2235">
        <f t="shared" si="34"/>
        <v>22</v>
      </c>
      <c r="J2235" s="1" t="s">
        <v>26834</v>
      </c>
    </row>
    <row r="2236" spans="1:10">
      <c r="A2236">
        <v>1101</v>
      </c>
      <c r="B2236" t="s">
        <v>1837</v>
      </c>
      <c r="C2236">
        <v>20190304</v>
      </c>
      <c r="D2236" t="s">
        <v>27</v>
      </c>
      <c r="E2236">
        <v>-1</v>
      </c>
      <c r="F2236" t="s">
        <v>5288</v>
      </c>
      <c r="G2236" t="s">
        <v>47339</v>
      </c>
      <c r="H2236" t="s">
        <v>3227</v>
      </c>
      <c r="I2236">
        <f t="shared" si="34"/>
        <v>52</v>
      </c>
      <c r="J2236" s="1" t="s">
        <v>26835</v>
      </c>
    </row>
    <row r="2237" spans="1:10">
      <c r="A2237">
        <v>1516</v>
      </c>
      <c r="B2237" t="s">
        <v>2140</v>
      </c>
      <c r="C2237">
        <v>20190304</v>
      </c>
      <c r="D2237" t="s">
        <v>90</v>
      </c>
      <c r="E2237">
        <v>-1</v>
      </c>
      <c r="F2237" t="s">
        <v>5293</v>
      </c>
      <c r="G2237" t="s">
        <v>5294</v>
      </c>
      <c r="H2237" t="s">
        <v>3228</v>
      </c>
      <c r="I2237">
        <f t="shared" si="34"/>
        <v>55</v>
      </c>
      <c r="J2237" s="1" t="s">
        <v>26836</v>
      </c>
    </row>
    <row r="2238" spans="1:10">
      <c r="A2238">
        <v>1537</v>
      </c>
      <c r="B2238" t="s">
        <v>3229</v>
      </c>
      <c r="C2238">
        <v>20190304</v>
      </c>
      <c r="D2238" t="s">
        <v>4</v>
      </c>
      <c r="E2238">
        <v>0</v>
      </c>
      <c r="F2238" t="s">
        <v>5288</v>
      </c>
      <c r="G2238" t="s">
        <v>5290</v>
      </c>
      <c r="H2238" t="s">
        <v>3230</v>
      </c>
      <c r="I2238">
        <f t="shared" si="34"/>
        <v>39</v>
      </c>
      <c r="J2238" s="1" t="s">
        <v>26837</v>
      </c>
    </row>
    <row r="2239" spans="1:10">
      <c r="A2239">
        <v>1604</v>
      </c>
      <c r="B2239" t="s">
        <v>313</v>
      </c>
      <c r="C2239">
        <v>20190304</v>
      </c>
      <c r="D2239" t="s">
        <v>4</v>
      </c>
      <c r="E2239">
        <v>0</v>
      </c>
      <c r="F2239" t="s">
        <v>5288</v>
      </c>
      <c r="G2239" t="s">
        <v>5289</v>
      </c>
      <c r="H2239" t="s">
        <v>3231</v>
      </c>
      <c r="I2239">
        <f t="shared" si="34"/>
        <v>19</v>
      </c>
      <c r="J2239" s="1" t="s">
        <v>26838</v>
      </c>
    </row>
    <row r="2240" spans="1:10">
      <c r="A2240">
        <v>1796</v>
      </c>
      <c r="B2240" t="s">
        <v>3232</v>
      </c>
      <c r="C2240">
        <v>20190304</v>
      </c>
      <c r="D2240" t="s">
        <v>12</v>
      </c>
      <c r="E2240">
        <v>0</v>
      </c>
      <c r="F2240" t="s">
        <v>5293</v>
      </c>
      <c r="G2240" t="s">
        <v>47338</v>
      </c>
      <c r="H2240" t="s">
        <v>3233</v>
      </c>
      <c r="I2240">
        <f t="shared" si="34"/>
        <v>69</v>
      </c>
      <c r="J2240" s="1" t="s">
        <v>26839</v>
      </c>
    </row>
    <row r="2241" spans="1:10">
      <c r="A2241">
        <v>2049</v>
      </c>
      <c r="B2241" t="s">
        <v>2224</v>
      </c>
      <c r="C2241">
        <v>20190304</v>
      </c>
      <c r="D2241" t="s">
        <v>9</v>
      </c>
      <c r="E2241">
        <v>0</v>
      </c>
      <c r="F2241" t="s">
        <v>5293</v>
      </c>
      <c r="G2241" t="s">
        <v>5295</v>
      </c>
      <c r="H2241" t="s">
        <v>3234</v>
      </c>
      <c r="I2241">
        <f t="shared" si="34"/>
        <v>102</v>
      </c>
      <c r="J2241" s="1" t="s">
        <v>26840</v>
      </c>
    </row>
    <row r="2242" spans="1:10">
      <c r="A2242">
        <v>2102</v>
      </c>
      <c r="B2242" t="s">
        <v>3235</v>
      </c>
      <c r="C2242">
        <v>20190304</v>
      </c>
      <c r="D2242" t="s">
        <v>1</v>
      </c>
      <c r="E2242">
        <v>0</v>
      </c>
      <c r="F2242" t="s">
        <v>5293</v>
      </c>
      <c r="G2242" t="s">
        <v>47338</v>
      </c>
      <c r="H2242" t="s">
        <v>3236</v>
      </c>
      <c r="I2242">
        <f t="shared" si="34"/>
        <v>152</v>
      </c>
      <c r="J2242" s="1" t="s">
        <v>26841</v>
      </c>
    </row>
    <row r="2243" spans="1:10">
      <c r="A2243">
        <v>2344</v>
      </c>
      <c r="B2243" t="s">
        <v>2979</v>
      </c>
      <c r="C2243">
        <v>20190304</v>
      </c>
      <c r="D2243" t="s">
        <v>4</v>
      </c>
      <c r="E2243">
        <v>0</v>
      </c>
      <c r="F2243" t="s">
        <v>5293</v>
      </c>
      <c r="G2243" t="s">
        <v>5295</v>
      </c>
      <c r="H2243" t="s">
        <v>3237</v>
      </c>
      <c r="I2243">
        <f t="shared" ref="I2243:I2306" si="35">LEN(H2243)</f>
        <v>67</v>
      </c>
      <c r="J2243" s="1" t="s">
        <v>26842</v>
      </c>
    </row>
    <row r="2244" spans="1:10">
      <c r="A2244">
        <v>2491</v>
      </c>
      <c r="B2244" t="s">
        <v>3238</v>
      </c>
      <c r="C2244">
        <v>20190304</v>
      </c>
      <c r="D2244" t="s">
        <v>32</v>
      </c>
      <c r="E2244">
        <v>-1</v>
      </c>
      <c r="F2244" t="s">
        <v>5288</v>
      </c>
      <c r="G2244" t="s">
        <v>47339</v>
      </c>
      <c r="H2244" t="s">
        <v>3239</v>
      </c>
      <c r="I2244">
        <f t="shared" si="35"/>
        <v>310</v>
      </c>
      <c r="J2244" s="1" t="s">
        <v>26843</v>
      </c>
    </row>
    <row r="2245" spans="1:10">
      <c r="A2245">
        <v>2534</v>
      </c>
      <c r="B2245" t="s">
        <v>947</v>
      </c>
      <c r="C2245">
        <v>20190304</v>
      </c>
      <c r="D2245" t="s">
        <v>1</v>
      </c>
      <c r="E2245">
        <v>-1</v>
      </c>
      <c r="F2245" t="s">
        <v>5288</v>
      </c>
      <c r="G2245" t="s">
        <v>5289</v>
      </c>
      <c r="H2245" t="s">
        <v>3023</v>
      </c>
      <c r="I2245">
        <f t="shared" si="35"/>
        <v>17</v>
      </c>
      <c r="J2245" s="1" t="s">
        <v>26680</v>
      </c>
    </row>
    <row r="2246" spans="1:10">
      <c r="A2246">
        <v>2617</v>
      </c>
      <c r="B2246" t="s">
        <v>3240</v>
      </c>
      <c r="C2246">
        <v>20190304</v>
      </c>
      <c r="D2246" t="s">
        <v>9</v>
      </c>
      <c r="E2246">
        <v>0</v>
      </c>
      <c r="F2246" t="s">
        <v>5293</v>
      </c>
      <c r="G2246" t="s">
        <v>5295</v>
      </c>
      <c r="H2246" t="s">
        <v>3241</v>
      </c>
      <c r="I2246">
        <f t="shared" si="35"/>
        <v>154</v>
      </c>
      <c r="J2246" s="1" t="s">
        <v>26844</v>
      </c>
    </row>
    <row r="2247" spans="1:10">
      <c r="A2247">
        <v>2812</v>
      </c>
      <c r="B2247" t="s">
        <v>3219</v>
      </c>
      <c r="C2247">
        <v>20190304</v>
      </c>
      <c r="D2247" t="s">
        <v>35</v>
      </c>
      <c r="E2247">
        <v>0</v>
      </c>
      <c r="F2247" t="s">
        <v>5288</v>
      </c>
      <c r="G2247" t="s">
        <v>5289</v>
      </c>
      <c r="H2247" t="s">
        <v>3220</v>
      </c>
      <c r="I2247">
        <f t="shared" si="35"/>
        <v>19</v>
      </c>
      <c r="J2247" s="1" t="s">
        <v>26829</v>
      </c>
    </row>
    <row r="2248" spans="1:10">
      <c r="A2248">
        <v>2887</v>
      </c>
      <c r="B2248" t="s">
        <v>459</v>
      </c>
      <c r="C2248">
        <v>20190304</v>
      </c>
      <c r="D2248" t="s">
        <v>35</v>
      </c>
      <c r="E2248">
        <v>-1</v>
      </c>
      <c r="F2248" t="s">
        <v>5293</v>
      </c>
      <c r="G2248" t="s">
        <v>47338</v>
      </c>
      <c r="H2248" t="s">
        <v>3242</v>
      </c>
      <c r="I2248">
        <f t="shared" si="35"/>
        <v>102</v>
      </c>
      <c r="J2248" s="1" t="s">
        <v>26845</v>
      </c>
    </row>
    <row r="2249" spans="1:10">
      <c r="A2249">
        <v>3117</v>
      </c>
      <c r="B2249" t="s">
        <v>1002</v>
      </c>
      <c r="C2249">
        <v>20190304</v>
      </c>
      <c r="D2249" t="s">
        <v>69</v>
      </c>
      <c r="E2249">
        <v>-1</v>
      </c>
      <c r="F2249" t="s">
        <v>5288</v>
      </c>
      <c r="G2249" t="s">
        <v>5290</v>
      </c>
      <c r="H2249" t="s">
        <v>3243</v>
      </c>
      <c r="I2249">
        <f t="shared" si="35"/>
        <v>13</v>
      </c>
      <c r="J2249" s="1" t="s">
        <v>26846</v>
      </c>
    </row>
    <row r="2250" spans="1:10">
      <c r="A2250">
        <v>3162</v>
      </c>
      <c r="B2250" t="s">
        <v>3146</v>
      </c>
      <c r="C2250">
        <v>20190304</v>
      </c>
      <c r="D2250" t="s">
        <v>122</v>
      </c>
      <c r="E2250">
        <v>-1</v>
      </c>
      <c r="F2250" t="s">
        <v>5288</v>
      </c>
      <c r="G2250" t="s">
        <v>5289</v>
      </c>
      <c r="H2250" t="s">
        <v>3244</v>
      </c>
      <c r="I2250">
        <f t="shared" si="35"/>
        <v>53</v>
      </c>
      <c r="J2250" s="1" t="s">
        <v>26847</v>
      </c>
    </row>
    <row r="2251" spans="1:10">
      <c r="A2251">
        <v>3228</v>
      </c>
      <c r="B2251" t="s">
        <v>3245</v>
      </c>
      <c r="C2251">
        <v>20190304</v>
      </c>
      <c r="D2251" t="s">
        <v>12</v>
      </c>
      <c r="E2251">
        <v>-1</v>
      </c>
      <c r="F2251" t="s">
        <v>5293</v>
      </c>
      <c r="G2251" t="s">
        <v>5294</v>
      </c>
      <c r="H2251" t="s">
        <v>3246</v>
      </c>
      <c r="I2251">
        <f t="shared" si="35"/>
        <v>55</v>
      </c>
      <c r="J2251" s="1" t="s">
        <v>26848</v>
      </c>
    </row>
    <row r="2252" spans="1:10">
      <c r="A2252">
        <v>3265</v>
      </c>
      <c r="B2252" t="s">
        <v>255</v>
      </c>
      <c r="C2252">
        <v>20190304</v>
      </c>
      <c r="D2252" t="s">
        <v>1</v>
      </c>
      <c r="E2252">
        <v>-1</v>
      </c>
      <c r="F2252" t="s">
        <v>5293</v>
      </c>
      <c r="G2252" t="s">
        <v>5294</v>
      </c>
      <c r="H2252" t="s">
        <v>3247</v>
      </c>
      <c r="I2252">
        <f t="shared" si="35"/>
        <v>57</v>
      </c>
      <c r="J2252" s="1" t="s">
        <v>26849</v>
      </c>
    </row>
    <row r="2253" spans="1:10">
      <c r="A2253">
        <v>3346</v>
      </c>
      <c r="B2253" t="s">
        <v>1656</v>
      </c>
      <c r="C2253">
        <v>20190304</v>
      </c>
      <c r="D2253" t="s">
        <v>12</v>
      </c>
      <c r="E2253">
        <v>-1</v>
      </c>
      <c r="F2253" t="s">
        <v>5288</v>
      </c>
      <c r="G2253" t="s">
        <v>5290</v>
      </c>
      <c r="H2253" t="s">
        <v>3248</v>
      </c>
      <c r="I2253">
        <f t="shared" si="35"/>
        <v>15</v>
      </c>
      <c r="J2253" s="1" t="s">
        <v>26850</v>
      </c>
    </row>
    <row r="2254" spans="1:10">
      <c r="A2254">
        <v>3413</v>
      </c>
      <c r="B2254" t="s">
        <v>1031</v>
      </c>
      <c r="C2254">
        <v>20190304</v>
      </c>
      <c r="D2254" t="s">
        <v>4</v>
      </c>
      <c r="E2254">
        <v>-1</v>
      </c>
      <c r="F2254" t="s">
        <v>5288</v>
      </c>
      <c r="G2254" t="s">
        <v>5289</v>
      </c>
      <c r="H2254" t="s">
        <v>3249</v>
      </c>
      <c r="I2254">
        <f t="shared" si="35"/>
        <v>17</v>
      </c>
      <c r="J2254" s="1" t="s">
        <v>26851</v>
      </c>
    </row>
    <row r="2255" spans="1:10">
      <c r="A2255">
        <v>3416</v>
      </c>
      <c r="B2255" t="s">
        <v>3149</v>
      </c>
      <c r="C2255">
        <v>20190304</v>
      </c>
      <c r="D2255" t="s">
        <v>9</v>
      </c>
      <c r="E2255">
        <v>-1</v>
      </c>
      <c r="F2255" t="s">
        <v>5288</v>
      </c>
      <c r="G2255" t="s">
        <v>5289</v>
      </c>
      <c r="H2255" t="s">
        <v>3250</v>
      </c>
      <c r="I2255">
        <f t="shared" si="35"/>
        <v>20</v>
      </c>
      <c r="J2255" s="1" t="s">
        <v>26852</v>
      </c>
    </row>
    <row r="2256" spans="1:10">
      <c r="A2256">
        <v>3481</v>
      </c>
      <c r="B2256" t="s">
        <v>3251</v>
      </c>
      <c r="C2256">
        <v>20190304</v>
      </c>
      <c r="D2256" t="s">
        <v>9</v>
      </c>
      <c r="E2256">
        <v>0</v>
      </c>
      <c r="F2256" t="s">
        <v>5293</v>
      </c>
      <c r="G2256" t="s">
        <v>47338</v>
      </c>
      <c r="H2256" t="s">
        <v>3252</v>
      </c>
      <c r="I2256">
        <f t="shared" si="35"/>
        <v>266</v>
      </c>
      <c r="J2256" s="1" t="s">
        <v>26853</v>
      </c>
    </row>
    <row r="2257" spans="1:10">
      <c r="A2257">
        <v>3494</v>
      </c>
      <c r="B2257" t="s">
        <v>679</v>
      </c>
      <c r="C2257">
        <v>20190304</v>
      </c>
      <c r="D2257" t="s">
        <v>90</v>
      </c>
      <c r="E2257">
        <v>-1</v>
      </c>
      <c r="F2257" t="s">
        <v>5288</v>
      </c>
      <c r="G2257" t="s">
        <v>5289</v>
      </c>
      <c r="H2257" t="s">
        <v>3253</v>
      </c>
      <c r="I2257">
        <f t="shared" si="35"/>
        <v>13</v>
      </c>
      <c r="J2257" s="1" t="s">
        <v>26854</v>
      </c>
    </row>
    <row r="2258" spans="1:10">
      <c r="A2258">
        <v>3521</v>
      </c>
      <c r="B2258" t="s">
        <v>1660</v>
      </c>
      <c r="C2258">
        <v>20190304</v>
      </c>
      <c r="D2258" t="s">
        <v>90</v>
      </c>
      <c r="E2258">
        <v>-1</v>
      </c>
      <c r="F2258" t="s">
        <v>5288</v>
      </c>
      <c r="G2258" t="s">
        <v>5289</v>
      </c>
      <c r="H2258" t="s">
        <v>3254</v>
      </c>
      <c r="I2258">
        <f t="shared" si="35"/>
        <v>17</v>
      </c>
      <c r="J2258" s="1" t="s">
        <v>26855</v>
      </c>
    </row>
    <row r="2259" spans="1:10">
      <c r="A2259">
        <v>3543</v>
      </c>
      <c r="B2259" t="s">
        <v>1050</v>
      </c>
      <c r="C2259">
        <v>20190304</v>
      </c>
      <c r="D2259" t="s">
        <v>12</v>
      </c>
      <c r="E2259">
        <v>0</v>
      </c>
      <c r="F2259" t="s">
        <v>5288</v>
      </c>
      <c r="G2259" t="s">
        <v>5289</v>
      </c>
      <c r="H2259" t="s">
        <v>3221</v>
      </c>
      <c r="I2259">
        <f t="shared" si="35"/>
        <v>39</v>
      </c>
      <c r="J2259" s="1" t="s">
        <v>26830</v>
      </c>
    </row>
    <row r="2260" spans="1:10">
      <c r="A2260">
        <v>3564</v>
      </c>
      <c r="B2260" t="s">
        <v>3255</v>
      </c>
      <c r="C2260">
        <v>20190304</v>
      </c>
      <c r="D2260" t="s">
        <v>90</v>
      </c>
      <c r="E2260">
        <v>1</v>
      </c>
      <c r="F2260" t="s">
        <v>5293</v>
      </c>
      <c r="G2260" t="s">
        <v>47338</v>
      </c>
      <c r="H2260" t="s">
        <v>3256</v>
      </c>
      <c r="I2260">
        <f t="shared" si="35"/>
        <v>101</v>
      </c>
      <c r="J2260" s="1" t="s">
        <v>26856</v>
      </c>
    </row>
    <row r="2261" spans="1:10">
      <c r="A2261">
        <v>3663</v>
      </c>
      <c r="B2261" t="s">
        <v>2650</v>
      </c>
      <c r="C2261">
        <v>20190304</v>
      </c>
      <c r="D2261" t="s">
        <v>1</v>
      </c>
      <c r="E2261">
        <v>0</v>
      </c>
      <c r="F2261" t="s">
        <v>5288</v>
      </c>
      <c r="G2261" t="s">
        <v>5290</v>
      </c>
      <c r="H2261" t="s">
        <v>3257</v>
      </c>
      <c r="I2261">
        <f t="shared" si="35"/>
        <v>26</v>
      </c>
      <c r="J2261" s="1" t="s">
        <v>26857</v>
      </c>
    </row>
    <row r="2262" spans="1:10">
      <c r="A2262">
        <v>3688</v>
      </c>
      <c r="B2262" t="s">
        <v>2923</v>
      </c>
      <c r="C2262">
        <v>20190304</v>
      </c>
      <c r="D2262" t="s">
        <v>194</v>
      </c>
      <c r="E2262">
        <v>0</v>
      </c>
      <c r="F2262" t="s">
        <v>5293</v>
      </c>
      <c r="G2262" t="s">
        <v>47338</v>
      </c>
      <c r="H2262" t="s">
        <v>3258</v>
      </c>
      <c r="I2262">
        <f t="shared" si="35"/>
        <v>51</v>
      </c>
      <c r="J2262" s="1" t="s">
        <v>26858</v>
      </c>
    </row>
    <row r="2263" spans="1:10">
      <c r="A2263">
        <v>4132</v>
      </c>
      <c r="B2263" t="s">
        <v>193</v>
      </c>
      <c r="C2263">
        <v>20190304</v>
      </c>
      <c r="D2263" t="s">
        <v>194</v>
      </c>
      <c r="E2263">
        <v>0</v>
      </c>
      <c r="F2263" t="s">
        <v>5288</v>
      </c>
      <c r="G2263" t="s">
        <v>5289</v>
      </c>
      <c r="H2263" t="s">
        <v>2925</v>
      </c>
      <c r="I2263">
        <f t="shared" si="35"/>
        <v>19</v>
      </c>
      <c r="J2263" s="1" t="s">
        <v>26602</v>
      </c>
    </row>
    <row r="2264" spans="1:10">
      <c r="A2264">
        <v>4147</v>
      </c>
      <c r="B2264" t="s">
        <v>2178</v>
      </c>
      <c r="C2264">
        <v>20190304</v>
      </c>
      <c r="D2264" t="s">
        <v>12</v>
      </c>
      <c r="E2264">
        <v>0</v>
      </c>
      <c r="F2264" t="s">
        <v>5293</v>
      </c>
      <c r="G2264" t="s">
        <v>47338</v>
      </c>
      <c r="H2264" t="s">
        <v>3259</v>
      </c>
      <c r="I2264">
        <f t="shared" si="35"/>
        <v>300</v>
      </c>
      <c r="J2264" s="1" t="s">
        <v>26859</v>
      </c>
    </row>
    <row r="2265" spans="1:10">
      <c r="A2265">
        <v>4159</v>
      </c>
      <c r="B2265" t="s">
        <v>94</v>
      </c>
      <c r="C2265">
        <v>20190304</v>
      </c>
      <c r="D2265" t="s">
        <v>170</v>
      </c>
      <c r="E2265">
        <v>-1</v>
      </c>
      <c r="F2265" t="s">
        <v>5293</v>
      </c>
      <c r="G2265" t="s">
        <v>47337</v>
      </c>
      <c r="H2265" t="s">
        <v>3260</v>
      </c>
      <c r="I2265">
        <f t="shared" si="35"/>
        <v>48</v>
      </c>
      <c r="J2265" s="1" t="s">
        <v>26860</v>
      </c>
    </row>
    <row r="2266" spans="1:10">
      <c r="A2266">
        <v>4415</v>
      </c>
      <c r="B2266" t="s">
        <v>94</v>
      </c>
      <c r="C2266">
        <v>20190304</v>
      </c>
      <c r="D2266" t="s">
        <v>32</v>
      </c>
      <c r="E2266">
        <v>0</v>
      </c>
      <c r="F2266" t="s">
        <v>5288</v>
      </c>
      <c r="G2266" t="s">
        <v>5289</v>
      </c>
      <c r="H2266" t="s">
        <v>3261</v>
      </c>
      <c r="I2266">
        <f t="shared" si="35"/>
        <v>39</v>
      </c>
      <c r="J2266" s="1" t="s">
        <v>26861</v>
      </c>
    </row>
    <row r="2267" spans="1:10">
      <c r="A2267">
        <v>4415</v>
      </c>
      <c r="B2267" t="s">
        <v>94</v>
      </c>
      <c r="C2267">
        <v>20190304</v>
      </c>
      <c r="D2267" t="s">
        <v>32</v>
      </c>
      <c r="E2267">
        <v>-1</v>
      </c>
      <c r="F2267" t="s">
        <v>5288</v>
      </c>
      <c r="G2267" t="s">
        <v>5289</v>
      </c>
      <c r="H2267" t="s">
        <v>3261</v>
      </c>
      <c r="I2267">
        <f t="shared" si="35"/>
        <v>39</v>
      </c>
      <c r="J2267" s="1" t="s">
        <v>26861</v>
      </c>
    </row>
    <row r="2268" spans="1:10">
      <c r="A2268">
        <v>4735</v>
      </c>
      <c r="B2268" t="s">
        <v>3166</v>
      </c>
      <c r="C2268">
        <v>20190304</v>
      </c>
      <c r="D2268" t="s">
        <v>1</v>
      </c>
      <c r="E2268">
        <v>-1</v>
      </c>
      <c r="F2268" t="s">
        <v>5288</v>
      </c>
      <c r="G2268" t="s">
        <v>5289</v>
      </c>
      <c r="H2268" t="s">
        <v>3167</v>
      </c>
      <c r="I2268">
        <f t="shared" si="35"/>
        <v>20</v>
      </c>
      <c r="J2268" s="1" t="s">
        <v>26793</v>
      </c>
    </row>
    <row r="2269" spans="1:10">
      <c r="A2269">
        <v>4743</v>
      </c>
      <c r="B2269" t="s">
        <v>1874</v>
      </c>
      <c r="C2269">
        <v>20190304</v>
      </c>
      <c r="D2269" t="s">
        <v>12</v>
      </c>
      <c r="E2269">
        <v>-1</v>
      </c>
      <c r="F2269" t="s">
        <v>5293</v>
      </c>
      <c r="G2269" t="s">
        <v>5294</v>
      </c>
      <c r="H2269" t="s">
        <v>3262</v>
      </c>
      <c r="I2269">
        <f t="shared" si="35"/>
        <v>53</v>
      </c>
      <c r="J2269" s="1" t="s">
        <v>26862</v>
      </c>
    </row>
    <row r="2270" spans="1:10">
      <c r="A2270">
        <v>4903</v>
      </c>
      <c r="B2270" t="s">
        <v>1987</v>
      </c>
      <c r="C2270">
        <v>20190304</v>
      </c>
      <c r="D2270" t="s">
        <v>12</v>
      </c>
      <c r="E2270">
        <v>0</v>
      </c>
      <c r="F2270" t="s">
        <v>5288</v>
      </c>
      <c r="G2270" t="s">
        <v>5290</v>
      </c>
      <c r="H2270" t="s">
        <v>3263</v>
      </c>
      <c r="I2270">
        <f t="shared" si="35"/>
        <v>56</v>
      </c>
      <c r="J2270" s="1" t="s">
        <v>26863</v>
      </c>
    </row>
    <row r="2271" spans="1:10">
      <c r="A2271">
        <v>4972</v>
      </c>
      <c r="B2271" t="s">
        <v>3264</v>
      </c>
      <c r="C2271">
        <v>20190304</v>
      </c>
      <c r="D2271" t="s">
        <v>9</v>
      </c>
      <c r="E2271">
        <v>-1</v>
      </c>
      <c r="F2271" t="s">
        <v>5293</v>
      </c>
      <c r="G2271" t="s">
        <v>5294</v>
      </c>
      <c r="H2271" t="s">
        <v>3265</v>
      </c>
      <c r="I2271">
        <f t="shared" si="35"/>
        <v>55</v>
      </c>
      <c r="J2271" s="1" t="s">
        <v>26864</v>
      </c>
    </row>
    <row r="2272" spans="1:10">
      <c r="A2272">
        <v>5213</v>
      </c>
      <c r="B2272" t="s">
        <v>371</v>
      </c>
      <c r="C2272">
        <v>20190304</v>
      </c>
      <c r="D2272" t="s">
        <v>12</v>
      </c>
      <c r="E2272">
        <v>0</v>
      </c>
      <c r="F2272" t="s">
        <v>5293</v>
      </c>
      <c r="G2272" t="s">
        <v>47338</v>
      </c>
      <c r="H2272" t="s">
        <v>3266</v>
      </c>
      <c r="I2272">
        <f t="shared" si="35"/>
        <v>141</v>
      </c>
      <c r="J2272" s="1" t="s">
        <v>26865</v>
      </c>
    </row>
    <row r="2273" spans="1:10">
      <c r="A2273">
        <v>5251</v>
      </c>
      <c r="B2273" t="s">
        <v>1164</v>
      </c>
      <c r="C2273">
        <v>20190304</v>
      </c>
      <c r="D2273" t="s">
        <v>12</v>
      </c>
      <c r="E2273">
        <v>-1</v>
      </c>
      <c r="F2273" t="s">
        <v>5288</v>
      </c>
      <c r="G2273" t="s">
        <v>5290</v>
      </c>
      <c r="H2273" t="s">
        <v>3267</v>
      </c>
      <c r="I2273">
        <f t="shared" si="35"/>
        <v>15</v>
      </c>
      <c r="J2273" s="1" t="s">
        <v>26866</v>
      </c>
    </row>
    <row r="2274" spans="1:10">
      <c r="A2274">
        <v>5256</v>
      </c>
      <c r="B2274" t="s">
        <v>94</v>
      </c>
      <c r="C2274">
        <v>20190304</v>
      </c>
      <c r="D2274" t="s">
        <v>69</v>
      </c>
      <c r="E2274">
        <v>-1</v>
      </c>
      <c r="F2274" t="s">
        <v>5293</v>
      </c>
      <c r="G2274" t="s">
        <v>47338</v>
      </c>
      <c r="H2274" t="s">
        <v>3268</v>
      </c>
      <c r="I2274">
        <f t="shared" si="35"/>
        <v>303</v>
      </c>
      <c r="J2274" s="1" t="s">
        <v>26867</v>
      </c>
    </row>
    <row r="2275" spans="1:10">
      <c r="A2275">
        <v>5388</v>
      </c>
      <c r="B2275" t="s">
        <v>1609</v>
      </c>
      <c r="C2275">
        <v>20190304</v>
      </c>
      <c r="D2275" t="s">
        <v>4</v>
      </c>
      <c r="E2275">
        <v>0</v>
      </c>
      <c r="F2275" t="s">
        <v>5288</v>
      </c>
      <c r="G2275" t="s">
        <v>47339</v>
      </c>
      <c r="H2275" t="s">
        <v>3269</v>
      </c>
      <c r="I2275">
        <f t="shared" si="35"/>
        <v>212</v>
      </c>
      <c r="J2275" s="1" t="s">
        <v>26868</v>
      </c>
    </row>
    <row r="2276" spans="1:10">
      <c r="A2276">
        <v>6122</v>
      </c>
      <c r="B2276" t="s">
        <v>385</v>
      </c>
      <c r="C2276">
        <v>20190304</v>
      </c>
      <c r="D2276" t="s">
        <v>90</v>
      </c>
      <c r="E2276">
        <v>0</v>
      </c>
      <c r="F2276" t="s">
        <v>5293</v>
      </c>
      <c r="G2276" t="s">
        <v>47338</v>
      </c>
      <c r="H2276" t="s">
        <v>3270</v>
      </c>
      <c r="I2276">
        <f t="shared" si="35"/>
        <v>172</v>
      </c>
      <c r="J2276" s="1" t="s">
        <v>26869</v>
      </c>
    </row>
    <row r="2277" spans="1:10">
      <c r="A2277">
        <v>6122</v>
      </c>
      <c r="B2277" t="s">
        <v>385</v>
      </c>
      <c r="C2277">
        <v>20190304</v>
      </c>
      <c r="D2277" t="s">
        <v>90</v>
      </c>
      <c r="E2277">
        <v>0</v>
      </c>
      <c r="F2277" t="s">
        <v>5293</v>
      </c>
      <c r="G2277" t="s">
        <v>47338</v>
      </c>
      <c r="H2277" t="s">
        <v>3271</v>
      </c>
      <c r="I2277">
        <f t="shared" si="35"/>
        <v>102</v>
      </c>
      <c r="J2277" s="1" t="s">
        <v>26870</v>
      </c>
    </row>
    <row r="2278" spans="1:10">
      <c r="A2278">
        <v>6125</v>
      </c>
      <c r="B2278" t="s">
        <v>387</v>
      </c>
      <c r="C2278">
        <v>20190304</v>
      </c>
      <c r="D2278" t="s">
        <v>90</v>
      </c>
      <c r="E2278">
        <v>0</v>
      </c>
      <c r="F2278" t="s">
        <v>5293</v>
      </c>
      <c r="G2278" t="s">
        <v>47338</v>
      </c>
      <c r="H2278" t="s">
        <v>3272</v>
      </c>
      <c r="I2278">
        <f t="shared" si="35"/>
        <v>65</v>
      </c>
      <c r="J2278" s="1" t="s">
        <v>26871</v>
      </c>
    </row>
    <row r="2279" spans="1:10">
      <c r="A2279">
        <v>6164</v>
      </c>
      <c r="B2279" t="s">
        <v>3273</v>
      </c>
      <c r="C2279">
        <v>20190304</v>
      </c>
      <c r="D2279" t="s">
        <v>1</v>
      </c>
      <c r="E2279">
        <v>-1</v>
      </c>
      <c r="F2279" t="s">
        <v>5293</v>
      </c>
      <c r="G2279" t="s">
        <v>5294</v>
      </c>
      <c r="H2279" t="s">
        <v>3274</v>
      </c>
      <c r="I2279">
        <f t="shared" si="35"/>
        <v>56</v>
      </c>
      <c r="J2279" s="1" t="s">
        <v>26872</v>
      </c>
    </row>
    <row r="2280" spans="1:10">
      <c r="A2280">
        <v>6272</v>
      </c>
      <c r="B2280" t="s">
        <v>3224</v>
      </c>
      <c r="C2280">
        <v>20190304</v>
      </c>
      <c r="D2280" t="s">
        <v>170</v>
      </c>
      <c r="E2280">
        <v>-1</v>
      </c>
      <c r="F2280" t="s">
        <v>5288</v>
      </c>
      <c r="G2280" t="s">
        <v>5289</v>
      </c>
      <c r="H2280" t="s">
        <v>3225</v>
      </c>
      <c r="I2280">
        <f t="shared" si="35"/>
        <v>20</v>
      </c>
      <c r="J2280" s="1" t="s">
        <v>26833</v>
      </c>
    </row>
    <row r="2281" spans="1:10">
      <c r="A2281">
        <v>6276</v>
      </c>
      <c r="B2281" t="s">
        <v>3275</v>
      </c>
      <c r="C2281">
        <v>20190304</v>
      </c>
      <c r="D2281" t="s">
        <v>12</v>
      </c>
      <c r="E2281">
        <v>-1</v>
      </c>
      <c r="F2281" t="s">
        <v>5293</v>
      </c>
      <c r="G2281" t="s">
        <v>47338</v>
      </c>
      <c r="H2281" t="s">
        <v>3276</v>
      </c>
      <c r="I2281">
        <f t="shared" si="35"/>
        <v>388</v>
      </c>
      <c r="J2281" s="1" t="s">
        <v>26873</v>
      </c>
    </row>
    <row r="2282" spans="1:10">
      <c r="A2282">
        <v>6403</v>
      </c>
      <c r="B2282" t="s">
        <v>1250</v>
      </c>
      <c r="C2282">
        <v>20190304</v>
      </c>
      <c r="D2282" t="s">
        <v>69</v>
      </c>
      <c r="E2282">
        <v>0</v>
      </c>
      <c r="F2282" t="s">
        <v>5288</v>
      </c>
      <c r="G2282" t="s">
        <v>5289</v>
      </c>
      <c r="H2282" t="s">
        <v>3226</v>
      </c>
      <c r="I2282">
        <f t="shared" si="35"/>
        <v>22</v>
      </c>
      <c r="J2282" s="1" t="s">
        <v>26834</v>
      </c>
    </row>
    <row r="2283" spans="1:10">
      <c r="A2283">
        <v>6510</v>
      </c>
      <c r="B2283" t="s">
        <v>3277</v>
      </c>
      <c r="C2283">
        <v>20190304</v>
      </c>
      <c r="D2283" t="s">
        <v>4</v>
      </c>
      <c r="E2283">
        <v>-1</v>
      </c>
      <c r="F2283" t="s">
        <v>5293</v>
      </c>
      <c r="G2283" t="s">
        <v>5294</v>
      </c>
      <c r="H2283" t="s">
        <v>3278</v>
      </c>
      <c r="I2283">
        <f t="shared" si="35"/>
        <v>57</v>
      </c>
      <c r="J2283" s="1" t="s">
        <v>26874</v>
      </c>
    </row>
    <row r="2284" spans="1:10">
      <c r="A2284">
        <v>6549</v>
      </c>
      <c r="B2284" t="s">
        <v>1485</v>
      </c>
      <c r="C2284">
        <v>20190304</v>
      </c>
      <c r="D2284" t="s">
        <v>170</v>
      </c>
      <c r="E2284">
        <v>1</v>
      </c>
      <c r="F2284" t="s">
        <v>5293</v>
      </c>
      <c r="G2284" t="s">
        <v>5294</v>
      </c>
      <c r="H2284" t="s">
        <v>3279</v>
      </c>
      <c r="I2284">
        <f t="shared" si="35"/>
        <v>162</v>
      </c>
      <c r="J2284" s="1" t="s">
        <v>26875</v>
      </c>
    </row>
    <row r="2285" spans="1:10">
      <c r="A2285">
        <v>6562</v>
      </c>
      <c r="B2285" t="s">
        <v>94</v>
      </c>
      <c r="C2285">
        <v>20190304</v>
      </c>
      <c r="D2285" t="s">
        <v>170</v>
      </c>
      <c r="E2285">
        <v>0</v>
      </c>
      <c r="F2285" t="s">
        <v>5293</v>
      </c>
      <c r="G2285" t="s">
        <v>47338</v>
      </c>
      <c r="H2285" t="s">
        <v>3280</v>
      </c>
      <c r="I2285">
        <f t="shared" si="35"/>
        <v>152</v>
      </c>
      <c r="J2285" s="1" t="s">
        <v>26876</v>
      </c>
    </row>
    <row r="2286" spans="1:10">
      <c r="A2286">
        <v>6564</v>
      </c>
      <c r="B2286" t="s">
        <v>159</v>
      </c>
      <c r="C2286">
        <v>20190304</v>
      </c>
      <c r="D2286" t="s">
        <v>69</v>
      </c>
      <c r="E2286">
        <v>-1</v>
      </c>
      <c r="F2286" t="s">
        <v>5293</v>
      </c>
      <c r="G2286" t="s">
        <v>5294</v>
      </c>
      <c r="H2286" t="s">
        <v>3281</v>
      </c>
      <c r="I2286">
        <f t="shared" si="35"/>
        <v>47</v>
      </c>
      <c r="J2286" s="1" t="s">
        <v>26877</v>
      </c>
    </row>
    <row r="2287" spans="1:10">
      <c r="A2287">
        <v>6591</v>
      </c>
      <c r="B2287" t="s">
        <v>211</v>
      </c>
      <c r="C2287">
        <v>20190304</v>
      </c>
      <c r="D2287" t="s">
        <v>1</v>
      </c>
      <c r="E2287">
        <v>-1</v>
      </c>
      <c r="F2287" t="s">
        <v>5288</v>
      </c>
      <c r="G2287" t="s">
        <v>5289</v>
      </c>
      <c r="H2287" t="s">
        <v>3214</v>
      </c>
      <c r="I2287">
        <f t="shared" si="35"/>
        <v>20</v>
      </c>
      <c r="J2287" s="1" t="s">
        <v>26826</v>
      </c>
    </row>
    <row r="2288" spans="1:10">
      <c r="A2288">
        <v>6633</v>
      </c>
      <c r="B2288" t="s">
        <v>1391</v>
      </c>
      <c r="C2288">
        <v>20190304</v>
      </c>
      <c r="D2288" t="s">
        <v>69</v>
      </c>
      <c r="E2288">
        <v>1</v>
      </c>
      <c r="F2288" t="s">
        <v>5293</v>
      </c>
      <c r="G2288" t="s">
        <v>5294</v>
      </c>
      <c r="H2288" t="s">
        <v>3282</v>
      </c>
      <c r="I2288">
        <f t="shared" si="35"/>
        <v>60</v>
      </c>
      <c r="J2288" s="1" t="s">
        <v>26878</v>
      </c>
    </row>
    <row r="2289" spans="1:10">
      <c r="A2289">
        <v>6643</v>
      </c>
      <c r="B2289" t="s">
        <v>2005</v>
      </c>
      <c r="C2289">
        <v>20190304</v>
      </c>
      <c r="D2289" t="s">
        <v>35</v>
      </c>
      <c r="E2289">
        <v>0</v>
      </c>
      <c r="F2289" t="s">
        <v>5288</v>
      </c>
      <c r="G2289" t="s">
        <v>5289</v>
      </c>
      <c r="H2289" t="s">
        <v>3283</v>
      </c>
      <c r="I2289">
        <f t="shared" si="35"/>
        <v>40</v>
      </c>
      <c r="J2289" s="1" t="s">
        <v>26879</v>
      </c>
    </row>
    <row r="2290" spans="1:10">
      <c r="A2290">
        <v>6651</v>
      </c>
      <c r="B2290" t="s">
        <v>3284</v>
      </c>
      <c r="C2290">
        <v>20190304</v>
      </c>
      <c r="D2290" t="s">
        <v>12</v>
      </c>
      <c r="E2290">
        <v>-1</v>
      </c>
      <c r="F2290" t="s">
        <v>5293</v>
      </c>
      <c r="G2290" t="s">
        <v>47338</v>
      </c>
      <c r="H2290" t="s">
        <v>3285</v>
      </c>
      <c r="I2290">
        <f t="shared" si="35"/>
        <v>49</v>
      </c>
      <c r="J2290" s="1" t="s">
        <v>26880</v>
      </c>
    </row>
    <row r="2291" spans="1:10">
      <c r="A2291">
        <v>6677</v>
      </c>
      <c r="B2291" t="s">
        <v>2505</v>
      </c>
      <c r="C2291">
        <v>20190304</v>
      </c>
      <c r="D2291">
        <f>-(2014/12)</f>
        <v>-167.83333333333334</v>
      </c>
      <c r="E2291">
        <v>-1</v>
      </c>
      <c r="F2291" t="s">
        <v>5293</v>
      </c>
      <c r="G2291" t="s">
        <v>5294</v>
      </c>
      <c r="H2291" t="s">
        <v>3286</v>
      </c>
      <c r="I2291">
        <f t="shared" si="35"/>
        <v>1202</v>
      </c>
      <c r="J2291" s="1" t="s">
        <v>26881</v>
      </c>
    </row>
    <row r="2292" spans="1:10">
      <c r="A2292">
        <v>6683</v>
      </c>
      <c r="B2292" t="s">
        <v>3197</v>
      </c>
      <c r="C2292">
        <v>20190304</v>
      </c>
      <c r="D2292" t="s">
        <v>1</v>
      </c>
      <c r="E2292">
        <v>0</v>
      </c>
      <c r="F2292" t="s">
        <v>5288</v>
      </c>
      <c r="G2292" t="s">
        <v>5289</v>
      </c>
      <c r="H2292" t="s">
        <v>3198</v>
      </c>
      <c r="I2292">
        <f t="shared" si="35"/>
        <v>19</v>
      </c>
      <c r="J2292" s="1" t="s">
        <v>26815</v>
      </c>
    </row>
    <row r="2293" spans="1:10">
      <c r="A2293">
        <v>8210</v>
      </c>
      <c r="B2293" t="s">
        <v>3287</v>
      </c>
      <c r="C2293">
        <v>20190304</v>
      </c>
      <c r="D2293" t="s">
        <v>4</v>
      </c>
      <c r="E2293">
        <v>-1</v>
      </c>
      <c r="F2293" t="s">
        <v>5288</v>
      </c>
      <c r="G2293" t="s">
        <v>47339</v>
      </c>
      <c r="H2293" t="s">
        <v>3288</v>
      </c>
      <c r="I2293">
        <f t="shared" si="35"/>
        <v>77</v>
      </c>
      <c r="J2293" s="1" t="s">
        <v>26882</v>
      </c>
    </row>
    <row r="2294" spans="1:10">
      <c r="A2294">
        <v>8446</v>
      </c>
      <c r="B2294" t="s">
        <v>3289</v>
      </c>
      <c r="C2294">
        <v>20190304</v>
      </c>
      <c r="D2294" t="s">
        <v>9</v>
      </c>
      <c r="E2294">
        <v>-1</v>
      </c>
      <c r="F2294" t="s">
        <v>5288</v>
      </c>
      <c r="G2294" t="s">
        <v>5290</v>
      </c>
      <c r="H2294" t="s">
        <v>3290</v>
      </c>
      <c r="I2294">
        <f t="shared" si="35"/>
        <v>23</v>
      </c>
      <c r="J2294" s="1" t="s">
        <v>26883</v>
      </c>
    </row>
    <row r="2295" spans="1:10">
      <c r="A2295">
        <v>1216</v>
      </c>
      <c r="B2295" t="s">
        <v>3291</v>
      </c>
      <c r="C2295">
        <v>20190305</v>
      </c>
      <c r="D2295" t="s">
        <v>27</v>
      </c>
      <c r="E2295">
        <v>0</v>
      </c>
      <c r="F2295" t="s">
        <v>5293</v>
      </c>
      <c r="G2295" t="s">
        <v>47338</v>
      </c>
      <c r="H2295" t="s">
        <v>3292</v>
      </c>
      <c r="I2295">
        <f t="shared" si="35"/>
        <v>161</v>
      </c>
      <c r="J2295" s="1" t="s">
        <v>26884</v>
      </c>
    </row>
    <row r="2296" spans="1:10">
      <c r="A2296">
        <v>1436</v>
      </c>
      <c r="B2296" t="s">
        <v>310</v>
      </c>
      <c r="C2296">
        <v>20190305</v>
      </c>
      <c r="D2296" t="s">
        <v>90</v>
      </c>
      <c r="E2296">
        <v>-1</v>
      </c>
      <c r="F2296" t="s">
        <v>5293</v>
      </c>
      <c r="G2296" t="s">
        <v>5294</v>
      </c>
      <c r="H2296" t="s">
        <v>3293</v>
      </c>
      <c r="I2296">
        <f t="shared" si="35"/>
        <v>56</v>
      </c>
      <c r="J2296" s="1" t="s">
        <v>26885</v>
      </c>
    </row>
    <row r="2297" spans="1:10">
      <c r="A2297">
        <v>1443</v>
      </c>
      <c r="B2297" t="s">
        <v>856</v>
      </c>
      <c r="C2297">
        <v>20190305</v>
      </c>
      <c r="D2297" t="s">
        <v>122</v>
      </c>
      <c r="E2297">
        <v>-1</v>
      </c>
      <c r="F2297" t="s">
        <v>5288</v>
      </c>
      <c r="G2297" t="s">
        <v>5290</v>
      </c>
      <c r="H2297" t="s">
        <v>3294</v>
      </c>
      <c r="I2297">
        <f t="shared" si="35"/>
        <v>13</v>
      </c>
      <c r="J2297" s="1" t="s">
        <v>26886</v>
      </c>
    </row>
    <row r="2298" spans="1:10">
      <c r="A2298">
        <v>1522</v>
      </c>
      <c r="B2298" t="s">
        <v>1771</v>
      </c>
      <c r="C2298">
        <v>20190305</v>
      </c>
      <c r="D2298" t="s">
        <v>9</v>
      </c>
      <c r="E2298">
        <v>-1</v>
      </c>
      <c r="F2298" t="s">
        <v>5288</v>
      </c>
      <c r="G2298" t="s">
        <v>5290</v>
      </c>
      <c r="H2298" t="s">
        <v>3295</v>
      </c>
      <c r="I2298">
        <f t="shared" si="35"/>
        <v>15</v>
      </c>
      <c r="J2298" s="1" t="s">
        <v>26887</v>
      </c>
    </row>
    <row r="2299" spans="1:10">
      <c r="A2299">
        <v>1537</v>
      </c>
      <c r="B2299" t="s">
        <v>3229</v>
      </c>
      <c r="C2299">
        <v>20190305</v>
      </c>
      <c r="D2299" t="s">
        <v>4</v>
      </c>
      <c r="E2299">
        <v>0</v>
      </c>
      <c r="F2299" t="s">
        <v>5293</v>
      </c>
      <c r="G2299" t="s">
        <v>5295</v>
      </c>
      <c r="H2299" t="s">
        <v>3296</v>
      </c>
      <c r="I2299">
        <f t="shared" si="35"/>
        <v>225</v>
      </c>
      <c r="J2299" s="1" t="s">
        <v>26888</v>
      </c>
    </row>
    <row r="2300" spans="1:10">
      <c r="A2300">
        <v>1604</v>
      </c>
      <c r="B2300" t="s">
        <v>313</v>
      </c>
      <c r="C2300">
        <v>20190305</v>
      </c>
      <c r="D2300" t="s">
        <v>4</v>
      </c>
      <c r="E2300">
        <v>0</v>
      </c>
      <c r="F2300" t="s">
        <v>5288</v>
      </c>
      <c r="G2300" t="s">
        <v>5289</v>
      </c>
      <c r="H2300" t="s">
        <v>3231</v>
      </c>
      <c r="I2300">
        <f t="shared" si="35"/>
        <v>19</v>
      </c>
      <c r="J2300" s="1" t="s">
        <v>26838</v>
      </c>
    </row>
    <row r="2301" spans="1:10">
      <c r="A2301">
        <v>1909</v>
      </c>
      <c r="B2301" t="s">
        <v>1909</v>
      </c>
      <c r="C2301">
        <v>20190305</v>
      </c>
      <c r="D2301" t="s">
        <v>1</v>
      </c>
      <c r="E2301">
        <v>-1</v>
      </c>
      <c r="F2301" t="s">
        <v>5297</v>
      </c>
      <c r="G2301" t="s">
        <v>5298</v>
      </c>
      <c r="H2301" t="s">
        <v>3297</v>
      </c>
      <c r="I2301">
        <f t="shared" si="35"/>
        <v>196</v>
      </c>
      <c r="J2301" s="1" t="s">
        <v>26889</v>
      </c>
    </row>
    <row r="2302" spans="1:10">
      <c r="A2302">
        <v>2408</v>
      </c>
      <c r="B2302" t="s">
        <v>2149</v>
      </c>
      <c r="C2302">
        <v>20190305</v>
      </c>
      <c r="D2302" t="s">
        <v>9</v>
      </c>
      <c r="E2302">
        <v>-1</v>
      </c>
      <c r="F2302" t="s">
        <v>5293</v>
      </c>
      <c r="G2302" t="s">
        <v>5294</v>
      </c>
      <c r="H2302" t="s">
        <v>3298</v>
      </c>
      <c r="I2302">
        <f t="shared" si="35"/>
        <v>392</v>
      </c>
      <c r="J2302" s="1" t="s">
        <v>26890</v>
      </c>
    </row>
    <row r="2303" spans="1:10">
      <c r="A2303">
        <v>2444</v>
      </c>
      <c r="B2303" t="s">
        <v>1965</v>
      </c>
      <c r="C2303">
        <v>20190305</v>
      </c>
      <c r="D2303" t="s">
        <v>90</v>
      </c>
      <c r="E2303">
        <v>-1</v>
      </c>
      <c r="F2303" t="s">
        <v>5293</v>
      </c>
      <c r="G2303" t="s">
        <v>5294</v>
      </c>
      <c r="H2303" t="s">
        <v>3299</v>
      </c>
      <c r="I2303">
        <f t="shared" si="35"/>
        <v>56</v>
      </c>
      <c r="J2303" s="1" t="s">
        <v>26891</v>
      </c>
    </row>
    <row r="2304" spans="1:10">
      <c r="A2304">
        <v>2474</v>
      </c>
      <c r="B2304" t="s">
        <v>327</v>
      </c>
      <c r="C2304">
        <v>20190305</v>
      </c>
      <c r="D2304" t="s">
        <v>24</v>
      </c>
      <c r="E2304">
        <v>-1</v>
      </c>
      <c r="F2304" t="s">
        <v>5293</v>
      </c>
      <c r="G2304" t="s">
        <v>5294</v>
      </c>
      <c r="H2304" t="s">
        <v>3300</v>
      </c>
      <c r="I2304">
        <f t="shared" si="35"/>
        <v>61</v>
      </c>
      <c r="J2304" s="1" t="s">
        <v>26892</v>
      </c>
    </row>
    <row r="2305" spans="1:10">
      <c r="A2305">
        <v>2475</v>
      </c>
      <c r="B2305" t="s">
        <v>94</v>
      </c>
      <c r="C2305">
        <v>20190305</v>
      </c>
      <c r="D2305" t="s">
        <v>109</v>
      </c>
      <c r="E2305">
        <v>-2</v>
      </c>
      <c r="F2305" t="s">
        <v>5293</v>
      </c>
      <c r="G2305" t="s">
        <v>47338</v>
      </c>
      <c r="H2305" t="s">
        <v>3301</v>
      </c>
      <c r="I2305">
        <f t="shared" si="35"/>
        <v>749</v>
      </c>
      <c r="J2305" s="1" t="s">
        <v>26893</v>
      </c>
    </row>
    <row r="2306" spans="1:10">
      <c r="A2306">
        <v>2486</v>
      </c>
      <c r="B2306" t="s">
        <v>2155</v>
      </c>
      <c r="C2306">
        <v>20190305</v>
      </c>
      <c r="D2306" t="s">
        <v>1</v>
      </c>
      <c r="E2306">
        <v>-1</v>
      </c>
      <c r="F2306" t="s">
        <v>5293</v>
      </c>
      <c r="G2306" t="s">
        <v>5294</v>
      </c>
      <c r="H2306" t="s">
        <v>3302</v>
      </c>
      <c r="I2306">
        <f t="shared" si="35"/>
        <v>57</v>
      </c>
      <c r="J2306" s="1" t="s">
        <v>26894</v>
      </c>
    </row>
    <row r="2307" spans="1:10">
      <c r="A2307">
        <v>2542</v>
      </c>
      <c r="B2307" t="s">
        <v>3303</v>
      </c>
      <c r="C2307">
        <v>20190305</v>
      </c>
      <c r="D2307" t="s">
        <v>12</v>
      </c>
      <c r="E2307">
        <v>0</v>
      </c>
      <c r="F2307" t="s">
        <v>5293</v>
      </c>
      <c r="G2307" t="s">
        <v>47338</v>
      </c>
      <c r="H2307" t="s">
        <v>3304</v>
      </c>
      <c r="I2307">
        <f t="shared" ref="I2307:I2370" si="36">LEN(H2307)</f>
        <v>420</v>
      </c>
      <c r="J2307" s="1" t="s">
        <v>26895</v>
      </c>
    </row>
    <row r="2308" spans="1:10">
      <c r="A2308">
        <v>2726</v>
      </c>
      <c r="B2308" t="s">
        <v>3305</v>
      </c>
      <c r="C2308">
        <v>20190305</v>
      </c>
      <c r="D2308" t="s">
        <v>9</v>
      </c>
      <c r="E2308">
        <v>-1</v>
      </c>
      <c r="F2308" t="s">
        <v>5293</v>
      </c>
      <c r="G2308" t="s">
        <v>5295</v>
      </c>
      <c r="H2308" t="s">
        <v>3306</v>
      </c>
      <c r="I2308">
        <f t="shared" si="36"/>
        <v>498</v>
      </c>
      <c r="J2308" s="1" t="s">
        <v>26896</v>
      </c>
    </row>
    <row r="2309" spans="1:10">
      <c r="A2309">
        <v>2834</v>
      </c>
      <c r="B2309" t="s">
        <v>1622</v>
      </c>
      <c r="C2309">
        <v>20190305</v>
      </c>
      <c r="D2309" t="s">
        <v>35</v>
      </c>
      <c r="E2309">
        <v>1</v>
      </c>
      <c r="F2309" t="s">
        <v>5293</v>
      </c>
      <c r="G2309" t="s">
        <v>47338</v>
      </c>
      <c r="H2309" t="s">
        <v>3307</v>
      </c>
      <c r="I2309">
        <f t="shared" si="36"/>
        <v>142</v>
      </c>
      <c r="J2309" s="1" t="s">
        <v>26897</v>
      </c>
    </row>
    <row r="2310" spans="1:10">
      <c r="A2310">
        <v>2845</v>
      </c>
      <c r="B2310" t="s">
        <v>1593</v>
      </c>
      <c r="C2310">
        <v>20190305</v>
      </c>
      <c r="D2310" t="s">
        <v>35</v>
      </c>
      <c r="E2310">
        <v>-1</v>
      </c>
      <c r="F2310" t="s">
        <v>5288</v>
      </c>
      <c r="G2310" t="s">
        <v>47339</v>
      </c>
      <c r="H2310" t="s">
        <v>3308</v>
      </c>
      <c r="I2310">
        <f t="shared" si="36"/>
        <v>69</v>
      </c>
      <c r="J2310" s="1" t="s">
        <v>26898</v>
      </c>
    </row>
    <row r="2311" spans="1:10">
      <c r="A2311">
        <v>2928</v>
      </c>
      <c r="B2311" t="s">
        <v>1365</v>
      </c>
      <c r="C2311">
        <v>20190305</v>
      </c>
      <c r="D2311" t="s">
        <v>12</v>
      </c>
      <c r="E2311">
        <v>-1</v>
      </c>
      <c r="F2311" t="s">
        <v>5288</v>
      </c>
      <c r="G2311" t="s">
        <v>47339</v>
      </c>
      <c r="H2311" t="s">
        <v>3309</v>
      </c>
      <c r="I2311">
        <f t="shared" si="36"/>
        <v>82</v>
      </c>
      <c r="J2311" s="1" t="s">
        <v>26899</v>
      </c>
    </row>
    <row r="2312" spans="1:10">
      <c r="A2312">
        <v>3056</v>
      </c>
      <c r="B2312" t="s">
        <v>2313</v>
      </c>
      <c r="C2312">
        <v>20190305</v>
      </c>
      <c r="D2312" t="s">
        <v>1</v>
      </c>
      <c r="E2312">
        <v>-1</v>
      </c>
      <c r="F2312" t="s">
        <v>5293</v>
      </c>
      <c r="G2312" t="s">
        <v>5294</v>
      </c>
      <c r="H2312" t="s">
        <v>3310</v>
      </c>
      <c r="I2312">
        <f t="shared" si="36"/>
        <v>55</v>
      </c>
      <c r="J2312" s="1" t="s">
        <v>26900</v>
      </c>
    </row>
    <row r="2313" spans="1:10">
      <c r="A2313">
        <v>3066</v>
      </c>
      <c r="B2313" t="s">
        <v>188</v>
      </c>
      <c r="C2313">
        <v>20190305</v>
      </c>
      <c r="D2313" t="s">
        <v>122</v>
      </c>
      <c r="E2313">
        <v>-1</v>
      </c>
      <c r="F2313" t="s">
        <v>5293</v>
      </c>
      <c r="G2313" t="s">
        <v>5294</v>
      </c>
      <c r="H2313" t="s">
        <v>3311</v>
      </c>
      <c r="I2313">
        <f t="shared" si="36"/>
        <v>55</v>
      </c>
      <c r="J2313" s="1" t="s">
        <v>26901</v>
      </c>
    </row>
    <row r="2314" spans="1:10">
      <c r="A2314">
        <v>3073</v>
      </c>
      <c r="B2314" t="s">
        <v>3312</v>
      </c>
      <c r="C2314">
        <v>20190305</v>
      </c>
      <c r="D2314" t="s">
        <v>122</v>
      </c>
      <c r="E2314">
        <v>-1</v>
      </c>
      <c r="F2314" t="s">
        <v>5288</v>
      </c>
      <c r="G2314" t="s">
        <v>5289</v>
      </c>
      <c r="H2314" t="s">
        <v>3313</v>
      </c>
      <c r="I2314">
        <f t="shared" si="36"/>
        <v>13</v>
      </c>
      <c r="J2314" s="1" t="s">
        <v>26902</v>
      </c>
    </row>
    <row r="2315" spans="1:10">
      <c r="A2315">
        <v>3105</v>
      </c>
      <c r="B2315" t="s">
        <v>251</v>
      </c>
      <c r="C2315">
        <v>20190305</v>
      </c>
      <c r="D2315" t="s">
        <v>4</v>
      </c>
      <c r="E2315">
        <v>-1</v>
      </c>
      <c r="F2315" t="s">
        <v>5293</v>
      </c>
      <c r="G2315" t="s">
        <v>5294</v>
      </c>
      <c r="H2315" t="s">
        <v>3314</v>
      </c>
      <c r="I2315">
        <f t="shared" si="36"/>
        <v>61</v>
      </c>
      <c r="J2315" s="1" t="s">
        <v>26903</v>
      </c>
    </row>
    <row r="2316" spans="1:10">
      <c r="A2316">
        <v>3176</v>
      </c>
      <c r="B2316" t="s">
        <v>1008</v>
      </c>
      <c r="C2316">
        <v>20190305</v>
      </c>
      <c r="D2316" t="s">
        <v>12</v>
      </c>
      <c r="E2316">
        <v>0</v>
      </c>
      <c r="F2316" t="s">
        <v>5293</v>
      </c>
      <c r="G2316" t="s">
        <v>5294</v>
      </c>
      <c r="H2316" t="s">
        <v>3315</v>
      </c>
      <c r="I2316">
        <f t="shared" si="36"/>
        <v>133</v>
      </c>
      <c r="J2316" s="1" t="s">
        <v>26904</v>
      </c>
    </row>
    <row r="2317" spans="1:10">
      <c r="A2317">
        <v>3257</v>
      </c>
      <c r="B2317" t="s">
        <v>481</v>
      </c>
      <c r="C2317">
        <v>20190305</v>
      </c>
      <c r="D2317" t="s">
        <v>1</v>
      </c>
      <c r="E2317">
        <v>-1</v>
      </c>
      <c r="F2317" t="s">
        <v>5288</v>
      </c>
      <c r="G2317" t="s">
        <v>5290</v>
      </c>
      <c r="H2317" t="s">
        <v>3316</v>
      </c>
      <c r="I2317">
        <f t="shared" si="36"/>
        <v>13</v>
      </c>
      <c r="J2317" s="1" t="s">
        <v>26905</v>
      </c>
    </row>
    <row r="2318" spans="1:10">
      <c r="A2318">
        <v>3372</v>
      </c>
      <c r="B2318" t="s">
        <v>490</v>
      </c>
      <c r="C2318">
        <v>20190305</v>
      </c>
      <c r="D2318" t="s">
        <v>12</v>
      </c>
      <c r="E2318">
        <v>-1</v>
      </c>
      <c r="F2318" t="s">
        <v>5297</v>
      </c>
      <c r="G2318" t="s">
        <v>5298</v>
      </c>
      <c r="H2318" t="s">
        <v>3317</v>
      </c>
      <c r="I2318">
        <f t="shared" si="36"/>
        <v>27</v>
      </c>
      <c r="J2318" s="1" t="s">
        <v>26906</v>
      </c>
    </row>
    <row r="2319" spans="1:10">
      <c r="A2319">
        <v>3372</v>
      </c>
      <c r="B2319" t="s">
        <v>490</v>
      </c>
      <c r="C2319">
        <v>20190305</v>
      </c>
      <c r="D2319" t="s">
        <v>12</v>
      </c>
      <c r="E2319">
        <v>-1</v>
      </c>
      <c r="F2319" t="s">
        <v>5297</v>
      </c>
      <c r="G2319" t="s">
        <v>47333</v>
      </c>
      <c r="H2319" t="s">
        <v>3318</v>
      </c>
      <c r="I2319">
        <f t="shared" si="36"/>
        <v>263</v>
      </c>
      <c r="J2319" s="1" t="s">
        <v>26907</v>
      </c>
    </row>
    <row r="2320" spans="1:10">
      <c r="A2320">
        <v>3373</v>
      </c>
      <c r="B2320" t="s">
        <v>1419</v>
      </c>
      <c r="C2320">
        <v>20190305</v>
      </c>
      <c r="D2320" t="s">
        <v>1</v>
      </c>
      <c r="E2320">
        <v>-1</v>
      </c>
      <c r="F2320" t="s">
        <v>5293</v>
      </c>
      <c r="G2320" t="s">
        <v>5294</v>
      </c>
      <c r="H2320" t="s">
        <v>3319</v>
      </c>
      <c r="I2320">
        <f t="shared" si="36"/>
        <v>56</v>
      </c>
      <c r="J2320" s="1" t="s">
        <v>26908</v>
      </c>
    </row>
    <row r="2321" spans="1:10">
      <c r="A2321">
        <v>3494</v>
      </c>
      <c r="B2321" t="s">
        <v>679</v>
      </c>
      <c r="C2321">
        <v>20190305</v>
      </c>
      <c r="D2321" t="s">
        <v>90</v>
      </c>
      <c r="E2321">
        <v>-1</v>
      </c>
      <c r="F2321" t="s">
        <v>5288</v>
      </c>
      <c r="G2321" t="s">
        <v>5289</v>
      </c>
      <c r="H2321" t="s">
        <v>3320</v>
      </c>
      <c r="I2321">
        <f t="shared" si="36"/>
        <v>20</v>
      </c>
      <c r="J2321" s="1" t="s">
        <v>26909</v>
      </c>
    </row>
    <row r="2322" spans="1:10">
      <c r="A2322">
        <v>3624</v>
      </c>
      <c r="B2322" t="s">
        <v>3321</v>
      </c>
      <c r="C2322">
        <v>20190305</v>
      </c>
      <c r="D2322" t="s">
        <v>9</v>
      </c>
      <c r="E2322">
        <v>0</v>
      </c>
      <c r="F2322" t="s">
        <v>5288</v>
      </c>
      <c r="G2322" t="s">
        <v>5290</v>
      </c>
      <c r="H2322" t="s">
        <v>3322</v>
      </c>
      <c r="I2322">
        <f t="shared" si="36"/>
        <v>63</v>
      </c>
      <c r="J2322" s="1" t="s">
        <v>26910</v>
      </c>
    </row>
    <row r="2323" spans="1:10">
      <c r="A2323">
        <v>3698</v>
      </c>
      <c r="B2323" t="s">
        <v>3323</v>
      </c>
      <c r="C2323">
        <v>20190305</v>
      </c>
      <c r="D2323" t="s">
        <v>9</v>
      </c>
      <c r="E2323">
        <v>0</v>
      </c>
      <c r="F2323" t="s">
        <v>5293</v>
      </c>
      <c r="G2323" t="s">
        <v>47338</v>
      </c>
      <c r="H2323" t="s">
        <v>3324</v>
      </c>
      <c r="I2323">
        <f t="shared" si="36"/>
        <v>122</v>
      </c>
      <c r="J2323" s="1" t="s">
        <v>26911</v>
      </c>
    </row>
    <row r="2324" spans="1:10">
      <c r="A2324">
        <v>3711</v>
      </c>
      <c r="B2324" t="s">
        <v>1741</v>
      </c>
      <c r="C2324">
        <v>20190305</v>
      </c>
      <c r="D2324" t="s">
        <v>27</v>
      </c>
      <c r="E2324">
        <v>0</v>
      </c>
      <c r="F2324" t="s">
        <v>5293</v>
      </c>
      <c r="G2324" t="s">
        <v>5295</v>
      </c>
      <c r="H2324" t="s">
        <v>3325</v>
      </c>
      <c r="I2324">
        <f t="shared" si="36"/>
        <v>70</v>
      </c>
      <c r="J2324" s="1" t="s">
        <v>26912</v>
      </c>
    </row>
    <row r="2325" spans="1:10">
      <c r="A2325">
        <v>4167</v>
      </c>
      <c r="B2325" t="s">
        <v>1090</v>
      </c>
      <c r="C2325">
        <v>20190305</v>
      </c>
      <c r="D2325" t="s">
        <v>12</v>
      </c>
      <c r="E2325">
        <v>0</v>
      </c>
      <c r="F2325" t="s">
        <v>5293</v>
      </c>
      <c r="G2325" t="s">
        <v>47338</v>
      </c>
      <c r="H2325" t="s">
        <v>3326</v>
      </c>
      <c r="I2325">
        <f t="shared" si="36"/>
        <v>274</v>
      </c>
      <c r="J2325" s="1" t="s">
        <v>26913</v>
      </c>
    </row>
    <row r="2326" spans="1:10">
      <c r="A2326">
        <v>4175</v>
      </c>
      <c r="B2326" t="s">
        <v>1428</v>
      </c>
      <c r="C2326">
        <v>20190305</v>
      </c>
      <c r="D2326" t="s">
        <v>9</v>
      </c>
      <c r="E2326">
        <v>0</v>
      </c>
      <c r="F2326" t="s">
        <v>5293</v>
      </c>
      <c r="G2326" t="s">
        <v>5294</v>
      </c>
      <c r="H2326" t="s">
        <v>3327</v>
      </c>
      <c r="I2326">
        <f t="shared" si="36"/>
        <v>648</v>
      </c>
      <c r="J2326" s="1" t="s">
        <v>26914</v>
      </c>
    </row>
    <row r="2327" spans="1:10">
      <c r="A2327">
        <v>4561</v>
      </c>
      <c r="B2327" t="s">
        <v>2255</v>
      </c>
      <c r="C2327">
        <v>20190305</v>
      </c>
      <c r="D2327" t="s">
        <v>1</v>
      </c>
      <c r="E2327">
        <v>-1</v>
      </c>
      <c r="F2327" t="s">
        <v>5293</v>
      </c>
      <c r="G2327" t="s">
        <v>5294</v>
      </c>
      <c r="H2327" t="s">
        <v>3328</v>
      </c>
      <c r="I2327">
        <f t="shared" si="36"/>
        <v>55</v>
      </c>
      <c r="J2327" s="1" t="s">
        <v>26915</v>
      </c>
    </row>
    <row r="2328" spans="1:10">
      <c r="A2328">
        <v>4578</v>
      </c>
      <c r="B2328" t="s">
        <v>729</v>
      </c>
      <c r="C2328">
        <v>20190305</v>
      </c>
      <c r="D2328">
        <f>-(2017/12)</f>
        <v>-168.08333333333334</v>
      </c>
      <c r="E2328">
        <v>-1</v>
      </c>
      <c r="F2328" t="s">
        <v>5288</v>
      </c>
      <c r="G2328" t="s">
        <v>5290</v>
      </c>
      <c r="H2328" t="s">
        <v>3329</v>
      </c>
      <c r="I2328">
        <f t="shared" si="36"/>
        <v>21</v>
      </c>
      <c r="J2328" s="1" t="s">
        <v>26916</v>
      </c>
    </row>
    <row r="2329" spans="1:10">
      <c r="A2329">
        <v>4806</v>
      </c>
      <c r="B2329" t="s">
        <v>361</v>
      </c>
      <c r="C2329">
        <v>20190305</v>
      </c>
      <c r="D2329" t="s">
        <v>35</v>
      </c>
      <c r="E2329">
        <v>-1</v>
      </c>
      <c r="F2329" t="s">
        <v>5288</v>
      </c>
      <c r="G2329" t="s">
        <v>47339</v>
      </c>
      <c r="H2329" t="s">
        <v>3330</v>
      </c>
      <c r="I2329">
        <f t="shared" si="36"/>
        <v>67</v>
      </c>
      <c r="J2329" s="1" t="s">
        <v>26917</v>
      </c>
    </row>
    <row r="2330" spans="1:10">
      <c r="A2330">
        <v>4938</v>
      </c>
      <c r="B2330" t="s">
        <v>3331</v>
      </c>
      <c r="C2330">
        <v>20190305</v>
      </c>
      <c r="D2330" t="s">
        <v>27</v>
      </c>
      <c r="E2330">
        <v>0</v>
      </c>
      <c r="F2330" t="s">
        <v>5293</v>
      </c>
      <c r="G2330" t="s">
        <v>47338</v>
      </c>
      <c r="H2330" t="s">
        <v>3332</v>
      </c>
      <c r="I2330">
        <f t="shared" si="36"/>
        <v>158</v>
      </c>
      <c r="J2330" s="1" t="s">
        <v>26918</v>
      </c>
    </row>
    <row r="2331" spans="1:10">
      <c r="A2331">
        <v>4968</v>
      </c>
      <c r="B2331" t="s">
        <v>367</v>
      </c>
      <c r="C2331">
        <v>20190305</v>
      </c>
      <c r="D2331" t="s">
        <v>1</v>
      </c>
      <c r="E2331">
        <v>-1</v>
      </c>
      <c r="F2331" t="s">
        <v>5293</v>
      </c>
      <c r="G2331" t="s">
        <v>5294</v>
      </c>
      <c r="H2331" t="s">
        <v>3333</v>
      </c>
      <c r="I2331">
        <f t="shared" si="36"/>
        <v>57</v>
      </c>
      <c r="J2331" s="1" t="s">
        <v>26919</v>
      </c>
    </row>
    <row r="2332" spans="1:10">
      <c r="A2332">
        <v>5213</v>
      </c>
      <c r="B2332" t="s">
        <v>371</v>
      </c>
      <c r="C2332">
        <v>20190305</v>
      </c>
      <c r="D2332" t="s">
        <v>12</v>
      </c>
      <c r="E2332">
        <v>1</v>
      </c>
      <c r="F2332" t="s">
        <v>5293</v>
      </c>
      <c r="G2332" t="s">
        <v>47338</v>
      </c>
      <c r="H2332" t="s">
        <v>3334</v>
      </c>
      <c r="I2332">
        <f t="shared" si="36"/>
        <v>66</v>
      </c>
      <c r="J2332" s="1" t="s">
        <v>26920</v>
      </c>
    </row>
    <row r="2333" spans="1:10">
      <c r="A2333">
        <v>5213</v>
      </c>
      <c r="B2333" t="s">
        <v>371</v>
      </c>
      <c r="C2333">
        <v>20190305</v>
      </c>
      <c r="D2333" t="s">
        <v>12</v>
      </c>
      <c r="E2333">
        <v>-1</v>
      </c>
      <c r="F2333" t="s">
        <v>5288</v>
      </c>
      <c r="G2333" t="s">
        <v>47339</v>
      </c>
      <c r="H2333" t="s">
        <v>3335</v>
      </c>
      <c r="I2333">
        <f t="shared" si="36"/>
        <v>55</v>
      </c>
      <c r="J2333" s="1" t="s">
        <v>26921</v>
      </c>
    </row>
    <row r="2334" spans="1:10">
      <c r="A2334">
        <v>5244</v>
      </c>
      <c r="B2334" t="s">
        <v>300</v>
      </c>
      <c r="C2334">
        <v>20190305</v>
      </c>
      <c r="D2334" t="s">
        <v>58</v>
      </c>
      <c r="E2334">
        <v>-1</v>
      </c>
      <c r="F2334" t="s">
        <v>5293</v>
      </c>
      <c r="G2334" t="s">
        <v>5294</v>
      </c>
      <c r="H2334" t="s">
        <v>3336</v>
      </c>
      <c r="I2334">
        <f t="shared" si="36"/>
        <v>55</v>
      </c>
      <c r="J2334" s="1" t="s">
        <v>26922</v>
      </c>
    </row>
    <row r="2335" spans="1:10">
      <c r="A2335">
        <v>5345</v>
      </c>
      <c r="B2335" t="s">
        <v>147</v>
      </c>
      <c r="C2335">
        <v>20190305</v>
      </c>
      <c r="D2335" t="s">
        <v>90</v>
      </c>
      <c r="E2335">
        <v>-1</v>
      </c>
      <c r="F2335" t="s">
        <v>5293</v>
      </c>
      <c r="G2335" t="s">
        <v>5294</v>
      </c>
      <c r="H2335" t="s">
        <v>3337</v>
      </c>
      <c r="I2335">
        <f t="shared" si="36"/>
        <v>47</v>
      </c>
      <c r="J2335" s="1" t="s">
        <v>26923</v>
      </c>
    </row>
    <row r="2336" spans="1:10">
      <c r="A2336">
        <v>5508</v>
      </c>
      <c r="B2336" t="s">
        <v>3338</v>
      </c>
      <c r="C2336">
        <v>20190305</v>
      </c>
      <c r="D2336" t="s">
        <v>4</v>
      </c>
      <c r="E2336">
        <v>1</v>
      </c>
      <c r="F2336" t="s">
        <v>5293</v>
      </c>
      <c r="G2336" t="s">
        <v>47338</v>
      </c>
      <c r="H2336" t="s">
        <v>3339</v>
      </c>
      <c r="I2336">
        <f t="shared" si="36"/>
        <v>63</v>
      </c>
      <c r="J2336" s="1" t="s">
        <v>26924</v>
      </c>
    </row>
    <row r="2337" spans="1:10">
      <c r="A2337">
        <v>6016</v>
      </c>
      <c r="B2337" t="s">
        <v>1204</v>
      </c>
      <c r="C2337">
        <v>20190305</v>
      </c>
      <c r="D2337" t="s">
        <v>35</v>
      </c>
      <c r="E2337">
        <v>-1</v>
      </c>
      <c r="F2337" t="s">
        <v>5288</v>
      </c>
      <c r="G2337" t="s">
        <v>5289</v>
      </c>
      <c r="H2337" t="s">
        <v>3340</v>
      </c>
      <c r="I2337">
        <f t="shared" si="36"/>
        <v>11</v>
      </c>
      <c r="J2337" s="1" t="s">
        <v>26925</v>
      </c>
    </row>
    <row r="2338" spans="1:10">
      <c r="A2338">
        <v>6224</v>
      </c>
      <c r="B2338" t="s">
        <v>2485</v>
      </c>
      <c r="C2338">
        <v>20190305</v>
      </c>
      <c r="D2338" t="s">
        <v>9</v>
      </c>
      <c r="E2338">
        <v>-1</v>
      </c>
      <c r="F2338" t="s">
        <v>5293</v>
      </c>
      <c r="G2338" t="s">
        <v>5294</v>
      </c>
      <c r="H2338" t="s">
        <v>3341</v>
      </c>
      <c r="I2338">
        <f t="shared" si="36"/>
        <v>56</v>
      </c>
      <c r="J2338" s="1" t="s">
        <v>26926</v>
      </c>
    </row>
    <row r="2339" spans="1:10">
      <c r="A2339">
        <v>6266</v>
      </c>
      <c r="B2339" t="s">
        <v>3211</v>
      </c>
      <c r="C2339">
        <v>20190305</v>
      </c>
      <c r="D2339" t="s">
        <v>1</v>
      </c>
      <c r="E2339">
        <v>-1</v>
      </c>
      <c r="F2339" t="s">
        <v>5288</v>
      </c>
      <c r="G2339" t="s">
        <v>5289</v>
      </c>
      <c r="H2339" t="s">
        <v>3342</v>
      </c>
      <c r="I2339">
        <f t="shared" si="36"/>
        <v>53</v>
      </c>
      <c r="J2339" s="1" t="s">
        <v>26927</v>
      </c>
    </row>
    <row r="2340" spans="1:10">
      <c r="A2340">
        <v>6289</v>
      </c>
      <c r="B2340" t="s">
        <v>2346</v>
      </c>
      <c r="C2340">
        <v>20190305</v>
      </c>
      <c r="D2340" t="s">
        <v>122</v>
      </c>
      <c r="E2340">
        <v>-1</v>
      </c>
      <c r="F2340" t="s">
        <v>5293</v>
      </c>
      <c r="G2340" t="s">
        <v>5294</v>
      </c>
      <c r="H2340" t="s">
        <v>3343</v>
      </c>
      <c r="I2340">
        <f t="shared" si="36"/>
        <v>55</v>
      </c>
      <c r="J2340" s="1" t="s">
        <v>26928</v>
      </c>
    </row>
    <row r="2341" spans="1:10">
      <c r="A2341">
        <v>6412</v>
      </c>
      <c r="B2341" t="s">
        <v>3344</v>
      </c>
      <c r="C2341">
        <v>20190305</v>
      </c>
      <c r="D2341" t="s">
        <v>4</v>
      </c>
      <c r="E2341">
        <v>-1</v>
      </c>
      <c r="F2341" t="s">
        <v>5297</v>
      </c>
      <c r="G2341" t="s">
        <v>5298</v>
      </c>
      <c r="H2341" t="s">
        <v>3345</v>
      </c>
      <c r="I2341">
        <f t="shared" si="36"/>
        <v>488</v>
      </c>
      <c r="J2341" s="1" t="s">
        <v>26929</v>
      </c>
    </row>
    <row r="2342" spans="1:10">
      <c r="A2342">
        <v>6456</v>
      </c>
      <c r="B2342" t="s">
        <v>3346</v>
      </c>
      <c r="C2342">
        <v>20190305</v>
      </c>
      <c r="D2342" t="s">
        <v>9</v>
      </c>
      <c r="E2342">
        <v>0</v>
      </c>
      <c r="F2342" t="s">
        <v>5293</v>
      </c>
      <c r="G2342" t="s">
        <v>47338</v>
      </c>
      <c r="H2342" t="s">
        <v>3347</v>
      </c>
      <c r="I2342">
        <f t="shared" si="36"/>
        <v>222</v>
      </c>
      <c r="J2342" s="1" t="s">
        <v>26930</v>
      </c>
    </row>
    <row r="2343" spans="1:10">
      <c r="A2343">
        <v>6532</v>
      </c>
      <c r="B2343" t="s">
        <v>3348</v>
      </c>
      <c r="C2343">
        <v>20190305</v>
      </c>
      <c r="D2343" t="s">
        <v>1</v>
      </c>
      <c r="E2343">
        <v>-1</v>
      </c>
      <c r="F2343" t="s">
        <v>5293</v>
      </c>
      <c r="G2343" t="s">
        <v>5294</v>
      </c>
      <c r="H2343" t="s">
        <v>3349</v>
      </c>
      <c r="I2343">
        <f t="shared" si="36"/>
        <v>28</v>
      </c>
      <c r="J2343" s="1" t="s">
        <v>26931</v>
      </c>
    </row>
    <row r="2344" spans="1:10">
      <c r="A2344">
        <v>6547</v>
      </c>
      <c r="B2344" t="s">
        <v>2115</v>
      </c>
      <c r="C2344">
        <v>20190305</v>
      </c>
      <c r="D2344" t="s">
        <v>12</v>
      </c>
      <c r="E2344">
        <v>0</v>
      </c>
      <c r="F2344" t="s">
        <v>5293</v>
      </c>
      <c r="G2344" t="s">
        <v>5294</v>
      </c>
      <c r="H2344" t="s">
        <v>3350</v>
      </c>
      <c r="I2344">
        <f t="shared" si="36"/>
        <v>76</v>
      </c>
      <c r="J2344" s="1" t="s">
        <v>26932</v>
      </c>
    </row>
    <row r="2345" spans="1:10">
      <c r="A2345">
        <v>6610</v>
      </c>
      <c r="B2345" t="s">
        <v>411</v>
      </c>
      <c r="C2345">
        <v>20190305</v>
      </c>
      <c r="D2345" t="s">
        <v>69</v>
      </c>
      <c r="E2345">
        <v>-1</v>
      </c>
      <c r="F2345" t="s">
        <v>5293</v>
      </c>
      <c r="G2345" t="s">
        <v>5294</v>
      </c>
      <c r="H2345" t="s">
        <v>3281</v>
      </c>
      <c r="I2345">
        <f t="shared" si="36"/>
        <v>47</v>
      </c>
      <c r="J2345" s="1" t="s">
        <v>26877</v>
      </c>
    </row>
    <row r="2346" spans="1:10">
      <c r="A2346">
        <v>6643</v>
      </c>
      <c r="B2346" t="s">
        <v>2005</v>
      </c>
      <c r="C2346">
        <v>20190305</v>
      </c>
      <c r="D2346" t="s">
        <v>35</v>
      </c>
      <c r="E2346">
        <v>0</v>
      </c>
      <c r="F2346" t="s">
        <v>5288</v>
      </c>
      <c r="G2346" t="s">
        <v>5289</v>
      </c>
      <c r="H2346" t="s">
        <v>3351</v>
      </c>
      <c r="I2346">
        <f t="shared" si="36"/>
        <v>40</v>
      </c>
      <c r="J2346" s="1" t="s">
        <v>26933</v>
      </c>
    </row>
    <row r="2347" spans="1:10">
      <c r="A2347">
        <v>6657</v>
      </c>
      <c r="B2347" t="s">
        <v>585</v>
      </c>
      <c r="C2347">
        <v>20190305</v>
      </c>
      <c r="D2347" t="s">
        <v>69</v>
      </c>
      <c r="E2347">
        <v>0</v>
      </c>
      <c r="F2347" t="s">
        <v>5293</v>
      </c>
      <c r="G2347" t="s">
        <v>47338</v>
      </c>
      <c r="H2347" t="s">
        <v>3352</v>
      </c>
      <c r="I2347">
        <f t="shared" si="36"/>
        <v>66</v>
      </c>
      <c r="J2347" s="1" t="s">
        <v>26934</v>
      </c>
    </row>
    <row r="2348" spans="1:10">
      <c r="A2348">
        <v>6709</v>
      </c>
      <c r="B2348" t="s">
        <v>2205</v>
      </c>
      <c r="C2348">
        <v>20190305</v>
      </c>
      <c r="D2348" t="s">
        <v>69</v>
      </c>
      <c r="E2348">
        <v>-1</v>
      </c>
      <c r="F2348" t="s">
        <v>5297</v>
      </c>
      <c r="G2348" t="s">
        <v>5298</v>
      </c>
      <c r="H2348" t="s">
        <v>3353</v>
      </c>
      <c r="I2348">
        <f t="shared" si="36"/>
        <v>187</v>
      </c>
      <c r="J2348" s="1" t="s">
        <v>26935</v>
      </c>
    </row>
    <row r="2349" spans="1:10">
      <c r="A2349">
        <v>6730</v>
      </c>
      <c r="B2349" t="s">
        <v>2357</v>
      </c>
      <c r="C2349">
        <v>20190305</v>
      </c>
      <c r="D2349">
        <f>-(2017/12)</f>
        <v>-168.08333333333334</v>
      </c>
      <c r="E2349">
        <v>-1</v>
      </c>
      <c r="F2349" t="s">
        <v>5288</v>
      </c>
      <c r="G2349" t="s">
        <v>5290</v>
      </c>
      <c r="H2349" t="s">
        <v>3354</v>
      </c>
      <c r="I2349">
        <f t="shared" si="36"/>
        <v>23</v>
      </c>
      <c r="J2349" s="1" t="s">
        <v>26936</v>
      </c>
    </row>
    <row r="2350" spans="1:10">
      <c r="A2350">
        <v>8027</v>
      </c>
      <c r="B2350" t="s">
        <v>2359</v>
      </c>
      <c r="C2350">
        <v>20190305</v>
      </c>
      <c r="D2350" t="s">
        <v>12</v>
      </c>
      <c r="E2350">
        <v>-1</v>
      </c>
      <c r="F2350" t="s">
        <v>5293</v>
      </c>
      <c r="G2350" t="s">
        <v>5294</v>
      </c>
      <c r="H2350" t="s">
        <v>3355</v>
      </c>
      <c r="I2350">
        <f t="shared" si="36"/>
        <v>56</v>
      </c>
      <c r="J2350" s="1" t="s">
        <v>26937</v>
      </c>
    </row>
    <row r="2351" spans="1:10">
      <c r="A2351">
        <v>8039</v>
      </c>
      <c r="B2351" t="s">
        <v>287</v>
      </c>
      <c r="C2351">
        <v>20190305</v>
      </c>
      <c r="D2351" t="s">
        <v>4</v>
      </c>
      <c r="E2351">
        <v>-1</v>
      </c>
      <c r="F2351" t="s">
        <v>5293</v>
      </c>
      <c r="G2351" t="s">
        <v>5294</v>
      </c>
      <c r="H2351" t="s">
        <v>3356</v>
      </c>
      <c r="I2351">
        <f t="shared" si="36"/>
        <v>57</v>
      </c>
      <c r="J2351" s="1" t="s">
        <v>26938</v>
      </c>
    </row>
    <row r="2352" spans="1:10">
      <c r="A2352">
        <v>8358</v>
      </c>
      <c r="B2352" t="s">
        <v>294</v>
      </c>
      <c r="C2352">
        <v>20190305</v>
      </c>
      <c r="D2352" t="s">
        <v>9</v>
      </c>
      <c r="E2352">
        <v>-1</v>
      </c>
      <c r="F2352" t="s">
        <v>5293</v>
      </c>
      <c r="G2352" t="s">
        <v>5294</v>
      </c>
      <c r="H2352" t="s">
        <v>3357</v>
      </c>
      <c r="I2352">
        <f t="shared" si="36"/>
        <v>57</v>
      </c>
      <c r="J2352" s="1" t="s">
        <v>26939</v>
      </c>
    </row>
    <row r="2353" spans="1:10">
      <c r="A2353">
        <v>8479</v>
      </c>
      <c r="B2353" t="s">
        <v>94</v>
      </c>
      <c r="C2353">
        <v>20190305</v>
      </c>
      <c r="D2353" t="s">
        <v>170</v>
      </c>
      <c r="E2353">
        <v>-1</v>
      </c>
      <c r="F2353" t="s">
        <v>5293</v>
      </c>
      <c r="G2353" t="s">
        <v>47337</v>
      </c>
      <c r="H2353" t="s">
        <v>3358</v>
      </c>
      <c r="I2353">
        <f t="shared" si="36"/>
        <v>49</v>
      </c>
      <c r="J2353" s="1" t="s">
        <v>26940</v>
      </c>
    </row>
    <row r="2354" spans="1:10">
      <c r="A2354">
        <v>8933</v>
      </c>
      <c r="B2354" t="s">
        <v>2821</v>
      </c>
      <c r="C2354">
        <v>20190305</v>
      </c>
      <c r="D2354" t="s">
        <v>122</v>
      </c>
      <c r="E2354">
        <v>-1</v>
      </c>
      <c r="F2354" t="s">
        <v>5293</v>
      </c>
      <c r="G2354" t="s">
        <v>47338</v>
      </c>
      <c r="H2354" t="s">
        <v>3359</v>
      </c>
      <c r="I2354">
        <f t="shared" si="36"/>
        <v>334</v>
      </c>
      <c r="J2354" s="1" t="s">
        <v>26941</v>
      </c>
    </row>
    <row r="2355" spans="1:10">
      <c r="A2355">
        <v>1213</v>
      </c>
      <c r="B2355" t="s">
        <v>837</v>
      </c>
      <c r="C2355">
        <v>20190306</v>
      </c>
      <c r="D2355" t="s">
        <v>90</v>
      </c>
      <c r="E2355">
        <v>-2</v>
      </c>
      <c r="F2355" t="s">
        <v>5293</v>
      </c>
      <c r="G2355" t="s">
        <v>47338</v>
      </c>
      <c r="H2355" t="s">
        <v>3360</v>
      </c>
      <c r="I2355">
        <f t="shared" si="36"/>
        <v>466</v>
      </c>
      <c r="J2355" s="1" t="s">
        <v>26942</v>
      </c>
    </row>
    <row r="2356" spans="1:10">
      <c r="A2356">
        <v>1216</v>
      </c>
      <c r="B2356" t="s">
        <v>3291</v>
      </c>
      <c r="C2356">
        <v>20190306</v>
      </c>
      <c r="D2356" t="s">
        <v>27</v>
      </c>
      <c r="E2356">
        <v>0</v>
      </c>
      <c r="F2356" t="s">
        <v>5293</v>
      </c>
      <c r="G2356" t="s">
        <v>47338</v>
      </c>
      <c r="H2356" t="s">
        <v>3361</v>
      </c>
      <c r="I2356">
        <f t="shared" si="36"/>
        <v>284</v>
      </c>
      <c r="J2356" s="1" t="s">
        <v>26943</v>
      </c>
    </row>
    <row r="2357" spans="1:10">
      <c r="A2357">
        <v>1235</v>
      </c>
      <c r="B2357" t="s">
        <v>426</v>
      </c>
      <c r="C2357">
        <v>20190306</v>
      </c>
      <c r="D2357" t="s">
        <v>90</v>
      </c>
      <c r="E2357">
        <v>-1</v>
      </c>
      <c r="F2357" t="s">
        <v>5293</v>
      </c>
      <c r="G2357" t="s">
        <v>5294</v>
      </c>
      <c r="H2357" t="s">
        <v>3362</v>
      </c>
      <c r="I2357">
        <f t="shared" si="36"/>
        <v>53</v>
      </c>
      <c r="J2357" s="1" t="s">
        <v>26944</v>
      </c>
    </row>
    <row r="2358" spans="1:10">
      <c r="A2358">
        <v>1303</v>
      </c>
      <c r="B2358" t="s">
        <v>1766</v>
      </c>
      <c r="C2358">
        <v>20190306</v>
      </c>
      <c r="D2358" t="s">
        <v>27</v>
      </c>
      <c r="E2358">
        <v>1</v>
      </c>
      <c r="F2358" t="s">
        <v>5293</v>
      </c>
      <c r="G2358" t="s">
        <v>5294</v>
      </c>
      <c r="H2358" t="s">
        <v>3363</v>
      </c>
      <c r="I2358">
        <f t="shared" si="36"/>
        <v>354</v>
      </c>
      <c r="J2358" s="1" t="s">
        <v>26945</v>
      </c>
    </row>
    <row r="2359" spans="1:10">
      <c r="A2359">
        <v>1432</v>
      </c>
      <c r="B2359" t="s">
        <v>3364</v>
      </c>
      <c r="C2359">
        <v>20190306</v>
      </c>
      <c r="D2359" t="s">
        <v>90</v>
      </c>
      <c r="E2359">
        <v>-1</v>
      </c>
      <c r="F2359" t="s">
        <v>5288</v>
      </c>
      <c r="G2359" t="s">
        <v>47339</v>
      </c>
      <c r="H2359" t="s">
        <v>3365</v>
      </c>
      <c r="I2359">
        <f t="shared" si="36"/>
        <v>177</v>
      </c>
      <c r="J2359" s="1" t="s">
        <v>26946</v>
      </c>
    </row>
    <row r="2360" spans="1:10">
      <c r="A2360">
        <v>1435</v>
      </c>
      <c r="B2360" t="s">
        <v>308</v>
      </c>
      <c r="C2360">
        <v>20190306</v>
      </c>
      <c r="D2360" t="s">
        <v>12</v>
      </c>
      <c r="E2360">
        <v>-1</v>
      </c>
      <c r="F2360" t="s">
        <v>5293</v>
      </c>
      <c r="G2360" t="s">
        <v>5294</v>
      </c>
      <c r="H2360" t="s">
        <v>3366</v>
      </c>
      <c r="I2360">
        <f t="shared" si="36"/>
        <v>53</v>
      </c>
      <c r="J2360" s="1" t="s">
        <v>26947</v>
      </c>
    </row>
    <row r="2361" spans="1:10">
      <c r="A2361">
        <v>1528</v>
      </c>
      <c r="B2361" t="s">
        <v>3367</v>
      </c>
      <c r="C2361">
        <v>20190306</v>
      </c>
      <c r="D2361" t="s">
        <v>12</v>
      </c>
      <c r="E2361">
        <v>-1</v>
      </c>
      <c r="F2361" t="s">
        <v>5293</v>
      </c>
      <c r="G2361" t="s">
        <v>5294</v>
      </c>
      <c r="H2361" t="s">
        <v>3368</v>
      </c>
      <c r="I2361">
        <f t="shared" si="36"/>
        <v>57</v>
      </c>
      <c r="J2361" s="1" t="s">
        <v>26948</v>
      </c>
    </row>
    <row r="2362" spans="1:10">
      <c r="A2362">
        <v>1795</v>
      </c>
      <c r="B2362" t="s">
        <v>1452</v>
      </c>
      <c r="C2362">
        <v>20190306</v>
      </c>
      <c r="D2362" t="s">
        <v>12</v>
      </c>
      <c r="E2362">
        <v>0</v>
      </c>
      <c r="F2362" t="s">
        <v>5293</v>
      </c>
      <c r="G2362" t="s">
        <v>5294</v>
      </c>
      <c r="H2362" t="s">
        <v>3369</v>
      </c>
      <c r="I2362">
        <f t="shared" si="36"/>
        <v>684</v>
      </c>
      <c r="J2362" s="1" t="s">
        <v>26949</v>
      </c>
    </row>
    <row r="2363" spans="1:10">
      <c r="A2363">
        <v>1805</v>
      </c>
      <c r="B2363" t="s">
        <v>893</v>
      </c>
      <c r="C2363">
        <v>20190306</v>
      </c>
      <c r="D2363" t="s">
        <v>90</v>
      </c>
      <c r="E2363">
        <v>0</v>
      </c>
      <c r="F2363" t="s">
        <v>5288</v>
      </c>
      <c r="G2363" t="s">
        <v>5289</v>
      </c>
      <c r="H2363" t="s">
        <v>3370</v>
      </c>
      <c r="I2363">
        <f t="shared" si="36"/>
        <v>20</v>
      </c>
      <c r="J2363" s="1" t="s">
        <v>26950</v>
      </c>
    </row>
    <row r="2364" spans="1:10">
      <c r="A2364">
        <v>1805</v>
      </c>
      <c r="B2364" t="s">
        <v>893</v>
      </c>
      <c r="C2364">
        <v>20190306</v>
      </c>
      <c r="D2364" t="s">
        <v>90</v>
      </c>
      <c r="E2364">
        <v>-1</v>
      </c>
      <c r="F2364" t="s">
        <v>5293</v>
      </c>
      <c r="G2364" t="s">
        <v>5294</v>
      </c>
      <c r="H2364" t="s">
        <v>3371</v>
      </c>
      <c r="I2364">
        <f t="shared" si="36"/>
        <v>54</v>
      </c>
      <c r="J2364" s="1" t="s">
        <v>26951</v>
      </c>
    </row>
    <row r="2365" spans="1:10">
      <c r="A2365">
        <v>2015</v>
      </c>
      <c r="B2365" t="s">
        <v>3372</v>
      </c>
      <c r="C2365">
        <v>20190306</v>
      </c>
      <c r="D2365" t="s">
        <v>27</v>
      </c>
      <c r="E2365">
        <v>0</v>
      </c>
      <c r="F2365" t="s">
        <v>5293</v>
      </c>
      <c r="G2365" t="s">
        <v>5294</v>
      </c>
      <c r="H2365" t="s">
        <v>3373</v>
      </c>
      <c r="I2365">
        <f t="shared" si="36"/>
        <v>618</v>
      </c>
      <c r="J2365" s="1" t="s">
        <v>26952</v>
      </c>
    </row>
    <row r="2366" spans="1:10">
      <c r="A2366">
        <v>2049</v>
      </c>
      <c r="B2366" t="s">
        <v>2224</v>
      </c>
      <c r="C2366">
        <v>20190306</v>
      </c>
      <c r="D2366" t="s">
        <v>9</v>
      </c>
      <c r="E2366">
        <v>-1</v>
      </c>
      <c r="F2366" t="s">
        <v>5293</v>
      </c>
      <c r="G2366" t="s">
        <v>5294</v>
      </c>
      <c r="H2366" t="s">
        <v>3374</v>
      </c>
      <c r="I2366">
        <f t="shared" si="36"/>
        <v>61</v>
      </c>
      <c r="J2366" s="1" t="s">
        <v>26953</v>
      </c>
    </row>
    <row r="2367" spans="1:10">
      <c r="A2367">
        <v>2231</v>
      </c>
      <c r="B2367" t="s">
        <v>1647</v>
      </c>
      <c r="C2367">
        <v>20190306</v>
      </c>
      <c r="D2367" t="s">
        <v>27</v>
      </c>
      <c r="E2367">
        <v>-1</v>
      </c>
      <c r="F2367" t="s">
        <v>5293</v>
      </c>
      <c r="G2367" t="s">
        <v>5294</v>
      </c>
      <c r="H2367" t="s">
        <v>3375</v>
      </c>
      <c r="I2367">
        <f t="shared" si="36"/>
        <v>56</v>
      </c>
      <c r="J2367" s="1" t="s">
        <v>26954</v>
      </c>
    </row>
    <row r="2368" spans="1:10">
      <c r="A2368">
        <v>2330</v>
      </c>
      <c r="B2368" t="s">
        <v>20</v>
      </c>
      <c r="C2368">
        <v>20190306</v>
      </c>
      <c r="D2368" t="s">
        <v>21</v>
      </c>
      <c r="E2368">
        <v>0</v>
      </c>
      <c r="F2368" t="s">
        <v>5293</v>
      </c>
      <c r="G2368" t="s">
        <v>5295</v>
      </c>
      <c r="H2368" t="s">
        <v>3376</v>
      </c>
      <c r="I2368">
        <f t="shared" si="36"/>
        <v>48</v>
      </c>
      <c r="J2368" s="1" t="s">
        <v>26955</v>
      </c>
    </row>
    <row r="2369" spans="1:10">
      <c r="A2369">
        <v>2332</v>
      </c>
      <c r="B2369" t="s">
        <v>2566</v>
      </c>
      <c r="C2369">
        <v>20190306</v>
      </c>
      <c r="D2369" t="s">
        <v>1</v>
      </c>
      <c r="E2369">
        <v>-1</v>
      </c>
      <c r="F2369" t="s">
        <v>5288</v>
      </c>
      <c r="G2369" t="s">
        <v>5289</v>
      </c>
      <c r="H2369" t="s">
        <v>3377</v>
      </c>
      <c r="I2369">
        <f t="shared" si="36"/>
        <v>11</v>
      </c>
      <c r="J2369" s="1" t="s">
        <v>26956</v>
      </c>
    </row>
    <row r="2370" spans="1:10">
      <c r="A2370">
        <v>2365</v>
      </c>
      <c r="B2370" t="s">
        <v>2395</v>
      </c>
      <c r="C2370">
        <v>20190306</v>
      </c>
      <c r="D2370" t="s">
        <v>1</v>
      </c>
      <c r="E2370">
        <v>-1</v>
      </c>
      <c r="F2370" t="s">
        <v>5293</v>
      </c>
      <c r="G2370" t="s">
        <v>5294</v>
      </c>
      <c r="H2370" t="s">
        <v>3378</v>
      </c>
      <c r="I2370">
        <f t="shared" si="36"/>
        <v>56</v>
      </c>
      <c r="J2370" s="1" t="s">
        <v>26957</v>
      </c>
    </row>
    <row r="2371" spans="1:10">
      <c r="A2371">
        <v>2371</v>
      </c>
      <c r="B2371" t="s">
        <v>105</v>
      </c>
      <c r="C2371">
        <v>20190306</v>
      </c>
      <c r="D2371" t="s">
        <v>90</v>
      </c>
      <c r="E2371">
        <v>0</v>
      </c>
      <c r="F2371" t="s">
        <v>5293</v>
      </c>
      <c r="G2371" t="s">
        <v>47338</v>
      </c>
      <c r="H2371" t="s">
        <v>3379</v>
      </c>
      <c r="I2371">
        <f t="shared" ref="I2371:I2434" si="37">LEN(H2371)</f>
        <v>265</v>
      </c>
      <c r="J2371" s="1" t="s">
        <v>26958</v>
      </c>
    </row>
    <row r="2372" spans="1:10">
      <c r="A2372">
        <v>2371</v>
      </c>
      <c r="B2372" t="s">
        <v>105</v>
      </c>
      <c r="C2372">
        <v>20190306</v>
      </c>
      <c r="D2372" t="s">
        <v>90</v>
      </c>
      <c r="E2372">
        <v>-1</v>
      </c>
      <c r="F2372" t="s">
        <v>5288</v>
      </c>
      <c r="G2372" t="s">
        <v>47339</v>
      </c>
      <c r="H2372" t="s">
        <v>3380</v>
      </c>
      <c r="I2372">
        <f t="shared" si="37"/>
        <v>53</v>
      </c>
      <c r="J2372" s="1" t="s">
        <v>26959</v>
      </c>
    </row>
    <row r="2373" spans="1:10">
      <c r="A2373">
        <v>2371</v>
      </c>
      <c r="B2373" t="s">
        <v>105</v>
      </c>
      <c r="C2373">
        <v>20190306</v>
      </c>
      <c r="D2373" t="s">
        <v>90</v>
      </c>
      <c r="E2373">
        <v>-2</v>
      </c>
      <c r="F2373" t="s">
        <v>5293</v>
      </c>
      <c r="G2373" t="s">
        <v>47338</v>
      </c>
      <c r="H2373" t="s">
        <v>3381</v>
      </c>
      <c r="I2373">
        <f t="shared" si="37"/>
        <v>825</v>
      </c>
      <c r="J2373" s="1" t="s">
        <v>26960</v>
      </c>
    </row>
    <row r="2374" spans="1:10">
      <c r="A2374">
        <v>2395</v>
      </c>
      <c r="B2374" t="s">
        <v>3382</v>
      </c>
      <c r="C2374">
        <v>20190306</v>
      </c>
      <c r="D2374" t="s">
        <v>24</v>
      </c>
      <c r="E2374">
        <v>1</v>
      </c>
      <c r="F2374" t="s">
        <v>5293</v>
      </c>
      <c r="G2374" t="s">
        <v>47338</v>
      </c>
      <c r="H2374" t="s">
        <v>3383</v>
      </c>
      <c r="I2374">
        <f t="shared" si="37"/>
        <v>296</v>
      </c>
      <c r="J2374" s="1" t="s">
        <v>26961</v>
      </c>
    </row>
    <row r="2375" spans="1:10">
      <c r="A2375">
        <v>2444</v>
      </c>
      <c r="B2375" t="s">
        <v>1965</v>
      </c>
      <c r="C2375">
        <v>20190306</v>
      </c>
      <c r="D2375" t="s">
        <v>90</v>
      </c>
      <c r="E2375">
        <v>-1</v>
      </c>
      <c r="F2375" t="s">
        <v>5288</v>
      </c>
      <c r="G2375" t="s">
        <v>5290</v>
      </c>
      <c r="H2375" t="s">
        <v>3384</v>
      </c>
      <c r="I2375">
        <f t="shared" si="37"/>
        <v>25</v>
      </c>
      <c r="J2375" s="1" t="s">
        <v>26962</v>
      </c>
    </row>
    <row r="2376" spans="1:10">
      <c r="A2376">
        <v>2449</v>
      </c>
      <c r="B2376" t="s">
        <v>1358</v>
      </c>
      <c r="C2376">
        <v>20190306</v>
      </c>
      <c r="D2376" t="s">
        <v>4</v>
      </c>
      <c r="E2376">
        <v>0</v>
      </c>
      <c r="F2376" t="s">
        <v>5293</v>
      </c>
      <c r="G2376" t="s">
        <v>47338</v>
      </c>
      <c r="H2376" t="s">
        <v>3385</v>
      </c>
      <c r="I2376">
        <f t="shared" si="37"/>
        <v>146</v>
      </c>
      <c r="J2376" s="1" t="s">
        <v>26963</v>
      </c>
    </row>
    <row r="2377" spans="1:10">
      <c r="A2377">
        <v>2455</v>
      </c>
      <c r="B2377" t="s">
        <v>238</v>
      </c>
      <c r="C2377">
        <v>20190306</v>
      </c>
      <c r="D2377" t="s">
        <v>9</v>
      </c>
      <c r="E2377">
        <v>-1</v>
      </c>
      <c r="F2377" t="s">
        <v>5293</v>
      </c>
      <c r="G2377" t="s">
        <v>5294</v>
      </c>
      <c r="H2377" t="s">
        <v>3386</v>
      </c>
      <c r="I2377">
        <f t="shared" si="37"/>
        <v>57</v>
      </c>
      <c r="J2377" s="1" t="s">
        <v>26964</v>
      </c>
    </row>
    <row r="2378" spans="1:10">
      <c r="A2378">
        <v>2498</v>
      </c>
      <c r="B2378" t="s">
        <v>247</v>
      </c>
      <c r="C2378">
        <v>20190306</v>
      </c>
      <c r="D2378" t="s">
        <v>1</v>
      </c>
      <c r="E2378">
        <v>-1</v>
      </c>
      <c r="F2378" t="s">
        <v>5293</v>
      </c>
      <c r="G2378" t="s">
        <v>5294</v>
      </c>
      <c r="H2378" t="s">
        <v>3387</v>
      </c>
      <c r="I2378">
        <f t="shared" si="37"/>
        <v>59</v>
      </c>
      <c r="J2378" s="1" t="s">
        <v>26965</v>
      </c>
    </row>
    <row r="2379" spans="1:10">
      <c r="A2379">
        <v>2530</v>
      </c>
      <c r="B2379" t="s">
        <v>113</v>
      </c>
      <c r="C2379">
        <v>20190306</v>
      </c>
      <c r="D2379" t="s">
        <v>12</v>
      </c>
      <c r="E2379">
        <v>-1</v>
      </c>
      <c r="F2379" t="s">
        <v>5293</v>
      </c>
      <c r="G2379" t="s">
        <v>5294</v>
      </c>
      <c r="H2379" t="s">
        <v>3388</v>
      </c>
      <c r="I2379">
        <f t="shared" si="37"/>
        <v>51</v>
      </c>
      <c r="J2379" s="1" t="s">
        <v>26966</v>
      </c>
    </row>
    <row r="2380" spans="1:10">
      <c r="A2380">
        <v>2530</v>
      </c>
      <c r="B2380" t="s">
        <v>113</v>
      </c>
      <c r="C2380">
        <v>20190306</v>
      </c>
      <c r="D2380" t="s">
        <v>12</v>
      </c>
      <c r="E2380">
        <v>-1</v>
      </c>
      <c r="F2380" t="s">
        <v>5288</v>
      </c>
      <c r="G2380" t="s">
        <v>47339</v>
      </c>
      <c r="H2380" t="s">
        <v>3389</v>
      </c>
      <c r="I2380">
        <f t="shared" si="37"/>
        <v>58</v>
      </c>
      <c r="J2380" s="1" t="s">
        <v>26967</v>
      </c>
    </row>
    <row r="2381" spans="1:10">
      <c r="A2381">
        <v>2537</v>
      </c>
      <c r="B2381" t="s">
        <v>3390</v>
      </c>
      <c r="C2381">
        <v>20190306</v>
      </c>
      <c r="D2381" t="s">
        <v>12</v>
      </c>
      <c r="E2381">
        <v>-1</v>
      </c>
      <c r="F2381" t="s">
        <v>5293</v>
      </c>
      <c r="G2381" t="s">
        <v>5294</v>
      </c>
      <c r="H2381" t="s">
        <v>3391</v>
      </c>
      <c r="I2381">
        <f t="shared" si="37"/>
        <v>56</v>
      </c>
      <c r="J2381" s="1" t="s">
        <v>26968</v>
      </c>
    </row>
    <row r="2382" spans="1:10">
      <c r="A2382">
        <v>2883</v>
      </c>
      <c r="B2382" t="s">
        <v>2603</v>
      </c>
      <c r="C2382">
        <v>20190306</v>
      </c>
      <c r="D2382" t="s">
        <v>35</v>
      </c>
      <c r="E2382">
        <v>-1</v>
      </c>
      <c r="F2382" t="s">
        <v>5288</v>
      </c>
      <c r="G2382" t="s">
        <v>47339</v>
      </c>
      <c r="H2382" t="s">
        <v>3392</v>
      </c>
      <c r="I2382">
        <f t="shared" si="37"/>
        <v>51</v>
      </c>
      <c r="J2382" s="1" t="s">
        <v>26969</v>
      </c>
    </row>
    <row r="2383" spans="1:10">
      <c r="A2383">
        <v>2913</v>
      </c>
      <c r="B2383" t="s">
        <v>115</v>
      </c>
      <c r="C2383">
        <v>20190306</v>
      </c>
      <c r="D2383" t="s">
        <v>12</v>
      </c>
      <c r="E2383">
        <v>0</v>
      </c>
      <c r="F2383" t="s">
        <v>5288</v>
      </c>
      <c r="G2383" t="s">
        <v>5289</v>
      </c>
      <c r="H2383" t="s">
        <v>3393</v>
      </c>
      <c r="I2383">
        <f t="shared" si="37"/>
        <v>20</v>
      </c>
      <c r="J2383" s="1" t="s">
        <v>26970</v>
      </c>
    </row>
    <row r="2384" spans="1:10">
      <c r="A2384">
        <v>3023</v>
      </c>
      <c r="B2384" t="s">
        <v>983</v>
      </c>
      <c r="C2384">
        <v>20190306</v>
      </c>
      <c r="D2384" t="s">
        <v>4</v>
      </c>
      <c r="E2384">
        <v>1</v>
      </c>
      <c r="F2384" t="s">
        <v>5293</v>
      </c>
      <c r="G2384" t="s">
        <v>5294</v>
      </c>
      <c r="H2384" t="s">
        <v>3394</v>
      </c>
      <c r="I2384">
        <f t="shared" si="37"/>
        <v>394</v>
      </c>
      <c r="J2384" s="1" t="s">
        <v>26971</v>
      </c>
    </row>
    <row r="2385" spans="1:10">
      <c r="A2385">
        <v>3073</v>
      </c>
      <c r="B2385" t="s">
        <v>3312</v>
      </c>
      <c r="C2385">
        <v>20190306</v>
      </c>
      <c r="D2385" t="s">
        <v>122</v>
      </c>
      <c r="E2385">
        <v>-1</v>
      </c>
      <c r="F2385" t="s">
        <v>5288</v>
      </c>
      <c r="G2385" t="s">
        <v>5289</v>
      </c>
      <c r="H2385" t="s">
        <v>3395</v>
      </c>
      <c r="I2385">
        <f t="shared" si="37"/>
        <v>20</v>
      </c>
      <c r="J2385" s="1" t="s">
        <v>26972</v>
      </c>
    </row>
    <row r="2386" spans="1:10">
      <c r="A2386">
        <v>3089</v>
      </c>
      <c r="B2386" t="s">
        <v>1000</v>
      </c>
      <c r="C2386">
        <v>20190306</v>
      </c>
      <c r="D2386" t="s">
        <v>122</v>
      </c>
      <c r="E2386">
        <v>-1</v>
      </c>
      <c r="F2386" t="s">
        <v>5293</v>
      </c>
      <c r="G2386" t="s">
        <v>5294</v>
      </c>
      <c r="H2386" t="s">
        <v>3396</v>
      </c>
      <c r="I2386">
        <f t="shared" si="37"/>
        <v>54</v>
      </c>
      <c r="J2386" s="1" t="s">
        <v>26973</v>
      </c>
    </row>
    <row r="2387" spans="1:10">
      <c r="A2387">
        <v>3176</v>
      </c>
      <c r="B2387" t="s">
        <v>1008</v>
      </c>
      <c r="C2387">
        <v>20190306</v>
      </c>
      <c r="D2387" t="s">
        <v>12</v>
      </c>
      <c r="E2387">
        <v>1</v>
      </c>
      <c r="F2387" t="s">
        <v>5293</v>
      </c>
      <c r="G2387" t="s">
        <v>47338</v>
      </c>
      <c r="H2387" t="s">
        <v>3397</v>
      </c>
      <c r="I2387">
        <f t="shared" si="37"/>
        <v>282</v>
      </c>
      <c r="J2387" s="1" t="s">
        <v>26974</v>
      </c>
    </row>
    <row r="2388" spans="1:10">
      <c r="A2388">
        <v>3519</v>
      </c>
      <c r="B2388" t="s">
        <v>94</v>
      </c>
      <c r="C2388">
        <v>20190306</v>
      </c>
      <c r="D2388" t="s">
        <v>32</v>
      </c>
      <c r="E2388">
        <v>-1</v>
      </c>
      <c r="F2388" t="s">
        <v>5293</v>
      </c>
      <c r="G2388" t="s">
        <v>47337</v>
      </c>
      <c r="H2388" t="s">
        <v>3398</v>
      </c>
      <c r="I2388">
        <f t="shared" si="37"/>
        <v>57</v>
      </c>
      <c r="J2388" s="1" t="s">
        <v>26975</v>
      </c>
    </row>
    <row r="2389" spans="1:10">
      <c r="A2389">
        <v>3523</v>
      </c>
      <c r="B2389" t="s">
        <v>1044</v>
      </c>
      <c r="C2389">
        <v>20190306</v>
      </c>
      <c r="D2389" t="s">
        <v>122</v>
      </c>
      <c r="E2389">
        <v>0</v>
      </c>
      <c r="F2389" t="s">
        <v>5288</v>
      </c>
      <c r="G2389" t="s">
        <v>5289</v>
      </c>
      <c r="H2389" t="s">
        <v>3399</v>
      </c>
      <c r="I2389">
        <f t="shared" si="37"/>
        <v>22</v>
      </c>
      <c r="J2389" s="1" t="s">
        <v>26976</v>
      </c>
    </row>
    <row r="2390" spans="1:10">
      <c r="A2390">
        <v>3548</v>
      </c>
      <c r="B2390" t="s">
        <v>1469</v>
      </c>
      <c r="C2390">
        <v>20190306</v>
      </c>
      <c r="D2390" t="s">
        <v>9</v>
      </c>
      <c r="E2390">
        <v>0</v>
      </c>
      <c r="F2390" t="s">
        <v>5288</v>
      </c>
      <c r="G2390" t="s">
        <v>47339</v>
      </c>
      <c r="H2390" t="s">
        <v>3400</v>
      </c>
      <c r="I2390">
        <f t="shared" si="37"/>
        <v>146</v>
      </c>
      <c r="J2390" s="1" t="s">
        <v>26977</v>
      </c>
    </row>
    <row r="2391" spans="1:10">
      <c r="A2391">
        <v>3558</v>
      </c>
      <c r="B2391" t="s">
        <v>505</v>
      </c>
      <c r="C2391">
        <v>20190306</v>
      </c>
      <c r="D2391" t="s">
        <v>4</v>
      </c>
      <c r="E2391">
        <v>-1</v>
      </c>
      <c r="F2391" t="s">
        <v>5293</v>
      </c>
      <c r="G2391" t="s">
        <v>5294</v>
      </c>
      <c r="H2391" t="s">
        <v>3401</v>
      </c>
      <c r="I2391">
        <f t="shared" si="37"/>
        <v>59</v>
      </c>
      <c r="J2391" s="1" t="s">
        <v>26978</v>
      </c>
    </row>
    <row r="2392" spans="1:10">
      <c r="A2392">
        <v>4132</v>
      </c>
      <c r="B2392" t="s">
        <v>193</v>
      </c>
      <c r="C2392">
        <v>20190306</v>
      </c>
      <c r="D2392" t="s">
        <v>194</v>
      </c>
      <c r="E2392">
        <v>0</v>
      </c>
      <c r="F2392" t="s">
        <v>5293</v>
      </c>
      <c r="G2392" t="s">
        <v>47338</v>
      </c>
      <c r="H2392" t="s">
        <v>3402</v>
      </c>
      <c r="I2392">
        <f t="shared" si="37"/>
        <v>173</v>
      </c>
      <c r="J2392" s="1" t="s">
        <v>26979</v>
      </c>
    </row>
    <row r="2393" spans="1:10">
      <c r="A2393">
        <v>4132</v>
      </c>
      <c r="B2393" t="s">
        <v>193</v>
      </c>
      <c r="C2393">
        <v>20190306</v>
      </c>
      <c r="D2393" t="s">
        <v>194</v>
      </c>
      <c r="E2393">
        <v>-1</v>
      </c>
      <c r="F2393" t="s">
        <v>5293</v>
      </c>
      <c r="G2393" t="s">
        <v>5294</v>
      </c>
      <c r="H2393" t="s">
        <v>3403</v>
      </c>
      <c r="I2393">
        <f t="shared" si="37"/>
        <v>53</v>
      </c>
      <c r="J2393" s="1" t="s">
        <v>26980</v>
      </c>
    </row>
    <row r="2394" spans="1:10">
      <c r="A2394">
        <v>4142</v>
      </c>
      <c r="B2394" t="s">
        <v>2658</v>
      </c>
      <c r="C2394">
        <v>20190306</v>
      </c>
      <c r="D2394" t="s">
        <v>90</v>
      </c>
      <c r="E2394">
        <v>0</v>
      </c>
      <c r="F2394" t="s">
        <v>5288</v>
      </c>
      <c r="G2394" t="s">
        <v>5290</v>
      </c>
      <c r="H2394" t="s">
        <v>3404</v>
      </c>
      <c r="I2394">
        <f t="shared" si="37"/>
        <v>37</v>
      </c>
      <c r="J2394" s="1" t="s">
        <v>26981</v>
      </c>
    </row>
    <row r="2395" spans="1:10">
      <c r="A2395">
        <v>4174</v>
      </c>
      <c r="B2395" t="s">
        <v>1092</v>
      </c>
      <c r="C2395">
        <v>20190306</v>
      </c>
      <c r="D2395" t="s">
        <v>12</v>
      </c>
      <c r="E2395">
        <v>-1</v>
      </c>
      <c r="F2395" t="s">
        <v>5293</v>
      </c>
      <c r="G2395" t="s">
        <v>5294</v>
      </c>
      <c r="H2395" t="s">
        <v>3281</v>
      </c>
      <c r="I2395">
        <f t="shared" si="37"/>
        <v>47</v>
      </c>
      <c r="J2395" s="1" t="s">
        <v>26877</v>
      </c>
    </row>
    <row r="2396" spans="1:10">
      <c r="A2396">
        <v>4180</v>
      </c>
      <c r="B2396" t="s">
        <v>94</v>
      </c>
      <c r="C2396">
        <v>20190306</v>
      </c>
      <c r="D2396" t="s">
        <v>12</v>
      </c>
      <c r="E2396">
        <v>1</v>
      </c>
      <c r="F2396" t="s">
        <v>5293</v>
      </c>
      <c r="G2396" t="s">
        <v>47337</v>
      </c>
      <c r="H2396" t="s">
        <v>3405</v>
      </c>
      <c r="I2396">
        <f t="shared" si="37"/>
        <v>249</v>
      </c>
      <c r="J2396" s="1" t="s">
        <v>26982</v>
      </c>
    </row>
    <row r="2397" spans="1:10">
      <c r="A2397">
        <v>4752</v>
      </c>
      <c r="B2397" t="s">
        <v>3406</v>
      </c>
      <c r="C2397">
        <v>20190306</v>
      </c>
      <c r="D2397" t="s">
        <v>58</v>
      </c>
      <c r="E2397">
        <v>-1</v>
      </c>
      <c r="F2397" t="s">
        <v>5288</v>
      </c>
      <c r="G2397" t="s">
        <v>47339</v>
      </c>
      <c r="H2397" t="s">
        <v>3407</v>
      </c>
      <c r="I2397">
        <f t="shared" si="37"/>
        <v>51</v>
      </c>
      <c r="J2397" s="1" t="s">
        <v>26983</v>
      </c>
    </row>
    <row r="2398" spans="1:10">
      <c r="A2398">
        <v>4916</v>
      </c>
      <c r="B2398" t="s">
        <v>3408</v>
      </c>
      <c r="C2398">
        <v>20190306</v>
      </c>
      <c r="D2398" t="s">
        <v>1</v>
      </c>
      <c r="E2398">
        <v>-1</v>
      </c>
      <c r="F2398" t="s">
        <v>5293</v>
      </c>
      <c r="G2398" t="s">
        <v>5294</v>
      </c>
      <c r="H2398" t="s">
        <v>3409</v>
      </c>
      <c r="I2398">
        <f t="shared" si="37"/>
        <v>59</v>
      </c>
      <c r="J2398" s="1" t="s">
        <v>26984</v>
      </c>
    </row>
    <row r="2399" spans="1:10">
      <c r="A2399">
        <v>5009</v>
      </c>
      <c r="B2399" t="s">
        <v>3410</v>
      </c>
      <c r="C2399">
        <v>20190306</v>
      </c>
      <c r="D2399" t="s">
        <v>9</v>
      </c>
      <c r="E2399">
        <v>0</v>
      </c>
      <c r="F2399" t="s">
        <v>5293</v>
      </c>
      <c r="G2399" t="s">
        <v>5295</v>
      </c>
      <c r="H2399" t="s">
        <v>3411</v>
      </c>
      <c r="I2399">
        <f t="shared" si="37"/>
        <v>411</v>
      </c>
      <c r="J2399" s="1" t="s">
        <v>26985</v>
      </c>
    </row>
    <row r="2400" spans="1:10">
      <c r="A2400">
        <v>5223</v>
      </c>
      <c r="B2400" t="s">
        <v>3412</v>
      </c>
      <c r="C2400">
        <v>20190306</v>
      </c>
      <c r="D2400" t="s">
        <v>1</v>
      </c>
      <c r="E2400">
        <v>0</v>
      </c>
      <c r="F2400" t="s">
        <v>5293</v>
      </c>
      <c r="G2400" t="s">
        <v>47338</v>
      </c>
      <c r="H2400" t="s">
        <v>3413</v>
      </c>
      <c r="I2400">
        <f t="shared" si="37"/>
        <v>37</v>
      </c>
      <c r="J2400" s="1" t="s">
        <v>26986</v>
      </c>
    </row>
    <row r="2401" spans="1:10">
      <c r="A2401">
        <v>5223</v>
      </c>
      <c r="B2401" t="s">
        <v>3412</v>
      </c>
      <c r="C2401">
        <v>20190306</v>
      </c>
      <c r="D2401" t="s">
        <v>1</v>
      </c>
      <c r="E2401">
        <v>-1</v>
      </c>
      <c r="F2401" t="s">
        <v>5297</v>
      </c>
      <c r="G2401" t="s">
        <v>47333</v>
      </c>
      <c r="H2401" t="s">
        <v>3414</v>
      </c>
      <c r="I2401">
        <f t="shared" si="37"/>
        <v>37</v>
      </c>
      <c r="J2401" s="1" t="s">
        <v>26987</v>
      </c>
    </row>
    <row r="2402" spans="1:10">
      <c r="A2402">
        <v>5228</v>
      </c>
      <c r="B2402" t="s">
        <v>2332</v>
      </c>
      <c r="C2402">
        <v>20190306</v>
      </c>
      <c r="D2402" t="s">
        <v>69</v>
      </c>
      <c r="E2402">
        <v>-1</v>
      </c>
      <c r="F2402" t="s">
        <v>5293</v>
      </c>
      <c r="G2402" t="s">
        <v>5294</v>
      </c>
      <c r="H2402" t="s">
        <v>3415</v>
      </c>
      <c r="I2402">
        <f t="shared" si="37"/>
        <v>55</v>
      </c>
      <c r="J2402" s="1" t="s">
        <v>26988</v>
      </c>
    </row>
    <row r="2403" spans="1:10">
      <c r="A2403">
        <v>5256</v>
      </c>
      <c r="B2403" t="s">
        <v>94</v>
      </c>
      <c r="C2403">
        <v>20190306</v>
      </c>
      <c r="D2403" t="s">
        <v>69</v>
      </c>
      <c r="E2403">
        <v>0</v>
      </c>
      <c r="F2403" t="s">
        <v>5293</v>
      </c>
      <c r="G2403" t="s">
        <v>47338</v>
      </c>
      <c r="H2403" t="s">
        <v>3416</v>
      </c>
      <c r="I2403">
        <f t="shared" si="37"/>
        <v>629</v>
      </c>
      <c r="J2403" s="1" t="s">
        <v>26989</v>
      </c>
    </row>
    <row r="2404" spans="1:10">
      <c r="A2404">
        <v>5309</v>
      </c>
      <c r="B2404" t="s">
        <v>547</v>
      </c>
      <c r="C2404">
        <v>20190306</v>
      </c>
      <c r="D2404" t="s">
        <v>12</v>
      </c>
      <c r="E2404">
        <v>-1</v>
      </c>
      <c r="F2404" t="s">
        <v>5293</v>
      </c>
      <c r="G2404" t="s">
        <v>5294</v>
      </c>
      <c r="H2404" t="s">
        <v>3417</v>
      </c>
      <c r="I2404">
        <f t="shared" si="37"/>
        <v>56</v>
      </c>
      <c r="J2404" s="1" t="s">
        <v>26990</v>
      </c>
    </row>
    <row r="2405" spans="1:10">
      <c r="A2405">
        <v>5432</v>
      </c>
      <c r="B2405" t="s">
        <v>3418</v>
      </c>
      <c r="C2405">
        <v>20190306</v>
      </c>
      <c r="D2405" t="s">
        <v>1</v>
      </c>
      <c r="E2405">
        <v>-1</v>
      </c>
      <c r="F2405" t="s">
        <v>5293</v>
      </c>
      <c r="G2405" t="s">
        <v>5294</v>
      </c>
      <c r="H2405" t="s">
        <v>3419</v>
      </c>
      <c r="I2405">
        <f t="shared" si="37"/>
        <v>54</v>
      </c>
      <c r="J2405" s="1" t="s">
        <v>26991</v>
      </c>
    </row>
    <row r="2406" spans="1:10">
      <c r="A2406">
        <v>5519</v>
      </c>
      <c r="B2406" t="s">
        <v>273</v>
      </c>
      <c r="C2406">
        <v>20190306</v>
      </c>
      <c r="D2406" t="s">
        <v>12</v>
      </c>
      <c r="E2406">
        <v>-1</v>
      </c>
      <c r="F2406" t="s">
        <v>5288</v>
      </c>
      <c r="G2406" t="s">
        <v>47339</v>
      </c>
      <c r="H2406" t="s">
        <v>3420</v>
      </c>
      <c r="I2406">
        <f t="shared" si="37"/>
        <v>53</v>
      </c>
      <c r="J2406" s="1" t="s">
        <v>26992</v>
      </c>
    </row>
    <row r="2407" spans="1:10">
      <c r="A2407">
        <v>6198</v>
      </c>
      <c r="B2407" t="s">
        <v>278</v>
      </c>
      <c r="C2407">
        <v>20190306</v>
      </c>
      <c r="D2407" t="s">
        <v>90</v>
      </c>
      <c r="E2407">
        <v>-1</v>
      </c>
      <c r="F2407" t="s">
        <v>5293</v>
      </c>
      <c r="G2407" t="s">
        <v>5294</v>
      </c>
      <c r="H2407" t="s">
        <v>3421</v>
      </c>
      <c r="I2407">
        <f t="shared" si="37"/>
        <v>53</v>
      </c>
      <c r="J2407" s="1" t="s">
        <v>26993</v>
      </c>
    </row>
    <row r="2408" spans="1:10">
      <c r="A2408">
        <v>6449</v>
      </c>
      <c r="B2408" t="s">
        <v>302</v>
      </c>
      <c r="C2408">
        <v>20190306</v>
      </c>
      <c r="D2408" t="s">
        <v>1</v>
      </c>
      <c r="E2408">
        <v>-1</v>
      </c>
      <c r="F2408" t="s">
        <v>5293</v>
      </c>
      <c r="G2408" t="s">
        <v>5294</v>
      </c>
      <c r="H2408" t="s">
        <v>3422</v>
      </c>
      <c r="I2408">
        <f t="shared" si="37"/>
        <v>56</v>
      </c>
      <c r="J2408" s="1" t="s">
        <v>26994</v>
      </c>
    </row>
    <row r="2409" spans="1:10">
      <c r="A2409">
        <v>6492</v>
      </c>
      <c r="B2409" t="s">
        <v>304</v>
      </c>
      <c r="C2409">
        <v>20190306</v>
      </c>
      <c r="D2409" t="s">
        <v>12</v>
      </c>
      <c r="E2409">
        <v>-1</v>
      </c>
      <c r="F2409" t="s">
        <v>5293</v>
      </c>
      <c r="G2409" t="s">
        <v>5294</v>
      </c>
      <c r="H2409" t="s">
        <v>3423</v>
      </c>
      <c r="I2409">
        <f t="shared" si="37"/>
        <v>24</v>
      </c>
      <c r="J2409" s="1" t="s">
        <v>26995</v>
      </c>
    </row>
    <row r="2410" spans="1:10">
      <c r="A2410">
        <v>6547</v>
      </c>
      <c r="B2410" t="s">
        <v>2115</v>
      </c>
      <c r="C2410">
        <v>20190306</v>
      </c>
      <c r="D2410" t="s">
        <v>12</v>
      </c>
      <c r="E2410">
        <v>1</v>
      </c>
      <c r="F2410" t="s">
        <v>5293</v>
      </c>
      <c r="G2410" t="s">
        <v>47338</v>
      </c>
      <c r="H2410" t="s">
        <v>3397</v>
      </c>
      <c r="I2410">
        <f t="shared" si="37"/>
        <v>282</v>
      </c>
      <c r="J2410" s="1" t="s">
        <v>26974</v>
      </c>
    </row>
    <row r="2411" spans="1:10">
      <c r="A2411">
        <v>6594</v>
      </c>
      <c r="B2411" t="s">
        <v>3424</v>
      </c>
      <c r="C2411">
        <v>20190306</v>
      </c>
      <c r="D2411" t="s">
        <v>1</v>
      </c>
      <c r="E2411">
        <v>0</v>
      </c>
      <c r="F2411" t="s">
        <v>5288</v>
      </c>
      <c r="G2411" t="s">
        <v>5289</v>
      </c>
      <c r="H2411" t="s">
        <v>3425</v>
      </c>
      <c r="I2411">
        <f t="shared" si="37"/>
        <v>19</v>
      </c>
      <c r="J2411" s="1" t="s">
        <v>26996</v>
      </c>
    </row>
    <row r="2412" spans="1:10">
      <c r="A2412">
        <v>6652</v>
      </c>
      <c r="B2412" t="s">
        <v>3426</v>
      </c>
      <c r="C2412">
        <v>20190306</v>
      </c>
      <c r="D2412" t="s">
        <v>69</v>
      </c>
      <c r="E2412">
        <v>-1</v>
      </c>
      <c r="F2412" t="s">
        <v>5291</v>
      </c>
      <c r="G2412" t="s">
        <v>5292</v>
      </c>
      <c r="H2412" t="s">
        <v>3427</v>
      </c>
      <c r="I2412">
        <f t="shared" si="37"/>
        <v>30</v>
      </c>
      <c r="J2412" s="1" t="s">
        <v>26997</v>
      </c>
    </row>
    <row r="2413" spans="1:10">
      <c r="A2413">
        <v>8072</v>
      </c>
      <c r="B2413" t="s">
        <v>2801</v>
      </c>
      <c r="C2413">
        <v>20190306</v>
      </c>
      <c r="D2413" t="s">
        <v>1</v>
      </c>
      <c r="E2413">
        <v>-1</v>
      </c>
      <c r="F2413" t="s">
        <v>5293</v>
      </c>
      <c r="G2413" t="s">
        <v>5294</v>
      </c>
      <c r="H2413" t="s">
        <v>3428</v>
      </c>
      <c r="I2413">
        <f t="shared" si="37"/>
        <v>56</v>
      </c>
      <c r="J2413" s="1" t="s">
        <v>26998</v>
      </c>
    </row>
    <row r="2414" spans="1:10">
      <c r="A2414">
        <v>8086</v>
      </c>
      <c r="B2414" t="s">
        <v>221</v>
      </c>
      <c r="C2414">
        <v>20190306</v>
      </c>
      <c r="D2414" t="s">
        <v>9</v>
      </c>
      <c r="E2414">
        <v>-1</v>
      </c>
      <c r="F2414" t="s">
        <v>5293</v>
      </c>
      <c r="G2414" t="s">
        <v>5294</v>
      </c>
      <c r="H2414" t="s">
        <v>3429</v>
      </c>
      <c r="I2414">
        <f t="shared" si="37"/>
        <v>56</v>
      </c>
      <c r="J2414" s="1" t="s">
        <v>26999</v>
      </c>
    </row>
    <row r="2415" spans="1:10">
      <c r="A2415">
        <v>8422</v>
      </c>
      <c r="B2415" t="s">
        <v>3430</v>
      </c>
      <c r="C2415">
        <v>20190306</v>
      </c>
      <c r="D2415" t="s">
        <v>4</v>
      </c>
      <c r="E2415">
        <v>-1</v>
      </c>
      <c r="F2415" t="s">
        <v>5293</v>
      </c>
      <c r="G2415" t="s">
        <v>5294</v>
      </c>
      <c r="H2415" t="s">
        <v>3431</v>
      </c>
      <c r="I2415">
        <f t="shared" si="37"/>
        <v>57</v>
      </c>
      <c r="J2415" s="1" t="s">
        <v>27000</v>
      </c>
    </row>
    <row r="2416" spans="1:10">
      <c r="A2416">
        <v>8496</v>
      </c>
      <c r="B2416" t="s">
        <v>94</v>
      </c>
      <c r="C2416">
        <v>20190306</v>
      </c>
      <c r="D2416" t="s">
        <v>58</v>
      </c>
      <c r="E2416">
        <v>-1</v>
      </c>
      <c r="F2416" t="s">
        <v>5288</v>
      </c>
      <c r="G2416" t="s">
        <v>5289</v>
      </c>
      <c r="H2416" t="s">
        <v>3432</v>
      </c>
      <c r="I2416">
        <f t="shared" si="37"/>
        <v>18</v>
      </c>
      <c r="J2416" s="1" t="s">
        <v>27001</v>
      </c>
    </row>
    <row r="2417" spans="1:10">
      <c r="A2417">
        <v>8933</v>
      </c>
      <c r="B2417" t="s">
        <v>2821</v>
      </c>
      <c r="C2417">
        <v>20190306</v>
      </c>
      <c r="D2417" t="s">
        <v>122</v>
      </c>
      <c r="E2417">
        <v>0</v>
      </c>
      <c r="F2417" t="s">
        <v>5293</v>
      </c>
      <c r="G2417" t="s">
        <v>5294</v>
      </c>
      <c r="H2417" t="s">
        <v>3433</v>
      </c>
      <c r="I2417">
        <f t="shared" si="37"/>
        <v>223</v>
      </c>
      <c r="J2417" s="1" t="s">
        <v>27002</v>
      </c>
    </row>
    <row r="2418" spans="1:10">
      <c r="A2418">
        <v>8933</v>
      </c>
      <c r="B2418" t="s">
        <v>2821</v>
      </c>
      <c r="C2418">
        <v>20190306</v>
      </c>
      <c r="D2418" t="s">
        <v>122</v>
      </c>
      <c r="E2418">
        <v>-1</v>
      </c>
      <c r="F2418" t="s">
        <v>5293</v>
      </c>
      <c r="G2418" t="s">
        <v>47338</v>
      </c>
      <c r="H2418" t="s">
        <v>3434</v>
      </c>
      <c r="I2418">
        <f t="shared" si="37"/>
        <v>318</v>
      </c>
      <c r="J2418" s="1" t="s">
        <v>27003</v>
      </c>
    </row>
    <row r="2419" spans="1:10">
      <c r="A2419">
        <v>1101</v>
      </c>
      <c r="B2419" t="s">
        <v>1837</v>
      </c>
      <c r="C2419">
        <v>20190307</v>
      </c>
      <c r="D2419" t="s">
        <v>27</v>
      </c>
      <c r="E2419">
        <v>1</v>
      </c>
      <c r="F2419" t="s">
        <v>5293</v>
      </c>
      <c r="G2419" t="s">
        <v>5294</v>
      </c>
      <c r="H2419" t="s">
        <v>3435</v>
      </c>
      <c r="I2419">
        <f t="shared" si="37"/>
        <v>1091</v>
      </c>
      <c r="J2419" s="1" t="s">
        <v>27004</v>
      </c>
    </row>
    <row r="2420" spans="1:10">
      <c r="A2420">
        <v>1309</v>
      </c>
      <c r="B2420" t="s">
        <v>3436</v>
      </c>
      <c r="C2420">
        <v>20190307</v>
      </c>
      <c r="D2420" t="s">
        <v>1</v>
      </c>
      <c r="E2420">
        <v>-1</v>
      </c>
      <c r="F2420" t="s">
        <v>5288</v>
      </c>
      <c r="G2420" t="s">
        <v>5289</v>
      </c>
      <c r="H2420" t="s">
        <v>3437</v>
      </c>
      <c r="I2420">
        <f t="shared" si="37"/>
        <v>18</v>
      </c>
      <c r="J2420" s="1" t="s">
        <v>27005</v>
      </c>
    </row>
    <row r="2421" spans="1:10">
      <c r="A2421">
        <v>1597</v>
      </c>
      <c r="B2421" t="s">
        <v>1800</v>
      </c>
      <c r="C2421">
        <v>20190307</v>
      </c>
      <c r="D2421" t="s">
        <v>4</v>
      </c>
      <c r="E2421">
        <v>-1</v>
      </c>
      <c r="F2421" t="s">
        <v>5293</v>
      </c>
      <c r="G2421" t="s">
        <v>5294</v>
      </c>
      <c r="H2421" t="s">
        <v>3438</v>
      </c>
      <c r="I2421">
        <f t="shared" si="37"/>
        <v>56</v>
      </c>
      <c r="J2421" s="1" t="s">
        <v>27006</v>
      </c>
    </row>
    <row r="2422" spans="1:10">
      <c r="A2422">
        <v>1605</v>
      </c>
      <c r="B2422" t="s">
        <v>2382</v>
      </c>
      <c r="C2422">
        <v>20190307</v>
      </c>
      <c r="D2422" t="s">
        <v>4</v>
      </c>
      <c r="E2422">
        <v>-1</v>
      </c>
      <c r="F2422" t="s">
        <v>5288</v>
      </c>
      <c r="G2422" t="s">
        <v>47339</v>
      </c>
      <c r="H2422" t="s">
        <v>3439</v>
      </c>
      <c r="I2422">
        <f t="shared" si="37"/>
        <v>112</v>
      </c>
      <c r="J2422" s="1" t="s">
        <v>27007</v>
      </c>
    </row>
    <row r="2423" spans="1:10">
      <c r="A2423">
        <v>1615</v>
      </c>
      <c r="B2423" t="s">
        <v>2543</v>
      </c>
      <c r="C2423">
        <v>20190307</v>
      </c>
      <c r="D2423" t="s">
        <v>1</v>
      </c>
      <c r="E2423">
        <v>-1</v>
      </c>
      <c r="F2423" t="s">
        <v>5293</v>
      </c>
      <c r="G2423" t="s">
        <v>5294</v>
      </c>
      <c r="H2423" t="s">
        <v>3440</v>
      </c>
      <c r="I2423">
        <f t="shared" si="37"/>
        <v>57</v>
      </c>
      <c r="J2423" s="1" t="s">
        <v>27008</v>
      </c>
    </row>
    <row r="2424" spans="1:10">
      <c r="A2424">
        <v>1722</v>
      </c>
      <c r="B2424" t="s">
        <v>1644</v>
      </c>
      <c r="C2424">
        <v>20190307</v>
      </c>
      <c r="D2424" t="s">
        <v>27</v>
      </c>
      <c r="E2424">
        <v>0</v>
      </c>
      <c r="F2424" t="s">
        <v>5293</v>
      </c>
      <c r="G2424" t="s">
        <v>47338</v>
      </c>
      <c r="H2424" t="s">
        <v>3441</v>
      </c>
      <c r="I2424">
        <f t="shared" si="37"/>
        <v>100</v>
      </c>
      <c r="J2424" s="1" t="s">
        <v>27009</v>
      </c>
    </row>
    <row r="2425" spans="1:10">
      <c r="A2425">
        <v>1780</v>
      </c>
      <c r="B2425" t="s">
        <v>2943</v>
      </c>
      <c r="C2425">
        <v>20190307</v>
      </c>
      <c r="D2425" t="s">
        <v>58</v>
      </c>
      <c r="E2425">
        <v>-1</v>
      </c>
      <c r="F2425" t="s">
        <v>5293</v>
      </c>
      <c r="G2425" t="s">
        <v>5294</v>
      </c>
      <c r="H2425" t="s">
        <v>3442</v>
      </c>
      <c r="I2425">
        <f t="shared" si="37"/>
        <v>56</v>
      </c>
      <c r="J2425" s="1" t="s">
        <v>27010</v>
      </c>
    </row>
    <row r="2426" spans="1:10">
      <c r="A2426">
        <v>1805</v>
      </c>
      <c r="B2426" t="s">
        <v>893</v>
      </c>
      <c r="C2426">
        <v>20190307</v>
      </c>
      <c r="D2426" t="s">
        <v>90</v>
      </c>
      <c r="E2426">
        <v>0</v>
      </c>
      <c r="F2426" t="s">
        <v>5288</v>
      </c>
      <c r="G2426" t="s">
        <v>5289</v>
      </c>
      <c r="H2426" t="s">
        <v>3370</v>
      </c>
      <c r="I2426">
        <f t="shared" si="37"/>
        <v>20</v>
      </c>
      <c r="J2426" s="1" t="s">
        <v>26950</v>
      </c>
    </row>
    <row r="2427" spans="1:10">
      <c r="A2427">
        <v>1817</v>
      </c>
      <c r="B2427" t="s">
        <v>14</v>
      </c>
      <c r="C2427">
        <v>20190307</v>
      </c>
      <c r="D2427" t="s">
        <v>1</v>
      </c>
      <c r="E2427">
        <v>-1</v>
      </c>
      <c r="F2427" t="s">
        <v>5288</v>
      </c>
      <c r="G2427" t="s">
        <v>47339</v>
      </c>
      <c r="H2427" t="s">
        <v>3443</v>
      </c>
      <c r="I2427">
        <f t="shared" si="37"/>
        <v>52</v>
      </c>
      <c r="J2427" s="1" t="s">
        <v>27011</v>
      </c>
    </row>
    <row r="2428" spans="1:10">
      <c r="A2428">
        <v>2035</v>
      </c>
      <c r="B2428" t="s">
        <v>631</v>
      </c>
      <c r="C2428">
        <v>20190307</v>
      </c>
      <c r="D2428" t="s">
        <v>90</v>
      </c>
      <c r="E2428">
        <v>0</v>
      </c>
      <c r="F2428" t="s">
        <v>5293</v>
      </c>
      <c r="G2428" t="s">
        <v>5294</v>
      </c>
      <c r="H2428" t="s">
        <v>3444</v>
      </c>
      <c r="I2428">
        <f t="shared" si="37"/>
        <v>539</v>
      </c>
      <c r="J2428" s="1" t="s">
        <v>27012</v>
      </c>
    </row>
    <row r="2429" spans="1:10">
      <c r="A2429">
        <v>2067</v>
      </c>
      <c r="B2429" t="s">
        <v>634</v>
      </c>
      <c r="C2429">
        <v>20190307</v>
      </c>
      <c r="D2429" t="s">
        <v>12</v>
      </c>
      <c r="E2429">
        <v>-1</v>
      </c>
      <c r="F2429" t="s">
        <v>5293</v>
      </c>
      <c r="G2429" t="s">
        <v>5294</v>
      </c>
      <c r="H2429" t="s">
        <v>3445</v>
      </c>
      <c r="I2429">
        <f t="shared" si="37"/>
        <v>56</v>
      </c>
      <c r="J2429" s="1" t="s">
        <v>27013</v>
      </c>
    </row>
    <row r="2430" spans="1:10">
      <c r="A2430">
        <v>2070</v>
      </c>
      <c r="B2430" t="s">
        <v>1553</v>
      </c>
      <c r="C2430">
        <v>20190307</v>
      </c>
      <c r="D2430" t="s">
        <v>9</v>
      </c>
      <c r="E2430">
        <v>-1</v>
      </c>
      <c r="F2430" t="s">
        <v>5293</v>
      </c>
      <c r="G2430" t="s">
        <v>5294</v>
      </c>
      <c r="H2430" t="s">
        <v>3446</v>
      </c>
      <c r="I2430">
        <f t="shared" si="37"/>
        <v>54</v>
      </c>
      <c r="J2430" s="1" t="s">
        <v>27014</v>
      </c>
    </row>
    <row r="2431" spans="1:10">
      <c r="A2431">
        <v>2208</v>
      </c>
      <c r="B2431" t="s">
        <v>1855</v>
      </c>
      <c r="C2431">
        <v>20190307</v>
      </c>
      <c r="D2431" t="s">
        <v>12</v>
      </c>
      <c r="E2431">
        <v>-1</v>
      </c>
      <c r="F2431" t="s">
        <v>5293</v>
      </c>
      <c r="G2431" t="s">
        <v>5294</v>
      </c>
      <c r="H2431" t="s">
        <v>3447</v>
      </c>
      <c r="I2431">
        <f t="shared" si="37"/>
        <v>29</v>
      </c>
      <c r="J2431" s="1" t="s">
        <v>27015</v>
      </c>
    </row>
    <row r="2432" spans="1:10">
      <c r="A2432">
        <v>2317</v>
      </c>
      <c r="B2432" t="s">
        <v>1355</v>
      </c>
      <c r="C2432">
        <v>20190307</v>
      </c>
      <c r="D2432" t="s">
        <v>24</v>
      </c>
      <c r="E2432">
        <v>0</v>
      </c>
      <c r="F2432" t="s">
        <v>5293</v>
      </c>
      <c r="G2432" t="s">
        <v>47338</v>
      </c>
      <c r="H2432" t="s">
        <v>3448</v>
      </c>
      <c r="I2432">
        <f t="shared" si="37"/>
        <v>600</v>
      </c>
      <c r="J2432" s="1" t="s">
        <v>27016</v>
      </c>
    </row>
    <row r="2433" spans="1:10">
      <c r="A2433">
        <v>2324</v>
      </c>
      <c r="B2433" t="s">
        <v>2392</v>
      </c>
      <c r="C2433">
        <v>20190307</v>
      </c>
      <c r="D2433" t="s">
        <v>27</v>
      </c>
      <c r="E2433">
        <v>0</v>
      </c>
      <c r="F2433" t="s">
        <v>5293</v>
      </c>
      <c r="G2433" t="s">
        <v>47338</v>
      </c>
      <c r="H2433" t="s">
        <v>3449</v>
      </c>
      <c r="I2433">
        <f t="shared" si="37"/>
        <v>192</v>
      </c>
      <c r="J2433" s="1" t="s">
        <v>27017</v>
      </c>
    </row>
    <row r="2434" spans="1:10">
      <c r="A2434">
        <v>2330</v>
      </c>
      <c r="B2434" t="s">
        <v>20</v>
      </c>
      <c r="C2434">
        <v>20190307</v>
      </c>
      <c r="D2434" t="s">
        <v>21</v>
      </c>
      <c r="E2434">
        <v>0</v>
      </c>
      <c r="F2434" t="s">
        <v>5293</v>
      </c>
      <c r="G2434" t="s">
        <v>5295</v>
      </c>
      <c r="H2434" t="s">
        <v>3450</v>
      </c>
      <c r="I2434">
        <f t="shared" si="37"/>
        <v>43</v>
      </c>
      <c r="J2434" s="1" t="s">
        <v>27018</v>
      </c>
    </row>
    <row r="2435" spans="1:10">
      <c r="A2435">
        <v>2332</v>
      </c>
      <c r="B2435" t="s">
        <v>2566</v>
      </c>
      <c r="C2435">
        <v>20190307</v>
      </c>
      <c r="D2435" t="s">
        <v>1</v>
      </c>
      <c r="E2435">
        <v>-1</v>
      </c>
      <c r="F2435" t="s">
        <v>5288</v>
      </c>
      <c r="G2435" t="s">
        <v>5289</v>
      </c>
      <c r="H2435" t="s">
        <v>3377</v>
      </c>
      <c r="I2435">
        <f t="shared" ref="I2435:I2498" si="38">LEN(H2435)</f>
        <v>11</v>
      </c>
      <c r="J2435" s="1" t="s">
        <v>26956</v>
      </c>
    </row>
    <row r="2436" spans="1:10">
      <c r="A2436">
        <v>2337</v>
      </c>
      <c r="B2436" t="s">
        <v>321</v>
      </c>
      <c r="C2436">
        <v>20190307</v>
      </c>
      <c r="D2436" t="s">
        <v>9</v>
      </c>
      <c r="E2436">
        <v>-1</v>
      </c>
      <c r="F2436" t="s">
        <v>5293</v>
      </c>
      <c r="G2436" t="s">
        <v>5294</v>
      </c>
      <c r="H2436" t="s">
        <v>3451</v>
      </c>
      <c r="I2436">
        <f t="shared" si="38"/>
        <v>61</v>
      </c>
      <c r="J2436" s="1" t="s">
        <v>27019</v>
      </c>
    </row>
    <row r="2437" spans="1:10">
      <c r="A2437">
        <v>2371</v>
      </c>
      <c r="B2437" t="s">
        <v>105</v>
      </c>
      <c r="C2437">
        <v>20190307</v>
      </c>
      <c r="D2437" t="s">
        <v>90</v>
      </c>
      <c r="E2437">
        <v>-1</v>
      </c>
      <c r="F2437" t="s">
        <v>5288</v>
      </c>
      <c r="G2437" t="s">
        <v>47339</v>
      </c>
      <c r="H2437" t="s">
        <v>3452</v>
      </c>
      <c r="I2437">
        <f t="shared" si="38"/>
        <v>53</v>
      </c>
      <c r="J2437" s="1" t="s">
        <v>27020</v>
      </c>
    </row>
    <row r="2438" spans="1:10">
      <c r="A2438">
        <v>2409</v>
      </c>
      <c r="B2438" t="s">
        <v>107</v>
      </c>
      <c r="C2438">
        <v>20190307</v>
      </c>
      <c r="D2438" t="s">
        <v>9</v>
      </c>
      <c r="E2438">
        <v>-1</v>
      </c>
      <c r="F2438" t="s">
        <v>5293</v>
      </c>
      <c r="G2438" t="s">
        <v>5294</v>
      </c>
      <c r="H2438" t="s">
        <v>3453</v>
      </c>
      <c r="I2438">
        <f t="shared" si="38"/>
        <v>582</v>
      </c>
      <c r="J2438" s="1" t="s">
        <v>27021</v>
      </c>
    </row>
    <row r="2439" spans="1:10">
      <c r="A2439">
        <v>2448</v>
      </c>
      <c r="B2439" t="s">
        <v>325</v>
      </c>
      <c r="C2439">
        <v>20190307</v>
      </c>
      <c r="D2439" t="s">
        <v>9</v>
      </c>
      <c r="E2439">
        <v>-1</v>
      </c>
      <c r="F2439" t="s">
        <v>5293</v>
      </c>
      <c r="G2439" t="s">
        <v>5294</v>
      </c>
      <c r="H2439" t="s">
        <v>3454</v>
      </c>
      <c r="I2439">
        <f t="shared" si="38"/>
        <v>61</v>
      </c>
      <c r="J2439" s="1" t="s">
        <v>27022</v>
      </c>
    </row>
    <row r="2440" spans="1:10">
      <c r="A2440">
        <v>2474</v>
      </c>
      <c r="B2440" t="s">
        <v>327</v>
      </c>
      <c r="C2440">
        <v>20190307</v>
      </c>
      <c r="D2440" t="s">
        <v>24</v>
      </c>
      <c r="E2440">
        <v>-1</v>
      </c>
      <c r="F2440" t="s">
        <v>5297</v>
      </c>
      <c r="G2440" t="s">
        <v>5298</v>
      </c>
      <c r="H2440" t="s">
        <v>3455</v>
      </c>
      <c r="I2440">
        <f t="shared" si="38"/>
        <v>437</v>
      </c>
      <c r="J2440" s="1" t="s">
        <v>27023</v>
      </c>
    </row>
    <row r="2441" spans="1:10">
      <c r="A2441">
        <v>2506</v>
      </c>
      <c r="B2441" t="s">
        <v>656</v>
      </c>
      <c r="C2441">
        <v>20190307</v>
      </c>
      <c r="D2441" t="s">
        <v>90</v>
      </c>
      <c r="E2441">
        <v>-1</v>
      </c>
      <c r="F2441" t="s">
        <v>5288</v>
      </c>
      <c r="G2441" t="s">
        <v>47339</v>
      </c>
      <c r="H2441" t="s">
        <v>3456</v>
      </c>
      <c r="I2441">
        <f t="shared" si="38"/>
        <v>143</v>
      </c>
      <c r="J2441" s="1" t="s">
        <v>27024</v>
      </c>
    </row>
    <row r="2442" spans="1:10">
      <c r="A2442">
        <v>2536</v>
      </c>
      <c r="B2442" t="s">
        <v>455</v>
      </c>
      <c r="C2442">
        <v>20190307</v>
      </c>
      <c r="D2442" t="s">
        <v>9</v>
      </c>
      <c r="E2442">
        <v>-1</v>
      </c>
      <c r="F2442" t="s">
        <v>5293</v>
      </c>
      <c r="G2442" t="s">
        <v>5294</v>
      </c>
      <c r="H2442" t="s">
        <v>3457</v>
      </c>
      <c r="I2442">
        <f t="shared" si="38"/>
        <v>56</v>
      </c>
      <c r="J2442" s="1" t="s">
        <v>27025</v>
      </c>
    </row>
    <row r="2443" spans="1:10">
      <c r="A2443">
        <v>2542</v>
      </c>
      <c r="B2443" t="s">
        <v>3303</v>
      </c>
      <c r="C2443">
        <v>20190307</v>
      </c>
      <c r="D2443" t="s">
        <v>12</v>
      </c>
      <c r="E2443">
        <v>0</v>
      </c>
      <c r="F2443" t="s">
        <v>5293</v>
      </c>
      <c r="G2443" t="s">
        <v>5295</v>
      </c>
      <c r="H2443" t="s">
        <v>3458</v>
      </c>
      <c r="I2443">
        <f t="shared" si="38"/>
        <v>275</v>
      </c>
      <c r="J2443" s="1" t="s">
        <v>27026</v>
      </c>
    </row>
    <row r="2444" spans="1:10">
      <c r="A2444">
        <v>2617</v>
      </c>
      <c r="B2444" t="s">
        <v>3240</v>
      </c>
      <c r="C2444">
        <v>20190307</v>
      </c>
      <c r="D2444" t="s">
        <v>9</v>
      </c>
      <c r="E2444">
        <v>0</v>
      </c>
      <c r="F2444" t="s">
        <v>5293</v>
      </c>
      <c r="G2444" t="s">
        <v>5295</v>
      </c>
      <c r="H2444" t="s">
        <v>3459</v>
      </c>
      <c r="I2444">
        <f t="shared" si="38"/>
        <v>104</v>
      </c>
      <c r="J2444" s="1" t="s">
        <v>27027</v>
      </c>
    </row>
    <row r="2445" spans="1:10">
      <c r="A2445">
        <v>2740</v>
      </c>
      <c r="B2445" t="s">
        <v>962</v>
      </c>
      <c r="C2445">
        <v>20190307</v>
      </c>
      <c r="D2445" t="s">
        <v>90</v>
      </c>
      <c r="E2445">
        <v>-1</v>
      </c>
      <c r="F2445" t="s">
        <v>5293</v>
      </c>
      <c r="G2445" t="s">
        <v>5294</v>
      </c>
      <c r="H2445" t="s">
        <v>3460</v>
      </c>
      <c r="I2445">
        <f t="shared" si="38"/>
        <v>55</v>
      </c>
      <c r="J2445" s="1" t="s">
        <v>27028</v>
      </c>
    </row>
    <row r="2446" spans="1:10">
      <c r="A2446">
        <v>2887</v>
      </c>
      <c r="B2446" t="s">
        <v>459</v>
      </c>
      <c r="C2446">
        <v>20190307</v>
      </c>
      <c r="D2446" t="s">
        <v>35</v>
      </c>
      <c r="E2446">
        <v>-1</v>
      </c>
      <c r="F2446" t="s">
        <v>5288</v>
      </c>
      <c r="G2446" t="s">
        <v>47339</v>
      </c>
      <c r="H2446" t="s">
        <v>3461</v>
      </c>
      <c r="I2446">
        <f t="shared" si="38"/>
        <v>53</v>
      </c>
      <c r="J2446" s="1" t="s">
        <v>27029</v>
      </c>
    </row>
    <row r="2447" spans="1:10">
      <c r="A2447">
        <v>2913</v>
      </c>
      <c r="B2447" t="s">
        <v>115</v>
      </c>
      <c r="C2447">
        <v>20190307</v>
      </c>
      <c r="D2447" t="s">
        <v>12</v>
      </c>
      <c r="E2447">
        <v>0</v>
      </c>
      <c r="F2447" t="s">
        <v>5288</v>
      </c>
      <c r="G2447" t="s">
        <v>5289</v>
      </c>
      <c r="H2447" t="s">
        <v>3393</v>
      </c>
      <c r="I2447">
        <f t="shared" si="38"/>
        <v>20</v>
      </c>
      <c r="J2447" s="1" t="s">
        <v>26970</v>
      </c>
    </row>
    <row r="2448" spans="1:10">
      <c r="A2448">
        <v>2945</v>
      </c>
      <c r="B2448" t="s">
        <v>1596</v>
      </c>
      <c r="C2448">
        <v>20190307</v>
      </c>
      <c r="D2448" t="s">
        <v>58</v>
      </c>
      <c r="E2448">
        <v>1</v>
      </c>
      <c r="F2448" t="s">
        <v>5293</v>
      </c>
      <c r="G2448" t="s">
        <v>47338</v>
      </c>
      <c r="H2448" t="s">
        <v>3462</v>
      </c>
      <c r="I2448">
        <f t="shared" si="38"/>
        <v>96</v>
      </c>
      <c r="J2448" s="1" t="s">
        <v>27030</v>
      </c>
    </row>
    <row r="2449" spans="1:10">
      <c r="A2449">
        <v>3054</v>
      </c>
      <c r="B2449" t="s">
        <v>469</v>
      </c>
      <c r="C2449">
        <v>20190307</v>
      </c>
      <c r="D2449" t="s">
        <v>12</v>
      </c>
      <c r="E2449">
        <v>-1</v>
      </c>
      <c r="F2449" t="s">
        <v>5293</v>
      </c>
      <c r="G2449" t="s">
        <v>5294</v>
      </c>
      <c r="H2449" t="s">
        <v>3463</v>
      </c>
      <c r="I2449">
        <f t="shared" si="38"/>
        <v>54</v>
      </c>
      <c r="J2449" s="1" t="s">
        <v>27031</v>
      </c>
    </row>
    <row r="2450" spans="1:10">
      <c r="A2450">
        <v>3078</v>
      </c>
      <c r="B2450" t="s">
        <v>473</v>
      </c>
      <c r="C2450">
        <v>20190307</v>
      </c>
      <c r="D2450" t="s">
        <v>4</v>
      </c>
      <c r="E2450">
        <v>-1</v>
      </c>
      <c r="F2450" t="s">
        <v>5293</v>
      </c>
      <c r="G2450" t="s">
        <v>5294</v>
      </c>
      <c r="H2450" t="s">
        <v>3464</v>
      </c>
      <c r="I2450">
        <f t="shared" si="38"/>
        <v>57</v>
      </c>
      <c r="J2450" s="1" t="s">
        <v>27032</v>
      </c>
    </row>
    <row r="2451" spans="1:10">
      <c r="A2451">
        <v>3163</v>
      </c>
      <c r="B2451" t="s">
        <v>3465</v>
      </c>
      <c r="C2451">
        <v>20190307</v>
      </c>
      <c r="D2451" t="s">
        <v>1</v>
      </c>
      <c r="E2451">
        <v>-1</v>
      </c>
      <c r="F2451" t="s">
        <v>5288</v>
      </c>
      <c r="G2451" t="s">
        <v>5290</v>
      </c>
      <c r="H2451" t="s">
        <v>3466</v>
      </c>
      <c r="I2451">
        <f t="shared" si="38"/>
        <v>15</v>
      </c>
      <c r="J2451" s="1" t="s">
        <v>27033</v>
      </c>
    </row>
    <row r="2452" spans="1:10">
      <c r="A2452">
        <v>3227</v>
      </c>
      <c r="B2452" t="s">
        <v>2316</v>
      </c>
      <c r="C2452">
        <v>20190307</v>
      </c>
      <c r="D2452" t="s">
        <v>4</v>
      </c>
      <c r="E2452">
        <v>-1</v>
      </c>
      <c r="F2452" t="s">
        <v>5293</v>
      </c>
      <c r="G2452" t="s">
        <v>5294</v>
      </c>
      <c r="H2452" t="s">
        <v>3467</v>
      </c>
      <c r="I2452">
        <f t="shared" si="38"/>
        <v>57</v>
      </c>
      <c r="J2452" s="1" t="s">
        <v>27034</v>
      </c>
    </row>
    <row r="2453" spans="1:10">
      <c r="A2453">
        <v>3236</v>
      </c>
      <c r="B2453" t="s">
        <v>341</v>
      </c>
      <c r="C2453">
        <v>20190307</v>
      </c>
      <c r="D2453" t="s">
        <v>9</v>
      </c>
      <c r="E2453">
        <v>-1</v>
      </c>
      <c r="F2453" t="s">
        <v>5293</v>
      </c>
      <c r="G2453" t="s">
        <v>5294</v>
      </c>
      <c r="H2453" t="s">
        <v>3468</v>
      </c>
      <c r="I2453">
        <f t="shared" si="38"/>
        <v>57</v>
      </c>
      <c r="J2453" s="1" t="s">
        <v>27035</v>
      </c>
    </row>
    <row r="2454" spans="1:10">
      <c r="A2454">
        <v>3252</v>
      </c>
      <c r="B2454" t="s">
        <v>3469</v>
      </c>
      <c r="C2454">
        <v>20190307</v>
      </c>
      <c r="D2454" t="s">
        <v>122</v>
      </c>
      <c r="E2454">
        <v>0</v>
      </c>
      <c r="F2454" t="s">
        <v>5293</v>
      </c>
      <c r="G2454" t="s">
        <v>47338</v>
      </c>
      <c r="H2454" t="s">
        <v>3470</v>
      </c>
      <c r="I2454">
        <f t="shared" si="38"/>
        <v>685</v>
      </c>
      <c r="J2454" s="1" t="s">
        <v>27036</v>
      </c>
    </row>
    <row r="2455" spans="1:10">
      <c r="A2455">
        <v>3313</v>
      </c>
      <c r="B2455" t="s">
        <v>1020</v>
      </c>
      <c r="C2455">
        <v>20190307</v>
      </c>
      <c r="D2455" t="s">
        <v>12</v>
      </c>
      <c r="E2455">
        <v>-1</v>
      </c>
      <c r="F2455" t="s">
        <v>5293</v>
      </c>
      <c r="G2455" t="s">
        <v>5294</v>
      </c>
      <c r="H2455" t="s">
        <v>3471</v>
      </c>
      <c r="I2455">
        <f t="shared" si="38"/>
        <v>55</v>
      </c>
      <c r="J2455" s="1" t="s">
        <v>27037</v>
      </c>
    </row>
    <row r="2456" spans="1:10">
      <c r="A2456">
        <v>3372</v>
      </c>
      <c r="B2456" t="s">
        <v>490</v>
      </c>
      <c r="C2456">
        <v>20190307</v>
      </c>
      <c r="D2456" t="s">
        <v>12</v>
      </c>
      <c r="E2456">
        <v>-1</v>
      </c>
      <c r="F2456" t="s">
        <v>5293</v>
      </c>
      <c r="G2456" t="s">
        <v>5294</v>
      </c>
      <c r="H2456" t="s">
        <v>3472</v>
      </c>
      <c r="I2456">
        <f t="shared" si="38"/>
        <v>56</v>
      </c>
      <c r="J2456" s="1" t="s">
        <v>27038</v>
      </c>
    </row>
    <row r="2457" spans="1:10">
      <c r="A2457">
        <v>3452</v>
      </c>
      <c r="B2457" t="s">
        <v>94</v>
      </c>
      <c r="C2457">
        <v>20190307</v>
      </c>
      <c r="D2457" t="s">
        <v>12</v>
      </c>
      <c r="E2457">
        <v>-1</v>
      </c>
      <c r="F2457" t="s">
        <v>5293</v>
      </c>
      <c r="G2457" t="s">
        <v>47337</v>
      </c>
      <c r="H2457" t="s">
        <v>3473</v>
      </c>
      <c r="I2457">
        <f t="shared" si="38"/>
        <v>55</v>
      </c>
      <c r="J2457" s="1" t="s">
        <v>27039</v>
      </c>
    </row>
    <row r="2458" spans="1:10">
      <c r="A2458">
        <v>3481</v>
      </c>
      <c r="B2458" t="s">
        <v>3251</v>
      </c>
      <c r="C2458">
        <v>20190307</v>
      </c>
      <c r="D2458" t="s">
        <v>9</v>
      </c>
      <c r="E2458">
        <v>-1</v>
      </c>
      <c r="F2458" t="s">
        <v>5293</v>
      </c>
      <c r="G2458" t="s">
        <v>5294</v>
      </c>
      <c r="H2458" t="s">
        <v>3453</v>
      </c>
      <c r="I2458">
        <f t="shared" si="38"/>
        <v>582</v>
      </c>
      <c r="J2458" s="1" t="s">
        <v>27021</v>
      </c>
    </row>
    <row r="2459" spans="1:10">
      <c r="A2459">
        <v>3523</v>
      </c>
      <c r="B2459" t="s">
        <v>1044</v>
      </c>
      <c r="C2459">
        <v>20190307</v>
      </c>
      <c r="D2459" t="s">
        <v>122</v>
      </c>
      <c r="E2459">
        <v>0</v>
      </c>
      <c r="F2459" t="s">
        <v>5288</v>
      </c>
      <c r="G2459" t="s">
        <v>5289</v>
      </c>
      <c r="H2459" t="s">
        <v>3399</v>
      </c>
      <c r="I2459">
        <f t="shared" si="38"/>
        <v>22</v>
      </c>
      <c r="J2459" s="1" t="s">
        <v>26976</v>
      </c>
    </row>
    <row r="2460" spans="1:10">
      <c r="A2460">
        <v>3555</v>
      </c>
      <c r="B2460" t="s">
        <v>1054</v>
      </c>
      <c r="C2460">
        <v>20190307</v>
      </c>
      <c r="D2460" t="s">
        <v>90</v>
      </c>
      <c r="E2460">
        <v>-1</v>
      </c>
      <c r="F2460" t="s">
        <v>5293</v>
      </c>
      <c r="G2460" t="s">
        <v>5294</v>
      </c>
      <c r="H2460" t="s">
        <v>3474</v>
      </c>
      <c r="I2460">
        <f t="shared" si="38"/>
        <v>54</v>
      </c>
      <c r="J2460" s="1" t="s">
        <v>27040</v>
      </c>
    </row>
    <row r="2461" spans="1:10">
      <c r="A2461">
        <v>3579</v>
      </c>
      <c r="B2461" t="s">
        <v>94</v>
      </c>
      <c r="C2461">
        <v>20190307</v>
      </c>
      <c r="D2461" t="s">
        <v>122</v>
      </c>
      <c r="E2461">
        <v>0</v>
      </c>
      <c r="F2461" t="s">
        <v>5293</v>
      </c>
      <c r="G2461" t="s">
        <v>47337</v>
      </c>
      <c r="H2461" t="s">
        <v>3475</v>
      </c>
      <c r="I2461">
        <f t="shared" si="38"/>
        <v>127</v>
      </c>
      <c r="J2461" s="1" t="s">
        <v>27041</v>
      </c>
    </row>
    <row r="2462" spans="1:10">
      <c r="A2462">
        <v>3585</v>
      </c>
      <c r="B2462" t="s">
        <v>509</v>
      </c>
      <c r="C2462">
        <v>20190307</v>
      </c>
      <c r="D2462" t="s">
        <v>170</v>
      </c>
      <c r="E2462">
        <v>-1</v>
      </c>
      <c r="F2462" t="s">
        <v>5293</v>
      </c>
      <c r="G2462" t="s">
        <v>5294</v>
      </c>
      <c r="H2462" t="s">
        <v>3476</v>
      </c>
      <c r="I2462">
        <f t="shared" si="38"/>
        <v>55</v>
      </c>
      <c r="J2462" s="1" t="s">
        <v>27042</v>
      </c>
    </row>
    <row r="2463" spans="1:10">
      <c r="A2463">
        <v>3622</v>
      </c>
      <c r="B2463" t="s">
        <v>1063</v>
      </c>
      <c r="C2463">
        <v>20190307</v>
      </c>
      <c r="D2463" t="s">
        <v>1</v>
      </c>
      <c r="E2463">
        <v>-1</v>
      </c>
      <c r="F2463" t="s">
        <v>5293</v>
      </c>
      <c r="G2463" t="s">
        <v>5294</v>
      </c>
      <c r="H2463" t="s">
        <v>3477</v>
      </c>
      <c r="I2463">
        <f t="shared" si="38"/>
        <v>55</v>
      </c>
      <c r="J2463" s="1" t="s">
        <v>27043</v>
      </c>
    </row>
    <row r="2464" spans="1:10">
      <c r="A2464">
        <v>3701</v>
      </c>
      <c r="B2464" t="s">
        <v>3156</v>
      </c>
      <c r="C2464">
        <v>20190307</v>
      </c>
      <c r="D2464" t="s">
        <v>122</v>
      </c>
      <c r="E2464">
        <v>0</v>
      </c>
      <c r="F2464" t="s">
        <v>5288</v>
      </c>
      <c r="G2464" t="s">
        <v>47339</v>
      </c>
      <c r="H2464" t="s">
        <v>3478</v>
      </c>
      <c r="I2464">
        <f t="shared" si="38"/>
        <v>55</v>
      </c>
      <c r="J2464" s="1" t="s">
        <v>27044</v>
      </c>
    </row>
    <row r="2465" spans="1:10">
      <c r="A2465">
        <v>3711</v>
      </c>
      <c r="B2465" t="s">
        <v>1741</v>
      </c>
      <c r="C2465">
        <v>20190307</v>
      </c>
      <c r="D2465" t="s">
        <v>27</v>
      </c>
      <c r="E2465">
        <v>0</v>
      </c>
      <c r="F2465" t="s">
        <v>5293</v>
      </c>
      <c r="G2465" t="s">
        <v>5295</v>
      </c>
      <c r="H2465" t="s">
        <v>3479</v>
      </c>
      <c r="I2465">
        <f t="shared" si="38"/>
        <v>67</v>
      </c>
      <c r="J2465" s="1" t="s">
        <v>27045</v>
      </c>
    </row>
    <row r="2466" spans="1:10">
      <c r="A2466">
        <v>4157</v>
      </c>
      <c r="B2466" t="s">
        <v>130</v>
      </c>
      <c r="C2466">
        <v>20190307</v>
      </c>
      <c r="D2466" t="s">
        <v>1</v>
      </c>
      <c r="E2466">
        <v>-1</v>
      </c>
      <c r="F2466" t="s">
        <v>5293</v>
      </c>
      <c r="G2466" t="s">
        <v>5294</v>
      </c>
      <c r="H2466" t="s">
        <v>3480</v>
      </c>
      <c r="I2466">
        <f t="shared" si="38"/>
        <v>27</v>
      </c>
      <c r="J2466" s="1" t="s">
        <v>27046</v>
      </c>
    </row>
    <row r="2467" spans="1:10">
      <c r="A2467">
        <v>4159</v>
      </c>
      <c r="B2467" t="s">
        <v>94</v>
      </c>
      <c r="C2467">
        <v>20190307</v>
      </c>
      <c r="D2467" t="s">
        <v>170</v>
      </c>
      <c r="E2467">
        <v>0</v>
      </c>
      <c r="F2467" t="s">
        <v>5293</v>
      </c>
      <c r="G2467" t="s">
        <v>47338</v>
      </c>
      <c r="H2467" t="s">
        <v>3481</v>
      </c>
      <c r="I2467">
        <f t="shared" si="38"/>
        <v>922</v>
      </c>
      <c r="J2467" s="1" t="s">
        <v>27047</v>
      </c>
    </row>
    <row r="2468" spans="1:10">
      <c r="A2468">
        <v>4191</v>
      </c>
      <c r="B2468" t="s">
        <v>714</v>
      </c>
      <c r="C2468">
        <v>20190307</v>
      </c>
      <c r="D2468" t="s">
        <v>170</v>
      </c>
      <c r="E2468">
        <v>0</v>
      </c>
      <c r="F2468" t="s">
        <v>5293</v>
      </c>
      <c r="G2468" t="s">
        <v>47338</v>
      </c>
      <c r="H2468" t="s">
        <v>3482</v>
      </c>
      <c r="I2468">
        <f t="shared" si="38"/>
        <v>93</v>
      </c>
      <c r="J2468" s="1" t="s">
        <v>27048</v>
      </c>
    </row>
    <row r="2469" spans="1:10">
      <c r="A2469">
        <v>4194</v>
      </c>
      <c r="B2469" t="s">
        <v>718</v>
      </c>
      <c r="C2469">
        <v>20190307</v>
      </c>
      <c r="D2469" t="s">
        <v>170</v>
      </c>
      <c r="E2469">
        <v>-1</v>
      </c>
      <c r="F2469" t="s">
        <v>5293</v>
      </c>
      <c r="G2469" t="s">
        <v>5294</v>
      </c>
      <c r="H2469" t="s">
        <v>3483</v>
      </c>
      <c r="I2469">
        <f t="shared" si="38"/>
        <v>54</v>
      </c>
      <c r="J2469" s="1" t="s">
        <v>27049</v>
      </c>
    </row>
    <row r="2470" spans="1:10">
      <c r="A2470">
        <v>4527</v>
      </c>
      <c r="B2470" t="s">
        <v>198</v>
      </c>
      <c r="C2470">
        <v>20190307</v>
      </c>
      <c r="D2470" t="s">
        <v>9</v>
      </c>
      <c r="E2470">
        <v>-1</v>
      </c>
      <c r="F2470" t="s">
        <v>5293</v>
      </c>
      <c r="G2470" t="s">
        <v>5294</v>
      </c>
      <c r="H2470" t="s">
        <v>3484</v>
      </c>
      <c r="I2470">
        <f t="shared" si="38"/>
        <v>57</v>
      </c>
      <c r="J2470" s="1" t="s">
        <v>27050</v>
      </c>
    </row>
    <row r="2471" spans="1:10">
      <c r="A2471">
        <v>4538</v>
      </c>
      <c r="B2471" t="s">
        <v>2671</v>
      </c>
      <c r="C2471">
        <v>20190307</v>
      </c>
      <c r="D2471" t="s">
        <v>1</v>
      </c>
      <c r="E2471">
        <v>-1</v>
      </c>
      <c r="F2471" t="s">
        <v>5288</v>
      </c>
      <c r="G2471" t="s">
        <v>5290</v>
      </c>
      <c r="H2471" t="s">
        <v>3485</v>
      </c>
      <c r="I2471">
        <f t="shared" si="38"/>
        <v>13</v>
      </c>
      <c r="J2471" s="1" t="s">
        <v>27051</v>
      </c>
    </row>
    <row r="2472" spans="1:10">
      <c r="A2472">
        <v>4552</v>
      </c>
      <c r="B2472" t="s">
        <v>525</v>
      </c>
      <c r="C2472">
        <v>20190307</v>
      </c>
      <c r="D2472" t="s">
        <v>9</v>
      </c>
      <c r="E2472">
        <v>-1</v>
      </c>
      <c r="F2472" t="s">
        <v>5293</v>
      </c>
      <c r="G2472" t="s">
        <v>5294</v>
      </c>
      <c r="H2472" t="s">
        <v>3486</v>
      </c>
      <c r="I2472">
        <f t="shared" si="38"/>
        <v>57</v>
      </c>
      <c r="J2472" s="1" t="s">
        <v>27052</v>
      </c>
    </row>
    <row r="2473" spans="1:10">
      <c r="A2473">
        <v>4578</v>
      </c>
      <c r="B2473" t="s">
        <v>729</v>
      </c>
      <c r="C2473">
        <v>20190307</v>
      </c>
      <c r="D2473">
        <f>-(2017/12)</f>
        <v>-168.08333333333334</v>
      </c>
      <c r="E2473">
        <v>-1</v>
      </c>
      <c r="F2473" t="s">
        <v>5293</v>
      </c>
      <c r="G2473" t="s">
        <v>5294</v>
      </c>
      <c r="H2473" t="s">
        <v>3487</v>
      </c>
      <c r="I2473">
        <f t="shared" si="38"/>
        <v>55</v>
      </c>
      <c r="J2473" s="1" t="s">
        <v>27053</v>
      </c>
    </row>
    <row r="2474" spans="1:10">
      <c r="A2474">
        <v>4738</v>
      </c>
      <c r="B2474" t="s">
        <v>266</v>
      </c>
      <c r="C2474">
        <v>20190307</v>
      </c>
      <c r="D2474" t="s">
        <v>69</v>
      </c>
      <c r="E2474">
        <v>-1</v>
      </c>
      <c r="F2474" t="s">
        <v>5293</v>
      </c>
      <c r="G2474" t="s">
        <v>5294</v>
      </c>
      <c r="H2474" t="s">
        <v>3488</v>
      </c>
      <c r="I2474">
        <f t="shared" si="38"/>
        <v>55</v>
      </c>
      <c r="J2474" s="1" t="s">
        <v>27054</v>
      </c>
    </row>
    <row r="2475" spans="1:10">
      <c r="A2475">
        <v>4743</v>
      </c>
      <c r="B2475" t="s">
        <v>1874</v>
      </c>
      <c r="C2475">
        <v>20190307</v>
      </c>
      <c r="D2475" t="s">
        <v>12</v>
      </c>
      <c r="E2475">
        <v>0</v>
      </c>
      <c r="F2475" t="s">
        <v>5293</v>
      </c>
      <c r="G2475" t="s">
        <v>47338</v>
      </c>
      <c r="H2475" t="s">
        <v>3489</v>
      </c>
      <c r="I2475">
        <f t="shared" si="38"/>
        <v>508</v>
      </c>
      <c r="J2475" s="1" t="s">
        <v>27055</v>
      </c>
    </row>
    <row r="2476" spans="1:10">
      <c r="A2476">
        <v>4804</v>
      </c>
      <c r="B2476" t="s">
        <v>531</v>
      </c>
      <c r="C2476">
        <v>20190307</v>
      </c>
      <c r="D2476" t="s">
        <v>12</v>
      </c>
      <c r="E2476">
        <v>1</v>
      </c>
      <c r="F2476" t="s">
        <v>5293</v>
      </c>
      <c r="G2476" t="s">
        <v>47338</v>
      </c>
      <c r="H2476" t="s">
        <v>3490</v>
      </c>
      <c r="I2476">
        <f t="shared" si="38"/>
        <v>97</v>
      </c>
      <c r="J2476" s="1" t="s">
        <v>27056</v>
      </c>
    </row>
    <row r="2477" spans="1:10">
      <c r="A2477">
        <v>4806</v>
      </c>
      <c r="B2477" t="s">
        <v>361</v>
      </c>
      <c r="C2477">
        <v>20190307</v>
      </c>
      <c r="D2477" t="s">
        <v>35</v>
      </c>
      <c r="E2477">
        <v>-1</v>
      </c>
      <c r="F2477" t="s">
        <v>5288</v>
      </c>
      <c r="G2477" t="s">
        <v>47339</v>
      </c>
      <c r="H2477" t="s">
        <v>3491</v>
      </c>
      <c r="I2477">
        <f t="shared" si="38"/>
        <v>54</v>
      </c>
      <c r="J2477" s="1" t="s">
        <v>27057</v>
      </c>
    </row>
    <row r="2478" spans="1:10">
      <c r="A2478">
        <v>4943</v>
      </c>
      <c r="B2478" t="s">
        <v>139</v>
      </c>
      <c r="C2478">
        <v>20190307</v>
      </c>
      <c r="D2478" t="s">
        <v>1</v>
      </c>
      <c r="E2478">
        <v>-1</v>
      </c>
      <c r="F2478" t="s">
        <v>5293</v>
      </c>
      <c r="G2478" t="s">
        <v>5294</v>
      </c>
      <c r="H2478" t="s">
        <v>3492</v>
      </c>
      <c r="I2478">
        <f t="shared" si="38"/>
        <v>29</v>
      </c>
      <c r="J2478" s="1" t="s">
        <v>27058</v>
      </c>
    </row>
    <row r="2479" spans="1:10">
      <c r="A2479">
        <v>5340</v>
      </c>
      <c r="B2479" t="s">
        <v>3493</v>
      </c>
      <c r="C2479">
        <v>20190307</v>
      </c>
      <c r="D2479" t="s">
        <v>1</v>
      </c>
      <c r="E2479">
        <v>-1</v>
      </c>
      <c r="F2479" t="s">
        <v>5293</v>
      </c>
      <c r="G2479" t="s">
        <v>5294</v>
      </c>
      <c r="H2479" t="s">
        <v>3494</v>
      </c>
      <c r="I2479">
        <f t="shared" si="38"/>
        <v>57</v>
      </c>
      <c r="J2479" s="1" t="s">
        <v>27059</v>
      </c>
    </row>
    <row r="2480" spans="1:10">
      <c r="A2480">
        <v>5348</v>
      </c>
      <c r="B2480" t="s">
        <v>2335</v>
      </c>
      <c r="C2480">
        <v>20190307</v>
      </c>
      <c r="D2480" t="s">
        <v>122</v>
      </c>
      <c r="E2480">
        <v>-1</v>
      </c>
      <c r="F2480" t="s">
        <v>5293</v>
      </c>
      <c r="G2480" t="s">
        <v>5294</v>
      </c>
      <c r="H2480" t="s">
        <v>3495</v>
      </c>
      <c r="I2480">
        <f t="shared" si="38"/>
        <v>53</v>
      </c>
      <c r="J2480" s="1" t="s">
        <v>27060</v>
      </c>
    </row>
    <row r="2481" spans="1:10">
      <c r="A2481">
        <v>5386</v>
      </c>
      <c r="B2481" t="s">
        <v>375</v>
      </c>
      <c r="C2481">
        <v>20190307</v>
      </c>
      <c r="D2481" t="s">
        <v>12</v>
      </c>
      <c r="E2481">
        <v>-1</v>
      </c>
      <c r="F2481" t="s">
        <v>5293</v>
      </c>
      <c r="G2481" t="s">
        <v>5294</v>
      </c>
      <c r="H2481" t="s">
        <v>3496</v>
      </c>
      <c r="I2481">
        <f t="shared" si="38"/>
        <v>57</v>
      </c>
      <c r="J2481" s="1" t="s">
        <v>27061</v>
      </c>
    </row>
    <row r="2482" spans="1:10">
      <c r="A2482">
        <v>5388</v>
      </c>
      <c r="B2482" t="s">
        <v>1609</v>
      </c>
      <c r="C2482">
        <v>20190307</v>
      </c>
      <c r="D2482" t="s">
        <v>4</v>
      </c>
      <c r="E2482">
        <v>-1</v>
      </c>
      <c r="F2482" t="s">
        <v>5293</v>
      </c>
      <c r="G2482" t="s">
        <v>5294</v>
      </c>
      <c r="H2482" t="s">
        <v>3497</v>
      </c>
      <c r="I2482">
        <f t="shared" si="38"/>
        <v>61</v>
      </c>
      <c r="J2482" s="1" t="s">
        <v>27062</v>
      </c>
    </row>
    <row r="2483" spans="1:10">
      <c r="A2483">
        <v>5398</v>
      </c>
      <c r="B2483" t="s">
        <v>3498</v>
      </c>
      <c r="C2483">
        <v>20190307</v>
      </c>
      <c r="D2483" t="s">
        <v>1</v>
      </c>
      <c r="E2483">
        <v>-1</v>
      </c>
      <c r="F2483" t="s">
        <v>5293</v>
      </c>
      <c r="G2483" t="s">
        <v>5294</v>
      </c>
      <c r="H2483" t="s">
        <v>3499</v>
      </c>
      <c r="I2483">
        <f t="shared" si="38"/>
        <v>54</v>
      </c>
      <c r="J2483" s="1" t="s">
        <v>27063</v>
      </c>
    </row>
    <row r="2484" spans="1:10">
      <c r="A2484">
        <v>5464</v>
      </c>
      <c r="B2484" t="s">
        <v>3500</v>
      </c>
      <c r="C2484">
        <v>20190307</v>
      </c>
      <c r="D2484" t="s">
        <v>12</v>
      </c>
      <c r="E2484">
        <v>-1</v>
      </c>
      <c r="F2484" t="s">
        <v>5293</v>
      </c>
      <c r="G2484" t="s">
        <v>5294</v>
      </c>
      <c r="H2484" t="s">
        <v>3501</v>
      </c>
      <c r="I2484">
        <f t="shared" si="38"/>
        <v>56</v>
      </c>
      <c r="J2484" s="1" t="s">
        <v>27064</v>
      </c>
    </row>
    <row r="2485" spans="1:10">
      <c r="A2485">
        <v>5475</v>
      </c>
      <c r="B2485" t="s">
        <v>756</v>
      </c>
      <c r="C2485">
        <v>20190307</v>
      </c>
      <c r="D2485" t="s">
        <v>90</v>
      </c>
      <c r="E2485">
        <v>0</v>
      </c>
      <c r="F2485" t="s">
        <v>5288</v>
      </c>
      <c r="G2485" t="s">
        <v>5289</v>
      </c>
      <c r="H2485" t="s">
        <v>3502</v>
      </c>
      <c r="I2485">
        <f t="shared" si="38"/>
        <v>22</v>
      </c>
      <c r="J2485" s="1" t="s">
        <v>27065</v>
      </c>
    </row>
    <row r="2486" spans="1:10">
      <c r="A2486">
        <v>5516</v>
      </c>
      <c r="B2486" t="s">
        <v>2266</v>
      </c>
      <c r="C2486">
        <v>20190307</v>
      </c>
      <c r="D2486" t="s">
        <v>12</v>
      </c>
      <c r="E2486">
        <v>-1</v>
      </c>
      <c r="F2486" t="s">
        <v>5293</v>
      </c>
      <c r="G2486" t="s">
        <v>5294</v>
      </c>
      <c r="H2486" t="s">
        <v>3503</v>
      </c>
      <c r="I2486">
        <f t="shared" si="38"/>
        <v>55</v>
      </c>
      <c r="J2486" s="1" t="s">
        <v>27066</v>
      </c>
    </row>
    <row r="2487" spans="1:10">
      <c r="A2487">
        <v>6016</v>
      </c>
      <c r="B2487" t="s">
        <v>1204</v>
      </c>
      <c r="C2487">
        <v>20190307</v>
      </c>
      <c r="D2487" t="s">
        <v>35</v>
      </c>
      <c r="E2487">
        <v>-1</v>
      </c>
      <c r="F2487" t="s">
        <v>5288</v>
      </c>
      <c r="G2487" t="s">
        <v>47339</v>
      </c>
      <c r="H2487" t="s">
        <v>3504</v>
      </c>
      <c r="I2487">
        <f t="shared" si="38"/>
        <v>77</v>
      </c>
      <c r="J2487" s="1" t="s">
        <v>27067</v>
      </c>
    </row>
    <row r="2488" spans="1:10">
      <c r="A2488">
        <v>6023</v>
      </c>
      <c r="B2488" t="s">
        <v>3505</v>
      </c>
      <c r="C2488">
        <v>20190307</v>
      </c>
      <c r="D2488" t="s">
        <v>35</v>
      </c>
      <c r="E2488">
        <v>-1</v>
      </c>
      <c r="F2488" t="s">
        <v>5293</v>
      </c>
      <c r="G2488" t="s">
        <v>5294</v>
      </c>
      <c r="H2488" t="s">
        <v>3506</v>
      </c>
      <c r="I2488">
        <f t="shared" si="38"/>
        <v>57</v>
      </c>
      <c r="J2488" s="1" t="s">
        <v>27068</v>
      </c>
    </row>
    <row r="2489" spans="1:10">
      <c r="A2489">
        <v>6023</v>
      </c>
      <c r="B2489" t="s">
        <v>3505</v>
      </c>
      <c r="C2489">
        <v>20190307</v>
      </c>
      <c r="D2489" t="s">
        <v>35</v>
      </c>
      <c r="E2489">
        <v>-1</v>
      </c>
      <c r="F2489" t="s">
        <v>5288</v>
      </c>
      <c r="G2489" t="s">
        <v>47339</v>
      </c>
      <c r="H2489" t="s">
        <v>3507</v>
      </c>
      <c r="I2489">
        <f t="shared" si="38"/>
        <v>71</v>
      </c>
      <c r="J2489" s="1" t="s">
        <v>27069</v>
      </c>
    </row>
    <row r="2490" spans="1:10">
      <c r="A2490">
        <v>6024</v>
      </c>
      <c r="B2490" t="s">
        <v>768</v>
      </c>
      <c r="C2490">
        <v>20190307</v>
      </c>
      <c r="D2490" t="s">
        <v>35</v>
      </c>
      <c r="E2490">
        <v>-1</v>
      </c>
      <c r="F2490" t="s">
        <v>5293</v>
      </c>
      <c r="G2490" t="s">
        <v>5294</v>
      </c>
      <c r="H2490" t="s">
        <v>3508</v>
      </c>
      <c r="I2490">
        <f t="shared" si="38"/>
        <v>57</v>
      </c>
      <c r="J2490" s="1" t="s">
        <v>27070</v>
      </c>
    </row>
    <row r="2491" spans="1:10">
      <c r="A2491">
        <v>6101</v>
      </c>
      <c r="B2491" t="s">
        <v>2340</v>
      </c>
      <c r="C2491">
        <v>20190307</v>
      </c>
      <c r="D2491" t="s">
        <v>2341</v>
      </c>
      <c r="E2491">
        <v>-1</v>
      </c>
      <c r="F2491" t="s">
        <v>5293</v>
      </c>
      <c r="G2491" t="s">
        <v>5294</v>
      </c>
      <c r="H2491" t="s">
        <v>3509</v>
      </c>
      <c r="I2491">
        <f t="shared" si="38"/>
        <v>53</v>
      </c>
      <c r="J2491" s="1" t="s">
        <v>27071</v>
      </c>
    </row>
    <row r="2492" spans="1:10">
      <c r="A2492">
        <v>6125</v>
      </c>
      <c r="B2492" t="s">
        <v>387</v>
      </c>
      <c r="C2492">
        <v>20190307</v>
      </c>
      <c r="D2492" t="s">
        <v>90</v>
      </c>
      <c r="E2492">
        <v>-1</v>
      </c>
      <c r="F2492" t="s">
        <v>5293</v>
      </c>
      <c r="G2492" t="s">
        <v>5294</v>
      </c>
      <c r="H2492" t="s">
        <v>3510</v>
      </c>
      <c r="I2492">
        <f t="shared" si="38"/>
        <v>57</v>
      </c>
      <c r="J2492" s="1" t="s">
        <v>27072</v>
      </c>
    </row>
    <row r="2493" spans="1:10">
      <c r="A2493">
        <v>6165</v>
      </c>
      <c r="B2493" t="s">
        <v>563</v>
      </c>
      <c r="C2493">
        <v>20190307</v>
      </c>
      <c r="D2493" t="s">
        <v>90</v>
      </c>
      <c r="E2493">
        <v>-1</v>
      </c>
      <c r="F2493" t="s">
        <v>5293</v>
      </c>
      <c r="G2493" t="s">
        <v>5294</v>
      </c>
      <c r="H2493" t="s">
        <v>3511</v>
      </c>
      <c r="I2493">
        <f t="shared" si="38"/>
        <v>49</v>
      </c>
      <c r="J2493" s="1" t="s">
        <v>27073</v>
      </c>
    </row>
    <row r="2494" spans="1:10">
      <c r="A2494">
        <v>6175</v>
      </c>
      <c r="B2494" t="s">
        <v>3104</v>
      </c>
      <c r="C2494">
        <v>20190307</v>
      </c>
      <c r="D2494" t="s">
        <v>1</v>
      </c>
      <c r="E2494">
        <v>-1</v>
      </c>
      <c r="F2494" t="s">
        <v>5293</v>
      </c>
      <c r="G2494" t="s">
        <v>5294</v>
      </c>
      <c r="H2494" t="s">
        <v>3512</v>
      </c>
      <c r="I2494">
        <f t="shared" si="38"/>
        <v>57</v>
      </c>
      <c r="J2494" s="1" t="s">
        <v>27074</v>
      </c>
    </row>
    <row r="2495" spans="1:10">
      <c r="A2495">
        <v>6207</v>
      </c>
      <c r="B2495" t="s">
        <v>389</v>
      </c>
      <c r="C2495">
        <v>20190307</v>
      </c>
      <c r="D2495" t="s">
        <v>12</v>
      </c>
      <c r="E2495">
        <v>-1</v>
      </c>
      <c r="F2495" t="s">
        <v>5293</v>
      </c>
      <c r="G2495" t="s">
        <v>5294</v>
      </c>
      <c r="H2495" t="s">
        <v>3513</v>
      </c>
      <c r="I2495">
        <f t="shared" si="38"/>
        <v>57</v>
      </c>
      <c r="J2495" s="1" t="s">
        <v>27075</v>
      </c>
    </row>
    <row r="2496" spans="1:10">
      <c r="A2496">
        <v>6237</v>
      </c>
      <c r="B2496" t="s">
        <v>2271</v>
      </c>
      <c r="C2496">
        <v>20190307</v>
      </c>
      <c r="D2496" t="s">
        <v>1</v>
      </c>
      <c r="E2496">
        <v>-1</v>
      </c>
      <c r="F2496" t="s">
        <v>5293</v>
      </c>
      <c r="G2496" t="s">
        <v>5294</v>
      </c>
      <c r="H2496" t="s">
        <v>3514</v>
      </c>
      <c r="I2496">
        <f t="shared" si="38"/>
        <v>55</v>
      </c>
      <c r="J2496" s="1" t="s">
        <v>27076</v>
      </c>
    </row>
    <row r="2497" spans="1:10">
      <c r="A2497">
        <v>6244</v>
      </c>
      <c r="B2497" t="s">
        <v>395</v>
      </c>
      <c r="C2497">
        <v>20190307</v>
      </c>
      <c r="D2497" t="s">
        <v>90</v>
      </c>
      <c r="E2497">
        <v>-1</v>
      </c>
      <c r="F2497" t="s">
        <v>5293</v>
      </c>
      <c r="G2497" t="s">
        <v>5294</v>
      </c>
      <c r="H2497" t="s">
        <v>3515</v>
      </c>
      <c r="I2497">
        <f t="shared" si="38"/>
        <v>57</v>
      </c>
      <c r="J2497" s="1" t="s">
        <v>27077</v>
      </c>
    </row>
    <row r="2498" spans="1:10">
      <c r="A2498">
        <v>6269</v>
      </c>
      <c r="B2498" t="s">
        <v>567</v>
      </c>
      <c r="C2498">
        <v>20190307</v>
      </c>
      <c r="D2498" t="s">
        <v>4</v>
      </c>
      <c r="E2498">
        <v>-1</v>
      </c>
      <c r="F2498" t="s">
        <v>5293</v>
      </c>
      <c r="G2498" t="s">
        <v>5294</v>
      </c>
      <c r="H2498" t="s">
        <v>3516</v>
      </c>
      <c r="I2498">
        <f t="shared" si="38"/>
        <v>59</v>
      </c>
      <c r="J2498" s="1" t="s">
        <v>27078</v>
      </c>
    </row>
    <row r="2499" spans="1:10">
      <c r="A2499">
        <v>6438</v>
      </c>
      <c r="B2499" t="s">
        <v>792</v>
      </c>
      <c r="C2499">
        <v>20190307</v>
      </c>
      <c r="D2499" t="s">
        <v>9</v>
      </c>
      <c r="E2499">
        <v>0</v>
      </c>
      <c r="F2499" t="s">
        <v>5288</v>
      </c>
      <c r="G2499" t="s">
        <v>5289</v>
      </c>
      <c r="H2499" t="s">
        <v>3517</v>
      </c>
      <c r="I2499">
        <f t="shared" ref="I2499:I2562" si="39">LEN(H2499)</f>
        <v>39</v>
      </c>
      <c r="J2499" s="1" t="s">
        <v>27079</v>
      </c>
    </row>
    <row r="2500" spans="1:10">
      <c r="A2500">
        <v>6490</v>
      </c>
      <c r="B2500" t="s">
        <v>94</v>
      </c>
      <c r="C2500">
        <v>20190307</v>
      </c>
      <c r="D2500" t="s">
        <v>69</v>
      </c>
      <c r="E2500">
        <v>-1</v>
      </c>
      <c r="F2500" t="s">
        <v>5293</v>
      </c>
      <c r="G2500" t="s">
        <v>47337</v>
      </c>
      <c r="H2500" t="s">
        <v>3518</v>
      </c>
      <c r="I2500">
        <f t="shared" si="39"/>
        <v>53</v>
      </c>
      <c r="J2500" s="1" t="s">
        <v>27080</v>
      </c>
    </row>
    <row r="2501" spans="1:10">
      <c r="A2501">
        <v>6531</v>
      </c>
      <c r="B2501" t="s">
        <v>2494</v>
      </c>
      <c r="C2501">
        <v>20190307</v>
      </c>
      <c r="D2501" t="s">
        <v>1</v>
      </c>
      <c r="E2501">
        <v>-1</v>
      </c>
      <c r="F2501" t="s">
        <v>5293</v>
      </c>
      <c r="G2501" t="s">
        <v>5294</v>
      </c>
      <c r="H2501" t="s">
        <v>3519</v>
      </c>
      <c r="I2501">
        <f t="shared" si="39"/>
        <v>57</v>
      </c>
      <c r="J2501" s="1" t="s">
        <v>27081</v>
      </c>
    </row>
    <row r="2502" spans="1:10">
      <c r="A2502">
        <v>6543</v>
      </c>
      <c r="B2502" t="s">
        <v>1578</v>
      </c>
      <c r="C2502">
        <v>20190307</v>
      </c>
      <c r="D2502" t="s">
        <v>58</v>
      </c>
      <c r="E2502">
        <v>0</v>
      </c>
      <c r="F2502" t="s">
        <v>5288</v>
      </c>
      <c r="G2502" t="s">
        <v>5289</v>
      </c>
      <c r="H2502" t="s">
        <v>3520</v>
      </c>
      <c r="I2502">
        <f t="shared" si="39"/>
        <v>19</v>
      </c>
      <c r="J2502" s="1" t="s">
        <v>27082</v>
      </c>
    </row>
    <row r="2503" spans="1:10">
      <c r="A2503">
        <v>6548</v>
      </c>
      <c r="B2503" t="s">
        <v>3521</v>
      </c>
      <c r="C2503">
        <v>20190307</v>
      </c>
      <c r="D2503" t="s">
        <v>9</v>
      </c>
      <c r="E2503">
        <v>-1</v>
      </c>
      <c r="F2503" t="s">
        <v>5293</v>
      </c>
      <c r="G2503" t="s">
        <v>5294</v>
      </c>
      <c r="H2503" t="s">
        <v>3522</v>
      </c>
      <c r="I2503">
        <f t="shared" si="39"/>
        <v>59</v>
      </c>
      <c r="J2503" s="1" t="s">
        <v>27083</v>
      </c>
    </row>
    <row r="2504" spans="1:10">
      <c r="A2504">
        <v>6594</v>
      </c>
      <c r="B2504" t="s">
        <v>3424</v>
      </c>
      <c r="C2504">
        <v>20190307</v>
      </c>
      <c r="D2504" t="s">
        <v>1</v>
      </c>
      <c r="E2504">
        <v>0</v>
      </c>
      <c r="F2504" t="s">
        <v>5288</v>
      </c>
      <c r="G2504" t="s">
        <v>5289</v>
      </c>
      <c r="H2504" t="s">
        <v>3425</v>
      </c>
      <c r="I2504">
        <f t="shared" si="39"/>
        <v>19</v>
      </c>
      <c r="J2504" s="1" t="s">
        <v>26996</v>
      </c>
    </row>
    <row r="2505" spans="1:10">
      <c r="A2505">
        <v>6599</v>
      </c>
      <c r="B2505" t="s">
        <v>73</v>
      </c>
      <c r="C2505">
        <v>20190307</v>
      </c>
      <c r="D2505" t="s">
        <v>58</v>
      </c>
      <c r="E2505">
        <v>-1</v>
      </c>
      <c r="F2505" t="s">
        <v>5293</v>
      </c>
      <c r="G2505" t="s">
        <v>5294</v>
      </c>
      <c r="H2505" t="s">
        <v>3523</v>
      </c>
      <c r="I2505">
        <f t="shared" si="39"/>
        <v>56</v>
      </c>
      <c r="J2505" s="1" t="s">
        <v>27084</v>
      </c>
    </row>
    <row r="2506" spans="1:10">
      <c r="A2506">
        <v>6611</v>
      </c>
      <c r="B2506" t="s">
        <v>1710</v>
      </c>
      <c r="C2506">
        <v>20190307</v>
      </c>
      <c r="D2506" t="s">
        <v>69</v>
      </c>
      <c r="E2506">
        <v>0</v>
      </c>
      <c r="F2506" t="s">
        <v>5297</v>
      </c>
      <c r="G2506" t="s">
        <v>47333</v>
      </c>
      <c r="H2506" t="s">
        <v>3524</v>
      </c>
      <c r="I2506">
        <f t="shared" si="39"/>
        <v>62</v>
      </c>
      <c r="J2506" s="1" t="s">
        <v>27085</v>
      </c>
    </row>
    <row r="2507" spans="1:10">
      <c r="A2507">
        <v>6611</v>
      </c>
      <c r="B2507" t="s">
        <v>1710</v>
      </c>
      <c r="C2507">
        <v>20190307</v>
      </c>
      <c r="D2507" t="s">
        <v>69</v>
      </c>
      <c r="E2507">
        <v>1</v>
      </c>
      <c r="F2507" t="s">
        <v>5293</v>
      </c>
      <c r="G2507" t="s">
        <v>47338</v>
      </c>
      <c r="H2507" t="s">
        <v>3525</v>
      </c>
      <c r="I2507">
        <f t="shared" si="39"/>
        <v>102</v>
      </c>
      <c r="J2507" s="1" t="s">
        <v>27086</v>
      </c>
    </row>
    <row r="2508" spans="1:10">
      <c r="A2508">
        <v>6652</v>
      </c>
      <c r="B2508" t="s">
        <v>3426</v>
      </c>
      <c r="C2508">
        <v>20190307</v>
      </c>
      <c r="D2508" t="s">
        <v>69</v>
      </c>
      <c r="E2508">
        <v>-1</v>
      </c>
      <c r="F2508" t="s">
        <v>5293</v>
      </c>
      <c r="G2508" t="s">
        <v>5294</v>
      </c>
      <c r="H2508" t="s">
        <v>3281</v>
      </c>
      <c r="I2508">
        <f t="shared" si="39"/>
        <v>47</v>
      </c>
      <c r="J2508" s="1" t="s">
        <v>26877</v>
      </c>
    </row>
    <row r="2509" spans="1:10">
      <c r="A2509">
        <v>6669</v>
      </c>
      <c r="B2509" t="s">
        <v>3194</v>
      </c>
      <c r="C2509">
        <v>20190307</v>
      </c>
      <c r="D2509" t="s">
        <v>9</v>
      </c>
      <c r="E2509">
        <v>-1</v>
      </c>
      <c r="F2509" t="s">
        <v>5288</v>
      </c>
      <c r="G2509" t="s">
        <v>47339</v>
      </c>
      <c r="H2509" t="s">
        <v>3526</v>
      </c>
      <c r="I2509">
        <f t="shared" si="39"/>
        <v>1414</v>
      </c>
      <c r="J2509" s="1" t="s">
        <v>27087</v>
      </c>
    </row>
    <row r="2510" spans="1:10">
      <c r="A2510">
        <v>6727</v>
      </c>
      <c r="B2510" t="s">
        <v>2355</v>
      </c>
      <c r="C2510">
        <v>20190307</v>
      </c>
      <c r="D2510" t="s">
        <v>35</v>
      </c>
      <c r="E2510">
        <v>1</v>
      </c>
      <c r="F2510" t="s">
        <v>5293</v>
      </c>
      <c r="G2510" t="s">
        <v>5294</v>
      </c>
      <c r="H2510" t="s">
        <v>3527</v>
      </c>
      <c r="I2510">
        <f t="shared" si="39"/>
        <v>59</v>
      </c>
      <c r="J2510" s="1" t="s">
        <v>27088</v>
      </c>
    </row>
    <row r="2511" spans="1:10">
      <c r="A2511">
        <v>6730</v>
      </c>
      <c r="B2511" t="s">
        <v>2357</v>
      </c>
      <c r="C2511">
        <v>20190307</v>
      </c>
      <c r="D2511">
        <f>-(2017/12)</f>
        <v>-168.08333333333334</v>
      </c>
      <c r="E2511">
        <v>1</v>
      </c>
      <c r="F2511" t="s">
        <v>5293</v>
      </c>
      <c r="G2511" t="s">
        <v>5294</v>
      </c>
      <c r="H2511" t="s">
        <v>3528</v>
      </c>
      <c r="I2511">
        <f t="shared" si="39"/>
        <v>55</v>
      </c>
      <c r="J2511" s="1" t="s">
        <v>27089</v>
      </c>
    </row>
    <row r="2512" spans="1:10">
      <c r="A2512">
        <v>8033</v>
      </c>
      <c r="B2512" t="s">
        <v>285</v>
      </c>
      <c r="C2512">
        <v>20190307</v>
      </c>
      <c r="D2512" t="s">
        <v>90</v>
      </c>
      <c r="E2512">
        <v>-1</v>
      </c>
      <c r="F2512" t="s">
        <v>5293</v>
      </c>
      <c r="G2512" t="s">
        <v>5294</v>
      </c>
      <c r="H2512" t="s">
        <v>3529</v>
      </c>
      <c r="I2512">
        <f t="shared" si="39"/>
        <v>56</v>
      </c>
      <c r="J2512" s="1" t="s">
        <v>27090</v>
      </c>
    </row>
    <row r="2513" spans="1:10">
      <c r="A2513">
        <v>8039</v>
      </c>
      <c r="B2513" t="s">
        <v>287</v>
      </c>
      <c r="C2513">
        <v>20190307</v>
      </c>
      <c r="D2513" t="s">
        <v>4</v>
      </c>
      <c r="E2513">
        <v>-1</v>
      </c>
      <c r="F2513" t="s">
        <v>5293</v>
      </c>
      <c r="G2513" t="s">
        <v>5294</v>
      </c>
      <c r="H2513" t="s">
        <v>3530</v>
      </c>
      <c r="I2513">
        <f t="shared" si="39"/>
        <v>242</v>
      </c>
      <c r="J2513" s="1" t="s">
        <v>27091</v>
      </c>
    </row>
    <row r="2514" spans="1:10">
      <c r="A2514">
        <v>8040</v>
      </c>
      <c r="B2514" t="s">
        <v>2362</v>
      </c>
      <c r="C2514">
        <v>20190307</v>
      </c>
      <c r="D2514" t="s">
        <v>1</v>
      </c>
      <c r="E2514">
        <v>-1</v>
      </c>
      <c r="F2514" t="s">
        <v>5293</v>
      </c>
      <c r="G2514" t="s">
        <v>5294</v>
      </c>
      <c r="H2514" t="s">
        <v>3531</v>
      </c>
      <c r="I2514">
        <f t="shared" si="39"/>
        <v>56</v>
      </c>
      <c r="J2514" s="1" t="s">
        <v>27092</v>
      </c>
    </row>
    <row r="2515" spans="1:10">
      <c r="A2515">
        <v>8041</v>
      </c>
      <c r="B2515" t="s">
        <v>94</v>
      </c>
      <c r="C2515">
        <v>20190307</v>
      </c>
      <c r="D2515" t="s">
        <v>58</v>
      </c>
      <c r="E2515">
        <v>-1</v>
      </c>
      <c r="F2515" t="s">
        <v>5293</v>
      </c>
      <c r="G2515" t="s">
        <v>47337</v>
      </c>
      <c r="H2515" t="s">
        <v>3532</v>
      </c>
      <c r="I2515">
        <f t="shared" si="39"/>
        <v>55</v>
      </c>
      <c r="J2515" s="1" t="s">
        <v>27093</v>
      </c>
    </row>
    <row r="2516" spans="1:10">
      <c r="A2516">
        <v>8043</v>
      </c>
      <c r="B2516" t="s">
        <v>3533</v>
      </c>
      <c r="C2516">
        <v>20190307</v>
      </c>
      <c r="D2516" t="s">
        <v>9</v>
      </c>
      <c r="E2516">
        <v>-1</v>
      </c>
      <c r="F2516" t="s">
        <v>5293</v>
      </c>
      <c r="G2516" t="s">
        <v>5294</v>
      </c>
      <c r="H2516" t="s">
        <v>3534</v>
      </c>
      <c r="I2516">
        <f t="shared" si="39"/>
        <v>56</v>
      </c>
      <c r="J2516" s="1" t="s">
        <v>27094</v>
      </c>
    </row>
    <row r="2517" spans="1:10">
      <c r="A2517">
        <v>8059</v>
      </c>
      <c r="B2517" t="s">
        <v>418</v>
      </c>
      <c r="C2517">
        <v>20190307</v>
      </c>
      <c r="D2517" t="s">
        <v>12</v>
      </c>
      <c r="E2517">
        <v>-1</v>
      </c>
      <c r="F2517" t="s">
        <v>5293</v>
      </c>
      <c r="G2517" t="s">
        <v>5294</v>
      </c>
      <c r="H2517" t="s">
        <v>3535</v>
      </c>
      <c r="I2517">
        <f t="shared" si="39"/>
        <v>29</v>
      </c>
      <c r="J2517" s="1" t="s">
        <v>27095</v>
      </c>
    </row>
    <row r="2518" spans="1:10">
      <c r="A2518">
        <v>8087</v>
      </c>
      <c r="B2518" t="s">
        <v>821</v>
      </c>
      <c r="C2518">
        <v>20190307</v>
      </c>
      <c r="D2518" t="s">
        <v>90</v>
      </c>
      <c r="E2518">
        <v>-1</v>
      </c>
      <c r="F2518" t="s">
        <v>5293</v>
      </c>
      <c r="G2518" t="s">
        <v>5294</v>
      </c>
      <c r="H2518" t="s">
        <v>3536</v>
      </c>
      <c r="I2518">
        <f t="shared" si="39"/>
        <v>54</v>
      </c>
      <c r="J2518" s="1" t="s">
        <v>27096</v>
      </c>
    </row>
    <row r="2519" spans="1:10">
      <c r="A2519">
        <v>8093</v>
      </c>
      <c r="B2519" t="s">
        <v>1313</v>
      </c>
      <c r="C2519">
        <v>20190307</v>
      </c>
      <c r="D2519" t="s">
        <v>90</v>
      </c>
      <c r="E2519">
        <v>-1</v>
      </c>
      <c r="F2519" t="s">
        <v>5293</v>
      </c>
      <c r="G2519" t="s">
        <v>5294</v>
      </c>
      <c r="H2519" t="s">
        <v>3537</v>
      </c>
      <c r="I2519">
        <f t="shared" si="39"/>
        <v>55</v>
      </c>
      <c r="J2519" s="1" t="s">
        <v>27097</v>
      </c>
    </row>
    <row r="2520" spans="1:10">
      <c r="A2520">
        <v>8112</v>
      </c>
      <c r="B2520" t="s">
        <v>3538</v>
      </c>
      <c r="C2520">
        <v>20190307</v>
      </c>
      <c r="D2520" t="s">
        <v>1</v>
      </c>
      <c r="E2520">
        <v>-1</v>
      </c>
      <c r="F2520" t="s">
        <v>5293</v>
      </c>
      <c r="G2520" t="s">
        <v>5294</v>
      </c>
      <c r="H2520" t="s">
        <v>3539</v>
      </c>
      <c r="I2520">
        <f t="shared" si="39"/>
        <v>62</v>
      </c>
      <c r="J2520" s="1" t="s">
        <v>27098</v>
      </c>
    </row>
    <row r="2521" spans="1:10">
      <c r="A2521">
        <v>8127</v>
      </c>
      <c r="B2521" t="s">
        <v>94</v>
      </c>
      <c r="C2521">
        <v>20190307</v>
      </c>
      <c r="D2521" t="s">
        <v>69</v>
      </c>
      <c r="E2521">
        <v>-1</v>
      </c>
      <c r="F2521" t="s">
        <v>5293</v>
      </c>
      <c r="G2521" t="s">
        <v>47337</v>
      </c>
      <c r="H2521" t="s">
        <v>3540</v>
      </c>
      <c r="I2521">
        <f t="shared" si="39"/>
        <v>55</v>
      </c>
      <c r="J2521" s="1" t="s">
        <v>27099</v>
      </c>
    </row>
    <row r="2522" spans="1:10">
      <c r="A2522">
        <v>8432</v>
      </c>
      <c r="B2522" t="s">
        <v>1544</v>
      </c>
      <c r="C2522">
        <v>20190307</v>
      </c>
      <c r="D2522" t="s">
        <v>9</v>
      </c>
      <c r="E2522">
        <v>-1</v>
      </c>
      <c r="F2522" t="s">
        <v>5293</v>
      </c>
      <c r="G2522" t="s">
        <v>5294</v>
      </c>
      <c r="H2522" t="s">
        <v>3541</v>
      </c>
      <c r="I2522">
        <f t="shared" si="39"/>
        <v>54</v>
      </c>
      <c r="J2522" s="1" t="s">
        <v>27100</v>
      </c>
    </row>
    <row r="2523" spans="1:10">
      <c r="A2523">
        <v>8458</v>
      </c>
      <c r="B2523" t="s">
        <v>79</v>
      </c>
      <c r="C2523">
        <v>20190307</v>
      </c>
      <c r="D2523" t="s">
        <v>35</v>
      </c>
      <c r="E2523">
        <v>-1</v>
      </c>
      <c r="F2523" t="s">
        <v>5291</v>
      </c>
      <c r="G2523" t="s">
        <v>5292</v>
      </c>
      <c r="H2523" t="s">
        <v>3542</v>
      </c>
      <c r="I2523">
        <f t="shared" si="39"/>
        <v>29</v>
      </c>
      <c r="J2523" s="1" t="s">
        <v>27101</v>
      </c>
    </row>
    <row r="2524" spans="1:10">
      <c r="A2524">
        <v>9906</v>
      </c>
      <c r="B2524" t="s">
        <v>833</v>
      </c>
      <c r="C2524">
        <v>20190307</v>
      </c>
      <c r="D2524" t="s">
        <v>90</v>
      </c>
      <c r="E2524">
        <v>-1</v>
      </c>
      <c r="F2524" t="s">
        <v>5293</v>
      </c>
      <c r="G2524" t="s">
        <v>5294</v>
      </c>
      <c r="H2524" t="s">
        <v>3543</v>
      </c>
      <c r="I2524">
        <f t="shared" si="39"/>
        <v>49</v>
      </c>
      <c r="J2524" s="1" t="s">
        <v>27102</v>
      </c>
    </row>
    <row r="2525" spans="1:10">
      <c r="A2525">
        <v>9957</v>
      </c>
      <c r="B2525" t="s">
        <v>3208</v>
      </c>
      <c r="C2525">
        <v>20190307</v>
      </c>
      <c r="D2525" t="s">
        <v>170</v>
      </c>
      <c r="E2525">
        <v>0</v>
      </c>
      <c r="F2525" t="s">
        <v>5293</v>
      </c>
      <c r="G2525" t="s">
        <v>5294</v>
      </c>
      <c r="H2525" t="s">
        <v>3544</v>
      </c>
      <c r="I2525">
        <f t="shared" si="39"/>
        <v>545</v>
      </c>
      <c r="J2525" s="1" t="s">
        <v>27103</v>
      </c>
    </row>
    <row r="2526" spans="1:10">
      <c r="A2526">
        <v>9957</v>
      </c>
      <c r="B2526" t="s">
        <v>3208</v>
      </c>
      <c r="C2526">
        <v>20190307</v>
      </c>
      <c r="D2526" t="s">
        <v>170</v>
      </c>
      <c r="E2526">
        <v>-1</v>
      </c>
      <c r="F2526" t="s">
        <v>5288</v>
      </c>
      <c r="G2526" t="s">
        <v>47339</v>
      </c>
      <c r="H2526" t="s">
        <v>3545</v>
      </c>
      <c r="I2526">
        <f t="shared" si="39"/>
        <v>149</v>
      </c>
      <c r="J2526" s="1" t="s">
        <v>27104</v>
      </c>
    </row>
    <row r="2527" spans="1:10">
      <c r="A2527">
        <v>1216</v>
      </c>
      <c r="B2527" t="s">
        <v>3291</v>
      </c>
      <c r="C2527">
        <v>20190308</v>
      </c>
      <c r="D2527" t="s">
        <v>27</v>
      </c>
      <c r="E2527">
        <v>0</v>
      </c>
      <c r="F2527" t="s">
        <v>5293</v>
      </c>
      <c r="G2527" t="s">
        <v>47338</v>
      </c>
      <c r="H2527" t="s">
        <v>3546</v>
      </c>
      <c r="I2527">
        <f t="shared" si="39"/>
        <v>111</v>
      </c>
      <c r="J2527" s="1" t="s">
        <v>27105</v>
      </c>
    </row>
    <row r="2528" spans="1:10">
      <c r="A2528">
        <v>1219</v>
      </c>
      <c r="B2528" t="s">
        <v>3547</v>
      </c>
      <c r="C2528">
        <v>20190308</v>
      </c>
      <c r="D2528" t="s">
        <v>9</v>
      </c>
      <c r="E2528">
        <v>-1</v>
      </c>
      <c r="F2528" t="s">
        <v>5288</v>
      </c>
      <c r="G2528" t="s">
        <v>47339</v>
      </c>
      <c r="H2528" t="s">
        <v>3548</v>
      </c>
      <c r="I2528">
        <f t="shared" si="39"/>
        <v>56</v>
      </c>
      <c r="J2528" s="1" t="s">
        <v>27106</v>
      </c>
    </row>
    <row r="2529" spans="1:10">
      <c r="A2529">
        <v>1227</v>
      </c>
      <c r="B2529" t="s">
        <v>3549</v>
      </c>
      <c r="C2529">
        <v>20190308</v>
      </c>
      <c r="D2529" t="s">
        <v>27</v>
      </c>
      <c r="E2529">
        <v>-1</v>
      </c>
      <c r="F2529" t="s">
        <v>5293</v>
      </c>
      <c r="G2529" t="s">
        <v>5294</v>
      </c>
      <c r="H2529" t="s">
        <v>3550</v>
      </c>
      <c r="I2529">
        <f t="shared" si="39"/>
        <v>60</v>
      </c>
      <c r="J2529" s="1" t="s">
        <v>27107</v>
      </c>
    </row>
    <row r="2530" spans="1:10">
      <c r="A2530">
        <v>1236</v>
      </c>
      <c r="B2530" t="s">
        <v>3551</v>
      </c>
      <c r="C2530">
        <v>20190308</v>
      </c>
      <c r="D2530" t="s">
        <v>1</v>
      </c>
      <c r="E2530">
        <v>-1</v>
      </c>
      <c r="F2530" t="s">
        <v>5293</v>
      </c>
      <c r="G2530" t="s">
        <v>5294</v>
      </c>
      <c r="H2530" t="s">
        <v>3552</v>
      </c>
      <c r="I2530">
        <f t="shared" si="39"/>
        <v>55</v>
      </c>
      <c r="J2530" s="1" t="s">
        <v>27108</v>
      </c>
    </row>
    <row r="2531" spans="1:10">
      <c r="A2531">
        <v>1305</v>
      </c>
      <c r="B2531" t="s">
        <v>1959</v>
      </c>
      <c r="C2531">
        <v>20190308</v>
      </c>
      <c r="D2531" t="s">
        <v>9</v>
      </c>
      <c r="E2531">
        <v>-1</v>
      </c>
      <c r="F2531" t="s">
        <v>5293</v>
      </c>
      <c r="G2531" t="s">
        <v>5294</v>
      </c>
      <c r="H2531" t="s">
        <v>3553</v>
      </c>
      <c r="I2531">
        <f t="shared" si="39"/>
        <v>59</v>
      </c>
      <c r="J2531" s="1" t="s">
        <v>27109</v>
      </c>
    </row>
    <row r="2532" spans="1:10">
      <c r="A2532">
        <v>1310</v>
      </c>
      <c r="B2532" t="s">
        <v>83</v>
      </c>
      <c r="C2532">
        <v>20190308</v>
      </c>
      <c r="D2532" t="s">
        <v>12</v>
      </c>
      <c r="E2532">
        <v>-1</v>
      </c>
      <c r="F2532" t="s">
        <v>5293</v>
      </c>
      <c r="G2532" t="s">
        <v>5294</v>
      </c>
      <c r="H2532" t="s">
        <v>3554</v>
      </c>
      <c r="I2532">
        <f t="shared" si="39"/>
        <v>59</v>
      </c>
      <c r="J2532" s="1" t="s">
        <v>27110</v>
      </c>
    </row>
    <row r="2533" spans="1:10">
      <c r="A2533">
        <v>1312</v>
      </c>
      <c r="B2533" t="s">
        <v>3555</v>
      </c>
      <c r="C2533">
        <v>20190308</v>
      </c>
      <c r="D2533" t="s">
        <v>4</v>
      </c>
      <c r="E2533">
        <v>-1</v>
      </c>
      <c r="F2533" t="s">
        <v>5293</v>
      </c>
      <c r="G2533" t="s">
        <v>5294</v>
      </c>
      <c r="H2533" t="s">
        <v>3556</v>
      </c>
      <c r="I2533">
        <f t="shared" si="39"/>
        <v>61</v>
      </c>
      <c r="J2533" s="1" t="s">
        <v>27111</v>
      </c>
    </row>
    <row r="2534" spans="1:10">
      <c r="A2534">
        <v>1315</v>
      </c>
      <c r="B2534" t="s">
        <v>428</v>
      </c>
      <c r="C2534">
        <v>20190308</v>
      </c>
      <c r="D2534" t="s">
        <v>9</v>
      </c>
      <c r="E2534">
        <v>-1</v>
      </c>
      <c r="F2534" t="s">
        <v>5293</v>
      </c>
      <c r="G2534" t="s">
        <v>5294</v>
      </c>
      <c r="H2534" t="s">
        <v>3557</v>
      </c>
      <c r="I2534">
        <f t="shared" si="39"/>
        <v>57</v>
      </c>
      <c r="J2534" s="1" t="s">
        <v>27112</v>
      </c>
    </row>
    <row r="2535" spans="1:10">
      <c r="A2535">
        <v>1316</v>
      </c>
      <c r="B2535" t="s">
        <v>846</v>
      </c>
      <c r="C2535">
        <v>20190308</v>
      </c>
      <c r="D2535" t="s">
        <v>90</v>
      </c>
      <c r="E2535">
        <v>-1</v>
      </c>
      <c r="F2535" t="s">
        <v>5293</v>
      </c>
      <c r="G2535" t="s">
        <v>5294</v>
      </c>
      <c r="H2535" t="s">
        <v>3558</v>
      </c>
      <c r="I2535">
        <f t="shared" si="39"/>
        <v>55</v>
      </c>
      <c r="J2535" s="1" t="s">
        <v>27113</v>
      </c>
    </row>
    <row r="2536" spans="1:10">
      <c r="A2536">
        <v>1333</v>
      </c>
      <c r="B2536" t="s">
        <v>2015</v>
      </c>
      <c r="C2536">
        <v>20190308</v>
      </c>
      <c r="D2536" t="s">
        <v>122</v>
      </c>
      <c r="E2536">
        <v>-1</v>
      </c>
      <c r="F2536" t="s">
        <v>5293</v>
      </c>
      <c r="G2536" t="s">
        <v>5294</v>
      </c>
      <c r="H2536" t="s">
        <v>3559</v>
      </c>
      <c r="I2536">
        <f t="shared" si="39"/>
        <v>55</v>
      </c>
      <c r="J2536" s="1" t="s">
        <v>27114</v>
      </c>
    </row>
    <row r="2537" spans="1:10">
      <c r="A2537">
        <v>1336</v>
      </c>
      <c r="B2537" t="s">
        <v>3560</v>
      </c>
      <c r="C2537">
        <v>20190308</v>
      </c>
      <c r="D2537" t="s">
        <v>1</v>
      </c>
      <c r="E2537">
        <v>-1</v>
      </c>
      <c r="F2537" t="s">
        <v>5293</v>
      </c>
      <c r="G2537" t="s">
        <v>5294</v>
      </c>
      <c r="H2537" t="s">
        <v>3561</v>
      </c>
      <c r="I2537">
        <f t="shared" si="39"/>
        <v>56</v>
      </c>
      <c r="J2537" s="1" t="s">
        <v>27115</v>
      </c>
    </row>
    <row r="2538" spans="1:10">
      <c r="A2538">
        <v>1339</v>
      </c>
      <c r="B2538" t="s">
        <v>1351</v>
      </c>
      <c r="C2538">
        <v>20190308</v>
      </c>
      <c r="D2538" t="s">
        <v>9</v>
      </c>
      <c r="E2538">
        <v>-1</v>
      </c>
      <c r="F2538" t="s">
        <v>5297</v>
      </c>
      <c r="G2538" t="s">
        <v>47333</v>
      </c>
      <c r="H2538" t="s">
        <v>3562</v>
      </c>
      <c r="I2538">
        <f t="shared" si="39"/>
        <v>352</v>
      </c>
      <c r="J2538" s="1" t="s">
        <v>27116</v>
      </c>
    </row>
    <row r="2539" spans="1:10">
      <c r="A2539">
        <v>1340</v>
      </c>
      <c r="B2539" t="s">
        <v>602</v>
      </c>
      <c r="C2539">
        <v>20190308</v>
      </c>
      <c r="D2539" t="s">
        <v>1</v>
      </c>
      <c r="E2539">
        <v>-1</v>
      </c>
      <c r="F2539" t="s">
        <v>5293</v>
      </c>
      <c r="G2539" t="s">
        <v>5294</v>
      </c>
      <c r="H2539" t="s">
        <v>3563</v>
      </c>
      <c r="I2539">
        <f t="shared" si="39"/>
        <v>56</v>
      </c>
      <c r="J2539" s="1" t="s">
        <v>27117</v>
      </c>
    </row>
    <row r="2540" spans="1:10">
      <c r="A2540">
        <v>1417</v>
      </c>
      <c r="B2540" t="s">
        <v>3564</v>
      </c>
      <c r="C2540">
        <v>20190308</v>
      </c>
      <c r="D2540" t="s">
        <v>12</v>
      </c>
      <c r="E2540">
        <v>-1</v>
      </c>
      <c r="F2540" t="s">
        <v>5293</v>
      </c>
      <c r="G2540" t="s">
        <v>5294</v>
      </c>
      <c r="H2540" t="s">
        <v>3565</v>
      </c>
      <c r="I2540">
        <f t="shared" si="39"/>
        <v>57</v>
      </c>
      <c r="J2540" s="1" t="s">
        <v>27118</v>
      </c>
    </row>
    <row r="2541" spans="1:10">
      <c r="A2541">
        <v>1418</v>
      </c>
      <c r="B2541" t="s">
        <v>852</v>
      </c>
      <c r="C2541">
        <v>20190308</v>
      </c>
      <c r="D2541" t="s">
        <v>32</v>
      </c>
      <c r="E2541">
        <v>-1</v>
      </c>
      <c r="F2541" t="s">
        <v>5293</v>
      </c>
      <c r="G2541" t="s">
        <v>5294</v>
      </c>
      <c r="H2541" t="s">
        <v>3566</v>
      </c>
      <c r="I2541">
        <f t="shared" si="39"/>
        <v>55</v>
      </c>
      <c r="J2541" s="1" t="s">
        <v>27119</v>
      </c>
    </row>
    <row r="2542" spans="1:10">
      <c r="A2542">
        <v>1423</v>
      </c>
      <c r="B2542" t="s">
        <v>432</v>
      </c>
      <c r="C2542">
        <v>20190308</v>
      </c>
      <c r="D2542" t="s">
        <v>1</v>
      </c>
      <c r="E2542">
        <v>-1</v>
      </c>
      <c r="F2542" t="s">
        <v>5293</v>
      </c>
      <c r="G2542" t="s">
        <v>5294</v>
      </c>
      <c r="H2542" t="s">
        <v>3567</v>
      </c>
      <c r="I2542">
        <f t="shared" si="39"/>
        <v>55</v>
      </c>
      <c r="J2542" s="1" t="s">
        <v>27120</v>
      </c>
    </row>
    <row r="2543" spans="1:10">
      <c r="A2543">
        <v>1441</v>
      </c>
      <c r="B2543" t="s">
        <v>3568</v>
      </c>
      <c r="C2543">
        <v>20190308</v>
      </c>
      <c r="D2543" t="s">
        <v>90</v>
      </c>
      <c r="E2543">
        <v>-1</v>
      </c>
      <c r="F2543" t="s">
        <v>5293</v>
      </c>
      <c r="G2543" t="s">
        <v>5294</v>
      </c>
      <c r="H2543" t="s">
        <v>3569</v>
      </c>
      <c r="I2543">
        <f t="shared" si="39"/>
        <v>56</v>
      </c>
      <c r="J2543" s="1" t="s">
        <v>27121</v>
      </c>
    </row>
    <row r="2544" spans="1:10">
      <c r="A2544">
        <v>1442</v>
      </c>
      <c r="B2544" t="s">
        <v>854</v>
      </c>
      <c r="C2544">
        <v>20190308</v>
      </c>
      <c r="D2544" t="s">
        <v>12</v>
      </c>
      <c r="E2544">
        <v>-1</v>
      </c>
      <c r="F2544" t="s">
        <v>5293</v>
      </c>
      <c r="G2544" t="s">
        <v>5294</v>
      </c>
      <c r="H2544" t="s">
        <v>3570</v>
      </c>
      <c r="I2544">
        <f t="shared" si="39"/>
        <v>56</v>
      </c>
      <c r="J2544" s="1" t="s">
        <v>27122</v>
      </c>
    </row>
    <row r="2545" spans="1:10">
      <c r="A2545">
        <v>1443</v>
      </c>
      <c r="B2545" t="s">
        <v>856</v>
      </c>
      <c r="C2545">
        <v>20190308</v>
      </c>
      <c r="D2545" t="s">
        <v>122</v>
      </c>
      <c r="E2545">
        <v>-1</v>
      </c>
      <c r="F2545" t="s">
        <v>5293</v>
      </c>
      <c r="G2545" t="s">
        <v>5294</v>
      </c>
      <c r="H2545" t="s">
        <v>3571</v>
      </c>
      <c r="I2545">
        <f t="shared" si="39"/>
        <v>56</v>
      </c>
      <c r="J2545" s="1" t="s">
        <v>27123</v>
      </c>
    </row>
    <row r="2546" spans="1:10">
      <c r="A2546">
        <v>1453</v>
      </c>
      <c r="B2546" t="s">
        <v>609</v>
      </c>
      <c r="C2546">
        <v>20190308</v>
      </c>
      <c r="D2546" t="s">
        <v>12</v>
      </c>
      <c r="E2546">
        <v>-1</v>
      </c>
      <c r="F2546" t="s">
        <v>5293</v>
      </c>
      <c r="G2546" t="s">
        <v>5294</v>
      </c>
      <c r="H2546" t="s">
        <v>3572</v>
      </c>
      <c r="I2546">
        <f t="shared" si="39"/>
        <v>25</v>
      </c>
      <c r="J2546" s="1" t="s">
        <v>27124</v>
      </c>
    </row>
    <row r="2547" spans="1:10">
      <c r="A2547">
        <v>1463</v>
      </c>
      <c r="B2547" t="s">
        <v>862</v>
      </c>
      <c r="C2547">
        <v>20190308</v>
      </c>
      <c r="D2547" t="s">
        <v>1</v>
      </c>
      <c r="E2547">
        <v>-1</v>
      </c>
      <c r="F2547" t="s">
        <v>5293</v>
      </c>
      <c r="G2547" t="s">
        <v>5294</v>
      </c>
      <c r="H2547" t="s">
        <v>3573</v>
      </c>
      <c r="I2547">
        <f t="shared" si="39"/>
        <v>56</v>
      </c>
      <c r="J2547" s="1" t="s">
        <v>27125</v>
      </c>
    </row>
    <row r="2548" spans="1:10">
      <c r="A2548">
        <v>1472</v>
      </c>
      <c r="B2548" t="s">
        <v>866</v>
      </c>
      <c r="C2548">
        <v>20190308</v>
      </c>
      <c r="D2548" t="s">
        <v>122</v>
      </c>
      <c r="E2548">
        <v>-1</v>
      </c>
      <c r="F2548" t="s">
        <v>5293</v>
      </c>
      <c r="G2548" t="s">
        <v>5294</v>
      </c>
      <c r="H2548" t="s">
        <v>3574</v>
      </c>
      <c r="I2548">
        <f t="shared" si="39"/>
        <v>55</v>
      </c>
      <c r="J2548" s="1" t="s">
        <v>27126</v>
      </c>
    </row>
    <row r="2549" spans="1:10">
      <c r="A2549">
        <v>1506</v>
      </c>
      <c r="B2549" t="s">
        <v>2835</v>
      </c>
      <c r="C2549">
        <v>20190308</v>
      </c>
      <c r="D2549" t="s">
        <v>90</v>
      </c>
      <c r="E2549">
        <v>-1</v>
      </c>
      <c r="F2549" t="s">
        <v>5293</v>
      </c>
      <c r="G2549" t="s">
        <v>5294</v>
      </c>
      <c r="H2549" t="s">
        <v>3575</v>
      </c>
      <c r="I2549">
        <f t="shared" si="39"/>
        <v>56</v>
      </c>
      <c r="J2549" s="1" t="s">
        <v>27127</v>
      </c>
    </row>
    <row r="2550" spans="1:10">
      <c r="A2550">
        <v>1512</v>
      </c>
      <c r="B2550" t="s">
        <v>2535</v>
      </c>
      <c r="C2550">
        <v>20190308</v>
      </c>
      <c r="D2550" t="s">
        <v>122</v>
      </c>
      <c r="E2550">
        <v>-1</v>
      </c>
      <c r="F2550" t="s">
        <v>5293</v>
      </c>
      <c r="G2550" t="s">
        <v>5294</v>
      </c>
      <c r="H2550" t="s">
        <v>3576</v>
      </c>
      <c r="I2550">
        <f t="shared" si="39"/>
        <v>57</v>
      </c>
      <c r="J2550" s="1" t="s">
        <v>27128</v>
      </c>
    </row>
    <row r="2551" spans="1:10">
      <c r="A2551">
        <v>1526</v>
      </c>
      <c r="B2551" t="s">
        <v>3577</v>
      </c>
      <c r="C2551">
        <v>20190308</v>
      </c>
      <c r="D2551" t="s">
        <v>1</v>
      </c>
      <c r="E2551">
        <v>-1</v>
      </c>
      <c r="F2551" t="s">
        <v>5293</v>
      </c>
      <c r="G2551" t="s">
        <v>5294</v>
      </c>
      <c r="H2551" t="s">
        <v>3578</v>
      </c>
      <c r="I2551">
        <f t="shared" si="39"/>
        <v>56</v>
      </c>
      <c r="J2551" s="1" t="s">
        <v>27129</v>
      </c>
    </row>
    <row r="2552" spans="1:10">
      <c r="A2552">
        <v>1529</v>
      </c>
      <c r="B2552" t="s">
        <v>92</v>
      </c>
      <c r="C2552">
        <v>20190308</v>
      </c>
      <c r="D2552" t="s">
        <v>12</v>
      </c>
      <c r="E2552">
        <v>-1</v>
      </c>
      <c r="F2552" t="s">
        <v>5293</v>
      </c>
      <c r="G2552" t="s">
        <v>5294</v>
      </c>
      <c r="H2552" t="s">
        <v>3579</v>
      </c>
      <c r="I2552">
        <f t="shared" si="39"/>
        <v>27</v>
      </c>
      <c r="J2552" s="1" t="s">
        <v>27130</v>
      </c>
    </row>
    <row r="2553" spans="1:10">
      <c r="A2553">
        <v>1538</v>
      </c>
      <c r="B2553" t="s">
        <v>613</v>
      </c>
      <c r="C2553">
        <v>20190308</v>
      </c>
      <c r="D2553" t="s">
        <v>122</v>
      </c>
      <c r="E2553">
        <v>-1</v>
      </c>
      <c r="F2553" t="s">
        <v>5293</v>
      </c>
      <c r="G2553" t="s">
        <v>5294</v>
      </c>
      <c r="H2553" t="s">
        <v>3580</v>
      </c>
      <c r="I2553">
        <f t="shared" si="39"/>
        <v>55</v>
      </c>
      <c r="J2553" s="1" t="s">
        <v>27131</v>
      </c>
    </row>
    <row r="2554" spans="1:10">
      <c r="A2554">
        <v>1539</v>
      </c>
      <c r="B2554" t="s">
        <v>873</v>
      </c>
      <c r="C2554">
        <v>20190308</v>
      </c>
      <c r="D2554" t="s">
        <v>1</v>
      </c>
      <c r="E2554">
        <v>-1</v>
      </c>
      <c r="F2554" t="s">
        <v>5293</v>
      </c>
      <c r="G2554" t="s">
        <v>5294</v>
      </c>
      <c r="H2554" t="s">
        <v>3581</v>
      </c>
      <c r="I2554">
        <f t="shared" si="39"/>
        <v>57</v>
      </c>
      <c r="J2554" s="1" t="s">
        <v>27132</v>
      </c>
    </row>
    <row r="2555" spans="1:10">
      <c r="A2555">
        <v>1558</v>
      </c>
      <c r="B2555" t="s">
        <v>2903</v>
      </c>
      <c r="C2555">
        <v>20190308</v>
      </c>
      <c r="D2555" t="s">
        <v>4</v>
      </c>
      <c r="E2555">
        <v>0</v>
      </c>
      <c r="F2555" t="s">
        <v>5293</v>
      </c>
      <c r="G2555" t="s">
        <v>5295</v>
      </c>
      <c r="H2555" t="s">
        <v>3582</v>
      </c>
      <c r="I2555">
        <f t="shared" si="39"/>
        <v>67</v>
      </c>
      <c r="J2555" s="1" t="s">
        <v>27133</v>
      </c>
    </row>
    <row r="2556" spans="1:10">
      <c r="A2556">
        <v>1568</v>
      </c>
      <c r="B2556" t="s">
        <v>615</v>
      </c>
      <c r="C2556">
        <v>20190308</v>
      </c>
      <c r="D2556" t="s">
        <v>1</v>
      </c>
      <c r="E2556">
        <v>-1</v>
      </c>
      <c r="F2556" t="s">
        <v>5293</v>
      </c>
      <c r="G2556" t="s">
        <v>5294</v>
      </c>
      <c r="H2556" t="s">
        <v>3583</v>
      </c>
      <c r="I2556">
        <f t="shared" si="39"/>
        <v>57</v>
      </c>
      <c r="J2556" s="1" t="s">
        <v>27134</v>
      </c>
    </row>
    <row r="2557" spans="1:10">
      <c r="A2557">
        <v>1570</v>
      </c>
      <c r="B2557" t="s">
        <v>879</v>
      </c>
      <c r="C2557">
        <v>20190308</v>
      </c>
      <c r="D2557" t="s">
        <v>1</v>
      </c>
      <c r="E2557">
        <v>-1</v>
      </c>
      <c r="F2557" t="s">
        <v>5293</v>
      </c>
      <c r="G2557" t="s">
        <v>5294</v>
      </c>
      <c r="H2557" t="s">
        <v>3584</v>
      </c>
      <c r="I2557">
        <f t="shared" si="39"/>
        <v>28</v>
      </c>
      <c r="J2557" s="1" t="s">
        <v>27135</v>
      </c>
    </row>
    <row r="2558" spans="1:10">
      <c r="A2558">
        <v>1586</v>
      </c>
      <c r="B2558" t="s">
        <v>225</v>
      </c>
      <c r="C2558">
        <v>20190308</v>
      </c>
      <c r="D2558" t="s">
        <v>12</v>
      </c>
      <c r="E2558">
        <v>-1</v>
      </c>
      <c r="F2558" t="s">
        <v>5293</v>
      </c>
      <c r="G2558" t="s">
        <v>5294</v>
      </c>
      <c r="H2558" t="s">
        <v>3585</v>
      </c>
      <c r="I2558">
        <f t="shared" si="39"/>
        <v>57</v>
      </c>
      <c r="J2558" s="1" t="s">
        <v>27136</v>
      </c>
    </row>
    <row r="2559" spans="1:10">
      <c r="A2559">
        <v>1603</v>
      </c>
      <c r="B2559" t="s">
        <v>619</v>
      </c>
      <c r="C2559">
        <v>20190308</v>
      </c>
      <c r="D2559" t="s">
        <v>1</v>
      </c>
      <c r="E2559">
        <v>-1</v>
      </c>
      <c r="F2559" t="s">
        <v>5293</v>
      </c>
      <c r="G2559" t="s">
        <v>5294</v>
      </c>
      <c r="H2559" t="s">
        <v>3586</v>
      </c>
      <c r="I2559">
        <f t="shared" si="39"/>
        <v>56</v>
      </c>
      <c r="J2559" s="1" t="s">
        <v>27137</v>
      </c>
    </row>
    <row r="2560" spans="1:10">
      <c r="A2560">
        <v>1605</v>
      </c>
      <c r="B2560" t="s">
        <v>2382</v>
      </c>
      <c r="C2560">
        <v>20190308</v>
      </c>
      <c r="D2560" t="s">
        <v>4</v>
      </c>
      <c r="E2560">
        <v>-1</v>
      </c>
      <c r="F2560" t="s">
        <v>5293</v>
      </c>
      <c r="G2560" t="s">
        <v>5294</v>
      </c>
      <c r="H2560" t="s">
        <v>3587</v>
      </c>
      <c r="I2560">
        <f t="shared" si="39"/>
        <v>62</v>
      </c>
      <c r="J2560" s="1" t="s">
        <v>27138</v>
      </c>
    </row>
    <row r="2561" spans="1:10">
      <c r="A2561">
        <v>1612</v>
      </c>
      <c r="B2561" t="s">
        <v>621</v>
      </c>
      <c r="C2561">
        <v>20190308</v>
      </c>
      <c r="D2561" t="s">
        <v>4</v>
      </c>
      <c r="E2561">
        <v>-1</v>
      </c>
      <c r="F2561" t="s">
        <v>5293</v>
      </c>
      <c r="G2561" t="s">
        <v>5294</v>
      </c>
      <c r="H2561" t="s">
        <v>3588</v>
      </c>
      <c r="I2561">
        <f t="shared" si="39"/>
        <v>57</v>
      </c>
      <c r="J2561" s="1" t="s">
        <v>27139</v>
      </c>
    </row>
    <row r="2562" spans="1:10">
      <c r="A2562">
        <v>1616</v>
      </c>
      <c r="B2562" t="s">
        <v>2545</v>
      </c>
      <c r="C2562">
        <v>20190308</v>
      </c>
      <c r="D2562" t="s">
        <v>12</v>
      </c>
      <c r="E2562">
        <v>-1</v>
      </c>
      <c r="F2562" t="s">
        <v>5293</v>
      </c>
      <c r="G2562" t="s">
        <v>5294</v>
      </c>
      <c r="H2562" t="s">
        <v>3589</v>
      </c>
      <c r="I2562">
        <f t="shared" si="39"/>
        <v>57</v>
      </c>
      <c r="J2562" s="1" t="s">
        <v>27140</v>
      </c>
    </row>
    <row r="2563" spans="1:10">
      <c r="A2563">
        <v>1709</v>
      </c>
      <c r="B2563" t="s">
        <v>8</v>
      </c>
      <c r="C2563">
        <v>20190308</v>
      </c>
      <c r="D2563" t="s">
        <v>9</v>
      </c>
      <c r="E2563">
        <v>-1</v>
      </c>
      <c r="F2563" t="s">
        <v>5293</v>
      </c>
      <c r="G2563" t="s">
        <v>5294</v>
      </c>
      <c r="H2563" t="s">
        <v>3590</v>
      </c>
      <c r="I2563">
        <f t="shared" ref="I2563:I2626" si="40">LEN(H2563)</f>
        <v>59</v>
      </c>
      <c r="J2563" s="1" t="s">
        <v>27141</v>
      </c>
    </row>
    <row r="2564" spans="1:10">
      <c r="A2564">
        <v>1710</v>
      </c>
      <c r="B2564" t="s">
        <v>3591</v>
      </c>
      <c r="C2564">
        <v>20190308</v>
      </c>
      <c r="D2564" t="s">
        <v>4</v>
      </c>
      <c r="E2564">
        <v>-1</v>
      </c>
      <c r="F2564" t="s">
        <v>5293</v>
      </c>
      <c r="G2564" t="s">
        <v>5294</v>
      </c>
      <c r="H2564" t="s">
        <v>3592</v>
      </c>
      <c r="I2564">
        <f t="shared" si="40"/>
        <v>61</v>
      </c>
      <c r="J2564" s="1" t="s">
        <v>27142</v>
      </c>
    </row>
    <row r="2565" spans="1:10">
      <c r="A2565">
        <v>1727</v>
      </c>
      <c r="B2565" t="s">
        <v>3593</v>
      </c>
      <c r="C2565">
        <v>20190308</v>
      </c>
      <c r="D2565" t="s">
        <v>1</v>
      </c>
      <c r="E2565">
        <v>-1</v>
      </c>
      <c r="F2565" t="s">
        <v>5293</v>
      </c>
      <c r="G2565" t="s">
        <v>5294</v>
      </c>
      <c r="H2565" t="s">
        <v>3594</v>
      </c>
      <c r="I2565">
        <f t="shared" si="40"/>
        <v>57</v>
      </c>
      <c r="J2565" s="1" t="s">
        <v>27143</v>
      </c>
    </row>
    <row r="2566" spans="1:10">
      <c r="A2566">
        <v>1786</v>
      </c>
      <c r="B2566" t="s">
        <v>437</v>
      </c>
      <c r="C2566">
        <v>20190308</v>
      </c>
      <c r="D2566" t="s">
        <v>1</v>
      </c>
      <c r="E2566">
        <v>-1</v>
      </c>
      <c r="F2566" t="s">
        <v>5293</v>
      </c>
      <c r="G2566" t="s">
        <v>5294</v>
      </c>
      <c r="H2566" t="s">
        <v>3595</v>
      </c>
      <c r="I2566">
        <f t="shared" si="40"/>
        <v>54</v>
      </c>
      <c r="J2566" s="1" t="s">
        <v>27144</v>
      </c>
    </row>
    <row r="2567" spans="1:10">
      <c r="A2567">
        <v>1796</v>
      </c>
      <c r="B2567" t="s">
        <v>3232</v>
      </c>
      <c r="C2567">
        <v>20190308</v>
      </c>
      <c r="D2567" t="s">
        <v>12</v>
      </c>
      <c r="E2567">
        <v>-1</v>
      </c>
      <c r="F2567" t="s">
        <v>5293</v>
      </c>
      <c r="G2567" t="s">
        <v>5294</v>
      </c>
      <c r="H2567" t="s">
        <v>3596</v>
      </c>
      <c r="I2567">
        <f t="shared" si="40"/>
        <v>54</v>
      </c>
      <c r="J2567" s="1" t="s">
        <v>27145</v>
      </c>
    </row>
    <row r="2568" spans="1:10">
      <c r="A2568">
        <v>1808</v>
      </c>
      <c r="B2568" t="s">
        <v>895</v>
      </c>
      <c r="C2568">
        <v>20190308</v>
      </c>
      <c r="D2568" t="s">
        <v>12</v>
      </c>
      <c r="E2568">
        <v>0</v>
      </c>
      <c r="F2568" t="s">
        <v>5297</v>
      </c>
      <c r="G2568" t="s">
        <v>47333</v>
      </c>
      <c r="H2568" t="s">
        <v>3597</v>
      </c>
      <c r="I2568">
        <f t="shared" si="40"/>
        <v>371</v>
      </c>
      <c r="J2568" s="1" t="s">
        <v>27146</v>
      </c>
    </row>
    <row r="2569" spans="1:10">
      <c r="A2569">
        <v>1808</v>
      </c>
      <c r="B2569" t="s">
        <v>895</v>
      </c>
      <c r="C2569">
        <v>20190308</v>
      </c>
      <c r="D2569" t="s">
        <v>12</v>
      </c>
      <c r="E2569">
        <v>-1</v>
      </c>
      <c r="F2569" t="s">
        <v>5293</v>
      </c>
      <c r="G2569" t="s">
        <v>5294</v>
      </c>
      <c r="H2569" t="s">
        <v>3598</v>
      </c>
      <c r="I2569">
        <f t="shared" si="40"/>
        <v>57</v>
      </c>
      <c r="J2569" s="1" t="s">
        <v>27147</v>
      </c>
    </row>
    <row r="2570" spans="1:10">
      <c r="A2570">
        <v>1809</v>
      </c>
      <c r="B2570" t="s">
        <v>3599</v>
      </c>
      <c r="C2570">
        <v>20190308</v>
      </c>
      <c r="D2570" t="s">
        <v>1</v>
      </c>
      <c r="E2570">
        <v>-1</v>
      </c>
      <c r="F2570" t="s">
        <v>5293</v>
      </c>
      <c r="G2570" t="s">
        <v>5294</v>
      </c>
      <c r="H2570" t="s">
        <v>3600</v>
      </c>
      <c r="I2570">
        <f t="shared" si="40"/>
        <v>56</v>
      </c>
      <c r="J2570" s="1" t="s">
        <v>27148</v>
      </c>
    </row>
    <row r="2571" spans="1:10">
      <c r="A2571">
        <v>1810</v>
      </c>
      <c r="B2571" t="s">
        <v>897</v>
      </c>
      <c r="C2571">
        <v>20190308</v>
      </c>
      <c r="D2571" t="s">
        <v>12</v>
      </c>
      <c r="E2571">
        <v>-1</v>
      </c>
      <c r="F2571" t="s">
        <v>5288</v>
      </c>
      <c r="G2571" t="s">
        <v>5290</v>
      </c>
      <c r="H2571" t="s">
        <v>3601</v>
      </c>
      <c r="I2571">
        <f t="shared" si="40"/>
        <v>13</v>
      </c>
      <c r="J2571" s="1" t="s">
        <v>27149</v>
      </c>
    </row>
    <row r="2572" spans="1:10">
      <c r="A2572">
        <v>1814</v>
      </c>
      <c r="B2572" t="s">
        <v>94</v>
      </c>
      <c r="C2572">
        <v>20190308</v>
      </c>
      <c r="D2572" t="s">
        <v>170</v>
      </c>
      <c r="E2572">
        <v>-1</v>
      </c>
      <c r="F2572" t="s">
        <v>5293</v>
      </c>
      <c r="G2572" t="s">
        <v>47337</v>
      </c>
      <c r="H2572" t="s">
        <v>3602</v>
      </c>
      <c r="I2572">
        <f t="shared" si="40"/>
        <v>56</v>
      </c>
      <c r="J2572" s="1" t="s">
        <v>27150</v>
      </c>
    </row>
    <row r="2573" spans="1:10">
      <c r="A2573">
        <v>1903</v>
      </c>
      <c r="B2573" t="s">
        <v>2387</v>
      </c>
      <c r="C2573">
        <v>20190308</v>
      </c>
      <c r="D2573" t="s">
        <v>12</v>
      </c>
      <c r="E2573">
        <v>-1</v>
      </c>
      <c r="F2573" t="s">
        <v>5293</v>
      </c>
      <c r="G2573" t="s">
        <v>5294</v>
      </c>
      <c r="H2573" t="s">
        <v>3603</v>
      </c>
      <c r="I2573">
        <f t="shared" si="40"/>
        <v>28</v>
      </c>
      <c r="J2573" s="1" t="s">
        <v>27151</v>
      </c>
    </row>
    <row r="2574" spans="1:10">
      <c r="A2574">
        <v>2007</v>
      </c>
      <c r="B2574" t="s">
        <v>3604</v>
      </c>
      <c r="C2574">
        <v>20190308</v>
      </c>
      <c r="D2574" t="s">
        <v>90</v>
      </c>
      <c r="E2574">
        <v>-1</v>
      </c>
      <c r="F2574" t="s">
        <v>5293</v>
      </c>
      <c r="G2574" t="s">
        <v>5294</v>
      </c>
      <c r="H2574" t="s">
        <v>3605</v>
      </c>
      <c r="I2574">
        <f t="shared" si="40"/>
        <v>59</v>
      </c>
      <c r="J2574" s="1" t="s">
        <v>27152</v>
      </c>
    </row>
    <row r="2575" spans="1:10">
      <c r="A2575">
        <v>2025</v>
      </c>
      <c r="B2575" t="s">
        <v>906</v>
      </c>
      <c r="C2575">
        <v>20190308</v>
      </c>
      <c r="D2575" t="s">
        <v>122</v>
      </c>
      <c r="E2575">
        <v>-1</v>
      </c>
      <c r="F2575" t="s">
        <v>5293</v>
      </c>
      <c r="G2575" t="s">
        <v>5294</v>
      </c>
      <c r="H2575" t="s">
        <v>3606</v>
      </c>
      <c r="I2575">
        <f t="shared" si="40"/>
        <v>57</v>
      </c>
      <c r="J2575" s="1" t="s">
        <v>27153</v>
      </c>
    </row>
    <row r="2576" spans="1:10">
      <c r="A2576">
        <v>2028</v>
      </c>
      <c r="B2576" t="s">
        <v>3607</v>
      </c>
      <c r="C2576">
        <v>20190308</v>
      </c>
      <c r="D2576" t="s">
        <v>32</v>
      </c>
      <c r="E2576">
        <v>-1</v>
      </c>
      <c r="F2576" t="s">
        <v>5293</v>
      </c>
      <c r="G2576" t="s">
        <v>5294</v>
      </c>
      <c r="H2576" t="s">
        <v>3608</v>
      </c>
      <c r="I2576">
        <f t="shared" si="40"/>
        <v>59</v>
      </c>
      <c r="J2576" s="1" t="s">
        <v>27154</v>
      </c>
    </row>
    <row r="2577" spans="1:10">
      <c r="A2577">
        <v>2029</v>
      </c>
      <c r="B2577" t="s">
        <v>908</v>
      </c>
      <c r="C2577">
        <v>20190308</v>
      </c>
      <c r="D2577" t="s">
        <v>27</v>
      </c>
      <c r="E2577">
        <v>-1</v>
      </c>
      <c r="F2577" t="s">
        <v>5293</v>
      </c>
      <c r="G2577" t="s">
        <v>5294</v>
      </c>
      <c r="H2577" t="s">
        <v>3609</v>
      </c>
      <c r="I2577">
        <f t="shared" si="40"/>
        <v>59</v>
      </c>
      <c r="J2577" s="1" t="s">
        <v>27155</v>
      </c>
    </row>
    <row r="2578" spans="1:10">
      <c r="A2578">
        <v>2035</v>
      </c>
      <c r="B2578" t="s">
        <v>631</v>
      </c>
      <c r="C2578">
        <v>20190308</v>
      </c>
      <c r="D2578" t="s">
        <v>90</v>
      </c>
      <c r="E2578">
        <v>-1</v>
      </c>
      <c r="F2578" t="s">
        <v>5293</v>
      </c>
      <c r="G2578" t="s">
        <v>5294</v>
      </c>
      <c r="H2578" t="s">
        <v>3610</v>
      </c>
      <c r="I2578">
        <f t="shared" si="40"/>
        <v>59</v>
      </c>
      <c r="J2578" s="1" t="s">
        <v>27156</v>
      </c>
    </row>
    <row r="2579" spans="1:10">
      <c r="A2579">
        <v>2064</v>
      </c>
      <c r="B2579" t="s">
        <v>16</v>
      </c>
      <c r="C2579">
        <v>20190308</v>
      </c>
      <c r="D2579" t="s">
        <v>12</v>
      </c>
      <c r="E2579">
        <v>-1</v>
      </c>
      <c r="F2579" t="s">
        <v>5293</v>
      </c>
      <c r="G2579" t="s">
        <v>5294</v>
      </c>
      <c r="H2579" t="s">
        <v>3611</v>
      </c>
      <c r="I2579">
        <f t="shared" si="40"/>
        <v>57</v>
      </c>
      <c r="J2579" s="1" t="s">
        <v>27157</v>
      </c>
    </row>
    <row r="2580" spans="1:10">
      <c r="A2580">
        <v>2246</v>
      </c>
      <c r="B2580" t="s">
        <v>3612</v>
      </c>
      <c r="C2580">
        <v>20190308</v>
      </c>
      <c r="D2580" t="s">
        <v>170</v>
      </c>
      <c r="E2580">
        <v>-1</v>
      </c>
      <c r="F2580" t="s">
        <v>5293</v>
      </c>
      <c r="G2580" t="s">
        <v>5294</v>
      </c>
      <c r="H2580" t="s">
        <v>3613</v>
      </c>
      <c r="I2580">
        <f t="shared" si="40"/>
        <v>54</v>
      </c>
      <c r="J2580" s="1" t="s">
        <v>27158</v>
      </c>
    </row>
    <row r="2581" spans="1:10">
      <c r="A2581">
        <v>2303</v>
      </c>
      <c r="B2581" t="s">
        <v>1914</v>
      </c>
      <c r="C2581">
        <v>20190308</v>
      </c>
      <c r="D2581" t="s">
        <v>27</v>
      </c>
      <c r="E2581">
        <v>-1</v>
      </c>
      <c r="F2581" t="s">
        <v>5288</v>
      </c>
      <c r="G2581" t="s">
        <v>47339</v>
      </c>
      <c r="H2581" t="s">
        <v>3614</v>
      </c>
      <c r="I2581">
        <f t="shared" si="40"/>
        <v>106</v>
      </c>
      <c r="J2581" s="1" t="s">
        <v>27159</v>
      </c>
    </row>
    <row r="2582" spans="1:10">
      <c r="A2582">
        <v>2308</v>
      </c>
      <c r="B2582" t="s">
        <v>2303</v>
      </c>
      <c r="C2582">
        <v>20190308</v>
      </c>
      <c r="D2582" t="s">
        <v>21</v>
      </c>
      <c r="E2582">
        <v>0</v>
      </c>
      <c r="F2582" t="s">
        <v>5293</v>
      </c>
      <c r="G2582" t="s">
        <v>47338</v>
      </c>
      <c r="H2582" t="s">
        <v>3615</v>
      </c>
      <c r="I2582">
        <f t="shared" si="40"/>
        <v>489</v>
      </c>
      <c r="J2582" s="1" t="s">
        <v>27160</v>
      </c>
    </row>
    <row r="2583" spans="1:10">
      <c r="A2583">
        <v>2327</v>
      </c>
      <c r="B2583" t="s">
        <v>3616</v>
      </c>
      <c r="C2583">
        <v>20190308</v>
      </c>
      <c r="D2583" t="s">
        <v>27</v>
      </c>
      <c r="E2583">
        <v>-1</v>
      </c>
      <c r="F2583" t="s">
        <v>5293</v>
      </c>
      <c r="G2583" t="s">
        <v>47338</v>
      </c>
      <c r="H2583" t="s">
        <v>3617</v>
      </c>
      <c r="I2583">
        <f t="shared" si="40"/>
        <v>169</v>
      </c>
      <c r="J2583" s="1" t="s">
        <v>27161</v>
      </c>
    </row>
    <row r="2584" spans="1:10">
      <c r="A2584">
        <v>2330</v>
      </c>
      <c r="B2584" t="s">
        <v>20</v>
      </c>
      <c r="C2584">
        <v>20190308</v>
      </c>
      <c r="D2584" t="s">
        <v>21</v>
      </c>
      <c r="E2584">
        <v>0</v>
      </c>
      <c r="F2584" t="s">
        <v>5293</v>
      </c>
      <c r="G2584" t="s">
        <v>5295</v>
      </c>
      <c r="H2584" t="s">
        <v>3618</v>
      </c>
      <c r="I2584">
        <f t="shared" si="40"/>
        <v>100</v>
      </c>
      <c r="J2584" s="1" t="s">
        <v>27162</v>
      </c>
    </row>
    <row r="2585" spans="1:10">
      <c r="A2585">
        <v>2340</v>
      </c>
      <c r="B2585" t="s">
        <v>3619</v>
      </c>
      <c r="C2585">
        <v>20190308</v>
      </c>
      <c r="D2585" t="s">
        <v>9</v>
      </c>
      <c r="E2585">
        <v>-1</v>
      </c>
      <c r="F2585" t="s">
        <v>5293</v>
      </c>
      <c r="G2585" t="s">
        <v>5294</v>
      </c>
      <c r="H2585" t="s">
        <v>3620</v>
      </c>
      <c r="I2585">
        <f t="shared" si="40"/>
        <v>57</v>
      </c>
      <c r="J2585" s="1" t="s">
        <v>27163</v>
      </c>
    </row>
    <row r="2586" spans="1:10">
      <c r="A2586">
        <v>2354</v>
      </c>
      <c r="B2586" t="s">
        <v>914</v>
      </c>
      <c r="C2586">
        <v>20190308</v>
      </c>
      <c r="D2586" t="s">
        <v>27</v>
      </c>
      <c r="E2586">
        <v>-1</v>
      </c>
      <c r="F2586" t="s">
        <v>5293</v>
      </c>
      <c r="G2586" t="s">
        <v>5294</v>
      </c>
      <c r="H2586" t="s">
        <v>3621</v>
      </c>
      <c r="I2586">
        <f t="shared" si="40"/>
        <v>61</v>
      </c>
      <c r="J2586" s="1" t="s">
        <v>27164</v>
      </c>
    </row>
    <row r="2587" spans="1:10">
      <c r="A2587">
        <v>2360</v>
      </c>
      <c r="B2587" t="s">
        <v>2147</v>
      </c>
      <c r="C2587">
        <v>20190308</v>
      </c>
      <c r="D2587" t="s">
        <v>27</v>
      </c>
      <c r="E2587">
        <v>-1</v>
      </c>
      <c r="F2587" t="s">
        <v>5293</v>
      </c>
      <c r="G2587" t="s">
        <v>5294</v>
      </c>
      <c r="H2587" t="s">
        <v>3622</v>
      </c>
      <c r="I2587">
        <f t="shared" si="40"/>
        <v>59</v>
      </c>
      <c r="J2587" s="1" t="s">
        <v>27165</v>
      </c>
    </row>
    <row r="2588" spans="1:10">
      <c r="A2588">
        <v>2363</v>
      </c>
      <c r="B2588" t="s">
        <v>175</v>
      </c>
      <c r="C2588">
        <v>20190308</v>
      </c>
      <c r="D2588" t="s">
        <v>12</v>
      </c>
      <c r="E2588">
        <v>-1</v>
      </c>
      <c r="F2588" t="s">
        <v>5293</v>
      </c>
      <c r="G2588" t="s">
        <v>5294</v>
      </c>
      <c r="H2588" t="s">
        <v>3623</v>
      </c>
      <c r="I2588">
        <f t="shared" si="40"/>
        <v>28</v>
      </c>
      <c r="J2588" s="1" t="s">
        <v>27166</v>
      </c>
    </row>
    <row r="2589" spans="1:10">
      <c r="A2589">
        <v>2369</v>
      </c>
      <c r="B2589" t="s">
        <v>918</v>
      </c>
      <c r="C2589">
        <v>20190308</v>
      </c>
      <c r="D2589" t="s">
        <v>9</v>
      </c>
      <c r="E2589">
        <v>-1</v>
      </c>
      <c r="F2589" t="s">
        <v>5293</v>
      </c>
      <c r="G2589" t="s">
        <v>5294</v>
      </c>
      <c r="H2589" t="s">
        <v>3624</v>
      </c>
      <c r="I2589">
        <f t="shared" si="40"/>
        <v>57</v>
      </c>
      <c r="J2589" s="1" t="s">
        <v>27167</v>
      </c>
    </row>
    <row r="2590" spans="1:10">
      <c r="A2590">
        <v>2393</v>
      </c>
      <c r="B2590" t="s">
        <v>449</v>
      </c>
      <c r="C2590">
        <v>20190308</v>
      </c>
      <c r="D2590" t="s">
        <v>27</v>
      </c>
      <c r="E2590">
        <v>-1</v>
      </c>
      <c r="F2590" t="s">
        <v>5293</v>
      </c>
      <c r="G2590" t="s">
        <v>5294</v>
      </c>
      <c r="H2590" t="s">
        <v>3625</v>
      </c>
      <c r="I2590">
        <f t="shared" si="40"/>
        <v>61</v>
      </c>
      <c r="J2590" s="1" t="s">
        <v>27168</v>
      </c>
    </row>
    <row r="2591" spans="1:10">
      <c r="A2591">
        <v>2395</v>
      </c>
      <c r="B2591" t="s">
        <v>3382</v>
      </c>
      <c r="C2591">
        <v>20190308</v>
      </c>
      <c r="D2591" t="s">
        <v>24</v>
      </c>
      <c r="E2591">
        <v>0</v>
      </c>
      <c r="F2591" t="s">
        <v>5293</v>
      </c>
      <c r="G2591" t="s">
        <v>47338</v>
      </c>
      <c r="H2591" t="s">
        <v>3626</v>
      </c>
      <c r="I2591">
        <f t="shared" si="40"/>
        <v>82</v>
      </c>
      <c r="J2591" s="1" t="s">
        <v>27169</v>
      </c>
    </row>
    <row r="2592" spans="1:10">
      <c r="A2592">
        <v>2406</v>
      </c>
      <c r="B2592" t="s">
        <v>928</v>
      </c>
      <c r="C2592">
        <v>20190308</v>
      </c>
      <c r="D2592" t="s">
        <v>122</v>
      </c>
      <c r="E2592">
        <v>-1</v>
      </c>
      <c r="F2592" t="s">
        <v>5293</v>
      </c>
      <c r="G2592" t="s">
        <v>5294</v>
      </c>
      <c r="H2592" t="s">
        <v>3627</v>
      </c>
      <c r="I2592">
        <f t="shared" si="40"/>
        <v>59</v>
      </c>
      <c r="J2592" s="1" t="s">
        <v>27170</v>
      </c>
    </row>
    <row r="2593" spans="1:10">
      <c r="A2593">
        <v>2419</v>
      </c>
      <c r="B2593" t="s">
        <v>1686</v>
      </c>
      <c r="C2593">
        <v>20190308</v>
      </c>
      <c r="D2593" t="s">
        <v>1</v>
      </c>
      <c r="E2593">
        <v>0</v>
      </c>
      <c r="F2593" t="s">
        <v>5293</v>
      </c>
      <c r="G2593" t="s">
        <v>5294</v>
      </c>
      <c r="H2593" t="s">
        <v>3628</v>
      </c>
      <c r="I2593">
        <f t="shared" si="40"/>
        <v>719</v>
      </c>
      <c r="J2593" s="1" t="s">
        <v>27171</v>
      </c>
    </row>
    <row r="2594" spans="1:10">
      <c r="A2594">
        <v>2424</v>
      </c>
      <c r="B2594" t="s">
        <v>930</v>
      </c>
      <c r="C2594">
        <v>20190308</v>
      </c>
      <c r="D2594" t="s">
        <v>12</v>
      </c>
      <c r="E2594">
        <v>-1</v>
      </c>
      <c r="F2594" t="s">
        <v>5293</v>
      </c>
      <c r="G2594" t="s">
        <v>5294</v>
      </c>
      <c r="H2594" t="s">
        <v>3629</v>
      </c>
      <c r="I2594">
        <f t="shared" si="40"/>
        <v>47</v>
      </c>
      <c r="J2594" s="1" t="s">
        <v>27172</v>
      </c>
    </row>
    <row r="2595" spans="1:10">
      <c r="A2595">
        <v>2426</v>
      </c>
      <c r="B2595" t="s">
        <v>645</v>
      </c>
      <c r="C2595">
        <v>20190308</v>
      </c>
      <c r="D2595" t="s">
        <v>12</v>
      </c>
      <c r="E2595">
        <v>-1</v>
      </c>
      <c r="F2595" t="s">
        <v>5293</v>
      </c>
      <c r="G2595" t="s">
        <v>5294</v>
      </c>
      <c r="H2595" t="s">
        <v>3630</v>
      </c>
      <c r="I2595">
        <f t="shared" si="40"/>
        <v>57</v>
      </c>
      <c r="J2595" s="1" t="s">
        <v>27173</v>
      </c>
    </row>
    <row r="2596" spans="1:10">
      <c r="A2596">
        <v>2430</v>
      </c>
      <c r="B2596" t="s">
        <v>3043</v>
      </c>
      <c r="C2596">
        <v>20190308</v>
      </c>
      <c r="D2596" t="s">
        <v>4</v>
      </c>
      <c r="E2596">
        <v>-1</v>
      </c>
      <c r="F2596" t="s">
        <v>5293</v>
      </c>
      <c r="G2596" t="s">
        <v>5294</v>
      </c>
      <c r="H2596" t="s">
        <v>3631</v>
      </c>
      <c r="I2596">
        <f t="shared" si="40"/>
        <v>61</v>
      </c>
      <c r="J2596" s="1" t="s">
        <v>27174</v>
      </c>
    </row>
    <row r="2597" spans="1:10">
      <c r="A2597">
        <v>2434</v>
      </c>
      <c r="B2597" t="s">
        <v>649</v>
      </c>
      <c r="C2597">
        <v>20190308</v>
      </c>
      <c r="D2597" t="s">
        <v>122</v>
      </c>
      <c r="E2597">
        <v>-1</v>
      </c>
      <c r="F2597" t="s">
        <v>5293</v>
      </c>
      <c r="G2597" t="s">
        <v>5294</v>
      </c>
      <c r="H2597" t="s">
        <v>3632</v>
      </c>
      <c r="I2597">
        <f t="shared" si="40"/>
        <v>55</v>
      </c>
      <c r="J2597" s="1" t="s">
        <v>27175</v>
      </c>
    </row>
    <row r="2598" spans="1:10">
      <c r="A2598">
        <v>2454</v>
      </c>
      <c r="B2598" t="s">
        <v>1809</v>
      </c>
      <c r="C2598">
        <v>20190308</v>
      </c>
      <c r="D2598" t="s">
        <v>24</v>
      </c>
      <c r="E2598">
        <v>0</v>
      </c>
      <c r="F2598" t="s">
        <v>5293</v>
      </c>
      <c r="G2598" t="s">
        <v>47338</v>
      </c>
      <c r="H2598" t="s">
        <v>3633</v>
      </c>
      <c r="I2598">
        <f t="shared" si="40"/>
        <v>93</v>
      </c>
      <c r="J2598" s="1" t="s">
        <v>27176</v>
      </c>
    </row>
    <row r="2599" spans="1:10">
      <c r="A2599">
        <v>2455</v>
      </c>
      <c r="B2599" t="s">
        <v>238</v>
      </c>
      <c r="C2599">
        <v>20190308</v>
      </c>
      <c r="D2599" t="s">
        <v>9</v>
      </c>
      <c r="E2599">
        <v>-1</v>
      </c>
      <c r="F2599" t="s">
        <v>5288</v>
      </c>
      <c r="G2599" t="s">
        <v>47339</v>
      </c>
      <c r="H2599" t="s">
        <v>3634</v>
      </c>
      <c r="I2599">
        <f t="shared" si="40"/>
        <v>53</v>
      </c>
      <c r="J2599" s="1" t="s">
        <v>27177</v>
      </c>
    </row>
    <row r="2600" spans="1:10">
      <c r="A2600">
        <v>2475</v>
      </c>
      <c r="B2600" t="s">
        <v>94</v>
      </c>
      <c r="C2600">
        <v>20190308</v>
      </c>
      <c r="D2600" t="s">
        <v>109</v>
      </c>
      <c r="E2600">
        <v>-1</v>
      </c>
      <c r="F2600" t="s">
        <v>5293</v>
      </c>
      <c r="G2600" t="s">
        <v>47337</v>
      </c>
      <c r="H2600" t="s">
        <v>3635</v>
      </c>
      <c r="I2600">
        <f t="shared" si="40"/>
        <v>57</v>
      </c>
      <c r="J2600" s="1" t="s">
        <v>27178</v>
      </c>
    </row>
    <row r="2601" spans="1:10">
      <c r="A2601">
        <v>2481</v>
      </c>
      <c r="B2601" t="s">
        <v>241</v>
      </c>
      <c r="C2601">
        <v>20190308</v>
      </c>
      <c r="D2601" t="s">
        <v>1</v>
      </c>
      <c r="E2601">
        <v>-1</v>
      </c>
      <c r="F2601" t="s">
        <v>5293</v>
      </c>
      <c r="G2601" t="s">
        <v>5294</v>
      </c>
      <c r="H2601" t="s">
        <v>3636</v>
      </c>
      <c r="I2601">
        <f t="shared" si="40"/>
        <v>59</v>
      </c>
      <c r="J2601" s="1" t="s">
        <v>27179</v>
      </c>
    </row>
    <row r="2602" spans="1:10">
      <c r="A2602">
        <v>2484</v>
      </c>
      <c r="B2602" t="s">
        <v>3637</v>
      </c>
      <c r="C2602">
        <v>20190308</v>
      </c>
      <c r="D2602" t="s">
        <v>1</v>
      </c>
      <c r="E2602">
        <v>-1</v>
      </c>
      <c r="F2602" t="s">
        <v>5293</v>
      </c>
      <c r="G2602" t="s">
        <v>5294</v>
      </c>
      <c r="H2602" t="s">
        <v>3638</v>
      </c>
      <c r="I2602">
        <f t="shared" si="40"/>
        <v>57</v>
      </c>
      <c r="J2602" s="1" t="s">
        <v>27180</v>
      </c>
    </row>
    <row r="2603" spans="1:10">
      <c r="A2603">
        <v>2489</v>
      </c>
      <c r="B2603" t="s">
        <v>3639</v>
      </c>
      <c r="C2603">
        <v>20190308</v>
      </c>
      <c r="D2603" t="s">
        <v>9</v>
      </c>
      <c r="E2603">
        <v>-1</v>
      </c>
      <c r="F2603" t="s">
        <v>5293</v>
      </c>
      <c r="G2603" t="s">
        <v>5294</v>
      </c>
      <c r="H2603" t="s">
        <v>3640</v>
      </c>
      <c r="I2603">
        <f t="shared" si="40"/>
        <v>29</v>
      </c>
      <c r="J2603" s="1" t="s">
        <v>27181</v>
      </c>
    </row>
    <row r="2604" spans="1:10">
      <c r="A2604">
        <v>2509</v>
      </c>
      <c r="B2604" t="s">
        <v>3641</v>
      </c>
      <c r="C2604">
        <v>20190308</v>
      </c>
      <c r="D2604" t="s">
        <v>1</v>
      </c>
      <c r="E2604">
        <v>-1</v>
      </c>
      <c r="F2604" t="s">
        <v>5293</v>
      </c>
      <c r="G2604" t="s">
        <v>5294</v>
      </c>
      <c r="H2604" t="s">
        <v>3642</v>
      </c>
      <c r="I2604">
        <f t="shared" si="40"/>
        <v>29</v>
      </c>
      <c r="J2604" s="1" t="s">
        <v>27182</v>
      </c>
    </row>
    <row r="2605" spans="1:10">
      <c r="A2605">
        <v>2524</v>
      </c>
      <c r="B2605" t="s">
        <v>658</v>
      </c>
      <c r="C2605">
        <v>20190308</v>
      </c>
      <c r="D2605" t="s">
        <v>12</v>
      </c>
      <c r="E2605">
        <v>-1</v>
      </c>
      <c r="F2605" t="s">
        <v>5293</v>
      </c>
      <c r="G2605" t="s">
        <v>5294</v>
      </c>
      <c r="H2605" t="s">
        <v>3643</v>
      </c>
      <c r="I2605">
        <f t="shared" si="40"/>
        <v>57</v>
      </c>
      <c r="J2605" s="1" t="s">
        <v>27183</v>
      </c>
    </row>
    <row r="2606" spans="1:10">
      <c r="A2606">
        <v>2528</v>
      </c>
      <c r="B2606" t="s">
        <v>2233</v>
      </c>
      <c r="C2606">
        <v>20190308</v>
      </c>
      <c r="D2606" t="s">
        <v>90</v>
      </c>
      <c r="E2606">
        <v>-1</v>
      </c>
      <c r="F2606" t="s">
        <v>5293</v>
      </c>
      <c r="G2606" t="s">
        <v>5294</v>
      </c>
      <c r="H2606" t="s">
        <v>3644</v>
      </c>
      <c r="I2606">
        <f t="shared" si="40"/>
        <v>25</v>
      </c>
      <c r="J2606" s="1" t="s">
        <v>27184</v>
      </c>
    </row>
    <row r="2607" spans="1:10">
      <c r="A2607">
        <v>2534</v>
      </c>
      <c r="B2607" t="s">
        <v>947</v>
      </c>
      <c r="C2607">
        <v>20190308</v>
      </c>
      <c r="D2607" t="s">
        <v>1</v>
      </c>
      <c r="E2607">
        <v>-1</v>
      </c>
      <c r="F2607" t="s">
        <v>5293</v>
      </c>
      <c r="G2607" t="s">
        <v>5294</v>
      </c>
      <c r="H2607" t="s">
        <v>3645</v>
      </c>
      <c r="I2607">
        <f t="shared" si="40"/>
        <v>57</v>
      </c>
      <c r="J2607" s="1" t="s">
        <v>27185</v>
      </c>
    </row>
    <row r="2608" spans="1:10">
      <c r="A2608">
        <v>2535</v>
      </c>
      <c r="B2608" t="s">
        <v>949</v>
      </c>
      <c r="C2608">
        <v>20190308</v>
      </c>
      <c r="D2608" t="s">
        <v>9</v>
      </c>
      <c r="E2608">
        <v>-1</v>
      </c>
      <c r="F2608" t="s">
        <v>5293</v>
      </c>
      <c r="G2608" t="s">
        <v>5294</v>
      </c>
      <c r="H2608" t="s">
        <v>3646</v>
      </c>
      <c r="I2608">
        <f t="shared" si="40"/>
        <v>59</v>
      </c>
      <c r="J2608" s="1" t="s">
        <v>27186</v>
      </c>
    </row>
    <row r="2609" spans="1:10">
      <c r="A2609">
        <v>2539</v>
      </c>
      <c r="B2609" t="s">
        <v>2309</v>
      </c>
      <c r="C2609">
        <v>20190308</v>
      </c>
      <c r="D2609" t="s">
        <v>1</v>
      </c>
      <c r="E2609">
        <v>-1</v>
      </c>
      <c r="F2609" t="s">
        <v>5293</v>
      </c>
      <c r="G2609" t="s">
        <v>5294</v>
      </c>
      <c r="H2609" t="s">
        <v>3647</v>
      </c>
      <c r="I2609">
        <f t="shared" si="40"/>
        <v>28</v>
      </c>
      <c r="J2609" s="1" t="s">
        <v>27187</v>
      </c>
    </row>
    <row r="2610" spans="1:10">
      <c r="A2610">
        <v>2545</v>
      </c>
      <c r="B2610" t="s">
        <v>3648</v>
      </c>
      <c r="C2610">
        <v>20190308</v>
      </c>
      <c r="D2610" t="s">
        <v>90</v>
      </c>
      <c r="E2610">
        <v>-1</v>
      </c>
      <c r="F2610" t="s">
        <v>5293</v>
      </c>
      <c r="G2610" t="s">
        <v>5294</v>
      </c>
      <c r="H2610" t="s">
        <v>3649</v>
      </c>
      <c r="I2610">
        <f t="shared" si="40"/>
        <v>56</v>
      </c>
      <c r="J2610" s="1" t="s">
        <v>27188</v>
      </c>
    </row>
    <row r="2611" spans="1:10">
      <c r="A2611">
        <v>2596</v>
      </c>
      <c r="B2611" t="s">
        <v>957</v>
      </c>
      <c r="C2611">
        <v>20190308</v>
      </c>
      <c r="D2611" t="s">
        <v>1</v>
      </c>
      <c r="E2611">
        <v>-1</v>
      </c>
      <c r="F2611" t="s">
        <v>5293</v>
      </c>
      <c r="G2611" t="s">
        <v>5294</v>
      </c>
      <c r="H2611" t="s">
        <v>3650</v>
      </c>
      <c r="I2611">
        <f t="shared" si="40"/>
        <v>50</v>
      </c>
      <c r="J2611" s="1" t="s">
        <v>27189</v>
      </c>
    </row>
    <row r="2612" spans="1:10">
      <c r="A2612">
        <v>2599</v>
      </c>
      <c r="B2612" t="s">
        <v>959</v>
      </c>
      <c r="C2612">
        <v>20190308</v>
      </c>
      <c r="D2612" t="s">
        <v>58</v>
      </c>
      <c r="E2612">
        <v>-1</v>
      </c>
      <c r="F2612" t="s">
        <v>5293</v>
      </c>
      <c r="G2612" t="s">
        <v>5294</v>
      </c>
      <c r="H2612" t="s">
        <v>3651</v>
      </c>
      <c r="I2612">
        <f t="shared" si="40"/>
        <v>51</v>
      </c>
      <c r="J2612" s="1" t="s">
        <v>27190</v>
      </c>
    </row>
    <row r="2613" spans="1:10">
      <c r="A2613">
        <v>2618</v>
      </c>
      <c r="B2613" t="s">
        <v>1971</v>
      </c>
      <c r="C2613">
        <v>20190308</v>
      </c>
      <c r="D2613" t="s">
        <v>1</v>
      </c>
      <c r="E2613">
        <v>0</v>
      </c>
      <c r="F2613" t="s">
        <v>5293</v>
      </c>
      <c r="G2613" t="s">
        <v>5295</v>
      </c>
      <c r="H2613" t="s">
        <v>3652</v>
      </c>
      <c r="I2613">
        <f t="shared" si="40"/>
        <v>145</v>
      </c>
      <c r="J2613" s="1" t="s">
        <v>27191</v>
      </c>
    </row>
    <row r="2614" spans="1:10">
      <c r="A2614">
        <v>2705</v>
      </c>
      <c r="B2614" t="s">
        <v>1734</v>
      </c>
      <c r="C2614">
        <v>20190308</v>
      </c>
      <c r="D2614" t="s">
        <v>90</v>
      </c>
      <c r="E2614">
        <v>-1</v>
      </c>
      <c r="F2614" t="s">
        <v>5293</v>
      </c>
      <c r="G2614" t="s">
        <v>5294</v>
      </c>
      <c r="H2614" t="s">
        <v>3653</v>
      </c>
      <c r="I2614">
        <f t="shared" si="40"/>
        <v>57</v>
      </c>
      <c r="J2614" s="1" t="s">
        <v>27192</v>
      </c>
    </row>
    <row r="2615" spans="1:10">
      <c r="A2615">
        <v>2741</v>
      </c>
      <c r="B2615" t="s">
        <v>3654</v>
      </c>
      <c r="C2615">
        <v>20190308</v>
      </c>
      <c r="D2615" t="s">
        <v>512</v>
      </c>
      <c r="E2615">
        <v>-1</v>
      </c>
      <c r="F2615" t="s">
        <v>5293</v>
      </c>
      <c r="G2615" t="s">
        <v>5294</v>
      </c>
      <c r="H2615" t="s">
        <v>3655</v>
      </c>
      <c r="I2615">
        <f t="shared" si="40"/>
        <v>56</v>
      </c>
      <c r="J2615" s="1" t="s">
        <v>27193</v>
      </c>
    </row>
    <row r="2616" spans="1:10">
      <c r="A2616">
        <v>2905</v>
      </c>
      <c r="B2616" t="s">
        <v>249</v>
      </c>
      <c r="C2616">
        <v>20190308</v>
      </c>
      <c r="D2616" t="s">
        <v>9</v>
      </c>
      <c r="E2616">
        <v>-1</v>
      </c>
      <c r="F2616" t="s">
        <v>5288</v>
      </c>
      <c r="G2616" t="s">
        <v>47339</v>
      </c>
      <c r="H2616" t="s">
        <v>3656</v>
      </c>
      <c r="I2616">
        <f t="shared" si="40"/>
        <v>58</v>
      </c>
      <c r="J2616" s="1" t="s">
        <v>27194</v>
      </c>
    </row>
    <row r="2617" spans="1:10">
      <c r="A2617">
        <v>2910</v>
      </c>
      <c r="B2617" t="s">
        <v>463</v>
      </c>
      <c r="C2617">
        <v>20190308</v>
      </c>
      <c r="D2617" t="s">
        <v>1</v>
      </c>
      <c r="E2617">
        <v>-1</v>
      </c>
      <c r="F2617" t="s">
        <v>5293</v>
      </c>
      <c r="G2617" t="s">
        <v>5294</v>
      </c>
      <c r="H2617" t="s">
        <v>3657</v>
      </c>
      <c r="I2617">
        <f t="shared" si="40"/>
        <v>28</v>
      </c>
      <c r="J2617" s="1" t="s">
        <v>27195</v>
      </c>
    </row>
    <row r="2618" spans="1:10">
      <c r="A2618">
        <v>2911</v>
      </c>
      <c r="B2618" t="s">
        <v>3658</v>
      </c>
      <c r="C2618">
        <v>20190308</v>
      </c>
      <c r="D2618" t="s">
        <v>12</v>
      </c>
      <c r="E2618">
        <v>-1</v>
      </c>
      <c r="F2618" t="s">
        <v>5293</v>
      </c>
      <c r="G2618" t="s">
        <v>5294</v>
      </c>
      <c r="H2618" t="s">
        <v>3659</v>
      </c>
      <c r="I2618">
        <f t="shared" si="40"/>
        <v>57</v>
      </c>
      <c r="J2618" s="1" t="s">
        <v>27196</v>
      </c>
    </row>
    <row r="2619" spans="1:10">
      <c r="A2619">
        <v>2938</v>
      </c>
      <c r="B2619" t="s">
        <v>3660</v>
      </c>
      <c r="C2619">
        <v>20190308</v>
      </c>
      <c r="D2619" t="s">
        <v>170</v>
      </c>
      <c r="E2619">
        <v>-1</v>
      </c>
      <c r="F2619" t="s">
        <v>5293</v>
      </c>
      <c r="G2619" t="s">
        <v>5294</v>
      </c>
      <c r="H2619" t="s">
        <v>3661</v>
      </c>
      <c r="I2619">
        <f t="shared" si="40"/>
        <v>28</v>
      </c>
      <c r="J2619" s="1" t="s">
        <v>27197</v>
      </c>
    </row>
    <row r="2620" spans="1:10">
      <c r="A2620">
        <v>3024</v>
      </c>
      <c r="B2620" t="s">
        <v>984</v>
      </c>
      <c r="C2620">
        <v>20190308</v>
      </c>
      <c r="D2620" t="s">
        <v>12</v>
      </c>
      <c r="E2620">
        <v>-1</v>
      </c>
      <c r="F2620" t="s">
        <v>5293</v>
      </c>
      <c r="G2620" t="s">
        <v>5294</v>
      </c>
      <c r="H2620" t="s">
        <v>3662</v>
      </c>
      <c r="I2620">
        <f t="shared" si="40"/>
        <v>56</v>
      </c>
      <c r="J2620" s="1" t="s">
        <v>27198</v>
      </c>
    </row>
    <row r="2621" spans="1:10">
      <c r="A2621">
        <v>3031</v>
      </c>
      <c r="B2621" t="s">
        <v>3663</v>
      </c>
      <c r="C2621">
        <v>20190308</v>
      </c>
      <c r="D2621" t="s">
        <v>1</v>
      </c>
      <c r="E2621">
        <v>-1</v>
      </c>
      <c r="F2621" t="s">
        <v>5293</v>
      </c>
      <c r="G2621" t="s">
        <v>5294</v>
      </c>
      <c r="H2621" t="s">
        <v>3664</v>
      </c>
      <c r="I2621">
        <f t="shared" si="40"/>
        <v>56</v>
      </c>
      <c r="J2621" s="1" t="s">
        <v>27199</v>
      </c>
    </row>
    <row r="2622" spans="1:10">
      <c r="A2622">
        <v>3052</v>
      </c>
      <c r="B2622" t="s">
        <v>992</v>
      </c>
      <c r="C2622">
        <v>20190308</v>
      </c>
      <c r="D2622" t="s">
        <v>1</v>
      </c>
      <c r="E2622">
        <v>-1</v>
      </c>
      <c r="F2622" t="s">
        <v>5293</v>
      </c>
      <c r="G2622" t="s">
        <v>5294</v>
      </c>
      <c r="H2622" t="s">
        <v>3665</v>
      </c>
      <c r="I2622">
        <f t="shared" si="40"/>
        <v>57</v>
      </c>
      <c r="J2622" s="1" t="s">
        <v>27200</v>
      </c>
    </row>
    <row r="2623" spans="1:10">
      <c r="A2623">
        <v>3057</v>
      </c>
      <c r="B2623" t="s">
        <v>2612</v>
      </c>
      <c r="C2623">
        <v>20190308</v>
      </c>
      <c r="D2623" t="s">
        <v>12</v>
      </c>
      <c r="E2623">
        <v>-1</v>
      </c>
      <c r="F2623" t="s">
        <v>5293</v>
      </c>
      <c r="G2623" t="s">
        <v>5294</v>
      </c>
      <c r="H2623" t="s">
        <v>3666</v>
      </c>
      <c r="I2623">
        <f t="shared" si="40"/>
        <v>56</v>
      </c>
      <c r="J2623" s="1" t="s">
        <v>27201</v>
      </c>
    </row>
    <row r="2624" spans="1:10">
      <c r="A2624">
        <v>3067</v>
      </c>
      <c r="B2624" t="s">
        <v>662</v>
      </c>
      <c r="C2624">
        <v>20190308</v>
      </c>
      <c r="D2624" t="s">
        <v>12</v>
      </c>
      <c r="E2624">
        <v>-1</v>
      </c>
      <c r="F2624" t="s">
        <v>5293</v>
      </c>
      <c r="G2624" t="s">
        <v>5294</v>
      </c>
      <c r="H2624" t="s">
        <v>3667</v>
      </c>
      <c r="I2624">
        <f t="shared" si="40"/>
        <v>53</v>
      </c>
      <c r="J2624" s="1" t="s">
        <v>27202</v>
      </c>
    </row>
    <row r="2625" spans="1:10">
      <c r="A2625">
        <v>3088</v>
      </c>
      <c r="B2625" t="s">
        <v>1513</v>
      </c>
      <c r="C2625">
        <v>20190308</v>
      </c>
      <c r="D2625" t="s">
        <v>9</v>
      </c>
      <c r="E2625">
        <v>-1</v>
      </c>
      <c r="F2625" t="s">
        <v>5293</v>
      </c>
      <c r="G2625" t="s">
        <v>5294</v>
      </c>
      <c r="H2625" t="s">
        <v>3668</v>
      </c>
      <c r="I2625">
        <f t="shared" si="40"/>
        <v>56</v>
      </c>
      <c r="J2625" s="1" t="s">
        <v>27203</v>
      </c>
    </row>
    <row r="2626" spans="1:10">
      <c r="A2626">
        <v>3095</v>
      </c>
      <c r="B2626" t="s">
        <v>337</v>
      </c>
      <c r="C2626">
        <v>20190308</v>
      </c>
      <c r="D2626" t="s">
        <v>122</v>
      </c>
      <c r="E2626">
        <v>-1</v>
      </c>
      <c r="F2626" t="s">
        <v>5293</v>
      </c>
      <c r="G2626" t="s">
        <v>5294</v>
      </c>
      <c r="H2626" t="s">
        <v>3669</v>
      </c>
      <c r="I2626">
        <f t="shared" si="40"/>
        <v>54</v>
      </c>
      <c r="J2626" s="1" t="s">
        <v>27204</v>
      </c>
    </row>
    <row r="2627" spans="1:10">
      <c r="A2627">
        <v>3117</v>
      </c>
      <c r="B2627" t="s">
        <v>1002</v>
      </c>
      <c r="C2627">
        <v>20190308</v>
      </c>
      <c r="D2627" t="s">
        <v>69</v>
      </c>
      <c r="E2627">
        <v>-1</v>
      </c>
      <c r="F2627" t="s">
        <v>5293</v>
      </c>
      <c r="G2627" t="s">
        <v>5294</v>
      </c>
      <c r="H2627" t="s">
        <v>3670</v>
      </c>
      <c r="I2627">
        <f t="shared" ref="I2627:I2690" si="41">LEN(H2627)</f>
        <v>55</v>
      </c>
      <c r="J2627" s="1" t="s">
        <v>27205</v>
      </c>
    </row>
    <row r="2628" spans="1:10">
      <c r="A2628">
        <v>3122</v>
      </c>
      <c r="B2628" t="s">
        <v>2616</v>
      </c>
      <c r="C2628">
        <v>20190308</v>
      </c>
      <c r="D2628" t="s">
        <v>1</v>
      </c>
      <c r="E2628">
        <v>-1</v>
      </c>
      <c r="F2628" t="s">
        <v>5293</v>
      </c>
      <c r="G2628" t="s">
        <v>5294</v>
      </c>
      <c r="H2628" t="s">
        <v>3671</v>
      </c>
      <c r="I2628">
        <f t="shared" si="41"/>
        <v>55</v>
      </c>
      <c r="J2628" s="1" t="s">
        <v>27206</v>
      </c>
    </row>
    <row r="2629" spans="1:10">
      <c r="A2629">
        <v>3164</v>
      </c>
      <c r="B2629" t="s">
        <v>2618</v>
      </c>
      <c r="C2629">
        <v>20190308</v>
      </c>
      <c r="D2629" t="s">
        <v>12</v>
      </c>
      <c r="E2629">
        <v>-1</v>
      </c>
      <c r="F2629" t="s">
        <v>5293</v>
      </c>
      <c r="G2629" t="s">
        <v>5294</v>
      </c>
      <c r="H2629" t="s">
        <v>3672</v>
      </c>
      <c r="I2629">
        <f t="shared" si="41"/>
        <v>55</v>
      </c>
      <c r="J2629" s="1" t="s">
        <v>27207</v>
      </c>
    </row>
    <row r="2630" spans="1:10">
      <c r="A2630">
        <v>3167</v>
      </c>
      <c r="B2630" t="s">
        <v>43</v>
      </c>
      <c r="C2630">
        <v>20190308</v>
      </c>
      <c r="D2630" t="s">
        <v>9</v>
      </c>
      <c r="E2630">
        <v>-1</v>
      </c>
      <c r="F2630" t="s">
        <v>5293</v>
      </c>
      <c r="G2630" t="s">
        <v>5294</v>
      </c>
      <c r="H2630" t="s">
        <v>3673</v>
      </c>
      <c r="I2630">
        <f t="shared" si="41"/>
        <v>57</v>
      </c>
      <c r="J2630" s="1" t="s">
        <v>27208</v>
      </c>
    </row>
    <row r="2631" spans="1:10">
      <c r="A2631">
        <v>3205</v>
      </c>
      <c r="B2631" t="s">
        <v>3674</v>
      </c>
      <c r="C2631">
        <v>20190308</v>
      </c>
      <c r="D2631" t="s">
        <v>1</v>
      </c>
      <c r="E2631">
        <v>-1</v>
      </c>
      <c r="F2631" t="s">
        <v>5293</v>
      </c>
      <c r="G2631" t="s">
        <v>5294</v>
      </c>
      <c r="H2631" t="s">
        <v>3675</v>
      </c>
      <c r="I2631">
        <f t="shared" si="41"/>
        <v>55</v>
      </c>
      <c r="J2631" s="1" t="s">
        <v>27209</v>
      </c>
    </row>
    <row r="2632" spans="1:10">
      <c r="A2632">
        <v>3234</v>
      </c>
      <c r="B2632" t="s">
        <v>339</v>
      </c>
      <c r="C2632">
        <v>20190308</v>
      </c>
      <c r="D2632" t="s">
        <v>90</v>
      </c>
      <c r="E2632">
        <v>-1</v>
      </c>
      <c r="F2632" t="s">
        <v>5293</v>
      </c>
      <c r="G2632" t="s">
        <v>5294</v>
      </c>
      <c r="H2632" t="s">
        <v>3676</v>
      </c>
      <c r="I2632">
        <f t="shared" si="41"/>
        <v>56</v>
      </c>
      <c r="J2632" s="1" t="s">
        <v>27210</v>
      </c>
    </row>
    <row r="2633" spans="1:10">
      <c r="A2633">
        <v>3257</v>
      </c>
      <c r="B2633" t="s">
        <v>481</v>
      </c>
      <c r="C2633">
        <v>20190308</v>
      </c>
      <c r="D2633" t="s">
        <v>1</v>
      </c>
      <c r="E2633">
        <v>-1</v>
      </c>
      <c r="F2633" t="s">
        <v>5293</v>
      </c>
      <c r="G2633" t="s">
        <v>5294</v>
      </c>
      <c r="H2633" t="s">
        <v>3677</v>
      </c>
      <c r="I2633">
        <f t="shared" si="41"/>
        <v>55</v>
      </c>
      <c r="J2633" s="1" t="s">
        <v>27211</v>
      </c>
    </row>
    <row r="2634" spans="1:10">
      <c r="A2634">
        <v>3266</v>
      </c>
      <c r="B2634" t="s">
        <v>669</v>
      </c>
      <c r="C2634">
        <v>20190308</v>
      </c>
      <c r="D2634" t="s">
        <v>9</v>
      </c>
      <c r="E2634">
        <v>-1</v>
      </c>
      <c r="F2634" t="s">
        <v>5293</v>
      </c>
      <c r="G2634" t="s">
        <v>5294</v>
      </c>
      <c r="H2634" t="s">
        <v>3678</v>
      </c>
      <c r="I2634">
        <f t="shared" si="41"/>
        <v>56</v>
      </c>
      <c r="J2634" s="1" t="s">
        <v>27212</v>
      </c>
    </row>
    <row r="2635" spans="1:10">
      <c r="A2635">
        <v>3276</v>
      </c>
      <c r="B2635" t="s">
        <v>1012</v>
      </c>
      <c r="C2635">
        <v>20190308</v>
      </c>
      <c r="D2635" t="s">
        <v>12</v>
      </c>
      <c r="E2635">
        <v>-1</v>
      </c>
      <c r="F2635" t="s">
        <v>5293</v>
      </c>
      <c r="G2635" t="s">
        <v>5294</v>
      </c>
      <c r="H2635" t="s">
        <v>3679</v>
      </c>
      <c r="I2635">
        <f t="shared" si="41"/>
        <v>56</v>
      </c>
      <c r="J2635" s="1" t="s">
        <v>27213</v>
      </c>
    </row>
    <row r="2636" spans="1:10">
      <c r="A2636">
        <v>3297</v>
      </c>
      <c r="B2636" t="s">
        <v>486</v>
      </c>
      <c r="C2636">
        <v>20190308</v>
      </c>
      <c r="D2636" t="s">
        <v>12</v>
      </c>
      <c r="E2636">
        <v>-1</v>
      </c>
      <c r="F2636" t="s">
        <v>5293</v>
      </c>
      <c r="G2636" t="s">
        <v>5294</v>
      </c>
      <c r="H2636" t="s">
        <v>3680</v>
      </c>
      <c r="I2636">
        <f t="shared" si="41"/>
        <v>55</v>
      </c>
      <c r="J2636" s="1" t="s">
        <v>27214</v>
      </c>
    </row>
    <row r="2637" spans="1:10">
      <c r="A2637">
        <v>3305</v>
      </c>
      <c r="B2637" t="s">
        <v>3681</v>
      </c>
      <c r="C2637">
        <v>20190308</v>
      </c>
      <c r="D2637" t="s">
        <v>9</v>
      </c>
      <c r="E2637">
        <v>-1</v>
      </c>
      <c r="F2637" t="s">
        <v>5293</v>
      </c>
      <c r="G2637" t="s">
        <v>5294</v>
      </c>
      <c r="H2637" t="s">
        <v>3682</v>
      </c>
      <c r="I2637">
        <f t="shared" si="41"/>
        <v>57</v>
      </c>
      <c r="J2637" s="1" t="s">
        <v>27215</v>
      </c>
    </row>
    <row r="2638" spans="1:10">
      <c r="A2638">
        <v>3308</v>
      </c>
      <c r="B2638" t="s">
        <v>2422</v>
      </c>
      <c r="C2638">
        <v>20190308</v>
      </c>
      <c r="D2638" t="s">
        <v>90</v>
      </c>
      <c r="E2638">
        <v>-1</v>
      </c>
      <c r="F2638" t="s">
        <v>5293</v>
      </c>
      <c r="G2638" t="s">
        <v>5294</v>
      </c>
      <c r="H2638" t="s">
        <v>3683</v>
      </c>
      <c r="I2638">
        <f t="shared" si="41"/>
        <v>55</v>
      </c>
      <c r="J2638" s="1" t="s">
        <v>27216</v>
      </c>
    </row>
    <row r="2639" spans="1:10">
      <c r="A2639">
        <v>3310</v>
      </c>
      <c r="B2639" t="s">
        <v>1018</v>
      </c>
      <c r="C2639">
        <v>20190308</v>
      </c>
      <c r="D2639" t="s">
        <v>12</v>
      </c>
      <c r="E2639">
        <v>-1</v>
      </c>
      <c r="F2639" t="s">
        <v>5293</v>
      </c>
      <c r="G2639" t="s">
        <v>5294</v>
      </c>
      <c r="H2639" t="s">
        <v>3684</v>
      </c>
      <c r="I2639">
        <f t="shared" si="41"/>
        <v>56</v>
      </c>
      <c r="J2639" s="1" t="s">
        <v>27217</v>
      </c>
    </row>
    <row r="2640" spans="1:10">
      <c r="A2640">
        <v>3312</v>
      </c>
      <c r="B2640" t="s">
        <v>1562</v>
      </c>
      <c r="C2640">
        <v>20190308</v>
      </c>
      <c r="D2640" t="s">
        <v>12</v>
      </c>
      <c r="E2640">
        <v>-1</v>
      </c>
      <c r="F2640" t="s">
        <v>5288</v>
      </c>
      <c r="G2640" t="s">
        <v>47339</v>
      </c>
      <c r="H2640" t="s">
        <v>3685</v>
      </c>
      <c r="I2640">
        <f t="shared" si="41"/>
        <v>50</v>
      </c>
      <c r="J2640" s="1" t="s">
        <v>27218</v>
      </c>
    </row>
    <row r="2641" spans="1:10">
      <c r="A2641">
        <v>3339</v>
      </c>
      <c r="B2641" t="s">
        <v>488</v>
      </c>
      <c r="C2641">
        <v>20190308</v>
      </c>
      <c r="D2641" t="s">
        <v>122</v>
      </c>
      <c r="E2641">
        <v>-1</v>
      </c>
      <c r="F2641" t="s">
        <v>5293</v>
      </c>
      <c r="G2641" t="s">
        <v>5294</v>
      </c>
      <c r="H2641" t="s">
        <v>3686</v>
      </c>
      <c r="I2641">
        <f t="shared" si="41"/>
        <v>55</v>
      </c>
      <c r="J2641" s="1" t="s">
        <v>27219</v>
      </c>
    </row>
    <row r="2642" spans="1:10">
      <c r="A2642">
        <v>3346</v>
      </c>
      <c r="B2642" t="s">
        <v>1656</v>
      </c>
      <c r="C2642">
        <v>20190308</v>
      </c>
      <c r="D2642" t="s">
        <v>12</v>
      </c>
      <c r="E2642">
        <v>-1</v>
      </c>
      <c r="F2642" t="s">
        <v>5288</v>
      </c>
      <c r="G2642" t="s">
        <v>47339</v>
      </c>
      <c r="H2642" t="s">
        <v>3687</v>
      </c>
      <c r="I2642">
        <f t="shared" si="41"/>
        <v>52</v>
      </c>
      <c r="J2642" s="1" t="s">
        <v>27220</v>
      </c>
    </row>
    <row r="2643" spans="1:10">
      <c r="A2643">
        <v>3354</v>
      </c>
      <c r="B2643" t="s">
        <v>1022</v>
      </c>
      <c r="C2643">
        <v>20190308</v>
      </c>
      <c r="D2643" t="s">
        <v>12</v>
      </c>
      <c r="E2643">
        <v>-1</v>
      </c>
      <c r="F2643" t="s">
        <v>5293</v>
      </c>
      <c r="G2643" t="s">
        <v>5294</v>
      </c>
      <c r="H2643" t="s">
        <v>3688</v>
      </c>
      <c r="I2643">
        <f t="shared" si="41"/>
        <v>55</v>
      </c>
      <c r="J2643" s="1" t="s">
        <v>27221</v>
      </c>
    </row>
    <row r="2644" spans="1:10">
      <c r="A2644">
        <v>3363</v>
      </c>
      <c r="B2644" t="s">
        <v>3689</v>
      </c>
      <c r="C2644">
        <v>20190308</v>
      </c>
      <c r="D2644" t="s">
        <v>1</v>
      </c>
      <c r="E2644">
        <v>-1</v>
      </c>
      <c r="F2644" t="s">
        <v>5288</v>
      </c>
      <c r="G2644" t="s">
        <v>47339</v>
      </c>
      <c r="H2644" t="s">
        <v>3690</v>
      </c>
      <c r="I2644">
        <f t="shared" si="41"/>
        <v>51</v>
      </c>
      <c r="J2644" s="1" t="s">
        <v>27222</v>
      </c>
    </row>
    <row r="2645" spans="1:10">
      <c r="A2645">
        <v>3374</v>
      </c>
      <c r="B2645" t="s">
        <v>1024</v>
      </c>
      <c r="C2645">
        <v>20190308</v>
      </c>
      <c r="D2645" t="s">
        <v>1</v>
      </c>
      <c r="E2645">
        <v>-1</v>
      </c>
      <c r="F2645" t="s">
        <v>5293</v>
      </c>
      <c r="G2645" t="s">
        <v>5294</v>
      </c>
      <c r="H2645" t="s">
        <v>3691</v>
      </c>
      <c r="I2645">
        <f t="shared" si="41"/>
        <v>57</v>
      </c>
      <c r="J2645" s="1" t="s">
        <v>27223</v>
      </c>
    </row>
    <row r="2646" spans="1:10">
      <c r="A2646">
        <v>3377</v>
      </c>
      <c r="B2646" t="s">
        <v>1026</v>
      </c>
      <c r="C2646">
        <v>20190308</v>
      </c>
      <c r="D2646" t="s">
        <v>58</v>
      </c>
      <c r="E2646">
        <v>-1</v>
      </c>
      <c r="F2646" t="s">
        <v>5293</v>
      </c>
      <c r="G2646" t="s">
        <v>5294</v>
      </c>
      <c r="H2646" t="s">
        <v>3692</v>
      </c>
      <c r="I2646">
        <f t="shared" si="41"/>
        <v>55</v>
      </c>
      <c r="J2646" s="1" t="s">
        <v>27224</v>
      </c>
    </row>
    <row r="2647" spans="1:10">
      <c r="A2647">
        <v>3383</v>
      </c>
      <c r="B2647" t="s">
        <v>348</v>
      </c>
      <c r="C2647">
        <v>20190308</v>
      </c>
      <c r="D2647" t="s">
        <v>32</v>
      </c>
      <c r="E2647">
        <v>-1</v>
      </c>
      <c r="F2647" t="s">
        <v>5293</v>
      </c>
      <c r="G2647" t="s">
        <v>5294</v>
      </c>
      <c r="H2647" t="s">
        <v>3693</v>
      </c>
      <c r="I2647">
        <f t="shared" si="41"/>
        <v>56</v>
      </c>
      <c r="J2647" s="1" t="s">
        <v>27225</v>
      </c>
    </row>
    <row r="2648" spans="1:10">
      <c r="A2648">
        <v>3402</v>
      </c>
      <c r="B2648" t="s">
        <v>672</v>
      </c>
      <c r="C2648">
        <v>20190308</v>
      </c>
      <c r="D2648" t="s">
        <v>1</v>
      </c>
      <c r="E2648">
        <v>-1</v>
      </c>
      <c r="F2648" t="s">
        <v>5293</v>
      </c>
      <c r="G2648" t="s">
        <v>5294</v>
      </c>
      <c r="H2648" t="s">
        <v>3694</v>
      </c>
      <c r="I2648">
        <f t="shared" si="41"/>
        <v>57</v>
      </c>
      <c r="J2648" s="1" t="s">
        <v>27226</v>
      </c>
    </row>
    <row r="2649" spans="1:10">
      <c r="A2649">
        <v>3406</v>
      </c>
      <c r="B2649" t="s">
        <v>492</v>
      </c>
      <c r="C2649">
        <v>20190308</v>
      </c>
      <c r="D2649" t="s">
        <v>9</v>
      </c>
      <c r="E2649">
        <v>-1</v>
      </c>
      <c r="F2649" t="s">
        <v>5293</v>
      </c>
      <c r="G2649" t="s">
        <v>5294</v>
      </c>
      <c r="H2649" t="s">
        <v>3695</v>
      </c>
      <c r="I2649">
        <f t="shared" si="41"/>
        <v>57</v>
      </c>
      <c r="J2649" s="1" t="s">
        <v>27227</v>
      </c>
    </row>
    <row r="2650" spans="1:10">
      <c r="A2650">
        <v>3413</v>
      </c>
      <c r="B2650" t="s">
        <v>1031</v>
      </c>
      <c r="C2650">
        <v>20190308</v>
      </c>
      <c r="D2650" t="s">
        <v>4</v>
      </c>
      <c r="E2650">
        <v>-1</v>
      </c>
      <c r="F2650" t="s">
        <v>5293</v>
      </c>
      <c r="G2650" t="s">
        <v>5294</v>
      </c>
      <c r="H2650" t="s">
        <v>3696</v>
      </c>
      <c r="I2650">
        <f t="shared" si="41"/>
        <v>59</v>
      </c>
      <c r="J2650" s="1" t="s">
        <v>27228</v>
      </c>
    </row>
    <row r="2651" spans="1:10">
      <c r="A2651">
        <v>3419</v>
      </c>
      <c r="B2651" t="s">
        <v>3697</v>
      </c>
      <c r="C2651">
        <v>20190308</v>
      </c>
      <c r="D2651" t="s">
        <v>12</v>
      </c>
      <c r="E2651">
        <v>-1</v>
      </c>
      <c r="F2651" t="s">
        <v>5293</v>
      </c>
      <c r="G2651" t="s">
        <v>5294</v>
      </c>
      <c r="H2651" t="s">
        <v>3698</v>
      </c>
      <c r="I2651">
        <f t="shared" si="41"/>
        <v>56</v>
      </c>
      <c r="J2651" s="1" t="s">
        <v>27229</v>
      </c>
    </row>
    <row r="2652" spans="1:10">
      <c r="A2652">
        <v>3426</v>
      </c>
      <c r="B2652" t="s">
        <v>3699</v>
      </c>
      <c r="C2652">
        <v>20190308</v>
      </c>
      <c r="D2652" t="s">
        <v>1</v>
      </c>
      <c r="E2652">
        <v>-1</v>
      </c>
      <c r="F2652" t="s">
        <v>5293</v>
      </c>
      <c r="G2652" t="s">
        <v>5294</v>
      </c>
      <c r="H2652" t="s">
        <v>3700</v>
      </c>
      <c r="I2652">
        <f t="shared" si="41"/>
        <v>55</v>
      </c>
      <c r="J2652" s="1" t="s">
        <v>27230</v>
      </c>
    </row>
    <row r="2653" spans="1:10">
      <c r="A2653">
        <v>3431</v>
      </c>
      <c r="B2653" t="s">
        <v>94</v>
      </c>
      <c r="C2653">
        <v>20190308</v>
      </c>
      <c r="D2653" t="s">
        <v>90</v>
      </c>
      <c r="E2653">
        <v>-1</v>
      </c>
      <c r="F2653" t="s">
        <v>5293</v>
      </c>
      <c r="G2653" t="s">
        <v>47338</v>
      </c>
      <c r="H2653" t="s">
        <v>3701</v>
      </c>
      <c r="I2653">
        <f t="shared" si="41"/>
        <v>45</v>
      </c>
      <c r="J2653" s="1" t="s">
        <v>27231</v>
      </c>
    </row>
    <row r="2654" spans="1:10">
      <c r="A2654">
        <v>3432</v>
      </c>
      <c r="B2654" t="s">
        <v>1035</v>
      </c>
      <c r="C2654">
        <v>20190308</v>
      </c>
      <c r="D2654" t="s">
        <v>12</v>
      </c>
      <c r="E2654">
        <v>-1</v>
      </c>
      <c r="F2654" t="s">
        <v>5293</v>
      </c>
      <c r="G2654" t="s">
        <v>5294</v>
      </c>
      <c r="H2654" t="s">
        <v>3702</v>
      </c>
      <c r="I2654">
        <f t="shared" si="41"/>
        <v>54</v>
      </c>
      <c r="J2654" s="1" t="s">
        <v>27232</v>
      </c>
    </row>
    <row r="2655" spans="1:10">
      <c r="A2655">
        <v>3441</v>
      </c>
      <c r="B2655" t="s">
        <v>3703</v>
      </c>
      <c r="C2655">
        <v>20190308</v>
      </c>
      <c r="D2655" t="s">
        <v>12</v>
      </c>
      <c r="E2655">
        <v>-1</v>
      </c>
      <c r="F2655" t="s">
        <v>5293</v>
      </c>
      <c r="G2655" t="s">
        <v>5294</v>
      </c>
      <c r="H2655" t="s">
        <v>3704</v>
      </c>
      <c r="I2655">
        <f t="shared" si="41"/>
        <v>54</v>
      </c>
      <c r="J2655" s="1" t="s">
        <v>27233</v>
      </c>
    </row>
    <row r="2656" spans="1:10">
      <c r="A2656">
        <v>3465</v>
      </c>
      <c r="B2656" t="s">
        <v>497</v>
      </c>
      <c r="C2656">
        <v>20190308</v>
      </c>
      <c r="D2656" t="s">
        <v>122</v>
      </c>
      <c r="E2656">
        <v>-1</v>
      </c>
      <c r="F2656" t="s">
        <v>5293</v>
      </c>
      <c r="G2656" t="s">
        <v>5294</v>
      </c>
      <c r="H2656" t="s">
        <v>3705</v>
      </c>
      <c r="I2656">
        <f t="shared" si="41"/>
        <v>49</v>
      </c>
      <c r="J2656" s="1" t="s">
        <v>27234</v>
      </c>
    </row>
    <row r="2657" spans="1:10">
      <c r="A2657">
        <v>3485</v>
      </c>
      <c r="B2657" t="s">
        <v>677</v>
      </c>
      <c r="C2657">
        <v>20190308</v>
      </c>
      <c r="D2657" t="s">
        <v>58</v>
      </c>
      <c r="E2657">
        <v>-1</v>
      </c>
      <c r="F2657" t="s">
        <v>5293</v>
      </c>
      <c r="G2657" t="s">
        <v>5294</v>
      </c>
      <c r="H2657" t="s">
        <v>3706</v>
      </c>
      <c r="I2657">
        <f t="shared" si="41"/>
        <v>54</v>
      </c>
      <c r="J2657" s="1" t="s">
        <v>27235</v>
      </c>
    </row>
    <row r="2658" spans="1:10">
      <c r="A2658">
        <v>3489</v>
      </c>
      <c r="B2658" t="s">
        <v>3707</v>
      </c>
      <c r="C2658">
        <v>20190308</v>
      </c>
      <c r="D2658" t="s">
        <v>90</v>
      </c>
      <c r="E2658">
        <v>-1</v>
      </c>
      <c r="F2658" t="s">
        <v>5293</v>
      </c>
      <c r="G2658" t="s">
        <v>5294</v>
      </c>
      <c r="H2658" t="s">
        <v>3708</v>
      </c>
      <c r="I2658">
        <f t="shared" si="41"/>
        <v>55</v>
      </c>
      <c r="J2658" s="1" t="s">
        <v>27236</v>
      </c>
    </row>
    <row r="2659" spans="1:10">
      <c r="A2659">
        <v>3498</v>
      </c>
      <c r="B2659" t="s">
        <v>3709</v>
      </c>
      <c r="C2659">
        <v>20190308</v>
      </c>
      <c r="D2659" t="s">
        <v>1</v>
      </c>
      <c r="E2659">
        <v>-1</v>
      </c>
      <c r="F2659" t="s">
        <v>5293</v>
      </c>
      <c r="G2659" t="s">
        <v>5294</v>
      </c>
      <c r="H2659" t="s">
        <v>3710</v>
      </c>
      <c r="I2659">
        <f t="shared" si="41"/>
        <v>56</v>
      </c>
      <c r="J2659" s="1" t="s">
        <v>27237</v>
      </c>
    </row>
    <row r="2660" spans="1:10">
      <c r="A2660">
        <v>3499</v>
      </c>
      <c r="B2660" t="s">
        <v>3711</v>
      </c>
      <c r="C2660">
        <v>20190308</v>
      </c>
      <c r="D2660" t="s">
        <v>12</v>
      </c>
      <c r="E2660">
        <v>1</v>
      </c>
      <c r="F2660" t="s">
        <v>5293</v>
      </c>
      <c r="G2660" t="s">
        <v>5294</v>
      </c>
      <c r="H2660" t="s">
        <v>3712</v>
      </c>
      <c r="I2660">
        <f t="shared" si="41"/>
        <v>285</v>
      </c>
      <c r="J2660" s="1" t="s">
        <v>27238</v>
      </c>
    </row>
    <row r="2661" spans="1:10">
      <c r="A2661">
        <v>3522</v>
      </c>
      <c r="B2661" t="s">
        <v>683</v>
      </c>
      <c r="C2661">
        <v>20190308</v>
      </c>
      <c r="D2661" t="s">
        <v>12</v>
      </c>
      <c r="E2661">
        <v>-1</v>
      </c>
      <c r="F2661" t="s">
        <v>5293</v>
      </c>
      <c r="G2661" t="s">
        <v>5294</v>
      </c>
      <c r="H2661" t="s">
        <v>3713</v>
      </c>
      <c r="I2661">
        <f t="shared" si="41"/>
        <v>56</v>
      </c>
      <c r="J2661" s="1" t="s">
        <v>27239</v>
      </c>
    </row>
    <row r="2662" spans="1:10">
      <c r="A2662">
        <v>3528</v>
      </c>
      <c r="B2662" t="s">
        <v>1046</v>
      </c>
      <c r="C2662">
        <v>20190308</v>
      </c>
      <c r="D2662" t="s">
        <v>1</v>
      </c>
      <c r="E2662">
        <v>-1</v>
      </c>
      <c r="F2662" t="s">
        <v>5293</v>
      </c>
      <c r="G2662" t="s">
        <v>5294</v>
      </c>
      <c r="H2662" t="s">
        <v>3714</v>
      </c>
      <c r="I2662">
        <f t="shared" si="41"/>
        <v>57</v>
      </c>
      <c r="J2662" s="1" t="s">
        <v>27240</v>
      </c>
    </row>
    <row r="2663" spans="1:10">
      <c r="A2663">
        <v>3530</v>
      </c>
      <c r="B2663" t="s">
        <v>1784</v>
      </c>
      <c r="C2663">
        <v>20190308</v>
      </c>
      <c r="D2663" t="s">
        <v>1</v>
      </c>
      <c r="E2663">
        <v>0</v>
      </c>
      <c r="F2663" t="s">
        <v>5288</v>
      </c>
      <c r="G2663" t="s">
        <v>5289</v>
      </c>
      <c r="H2663" t="s">
        <v>3715</v>
      </c>
      <c r="I2663">
        <f t="shared" si="41"/>
        <v>19</v>
      </c>
      <c r="J2663" s="1" t="s">
        <v>27241</v>
      </c>
    </row>
    <row r="2664" spans="1:10">
      <c r="A2664">
        <v>3530</v>
      </c>
      <c r="B2664" t="s">
        <v>1784</v>
      </c>
      <c r="C2664">
        <v>20190308</v>
      </c>
      <c r="D2664" t="s">
        <v>1</v>
      </c>
      <c r="E2664">
        <v>-1</v>
      </c>
      <c r="F2664" t="s">
        <v>5293</v>
      </c>
      <c r="G2664" t="s">
        <v>5294</v>
      </c>
      <c r="H2664" t="s">
        <v>3716</v>
      </c>
      <c r="I2664">
        <f t="shared" si="41"/>
        <v>56</v>
      </c>
      <c r="J2664" s="1" t="s">
        <v>27242</v>
      </c>
    </row>
    <row r="2665" spans="1:10">
      <c r="A2665">
        <v>3543</v>
      </c>
      <c r="B2665" t="s">
        <v>1050</v>
      </c>
      <c r="C2665">
        <v>20190308</v>
      </c>
      <c r="D2665" t="s">
        <v>12</v>
      </c>
      <c r="E2665">
        <v>-1</v>
      </c>
      <c r="F2665" t="s">
        <v>5293</v>
      </c>
      <c r="G2665" t="s">
        <v>5294</v>
      </c>
      <c r="H2665" t="s">
        <v>3717</v>
      </c>
      <c r="I2665">
        <f t="shared" si="41"/>
        <v>57</v>
      </c>
      <c r="J2665" s="1" t="s">
        <v>27243</v>
      </c>
    </row>
    <row r="2666" spans="1:10">
      <c r="A2666">
        <v>3545</v>
      </c>
      <c r="B2666" t="s">
        <v>685</v>
      </c>
      <c r="C2666">
        <v>20190308</v>
      </c>
      <c r="D2666" t="s">
        <v>9</v>
      </c>
      <c r="E2666">
        <v>-1</v>
      </c>
      <c r="F2666" t="s">
        <v>5293</v>
      </c>
      <c r="G2666" t="s">
        <v>5294</v>
      </c>
      <c r="H2666" t="s">
        <v>3718</v>
      </c>
      <c r="I2666">
        <f t="shared" si="41"/>
        <v>57</v>
      </c>
      <c r="J2666" s="1" t="s">
        <v>27244</v>
      </c>
    </row>
    <row r="2667" spans="1:10">
      <c r="A2667">
        <v>3552</v>
      </c>
      <c r="B2667" t="s">
        <v>687</v>
      </c>
      <c r="C2667">
        <v>20190308</v>
      </c>
      <c r="D2667" t="s">
        <v>1</v>
      </c>
      <c r="E2667">
        <v>-1</v>
      </c>
      <c r="F2667" t="s">
        <v>5293</v>
      </c>
      <c r="G2667" t="s">
        <v>5294</v>
      </c>
      <c r="H2667" t="s">
        <v>3719</v>
      </c>
      <c r="I2667">
        <f t="shared" si="41"/>
        <v>59</v>
      </c>
      <c r="J2667" s="1" t="s">
        <v>27245</v>
      </c>
    </row>
    <row r="2668" spans="1:10">
      <c r="A2668">
        <v>3562</v>
      </c>
      <c r="B2668" t="s">
        <v>94</v>
      </c>
      <c r="C2668">
        <v>20190308</v>
      </c>
      <c r="D2668" t="s">
        <v>122</v>
      </c>
      <c r="E2668">
        <v>-1</v>
      </c>
      <c r="F2668" t="s">
        <v>5293</v>
      </c>
      <c r="G2668" t="s">
        <v>5294</v>
      </c>
      <c r="H2668" t="s">
        <v>3720</v>
      </c>
      <c r="I2668">
        <f t="shared" si="41"/>
        <v>54</v>
      </c>
      <c r="J2668" s="1" t="s">
        <v>27246</v>
      </c>
    </row>
    <row r="2669" spans="1:10">
      <c r="A2669">
        <v>3579</v>
      </c>
      <c r="B2669" t="s">
        <v>94</v>
      </c>
      <c r="C2669">
        <v>20190308</v>
      </c>
      <c r="D2669" t="s">
        <v>122</v>
      </c>
      <c r="E2669">
        <v>-1</v>
      </c>
      <c r="F2669" t="s">
        <v>5293</v>
      </c>
      <c r="G2669" t="s">
        <v>47337</v>
      </c>
      <c r="H2669" t="s">
        <v>3721</v>
      </c>
      <c r="I2669">
        <f t="shared" si="41"/>
        <v>57</v>
      </c>
      <c r="J2669" s="1" t="s">
        <v>27247</v>
      </c>
    </row>
    <row r="2670" spans="1:10">
      <c r="A2670">
        <v>3593</v>
      </c>
      <c r="B2670" t="s">
        <v>698</v>
      </c>
      <c r="C2670">
        <v>20190308</v>
      </c>
      <c r="D2670" t="s">
        <v>90</v>
      </c>
      <c r="E2670">
        <v>-1</v>
      </c>
      <c r="F2670" t="s">
        <v>5293</v>
      </c>
      <c r="G2670" t="s">
        <v>5294</v>
      </c>
      <c r="H2670" t="s">
        <v>3722</v>
      </c>
      <c r="I2670">
        <f t="shared" si="41"/>
        <v>55</v>
      </c>
      <c r="J2670" s="1" t="s">
        <v>27248</v>
      </c>
    </row>
    <row r="2671" spans="1:10">
      <c r="A2671">
        <v>3601</v>
      </c>
      <c r="B2671" t="s">
        <v>1057</v>
      </c>
      <c r="C2671">
        <v>20190308</v>
      </c>
      <c r="D2671" t="s">
        <v>58</v>
      </c>
      <c r="E2671">
        <v>-1</v>
      </c>
      <c r="F2671" t="s">
        <v>5293</v>
      </c>
      <c r="G2671" t="s">
        <v>5294</v>
      </c>
      <c r="H2671" t="s">
        <v>3723</v>
      </c>
      <c r="I2671">
        <f t="shared" si="41"/>
        <v>55</v>
      </c>
      <c r="J2671" s="1" t="s">
        <v>27249</v>
      </c>
    </row>
    <row r="2672" spans="1:10">
      <c r="A2672">
        <v>3603</v>
      </c>
      <c r="B2672" t="s">
        <v>2101</v>
      </c>
      <c r="C2672">
        <v>20190308</v>
      </c>
      <c r="D2672" t="s">
        <v>194</v>
      </c>
      <c r="E2672">
        <v>-1</v>
      </c>
      <c r="F2672" t="s">
        <v>5293</v>
      </c>
      <c r="G2672" t="s">
        <v>5294</v>
      </c>
      <c r="H2672" t="s">
        <v>3724</v>
      </c>
      <c r="I2672">
        <f t="shared" si="41"/>
        <v>54</v>
      </c>
      <c r="J2672" s="1" t="s">
        <v>27250</v>
      </c>
    </row>
    <row r="2673" spans="1:10">
      <c r="A2673">
        <v>3630</v>
      </c>
      <c r="B2673" t="s">
        <v>3725</v>
      </c>
      <c r="C2673">
        <v>20190308</v>
      </c>
      <c r="D2673" t="s">
        <v>12</v>
      </c>
      <c r="E2673">
        <v>0</v>
      </c>
      <c r="F2673" t="s">
        <v>5293</v>
      </c>
      <c r="G2673" t="s">
        <v>5295</v>
      </c>
      <c r="H2673" t="s">
        <v>3726</v>
      </c>
      <c r="I2673">
        <f t="shared" si="41"/>
        <v>51</v>
      </c>
      <c r="J2673" s="1" t="s">
        <v>27251</v>
      </c>
    </row>
    <row r="2674" spans="1:10">
      <c r="A2674">
        <v>3659</v>
      </c>
      <c r="B2674" t="s">
        <v>3727</v>
      </c>
      <c r="C2674">
        <v>20190308</v>
      </c>
      <c r="D2674" t="s">
        <v>58</v>
      </c>
      <c r="E2674">
        <v>-1</v>
      </c>
      <c r="F2674" t="s">
        <v>5293</v>
      </c>
      <c r="G2674" t="s">
        <v>5294</v>
      </c>
      <c r="H2674" t="s">
        <v>3728</v>
      </c>
      <c r="I2674">
        <f t="shared" si="41"/>
        <v>55</v>
      </c>
      <c r="J2674" s="1" t="s">
        <v>27252</v>
      </c>
    </row>
    <row r="2675" spans="1:10">
      <c r="A2675">
        <v>3663</v>
      </c>
      <c r="B2675" t="s">
        <v>2650</v>
      </c>
      <c r="C2675">
        <v>20190308</v>
      </c>
      <c r="D2675" t="s">
        <v>1</v>
      </c>
      <c r="E2675">
        <v>-1</v>
      </c>
      <c r="F2675" t="s">
        <v>5293</v>
      </c>
      <c r="G2675" t="s">
        <v>5294</v>
      </c>
      <c r="H2675" t="s">
        <v>3729</v>
      </c>
      <c r="I2675">
        <f t="shared" si="41"/>
        <v>57</v>
      </c>
      <c r="J2675" s="1" t="s">
        <v>27253</v>
      </c>
    </row>
    <row r="2676" spans="1:10">
      <c r="A2676">
        <v>3672</v>
      </c>
      <c r="B2676" t="s">
        <v>2436</v>
      </c>
      <c r="C2676">
        <v>20190308</v>
      </c>
      <c r="D2676" t="s">
        <v>1</v>
      </c>
      <c r="E2676">
        <v>-1</v>
      </c>
      <c r="F2676" t="s">
        <v>5293</v>
      </c>
      <c r="G2676" t="s">
        <v>5294</v>
      </c>
      <c r="H2676" t="s">
        <v>3730</v>
      </c>
      <c r="I2676">
        <f t="shared" si="41"/>
        <v>56</v>
      </c>
      <c r="J2676" s="1" t="s">
        <v>27254</v>
      </c>
    </row>
    <row r="2677" spans="1:10">
      <c r="A2677">
        <v>3674</v>
      </c>
      <c r="B2677" t="s">
        <v>3731</v>
      </c>
      <c r="C2677">
        <v>20190308</v>
      </c>
      <c r="D2677" t="s">
        <v>170</v>
      </c>
      <c r="E2677">
        <v>-1</v>
      </c>
      <c r="F2677" t="s">
        <v>5293</v>
      </c>
      <c r="G2677" t="s">
        <v>5294</v>
      </c>
      <c r="H2677" t="s">
        <v>3732</v>
      </c>
      <c r="I2677">
        <f t="shared" si="41"/>
        <v>54</v>
      </c>
      <c r="J2677" s="1" t="s">
        <v>27255</v>
      </c>
    </row>
    <row r="2678" spans="1:10">
      <c r="A2678">
        <v>3679</v>
      </c>
      <c r="B2678" t="s">
        <v>124</v>
      </c>
      <c r="C2678">
        <v>20190308</v>
      </c>
      <c r="D2678" t="s">
        <v>9</v>
      </c>
      <c r="E2678">
        <v>-1</v>
      </c>
      <c r="F2678" t="s">
        <v>5293</v>
      </c>
      <c r="G2678" t="s">
        <v>5294</v>
      </c>
      <c r="H2678" t="s">
        <v>3733</v>
      </c>
      <c r="I2678">
        <f t="shared" si="41"/>
        <v>57</v>
      </c>
      <c r="J2678" s="1" t="s">
        <v>27256</v>
      </c>
    </row>
    <row r="2679" spans="1:10">
      <c r="A2679">
        <v>3686</v>
      </c>
      <c r="B2679" t="s">
        <v>261</v>
      </c>
      <c r="C2679">
        <v>20190308</v>
      </c>
      <c r="D2679" t="s">
        <v>12</v>
      </c>
      <c r="E2679">
        <v>-1</v>
      </c>
      <c r="F2679" t="s">
        <v>5293</v>
      </c>
      <c r="G2679" t="s">
        <v>5294</v>
      </c>
      <c r="H2679" t="s">
        <v>3734</v>
      </c>
      <c r="I2679">
        <f t="shared" si="41"/>
        <v>55</v>
      </c>
      <c r="J2679" s="1" t="s">
        <v>27257</v>
      </c>
    </row>
    <row r="2680" spans="1:10">
      <c r="A2680">
        <v>3691</v>
      </c>
      <c r="B2680" t="s">
        <v>514</v>
      </c>
      <c r="C2680">
        <v>20190308</v>
      </c>
      <c r="D2680" t="s">
        <v>90</v>
      </c>
      <c r="E2680">
        <v>-1</v>
      </c>
      <c r="F2680" t="s">
        <v>5293</v>
      </c>
      <c r="G2680" t="s">
        <v>5294</v>
      </c>
      <c r="H2680" t="s">
        <v>3735</v>
      </c>
      <c r="I2680">
        <f t="shared" si="41"/>
        <v>59</v>
      </c>
      <c r="J2680" s="1" t="s">
        <v>27258</v>
      </c>
    </row>
    <row r="2681" spans="1:10">
      <c r="A2681">
        <v>4105</v>
      </c>
      <c r="B2681" t="s">
        <v>3736</v>
      </c>
      <c r="C2681">
        <v>20190308</v>
      </c>
      <c r="D2681" t="s">
        <v>4</v>
      </c>
      <c r="E2681">
        <v>-1</v>
      </c>
      <c r="F2681" t="s">
        <v>5288</v>
      </c>
      <c r="G2681" t="s">
        <v>47339</v>
      </c>
      <c r="H2681" t="s">
        <v>3737</v>
      </c>
      <c r="I2681">
        <f t="shared" si="41"/>
        <v>49</v>
      </c>
      <c r="J2681" s="1" t="s">
        <v>27259</v>
      </c>
    </row>
    <row r="2682" spans="1:10">
      <c r="A2682">
        <v>4113</v>
      </c>
      <c r="B2682" t="s">
        <v>2654</v>
      </c>
      <c r="C2682">
        <v>20190308</v>
      </c>
      <c r="D2682" t="s">
        <v>12</v>
      </c>
      <c r="E2682">
        <v>-1</v>
      </c>
      <c r="F2682" t="s">
        <v>5293</v>
      </c>
      <c r="G2682" t="s">
        <v>5294</v>
      </c>
      <c r="H2682" t="s">
        <v>3738</v>
      </c>
      <c r="I2682">
        <f t="shared" si="41"/>
        <v>56</v>
      </c>
      <c r="J2682" s="1" t="s">
        <v>27260</v>
      </c>
    </row>
    <row r="2683" spans="1:10">
      <c r="A2683">
        <v>4123</v>
      </c>
      <c r="B2683" t="s">
        <v>704</v>
      </c>
      <c r="C2683">
        <v>20190308</v>
      </c>
      <c r="D2683" t="s">
        <v>1</v>
      </c>
      <c r="E2683">
        <v>-1</v>
      </c>
      <c r="F2683" t="s">
        <v>5293</v>
      </c>
      <c r="G2683" t="s">
        <v>5294</v>
      </c>
      <c r="H2683" t="s">
        <v>3739</v>
      </c>
      <c r="I2683">
        <f t="shared" si="41"/>
        <v>56</v>
      </c>
      <c r="J2683" s="1" t="s">
        <v>27261</v>
      </c>
    </row>
    <row r="2684" spans="1:10">
      <c r="A2684">
        <v>4123</v>
      </c>
      <c r="B2684" t="s">
        <v>704</v>
      </c>
      <c r="C2684">
        <v>20190308</v>
      </c>
      <c r="D2684" t="s">
        <v>1</v>
      </c>
      <c r="E2684">
        <v>-1</v>
      </c>
      <c r="F2684" t="s">
        <v>5288</v>
      </c>
      <c r="G2684" t="s">
        <v>47339</v>
      </c>
      <c r="H2684" t="s">
        <v>3740</v>
      </c>
      <c r="I2684">
        <f t="shared" si="41"/>
        <v>79</v>
      </c>
      <c r="J2684" s="1" t="s">
        <v>27262</v>
      </c>
    </row>
    <row r="2685" spans="1:10">
      <c r="A2685">
        <v>4127</v>
      </c>
      <c r="B2685" t="s">
        <v>1081</v>
      </c>
      <c r="C2685">
        <v>20190308</v>
      </c>
      <c r="D2685" t="s">
        <v>90</v>
      </c>
      <c r="E2685">
        <v>-1</v>
      </c>
      <c r="F2685" t="s">
        <v>5293</v>
      </c>
      <c r="G2685" t="s">
        <v>5294</v>
      </c>
      <c r="H2685" t="s">
        <v>3741</v>
      </c>
      <c r="I2685">
        <f t="shared" si="41"/>
        <v>54</v>
      </c>
      <c r="J2685" s="1" t="s">
        <v>27263</v>
      </c>
    </row>
    <row r="2686" spans="1:10">
      <c r="A2686">
        <v>4135</v>
      </c>
      <c r="B2686" t="s">
        <v>94</v>
      </c>
      <c r="C2686">
        <v>20190308</v>
      </c>
      <c r="D2686" t="s">
        <v>170</v>
      </c>
      <c r="E2686">
        <v>-1</v>
      </c>
      <c r="F2686" t="s">
        <v>5293</v>
      </c>
      <c r="G2686" t="s">
        <v>47337</v>
      </c>
      <c r="H2686" t="s">
        <v>3742</v>
      </c>
      <c r="I2686">
        <f t="shared" si="41"/>
        <v>53</v>
      </c>
      <c r="J2686" s="1" t="s">
        <v>27264</v>
      </c>
    </row>
    <row r="2687" spans="1:10">
      <c r="A2687">
        <v>4147</v>
      </c>
      <c r="B2687" t="s">
        <v>2178</v>
      </c>
      <c r="C2687">
        <v>20190308</v>
      </c>
      <c r="D2687" t="s">
        <v>12</v>
      </c>
      <c r="E2687">
        <v>0</v>
      </c>
      <c r="F2687" t="s">
        <v>5293</v>
      </c>
      <c r="G2687" t="s">
        <v>47338</v>
      </c>
      <c r="H2687" t="s">
        <v>3743</v>
      </c>
      <c r="I2687">
        <f t="shared" si="41"/>
        <v>99</v>
      </c>
      <c r="J2687" s="1" t="s">
        <v>27265</v>
      </c>
    </row>
    <row r="2688" spans="1:10">
      <c r="A2688">
        <v>4148</v>
      </c>
      <c r="B2688" t="s">
        <v>706</v>
      </c>
      <c r="C2688">
        <v>20190308</v>
      </c>
      <c r="D2688" t="s">
        <v>1</v>
      </c>
      <c r="E2688">
        <v>-1</v>
      </c>
      <c r="F2688" t="s">
        <v>5293</v>
      </c>
      <c r="G2688" t="s">
        <v>5294</v>
      </c>
      <c r="H2688" t="s">
        <v>3744</v>
      </c>
      <c r="I2688">
        <f t="shared" si="41"/>
        <v>57</v>
      </c>
      <c r="J2688" s="1" t="s">
        <v>27266</v>
      </c>
    </row>
    <row r="2689" spans="1:10">
      <c r="A2689">
        <v>4155</v>
      </c>
      <c r="B2689" t="s">
        <v>3745</v>
      </c>
      <c r="C2689">
        <v>20190308</v>
      </c>
      <c r="D2689" t="s">
        <v>1</v>
      </c>
      <c r="E2689">
        <v>-1</v>
      </c>
      <c r="F2689" t="s">
        <v>5293</v>
      </c>
      <c r="G2689" t="s">
        <v>5294</v>
      </c>
      <c r="H2689" t="s">
        <v>3746</v>
      </c>
      <c r="I2689">
        <f t="shared" si="41"/>
        <v>56</v>
      </c>
      <c r="J2689" s="1" t="s">
        <v>27267</v>
      </c>
    </row>
    <row r="2690" spans="1:10">
      <c r="A2690">
        <v>4161</v>
      </c>
      <c r="B2690" t="s">
        <v>1602</v>
      </c>
      <c r="C2690">
        <v>20190308</v>
      </c>
      <c r="D2690" t="s">
        <v>1</v>
      </c>
      <c r="E2690">
        <v>-1</v>
      </c>
      <c r="F2690" t="s">
        <v>5293</v>
      </c>
      <c r="G2690" t="s">
        <v>5294</v>
      </c>
      <c r="H2690" t="s">
        <v>3747</v>
      </c>
      <c r="I2690">
        <f t="shared" si="41"/>
        <v>55</v>
      </c>
      <c r="J2690" s="1" t="s">
        <v>27268</v>
      </c>
    </row>
    <row r="2691" spans="1:10">
      <c r="A2691">
        <v>4168</v>
      </c>
      <c r="B2691" t="s">
        <v>49</v>
      </c>
      <c r="C2691">
        <v>20190308</v>
      </c>
      <c r="D2691" t="s">
        <v>12</v>
      </c>
      <c r="E2691">
        <v>-1</v>
      </c>
      <c r="F2691" t="s">
        <v>5293</v>
      </c>
      <c r="G2691" t="s">
        <v>5294</v>
      </c>
      <c r="H2691" t="s">
        <v>3748</v>
      </c>
      <c r="I2691">
        <f t="shared" ref="I2691:I2754" si="42">LEN(H2691)</f>
        <v>24</v>
      </c>
      <c r="J2691" s="1" t="s">
        <v>27269</v>
      </c>
    </row>
    <row r="2692" spans="1:10">
      <c r="A2692">
        <v>4170</v>
      </c>
      <c r="B2692" t="s">
        <v>710</v>
      </c>
      <c r="C2692">
        <v>20190308</v>
      </c>
      <c r="D2692" t="s">
        <v>69</v>
      </c>
      <c r="E2692">
        <v>-1</v>
      </c>
      <c r="F2692" t="s">
        <v>5293</v>
      </c>
      <c r="G2692" t="s">
        <v>5294</v>
      </c>
      <c r="H2692" t="s">
        <v>3749</v>
      </c>
      <c r="I2692">
        <f t="shared" si="42"/>
        <v>51</v>
      </c>
      <c r="J2692" s="1" t="s">
        <v>27270</v>
      </c>
    </row>
    <row r="2693" spans="1:10">
      <c r="A2693">
        <v>4172</v>
      </c>
      <c r="B2693" t="s">
        <v>2180</v>
      </c>
      <c r="C2693">
        <v>20190308</v>
      </c>
      <c r="D2693" t="s">
        <v>170</v>
      </c>
      <c r="E2693">
        <v>-1</v>
      </c>
      <c r="F2693" t="s">
        <v>5293</v>
      </c>
      <c r="G2693" t="s">
        <v>5294</v>
      </c>
      <c r="H2693" t="s">
        <v>3750</v>
      </c>
      <c r="I2693">
        <f t="shared" si="42"/>
        <v>27</v>
      </c>
      <c r="J2693" s="1" t="s">
        <v>27271</v>
      </c>
    </row>
    <row r="2694" spans="1:10">
      <c r="A2694">
        <v>4173</v>
      </c>
      <c r="B2694" t="s">
        <v>3751</v>
      </c>
      <c r="C2694">
        <v>20190308</v>
      </c>
      <c r="D2694" t="s">
        <v>12</v>
      </c>
      <c r="E2694">
        <v>-1</v>
      </c>
      <c r="F2694" t="s">
        <v>5293</v>
      </c>
      <c r="G2694" t="s">
        <v>5294</v>
      </c>
      <c r="H2694" t="s">
        <v>3752</v>
      </c>
      <c r="I2694">
        <f t="shared" si="42"/>
        <v>56</v>
      </c>
      <c r="J2694" s="1" t="s">
        <v>27272</v>
      </c>
    </row>
    <row r="2695" spans="1:10">
      <c r="A2695">
        <v>4180</v>
      </c>
      <c r="B2695" t="s">
        <v>94</v>
      </c>
      <c r="C2695">
        <v>20190308</v>
      </c>
      <c r="D2695" t="s">
        <v>12</v>
      </c>
      <c r="E2695">
        <v>0</v>
      </c>
      <c r="F2695" t="s">
        <v>5293</v>
      </c>
      <c r="G2695" t="s">
        <v>47338</v>
      </c>
      <c r="H2695" t="s">
        <v>3753</v>
      </c>
      <c r="I2695">
        <f t="shared" si="42"/>
        <v>74</v>
      </c>
      <c r="J2695" s="1" t="s">
        <v>27273</v>
      </c>
    </row>
    <row r="2696" spans="1:10">
      <c r="A2696">
        <v>4192</v>
      </c>
      <c r="B2696" t="s">
        <v>716</v>
      </c>
      <c r="C2696">
        <v>20190308</v>
      </c>
      <c r="D2696" t="s">
        <v>90</v>
      </c>
      <c r="E2696">
        <v>-1</v>
      </c>
      <c r="F2696" t="s">
        <v>5293</v>
      </c>
      <c r="G2696" t="s">
        <v>5294</v>
      </c>
      <c r="H2696" t="s">
        <v>3754</v>
      </c>
      <c r="I2696">
        <f t="shared" si="42"/>
        <v>25</v>
      </c>
      <c r="J2696" s="1" t="s">
        <v>27274</v>
      </c>
    </row>
    <row r="2697" spans="1:10">
      <c r="A2697">
        <v>4195</v>
      </c>
      <c r="B2697" t="s">
        <v>3755</v>
      </c>
      <c r="C2697">
        <v>20190308</v>
      </c>
      <c r="D2697" t="s">
        <v>170</v>
      </c>
      <c r="E2697">
        <v>1</v>
      </c>
      <c r="F2697" t="s">
        <v>5293</v>
      </c>
      <c r="G2697" t="s">
        <v>5294</v>
      </c>
      <c r="H2697" t="s">
        <v>3756</v>
      </c>
      <c r="I2697">
        <f t="shared" si="42"/>
        <v>55</v>
      </c>
      <c r="J2697" s="1" t="s">
        <v>27275</v>
      </c>
    </row>
    <row r="2698" spans="1:10">
      <c r="A2698">
        <v>4197</v>
      </c>
      <c r="B2698" t="s">
        <v>521</v>
      </c>
      <c r="C2698">
        <v>20190308</v>
      </c>
      <c r="D2698" t="s">
        <v>170</v>
      </c>
      <c r="E2698">
        <v>-1</v>
      </c>
      <c r="F2698" t="s">
        <v>5293</v>
      </c>
      <c r="G2698" t="s">
        <v>5294</v>
      </c>
      <c r="H2698" t="s">
        <v>3757</v>
      </c>
      <c r="I2698">
        <f t="shared" si="42"/>
        <v>54</v>
      </c>
      <c r="J2698" s="1" t="s">
        <v>27276</v>
      </c>
    </row>
    <row r="2699" spans="1:10">
      <c r="A2699">
        <v>4198</v>
      </c>
      <c r="B2699" t="s">
        <v>1095</v>
      </c>
      <c r="C2699">
        <v>20190308</v>
      </c>
      <c r="D2699" t="s">
        <v>90</v>
      </c>
      <c r="E2699">
        <v>-1</v>
      </c>
      <c r="F2699" t="s">
        <v>5293</v>
      </c>
      <c r="G2699" t="s">
        <v>5294</v>
      </c>
      <c r="H2699" t="s">
        <v>3758</v>
      </c>
      <c r="I2699">
        <f t="shared" si="42"/>
        <v>28</v>
      </c>
      <c r="J2699" s="1" t="s">
        <v>27277</v>
      </c>
    </row>
    <row r="2700" spans="1:10">
      <c r="A2700">
        <v>4306</v>
      </c>
      <c r="B2700" t="s">
        <v>1097</v>
      </c>
      <c r="C2700">
        <v>20190308</v>
      </c>
      <c r="D2700" t="s">
        <v>12</v>
      </c>
      <c r="E2700">
        <v>-1</v>
      </c>
      <c r="F2700" t="s">
        <v>5293</v>
      </c>
      <c r="G2700" t="s">
        <v>5294</v>
      </c>
      <c r="H2700" t="s">
        <v>3759</v>
      </c>
      <c r="I2700">
        <f t="shared" si="42"/>
        <v>59</v>
      </c>
      <c r="J2700" s="1" t="s">
        <v>27278</v>
      </c>
    </row>
    <row r="2701" spans="1:10">
      <c r="A2701">
        <v>4402</v>
      </c>
      <c r="B2701" t="s">
        <v>51</v>
      </c>
      <c r="C2701">
        <v>20190308</v>
      </c>
      <c r="D2701" t="s">
        <v>32</v>
      </c>
      <c r="E2701">
        <v>-1</v>
      </c>
      <c r="F2701" t="s">
        <v>5293</v>
      </c>
      <c r="G2701" t="s">
        <v>5294</v>
      </c>
      <c r="H2701" t="s">
        <v>3760</v>
      </c>
      <c r="I2701">
        <f t="shared" si="42"/>
        <v>55</v>
      </c>
      <c r="J2701" s="1" t="s">
        <v>27279</v>
      </c>
    </row>
    <row r="2702" spans="1:10">
      <c r="A2702">
        <v>4413</v>
      </c>
      <c r="B2702" t="s">
        <v>1100</v>
      </c>
      <c r="C2702">
        <v>20190308</v>
      </c>
      <c r="D2702" t="s">
        <v>90</v>
      </c>
      <c r="E2702">
        <v>-1</v>
      </c>
      <c r="F2702" t="s">
        <v>5293</v>
      </c>
      <c r="G2702" t="s">
        <v>5294</v>
      </c>
      <c r="H2702" t="s">
        <v>3761</v>
      </c>
      <c r="I2702">
        <f t="shared" si="42"/>
        <v>55</v>
      </c>
      <c r="J2702" s="1" t="s">
        <v>27280</v>
      </c>
    </row>
    <row r="2703" spans="1:10">
      <c r="A2703">
        <v>4417</v>
      </c>
      <c r="B2703" t="s">
        <v>3162</v>
      </c>
      <c r="C2703">
        <v>20190308</v>
      </c>
      <c r="D2703" t="s">
        <v>1</v>
      </c>
      <c r="E2703">
        <v>-1</v>
      </c>
      <c r="F2703" t="s">
        <v>5293</v>
      </c>
      <c r="G2703" t="s">
        <v>5294</v>
      </c>
      <c r="H2703" t="s">
        <v>3762</v>
      </c>
      <c r="I2703">
        <f t="shared" si="42"/>
        <v>57</v>
      </c>
      <c r="J2703" s="1" t="s">
        <v>27281</v>
      </c>
    </row>
    <row r="2704" spans="1:10">
      <c r="A2704">
        <v>4419</v>
      </c>
      <c r="B2704" t="s">
        <v>1102</v>
      </c>
      <c r="C2704">
        <v>20190308</v>
      </c>
      <c r="D2704" t="s">
        <v>122</v>
      </c>
      <c r="E2704">
        <v>-1</v>
      </c>
      <c r="F2704" t="s">
        <v>5293</v>
      </c>
      <c r="G2704" t="s">
        <v>5294</v>
      </c>
      <c r="H2704" t="s">
        <v>3763</v>
      </c>
      <c r="I2704">
        <f t="shared" si="42"/>
        <v>25</v>
      </c>
      <c r="J2704" s="1" t="s">
        <v>27282</v>
      </c>
    </row>
    <row r="2705" spans="1:10">
      <c r="A2705">
        <v>4427</v>
      </c>
      <c r="B2705" t="s">
        <v>94</v>
      </c>
      <c r="C2705">
        <v>20190308</v>
      </c>
      <c r="D2705" t="s">
        <v>69</v>
      </c>
      <c r="E2705">
        <v>-1</v>
      </c>
      <c r="F2705" t="s">
        <v>5293</v>
      </c>
      <c r="G2705" t="s">
        <v>47337</v>
      </c>
      <c r="H2705" t="s">
        <v>3764</v>
      </c>
      <c r="I2705">
        <f t="shared" si="42"/>
        <v>57</v>
      </c>
      <c r="J2705" s="1" t="s">
        <v>27283</v>
      </c>
    </row>
    <row r="2706" spans="1:10">
      <c r="A2706">
        <v>4438</v>
      </c>
      <c r="B2706" t="s">
        <v>3765</v>
      </c>
      <c r="C2706">
        <v>20190308</v>
      </c>
      <c r="D2706" t="s">
        <v>9</v>
      </c>
      <c r="E2706">
        <v>0</v>
      </c>
      <c r="F2706" t="s">
        <v>5293</v>
      </c>
      <c r="G2706" t="s">
        <v>47338</v>
      </c>
      <c r="H2706" t="s">
        <v>3766</v>
      </c>
      <c r="I2706">
        <f t="shared" si="42"/>
        <v>519</v>
      </c>
      <c r="J2706" s="1" t="s">
        <v>27284</v>
      </c>
    </row>
    <row r="2707" spans="1:10">
      <c r="A2707">
        <v>4438</v>
      </c>
      <c r="B2707" t="s">
        <v>3765</v>
      </c>
      <c r="C2707">
        <v>20190308</v>
      </c>
      <c r="D2707" t="s">
        <v>9</v>
      </c>
      <c r="E2707">
        <v>1</v>
      </c>
      <c r="F2707" t="s">
        <v>5293</v>
      </c>
      <c r="G2707" t="s">
        <v>5294</v>
      </c>
      <c r="H2707" t="s">
        <v>3767</v>
      </c>
      <c r="I2707">
        <f t="shared" si="42"/>
        <v>226</v>
      </c>
      <c r="J2707" s="1" t="s">
        <v>27285</v>
      </c>
    </row>
    <row r="2708" spans="1:10">
      <c r="A2708">
        <v>4502</v>
      </c>
      <c r="B2708" t="s">
        <v>196</v>
      </c>
      <c r="C2708">
        <v>20190308</v>
      </c>
      <c r="D2708" t="s">
        <v>12</v>
      </c>
      <c r="E2708">
        <v>-1</v>
      </c>
      <c r="F2708" t="s">
        <v>5288</v>
      </c>
      <c r="G2708" t="s">
        <v>5289</v>
      </c>
      <c r="H2708" t="s">
        <v>3768</v>
      </c>
      <c r="I2708">
        <f t="shared" si="42"/>
        <v>13</v>
      </c>
      <c r="J2708" s="1" t="s">
        <v>27286</v>
      </c>
    </row>
    <row r="2709" spans="1:10">
      <c r="A2709">
        <v>4510</v>
      </c>
      <c r="B2709" t="s">
        <v>723</v>
      </c>
      <c r="C2709">
        <v>20190308</v>
      </c>
      <c r="D2709" t="s">
        <v>12</v>
      </c>
      <c r="E2709">
        <v>-1</v>
      </c>
      <c r="F2709" t="s">
        <v>5293</v>
      </c>
      <c r="G2709" t="s">
        <v>5294</v>
      </c>
      <c r="H2709" t="s">
        <v>3769</v>
      </c>
      <c r="I2709">
        <f t="shared" si="42"/>
        <v>57</v>
      </c>
      <c r="J2709" s="1" t="s">
        <v>27287</v>
      </c>
    </row>
    <row r="2710" spans="1:10">
      <c r="A2710">
        <v>4513</v>
      </c>
      <c r="B2710" t="s">
        <v>523</v>
      </c>
      <c r="C2710">
        <v>20190308</v>
      </c>
      <c r="D2710" t="s">
        <v>90</v>
      </c>
      <c r="E2710">
        <v>-1</v>
      </c>
      <c r="F2710" t="s">
        <v>5293</v>
      </c>
      <c r="G2710" t="s">
        <v>5294</v>
      </c>
      <c r="H2710" t="s">
        <v>3770</v>
      </c>
      <c r="I2710">
        <f t="shared" si="42"/>
        <v>56</v>
      </c>
      <c r="J2710" s="1" t="s">
        <v>27288</v>
      </c>
    </row>
    <row r="2711" spans="1:10">
      <c r="A2711">
        <v>4530</v>
      </c>
      <c r="B2711" t="s">
        <v>1111</v>
      </c>
      <c r="C2711">
        <v>20190308</v>
      </c>
      <c r="D2711" t="s">
        <v>90</v>
      </c>
      <c r="E2711">
        <v>-1</v>
      </c>
      <c r="F2711" t="s">
        <v>5293</v>
      </c>
      <c r="G2711" t="s">
        <v>5294</v>
      </c>
      <c r="H2711" t="s">
        <v>3771</v>
      </c>
      <c r="I2711">
        <f t="shared" si="42"/>
        <v>53</v>
      </c>
      <c r="J2711" s="1" t="s">
        <v>27289</v>
      </c>
    </row>
    <row r="2712" spans="1:10">
      <c r="A2712">
        <v>4535</v>
      </c>
      <c r="B2712" t="s">
        <v>53</v>
      </c>
      <c r="C2712">
        <v>20190308</v>
      </c>
      <c r="D2712" t="s">
        <v>9</v>
      </c>
      <c r="E2712">
        <v>-1</v>
      </c>
      <c r="F2712" t="s">
        <v>5293</v>
      </c>
      <c r="G2712" t="s">
        <v>5294</v>
      </c>
      <c r="H2712" t="s">
        <v>3772</v>
      </c>
      <c r="I2712">
        <f t="shared" si="42"/>
        <v>57</v>
      </c>
      <c r="J2712" s="1" t="s">
        <v>27290</v>
      </c>
    </row>
    <row r="2713" spans="1:10">
      <c r="A2713">
        <v>4538</v>
      </c>
      <c r="B2713" t="s">
        <v>2671</v>
      </c>
      <c r="C2713">
        <v>20190308</v>
      </c>
      <c r="D2713" t="s">
        <v>1</v>
      </c>
      <c r="E2713">
        <v>-1</v>
      </c>
      <c r="F2713" t="s">
        <v>5293</v>
      </c>
      <c r="G2713" t="s">
        <v>5294</v>
      </c>
      <c r="H2713" t="s">
        <v>3773</v>
      </c>
      <c r="I2713">
        <f t="shared" si="42"/>
        <v>55</v>
      </c>
      <c r="J2713" s="1" t="s">
        <v>27291</v>
      </c>
    </row>
    <row r="2714" spans="1:10">
      <c r="A2714">
        <v>4540</v>
      </c>
      <c r="B2714" t="s">
        <v>2184</v>
      </c>
      <c r="C2714">
        <v>20190308</v>
      </c>
      <c r="D2714" t="s">
        <v>1</v>
      </c>
      <c r="E2714">
        <v>-1</v>
      </c>
      <c r="F2714" t="s">
        <v>5293</v>
      </c>
      <c r="G2714" t="s">
        <v>5294</v>
      </c>
      <c r="H2714" t="s">
        <v>3774</v>
      </c>
      <c r="I2714">
        <f t="shared" si="42"/>
        <v>57</v>
      </c>
      <c r="J2714" s="1" t="s">
        <v>27292</v>
      </c>
    </row>
    <row r="2715" spans="1:10">
      <c r="A2715">
        <v>4542</v>
      </c>
      <c r="B2715" t="s">
        <v>725</v>
      </c>
      <c r="C2715">
        <v>20190308</v>
      </c>
      <c r="D2715" t="s">
        <v>12</v>
      </c>
      <c r="E2715">
        <v>-1</v>
      </c>
      <c r="F2715" t="s">
        <v>5293</v>
      </c>
      <c r="G2715" t="s">
        <v>5294</v>
      </c>
      <c r="H2715" t="s">
        <v>3775</v>
      </c>
      <c r="I2715">
        <f t="shared" si="42"/>
        <v>54</v>
      </c>
      <c r="J2715" s="1" t="s">
        <v>27293</v>
      </c>
    </row>
    <row r="2716" spans="1:10">
      <c r="A2716">
        <v>4550</v>
      </c>
      <c r="B2716" t="s">
        <v>1116</v>
      </c>
      <c r="C2716">
        <v>20190308</v>
      </c>
      <c r="D2716" t="s">
        <v>1</v>
      </c>
      <c r="E2716">
        <v>-1</v>
      </c>
      <c r="F2716" t="s">
        <v>5293</v>
      </c>
      <c r="G2716" t="s">
        <v>5294</v>
      </c>
      <c r="H2716" t="s">
        <v>3776</v>
      </c>
      <c r="I2716">
        <f t="shared" si="42"/>
        <v>56</v>
      </c>
      <c r="J2716" s="1" t="s">
        <v>27294</v>
      </c>
    </row>
    <row r="2717" spans="1:10">
      <c r="A2717">
        <v>4554</v>
      </c>
      <c r="B2717" t="s">
        <v>1118</v>
      </c>
      <c r="C2717">
        <v>20190308</v>
      </c>
      <c r="D2717" t="s">
        <v>12</v>
      </c>
      <c r="E2717">
        <v>-1</v>
      </c>
      <c r="F2717" t="s">
        <v>5293</v>
      </c>
      <c r="G2717" t="s">
        <v>5294</v>
      </c>
      <c r="H2717" t="s">
        <v>3777</v>
      </c>
      <c r="I2717">
        <f t="shared" si="42"/>
        <v>55</v>
      </c>
      <c r="J2717" s="1" t="s">
        <v>27295</v>
      </c>
    </row>
    <row r="2718" spans="1:10">
      <c r="A2718">
        <v>4555</v>
      </c>
      <c r="B2718" t="s">
        <v>1935</v>
      </c>
      <c r="C2718">
        <v>20190308</v>
      </c>
      <c r="D2718" t="s">
        <v>1</v>
      </c>
      <c r="E2718">
        <v>-1</v>
      </c>
      <c r="F2718" t="s">
        <v>5293</v>
      </c>
      <c r="G2718" t="s">
        <v>5294</v>
      </c>
      <c r="H2718" t="s">
        <v>3778</v>
      </c>
      <c r="I2718">
        <f t="shared" si="42"/>
        <v>56</v>
      </c>
      <c r="J2718" s="1" t="s">
        <v>27296</v>
      </c>
    </row>
    <row r="2719" spans="1:10">
      <c r="A2719">
        <v>4557</v>
      </c>
      <c r="B2719" t="s">
        <v>3779</v>
      </c>
      <c r="C2719">
        <v>20190308</v>
      </c>
      <c r="D2719" t="s">
        <v>9</v>
      </c>
      <c r="E2719">
        <v>1</v>
      </c>
      <c r="F2719" t="s">
        <v>5293</v>
      </c>
      <c r="G2719" t="s">
        <v>47338</v>
      </c>
      <c r="H2719" t="s">
        <v>3780</v>
      </c>
      <c r="I2719">
        <f t="shared" si="42"/>
        <v>178</v>
      </c>
      <c r="J2719" s="1" t="s">
        <v>27297</v>
      </c>
    </row>
    <row r="2720" spans="1:10">
      <c r="A2720">
        <v>4564</v>
      </c>
      <c r="B2720" t="s">
        <v>2050</v>
      </c>
      <c r="C2720">
        <v>20190308</v>
      </c>
      <c r="D2720" t="s">
        <v>9</v>
      </c>
      <c r="E2720">
        <v>1</v>
      </c>
      <c r="F2720" t="s">
        <v>5293</v>
      </c>
      <c r="G2720" t="s">
        <v>5295</v>
      </c>
      <c r="H2720" t="s">
        <v>3781</v>
      </c>
      <c r="I2720">
        <f t="shared" si="42"/>
        <v>282</v>
      </c>
      <c r="J2720" s="1" t="s">
        <v>27298</v>
      </c>
    </row>
    <row r="2721" spans="1:10">
      <c r="A2721">
        <v>4568</v>
      </c>
      <c r="B2721" t="s">
        <v>3782</v>
      </c>
      <c r="C2721">
        <v>20190308</v>
      </c>
      <c r="D2721" t="s">
        <v>1</v>
      </c>
      <c r="E2721">
        <v>-1</v>
      </c>
      <c r="F2721" t="s">
        <v>5293</v>
      </c>
      <c r="G2721" t="s">
        <v>5294</v>
      </c>
      <c r="H2721" t="s">
        <v>3783</v>
      </c>
      <c r="I2721">
        <f t="shared" si="42"/>
        <v>55</v>
      </c>
      <c r="J2721" s="1" t="s">
        <v>27299</v>
      </c>
    </row>
    <row r="2722" spans="1:10">
      <c r="A2722">
        <v>4575</v>
      </c>
      <c r="B2722" t="s">
        <v>1819</v>
      </c>
      <c r="C2722">
        <v>20190308</v>
      </c>
      <c r="D2722" t="s">
        <v>170</v>
      </c>
      <c r="E2722">
        <v>-1</v>
      </c>
      <c r="F2722" t="s">
        <v>5293</v>
      </c>
      <c r="G2722" t="s">
        <v>5294</v>
      </c>
      <c r="H2722" t="s">
        <v>3784</v>
      </c>
      <c r="I2722">
        <f t="shared" si="42"/>
        <v>55</v>
      </c>
      <c r="J2722" s="1" t="s">
        <v>27300</v>
      </c>
    </row>
    <row r="2723" spans="1:10">
      <c r="A2723">
        <v>4609</v>
      </c>
      <c r="B2723" t="s">
        <v>1126</v>
      </c>
      <c r="C2723">
        <v>20190308</v>
      </c>
      <c r="D2723" t="s">
        <v>12</v>
      </c>
      <c r="E2723">
        <v>-1</v>
      </c>
      <c r="F2723" t="s">
        <v>5293</v>
      </c>
      <c r="G2723" t="s">
        <v>5294</v>
      </c>
      <c r="H2723" t="s">
        <v>3785</v>
      </c>
      <c r="I2723">
        <f t="shared" si="42"/>
        <v>28</v>
      </c>
      <c r="J2723" s="1" t="s">
        <v>27301</v>
      </c>
    </row>
    <row r="2724" spans="1:10">
      <c r="A2724">
        <v>4707</v>
      </c>
      <c r="B2724" t="s">
        <v>3786</v>
      </c>
      <c r="C2724">
        <v>20190308</v>
      </c>
      <c r="D2724" t="s">
        <v>12</v>
      </c>
      <c r="E2724">
        <v>-1</v>
      </c>
      <c r="F2724" t="s">
        <v>5293</v>
      </c>
      <c r="G2724" t="s">
        <v>5294</v>
      </c>
      <c r="H2724" t="s">
        <v>3787</v>
      </c>
      <c r="I2724">
        <f t="shared" si="42"/>
        <v>56</v>
      </c>
      <c r="J2724" s="1" t="s">
        <v>27302</v>
      </c>
    </row>
    <row r="2725" spans="1:10">
      <c r="A2725">
        <v>4712</v>
      </c>
      <c r="B2725" t="s">
        <v>527</v>
      </c>
      <c r="C2725">
        <v>20190308</v>
      </c>
      <c r="D2725" t="s">
        <v>12</v>
      </c>
      <c r="E2725">
        <v>-1</v>
      </c>
      <c r="F2725" t="s">
        <v>5293</v>
      </c>
      <c r="G2725" t="s">
        <v>5294</v>
      </c>
      <c r="H2725" t="s">
        <v>3788</v>
      </c>
      <c r="I2725">
        <f t="shared" si="42"/>
        <v>50</v>
      </c>
      <c r="J2725" s="1" t="s">
        <v>27303</v>
      </c>
    </row>
    <row r="2726" spans="1:10">
      <c r="A2726">
        <v>4729</v>
      </c>
      <c r="B2726" t="s">
        <v>1132</v>
      </c>
      <c r="C2726">
        <v>20190308</v>
      </c>
      <c r="D2726" t="s">
        <v>90</v>
      </c>
      <c r="E2726">
        <v>-1</v>
      </c>
      <c r="F2726" t="s">
        <v>5293</v>
      </c>
      <c r="G2726" t="s">
        <v>5294</v>
      </c>
      <c r="H2726" t="s">
        <v>3789</v>
      </c>
      <c r="I2726">
        <f t="shared" si="42"/>
        <v>56</v>
      </c>
      <c r="J2726" s="1" t="s">
        <v>27304</v>
      </c>
    </row>
    <row r="2727" spans="1:10">
      <c r="A2727">
        <v>4767</v>
      </c>
      <c r="B2727" t="s">
        <v>3790</v>
      </c>
      <c r="C2727">
        <v>20190308</v>
      </c>
      <c r="D2727" t="s">
        <v>1</v>
      </c>
      <c r="E2727">
        <v>-1</v>
      </c>
      <c r="F2727" t="s">
        <v>5293</v>
      </c>
      <c r="G2727" t="s">
        <v>5294</v>
      </c>
      <c r="H2727" t="s">
        <v>3791</v>
      </c>
      <c r="I2727">
        <f t="shared" si="42"/>
        <v>55</v>
      </c>
      <c r="J2727" s="1" t="s">
        <v>27305</v>
      </c>
    </row>
    <row r="2728" spans="1:10">
      <c r="A2728">
        <v>4768</v>
      </c>
      <c r="B2728" t="s">
        <v>3792</v>
      </c>
      <c r="C2728">
        <v>20190308</v>
      </c>
      <c r="D2728" t="s">
        <v>170</v>
      </c>
      <c r="E2728">
        <v>-1</v>
      </c>
      <c r="F2728" t="s">
        <v>5293</v>
      </c>
      <c r="G2728" t="s">
        <v>5294</v>
      </c>
      <c r="H2728" t="s">
        <v>3793</v>
      </c>
      <c r="I2728">
        <f t="shared" si="42"/>
        <v>55</v>
      </c>
      <c r="J2728" s="1" t="s">
        <v>27306</v>
      </c>
    </row>
    <row r="2729" spans="1:10">
      <c r="A2729">
        <v>4806</v>
      </c>
      <c r="B2729" t="s">
        <v>361</v>
      </c>
      <c r="C2729">
        <v>20190308</v>
      </c>
      <c r="D2729" t="s">
        <v>35</v>
      </c>
      <c r="E2729">
        <v>-1</v>
      </c>
      <c r="F2729" t="s">
        <v>5293</v>
      </c>
      <c r="G2729" t="s">
        <v>5294</v>
      </c>
      <c r="H2729" t="s">
        <v>3794</v>
      </c>
      <c r="I2729">
        <f t="shared" si="42"/>
        <v>51</v>
      </c>
      <c r="J2729" s="1" t="s">
        <v>27307</v>
      </c>
    </row>
    <row r="2730" spans="1:10">
      <c r="A2730">
        <v>4807</v>
      </c>
      <c r="B2730" t="s">
        <v>2449</v>
      </c>
      <c r="C2730">
        <v>20190308</v>
      </c>
      <c r="D2730" t="s">
        <v>9</v>
      </c>
      <c r="E2730">
        <v>-1</v>
      </c>
      <c r="F2730" t="s">
        <v>5293</v>
      </c>
      <c r="G2730" t="s">
        <v>5294</v>
      </c>
      <c r="H2730" t="s">
        <v>3795</v>
      </c>
      <c r="I2730">
        <f t="shared" si="42"/>
        <v>57</v>
      </c>
      <c r="J2730" s="1" t="s">
        <v>27308</v>
      </c>
    </row>
    <row r="2731" spans="1:10">
      <c r="A2731">
        <v>4905</v>
      </c>
      <c r="B2731" t="s">
        <v>1137</v>
      </c>
      <c r="C2731">
        <v>20190308</v>
      </c>
      <c r="D2731" t="s">
        <v>12</v>
      </c>
      <c r="E2731">
        <v>-1</v>
      </c>
      <c r="F2731" t="s">
        <v>5293</v>
      </c>
      <c r="G2731" t="s">
        <v>5294</v>
      </c>
      <c r="H2731" t="s">
        <v>3796</v>
      </c>
      <c r="I2731">
        <f t="shared" si="42"/>
        <v>27</v>
      </c>
      <c r="J2731" s="1" t="s">
        <v>27309</v>
      </c>
    </row>
    <row r="2732" spans="1:10">
      <c r="A2732">
        <v>4907</v>
      </c>
      <c r="B2732" t="s">
        <v>1139</v>
      </c>
      <c r="C2732">
        <v>20190308</v>
      </c>
      <c r="D2732" t="s">
        <v>90</v>
      </c>
      <c r="E2732">
        <v>-1</v>
      </c>
      <c r="F2732" t="s">
        <v>5293</v>
      </c>
      <c r="G2732" t="s">
        <v>5294</v>
      </c>
      <c r="H2732" t="s">
        <v>3797</v>
      </c>
      <c r="I2732">
        <f t="shared" si="42"/>
        <v>55</v>
      </c>
      <c r="J2732" s="1" t="s">
        <v>27310</v>
      </c>
    </row>
    <row r="2733" spans="1:10">
      <c r="A2733">
        <v>4944</v>
      </c>
      <c r="B2733" t="s">
        <v>1143</v>
      </c>
      <c r="C2733">
        <v>20190308</v>
      </c>
      <c r="D2733" t="s">
        <v>122</v>
      </c>
      <c r="E2733">
        <v>-1</v>
      </c>
      <c r="F2733" t="s">
        <v>5293</v>
      </c>
      <c r="G2733" t="s">
        <v>5294</v>
      </c>
      <c r="H2733" t="s">
        <v>3798</v>
      </c>
      <c r="I2733">
        <f t="shared" si="42"/>
        <v>56</v>
      </c>
      <c r="J2733" s="1" t="s">
        <v>27311</v>
      </c>
    </row>
    <row r="2734" spans="1:10">
      <c r="A2734">
        <v>4950</v>
      </c>
      <c r="B2734" t="s">
        <v>1145</v>
      </c>
      <c r="C2734">
        <v>20190308</v>
      </c>
      <c r="D2734" t="s">
        <v>90</v>
      </c>
      <c r="E2734">
        <v>-1</v>
      </c>
      <c r="F2734" t="s">
        <v>5293</v>
      </c>
      <c r="G2734" t="s">
        <v>5294</v>
      </c>
      <c r="H2734" t="s">
        <v>3799</v>
      </c>
      <c r="I2734">
        <f t="shared" si="42"/>
        <v>54</v>
      </c>
      <c r="J2734" s="1" t="s">
        <v>27312</v>
      </c>
    </row>
    <row r="2735" spans="1:10">
      <c r="A2735">
        <v>4960</v>
      </c>
      <c r="B2735" t="s">
        <v>1432</v>
      </c>
      <c r="C2735">
        <v>20190308</v>
      </c>
      <c r="D2735" t="s">
        <v>12</v>
      </c>
      <c r="E2735">
        <v>-1</v>
      </c>
      <c r="F2735" t="s">
        <v>5288</v>
      </c>
      <c r="G2735" t="s">
        <v>47339</v>
      </c>
      <c r="H2735" t="s">
        <v>3800</v>
      </c>
      <c r="I2735">
        <f t="shared" si="42"/>
        <v>539</v>
      </c>
      <c r="J2735" s="1" t="s">
        <v>27313</v>
      </c>
    </row>
    <row r="2736" spans="1:10">
      <c r="A2736">
        <v>4966</v>
      </c>
      <c r="B2736" t="s">
        <v>3801</v>
      </c>
      <c r="C2736">
        <v>20190308</v>
      </c>
      <c r="D2736" t="s">
        <v>27</v>
      </c>
      <c r="E2736">
        <v>-1</v>
      </c>
      <c r="F2736" t="s">
        <v>5288</v>
      </c>
      <c r="G2736" t="s">
        <v>47339</v>
      </c>
      <c r="H2736" t="s">
        <v>3802</v>
      </c>
      <c r="I2736">
        <f t="shared" si="42"/>
        <v>50</v>
      </c>
      <c r="J2736" s="1" t="s">
        <v>27314</v>
      </c>
    </row>
    <row r="2737" spans="1:10">
      <c r="A2737">
        <v>4973</v>
      </c>
      <c r="B2737" t="s">
        <v>1147</v>
      </c>
      <c r="C2737">
        <v>20190308</v>
      </c>
      <c r="D2737" t="s">
        <v>1</v>
      </c>
      <c r="E2737">
        <v>-1</v>
      </c>
      <c r="F2737" t="s">
        <v>5293</v>
      </c>
      <c r="G2737" t="s">
        <v>5294</v>
      </c>
      <c r="H2737" t="s">
        <v>3803</v>
      </c>
      <c r="I2737">
        <f t="shared" si="42"/>
        <v>57</v>
      </c>
      <c r="J2737" s="1" t="s">
        <v>27315</v>
      </c>
    </row>
    <row r="2738" spans="1:10">
      <c r="A2738">
        <v>4976</v>
      </c>
      <c r="B2738" t="s">
        <v>3804</v>
      </c>
      <c r="C2738">
        <v>20190308</v>
      </c>
      <c r="D2738" t="s">
        <v>1</v>
      </c>
      <c r="E2738">
        <v>-1</v>
      </c>
      <c r="F2738" t="s">
        <v>5293</v>
      </c>
      <c r="G2738" t="s">
        <v>5294</v>
      </c>
      <c r="H2738" t="s">
        <v>3805</v>
      </c>
      <c r="I2738">
        <f t="shared" si="42"/>
        <v>56</v>
      </c>
      <c r="J2738" s="1" t="s">
        <v>27316</v>
      </c>
    </row>
    <row r="2739" spans="1:10">
      <c r="A2739">
        <v>4979</v>
      </c>
      <c r="B2739" t="s">
        <v>740</v>
      </c>
      <c r="C2739">
        <v>20190308</v>
      </c>
      <c r="D2739" t="s">
        <v>90</v>
      </c>
      <c r="E2739">
        <v>-1</v>
      </c>
      <c r="F2739" t="s">
        <v>5293</v>
      </c>
      <c r="G2739" t="s">
        <v>5294</v>
      </c>
      <c r="H2739" t="s">
        <v>3806</v>
      </c>
      <c r="I2739">
        <f t="shared" si="42"/>
        <v>56</v>
      </c>
      <c r="J2739" s="1" t="s">
        <v>27317</v>
      </c>
    </row>
    <row r="2740" spans="1:10">
      <c r="A2740">
        <v>4994</v>
      </c>
      <c r="B2740" t="s">
        <v>3807</v>
      </c>
      <c r="C2740">
        <v>20190308</v>
      </c>
      <c r="D2740" t="s">
        <v>1</v>
      </c>
      <c r="E2740">
        <v>-1</v>
      </c>
      <c r="F2740" t="s">
        <v>5288</v>
      </c>
      <c r="G2740" t="s">
        <v>5289</v>
      </c>
      <c r="H2740" t="s">
        <v>3808</v>
      </c>
      <c r="I2740">
        <f t="shared" si="42"/>
        <v>20</v>
      </c>
      <c r="J2740" s="1" t="s">
        <v>27318</v>
      </c>
    </row>
    <row r="2741" spans="1:10">
      <c r="A2741">
        <v>5201</v>
      </c>
      <c r="B2741" t="s">
        <v>2464</v>
      </c>
      <c r="C2741">
        <v>20190308</v>
      </c>
      <c r="D2741" t="s">
        <v>1</v>
      </c>
      <c r="E2741">
        <v>-1</v>
      </c>
      <c r="F2741" t="s">
        <v>5293</v>
      </c>
      <c r="G2741" t="s">
        <v>5294</v>
      </c>
      <c r="H2741" t="s">
        <v>3809</v>
      </c>
      <c r="I2741">
        <f t="shared" si="42"/>
        <v>55</v>
      </c>
      <c r="J2741" s="1" t="s">
        <v>27319</v>
      </c>
    </row>
    <row r="2742" spans="1:10">
      <c r="A2742">
        <v>5206</v>
      </c>
      <c r="B2742" t="s">
        <v>1157</v>
      </c>
      <c r="C2742">
        <v>20190308</v>
      </c>
      <c r="D2742" t="s">
        <v>12</v>
      </c>
      <c r="E2742">
        <v>-1</v>
      </c>
      <c r="F2742" t="s">
        <v>5293</v>
      </c>
      <c r="G2742" t="s">
        <v>5294</v>
      </c>
      <c r="H2742" t="s">
        <v>3810</v>
      </c>
      <c r="I2742">
        <f t="shared" si="42"/>
        <v>25</v>
      </c>
      <c r="J2742" s="1" t="s">
        <v>27320</v>
      </c>
    </row>
    <row r="2743" spans="1:10">
      <c r="A2743">
        <v>5209</v>
      </c>
      <c r="B2743" t="s">
        <v>1159</v>
      </c>
      <c r="C2743">
        <v>20190308</v>
      </c>
      <c r="D2743" t="s">
        <v>9</v>
      </c>
      <c r="E2743">
        <v>-1</v>
      </c>
      <c r="F2743" t="s">
        <v>5293</v>
      </c>
      <c r="G2743" t="s">
        <v>5294</v>
      </c>
      <c r="H2743" t="s">
        <v>3811</v>
      </c>
      <c r="I2743">
        <f t="shared" si="42"/>
        <v>56</v>
      </c>
      <c r="J2743" s="1" t="s">
        <v>27321</v>
      </c>
    </row>
    <row r="2744" spans="1:10">
      <c r="A2744">
        <v>5213</v>
      </c>
      <c r="B2744" t="s">
        <v>371</v>
      </c>
      <c r="C2744">
        <v>20190308</v>
      </c>
      <c r="D2744" t="s">
        <v>12</v>
      </c>
      <c r="E2744">
        <v>-1</v>
      </c>
      <c r="F2744" t="s">
        <v>5293</v>
      </c>
      <c r="G2744" t="s">
        <v>5294</v>
      </c>
      <c r="H2744" t="s">
        <v>3812</v>
      </c>
      <c r="I2744">
        <f t="shared" si="42"/>
        <v>56</v>
      </c>
      <c r="J2744" s="1" t="s">
        <v>27322</v>
      </c>
    </row>
    <row r="2745" spans="1:10">
      <c r="A2745">
        <v>5216</v>
      </c>
      <c r="B2745" t="s">
        <v>742</v>
      </c>
      <c r="C2745">
        <v>20190308</v>
      </c>
      <c r="D2745" t="s">
        <v>69</v>
      </c>
      <c r="E2745">
        <v>-1</v>
      </c>
      <c r="F2745" t="s">
        <v>5293</v>
      </c>
      <c r="G2745" t="s">
        <v>5294</v>
      </c>
      <c r="H2745" t="s">
        <v>3813</v>
      </c>
      <c r="I2745">
        <f t="shared" si="42"/>
        <v>28</v>
      </c>
      <c r="J2745" s="1" t="s">
        <v>27323</v>
      </c>
    </row>
    <row r="2746" spans="1:10">
      <c r="A2746">
        <v>5216</v>
      </c>
      <c r="B2746" t="s">
        <v>742</v>
      </c>
      <c r="C2746">
        <v>20190308</v>
      </c>
      <c r="D2746" t="s">
        <v>69</v>
      </c>
      <c r="E2746">
        <v>-1</v>
      </c>
      <c r="F2746" t="s">
        <v>5288</v>
      </c>
      <c r="G2746" t="s">
        <v>5290</v>
      </c>
      <c r="H2746" t="s">
        <v>3814</v>
      </c>
      <c r="I2746">
        <f t="shared" si="42"/>
        <v>26</v>
      </c>
      <c r="J2746" s="1" t="s">
        <v>27324</v>
      </c>
    </row>
    <row r="2747" spans="1:10">
      <c r="A2747">
        <v>5227</v>
      </c>
      <c r="B2747" t="s">
        <v>373</v>
      </c>
      <c r="C2747">
        <v>20190308</v>
      </c>
      <c r="D2747" t="s">
        <v>90</v>
      </c>
      <c r="E2747">
        <v>-1</v>
      </c>
      <c r="F2747" t="s">
        <v>5293</v>
      </c>
      <c r="G2747" t="s">
        <v>5294</v>
      </c>
      <c r="H2747" t="s">
        <v>3815</v>
      </c>
      <c r="I2747">
        <f t="shared" si="42"/>
        <v>54</v>
      </c>
      <c r="J2747" s="1" t="s">
        <v>27325</v>
      </c>
    </row>
    <row r="2748" spans="1:10">
      <c r="A2748">
        <v>5251</v>
      </c>
      <c r="B2748" t="s">
        <v>1164</v>
      </c>
      <c r="C2748">
        <v>20190308</v>
      </c>
      <c r="D2748" t="s">
        <v>12</v>
      </c>
      <c r="E2748">
        <v>-1</v>
      </c>
      <c r="F2748" t="s">
        <v>5293</v>
      </c>
      <c r="G2748" t="s">
        <v>5294</v>
      </c>
      <c r="H2748" t="s">
        <v>3816</v>
      </c>
      <c r="I2748">
        <f t="shared" si="42"/>
        <v>55</v>
      </c>
      <c r="J2748" s="1" t="s">
        <v>27326</v>
      </c>
    </row>
    <row r="2749" spans="1:10">
      <c r="A2749">
        <v>5254</v>
      </c>
      <c r="B2749" t="s">
        <v>3817</v>
      </c>
      <c r="C2749">
        <v>20190308</v>
      </c>
      <c r="D2749" t="s">
        <v>170</v>
      </c>
      <c r="E2749">
        <v>-1</v>
      </c>
      <c r="F2749" t="s">
        <v>5293</v>
      </c>
      <c r="G2749" t="s">
        <v>5294</v>
      </c>
      <c r="H2749" t="s">
        <v>3818</v>
      </c>
      <c r="I2749">
        <f t="shared" si="42"/>
        <v>28</v>
      </c>
      <c r="J2749" s="1" t="s">
        <v>27327</v>
      </c>
    </row>
    <row r="2750" spans="1:10">
      <c r="A2750">
        <v>5256</v>
      </c>
      <c r="B2750" t="s">
        <v>94</v>
      </c>
      <c r="C2750">
        <v>20190308</v>
      </c>
      <c r="D2750" t="s">
        <v>69</v>
      </c>
      <c r="E2750">
        <v>-1</v>
      </c>
      <c r="F2750" t="s">
        <v>5293</v>
      </c>
      <c r="G2750" t="s">
        <v>47337</v>
      </c>
      <c r="H2750" t="s">
        <v>3819</v>
      </c>
      <c r="I2750">
        <f t="shared" si="42"/>
        <v>55</v>
      </c>
      <c r="J2750" s="1" t="s">
        <v>27328</v>
      </c>
    </row>
    <row r="2751" spans="1:10">
      <c r="A2751">
        <v>5262</v>
      </c>
      <c r="B2751" t="s">
        <v>1168</v>
      </c>
      <c r="C2751">
        <v>20190308</v>
      </c>
      <c r="D2751" t="s">
        <v>69</v>
      </c>
      <c r="E2751">
        <v>-1</v>
      </c>
      <c r="F2751" t="s">
        <v>5293</v>
      </c>
      <c r="G2751" t="s">
        <v>5294</v>
      </c>
      <c r="H2751" t="s">
        <v>3820</v>
      </c>
      <c r="I2751">
        <f t="shared" si="42"/>
        <v>56</v>
      </c>
      <c r="J2751" s="1" t="s">
        <v>27329</v>
      </c>
    </row>
    <row r="2752" spans="1:10">
      <c r="A2752">
        <v>5271</v>
      </c>
      <c r="B2752" t="s">
        <v>3821</v>
      </c>
      <c r="C2752">
        <v>20190308</v>
      </c>
      <c r="D2752" t="s">
        <v>69</v>
      </c>
      <c r="E2752">
        <v>-1</v>
      </c>
      <c r="F2752" t="s">
        <v>5293</v>
      </c>
      <c r="G2752" t="s">
        <v>5294</v>
      </c>
      <c r="H2752" t="s">
        <v>3822</v>
      </c>
      <c r="I2752">
        <f t="shared" si="42"/>
        <v>56</v>
      </c>
      <c r="J2752" s="1" t="s">
        <v>27330</v>
      </c>
    </row>
    <row r="2753" spans="1:10">
      <c r="A2753">
        <v>5272</v>
      </c>
      <c r="B2753" t="s">
        <v>1172</v>
      </c>
      <c r="C2753">
        <v>20190308</v>
      </c>
      <c r="D2753" t="s">
        <v>1</v>
      </c>
      <c r="E2753">
        <v>-1</v>
      </c>
      <c r="F2753" t="s">
        <v>5293</v>
      </c>
      <c r="G2753" t="s">
        <v>5294</v>
      </c>
      <c r="H2753" t="s">
        <v>3823</v>
      </c>
      <c r="I2753">
        <f t="shared" si="42"/>
        <v>55</v>
      </c>
      <c r="J2753" s="1" t="s">
        <v>27331</v>
      </c>
    </row>
    <row r="2754" spans="1:10">
      <c r="A2754">
        <v>5294</v>
      </c>
      <c r="B2754" t="s">
        <v>750</v>
      </c>
      <c r="C2754">
        <v>20190308</v>
      </c>
      <c r="D2754" t="s">
        <v>58</v>
      </c>
      <c r="E2754">
        <v>-1</v>
      </c>
      <c r="F2754" t="s">
        <v>5293</v>
      </c>
      <c r="G2754" t="s">
        <v>5294</v>
      </c>
      <c r="H2754" t="s">
        <v>3824</v>
      </c>
      <c r="I2754">
        <f t="shared" si="42"/>
        <v>54</v>
      </c>
      <c r="J2754" s="1" t="s">
        <v>27332</v>
      </c>
    </row>
    <row r="2755" spans="1:10">
      <c r="A2755">
        <v>5302</v>
      </c>
      <c r="B2755" t="s">
        <v>752</v>
      </c>
      <c r="C2755">
        <v>20190308</v>
      </c>
      <c r="D2755" t="s">
        <v>90</v>
      </c>
      <c r="E2755">
        <v>-1</v>
      </c>
      <c r="F2755" t="s">
        <v>5293</v>
      </c>
      <c r="G2755" t="s">
        <v>5294</v>
      </c>
      <c r="H2755" t="s">
        <v>3825</v>
      </c>
      <c r="I2755">
        <f t="shared" ref="I2755:I2818" si="43">LEN(H2755)</f>
        <v>53</v>
      </c>
      <c r="J2755" s="1" t="s">
        <v>27333</v>
      </c>
    </row>
    <row r="2756" spans="1:10">
      <c r="A2756">
        <v>5314</v>
      </c>
      <c r="B2756" t="s">
        <v>754</v>
      </c>
      <c r="C2756">
        <v>20190308</v>
      </c>
      <c r="D2756" t="s">
        <v>90</v>
      </c>
      <c r="E2756">
        <v>-1</v>
      </c>
      <c r="F2756" t="s">
        <v>5293</v>
      </c>
      <c r="G2756" t="s">
        <v>5294</v>
      </c>
      <c r="H2756" t="s">
        <v>3826</v>
      </c>
      <c r="I2756">
        <f t="shared" si="43"/>
        <v>54</v>
      </c>
      <c r="J2756" s="1" t="s">
        <v>27334</v>
      </c>
    </row>
    <row r="2757" spans="1:10">
      <c r="A2757">
        <v>5324</v>
      </c>
      <c r="B2757" t="s">
        <v>1176</v>
      </c>
      <c r="C2757">
        <v>20190308</v>
      </c>
      <c r="D2757" t="s">
        <v>1</v>
      </c>
      <c r="E2757">
        <v>-1</v>
      </c>
      <c r="F2757" t="s">
        <v>5293</v>
      </c>
      <c r="G2757" t="s">
        <v>5294</v>
      </c>
      <c r="H2757" t="s">
        <v>3827</v>
      </c>
      <c r="I2757">
        <f t="shared" si="43"/>
        <v>56</v>
      </c>
      <c r="J2757" s="1" t="s">
        <v>27335</v>
      </c>
    </row>
    <row r="2758" spans="1:10">
      <c r="A2758">
        <v>5328</v>
      </c>
      <c r="B2758" t="s">
        <v>1178</v>
      </c>
      <c r="C2758">
        <v>20190308</v>
      </c>
      <c r="D2758" t="s">
        <v>12</v>
      </c>
      <c r="E2758">
        <v>-1</v>
      </c>
      <c r="F2758" t="s">
        <v>5293</v>
      </c>
      <c r="G2758" t="s">
        <v>5294</v>
      </c>
      <c r="H2758" t="s">
        <v>3828</v>
      </c>
      <c r="I2758">
        <f t="shared" si="43"/>
        <v>56</v>
      </c>
      <c r="J2758" s="1" t="s">
        <v>27336</v>
      </c>
    </row>
    <row r="2759" spans="1:10">
      <c r="A2759">
        <v>5351</v>
      </c>
      <c r="B2759" t="s">
        <v>1180</v>
      </c>
      <c r="C2759">
        <v>20190308</v>
      </c>
      <c r="D2759" t="s">
        <v>90</v>
      </c>
      <c r="E2759">
        <v>0</v>
      </c>
      <c r="F2759" t="s">
        <v>5288</v>
      </c>
      <c r="G2759" t="s">
        <v>5289</v>
      </c>
      <c r="H2759" t="s">
        <v>3829</v>
      </c>
      <c r="I2759">
        <f t="shared" si="43"/>
        <v>19</v>
      </c>
      <c r="J2759" s="1" t="s">
        <v>27337</v>
      </c>
    </row>
    <row r="2760" spans="1:10">
      <c r="A2760">
        <v>5351</v>
      </c>
      <c r="B2760" t="s">
        <v>1180</v>
      </c>
      <c r="C2760">
        <v>20190308</v>
      </c>
      <c r="D2760" t="s">
        <v>90</v>
      </c>
      <c r="E2760">
        <v>-1</v>
      </c>
      <c r="F2760" t="s">
        <v>5293</v>
      </c>
      <c r="G2760" t="s">
        <v>5294</v>
      </c>
      <c r="H2760" t="s">
        <v>3830</v>
      </c>
      <c r="I2760">
        <f t="shared" si="43"/>
        <v>57</v>
      </c>
      <c r="J2760" s="1" t="s">
        <v>27338</v>
      </c>
    </row>
    <row r="2761" spans="1:10">
      <c r="A2761">
        <v>5356</v>
      </c>
      <c r="B2761" t="s">
        <v>3831</v>
      </c>
      <c r="C2761">
        <v>20190308</v>
      </c>
      <c r="D2761" t="s">
        <v>9</v>
      </c>
      <c r="E2761">
        <v>-1</v>
      </c>
      <c r="F2761" t="s">
        <v>5293</v>
      </c>
      <c r="G2761" t="s">
        <v>5294</v>
      </c>
      <c r="H2761" t="s">
        <v>3832</v>
      </c>
      <c r="I2761">
        <f t="shared" si="43"/>
        <v>57</v>
      </c>
      <c r="J2761" s="1" t="s">
        <v>27339</v>
      </c>
    </row>
    <row r="2762" spans="1:10">
      <c r="A2762">
        <v>5381</v>
      </c>
      <c r="B2762" t="s">
        <v>1182</v>
      </c>
      <c r="C2762">
        <v>20190308</v>
      </c>
      <c r="D2762" t="s">
        <v>90</v>
      </c>
      <c r="E2762">
        <v>-1</v>
      </c>
      <c r="F2762" t="s">
        <v>5293</v>
      </c>
      <c r="G2762" t="s">
        <v>5294</v>
      </c>
      <c r="H2762" t="s">
        <v>3833</v>
      </c>
      <c r="I2762">
        <f t="shared" si="43"/>
        <v>55</v>
      </c>
      <c r="J2762" s="1" t="s">
        <v>27340</v>
      </c>
    </row>
    <row r="2763" spans="1:10">
      <c r="A2763">
        <v>5383</v>
      </c>
      <c r="B2763" t="s">
        <v>1184</v>
      </c>
      <c r="C2763">
        <v>20190308</v>
      </c>
      <c r="D2763" t="s">
        <v>90</v>
      </c>
      <c r="E2763">
        <v>-1</v>
      </c>
      <c r="F2763" t="s">
        <v>5293</v>
      </c>
      <c r="G2763" t="s">
        <v>5294</v>
      </c>
      <c r="H2763" t="s">
        <v>3834</v>
      </c>
      <c r="I2763">
        <f t="shared" si="43"/>
        <v>56</v>
      </c>
      <c r="J2763" s="1" t="s">
        <v>27341</v>
      </c>
    </row>
    <row r="2764" spans="1:10">
      <c r="A2764">
        <v>5426</v>
      </c>
      <c r="B2764" t="s">
        <v>3835</v>
      </c>
      <c r="C2764">
        <v>20190308</v>
      </c>
      <c r="D2764" t="s">
        <v>9</v>
      </c>
      <c r="E2764">
        <v>-1</v>
      </c>
      <c r="F2764" t="s">
        <v>5293</v>
      </c>
      <c r="G2764" t="s">
        <v>5294</v>
      </c>
      <c r="H2764" t="s">
        <v>3836</v>
      </c>
      <c r="I2764">
        <f t="shared" si="43"/>
        <v>56</v>
      </c>
      <c r="J2764" s="1" t="s">
        <v>27342</v>
      </c>
    </row>
    <row r="2765" spans="1:10">
      <c r="A2765">
        <v>5443</v>
      </c>
      <c r="B2765" t="s">
        <v>2708</v>
      </c>
      <c r="C2765">
        <v>20190308</v>
      </c>
      <c r="D2765" t="s">
        <v>9</v>
      </c>
      <c r="E2765">
        <v>-1</v>
      </c>
      <c r="F2765" t="s">
        <v>5293</v>
      </c>
      <c r="G2765" t="s">
        <v>5294</v>
      </c>
      <c r="H2765" t="s">
        <v>3837</v>
      </c>
      <c r="I2765">
        <f t="shared" si="43"/>
        <v>57</v>
      </c>
      <c r="J2765" s="1" t="s">
        <v>27343</v>
      </c>
    </row>
    <row r="2766" spans="1:10">
      <c r="A2766">
        <v>5455</v>
      </c>
      <c r="B2766" t="s">
        <v>2710</v>
      </c>
      <c r="C2766">
        <v>20190308</v>
      </c>
      <c r="D2766" t="s">
        <v>90</v>
      </c>
      <c r="E2766">
        <v>-1</v>
      </c>
      <c r="F2766" t="s">
        <v>5293</v>
      </c>
      <c r="G2766" t="s">
        <v>5294</v>
      </c>
      <c r="H2766" t="s">
        <v>3838</v>
      </c>
      <c r="I2766">
        <f t="shared" si="43"/>
        <v>50</v>
      </c>
      <c r="J2766" s="1" t="s">
        <v>27344</v>
      </c>
    </row>
    <row r="2767" spans="1:10">
      <c r="A2767">
        <v>5475</v>
      </c>
      <c r="B2767" t="s">
        <v>756</v>
      </c>
      <c r="C2767">
        <v>20190308</v>
      </c>
      <c r="D2767" t="s">
        <v>90</v>
      </c>
      <c r="E2767">
        <v>1</v>
      </c>
      <c r="F2767" t="s">
        <v>5293</v>
      </c>
      <c r="G2767" t="s">
        <v>47338</v>
      </c>
      <c r="H2767" t="s">
        <v>3839</v>
      </c>
      <c r="I2767">
        <f t="shared" si="43"/>
        <v>61</v>
      </c>
      <c r="J2767" s="1" t="s">
        <v>27345</v>
      </c>
    </row>
    <row r="2768" spans="1:10">
      <c r="A2768">
        <v>5475</v>
      </c>
      <c r="B2768" t="s">
        <v>756</v>
      </c>
      <c r="C2768">
        <v>20190308</v>
      </c>
      <c r="D2768" t="s">
        <v>90</v>
      </c>
      <c r="E2768">
        <v>-1</v>
      </c>
      <c r="F2768" t="s">
        <v>5293</v>
      </c>
      <c r="G2768" t="s">
        <v>5294</v>
      </c>
      <c r="H2768" t="s">
        <v>3840</v>
      </c>
      <c r="I2768">
        <f t="shared" si="43"/>
        <v>56</v>
      </c>
      <c r="J2768" s="1" t="s">
        <v>27346</v>
      </c>
    </row>
    <row r="2769" spans="1:10">
      <c r="A2769">
        <v>5514</v>
      </c>
      <c r="B2769" t="s">
        <v>549</v>
      </c>
      <c r="C2769">
        <v>20190308</v>
      </c>
      <c r="D2769" t="s">
        <v>1</v>
      </c>
      <c r="E2769">
        <v>-1</v>
      </c>
      <c r="F2769" t="s">
        <v>5293</v>
      </c>
      <c r="G2769" t="s">
        <v>5294</v>
      </c>
      <c r="H2769" t="s">
        <v>3841</v>
      </c>
      <c r="I2769">
        <f t="shared" si="43"/>
        <v>28</v>
      </c>
      <c r="J2769" s="1" t="s">
        <v>27347</v>
      </c>
    </row>
    <row r="2770" spans="1:10">
      <c r="A2770">
        <v>5520</v>
      </c>
      <c r="B2770" t="s">
        <v>3842</v>
      </c>
      <c r="C2770">
        <v>20190308</v>
      </c>
      <c r="D2770" t="s">
        <v>1</v>
      </c>
      <c r="E2770">
        <v>-1</v>
      </c>
      <c r="F2770" t="s">
        <v>5293</v>
      </c>
      <c r="G2770" t="s">
        <v>5294</v>
      </c>
      <c r="H2770" t="s">
        <v>3843</v>
      </c>
      <c r="I2770">
        <f t="shared" si="43"/>
        <v>56</v>
      </c>
      <c r="J2770" s="1" t="s">
        <v>27348</v>
      </c>
    </row>
    <row r="2771" spans="1:10">
      <c r="A2771">
        <v>5523</v>
      </c>
      <c r="B2771" t="s">
        <v>758</v>
      </c>
      <c r="C2771">
        <v>20190308</v>
      </c>
      <c r="D2771" t="s">
        <v>90</v>
      </c>
      <c r="E2771">
        <v>-1</v>
      </c>
      <c r="F2771" t="s">
        <v>5293</v>
      </c>
      <c r="G2771" t="s">
        <v>5294</v>
      </c>
      <c r="H2771" t="s">
        <v>3844</v>
      </c>
      <c r="I2771">
        <f t="shared" si="43"/>
        <v>52</v>
      </c>
      <c r="J2771" s="1" t="s">
        <v>27349</v>
      </c>
    </row>
    <row r="2772" spans="1:10">
      <c r="A2772">
        <v>5530</v>
      </c>
      <c r="B2772" t="s">
        <v>762</v>
      </c>
      <c r="C2772">
        <v>20190308</v>
      </c>
      <c r="D2772" t="s">
        <v>1</v>
      </c>
      <c r="E2772">
        <v>-1</v>
      </c>
      <c r="F2772" t="s">
        <v>5293</v>
      </c>
      <c r="G2772" t="s">
        <v>5294</v>
      </c>
      <c r="H2772" t="s">
        <v>3845</v>
      </c>
      <c r="I2772">
        <f t="shared" si="43"/>
        <v>29</v>
      </c>
      <c r="J2772" s="1" t="s">
        <v>27350</v>
      </c>
    </row>
    <row r="2773" spans="1:10">
      <c r="A2773">
        <v>5531</v>
      </c>
      <c r="B2773" t="s">
        <v>1196</v>
      </c>
      <c r="C2773">
        <v>20190308</v>
      </c>
      <c r="D2773" t="s">
        <v>90</v>
      </c>
      <c r="E2773">
        <v>-1</v>
      </c>
      <c r="F2773" t="s">
        <v>5293</v>
      </c>
      <c r="G2773" t="s">
        <v>5294</v>
      </c>
      <c r="H2773" t="s">
        <v>3846</v>
      </c>
      <c r="I2773">
        <f t="shared" si="43"/>
        <v>57</v>
      </c>
      <c r="J2773" s="1" t="s">
        <v>27351</v>
      </c>
    </row>
    <row r="2774" spans="1:10">
      <c r="A2774">
        <v>5536</v>
      </c>
      <c r="B2774" t="s">
        <v>764</v>
      </c>
      <c r="C2774">
        <v>20190308</v>
      </c>
      <c r="D2774" t="s">
        <v>4</v>
      </c>
      <c r="E2774">
        <v>-1</v>
      </c>
      <c r="F2774" t="s">
        <v>5293</v>
      </c>
      <c r="G2774" t="s">
        <v>5294</v>
      </c>
      <c r="H2774" t="s">
        <v>3847</v>
      </c>
      <c r="I2774">
        <f t="shared" si="43"/>
        <v>58</v>
      </c>
      <c r="J2774" s="1" t="s">
        <v>27352</v>
      </c>
    </row>
    <row r="2775" spans="1:10">
      <c r="A2775">
        <v>5603</v>
      </c>
      <c r="B2775" t="s">
        <v>3848</v>
      </c>
      <c r="C2775">
        <v>20190308</v>
      </c>
      <c r="D2775" t="s">
        <v>12</v>
      </c>
      <c r="E2775">
        <v>-1</v>
      </c>
      <c r="F2775" t="s">
        <v>5293</v>
      </c>
      <c r="G2775" t="s">
        <v>5294</v>
      </c>
      <c r="H2775" t="s">
        <v>3849</v>
      </c>
      <c r="I2775">
        <f t="shared" si="43"/>
        <v>56</v>
      </c>
      <c r="J2775" s="1" t="s">
        <v>27353</v>
      </c>
    </row>
    <row r="2776" spans="1:10">
      <c r="A2776">
        <v>6005</v>
      </c>
      <c r="B2776" t="s">
        <v>766</v>
      </c>
      <c r="C2776">
        <v>20190308</v>
      </c>
      <c r="D2776" t="s">
        <v>35</v>
      </c>
      <c r="E2776">
        <v>-1</v>
      </c>
      <c r="F2776" t="s">
        <v>5293</v>
      </c>
      <c r="G2776" t="s">
        <v>5294</v>
      </c>
      <c r="H2776" t="s">
        <v>3850</v>
      </c>
      <c r="I2776">
        <f t="shared" si="43"/>
        <v>59</v>
      </c>
      <c r="J2776" s="1" t="s">
        <v>27354</v>
      </c>
    </row>
    <row r="2777" spans="1:10">
      <c r="A2777">
        <v>6015</v>
      </c>
      <c r="B2777" t="s">
        <v>383</v>
      </c>
      <c r="C2777">
        <v>20190308</v>
      </c>
      <c r="D2777" t="s">
        <v>35</v>
      </c>
      <c r="E2777">
        <v>0</v>
      </c>
      <c r="F2777" t="s">
        <v>5288</v>
      </c>
      <c r="G2777" t="s">
        <v>5289</v>
      </c>
      <c r="H2777" t="s">
        <v>3851</v>
      </c>
      <c r="I2777">
        <f t="shared" si="43"/>
        <v>40</v>
      </c>
      <c r="J2777" s="1" t="s">
        <v>27355</v>
      </c>
    </row>
    <row r="2778" spans="1:10">
      <c r="A2778">
        <v>6021</v>
      </c>
      <c r="B2778" t="s">
        <v>2474</v>
      </c>
      <c r="C2778">
        <v>20190308</v>
      </c>
      <c r="D2778" t="s">
        <v>35</v>
      </c>
      <c r="E2778">
        <v>-1</v>
      </c>
      <c r="F2778" t="s">
        <v>5293</v>
      </c>
      <c r="G2778" t="s">
        <v>5294</v>
      </c>
      <c r="H2778" t="s">
        <v>3852</v>
      </c>
      <c r="I2778">
        <f t="shared" si="43"/>
        <v>28</v>
      </c>
      <c r="J2778" s="1" t="s">
        <v>27356</v>
      </c>
    </row>
    <row r="2779" spans="1:10">
      <c r="A2779">
        <v>6028</v>
      </c>
      <c r="B2779" t="s">
        <v>1573</v>
      </c>
      <c r="C2779">
        <v>20190308</v>
      </c>
      <c r="D2779" t="s">
        <v>35</v>
      </c>
      <c r="E2779">
        <v>1</v>
      </c>
      <c r="F2779" t="s">
        <v>5293</v>
      </c>
      <c r="G2779" t="s">
        <v>5294</v>
      </c>
      <c r="H2779" t="s">
        <v>3853</v>
      </c>
      <c r="I2779">
        <f t="shared" si="43"/>
        <v>57</v>
      </c>
      <c r="J2779" s="1" t="s">
        <v>27357</v>
      </c>
    </row>
    <row r="2780" spans="1:10">
      <c r="A2780">
        <v>6116</v>
      </c>
      <c r="B2780" t="s">
        <v>770</v>
      </c>
      <c r="C2780">
        <v>20190308</v>
      </c>
      <c r="D2780" t="s">
        <v>9</v>
      </c>
      <c r="E2780">
        <v>-1</v>
      </c>
      <c r="F2780" t="s">
        <v>5293</v>
      </c>
      <c r="G2780" t="s">
        <v>5294</v>
      </c>
      <c r="H2780" t="s">
        <v>3854</v>
      </c>
      <c r="I2780">
        <f t="shared" si="43"/>
        <v>59</v>
      </c>
      <c r="J2780" s="1" t="s">
        <v>27358</v>
      </c>
    </row>
    <row r="2781" spans="1:10">
      <c r="A2781">
        <v>6117</v>
      </c>
      <c r="B2781" t="s">
        <v>3855</v>
      </c>
      <c r="C2781">
        <v>20190308</v>
      </c>
      <c r="D2781" t="s">
        <v>90</v>
      </c>
      <c r="E2781">
        <v>-1</v>
      </c>
      <c r="F2781" t="s">
        <v>5293</v>
      </c>
      <c r="G2781" t="s">
        <v>5294</v>
      </c>
      <c r="H2781" t="s">
        <v>3856</v>
      </c>
      <c r="I2781">
        <f t="shared" si="43"/>
        <v>57</v>
      </c>
      <c r="J2781" s="1" t="s">
        <v>27359</v>
      </c>
    </row>
    <row r="2782" spans="1:10">
      <c r="A2782">
        <v>6118</v>
      </c>
      <c r="B2782" t="s">
        <v>3857</v>
      </c>
      <c r="C2782">
        <v>20190308</v>
      </c>
      <c r="D2782" t="s">
        <v>12</v>
      </c>
      <c r="E2782">
        <v>-1</v>
      </c>
      <c r="F2782" t="s">
        <v>5293</v>
      </c>
      <c r="G2782" t="s">
        <v>5294</v>
      </c>
      <c r="H2782" t="s">
        <v>3858</v>
      </c>
      <c r="I2782">
        <f t="shared" si="43"/>
        <v>59</v>
      </c>
      <c r="J2782" s="1" t="s">
        <v>27360</v>
      </c>
    </row>
    <row r="2783" spans="1:10">
      <c r="A2783">
        <v>6130</v>
      </c>
      <c r="B2783" t="s">
        <v>1211</v>
      </c>
      <c r="C2783">
        <v>20190308</v>
      </c>
      <c r="D2783" t="s">
        <v>12</v>
      </c>
      <c r="E2783">
        <v>-1</v>
      </c>
      <c r="F2783" t="s">
        <v>5293</v>
      </c>
      <c r="G2783" t="s">
        <v>5294</v>
      </c>
      <c r="H2783" t="s">
        <v>3859</v>
      </c>
      <c r="I2783">
        <f t="shared" si="43"/>
        <v>53</v>
      </c>
      <c r="J2783" s="1" t="s">
        <v>27361</v>
      </c>
    </row>
    <row r="2784" spans="1:10">
      <c r="A2784">
        <v>6139</v>
      </c>
      <c r="B2784" t="s">
        <v>1213</v>
      </c>
      <c r="C2784">
        <v>20190308</v>
      </c>
      <c r="D2784" t="s">
        <v>9</v>
      </c>
      <c r="E2784">
        <v>-1</v>
      </c>
      <c r="F2784" t="s">
        <v>5293</v>
      </c>
      <c r="G2784" t="s">
        <v>5294</v>
      </c>
      <c r="H2784" t="s">
        <v>3860</v>
      </c>
      <c r="I2784">
        <f t="shared" si="43"/>
        <v>58</v>
      </c>
      <c r="J2784" s="1" t="s">
        <v>27362</v>
      </c>
    </row>
    <row r="2785" spans="1:10">
      <c r="A2785">
        <v>6142</v>
      </c>
      <c r="B2785" t="s">
        <v>3861</v>
      </c>
      <c r="C2785">
        <v>20190308</v>
      </c>
      <c r="D2785" t="s">
        <v>12</v>
      </c>
      <c r="E2785">
        <v>-1</v>
      </c>
      <c r="F2785" t="s">
        <v>5293</v>
      </c>
      <c r="G2785" t="s">
        <v>5294</v>
      </c>
      <c r="H2785" t="s">
        <v>3862</v>
      </c>
      <c r="I2785">
        <f t="shared" si="43"/>
        <v>56</v>
      </c>
      <c r="J2785" s="1" t="s">
        <v>27363</v>
      </c>
    </row>
    <row r="2786" spans="1:10">
      <c r="A2786">
        <v>6150</v>
      </c>
      <c r="B2786" t="s">
        <v>1222</v>
      </c>
      <c r="C2786">
        <v>20190308</v>
      </c>
      <c r="D2786" t="s">
        <v>12</v>
      </c>
      <c r="E2786">
        <v>-1</v>
      </c>
      <c r="F2786" t="s">
        <v>5293</v>
      </c>
      <c r="G2786" t="s">
        <v>5294</v>
      </c>
      <c r="H2786" t="s">
        <v>3863</v>
      </c>
      <c r="I2786">
        <f t="shared" si="43"/>
        <v>57</v>
      </c>
      <c r="J2786" s="1" t="s">
        <v>27364</v>
      </c>
    </row>
    <row r="2787" spans="1:10">
      <c r="A2787">
        <v>6151</v>
      </c>
      <c r="B2787" t="s">
        <v>559</v>
      </c>
      <c r="C2787">
        <v>20190308</v>
      </c>
      <c r="D2787" t="s">
        <v>1</v>
      </c>
      <c r="E2787">
        <v>-1</v>
      </c>
      <c r="F2787" t="s">
        <v>5293</v>
      </c>
      <c r="G2787" t="s">
        <v>5294</v>
      </c>
      <c r="H2787" t="s">
        <v>3864</v>
      </c>
      <c r="I2787">
        <f t="shared" si="43"/>
        <v>57</v>
      </c>
      <c r="J2787" s="1" t="s">
        <v>27365</v>
      </c>
    </row>
    <row r="2788" spans="1:10">
      <c r="A2788">
        <v>6152</v>
      </c>
      <c r="B2788" t="s">
        <v>561</v>
      </c>
      <c r="C2788">
        <v>20190308</v>
      </c>
      <c r="D2788" t="s">
        <v>12</v>
      </c>
      <c r="E2788">
        <v>-1</v>
      </c>
      <c r="F2788" t="s">
        <v>5293</v>
      </c>
      <c r="G2788" t="s">
        <v>5294</v>
      </c>
      <c r="H2788" t="s">
        <v>3865</v>
      </c>
      <c r="I2788">
        <f t="shared" si="43"/>
        <v>57</v>
      </c>
      <c r="J2788" s="1" t="s">
        <v>27366</v>
      </c>
    </row>
    <row r="2789" spans="1:10">
      <c r="A2789">
        <v>6160</v>
      </c>
      <c r="B2789" t="s">
        <v>1224</v>
      </c>
      <c r="C2789">
        <v>20190308</v>
      </c>
      <c r="D2789" t="s">
        <v>1</v>
      </c>
      <c r="E2789">
        <v>-1</v>
      </c>
      <c r="F2789" t="s">
        <v>5293</v>
      </c>
      <c r="G2789" t="s">
        <v>5294</v>
      </c>
      <c r="H2789" t="s">
        <v>3866</v>
      </c>
      <c r="I2789">
        <f t="shared" si="43"/>
        <v>56</v>
      </c>
      <c r="J2789" s="1" t="s">
        <v>27367</v>
      </c>
    </row>
    <row r="2790" spans="1:10">
      <c r="A2790">
        <v>6168</v>
      </c>
      <c r="B2790" t="s">
        <v>2734</v>
      </c>
      <c r="C2790">
        <v>20190308</v>
      </c>
      <c r="D2790" t="s">
        <v>1</v>
      </c>
      <c r="E2790">
        <v>-1</v>
      </c>
      <c r="F2790" t="s">
        <v>5293</v>
      </c>
      <c r="G2790" t="s">
        <v>5294</v>
      </c>
      <c r="H2790" t="s">
        <v>3867</v>
      </c>
      <c r="I2790">
        <f t="shared" si="43"/>
        <v>57</v>
      </c>
      <c r="J2790" s="1" t="s">
        <v>27368</v>
      </c>
    </row>
    <row r="2791" spans="1:10">
      <c r="A2791">
        <v>6177</v>
      </c>
      <c r="B2791" t="s">
        <v>1228</v>
      </c>
      <c r="C2791">
        <v>20190308</v>
      </c>
      <c r="D2791" t="s">
        <v>12</v>
      </c>
      <c r="E2791">
        <v>-1</v>
      </c>
      <c r="F2791" t="s">
        <v>5293</v>
      </c>
      <c r="G2791" t="s">
        <v>5294</v>
      </c>
      <c r="H2791" t="s">
        <v>3868</v>
      </c>
      <c r="I2791">
        <f t="shared" si="43"/>
        <v>55</v>
      </c>
      <c r="J2791" s="1" t="s">
        <v>27369</v>
      </c>
    </row>
    <row r="2792" spans="1:10">
      <c r="A2792">
        <v>6180</v>
      </c>
      <c r="B2792" t="s">
        <v>779</v>
      </c>
      <c r="C2792">
        <v>20190308</v>
      </c>
      <c r="D2792" t="s">
        <v>1</v>
      </c>
      <c r="E2792">
        <v>1</v>
      </c>
      <c r="F2792" t="s">
        <v>5293</v>
      </c>
      <c r="G2792" t="s">
        <v>5294</v>
      </c>
      <c r="H2792" t="s">
        <v>3869</v>
      </c>
      <c r="I2792">
        <f t="shared" si="43"/>
        <v>341</v>
      </c>
      <c r="J2792" s="1" t="s">
        <v>27370</v>
      </c>
    </row>
    <row r="2793" spans="1:10">
      <c r="A2793">
        <v>6180</v>
      </c>
      <c r="B2793" t="s">
        <v>779</v>
      </c>
      <c r="C2793">
        <v>20190308</v>
      </c>
      <c r="D2793" t="s">
        <v>1</v>
      </c>
      <c r="E2793">
        <v>-1</v>
      </c>
      <c r="F2793" t="s">
        <v>5293</v>
      </c>
      <c r="G2793" t="s">
        <v>5294</v>
      </c>
      <c r="H2793" t="s">
        <v>3869</v>
      </c>
      <c r="I2793">
        <f t="shared" si="43"/>
        <v>341</v>
      </c>
      <c r="J2793" s="1" t="s">
        <v>27370</v>
      </c>
    </row>
    <row r="2794" spans="1:10">
      <c r="A2794">
        <v>6185</v>
      </c>
      <c r="B2794" t="s">
        <v>2198</v>
      </c>
      <c r="C2794">
        <v>20190308</v>
      </c>
      <c r="D2794" t="s">
        <v>1</v>
      </c>
      <c r="E2794">
        <v>-1</v>
      </c>
      <c r="F2794" t="s">
        <v>5293</v>
      </c>
      <c r="G2794" t="s">
        <v>5294</v>
      </c>
      <c r="H2794" t="s">
        <v>3870</v>
      </c>
      <c r="I2794">
        <f t="shared" si="43"/>
        <v>56</v>
      </c>
      <c r="J2794" s="1" t="s">
        <v>27371</v>
      </c>
    </row>
    <row r="2795" spans="1:10">
      <c r="A2795">
        <v>6186</v>
      </c>
      <c r="B2795" t="s">
        <v>2740</v>
      </c>
      <c r="C2795">
        <v>20190308</v>
      </c>
      <c r="D2795" t="s">
        <v>90</v>
      </c>
      <c r="E2795">
        <v>-1</v>
      </c>
      <c r="F2795" t="s">
        <v>5293</v>
      </c>
      <c r="G2795" t="s">
        <v>5294</v>
      </c>
      <c r="H2795" t="s">
        <v>3871</v>
      </c>
      <c r="I2795">
        <f t="shared" si="43"/>
        <v>55</v>
      </c>
      <c r="J2795" s="1" t="s">
        <v>27372</v>
      </c>
    </row>
    <row r="2796" spans="1:10">
      <c r="A2796">
        <v>6187</v>
      </c>
      <c r="B2796" t="s">
        <v>2343</v>
      </c>
      <c r="C2796">
        <v>20190308</v>
      </c>
      <c r="D2796" t="s">
        <v>9</v>
      </c>
      <c r="E2796">
        <v>-1</v>
      </c>
      <c r="F2796" t="s">
        <v>5293</v>
      </c>
      <c r="G2796" t="s">
        <v>5294</v>
      </c>
      <c r="H2796" t="s">
        <v>3872</v>
      </c>
      <c r="I2796">
        <f t="shared" si="43"/>
        <v>56</v>
      </c>
      <c r="J2796" s="1" t="s">
        <v>27373</v>
      </c>
    </row>
    <row r="2797" spans="1:10">
      <c r="A2797">
        <v>6195</v>
      </c>
      <c r="B2797" t="s">
        <v>781</v>
      </c>
      <c r="C2797">
        <v>20190308</v>
      </c>
      <c r="D2797" t="s">
        <v>9</v>
      </c>
      <c r="E2797">
        <v>-1</v>
      </c>
      <c r="F2797" t="s">
        <v>5293</v>
      </c>
      <c r="G2797" t="s">
        <v>5294</v>
      </c>
      <c r="H2797" t="s">
        <v>3873</v>
      </c>
      <c r="I2797">
        <f t="shared" si="43"/>
        <v>56</v>
      </c>
      <c r="J2797" s="1" t="s">
        <v>27374</v>
      </c>
    </row>
    <row r="2798" spans="1:10">
      <c r="A2798">
        <v>6199</v>
      </c>
      <c r="B2798" t="s">
        <v>1230</v>
      </c>
      <c r="C2798">
        <v>20190308</v>
      </c>
      <c r="D2798" t="s">
        <v>12</v>
      </c>
      <c r="E2798">
        <v>-1</v>
      </c>
      <c r="F2798" t="s">
        <v>5293</v>
      </c>
      <c r="G2798" t="s">
        <v>5294</v>
      </c>
      <c r="H2798" t="s">
        <v>3874</v>
      </c>
      <c r="I2798">
        <f t="shared" si="43"/>
        <v>53</v>
      </c>
      <c r="J2798" s="1" t="s">
        <v>27375</v>
      </c>
    </row>
    <row r="2799" spans="1:10">
      <c r="A2799">
        <v>6201</v>
      </c>
      <c r="B2799" t="s">
        <v>62</v>
      </c>
      <c r="C2799">
        <v>20190308</v>
      </c>
      <c r="D2799" t="s">
        <v>9</v>
      </c>
      <c r="E2799">
        <v>-1</v>
      </c>
      <c r="F2799" t="s">
        <v>5293</v>
      </c>
      <c r="G2799" t="s">
        <v>5294</v>
      </c>
      <c r="H2799" t="s">
        <v>3875</v>
      </c>
      <c r="I2799">
        <f t="shared" si="43"/>
        <v>28</v>
      </c>
      <c r="J2799" s="1" t="s">
        <v>27376</v>
      </c>
    </row>
    <row r="2800" spans="1:10">
      <c r="A2800">
        <v>6203</v>
      </c>
      <c r="B2800" t="s">
        <v>1232</v>
      </c>
      <c r="C2800">
        <v>20190308</v>
      </c>
      <c r="D2800" t="s">
        <v>9</v>
      </c>
      <c r="E2800">
        <v>-1</v>
      </c>
      <c r="F2800" t="s">
        <v>5293</v>
      </c>
      <c r="G2800" t="s">
        <v>5294</v>
      </c>
      <c r="H2800" t="s">
        <v>3876</v>
      </c>
      <c r="I2800">
        <f t="shared" si="43"/>
        <v>56</v>
      </c>
      <c r="J2800" s="1" t="s">
        <v>27377</v>
      </c>
    </row>
    <row r="2801" spans="1:10">
      <c r="A2801">
        <v>6206</v>
      </c>
      <c r="B2801" t="s">
        <v>565</v>
      </c>
      <c r="C2801">
        <v>20190308</v>
      </c>
      <c r="D2801" t="s">
        <v>4</v>
      </c>
      <c r="E2801">
        <v>-1</v>
      </c>
      <c r="F2801" t="s">
        <v>5293</v>
      </c>
      <c r="G2801" t="s">
        <v>5294</v>
      </c>
      <c r="H2801" t="s">
        <v>3877</v>
      </c>
      <c r="I2801">
        <f t="shared" si="43"/>
        <v>57</v>
      </c>
      <c r="J2801" s="1" t="s">
        <v>27378</v>
      </c>
    </row>
    <row r="2802" spans="1:10">
      <c r="A2802">
        <v>6212</v>
      </c>
      <c r="B2802" t="s">
        <v>786</v>
      </c>
      <c r="C2802">
        <v>20190308</v>
      </c>
      <c r="D2802" t="s">
        <v>12</v>
      </c>
      <c r="E2802">
        <v>-1</v>
      </c>
      <c r="F2802" t="s">
        <v>5293</v>
      </c>
      <c r="G2802" t="s">
        <v>5294</v>
      </c>
      <c r="H2802" t="s">
        <v>3878</v>
      </c>
      <c r="I2802">
        <f t="shared" si="43"/>
        <v>51</v>
      </c>
      <c r="J2802" s="1" t="s">
        <v>27379</v>
      </c>
    </row>
    <row r="2803" spans="1:10">
      <c r="A2803">
        <v>6219</v>
      </c>
      <c r="B2803" t="s">
        <v>205</v>
      </c>
      <c r="C2803">
        <v>20190308</v>
      </c>
      <c r="D2803" t="s">
        <v>122</v>
      </c>
      <c r="E2803">
        <v>-1</v>
      </c>
      <c r="F2803" t="s">
        <v>5293</v>
      </c>
      <c r="G2803" t="s">
        <v>5294</v>
      </c>
      <c r="H2803" t="s">
        <v>3879</v>
      </c>
      <c r="I2803">
        <f t="shared" si="43"/>
        <v>55</v>
      </c>
      <c r="J2803" s="1" t="s">
        <v>27380</v>
      </c>
    </row>
    <row r="2804" spans="1:10">
      <c r="A2804">
        <v>6228</v>
      </c>
      <c r="B2804" t="s">
        <v>1236</v>
      </c>
      <c r="C2804">
        <v>20190308</v>
      </c>
      <c r="D2804" t="s">
        <v>122</v>
      </c>
      <c r="E2804">
        <v>-1</v>
      </c>
      <c r="F2804" t="s">
        <v>5293</v>
      </c>
      <c r="G2804" t="s">
        <v>5294</v>
      </c>
      <c r="H2804" t="s">
        <v>3880</v>
      </c>
      <c r="I2804">
        <f t="shared" si="43"/>
        <v>28</v>
      </c>
      <c r="J2804" s="1" t="s">
        <v>27381</v>
      </c>
    </row>
    <row r="2805" spans="1:10">
      <c r="A2805">
        <v>6228</v>
      </c>
      <c r="B2805" t="s">
        <v>1236</v>
      </c>
      <c r="C2805">
        <v>20190308</v>
      </c>
      <c r="D2805" t="s">
        <v>122</v>
      </c>
      <c r="E2805">
        <v>-1</v>
      </c>
      <c r="F2805" t="s">
        <v>5288</v>
      </c>
      <c r="G2805" t="s">
        <v>5290</v>
      </c>
      <c r="H2805" t="s">
        <v>3881</v>
      </c>
      <c r="I2805">
        <f t="shared" si="43"/>
        <v>14</v>
      </c>
      <c r="J2805" s="1" t="s">
        <v>27382</v>
      </c>
    </row>
    <row r="2806" spans="1:10">
      <c r="A2806">
        <v>6240</v>
      </c>
      <c r="B2806" t="s">
        <v>1242</v>
      </c>
      <c r="C2806">
        <v>20190308</v>
      </c>
      <c r="D2806" t="s">
        <v>12</v>
      </c>
      <c r="E2806">
        <v>-1</v>
      </c>
      <c r="F2806" t="s">
        <v>5293</v>
      </c>
      <c r="G2806" t="s">
        <v>5294</v>
      </c>
      <c r="H2806" t="s">
        <v>3882</v>
      </c>
      <c r="I2806">
        <f t="shared" si="43"/>
        <v>53</v>
      </c>
      <c r="J2806" s="1" t="s">
        <v>27383</v>
      </c>
    </row>
    <row r="2807" spans="1:10">
      <c r="A2807">
        <v>6247</v>
      </c>
      <c r="B2807" t="s">
        <v>1244</v>
      </c>
      <c r="C2807">
        <v>20190308</v>
      </c>
      <c r="D2807" t="s">
        <v>12</v>
      </c>
      <c r="E2807">
        <v>-1</v>
      </c>
      <c r="F2807" t="s">
        <v>5293</v>
      </c>
      <c r="G2807" t="s">
        <v>5294</v>
      </c>
      <c r="H2807" t="s">
        <v>3883</v>
      </c>
      <c r="I2807">
        <f t="shared" si="43"/>
        <v>55</v>
      </c>
      <c r="J2807" s="1" t="s">
        <v>27384</v>
      </c>
    </row>
    <row r="2808" spans="1:10">
      <c r="A2808">
        <v>6259</v>
      </c>
      <c r="B2808" t="s">
        <v>2746</v>
      </c>
      <c r="C2808">
        <v>20190308</v>
      </c>
      <c r="D2808" t="s">
        <v>122</v>
      </c>
      <c r="E2808">
        <v>-1</v>
      </c>
      <c r="F2808" t="s">
        <v>5293</v>
      </c>
      <c r="G2808" t="s">
        <v>5294</v>
      </c>
      <c r="H2808" t="s">
        <v>3884</v>
      </c>
      <c r="I2808">
        <f t="shared" si="43"/>
        <v>55</v>
      </c>
      <c r="J2808" s="1" t="s">
        <v>27385</v>
      </c>
    </row>
    <row r="2809" spans="1:10">
      <c r="A2809">
        <v>6264</v>
      </c>
      <c r="B2809" t="s">
        <v>2748</v>
      </c>
      <c r="C2809">
        <v>20190308</v>
      </c>
      <c r="D2809" t="s">
        <v>122</v>
      </c>
      <c r="E2809">
        <v>-1</v>
      </c>
      <c r="F2809" t="s">
        <v>5293</v>
      </c>
      <c r="G2809" t="s">
        <v>5294</v>
      </c>
      <c r="H2809" t="s">
        <v>3885</v>
      </c>
      <c r="I2809">
        <f t="shared" si="43"/>
        <v>53</v>
      </c>
      <c r="J2809" s="1" t="s">
        <v>27386</v>
      </c>
    </row>
    <row r="2810" spans="1:10">
      <c r="A2810">
        <v>6265</v>
      </c>
      <c r="B2810" t="s">
        <v>1246</v>
      </c>
      <c r="C2810">
        <v>20190308</v>
      </c>
      <c r="D2810" t="s">
        <v>1</v>
      </c>
      <c r="E2810">
        <v>-1</v>
      </c>
      <c r="F2810" t="s">
        <v>5293</v>
      </c>
      <c r="G2810" t="s">
        <v>5294</v>
      </c>
      <c r="H2810" t="s">
        <v>3886</v>
      </c>
      <c r="I2810">
        <f t="shared" si="43"/>
        <v>56</v>
      </c>
      <c r="J2810" s="1" t="s">
        <v>27387</v>
      </c>
    </row>
    <row r="2811" spans="1:10">
      <c r="A2811">
        <v>6279</v>
      </c>
      <c r="B2811" t="s">
        <v>399</v>
      </c>
      <c r="C2811">
        <v>20190308</v>
      </c>
      <c r="D2811" t="s">
        <v>4</v>
      </c>
      <c r="E2811">
        <v>-1</v>
      </c>
      <c r="F2811" t="s">
        <v>5293</v>
      </c>
      <c r="G2811" t="s">
        <v>5294</v>
      </c>
      <c r="H2811" t="s">
        <v>3887</v>
      </c>
      <c r="I2811">
        <f t="shared" si="43"/>
        <v>57</v>
      </c>
      <c r="J2811" s="1" t="s">
        <v>27388</v>
      </c>
    </row>
    <row r="2812" spans="1:10">
      <c r="A2812">
        <v>6281</v>
      </c>
      <c r="B2812" t="s">
        <v>2893</v>
      </c>
      <c r="C2812">
        <v>20190308</v>
      </c>
      <c r="D2812" t="s">
        <v>4</v>
      </c>
      <c r="E2812">
        <v>-1</v>
      </c>
      <c r="F2812" t="s">
        <v>5293</v>
      </c>
      <c r="G2812" t="s">
        <v>5294</v>
      </c>
      <c r="H2812" t="s">
        <v>3888</v>
      </c>
      <c r="I2812">
        <f t="shared" si="43"/>
        <v>60</v>
      </c>
      <c r="J2812" s="1" t="s">
        <v>27389</v>
      </c>
    </row>
    <row r="2813" spans="1:10">
      <c r="A2813">
        <v>6282</v>
      </c>
      <c r="B2813" t="s">
        <v>3889</v>
      </c>
      <c r="C2813">
        <v>20190308</v>
      </c>
      <c r="D2813" t="s">
        <v>4</v>
      </c>
      <c r="E2813">
        <v>1</v>
      </c>
      <c r="F2813" t="s">
        <v>5293</v>
      </c>
      <c r="G2813" t="s">
        <v>47338</v>
      </c>
      <c r="H2813" t="s">
        <v>3890</v>
      </c>
      <c r="I2813">
        <f t="shared" si="43"/>
        <v>683</v>
      </c>
      <c r="J2813" s="1" t="s">
        <v>27390</v>
      </c>
    </row>
    <row r="2814" spans="1:10">
      <c r="A2814">
        <v>6290</v>
      </c>
      <c r="B2814" t="s">
        <v>3891</v>
      </c>
      <c r="C2814">
        <v>20190308</v>
      </c>
      <c r="D2814" t="s">
        <v>9</v>
      </c>
      <c r="E2814">
        <v>-1</v>
      </c>
      <c r="F2814" t="s">
        <v>5293</v>
      </c>
      <c r="G2814" t="s">
        <v>5294</v>
      </c>
      <c r="H2814" t="s">
        <v>3892</v>
      </c>
      <c r="I2814">
        <f t="shared" si="43"/>
        <v>59</v>
      </c>
      <c r="J2814" s="1" t="s">
        <v>27391</v>
      </c>
    </row>
    <row r="2815" spans="1:10">
      <c r="A2815">
        <v>6405</v>
      </c>
      <c r="B2815" t="s">
        <v>790</v>
      </c>
      <c r="C2815">
        <v>20190308</v>
      </c>
      <c r="D2815" t="s">
        <v>1</v>
      </c>
      <c r="E2815">
        <v>-1</v>
      </c>
      <c r="F2815" t="s">
        <v>5293</v>
      </c>
      <c r="G2815" t="s">
        <v>5294</v>
      </c>
      <c r="H2815" t="s">
        <v>3893</v>
      </c>
      <c r="I2815">
        <f t="shared" si="43"/>
        <v>55</v>
      </c>
      <c r="J2815" s="1" t="s">
        <v>27392</v>
      </c>
    </row>
    <row r="2816" spans="1:10">
      <c r="A2816">
        <v>6419</v>
      </c>
      <c r="B2816" t="s">
        <v>1254</v>
      </c>
      <c r="C2816">
        <v>20190308</v>
      </c>
      <c r="D2816" t="s">
        <v>1</v>
      </c>
      <c r="E2816">
        <v>-1</v>
      </c>
      <c r="F2816" t="s">
        <v>5293</v>
      </c>
      <c r="G2816" t="s">
        <v>5294</v>
      </c>
      <c r="H2816" t="s">
        <v>3894</v>
      </c>
      <c r="I2816">
        <f t="shared" si="43"/>
        <v>55</v>
      </c>
      <c r="J2816" s="1" t="s">
        <v>27393</v>
      </c>
    </row>
    <row r="2817" spans="1:10">
      <c r="A2817">
        <v>6438</v>
      </c>
      <c r="B2817" t="s">
        <v>792</v>
      </c>
      <c r="C2817">
        <v>20190308</v>
      </c>
      <c r="D2817" t="s">
        <v>9</v>
      </c>
      <c r="E2817">
        <v>0</v>
      </c>
      <c r="F2817" t="s">
        <v>5288</v>
      </c>
      <c r="G2817" t="s">
        <v>5289</v>
      </c>
      <c r="H2817" t="s">
        <v>3895</v>
      </c>
      <c r="I2817">
        <f t="shared" si="43"/>
        <v>19</v>
      </c>
      <c r="J2817" s="1" t="s">
        <v>27394</v>
      </c>
    </row>
    <row r="2818" spans="1:10">
      <c r="A2818">
        <v>6441</v>
      </c>
      <c r="B2818" t="s">
        <v>794</v>
      </c>
      <c r="C2818">
        <v>20190308</v>
      </c>
      <c r="D2818" t="s">
        <v>1</v>
      </c>
      <c r="E2818">
        <v>-1</v>
      </c>
      <c r="F2818" t="s">
        <v>5293</v>
      </c>
      <c r="G2818" t="s">
        <v>5294</v>
      </c>
      <c r="H2818" t="s">
        <v>3896</v>
      </c>
      <c r="I2818">
        <f t="shared" si="43"/>
        <v>55</v>
      </c>
      <c r="J2818" s="1" t="s">
        <v>27395</v>
      </c>
    </row>
    <row r="2819" spans="1:10">
      <c r="A2819">
        <v>6442</v>
      </c>
      <c r="B2819" t="s">
        <v>3897</v>
      </c>
      <c r="C2819">
        <v>20190308</v>
      </c>
      <c r="D2819" t="s">
        <v>1</v>
      </c>
      <c r="E2819">
        <v>-1</v>
      </c>
      <c r="F2819" t="s">
        <v>5293</v>
      </c>
      <c r="G2819" t="s">
        <v>5294</v>
      </c>
      <c r="H2819" t="s">
        <v>3898</v>
      </c>
      <c r="I2819">
        <f t="shared" ref="I2819:I2882" si="44">LEN(H2819)</f>
        <v>29</v>
      </c>
      <c r="J2819" s="1" t="s">
        <v>27396</v>
      </c>
    </row>
    <row r="2820" spans="1:10">
      <c r="A2820">
        <v>6456</v>
      </c>
      <c r="B2820" t="s">
        <v>3346</v>
      </c>
      <c r="C2820">
        <v>20190308</v>
      </c>
      <c r="D2820" t="s">
        <v>9</v>
      </c>
      <c r="E2820">
        <v>0</v>
      </c>
      <c r="F2820" t="s">
        <v>5293</v>
      </c>
      <c r="G2820" t="s">
        <v>47338</v>
      </c>
      <c r="H2820" t="s">
        <v>3899</v>
      </c>
      <c r="I2820">
        <f t="shared" si="44"/>
        <v>325</v>
      </c>
      <c r="J2820" s="1" t="s">
        <v>27397</v>
      </c>
    </row>
    <row r="2821" spans="1:10">
      <c r="A2821">
        <v>6461</v>
      </c>
      <c r="B2821" t="s">
        <v>1259</v>
      </c>
      <c r="C2821">
        <v>20190308</v>
      </c>
      <c r="D2821" t="s">
        <v>12</v>
      </c>
      <c r="E2821">
        <v>-1</v>
      </c>
      <c r="F2821" t="s">
        <v>5293</v>
      </c>
      <c r="G2821" t="s">
        <v>5294</v>
      </c>
      <c r="H2821" t="s">
        <v>3900</v>
      </c>
      <c r="I2821">
        <f t="shared" si="44"/>
        <v>50</v>
      </c>
      <c r="J2821" s="1" t="s">
        <v>27398</v>
      </c>
    </row>
    <row r="2822" spans="1:10">
      <c r="A2822">
        <v>6475</v>
      </c>
      <c r="B2822" t="s">
        <v>574</v>
      </c>
      <c r="C2822">
        <v>20190308</v>
      </c>
      <c r="D2822" t="s">
        <v>69</v>
      </c>
      <c r="E2822">
        <v>-1</v>
      </c>
      <c r="F2822" t="s">
        <v>5293</v>
      </c>
      <c r="G2822" t="s">
        <v>5294</v>
      </c>
      <c r="H2822" t="s">
        <v>3901</v>
      </c>
      <c r="I2822">
        <f t="shared" si="44"/>
        <v>55</v>
      </c>
      <c r="J2822" s="1" t="s">
        <v>27399</v>
      </c>
    </row>
    <row r="2823" spans="1:10">
      <c r="A2823">
        <v>6496</v>
      </c>
      <c r="B2823" t="s">
        <v>3902</v>
      </c>
      <c r="C2823">
        <v>20190308</v>
      </c>
      <c r="D2823" t="s">
        <v>1</v>
      </c>
      <c r="E2823">
        <v>-1</v>
      </c>
      <c r="F2823" t="s">
        <v>5293</v>
      </c>
      <c r="G2823" t="s">
        <v>5294</v>
      </c>
      <c r="H2823" t="s">
        <v>3903</v>
      </c>
      <c r="I2823">
        <f t="shared" si="44"/>
        <v>56</v>
      </c>
      <c r="J2823" s="1" t="s">
        <v>27400</v>
      </c>
    </row>
    <row r="2824" spans="1:10">
      <c r="A2824">
        <v>6509</v>
      </c>
      <c r="B2824" t="s">
        <v>3904</v>
      </c>
      <c r="C2824">
        <v>20190308</v>
      </c>
      <c r="D2824" t="s">
        <v>1</v>
      </c>
      <c r="E2824">
        <v>-1</v>
      </c>
      <c r="F2824" t="s">
        <v>5293</v>
      </c>
      <c r="G2824" t="s">
        <v>5294</v>
      </c>
      <c r="H2824" t="s">
        <v>3905</v>
      </c>
      <c r="I2824">
        <f t="shared" si="44"/>
        <v>56</v>
      </c>
      <c r="J2824" s="1" t="s">
        <v>27401</v>
      </c>
    </row>
    <row r="2825" spans="1:10">
      <c r="A2825">
        <v>6535</v>
      </c>
      <c r="B2825" t="s">
        <v>1758</v>
      </c>
      <c r="C2825">
        <v>20190308</v>
      </c>
      <c r="D2825" t="s">
        <v>12</v>
      </c>
      <c r="E2825">
        <v>0</v>
      </c>
      <c r="F2825" t="s">
        <v>5293</v>
      </c>
      <c r="G2825" t="s">
        <v>47338</v>
      </c>
      <c r="H2825" t="s">
        <v>3906</v>
      </c>
      <c r="I2825">
        <f t="shared" si="44"/>
        <v>454</v>
      </c>
      <c r="J2825" s="1" t="s">
        <v>27402</v>
      </c>
    </row>
    <row r="2826" spans="1:10">
      <c r="A2826">
        <v>6543</v>
      </c>
      <c r="B2826" t="s">
        <v>1578</v>
      </c>
      <c r="C2826">
        <v>20190308</v>
      </c>
      <c r="D2826" t="s">
        <v>58</v>
      </c>
      <c r="E2826">
        <v>-1</v>
      </c>
      <c r="F2826" t="s">
        <v>5293</v>
      </c>
      <c r="G2826" t="s">
        <v>5294</v>
      </c>
      <c r="H2826" t="s">
        <v>3907</v>
      </c>
      <c r="I2826">
        <f t="shared" si="44"/>
        <v>28</v>
      </c>
      <c r="J2826" s="1" t="s">
        <v>27403</v>
      </c>
    </row>
    <row r="2827" spans="1:10">
      <c r="A2827">
        <v>6545</v>
      </c>
      <c r="B2827" t="s">
        <v>2765</v>
      </c>
      <c r="C2827">
        <v>20190308</v>
      </c>
      <c r="D2827" t="s">
        <v>170</v>
      </c>
      <c r="E2827">
        <v>-1</v>
      </c>
      <c r="F2827" t="s">
        <v>5293</v>
      </c>
      <c r="G2827" t="s">
        <v>5294</v>
      </c>
      <c r="H2827" t="s">
        <v>3908</v>
      </c>
      <c r="I2827">
        <f t="shared" si="44"/>
        <v>54</v>
      </c>
      <c r="J2827" s="1" t="s">
        <v>27404</v>
      </c>
    </row>
    <row r="2828" spans="1:10">
      <c r="A2828">
        <v>6547</v>
      </c>
      <c r="B2828" t="s">
        <v>2115</v>
      </c>
      <c r="C2828">
        <v>20190308</v>
      </c>
      <c r="D2828" t="s">
        <v>12</v>
      </c>
      <c r="E2828">
        <v>0</v>
      </c>
      <c r="F2828" t="s">
        <v>5288</v>
      </c>
      <c r="G2828" t="s">
        <v>5289</v>
      </c>
      <c r="H2828" t="s">
        <v>3909</v>
      </c>
      <c r="I2828">
        <f t="shared" si="44"/>
        <v>22</v>
      </c>
      <c r="J2828" s="1" t="s">
        <v>27405</v>
      </c>
    </row>
    <row r="2829" spans="1:10">
      <c r="A2829">
        <v>6559</v>
      </c>
      <c r="B2829" t="s">
        <v>576</v>
      </c>
      <c r="C2829">
        <v>20190308</v>
      </c>
      <c r="D2829" t="s">
        <v>58</v>
      </c>
      <c r="E2829">
        <v>-1</v>
      </c>
      <c r="F2829" t="s">
        <v>5293</v>
      </c>
      <c r="G2829" t="s">
        <v>5294</v>
      </c>
      <c r="H2829" t="s">
        <v>3910</v>
      </c>
      <c r="I2829">
        <f t="shared" si="44"/>
        <v>54</v>
      </c>
      <c r="J2829" s="1" t="s">
        <v>27406</v>
      </c>
    </row>
    <row r="2830" spans="1:10">
      <c r="A2830">
        <v>6560</v>
      </c>
      <c r="B2830" t="s">
        <v>3911</v>
      </c>
      <c r="C2830">
        <v>20190308</v>
      </c>
      <c r="D2830" t="s">
        <v>1</v>
      </c>
      <c r="E2830">
        <v>-1</v>
      </c>
      <c r="F2830" t="s">
        <v>5293</v>
      </c>
      <c r="G2830" t="s">
        <v>5294</v>
      </c>
      <c r="H2830" t="s">
        <v>3912</v>
      </c>
      <c r="I2830">
        <f t="shared" si="44"/>
        <v>55</v>
      </c>
      <c r="J2830" s="1" t="s">
        <v>27407</v>
      </c>
    </row>
    <row r="2831" spans="1:10">
      <c r="A2831">
        <v>6565</v>
      </c>
      <c r="B2831" t="s">
        <v>798</v>
      </c>
      <c r="C2831">
        <v>20190308</v>
      </c>
      <c r="D2831" t="s">
        <v>170</v>
      </c>
      <c r="E2831">
        <v>-1</v>
      </c>
      <c r="F2831" t="s">
        <v>5293</v>
      </c>
      <c r="G2831" t="s">
        <v>5294</v>
      </c>
      <c r="H2831" t="s">
        <v>3913</v>
      </c>
      <c r="I2831">
        <f t="shared" si="44"/>
        <v>54</v>
      </c>
      <c r="J2831" s="1" t="s">
        <v>27408</v>
      </c>
    </row>
    <row r="2832" spans="1:10">
      <c r="A2832">
        <v>6573</v>
      </c>
      <c r="B2832" t="s">
        <v>1271</v>
      </c>
      <c r="C2832">
        <v>20190308</v>
      </c>
      <c r="D2832" t="s">
        <v>12</v>
      </c>
      <c r="E2832">
        <v>-1</v>
      </c>
      <c r="F2832" t="s">
        <v>5293</v>
      </c>
      <c r="G2832" t="s">
        <v>5294</v>
      </c>
      <c r="H2832" t="s">
        <v>3914</v>
      </c>
      <c r="I2832">
        <f t="shared" si="44"/>
        <v>56</v>
      </c>
      <c r="J2832" s="1" t="s">
        <v>27409</v>
      </c>
    </row>
    <row r="2833" spans="1:10">
      <c r="A2833">
        <v>6582</v>
      </c>
      <c r="B2833" t="s">
        <v>3915</v>
      </c>
      <c r="C2833">
        <v>20190308</v>
      </c>
      <c r="D2833" t="s">
        <v>9</v>
      </c>
      <c r="E2833">
        <v>-1</v>
      </c>
      <c r="F2833" t="s">
        <v>5293</v>
      </c>
      <c r="G2833" t="s">
        <v>5294</v>
      </c>
      <c r="H2833" t="s">
        <v>3916</v>
      </c>
      <c r="I2833">
        <f t="shared" si="44"/>
        <v>57</v>
      </c>
      <c r="J2833" s="1" t="s">
        <v>27410</v>
      </c>
    </row>
    <row r="2834" spans="1:10">
      <c r="A2834">
        <v>6591</v>
      </c>
      <c r="B2834" t="s">
        <v>211</v>
      </c>
      <c r="C2834">
        <v>20190308</v>
      </c>
      <c r="D2834" t="s">
        <v>1</v>
      </c>
      <c r="E2834">
        <v>-1</v>
      </c>
      <c r="F2834" t="s">
        <v>5293</v>
      </c>
      <c r="G2834" t="s">
        <v>5294</v>
      </c>
      <c r="H2834" t="s">
        <v>3917</v>
      </c>
      <c r="I2834">
        <f t="shared" si="44"/>
        <v>56</v>
      </c>
      <c r="J2834" s="1" t="s">
        <v>27411</v>
      </c>
    </row>
    <row r="2835" spans="1:10">
      <c r="A2835">
        <v>6593</v>
      </c>
      <c r="B2835" t="s">
        <v>2773</v>
      </c>
      <c r="C2835">
        <v>20190308</v>
      </c>
      <c r="D2835" t="s">
        <v>1</v>
      </c>
      <c r="E2835">
        <v>-1</v>
      </c>
      <c r="F2835" t="s">
        <v>5293</v>
      </c>
      <c r="G2835" t="s">
        <v>5294</v>
      </c>
      <c r="H2835" t="s">
        <v>3918</v>
      </c>
      <c r="I2835">
        <f t="shared" si="44"/>
        <v>55</v>
      </c>
      <c r="J2835" s="1" t="s">
        <v>27412</v>
      </c>
    </row>
    <row r="2836" spans="1:10">
      <c r="A2836">
        <v>6606</v>
      </c>
      <c r="B2836" t="s">
        <v>2775</v>
      </c>
      <c r="C2836">
        <v>20190308</v>
      </c>
      <c r="D2836">
        <f>-(2017/12)</f>
        <v>-168.08333333333334</v>
      </c>
      <c r="E2836">
        <v>-1</v>
      </c>
      <c r="F2836" t="s">
        <v>5293</v>
      </c>
      <c r="G2836" t="s">
        <v>5294</v>
      </c>
      <c r="H2836" t="s">
        <v>3919</v>
      </c>
      <c r="I2836">
        <f t="shared" si="44"/>
        <v>56</v>
      </c>
      <c r="J2836" s="1" t="s">
        <v>27413</v>
      </c>
    </row>
    <row r="2837" spans="1:10">
      <c r="A2837">
        <v>6612</v>
      </c>
      <c r="B2837" t="s">
        <v>3920</v>
      </c>
      <c r="C2837">
        <v>20190308</v>
      </c>
      <c r="D2837" t="s">
        <v>1</v>
      </c>
      <c r="E2837">
        <v>-1</v>
      </c>
      <c r="F2837" t="s">
        <v>5293</v>
      </c>
      <c r="G2837" t="s">
        <v>5294</v>
      </c>
      <c r="H2837" t="s">
        <v>3921</v>
      </c>
      <c r="I2837">
        <f t="shared" si="44"/>
        <v>54</v>
      </c>
      <c r="J2837" s="1" t="s">
        <v>27414</v>
      </c>
    </row>
    <row r="2838" spans="1:10">
      <c r="A2838">
        <v>6613</v>
      </c>
      <c r="B2838" t="s">
        <v>3922</v>
      </c>
      <c r="C2838">
        <v>20190308</v>
      </c>
      <c r="D2838" t="s">
        <v>9</v>
      </c>
      <c r="E2838">
        <v>-1</v>
      </c>
      <c r="F2838" t="s">
        <v>5293</v>
      </c>
      <c r="G2838" t="s">
        <v>5294</v>
      </c>
      <c r="H2838" t="s">
        <v>3923</v>
      </c>
      <c r="I2838">
        <f t="shared" si="44"/>
        <v>29</v>
      </c>
      <c r="J2838" s="1" t="s">
        <v>27415</v>
      </c>
    </row>
    <row r="2839" spans="1:10">
      <c r="A2839">
        <v>6622</v>
      </c>
      <c r="B2839" t="s">
        <v>2501</v>
      </c>
      <c r="C2839">
        <v>20190308</v>
      </c>
      <c r="D2839" t="s">
        <v>35</v>
      </c>
      <c r="E2839">
        <v>-1</v>
      </c>
      <c r="F2839" t="s">
        <v>5293</v>
      </c>
      <c r="G2839" t="s">
        <v>5294</v>
      </c>
      <c r="H2839" t="s">
        <v>3924</v>
      </c>
      <c r="I2839">
        <f t="shared" si="44"/>
        <v>54</v>
      </c>
      <c r="J2839" s="1" t="s">
        <v>27416</v>
      </c>
    </row>
    <row r="2840" spans="1:10">
      <c r="A2840">
        <v>6626</v>
      </c>
      <c r="B2840" t="s">
        <v>1279</v>
      </c>
      <c r="C2840">
        <v>20190308</v>
      </c>
      <c r="D2840" t="s">
        <v>170</v>
      </c>
      <c r="E2840">
        <v>-1</v>
      </c>
      <c r="F2840" t="s">
        <v>5293</v>
      </c>
      <c r="G2840" t="s">
        <v>5294</v>
      </c>
      <c r="H2840" t="s">
        <v>3925</v>
      </c>
      <c r="I2840">
        <f t="shared" si="44"/>
        <v>57</v>
      </c>
      <c r="J2840" s="1" t="s">
        <v>27417</v>
      </c>
    </row>
    <row r="2841" spans="1:10">
      <c r="A2841">
        <v>6639</v>
      </c>
      <c r="B2841" t="s">
        <v>2073</v>
      </c>
      <c r="C2841">
        <v>20190308</v>
      </c>
      <c r="D2841" t="s">
        <v>170</v>
      </c>
      <c r="E2841">
        <v>-1</v>
      </c>
      <c r="F2841" t="s">
        <v>5293</v>
      </c>
      <c r="G2841" t="s">
        <v>5294</v>
      </c>
      <c r="H2841" t="s">
        <v>3926</v>
      </c>
      <c r="I2841">
        <f t="shared" si="44"/>
        <v>53</v>
      </c>
      <c r="J2841" s="1" t="s">
        <v>27418</v>
      </c>
    </row>
    <row r="2842" spans="1:10">
      <c r="A2842">
        <v>6649</v>
      </c>
      <c r="B2842" t="s">
        <v>1283</v>
      </c>
      <c r="C2842">
        <v>20190308</v>
      </c>
      <c r="D2842" t="s">
        <v>12</v>
      </c>
      <c r="E2842">
        <v>-1</v>
      </c>
      <c r="F2842" t="s">
        <v>5293</v>
      </c>
      <c r="G2842" t="s">
        <v>5294</v>
      </c>
      <c r="H2842" t="s">
        <v>3281</v>
      </c>
      <c r="I2842">
        <f t="shared" si="44"/>
        <v>47</v>
      </c>
      <c r="J2842" s="1" t="s">
        <v>26877</v>
      </c>
    </row>
    <row r="2843" spans="1:10">
      <c r="A2843">
        <v>6650</v>
      </c>
      <c r="B2843" t="s">
        <v>808</v>
      </c>
      <c r="C2843">
        <v>20190308</v>
      </c>
      <c r="D2843" t="s">
        <v>35</v>
      </c>
      <c r="E2843">
        <v>-1</v>
      </c>
      <c r="F2843" t="s">
        <v>5293</v>
      </c>
      <c r="G2843" t="s">
        <v>5294</v>
      </c>
      <c r="H2843" t="s">
        <v>3927</v>
      </c>
      <c r="I2843">
        <f t="shared" si="44"/>
        <v>54</v>
      </c>
      <c r="J2843" s="1" t="s">
        <v>27419</v>
      </c>
    </row>
    <row r="2844" spans="1:10">
      <c r="A2844">
        <v>6654</v>
      </c>
      <c r="B2844" t="s">
        <v>3928</v>
      </c>
      <c r="C2844">
        <v>20190308</v>
      </c>
      <c r="D2844" t="s">
        <v>9</v>
      </c>
      <c r="E2844">
        <v>-1</v>
      </c>
      <c r="F2844" t="s">
        <v>5293</v>
      </c>
      <c r="G2844" t="s">
        <v>5294</v>
      </c>
      <c r="H2844" t="s">
        <v>3929</v>
      </c>
      <c r="I2844">
        <f t="shared" si="44"/>
        <v>55</v>
      </c>
      <c r="J2844" s="1" t="s">
        <v>27420</v>
      </c>
    </row>
    <row r="2845" spans="1:10">
      <c r="A2845">
        <v>6661</v>
      </c>
      <c r="B2845" t="s">
        <v>2782</v>
      </c>
      <c r="C2845">
        <v>20190308</v>
      </c>
      <c r="D2845" t="s">
        <v>58</v>
      </c>
      <c r="E2845">
        <v>-1</v>
      </c>
      <c r="F2845" t="s">
        <v>5293</v>
      </c>
      <c r="G2845" t="s">
        <v>5294</v>
      </c>
      <c r="H2845" t="s">
        <v>3930</v>
      </c>
      <c r="I2845">
        <f t="shared" si="44"/>
        <v>55</v>
      </c>
      <c r="J2845" s="1" t="s">
        <v>27421</v>
      </c>
    </row>
    <row r="2846" spans="1:10">
      <c r="A2846">
        <v>6666</v>
      </c>
      <c r="B2846" t="s">
        <v>1289</v>
      </c>
      <c r="C2846">
        <v>20190308</v>
      </c>
      <c r="D2846" t="s">
        <v>9</v>
      </c>
      <c r="E2846">
        <v>1</v>
      </c>
      <c r="F2846" t="s">
        <v>5293</v>
      </c>
      <c r="G2846" t="s">
        <v>5294</v>
      </c>
      <c r="H2846" t="s">
        <v>3931</v>
      </c>
      <c r="I2846">
        <f t="shared" si="44"/>
        <v>55</v>
      </c>
      <c r="J2846" s="1" t="s">
        <v>27422</v>
      </c>
    </row>
    <row r="2847" spans="1:10">
      <c r="A2847">
        <v>6673</v>
      </c>
      <c r="B2847" t="s">
        <v>1293</v>
      </c>
      <c r="C2847">
        <v>20190308</v>
      </c>
      <c r="D2847" t="s">
        <v>1</v>
      </c>
      <c r="E2847">
        <v>-1</v>
      </c>
      <c r="F2847" t="s">
        <v>5293</v>
      </c>
      <c r="G2847" t="s">
        <v>5294</v>
      </c>
      <c r="H2847" t="s">
        <v>3932</v>
      </c>
      <c r="I2847">
        <f t="shared" si="44"/>
        <v>53</v>
      </c>
      <c r="J2847" s="1" t="s">
        <v>27423</v>
      </c>
    </row>
    <row r="2848" spans="1:10">
      <c r="A2848">
        <v>6674</v>
      </c>
      <c r="B2848" t="s">
        <v>810</v>
      </c>
      <c r="C2848">
        <v>20190308</v>
      </c>
      <c r="D2848" t="s">
        <v>1</v>
      </c>
      <c r="E2848">
        <v>-1</v>
      </c>
      <c r="F2848" t="s">
        <v>5293</v>
      </c>
      <c r="G2848" t="s">
        <v>5294</v>
      </c>
      <c r="H2848" t="s">
        <v>3933</v>
      </c>
      <c r="I2848">
        <f t="shared" si="44"/>
        <v>57</v>
      </c>
      <c r="J2848" s="1" t="s">
        <v>27424</v>
      </c>
    </row>
    <row r="2849" spans="1:10">
      <c r="A2849">
        <v>6684</v>
      </c>
      <c r="B2849" t="s">
        <v>1297</v>
      </c>
      <c r="C2849">
        <v>20190308</v>
      </c>
      <c r="D2849" t="s">
        <v>58</v>
      </c>
      <c r="E2849">
        <v>-1</v>
      </c>
      <c r="F2849" t="s">
        <v>5293</v>
      </c>
      <c r="G2849" t="s">
        <v>5294</v>
      </c>
      <c r="H2849" t="s">
        <v>3934</v>
      </c>
      <c r="I2849">
        <f t="shared" si="44"/>
        <v>55</v>
      </c>
      <c r="J2849" s="1" t="s">
        <v>27425</v>
      </c>
    </row>
    <row r="2850" spans="1:10">
      <c r="A2850">
        <v>6684</v>
      </c>
      <c r="B2850" t="s">
        <v>1297</v>
      </c>
      <c r="C2850">
        <v>20190308</v>
      </c>
      <c r="D2850" t="s">
        <v>58</v>
      </c>
      <c r="E2850">
        <v>-1</v>
      </c>
      <c r="F2850" t="s">
        <v>5288</v>
      </c>
      <c r="G2850" t="s">
        <v>5290</v>
      </c>
      <c r="H2850" t="s">
        <v>3935</v>
      </c>
      <c r="I2850">
        <f t="shared" si="44"/>
        <v>13</v>
      </c>
      <c r="J2850" s="1" t="s">
        <v>27426</v>
      </c>
    </row>
    <row r="2851" spans="1:10">
      <c r="A2851">
        <v>6695</v>
      </c>
      <c r="B2851" t="s">
        <v>1299</v>
      </c>
      <c r="C2851">
        <v>20190308</v>
      </c>
      <c r="D2851">
        <f>-(2018/6)</f>
        <v>-336.33333333333331</v>
      </c>
      <c r="E2851">
        <v>-1</v>
      </c>
      <c r="F2851" t="s">
        <v>5293</v>
      </c>
      <c r="G2851" t="s">
        <v>5294</v>
      </c>
      <c r="H2851" t="s">
        <v>3936</v>
      </c>
      <c r="I2851">
        <f t="shared" si="44"/>
        <v>55</v>
      </c>
      <c r="J2851" s="1" t="s">
        <v>27427</v>
      </c>
    </row>
    <row r="2852" spans="1:10">
      <c r="A2852">
        <v>6706</v>
      </c>
      <c r="B2852" t="s">
        <v>1301</v>
      </c>
      <c r="C2852">
        <v>20190308</v>
      </c>
      <c r="D2852" t="s">
        <v>1</v>
      </c>
      <c r="E2852">
        <v>-1</v>
      </c>
      <c r="F2852" t="s">
        <v>5293</v>
      </c>
      <c r="G2852" t="s">
        <v>5294</v>
      </c>
      <c r="H2852" t="s">
        <v>3937</v>
      </c>
      <c r="I2852">
        <f t="shared" si="44"/>
        <v>56</v>
      </c>
      <c r="J2852" s="1" t="s">
        <v>27428</v>
      </c>
    </row>
    <row r="2853" spans="1:10">
      <c r="A2853">
        <v>6715</v>
      </c>
      <c r="B2853" t="s">
        <v>1304</v>
      </c>
      <c r="C2853">
        <v>20190308</v>
      </c>
      <c r="D2853">
        <f>-(2018/3)</f>
        <v>-672.66666666666663</v>
      </c>
      <c r="E2853">
        <v>1</v>
      </c>
      <c r="F2853" t="s">
        <v>5293</v>
      </c>
      <c r="G2853" t="s">
        <v>5294</v>
      </c>
      <c r="H2853" t="s">
        <v>3938</v>
      </c>
      <c r="I2853">
        <f t="shared" si="44"/>
        <v>57</v>
      </c>
      <c r="J2853" s="1" t="s">
        <v>27429</v>
      </c>
    </row>
    <row r="2854" spans="1:10">
      <c r="A2854">
        <v>6717</v>
      </c>
      <c r="B2854" t="s">
        <v>2787</v>
      </c>
      <c r="C2854">
        <v>20190308</v>
      </c>
      <c r="D2854">
        <f>-(2018/6)</f>
        <v>-336.33333333333331</v>
      </c>
      <c r="E2854">
        <v>1</v>
      </c>
      <c r="F2854" t="s">
        <v>5293</v>
      </c>
      <c r="G2854" t="s">
        <v>5294</v>
      </c>
      <c r="H2854" t="s">
        <v>3939</v>
      </c>
      <c r="I2854">
        <f t="shared" si="44"/>
        <v>54</v>
      </c>
      <c r="J2854" s="1" t="s">
        <v>27430</v>
      </c>
    </row>
    <row r="2855" spans="1:10">
      <c r="A2855">
        <v>6728</v>
      </c>
      <c r="B2855" t="s">
        <v>2790</v>
      </c>
      <c r="C2855">
        <v>20190308</v>
      </c>
      <c r="D2855">
        <f>-(2017/12)</f>
        <v>-168.08333333333334</v>
      </c>
      <c r="E2855">
        <v>0</v>
      </c>
      <c r="F2855" t="s">
        <v>5293</v>
      </c>
      <c r="G2855" t="s">
        <v>5294</v>
      </c>
      <c r="H2855" t="s">
        <v>3940</v>
      </c>
      <c r="I2855">
        <f t="shared" si="44"/>
        <v>56</v>
      </c>
      <c r="J2855" s="1" t="s">
        <v>27431</v>
      </c>
    </row>
    <row r="2856" spans="1:10">
      <c r="A2856">
        <v>6729</v>
      </c>
      <c r="B2856" t="s">
        <v>2279</v>
      </c>
      <c r="C2856">
        <v>20190308</v>
      </c>
      <c r="D2856">
        <f>-(2018/6)</f>
        <v>-336.33333333333331</v>
      </c>
      <c r="E2856">
        <v>-1</v>
      </c>
      <c r="F2856" t="s">
        <v>5293</v>
      </c>
      <c r="G2856" t="s">
        <v>5294</v>
      </c>
      <c r="H2856" t="s">
        <v>3941</v>
      </c>
      <c r="I2856">
        <f t="shared" si="44"/>
        <v>54</v>
      </c>
      <c r="J2856" s="1" t="s">
        <v>27432</v>
      </c>
    </row>
    <row r="2857" spans="1:10">
      <c r="A2857">
        <v>8021</v>
      </c>
      <c r="B2857" t="s">
        <v>3942</v>
      </c>
      <c r="C2857">
        <v>20190308</v>
      </c>
      <c r="D2857" t="s">
        <v>9</v>
      </c>
      <c r="E2857">
        <v>-1</v>
      </c>
      <c r="F2857" t="s">
        <v>5293</v>
      </c>
      <c r="G2857" t="s">
        <v>5294</v>
      </c>
      <c r="H2857" t="s">
        <v>3943</v>
      </c>
      <c r="I2857">
        <f t="shared" si="44"/>
        <v>57</v>
      </c>
      <c r="J2857" s="1" t="s">
        <v>27433</v>
      </c>
    </row>
    <row r="2858" spans="1:10">
      <c r="A2858">
        <v>8034</v>
      </c>
      <c r="B2858" t="s">
        <v>2796</v>
      </c>
      <c r="C2858">
        <v>20190308</v>
      </c>
      <c r="D2858" t="s">
        <v>12</v>
      </c>
      <c r="E2858">
        <v>-1</v>
      </c>
      <c r="F2858" t="s">
        <v>5293</v>
      </c>
      <c r="G2858" t="s">
        <v>5294</v>
      </c>
      <c r="H2858" t="s">
        <v>3944</v>
      </c>
      <c r="I2858">
        <f t="shared" si="44"/>
        <v>54</v>
      </c>
      <c r="J2858" s="1" t="s">
        <v>27434</v>
      </c>
    </row>
    <row r="2859" spans="1:10">
      <c r="A2859">
        <v>8074</v>
      </c>
      <c r="B2859" t="s">
        <v>3945</v>
      </c>
      <c r="C2859">
        <v>20190308</v>
      </c>
      <c r="D2859" t="s">
        <v>1</v>
      </c>
      <c r="E2859">
        <v>-1</v>
      </c>
      <c r="F2859" t="s">
        <v>5293</v>
      </c>
      <c r="G2859" t="s">
        <v>5294</v>
      </c>
      <c r="H2859" t="s">
        <v>3946</v>
      </c>
      <c r="I2859">
        <f t="shared" si="44"/>
        <v>56</v>
      </c>
      <c r="J2859" s="1" t="s">
        <v>27435</v>
      </c>
    </row>
    <row r="2860" spans="1:10">
      <c r="A2860">
        <v>8080</v>
      </c>
      <c r="B2860" t="s">
        <v>218</v>
      </c>
      <c r="C2860">
        <v>20190308</v>
      </c>
      <c r="D2860" t="s">
        <v>32</v>
      </c>
      <c r="E2860">
        <v>-1</v>
      </c>
      <c r="F2860" t="s">
        <v>5293</v>
      </c>
      <c r="G2860" t="s">
        <v>5294</v>
      </c>
      <c r="H2860" t="s">
        <v>3947</v>
      </c>
      <c r="I2860">
        <f t="shared" si="44"/>
        <v>27</v>
      </c>
      <c r="J2860" s="1" t="s">
        <v>27436</v>
      </c>
    </row>
    <row r="2861" spans="1:10">
      <c r="A2861">
        <v>8097</v>
      </c>
      <c r="B2861" t="s">
        <v>3948</v>
      </c>
      <c r="C2861">
        <v>20190308</v>
      </c>
      <c r="D2861" t="s">
        <v>122</v>
      </c>
      <c r="E2861">
        <v>-1</v>
      </c>
      <c r="F2861" t="s">
        <v>5293</v>
      </c>
      <c r="G2861" t="s">
        <v>5294</v>
      </c>
      <c r="H2861" t="s">
        <v>3949</v>
      </c>
      <c r="I2861">
        <f t="shared" si="44"/>
        <v>53</v>
      </c>
      <c r="J2861" s="1" t="s">
        <v>27437</v>
      </c>
    </row>
    <row r="2862" spans="1:10">
      <c r="A2862">
        <v>8105</v>
      </c>
      <c r="B2862" t="s">
        <v>823</v>
      </c>
      <c r="C2862">
        <v>20190308</v>
      </c>
      <c r="D2862" t="s">
        <v>9</v>
      </c>
      <c r="E2862">
        <v>-1</v>
      </c>
      <c r="F2862" t="s">
        <v>5293</v>
      </c>
      <c r="G2862" t="s">
        <v>5294</v>
      </c>
      <c r="H2862" t="s">
        <v>3950</v>
      </c>
      <c r="I2862">
        <f t="shared" si="44"/>
        <v>59</v>
      </c>
      <c r="J2862" s="1" t="s">
        <v>27438</v>
      </c>
    </row>
    <row r="2863" spans="1:10">
      <c r="A2863">
        <v>8110</v>
      </c>
      <c r="B2863" t="s">
        <v>825</v>
      </c>
      <c r="C2863">
        <v>20190308</v>
      </c>
      <c r="D2863" t="s">
        <v>1</v>
      </c>
      <c r="E2863">
        <v>-1</v>
      </c>
      <c r="F2863" t="s">
        <v>5293</v>
      </c>
      <c r="G2863" t="s">
        <v>5294</v>
      </c>
      <c r="H2863" t="s">
        <v>3951</v>
      </c>
      <c r="I2863">
        <f t="shared" si="44"/>
        <v>59</v>
      </c>
      <c r="J2863" s="1" t="s">
        <v>27439</v>
      </c>
    </row>
    <row r="2864" spans="1:10">
      <c r="A2864">
        <v>8111</v>
      </c>
      <c r="B2864" t="s">
        <v>827</v>
      </c>
      <c r="C2864">
        <v>20190308</v>
      </c>
      <c r="D2864" t="s">
        <v>12</v>
      </c>
      <c r="E2864">
        <v>-1</v>
      </c>
      <c r="F2864" t="s">
        <v>5293</v>
      </c>
      <c r="G2864" t="s">
        <v>5294</v>
      </c>
      <c r="H2864" t="s">
        <v>3952</v>
      </c>
      <c r="I2864">
        <f t="shared" si="44"/>
        <v>56</v>
      </c>
      <c r="J2864" s="1" t="s">
        <v>27440</v>
      </c>
    </row>
    <row r="2865" spans="1:10">
      <c r="A2865">
        <v>8155</v>
      </c>
      <c r="B2865" t="s">
        <v>829</v>
      </c>
      <c r="C2865">
        <v>20190308</v>
      </c>
      <c r="D2865" t="s">
        <v>4</v>
      </c>
      <c r="E2865">
        <v>-1</v>
      </c>
      <c r="F2865" t="s">
        <v>5293</v>
      </c>
      <c r="G2865" t="s">
        <v>5294</v>
      </c>
      <c r="H2865" t="s">
        <v>3953</v>
      </c>
      <c r="I2865">
        <f t="shared" si="44"/>
        <v>57</v>
      </c>
      <c r="J2865" s="1" t="s">
        <v>27441</v>
      </c>
    </row>
    <row r="2866" spans="1:10">
      <c r="A2866">
        <v>8171</v>
      </c>
      <c r="B2866" t="s">
        <v>831</v>
      </c>
      <c r="C2866">
        <v>20190308</v>
      </c>
      <c r="D2866" t="s">
        <v>12</v>
      </c>
      <c r="E2866">
        <v>-1</v>
      </c>
      <c r="F2866" t="s">
        <v>5293</v>
      </c>
      <c r="G2866" t="s">
        <v>5294</v>
      </c>
      <c r="H2866" t="s">
        <v>3954</v>
      </c>
      <c r="I2866">
        <f t="shared" si="44"/>
        <v>55</v>
      </c>
      <c r="J2866" s="1" t="s">
        <v>27442</v>
      </c>
    </row>
    <row r="2867" spans="1:10">
      <c r="A2867">
        <v>8179</v>
      </c>
      <c r="B2867" t="s">
        <v>2935</v>
      </c>
      <c r="C2867">
        <v>20190308</v>
      </c>
      <c r="D2867" t="s">
        <v>58</v>
      </c>
      <c r="E2867">
        <v>-1</v>
      </c>
      <c r="F2867" t="s">
        <v>5293</v>
      </c>
      <c r="G2867" t="s">
        <v>5294</v>
      </c>
      <c r="H2867" t="s">
        <v>3955</v>
      </c>
      <c r="I2867">
        <f t="shared" si="44"/>
        <v>57</v>
      </c>
      <c r="J2867" s="1" t="s">
        <v>27443</v>
      </c>
    </row>
    <row r="2868" spans="1:10">
      <c r="A2868">
        <v>8201</v>
      </c>
      <c r="B2868" t="s">
        <v>3956</v>
      </c>
      <c r="C2868">
        <v>20190308</v>
      </c>
      <c r="D2868" t="s">
        <v>12</v>
      </c>
      <c r="E2868">
        <v>-1</v>
      </c>
      <c r="F2868" t="s">
        <v>5293</v>
      </c>
      <c r="G2868" t="s">
        <v>5294</v>
      </c>
      <c r="H2868" t="s">
        <v>3957</v>
      </c>
      <c r="I2868">
        <f t="shared" si="44"/>
        <v>57</v>
      </c>
      <c r="J2868" s="1" t="s">
        <v>27444</v>
      </c>
    </row>
    <row r="2869" spans="1:10">
      <c r="A2869">
        <v>8291</v>
      </c>
      <c r="B2869" t="s">
        <v>1325</v>
      </c>
      <c r="C2869">
        <v>20190308</v>
      </c>
      <c r="D2869" t="s">
        <v>90</v>
      </c>
      <c r="E2869">
        <v>-1</v>
      </c>
      <c r="F2869" t="s">
        <v>5293</v>
      </c>
      <c r="G2869" t="s">
        <v>5294</v>
      </c>
      <c r="H2869" t="s">
        <v>3958</v>
      </c>
      <c r="I2869">
        <f t="shared" si="44"/>
        <v>55</v>
      </c>
      <c r="J2869" s="1" t="s">
        <v>27445</v>
      </c>
    </row>
    <row r="2870" spans="1:10">
      <c r="A2870">
        <v>8298</v>
      </c>
      <c r="B2870" t="s">
        <v>595</v>
      </c>
      <c r="C2870">
        <v>20190308</v>
      </c>
      <c r="D2870" t="s">
        <v>58</v>
      </c>
      <c r="E2870">
        <v>-1</v>
      </c>
      <c r="F2870" t="s">
        <v>5293</v>
      </c>
      <c r="G2870" t="s">
        <v>5294</v>
      </c>
      <c r="H2870" t="s">
        <v>3959</v>
      </c>
      <c r="I2870">
        <f t="shared" si="44"/>
        <v>53</v>
      </c>
      <c r="J2870" s="1" t="s">
        <v>27446</v>
      </c>
    </row>
    <row r="2871" spans="1:10">
      <c r="A2871">
        <v>8411</v>
      </c>
      <c r="B2871" t="s">
        <v>2523</v>
      </c>
      <c r="C2871">
        <v>20190308</v>
      </c>
      <c r="D2871" t="s">
        <v>9</v>
      </c>
      <c r="E2871">
        <v>-1</v>
      </c>
      <c r="F2871" t="s">
        <v>5293</v>
      </c>
      <c r="G2871" t="s">
        <v>5294</v>
      </c>
      <c r="H2871" t="s">
        <v>3960</v>
      </c>
      <c r="I2871">
        <f t="shared" si="44"/>
        <v>57</v>
      </c>
      <c r="J2871" s="1" t="s">
        <v>27447</v>
      </c>
    </row>
    <row r="2872" spans="1:10">
      <c r="A2872">
        <v>8429</v>
      </c>
      <c r="B2872" t="s">
        <v>1617</v>
      </c>
      <c r="C2872">
        <v>20190308</v>
      </c>
      <c r="D2872" t="s">
        <v>9</v>
      </c>
      <c r="E2872">
        <v>0</v>
      </c>
      <c r="F2872" t="s">
        <v>5288</v>
      </c>
      <c r="G2872" t="s">
        <v>47339</v>
      </c>
      <c r="H2872" t="s">
        <v>3961</v>
      </c>
      <c r="I2872">
        <f t="shared" si="44"/>
        <v>65</v>
      </c>
      <c r="J2872" s="1" t="s">
        <v>27448</v>
      </c>
    </row>
    <row r="2873" spans="1:10">
      <c r="A2873">
        <v>8429</v>
      </c>
      <c r="B2873" t="s">
        <v>1617</v>
      </c>
      <c r="C2873">
        <v>20190308</v>
      </c>
      <c r="D2873" t="s">
        <v>9</v>
      </c>
      <c r="E2873">
        <v>-1</v>
      </c>
      <c r="F2873" t="s">
        <v>5293</v>
      </c>
      <c r="G2873" t="s">
        <v>5294</v>
      </c>
      <c r="H2873" t="s">
        <v>3962</v>
      </c>
      <c r="I2873">
        <f t="shared" si="44"/>
        <v>57</v>
      </c>
      <c r="J2873" s="1" t="s">
        <v>27449</v>
      </c>
    </row>
    <row r="2874" spans="1:10">
      <c r="A2874">
        <v>8444</v>
      </c>
      <c r="B2874" t="s">
        <v>1331</v>
      </c>
      <c r="C2874">
        <v>20190308</v>
      </c>
      <c r="D2874" t="s">
        <v>12</v>
      </c>
      <c r="E2874">
        <v>-1</v>
      </c>
      <c r="F2874" t="s">
        <v>5293</v>
      </c>
      <c r="G2874" t="s">
        <v>5294</v>
      </c>
      <c r="H2874" t="s">
        <v>3963</v>
      </c>
      <c r="I2874">
        <f t="shared" si="44"/>
        <v>57</v>
      </c>
      <c r="J2874" s="1" t="s">
        <v>27450</v>
      </c>
    </row>
    <row r="2875" spans="1:10">
      <c r="A2875">
        <v>8458</v>
      </c>
      <c r="B2875" t="s">
        <v>79</v>
      </c>
      <c r="C2875">
        <v>20190308</v>
      </c>
      <c r="D2875" t="s">
        <v>35</v>
      </c>
      <c r="E2875">
        <v>-1</v>
      </c>
      <c r="F2875" t="s">
        <v>5293</v>
      </c>
      <c r="G2875" t="s">
        <v>5294</v>
      </c>
      <c r="H2875" t="s">
        <v>3964</v>
      </c>
      <c r="I2875">
        <f t="shared" si="44"/>
        <v>51</v>
      </c>
      <c r="J2875" s="1" t="s">
        <v>27451</v>
      </c>
    </row>
    <row r="2876" spans="1:10">
      <c r="A2876">
        <v>8465</v>
      </c>
      <c r="B2876" t="s">
        <v>3965</v>
      </c>
      <c r="C2876">
        <v>20190308</v>
      </c>
      <c r="D2876" t="s">
        <v>69</v>
      </c>
      <c r="E2876">
        <v>-1</v>
      </c>
      <c r="F2876" t="s">
        <v>5293</v>
      </c>
      <c r="G2876" t="s">
        <v>5294</v>
      </c>
      <c r="H2876" t="s">
        <v>3966</v>
      </c>
      <c r="I2876">
        <f t="shared" si="44"/>
        <v>55</v>
      </c>
      <c r="J2876" s="1" t="s">
        <v>27452</v>
      </c>
    </row>
    <row r="2877" spans="1:10">
      <c r="A2877">
        <v>8467</v>
      </c>
      <c r="B2877" t="s">
        <v>1334</v>
      </c>
      <c r="C2877">
        <v>20190308</v>
      </c>
      <c r="D2877" t="s">
        <v>1</v>
      </c>
      <c r="E2877">
        <v>-1</v>
      </c>
      <c r="F2877" t="s">
        <v>5293</v>
      </c>
      <c r="G2877" t="s">
        <v>5294</v>
      </c>
      <c r="H2877" t="s">
        <v>3967</v>
      </c>
      <c r="I2877">
        <f t="shared" si="44"/>
        <v>56</v>
      </c>
      <c r="J2877" s="1" t="s">
        <v>27453</v>
      </c>
    </row>
    <row r="2878" spans="1:10">
      <c r="A2878">
        <v>8477</v>
      </c>
      <c r="B2878" t="s">
        <v>3968</v>
      </c>
      <c r="C2878">
        <v>20190308</v>
      </c>
      <c r="D2878" t="s">
        <v>9</v>
      </c>
      <c r="E2878">
        <v>-1</v>
      </c>
      <c r="F2878" t="s">
        <v>5293</v>
      </c>
      <c r="G2878" t="s">
        <v>5294</v>
      </c>
      <c r="H2878" t="s">
        <v>3969</v>
      </c>
      <c r="I2878">
        <f t="shared" si="44"/>
        <v>57</v>
      </c>
      <c r="J2878" s="1" t="s">
        <v>27454</v>
      </c>
    </row>
    <row r="2879" spans="1:10">
      <c r="A2879">
        <v>8478</v>
      </c>
      <c r="B2879" t="s">
        <v>2818</v>
      </c>
      <c r="C2879">
        <v>20190308</v>
      </c>
      <c r="D2879" t="s">
        <v>1</v>
      </c>
      <c r="E2879">
        <v>-1</v>
      </c>
      <c r="F2879" t="s">
        <v>5293</v>
      </c>
      <c r="G2879" t="s">
        <v>5294</v>
      </c>
      <c r="H2879" t="s">
        <v>3970</v>
      </c>
      <c r="I2879">
        <f t="shared" si="44"/>
        <v>55</v>
      </c>
      <c r="J2879" s="1" t="s">
        <v>27455</v>
      </c>
    </row>
    <row r="2880" spans="1:10">
      <c r="A2880">
        <v>8482</v>
      </c>
      <c r="B2880" t="s">
        <v>2873</v>
      </c>
      <c r="C2880">
        <v>20190308</v>
      </c>
      <c r="D2880" t="s">
        <v>9</v>
      </c>
      <c r="E2880">
        <v>-1</v>
      </c>
      <c r="F2880" t="s">
        <v>5293</v>
      </c>
      <c r="G2880" t="s">
        <v>5294</v>
      </c>
      <c r="H2880" t="s">
        <v>3971</v>
      </c>
      <c r="I2880">
        <f t="shared" si="44"/>
        <v>56</v>
      </c>
      <c r="J2880" s="1" t="s">
        <v>27456</v>
      </c>
    </row>
    <row r="2881" spans="1:10">
      <c r="A2881">
        <v>8487</v>
      </c>
      <c r="B2881" t="s">
        <v>3972</v>
      </c>
      <c r="C2881">
        <v>20190308</v>
      </c>
      <c r="D2881" t="s">
        <v>35</v>
      </c>
      <c r="E2881">
        <v>-1</v>
      </c>
      <c r="F2881" t="s">
        <v>5293</v>
      </c>
      <c r="G2881" t="s">
        <v>5294</v>
      </c>
      <c r="H2881" t="s">
        <v>3973</v>
      </c>
      <c r="I2881">
        <f t="shared" si="44"/>
        <v>55</v>
      </c>
      <c r="J2881" s="1" t="s">
        <v>27457</v>
      </c>
    </row>
    <row r="2882" spans="1:10">
      <c r="A2882">
        <v>8490</v>
      </c>
      <c r="B2882" t="s">
        <v>1338</v>
      </c>
      <c r="C2882">
        <v>20190308</v>
      </c>
      <c r="D2882" t="s">
        <v>69</v>
      </c>
      <c r="E2882">
        <v>-1</v>
      </c>
      <c r="F2882" t="s">
        <v>5293</v>
      </c>
      <c r="G2882" t="s">
        <v>5294</v>
      </c>
      <c r="H2882" t="s">
        <v>3974</v>
      </c>
      <c r="I2882">
        <f t="shared" si="44"/>
        <v>51</v>
      </c>
      <c r="J2882" s="1" t="s">
        <v>27458</v>
      </c>
    </row>
    <row r="2883" spans="1:10">
      <c r="A2883">
        <v>8905</v>
      </c>
      <c r="B2883" t="s">
        <v>3975</v>
      </c>
      <c r="C2883">
        <v>20190308</v>
      </c>
      <c r="D2883" t="s">
        <v>12</v>
      </c>
      <c r="E2883">
        <v>-1</v>
      </c>
      <c r="F2883" t="s">
        <v>5293</v>
      </c>
      <c r="G2883" t="s">
        <v>5294</v>
      </c>
      <c r="H2883" t="s">
        <v>3976</v>
      </c>
      <c r="I2883">
        <f t="shared" ref="I2883:I2946" si="45">LEN(H2883)</f>
        <v>57</v>
      </c>
      <c r="J2883" s="1" t="s">
        <v>27459</v>
      </c>
    </row>
    <row r="2884" spans="1:10">
      <c r="A2884">
        <v>8923</v>
      </c>
      <c r="B2884" t="s">
        <v>1340</v>
      </c>
      <c r="C2884">
        <v>20190308</v>
      </c>
      <c r="D2884" t="s">
        <v>9</v>
      </c>
      <c r="E2884">
        <v>-1</v>
      </c>
      <c r="F2884" t="s">
        <v>5293</v>
      </c>
      <c r="G2884" t="s">
        <v>5294</v>
      </c>
      <c r="H2884" t="s">
        <v>3977</v>
      </c>
      <c r="I2884">
        <f t="shared" si="45"/>
        <v>54</v>
      </c>
      <c r="J2884" s="1" t="s">
        <v>27460</v>
      </c>
    </row>
    <row r="2885" spans="1:10">
      <c r="A2885">
        <v>8926</v>
      </c>
      <c r="B2885" t="s">
        <v>1636</v>
      </c>
      <c r="C2885">
        <v>20190308</v>
      </c>
      <c r="D2885" t="s">
        <v>1</v>
      </c>
      <c r="E2885">
        <v>-1</v>
      </c>
      <c r="F2885" t="s">
        <v>5293</v>
      </c>
      <c r="G2885" t="s">
        <v>5294</v>
      </c>
      <c r="H2885" t="s">
        <v>3978</v>
      </c>
      <c r="I2885">
        <f t="shared" si="45"/>
        <v>56</v>
      </c>
      <c r="J2885" s="1" t="s">
        <v>27461</v>
      </c>
    </row>
    <row r="2886" spans="1:10">
      <c r="A2886">
        <v>912000</v>
      </c>
      <c r="B2886" t="s">
        <v>1343</v>
      </c>
      <c r="C2886">
        <v>20190308</v>
      </c>
      <c r="D2886" t="s">
        <v>35</v>
      </c>
      <c r="E2886">
        <v>-1</v>
      </c>
      <c r="F2886" t="s">
        <v>5293</v>
      </c>
      <c r="G2886" t="s">
        <v>5294</v>
      </c>
      <c r="H2886" t="s">
        <v>3979</v>
      </c>
      <c r="I2886">
        <f t="shared" si="45"/>
        <v>57</v>
      </c>
      <c r="J2886" s="1" t="s">
        <v>27462</v>
      </c>
    </row>
    <row r="2887" spans="1:10">
      <c r="A2887">
        <v>9928</v>
      </c>
      <c r="B2887" t="s">
        <v>3980</v>
      </c>
      <c r="C2887">
        <v>20190308</v>
      </c>
      <c r="D2887" t="s">
        <v>35</v>
      </c>
      <c r="E2887">
        <v>-1</v>
      </c>
      <c r="F2887" t="s">
        <v>5293</v>
      </c>
      <c r="G2887" t="s">
        <v>5294</v>
      </c>
      <c r="H2887" t="s">
        <v>3981</v>
      </c>
      <c r="I2887">
        <f t="shared" si="45"/>
        <v>56</v>
      </c>
      <c r="J2887" s="1" t="s">
        <v>27463</v>
      </c>
    </row>
    <row r="2888" spans="1:10">
      <c r="A2888">
        <v>1309</v>
      </c>
      <c r="B2888" t="s">
        <v>3436</v>
      </c>
      <c r="C2888">
        <v>20190309</v>
      </c>
      <c r="D2888" t="s">
        <v>1</v>
      </c>
      <c r="E2888">
        <v>-1</v>
      </c>
      <c r="F2888" t="s">
        <v>5288</v>
      </c>
      <c r="G2888" t="s">
        <v>5289</v>
      </c>
      <c r="H2888" t="s">
        <v>3437</v>
      </c>
      <c r="I2888">
        <f t="shared" si="45"/>
        <v>18</v>
      </c>
      <c r="J2888" s="1" t="s">
        <v>27005</v>
      </c>
    </row>
    <row r="2889" spans="1:10">
      <c r="A2889">
        <v>1338</v>
      </c>
      <c r="B2889" t="s">
        <v>600</v>
      </c>
      <c r="C2889">
        <v>20190309</v>
      </c>
      <c r="D2889" t="s">
        <v>4</v>
      </c>
      <c r="E2889">
        <v>-1</v>
      </c>
      <c r="F2889" t="s">
        <v>5293</v>
      </c>
      <c r="G2889" t="s">
        <v>5294</v>
      </c>
      <c r="H2889" t="s">
        <v>3982</v>
      </c>
      <c r="I2889">
        <f t="shared" si="45"/>
        <v>59</v>
      </c>
      <c r="J2889" s="1" t="s">
        <v>27464</v>
      </c>
    </row>
    <row r="2890" spans="1:10">
      <c r="A2890">
        <v>2002</v>
      </c>
      <c r="B2890" t="s">
        <v>1634</v>
      </c>
      <c r="C2890">
        <v>20190309</v>
      </c>
      <c r="D2890" t="s">
        <v>27</v>
      </c>
      <c r="E2890">
        <v>1</v>
      </c>
      <c r="F2890" t="s">
        <v>5293</v>
      </c>
      <c r="G2890" t="s">
        <v>5294</v>
      </c>
      <c r="H2890" t="s">
        <v>3983</v>
      </c>
      <c r="I2890">
        <f t="shared" si="45"/>
        <v>622</v>
      </c>
      <c r="J2890" s="1" t="s">
        <v>27465</v>
      </c>
    </row>
    <row r="2891" spans="1:10">
      <c r="A2891">
        <v>2721</v>
      </c>
      <c r="B2891" t="s">
        <v>2599</v>
      </c>
      <c r="C2891">
        <v>20190309</v>
      </c>
      <c r="D2891" t="s">
        <v>194</v>
      </c>
      <c r="E2891">
        <v>-1</v>
      </c>
      <c r="F2891" t="s">
        <v>5293</v>
      </c>
      <c r="G2891" t="s">
        <v>5294</v>
      </c>
      <c r="H2891" t="s">
        <v>3984</v>
      </c>
      <c r="I2891">
        <f t="shared" si="45"/>
        <v>55</v>
      </c>
      <c r="J2891" s="1" t="s">
        <v>27466</v>
      </c>
    </row>
    <row r="2892" spans="1:10">
      <c r="A2892">
        <v>3390</v>
      </c>
      <c r="B2892" t="s">
        <v>2637</v>
      </c>
      <c r="C2892">
        <v>20190309</v>
      </c>
      <c r="D2892" t="s">
        <v>1</v>
      </c>
      <c r="E2892">
        <v>-1</v>
      </c>
      <c r="F2892" t="s">
        <v>5293</v>
      </c>
      <c r="G2892" t="s">
        <v>5294</v>
      </c>
      <c r="H2892" t="s">
        <v>3985</v>
      </c>
      <c r="I2892">
        <f t="shared" si="45"/>
        <v>55</v>
      </c>
      <c r="J2892" s="1" t="s">
        <v>27467</v>
      </c>
    </row>
    <row r="2893" spans="1:10">
      <c r="A2893">
        <v>3642</v>
      </c>
      <c r="B2893" t="s">
        <v>1069</v>
      </c>
      <c r="C2893">
        <v>20190309</v>
      </c>
      <c r="D2893" t="s">
        <v>90</v>
      </c>
      <c r="E2893">
        <v>-1</v>
      </c>
      <c r="F2893" t="s">
        <v>5293</v>
      </c>
      <c r="G2893" t="s">
        <v>5294</v>
      </c>
      <c r="H2893" t="s">
        <v>3986</v>
      </c>
      <c r="I2893">
        <f t="shared" si="45"/>
        <v>54</v>
      </c>
      <c r="J2893" s="1" t="s">
        <v>27468</v>
      </c>
    </row>
    <row r="2894" spans="1:10">
      <c r="A2894">
        <v>3685</v>
      </c>
      <c r="B2894" t="s">
        <v>1702</v>
      </c>
      <c r="C2894">
        <v>20190309</v>
      </c>
      <c r="D2894" t="s">
        <v>12</v>
      </c>
      <c r="E2894">
        <v>-1</v>
      </c>
      <c r="F2894" t="s">
        <v>5293</v>
      </c>
      <c r="G2894" t="s">
        <v>5294</v>
      </c>
      <c r="H2894" t="s">
        <v>3987</v>
      </c>
      <c r="I2894">
        <f t="shared" si="45"/>
        <v>56</v>
      </c>
      <c r="J2894" s="1" t="s">
        <v>27469</v>
      </c>
    </row>
    <row r="2895" spans="1:10">
      <c r="A2895">
        <v>4109</v>
      </c>
      <c r="B2895" t="s">
        <v>1079</v>
      </c>
      <c r="C2895">
        <v>20190309</v>
      </c>
      <c r="D2895" t="s">
        <v>122</v>
      </c>
      <c r="E2895">
        <v>-1</v>
      </c>
      <c r="F2895" t="s">
        <v>5293</v>
      </c>
      <c r="G2895" t="s">
        <v>5294</v>
      </c>
      <c r="H2895" t="s">
        <v>3988</v>
      </c>
      <c r="I2895">
        <f t="shared" si="45"/>
        <v>55</v>
      </c>
      <c r="J2895" s="1" t="s">
        <v>27470</v>
      </c>
    </row>
    <row r="2896" spans="1:10">
      <c r="A2896">
        <v>4804</v>
      </c>
      <c r="B2896" t="s">
        <v>531</v>
      </c>
      <c r="C2896">
        <v>20190309</v>
      </c>
      <c r="D2896" t="s">
        <v>12</v>
      </c>
      <c r="E2896">
        <v>-1</v>
      </c>
      <c r="F2896" t="s">
        <v>5293</v>
      </c>
      <c r="G2896" t="s">
        <v>5294</v>
      </c>
      <c r="H2896" t="s">
        <v>3989</v>
      </c>
      <c r="I2896">
        <f t="shared" si="45"/>
        <v>55</v>
      </c>
      <c r="J2896" s="1" t="s">
        <v>27471</v>
      </c>
    </row>
    <row r="2897" spans="1:10">
      <c r="A2897">
        <v>4991</v>
      </c>
      <c r="B2897" t="s">
        <v>1150</v>
      </c>
      <c r="C2897">
        <v>20190309</v>
      </c>
      <c r="D2897" t="s">
        <v>9</v>
      </c>
      <c r="E2897">
        <v>-1</v>
      </c>
      <c r="F2897" t="s">
        <v>5293</v>
      </c>
      <c r="G2897" t="s">
        <v>5294</v>
      </c>
      <c r="H2897" t="s">
        <v>3990</v>
      </c>
      <c r="I2897">
        <f t="shared" si="45"/>
        <v>57</v>
      </c>
      <c r="J2897" s="1" t="s">
        <v>27472</v>
      </c>
    </row>
    <row r="2898" spans="1:10">
      <c r="A2898">
        <v>5701</v>
      </c>
      <c r="B2898" t="s">
        <v>1200</v>
      </c>
      <c r="C2898">
        <v>20190309</v>
      </c>
      <c r="D2898" t="s">
        <v>122</v>
      </c>
      <c r="E2898">
        <v>-1</v>
      </c>
      <c r="F2898" t="s">
        <v>5293</v>
      </c>
      <c r="G2898" t="s">
        <v>5294</v>
      </c>
      <c r="H2898" t="s">
        <v>3991</v>
      </c>
      <c r="I2898">
        <f t="shared" si="45"/>
        <v>55</v>
      </c>
      <c r="J2898" s="1" t="s">
        <v>27473</v>
      </c>
    </row>
    <row r="2899" spans="1:10">
      <c r="A2899">
        <v>6495</v>
      </c>
      <c r="B2899" t="s">
        <v>1264</v>
      </c>
      <c r="C2899">
        <v>20190309</v>
      </c>
      <c r="D2899" t="s">
        <v>58</v>
      </c>
      <c r="E2899">
        <v>-1</v>
      </c>
      <c r="F2899" t="s">
        <v>5293</v>
      </c>
      <c r="G2899" t="s">
        <v>5294</v>
      </c>
      <c r="H2899" t="s">
        <v>3992</v>
      </c>
      <c r="I2899">
        <f t="shared" si="45"/>
        <v>56</v>
      </c>
      <c r="J2899" s="1" t="s">
        <v>27474</v>
      </c>
    </row>
    <row r="2900" spans="1:10">
      <c r="A2900">
        <v>6541</v>
      </c>
      <c r="B2900" t="s">
        <v>1540</v>
      </c>
      <c r="C2900">
        <v>20190309</v>
      </c>
      <c r="D2900" t="s">
        <v>12</v>
      </c>
      <c r="E2900">
        <v>0</v>
      </c>
      <c r="F2900" t="s">
        <v>5293</v>
      </c>
      <c r="G2900" t="s">
        <v>47338</v>
      </c>
      <c r="H2900" t="s">
        <v>3993</v>
      </c>
      <c r="I2900">
        <f t="shared" si="45"/>
        <v>195</v>
      </c>
      <c r="J2900" s="1" t="s">
        <v>27475</v>
      </c>
    </row>
    <row r="2901" spans="1:10">
      <c r="A2901">
        <v>9921</v>
      </c>
      <c r="B2901" t="s">
        <v>3994</v>
      </c>
      <c r="C2901">
        <v>20190309</v>
      </c>
      <c r="D2901" t="s">
        <v>27</v>
      </c>
      <c r="E2901">
        <v>0</v>
      </c>
      <c r="F2901" t="s">
        <v>5293</v>
      </c>
      <c r="G2901" t="s">
        <v>5295</v>
      </c>
      <c r="H2901" t="s">
        <v>3995</v>
      </c>
      <c r="I2901">
        <f t="shared" si="45"/>
        <v>122</v>
      </c>
      <c r="J2901" s="1" t="s">
        <v>27476</v>
      </c>
    </row>
    <row r="2902" spans="1:10">
      <c r="A2902">
        <v>2317</v>
      </c>
      <c r="B2902" t="s">
        <v>1355</v>
      </c>
      <c r="C2902">
        <v>20190310</v>
      </c>
      <c r="D2902" t="s">
        <v>24</v>
      </c>
      <c r="E2902">
        <v>-1</v>
      </c>
      <c r="F2902" t="s">
        <v>5293</v>
      </c>
      <c r="G2902" t="s">
        <v>47338</v>
      </c>
      <c r="H2902" t="s">
        <v>3996</v>
      </c>
      <c r="I2902">
        <f t="shared" si="45"/>
        <v>184</v>
      </c>
      <c r="J2902" s="1" t="s">
        <v>27477</v>
      </c>
    </row>
    <row r="2903" spans="1:10">
      <c r="A2903">
        <v>3703</v>
      </c>
      <c r="B2903" t="s">
        <v>1075</v>
      </c>
      <c r="C2903">
        <v>20190310</v>
      </c>
      <c r="D2903" t="s">
        <v>9</v>
      </c>
      <c r="E2903">
        <v>-1</v>
      </c>
      <c r="F2903" t="s">
        <v>5293</v>
      </c>
      <c r="G2903" t="s">
        <v>5294</v>
      </c>
      <c r="H2903" t="s">
        <v>3997</v>
      </c>
      <c r="I2903">
        <f t="shared" si="45"/>
        <v>61</v>
      </c>
      <c r="J2903" s="1" t="s">
        <v>27478</v>
      </c>
    </row>
    <row r="2904" spans="1:10">
      <c r="A2904">
        <v>4523</v>
      </c>
      <c r="B2904" t="s">
        <v>1107</v>
      </c>
      <c r="C2904">
        <v>20190310</v>
      </c>
      <c r="D2904" t="s">
        <v>90</v>
      </c>
      <c r="E2904">
        <v>-1</v>
      </c>
      <c r="F2904" t="s">
        <v>5288</v>
      </c>
      <c r="G2904" t="s">
        <v>5290</v>
      </c>
      <c r="H2904" t="s">
        <v>3998</v>
      </c>
      <c r="I2904">
        <f t="shared" si="45"/>
        <v>13</v>
      </c>
      <c r="J2904" s="1" t="s">
        <v>27479</v>
      </c>
    </row>
    <row r="2905" spans="1:10">
      <c r="A2905">
        <v>4912</v>
      </c>
      <c r="B2905" t="s">
        <v>1475</v>
      </c>
      <c r="C2905">
        <v>20190310</v>
      </c>
      <c r="D2905" t="s">
        <v>9</v>
      </c>
      <c r="E2905">
        <v>-1</v>
      </c>
      <c r="F2905" t="s">
        <v>5293</v>
      </c>
      <c r="G2905" t="s">
        <v>5294</v>
      </c>
      <c r="H2905" t="s">
        <v>3999</v>
      </c>
      <c r="I2905">
        <f t="shared" si="45"/>
        <v>57</v>
      </c>
      <c r="J2905" s="1" t="s">
        <v>27480</v>
      </c>
    </row>
    <row r="2906" spans="1:10">
      <c r="A2906">
        <v>4960</v>
      </c>
      <c r="B2906" t="s">
        <v>1432</v>
      </c>
      <c r="C2906">
        <v>20190310</v>
      </c>
      <c r="D2906" t="s">
        <v>12</v>
      </c>
      <c r="E2906">
        <v>-1</v>
      </c>
      <c r="F2906" t="s">
        <v>5288</v>
      </c>
      <c r="G2906" t="s">
        <v>47339</v>
      </c>
      <c r="H2906" t="s">
        <v>4000</v>
      </c>
      <c r="I2906">
        <f t="shared" si="45"/>
        <v>1035</v>
      </c>
      <c r="J2906" s="1" t="s">
        <v>27481</v>
      </c>
    </row>
    <row r="2907" spans="1:10">
      <c r="A2907">
        <v>5281</v>
      </c>
      <c r="B2907" t="s">
        <v>2467</v>
      </c>
      <c r="C2907">
        <v>20190310</v>
      </c>
      <c r="D2907" t="s">
        <v>1</v>
      </c>
      <c r="E2907">
        <v>-1</v>
      </c>
      <c r="F2907" t="s">
        <v>5293</v>
      </c>
      <c r="G2907" t="s">
        <v>5294</v>
      </c>
      <c r="H2907" t="s">
        <v>4001</v>
      </c>
      <c r="I2907">
        <f t="shared" si="45"/>
        <v>56</v>
      </c>
      <c r="J2907" s="1" t="s">
        <v>27482</v>
      </c>
    </row>
    <row r="2908" spans="1:10">
      <c r="A2908">
        <v>1218</v>
      </c>
      <c r="B2908" t="s">
        <v>0</v>
      </c>
      <c r="C2908">
        <v>20190311</v>
      </c>
      <c r="D2908" t="s">
        <v>1</v>
      </c>
      <c r="E2908">
        <v>-1</v>
      </c>
      <c r="F2908" t="s">
        <v>5288</v>
      </c>
      <c r="G2908" t="s">
        <v>47339</v>
      </c>
      <c r="H2908" t="s">
        <v>4002</v>
      </c>
      <c r="I2908">
        <f t="shared" si="45"/>
        <v>64</v>
      </c>
      <c r="J2908" s="1" t="s">
        <v>27483</v>
      </c>
    </row>
    <row r="2909" spans="1:10">
      <c r="A2909">
        <v>1220</v>
      </c>
      <c r="B2909" t="s">
        <v>597</v>
      </c>
      <c r="C2909">
        <v>20190311</v>
      </c>
      <c r="D2909" t="s">
        <v>1</v>
      </c>
      <c r="E2909">
        <v>0</v>
      </c>
      <c r="F2909" t="s">
        <v>5288</v>
      </c>
      <c r="G2909" t="s">
        <v>47339</v>
      </c>
      <c r="H2909" t="s">
        <v>4003</v>
      </c>
      <c r="I2909">
        <f t="shared" si="45"/>
        <v>54</v>
      </c>
      <c r="J2909" s="1" t="s">
        <v>27484</v>
      </c>
    </row>
    <row r="2910" spans="1:10">
      <c r="A2910">
        <v>1258</v>
      </c>
      <c r="B2910" t="s">
        <v>4004</v>
      </c>
      <c r="C2910">
        <v>20190311</v>
      </c>
      <c r="D2910" t="s">
        <v>12</v>
      </c>
      <c r="E2910">
        <v>0</v>
      </c>
      <c r="F2910" t="s">
        <v>5293</v>
      </c>
      <c r="G2910" t="s">
        <v>5295</v>
      </c>
      <c r="H2910" t="s">
        <v>4005</v>
      </c>
      <c r="I2910">
        <f t="shared" si="45"/>
        <v>213</v>
      </c>
      <c r="J2910" s="1" t="s">
        <v>27485</v>
      </c>
    </row>
    <row r="2911" spans="1:10">
      <c r="A2911">
        <v>1262</v>
      </c>
      <c r="B2911" t="s">
        <v>94</v>
      </c>
      <c r="C2911">
        <v>20190311</v>
      </c>
      <c r="D2911" t="s">
        <v>12</v>
      </c>
      <c r="E2911">
        <v>-1</v>
      </c>
      <c r="F2911" t="s">
        <v>5293</v>
      </c>
      <c r="G2911" t="s">
        <v>47337</v>
      </c>
      <c r="H2911" t="s">
        <v>4006</v>
      </c>
      <c r="I2911">
        <f t="shared" si="45"/>
        <v>57</v>
      </c>
      <c r="J2911" s="1" t="s">
        <v>27486</v>
      </c>
    </row>
    <row r="2912" spans="1:10">
      <c r="A2912">
        <v>1303</v>
      </c>
      <c r="B2912" t="s">
        <v>1766</v>
      </c>
      <c r="C2912">
        <v>20190311</v>
      </c>
      <c r="D2912" t="s">
        <v>27</v>
      </c>
      <c r="E2912">
        <v>0</v>
      </c>
      <c r="F2912" t="s">
        <v>5293</v>
      </c>
      <c r="G2912" t="s">
        <v>47338</v>
      </c>
      <c r="H2912" t="s">
        <v>4007</v>
      </c>
      <c r="I2912">
        <f t="shared" si="45"/>
        <v>344</v>
      </c>
      <c r="J2912" s="1" t="s">
        <v>27487</v>
      </c>
    </row>
    <row r="2913" spans="1:10">
      <c r="A2913">
        <v>1325</v>
      </c>
      <c r="B2913" t="s">
        <v>4008</v>
      </c>
      <c r="C2913">
        <v>20190311</v>
      </c>
      <c r="D2913" t="s">
        <v>4</v>
      </c>
      <c r="E2913">
        <v>-1</v>
      </c>
      <c r="F2913" t="s">
        <v>5293</v>
      </c>
      <c r="G2913" t="s">
        <v>5294</v>
      </c>
      <c r="H2913" t="s">
        <v>4009</v>
      </c>
      <c r="I2913">
        <f t="shared" si="45"/>
        <v>56</v>
      </c>
      <c r="J2913" s="1" t="s">
        <v>27488</v>
      </c>
    </row>
    <row r="2914" spans="1:10">
      <c r="A2914">
        <v>1326</v>
      </c>
      <c r="B2914" t="s">
        <v>1768</v>
      </c>
      <c r="C2914">
        <v>20190311</v>
      </c>
      <c r="D2914" t="s">
        <v>27</v>
      </c>
      <c r="E2914">
        <v>0</v>
      </c>
      <c r="F2914" t="s">
        <v>5293</v>
      </c>
      <c r="G2914" t="s">
        <v>47338</v>
      </c>
      <c r="H2914" t="s">
        <v>4010</v>
      </c>
      <c r="I2914">
        <f t="shared" si="45"/>
        <v>344</v>
      </c>
      <c r="J2914" s="1" t="s">
        <v>27489</v>
      </c>
    </row>
    <row r="2915" spans="1:10">
      <c r="A2915">
        <v>1467</v>
      </c>
      <c r="B2915" t="s">
        <v>4011</v>
      </c>
      <c r="C2915">
        <v>20190311</v>
      </c>
      <c r="D2915" t="s">
        <v>12</v>
      </c>
      <c r="E2915">
        <v>-1</v>
      </c>
      <c r="F2915" t="s">
        <v>5293</v>
      </c>
      <c r="G2915" t="s">
        <v>5294</v>
      </c>
      <c r="H2915" t="s">
        <v>4012</v>
      </c>
      <c r="I2915">
        <f t="shared" si="45"/>
        <v>29</v>
      </c>
      <c r="J2915" s="1" t="s">
        <v>27490</v>
      </c>
    </row>
    <row r="2916" spans="1:10">
      <c r="A2916">
        <v>1471</v>
      </c>
      <c r="B2916" t="s">
        <v>864</v>
      </c>
      <c r="C2916">
        <v>20190311</v>
      </c>
      <c r="D2916" t="s">
        <v>90</v>
      </c>
      <c r="E2916">
        <v>-1</v>
      </c>
      <c r="F2916" t="s">
        <v>5293</v>
      </c>
      <c r="G2916" t="s">
        <v>5294</v>
      </c>
      <c r="H2916" t="s">
        <v>4013</v>
      </c>
      <c r="I2916">
        <f t="shared" si="45"/>
        <v>55</v>
      </c>
      <c r="J2916" s="1" t="s">
        <v>27491</v>
      </c>
    </row>
    <row r="2917" spans="1:10">
      <c r="A2917">
        <v>1507</v>
      </c>
      <c r="B2917" t="s">
        <v>1496</v>
      </c>
      <c r="C2917">
        <v>20190311</v>
      </c>
      <c r="D2917" t="s">
        <v>4</v>
      </c>
      <c r="E2917">
        <v>-1</v>
      </c>
      <c r="F2917" t="s">
        <v>5293</v>
      </c>
      <c r="G2917" t="s">
        <v>5294</v>
      </c>
      <c r="H2917" t="s">
        <v>4014</v>
      </c>
      <c r="I2917">
        <f t="shared" si="45"/>
        <v>59</v>
      </c>
      <c r="J2917" s="1" t="s">
        <v>27492</v>
      </c>
    </row>
    <row r="2918" spans="1:10">
      <c r="A2918">
        <v>1608</v>
      </c>
      <c r="B2918" t="s">
        <v>4015</v>
      </c>
      <c r="C2918">
        <v>20190311</v>
      </c>
      <c r="D2918" t="s">
        <v>9</v>
      </c>
      <c r="E2918">
        <v>-1</v>
      </c>
      <c r="F2918" t="s">
        <v>5293</v>
      </c>
      <c r="G2918" t="s">
        <v>5294</v>
      </c>
      <c r="H2918" t="s">
        <v>4016</v>
      </c>
      <c r="I2918">
        <f t="shared" si="45"/>
        <v>59</v>
      </c>
      <c r="J2918" s="1" t="s">
        <v>27493</v>
      </c>
    </row>
    <row r="2919" spans="1:10">
      <c r="A2919">
        <v>1795</v>
      </c>
      <c r="B2919" t="s">
        <v>1452</v>
      </c>
      <c r="C2919">
        <v>20190311</v>
      </c>
      <c r="D2919" t="s">
        <v>12</v>
      </c>
      <c r="E2919">
        <v>0</v>
      </c>
      <c r="F2919" t="s">
        <v>5293</v>
      </c>
      <c r="G2919" t="s">
        <v>5295</v>
      </c>
      <c r="H2919" t="s">
        <v>4017</v>
      </c>
      <c r="I2919">
        <f t="shared" si="45"/>
        <v>68</v>
      </c>
      <c r="J2919" s="1" t="s">
        <v>27494</v>
      </c>
    </row>
    <row r="2920" spans="1:10">
      <c r="A2920">
        <v>1795</v>
      </c>
      <c r="B2920" t="s">
        <v>1452</v>
      </c>
      <c r="C2920">
        <v>20190311</v>
      </c>
      <c r="D2920" t="s">
        <v>12</v>
      </c>
      <c r="E2920">
        <v>0</v>
      </c>
      <c r="F2920" t="s">
        <v>5288</v>
      </c>
      <c r="G2920" t="s">
        <v>5290</v>
      </c>
      <c r="H2920" t="s">
        <v>4018</v>
      </c>
      <c r="I2920">
        <f t="shared" si="45"/>
        <v>143</v>
      </c>
      <c r="J2920" s="1" t="s">
        <v>27495</v>
      </c>
    </row>
    <row r="2921" spans="1:10">
      <c r="A2921">
        <v>1808</v>
      </c>
      <c r="B2921" t="s">
        <v>895</v>
      </c>
      <c r="C2921">
        <v>20190311</v>
      </c>
      <c r="D2921" t="s">
        <v>12</v>
      </c>
      <c r="E2921">
        <v>1</v>
      </c>
      <c r="F2921" t="s">
        <v>5293</v>
      </c>
      <c r="G2921" t="s">
        <v>47338</v>
      </c>
      <c r="H2921" t="s">
        <v>4019</v>
      </c>
      <c r="I2921">
        <f t="shared" si="45"/>
        <v>126</v>
      </c>
      <c r="J2921" s="1" t="s">
        <v>27496</v>
      </c>
    </row>
    <row r="2922" spans="1:10">
      <c r="A2922">
        <v>2065</v>
      </c>
      <c r="B2922" t="s">
        <v>4020</v>
      </c>
      <c r="C2922">
        <v>20190311</v>
      </c>
      <c r="D2922" t="s">
        <v>1</v>
      </c>
      <c r="E2922">
        <v>0</v>
      </c>
      <c r="F2922" t="s">
        <v>5288</v>
      </c>
      <c r="G2922" t="s">
        <v>47339</v>
      </c>
      <c r="H2922" t="s">
        <v>4021</v>
      </c>
      <c r="I2922">
        <f t="shared" si="45"/>
        <v>58</v>
      </c>
      <c r="J2922" s="1" t="s">
        <v>27497</v>
      </c>
    </row>
    <row r="2923" spans="1:10">
      <c r="A2923">
        <v>2236</v>
      </c>
      <c r="B2923" t="s">
        <v>4022</v>
      </c>
      <c r="C2923">
        <v>20190311</v>
      </c>
      <c r="D2923" t="s">
        <v>1</v>
      </c>
      <c r="E2923">
        <v>-1</v>
      </c>
      <c r="F2923" t="s">
        <v>5293</v>
      </c>
      <c r="G2923" t="s">
        <v>5294</v>
      </c>
      <c r="H2923" t="s">
        <v>4023</v>
      </c>
      <c r="I2923">
        <f t="shared" si="45"/>
        <v>56</v>
      </c>
      <c r="J2923" s="1" t="s">
        <v>27498</v>
      </c>
    </row>
    <row r="2924" spans="1:10">
      <c r="A2924">
        <v>2237</v>
      </c>
      <c r="B2924" t="s">
        <v>3217</v>
      </c>
      <c r="C2924">
        <v>20190311</v>
      </c>
      <c r="D2924" t="s">
        <v>194</v>
      </c>
      <c r="E2924">
        <v>-1</v>
      </c>
      <c r="F2924" t="s">
        <v>5288</v>
      </c>
      <c r="G2924" t="s">
        <v>5289</v>
      </c>
      <c r="H2924" t="s">
        <v>4024</v>
      </c>
      <c r="I2924">
        <f t="shared" si="45"/>
        <v>36</v>
      </c>
      <c r="J2924" s="1" t="s">
        <v>27499</v>
      </c>
    </row>
    <row r="2925" spans="1:10">
      <c r="A2925">
        <v>2248</v>
      </c>
      <c r="B2925" t="s">
        <v>910</v>
      </c>
      <c r="C2925">
        <v>20190311</v>
      </c>
      <c r="D2925" t="s">
        <v>512</v>
      </c>
      <c r="E2925">
        <v>-1</v>
      </c>
      <c r="F2925" t="s">
        <v>5293</v>
      </c>
      <c r="G2925" t="s">
        <v>5294</v>
      </c>
      <c r="H2925" t="s">
        <v>4025</v>
      </c>
      <c r="I2925">
        <f t="shared" si="45"/>
        <v>55</v>
      </c>
      <c r="J2925" s="1" t="s">
        <v>27500</v>
      </c>
    </row>
    <row r="2926" spans="1:10">
      <c r="A2926">
        <v>2308</v>
      </c>
      <c r="B2926" t="s">
        <v>2303</v>
      </c>
      <c r="C2926">
        <v>20190311</v>
      </c>
      <c r="D2926" t="s">
        <v>21</v>
      </c>
      <c r="E2926">
        <v>0</v>
      </c>
      <c r="F2926" t="s">
        <v>5293</v>
      </c>
      <c r="G2926" t="s">
        <v>5295</v>
      </c>
      <c r="H2926" t="s">
        <v>4026</v>
      </c>
      <c r="I2926">
        <f t="shared" si="45"/>
        <v>102</v>
      </c>
      <c r="J2926" s="1" t="s">
        <v>27501</v>
      </c>
    </row>
    <row r="2927" spans="1:10">
      <c r="A2927">
        <v>2321</v>
      </c>
      <c r="B2927" t="s">
        <v>912</v>
      </c>
      <c r="C2927">
        <v>20190311</v>
      </c>
      <c r="D2927" t="s">
        <v>122</v>
      </c>
      <c r="E2927">
        <v>-1</v>
      </c>
      <c r="F2927" t="s">
        <v>5293</v>
      </c>
      <c r="G2927" t="s">
        <v>5294</v>
      </c>
      <c r="H2927" t="s">
        <v>4027</v>
      </c>
      <c r="I2927">
        <f t="shared" si="45"/>
        <v>57</v>
      </c>
      <c r="J2927" s="1" t="s">
        <v>27502</v>
      </c>
    </row>
    <row r="2928" spans="1:10">
      <c r="A2928">
        <v>2349</v>
      </c>
      <c r="B2928" t="s">
        <v>4028</v>
      </c>
      <c r="C2928">
        <v>20190311</v>
      </c>
      <c r="D2928" t="s">
        <v>12</v>
      </c>
      <c r="E2928">
        <v>-1</v>
      </c>
      <c r="F2928" t="s">
        <v>5293</v>
      </c>
      <c r="G2928" t="s">
        <v>5294</v>
      </c>
      <c r="H2928" t="s">
        <v>4029</v>
      </c>
      <c r="I2928">
        <f t="shared" si="45"/>
        <v>59</v>
      </c>
      <c r="J2928" s="1" t="s">
        <v>27503</v>
      </c>
    </row>
    <row r="2929" spans="1:10">
      <c r="A2929">
        <v>2364</v>
      </c>
      <c r="B2929" t="s">
        <v>2572</v>
      </c>
      <c r="C2929">
        <v>20190311</v>
      </c>
      <c r="D2929" t="s">
        <v>122</v>
      </c>
      <c r="E2929">
        <v>-1</v>
      </c>
      <c r="F2929" t="s">
        <v>5293</v>
      </c>
      <c r="G2929" t="s">
        <v>5294</v>
      </c>
      <c r="H2929" t="s">
        <v>4030</v>
      </c>
      <c r="I2929">
        <f t="shared" si="45"/>
        <v>54</v>
      </c>
      <c r="J2929" s="1" t="s">
        <v>27504</v>
      </c>
    </row>
    <row r="2930" spans="1:10">
      <c r="A2930">
        <v>2371</v>
      </c>
      <c r="B2930" t="s">
        <v>105</v>
      </c>
      <c r="C2930">
        <v>20190311</v>
      </c>
      <c r="D2930" t="s">
        <v>90</v>
      </c>
      <c r="E2930">
        <v>-1</v>
      </c>
      <c r="F2930" t="s">
        <v>5293</v>
      </c>
      <c r="G2930" t="s">
        <v>5294</v>
      </c>
      <c r="H2930" t="s">
        <v>4031</v>
      </c>
      <c r="I2930">
        <f t="shared" si="45"/>
        <v>61</v>
      </c>
      <c r="J2930" s="1" t="s">
        <v>27505</v>
      </c>
    </row>
    <row r="2931" spans="1:10">
      <c r="A2931">
        <v>2373</v>
      </c>
      <c r="B2931" t="s">
        <v>2907</v>
      </c>
      <c r="C2931">
        <v>20190311</v>
      </c>
      <c r="D2931" t="s">
        <v>4</v>
      </c>
      <c r="E2931">
        <v>0</v>
      </c>
      <c r="F2931" t="s">
        <v>5293</v>
      </c>
      <c r="G2931" t="s">
        <v>47338</v>
      </c>
      <c r="H2931" t="s">
        <v>4032</v>
      </c>
      <c r="I2931">
        <f t="shared" si="45"/>
        <v>324</v>
      </c>
      <c r="J2931" s="1" t="s">
        <v>27506</v>
      </c>
    </row>
    <row r="2932" spans="1:10">
      <c r="A2932">
        <v>2399</v>
      </c>
      <c r="B2932" t="s">
        <v>922</v>
      </c>
      <c r="C2932">
        <v>20190311</v>
      </c>
      <c r="D2932" t="s">
        <v>1</v>
      </c>
      <c r="E2932">
        <v>-1</v>
      </c>
      <c r="F2932" t="s">
        <v>5293</v>
      </c>
      <c r="G2932" t="s">
        <v>5294</v>
      </c>
      <c r="H2932" t="s">
        <v>4033</v>
      </c>
      <c r="I2932">
        <f t="shared" si="45"/>
        <v>57</v>
      </c>
      <c r="J2932" s="1" t="s">
        <v>27507</v>
      </c>
    </row>
    <row r="2933" spans="1:10">
      <c r="A2933">
        <v>2402</v>
      </c>
      <c r="B2933" t="s">
        <v>643</v>
      </c>
      <c r="C2933">
        <v>20190311</v>
      </c>
      <c r="D2933" t="s">
        <v>9</v>
      </c>
      <c r="E2933">
        <v>-1</v>
      </c>
      <c r="F2933" t="s">
        <v>5288</v>
      </c>
      <c r="G2933" t="s">
        <v>47339</v>
      </c>
      <c r="H2933" t="s">
        <v>4034</v>
      </c>
      <c r="I2933">
        <f t="shared" si="45"/>
        <v>65</v>
      </c>
      <c r="J2933" s="1" t="s">
        <v>27508</v>
      </c>
    </row>
    <row r="2934" spans="1:10">
      <c r="A2934">
        <v>2475</v>
      </c>
      <c r="B2934" t="s">
        <v>94</v>
      </c>
      <c r="C2934">
        <v>20190311</v>
      </c>
      <c r="D2934" t="s">
        <v>109</v>
      </c>
      <c r="E2934">
        <v>-2</v>
      </c>
      <c r="F2934" t="s">
        <v>5293</v>
      </c>
      <c r="G2934" t="s">
        <v>47338</v>
      </c>
      <c r="H2934" t="s">
        <v>4035</v>
      </c>
      <c r="I2934">
        <f t="shared" si="45"/>
        <v>196</v>
      </c>
      <c r="J2934" s="1" t="s">
        <v>27509</v>
      </c>
    </row>
    <row r="2935" spans="1:10">
      <c r="A2935">
        <v>2496</v>
      </c>
      <c r="B2935" t="s">
        <v>331</v>
      </c>
      <c r="C2935">
        <v>20190311</v>
      </c>
      <c r="D2935" t="s">
        <v>1</v>
      </c>
      <c r="E2935">
        <v>0</v>
      </c>
      <c r="F2935" t="s">
        <v>5288</v>
      </c>
      <c r="G2935" t="s">
        <v>47339</v>
      </c>
      <c r="H2935" t="s">
        <v>4036</v>
      </c>
      <c r="I2935">
        <f t="shared" si="45"/>
        <v>72</v>
      </c>
      <c r="J2935" s="1" t="s">
        <v>27510</v>
      </c>
    </row>
    <row r="2936" spans="1:10">
      <c r="A2936">
        <v>2547</v>
      </c>
      <c r="B2936" t="s">
        <v>955</v>
      </c>
      <c r="C2936">
        <v>20190311</v>
      </c>
      <c r="D2936" t="s">
        <v>122</v>
      </c>
      <c r="E2936">
        <v>-1</v>
      </c>
      <c r="F2936" t="s">
        <v>5293</v>
      </c>
      <c r="G2936" t="s">
        <v>5294</v>
      </c>
      <c r="H2936" t="s">
        <v>4037</v>
      </c>
      <c r="I2936">
        <f t="shared" si="45"/>
        <v>57</v>
      </c>
      <c r="J2936" s="1" t="s">
        <v>27511</v>
      </c>
    </row>
    <row r="2937" spans="1:10">
      <c r="A2937">
        <v>2614</v>
      </c>
      <c r="B2937" t="s">
        <v>2595</v>
      </c>
      <c r="C2937">
        <v>20190311</v>
      </c>
      <c r="D2937" t="s">
        <v>12</v>
      </c>
      <c r="E2937">
        <v>-1</v>
      </c>
      <c r="F2937" t="s">
        <v>5293</v>
      </c>
      <c r="G2937" t="s">
        <v>5294</v>
      </c>
      <c r="H2937" t="s">
        <v>4038</v>
      </c>
      <c r="I2937">
        <f t="shared" si="45"/>
        <v>57</v>
      </c>
      <c r="J2937" s="1" t="s">
        <v>27512</v>
      </c>
    </row>
    <row r="2938" spans="1:10">
      <c r="A2938">
        <v>2707</v>
      </c>
      <c r="B2938" t="s">
        <v>3048</v>
      </c>
      <c r="C2938">
        <v>20190311</v>
      </c>
      <c r="D2938" t="s">
        <v>4</v>
      </c>
      <c r="E2938">
        <v>0</v>
      </c>
      <c r="F2938" t="s">
        <v>5293</v>
      </c>
      <c r="G2938" t="s">
        <v>47338</v>
      </c>
      <c r="H2938" t="s">
        <v>4039</v>
      </c>
      <c r="I2938">
        <f t="shared" si="45"/>
        <v>159</v>
      </c>
      <c r="J2938" s="1" t="s">
        <v>27513</v>
      </c>
    </row>
    <row r="2939" spans="1:10">
      <c r="A2939">
        <v>2905</v>
      </c>
      <c r="B2939" t="s">
        <v>249</v>
      </c>
      <c r="C2939">
        <v>20190311</v>
      </c>
      <c r="D2939" t="s">
        <v>9</v>
      </c>
      <c r="E2939">
        <v>-1</v>
      </c>
      <c r="F2939" t="s">
        <v>5288</v>
      </c>
      <c r="G2939" t="s">
        <v>47339</v>
      </c>
      <c r="H2939" t="s">
        <v>4040</v>
      </c>
      <c r="I2939">
        <f t="shared" si="45"/>
        <v>56</v>
      </c>
      <c r="J2939" s="1" t="s">
        <v>27514</v>
      </c>
    </row>
    <row r="2940" spans="1:10">
      <c r="A2940">
        <v>2915</v>
      </c>
      <c r="B2940" t="s">
        <v>975</v>
      </c>
      <c r="C2940">
        <v>20190311</v>
      </c>
      <c r="D2940" t="s">
        <v>1</v>
      </c>
      <c r="E2940">
        <v>-1</v>
      </c>
      <c r="F2940" t="s">
        <v>5293</v>
      </c>
      <c r="G2940" t="s">
        <v>5294</v>
      </c>
      <c r="H2940" t="s">
        <v>4041</v>
      </c>
      <c r="I2940">
        <f t="shared" si="45"/>
        <v>57</v>
      </c>
      <c r="J2940" s="1" t="s">
        <v>27515</v>
      </c>
    </row>
    <row r="2941" spans="1:10">
      <c r="A2941">
        <v>2924</v>
      </c>
      <c r="B2941" t="s">
        <v>977</v>
      </c>
      <c r="C2941">
        <v>20190311</v>
      </c>
      <c r="D2941" t="s">
        <v>90</v>
      </c>
      <c r="E2941">
        <v>-1</v>
      </c>
      <c r="F2941" t="s">
        <v>5293</v>
      </c>
      <c r="G2941" t="s">
        <v>5294</v>
      </c>
      <c r="H2941" t="s">
        <v>4042</v>
      </c>
      <c r="I2941">
        <f t="shared" si="45"/>
        <v>55</v>
      </c>
      <c r="J2941" s="1" t="s">
        <v>27516</v>
      </c>
    </row>
    <row r="2942" spans="1:10">
      <c r="A2942">
        <v>2937</v>
      </c>
      <c r="B2942" t="s">
        <v>4043</v>
      </c>
      <c r="C2942">
        <v>20190311</v>
      </c>
      <c r="D2942" t="s">
        <v>1</v>
      </c>
      <c r="E2942">
        <v>-1</v>
      </c>
      <c r="F2942" t="s">
        <v>5293</v>
      </c>
      <c r="G2942" t="s">
        <v>5294</v>
      </c>
      <c r="H2942" t="s">
        <v>4044</v>
      </c>
      <c r="I2942">
        <f t="shared" si="45"/>
        <v>29</v>
      </c>
      <c r="J2942" s="1" t="s">
        <v>27517</v>
      </c>
    </row>
    <row r="2943" spans="1:10">
      <c r="A2943">
        <v>2939</v>
      </c>
      <c r="B2943" t="s">
        <v>979</v>
      </c>
      <c r="C2943">
        <v>20190311</v>
      </c>
      <c r="D2943" t="s">
        <v>9</v>
      </c>
      <c r="E2943">
        <v>-1</v>
      </c>
      <c r="F2943" t="s">
        <v>5293</v>
      </c>
      <c r="G2943" t="s">
        <v>5294</v>
      </c>
      <c r="H2943" t="s">
        <v>4045</v>
      </c>
      <c r="I2943">
        <f t="shared" si="45"/>
        <v>56</v>
      </c>
      <c r="J2943" s="1" t="s">
        <v>27518</v>
      </c>
    </row>
    <row r="2944" spans="1:10">
      <c r="A2944">
        <v>3018</v>
      </c>
      <c r="B2944" t="s">
        <v>981</v>
      </c>
      <c r="C2944">
        <v>20190311</v>
      </c>
      <c r="D2944" t="s">
        <v>12</v>
      </c>
      <c r="E2944">
        <v>-1</v>
      </c>
      <c r="F2944" t="s">
        <v>5293</v>
      </c>
      <c r="G2944" t="s">
        <v>5294</v>
      </c>
      <c r="H2944" t="s">
        <v>4046</v>
      </c>
      <c r="I2944">
        <f t="shared" si="45"/>
        <v>28</v>
      </c>
      <c r="J2944" s="1" t="s">
        <v>27519</v>
      </c>
    </row>
    <row r="2945" spans="1:10">
      <c r="A2945">
        <v>3043</v>
      </c>
      <c r="B2945" t="s">
        <v>4047</v>
      </c>
      <c r="C2945">
        <v>20190311</v>
      </c>
      <c r="D2945" t="s">
        <v>32</v>
      </c>
      <c r="E2945">
        <v>-1</v>
      </c>
      <c r="F2945" t="s">
        <v>5293</v>
      </c>
      <c r="G2945" t="s">
        <v>5294</v>
      </c>
      <c r="H2945" t="s">
        <v>4048</v>
      </c>
      <c r="I2945">
        <f t="shared" si="45"/>
        <v>28</v>
      </c>
      <c r="J2945" s="1" t="s">
        <v>27520</v>
      </c>
    </row>
    <row r="2946" spans="1:10">
      <c r="A2946">
        <v>3085</v>
      </c>
      <c r="B2946" t="s">
        <v>998</v>
      </c>
      <c r="C2946">
        <v>20190311</v>
      </c>
      <c r="D2946" t="s">
        <v>90</v>
      </c>
      <c r="E2946">
        <v>-1</v>
      </c>
      <c r="F2946" t="s">
        <v>5293</v>
      </c>
      <c r="G2946" t="s">
        <v>5294</v>
      </c>
      <c r="H2946" t="s">
        <v>4049</v>
      </c>
      <c r="I2946">
        <f t="shared" si="45"/>
        <v>56</v>
      </c>
      <c r="J2946" s="1" t="s">
        <v>27521</v>
      </c>
    </row>
    <row r="2947" spans="1:10">
      <c r="A2947">
        <v>3219</v>
      </c>
      <c r="B2947" t="s">
        <v>1010</v>
      </c>
      <c r="C2947">
        <v>20190311</v>
      </c>
      <c r="D2947" t="s">
        <v>90</v>
      </c>
      <c r="E2947">
        <v>-1</v>
      </c>
      <c r="F2947" t="s">
        <v>5293</v>
      </c>
      <c r="G2947" t="s">
        <v>5294</v>
      </c>
      <c r="H2947" t="s">
        <v>4050</v>
      </c>
      <c r="I2947">
        <f t="shared" ref="I2947:I3010" si="46">LEN(H2947)</f>
        <v>54</v>
      </c>
      <c r="J2947" s="1" t="s">
        <v>27522</v>
      </c>
    </row>
    <row r="2948" spans="1:10">
      <c r="A2948">
        <v>3288</v>
      </c>
      <c r="B2948" t="s">
        <v>343</v>
      </c>
      <c r="C2948">
        <v>20190311</v>
      </c>
      <c r="D2948" t="s">
        <v>32</v>
      </c>
      <c r="E2948">
        <v>-1</v>
      </c>
      <c r="F2948" t="s">
        <v>5293</v>
      </c>
      <c r="G2948" t="s">
        <v>5294</v>
      </c>
      <c r="H2948" t="s">
        <v>4051</v>
      </c>
      <c r="I2948">
        <f t="shared" si="46"/>
        <v>54</v>
      </c>
      <c r="J2948" s="1" t="s">
        <v>27523</v>
      </c>
    </row>
    <row r="2949" spans="1:10">
      <c r="A2949">
        <v>3289</v>
      </c>
      <c r="B2949" t="s">
        <v>1016</v>
      </c>
      <c r="C2949">
        <v>20190311</v>
      </c>
      <c r="D2949" t="s">
        <v>1</v>
      </c>
      <c r="E2949">
        <v>-1</v>
      </c>
      <c r="F2949" t="s">
        <v>5288</v>
      </c>
      <c r="G2949" t="s">
        <v>47339</v>
      </c>
      <c r="H2949" t="s">
        <v>4052</v>
      </c>
      <c r="I2949">
        <f t="shared" si="46"/>
        <v>62</v>
      </c>
      <c r="J2949" s="1" t="s">
        <v>27524</v>
      </c>
    </row>
    <row r="2950" spans="1:10">
      <c r="A2950">
        <v>3383</v>
      </c>
      <c r="B2950" t="s">
        <v>348</v>
      </c>
      <c r="C2950">
        <v>20190311</v>
      </c>
      <c r="D2950" t="s">
        <v>32</v>
      </c>
      <c r="E2950">
        <v>-1</v>
      </c>
      <c r="F2950" t="s">
        <v>5291</v>
      </c>
      <c r="G2950" t="s">
        <v>5292</v>
      </c>
      <c r="H2950" t="s">
        <v>4053</v>
      </c>
      <c r="I2950">
        <f t="shared" si="46"/>
        <v>29</v>
      </c>
      <c r="J2950" s="1" t="s">
        <v>27525</v>
      </c>
    </row>
    <row r="2951" spans="1:10">
      <c r="A2951">
        <v>3431</v>
      </c>
      <c r="B2951" t="s">
        <v>94</v>
      </c>
      <c r="C2951">
        <v>20190311</v>
      </c>
      <c r="D2951" t="s">
        <v>90</v>
      </c>
      <c r="E2951">
        <v>-1</v>
      </c>
      <c r="F2951" t="s">
        <v>5293</v>
      </c>
      <c r="G2951" t="s">
        <v>47337</v>
      </c>
      <c r="H2951" t="s">
        <v>4054</v>
      </c>
      <c r="I2951">
        <f t="shared" si="46"/>
        <v>53</v>
      </c>
      <c r="J2951" s="1" t="s">
        <v>27526</v>
      </c>
    </row>
    <row r="2952" spans="1:10">
      <c r="A2952">
        <v>3465</v>
      </c>
      <c r="B2952" t="s">
        <v>497</v>
      </c>
      <c r="C2952">
        <v>20190311</v>
      </c>
      <c r="D2952" t="s">
        <v>122</v>
      </c>
      <c r="E2952">
        <v>0</v>
      </c>
      <c r="F2952" t="s">
        <v>5288</v>
      </c>
      <c r="G2952" t="s">
        <v>47339</v>
      </c>
      <c r="H2952" t="s">
        <v>4055</v>
      </c>
      <c r="I2952">
        <f t="shared" si="46"/>
        <v>144</v>
      </c>
      <c r="J2952" s="1" t="s">
        <v>27527</v>
      </c>
    </row>
    <row r="2953" spans="1:10">
      <c r="A2953">
        <v>3508</v>
      </c>
      <c r="B2953" t="s">
        <v>499</v>
      </c>
      <c r="C2953">
        <v>20190311</v>
      </c>
      <c r="D2953" t="s">
        <v>90</v>
      </c>
      <c r="E2953">
        <v>-1</v>
      </c>
      <c r="F2953" t="s">
        <v>5293</v>
      </c>
      <c r="G2953" t="s">
        <v>5294</v>
      </c>
      <c r="H2953" t="s">
        <v>4056</v>
      </c>
      <c r="I2953">
        <f t="shared" si="46"/>
        <v>55</v>
      </c>
      <c r="J2953" s="1" t="s">
        <v>27528</v>
      </c>
    </row>
    <row r="2954" spans="1:10">
      <c r="A2954">
        <v>3562</v>
      </c>
      <c r="B2954" t="s">
        <v>94</v>
      </c>
      <c r="C2954">
        <v>20190311</v>
      </c>
      <c r="D2954" t="s">
        <v>122</v>
      </c>
      <c r="E2954">
        <v>-1</v>
      </c>
      <c r="F2954" t="s">
        <v>5293</v>
      </c>
      <c r="G2954" t="s">
        <v>47338</v>
      </c>
      <c r="H2954" t="s">
        <v>4057</v>
      </c>
      <c r="I2954">
        <f t="shared" si="46"/>
        <v>321</v>
      </c>
      <c r="J2954" s="1" t="s">
        <v>27529</v>
      </c>
    </row>
    <row r="2955" spans="1:10">
      <c r="A2955">
        <v>3615</v>
      </c>
      <c r="B2955" t="s">
        <v>1061</v>
      </c>
      <c r="C2955">
        <v>20190311</v>
      </c>
      <c r="D2955" t="s">
        <v>1</v>
      </c>
      <c r="E2955">
        <v>-1</v>
      </c>
      <c r="F2955" t="s">
        <v>5293</v>
      </c>
      <c r="G2955" t="s">
        <v>5294</v>
      </c>
      <c r="H2955" t="s">
        <v>4058</v>
      </c>
      <c r="I2955">
        <f t="shared" si="46"/>
        <v>55</v>
      </c>
      <c r="J2955" s="1" t="s">
        <v>27530</v>
      </c>
    </row>
    <row r="2956" spans="1:10">
      <c r="A2956">
        <v>4136</v>
      </c>
      <c r="B2956" t="s">
        <v>264</v>
      </c>
      <c r="C2956">
        <v>20190311</v>
      </c>
      <c r="D2956" t="s">
        <v>69</v>
      </c>
      <c r="E2956">
        <v>-1</v>
      </c>
      <c r="F2956" t="s">
        <v>5293</v>
      </c>
      <c r="G2956" t="s">
        <v>5294</v>
      </c>
      <c r="H2956" t="s">
        <v>4059</v>
      </c>
      <c r="I2956">
        <f t="shared" si="46"/>
        <v>55</v>
      </c>
      <c r="J2956" s="1" t="s">
        <v>27531</v>
      </c>
    </row>
    <row r="2957" spans="1:10">
      <c r="A2957">
        <v>4141</v>
      </c>
      <c r="B2957" t="s">
        <v>357</v>
      </c>
      <c r="C2957">
        <v>20190311</v>
      </c>
      <c r="D2957" t="s">
        <v>90</v>
      </c>
      <c r="E2957">
        <v>-1</v>
      </c>
      <c r="F2957" t="s">
        <v>5293</v>
      </c>
      <c r="G2957" t="s">
        <v>5294</v>
      </c>
      <c r="H2957" t="s">
        <v>4060</v>
      </c>
      <c r="I2957">
        <f t="shared" si="46"/>
        <v>57</v>
      </c>
      <c r="J2957" s="1" t="s">
        <v>27532</v>
      </c>
    </row>
    <row r="2958" spans="1:10">
      <c r="A2958">
        <v>4431</v>
      </c>
      <c r="B2958" t="s">
        <v>1787</v>
      </c>
      <c r="C2958">
        <v>20190311</v>
      </c>
      <c r="D2958" t="s">
        <v>58</v>
      </c>
      <c r="E2958">
        <v>-1</v>
      </c>
      <c r="F2958" t="s">
        <v>5288</v>
      </c>
      <c r="G2958" t="s">
        <v>5289</v>
      </c>
      <c r="H2958" t="s">
        <v>4061</v>
      </c>
      <c r="I2958">
        <f t="shared" si="46"/>
        <v>20</v>
      </c>
      <c r="J2958" s="1" t="s">
        <v>27533</v>
      </c>
    </row>
    <row r="2959" spans="1:10">
      <c r="A2959">
        <v>4432</v>
      </c>
      <c r="B2959" t="s">
        <v>1104</v>
      </c>
      <c r="C2959">
        <v>20190311</v>
      </c>
      <c r="D2959" t="s">
        <v>9</v>
      </c>
      <c r="E2959">
        <v>-1</v>
      </c>
      <c r="F2959" t="s">
        <v>5293</v>
      </c>
      <c r="G2959" t="s">
        <v>5294</v>
      </c>
      <c r="H2959" t="s">
        <v>4062</v>
      </c>
      <c r="I2959">
        <f t="shared" si="46"/>
        <v>56</v>
      </c>
      <c r="J2959" s="1" t="s">
        <v>27534</v>
      </c>
    </row>
    <row r="2960" spans="1:10">
      <c r="A2960">
        <v>4502</v>
      </c>
      <c r="B2960" t="s">
        <v>196</v>
      </c>
      <c r="C2960">
        <v>20190311</v>
      </c>
      <c r="D2960" t="s">
        <v>12</v>
      </c>
      <c r="E2960">
        <v>-1</v>
      </c>
      <c r="F2960" t="s">
        <v>5288</v>
      </c>
      <c r="G2960" t="s">
        <v>5289</v>
      </c>
      <c r="H2960" t="s">
        <v>4063</v>
      </c>
      <c r="I2960">
        <f t="shared" si="46"/>
        <v>20</v>
      </c>
      <c r="J2960" s="1" t="s">
        <v>27535</v>
      </c>
    </row>
    <row r="2961" spans="1:10">
      <c r="A2961">
        <v>4523</v>
      </c>
      <c r="B2961" t="s">
        <v>1107</v>
      </c>
      <c r="C2961">
        <v>20190311</v>
      </c>
      <c r="D2961" t="s">
        <v>90</v>
      </c>
      <c r="E2961">
        <v>-1</v>
      </c>
      <c r="F2961" t="s">
        <v>5293</v>
      </c>
      <c r="G2961" t="s">
        <v>5294</v>
      </c>
      <c r="H2961" t="s">
        <v>4064</v>
      </c>
      <c r="I2961">
        <f t="shared" si="46"/>
        <v>56</v>
      </c>
      <c r="J2961" s="1" t="s">
        <v>27536</v>
      </c>
    </row>
    <row r="2962" spans="1:10">
      <c r="A2962">
        <v>4562</v>
      </c>
      <c r="B2962" t="s">
        <v>1120</v>
      </c>
      <c r="C2962">
        <v>20190311</v>
      </c>
      <c r="D2962" t="s">
        <v>1</v>
      </c>
      <c r="E2962">
        <v>-1</v>
      </c>
      <c r="F2962" t="s">
        <v>5293</v>
      </c>
      <c r="G2962" t="s">
        <v>5294</v>
      </c>
      <c r="H2962" t="s">
        <v>4065</v>
      </c>
      <c r="I2962">
        <f t="shared" si="46"/>
        <v>56</v>
      </c>
      <c r="J2962" s="1" t="s">
        <v>27537</v>
      </c>
    </row>
    <row r="2963" spans="1:10">
      <c r="A2963">
        <v>4573</v>
      </c>
      <c r="B2963" t="s">
        <v>2676</v>
      </c>
      <c r="C2963">
        <v>20190311</v>
      </c>
      <c r="D2963" t="s">
        <v>58</v>
      </c>
      <c r="E2963">
        <v>-1</v>
      </c>
      <c r="F2963" t="s">
        <v>5293</v>
      </c>
      <c r="G2963" t="s">
        <v>5294</v>
      </c>
      <c r="H2963" t="s">
        <v>4066</v>
      </c>
      <c r="I2963">
        <f t="shared" si="46"/>
        <v>55</v>
      </c>
      <c r="J2963" s="1" t="s">
        <v>27538</v>
      </c>
    </row>
    <row r="2964" spans="1:10">
      <c r="A2964">
        <v>4576</v>
      </c>
      <c r="B2964" t="s">
        <v>727</v>
      </c>
      <c r="C2964">
        <v>20190311</v>
      </c>
      <c r="D2964" t="s">
        <v>12</v>
      </c>
      <c r="E2964">
        <v>-1</v>
      </c>
      <c r="F2964" t="s">
        <v>5293</v>
      </c>
      <c r="G2964" t="s">
        <v>5294</v>
      </c>
      <c r="H2964" t="s">
        <v>4067</v>
      </c>
      <c r="I2964">
        <f t="shared" si="46"/>
        <v>57</v>
      </c>
      <c r="J2964" s="1" t="s">
        <v>27539</v>
      </c>
    </row>
    <row r="2965" spans="1:10">
      <c r="A2965">
        <v>4580</v>
      </c>
      <c r="B2965" t="s">
        <v>1821</v>
      </c>
      <c r="C2965">
        <v>20190311</v>
      </c>
      <c r="D2965" t="s">
        <v>9</v>
      </c>
      <c r="E2965">
        <v>1</v>
      </c>
      <c r="F2965" t="s">
        <v>5293</v>
      </c>
      <c r="G2965" t="s">
        <v>5294</v>
      </c>
      <c r="H2965" t="s">
        <v>4068</v>
      </c>
      <c r="I2965">
        <f t="shared" si="46"/>
        <v>57</v>
      </c>
      <c r="J2965" s="1" t="s">
        <v>27540</v>
      </c>
    </row>
    <row r="2966" spans="1:10">
      <c r="A2966">
        <v>4721</v>
      </c>
      <c r="B2966" t="s">
        <v>1128</v>
      </c>
      <c r="C2966">
        <v>20190311</v>
      </c>
      <c r="D2966" t="s">
        <v>9</v>
      </c>
      <c r="E2966">
        <v>-1</v>
      </c>
      <c r="F2966" t="s">
        <v>5293</v>
      </c>
      <c r="G2966" t="s">
        <v>5294</v>
      </c>
      <c r="H2966" t="s">
        <v>4069</v>
      </c>
      <c r="I2966">
        <f t="shared" si="46"/>
        <v>57</v>
      </c>
      <c r="J2966" s="1" t="s">
        <v>27541</v>
      </c>
    </row>
    <row r="2967" spans="1:10">
      <c r="A2967">
        <v>4725</v>
      </c>
      <c r="B2967" t="s">
        <v>1130</v>
      </c>
      <c r="C2967">
        <v>20190311</v>
      </c>
      <c r="D2967" t="s">
        <v>1</v>
      </c>
      <c r="E2967">
        <v>-1</v>
      </c>
      <c r="F2967" t="s">
        <v>5293</v>
      </c>
      <c r="G2967" t="s">
        <v>5294</v>
      </c>
      <c r="H2967" t="s">
        <v>4070</v>
      </c>
      <c r="I2967">
        <f t="shared" si="46"/>
        <v>59</v>
      </c>
      <c r="J2967" s="1" t="s">
        <v>27542</v>
      </c>
    </row>
    <row r="2968" spans="1:10">
      <c r="A2968">
        <v>4960</v>
      </c>
      <c r="B2968" t="s">
        <v>1432</v>
      </c>
      <c r="C2968">
        <v>20190311</v>
      </c>
      <c r="D2968" t="s">
        <v>12</v>
      </c>
      <c r="E2968">
        <v>0</v>
      </c>
      <c r="F2968" t="s">
        <v>5288</v>
      </c>
      <c r="G2968" t="s">
        <v>47339</v>
      </c>
      <c r="H2968" t="s">
        <v>4071</v>
      </c>
      <c r="I2968">
        <f t="shared" si="46"/>
        <v>334</v>
      </c>
      <c r="J2968" s="1" t="s">
        <v>27543</v>
      </c>
    </row>
    <row r="2969" spans="1:10">
      <c r="A2969">
        <v>4994</v>
      </c>
      <c r="B2969" t="s">
        <v>3807</v>
      </c>
      <c r="C2969">
        <v>20190311</v>
      </c>
      <c r="D2969" t="s">
        <v>1</v>
      </c>
      <c r="E2969">
        <v>-1</v>
      </c>
      <c r="F2969" t="s">
        <v>5288</v>
      </c>
      <c r="G2969" t="s">
        <v>5289</v>
      </c>
      <c r="H2969" t="s">
        <v>3808</v>
      </c>
      <c r="I2969">
        <f t="shared" si="46"/>
        <v>20</v>
      </c>
      <c r="J2969" s="1" t="s">
        <v>27318</v>
      </c>
    </row>
    <row r="2970" spans="1:10">
      <c r="A2970">
        <v>5205</v>
      </c>
      <c r="B2970" t="s">
        <v>143</v>
      </c>
      <c r="C2970">
        <v>20190311</v>
      </c>
      <c r="D2970" t="s">
        <v>32</v>
      </c>
      <c r="E2970">
        <v>-1</v>
      </c>
      <c r="F2970" t="s">
        <v>5293</v>
      </c>
      <c r="G2970" t="s">
        <v>5294</v>
      </c>
      <c r="H2970" t="s">
        <v>4072</v>
      </c>
      <c r="I2970">
        <f t="shared" si="46"/>
        <v>47</v>
      </c>
      <c r="J2970" s="1" t="s">
        <v>27544</v>
      </c>
    </row>
    <row r="2971" spans="1:10">
      <c r="A2971">
        <v>5216</v>
      </c>
      <c r="B2971" t="s">
        <v>742</v>
      </c>
      <c r="C2971">
        <v>20190311</v>
      </c>
      <c r="D2971" t="s">
        <v>69</v>
      </c>
      <c r="E2971">
        <v>-1</v>
      </c>
      <c r="F2971" t="s">
        <v>5288</v>
      </c>
      <c r="G2971" t="s">
        <v>5289</v>
      </c>
      <c r="H2971" t="s">
        <v>4073</v>
      </c>
      <c r="I2971">
        <f t="shared" si="46"/>
        <v>17</v>
      </c>
      <c r="J2971" s="1" t="s">
        <v>27545</v>
      </c>
    </row>
    <row r="2972" spans="1:10">
      <c r="A2972">
        <v>5259</v>
      </c>
      <c r="B2972" t="s">
        <v>94</v>
      </c>
      <c r="C2972">
        <v>20190311</v>
      </c>
      <c r="D2972" t="s">
        <v>32</v>
      </c>
      <c r="E2972">
        <v>-1</v>
      </c>
      <c r="F2972" t="s">
        <v>5293</v>
      </c>
      <c r="G2972" t="s">
        <v>47337</v>
      </c>
      <c r="H2972" t="s">
        <v>4074</v>
      </c>
      <c r="I2972">
        <f t="shared" si="46"/>
        <v>53</v>
      </c>
      <c r="J2972" s="1" t="s">
        <v>27546</v>
      </c>
    </row>
    <row r="2973" spans="1:10">
      <c r="A2973">
        <v>5351</v>
      </c>
      <c r="B2973" t="s">
        <v>1180</v>
      </c>
      <c r="C2973">
        <v>20190311</v>
      </c>
      <c r="D2973" t="s">
        <v>90</v>
      </c>
      <c r="E2973">
        <v>0</v>
      </c>
      <c r="F2973" t="s">
        <v>5288</v>
      </c>
      <c r="G2973" t="s">
        <v>5289</v>
      </c>
      <c r="H2973" t="s">
        <v>3829</v>
      </c>
      <c r="I2973">
        <f t="shared" si="46"/>
        <v>19</v>
      </c>
      <c r="J2973" s="1" t="s">
        <v>27337</v>
      </c>
    </row>
    <row r="2974" spans="1:10">
      <c r="A2974">
        <v>5515</v>
      </c>
      <c r="B2974" t="s">
        <v>551</v>
      </c>
      <c r="C2974">
        <v>20190311</v>
      </c>
      <c r="D2974" t="s">
        <v>1</v>
      </c>
      <c r="E2974">
        <v>-1</v>
      </c>
      <c r="F2974" t="s">
        <v>5293</v>
      </c>
      <c r="G2974" t="s">
        <v>5294</v>
      </c>
      <c r="H2974" t="s">
        <v>4075</v>
      </c>
      <c r="I2974">
        <f t="shared" si="46"/>
        <v>29</v>
      </c>
      <c r="J2974" s="1" t="s">
        <v>27547</v>
      </c>
    </row>
    <row r="2975" spans="1:10">
      <c r="A2975">
        <v>6127</v>
      </c>
      <c r="B2975" t="s">
        <v>1209</v>
      </c>
      <c r="C2975">
        <v>20190311</v>
      </c>
      <c r="D2975" t="s">
        <v>90</v>
      </c>
      <c r="E2975">
        <v>-1</v>
      </c>
      <c r="F2975" t="s">
        <v>5293</v>
      </c>
      <c r="G2975" t="s">
        <v>5294</v>
      </c>
      <c r="H2975" t="s">
        <v>4076</v>
      </c>
      <c r="I2975">
        <f t="shared" si="46"/>
        <v>55</v>
      </c>
      <c r="J2975" s="1" t="s">
        <v>27548</v>
      </c>
    </row>
    <row r="2976" spans="1:10">
      <c r="A2976">
        <v>6134</v>
      </c>
      <c r="B2976" t="s">
        <v>4077</v>
      </c>
      <c r="C2976">
        <v>20190311</v>
      </c>
      <c r="D2976" t="s">
        <v>12</v>
      </c>
      <c r="E2976">
        <v>0</v>
      </c>
      <c r="F2976" t="s">
        <v>5293</v>
      </c>
      <c r="G2976" t="s">
        <v>47338</v>
      </c>
      <c r="H2976" t="s">
        <v>4078</v>
      </c>
      <c r="I2976">
        <f t="shared" si="46"/>
        <v>119</v>
      </c>
      <c r="J2976" s="1" t="s">
        <v>27549</v>
      </c>
    </row>
    <row r="2977" spans="1:10">
      <c r="A2977">
        <v>6143</v>
      </c>
      <c r="B2977" t="s">
        <v>4079</v>
      </c>
      <c r="C2977">
        <v>20190311</v>
      </c>
      <c r="D2977" t="s">
        <v>12</v>
      </c>
      <c r="E2977">
        <v>-1</v>
      </c>
      <c r="F2977" t="s">
        <v>5293</v>
      </c>
      <c r="G2977" t="s">
        <v>5294</v>
      </c>
      <c r="H2977" t="s">
        <v>4080</v>
      </c>
      <c r="I2977">
        <f t="shared" si="46"/>
        <v>29</v>
      </c>
      <c r="J2977" s="1" t="s">
        <v>27550</v>
      </c>
    </row>
    <row r="2978" spans="1:10">
      <c r="A2978">
        <v>6148</v>
      </c>
      <c r="B2978" t="s">
        <v>1220</v>
      </c>
      <c r="C2978">
        <v>20190311</v>
      </c>
      <c r="D2978" t="s">
        <v>90</v>
      </c>
      <c r="E2978">
        <v>-1</v>
      </c>
      <c r="F2978" t="s">
        <v>5293</v>
      </c>
      <c r="G2978" t="s">
        <v>5294</v>
      </c>
      <c r="H2978" t="s">
        <v>4081</v>
      </c>
      <c r="I2978">
        <f t="shared" si="46"/>
        <v>55</v>
      </c>
      <c r="J2978" s="1" t="s">
        <v>27551</v>
      </c>
    </row>
    <row r="2979" spans="1:10">
      <c r="A2979">
        <v>6169</v>
      </c>
      <c r="B2979" t="s">
        <v>2736</v>
      </c>
      <c r="C2979">
        <v>20190311</v>
      </c>
      <c r="D2979" t="s">
        <v>90</v>
      </c>
      <c r="E2979">
        <v>-1</v>
      </c>
      <c r="F2979" t="s">
        <v>5293</v>
      </c>
      <c r="G2979" t="s">
        <v>5294</v>
      </c>
      <c r="H2979" t="s">
        <v>4082</v>
      </c>
      <c r="I2979">
        <f t="shared" si="46"/>
        <v>55</v>
      </c>
      <c r="J2979" s="1" t="s">
        <v>27552</v>
      </c>
    </row>
    <row r="2980" spans="1:10">
      <c r="A2980">
        <v>6241</v>
      </c>
      <c r="B2980" t="s">
        <v>4083</v>
      </c>
      <c r="C2980">
        <v>20190311</v>
      </c>
      <c r="D2980" t="s">
        <v>12</v>
      </c>
      <c r="E2980">
        <v>-1</v>
      </c>
      <c r="F2980" t="s">
        <v>5288</v>
      </c>
      <c r="G2980" t="s">
        <v>5289</v>
      </c>
      <c r="H2980" t="s">
        <v>4084</v>
      </c>
      <c r="I2980">
        <f t="shared" si="46"/>
        <v>18</v>
      </c>
      <c r="J2980" s="1" t="s">
        <v>27553</v>
      </c>
    </row>
    <row r="2981" spans="1:10">
      <c r="A2981">
        <v>6411</v>
      </c>
      <c r="B2981" t="s">
        <v>2755</v>
      </c>
      <c r="C2981">
        <v>20190311</v>
      </c>
      <c r="D2981" t="s">
        <v>4</v>
      </c>
      <c r="E2981">
        <v>-1</v>
      </c>
      <c r="F2981" t="s">
        <v>5293</v>
      </c>
      <c r="G2981" t="s">
        <v>5294</v>
      </c>
      <c r="H2981" t="s">
        <v>4085</v>
      </c>
      <c r="I2981">
        <f t="shared" si="46"/>
        <v>57</v>
      </c>
      <c r="J2981" s="1" t="s">
        <v>27554</v>
      </c>
    </row>
    <row r="2982" spans="1:10">
      <c r="A2982">
        <v>6425</v>
      </c>
      <c r="B2982" t="s">
        <v>2757</v>
      </c>
      <c r="C2982">
        <v>20190311</v>
      </c>
      <c r="D2982" t="s">
        <v>12</v>
      </c>
      <c r="E2982">
        <v>-1</v>
      </c>
      <c r="F2982" t="s">
        <v>5293</v>
      </c>
      <c r="G2982" t="s">
        <v>47338</v>
      </c>
      <c r="H2982" t="s">
        <v>4086</v>
      </c>
      <c r="I2982">
        <f t="shared" si="46"/>
        <v>127</v>
      </c>
      <c r="J2982" s="1" t="s">
        <v>27555</v>
      </c>
    </row>
    <row r="2983" spans="1:10">
      <c r="A2983">
        <v>6445</v>
      </c>
      <c r="B2983" t="s">
        <v>1257</v>
      </c>
      <c r="C2983">
        <v>20190311</v>
      </c>
      <c r="D2983" t="s">
        <v>170</v>
      </c>
      <c r="E2983">
        <v>-1</v>
      </c>
      <c r="F2983" t="s">
        <v>5293</v>
      </c>
      <c r="G2983" t="s">
        <v>5294</v>
      </c>
      <c r="H2983" t="s">
        <v>4087</v>
      </c>
      <c r="I2983">
        <f t="shared" si="46"/>
        <v>53</v>
      </c>
      <c r="J2983" s="1" t="s">
        <v>27556</v>
      </c>
    </row>
    <row r="2984" spans="1:10">
      <c r="A2984">
        <v>6472</v>
      </c>
      <c r="B2984" t="s">
        <v>4088</v>
      </c>
      <c r="C2984">
        <v>20190311</v>
      </c>
      <c r="D2984" t="s">
        <v>12</v>
      </c>
      <c r="E2984">
        <v>-1</v>
      </c>
      <c r="F2984" t="s">
        <v>5288</v>
      </c>
      <c r="G2984" t="s">
        <v>5290</v>
      </c>
      <c r="H2984" t="s">
        <v>4089</v>
      </c>
      <c r="I2984">
        <f t="shared" si="46"/>
        <v>24</v>
      </c>
      <c r="J2984" s="1" t="s">
        <v>27557</v>
      </c>
    </row>
    <row r="2985" spans="1:10">
      <c r="A2985">
        <v>6482</v>
      </c>
      <c r="B2985" t="s">
        <v>1261</v>
      </c>
      <c r="C2985">
        <v>20190311</v>
      </c>
      <c r="D2985" t="s">
        <v>1</v>
      </c>
      <c r="E2985">
        <v>-1</v>
      </c>
      <c r="F2985" t="s">
        <v>5293</v>
      </c>
      <c r="G2985" t="s">
        <v>5294</v>
      </c>
      <c r="H2985" t="s">
        <v>4090</v>
      </c>
      <c r="I2985">
        <f t="shared" si="46"/>
        <v>54</v>
      </c>
      <c r="J2985" s="1" t="s">
        <v>27558</v>
      </c>
    </row>
    <row r="2986" spans="1:10">
      <c r="A2986">
        <v>6497</v>
      </c>
      <c r="B2986" t="s">
        <v>282</v>
      </c>
      <c r="C2986">
        <v>20190311</v>
      </c>
      <c r="D2986" t="s">
        <v>12</v>
      </c>
      <c r="E2986">
        <v>0</v>
      </c>
      <c r="F2986" t="s">
        <v>5293</v>
      </c>
      <c r="G2986" t="s">
        <v>47338</v>
      </c>
      <c r="H2986" t="s">
        <v>4091</v>
      </c>
      <c r="I2986">
        <f t="shared" si="46"/>
        <v>82</v>
      </c>
      <c r="J2986" s="1" t="s">
        <v>27559</v>
      </c>
    </row>
    <row r="2987" spans="1:10">
      <c r="A2987">
        <v>6529</v>
      </c>
      <c r="B2987" t="s">
        <v>4092</v>
      </c>
      <c r="C2987">
        <v>20190311</v>
      </c>
      <c r="D2987" t="s">
        <v>170</v>
      </c>
      <c r="E2987">
        <v>-1</v>
      </c>
      <c r="F2987" t="s">
        <v>5293</v>
      </c>
      <c r="G2987" t="s">
        <v>5294</v>
      </c>
      <c r="H2987" t="s">
        <v>4093</v>
      </c>
      <c r="I2987">
        <f t="shared" si="46"/>
        <v>55</v>
      </c>
      <c r="J2987" s="1" t="s">
        <v>27560</v>
      </c>
    </row>
    <row r="2988" spans="1:10">
      <c r="A2988">
        <v>6541</v>
      </c>
      <c r="B2988" t="s">
        <v>1540</v>
      </c>
      <c r="C2988">
        <v>20190311</v>
      </c>
      <c r="D2988" t="s">
        <v>12</v>
      </c>
      <c r="E2988">
        <v>0</v>
      </c>
      <c r="F2988" t="s">
        <v>5293</v>
      </c>
      <c r="G2988" t="s">
        <v>47338</v>
      </c>
      <c r="H2988" t="s">
        <v>4094</v>
      </c>
      <c r="I2988">
        <f t="shared" si="46"/>
        <v>146</v>
      </c>
      <c r="J2988" s="1" t="s">
        <v>27561</v>
      </c>
    </row>
    <row r="2989" spans="1:10">
      <c r="A2989">
        <v>6542</v>
      </c>
      <c r="B2989" t="s">
        <v>1268</v>
      </c>
      <c r="C2989">
        <v>20190311</v>
      </c>
      <c r="D2989" t="s">
        <v>1</v>
      </c>
      <c r="E2989">
        <v>-1</v>
      </c>
      <c r="F2989" t="s">
        <v>5293</v>
      </c>
      <c r="G2989" t="s">
        <v>5294</v>
      </c>
      <c r="H2989" t="s">
        <v>4095</v>
      </c>
      <c r="I2989">
        <f t="shared" si="46"/>
        <v>56</v>
      </c>
      <c r="J2989" s="1" t="s">
        <v>27562</v>
      </c>
    </row>
    <row r="2990" spans="1:10">
      <c r="A2990">
        <v>6589</v>
      </c>
      <c r="B2990" t="s">
        <v>4096</v>
      </c>
      <c r="C2990">
        <v>20190311</v>
      </c>
      <c r="D2990" t="s">
        <v>1</v>
      </c>
      <c r="E2990">
        <v>-1</v>
      </c>
      <c r="F2990" t="s">
        <v>5293</v>
      </c>
      <c r="G2990" t="s">
        <v>5294</v>
      </c>
      <c r="H2990" t="s">
        <v>4097</v>
      </c>
      <c r="I2990">
        <f t="shared" si="46"/>
        <v>55</v>
      </c>
      <c r="J2990" s="1" t="s">
        <v>27563</v>
      </c>
    </row>
    <row r="2991" spans="1:10">
      <c r="A2991">
        <v>6591</v>
      </c>
      <c r="B2991" t="s">
        <v>211</v>
      </c>
      <c r="C2991">
        <v>20190311</v>
      </c>
      <c r="D2991" t="s">
        <v>1</v>
      </c>
      <c r="E2991">
        <v>0</v>
      </c>
      <c r="F2991" t="s">
        <v>5288</v>
      </c>
      <c r="G2991" t="s">
        <v>5289</v>
      </c>
      <c r="H2991" t="s">
        <v>4098</v>
      </c>
      <c r="I2991">
        <f t="shared" si="46"/>
        <v>22</v>
      </c>
      <c r="J2991" s="1" t="s">
        <v>27564</v>
      </c>
    </row>
    <row r="2992" spans="1:10">
      <c r="A2992">
        <v>6620</v>
      </c>
      <c r="B2992" t="s">
        <v>1275</v>
      </c>
      <c r="C2992">
        <v>20190311</v>
      </c>
      <c r="D2992" t="s">
        <v>170</v>
      </c>
      <c r="E2992">
        <v>-1</v>
      </c>
      <c r="F2992" t="s">
        <v>5293</v>
      </c>
      <c r="G2992" t="s">
        <v>5294</v>
      </c>
      <c r="H2992" t="s">
        <v>4099</v>
      </c>
      <c r="I2992">
        <f t="shared" si="46"/>
        <v>54</v>
      </c>
      <c r="J2992" s="1" t="s">
        <v>27565</v>
      </c>
    </row>
    <row r="2993" spans="1:10">
      <c r="A2993">
        <v>6652</v>
      </c>
      <c r="B2993" t="s">
        <v>3426</v>
      </c>
      <c r="C2993">
        <v>20190311</v>
      </c>
      <c r="D2993" t="s">
        <v>69</v>
      </c>
      <c r="E2993">
        <v>-1</v>
      </c>
      <c r="F2993" t="s">
        <v>5291</v>
      </c>
      <c r="G2993" t="s">
        <v>5292</v>
      </c>
      <c r="H2993" t="s">
        <v>4100</v>
      </c>
      <c r="I2993">
        <f t="shared" si="46"/>
        <v>30</v>
      </c>
      <c r="J2993" s="1" t="s">
        <v>27566</v>
      </c>
    </row>
    <row r="2994" spans="1:10">
      <c r="A2994">
        <v>6697</v>
      </c>
      <c r="B2994" t="s">
        <v>4101</v>
      </c>
      <c r="C2994">
        <v>20190311</v>
      </c>
      <c r="D2994" t="s">
        <v>1</v>
      </c>
      <c r="E2994">
        <v>-1</v>
      </c>
      <c r="F2994" t="s">
        <v>5293</v>
      </c>
      <c r="G2994" t="s">
        <v>5294</v>
      </c>
      <c r="H2994" t="s">
        <v>4102</v>
      </c>
      <c r="I2994">
        <f t="shared" si="46"/>
        <v>28</v>
      </c>
      <c r="J2994" s="1" t="s">
        <v>27567</v>
      </c>
    </row>
    <row r="2995" spans="1:10">
      <c r="A2995">
        <v>6713</v>
      </c>
      <c r="B2995" t="s">
        <v>415</v>
      </c>
      <c r="C2995">
        <v>20190311</v>
      </c>
      <c r="D2995">
        <f>-(2017/12)</f>
        <v>-168.08333333333334</v>
      </c>
      <c r="E2995">
        <v>1</v>
      </c>
      <c r="F2995" t="s">
        <v>5293</v>
      </c>
      <c r="G2995" t="s">
        <v>5294</v>
      </c>
      <c r="H2995" t="s">
        <v>4103</v>
      </c>
      <c r="I2995">
        <f t="shared" si="46"/>
        <v>57</v>
      </c>
      <c r="J2995" s="1" t="s">
        <v>27568</v>
      </c>
    </row>
    <row r="2996" spans="1:10">
      <c r="A2996">
        <v>6723</v>
      </c>
      <c r="B2996" t="s">
        <v>1306</v>
      </c>
      <c r="C2996">
        <v>20190311</v>
      </c>
      <c r="D2996" t="s">
        <v>170</v>
      </c>
      <c r="E2996">
        <v>1</v>
      </c>
      <c r="F2996" t="s">
        <v>5293</v>
      </c>
      <c r="G2996" t="s">
        <v>5294</v>
      </c>
      <c r="H2996" t="s">
        <v>4104</v>
      </c>
      <c r="I2996">
        <f t="shared" si="46"/>
        <v>55</v>
      </c>
      <c r="J2996" s="1" t="s">
        <v>27569</v>
      </c>
    </row>
    <row r="2997" spans="1:10">
      <c r="A2997">
        <v>8050</v>
      </c>
      <c r="B2997" t="s">
        <v>2281</v>
      </c>
      <c r="C2997">
        <v>20190311</v>
      </c>
      <c r="D2997" t="s">
        <v>9</v>
      </c>
      <c r="E2997">
        <v>-1</v>
      </c>
      <c r="F2997" t="s">
        <v>5288</v>
      </c>
      <c r="G2997" t="s">
        <v>5290</v>
      </c>
      <c r="H2997" t="s">
        <v>4105</v>
      </c>
      <c r="I2997">
        <f t="shared" si="46"/>
        <v>21</v>
      </c>
      <c r="J2997" s="1" t="s">
        <v>27570</v>
      </c>
    </row>
    <row r="2998" spans="1:10">
      <c r="A2998">
        <v>8066</v>
      </c>
      <c r="B2998" t="s">
        <v>289</v>
      </c>
      <c r="C2998">
        <v>20190311</v>
      </c>
      <c r="D2998" t="s">
        <v>1</v>
      </c>
      <c r="E2998">
        <v>-1</v>
      </c>
      <c r="F2998" t="s">
        <v>5293</v>
      </c>
      <c r="G2998" t="s">
        <v>5294</v>
      </c>
      <c r="H2998" t="s">
        <v>4106</v>
      </c>
      <c r="I2998">
        <f t="shared" si="46"/>
        <v>56</v>
      </c>
      <c r="J2998" s="1" t="s">
        <v>27571</v>
      </c>
    </row>
    <row r="2999" spans="1:10">
      <c r="A2999">
        <v>8096</v>
      </c>
      <c r="B2999" t="s">
        <v>1315</v>
      </c>
      <c r="C2999">
        <v>20190311</v>
      </c>
      <c r="D2999" t="s">
        <v>90</v>
      </c>
      <c r="E2999">
        <v>-1</v>
      </c>
      <c r="F2999" t="s">
        <v>5293</v>
      </c>
      <c r="G2999" t="s">
        <v>5294</v>
      </c>
      <c r="H2999" t="s">
        <v>4107</v>
      </c>
      <c r="I2999">
        <f t="shared" si="46"/>
        <v>61</v>
      </c>
      <c r="J2999" s="1" t="s">
        <v>27572</v>
      </c>
    </row>
    <row r="3000" spans="1:10">
      <c r="A3000">
        <v>8101</v>
      </c>
      <c r="B3000" t="s">
        <v>1317</v>
      </c>
      <c r="C3000">
        <v>20190311</v>
      </c>
      <c r="D3000" t="s">
        <v>122</v>
      </c>
      <c r="E3000">
        <v>-1</v>
      </c>
      <c r="F3000" t="s">
        <v>5293</v>
      </c>
      <c r="G3000" t="s">
        <v>5294</v>
      </c>
      <c r="H3000" t="s">
        <v>4108</v>
      </c>
      <c r="I3000">
        <f t="shared" si="46"/>
        <v>56</v>
      </c>
      <c r="J3000" s="1" t="s">
        <v>27573</v>
      </c>
    </row>
    <row r="3001" spans="1:10">
      <c r="A3001">
        <v>8431</v>
      </c>
      <c r="B3001" t="s">
        <v>1327</v>
      </c>
      <c r="C3001">
        <v>20190311</v>
      </c>
      <c r="D3001" t="s">
        <v>12</v>
      </c>
      <c r="E3001">
        <v>-1</v>
      </c>
      <c r="F3001" t="s">
        <v>5293</v>
      </c>
      <c r="G3001" t="s">
        <v>5294</v>
      </c>
      <c r="H3001" t="s">
        <v>4109</v>
      </c>
      <c r="I3001">
        <f t="shared" si="46"/>
        <v>55</v>
      </c>
      <c r="J3001" s="1" t="s">
        <v>27574</v>
      </c>
    </row>
    <row r="3002" spans="1:10">
      <c r="A3002">
        <v>8462</v>
      </c>
      <c r="B3002" t="s">
        <v>4110</v>
      </c>
      <c r="C3002">
        <v>20190311</v>
      </c>
      <c r="D3002" t="s">
        <v>9</v>
      </c>
      <c r="E3002">
        <v>1</v>
      </c>
      <c r="F3002" t="s">
        <v>5293</v>
      </c>
      <c r="G3002" t="s">
        <v>5295</v>
      </c>
      <c r="H3002" t="s">
        <v>4111</v>
      </c>
      <c r="I3002">
        <f t="shared" si="46"/>
        <v>356</v>
      </c>
      <c r="J3002" s="1" t="s">
        <v>27575</v>
      </c>
    </row>
    <row r="3003" spans="1:10">
      <c r="A3003">
        <v>8476</v>
      </c>
      <c r="B3003" t="s">
        <v>1336</v>
      </c>
      <c r="C3003">
        <v>20190311</v>
      </c>
      <c r="D3003" t="s">
        <v>12</v>
      </c>
      <c r="E3003">
        <v>-1</v>
      </c>
      <c r="F3003" t="s">
        <v>5293</v>
      </c>
      <c r="G3003" t="s">
        <v>5294</v>
      </c>
      <c r="H3003" t="s">
        <v>4112</v>
      </c>
      <c r="I3003">
        <f t="shared" si="46"/>
        <v>55</v>
      </c>
      <c r="J3003" s="1" t="s">
        <v>27576</v>
      </c>
    </row>
    <row r="3004" spans="1:10">
      <c r="A3004">
        <v>8924</v>
      </c>
      <c r="B3004" t="s">
        <v>4113</v>
      </c>
      <c r="C3004">
        <v>20190311</v>
      </c>
      <c r="D3004" t="s">
        <v>1</v>
      </c>
      <c r="E3004">
        <v>-1</v>
      </c>
      <c r="F3004" t="s">
        <v>5293</v>
      </c>
      <c r="G3004" t="s">
        <v>5294</v>
      </c>
      <c r="H3004" t="s">
        <v>4114</v>
      </c>
      <c r="I3004">
        <f t="shared" si="46"/>
        <v>57</v>
      </c>
      <c r="J3004" s="1" t="s">
        <v>27577</v>
      </c>
    </row>
    <row r="3005" spans="1:10">
      <c r="A3005">
        <v>8936</v>
      </c>
      <c r="B3005" t="s">
        <v>1445</v>
      </c>
      <c r="C3005">
        <v>20190311</v>
      </c>
      <c r="D3005" t="s">
        <v>90</v>
      </c>
      <c r="E3005">
        <v>1</v>
      </c>
      <c r="F3005" t="s">
        <v>5293</v>
      </c>
      <c r="G3005" t="s">
        <v>47338</v>
      </c>
      <c r="H3005" t="s">
        <v>4115</v>
      </c>
      <c r="I3005">
        <f t="shared" si="46"/>
        <v>52</v>
      </c>
      <c r="J3005" s="1" t="s">
        <v>27578</v>
      </c>
    </row>
    <row r="3006" spans="1:10">
      <c r="A3006">
        <v>912398</v>
      </c>
      <c r="B3006" t="s">
        <v>4116</v>
      </c>
      <c r="C3006">
        <v>20190311</v>
      </c>
      <c r="D3006" t="s">
        <v>35</v>
      </c>
      <c r="E3006">
        <v>-1</v>
      </c>
      <c r="F3006" t="s">
        <v>5293</v>
      </c>
      <c r="G3006" t="s">
        <v>5294</v>
      </c>
      <c r="H3006" t="s">
        <v>4117</v>
      </c>
      <c r="I3006">
        <f t="shared" si="46"/>
        <v>56</v>
      </c>
      <c r="J3006" s="1" t="s">
        <v>27579</v>
      </c>
    </row>
    <row r="3007" spans="1:10">
      <c r="A3007">
        <v>9955</v>
      </c>
      <c r="B3007" t="s">
        <v>4118</v>
      </c>
      <c r="C3007">
        <v>20190311</v>
      </c>
      <c r="D3007" t="s">
        <v>90</v>
      </c>
      <c r="E3007">
        <v>-1</v>
      </c>
      <c r="F3007" t="s">
        <v>5293</v>
      </c>
      <c r="G3007" t="s">
        <v>5294</v>
      </c>
      <c r="H3007" t="s">
        <v>4119</v>
      </c>
      <c r="I3007">
        <f t="shared" si="46"/>
        <v>29</v>
      </c>
      <c r="J3007" s="1" t="s">
        <v>27580</v>
      </c>
    </row>
    <row r="3008" spans="1:10">
      <c r="A3008">
        <v>1333</v>
      </c>
      <c r="B3008" t="s">
        <v>2015</v>
      </c>
      <c r="C3008">
        <v>20190312</v>
      </c>
      <c r="D3008" t="s">
        <v>122</v>
      </c>
      <c r="E3008">
        <v>0</v>
      </c>
      <c r="F3008" t="s">
        <v>5288</v>
      </c>
      <c r="G3008" t="s">
        <v>5290</v>
      </c>
      <c r="H3008" t="s">
        <v>4120</v>
      </c>
      <c r="I3008">
        <f t="shared" si="46"/>
        <v>37</v>
      </c>
      <c r="J3008" s="1" t="s">
        <v>27581</v>
      </c>
    </row>
    <row r="3009" spans="1:10">
      <c r="A3009">
        <v>1441</v>
      </c>
      <c r="B3009" t="s">
        <v>3568</v>
      </c>
      <c r="C3009">
        <v>20190312</v>
      </c>
      <c r="D3009" t="s">
        <v>90</v>
      </c>
      <c r="E3009">
        <v>-1</v>
      </c>
      <c r="F3009" t="s">
        <v>5297</v>
      </c>
      <c r="G3009" t="s">
        <v>47333</v>
      </c>
      <c r="H3009" t="s">
        <v>4121</v>
      </c>
      <c r="I3009">
        <f t="shared" si="46"/>
        <v>264</v>
      </c>
      <c r="J3009" s="1" t="s">
        <v>27582</v>
      </c>
    </row>
    <row r="3010" spans="1:10">
      <c r="A3010">
        <v>1785</v>
      </c>
      <c r="B3010" t="s">
        <v>1503</v>
      </c>
      <c r="C3010">
        <v>20190312</v>
      </c>
      <c r="D3010" t="s">
        <v>32</v>
      </c>
      <c r="E3010">
        <v>0</v>
      </c>
      <c r="F3010" t="s">
        <v>5288</v>
      </c>
      <c r="G3010" t="s">
        <v>5290</v>
      </c>
      <c r="H3010" t="s">
        <v>4122</v>
      </c>
      <c r="I3010">
        <f t="shared" si="46"/>
        <v>86</v>
      </c>
      <c r="J3010" s="1" t="s">
        <v>27583</v>
      </c>
    </row>
    <row r="3011" spans="1:10">
      <c r="A3011">
        <v>1795</v>
      </c>
      <c r="B3011" t="s">
        <v>1452</v>
      </c>
      <c r="C3011">
        <v>20190312</v>
      </c>
      <c r="D3011" t="s">
        <v>12</v>
      </c>
      <c r="E3011">
        <v>1</v>
      </c>
      <c r="F3011" t="s">
        <v>5293</v>
      </c>
      <c r="G3011" t="s">
        <v>5294</v>
      </c>
      <c r="H3011" t="s">
        <v>4123</v>
      </c>
      <c r="I3011">
        <f t="shared" ref="I3011:I3074" si="47">LEN(H3011)</f>
        <v>328</v>
      </c>
      <c r="J3011" s="1" t="s">
        <v>27584</v>
      </c>
    </row>
    <row r="3012" spans="1:10">
      <c r="A3012">
        <v>2025</v>
      </c>
      <c r="B3012" t="s">
        <v>906</v>
      </c>
      <c r="C3012">
        <v>20190312</v>
      </c>
      <c r="D3012" t="s">
        <v>122</v>
      </c>
      <c r="E3012">
        <v>-2</v>
      </c>
      <c r="F3012" t="s">
        <v>5296</v>
      </c>
      <c r="G3012" t="s">
        <v>47340</v>
      </c>
      <c r="H3012" t="s">
        <v>4124</v>
      </c>
      <c r="I3012">
        <f t="shared" si="47"/>
        <v>41</v>
      </c>
      <c r="J3012" s="1" t="s">
        <v>27585</v>
      </c>
    </row>
    <row r="3013" spans="1:10">
      <c r="A3013">
        <v>2237</v>
      </c>
      <c r="B3013" t="s">
        <v>3217</v>
      </c>
      <c r="C3013">
        <v>20190312</v>
      </c>
      <c r="D3013" t="s">
        <v>194</v>
      </c>
      <c r="E3013">
        <v>-1</v>
      </c>
      <c r="F3013" t="s">
        <v>5288</v>
      </c>
      <c r="G3013" t="s">
        <v>5289</v>
      </c>
      <c r="H3013" t="s">
        <v>4125</v>
      </c>
      <c r="I3013">
        <f t="shared" si="47"/>
        <v>36</v>
      </c>
      <c r="J3013" s="1" t="s">
        <v>27586</v>
      </c>
    </row>
    <row r="3014" spans="1:10">
      <c r="A3014">
        <v>2330</v>
      </c>
      <c r="B3014" t="s">
        <v>20</v>
      </c>
      <c r="C3014">
        <v>20190312</v>
      </c>
      <c r="D3014" t="s">
        <v>21</v>
      </c>
      <c r="E3014">
        <v>0</v>
      </c>
      <c r="F3014" t="s">
        <v>5293</v>
      </c>
      <c r="G3014" t="s">
        <v>5295</v>
      </c>
      <c r="H3014" t="s">
        <v>4126</v>
      </c>
      <c r="I3014">
        <f t="shared" si="47"/>
        <v>160</v>
      </c>
      <c r="J3014" s="1" t="s">
        <v>27587</v>
      </c>
    </row>
    <row r="3015" spans="1:10">
      <c r="A3015">
        <v>2373</v>
      </c>
      <c r="B3015" t="s">
        <v>2907</v>
      </c>
      <c r="C3015">
        <v>20190312</v>
      </c>
      <c r="D3015" t="s">
        <v>4</v>
      </c>
      <c r="E3015">
        <v>-1</v>
      </c>
      <c r="F3015" t="s">
        <v>5288</v>
      </c>
      <c r="G3015" t="s">
        <v>47339</v>
      </c>
      <c r="H3015" t="s">
        <v>4127</v>
      </c>
      <c r="I3015">
        <f t="shared" si="47"/>
        <v>51</v>
      </c>
      <c r="J3015" s="1" t="s">
        <v>27588</v>
      </c>
    </row>
    <row r="3016" spans="1:10">
      <c r="A3016">
        <v>2429</v>
      </c>
      <c r="B3016" t="s">
        <v>3082</v>
      </c>
      <c r="C3016">
        <v>20190312</v>
      </c>
      <c r="D3016" t="s">
        <v>122</v>
      </c>
      <c r="E3016">
        <v>-1</v>
      </c>
      <c r="F3016" t="s">
        <v>5293</v>
      </c>
      <c r="G3016" t="s">
        <v>47338</v>
      </c>
      <c r="H3016" t="s">
        <v>4128</v>
      </c>
      <c r="I3016">
        <f t="shared" si="47"/>
        <v>44</v>
      </c>
      <c r="J3016" s="1" t="s">
        <v>27589</v>
      </c>
    </row>
    <row r="3017" spans="1:10">
      <c r="A3017">
        <v>2460</v>
      </c>
      <c r="B3017" t="s">
        <v>296</v>
      </c>
      <c r="C3017">
        <v>20190312</v>
      </c>
      <c r="D3017" t="s">
        <v>1</v>
      </c>
      <c r="E3017">
        <v>-1</v>
      </c>
      <c r="F3017" t="s">
        <v>5288</v>
      </c>
      <c r="G3017" t="s">
        <v>5290</v>
      </c>
      <c r="H3017" t="s">
        <v>4129</v>
      </c>
      <c r="I3017">
        <f t="shared" si="47"/>
        <v>14</v>
      </c>
      <c r="J3017" s="1" t="s">
        <v>27590</v>
      </c>
    </row>
    <row r="3018" spans="1:10">
      <c r="A3018">
        <v>2530</v>
      </c>
      <c r="B3018" t="s">
        <v>113</v>
      </c>
      <c r="C3018">
        <v>20190312</v>
      </c>
      <c r="D3018" t="s">
        <v>12</v>
      </c>
      <c r="E3018">
        <v>-1</v>
      </c>
      <c r="F3018" t="s">
        <v>5288</v>
      </c>
      <c r="G3018" t="s">
        <v>47339</v>
      </c>
      <c r="H3018" t="s">
        <v>4130</v>
      </c>
      <c r="I3018">
        <f t="shared" si="47"/>
        <v>58</v>
      </c>
      <c r="J3018" s="1" t="s">
        <v>27591</v>
      </c>
    </row>
    <row r="3019" spans="1:10">
      <c r="A3019">
        <v>2540</v>
      </c>
      <c r="B3019" t="s">
        <v>951</v>
      </c>
      <c r="C3019">
        <v>20190312</v>
      </c>
      <c r="D3019" t="s">
        <v>122</v>
      </c>
      <c r="E3019">
        <v>-1</v>
      </c>
      <c r="F3019" t="s">
        <v>5288</v>
      </c>
      <c r="G3019" t="s">
        <v>47339</v>
      </c>
      <c r="H3019" t="s">
        <v>4131</v>
      </c>
      <c r="I3019">
        <f t="shared" si="47"/>
        <v>51</v>
      </c>
      <c r="J3019" s="1" t="s">
        <v>27592</v>
      </c>
    </row>
    <row r="3020" spans="1:10">
      <c r="A3020">
        <v>2641</v>
      </c>
      <c r="B3020" t="s">
        <v>4132</v>
      </c>
      <c r="C3020">
        <v>20190312</v>
      </c>
      <c r="D3020" t="s">
        <v>12</v>
      </c>
      <c r="E3020">
        <v>0</v>
      </c>
      <c r="F3020" t="s">
        <v>5293</v>
      </c>
      <c r="G3020" t="s">
        <v>5295</v>
      </c>
      <c r="H3020" t="s">
        <v>4133</v>
      </c>
      <c r="I3020">
        <f t="shared" si="47"/>
        <v>141</v>
      </c>
      <c r="J3020" s="1" t="s">
        <v>27593</v>
      </c>
    </row>
    <row r="3021" spans="1:10">
      <c r="A3021">
        <v>2704</v>
      </c>
      <c r="B3021" t="s">
        <v>4134</v>
      </c>
      <c r="C3021">
        <v>20190312</v>
      </c>
      <c r="D3021" t="s">
        <v>4</v>
      </c>
      <c r="E3021">
        <v>0</v>
      </c>
      <c r="F3021" t="s">
        <v>5288</v>
      </c>
      <c r="G3021" t="s">
        <v>5289</v>
      </c>
      <c r="H3021" t="s">
        <v>4135</v>
      </c>
      <c r="I3021">
        <f t="shared" si="47"/>
        <v>20</v>
      </c>
      <c r="J3021" s="1" t="s">
        <v>27594</v>
      </c>
    </row>
    <row r="3022" spans="1:10">
      <c r="A3022">
        <v>2748</v>
      </c>
      <c r="B3022" t="s">
        <v>4136</v>
      </c>
      <c r="C3022">
        <v>20190312</v>
      </c>
      <c r="D3022" t="s">
        <v>1</v>
      </c>
      <c r="E3022">
        <v>0</v>
      </c>
      <c r="F3022" t="s">
        <v>5293</v>
      </c>
      <c r="G3022" t="s">
        <v>47338</v>
      </c>
      <c r="H3022" t="s">
        <v>4137</v>
      </c>
      <c r="I3022">
        <f t="shared" si="47"/>
        <v>211</v>
      </c>
      <c r="J3022" s="1" t="s">
        <v>27595</v>
      </c>
    </row>
    <row r="3023" spans="1:10">
      <c r="A3023">
        <v>2809</v>
      </c>
      <c r="B3023" t="s">
        <v>184</v>
      </c>
      <c r="C3023">
        <v>20190312</v>
      </c>
      <c r="D3023" t="s">
        <v>35</v>
      </c>
      <c r="E3023">
        <v>-1</v>
      </c>
      <c r="F3023" t="s">
        <v>5293</v>
      </c>
      <c r="G3023" t="s">
        <v>47338</v>
      </c>
      <c r="H3023" t="s">
        <v>4138</v>
      </c>
      <c r="I3023">
        <f t="shared" si="47"/>
        <v>358</v>
      </c>
      <c r="J3023" s="1" t="s">
        <v>27596</v>
      </c>
    </row>
    <row r="3024" spans="1:10">
      <c r="A3024">
        <v>2867</v>
      </c>
      <c r="B3024" t="s">
        <v>186</v>
      </c>
      <c r="C3024">
        <v>20190312</v>
      </c>
      <c r="D3024" t="s">
        <v>35</v>
      </c>
      <c r="E3024">
        <v>-1</v>
      </c>
      <c r="F3024" t="s">
        <v>5288</v>
      </c>
      <c r="G3024" t="s">
        <v>47339</v>
      </c>
      <c r="H3024" t="s">
        <v>4139</v>
      </c>
      <c r="I3024">
        <f t="shared" si="47"/>
        <v>53</v>
      </c>
      <c r="J3024" s="1" t="s">
        <v>27597</v>
      </c>
    </row>
    <row r="3025" spans="1:10">
      <c r="A3025">
        <v>2886</v>
      </c>
      <c r="B3025" t="s">
        <v>4140</v>
      </c>
      <c r="C3025">
        <v>20190312</v>
      </c>
      <c r="D3025" t="s">
        <v>35</v>
      </c>
      <c r="E3025">
        <v>-1</v>
      </c>
      <c r="F3025" t="s">
        <v>5293</v>
      </c>
      <c r="G3025" t="s">
        <v>47338</v>
      </c>
      <c r="H3025" t="s">
        <v>4138</v>
      </c>
      <c r="I3025">
        <f t="shared" si="47"/>
        <v>358</v>
      </c>
      <c r="J3025" s="1" t="s">
        <v>27596</v>
      </c>
    </row>
    <row r="3026" spans="1:10">
      <c r="A3026">
        <v>2887</v>
      </c>
      <c r="B3026" t="s">
        <v>459</v>
      </c>
      <c r="C3026">
        <v>20190312</v>
      </c>
      <c r="D3026" t="s">
        <v>35</v>
      </c>
      <c r="E3026">
        <v>-1</v>
      </c>
      <c r="F3026" t="s">
        <v>5293</v>
      </c>
      <c r="G3026" t="s">
        <v>47338</v>
      </c>
      <c r="H3026" t="s">
        <v>4138</v>
      </c>
      <c r="I3026">
        <f t="shared" si="47"/>
        <v>358</v>
      </c>
      <c r="J3026" s="1" t="s">
        <v>27596</v>
      </c>
    </row>
    <row r="3027" spans="1:10">
      <c r="A3027">
        <v>3162</v>
      </c>
      <c r="B3027" t="s">
        <v>3146</v>
      </c>
      <c r="C3027">
        <v>20190312</v>
      </c>
      <c r="D3027" t="s">
        <v>122</v>
      </c>
      <c r="E3027">
        <v>-1</v>
      </c>
      <c r="F3027" t="s">
        <v>5297</v>
      </c>
      <c r="G3027" t="s">
        <v>5298</v>
      </c>
      <c r="H3027" t="s">
        <v>4141</v>
      </c>
      <c r="I3027">
        <f t="shared" si="47"/>
        <v>27</v>
      </c>
      <c r="J3027" s="1" t="s">
        <v>27598</v>
      </c>
    </row>
    <row r="3028" spans="1:10">
      <c r="A3028">
        <v>3372</v>
      </c>
      <c r="B3028" t="s">
        <v>490</v>
      </c>
      <c r="C3028">
        <v>20190312</v>
      </c>
      <c r="D3028" t="s">
        <v>12</v>
      </c>
      <c r="E3028">
        <v>-1</v>
      </c>
      <c r="F3028" t="s">
        <v>5297</v>
      </c>
      <c r="G3028" t="s">
        <v>5298</v>
      </c>
      <c r="H3028" t="s">
        <v>4142</v>
      </c>
      <c r="I3028">
        <f t="shared" si="47"/>
        <v>173</v>
      </c>
      <c r="J3028" s="1" t="s">
        <v>27599</v>
      </c>
    </row>
    <row r="3029" spans="1:10">
      <c r="A3029">
        <v>3383</v>
      </c>
      <c r="B3029" t="s">
        <v>348</v>
      </c>
      <c r="C3029">
        <v>20190312</v>
      </c>
      <c r="D3029" t="s">
        <v>32</v>
      </c>
      <c r="E3029">
        <v>-1</v>
      </c>
      <c r="F3029" t="s">
        <v>5291</v>
      </c>
      <c r="G3029" t="s">
        <v>5292</v>
      </c>
      <c r="H3029" t="s">
        <v>4143</v>
      </c>
      <c r="I3029">
        <f t="shared" si="47"/>
        <v>29</v>
      </c>
      <c r="J3029" s="1" t="s">
        <v>27600</v>
      </c>
    </row>
    <row r="3030" spans="1:10">
      <c r="A3030">
        <v>3413</v>
      </c>
      <c r="B3030" t="s">
        <v>1031</v>
      </c>
      <c r="C3030">
        <v>20190312</v>
      </c>
      <c r="D3030" t="s">
        <v>4</v>
      </c>
      <c r="E3030">
        <v>-1</v>
      </c>
      <c r="F3030" t="s">
        <v>5288</v>
      </c>
      <c r="G3030" t="s">
        <v>5290</v>
      </c>
      <c r="H3030" t="s">
        <v>4144</v>
      </c>
      <c r="I3030">
        <f t="shared" si="47"/>
        <v>13</v>
      </c>
      <c r="J3030" s="1" t="s">
        <v>27601</v>
      </c>
    </row>
    <row r="3031" spans="1:10">
      <c r="A3031">
        <v>3519</v>
      </c>
      <c r="B3031" t="s">
        <v>94</v>
      </c>
      <c r="C3031">
        <v>20190312</v>
      </c>
      <c r="D3031" t="s">
        <v>32</v>
      </c>
      <c r="E3031">
        <v>0</v>
      </c>
      <c r="F3031" t="s">
        <v>5288</v>
      </c>
      <c r="G3031" t="s">
        <v>47339</v>
      </c>
      <c r="H3031" t="s">
        <v>4145</v>
      </c>
      <c r="I3031">
        <f t="shared" si="47"/>
        <v>95</v>
      </c>
      <c r="J3031" s="1" t="s">
        <v>27602</v>
      </c>
    </row>
    <row r="3032" spans="1:10">
      <c r="A3032">
        <v>3521</v>
      </c>
      <c r="B3032" t="s">
        <v>1660</v>
      </c>
      <c r="C3032">
        <v>20190312</v>
      </c>
      <c r="D3032" t="s">
        <v>90</v>
      </c>
      <c r="E3032">
        <v>0</v>
      </c>
      <c r="F3032" t="s">
        <v>5288</v>
      </c>
      <c r="G3032" t="s">
        <v>5289</v>
      </c>
      <c r="H3032" t="s">
        <v>4146</v>
      </c>
      <c r="I3032">
        <f t="shared" si="47"/>
        <v>22</v>
      </c>
      <c r="J3032" s="1" t="s">
        <v>27603</v>
      </c>
    </row>
    <row r="3033" spans="1:10">
      <c r="A3033">
        <v>3526</v>
      </c>
      <c r="B3033" t="s">
        <v>3153</v>
      </c>
      <c r="C3033">
        <v>20190312</v>
      </c>
      <c r="D3033" t="s">
        <v>1</v>
      </c>
      <c r="E3033">
        <v>0</v>
      </c>
      <c r="F3033" t="s">
        <v>5288</v>
      </c>
      <c r="G3033" t="s">
        <v>47339</v>
      </c>
      <c r="H3033" t="s">
        <v>4147</v>
      </c>
      <c r="I3033">
        <f t="shared" si="47"/>
        <v>142</v>
      </c>
      <c r="J3033" s="1" t="s">
        <v>27604</v>
      </c>
    </row>
    <row r="3034" spans="1:10">
      <c r="A3034">
        <v>4142</v>
      </c>
      <c r="B3034" t="s">
        <v>2658</v>
      </c>
      <c r="C3034">
        <v>20190312</v>
      </c>
      <c r="D3034" t="s">
        <v>90</v>
      </c>
      <c r="E3034">
        <v>0</v>
      </c>
      <c r="F3034" t="s">
        <v>5293</v>
      </c>
      <c r="G3034" t="s">
        <v>47338</v>
      </c>
      <c r="H3034" t="s">
        <v>4148</v>
      </c>
      <c r="I3034">
        <f t="shared" si="47"/>
        <v>121</v>
      </c>
      <c r="J3034" s="1" t="s">
        <v>27605</v>
      </c>
    </row>
    <row r="3035" spans="1:10">
      <c r="A3035">
        <v>4186</v>
      </c>
      <c r="B3035" t="s">
        <v>712</v>
      </c>
      <c r="C3035">
        <v>20190312</v>
      </c>
      <c r="D3035" t="s">
        <v>69</v>
      </c>
      <c r="E3035">
        <v>-1</v>
      </c>
      <c r="F3035" t="s">
        <v>5288</v>
      </c>
      <c r="G3035" t="s">
        <v>47339</v>
      </c>
      <c r="H3035" t="s">
        <v>4149</v>
      </c>
      <c r="I3035">
        <f t="shared" si="47"/>
        <v>54</v>
      </c>
      <c r="J3035" s="1" t="s">
        <v>27606</v>
      </c>
    </row>
    <row r="3036" spans="1:10">
      <c r="A3036">
        <v>4532</v>
      </c>
      <c r="B3036" t="s">
        <v>4150</v>
      </c>
      <c r="C3036">
        <v>20190312</v>
      </c>
      <c r="D3036" t="s">
        <v>4</v>
      </c>
      <c r="E3036">
        <v>0</v>
      </c>
      <c r="F3036" t="s">
        <v>5293</v>
      </c>
      <c r="G3036" t="s">
        <v>5295</v>
      </c>
      <c r="H3036" t="s">
        <v>4151</v>
      </c>
      <c r="I3036">
        <f t="shared" si="47"/>
        <v>310</v>
      </c>
      <c r="J3036" s="1" t="s">
        <v>27607</v>
      </c>
    </row>
    <row r="3037" spans="1:10">
      <c r="A3037">
        <v>4725</v>
      </c>
      <c r="B3037" t="s">
        <v>1130</v>
      </c>
      <c r="C3037">
        <v>20190312</v>
      </c>
      <c r="D3037" t="s">
        <v>1</v>
      </c>
      <c r="E3037">
        <v>0</v>
      </c>
      <c r="F3037" t="s">
        <v>5288</v>
      </c>
      <c r="G3037" t="s">
        <v>5289</v>
      </c>
      <c r="H3037" t="s">
        <v>4152</v>
      </c>
      <c r="I3037">
        <f t="shared" si="47"/>
        <v>20</v>
      </c>
      <c r="J3037" s="1" t="s">
        <v>27608</v>
      </c>
    </row>
    <row r="3038" spans="1:10">
      <c r="A3038">
        <v>4729</v>
      </c>
      <c r="B3038" t="s">
        <v>1132</v>
      </c>
      <c r="C3038">
        <v>20190312</v>
      </c>
      <c r="D3038" t="s">
        <v>90</v>
      </c>
      <c r="E3038">
        <v>-1</v>
      </c>
      <c r="F3038" t="s">
        <v>5288</v>
      </c>
      <c r="G3038" t="s">
        <v>5290</v>
      </c>
      <c r="H3038" t="s">
        <v>4153</v>
      </c>
      <c r="I3038">
        <f t="shared" si="47"/>
        <v>13</v>
      </c>
      <c r="J3038" s="1" t="s">
        <v>27609</v>
      </c>
    </row>
    <row r="3039" spans="1:10">
      <c r="A3039">
        <v>4738</v>
      </c>
      <c r="B3039" t="s">
        <v>266</v>
      </c>
      <c r="C3039">
        <v>20190312</v>
      </c>
      <c r="D3039" t="s">
        <v>69</v>
      </c>
      <c r="E3039">
        <v>-1</v>
      </c>
      <c r="F3039" t="s">
        <v>5288</v>
      </c>
      <c r="G3039" t="s">
        <v>47339</v>
      </c>
      <c r="H3039" t="s">
        <v>4154</v>
      </c>
      <c r="I3039">
        <f t="shared" si="47"/>
        <v>139</v>
      </c>
      <c r="J3039" s="1" t="s">
        <v>27610</v>
      </c>
    </row>
    <row r="3040" spans="1:10">
      <c r="A3040">
        <v>4906</v>
      </c>
      <c r="B3040" t="s">
        <v>4155</v>
      </c>
      <c r="C3040">
        <v>20190312</v>
      </c>
      <c r="D3040" t="s">
        <v>9</v>
      </c>
      <c r="E3040">
        <v>-1</v>
      </c>
      <c r="F3040" t="s">
        <v>5293</v>
      </c>
      <c r="G3040" t="s">
        <v>5294</v>
      </c>
      <c r="H3040" t="s">
        <v>4156</v>
      </c>
      <c r="I3040">
        <f t="shared" si="47"/>
        <v>701</v>
      </c>
      <c r="J3040" s="1" t="s">
        <v>27611</v>
      </c>
    </row>
    <row r="3041" spans="1:10">
      <c r="A3041">
        <v>4960</v>
      </c>
      <c r="B3041" t="s">
        <v>1432</v>
      </c>
      <c r="C3041">
        <v>20190312</v>
      </c>
      <c r="D3041" t="s">
        <v>12</v>
      </c>
      <c r="E3041">
        <v>0</v>
      </c>
      <c r="F3041" t="s">
        <v>5293</v>
      </c>
      <c r="G3041" t="s">
        <v>5294</v>
      </c>
      <c r="H3041" t="s">
        <v>4157</v>
      </c>
      <c r="I3041">
        <f t="shared" si="47"/>
        <v>577</v>
      </c>
      <c r="J3041" s="1" t="s">
        <v>27612</v>
      </c>
    </row>
    <row r="3042" spans="1:10">
      <c r="A3042">
        <v>4960</v>
      </c>
      <c r="B3042" t="s">
        <v>1432</v>
      </c>
      <c r="C3042">
        <v>20190312</v>
      </c>
      <c r="D3042" t="s">
        <v>12</v>
      </c>
      <c r="E3042">
        <v>-1</v>
      </c>
      <c r="F3042" t="s">
        <v>5288</v>
      </c>
      <c r="G3042" t="s">
        <v>47339</v>
      </c>
      <c r="H3042" t="s">
        <v>4158</v>
      </c>
      <c r="I3042">
        <f t="shared" si="47"/>
        <v>136</v>
      </c>
      <c r="J3042" s="1" t="s">
        <v>27613</v>
      </c>
    </row>
    <row r="3043" spans="1:10">
      <c r="A3043">
        <v>5263</v>
      </c>
      <c r="B3043" t="s">
        <v>2058</v>
      </c>
      <c r="C3043">
        <v>20190312</v>
      </c>
      <c r="D3043" t="s">
        <v>1</v>
      </c>
      <c r="E3043">
        <v>0</v>
      </c>
      <c r="F3043" t="s">
        <v>5293</v>
      </c>
      <c r="G3043" t="s">
        <v>5294</v>
      </c>
      <c r="H3043" t="s">
        <v>4159</v>
      </c>
      <c r="I3043">
        <f t="shared" si="47"/>
        <v>62</v>
      </c>
      <c r="J3043" s="1" t="s">
        <v>27614</v>
      </c>
    </row>
    <row r="3044" spans="1:10">
      <c r="A3044">
        <v>5880</v>
      </c>
      <c r="B3044" t="s">
        <v>1534</v>
      </c>
      <c r="C3044">
        <v>20190312</v>
      </c>
      <c r="D3044" t="s">
        <v>35</v>
      </c>
      <c r="E3044">
        <v>-1</v>
      </c>
      <c r="F3044" t="s">
        <v>5293</v>
      </c>
      <c r="G3044" t="s">
        <v>47338</v>
      </c>
      <c r="H3044" t="s">
        <v>4138</v>
      </c>
      <c r="I3044">
        <f t="shared" si="47"/>
        <v>358</v>
      </c>
      <c r="J3044" s="1" t="s">
        <v>27596</v>
      </c>
    </row>
    <row r="3045" spans="1:10">
      <c r="A3045">
        <v>6186</v>
      </c>
      <c r="B3045" t="s">
        <v>2740</v>
      </c>
      <c r="C3045">
        <v>20190312</v>
      </c>
      <c r="D3045" t="s">
        <v>90</v>
      </c>
      <c r="E3045">
        <v>0</v>
      </c>
      <c r="F3045" t="s">
        <v>5293</v>
      </c>
      <c r="G3045" t="s">
        <v>5295</v>
      </c>
      <c r="H3045" t="s">
        <v>4160</v>
      </c>
      <c r="I3045">
        <f t="shared" si="47"/>
        <v>103</v>
      </c>
      <c r="J3045" s="1" t="s">
        <v>27615</v>
      </c>
    </row>
    <row r="3046" spans="1:10">
      <c r="A3046">
        <v>6214</v>
      </c>
      <c r="B3046" t="s">
        <v>4161</v>
      </c>
      <c r="C3046">
        <v>20190312</v>
      </c>
      <c r="D3046" t="s">
        <v>4</v>
      </c>
      <c r="E3046">
        <v>0</v>
      </c>
      <c r="F3046" t="s">
        <v>5293</v>
      </c>
      <c r="G3046" t="s">
        <v>47338</v>
      </c>
      <c r="H3046" t="s">
        <v>4162</v>
      </c>
      <c r="I3046">
        <f t="shared" si="47"/>
        <v>303</v>
      </c>
      <c r="J3046" s="1" t="s">
        <v>27616</v>
      </c>
    </row>
    <row r="3047" spans="1:10">
      <c r="A3047">
        <v>6221</v>
      </c>
      <c r="B3047" t="s">
        <v>64</v>
      </c>
      <c r="C3047">
        <v>20190312</v>
      </c>
      <c r="D3047" t="s">
        <v>1</v>
      </c>
      <c r="E3047">
        <v>0</v>
      </c>
      <c r="F3047" t="s">
        <v>5288</v>
      </c>
      <c r="G3047" t="s">
        <v>5290</v>
      </c>
      <c r="H3047" t="s">
        <v>4163</v>
      </c>
      <c r="I3047">
        <f t="shared" si="47"/>
        <v>21</v>
      </c>
      <c r="J3047" s="1" t="s">
        <v>27617</v>
      </c>
    </row>
    <row r="3048" spans="1:10">
      <c r="A3048">
        <v>6275</v>
      </c>
      <c r="B3048" t="s">
        <v>4164</v>
      </c>
      <c r="C3048">
        <v>20190312</v>
      </c>
      <c r="D3048" t="s">
        <v>12</v>
      </c>
      <c r="E3048">
        <v>0</v>
      </c>
      <c r="F3048" t="s">
        <v>5293</v>
      </c>
      <c r="G3048" t="s">
        <v>5295</v>
      </c>
      <c r="H3048" t="s">
        <v>4165</v>
      </c>
      <c r="I3048">
        <f t="shared" si="47"/>
        <v>125</v>
      </c>
      <c r="J3048" s="1" t="s">
        <v>27618</v>
      </c>
    </row>
    <row r="3049" spans="1:10">
      <c r="A3049">
        <v>6505</v>
      </c>
      <c r="B3049" t="s">
        <v>2113</v>
      </c>
      <c r="C3049">
        <v>20190312</v>
      </c>
      <c r="D3049" t="s">
        <v>27</v>
      </c>
      <c r="E3049">
        <v>1</v>
      </c>
      <c r="F3049" t="s">
        <v>5293</v>
      </c>
      <c r="G3049" t="s">
        <v>47338</v>
      </c>
      <c r="H3049" t="s">
        <v>4166</v>
      </c>
      <c r="I3049">
        <f t="shared" si="47"/>
        <v>162</v>
      </c>
      <c r="J3049" s="1" t="s">
        <v>27619</v>
      </c>
    </row>
    <row r="3050" spans="1:10">
      <c r="A3050">
        <v>6598</v>
      </c>
      <c r="B3050" t="s">
        <v>2351</v>
      </c>
      <c r="C3050">
        <v>20190312</v>
      </c>
      <c r="D3050">
        <f>-(2018/9)</f>
        <v>-224.22222222222223</v>
      </c>
      <c r="E3050">
        <v>0</v>
      </c>
      <c r="F3050" t="s">
        <v>5293</v>
      </c>
      <c r="G3050" t="s">
        <v>47338</v>
      </c>
      <c r="H3050" t="s">
        <v>4167</v>
      </c>
      <c r="I3050">
        <f t="shared" si="47"/>
        <v>92</v>
      </c>
      <c r="J3050" s="1" t="s">
        <v>27620</v>
      </c>
    </row>
    <row r="3051" spans="1:10">
      <c r="A3051">
        <v>6652</v>
      </c>
      <c r="B3051" t="s">
        <v>3426</v>
      </c>
      <c r="C3051">
        <v>20190312</v>
      </c>
      <c r="D3051" t="s">
        <v>69</v>
      </c>
      <c r="E3051">
        <v>-1</v>
      </c>
      <c r="F3051" t="s">
        <v>5291</v>
      </c>
      <c r="G3051" t="s">
        <v>5292</v>
      </c>
      <c r="H3051" t="s">
        <v>4168</v>
      </c>
      <c r="I3051">
        <f t="shared" si="47"/>
        <v>30</v>
      </c>
      <c r="J3051" s="1" t="s">
        <v>27621</v>
      </c>
    </row>
    <row r="3052" spans="1:10">
      <c r="A3052">
        <v>6682</v>
      </c>
      <c r="B3052" t="s">
        <v>1295</v>
      </c>
      <c r="C3052">
        <v>20190312</v>
      </c>
      <c r="D3052" t="s">
        <v>69</v>
      </c>
      <c r="E3052">
        <v>-2</v>
      </c>
      <c r="F3052" t="s">
        <v>5297</v>
      </c>
      <c r="G3052" t="s">
        <v>47333</v>
      </c>
      <c r="H3052" t="s">
        <v>4169</v>
      </c>
      <c r="I3052">
        <f t="shared" si="47"/>
        <v>544</v>
      </c>
      <c r="J3052" s="1" t="s">
        <v>27622</v>
      </c>
    </row>
    <row r="3053" spans="1:10">
      <c r="A3053">
        <v>6731</v>
      </c>
      <c r="B3053" t="s">
        <v>1582</v>
      </c>
      <c r="C3053">
        <v>20190312</v>
      </c>
      <c r="D3053" t="s">
        <v>35</v>
      </c>
      <c r="E3053">
        <v>0</v>
      </c>
      <c r="F3053" t="s">
        <v>5288</v>
      </c>
      <c r="G3053" t="s">
        <v>5290</v>
      </c>
      <c r="H3053" t="s">
        <v>4170</v>
      </c>
      <c r="I3053">
        <f t="shared" si="47"/>
        <v>366</v>
      </c>
      <c r="J3053" s="1" t="s">
        <v>27623</v>
      </c>
    </row>
    <row r="3054" spans="1:10">
      <c r="A3054">
        <v>8442</v>
      </c>
      <c r="B3054" t="s">
        <v>4171</v>
      </c>
      <c r="C3054">
        <v>20190312</v>
      </c>
      <c r="D3054" t="s">
        <v>12</v>
      </c>
      <c r="E3054">
        <v>0</v>
      </c>
      <c r="F3054" t="s">
        <v>5293</v>
      </c>
      <c r="G3054" t="s">
        <v>5294</v>
      </c>
      <c r="H3054" t="s">
        <v>4172</v>
      </c>
      <c r="I3054">
        <f t="shared" si="47"/>
        <v>241</v>
      </c>
      <c r="J3054" s="1" t="s">
        <v>27624</v>
      </c>
    </row>
    <row r="3055" spans="1:10">
      <c r="A3055">
        <v>8477</v>
      </c>
      <c r="B3055" t="s">
        <v>3968</v>
      </c>
      <c r="C3055">
        <v>20190312</v>
      </c>
      <c r="D3055" t="s">
        <v>9</v>
      </c>
      <c r="E3055">
        <v>0</v>
      </c>
      <c r="F3055" t="s">
        <v>5293</v>
      </c>
      <c r="G3055" t="s">
        <v>47338</v>
      </c>
      <c r="H3055" t="s">
        <v>4173</v>
      </c>
      <c r="I3055">
        <f t="shared" si="47"/>
        <v>83</v>
      </c>
      <c r="J3055" s="1" t="s">
        <v>27625</v>
      </c>
    </row>
    <row r="3056" spans="1:10">
      <c r="A3056">
        <v>9905</v>
      </c>
      <c r="B3056" t="s">
        <v>1345</v>
      </c>
      <c r="C3056">
        <v>20190312</v>
      </c>
      <c r="D3056" t="s">
        <v>4</v>
      </c>
      <c r="E3056">
        <v>0</v>
      </c>
      <c r="F3056" t="s">
        <v>5288</v>
      </c>
      <c r="G3056" t="s">
        <v>5289</v>
      </c>
      <c r="H3056" t="s">
        <v>4174</v>
      </c>
      <c r="I3056">
        <f t="shared" si="47"/>
        <v>19</v>
      </c>
      <c r="J3056" s="1" t="s">
        <v>27626</v>
      </c>
    </row>
    <row r="3057" spans="1:10">
      <c r="A3057">
        <v>1323</v>
      </c>
      <c r="B3057" t="s">
        <v>4175</v>
      </c>
      <c r="C3057">
        <v>20190313</v>
      </c>
      <c r="D3057" t="s">
        <v>9</v>
      </c>
      <c r="E3057">
        <v>1</v>
      </c>
      <c r="F3057" t="s">
        <v>5293</v>
      </c>
      <c r="G3057" t="s">
        <v>5295</v>
      </c>
      <c r="H3057" t="s">
        <v>4176</v>
      </c>
      <c r="I3057">
        <f t="shared" si="47"/>
        <v>254</v>
      </c>
      <c r="J3057" s="1" t="s">
        <v>27627</v>
      </c>
    </row>
    <row r="3058" spans="1:10">
      <c r="A3058">
        <v>1432</v>
      </c>
      <c r="B3058" t="s">
        <v>3364</v>
      </c>
      <c r="C3058">
        <v>20190313</v>
      </c>
      <c r="D3058" t="s">
        <v>90</v>
      </c>
      <c r="E3058">
        <v>-1</v>
      </c>
      <c r="F3058" t="s">
        <v>5288</v>
      </c>
      <c r="G3058" t="s">
        <v>5290</v>
      </c>
      <c r="H3058" t="s">
        <v>4177</v>
      </c>
      <c r="I3058">
        <f t="shared" si="47"/>
        <v>21</v>
      </c>
      <c r="J3058" s="1" t="s">
        <v>27628</v>
      </c>
    </row>
    <row r="3059" spans="1:10">
      <c r="A3059">
        <v>1589</v>
      </c>
      <c r="B3059" t="s">
        <v>4178</v>
      </c>
      <c r="C3059">
        <v>20190313</v>
      </c>
      <c r="D3059" t="s">
        <v>1</v>
      </c>
      <c r="E3059">
        <v>-1</v>
      </c>
      <c r="F3059" t="s">
        <v>5297</v>
      </c>
      <c r="G3059" t="s">
        <v>5298</v>
      </c>
      <c r="H3059" t="s">
        <v>4179</v>
      </c>
      <c r="I3059">
        <f t="shared" si="47"/>
        <v>600</v>
      </c>
      <c r="J3059" s="1" t="s">
        <v>27629</v>
      </c>
    </row>
    <row r="3060" spans="1:10">
      <c r="A3060">
        <v>1795</v>
      </c>
      <c r="B3060" t="s">
        <v>1452</v>
      </c>
      <c r="C3060">
        <v>20190313</v>
      </c>
      <c r="D3060" t="s">
        <v>12</v>
      </c>
      <c r="E3060">
        <v>1</v>
      </c>
      <c r="F3060" t="s">
        <v>5293</v>
      </c>
      <c r="G3060" t="s">
        <v>5295</v>
      </c>
      <c r="H3060" t="s">
        <v>4180</v>
      </c>
      <c r="I3060">
        <f t="shared" si="47"/>
        <v>241</v>
      </c>
      <c r="J3060" s="1" t="s">
        <v>27630</v>
      </c>
    </row>
    <row r="3061" spans="1:10">
      <c r="A3061">
        <v>1814</v>
      </c>
      <c r="B3061" t="s">
        <v>94</v>
      </c>
      <c r="C3061">
        <v>20190313</v>
      </c>
      <c r="D3061" t="s">
        <v>170</v>
      </c>
      <c r="E3061">
        <v>-1</v>
      </c>
      <c r="F3061" t="s">
        <v>5288</v>
      </c>
      <c r="G3061" t="s">
        <v>5289</v>
      </c>
      <c r="H3061" t="s">
        <v>4181</v>
      </c>
      <c r="I3061">
        <f t="shared" si="47"/>
        <v>53</v>
      </c>
      <c r="J3061" s="1" t="s">
        <v>27631</v>
      </c>
    </row>
    <row r="3062" spans="1:10">
      <c r="A3062">
        <v>2012</v>
      </c>
      <c r="B3062" t="s">
        <v>4182</v>
      </c>
      <c r="C3062">
        <v>20190313</v>
      </c>
      <c r="D3062" t="s">
        <v>1</v>
      </c>
      <c r="E3062">
        <v>0</v>
      </c>
      <c r="F3062" t="s">
        <v>5293</v>
      </c>
      <c r="G3062" t="s">
        <v>5295</v>
      </c>
      <c r="H3062" t="s">
        <v>4183</v>
      </c>
      <c r="I3062">
        <f t="shared" si="47"/>
        <v>114</v>
      </c>
      <c r="J3062" s="1" t="s">
        <v>27632</v>
      </c>
    </row>
    <row r="3063" spans="1:10">
      <c r="A3063">
        <v>2317</v>
      </c>
      <c r="B3063" t="s">
        <v>1355</v>
      </c>
      <c r="C3063">
        <v>20190313</v>
      </c>
      <c r="D3063" t="s">
        <v>24</v>
      </c>
      <c r="E3063">
        <v>0</v>
      </c>
      <c r="F3063" t="s">
        <v>5293</v>
      </c>
      <c r="G3063" t="s">
        <v>47338</v>
      </c>
      <c r="H3063" t="s">
        <v>4184</v>
      </c>
      <c r="I3063">
        <f t="shared" si="47"/>
        <v>87</v>
      </c>
      <c r="J3063" s="1" t="s">
        <v>27633</v>
      </c>
    </row>
    <row r="3064" spans="1:10">
      <c r="A3064">
        <v>2330</v>
      </c>
      <c r="B3064" t="s">
        <v>20</v>
      </c>
      <c r="C3064">
        <v>20190313</v>
      </c>
      <c r="D3064" t="s">
        <v>21</v>
      </c>
      <c r="E3064">
        <v>0</v>
      </c>
      <c r="F3064" t="s">
        <v>5293</v>
      </c>
      <c r="G3064" t="s">
        <v>5295</v>
      </c>
      <c r="H3064" t="s">
        <v>4185</v>
      </c>
      <c r="I3064">
        <f t="shared" si="47"/>
        <v>46</v>
      </c>
      <c r="J3064" s="1" t="s">
        <v>27634</v>
      </c>
    </row>
    <row r="3065" spans="1:10">
      <c r="A3065">
        <v>2358</v>
      </c>
      <c r="B3065" t="s">
        <v>323</v>
      </c>
      <c r="C3065">
        <v>20190313</v>
      </c>
      <c r="D3065" t="s">
        <v>90</v>
      </c>
      <c r="E3065">
        <v>1</v>
      </c>
      <c r="F3065" t="s">
        <v>5293</v>
      </c>
      <c r="G3065" t="s">
        <v>5294</v>
      </c>
      <c r="H3065" t="s">
        <v>4186</v>
      </c>
      <c r="I3065">
        <f t="shared" si="47"/>
        <v>178</v>
      </c>
      <c r="J3065" s="1" t="s">
        <v>27635</v>
      </c>
    </row>
    <row r="3066" spans="1:10">
      <c r="A3066">
        <v>2375</v>
      </c>
      <c r="B3066" t="s">
        <v>4187</v>
      </c>
      <c r="C3066">
        <v>20190313</v>
      </c>
      <c r="D3066" t="s">
        <v>1</v>
      </c>
      <c r="E3066">
        <v>0</v>
      </c>
      <c r="F3066" t="s">
        <v>5293</v>
      </c>
      <c r="G3066" t="s">
        <v>47338</v>
      </c>
      <c r="H3066" t="s">
        <v>4188</v>
      </c>
      <c r="I3066">
        <f t="shared" si="47"/>
        <v>500</v>
      </c>
      <c r="J3066" s="1" t="s">
        <v>27636</v>
      </c>
    </row>
    <row r="3067" spans="1:10">
      <c r="A3067">
        <v>2395</v>
      </c>
      <c r="B3067" t="s">
        <v>3382</v>
      </c>
      <c r="C3067">
        <v>20190313</v>
      </c>
      <c r="D3067" t="s">
        <v>24</v>
      </c>
      <c r="E3067">
        <v>1</v>
      </c>
      <c r="F3067" t="s">
        <v>5293</v>
      </c>
      <c r="G3067" t="s">
        <v>5294</v>
      </c>
      <c r="H3067" t="s">
        <v>4189</v>
      </c>
      <c r="I3067">
        <f t="shared" si="47"/>
        <v>895</v>
      </c>
      <c r="J3067" s="1" t="s">
        <v>27637</v>
      </c>
    </row>
    <row r="3068" spans="1:10">
      <c r="A3068">
        <v>2442</v>
      </c>
      <c r="B3068" t="s">
        <v>29</v>
      </c>
      <c r="C3068">
        <v>20190313</v>
      </c>
      <c r="D3068" t="s">
        <v>12</v>
      </c>
      <c r="E3068">
        <v>0</v>
      </c>
      <c r="F3068" t="s">
        <v>5293</v>
      </c>
      <c r="G3068" t="s">
        <v>47338</v>
      </c>
      <c r="H3068" t="s">
        <v>4190</v>
      </c>
      <c r="I3068">
        <f t="shared" si="47"/>
        <v>434</v>
      </c>
      <c r="J3068" s="1" t="s">
        <v>27638</v>
      </c>
    </row>
    <row r="3069" spans="1:10">
      <c r="A3069">
        <v>2465</v>
      </c>
      <c r="B3069" t="s">
        <v>4191</v>
      </c>
      <c r="C3069">
        <v>20190313</v>
      </c>
      <c r="D3069" t="s">
        <v>90</v>
      </c>
      <c r="E3069">
        <v>1</v>
      </c>
      <c r="F3069" t="s">
        <v>5293</v>
      </c>
      <c r="G3069" t="s">
        <v>47338</v>
      </c>
      <c r="H3069" t="s">
        <v>4192</v>
      </c>
      <c r="I3069">
        <f t="shared" si="47"/>
        <v>200</v>
      </c>
      <c r="J3069" s="1" t="s">
        <v>27639</v>
      </c>
    </row>
    <row r="3070" spans="1:10">
      <c r="A3070">
        <v>2530</v>
      </c>
      <c r="B3070" t="s">
        <v>113</v>
      </c>
      <c r="C3070">
        <v>20190313</v>
      </c>
      <c r="D3070" t="s">
        <v>12</v>
      </c>
      <c r="E3070">
        <v>-1</v>
      </c>
      <c r="F3070" t="s">
        <v>5288</v>
      </c>
      <c r="G3070" t="s">
        <v>47339</v>
      </c>
      <c r="H3070" t="s">
        <v>4193</v>
      </c>
      <c r="I3070">
        <f t="shared" si="47"/>
        <v>60</v>
      </c>
      <c r="J3070" s="1" t="s">
        <v>27640</v>
      </c>
    </row>
    <row r="3071" spans="1:10">
      <c r="A3071">
        <v>2542</v>
      </c>
      <c r="B3071" t="s">
        <v>3303</v>
      </c>
      <c r="C3071">
        <v>20190313</v>
      </c>
      <c r="D3071" t="s">
        <v>12</v>
      </c>
      <c r="E3071">
        <v>0</v>
      </c>
      <c r="F3071" t="s">
        <v>5293</v>
      </c>
      <c r="G3071" t="s">
        <v>47338</v>
      </c>
      <c r="H3071" t="s">
        <v>4194</v>
      </c>
      <c r="I3071">
        <f t="shared" si="47"/>
        <v>623</v>
      </c>
      <c r="J3071" s="1" t="s">
        <v>27641</v>
      </c>
    </row>
    <row r="3072" spans="1:10">
      <c r="A3072">
        <v>2614</v>
      </c>
      <c r="B3072" t="s">
        <v>2595</v>
      </c>
      <c r="C3072">
        <v>20190313</v>
      </c>
      <c r="D3072" t="s">
        <v>12</v>
      </c>
      <c r="E3072">
        <v>0</v>
      </c>
      <c r="F3072" t="s">
        <v>5293</v>
      </c>
      <c r="G3072" t="s">
        <v>47338</v>
      </c>
      <c r="H3072" t="s">
        <v>4195</v>
      </c>
      <c r="I3072">
        <f t="shared" si="47"/>
        <v>237</v>
      </c>
      <c r="J3072" s="1" t="s">
        <v>27642</v>
      </c>
    </row>
    <row r="3073" spans="1:10">
      <c r="A3073">
        <v>2618</v>
      </c>
      <c r="B3073" t="s">
        <v>1971</v>
      </c>
      <c r="C3073">
        <v>20190313</v>
      </c>
      <c r="D3073" t="s">
        <v>1</v>
      </c>
      <c r="E3073">
        <v>0</v>
      </c>
      <c r="F3073" t="s">
        <v>5293</v>
      </c>
      <c r="G3073" t="s">
        <v>5295</v>
      </c>
      <c r="H3073" t="s">
        <v>4196</v>
      </c>
      <c r="I3073">
        <f t="shared" si="47"/>
        <v>218</v>
      </c>
      <c r="J3073" s="1" t="s">
        <v>27643</v>
      </c>
    </row>
    <row r="3074" spans="1:10">
      <c r="A3074">
        <v>2643</v>
      </c>
      <c r="B3074" t="s">
        <v>4197</v>
      </c>
      <c r="C3074">
        <v>20190313</v>
      </c>
      <c r="D3074" t="s">
        <v>9</v>
      </c>
      <c r="E3074">
        <v>0</v>
      </c>
      <c r="F3074" t="s">
        <v>5293</v>
      </c>
      <c r="G3074" t="s">
        <v>5294</v>
      </c>
      <c r="H3074" t="s">
        <v>4198</v>
      </c>
      <c r="I3074">
        <f t="shared" si="47"/>
        <v>931</v>
      </c>
      <c r="J3074" s="1" t="s">
        <v>27644</v>
      </c>
    </row>
    <row r="3075" spans="1:10">
      <c r="A3075">
        <v>2704</v>
      </c>
      <c r="B3075" t="s">
        <v>4134</v>
      </c>
      <c r="C3075">
        <v>20190313</v>
      </c>
      <c r="D3075" t="s">
        <v>4</v>
      </c>
      <c r="E3075">
        <v>0</v>
      </c>
      <c r="F3075" t="s">
        <v>5288</v>
      </c>
      <c r="G3075" t="s">
        <v>5289</v>
      </c>
      <c r="H3075" t="s">
        <v>4135</v>
      </c>
      <c r="I3075">
        <f t="shared" ref="I3075:I3138" si="48">LEN(H3075)</f>
        <v>20</v>
      </c>
      <c r="J3075" s="1" t="s">
        <v>27594</v>
      </c>
    </row>
    <row r="3076" spans="1:10">
      <c r="A3076">
        <v>2705</v>
      </c>
      <c r="B3076" t="s">
        <v>1734</v>
      </c>
      <c r="C3076">
        <v>20190313</v>
      </c>
      <c r="D3076" t="s">
        <v>90</v>
      </c>
      <c r="E3076">
        <v>-1</v>
      </c>
      <c r="F3076" t="s">
        <v>5297</v>
      </c>
      <c r="G3076" t="s">
        <v>5298</v>
      </c>
      <c r="H3076" t="s">
        <v>4199</v>
      </c>
      <c r="I3076">
        <f t="shared" si="48"/>
        <v>33</v>
      </c>
      <c r="J3076" s="1" t="s">
        <v>27645</v>
      </c>
    </row>
    <row r="3077" spans="1:10">
      <c r="A3077">
        <v>2740</v>
      </c>
      <c r="B3077" t="s">
        <v>962</v>
      </c>
      <c r="C3077">
        <v>20190313</v>
      </c>
      <c r="D3077" t="s">
        <v>90</v>
      </c>
      <c r="E3077">
        <v>-1</v>
      </c>
      <c r="F3077" t="s">
        <v>5297</v>
      </c>
      <c r="G3077" t="s">
        <v>5298</v>
      </c>
      <c r="H3077" t="s">
        <v>4200</v>
      </c>
      <c r="I3077">
        <f t="shared" si="48"/>
        <v>33</v>
      </c>
      <c r="J3077" s="1" t="s">
        <v>27646</v>
      </c>
    </row>
    <row r="3078" spans="1:10">
      <c r="A3078">
        <v>3090</v>
      </c>
      <c r="B3078" t="s">
        <v>664</v>
      </c>
      <c r="C3078">
        <v>20190313</v>
      </c>
      <c r="D3078" t="s">
        <v>9</v>
      </c>
      <c r="E3078">
        <v>-1</v>
      </c>
      <c r="F3078" t="s">
        <v>5288</v>
      </c>
      <c r="G3078" t="s">
        <v>5290</v>
      </c>
      <c r="H3078" t="s">
        <v>4201</v>
      </c>
      <c r="I3078">
        <f t="shared" si="48"/>
        <v>14</v>
      </c>
      <c r="J3078" s="1" t="s">
        <v>27647</v>
      </c>
    </row>
    <row r="3079" spans="1:10">
      <c r="A3079">
        <v>3115</v>
      </c>
      <c r="B3079" t="s">
        <v>4202</v>
      </c>
      <c r="C3079">
        <v>20190313</v>
      </c>
      <c r="D3079" t="s">
        <v>90</v>
      </c>
      <c r="E3079">
        <v>0</v>
      </c>
      <c r="F3079" t="s">
        <v>5288</v>
      </c>
      <c r="G3079" t="s">
        <v>5289</v>
      </c>
      <c r="H3079" t="s">
        <v>4203</v>
      </c>
      <c r="I3079">
        <f t="shared" si="48"/>
        <v>22</v>
      </c>
      <c r="J3079" s="1" t="s">
        <v>27648</v>
      </c>
    </row>
    <row r="3080" spans="1:10">
      <c r="A3080">
        <v>3454</v>
      </c>
      <c r="B3080" t="s">
        <v>4204</v>
      </c>
      <c r="C3080">
        <v>20190313</v>
      </c>
      <c r="D3080" t="s">
        <v>4</v>
      </c>
      <c r="E3080">
        <v>1</v>
      </c>
      <c r="F3080" t="s">
        <v>5293</v>
      </c>
      <c r="G3080" t="s">
        <v>5294</v>
      </c>
      <c r="H3080" t="s">
        <v>4205</v>
      </c>
      <c r="I3080">
        <f t="shared" si="48"/>
        <v>481</v>
      </c>
      <c r="J3080" s="1" t="s">
        <v>27649</v>
      </c>
    </row>
    <row r="3081" spans="1:10">
      <c r="A3081">
        <v>3479</v>
      </c>
      <c r="B3081" t="s">
        <v>4206</v>
      </c>
      <c r="C3081">
        <v>20190313</v>
      </c>
      <c r="D3081" t="s">
        <v>9</v>
      </c>
      <c r="E3081">
        <v>0</v>
      </c>
      <c r="F3081" t="s">
        <v>5288</v>
      </c>
      <c r="G3081" t="s">
        <v>5290</v>
      </c>
      <c r="H3081" t="s">
        <v>4207</v>
      </c>
      <c r="I3081">
        <f t="shared" si="48"/>
        <v>42</v>
      </c>
      <c r="J3081" s="1" t="s">
        <v>27650</v>
      </c>
    </row>
    <row r="3082" spans="1:10">
      <c r="A3082">
        <v>3521</v>
      </c>
      <c r="B3082" t="s">
        <v>1660</v>
      </c>
      <c r="C3082">
        <v>20190313</v>
      </c>
      <c r="D3082" t="s">
        <v>90</v>
      </c>
      <c r="E3082">
        <v>0</v>
      </c>
      <c r="F3082" t="s">
        <v>5288</v>
      </c>
      <c r="G3082" t="s">
        <v>5289</v>
      </c>
      <c r="H3082" t="s">
        <v>4146</v>
      </c>
      <c r="I3082">
        <f t="shared" si="48"/>
        <v>22</v>
      </c>
      <c r="J3082" s="1" t="s">
        <v>27603</v>
      </c>
    </row>
    <row r="3083" spans="1:10">
      <c r="A3083">
        <v>3522</v>
      </c>
      <c r="B3083" t="s">
        <v>683</v>
      </c>
      <c r="C3083">
        <v>20190313</v>
      </c>
      <c r="D3083" t="s">
        <v>12</v>
      </c>
      <c r="E3083">
        <v>0</v>
      </c>
      <c r="F3083" t="s">
        <v>5293</v>
      </c>
      <c r="G3083" t="s">
        <v>47338</v>
      </c>
      <c r="H3083" t="s">
        <v>4208</v>
      </c>
      <c r="I3083">
        <f t="shared" si="48"/>
        <v>32</v>
      </c>
      <c r="J3083" s="1" t="s">
        <v>27651</v>
      </c>
    </row>
    <row r="3084" spans="1:10">
      <c r="A3084">
        <v>3622</v>
      </c>
      <c r="B3084" t="s">
        <v>1063</v>
      </c>
      <c r="C3084">
        <v>20190313</v>
      </c>
      <c r="D3084" t="s">
        <v>1</v>
      </c>
      <c r="E3084">
        <v>-1</v>
      </c>
      <c r="F3084" t="s">
        <v>5297</v>
      </c>
      <c r="G3084" t="s">
        <v>47333</v>
      </c>
      <c r="H3084" t="s">
        <v>4209</v>
      </c>
      <c r="I3084">
        <f t="shared" si="48"/>
        <v>45</v>
      </c>
      <c r="J3084" s="1" t="s">
        <v>27652</v>
      </c>
    </row>
    <row r="3085" spans="1:10">
      <c r="A3085">
        <v>3624</v>
      </c>
      <c r="B3085" t="s">
        <v>3321</v>
      </c>
      <c r="C3085">
        <v>20190313</v>
      </c>
      <c r="D3085" t="s">
        <v>9</v>
      </c>
      <c r="E3085">
        <v>0</v>
      </c>
      <c r="F3085" t="s">
        <v>5288</v>
      </c>
      <c r="G3085" t="s">
        <v>5289</v>
      </c>
      <c r="H3085" t="s">
        <v>4210</v>
      </c>
      <c r="I3085">
        <f t="shared" si="48"/>
        <v>19</v>
      </c>
      <c r="J3085" s="1" t="s">
        <v>27653</v>
      </c>
    </row>
    <row r="3086" spans="1:10">
      <c r="A3086">
        <v>3686</v>
      </c>
      <c r="B3086" t="s">
        <v>261</v>
      </c>
      <c r="C3086">
        <v>20190313</v>
      </c>
      <c r="D3086" t="s">
        <v>12</v>
      </c>
      <c r="E3086">
        <v>-3</v>
      </c>
      <c r="F3086" t="s">
        <v>5293</v>
      </c>
      <c r="G3086" t="s">
        <v>47338</v>
      </c>
      <c r="H3086" t="s">
        <v>4211</v>
      </c>
      <c r="I3086">
        <f t="shared" si="48"/>
        <v>312</v>
      </c>
      <c r="J3086" s="1" t="s">
        <v>27654</v>
      </c>
    </row>
    <row r="3087" spans="1:10">
      <c r="A3087">
        <v>3708</v>
      </c>
      <c r="B3087" t="s">
        <v>1869</v>
      </c>
      <c r="C3087">
        <v>20190313</v>
      </c>
      <c r="D3087" t="s">
        <v>1</v>
      </c>
      <c r="E3087">
        <v>0</v>
      </c>
      <c r="F3087" t="s">
        <v>5293</v>
      </c>
      <c r="G3087" t="s">
        <v>47338</v>
      </c>
      <c r="H3087" t="s">
        <v>4212</v>
      </c>
      <c r="I3087">
        <f t="shared" si="48"/>
        <v>363</v>
      </c>
      <c r="J3087" s="1" t="s">
        <v>27655</v>
      </c>
    </row>
    <row r="3088" spans="1:10">
      <c r="A3088">
        <v>4119</v>
      </c>
      <c r="B3088" t="s">
        <v>4213</v>
      </c>
      <c r="C3088">
        <v>20190313</v>
      </c>
      <c r="D3088" t="s">
        <v>4</v>
      </c>
      <c r="E3088">
        <v>0</v>
      </c>
      <c r="F3088" t="s">
        <v>5293</v>
      </c>
      <c r="G3088" t="s">
        <v>47338</v>
      </c>
      <c r="H3088" t="s">
        <v>4214</v>
      </c>
      <c r="I3088">
        <f t="shared" si="48"/>
        <v>53</v>
      </c>
      <c r="J3088" s="1" t="s">
        <v>27656</v>
      </c>
    </row>
    <row r="3089" spans="1:10">
      <c r="A3089">
        <v>4142</v>
      </c>
      <c r="B3089" t="s">
        <v>2658</v>
      </c>
      <c r="C3089">
        <v>20190313</v>
      </c>
      <c r="D3089" t="s">
        <v>90</v>
      </c>
      <c r="E3089">
        <v>1</v>
      </c>
      <c r="F3089" t="s">
        <v>5293</v>
      </c>
      <c r="G3089" t="s">
        <v>47338</v>
      </c>
      <c r="H3089" t="s">
        <v>4215</v>
      </c>
      <c r="I3089">
        <f t="shared" si="48"/>
        <v>124</v>
      </c>
      <c r="J3089" s="1" t="s">
        <v>27657</v>
      </c>
    </row>
    <row r="3090" spans="1:10">
      <c r="A3090">
        <v>4147</v>
      </c>
      <c r="B3090" t="s">
        <v>2178</v>
      </c>
      <c r="C3090">
        <v>20190313</v>
      </c>
      <c r="D3090" t="s">
        <v>12</v>
      </c>
      <c r="E3090">
        <v>0</v>
      </c>
      <c r="F3090" t="s">
        <v>5293</v>
      </c>
      <c r="G3090" t="s">
        <v>5294</v>
      </c>
      <c r="H3090" t="s">
        <v>4216</v>
      </c>
      <c r="I3090">
        <f t="shared" si="48"/>
        <v>874</v>
      </c>
      <c r="J3090" s="1" t="s">
        <v>27658</v>
      </c>
    </row>
    <row r="3091" spans="1:10">
      <c r="A3091">
        <v>4154</v>
      </c>
      <c r="B3091" t="s">
        <v>4217</v>
      </c>
      <c r="C3091">
        <v>20190313</v>
      </c>
      <c r="D3091" t="s">
        <v>12</v>
      </c>
      <c r="E3091">
        <v>0</v>
      </c>
      <c r="F3091" t="s">
        <v>5288</v>
      </c>
      <c r="G3091" t="s">
        <v>5289</v>
      </c>
      <c r="H3091" t="s">
        <v>4218</v>
      </c>
      <c r="I3091">
        <f t="shared" si="48"/>
        <v>40</v>
      </c>
      <c r="J3091" s="1" t="s">
        <v>27659</v>
      </c>
    </row>
    <row r="3092" spans="1:10">
      <c r="A3092">
        <v>4163</v>
      </c>
      <c r="B3092" t="s">
        <v>4219</v>
      </c>
      <c r="C3092">
        <v>20190313</v>
      </c>
      <c r="D3092" t="s">
        <v>9</v>
      </c>
      <c r="E3092">
        <v>0</v>
      </c>
      <c r="F3092" t="s">
        <v>5288</v>
      </c>
      <c r="G3092" t="s">
        <v>47339</v>
      </c>
      <c r="H3092" t="s">
        <v>4220</v>
      </c>
      <c r="I3092">
        <f t="shared" si="48"/>
        <v>32</v>
      </c>
      <c r="J3092" s="1" t="s">
        <v>27660</v>
      </c>
    </row>
    <row r="3093" spans="1:10">
      <c r="A3093">
        <v>4536</v>
      </c>
      <c r="B3093" t="s">
        <v>4221</v>
      </c>
      <c r="C3093">
        <v>20190313</v>
      </c>
      <c r="D3093" t="s">
        <v>4</v>
      </c>
      <c r="E3093">
        <v>0</v>
      </c>
      <c r="F3093" t="s">
        <v>5288</v>
      </c>
      <c r="G3093" t="s">
        <v>5289</v>
      </c>
      <c r="H3093" t="s">
        <v>4222</v>
      </c>
      <c r="I3093">
        <f t="shared" si="48"/>
        <v>39</v>
      </c>
      <c r="J3093" s="1" t="s">
        <v>27661</v>
      </c>
    </row>
    <row r="3094" spans="1:10">
      <c r="A3094">
        <v>4554</v>
      </c>
      <c r="B3094" t="s">
        <v>1118</v>
      </c>
      <c r="C3094">
        <v>20190313</v>
      </c>
      <c r="D3094" t="s">
        <v>12</v>
      </c>
      <c r="E3094">
        <v>0</v>
      </c>
      <c r="F3094" t="s">
        <v>5293</v>
      </c>
      <c r="G3094" t="s">
        <v>5294</v>
      </c>
      <c r="H3094" t="s">
        <v>4223</v>
      </c>
      <c r="I3094">
        <f t="shared" si="48"/>
        <v>269</v>
      </c>
      <c r="J3094" s="1" t="s">
        <v>27662</v>
      </c>
    </row>
    <row r="3095" spans="1:10">
      <c r="A3095">
        <v>5317</v>
      </c>
      <c r="B3095" t="s">
        <v>94</v>
      </c>
      <c r="C3095">
        <v>20190313</v>
      </c>
      <c r="D3095" t="s">
        <v>1</v>
      </c>
      <c r="E3095">
        <v>0</v>
      </c>
      <c r="F3095" t="s">
        <v>5293</v>
      </c>
      <c r="G3095" t="s">
        <v>47338</v>
      </c>
      <c r="H3095" t="s">
        <v>4224</v>
      </c>
      <c r="I3095">
        <f t="shared" si="48"/>
        <v>129</v>
      </c>
      <c r="J3095" s="1" t="s">
        <v>27663</v>
      </c>
    </row>
    <row r="3096" spans="1:10">
      <c r="A3096">
        <v>6140</v>
      </c>
      <c r="B3096" t="s">
        <v>775</v>
      </c>
      <c r="C3096">
        <v>20190313</v>
      </c>
      <c r="D3096" t="s">
        <v>12</v>
      </c>
      <c r="E3096">
        <v>-1</v>
      </c>
      <c r="F3096" t="s">
        <v>5288</v>
      </c>
      <c r="G3096" t="s">
        <v>47339</v>
      </c>
      <c r="H3096" t="s">
        <v>4225</v>
      </c>
      <c r="I3096">
        <f t="shared" si="48"/>
        <v>126</v>
      </c>
      <c r="J3096" s="1" t="s">
        <v>27664</v>
      </c>
    </row>
    <row r="3097" spans="1:10">
      <c r="A3097">
        <v>6533</v>
      </c>
      <c r="B3097" t="s">
        <v>1389</v>
      </c>
      <c r="C3097">
        <v>20190313</v>
      </c>
      <c r="D3097" t="s">
        <v>12</v>
      </c>
      <c r="E3097">
        <v>1</v>
      </c>
      <c r="F3097" t="s">
        <v>5293</v>
      </c>
      <c r="G3097" t="s">
        <v>5294</v>
      </c>
      <c r="H3097" t="s">
        <v>4226</v>
      </c>
      <c r="I3097">
        <f t="shared" si="48"/>
        <v>263</v>
      </c>
      <c r="J3097" s="1" t="s">
        <v>27665</v>
      </c>
    </row>
    <row r="3098" spans="1:10">
      <c r="A3098">
        <v>6549</v>
      </c>
      <c r="B3098" t="s">
        <v>1485</v>
      </c>
      <c r="C3098">
        <v>20190313</v>
      </c>
      <c r="D3098" t="s">
        <v>170</v>
      </c>
      <c r="E3098">
        <v>-1</v>
      </c>
      <c r="F3098" t="s">
        <v>5297</v>
      </c>
      <c r="G3098" t="s">
        <v>5298</v>
      </c>
      <c r="H3098" t="s">
        <v>4227</v>
      </c>
      <c r="I3098">
        <f t="shared" si="48"/>
        <v>33</v>
      </c>
      <c r="J3098" s="1" t="s">
        <v>27666</v>
      </c>
    </row>
    <row r="3099" spans="1:10">
      <c r="A3099">
        <v>6560</v>
      </c>
      <c r="B3099" t="s">
        <v>3911</v>
      </c>
      <c r="C3099">
        <v>20190313</v>
      </c>
      <c r="D3099" t="s">
        <v>1</v>
      </c>
      <c r="E3099">
        <v>-1</v>
      </c>
      <c r="F3099" t="s">
        <v>5288</v>
      </c>
      <c r="G3099" t="s">
        <v>5289</v>
      </c>
      <c r="H3099" t="s">
        <v>4228</v>
      </c>
      <c r="I3099">
        <f t="shared" si="48"/>
        <v>20</v>
      </c>
      <c r="J3099" s="1" t="s">
        <v>27667</v>
      </c>
    </row>
    <row r="3100" spans="1:10">
      <c r="A3100">
        <v>6561</v>
      </c>
      <c r="B3100" t="s">
        <v>4229</v>
      </c>
      <c r="C3100">
        <v>20190313</v>
      </c>
      <c r="D3100" t="s">
        <v>4</v>
      </c>
      <c r="E3100">
        <v>0</v>
      </c>
      <c r="F3100" t="s">
        <v>5288</v>
      </c>
      <c r="G3100" t="s">
        <v>5290</v>
      </c>
      <c r="H3100" t="s">
        <v>4230</v>
      </c>
      <c r="I3100">
        <f t="shared" si="48"/>
        <v>37</v>
      </c>
      <c r="J3100" s="1" t="s">
        <v>27668</v>
      </c>
    </row>
    <row r="3101" spans="1:10">
      <c r="A3101">
        <v>6562</v>
      </c>
      <c r="B3101" t="s">
        <v>94</v>
      </c>
      <c r="C3101">
        <v>20190313</v>
      </c>
      <c r="D3101" t="s">
        <v>170</v>
      </c>
      <c r="E3101">
        <v>0</v>
      </c>
      <c r="F3101" t="s">
        <v>5293</v>
      </c>
      <c r="G3101" t="s">
        <v>47338</v>
      </c>
      <c r="H3101" t="s">
        <v>4231</v>
      </c>
      <c r="I3101">
        <f t="shared" si="48"/>
        <v>73</v>
      </c>
      <c r="J3101" s="1" t="s">
        <v>27669</v>
      </c>
    </row>
    <row r="3102" spans="1:10">
      <c r="A3102">
        <v>6625</v>
      </c>
      <c r="B3102" t="s">
        <v>4232</v>
      </c>
      <c r="C3102">
        <v>20190313</v>
      </c>
      <c r="D3102" t="s">
        <v>35</v>
      </c>
      <c r="E3102">
        <v>-1</v>
      </c>
      <c r="F3102" t="s">
        <v>5288</v>
      </c>
      <c r="G3102" t="s">
        <v>5290</v>
      </c>
      <c r="H3102" t="s">
        <v>4233</v>
      </c>
      <c r="I3102">
        <f t="shared" si="48"/>
        <v>15</v>
      </c>
      <c r="J3102" s="1" t="s">
        <v>27670</v>
      </c>
    </row>
    <row r="3103" spans="1:10">
      <c r="A3103">
        <v>6652</v>
      </c>
      <c r="B3103" t="s">
        <v>3426</v>
      </c>
      <c r="C3103">
        <v>20190313</v>
      </c>
      <c r="D3103" t="s">
        <v>69</v>
      </c>
      <c r="E3103">
        <v>-1</v>
      </c>
      <c r="F3103" t="s">
        <v>5297</v>
      </c>
      <c r="G3103" t="s">
        <v>5298</v>
      </c>
      <c r="H3103" t="s">
        <v>4234</v>
      </c>
      <c r="I3103">
        <f t="shared" si="48"/>
        <v>35</v>
      </c>
      <c r="J3103" s="1" t="s">
        <v>27671</v>
      </c>
    </row>
    <row r="3104" spans="1:10">
      <c r="A3104">
        <v>6652</v>
      </c>
      <c r="B3104" t="s">
        <v>3426</v>
      </c>
      <c r="C3104">
        <v>20190313</v>
      </c>
      <c r="D3104" t="s">
        <v>69</v>
      </c>
      <c r="E3104">
        <v>-1</v>
      </c>
      <c r="F3104" t="s">
        <v>5291</v>
      </c>
      <c r="G3104" t="s">
        <v>5292</v>
      </c>
      <c r="H3104" t="s">
        <v>4235</v>
      </c>
      <c r="I3104">
        <f t="shared" si="48"/>
        <v>30</v>
      </c>
      <c r="J3104" s="1" t="s">
        <v>27672</v>
      </c>
    </row>
    <row r="3105" spans="1:10">
      <c r="A3105">
        <v>6712</v>
      </c>
      <c r="B3105" t="s">
        <v>4236</v>
      </c>
      <c r="C3105">
        <v>20190313</v>
      </c>
      <c r="D3105">
        <f>-(2018/6)</f>
        <v>-336.33333333333331</v>
      </c>
      <c r="E3105">
        <v>0</v>
      </c>
      <c r="F3105" t="s">
        <v>5288</v>
      </c>
      <c r="G3105" t="s">
        <v>5290</v>
      </c>
      <c r="H3105" t="s">
        <v>4237</v>
      </c>
      <c r="I3105">
        <f t="shared" si="48"/>
        <v>66</v>
      </c>
      <c r="J3105" s="1" t="s">
        <v>27673</v>
      </c>
    </row>
    <row r="3106" spans="1:10">
      <c r="A3106">
        <v>6712</v>
      </c>
      <c r="B3106" t="s">
        <v>4236</v>
      </c>
      <c r="C3106">
        <v>20190313</v>
      </c>
      <c r="D3106">
        <f>-(2018/6)</f>
        <v>-336.33333333333331</v>
      </c>
      <c r="E3106">
        <v>-1</v>
      </c>
      <c r="F3106" t="s">
        <v>5288</v>
      </c>
      <c r="G3106" t="s">
        <v>5290</v>
      </c>
      <c r="H3106" t="s">
        <v>4237</v>
      </c>
      <c r="I3106">
        <f t="shared" si="48"/>
        <v>66</v>
      </c>
      <c r="J3106" s="1" t="s">
        <v>27673</v>
      </c>
    </row>
    <row r="3107" spans="1:10">
      <c r="A3107">
        <v>9905</v>
      </c>
      <c r="B3107" t="s">
        <v>1345</v>
      </c>
      <c r="C3107">
        <v>20190313</v>
      </c>
      <c r="D3107" t="s">
        <v>4</v>
      </c>
      <c r="E3107">
        <v>0</v>
      </c>
      <c r="F3107" t="s">
        <v>5288</v>
      </c>
      <c r="G3107" t="s">
        <v>5289</v>
      </c>
      <c r="H3107" t="s">
        <v>4174</v>
      </c>
      <c r="I3107">
        <f t="shared" si="48"/>
        <v>19</v>
      </c>
      <c r="J3107" s="1" t="s">
        <v>27626</v>
      </c>
    </row>
    <row r="3108" spans="1:10">
      <c r="A3108">
        <v>1476</v>
      </c>
      <c r="B3108" t="s">
        <v>4238</v>
      </c>
      <c r="C3108">
        <v>20190314</v>
      </c>
      <c r="D3108" t="s">
        <v>27</v>
      </c>
      <c r="E3108">
        <v>0</v>
      </c>
      <c r="F3108" t="s">
        <v>5293</v>
      </c>
      <c r="G3108" t="s">
        <v>5295</v>
      </c>
      <c r="H3108" t="s">
        <v>4239</v>
      </c>
      <c r="I3108">
        <f t="shared" si="48"/>
        <v>71</v>
      </c>
      <c r="J3108" s="1" t="s">
        <v>27674</v>
      </c>
    </row>
    <row r="3109" spans="1:10">
      <c r="A3109">
        <v>1537</v>
      </c>
      <c r="B3109" t="s">
        <v>3229</v>
      </c>
      <c r="C3109">
        <v>20190314</v>
      </c>
      <c r="D3109" t="s">
        <v>4</v>
      </c>
      <c r="E3109">
        <v>0</v>
      </c>
      <c r="F3109" t="s">
        <v>5293</v>
      </c>
      <c r="G3109" t="s">
        <v>5295</v>
      </c>
      <c r="H3109" t="s">
        <v>4240</v>
      </c>
      <c r="I3109">
        <f t="shared" si="48"/>
        <v>218</v>
      </c>
      <c r="J3109" s="1" t="s">
        <v>27675</v>
      </c>
    </row>
    <row r="3110" spans="1:10">
      <c r="A3110">
        <v>1702</v>
      </c>
      <c r="B3110" t="s">
        <v>1682</v>
      </c>
      <c r="C3110">
        <v>20190314</v>
      </c>
      <c r="D3110" t="s">
        <v>9</v>
      </c>
      <c r="E3110">
        <v>0</v>
      </c>
      <c r="F3110" t="s">
        <v>5293</v>
      </c>
      <c r="G3110" t="s">
        <v>5295</v>
      </c>
      <c r="H3110" t="s">
        <v>4241</v>
      </c>
      <c r="I3110">
        <f t="shared" si="48"/>
        <v>241</v>
      </c>
      <c r="J3110" s="1" t="s">
        <v>27676</v>
      </c>
    </row>
    <row r="3111" spans="1:10">
      <c r="A3111">
        <v>2020</v>
      </c>
      <c r="B3111" t="s">
        <v>4242</v>
      </c>
      <c r="C3111">
        <v>20190314</v>
      </c>
      <c r="D3111" t="s">
        <v>12</v>
      </c>
      <c r="E3111">
        <v>0</v>
      </c>
      <c r="F3111" t="s">
        <v>5288</v>
      </c>
      <c r="G3111" t="s">
        <v>5290</v>
      </c>
      <c r="H3111" t="s">
        <v>4243</v>
      </c>
      <c r="I3111">
        <f t="shared" si="48"/>
        <v>51</v>
      </c>
      <c r="J3111" s="1" t="s">
        <v>27677</v>
      </c>
    </row>
    <row r="3112" spans="1:10">
      <c r="A3112">
        <v>2063</v>
      </c>
      <c r="B3112" t="s">
        <v>4244</v>
      </c>
      <c r="C3112">
        <v>20190314</v>
      </c>
      <c r="D3112" t="s">
        <v>9</v>
      </c>
      <c r="E3112">
        <v>1</v>
      </c>
      <c r="F3112" t="s">
        <v>5293</v>
      </c>
      <c r="G3112" t="s">
        <v>47338</v>
      </c>
      <c r="H3112" t="s">
        <v>4245</v>
      </c>
      <c r="I3112">
        <f t="shared" si="48"/>
        <v>47</v>
      </c>
      <c r="J3112" s="1" t="s">
        <v>27678</v>
      </c>
    </row>
    <row r="3113" spans="1:10">
      <c r="A3113">
        <v>2327</v>
      </c>
      <c r="B3113" t="s">
        <v>3616</v>
      </c>
      <c r="C3113">
        <v>20190314</v>
      </c>
      <c r="D3113" t="s">
        <v>27</v>
      </c>
      <c r="E3113">
        <v>-1</v>
      </c>
      <c r="F3113" t="s">
        <v>5288</v>
      </c>
      <c r="G3113" t="s">
        <v>5289</v>
      </c>
      <c r="H3113" t="s">
        <v>4246</v>
      </c>
      <c r="I3113">
        <f t="shared" si="48"/>
        <v>20</v>
      </c>
      <c r="J3113" s="1" t="s">
        <v>27679</v>
      </c>
    </row>
    <row r="3114" spans="1:10">
      <c r="A3114">
        <v>2357</v>
      </c>
      <c r="B3114" t="s">
        <v>23</v>
      </c>
      <c r="C3114">
        <v>20190314</v>
      </c>
      <c r="D3114" t="s">
        <v>24</v>
      </c>
      <c r="E3114">
        <v>0</v>
      </c>
      <c r="F3114" t="s">
        <v>5293</v>
      </c>
      <c r="G3114" t="s">
        <v>47338</v>
      </c>
      <c r="H3114" t="s">
        <v>4247</v>
      </c>
      <c r="I3114">
        <f t="shared" si="48"/>
        <v>202</v>
      </c>
      <c r="J3114" s="1" t="s">
        <v>27680</v>
      </c>
    </row>
    <row r="3115" spans="1:10">
      <c r="A3115">
        <v>2412</v>
      </c>
      <c r="B3115" t="s">
        <v>1728</v>
      </c>
      <c r="C3115">
        <v>20190314</v>
      </c>
      <c r="D3115" t="s">
        <v>21</v>
      </c>
      <c r="E3115">
        <v>-1</v>
      </c>
      <c r="F3115" t="s">
        <v>5288</v>
      </c>
      <c r="G3115" t="s">
        <v>47339</v>
      </c>
      <c r="H3115" t="s">
        <v>4248</v>
      </c>
      <c r="I3115">
        <f t="shared" si="48"/>
        <v>41</v>
      </c>
      <c r="J3115" s="1" t="s">
        <v>27681</v>
      </c>
    </row>
    <row r="3116" spans="1:10">
      <c r="A3116">
        <v>2448</v>
      </c>
      <c r="B3116" t="s">
        <v>325</v>
      </c>
      <c r="C3116">
        <v>20190314</v>
      </c>
      <c r="D3116" t="s">
        <v>9</v>
      </c>
      <c r="E3116">
        <v>-2</v>
      </c>
      <c r="F3116" t="s">
        <v>5297</v>
      </c>
      <c r="G3116" t="s">
        <v>5298</v>
      </c>
      <c r="H3116" t="s">
        <v>4249</v>
      </c>
      <c r="I3116">
        <f t="shared" si="48"/>
        <v>748</v>
      </c>
      <c r="J3116" s="1" t="s">
        <v>27682</v>
      </c>
    </row>
    <row r="3117" spans="1:10">
      <c r="A3117">
        <v>2449</v>
      </c>
      <c r="B3117" t="s">
        <v>1358</v>
      </c>
      <c r="C3117">
        <v>20190314</v>
      </c>
      <c r="D3117" t="s">
        <v>4</v>
      </c>
      <c r="E3117">
        <v>1</v>
      </c>
      <c r="F3117" t="s">
        <v>5297</v>
      </c>
      <c r="G3117" t="s">
        <v>47333</v>
      </c>
      <c r="H3117" t="s">
        <v>4250</v>
      </c>
      <c r="I3117">
        <f t="shared" si="48"/>
        <v>379</v>
      </c>
      <c r="J3117" s="1" t="s">
        <v>27683</v>
      </c>
    </row>
    <row r="3118" spans="1:10">
      <c r="A3118">
        <v>2467</v>
      </c>
      <c r="B3118" t="s">
        <v>4251</v>
      </c>
      <c r="C3118">
        <v>20190314</v>
      </c>
      <c r="D3118" t="s">
        <v>9</v>
      </c>
      <c r="E3118">
        <v>0</v>
      </c>
      <c r="F3118" t="s">
        <v>5288</v>
      </c>
      <c r="G3118" t="s">
        <v>5289</v>
      </c>
      <c r="H3118" t="s">
        <v>4252</v>
      </c>
      <c r="I3118">
        <f t="shared" si="48"/>
        <v>22</v>
      </c>
      <c r="J3118" s="1" t="s">
        <v>27684</v>
      </c>
    </row>
    <row r="3119" spans="1:10">
      <c r="A3119">
        <v>2467</v>
      </c>
      <c r="B3119" t="s">
        <v>4251</v>
      </c>
      <c r="C3119">
        <v>20190314</v>
      </c>
      <c r="D3119" t="s">
        <v>9</v>
      </c>
      <c r="E3119">
        <v>-1</v>
      </c>
      <c r="F3119" t="s">
        <v>5297</v>
      </c>
      <c r="G3119" t="s">
        <v>47333</v>
      </c>
      <c r="H3119" t="s">
        <v>1269</v>
      </c>
      <c r="I3119">
        <f t="shared" si="48"/>
        <v>29</v>
      </c>
      <c r="J3119" s="1" t="s">
        <v>25385</v>
      </c>
    </row>
    <row r="3120" spans="1:10">
      <c r="A3120">
        <v>2475</v>
      </c>
      <c r="B3120" t="s">
        <v>94</v>
      </c>
      <c r="C3120">
        <v>20190314</v>
      </c>
      <c r="D3120" t="s">
        <v>109</v>
      </c>
      <c r="E3120">
        <v>-1</v>
      </c>
      <c r="F3120" t="s">
        <v>5291</v>
      </c>
      <c r="G3120" t="s">
        <v>5292</v>
      </c>
      <c r="H3120" t="s">
        <v>4253</v>
      </c>
      <c r="I3120">
        <f t="shared" si="48"/>
        <v>29</v>
      </c>
      <c r="J3120" s="1" t="s">
        <v>27685</v>
      </c>
    </row>
    <row r="3121" spans="1:10">
      <c r="A3121">
        <v>2832</v>
      </c>
      <c r="B3121" t="s">
        <v>4254</v>
      </c>
      <c r="C3121">
        <v>20190314</v>
      </c>
      <c r="D3121" t="s">
        <v>35</v>
      </c>
      <c r="E3121">
        <v>-1</v>
      </c>
      <c r="F3121" t="s">
        <v>5288</v>
      </c>
      <c r="G3121" t="s">
        <v>47339</v>
      </c>
      <c r="H3121" t="s">
        <v>4255</v>
      </c>
      <c r="I3121">
        <f t="shared" si="48"/>
        <v>60</v>
      </c>
      <c r="J3121" s="1" t="s">
        <v>27686</v>
      </c>
    </row>
    <row r="3122" spans="1:10">
      <c r="A3122">
        <v>3010</v>
      </c>
      <c r="B3122" t="s">
        <v>4256</v>
      </c>
      <c r="C3122">
        <v>20190314</v>
      </c>
      <c r="D3122" t="s">
        <v>4</v>
      </c>
      <c r="E3122">
        <v>0</v>
      </c>
      <c r="F3122" t="s">
        <v>5293</v>
      </c>
      <c r="G3122" t="s">
        <v>47338</v>
      </c>
      <c r="H3122" t="s">
        <v>4257</v>
      </c>
      <c r="I3122">
        <f t="shared" si="48"/>
        <v>281</v>
      </c>
      <c r="J3122" s="1" t="s">
        <v>27687</v>
      </c>
    </row>
    <row r="3123" spans="1:10">
      <c r="A3123">
        <v>3056</v>
      </c>
      <c r="B3123" t="s">
        <v>2313</v>
      </c>
      <c r="C3123">
        <v>20190314</v>
      </c>
      <c r="D3123" t="s">
        <v>1</v>
      </c>
      <c r="E3123">
        <v>0</v>
      </c>
      <c r="F3123" t="s">
        <v>5293</v>
      </c>
      <c r="G3123" t="s">
        <v>47338</v>
      </c>
      <c r="H3123" t="s">
        <v>4258</v>
      </c>
      <c r="I3123">
        <f t="shared" si="48"/>
        <v>106</v>
      </c>
      <c r="J3123" s="1" t="s">
        <v>27688</v>
      </c>
    </row>
    <row r="3124" spans="1:10">
      <c r="A3124">
        <v>3115</v>
      </c>
      <c r="B3124" t="s">
        <v>4202</v>
      </c>
      <c r="C3124">
        <v>20190314</v>
      </c>
      <c r="D3124" t="s">
        <v>90</v>
      </c>
      <c r="E3124">
        <v>0</v>
      </c>
      <c r="F3124" t="s">
        <v>5288</v>
      </c>
      <c r="G3124" t="s">
        <v>5289</v>
      </c>
      <c r="H3124" t="s">
        <v>4203</v>
      </c>
      <c r="I3124">
        <f t="shared" si="48"/>
        <v>22</v>
      </c>
      <c r="J3124" s="1" t="s">
        <v>27648</v>
      </c>
    </row>
    <row r="3125" spans="1:10">
      <c r="A3125">
        <v>3162</v>
      </c>
      <c r="B3125" t="s">
        <v>3146</v>
      </c>
      <c r="C3125">
        <v>20190314</v>
      </c>
      <c r="D3125" t="s">
        <v>122</v>
      </c>
      <c r="E3125">
        <v>-1</v>
      </c>
      <c r="F3125" t="s">
        <v>5288</v>
      </c>
      <c r="G3125" t="s">
        <v>5290</v>
      </c>
      <c r="H3125" t="s">
        <v>4259</v>
      </c>
      <c r="I3125">
        <f t="shared" si="48"/>
        <v>15</v>
      </c>
      <c r="J3125" s="1" t="s">
        <v>27689</v>
      </c>
    </row>
    <row r="3126" spans="1:10">
      <c r="A3126">
        <v>3356</v>
      </c>
      <c r="B3126" t="s">
        <v>2245</v>
      </c>
      <c r="C3126">
        <v>20190314</v>
      </c>
      <c r="D3126" t="s">
        <v>12</v>
      </c>
      <c r="E3126">
        <v>0</v>
      </c>
      <c r="F3126" t="s">
        <v>5288</v>
      </c>
      <c r="G3126" t="s">
        <v>5289</v>
      </c>
      <c r="H3126" t="s">
        <v>4260</v>
      </c>
      <c r="I3126">
        <f t="shared" si="48"/>
        <v>19</v>
      </c>
      <c r="J3126" s="1" t="s">
        <v>27690</v>
      </c>
    </row>
    <row r="3127" spans="1:10">
      <c r="A3127">
        <v>3363</v>
      </c>
      <c r="B3127" t="s">
        <v>3689</v>
      </c>
      <c r="C3127">
        <v>20190314</v>
      </c>
      <c r="D3127" t="s">
        <v>1</v>
      </c>
      <c r="E3127">
        <v>0</v>
      </c>
      <c r="F3127" t="s">
        <v>5293</v>
      </c>
      <c r="G3127" t="s">
        <v>47338</v>
      </c>
      <c r="H3127" t="s">
        <v>4261</v>
      </c>
      <c r="I3127">
        <f t="shared" si="48"/>
        <v>64</v>
      </c>
      <c r="J3127" s="1" t="s">
        <v>27691</v>
      </c>
    </row>
    <row r="3128" spans="1:10">
      <c r="A3128">
        <v>3402</v>
      </c>
      <c r="B3128" t="s">
        <v>672</v>
      </c>
      <c r="C3128">
        <v>20190314</v>
      </c>
      <c r="D3128" t="s">
        <v>1</v>
      </c>
      <c r="E3128">
        <v>-1</v>
      </c>
      <c r="F3128" t="s">
        <v>5293</v>
      </c>
      <c r="G3128" t="s">
        <v>47338</v>
      </c>
      <c r="H3128" t="s">
        <v>4262</v>
      </c>
      <c r="I3128">
        <f t="shared" si="48"/>
        <v>106</v>
      </c>
      <c r="J3128" s="1" t="s">
        <v>27692</v>
      </c>
    </row>
    <row r="3129" spans="1:10">
      <c r="A3129">
        <v>3452</v>
      </c>
      <c r="B3129" t="s">
        <v>94</v>
      </c>
      <c r="C3129">
        <v>20190314</v>
      </c>
      <c r="D3129" t="s">
        <v>12</v>
      </c>
      <c r="E3129">
        <v>-1</v>
      </c>
      <c r="F3129" t="s">
        <v>5288</v>
      </c>
      <c r="G3129" t="s">
        <v>5290</v>
      </c>
      <c r="H3129" t="s">
        <v>4263</v>
      </c>
      <c r="I3129">
        <f t="shared" si="48"/>
        <v>21</v>
      </c>
      <c r="J3129" s="1" t="s">
        <v>27693</v>
      </c>
    </row>
    <row r="3130" spans="1:10">
      <c r="A3130">
        <v>3562</v>
      </c>
      <c r="B3130" t="s">
        <v>94</v>
      </c>
      <c r="C3130">
        <v>20190314</v>
      </c>
      <c r="D3130" t="s">
        <v>122</v>
      </c>
      <c r="E3130">
        <v>-3</v>
      </c>
      <c r="F3130" t="s">
        <v>5293</v>
      </c>
      <c r="G3130" t="s">
        <v>47338</v>
      </c>
      <c r="H3130" t="s">
        <v>4264</v>
      </c>
      <c r="I3130">
        <f t="shared" si="48"/>
        <v>213</v>
      </c>
      <c r="J3130" s="1" t="s">
        <v>27694</v>
      </c>
    </row>
    <row r="3131" spans="1:10">
      <c r="A3131">
        <v>3607</v>
      </c>
      <c r="B3131" t="s">
        <v>2648</v>
      </c>
      <c r="C3131">
        <v>20190314</v>
      </c>
      <c r="D3131" t="s">
        <v>1</v>
      </c>
      <c r="E3131">
        <v>0</v>
      </c>
      <c r="F3131" t="s">
        <v>5293</v>
      </c>
      <c r="G3131" t="s">
        <v>47338</v>
      </c>
      <c r="H3131" t="s">
        <v>4265</v>
      </c>
      <c r="I3131">
        <f t="shared" si="48"/>
        <v>113</v>
      </c>
      <c r="J3131" s="1" t="s">
        <v>27695</v>
      </c>
    </row>
    <row r="3132" spans="1:10">
      <c r="A3132">
        <v>3624</v>
      </c>
      <c r="B3132" t="s">
        <v>3321</v>
      </c>
      <c r="C3132">
        <v>20190314</v>
      </c>
      <c r="D3132" t="s">
        <v>9</v>
      </c>
      <c r="E3132">
        <v>0</v>
      </c>
      <c r="F3132" t="s">
        <v>5288</v>
      </c>
      <c r="G3132" t="s">
        <v>5289</v>
      </c>
      <c r="H3132" t="s">
        <v>4210</v>
      </c>
      <c r="I3132">
        <f t="shared" si="48"/>
        <v>19</v>
      </c>
      <c r="J3132" s="1" t="s">
        <v>27653</v>
      </c>
    </row>
    <row r="3133" spans="1:10">
      <c r="A3133">
        <v>3686</v>
      </c>
      <c r="B3133" t="s">
        <v>261</v>
      </c>
      <c r="C3133">
        <v>20190314</v>
      </c>
      <c r="D3133" t="s">
        <v>12</v>
      </c>
      <c r="E3133">
        <v>-2</v>
      </c>
      <c r="F3133" t="s">
        <v>5296</v>
      </c>
      <c r="G3133" t="s">
        <v>47340</v>
      </c>
      <c r="H3133" t="s">
        <v>4266</v>
      </c>
      <c r="I3133">
        <f t="shared" si="48"/>
        <v>17</v>
      </c>
      <c r="J3133" s="1" t="s">
        <v>27696</v>
      </c>
    </row>
    <row r="3134" spans="1:10">
      <c r="A3134">
        <v>4163</v>
      </c>
      <c r="B3134" t="s">
        <v>4219</v>
      </c>
      <c r="C3134">
        <v>20190314</v>
      </c>
      <c r="D3134" t="s">
        <v>9</v>
      </c>
      <c r="E3134">
        <v>0</v>
      </c>
      <c r="F3134" t="s">
        <v>5288</v>
      </c>
      <c r="G3134" t="s">
        <v>5289</v>
      </c>
      <c r="H3134" t="s">
        <v>4267</v>
      </c>
      <c r="I3134">
        <f t="shared" si="48"/>
        <v>59</v>
      </c>
      <c r="J3134" s="1" t="s">
        <v>27697</v>
      </c>
    </row>
    <row r="3135" spans="1:10">
      <c r="A3135">
        <v>4716</v>
      </c>
      <c r="B3135" t="s">
        <v>732</v>
      </c>
      <c r="C3135">
        <v>20190314</v>
      </c>
      <c r="D3135" t="s">
        <v>1</v>
      </c>
      <c r="E3135">
        <v>-1</v>
      </c>
      <c r="F3135" t="s">
        <v>5288</v>
      </c>
      <c r="G3135" t="s">
        <v>5290</v>
      </c>
      <c r="H3135" t="s">
        <v>4268</v>
      </c>
      <c r="I3135">
        <f t="shared" si="48"/>
        <v>13</v>
      </c>
      <c r="J3135" s="1" t="s">
        <v>27698</v>
      </c>
    </row>
    <row r="3136" spans="1:10">
      <c r="A3136">
        <v>4725</v>
      </c>
      <c r="B3136" t="s">
        <v>1130</v>
      </c>
      <c r="C3136">
        <v>20190314</v>
      </c>
      <c r="D3136" t="s">
        <v>1</v>
      </c>
      <c r="E3136">
        <v>-1</v>
      </c>
      <c r="F3136" t="s">
        <v>5288</v>
      </c>
      <c r="G3136" t="s">
        <v>47339</v>
      </c>
      <c r="H3136" t="s">
        <v>4269</v>
      </c>
      <c r="I3136">
        <f t="shared" si="48"/>
        <v>108</v>
      </c>
      <c r="J3136" s="1" t="s">
        <v>27699</v>
      </c>
    </row>
    <row r="3137" spans="1:10">
      <c r="A3137">
        <v>4960</v>
      </c>
      <c r="B3137" t="s">
        <v>1432</v>
      </c>
      <c r="C3137">
        <v>20190314</v>
      </c>
      <c r="D3137" t="s">
        <v>12</v>
      </c>
      <c r="E3137">
        <v>-2</v>
      </c>
      <c r="F3137" t="s">
        <v>5293</v>
      </c>
      <c r="G3137" t="s">
        <v>47338</v>
      </c>
      <c r="H3137" t="s">
        <v>4270</v>
      </c>
      <c r="I3137">
        <f t="shared" si="48"/>
        <v>71</v>
      </c>
      <c r="J3137" s="1" t="s">
        <v>27700</v>
      </c>
    </row>
    <row r="3138" spans="1:10">
      <c r="A3138">
        <v>5259</v>
      </c>
      <c r="B3138" t="s">
        <v>94</v>
      </c>
      <c r="C3138">
        <v>20190314</v>
      </c>
      <c r="D3138" t="s">
        <v>32</v>
      </c>
      <c r="E3138">
        <v>-1</v>
      </c>
      <c r="F3138" t="s">
        <v>5288</v>
      </c>
      <c r="G3138" t="s">
        <v>47339</v>
      </c>
      <c r="H3138" t="s">
        <v>4271</v>
      </c>
      <c r="I3138">
        <f t="shared" si="48"/>
        <v>46</v>
      </c>
      <c r="J3138" s="1" t="s">
        <v>27701</v>
      </c>
    </row>
    <row r="3139" spans="1:10">
      <c r="A3139">
        <v>5287</v>
      </c>
      <c r="B3139" t="s">
        <v>4272</v>
      </c>
      <c r="C3139">
        <v>20190314</v>
      </c>
      <c r="D3139" t="s">
        <v>9</v>
      </c>
      <c r="E3139">
        <v>0</v>
      </c>
      <c r="F3139" t="s">
        <v>5293</v>
      </c>
      <c r="G3139" t="s">
        <v>47338</v>
      </c>
      <c r="H3139" t="s">
        <v>4273</v>
      </c>
      <c r="I3139">
        <f t="shared" ref="I3139:I3202" si="49">LEN(H3139)</f>
        <v>20</v>
      </c>
      <c r="J3139" s="1" t="s">
        <v>27702</v>
      </c>
    </row>
    <row r="3140" spans="1:10">
      <c r="A3140">
        <v>5481</v>
      </c>
      <c r="B3140" t="s">
        <v>3100</v>
      </c>
      <c r="C3140">
        <v>20190314</v>
      </c>
      <c r="D3140" t="s">
        <v>90</v>
      </c>
      <c r="E3140">
        <v>0</v>
      </c>
      <c r="F3140" t="s">
        <v>5288</v>
      </c>
      <c r="G3140" t="s">
        <v>5290</v>
      </c>
      <c r="H3140" t="s">
        <v>4274</v>
      </c>
      <c r="I3140">
        <f t="shared" si="49"/>
        <v>47</v>
      </c>
      <c r="J3140" s="1" t="s">
        <v>27703</v>
      </c>
    </row>
    <row r="3141" spans="1:10">
      <c r="A3141">
        <v>5484</v>
      </c>
      <c r="B3141" t="s">
        <v>4275</v>
      </c>
      <c r="C3141">
        <v>20190314</v>
      </c>
      <c r="D3141" t="s">
        <v>12</v>
      </c>
      <c r="E3141">
        <v>0</v>
      </c>
      <c r="F3141" t="s">
        <v>5293</v>
      </c>
      <c r="G3141" t="s">
        <v>47338</v>
      </c>
      <c r="H3141" t="s">
        <v>4276</v>
      </c>
      <c r="I3141">
        <f t="shared" si="49"/>
        <v>196</v>
      </c>
      <c r="J3141" s="1" t="s">
        <v>27704</v>
      </c>
    </row>
    <row r="3142" spans="1:10">
      <c r="A3142">
        <v>5498</v>
      </c>
      <c r="B3142" t="s">
        <v>4277</v>
      </c>
      <c r="C3142">
        <v>20190314</v>
      </c>
      <c r="D3142" t="s">
        <v>90</v>
      </c>
      <c r="E3142">
        <v>0</v>
      </c>
      <c r="F3142" t="s">
        <v>5293</v>
      </c>
      <c r="G3142" t="s">
        <v>47338</v>
      </c>
      <c r="H3142" t="s">
        <v>4278</v>
      </c>
      <c r="I3142">
        <f t="shared" si="49"/>
        <v>478</v>
      </c>
      <c r="J3142" s="1" t="s">
        <v>27705</v>
      </c>
    </row>
    <row r="3143" spans="1:10">
      <c r="A3143">
        <v>5522</v>
      </c>
      <c r="B3143" t="s">
        <v>1708</v>
      </c>
      <c r="C3143">
        <v>20190314</v>
      </c>
      <c r="D3143" t="s">
        <v>12</v>
      </c>
      <c r="E3143">
        <v>0</v>
      </c>
      <c r="F3143" t="s">
        <v>5293</v>
      </c>
      <c r="G3143" t="s">
        <v>5295</v>
      </c>
      <c r="H3143" t="s">
        <v>4279</v>
      </c>
      <c r="I3143">
        <f t="shared" si="49"/>
        <v>70</v>
      </c>
      <c r="J3143" s="1" t="s">
        <v>27706</v>
      </c>
    </row>
    <row r="3144" spans="1:10">
      <c r="A3144">
        <v>5536</v>
      </c>
      <c r="B3144" t="s">
        <v>764</v>
      </c>
      <c r="C3144">
        <v>20190314</v>
      </c>
      <c r="D3144" t="s">
        <v>4</v>
      </c>
      <c r="E3144">
        <v>1</v>
      </c>
      <c r="F3144" t="s">
        <v>5293</v>
      </c>
      <c r="G3144" t="s">
        <v>5294</v>
      </c>
      <c r="H3144" t="s">
        <v>4280</v>
      </c>
      <c r="I3144">
        <f t="shared" si="49"/>
        <v>158</v>
      </c>
      <c r="J3144" s="1" t="s">
        <v>27707</v>
      </c>
    </row>
    <row r="3145" spans="1:10">
      <c r="A3145">
        <v>5820</v>
      </c>
      <c r="B3145" t="s">
        <v>3178</v>
      </c>
      <c r="C3145">
        <v>20190314</v>
      </c>
      <c r="D3145" t="s">
        <v>35</v>
      </c>
      <c r="E3145">
        <v>0</v>
      </c>
      <c r="F3145" t="s">
        <v>5293</v>
      </c>
      <c r="G3145" t="s">
        <v>47338</v>
      </c>
      <c r="H3145" t="s">
        <v>4281</v>
      </c>
      <c r="I3145">
        <f t="shared" si="49"/>
        <v>44</v>
      </c>
      <c r="J3145" s="1" t="s">
        <v>27708</v>
      </c>
    </row>
    <row r="3146" spans="1:10">
      <c r="A3146">
        <v>6139</v>
      </c>
      <c r="B3146" t="s">
        <v>1213</v>
      </c>
      <c r="C3146">
        <v>20190314</v>
      </c>
      <c r="D3146" t="s">
        <v>9</v>
      </c>
      <c r="E3146">
        <v>-1</v>
      </c>
      <c r="F3146" t="s">
        <v>5288</v>
      </c>
      <c r="G3146" t="s">
        <v>47339</v>
      </c>
      <c r="H3146" t="s">
        <v>4282</v>
      </c>
      <c r="I3146">
        <f t="shared" si="49"/>
        <v>75</v>
      </c>
      <c r="J3146" s="1" t="s">
        <v>27709</v>
      </c>
    </row>
    <row r="3147" spans="1:10">
      <c r="A3147">
        <v>6186</v>
      </c>
      <c r="B3147" t="s">
        <v>2740</v>
      </c>
      <c r="C3147">
        <v>20190314</v>
      </c>
      <c r="D3147" t="s">
        <v>90</v>
      </c>
      <c r="E3147">
        <v>0</v>
      </c>
      <c r="F3147" t="s">
        <v>5293</v>
      </c>
      <c r="G3147" t="s">
        <v>47338</v>
      </c>
      <c r="H3147" t="s">
        <v>4283</v>
      </c>
      <c r="I3147">
        <f t="shared" si="49"/>
        <v>104</v>
      </c>
      <c r="J3147" s="1" t="s">
        <v>27710</v>
      </c>
    </row>
    <row r="3148" spans="1:10">
      <c r="A3148">
        <v>6257</v>
      </c>
      <c r="B3148" t="s">
        <v>4284</v>
      </c>
      <c r="C3148">
        <v>20190314</v>
      </c>
      <c r="D3148" t="s">
        <v>4</v>
      </c>
      <c r="E3148">
        <v>0</v>
      </c>
      <c r="F3148" t="s">
        <v>5288</v>
      </c>
      <c r="G3148" t="s">
        <v>5289</v>
      </c>
      <c r="H3148" t="s">
        <v>4285</v>
      </c>
      <c r="I3148">
        <f t="shared" si="49"/>
        <v>20</v>
      </c>
      <c r="J3148" s="1" t="s">
        <v>27711</v>
      </c>
    </row>
    <row r="3149" spans="1:10">
      <c r="A3149">
        <v>6285</v>
      </c>
      <c r="B3149" t="s">
        <v>4286</v>
      </c>
      <c r="C3149">
        <v>20190314</v>
      </c>
      <c r="D3149" t="s">
        <v>27</v>
      </c>
      <c r="E3149">
        <v>1</v>
      </c>
      <c r="F3149" t="s">
        <v>5293</v>
      </c>
      <c r="G3149" t="s">
        <v>5295</v>
      </c>
      <c r="H3149" t="s">
        <v>4287</v>
      </c>
      <c r="I3149">
        <f t="shared" si="49"/>
        <v>299</v>
      </c>
      <c r="J3149" s="1" t="s">
        <v>27712</v>
      </c>
    </row>
    <row r="3150" spans="1:10">
      <c r="A3150">
        <v>6603</v>
      </c>
      <c r="B3150" t="s">
        <v>4288</v>
      </c>
      <c r="C3150">
        <v>20190314</v>
      </c>
      <c r="D3150" t="s">
        <v>9</v>
      </c>
      <c r="E3150">
        <v>0</v>
      </c>
      <c r="F3150" t="s">
        <v>5293</v>
      </c>
      <c r="G3150" t="s">
        <v>5295</v>
      </c>
      <c r="H3150" t="s">
        <v>4289</v>
      </c>
      <c r="I3150">
        <f t="shared" si="49"/>
        <v>327</v>
      </c>
      <c r="J3150" s="1" t="s">
        <v>27713</v>
      </c>
    </row>
    <row r="3151" spans="1:10">
      <c r="A3151">
        <v>6652</v>
      </c>
      <c r="B3151" t="s">
        <v>3426</v>
      </c>
      <c r="C3151">
        <v>20190314</v>
      </c>
      <c r="D3151" t="s">
        <v>69</v>
      </c>
      <c r="E3151">
        <v>-1</v>
      </c>
      <c r="F3151" t="s">
        <v>5291</v>
      </c>
      <c r="G3151" t="s">
        <v>5292</v>
      </c>
      <c r="H3151" t="s">
        <v>4290</v>
      </c>
      <c r="I3151">
        <f t="shared" si="49"/>
        <v>30</v>
      </c>
      <c r="J3151" s="1" t="s">
        <v>27714</v>
      </c>
    </row>
    <row r="3152" spans="1:10">
      <c r="A3152">
        <v>8066</v>
      </c>
      <c r="B3152" t="s">
        <v>289</v>
      </c>
      <c r="C3152">
        <v>20190314</v>
      </c>
      <c r="D3152" t="s">
        <v>1</v>
      </c>
      <c r="E3152">
        <v>1</v>
      </c>
      <c r="F3152" t="s">
        <v>5293</v>
      </c>
      <c r="G3152" t="s">
        <v>5294</v>
      </c>
      <c r="H3152" t="s">
        <v>4291</v>
      </c>
      <c r="I3152">
        <f t="shared" si="49"/>
        <v>315</v>
      </c>
      <c r="J3152" s="1" t="s">
        <v>27715</v>
      </c>
    </row>
    <row r="3153" spans="1:10">
      <c r="A3153">
        <v>8477</v>
      </c>
      <c r="B3153" t="s">
        <v>3968</v>
      </c>
      <c r="C3153">
        <v>20190314</v>
      </c>
      <c r="D3153" t="s">
        <v>9</v>
      </c>
      <c r="E3153">
        <v>1</v>
      </c>
      <c r="F3153" t="s">
        <v>5293</v>
      </c>
      <c r="G3153" t="s">
        <v>47338</v>
      </c>
      <c r="H3153" t="s">
        <v>4292</v>
      </c>
      <c r="I3153">
        <f t="shared" si="49"/>
        <v>337</v>
      </c>
      <c r="J3153" s="1" t="s">
        <v>27716</v>
      </c>
    </row>
    <row r="3154" spans="1:10">
      <c r="A3154">
        <v>8935</v>
      </c>
      <c r="B3154" t="s">
        <v>4293</v>
      </c>
      <c r="C3154">
        <v>20190314</v>
      </c>
      <c r="D3154" t="s">
        <v>122</v>
      </c>
      <c r="E3154">
        <v>0</v>
      </c>
      <c r="F3154" t="s">
        <v>5293</v>
      </c>
      <c r="G3154" t="s">
        <v>47338</v>
      </c>
      <c r="H3154" t="s">
        <v>4294</v>
      </c>
      <c r="I3154">
        <f t="shared" si="49"/>
        <v>125</v>
      </c>
      <c r="J3154" s="1" t="s">
        <v>27717</v>
      </c>
    </row>
    <row r="3155" spans="1:10">
      <c r="A3155">
        <v>9918</v>
      </c>
      <c r="B3155" t="s">
        <v>4295</v>
      </c>
      <c r="C3155">
        <v>20190314</v>
      </c>
      <c r="D3155" t="s">
        <v>4</v>
      </c>
      <c r="E3155">
        <v>0</v>
      </c>
      <c r="F3155" t="s">
        <v>5288</v>
      </c>
      <c r="G3155" t="s">
        <v>5290</v>
      </c>
      <c r="H3155" t="s">
        <v>4296</v>
      </c>
      <c r="I3155">
        <f t="shared" si="49"/>
        <v>53</v>
      </c>
      <c r="J3155" s="1" t="s">
        <v>27718</v>
      </c>
    </row>
    <row r="3156" spans="1:10">
      <c r="A3156">
        <v>1258</v>
      </c>
      <c r="B3156" t="s">
        <v>4004</v>
      </c>
      <c r="C3156">
        <v>20190315</v>
      </c>
      <c r="D3156" t="s">
        <v>12</v>
      </c>
      <c r="E3156">
        <v>0</v>
      </c>
      <c r="F3156" t="s">
        <v>5293</v>
      </c>
      <c r="G3156" t="s">
        <v>5295</v>
      </c>
      <c r="H3156" t="s">
        <v>4297</v>
      </c>
      <c r="I3156">
        <f t="shared" si="49"/>
        <v>164</v>
      </c>
      <c r="J3156" s="1" t="s">
        <v>27719</v>
      </c>
    </row>
    <row r="3157" spans="1:10">
      <c r="A3157">
        <v>1443</v>
      </c>
      <c r="B3157" t="s">
        <v>856</v>
      </c>
      <c r="C3157">
        <v>20190315</v>
      </c>
      <c r="D3157" t="s">
        <v>122</v>
      </c>
      <c r="E3157">
        <v>0</v>
      </c>
      <c r="F3157" t="s">
        <v>5288</v>
      </c>
      <c r="G3157" t="s">
        <v>5289</v>
      </c>
      <c r="H3157" t="s">
        <v>4298</v>
      </c>
      <c r="I3157">
        <f t="shared" si="49"/>
        <v>19</v>
      </c>
      <c r="J3157" s="1" t="s">
        <v>27720</v>
      </c>
    </row>
    <row r="3158" spans="1:10">
      <c r="A3158">
        <v>1444</v>
      </c>
      <c r="B3158" t="s">
        <v>4299</v>
      </c>
      <c r="C3158">
        <v>20190315</v>
      </c>
      <c r="D3158" t="s">
        <v>9</v>
      </c>
      <c r="E3158">
        <v>0</v>
      </c>
      <c r="F3158" t="s">
        <v>5288</v>
      </c>
      <c r="G3158" t="s">
        <v>5290</v>
      </c>
      <c r="H3158" t="s">
        <v>4300</v>
      </c>
      <c r="I3158">
        <f t="shared" si="49"/>
        <v>37</v>
      </c>
      <c r="J3158" s="1" t="s">
        <v>27721</v>
      </c>
    </row>
    <row r="3159" spans="1:10">
      <c r="A3159">
        <v>1451</v>
      </c>
      <c r="B3159" t="s">
        <v>4301</v>
      </c>
      <c r="C3159">
        <v>20190315</v>
      </c>
      <c r="D3159" t="s">
        <v>4</v>
      </c>
      <c r="E3159">
        <v>0</v>
      </c>
      <c r="F3159" t="s">
        <v>5288</v>
      </c>
      <c r="G3159" t="s">
        <v>5289</v>
      </c>
      <c r="H3159" t="s">
        <v>4302</v>
      </c>
      <c r="I3159">
        <f t="shared" si="49"/>
        <v>20</v>
      </c>
      <c r="J3159" s="1" t="s">
        <v>27722</v>
      </c>
    </row>
    <row r="3160" spans="1:10">
      <c r="A3160">
        <v>1475</v>
      </c>
      <c r="B3160" t="s">
        <v>868</v>
      </c>
      <c r="C3160">
        <v>20190315</v>
      </c>
      <c r="D3160" t="s">
        <v>122</v>
      </c>
      <c r="E3160">
        <v>-1</v>
      </c>
      <c r="F3160" t="s">
        <v>5297</v>
      </c>
      <c r="G3160" t="s">
        <v>5298</v>
      </c>
      <c r="H3160" t="s">
        <v>4303</v>
      </c>
      <c r="I3160">
        <f t="shared" si="49"/>
        <v>27</v>
      </c>
      <c r="J3160" s="1" t="s">
        <v>27723</v>
      </c>
    </row>
    <row r="3161" spans="1:10">
      <c r="A3161">
        <v>1507</v>
      </c>
      <c r="B3161" t="s">
        <v>1496</v>
      </c>
      <c r="C3161">
        <v>20190315</v>
      </c>
      <c r="D3161" t="s">
        <v>4</v>
      </c>
      <c r="E3161">
        <v>-1</v>
      </c>
      <c r="F3161" t="s">
        <v>5288</v>
      </c>
      <c r="G3161" t="s">
        <v>47339</v>
      </c>
      <c r="H3161" t="s">
        <v>4304</v>
      </c>
      <c r="I3161">
        <f t="shared" si="49"/>
        <v>88</v>
      </c>
      <c r="J3161" s="1" t="s">
        <v>27724</v>
      </c>
    </row>
    <row r="3162" spans="1:10">
      <c r="A3162">
        <v>1592</v>
      </c>
      <c r="B3162" t="s">
        <v>4305</v>
      </c>
      <c r="C3162">
        <v>20190315</v>
      </c>
      <c r="D3162" t="s">
        <v>1</v>
      </c>
      <c r="E3162">
        <v>-1</v>
      </c>
      <c r="F3162" t="s">
        <v>5288</v>
      </c>
      <c r="G3162" t="s">
        <v>5290</v>
      </c>
      <c r="H3162" t="s">
        <v>4306</v>
      </c>
      <c r="I3162">
        <f t="shared" si="49"/>
        <v>15</v>
      </c>
      <c r="J3162" s="1" t="s">
        <v>27725</v>
      </c>
    </row>
    <row r="3163" spans="1:10">
      <c r="A3163">
        <v>1760</v>
      </c>
      <c r="B3163" t="s">
        <v>1850</v>
      </c>
      <c r="C3163">
        <v>20190315</v>
      </c>
      <c r="D3163" t="s">
        <v>1</v>
      </c>
      <c r="E3163">
        <v>1</v>
      </c>
      <c r="F3163" t="s">
        <v>5293</v>
      </c>
      <c r="G3163" t="s">
        <v>47338</v>
      </c>
      <c r="H3163" t="s">
        <v>4307</v>
      </c>
      <c r="I3163">
        <f t="shared" si="49"/>
        <v>47</v>
      </c>
      <c r="J3163" s="1" t="s">
        <v>27726</v>
      </c>
    </row>
    <row r="3164" spans="1:10">
      <c r="A3164">
        <v>1819</v>
      </c>
      <c r="B3164" t="s">
        <v>94</v>
      </c>
      <c r="C3164">
        <v>20190315</v>
      </c>
      <c r="D3164" t="s">
        <v>170</v>
      </c>
      <c r="E3164">
        <v>-1</v>
      </c>
      <c r="F3164" t="s">
        <v>5291</v>
      </c>
      <c r="G3164" t="s">
        <v>5292</v>
      </c>
      <c r="H3164" t="s">
        <v>4308</v>
      </c>
      <c r="I3164">
        <f t="shared" si="49"/>
        <v>29</v>
      </c>
      <c r="J3164" s="1" t="s">
        <v>27727</v>
      </c>
    </row>
    <row r="3165" spans="1:10">
      <c r="A3165">
        <v>2034</v>
      </c>
      <c r="B3165" t="s">
        <v>317</v>
      </c>
      <c r="C3165">
        <v>20190315</v>
      </c>
      <c r="D3165" t="s">
        <v>4</v>
      </c>
      <c r="E3165">
        <v>0</v>
      </c>
      <c r="F3165" t="s">
        <v>5297</v>
      </c>
      <c r="G3165" t="s">
        <v>47333</v>
      </c>
      <c r="H3165" t="s">
        <v>4309</v>
      </c>
      <c r="I3165">
        <f t="shared" si="49"/>
        <v>31</v>
      </c>
      <c r="J3165" s="1" t="s">
        <v>27728</v>
      </c>
    </row>
    <row r="3166" spans="1:10">
      <c r="A3166">
        <v>2303</v>
      </c>
      <c r="B3166" t="s">
        <v>1914</v>
      </c>
      <c r="C3166">
        <v>20190315</v>
      </c>
      <c r="D3166" t="s">
        <v>27</v>
      </c>
      <c r="E3166">
        <v>-1</v>
      </c>
      <c r="F3166" t="s">
        <v>5288</v>
      </c>
      <c r="G3166" t="s">
        <v>47339</v>
      </c>
      <c r="H3166" t="s">
        <v>4310</v>
      </c>
      <c r="I3166">
        <f t="shared" si="49"/>
        <v>102</v>
      </c>
      <c r="J3166" s="1" t="s">
        <v>27729</v>
      </c>
    </row>
    <row r="3167" spans="1:10">
      <c r="A3167">
        <v>2313</v>
      </c>
      <c r="B3167" t="s">
        <v>441</v>
      </c>
      <c r="C3167">
        <v>20190315</v>
      </c>
      <c r="D3167" t="s">
        <v>4</v>
      </c>
      <c r="E3167">
        <v>0</v>
      </c>
      <c r="F3167" t="s">
        <v>5293</v>
      </c>
      <c r="G3167" t="s">
        <v>5295</v>
      </c>
      <c r="H3167" t="s">
        <v>4311</v>
      </c>
      <c r="I3167">
        <f t="shared" si="49"/>
        <v>86</v>
      </c>
      <c r="J3167" s="1" t="s">
        <v>27730</v>
      </c>
    </row>
    <row r="3168" spans="1:10">
      <c r="A3168">
        <v>2323</v>
      </c>
      <c r="B3168" t="s">
        <v>4312</v>
      </c>
      <c r="C3168">
        <v>20190315</v>
      </c>
      <c r="D3168" t="s">
        <v>12</v>
      </c>
      <c r="E3168">
        <v>-2</v>
      </c>
      <c r="F3168" t="s">
        <v>5297</v>
      </c>
      <c r="G3168" t="s">
        <v>47333</v>
      </c>
      <c r="H3168" t="s">
        <v>4313</v>
      </c>
      <c r="I3168">
        <f t="shared" si="49"/>
        <v>130</v>
      </c>
      <c r="J3168" s="1" t="s">
        <v>27731</v>
      </c>
    </row>
    <row r="3169" spans="1:10">
      <c r="A3169">
        <v>2330</v>
      </c>
      <c r="B3169" t="s">
        <v>20</v>
      </c>
      <c r="C3169">
        <v>20190315</v>
      </c>
      <c r="D3169" t="s">
        <v>21</v>
      </c>
      <c r="E3169">
        <v>0</v>
      </c>
      <c r="F3169" t="s">
        <v>5293</v>
      </c>
      <c r="G3169" t="s">
        <v>5295</v>
      </c>
      <c r="H3169" t="s">
        <v>4314</v>
      </c>
      <c r="I3169">
        <f t="shared" si="49"/>
        <v>56</v>
      </c>
      <c r="J3169" s="1" t="s">
        <v>27732</v>
      </c>
    </row>
    <row r="3170" spans="1:10">
      <c r="A3170">
        <v>2467</v>
      </c>
      <c r="B3170" t="s">
        <v>4251</v>
      </c>
      <c r="C3170">
        <v>20190315</v>
      </c>
      <c r="D3170" t="s">
        <v>9</v>
      </c>
      <c r="E3170">
        <v>0</v>
      </c>
      <c r="F3170" t="s">
        <v>5288</v>
      </c>
      <c r="G3170" t="s">
        <v>5289</v>
      </c>
      <c r="H3170" t="s">
        <v>4252</v>
      </c>
      <c r="I3170">
        <f t="shared" si="49"/>
        <v>22</v>
      </c>
      <c r="J3170" s="1" t="s">
        <v>27684</v>
      </c>
    </row>
    <row r="3171" spans="1:10">
      <c r="A3171">
        <v>2472</v>
      </c>
      <c r="B3171" t="s">
        <v>2879</v>
      </c>
      <c r="C3171">
        <v>20190315</v>
      </c>
      <c r="D3171" t="s">
        <v>9</v>
      </c>
      <c r="E3171">
        <v>0</v>
      </c>
      <c r="F3171" t="s">
        <v>5288</v>
      </c>
      <c r="G3171" t="s">
        <v>5290</v>
      </c>
      <c r="H3171" t="s">
        <v>4315</v>
      </c>
      <c r="I3171">
        <f t="shared" si="49"/>
        <v>105</v>
      </c>
      <c r="J3171" s="1" t="s">
        <v>27733</v>
      </c>
    </row>
    <row r="3172" spans="1:10">
      <c r="A3172">
        <v>2475</v>
      </c>
      <c r="B3172" t="s">
        <v>94</v>
      </c>
      <c r="C3172">
        <v>20190315</v>
      </c>
      <c r="D3172" t="s">
        <v>109</v>
      </c>
      <c r="E3172">
        <v>-1</v>
      </c>
      <c r="F3172" t="s">
        <v>5291</v>
      </c>
      <c r="G3172" t="s">
        <v>5292</v>
      </c>
      <c r="H3172" t="s">
        <v>4316</v>
      </c>
      <c r="I3172">
        <f t="shared" si="49"/>
        <v>38</v>
      </c>
      <c r="J3172" s="1" t="s">
        <v>27734</v>
      </c>
    </row>
    <row r="3173" spans="1:10">
      <c r="A3173">
        <v>2475</v>
      </c>
      <c r="B3173" t="s">
        <v>94</v>
      </c>
      <c r="C3173">
        <v>20190315</v>
      </c>
      <c r="D3173" t="s">
        <v>109</v>
      </c>
      <c r="E3173">
        <v>-1</v>
      </c>
      <c r="F3173" t="s">
        <v>5296</v>
      </c>
      <c r="G3173" t="s">
        <v>47340</v>
      </c>
      <c r="H3173" t="s">
        <v>4317</v>
      </c>
      <c r="I3173">
        <f t="shared" si="49"/>
        <v>1151</v>
      </c>
      <c r="J3173" s="1" t="s">
        <v>27735</v>
      </c>
    </row>
    <row r="3174" spans="1:10">
      <c r="A3174">
        <v>2516</v>
      </c>
      <c r="B3174" t="s">
        <v>2911</v>
      </c>
      <c r="C3174">
        <v>20190315</v>
      </c>
      <c r="D3174" t="s">
        <v>90</v>
      </c>
      <c r="E3174">
        <v>1</v>
      </c>
      <c r="F3174" t="s">
        <v>5293</v>
      </c>
      <c r="G3174" t="s">
        <v>5294</v>
      </c>
      <c r="H3174" t="s">
        <v>4318</v>
      </c>
      <c r="I3174">
        <f t="shared" si="49"/>
        <v>52</v>
      </c>
      <c r="J3174" s="1" t="s">
        <v>27736</v>
      </c>
    </row>
    <row r="3175" spans="1:10">
      <c r="A3175">
        <v>2530</v>
      </c>
      <c r="B3175" t="s">
        <v>113</v>
      </c>
      <c r="C3175">
        <v>20190315</v>
      </c>
      <c r="D3175" t="s">
        <v>12</v>
      </c>
      <c r="E3175">
        <v>-1</v>
      </c>
      <c r="F3175" t="s">
        <v>5288</v>
      </c>
      <c r="G3175" t="s">
        <v>47339</v>
      </c>
      <c r="H3175" t="s">
        <v>4319</v>
      </c>
      <c r="I3175">
        <f t="shared" si="49"/>
        <v>54</v>
      </c>
      <c r="J3175" s="1" t="s">
        <v>27737</v>
      </c>
    </row>
    <row r="3176" spans="1:10">
      <c r="A3176">
        <v>2642</v>
      </c>
      <c r="B3176" t="s">
        <v>4320</v>
      </c>
      <c r="C3176">
        <v>20190315</v>
      </c>
      <c r="D3176" t="s">
        <v>9</v>
      </c>
      <c r="E3176">
        <v>-1</v>
      </c>
      <c r="F3176" t="s">
        <v>5288</v>
      </c>
      <c r="G3176" t="s">
        <v>5289</v>
      </c>
      <c r="H3176" t="s">
        <v>4321</v>
      </c>
      <c r="I3176">
        <f t="shared" si="49"/>
        <v>20</v>
      </c>
      <c r="J3176" s="1" t="s">
        <v>27738</v>
      </c>
    </row>
    <row r="3177" spans="1:10">
      <c r="A3177">
        <v>2841</v>
      </c>
      <c r="B3177" t="s">
        <v>964</v>
      </c>
      <c r="C3177">
        <v>20190315</v>
      </c>
      <c r="D3177" t="s">
        <v>122</v>
      </c>
      <c r="E3177">
        <v>0</v>
      </c>
      <c r="F3177" t="s">
        <v>5293</v>
      </c>
      <c r="G3177" t="s">
        <v>47338</v>
      </c>
      <c r="H3177" t="s">
        <v>4322</v>
      </c>
      <c r="I3177">
        <f t="shared" si="49"/>
        <v>185</v>
      </c>
      <c r="J3177" s="1" t="s">
        <v>27739</v>
      </c>
    </row>
    <row r="3178" spans="1:10">
      <c r="A3178">
        <v>2881</v>
      </c>
      <c r="B3178" t="s">
        <v>967</v>
      </c>
      <c r="C3178">
        <v>20190315</v>
      </c>
      <c r="D3178" t="s">
        <v>35</v>
      </c>
      <c r="E3178">
        <v>0</v>
      </c>
      <c r="F3178" t="s">
        <v>5293</v>
      </c>
      <c r="G3178" t="s">
        <v>5295</v>
      </c>
      <c r="H3178" t="s">
        <v>4323</v>
      </c>
      <c r="I3178">
        <f t="shared" si="49"/>
        <v>160</v>
      </c>
      <c r="J3178" s="1" t="s">
        <v>27740</v>
      </c>
    </row>
    <row r="3179" spans="1:10">
      <c r="A3179">
        <v>2883</v>
      </c>
      <c r="B3179" t="s">
        <v>2603</v>
      </c>
      <c r="C3179">
        <v>20190315</v>
      </c>
      <c r="D3179" t="s">
        <v>35</v>
      </c>
      <c r="E3179">
        <v>0</v>
      </c>
      <c r="F3179" t="s">
        <v>5293</v>
      </c>
      <c r="G3179" t="s">
        <v>47338</v>
      </c>
      <c r="H3179" t="s">
        <v>4324</v>
      </c>
      <c r="I3179">
        <f t="shared" si="49"/>
        <v>113</v>
      </c>
      <c r="J3179" s="1" t="s">
        <v>27741</v>
      </c>
    </row>
    <row r="3180" spans="1:10">
      <c r="A3180">
        <v>3059</v>
      </c>
      <c r="B3180" t="s">
        <v>994</v>
      </c>
      <c r="C3180">
        <v>20190315</v>
      </c>
      <c r="D3180" t="s">
        <v>4</v>
      </c>
      <c r="E3180">
        <v>0</v>
      </c>
      <c r="F3180" t="s">
        <v>5293</v>
      </c>
      <c r="G3180" t="s">
        <v>47338</v>
      </c>
      <c r="H3180" t="s">
        <v>4325</v>
      </c>
      <c r="I3180">
        <f t="shared" si="49"/>
        <v>64</v>
      </c>
      <c r="J3180" s="1" t="s">
        <v>27742</v>
      </c>
    </row>
    <row r="3181" spans="1:10">
      <c r="A3181">
        <v>3313</v>
      </c>
      <c r="B3181" t="s">
        <v>1020</v>
      </c>
      <c r="C3181">
        <v>20190315</v>
      </c>
      <c r="D3181" t="s">
        <v>12</v>
      </c>
      <c r="E3181">
        <v>0</v>
      </c>
      <c r="F3181" t="s">
        <v>5288</v>
      </c>
      <c r="G3181" t="s">
        <v>5289</v>
      </c>
      <c r="H3181" t="s">
        <v>4326</v>
      </c>
      <c r="I3181">
        <f t="shared" si="49"/>
        <v>42</v>
      </c>
      <c r="J3181" s="1" t="s">
        <v>27743</v>
      </c>
    </row>
    <row r="3182" spans="1:10">
      <c r="A3182">
        <v>3313</v>
      </c>
      <c r="B3182" t="s">
        <v>1020</v>
      </c>
      <c r="C3182">
        <v>20190315</v>
      </c>
      <c r="D3182" t="s">
        <v>12</v>
      </c>
      <c r="E3182">
        <v>-1</v>
      </c>
      <c r="F3182" t="s">
        <v>5288</v>
      </c>
      <c r="G3182" t="s">
        <v>5289</v>
      </c>
      <c r="H3182" t="s">
        <v>4326</v>
      </c>
      <c r="I3182">
        <f t="shared" si="49"/>
        <v>42</v>
      </c>
      <c r="J3182" s="1" t="s">
        <v>27743</v>
      </c>
    </row>
    <row r="3183" spans="1:10">
      <c r="A3183">
        <v>3356</v>
      </c>
      <c r="B3183" t="s">
        <v>2245</v>
      </c>
      <c r="C3183">
        <v>20190315</v>
      </c>
      <c r="D3183" t="s">
        <v>12</v>
      </c>
      <c r="E3183">
        <v>0</v>
      </c>
      <c r="F3183" t="s">
        <v>5288</v>
      </c>
      <c r="G3183" t="s">
        <v>5289</v>
      </c>
      <c r="H3183" t="s">
        <v>4260</v>
      </c>
      <c r="I3183">
        <f t="shared" si="49"/>
        <v>19</v>
      </c>
      <c r="J3183" s="1" t="s">
        <v>27690</v>
      </c>
    </row>
    <row r="3184" spans="1:10">
      <c r="A3184">
        <v>3481</v>
      </c>
      <c r="B3184" t="s">
        <v>3251</v>
      </c>
      <c r="C3184">
        <v>20190315</v>
      </c>
      <c r="D3184" t="s">
        <v>9</v>
      </c>
      <c r="E3184">
        <v>0</v>
      </c>
      <c r="F3184" t="s">
        <v>5293</v>
      </c>
      <c r="G3184" t="s">
        <v>5295</v>
      </c>
      <c r="H3184" t="s">
        <v>4327</v>
      </c>
      <c r="I3184">
        <f t="shared" si="49"/>
        <v>394</v>
      </c>
      <c r="J3184" s="1" t="s">
        <v>27744</v>
      </c>
    </row>
    <row r="3185" spans="1:10">
      <c r="A3185">
        <v>3527</v>
      </c>
      <c r="B3185" t="s">
        <v>4328</v>
      </c>
      <c r="C3185">
        <v>20190315</v>
      </c>
      <c r="D3185" t="s">
        <v>9</v>
      </c>
      <c r="E3185">
        <v>1</v>
      </c>
      <c r="F3185" t="s">
        <v>5293</v>
      </c>
      <c r="G3185" t="s">
        <v>47338</v>
      </c>
      <c r="H3185" t="s">
        <v>4329</v>
      </c>
      <c r="I3185">
        <f t="shared" si="49"/>
        <v>42</v>
      </c>
      <c r="J3185" s="1" t="s">
        <v>27745</v>
      </c>
    </row>
    <row r="3186" spans="1:10">
      <c r="A3186">
        <v>3594</v>
      </c>
      <c r="B3186" t="s">
        <v>2918</v>
      </c>
      <c r="C3186">
        <v>20190315</v>
      </c>
      <c r="D3186" t="s">
        <v>12</v>
      </c>
      <c r="E3186">
        <v>-1</v>
      </c>
      <c r="F3186" t="s">
        <v>5288</v>
      </c>
      <c r="G3186" t="s">
        <v>47339</v>
      </c>
      <c r="H3186" t="s">
        <v>4330</v>
      </c>
      <c r="I3186">
        <f t="shared" si="49"/>
        <v>53</v>
      </c>
      <c r="J3186" s="1" t="s">
        <v>27746</v>
      </c>
    </row>
    <row r="3187" spans="1:10">
      <c r="A3187">
        <v>3685</v>
      </c>
      <c r="B3187" t="s">
        <v>1702</v>
      </c>
      <c r="C3187">
        <v>20190315</v>
      </c>
      <c r="D3187" t="s">
        <v>12</v>
      </c>
      <c r="E3187">
        <v>0</v>
      </c>
      <c r="F3187" t="s">
        <v>5297</v>
      </c>
      <c r="G3187" t="s">
        <v>47333</v>
      </c>
      <c r="H3187" t="s">
        <v>4331</v>
      </c>
      <c r="I3187">
        <f t="shared" si="49"/>
        <v>213</v>
      </c>
      <c r="J3187" s="1" t="s">
        <v>27747</v>
      </c>
    </row>
    <row r="3188" spans="1:10">
      <c r="A3188">
        <v>3686</v>
      </c>
      <c r="B3188" t="s">
        <v>261</v>
      </c>
      <c r="C3188">
        <v>20190315</v>
      </c>
      <c r="D3188" t="s">
        <v>12</v>
      </c>
      <c r="E3188">
        <v>-1</v>
      </c>
      <c r="F3188" t="s">
        <v>5291</v>
      </c>
      <c r="G3188" t="s">
        <v>5292</v>
      </c>
      <c r="H3188" t="s">
        <v>4332</v>
      </c>
      <c r="I3188">
        <f t="shared" si="49"/>
        <v>29</v>
      </c>
      <c r="J3188" s="1" t="s">
        <v>27748</v>
      </c>
    </row>
    <row r="3189" spans="1:10">
      <c r="A3189">
        <v>3711</v>
      </c>
      <c r="B3189" t="s">
        <v>1741</v>
      </c>
      <c r="C3189">
        <v>20190315</v>
      </c>
      <c r="D3189" t="s">
        <v>27</v>
      </c>
      <c r="E3189">
        <v>0</v>
      </c>
      <c r="F3189" t="s">
        <v>5293</v>
      </c>
      <c r="G3189" t="s">
        <v>5295</v>
      </c>
      <c r="H3189" t="s">
        <v>4333</v>
      </c>
      <c r="I3189">
        <f t="shared" si="49"/>
        <v>335</v>
      </c>
      <c r="J3189" s="1" t="s">
        <v>27749</v>
      </c>
    </row>
    <row r="3190" spans="1:10">
      <c r="A3190">
        <v>3712</v>
      </c>
      <c r="B3190" t="s">
        <v>4334</v>
      </c>
      <c r="C3190">
        <v>20190315</v>
      </c>
      <c r="D3190" t="s">
        <v>35</v>
      </c>
      <c r="E3190">
        <v>0</v>
      </c>
      <c r="F3190" t="s">
        <v>5293</v>
      </c>
      <c r="G3190" t="s">
        <v>5295</v>
      </c>
      <c r="H3190" t="s">
        <v>4335</v>
      </c>
      <c r="I3190">
        <f t="shared" si="49"/>
        <v>66</v>
      </c>
      <c r="J3190" s="1" t="s">
        <v>27750</v>
      </c>
    </row>
    <row r="3191" spans="1:10">
      <c r="A3191">
        <v>4433</v>
      </c>
      <c r="B3191" t="s">
        <v>4336</v>
      </c>
      <c r="C3191">
        <v>20190315</v>
      </c>
      <c r="D3191" t="s">
        <v>1</v>
      </c>
      <c r="E3191">
        <v>-1</v>
      </c>
      <c r="F3191" t="s">
        <v>5288</v>
      </c>
      <c r="G3191" t="s">
        <v>5289</v>
      </c>
      <c r="H3191" t="s">
        <v>4337</v>
      </c>
      <c r="I3191">
        <f t="shared" si="49"/>
        <v>20</v>
      </c>
      <c r="J3191" s="1" t="s">
        <v>27751</v>
      </c>
    </row>
    <row r="3192" spans="1:10">
      <c r="A3192">
        <v>4576</v>
      </c>
      <c r="B3192" t="s">
        <v>727</v>
      </c>
      <c r="C3192">
        <v>20190315</v>
      </c>
      <c r="D3192" t="s">
        <v>12</v>
      </c>
      <c r="E3192">
        <v>0</v>
      </c>
      <c r="F3192" t="s">
        <v>5288</v>
      </c>
      <c r="G3192" t="s">
        <v>5290</v>
      </c>
      <c r="H3192" t="s">
        <v>4338</v>
      </c>
      <c r="I3192">
        <f t="shared" si="49"/>
        <v>37</v>
      </c>
      <c r="J3192" s="1" t="s">
        <v>27752</v>
      </c>
    </row>
    <row r="3193" spans="1:10">
      <c r="A3193">
        <v>4904</v>
      </c>
      <c r="B3193" t="s">
        <v>363</v>
      </c>
      <c r="C3193">
        <v>20190315</v>
      </c>
      <c r="D3193" t="s">
        <v>24</v>
      </c>
      <c r="E3193">
        <v>0</v>
      </c>
      <c r="F3193" t="s">
        <v>5288</v>
      </c>
      <c r="G3193" t="s">
        <v>5289</v>
      </c>
      <c r="H3193" t="s">
        <v>2956</v>
      </c>
      <c r="I3193">
        <f t="shared" si="49"/>
        <v>20</v>
      </c>
      <c r="J3193" s="1" t="s">
        <v>26628</v>
      </c>
    </row>
    <row r="3194" spans="1:10">
      <c r="A3194">
        <v>4934</v>
      </c>
      <c r="B3194" t="s">
        <v>365</v>
      </c>
      <c r="C3194">
        <v>20190315</v>
      </c>
      <c r="D3194" t="s">
        <v>90</v>
      </c>
      <c r="E3194">
        <v>-1</v>
      </c>
      <c r="F3194" t="s">
        <v>5297</v>
      </c>
      <c r="G3194" t="s">
        <v>5298</v>
      </c>
      <c r="H3194" t="s">
        <v>4339</v>
      </c>
      <c r="I3194">
        <f t="shared" si="49"/>
        <v>28</v>
      </c>
      <c r="J3194" s="1" t="s">
        <v>27753</v>
      </c>
    </row>
    <row r="3195" spans="1:10">
      <c r="A3195">
        <v>4938</v>
      </c>
      <c r="B3195" t="s">
        <v>3331</v>
      </c>
      <c r="C3195">
        <v>20190315</v>
      </c>
      <c r="D3195" t="s">
        <v>27</v>
      </c>
      <c r="E3195">
        <v>1</v>
      </c>
      <c r="F3195" t="s">
        <v>5293</v>
      </c>
      <c r="G3195" t="s">
        <v>47338</v>
      </c>
      <c r="H3195" t="s">
        <v>4340</v>
      </c>
      <c r="I3195">
        <f t="shared" si="49"/>
        <v>102</v>
      </c>
      <c r="J3195" s="1" t="s">
        <v>27754</v>
      </c>
    </row>
    <row r="3196" spans="1:10">
      <c r="A3196">
        <v>4938</v>
      </c>
      <c r="B3196" t="s">
        <v>3331</v>
      </c>
      <c r="C3196">
        <v>20190315</v>
      </c>
      <c r="D3196" t="s">
        <v>27</v>
      </c>
      <c r="E3196">
        <v>-1</v>
      </c>
      <c r="F3196" t="s">
        <v>5297</v>
      </c>
      <c r="G3196" t="s">
        <v>5298</v>
      </c>
      <c r="H3196" t="s">
        <v>4341</v>
      </c>
      <c r="I3196">
        <f t="shared" si="49"/>
        <v>325</v>
      </c>
      <c r="J3196" s="1" t="s">
        <v>27755</v>
      </c>
    </row>
    <row r="3197" spans="1:10">
      <c r="A3197">
        <v>4976</v>
      </c>
      <c r="B3197" t="s">
        <v>3804</v>
      </c>
      <c r="C3197">
        <v>20190315</v>
      </c>
      <c r="D3197" t="s">
        <v>1</v>
      </c>
      <c r="E3197">
        <v>0</v>
      </c>
      <c r="F3197" t="s">
        <v>5288</v>
      </c>
      <c r="G3197" t="s">
        <v>47339</v>
      </c>
      <c r="H3197" t="s">
        <v>4342</v>
      </c>
      <c r="I3197">
        <f t="shared" si="49"/>
        <v>53</v>
      </c>
      <c r="J3197" s="1" t="s">
        <v>27756</v>
      </c>
    </row>
    <row r="3198" spans="1:10">
      <c r="A3198">
        <v>4991</v>
      </c>
      <c r="B3198" t="s">
        <v>1150</v>
      </c>
      <c r="C3198">
        <v>20190315</v>
      </c>
      <c r="D3198" t="s">
        <v>9</v>
      </c>
      <c r="E3198">
        <v>-1</v>
      </c>
      <c r="F3198" t="s">
        <v>5297</v>
      </c>
      <c r="G3198" t="s">
        <v>5298</v>
      </c>
      <c r="H3198" t="s">
        <v>4343</v>
      </c>
      <c r="I3198">
        <f t="shared" si="49"/>
        <v>600</v>
      </c>
      <c r="J3198" s="1" t="s">
        <v>27757</v>
      </c>
    </row>
    <row r="3199" spans="1:10">
      <c r="A3199">
        <v>5205</v>
      </c>
      <c r="B3199" t="s">
        <v>143</v>
      </c>
      <c r="C3199">
        <v>20190315</v>
      </c>
      <c r="D3199" t="s">
        <v>32</v>
      </c>
      <c r="E3199">
        <v>-2</v>
      </c>
      <c r="F3199" t="s">
        <v>5297</v>
      </c>
      <c r="G3199" t="s">
        <v>5298</v>
      </c>
      <c r="H3199" t="s">
        <v>4344</v>
      </c>
      <c r="I3199">
        <f t="shared" si="49"/>
        <v>34</v>
      </c>
      <c r="J3199" s="1" t="s">
        <v>27758</v>
      </c>
    </row>
    <row r="3200" spans="1:10">
      <c r="A3200">
        <v>5216</v>
      </c>
      <c r="B3200" t="s">
        <v>742</v>
      </c>
      <c r="C3200">
        <v>20190315</v>
      </c>
      <c r="D3200" t="s">
        <v>69</v>
      </c>
      <c r="E3200">
        <v>-1</v>
      </c>
      <c r="F3200" t="s">
        <v>5288</v>
      </c>
      <c r="G3200" t="s">
        <v>47339</v>
      </c>
      <c r="H3200" t="s">
        <v>4345</v>
      </c>
      <c r="I3200">
        <f t="shared" si="49"/>
        <v>58</v>
      </c>
      <c r="J3200" s="1" t="s">
        <v>27759</v>
      </c>
    </row>
    <row r="3201" spans="1:10">
      <c r="A3201">
        <v>5259</v>
      </c>
      <c r="B3201" t="s">
        <v>94</v>
      </c>
      <c r="C3201">
        <v>20190315</v>
      </c>
      <c r="D3201" t="s">
        <v>32</v>
      </c>
      <c r="E3201">
        <v>-1</v>
      </c>
      <c r="F3201" t="s">
        <v>5288</v>
      </c>
      <c r="G3201" t="s">
        <v>47339</v>
      </c>
      <c r="H3201" t="s">
        <v>4346</v>
      </c>
      <c r="I3201">
        <f t="shared" si="49"/>
        <v>164</v>
      </c>
      <c r="J3201" s="1" t="s">
        <v>27760</v>
      </c>
    </row>
    <row r="3202" spans="1:10">
      <c r="A3202">
        <v>5262</v>
      </c>
      <c r="B3202" t="s">
        <v>1168</v>
      </c>
      <c r="C3202">
        <v>20190315</v>
      </c>
      <c r="D3202" t="s">
        <v>69</v>
      </c>
      <c r="E3202">
        <v>0</v>
      </c>
      <c r="F3202" t="s">
        <v>5293</v>
      </c>
      <c r="G3202" t="s">
        <v>5295</v>
      </c>
      <c r="H3202" t="s">
        <v>4347</v>
      </c>
      <c r="I3202">
        <f t="shared" si="49"/>
        <v>54</v>
      </c>
      <c r="J3202" s="1" t="s">
        <v>27761</v>
      </c>
    </row>
    <row r="3203" spans="1:10">
      <c r="A3203">
        <v>5276</v>
      </c>
      <c r="B3203" t="s">
        <v>4348</v>
      </c>
      <c r="C3203">
        <v>20190315</v>
      </c>
      <c r="D3203" t="s">
        <v>1</v>
      </c>
      <c r="E3203">
        <v>0</v>
      </c>
      <c r="F3203" t="s">
        <v>5293</v>
      </c>
      <c r="G3203" t="s">
        <v>47338</v>
      </c>
      <c r="H3203" t="s">
        <v>4349</v>
      </c>
      <c r="I3203">
        <f t="shared" ref="I3203:I3266" si="50">LEN(H3203)</f>
        <v>77</v>
      </c>
      <c r="J3203" s="1" t="s">
        <v>27762</v>
      </c>
    </row>
    <row r="3204" spans="1:10">
      <c r="A3204">
        <v>5469</v>
      </c>
      <c r="B3204" t="s">
        <v>4350</v>
      </c>
      <c r="C3204">
        <v>20190315</v>
      </c>
      <c r="D3204" t="s">
        <v>4</v>
      </c>
      <c r="E3204">
        <v>0</v>
      </c>
      <c r="F3204" t="s">
        <v>5288</v>
      </c>
      <c r="G3204" t="s">
        <v>5290</v>
      </c>
      <c r="H3204" t="s">
        <v>4351</v>
      </c>
      <c r="I3204">
        <f t="shared" si="50"/>
        <v>37</v>
      </c>
      <c r="J3204" s="1" t="s">
        <v>27763</v>
      </c>
    </row>
    <row r="3205" spans="1:10">
      <c r="A3205">
        <v>5522</v>
      </c>
      <c r="B3205" t="s">
        <v>1708</v>
      </c>
      <c r="C3205">
        <v>20190315</v>
      </c>
      <c r="D3205" t="s">
        <v>12</v>
      </c>
      <c r="E3205">
        <v>0</v>
      </c>
      <c r="F3205" t="s">
        <v>5293</v>
      </c>
      <c r="G3205" t="s">
        <v>5295</v>
      </c>
      <c r="H3205" t="s">
        <v>4352</v>
      </c>
      <c r="I3205">
        <f t="shared" si="50"/>
        <v>231</v>
      </c>
      <c r="J3205" s="1" t="s">
        <v>27764</v>
      </c>
    </row>
    <row r="3206" spans="1:10">
      <c r="A3206">
        <v>5533</v>
      </c>
      <c r="B3206" t="s">
        <v>553</v>
      </c>
      <c r="C3206">
        <v>20190315</v>
      </c>
      <c r="D3206" t="s">
        <v>1</v>
      </c>
      <c r="E3206">
        <v>-1</v>
      </c>
      <c r="F3206" t="s">
        <v>5288</v>
      </c>
      <c r="G3206" t="s">
        <v>47339</v>
      </c>
      <c r="H3206" t="s">
        <v>4353</v>
      </c>
      <c r="I3206">
        <f t="shared" si="50"/>
        <v>55</v>
      </c>
      <c r="J3206" s="1" t="s">
        <v>27765</v>
      </c>
    </row>
    <row r="3207" spans="1:10">
      <c r="A3207">
        <v>6116</v>
      </c>
      <c r="B3207" t="s">
        <v>770</v>
      </c>
      <c r="C3207">
        <v>20190315</v>
      </c>
      <c r="D3207" t="s">
        <v>9</v>
      </c>
      <c r="E3207">
        <v>-2</v>
      </c>
      <c r="F3207" t="s">
        <v>5297</v>
      </c>
      <c r="G3207" t="s">
        <v>47333</v>
      </c>
      <c r="H3207" t="s">
        <v>4354</v>
      </c>
      <c r="I3207">
        <f t="shared" si="50"/>
        <v>148</v>
      </c>
      <c r="J3207" s="1" t="s">
        <v>27766</v>
      </c>
    </row>
    <row r="3208" spans="1:10">
      <c r="A3208">
        <v>6154</v>
      </c>
      <c r="B3208" t="s">
        <v>1997</v>
      </c>
      <c r="C3208">
        <v>20190315</v>
      </c>
      <c r="D3208" t="s">
        <v>9</v>
      </c>
      <c r="E3208">
        <v>0</v>
      </c>
      <c r="F3208" t="s">
        <v>5288</v>
      </c>
      <c r="G3208" t="s">
        <v>5289</v>
      </c>
      <c r="H3208" t="s">
        <v>4355</v>
      </c>
      <c r="I3208">
        <f t="shared" si="50"/>
        <v>15</v>
      </c>
      <c r="J3208" s="1" t="s">
        <v>27767</v>
      </c>
    </row>
    <row r="3209" spans="1:10">
      <c r="A3209">
        <v>6257</v>
      </c>
      <c r="B3209" t="s">
        <v>4284</v>
      </c>
      <c r="C3209">
        <v>20190315</v>
      </c>
      <c r="D3209" t="s">
        <v>4</v>
      </c>
      <c r="E3209">
        <v>0</v>
      </c>
      <c r="F3209" t="s">
        <v>5288</v>
      </c>
      <c r="G3209" t="s">
        <v>5289</v>
      </c>
      <c r="H3209" t="s">
        <v>4285</v>
      </c>
      <c r="I3209">
        <f t="shared" si="50"/>
        <v>20</v>
      </c>
      <c r="J3209" s="1" t="s">
        <v>27711</v>
      </c>
    </row>
    <row r="3210" spans="1:10">
      <c r="A3210">
        <v>6271</v>
      </c>
      <c r="B3210" t="s">
        <v>4356</v>
      </c>
      <c r="C3210">
        <v>20190315</v>
      </c>
      <c r="D3210" t="s">
        <v>27</v>
      </c>
      <c r="E3210">
        <v>0</v>
      </c>
      <c r="F3210" t="s">
        <v>5293</v>
      </c>
      <c r="G3210" t="s">
        <v>5294</v>
      </c>
      <c r="H3210" t="s">
        <v>4357</v>
      </c>
      <c r="I3210">
        <f t="shared" si="50"/>
        <v>899</v>
      </c>
      <c r="J3210" s="1" t="s">
        <v>27768</v>
      </c>
    </row>
    <row r="3211" spans="1:10">
      <c r="A3211">
        <v>6462</v>
      </c>
      <c r="B3211" t="s">
        <v>280</v>
      </c>
      <c r="C3211">
        <v>20190315</v>
      </c>
      <c r="D3211" t="s">
        <v>9</v>
      </c>
      <c r="E3211">
        <v>0</v>
      </c>
      <c r="F3211" t="s">
        <v>5288</v>
      </c>
      <c r="G3211" t="s">
        <v>5289</v>
      </c>
      <c r="H3211" t="s">
        <v>4358</v>
      </c>
      <c r="I3211">
        <f t="shared" si="50"/>
        <v>20</v>
      </c>
      <c r="J3211" s="1" t="s">
        <v>27769</v>
      </c>
    </row>
    <row r="3212" spans="1:10">
      <c r="A3212">
        <v>6610</v>
      </c>
      <c r="B3212" t="s">
        <v>411</v>
      </c>
      <c r="C3212">
        <v>20190315</v>
      </c>
      <c r="D3212" t="s">
        <v>69</v>
      </c>
      <c r="E3212">
        <v>0</v>
      </c>
      <c r="F3212" t="s">
        <v>5293</v>
      </c>
      <c r="G3212" t="s">
        <v>47338</v>
      </c>
      <c r="H3212" t="s">
        <v>4359</v>
      </c>
      <c r="I3212">
        <f t="shared" si="50"/>
        <v>81</v>
      </c>
      <c r="J3212" s="1" t="s">
        <v>27770</v>
      </c>
    </row>
    <row r="3213" spans="1:10">
      <c r="A3213">
        <v>6610</v>
      </c>
      <c r="B3213" t="s">
        <v>411</v>
      </c>
      <c r="C3213">
        <v>20190315</v>
      </c>
      <c r="D3213" t="s">
        <v>69</v>
      </c>
      <c r="E3213">
        <v>0</v>
      </c>
      <c r="F3213" t="s">
        <v>5288</v>
      </c>
      <c r="G3213" t="s">
        <v>5290</v>
      </c>
      <c r="H3213" t="s">
        <v>4360</v>
      </c>
      <c r="I3213">
        <f t="shared" si="50"/>
        <v>41</v>
      </c>
      <c r="J3213" s="1" t="s">
        <v>27771</v>
      </c>
    </row>
    <row r="3214" spans="1:10">
      <c r="A3214">
        <v>6610</v>
      </c>
      <c r="B3214" t="s">
        <v>411</v>
      </c>
      <c r="C3214">
        <v>20190315</v>
      </c>
      <c r="D3214" t="s">
        <v>69</v>
      </c>
      <c r="E3214">
        <v>0</v>
      </c>
      <c r="F3214" t="s">
        <v>5288</v>
      </c>
      <c r="G3214" t="s">
        <v>5289</v>
      </c>
      <c r="H3214" t="s">
        <v>4361</v>
      </c>
      <c r="I3214">
        <f t="shared" si="50"/>
        <v>38</v>
      </c>
      <c r="J3214" s="1" t="s">
        <v>27772</v>
      </c>
    </row>
    <row r="3215" spans="1:10">
      <c r="A3215">
        <v>6620</v>
      </c>
      <c r="B3215" t="s">
        <v>1275</v>
      </c>
      <c r="C3215">
        <v>20190315</v>
      </c>
      <c r="D3215" t="s">
        <v>170</v>
      </c>
      <c r="E3215">
        <v>1</v>
      </c>
      <c r="F3215" t="s">
        <v>5293</v>
      </c>
      <c r="G3215" t="s">
        <v>47338</v>
      </c>
      <c r="H3215" t="s">
        <v>4362</v>
      </c>
      <c r="I3215">
        <f t="shared" si="50"/>
        <v>101</v>
      </c>
      <c r="J3215" s="1" t="s">
        <v>27773</v>
      </c>
    </row>
    <row r="3216" spans="1:10">
      <c r="A3216">
        <v>6620</v>
      </c>
      <c r="B3216" t="s">
        <v>1275</v>
      </c>
      <c r="C3216">
        <v>20190315</v>
      </c>
      <c r="D3216" t="s">
        <v>170</v>
      </c>
      <c r="E3216">
        <v>1</v>
      </c>
      <c r="F3216" t="s">
        <v>5293</v>
      </c>
      <c r="G3216" t="s">
        <v>5294</v>
      </c>
      <c r="H3216" t="s">
        <v>4363</v>
      </c>
      <c r="I3216">
        <f t="shared" si="50"/>
        <v>32</v>
      </c>
      <c r="J3216" s="1" t="s">
        <v>27774</v>
      </c>
    </row>
    <row r="3217" spans="1:10">
      <c r="A3217">
        <v>6652</v>
      </c>
      <c r="B3217" t="s">
        <v>3426</v>
      </c>
      <c r="C3217">
        <v>20190315</v>
      </c>
      <c r="D3217" t="s">
        <v>69</v>
      </c>
      <c r="E3217">
        <v>-1</v>
      </c>
      <c r="F3217" t="s">
        <v>5291</v>
      </c>
      <c r="G3217" t="s">
        <v>5292</v>
      </c>
      <c r="H3217" t="s">
        <v>4364</v>
      </c>
      <c r="I3217">
        <f t="shared" si="50"/>
        <v>30</v>
      </c>
      <c r="J3217" s="1" t="s">
        <v>27775</v>
      </c>
    </row>
    <row r="3218" spans="1:10">
      <c r="A3218">
        <v>6674</v>
      </c>
      <c r="B3218" t="s">
        <v>810</v>
      </c>
      <c r="C3218">
        <v>20190315</v>
      </c>
      <c r="D3218" t="s">
        <v>1</v>
      </c>
      <c r="E3218">
        <v>-1</v>
      </c>
      <c r="F3218" t="s">
        <v>5288</v>
      </c>
      <c r="G3218" t="s">
        <v>5289</v>
      </c>
      <c r="H3218" t="s">
        <v>4365</v>
      </c>
      <c r="I3218">
        <f t="shared" si="50"/>
        <v>13</v>
      </c>
      <c r="J3218" s="1" t="s">
        <v>27776</v>
      </c>
    </row>
    <row r="3219" spans="1:10">
      <c r="A3219">
        <v>8044</v>
      </c>
      <c r="B3219" t="s">
        <v>4366</v>
      </c>
      <c r="C3219">
        <v>20190315</v>
      </c>
      <c r="D3219" t="s">
        <v>1</v>
      </c>
      <c r="E3219">
        <v>0</v>
      </c>
      <c r="F3219" t="s">
        <v>5293</v>
      </c>
      <c r="G3219" t="s">
        <v>47338</v>
      </c>
      <c r="H3219" t="s">
        <v>4367</v>
      </c>
      <c r="I3219">
        <f t="shared" si="50"/>
        <v>331</v>
      </c>
      <c r="J3219" s="1" t="s">
        <v>27777</v>
      </c>
    </row>
    <row r="3220" spans="1:10">
      <c r="A3220">
        <v>8080</v>
      </c>
      <c r="B3220" t="s">
        <v>218</v>
      </c>
      <c r="C3220">
        <v>20190315</v>
      </c>
      <c r="D3220" t="s">
        <v>32</v>
      </c>
      <c r="E3220">
        <v>0</v>
      </c>
      <c r="F3220" t="s">
        <v>5288</v>
      </c>
      <c r="G3220" t="s">
        <v>5290</v>
      </c>
      <c r="H3220" t="s">
        <v>4368</v>
      </c>
      <c r="I3220">
        <f t="shared" si="50"/>
        <v>35</v>
      </c>
      <c r="J3220" s="1" t="s">
        <v>27778</v>
      </c>
    </row>
    <row r="3221" spans="1:10">
      <c r="A3221">
        <v>8171</v>
      </c>
      <c r="B3221" t="s">
        <v>831</v>
      </c>
      <c r="C3221">
        <v>20190315</v>
      </c>
      <c r="D3221" t="s">
        <v>12</v>
      </c>
      <c r="E3221">
        <v>1</v>
      </c>
      <c r="F3221" t="s">
        <v>5293</v>
      </c>
      <c r="G3221" t="s">
        <v>47338</v>
      </c>
      <c r="H3221" t="s">
        <v>4369</v>
      </c>
      <c r="I3221">
        <f t="shared" si="50"/>
        <v>205</v>
      </c>
      <c r="J3221" s="1" t="s">
        <v>27779</v>
      </c>
    </row>
    <row r="3222" spans="1:10">
      <c r="A3222">
        <v>8458</v>
      </c>
      <c r="B3222" t="s">
        <v>79</v>
      </c>
      <c r="C3222">
        <v>20190315</v>
      </c>
      <c r="D3222" t="s">
        <v>35</v>
      </c>
      <c r="E3222">
        <v>-1</v>
      </c>
      <c r="F3222" t="s">
        <v>5288</v>
      </c>
      <c r="G3222" t="s">
        <v>5289</v>
      </c>
      <c r="H3222" t="s">
        <v>4370</v>
      </c>
      <c r="I3222">
        <f t="shared" si="50"/>
        <v>22</v>
      </c>
      <c r="J3222" s="1" t="s">
        <v>27780</v>
      </c>
    </row>
    <row r="3223" spans="1:10">
      <c r="A3223">
        <v>8462</v>
      </c>
      <c r="B3223" t="s">
        <v>4110</v>
      </c>
      <c r="C3223">
        <v>20190315</v>
      </c>
      <c r="D3223" t="s">
        <v>9</v>
      </c>
      <c r="E3223">
        <v>0</v>
      </c>
      <c r="F3223" t="s">
        <v>5291</v>
      </c>
      <c r="G3223" t="s">
        <v>47335</v>
      </c>
      <c r="H3223" t="s">
        <v>4371</v>
      </c>
      <c r="I3223">
        <f t="shared" si="50"/>
        <v>157</v>
      </c>
      <c r="J3223" s="1" t="s">
        <v>27781</v>
      </c>
    </row>
    <row r="3224" spans="1:10">
      <c r="A3224">
        <v>8936</v>
      </c>
      <c r="B3224" t="s">
        <v>1445</v>
      </c>
      <c r="C3224">
        <v>20190315</v>
      </c>
      <c r="D3224" t="s">
        <v>90</v>
      </c>
      <c r="E3224">
        <v>-1</v>
      </c>
      <c r="F3224" t="s">
        <v>5288</v>
      </c>
      <c r="G3224" t="s">
        <v>47339</v>
      </c>
      <c r="H3224" t="s">
        <v>4372</v>
      </c>
      <c r="I3224">
        <f t="shared" si="50"/>
        <v>126</v>
      </c>
      <c r="J3224" s="1" t="s">
        <v>27782</v>
      </c>
    </row>
    <row r="3225" spans="1:10">
      <c r="A3225">
        <v>9906</v>
      </c>
      <c r="B3225" t="s">
        <v>833</v>
      </c>
      <c r="C3225">
        <v>20190315</v>
      </c>
      <c r="D3225" t="s">
        <v>90</v>
      </c>
      <c r="E3225">
        <v>-1</v>
      </c>
      <c r="F3225" t="s">
        <v>5288</v>
      </c>
      <c r="G3225" t="s">
        <v>5290</v>
      </c>
      <c r="H3225" t="s">
        <v>4373</v>
      </c>
      <c r="I3225">
        <f t="shared" si="50"/>
        <v>15</v>
      </c>
      <c r="J3225" s="1" t="s">
        <v>27783</v>
      </c>
    </row>
    <row r="3226" spans="1:10">
      <c r="A3226">
        <v>9918</v>
      </c>
      <c r="B3226" t="s">
        <v>4295</v>
      </c>
      <c r="C3226">
        <v>20190315</v>
      </c>
      <c r="D3226" t="s">
        <v>4</v>
      </c>
      <c r="E3226">
        <v>0</v>
      </c>
      <c r="F3226" t="s">
        <v>5288</v>
      </c>
      <c r="G3226" t="s">
        <v>5289</v>
      </c>
      <c r="H3226" t="s">
        <v>4374</v>
      </c>
      <c r="I3226">
        <f t="shared" si="50"/>
        <v>20</v>
      </c>
      <c r="J3226" s="1" t="s">
        <v>27784</v>
      </c>
    </row>
    <row r="3227" spans="1:10">
      <c r="A3227">
        <v>9938</v>
      </c>
      <c r="B3227" t="s">
        <v>4375</v>
      </c>
      <c r="C3227">
        <v>20190315</v>
      </c>
      <c r="D3227" t="s">
        <v>4</v>
      </c>
      <c r="E3227">
        <v>-1</v>
      </c>
      <c r="F3227" t="s">
        <v>5288</v>
      </c>
      <c r="G3227" t="s">
        <v>47339</v>
      </c>
      <c r="H3227" t="s">
        <v>4376</v>
      </c>
      <c r="I3227">
        <f t="shared" si="50"/>
        <v>50</v>
      </c>
      <c r="J3227" s="1" t="s">
        <v>27785</v>
      </c>
    </row>
    <row r="3228" spans="1:10">
      <c r="A3228">
        <v>1264</v>
      </c>
      <c r="B3228" t="s">
        <v>4377</v>
      </c>
      <c r="C3228">
        <v>20190316</v>
      </c>
      <c r="D3228" t="s">
        <v>9</v>
      </c>
      <c r="E3228">
        <v>0</v>
      </c>
      <c r="F3228" t="s">
        <v>5293</v>
      </c>
      <c r="G3228" t="s">
        <v>5294</v>
      </c>
      <c r="H3228" t="s">
        <v>4378</v>
      </c>
      <c r="I3228">
        <f t="shared" si="50"/>
        <v>170</v>
      </c>
      <c r="J3228" s="1" t="s">
        <v>27786</v>
      </c>
    </row>
    <row r="3229" spans="1:10">
      <c r="A3229">
        <v>2066</v>
      </c>
      <c r="B3229" t="s">
        <v>4379</v>
      </c>
      <c r="C3229">
        <v>20190316</v>
      </c>
      <c r="D3229" t="s">
        <v>9</v>
      </c>
      <c r="E3229">
        <v>0</v>
      </c>
      <c r="F3229" t="s">
        <v>5293</v>
      </c>
      <c r="G3229" t="s">
        <v>47338</v>
      </c>
      <c r="H3229" t="s">
        <v>4380</v>
      </c>
      <c r="I3229">
        <f t="shared" si="50"/>
        <v>82</v>
      </c>
      <c r="J3229" s="1" t="s">
        <v>27787</v>
      </c>
    </row>
    <row r="3230" spans="1:10">
      <c r="A3230">
        <v>2208</v>
      </c>
      <c r="B3230" t="s">
        <v>1855</v>
      </c>
      <c r="C3230">
        <v>20190316</v>
      </c>
      <c r="D3230" t="s">
        <v>12</v>
      </c>
      <c r="E3230">
        <v>-1</v>
      </c>
      <c r="F3230" t="s">
        <v>5297</v>
      </c>
      <c r="G3230" t="s">
        <v>5298</v>
      </c>
      <c r="H3230" t="s">
        <v>4381</v>
      </c>
      <c r="I3230">
        <f t="shared" si="50"/>
        <v>291</v>
      </c>
      <c r="J3230" s="1" t="s">
        <v>27788</v>
      </c>
    </row>
    <row r="3231" spans="1:10">
      <c r="A3231">
        <v>2436</v>
      </c>
      <c r="B3231" t="s">
        <v>4382</v>
      </c>
      <c r="C3231">
        <v>20190316</v>
      </c>
      <c r="D3231" t="s">
        <v>9</v>
      </c>
      <c r="E3231">
        <v>-1</v>
      </c>
      <c r="F3231" t="s">
        <v>5297</v>
      </c>
      <c r="G3231" t="s">
        <v>5298</v>
      </c>
      <c r="H3231" t="s">
        <v>4383</v>
      </c>
      <c r="I3231">
        <f t="shared" si="50"/>
        <v>297</v>
      </c>
      <c r="J3231" s="1" t="s">
        <v>27789</v>
      </c>
    </row>
    <row r="3232" spans="1:10">
      <c r="A3232">
        <v>2498</v>
      </c>
      <c r="B3232" t="s">
        <v>247</v>
      </c>
      <c r="C3232">
        <v>20190316</v>
      </c>
      <c r="D3232" t="s">
        <v>1</v>
      </c>
      <c r="E3232">
        <v>0</v>
      </c>
      <c r="F3232" t="s">
        <v>5293</v>
      </c>
      <c r="G3232" t="s">
        <v>5294</v>
      </c>
      <c r="H3232" t="s">
        <v>4384</v>
      </c>
      <c r="I3232">
        <f t="shared" si="50"/>
        <v>368</v>
      </c>
      <c r="J3232" s="1" t="s">
        <v>27790</v>
      </c>
    </row>
    <row r="3233" spans="1:10">
      <c r="A3233">
        <v>2881</v>
      </c>
      <c r="B3233" t="s">
        <v>967</v>
      </c>
      <c r="C3233">
        <v>20190316</v>
      </c>
      <c r="D3233" t="s">
        <v>35</v>
      </c>
      <c r="E3233">
        <v>0</v>
      </c>
      <c r="F3233" t="s">
        <v>5293</v>
      </c>
      <c r="G3233" t="s">
        <v>5295</v>
      </c>
      <c r="H3233" t="s">
        <v>4385</v>
      </c>
      <c r="I3233">
        <f t="shared" si="50"/>
        <v>189</v>
      </c>
      <c r="J3233" s="1" t="s">
        <v>27791</v>
      </c>
    </row>
    <row r="3234" spans="1:10">
      <c r="A3234">
        <v>3272</v>
      </c>
      <c r="B3234" t="s">
        <v>1977</v>
      </c>
      <c r="C3234">
        <v>20190316</v>
      </c>
      <c r="D3234" t="s">
        <v>9</v>
      </c>
      <c r="E3234">
        <v>-1</v>
      </c>
      <c r="F3234" t="s">
        <v>5288</v>
      </c>
      <c r="G3234" t="s">
        <v>5289</v>
      </c>
      <c r="H3234" t="s">
        <v>4386</v>
      </c>
      <c r="I3234">
        <f t="shared" si="50"/>
        <v>11</v>
      </c>
      <c r="J3234" s="1" t="s">
        <v>27792</v>
      </c>
    </row>
    <row r="3235" spans="1:10">
      <c r="A3235">
        <v>3380</v>
      </c>
      <c r="B3235" t="s">
        <v>4387</v>
      </c>
      <c r="C3235">
        <v>20190316</v>
      </c>
      <c r="D3235" t="s">
        <v>4</v>
      </c>
      <c r="E3235">
        <v>-1</v>
      </c>
      <c r="F3235" t="s">
        <v>5288</v>
      </c>
      <c r="G3235" t="s">
        <v>5289</v>
      </c>
      <c r="H3235" t="s">
        <v>4388</v>
      </c>
      <c r="I3235">
        <f t="shared" si="50"/>
        <v>11</v>
      </c>
      <c r="J3235" s="1" t="s">
        <v>27793</v>
      </c>
    </row>
    <row r="3236" spans="1:10">
      <c r="A3236">
        <v>3576</v>
      </c>
      <c r="B3236" t="s">
        <v>1981</v>
      </c>
      <c r="C3236">
        <v>20190316</v>
      </c>
      <c r="D3236" t="s">
        <v>12</v>
      </c>
      <c r="E3236">
        <v>-1</v>
      </c>
      <c r="F3236" t="s">
        <v>5293</v>
      </c>
      <c r="G3236" t="s">
        <v>47338</v>
      </c>
      <c r="H3236" t="s">
        <v>4389</v>
      </c>
      <c r="I3236">
        <f t="shared" si="50"/>
        <v>73</v>
      </c>
      <c r="J3236" s="1" t="s">
        <v>27794</v>
      </c>
    </row>
    <row r="3237" spans="1:10">
      <c r="A3237">
        <v>4147</v>
      </c>
      <c r="B3237" t="s">
        <v>2178</v>
      </c>
      <c r="C3237">
        <v>20190316</v>
      </c>
      <c r="D3237" t="s">
        <v>12</v>
      </c>
      <c r="E3237">
        <v>-1</v>
      </c>
      <c r="F3237" t="s">
        <v>5297</v>
      </c>
      <c r="G3237" t="s">
        <v>5298</v>
      </c>
      <c r="H3237" t="s">
        <v>4390</v>
      </c>
      <c r="I3237">
        <f t="shared" si="50"/>
        <v>261</v>
      </c>
      <c r="J3237" s="1" t="s">
        <v>27795</v>
      </c>
    </row>
    <row r="3238" spans="1:10">
      <c r="A3238">
        <v>6446</v>
      </c>
      <c r="B3238" t="s">
        <v>401</v>
      </c>
      <c r="C3238">
        <v>20190316</v>
      </c>
      <c r="D3238" t="s">
        <v>12</v>
      </c>
      <c r="E3238">
        <v>-1</v>
      </c>
      <c r="F3238" t="s">
        <v>5293</v>
      </c>
      <c r="G3238" t="s">
        <v>47338</v>
      </c>
      <c r="H3238" t="s">
        <v>4391</v>
      </c>
      <c r="I3238">
        <f t="shared" si="50"/>
        <v>203</v>
      </c>
      <c r="J3238" s="1" t="s">
        <v>27796</v>
      </c>
    </row>
    <row r="3239" spans="1:10">
      <c r="A3239">
        <v>6672</v>
      </c>
      <c r="B3239" t="s">
        <v>1613</v>
      </c>
      <c r="C3239">
        <v>20190316</v>
      </c>
      <c r="D3239" t="s">
        <v>12</v>
      </c>
      <c r="E3239">
        <v>1</v>
      </c>
      <c r="F3239" t="s">
        <v>5293</v>
      </c>
      <c r="G3239" t="s">
        <v>47338</v>
      </c>
      <c r="H3239" t="s">
        <v>4392</v>
      </c>
      <c r="I3239">
        <f t="shared" si="50"/>
        <v>385</v>
      </c>
      <c r="J3239" s="1" t="s">
        <v>27797</v>
      </c>
    </row>
    <row r="3240" spans="1:10">
      <c r="A3240">
        <v>3168</v>
      </c>
      <c r="B3240" t="s">
        <v>477</v>
      </c>
      <c r="C3240">
        <v>20190317</v>
      </c>
      <c r="D3240" t="s">
        <v>170</v>
      </c>
      <c r="E3240">
        <v>0</v>
      </c>
      <c r="F3240" t="s">
        <v>5288</v>
      </c>
      <c r="G3240" t="s">
        <v>5290</v>
      </c>
      <c r="H3240" t="s">
        <v>4393</v>
      </c>
      <c r="I3240">
        <f t="shared" si="50"/>
        <v>39</v>
      </c>
      <c r="J3240" s="1" t="s">
        <v>27798</v>
      </c>
    </row>
    <row r="3241" spans="1:10">
      <c r="A3241">
        <v>1101</v>
      </c>
      <c r="B3241" t="s">
        <v>1837</v>
      </c>
      <c r="C3241">
        <v>20190318</v>
      </c>
      <c r="D3241" t="s">
        <v>27</v>
      </c>
      <c r="E3241">
        <v>0</v>
      </c>
      <c r="F3241" t="s">
        <v>5293</v>
      </c>
      <c r="G3241" t="s">
        <v>47338</v>
      </c>
      <c r="H3241" t="s">
        <v>4394</v>
      </c>
      <c r="I3241">
        <f t="shared" si="50"/>
        <v>104</v>
      </c>
      <c r="J3241" s="1" t="s">
        <v>27799</v>
      </c>
    </row>
    <row r="3242" spans="1:10">
      <c r="A3242">
        <v>1108</v>
      </c>
      <c r="B3242" t="s">
        <v>4395</v>
      </c>
      <c r="C3242">
        <v>20190318</v>
      </c>
      <c r="D3242" t="s">
        <v>12</v>
      </c>
      <c r="E3242">
        <v>-1</v>
      </c>
      <c r="F3242" t="s">
        <v>5288</v>
      </c>
      <c r="G3242" t="s">
        <v>47339</v>
      </c>
      <c r="H3242" t="s">
        <v>4396</v>
      </c>
      <c r="I3242">
        <f t="shared" si="50"/>
        <v>164</v>
      </c>
      <c r="J3242" s="1" t="s">
        <v>27800</v>
      </c>
    </row>
    <row r="3243" spans="1:10">
      <c r="A3243">
        <v>1264</v>
      </c>
      <c r="B3243" t="s">
        <v>4377</v>
      </c>
      <c r="C3243">
        <v>20190318</v>
      </c>
      <c r="D3243" t="s">
        <v>9</v>
      </c>
      <c r="E3243">
        <v>0</v>
      </c>
      <c r="F3243" t="s">
        <v>5293</v>
      </c>
      <c r="G3243" t="s">
        <v>47338</v>
      </c>
      <c r="H3243" t="s">
        <v>4397</v>
      </c>
      <c r="I3243">
        <f t="shared" si="50"/>
        <v>210</v>
      </c>
      <c r="J3243" s="1" t="s">
        <v>27801</v>
      </c>
    </row>
    <row r="3244" spans="1:10">
      <c r="A3244">
        <v>1326</v>
      </c>
      <c r="B3244" t="s">
        <v>1768</v>
      </c>
      <c r="C3244">
        <v>20190318</v>
      </c>
      <c r="D3244" t="s">
        <v>27</v>
      </c>
      <c r="E3244">
        <v>1</v>
      </c>
      <c r="F3244" t="s">
        <v>5293</v>
      </c>
      <c r="G3244" t="s">
        <v>47338</v>
      </c>
      <c r="H3244" t="s">
        <v>4398</v>
      </c>
      <c r="I3244">
        <f t="shared" si="50"/>
        <v>169</v>
      </c>
      <c r="J3244" s="1" t="s">
        <v>27802</v>
      </c>
    </row>
    <row r="3245" spans="1:10">
      <c r="A3245">
        <v>1440</v>
      </c>
      <c r="B3245" t="s">
        <v>4399</v>
      </c>
      <c r="C3245">
        <v>20190318</v>
      </c>
      <c r="D3245" t="s">
        <v>4</v>
      </c>
      <c r="E3245">
        <v>0</v>
      </c>
      <c r="F3245" t="s">
        <v>5293</v>
      </c>
      <c r="G3245" t="s">
        <v>47338</v>
      </c>
      <c r="H3245" t="s">
        <v>4400</v>
      </c>
      <c r="I3245">
        <f t="shared" si="50"/>
        <v>111</v>
      </c>
      <c r="J3245" s="1" t="s">
        <v>27803</v>
      </c>
    </row>
    <row r="3246" spans="1:10">
      <c r="A3246">
        <v>1443</v>
      </c>
      <c r="B3246" t="s">
        <v>856</v>
      </c>
      <c r="C3246">
        <v>20190318</v>
      </c>
      <c r="D3246" t="s">
        <v>122</v>
      </c>
      <c r="E3246">
        <v>0</v>
      </c>
      <c r="F3246" t="s">
        <v>5288</v>
      </c>
      <c r="G3246" t="s">
        <v>5289</v>
      </c>
      <c r="H3246" t="s">
        <v>4298</v>
      </c>
      <c r="I3246">
        <f t="shared" si="50"/>
        <v>19</v>
      </c>
      <c r="J3246" s="1" t="s">
        <v>27720</v>
      </c>
    </row>
    <row r="3247" spans="1:10">
      <c r="A3247">
        <v>1444</v>
      </c>
      <c r="B3247" t="s">
        <v>4299</v>
      </c>
      <c r="C3247">
        <v>20190318</v>
      </c>
      <c r="D3247" t="s">
        <v>9</v>
      </c>
      <c r="E3247">
        <v>1</v>
      </c>
      <c r="F3247" t="s">
        <v>5293</v>
      </c>
      <c r="G3247" t="s">
        <v>5294</v>
      </c>
      <c r="H3247" t="s">
        <v>4401</v>
      </c>
      <c r="I3247">
        <f t="shared" si="50"/>
        <v>298</v>
      </c>
      <c r="J3247" s="1" t="s">
        <v>27804</v>
      </c>
    </row>
    <row r="3248" spans="1:10">
      <c r="A3248">
        <v>1451</v>
      </c>
      <c r="B3248" t="s">
        <v>4301</v>
      </c>
      <c r="C3248">
        <v>20190318</v>
      </c>
      <c r="D3248" t="s">
        <v>4</v>
      </c>
      <c r="E3248">
        <v>0</v>
      </c>
      <c r="F3248" t="s">
        <v>5288</v>
      </c>
      <c r="G3248" t="s">
        <v>5289</v>
      </c>
      <c r="H3248" t="s">
        <v>4302</v>
      </c>
      <c r="I3248">
        <f t="shared" si="50"/>
        <v>20</v>
      </c>
      <c r="J3248" s="1" t="s">
        <v>27722</v>
      </c>
    </row>
    <row r="3249" spans="1:10">
      <c r="A3249">
        <v>1503</v>
      </c>
      <c r="B3249" t="s">
        <v>3</v>
      </c>
      <c r="C3249">
        <v>20190318</v>
      </c>
      <c r="D3249" t="s">
        <v>4</v>
      </c>
      <c r="E3249">
        <v>0</v>
      </c>
      <c r="F3249" t="s">
        <v>5288</v>
      </c>
      <c r="G3249" t="s">
        <v>5290</v>
      </c>
      <c r="H3249" t="s">
        <v>4402</v>
      </c>
      <c r="I3249">
        <f t="shared" si="50"/>
        <v>41</v>
      </c>
      <c r="J3249" s="1" t="s">
        <v>27805</v>
      </c>
    </row>
    <row r="3250" spans="1:10">
      <c r="A3250">
        <v>1507</v>
      </c>
      <c r="B3250" t="s">
        <v>1496</v>
      </c>
      <c r="C3250">
        <v>20190318</v>
      </c>
      <c r="D3250" t="s">
        <v>4</v>
      </c>
      <c r="E3250">
        <v>0</v>
      </c>
      <c r="F3250" t="s">
        <v>5288</v>
      </c>
      <c r="G3250" t="s">
        <v>5289</v>
      </c>
      <c r="H3250" t="s">
        <v>4403</v>
      </c>
      <c r="I3250">
        <f t="shared" si="50"/>
        <v>20</v>
      </c>
      <c r="J3250" s="1" t="s">
        <v>27806</v>
      </c>
    </row>
    <row r="3251" spans="1:10">
      <c r="A3251">
        <v>1819</v>
      </c>
      <c r="B3251" t="s">
        <v>94</v>
      </c>
      <c r="C3251">
        <v>20190318</v>
      </c>
      <c r="D3251" t="s">
        <v>170</v>
      </c>
      <c r="E3251">
        <v>-1</v>
      </c>
      <c r="F3251" t="s">
        <v>5291</v>
      </c>
      <c r="G3251" t="s">
        <v>5292</v>
      </c>
      <c r="H3251" t="s">
        <v>4404</v>
      </c>
      <c r="I3251">
        <f t="shared" si="50"/>
        <v>29</v>
      </c>
      <c r="J3251" s="1" t="s">
        <v>27807</v>
      </c>
    </row>
    <row r="3252" spans="1:10">
      <c r="A3252">
        <v>1909</v>
      </c>
      <c r="B3252" t="s">
        <v>1909</v>
      </c>
      <c r="C3252">
        <v>20190318</v>
      </c>
      <c r="D3252" t="s">
        <v>1</v>
      </c>
      <c r="E3252">
        <v>0</v>
      </c>
      <c r="F3252" t="s">
        <v>5293</v>
      </c>
      <c r="G3252" t="s">
        <v>47338</v>
      </c>
      <c r="H3252" t="s">
        <v>4405</v>
      </c>
      <c r="I3252">
        <f t="shared" si="50"/>
        <v>103</v>
      </c>
      <c r="J3252" s="1" t="s">
        <v>27808</v>
      </c>
    </row>
    <row r="3253" spans="1:10">
      <c r="A3253">
        <v>2002</v>
      </c>
      <c r="B3253" t="s">
        <v>1634</v>
      </c>
      <c r="C3253">
        <v>20190318</v>
      </c>
      <c r="D3253" t="s">
        <v>27</v>
      </c>
      <c r="E3253">
        <v>0</v>
      </c>
      <c r="F3253" t="s">
        <v>5293</v>
      </c>
      <c r="G3253" t="s">
        <v>47338</v>
      </c>
      <c r="H3253" t="s">
        <v>4406</v>
      </c>
      <c r="I3253">
        <f t="shared" si="50"/>
        <v>548</v>
      </c>
      <c r="J3253" s="1" t="s">
        <v>27809</v>
      </c>
    </row>
    <row r="3254" spans="1:10">
      <c r="A3254">
        <v>2002</v>
      </c>
      <c r="B3254" t="s">
        <v>1634</v>
      </c>
      <c r="C3254">
        <v>20190318</v>
      </c>
      <c r="D3254" t="s">
        <v>27</v>
      </c>
      <c r="E3254">
        <v>0</v>
      </c>
      <c r="F3254" t="s">
        <v>5293</v>
      </c>
      <c r="G3254" t="s">
        <v>5295</v>
      </c>
      <c r="H3254" t="s">
        <v>4407</v>
      </c>
      <c r="I3254">
        <f t="shared" si="50"/>
        <v>65</v>
      </c>
      <c r="J3254" s="1" t="s">
        <v>27810</v>
      </c>
    </row>
    <row r="3255" spans="1:10">
      <c r="A3255">
        <v>2106</v>
      </c>
      <c r="B3255" t="s">
        <v>1912</v>
      </c>
      <c r="C3255">
        <v>20190318</v>
      </c>
      <c r="D3255" t="s">
        <v>4</v>
      </c>
      <c r="E3255">
        <v>-1</v>
      </c>
      <c r="F3255" t="s">
        <v>5288</v>
      </c>
      <c r="G3255" t="s">
        <v>47339</v>
      </c>
      <c r="H3255" t="s">
        <v>4408</v>
      </c>
      <c r="I3255">
        <f t="shared" si="50"/>
        <v>54</v>
      </c>
      <c r="J3255" s="1" t="s">
        <v>27811</v>
      </c>
    </row>
    <row r="3256" spans="1:10">
      <c r="A3256">
        <v>2207</v>
      </c>
      <c r="B3256" t="s">
        <v>18</v>
      </c>
      <c r="C3256">
        <v>20190318</v>
      </c>
      <c r="D3256" t="s">
        <v>4</v>
      </c>
      <c r="E3256">
        <v>0</v>
      </c>
      <c r="F3256" t="s">
        <v>5293</v>
      </c>
      <c r="G3256" t="s">
        <v>5295</v>
      </c>
      <c r="H3256" t="s">
        <v>4409</v>
      </c>
      <c r="I3256">
        <f t="shared" si="50"/>
        <v>357</v>
      </c>
      <c r="J3256" s="1" t="s">
        <v>27812</v>
      </c>
    </row>
    <row r="3257" spans="1:10">
      <c r="A3257">
        <v>2303</v>
      </c>
      <c r="B3257" t="s">
        <v>1914</v>
      </c>
      <c r="C3257">
        <v>20190318</v>
      </c>
      <c r="D3257" t="s">
        <v>27</v>
      </c>
      <c r="E3257">
        <v>0</v>
      </c>
      <c r="F3257" t="s">
        <v>5293</v>
      </c>
      <c r="G3257" t="s">
        <v>5295</v>
      </c>
      <c r="H3257" t="s">
        <v>4410</v>
      </c>
      <c r="I3257">
        <f t="shared" si="50"/>
        <v>58</v>
      </c>
      <c r="J3257" s="1" t="s">
        <v>27813</v>
      </c>
    </row>
    <row r="3258" spans="1:10">
      <c r="A3258">
        <v>2338</v>
      </c>
      <c r="B3258" t="s">
        <v>4411</v>
      </c>
      <c r="C3258">
        <v>20190318</v>
      </c>
      <c r="D3258" t="s">
        <v>1</v>
      </c>
      <c r="E3258">
        <v>0</v>
      </c>
      <c r="F3258" t="s">
        <v>5293</v>
      </c>
      <c r="G3258" t="s">
        <v>5295</v>
      </c>
      <c r="H3258" t="s">
        <v>4412</v>
      </c>
      <c r="I3258">
        <f t="shared" si="50"/>
        <v>254</v>
      </c>
      <c r="J3258" s="1" t="s">
        <v>27814</v>
      </c>
    </row>
    <row r="3259" spans="1:10">
      <c r="A3259">
        <v>2475</v>
      </c>
      <c r="B3259" t="s">
        <v>94</v>
      </c>
      <c r="C3259">
        <v>20190318</v>
      </c>
      <c r="D3259" t="s">
        <v>109</v>
      </c>
      <c r="E3259">
        <v>0</v>
      </c>
      <c r="F3259" t="s">
        <v>5291</v>
      </c>
      <c r="G3259" t="s">
        <v>47334</v>
      </c>
      <c r="H3259" t="s">
        <v>4413</v>
      </c>
      <c r="I3259">
        <f t="shared" si="50"/>
        <v>122</v>
      </c>
      <c r="J3259" s="1" t="s">
        <v>27815</v>
      </c>
    </row>
    <row r="3260" spans="1:10">
      <c r="A3260">
        <v>2515</v>
      </c>
      <c r="B3260" t="s">
        <v>4414</v>
      </c>
      <c r="C3260">
        <v>20190318</v>
      </c>
      <c r="D3260" t="s">
        <v>1</v>
      </c>
      <c r="E3260">
        <v>0</v>
      </c>
      <c r="F3260" t="s">
        <v>5288</v>
      </c>
      <c r="G3260" t="s">
        <v>5290</v>
      </c>
      <c r="H3260" t="s">
        <v>4415</v>
      </c>
      <c r="I3260">
        <f t="shared" si="50"/>
        <v>53</v>
      </c>
      <c r="J3260" s="1" t="s">
        <v>27816</v>
      </c>
    </row>
    <row r="3261" spans="1:10">
      <c r="A3261">
        <v>2634</v>
      </c>
      <c r="B3261" t="s">
        <v>2090</v>
      </c>
      <c r="C3261">
        <v>20190318</v>
      </c>
      <c r="D3261" t="s">
        <v>4</v>
      </c>
      <c r="E3261">
        <v>0</v>
      </c>
      <c r="F3261" t="s">
        <v>5288</v>
      </c>
      <c r="G3261" t="s">
        <v>5290</v>
      </c>
      <c r="H3261" t="s">
        <v>4416</v>
      </c>
      <c r="I3261">
        <f t="shared" si="50"/>
        <v>107</v>
      </c>
      <c r="J3261" s="1" t="s">
        <v>27817</v>
      </c>
    </row>
    <row r="3262" spans="1:10">
      <c r="A3262">
        <v>2634</v>
      </c>
      <c r="B3262" t="s">
        <v>2090</v>
      </c>
      <c r="C3262">
        <v>20190318</v>
      </c>
      <c r="D3262" t="s">
        <v>4</v>
      </c>
      <c r="E3262">
        <v>0</v>
      </c>
      <c r="F3262" t="s">
        <v>5288</v>
      </c>
      <c r="G3262" t="s">
        <v>5289</v>
      </c>
      <c r="H3262" t="s">
        <v>4417</v>
      </c>
      <c r="I3262">
        <f t="shared" si="50"/>
        <v>19</v>
      </c>
      <c r="J3262" s="1" t="s">
        <v>27818</v>
      </c>
    </row>
    <row r="3263" spans="1:10">
      <c r="A3263">
        <v>2642</v>
      </c>
      <c r="B3263" t="s">
        <v>4320</v>
      </c>
      <c r="C3263">
        <v>20190318</v>
      </c>
      <c r="D3263" t="s">
        <v>9</v>
      </c>
      <c r="E3263">
        <v>-1</v>
      </c>
      <c r="F3263" t="s">
        <v>5288</v>
      </c>
      <c r="G3263" t="s">
        <v>5289</v>
      </c>
      <c r="H3263" t="s">
        <v>4321</v>
      </c>
      <c r="I3263">
        <f t="shared" si="50"/>
        <v>20</v>
      </c>
      <c r="J3263" s="1" t="s">
        <v>27738</v>
      </c>
    </row>
    <row r="3264" spans="1:10">
      <c r="A3264">
        <v>2719</v>
      </c>
      <c r="B3264" t="s">
        <v>2986</v>
      </c>
      <c r="C3264">
        <v>20190318</v>
      </c>
      <c r="D3264" t="s">
        <v>12</v>
      </c>
      <c r="E3264">
        <v>-1</v>
      </c>
      <c r="F3264" t="s">
        <v>5293</v>
      </c>
      <c r="G3264" t="s">
        <v>47338</v>
      </c>
      <c r="H3264" t="s">
        <v>4418</v>
      </c>
      <c r="I3264">
        <f t="shared" si="50"/>
        <v>117</v>
      </c>
      <c r="J3264" s="1" t="s">
        <v>27819</v>
      </c>
    </row>
    <row r="3265" spans="1:10">
      <c r="A3265">
        <v>2727</v>
      </c>
      <c r="B3265" t="s">
        <v>4419</v>
      </c>
      <c r="C3265">
        <v>20190318</v>
      </c>
      <c r="D3265" t="s">
        <v>4</v>
      </c>
      <c r="E3265">
        <v>0</v>
      </c>
      <c r="F3265" t="s">
        <v>5293</v>
      </c>
      <c r="G3265" t="s">
        <v>5295</v>
      </c>
      <c r="H3265" t="s">
        <v>4420</v>
      </c>
      <c r="I3265">
        <f t="shared" si="50"/>
        <v>341</v>
      </c>
      <c r="J3265" s="1" t="s">
        <v>27820</v>
      </c>
    </row>
    <row r="3266" spans="1:10">
      <c r="A3266">
        <v>2731</v>
      </c>
      <c r="B3266" t="s">
        <v>2034</v>
      </c>
      <c r="C3266">
        <v>20190318</v>
      </c>
      <c r="D3266" t="s">
        <v>4</v>
      </c>
      <c r="E3266">
        <v>0</v>
      </c>
      <c r="F3266" t="s">
        <v>5293</v>
      </c>
      <c r="G3266" t="s">
        <v>5294</v>
      </c>
      <c r="H3266" t="s">
        <v>4421</v>
      </c>
      <c r="I3266">
        <f t="shared" si="50"/>
        <v>246</v>
      </c>
      <c r="J3266" s="1" t="s">
        <v>27821</v>
      </c>
    </row>
    <row r="3267" spans="1:10">
      <c r="A3267">
        <v>2739</v>
      </c>
      <c r="B3267" t="s">
        <v>4422</v>
      </c>
      <c r="C3267">
        <v>20190318</v>
      </c>
      <c r="D3267" t="s">
        <v>9</v>
      </c>
      <c r="E3267">
        <v>0</v>
      </c>
      <c r="F3267" t="s">
        <v>5288</v>
      </c>
      <c r="G3267" t="s">
        <v>5289</v>
      </c>
      <c r="H3267" t="s">
        <v>4423</v>
      </c>
      <c r="I3267">
        <f t="shared" ref="I3267:I3330" si="51">LEN(H3267)</f>
        <v>19</v>
      </c>
      <c r="J3267" s="1" t="s">
        <v>27822</v>
      </c>
    </row>
    <row r="3268" spans="1:10">
      <c r="A3268">
        <v>2834</v>
      </c>
      <c r="B3268" t="s">
        <v>1622</v>
      </c>
      <c r="C3268">
        <v>20190318</v>
      </c>
      <c r="D3268" t="s">
        <v>35</v>
      </c>
      <c r="E3268">
        <v>0</v>
      </c>
      <c r="F3268" t="s">
        <v>5288</v>
      </c>
      <c r="G3268" t="s">
        <v>5290</v>
      </c>
      <c r="H3268" t="s">
        <v>4424</v>
      </c>
      <c r="I3268">
        <f t="shared" si="51"/>
        <v>37</v>
      </c>
      <c r="J3268" s="1" t="s">
        <v>27823</v>
      </c>
    </row>
    <row r="3269" spans="1:10">
      <c r="A3269">
        <v>2912</v>
      </c>
      <c r="B3269" t="s">
        <v>4425</v>
      </c>
      <c r="C3269">
        <v>20190318</v>
      </c>
      <c r="D3269" t="s">
        <v>21</v>
      </c>
      <c r="E3269">
        <v>0</v>
      </c>
      <c r="F3269" t="s">
        <v>5293</v>
      </c>
      <c r="G3269" t="s">
        <v>5294</v>
      </c>
      <c r="H3269" t="s">
        <v>4426</v>
      </c>
      <c r="I3269">
        <f t="shared" si="51"/>
        <v>188</v>
      </c>
      <c r="J3269" s="1" t="s">
        <v>27824</v>
      </c>
    </row>
    <row r="3270" spans="1:10">
      <c r="A3270">
        <v>3013</v>
      </c>
      <c r="B3270" t="s">
        <v>4427</v>
      </c>
      <c r="C3270">
        <v>20190318</v>
      </c>
      <c r="D3270" t="s">
        <v>1</v>
      </c>
      <c r="E3270">
        <v>0</v>
      </c>
      <c r="F3270" t="s">
        <v>5293</v>
      </c>
      <c r="G3270" t="s">
        <v>47338</v>
      </c>
      <c r="H3270" t="s">
        <v>4428</v>
      </c>
      <c r="I3270">
        <f t="shared" si="51"/>
        <v>58</v>
      </c>
      <c r="J3270" s="1" t="s">
        <v>27825</v>
      </c>
    </row>
    <row r="3271" spans="1:10">
      <c r="A3271">
        <v>3168</v>
      </c>
      <c r="B3271" t="s">
        <v>477</v>
      </c>
      <c r="C3271">
        <v>20190318</v>
      </c>
      <c r="D3271" t="s">
        <v>170</v>
      </c>
      <c r="E3271">
        <v>0</v>
      </c>
      <c r="F3271" t="s">
        <v>5288</v>
      </c>
      <c r="G3271" t="s">
        <v>5290</v>
      </c>
      <c r="H3271" t="s">
        <v>4429</v>
      </c>
      <c r="I3271">
        <f t="shared" si="51"/>
        <v>30</v>
      </c>
      <c r="J3271" s="1" t="s">
        <v>27826</v>
      </c>
    </row>
    <row r="3272" spans="1:10">
      <c r="A3272">
        <v>3272</v>
      </c>
      <c r="B3272" t="s">
        <v>1977</v>
      </c>
      <c r="C3272">
        <v>20190318</v>
      </c>
      <c r="D3272" t="s">
        <v>9</v>
      </c>
      <c r="E3272">
        <v>-1</v>
      </c>
      <c r="F3272" t="s">
        <v>5288</v>
      </c>
      <c r="G3272" t="s">
        <v>5289</v>
      </c>
      <c r="H3272" t="s">
        <v>4430</v>
      </c>
      <c r="I3272">
        <f t="shared" si="51"/>
        <v>18</v>
      </c>
      <c r="J3272" s="1" t="s">
        <v>27827</v>
      </c>
    </row>
    <row r="3273" spans="1:10">
      <c r="A3273">
        <v>3324</v>
      </c>
      <c r="B3273" t="s">
        <v>4431</v>
      </c>
      <c r="C3273">
        <v>20190318</v>
      </c>
      <c r="D3273" t="s">
        <v>9</v>
      </c>
      <c r="E3273">
        <v>1</v>
      </c>
      <c r="F3273" t="s">
        <v>5293</v>
      </c>
      <c r="G3273" t="s">
        <v>47338</v>
      </c>
      <c r="H3273" t="s">
        <v>4432</v>
      </c>
      <c r="I3273">
        <f t="shared" si="51"/>
        <v>57</v>
      </c>
      <c r="J3273" s="1" t="s">
        <v>27828</v>
      </c>
    </row>
    <row r="3274" spans="1:10">
      <c r="A3274">
        <v>3380</v>
      </c>
      <c r="B3274" t="s">
        <v>4387</v>
      </c>
      <c r="C3274">
        <v>20190318</v>
      </c>
      <c r="D3274" t="s">
        <v>4</v>
      </c>
      <c r="E3274">
        <v>-1</v>
      </c>
      <c r="F3274" t="s">
        <v>5288</v>
      </c>
      <c r="G3274" t="s">
        <v>5289</v>
      </c>
      <c r="H3274" t="s">
        <v>4388</v>
      </c>
      <c r="I3274">
        <f t="shared" si="51"/>
        <v>11</v>
      </c>
      <c r="J3274" s="1" t="s">
        <v>27793</v>
      </c>
    </row>
    <row r="3275" spans="1:10">
      <c r="A3275">
        <v>3686</v>
      </c>
      <c r="B3275" t="s">
        <v>261</v>
      </c>
      <c r="C3275">
        <v>20190318</v>
      </c>
      <c r="D3275" t="s">
        <v>12</v>
      </c>
      <c r="E3275">
        <v>-1</v>
      </c>
      <c r="F3275" t="s">
        <v>5291</v>
      </c>
      <c r="G3275" t="s">
        <v>5292</v>
      </c>
      <c r="H3275" t="s">
        <v>4433</v>
      </c>
      <c r="I3275">
        <f t="shared" si="51"/>
        <v>29</v>
      </c>
      <c r="J3275" s="1" t="s">
        <v>27829</v>
      </c>
    </row>
    <row r="3276" spans="1:10">
      <c r="A3276">
        <v>4128</v>
      </c>
      <c r="B3276" t="s">
        <v>2324</v>
      </c>
      <c r="C3276">
        <v>20190318</v>
      </c>
      <c r="D3276" t="s">
        <v>1</v>
      </c>
      <c r="E3276">
        <v>0</v>
      </c>
      <c r="F3276" t="s">
        <v>5293</v>
      </c>
      <c r="G3276" t="s">
        <v>47338</v>
      </c>
      <c r="H3276" t="s">
        <v>4434</v>
      </c>
      <c r="I3276">
        <f t="shared" si="51"/>
        <v>80</v>
      </c>
      <c r="J3276" s="1" t="s">
        <v>27830</v>
      </c>
    </row>
    <row r="3277" spans="1:10">
      <c r="A3277">
        <v>4169</v>
      </c>
      <c r="B3277" t="s">
        <v>4435</v>
      </c>
      <c r="C3277">
        <v>20190318</v>
      </c>
      <c r="D3277" t="s">
        <v>58</v>
      </c>
      <c r="E3277">
        <v>0</v>
      </c>
      <c r="F3277" t="s">
        <v>5293</v>
      </c>
      <c r="G3277" t="s">
        <v>47338</v>
      </c>
      <c r="H3277" t="s">
        <v>4436</v>
      </c>
      <c r="I3277">
        <f t="shared" si="51"/>
        <v>48</v>
      </c>
      <c r="J3277" s="1" t="s">
        <v>27831</v>
      </c>
    </row>
    <row r="3278" spans="1:10">
      <c r="A3278">
        <v>4414</v>
      </c>
      <c r="B3278" t="s">
        <v>2250</v>
      </c>
      <c r="C3278">
        <v>20190318</v>
      </c>
      <c r="D3278" t="s">
        <v>90</v>
      </c>
      <c r="E3278">
        <v>0</v>
      </c>
      <c r="F3278" t="s">
        <v>5293</v>
      </c>
      <c r="G3278" t="s">
        <v>47338</v>
      </c>
      <c r="H3278" t="s">
        <v>4437</v>
      </c>
      <c r="I3278">
        <f t="shared" si="51"/>
        <v>431</v>
      </c>
      <c r="J3278" s="1" t="s">
        <v>27832</v>
      </c>
    </row>
    <row r="3279" spans="1:10">
      <c r="A3279">
        <v>4415</v>
      </c>
      <c r="B3279" t="s">
        <v>94</v>
      </c>
      <c r="C3279">
        <v>20190318</v>
      </c>
      <c r="D3279" t="s">
        <v>32</v>
      </c>
      <c r="E3279">
        <v>0</v>
      </c>
      <c r="F3279" t="s">
        <v>5288</v>
      </c>
      <c r="G3279" t="s">
        <v>47339</v>
      </c>
      <c r="H3279" t="s">
        <v>4438</v>
      </c>
      <c r="I3279">
        <f t="shared" si="51"/>
        <v>65</v>
      </c>
      <c r="J3279" s="1" t="s">
        <v>27833</v>
      </c>
    </row>
    <row r="3280" spans="1:10">
      <c r="A3280">
        <v>4433</v>
      </c>
      <c r="B3280" t="s">
        <v>4336</v>
      </c>
      <c r="C3280">
        <v>20190318</v>
      </c>
      <c r="D3280" t="s">
        <v>1</v>
      </c>
      <c r="E3280">
        <v>-1</v>
      </c>
      <c r="F3280" t="s">
        <v>5288</v>
      </c>
      <c r="G3280" t="s">
        <v>5289</v>
      </c>
      <c r="H3280" t="s">
        <v>4337</v>
      </c>
      <c r="I3280">
        <f t="shared" si="51"/>
        <v>20</v>
      </c>
      <c r="J3280" s="1" t="s">
        <v>27751</v>
      </c>
    </row>
    <row r="3281" spans="1:10">
      <c r="A3281">
        <v>4529</v>
      </c>
      <c r="B3281" t="s">
        <v>1109</v>
      </c>
      <c r="C3281">
        <v>20190318</v>
      </c>
      <c r="D3281" t="s">
        <v>122</v>
      </c>
      <c r="E3281">
        <v>-1</v>
      </c>
      <c r="F3281" t="s">
        <v>5288</v>
      </c>
      <c r="G3281" t="s">
        <v>5290</v>
      </c>
      <c r="H3281" t="s">
        <v>4439</v>
      </c>
      <c r="I3281">
        <f t="shared" si="51"/>
        <v>15</v>
      </c>
      <c r="J3281" s="1" t="s">
        <v>27834</v>
      </c>
    </row>
    <row r="3282" spans="1:10">
      <c r="A3282">
        <v>4536</v>
      </c>
      <c r="B3282" t="s">
        <v>4221</v>
      </c>
      <c r="C3282">
        <v>20190318</v>
      </c>
      <c r="D3282" t="s">
        <v>4</v>
      </c>
      <c r="E3282">
        <v>1</v>
      </c>
      <c r="F3282" t="s">
        <v>5293</v>
      </c>
      <c r="G3282" t="s">
        <v>47338</v>
      </c>
      <c r="H3282" t="s">
        <v>4440</v>
      </c>
      <c r="I3282">
        <f t="shared" si="51"/>
        <v>310</v>
      </c>
      <c r="J3282" s="1" t="s">
        <v>27835</v>
      </c>
    </row>
    <row r="3283" spans="1:10">
      <c r="A3283">
        <v>4538</v>
      </c>
      <c r="B3283" t="s">
        <v>2671</v>
      </c>
      <c r="C3283">
        <v>20190318</v>
      </c>
      <c r="D3283" t="s">
        <v>1</v>
      </c>
      <c r="E3283">
        <v>0</v>
      </c>
      <c r="F3283" t="s">
        <v>5293</v>
      </c>
      <c r="G3283" t="s">
        <v>5295</v>
      </c>
      <c r="H3283" t="s">
        <v>4441</v>
      </c>
      <c r="I3283">
        <f t="shared" si="51"/>
        <v>80</v>
      </c>
      <c r="J3283" s="1" t="s">
        <v>27836</v>
      </c>
    </row>
    <row r="3284" spans="1:10">
      <c r="A3284">
        <v>4764</v>
      </c>
      <c r="B3284" t="s">
        <v>4442</v>
      </c>
      <c r="C3284">
        <v>20190318</v>
      </c>
      <c r="D3284" t="s">
        <v>9</v>
      </c>
      <c r="E3284">
        <v>-1</v>
      </c>
      <c r="F3284" t="s">
        <v>5293</v>
      </c>
      <c r="G3284" t="s">
        <v>47338</v>
      </c>
      <c r="H3284" t="s">
        <v>4443</v>
      </c>
      <c r="I3284">
        <f t="shared" si="51"/>
        <v>315</v>
      </c>
      <c r="J3284" s="1" t="s">
        <v>27837</v>
      </c>
    </row>
    <row r="3285" spans="1:10">
      <c r="A3285">
        <v>4804</v>
      </c>
      <c r="B3285" t="s">
        <v>531</v>
      </c>
      <c r="C3285">
        <v>20190318</v>
      </c>
      <c r="D3285" t="s">
        <v>12</v>
      </c>
      <c r="E3285">
        <v>-1</v>
      </c>
      <c r="F3285" t="s">
        <v>5288</v>
      </c>
      <c r="G3285" t="s">
        <v>47339</v>
      </c>
      <c r="H3285" t="s">
        <v>4444</v>
      </c>
      <c r="I3285">
        <f t="shared" si="51"/>
        <v>52</v>
      </c>
      <c r="J3285" s="1" t="s">
        <v>27838</v>
      </c>
    </row>
    <row r="3286" spans="1:10">
      <c r="A3286">
        <v>4806</v>
      </c>
      <c r="B3286" t="s">
        <v>361</v>
      </c>
      <c r="C3286">
        <v>20190318</v>
      </c>
      <c r="D3286" t="s">
        <v>35</v>
      </c>
      <c r="E3286">
        <v>-1</v>
      </c>
      <c r="F3286" t="s">
        <v>5288</v>
      </c>
      <c r="G3286" t="s">
        <v>47339</v>
      </c>
      <c r="H3286" t="s">
        <v>4445</v>
      </c>
      <c r="I3286">
        <f t="shared" si="51"/>
        <v>75</v>
      </c>
      <c r="J3286" s="1" t="s">
        <v>27839</v>
      </c>
    </row>
    <row r="3287" spans="1:10">
      <c r="A3287">
        <v>4916</v>
      </c>
      <c r="B3287" t="s">
        <v>3408</v>
      </c>
      <c r="C3287">
        <v>20190318</v>
      </c>
      <c r="D3287" t="s">
        <v>1</v>
      </c>
      <c r="E3287">
        <v>0</v>
      </c>
      <c r="F3287" t="s">
        <v>5293</v>
      </c>
      <c r="G3287" t="s">
        <v>5295</v>
      </c>
      <c r="H3287" t="s">
        <v>4446</v>
      </c>
      <c r="I3287">
        <f t="shared" si="51"/>
        <v>257</v>
      </c>
      <c r="J3287" s="1" t="s">
        <v>27840</v>
      </c>
    </row>
    <row r="3288" spans="1:10">
      <c r="A3288">
        <v>4968</v>
      </c>
      <c r="B3288" t="s">
        <v>367</v>
      </c>
      <c r="C3288">
        <v>20190318</v>
      </c>
      <c r="D3288" t="s">
        <v>1</v>
      </c>
      <c r="E3288">
        <v>-1</v>
      </c>
      <c r="F3288" t="s">
        <v>5288</v>
      </c>
      <c r="G3288" t="s">
        <v>5289</v>
      </c>
      <c r="H3288" t="s">
        <v>4447</v>
      </c>
      <c r="I3288">
        <f t="shared" si="51"/>
        <v>15</v>
      </c>
      <c r="J3288" s="1" t="s">
        <v>27841</v>
      </c>
    </row>
    <row r="3289" spans="1:10">
      <c r="A3289">
        <v>5205</v>
      </c>
      <c r="B3289" t="s">
        <v>143</v>
      </c>
      <c r="C3289">
        <v>20190318</v>
      </c>
      <c r="D3289" t="s">
        <v>32</v>
      </c>
      <c r="E3289">
        <v>0</v>
      </c>
      <c r="F3289" t="s">
        <v>5288</v>
      </c>
      <c r="G3289" t="s">
        <v>5289</v>
      </c>
      <c r="H3289" t="s">
        <v>4448</v>
      </c>
      <c r="I3289">
        <f t="shared" si="51"/>
        <v>20</v>
      </c>
      <c r="J3289" s="1" t="s">
        <v>27842</v>
      </c>
    </row>
    <row r="3290" spans="1:10">
      <c r="A3290">
        <v>5216</v>
      </c>
      <c r="B3290" t="s">
        <v>742</v>
      </c>
      <c r="C3290">
        <v>20190318</v>
      </c>
      <c r="D3290" t="s">
        <v>69</v>
      </c>
      <c r="E3290">
        <v>0</v>
      </c>
      <c r="F3290" t="s">
        <v>5288</v>
      </c>
      <c r="G3290" t="s">
        <v>5290</v>
      </c>
      <c r="H3290" t="s">
        <v>4449</v>
      </c>
      <c r="I3290">
        <f t="shared" si="51"/>
        <v>37</v>
      </c>
      <c r="J3290" s="1" t="s">
        <v>27843</v>
      </c>
    </row>
    <row r="3291" spans="1:10">
      <c r="A3291">
        <v>5244</v>
      </c>
      <c r="B3291" t="s">
        <v>300</v>
      </c>
      <c r="C3291">
        <v>20190318</v>
      </c>
      <c r="D3291" t="s">
        <v>58</v>
      </c>
      <c r="E3291">
        <v>-1</v>
      </c>
      <c r="F3291" t="s">
        <v>5293</v>
      </c>
      <c r="G3291" t="s">
        <v>47338</v>
      </c>
      <c r="H3291" t="s">
        <v>4450</v>
      </c>
      <c r="I3291">
        <f t="shared" si="51"/>
        <v>114</v>
      </c>
      <c r="J3291" s="1" t="s">
        <v>27844</v>
      </c>
    </row>
    <row r="3292" spans="1:10">
      <c r="A3292">
        <v>5259</v>
      </c>
      <c r="B3292" t="s">
        <v>94</v>
      </c>
      <c r="C3292">
        <v>20190318</v>
      </c>
      <c r="D3292" t="s">
        <v>32</v>
      </c>
      <c r="E3292">
        <v>-3</v>
      </c>
      <c r="F3292" t="s">
        <v>5296</v>
      </c>
      <c r="G3292" t="s">
        <v>47340</v>
      </c>
      <c r="H3292" t="s">
        <v>4451</v>
      </c>
      <c r="I3292">
        <f t="shared" si="51"/>
        <v>133</v>
      </c>
      <c r="J3292" s="1" t="s">
        <v>27845</v>
      </c>
    </row>
    <row r="3293" spans="1:10">
      <c r="A3293">
        <v>5278</v>
      </c>
      <c r="B3293" t="s">
        <v>4452</v>
      </c>
      <c r="C3293">
        <v>20190318</v>
      </c>
      <c r="D3293" t="s">
        <v>12</v>
      </c>
      <c r="E3293">
        <v>-1</v>
      </c>
      <c r="F3293" t="s">
        <v>5288</v>
      </c>
      <c r="G3293" t="s">
        <v>47339</v>
      </c>
      <c r="H3293" t="s">
        <v>4453</v>
      </c>
      <c r="I3293">
        <f t="shared" si="51"/>
        <v>121</v>
      </c>
      <c r="J3293" s="1" t="s">
        <v>27846</v>
      </c>
    </row>
    <row r="3294" spans="1:10">
      <c r="A3294">
        <v>5283</v>
      </c>
      <c r="B3294" t="s">
        <v>4454</v>
      </c>
      <c r="C3294">
        <v>20190318</v>
      </c>
      <c r="D3294" t="s">
        <v>9</v>
      </c>
      <c r="E3294">
        <v>1</v>
      </c>
      <c r="F3294" t="s">
        <v>5293</v>
      </c>
      <c r="G3294" t="s">
        <v>47338</v>
      </c>
      <c r="H3294" t="s">
        <v>4455</v>
      </c>
      <c r="I3294">
        <f t="shared" si="51"/>
        <v>100</v>
      </c>
      <c r="J3294" s="1" t="s">
        <v>27847</v>
      </c>
    </row>
    <row r="3295" spans="1:10">
      <c r="A3295">
        <v>5305</v>
      </c>
      <c r="B3295" t="s">
        <v>545</v>
      </c>
      <c r="C3295">
        <v>20190318</v>
      </c>
      <c r="D3295" t="s">
        <v>4</v>
      </c>
      <c r="E3295">
        <v>1</v>
      </c>
      <c r="F3295" t="s">
        <v>5293</v>
      </c>
      <c r="G3295" t="s">
        <v>5294</v>
      </c>
      <c r="H3295" t="s">
        <v>4456</v>
      </c>
      <c r="I3295">
        <f t="shared" si="51"/>
        <v>208</v>
      </c>
      <c r="J3295" s="1" t="s">
        <v>27848</v>
      </c>
    </row>
    <row r="3296" spans="1:10">
      <c r="A3296">
        <v>5321</v>
      </c>
      <c r="B3296" t="s">
        <v>1571</v>
      </c>
      <c r="C3296">
        <v>20190318</v>
      </c>
      <c r="D3296" t="s">
        <v>90</v>
      </c>
      <c r="E3296">
        <v>0</v>
      </c>
      <c r="F3296" t="s">
        <v>5288</v>
      </c>
      <c r="G3296" t="s">
        <v>47339</v>
      </c>
      <c r="H3296" t="s">
        <v>4457</v>
      </c>
      <c r="I3296">
        <f t="shared" si="51"/>
        <v>80</v>
      </c>
      <c r="J3296" s="1" t="s">
        <v>27849</v>
      </c>
    </row>
    <row r="3297" spans="1:10">
      <c r="A3297">
        <v>5351</v>
      </c>
      <c r="B3297" t="s">
        <v>1180</v>
      </c>
      <c r="C3297">
        <v>20190318</v>
      </c>
      <c r="D3297" t="s">
        <v>90</v>
      </c>
      <c r="E3297">
        <v>-1</v>
      </c>
      <c r="F3297" t="s">
        <v>5288</v>
      </c>
      <c r="G3297" t="s">
        <v>47339</v>
      </c>
      <c r="H3297" t="s">
        <v>4458</v>
      </c>
      <c r="I3297">
        <f t="shared" si="51"/>
        <v>74</v>
      </c>
      <c r="J3297" s="1" t="s">
        <v>27850</v>
      </c>
    </row>
    <row r="3298" spans="1:10">
      <c r="A3298">
        <v>5468</v>
      </c>
      <c r="B3298" t="s">
        <v>1186</v>
      </c>
      <c r="C3298">
        <v>20190318</v>
      </c>
      <c r="D3298" t="s">
        <v>122</v>
      </c>
      <c r="E3298">
        <v>0</v>
      </c>
      <c r="F3298" t="s">
        <v>5288</v>
      </c>
      <c r="G3298" t="s">
        <v>47339</v>
      </c>
      <c r="H3298" t="s">
        <v>4459</v>
      </c>
      <c r="I3298">
        <f t="shared" si="51"/>
        <v>92</v>
      </c>
      <c r="J3298" s="1" t="s">
        <v>27851</v>
      </c>
    </row>
    <row r="3299" spans="1:10">
      <c r="A3299">
        <v>5519</v>
      </c>
      <c r="B3299" t="s">
        <v>273</v>
      </c>
      <c r="C3299">
        <v>20190318</v>
      </c>
      <c r="D3299" t="s">
        <v>12</v>
      </c>
      <c r="E3299">
        <v>0</v>
      </c>
      <c r="F3299" t="s">
        <v>5293</v>
      </c>
      <c r="G3299" t="s">
        <v>47338</v>
      </c>
      <c r="H3299" t="s">
        <v>4460</v>
      </c>
      <c r="I3299">
        <f t="shared" si="51"/>
        <v>77</v>
      </c>
      <c r="J3299" s="1" t="s">
        <v>27852</v>
      </c>
    </row>
    <row r="3300" spans="1:10">
      <c r="A3300">
        <v>6020</v>
      </c>
      <c r="B3300" t="s">
        <v>555</v>
      </c>
      <c r="C3300">
        <v>20190318</v>
      </c>
      <c r="D3300" t="s">
        <v>35</v>
      </c>
      <c r="E3300">
        <v>0</v>
      </c>
      <c r="F3300" t="s">
        <v>5288</v>
      </c>
      <c r="G3300" t="s">
        <v>5289</v>
      </c>
      <c r="H3300" t="s">
        <v>4461</v>
      </c>
      <c r="I3300">
        <f t="shared" si="51"/>
        <v>19</v>
      </c>
      <c r="J3300" s="1" t="s">
        <v>27853</v>
      </c>
    </row>
    <row r="3301" spans="1:10">
      <c r="A3301">
        <v>6154</v>
      </c>
      <c r="B3301" t="s">
        <v>1997</v>
      </c>
      <c r="C3301">
        <v>20190318</v>
      </c>
      <c r="D3301" t="s">
        <v>9</v>
      </c>
      <c r="E3301">
        <v>0</v>
      </c>
      <c r="F3301" t="s">
        <v>5288</v>
      </c>
      <c r="G3301" t="s">
        <v>5289</v>
      </c>
      <c r="H3301" t="s">
        <v>4462</v>
      </c>
      <c r="I3301">
        <f t="shared" si="51"/>
        <v>22</v>
      </c>
      <c r="J3301" s="1" t="s">
        <v>27854</v>
      </c>
    </row>
    <row r="3302" spans="1:10">
      <c r="A3302">
        <v>6223</v>
      </c>
      <c r="B3302" t="s">
        <v>1825</v>
      </c>
      <c r="C3302">
        <v>20190318</v>
      </c>
      <c r="D3302" t="s">
        <v>1</v>
      </c>
      <c r="E3302">
        <v>0</v>
      </c>
      <c r="F3302" t="s">
        <v>5293</v>
      </c>
      <c r="G3302" t="s">
        <v>5295</v>
      </c>
      <c r="H3302" t="s">
        <v>4463</v>
      </c>
      <c r="I3302">
        <f t="shared" si="51"/>
        <v>71</v>
      </c>
      <c r="J3302" s="1" t="s">
        <v>27855</v>
      </c>
    </row>
    <row r="3303" spans="1:10">
      <c r="A3303">
        <v>6226</v>
      </c>
      <c r="B3303" t="s">
        <v>4464</v>
      </c>
      <c r="C3303">
        <v>20190318</v>
      </c>
      <c r="D3303" t="s">
        <v>12</v>
      </c>
      <c r="E3303">
        <v>0</v>
      </c>
      <c r="F3303" t="s">
        <v>5288</v>
      </c>
      <c r="G3303" t="s">
        <v>5289</v>
      </c>
      <c r="H3303" t="s">
        <v>4465</v>
      </c>
      <c r="I3303">
        <f t="shared" si="51"/>
        <v>22</v>
      </c>
      <c r="J3303" s="1" t="s">
        <v>27856</v>
      </c>
    </row>
    <row r="3304" spans="1:10">
      <c r="A3304">
        <v>6244</v>
      </c>
      <c r="B3304" t="s">
        <v>395</v>
      </c>
      <c r="C3304">
        <v>20190318</v>
      </c>
      <c r="D3304" t="s">
        <v>90</v>
      </c>
      <c r="E3304">
        <v>-2</v>
      </c>
      <c r="F3304" t="s">
        <v>5297</v>
      </c>
      <c r="G3304" t="s">
        <v>5298</v>
      </c>
      <c r="H3304" t="s">
        <v>4466</v>
      </c>
      <c r="I3304">
        <f t="shared" si="51"/>
        <v>18</v>
      </c>
      <c r="J3304" s="1" t="s">
        <v>27857</v>
      </c>
    </row>
    <row r="3305" spans="1:10">
      <c r="A3305">
        <v>6244</v>
      </c>
      <c r="B3305" t="s">
        <v>395</v>
      </c>
      <c r="C3305">
        <v>20190318</v>
      </c>
      <c r="D3305" t="s">
        <v>90</v>
      </c>
      <c r="E3305">
        <v>-2</v>
      </c>
      <c r="F3305" t="s">
        <v>5297</v>
      </c>
      <c r="G3305" t="s">
        <v>47333</v>
      </c>
      <c r="H3305" t="s">
        <v>4467</v>
      </c>
      <c r="I3305">
        <f t="shared" si="51"/>
        <v>50</v>
      </c>
      <c r="J3305" s="1" t="s">
        <v>27858</v>
      </c>
    </row>
    <row r="3306" spans="1:10">
      <c r="A3306">
        <v>6269</v>
      </c>
      <c r="B3306" t="s">
        <v>567</v>
      </c>
      <c r="C3306">
        <v>20190318</v>
      </c>
      <c r="D3306" t="s">
        <v>4</v>
      </c>
      <c r="E3306">
        <v>0</v>
      </c>
      <c r="F3306" t="s">
        <v>5293</v>
      </c>
      <c r="G3306" t="s">
        <v>5295</v>
      </c>
      <c r="H3306" t="s">
        <v>4468</v>
      </c>
      <c r="I3306">
        <f t="shared" si="51"/>
        <v>256</v>
      </c>
      <c r="J3306" s="1" t="s">
        <v>27859</v>
      </c>
    </row>
    <row r="3307" spans="1:10">
      <c r="A3307">
        <v>6504</v>
      </c>
      <c r="B3307" t="s">
        <v>4469</v>
      </c>
      <c r="C3307">
        <v>20190318</v>
      </c>
      <c r="D3307" t="s">
        <v>4</v>
      </c>
      <c r="E3307">
        <v>1</v>
      </c>
      <c r="F3307" t="s">
        <v>5293</v>
      </c>
      <c r="G3307" t="s">
        <v>5294</v>
      </c>
      <c r="H3307" t="s">
        <v>4470</v>
      </c>
      <c r="I3307">
        <f t="shared" si="51"/>
        <v>133</v>
      </c>
      <c r="J3307" s="1" t="s">
        <v>27860</v>
      </c>
    </row>
    <row r="3308" spans="1:10">
      <c r="A3308">
        <v>6575</v>
      </c>
      <c r="B3308" t="s">
        <v>3188</v>
      </c>
      <c r="C3308">
        <v>20190318</v>
      </c>
      <c r="D3308" t="s">
        <v>69</v>
      </c>
      <c r="E3308">
        <v>0</v>
      </c>
      <c r="F3308" t="s">
        <v>5288</v>
      </c>
      <c r="G3308" t="s">
        <v>5289</v>
      </c>
      <c r="H3308" t="s">
        <v>4471</v>
      </c>
      <c r="I3308">
        <f t="shared" si="51"/>
        <v>62</v>
      </c>
      <c r="J3308" s="1" t="s">
        <v>27861</v>
      </c>
    </row>
    <row r="3309" spans="1:10">
      <c r="A3309">
        <v>6610</v>
      </c>
      <c r="B3309" t="s">
        <v>411</v>
      </c>
      <c r="C3309">
        <v>20190318</v>
      </c>
      <c r="D3309" t="s">
        <v>69</v>
      </c>
      <c r="E3309">
        <v>0</v>
      </c>
      <c r="F3309" t="s">
        <v>5288</v>
      </c>
      <c r="G3309" t="s">
        <v>5289</v>
      </c>
      <c r="H3309" t="s">
        <v>4361</v>
      </c>
      <c r="I3309">
        <f t="shared" si="51"/>
        <v>38</v>
      </c>
      <c r="J3309" s="1" t="s">
        <v>27772</v>
      </c>
    </row>
    <row r="3310" spans="1:10">
      <c r="A3310">
        <v>6638</v>
      </c>
      <c r="B3310" t="s">
        <v>4472</v>
      </c>
      <c r="C3310">
        <v>20190318</v>
      </c>
      <c r="D3310" t="s">
        <v>512</v>
      </c>
      <c r="E3310">
        <v>0</v>
      </c>
      <c r="F3310" t="s">
        <v>5293</v>
      </c>
      <c r="G3310" t="s">
        <v>5295</v>
      </c>
      <c r="H3310" t="s">
        <v>4473</v>
      </c>
      <c r="I3310">
        <f t="shared" si="51"/>
        <v>57</v>
      </c>
      <c r="J3310" s="1" t="s">
        <v>27862</v>
      </c>
    </row>
    <row r="3311" spans="1:10">
      <c r="A3311">
        <v>6652</v>
      </c>
      <c r="B3311" t="s">
        <v>3426</v>
      </c>
      <c r="C3311">
        <v>20190318</v>
      </c>
      <c r="D3311" t="s">
        <v>69</v>
      </c>
      <c r="E3311">
        <v>-1</v>
      </c>
      <c r="F3311" t="s">
        <v>5291</v>
      </c>
      <c r="G3311" t="s">
        <v>5292</v>
      </c>
      <c r="H3311" t="s">
        <v>4474</v>
      </c>
      <c r="I3311">
        <f t="shared" si="51"/>
        <v>30</v>
      </c>
      <c r="J3311" s="1" t="s">
        <v>27863</v>
      </c>
    </row>
    <row r="3312" spans="1:10">
      <c r="A3312">
        <v>6672</v>
      </c>
      <c r="B3312" t="s">
        <v>1613</v>
      </c>
      <c r="C3312">
        <v>20190318</v>
      </c>
      <c r="D3312" t="s">
        <v>12</v>
      </c>
      <c r="E3312">
        <v>0</v>
      </c>
      <c r="F3312" t="s">
        <v>5293</v>
      </c>
      <c r="G3312" t="s">
        <v>47338</v>
      </c>
      <c r="H3312" t="s">
        <v>4475</v>
      </c>
      <c r="I3312">
        <f t="shared" si="51"/>
        <v>185</v>
      </c>
      <c r="J3312" s="1" t="s">
        <v>27864</v>
      </c>
    </row>
    <row r="3313" spans="1:10">
      <c r="A3313">
        <v>6693</v>
      </c>
      <c r="B3313" t="s">
        <v>161</v>
      </c>
      <c r="C3313">
        <v>20190318</v>
      </c>
      <c r="D3313">
        <f>-(2018/6)</f>
        <v>-336.33333333333331</v>
      </c>
      <c r="E3313">
        <v>0</v>
      </c>
      <c r="F3313" t="s">
        <v>5288</v>
      </c>
      <c r="G3313" t="s">
        <v>5290</v>
      </c>
      <c r="H3313" t="s">
        <v>4476</v>
      </c>
      <c r="I3313">
        <f t="shared" si="51"/>
        <v>33</v>
      </c>
      <c r="J3313" s="1" t="s">
        <v>27865</v>
      </c>
    </row>
    <row r="3314" spans="1:10">
      <c r="A3314">
        <v>8064</v>
      </c>
      <c r="B3314" t="s">
        <v>4477</v>
      </c>
      <c r="C3314">
        <v>20190318</v>
      </c>
      <c r="D3314" t="s">
        <v>12</v>
      </c>
      <c r="E3314">
        <v>1</v>
      </c>
      <c r="F3314" t="s">
        <v>5293</v>
      </c>
      <c r="G3314" t="s">
        <v>5294</v>
      </c>
      <c r="H3314" t="s">
        <v>4478</v>
      </c>
      <c r="I3314">
        <f t="shared" si="51"/>
        <v>262</v>
      </c>
      <c r="J3314" s="1" t="s">
        <v>27866</v>
      </c>
    </row>
    <row r="3315" spans="1:10">
      <c r="A3315">
        <v>8115</v>
      </c>
      <c r="B3315" t="s">
        <v>4479</v>
      </c>
      <c r="C3315">
        <v>20190318</v>
      </c>
      <c r="D3315" t="s">
        <v>170</v>
      </c>
      <c r="E3315">
        <v>-1</v>
      </c>
      <c r="F3315" t="s">
        <v>5288</v>
      </c>
      <c r="G3315" t="s">
        <v>5290</v>
      </c>
      <c r="H3315" t="s">
        <v>4480</v>
      </c>
      <c r="I3315">
        <f t="shared" si="51"/>
        <v>23</v>
      </c>
      <c r="J3315" s="1" t="s">
        <v>27867</v>
      </c>
    </row>
    <row r="3316" spans="1:10">
      <c r="A3316">
        <v>8458</v>
      </c>
      <c r="B3316" t="s">
        <v>79</v>
      </c>
      <c r="C3316">
        <v>20190318</v>
      </c>
      <c r="D3316" t="s">
        <v>35</v>
      </c>
      <c r="E3316">
        <v>-1</v>
      </c>
      <c r="F3316" t="s">
        <v>5288</v>
      </c>
      <c r="G3316" t="s">
        <v>5289</v>
      </c>
      <c r="H3316" t="s">
        <v>4481</v>
      </c>
      <c r="I3316">
        <f t="shared" si="51"/>
        <v>36</v>
      </c>
      <c r="J3316" s="1" t="s">
        <v>27868</v>
      </c>
    </row>
    <row r="3317" spans="1:10">
      <c r="A3317">
        <v>1101</v>
      </c>
      <c r="B3317" t="s">
        <v>1837</v>
      </c>
      <c r="C3317">
        <v>20190319</v>
      </c>
      <c r="D3317" t="s">
        <v>27</v>
      </c>
      <c r="E3317">
        <v>0</v>
      </c>
      <c r="F3317" t="s">
        <v>5293</v>
      </c>
      <c r="G3317" t="s">
        <v>47338</v>
      </c>
      <c r="H3317" t="s">
        <v>4482</v>
      </c>
      <c r="I3317">
        <f t="shared" si="51"/>
        <v>438</v>
      </c>
      <c r="J3317" s="1" t="s">
        <v>27869</v>
      </c>
    </row>
    <row r="3318" spans="1:10">
      <c r="A3318">
        <v>1304</v>
      </c>
      <c r="B3318" t="s">
        <v>1639</v>
      </c>
      <c r="C3318">
        <v>20190319</v>
      </c>
      <c r="D3318" t="s">
        <v>4</v>
      </c>
      <c r="E3318">
        <v>-1</v>
      </c>
      <c r="F3318" t="s">
        <v>5288</v>
      </c>
      <c r="G3318" t="s">
        <v>5290</v>
      </c>
      <c r="H3318" t="s">
        <v>4483</v>
      </c>
      <c r="I3318">
        <f t="shared" si="51"/>
        <v>15</v>
      </c>
      <c r="J3318" s="1" t="s">
        <v>27870</v>
      </c>
    </row>
    <row r="3319" spans="1:10">
      <c r="A3319">
        <v>1333</v>
      </c>
      <c r="B3319" t="s">
        <v>2015</v>
      </c>
      <c r="C3319">
        <v>20190319</v>
      </c>
      <c r="D3319" t="s">
        <v>122</v>
      </c>
      <c r="E3319">
        <v>-1</v>
      </c>
      <c r="F3319" t="s">
        <v>5288</v>
      </c>
      <c r="G3319" t="s">
        <v>5290</v>
      </c>
      <c r="H3319" t="s">
        <v>4484</v>
      </c>
      <c r="I3319">
        <f t="shared" si="51"/>
        <v>14</v>
      </c>
      <c r="J3319" s="1" t="s">
        <v>27871</v>
      </c>
    </row>
    <row r="3320" spans="1:10">
      <c r="A3320">
        <v>1464</v>
      </c>
      <c r="B3320" t="s">
        <v>2219</v>
      </c>
      <c r="C3320">
        <v>20190319</v>
      </c>
      <c r="D3320" t="s">
        <v>1</v>
      </c>
      <c r="E3320">
        <v>0</v>
      </c>
      <c r="F3320" t="s">
        <v>5293</v>
      </c>
      <c r="G3320" t="s">
        <v>47338</v>
      </c>
      <c r="H3320" t="s">
        <v>4485</v>
      </c>
      <c r="I3320">
        <f t="shared" si="51"/>
        <v>454</v>
      </c>
      <c r="J3320" s="1" t="s">
        <v>27872</v>
      </c>
    </row>
    <row r="3321" spans="1:10">
      <c r="A3321">
        <v>1476</v>
      </c>
      <c r="B3321" t="s">
        <v>4238</v>
      </c>
      <c r="C3321">
        <v>20190319</v>
      </c>
      <c r="D3321" t="s">
        <v>27</v>
      </c>
      <c r="E3321">
        <v>0</v>
      </c>
      <c r="F3321" t="s">
        <v>5293</v>
      </c>
      <c r="G3321" t="s">
        <v>5295</v>
      </c>
      <c r="H3321" t="s">
        <v>4486</v>
      </c>
      <c r="I3321">
        <f t="shared" si="51"/>
        <v>548</v>
      </c>
      <c r="J3321" s="1" t="s">
        <v>27873</v>
      </c>
    </row>
    <row r="3322" spans="1:10">
      <c r="A3322">
        <v>1532</v>
      </c>
      <c r="B3322" t="s">
        <v>4487</v>
      </c>
      <c r="C3322">
        <v>20190319</v>
      </c>
      <c r="D3322" t="s">
        <v>1</v>
      </c>
      <c r="E3322">
        <v>0</v>
      </c>
      <c r="F3322" t="s">
        <v>5293</v>
      </c>
      <c r="G3322" t="s">
        <v>5295</v>
      </c>
      <c r="H3322" t="s">
        <v>4488</v>
      </c>
      <c r="I3322">
        <f t="shared" si="51"/>
        <v>373</v>
      </c>
      <c r="J3322" s="1" t="s">
        <v>27874</v>
      </c>
    </row>
    <row r="3323" spans="1:10">
      <c r="A3323">
        <v>1795</v>
      </c>
      <c r="B3323" t="s">
        <v>1452</v>
      </c>
      <c r="C3323">
        <v>20190319</v>
      </c>
      <c r="D3323" t="s">
        <v>12</v>
      </c>
      <c r="E3323">
        <v>0</v>
      </c>
      <c r="F3323" t="s">
        <v>5293</v>
      </c>
      <c r="G3323" t="s">
        <v>47338</v>
      </c>
      <c r="H3323" t="s">
        <v>4489</v>
      </c>
      <c r="I3323">
        <f t="shared" si="51"/>
        <v>206</v>
      </c>
      <c r="J3323" s="1" t="s">
        <v>27875</v>
      </c>
    </row>
    <row r="3324" spans="1:10">
      <c r="A3324">
        <v>1819</v>
      </c>
      <c r="B3324" t="s">
        <v>94</v>
      </c>
      <c r="C3324">
        <v>20190319</v>
      </c>
      <c r="D3324" t="s">
        <v>170</v>
      </c>
      <c r="E3324">
        <v>-1</v>
      </c>
      <c r="F3324" t="s">
        <v>5291</v>
      </c>
      <c r="G3324" t="s">
        <v>5292</v>
      </c>
      <c r="H3324" t="s">
        <v>4490</v>
      </c>
      <c r="I3324">
        <f t="shared" si="51"/>
        <v>29</v>
      </c>
      <c r="J3324" s="1" t="s">
        <v>27876</v>
      </c>
    </row>
    <row r="3325" spans="1:10">
      <c r="A3325">
        <v>1909</v>
      </c>
      <c r="B3325" t="s">
        <v>1909</v>
      </c>
      <c r="C3325">
        <v>20190319</v>
      </c>
      <c r="D3325" t="s">
        <v>1</v>
      </c>
      <c r="E3325">
        <v>0</v>
      </c>
      <c r="F3325" t="s">
        <v>5293</v>
      </c>
      <c r="G3325" t="s">
        <v>5295</v>
      </c>
      <c r="H3325" t="s">
        <v>4491</v>
      </c>
      <c r="I3325">
        <f t="shared" si="51"/>
        <v>333</v>
      </c>
      <c r="J3325" s="1" t="s">
        <v>27877</v>
      </c>
    </row>
    <row r="3326" spans="1:10">
      <c r="A3326">
        <v>2002</v>
      </c>
      <c r="B3326" t="s">
        <v>1634</v>
      </c>
      <c r="C3326">
        <v>20190319</v>
      </c>
      <c r="D3326" t="s">
        <v>27</v>
      </c>
      <c r="E3326">
        <v>-1</v>
      </c>
      <c r="F3326" t="s">
        <v>5293</v>
      </c>
      <c r="G3326" t="s">
        <v>47338</v>
      </c>
      <c r="H3326" t="s">
        <v>4492</v>
      </c>
      <c r="I3326">
        <f t="shared" si="51"/>
        <v>689</v>
      </c>
      <c r="J3326" s="1" t="s">
        <v>27878</v>
      </c>
    </row>
    <row r="3327" spans="1:10">
      <c r="A3327">
        <v>2023</v>
      </c>
      <c r="B3327" t="s">
        <v>2555</v>
      </c>
      <c r="C3327">
        <v>20190319</v>
      </c>
      <c r="D3327" t="s">
        <v>9</v>
      </c>
      <c r="E3327">
        <v>-1</v>
      </c>
      <c r="F3327" t="s">
        <v>5288</v>
      </c>
      <c r="G3327" t="s">
        <v>47339</v>
      </c>
      <c r="H3327" t="s">
        <v>4493</v>
      </c>
      <c r="I3327">
        <f t="shared" si="51"/>
        <v>59</v>
      </c>
      <c r="J3327" s="1" t="s">
        <v>27879</v>
      </c>
    </row>
    <row r="3328" spans="1:10">
      <c r="A3328">
        <v>2034</v>
      </c>
      <c r="B3328" t="s">
        <v>317</v>
      </c>
      <c r="C3328">
        <v>20190319</v>
      </c>
      <c r="D3328" t="s">
        <v>4</v>
      </c>
      <c r="E3328">
        <v>0</v>
      </c>
      <c r="F3328" t="s">
        <v>5293</v>
      </c>
      <c r="G3328" t="s">
        <v>5295</v>
      </c>
      <c r="H3328" t="s">
        <v>4494</v>
      </c>
      <c r="I3328">
        <f t="shared" si="51"/>
        <v>624</v>
      </c>
      <c r="J3328" s="1" t="s">
        <v>27880</v>
      </c>
    </row>
    <row r="3329" spans="1:10">
      <c r="A3329">
        <v>2207</v>
      </c>
      <c r="B3329" t="s">
        <v>18</v>
      </c>
      <c r="C3329">
        <v>20190319</v>
      </c>
      <c r="D3329" t="s">
        <v>4</v>
      </c>
      <c r="E3329">
        <v>0</v>
      </c>
      <c r="F3329" t="s">
        <v>5293</v>
      </c>
      <c r="G3329" t="s">
        <v>5294</v>
      </c>
      <c r="H3329" t="s">
        <v>4495</v>
      </c>
      <c r="I3329">
        <f t="shared" si="51"/>
        <v>267</v>
      </c>
      <c r="J3329" s="1" t="s">
        <v>27881</v>
      </c>
    </row>
    <row r="3330" spans="1:10">
      <c r="A3330">
        <v>2317</v>
      </c>
      <c r="B3330" t="s">
        <v>1355</v>
      </c>
      <c r="C3330">
        <v>20190319</v>
      </c>
      <c r="D3330" t="s">
        <v>24</v>
      </c>
      <c r="E3330">
        <v>0</v>
      </c>
      <c r="F3330" t="s">
        <v>5293</v>
      </c>
      <c r="G3330" t="s">
        <v>5295</v>
      </c>
      <c r="H3330" t="s">
        <v>4496</v>
      </c>
      <c r="I3330">
        <f t="shared" si="51"/>
        <v>213</v>
      </c>
      <c r="J3330" s="1" t="s">
        <v>27882</v>
      </c>
    </row>
    <row r="3331" spans="1:10">
      <c r="A3331">
        <v>2330</v>
      </c>
      <c r="B3331" t="s">
        <v>20</v>
      </c>
      <c r="C3331">
        <v>20190319</v>
      </c>
      <c r="D3331" t="s">
        <v>21</v>
      </c>
      <c r="E3331">
        <v>0</v>
      </c>
      <c r="F3331" t="s">
        <v>5288</v>
      </c>
      <c r="G3331" t="s">
        <v>5289</v>
      </c>
      <c r="H3331" t="s">
        <v>4497</v>
      </c>
      <c r="I3331">
        <f t="shared" ref="I3331:I3394" si="52">LEN(H3331)</f>
        <v>226</v>
      </c>
      <c r="J3331" s="1" t="s">
        <v>27883</v>
      </c>
    </row>
    <row r="3332" spans="1:10">
      <c r="A3332">
        <v>2357</v>
      </c>
      <c r="B3332" t="s">
        <v>23</v>
      </c>
      <c r="C3332">
        <v>20190319</v>
      </c>
      <c r="D3332" t="s">
        <v>24</v>
      </c>
      <c r="E3332">
        <v>1</v>
      </c>
      <c r="F3332" t="s">
        <v>5293</v>
      </c>
      <c r="G3332" t="s">
        <v>5294</v>
      </c>
      <c r="H3332" t="s">
        <v>4498</v>
      </c>
      <c r="I3332">
        <f t="shared" si="52"/>
        <v>192</v>
      </c>
      <c r="J3332" s="1" t="s">
        <v>27884</v>
      </c>
    </row>
    <row r="3333" spans="1:10">
      <c r="A3333">
        <v>2377</v>
      </c>
      <c r="B3333" t="s">
        <v>26</v>
      </c>
      <c r="C3333">
        <v>20190319</v>
      </c>
      <c r="D3333" t="s">
        <v>27</v>
      </c>
      <c r="E3333">
        <v>1</v>
      </c>
      <c r="F3333" t="s">
        <v>5293</v>
      </c>
      <c r="G3333" t="s">
        <v>5294</v>
      </c>
      <c r="H3333" t="s">
        <v>4499</v>
      </c>
      <c r="I3333">
        <f t="shared" si="52"/>
        <v>211</v>
      </c>
      <c r="J3333" s="1" t="s">
        <v>27885</v>
      </c>
    </row>
    <row r="3334" spans="1:10">
      <c r="A3334">
        <v>2393</v>
      </c>
      <c r="B3334" t="s">
        <v>449</v>
      </c>
      <c r="C3334">
        <v>20190319</v>
      </c>
      <c r="D3334" t="s">
        <v>27</v>
      </c>
      <c r="E3334">
        <v>1</v>
      </c>
      <c r="F3334" t="s">
        <v>5293</v>
      </c>
      <c r="G3334" t="s">
        <v>47338</v>
      </c>
      <c r="H3334" t="s">
        <v>4500</v>
      </c>
      <c r="I3334">
        <f t="shared" si="52"/>
        <v>243</v>
      </c>
      <c r="J3334" s="1" t="s">
        <v>27886</v>
      </c>
    </row>
    <row r="3335" spans="1:10">
      <c r="A3335">
        <v>2450</v>
      </c>
      <c r="B3335" t="s">
        <v>4501</v>
      </c>
      <c r="C3335">
        <v>20190319</v>
      </c>
      <c r="D3335" t="s">
        <v>4</v>
      </c>
      <c r="E3335">
        <v>0</v>
      </c>
      <c r="F3335" t="s">
        <v>5293</v>
      </c>
      <c r="G3335" t="s">
        <v>47338</v>
      </c>
      <c r="H3335" t="s">
        <v>4502</v>
      </c>
      <c r="I3335">
        <f t="shared" si="52"/>
        <v>495</v>
      </c>
      <c r="J3335" s="1" t="s">
        <v>27887</v>
      </c>
    </row>
    <row r="3336" spans="1:10">
      <c r="A3336">
        <v>2530</v>
      </c>
      <c r="B3336" t="s">
        <v>113</v>
      </c>
      <c r="C3336">
        <v>20190319</v>
      </c>
      <c r="D3336" t="s">
        <v>12</v>
      </c>
      <c r="E3336">
        <v>-1</v>
      </c>
      <c r="F3336" t="s">
        <v>5288</v>
      </c>
      <c r="G3336" t="s">
        <v>47339</v>
      </c>
      <c r="H3336" t="s">
        <v>4503</v>
      </c>
      <c r="I3336">
        <f t="shared" si="52"/>
        <v>697</v>
      </c>
      <c r="J3336" s="1" t="s">
        <v>27888</v>
      </c>
    </row>
    <row r="3337" spans="1:10">
      <c r="A3337">
        <v>2540</v>
      </c>
      <c r="B3337" t="s">
        <v>951</v>
      </c>
      <c r="C3337">
        <v>20190319</v>
      </c>
      <c r="D3337" t="s">
        <v>122</v>
      </c>
      <c r="E3337">
        <v>0</v>
      </c>
      <c r="F3337" t="s">
        <v>5293</v>
      </c>
      <c r="G3337" t="s">
        <v>5295</v>
      </c>
      <c r="H3337" t="s">
        <v>4504</v>
      </c>
      <c r="I3337">
        <f t="shared" si="52"/>
        <v>82</v>
      </c>
      <c r="J3337" s="1" t="s">
        <v>27889</v>
      </c>
    </row>
    <row r="3338" spans="1:10">
      <c r="A3338">
        <v>2548</v>
      </c>
      <c r="B3338" t="s">
        <v>333</v>
      </c>
      <c r="C3338">
        <v>20190319</v>
      </c>
      <c r="D3338" t="s">
        <v>4</v>
      </c>
      <c r="E3338">
        <v>0</v>
      </c>
      <c r="F3338" t="s">
        <v>5293</v>
      </c>
      <c r="G3338" t="s">
        <v>5295</v>
      </c>
      <c r="H3338" t="s">
        <v>4505</v>
      </c>
      <c r="I3338">
        <f t="shared" si="52"/>
        <v>111</v>
      </c>
      <c r="J3338" s="1" t="s">
        <v>27890</v>
      </c>
    </row>
    <row r="3339" spans="1:10">
      <c r="A3339">
        <v>2618</v>
      </c>
      <c r="B3339" t="s">
        <v>1971</v>
      </c>
      <c r="C3339">
        <v>20190319</v>
      </c>
      <c r="D3339" t="s">
        <v>1</v>
      </c>
      <c r="E3339">
        <v>0</v>
      </c>
      <c r="F3339" t="s">
        <v>5293</v>
      </c>
      <c r="G3339" t="s">
        <v>47338</v>
      </c>
      <c r="H3339" t="s">
        <v>4506</v>
      </c>
      <c r="I3339">
        <f t="shared" si="52"/>
        <v>55</v>
      </c>
      <c r="J3339" s="1" t="s">
        <v>27891</v>
      </c>
    </row>
    <row r="3340" spans="1:10">
      <c r="A3340">
        <v>2634</v>
      </c>
      <c r="B3340" t="s">
        <v>2090</v>
      </c>
      <c r="C3340">
        <v>20190319</v>
      </c>
      <c r="D3340" t="s">
        <v>4</v>
      </c>
      <c r="E3340">
        <v>0</v>
      </c>
      <c r="F3340" t="s">
        <v>5288</v>
      </c>
      <c r="G3340" t="s">
        <v>5289</v>
      </c>
      <c r="H3340" t="s">
        <v>4507</v>
      </c>
      <c r="I3340">
        <f t="shared" si="52"/>
        <v>38</v>
      </c>
      <c r="J3340" s="1" t="s">
        <v>27892</v>
      </c>
    </row>
    <row r="3341" spans="1:10">
      <c r="A3341">
        <v>2705</v>
      </c>
      <c r="B3341" t="s">
        <v>1734</v>
      </c>
      <c r="C3341">
        <v>20190319</v>
      </c>
      <c r="D3341" t="s">
        <v>90</v>
      </c>
      <c r="E3341">
        <v>-1</v>
      </c>
      <c r="F3341" t="s">
        <v>5297</v>
      </c>
      <c r="G3341" t="s">
        <v>5298</v>
      </c>
      <c r="H3341" t="s">
        <v>4508</v>
      </c>
      <c r="I3341">
        <f t="shared" si="52"/>
        <v>244</v>
      </c>
      <c r="J3341" s="1" t="s">
        <v>27893</v>
      </c>
    </row>
    <row r="3342" spans="1:10">
      <c r="A3342">
        <v>2730</v>
      </c>
      <c r="B3342" t="s">
        <v>4509</v>
      </c>
      <c r="C3342">
        <v>20190319</v>
      </c>
      <c r="D3342" t="s">
        <v>69</v>
      </c>
      <c r="E3342">
        <v>-1</v>
      </c>
      <c r="F3342" t="s">
        <v>5293</v>
      </c>
      <c r="G3342" t="s">
        <v>47338</v>
      </c>
      <c r="H3342" t="s">
        <v>4510</v>
      </c>
      <c r="I3342">
        <f t="shared" si="52"/>
        <v>851</v>
      </c>
      <c r="J3342" s="1" t="s">
        <v>27894</v>
      </c>
    </row>
    <row r="3343" spans="1:10">
      <c r="A3343">
        <v>2745</v>
      </c>
      <c r="B3343" t="s">
        <v>4511</v>
      </c>
      <c r="C3343">
        <v>20190319</v>
      </c>
      <c r="D3343" t="s">
        <v>9</v>
      </c>
      <c r="E3343">
        <v>-1</v>
      </c>
      <c r="F3343" t="s">
        <v>5288</v>
      </c>
      <c r="G3343" t="s">
        <v>5289</v>
      </c>
      <c r="H3343" t="s">
        <v>4512</v>
      </c>
      <c r="I3343">
        <f t="shared" si="52"/>
        <v>13</v>
      </c>
      <c r="J3343" s="1" t="s">
        <v>27895</v>
      </c>
    </row>
    <row r="3344" spans="1:10">
      <c r="A3344">
        <v>2882</v>
      </c>
      <c r="B3344" t="s">
        <v>969</v>
      </c>
      <c r="C3344">
        <v>20190319</v>
      </c>
      <c r="D3344" t="s">
        <v>35</v>
      </c>
      <c r="E3344">
        <v>-1</v>
      </c>
      <c r="F3344" t="s">
        <v>5288</v>
      </c>
      <c r="G3344" t="s">
        <v>47339</v>
      </c>
      <c r="H3344" t="s">
        <v>4513</v>
      </c>
      <c r="I3344">
        <f t="shared" si="52"/>
        <v>114</v>
      </c>
      <c r="J3344" s="1" t="s">
        <v>27896</v>
      </c>
    </row>
    <row r="3345" spans="1:10">
      <c r="A3345">
        <v>2905</v>
      </c>
      <c r="B3345" t="s">
        <v>249</v>
      </c>
      <c r="C3345">
        <v>20190319</v>
      </c>
      <c r="D3345" t="s">
        <v>9</v>
      </c>
      <c r="E3345">
        <v>-1</v>
      </c>
      <c r="F3345" t="s">
        <v>5288</v>
      </c>
      <c r="G3345" t="s">
        <v>47339</v>
      </c>
      <c r="H3345" t="s">
        <v>4514</v>
      </c>
      <c r="I3345">
        <f t="shared" si="52"/>
        <v>56</v>
      </c>
      <c r="J3345" s="1" t="s">
        <v>27897</v>
      </c>
    </row>
    <row r="3346" spans="1:10">
      <c r="A3346">
        <v>2928</v>
      </c>
      <c r="B3346" t="s">
        <v>1365</v>
      </c>
      <c r="C3346">
        <v>20190319</v>
      </c>
      <c r="D3346" t="s">
        <v>12</v>
      </c>
      <c r="E3346">
        <v>-1</v>
      </c>
      <c r="F3346" t="s">
        <v>5288</v>
      </c>
      <c r="G3346" t="s">
        <v>5290</v>
      </c>
      <c r="H3346" t="s">
        <v>4515</v>
      </c>
      <c r="I3346">
        <f t="shared" si="52"/>
        <v>16</v>
      </c>
      <c r="J3346" s="1" t="s">
        <v>27898</v>
      </c>
    </row>
    <row r="3347" spans="1:10">
      <c r="A3347">
        <v>3260</v>
      </c>
      <c r="B3347" t="s">
        <v>2041</v>
      </c>
      <c r="C3347">
        <v>20190319</v>
      </c>
      <c r="D3347" t="s">
        <v>9</v>
      </c>
      <c r="E3347">
        <v>1</v>
      </c>
      <c r="F3347" t="s">
        <v>5293</v>
      </c>
      <c r="G3347" t="s">
        <v>47338</v>
      </c>
      <c r="H3347" t="s">
        <v>4516</v>
      </c>
      <c r="I3347">
        <f t="shared" si="52"/>
        <v>59</v>
      </c>
      <c r="J3347" s="1" t="s">
        <v>27899</v>
      </c>
    </row>
    <row r="3348" spans="1:10">
      <c r="A3348">
        <v>3265</v>
      </c>
      <c r="B3348" t="s">
        <v>255</v>
      </c>
      <c r="C3348">
        <v>20190319</v>
      </c>
      <c r="D3348" t="s">
        <v>1</v>
      </c>
      <c r="E3348">
        <v>1</v>
      </c>
      <c r="F3348" t="s">
        <v>5293</v>
      </c>
      <c r="G3348" t="s">
        <v>47338</v>
      </c>
      <c r="H3348" t="s">
        <v>4517</v>
      </c>
      <c r="I3348">
        <f t="shared" si="52"/>
        <v>220</v>
      </c>
      <c r="J3348" s="1" t="s">
        <v>27900</v>
      </c>
    </row>
    <row r="3349" spans="1:10">
      <c r="A3349">
        <v>3325</v>
      </c>
      <c r="B3349" t="s">
        <v>4518</v>
      </c>
      <c r="C3349">
        <v>20190319</v>
      </c>
      <c r="D3349" t="s">
        <v>90</v>
      </c>
      <c r="E3349">
        <v>-1</v>
      </c>
      <c r="F3349" t="s">
        <v>5288</v>
      </c>
      <c r="G3349" t="s">
        <v>5290</v>
      </c>
      <c r="H3349" t="s">
        <v>4519</v>
      </c>
      <c r="I3349">
        <f t="shared" si="52"/>
        <v>15</v>
      </c>
      <c r="J3349" s="1" t="s">
        <v>27901</v>
      </c>
    </row>
    <row r="3350" spans="1:10">
      <c r="A3350">
        <v>3431</v>
      </c>
      <c r="B3350" t="s">
        <v>94</v>
      </c>
      <c r="C3350">
        <v>20190319</v>
      </c>
      <c r="D3350" t="s">
        <v>90</v>
      </c>
      <c r="E3350">
        <v>1</v>
      </c>
      <c r="F3350" t="s">
        <v>5293</v>
      </c>
      <c r="G3350" t="s">
        <v>47338</v>
      </c>
      <c r="H3350" t="s">
        <v>3028</v>
      </c>
      <c r="I3350">
        <f t="shared" si="52"/>
        <v>97</v>
      </c>
      <c r="J3350" s="1" t="s">
        <v>26683</v>
      </c>
    </row>
    <row r="3351" spans="1:10">
      <c r="A3351">
        <v>3686</v>
      </c>
      <c r="B3351" t="s">
        <v>261</v>
      </c>
      <c r="C3351">
        <v>20190319</v>
      </c>
      <c r="D3351" t="s">
        <v>12</v>
      </c>
      <c r="E3351">
        <v>-1</v>
      </c>
      <c r="F3351" t="s">
        <v>5291</v>
      </c>
      <c r="G3351" t="s">
        <v>5292</v>
      </c>
      <c r="H3351" t="s">
        <v>4520</v>
      </c>
      <c r="I3351">
        <f t="shared" si="52"/>
        <v>38</v>
      </c>
      <c r="J3351" s="1" t="s">
        <v>27902</v>
      </c>
    </row>
    <row r="3352" spans="1:10">
      <c r="A3352">
        <v>3687</v>
      </c>
      <c r="B3352" t="s">
        <v>126</v>
      </c>
      <c r="C3352">
        <v>20190319</v>
      </c>
      <c r="D3352" t="s">
        <v>12</v>
      </c>
      <c r="E3352">
        <v>-1</v>
      </c>
      <c r="F3352" t="s">
        <v>5293</v>
      </c>
      <c r="G3352" t="s">
        <v>47338</v>
      </c>
      <c r="H3352" t="s">
        <v>4521</v>
      </c>
      <c r="I3352">
        <f t="shared" si="52"/>
        <v>631</v>
      </c>
      <c r="J3352" s="1" t="s">
        <v>27903</v>
      </c>
    </row>
    <row r="3353" spans="1:10">
      <c r="A3353">
        <v>4180</v>
      </c>
      <c r="B3353" t="s">
        <v>94</v>
      </c>
      <c r="C3353">
        <v>20190319</v>
      </c>
      <c r="D3353" t="s">
        <v>12</v>
      </c>
      <c r="E3353">
        <v>0</v>
      </c>
      <c r="F3353" t="s">
        <v>5293</v>
      </c>
      <c r="G3353" t="s">
        <v>47338</v>
      </c>
      <c r="H3353" t="s">
        <v>4522</v>
      </c>
      <c r="I3353">
        <f t="shared" si="52"/>
        <v>381</v>
      </c>
      <c r="J3353" s="1" t="s">
        <v>27904</v>
      </c>
    </row>
    <row r="3354" spans="1:10">
      <c r="A3354">
        <v>4306</v>
      </c>
      <c r="B3354" t="s">
        <v>1097</v>
      </c>
      <c r="C3354">
        <v>20190319</v>
      </c>
      <c r="D3354" t="s">
        <v>12</v>
      </c>
      <c r="E3354">
        <v>1</v>
      </c>
      <c r="F3354" t="s">
        <v>5293</v>
      </c>
      <c r="G3354" t="s">
        <v>47338</v>
      </c>
      <c r="H3354" t="s">
        <v>4523</v>
      </c>
      <c r="I3354">
        <f t="shared" si="52"/>
        <v>151</v>
      </c>
      <c r="J3354" s="1" t="s">
        <v>27905</v>
      </c>
    </row>
    <row r="3355" spans="1:10">
      <c r="A3355">
        <v>4427</v>
      </c>
      <c r="B3355" t="s">
        <v>94</v>
      </c>
      <c r="C3355">
        <v>20190319</v>
      </c>
      <c r="D3355" t="s">
        <v>69</v>
      </c>
      <c r="E3355">
        <v>-1</v>
      </c>
      <c r="F3355" t="s">
        <v>5288</v>
      </c>
      <c r="G3355" t="s">
        <v>5289</v>
      </c>
      <c r="H3355" t="s">
        <v>4524</v>
      </c>
      <c r="I3355">
        <f t="shared" si="52"/>
        <v>18</v>
      </c>
      <c r="J3355" s="1" t="s">
        <v>27906</v>
      </c>
    </row>
    <row r="3356" spans="1:10">
      <c r="A3356">
        <v>4503</v>
      </c>
      <c r="B3356" t="s">
        <v>4525</v>
      </c>
      <c r="C3356">
        <v>20190319</v>
      </c>
      <c r="D3356" t="s">
        <v>12</v>
      </c>
      <c r="E3356">
        <v>1</v>
      </c>
      <c r="F3356" t="s">
        <v>5293</v>
      </c>
      <c r="G3356" t="s">
        <v>5294</v>
      </c>
      <c r="H3356" t="s">
        <v>4526</v>
      </c>
      <c r="I3356">
        <f t="shared" si="52"/>
        <v>276</v>
      </c>
      <c r="J3356" s="1" t="s">
        <v>27907</v>
      </c>
    </row>
    <row r="3357" spans="1:10">
      <c r="A3357">
        <v>4527</v>
      </c>
      <c r="B3357" t="s">
        <v>198</v>
      </c>
      <c r="C3357">
        <v>20190319</v>
      </c>
      <c r="D3357" t="s">
        <v>9</v>
      </c>
      <c r="E3357">
        <v>-1</v>
      </c>
      <c r="F3357" t="s">
        <v>5288</v>
      </c>
      <c r="G3357" t="s">
        <v>47339</v>
      </c>
      <c r="H3357" t="s">
        <v>4527</v>
      </c>
      <c r="I3357">
        <f t="shared" si="52"/>
        <v>77</v>
      </c>
      <c r="J3357" s="1" t="s">
        <v>27908</v>
      </c>
    </row>
    <row r="3358" spans="1:10">
      <c r="A3358">
        <v>4804</v>
      </c>
      <c r="B3358" t="s">
        <v>531</v>
      </c>
      <c r="C3358">
        <v>20190319</v>
      </c>
      <c r="D3358" t="s">
        <v>12</v>
      </c>
      <c r="E3358">
        <v>-1</v>
      </c>
      <c r="F3358" t="s">
        <v>5288</v>
      </c>
      <c r="G3358" t="s">
        <v>47339</v>
      </c>
      <c r="H3358" t="s">
        <v>4528</v>
      </c>
      <c r="I3358">
        <f t="shared" si="52"/>
        <v>51</v>
      </c>
      <c r="J3358" s="1" t="s">
        <v>27909</v>
      </c>
    </row>
    <row r="3359" spans="1:10">
      <c r="A3359">
        <v>4806</v>
      </c>
      <c r="B3359" t="s">
        <v>361</v>
      </c>
      <c r="C3359">
        <v>20190319</v>
      </c>
      <c r="D3359" t="s">
        <v>35</v>
      </c>
      <c r="E3359">
        <v>-1</v>
      </c>
      <c r="F3359" t="s">
        <v>5288</v>
      </c>
      <c r="G3359" t="s">
        <v>47339</v>
      </c>
      <c r="H3359" t="s">
        <v>4529</v>
      </c>
      <c r="I3359">
        <f t="shared" si="52"/>
        <v>55</v>
      </c>
      <c r="J3359" s="1" t="s">
        <v>27910</v>
      </c>
    </row>
    <row r="3360" spans="1:10">
      <c r="A3360">
        <v>4944</v>
      </c>
      <c r="B3360" t="s">
        <v>1143</v>
      </c>
      <c r="C3360">
        <v>20190319</v>
      </c>
      <c r="D3360" t="s">
        <v>122</v>
      </c>
      <c r="E3360">
        <v>-1</v>
      </c>
      <c r="F3360" t="s">
        <v>5297</v>
      </c>
      <c r="G3360" t="s">
        <v>47333</v>
      </c>
      <c r="H3360" t="s">
        <v>4530</v>
      </c>
      <c r="I3360">
        <f t="shared" si="52"/>
        <v>29</v>
      </c>
      <c r="J3360" s="1" t="s">
        <v>27911</v>
      </c>
    </row>
    <row r="3361" spans="1:10">
      <c r="A3361">
        <v>4947</v>
      </c>
      <c r="B3361" t="s">
        <v>535</v>
      </c>
      <c r="C3361">
        <v>20190319</v>
      </c>
      <c r="D3361" t="s">
        <v>4</v>
      </c>
      <c r="E3361">
        <v>1</v>
      </c>
      <c r="F3361" t="s">
        <v>5293</v>
      </c>
      <c r="G3361" t="s">
        <v>5294</v>
      </c>
      <c r="H3361" t="s">
        <v>4531</v>
      </c>
      <c r="I3361">
        <f t="shared" si="52"/>
        <v>258</v>
      </c>
      <c r="J3361" s="1" t="s">
        <v>27912</v>
      </c>
    </row>
    <row r="3362" spans="1:10">
      <c r="A3362">
        <v>4977</v>
      </c>
      <c r="B3362" t="s">
        <v>4532</v>
      </c>
      <c r="C3362">
        <v>20190319</v>
      </c>
      <c r="D3362" t="s">
        <v>1</v>
      </c>
      <c r="E3362">
        <v>0</v>
      </c>
      <c r="F3362" t="s">
        <v>5288</v>
      </c>
      <c r="G3362" t="s">
        <v>47339</v>
      </c>
      <c r="H3362" t="s">
        <v>4533</v>
      </c>
      <c r="I3362">
        <f t="shared" si="52"/>
        <v>65</v>
      </c>
      <c r="J3362" s="1" t="s">
        <v>27913</v>
      </c>
    </row>
    <row r="3363" spans="1:10">
      <c r="A3363">
        <v>5283</v>
      </c>
      <c r="B3363" t="s">
        <v>4454</v>
      </c>
      <c r="C3363">
        <v>20190319</v>
      </c>
      <c r="D3363" t="s">
        <v>9</v>
      </c>
      <c r="E3363">
        <v>1</v>
      </c>
      <c r="F3363" t="s">
        <v>5293</v>
      </c>
      <c r="G3363" t="s">
        <v>47338</v>
      </c>
      <c r="H3363" t="s">
        <v>4534</v>
      </c>
      <c r="I3363">
        <f t="shared" si="52"/>
        <v>284</v>
      </c>
      <c r="J3363" s="1" t="s">
        <v>27914</v>
      </c>
    </row>
    <row r="3364" spans="1:10">
      <c r="A3364">
        <v>5388</v>
      </c>
      <c r="B3364" t="s">
        <v>1609</v>
      </c>
      <c r="C3364">
        <v>20190319</v>
      </c>
      <c r="D3364" t="s">
        <v>4</v>
      </c>
      <c r="E3364">
        <v>1</v>
      </c>
      <c r="F3364" t="s">
        <v>5293</v>
      </c>
      <c r="G3364" t="s">
        <v>47338</v>
      </c>
      <c r="H3364" t="s">
        <v>4535</v>
      </c>
      <c r="I3364">
        <f t="shared" si="52"/>
        <v>59</v>
      </c>
      <c r="J3364" s="1" t="s">
        <v>27915</v>
      </c>
    </row>
    <row r="3365" spans="1:10">
      <c r="A3365">
        <v>5388</v>
      </c>
      <c r="B3365" t="s">
        <v>1609</v>
      </c>
      <c r="C3365">
        <v>20190319</v>
      </c>
      <c r="D3365" t="s">
        <v>4</v>
      </c>
      <c r="E3365">
        <v>-1</v>
      </c>
      <c r="F3365" t="s">
        <v>5297</v>
      </c>
      <c r="G3365" t="s">
        <v>5298</v>
      </c>
      <c r="H3365" t="s">
        <v>4536</v>
      </c>
      <c r="I3365">
        <f t="shared" si="52"/>
        <v>770</v>
      </c>
      <c r="J3365" s="1" t="s">
        <v>27916</v>
      </c>
    </row>
    <row r="3366" spans="1:10">
      <c r="A3366">
        <v>5481</v>
      </c>
      <c r="B3366" t="s">
        <v>3100</v>
      </c>
      <c r="C3366">
        <v>20190319</v>
      </c>
      <c r="D3366" t="s">
        <v>90</v>
      </c>
      <c r="E3366">
        <v>-1</v>
      </c>
      <c r="F3366" t="s">
        <v>5288</v>
      </c>
      <c r="G3366" t="s">
        <v>47339</v>
      </c>
      <c r="H3366" t="s">
        <v>4537</v>
      </c>
      <c r="I3366">
        <f t="shared" si="52"/>
        <v>446</v>
      </c>
      <c r="J3366" s="1" t="s">
        <v>27917</v>
      </c>
    </row>
    <row r="3367" spans="1:10">
      <c r="A3367">
        <v>5706</v>
      </c>
      <c r="B3367" t="s">
        <v>1384</v>
      </c>
      <c r="C3367">
        <v>20190319</v>
      </c>
      <c r="D3367" t="s">
        <v>9</v>
      </c>
      <c r="E3367">
        <v>-1</v>
      </c>
      <c r="F3367" t="s">
        <v>5288</v>
      </c>
      <c r="G3367" t="s">
        <v>47339</v>
      </c>
      <c r="H3367" t="s">
        <v>4538</v>
      </c>
      <c r="I3367">
        <f t="shared" si="52"/>
        <v>52</v>
      </c>
      <c r="J3367" s="1" t="s">
        <v>27918</v>
      </c>
    </row>
    <row r="3368" spans="1:10">
      <c r="A3368">
        <v>6020</v>
      </c>
      <c r="B3368" t="s">
        <v>555</v>
      </c>
      <c r="C3368">
        <v>20190319</v>
      </c>
      <c r="D3368" t="s">
        <v>35</v>
      </c>
      <c r="E3368">
        <v>0</v>
      </c>
      <c r="F3368" t="s">
        <v>5288</v>
      </c>
      <c r="G3368" t="s">
        <v>5289</v>
      </c>
      <c r="H3368" t="s">
        <v>4461</v>
      </c>
      <c r="I3368">
        <f t="shared" si="52"/>
        <v>19</v>
      </c>
      <c r="J3368" s="1" t="s">
        <v>27853</v>
      </c>
    </row>
    <row r="3369" spans="1:10">
      <c r="A3369">
        <v>6131</v>
      </c>
      <c r="B3369" t="s">
        <v>772</v>
      </c>
      <c r="C3369">
        <v>20190319</v>
      </c>
      <c r="D3369" t="s">
        <v>773</v>
      </c>
      <c r="E3369">
        <v>-3</v>
      </c>
      <c r="F3369" t="s">
        <v>5296</v>
      </c>
      <c r="G3369" t="s">
        <v>47340</v>
      </c>
      <c r="H3369" t="s">
        <v>4539</v>
      </c>
      <c r="I3369">
        <f t="shared" si="52"/>
        <v>195</v>
      </c>
      <c r="J3369" s="1" t="s">
        <v>27919</v>
      </c>
    </row>
    <row r="3370" spans="1:10">
      <c r="A3370">
        <v>6214</v>
      </c>
      <c r="B3370" t="s">
        <v>4161</v>
      </c>
      <c r="C3370">
        <v>20190319</v>
      </c>
      <c r="D3370" t="s">
        <v>4</v>
      </c>
      <c r="E3370">
        <v>0</v>
      </c>
      <c r="F3370" t="s">
        <v>5293</v>
      </c>
      <c r="G3370" t="s">
        <v>47338</v>
      </c>
      <c r="H3370" t="s">
        <v>4540</v>
      </c>
      <c r="I3370">
        <f t="shared" si="52"/>
        <v>328</v>
      </c>
      <c r="J3370" s="1" t="s">
        <v>27920</v>
      </c>
    </row>
    <row r="3371" spans="1:10">
      <c r="A3371">
        <v>6550</v>
      </c>
      <c r="B3371" t="s">
        <v>3011</v>
      </c>
      <c r="C3371">
        <v>20190319</v>
      </c>
      <c r="D3371" t="s">
        <v>69</v>
      </c>
      <c r="E3371">
        <v>0</v>
      </c>
      <c r="F3371" t="s">
        <v>5288</v>
      </c>
      <c r="G3371" t="s">
        <v>5289</v>
      </c>
      <c r="H3371" t="s">
        <v>4541</v>
      </c>
      <c r="I3371">
        <f t="shared" si="52"/>
        <v>62</v>
      </c>
      <c r="J3371" s="1" t="s">
        <v>27921</v>
      </c>
    </row>
    <row r="3372" spans="1:10">
      <c r="A3372">
        <v>6550</v>
      </c>
      <c r="B3372" t="s">
        <v>3011</v>
      </c>
      <c r="C3372">
        <v>20190319</v>
      </c>
      <c r="D3372" t="s">
        <v>69</v>
      </c>
      <c r="E3372">
        <v>1</v>
      </c>
      <c r="F3372" t="s">
        <v>5293</v>
      </c>
      <c r="G3372" t="s">
        <v>47338</v>
      </c>
      <c r="H3372" t="s">
        <v>4542</v>
      </c>
      <c r="I3372">
        <f t="shared" si="52"/>
        <v>107</v>
      </c>
      <c r="J3372" s="1" t="s">
        <v>27922</v>
      </c>
    </row>
    <row r="3373" spans="1:10">
      <c r="A3373">
        <v>6552</v>
      </c>
      <c r="B3373" t="s">
        <v>1611</v>
      </c>
      <c r="C3373">
        <v>20190319</v>
      </c>
      <c r="D3373" t="s">
        <v>1</v>
      </c>
      <c r="E3373">
        <v>1</v>
      </c>
      <c r="F3373" t="s">
        <v>5293</v>
      </c>
      <c r="G3373" t="s">
        <v>5294</v>
      </c>
      <c r="H3373" t="s">
        <v>4543</v>
      </c>
      <c r="I3373">
        <f t="shared" si="52"/>
        <v>428</v>
      </c>
      <c r="J3373" s="1" t="s">
        <v>27923</v>
      </c>
    </row>
    <row r="3374" spans="1:10">
      <c r="A3374">
        <v>6575</v>
      </c>
      <c r="B3374" t="s">
        <v>3188</v>
      </c>
      <c r="C3374">
        <v>20190319</v>
      </c>
      <c r="D3374" t="s">
        <v>69</v>
      </c>
      <c r="E3374">
        <v>0</v>
      </c>
      <c r="F3374" t="s">
        <v>5288</v>
      </c>
      <c r="G3374" t="s">
        <v>5289</v>
      </c>
      <c r="H3374" t="s">
        <v>4544</v>
      </c>
      <c r="I3374">
        <f t="shared" si="52"/>
        <v>62</v>
      </c>
      <c r="J3374" s="1" t="s">
        <v>27924</v>
      </c>
    </row>
    <row r="3375" spans="1:10">
      <c r="A3375">
        <v>6584</v>
      </c>
      <c r="B3375" t="s">
        <v>4545</v>
      </c>
      <c r="C3375">
        <v>20190319</v>
      </c>
      <c r="D3375" t="s">
        <v>170</v>
      </c>
      <c r="E3375">
        <v>-1</v>
      </c>
      <c r="F3375" t="s">
        <v>5293</v>
      </c>
      <c r="G3375" t="s">
        <v>47338</v>
      </c>
      <c r="H3375" t="s">
        <v>4546</v>
      </c>
      <c r="I3375">
        <f t="shared" si="52"/>
        <v>318</v>
      </c>
      <c r="J3375" s="1" t="s">
        <v>27925</v>
      </c>
    </row>
    <row r="3376" spans="1:10">
      <c r="A3376">
        <v>6652</v>
      </c>
      <c r="B3376" t="s">
        <v>3426</v>
      </c>
      <c r="C3376">
        <v>20190319</v>
      </c>
      <c r="D3376" t="s">
        <v>69</v>
      </c>
      <c r="E3376">
        <v>-1</v>
      </c>
      <c r="F3376" t="s">
        <v>5291</v>
      </c>
      <c r="G3376" t="s">
        <v>5292</v>
      </c>
      <c r="H3376" t="s">
        <v>4547</v>
      </c>
      <c r="I3376">
        <f t="shared" si="52"/>
        <v>30</v>
      </c>
      <c r="J3376" s="1" t="s">
        <v>27926</v>
      </c>
    </row>
    <row r="3377" spans="1:10">
      <c r="A3377">
        <v>6657</v>
      </c>
      <c r="B3377" t="s">
        <v>585</v>
      </c>
      <c r="C3377">
        <v>20190319</v>
      </c>
      <c r="D3377" t="s">
        <v>69</v>
      </c>
      <c r="E3377">
        <v>0</v>
      </c>
      <c r="F3377" t="s">
        <v>5293</v>
      </c>
      <c r="G3377" t="s">
        <v>47338</v>
      </c>
      <c r="H3377" t="s">
        <v>4548</v>
      </c>
      <c r="I3377">
        <f t="shared" si="52"/>
        <v>121</v>
      </c>
      <c r="J3377" s="1" t="s">
        <v>27927</v>
      </c>
    </row>
    <row r="3378" spans="1:10">
      <c r="A3378">
        <v>6715</v>
      </c>
      <c r="B3378" t="s">
        <v>1304</v>
      </c>
      <c r="C3378">
        <v>20190319</v>
      </c>
      <c r="D3378">
        <f>-(2018/3)</f>
        <v>-672.66666666666663</v>
      </c>
      <c r="E3378">
        <v>0</v>
      </c>
      <c r="F3378" t="s">
        <v>5288</v>
      </c>
      <c r="G3378" t="s">
        <v>5289</v>
      </c>
      <c r="H3378" t="s">
        <v>4549</v>
      </c>
      <c r="I3378">
        <f t="shared" si="52"/>
        <v>20</v>
      </c>
      <c r="J3378" s="1" t="s">
        <v>27928</v>
      </c>
    </row>
    <row r="3379" spans="1:10">
      <c r="A3379">
        <v>8044</v>
      </c>
      <c r="B3379" t="s">
        <v>4366</v>
      </c>
      <c r="C3379">
        <v>20190319</v>
      </c>
      <c r="D3379" t="s">
        <v>1</v>
      </c>
      <c r="E3379">
        <v>0</v>
      </c>
      <c r="F3379" t="s">
        <v>5293</v>
      </c>
      <c r="G3379" t="s">
        <v>47338</v>
      </c>
      <c r="H3379" t="s">
        <v>4550</v>
      </c>
      <c r="I3379">
        <f t="shared" si="52"/>
        <v>220</v>
      </c>
      <c r="J3379" s="1" t="s">
        <v>27929</v>
      </c>
    </row>
    <row r="3380" spans="1:10">
      <c r="A3380">
        <v>8044</v>
      </c>
      <c r="B3380" t="s">
        <v>4366</v>
      </c>
      <c r="C3380">
        <v>20190319</v>
      </c>
      <c r="D3380" t="s">
        <v>1</v>
      </c>
      <c r="E3380">
        <v>-1</v>
      </c>
      <c r="F3380" t="s">
        <v>5297</v>
      </c>
      <c r="G3380" t="s">
        <v>5298</v>
      </c>
      <c r="H3380" t="s">
        <v>4551</v>
      </c>
      <c r="I3380">
        <f t="shared" si="52"/>
        <v>329</v>
      </c>
      <c r="J3380" s="1" t="s">
        <v>27930</v>
      </c>
    </row>
    <row r="3381" spans="1:10">
      <c r="A3381">
        <v>8403</v>
      </c>
      <c r="B3381" t="s">
        <v>2366</v>
      </c>
      <c r="C3381">
        <v>20190319</v>
      </c>
      <c r="D3381" t="s">
        <v>1</v>
      </c>
      <c r="E3381">
        <v>0</v>
      </c>
      <c r="F3381" t="s">
        <v>5293</v>
      </c>
      <c r="G3381" t="s">
        <v>47338</v>
      </c>
      <c r="H3381" t="s">
        <v>4552</v>
      </c>
      <c r="I3381">
        <f t="shared" si="52"/>
        <v>382</v>
      </c>
      <c r="J3381" s="1" t="s">
        <v>27931</v>
      </c>
    </row>
    <row r="3382" spans="1:10">
      <c r="A3382">
        <v>1101</v>
      </c>
      <c r="B3382" t="s">
        <v>1837</v>
      </c>
      <c r="C3382">
        <v>20190320</v>
      </c>
      <c r="D3382" t="s">
        <v>27</v>
      </c>
      <c r="E3382">
        <v>0</v>
      </c>
      <c r="F3382" t="s">
        <v>5293</v>
      </c>
      <c r="G3382" t="s">
        <v>5295</v>
      </c>
      <c r="H3382" t="s">
        <v>4553</v>
      </c>
      <c r="I3382">
        <f t="shared" si="52"/>
        <v>228</v>
      </c>
      <c r="J3382" s="1" t="s">
        <v>27932</v>
      </c>
    </row>
    <row r="3383" spans="1:10">
      <c r="A3383">
        <v>1218</v>
      </c>
      <c r="B3383" t="s">
        <v>0</v>
      </c>
      <c r="C3383">
        <v>20190320</v>
      </c>
      <c r="D3383" t="s">
        <v>1</v>
      </c>
      <c r="E3383">
        <v>-1</v>
      </c>
      <c r="F3383" t="s">
        <v>5288</v>
      </c>
      <c r="G3383" t="s">
        <v>47339</v>
      </c>
      <c r="H3383" t="s">
        <v>4554</v>
      </c>
      <c r="I3383">
        <f t="shared" si="52"/>
        <v>59</v>
      </c>
      <c r="J3383" s="1" t="s">
        <v>27933</v>
      </c>
    </row>
    <row r="3384" spans="1:10">
      <c r="A3384">
        <v>1229</v>
      </c>
      <c r="B3384" t="s">
        <v>4555</v>
      </c>
      <c r="C3384">
        <v>20190320</v>
      </c>
      <c r="D3384" t="s">
        <v>9</v>
      </c>
      <c r="E3384">
        <v>-1</v>
      </c>
      <c r="F3384" t="s">
        <v>5288</v>
      </c>
      <c r="G3384" t="s">
        <v>5290</v>
      </c>
      <c r="H3384" t="s">
        <v>4556</v>
      </c>
      <c r="I3384">
        <f t="shared" si="52"/>
        <v>13</v>
      </c>
      <c r="J3384" s="1" t="s">
        <v>27934</v>
      </c>
    </row>
    <row r="3385" spans="1:10">
      <c r="A3385">
        <v>1303</v>
      </c>
      <c r="B3385" t="s">
        <v>1766</v>
      </c>
      <c r="C3385">
        <v>20190320</v>
      </c>
      <c r="D3385" t="s">
        <v>27</v>
      </c>
      <c r="E3385">
        <v>0</v>
      </c>
      <c r="F3385" t="s">
        <v>5293</v>
      </c>
      <c r="G3385" t="s">
        <v>47338</v>
      </c>
      <c r="H3385" t="s">
        <v>4557</v>
      </c>
      <c r="I3385">
        <f t="shared" si="52"/>
        <v>55</v>
      </c>
      <c r="J3385" s="1" t="s">
        <v>27935</v>
      </c>
    </row>
    <row r="3386" spans="1:10">
      <c r="A3386">
        <v>1303</v>
      </c>
      <c r="B3386" t="s">
        <v>1766</v>
      </c>
      <c r="C3386">
        <v>20190320</v>
      </c>
      <c r="D3386" t="s">
        <v>27</v>
      </c>
      <c r="E3386">
        <v>0</v>
      </c>
      <c r="F3386" t="s">
        <v>5293</v>
      </c>
      <c r="G3386" t="s">
        <v>5295</v>
      </c>
      <c r="H3386" t="s">
        <v>4558</v>
      </c>
      <c r="I3386">
        <f t="shared" si="52"/>
        <v>84</v>
      </c>
      <c r="J3386" s="1" t="s">
        <v>27936</v>
      </c>
    </row>
    <row r="3387" spans="1:10">
      <c r="A3387">
        <v>1316</v>
      </c>
      <c r="B3387" t="s">
        <v>846</v>
      </c>
      <c r="C3387">
        <v>20190320</v>
      </c>
      <c r="D3387" t="s">
        <v>90</v>
      </c>
      <c r="E3387">
        <v>0</v>
      </c>
      <c r="F3387" t="s">
        <v>5293</v>
      </c>
      <c r="G3387" t="s">
        <v>5295</v>
      </c>
      <c r="H3387" t="s">
        <v>4559</v>
      </c>
      <c r="I3387">
        <f t="shared" si="52"/>
        <v>95</v>
      </c>
      <c r="J3387" s="1" t="s">
        <v>27937</v>
      </c>
    </row>
    <row r="3388" spans="1:10">
      <c r="A3388">
        <v>1477</v>
      </c>
      <c r="B3388" t="s">
        <v>4560</v>
      </c>
      <c r="C3388">
        <v>20190320</v>
      </c>
      <c r="D3388" t="s">
        <v>27</v>
      </c>
      <c r="E3388">
        <v>1</v>
      </c>
      <c r="F3388" t="s">
        <v>5293</v>
      </c>
      <c r="G3388" t="s">
        <v>5294</v>
      </c>
      <c r="H3388" t="s">
        <v>4561</v>
      </c>
      <c r="I3388">
        <f t="shared" si="52"/>
        <v>593</v>
      </c>
      <c r="J3388" s="1" t="s">
        <v>27938</v>
      </c>
    </row>
    <row r="3389" spans="1:10">
      <c r="A3389">
        <v>1507</v>
      </c>
      <c r="B3389" t="s">
        <v>1496</v>
      </c>
      <c r="C3389">
        <v>20190320</v>
      </c>
      <c r="D3389" t="s">
        <v>4</v>
      </c>
      <c r="E3389">
        <v>-1</v>
      </c>
      <c r="F3389" t="s">
        <v>5288</v>
      </c>
      <c r="G3389" t="s">
        <v>47339</v>
      </c>
      <c r="H3389" t="s">
        <v>4562</v>
      </c>
      <c r="I3389">
        <f t="shared" si="52"/>
        <v>180</v>
      </c>
      <c r="J3389" s="1" t="s">
        <v>27939</v>
      </c>
    </row>
    <row r="3390" spans="1:10">
      <c r="A3390">
        <v>1532</v>
      </c>
      <c r="B3390" t="s">
        <v>4487</v>
      </c>
      <c r="C3390">
        <v>20190320</v>
      </c>
      <c r="D3390" t="s">
        <v>1</v>
      </c>
      <c r="E3390">
        <v>-1</v>
      </c>
      <c r="F3390" t="s">
        <v>5288</v>
      </c>
      <c r="G3390" t="s">
        <v>47339</v>
      </c>
      <c r="H3390" t="s">
        <v>4563</v>
      </c>
      <c r="I3390">
        <f t="shared" si="52"/>
        <v>53</v>
      </c>
      <c r="J3390" s="1" t="s">
        <v>27940</v>
      </c>
    </row>
    <row r="3391" spans="1:10">
      <c r="A3391">
        <v>1786</v>
      </c>
      <c r="B3391" t="s">
        <v>437</v>
      </c>
      <c r="C3391">
        <v>20190320</v>
      </c>
      <c r="D3391" t="s">
        <v>1</v>
      </c>
      <c r="E3391">
        <v>1</v>
      </c>
      <c r="F3391" t="s">
        <v>5293</v>
      </c>
      <c r="G3391" t="s">
        <v>5294</v>
      </c>
      <c r="H3391" t="s">
        <v>4564</v>
      </c>
      <c r="I3391">
        <f t="shared" si="52"/>
        <v>311</v>
      </c>
      <c r="J3391" s="1" t="s">
        <v>27941</v>
      </c>
    </row>
    <row r="3392" spans="1:10">
      <c r="A3392">
        <v>1788</v>
      </c>
      <c r="B3392" t="s">
        <v>4565</v>
      </c>
      <c r="C3392">
        <v>20190320</v>
      </c>
      <c r="D3392" t="s">
        <v>9</v>
      </c>
      <c r="E3392">
        <v>-1</v>
      </c>
      <c r="F3392" t="s">
        <v>5293</v>
      </c>
      <c r="G3392" t="s">
        <v>47338</v>
      </c>
      <c r="H3392" t="s">
        <v>4566</v>
      </c>
      <c r="I3392">
        <f t="shared" si="52"/>
        <v>495</v>
      </c>
      <c r="J3392" s="1" t="s">
        <v>27942</v>
      </c>
    </row>
    <row r="3393" spans="1:10">
      <c r="A3393">
        <v>1819</v>
      </c>
      <c r="B3393" t="s">
        <v>94</v>
      </c>
      <c r="C3393">
        <v>20190320</v>
      </c>
      <c r="D3393" t="s">
        <v>170</v>
      </c>
      <c r="E3393">
        <v>-1</v>
      </c>
      <c r="F3393" t="s">
        <v>5291</v>
      </c>
      <c r="G3393" t="s">
        <v>5292</v>
      </c>
      <c r="H3393" t="s">
        <v>4567</v>
      </c>
      <c r="I3393">
        <f t="shared" si="52"/>
        <v>29</v>
      </c>
      <c r="J3393" s="1" t="s">
        <v>27943</v>
      </c>
    </row>
    <row r="3394" spans="1:10">
      <c r="A3394">
        <v>2002</v>
      </c>
      <c r="B3394" t="s">
        <v>1634</v>
      </c>
      <c r="C3394">
        <v>20190320</v>
      </c>
      <c r="D3394" t="s">
        <v>27</v>
      </c>
      <c r="E3394">
        <v>0</v>
      </c>
      <c r="F3394" t="s">
        <v>5293</v>
      </c>
      <c r="G3394" t="s">
        <v>5294</v>
      </c>
      <c r="H3394" t="s">
        <v>4568</v>
      </c>
      <c r="I3394">
        <f t="shared" si="52"/>
        <v>266</v>
      </c>
      <c r="J3394" s="1" t="s">
        <v>27944</v>
      </c>
    </row>
    <row r="3395" spans="1:10">
      <c r="A3395">
        <v>2025</v>
      </c>
      <c r="B3395" t="s">
        <v>906</v>
      </c>
      <c r="C3395">
        <v>20190320</v>
      </c>
      <c r="D3395" t="s">
        <v>122</v>
      </c>
      <c r="E3395">
        <v>-3</v>
      </c>
      <c r="F3395" t="s">
        <v>5297</v>
      </c>
      <c r="G3395" t="s">
        <v>5300</v>
      </c>
      <c r="H3395" t="s">
        <v>4569</v>
      </c>
      <c r="I3395">
        <f t="shared" ref="I3395:I3458" si="53">LEN(H3395)</f>
        <v>30</v>
      </c>
      <c r="J3395" s="1" t="s">
        <v>27945</v>
      </c>
    </row>
    <row r="3396" spans="1:10">
      <c r="A3396">
        <v>2109</v>
      </c>
      <c r="B3396" t="s">
        <v>1806</v>
      </c>
      <c r="C3396">
        <v>20190320</v>
      </c>
      <c r="D3396" t="s">
        <v>12</v>
      </c>
      <c r="E3396">
        <v>-1</v>
      </c>
      <c r="F3396" t="s">
        <v>5297</v>
      </c>
      <c r="G3396" t="s">
        <v>47333</v>
      </c>
      <c r="H3396" t="s">
        <v>4570</v>
      </c>
      <c r="I3396">
        <f t="shared" si="53"/>
        <v>29</v>
      </c>
      <c r="J3396" s="1" t="s">
        <v>27946</v>
      </c>
    </row>
    <row r="3397" spans="1:10">
      <c r="A3397">
        <v>2337</v>
      </c>
      <c r="B3397" t="s">
        <v>321</v>
      </c>
      <c r="C3397">
        <v>20190320</v>
      </c>
      <c r="D3397" t="s">
        <v>9</v>
      </c>
      <c r="E3397">
        <v>0</v>
      </c>
      <c r="F3397" t="s">
        <v>5293</v>
      </c>
      <c r="G3397" t="s">
        <v>5295</v>
      </c>
      <c r="H3397" t="s">
        <v>4571</v>
      </c>
      <c r="I3397">
        <f t="shared" si="53"/>
        <v>88</v>
      </c>
      <c r="J3397" s="1" t="s">
        <v>27947</v>
      </c>
    </row>
    <row r="3398" spans="1:10">
      <c r="A3398">
        <v>2353</v>
      </c>
      <c r="B3398" t="s">
        <v>4572</v>
      </c>
      <c r="C3398">
        <v>20190320</v>
      </c>
      <c r="D3398" t="s">
        <v>4</v>
      </c>
      <c r="E3398">
        <v>1</v>
      </c>
      <c r="F3398" t="s">
        <v>5293</v>
      </c>
      <c r="G3398" t="s">
        <v>5294</v>
      </c>
      <c r="H3398" t="s">
        <v>4573</v>
      </c>
      <c r="I3398">
        <f t="shared" si="53"/>
        <v>266</v>
      </c>
      <c r="J3398" s="1" t="s">
        <v>27948</v>
      </c>
    </row>
    <row r="3399" spans="1:10">
      <c r="A3399">
        <v>2379</v>
      </c>
      <c r="B3399" t="s">
        <v>4574</v>
      </c>
      <c r="C3399">
        <v>20190320</v>
      </c>
      <c r="D3399" t="s">
        <v>27</v>
      </c>
      <c r="E3399">
        <v>-1</v>
      </c>
      <c r="F3399" t="s">
        <v>5288</v>
      </c>
      <c r="G3399" t="s">
        <v>47339</v>
      </c>
      <c r="H3399" t="s">
        <v>4575</v>
      </c>
      <c r="I3399">
        <f t="shared" si="53"/>
        <v>53</v>
      </c>
      <c r="J3399" s="1" t="s">
        <v>27949</v>
      </c>
    </row>
    <row r="3400" spans="1:10">
      <c r="A3400">
        <v>2395</v>
      </c>
      <c r="B3400" t="s">
        <v>3382</v>
      </c>
      <c r="C3400">
        <v>20190320</v>
      </c>
      <c r="D3400" t="s">
        <v>24</v>
      </c>
      <c r="E3400">
        <v>0</v>
      </c>
      <c r="F3400" t="s">
        <v>5293</v>
      </c>
      <c r="G3400" t="s">
        <v>47338</v>
      </c>
      <c r="H3400" t="s">
        <v>4576</v>
      </c>
      <c r="I3400">
        <f t="shared" si="53"/>
        <v>302</v>
      </c>
      <c r="J3400" s="1" t="s">
        <v>27950</v>
      </c>
    </row>
    <row r="3401" spans="1:10">
      <c r="A3401">
        <v>2412</v>
      </c>
      <c r="B3401" t="s">
        <v>1728</v>
      </c>
      <c r="C3401">
        <v>20190320</v>
      </c>
      <c r="D3401" t="s">
        <v>21</v>
      </c>
      <c r="E3401">
        <v>0</v>
      </c>
      <c r="F3401" t="s">
        <v>5293</v>
      </c>
      <c r="G3401" t="s">
        <v>47338</v>
      </c>
      <c r="H3401" t="s">
        <v>4577</v>
      </c>
      <c r="I3401">
        <f t="shared" si="53"/>
        <v>120</v>
      </c>
      <c r="J3401" s="1" t="s">
        <v>27951</v>
      </c>
    </row>
    <row r="3402" spans="1:10">
      <c r="A3402">
        <v>2438</v>
      </c>
      <c r="B3402" t="s">
        <v>932</v>
      </c>
      <c r="C3402">
        <v>20190320</v>
      </c>
      <c r="D3402" t="s">
        <v>90</v>
      </c>
      <c r="E3402">
        <v>0</v>
      </c>
      <c r="F3402" t="s">
        <v>5293</v>
      </c>
      <c r="G3402" t="s">
        <v>47338</v>
      </c>
      <c r="H3402" t="s">
        <v>4578</v>
      </c>
      <c r="I3402">
        <f t="shared" si="53"/>
        <v>239</v>
      </c>
      <c r="J3402" s="1" t="s">
        <v>27952</v>
      </c>
    </row>
    <row r="3403" spans="1:10">
      <c r="A3403">
        <v>2614</v>
      </c>
      <c r="B3403" t="s">
        <v>2595</v>
      </c>
      <c r="C3403">
        <v>20190320</v>
      </c>
      <c r="D3403" t="s">
        <v>12</v>
      </c>
      <c r="E3403">
        <v>0</v>
      </c>
      <c r="F3403" t="s">
        <v>5293</v>
      </c>
      <c r="G3403" t="s">
        <v>5294</v>
      </c>
      <c r="H3403" t="s">
        <v>4579</v>
      </c>
      <c r="I3403">
        <f t="shared" si="53"/>
        <v>201</v>
      </c>
      <c r="J3403" s="1" t="s">
        <v>27953</v>
      </c>
    </row>
    <row r="3404" spans="1:10">
      <c r="A3404">
        <v>2745</v>
      </c>
      <c r="B3404" t="s">
        <v>4511</v>
      </c>
      <c r="C3404">
        <v>20190320</v>
      </c>
      <c r="D3404" t="s">
        <v>9</v>
      </c>
      <c r="E3404">
        <v>-1</v>
      </c>
      <c r="F3404" t="s">
        <v>5288</v>
      </c>
      <c r="G3404" t="s">
        <v>5289</v>
      </c>
      <c r="H3404" t="s">
        <v>4580</v>
      </c>
      <c r="I3404">
        <f t="shared" si="53"/>
        <v>20</v>
      </c>
      <c r="J3404" s="1" t="s">
        <v>27954</v>
      </c>
    </row>
    <row r="3405" spans="1:10">
      <c r="A3405">
        <v>3264</v>
      </c>
      <c r="B3405" t="s">
        <v>4581</v>
      </c>
      <c r="C3405">
        <v>20190320</v>
      </c>
      <c r="D3405" t="s">
        <v>4</v>
      </c>
      <c r="E3405">
        <v>-1</v>
      </c>
      <c r="F3405" t="s">
        <v>5291</v>
      </c>
      <c r="G3405" t="s">
        <v>47335</v>
      </c>
      <c r="H3405" t="s">
        <v>4582</v>
      </c>
      <c r="I3405">
        <f t="shared" si="53"/>
        <v>322</v>
      </c>
      <c r="J3405" s="1" t="s">
        <v>27955</v>
      </c>
    </row>
    <row r="3406" spans="1:10">
      <c r="A3406">
        <v>3489</v>
      </c>
      <c r="B3406" t="s">
        <v>3707</v>
      </c>
      <c r="C3406">
        <v>20190320</v>
      </c>
      <c r="D3406" t="s">
        <v>90</v>
      </c>
      <c r="E3406">
        <v>0</v>
      </c>
      <c r="F3406" t="s">
        <v>5297</v>
      </c>
      <c r="G3406" t="s">
        <v>47333</v>
      </c>
      <c r="H3406" t="s">
        <v>4583</v>
      </c>
      <c r="I3406">
        <f t="shared" si="53"/>
        <v>27</v>
      </c>
      <c r="J3406" s="1" t="s">
        <v>27956</v>
      </c>
    </row>
    <row r="3407" spans="1:10">
      <c r="A3407">
        <v>3518</v>
      </c>
      <c r="B3407" t="s">
        <v>501</v>
      </c>
      <c r="C3407">
        <v>20190320</v>
      </c>
      <c r="D3407" t="s">
        <v>12</v>
      </c>
      <c r="E3407">
        <v>-2</v>
      </c>
      <c r="F3407" t="s">
        <v>5297</v>
      </c>
      <c r="G3407" t="s">
        <v>5298</v>
      </c>
      <c r="H3407" t="s">
        <v>4584</v>
      </c>
      <c r="I3407">
        <f t="shared" si="53"/>
        <v>25</v>
      </c>
      <c r="J3407" s="1" t="s">
        <v>27957</v>
      </c>
    </row>
    <row r="3408" spans="1:10">
      <c r="A3408">
        <v>3519</v>
      </c>
      <c r="B3408" t="s">
        <v>94</v>
      </c>
      <c r="C3408">
        <v>20190320</v>
      </c>
      <c r="D3408" t="s">
        <v>32</v>
      </c>
      <c r="E3408">
        <v>-3</v>
      </c>
      <c r="F3408" t="s">
        <v>5296</v>
      </c>
      <c r="G3408" t="s">
        <v>47340</v>
      </c>
      <c r="H3408" t="s">
        <v>4585</v>
      </c>
      <c r="I3408">
        <f t="shared" si="53"/>
        <v>36</v>
      </c>
      <c r="J3408" s="1" t="s">
        <v>27958</v>
      </c>
    </row>
    <row r="3409" spans="1:10">
      <c r="A3409">
        <v>3520</v>
      </c>
      <c r="B3409" t="s">
        <v>2043</v>
      </c>
      <c r="C3409">
        <v>20190320</v>
      </c>
      <c r="D3409" t="s">
        <v>90</v>
      </c>
      <c r="E3409">
        <v>-1</v>
      </c>
      <c r="F3409" t="s">
        <v>5297</v>
      </c>
      <c r="G3409" t="s">
        <v>47333</v>
      </c>
      <c r="H3409" t="s">
        <v>4586</v>
      </c>
      <c r="I3409">
        <f t="shared" si="53"/>
        <v>31</v>
      </c>
      <c r="J3409" s="1" t="s">
        <v>27959</v>
      </c>
    </row>
    <row r="3410" spans="1:10">
      <c r="A3410">
        <v>3579</v>
      </c>
      <c r="B3410" t="s">
        <v>94</v>
      </c>
      <c r="C3410">
        <v>20190320</v>
      </c>
      <c r="D3410" t="s">
        <v>122</v>
      </c>
      <c r="E3410">
        <v>-2</v>
      </c>
      <c r="F3410" t="s">
        <v>5297</v>
      </c>
      <c r="G3410" t="s">
        <v>5298</v>
      </c>
      <c r="H3410" t="s">
        <v>4587</v>
      </c>
      <c r="I3410">
        <f t="shared" si="53"/>
        <v>136</v>
      </c>
      <c r="J3410" s="1" t="s">
        <v>27960</v>
      </c>
    </row>
    <row r="3411" spans="1:10">
      <c r="A3411">
        <v>3686</v>
      </c>
      <c r="B3411" t="s">
        <v>261</v>
      </c>
      <c r="C3411">
        <v>20190320</v>
      </c>
      <c r="D3411" t="s">
        <v>12</v>
      </c>
      <c r="E3411">
        <v>-1</v>
      </c>
      <c r="F3411" t="s">
        <v>5291</v>
      </c>
      <c r="G3411" t="s">
        <v>5292</v>
      </c>
      <c r="H3411" t="s">
        <v>4588</v>
      </c>
      <c r="I3411">
        <f t="shared" si="53"/>
        <v>38</v>
      </c>
      <c r="J3411" s="1" t="s">
        <v>27961</v>
      </c>
    </row>
    <row r="3412" spans="1:10">
      <c r="A3412">
        <v>3691</v>
      </c>
      <c r="B3412" t="s">
        <v>514</v>
      </c>
      <c r="C3412">
        <v>20190320</v>
      </c>
      <c r="D3412" t="s">
        <v>90</v>
      </c>
      <c r="E3412">
        <v>0</v>
      </c>
      <c r="F3412" t="s">
        <v>5293</v>
      </c>
      <c r="G3412" t="s">
        <v>47338</v>
      </c>
      <c r="H3412" t="s">
        <v>4589</v>
      </c>
      <c r="I3412">
        <f t="shared" si="53"/>
        <v>146</v>
      </c>
      <c r="J3412" s="1" t="s">
        <v>27962</v>
      </c>
    </row>
    <row r="3413" spans="1:10">
      <c r="A3413">
        <v>4119</v>
      </c>
      <c r="B3413" t="s">
        <v>4213</v>
      </c>
      <c r="C3413">
        <v>20190320</v>
      </c>
      <c r="D3413" t="s">
        <v>4</v>
      </c>
      <c r="E3413">
        <v>0</v>
      </c>
      <c r="F3413" t="s">
        <v>5293</v>
      </c>
      <c r="G3413" t="s">
        <v>5294</v>
      </c>
      <c r="H3413" t="s">
        <v>4590</v>
      </c>
      <c r="I3413">
        <f t="shared" si="53"/>
        <v>519</v>
      </c>
      <c r="J3413" s="1" t="s">
        <v>27963</v>
      </c>
    </row>
    <row r="3414" spans="1:10">
      <c r="A3414">
        <v>4167</v>
      </c>
      <c r="B3414" t="s">
        <v>1090</v>
      </c>
      <c r="C3414">
        <v>20190320</v>
      </c>
      <c r="D3414" t="s">
        <v>12</v>
      </c>
      <c r="E3414">
        <v>1</v>
      </c>
      <c r="F3414" t="s">
        <v>5293</v>
      </c>
      <c r="G3414" t="s">
        <v>5294</v>
      </c>
      <c r="H3414" t="s">
        <v>4591</v>
      </c>
      <c r="I3414">
        <f t="shared" si="53"/>
        <v>120</v>
      </c>
      <c r="J3414" s="1" t="s">
        <v>27964</v>
      </c>
    </row>
    <row r="3415" spans="1:10">
      <c r="A3415">
        <v>4306</v>
      </c>
      <c r="B3415" t="s">
        <v>1097</v>
      </c>
      <c r="C3415">
        <v>20190320</v>
      </c>
      <c r="D3415" t="s">
        <v>12</v>
      </c>
      <c r="E3415">
        <v>1</v>
      </c>
      <c r="F3415" t="s">
        <v>5293</v>
      </c>
      <c r="G3415" t="s">
        <v>47338</v>
      </c>
      <c r="H3415" t="s">
        <v>4592</v>
      </c>
      <c r="I3415">
        <f t="shared" si="53"/>
        <v>89</v>
      </c>
      <c r="J3415" s="1" t="s">
        <v>27965</v>
      </c>
    </row>
    <row r="3416" spans="1:10">
      <c r="A3416">
        <v>4526</v>
      </c>
      <c r="B3416" t="s">
        <v>4593</v>
      </c>
      <c r="C3416">
        <v>20190320</v>
      </c>
      <c r="D3416" t="s">
        <v>1</v>
      </c>
      <c r="E3416">
        <v>1</v>
      </c>
      <c r="F3416" t="s">
        <v>5293</v>
      </c>
      <c r="G3416" t="s">
        <v>5294</v>
      </c>
      <c r="H3416" t="s">
        <v>4594</v>
      </c>
      <c r="I3416">
        <f t="shared" si="53"/>
        <v>260</v>
      </c>
      <c r="J3416" s="1" t="s">
        <v>27966</v>
      </c>
    </row>
    <row r="3417" spans="1:10">
      <c r="A3417">
        <v>4527</v>
      </c>
      <c r="B3417" t="s">
        <v>198</v>
      </c>
      <c r="C3417">
        <v>20190320</v>
      </c>
      <c r="D3417" t="s">
        <v>9</v>
      </c>
      <c r="E3417">
        <v>-1</v>
      </c>
      <c r="F3417" t="s">
        <v>5288</v>
      </c>
      <c r="G3417" t="s">
        <v>47339</v>
      </c>
      <c r="H3417" t="s">
        <v>4595</v>
      </c>
      <c r="I3417">
        <f t="shared" si="53"/>
        <v>53</v>
      </c>
      <c r="J3417" s="1" t="s">
        <v>27967</v>
      </c>
    </row>
    <row r="3418" spans="1:10">
      <c r="A3418">
        <v>4714</v>
      </c>
      <c r="B3418" t="s">
        <v>2052</v>
      </c>
      <c r="C3418">
        <v>20190320</v>
      </c>
      <c r="D3418" t="s">
        <v>12</v>
      </c>
      <c r="E3418">
        <v>1</v>
      </c>
      <c r="F3418" t="s">
        <v>5293</v>
      </c>
      <c r="G3418" t="s">
        <v>47338</v>
      </c>
      <c r="H3418" t="s">
        <v>4596</v>
      </c>
      <c r="I3418">
        <f t="shared" si="53"/>
        <v>380</v>
      </c>
      <c r="J3418" s="1" t="s">
        <v>27968</v>
      </c>
    </row>
    <row r="3419" spans="1:10">
      <c r="A3419">
        <v>4764</v>
      </c>
      <c r="B3419" t="s">
        <v>4442</v>
      </c>
      <c r="C3419">
        <v>20190320</v>
      </c>
      <c r="D3419" t="s">
        <v>9</v>
      </c>
      <c r="E3419">
        <v>-1</v>
      </c>
      <c r="F3419" t="s">
        <v>5293</v>
      </c>
      <c r="G3419" t="s">
        <v>47338</v>
      </c>
      <c r="H3419" t="s">
        <v>4597</v>
      </c>
      <c r="I3419">
        <f t="shared" si="53"/>
        <v>354</v>
      </c>
      <c r="J3419" s="1" t="s">
        <v>27969</v>
      </c>
    </row>
    <row r="3420" spans="1:10">
      <c r="A3420">
        <v>5202</v>
      </c>
      <c r="B3420" t="s">
        <v>4598</v>
      </c>
      <c r="C3420">
        <v>20190320</v>
      </c>
      <c r="D3420" t="s">
        <v>12</v>
      </c>
      <c r="E3420">
        <v>0</v>
      </c>
      <c r="F3420" t="s">
        <v>5288</v>
      </c>
      <c r="G3420" t="s">
        <v>5290</v>
      </c>
      <c r="H3420" t="s">
        <v>4599</v>
      </c>
      <c r="I3420">
        <f t="shared" si="53"/>
        <v>43</v>
      </c>
      <c r="J3420" s="1" t="s">
        <v>27970</v>
      </c>
    </row>
    <row r="3421" spans="1:10">
      <c r="A3421">
        <v>5519</v>
      </c>
      <c r="B3421" t="s">
        <v>273</v>
      </c>
      <c r="C3421">
        <v>20190320</v>
      </c>
      <c r="D3421" t="s">
        <v>12</v>
      </c>
      <c r="E3421">
        <v>-1</v>
      </c>
      <c r="F3421" t="s">
        <v>5288</v>
      </c>
      <c r="G3421" t="s">
        <v>47339</v>
      </c>
      <c r="H3421" t="s">
        <v>4600</v>
      </c>
      <c r="I3421">
        <f t="shared" si="53"/>
        <v>53</v>
      </c>
      <c r="J3421" s="1" t="s">
        <v>27971</v>
      </c>
    </row>
    <row r="3422" spans="1:10">
      <c r="A3422">
        <v>5871</v>
      </c>
      <c r="B3422" t="s">
        <v>1946</v>
      </c>
      <c r="C3422">
        <v>20190320</v>
      </c>
      <c r="D3422" t="s">
        <v>35</v>
      </c>
      <c r="E3422">
        <v>1</v>
      </c>
      <c r="F3422" t="s">
        <v>5293</v>
      </c>
      <c r="G3422" t="s">
        <v>5294</v>
      </c>
      <c r="H3422" t="s">
        <v>4601</v>
      </c>
      <c r="I3422">
        <f t="shared" si="53"/>
        <v>350</v>
      </c>
      <c r="J3422" s="1" t="s">
        <v>27972</v>
      </c>
    </row>
    <row r="3423" spans="1:10">
      <c r="A3423">
        <v>5905</v>
      </c>
      <c r="B3423" t="s">
        <v>4602</v>
      </c>
      <c r="C3423">
        <v>20190320</v>
      </c>
      <c r="D3423" t="s">
        <v>12</v>
      </c>
      <c r="E3423">
        <v>1</v>
      </c>
      <c r="F3423" t="s">
        <v>5293</v>
      </c>
      <c r="G3423" t="s">
        <v>5294</v>
      </c>
      <c r="H3423" t="s">
        <v>4603</v>
      </c>
      <c r="I3423">
        <f t="shared" si="53"/>
        <v>179</v>
      </c>
      <c r="J3423" s="1" t="s">
        <v>27973</v>
      </c>
    </row>
    <row r="3424" spans="1:10">
      <c r="A3424">
        <v>6016</v>
      </c>
      <c r="B3424" t="s">
        <v>1204</v>
      </c>
      <c r="C3424">
        <v>20190320</v>
      </c>
      <c r="D3424" t="s">
        <v>35</v>
      </c>
      <c r="E3424">
        <v>0</v>
      </c>
      <c r="F3424" t="s">
        <v>5293</v>
      </c>
      <c r="G3424" t="s">
        <v>47338</v>
      </c>
      <c r="H3424" t="s">
        <v>4604</v>
      </c>
      <c r="I3424">
        <f t="shared" si="53"/>
        <v>53</v>
      </c>
      <c r="J3424" s="1" t="s">
        <v>27974</v>
      </c>
    </row>
    <row r="3425" spans="1:10">
      <c r="A3425">
        <v>6190</v>
      </c>
      <c r="B3425" t="s">
        <v>4605</v>
      </c>
      <c r="C3425">
        <v>20190320</v>
      </c>
      <c r="D3425" t="s">
        <v>1</v>
      </c>
      <c r="E3425">
        <v>1</v>
      </c>
      <c r="F3425" t="s">
        <v>5293</v>
      </c>
      <c r="G3425" t="s">
        <v>5294</v>
      </c>
      <c r="H3425" t="s">
        <v>4606</v>
      </c>
      <c r="I3425">
        <f t="shared" si="53"/>
        <v>281</v>
      </c>
      <c r="J3425" s="1" t="s">
        <v>27975</v>
      </c>
    </row>
    <row r="3426" spans="1:10">
      <c r="A3426">
        <v>6446</v>
      </c>
      <c r="B3426" t="s">
        <v>401</v>
      </c>
      <c r="C3426">
        <v>20190320</v>
      </c>
      <c r="D3426" t="s">
        <v>12</v>
      </c>
      <c r="E3426">
        <v>1</v>
      </c>
      <c r="F3426" t="s">
        <v>5293</v>
      </c>
      <c r="G3426" t="s">
        <v>5294</v>
      </c>
      <c r="H3426" t="s">
        <v>4607</v>
      </c>
      <c r="I3426">
        <f t="shared" si="53"/>
        <v>322</v>
      </c>
      <c r="J3426" s="1" t="s">
        <v>27976</v>
      </c>
    </row>
    <row r="3427" spans="1:10">
      <c r="A3427">
        <v>6550</v>
      </c>
      <c r="B3427" t="s">
        <v>3011</v>
      </c>
      <c r="C3427">
        <v>20190320</v>
      </c>
      <c r="D3427" t="s">
        <v>69</v>
      </c>
      <c r="E3427">
        <v>0</v>
      </c>
      <c r="F3427" t="s">
        <v>5288</v>
      </c>
      <c r="G3427" t="s">
        <v>5289</v>
      </c>
      <c r="H3427" t="s">
        <v>4541</v>
      </c>
      <c r="I3427">
        <f t="shared" si="53"/>
        <v>62</v>
      </c>
      <c r="J3427" s="1" t="s">
        <v>27921</v>
      </c>
    </row>
    <row r="3428" spans="1:10">
      <c r="A3428">
        <v>6582</v>
      </c>
      <c r="B3428" t="s">
        <v>3915</v>
      </c>
      <c r="C3428">
        <v>20190320</v>
      </c>
      <c r="D3428" t="s">
        <v>9</v>
      </c>
      <c r="E3428">
        <v>0</v>
      </c>
      <c r="F3428" t="s">
        <v>5293</v>
      </c>
      <c r="G3428" t="s">
        <v>5295</v>
      </c>
      <c r="H3428" t="s">
        <v>4608</v>
      </c>
      <c r="I3428">
        <f t="shared" si="53"/>
        <v>260</v>
      </c>
      <c r="J3428" s="1" t="s">
        <v>27977</v>
      </c>
    </row>
    <row r="3429" spans="1:10">
      <c r="A3429">
        <v>6640</v>
      </c>
      <c r="B3429" t="s">
        <v>4609</v>
      </c>
      <c r="C3429">
        <v>20190320</v>
      </c>
      <c r="D3429" t="s">
        <v>1</v>
      </c>
      <c r="E3429">
        <v>0</v>
      </c>
      <c r="F3429" t="s">
        <v>5288</v>
      </c>
      <c r="G3429" t="s">
        <v>5289</v>
      </c>
      <c r="H3429" t="s">
        <v>4610</v>
      </c>
      <c r="I3429">
        <f t="shared" si="53"/>
        <v>19</v>
      </c>
      <c r="J3429" s="1" t="s">
        <v>27978</v>
      </c>
    </row>
    <row r="3430" spans="1:10">
      <c r="A3430">
        <v>6652</v>
      </c>
      <c r="B3430" t="s">
        <v>3426</v>
      </c>
      <c r="C3430">
        <v>20190320</v>
      </c>
      <c r="D3430" t="s">
        <v>69</v>
      </c>
      <c r="E3430">
        <v>-1</v>
      </c>
      <c r="F3430" t="s">
        <v>5291</v>
      </c>
      <c r="G3430" t="s">
        <v>5292</v>
      </c>
      <c r="H3430" t="s">
        <v>4611</v>
      </c>
      <c r="I3430">
        <f t="shared" si="53"/>
        <v>30</v>
      </c>
      <c r="J3430" s="1" t="s">
        <v>27979</v>
      </c>
    </row>
    <row r="3431" spans="1:10">
      <c r="A3431">
        <v>6672</v>
      </c>
      <c r="B3431" t="s">
        <v>1613</v>
      </c>
      <c r="C3431">
        <v>20190320</v>
      </c>
      <c r="D3431" t="s">
        <v>12</v>
      </c>
      <c r="E3431">
        <v>1</v>
      </c>
      <c r="F3431" t="s">
        <v>5293</v>
      </c>
      <c r="G3431" t="s">
        <v>47338</v>
      </c>
      <c r="H3431" t="s">
        <v>4612</v>
      </c>
      <c r="I3431">
        <f t="shared" si="53"/>
        <v>104</v>
      </c>
      <c r="J3431" s="1" t="s">
        <v>27980</v>
      </c>
    </row>
    <row r="3432" spans="1:10">
      <c r="A3432">
        <v>6690</v>
      </c>
      <c r="B3432" t="s">
        <v>812</v>
      </c>
      <c r="C3432">
        <v>20190320</v>
      </c>
      <c r="D3432" t="s">
        <v>1</v>
      </c>
      <c r="E3432">
        <v>1</v>
      </c>
      <c r="F3432" t="s">
        <v>5293</v>
      </c>
      <c r="G3432" t="s">
        <v>5294</v>
      </c>
      <c r="H3432" t="s">
        <v>4613</v>
      </c>
      <c r="I3432">
        <f t="shared" si="53"/>
        <v>401</v>
      </c>
      <c r="J3432" s="1" t="s">
        <v>27981</v>
      </c>
    </row>
    <row r="3433" spans="1:10">
      <c r="A3433">
        <v>7402</v>
      </c>
      <c r="B3433" t="s">
        <v>4614</v>
      </c>
      <c r="C3433">
        <v>20190320</v>
      </c>
      <c r="D3433" t="s">
        <v>1</v>
      </c>
      <c r="E3433">
        <v>1</v>
      </c>
      <c r="F3433" t="s">
        <v>5293</v>
      </c>
      <c r="G3433" t="s">
        <v>5294</v>
      </c>
      <c r="H3433" t="s">
        <v>4615</v>
      </c>
      <c r="I3433">
        <f t="shared" si="53"/>
        <v>328</v>
      </c>
      <c r="J3433" s="1" t="s">
        <v>27982</v>
      </c>
    </row>
    <row r="3434" spans="1:10">
      <c r="A3434">
        <v>8044</v>
      </c>
      <c r="B3434" t="s">
        <v>4366</v>
      </c>
      <c r="C3434">
        <v>20190320</v>
      </c>
      <c r="D3434" t="s">
        <v>1</v>
      </c>
      <c r="E3434">
        <v>0</v>
      </c>
      <c r="F3434" t="s">
        <v>5293</v>
      </c>
      <c r="G3434" t="s">
        <v>5294</v>
      </c>
      <c r="H3434" t="s">
        <v>4616</v>
      </c>
      <c r="I3434">
        <f t="shared" si="53"/>
        <v>286</v>
      </c>
      <c r="J3434" s="1" t="s">
        <v>27983</v>
      </c>
    </row>
    <row r="3435" spans="1:10">
      <c r="A3435">
        <v>8092</v>
      </c>
      <c r="B3435" t="s">
        <v>1311</v>
      </c>
      <c r="C3435">
        <v>20190320</v>
      </c>
      <c r="D3435" t="s">
        <v>122</v>
      </c>
      <c r="E3435">
        <v>-1</v>
      </c>
      <c r="F3435" t="s">
        <v>5293</v>
      </c>
      <c r="G3435" t="s">
        <v>47338</v>
      </c>
      <c r="H3435" t="s">
        <v>4617</v>
      </c>
      <c r="I3435">
        <f t="shared" si="53"/>
        <v>222</v>
      </c>
      <c r="J3435" s="1" t="s">
        <v>27984</v>
      </c>
    </row>
    <row r="3436" spans="1:10">
      <c r="A3436">
        <v>8210</v>
      </c>
      <c r="B3436" t="s">
        <v>3287</v>
      </c>
      <c r="C3436">
        <v>20190320</v>
      </c>
      <c r="D3436" t="s">
        <v>4</v>
      </c>
      <c r="E3436">
        <v>1</v>
      </c>
      <c r="F3436" t="s">
        <v>5293</v>
      </c>
      <c r="G3436" t="s">
        <v>5294</v>
      </c>
      <c r="H3436" t="s">
        <v>4618</v>
      </c>
      <c r="I3436">
        <f t="shared" si="53"/>
        <v>354</v>
      </c>
      <c r="J3436" s="1" t="s">
        <v>27985</v>
      </c>
    </row>
    <row r="3437" spans="1:10">
      <c r="A3437">
        <v>8291</v>
      </c>
      <c r="B3437" t="s">
        <v>1325</v>
      </c>
      <c r="C3437">
        <v>20190320</v>
      </c>
      <c r="D3437" t="s">
        <v>90</v>
      </c>
      <c r="E3437">
        <v>-2</v>
      </c>
      <c r="F3437" t="s">
        <v>5297</v>
      </c>
      <c r="G3437" t="s">
        <v>5298</v>
      </c>
      <c r="H3437" t="s">
        <v>4619</v>
      </c>
      <c r="I3437">
        <f t="shared" si="53"/>
        <v>33</v>
      </c>
      <c r="J3437" s="1" t="s">
        <v>27986</v>
      </c>
    </row>
    <row r="3438" spans="1:10">
      <c r="A3438">
        <v>8499</v>
      </c>
      <c r="B3438" t="s">
        <v>4620</v>
      </c>
      <c r="C3438">
        <v>20190320</v>
      </c>
      <c r="D3438" t="s">
        <v>9</v>
      </c>
      <c r="E3438">
        <v>0</v>
      </c>
      <c r="F3438" t="s">
        <v>5293</v>
      </c>
      <c r="G3438" t="s">
        <v>5295</v>
      </c>
      <c r="H3438" t="s">
        <v>4621</v>
      </c>
      <c r="I3438">
        <f t="shared" si="53"/>
        <v>751</v>
      </c>
      <c r="J3438" s="1" t="s">
        <v>27987</v>
      </c>
    </row>
    <row r="3439" spans="1:10">
      <c r="A3439">
        <v>9802</v>
      </c>
      <c r="B3439" t="s">
        <v>4622</v>
      </c>
      <c r="C3439">
        <v>20190320</v>
      </c>
      <c r="D3439" t="s">
        <v>4</v>
      </c>
      <c r="E3439">
        <v>1</v>
      </c>
      <c r="F3439" t="s">
        <v>5293</v>
      </c>
      <c r="G3439" t="s">
        <v>5294</v>
      </c>
      <c r="H3439" t="s">
        <v>4623</v>
      </c>
      <c r="I3439">
        <f t="shared" si="53"/>
        <v>614</v>
      </c>
      <c r="J3439" s="1" t="s">
        <v>27988</v>
      </c>
    </row>
    <row r="3440" spans="1:10">
      <c r="A3440">
        <v>1225</v>
      </c>
      <c r="B3440" t="s">
        <v>4624</v>
      </c>
      <c r="C3440">
        <v>20190321</v>
      </c>
      <c r="D3440" t="s">
        <v>12</v>
      </c>
      <c r="E3440">
        <v>0</v>
      </c>
      <c r="F3440" t="s">
        <v>5293</v>
      </c>
      <c r="G3440" t="s">
        <v>5295</v>
      </c>
      <c r="H3440" t="s">
        <v>4625</v>
      </c>
      <c r="I3440">
        <f t="shared" si="53"/>
        <v>376</v>
      </c>
      <c r="J3440" s="1" t="s">
        <v>27989</v>
      </c>
    </row>
    <row r="3441" spans="1:10">
      <c r="A3441">
        <v>1303</v>
      </c>
      <c r="B3441" t="s">
        <v>1766</v>
      </c>
      <c r="C3441">
        <v>20190321</v>
      </c>
      <c r="D3441" t="s">
        <v>27</v>
      </c>
      <c r="E3441">
        <v>1</v>
      </c>
      <c r="F3441" t="s">
        <v>5293</v>
      </c>
      <c r="G3441" t="s">
        <v>47338</v>
      </c>
      <c r="H3441" t="s">
        <v>4626</v>
      </c>
      <c r="I3441">
        <f t="shared" si="53"/>
        <v>159</v>
      </c>
      <c r="J3441" s="1" t="s">
        <v>27990</v>
      </c>
    </row>
    <row r="3442" spans="1:10">
      <c r="A3442">
        <v>1303</v>
      </c>
      <c r="B3442" t="s">
        <v>1766</v>
      </c>
      <c r="C3442">
        <v>20190321</v>
      </c>
      <c r="D3442" t="s">
        <v>27</v>
      </c>
      <c r="E3442">
        <v>1</v>
      </c>
      <c r="F3442" t="s">
        <v>5293</v>
      </c>
      <c r="G3442" t="s">
        <v>5295</v>
      </c>
      <c r="H3442" t="s">
        <v>4627</v>
      </c>
      <c r="I3442">
        <f t="shared" si="53"/>
        <v>360</v>
      </c>
      <c r="J3442" s="1" t="s">
        <v>27991</v>
      </c>
    </row>
    <row r="3443" spans="1:10">
      <c r="A3443">
        <v>1316</v>
      </c>
      <c r="B3443" t="s">
        <v>846</v>
      </c>
      <c r="C3443">
        <v>20190321</v>
      </c>
      <c r="D3443" t="s">
        <v>90</v>
      </c>
      <c r="E3443">
        <v>0</v>
      </c>
      <c r="F3443" t="s">
        <v>5293</v>
      </c>
      <c r="G3443" t="s">
        <v>5294</v>
      </c>
      <c r="H3443" t="s">
        <v>4628</v>
      </c>
      <c r="I3443">
        <f t="shared" si="53"/>
        <v>258</v>
      </c>
      <c r="J3443" s="1" t="s">
        <v>27992</v>
      </c>
    </row>
    <row r="3444" spans="1:10">
      <c r="A3444">
        <v>1436</v>
      </c>
      <c r="B3444" t="s">
        <v>310</v>
      </c>
      <c r="C3444">
        <v>20190321</v>
      </c>
      <c r="D3444" t="s">
        <v>90</v>
      </c>
      <c r="E3444">
        <v>0</v>
      </c>
      <c r="F3444" t="s">
        <v>5293</v>
      </c>
      <c r="G3444" t="s">
        <v>5295</v>
      </c>
      <c r="H3444" t="s">
        <v>4629</v>
      </c>
      <c r="I3444">
        <f t="shared" si="53"/>
        <v>125</v>
      </c>
      <c r="J3444" s="1" t="s">
        <v>27993</v>
      </c>
    </row>
    <row r="3445" spans="1:10">
      <c r="A3445">
        <v>1436</v>
      </c>
      <c r="B3445" t="s">
        <v>310</v>
      </c>
      <c r="C3445">
        <v>20190321</v>
      </c>
      <c r="D3445" t="s">
        <v>90</v>
      </c>
      <c r="E3445">
        <v>0</v>
      </c>
      <c r="F3445" t="s">
        <v>5293</v>
      </c>
      <c r="G3445" t="s">
        <v>5294</v>
      </c>
      <c r="H3445" t="s">
        <v>4630</v>
      </c>
      <c r="I3445">
        <f t="shared" si="53"/>
        <v>128</v>
      </c>
      <c r="J3445" s="1" t="s">
        <v>27994</v>
      </c>
    </row>
    <row r="3446" spans="1:10">
      <c r="A3446">
        <v>1819</v>
      </c>
      <c r="B3446" t="s">
        <v>94</v>
      </c>
      <c r="C3446">
        <v>20190321</v>
      </c>
      <c r="D3446" t="s">
        <v>170</v>
      </c>
      <c r="E3446">
        <v>-1</v>
      </c>
      <c r="F3446" t="s">
        <v>5291</v>
      </c>
      <c r="G3446" t="s">
        <v>5292</v>
      </c>
      <c r="H3446" t="s">
        <v>4631</v>
      </c>
      <c r="I3446">
        <f t="shared" si="53"/>
        <v>29</v>
      </c>
      <c r="J3446" s="1" t="s">
        <v>27995</v>
      </c>
    </row>
    <row r="3447" spans="1:10">
      <c r="A3447">
        <v>2002</v>
      </c>
      <c r="B3447" t="s">
        <v>1634</v>
      </c>
      <c r="C3447">
        <v>20190321</v>
      </c>
      <c r="D3447" t="s">
        <v>27</v>
      </c>
      <c r="E3447">
        <v>0</v>
      </c>
      <c r="F3447" t="s">
        <v>5293</v>
      </c>
      <c r="G3447" t="s">
        <v>5295</v>
      </c>
      <c r="H3447" t="s">
        <v>4632</v>
      </c>
      <c r="I3447">
        <f t="shared" si="53"/>
        <v>203</v>
      </c>
      <c r="J3447" s="1" t="s">
        <v>27996</v>
      </c>
    </row>
    <row r="3448" spans="1:10">
      <c r="A3448">
        <v>2007</v>
      </c>
      <c r="B3448" t="s">
        <v>3604</v>
      </c>
      <c r="C3448">
        <v>20190321</v>
      </c>
      <c r="D3448" t="s">
        <v>90</v>
      </c>
      <c r="E3448">
        <v>0</v>
      </c>
      <c r="F3448" t="s">
        <v>5293</v>
      </c>
      <c r="G3448" t="s">
        <v>47338</v>
      </c>
      <c r="H3448" t="s">
        <v>4633</v>
      </c>
      <c r="I3448">
        <f t="shared" si="53"/>
        <v>1010</v>
      </c>
      <c r="J3448" s="1" t="s">
        <v>27997</v>
      </c>
    </row>
    <row r="3449" spans="1:10">
      <c r="A3449">
        <v>2013</v>
      </c>
      <c r="B3449" t="s">
        <v>4634</v>
      </c>
      <c r="C3449">
        <v>20190321</v>
      </c>
      <c r="D3449" t="s">
        <v>1</v>
      </c>
      <c r="E3449">
        <v>0</v>
      </c>
      <c r="F3449" t="s">
        <v>5288</v>
      </c>
      <c r="G3449" t="s">
        <v>5289</v>
      </c>
      <c r="H3449" t="s">
        <v>4635</v>
      </c>
      <c r="I3449">
        <f t="shared" si="53"/>
        <v>40</v>
      </c>
      <c r="J3449" s="1" t="s">
        <v>27998</v>
      </c>
    </row>
    <row r="3450" spans="1:10">
      <c r="A3450">
        <v>2013</v>
      </c>
      <c r="B3450" t="s">
        <v>4634</v>
      </c>
      <c r="C3450">
        <v>20190321</v>
      </c>
      <c r="D3450" t="s">
        <v>1</v>
      </c>
      <c r="E3450">
        <v>1</v>
      </c>
      <c r="F3450" t="s">
        <v>5293</v>
      </c>
      <c r="G3450" t="s">
        <v>5294</v>
      </c>
      <c r="H3450" t="s">
        <v>4636</v>
      </c>
      <c r="I3450">
        <f t="shared" si="53"/>
        <v>322</v>
      </c>
      <c r="J3450" s="1" t="s">
        <v>27999</v>
      </c>
    </row>
    <row r="3451" spans="1:10">
      <c r="A3451">
        <v>2330</v>
      </c>
      <c r="B3451" t="s">
        <v>20</v>
      </c>
      <c r="C3451">
        <v>20190321</v>
      </c>
      <c r="D3451" t="s">
        <v>21</v>
      </c>
      <c r="E3451">
        <v>0</v>
      </c>
      <c r="F3451" t="s">
        <v>5293</v>
      </c>
      <c r="G3451" t="s">
        <v>5295</v>
      </c>
      <c r="H3451" t="s">
        <v>4637</v>
      </c>
      <c r="I3451">
        <f t="shared" si="53"/>
        <v>46</v>
      </c>
      <c r="J3451" s="1" t="s">
        <v>28000</v>
      </c>
    </row>
    <row r="3452" spans="1:10">
      <c r="A3452">
        <v>2357</v>
      </c>
      <c r="B3452" t="s">
        <v>23</v>
      </c>
      <c r="C3452">
        <v>20190321</v>
      </c>
      <c r="D3452" t="s">
        <v>24</v>
      </c>
      <c r="E3452">
        <v>-1</v>
      </c>
      <c r="F3452" t="s">
        <v>5297</v>
      </c>
      <c r="G3452" t="s">
        <v>5298</v>
      </c>
      <c r="H3452" t="s">
        <v>4638</v>
      </c>
      <c r="I3452">
        <f t="shared" si="53"/>
        <v>606</v>
      </c>
      <c r="J3452" s="1" t="s">
        <v>28001</v>
      </c>
    </row>
    <row r="3453" spans="1:10">
      <c r="A3453">
        <v>2371</v>
      </c>
      <c r="B3453" t="s">
        <v>105</v>
      </c>
      <c r="C3453">
        <v>20190321</v>
      </c>
      <c r="D3453" t="s">
        <v>90</v>
      </c>
      <c r="E3453">
        <v>-2</v>
      </c>
      <c r="F3453" t="s">
        <v>5297</v>
      </c>
      <c r="G3453" t="s">
        <v>47333</v>
      </c>
      <c r="H3453" t="s">
        <v>4639</v>
      </c>
      <c r="I3453">
        <f t="shared" si="53"/>
        <v>253</v>
      </c>
      <c r="J3453" s="1" t="s">
        <v>28002</v>
      </c>
    </row>
    <row r="3454" spans="1:10">
      <c r="A3454">
        <v>2408</v>
      </c>
      <c r="B3454" t="s">
        <v>2149</v>
      </c>
      <c r="C3454">
        <v>20190321</v>
      </c>
      <c r="D3454" t="s">
        <v>9</v>
      </c>
      <c r="E3454">
        <v>0</v>
      </c>
      <c r="F3454" t="s">
        <v>5293</v>
      </c>
      <c r="G3454" t="s">
        <v>5295</v>
      </c>
      <c r="H3454" t="s">
        <v>4640</v>
      </c>
      <c r="I3454">
        <f t="shared" si="53"/>
        <v>537</v>
      </c>
      <c r="J3454" s="1" t="s">
        <v>28003</v>
      </c>
    </row>
    <row r="3455" spans="1:10">
      <c r="A3455">
        <v>2409</v>
      </c>
      <c r="B3455" t="s">
        <v>107</v>
      </c>
      <c r="C3455">
        <v>20190321</v>
      </c>
      <c r="D3455" t="s">
        <v>9</v>
      </c>
      <c r="E3455">
        <v>-1</v>
      </c>
      <c r="F3455" t="s">
        <v>5293</v>
      </c>
      <c r="G3455" t="s">
        <v>5294</v>
      </c>
      <c r="H3455" t="s">
        <v>4641</v>
      </c>
      <c r="I3455">
        <f t="shared" si="53"/>
        <v>677</v>
      </c>
      <c r="J3455" s="1" t="s">
        <v>28004</v>
      </c>
    </row>
    <row r="3456" spans="1:10">
      <c r="A3456">
        <v>2475</v>
      </c>
      <c r="B3456" t="s">
        <v>94</v>
      </c>
      <c r="C3456">
        <v>20190321</v>
      </c>
      <c r="D3456" t="s">
        <v>109</v>
      </c>
      <c r="E3456">
        <v>-1</v>
      </c>
      <c r="F3456" t="s">
        <v>5297</v>
      </c>
      <c r="G3456" t="s">
        <v>5298</v>
      </c>
      <c r="H3456" t="s">
        <v>4642</v>
      </c>
      <c r="I3456">
        <f t="shared" si="53"/>
        <v>500</v>
      </c>
      <c r="J3456" s="1" t="s">
        <v>28005</v>
      </c>
    </row>
    <row r="3457" spans="1:10">
      <c r="A3457">
        <v>2501</v>
      </c>
      <c r="B3457" t="s">
        <v>1458</v>
      </c>
      <c r="C3457">
        <v>20190321</v>
      </c>
      <c r="D3457" t="s">
        <v>4</v>
      </c>
      <c r="E3457">
        <v>0</v>
      </c>
      <c r="F3457" t="s">
        <v>5293</v>
      </c>
      <c r="G3457" t="s">
        <v>5295</v>
      </c>
      <c r="H3457" t="s">
        <v>4643</v>
      </c>
      <c r="I3457">
        <f t="shared" si="53"/>
        <v>142</v>
      </c>
      <c r="J3457" s="1" t="s">
        <v>28006</v>
      </c>
    </row>
    <row r="3458" spans="1:10">
      <c r="A3458">
        <v>2614</v>
      </c>
      <c r="B3458" t="s">
        <v>2595</v>
      </c>
      <c r="C3458">
        <v>20190321</v>
      </c>
      <c r="D3458" t="s">
        <v>12</v>
      </c>
      <c r="E3458">
        <v>0</v>
      </c>
      <c r="F3458" t="s">
        <v>5293</v>
      </c>
      <c r="G3458" t="s">
        <v>47338</v>
      </c>
      <c r="H3458" t="s">
        <v>4644</v>
      </c>
      <c r="I3458">
        <f t="shared" si="53"/>
        <v>183</v>
      </c>
      <c r="J3458" s="1" t="s">
        <v>28007</v>
      </c>
    </row>
    <row r="3459" spans="1:10">
      <c r="A3459">
        <v>2630</v>
      </c>
      <c r="B3459" t="s">
        <v>2088</v>
      </c>
      <c r="C3459">
        <v>20190321</v>
      </c>
      <c r="D3459" t="s">
        <v>1</v>
      </c>
      <c r="E3459">
        <v>1</v>
      </c>
      <c r="F3459" t="s">
        <v>5293</v>
      </c>
      <c r="G3459" t="s">
        <v>47338</v>
      </c>
      <c r="H3459" t="s">
        <v>4645</v>
      </c>
      <c r="I3459">
        <f t="shared" ref="I3459:I3522" si="54">LEN(H3459)</f>
        <v>98</v>
      </c>
      <c r="J3459" s="1" t="s">
        <v>28008</v>
      </c>
    </row>
    <row r="3460" spans="1:10">
      <c r="A3460">
        <v>2707</v>
      </c>
      <c r="B3460" t="s">
        <v>3048</v>
      </c>
      <c r="C3460">
        <v>20190321</v>
      </c>
      <c r="D3460" t="s">
        <v>4</v>
      </c>
      <c r="E3460">
        <v>0</v>
      </c>
      <c r="F3460" t="s">
        <v>5293</v>
      </c>
      <c r="G3460" t="s">
        <v>5294</v>
      </c>
      <c r="H3460" t="s">
        <v>4646</v>
      </c>
      <c r="I3460">
        <f t="shared" si="54"/>
        <v>224</v>
      </c>
      <c r="J3460" s="1" t="s">
        <v>28009</v>
      </c>
    </row>
    <row r="3461" spans="1:10">
      <c r="A3461">
        <v>2882</v>
      </c>
      <c r="B3461" t="s">
        <v>969</v>
      </c>
      <c r="C3461">
        <v>20190321</v>
      </c>
      <c r="D3461" t="s">
        <v>35</v>
      </c>
      <c r="E3461">
        <v>1</v>
      </c>
      <c r="F3461" t="s">
        <v>5293</v>
      </c>
      <c r="G3461" t="s">
        <v>47338</v>
      </c>
      <c r="H3461" t="s">
        <v>4647</v>
      </c>
      <c r="I3461">
        <f t="shared" si="54"/>
        <v>190</v>
      </c>
      <c r="J3461" s="1" t="s">
        <v>28010</v>
      </c>
    </row>
    <row r="3462" spans="1:10">
      <c r="A3462">
        <v>3048</v>
      </c>
      <c r="B3462" t="s">
        <v>4648</v>
      </c>
      <c r="C3462">
        <v>20190321</v>
      </c>
      <c r="D3462" t="s">
        <v>12</v>
      </c>
      <c r="E3462">
        <v>-1</v>
      </c>
      <c r="F3462" t="s">
        <v>5288</v>
      </c>
      <c r="G3462" t="s">
        <v>47339</v>
      </c>
      <c r="H3462" t="s">
        <v>4649</v>
      </c>
      <c r="I3462">
        <f t="shared" si="54"/>
        <v>49</v>
      </c>
      <c r="J3462" s="1" t="s">
        <v>28011</v>
      </c>
    </row>
    <row r="3463" spans="1:10">
      <c r="A3463">
        <v>3055</v>
      </c>
      <c r="B3463" t="s">
        <v>1737</v>
      </c>
      <c r="C3463">
        <v>20190321</v>
      </c>
      <c r="D3463" t="s">
        <v>1</v>
      </c>
      <c r="E3463">
        <v>0</v>
      </c>
      <c r="F3463" t="s">
        <v>5293</v>
      </c>
      <c r="G3463" t="s">
        <v>47338</v>
      </c>
      <c r="H3463" t="s">
        <v>4650</v>
      </c>
      <c r="I3463">
        <f t="shared" si="54"/>
        <v>409</v>
      </c>
      <c r="J3463" s="1" t="s">
        <v>28012</v>
      </c>
    </row>
    <row r="3464" spans="1:10">
      <c r="A3464">
        <v>3191</v>
      </c>
      <c r="B3464" t="s">
        <v>2096</v>
      </c>
      <c r="C3464">
        <v>20190321</v>
      </c>
      <c r="D3464" t="s">
        <v>90</v>
      </c>
      <c r="E3464">
        <v>1</v>
      </c>
      <c r="F3464" t="s">
        <v>5293</v>
      </c>
      <c r="G3464" t="s">
        <v>47338</v>
      </c>
      <c r="H3464" t="s">
        <v>4651</v>
      </c>
      <c r="I3464">
        <f t="shared" si="54"/>
        <v>61</v>
      </c>
      <c r="J3464" s="1" t="s">
        <v>28013</v>
      </c>
    </row>
    <row r="3465" spans="1:10">
      <c r="A3465">
        <v>3260</v>
      </c>
      <c r="B3465" t="s">
        <v>2041</v>
      </c>
      <c r="C3465">
        <v>20190321</v>
      </c>
      <c r="D3465" t="s">
        <v>9</v>
      </c>
      <c r="E3465">
        <v>-1</v>
      </c>
      <c r="F3465" t="s">
        <v>5293</v>
      </c>
      <c r="G3465" t="s">
        <v>5294</v>
      </c>
      <c r="H3465" t="s">
        <v>4652</v>
      </c>
      <c r="I3465">
        <f t="shared" si="54"/>
        <v>514</v>
      </c>
      <c r="J3465" s="1" t="s">
        <v>28014</v>
      </c>
    </row>
    <row r="3466" spans="1:10">
      <c r="A3466">
        <v>3290</v>
      </c>
      <c r="B3466" t="s">
        <v>2242</v>
      </c>
      <c r="C3466">
        <v>20190321</v>
      </c>
      <c r="D3466" t="s">
        <v>12</v>
      </c>
      <c r="E3466">
        <v>0</v>
      </c>
      <c r="F3466" t="s">
        <v>5288</v>
      </c>
      <c r="G3466" t="s">
        <v>5289</v>
      </c>
      <c r="H3466" t="s">
        <v>4653</v>
      </c>
      <c r="I3466">
        <f t="shared" si="54"/>
        <v>22</v>
      </c>
      <c r="J3466" s="1" t="s">
        <v>28015</v>
      </c>
    </row>
    <row r="3467" spans="1:10">
      <c r="A3467">
        <v>3380</v>
      </c>
      <c r="B3467" t="s">
        <v>4387</v>
      </c>
      <c r="C3467">
        <v>20190321</v>
      </c>
      <c r="D3467" t="s">
        <v>4</v>
      </c>
      <c r="E3467">
        <v>-1</v>
      </c>
      <c r="F3467" t="s">
        <v>5297</v>
      </c>
      <c r="G3467" t="s">
        <v>5298</v>
      </c>
      <c r="H3467" t="s">
        <v>4654</v>
      </c>
      <c r="I3467">
        <f t="shared" si="54"/>
        <v>756</v>
      </c>
      <c r="J3467" s="1" t="s">
        <v>28016</v>
      </c>
    </row>
    <row r="3468" spans="1:10">
      <c r="A3468">
        <v>3413</v>
      </c>
      <c r="B3468" t="s">
        <v>1031</v>
      </c>
      <c r="C3468">
        <v>20190321</v>
      </c>
      <c r="D3468" t="s">
        <v>4</v>
      </c>
      <c r="E3468">
        <v>1</v>
      </c>
      <c r="F3468" t="s">
        <v>5293</v>
      </c>
      <c r="G3468" t="s">
        <v>5294</v>
      </c>
      <c r="H3468" t="s">
        <v>4655</v>
      </c>
      <c r="I3468">
        <f t="shared" si="54"/>
        <v>442</v>
      </c>
      <c r="J3468" s="1" t="s">
        <v>28017</v>
      </c>
    </row>
    <row r="3469" spans="1:10">
      <c r="A3469">
        <v>3481</v>
      </c>
      <c r="B3469" t="s">
        <v>3251</v>
      </c>
      <c r="C3469">
        <v>20190321</v>
      </c>
      <c r="D3469" t="s">
        <v>9</v>
      </c>
      <c r="E3469">
        <v>-1</v>
      </c>
      <c r="F3469" t="s">
        <v>5293</v>
      </c>
      <c r="G3469" t="s">
        <v>5294</v>
      </c>
      <c r="H3469" t="s">
        <v>4656</v>
      </c>
      <c r="I3469">
        <f t="shared" si="54"/>
        <v>658</v>
      </c>
      <c r="J3469" s="1" t="s">
        <v>28018</v>
      </c>
    </row>
    <row r="3470" spans="1:10">
      <c r="A3470">
        <v>3519</v>
      </c>
      <c r="B3470" t="s">
        <v>94</v>
      </c>
      <c r="C3470">
        <v>20190321</v>
      </c>
      <c r="D3470" t="s">
        <v>32</v>
      </c>
      <c r="E3470">
        <v>0</v>
      </c>
      <c r="F3470" t="s">
        <v>5288</v>
      </c>
      <c r="G3470" t="s">
        <v>5289</v>
      </c>
      <c r="H3470" t="s">
        <v>4657</v>
      </c>
      <c r="I3470">
        <f t="shared" si="54"/>
        <v>22</v>
      </c>
      <c r="J3470" s="1" t="s">
        <v>28019</v>
      </c>
    </row>
    <row r="3471" spans="1:10">
      <c r="A3471">
        <v>3519</v>
      </c>
      <c r="B3471" t="s">
        <v>94</v>
      </c>
      <c r="C3471">
        <v>20190321</v>
      </c>
      <c r="D3471" t="s">
        <v>32</v>
      </c>
      <c r="E3471">
        <v>-3</v>
      </c>
      <c r="F3471" t="s">
        <v>5296</v>
      </c>
      <c r="G3471" t="s">
        <v>47340</v>
      </c>
      <c r="H3471" t="s">
        <v>4658</v>
      </c>
      <c r="I3471">
        <f t="shared" si="54"/>
        <v>180</v>
      </c>
      <c r="J3471" s="1" t="s">
        <v>28020</v>
      </c>
    </row>
    <row r="3472" spans="1:10">
      <c r="A3472">
        <v>3519</v>
      </c>
      <c r="B3472" t="s">
        <v>94</v>
      </c>
      <c r="C3472">
        <v>20190321</v>
      </c>
      <c r="D3472" t="s">
        <v>32</v>
      </c>
      <c r="E3472">
        <v>-3</v>
      </c>
      <c r="F3472" t="s">
        <v>5296</v>
      </c>
      <c r="G3472" t="s">
        <v>47340</v>
      </c>
      <c r="H3472" t="s">
        <v>4659</v>
      </c>
      <c r="I3472">
        <f t="shared" si="54"/>
        <v>276</v>
      </c>
      <c r="J3472" s="1" t="s">
        <v>28021</v>
      </c>
    </row>
    <row r="3473" spans="1:10">
      <c r="A3473">
        <v>3519</v>
      </c>
      <c r="B3473" t="s">
        <v>94</v>
      </c>
      <c r="C3473">
        <v>20190321</v>
      </c>
      <c r="D3473" t="s">
        <v>32</v>
      </c>
      <c r="E3473">
        <v>-3</v>
      </c>
      <c r="F3473" t="s">
        <v>5296</v>
      </c>
      <c r="G3473" t="s">
        <v>47340</v>
      </c>
      <c r="H3473" t="s">
        <v>4660</v>
      </c>
      <c r="I3473">
        <f t="shared" si="54"/>
        <v>670</v>
      </c>
      <c r="J3473" s="1" t="s">
        <v>28022</v>
      </c>
    </row>
    <row r="3474" spans="1:10">
      <c r="A3474">
        <v>3546</v>
      </c>
      <c r="B3474" t="s">
        <v>1052</v>
      </c>
      <c r="C3474">
        <v>20190321</v>
      </c>
      <c r="D3474" t="s">
        <v>1</v>
      </c>
      <c r="E3474">
        <v>1</v>
      </c>
      <c r="F3474" t="s">
        <v>5293</v>
      </c>
      <c r="G3474" t="s">
        <v>5294</v>
      </c>
      <c r="H3474" t="s">
        <v>4661</v>
      </c>
      <c r="I3474">
        <f t="shared" si="54"/>
        <v>348</v>
      </c>
      <c r="J3474" s="1" t="s">
        <v>28023</v>
      </c>
    </row>
    <row r="3475" spans="1:10">
      <c r="A3475">
        <v>3579</v>
      </c>
      <c r="B3475" t="s">
        <v>94</v>
      </c>
      <c r="C3475">
        <v>20190321</v>
      </c>
      <c r="D3475" t="s">
        <v>122</v>
      </c>
      <c r="E3475">
        <v>-3</v>
      </c>
      <c r="F3475" t="s">
        <v>5296</v>
      </c>
      <c r="G3475" t="s">
        <v>47340</v>
      </c>
      <c r="H3475" t="s">
        <v>4662</v>
      </c>
      <c r="I3475">
        <f t="shared" si="54"/>
        <v>91</v>
      </c>
      <c r="J3475" s="1" t="s">
        <v>28024</v>
      </c>
    </row>
    <row r="3476" spans="1:10">
      <c r="A3476">
        <v>3686</v>
      </c>
      <c r="B3476" t="s">
        <v>261</v>
      </c>
      <c r="C3476">
        <v>20190321</v>
      </c>
      <c r="D3476" t="s">
        <v>12</v>
      </c>
      <c r="E3476">
        <v>-1</v>
      </c>
      <c r="F3476" t="s">
        <v>5291</v>
      </c>
      <c r="G3476" t="s">
        <v>5292</v>
      </c>
      <c r="H3476" t="s">
        <v>4663</v>
      </c>
      <c r="I3476">
        <f t="shared" si="54"/>
        <v>38</v>
      </c>
      <c r="J3476" s="1" t="s">
        <v>28025</v>
      </c>
    </row>
    <row r="3477" spans="1:10">
      <c r="A3477">
        <v>3687</v>
      </c>
      <c r="B3477" t="s">
        <v>126</v>
      </c>
      <c r="C3477">
        <v>20190321</v>
      </c>
      <c r="D3477" t="s">
        <v>12</v>
      </c>
      <c r="E3477">
        <v>-1</v>
      </c>
      <c r="F3477" t="s">
        <v>5288</v>
      </c>
      <c r="G3477" t="s">
        <v>5290</v>
      </c>
      <c r="H3477" t="s">
        <v>4664</v>
      </c>
      <c r="I3477">
        <f t="shared" si="54"/>
        <v>12</v>
      </c>
      <c r="J3477" s="1" t="s">
        <v>28026</v>
      </c>
    </row>
    <row r="3478" spans="1:10">
      <c r="A3478">
        <v>4167</v>
      </c>
      <c r="B3478" t="s">
        <v>1090</v>
      </c>
      <c r="C3478">
        <v>20190321</v>
      </c>
      <c r="D3478" t="s">
        <v>12</v>
      </c>
      <c r="E3478">
        <v>0</v>
      </c>
      <c r="F3478" t="s">
        <v>5293</v>
      </c>
      <c r="G3478" t="s">
        <v>47338</v>
      </c>
      <c r="H3478" t="s">
        <v>4665</v>
      </c>
      <c r="I3478">
        <f t="shared" si="54"/>
        <v>125</v>
      </c>
      <c r="J3478" s="1" t="s">
        <v>28027</v>
      </c>
    </row>
    <row r="3479" spans="1:10">
      <c r="A3479">
        <v>4171</v>
      </c>
      <c r="B3479" t="s">
        <v>4666</v>
      </c>
      <c r="C3479">
        <v>20190321</v>
      </c>
      <c r="D3479" t="s">
        <v>90</v>
      </c>
      <c r="E3479">
        <v>1</v>
      </c>
      <c r="F3479" t="s">
        <v>5293</v>
      </c>
      <c r="G3479" t="s">
        <v>5294</v>
      </c>
      <c r="H3479" t="s">
        <v>4667</v>
      </c>
      <c r="I3479">
        <f t="shared" si="54"/>
        <v>128</v>
      </c>
      <c r="J3479" s="1" t="s">
        <v>28028</v>
      </c>
    </row>
    <row r="3480" spans="1:10">
      <c r="A3480">
        <v>4190</v>
      </c>
      <c r="B3480" t="s">
        <v>1746</v>
      </c>
      <c r="C3480">
        <v>20190321</v>
      </c>
      <c r="D3480" t="s">
        <v>4</v>
      </c>
      <c r="E3480">
        <v>1</v>
      </c>
      <c r="F3480" t="s">
        <v>5293</v>
      </c>
      <c r="G3480" t="s">
        <v>5294</v>
      </c>
      <c r="H3480" t="s">
        <v>4668</v>
      </c>
      <c r="I3480">
        <f t="shared" si="54"/>
        <v>338</v>
      </c>
      <c r="J3480" s="1" t="s">
        <v>28029</v>
      </c>
    </row>
    <row r="3481" spans="1:10">
      <c r="A3481">
        <v>4510</v>
      </c>
      <c r="B3481" t="s">
        <v>723</v>
      </c>
      <c r="C3481">
        <v>20190321</v>
      </c>
      <c r="D3481" t="s">
        <v>12</v>
      </c>
      <c r="E3481">
        <v>0</v>
      </c>
      <c r="F3481" t="s">
        <v>5293</v>
      </c>
      <c r="G3481" t="s">
        <v>47338</v>
      </c>
      <c r="H3481" t="s">
        <v>4669</v>
      </c>
      <c r="I3481">
        <f t="shared" si="54"/>
        <v>139</v>
      </c>
      <c r="J3481" s="1" t="s">
        <v>28030</v>
      </c>
    </row>
    <row r="3482" spans="1:10">
      <c r="A3482">
        <v>4702</v>
      </c>
      <c r="B3482" t="s">
        <v>4670</v>
      </c>
      <c r="C3482">
        <v>20190321</v>
      </c>
      <c r="D3482" t="s">
        <v>90</v>
      </c>
      <c r="E3482">
        <v>-1</v>
      </c>
      <c r="F3482" t="s">
        <v>5297</v>
      </c>
      <c r="G3482" t="s">
        <v>47333</v>
      </c>
      <c r="H3482" t="s">
        <v>4671</v>
      </c>
      <c r="I3482">
        <f t="shared" si="54"/>
        <v>226</v>
      </c>
      <c r="J3482" s="1" t="s">
        <v>28031</v>
      </c>
    </row>
    <row r="3483" spans="1:10">
      <c r="A3483">
        <v>4702</v>
      </c>
      <c r="B3483" t="s">
        <v>4670</v>
      </c>
      <c r="C3483">
        <v>20190321</v>
      </c>
      <c r="D3483" t="s">
        <v>90</v>
      </c>
      <c r="E3483">
        <v>-2</v>
      </c>
      <c r="F3483" t="s">
        <v>5297</v>
      </c>
      <c r="G3483" t="s">
        <v>5298</v>
      </c>
      <c r="H3483" t="s">
        <v>4672</v>
      </c>
      <c r="I3483">
        <f t="shared" si="54"/>
        <v>25</v>
      </c>
      <c r="J3483" s="1" t="s">
        <v>28032</v>
      </c>
    </row>
    <row r="3484" spans="1:10">
      <c r="A3484">
        <v>4752</v>
      </c>
      <c r="B3484" t="s">
        <v>3406</v>
      </c>
      <c r="C3484">
        <v>20190321</v>
      </c>
      <c r="D3484" t="s">
        <v>58</v>
      </c>
      <c r="E3484">
        <v>0</v>
      </c>
      <c r="F3484" t="s">
        <v>5288</v>
      </c>
      <c r="G3484" t="s">
        <v>5289</v>
      </c>
      <c r="H3484" t="s">
        <v>4673</v>
      </c>
      <c r="I3484">
        <f t="shared" si="54"/>
        <v>40</v>
      </c>
      <c r="J3484" s="1" t="s">
        <v>28033</v>
      </c>
    </row>
    <row r="3485" spans="1:10">
      <c r="A3485">
        <v>4806</v>
      </c>
      <c r="B3485" t="s">
        <v>361</v>
      </c>
      <c r="C3485">
        <v>20190321</v>
      </c>
      <c r="D3485" t="s">
        <v>35</v>
      </c>
      <c r="E3485">
        <v>-1</v>
      </c>
      <c r="F3485" t="s">
        <v>5288</v>
      </c>
      <c r="G3485" t="s">
        <v>47339</v>
      </c>
      <c r="H3485" t="s">
        <v>4674</v>
      </c>
      <c r="I3485">
        <f t="shared" si="54"/>
        <v>143</v>
      </c>
      <c r="J3485" s="1" t="s">
        <v>28034</v>
      </c>
    </row>
    <row r="3486" spans="1:10">
      <c r="A3486">
        <v>4938</v>
      </c>
      <c r="B3486" t="s">
        <v>3331</v>
      </c>
      <c r="C3486">
        <v>20190321</v>
      </c>
      <c r="D3486" t="s">
        <v>27</v>
      </c>
      <c r="E3486">
        <v>0</v>
      </c>
      <c r="F3486" t="s">
        <v>5293</v>
      </c>
      <c r="G3486" t="s">
        <v>47338</v>
      </c>
      <c r="H3486" t="s">
        <v>4675</v>
      </c>
      <c r="I3486">
        <f t="shared" si="54"/>
        <v>248</v>
      </c>
      <c r="J3486" s="1" t="s">
        <v>28035</v>
      </c>
    </row>
    <row r="3487" spans="1:10">
      <c r="A3487">
        <v>4958</v>
      </c>
      <c r="B3487" t="s">
        <v>738</v>
      </c>
      <c r="C3487">
        <v>20190321</v>
      </c>
      <c r="D3487" t="s">
        <v>27</v>
      </c>
      <c r="E3487">
        <v>0</v>
      </c>
      <c r="F3487" t="s">
        <v>5293</v>
      </c>
      <c r="G3487" t="s">
        <v>5295</v>
      </c>
      <c r="H3487" t="s">
        <v>4676</v>
      </c>
      <c r="I3487">
        <f t="shared" si="54"/>
        <v>322</v>
      </c>
      <c r="J3487" s="1" t="s">
        <v>28036</v>
      </c>
    </row>
    <row r="3488" spans="1:10">
      <c r="A3488">
        <v>5345</v>
      </c>
      <c r="B3488" t="s">
        <v>147</v>
      </c>
      <c r="C3488">
        <v>20190321</v>
      </c>
      <c r="D3488" t="s">
        <v>90</v>
      </c>
      <c r="E3488">
        <v>-1</v>
      </c>
      <c r="F3488" t="s">
        <v>5288</v>
      </c>
      <c r="G3488" t="s">
        <v>5290</v>
      </c>
      <c r="H3488" t="s">
        <v>4677</v>
      </c>
      <c r="I3488">
        <f t="shared" si="54"/>
        <v>15</v>
      </c>
      <c r="J3488" s="1" t="s">
        <v>28037</v>
      </c>
    </row>
    <row r="3489" spans="1:10">
      <c r="A3489">
        <v>5356</v>
      </c>
      <c r="B3489" t="s">
        <v>3831</v>
      </c>
      <c r="C3489">
        <v>20190321</v>
      </c>
      <c r="D3489" t="s">
        <v>9</v>
      </c>
      <c r="E3489">
        <v>-1</v>
      </c>
      <c r="F3489" t="s">
        <v>5288</v>
      </c>
      <c r="G3489" t="s">
        <v>5289</v>
      </c>
      <c r="H3489" t="s">
        <v>4678</v>
      </c>
      <c r="I3489">
        <f t="shared" si="54"/>
        <v>17</v>
      </c>
      <c r="J3489" s="1" t="s">
        <v>28038</v>
      </c>
    </row>
    <row r="3490" spans="1:10">
      <c r="A3490">
        <v>6131</v>
      </c>
      <c r="B3490" t="s">
        <v>772</v>
      </c>
      <c r="C3490">
        <v>20190321</v>
      </c>
      <c r="D3490" t="s">
        <v>4679</v>
      </c>
      <c r="E3490">
        <v>-2</v>
      </c>
      <c r="F3490" t="s">
        <v>5296</v>
      </c>
      <c r="G3490" t="s">
        <v>47340</v>
      </c>
      <c r="H3490" t="s">
        <v>4680</v>
      </c>
      <c r="I3490">
        <f t="shared" si="54"/>
        <v>17</v>
      </c>
      <c r="J3490" s="1" t="s">
        <v>28039</v>
      </c>
    </row>
    <row r="3491" spans="1:10">
      <c r="A3491">
        <v>6131</v>
      </c>
      <c r="B3491" t="s">
        <v>772</v>
      </c>
      <c r="C3491">
        <v>20190321</v>
      </c>
      <c r="D3491" t="s">
        <v>4679</v>
      </c>
      <c r="E3491">
        <v>-3</v>
      </c>
      <c r="F3491" t="s">
        <v>5296</v>
      </c>
      <c r="G3491" t="s">
        <v>5301</v>
      </c>
      <c r="H3491" t="s">
        <v>4681</v>
      </c>
      <c r="I3491">
        <f t="shared" si="54"/>
        <v>19</v>
      </c>
      <c r="J3491" s="1" t="s">
        <v>28040</v>
      </c>
    </row>
    <row r="3492" spans="1:10">
      <c r="A3492">
        <v>6415</v>
      </c>
      <c r="B3492" t="s">
        <v>1387</v>
      </c>
      <c r="C3492">
        <v>20190321</v>
      </c>
      <c r="D3492" t="s">
        <v>27</v>
      </c>
      <c r="E3492">
        <v>1</v>
      </c>
      <c r="F3492" t="s">
        <v>5293</v>
      </c>
      <c r="G3492" t="s">
        <v>5294</v>
      </c>
      <c r="H3492" t="s">
        <v>4682</v>
      </c>
      <c r="I3492">
        <f t="shared" si="54"/>
        <v>746</v>
      </c>
      <c r="J3492" s="1" t="s">
        <v>28041</v>
      </c>
    </row>
    <row r="3493" spans="1:10">
      <c r="A3493">
        <v>6442</v>
      </c>
      <c r="B3493" t="s">
        <v>3897</v>
      </c>
      <c r="C3493">
        <v>20190321</v>
      </c>
      <c r="D3493" t="s">
        <v>1</v>
      </c>
      <c r="E3493">
        <v>0</v>
      </c>
      <c r="F3493" t="s">
        <v>5288</v>
      </c>
      <c r="G3493" t="s">
        <v>5290</v>
      </c>
      <c r="H3493" t="s">
        <v>4683</v>
      </c>
      <c r="I3493">
        <f t="shared" si="54"/>
        <v>43</v>
      </c>
      <c r="J3493" s="1" t="s">
        <v>28042</v>
      </c>
    </row>
    <row r="3494" spans="1:10">
      <c r="A3494">
        <v>6536</v>
      </c>
      <c r="B3494" t="s">
        <v>4684</v>
      </c>
      <c r="C3494">
        <v>20190321</v>
      </c>
      <c r="D3494" t="s">
        <v>194</v>
      </c>
      <c r="E3494">
        <v>-2</v>
      </c>
      <c r="F3494" t="s">
        <v>5297</v>
      </c>
      <c r="G3494" t="s">
        <v>5298</v>
      </c>
      <c r="H3494" t="s">
        <v>4685</v>
      </c>
      <c r="I3494">
        <f t="shared" si="54"/>
        <v>23</v>
      </c>
      <c r="J3494" s="1" t="s">
        <v>28043</v>
      </c>
    </row>
    <row r="3495" spans="1:10">
      <c r="A3495">
        <v>6547</v>
      </c>
      <c r="B3495" t="s">
        <v>2115</v>
      </c>
      <c r="C3495">
        <v>20190321</v>
      </c>
      <c r="D3495" t="s">
        <v>12</v>
      </c>
      <c r="E3495">
        <v>1</v>
      </c>
      <c r="F3495" t="s">
        <v>5293</v>
      </c>
      <c r="G3495" t="s">
        <v>5294</v>
      </c>
      <c r="H3495" t="s">
        <v>4686</v>
      </c>
      <c r="I3495">
        <f t="shared" si="54"/>
        <v>148</v>
      </c>
      <c r="J3495" s="1" t="s">
        <v>28044</v>
      </c>
    </row>
    <row r="3496" spans="1:10">
      <c r="A3496">
        <v>6548</v>
      </c>
      <c r="B3496" t="s">
        <v>3521</v>
      </c>
      <c r="C3496">
        <v>20190321</v>
      </c>
      <c r="D3496" t="s">
        <v>9</v>
      </c>
      <c r="E3496">
        <v>0</v>
      </c>
      <c r="F3496" t="s">
        <v>5297</v>
      </c>
      <c r="G3496" t="s">
        <v>47333</v>
      </c>
      <c r="H3496" t="s">
        <v>4687</v>
      </c>
      <c r="I3496">
        <f t="shared" si="54"/>
        <v>299</v>
      </c>
      <c r="J3496" s="1" t="s">
        <v>28045</v>
      </c>
    </row>
    <row r="3497" spans="1:10">
      <c r="A3497">
        <v>6586</v>
      </c>
      <c r="B3497" t="s">
        <v>3190</v>
      </c>
      <c r="C3497">
        <v>20190321</v>
      </c>
      <c r="D3497" t="s">
        <v>58</v>
      </c>
      <c r="E3497">
        <v>0</v>
      </c>
      <c r="F3497" t="s">
        <v>5293</v>
      </c>
      <c r="G3497" t="s">
        <v>47338</v>
      </c>
      <c r="H3497" t="s">
        <v>4688</v>
      </c>
      <c r="I3497">
        <f t="shared" si="54"/>
        <v>145</v>
      </c>
      <c r="J3497" s="1" t="s">
        <v>28046</v>
      </c>
    </row>
    <row r="3498" spans="1:10">
      <c r="A3498">
        <v>6640</v>
      </c>
      <c r="B3498" t="s">
        <v>4609</v>
      </c>
      <c r="C3498">
        <v>20190321</v>
      </c>
      <c r="D3498" t="s">
        <v>1</v>
      </c>
      <c r="E3498">
        <v>0</v>
      </c>
      <c r="F3498" t="s">
        <v>5288</v>
      </c>
      <c r="G3498" t="s">
        <v>5289</v>
      </c>
      <c r="H3498" t="s">
        <v>4610</v>
      </c>
      <c r="I3498">
        <f t="shared" si="54"/>
        <v>19</v>
      </c>
      <c r="J3498" s="1" t="s">
        <v>27978</v>
      </c>
    </row>
    <row r="3499" spans="1:10">
      <c r="A3499">
        <v>6652</v>
      </c>
      <c r="B3499" t="s">
        <v>3426</v>
      </c>
      <c r="C3499">
        <v>20190321</v>
      </c>
      <c r="D3499" t="s">
        <v>69</v>
      </c>
      <c r="E3499">
        <v>-1</v>
      </c>
      <c r="F3499" t="s">
        <v>5291</v>
      </c>
      <c r="G3499" t="s">
        <v>5292</v>
      </c>
      <c r="H3499" t="s">
        <v>4689</v>
      </c>
      <c r="I3499">
        <f t="shared" si="54"/>
        <v>30</v>
      </c>
      <c r="J3499" s="1" t="s">
        <v>28047</v>
      </c>
    </row>
    <row r="3500" spans="1:10">
      <c r="A3500">
        <v>6721</v>
      </c>
      <c r="B3500" t="s">
        <v>2870</v>
      </c>
      <c r="C3500">
        <v>20190321</v>
      </c>
      <c r="D3500" t="s">
        <v>512</v>
      </c>
      <c r="E3500">
        <v>0</v>
      </c>
      <c r="F3500" t="s">
        <v>5288</v>
      </c>
      <c r="G3500" t="s">
        <v>47339</v>
      </c>
      <c r="H3500" t="s">
        <v>4690</v>
      </c>
      <c r="I3500">
        <f t="shared" si="54"/>
        <v>118</v>
      </c>
      <c r="J3500" s="1" t="s">
        <v>28048</v>
      </c>
    </row>
    <row r="3501" spans="1:10">
      <c r="A3501">
        <v>8040</v>
      </c>
      <c r="B3501" t="s">
        <v>2362</v>
      </c>
      <c r="C3501">
        <v>20190321</v>
      </c>
      <c r="D3501" t="s">
        <v>1</v>
      </c>
      <c r="E3501">
        <v>-1</v>
      </c>
      <c r="F3501" t="s">
        <v>5288</v>
      </c>
      <c r="G3501" t="s">
        <v>5289</v>
      </c>
      <c r="H3501" t="s">
        <v>4691</v>
      </c>
      <c r="I3501">
        <f t="shared" si="54"/>
        <v>20</v>
      </c>
      <c r="J3501" s="1" t="s">
        <v>28049</v>
      </c>
    </row>
    <row r="3502" spans="1:10">
      <c r="A3502">
        <v>8069</v>
      </c>
      <c r="B3502" t="s">
        <v>4692</v>
      </c>
      <c r="C3502">
        <v>20190321</v>
      </c>
      <c r="D3502" t="s">
        <v>4</v>
      </c>
      <c r="E3502">
        <v>1</v>
      </c>
      <c r="F3502" t="s">
        <v>5293</v>
      </c>
      <c r="G3502" t="s">
        <v>5294</v>
      </c>
      <c r="H3502" t="s">
        <v>4693</v>
      </c>
      <c r="I3502">
        <f t="shared" si="54"/>
        <v>224</v>
      </c>
      <c r="J3502" s="1" t="s">
        <v>28050</v>
      </c>
    </row>
    <row r="3503" spans="1:10">
      <c r="A3503">
        <v>8080</v>
      </c>
      <c r="B3503" t="s">
        <v>218</v>
      </c>
      <c r="C3503">
        <v>20190321</v>
      </c>
      <c r="D3503" t="s">
        <v>32</v>
      </c>
      <c r="E3503">
        <v>0</v>
      </c>
      <c r="F3503" t="s">
        <v>5288</v>
      </c>
      <c r="G3503" t="s">
        <v>5290</v>
      </c>
      <c r="H3503" t="s">
        <v>4694</v>
      </c>
      <c r="I3503">
        <f t="shared" si="54"/>
        <v>37</v>
      </c>
      <c r="J3503" s="1" t="s">
        <v>28051</v>
      </c>
    </row>
    <row r="3504" spans="1:10">
      <c r="A3504">
        <v>8105</v>
      </c>
      <c r="B3504" t="s">
        <v>823</v>
      </c>
      <c r="C3504">
        <v>20190321</v>
      </c>
      <c r="D3504" t="s">
        <v>9</v>
      </c>
      <c r="E3504">
        <v>-1</v>
      </c>
      <c r="F3504" t="s">
        <v>5297</v>
      </c>
      <c r="G3504" t="s">
        <v>5298</v>
      </c>
      <c r="H3504" t="s">
        <v>4695</v>
      </c>
      <c r="I3504">
        <f t="shared" si="54"/>
        <v>616</v>
      </c>
      <c r="J3504" s="1" t="s">
        <v>28052</v>
      </c>
    </row>
    <row r="3505" spans="1:10">
      <c r="A3505">
        <v>8210</v>
      </c>
      <c r="B3505" t="s">
        <v>3287</v>
      </c>
      <c r="C3505">
        <v>20190321</v>
      </c>
      <c r="D3505" t="s">
        <v>4</v>
      </c>
      <c r="E3505">
        <v>1</v>
      </c>
      <c r="F3505" t="s">
        <v>5293</v>
      </c>
      <c r="G3505" t="s">
        <v>5294</v>
      </c>
      <c r="H3505" t="s">
        <v>4696</v>
      </c>
      <c r="I3505">
        <f t="shared" si="54"/>
        <v>280</v>
      </c>
      <c r="J3505" s="1" t="s">
        <v>28053</v>
      </c>
    </row>
    <row r="3506" spans="1:10">
      <c r="A3506">
        <v>8464</v>
      </c>
      <c r="B3506" t="s">
        <v>4697</v>
      </c>
      <c r="C3506">
        <v>20190321</v>
      </c>
      <c r="D3506" t="s">
        <v>4</v>
      </c>
      <c r="E3506">
        <v>0</v>
      </c>
      <c r="F3506" t="s">
        <v>5293</v>
      </c>
      <c r="G3506" t="s">
        <v>5295</v>
      </c>
      <c r="H3506" t="s">
        <v>4698</v>
      </c>
      <c r="I3506">
        <f t="shared" si="54"/>
        <v>443</v>
      </c>
      <c r="J3506" s="1" t="s">
        <v>28054</v>
      </c>
    </row>
    <row r="3507" spans="1:10">
      <c r="A3507">
        <v>8489</v>
      </c>
      <c r="B3507" t="s">
        <v>1492</v>
      </c>
      <c r="C3507">
        <v>20190321</v>
      </c>
      <c r="D3507" t="s">
        <v>1</v>
      </c>
      <c r="E3507">
        <v>0</v>
      </c>
      <c r="F3507" t="s">
        <v>5293</v>
      </c>
      <c r="G3507" t="s">
        <v>47338</v>
      </c>
      <c r="H3507" t="s">
        <v>4699</v>
      </c>
      <c r="I3507">
        <f t="shared" si="54"/>
        <v>79</v>
      </c>
      <c r="J3507" s="1" t="s">
        <v>28055</v>
      </c>
    </row>
    <row r="3508" spans="1:10">
      <c r="A3508">
        <v>8927</v>
      </c>
      <c r="B3508" t="s">
        <v>4700</v>
      </c>
      <c r="C3508">
        <v>20190321</v>
      </c>
      <c r="D3508" t="s">
        <v>90</v>
      </c>
      <c r="E3508">
        <v>-1</v>
      </c>
      <c r="F3508" t="s">
        <v>5293</v>
      </c>
      <c r="G3508" t="s">
        <v>47338</v>
      </c>
      <c r="H3508" t="s">
        <v>4701</v>
      </c>
      <c r="I3508">
        <f t="shared" si="54"/>
        <v>58</v>
      </c>
      <c r="J3508" s="1" t="s">
        <v>28056</v>
      </c>
    </row>
    <row r="3509" spans="1:10">
      <c r="A3509">
        <v>9930</v>
      </c>
      <c r="B3509" t="s">
        <v>3114</v>
      </c>
      <c r="C3509">
        <v>20190321</v>
      </c>
      <c r="D3509" t="s">
        <v>4</v>
      </c>
      <c r="E3509">
        <v>0</v>
      </c>
      <c r="F3509" t="s">
        <v>5293</v>
      </c>
      <c r="G3509" t="s">
        <v>5295</v>
      </c>
      <c r="H3509" t="s">
        <v>4702</v>
      </c>
      <c r="I3509">
        <f t="shared" si="54"/>
        <v>60</v>
      </c>
      <c r="J3509" s="1" t="s">
        <v>28057</v>
      </c>
    </row>
    <row r="3510" spans="1:10">
      <c r="A3510">
        <v>9957</v>
      </c>
      <c r="B3510" t="s">
        <v>3208</v>
      </c>
      <c r="C3510">
        <v>20190321</v>
      </c>
      <c r="D3510" t="s">
        <v>170</v>
      </c>
      <c r="E3510">
        <v>0</v>
      </c>
      <c r="F3510" t="s">
        <v>5288</v>
      </c>
      <c r="G3510" t="s">
        <v>5290</v>
      </c>
      <c r="H3510" t="s">
        <v>4703</v>
      </c>
      <c r="I3510">
        <f t="shared" si="54"/>
        <v>104</v>
      </c>
      <c r="J3510" s="1" t="s">
        <v>28058</v>
      </c>
    </row>
    <row r="3511" spans="1:10">
      <c r="A3511">
        <v>9957</v>
      </c>
      <c r="B3511" t="s">
        <v>3208</v>
      </c>
      <c r="C3511">
        <v>20190321</v>
      </c>
      <c r="D3511" t="s">
        <v>170</v>
      </c>
      <c r="E3511">
        <v>-1</v>
      </c>
      <c r="F3511" t="s">
        <v>5288</v>
      </c>
      <c r="G3511" t="s">
        <v>5290</v>
      </c>
      <c r="H3511" t="s">
        <v>4703</v>
      </c>
      <c r="I3511">
        <f t="shared" si="54"/>
        <v>104</v>
      </c>
      <c r="J3511" s="1" t="s">
        <v>28058</v>
      </c>
    </row>
    <row r="3512" spans="1:10">
      <c r="A3512">
        <v>1102</v>
      </c>
      <c r="B3512" t="s">
        <v>1764</v>
      </c>
      <c r="C3512">
        <v>20190322</v>
      </c>
      <c r="D3512" t="s">
        <v>27</v>
      </c>
      <c r="E3512">
        <v>1</v>
      </c>
      <c r="F3512" t="s">
        <v>5293</v>
      </c>
      <c r="G3512" t="s">
        <v>47338</v>
      </c>
      <c r="H3512" t="s">
        <v>4704</v>
      </c>
      <c r="I3512">
        <f t="shared" si="54"/>
        <v>69</v>
      </c>
      <c r="J3512" s="1" t="s">
        <v>28059</v>
      </c>
    </row>
    <row r="3513" spans="1:10">
      <c r="A3513">
        <v>1102</v>
      </c>
      <c r="B3513" t="s">
        <v>1764</v>
      </c>
      <c r="C3513">
        <v>20190322</v>
      </c>
      <c r="D3513" t="s">
        <v>27</v>
      </c>
      <c r="E3513">
        <v>1</v>
      </c>
      <c r="F3513" t="s">
        <v>5293</v>
      </c>
      <c r="G3513" t="s">
        <v>47338</v>
      </c>
      <c r="H3513" t="s">
        <v>4705</v>
      </c>
      <c r="I3513">
        <f t="shared" si="54"/>
        <v>348</v>
      </c>
      <c r="J3513" s="1" t="s">
        <v>28060</v>
      </c>
    </row>
    <row r="3514" spans="1:10">
      <c r="A3514">
        <v>1218</v>
      </c>
      <c r="B3514" t="s">
        <v>0</v>
      </c>
      <c r="C3514">
        <v>20190322</v>
      </c>
      <c r="D3514" t="s">
        <v>1</v>
      </c>
      <c r="E3514">
        <v>-1</v>
      </c>
      <c r="F3514" t="s">
        <v>5288</v>
      </c>
      <c r="G3514" t="s">
        <v>47339</v>
      </c>
      <c r="H3514" t="s">
        <v>4706</v>
      </c>
      <c r="I3514">
        <f t="shared" si="54"/>
        <v>117</v>
      </c>
      <c r="J3514" s="1" t="s">
        <v>28061</v>
      </c>
    </row>
    <row r="3515" spans="1:10">
      <c r="A3515">
        <v>1219</v>
      </c>
      <c r="B3515" t="s">
        <v>3547</v>
      </c>
      <c r="C3515">
        <v>20190322</v>
      </c>
      <c r="D3515" t="s">
        <v>9</v>
      </c>
      <c r="E3515">
        <v>0</v>
      </c>
      <c r="F3515" t="s">
        <v>5288</v>
      </c>
      <c r="G3515" t="s">
        <v>5289</v>
      </c>
      <c r="H3515" t="s">
        <v>4707</v>
      </c>
      <c r="I3515">
        <f t="shared" si="54"/>
        <v>20</v>
      </c>
      <c r="J3515" s="1" t="s">
        <v>28062</v>
      </c>
    </row>
    <row r="3516" spans="1:10">
      <c r="A3516">
        <v>1262</v>
      </c>
      <c r="B3516" t="s">
        <v>94</v>
      </c>
      <c r="C3516">
        <v>20190322</v>
      </c>
      <c r="D3516" t="s">
        <v>12</v>
      </c>
      <c r="E3516">
        <v>-2</v>
      </c>
      <c r="F3516" t="s">
        <v>5297</v>
      </c>
      <c r="G3516" t="s">
        <v>5298</v>
      </c>
      <c r="H3516" t="s">
        <v>4708</v>
      </c>
      <c r="I3516">
        <f t="shared" si="54"/>
        <v>707</v>
      </c>
      <c r="J3516" s="1" t="s">
        <v>28063</v>
      </c>
    </row>
    <row r="3517" spans="1:10">
      <c r="A3517">
        <v>1301</v>
      </c>
      <c r="B3517" t="s">
        <v>1401</v>
      </c>
      <c r="C3517">
        <v>20190322</v>
      </c>
      <c r="D3517" t="s">
        <v>27</v>
      </c>
      <c r="E3517">
        <v>0</v>
      </c>
      <c r="F3517" t="s">
        <v>5293</v>
      </c>
      <c r="G3517" t="s">
        <v>5295</v>
      </c>
      <c r="H3517" t="s">
        <v>4709</v>
      </c>
      <c r="I3517">
        <f t="shared" si="54"/>
        <v>199</v>
      </c>
      <c r="J3517" s="1" t="s">
        <v>28064</v>
      </c>
    </row>
    <row r="3518" spans="1:10">
      <c r="A3518">
        <v>1314</v>
      </c>
      <c r="B3518" t="s">
        <v>306</v>
      </c>
      <c r="C3518">
        <v>20190322</v>
      </c>
      <c r="D3518" t="s">
        <v>9</v>
      </c>
      <c r="E3518">
        <v>0</v>
      </c>
      <c r="F3518" t="s">
        <v>5293</v>
      </c>
      <c r="G3518" t="s">
        <v>5294</v>
      </c>
      <c r="H3518" t="s">
        <v>4710</v>
      </c>
      <c r="I3518">
        <f t="shared" si="54"/>
        <v>109</v>
      </c>
      <c r="J3518" s="1" t="s">
        <v>28065</v>
      </c>
    </row>
    <row r="3519" spans="1:10">
      <c r="A3519">
        <v>1315</v>
      </c>
      <c r="B3519" t="s">
        <v>428</v>
      </c>
      <c r="C3519">
        <v>20190322</v>
      </c>
      <c r="D3519" t="s">
        <v>9</v>
      </c>
      <c r="E3519">
        <v>1</v>
      </c>
      <c r="F3519" t="s">
        <v>5293</v>
      </c>
      <c r="G3519" t="s">
        <v>47338</v>
      </c>
      <c r="H3519" t="s">
        <v>4711</v>
      </c>
      <c r="I3519">
        <f t="shared" si="54"/>
        <v>94</v>
      </c>
      <c r="J3519" s="1" t="s">
        <v>28066</v>
      </c>
    </row>
    <row r="3520" spans="1:10">
      <c r="A3520">
        <v>1333</v>
      </c>
      <c r="B3520" t="s">
        <v>2015</v>
      </c>
      <c r="C3520">
        <v>20190322</v>
      </c>
      <c r="D3520" t="s">
        <v>122</v>
      </c>
      <c r="E3520">
        <v>0</v>
      </c>
      <c r="F3520" t="s">
        <v>5288</v>
      </c>
      <c r="G3520" t="s">
        <v>5289</v>
      </c>
      <c r="H3520" t="s">
        <v>4712</v>
      </c>
      <c r="I3520">
        <f t="shared" si="54"/>
        <v>19</v>
      </c>
      <c r="J3520" s="1" t="s">
        <v>28067</v>
      </c>
    </row>
    <row r="3521" spans="1:10">
      <c r="A3521">
        <v>1333</v>
      </c>
      <c r="B3521" t="s">
        <v>2015</v>
      </c>
      <c r="C3521">
        <v>20190322</v>
      </c>
      <c r="D3521" t="s">
        <v>122</v>
      </c>
      <c r="E3521">
        <v>-2</v>
      </c>
      <c r="F3521" t="s">
        <v>5297</v>
      </c>
      <c r="G3521" t="s">
        <v>5298</v>
      </c>
      <c r="H3521" t="s">
        <v>4713</v>
      </c>
      <c r="I3521">
        <f t="shared" si="54"/>
        <v>36</v>
      </c>
      <c r="J3521" s="1" t="s">
        <v>28068</v>
      </c>
    </row>
    <row r="3522" spans="1:10">
      <c r="A3522">
        <v>1333</v>
      </c>
      <c r="B3522" t="s">
        <v>2015</v>
      </c>
      <c r="C3522">
        <v>20190322</v>
      </c>
      <c r="D3522" t="s">
        <v>122</v>
      </c>
      <c r="E3522">
        <v>-2</v>
      </c>
      <c r="F3522" t="s">
        <v>5293</v>
      </c>
      <c r="G3522" t="s">
        <v>47338</v>
      </c>
      <c r="H3522" t="s">
        <v>4714</v>
      </c>
      <c r="I3522">
        <f t="shared" si="54"/>
        <v>549</v>
      </c>
      <c r="J3522" s="1" t="s">
        <v>28069</v>
      </c>
    </row>
    <row r="3523" spans="1:10">
      <c r="A3523">
        <v>1418</v>
      </c>
      <c r="B3523" t="s">
        <v>852</v>
      </c>
      <c r="C3523">
        <v>20190322</v>
      </c>
      <c r="D3523" t="s">
        <v>32</v>
      </c>
      <c r="E3523">
        <v>-2</v>
      </c>
      <c r="F3523" t="s">
        <v>5297</v>
      </c>
      <c r="G3523" t="s">
        <v>5298</v>
      </c>
      <c r="H3523" t="s">
        <v>4715</v>
      </c>
      <c r="I3523">
        <f t="shared" ref="I3523:I3586" si="55">LEN(H3523)</f>
        <v>35</v>
      </c>
      <c r="J3523" s="1" t="s">
        <v>28070</v>
      </c>
    </row>
    <row r="3524" spans="1:10">
      <c r="A3524">
        <v>1472</v>
      </c>
      <c r="B3524" t="s">
        <v>866</v>
      </c>
      <c r="C3524">
        <v>20190322</v>
      </c>
      <c r="D3524" t="s">
        <v>122</v>
      </c>
      <c r="E3524">
        <v>0</v>
      </c>
      <c r="F3524" t="s">
        <v>5293</v>
      </c>
      <c r="G3524" t="s">
        <v>47338</v>
      </c>
      <c r="H3524" t="s">
        <v>4716</v>
      </c>
      <c r="I3524">
        <f t="shared" si="55"/>
        <v>309</v>
      </c>
      <c r="J3524" s="1" t="s">
        <v>28071</v>
      </c>
    </row>
    <row r="3525" spans="1:10">
      <c r="A3525">
        <v>1472</v>
      </c>
      <c r="B3525" t="s">
        <v>866</v>
      </c>
      <c r="C3525">
        <v>20190322</v>
      </c>
      <c r="D3525" t="s">
        <v>122</v>
      </c>
      <c r="E3525">
        <v>0</v>
      </c>
      <c r="F3525" t="s">
        <v>5293</v>
      </c>
      <c r="G3525" t="s">
        <v>5295</v>
      </c>
      <c r="H3525" t="s">
        <v>4717</v>
      </c>
      <c r="I3525">
        <f t="shared" si="55"/>
        <v>95</v>
      </c>
      <c r="J3525" s="1" t="s">
        <v>28072</v>
      </c>
    </row>
    <row r="3526" spans="1:10">
      <c r="A3526">
        <v>1604</v>
      </c>
      <c r="B3526" t="s">
        <v>313</v>
      </c>
      <c r="C3526">
        <v>20190322</v>
      </c>
      <c r="D3526" t="s">
        <v>4</v>
      </c>
      <c r="E3526">
        <v>0</v>
      </c>
      <c r="F3526" t="s">
        <v>5293</v>
      </c>
      <c r="G3526" t="s">
        <v>5295</v>
      </c>
      <c r="H3526" t="s">
        <v>4718</v>
      </c>
      <c r="I3526">
        <f t="shared" si="55"/>
        <v>238</v>
      </c>
      <c r="J3526" s="1" t="s">
        <v>28073</v>
      </c>
    </row>
    <row r="3527" spans="1:10">
      <c r="A3527">
        <v>1733</v>
      </c>
      <c r="B3527" t="s">
        <v>4719</v>
      </c>
      <c r="C3527">
        <v>20190322</v>
      </c>
      <c r="D3527" t="s">
        <v>9</v>
      </c>
      <c r="E3527">
        <v>-1</v>
      </c>
      <c r="F3527" t="s">
        <v>5297</v>
      </c>
      <c r="G3527" t="s">
        <v>47333</v>
      </c>
      <c r="H3527" t="s">
        <v>4720</v>
      </c>
      <c r="I3527">
        <f t="shared" si="55"/>
        <v>461</v>
      </c>
      <c r="J3527" s="1" t="s">
        <v>28074</v>
      </c>
    </row>
    <row r="3528" spans="1:10">
      <c r="A3528">
        <v>1735</v>
      </c>
      <c r="B3528" t="s">
        <v>2300</v>
      </c>
      <c r="C3528">
        <v>20190322</v>
      </c>
      <c r="D3528" t="s">
        <v>1</v>
      </c>
      <c r="E3528">
        <v>0</v>
      </c>
      <c r="F3528" t="s">
        <v>5288</v>
      </c>
      <c r="G3528" t="s">
        <v>5289</v>
      </c>
      <c r="H3528" t="s">
        <v>4721</v>
      </c>
      <c r="I3528">
        <f t="shared" si="55"/>
        <v>20</v>
      </c>
      <c r="J3528" s="1" t="s">
        <v>28075</v>
      </c>
    </row>
    <row r="3529" spans="1:10">
      <c r="A3529">
        <v>1795</v>
      </c>
      <c r="B3529" t="s">
        <v>1452</v>
      </c>
      <c r="C3529">
        <v>20190322</v>
      </c>
      <c r="D3529" t="s">
        <v>12</v>
      </c>
      <c r="E3529">
        <v>0</v>
      </c>
      <c r="F3529" t="s">
        <v>5297</v>
      </c>
      <c r="G3529" t="s">
        <v>47333</v>
      </c>
      <c r="H3529" t="s">
        <v>4722</v>
      </c>
      <c r="I3529">
        <f t="shared" si="55"/>
        <v>101</v>
      </c>
      <c r="J3529" s="1" t="s">
        <v>28076</v>
      </c>
    </row>
    <row r="3530" spans="1:10">
      <c r="A3530">
        <v>1819</v>
      </c>
      <c r="B3530" t="s">
        <v>94</v>
      </c>
      <c r="C3530">
        <v>20190322</v>
      </c>
      <c r="D3530" t="s">
        <v>170</v>
      </c>
      <c r="E3530">
        <v>-1</v>
      </c>
      <c r="F3530" t="s">
        <v>5291</v>
      </c>
      <c r="G3530" t="s">
        <v>5292</v>
      </c>
      <c r="H3530" t="s">
        <v>4723</v>
      </c>
      <c r="I3530">
        <f t="shared" si="55"/>
        <v>29</v>
      </c>
      <c r="J3530" s="1" t="s">
        <v>28077</v>
      </c>
    </row>
    <row r="3531" spans="1:10">
      <c r="A3531">
        <v>1903</v>
      </c>
      <c r="B3531" t="s">
        <v>2387</v>
      </c>
      <c r="C3531">
        <v>20190322</v>
      </c>
      <c r="D3531" t="s">
        <v>12</v>
      </c>
      <c r="E3531">
        <v>0</v>
      </c>
      <c r="F3531" t="s">
        <v>5288</v>
      </c>
      <c r="G3531" t="s">
        <v>5289</v>
      </c>
      <c r="H3531" t="s">
        <v>4724</v>
      </c>
      <c r="I3531">
        <f t="shared" si="55"/>
        <v>20</v>
      </c>
      <c r="J3531" s="1" t="s">
        <v>28078</v>
      </c>
    </row>
    <row r="3532" spans="1:10">
      <c r="A3532">
        <v>2002</v>
      </c>
      <c r="B3532" t="s">
        <v>1634</v>
      </c>
      <c r="C3532">
        <v>20190322</v>
      </c>
      <c r="D3532" t="s">
        <v>27</v>
      </c>
      <c r="E3532">
        <v>0</v>
      </c>
      <c r="F3532" t="s">
        <v>5293</v>
      </c>
      <c r="G3532" t="s">
        <v>5295</v>
      </c>
      <c r="H3532" t="s">
        <v>4725</v>
      </c>
      <c r="I3532">
        <f t="shared" si="55"/>
        <v>373</v>
      </c>
      <c r="J3532" s="1" t="s">
        <v>28079</v>
      </c>
    </row>
    <row r="3533" spans="1:10">
      <c r="A3533">
        <v>2013</v>
      </c>
      <c r="B3533" t="s">
        <v>4634</v>
      </c>
      <c r="C3533">
        <v>20190322</v>
      </c>
      <c r="D3533" t="s">
        <v>1</v>
      </c>
      <c r="E3533">
        <v>0</v>
      </c>
      <c r="F3533" t="s">
        <v>5288</v>
      </c>
      <c r="G3533" t="s">
        <v>5289</v>
      </c>
      <c r="H3533" t="s">
        <v>4635</v>
      </c>
      <c r="I3533">
        <f t="shared" si="55"/>
        <v>40</v>
      </c>
      <c r="J3533" s="1" t="s">
        <v>27998</v>
      </c>
    </row>
    <row r="3534" spans="1:10">
      <c r="A3534">
        <v>2022</v>
      </c>
      <c r="B3534" t="s">
        <v>1962</v>
      </c>
      <c r="C3534">
        <v>20190322</v>
      </c>
      <c r="D3534" t="s">
        <v>12</v>
      </c>
      <c r="E3534">
        <v>-1</v>
      </c>
      <c r="F3534" t="s">
        <v>5288</v>
      </c>
      <c r="G3534" t="s">
        <v>5290</v>
      </c>
      <c r="H3534" t="s">
        <v>4726</v>
      </c>
      <c r="I3534">
        <f t="shared" si="55"/>
        <v>15</v>
      </c>
      <c r="J3534" s="1" t="s">
        <v>28080</v>
      </c>
    </row>
    <row r="3535" spans="1:10">
      <c r="A3535">
        <v>2303</v>
      </c>
      <c r="B3535" t="s">
        <v>1914</v>
      </c>
      <c r="C3535">
        <v>20190322</v>
      </c>
      <c r="D3535" t="s">
        <v>27</v>
      </c>
      <c r="E3535">
        <v>-1</v>
      </c>
      <c r="F3535" t="s">
        <v>5288</v>
      </c>
      <c r="G3535" t="s">
        <v>47339</v>
      </c>
      <c r="H3535" t="s">
        <v>4727</v>
      </c>
      <c r="I3535">
        <f t="shared" si="55"/>
        <v>51</v>
      </c>
      <c r="J3535" s="1" t="s">
        <v>28081</v>
      </c>
    </row>
    <row r="3536" spans="1:10">
      <c r="A3536">
        <v>2308</v>
      </c>
      <c r="B3536" t="s">
        <v>2303</v>
      </c>
      <c r="C3536">
        <v>20190322</v>
      </c>
      <c r="D3536" t="s">
        <v>21</v>
      </c>
      <c r="E3536">
        <v>0</v>
      </c>
      <c r="F3536" t="s">
        <v>5293</v>
      </c>
      <c r="G3536" t="s">
        <v>5295</v>
      </c>
      <c r="H3536" t="s">
        <v>4728</v>
      </c>
      <c r="I3536">
        <f t="shared" si="55"/>
        <v>31</v>
      </c>
      <c r="J3536" s="1" t="s">
        <v>28082</v>
      </c>
    </row>
    <row r="3537" spans="1:10">
      <c r="A3537">
        <v>2317</v>
      </c>
      <c r="B3537" t="s">
        <v>1355</v>
      </c>
      <c r="C3537">
        <v>20190322</v>
      </c>
      <c r="D3537" t="s">
        <v>24</v>
      </c>
      <c r="E3537">
        <v>1</v>
      </c>
      <c r="F3537" t="s">
        <v>5293</v>
      </c>
      <c r="G3537" t="s">
        <v>47338</v>
      </c>
      <c r="H3537" t="s">
        <v>4729</v>
      </c>
      <c r="I3537">
        <f t="shared" si="55"/>
        <v>405</v>
      </c>
      <c r="J3537" s="1" t="s">
        <v>28083</v>
      </c>
    </row>
    <row r="3538" spans="1:10">
      <c r="A3538">
        <v>2324</v>
      </c>
      <c r="B3538" t="s">
        <v>2392</v>
      </c>
      <c r="C3538">
        <v>20190322</v>
      </c>
      <c r="D3538" t="s">
        <v>27</v>
      </c>
      <c r="E3538">
        <v>0</v>
      </c>
      <c r="F3538" t="s">
        <v>5293</v>
      </c>
      <c r="G3538" t="s">
        <v>5295</v>
      </c>
      <c r="H3538" t="s">
        <v>4730</v>
      </c>
      <c r="I3538">
        <f t="shared" si="55"/>
        <v>148</v>
      </c>
      <c r="J3538" s="1" t="s">
        <v>28084</v>
      </c>
    </row>
    <row r="3539" spans="1:10">
      <c r="A3539">
        <v>2324</v>
      </c>
      <c r="B3539" t="s">
        <v>2392</v>
      </c>
      <c r="C3539">
        <v>20190322</v>
      </c>
      <c r="D3539" t="s">
        <v>27</v>
      </c>
      <c r="E3539">
        <v>0</v>
      </c>
      <c r="F3539" t="s">
        <v>5293</v>
      </c>
      <c r="G3539" t="s">
        <v>5294</v>
      </c>
      <c r="H3539" t="s">
        <v>4731</v>
      </c>
      <c r="I3539">
        <f t="shared" si="55"/>
        <v>467</v>
      </c>
      <c r="J3539" s="1" t="s">
        <v>28085</v>
      </c>
    </row>
    <row r="3540" spans="1:10">
      <c r="A3540">
        <v>2330</v>
      </c>
      <c r="B3540" t="s">
        <v>20</v>
      </c>
      <c r="C3540">
        <v>20190322</v>
      </c>
      <c r="D3540" t="s">
        <v>21</v>
      </c>
      <c r="E3540">
        <v>-1</v>
      </c>
      <c r="F3540" t="s">
        <v>5288</v>
      </c>
      <c r="G3540" t="s">
        <v>47339</v>
      </c>
      <c r="H3540" t="s">
        <v>4732</v>
      </c>
      <c r="I3540">
        <f t="shared" si="55"/>
        <v>146</v>
      </c>
      <c r="J3540" s="1" t="s">
        <v>28086</v>
      </c>
    </row>
    <row r="3541" spans="1:10">
      <c r="A3541">
        <v>2345</v>
      </c>
      <c r="B3541" t="s">
        <v>4733</v>
      </c>
      <c r="C3541">
        <v>20190322</v>
      </c>
      <c r="D3541" t="s">
        <v>4</v>
      </c>
      <c r="E3541">
        <v>1</v>
      </c>
      <c r="F3541" t="s">
        <v>5293</v>
      </c>
      <c r="G3541" t="s">
        <v>5295</v>
      </c>
      <c r="H3541" t="s">
        <v>4734</v>
      </c>
      <c r="I3541">
        <f t="shared" si="55"/>
        <v>280</v>
      </c>
      <c r="J3541" s="1" t="s">
        <v>28087</v>
      </c>
    </row>
    <row r="3542" spans="1:10">
      <c r="A3542">
        <v>2352</v>
      </c>
      <c r="B3542" t="s">
        <v>4735</v>
      </c>
      <c r="C3542">
        <v>20190322</v>
      </c>
      <c r="D3542" t="s">
        <v>9</v>
      </c>
      <c r="E3542">
        <v>1</v>
      </c>
      <c r="F3542" t="s">
        <v>5293</v>
      </c>
      <c r="G3542" t="s">
        <v>47338</v>
      </c>
      <c r="H3542" t="s">
        <v>4736</v>
      </c>
      <c r="I3542">
        <f t="shared" si="55"/>
        <v>88</v>
      </c>
      <c r="J3542" s="1" t="s">
        <v>28088</v>
      </c>
    </row>
    <row r="3543" spans="1:10">
      <c r="A3543">
        <v>2364</v>
      </c>
      <c r="B3543" t="s">
        <v>2572</v>
      </c>
      <c r="C3543">
        <v>20190322</v>
      </c>
      <c r="D3543" t="s">
        <v>122</v>
      </c>
      <c r="E3543">
        <v>-2</v>
      </c>
      <c r="F3543" t="s">
        <v>5297</v>
      </c>
      <c r="G3543" t="s">
        <v>5298</v>
      </c>
      <c r="H3543" t="s">
        <v>4737</v>
      </c>
      <c r="I3543">
        <f t="shared" si="55"/>
        <v>65</v>
      </c>
      <c r="J3543" s="1" t="s">
        <v>28089</v>
      </c>
    </row>
    <row r="3544" spans="1:10">
      <c r="A3544">
        <v>2419</v>
      </c>
      <c r="B3544" t="s">
        <v>1686</v>
      </c>
      <c r="C3544">
        <v>20190322</v>
      </c>
      <c r="D3544" t="s">
        <v>1</v>
      </c>
      <c r="E3544">
        <v>0</v>
      </c>
      <c r="F3544" t="s">
        <v>5293</v>
      </c>
      <c r="G3544" t="s">
        <v>47338</v>
      </c>
      <c r="H3544" t="s">
        <v>4738</v>
      </c>
      <c r="I3544">
        <f t="shared" si="55"/>
        <v>102</v>
      </c>
      <c r="J3544" s="1" t="s">
        <v>28090</v>
      </c>
    </row>
    <row r="3545" spans="1:10">
      <c r="A3545">
        <v>2454</v>
      </c>
      <c r="B3545" t="s">
        <v>1809</v>
      </c>
      <c r="C3545">
        <v>20190322</v>
      </c>
      <c r="D3545" t="s">
        <v>24</v>
      </c>
      <c r="E3545">
        <v>0</v>
      </c>
      <c r="F3545" t="s">
        <v>5293</v>
      </c>
      <c r="G3545" t="s">
        <v>47338</v>
      </c>
      <c r="H3545" t="s">
        <v>4739</v>
      </c>
      <c r="I3545">
        <f t="shared" si="55"/>
        <v>216</v>
      </c>
      <c r="J3545" s="1" t="s">
        <v>28091</v>
      </c>
    </row>
    <row r="3546" spans="1:10">
      <c r="A3546">
        <v>2475</v>
      </c>
      <c r="B3546" t="s">
        <v>94</v>
      </c>
      <c r="C3546">
        <v>20190322</v>
      </c>
      <c r="D3546" t="s">
        <v>109</v>
      </c>
      <c r="E3546">
        <v>-1</v>
      </c>
      <c r="F3546" t="s">
        <v>5291</v>
      </c>
      <c r="G3546" t="s">
        <v>5292</v>
      </c>
      <c r="H3546" t="s">
        <v>4740</v>
      </c>
      <c r="I3546">
        <f t="shared" si="55"/>
        <v>29</v>
      </c>
      <c r="J3546" s="1" t="s">
        <v>28092</v>
      </c>
    </row>
    <row r="3547" spans="1:10">
      <c r="A3547">
        <v>2481</v>
      </c>
      <c r="B3547" t="s">
        <v>241</v>
      </c>
      <c r="C3547">
        <v>20190322</v>
      </c>
      <c r="D3547" t="s">
        <v>1</v>
      </c>
      <c r="E3547">
        <v>0</v>
      </c>
      <c r="F3547" t="s">
        <v>5288</v>
      </c>
      <c r="G3547" t="s">
        <v>5289</v>
      </c>
      <c r="H3547" t="s">
        <v>4741</v>
      </c>
      <c r="I3547">
        <f t="shared" si="55"/>
        <v>39</v>
      </c>
      <c r="J3547" s="1" t="s">
        <v>28093</v>
      </c>
    </row>
    <row r="3548" spans="1:10">
      <c r="A3548">
        <v>2615</v>
      </c>
      <c r="B3548" t="s">
        <v>2841</v>
      </c>
      <c r="C3548">
        <v>20190322</v>
      </c>
      <c r="D3548" t="s">
        <v>9</v>
      </c>
      <c r="E3548">
        <v>0</v>
      </c>
      <c r="F3548" t="s">
        <v>5293</v>
      </c>
      <c r="G3548" t="s">
        <v>47338</v>
      </c>
      <c r="H3548" t="s">
        <v>4742</v>
      </c>
      <c r="I3548">
        <f t="shared" si="55"/>
        <v>787</v>
      </c>
      <c r="J3548" s="1" t="s">
        <v>28094</v>
      </c>
    </row>
    <row r="3549" spans="1:10">
      <c r="A3549">
        <v>2615</v>
      </c>
      <c r="B3549" t="s">
        <v>2841</v>
      </c>
      <c r="C3549">
        <v>20190322</v>
      </c>
      <c r="D3549" t="s">
        <v>9</v>
      </c>
      <c r="E3549">
        <v>0</v>
      </c>
      <c r="F3549" t="s">
        <v>5293</v>
      </c>
      <c r="G3549" t="s">
        <v>5295</v>
      </c>
      <c r="H3549" t="s">
        <v>4743</v>
      </c>
      <c r="I3549">
        <f t="shared" si="55"/>
        <v>52</v>
      </c>
      <c r="J3549" s="1" t="s">
        <v>28095</v>
      </c>
    </row>
    <row r="3550" spans="1:10">
      <c r="A3550">
        <v>2729</v>
      </c>
      <c r="B3550" t="s">
        <v>1362</v>
      </c>
      <c r="C3550">
        <v>20190322</v>
      </c>
      <c r="D3550" t="s">
        <v>9</v>
      </c>
      <c r="E3550">
        <v>1</v>
      </c>
      <c r="F3550" t="s">
        <v>5293</v>
      </c>
      <c r="G3550" t="s">
        <v>5294</v>
      </c>
      <c r="H3550" t="s">
        <v>4744</v>
      </c>
      <c r="I3550">
        <f t="shared" si="55"/>
        <v>308</v>
      </c>
      <c r="J3550" s="1" t="s">
        <v>28096</v>
      </c>
    </row>
    <row r="3551" spans="1:10">
      <c r="A3551">
        <v>2740</v>
      </c>
      <c r="B3551" t="s">
        <v>962</v>
      </c>
      <c r="C3551">
        <v>20190322</v>
      </c>
      <c r="D3551" t="s">
        <v>90</v>
      </c>
      <c r="E3551">
        <v>0</v>
      </c>
      <c r="F3551" t="s">
        <v>5288</v>
      </c>
      <c r="G3551" t="s">
        <v>5289</v>
      </c>
      <c r="H3551" t="s">
        <v>4745</v>
      </c>
      <c r="I3551">
        <f t="shared" si="55"/>
        <v>38</v>
      </c>
      <c r="J3551" s="1" t="s">
        <v>28097</v>
      </c>
    </row>
    <row r="3552" spans="1:10">
      <c r="A3552">
        <v>2887</v>
      </c>
      <c r="B3552" t="s">
        <v>459</v>
      </c>
      <c r="C3552">
        <v>20190322</v>
      </c>
      <c r="D3552" t="s">
        <v>35</v>
      </c>
      <c r="E3552">
        <v>1</v>
      </c>
      <c r="F3552" t="s">
        <v>5293</v>
      </c>
      <c r="G3552" t="s">
        <v>47338</v>
      </c>
      <c r="H3552" t="s">
        <v>4746</v>
      </c>
      <c r="I3552">
        <f t="shared" si="55"/>
        <v>70</v>
      </c>
      <c r="J3552" s="1" t="s">
        <v>28098</v>
      </c>
    </row>
    <row r="3553" spans="1:10">
      <c r="A3553">
        <v>3027</v>
      </c>
      <c r="B3553" t="s">
        <v>4747</v>
      </c>
      <c r="C3553">
        <v>20190322</v>
      </c>
      <c r="D3553" t="s">
        <v>12</v>
      </c>
      <c r="E3553">
        <v>0</v>
      </c>
      <c r="F3553" t="s">
        <v>5288</v>
      </c>
      <c r="G3553" t="s">
        <v>5289</v>
      </c>
      <c r="H3553" t="s">
        <v>4748</v>
      </c>
      <c r="I3553">
        <f t="shared" si="55"/>
        <v>19</v>
      </c>
      <c r="J3553" s="1" t="s">
        <v>28099</v>
      </c>
    </row>
    <row r="3554" spans="1:10">
      <c r="A3554">
        <v>3055</v>
      </c>
      <c r="B3554" t="s">
        <v>1737</v>
      </c>
      <c r="C3554">
        <v>20190322</v>
      </c>
      <c r="D3554" t="s">
        <v>1</v>
      </c>
      <c r="E3554">
        <v>0</v>
      </c>
      <c r="F3554" t="s">
        <v>5293</v>
      </c>
      <c r="G3554" t="s">
        <v>5294</v>
      </c>
      <c r="H3554" t="s">
        <v>4749</v>
      </c>
      <c r="I3554">
        <f t="shared" si="55"/>
        <v>242</v>
      </c>
      <c r="J3554" s="1" t="s">
        <v>28100</v>
      </c>
    </row>
    <row r="3555" spans="1:10">
      <c r="A3555">
        <v>3083</v>
      </c>
      <c r="B3555" t="s">
        <v>4750</v>
      </c>
      <c r="C3555">
        <v>20190322</v>
      </c>
      <c r="D3555" t="s">
        <v>12</v>
      </c>
      <c r="E3555">
        <v>1</v>
      </c>
      <c r="F3555" t="s">
        <v>5293</v>
      </c>
      <c r="G3555" t="s">
        <v>5294</v>
      </c>
      <c r="H3555" t="s">
        <v>4751</v>
      </c>
      <c r="I3555">
        <f t="shared" si="55"/>
        <v>626</v>
      </c>
      <c r="J3555" s="1" t="s">
        <v>28101</v>
      </c>
    </row>
    <row r="3556" spans="1:10">
      <c r="A3556">
        <v>3290</v>
      </c>
      <c r="B3556" t="s">
        <v>2242</v>
      </c>
      <c r="C3556">
        <v>20190322</v>
      </c>
      <c r="D3556" t="s">
        <v>12</v>
      </c>
      <c r="E3556">
        <v>0</v>
      </c>
      <c r="F3556" t="s">
        <v>5288</v>
      </c>
      <c r="G3556" t="s">
        <v>5289</v>
      </c>
      <c r="H3556" t="s">
        <v>4653</v>
      </c>
      <c r="I3556">
        <f t="shared" si="55"/>
        <v>22</v>
      </c>
      <c r="J3556" s="1" t="s">
        <v>28015</v>
      </c>
    </row>
    <row r="3557" spans="1:10">
      <c r="A3557">
        <v>3383</v>
      </c>
      <c r="B3557" t="s">
        <v>348</v>
      </c>
      <c r="C3557">
        <v>20190322</v>
      </c>
      <c r="D3557" t="s">
        <v>32</v>
      </c>
      <c r="E3557">
        <v>0</v>
      </c>
      <c r="F3557" t="s">
        <v>5288</v>
      </c>
      <c r="G3557" t="s">
        <v>5289</v>
      </c>
      <c r="H3557" t="s">
        <v>4752</v>
      </c>
      <c r="I3557">
        <f t="shared" si="55"/>
        <v>22</v>
      </c>
      <c r="J3557" s="1" t="s">
        <v>28102</v>
      </c>
    </row>
    <row r="3558" spans="1:10">
      <c r="A3558">
        <v>3498</v>
      </c>
      <c r="B3558" t="s">
        <v>3709</v>
      </c>
      <c r="C3558">
        <v>20190322</v>
      </c>
      <c r="D3558" t="s">
        <v>1</v>
      </c>
      <c r="E3558">
        <v>0</v>
      </c>
      <c r="F3558" t="s">
        <v>5293</v>
      </c>
      <c r="G3558" t="s">
        <v>5295</v>
      </c>
      <c r="H3558" t="s">
        <v>4753</v>
      </c>
      <c r="I3558">
        <f t="shared" si="55"/>
        <v>79</v>
      </c>
      <c r="J3558" s="1" t="s">
        <v>28103</v>
      </c>
    </row>
    <row r="3559" spans="1:10">
      <c r="A3559">
        <v>3564</v>
      </c>
      <c r="B3559" t="s">
        <v>3255</v>
      </c>
      <c r="C3559">
        <v>20190322</v>
      </c>
      <c r="D3559" t="s">
        <v>90</v>
      </c>
      <c r="E3559">
        <v>-1</v>
      </c>
      <c r="F3559" t="s">
        <v>5288</v>
      </c>
      <c r="G3559" t="s">
        <v>5289</v>
      </c>
      <c r="H3559" t="s">
        <v>4754</v>
      </c>
      <c r="I3559">
        <f t="shared" si="55"/>
        <v>18</v>
      </c>
      <c r="J3559" s="1" t="s">
        <v>28104</v>
      </c>
    </row>
    <row r="3560" spans="1:10">
      <c r="A3560">
        <v>3579</v>
      </c>
      <c r="B3560" t="s">
        <v>94</v>
      </c>
      <c r="C3560">
        <v>20190322</v>
      </c>
      <c r="D3560" t="s">
        <v>122</v>
      </c>
      <c r="E3560">
        <v>-2</v>
      </c>
      <c r="F3560" t="s">
        <v>5297</v>
      </c>
      <c r="G3560" t="s">
        <v>5298</v>
      </c>
      <c r="H3560" t="s">
        <v>4755</v>
      </c>
      <c r="I3560">
        <f t="shared" si="55"/>
        <v>375</v>
      </c>
      <c r="J3560" s="1" t="s">
        <v>28105</v>
      </c>
    </row>
    <row r="3561" spans="1:10">
      <c r="A3561">
        <v>3579</v>
      </c>
      <c r="B3561" t="s">
        <v>94</v>
      </c>
      <c r="C3561">
        <v>20190322</v>
      </c>
      <c r="D3561" t="s">
        <v>122</v>
      </c>
      <c r="E3561">
        <v>-2</v>
      </c>
      <c r="F3561" t="s">
        <v>5296</v>
      </c>
      <c r="G3561" t="s">
        <v>47340</v>
      </c>
      <c r="H3561" t="s">
        <v>4756</v>
      </c>
      <c r="I3561">
        <f t="shared" si="55"/>
        <v>17</v>
      </c>
      <c r="J3561" s="1" t="s">
        <v>28106</v>
      </c>
    </row>
    <row r="3562" spans="1:10">
      <c r="A3562">
        <v>3579</v>
      </c>
      <c r="B3562" t="s">
        <v>94</v>
      </c>
      <c r="C3562">
        <v>20190322</v>
      </c>
      <c r="D3562" t="s">
        <v>122</v>
      </c>
      <c r="E3562">
        <v>-3</v>
      </c>
      <c r="F3562" t="s">
        <v>5296</v>
      </c>
      <c r="G3562" t="s">
        <v>47340</v>
      </c>
      <c r="H3562" t="s">
        <v>4757</v>
      </c>
      <c r="I3562">
        <f t="shared" si="55"/>
        <v>13</v>
      </c>
      <c r="J3562" s="1" t="s">
        <v>28107</v>
      </c>
    </row>
    <row r="3563" spans="1:10">
      <c r="A3563">
        <v>3632</v>
      </c>
      <c r="B3563" t="s">
        <v>1067</v>
      </c>
      <c r="C3563">
        <v>20190322</v>
      </c>
      <c r="D3563" t="s">
        <v>90</v>
      </c>
      <c r="E3563">
        <v>-1</v>
      </c>
      <c r="F3563" t="s">
        <v>5297</v>
      </c>
      <c r="G3563" t="s">
        <v>5298</v>
      </c>
      <c r="H3563" t="s">
        <v>4758</v>
      </c>
      <c r="I3563">
        <f t="shared" si="55"/>
        <v>279</v>
      </c>
      <c r="J3563" s="1" t="s">
        <v>28108</v>
      </c>
    </row>
    <row r="3564" spans="1:10">
      <c r="A3564">
        <v>3669</v>
      </c>
      <c r="B3564" t="s">
        <v>4759</v>
      </c>
      <c r="C3564">
        <v>20190322</v>
      </c>
      <c r="D3564" t="s">
        <v>9</v>
      </c>
      <c r="E3564">
        <v>-1</v>
      </c>
      <c r="F3564" t="s">
        <v>5288</v>
      </c>
      <c r="G3564" t="s">
        <v>47339</v>
      </c>
      <c r="H3564" t="s">
        <v>4760</v>
      </c>
      <c r="I3564">
        <f t="shared" si="55"/>
        <v>49</v>
      </c>
      <c r="J3564" s="1" t="s">
        <v>28109</v>
      </c>
    </row>
    <row r="3565" spans="1:10">
      <c r="A3565">
        <v>3674</v>
      </c>
      <c r="B3565" t="s">
        <v>3731</v>
      </c>
      <c r="C3565">
        <v>20190322</v>
      </c>
      <c r="D3565" t="s">
        <v>170</v>
      </c>
      <c r="E3565">
        <v>-2</v>
      </c>
      <c r="F3565" t="s">
        <v>5293</v>
      </c>
      <c r="G3565" t="s">
        <v>47338</v>
      </c>
      <c r="H3565" t="s">
        <v>4761</v>
      </c>
      <c r="I3565">
        <f t="shared" si="55"/>
        <v>94</v>
      </c>
      <c r="J3565" s="1" t="s">
        <v>28110</v>
      </c>
    </row>
    <row r="3566" spans="1:10">
      <c r="A3566">
        <v>3680</v>
      </c>
      <c r="B3566" t="s">
        <v>4762</v>
      </c>
      <c r="C3566">
        <v>20190322</v>
      </c>
      <c r="D3566" t="s">
        <v>122</v>
      </c>
      <c r="E3566">
        <v>-3</v>
      </c>
      <c r="F3566" t="s">
        <v>5293</v>
      </c>
      <c r="G3566" t="s">
        <v>47338</v>
      </c>
      <c r="H3566" t="s">
        <v>4763</v>
      </c>
      <c r="I3566">
        <f t="shared" si="55"/>
        <v>651</v>
      </c>
      <c r="J3566" s="1" t="s">
        <v>28111</v>
      </c>
    </row>
    <row r="3567" spans="1:10">
      <c r="A3567">
        <v>3686</v>
      </c>
      <c r="B3567" t="s">
        <v>261</v>
      </c>
      <c r="C3567">
        <v>20190322</v>
      </c>
      <c r="D3567" t="s">
        <v>12</v>
      </c>
      <c r="E3567">
        <v>-1</v>
      </c>
      <c r="F3567" t="s">
        <v>5291</v>
      </c>
      <c r="G3567" t="s">
        <v>5292</v>
      </c>
      <c r="H3567" t="s">
        <v>4764</v>
      </c>
      <c r="I3567">
        <f t="shared" si="55"/>
        <v>38</v>
      </c>
      <c r="J3567" s="1" t="s">
        <v>28112</v>
      </c>
    </row>
    <row r="3568" spans="1:10">
      <c r="A3568">
        <v>3687</v>
      </c>
      <c r="B3568" t="s">
        <v>126</v>
      </c>
      <c r="C3568">
        <v>20190322</v>
      </c>
      <c r="D3568" t="s">
        <v>12</v>
      </c>
      <c r="E3568">
        <v>-2</v>
      </c>
      <c r="F3568" t="s">
        <v>5293</v>
      </c>
      <c r="G3568" t="s">
        <v>47338</v>
      </c>
      <c r="H3568" t="s">
        <v>4765</v>
      </c>
      <c r="I3568">
        <f t="shared" si="55"/>
        <v>186</v>
      </c>
      <c r="J3568" s="1" t="s">
        <v>28113</v>
      </c>
    </row>
    <row r="3569" spans="1:10">
      <c r="A3569">
        <v>3708</v>
      </c>
      <c r="B3569" t="s">
        <v>1869</v>
      </c>
      <c r="C3569">
        <v>20190322</v>
      </c>
      <c r="D3569" t="s">
        <v>1</v>
      </c>
      <c r="E3569">
        <v>0</v>
      </c>
      <c r="F3569" t="s">
        <v>5293</v>
      </c>
      <c r="G3569" t="s">
        <v>5295</v>
      </c>
      <c r="H3569" t="s">
        <v>4766</v>
      </c>
      <c r="I3569">
        <f t="shared" si="55"/>
        <v>174</v>
      </c>
      <c r="J3569" s="1" t="s">
        <v>28114</v>
      </c>
    </row>
    <row r="3570" spans="1:10">
      <c r="A3570">
        <v>4164</v>
      </c>
      <c r="B3570" t="s">
        <v>4767</v>
      </c>
      <c r="C3570">
        <v>20190322</v>
      </c>
      <c r="D3570" t="s">
        <v>1</v>
      </c>
      <c r="E3570">
        <v>0</v>
      </c>
      <c r="F3570" t="s">
        <v>5293</v>
      </c>
      <c r="G3570" t="s">
        <v>47338</v>
      </c>
      <c r="H3570" t="s">
        <v>4768</v>
      </c>
      <c r="I3570">
        <f t="shared" si="55"/>
        <v>125</v>
      </c>
      <c r="J3570" s="1" t="s">
        <v>28115</v>
      </c>
    </row>
    <row r="3571" spans="1:10">
      <c r="A3571">
        <v>4180</v>
      </c>
      <c r="B3571" t="s">
        <v>94</v>
      </c>
      <c r="C3571">
        <v>20190322</v>
      </c>
      <c r="D3571" t="s">
        <v>12</v>
      </c>
      <c r="E3571">
        <v>0</v>
      </c>
      <c r="F3571" t="s">
        <v>5293</v>
      </c>
      <c r="G3571" t="s">
        <v>47338</v>
      </c>
      <c r="H3571" t="s">
        <v>4769</v>
      </c>
      <c r="I3571">
        <f t="shared" si="55"/>
        <v>409</v>
      </c>
      <c r="J3571" s="1" t="s">
        <v>28116</v>
      </c>
    </row>
    <row r="3572" spans="1:10">
      <c r="A3572">
        <v>4402</v>
      </c>
      <c r="B3572" t="s">
        <v>51</v>
      </c>
      <c r="C3572">
        <v>20190322</v>
      </c>
      <c r="D3572" t="s">
        <v>32</v>
      </c>
      <c r="E3572">
        <v>-1</v>
      </c>
      <c r="F3572" t="s">
        <v>5288</v>
      </c>
      <c r="G3572" t="s">
        <v>5289</v>
      </c>
      <c r="H3572" t="s">
        <v>4770</v>
      </c>
      <c r="I3572">
        <f t="shared" si="55"/>
        <v>18</v>
      </c>
      <c r="J3572" s="1" t="s">
        <v>28117</v>
      </c>
    </row>
    <row r="3573" spans="1:10">
      <c r="A3573">
        <v>4555</v>
      </c>
      <c r="B3573" t="s">
        <v>1935</v>
      </c>
      <c r="C3573">
        <v>20190322</v>
      </c>
      <c r="D3573" t="s">
        <v>1</v>
      </c>
      <c r="E3573">
        <v>-1</v>
      </c>
      <c r="F3573" t="s">
        <v>5288</v>
      </c>
      <c r="G3573" t="s">
        <v>47339</v>
      </c>
      <c r="H3573" t="s">
        <v>4771</v>
      </c>
      <c r="I3573">
        <f t="shared" si="55"/>
        <v>53</v>
      </c>
      <c r="J3573" s="1" t="s">
        <v>28118</v>
      </c>
    </row>
    <row r="3574" spans="1:10">
      <c r="A3574">
        <v>4735</v>
      </c>
      <c r="B3574" t="s">
        <v>3166</v>
      </c>
      <c r="C3574">
        <v>20190322</v>
      </c>
      <c r="D3574" t="s">
        <v>1</v>
      </c>
      <c r="E3574">
        <v>0</v>
      </c>
      <c r="F3574" t="s">
        <v>5288</v>
      </c>
      <c r="G3574" t="s">
        <v>5289</v>
      </c>
      <c r="H3574" t="s">
        <v>4772</v>
      </c>
      <c r="I3574">
        <f t="shared" si="55"/>
        <v>22</v>
      </c>
      <c r="J3574" s="1" t="s">
        <v>28119</v>
      </c>
    </row>
    <row r="3575" spans="1:10">
      <c r="A3575">
        <v>4752</v>
      </c>
      <c r="B3575" t="s">
        <v>3406</v>
      </c>
      <c r="C3575">
        <v>20190322</v>
      </c>
      <c r="D3575" t="s">
        <v>58</v>
      </c>
      <c r="E3575">
        <v>0</v>
      </c>
      <c r="F3575" t="s">
        <v>5288</v>
      </c>
      <c r="G3575" t="s">
        <v>5289</v>
      </c>
      <c r="H3575" t="s">
        <v>4773</v>
      </c>
      <c r="I3575">
        <f t="shared" si="55"/>
        <v>40</v>
      </c>
      <c r="J3575" s="1" t="s">
        <v>28120</v>
      </c>
    </row>
    <row r="3576" spans="1:10">
      <c r="A3576">
        <v>4903</v>
      </c>
      <c r="B3576" t="s">
        <v>1987</v>
      </c>
      <c r="C3576">
        <v>20190322</v>
      </c>
      <c r="D3576" t="s">
        <v>12</v>
      </c>
      <c r="E3576">
        <v>0</v>
      </c>
      <c r="F3576" t="s">
        <v>5288</v>
      </c>
      <c r="G3576" t="s">
        <v>5289</v>
      </c>
      <c r="H3576" t="s">
        <v>4774</v>
      </c>
      <c r="I3576">
        <f t="shared" si="55"/>
        <v>40</v>
      </c>
      <c r="J3576" s="1" t="s">
        <v>28121</v>
      </c>
    </row>
    <row r="3577" spans="1:10">
      <c r="A3577">
        <v>4906</v>
      </c>
      <c r="B3577" t="s">
        <v>4155</v>
      </c>
      <c r="C3577">
        <v>20190322</v>
      </c>
      <c r="D3577" t="s">
        <v>9</v>
      </c>
      <c r="E3577">
        <v>-1</v>
      </c>
      <c r="F3577" t="s">
        <v>5297</v>
      </c>
      <c r="G3577" t="s">
        <v>5298</v>
      </c>
      <c r="H3577" t="s">
        <v>4775</v>
      </c>
      <c r="I3577">
        <f t="shared" si="55"/>
        <v>773</v>
      </c>
      <c r="J3577" s="1" t="s">
        <v>28122</v>
      </c>
    </row>
    <row r="3578" spans="1:10">
      <c r="A3578">
        <v>4911</v>
      </c>
      <c r="B3578" t="s">
        <v>533</v>
      </c>
      <c r="C3578">
        <v>20190322</v>
      </c>
      <c r="D3578" t="s">
        <v>12</v>
      </c>
      <c r="E3578">
        <v>1</v>
      </c>
      <c r="F3578" t="s">
        <v>5293</v>
      </c>
      <c r="G3578" t="s">
        <v>5294</v>
      </c>
      <c r="H3578" t="s">
        <v>4776</v>
      </c>
      <c r="I3578">
        <f t="shared" si="55"/>
        <v>47</v>
      </c>
      <c r="J3578" s="1" t="s">
        <v>28123</v>
      </c>
    </row>
    <row r="3579" spans="1:10">
      <c r="A3579">
        <v>4938</v>
      </c>
      <c r="B3579" t="s">
        <v>3331</v>
      </c>
      <c r="C3579">
        <v>20190322</v>
      </c>
      <c r="D3579" t="s">
        <v>27</v>
      </c>
      <c r="E3579">
        <v>0</v>
      </c>
      <c r="F3579" t="s">
        <v>5293</v>
      </c>
      <c r="G3579" t="s">
        <v>47338</v>
      </c>
      <c r="H3579" t="s">
        <v>4777</v>
      </c>
      <c r="I3579">
        <f t="shared" si="55"/>
        <v>376</v>
      </c>
      <c r="J3579" s="1" t="s">
        <v>28124</v>
      </c>
    </row>
    <row r="3580" spans="1:10">
      <c r="A3580">
        <v>4960</v>
      </c>
      <c r="B3580" t="s">
        <v>1432</v>
      </c>
      <c r="C3580">
        <v>20190322</v>
      </c>
      <c r="D3580" t="s">
        <v>4679</v>
      </c>
      <c r="E3580">
        <v>-3</v>
      </c>
      <c r="F3580" t="s">
        <v>5296</v>
      </c>
      <c r="G3580" t="s">
        <v>5301</v>
      </c>
      <c r="H3580" t="s">
        <v>4778</v>
      </c>
      <c r="I3580">
        <f t="shared" si="55"/>
        <v>65</v>
      </c>
      <c r="J3580" s="1" t="s">
        <v>28125</v>
      </c>
    </row>
    <row r="3581" spans="1:10">
      <c r="A3581">
        <v>4960</v>
      </c>
      <c r="B3581" t="s">
        <v>1432</v>
      </c>
      <c r="C3581">
        <v>20190322</v>
      </c>
      <c r="D3581" t="s">
        <v>4679</v>
      </c>
      <c r="E3581">
        <v>-3</v>
      </c>
      <c r="F3581" t="s">
        <v>5296</v>
      </c>
      <c r="G3581" t="s">
        <v>47340</v>
      </c>
      <c r="H3581" t="s">
        <v>4779</v>
      </c>
      <c r="I3581">
        <f t="shared" si="55"/>
        <v>488</v>
      </c>
      <c r="J3581" s="1" t="s">
        <v>28126</v>
      </c>
    </row>
    <row r="3582" spans="1:10">
      <c r="A3582">
        <v>4976</v>
      </c>
      <c r="B3582" t="s">
        <v>3804</v>
      </c>
      <c r="C3582">
        <v>20190322</v>
      </c>
      <c r="D3582" t="s">
        <v>1</v>
      </c>
      <c r="E3582">
        <v>-1</v>
      </c>
      <c r="F3582" t="s">
        <v>5288</v>
      </c>
      <c r="G3582" t="s">
        <v>47339</v>
      </c>
      <c r="H3582" t="s">
        <v>4780</v>
      </c>
      <c r="I3582">
        <f t="shared" si="55"/>
        <v>51</v>
      </c>
      <c r="J3582" s="1" t="s">
        <v>28127</v>
      </c>
    </row>
    <row r="3583" spans="1:10">
      <c r="A3583">
        <v>5259</v>
      </c>
      <c r="B3583" t="s">
        <v>94</v>
      </c>
      <c r="C3583">
        <v>20190322</v>
      </c>
      <c r="D3583" t="s">
        <v>32</v>
      </c>
      <c r="E3583">
        <v>-3</v>
      </c>
      <c r="F3583" t="s">
        <v>5296</v>
      </c>
      <c r="G3583" t="s">
        <v>47340</v>
      </c>
      <c r="H3583" t="s">
        <v>4781</v>
      </c>
      <c r="I3583">
        <f t="shared" si="55"/>
        <v>130</v>
      </c>
      <c r="J3583" s="1" t="s">
        <v>28128</v>
      </c>
    </row>
    <row r="3584" spans="1:10">
      <c r="A3584">
        <v>5302</v>
      </c>
      <c r="B3584" t="s">
        <v>752</v>
      </c>
      <c r="C3584">
        <v>20190322</v>
      </c>
      <c r="D3584" t="s">
        <v>90</v>
      </c>
      <c r="E3584">
        <v>0</v>
      </c>
      <c r="F3584" t="s">
        <v>5297</v>
      </c>
      <c r="G3584" t="s">
        <v>47333</v>
      </c>
      <c r="H3584" t="s">
        <v>4782</v>
      </c>
      <c r="I3584">
        <f t="shared" si="55"/>
        <v>330</v>
      </c>
      <c r="J3584" s="1" t="s">
        <v>28129</v>
      </c>
    </row>
    <row r="3585" spans="1:10">
      <c r="A3585">
        <v>5364</v>
      </c>
      <c r="B3585" t="s">
        <v>4783</v>
      </c>
      <c r="C3585">
        <v>20190322</v>
      </c>
      <c r="D3585" t="s">
        <v>122</v>
      </c>
      <c r="E3585">
        <v>0</v>
      </c>
      <c r="F3585" t="s">
        <v>5288</v>
      </c>
      <c r="G3585" t="s">
        <v>5289</v>
      </c>
      <c r="H3585" t="s">
        <v>4784</v>
      </c>
      <c r="I3585">
        <f t="shared" si="55"/>
        <v>38</v>
      </c>
      <c r="J3585" s="1" t="s">
        <v>28130</v>
      </c>
    </row>
    <row r="3586" spans="1:10">
      <c r="A3586">
        <v>5484</v>
      </c>
      <c r="B3586" t="s">
        <v>4275</v>
      </c>
      <c r="C3586">
        <v>20190322</v>
      </c>
      <c r="D3586" t="s">
        <v>12</v>
      </c>
      <c r="E3586">
        <v>0</v>
      </c>
      <c r="F3586" t="s">
        <v>5288</v>
      </c>
      <c r="G3586" t="s">
        <v>5289</v>
      </c>
      <c r="H3586" t="s">
        <v>4785</v>
      </c>
      <c r="I3586">
        <f t="shared" si="55"/>
        <v>19</v>
      </c>
      <c r="J3586" s="1" t="s">
        <v>28131</v>
      </c>
    </row>
    <row r="3587" spans="1:10">
      <c r="A3587">
        <v>5529</v>
      </c>
      <c r="B3587" t="s">
        <v>760</v>
      </c>
      <c r="C3587">
        <v>20190322</v>
      </c>
      <c r="D3587" t="s">
        <v>122</v>
      </c>
      <c r="E3587">
        <v>1</v>
      </c>
      <c r="F3587" t="s">
        <v>5293</v>
      </c>
      <c r="G3587" t="s">
        <v>47338</v>
      </c>
      <c r="H3587" t="s">
        <v>4786</v>
      </c>
      <c r="I3587">
        <f t="shared" ref="I3587:I3650" si="56">LEN(H3587)</f>
        <v>98</v>
      </c>
      <c r="J3587" s="1" t="s">
        <v>28132</v>
      </c>
    </row>
    <row r="3588" spans="1:10">
      <c r="A3588">
        <v>6021</v>
      </c>
      <c r="B3588" t="s">
        <v>2474</v>
      </c>
      <c r="C3588">
        <v>20190322</v>
      </c>
      <c r="D3588" t="s">
        <v>35</v>
      </c>
      <c r="E3588">
        <v>0</v>
      </c>
      <c r="F3588" t="s">
        <v>5297</v>
      </c>
      <c r="G3588" t="s">
        <v>47333</v>
      </c>
      <c r="H3588" t="s">
        <v>4787</v>
      </c>
      <c r="I3588">
        <f t="shared" si="56"/>
        <v>29</v>
      </c>
      <c r="J3588" s="1" t="s">
        <v>28133</v>
      </c>
    </row>
    <row r="3589" spans="1:10">
      <c r="A3589">
        <v>6156</v>
      </c>
      <c r="B3589" t="s">
        <v>4788</v>
      </c>
      <c r="C3589">
        <v>20190322</v>
      </c>
      <c r="D3589" t="s">
        <v>9</v>
      </c>
      <c r="E3589">
        <v>-1</v>
      </c>
      <c r="F3589" t="s">
        <v>5288</v>
      </c>
      <c r="G3589" t="s">
        <v>47339</v>
      </c>
      <c r="H3589" t="s">
        <v>4789</v>
      </c>
      <c r="I3589">
        <f t="shared" si="56"/>
        <v>50</v>
      </c>
      <c r="J3589" s="1" t="s">
        <v>28134</v>
      </c>
    </row>
    <row r="3590" spans="1:10">
      <c r="A3590">
        <v>6231</v>
      </c>
      <c r="B3590" t="s">
        <v>4790</v>
      </c>
      <c r="C3590">
        <v>20190322</v>
      </c>
      <c r="D3590" t="s">
        <v>1</v>
      </c>
      <c r="E3590">
        <v>1</v>
      </c>
      <c r="F3590" t="s">
        <v>5293</v>
      </c>
      <c r="G3590" t="s">
        <v>47338</v>
      </c>
      <c r="H3590" t="s">
        <v>4791</v>
      </c>
      <c r="I3590">
        <f t="shared" si="56"/>
        <v>83</v>
      </c>
      <c r="J3590" s="1" t="s">
        <v>28135</v>
      </c>
    </row>
    <row r="3591" spans="1:10">
      <c r="A3591">
        <v>6236</v>
      </c>
      <c r="B3591" t="s">
        <v>1240</v>
      </c>
      <c r="C3591">
        <v>20190322</v>
      </c>
      <c r="D3591" t="s">
        <v>90</v>
      </c>
      <c r="E3591">
        <v>-1</v>
      </c>
      <c r="F3591" t="s">
        <v>5293</v>
      </c>
      <c r="G3591" t="s">
        <v>47338</v>
      </c>
      <c r="H3591" t="s">
        <v>4792</v>
      </c>
      <c r="I3591">
        <f t="shared" si="56"/>
        <v>120</v>
      </c>
      <c r="J3591" s="1" t="s">
        <v>28136</v>
      </c>
    </row>
    <row r="3592" spans="1:10">
      <c r="A3592">
        <v>6283</v>
      </c>
      <c r="B3592" t="s">
        <v>4793</v>
      </c>
      <c r="C3592">
        <v>20190322</v>
      </c>
      <c r="D3592" t="s">
        <v>1</v>
      </c>
      <c r="E3592">
        <v>0</v>
      </c>
      <c r="F3592" t="s">
        <v>5293</v>
      </c>
      <c r="G3592" t="s">
        <v>47338</v>
      </c>
      <c r="H3592" t="s">
        <v>4794</v>
      </c>
      <c r="I3592">
        <f t="shared" si="56"/>
        <v>158</v>
      </c>
      <c r="J3592" s="1" t="s">
        <v>28137</v>
      </c>
    </row>
    <row r="3593" spans="1:10">
      <c r="A3593">
        <v>6283</v>
      </c>
      <c r="B3593" t="s">
        <v>4793</v>
      </c>
      <c r="C3593">
        <v>20190322</v>
      </c>
      <c r="D3593" t="s">
        <v>1</v>
      </c>
      <c r="E3593">
        <v>0</v>
      </c>
      <c r="F3593" t="s">
        <v>5288</v>
      </c>
      <c r="G3593" t="s">
        <v>5289</v>
      </c>
      <c r="H3593" t="s">
        <v>4795</v>
      </c>
      <c r="I3593">
        <f t="shared" si="56"/>
        <v>19</v>
      </c>
      <c r="J3593" s="1" t="s">
        <v>28138</v>
      </c>
    </row>
    <row r="3594" spans="1:10">
      <c r="A3594">
        <v>6442</v>
      </c>
      <c r="B3594" t="s">
        <v>3897</v>
      </c>
      <c r="C3594">
        <v>20190322</v>
      </c>
      <c r="D3594" t="s">
        <v>1</v>
      </c>
      <c r="E3594">
        <v>0</v>
      </c>
      <c r="F3594" t="s">
        <v>5288</v>
      </c>
      <c r="G3594" t="s">
        <v>5289</v>
      </c>
      <c r="H3594" t="s">
        <v>4796</v>
      </c>
      <c r="I3594">
        <f t="shared" si="56"/>
        <v>19</v>
      </c>
      <c r="J3594" s="1" t="s">
        <v>28139</v>
      </c>
    </row>
    <row r="3595" spans="1:10">
      <c r="A3595">
        <v>6452</v>
      </c>
      <c r="B3595" t="s">
        <v>4797</v>
      </c>
      <c r="C3595">
        <v>20190322</v>
      </c>
      <c r="D3595" t="s">
        <v>9</v>
      </c>
      <c r="E3595">
        <v>1</v>
      </c>
      <c r="F3595" t="s">
        <v>5293</v>
      </c>
      <c r="G3595" t="s">
        <v>5294</v>
      </c>
      <c r="H3595" t="s">
        <v>4798</v>
      </c>
      <c r="I3595">
        <f t="shared" si="56"/>
        <v>140</v>
      </c>
      <c r="J3595" s="1" t="s">
        <v>28140</v>
      </c>
    </row>
    <row r="3596" spans="1:10">
      <c r="A3596">
        <v>6560</v>
      </c>
      <c r="B3596" t="s">
        <v>3911</v>
      </c>
      <c r="C3596">
        <v>20190322</v>
      </c>
      <c r="D3596" t="s">
        <v>1</v>
      </c>
      <c r="E3596">
        <v>-1</v>
      </c>
      <c r="F3596" t="s">
        <v>5288</v>
      </c>
      <c r="G3596" t="s">
        <v>5289</v>
      </c>
      <c r="H3596" t="s">
        <v>4799</v>
      </c>
      <c r="I3596">
        <f t="shared" si="56"/>
        <v>13</v>
      </c>
      <c r="J3596" s="1" t="s">
        <v>28141</v>
      </c>
    </row>
    <row r="3597" spans="1:10">
      <c r="A3597">
        <v>6590</v>
      </c>
      <c r="B3597" t="s">
        <v>2771</v>
      </c>
      <c r="C3597">
        <v>20190322</v>
      </c>
      <c r="D3597" t="s">
        <v>1</v>
      </c>
      <c r="E3597">
        <v>0</v>
      </c>
      <c r="F3597" t="s">
        <v>5288</v>
      </c>
      <c r="G3597" t="s">
        <v>5289</v>
      </c>
      <c r="H3597" t="s">
        <v>4800</v>
      </c>
      <c r="I3597">
        <f t="shared" si="56"/>
        <v>40</v>
      </c>
      <c r="J3597" s="1" t="s">
        <v>28142</v>
      </c>
    </row>
    <row r="3598" spans="1:10">
      <c r="A3598">
        <v>6624</v>
      </c>
      <c r="B3598" t="s">
        <v>1277</v>
      </c>
      <c r="C3598">
        <v>20190322</v>
      </c>
      <c r="D3598" t="s">
        <v>1</v>
      </c>
      <c r="E3598">
        <v>1</v>
      </c>
      <c r="F3598" t="s">
        <v>5293</v>
      </c>
      <c r="G3598" t="s">
        <v>47338</v>
      </c>
      <c r="H3598" t="s">
        <v>4801</v>
      </c>
      <c r="I3598">
        <f t="shared" si="56"/>
        <v>100</v>
      </c>
      <c r="J3598" s="1" t="s">
        <v>28143</v>
      </c>
    </row>
    <row r="3599" spans="1:10">
      <c r="A3599">
        <v>6625</v>
      </c>
      <c r="B3599" t="s">
        <v>4232</v>
      </c>
      <c r="C3599">
        <v>20190322</v>
      </c>
      <c r="D3599" t="s">
        <v>35</v>
      </c>
      <c r="E3599">
        <v>0</v>
      </c>
      <c r="F3599" t="s">
        <v>5288</v>
      </c>
      <c r="G3599" t="s">
        <v>47339</v>
      </c>
      <c r="H3599" t="s">
        <v>4802</v>
      </c>
      <c r="I3599">
        <f t="shared" si="56"/>
        <v>284</v>
      </c>
      <c r="J3599" s="1" t="s">
        <v>28144</v>
      </c>
    </row>
    <row r="3600" spans="1:10">
      <c r="A3600">
        <v>6648</v>
      </c>
      <c r="B3600" t="s">
        <v>806</v>
      </c>
      <c r="C3600">
        <v>20190322</v>
      </c>
      <c r="D3600" t="s">
        <v>58</v>
      </c>
      <c r="E3600">
        <v>-1</v>
      </c>
      <c r="F3600" t="s">
        <v>5288</v>
      </c>
      <c r="G3600" t="s">
        <v>47339</v>
      </c>
      <c r="H3600" t="s">
        <v>4803</v>
      </c>
      <c r="I3600">
        <f t="shared" si="56"/>
        <v>51</v>
      </c>
      <c r="J3600" s="1" t="s">
        <v>28145</v>
      </c>
    </row>
    <row r="3601" spans="1:10">
      <c r="A3601">
        <v>6651</v>
      </c>
      <c r="B3601" t="s">
        <v>3284</v>
      </c>
      <c r="C3601">
        <v>20190322</v>
      </c>
      <c r="D3601" t="s">
        <v>12</v>
      </c>
      <c r="E3601">
        <v>-1</v>
      </c>
      <c r="F3601" t="s">
        <v>5291</v>
      </c>
      <c r="G3601" t="s">
        <v>5292</v>
      </c>
      <c r="H3601" t="s">
        <v>4804</v>
      </c>
      <c r="I3601">
        <f t="shared" si="56"/>
        <v>30</v>
      </c>
      <c r="J3601" s="1" t="s">
        <v>28146</v>
      </c>
    </row>
    <row r="3602" spans="1:10">
      <c r="A3602">
        <v>6652</v>
      </c>
      <c r="B3602" t="s">
        <v>3426</v>
      </c>
      <c r="C3602">
        <v>20190322</v>
      </c>
      <c r="D3602" t="s">
        <v>69</v>
      </c>
      <c r="E3602">
        <v>-1</v>
      </c>
      <c r="F3602" t="s">
        <v>5291</v>
      </c>
      <c r="G3602" t="s">
        <v>5292</v>
      </c>
      <c r="H3602" t="s">
        <v>4805</v>
      </c>
      <c r="I3602">
        <f t="shared" si="56"/>
        <v>30</v>
      </c>
      <c r="J3602" s="1" t="s">
        <v>28147</v>
      </c>
    </row>
    <row r="3603" spans="1:10">
      <c r="A3603">
        <v>6657</v>
      </c>
      <c r="B3603" t="s">
        <v>585</v>
      </c>
      <c r="C3603">
        <v>20190322</v>
      </c>
      <c r="D3603" t="s">
        <v>69</v>
      </c>
      <c r="E3603">
        <v>-2</v>
      </c>
      <c r="F3603" t="s">
        <v>5297</v>
      </c>
      <c r="G3603" t="s">
        <v>5298</v>
      </c>
      <c r="H3603" t="s">
        <v>4806</v>
      </c>
      <c r="I3603">
        <f t="shared" si="56"/>
        <v>24</v>
      </c>
      <c r="J3603" s="1" t="s">
        <v>28148</v>
      </c>
    </row>
    <row r="3604" spans="1:10">
      <c r="A3604">
        <v>6677</v>
      </c>
      <c r="B3604" t="s">
        <v>2505</v>
      </c>
      <c r="C3604">
        <v>20190322</v>
      </c>
      <c r="D3604">
        <f>-(2014/12)</f>
        <v>-167.83333333333334</v>
      </c>
      <c r="E3604">
        <v>-1</v>
      </c>
      <c r="F3604" t="s">
        <v>5293</v>
      </c>
      <c r="G3604" t="s">
        <v>5294</v>
      </c>
      <c r="H3604" t="s">
        <v>4807</v>
      </c>
      <c r="I3604">
        <f t="shared" si="56"/>
        <v>547</v>
      </c>
      <c r="J3604" s="1" t="s">
        <v>28149</v>
      </c>
    </row>
    <row r="3605" spans="1:10">
      <c r="A3605">
        <v>8040</v>
      </c>
      <c r="B3605" t="s">
        <v>2362</v>
      </c>
      <c r="C3605">
        <v>20190322</v>
      </c>
      <c r="D3605" t="s">
        <v>1</v>
      </c>
      <c r="E3605">
        <v>-1</v>
      </c>
      <c r="F3605" t="s">
        <v>5288</v>
      </c>
      <c r="G3605" t="s">
        <v>5289</v>
      </c>
      <c r="H3605" t="s">
        <v>4691</v>
      </c>
      <c r="I3605">
        <f t="shared" si="56"/>
        <v>20</v>
      </c>
      <c r="J3605" s="1" t="s">
        <v>28049</v>
      </c>
    </row>
    <row r="3606" spans="1:10">
      <c r="A3606">
        <v>8047</v>
      </c>
      <c r="B3606" t="s">
        <v>2513</v>
      </c>
      <c r="C3606">
        <v>20190322</v>
      </c>
      <c r="D3606" t="s">
        <v>1</v>
      </c>
      <c r="E3606">
        <v>-2</v>
      </c>
      <c r="F3606" t="s">
        <v>5293</v>
      </c>
      <c r="G3606" t="s">
        <v>47338</v>
      </c>
      <c r="H3606" t="s">
        <v>4808</v>
      </c>
      <c r="I3606">
        <f t="shared" si="56"/>
        <v>502</v>
      </c>
      <c r="J3606" s="1" t="s">
        <v>28150</v>
      </c>
    </row>
    <row r="3607" spans="1:10">
      <c r="A3607">
        <v>8084</v>
      </c>
      <c r="B3607" t="s">
        <v>2804</v>
      </c>
      <c r="C3607">
        <v>20190322</v>
      </c>
      <c r="D3607" t="s">
        <v>90</v>
      </c>
      <c r="E3607">
        <v>-2</v>
      </c>
      <c r="F3607" t="s">
        <v>5297</v>
      </c>
      <c r="G3607" t="s">
        <v>5298</v>
      </c>
      <c r="H3607" t="s">
        <v>4809</v>
      </c>
      <c r="I3607">
        <f t="shared" si="56"/>
        <v>57</v>
      </c>
      <c r="J3607" s="1" t="s">
        <v>28151</v>
      </c>
    </row>
    <row r="3608" spans="1:10">
      <c r="A3608">
        <v>8110</v>
      </c>
      <c r="B3608" t="s">
        <v>825</v>
      </c>
      <c r="C3608">
        <v>20190322</v>
      </c>
      <c r="D3608" t="s">
        <v>1</v>
      </c>
      <c r="E3608">
        <v>-1</v>
      </c>
      <c r="F3608" t="s">
        <v>5288</v>
      </c>
      <c r="G3608" t="s">
        <v>47339</v>
      </c>
      <c r="H3608" t="s">
        <v>4810</v>
      </c>
      <c r="I3608">
        <f t="shared" si="56"/>
        <v>51</v>
      </c>
      <c r="J3608" s="1" t="s">
        <v>28152</v>
      </c>
    </row>
    <row r="3609" spans="1:10">
      <c r="A3609">
        <v>8489</v>
      </c>
      <c r="B3609" t="s">
        <v>1492</v>
      </c>
      <c r="C3609">
        <v>20190322</v>
      </c>
      <c r="D3609" t="s">
        <v>1</v>
      </c>
      <c r="E3609">
        <v>0</v>
      </c>
      <c r="F3609" t="s">
        <v>5293</v>
      </c>
      <c r="G3609" t="s">
        <v>47338</v>
      </c>
      <c r="H3609" t="s">
        <v>4811</v>
      </c>
      <c r="I3609">
        <f t="shared" si="56"/>
        <v>657</v>
      </c>
      <c r="J3609" s="1" t="s">
        <v>28153</v>
      </c>
    </row>
    <row r="3610" spans="1:10">
      <c r="A3610">
        <v>9904</v>
      </c>
      <c r="B3610" t="s">
        <v>4812</v>
      </c>
      <c r="C3610">
        <v>20190322</v>
      </c>
      <c r="D3610" t="s">
        <v>27</v>
      </c>
      <c r="E3610">
        <v>0</v>
      </c>
      <c r="F3610" t="s">
        <v>5293</v>
      </c>
      <c r="G3610" t="s">
        <v>47338</v>
      </c>
      <c r="H3610" t="s">
        <v>4813</v>
      </c>
      <c r="I3610">
        <f t="shared" si="56"/>
        <v>165</v>
      </c>
      <c r="J3610" s="1" t="s">
        <v>28154</v>
      </c>
    </row>
    <row r="3611" spans="1:10">
      <c r="A3611">
        <v>9921</v>
      </c>
      <c r="B3611" t="s">
        <v>3994</v>
      </c>
      <c r="C3611">
        <v>20190322</v>
      </c>
      <c r="D3611" t="s">
        <v>27</v>
      </c>
      <c r="E3611">
        <v>0</v>
      </c>
      <c r="F3611" t="s">
        <v>5293</v>
      </c>
      <c r="G3611" t="s">
        <v>47338</v>
      </c>
      <c r="H3611" t="s">
        <v>4814</v>
      </c>
      <c r="I3611">
        <f t="shared" si="56"/>
        <v>248</v>
      </c>
      <c r="J3611" s="1" t="s">
        <v>28155</v>
      </c>
    </row>
    <row r="3612" spans="1:10">
      <c r="A3612">
        <v>1216</v>
      </c>
      <c r="B3612" t="s">
        <v>3291</v>
      </c>
      <c r="C3612">
        <v>20190323</v>
      </c>
      <c r="D3612" t="s">
        <v>27</v>
      </c>
      <c r="E3612">
        <v>1</v>
      </c>
      <c r="F3612" t="s">
        <v>5293</v>
      </c>
      <c r="G3612" t="s">
        <v>47338</v>
      </c>
      <c r="H3612" t="s">
        <v>4815</v>
      </c>
      <c r="I3612">
        <f t="shared" si="56"/>
        <v>335</v>
      </c>
      <c r="J3612" s="1" t="s">
        <v>28156</v>
      </c>
    </row>
    <row r="3613" spans="1:10">
      <c r="A3613">
        <v>1337</v>
      </c>
      <c r="B3613" t="s">
        <v>430</v>
      </c>
      <c r="C3613">
        <v>20190323</v>
      </c>
      <c r="D3613" t="s">
        <v>12</v>
      </c>
      <c r="E3613">
        <v>-2</v>
      </c>
      <c r="F3613" t="s">
        <v>5297</v>
      </c>
      <c r="G3613" t="s">
        <v>47333</v>
      </c>
      <c r="H3613" t="s">
        <v>4816</v>
      </c>
      <c r="I3613">
        <f t="shared" si="56"/>
        <v>359</v>
      </c>
      <c r="J3613" s="1" t="s">
        <v>28157</v>
      </c>
    </row>
    <row r="3614" spans="1:10">
      <c r="A3614">
        <v>1507</v>
      </c>
      <c r="B3614" t="s">
        <v>1496</v>
      </c>
      <c r="C3614">
        <v>20190323</v>
      </c>
      <c r="D3614" t="s">
        <v>4</v>
      </c>
      <c r="E3614">
        <v>0</v>
      </c>
      <c r="F3614" t="s">
        <v>5288</v>
      </c>
      <c r="G3614" t="s">
        <v>47339</v>
      </c>
      <c r="H3614" t="s">
        <v>4817</v>
      </c>
      <c r="I3614">
        <f t="shared" si="56"/>
        <v>181</v>
      </c>
      <c r="J3614" s="1" t="s">
        <v>28158</v>
      </c>
    </row>
    <row r="3615" spans="1:10">
      <c r="A3615">
        <v>1710</v>
      </c>
      <c r="B3615" t="s">
        <v>3591</v>
      </c>
      <c r="C3615">
        <v>20190323</v>
      </c>
      <c r="D3615" t="s">
        <v>4</v>
      </c>
      <c r="E3615">
        <v>-1</v>
      </c>
      <c r="F3615" t="s">
        <v>5297</v>
      </c>
      <c r="G3615" t="s">
        <v>5298</v>
      </c>
      <c r="H3615" t="s">
        <v>4818</v>
      </c>
      <c r="I3615">
        <f t="shared" si="56"/>
        <v>667</v>
      </c>
      <c r="J3615" s="1" t="s">
        <v>28159</v>
      </c>
    </row>
    <row r="3616" spans="1:10">
      <c r="A3616">
        <v>1787</v>
      </c>
      <c r="B3616" t="s">
        <v>94</v>
      </c>
      <c r="C3616">
        <v>20190323</v>
      </c>
      <c r="D3616" t="s">
        <v>9</v>
      </c>
      <c r="E3616">
        <v>0</v>
      </c>
      <c r="F3616" t="s">
        <v>5293</v>
      </c>
      <c r="G3616" t="s">
        <v>47338</v>
      </c>
      <c r="H3616" t="s">
        <v>4819</v>
      </c>
      <c r="I3616">
        <f t="shared" si="56"/>
        <v>520</v>
      </c>
      <c r="J3616" s="1" t="s">
        <v>28160</v>
      </c>
    </row>
    <row r="3617" spans="1:10">
      <c r="A3617">
        <v>2014</v>
      </c>
      <c r="B3617" t="s">
        <v>228</v>
      </c>
      <c r="C3617">
        <v>20190323</v>
      </c>
      <c r="D3617" t="s">
        <v>9</v>
      </c>
      <c r="E3617">
        <v>0</v>
      </c>
      <c r="F3617" t="s">
        <v>5293</v>
      </c>
      <c r="G3617" t="s">
        <v>5294</v>
      </c>
      <c r="H3617" t="s">
        <v>4820</v>
      </c>
      <c r="I3617">
        <f t="shared" si="56"/>
        <v>250</v>
      </c>
      <c r="J3617" s="1" t="s">
        <v>28161</v>
      </c>
    </row>
    <row r="3618" spans="1:10">
      <c r="A3618">
        <v>2207</v>
      </c>
      <c r="B3618" t="s">
        <v>18</v>
      </c>
      <c r="C3618">
        <v>20190323</v>
      </c>
      <c r="D3618" t="s">
        <v>4</v>
      </c>
      <c r="E3618">
        <v>1</v>
      </c>
      <c r="F3618" t="s">
        <v>5293</v>
      </c>
      <c r="G3618" t="s">
        <v>47338</v>
      </c>
      <c r="H3618" t="s">
        <v>4821</v>
      </c>
      <c r="I3618">
        <f t="shared" si="56"/>
        <v>290</v>
      </c>
      <c r="J3618" s="1" t="s">
        <v>28162</v>
      </c>
    </row>
    <row r="3619" spans="1:10">
      <c r="A3619">
        <v>2726</v>
      </c>
      <c r="B3619" t="s">
        <v>3305</v>
      </c>
      <c r="C3619">
        <v>20190323</v>
      </c>
      <c r="D3619" t="s">
        <v>9</v>
      </c>
      <c r="E3619">
        <v>0</v>
      </c>
      <c r="F3619" t="s">
        <v>5293</v>
      </c>
      <c r="G3619" t="s">
        <v>5294</v>
      </c>
      <c r="H3619" t="s">
        <v>4822</v>
      </c>
      <c r="I3619">
        <f t="shared" si="56"/>
        <v>352</v>
      </c>
      <c r="J3619" s="1" t="s">
        <v>28163</v>
      </c>
    </row>
    <row r="3620" spans="1:10">
      <c r="A3620">
        <v>3383</v>
      </c>
      <c r="B3620" t="s">
        <v>348</v>
      </c>
      <c r="C3620">
        <v>20190323</v>
      </c>
      <c r="D3620" t="s">
        <v>32</v>
      </c>
      <c r="E3620">
        <v>-1</v>
      </c>
      <c r="F3620" t="s">
        <v>5293</v>
      </c>
      <c r="G3620" t="s">
        <v>47338</v>
      </c>
      <c r="H3620" t="s">
        <v>4823</v>
      </c>
      <c r="I3620">
        <f t="shared" si="56"/>
        <v>195</v>
      </c>
      <c r="J3620" s="1" t="s">
        <v>28164</v>
      </c>
    </row>
    <row r="3621" spans="1:10">
      <c r="A3621">
        <v>3680</v>
      </c>
      <c r="B3621" t="s">
        <v>4762</v>
      </c>
      <c r="C3621">
        <v>20190323</v>
      </c>
      <c r="D3621" t="s">
        <v>122</v>
      </c>
      <c r="E3621">
        <v>0</v>
      </c>
      <c r="F3621" t="s">
        <v>5293</v>
      </c>
      <c r="G3621" t="s">
        <v>47338</v>
      </c>
      <c r="H3621" t="s">
        <v>4824</v>
      </c>
      <c r="I3621">
        <f t="shared" si="56"/>
        <v>65</v>
      </c>
      <c r="J3621" s="1" t="s">
        <v>28165</v>
      </c>
    </row>
    <row r="3622" spans="1:10">
      <c r="A3622">
        <v>4106</v>
      </c>
      <c r="B3622" t="s">
        <v>4825</v>
      </c>
      <c r="C3622">
        <v>20190323</v>
      </c>
      <c r="D3622" t="s">
        <v>9</v>
      </c>
      <c r="E3622">
        <v>1</v>
      </c>
      <c r="F3622" t="s">
        <v>5293</v>
      </c>
      <c r="G3622" t="s">
        <v>5294</v>
      </c>
      <c r="H3622" t="s">
        <v>4826</v>
      </c>
      <c r="I3622">
        <f t="shared" si="56"/>
        <v>239</v>
      </c>
      <c r="J3622" s="1" t="s">
        <v>28166</v>
      </c>
    </row>
    <row r="3623" spans="1:10">
      <c r="A3623">
        <v>4532</v>
      </c>
      <c r="B3623" t="s">
        <v>4150</v>
      </c>
      <c r="C3623">
        <v>20190323</v>
      </c>
      <c r="D3623" t="s">
        <v>4</v>
      </c>
      <c r="E3623">
        <v>1</v>
      </c>
      <c r="F3623" t="s">
        <v>5293</v>
      </c>
      <c r="G3623" t="s">
        <v>5294</v>
      </c>
      <c r="H3623" t="s">
        <v>4827</v>
      </c>
      <c r="I3623">
        <f t="shared" si="56"/>
        <v>400</v>
      </c>
      <c r="J3623" s="1" t="s">
        <v>28167</v>
      </c>
    </row>
    <row r="3624" spans="1:10">
      <c r="A3624">
        <v>6670</v>
      </c>
      <c r="B3624" t="s">
        <v>4828</v>
      </c>
      <c r="C3624">
        <v>20190323</v>
      </c>
      <c r="D3624" t="s">
        <v>4</v>
      </c>
      <c r="E3624">
        <v>1</v>
      </c>
      <c r="F3624" t="s">
        <v>5293</v>
      </c>
      <c r="G3624" t="s">
        <v>5294</v>
      </c>
      <c r="H3624" t="s">
        <v>4829</v>
      </c>
      <c r="I3624">
        <f t="shared" si="56"/>
        <v>241</v>
      </c>
      <c r="J3624" s="1" t="s">
        <v>28168</v>
      </c>
    </row>
    <row r="3625" spans="1:10">
      <c r="A3625">
        <v>8464</v>
      </c>
      <c r="B3625" t="s">
        <v>4697</v>
      </c>
      <c r="C3625">
        <v>20190323</v>
      </c>
      <c r="D3625" t="s">
        <v>4</v>
      </c>
      <c r="E3625">
        <v>0</v>
      </c>
      <c r="F3625" t="s">
        <v>5293</v>
      </c>
      <c r="G3625" t="s">
        <v>5295</v>
      </c>
      <c r="H3625" t="s">
        <v>4830</v>
      </c>
      <c r="I3625">
        <f t="shared" si="56"/>
        <v>73</v>
      </c>
      <c r="J3625" s="1" t="s">
        <v>28169</v>
      </c>
    </row>
    <row r="3626" spans="1:10">
      <c r="A3626">
        <v>9910</v>
      </c>
      <c r="B3626" t="s">
        <v>4831</v>
      </c>
      <c r="C3626">
        <v>20190323</v>
      </c>
      <c r="D3626" t="s">
        <v>27</v>
      </c>
      <c r="E3626">
        <v>0</v>
      </c>
      <c r="F3626" t="s">
        <v>5293</v>
      </c>
      <c r="G3626" t="s">
        <v>5295</v>
      </c>
      <c r="H3626" t="s">
        <v>4832</v>
      </c>
      <c r="I3626">
        <f t="shared" si="56"/>
        <v>323</v>
      </c>
      <c r="J3626" s="1" t="s">
        <v>28170</v>
      </c>
    </row>
    <row r="3627" spans="1:10">
      <c r="A3627">
        <v>3680</v>
      </c>
      <c r="B3627" t="s">
        <v>4762</v>
      </c>
      <c r="C3627">
        <v>20190324</v>
      </c>
      <c r="D3627" t="s">
        <v>122</v>
      </c>
      <c r="E3627">
        <v>-1</v>
      </c>
      <c r="F3627" t="s">
        <v>5293</v>
      </c>
      <c r="G3627" t="s">
        <v>47338</v>
      </c>
      <c r="H3627" t="s">
        <v>4833</v>
      </c>
      <c r="I3627">
        <f t="shared" si="56"/>
        <v>330</v>
      </c>
      <c r="J3627" s="1" t="s">
        <v>28171</v>
      </c>
    </row>
    <row r="3628" spans="1:10">
      <c r="A3628">
        <v>1219</v>
      </c>
      <c r="B3628" t="s">
        <v>3547</v>
      </c>
      <c r="C3628">
        <v>20190325</v>
      </c>
      <c r="D3628" t="s">
        <v>9</v>
      </c>
      <c r="E3628">
        <v>0</v>
      </c>
      <c r="F3628" t="s">
        <v>5288</v>
      </c>
      <c r="G3628" t="s">
        <v>5289</v>
      </c>
      <c r="H3628" t="s">
        <v>4707</v>
      </c>
      <c r="I3628">
        <f t="shared" si="56"/>
        <v>20</v>
      </c>
      <c r="J3628" s="1" t="s">
        <v>28062</v>
      </c>
    </row>
    <row r="3629" spans="1:10">
      <c r="A3629">
        <v>1240</v>
      </c>
      <c r="B3629" t="s">
        <v>4834</v>
      </c>
      <c r="C3629">
        <v>20190325</v>
      </c>
      <c r="D3629" t="s">
        <v>1</v>
      </c>
      <c r="E3629">
        <v>-1</v>
      </c>
      <c r="F3629" t="s">
        <v>5288</v>
      </c>
      <c r="G3629" t="s">
        <v>47339</v>
      </c>
      <c r="H3629" t="s">
        <v>4835</v>
      </c>
      <c r="I3629">
        <f t="shared" si="56"/>
        <v>49</v>
      </c>
      <c r="J3629" s="1" t="s">
        <v>28172</v>
      </c>
    </row>
    <row r="3630" spans="1:10">
      <c r="A3630">
        <v>1333</v>
      </c>
      <c r="B3630" t="s">
        <v>2015</v>
      </c>
      <c r="C3630">
        <v>20190325</v>
      </c>
      <c r="D3630" t="s">
        <v>122</v>
      </c>
      <c r="E3630">
        <v>0</v>
      </c>
      <c r="F3630" t="s">
        <v>5288</v>
      </c>
      <c r="G3630" t="s">
        <v>5289</v>
      </c>
      <c r="H3630" t="s">
        <v>4712</v>
      </c>
      <c r="I3630">
        <f t="shared" si="56"/>
        <v>19</v>
      </c>
      <c r="J3630" s="1" t="s">
        <v>28067</v>
      </c>
    </row>
    <row r="3631" spans="1:10">
      <c r="A3631">
        <v>1337</v>
      </c>
      <c r="B3631" t="s">
        <v>430</v>
      </c>
      <c r="C3631">
        <v>20190325</v>
      </c>
      <c r="D3631" t="s">
        <v>12</v>
      </c>
      <c r="E3631">
        <v>-2</v>
      </c>
      <c r="F3631" t="s">
        <v>5297</v>
      </c>
      <c r="G3631" t="s">
        <v>5298</v>
      </c>
      <c r="H3631" t="s">
        <v>4836</v>
      </c>
      <c r="I3631">
        <f t="shared" si="56"/>
        <v>527</v>
      </c>
      <c r="J3631" s="1" t="s">
        <v>28173</v>
      </c>
    </row>
    <row r="3632" spans="1:10">
      <c r="A3632">
        <v>1447</v>
      </c>
      <c r="B3632" t="s">
        <v>860</v>
      </c>
      <c r="C3632">
        <v>20190325</v>
      </c>
      <c r="D3632" t="s">
        <v>9</v>
      </c>
      <c r="E3632">
        <v>0</v>
      </c>
      <c r="F3632" t="s">
        <v>5293</v>
      </c>
      <c r="G3632" t="s">
        <v>5295</v>
      </c>
      <c r="H3632" t="s">
        <v>4837</v>
      </c>
      <c r="I3632">
        <f t="shared" si="56"/>
        <v>74</v>
      </c>
      <c r="J3632" s="1" t="s">
        <v>28174</v>
      </c>
    </row>
    <row r="3633" spans="1:10">
      <c r="A3633">
        <v>1467</v>
      </c>
      <c r="B3633" t="s">
        <v>4011</v>
      </c>
      <c r="C3633">
        <v>20190325</v>
      </c>
      <c r="D3633" t="s">
        <v>12</v>
      </c>
      <c r="E3633">
        <v>-1</v>
      </c>
      <c r="F3633" t="s">
        <v>5288</v>
      </c>
      <c r="G3633" t="s">
        <v>5290</v>
      </c>
      <c r="H3633" t="s">
        <v>4838</v>
      </c>
      <c r="I3633">
        <f t="shared" si="56"/>
        <v>13</v>
      </c>
      <c r="J3633" s="1" t="s">
        <v>28175</v>
      </c>
    </row>
    <row r="3634" spans="1:10">
      <c r="A3634">
        <v>1468</v>
      </c>
      <c r="B3634" t="s">
        <v>4839</v>
      </c>
      <c r="C3634">
        <v>20190325</v>
      </c>
      <c r="D3634" t="s">
        <v>122</v>
      </c>
      <c r="E3634">
        <v>-1</v>
      </c>
      <c r="F3634" t="s">
        <v>5288</v>
      </c>
      <c r="G3634" t="s">
        <v>5290</v>
      </c>
      <c r="H3634" t="s">
        <v>4840</v>
      </c>
      <c r="I3634">
        <f t="shared" si="56"/>
        <v>15</v>
      </c>
      <c r="J3634" s="1" t="s">
        <v>28176</v>
      </c>
    </row>
    <row r="3635" spans="1:10">
      <c r="A3635">
        <v>1472</v>
      </c>
      <c r="B3635" t="s">
        <v>866</v>
      </c>
      <c r="C3635">
        <v>20190325</v>
      </c>
      <c r="D3635" t="s">
        <v>122</v>
      </c>
      <c r="E3635">
        <v>-1</v>
      </c>
      <c r="F3635" t="s">
        <v>5288</v>
      </c>
      <c r="G3635" t="s">
        <v>5290</v>
      </c>
      <c r="H3635" t="s">
        <v>4841</v>
      </c>
      <c r="I3635">
        <f t="shared" si="56"/>
        <v>14</v>
      </c>
      <c r="J3635" s="1" t="s">
        <v>28177</v>
      </c>
    </row>
    <row r="3636" spans="1:10">
      <c r="A3636">
        <v>1475</v>
      </c>
      <c r="B3636" t="s">
        <v>868</v>
      </c>
      <c r="C3636">
        <v>20190325</v>
      </c>
      <c r="D3636" t="s">
        <v>122</v>
      </c>
      <c r="E3636">
        <v>-1</v>
      </c>
      <c r="F3636" t="s">
        <v>5291</v>
      </c>
      <c r="G3636" t="s">
        <v>5292</v>
      </c>
      <c r="H3636" t="s">
        <v>4842</v>
      </c>
      <c r="I3636">
        <f t="shared" si="56"/>
        <v>29</v>
      </c>
      <c r="J3636" s="1" t="s">
        <v>28178</v>
      </c>
    </row>
    <row r="3637" spans="1:10">
      <c r="A3637">
        <v>1611</v>
      </c>
      <c r="B3637" t="s">
        <v>4843</v>
      </c>
      <c r="C3637">
        <v>20190325</v>
      </c>
      <c r="D3637" t="s">
        <v>12</v>
      </c>
      <c r="E3637">
        <v>0</v>
      </c>
      <c r="F3637" t="s">
        <v>5293</v>
      </c>
      <c r="G3637" t="s">
        <v>5295</v>
      </c>
      <c r="H3637" t="s">
        <v>4844</v>
      </c>
      <c r="I3637">
        <f t="shared" si="56"/>
        <v>76</v>
      </c>
      <c r="J3637" s="1" t="s">
        <v>28179</v>
      </c>
    </row>
    <row r="3638" spans="1:10">
      <c r="A3638">
        <v>1727</v>
      </c>
      <c r="B3638" t="s">
        <v>3593</v>
      </c>
      <c r="C3638">
        <v>20190325</v>
      </c>
      <c r="D3638" t="s">
        <v>1</v>
      </c>
      <c r="E3638">
        <v>-1</v>
      </c>
      <c r="F3638" t="s">
        <v>5288</v>
      </c>
      <c r="G3638" t="s">
        <v>5289</v>
      </c>
      <c r="H3638" t="s">
        <v>4845</v>
      </c>
      <c r="I3638">
        <f t="shared" si="56"/>
        <v>35</v>
      </c>
      <c r="J3638" s="1" t="s">
        <v>28180</v>
      </c>
    </row>
    <row r="3639" spans="1:10">
      <c r="A3639">
        <v>1903</v>
      </c>
      <c r="B3639" t="s">
        <v>2387</v>
      </c>
      <c r="C3639">
        <v>20190325</v>
      </c>
      <c r="D3639" t="s">
        <v>12</v>
      </c>
      <c r="E3639">
        <v>0</v>
      </c>
      <c r="F3639" t="s">
        <v>5288</v>
      </c>
      <c r="G3639" t="s">
        <v>5289</v>
      </c>
      <c r="H3639" t="s">
        <v>4724</v>
      </c>
      <c r="I3639">
        <f t="shared" si="56"/>
        <v>20</v>
      </c>
      <c r="J3639" s="1" t="s">
        <v>28078</v>
      </c>
    </row>
    <row r="3640" spans="1:10">
      <c r="A3640">
        <v>1904</v>
      </c>
      <c r="B3640" t="s">
        <v>2024</v>
      </c>
      <c r="C3640">
        <v>20190325</v>
      </c>
      <c r="D3640" t="s">
        <v>9</v>
      </c>
      <c r="E3640">
        <v>0</v>
      </c>
      <c r="F3640" t="s">
        <v>5293</v>
      </c>
      <c r="G3640" t="s">
        <v>47338</v>
      </c>
      <c r="H3640" t="s">
        <v>4846</v>
      </c>
      <c r="I3640">
        <f t="shared" si="56"/>
        <v>172</v>
      </c>
      <c r="J3640" s="1" t="s">
        <v>28181</v>
      </c>
    </row>
    <row r="3641" spans="1:10">
      <c r="A3641">
        <v>1904</v>
      </c>
      <c r="B3641" t="s">
        <v>2024</v>
      </c>
      <c r="C3641">
        <v>20190325</v>
      </c>
      <c r="D3641" t="s">
        <v>9</v>
      </c>
      <c r="E3641">
        <v>0</v>
      </c>
      <c r="F3641" t="s">
        <v>5293</v>
      </c>
      <c r="G3641" t="s">
        <v>5295</v>
      </c>
      <c r="H3641" t="s">
        <v>4847</v>
      </c>
      <c r="I3641">
        <f t="shared" si="56"/>
        <v>49</v>
      </c>
      <c r="J3641" s="1" t="s">
        <v>28182</v>
      </c>
    </row>
    <row r="3642" spans="1:10">
      <c r="A3642">
        <v>2002</v>
      </c>
      <c r="B3642" t="s">
        <v>1634</v>
      </c>
      <c r="C3642">
        <v>20190325</v>
      </c>
      <c r="D3642" t="s">
        <v>27</v>
      </c>
      <c r="E3642">
        <v>0</v>
      </c>
      <c r="F3642" t="s">
        <v>5293</v>
      </c>
      <c r="G3642" t="s">
        <v>5295</v>
      </c>
      <c r="H3642" t="s">
        <v>4848</v>
      </c>
      <c r="I3642">
        <f t="shared" si="56"/>
        <v>125</v>
      </c>
      <c r="J3642" s="1" t="s">
        <v>28183</v>
      </c>
    </row>
    <row r="3643" spans="1:10">
      <c r="A3643">
        <v>2067</v>
      </c>
      <c r="B3643" t="s">
        <v>634</v>
      </c>
      <c r="C3643">
        <v>20190325</v>
      </c>
      <c r="D3643" t="s">
        <v>12</v>
      </c>
      <c r="E3643">
        <v>0</v>
      </c>
      <c r="F3643" t="s">
        <v>5293</v>
      </c>
      <c r="G3643" t="s">
        <v>47338</v>
      </c>
      <c r="H3643" t="s">
        <v>4849</v>
      </c>
      <c r="I3643">
        <f t="shared" si="56"/>
        <v>295</v>
      </c>
      <c r="J3643" s="1" t="s">
        <v>28184</v>
      </c>
    </row>
    <row r="3644" spans="1:10">
      <c r="A3644">
        <v>2237</v>
      </c>
      <c r="B3644" t="s">
        <v>3217</v>
      </c>
      <c r="C3644">
        <v>20190325</v>
      </c>
      <c r="D3644" t="s">
        <v>194</v>
      </c>
      <c r="E3644">
        <v>0</v>
      </c>
      <c r="F3644" t="s">
        <v>5288</v>
      </c>
      <c r="G3644" t="s">
        <v>5289</v>
      </c>
      <c r="H3644" t="s">
        <v>4850</v>
      </c>
      <c r="I3644">
        <f t="shared" si="56"/>
        <v>40</v>
      </c>
      <c r="J3644" s="1" t="s">
        <v>28185</v>
      </c>
    </row>
    <row r="3645" spans="1:10">
      <c r="A3645">
        <v>2330</v>
      </c>
      <c r="B3645" t="s">
        <v>20</v>
      </c>
      <c r="C3645">
        <v>20190325</v>
      </c>
      <c r="D3645" t="s">
        <v>21</v>
      </c>
      <c r="E3645">
        <v>0</v>
      </c>
      <c r="F3645" t="s">
        <v>5293</v>
      </c>
      <c r="G3645" t="s">
        <v>5295</v>
      </c>
      <c r="H3645" t="s">
        <v>4851</v>
      </c>
      <c r="I3645">
        <f t="shared" si="56"/>
        <v>45</v>
      </c>
      <c r="J3645" s="1" t="s">
        <v>28186</v>
      </c>
    </row>
    <row r="3646" spans="1:10">
      <c r="A3646">
        <v>2371</v>
      </c>
      <c r="B3646" t="s">
        <v>105</v>
      </c>
      <c r="C3646">
        <v>20190325</v>
      </c>
      <c r="D3646" t="s">
        <v>90</v>
      </c>
      <c r="E3646">
        <v>-2</v>
      </c>
      <c r="F3646" t="s">
        <v>5293</v>
      </c>
      <c r="G3646" t="s">
        <v>47338</v>
      </c>
      <c r="H3646" t="s">
        <v>4852</v>
      </c>
      <c r="I3646">
        <f t="shared" si="56"/>
        <v>1125</v>
      </c>
      <c r="J3646" s="1" t="s">
        <v>28187</v>
      </c>
    </row>
    <row r="3647" spans="1:10">
      <c r="A3647">
        <v>2393</v>
      </c>
      <c r="B3647" t="s">
        <v>449</v>
      </c>
      <c r="C3647">
        <v>20190325</v>
      </c>
      <c r="D3647" t="s">
        <v>27</v>
      </c>
      <c r="E3647">
        <v>0</v>
      </c>
      <c r="F3647" t="s">
        <v>5293</v>
      </c>
      <c r="G3647" t="s">
        <v>47338</v>
      </c>
      <c r="H3647" t="s">
        <v>4853</v>
      </c>
      <c r="I3647">
        <f t="shared" si="56"/>
        <v>483</v>
      </c>
      <c r="J3647" s="1" t="s">
        <v>28188</v>
      </c>
    </row>
    <row r="3648" spans="1:10">
      <c r="A3648">
        <v>2475</v>
      </c>
      <c r="B3648" t="s">
        <v>94</v>
      </c>
      <c r="C3648">
        <v>20190325</v>
      </c>
      <c r="D3648" t="s">
        <v>109</v>
      </c>
      <c r="E3648">
        <v>-2</v>
      </c>
      <c r="F3648" t="s">
        <v>5297</v>
      </c>
      <c r="G3648" t="s">
        <v>5298</v>
      </c>
      <c r="H3648" t="s">
        <v>4854</v>
      </c>
      <c r="I3648">
        <f t="shared" si="56"/>
        <v>1345</v>
      </c>
      <c r="J3648" s="1" t="s">
        <v>28189</v>
      </c>
    </row>
    <row r="3649" spans="1:10">
      <c r="A3649">
        <v>2481</v>
      </c>
      <c r="B3649" t="s">
        <v>241</v>
      </c>
      <c r="C3649">
        <v>20190325</v>
      </c>
      <c r="D3649" t="s">
        <v>1</v>
      </c>
      <c r="E3649">
        <v>0</v>
      </c>
      <c r="F3649" t="s">
        <v>5288</v>
      </c>
      <c r="G3649" t="s">
        <v>5289</v>
      </c>
      <c r="H3649" t="s">
        <v>4741</v>
      </c>
      <c r="I3649">
        <f t="shared" si="56"/>
        <v>39</v>
      </c>
      <c r="J3649" s="1" t="s">
        <v>28093</v>
      </c>
    </row>
    <row r="3650" spans="1:10">
      <c r="A3650">
        <v>2491</v>
      </c>
      <c r="B3650" t="s">
        <v>3238</v>
      </c>
      <c r="C3650">
        <v>20190325</v>
      </c>
      <c r="D3650" t="s">
        <v>32</v>
      </c>
      <c r="E3650">
        <v>-1</v>
      </c>
      <c r="F3650" t="s">
        <v>5288</v>
      </c>
      <c r="G3650" t="s">
        <v>47339</v>
      </c>
      <c r="H3650" t="s">
        <v>4855</v>
      </c>
      <c r="I3650">
        <f t="shared" si="56"/>
        <v>249</v>
      </c>
      <c r="J3650" s="1" t="s">
        <v>28190</v>
      </c>
    </row>
    <row r="3651" spans="1:10">
      <c r="A3651">
        <v>2536</v>
      </c>
      <c r="B3651" t="s">
        <v>455</v>
      </c>
      <c r="C3651">
        <v>20190325</v>
      </c>
      <c r="D3651" t="s">
        <v>9</v>
      </c>
      <c r="E3651">
        <v>0</v>
      </c>
      <c r="F3651" t="s">
        <v>5293</v>
      </c>
      <c r="G3651" t="s">
        <v>5295</v>
      </c>
      <c r="H3651" t="s">
        <v>4856</v>
      </c>
      <c r="I3651">
        <f t="shared" ref="I3651:I3714" si="57">LEN(H3651)</f>
        <v>87</v>
      </c>
      <c r="J3651" s="1" t="s">
        <v>28191</v>
      </c>
    </row>
    <row r="3652" spans="1:10">
      <c r="A3652">
        <v>2615</v>
      </c>
      <c r="B3652" t="s">
        <v>2841</v>
      </c>
      <c r="C3652">
        <v>20190325</v>
      </c>
      <c r="D3652" t="s">
        <v>9</v>
      </c>
      <c r="E3652">
        <v>1</v>
      </c>
      <c r="F3652" t="s">
        <v>5293</v>
      </c>
      <c r="G3652" t="s">
        <v>47338</v>
      </c>
      <c r="H3652" t="s">
        <v>4857</v>
      </c>
      <c r="I3652">
        <f t="shared" si="57"/>
        <v>114</v>
      </c>
      <c r="J3652" s="1" t="s">
        <v>28192</v>
      </c>
    </row>
    <row r="3653" spans="1:10">
      <c r="A3653">
        <v>2634</v>
      </c>
      <c r="B3653" t="s">
        <v>2090</v>
      </c>
      <c r="C3653">
        <v>20190325</v>
      </c>
      <c r="D3653" t="s">
        <v>4</v>
      </c>
      <c r="E3653">
        <v>0</v>
      </c>
      <c r="F3653" t="s">
        <v>5288</v>
      </c>
      <c r="G3653" t="s">
        <v>5289</v>
      </c>
      <c r="H3653" t="s">
        <v>4858</v>
      </c>
      <c r="I3653">
        <f t="shared" si="57"/>
        <v>19</v>
      </c>
      <c r="J3653" s="1" t="s">
        <v>28193</v>
      </c>
    </row>
    <row r="3654" spans="1:10">
      <c r="A3654">
        <v>2640</v>
      </c>
      <c r="B3654" t="s">
        <v>4859</v>
      </c>
      <c r="C3654">
        <v>20190325</v>
      </c>
      <c r="D3654" t="s">
        <v>9</v>
      </c>
      <c r="E3654">
        <v>0</v>
      </c>
      <c r="F3654" t="s">
        <v>5288</v>
      </c>
      <c r="G3654" t="s">
        <v>5289</v>
      </c>
      <c r="H3654" t="s">
        <v>4860</v>
      </c>
      <c r="I3654">
        <f t="shared" si="57"/>
        <v>20</v>
      </c>
      <c r="J3654" s="1" t="s">
        <v>28194</v>
      </c>
    </row>
    <row r="3655" spans="1:10">
      <c r="A3655">
        <v>2731</v>
      </c>
      <c r="B3655" t="s">
        <v>2034</v>
      </c>
      <c r="C3655">
        <v>20190325</v>
      </c>
      <c r="D3655" t="s">
        <v>4</v>
      </c>
      <c r="E3655">
        <v>-1</v>
      </c>
      <c r="F3655" t="s">
        <v>5293</v>
      </c>
      <c r="G3655" t="s">
        <v>47338</v>
      </c>
      <c r="H3655" t="s">
        <v>4861</v>
      </c>
      <c r="I3655">
        <f t="shared" si="57"/>
        <v>736</v>
      </c>
      <c r="J3655" s="1" t="s">
        <v>28195</v>
      </c>
    </row>
    <row r="3656" spans="1:10">
      <c r="A3656">
        <v>2740</v>
      </c>
      <c r="B3656" t="s">
        <v>962</v>
      </c>
      <c r="C3656">
        <v>20190325</v>
      </c>
      <c r="D3656" t="s">
        <v>90</v>
      </c>
      <c r="E3656">
        <v>0</v>
      </c>
      <c r="F3656" t="s">
        <v>5288</v>
      </c>
      <c r="G3656" t="s">
        <v>5289</v>
      </c>
      <c r="H3656" t="s">
        <v>4745</v>
      </c>
      <c r="I3656">
        <f t="shared" si="57"/>
        <v>38</v>
      </c>
      <c r="J3656" s="1" t="s">
        <v>28097</v>
      </c>
    </row>
    <row r="3657" spans="1:10">
      <c r="A3657">
        <v>2750</v>
      </c>
      <c r="B3657" t="s">
        <v>34</v>
      </c>
      <c r="C3657">
        <v>20190325</v>
      </c>
      <c r="D3657">
        <f>-(2018/6)</f>
        <v>-336.33333333333331</v>
      </c>
      <c r="E3657">
        <v>0</v>
      </c>
      <c r="F3657" t="s">
        <v>5293</v>
      </c>
      <c r="G3657" t="s">
        <v>5295</v>
      </c>
      <c r="H3657" t="s">
        <v>4862</v>
      </c>
      <c r="I3657">
        <f t="shared" si="57"/>
        <v>108</v>
      </c>
      <c r="J3657" s="1" t="s">
        <v>28196</v>
      </c>
    </row>
    <row r="3658" spans="1:10">
      <c r="A3658">
        <v>2754</v>
      </c>
      <c r="B3658" t="s">
        <v>4863</v>
      </c>
      <c r="C3658">
        <v>20190325</v>
      </c>
      <c r="D3658" t="s">
        <v>35</v>
      </c>
      <c r="E3658">
        <v>1</v>
      </c>
      <c r="F3658" t="s">
        <v>5293</v>
      </c>
      <c r="G3658" t="s">
        <v>47338</v>
      </c>
      <c r="H3658" t="s">
        <v>4864</v>
      </c>
      <c r="I3658">
        <f t="shared" si="57"/>
        <v>102</v>
      </c>
      <c r="J3658" s="1" t="s">
        <v>28197</v>
      </c>
    </row>
    <row r="3659" spans="1:10">
      <c r="A3659">
        <v>2809</v>
      </c>
      <c r="B3659" t="s">
        <v>184</v>
      </c>
      <c r="C3659">
        <v>20190325</v>
      </c>
      <c r="D3659" t="s">
        <v>35</v>
      </c>
      <c r="E3659">
        <v>0</v>
      </c>
      <c r="F3659" t="s">
        <v>5293</v>
      </c>
      <c r="G3659" t="s">
        <v>47338</v>
      </c>
      <c r="H3659" t="s">
        <v>4865</v>
      </c>
      <c r="I3659">
        <f t="shared" si="57"/>
        <v>168</v>
      </c>
      <c r="J3659" s="1" t="s">
        <v>28198</v>
      </c>
    </row>
    <row r="3660" spans="1:10">
      <c r="A3660">
        <v>2812</v>
      </c>
      <c r="B3660" t="s">
        <v>3219</v>
      </c>
      <c r="C3660">
        <v>20190325</v>
      </c>
      <c r="D3660" t="s">
        <v>35</v>
      </c>
      <c r="E3660">
        <v>0</v>
      </c>
      <c r="F3660" t="s">
        <v>5293</v>
      </c>
      <c r="G3660" t="s">
        <v>5295</v>
      </c>
      <c r="H3660" t="s">
        <v>4866</v>
      </c>
      <c r="I3660">
        <f t="shared" si="57"/>
        <v>194</v>
      </c>
      <c r="J3660" s="1" t="s">
        <v>28199</v>
      </c>
    </row>
    <row r="3661" spans="1:10">
      <c r="A3661">
        <v>3041</v>
      </c>
      <c r="B3661" t="s">
        <v>4867</v>
      </c>
      <c r="C3661">
        <v>20190325</v>
      </c>
      <c r="D3661" t="s">
        <v>1</v>
      </c>
      <c r="E3661">
        <v>0</v>
      </c>
      <c r="F3661" t="s">
        <v>5288</v>
      </c>
      <c r="G3661" t="s">
        <v>47339</v>
      </c>
      <c r="H3661" t="s">
        <v>4868</v>
      </c>
      <c r="I3661">
        <f t="shared" si="57"/>
        <v>271</v>
      </c>
      <c r="J3661" s="1" t="s">
        <v>28200</v>
      </c>
    </row>
    <row r="3662" spans="1:10">
      <c r="A3662">
        <v>3067</v>
      </c>
      <c r="B3662" t="s">
        <v>662</v>
      </c>
      <c r="C3662">
        <v>20190325</v>
      </c>
      <c r="D3662" t="s">
        <v>12</v>
      </c>
      <c r="E3662">
        <v>0</v>
      </c>
      <c r="F3662" t="s">
        <v>5288</v>
      </c>
      <c r="G3662" t="s">
        <v>5289</v>
      </c>
      <c r="H3662" t="s">
        <v>4869</v>
      </c>
      <c r="I3662">
        <f t="shared" si="57"/>
        <v>81</v>
      </c>
      <c r="J3662" s="1" t="s">
        <v>28201</v>
      </c>
    </row>
    <row r="3663" spans="1:10">
      <c r="A3663">
        <v>3184</v>
      </c>
      <c r="B3663" t="s">
        <v>2418</v>
      </c>
      <c r="C3663">
        <v>20190325</v>
      </c>
      <c r="D3663" t="s">
        <v>69</v>
      </c>
      <c r="E3663">
        <v>-2</v>
      </c>
      <c r="F3663" t="s">
        <v>5297</v>
      </c>
      <c r="G3663" t="s">
        <v>5298</v>
      </c>
      <c r="H3663" t="s">
        <v>4870</v>
      </c>
      <c r="I3663">
        <f t="shared" si="57"/>
        <v>28</v>
      </c>
      <c r="J3663" s="1" t="s">
        <v>28202</v>
      </c>
    </row>
    <row r="3664" spans="1:10">
      <c r="A3664">
        <v>3229</v>
      </c>
      <c r="B3664" t="s">
        <v>1866</v>
      </c>
      <c r="C3664">
        <v>20190325</v>
      </c>
      <c r="D3664" t="s">
        <v>1</v>
      </c>
      <c r="E3664">
        <v>0</v>
      </c>
      <c r="F3664" t="s">
        <v>5288</v>
      </c>
      <c r="G3664" t="s">
        <v>47339</v>
      </c>
      <c r="H3664" t="s">
        <v>4871</v>
      </c>
      <c r="I3664">
        <f t="shared" si="57"/>
        <v>80</v>
      </c>
      <c r="J3664" s="1" t="s">
        <v>28203</v>
      </c>
    </row>
    <row r="3665" spans="1:10">
      <c r="A3665">
        <v>3231</v>
      </c>
      <c r="B3665" t="s">
        <v>4872</v>
      </c>
      <c r="C3665">
        <v>20190325</v>
      </c>
      <c r="D3665" t="s">
        <v>4</v>
      </c>
      <c r="E3665">
        <v>0</v>
      </c>
      <c r="F3665" t="s">
        <v>5293</v>
      </c>
      <c r="G3665" t="s">
        <v>5295</v>
      </c>
      <c r="H3665" t="s">
        <v>4873</v>
      </c>
      <c r="I3665">
        <f t="shared" si="57"/>
        <v>89</v>
      </c>
      <c r="J3665" s="1" t="s">
        <v>28204</v>
      </c>
    </row>
    <row r="3666" spans="1:10">
      <c r="A3666">
        <v>3231</v>
      </c>
      <c r="B3666" t="s">
        <v>4872</v>
      </c>
      <c r="C3666">
        <v>20190325</v>
      </c>
      <c r="D3666" t="s">
        <v>4</v>
      </c>
      <c r="E3666">
        <v>1</v>
      </c>
      <c r="F3666" t="s">
        <v>5293</v>
      </c>
      <c r="G3666" t="s">
        <v>5294</v>
      </c>
      <c r="H3666" t="s">
        <v>4874</v>
      </c>
      <c r="I3666">
        <f t="shared" si="57"/>
        <v>512</v>
      </c>
      <c r="J3666" s="1" t="s">
        <v>28205</v>
      </c>
    </row>
    <row r="3667" spans="1:10">
      <c r="A3667">
        <v>3305</v>
      </c>
      <c r="B3667" t="s">
        <v>3681</v>
      </c>
      <c r="C3667">
        <v>20190325</v>
      </c>
      <c r="D3667" t="s">
        <v>9</v>
      </c>
      <c r="E3667">
        <v>0</v>
      </c>
      <c r="F3667" t="s">
        <v>5293</v>
      </c>
      <c r="G3667" t="s">
        <v>5295</v>
      </c>
      <c r="H3667" t="s">
        <v>4875</v>
      </c>
      <c r="I3667">
        <f t="shared" si="57"/>
        <v>155</v>
      </c>
      <c r="J3667" s="1" t="s">
        <v>28206</v>
      </c>
    </row>
    <row r="3668" spans="1:10">
      <c r="A3668">
        <v>3312</v>
      </c>
      <c r="B3668" t="s">
        <v>1562</v>
      </c>
      <c r="C3668">
        <v>20190325</v>
      </c>
      <c r="D3668" t="s">
        <v>12</v>
      </c>
      <c r="E3668">
        <v>-1</v>
      </c>
      <c r="F3668" t="s">
        <v>5288</v>
      </c>
      <c r="G3668" t="s">
        <v>47339</v>
      </c>
      <c r="H3668" t="s">
        <v>4876</v>
      </c>
      <c r="I3668">
        <f t="shared" si="57"/>
        <v>49</v>
      </c>
      <c r="J3668" s="1" t="s">
        <v>28207</v>
      </c>
    </row>
    <row r="3669" spans="1:10">
      <c r="A3669">
        <v>3519</v>
      </c>
      <c r="B3669" t="s">
        <v>94</v>
      </c>
      <c r="C3669">
        <v>20190325</v>
      </c>
      <c r="D3669" t="s">
        <v>32</v>
      </c>
      <c r="E3669">
        <v>-1</v>
      </c>
      <c r="F3669" t="s">
        <v>5291</v>
      </c>
      <c r="G3669" t="s">
        <v>5292</v>
      </c>
      <c r="H3669" t="s">
        <v>4877</v>
      </c>
      <c r="I3669">
        <f t="shared" si="57"/>
        <v>29</v>
      </c>
      <c r="J3669" s="1" t="s">
        <v>28208</v>
      </c>
    </row>
    <row r="3670" spans="1:10">
      <c r="A3670">
        <v>3519</v>
      </c>
      <c r="B3670" t="s">
        <v>94</v>
      </c>
      <c r="C3670">
        <v>20190325</v>
      </c>
      <c r="D3670" t="s">
        <v>32</v>
      </c>
      <c r="E3670">
        <v>-1</v>
      </c>
      <c r="F3670" t="s">
        <v>5288</v>
      </c>
      <c r="G3670" t="s">
        <v>5290</v>
      </c>
      <c r="H3670" t="s">
        <v>4878</v>
      </c>
      <c r="I3670">
        <f t="shared" si="57"/>
        <v>39</v>
      </c>
      <c r="J3670" s="1" t="s">
        <v>28209</v>
      </c>
    </row>
    <row r="3671" spans="1:10">
      <c r="A3671">
        <v>3564</v>
      </c>
      <c r="B3671" t="s">
        <v>3255</v>
      </c>
      <c r="C3671">
        <v>20190325</v>
      </c>
      <c r="D3671" t="s">
        <v>90</v>
      </c>
      <c r="E3671">
        <v>-1</v>
      </c>
      <c r="F3671" t="s">
        <v>5288</v>
      </c>
      <c r="G3671" t="s">
        <v>5289</v>
      </c>
      <c r="H3671" t="s">
        <v>4754</v>
      </c>
      <c r="I3671">
        <f t="shared" si="57"/>
        <v>18</v>
      </c>
      <c r="J3671" s="1" t="s">
        <v>28104</v>
      </c>
    </row>
    <row r="3672" spans="1:10">
      <c r="A3672">
        <v>3579</v>
      </c>
      <c r="B3672" t="s">
        <v>94</v>
      </c>
      <c r="C3672">
        <v>20190325</v>
      </c>
      <c r="D3672" t="s">
        <v>122</v>
      </c>
      <c r="E3672">
        <v>0</v>
      </c>
      <c r="F3672" t="s">
        <v>5288</v>
      </c>
      <c r="G3672" t="s">
        <v>5290</v>
      </c>
      <c r="H3672" t="s">
        <v>4879</v>
      </c>
      <c r="I3672">
        <f t="shared" si="57"/>
        <v>33</v>
      </c>
      <c r="J3672" s="1" t="s">
        <v>28210</v>
      </c>
    </row>
    <row r="3673" spans="1:10">
      <c r="A3673">
        <v>3593</v>
      </c>
      <c r="B3673" t="s">
        <v>698</v>
      </c>
      <c r="C3673">
        <v>20190325</v>
      </c>
      <c r="D3673" t="s">
        <v>90</v>
      </c>
      <c r="E3673">
        <v>0</v>
      </c>
      <c r="F3673" t="s">
        <v>5293</v>
      </c>
      <c r="G3673" t="s">
        <v>47338</v>
      </c>
      <c r="H3673" t="s">
        <v>4880</v>
      </c>
      <c r="I3673">
        <f t="shared" si="57"/>
        <v>129</v>
      </c>
      <c r="J3673" s="1" t="s">
        <v>28211</v>
      </c>
    </row>
    <row r="3674" spans="1:10">
      <c r="A3674">
        <v>3631</v>
      </c>
      <c r="B3674" t="s">
        <v>1816</v>
      </c>
      <c r="C3674">
        <v>20190325</v>
      </c>
      <c r="D3674" t="s">
        <v>90</v>
      </c>
      <c r="E3674">
        <v>0</v>
      </c>
      <c r="F3674" t="s">
        <v>5293</v>
      </c>
      <c r="G3674" t="s">
        <v>47338</v>
      </c>
      <c r="H3674" t="s">
        <v>4881</v>
      </c>
      <c r="I3674">
        <f t="shared" si="57"/>
        <v>216</v>
      </c>
      <c r="J3674" s="1" t="s">
        <v>28212</v>
      </c>
    </row>
    <row r="3675" spans="1:10">
      <c r="A3675">
        <v>3680</v>
      </c>
      <c r="B3675" t="s">
        <v>4762</v>
      </c>
      <c r="C3675">
        <v>20190325</v>
      </c>
      <c r="D3675" t="s">
        <v>122</v>
      </c>
      <c r="E3675">
        <v>-3</v>
      </c>
      <c r="F3675" t="s">
        <v>5293</v>
      </c>
      <c r="G3675" t="s">
        <v>47338</v>
      </c>
      <c r="H3675" t="s">
        <v>4882</v>
      </c>
      <c r="I3675">
        <f t="shared" si="57"/>
        <v>1263</v>
      </c>
      <c r="J3675" s="1" t="s">
        <v>28213</v>
      </c>
    </row>
    <row r="3676" spans="1:10">
      <c r="A3676">
        <v>3686</v>
      </c>
      <c r="B3676" t="s">
        <v>261</v>
      </c>
      <c r="C3676">
        <v>20190325</v>
      </c>
      <c r="D3676" t="s">
        <v>12</v>
      </c>
      <c r="E3676">
        <v>-1</v>
      </c>
      <c r="F3676" t="s">
        <v>5291</v>
      </c>
      <c r="G3676" t="s">
        <v>5292</v>
      </c>
      <c r="H3676" t="s">
        <v>4883</v>
      </c>
      <c r="I3676">
        <f t="shared" si="57"/>
        <v>29</v>
      </c>
      <c r="J3676" s="1" t="s">
        <v>28214</v>
      </c>
    </row>
    <row r="3677" spans="1:10">
      <c r="A3677">
        <v>3691</v>
      </c>
      <c r="B3677" t="s">
        <v>514</v>
      </c>
      <c r="C3677">
        <v>20190325</v>
      </c>
      <c r="D3677" t="s">
        <v>90</v>
      </c>
      <c r="E3677">
        <v>-2</v>
      </c>
      <c r="F3677" t="s">
        <v>5297</v>
      </c>
      <c r="G3677" t="s">
        <v>47333</v>
      </c>
      <c r="H3677" t="s">
        <v>4884</v>
      </c>
      <c r="I3677">
        <f t="shared" si="57"/>
        <v>546</v>
      </c>
      <c r="J3677" s="1" t="s">
        <v>28215</v>
      </c>
    </row>
    <row r="3678" spans="1:10">
      <c r="A3678">
        <v>4114</v>
      </c>
      <c r="B3678" t="s">
        <v>4885</v>
      </c>
      <c r="C3678">
        <v>20190325</v>
      </c>
      <c r="D3678" t="s">
        <v>12</v>
      </c>
      <c r="E3678">
        <v>0</v>
      </c>
      <c r="F3678" t="s">
        <v>5293</v>
      </c>
      <c r="G3678" t="s">
        <v>47338</v>
      </c>
      <c r="H3678" t="s">
        <v>4886</v>
      </c>
      <c r="I3678">
        <f t="shared" si="57"/>
        <v>288</v>
      </c>
      <c r="J3678" s="1" t="s">
        <v>28216</v>
      </c>
    </row>
    <row r="3679" spans="1:10">
      <c r="A3679">
        <v>4132</v>
      </c>
      <c r="B3679" t="s">
        <v>193</v>
      </c>
      <c r="C3679">
        <v>20190325</v>
      </c>
      <c r="D3679" t="s">
        <v>194</v>
      </c>
      <c r="E3679">
        <v>0</v>
      </c>
      <c r="F3679" t="s">
        <v>5293</v>
      </c>
      <c r="G3679" t="s">
        <v>47338</v>
      </c>
      <c r="H3679" t="s">
        <v>4887</v>
      </c>
      <c r="I3679">
        <f t="shared" si="57"/>
        <v>197</v>
      </c>
      <c r="J3679" s="1" t="s">
        <v>28217</v>
      </c>
    </row>
    <row r="3680" spans="1:10">
      <c r="A3680">
        <v>4432</v>
      </c>
      <c r="B3680" t="s">
        <v>1104</v>
      </c>
      <c r="C3680">
        <v>20190325</v>
      </c>
      <c r="D3680" t="s">
        <v>9</v>
      </c>
      <c r="E3680">
        <v>-1</v>
      </c>
      <c r="F3680" t="s">
        <v>5288</v>
      </c>
      <c r="G3680" t="s">
        <v>5289</v>
      </c>
      <c r="H3680" t="s">
        <v>4888</v>
      </c>
      <c r="I3680">
        <f t="shared" si="57"/>
        <v>20</v>
      </c>
      <c r="J3680" s="1" t="s">
        <v>28218</v>
      </c>
    </row>
    <row r="3681" spans="1:10">
      <c r="A3681">
        <v>4551</v>
      </c>
      <c r="B3681" t="s">
        <v>4889</v>
      </c>
      <c r="C3681">
        <v>20190325</v>
      </c>
      <c r="D3681" t="s">
        <v>9</v>
      </c>
      <c r="E3681">
        <v>0</v>
      </c>
      <c r="F3681" t="s">
        <v>5293</v>
      </c>
      <c r="G3681" t="s">
        <v>47338</v>
      </c>
      <c r="H3681" t="s">
        <v>4890</v>
      </c>
      <c r="I3681">
        <f t="shared" si="57"/>
        <v>79</v>
      </c>
      <c r="J3681" s="1" t="s">
        <v>28219</v>
      </c>
    </row>
    <row r="3682" spans="1:10">
      <c r="A3682">
        <v>4764</v>
      </c>
      <c r="B3682" t="s">
        <v>4442</v>
      </c>
      <c r="C3682">
        <v>20190325</v>
      </c>
      <c r="D3682" t="s">
        <v>9</v>
      </c>
      <c r="E3682">
        <v>-1</v>
      </c>
      <c r="F3682" t="s">
        <v>5293</v>
      </c>
      <c r="G3682" t="s">
        <v>47338</v>
      </c>
      <c r="H3682" t="s">
        <v>4891</v>
      </c>
      <c r="I3682">
        <f t="shared" si="57"/>
        <v>262</v>
      </c>
      <c r="J3682" s="1" t="s">
        <v>28220</v>
      </c>
    </row>
    <row r="3683" spans="1:10">
      <c r="A3683">
        <v>4903</v>
      </c>
      <c r="B3683" t="s">
        <v>1987</v>
      </c>
      <c r="C3683">
        <v>20190325</v>
      </c>
      <c r="D3683" t="s">
        <v>12</v>
      </c>
      <c r="E3683">
        <v>0</v>
      </c>
      <c r="F3683" t="s">
        <v>5288</v>
      </c>
      <c r="G3683" t="s">
        <v>5289</v>
      </c>
      <c r="H3683" t="s">
        <v>4774</v>
      </c>
      <c r="I3683">
        <f t="shared" si="57"/>
        <v>40</v>
      </c>
      <c r="J3683" s="1" t="s">
        <v>28121</v>
      </c>
    </row>
    <row r="3684" spans="1:10">
      <c r="A3684">
        <v>4950</v>
      </c>
      <c r="B3684" t="s">
        <v>1145</v>
      </c>
      <c r="C3684">
        <v>20190325</v>
      </c>
      <c r="D3684" t="s">
        <v>90</v>
      </c>
      <c r="E3684">
        <v>-1</v>
      </c>
      <c r="F3684" t="s">
        <v>5297</v>
      </c>
      <c r="G3684" t="s">
        <v>47333</v>
      </c>
      <c r="H3684" t="s">
        <v>4892</v>
      </c>
      <c r="I3684">
        <f t="shared" si="57"/>
        <v>470</v>
      </c>
      <c r="J3684" s="1" t="s">
        <v>28221</v>
      </c>
    </row>
    <row r="3685" spans="1:10">
      <c r="A3685">
        <v>4953</v>
      </c>
      <c r="B3685" t="s">
        <v>141</v>
      </c>
      <c r="C3685">
        <v>20190325</v>
      </c>
      <c r="D3685" t="s">
        <v>9</v>
      </c>
      <c r="E3685">
        <v>1</v>
      </c>
      <c r="F3685" t="s">
        <v>5293</v>
      </c>
      <c r="G3685" t="s">
        <v>5294</v>
      </c>
      <c r="H3685" t="s">
        <v>4893</v>
      </c>
      <c r="I3685">
        <f t="shared" si="57"/>
        <v>275</v>
      </c>
      <c r="J3685" s="1" t="s">
        <v>28222</v>
      </c>
    </row>
    <row r="3686" spans="1:10">
      <c r="A3686">
        <v>5011</v>
      </c>
      <c r="B3686" t="s">
        <v>4894</v>
      </c>
      <c r="C3686">
        <v>20190325</v>
      </c>
      <c r="D3686" t="s">
        <v>12</v>
      </c>
      <c r="E3686">
        <v>1</v>
      </c>
      <c r="F3686" t="s">
        <v>5293</v>
      </c>
      <c r="G3686" t="s">
        <v>47338</v>
      </c>
      <c r="H3686" t="s">
        <v>4895</v>
      </c>
      <c r="I3686">
        <f t="shared" si="57"/>
        <v>94</v>
      </c>
      <c r="J3686" s="1" t="s">
        <v>28223</v>
      </c>
    </row>
    <row r="3687" spans="1:10">
      <c r="A3687">
        <v>5283</v>
      </c>
      <c r="B3687" t="s">
        <v>4454</v>
      </c>
      <c r="C3687">
        <v>20190325</v>
      </c>
      <c r="D3687" t="s">
        <v>9</v>
      </c>
      <c r="E3687">
        <v>0</v>
      </c>
      <c r="F3687" t="s">
        <v>5297</v>
      </c>
      <c r="G3687" t="s">
        <v>47333</v>
      </c>
      <c r="H3687" t="s">
        <v>4896</v>
      </c>
      <c r="I3687">
        <f t="shared" si="57"/>
        <v>211</v>
      </c>
      <c r="J3687" s="1" t="s">
        <v>28224</v>
      </c>
    </row>
    <row r="3688" spans="1:10">
      <c r="A3688">
        <v>5321</v>
      </c>
      <c r="B3688" t="s">
        <v>1571</v>
      </c>
      <c r="C3688">
        <v>20190325</v>
      </c>
      <c r="D3688" t="s">
        <v>90</v>
      </c>
      <c r="E3688">
        <v>-1</v>
      </c>
      <c r="F3688" t="s">
        <v>5288</v>
      </c>
      <c r="G3688" t="s">
        <v>47339</v>
      </c>
      <c r="H3688" t="s">
        <v>4897</v>
      </c>
      <c r="I3688">
        <f t="shared" si="57"/>
        <v>67</v>
      </c>
      <c r="J3688" s="1" t="s">
        <v>28225</v>
      </c>
    </row>
    <row r="3689" spans="1:10">
      <c r="A3689">
        <v>5364</v>
      </c>
      <c r="B3689" t="s">
        <v>4783</v>
      </c>
      <c r="C3689">
        <v>20190325</v>
      </c>
      <c r="D3689" t="s">
        <v>122</v>
      </c>
      <c r="E3689">
        <v>0</v>
      </c>
      <c r="F3689" t="s">
        <v>5288</v>
      </c>
      <c r="G3689" t="s">
        <v>5289</v>
      </c>
      <c r="H3689" t="s">
        <v>4898</v>
      </c>
      <c r="I3689">
        <f t="shared" si="57"/>
        <v>38</v>
      </c>
      <c r="J3689" s="1" t="s">
        <v>28226</v>
      </c>
    </row>
    <row r="3690" spans="1:10">
      <c r="A3690">
        <v>5457</v>
      </c>
      <c r="B3690" t="s">
        <v>4899</v>
      </c>
      <c r="C3690">
        <v>20190325</v>
      </c>
      <c r="D3690" t="s">
        <v>12</v>
      </c>
      <c r="E3690">
        <v>0</v>
      </c>
      <c r="F3690" t="s">
        <v>5288</v>
      </c>
      <c r="G3690" t="s">
        <v>5289</v>
      </c>
      <c r="H3690" t="s">
        <v>4900</v>
      </c>
      <c r="I3690">
        <f t="shared" si="57"/>
        <v>19</v>
      </c>
      <c r="J3690" s="1" t="s">
        <v>28227</v>
      </c>
    </row>
    <row r="3691" spans="1:10">
      <c r="A3691">
        <v>5468</v>
      </c>
      <c r="B3691" t="s">
        <v>1186</v>
      </c>
      <c r="C3691">
        <v>20190325</v>
      </c>
      <c r="D3691" t="s">
        <v>122</v>
      </c>
      <c r="E3691">
        <v>0</v>
      </c>
      <c r="F3691" t="s">
        <v>5288</v>
      </c>
      <c r="G3691" t="s">
        <v>5289</v>
      </c>
      <c r="H3691" t="s">
        <v>4901</v>
      </c>
      <c r="I3691">
        <f t="shared" si="57"/>
        <v>20</v>
      </c>
      <c r="J3691" s="1" t="s">
        <v>28228</v>
      </c>
    </row>
    <row r="3692" spans="1:10">
      <c r="A3692">
        <v>5484</v>
      </c>
      <c r="B3692" t="s">
        <v>4275</v>
      </c>
      <c r="C3692">
        <v>20190325</v>
      </c>
      <c r="D3692" t="s">
        <v>12</v>
      </c>
      <c r="E3692">
        <v>0</v>
      </c>
      <c r="F3692" t="s">
        <v>5288</v>
      </c>
      <c r="G3692" t="s">
        <v>5289</v>
      </c>
      <c r="H3692" t="s">
        <v>4785</v>
      </c>
      <c r="I3692">
        <f t="shared" si="57"/>
        <v>19</v>
      </c>
      <c r="J3692" s="1" t="s">
        <v>28131</v>
      </c>
    </row>
    <row r="3693" spans="1:10">
      <c r="A3693">
        <v>5523</v>
      </c>
      <c r="B3693" t="s">
        <v>758</v>
      </c>
      <c r="C3693">
        <v>20190325</v>
      </c>
      <c r="D3693" t="s">
        <v>90</v>
      </c>
      <c r="E3693">
        <v>0</v>
      </c>
      <c r="F3693" t="s">
        <v>5293</v>
      </c>
      <c r="G3693" t="s">
        <v>5295</v>
      </c>
      <c r="H3693" t="s">
        <v>4902</v>
      </c>
      <c r="I3693">
        <f t="shared" si="57"/>
        <v>68</v>
      </c>
      <c r="J3693" s="1" t="s">
        <v>28229</v>
      </c>
    </row>
    <row r="3694" spans="1:10">
      <c r="A3694">
        <v>5904</v>
      </c>
      <c r="B3694" t="s">
        <v>4903</v>
      </c>
      <c r="C3694">
        <v>20190325</v>
      </c>
      <c r="D3694" t="s">
        <v>4</v>
      </c>
      <c r="E3694">
        <v>0</v>
      </c>
      <c r="F3694" t="s">
        <v>5293</v>
      </c>
      <c r="G3694" t="s">
        <v>5295</v>
      </c>
      <c r="H3694" t="s">
        <v>4904</v>
      </c>
      <c r="I3694">
        <f t="shared" si="57"/>
        <v>343</v>
      </c>
      <c r="J3694" s="1" t="s">
        <v>28230</v>
      </c>
    </row>
    <row r="3695" spans="1:10">
      <c r="A3695">
        <v>6023</v>
      </c>
      <c r="B3695" t="s">
        <v>3505</v>
      </c>
      <c r="C3695">
        <v>20190325</v>
      </c>
      <c r="D3695" t="s">
        <v>35</v>
      </c>
      <c r="E3695">
        <v>0</v>
      </c>
      <c r="F3695" t="s">
        <v>5288</v>
      </c>
      <c r="G3695" t="s">
        <v>5290</v>
      </c>
      <c r="H3695" t="s">
        <v>4905</v>
      </c>
      <c r="I3695">
        <f t="shared" si="57"/>
        <v>41</v>
      </c>
      <c r="J3695" s="1" t="s">
        <v>28231</v>
      </c>
    </row>
    <row r="3696" spans="1:10">
      <c r="A3696">
        <v>6027</v>
      </c>
      <c r="B3696" t="s">
        <v>1207</v>
      </c>
      <c r="C3696">
        <v>20190325</v>
      </c>
      <c r="D3696" t="s">
        <v>35</v>
      </c>
      <c r="E3696">
        <v>-1</v>
      </c>
      <c r="F3696" t="s">
        <v>5288</v>
      </c>
      <c r="G3696" t="s">
        <v>5289</v>
      </c>
      <c r="H3696" t="s">
        <v>4906</v>
      </c>
      <c r="I3696">
        <f t="shared" si="57"/>
        <v>45</v>
      </c>
      <c r="J3696" s="1" t="s">
        <v>28232</v>
      </c>
    </row>
    <row r="3697" spans="1:10">
      <c r="A3697">
        <v>6166</v>
      </c>
      <c r="B3697" t="s">
        <v>4907</v>
      </c>
      <c r="C3697">
        <v>20190325</v>
      </c>
      <c r="D3697" t="s">
        <v>9</v>
      </c>
      <c r="E3697">
        <v>-1</v>
      </c>
      <c r="F3697" t="s">
        <v>5297</v>
      </c>
      <c r="G3697" t="s">
        <v>5298</v>
      </c>
      <c r="H3697" t="s">
        <v>4908</v>
      </c>
      <c r="I3697">
        <f t="shared" si="57"/>
        <v>1020</v>
      </c>
      <c r="J3697" s="1" t="s">
        <v>28233</v>
      </c>
    </row>
    <row r="3698" spans="1:10">
      <c r="A3698">
        <v>6192</v>
      </c>
      <c r="B3698" t="s">
        <v>4909</v>
      </c>
      <c r="C3698">
        <v>20190325</v>
      </c>
      <c r="D3698" t="s">
        <v>4</v>
      </c>
      <c r="E3698">
        <v>1</v>
      </c>
      <c r="F3698" t="s">
        <v>5293</v>
      </c>
      <c r="G3698" t="s">
        <v>5294</v>
      </c>
      <c r="H3698" t="s">
        <v>4910</v>
      </c>
      <c r="I3698">
        <f t="shared" si="57"/>
        <v>266</v>
      </c>
      <c r="J3698" s="1" t="s">
        <v>28234</v>
      </c>
    </row>
    <row r="3699" spans="1:10">
      <c r="A3699">
        <v>6221</v>
      </c>
      <c r="B3699" t="s">
        <v>64</v>
      </c>
      <c r="C3699">
        <v>20190325</v>
      </c>
      <c r="D3699" t="s">
        <v>1</v>
      </c>
      <c r="E3699">
        <v>-1</v>
      </c>
      <c r="F3699" t="s">
        <v>5288</v>
      </c>
      <c r="G3699" t="s">
        <v>47339</v>
      </c>
      <c r="H3699" t="s">
        <v>4911</v>
      </c>
      <c r="I3699">
        <f t="shared" si="57"/>
        <v>54</v>
      </c>
      <c r="J3699" s="1" t="s">
        <v>28235</v>
      </c>
    </row>
    <row r="3700" spans="1:10">
      <c r="A3700">
        <v>6272</v>
      </c>
      <c r="B3700" t="s">
        <v>3224</v>
      </c>
      <c r="C3700">
        <v>20190325</v>
      </c>
      <c r="D3700" t="s">
        <v>170</v>
      </c>
      <c r="E3700">
        <v>0</v>
      </c>
      <c r="F3700" t="s">
        <v>5293</v>
      </c>
      <c r="G3700" t="s">
        <v>47338</v>
      </c>
      <c r="H3700" t="s">
        <v>4912</v>
      </c>
      <c r="I3700">
        <f t="shared" si="57"/>
        <v>108</v>
      </c>
      <c r="J3700" s="1" t="s">
        <v>28236</v>
      </c>
    </row>
    <row r="3701" spans="1:10">
      <c r="A3701">
        <v>6283</v>
      </c>
      <c r="B3701" t="s">
        <v>4793</v>
      </c>
      <c r="C3701">
        <v>20190325</v>
      </c>
      <c r="D3701" t="s">
        <v>1</v>
      </c>
      <c r="E3701">
        <v>0</v>
      </c>
      <c r="F3701" t="s">
        <v>5288</v>
      </c>
      <c r="G3701" t="s">
        <v>5289</v>
      </c>
      <c r="H3701" t="s">
        <v>4795</v>
      </c>
      <c r="I3701">
        <f t="shared" si="57"/>
        <v>19</v>
      </c>
      <c r="J3701" s="1" t="s">
        <v>28138</v>
      </c>
    </row>
    <row r="3702" spans="1:10">
      <c r="A3702">
        <v>6288</v>
      </c>
      <c r="B3702" t="s">
        <v>207</v>
      </c>
      <c r="C3702">
        <v>20190325</v>
      </c>
      <c r="D3702" t="s">
        <v>12</v>
      </c>
      <c r="E3702">
        <v>1</v>
      </c>
      <c r="F3702" t="s">
        <v>5293</v>
      </c>
      <c r="G3702" t="s">
        <v>5294</v>
      </c>
      <c r="H3702" t="s">
        <v>4913</v>
      </c>
      <c r="I3702">
        <f t="shared" si="57"/>
        <v>211</v>
      </c>
      <c r="J3702" s="1" t="s">
        <v>28237</v>
      </c>
    </row>
    <row r="3703" spans="1:10">
      <c r="A3703">
        <v>6431</v>
      </c>
      <c r="B3703" t="s">
        <v>1890</v>
      </c>
      <c r="C3703">
        <v>20190325</v>
      </c>
      <c r="D3703" t="s">
        <v>90</v>
      </c>
      <c r="E3703">
        <v>-1</v>
      </c>
      <c r="F3703" t="s">
        <v>5288</v>
      </c>
      <c r="G3703" t="s">
        <v>47339</v>
      </c>
      <c r="H3703" t="s">
        <v>4914</v>
      </c>
      <c r="I3703">
        <f t="shared" si="57"/>
        <v>70</v>
      </c>
      <c r="J3703" s="1" t="s">
        <v>28238</v>
      </c>
    </row>
    <row r="3704" spans="1:10">
      <c r="A3704">
        <v>6451</v>
      </c>
      <c r="B3704" t="s">
        <v>4915</v>
      </c>
      <c r="C3704">
        <v>20190325</v>
      </c>
      <c r="D3704" t="s">
        <v>4</v>
      </c>
      <c r="E3704">
        <v>1</v>
      </c>
      <c r="F3704" t="s">
        <v>5293</v>
      </c>
      <c r="G3704" t="s">
        <v>5294</v>
      </c>
      <c r="H3704" t="s">
        <v>4916</v>
      </c>
      <c r="I3704">
        <f t="shared" si="57"/>
        <v>387</v>
      </c>
      <c r="J3704" s="1" t="s">
        <v>28239</v>
      </c>
    </row>
    <row r="3705" spans="1:10">
      <c r="A3705">
        <v>6486</v>
      </c>
      <c r="B3705" t="s">
        <v>4917</v>
      </c>
      <c r="C3705">
        <v>20190325</v>
      </c>
      <c r="D3705" t="s">
        <v>1</v>
      </c>
      <c r="E3705">
        <v>-1</v>
      </c>
      <c r="F3705" t="s">
        <v>5288</v>
      </c>
      <c r="G3705" t="s">
        <v>5289</v>
      </c>
      <c r="H3705" t="s">
        <v>4918</v>
      </c>
      <c r="I3705">
        <f t="shared" si="57"/>
        <v>34</v>
      </c>
      <c r="J3705" s="1" t="s">
        <v>28240</v>
      </c>
    </row>
    <row r="3706" spans="1:10">
      <c r="A3706">
        <v>6492</v>
      </c>
      <c r="B3706" t="s">
        <v>304</v>
      </c>
      <c r="C3706">
        <v>20190325</v>
      </c>
      <c r="D3706" t="s">
        <v>12</v>
      </c>
      <c r="E3706">
        <v>0</v>
      </c>
      <c r="F3706" t="s">
        <v>5293</v>
      </c>
      <c r="G3706" t="s">
        <v>5294</v>
      </c>
      <c r="H3706" t="s">
        <v>4919</v>
      </c>
      <c r="I3706">
        <f t="shared" si="57"/>
        <v>742</v>
      </c>
      <c r="J3706" s="1" t="s">
        <v>28241</v>
      </c>
    </row>
    <row r="3707" spans="1:10">
      <c r="A3707">
        <v>6495</v>
      </c>
      <c r="B3707" t="s">
        <v>1264</v>
      </c>
      <c r="C3707">
        <v>20190325</v>
      </c>
      <c r="D3707" t="s">
        <v>58</v>
      </c>
      <c r="E3707">
        <v>0</v>
      </c>
      <c r="F3707" t="s">
        <v>5288</v>
      </c>
      <c r="G3707" t="s">
        <v>5289</v>
      </c>
      <c r="H3707" t="s">
        <v>4920</v>
      </c>
      <c r="I3707">
        <f t="shared" si="57"/>
        <v>22</v>
      </c>
      <c r="J3707" s="1" t="s">
        <v>28242</v>
      </c>
    </row>
    <row r="3708" spans="1:10">
      <c r="A3708">
        <v>6543</v>
      </c>
      <c r="B3708" t="s">
        <v>1578</v>
      </c>
      <c r="C3708">
        <v>20190325</v>
      </c>
      <c r="D3708" t="s">
        <v>58</v>
      </c>
      <c r="E3708">
        <v>0</v>
      </c>
      <c r="F3708" t="s">
        <v>5288</v>
      </c>
      <c r="G3708" t="s">
        <v>47339</v>
      </c>
      <c r="H3708" t="s">
        <v>4921</v>
      </c>
      <c r="I3708">
        <f t="shared" si="57"/>
        <v>126</v>
      </c>
      <c r="J3708" s="1" t="s">
        <v>28243</v>
      </c>
    </row>
    <row r="3709" spans="1:10">
      <c r="A3709">
        <v>6589</v>
      </c>
      <c r="B3709" t="s">
        <v>4096</v>
      </c>
      <c r="C3709">
        <v>20190325</v>
      </c>
      <c r="D3709" t="s">
        <v>1</v>
      </c>
      <c r="E3709">
        <v>-2</v>
      </c>
      <c r="F3709" t="s">
        <v>5297</v>
      </c>
      <c r="G3709" t="s">
        <v>5298</v>
      </c>
      <c r="H3709" t="s">
        <v>4922</v>
      </c>
      <c r="I3709">
        <f t="shared" si="57"/>
        <v>50</v>
      </c>
      <c r="J3709" s="1" t="s">
        <v>28244</v>
      </c>
    </row>
    <row r="3710" spans="1:10">
      <c r="A3710">
        <v>6651</v>
      </c>
      <c r="B3710" t="s">
        <v>3284</v>
      </c>
      <c r="C3710">
        <v>20190325</v>
      </c>
      <c r="D3710" t="s">
        <v>12</v>
      </c>
      <c r="E3710">
        <v>-1</v>
      </c>
      <c r="F3710" t="s">
        <v>5291</v>
      </c>
      <c r="G3710" t="s">
        <v>5292</v>
      </c>
      <c r="H3710" t="s">
        <v>4923</v>
      </c>
      <c r="I3710">
        <f t="shared" si="57"/>
        <v>30</v>
      </c>
      <c r="J3710" s="1" t="s">
        <v>28245</v>
      </c>
    </row>
    <row r="3711" spans="1:10">
      <c r="A3711">
        <v>6656</v>
      </c>
      <c r="B3711" t="s">
        <v>94</v>
      </c>
      <c r="C3711">
        <v>20190325</v>
      </c>
      <c r="D3711" t="s">
        <v>69</v>
      </c>
      <c r="E3711">
        <v>0</v>
      </c>
      <c r="F3711" t="s">
        <v>5288</v>
      </c>
      <c r="G3711" t="s">
        <v>5289</v>
      </c>
      <c r="H3711" t="s">
        <v>4924</v>
      </c>
      <c r="I3711">
        <f t="shared" si="57"/>
        <v>33</v>
      </c>
      <c r="J3711" s="1" t="s">
        <v>28246</v>
      </c>
    </row>
    <row r="3712" spans="1:10">
      <c r="A3712">
        <v>6720</v>
      </c>
      <c r="B3712" t="s">
        <v>4925</v>
      </c>
      <c r="C3712">
        <v>20190325</v>
      </c>
      <c r="D3712">
        <f>-(2018/6)</f>
        <v>-336.33333333333331</v>
      </c>
      <c r="E3712">
        <v>0</v>
      </c>
      <c r="F3712" t="s">
        <v>5288</v>
      </c>
      <c r="G3712" t="s">
        <v>5290</v>
      </c>
      <c r="H3712" t="s">
        <v>4926</v>
      </c>
      <c r="I3712">
        <f t="shared" si="57"/>
        <v>35</v>
      </c>
      <c r="J3712" s="1" t="s">
        <v>28247</v>
      </c>
    </row>
    <row r="3713" spans="1:10">
      <c r="A3713">
        <v>8440</v>
      </c>
      <c r="B3713" t="s">
        <v>2213</v>
      </c>
      <c r="C3713">
        <v>20190325</v>
      </c>
      <c r="D3713" t="s">
        <v>1</v>
      </c>
      <c r="E3713">
        <v>0</v>
      </c>
      <c r="F3713" t="s">
        <v>5288</v>
      </c>
      <c r="G3713" t="s">
        <v>5290</v>
      </c>
      <c r="H3713" t="s">
        <v>4927</v>
      </c>
      <c r="I3713">
        <f t="shared" si="57"/>
        <v>39</v>
      </c>
      <c r="J3713" s="1" t="s">
        <v>28248</v>
      </c>
    </row>
    <row r="3714" spans="1:10">
      <c r="A3714">
        <v>8464</v>
      </c>
      <c r="B3714" t="s">
        <v>4697</v>
      </c>
      <c r="C3714">
        <v>20190325</v>
      </c>
      <c r="D3714" t="s">
        <v>4</v>
      </c>
      <c r="E3714">
        <v>0</v>
      </c>
      <c r="F3714" t="s">
        <v>5293</v>
      </c>
      <c r="G3714" t="s">
        <v>5295</v>
      </c>
      <c r="H3714" t="s">
        <v>4928</v>
      </c>
      <c r="I3714">
        <f t="shared" si="57"/>
        <v>223</v>
      </c>
      <c r="J3714" s="1" t="s">
        <v>28249</v>
      </c>
    </row>
    <row r="3715" spans="1:10">
      <c r="A3715">
        <v>8476</v>
      </c>
      <c r="B3715" t="s">
        <v>1336</v>
      </c>
      <c r="C3715">
        <v>20190325</v>
      </c>
      <c r="D3715" t="s">
        <v>12</v>
      </c>
      <c r="E3715">
        <v>-1</v>
      </c>
      <c r="F3715" t="s">
        <v>5297</v>
      </c>
      <c r="G3715" t="s">
        <v>47333</v>
      </c>
      <c r="H3715" t="s">
        <v>4929</v>
      </c>
      <c r="I3715">
        <f t="shared" ref="I3715:I3778" si="58">LEN(H3715)</f>
        <v>543</v>
      </c>
      <c r="J3715" s="1" t="s">
        <v>28250</v>
      </c>
    </row>
    <row r="3716" spans="1:10">
      <c r="A3716">
        <v>8476</v>
      </c>
      <c r="B3716" t="s">
        <v>1336</v>
      </c>
      <c r="C3716">
        <v>20190325</v>
      </c>
      <c r="D3716" t="s">
        <v>12</v>
      </c>
      <c r="E3716">
        <v>-2</v>
      </c>
      <c r="F3716" t="s">
        <v>5297</v>
      </c>
      <c r="G3716" t="s">
        <v>5298</v>
      </c>
      <c r="H3716" t="s">
        <v>4930</v>
      </c>
      <c r="I3716">
        <f t="shared" si="58"/>
        <v>62</v>
      </c>
      <c r="J3716" s="1" t="s">
        <v>28251</v>
      </c>
    </row>
    <row r="3717" spans="1:10">
      <c r="A3717">
        <v>910708</v>
      </c>
      <c r="B3717" t="s">
        <v>94</v>
      </c>
      <c r="C3717">
        <v>20190325</v>
      </c>
      <c r="D3717" t="s">
        <v>35</v>
      </c>
      <c r="E3717">
        <v>-2</v>
      </c>
      <c r="F3717" t="s">
        <v>5296</v>
      </c>
      <c r="G3717" t="s">
        <v>47340</v>
      </c>
      <c r="H3717" t="s">
        <v>4931</v>
      </c>
      <c r="I3717">
        <f t="shared" si="58"/>
        <v>17</v>
      </c>
      <c r="J3717" s="1" t="s">
        <v>28252</v>
      </c>
    </row>
    <row r="3718" spans="1:10">
      <c r="A3718">
        <v>9910</v>
      </c>
      <c r="B3718" t="s">
        <v>4831</v>
      </c>
      <c r="C3718">
        <v>20190325</v>
      </c>
      <c r="D3718" t="s">
        <v>27</v>
      </c>
      <c r="E3718">
        <v>0</v>
      </c>
      <c r="F3718" t="s">
        <v>5293</v>
      </c>
      <c r="G3718" t="s">
        <v>5295</v>
      </c>
      <c r="H3718" t="s">
        <v>4932</v>
      </c>
      <c r="I3718">
        <f t="shared" si="58"/>
        <v>68</v>
      </c>
      <c r="J3718" s="1" t="s">
        <v>28253</v>
      </c>
    </row>
    <row r="3719" spans="1:10">
      <c r="A3719">
        <v>9929</v>
      </c>
      <c r="B3719" t="s">
        <v>4933</v>
      </c>
      <c r="C3719">
        <v>20190325</v>
      </c>
      <c r="D3719" t="s">
        <v>90</v>
      </c>
      <c r="E3719">
        <v>-1</v>
      </c>
      <c r="F3719" t="s">
        <v>5288</v>
      </c>
      <c r="G3719" t="s">
        <v>5289</v>
      </c>
      <c r="H3719" t="s">
        <v>4934</v>
      </c>
      <c r="I3719">
        <f t="shared" si="58"/>
        <v>13</v>
      </c>
      <c r="J3719" s="1" t="s">
        <v>28254</v>
      </c>
    </row>
    <row r="3720" spans="1:10">
      <c r="A3720">
        <v>9941</v>
      </c>
      <c r="B3720" t="s">
        <v>1677</v>
      </c>
      <c r="C3720">
        <v>20190325</v>
      </c>
      <c r="D3720" t="s">
        <v>35</v>
      </c>
      <c r="E3720">
        <v>0</v>
      </c>
      <c r="F3720" t="s">
        <v>5293</v>
      </c>
      <c r="G3720" t="s">
        <v>47338</v>
      </c>
      <c r="H3720" t="s">
        <v>4935</v>
      </c>
      <c r="I3720">
        <f t="shared" si="58"/>
        <v>126</v>
      </c>
      <c r="J3720" s="1" t="s">
        <v>28255</v>
      </c>
    </row>
    <row r="3721" spans="1:10">
      <c r="A3721">
        <v>1301</v>
      </c>
      <c r="B3721" t="s">
        <v>1401</v>
      </c>
      <c r="C3721">
        <v>20190326</v>
      </c>
      <c r="D3721" t="s">
        <v>27</v>
      </c>
      <c r="E3721">
        <v>1</v>
      </c>
      <c r="F3721" t="s">
        <v>5293</v>
      </c>
      <c r="G3721" t="s">
        <v>47338</v>
      </c>
      <c r="H3721" t="s">
        <v>4936</v>
      </c>
      <c r="I3721">
        <f t="shared" si="58"/>
        <v>84</v>
      </c>
      <c r="J3721" s="1" t="s">
        <v>28256</v>
      </c>
    </row>
    <row r="3722" spans="1:10">
      <c r="A3722">
        <v>1440</v>
      </c>
      <c r="B3722" t="s">
        <v>4399</v>
      </c>
      <c r="C3722">
        <v>20190326</v>
      </c>
      <c r="D3722" t="s">
        <v>4</v>
      </c>
      <c r="E3722">
        <v>-1</v>
      </c>
      <c r="F3722" t="s">
        <v>5297</v>
      </c>
      <c r="G3722" t="s">
        <v>5298</v>
      </c>
      <c r="H3722" t="s">
        <v>4937</v>
      </c>
      <c r="I3722">
        <f t="shared" si="58"/>
        <v>596</v>
      </c>
      <c r="J3722" s="1" t="s">
        <v>28257</v>
      </c>
    </row>
    <row r="3723" spans="1:10">
      <c r="A3723">
        <v>1455</v>
      </c>
      <c r="B3723" t="s">
        <v>4938</v>
      </c>
      <c r="C3723">
        <v>20190326</v>
      </c>
      <c r="D3723" t="s">
        <v>9</v>
      </c>
      <c r="E3723">
        <v>0</v>
      </c>
      <c r="F3723" t="s">
        <v>5288</v>
      </c>
      <c r="G3723" t="s">
        <v>5289</v>
      </c>
      <c r="H3723" t="s">
        <v>4939</v>
      </c>
      <c r="I3723">
        <f t="shared" si="58"/>
        <v>19</v>
      </c>
      <c r="J3723" s="1" t="s">
        <v>28258</v>
      </c>
    </row>
    <row r="3724" spans="1:10">
      <c r="A3724">
        <v>1475</v>
      </c>
      <c r="B3724" t="s">
        <v>868</v>
      </c>
      <c r="C3724">
        <v>20190326</v>
      </c>
      <c r="D3724" t="s">
        <v>122</v>
      </c>
      <c r="E3724">
        <v>-1</v>
      </c>
      <c r="F3724" t="s">
        <v>5291</v>
      </c>
      <c r="G3724" t="s">
        <v>5292</v>
      </c>
      <c r="H3724" t="s">
        <v>4940</v>
      </c>
      <c r="I3724">
        <f t="shared" si="58"/>
        <v>29</v>
      </c>
      <c r="J3724" s="1" t="s">
        <v>28259</v>
      </c>
    </row>
    <row r="3725" spans="1:10">
      <c r="A3725">
        <v>1513</v>
      </c>
      <c r="B3725" t="s">
        <v>4941</v>
      </c>
      <c r="C3725">
        <v>20190326</v>
      </c>
      <c r="D3725" t="s">
        <v>9</v>
      </c>
      <c r="E3725">
        <v>0</v>
      </c>
      <c r="F3725" t="s">
        <v>5293</v>
      </c>
      <c r="G3725" t="s">
        <v>47338</v>
      </c>
      <c r="H3725" t="s">
        <v>4942</v>
      </c>
      <c r="I3725">
        <f t="shared" si="58"/>
        <v>366</v>
      </c>
      <c r="J3725" s="1" t="s">
        <v>28260</v>
      </c>
    </row>
    <row r="3726" spans="1:10">
      <c r="A3726">
        <v>1611</v>
      </c>
      <c r="B3726" t="s">
        <v>4843</v>
      </c>
      <c r="C3726">
        <v>20190326</v>
      </c>
      <c r="D3726" t="s">
        <v>12</v>
      </c>
      <c r="E3726">
        <v>0</v>
      </c>
      <c r="F3726" t="s">
        <v>5293</v>
      </c>
      <c r="G3726" t="s">
        <v>47338</v>
      </c>
      <c r="H3726" t="s">
        <v>4943</v>
      </c>
      <c r="I3726">
        <f t="shared" si="58"/>
        <v>236</v>
      </c>
      <c r="J3726" s="1" t="s">
        <v>28261</v>
      </c>
    </row>
    <row r="3727" spans="1:10">
      <c r="A3727">
        <v>1713</v>
      </c>
      <c r="B3727" t="s">
        <v>2221</v>
      </c>
      <c r="C3727">
        <v>20190326</v>
      </c>
      <c r="D3727" t="s">
        <v>9</v>
      </c>
      <c r="E3727">
        <v>-1</v>
      </c>
      <c r="F3727" t="s">
        <v>5297</v>
      </c>
      <c r="G3727" t="s">
        <v>5298</v>
      </c>
      <c r="H3727" t="s">
        <v>4944</v>
      </c>
      <c r="I3727">
        <f t="shared" si="58"/>
        <v>467</v>
      </c>
      <c r="J3727" s="1" t="s">
        <v>28262</v>
      </c>
    </row>
    <row r="3728" spans="1:10">
      <c r="A3728">
        <v>1727</v>
      </c>
      <c r="B3728" t="s">
        <v>3593</v>
      </c>
      <c r="C3728">
        <v>20190326</v>
      </c>
      <c r="D3728" t="s">
        <v>1</v>
      </c>
      <c r="E3728">
        <v>-1</v>
      </c>
      <c r="F3728" t="s">
        <v>5288</v>
      </c>
      <c r="G3728" t="s">
        <v>5289</v>
      </c>
      <c r="H3728" t="s">
        <v>4845</v>
      </c>
      <c r="I3728">
        <f t="shared" si="58"/>
        <v>35</v>
      </c>
      <c r="J3728" s="1" t="s">
        <v>28180</v>
      </c>
    </row>
    <row r="3729" spans="1:10">
      <c r="A3729">
        <v>1730</v>
      </c>
      <c r="B3729" t="s">
        <v>4945</v>
      </c>
      <c r="C3729">
        <v>20190326</v>
      </c>
      <c r="D3729" t="s">
        <v>9</v>
      </c>
      <c r="E3729">
        <v>0</v>
      </c>
      <c r="F3729" t="s">
        <v>5288</v>
      </c>
      <c r="G3729" t="s">
        <v>5289</v>
      </c>
      <c r="H3729" t="s">
        <v>4946</v>
      </c>
      <c r="I3729">
        <f t="shared" si="58"/>
        <v>19</v>
      </c>
      <c r="J3729" s="1" t="s">
        <v>28263</v>
      </c>
    </row>
    <row r="3730" spans="1:10">
      <c r="A3730">
        <v>1795</v>
      </c>
      <c r="B3730" t="s">
        <v>1452</v>
      </c>
      <c r="C3730">
        <v>20190326</v>
      </c>
      <c r="D3730" t="s">
        <v>12</v>
      </c>
      <c r="E3730">
        <v>0</v>
      </c>
      <c r="F3730" t="s">
        <v>5293</v>
      </c>
      <c r="G3730" t="s">
        <v>5294</v>
      </c>
      <c r="H3730" t="s">
        <v>4947</v>
      </c>
      <c r="I3730">
        <f t="shared" si="58"/>
        <v>274</v>
      </c>
      <c r="J3730" s="1" t="s">
        <v>28264</v>
      </c>
    </row>
    <row r="3731" spans="1:10">
      <c r="A3731">
        <v>1819</v>
      </c>
      <c r="B3731" t="s">
        <v>94</v>
      </c>
      <c r="C3731">
        <v>20190326</v>
      </c>
      <c r="D3731" t="s">
        <v>170</v>
      </c>
      <c r="E3731">
        <v>-1</v>
      </c>
      <c r="F3731" t="s">
        <v>5291</v>
      </c>
      <c r="G3731" t="s">
        <v>5292</v>
      </c>
      <c r="H3731" t="s">
        <v>4948</v>
      </c>
      <c r="I3731">
        <f t="shared" si="58"/>
        <v>29</v>
      </c>
      <c r="J3731" s="1" t="s">
        <v>28265</v>
      </c>
    </row>
    <row r="3732" spans="1:10">
      <c r="A3732">
        <v>2049</v>
      </c>
      <c r="B3732" t="s">
        <v>2224</v>
      </c>
      <c r="C3732">
        <v>20190326</v>
      </c>
      <c r="D3732" t="s">
        <v>9</v>
      </c>
      <c r="E3732">
        <v>-2</v>
      </c>
      <c r="F3732" t="s">
        <v>5297</v>
      </c>
      <c r="G3732" t="s">
        <v>5298</v>
      </c>
      <c r="H3732" t="s">
        <v>4949</v>
      </c>
      <c r="I3732">
        <f t="shared" si="58"/>
        <v>38</v>
      </c>
      <c r="J3732" s="1" t="s">
        <v>28266</v>
      </c>
    </row>
    <row r="3733" spans="1:10">
      <c r="A3733">
        <v>2049</v>
      </c>
      <c r="B3733" t="s">
        <v>2224</v>
      </c>
      <c r="C3733">
        <v>20190326</v>
      </c>
      <c r="D3733" t="s">
        <v>9</v>
      </c>
      <c r="E3733">
        <v>-2</v>
      </c>
      <c r="F3733" t="s">
        <v>5297</v>
      </c>
      <c r="G3733" t="s">
        <v>47333</v>
      </c>
      <c r="H3733" t="s">
        <v>4950</v>
      </c>
      <c r="I3733">
        <f t="shared" si="58"/>
        <v>158</v>
      </c>
      <c r="J3733" s="1" t="s">
        <v>28267</v>
      </c>
    </row>
    <row r="3734" spans="1:10">
      <c r="A3734">
        <v>2101</v>
      </c>
      <c r="B3734" t="s">
        <v>230</v>
      </c>
      <c r="C3734">
        <v>20190326</v>
      </c>
      <c r="D3734" t="s">
        <v>1</v>
      </c>
      <c r="E3734">
        <v>0</v>
      </c>
      <c r="F3734" t="s">
        <v>5293</v>
      </c>
      <c r="G3734" t="s">
        <v>47338</v>
      </c>
      <c r="H3734" t="s">
        <v>4951</v>
      </c>
      <c r="I3734">
        <f t="shared" si="58"/>
        <v>123</v>
      </c>
      <c r="J3734" s="1" t="s">
        <v>28268</v>
      </c>
    </row>
    <row r="3735" spans="1:10">
      <c r="A3735">
        <v>2330</v>
      </c>
      <c r="B3735" t="s">
        <v>20</v>
      </c>
      <c r="C3735">
        <v>20190326</v>
      </c>
      <c r="D3735" t="s">
        <v>21</v>
      </c>
      <c r="E3735">
        <v>0</v>
      </c>
      <c r="F3735" t="s">
        <v>5293</v>
      </c>
      <c r="G3735" t="s">
        <v>5295</v>
      </c>
      <c r="H3735" t="s">
        <v>4952</v>
      </c>
      <c r="I3735">
        <f t="shared" si="58"/>
        <v>75</v>
      </c>
      <c r="J3735" s="1" t="s">
        <v>28269</v>
      </c>
    </row>
    <row r="3736" spans="1:10">
      <c r="A3736">
        <v>2337</v>
      </c>
      <c r="B3736" t="s">
        <v>321</v>
      </c>
      <c r="C3736">
        <v>20190326</v>
      </c>
      <c r="D3736" t="s">
        <v>9</v>
      </c>
      <c r="E3736">
        <v>0</v>
      </c>
      <c r="F3736" t="s">
        <v>5293</v>
      </c>
      <c r="G3736" t="s">
        <v>5295</v>
      </c>
      <c r="H3736" t="s">
        <v>4953</v>
      </c>
      <c r="I3736">
        <f t="shared" si="58"/>
        <v>75</v>
      </c>
      <c r="J3736" s="1" t="s">
        <v>28270</v>
      </c>
    </row>
    <row r="3737" spans="1:10">
      <c r="A3737">
        <v>2356</v>
      </c>
      <c r="B3737" t="s">
        <v>2085</v>
      </c>
      <c r="C3737">
        <v>20190326</v>
      </c>
      <c r="D3737" t="s">
        <v>4</v>
      </c>
      <c r="E3737">
        <v>0</v>
      </c>
      <c r="F3737" t="s">
        <v>5293</v>
      </c>
      <c r="G3737" t="s">
        <v>5294</v>
      </c>
      <c r="H3737" t="s">
        <v>4954</v>
      </c>
      <c r="I3737">
        <f t="shared" si="58"/>
        <v>537</v>
      </c>
      <c r="J3737" s="1" t="s">
        <v>28271</v>
      </c>
    </row>
    <row r="3738" spans="1:10">
      <c r="A3738">
        <v>2357</v>
      </c>
      <c r="B3738" t="s">
        <v>23</v>
      </c>
      <c r="C3738">
        <v>20190326</v>
      </c>
      <c r="D3738" t="s">
        <v>24</v>
      </c>
      <c r="E3738">
        <v>0</v>
      </c>
      <c r="F3738" t="s">
        <v>5288</v>
      </c>
      <c r="G3738" t="s">
        <v>47339</v>
      </c>
      <c r="H3738" t="s">
        <v>4955</v>
      </c>
      <c r="I3738">
        <f t="shared" si="58"/>
        <v>433</v>
      </c>
      <c r="J3738" s="1" t="s">
        <v>28272</v>
      </c>
    </row>
    <row r="3739" spans="1:10">
      <c r="A3739">
        <v>2388</v>
      </c>
      <c r="B3739" t="s">
        <v>4956</v>
      </c>
      <c r="C3739">
        <v>20190326</v>
      </c>
      <c r="D3739" t="s">
        <v>90</v>
      </c>
      <c r="E3739">
        <v>0</v>
      </c>
      <c r="F3739" t="s">
        <v>5293</v>
      </c>
      <c r="G3739" t="s">
        <v>47338</v>
      </c>
      <c r="H3739" t="s">
        <v>4957</v>
      </c>
      <c r="I3739">
        <f t="shared" si="58"/>
        <v>131</v>
      </c>
      <c r="J3739" s="1" t="s">
        <v>28273</v>
      </c>
    </row>
    <row r="3740" spans="1:10">
      <c r="A3740">
        <v>2429</v>
      </c>
      <c r="B3740" t="s">
        <v>3082</v>
      </c>
      <c r="C3740">
        <v>20190326</v>
      </c>
      <c r="D3740" t="s">
        <v>122</v>
      </c>
      <c r="E3740">
        <v>1</v>
      </c>
      <c r="F3740" t="s">
        <v>5293</v>
      </c>
      <c r="G3740" t="s">
        <v>47338</v>
      </c>
      <c r="H3740" t="s">
        <v>4958</v>
      </c>
      <c r="I3740">
        <f t="shared" si="58"/>
        <v>102</v>
      </c>
      <c r="J3740" s="1" t="s">
        <v>28274</v>
      </c>
    </row>
    <row r="3741" spans="1:10">
      <c r="A3741">
        <v>2434</v>
      </c>
      <c r="B3741" t="s">
        <v>649</v>
      </c>
      <c r="C3741">
        <v>20190326</v>
      </c>
      <c r="D3741" t="s">
        <v>122</v>
      </c>
      <c r="E3741">
        <v>0</v>
      </c>
      <c r="F3741" t="s">
        <v>5293</v>
      </c>
      <c r="G3741" t="s">
        <v>47338</v>
      </c>
      <c r="H3741" t="s">
        <v>4959</v>
      </c>
      <c r="I3741">
        <f t="shared" si="58"/>
        <v>469</v>
      </c>
      <c r="J3741" s="1" t="s">
        <v>28275</v>
      </c>
    </row>
    <row r="3742" spans="1:10">
      <c r="A3742">
        <v>2634</v>
      </c>
      <c r="B3742" t="s">
        <v>2090</v>
      </c>
      <c r="C3742">
        <v>20190326</v>
      </c>
      <c r="D3742" t="s">
        <v>4</v>
      </c>
      <c r="E3742">
        <v>0</v>
      </c>
      <c r="F3742" t="s">
        <v>5288</v>
      </c>
      <c r="G3742" t="s">
        <v>5289</v>
      </c>
      <c r="H3742" t="s">
        <v>4858</v>
      </c>
      <c r="I3742">
        <f t="shared" si="58"/>
        <v>19</v>
      </c>
      <c r="J3742" s="1" t="s">
        <v>28193</v>
      </c>
    </row>
    <row r="3743" spans="1:10">
      <c r="A3743">
        <v>2636</v>
      </c>
      <c r="B3743" t="s">
        <v>4960</v>
      </c>
      <c r="C3743">
        <v>20190326</v>
      </c>
      <c r="D3743" t="s">
        <v>9</v>
      </c>
      <c r="E3743">
        <v>0</v>
      </c>
      <c r="F3743" t="s">
        <v>5288</v>
      </c>
      <c r="G3743" t="s">
        <v>5289</v>
      </c>
      <c r="H3743" t="s">
        <v>4961</v>
      </c>
      <c r="I3743">
        <f t="shared" si="58"/>
        <v>23</v>
      </c>
      <c r="J3743" s="1" t="s">
        <v>28276</v>
      </c>
    </row>
    <row r="3744" spans="1:10">
      <c r="A3744">
        <v>2640</v>
      </c>
      <c r="B3744" t="s">
        <v>4859</v>
      </c>
      <c r="C3744">
        <v>20190326</v>
      </c>
      <c r="D3744" t="s">
        <v>9</v>
      </c>
      <c r="E3744">
        <v>0</v>
      </c>
      <c r="F3744" t="s">
        <v>5288</v>
      </c>
      <c r="G3744" t="s">
        <v>5289</v>
      </c>
      <c r="H3744" t="s">
        <v>4860</v>
      </c>
      <c r="I3744">
        <f t="shared" si="58"/>
        <v>20</v>
      </c>
      <c r="J3744" s="1" t="s">
        <v>28194</v>
      </c>
    </row>
    <row r="3745" spans="1:10">
      <c r="A3745">
        <v>2836</v>
      </c>
      <c r="B3745" t="s">
        <v>1690</v>
      </c>
      <c r="C3745">
        <v>20190326</v>
      </c>
      <c r="D3745" t="s">
        <v>35</v>
      </c>
      <c r="E3745">
        <v>0</v>
      </c>
      <c r="F3745" t="s">
        <v>5297</v>
      </c>
      <c r="G3745" t="s">
        <v>47333</v>
      </c>
      <c r="H3745" t="s">
        <v>4962</v>
      </c>
      <c r="I3745">
        <f t="shared" si="58"/>
        <v>366</v>
      </c>
      <c r="J3745" s="1" t="s">
        <v>28277</v>
      </c>
    </row>
    <row r="3746" spans="1:10">
      <c r="A3746">
        <v>2885</v>
      </c>
      <c r="B3746" t="s">
        <v>971</v>
      </c>
      <c r="C3746">
        <v>20190326</v>
      </c>
      <c r="D3746" t="s">
        <v>35</v>
      </c>
      <c r="E3746">
        <v>1</v>
      </c>
      <c r="F3746" t="s">
        <v>5293</v>
      </c>
      <c r="G3746" t="s">
        <v>47338</v>
      </c>
      <c r="H3746" t="s">
        <v>4963</v>
      </c>
      <c r="I3746">
        <f t="shared" si="58"/>
        <v>87</v>
      </c>
      <c r="J3746" s="1" t="s">
        <v>28278</v>
      </c>
    </row>
    <row r="3747" spans="1:10">
      <c r="A3747">
        <v>2903</v>
      </c>
      <c r="B3747" t="s">
        <v>4964</v>
      </c>
      <c r="C3747">
        <v>20190326</v>
      </c>
      <c r="D3747" t="s">
        <v>4</v>
      </c>
      <c r="E3747">
        <v>0</v>
      </c>
      <c r="F3747" t="s">
        <v>5291</v>
      </c>
      <c r="G3747" t="s">
        <v>5299</v>
      </c>
      <c r="H3747" t="s">
        <v>4965</v>
      </c>
      <c r="I3747">
        <f t="shared" si="58"/>
        <v>495</v>
      </c>
      <c r="J3747" s="1" t="s">
        <v>28279</v>
      </c>
    </row>
    <row r="3748" spans="1:10">
      <c r="A3748">
        <v>3041</v>
      </c>
      <c r="B3748" t="s">
        <v>4867</v>
      </c>
      <c r="C3748">
        <v>20190326</v>
      </c>
      <c r="D3748" t="s">
        <v>1</v>
      </c>
      <c r="E3748">
        <v>-2</v>
      </c>
      <c r="F3748" t="s">
        <v>5297</v>
      </c>
      <c r="G3748" t="s">
        <v>5298</v>
      </c>
      <c r="H3748" t="s">
        <v>4966</v>
      </c>
      <c r="I3748">
        <f t="shared" si="58"/>
        <v>543</v>
      </c>
      <c r="J3748" s="1" t="s">
        <v>28280</v>
      </c>
    </row>
    <row r="3749" spans="1:10">
      <c r="A3749">
        <v>3067</v>
      </c>
      <c r="B3749" t="s">
        <v>662</v>
      </c>
      <c r="C3749">
        <v>20190326</v>
      </c>
      <c r="D3749" t="s">
        <v>12</v>
      </c>
      <c r="E3749">
        <v>0</v>
      </c>
      <c r="F3749" t="s">
        <v>5288</v>
      </c>
      <c r="G3749" t="s">
        <v>5289</v>
      </c>
      <c r="H3749" t="s">
        <v>4967</v>
      </c>
      <c r="I3749">
        <f t="shared" si="58"/>
        <v>81</v>
      </c>
      <c r="J3749" s="1" t="s">
        <v>28281</v>
      </c>
    </row>
    <row r="3750" spans="1:10">
      <c r="A3750">
        <v>3259</v>
      </c>
      <c r="B3750" t="s">
        <v>4968</v>
      </c>
      <c r="C3750">
        <v>20190326</v>
      </c>
      <c r="D3750" t="s">
        <v>90</v>
      </c>
      <c r="E3750">
        <v>-1</v>
      </c>
      <c r="F3750" t="s">
        <v>5288</v>
      </c>
      <c r="G3750" t="s">
        <v>47339</v>
      </c>
      <c r="H3750" t="s">
        <v>4969</v>
      </c>
      <c r="I3750">
        <f t="shared" si="58"/>
        <v>49</v>
      </c>
      <c r="J3750" s="1" t="s">
        <v>28282</v>
      </c>
    </row>
    <row r="3751" spans="1:10">
      <c r="A3751">
        <v>3512</v>
      </c>
      <c r="B3751" t="s">
        <v>4970</v>
      </c>
      <c r="C3751">
        <v>20190326</v>
      </c>
      <c r="D3751" t="s">
        <v>90</v>
      </c>
      <c r="E3751">
        <v>0</v>
      </c>
      <c r="F3751" t="s">
        <v>5293</v>
      </c>
      <c r="G3751" t="s">
        <v>5295</v>
      </c>
      <c r="H3751" t="s">
        <v>4971</v>
      </c>
      <c r="I3751">
        <f t="shared" si="58"/>
        <v>75</v>
      </c>
      <c r="J3751" s="1" t="s">
        <v>28283</v>
      </c>
    </row>
    <row r="3752" spans="1:10">
      <c r="A3752">
        <v>3519</v>
      </c>
      <c r="B3752" t="s">
        <v>94</v>
      </c>
      <c r="C3752">
        <v>20190326</v>
      </c>
      <c r="D3752" t="s">
        <v>32</v>
      </c>
      <c r="E3752">
        <v>-1</v>
      </c>
      <c r="F3752" t="s">
        <v>5291</v>
      </c>
      <c r="G3752" t="s">
        <v>5292</v>
      </c>
      <c r="H3752" t="s">
        <v>4972</v>
      </c>
      <c r="I3752">
        <f t="shared" si="58"/>
        <v>38</v>
      </c>
      <c r="J3752" s="1" t="s">
        <v>28284</v>
      </c>
    </row>
    <row r="3753" spans="1:10">
      <c r="A3753">
        <v>3555</v>
      </c>
      <c r="B3753" t="s">
        <v>1054</v>
      </c>
      <c r="C3753">
        <v>20190326</v>
      </c>
      <c r="D3753" t="s">
        <v>90</v>
      </c>
      <c r="E3753">
        <v>-1</v>
      </c>
      <c r="F3753" t="s">
        <v>5291</v>
      </c>
      <c r="G3753" t="s">
        <v>5292</v>
      </c>
      <c r="H3753" t="s">
        <v>4973</v>
      </c>
      <c r="I3753">
        <f t="shared" si="58"/>
        <v>39</v>
      </c>
      <c r="J3753" s="1" t="s">
        <v>28285</v>
      </c>
    </row>
    <row r="3754" spans="1:10">
      <c r="A3754">
        <v>3579</v>
      </c>
      <c r="B3754" t="s">
        <v>94</v>
      </c>
      <c r="C3754">
        <v>20190326</v>
      </c>
      <c r="D3754" t="s">
        <v>122</v>
      </c>
      <c r="E3754">
        <v>-1</v>
      </c>
      <c r="F3754" t="s">
        <v>5291</v>
      </c>
      <c r="G3754" t="s">
        <v>5292</v>
      </c>
      <c r="H3754" t="s">
        <v>4974</v>
      </c>
      <c r="I3754">
        <f t="shared" si="58"/>
        <v>38</v>
      </c>
      <c r="J3754" s="1" t="s">
        <v>28286</v>
      </c>
    </row>
    <row r="3755" spans="1:10">
      <c r="A3755">
        <v>3585</v>
      </c>
      <c r="B3755" t="s">
        <v>509</v>
      </c>
      <c r="C3755">
        <v>20190326</v>
      </c>
      <c r="D3755" t="s">
        <v>170</v>
      </c>
      <c r="E3755">
        <v>-1</v>
      </c>
      <c r="F3755" t="s">
        <v>5288</v>
      </c>
      <c r="G3755" t="s">
        <v>47339</v>
      </c>
      <c r="H3755" t="s">
        <v>4975</v>
      </c>
      <c r="I3755">
        <f t="shared" si="58"/>
        <v>57</v>
      </c>
      <c r="J3755" s="1" t="s">
        <v>28287</v>
      </c>
    </row>
    <row r="3756" spans="1:10">
      <c r="A3756">
        <v>3686</v>
      </c>
      <c r="B3756" t="s">
        <v>261</v>
      </c>
      <c r="C3756">
        <v>20190326</v>
      </c>
      <c r="D3756" t="s">
        <v>12</v>
      </c>
      <c r="E3756">
        <v>-1</v>
      </c>
      <c r="F3756" t="s">
        <v>5291</v>
      </c>
      <c r="G3756" t="s">
        <v>5292</v>
      </c>
      <c r="H3756" t="s">
        <v>4976</v>
      </c>
      <c r="I3756">
        <f t="shared" si="58"/>
        <v>29</v>
      </c>
      <c r="J3756" s="1" t="s">
        <v>28288</v>
      </c>
    </row>
    <row r="3757" spans="1:10">
      <c r="A3757">
        <v>3709</v>
      </c>
      <c r="B3757" t="s">
        <v>1077</v>
      </c>
      <c r="C3757">
        <v>20190326</v>
      </c>
      <c r="D3757">
        <f>-(2018/9)</f>
        <v>-224.22222222222223</v>
      </c>
      <c r="E3757">
        <v>0</v>
      </c>
      <c r="F3757" t="s">
        <v>5288</v>
      </c>
      <c r="G3757" t="s">
        <v>5289</v>
      </c>
      <c r="H3757" t="s">
        <v>4977</v>
      </c>
      <c r="I3757">
        <f t="shared" si="58"/>
        <v>22</v>
      </c>
      <c r="J3757" s="1" t="s">
        <v>28289</v>
      </c>
    </row>
    <row r="3758" spans="1:10">
      <c r="A3758">
        <v>4105</v>
      </c>
      <c r="B3758" t="s">
        <v>3736</v>
      </c>
      <c r="C3758">
        <v>20190326</v>
      </c>
      <c r="D3758" t="s">
        <v>4</v>
      </c>
      <c r="E3758">
        <v>0</v>
      </c>
      <c r="F3758" t="s">
        <v>5288</v>
      </c>
      <c r="G3758" t="s">
        <v>5290</v>
      </c>
      <c r="H3758" t="s">
        <v>4978</v>
      </c>
      <c r="I3758">
        <f t="shared" si="58"/>
        <v>37</v>
      </c>
      <c r="J3758" s="1" t="s">
        <v>28290</v>
      </c>
    </row>
    <row r="3759" spans="1:10">
      <c r="A3759">
        <v>4105</v>
      </c>
      <c r="B3759" t="s">
        <v>3736</v>
      </c>
      <c r="C3759">
        <v>20190326</v>
      </c>
      <c r="D3759" t="s">
        <v>4</v>
      </c>
      <c r="E3759">
        <v>0</v>
      </c>
      <c r="F3759" t="s">
        <v>5288</v>
      </c>
      <c r="G3759" t="s">
        <v>5289</v>
      </c>
      <c r="H3759" t="s">
        <v>4979</v>
      </c>
      <c r="I3759">
        <f t="shared" si="58"/>
        <v>22</v>
      </c>
      <c r="J3759" s="1" t="s">
        <v>28291</v>
      </c>
    </row>
    <row r="3760" spans="1:10">
      <c r="A3760">
        <v>4113</v>
      </c>
      <c r="B3760" t="s">
        <v>2654</v>
      </c>
      <c r="C3760">
        <v>20190326</v>
      </c>
      <c r="D3760" t="s">
        <v>12</v>
      </c>
      <c r="E3760">
        <v>-1</v>
      </c>
      <c r="F3760" t="s">
        <v>5288</v>
      </c>
      <c r="G3760" t="s">
        <v>47339</v>
      </c>
      <c r="H3760" t="s">
        <v>4980</v>
      </c>
      <c r="I3760">
        <f t="shared" si="58"/>
        <v>69</v>
      </c>
      <c r="J3760" s="1" t="s">
        <v>28292</v>
      </c>
    </row>
    <row r="3761" spans="1:10">
      <c r="A3761">
        <v>4114</v>
      </c>
      <c r="B3761" t="s">
        <v>4885</v>
      </c>
      <c r="C3761">
        <v>20190326</v>
      </c>
      <c r="D3761" t="s">
        <v>12</v>
      </c>
      <c r="E3761">
        <v>0</v>
      </c>
      <c r="F3761" t="s">
        <v>5293</v>
      </c>
      <c r="G3761" t="s">
        <v>47338</v>
      </c>
      <c r="H3761" t="s">
        <v>4981</v>
      </c>
      <c r="I3761">
        <f t="shared" si="58"/>
        <v>253</v>
      </c>
      <c r="J3761" s="1" t="s">
        <v>28293</v>
      </c>
    </row>
    <row r="3762" spans="1:10">
      <c r="A3762">
        <v>4171</v>
      </c>
      <c r="B3762" t="s">
        <v>4666</v>
      </c>
      <c r="C3762">
        <v>20190326</v>
      </c>
      <c r="D3762" t="s">
        <v>90</v>
      </c>
      <c r="E3762">
        <v>0</v>
      </c>
      <c r="F3762" t="s">
        <v>5288</v>
      </c>
      <c r="G3762" t="s">
        <v>5289</v>
      </c>
      <c r="H3762" t="s">
        <v>4982</v>
      </c>
      <c r="I3762">
        <f t="shared" si="58"/>
        <v>19</v>
      </c>
      <c r="J3762" s="1" t="s">
        <v>28294</v>
      </c>
    </row>
    <row r="3763" spans="1:10">
      <c r="A3763">
        <v>4186</v>
      </c>
      <c r="B3763" t="s">
        <v>712</v>
      </c>
      <c r="C3763">
        <v>20190326</v>
      </c>
      <c r="D3763" t="s">
        <v>69</v>
      </c>
      <c r="E3763">
        <v>-1</v>
      </c>
      <c r="F3763" t="s">
        <v>5293</v>
      </c>
      <c r="G3763" t="s">
        <v>47338</v>
      </c>
      <c r="H3763" t="s">
        <v>4983</v>
      </c>
      <c r="I3763">
        <f t="shared" si="58"/>
        <v>130</v>
      </c>
      <c r="J3763" s="1" t="s">
        <v>28295</v>
      </c>
    </row>
    <row r="3764" spans="1:10">
      <c r="A3764">
        <v>4415</v>
      </c>
      <c r="B3764" t="s">
        <v>94</v>
      </c>
      <c r="C3764">
        <v>20190326</v>
      </c>
      <c r="D3764" t="s">
        <v>32</v>
      </c>
      <c r="E3764">
        <v>-3</v>
      </c>
      <c r="F3764" t="s">
        <v>5296</v>
      </c>
      <c r="G3764" t="s">
        <v>47340</v>
      </c>
      <c r="H3764" t="s">
        <v>4984</v>
      </c>
      <c r="I3764">
        <f t="shared" si="58"/>
        <v>190</v>
      </c>
      <c r="J3764" s="1" t="s">
        <v>28296</v>
      </c>
    </row>
    <row r="3765" spans="1:10">
      <c r="A3765">
        <v>4529</v>
      </c>
      <c r="B3765" t="s">
        <v>1109</v>
      </c>
      <c r="C3765">
        <v>20190326</v>
      </c>
      <c r="D3765" t="s">
        <v>122</v>
      </c>
      <c r="E3765">
        <v>-2</v>
      </c>
      <c r="F3765" t="s">
        <v>5297</v>
      </c>
      <c r="G3765" t="s">
        <v>5300</v>
      </c>
      <c r="H3765" t="s">
        <v>4985</v>
      </c>
      <c r="I3765">
        <f t="shared" si="58"/>
        <v>383</v>
      </c>
      <c r="J3765" s="1" t="s">
        <v>28297</v>
      </c>
    </row>
    <row r="3766" spans="1:10">
      <c r="A3766">
        <v>4745</v>
      </c>
      <c r="B3766" t="s">
        <v>2682</v>
      </c>
      <c r="C3766">
        <v>20190326</v>
      </c>
      <c r="D3766" t="s">
        <v>1</v>
      </c>
      <c r="E3766">
        <v>0</v>
      </c>
      <c r="F3766" t="s">
        <v>5288</v>
      </c>
      <c r="G3766" t="s">
        <v>5289</v>
      </c>
      <c r="H3766" t="s">
        <v>4986</v>
      </c>
      <c r="I3766">
        <f t="shared" si="58"/>
        <v>21</v>
      </c>
      <c r="J3766" s="1" t="s">
        <v>28298</v>
      </c>
    </row>
    <row r="3767" spans="1:10">
      <c r="A3767">
        <v>4763</v>
      </c>
      <c r="B3767" t="s">
        <v>734</v>
      </c>
      <c r="C3767">
        <v>20190326</v>
      </c>
      <c r="D3767" t="s">
        <v>1</v>
      </c>
      <c r="E3767">
        <v>0</v>
      </c>
      <c r="F3767" t="s">
        <v>5288</v>
      </c>
      <c r="G3767" t="s">
        <v>5289</v>
      </c>
      <c r="H3767" t="s">
        <v>4987</v>
      </c>
      <c r="I3767">
        <f t="shared" si="58"/>
        <v>22</v>
      </c>
      <c r="J3767" s="1" t="s">
        <v>28299</v>
      </c>
    </row>
    <row r="3768" spans="1:10">
      <c r="A3768">
        <v>4804</v>
      </c>
      <c r="B3768" t="s">
        <v>531</v>
      </c>
      <c r="C3768">
        <v>20190326</v>
      </c>
      <c r="D3768" t="s">
        <v>12</v>
      </c>
      <c r="E3768">
        <v>-1</v>
      </c>
      <c r="F3768" t="s">
        <v>5288</v>
      </c>
      <c r="G3768" t="s">
        <v>47339</v>
      </c>
      <c r="H3768" t="s">
        <v>4988</v>
      </c>
      <c r="I3768">
        <f t="shared" si="58"/>
        <v>68</v>
      </c>
      <c r="J3768" s="1" t="s">
        <v>28300</v>
      </c>
    </row>
    <row r="3769" spans="1:10">
      <c r="A3769">
        <v>4804</v>
      </c>
      <c r="B3769" t="s">
        <v>531</v>
      </c>
      <c r="C3769">
        <v>20190326</v>
      </c>
      <c r="D3769" t="s">
        <v>12</v>
      </c>
      <c r="E3769">
        <v>-1</v>
      </c>
      <c r="F3769" t="s">
        <v>5288</v>
      </c>
      <c r="G3769" t="s">
        <v>47339</v>
      </c>
      <c r="H3769" t="s">
        <v>4989</v>
      </c>
      <c r="I3769">
        <f t="shared" si="58"/>
        <v>54</v>
      </c>
      <c r="J3769" s="1" t="s">
        <v>28301</v>
      </c>
    </row>
    <row r="3770" spans="1:10">
      <c r="A3770">
        <v>5102</v>
      </c>
      <c r="B3770" t="s">
        <v>1154</v>
      </c>
      <c r="C3770">
        <v>20190326</v>
      </c>
      <c r="D3770" t="s">
        <v>12</v>
      </c>
      <c r="E3770">
        <v>0</v>
      </c>
      <c r="F3770" t="s">
        <v>5293</v>
      </c>
      <c r="G3770" t="s">
        <v>5295</v>
      </c>
      <c r="H3770" t="s">
        <v>4990</v>
      </c>
      <c r="I3770">
        <f t="shared" si="58"/>
        <v>105</v>
      </c>
      <c r="J3770" s="1" t="s">
        <v>28302</v>
      </c>
    </row>
    <row r="3771" spans="1:10">
      <c r="A3771">
        <v>5258</v>
      </c>
      <c r="B3771" t="s">
        <v>542</v>
      </c>
      <c r="C3771">
        <v>20190326</v>
      </c>
      <c r="D3771" t="s">
        <v>12</v>
      </c>
      <c r="E3771">
        <v>0</v>
      </c>
      <c r="F3771" t="s">
        <v>5288</v>
      </c>
      <c r="G3771" t="s">
        <v>5289</v>
      </c>
      <c r="H3771" t="s">
        <v>4991</v>
      </c>
      <c r="I3771">
        <f t="shared" si="58"/>
        <v>19</v>
      </c>
      <c r="J3771" s="1" t="s">
        <v>28303</v>
      </c>
    </row>
    <row r="3772" spans="1:10">
      <c r="A3772">
        <v>5258</v>
      </c>
      <c r="B3772" t="s">
        <v>542</v>
      </c>
      <c r="C3772">
        <v>20190326</v>
      </c>
      <c r="D3772" t="s">
        <v>12</v>
      </c>
      <c r="E3772">
        <v>-2</v>
      </c>
      <c r="F3772" t="s">
        <v>5297</v>
      </c>
      <c r="G3772" t="s">
        <v>47333</v>
      </c>
      <c r="H3772" t="s">
        <v>4992</v>
      </c>
      <c r="I3772">
        <f t="shared" si="58"/>
        <v>900</v>
      </c>
      <c r="J3772" s="1" t="s">
        <v>28304</v>
      </c>
    </row>
    <row r="3773" spans="1:10">
      <c r="A3773">
        <v>5457</v>
      </c>
      <c r="B3773" t="s">
        <v>4899</v>
      </c>
      <c r="C3773">
        <v>20190326</v>
      </c>
      <c r="D3773" t="s">
        <v>12</v>
      </c>
      <c r="E3773">
        <v>0</v>
      </c>
      <c r="F3773" t="s">
        <v>5288</v>
      </c>
      <c r="G3773" t="s">
        <v>5289</v>
      </c>
      <c r="H3773" t="s">
        <v>4900</v>
      </c>
      <c r="I3773">
        <f t="shared" si="58"/>
        <v>19</v>
      </c>
      <c r="J3773" s="1" t="s">
        <v>28227</v>
      </c>
    </row>
    <row r="3774" spans="1:10">
      <c r="A3774">
        <v>5468</v>
      </c>
      <c r="B3774" t="s">
        <v>1186</v>
      </c>
      <c r="C3774">
        <v>20190326</v>
      </c>
      <c r="D3774" t="s">
        <v>122</v>
      </c>
      <c r="E3774">
        <v>0</v>
      </c>
      <c r="F3774" t="s">
        <v>5288</v>
      </c>
      <c r="G3774" t="s">
        <v>5289</v>
      </c>
      <c r="H3774" t="s">
        <v>4901</v>
      </c>
      <c r="I3774">
        <f t="shared" si="58"/>
        <v>20</v>
      </c>
      <c r="J3774" s="1" t="s">
        <v>28228</v>
      </c>
    </row>
    <row r="3775" spans="1:10">
      <c r="A3775">
        <v>5903</v>
      </c>
      <c r="B3775" t="s">
        <v>3003</v>
      </c>
      <c r="C3775">
        <v>20190326</v>
      </c>
      <c r="D3775" t="s">
        <v>27</v>
      </c>
      <c r="E3775">
        <v>0</v>
      </c>
      <c r="F3775" t="s">
        <v>5293</v>
      </c>
      <c r="G3775" t="s">
        <v>5294</v>
      </c>
      <c r="H3775" t="s">
        <v>4993</v>
      </c>
      <c r="I3775">
        <f t="shared" si="58"/>
        <v>281</v>
      </c>
      <c r="J3775" s="1" t="s">
        <v>28305</v>
      </c>
    </row>
    <row r="3776" spans="1:10">
      <c r="A3776">
        <v>6236</v>
      </c>
      <c r="B3776" t="s">
        <v>1240</v>
      </c>
      <c r="C3776">
        <v>20190326</v>
      </c>
      <c r="D3776" t="s">
        <v>90</v>
      </c>
      <c r="E3776">
        <v>1</v>
      </c>
      <c r="F3776" t="s">
        <v>5293</v>
      </c>
      <c r="G3776" t="s">
        <v>47338</v>
      </c>
      <c r="H3776" t="s">
        <v>4994</v>
      </c>
      <c r="I3776">
        <f t="shared" si="58"/>
        <v>98</v>
      </c>
      <c r="J3776" s="1" t="s">
        <v>28306</v>
      </c>
    </row>
    <row r="3777" spans="1:10">
      <c r="A3777">
        <v>6284</v>
      </c>
      <c r="B3777" t="s">
        <v>3183</v>
      </c>
      <c r="C3777">
        <v>20190326</v>
      </c>
      <c r="D3777" t="s">
        <v>12</v>
      </c>
      <c r="E3777">
        <v>0</v>
      </c>
      <c r="F3777" t="s">
        <v>5288</v>
      </c>
      <c r="G3777" t="s">
        <v>5290</v>
      </c>
      <c r="H3777" t="s">
        <v>4995</v>
      </c>
      <c r="I3777">
        <f t="shared" si="58"/>
        <v>35</v>
      </c>
      <c r="J3777" s="1" t="s">
        <v>28307</v>
      </c>
    </row>
    <row r="3778" spans="1:10">
      <c r="A3778">
        <v>6464</v>
      </c>
      <c r="B3778" t="s">
        <v>4996</v>
      </c>
      <c r="C3778">
        <v>20190326</v>
      </c>
      <c r="D3778" t="s">
        <v>4997</v>
      </c>
      <c r="E3778">
        <v>-1</v>
      </c>
      <c r="F3778" t="s">
        <v>5288</v>
      </c>
      <c r="G3778" t="s">
        <v>47339</v>
      </c>
      <c r="H3778" t="s">
        <v>4998</v>
      </c>
      <c r="I3778">
        <f t="shared" si="58"/>
        <v>48</v>
      </c>
      <c r="J3778" s="1" t="s">
        <v>28308</v>
      </c>
    </row>
    <row r="3779" spans="1:10">
      <c r="A3779">
        <v>6473</v>
      </c>
      <c r="B3779" t="s">
        <v>3033</v>
      </c>
      <c r="C3779">
        <v>20190326</v>
      </c>
      <c r="D3779" t="s">
        <v>69</v>
      </c>
      <c r="E3779">
        <v>-1</v>
      </c>
      <c r="F3779" t="s">
        <v>5288</v>
      </c>
      <c r="G3779" t="s">
        <v>47339</v>
      </c>
      <c r="H3779" t="s">
        <v>4999</v>
      </c>
      <c r="I3779">
        <f t="shared" ref="I3779:I3842" si="59">LEN(H3779)</f>
        <v>47</v>
      </c>
      <c r="J3779" s="1" t="s">
        <v>28309</v>
      </c>
    </row>
    <row r="3780" spans="1:10">
      <c r="A3780">
        <v>6533</v>
      </c>
      <c r="B3780" t="s">
        <v>1389</v>
      </c>
      <c r="C3780">
        <v>20190326</v>
      </c>
      <c r="D3780" t="s">
        <v>12</v>
      </c>
      <c r="E3780">
        <v>0</v>
      </c>
      <c r="F3780" t="s">
        <v>5293</v>
      </c>
      <c r="G3780" t="s">
        <v>5294</v>
      </c>
      <c r="H3780" t="s">
        <v>5000</v>
      </c>
      <c r="I3780">
        <f t="shared" si="59"/>
        <v>375</v>
      </c>
      <c r="J3780" s="1" t="s">
        <v>28310</v>
      </c>
    </row>
    <row r="3781" spans="1:10">
      <c r="A3781">
        <v>6564</v>
      </c>
      <c r="B3781" t="s">
        <v>159</v>
      </c>
      <c r="C3781">
        <v>20190326</v>
      </c>
      <c r="D3781" t="s">
        <v>69</v>
      </c>
      <c r="E3781">
        <v>0</v>
      </c>
      <c r="F3781" t="s">
        <v>5293</v>
      </c>
      <c r="G3781" t="s">
        <v>5295</v>
      </c>
      <c r="H3781" t="s">
        <v>5001</v>
      </c>
      <c r="I3781">
        <f t="shared" si="59"/>
        <v>194</v>
      </c>
      <c r="J3781" s="1" t="s">
        <v>28311</v>
      </c>
    </row>
    <row r="3782" spans="1:10">
      <c r="A3782">
        <v>6633</v>
      </c>
      <c r="B3782" t="s">
        <v>1391</v>
      </c>
      <c r="C3782">
        <v>20190326</v>
      </c>
      <c r="D3782" t="s">
        <v>69</v>
      </c>
      <c r="E3782">
        <v>-2</v>
      </c>
      <c r="F3782" t="s">
        <v>5297</v>
      </c>
      <c r="G3782" t="s">
        <v>5298</v>
      </c>
      <c r="H3782" t="s">
        <v>5002</v>
      </c>
      <c r="I3782">
        <f t="shared" si="59"/>
        <v>26</v>
      </c>
      <c r="J3782" s="1" t="s">
        <v>28312</v>
      </c>
    </row>
    <row r="3783" spans="1:10">
      <c r="A3783">
        <v>6803</v>
      </c>
      <c r="B3783" t="s">
        <v>5003</v>
      </c>
      <c r="C3783">
        <v>20190326</v>
      </c>
      <c r="D3783" t="s">
        <v>4</v>
      </c>
      <c r="E3783">
        <v>0</v>
      </c>
      <c r="F3783" t="s">
        <v>5293</v>
      </c>
      <c r="G3783" t="s">
        <v>5294</v>
      </c>
      <c r="H3783" t="s">
        <v>5004</v>
      </c>
      <c r="I3783">
        <f t="shared" si="59"/>
        <v>585</v>
      </c>
      <c r="J3783" s="1" t="s">
        <v>28313</v>
      </c>
    </row>
    <row r="3784" spans="1:10">
      <c r="A3784">
        <v>8080</v>
      </c>
      <c r="B3784" t="s">
        <v>218</v>
      </c>
      <c r="C3784">
        <v>20190326</v>
      </c>
      <c r="D3784" t="s">
        <v>32</v>
      </c>
      <c r="E3784">
        <v>0</v>
      </c>
      <c r="F3784" t="s">
        <v>5293</v>
      </c>
      <c r="G3784" t="s">
        <v>47338</v>
      </c>
      <c r="H3784" t="s">
        <v>5005</v>
      </c>
      <c r="I3784">
        <f t="shared" si="59"/>
        <v>188</v>
      </c>
      <c r="J3784" s="1" t="s">
        <v>28314</v>
      </c>
    </row>
    <row r="3785" spans="1:10">
      <c r="A3785">
        <v>8080</v>
      </c>
      <c r="B3785" t="s">
        <v>218</v>
      </c>
      <c r="C3785">
        <v>20190326</v>
      </c>
      <c r="D3785" t="s">
        <v>32</v>
      </c>
      <c r="E3785">
        <v>-2</v>
      </c>
      <c r="F3785" t="s">
        <v>5297</v>
      </c>
      <c r="G3785" t="s">
        <v>5298</v>
      </c>
      <c r="H3785" t="s">
        <v>5006</v>
      </c>
      <c r="I3785">
        <f t="shared" si="59"/>
        <v>26</v>
      </c>
      <c r="J3785" s="1" t="s">
        <v>28315</v>
      </c>
    </row>
    <row r="3786" spans="1:10">
      <c r="A3786">
        <v>8432</v>
      </c>
      <c r="B3786" t="s">
        <v>1544</v>
      </c>
      <c r="C3786">
        <v>20190326</v>
      </c>
      <c r="D3786" t="s">
        <v>9</v>
      </c>
      <c r="E3786">
        <v>0</v>
      </c>
      <c r="F3786" t="s">
        <v>5288</v>
      </c>
      <c r="G3786" t="s">
        <v>5290</v>
      </c>
      <c r="H3786" t="s">
        <v>5007</v>
      </c>
      <c r="I3786">
        <f t="shared" si="59"/>
        <v>45</v>
      </c>
      <c r="J3786" s="1" t="s">
        <v>28316</v>
      </c>
    </row>
    <row r="3787" spans="1:10">
      <c r="A3787">
        <v>9904</v>
      </c>
      <c r="B3787" t="s">
        <v>4812</v>
      </c>
      <c r="C3787">
        <v>20190326</v>
      </c>
      <c r="D3787" t="s">
        <v>27</v>
      </c>
      <c r="E3787">
        <v>-1</v>
      </c>
      <c r="F3787" t="s">
        <v>5297</v>
      </c>
      <c r="G3787" t="s">
        <v>5298</v>
      </c>
      <c r="H3787" t="s">
        <v>5008</v>
      </c>
      <c r="I3787">
        <f t="shared" si="59"/>
        <v>1008</v>
      </c>
      <c r="J3787" s="1" t="s">
        <v>28317</v>
      </c>
    </row>
    <row r="3788" spans="1:10">
      <c r="A3788">
        <v>9929</v>
      </c>
      <c r="B3788" t="s">
        <v>4933</v>
      </c>
      <c r="C3788">
        <v>20190326</v>
      </c>
      <c r="D3788" t="s">
        <v>90</v>
      </c>
      <c r="E3788">
        <v>-1</v>
      </c>
      <c r="F3788" t="s">
        <v>5288</v>
      </c>
      <c r="G3788" t="s">
        <v>5289</v>
      </c>
      <c r="H3788" t="s">
        <v>5009</v>
      </c>
      <c r="I3788">
        <f t="shared" si="59"/>
        <v>20</v>
      </c>
      <c r="J3788" s="1" t="s">
        <v>28318</v>
      </c>
    </row>
    <row r="3789" spans="1:10">
      <c r="A3789">
        <v>9933</v>
      </c>
      <c r="B3789" t="s">
        <v>1349</v>
      </c>
      <c r="C3789">
        <v>20190326</v>
      </c>
      <c r="D3789" t="s">
        <v>24</v>
      </c>
      <c r="E3789">
        <v>0</v>
      </c>
      <c r="F3789" t="s">
        <v>5293</v>
      </c>
      <c r="G3789" t="s">
        <v>5294</v>
      </c>
      <c r="H3789" t="s">
        <v>5010</v>
      </c>
      <c r="I3789">
        <f t="shared" si="59"/>
        <v>424</v>
      </c>
      <c r="J3789" s="1" t="s">
        <v>28319</v>
      </c>
    </row>
    <row r="3790" spans="1:10">
      <c r="A3790">
        <v>9939</v>
      </c>
      <c r="B3790" t="s">
        <v>5011</v>
      </c>
      <c r="C3790">
        <v>20190326</v>
      </c>
      <c r="D3790" t="s">
        <v>4</v>
      </c>
      <c r="E3790">
        <v>0</v>
      </c>
      <c r="F3790" t="s">
        <v>5293</v>
      </c>
      <c r="G3790" t="s">
        <v>5295</v>
      </c>
      <c r="H3790" t="s">
        <v>5012</v>
      </c>
      <c r="I3790">
        <f t="shared" si="59"/>
        <v>52</v>
      </c>
      <c r="J3790" s="1" t="s">
        <v>28320</v>
      </c>
    </row>
    <row r="3791" spans="1:10">
      <c r="A3791">
        <v>9946</v>
      </c>
      <c r="B3791" t="s">
        <v>5013</v>
      </c>
      <c r="C3791">
        <v>20190326</v>
      </c>
      <c r="D3791" t="s">
        <v>12</v>
      </c>
      <c r="E3791">
        <v>0</v>
      </c>
      <c r="F3791" t="s">
        <v>5293</v>
      </c>
      <c r="G3791" t="s">
        <v>5295</v>
      </c>
      <c r="H3791" t="s">
        <v>5014</v>
      </c>
      <c r="I3791">
        <f t="shared" si="59"/>
        <v>74</v>
      </c>
      <c r="J3791" s="1" t="s">
        <v>28321</v>
      </c>
    </row>
    <row r="3792" spans="1:10">
      <c r="A3792">
        <v>1104</v>
      </c>
      <c r="B3792" t="s">
        <v>5015</v>
      </c>
      <c r="C3792">
        <v>20190327</v>
      </c>
      <c r="D3792" t="s">
        <v>9</v>
      </c>
      <c r="E3792">
        <v>-1</v>
      </c>
      <c r="F3792" t="s">
        <v>5288</v>
      </c>
      <c r="G3792" t="s">
        <v>5289</v>
      </c>
      <c r="H3792" t="s">
        <v>5016</v>
      </c>
      <c r="I3792">
        <f t="shared" si="59"/>
        <v>18</v>
      </c>
      <c r="J3792" s="1" t="s">
        <v>28322</v>
      </c>
    </row>
    <row r="3793" spans="1:10">
      <c r="A3793">
        <v>1310</v>
      </c>
      <c r="B3793" t="s">
        <v>83</v>
      </c>
      <c r="C3793">
        <v>20190327</v>
      </c>
      <c r="D3793" t="s">
        <v>12</v>
      </c>
      <c r="E3793">
        <v>0</v>
      </c>
      <c r="F3793" t="s">
        <v>5288</v>
      </c>
      <c r="G3793" t="s">
        <v>5290</v>
      </c>
      <c r="H3793" t="s">
        <v>5017</v>
      </c>
      <c r="I3793">
        <f t="shared" si="59"/>
        <v>37</v>
      </c>
      <c r="J3793" s="1" t="s">
        <v>28323</v>
      </c>
    </row>
    <row r="3794" spans="1:10">
      <c r="A3794">
        <v>1455</v>
      </c>
      <c r="B3794" t="s">
        <v>4938</v>
      </c>
      <c r="C3794">
        <v>20190327</v>
      </c>
      <c r="D3794" t="s">
        <v>9</v>
      </c>
      <c r="E3794">
        <v>0</v>
      </c>
      <c r="F3794" t="s">
        <v>5288</v>
      </c>
      <c r="G3794" t="s">
        <v>5289</v>
      </c>
      <c r="H3794" t="s">
        <v>4939</v>
      </c>
      <c r="I3794">
        <f t="shared" si="59"/>
        <v>19</v>
      </c>
      <c r="J3794" s="1" t="s">
        <v>28258</v>
      </c>
    </row>
    <row r="3795" spans="1:10">
      <c r="A3795">
        <v>1475</v>
      </c>
      <c r="B3795" t="s">
        <v>868</v>
      </c>
      <c r="C3795">
        <v>20190327</v>
      </c>
      <c r="D3795" t="s">
        <v>122</v>
      </c>
      <c r="E3795">
        <v>-1</v>
      </c>
      <c r="F3795" t="s">
        <v>5291</v>
      </c>
      <c r="G3795" t="s">
        <v>5292</v>
      </c>
      <c r="H3795" t="s">
        <v>5018</v>
      </c>
      <c r="I3795">
        <f t="shared" si="59"/>
        <v>29</v>
      </c>
      <c r="J3795" s="1" t="s">
        <v>28324</v>
      </c>
    </row>
    <row r="3796" spans="1:10">
      <c r="A3796">
        <v>1519</v>
      </c>
      <c r="B3796" t="s">
        <v>2537</v>
      </c>
      <c r="C3796">
        <v>20190327</v>
      </c>
      <c r="D3796" t="s">
        <v>1</v>
      </c>
      <c r="E3796">
        <v>1</v>
      </c>
      <c r="F3796" t="s">
        <v>5293</v>
      </c>
      <c r="G3796" t="s">
        <v>5294</v>
      </c>
      <c r="H3796" t="s">
        <v>5019</v>
      </c>
      <c r="I3796">
        <f t="shared" si="59"/>
        <v>112</v>
      </c>
      <c r="J3796" s="1" t="s">
        <v>28325</v>
      </c>
    </row>
    <row r="3797" spans="1:10">
      <c r="A3797">
        <v>1566</v>
      </c>
      <c r="B3797" t="s">
        <v>94</v>
      </c>
      <c r="C3797">
        <v>20190327</v>
      </c>
      <c r="D3797" t="s">
        <v>1</v>
      </c>
      <c r="E3797">
        <v>0</v>
      </c>
      <c r="F3797" t="s">
        <v>5288</v>
      </c>
      <c r="G3797" t="s">
        <v>5290</v>
      </c>
      <c r="H3797" t="s">
        <v>5020</v>
      </c>
      <c r="I3797">
        <f t="shared" si="59"/>
        <v>25</v>
      </c>
      <c r="J3797" s="1" t="s">
        <v>28326</v>
      </c>
    </row>
    <row r="3798" spans="1:10">
      <c r="A3798">
        <v>1730</v>
      </c>
      <c r="B3798" t="s">
        <v>4945</v>
      </c>
      <c r="C3798">
        <v>20190327</v>
      </c>
      <c r="D3798" t="s">
        <v>9</v>
      </c>
      <c r="E3798">
        <v>0</v>
      </c>
      <c r="F3798" t="s">
        <v>5288</v>
      </c>
      <c r="G3798" t="s">
        <v>5289</v>
      </c>
      <c r="H3798" t="s">
        <v>4946</v>
      </c>
      <c r="I3798">
        <f t="shared" si="59"/>
        <v>19</v>
      </c>
      <c r="J3798" s="1" t="s">
        <v>28263</v>
      </c>
    </row>
    <row r="3799" spans="1:10">
      <c r="A3799">
        <v>1776</v>
      </c>
      <c r="B3799" t="s">
        <v>891</v>
      </c>
      <c r="C3799">
        <v>20190327</v>
      </c>
      <c r="D3799" t="s">
        <v>1</v>
      </c>
      <c r="E3799">
        <v>0</v>
      </c>
      <c r="F3799" t="s">
        <v>5293</v>
      </c>
      <c r="G3799" t="s">
        <v>47338</v>
      </c>
      <c r="H3799" t="s">
        <v>5021</v>
      </c>
      <c r="I3799">
        <f t="shared" si="59"/>
        <v>137</v>
      </c>
      <c r="J3799" s="1" t="s">
        <v>28327</v>
      </c>
    </row>
    <row r="3800" spans="1:10">
      <c r="A3800">
        <v>1819</v>
      </c>
      <c r="B3800" t="s">
        <v>94</v>
      </c>
      <c r="C3800">
        <v>20190327</v>
      </c>
      <c r="D3800" t="s">
        <v>170</v>
      </c>
      <c r="E3800">
        <v>-1</v>
      </c>
      <c r="F3800" t="s">
        <v>5291</v>
      </c>
      <c r="G3800" t="s">
        <v>5292</v>
      </c>
      <c r="H3800" t="s">
        <v>5022</v>
      </c>
      <c r="I3800">
        <f t="shared" si="59"/>
        <v>29</v>
      </c>
      <c r="J3800" s="1" t="s">
        <v>28328</v>
      </c>
    </row>
    <row r="3801" spans="1:10">
      <c r="A3801">
        <v>2027</v>
      </c>
      <c r="B3801" t="s">
        <v>5023</v>
      </c>
      <c r="C3801">
        <v>20190327</v>
      </c>
      <c r="D3801" t="s">
        <v>1</v>
      </c>
      <c r="E3801">
        <v>1</v>
      </c>
      <c r="F3801" t="s">
        <v>5293</v>
      </c>
      <c r="G3801" t="s">
        <v>5294</v>
      </c>
      <c r="H3801" t="s">
        <v>5024</v>
      </c>
      <c r="I3801">
        <f t="shared" si="59"/>
        <v>305</v>
      </c>
      <c r="J3801" s="1" t="s">
        <v>28329</v>
      </c>
    </row>
    <row r="3802" spans="1:10">
      <c r="A3802">
        <v>2064</v>
      </c>
      <c r="B3802" t="s">
        <v>16</v>
      </c>
      <c r="C3802">
        <v>20190327</v>
      </c>
      <c r="D3802" t="s">
        <v>12</v>
      </c>
      <c r="E3802">
        <v>0</v>
      </c>
      <c r="F3802" t="s">
        <v>5288</v>
      </c>
      <c r="G3802" t="s">
        <v>5289</v>
      </c>
      <c r="H3802" t="s">
        <v>5025</v>
      </c>
      <c r="I3802">
        <f t="shared" si="59"/>
        <v>22</v>
      </c>
      <c r="J3802" s="1" t="s">
        <v>28330</v>
      </c>
    </row>
    <row r="3803" spans="1:10">
      <c r="A3803">
        <v>2321</v>
      </c>
      <c r="B3803" t="s">
        <v>912</v>
      </c>
      <c r="C3803">
        <v>20190327</v>
      </c>
      <c r="D3803" t="s">
        <v>122</v>
      </c>
      <c r="E3803">
        <v>-1</v>
      </c>
      <c r="F3803" t="s">
        <v>5291</v>
      </c>
      <c r="G3803" t="s">
        <v>5292</v>
      </c>
      <c r="H3803" t="s">
        <v>5026</v>
      </c>
      <c r="I3803">
        <f t="shared" si="59"/>
        <v>29</v>
      </c>
      <c r="J3803" s="1" t="s">
        <v>28331</v>
      </c>
    </row>
    <row r="3804" spans="1:10">
      <c r="A3804">
        <v>2330</v>
      </c>
      <c r="B3804" t="s">
        <v>20</v>
      </c>
      <c r="C3804">
        <v>20190327</v>
      </c>
      <c r="D3804" t="s">
        <v>21</v>
      </c>
      <c r="E3804">
        <v>0</v>
      </c>
      <c r="F3804" t="s">
        <v>5293</v>
      </c>
      <c r="G3804" t="s">
        <v>47338</v>
      </c>
      <c r="H3804" t="s">
        <v>5027</v>
      </c>
      <c r="I3804">
        <f t="shared" si="59"/>
        <v>357</v>
      </c>
      <c r="J3804" s="1" t="s">
        <v>28332</v>
      </c>
    </row>
    <row r="3805" spans="1:10">
      <c r="A3805">
        <v>2371</v>
      </c>
      <c r="B3805" t="s">
        <v>105</v>
      </c>
      <c r="C3805">
        <v>20190327</v>
      </c>
      <c r="D3805" t="s">
        <v>90</v>
      </c>
      <c r="E3805">
        <v>-1</v>
      </c>
      <c r="F3805" t="s">
        <v>5293</v>
      </c>
      <c r="G3805" t="s">
        <v>47338</v>
      </c>
      <c r="H3805" t="s">
        <v>5028</v>
      </c>
      <c r="I3805">
        <f t="shared" si="59"/>
        <v>633</v>
      </c>
      <c r="J3805" s="1" t="s">
        <v>28333</v>
      </c>
    </row>
    <row r="3806" spans="1:10">
      <c r="A3806">
        <v>2390</v>
      </c>
      <c r="B3806" t="s">
        <v>5029</v>
      </c>
      <c r="C3806">
        <v>20190327</v>
      </c>
      <c r="D3806" t="s">
        <v>12</v>
      </c>
      <c r="E3806">
        <v>0</v>
      </c>
      <c r="F3806" t="s">
        <v>5293</v>
      </c>
      <c r="G3806" t="s">
        <v>47338</v>
      </c>
      <c r="H3806" t="s">
        <v>5030</v>
      </c>
      <c r="I3806">
        <f t="shared" si="59"/>
        <v>91</v>
      </c>
      <c r="J3806" s="1" t="s">
        <v>28334</v>
      </c>
    </row>
    <row r="3807" spans="1:10">
      <c r="A3807">
        <v>2454</v>
      </c>
      <c r="B3807" t="s">
        <v>1809</v>
      </c>
      <c r="C3807">
        <v>20190327</v>
      </c>
      <c r="D3807" t="s">
        <v>24</v>
      </c>
      <c r="E3807">
        <v>0</v>
      </c>
      <c r="F3807" t="s">
        <v>5293</v>
      </c>
      <c r="G3807" t="s">
        <v>47338</v>
      </c>
      <c r="H3807" t="s">
        <v>5027</v>
      </c>
      <c r="I3807">
        <f t="shared" si="59"/>
        <v>357</v>
      </c>
      <c r="J3807" s="1" t="s">
        <v>28332</v>
      </c>
    </row>
    <row r="3808" spans="1:10">
      <c r="A3808">
        <v>2475</v>
      </c>
      <c r="B3808" t="s">
        <v>94</v>
      </c>
      <c r="C3808">
        <v>20190327</v>
      </c>
      <c r="D3808" t="s">
        <v>109</v>
      </c>
      <c r="E3808">
        <v>-3</v>
      </c>
      <c r="F3808" t="s">
        <v>5297</v>
      </c>
      <c r="G3808" t="s">
        <v>47333</v>
      </c>
      <c r="H3808" t="s">
        <v>5031</v>
      </c>
      <c r="I3808">
        <f t="shared" si="59"/>
        <v>225</v>
      </c>
      <c r="J3808" s="1" t="s">
        <v>28335</v>
      </c>
    </row>
    <row r="3809" spans="1:10">
      <c r="A3809">
        <v>2498</v>
      </c>
      <c r="B3809" t="s">
        <v>247</v>
      </c>
      <c r="C3809">
        <v>20190327</v>
      </c>
      <c r="D3809" t="s">
        <v>1</v>
      </c>
      <c r="E3809">
        <v>0</v>
      </c>
      <c r="F3809" t="s">
        <v>5293</v>
      </c>
      <c r="G3809" t="s">
        <v>5294</v>
      </c>
      <c r="H3809" t="s">
        <v>5032</v>
      </c>
      <c r="I3809">
        <f t="shared" si="59"/>
        <v>207</v>
      </c>
      <c r="J3809" s="1" t="s">
        <v>28336</v>
      </c>
    </row>
    <row r="3810" spans="1:10">
      <c r="A3810">
        <v>2515</v>
      </c>
      <c r="B3810" t="s">
        <v>4414</v>
      </c>
      <c r="C3810">
        <v>20190327</v>
      </c>
      <c r="D3810" t="s">
        <v>1</v>
      </c>
      <c r="E3810">
        <v>0</v>
      </c>
      <c r="F3810" t="s">
        <v>5293</v>
      </c>
      <c r="G3810" t="s">
        <v>47338</v>
      </c>
      <c r="H3810" t="s">
        <v>5033</v>
      </c>
      <c r="I3810">
        <f t="shared" si="59"/>
        <v>347</v>
      </c>
      <c r="J3810" s="1" t="s">
        <v>28337</v>
      </c>
    </row>
    <row r="3811" spans="1:10">
      <c r="A3811">
        <v>2515</v>
      </c>
      <c r="B3811" t="s">
        <v>4414</v>
      </c>
      <c r="C3811">
        <v>20190327</v>
      </c>
      <c r="D3811" t="s">
        <v>1</v>
      </c>
      <c r="E3811">
        <v>0</v>
      </c>
      <c r="F3811" t="s">
        <v>5288</v>
      </c>
      <c r="G3811" t="s">
        <v>5290</v>
      </c>
      <c r="H3811" t="s">
        <v>5034</v>
      </c>
      <c r="I3811">
        <f t="shared" si="59"/>
        <v>33</v>
      </c>
      <c r="J3811" s="1" t="s">
        <v>28338</v>
      </c>
    </row>
    <row r="3812" spans="1:10">
      <c r="A3812">
        <v>2636</v>
      </c>
      <c r="B3812" t="s">
        <v>4960</v>
      </c>
      <c r="C3812">
        <v>20190327</v>
      </c>
      <c r="D3812" t="s">
        <v>9</v>
      </c>
      <c r="E3812">
        <v>1</v>
      </c>
      <c r="F3812" t="s">
        <v>5293</v>
      </c>
      <c r="G3812" t="s">
        <v>5294</v>
      </c>
      <c r="H3812" t="s">
        <v>5035</v>
      </c>
      <c r="I3812">
        <f t="shared" si="59"/>
        <v>292</v>
      </c>
      <c r="J3812" s="1" t="s">
        <v>28339</v>
      </c>
    </row>
    <row r="3813" spans="1:10">
      <c r="A3813">
        <v>2748</v>
      </c>
      <c r="B3813" t="s">
        <v>4136</v>
      </c>
      <c r="C3813">
        <v>20190327</v>
      </c>
      <c r="D3813" t="s">
        <v>1</v>
      </c>
      <c r="E3813">
        <v>0</v>
      </c>
      <c r="F3813" t="s">
        <v>5293</v>
      </c>
      <c r="G3813" t="s">
        <v>5295</v>
      </c>
      <c r="H3813" t="s">
        <v>5036</v>
      </c>
      <c r="I3813">
        <f t="shared" si="59"/>
        <v>277</v>
      </c>
      <c r="J3813" s="1" t="s">
        <v>28340</v>
      </c>
    </row>
    <row r="3814" spans="1:10">
      <c r="A3814">
        <v>2748</v>
      </c>
      <c r="B3814" t="s">
        <v>4136</v>
      </c>
      <c r="C3814">
        <v>20190327</v>
      </c>
      <c r="D3814" t="s">
        <v>1</v>
      </c>
      <c r="E3814">
        <v>1</v>
      </c>
      <c r="F3814" t="s">
        <v>5293</v>
      </c>
      <c r="G3814" t="s">
        <v>5294</v>
      </c>
      <c r="H3814" t="s">
        <v>5037</v>
      </c>
      <c r="I3814">
        <f t="shared" si="59"/>
        <v>354</v>
      </c>
      <c r="J3814" s="1" t="s">
        <v>28341</v>
      </c>
    </row>
    <row r="3815" spans="1:10">
      <c r="A3815">
        <v>2881</v>
      </c>
      <c r="B3815" t="s">
        <v>967</v>
      </c>
      <c r="C3815">
        <v>20190327</v>
      </c>
      <c r="D3815" t="s">
        <v>35</v>
      </c>
      <c r="E3815">
        <v>-1</v>
      </c>
      <c r="F3815" t="s">
        <v>5293</v>
      </c>
      <c r="G3815" t="s">
        <v>47338</v>
      </c>
      <c r="H3815" t="s">
        <v>5038</v>
      </c>
      <c r="I3815">
        <f t="shared" si="59"/>
        <v>102</v>
      </c>
      <c r="J3815" s="1" t="s">
        <v>28342</v>
      </c>
    </row>
    <row r="3816" spans="1:10">
      <c r="A3816">
        <v>2886</v>
      </c>
      <c r="B3816" t="s">
        <v>4140</v>
      </c>
      <c r="C3816">
        <v>20190327</v>
      </c>
      <c r="D3816" t="s">
        <v>35</v>
      </c>
      <c r="E3816">
        <v>-1</v>
      </c>
      <c r="F3816" t="s">
        <v>5288</v>
      </c>
      <c r="G3816" t="s">
        <v>47339</v>
      </c>
      <c r="H3816" t="s">
        <v>5039</v>
      </c>
      <c r="I3816">
        <f t="shared" si="59"/>
        <v>249</v>
      </c>
      <c r="J3816" s="1" t="s">
        <v>28343</v>
      </c>
    </row>
    <row r="3817" spans="1:10">
      <c r="A3817">
        <v>2911</v>
      </c>
      <c r="B3817" t="s">
        <v>3658</v>
      </c>
      <c r="C3817">
        <v>20190327</v>
      </c>
      <c r="D3817" t="s">
        <v>12</v>
      </c>
      <c r="E3817">
        <v>-1</v>
      </c>
      <c r="F3817" t="s">
        <v>5288</v>
      </c>
      <c r="G3817" t="s">
        <v>47339</v>
      </c>
      <c r="H3817" t="s">
        <v>5040</v>
      </c>
      <c r="I3817">
        <f t="shared" si="59"/>
        <v>112</v>
      </c>
      <c r="J3817" s="1" t="s">
        <v>28344</v>
      </c>
    </row>
    <row r="3818" spans="1:10">
      <c r="A3818">
        <v>3085</v>
      </c>
      <c r="B3818" t="s">
        <v>998</v>
      </c>
      <c r="C3818">
        <v>20190327</v>
      </c>
      <c r="D3818" t="s">
        <v>90</v>
      </c>
      <c r="E3818">
        <v>-1</v>
      </c>
      <c r="F3818" t="s">
        <v>5297</v>
      </c>
      <c r="G3818" t="s">
        <v>47333</v>
      </c>
      <c r="H3818" t="s">
        <v>5041</v>
      </c>
      <c r="I3818">
        <f t="shared" si="59"/>
        <v>461</v>
      </c>
      <c r="J3818" s="1" t="s">
        <v>28345</v>
      </c>
    </row>
    <row r="3819" spans="1:10">
      <c r="A3819">
        <v>3086</v>
      </c>
      <c r="B3819" t="s">
        <v>5042</v>
      </c>
      <c r="C3819">
        <v>20190327</v>
      </c>
      <c r="D3819" t="s">
        <v>122</v>
      </c>
      <c r="E3819">
        <v>-2</v>
      </c>
      <c r="F3819" t="s">
        <v>5297</v>
      </c>
      <c r="G3819" t="s">
        <v>5298</v>
      </c>
      <c r="H3819" t="s">
        <v>5043</v>
      </c>
      <c r="I3819">
        <f t="shared" si="59"/>
        <v>28</v>
      </c>
      <c r="J3819" s="1" t="s">
        <v>28346</v>
      </c>
    </row>
    <row r="3820" spans="1:10">
      <c r="A3820">
        <v>3164</v>
      </c>
      <c r="B3820" t="s">
        <v>2618</v>
      </c>
      <c r="C3820">
        <v>20190327</v>
      </c>
      <c r="D3820" t="s">
        <v>12</v>
      </c>
      <c r="E3820">
        <v>0</v>
      </c>
      <c r="F3820" t="s">
        <v>5288</v>
      </c>
      <c r="G3820" t="s">
        <v>5289</v>
      </c>
      <c r="H3820" t="s">
        <v>5044</v>
      </c>
      <c r="I3820">
        <f t="shared" si="59"/>
        <v>19</v>
      </c>
      <c r="J3820" s="1" t="s">
        <v>28347</v>
      </c>
    </row>
    <row r="3821" spans="1:10">
      <c r="A3821">
        <v>3252</v>
      </c>
      <c r="B3821" t="s">
        <v>3469</v>
      </c>
      <c r="C3821">
        <v>20190327</v>
      </c>
      <c r="D3821" t="s">
        <v>122</v>
      </c>
      <c r="E3821">
        <v>0</v>
      </c>
      <c r="F3821" t="s">
        <v>5288</v>
      </c>
      <c r="G3821" t="s">
        <v>5289</v>
      </c>
      <c r="H3821" t="s">
        <v>5045</v>
      </c>
      <c r="I3821">
        <f t="shared" si="59"/>
        <v>55</v>
      </c>
      <c r="J3821" s="1" t="s">
        <v>28348</v>
      </c>
    </row>
    <row r="3822" spans="1:10">
      <c r="A3822">
        <v>3512</v>
      </c>
      <c r="B3822" t="s">
        <v>4970</v>
      </c>
      <c r="C3822">
        <v>20190327</v>
      </c>
      <c r="D3822" t="s">
        <v>90</v>
      </c>
      <c r="E3822">
        <v>0</v>
      </c>
      <c r="F3822" t="s">
        <v>5288</v>
      </c>
      <c r="G3822" t="s">
        <v>5289</v>
      </c>
      <c r="H3822" t="s">
        <v>5046</v>
      </c>
      <c r="I3822">
        <f t="shared" si="59"/>
        <v>20</v>
      </c>
      <c r="J3822" s="1" t="s">
        <v>28349</v>
      </c>
    </row>
    <row r="3823" spans="1:10">
      <c r="A3823">
        <v>3519</v>
      </c>
      <c r="B3823" t="s">
        <v>94</v>
      </c>
      <c r="C3823">
        <v>20190327</v>
      </c>
      <c r="D3823" t="s">
        <v>32</v>
      </c>
      <c r="E3823">
        <v>-1</v>
      </c>
      <c r="F3823" t="s">
        <v>5291</v>
      </c>
      <c r="G3823" t="s">
        <v>5292</v>
      </c>
      <c r="H3823" t="s">
        <v>5047</v>
      </c>
      <c r="I3823">
        <f t="shared" si="59"/>
        <v>38</v>
      </c>
      <c r="J3823" s="1" t="s">
        <v>28350</v>
      </c>
    </row>
    <row r="3824" spans="1:10">
      <c r="A3824">
        <v>3522</v>
      </c>
      <c r="B3824" t="s">
        <v>683</v>
      </c>
      <c r="C3824">
        <v>20190327</v>
      </c>
      <c r="D3824" t="s">
        <v>12</v>
      </c>
      <c r="E3824">
        <v>1</v>
      </c>
      <c r="F3824" t="s">
        <v>5293</v>
      </c>
      <c r="G3824" t="s">
        <v>47338</v>
      </c>
      <c r="H3824" t="s">
        <v>5048</v>
      </c>
      <c r="I3824">
        <f t="shared" si="59"/>
        <v>54</v>
      </c>
      <c r="J3824" s="1" t="s">
        <v>28351</v>
      </c>
    </row>
    <row r="3825" spans="1:10">
      <c r="A3825">
        <v>3555</v>
      </c>
      <c r="B3825" t="s">
        <v>1054</v>
      </c>
      <c r="C3825">
        <v>20190327</v>
      </c>
      <c r="D3825" t="s">
        <v>90</v>
      </c>
      <c r="E3825">
        <v>-1</v>
      </c>
      <c r="F3825" t="s">
        <v>5291</v>
      </c>
      <c r="G3825" t="s">
        <v>5292</v>
      </c>
      <c r="H3825" t="s">
        <v>5049</v>
      </c>
      <c r="I3825">
        <f t="shared" si="59"/>
        <v>39</v>
      </c>
      <c r="J3825" s="1" t="s">
        <v>28352</v>
      </c>
    </row>
    <row r="3826" spans="1:10">
      <c r="A3826">
        <v>3579</v>
      </c>
      <c r="B3826" t="s">
        <v>94</v>
      </c>
      <c r="C3826">
        <v>20190327</v>
      </c>
      <c r="D3826" t="s">
        <v>122</v>
      </c>
      <c r="E3826">
        <v>-1</v>
      </c>
      <c r="F3826" t="s">
        <v>5291</v>
      </c>
      <c r="G3826" t="s">
        <v>5292</v>
      </c>
      <c r="H3826" t="s">
        <v>5050</v>
      </c>
      <c r="I3826">
        <f t="shared" si="59"/>
        <v>38</v>
      </c>
      <c r="J3826" s="1" t="s">
        <v>28353</v>
      </c>
    </row>
    <row r="3827" spans="1:10">
      <c r="A3827">
        <v>3642</v>
      </c>
      <c r="B3827" t="s">
        <v>1069</v>
      </c>
      <c r="C3827">
        <v>20190327</v>
      </c>
      <c r="D3827" t="s">
        <v>90</v>
      </c>
      <c r="E3827">
        <v>1</v>
      </c>
      <c r="F3827" t="s">
        <v>5293</v>
      </c>
      <c r="G3827" t="s">
        <v>47338</v>
      </c>
      <c r="H3827" t="s">
        <v>5051</v>
      </c>
      <c r="I3827">
        <f t="shared" si="59"/>
        <v>85</v>
      </c>
      <c r="J3827" s="1" t="s">
        <v>28354</v>
      </c>
    </row>
    <row r="3828" spans="1:10">
      <c r="A3828">
        <v>3686</v>
      </c>
      <c r="B3828" t="s">
        <v>261</v>
      </c>
      <c r="C3828">
        <v>20190327</v>
      </c>
      <c r="D3828" t="s">
        <v>12</v>
      </c>
      <c r="E3828">
        <v>-1</v>
      </c>
      <c r="F3828" t="s">
        <v>5291</v>
      </c>
      <c r="G3828" t="s">
        <v>5292</v>
      </c>
      <c r="H3828" t="s">
        <v>5052</v>
      </c>
      <c r="I3828">
        <f t="shared" si="59"/>
        <v>29</v>
      </c>
      <c r="J3828" s="1" t="s">
        <v>28355</v>
      </c>
    </row>
    <row r="3829" spans="1:10">
      <c r="A3829">
        <v>4130</v>
      </c>
      <c r="B3829" t="s">
        <v>1662</v>
      </c>
      <c r="C3829">
        <v>20190327</v>
      </c>
      <c r="D3829" t="s">
        <v>1</v>
      </c>
      <c r="E3829">
        <v>-1</v>
      </c>
      <c r="F3829" t="s">
        <v>5288</v>
      </c>
      <c r="G3829" t="s">
        <v>47339</v>
      </c>
      <c r="H3829" t="s">
        <v>5053</v>
      </c>
      <c r="I3829">
        <f t="shared" si="59"/>
        <v>122</v>
      </c>
      <c r="J3829" s="1" t="s">
        <v>28356</v>
      </c>
    </row>
    <row r="3830" spans="1:10">
      <c r="A3830">
        <v>4171</v>
      </c>
      <c r="B3830" t="s">
        <v>4666</v>
      </c>
      <c r="C3830">
        <v>20190327</v>
      </c>
      <c r="D3830" t="s">
        <v>90</v>
      </c>
      <c r="E3830">
        <v>0</v>
      </c>
      <c r="F3830" t="s">
        <v>5288</v>
      </c>
      <c r="G3830" t="s">
        <v>5289</v>
      </c>
      <c r="H3830" t="s">
        <v>4982</v>
      </c>
      <c r="I3830">
        <f t="shared" si="59"/>
        <v>19</v>
      </c>
      <c r="J3830" s="1" t="s">
        <v>28294</v>
      </c>
    </row>
    <row r="3831" spans="1:10">
      <c r="A3831">
        <v>4207</v>
      </c>
      <c r="B3831" t="s">
        <v>1529</v>
      </c>
      <c r="C3831">
        <v>20190327</v>
      </c>
      <c r="D3831" t="s">
        <v>1</v>
      </c>
      <c r="E3831">
        <v>0</v>
      </c>
      <c r="F3831" t="s">
        <v>5293</v>
      </c>
      <c r="G3831" t="s">
        <v>47338</v>
      </c>
      <c r="H3831" t="s">
        <v>5054</v>
      </c>
      <c r="I3831">
        <f t="shared" si="59"/>
        <v>128</v>
      </c>
      <c r="J3831" s="1" t="s">
        <v>28357</v>
      </c>
    </row>
    <row r="3832" spans="1:10">
      <c r="A3832">
        <v>4763</v>
      </c>
      <c r="B3832" t="s">
        <v>734</v>
      </c>
      <c r="C3832">
        <v>20190327</v>
      </c>
      <c r="D3832" t="s">
        <v>1</v>
      </c>
      <c r="E3832">
        <v>0</v>
      </c>
      <c r="F3832" t="s">
        <v>5288</v>
      </c>
      <c r="G3832" t="s">
        <v>5289</v>
      </c>
      <c r="H3832" t="s">
        <v>4987</v>
      </c>
      <c r="I3832">
        <f t="shared" si="59"/>
        <v>22</v>
      </c>
      <c r="J3832" s="1" t="s">
        <v>28299</v>
      </c>
    </row>
    <row r="3833" spans="1:10">
      <c r="A3833">
        <v>4927</v>
      </c>
      <c r="B3833" t="s">
        <v>2854</v>
      </c>
      <c r="C3833">
        <v>20190327</v>
      </c>
      <c r="D3833" t="s">
        <v>5055</v>
      </c>
      <c r="E3833">
        <v>3</v>
      </c>
      <c r="F3833" t="s">
        <v>5291</v>
      </c>
      <c r="G3833" t="s">
        <v>47335</v>
      </c>
      <c r="H3833" t="s">
        <v>5056</v>
      </c>
      <c r="I3833">
        <f t="shared" si="59"/>
        <v>95</v>
      </c>
      <c r="J3833" s="1" t="s">
        <v>28358</v>
      </c>
    </row>
    <row r="3834" spans="1:10">
      <c r="A3834">
        <v>4960</v>
      </c>
      <c r="B3834" t="s">
        <v>1432</v>
      </c>
      <c r="C3834">
        <v>20190327</v>
      </c>
      <c r="D3834" t="s">
        <v>4679</v>
      </c>
      <c r="E3834">
        <v>-2</v>
      </c>
      <c r="F3834" t="s">
        <v>5288</v>
      </c>
      <c r="G3834" t="s">
        <v>47339</v>
      </c>
      <c r="H3834" t="s">
        <v>5057</v>
      </c>
      <c r="I3834">
        <f t="shared" si="59"/>
        <v>400</v>
      </c>
      <c r="J3834" s="1" t="s">
        <v>28359</v>
      </c>
    </row>
    <row r="3835" spans="1:10">
      <c r="A3835">
        <v>5209</v>
      </c>
      <c r="B3835" t="s">
        <v>1159</v>
      </c>
      <c r="C3835">
        <v>20190327</v>
      </c>
      <c r="D3835" t="s">
        <v>9</v>
      </c>
      <c r="E3835">
        <v>0</v>
      </c>
      <c r="F3835" t="s">
        <v>5293</v>
      </c>
      <c r="G3835" t="s">
        <v>5294</v>
      </c>
      <c r="H3835" t="s">
        <v>5058</v>
      </c>
      <c r="I3835">
        <f t="shared" si="59"/>
        <v>736</v>
      </c>
      <c r="J3835" s="1" t="s">
        <v>28360</v>
      </c>
    </row>
    <row r="3836" spans="1:10">
      <c r="A3836">
        <v>5258</v>
      </c>
      <c r="B3836" t="s">
        <v>542</v>
      </c>
      <c r="C3836">
        <v>20190327</v>
      </c>
      <c r="D3836" t="s">
        <v>12</v>
      </c>
      <c r="E3836">
        <v>0</v>
      </c>
      <c r="F3836" t="s">
        <v>5288</v>
      </c>
      <c r="G3836" t="s">
        <v>5289</v>
      </c>
      <c r="H3836" t="s">
        <v>4991</v>
      </c>
      <c r="I3836">
        <f t="shared" si="59"/>
        <v>19</v>
      </c>
      <c r="J3836" s="1" t="s">
        <v>28303</v>
      </c>
    </row>
    <row r="3837" spans="1:10">
      <c r="A3837">
        <v>5324</v>
      </c>
      <c r="B3837" t="s">
        <v>1176</v>
      </c>
      <c r="C3837">
        <v>20190327</v>
      </c>
      <c r="D3837" t="s">
        <v>1</v>
      </c>
      <c r="E3837">
        <v>0</v>
      </c>
      <c r="F3837" t="s">
        <v>5288</v>
      </c>
      <c r="G3837" t="s">
        <v>5289</v>
      </c>
      <c r="H3837" t="s">
        <v>5059</v>
      </c>
      <c r="I3837">
        <f t="shared" si="59"/>
        <v>19</v>
      </c>
      <c r="J3837" s="1" t="s">
        <v>28361</v>
      </c>
    </row>
    <row r="3838" spans="1:10">
      <c r="A3838">
        <v>5474</v>
      </c>
      <c r="B3838" t="s">
        <v>1188</v>
      </c>
      <c r="C3838">
        <v>20190327</v>
      </c>
      <c r="D3838" t="s">
        <v>1</v>
      </c>
      <c r="E3838">
        <v>0</v>
      </c>
      <c r="F3838" t="s">
        <v>5288</v>
      </c>
      <c r="G3838" t="s">
        <v>47339</v>
      </c>
      <c r="H3838" t="s">
        <v>5060</v>
      </c>
      <c r="I3838">
        <f t="shared" si="59"/>
        <v>52</v>
      </c>
      <c r="J3838" s="1" t="s">
        <v>28362</v>
      </c>
    </row>
    <row r="3839" spans="1:10">
      <c r="A3839">
        <v>5512</v>
      </c>
      <c r="B3839" t="s">
        <v>5061</v>
      </c>
      <c r="C3839">
        <v>20190327</v>
      </c>
      <c r="D3839" t="s">
        <v>90</v>
      </c>
      <c r="E3839">
        <v>0</v>
      </c>
      <c r="F3839" t="s">
        <v>5293</v>
      </c>
      <c r="G3839" t="s">
        <v>47338</v>
      </c>
      <c r="H3839" t="s">
        <v>5062</v>
      </c>
      <c r="I3839">
        <f t="shared" si="59"/>
        <v>96</v>
      </c>
      <c r="J3839" s="1" t="s">
        <v>28363</v>
      </c>
    </row>
    <row r="3840" spans="1:10">
      <c r="A3840">
        <v>5704</v>
      </c>
      <c r="B3840" t="s">
        <v>5063</v>
      </c>
      <c r="C3840">
        <v>20190327</v>
      </c>
      <c r="D3840" t="s">
        <v>1</v>
      </c>
      <c r="E3840">
        <v>-1</v>
      </c>
      <c r="F3840" t="s">
        <v>5288</v>
      </c>
      <c r="G3840" t="s">
        <v>47339</v>
      </c>
      <c r="H3840" t="s">
        <v>5064</v>
      </c>
      <c r="I3840">
        <f t="shared" si="59"/>
        <v>53</v>
      </c>
      <c r="J3840" s="1" t="s">
        <v>28364</v>
      </c>
    </row>
    <row r="3841" spans="1:10">
      <c r="A3841">
        <v>6026</v>
      </c>
      <c r="B3841" t="s">
        <v>151</v>
      </c>
      <c r="C3841">
        <v>20190327</v>
      </c>
      <c r="D3841" t="s">
        <v>35</v>
      </c>
      <c r="E3841">
        <v>-1</v>
      </c>
      <c r="F3841" t="s">
        <v>5293</v>
      </c>
      <c r="G3841" t="s">
        <v>47338</v>
      </c>
      <c r="H3841" t="s">
        <v>5065</v>
      </c>
      <c r="I3841">
        <f t="shared" si="59"/>
        <v>61</v>
      </c>
      <c r="J3841" s="1" t="s">
        <v>28365</v>
      </c>
    </row>
    <row r="3842" spans="1:10">
      <c r="A3842">
        <v>6264</v>
      </c>
      <c r="B3842" t="s">
        <v>2748</v>
      </c>
      <c r="C3842">
        <v>20190327</v>
      </c>
      <c r="D3842" t="s">
        <v>122</v>
      </c>
      <c r="E3842">
        <v>0</v>
      </c>
      <c r="F3842" t="s">
        <v>5288</v>
      </c>
      <c r="G3842" t="s">
        <v>5289</v>
      </c>
      <c r="H3842" t="s">
        <v>5066</v>
      </c>
      <c r="I3842">
        <f t="shared" si="59"/>
        <v>22</v>
      </c>
      <c r="J3842" s="1" t="s">
        <v>28366</v>
      </c>
    </row>
    <row r="3843" spans="1:10">
      <c r="A3843">
        <v>6289</v>
      </c>
      <c r="B3843" t="s">
        <v>2346</v>
      </c>
      <c r="C3843">
        <v>20190327</v>
      </c>
      <c r="D3843" t="s">
        <v>122</v>
      </c>
      <c r="E3843">
        <v>-2</v>
      </c>
      <c r="F3843" t="s">
        <v>5297</v>
      </c>
      <c r="G3843" t="s">
        <v>5298</v>
      </c>
      <c r="H3843" t="s">
        <v>5067</v>
      </c>
      <c r="I3843">
        <f t="shared" ref="I3843:I3906" si="60">LEN(H3843)</f>
        <v>142</v>
      </c>
      <c r="J3843" s="1" t="s">
        <v>28367</v>
      </c>
    </row>
    <row r="3844" spans="1:10">
      <c r="A3844">
        <v>6418</v>
      </c>
      <c r="B3844" t="s">
        <v>5068</v>
      </c>
      <c r="C3844">
        <v>20190327</v>
      </c>
      <c r="D3844" t="s">
        <v>1</v>
      </c>
      <c r="E3844">
        <v>-1</v>
      </c>
      <c r="F3844" t="s">
        <v>5297</v>
      </c>
      <c r="G3844" t="s">
        <v>47333</v>
      </c>
      <c r="H3844" t="s">
        <v>5069</v>
      </c>
      <c r="I3844">
        <f t="shared" si="60"/>
        <v>42</v>
      </c>
      <c r="J3844" s="1" t="s">
        <v>28368</v>
      </c>
    </row>
    <row r="3845" spans="1:10">
      <c r="A3845">
        <v>6472</v>
      </c>
      <c r="B3845" t="s">
        <v>4088</v>
      </c>
      <c r="C3845">
        <v>20190327</v>
      </c>
      <c r="D3845" t="s">
        <v>12</v>
      </c>
      <c r="E3845">
        <v>1</v>
      </c>
      <c r="F3845" t="s">
        <v>5293</v>
      </c>
      <c r="G3845" t="s">
        <v>5294</v>
      </c>
      <c r="H3845" t="s">
        <v>5070</v>
      </c>
      <c r="I3845">
        <f t="shared" si="60"/>
        <v>528</v>
      </c>
      <c r="J3845" s="1" t="s">
        <v>28369</v>
      </c>
    </row>
    <row r="3846" spans="1:10">
      <c r="A3846">
        <v>6565</v>
      </c>
      <c r="B3846" t="s">
        <v>798</v>
      </c>
      <c r="C3846">
        <v>20190327</v>
      </c>
      <c r="D3846" t="s">
        <v>170</v>
      </c>
      <c r="E3846">
        <v>0</v>
      </c>
      <c r="F3846" t="s">
        <v>5288</v>
      </c>
      <c r="G3846" t="s">
        <v>5289</v>
      </c>
      <c r="H3846" t="s">
        <v>5071</v>
      </c>
      <c r="I3846">
        <f t="shared" si="60"/>
        <v>40</v>
      </c>
      <c r="J3846" s="1" t="s">
        <v>28370</v>
      </c>
    </row>
    <row r="3847" spans="1:10">
      <c r="A3847">
        <v>6576</v>
      </c>
      <c r="B3847" t="s">
        <v>800</v>
      </c>
      <c r="C3847">
        <v>20190327</v>
      </c>
      <c r="D3847" t="s">
        <v>90</v>
      </c>
      <c r="E3847">
        <v>1</v>
      </c>
      <c r="F3847" t="s">
        <v>5293</v>
      </c>
      <c r="G3847" t="s">
        <v>47338</v>
      </c>
      <c r="H3847" t="s">
        <v>5072</v>
      </c>
      <c r="I3847">
        <f t="shared" si="60"/>
        <v>108</v>
      </c>
      <c r="J3847" s="1" t="s">
        <v>28371</v>
      </c>
    </row>
    <row r="3848" spans="1:10">
      <c r="A3848">
        <v>6616</v>
      </c>
      <c r="B3848" t="s">
        <v>5073</v>
      </c>
      <c r="C3848">
        <v>20190327</v>
      </c>
      <c r="D3848" t="s">
        <v>12</v>
      </c>
      <c r="E3848">
        <v>-1</v>
      </c>
      <c r="F3848" t="s">
        <v>5288</v>
      </c>
      <c r="G3848" t="s">
        <v>47339</v>
      </c>
      <c r="H3848" t="s">
        <v>5074</v>
      </c>
      <c r="I3848">
        <f t="shared" si="60"/>
        <v>228</v>
      </c>
      <c r="J3848" s="1" t="s">
        <v>28372</v>
      </c>
    </row>
    <row r="3849" spans="1:10">
      <c r="A3849">
        <v>6683</v>
      </c>
      <c r="B3849" t="s">
        <v>3197</v>
      </c>
      <c r="C3849">
        <v>20190327</v>
      </c>
      <c r="D3849" t="s">
        <v>1</v>
      </c>
      <c r="E3849">
        <v>1</v>
      </c>
      <c r="F3849" t="s">
        <v>5293</v>
      </c>
      <c r="G3849" t="s">
        <v>47338</v>
      </c>
      <c r="H3849" t="s">
        <v>5075</v>
      </c>
      <c r="I3849">
        <f t="shared" si="60"/>
        <v>101</v>
      </c>
      <c r="J3849" s="1" t="s">
        <v>28373</v>
      </c>
    </row>
    <row r="3850" spans="1:10">
      <c r="A3850">
        <v>6724</v>
      </c>
      <c r="B3850" t="s">
        <v>1580</v>
      </c>
      <c r="C3850">
        <v>20190327</v>
      </c>
      <c r="D3850" t="s">
        <v>170</v>
      </c>
      <c r="E3850">
        <v>0</v>
      </c>
      <c r="F3850" t="s">
        <v>5288</v>
      </c>
      <c r="G3850" t="s">
        <v>5290</v>
      </c>
      <c r="H3850" t="s">
        <v>5076</v>
      </c>
      <c r="I3850">
        <f t="shared" si="60"/>
        <v>37</v>
      </c>
      <c r="J3850" s="1" t="s">
        <v>28374</v>
      </c>
    </row>
    <row r="3851" spans="1:10">
      <c r="A3851">
        <v>6724</v>
      </c>
      <c r="B3851" t="s">
        <v>1580</v>
      </c>
      <c r="C3851">
        <v>20190327</v>
      </c>
      <c r="D3851" t="s">
        <v>170</v>
      </c>
      <c r="E3851">
        <v>-1</v>
      </c>
      <c r="F3851" t="s">
        <v>5288</v>
      </c>
      <c r="G3851" t="s">
        <v>5290</v>
      </c>
      <c r="H3851" t="s">
        <v>5076</v>
      </c>
      <c r="I3851">
        <f t="shared" si="60"/>
        <v>37</v>
      </c>
      <c r="J3851" s="1" t="s">
        <v>28374</v>
      </c>
    </row>
    <row r="3852" spans="1:10">
      <c r="A3852">
        <v>6731</v>
      </c>
      <c r="B3852" t="s">
        <v>1582</v>
      </c>
      <c r="C3852">
        <v>20190327</v>
      </c>
      <c r="D3852" t="s">
        <v>35</v>
      </c>
      <c r="E3852">
        <v>0</v>
      </c>
      <c r="F3852" t="s">
        <v>5288</v>
      </c>
      <c r="G3852" t="s">
        <v>47339</v>
      </c>
      <c r="H3852" t="s">
        <v>5077</v>
      </c>
      <c r="I3852">
        <f t="shared" si="60"/>
        <v>119</v>
      </c>
      <c r="J3852" s="1" t="s">
        <v>28375</v>
      </c>
    </row>
    <row r="3853" spans="1:10">
      <c r="A3853">
        <v>7516</v>
      </c>
      <c r="B3853" t="s">
        <v>216</v>
      </c>
      <c r="C3853">
        <v>20190327</v>
      </c>
      <c r="D3853">
        <f>-(2017/12)</f>
        <v>-168.08333333333334</v>
      </c>
      <c r="E3853">
        <v>-1</v>
      </c>
      <c r="F3853" t="s">
        <v>5288</v>
      </c>
      <c r="G3853" t="s">
        <v>5290</v>
      </c>
      <c r="H3853" t="s">
        <v>5078</v>
      </c>
      <c r="I3853">
        <f t="shared" si="60"/>
        <v>36</v>
      </c>
      <c r="J3853" s="1" t="s">
        <v>28376</v>
      </c>
    </row>
    <row r="3854" spans="1:10">
      <c r="A3854">
        <v>8284</v>
      </c>
      <c r="B3854" t="s">
        <v>5079</v>
      </c>
      <c r="C3854">
        <v>20190327</v>
      </c>
      <c r="D3854" t="s">
        <v>1</v>
      </c>
      <c r="E3854">
        <v>0</v>
      </c>
      <c r="F3854" t="s">
        <v>5288</v>
      </c>
      <c r="G3854" t="s">
        <v>5289</v>
      </c>
      <c r="H3854" t="s">
        <v>5080</v>
      </c>
      <c r="I3854">
        <f t="shared" si="60"/>
        <v>19</v>
      </c>
      <c r="J3854" s="1" t="s">
        <v>28377</v>
      </c>
    </row>
    <row r="3855" spans="1:10">
      <c r="A3855">
        <v>8416</v>
      </c>
      <c r="B3855" t="s">
        <v>5081</v>
      </c>
      <c r="C3855">
        <v>20190327</v>
      </c>
      <c r="D3855" t="s">
        <v>1</v>
      </c>
      <c r="E3855">
        <v>1</v>
      </c>
      <c r="F3855" t="s">
        <v>5293</v>
      </c>
      <c r="G3855" t="s">
        <v>5294</v>
      </c>
      <c r="H3855" t="s">
        <v>5082</v>
      </c>
      <c r="I3855">
        <f t="shared" si="60"/>
        <v>295</v>
      </c>
      <c r="J3855" s="1" t="s">
        <v>28378</v>
      </c>
    </row>
    <row r="3856" spans="1:10">
      <c r="A3856">
        <v>1216</v>
      </c>
      <c r="B3856" t="s">
        <v>3291</v>
      </c>
      <c r="C3856">
        <v>20190328</v>
      </c>
      <c r="D3856" t="s">
        <v>27</v>
      </c>
      <c r="E3856">
        <v>1</v>
      </c>
      <c r="F3856" t="s">
        <v>5293</v>
      </c>
      <c r="G3856" t="s">
        <v>47338</v>
      </c>
      <c r="H3856" t="s">
        <v>5083</v>
      </c>
      <c r="I3856">
        <f t="shared" si="60"/>
        <v>120</v>
      </c>
      <c r="J3856" s="1" t="s">
        <v>28379</v>
      </c>
    </row>
    <row r="3857" spans="1:10">
      <c r="A3857">
        <v>1216</v>
      </c>
      <c r="B3857" t="s">
        <v>3291</v>
      </c>
      <c r="C3857">
        <v>20190328</v>
      </c>
      <c r="D3857" t="s">
        <v>27</v>
      </c>
      <c r="E3857">
        <v>1</v>
      </c>
      <c r="F3857" t="s">
        <v>5293</v>
      </c>
      <c r="G3857" t="s">
        <v>5294</v>
      </c>
      <c r="H3857" t="s">
        <v>5084</v>
      </c>
      <c r="I3857">
        <f t="shared" si="60"/>
        <v>567</v>
      </c>
      <c r="J3857" s="1" t="s">
        <v>28380</v>
      </c>
    </row>
    <row r="3858" spans="1:10">
      <c r="A3858">
        <v>1229</v>
      </c>
      <c r="B3858" t="s">
        <v>4555</v>
      </c>
      <c r="C3858">
        <v>20190328</v>
      </c>
      <c r="D3858" t="s">
        <v>9</v>
      </c>
      <c r="E3858">
        <v>0</v>
      </c>
      <c r="F3858" t="s">
        <v>5291</v>
      </c>
      <c r="G3858" t="s">
        <v>47335</v>
      </c>
      <c r="H3858" t="s">
        <v>5085</v>
      </c>
      <c r="I3858">
        <f t="shared" si="60"/>
        <v>17</v>
      </c>
      <c r="J3858" s="1" t="s">
        <v>28381</v>
      </c>
    </row>
    <row r="3859" spans="1:10">
      <c r="A3859">
        <v>1229</v>
      </c>
      <c r="B3859" t="s">
        <v>4555</v>
      </c>
      <c r="C3859">
        <v>20190328</v>
      </c>
      <c r="D3859" t="s">
        <v>9</v>
      </c>
      <c r="E3859">
        <v>0</v>
      </c>
      <c r="F3859" t="s">
        <v>5293</v>
      </c>
      <c r="G3859" t="s">
        <v>47338</v>
      </c>
      <c r="H3859" t="s">
        <v>5086</v>
      </c>
      <c r="I3859">
        <f t="shared" si="60"/>
        <v>3035</v>
      </c>
      <c r="J3859" s="1" t="s">
        <v>28382</v>
      </c>
    </row>
    <row r="3860" spans="1:10">
      <c r="A3860">
        <v>1314</v>
      </c>
      <c r="B3860" t="s">
        <v>306</v>
      </c>
      <c r="C3860">
        <v>20190328</v>
      </c>
      <c r="D3860" t="s">
        <v>9</v>
      </c>
      <c r="E3860">
        <v>0</v>
      </c>
      <c r="F3860" t="s">
        <v>5293</v>
      </c>
      <c r="G3860" t="s">
        <v>5295</v>
      </c>
      <c r="H3860" t="s">
        <v>5087</v>
      </c>
      <c r="I3860">
        <f t="shared" si="60"/>
        <v>422</v>
      </c>
      <c r="J3860" s="1" t="s">
        <v>28383</v>
      </c>
    </row>
    <row r="3861" spans="1:10">
      <c r="A3861">
        <v>1471</v>
      </c>
      <c r="B3861" t="s">
        <v>864</v>
      </c>
      <c r="C3861">
        <v>20190328</v>
      </c>
      <c r="D3861" t="s">
        <v>90</v>
      </c>
      <c r="E3861">
        <v>0</v>
      </c>
      <c r="F3861" t="s">
        <v>5293</v>
      </c>
      <c r="G3861" t="s">
        <v>47338</v>
      </c>
      <c r="H3861" t="s">
        <v>5088</v>
      </c>
      <c r="I3861">
        <f t="shared" si="60"/>
        <v>211</v>
      </c>
      <c r="J3861" s="1" t="s">
        <v>28384</v>
      </c>
    </row>
    <row r="3862" spans="1:10">
      <c r="A3862">
        <v>1519</v>
      </c>
      <c r="B3862" t="s">
        <v>2537</v>
      </c>
      <c r="C3862">
        <v>20190328</v>
      </c>
      <c r="D3862" t="s">
        <v>1</v>
      </c>
      <c r="E3862">
        <v>0</v>
      </c>
      <c r="F3862" t="s">
        <v>5293</v>
      </c>
      <c r="G3862" t="s">
        <v>47338</v>
      </c>
      <c r="H3862" t="s">
        <v>5089</v>
      </c>
      <c r="I3862">
        <f t="shared" si="60"/>
        <v>108</v>
      </c>
      <c r="J3862" s="1" t="s">
        <v>28385</v>
      </c>
    </row>
    <row r="3863" spans="1:10">
      <c r="A3863">
        <v>1604</v>
      </c>
      <c r="B3863" t="s">
        <v>313</v>
      </c>
      <c r="C3863">
        <v>20190328</v>
      </c>
      <c r="D3863" t="s">
        <v>4</v>
      </c>
      <c r="E3863">
        <v>0</v>
      </c>
      <c r="F3863" t="s">
        <v>5297</v>
      </c>
      <c r="G3863" t="s">
        <v>47333</v>
      </c>
      <c r="H3863" t="s">
        <v>5090</v>
      </c>
      <c r="I3863">
        <f t="shared" si="60"/>
        <v>243</v>
      </c>
      <c r="J3863" s="1" t="s">
        <v>28386</v>
      </c>
    </row>
    <row r="3864" spans="1:10">
      <c r="A3864">
        <v>1707</v>
      </c>
      <c r="B3864" t="s">
        <v>167</v>
      </c>
      <c r="C3864">
        <v>20190328</v>
      </c>
      <c r="D3864" t="s">
        <v>4</v>
      </c>
      <c r="E3864">
        <v>-1</v>
      </c>
      <c r="F3864" t="s">
        <v>5288</v>
      </c>
      <c r="G3864" t="s">
        <v>47339</v>
      </c>
      <c r="H3864" t="s">
        <v>5091</v>
      </c>
      <c r="I3864">
        <f t="shared" si="60"/>
        <v>53</v>
      </c>
      <c r="J3864" s="1" t="s">
        <v>28387</v>
      </c>
    </row>
    <row r="3865" spans="1:10">
      <c r="A3865">
        <v>1722</v>
      </c>
      <c r="B3865" t="s">
        <v>1644</v>
      </c>
      <c r="C3865">
        <v>20190328</v>
      </c>
      <c r="D3865" t="s">
        <v>27</v>
      </c>
      <c r="E3865">
        <v>0</v>
      </c>
      <c r="F3865" t="s">
        <v>5288</v>
      </c>
      <c r="G3865" t="s">
        <v>5290</v>
      </c>
      <c r="H3865" t="s">
        <v>5092</v>
      </c>
      <c r="I3865">
        <f t="shared" si="60"/>
        <v>45</v>
      </c>
      <c r="J3865" s="1" t="s">
        <v>28388</v>
      </c>
    </row>
    <row r="3866" spans="1:10">
      <c r="A3866">
        <v>1905</v>
      </c>
      <c r="B3866" t="s">
        <v>900</v>
      </c>
      <c r="C3866">
        <v>20190328</v>
      </c>
      <c r="D3866" t="s">
        <v>9</v>
      </c>
      <c r="E3866">
        <v>0</v>
      </c>
      <c r="F3866" t="s">
        <v>5297</v>
      </c>
      <c r="G3866" t="s">
        <v>47333</v>
      </c>
      <c r="H3866" t="s">
        <v>5093</v>
      </c>
      <c r="I3866">
        <f t="shared" si="60"/>
        <v>217</v>
      </c>
      <c r="J3866" s="1" t="s">
        <v>28389</v>
      </c>
    </row>
    <row r="3867" spans="1:10">
      <c r="A3867">
        <v>2010</v>
      </c>
      <c r="B3867" t="s">
        <v>5094</v>
      </c>
      <c r="C3867">
        <v>20190328</v>
      </c>
      <c r="D3867" t="s">
        <v>4</v>
      </c>
      <c r="E3867">
        <v>0</v>
      </c>
      <c r="F3867" t="s">
        <v>5288</v>
      </c>
      <c r="G3867" t="s">
        <v>5290</v>
      </c>
      <c r="H3867" t="s">
        <v>5095</v>
      </c>
      <c r="I3867">
        <f t="shared" si="60"/>
        <v>39</v>
      </c>
      <c r="J3867" s="1" t="s">
        <v>28390</v>
      </c>
    </row>
    <row r="3868" spans="1:10">
      <c r="A3868">
        <v>2032</v>
      </c>
      <c r="B3868" t="s">
        <v>5096</v>
      </c>
      <c r="C3868">
        <v>20190328</v>
      </c>
      <c r="D3868" t="s">
        <v>1</v>
      </c>
      <c r="E3868">
        <v>0</v>
      </c>
      <c r="F3868" t="s">
        <v>5288</v>
      </c>
      <c r="G3868" t="s">
        <v>5290</v>
      </c>
      <c r="H3868" t="s">
        <v>5097</v>
      </c>
      <c r="I3868">
        <f t="shared" si="60"/>
        <v>39</v>
      </c>
      <c r="J3868" s="1" t="s">
        <v>28391</v>
      </c>
    </row>
    <row r="3869" spans="1:10">
      <c r="A3869">
        <v>2064</v>
      </c>
      <c r="B3869" t="s">
        <v>16</v>
      </c>
      <c r="C3869">
        <v>20190328</v>
      </c>
      <c r="D3869" t="s">
        <v>12</v>
      </c>
      <c r="E3869">
        <v>0</v>
      </c>
      <c r="F3869" t="s">
        <v>5288</v>
      </c>
      <c r="G3869" t="s">
        <v>5289</v>
      </c>
      <c r="H3869" t="s">
        <v>5025</v>
      </c>
      <c r="I3869">
        <f t="shared" si="60"/>
        <v>22</v>
      </c>
      <c r="J3869" s="1" t="s">
        <v>28330</v>
      </c>
    </row>
    <row r="3870" spans="1:10">
      <c r="A3870">
        <v>2321</v>
      </c>
      <c r="B3870" t="s">
        <v>912</v>
      </c>
      <c r="C3870">
        <v>20190328</v>
      </c>
      <c r="D3870" t="s">
        <v>122</v>
      </c>
      <c r="E3870">
        <v>-1</v>
      </c>
      <c r="F3870" t="s">
        <v>5291</v>
      </c>
      <c r="G3870" t="s">
        <v>5292</v>
      </c>
      <c r="H3870" t="s">
        <v>5098</v>
      </c>
      <c r="I3870">
        <f t="shared" si="60"/>
        <v>29</v>
      </c>
      <c r="J3870" s="1" t="s">
        <v>28392</v>
      </c>
    </row>
    <row r="3871" spans="1:10">
      <c r="A3871">
        <v>2362</v>
      </c>
      <c r="B3871" t="s">
        <v>638</v>
      </c>
      <c r="C3871">
        <v>20190328</v>
      </c>
      <c r="D3871" t="s">
        <v>1</v>
      </c>
      <c r="E3871">
        <v>1</v>
      </c>
      <c r="F3871" t="s">
        <v>5293</v>
      </c>
      <c r="G3871" t="s">
        <v>5294</v>
      </c>
      <c r="H3871" t="s">
        <v>5099</v>
      </c>
      <c r="I3871">
        <f t="shared" si="60"/>
        <v>222</v>
      </c>
      <c r="J3871" s="1" t="s">
        <v>28393</v>
      </c>
    </row>
    <row r="3872" spans="1:10">
      <c r="A3872">
        <v>2367</v>
      </c>
      <c r="B3872" t="s">
        <v>640</v>
      </c>
      <c r="C3872">
        <v>20190328</v>
      </c>
      <c r="D3872" t="s">
        <v>9</v>
      </c>
      <c r="E3872">
        <v>0</v>
      </c>
      <c r="F3872" t="s">
        <v>5293</v>
      </c>
      <c r="G3872" t="s">
        <v>5295</v>
      </c>
      <c r="H3872" t="s">
        <v>5100</v>
      </c>
      <c r="I3872">
        <f t="shared" si="60"/>
        <v>107</v>
      </c>
      <c r="J3872" s="1" t="s">
        <v>28394</v>
      </c>
    </row>
    <row r="3873" spans="1:10">
      <c r="A3873">
        <v>2377</v>
      </c>
      <c r="B3873" t="s">
        <v>26</v>
      </c>
      <c r="C3873">
        <v>20190328</v>
      </c>
      <c r="D3873" t="s">
        <v>27</v>
      </c>
      <c r="E3873">
        <v>1</v>
      </c>
      <c r="F3873" t="s">
        <v>5293</v>
      </c>
      <c r="G3873" t="s">
        <v>5294</v>
      </c>
      <c r="H3873" t="s">
        <v>5101</v>
      </c>
      <c r="I3873">
        <f t="shared" si="60"/>
        <v>445</v>
      </c>
      <c r="J3873" s="1" t="s">
        <v>28395</v>
      </c>
    </row>
    <row r="3874" spans="1:10">
      <c r="A3874">
        <v>2406</v>
      </c>
      <c r="B3874" t="s">
        <v>928</v>
      </c>
      <c r="C3874">
        <v>20190328</v>
      </c>
      <c r="D3874" t="s">
        <v>122</v>
      </c>
      <c r="E3874">
        <v>-2</v>
      </c>
      <c r="F3874" t="s">
        <v>5297</v>
      </c>
      <c r="G3874" t="s">
        <v>5298</v>
      </c>
      <c r="H3874" t="s">
        <v>5102</v>
      </c>
      <c r="I3874">
        <f t="shared" si="60"/>
        <v>33</v>
      </c>
      <c r="J3874" s="1" t="s">
        <v>28396</v>
      </c>
    </row>
    <row r="3875" spans="1:10">
      <c r="A3875">
        <v>2475</v>
      </c>
      <c r="B3875" t="s">
        <v>94</v>
      </c>
      <c r="C3875">
        <v>20190328</v>
      </c>
      <c r="D3875" t="s">
        <v>109</v>
      </c>
      <c r="E3875">
        <v>-3</v>
      </c>
      <c r="F3875" t="s">
        <v>5293</v>
      </c>
      <c r="G3875" t="s">
        <v>47338</v>
      </c>
      <c r="H3875" t="s">
        <v>5103</v>
      </c>
      <c r="I3875">
        <f t="shared" si="60"/>
        <v>329</v>
      </c>
      <c r="J3875" s="1" t="s">
        <v>28397</v>
      </c>
    </row>
    <row r="3876" spans="1:10">
      <c r="A3876">
        <v>2475</v>
      </c>
      <c r="B3876" t="s">
        <v>94</v>
      </c>
      <c r="C3876">
        <v>20190328</v>
      </c>
      <c r="D3876" t="s">
        <v>109</v>
      </c>
      <c r="E3876">
        <v>-3</v>
      </c>
      <c r="F3876" t="s">
        <v>5296</v>
      </c>
      <c r="G3876" t="s">
        <v>47340</v>
      </c>
      <c r="H3876" t="s">
        <v>5104</v>
      </c>
      <c r="I3876">
        <f t="shared" si="60"/>
        <v>267</v>
      </c>
      <c r="J3876" s="1" t="s">
        <v>28398</v>
      </c>
    </row>
    <row r="3877" spans="1:10">
      <c r="A3877">
        <v>2534</v>
      </c>
      <c r="B3877" t="s">
        <v>947</v>
      </c>
      <c r="C3877">
        <v>20190328</v>
      </c>
      <c r="D3877" t="s">
        <v>1</v>
      </c>
      <c r="E3877">
        <v>0</v>
      </c>
      <c r="F3877" t="s">
        <v>5293</v>
      </c>
      <c r="G3877" t="s">
        <v>47338</v>
      </c>
      <c r="H3877" t="s">
        <v>5105</v>
      </c>
      <c r="I3877">
        <f t="shared" si="60"/>
        <v>86</v>
      </c>
      <c r="J3877" s="1" t="s">
        <v>28399</v>
      </c>
    </row>
    <row r="3878" spans="1:10">
      <c r="A3878">
        <v>2540</v>
      </c>
      <c r="B3878" t="s">
        <v>951</v>
      </c>
      <c r="C3878">
        <v>20190328</v>
      </c>
      <c r="D3878" t="s">
        <v>122</v>
      </c>
      <c r="E3878">
        <v>0</v>
      </c>
      <c r="F3878" t="s">
        <v>5293</v>
      </c>
      <c r="G3878" t="s">
        <v>47338</v>
      </c>
      <c r="H3878" t="s">
        <v>5106</v>
      </c>
      <c r="I3878">
        <f t="shared" si="60"/>
        <v>129</v>
      </c>
      <c r="J3878" s="1" t="s">
        <v>28400</v>
      </c>
    </row>
    <row r="3879" spans="1:10">
      <c r="A3879">
        <v>2614</v>
      </c>
      <c r="B3879" t="s">
        <v>2595</v>
      </c>
      <c r="C3879">
        <v>20190328</v>
      </c>
      <c r="D3879" t="s">
        <v>12</v>
      </c>
      <c r="E3879">
        <v>0</v>
      </c>
      <c r="F3879" t="s">
        <v>5293</v>
      </c>
      <c r="G3879" t="s">
        <v>47338</v>
      </c>
      <c r="H3879" t="s">
        <v>5107</v>
      </c>
      <c r="I3879">
        <f t="shared" si="60"/>
        <v>144</v>
      </c>
      <c r="J3879" s="1" t="s">
        <v>28401</v>
      </c>
    </row>
    <row r="3880" spans="1:10">
      <c r="A3880">
        <v>2616</v>
      </c>
      <c r="B3880" t="s">
        <v>5108</v>
      </c>
      <c r="C3880">
        <v>20190328</v>
      </c>
      <c r="D3880" t="s">
        <v>9</v>
      </c>
      <c r="E3880">
        <v>0</v>
      </c>
      <c r="F3880" t="s">
        <v>5288</v>
      </c>
      <c r="G3880" t="s">
        <v>5289</v>
      </c>
      <c r="H3880" t="s">
        <v>5109</v>
      </c>
      <c r="I3880">
        <f t="shared" si="60"/>
        <v>20</v>
      </c>
      <c r="J3880" s="1" t="s">
        <v>28402</v>
      </c>
    </row>
    <row r="3881" spans="1:10">
      <c r="A3881">
        <v>2705</v>
      </c>
      <c r="B3881" t="s">
        <v>1734</v>
      </c>
      <c r="C3881">
        <v>20190328</v>
      </c>
      <c r="D3881" t="s">
        <v>90</v>
      </c>
      <c r="E3881">
        <v>0</v>
      </c>
      <c r="F3881" t="s">
        <v>5288</v>
      </c>
      <c r="G3881" t="s">
        <v>5289</v>
      </c>
      <c r="H3881" t="s">
        <v>5110</v>
      </c>
      <c r="I3881">
        <f t="shared" si="60"/>
        <v>20</v>
      </c>
      <c r="J3881" s="1" t="s">
        <v>28403</v>
      </c>
    </row>
    <row r="3882" spans="1:10">
      <c r="A3882">
        <v>2705</v>
      </c>
      <c r="B3882" t="s">
        <v>1734</v>
      </c>
      <c r="C3882">
        <v>20190328</v>
      </c>
      <c r="D3882" t="s">
        <v>90</v>
      </c>
      <c r="E3882">
        <v>-2</v>
      </c>
      <c r="F3882" t="s">
        <v>5297</v>
      </c>
      <c r="G3882" t="s">
        <v>5298</v>
      </c>
      <c r="H3882" t="s">
        <v>5111</v>
      </c>
      <c r="I3882">
        <f t="shared" si="60"/>
        <v>24</v>
      </c>
      <c r="J3882" s="1" t="s">
        <v>28404</v>
      </c>
    </row>
    <row r="3883" spans="1:10">
      <c r="A3883">
        <v>2712</v>
      </c>
      <c r="B3883" t="s">
        <v>5112</v>
      </c>
      <c r="C3883">
        <v>20190328</v>
      </c>
      <c r="D3883" t="s">
        <v>12</v>
      </c>
      <c r="E3883">
        <v>0</v>
      </c>
      <c r="F3883" t="s">
        <v>5288</v>
      </c>
      <c r="G3883" t="s">
        <v>5289</v>
      </c>
      <c r="H3883" t="s">
        <v>5113</v>
      </c>
      <c r="I3883">
        <f t="shared" si="60"/>
        <v>19</v>
      </c>
      <c r="J3883" s="1" t="s">
        <v>28405</v>
      </c>
    </row>
    <row r="3884" spans="1:10">
      <c r="A3884">
        <v>2724</v>
      </c>
      <c r="B3884" t="s">
        <v>31</v>
      </c>
      <c r="C3884">
        <v>20190328</v>
      </c>
      <c r="D3884" t="s">
        <v>32</v>
      </c>
      <c r="E3884">
        <v>0</v>
      </c>
      <c r="F3884" t="s">
        <v>5297</v>
      </c>
      <c r="G3884" t="s">
        <v>47333</v>
      </c>
      <c r="H3884" t="s">
        <v>5114</v>
      </c>
      <c r="I3884">
        <f t="shared" si="60"/>
        <v>444</v>
      </c>
      <c r="J3884" s="1" t="s">
        <v>28406</v>
      </c>
    </row>
    <row r="3885" spans="1:10">
      <c r="A3885">
        <v>2832</v>
      </c>
      <c r="B3885" t="s">
        <v>4254</v>
      </c>
      <c r="C3885">
        <v>20190328</v>
      </c>
      <c r="D3885" t="s">
        <v>35</v>
      </c>
      <c r="E3885">
        <v>0</v>
      </c>
      <c r="F3885" t="s">
        <v>5288</v>
      </c>
      <c r="G3885" t="s">
        <v>5290</v>
      </c>
      <c r="H3885" t="s">
        <v>5115</v>
      </c>
      <c r="I3885">
        <f t="shared" si="60"/>
        <v>37</v>
      </c>
      <c r="J3885" s="1" t="s">
        <v>28407</v>
      </c>
    </row>
    <row r="3886" spans="1:10">
      <c r="A3886">
        <v>2883</v>
      </c>
      <c r="B3886" t="s">
        <v>2603</v>
      </c>
      <c r="C3886">
        <v>20190328</v>
      </c>
      <c r="D3886" t="s">
        <v>35</v>
      </c>
      <c r="E3886">
        <v>0</v>
      </c>
      <c r="F3886" t="s">
        <v>5288</v>
      </c>
      <c r="G3886" t="s">
        <v>5290</v>
      </c>
      <c r="H3886" t="s">
        <v>5116</v>
      </c>
      <c r="I3886">
        <f t="shared" si="60"/>
        <v>37</v>
      </c>
      <c r="J3886" s="1" t="s">
        <v>28408</v>
      </c>
    </row>
    <row r="3887" spans="1:10">
      <c r="A3887">
        <v>2890</v>
      </c>
      <c r="B3887" t="s">
        <v>5117</v>
      </c>
      <c r="C3887">
        <v>20190328</v>
      </c>
      <c r="D3887" t="s">
        <v>35</v>
      </c>
      <c r="E3887">
        <v>-1</v>
      </c>
      <c r="F3887" t="s">
        <v>5288</v>
      </c>
      <c r="G3887" t="s">
        <v>47339</v>
      </c>
      <c r="H3887" t="s">
        <v>5118</v>
      </c>
      <c r="I3887">
        <f t="shared" si="60"/>
        <v>84</v>
      </c>
      <c r="J3887" s="1" t="s">
        <v>28409</v>
      </c>
    </row>
    <row r="3888" spans="1:10">
      <c r="A3888">
        <v>2891</v>
      </c>
      <c r="B3888" t="s">
        <v>3051</v>
      </c>
      <c r="C3888">
        <v>20190328</v>
      </c>
      <c r="D3888" t="s">
        <v>35</v>
      </c>
      <c r="E3888">
        <v>0</v>
      </c>
      <c r="F3888" t="s">
        <v>5293</v>
      </c>
      <c r="G3888" t="s">
        <v>47338</v>
      </c>
      <c r="H3888" t="s">
        <v>5119</v>
      </c>
      <c r="I3888">
        <f t="shared" si="60"/>
        <v>61</v>
      </c>
      <c r="J3888" s="1" t="s">
        <v>28410</v>
      </c>
    </row>
    <row r="3889" spans="1:10">
      <c r="A3889">
        <v>3037</v>
      </c>
      <c r="B3889" t="s">
        <v>1692</v>
      </c>
      <c r="C3889">
        <v>20190328</v>
      </c>
      <c r="D3889" t="s">
        <v>4</v>
      </c>
      <c r="E3889">
        <v>0</v>
      </c>
      <c r="F3889" t="s">
        <v>5293</v>
      </c>
      <c r="G3889" t="s">
        <v>47338</v>
      </c>
      <c r="H3889" t="s">
        <v>5120</v>
      </c>
      <c r="I3889">
        <f t="shared" si="60"/>
        <v>118</v>
      </c>
      <c r="J3889" s="1" t="s">
        <v>28411</v>
      </c>
    </row>
    <row r="3890" spans="1:10">
      <c r="A3890">
        <v>3085</v>
      </c>
      <c r="B3890" t="s">
        <v>998</v>
      </c>
      <c r="C3890">
        <v>20190328</v>
      </c>
      <c r="D3890" t="s">
        <v>90</v>
      </c>
      <c r="E3890">
        <v>-1</v>
      </c>
      <c r="F3890" t="s">
        <v>5297</v>
      </c>
      <c r="G3890" t="s">
        <v>47333</v>
      </c>
      <c r="H3890" t="s">
        <v>5121</v>
      </c>
      <c r="I3890">
        <f t="shared" si="60"/>
        <v>82</v>
      </c>
      <c r="J3890" s="1" t="s">
        <v>28412</v>
      </c>
    </row>
    <row r="3891" spans="1:10">
      <c r="A3891">
        <v>3164</v>
      </c>
      <c r="B3891" t="s">
        <v>2618</v>
      </c>
      <c r="C3891">
        <v>20190328</v>
      </c>
      <c r="D3891" t="s">
        <v>12</v>
      </c>
      <c r="E3891">
        <v>0</v>
      </c>
      <c r="F3891" t="s">
        <v>5288</v>
      </c>
      <c r="G3891" t="s">
        <v>5289</v>
      </c>
      <c r="H3891" t="s">
        <v>5044</v>
      </c>
      <c r="I3891">
        <f t="shared" si="60"/>
        <v>19</v>
      </c>
      <c r="J3891" s="1" t="s">
        <v>28347</v>
      </c>
    </row>
    <row r="3892" spans="1:10">
      <c r="A3892">
        <v>3252</v>
      </c>
      <c r="B3892" t="s">
        <v>3469</v>
      </c>
      <c r="C3892">
        <v>20190328</v>
      </c>
      <c r="D3892" t="s">
        <v>122</v>
      </c>
      <c r="E3892">
        <v>0</v>
      </c>
      <c r="F3892" t="s">
        <v>5288</v>
      </c>
      <c r="G3892" t="s">
        <v>5289</v>
      </c>
      <c r="H3892" t="s">
        <v>5122</v>
      </c>
      <c r="I3892">
        <f t="shared" si="60"/>
        <v>62</v>
      </c>
      <c r="J3892" s="1" t="s">
        <v>28413</v>
      </c>
    </row>
    <row r="3893" spans="1:10">
      <c r="A3893">
        <v>3252</v>
      </c>
      <c r="B3893" t="s">
        <v>3469</v>
      </c>
      <c r="C3893">
        <v>20190328</v>
      </c>
      <c r="D3893" t="s">
        <v>122</v>
      </c>
      <c r="E3893">
        <v>1</v>
      </c>
      <c r="F3893" t="s">
        <v>5293</v>
      </c>
      <c r="G3893" t="s">
        <v>47338</v>
      </c>
      <c r="H3893" t="s">
        <v>5123</v>
      </c>
      <c r="I3893">
        <f t="shared" si="60"/>
        <v>45</v>
      </c>
      <c r="J3893" s="1" t="s">
        <v>28414</v>
      </c>
    </row>
    <row r="3894" spans="1:10">
      <c r="A3894">
        <v>3360</v>
      </c>
      <c r="B3894" t="s">
        <v>3055</v>
      </c>
      <c r="C3894">
        <v>20190328</v>
      </c>
      <c r="D3894" t="s">
        <v>1</v>
      </c>
      <c r="E3894">
        <v>-1</v>
      </c>
      <c r="F3894" t="s">
        <v>5288</v>
      </c>
      <c r="G3894" t="s">
        <v>47339</v>
      </c>
      <c r="H3894" t="s">
        <v>5124</v>
      </c>
      <c r="I3894">
        <f t="shared" si="60"/>
        <v>67</v>
      </c>
      <c r="J3894" s="1" t="s">
        <v>28415</v>
      </c>
    </row>
    <row r="3895" spans="1:10">
      <c r="A3895">
        <v>3406</v>
      </c>
      <c r="B3895" t="s">
        <v>492</v>
      </c>
      <c r="C3895">
        <v>20190328</v>
      </c>
      <c r="D3895" t="s">
        <v>9</v>
      </c>
      <c r="E3895">
        <v>0</v>
      </c>
      <c r="F3895" t="s">
        <v>5293</v>
      </c>
      <c r="G3895" t="s">
        <v>5295</v>
      </c>
      <c r="H3895" t="s">
        <v>5125</v>
      </c>
      <c r="I3895">
        <f t="shared" si="60"/>
        <v>40</v>
      </c>
      <c r="J3895" s="1" t="s">
        <v>28416</v>
      </c>
    </row>
    <row r="3896" spans="1:10">
      <c r="A3896">
        <v>3479</v>
      </c>
      <c r="B3896" t="s">
        <v>4206</v>
      </c>
      <c r="C3896">
        <v>20190328</v>
      </c>
      <c r="D3896" t="s">
        <v>9</v>
      </c>
      <c r="E3896">
        <v>1</v>
      </c>
      <c r="F3896" t="s">
        <v>5293</v>
      </c>
      <c r="G3896" t="s">
        <v>5294</v>
      </c>
      <c r="H3896" t="s">
        <v>5126</v>
      </c>
      <c r="I3896">
        <f t="shared" si="60"/>
        <v>521</v>
      </c>
      <c r="J3896" s="1" t="s">
        <v>28417</v>
      </c>
    </row>
    <row r="3897" spans="1:10">
      <c r="A3897">
        <v>3519</v>
      </c>
      <c r="B3897" t="s">
        <v>94</v>
      </c>
      <c r="C3897">
        <v>20190328</v>
      </c>
      <c r="D3897" t="s">
        <v>32</v>
      </c>
      <c r="E3897">
        <v>-1</v>
      </c>
      <c r="F3897" t="s">
        <v>5291</v>
      </c>
      <c r="G3897" t="s">
        <v>5292</v>
      </c>
      <c r="H3897" t="s">
        <v>5127</v>
      </c>
      <c r="I3897">
        <f t="shared" si="60"/>
        <v>38</v>
      </c>
      <c r="J3897" s="1" t="s">
        <v>28418</v>
      </c>
    </row>
    <row r="3898" spans="1:10">
      <c r="A3898">
        <v>3535</v>
      </c>
      <c r="B3898" t="s">
        <v>5128</v>
      </c>
      <c r="C3898">
        <v>20190328</v>
      </c>
      <c r="D3898" t="s">
        <v>90</v>
      </c>
      <c r="E3898">
        <v>-1</v>
      </c>
      <c r="F3898" t="s">
        <v>5288</v>
      </c>
      <c r="G3898" t="s">
        <v>47339</v>
      </c>
      <c r="H3898" t="s">
        <v>5129</v>
      </c>
      <c r="I3898">
        <f t="shared" si="60"/>
        <v>51</v>
      </c>
      <c r="J3898" s="1" t="s">
        <v>28419</v>
      </c>
    </row>
    <row r="3899" spans="1:10">
      <c r="A3899">
        <v>3555</v>
      </c>
      <c r="B3899" t="s">
        <v>1054</v>
      </c>
      <c r="C3899">
        <v>20190328</v>
      </c>
      <c r="D3899" t="s">
        <v>90</v>
      </c>
      <c r="E3899">
        <v>-1</v>
      </c>
      <c r="F3899" t="s">
        <v>5291</v>
      </c>
      <c r="G3899" t="s">
        <v>5292</v>
      </c>
      <c r="H3899" t="s">
        <v>5130</v>
      </c>
      <c r="I3899">
        <f t="shared" si="60"/>
        <v>39</v>
      </c>
      <c r="J3899" s="1" t="s">
        <v>28420</v>
      </c>
    </row>
    <row r="3900" spans="1:10">
      <c r="A3900">
        <v>3579</v>
      </c>
      <c r="B3900" t="s">
        <v>94</v>
      </c>
      <c r="C3900">
        <v>20190328</v>
      </c>
      <c r="D3900" t="s">
        <v>122</v>
      </c>
      <c r="E3900">
        <v>-1</v>
      </c>
      <c r="F3900" t="s">
        <v>5291</v>
      </c>
      <c r="G3900" t="s">
        <v>5292</v>
      </c>
      <c r="H3900" t="s">
        <v>5131</v>
      </c>
      <c r="I3900">
        <f t="shared" si="60"/>
        <v>38</v>
      </c>
      <c r="J3900" s="1" t="s">
        <v>28421</v>
      </c>
    </row>
    <row r="3901" spans="1:10">
      <c r="A3901">
        <v>3686</v>
      </c>
      <c r="B3901" t="s">
        <v>261</v>
      </c>
      <c r="C3901">
        <v>20190328</v>
      </c>
      <c r="D3901" t="s">
        <v>12</v>
      </c>
      <c r="E3901">
        <v>-1</v>
      </c>
      <c r="F3901" t="s">
        <v>5291</v>
      </c>
      <c r="G3901" t="s">
        <v>5292</v>
      </c>
      <c r="H3901" t="s">
        <v>5132</v>
      </c>
      <c r="I3901">
        <f t="shared" si="60"/>
        <v>29</v>
      </c>
      <c r="J3901" s="1" t="s">
        <v>28422</v>
      </c>
    </row>
    <row r="3902" spans="1:10">
      <c r="A3902">
        <v>4128</v>
      </c>
      <c r="B3902" t="s">
        <v>2324</v>
      </c>
      <c r="C3902">
        <v>20190328</v>
      </c>
      <c r="D3902" t="s">
        <v>1</v>
      </c>
      <c r="E3902">
        <v>0</v>
      </c>
      <c r="F3902" t="s">
        <v>5293</v>
      </c>
      <c r="G3902" t="s">
        <v>47338</v>
      </c>
      <c r="H3902" t="s">
        <v>5133</v>
      </c>
      <c r="I3902">
        <f t="shared" si="60"/>
        <v>134</v>
      </c>
      <c r="J3902" s="1" t="s">
        <v>28423</v>
      </c>
    </row>
    <row r="3903" spans="1:10">
      <c r="A3903">
        <v>4132</v>
      </c>
      <c r="B3903" t="s">
        <v>193</v>
      </c>
      <c r="C3903">
        <v>20190328</v>
      </c>
      <c r="D3903" t="s">
        <v>194</v>
      </c>
      <c r="E3903">
        <v>1</v>
      </c>
      <c r="F3903" t="s">
        <v>5293</v>
      </c>
      <c r="G3903" t="s">
        <v>5294</v>
      </c>
      <c r="H3903" t="s">
        <v>5134</v>
      </c>
      <c r="I3903">
        <f t="shared" si="60"/>
        <v>152</v>
      </c>
      <c r="J3903" s="1" t="s">
        <v>28424</v>
      </c>
    </row>
    <row r="3904" spans="1:10">
      <c r="A3904">
        <v>4150</v>
      </c>
      <c r="B3904" t="s">
        <v>1871</v>
      </c>
      <c r="C3904">
        <v>20190328</v>
      </c>
      <c r="D3904" t="s">
        <v>69</v>
      </c>
      <c r="E3904">
        <v>0</v>
      </c>
      <c r="F3904" t="s">
        <v>5293</v>
      </c>
      <c r="G3904" t="s">
        <v>47338</v>
      </c>
      <c r="H3904" t="s">
        <v>5135</v>
      </c>
      <c r="I3904">
        <f t="shared" si="60"/>
        <v>119</v>
      </c>
      <c r="J3904" s="1" t="s">
        <v>28425</v>
      </c>
    </row>
    <row r="3905" spans="1:10">
      <c r="A3905">
        <v>4154</v>
      </c>
      <c r="B3905" t="s">
        <v>4217</v>
      </c>
      <c r="C3905">
        <v>20190328</v>
      </c>
      <c r="D3905" t="s">
        <v>12</v>
      </c>
      <c r="E3905">
        <v>0</v>
      </c>
      <c r="F3905" t="s">
        <v>5297</v>
      </c>
      <c r="G3905" t="s">
        <v>47333</v>
      </c>
      <c r="H3905" t="s">
        <v>5136</v>
      </c>
      <c r="I3905">
        <f t="shared" si="60"/>
        <v>141</v>
      </c>
      <c r="J3905" s="1" t="s">
        <v>28426</v>
      </c>
    </row>
    <row r="3906" spans="1:10">
      <c r="A3906">
        <v>4195</v>
      </c>
      <c r="B3906" t="s">
        <v>3755</v>
      </c>
      <c r="C3906">
        <v>20190328</v>
      </c>
      <c r="D3906" t="s">
        <v>170</v>
      </c>
      <c r="E3906">
        <v>0</v>
      </c>
      <c r="F3906" t="s">
        <v>5293</v>
      </c>
      <c r="G3906" t="s">
        <v>47338</v>
      </c>
      <c r="H3906" t="s">
        <v>5137</v>
      </c>
      <c r="I3906">
        <f t="shared" si="60"/>
        <v>373</v>
      </c>
      <c r="J3906" s="1" t="s">
        <v>28427</v>
      </c>
    </row>
    <row r="3907" spans="1:10">
      <c r="A3907">
        <v>4415</v>
      </c>
      <c r="B3907" t="s">
        <v>94</v>
      </c>
      <c r="C3907">
        <v>20190328</v>
      </c>
      <c r="D3907" t="s">
        <v>32</v>
      </c>
      <c r="E3907">
        <v>-1</v>
      </c>
      <c r="F3907" t="s">
        <v>5288</v>
      </c>
      <c r="G3907" t="s">
        <v>5290</v>
      </c>
      <c r="H3907" t="s">
        <v>5138</v>
      </c>
      <c r="I3907">
        <f t="shared" ref="I3907:I3970" si="61">LEN(H3907)</f>
        <v>21</v>
      </c>
      <c r="J3907" s="1" t="s">
        <v>28428</v>
      </c>
    </row>
    <row r="3908" spans="1:10">
      <c r="A3908">
        <v>4438</v>
      </c>
      <c r="B3908" t="s">
        <v>3765</v>
      </c>
      <c r="C3908">
        <v>20190328</v>
      </c>
      <c r="D3908" t="s">
        <v>9</v>
      </c>
      <c r="E3908">
        <v>1</v>
      </c>
      <c r="F3908" t="s">
        <v>5293</v>
      </c>
      <c r="G3908" t="s">
        <v>5295</v>
      </c>
      <c r="H3908" t="s">
        <v>5139</v>
      </c>
      <c r="I3908">
        <f t="shared" si="61"/>
        <v>553</v>
      </c>
      <c r="J3908" s="1" t="s">
        <v>28429</v>
      </c>
    </row>
    <row r="3909" spans="1:10">
      <c r="A3909">
        <v>4726</v>
      </c>
      <c r="B3909" t="s">
        <v>55</v>
      </c>
      <c r="C3909">
        <v>20190328</v>
      </c>
      <c r="D3909" t="s">
        <v>12</v>
      </c>
      <c r="E3909">
        <v>-1</v>
      </c>
      <c r="F3909" t="s">
        <v>5297</v>
      </c>
      <c r="G3909" t="s">
        <v>47333</v>
      </c>
      <c r="H3909" t="s">
        <v>5140</v>
      </c>
      <c r="I3909">
        <f t="shared" si="61"/>
        <v>29</v>
      </c>
      <c r="J3909" s="1" t="s">
        <v>28430</v>
      </c>
    </row>
    <row r="3910" spans="1:10">
      <c r="A3910">
        <v>4946</v>
      </c>
      <c r="B3910" t="s">
        <v>5141</v>
      </c>
      <c r="C3910">
        <v>20190328</v>
      </c>
      <c r="D3910" t="s">
        <v>12</v>
      </c>
      <c r="E3910">
        <v>-1</v>
      </c>
      <c r="F3910" t="s">
        <v>5297</v>
      </c>
      <c r="G3910" t="s">
        <v>47333</v>
      </c>
      <c r="H3910" t="s">
        <v>5142</v>
      </c>
      <c r="I3910">
        <f t="shared" si="61"/>
        <v>29</v>
      </c>
      <c r="J3910" s="1" t="s">
        <v>28431</v>
      </c>
    </row>
    <row r="3911" spans="1:10">
      <c r="A3911">
        <v>4946</v>
      </c>
      <c r="B3911" t="s">
        <v>5141</v>
      </c>
      <c r="C3911">
        <v>20190328</v>
      </c>
      <c r="D3911" t="s">
        <v>12</v>
      </c>
      <c r="E3911">
        <v>-1</v>
      </c>
      <c r="F3911" t="s">
        <v>5297</v>
      </c>
      <c r="G3911" t="s">
        <v>47333</v>
      </c>
      <c r="H3911" t="s">
        <v>5143</v>
      </c>
      <c r="I3911">
        <f t="shared" si="61"/>
        <v>53</v>
      </c>
      <c r="J3911" s="1" t="s">
        <v>28432</v>
      </c>
    </row>
    <row r="3912" spans="1:10">
      <c r="A3912">
        <v>4971</v>
      </c>
      <c r="B3912" t="s">
        <v>369</v>
      </c>
      <c r="C3912">
        <v>20190328</v>
      </c>
      <c r="D3912" t="s">
        <v>1</v>
      </c>
      <c r="E3912">
        <v>-1</v>
      </c>
      <c r="F3912" t="s">
        <v>5293</v>
      </c>
      <c r="G3912" t="s">
        <v>5294</v>
      </c>
      <c r="H3912" t="s">
        <v>5144</v>
      </c>
      <c r="I3912">
        <f t="shared" si="61"/>
        <v>399</v>
      </c>
      <c r="J3912" s="1" t="s">
        <v>28433</v>
      </c>
    </row>
    <row r="3913" spans="1:10">
      <c r="A3913">
        <v>5277</v>
      </c>
      <c r="B3913" t="s">
        <v>746</v>
      </c>
      <c r="C3913">
        <v>20190328</v>
      </c>
      <c r="D3913" t="s">
        <v>170</v>
      </c>
      <c r="E3913">
        <v>1</v>
      </c>
      <c r="F3913" t="s">
        <v>5293</v>
      </c>
      <c r="G3913" t="s">
        <v>47338</v>
      </c>
      <c r="H3913" t="s">
        <v>5145</v>
      </c>
      <c r="I3913">
        <f t="shared" si="61"/>
        <v>104</v>
      </c>
      <c r="J3913" s="1" t="s">
        <v>28434</v>
      </c>
    </row>
    <row r="3914" spans="1:10">
      <c r="A3914">
        <v>5324</v>
      </c>
      <c r="B3914" t="s">
        <v>1176</v>
      </c>
      <c r="C3914">
        <v>20190328</v>
      </c>
      <c r="D3914" t="s">
        <v>1</v>
      </c>
      <c r="E3914">
        <v>0</v>
      </c>
      <c r="F3914" t="s">
        <v>5288</v>
      </c>
      <c r="G3914" t="s">
        <v>5289</v>
      </c>
      <c r="H3914" t="s">
        <v>5059</v>
      </c>
      <c r="I3914">
        <f t="shared" si="61"/>
        <v>19</v>
      </c>
      <c r="J3914" s="1" t="s">
        <v>28361</v>
      </c>
    </row>
    <row r="3915" spans="1:10">
      <c r="A3915">
        <v>5706</v>
      </c>
      <c r="B3915" t="s">
        <v>1384</v>
      </c>
      <c r="C3915">
        <v>20190328</v>
      </c>
      <c r="D3915" t="s">
        <v>9</v>
      </c>
      <c r="E3915">
        <v>0</v>
      </c>
      <c r="F3915" t="s">
        <v>5297</v>
      </c>
      <c r="G3915" t="s">
        <v>47333</v>
      </c>
      <c r="H3915" t="s">
        <v>5146</v>
      </c>
      <c r="I3915">
        <f t="shared" si="61"/>
        <v>192</v>
      </c>
      <c r="J3915" s="1" t="s">
        <v>28435</v>
      </c>
    </row>
    <row r="3916" spans="1:10">
      <c r="A3916">
        <v>6259</v>
      </c>
      <c r="B3916" t="s">
        <v>2746</v>
      </c>
      <c r="C3916">
        <v>20190328</v>
      </c>
      <c r="D3916" t="s">
        <v>122</v>
      </c>
      <c r="E3916">
        <v>-2</v>
      </c>
      <c r="F3916" t="s">
        <v>5297</v>
      </c>
      <c r="G3916" t="s">
        <v>5298</v>
      </c>
      <c r="H3916" t="s">
        <v>5147</v>
      </c>
      <c r="I3916">
        <f t="shared" si="61"/>
        <v>31</v>
      </c>
      <c r="J3916" s="1" t="s">
        <v>28436</v>
      </c>
    </row>
    <row r="3917" spans="1:10">
      <c r="A3917">
        <v>6264</v>
      </c>
      <c r="B3917" t="s">
        <v>2748</v>
      </c>
      <c r="C3917">
        <v>20190328</v>
      </c>
      <c r="D3917" t="s">
        <v>122</v>
      </c>
      <c r="E3917">
        <v>0</v>
      </c>
      <c r="F3917" t="s">
        <v>5288</v>
      </c>
      <c r="G3917" t="s">
        <v>5289</v>
      </c>
      <c r="H3917" t="s">
        <v>5066</v>
      </c>
      <c r="I3917">
        <f t="shared" si="61"/>
        <v>22</v>
      </c>
      <c r="J3917" s="1" t="s">
        <v>28366</v>
      </c>
    </row>
    <row r="3918" spans="1:10">
      <c r="A3918">
        <v>6287</v>
      </c>
      <c r="B3918" t="s">
        <v>2752</v>
      </c>
      <c r="C3918">
        <v>20190328</v>
      </c>
      <c r="D3918" t="s">
        <v>122</v>
      </c>
      <c r="E3918">
        <v>1</v>
      </c>
      <c r="F3918" t="s">
        <v>5293</v>
      </c>
      <c r="G3918" t="s">
        <v>47338</v>
      </c>
      <c r="H3918" t="s">
        <v>5148</v>
      </c>
      <c r="I3918">
        <f t="shared" si="61"/>
        <v>63</v>
      </c>
      <c r="J3918" s="1" t="s">
        <v>28437</v>
      </c>
    </row>
    <row r="3919" spans="1:10">
      <c r="A3919">
        <v>6287</v>
      </c>
      <c r="B3919" t="s">
        <v>2752</v>
      </c>
      <c r="C3919">
        <v>20190328</v>
      </c>
      <c r="D3919" t="s">
        <v>122</v>
      </c>
      <c r="E3919">
        <v>-2</v>
      </c>
      <c r="F3919" t="s">
        <v>5296</v>
      </c>
      <c r="G3919" t="s">
        <v>47340</v>
      </c>
      <c r="H3919" t="s">
        <v>5149</v>
      </c>
      <c r="I3919">
        <f t="shared" si="61"/>
        <v>123</v>
      </c>
      <c r="J3919" s="1" t="s">
        <v>28438</v>
      </c>
    </row>
    <row r="3920" spans="1:10">
      <c r="A3920">
        <v>6474</v>
      </c>
      <c r="B3920" t="s">
        <v>5150</v>
      </c>
      <c r="C3920">
        <v>20190328</v>
      </c>
      <c r="D3920" t="s">
        <v>58</v>
      </c>
      <c r="E3920">
        <v>0</v>
      </c>
      <c r="F3920" t="s">
        <v>5293</v>
      </c>
      <c r="G3920" t="s">
        <v>5295</v>
      </c>
      <c r="H3920" t="s">
        <v>5151</v>
      </c>
      <c r="I3920">
        <f t="shared" si="61"/>
        <v>102</v>
      </c>
      <c r="J3920" s="1" t="s">
        <v>28439</v>
      </c>
    </row>
    <row r="3921" spans="1:10">
      <c r="A3921">
        <v>6488</v>
      </c>
      <c r="B3921" t="s">
        <v>209</v>
      </c>
      <c r="C3921">
        <v>20190328</v>
      </c>
      <c r="D3921" t="s">
        <v>27</v>
      </c>
      <c r="E3921">
        <v>1</v>
      </c>
      <c r="F3921" t="s">
        <v>5293</v>
      </c>
      <c r="G3921" t="s">
        <v>5294</v>
      </c>
      <c r="H3921" t="s">
        <v>5152</v>
      </c>
      <c r="I3921">
        <f t="shared" si="61"/>
        <v>782</v>
      </c>
      <c r="J3921" s="1" t="s">
        <v>28440</v>
      </c>
    </row>
    <row r="3922" spans="1:10">
      <c r="A3922">
        <v>6490</v>
      </c>
      <c r="B3922" t="s">
        <v>94</v>
      </c>
      <c r="C3922">
        <v>20190328</v>
      </c>
      <c r="D3922" t="s">
        <v>69</v>
      </c>
      <c r="E3922">
        <v>-1</v>
      </c>
      <c r="F3922" t="s">
        <v>5291</v>
      </c>
      <c r="G3922" t="s">
        <v>5292</v>
      </c>
      <c r="H3922" t="s">
        <v>5153</v>
      </c>
      <c r="I3922">
        <f t="shared" si="61"/>
        <v>29</v>
      </c>
      <c r="J3922" s="1" t="s">
        <v>28441</v>
      </c>
    </row>
    <row r="3923" spans="1:10">
      <c r="A3923">
        <v>6565</v>
      </c>
      <c r="B3923" t="s">
        <v>798</v>
      </c>
      <c r="C3923">
        <v>20190328</v>
      </c>
      <c r="D3923" t="s">
        <v>170</v>
      </c>
      <c r="E3923">
        <v>0</v>
      </c>
      <c r="F3923" t="s">
        <v>5288</v>
      </c>
      <c r="G3923" t="s">
        <v>5289</v>
      </c>
      <c r="H3923" t="s">
        <v>5071</v>
      </c>
      <c r="I3923">
        <f t="shared" si="61"/>
        <v>40</v>
      </c>
      <c r="J3923" s="1" t="s">
        <v>28370</v>
      </c>
    </row>
    <row r="3924" spans="1:10">
      <c r="A3924">
        <v>6576</v>
      </c>
      <c r="B3924" t="s">
        <v>800</v>
      </c>
      <c r="C3924">
        <v>20190328</v>
      </c>
      <c r="D3924" t="s">
        <v>90</v>
      </c>
      <c r="E3924">
        <v>1</v>
      </c>
      <c r="F3924" t="s">
        <v>5293</v>
      </c>
      <c r="G3924" t="s">
        <v>47338</v>
      </c>
      <c r="H3924" t="s">
        <v>5154</v>
      </c>
      <c r="I3924">
        <f t="shared" si="61"/>
        <v>51</v>
      </c>
      <c r="J3924" s="1" t="s">
        <v>28442</v>
      </c>
    </row>
    <row r="3925" spans="1:10">
      <c r="A3925">
        <v>6670</v>
      </c>
      <c r="B3925" t="s">
        <v>4828</v>
      </c>
      <c r="C3925">
        <v>20190328</v>
      </c>
      <c r="D3925" t="s">
        <v>4</v>
      </c>
      <c r="E3925">
        <v>0</v>
      </c>
      <c r="F3925" t="s">
        <v>5297</v>
      </c>
      <c r="G3925" t="s">
        <v>47333</v>
      </c>
      <c r="H3925" t="s">
        <v>5155</v>
      </c>
      <c r="I3925">
        <f t="shared" si="61"/>
        <v>357</v>
      </c>
      <c r="J3925" s="1" t="s">
        <v>28443</v>
      </c>
    </row>
    <row r="3926" spans="1:10">
      <c r="A3926">
        <v>6696</v>
      </c>
      <c r="B3926" t="s">
        <v>5156</v>
      </c>
      <c r="C3926">
        <v>20190328</v>
      </c>
      <c r="D3926">
        <f>-(2018/6)</f>
        <v>-336.33333333333331</v>
      </c>
      <c r="E3926">
        <v>0</v>
      </c>
      <c r="F3926" t="s">
        <v>5293</v>
      </c>
      <c r="G3926" t="s">
        <v>47338</v>
      </c>
      <c r="H3926" t="s">
        <v>5157</v>
      </c>
      <c r="I3926">
        <f t="shared" si="61"/>
        <v>93</v>
      </c>
      <c r="J3926" s="1" t="s">
        <v>28444</v>
      </c>
    </row>
    <row r="3927" spans="1:10">
      <c r="A3927">
        <v>6705</v>
      </c>
      <c r="B3927" t="s">
        <v>5158</v>
      </c>
      <c r="C3927">
        <v>20190328</v>
      </c>
      <c r="D3927">
        <f>-(2018/6)</f>
        <v>-336.33333333333331</v>
      </c>
      <c r="E3927">
        <v>0</v>
      </c>
      <c r="F3927" t="s">
        <v>5288</v>
      </c>
      <c r="G3927" t="s">
        <v>5290</v>
      </c>
      <c r="H3927" t="s">
        <v>5159</v>
      </c>
      <c r="I3927">
        <f t="shared" si="61"/>
        <v>342</v>
      </c>
      <c r="J3927" s="1" t="s">
        <v>28445</v>
      </c>
    </row>
    <row r="3928" spans="1:10">
      <c r="A3928">
        <v>8163</v>
      </c>
      <c r="B3928" t="s">
        <v>2933</v>
      </c>
      <c r="C3928">
        <v>20190328</v>
      </c>
      <c r="D3928" t="s">
        <v>9</v>
      </c>
      <c r="E3928">
        <v>0</v>
      </c>
      <c r="F3928" t="s">
        <v>5293</v>
      </c>
      <c r="G3928" t="s">
        <v>5295</v>
      </c>
      <c r="H3928" t="s">
        <v>5160</v>
      </c>
      <c r="I3928">
        <f t="shared" si="61"/>
        <v>239</v>
      </c>
      <c r="J3928" s="1" t="s">
        <v>28446</v>
      </c>
    </row>
    <row r="3929" spans="1:10">
      <c r="A3929">
        <v>8284</v>
      </c>
      <c r="B3929" t="s">
        <v>5079</v>
      </c>
      <c r="C3929">
        <v>20190328</v>
      </c>
      <c r="D3929" t="s">
        <v>1</v>
      </c>
      <c r="E3929">
        <v>0</v>
      </c>
      <c r="F3929" t="s">
        <v>5288</v>
      </c>
      <c r="G3929" t="s">
        <v>5289</v>
      </c>
      <c r="H3929" t="s">
        <v>5080</v>
      </c>
      <c r="I3929">
        <f t="shared" si="61"/>
        <v>19</v>
      </c>
      <c r="J3929" s="1" t="s">
        <v>28377</v>
      </c>
    </row>
    <row r="3930" spans="1:10">
      <c r="A3930">
        <v>8299</v>
      </c>
      <c r="B3930" t="s">
        <v>5161</v>
      </c>
      <c r="C3930">
        <v>20190328</v>
      </c>
      <c r="D3930" t="s">
        <v>27</v>
      </c>
      <c r="E3930">
        <v>0</v>
      </c>
      <c r="F3930" t="s">
        <v>5293</v>
      </c>
      <c r="G3930" t="s">
        <v>5294</v>
      </c>
      <c r="H3930" t="s">
        <v>5162</v>
      </c>
      <c r="I3930">
        <f t="shared" si="61"/>
        <v>639</v>
      </c>
      <c r="J3930" s="1" t="s">
        <v>28447</v>
      </c>
    </row>
    <row r="3931" spans="1:10">
      <c r="A3931">
        <v>8440</v>
      </c>
      <c r="B3931" t="s">
        <v>2213</v>
      </c>
      <c r="C3931">
        <v>20190328</v>
      </c>
      <c r="D3931" t="s">
        <v>1</v>
      </c>
      <c r="E3931">
        <v>-1</v>
      </c>
      <c r="F3931" t="s">
        <v>5288</v>
      </c>
      <c r="G3931" t="s">
        <v>47339</v>
      </c>
      <c r="H3931" t="s">
        <v>5163</v>
      </c>
      <c r="I3931">
        <f t="shared" si="61"/>
        <v>59</v>
      </c>
      <c r="J3931" s="1" t="s">
        <v>28448</v>
      </c>
    </row>
    <row r="3932" spans="1:10">
      <c r="A3932">
        <v>8450</v>
      </c>
      <c r="B3932" t="s">
        <v>5164</v>
      </c>
      <c r="C3932">
        <v>20190328</v>
      </c>
      <c r="D3932" t="s">
        <v>35</v>
      </c>
      <c r="E3932">
        <v>-1</v>
      </c>
      <c r="F3932" t="s">
        <v>5288</v>
      </c>
      <c r="G3932" t="s">
        <v>47339</v>
      </c>
      <c r="H3932" t="s">
        <v>5165</v>
      </c>
      <c r="I3932">
        <f t="shared" si="61"/>
        <v>59</v>
      </c>
      <c r="J3932" s="1" t="s">
        <v>28449</v>
      </c>
    </row>
    <row r="3933" spans="1:10">
      <c r="A3933">
        <v>9945</v>
      </c>
      <c r="B3933" t="s">
        <v>1447</v>
      </c>
      <c r="C3933">
        <v>20190328</v>
      </c>
      <c r="D3933" t="s">
        <v>9</v>
      </c>
      <c r="E3933">
        <v>0</v>
      </c>
      <c r="F3933" t="s">
        <v>5293</v>
      </c>
      <c r="G3933" t="s">
        <v>5295</v>
      </c>
      <c r="H3933" t="s">
        <v>5166</v>
      </c>
      <c r="I3933">
        <f t="shared" si="61"/>
        <v>229</v>
      </c>
      <c r="J3933" s="1" t="s">
        <v>28450</v>
      </c>
    </row>
    <row r="3934" spans="1:10">
      <c r="A3934">
        <v>9945</v>
      </c>
      <c r="B3934" t="s">
        <v>1447</v>
      </c>
      <c r="C3934">
        <v>20190328</v>
      </c>
      <c r="D3934" t="s">
        <v>9</v>
      </c>
      <c r="E3934">
        <v>0</v>
      </c>
      <c r="F3934" t="s">
        <v>5293</v>
      </c>
      <c r="G3934" t="s">
        <v>5294</v>
      </c>
      <c r="H3934" t="s">
        <v>5167</v>
      </c>
      <c r="I3934">
        <f t="shared" si="61"/>
        <v>127</v>
      </c>
      <c r="J3934" s="1" t="s">
        <v>28451</v>
      </c>
    </row>
    <row r="3935" spans="1:10">
      <c r="A3935">
        <v>1109</v>
      </c>
      <c r="B3935" t="s">
        <v>5168</v>
      </c>
      <c r="C3935">
        <v>20190329</v>
      </c>
      <c r="D3935" t="s">
        <v>9</v>
      </c>
      <c r="E3935">
        <v>0</v>
      </c>
      <c r="F3935" t="s">
        <v>5288</v>
      </c>
      <c r="G3935" t="s">
        <v>5289</v>
      </c>
      <c r="H3935" t="s">
        <v>5169</v>
      </c>
      <c r="I3935">
        <f t="shared" si="61"/>
        <v>12</v>
      </c>
      <c r="J3935" s="1" t="s">
        <v>28452</v>
      </c>
    </row>
    <row r="3936" spans="1:10">
      <c r="A3936">
        <v>1305</v>
      </c>
      <c r="B3936" t="s">
        <v>1959</v>
      </c>
      <c r="C3936">
        <v>20190329</v>
      </c>
      <c r="D3936" t="s">
        <v>9</v>
      </c>
      <c r="E3936">
        <v>0</v>
      </c>
      <c r="F3936" t="s">
        <v>5293</v>
      </c>
      <c r="G3936" t="s">
        <v>5294</v>
      </c>
      <c r="H3936" t="s">
        <v>5170</v>
      </c>
      <c r="I3936">
        <f t="shared" si="61"/>
        <v>790</v>
      </c>
      <c r="J3936" s="1" t="s">
        <v>28453</v>
      </c>
    </row>
    <row r="3937" spans="1:10">
      <c r="A3937">
        <v>1315</v>
      </c>
      <c r="B3937" t="s">
        <v>428</v>
      </c>
      <c r="C3937">
        <v>20190329</v>
      </c>
      <c r="D3937" t="s">
        <v>9</v>
      </c>
      <c r="E3937">
        <v>-1</v>
      </c>
      <c r="F3937" t="s">
        <v>5288</v>
      </c>
      <c r="G3937" t="s">
        <v>47339</v>
      </c>
      <c r="H3937" t="s">
        <v>5171</v>
      </c>
      <c r="I3937">
        <f t="shared" si="61"/>
        <v>55</v>
      </c>
      <c r="J3937" s="1" t="s">
        <v>28454</v>
      </c>
    </row>
    <row r="3938" spans="1:10">
      <c r="A3938">
        <v>1438</v>
      </c>
      <c r="B3938" t="s">
        <v>89</v>
      </c>
      <c r="C3938">
        <v>20190329</v>
      </c>
      <c r="D3938" t="s">
        <v>90</v>
      </c>
      <c r="E3938">
        <v>0</v>
      </c>
      <c r="F3938" t="s">
        <v>5297</v>
      </c>
      <c r="G3938" t="s">
        <v>47333</v>
      </c>
      <c r="H3938" t="s">
        <v>5172</v>
      </c>
      <c r="I3938">
        <f t="shared" si="61"/>
        <v>459</v>
      </c>
      <c r="J3938" s="1" t="s">
        <v>28455</v>
      </c>
    </row>
    <row r="3939" spans="1:10">
      <c r="A3939">
        <v>1467</v>
      </c>
      <c r="B3939" t="s">
        <v>4011</v>
      </c>
      <c r="C3939">
        <v>20190329</v>
      </c>
      <c r="D3939" t="s">
        <v>12</v>
      </c>
      <c r="E3939">
        <v>0</v>
      </c>
      <c r="F3939" t="s">
        <v>5297</v>
      </c>
      <c r="G3939" t="s">
        <v>47333</v>
      </c>
      <c r="H3939" t="s">
        <v>5173</v>
      </c>
      <c r="I3939">
        <f t="shared" si="61"/>
        <v>292</v>
      </c>
      <c r="J3939" s="1" t="s">
        <v>28456</v>
      </c>
    </row>
    <row r="3940" spans="1:10">
      <c r="A3940">
        <v>1515</v>
      </c>
      <c r="B3940" t="s">
        <v>1449</v>
      </c>
      <c r="C3940">
        <v>20190329</v>
      </c>
      <c r="D3940" t="s">
        <v>9</v>
      </c>
      <c r="E3940">
        <v>1</v>
      </c>
      <c r="F3940" t="s">
        <v>5293</v>
      </c>
      <c r="G3940" t="s">
        <v>5294</v>
      </c>
      <c r="H3940" t="s">
        <v>5174</v>
      </c>
      <c r="I3940">
        <f t="shared" si="61"/>
        <v>295</v>
      </c>
      <c r="J3940" s="1" t="s">
        <v>28457</v>
      </c>
    </row>
    <row r="3941" spans="1:10">
      <c r="A3941">
        <v>1524</v>
      </c>
      <c r="B3941" t="s">
        <v>5175</v>
      </c>
      <c r="C3941">
        <v>20190329</v>
      </c>
      <c r="D3941" t="s">
        <v>12</v>
      </c>
      <c r="E3941">
        <v>-1</v>
      </c>
      <c r="F3941" t="s">
        <v>5288</v>
      </c>
      <c r="G3941" t="s">
        <v>5289</v>
      </c>
      <c r="H3941" t="s">
        <v>5176</v>
      </c>
      <c r="I3941">
        <f t="shared" si="61"/>
        <v>18</v>
      </c>
      <c r="J3941" s="1" t="s">
        <v>28458</v>
      </c>
    </row>
    <row r="3942" spans="1:10">
      <c r="A3942">
        <v>1718</v>
      </c>
      <c r="B3942" t="s">
        <v>5177</v>
      </c>
      <c r="C3942">
        <v>20190329</v>
      </c>
      <c r="D3942" t="s">
        <v>12</v>
      </c>
      <c r="E3942">
        <v>0</v>
      </c>
      <c r="F3942" t="s">
        <v>5297</v>
      </c>
      <c r="G3942" t="s">
        <v>47333</v>
      </c>
      <c r="H3942" t="s">
        <v>5178</v>
      </c>
      <c r="I3942">
        <f t="shared" si="61"/>
        <v>731</v>
      </c>
      <c r="J3942" s="1" t="s">
        <v>28459</v>
      </c>
    </row>
    <row r="3943" spans="1:10">
      <c r="A3943">
        <v>1726</v>
      </c>
      <c r="B3943" t="s">
        <v>5179</v>
      </c>
      <c r="C3943">
        <v>20190329</v>
      </c>
      <c r="D3943" t="s">
        <v>27</v>
      </c>
      <c r="E3943">
        <v>0</v>
      </c>
      <c r="F3943" t="s">
        <v>5297</v>
      </c>
      <c r="G3943" t="s">
        <v>47333</v>
      </c>
      <c r="H3943" t="s">
        <v>5180</v>
      </c>
      <c r="I3943">
        <f t="shared" si="61"/>
        <v>29</v>
      </c>
      <c r="J3943" s="1" t="s">
        <v>28460</v>
      </c>
    </row>
    <row r="3944" spans="1:10">
      <c r="A3944">
        <v>1760</v>
      </c>
      <c r="B3944" t="s">
        <v>1850</v>
      </c>
      <c r="C3944">
        <v>20190329</v>
      </c>
      <c r="D3944" t="s">
        <v>1</v>
      </c>
      <c r="E3944">
        <v>0</v>
      </c>
      <c r="F3944" t="s">
        <v>5293</v>
      </c>
      <c r="G3944" t="s">
        <v>47338</v>
      </c>
      <c r="H3944" t="s">
        <v>5181</v>
      </c>
      <c r="I3944">
        <f t="shared" si="61"/>
        <v>119</v>
      </c>
      <c r="J3944" s="1" t="s">
        <v>28461</v>
      </c>
    </row>
    <row r="3945" spans="1:10">
      <c r="A3945">
        <v>1819</v>
      </c>
      <c r="B3945" t="s">
        <v>94</v>
      </c>
      <c r="C3945">
        <v>20190329</v>
      </c>
      <c r="D3945" t="s">
        <v>170</v>
      </c>
      <c r="E3945">
        <v>-1</v>
      </c>
      <c r="F3945" t="s">
        <v>5291</v>
      </c>
      <c r="G3945" t="s">
        <v>5292</v>
      </c>
      <c r="H3945" t="s">
        <v>5182</v>
      </c>
      <c r="I3945">
        <f t="shared" si="61"/>
        <v>29</v>
      </c>
      <c r="J3945" s="1" t="s">
        <v>28462</v>
      </c>
    </row>
    <row r="3946" spans="1:10">
      <c r="A3946">
        <v>1905</v>
      </c>
      <c r="B3946" t="s">
        <v>900</v>
      </c>
      <c r="C3946">
        <v>20190329</v>
      </c>
      <c r="D3946" t="s">
        <v>9</v>
      </c>
      <c r="E3946">
        <v>0</v>
      </c>
      <c r="F3946" t="s">
        <v>5293</v>
      </c>
      <c r="G3946" t="s">
        <v>5294</v>
      </c>
      <c r="H3946" t="s">
        <v>5183</v>
      </c>
      <c r="I3946">
        <f t="shared" si="61"/>
        <v>590</v>
      </c>
      <c r="J3946" s="1" t="s">
        <v>28463</v>
      </c>
    </row>
    <row r="3947" spans="1:10">
      <c r="A3947">
        <v>1907</v>
      </c>
      <c r="B3947" t="s">
        <v>2081</v>
      </c>
      <c r="C3947">
        <v>20190329</v>
      </c>
      <c r="D3947" t="s">
        <v>9</v>
      </c>
      <c r="E3947">
        <v>1</v>
      </c>
      <c r="F3947" t="s">
        <v>5293</v>
      </c>
      <c r="G3947" t="s">
        <v>5295</v>
      </c>
      <c r="H3947" t="s">
        <v>5184</v>
      </c>
      <c r="I3947">
        <f t="shared" si="61"/>
        <v>793</v>
      </c>
      <c r="J3947" s="1" t="s">
        <v>28464</v>
      </c>
    </row>
    <row r="3948" spans="1:10">
      <c r="A3948">
        <v>2022</v>
      </c>
      <c r="B3948" t="s">
        <v>1962</v>
      </c>
      <c r="C3948">
        <v>20190329</v>
      </c>
      <c r="D3948" t="s">
        <v>12</v>
      </c>
      <c r="E3948">
        <v>0</v>
      </c>
      <c r="F3948" t="s">
        <v>5293</v>
      </c>
      <c r="G3948" t="s">
        <v>47338</v>
      </c>
      <c r="H3948" t="s">
        <v>5185</v>
      </c>
      <c r="I3948">
        <f t="shared" si="61"/>
        <v>123</v>
      </c>
      <c r="J3948" s="1" t="s">
        <v>28465</v>
      </c>
    </row>
    <row r="3949" spans="1:10">
      <c r="A3949">
        <v>2025</v>
      </c>
      <c r="B3949" t="s">
        <v>906</v>
      </c>
      <c r="C3949">
        <v>20190329</v>
      </c>
      <c r="D3949" t="s">
        <v>122</v>
      </c>
      <c r="E3949">
        <v>-2</v>
      </c>
      <c r="F3949" t="s">
        <v>5297</v>
      </c>
      <c r="G3949" t="s">
        <v>5298</v>
      </c>
      <c r="H3949" t="s">
        <v>5186</v>
      </c>
      <c r="I3949">
        <f t="shared" si="61"/>
        <v>23</v>
      </c>
      <c r="J3949" s="1" t="s">
        <v>28466</v>
      </c>
    </row>
    <row r="3950" spans="1:10">
      <c r="A3950">
        <v>2025</v>
      </c>
      <c r="B3950" t="s">
        <v>906</v>
      </c>
      <c r="C3950">
        <v>20190329</v>
      </c>
      <c r="D3950" t="s">
        <v>122</v>
      </c>
      <c r="E3950">
        <v>-2</v>
      </c>
      <c r="F3950" t="s">
        <v>5288</v>
      </c>
      <c r="G3950" t="s">
        <v>47339</v>
      </c>
      <c r="H3950" t="s">
        <v>5187</v>
      </c>
      <c r="I3950">
        <f t="shared" si="61"/>
        <v>272</v>
      </c>
      <c r="J3950" s="1" t="s">
        <v>28467</v>
      </c>
    </row>
    <row r="3951" spans="1:10">
      <c r="A3951">
        <v>2221</v>
      </c>
      <c r="B3951" t="s">
        <v>5188</v>
      </c>
      <c r="C3951">
        <v>20190329</v>
      </c>
      <c r="D3951" t="s">
        <v>1</v>
      </c>
      <c r="E3951">
        <v>-1</v>
      </c>
      <c r="F3951" t="s">
        <v>5293</v>
      </c>
      <c r="G3951" t="s">
        <v>47338</v>
      </c>
      <c r="H3951" t="s">
        <v>5189</v>
      </c>
      <c r="I3951">
        <f t="shared" si="61"/>
        <v>185</v>
      </c>
      <c r="J3951" s="1" t="s">
        <v>28468</v>
      </c>
    </row>
    <row r="3952" spans="1:10">
      <c r="A3952">
        <v>2317</v>
      </c>
      <c r="B3952" t="s">
        <v>1355</v>
      </c>
      <c r="C3952">
        <v>20190329</v>
      </c>
      <c r="D3952" t="s">
        <v>24</v>
      </c>
      <c r="E3952">
        <v>0</v>
      </c>
      <c r="F3952" t="s">
        <v>5293</v>
      </c>
      <c r="G3952" t="s">
        <v>47338</v>
      </c>
      <c r="H3952" t="s">
        <v>5190</v>
      </c>
      <c r="I3952">
        <f t="shared" si="61"/>
        <v>407</v>
      </c>
      <c r="J3952" s="1" t="s">
        <v>28469</v>
      </c>
    </row>
    <row r="3953" spans="1:10">
      <c r="A3953">
        <v>2317</v>
      </c>
      <c r="B3953" t="s">
        <v>1355</v>
      </c>
      <c r="C3953">
        <v>20190329</v>
      </c>
      <c r="D3953" t="s">
        <v>24</v>
      </c>
      <c r="E3953">
        <v>0</v>
      </c>
      <c r="F3953" t="s">
        <v>5293</v>
      </c>
      <c r="G3953" t="s">
        <v>5295</v>
      </c>
      <c r="H3953" t="s">
        <v>5191</v>
      </c>
      <c r="I3953">
        <f t="shared" si="61"/>
        <v>281</v>
      </c>
      <c r="J3953" s="1" t="s">
        <v>28470</v>
      </c>
    </row>
    <row r="3954" spans="1:10">
      <c r="A3954">
        <v>2371</v>
      </c>
      <c r="B3954" t="s">
        <v>105</v>
      </c>
      <c r="C3954">
        <v>20190329</v>
      </c>
      <c r="D3954" t="s">
        <v>90</v>
      </c>
      <c r="E3954">
        <v>-3</v>
      </c>
      <c r="F3954" t="s">
        <v>5293</v>
      </c>
      <c r="G3954" t="s">
        <v>47338</v>
      </c>
      <c r="H3954" t="s">
        <v>5192</v>
      </c>
      <c r="I3954">
        <f t="shared" si="61"/>
        <v>333</v>
      </c>
      <c r="J3954" s="1" t="s">
        <v>28471</v>
      </c>
    </row>
    <row r="3955" spans="1:10">
      <c r="A3955">
        <v>2377</v>
      </c>
      <c r="B3955" t="s">
        <v>26</v>
      </c>
      <c r="C3955">
        <v>20190329</v>
      </c>
      <c r="D3955" t="s">
        <v>27</v>
      </c>
      <c r="E3955">
        <v>1</v>
      </c>
      <c r="F3955" t="s">
        <v>5293</v>
      </c>
      <c r="G3955" t="s">
        <v>5294</v>
      </c>
      <c r="H3955" t="s">
        <v>5193</v>
      </c>
      <c r="I3955">
        <f t="shared" si="61"/>
        <v>393</v>
      </c>
      <c r="J3955" s="1" t="s">
        <v>28472</v>
      </c>
    </row>
    <row r="3956" spans="1:10">
      <c r="A3956">
        <v>2392</v>
      </c>
      <c r="B3956" t="s">
        <v>5194</v>
      </c>
      <c r="C3956">
        <v>20190329</v>
      </c>
      <c r="D3956" t="s">
        <v>9</v>
      </c>
      <c r="E3956">
        <v>0</v>
      </c>
      <c r="F3956" t="s">
        <v>5293</v>
      </c>
      <c r="G3956" t="s">
        <v>47338</v>
      </c>
      <c r="H3956" t="s">
        <v>5195</v>
      </c>
      <c r="I3956">
        <f t="shared" si="61"/>
        <v>152</v>
      </c>
      <c r="J3956" s="1" t="s">
        <v>28473</v>
      </c>
    </row>
    <row r="3957" spans="1:10">
      <c r="A3957">
        <v>2406</v>
      </c>
      <c r="B3957" t="s">
        <v>928</v>
      </c>
      <c r="C3957">
        <v>20190329</v>
      </c>
      <c r="D3957" t="s">
        <v>122</v>
      </c>
      <c r="E3957">
        <v>-2</v>
      </c>
      <c r="F3957" t="s">
        <v>5297</v>
      </c>
      <c r="G3957" t="s">
        <v>5298</v>
      </c>
      <c r="H3957" t="s">
        <v>5196</v>
      </c>
      <c r="I3957">
        <f t="shared" si="61"/>
        <v>167</v>
      </c>
      <c r="J3957" s="1" t="s">
        <v>28474</v>
      </c>
    </row>
    <row r="3958" spans="1:10">
      <c r="A3958">
        <v>2475</v>
      </c>
      <c r="B3958" t="s">
        <v>94</v>
      </c>
      <c r="C3958">
        <v>20190329</v>
      </c>
      <c r="D3958" t="s">
        <v>109</v>
      </c>
      <c r="E3958">
        <v>-1</v>
      </c>
      <c r="F3958" t="s">
        <v>5291</v>
      </c>
      <c r="G3958" t="s">
        <v>5292</v>
      </c>
      <c r="H3958" t="s">
        <v>5197</v>
      </c>
      <c r="I3958">
        <f t="shared" si="61"/>
        <v>29</v>
      </c>
      <c r="J3958" s="1" t="s">
        <v>28475</v>
      </c>
    </row>
    <row r="3959" spans="1:10">
      <c r="A3959">
        <v>2475</v>
      </c>
      <c r="B3959" t="s">
        <v>94</v>
      </c>
      <c r="C3959">
        <v>20190329</v>
      </c>
      <c r="D3959" t="s">
        <v>109</v>
      </c>
      <c r="E3959">
        <v>-3</v>
      </c>
      <c r="F3959" t="s">
        <v>5293</v>
      </c>
      <c r="G3959" t="s">
        <v>47338</v>
      </c>
      <c r="H3959" t="s">
        <v>5198</v>
      </c>
      <c r="I3959">
        <f t="shared" si="61"/>
        <v>363</v>
      </c>
      <c r="J3959" s="1" t="s">
        <v>28476</v>
      </c>
    </row>
    <row r="3960" spans="1:10">
      <c r="A3960">
        <v>2540</v>
      </c>
      <c r="B3960" t="s">
        <v>951</v>
      </c>
      <c r="C3960">
        <v>20190329</v>
      </c>
      <c r="D3960" t="s">
        <v>122</v>
      </c>
      <c r="E3960">
        <v>-1</v>
      </c>
      <c r="F3960" t="s">
        <v>5288</v>
      </c>
      <c r="G3960" t="s">
        <v>47339</v>
      </c>
      <c r="H3960" t="s">
        <v>5199</v>
      </c>
      <c r="I3960">
        <f t="shared" si="61"/>
        <v>106</v>
      </c>
      <c r="J3960" s="1" t="s">
        <v>28477</v>
      </c>
    </row>
    <row r="3961" spans="1:10">
      <c r="A3961">
        <v>2601</v>
      </c>
      <c r="B3961" t="s">
        <v>1863</v>
      </c>
      <c r="C3961">
        <v>20190329</v>
      </c>
      <c r="D3961" t="s">
        <v>12</v>
      </c>
      <c r="E3961">
        <v>0</v>
      </c>
      <c r="F3961" t="s">
        <v>5293</v>
      </c>
      <c r="G3961" t="s">
        <v>47338</v>
      </c>
      <c r="H3961" t="s">
        <v>5200</v>
      </c>
      <c r="I3961">
        <f t="shared" si="61"/>
        <v>117</v>
      </c>
      <c r="J3961" s="1" t="s">
        <v>28478</v>
      </c>
    </row>
    <row r="3962" spans="1:10">
      <c r="A3962">
        <v>2614</v>
      </c>
      <c r="B3962" t="s">
        <v>2595</v>
      </c>
      <c r="C3962">
        <v>20190329</v>
      </c>
      <c r="D3962" t="s">
        <v>12</v>
      </c>
      <c r="E3962">
        <v>0</v>
      </c>
      <c r="F3962" t="s">
        <v>5293</v>
      </c>
      <c r="G3962" t="s">
        <v>5294</v>
      </c>
      <c r="H3962" t="s">
        <v>5201</v>
      </c>
      <c r="I3962">
        <f t="shared" si="61"/>
        <v>465</v>
      </c>
      <c r="J3962" s="1" t="s">
        <v>28479</v>
      </c>
    </row>
    <row r="3963" spans="1:10">
      <c r="A3963">
        <v>2637</v>
      </c>
      <c r="B3963" t="s">
        <v>5202</v>
      </c>
      <c r="C3963">
        <v>20190329</v>
      </c>
      <c r="D3963" t="s">
        <v>12</v>
      </c>
      <c r="E3963">
        <v>0</v>
      </c>
      <c r="F3963" t="s">
        <v>5293</v>
      </c>
      <c r="G3963" t="s">
        <v>5295</v>
      </c>
      <c r="H3963" t="s">
        <v>5203</v>
      </c>
      <c r="I3963">
        <f t="shared" si="61"/>
        <v>220</v>
      </c>
      <c r="J3963" s="1" t="s">
        <v>28480</v>
      </c>
    </row>
    <row r="3964" spans="1:10">
      <c r="A3964">
        <v>2705</v>
      </c>
      <c r="B3964" t="s">
        <v>1734</v>
      </c>
      <c r="C3964">
        <v>20190329</v>
      </c>
      <c r="D3964" t="s">
        <v>90</v>
      </c>
      <c r="E3964">
        <v>0</v>
      </c>
      <c r="F3964" t="s">
        <v>5288</v>
      </c>
      <c r="G3964" t="s">
        <v>5289</v>
      </c>
      <c r="H3964" t="s">
        <v>5110</v>
      </c>
      <c r="I3964">
        <f t="shared" si="61"/>
        <v>20</v>
      </c>
      <c r="J3964" s="1" t="s">
        <v>28403</v>
      </c>
    </row>
    <row r="3965" spans="1:10">
      <c r="A3965">
        <v>2707</v>
      </c>
      <c r="B3965" t="s">
        <v>3048</v>
      </c>
      <c r="C3965">
        <v>20190329</v>
      </c>
      <c r="D3965" t="s">
        <v>4</v>
      </c>
      <c r="E3965">
        <v>0</v>
      </c>
      <c r="F3965" t="s">
        <v>5293</v>
      </c>
      <c r="G3965" t="s">
        <v>5295</v>
      </c>
      <c r="H3965" t="s">
        <v>5204</v>
      </c>
      <c r="I3965">
        <f t="shared" si="61"/>
        <v>245</v>
      </c>
      <c r="J3965" s="1" t="s">
        <v>28481</v>
      </c>
    </row>
    <row r="3966" spans="1:10">
      <c r="A3966">
        <v>2712</v>
      </c>
      <c r="B3966" t="s">
        <v>5112</v>
      </c>
      <c r="C3966">
        <v>20190329</v>
      </c>
      <c r="D3966" t="s">
        <v>12</v>
      </c>
      <c r="E3966">
        <v>0</v>
      </c>
      <c r="F3966" t="s">
        <v>5288</v>
      </c>
      <c r="G3966" t="s">
        <v>5289</v>
      </c>
      <c r="H3966" t="s">
        <v>5113</v>
      </c>
      <c r="I3966">
        <f t="shared" si="61"/>
        <v>19</v>
      </c>
      <c r="J3966" s="1" t="s">
        <v>28405</v>
      </c>
    </row>
    <row r="3967" spans="1:10">
      <c r="A3967">
        <v>2733</v>
      </c>
      <c r="B3967" t="s">
        <v>182</v>
      </c>
      <c r="C3967">
        <v>20190329</v>
      </c>
      <c r="D3967" t="s">
        <v>58</v>
      </c>
      <c r="E3967">
        <v>0</v>
      </c>
      <c r="F3967" t="s">
        <v>5288</v>
      </c>
      <c r="G3967" t="s">
        <v>5290</v>
      </c>
      <c r="H3967" t="s">
        <v>5205</v>
      </c>
      <c r="I3967">
        <f t="shared" si="61"/>
        <v>107</v>
      </c>
      <c r="J3967" s="1" t="s">
        <v>28482</v>
      </c>
    </row>
    <row r="3968" spans="1:10">
      <c r="A3968">
        <v>2885</v>
      </c>
      <c r="B3968" t="s">
        <v>971</v>
      </c>
      <c r="C3968">
        <v>20190329</v>
      </c>
      <c r="D3968" t="s">
        <v>35</v>
      </c>
      <c r="E3968">
        <v>0</v>
      </c>
      <c r="F3968" t="s">
        <v>5288</v>
      </c>
      <c r="G3968" t="s">
        <v>5289</v>
      </c>
      <c r="H3968" t="s">
        <v>5206</v>
      </c>
      <c r="I3968">
        <f t="shared" si="61"/>
        <v>18</v>
      </c>
      <c r="J3968" s="1" t="s">
        <v>28483</v>
      </c>
    </row>
    <row r="3969" spans="1:10">
      <c r="A3969">
        <v>3038</v>
      </c>
      <c r="B3969" t="s">
        <v>5207</v>
      </c>
      <c r="C3969">
        <v>20190329</v>
      </c>
      <c r="D3969" t="s">
        <v>1</v>
      </c>
      <c r="E3969">
        <v>-1</v>
      </c>
      <c r="F3969" t="s">
        <v>5288</v>
      </c>
      <c r="G3969" t="s">
        <v>47339</v>
      </c>
      <c r="H3969" t="s">
        <v>5208</v>
      </c>
      <c r="I3969">
        <f t="shared" si="61"/>
        <v>51</v>
      </c>
      <c r="J3969" s="1" t="s">
        <v>28484</v>
      </c>
    </row>
    <row r="3970" spans="1:10">
      <c r="A3970">
        <v>3051</v>
      </c>
      <c r="B3970" t="s">
        <v>5209</v>
      </c>
      <c r="C3970">
        <v>20190329</v>
      </c>
      <c r="D3970" t="s">
        <v>32</v>
      </c>
      <c r="E3970">
        <v>-3</v>
      </c>
      <c r="F3970" t="s">
        <v>5296</v>
      </c>
      <c r="G3970" t="s">
        <v>47340</v>
      </c>
      <c r="H3970" t="s">
        <v>5210</v>
      </c>
      <c r="I3970">
        <f t="shared" si="61"/>
        <v>659</v>
      </c>
      <c r="J3970" s="1" t="s">
        <v>28485</v>
      </c>
    </row>
    <row r="3971" spans="1:10">
      <c r="A3971">
        <v>3058</v>
      </c>
      <c r="B3971" t="s">
        <v>5211</v>
      </c>
      <c r="C3971">
        <v>20190329</v>
      </c>
      <c r="D3971" t="s">
        <v>1</v>
      </c>
      <c r="E3971">
        <v>1</v>
      </c>
      <c r="F3971" t="s">
        <v>5293</v>
      </c>
      <c r="G3971" t="s">
        <v>47338</v>
      </c>
      <c r="H3971" t="s">
        <v>5212</v>
      </c>
      <c r="I3971">
        <f t="shared" ref="I3971:I4034" si="62">LEN(H3971)</f>
        <v>78</v>
      </c>
      <c r="J3971" s="1" t="s">
        <v>28486</v>
      </c>
    </row>
    <row r="3972" spans="1:10">
      <c r="A3972">
        <v>3202</v>
      </c>
      <c r="B3972" t="s">
        <v>479</v>
      </c>
      <c r="C3972">
        <v>20190329</v>
      </c>
      <c r="D3972" t="s">
        <v>90</v>
      </c>
      <c r="E3972">
        <v>-1</v>
      </c>
      <c r="F3972" t="s">
        <v>5288</v>
      </c>
      <c r="G3972" t="s">
        <v>5290</v>
      </c>
      <c r="H3972" t="s">
        <v>5213</v>
      </c>
      <c r="I3972">
        <f t="shared" si="62"/>
        <v>15</v>
      </c>
      <c r="J3972" s="1" t="s">
        <v>28487</v>
      </c>
    </row>
    <row r="3973" spans="1:10">
      <c r="A3973">
        <v>3479</v>
      </c>
      <c r="B3973" t="s">
        <v>4206</v>
      </c>
      <c r="C3973">
        <v>20190329</v>
      </c>
      <c r="D3973" t="s">
        <v>9</v>
      </c>
      <c r="E3973">
        <v>0</v>
      </c>
      <c r="F3973" t="s">
        <v>5293</v>
      </c>
      <c r="G3973" t="s">
        <v>5294</v>
      </c>
      <c r="H3973" t="s">
        <v>5214</v>
      </c>
      <c r="I3973">
        <f t="shared" si="62"/>
        <v>211</v>
      </c>
      <c r="J3973" s="1" t="s">
        <v>28488</v>
      </c>
    </row>
    <row r="3974" spans="1:10">
      <c r="A3974">
        <v>3519</v>
      </c>
      <c r="B3974" t="s">
        <v>94</v>
      </c>
      <c r="C3974">
        <v>20190329</v>
      </c>
      <c r="D3974" t="s">
        <v>32</v>
      </c>
      <c r="E3974">
        <v>-1</v>
      </c>
      <c r="F3974" t="s">
        <v>5291</v>
      </c>
      <c r="G3974" t="s">
        <v>5292</v>
      </c>
      <c r="H3974" t="s">
        <v>5215</v>
      </c>
      <c r="I3974">
        <f t="shared" si="62"/>
        <v>38</v>
      </c>
      <c r="J3974" s="1" t="s">
        <v>28489</v>
      </c>
    </row>
    <row r="3975" spans="1:10">
      <c r="A3975">
        <v>3555</v>
      </c>
      <c r="B3975" t="s">
        <v>1054</v>
      </c>
      <c r="C3975">
        <v>20190329</v>
      </c>
      <c r="D3975" t="s">
        <v>90</v>
      </c>
      <c r="E3975">
        <v>-1</v>
      </c>
      <c r="F3975" t="s">
        <v>5291</v>
      </c>
      <c r="G3975" t="s">
        <v>5292</v>
      </c>
      <c r="H3975" t="s">
        <v>5216</v>
      </c>
      <c r="I3975">
        <f t="shared" si="62"/>
        <v>30</v>
      </c>
      <c r="J3975" s="1" t="s">
        <v>28490</v>
      </c>
    </row>
    <row r="3976" spans="1:10">
      <c r="A3976">
        <v>3562</v>
      </c>
      <c r="B3976" t="s">
        <v>94</v>
      </c>
      <c r="C3976">
        <v>20190329</v>
      </c>
      <c r="D3976" t="s">
        <v>122</v>
      </c>
      <c r="E3976">
        <v>-1</v>
      </c>
      <c r="F3976" t="s">
        <v>5288</v>
      </c>
      <c r="G3976" t="s">
        <v>5289</v>
      </c>
      <c r="H3976" t="s">
        <v>5217</v>
      </c>
      <c r="I3976">
        <f t="shared" si="62"/>
        <v>34</v>
      </c>
      <c r="J3976" s="1" t="s">
        <v>28491</v>
      </c>
    </row>
    <row r="3977" spans="1:10">
      <c r="A3977">
        <v>3579</v>
      </c>
      <c r="B3977" t="s">
        <v>94</v>
      </c>
      <c r="C3977">
        <v>20190329</v>
      </c>
      <c r="D3977" t="s">
        <v>122</v>
      </c>
      <c r="E3977">
        <v>-1</v>
      </c>
      <c r="F3977" t="s">
        <v>5291</v>
      </c>
      <c r="G3977" t="s">
        <v>5292</v>
      </c>
      <c r="H3977" t="s">
        <v>5218</v>
      </c>
      <c r="I3977">
        <f t="shared" si="62"/>
        <v>38</v>
      </c>
      <c r="J3977" s="1" t="s">
        <v>28492</v>
      </c>
    </row>
    <row r="3978" spans="1:10">
      <c r="A3978">
        <v>3680</v>
      </c>
      <c r="B3978" t="s">
        <v>4762</v>
      </c>
      <c r="C3978">
        <v>20190329</v>
      </c>
      <c r="D3978" t="s">
        <v>122</v>
      </c>
      <c r="E3978">
        <v>0</v>
      </c>
      <c r="F3978" t="s">
        <v>5293</v>
      </c>
      <c r="G3978" t="s">
        <v>47338</v>
      </c>
      <c r="H3978" t="s">
        <v>5219</v>
      </c>
      <c r="I3978">
        <f t="shared" si="62"/>
        <v>107</v>
      </c>
      <c r="J3978" s="1" t="s">
        <v>28493</v>
      </c>
    </row>
    <row r="3979" spans="1:10">
      <c r="A3979">
        <v>3686</v>
      </c>
      <c r="B3979" t="s">
        <v>261</v>
      </c>
      <c r="C3979">
        <v>20190329</v>
      </c>
      <c r="D3979" t="s">
        <v>12</v>
      </c>
      <c r="E3979">
        <v>-1</v>
      </c>
      <c r="F3979" t="s">
        <v>5291</v>
      </c>
      <c r="G3979" t="s">
        <v>5292</v>
      </c>
      <c r="H3979" t="s">
        <v>5220</v>
      </c>
      <c r="I3979">
        <f t="shared" si="62"/>
        <v>29</v>
      </c>
      <c r="J3979" s="1" t="s">
        <v>28494</v>
      </c>
    </row>
    <row r="3980" spans="1:10">
      <c r="A3980">
        <v>3711</v>
      </c>
      <c r="B3980" t="s">
        <v>1741</v>
      </c>
      <c r="C3980">
        <v>20190329</v>
      </c>
      <c r="D3980" t="s">
        <v>27</v>
      </c>
      <c r="E3980">
        <v>1</v>
      </c>
      <c r="F3980" t="s">
        <v>5293</v>
      </c>
      <c r="G3980" t="s">
        <v>47338</v>
      </c>
      <c r="H3980" t="s">
        <v>5221</v>
      </c>
      <c r="I3980">
        <f t="shared" si="62"/>
        <v>118</v>
      </c>
      <c r="J3980" s="1" t="s">
        <v>28495</v>
      </c>
    </row>
    <row r="3981" spans="1:10">
      <c r="A3981">
        <v>4136</v>
      </c>
      <c r="B3981" t="s">
        <v>264</v>
      </c>
      <c r="C3981">
        <v>20190329</v>
      </c>
      <c r="D3981" t="s">
        <v>69</v>
      </c>
      <c r="E3981">
        <v>-1</v>
      </c>
      <c r="F3981" t="s">
        <v>5288</v>
      </c>
      <c r="G3981" t="s">
        <v>5289</v>
      </c>
      <c r="H3981" t="s">
        <v>5222</v>
      </c>
      <c r="I3981">
        <f t="shared" si="62"/>
        <v>36</v>
      </c>
      <c r="J3981" s="1" t="s">
        <v>28496</v>
      </c>
    </row>
    <row r="3982" spans="1:10">
      <c r="A3982">
        <v>4139</v>
      </c>
      <c r="B3982" t="s">
        <v>5223</v>
      </c>
      <c r="C3982">
        <v>20190329</v>
      </c>
      <c r="D3982" t="s">
        <v>12</v>
      </c>
      <c r="E3982">
        <v>0</v>
      </c>
      <c r="F3982" t="s">
        <v>5293</v>
      </c>
      <c r="G3982" t="s">
        <v>47338</v>
      </c>
      <c r="H3982" t="s">
        <v>5224</v>
      </c>
      <c r="I3982">
        <f t="shared" si="62"/>
        <v>688</v>
      </c>
      <c r="J3982" s="1" t="s">
        <v>28497</v>
      </c>
    </row>
    <row r="3983" spans="1:10">
      <c r="A3983">
        <v>4142</v>
      </c>
      <c r="B3983" t="s">
        <v>2658</v>
      </c>
      <c r="C3983">
        <v>20190329</v>
      </c>
      <c r="D3983" t="s">
        <v>90</v>
      </c>
      <c r="E3983">
        <v>0</v>
      </c>
      <c r="F3983" t="s">
        <v>5288</v>
      </c>
      <c r="G3983" t="s">
        <v>47339</v>
      </c>
      <c r="H3983" t="s">
        <v>5225</v>
      </c>
      <c r="I3983">
        <f t="shared" si="62"/>
        <v>1268</v>
      </c>
      <c r="J3983" s="1" t="s">
        <v>28498</v>
      </c>
    </row>
    <row r="3984" spans="1:10">
      <c r="A3984">
        <v>4415</v>
      </c>
      <c r="B3984" t="s">
        <v>94</v>
      </c>
      <c r="C3984">
        <v>20190329</v>
      </c>
      <c r="D3984" t="s">
        <v>32</v>
      </c>
      <c r="E3984">
        <v>0</v>
      </c>
      <c r="F3984" t="s">
        <v>5288</v>
      </c>
      <c r="G3984" t="s">
        <v>47339</v>
      </c>
      <c r="H3984" t="s">
        <v>5226</v>
      </c>
      <c r="I3984">
        <f t="shared" si="62"/>
        <v>67</v>
      </c>
      <c r="J3984" s="1" t="s">
        <v>28499</v>
      </c>
    </row>
    <row r="3985" spans="1:10">
      <c r="A3985">
        <v>4552</v>
      </c>
      <c r="B3985" t="s">
        <v>525</v>
      </c>
      <c r="C3985">
        <v>20190329</v>
      </c>
      <c r="D3985" t="s">
        <v>9</v>
      </c>
      <c r="E3985">
        <v>0</v>
      </c>
      <c r="F3985" t="s">
        <v>5288</v>
      </c>
      <c r="G3985" t="s">
        <v>47339</v>
      </c>
      <c r="H3985" t="s">
        <v>5227</v>
      </c>
      <c r="I3985">
        <f t="shared" si="62"/>
        <v>82</v>
      </c>
      <c r="J3985" s="1" t="s">
        <v>28500</v>
      </c>
    </row>
    <row r="3986" spans="1:10">
      <c r="A3986">
        <v>4552</v>
      </c>
      <c r="B3986" t="s">
        <v>525</v>
      </c>
      <c r="C3986">
        <v>20190329</v>
      </c>
      <c r="D3986" t="s">
        <v>9</v>
      </c>
      <c r="E3986">
        <v>-1</v>
      </c>
      <c r="F3986" t="s">
        <v>5293</v>
      </c>
      <c r="G3986" t="s">
        <v>5294</v>
      </c>
      <c r="H3986" t="s">
        <v>5228</v>
      </c>
      <c r="I3986">
        <f t="shared" si="62"/>
        <v>587</v>
      </c>
      <c r="J3986" s="1" t="s">
        <v>28501</v>
      </c>
    </row>
    <row r="3987" spans="1:10">
      <c r="A3987">
        <v>4566</v>
      </c>
      <c r="B3987" t="s">
        <v>1124</v>
      </c>
      <c r="C3987">
        <v>20190329</v>
      </c>
      <c r="D3987" t="s">
        <v>9</v>
      </c>
      <c r="E3987">
        <v>0</v>
      </c>
      <c r="F3987" t="s">
        <v>5288</v>
      </c>
      <c r="G3987" t="s">
        <v>5289</v>
      </c>
      <c r="H3987" t="s">
        <v>5229</v>
      </c>
      <c r="I3987">
        <f t="shared" si="62"/>
        <v>20</v>
      </c>
      <c r="J3987" s="1" t="s">
        <v>28502</v>
      </c>
    </row>
    <row r="3988" spans="1:10">
      <c r="A3988">
        <v>4575</v>
      </c>
      <c r="B3988" t="s">
        <v>1819</v>
      </c>
      <c r="C3988">
        <v>20190329</v>
      </c>
      <c r="D3988" t="s">
        <v>170</v>
      </c>
      <c r="E3988">
        <v>0</v>
      </c>
      <c r="F3988" t="s">
        <v>5297</v>
      </c>
      <c r="G3988" t="s">
        <v>47333</v>
      </c>
      <c r="H3988" t="s">
        <v>5230</v>
      </c>
      <c r="I3988">
        <f t="shared" si="62"/>
        <v>728</v>
      </c>
      <c r="J3988" s="1" t="s">
        <v>28503</v>
      </c>
    </row>
    <row r="3989" spans="1:10">
      <c r="A3989">
        <v>4804</v>
      </c>
      <c r="B3989" t="s">
        <v>531</v>
      </c>
      <c r="C3989">
        <v>20190329</v>
      </c>
      <c r="D3989" t="s">
        <v>12</v>
      </c>
      <c r="E3989">
        <v>-1</v>
      </c>
      <c r="F3989" t="s">
        <v>5288</v>
      </c>
      <c r="G3989" t="s">
        <v>47339</v>
      </c>
      <c r="H3989" t="s">
        <v>5231</v>
      </c>
      <c r="I3989">
        <f t="shared" si="62"/>
        <v>54</v>
      </c>
      <c r="J3989" s="1" t="s">
        <v>28504</v>
      </c>
    </row>
    <row r="3990" spans="1:10">
      <c r="A3990">
        <v>4806</v>
      </c>
      <c r="B3990" t="s">
        <v>361</v>
      </c>
      <c r="C3990">
        <v>20190329</v>
      </c>
      <c r="D3990" t="s">
        <v>35</v>
      </c>
      <c r="E3990">
        <v>0</v>
      </c>
      <c r="F3990" t="s">
        <v>5288</v>
      </c>
      <c r="G3990" t="s">
        <v>47339</v>
      </c>
      <c r="H3990" t="s">
        <v>5232</v>
      </c>
      <c r="I3990">
        <f t="shared" si="62"/>
        <v>46</v>
      </c>
      <c r="J3990" s="1" t="s">
        <v>28505</v>
      </c>
    </row>
    <row r="3991" spans="1:10">
      <c r="A3991">
        <v>4971</v>
      </c>
      <c r="B3991" t="s">
        <v>369</v>
      </c>
      <c r="C3991">
        <v>20190329</v>
      </c>
      <c r="D3991" t="s">
        <v>1</v>
      </c>
      <c r="E3991">
        <v>-1</v>
      </c>
      <c r="F3991" t="s">
        <v>5297</v>
      </c>
      <c r="G3991" t="s">
        <v>5298</v>
      </c>
      <c r="H3991" t="s">
        <v>5233</v>
      </c>
      <c r="I3991">
        <f t="shared" si="62"/>
        <v>590</v>
      </c>
      <c r="J3991" s="1" t="s">
        <v>28506</v>
      </c>
    </row>
    <row r="3992" spans="1:10">
      <c r="A3992">
        <v>5259</v>
      </c>
      <c r="B3992" t="s">
        <v>94</v>
      </c>
      <c r="C3992">
        <v>20190329</v>
      </c>
      <c r="D3992" t="s">
        <v>32</v>
      </c>
      <c r="E3992">
        <v>1</v>
      </c>
      <c r="F3992" t="s">
        <v>5293</v>
      </c>
      <c r="G3992" t="s">
        <v>47338</v>
      </c>
      <c r="H3992" t="s">
        <v>5234</v>
      </c>
      <c r="I3992">
        <f t="shared" si="62"/>
        <v>102</v>
      </c>
      <c r="J3992" s="1" t="s">
        <v>28507</v>
      </c>
    </row>
    <row r="3993" spans="1:10">
      <c r="A3993">
        <v>5259</v>
      </c>
      <c r="B3993" t="s">
        <v>94</v>
      </c>
      <c r="C3993">
        <v>20190329</v>
      </c>
      <c r="D3993" t="s">
        <v>32</v>
      </c>
      <c r="E3993">
        <v>-3</v>
      </c>
      <c r="F3993" t="s">
        <v>5296</v>
      </c>
      <c r="G3993" t="s">
        <v>47340</v>
      </c>
      <c r="H3993" t="s">
        <v>5235</v>
      </c>
      <c r="I3993">
        <f t="shared" si="62"/>
        <v>31</v>
      </c>
      <c r="J3993" s="1" t="s">
        <v>28508</v>
      </c>
    </row>
    <row r="3994" spans="1:10">
      <c r="A3994">
        <v>5321</v>
      </c>
      <c r="B3994" t="s">
        <v>1571</v>
      </c>
      <c r="C3994">
        <v>20190329</v>
      </c>
      <c r="D3994" t="s">
        <v>90</v>
      </c>
      <c r="E3994">
        <v>-1</v>
      </c>
      <c r="F3994" t="s">
        <v>5288</v>
      </c>
      <c r="G3994" t="s">
        <v>47339</v>
      </c>
      <c r="H3994" t="s">
        <v>5236</v>
      </c>
      <c r="I3994">
        <f t="shared" si="62"/>
        <v>50</v>
      </c>
      <c r="J3994" s="1" t="s">
        <v>28509</v>
      </c>
    </row>
    <row r="3995" spans="1:10">
      <c r="A3995">
        <v>5321</v>
      </c>
      <c r="B3995" t="s">
        <v>1571</v>
      </c>
      <c r="C3995">
        <v>20190329</v>
      </c>
      <c r="D3995" t="s">
        <v>90</v>
      </c>
      <c r="E3995">
        <v>-1</v>
      </c>
      <c r="F3995" t="s">
        <v>5288</v>
      </c>
      <c r="G3995" t="s">
        <v>5290</v>
      </c>
      <c r="H3995" t="s">
        <v>5237</v>
      </c>
      <c r="I3995">
        <f t="shared" si="62"/>
        <v>15</v>
      </c>
      <c r="J3995" s="1" t="s">
        <v>28510</v>
      </c>
    </row>
    <row r="3996" spans="1:10">
      <c r="A3996">
        <v>5460</v>
      </c>
      <c r="B3996" t="s">
        <v>2264</v>
      </c>
      <c r="C3996">
        <v>20190329</v>
      </c>
      <c r="D3996" t="s">
        <v>1</v>
      </c>
      <c r="E3996">
        <v>0</v>
      </c>
      <c r="F3996" t="s">
        <v>5293</v>
      </c>
      <c r="G3996" t="s">
        <v>47338</v>
      </c>
      <c r="H3996" t="s">
        <v>5238</v>
      </c>
      <c r="I3996">
        <f t="shared" si="62"/>
        <v>208</v>
      </c>
      <c r="J3996" s="1" t="s">
        <v>28511</v>
      </c>
    </row>
    <row r="3997" spans="1:10">
      <c r="A3997">
        <v>5481</v>
      </c>
      <c r="B3997" t="s">
        <v>3100</v>
      </c>
      <c r="C3997">
        <v>20190329</v>
      </c>
      <c r="D3997" t="s">
        <v>90</v>
      </c>
      <c r="E3997">
        <v>-1</v>
      </c>
      <c r="F3997" t="s">
        <v>5288</v>
      </c>
      <c r="G3997" t="s">
        <v>5289</v>
      </c>
      <c r="H3997" t="s">
        <v>5239</v>
      </c>
      <c r="I3997">
        <f t="shared" si="62"/>
        <v>17</v>
      </c>
      <c r="J3997" s="1" t="s">
        <v>28512</v>
      </c>
    </row>
    <row r="3998" spans="1:10">
      <c r="A3998">
        <v>6026</v>
      </c>
      <c r="B3998" t="s">
        <v>151</v>
      </c>
      <c r="C3998">
        <v>20190329</v>
      </c>
      <c r="D3998" t="s">
        <v>35</v>
      </c>
      <c r="E3998">
        <v>1</v>
      </c>
      <c r="F3998" t="s">
        <v>5293</v>
      </c>
      <c r="G3998" t="s">
        <v>47338</v>
      </c>
      <c r="H3998" t="s">
        <v>5240</v>
      </c>
      <c r="I3998">
        <f t="shared" si="62"/>
        <v>78</v>
      </c>
      <c r="J3998" s="1" t="s">
        <v>28513</v>
      </c>
    </row>
    <row r="3999" spans="1:10">
      <c r="A3999">
        <v>6131</v>
      </c>
      <c r="B3999" t="s">
        <v>772</v>
      </c>
      <c r="C3999">
        <v>20190329</v>
      </c>
      <c r="D3999" t="s">
        <v>4679</v>
      </c>
      <c r="E3999">
        <v>-2</v>
      </c>
      <c r="F3999" t="s">
        <v>5293</v>
      </c>
      <c r="G3999" t="s">
        <v>47338</v>
      </c>
      <c r="H3999" t="s">
        <v>5241</v>
      </c>
      <c r="I3999">
        <f t="shared" si="62"/>
        <v>217</v>
      </c>
      <c r="J3999" s="1" t="s">
        <v>28514</v>
      </c>
    </row>
    <row r="4000" spans="1:10">
      <c r="A4000">
        <v>6131</v>
      </c>
      <c r="B4000" t="s">
        <v>772</v>
      </c>
      <c r="C4000">
        <v>20190329</v>
      </c>
      <c r="D4000" t="s">
        <v>4679</v>
      </c>
      <c r="E4000">
        <v>-3</v>
      </c>
      <c r="F4000" t="s">
        <v>5296</v>
      </c>
      <c r="G4000" t="s">
        <v>47340</v>
      </c>
      <c r="H4000" t="s">
        <v>5242</v>
      </c>
      <c r="I4000">
        <f t="shared" si="62"/>
        <v>434</v>
      </c>
      <c r="J4000" s="1" t="s">
        <v>28515</v>
      </c>
    </row>
    <row r="4001" spans="1:10">
      <c r="A4001">
        <v>6188</v>
      </c>
      <c r="B4001" t="s">
        <v>5243</v>
      </c>
      <c r="C4001">
        <v>20190329</v>
      </c>
      <c r="D4001" t="s">
        <v>9</v>
      </c>
      <c r="E4001">
        <v>0</v>
      </c>
      <c r="F4001" t="s">
        <v>5293</v>
      </c>
      <c r="G4001" t="s">
        <v>47338</v>
      </c>
      <c r="H4001" t="s">
        <v>5244</v>
      </c>
      <c r="I4001">
        <f t="shared" si="62"/>
        <v>99</v>
      </c>
      <c r="J4001" s="1" t="s">
        <v>28516</v>
      </c>
    </row>
    <row r="4002" spans="1:10">
      <c r="A4002">
        <v>6241</v>
      </c>
      <c r="B4002" t="s">
        <v>4083</v>
      </c>
      <c r="C4002">
        <v>20190329</v>
      </c>
      <c r="D4002" t="s">
        <v>12</v>
      </c>
      <c r="E4002">
        <v>-1</v>
      </c>
      <c r="F4002" t="s">
        <v>5288</v>
      </c>
      <c r="G4002" t="s">
        <v>5289</v>
      </c>
      <c r="H4002" t="s">
        <v>4084</v>
      </c>
      <c r="I4002">
        <f t="shared" si="62"/>
        <v>18</v>
      </c>
      <c r="J4002" s="1" t="s">
        <v>27553</v>
      </c>
    </row>
    <row r="4003" spans="1:10">
      <c r="A4003">
        <v>6283</v>
      </c>
      <c r="B4003" t="s">
        <v>4793</v>
      </c>
      <c r="C4003">
        <v>20190329</v>
      </c>
      <c r="D4003" t="s">
        <v>1</v>
      </c>
      <c r="E4003">
        <v>0</v>
      </c>
      <c r="F4003" t="s">
        <v>5288</v>
      </c>
      <c r="G4003" t="s">
        <v>5289</v>
      </c>
      <c r="H4003" t="s">
        <v>5245</v>
      </c>
      <c r="I4003">
        <f t="shared" si="62"/>
        <v>15</v>
      </c>
      <c r="J4003" s="1" t="s">
        <v>28517</v>
      </c>
    </row>
    <row r="4004" spans="1:10">
      <c r="A4004">
        <v>6419</v>
      </c>
      <c r="B4004" t="s">
        <v>1254</v>
      </c>
      <c r="C4004">
        <v>20190329</v>
      </c>
      <c r="D4004" t="s">
        <v>1</v>
      </c>
      <c r="E4004">
        <v>-2</v>
      </c>
      <c r="F4004" t="s">
        <v>5297</v>
      </c>
      <c r="G4004" t="s">
        <v>5298</v>
      </c>
      <c r="H4004" t="s">
        <v>5246</v>
      </c>
      <c r="I4004">
        <f t="shared" si="62"/>
        <v>26</v>
      </c>
      <c r="J4004" s="1" t="s">
        <v>28518</v>
      </c>
    </row>
    <row r="4005" spans="1:10">
      <c r="A4005">
        <v>6443</v>
      </c>
      <c r="B4005" t="s">
        <v>157</v>
      </c>
      <c r="C4005">
        <v>20190329</v>
      </c>
      <c r="D4005" t="s">
        <v>90</v>
      </c>
      <c r="E4005">
        <v>0</v>
      </c>
      <c r="F4005" t="s">
        <v>5288</v>
      </c>
      <c r="G4005" t="s">
        <v>5290</v>
      </c>
      <c r="H4005" t="s">
        <v>5247</v>
      </c>
      <c r="I4005">
        <f t="shared" si="62"/>
        <v>239</v>
      </c>
      <c r="J4005" s="1" t="s">
        <v>28519</v>
      </c>
    </row>
    <row r="4006" spans="1:10">
      <c r="A4006">
        <v>6475</v>
      </c>
      <c r="B4006" t="s">
        <v>574</v>
      </c>
      <c r="C4006">
        <v>20190329</v>
      </c>
      <c r="D4006" t="s">
        <v>69</v>
      </c>
      <c r="E4006">
        <v>-2</v>
      </c>
      <c r="F4006" t="s">
        <v>5297</v>
      </c>
      <c r="G4006" t="s">
        <v>5298</v>
      </c>
      <c r="H4006" t="s">
        <v>5248</v>
      </c>
      <c r="I4006">
        <f t="shared" si="62"/>
        <v>69</v>
      </c>
      <c r="J4006" s="1" t="s">
        <v>28520</v>
      </c>
    </row>
    <row r="4007" spans="1:10">
      <c r="A4007">
        <v>6490</v>
      </c>
      <c r="B4007" t="s">
        <v>94</v>
      </c>
      <c r="C4007">
        <v>20190329</v>
      </c>
      <c r="D4007" t="s">
        <v>69</v>
      </c>
      <c r="E4007">
        <v>-1</v>
      </c>
      <c r="F4007" t="s">
        <v>5291</v>
      </c>
      <c r="G4007" t="s">
        <v>5292</v>
      </c>
      <c r="H4007" t="s">
        <v>5249</v>
      </c>
      <c r="I4007">
        <f t="shared" si="62"/>
        <v>29</v>
      </c>
      <c r="J4007" s="1" t="s">
        <v>28521</v>
      </c>
    </row>
    <row r="4008" spans="1:10">
      <c r="A4008">
        <v>6497</v>
      </c>
      <c r="B4008" t="s">
        <v>282</v>
      </c>
      <c r="C4008">
        <v>20190329</v>
      </c>
      <c r="D4008" t="s">
        <v>12</v>
      </c>
      <c r="E4008">
        <v>0</v>
      </c>
      <c r="F4008" t="s">
        <v>5293</v>
      </c>
      <c r="G4008" t="s">
        <v>47338</v>
      </c>
      <c r="H4008" t="s">
        <v>5250</v>
      </c>
      <c r="I4008">
        <f t="shared" si="62"/>
        <v>80</v>
      </c>
      <c r="J4008" s="1" t="s">
        <v>28522</v>
      </c>
    </row>
    <row r="4009" spans="1:10">
      <c r="A4009">
        <v>6654</v>
      </c>
      <c r="B4009" t="s">
        <v>3928</v>
      </c>
      <c r="C4009">
        <v>20190329</v>
      </c>
      <c r="D4009" t="s">
        <v>9</v>
      </c>
      <c r="E4009">
        <v>1</v>
      </c>
      <c r="F4009" t="s">
        <v>5293</v>
      </c>
      <c r="G4009" t="s">
        <v>47338</v>
      </c>
      <c r="H4009" t="s">
        <v>5251</v>
      </c>
      <c r="I4009">
        <f t="shared" si="62"/>
        <v>131</v>
      </c>
      <c r="J4009" s="1" t="s">
        <v>28523</v>
      </c>
    </row>
    <row r="4010" spans="1:10">
      <c r="A4010">
        <v>8046</v>
      </c>
      <c r="B4010" t="s">
        <v>5252</v>
      </c>
      <c r="C4010">
        <v>20190329</v>
      </c>
      <c r="D4010" t="s">
        <v>4</v>
      </c>
      <c r="E4010">
        <v>0</v>
      </c>
      <c r="F4010" t="s">
        <v>5293</v>
      </c>
      <c r="G4010" t="s">
        <v>5294</v>
      </c>
      <c r="H4010" t="s">
        <v>5253</v>
      </c>
      <c r="I4010">
        <f t="shared" si="62"/>
        <v>552</v>
      </c>
      <c r="J4010" s="1" t="s">
        <v>28524</v>
      </c>
    </row>
    <row r="4011" spans="1:10">
      <c r="A4011">
        <v>8069</v>
      </c>
      <c r="B4011" t="s">
        <v>4692</v>
      </c>
      <c r="C4011">
        <v>20190329</v>
      </c>
      <c r="D4011" t="s">
        <v>4</v>
      </c>
      <c r="E4011">
        <v>0</v>
      </c>
      <c r="F4011" t="s">
        <v>5293</v>
      </c>
      <c r="G4011" t="s">
        <v>5294</v>
      </c>
      <c r="H4011" t="s">
        <v>5254</v>
      </c>
      <c r="I4011">
        <f t="shared" si="62"/>
        <v>555</v>
      </c>
      <c r="J4011" s="1" t="s">
        <v>28525</v>
      </c>
    </row>
    <row r="4012" spans="1:10">
      <c r="A4012">
        <v>8101</v>
      </c>
      <c r="B4012" t="s">
        <v>1317</v>
      </c>
      <c r="C4012">
        <v>20190329</v>
      </c>
      <c r="D4012" t="s">
        <v>122</v>
      </c>
      <c r="E4012">
        <v>-2</v>
      </c>
      <c r="F4012" t="s">
        <v>5296</v>
      </c>
      <c r="G4012" t="s">
        <v>47340</v>
      </c>
      <c r="H4012" t="s">
        <v>5255</v>
      </c>
      <c r="I4012">
        <f t="shared" si="62"/>
        <v>595</v>
      </c>
      <c r="J4012" s="1" t="s">
        <v>28526</v>
      </c>
    </row>
    <row r="4013" spans="1:10">
      <c r="A4013">
        <v>8433</v>
      </c>
      <c r="B4013" t="s">
        <v>2812</v>
      </c>
      <c r="C4013">
        <v>20190329</v>
      </c>
      <c r="D4013" t="s">
        <v>1</v>
      </c>
      <c r="E4013">
        <v>0</v>
      </c>
      <c r="F4013" t="s">
        <v>5293</v>
      </c>
      <c r="G4013" t="s">
        <v>5295</v>
      </c>
      <c r="H4013" t="s">
        <v>5256</v>
      </c>
      <c r="I4013">
        <f t="shared" si="62"/>
        <v>68</v>
      </c>
      <c r="J4013" s="1" t="s">
        <v>28527</v>
      </c>
    </row>
    <row r="4014" spans="1:10">
      <c r="A4014">
        <v>8490</v>
      </c>
      <c r="B4014" t="s">
        <v>1338</v>
      </c>
      <c r="C4014">
        <v>20190329</v>
      </c>
      <c r="D4014" t="s">
        <v>69</v>
      </c>
      <c r="E4014">
        <v>-1</v>
      </c>
      <c r="F4014" t="s">
        <v>5288</v>
      </c>
      <c r="G4014" t="s">
        <v>5289</v>
      </c>
      <c r="H4014" t="s">
        <v>5257</v>
      </c>
      <c r="I4014">
        <f t="shared" si="62"/>
        <v>24</v>
      </c>
      <c r="J4014" s="1" t="s">
        <v>28528</v>
      </c>
    </row>
    <row r="4015" spans="1:10">
      <c r="A4015">
        <v>8932</v>
      </c>
      <c r="B4015" t="s">
        <v>424</v>
      </c>
      <c r="C4015">
        <v>20190329</v>
      </c>
      <c r="D4015" t="s">
        <v>90</v>
      </c>
      <c r="E4015">
        <v>0</v>
      </c>
      <c r="F4015" t="s">
        <v>5288</v>
      </c>
      <c r="G4015" t="s">
        <v>47339</v>
      </c>
      <c r="H4015" t="s">
        <v>5258</v>
      </c>
      <c r="I4015">
        <f t="shared" si="62"/>
        <v>170</v>
      </c>
      <c r="J4015" s="1" t="s">
        <v>28529</v>
      </c>
    </row>
    <row r="4016" spans="1:10">
      <c r="A4016">
        <v>1507</v>
      </c>
      <c r="B4016" t="s">
        <v>1496</v>
      </c>
      <c r="C4016">
        <v>20190330</v>
      </c>
      <c r="D4016" t="s">
        <v>4</v>
      </c>
      <c r="E4016">
        <v>-1</v>
      </c>
      <c r="F4016" t="s">
        <v>5288</v>
      </c>
      <c r="G4016" t="s">
        <v>47339</v>
      </c>
      <c r="H4016" t="s">
        <v>5259</v>
      </c>
      <c r="I4016">
        <f t="shared" si="62"/>
        <v>126</v>
      </c>
      <c r="J4016" s="1" t="s">
        <v>28530</v>
      </c>
    </row>
    <row r="4017" spans="1:10">
      <c r="A4017">
        <v>1736</v>
      </c>
      <c r="B4017" t="s">
        <v>5260</v>
      </c>
      <c r="C4017">
        <v>20190330</v>
      </c>
      <c r="D4017" t="s">
        <v>9</v>
      </c>
      <c r="E4017">
        <v>1</v>
      </c>
      <c r="F4017" t="s">
        <v>5293</v>
      </c>
      <c r="G4017" t="s">
        <v>5294</v>
      </c>
      <c r="H4017" t="s">
        <v>5261</v>
      </c>
      <c r="I4017">
        <f t="shared" si="62"/>
        <v>337</v>
      </c>
      <c r="J4017" s="1" t="s">
        <v>28531</v>
      </c>
    </row>
    <row r="4018" spans="1:10">
      <c r="A4018">
        <v>1795</v>
      </c>
      <c r="B4018" t="s">
        <v>1452</v>
      </c>
      <c r="C4018">
        <v>20190330</v>
      </c>
      <c r="D4018" t="s">
        <v>12</v>
      </c>
      <c r="E4018">
        <v>0</v>
      </c>
      <c r="F4018" t="s">
        <v>5293</v>
      </c>
      <c r="G4018" t="s">
        <v>5294</v>
      </c>
      <c r="H4018" t="s">
        <v>5262</v>
      </c>
      <c r="I4018">
        <f t="shared" si="62"/>
        <v>238</v>
      </c>
      <c r="J4018" s="1" t="s">
        <v>28532</v>
      </c>
    </row>
    <row r="4019" spans="1:10">
      <c r="A4019">
        <v>2035</v>
      </c>
      <c r="B4019" t="s">
        <v>631</v>
      </c>
      <c r="C4019">
        <v>20190330</v>
      </c>
      <c r="D4019" t="s">
        <v>90</v>
      </c>
      <c r="E4019">
        <v>1</v>
      </c>
      <c r="F4019" t="s">
        <v>5293</v>
      </c>
      <c r="G4019" t="s">
        <v>5294</v>
      </c>
      <c r="H4019" t="s">
        <v>5263</v>
      </c>
      <c r="I4019">
        <f t="shared" si="62"/>
        <v>175</v>
      </c>
      <c r="J4019" s="1" t="s">
        <v>28533</v>
      </c>
    </row>
    <row r="4020" spans="1:10">
      <c r="A4020">
        <v>2618</v>
      </c>
      <c r="B4020" t="s">
        <v>1971</v>
      </c>
      <c r="C4020">
        <v>20190330</v>
      </c>
      <c r="D4020" t="s">
        <v>1</v>
      </c>
      <c r="E4020">
        <v>1</v>
      </c>
      <c r="F4020" t="s">
        <v>5293</v>
      </c>
      <c r="G4020" t="s">
        <v>5294</v>
      </c>
      <c r="H4020" t="s">
        <v>5264</v>
      </c>
      <c r="I4020">
        <f t="shared" si="62"/>
        <v>543</v>
      </c>
      <c r="J4020" s="1" t="s">
        <v>28534</v>
      </c>
    </row>
    <row r="4021" spans="1:10">
      <c r="A4021">
        <v>2732</v>
      </c>
      <c r="B4021" t="s">
        <v>5265</v>
      </c>
      <c r="C4021">
        <v>20190330</v>
      </c>
      <c r="D4021" t="s">
        <v>9</v>
      </c>
      <c r="E4021">
        <v>0</v>
      </c>
      <c r="F4021" t="s">
        <v>5293</v>
      </c>
      <c r="G4021" t="s">
        <v>47338</v>
      </c>
      <c r="H4021" t="s">
        <v>5266</v>
      </c>
      <c r="I4021">
        <f t="shared" si="62"/>
        <v>289</v>
      </c>
      <c r="J4021" s="1" t="s">
        <v>28535</v>
      </c>
    </row>
    <row r="4022" spans="1:10">
      <c r="A4022">
        <v>3511</v>
      </c>
      <c r="B4022" t="s">
        <v>5267</v>
      </c>
      <c r="C4022">
        <v>20190330</v>
      </c>
      <c r="D4022" t="s">
        <v>12</v>
      </c>
      <c r="E4022">
        <v>0</v>
      </c>
      <c r="F4022" t="s">
        <v>5293</v>
      </c>
      <c r="G4022" t="s">
        <v>5294</v>
      </c>
      <c r="H4022" t="s">
        <v>5268</v>
      </c>
      <c r="I4022">
        <f t="shared" si="62"/>
        <v>687</v>
      </c>
      <c r="J4022" s="1" t="s">
        <v>28536</v>
      </c>
    </row>
    <row r="4023" spans="1:10">
      <c r="A4023">
        <v>3562</v>
      </c>
      <c r="B4023" t="s">
        <v>94</v>
      </c>
      <c r="C4023">
        <v>20190330</v>
      </c>
      <c r="D4023" t="s">
        <v>122</v>
      </c>
      <c r="E4023">
        <v>-2</v>
      </c>
      <c r="F4023" t="s">
        <v>5293</v>
      </c>
      <c r="G4023" t="s">
        <v>47338</v>
      </c>
      <c r="H4023" t="s">
        <v>5269</v>
      </c>
      <c r="I4023">
        <f t="shared" si="62"/>
        <v>664</v>
      </c>
      <c r="J4023" s="1" t="s">
        <v>28537</v>
      </c>
    </row>
    <row r="4024" spans="1:10">
      <c r="A4024">
        <v>4912</v>
      </c>
      <c r="B4024" t="s">
        <v>1475</v>
      </c>
      <c r="C4024">
        <v>20190330</v>
      </c>
      <c r="D4024" t="s">
        <v>9</v>
      </c>
      <c r="E4024">
        <v>1</v>
      </c>
      <c r="F4024" t="s">
        <v>5293</v>
      </c>
      <c r="G4024" t="s">
        <v>5294</v>
      </c>
      <c r="H4024" t="s">
        <v>5270</v>
      </c>
      <c r="I4024">
        <f t="shared" si="62"/>
        <v>507</v>
      </c>
      <c r="J4024" s="1" t="s">
        <v>28538</v>
      </c>
    </row>
    <row r="4025" spans="1:10">
      <c r="A4025">
        <v>4958</v>
      </c>
      <c r="B4025" t="s">
        <v>738</v>
      </c>
      <c r="C4025">
        <v>20190330</v>
      </c>
      <c r="D4025" t="s">
        <v>27</v>
      </c>
      <c r="E4025">
        <v>1</v>
      </c>
      <c r="F4025" t="s">
        <v>5293</v>
      </c>
      <c r="G4025" t="s">
        <v>5294</v>
      </c>
      <c r="H4025" t="s">
        <v>5271</v>
      </c>
      <c r="I4025">
        <f t="shared" si="62"/>
        <v>533</v>
      </c>
      <c r="J4025" s="1" t="s">
        <v>28539</v>
      </c>
    </row>
    <row r="4026" spans="1:10">
      <c r="A4026">
        <v>5009</v>
      </c>
      <c r="B4026" t="s">
        <v>3410</v>
      </c>
      <c r="C4026">
        <v>20190330</v>
      </c>
      <c r="D4026" t="s">
        <v>9</v>
      </c>
      <c r="E4026">
        <v>1</v>
      </c>
      <c r="F4026" t="s">
        <v>5293</v>
      </c>
      <c r="G4026" t="s">
        <v>5294</v>
      </c>
      <c r="H4026" t="s">
        <v>5272</v>
      </c>
      <c r="I4026">
        <f t="shared" si="62"/>
        <v>259</v>
      </c>
      <c r="J4026" s="1" t="s">
        <v>28540</v>
      </c>
    </row>
    <row r="4027" spans="1:10">
      <c r="A4027">
        <v>5534</v>
      </c>
      <c r="B4027" t="s">
        <v>1198</v>
      </c>
      <c r="C4027">
        <v>20190330</v>
      </c>
      <c r="D4027" t="s">
        <v>9</v>
      </c>
      <c r="E4027">
        <v>1</v>
      </c>
      <c r="F4027" t="s">
        <v>5293</v>
      </c>
      <c r="G4027" t="s">
        <v>5294</v>
      </c>
      <c r="H4027" t="s">
        <v>5273</v>
      </c>
      <c r="I4027">
        <f t="shared" si="62"/>
        <v>292</v>
      </c>
      <c r="J4027" s="1" t="s">
        <v>28541</v>
      </c>
    </row>
    <row r="4028" spans="1:10">
      <c r="A4028">
        <v>6576</v>
      </c>
      <c r="B4028" t="s">
        <v>800</v>
      </c>
      <c r="C4028">
        <v>20190330</v>
      </c>
      <c r="D4028" t="s">
        <v>90</v>
      </c>
      <c r="E4028">
        <v>0</v>
      </c>
      <c r="F4028" t="s">
        <v>5293</v>
      </c>
      <c r="G4028" t="s">
        <v>5294</v>
      </c>
      <c r="H4028" t="s">
        <v>5274</v>
      </c>
      <c r="I4028">
        <f t="shared" si="62"/>
        <v>157</v>
      </c>
      <c r="J4028" s="1" t="s">
        <v>28542</v>
      </c>
    </row>
    <row r="4029" spans="1:10">
      <c r="A4029">
        <v>8070</v>
      </c>
      <c r="B4029" t="s">
        <v>3203</v>
      </c>
      <c r="C4029">
        <v>20190330</v>
      </c>
      <c r="D4029" t="s">
        <v>4</v>
      </c>
      <c r="E4029">
        <v>0</v>
      </c>
      <c r="F4029" t="s">
        <v>5293</v>
      </c>
      <c r="G4029" t="s">
        <v>47338</v>
      </c>
      <c r="H4029" t="s">
        <v>5275</v>
      </c>
      <c r="I4029">
        <f t="shared" si="62"/>
        <v>306</v>
      </c>
      <c r="J4029" s="1" t="s">
        <v>28543</v>
      </c>
    </row>
    <row r="4030" spans="1:10">
      <c r="A4030">
        <v>1432</v>
      </c>
      <c r="B4030" t="s">
        <v>3364</v>
      </c>
      <c r="C4030">
        <v>20190331</v>
      </c>
      <c r="D4030" t="s">
        <v>90</v>
      </c>
      <c r="E4030">
        <v>-1</v>
      </c>
      <c r="F4030" t="s">
        <v>5288</v>
      </c>
      <c r="G4030" t="s">
        <v>5289</v>
      </c>
      <c r="H4030" t="s">
        <v>5276</v>
      </c>
      <c r="I4030">
        <f t="shared" si="62"/>
        <v>13</v>
      </c>
      <c r="J4030" s="1" t="s">
        <v>28544</v>
      </c>
    </row>
    <row r="4031" spans="1:10">
      <c r="A4031">
        <v>3313</v>
      </c>
      <c r="B4031" t="s">
        <v>1020</v>
      </c>
      <c r="C4031">
        <v>20190331</v>
      </c>
      <c r="D4031" t="s">
        <v>12</v>
      </c>
      <c r="E4031">
        <v>-1</v>
      </c>
      <c r="F4031" t="s">
        <v>5288</v>
      </c>
      <c r="G4031" t="s">
        <v>5289</v>
      </c>
      <c r="H4031" t="s">
        <v>5277</v>
      </c>
      <c r="I4031">
        <f t="shared" si="62"/>
        <v>20</v>
      </c>
      <c r="J4031" s="1" t="s">
        <v>28545</v>
      </c>
    </row>
    <row r="4032" spans="1:10">
      <c r="A4032">
        <v>3512</v>
      </c>
      <c r="B4032" t="s">
        <v>4970</v>
      </c>
      <c r="C4032">
        <v>20190331</v>
      </c>
      <c r="D4032" t="s">
        <v>90</v>
      </c>
      <c r="E4032">
        <v>0</v>
      </c>
      <c r="F4032" t="s">
        <v>5288</v>
      </c>
      <c r="G4032" t="s">
        <v>5289</v>
      </c>
      <c r="H4032" t="s">
        <v>5278</v>
      </c>
      <c r="I4032">
        <f t="shared" si="62"/>
        <v>13</v>
      </c>
      <c r="J4032" s="1" t="s">
        <v>28546</v>
      </c>
    </row>
    <row r="4033" spans="1:10">
      <c r="A4033">
        <v>3552</v>
      </c>
      <c r="B4033" t="s">
        <v>687</v>
      </c>
      <c r="C4033">
        <v>20190331</v>
      </c>
      <c r="D4033" t="s">
        <v>1</v>
      </c>
      <c r="E4033">
        <v>-1</v>
      </c>
      <c r="F4033" t="s">
        <v>5288</v>
      </c>
      <c r="G4033" t="s">
        <v>5289</v>
      </c>
      <c r="H4033" t="s">
        <v>5279</v>
      </c>
      <c r="I4033">
        <f t="shared" si="62"/>
        <v>22</v>
      </c>
      <c r="J4033" s="1" t="s">
        <v>28547</v>
      </c>
    </row>
    <row r="4034" spans="1:10">
      <c r="A4034">
        <v>4169</v>
      </c>
      <c r="B4034" t="s">
        <v>4435</v>
      </c>
      <c r="C4034">
        <v>20190331</v>
      </c>
      <c r="D4034" t="s">
        <v>58</v>
      </c>
      <c r="E4034">
        <v>-1</v>
      </c>
      <c r="F4034" t="s">
        <v>5293</v>
      </c>
      <c r="G4034" t="s">
        <v>47338</v>
      </c>
      <c r="H4034" t="s">
        <v>5280</v>
      </c>
      <c r="I4034">
        <f t="shared" si="62"/>
        <v>417</v>
      </c>
      <c r="J4034" s="1" t="s">
        <v>28548</v>
      </c>
    </row>
    <row r="4035" spans="1:10">
      <c r="A4035">
        <v>4431</v>
      </c>
      <c r="B4035" t="s">
        <v>1787</v>
      </c>
      <c r="C4035">
        <v>20190331</v>
      </c>
      <c r="D4035" t="s">
        <v>58</v>
      </c>
      <c r="E4035">
        <v>-1</v>
      </c>
      <c r="F4035" t="s">
        <v>5288</v>
      </c>
      <c r="G4035" t="s">
        <v>5289</v>
      </c>
      <c r="H4035" t="s">
        <v>5281</v>
      </c>
      <c r="I4035">
        <f t="shared" ref="I4035:I4098" si="63">LEN(H4035)</f>
        <v>13</v>
      </c>
      <c r="J4035" s="1" t="s">
        <v>28549</v>
      </c>
    </row>
    <row r="4036" spans="1:10">
      <c r="A4036">
        <v>4432</v>
      </c>
      <c r="B4036" t="s">
        <v>1104</v>
      </c>
      <c r="C4036">
        <v>20190331</v>
      </c>
      <c r="D4036" t="s">
        <v>9</v>
      </c>
      <c r="E4036">
        <v>-1</v>
      </c>
      <c r="F4036" t="s">
        <v>5288</v>
      </c>
      <c r="G4036" t="s">
        <v>5289</v>
      </c>
      <c r="H4036" t="s">
        <v>5282</v>
      </c>
      <c r="I4036">
        <f t="shared" si="63"/>
        <v>13</v>
      </c>
      <c r="J4036" s="1" t="s">
        <v>28550</v>
      </c>
    </row>
    <row r="4037" spans="1:10">
      <c r="A4037">
        <v>4726</v>
      </c>
      <c r="B4037" t="s">
        <v>55</v>
      </c>
      <c r="C4037">
        <v>20190331</v>
      </c>
      <c r="D4037" t="s">
        <v>12</v>
      </c>
      <c r="E4037">
        <v>-1</v>
      </c>
      <c r="F4037" t="s">
        <v>5288</v>
      </c>
      <c r="G4037" t="s">
        <v>5289</v>
      </c>
      <c r="H4037" t="s">
        <v>5283</v>
      </c>
      <c r="I4037">
        <f t="shared" si="63"/>
        <v>32</v>
      </c>
      <c r="J4037" s="1" t="s">
        <v>28551</v>
      </c>
    </row>
    <row r="4038" spans="1:10">
      <c r="A4038">
        <v>4960</v>
      </c>
      <c r="B4038" t="s">
        <v>1432</v>
      </c>
      <c r="C4038">
        <v>20190331</v>
      </c>
      <c r="D4038" t="s">
        <v>4679</v>
      </c>
      <c r="E4038">
        <v>-2</v>
      </c>
      <c r="F4038" t="s">
        <v>5297</v>
      </c>
      <c r="G4038" t="s">
        <v>47333</v>
      </c>
      <c r="H4038" t="s">
        <v>5284</v>
      </c>
      <c r="I4038">
        <f t="shared" si="63"/>
        <v>241</v>
      </c>
      <c r="J4038" s="1" t="s">
        <v>28552</v>
      </c>
    </row>
    <row r="4039" spans="1:10">
      <c r="A4039">
        <v>5481</v>
      </c>
      <c r="B4039" t="s">
        <v>3100</v>
      </c>
      <c r="C4039">
        <v>20190331</v>
      </c>
      <c r="D4039" t="s">
        <v>90</v>
      </c>
      <c r="E4039">
        <v>-1</v>
      </c>
      <c r="F4039" t="s">
        <v>5288</v>
      </c>
      <c r="G4039" t="s">
        <v>5289</v>
      </c>
      <c r="H4039" t="s">
        <v>5285</v>
      </c>
      <c r="I4039">
        <f t="shared" si="63"/>
        <v>10</v>
      </c>
      <c r="J4039" s="1" t="s">
        <v>28553</v>
      </c>
    </row>
    <row r="4040" spans="1:10">
      <c r="A4040">
        <v>6235</v>
      </c>
      <c r="B4040" t="s">
        <v>1756</v>
      </c>
      <c r="C4040">
        <v>20190331</v>
      </c>
      <c r="D4040" t="s">
        <v>1</v>
      </c>
      <c r="E4040">
        <v>-2</v>
      </c>
      <c r="F4040" t="s">
        <v>5288</v>
      </c>
      <c r="G4040" t="s">
        <v>47339</v>
      </c>
      <c r="H4040" t="s">
        <v>5286</v>
      </c>
      <c r="I4040">
        <f t="shared" si="63"/>
        <v>756</v>
      </c>
      <c r="J4040" s="1" t="s">
        <v>28554</v>
      </c>
    </row>
    <row r="4041" spans="1:10">
      <c r="A4041">
        <v>6486</v>
      </c>
      <c r="B4041" t="s">
        <v>4917</v>
      </c>
      <c r="C4041">
        <v>20190331</v>
      </c>
      <c r="D4041" t="s">
        <v>1</v>
      </c>
      <c r="E4041">
        <v>-1</v>
      </c>
      <c r="F4041" t="s">
        <v>5288</v>
      </c>
      <c r="G4041" t="s">
        <v>5289</v>
      </c>
      <c r="H4041" t="s">
        <v>5287</v>
      </c>
      <c r="I4041">
        <f t="shared" si="63"/>
        <v>20</v>
      </c>
      <c r="J4041" s="1" t="s">
        <v>28555</v>
      </c>
    </row>
    <row r="4042" spans="1:10">
      <c r="A4042">
        <v>1109</v>
      </c>
      <c r="B4042" t="s">
        <v>5168</v>
      </c>
      <c r="C4042">
        <v>20190401</v>
      </c>
      <c r="D4042" t="s">
        <v>9</v>
      </c>
      <c r="E4042">
        <v>0</v>
      </c>
      <c r="F4042" t="s">
        <v>5288</v>
      </c>
      <c r="G4042" t="s">
        <v>5289</v>
      </c>
      <c r="H4042" t="s">
        <v>5310</v>
      </c>
      <c r="I4042">
        <f t="shared" si="63"/>
        <v>19</v>
      </c>
      <c r="J4042" s="1" t="s">
        <v>28556</v>
      </c>
    </row>
    <row r="4043" spans="1:10">
      <c r="A4043">
        <v>1213</v>
      </c>
      <c r="B4043" t="s">
        <v>837</v>
      </c>
      <c r="C4043">
        <v>20190401</v>
      </c>
      <c r="D4043" t="s">
        <v>90</v>
      </c>
      <c r="E4043">
        <v>-3</v>
      </c>
      <c r="F4043" t="s">
        <v>5297</v>
      </c>
      <c r="G4043" t="s">
        <v>47333</v>
      </c>
      <c r="H4043" t="s">
        <v>5311</v>
      </c>
      <c r="I4043">
        <f t="shared" si="63"/>
        <v>1272</v>
      </c>
      <c r="J4043" s="1" t="s">
        <v>28557</v>
      </c>
    </row>
    <row r="4044" spans="1:10">
      <c r="A4044">
        <v>1259</v>
      </c>
      <c r="B4044" t="s">
        <v>5312</v>
      </c>
      <c r="C4044">
        <v>20190401</v>
      </c>
      <c r="D4044" t="s">
        <v>9</v>
      </c>
      <c r="E4044">
        <v>0</v>
      </c>
      <c r="F4044" t="s">
        <v>5288</v>
      </c>
      <c r="G4044" t="s">
        <v>5290</v>
      </c>
      <c r="H4044" t="s">
        <v>5313</v>
      </c>
      <c r="I4044">
        <f t="shared" si="63"/>
        <v>47</v>
      </c>
      <c r="J4044" s="1" t="s">
        <v>28558</v>
      </c>
    </row>
    <row r="4045" spans="1:10">
      <c r="A4045">
        <v>1310</v>
      </c>
      <c r="B4045" t="s">
        <v>83</v>
      </c>
      <c r="C4045">
        <v>20190401</v>
      </c>
      <c r="D4045" t="s">
        <v>12</v>
      </c>
      <c r="E4045">
        <v>0</v>
      </c>
      <c r="F4045" t="s">
        <v>5297</v>
      </c>
      <c r="G4045" t="s">
        <v>47333</v>
      </c>
      <c r="H4045" t="s">
        <v>5314</v>
      </c>
      <c r="I4045">
        <f t="shared" si="63"/>
        <v>43</v>
      </c>
      <c r="J4045" s="1" t="s">
        <v>28559</v>
      </c>
    </row>
    <row r="4046" spans="1:10">
      <c r="A4046">
        <v>1315</v>
      </c>
      <c r="B4046" t="s">
        <v>428</v>
      </c>
      <c r="C4046">
        <v>20190401</v>
      </c>
      <c r="D4046" t="s">
        <v>9</v>
      </c>
      <c r="E4046">
        <v>0</v>
      </c>
      <c r="F4046" t="s">
        <v>5293</v>
      </c>
      <c r="G4046" t="s">
        <v>47338</v>
      </c>
      <c r="H4046" t="s">
        <v>5315</v>
      </c>
      <c r="I4046">
        <f t="shared" si="63"/>
        <v>101</v>
      </c>
      <c r="J4046" s="1" t="s">
        <v>28560</v>
      </c>
    </row>
    <row r="4047" spans="1:10">
      <c r="A4047">
        <v>1333</v>
      </c>
      <c r="B4047" t="s">
        <v>2015</v>
      </c>
      <c r="C4047">
        <v>20190401</v>
      </c>
      <c r="D4047" t="s">
        <v>122</v>
      </c>
      <c r="E4047">
        <v>0</v>
      </c>
      <c r="F4047" t="s">
        <v>5288</v>
      </c>
      <c r="G4047" t="s">
        <v>5290</v>
      </c>
      <c r="H4047" t="s">
        <v>5316</v>
      </c>
      <c r="I4047">
        <f t="shared" si="63"/>
        <v>37</v>
      </c>
      <c r="J4047" s="1" t="s">
        <v>28561</v>
      </c>
    </row>
    <row r="4048" spans="1:10">
      <c r="A4048">
        <v>1423</v>
      </c>
      <c r="B4048" t="s">
        <v>432</v>
      </c>
      <c r="C4048">
        <v>20190401</v>
      </c>
      <c r="D4048" t="s">
        <v>1</v>
      </c>
      <c r="E4048">
        <v>0</v>
      </c>
      <c r="F4048" t="s">
        <v>5288</v>
      </c>
      <c r="G4048" t="s">
        <v>5290</v>
      </c>
      <c r="H4048" t="s">
        <v>5317</v>
      </c>
      <c r="I4048">
        <f t="shared" si="63"/>
        <v>74</v>
      </c>
      <c r="J4048" s="1" t="s">
        <v>28562</v>
      </c>
    </row>
    <row r="4049" spans="1:10">
      <c r="A4049">
        <v>1432</v>
      </c>
      <c r="B4049" t="s">
        <v>3364</v>
      </c>
      <c r="C4049">
        <v>20190401</v>
      </c>
      <c r="D4049" t="s">
        <v>90</v>
      </c>
      <c r="E4049">
        <v>-1</v>
      </c>
      <c r="F4049" t="s">
        <v>5288</v>
      </c>
      <c r="G4049" t="s">
        <v>5289</v>
      </c>
      <c r="H4049" t="s">
        <v>5318</v>
      </c>
      <c r="I4049">
        <f t="shared" si="63"/>
        <v>20</v>
      </c>
      <c r="J4049" s="1" t="s">
        <v>28563</v>
      </c>
    </row>
    <row r="4050" spans="1:10">
      <c r="A4050">
        <v>1507</v>
      </c>
      <c r="B4050" t="s">
        <v>1496</v>
      </c>
      <c r="C4050">
        <v>20190401</v>
      </c>
      <c r="D4050" t="s">
        <v>4</v>
      </c>
      <c r="E4050">
        <v>0</v>
      </c>
      <c r="F4050" t="s">
        <v>5288</v>
      </c>
      <c r="G4050" t="s">
        <v>5289</v>
      </c>
      <c r="H4050" t="s">
        <v>4403</v>
      </c>
      <c r="I4050">
        <f t="shared" si="63"/>
        <v>20</v>
      </c>
      <c r="J4050" s="1" t="s">
        <v>27806</v>
      </c>
    </row>
    <row r="4051" spans="1:10">
      <c r="A4051">
        <v>1525</v>
      </c>
      <c r="B4051" t="s">
        <v>5319</v>
      </c>
      <c r="C4051">
        <v>20190401</v>
      </c>
      <c r="D4051" t="s">
        <v>1</v>
      </c>
      <c r="E4051">
        <v>0</v>
      </c>
      <c r="F4051" t="s">
        <v>5288</v>
      </c>
      <c r="G4051" t="s">
        <v>5290</v>
      </c>
      <c r="H4051" t="s">
        <v>5320</v>
      </c>
      <c r="I4051">
        <f t="shared" si="63"/>
        <v>73</v>
      </c>
      <c r="J4051" s="1" t="s">
        <v>28564</v>
      </c>
    </row>
    <row r="4052" spans="1:10">
      <c r="A4052">
        <v>1603</v>
      </c>
      <c r="B4052" t="s">
        <v>619</v>
      </c>
      <c r="C4052">
        <v>20190401</v>
      </c>
      <c r="D4052" t="s">
        <v>1</v>
      </c>
      <c r="E4052">
        <v>-1</v>
      </c>
      <c r="F4052" t="s">
        <v>5297</v>
      </c>
      <c r="G4052" t="s">
        <v>47333</v>
      </c>
      <c r="H4052" t="s">
        <v>5321</v>
      </c>
      <c r="I4052">
        <f t="shared" si="63"/>
        <v>32</v>
      </c>
      <c r="J4052" s="1" t="s">
        <v>28565</v>
      </c>
    </row>
    <row r="4053" spans="1:10">
      <c r="A4053">
        <v>1603</v>
      </c>
      <c r="B4053" t="s">
        <v>619</v>
      </c>
      <c r="C4053">
        <v>20190401</v>
      </c>
      <c r="D4053" t="s">
        <v>1</v>
      </c>
      <c r="E4053">
        <v>-2</v>
      </c>
      <c r="F4053" t="s">
        <v>5297</v>
      </c>
      <c r="G4053" t="s">
        <v>47333</v>
      </c>
      <c r="H4053" t="s">
        <v>5322</v>
      </c>
      <c r="I4053">
        <f t="shared" si="63"/>
        <v>584</v>
      </c>
      <c r="J4053" s="1" t="s">
        <v>28566</v>
      </c>
    </row>
    <row r="4054" spans="1:10">
      <c r="A4054">
        <v>1735</v>
      </c>
      <c r="B4054" t="s">
        <v>2300</v>
      </c>
      <c r="C4054">
        <v>20190401</v>
      </c>
      <c r="D4054" t="s">
        <v>1</v>
      </c>
      <c r="E4054">
        <v>0</v>
      </c>
      <c r="F4054" t="s">
        <v>5288</v>
      </c>
      <c r="G4054" t="s">
        <v>5289</v>
      </c>
      <c r="H4054" t="s">
        <v>4721</v>
      </c>
      <c r="I4054">
        <f t="shared" si="63"/>
        <v>20</v>
      </c>
      <c r="J4054" s="1" t="s">
        <v>28075</v>
      </c>
    </row>
    <row r="4055" spans="1:10">
      <c r="A4055">
        <v>2006</v>
      </c>
      <c r="B4055" t="s">
        <v>625</v>
      </c>
      <c r="C4055">
        <v>20190401</v>
      </c>
      <c r="D4055" t="s">
        <v>4</v>
      </c>
      <c r="E4055">
        <v>1</v>
      </c>
      <c r="F4055" t="s">
        <v>5293</v>
      </c>
      <c r="G4055" t="s">
        <v>5294</v>
      </c>
      <c r="H4055" t="s">
        <v>5323</v>
      </c>
      <c r="I4055">
        <f t="shared" si="63"/>
        <v>264</v>
      </c>
      <c r="J4055" s="1" t="s">
        <v>28567</v>
      </c>
    </row>
    <row r="4056" spans="1:10">
      <c r="A4056">
        <v>2029</v>
      </c>
      <c r="B4056" t="s">
        <v>908</v>
      </c>
      <c r="C4056">
        <v>20190401</v>
      </c>
      <c r="D4056" t="s">
        <v>27</v>
      </c>
      <c r="E4056">
        <v>0</v>
      </c>
      <c r="F4056" t="s">
        <v>5288</v>
      </c>
      <c r="G4056" t="s">
        <v>5290</v>
      </c>
      <c r="H4056" t="s">
        <v>5324</v>
      </c>
      <c r="I4056">
        <f t="shared" si="63"/>
        <v>41</v>
      </c>
      <c r="J4056" s="1" t="s">
        <v>28568</v>
      </c>
    </row>
    <row r="4057" spans="1:10">
      <c r="A4057">
        <v>2243</v>
      </c>
      <c r="B4057" t="s">
        <v>636</v>
      </c>
      <c r="C4057">
        <v>20190401</v>
      </c>
      <c r="D4057" t="s">
        <v>90</v>
      </c>
      <c r="E4057">
        <v>-1</v>
      </c>
      <c r="F4057" t="s">
        <v>5288</v>
      </c>
      <c r="G4057" t="s">
        <v>5289</v>
      </c>
      <c r="H4057" t="s">
        <v>5325</v>
      </c>
      <c r="I4057">
        <f t="shared" si="63"/>
        <v>17</v>
      </c>
      <c r="J4057" s="1" t="s">
        <v>28569</v>
      </c>
    </row>
    <row r="4058" spans="1:10">
      <c r="A4058">
        <v>2392</v>
      </c>
      <c r="B4058" t="s">
        <v>5194</v>
      </c>
      <c r="C4058">
        <v>20190401</v>
      </c>
      <c r="D4058" t="s">
        <v>9</v>
      </c>
      <c r="E4058">
        <v>1</v>
      </c>
      <c r="F4058" t="s">
        <v>5293</v>
      </c>
      <c r="G4058" t="s">
        <v>47338</v>
      </c>
      <c r="H4058" t="s">
        <v>5326</v>
      </c>
      <c r="I4058">
        <f t="shared" si="63"/>
        <v>59</v>
      </c>
      <c r="J4058" s="1" t="s">
        <v>28570</v>
      </c>
    </row>
    <row r="4059" spans="1:10">
      <c r="A4059">
        <v>2426</v>
      </c>
      <c r="B4059" t="s">
        <v>645</v>
      </c>
      <c r="C4059">
        <v>20190401</v>
      </c>
      <c r="D4059" t="s">
        <v>12</v>
      </c>
      <c r="E4059">
        <v>0</v>
      </c>
      <c r="F4059" t="s">
        <v>5297</v>
      </c>
      <c r="G4059" t="s">
        <v>47333</v>
      </c>
      <c r="H4059" t="s">
        <v>5327</v>
      </c>
      <c r="I4059">
        <f t="shared" si="63"/>
        <v>132</v>
      </c>
      <c r="J4059" s="1" t="s">
        <v>28571</v>
      </c>
    </row>
    <row r="4060" spans="1:10">
      <c r="A4060">
        <v>2475</v>
      </c>
      <c r="B4060" t="s">
        <v>94</v>
      </c>
      <c r="C4060">
        <v>20190401</v>
      </c>
      <c r="D4060" t="s">
        <v>109</v>
      </c>
      <c r="E4060">
        <v>0</v>
      </c>
      <c r="F4060" t="s">
        <v>5288</v>
      </c>
      <c r="G4060" t="s">
        <v>47339</v>
      </c>
      <c r="H4060" t="s">
        <v>5328</v>
      </c>
      <c r="I4060">
        <f t="shared" si="63"/>
        <v>196</v>
      </c>
      <c r="J4060" s="1" t="s">
        <v>28572</v>
      </c>
    </row>
    <row r="4061" spans="1:10">
      <c r="A4061">
        <v>2475</v>
      </c>
      <c r="B4061" t="s">
        <v>94</v>
      </c>
      <c r="C4061">
        <v>20190401</v>
      </c>
      <c r="D4061" t="s">
        <v>109</v>
      </c>
      <c r="E4061">
        <v>-1</v>
      </c>
      <c r="F4061" t="s">
        <v>5291</v>
      </c>
      <c r="G4061" t="s">
        <v>5292</v>
      </c>
      <c r="H4061" t="s">
        <v>5329</v>
      </c>
      <c r="I4061">
        <f t="shared" si="63"/>
        <v>29</v>
      </c>
      <c r="J4061" s="1" t="s">
        <v>28573</v>
      </c>
    </row>
    <row r="4062" spans="1:10">
      <c r="A4062">
        <v>2475</v>
      </c>
      <c r="B4062" t="s">
        <v>94</v>
      </c>
      <c r="C4062">
        <v>20190401</v>
      </c>
      <c r="D4062" t="s">
        <v>109</v>
      </c>
      <c r="E4062">
        <v>-3</v>
      </c>
      <c r="F4062" t="s">
        <v>5296</v>
      </c>
      <c r="G4062" t="s">
        <v>47340</v>
      </c>
      <c r="H4062" t="s">
        <v>5330</v>
      </c>
      <c r="I4062">
        <f t="shared" si="63"/>
        <v>184</v>
      </c>
      <c r="J4062" s="1" t="s">
        <v>28574</v>
      </c>
    </row>
    <row r="4063" spans="1:10">
      <c r="A4063">
        <v>2475</v>
      </c>
      <c r="B4063" t="s">
        <v>94</v>
      </c>
      <c r="C4063">
        <v>20190401</v>
      </c>
      <c r="D4063" t="s">
        <v>109</v>
      </c>
      <c r="E4063">
        <v>-3</v>
      </c>
      <c r="F4063" t="s">
        <v>5296</v>
      </c>
      <c r="G4063" t="s">
        <v>47340</v>
      </c>
      <c r="H4063" t="s">
        <v>5331</v>
      </c>
      <c r="I4063">
        <f t="shared" si="63"/>
        <v>226</v>
      </c>
      <c r="J4063" s="1" t="s">
        <v>28575</v>
      </c>
    </row>
    <row r="4064" spans="1:10">
      <c r="A4064">
        <v>2475</v>
      </c>
      <c r="B4064" t="s">
        <v>94</v>
      </c>
      <c r="C4064">
        <v>20190401</v>
      </c>
      <c r="D4064" t="s">
        <v>109</v>
      </c>
      <c r="E4064">
        <v>-3</v>
      </c>
      <c r="F4064" t="s">
        <v>5296</v>
      </c>
      <c r="G4064" t="s">
        <v>47340</v>
      </c>
      <c r="H4064" t="s">
        <v>4757</v>
      </c>
      <c r="I4064">
        <f t="shared" si="63"/>
        <v>13</v>
      </c>
      <c r="J4064" s="1" t="s">
        <v>28107</v>
      </c>
    </row>
    <row r="4065" spans="1:10">
      <c r="A4065">
        <v>2547</v>
      </c>
      <c r="B4065" t="s">
        <v>955</v>
      </c>
      <c r="C4065">
        <v>20190401</v>
      </c>
      <c r="D4065" t="s">
        <v>122</v>
      </c>
      <c r="E4065">
        <v>-1</v>
      </c>
      <c r="F4065" t="s">
        <v>5288</v>
      </c>
      <c r="G4065" t="s">
        <v>5289</v>
      </c>
      <c r="H4065" t="s">
        <v>5332</v>
      </c>
      <c r="I4065">
        <f t="shared" si="63"/>
        <v>10</v>
      </c>
      <c r="J4065" s="1" t="s">
        <v>28576</v>
      </c>
    </row>
    <row r="4066" spans="1:10">
      <c r="A4066">
        <v>2610</v>
      </c>
      <c r="B4066" t="s">
        <v>2132</v>
      </c>
      <c r="C4066">
        <v>20190401</v>
      </c>
      <c r="D4066" t="s">
        <v>1</v>
      </c>
      <c r="E4066">
        <v>0</v>
      </c>
      <c r="F4066" t="s">
        <v>5293</v>
      </c>
      <c r="G4066" t="s">
        <v>5295</v>
      </c>
      <c r="H4066" t="s">
        <v>5333</v>
      </c>
      <c r="I4066">
        <f t="shared" si="63"/>
        <v>220</v>
      </c>
      <c r="J4066" s="1" t="s">
        <v>28577</v>
      </c>
    </row>
    <row r="4067" spans="1:10">
      <c r="A4067">
        <v>2616</v>
      </c>
      <c r="B4067" t="s">
        <v>5108</v>
      </c>
      <c r="C4067">
        <v>20190401</v>
      </c>
      <c r="D4067" t="s">
        <v>9</v>
      </c>
      <c r="E4067">
        <v>0</v>
      </c>
      <c r="F4067" t="s">
        <v>5288</v>
      </c>
      <c r="G4067" t="s">
        <v>5289</v>
      </c>
      <c r="H4067" t="s">
        <v>5109</v>
      </c>
      <c r="I4067">
        <f t="shared" si="63"/>
        <v>20</v>
      </c>
      <c r="J4067" s="1" t="s">
        <v>28402</v>
      </c>
    </row>
    <row r="4068" spans="1:10">
      <c r="A4068">
        <v>2618</v>
      </c>
      <c r="B4068" t="s">
        <v>1971</v>
      </c>
      <c r="C4068">
        <v>20190401</v>
      </c>
      <c r="D4068" t="s">
        <v>1</v>
      </c>
      <c r="E4068">
        <v>0</v>
      </c>
      <c r="F4068" t="s">
        <v>5293</v>
      </c>
      <c r="G4068" t="s">
        <v>5295</v>
      </c>
      <c r="H4068" t="s">
        <v>5334</v>
      </c>
      <c r="I4068">
        <f t="shared" si="63"/>
        <v>155</v>
      </c>
      <c r="J4068" s="1" t="s">
        <v>28578</v>
      </c>
    </row>
    <row r="4069" spans="1:10">
      <c r="A4069">
        <v>2637</v>
      </c>
      <c r="B4069" t="s">
        <v>5202</v>
      </c>
      <c r="C4069">
        <v>20190401</v>
      </c>
      <c r="D4069" t="s">
        <v>12</v>
      </c>
      <c r="E4069">
        <v>1</v>
      </c>
      <c r="F4069" t="s">
        <v>5293</v>
      </c>
      <c r="G4069" t="s">
        <v>47338</v>
      </c>
      <c r="H4069" t="s">
        <v>5335</v>
      </c>
      <c r="I4069">
        <f t="shared" si="63"/>
        <v>67</v>
      </c>
      <c r="J4069" s="1" t="s">
        <v>28579</v>
      </c>
    </row>
    <row r="4070" spans="1:10">
      <c r="A4070">
        <v>2641</v>
      </c>
      <c r="B4070" t="s">
        <v>4132</v>
      </c>
      <c r="C4070">
        <v>20190401</v>
      </c>
      <c r="D4070" t="s">
        <v>12</v>
      </c>
      <c r="E4070">
        <v>0</v>
      </c>
      <c r="F4070" t="s">
        <v>5293</v>
      </c>
      <c r="G4070" t="s">
        <v>5295</v>
      </c>
      <c r="H4070" t="s">
        <v>5336</v>
      </c>
      <c r="I4070">
        <f t="shared" si="63"/>
        <v>36</v>
      </c>
      <c r="J4070" s="1" t="s">
        <v>28580</v>
      </c>
    </row>
    <row r="4071" spans="1:10">
      <c r="A4071">
        <v>2705</v>
      </c>
      <c r="B4071" t="s">
        <v>1734</v>
      </c>
      <c r="C4071">
        <v>20190401</v>
      </c>
      <c r="D4071" t="s">
        <v>90</v>
      </c>
      <c r="E4071">
        <v>-1</v>
      </c>
      <c r="F4071" t="s">
        <v>5297</v>
      </c>
      <c r="G4071" t="s">
        <v>5298</v>
      </c>
      <c r="H4071" t="s">
        <v>5337</v>
      </c>
      <c r="I4071">
        <f t="shared" si="63"/>
        <v>161</v>
      </c>
      <c r="J4071" s="1" t="s">
        <v>28581</v>
      </c>
    </row>
    <row r="4072" spans="1:10">
      <c r="A4072">
        <v>2724</v>
      </c>
      <c r="B4072" t="s">
        <v>31</v>
      </c>
      <c r="C4072">
        <v>20190401</v>
      </c>
      <c r="D4072" t="s">
        <v>32</v>
      </c>
      <c r="E4072">
        <v>-3</v>
      </c>
      <c r="F4072" t="s">
        <v>5296</v>
      </c>
      <c r="G4072" t="s">
        <v>47340</v>
      </c>
      <c r="H4072" t="s">
        <v>5338</v>
      </c>
      <c r="I4072">
        <f t="shared" si="63"/>
        <v>254</v>
      </c>
      <c r="J4072" s="1" t="s">
        <v>28582</v>
      </c>
    </row>
    <row r="4073" spans="1:10">
      <c r="A4073">
        <v>2881</v>
      </c>
      <c r="B4073" t="s">
        <v>967</v>
      </c>
      <c r="C4073">
        <v>20190401</v>
      </c>
      <c r="D4073" t="s">
        <v>35</v>
      </c>
      <c r="E4073">
        <v>0</v>
      </c>
      <c r="F4073" t="s">
        <v>5288</v>
      </c>
      <c r="G4073" t="s">
        <v>5290</v>
      </c>
      <c r="H4073" t="s">
        <v>5339</v>
      </c>
      <c r="I4073">
        <f t="shared" si="63"/>
        <v>37</v>
      </c>
      <c r="J4073" s="1" t="s">
        <v>28583</v>
      </c>
    </row>
    <row r="4074" spans="1:10">
      <c r="A4074">
        <v>2885</v>
      </c>
      <c r="B4074" t="s">
        <v>971</v>
      </c>
      <c r="C4074">
        <v>20190401</v>
      </c>
      <c r="D4074" t="s">
        <v>35</v>
      </c>
      <c r="E4074">
        <v>0</v>
      </c>
      <c r="F4074" t="s">
        <v>5288</v>
      </c>
      <c r="G4074" t="s">
        <v>5289</v>
      </c>
      <c r="H4074" t="s">
        <v>5206</v>
      </c>
      <c r="I4074">
        <f t="shared" si="63"/>
        <v>18</v>
      </c>
      <c r="J4074" s="1" t="s">
        <v>28483</v>
      </c>
    </row>
    <row r="4075" spans="1:10">
      <c r="A4075">
        <v>3027</v>
      </c>
      <c r="B4075" t="s">
        <v>4747</v>
      </c>
      <c r="C4075">
        <v>20190401</v>
      </c>
      <c r="D4075" t="s">
        <v>12</v>
      </c>
      <c r="E4075">
        <v>0</v>
      </c>
      <c r="F4075" t="s">
        <v>5288</v>
      </c>
      <c r="G4075" t="s">
        <v>5289</v>
      </c>
      <c r="H4075" t="s">
        <v>4748</v>
      </c>
      <c r="I4075">
        <f t="shared" si="63"/>
        <v>19</v>
      </c>
      <c r="J4075" s="1" t="s">
        <v>28099</v>
      </c>
    </row>
    <row r="4076" spans="1:10">
      <c r="A4076">
        <v>3043</v>
      </c>
      <c r="B4076" t="s">
        <v>4047</v>
      </c>
      <c r="C4076">
        <v>20190401</v>
      </c>
      <c r="D4076" t="s">
        <v>32</v>
      </c>
      <c r="E4076">
        <v>-2</v>
      </c>
      <c r="F4076" t="s">
        <v>5297</v>
      </c>
      <c r="G4076" t="s">
        <v>5298</v>
      </c>
      <c r="H4076" t="s">
        <v>5340</v>
      </c>
      <c r="I4076">
        <f t="shared" si="63"/>
        <v>130</v>
      </c>
      <c r="J4076" s="1" t="s">
        <v>28584</v>
      </c>
    </row>
    <row r="4077" spans="1:10">
      <c r="A4077">
        <v>3045</v>
      </c>
      <c r="B4077" t="s">
        <v>1780</v>
      </c>
      <c r="C4077">
        <v>20190401</v>
      </c>
      <c r="D4077" t="s">
        <v>21</v>
      </c>
      <c r="E4077">
        <v>0</v>
      </c>
      <c r="F4077" t="s">
        <v>5288</v>
      </c>
      <c r="G4077" t="s">
        <v>5290</v>
      </c>
      <c r="H4077" t="s">
        <v>5341</v>
      </c>
      <c r="I4077">
        <f t="shared" si="63"/>
        <v>41</v>
      </c>
      <c r="J4077" s="1" t="s">
        <v>28585</v>
      </c>
    </row>
    <row r="4078" spans="1:10">
      <c r="A4078">
        <v>3045</v>
      </c>
      <c r="B4078" t="s">
        <v>1780</v>
      </c>
      <c r="C4078">
        <v>20190401</v>
      </c>
      <c r="D4078" t="s">
        <v>21</v>
      </c>
      <c r="E4078">
        <v>0</v>
      </c>
      <c r="F4078" t="s">
        <v>5288</v>
      </c>
      <c r="G4078" t="s">
        <v>5289</v>
      </c>
      <c r="H4078" t="s">
        <v>2094</v>
      </c>
      <c r="I4078">
        <f t="shared" si="63"/>
        <v>19</v>
      </c>
      <c r="J4078" s="1" t="s">
        <v>25957</v>
      </c>
    </row>
    <row r="4079" spans="1:10">
      <c r="A4079">
        <v>3049</v>
      </c>
      <c r="B4079" t="s">
        <v>990</v>
      </c>
      <c r="C4079">
        <v>20190401</v>
      </c>
      <c r="D4079" t="s">
        <v>12</v>
      </c>
      <c r="E4079">
        <v>0</v>
      </c>
      <c r="F4079" t="s">
        <v>5293</v>
      </c>
      <c r="G4079" t="s">
        <v>47338</v>
      </c>
      <c r="H4079" t="s">
        <v>5342</v>
      </c>
      <c r="I4079">
        <f t="shared" si="63"/>
        <v>194</v>
      </c>
      <c r="J4079" s="1" t="s">
        <v>28586</v>
      </c>
    </row>
    <row r="4080" spans="1:10">
      <c r="A4080">
        <v>3093</v>
      </c>
      <c r="B4080" t="s">
        <v>5343</v>
      </c>
      <c r="C4080">
        <v>20190401</v>
      </c>
      <c r="D4080" t="s">
        <v>1</v>
      </c>
      <c r="E4080">
        <v>-1</v>
      </c>
      <c r="F4080" t="s">
        <v>5288</v>
      </c>
      <c r="G4080" t="s">
        <v>5289</v>
      </c>
      <c r="H4080" t="s">
        <v>5344</v>
      </c>
      <c r="I4080">
        <f t="shared" si="63"/>
        <v>13</v>
      </c>
      <c r="J4080" s="1" t="s">
        <v>28587</v>
      </c>
    </row>
    <row r="4081" spans="1:10">
      <c r="A4081">
        <v>3224</v>
      </c>
      <c r="B4081" t="s">
        <v>1416</v>
      </c>
      <c r="C4081">
        <v>20190401</v>
      </c>
      <c r="D4081" t="s">
        <v>12</v>
      </c>
      <c r="E4081">
        <v>-1</v>
      </c>
      <c r="F4081" t="s">
        <v>5288</v>
      </c>
      <c r="G4081" t="s">
        <v>5289</v>
      </c>
      <c r="H4081" t="s">
        <v>5345</v>
      </c>
      <c r="I4081">
        <f t="shared" si="63"/>
        <v>20</v>
      </c>
      <c r="J4081" s="1" t="s">
        <v>28588</v>
      </c>
    </row>
    <row r="4082" spans="1:10">
      <c r="A4082">
        <v>3228</v>
      </c>
      <c r="B4082" t="s">
        <v>3245</v>
      </c>
      <c r="C4082">
        <v>20190401</v>
      </c>
      <c r="D4082" t="s">
        <v>12</v>
      </c>
      <c r="E4082">
        <v>-1</v>
      </c>
      <c r="F4082" t="s">
        <v>5293</v>
      </c>
      <c r="G4082" t="s">
        <v>5294</v>
      </c>
      <c r="H4082" t="s">
        <v>5346</v>
      </c>
      <c r="I4082">
        <f t="shared" si="63"/>
        <v>55</v>
      </c>
      <c r="J4082" s="1" t="s">
        <v>28589</v>
      </c>
    </row>
    <row r="4083" spans="1:10">
      <c r="A4083">
        <v>3431</v>
      </c>
      <c r="B4083" t="s">
        <v>94</v>
      </c>
      <c r="C4083">
        <v>20190401</v>
      </c>
      <c r="D4083" t="s">
        <v>90</v>
      </c>
      <c r="E4083">
        <v>-2</v>
      </c>
      <c r="F4083" t="s">
        <v>5297</v>
      </c>
      <c r="G4083" t="s">
        <v>47333</v>
      </c>
      <c r="H4083" t="s">
        <v>5347</v>
      </c>
      <c r="I4083">
        <f t="shared" si="63"/>
        <v>212</v>
      </c>
      <c r="J4083" s="1" t="s">
        <v>28590</v>
      </c>
    </row>
    <row r="4084" spans="1:10">
      <c r="A4084">
        <v>3519</v>
      </c>
      <c r="B4084" t="s">
        <v>94</v>
      </c>
      <c r="C4084">
        <v>20190401</v>
      </c>
      <c r="D4084" t="s">
        <v>32</v>
      </c>
      <c r="E4084">
        <v>-1</v>
      </c>
      <c r="F4084" t="s">
        <v>5291</v>
      </c>
      <c r="G4084" t="s">
        <v>5292</v>
      </c>
      <c r="H4084" t="s">
        <v>5348</v>
      </c>
      <c r="I4084">
        <f t="shared" si="63"/>
        <v>38</v>
      </c>
      <c r="J4084" s="1" t="s">
        <v>28591</v>
      </c>
    </row>
    <row r="4085" spans="1:10">
      <c r="A4085">
        <v>3535</v>
      </c>
      <c r="B4085" t="s">
        <v>5128</v>
      </c>
      <c r="C4085">
        <v>20190401</v>
      </c>
      <c r="D4085" t="s">
        <v>90</v>
      </c>
      <c r="E4085">
        <v>-1</v>
      </c>
      <c r="F4085" t="s">
        <v>5288</v>
      </c>
      <c r="G4085" t="s">
        <v>5290</v>
      </c>
      <c r="H4085" t="s">
        <v>5349</v>
      </c>
      <c r="I4085">
        <f t="shared" si="63"/>
        <v>13</v>
      </c>
      <c r="J4085" s="1" t="s">
        <v>28592</v>
      </c>
    </row>
    <row r="4086" spans="1:10">
      <c r="A4086">
        <v>3552</v>
      </c>
      <c r="B4086" t="s">
        <v>687</v>
      </c>
      <c r="C4086">
        <v>20190401</v>
      </c>
      <c r="D4086" t="s">
        <v>1</v>
      </c>
      <c r="E4086">
        <v>-1</v>
      </c>
      <c r="F4086" t="s">
        <v>5288</v>
      </c>
      <c r="G4086" t="s">
        <v>5290</v>
      </c>
      <c r="H4086" t="s">
        <v>5350</v>
      </c>
      <c r="I4086">
        <f t="shared" si="63"/>
        <v>21</v>
      </c>
      <c r="J4086" s="1" t="s">
        <v>28593</v>
      </c>
    </row>
    <row r="4087" spans="1:10">
      <c r="A4087">
        <v>3552</v>
      </c>
      <c r="B4087" t="s">
        <v>687</v>
      </c>
      <c r="C4087">
        <v>20190401</v>
      </c>
      <c r="D4087" t="s">
        <v>1</v>
      </c>
      <c r="E4087">
        <v>-1</v>
      </c>
      <c r="F4087" t="s">
        <v>5288</v>
      </c>
      <c r="G4087" t="s">
        <v>5289</v>
      </c>
      <c r="H4087" t="s">
        <v>5351</v>
      </c>
      <c r="I4087">
        <f t="shared" si="63"/>
        <v>36</v>
      </c>
      <c r="J4087" s="1" t="s">
        <v>28594</v>
      </c>
    </row>
    <row r="4088" spans="1:10">
      <c r="A4088">
        <v>3555</v>
      </c>
      <c r="B4088" t="s">
        <v>1054</v>
      </c>
      <c r="C4088">
        <v>20190401</v>
      </c>
      <c r="D4088" t="s">
        <v>90</v>
      </c>
      <c r="E4088">
        <v>-1</v>
      </c>
      <c r="F4088" t="s">
        <v>5291</v>
      </c>
      <c r="G4088" t="s">
        <v>5292</v>
      </c>
      <c r="H4088" t="s">
        <v>5352</v>
      </c>
      <c r="I4088">
        <f t="shared" si="63"/>
        <v>30</v>
      </c>
      <c r="J4088" s="1" t="s">
        <v>28595</v>
      </c>
    </row>
    <row r="4089" spans="1:10">
      <c r="A4089">
        <v>3562</v>
      </c>
      <c r="B4089" t="s">
        <v>94</v>
      </c>
      <c r="C4089">
        <v>20190401</v>
      </c>
      <c r="D4089" t="s">
        <v>122</v>
      </c>
      <c r="E4089">
        <v>-1</v>
      </c>
      <c r="F4089" t="s">
        <v>5288</v>
      </c>
      <c r="G4089" t="s">
        <v>5289</v>
      </c>
      <c r="H4089" t="s">
        <v>5217</v>
      </c>
      <c r="I4089">
        <f t="shared" si="63"/>
        <v>34</v>
      </c>
      <c r="J4089" s="1" t="s">
        <v>28491</v>
      </c>
    </row>
    <row r="4090" spans="1:10">
      <c r="A4090">
        <v>3562</v>
      </c>
      <c r="B4090" t="s">
        <v>94</v>
      </c>
      <c r="C4090">
        <v>20190401</v>
      </c>
      <c r="D4090" t="s">
        <v>122</v>
      </c>
      <c r="E4090">
        <v>-2</v>
      </c>
      <c r="F4090" t="s">
        <v>5293</v>
      </c>
      <c r="G4090" t="s">
        <v>47338</v>
      </c>
      <c r="H4090" t="s">
        <v>5353</v>
      </c>
      <c r="I4090">
        <f t="shared" si="63"/>
        <v>181</v>
      </c>
      <c r="J4090" s="1" t="s">
        <v>28596</v>
      </c>
    </row>
    <row r="4091" spans="1:10">
      <c r="A4091">
        <v>3579</v>
      </c>
      <c r="B4091" t="s">
        <v>94</v>
      </c>
      <c r="C4091">
        <v>20190401</v>
      </c>
      <c r="D4091" t="s">
        <v>122</v>
      </c>
      <c r="E4091">
        <v>-1</v>
      </c>
      <c r="F4091" t="s">
        <v>5291</v>
      </c>
      <c r="G4091" t="s">
        <v>5292</v>
      </c>
      <c r="H4091" t="s">
        <v>5354</v>
      </c>
      <c r="I4091">
        <f t="shared" si="63"/>
        <v>38</v>
      </c>
      <c r="J4091" s="1" t="s">
        <v>28597</v>
      </c>
    </row>
    <row r="4092" spans="1:10">
      <c r="A4092">
        <v>3580</v>
      </c>
      <c r="B4092" t="s">
        <v>5355</v>
      </c>
      <c r="C4092">
        <v>20190401</v>
      </c>
      <c r="D4092" t="s">
        <v>90</v>
      </c>
      <c r="E4092">
        <v>-1</v>
      </c>
      <c r="F4092" t="s">
        <v>5288</v>
      </c>
      <c r="G4092" t="s">
        <v>47339</v>
      </c>
      <c r="H4092" t="s">
        <v>5356</v>
      </c>
      <c r="I4092">
        <f t="shared" si="63"/>
        <v>54</v>
      </c>
      <c r="J4092" s="1" t="s">
        <v>28598</v>
      </c>
    </row>
    <row r="4093" spans="1:10">
      <c r="A4093">
        <v>3686</v>
      </c>
      <c r="B4093" t="s">
        <v>261</v>
      </c>
      <c r="C4093">
        <v>20190401</v>
      </c>
      <c r="D4093" t="s">
        <v>12</v>
      </c>
      <c r="E4093">
        <v>-1</v>
      </c>
      <c r="F4093" t="s">
        <v>5291</v>
      </c>
      <c r="G4093" t="s">
        <v>5292</v>
      </c>
      <c r="H4093" t="s">
        <v>5357</v>
      </c>
      <c r="I4093">
        <f t="shared" si="63"/>
        <v>29</v>
      </c>
      <c r="J4093" s="1" t="s">
        <v>28599</v>
      </c>
    </row>
    <row r="4094" spans="1:10">
      <c r="A4094">
        <v>3706</v>
      </c>
      <c r="B4094" t="s">
        <v>702</v>
      </c>
      <c r="C4094">
        <v>20190401</v>
      </c>
      <c r="D4094" t="s">
        <v>4</v>
      </c>
      <c r="E4094">
        <v>0</v>
      </c>
      <c r="F4094" t="s">
        <v>5293</v>
      </c>
      <c r="G4094" t="s">
        <v>5295</v>
      </c>
      <c r="H4094" t="s">
        <v>5358</v>
      </c>
      <c r="I4094">
        <f t="shared" si="63"/>
        <v>83</v>
      </c>
      <c r="J4094" s="1" t="s">
        <v>28600</v>
      </c>
    </row>
    <row r="4095" spans="1:10">
      <c r="A4095">
        <v>4132</v>
      </c>
      <c r="B4095" t="s">
        <v>193</v>
      </c>
      <c r="C4095">
        <v>20190401</v>
      </c>
      <c r="D4095" t="s">
        <v>194</v>
      </c>
      <c r="E4095">
        <v>0</v>
      </c>
      <c r="F4095" t="s">
        <v>5293</v>
      </c>
      <c r="G4095" t="s">
        <v>47338</v>
      </c>
      <c r="H4095" t="s">
        <v>5359</v>
      </c>
      <c r="I4095">
        <f t="shared" si="63"/>
        <v>265</v>
      </c>
      <c r="J4095" s="1" t="s">
        <v>28601</v>
      </c>
    </row>
    <row r="4096" spans="1:10">
      <c r="A4096">
        <v>4136</v>
      </c>
      <c r="B4096" t="s">
        <v>264</v>
      </c>
      <c r="C4096">
        <v>20190401</v>
      </c>
      <c r="D4096" t="s">
        <v>69</v>
      </c>
      <c r="E4096">
        <v>-1</v>
      </c>
      <c r="F4096" t="s">
        <v>5288</v>
      </c>
      <c r="G4096" t="s">
        <v>5289</v>
      </c>
      <c r="H4096" t="s">
        <v>5222</v>
      </c>
      <c r="I4096">
        <f t="shared" si="63"/>
        <v>36</v>
      </c>
      <c r="J4096" s="1" t="s">
        <v>28496</v>
      </c>
    </row>
    <row r="4097" spans="1:10">
      <c r="A4097">
        <v>4142</v>
      </c>
      <c r="B4097" t="s">
        <v>2658</v>
      </c>
      <c r="C4097">
        <v>20190401</v>
      </c>
      <c r="D4097" t="s">
        <v>90</v>
      </c>
      <c r="E4097">
        <v>0</v>
      </c>
      <c r="F4097" t="s">
        <v>5288</v>
      </c>
      <c r="G4097" t="s">
        <v>5289</v>
      </c>
      <c r="H4097" t="s">
        <v>5360</v>
      </c>
      <c r="I4097">
        <f t="shared" si="63"/>
        <v>20</v>
      </c>
      <c r="J4097" s="1" t="s">
        <v>28602</v>
      </c>
    </row>
    <row r="4098" spans="1:10">
      <c r="A4098">
        <v>4163</v>
      </c>
      <c r="B4098" t="s">
        <v>4219</v>
      </c>
      <c r="C4098">
        <v>20190401</v>
      </c>
      <c r="D4098" t="s">
        <v>9</v>
      </c>
      <c r="E4098">
        <v>0</v>
      </c>
      <c r="F4098" t="s">
        <v>5288</v>
      </c>
      <c r="G4098" t="s">
        <v>5289</v>
      </c>
      <c r="H4098" t="s">
        <v>5361</v>
      </c>
      <c r="I4098">
        <f t="shared" si="63"/>
        <v>59</v>
      </c>
      <c r="J4098" s="1" t="s">
        <v>28603</v>
      </c>
    </row>
    <row r="4099" spans="1:10">
      <c r="A4099">
        <v>4172</v>
      </c>
      <c r="B4099" t="s">
        <v>2180</v>
      </c>
      <c r="C4099">
        <v>20190401</v>
      </c>
      <c r="D4099" t="s">
        <v>170</v>
      </c>
      <c r="E4099">
        <v>-1</v>
      </c>
      <c r="F4099" t="s">
        <v>5293</v>
      </c>
      <c r="G4099" t="s">
        <v>5294</v>
      </c>
      <c r="H4099" t="s">
        <v>5362</v>
      </c>
      <c r="I4099">
        <f t="shared" ref="I4099:I4162" si="64">LEN(H4099)</f>
        <v>28</v>
      </c>
      <c r="J4099" s="1" t="s">
        <v>28604</v>
      </c>
    </row>
    <row r="4100" spans="1:10">
      <c r="A4100">
        <v>4186</v>
      </c>
      <c r="B4100" t="s">
        <v>712</v>
      </c>
      <c r="C4100">
        <v>20190401</v>
      </c>
      <c r="D4100" t="s">
        <v>69</v>
      </c>
      <c r="E4100">
        <v>0</v>
      </c>
      <c r="F4100" t="s">
        <v>5293</v>
      </c>
      <c r="G4100" t="s">
        <v>47338</v>
      </c>
      <c r="H4100" t="s">
        <v>5363</v>
      </c>
      <c r="I4100">
        <f t="shared" si="64"/>
        <v>85</v>
      </c>
      <c r="J4100" s="1" t="s">
        <v>28605</v>
      </c>
    </row>
    <row r="4101" spans="1:10">
      <c r="A4101">
        <v>4190</v>
      </c>
      <c r="B4101" t="s">
        <v>1746</v>
      </c>
      <c r="C4101">
        <v>20190401</v>
      </c>
      <c r="D4101" t="s">
        <v>4</v>
      </c>
      <c r="E4101">
        <v>0</v>
      </c>
      <c r="F4101" t="s">
        <v>5293</v>
      </c>
      <c r="G4101" t="s">
        <v>5295</v>
      </c>
      <c r="H4101" t="s">
        <v>5364</v>
      </c>
      <c r="I4101">
        <f t="shared" si="64"/>
        <v>196</v>
      </c>
      <c r="J4101" s="1" t="s">
        <v>28606</v>
      </c>
    </row>
    <row r="4102" spans="1:10">
      <c r="A4102">
        <v>4198</v>
      </c>
      <c r="B4102" t="s">
        <v>1095</v>
      </c>
      <c r="C4102">
        <v>20190401</v>
      </c>
      <c r="D4102" t="s">
        <v>90</v>
      </c>
      <c r="E4102">
        <v>-1</v>
      </c>
      <c r="F4102" t="s">
        <v>5288</v>
      </c>
      <c r="G4102" t="s">
        <v>5289</v>
      </c>
      <c r="H4102" t="s">
        <v>5365</v>
      </c>
      <c r="I4102">
        <f t="shared" si="64"/>
        <v>20</v>
      </c>
      <c r="J4102" s="1" t="s">
        <v>28607</v>
      </c>
    </row>
    <row r="4103" spans="1:10">
      <c r="A4103">
        <v>4402</v>
      </c>
      <c r="B4103" t="s">
        <v>51</v>
      </c>
      <c r="C4103">
        <v>20190401</v>
      </c>
      <c r="D4103" t="s">
        <v>32</v>
      </c>
      <c r="E4103">
        <v>-1</v>
      </c>
      <c r="F4103" t="s">
        <v>5288</v>
      </c>
      <c r="G4103" t="s">
        <v>5289</v>
      </c>
      <c r="H4103" t="s">
        <v>4770</v>
      </c>
      <c r="I4103">
        <f t="shared" si="64"/>
        <v>18</v>
      </c>
      <c r="J4103" s="1" t="s">
        <v>28117</v>
      </c>
    </row>
    <row r="4104" spans="1:10">
      <c r="A4104">
        <v>4552</v>
      </c>
      <c r="B4104" t="s">
        <v>525</v>
      </c>
      <c r="C4104">
        <v>20190401</v>
      </c>
      <c r="D4104" t="s">
        <v>9</v>
      </c>
      <c r="E4104">
        <v>-1</v>
      </c>
      <c r="F4104" t="s">
        <v>5288</v>
      </c>
      <c r="G4104" t="s">
        <v>5290</v>
      </c>
      <c r="H4104" t="s">
        <v>5366</v>
      </c>
      <c r="I4104">
        <f t="shared" si="64"/>
        <v>47</v>
      </c>
      <c r="J4104" s="1" t="s">
        <v>28608</v>
      </c>
    </row>
    <row r="4105" spans="1:10">
      <c r="A4105">
        <v>4564</v>
      </c>
      <c r="B4105" t="s">
        <v>2050</v>
      </c>
      <c r="C4105">
        <v>20190401</v>
      </c>
      <c r="D4105" t="s">
        <v>9</v>
      </c>
      <c r="E4105">
        <v>-1</v>
      </c>
      <c r="F4105" t="s">
        <v>5288</v>
      </c>
      <c r="G4105" t="s">
        <v>5289</v>
      </c>
      <c r="H4105" t="s">
        <v>5367</v>
      </c>
      <c r="I4105">
        <f t="shared" si="64"/>
        <v>35</v>
      </c>
      <c r="J4105" s="1" t="s">
        <v>28609</v>
      </c>
    </row>
    <row r="4106" spans="1:10">
      <c r="A4106">
        <v>4566</v>
      </c>
      <c r="B4106" t="s">
        <v>1124</v>
      </c>
      <c r="C4106">
        <v>20190401</v>
      </c>
      <c r="D4106" t="s">
        <v>9</v>
      </c>
      <c r="E4106">
        <v>0</v>
      </c>
      <c r="F4106" t="s">
        <v>5288</v>
      </c>
      <c r="G4106" t="s">
        <v>5289</v>
      </c>
      <c r="H4106" t="s">
        <v>5229</v>
      </c>
      <c r="I4106">
        <f t="shared" si="64"/>
        <v>20</v>
      </c>
      <c r="J4106" s="1" t="s">
        <v>28502</v>
      </c>
    </row>
    <row r="4107" spans="1:10">
      <c r="A4107">
        <v>4725</v>
      </c>
      <c r="B4107" t="s">
        <v>1130</v>
      </c>
      <c r="C4107">
        <v>20190401</v>
      </c>
      <c r="D4107" t="s">
        <v>1</v>
      </c>
      <c r="E4107">
        <v>0</v>
      </c>
      <c r="F4107" t="s">
        <v>5288</v>
      </c>
      <c r="G4107" t="s">
        <v>5289</v>
      </c>
      <c r="H4107" t="s">
        <v>4152</v>
      </c>
      <c r="I4107">
        <f t="shared" si="64"/>
        <v>20</v>
      </c>
      <c r="J4107" s="1" t="s">
        <v>27608</v>
      </c>
    </row>
    <row r="4108" spans="1:10">
      <c r="A4108">
        <v>4930</v>
      </c>
      <c r="B4108" t="s">
        <v>5368</v>
      </c>
      <c r="C4108">
        <v>20190401</v>
      </c>
      <c r="D4108" t="s">
        <v>9</v>
      </c>
      <c r="E4108">
        <v>-1</v>
      </c>
      <c r="F4108" t="s">
        <v>5288</v>
      </c>
      <c r="G4108" t="s">
        <v>5289</v>
      </c>
      <c r="H4108" t="s">
        <v>5369</v>
      </c>
      <c r="I4108">
        <f t="shared" si="64"/>
        <v>21</v>
      </c>
      <c r="J4108" s="1" t="s">
        <v>28610</v>
      </c>
    </row>
    <row r="4109" spans="1:10">
      <c r="A4109">
        <v>4930</v>
      </c>
      <c r="B4109" t="s">
        <v>5368</v>
      </c>
      <c r="C4109">
        <v>20190401</v>
      </c>
      <c r="D4109" t="s">
        <v>9</v>
      </c>
      <c r="E4109">
        <v>-2</v>
      </c>
      <c r="F4109" t="s">
        <v>5293</v>
      </c>
      <c r="G4109" t="s">
        <v>47338</v>
      </c>
      <c r="H4109" t="s">
        <v>5370</v>
      </c>
      <c r="I4109">
        <f t="shared" si="64"/>
        <v>560</v>
      </c>
      <c r="J4109" s="1" t="s">
        <v>28611</v>
      </c>
    </row>
    <row r="4110" spans="1:10">
      <c r="A4110">
        <v>4960</v>
      </c>
      <c r="B4110" t="s">
        <v>1432</v>
      </c>
      <c r="C4110">
        <v>20190401</v>
      </c>
      <c r="D4110" t="s">
        <v>4679</v>
      </c>
      <c r="E4110">
        <v>0</v>
      </c>
      <c r="F4110" t="s">
        <v>5288</v>
      </c>
      <c r="G4110" t="s">
        <v>47339</v>
      </c>
      <c r="H4110" t="s">
        <v>5371</v>
      </c>
      <c r="I4110">
        <f t="shared" si="64"/>
        <v>164</v>
      </c>
      <c r="J4110" s="1" t="s">
        <v>28612</v>
      </c>
    </row>
    <row r="4111" spans="1:10">
      <c r="A4111">
        <v>4960</v>
      </c>
      <c r="B4111" t="s">
        <v>1432</v>
      </c>
      <c r="C4111">
        <v>20190401</v>
      </c>
      <c r="D4111" t="s">
        <v>4679</v>
      </c>
      <c r="E4111">
        <v>-3</v>
      </c>
      <c r="F4111" t="s">
        <v>5296</v>
      </c>
      <c r="G4111" t="s">
        <v>47340</v>
      </c>
      <c r="H4111" t="s">
        <v>5372</v>
      </c>
      <c r="I4111">
        <f t="shared" si="64"/>
        <v>28</v>
      </c>
      <c r="J4111" s="1" t="s">
        <v>28613</v>
      </c>
    </row>
    <row r="4112" spans="1:10">
      <c r="A4112">
        <v>5205</v>
      </c>
      <c r="B4112" t="s">
        <v>143</v>
      </c>
      <c r="C4112">
        <v>20190401</v>
      </c>
      <c r="D4112" t="s">
        <v>32</v>
      </c>
      <c r="E4112">
        <v>0</v>
      </c>
      <c r="F4112" t="s">
        <v>5288</v>
      </c>
      <c r="G4112" t="s">
        <v>5289</v>
      </c>
      <c r="H4112" t="s">
        <v>4448</v>
      </c>
      <c r="I4112">
        <f t="shared" si="64"/>
        <v>20</v>
      </c>
      <c r="J4112" s="1" t="s">
        <v>27842</v>
      </c>
    </row>
    <row r="4113" spans="1:10">
      <c r="A4113">
        <v>5205</v>
      </c>
      <c r="B4113" t="s">
        <v>143</v>
      </c>
      <c r="C4113">
        <v>20190401</v>
      </c>
      <c r="D4113" t="s">
        <v>32</v>
      </c>
      <c r="E4113">
        <v>-3</v>
      </c>
      <c r="F4113" t="s">
        <v>5296</v>
      </c>
      <c r="G4113" t="s">
        <v>47340</v>
      </c>
      <c r="H4113" t="s">
        <v>5373</v>
      </c>
      <c r="I4113">
        <f t="shared" si="64"/>
        <v>261</v>
      </c>
      <c r="J4113" s="1" t="s">
        <v>28614</v>
      </c>
    </row>
    <row r="4114" spans="1:10">
      <c r="A4114">
        <v>5259</v>
      </c>
      <c r="B4114" t="s">
        <v>94</v>
      </c>
      <c r="C4114">
        <v>20190401</v>
      </c>
      <c r="D4114" t="s">
        <v>32</v>
      </c>
      <c r="E4114">
        <v>-2</v>
      </c>
      <c r="F4114" t="s">
        <v>5297</v>
      </c>
      <c r="G4114" t="s">
        <v>47333</v>
      </c>
      <c r="H4114" t="s">
        <v>5374</v>
      </c>
      <c r="I4114">
        <f t="shared" si="64"/>
        <v>166</v>
      </c>
      <c r="J4114" s="1" t="s">
        <v>28615</v>
      </c>
    </row>
    <row r="4115" spans="1:10">
      <c r="A4115">
        <v>5301</v>
      </c>
      <c r="B4115" t="s">
        <v>2702</v>
      </c>
      <c r="C4115">
        <v>20190401</v>
      </c>
      <c r="D4115" t="s">
        <v>122</v>
      </c>
      <c r="E4115">
        <v>-3</v>
      </c>
      <c r="F4115" t="s">
        <v>5297</v>
      </c>
      <c r="G4115" t="s">
        <v>5298</v>
      </c>
      <c r="H4115" t="s">
        <v>5375</v>
      </c>
      <c r="I4115">
        <f t="shared" si="64"/>
        <v>114</v>
      </c>
      <c r="J4115" s="1" t="s">
        <v>28616</v>
      </c>
    </row>
    <row r="4116" spans="1:10">
      <c r="A4116">
        <v>5345</v>
      </c>
      <c r="B4116" t="s">
        <v>147</v>
      </c>
      <c r="C4116">
        <v>20190401</v>
      </c>
      <c r="D4116" t="s">
        <v>90</v>
      </c>
      <c r="E4116">
        <v>-1</v>
      </c>
      <c r="F4116" t="s">
        <v>5293</v>
      </c>
      <c r="G4116" t="s">
        <v>5294</v>
      </c>
      <c r="H4116" t="s">
        <v>5376</v>
      </c>
      <c r="I4116">
        <f t="shared" si="64"/>
        <v>48</v>
      </c>
      <c r="J4116" s="1" t="s">
        <v>28617</v>
      </c>
    </row>
    <row r="4117" spans="1:10">
      <c r="A4117">
        <v>5483</v>
      </c>
      <c r="B4117" t="s">
        <v>1381</v>
      </c>
      <c r="C4117">
        <v>20190401</v>
      </c>
      <c r="D4117" t="s">
        <v>9</v>
      </c>
      <c r="E4117">
        <v>-1</v>
      </c>
      <c r="F4117" t="s">
        <v>5288</v>
      </c>
      <c r="G4117" t="s">
        <v>47339</v>
      </c>
      <c r="H4117" t="s">
        <v>5377</v>
      </c>
      <c r="I4117">
        <f t="shared" si="64"/>
        <v>58</v>
      </c>
      <c r="J4117" s="1" t="s">
        <v>28618</v>
      </c>
    </row>
    <row r="4118" spans="1:10">
      <c r="A4118">
        <v>6015</v>
      </c>
      <c r="B4118" t="s">
        <v>383</v>
      </c>
      <c r="C4118">
        <v>20190401</v>
      </c>
      <c r="D4118" t="s">
        <v>35</v>
      </c>
      <c r="E4118">
        <v>0</v>
      </c>
      <c r="F4118" t="s">
        <v>5288</v>
      </c>
      <c r="G4118" t="s">
        <v>5289</v>
      </c>
      <c r="H4118" t="s">
        <v>3851</v>
      </c>
      <c r="I4118">
        <f t="shared" si="64"/>
        <v>40</v>
      </c>
      <c r="J4118" s="1" t="s">
        <v>27355</v>
      </c>
    </row>
    <row r="4119" spans="1:10">
      <c r="A4119">
        <v>6027</v>
      </c>
      <c r="B4119" t="s">
        <v>1207</v>
      </c>
      <c r="C4119">
        <v>20190401</v>
      </c>
      <c r="D4119" t="s">
        <v>35</v>
      </c>
      <c r="E4119">
        <v>-1</v>
      </c>
      <c r="F4119" t="s">
        <v>5288</v>
      </c>
      <c r="G4119" t="s">
        <v>5289</v>
      </c>
      <c r="H4119" t="s">
        <v>4906</v>
      </c>
      <c r="I4119">
        <f t="shared" si="64"/>
        <v>45</v>
      </c>
      <c r="J4119" s="1" t="s">
        <v>28232</v>
      </c>
    </row>
    <row r="4120" spans="1:10">
      <c r="A4120">
        <v>6169</v>
      </c>
      <c r="B4120" t="s">
        <v>2736</v>
      </c>
      <c r="C4120">
        <v>20190401</v>
      </c>
      <c r="D4120" t="s">
        <v>90</v>
      </c>
      <c r="E4120">
        <v>-1</v>
      </c>
      <c r="F4120" t="s">
        <v>5291</v>
      </c>
      <c r="G4120" t="s">
        <v>5292</v>
      </c>
      <c r="H4120" t="s">
        <v>5378</v>
      </c>
      <c r="I4120">
        <f t="shared" si="64"/>
        <v>30</v>
      </c>
      <c r="J4120" s="1" t="s">
        <v>28619</v>
      </c>
    </row>
    <row r="4121" spans="1:10">
      <c r="A4121">
        <v>6219</v>
      </c>
      <c r="B4121" t="s">
        <v>205</v>
      </c>
      <c r="C4121">
        <v>20190401</v>
      </c>
      <c r="D4121" t="s">
        <v>122</v>
      </c>
      <c r="E4121">
        <v>0</v>
      </c>
      <c r="F4121" t="s">
        <v>5288</v>
      </c>
      <c r="G4121" t="s">
        <v>5289</v>
      </c>
      <c r="H4121" t="s">
        <v>5379</v>
      </c>
      <c r="I4121">
        <f t="shared" si="64"/>
        <v>20</v>
      </c>
      <c r="J4121" s="1" t="s">
        <v>28620</v>
      </c>
    </row>
    <row r="4122" spans="1:10">
      <c r="A4122">
        <v>6219</v>
      </c>
      <c r="B4122" t="s">
        <v>205</v>
      </c>
      <c r="C4122">
        <v>20190401</v>
      </c>
      <c r="D4122" t="s">
        <v>122</v>
      </c>
      <c r="E4122">
        <v>1</v>
      </c>
      <c r="F4122" t="s">
        <v>5293</v>
      </c>
      <c r="G4122" t="s">
        <v>47338</v>
      </c>
      <c r="H4122" t="s">
        <v>5380</v>
      </c>
      <c r="I4122">
        <f t="shared" si="64"/>
        <v>75</v>
      </c>
      <c r="J4122" s="1" t="s">
        <v>28621</v>
      </c>
    </row>
    <row r="4123" spans="1:10">
      <c r="A4123">
        <v>6226</v>
      </c>
      <c r="B4123" t="s">
        <v>4464</v>
      </c>
      <c r="C4123">
        <v>20190401</v>
      </c>
      <c r="D4123" t="s">
        <v>12</v>
      </c>
      <c r="E4123">
        <v>0</v>
      </c>
      <c r="F4123" t="s">
        <v>5288</v>
      </c>
      <c r="G4123" t="s">
        <v>5289</v>
      </c>
      <c r="H4123" t="s">
        <v>4465</v>
      </c>
      <c r="I4123">
        <f t="shared" si="64"/>
        <v>22</v>
      </c>
      <c r="J4123" s="1" t="s">
        <v>27856</v>
      </c>
    </row>
    <row r="4124" spans="1:10">
      <c r="A4124">
        <v>6283</v>
      </c>
      <c r="B4124" t="s">
        <v>4793</v>
      </c>
      <c r="C4124">
        <v>20190401</v>
      </c>
      <c r="D4124" t="s">
        <v>1</v>
      </c>
      <c r="E4124">
        <v>0</v>
      </c>
      <c r="F4124" t="s">
        <v>5288</v>
      </c>
      <c r="G4124" t="s">
        <v>5289</v>
      </c>
      <c r="H4124" t="s">
        <v>5381</v>
      </c>
      <c r="I4124">
        <f t="shared" si="64"/>
        <v>22</v>
      </c>
      <c r="J4124" s="1" t="s">
        <v>28622</v>
      </c>
    </row>
    <row r="4125" spans="1:10">
      <c r="A4125">
        <v>6284</v>
      </c>
      <c r="B4125" t="s">
        <v>3183</v>
      </c>
      <c r="C4125">
        <v>20190401</v>
      </c>
      <c r="D4125" t="s">
        <v>12</v>
      </c>
      <c r="E4125">
        <v>-1</v>
      </c>
      <c r="F4125" t="s">
        <v>5288</v>
      </c>
      <c r="G4125" t="s">
        <v>47339</v>
      </c>
      <c r="H4125" t="s">
        <v>5382</v>
      </c>
      <c r="I4125">
        <f t="shared" si="64"/>
        <v>55</v>
      </c>
      <c r="J4125" s="1" t="s">
        <v>28623</v>
      </c>
    </row>
    <row r="4126" spans="1:10">
      <c r="A4126">
        <v>6442</v>
      </c>
      <c r="B4126" t="s">
        <v>3897</v>
      </c>
      <c r="C4126">
        <v>20190401</v>
      </c>
      <c r="D4126" t="s">
        <v>1</v>
      </c>
      <c r="E4126">
        <v>0</v>
      </c>
      <c r="F4126" t="s">
        <v>5288</v>
      </c>
      <c r="G4126" t="s">
        <v>5289</v>
      </c>
      <c r="H4126" t="s">
        <v>4796</v>
      </c>
      <c r="I4126">
        <f t="shared" si="64"/>
        <v>19</v>
      </c>
      <c r="J4126" s="1" t="s">
        <v>28139</v>
      </c>
    </row>
    <row r="4127" spans="1:10">
      <c r="A4127">
        <v>6490</v>
      </c>
      <c r="B4127" t="s">
        <v>94</v>
      </c>
      <c r="C4127">
        <v>20190401</v>
      </c>
      <c r="D4127" t="s">
        <v>69</v>
      </c>
      <c r="E4127">
        <v>-1</v>
      </c>
      <c r="F4127" t="s">
        <v>5291</v>
      </c>
      <c r="G4127" t="s">
        <v>5292</v>
      </c>
      <c r="H4127" t="s">
        <v>5383</v>
      </c>
      <c r="I4127">
        <f t="shared" si="64"/>
        <v>29</v>
      </c>
      <c r="J4127" s="1" t="s">
        <v>28624</v>
      </c>
    </row>
    <row r="4128" spans="1:10">
      <c r="A4128">
        <v>6495</v>
      </c>
      <c r="B4128" t="s">
        <v>1264</v>
      </c>
      <c r="C4128">
        <v>20190401</v>
      </c>
      <c r="D4128" t="s">
        <v>58</v>
      </c>
      <c r="E4128">
        <v>0</v>
      </c>
      <c r="F4128" t="s">
        <v>5288</v>
      </c>
      <c r="G4128" t="s">
        <v>5289</v>
      </c>
      <c r="H4128" t="s">
        <v>4920</v>
      </c>
      <c r="I4128">
        <f t="shared" si="64"/>
        <v>22</v>
      </c>
      <c r="J4128" s="1" t="s">
        <v>28242</v>
      </c>
    </row>
    <row r="4129" spans="1:10">
      <c r="A4129">
        <v>6550</v>
      </c>
      <c r="B4129" t="s">
        <v>3011</v>
      </c>
      <c r="C4129">
        <v>20190401</v>
      </c>
      <c r="D4129" t="s">
        <v>69</v>
      </c>
      <c r="E4129">
        <v>1</v>
      </c>
      <c r="F4129" t="s">
        <v>5293</v>
      </c>
      <c r="G4129" t="s">
        <v>47338</v>
      </c>
      <c r="H4129" t="s">
        <v>5384</v>
      </c>
      <c r="I4129">
        <f t="shared" si="64"/>
        <v>121</v>
      </c>
      <c r="J4129" s="1" t="s">
        <v>28625</v>
      </c>
    </row>
    <row r="4130" spans="1:10">
      <c r="A4130">
        <v>6564</v>
      </c>
      <c r="B4130" t="s">
        <v>159</v>
      </c>
      <c r="C4130">
        <v>20190401</v>
      </c>
      <c r="D4130" t="s">
        <v>69</v>
      </c>
      <c r="E4130">
        <v>-1</v>
      </c>
      <c r="F4130" t="s">
        <v>5293</v>
      </c>
      <c r="G4130" t="s">
        <v>5294</v>
      </c>
      <c r="H4130" t="s">
        <v>5385</v>
      </c>
      <c r="I4130">
        <f t="shared" si="64"/>
        <v>47</v>
      </c>
      <c r="J4130" s="1" t="s">
        <v>28626</v>
      </c>
    </row>
    <row r="4131" spans="1:10">
      <c r="A4131">
        <v>6599</v>
      </c>
      <c r="B4131" t="s">
        <v>73</v>
      </c>
      <c r="C4131">
        <v>20190401</v>
      </c>
      <c r="D4131" t="s">
        <v>58</v>
      </c>
      <c r="E4131">
        <v>-1</v>
      </c>
      <c r="F4131" t="s">
        <v>5288</v>
      </c>
      <c r="G4131" t="s">
        <v>5289</v>
      </c>
      <c r="H4131" t="s">
        <v>5386</v>
      </c>
      <c r="I4131">
        <f t="shared" si="64"/>
        <v>20</v>
      </c>
      <c r="J4131" s="1" t="s">
        <v>28627</v>
      </c>
    </row>
    <row r="4132" spans="1:10">
      <c r="A4132">
        <v>6634</v>
      </c>
      <c r="B4132" t="s">
        <v>1713</v>
      </c>
      <c r="C4132">
        <v>20190401</v>
      </c>
      <c r="D4132" t="s">
        <v>69</v>
      </c>
      <c r="E4132">
        <v>0</v>
      </c>
      <c r="F4132" t="s">
        <v>5293</v>
      </c>
      <c r="G4132" t="s">
        <v>47338</v>
      </c>
      <c r="H4132" t="s">
        <v>5387</v>
      </c>
      <c r="I4132">
        <f t="shared" si="64"/>
        <v>157</v>
      </c>
      <c r="J4132" s="1" t="s">
        <v>28628</v>
      </c>
    </row>
    <row r="4133" spans="1:10">
      <c r="A4133">
        <v>8080</v>
      </c>
      <c r="B4133" t="s">
        <v>218</v>
      </c>
      <c r="C4133">
        <v>20190401</v>
      </c>
      <c r="D4133" t="s">
        <v>32</v>
      </c>
      <c r="E4133">
        <v>-3</v>
      </c>
      <c r="F4133" t="s">
        <v>5296</v>
      </c>
      <c r="G4133" t="s">
        <v>47340</v>
      </c>
      <c r="H4133" t="s">
        <v>5388</v>
      </c>
      <c r="I4133">
        <f t="shared" si="64"/>
        <v>195</v>
      </c>
      <c r="J4133" s="1" t="s">
        <v>28629</v>
      </c>
    </row>
    <row r="4134" spans="1:10">
      <c r="A4134">
        <v>8105</v>
      </c>
      <c r="B4134" t="s">
        <v>823</v>
      </c>
      <c r="C4134">
        <v>20190401</v>
      </c>
      <c r="D4134" t="s">
        <v>9</v>
      </c>
      <c r="E4134">
        <v>0</v>
      </c>
      <c r="F4134" t="s">
        <v>5288</v>
      </c>
      <c r="G4134" t="s">
        <v>5290</v>
      </c>
      <c r="H4134" t="s">
        <v>5389</v>
      </c>
      <c r="I4134">
        <f t="shared" si="64"/>
        <v>317</v>
      </c>
      <c r="J4134" s="1" t="s">
        <v>28630</v>
      </c>
    </row>
    <row r="4135" spans="1:10">
      <c r="A4135">
        <v>8429</v>
      </c>
      <c r="B4135" t="s">
        <v>1617</v>
      </c>
      <c r="C4135">
        <v>20190401</v>
      </c>
      <c r="D4135" t="s">
        <v>9</v>
      </c>
      <c r="E4135">
        <v>0</v>
      </c>
      <c r="F4135" t="s">
        <v>5293</v>
      </c>
      <c r="G4135" t="s">
        <v>5294</v>
      </c>
      <c r="H4135" t="s">
        <v>5390</v>
      </c>
      <c r="I4135">
        <f t="shared" si="64"/>
        <v>387</v>
      </c>
      <c r="J4135" s="1" t="s">
        <v>28631</v>
      </c>
    </row>
    <row r="4136" spans="1:10">
      <c r="A4136">
        <v>8454</v>
      </c>
      <c r="B4136" t="s">
        <v>1333</v>
      </c>
      <c r="C4136">
        <v>20190401</v>
      </c>
      <c r="D4136" t="s">
        <v>27</v>
      </c>
      <c r="E4136">
        <v>0</v>
      </c>
      <c r="F4136" t="s">
        <v>5288</v>
      </c>
      <c r="G4136" t="s">
        <v>5290</v>
      </c>
      <c r="H4136" t="s">
        <v>5391</v>
      </c>
      <c r="I4136">
        <f t="shared" si="64"/>
        <v>135</v>
      </c>
      <c r="J4136" s="1" t="s">
        <v>28632</v>
      </c>
    </row>
    <row r="4137" spans="1:10">
      <c r="A4137">
        <v>8458</v>
      </c>
      <c r="B4137" t="s">
        <v>79</v>
      </c>
      <c r="C4137">
        <v>20190401</v>
      </c>
      <c r="D4137" t="s">
        <v>35</v>
      </c>
      <c r="E4137">
        <v>-1</v>
      </c>
      <c r="F4137" t="s">
        <v>5291</v>
      </c>
      <c r="G4137" t="s">
        <v>5292</v>
      </c>
      <c r="H4137" t="s">
        <v>5392</v>
      </c>
      <c r="I4137">
        <f t="shared" si="64"/>
        <v>29</v>
      </c>
      <c r="J4137" s="1" t="s">
        <v>28633</v>
      </c>
    </row>
    <row r="4138" spans="1:10">
      <c r="A4138">
        <v>8477</v>
      </c>
      <c r="B4138" t="s">
        <v>3968</v>
      </c>
      <c r="C4138">
        <v>20190401</v>
      </c>
      <c r="D4138" t="s">
        <v>9</v>
      </c>
      <c r="E4138">
        <v>0</v>
      </c>
      <c r="F4138" t="s">
        <v>5293</v>
      </c>
      <c r="G4138" t="s">
        <v>47338</v>
      </c>
      <c r="H4138" t="s">
        <v>5393</v>
      </c>
      <c r="I4138">
        <f t="shared" si="64"/>
        <v>289</v>
      </c>
      <c r="J4138" s="1" t="s">
        <v>28634</v>
      </c>
    </row>
    <row r="4139" spans="1:10">
      <c r="A4139">
        <v>8490</v>
      </c>
      <c r="B4139" t="s">
        <v>1338</v>
      </c>
      <c r="C4139">
        <v>20190401</v>
      </c>
      <c r="D4139" t="s">
        <v>69</v>
      </c>
      <c r="E4139">
        <v>-1</v>
      </c>
      <c r="F4139" t="s">
        <v>5288</v>
      </c>
      <c r="G4139" t="s">
        <v>5289</v>
      </c>
      <c r="H4139" t="s">
        <v>5394</v>
      </c>
      <c r="I4139">
        <f t="shared" si="64"/>
        <v>19</v>
      </c>
      <c r="J4139" s="1" t="s">
        <v>28635</v>
      </c>
    </row>
    <row r="4140" spans="1:10">
      <c r="A4140">
        <v>1104</v>
      </c>
      <c r="B4140" t="s">
        <v>5015</v>
      </c>
      <c r="C4140">
        <v>20190402</v>
      </c>
      <c r="D4140" t="s">
        <v>9</v>
      </c>
      <c r="E4140">
        <v>0</v>
      </c>
      <c r="F4140" t="s">
        <v>5293</v>
      </c>
      <c r="G4140" t="s">
        <v>5294</v>
      </c>
      <c r="H4140" t="s">
        <v>5395</v>
      </c>
      <c r="I4140">
        <f t="shared" si="64"/>
        <v>244</v>
      </c>
      <c r="J4140" s="1" t="s">
        <v>28636</v>
      </c>
    </row>
    <row r="4141" spans="1:10">
      <c r="A4141">
        <v>1110</v>
      </c>
      <c r="B4141" t="s">
        <v>5396</v>
      </c>
      <c r="C4141">
        <v>20190402</v>
      </c>
      <c r="D4141" t="s">
        <v>1</v>
      </c>
      <c r="E4141">
        <v>0</v>
      </c>
      <c r="F4141" t="s">
        <v>5293</v>
      </c>
      <c r="G4141" t="s">
        <v>47338</v>
      </c>
      <c r="H4141" t="s">
        <v>5397</v>
      </c>
      <c r="I4141">
        <f t="shared" si="64"/>
        <v>226</v>
      </c>
      <c r="J4141" s="1" t="s">
        <v>28637</v>
      </c>
    </row>
    <row r="4142" spans="1:10">
      <c r="A4142">
        <v>1213</v>
      </c>
      <c r="B4142" t="s">
        <v>837</v>
      </c>
      <c r="C4142">
        <v>20190402</v>
      </c>
      <c r="D4142" t="s">
        <v>90</v>
      </c>
      <c r="E4142">
        <v>-2</v>
      </c>
      <c r="F4142" t="s">
        <v>5296</v>
      </c>
      <c r="G4142" t="s">
        <v>47340</v>
      </c>
      <c r="H4142" t="s">
        <v>5398</v>
      </c>
      <c r="I4142">
        <f t="shared" si="64"/>
        <v>65</v>
      </c>
      <c r="J4142" s="1" t="s">
        <v>28638</v>
      </c>
    </row>
    <row r="4143" spans="1:10">
      <c r="A4143">
        <v>1218</v>
      </c>
      <c r="B4143" t="s">
        <v>0</v>
      </c>
      <c r="C4143">
        <v>20190402</v>
      </c>
      <c r="D4143" t="s">
        <v>1</v>
      </c>
      <c r="E4143">
        <v>1</v>
      </c>
      <c r="F4143" t="s">
        <v>5293</v>
      </c>
      <c r="G4143" t="s">
        <v>5294</v>
      </c>
      <c r="H4143" t="s">
        <v>5399</v>
      </c>
      <c r="I4143">
        <f t="shared" si="64"/>
        <v>442</v>
      </c>
      <c r="J4143" s="1" t="s">
        <v>28639</v>
      </c>
    </row>
    <row r="4144" spans="1:10">
      <c r="A4144">
        <v>1315</v>
      </c>
      <c r="B4144" t="s">
        <v>428</v>
      </c>
      <c r="C4144">
        <v>20190402</v>
      </c>
      <c r="D4144" t="s">
        <v>9</v>
      </c>
      <c r="E4144">
        <v>-1</v>
      </c>
      <c r="F4144" t="s">
        <v>5288</v>
      </c>
      <c r="G4144" t="s">
        <v>47339</v>
      </c>
      <c r="H4144" t="s">
        <v>5400</v>
      </c>
      <c r="I4144">
        <f t="shared" si="64"/>
        <v>55</v>
      </c>
      <c r="J4144" s="1" t="s">
        <v>28640</v>
      </c>
    </row>
    <row r="4145" spans="1:10">
      <c r="A4145">
        <v>1336</v>
      </c>
      <c r="B4145" t="s">
        <v>3560</v>
      </c>
      <c r="C4145">
        <v>20190402</v>
      </c>
      <c r="D4145" t="s">
        <v>1</v>
      </c>
      <c r="E4145">
        <v>-1</v>
      </c>
      <c r="F4145" t="s">
        <v>5288</v>
      </c>
      <c r="G4145" t="s">
        <v>47339</v>
      </c>
      <c r="H4145" t="s">
        <v>5401</v>
      </c>
      <c r="I4145">
        <f t="shared" si="64"/>
        <v>63</v>
      </c>
      <c r="J4145" s="1" t="s">
        <v>28641</v>
      </c>
    </row>
    <row r="4146" spans="1:10">
      <c r="A4146">
        <v>1452</v>
      </c>
      <c r="B4146" t="s">
        <v>3119</v>
      </c>
      <c r="C4146">
        <v>20190402</v>
      </c>
      <c r="D4146" t="s">
        <v>9</v>
      </c>
      <c r="E4146">
        <v>-1</v>
      </c>
      <c r="F4146" t="s">
        <v>5293</v>
      </c>
      <c r="G4146" t="s">
        <v>5294</v>
      </c>
      <c r="H4146" t="s">
        <v>5402</v>
      </c>
      <c r="I4146">
        <f t="shared" si="64"/>
        <v>56</v>
      </c>
      <c r="J4146" s="1" t="s">
        <v>28642</v>
      </c>
    </row>
    <row r="4147" spans="1:10">
      <c r="A4147">
        <v>1563</v>
      </c>
      <c r="B4147" t="s">
        <v>1844</v>
      </c>
      <c r="C4147">
        <v>20190402</v>
      </c>
      <c r="D4147" t="s">
        <v>1845</v>
      </c>
      <c r="E4147">
        <v>0</v>
      </c>
      <c r="F4147" t="s">
        <v>5288</v>
      </c>
      <c r="G4147" t="s">
        <v>5290</v>
      </c>
      <c r="H4147" t="s">
        <v>5403</v>
      </c>
      <c r="I4147">
        <f t="shared" si="64"/>
        <v>41</v>
      </c>
      <c r="J4147" s="1" t="s">
        <v>28643</v>
      </c>
    </row>
    <row r="4148" spans="1:10">
      <c r="A4148">
        <v>1603</v>
      </c>
      <c r="B4148" t="s">
        <v>619</v>
      </c>
      <c r="C4148">
        <v>20190402</v>
      </c>
      <c r="D4148" t="s">
        <v>1</v>
      </c>
      <c r="E4148">
        <v>-2</v>
      </c>
      <c r="F4148" t="s">
        <v>5296</v>
      </c>
      <c r="G4148" t="s">
        <v>47340</v>
      </c>
      <c r="H4148" t="s">
        <v>5404</v>
      </c>
      <c r="I4148">
        <f t="shared" si="64"/>
        <v>206</v>
      </c>
      <c r="J4148" s="1" t="s">
        <v>28644</v>
      </c>
    </row>
    <row r="4149" spans="1:10">
      <c r="A4149">
        <v>1788</v>
      </c>
      <c r="B4149" t="s">
        <v>4565</v>
      </c>
      <c r="C4149">
        <v>20190402</v>
      </c>
      <c r="D4149" t="s">
        <v>9</v>
      </c>
      <c r="E4149">
        <v>1</v>
      </c>
      <c r="F4149" t="s">
        <v>5293</v>
      </c>
      <c r="G4149" t="s">
        <v>47338</v>
      </c>
      <c r="H4149" t="s">
        <v>5405</v>
      </c>
      <c r="I4149">
        <f t="shared" si="64"/>
        <v>109</v>
      </c>
      <c r="J4149" s="1" t="s">
        <v>28645</v>
      </c>
    </row>
    <row r="4150" spans="1:10">
      <c r="A4150">
        <v>1789</v>
      </c>
      <c r="B4150" t="s">
        <v>5406</v>
      </c>
      <c r="C4150">
        <v>20190402</v>
      </c>
      <c r="D4150" t="s">
        <v>4</v>
      </c>
      <c r="E4150">
        <v>0</v>
      </c>
      <c r="F4150" t="s">
        <v>5293</v>
      </c>
      <c r="G4150" t="s">
        <v>5294</v>
      </c>
      <c r="H4150" t="s">
        <v>5407</v>
      </c>
      <c r="I4150">
        <f t="shared" si="64"/>
        <v>872</v>
      </c>
      <c r="J4150" s="1" t="s">
        <v>28646</v>
      </c>
    </row>
    <row r="4151" spans="1:10">
      <c r="A4151">
        <v>1795</v>
      </c>
      <c r="B4151" t="s">
        <v>1452</v>
      </c>
      <c r="C4151">
        <v>20190402</v>
      </c>
      <c r="D4151" t="s">
        <v>12</v>
      </c>
      <c r="E4151">
        <v>1</v>
      </c>
      <c r="F4151" t="s">
        <v>5293</v>
      </c>
      <c r="G4151" t="s">
        <v>47338</v>
      </c>
      <c r="H4151" t="s">
        <v>5408</v>
      </c>
      <c r="I4151">
        <f t="shared" si="64"/>
        <v>110</v>
      </c>
      <c r="J4151" s="1" t="s">
        <v>28647</v>
      </c>
    </row>
    <row r="4152" spans="1:10">
      <c r="A4152">
        <v>2025</v>
      </c>
      <c r="B4152" t="s">
        <v>906</v>
      </c>
      <c r="C4152">
        <v>20190402</v>
      </c>
      <c r="D4152" t="s">
        <v>122</v>
      </c>
      <c r="E4152">
        <v>-2</v>
      </c>
      <c r="F4152" t="s">
        <v>5296</v>
      </c>
      <c r="G4152" t="s">
        <v>47340</v>
      </c>
      <c r="H4152" t="s">
        <v>5409</v>
      </c>
      <c r="I4152">
        <f t="shared" si="64"/>
        <v>314</v>
      </c>
      <c r="J4152" s="1" t="s">
        <v>28648</v>
      </c>
    </row>
    <row r="4153" spans="1:10">
      <c r="A4153">
        <v>2208</v>
      </c>
      <c r="B4153" t="s">
        <v>1855</v>
      </c>
      <c r="C4153">
        <v>20190402</v>
      </c>
      <c r="D4153" t="s">
        <v>12</v>
      </c>
      <c r="E4153">
        <v>0</v>
      </c>
      <c r="F4153" t="s">
        <v>5297</v>
      </c>
      <c r="G4153" t="s">
        <v>47333</v>
      </c>
      <c r="H4153" t="s">
        <v>5410</v>
      </c>
      <c r="I4153">
        <f t="shared" si="64"/>
        <v>128</v>
      </c>
      <c r="J4153" s="1" t="s">
        <v>28649</v>
      </c>
    </row>
    <row r="4154" spans="1:10">
      <c r="A4154">
        <v>2235</v>
      </c>
      <c r="B4154" t="s">
        <v>5411</v>
      </c>
      <c r="C4154">
        <v>20190402</v>
      </c>
      <c r="D4154" t="s">
        <v>1</v>
      </c>
      <c r="E4154">
        <v>0</v>
      </c>
      <c r="F4154" t="s">
        <v>5288</v>
      </c>
      <c r="G4154" t="s">
        <v>5289</v>
      </c>
      <c r="H4154" t="s">
        <v>5412</v>
      </c>
      <c r="I4154">
        <f t="shared" si="64"/>
        <v>19</v>
      </c>
      <c r="J4154" s="1" t="s">
        <v>28650</v>
      </c>
    </row>
    <row r="4155" spans="1:10">
      <c r="A4155">
        <v>2308</v>
      </c>
      <c r="B4155" t="s">
        <v>2303</v>
      </c>
      <c r="C4155">
        <v>20190402</v>
      </c>
      <c r="D4155" t="s">
        <v>21</v>
      </c>
      <c r="E4155">
        <v>0</v>
      </c>
      <c r="F4155" t="s">
        <v>5293</v>
      </c>
      <c r="G4155" t="s">
        <v>47338</v>
      </c>
      <c r="H4155" t="s">
        <v>5413</v>
      </c>
      <c r="I4155">
        <f t="shared" si="64"/>
        <v>403</v>
      </c>
      <c r="J4155" s="1" t="s">
        <v>28651</v>
      </c>
    </row>
    <row r="4156" spans="1:10">
      <c r="A4156">
        <v>2330</v>
      </c>
      <c r="B4156" t="s">
        <v>20</v>
      </c>
      <c r="C4156">
        <v>20190402</v>
      </c>
      <c r="D4156" t="s">
        <v>21</v>
      </c>
      <c r="E4156">
        <v>0</v>
      </c>
      <c r="F4156" t="s">
        <v>5293</v>
      </c>
      <c r="G4156" t="s">
        <v>5295</v>
      </c>
      <c r="H4156" t="s">
        <v>5414</v>
      </c>
      <c r="I4156">
        <f t="shared" si="64"/>
        <v>42</v>
      </c>
      <c r="J4156" s="1" t="s">
        <v>28652</v>
      </c>
    </row>
    <row r="4157" spans="1:10">
      <c r="A4157">
        <v>2362</v>
      </c>
      <c r="B4157" t="s">
        <v>638</v>
      </c>
      <c r="C4157">
        <v>20190402</v>
      </c>
      <c r="D4157" t="s">
        <v>1</v>
      </c>
      <c r="E4157">
        <v>1</v>
      </c>
      <c r="F4157" t="s">
        <v>5293</v>
      </c>
      <c r="G4157" t="s">
        <v>5294</v>
      </c>
      <c r="H4157" t="s">
        <v>5415</v>
      </c>
      <c r="I4157">
        <f t="shared" si="64"/>
        <v>354</v>
      </c>
      <c r="J4157" s="1" t="s">
        <v>28653</v>
      </c>
    </row>
    <row r="4158" spans="1:10">
      <c r="A4158">
        <v>2475</v>
      </c>
      <c r="B4158" t="s">
        <v>94</v>
      </c>
      <c r="C4158">
        <v>20190402</v>
      </c>
      <c r="D4158" t="s">
        <v>109</v>
      </c>
      <c r="E4158">
        <v>-1</v>
      </c>
      <c r="F4158" t="s">
        <v>5291</v>
      </c>
      <c r="G4158" t="s">
        <v>5292</v>
      </c>
      <c r="H4158" t="s">
        <v>5416</v>
      </c>
      <c r="I4158">
        <f t="shared" si="64"/>
        <v>38</v>
      </c>
      <c r="J4158" s="1" t="s">
        <v>28654</v>
      </c>
    </row>
    <row r="4159" spans="1:10">
      <c r="A4159">
        <v>2509</v>
      </c>
      <c r="B4159" t="s">
        <v>3641</v>
      </c>
      <c r="C4159">
        <v>20190402</v>
      </c>
      <c r="D4159" t="s">
        <v>1</v>
      </c>
      <c r="E4159">
        <v>1</v>
      </c>
      <c r="F4159" t="s">
        <v>5293</v>
      </c>
      <c r="G4159" t="s">
        <v>5294</v>
      </c>
      <c r="H4159" t="s">
        <v>5417</v>
      </c>
      <c r="I4159">
        <f t="shared" si="64"/>
        <v>386</v>
      </c>
      <c r="J4159" s="1" t="s">
        <v>28655</v>
      </c>
    </row>
    <row r="4160" spans="1:10">
      <c r="A4160">
        <v>2514</v>
      </c>
      <c r="B4160" t="s">
        <v>945</v>
      </c>
      <c r="C4160">
        <v>20190402</v>
      </c>
      <c r="D4160" t="s">
        <v>1</v>
      </c>
      <c r="E4160">
        <v>0</v>
      </c>
      <c r="F4160" t="s">
        <v>5291</v>
      </c>
      <c r="G4160" t="s">
        <v>47335</v>
      </c>
      <c r="H4160" t="s">
        <v>5418</v>
      </c>
      <c r="I4160">
        <f t="shared" si="64"/>
        <v>18</v>
      </c>
      <c r="J4160" s="1" t="s">
        <v>28656</v>
      </c>
    </row>
    <row r="4161" spans="1:10">
      <c r="A4161">
        <v>2514</v>
      </c>
      <c r="B4161" t="s">
        <v>945</v>
      </c>
      <c r="C4161">
        <v>20190402</v>
      </c>
      <c r="D4161" t="s">
        <v>1</v>
      </c>
      <c r="E4161">
        <v>1</v>
      </c>
      <c r="F4161" t="s">
        <v>5293</v>
      </c>
      <c r="G4161" t="s">
        <v>47338</v>
      </c>
      <c r="H4161" t="s">
        <v>5419</v>
      </c>
      <c r="I4161">
        <f t="shared" si="64"/>
        <v>886</v>
      </c>
      <c r="J4161" s="1" t="s">
        <v>28657</v>
      </c>
    </row>
    <row r="4162" spans="1:10">
      <c r="A4162">
        <v>2515</v>
      </c>
      <c r="B4162" t="s">
        <v>4414</v>
      </c>
      <c r="C4162">
        <v>20190402</v>
      </c>
      <c r="D4162" t="s">
        <v>1</v>
      </c>
      <c r="E4162">
        <v>0</v>
      </c>
      <c r="F4162" t="s">
        <v>5293</v>
      </c>
      <c r="G4162" t="s">
        <v>5295</v>
      </c>
      <c r="H4162" t="s">
        <v>5420</v>
      </c>
      <c r="I4162">
        <f t="shared" si="64"/>
        <v>184</v>
      </c>
      <c r="J4162" s="1" t="s">
        <v>28658</v>
      </c>
    </row>
    <row r="4163" spans="1:10">
      <c r="A4163">
        <v>2610</v>
      </c>
      <c r="B4163" t="s">
        <v>2132</v>
      </c>
      <c r="C4163">
        <v>20190402</v>
      </c>
      <c r="D4163" t="s">
        <v>1</v>
      </c>
      <c r="E4163">
        <v>0</v>
      </c>
      <c r="F4163" t="s">
        <v>5288</v>
      </c>
      <c r="G4163" t="s">
        <v>5290</v>
      </c>
      <c r="H4163" t="s">
        <v>5421</v>
      </c>
      <c r="I4163">
        <f t="shared" ref="I4163:I4226" si="65">LEN(H4163)</f>
        <v>69</v>
      </c>
      <c r="J4163" s="1" t="s">
        <v>28659</v>
      </c>
    </row>
    <row r="4164" spans="1:10">
      <c r="A4164">
        <v>2612</v>
      </c>
      <c r="B4164" t="s">
        <v>5422</v>
      </c>
      <c r="C4164">
        <v>20190402</v>
      </c>
      <c r="D4164" t="s">
        <v>9</v>
      </c>
      <c r="E4164">
        <v>-1</v>
      </c>
      <c r="F4164" t="s">
        <v>5288</v>
      </c>
      <c r="G4164" t="s">
        <v>47339</v>
      </c>
      <c r="H4164" t="s">
        <v>5423</v>
      </c>
      <c r="I4164">
        <f t="shared" si="65"/>
        <v>58</v>
      </c>
      <c r="J4164" s="1" t="s">
        <v>28660</v>
      </c>
    </row>
    <row r="4165" spans="1:10">
      <c r="A4165">
        <v>2637</v>
      </c>
      <c r="B4165" t="s">
        <v>5202</v>
      </c>
      <c r="C4165">
        <v>20190402</v>
      </c>
      <c r="D4165" t="s">
        <v>12</v>
      </c>
      <c r="E4165">
        <v>0</v>
      </c>
      <c r="F4165" t="s">
        <v>5293</v>
      </c>
      <c r="G4165" t="s">
        <v>5295</v>
      </c>
      <c r="H4165" t="s">
        <v>5424</v>
      </c>
      <c r="I4165">
        <f t="shared" si="65"/>
        <v>38</v>
      </c>
      <c r="J4165" s="1" t="s">
        <v>28661</v>
      </c>
    </row>
    <row r="4166" spans="1:10">
      <c r="A4166">
        <v>2722</v>
      </c>
      <c r="B4166" t="s">
        <v>1653</v>
      </c>
      <c r="C4166">
        <v>20190402</v>
      </c>
      <c r="D4166" t="s">
        <v>1</v>
      </c>
      <c r="E4166">
        <v>0</v>
      </c>
      <c r="F4166" t="s">
        <v>5293</v>
      </c>
      <c r="G4166" t="s">
        <v>47338</v>
      </c>
      <c r="H4166" t="s">
        <v>5425</v>
      </c>
      <c r="I4166">
        <f t="shared" si="65"/>
        <v>57</v>
      </c>
      <c r="J4166" s="1" t="s">
        <v>28662</v>
      </c>
    </row>
    <row r="4167" spans="1:10">
      <c r="A4167">
        <v>3037</v>
      </c>
      <c r="B4167" t="s">
        <v>1692</v>
      </c>
      <c r="C4167">
        <v>20190402</v>
      </c>
      <c r="D4167" t="s">
        <v>4</v>
      </c>
      <c r="E4167">
        <v>1</v>
      </c>
      <c r="F4167" t="s">
        <v>5293</v>
      </c>
      <c r="G4167" t="s">
        <v>5294</v>
      </c>
      <c r="H4167" t="s">
        <v>5426</v>
      </c>
      <c r="I4167">
        <f t="shared" si="65"/>
        <v>440</v>
      </c>
      <c r="J4167" s="1" t="s">
        <v>28663</v>
      </c>
    </row>
    <row r="4168" spans="1:10">
      <c r="A4168">
        <v>3086</v>
      </c>
      <c r="B4168" t="s">
        <v>5042</v>
      </c>
      <c r="C4168">
        <v>20190402</v>
      </c>
      <c r="D4168" t="s">
        <v>122</v>
      </c>
      <c r="E4168">
        <v>-1</v>
      </c>
      <c r="F4168" t="s">
        <v>5291</v>
      </c>
      <c r="G4168" t="s">
        <v>5292</v>
      </c>
      <c r="H4168" t="s">
        <v>5427</v>
      </c>
      <c r="I4168">
        <f t="shared" si="65"/>
        <v>38</v>
      </c>
      <c r="J4168" s="1" t="s">
        <v>28664</v>
      </c>
    </row>
    <row r="4169" spans="1:10">
      <c r="A4169">
        <v>3093</v>
      </c>
      <c r="B4169" t="s">
        <v>5343</v>
      </c>
      <c r="C4169">
        <v>20190402</v>
      </c>
      <c r="D4169" t="s">
        <v>1</v>
      </c>
      <c r="E4169">
        <v>-1</v>
      </c>
      <c r="F4169" t="s">
        <v>5288</v>
      </c>
      <c r="G4169" t="s">
        <v>5289</v>
      </c>
      <c r="H4169" t="s">
        <v>5428</v>
      </c>
      <c r="I4169">
        <f t="shared" si="65"/>
        <v>20</v>
      </c>
      <c r="J4169" s="1" t="s">
        <v>28665</v>
      </c>
    </row>
    <row r="4170" spans="1:10">
      <c r="A4170">
        <v>3519</v>
      </c>
      <c r="B4170" t="s">
        <v>94</v>
      </c>
      <c r="C4170">
        <v>20190402</v>
      </c>
      <c r="D4170" t="s">
        <v>32</v>
      </c>
      <c r="E4170">
        <v>-1</v>
      </c>
      <c r="F4170" t="s">
        <v>5291</v>
      </c>
      <c r="G4170" t="s">
        <v>5292</v>
      </c>
      <c r="H4170" t="s">
        <v>5429</v>
      </c>
      <c r="I4170">
        <f t="shared" si="65"/>
        <v>38</v>
      </c>
      <c r="J4170" s="1" t="s">
        <v>28666</v>
      </c>
    </row>
    <row r="4171" spans="1:10">
      <c r="A4171">
        <v>3555</v>
      </c>
      <c r="B4171" t="s">
        <v>1054</v>
      </c>
      <c r="C4171">
        <v>20190402</v>
      </c>
      <c r="D4171" t="s">
        <v>90</v>
      </c>
      <c r="E4171">
        <v>-1</v>
      </c>
      <c r="F4171" t="s">
        <v>5291</v>
      </c>
      <c r="G4171" t="s">
        <v>5292</v>
      </c>
      <c r="H4171" t="s">
        <v>5430</v>
      </c>
      <c r="I4171">
        <f t="shared" si="65"/>
        <v>30</v>
      </c>
      <c r="J4171" s="1" t="s">
        <v>28667</v>
      </c>
    </row>
    <row r="4172" spans="1:10">
      <c r="A4172">
        <v>3563</v>
      </c>
      <c r="B4172" t="s">
        <v>5431</v>
      </c>
      <c r="C4172">
        <v>20190402</v>
      </c>
      <c r="D4172" t="s">
        <v>9</v>
      </c>
      <c r="E4172">
        <v>0</v>
      </c>
      <c r="F4172" t="s">
        <v>5291</v>
      </c>
      <c r="G4172" t="s">
        <v>47335</v>
      </c>
      <c r="H4172" t="s">
        <v>5432</v>
      </c>
      <c r="I4172">
        <f t="shared" si="65"/>
        <v>15</v>
      </c>
      <c r="J4172" s="1" t="s">
        <v>28668</v>
      </c>
    </row>
    <row r="4173" spans="1:10">
      <c r="A4173">
        <v>3563</v>
      </c>
      <c r="B4173" t="s">
        <v>5431</v>
      </c>
      <c r="C4173">
        <v>20190402</v>
      </c>
      <c r="D4173" t="s">
        <v>9</v>
      </c>
      <c r="E4173">
        <v>1</v>
      </c>
      <c r="F4173" t="s">
        <v>5293</v>
      </c>
      <c r="G4173" t="s">
        <v>5294</v>
      </c>
      <c r="H4173" t="s">
        <v>5433</v>
      </c>
      <c r="I4173">
        <f t="shared" si="65"/>
        <v>379</v>
      </c>
      <c r="J4173" s="1" t="s">
        <v>28669</v>
      </c>
    </row>
    <row r="4174" spans="1:10">
      <c r="A4174">
        <v>3579</v>
      </c>
      <c r="B4174" t="s">
        <v>94</v>
      </c>
      <c r="C4174">
        <v>20190402</v>
      </c>
      <c r="D4174" t="s">
        <v>122</v>
      </c>
      <c r="E4174">
        <v>-1</v>
      </c>
      <c r="F4174" t="s">
        <v>5291</v>
      </c>
      <c r="G4174" t="s">
        <v>5292</v>
      </c>
      <c r="H4174" t="s">
        <v>5434</v>
      </c>
      <c r="I4174">
        <f t="shared" si="65"/>
        <v>38</v>
      </c>
      <c r="J4174" s="1" t="s">
        <v>28670</v>
      </c>
    </row>
    <row r="4175" spans="1:10">
      <c r="A4175">
        <v>3686</v>
      </c>
      <c r="B4175" t="s">
        <v>261</v>
      </c>
      <c r="C4175">
        <v>20190402</v>
      </c>
      <c r="D4175" t="s">
        <v>12</v>
      </c>
      <c r="E4175">
        <v>-1</v>
      </c>
      <c r="F4175" t="s">
        <v>5291</v>
      </c>
      <c r="G4175" t="s">
        <v>5292</v>
      </c>
      <c r="H4175" t="s">
        <v>5435</v>
      </c>
      <c r="I4175">
        <f t="shared" si="65"/>
        <v>29</v>
      </c>
      <c r="J4175" s="1" t="s">
        <v>28671</v>
      </c>
    </row>
    <row r="4176" spans="1:10">
      <c r="A4176">
        <v>3703</v>
      </c>
      <c r="B4176" t="s">
        <v>1075</v>
      </c>
      <c r="C4176">
        <v>20190402</v>
      </c>
      <c r="D4176" t="s">
        <v>9</v>
      </c>
      <c r="E4176">
        <v>-1</v>
      </c>
      <c r="F4176" t="s">
        <v>5288</v>
      </c>
      <c r="G4176" t="s">
        <v>5289</v>
      </c>
      <c r="H4176" t="s">
        <v>5436</v>
      </c>
      <c r="I4176">
        <f t="shared" si="65"/>
        <v>35</v>
      </c>
      <c r="J4176" s="1" t="s">
        <v>28672</v>
      </c>
    </row>
    <row r="4177" spans="1:10">
      <c r="A4177">
        <v>4132</v>
      </c>
      <c r="B4177" t="s">
        <v>193</v>
      </c>
      <c r="C4177">
        <v>20190402</v>
      </c>
      <c r="D4177" t="s">
        <v>194</v>
      </c>
      <c r="E4177">
        <v>1</v>
      </c>
      <c r="F4177" t="s">
        <v>5293</v>
      </c>
      <c r="G4177" t="s">
        <v>47338</v>
      </c>
      <c r="H4177" t="s">
        <v>5437</v>
      </c>
      <c r="I4177">
        <f t="shared" si="65"/>
        <v>103</v>
      </c>
      <c r="J4177" s="1" t="s">
        <v>28673</v>
      </c>
    </row>
    <row r="4178" spans="1:10">
      <c r="A4178">
        <v>4195</v>
      </c>
      <c r="B4178" t="s">
        <v>3755</v>
      </c>
      <c r="C4178">
        <v>20190402</v>
      </c>
      <c r="D4178" t="s">
        <v>170</v>
      </c>
      <c r="E4178">
        <v>1</v>
      </c>
      <c r="F4178" t="s">
        <v>5293</v>
      </c>
      <c r="G4178" t="s">
        <v>47338</v>
      </c>
      <c r="H4178" t="s">
        <v>5438</v>
      </c>
      <c r="I4178">
        <f t="shared" si="65"/>
        <v>140</v>
      </c>
      <c r="J4178" s="1" t="s">
        <v>28674</v>
      </c>
    </row>
    <row r="4179" spans="1:10">
      <c r="A4179">
        <v>4198</v>
      </c>
      <c r="B4179" t="s">
        <v>1095</v>
      </c>
      <c r="C4179">
        <v>20190402</v>
      </c>
      <c r="D4179" t="s">
        <v>90</v>
      </c>
      <c r="E4179">
        <v>-1</v>
      </c>
      <c r="F4179" t="s">
        <v>5288</v>
      </c>
      <c r="G4179" t="s">
        <v>5289</v>
      </c>
      <c r="H4179" t="s">
        <v>5365</v>
      </c>
      <c r="I4179">
        <f t="shared" si="65"/>
        <v>20</v>
      </c>
      <c r="J4179" s="1" t="s">
        <v>28607</v>
      </c>
    </row>
    <row r="4180" spans="1:10">
      <c r="A4180">
        <v>4417</v>
      </c>
      <c r="B4180" t="s">
        <v>3162</v>
      </c>
      <c r="C4180">
        <v>20190402</v>
      </c>
      <c r="D4180" t="s">
        <v>1</v>
      </c>
      <c r="E4180">
        <v>-1</v>
      </c>
      <c r="F4180" t="s">
        <v>5288</v>
      </c>
      <c r="G4180" t="s">
        <v>47339</v>
      </c>
      <c r="H4180" t="s">
        <v>5439</v>
      </c>
      <c r="I4180">
        <f t="shared" si="65"/>
        <v>68</v>
      </c>
      <c r="J4180" s="1" t="s">
        <v>28675</v>
      </c>
    </row>
    <row r="4181" spans="1:10">
      <c r="A4181">
        <v>4502</v>
      </c>
      <c r="B4181" t="s">
        <v>196</v>
      </c>
      <c r="C4181">
        <v>20190402</v>
      </c>
      <c r="D4181" t="s">
        <v>12</v>
      </c>
      <c r="E4181">
        <v>0</v>
      </c>
      <c r="F4181" t="s">
        <v>5288</v>
      </c>
      <c r="G4181" t="s">
        <v>47339</v>
      </c>
      <c r="H4181" t="s">
        <v>5440</v>
      </c>
      <c r="I4181">
        <f t="shared" si="65"/>
        <v>58</v>
      </c>
      <c r="J4181" s="1" t="s">
        <v>28676</v>
      </c>
    </row>
    <row r="4182" spans="1:10">
      <c r="A4182">
        <v>4537</v>
      </c>
      <c r="B4182" t="s">
        <v>5441</v>
      </c>
      <c r="C4182">
        <v>20190402</v>
      </c>
      <c r="D4182" t="s">
        <v>194</v>
      </c>
      <c r="E4182">
        <v>0</v>
      </c>
      <c r="F4182" t="s">
        <v>5288</v>
      </c>
      <c r="G4182" t="s">
        <v>5289</v>
      </c>
      <c r="H4182" t="s">
        <v>5442</v>
      </c>
      <c r="I4182">
        <f t="shared" si="65"/>
        <v>19</v>
      </c>
      <c r="J4182" s="1" t="s">
        <v>28677</v>
      </c>
    </row>
    <row r="4183" spans="1:10">
      <c r="A4183">
        <v>4555</v>
      </c>
      <c r="B4183" t="s">
        <v>1935</v>
      </c>
      <c r="C4183">
        <v>20190402</v>
      </c>
      <c r="D4183" t="s">
        <v>1</v>
      </c>
      <c r="E4183">
        <v>-1</v>
      </c>
      <c r="F4183" t="s">
        <v>5288</v>
      </c>
      <c r="G4183" t="s">
        <v>47339</v>
      </c>
      <c r="H4183" t="s">
        <v>5443</v>
      </c>
      <c r="I4183">
        <f t="shared" si="65"/>
        <v>67</v>
      </c>
      <c r="J4183" s="1" t="s">
        <v>28678</v>
      </c>
    </row>
    <row r="4184" spans="1:10">
      <c r="A4184">
        <v>4743</v>
      </c>
      <c r="B4184" t="s">
        <v>1874</v>
      </c>
      <c r="C4184">
        <v>20190402</v>
      </c>
      <c r="D4184" t="s">
        <v>12</v>
      </c>
      <c r="E4184">
        <v>-1</v>
      </c>
      <c r="F4184" t="s">
        <v>5293</v>
      </c>
      <c r="G4184" t="s">
        <v>5294</v>
      </c>
      <c r="H4184" t="s">
        <v>5444</v>
      </c>
      <c r="I4184">
        <f t="shared" si="65"/>
        <v>53</v>
      </c>
      <c r="J4184" s="1" t="s">
        <v>28679</v>
      </c>
    </row>
    <row r="4185" spans="1:10">
      <c r="A4185">
        <v>5206</v>
      </c>
      <c r="B4185" t="s">
        <v>1157</v>
      </c>
      <c r="C4185">
        <v>20190402</v>
      </c>
      <c r="D4185" t="s">
        <v>12</v>
      </c>
      <c r="E4185">
        <v>-1</v>
      </c>
      <c r="F4185" t="s">
        <v>5288</v>
      </c>
      <c r="G4185" t="s">
        <v>5290</v>
      </c>
      <c r="H4185" t="s">
        <v>5445</v>
      </c>
      <c r="I4185">
        <f t="shared" si="65"/>
        <v>13</v>
      </c>
      <c r="J4185" s="1" t="s">
        <v>28680</v>
      </c>
    </row>
    <row r="4186" spans="1:10">
      <c r="A4186">
        <v>5259</v>
      </c>
      <c r="B4186" t="s">
        <v>94</v>
      </c>
      <c r="C4186">
        <v>20190402</v>
      </c>
      <c r="D4186" t="s">
        <v>32</v>
      </c>
      <c r="E4186">
        <v>-2</v>
      </c>
      <c r="F4186" t="s">
        <v>5296</v>
      </c>
      <c r="G4186" t="s">
        <v>47340</v>
      </c>
      <c r="H4186" t="s">
        <v>5446</v>
      </c>
      <c r="I4186">
        <f t="shared" si="65"/>
        <v>63</v>
      </c>
      <c r="J4186" s="1" t="s">
        <v>28681</v>
      </c>
    </row>
    <row r="4187" spans="1:10">
      <c r="A4187">
        <v>5604</v>
      </c>
      <c r="B4187" t="s">
        <v>5447</v>
      </c>
      <c r="C4187">
        <v>20190402</v>
      </c>
      <c r="D4187" t="s">
        <v>1</v>
      </c>
      <c r="E4187">
        <v>0</v>
      </c>
      <c r="F4187" t="s">
        <v>5293</v>
      </c>
      <c r="G4187" t="s">
        <v>47338</v>
      </c>
      <c r="H4187" t="s">
        <v>5448</v>
      </c>
      <c r="I4187">
        <f t="shared" si="65"/>
        <v>90</v>
      </c>
      <c r="J4187" s="1" t="s">
        <v>28682</v>
      </c>
    </row>
    <row r="4188" spans="1:10">
      <c r="A4188">
        <v>5859</v>
      </c>
      <c r="B4188" t="s">
        <v>1752</v>
      </c>
      <c r="C4188">
        <v>20190402</v>
      </c>
      <c r="D4188" t="s">
        <v>35</v>
      </c>
      <c r="E4188">
        <v>-2</v>
      </c>
      <c r="F4188" t="s">
        <v>5288</v>
      </c>
      <c r="G4188" t="s">
        <v>47339</v>
      </c>
      <c r="H4188" t="s">
        <v>5449</v>
      </c>
      <c r="I4188">
        <f t="shared" si="65"/>
        <v>64</v>
      </c>
      <c r="J4188" s="1" t="s">
        <v>28683</v>
      </c>
    </row>
    <row r="4189" spans="1:10">
      <c r="A4189">
        <v>6027</v>
      </c>
      <c r="B4189" t="s">
        <v>1207</v>
      </c>
      <c r="C4189">
        <v>20190402</v>
      </c>
      <c r="D4189" t="s">
        <v>35</v>
      </c>
      <c r="E4189">
        <v>-1</v>
      </c>
      <c r="F4189" t="s">
        <v>5293</v>
      </c>
      <c r="G4189" t="s">
        <v>47338</v>
      </c>
      <c r="H4189" t="s">
        <v>5450</v>
      </c>
      <c r="I4189">
        <f t="shared" si="65"/>
        <v>443</v>
      </c>
      <c r="J4189" s="1" t="s">
        <v>28684</v>
      </c>
    </row>
    <row r="4190" spans="1:10">
      <c r="A4190">
        <v>6164</v>
      </c>
      <c r="B4190" t="s">
        <v>3273</v>
      </c>
      <c r="C4190">
        <v>20190402</v>
      </c>
      <c r="D4190" t="s">
        <v>1</v>
      </c>
      <c r="E4190">
        <v>-1</v>
      </c>
      <c r="F4190" t="s">
        <v>5293</v>
      </c>
      <c r="G4190" t="s">
        <v>5294</v>
      </c>
      <c r="H4190" t="s">
        <v>5451</v>
      </c>
      <c r="I4190">
        <f t="shared" si="65"/>
        <v>56</v>
      </c>
      <c r="J4190" s="1" t="s">
        <v>28685</v>
      </c>
    </row>
    <row r="4191" spans="1:10">
      <c r="A4191">
        <v>6169</v>
      </c>
      <c r="B4191" t="s">
        <v>2736</v>
      </c>
      <c r="C4191">
        <v>20190402</v>
      </c>
      <c r="D4191" t="s">
        <v>90</v>
      </c>
      <c r="E4191">
        <v>-1</v>
      </c>
      <c r="F4191" t="s">
        <v>5291</v>
      </c>
      <c r="G4191" t="s">
        <v>5292</v>
      </c>
      <c r="H4191" t="s">
        <v>5452</v>
      </c>
      <c r="I4191">
        <f t="shared" si="65"/>
        <v>39</v>
      </c>
      <c r="J4191" s="1" t="s">
        <v>28686</v>
      </c>
    </row>
    <row r="4192" spans="1:10">
      <c r="A4192">
        <v>6220</v>
      </c>
      <c r="B4192" t="s">
        <v>5453</v>
      </c>
      <c r="C4192">
        <v>20190402</v>
      </c>
      <c r="D4192" t="s">
        <v>1</v>
      </c>
      <c r="E4192">
        <v>-1</v>
      </c>
      <c r="F4192" t="s">
        <v>5288</v>
      </c>
      <c r="G4192" t="s">
        <v>47339</v>
      </c>
      <c r="H4192" t="s">
        <v>5454</v>
      </c>
      <c r="I4192">
        <f t="shared" si="65"/>
        <v>51</v>
      </c>
      <c r="J4192" s="1" t="s">
        <v>28687</v>
      </c>
    </row>
    <row r="4193" spans="1:10">
      <c r="A4193">
        <v>6414</v>
      </c>
      <c r="B4193" t="s">
        <v>1538</v>
      </c>
      <c r="C4193">
        <v>20190402</v>
      </c>
      <c r="D4193" t="s">
        <v>4</v>
      </c>
      <c r="E4193">
        <v>1</v>
      </c>
      <c r="F4193" t="s">
        <v>5293</v>
      </c>
      <c r="G4193" t="s">
        <v>5294</v>
      </c>
      <c r="H4193" t="s">
        <v>5455</v>
      </c>
      <c r="I4193">
        <f t="shared" si="65"/>
        <v>923</v>
      </c>
      <c r="J4193" s="1" t="s">
        <v>28688</v>
      </c>
    </row>
    <row r="4194" spans="1:10">
      <c r="A4194">
        <v>6490</v>
      </c>
      <c r="B4194" t="s">
        <v>94</v>
      </c>
      <c r="C4194">
        <v>20190402</v>
      </c>
      <c r="D4194" t="s">
        <v>69</v>
      </c>
      <c r="E4194">
        <v>-1</v>
      </c>
      <c r="F4194" t="s">
        <v>5291</v>
      </c>
      <c r="G4194" t="s">
        <v>5292</v>
      </c>
      <c r="H4194" t="s">
        <v>5456</v>
      </c>
      <c r="I4194">
        <f t="shared" si="65"/>
        <v>38</v>
      </c>
      <c r="J4194" s="1" t="s">
        <v>28689</v>
      </c>
    </row>
    <row r="4195" spans="1:10">
      <c r="A4195">
        <v>6568</v>
      </c>
      <c r="B4195" t="s">
        <v>5457</v>
      </c>
      <c r="C4195">
        <v>20190402</v>
      </c>
      <c r="D4195" t="s">
        <v>1</v>
      </c>
      <c r="E4195">
        <v>0</v>
      </c>
      <c r="F4195" t="s">
        <v>5293</v>
      </c>
      <c r="G4195" t="s">
        <v>5294</v>
      </c>
      <c r="H4195" t="s">
        <v>5458</v>
      </c>
      <c r="I4195">
        <f t="shared" si="65"/>
        <v>517</v>
      </c>
      <c r="J4195" s="1" t="s">
        <v>28690</v>
      </c>
    </row>
    <row r="4196" spans="1:10">
      <c r="A4196">
        <v>6573</v>
      </c>
      <c r="B4196" t="s">
        <v>1271</v>
      </c>
      <c r="C4196">
        <v>20190402</v>
      </c>
      <c r="D4196" t="s">
        <v>12</v>
      </c>
      <c r="E4196">
        <v>-1</v>
      </c>
      <c r="F4196" t="s">
        <v>5297</v>
      </c>
      <c r="G4196" t="s">
        <v>5298</v>
      </c>
      <c r="H4196" t="s">
        <v>5459</v>
      </c>
      <c r="I4196">
        <f t="shared" si="65"/>
        <v>286</v>
      </c>
      <c r="J4196" s="1" t="s">
        <v>28691</v>
      </c>
    </row>
    <row r="4197" spans="1:10">
      <c r="A4197">
        <v>6610</v>
      </c>
      <c r="B4197" t="s">
        <v>411</v>
      </c>
      <c r="C4197">
        <v>20190402</v>
      </c>
      <c r="D4197" t="s">
        <v>69</v>
      </c>
      <c r="E4197">
        <v>-1</v>
      </c>
      <c r="F4197" t="s">
        <v>5293</v>
      </c>
      <c r="G4197" t="s">
        <v>5294</v>
      </c>
      <c r="H4197" t="s">
        <v>5385</v>
      </c>
      <c r="I4197">
        <f t="shared" si="65"/>
        <v>47</v>
      </c>
      <c r="J4197" s="1" t="s">
        <v>28626</v>
      </c>
    </row>
    <row r="4198" spans="1:10">
      <c r="A4198">
        <v>6611</v>
      </c>
      <c r="B4198" t="s">
        <v>1710</v>
      </c>
      <c r="C4198">
        <v>20190402</v>
      </c>
      <c r="D4198" t="s">
        <v>69</v>
      </c>
      <c r="E4198">
        <v>0</v>
      </c>
      <c r="F4198" t="s">
        <v>5291</v>
      </c>
      <c r="G4198" t="s">
        <v>5299</v>
      </c>
      <c r="H4198" t="s">
        <v>5460</v>
      </c>
      <c r="I4198">
        <f t="shared" si="65"/>
        <v>81</v>
      </c>
      <c r="J4198" s="1" t="s">
        <v>28692</v>
      </c>
    </row>
    <row r="4199" spans="1:10">
      <c r="A4199">
        <v>6639</v>
      </c>
      <c r="B4199" t="s">
        <v>2073</v>
      </c>
      <c r="C4199">
        <v>20190402</v>
      </c>
      <c r="D4199" t="s">
        <v>170</v>
      </c>
      <c r="E4199">
        <v>1</v>
      </c>
      <c r="F4199" t="s">
        <v>5293</v>
      </c>
      <c r="G4199" t="s">
        <v>5294</v>
      </c>
      <c r="H4199" t="s">
        <v>5461</v>
      </c>
      <c r="I4199">
        <f t="shared" si="65"/>
        <v>176</v>
      </c>
      <c r="J4199" s="1" t="s">
        <v>28693</v>
      </c>
    </row>
    <row r="4200" spans="1:10">
      <c r="A4200">
        <v>6688</v>
      </c>
      <c r="B4200" t="s">
        <v>2898</v>
      </c>
      <c r="C4200">
        <v>20190402</v>
      </c>
      <c r="D4200" t="s">
        <v>35</v>
      </c>
      <c r="E4200">
        <v>0</v>
      </c>
      <c r="F4200" t="s">
        <v>5293</v>
      </c>
      <c r="G4200" t="s">
        <v>47338</v>
      </c>
      <c r="H4200" t="s">
        <v>5462</v>
      </c>
      <c r="I4200">
        <f t="shared" si="65"/>
        <v>254</v>
      </c>
      <c r="J4200" s="1" t="s">
        <v>28694</v>
      </c>
    </row>
    <row r="4201" spans="1:10">
      <c r="A4201">
        <v>6696</v>
      </c>
      <c r="B4201" t="s">
        <v>5156</v>
      </c>
      <c r="C4201">
        <v>20190402</v>
      </c>
      <c r="D4201">
        <f>-(2018/6)</f>
        <v>-336.33333333333331</v>
      </c>
      <c r="E4201">
        <v>0</v>
      </c>
      <c r="F4201" t="s">
        <v>5293</v>
      </c>
      <c r="G4201" t="s">
        <v>47338</v>
      </c>
      <c r="H4201" t="s">
        <v>5463</v>
      </c>
      <c r="I4201">
        <f t="shared" si="65"/>
        <v>140</v>
      </c>
      <c r="J4201" s="1" t="s">
        <v>28695</v>
      </c>
    </row>
    <row r="4202" spans="1:10">
      <c r="A4202">
        <v>8033</v>
      </c>
      <c r="B4202" t="s">
        <v>285</v>
      </c>
      <c r="C4202">
        <v>20190402</v>
      </c>
      <c r="D4202" t="s">
        <v>90</v>
      </c>
      <c r="E4202">
        <v>0</v>
      </c>
      <c r="F4202" t="s">
        <v>5288</v>
      </c>
      <c r="G4202" t="s">
        <v>47339</v>
      </c>
      <c r="H4202" t="s">
        <v>5464</v>
      </c>
      <c r="I4202">
        <f t="shared" si="65"/>
        <v>69</v>
      </c>
      <c r="J4202" s="1" t="s">
        <v>28696</v>
      </c>
    </row>
    <row r="4203" spans="1:10">
      <c r="A4203">
        <v>8066</v>
      </c>
      <c r="B4203" t="s">
        <v>289</v>
      </c>
      <c r="C4203">
        <v>20190402</v>
      </c>
      <c r="D4203" t="s">
        <v>1</v>
      </c>
      <c r="E4203">
        <v>-1</v>
      </c>
      <c r="F4203" t="s">
        <v>5288</v>
      </c>
      <c r="G4203" t="s">
        <v>47339</v>
      </c>
      <c r="H4203" t="s">
        <v>5465</v>
      </c>
      <c r="I4203">
        <f t="shared" si="65"/>
        <v>295</v>
      </c>
      <c r="J4203" s="1" t="s">
        <v>28697</v>
      </c>
    </row>
    <row r="4204" spans="1:10">
      <c r="A4204">
        <v>8086</v>
      </c>
      <c r="B4204" t="s">
        <v>221</v>
      </c>
      <c r="C4204">
        <v>20190402</v>
      </c>
      <c r="D4204" t="s">
        <v>9</v>
      </c>
      <c r="E4204">
        <v>-1</v>
      </c>
      <c r="F4204" t="s">
        <v>5293</v>
      </c>
      <c r="G4204" t="s">
        <v>5294</v>
      </c>
      <c r="H4204" t="s">
        <v>5466</v>
      </c>
      <c r="I4204">
        <f t="shared" si="65"/>
        <v>57</v>
      </c>
      <c r="J4204" s="1" t="s">
        <v>28698</v>
      </c>
    </row>
    <row r="4205" spans="1:10">
      <c r="A4205">
        <v>8096</v>
      </c>
      <c r="B4205" t="s">
        <v>1315</v>
      </c>
      <c r="C4205">
        <v>20190402</v>
      </c>
      <c r="D4205" t="s">
        <v>90</v>
      </c>
      <c r="E4205">
        <v>-1</v>
      </c>
      <c r="F4205" t="s">
        <v>5293</v>
      </c>
      <c r="G4205" t="s">
        <v>47338</v>
      </c>
      <c r="H4205" t="s">
        <v>5467</v>
      </c>
      <c r="I4205">
        <f t="shared" si="65"/>
        <v>53</v>
      </c>
      <c r="J4205" s="1" t="s">
        <v>28699</v>
      </c>
    </row>
    <row r="4206" spans="1:10">
      <c r="A4206">
        <v>8150</v>
      </c>
      <c r="B4206" t="s">
        <v>5468</v>
      </c>
      <c r="C4206">
        <v>20190402</v>
      </c>
      <c r="D4206" t="s">
        <v>4</v>
      </c>
      <c r="E4206">
        <v>2</v>
      </c>
      <c r="F4206" t="s">
        <v>5293</v>
      </c>
      <c r="G4206" t="s">
        <v>47338</v>
      </c>
      <c r="H4206" t="s">
        <v>5469</v>
      </c>
      <c r="I4206">
        <f t="shared" si="65"/>
        <v>177</v>
      </c>
      <c r="J4206" s="1" t="s">
        <v>28700</v>
      </c>
    </row>
    <row r="4207" spans="1:10">
      <c r="A4207">
        <v>1301</v>
      </c>
      <c r="B4207" t="s">
        <v>1401</v>
      </c>
      <c r="C4207">
        <v>20190403</v>
      </c>
      <c r="D4207" t="s">
        <v>27</v>
      </c>
      <c r="E4207">
        <v>0</v>
      </c>
      <c r="F4207" t="s">
        <v>5293</v>
      </c>
      <c r="G4207" t="s">
        <v>47338</v>
      </c>
      <c r="H4207" t="s">
        <v>5470</v>
      </c>
      <c r="I4207">
        <f t="shared" si="65"/>
        <v>189</v>
      </c>
      <c r="J4207" s="1" t="s">
        <v>28701</v>
      </c>
    </row>
    <row r="4208" spans="1:10">
      <c r="A4208">
        <v>1301</v>
      </c>
      <c r="B4208" t="s">
        <v>1401</v>
      </c>
      <c r="C4208">
        <v>20190403</v>
      </c>
      <c r="D4208" t="s">
        <v>27</v>
      </c>
      <c r="E4208">
        <v>0</v>
      </c>
      <c r="F4208" t="s">
        <v>5293</v>
      </c>
      <c r="G4208" t="s">
        <v>5295</v>
      </c>
      <c r="H4208" t="s">
        <v>5471</v>
      </c>
      <c r="I4208">
        <f t="shared" si="65"/>
        <v>66</v>
      </c>
      <c r="J4208" s="1" t="s">
        <v>28702</v>
      </c>
    </row>
    <row r="4209" spans="1:10">
      <c r="A4209">
        <v>1435</v>
      </c>
      <c r="B4209" t="s">
        <v>308</v>
      </c>
      <c r="C4209">
        <v>20190403</v>
      </c>
      <c r="D4209" t="s">
        <v>12</v>
      </c>
      <c r="E4209">
        <v>-1</v>
      </c>
      <c r="F4209" t="s">
        <v>5293</v>
      </c>
      <c r="G4209" t="s">
        <v>5294</v>
      </c>
      <c r="H4209" t="s">
        <v>5472</v>
      </c>
      <c r="I4209">
        <f t="shared" si="65"/>
        <v>53</v>
      </c>
      <c r="J4209" s="1" t="s">
        <v>28703</v>
      </c>
    </row>
    <row r="4210" spans="1:10">
      <c r="A4210">
        <v>1516</v>
      </c>
      <c r="B4210" t="s">
        <v>2140</v>
      </c>
      <c r="C4210">
        <v>20190403</v>
      </c>
      <c r="D4210" t="s">
        <v>90</v>
      </c>
      <c r="E4210">
        <v>-1</v>
      </c>
      <c r="F4210" t="s">
        <v>5293</v>
      </c>
      <c r="G4210" t="s">
        <v>5294</v>
      </c>
      <c r="H4210" t="s">
        <v>5473</v>
      </c>
      <c r="I4210">
        <f t="shared" si="65"/>
        <v>28</v>
      </c>
      <c r="J4210" s="1" t="s">
        <v>28704</v>
      </c>
    </row>
    <row r="4211" spans="1:10">
      <c r="A4211">
        <v>1532</v>
      </c>
      <c r="B4211" t="s">
        <v>4487</v>
      </c>
      <c r="C4211">
        <v>20190403</v>
      </c>
      <c r="D4211" t="s">
        <v>1</v>
      </c>
      <c r="E4211">
        <v>-1</v>
      </c>
      <c r="F4211" t="s">
        <v>5288</v>
      </c>
      <c r="G4211" t="s">
        <v>47339</v>
      </c>
      <c r="H4211" t="s">
        <v>5474</v>
      </c>
      <c r="I4211">
        <f t="shared" si="65"/>
        <v>57</v>
      </c>
      <c r="J4211" s="1" t="s">
        <v>28705</v>
      </c>
    </row>
    <row r="4212" spans="1:10">
      <c r="A4212">
        <v>2002</v>
      </c>
      <c r="B4212" t="s">
        <v>1634</v>
      </c>
      <c r="C4212">
        <v>20190403</v>
      </c>
      <c r="D4212" t="s">
        <v>27</v>
      </c>
      <c r="E4212">
        <v>0</v>
      </c>
      <c r="F4212" t="s">
        <v>5288</v>
      </c>
      <c r="G4212" t="s">
        <v>47339</v>
      </c>
      <c r="H4212" t="s">
        <v>5475</v>
      </c>
      <c r="I4212">
        <f t="shared" si="65"/>
        <v>200</v>
      </c>
      <c r="J4212" s="1" t="s">
        <v>28706</v>
      </c>
    </row>
    <row r="4213" spans="1:10">
      <c r="A4213">
        <v>2207</v>
      </c>
      <c r="B4213" t="s">
        <v>18</v>
      </c>
      <c r="C4213">
        <v>20190403</v>
      </c>
      <c r="D4213" t="s">
        <v>4</v>
      </c>
      <c r="E4213">
        <v>1</v>
      </c>
      <c r="F4213" t="s">
        <v>5293</v>
      </c>
      <c r="G4213" t="s">
        <v>5294</v>
      </c>
      <c r="H4213" t="s">
        <v>5476</v>
      </c>
      <c r="I4213">
        <f t="shared" si="65"/>
        <v>449</v>
      </c>
      <c r="J4213" s="1" t="s">
        <v>28707</v>
      </c>
    </row>
    <row r="4214" spans="1:10">
      <c r="A4214">
        <v>2235</v>
      </c>
      <c r="B4214" t="s">
        <v>5411</v>
      </c>
      <c r="C4214">
        <v>20190403</v>
      </c>
      <c r="D4214" t="s">
        <v>1</v>
      </c>
      <c r="E4214">
        <v>0</v>
      </c>
      <c r="F4214" t="s">
        <v>5288</v>
      </c>
      <c r="G4214" t="s">
        <v>5289</v>
      </c>
      <c r="H4214" t="s">
        <v>5412</v>
      </c>
      <c r="I4214">
        <f t="shared" si="65"/>
        <v>19</v>
      </c>
      <c r="J4214" s="1" t="s">
        <v>28650</v>
      </c>
    </row>
    <row r="4215" spans="1:10">
      <c r="A4215">
        <v>2317</v>
      </c>
      <c r="B4215" t="s">
        <v>1355</v>
      </c>
      <c r="C4215">
        <v>20190403</v>
      </c>
      <c r="D4215" t="s">
        <v>24</v>
      </c>
      <c r="E4215">
        <v>0</v>
      </c>
      <c r="F4215" t="s">
        <v>5293</v>
      </c>
      <c r="G4215" t="s">
        <v>47338</v>
      </c>
      <c r="H4215" t="s">
        <v>5477</v>
      </c>
      <c r="I4215">
        <f t="shared" si="65"/>
        <v>97</v>
      </c>
      <c r="J4215" s="1" t="s">
        <v>28708</v>
      </c>
    </row>
    <row r="4216" spans="1:10">
      <c r="A4216">
        <v>2330</v>
      </c>
      <c r="B4216" t="s">
        <v>20</v>
      </c>
      <c r="C4216">
        <v>20190403</v>
      </c>
      <c r="D4216" t="s">
        <v>21</v>
      </c>
      <c r="E4216">
        <v>0</v>
      </c>
      <c r="F4216" t="s">
        <v>5293</v>
      </c>
      <c r="G4216" t="s">
        <v>5295</v>
      </c>
      <c r="H4216" t="s">
        <v>5478</v>
      </c>
      <c r="I4216">
        <f t="shared" si="65"/>
        <v>60</v>
      </c>
      <c r="J4216" s="1" t="s">
        <v>28709</v>
      </c>
    </row>
    <row r="4217" spans="1:10">
      <c r="A4217">
        <v>2357</v>
      </c>
      <c r="B4217" t="s">
        <v>23</v>
      </c>
      <c r="C4217">
        <v>20190403</v>
      </c>
      <c r="D4217" t="s">
        <v>24</v>
      </c>
      <c r="E4217">
        <v>-1</v>
      </c>
      <c r="F4217" t="s">
        <v>5288</v>
      </c>
      <c r="G4217" t="s">
        <v>47339</v>
      </c>
      <c r="H4217" t="s">
        <v>5479</v>
      </c>
      <c r="I4217">
        <f t="shared" si="65"/>
        <v>294</v>
      </c>
      <c r="J4217" s="1" t="s">
        <v>28710</v>
      </c>
    </row>
    <row r="4218" spans="1:10">
      <c r="A4218">
        <v>2363</v>
      </c>
      <c r="B4218" t="s">
        <v>175</v>
      </c>
      <c r="C4218">
        <v>20190403</v>
      </c>
      <c r="D4218" t="s">
        <v>12</v>
      </c>
      <c r="E4218">
        <v>-1</v>
      </c>
      <c r="F4218" t="s">
        <v>5288</v>
      </c>
      <c r="G4218" t="s">
        <v>47339</v>
      </c>
      <c r="H4218" t="s">
        <v>5480</v>
      </c>
      <c r="I4218">
        <f t="shared" si="65"/>
        <v>52</v>
      </c>
      <c r="J4218" s="1" t="s">
        <v>28711</v>
      </c>
    </row>
    <row r="4219" spans="1:10">
      <c r="A4219">
        <v>2371</v>
      </c>
      <c r="B4219" t="s">
        <v>105</v>
      </c>
      <c r="C4219">
        <v>20190403</v>
      </c>
      <c r="D4219" t="s">
        <v>90</v>
      </c>
      <c r="E4219">
        <v>0</v>
      </c>
      <c r="F4219" t="s">
        <v>5293</v>
      </c>
      <c r="G4219" t="s">
        <v>47338</v>
      </c>
      <c r="H4219" t="s">
        <v>5481</v>
      </c>
      <c r="I4219">
        <f t="shared" si="65"/>
        <v>91</v>
      </c>
      <c r="J4219" s="1" t="s">
        <v>28712</v>
      </c>
    </row>
    <row r="4220" spans="1:10">
      <c r="A4220">
        <v>2380</v>
      </c>
      <c r="B4220" t="s">
        <v>234</v>
      </c>
      <c r="C4220">
        <v>20190403</v>
      </c>
      <c r="D4220" t="s">
        <v>90</v>
      </c>
      <c r="E4220">
        <v>-1</v>
      </c>
      <c r="F4220" t="s">
        <v>5293</v>
      </c>
      <c r="G4220" t="s">
        <v>5294</v>
      </c>
      <c r="H4220" t="s">
        <v>5482</v>
      </c>
      <c r="I4220">
        <f t="shared" si="65"/>
        <v>57</v>
      </c>
      <c r="J4220" s="1" t="s">
        <v>28713</v>
      </c>
    </row>
    <row r="4221" spans="1:10">
      <c r="A4221">
        <v>2408</v>
      </c>
      <c r="B4221" t="s">
        <v>2149</v>
      </c>
      <c r="C4221">
        <v>20190403</v>
      </c>
      <c r="D4221" t="s">
        <v>9</v>
      </c>
      <c r="E4221">
        <v>-1</v>
      </c>
      <c r="F4221" t="s">
        <v>5293</v>
      </c>
      <c r="G4221" t="s">
        <v>5294</v>
      </c>
      <c r="H4221" t="s">
        <v>5483</v>
      </c>
      <c r="I4221">
        <f t="shared" si="65"/>
        <v>62</v>
      </c>
      <c r="J4221" s="1" t="s">
        <v>28714</v>
      </c>
    </row>
    <row r="4222" spans="1:10">
      <c r="A4222">
        <v>2475</v>
      </c>
      <c r="B4222" t="s">
        <v>94</v>
      </c>
      <c r="C4222">
        <v>20190403</v>
      </c>
      <c r="D4222" t="s">
        <v>109</v>
      </c>
      <c r="E4222">
        <v>-1</v>
      </c>
      <c r="F4222" t="s">
        <v>5291</v>
      </c>
      <c r="G4222" t="s">
        <v>5292</v>
      </c>
      <c r="H4222" t="s">
        <v>5484</v>
      </c>
      <c r="I4222">
        <f t="shared" si="65"/>
        <v>29</v>
      </c>
      <c r="J4222" s="1" t="s">
        <v>28715</v>
      </c>
    </row>
    <row r="4223" spans="1:10">
      <c r="A4223">
        <v>2498</v>
      </c>
      <c r="B4223" t="s">
        <v>247</v>
      </c>
      <c r="C4223">
        <v>20190403</v>
      </c>
      <c r="D4223" t="s">
        <v>1</v>
      </c>
      <c r="E4223">
        <v>-1</v>
      </c>
      <c r="F4223" t="s">
        <v>5293</v>
      </c>
      <c r="G4223" t="s">
        <v>5294</v>
      </c>
      <c r="H4223" t="s">
        <v>5485</v>
      </c>
      <c r="I4223">
        <f t="shared" si="65"/>
        <v>61</v>
      </c>
      <c r="J4223" s="1" t="s">
        <v>28716</v>
      </c>
    </row>
    <row r="4224" spans="1:10">
      <c r="A4224">
        <v>2515</v>
      </c>
      <c r="B4224" t="s">
        <v>4414</v>
      </c>
      <c r="C4224">
        <v>20190403</v>
      </c>
      <c r="D4224" t="s">
        <v>1</v>
      </c>
      <c r="E4224">
        <v>0</v>
      </c>
      <c r="F4224" t="s">
        <v>5293</v>
      </c>
      <c r="G4224" t="s">
        <v>47338</v>
      </c>
      <c r="H4224" t="s">
        <v>5486</v>
      </c>
      <c r="I4224">
        <f t="shared" si="65"/>
        <v>91</v>
      </c>
      <c r="J4224" s="1" t="s">
        <v>28717</v>
      </c>
    </row>
    <row r="4225" spans="1:10">
      <c r="A4225">
        <v>2530</v>
      </c>
      <c r="B4225" t="s">
        <v>113</v>
      </c>
      <c r="C4225">
        <v>20190403</v>
      </c>
      <c r="D4225" t="s">
        <v>12</v>
      </c>
      <c r="E4225">
        <v>-1</v>
      </c>
      <c r="F4225" t="s">
        <v>5293</v>
      </c>
      <c r="G4225" t="s">
        <v>5294</v>
      </c>
      <c r="H4225" t="s">
        <v>5487</v>
      </c>
      <c r="I4225">
        <f t="shared" si="65"/>
        <v>51</v>
      </c>
      <c r="J4225" s="1" t="s">
        <v>28718</v>
      </c>
    </row>
    <row r="4226" spans="1:10">
      <c r="A4226">
        <v>2530</v>
      </c>
      <c r="B4226" t="s">
        <v>113</v>
      </c>
      <c r="C4226">
        <v>20190403</v>
      </c>
      <c r="D4226" t="s">
        <v>12</v>
      </c>
      <c r="E4226">
        <v>-1</v>
      </c>
      <c r="F4226" t="s">
        <v>5288</v>
      </c>
      <c r="G4226" t="s">
        <v>47339</v>
      </c>
      <c r="H4226" t="s">
        <v>5488</v>
      </c>
      <c r="I4226">
        <f t="shared" si="65"/>
        <v>110</v>
      </c>
      <c r="J4226" s="1" t="s">
        <v>28719</v>
      </c>
    </row>
    <row r="4227" spans="1:10">
      <c r="A4227">
        <v>2610</v>
      </c>
      <c r="B4227" t="s">
        <v>2132</v>
      </c>
      <c r="C4227">
        <v>20190403</v>
      </c>
      <c r="D4227" t="s">
        <v>1</v>
      </c>
      <c r="E4227">
        <v>-1</v>
      </c>
      <c r="F4227" t="s">
        <v>5288</v>
      </c>
      <c r="G4227" t="s">
        <v>5289</v>
      </c>
      <c r="H4227" t="s">
        <v>5489</v>
      </c>
      <c r="I4227">
        <f t="shared" ref="I4227:I4290" si="66">LEN(H4227)</f>
        <v>39</v>
      </c>
      <c r="J4227" s="1" t="s">
        <v>28720</v>
      </c>
    </row>
    <row r="4228" spans="1:10">
      <c r="A4228">
        <v>2740</v>
      </c>
      <c r="B4228" t="s">
        <v>962</v>
      </c>
      <c r="C4228">
        <v>20190403</v>
      </c>
      <c r="D4228" t="s">
        <v>90</v>
      </c>
      <c r="E4228">
        <v>-1</v>
      </c>
      <c r="F4228" t="s">
        <v>5293</v>
      </c>
      <c r="G4228" t="s">
        <v>5294</v>
      </c>
      <c r="H4228" t="s">
        <v>5490</v>
      </c>
      <c r="I4228">
        <f t="shared" si="66"/>
        <v>55</v>
      </c>
      <c r="J4228" s="1" t="s">
        <v>28721</v>
      </c>
    </row>
    <row r="4229" spans="1:10">
      <c r="A4229">
        <v>2801</v>
      </c>
      <c r="B4229" t="s">
        <v>5491</v>
      </c>
      <c r="C4229">
        <v>20190403</v>
      </c>
      <c r="D4229" t="s">
        <v>35</v>
      </c>
      <c r="E4229">
        <v>0</v>
      </c>
      <c r="F4229" t="s">
        <v>5288</v>
      </c>
      <c r="G4229" t="s">
        <v>5290</v>
      </c>
      <c r="H4229" t="s">
        <v>5492</v>
      </c>
      <c r="I4229">
        <f t="shared" si="66"/>
        <v>35</v>
      </c>
      <c r="J4229" s="1" t="s">
        <v>28722</v>
      </c>
    </row>
    <row r="4230" spans="1:10">
      <c r="A4230">
        <v>2880</v>
      </c>
      <c r="B4230" t="s">
        <v>5493</v>
      </c>
      <c r="C4230">
        <v>20190403</v>
      </c>
      <c r="D4230" t="s">
        <v>35</v>
      </c>
      <c r="E4230">
        <v>0</v>
      </c>
      <c r="F4230" t="s">
        <v>5288</v>
      </c>
      <c r="G4230" t="s">
        <v>5290</v>
      </c>
      <c r="H4230" t="s">
        <v>5494</v>
      </c>
      <c r="I4230">
        <f t="shared" si="66"/>
        <v>35</v>
      </c>
      <c r="J4230" s="1" t="s">
        <v>28723</v>
      </c>
    </row>
    <row r="4231" spans="1:10">
      <c r="A4231">
        <v>2892</v>
      </c>
      <c r="B4231" t="s">
        <v>2844</v>
      </c>
      <c r="C4231">
        <v>20190403</v>
      </c>
      <c r="D4231" t="s">
        <v>35</v>
      </c>
      <c r="E4231">
        <v>0</v>
      </c>
      <c r="F4231" t="s">
        <v>5288</v>
      </c>
      <c r="G4231" t="s">
        <v>5290</v>
      </c>
      <c r="H4231" t="s">
        <v>5495</v>
      </c>
      <c r="I4231">
        <f t="shared" si="66"/>
        <v>65</v>
      </c>
      <c r="J4231" s="1" t="s">
        <v>28724</v>
      </c>
    </row>
    <row r="4232" spans="1:10">
      <c r="A4232">
        <v>3023</v>
      </c>
      <c r="B4232" t="s">
        <v>983</v>
      </c>
      <c r="C4232">
        <v>20190403</v>
      </c>
      <c r="D4232" t="s">
        <v>4</v>
      </c>
      <c r="E4232">
        <v>1</v>
      </c>
      <c r="F4232" t="s">
        <v>5293</v>
      </c>
      <c r="G4232" t="s">
        <v>5294</v>
      </c>
      <c r="H4232" t="s">
        <v>5496</v>
      </c>
      <c r="I4232">
        <f t="shared" si="66"/>
        <v>412</v>
      </c>
      <c r="J4232" s="1" t="s">
        <v>28725</v>
      </c>
    </row>
    <row r="4233" spans="1:10">
      <c r="A4233">
        <v>3024</v>
      </c>
      <c r="B4233" t="s">
        <v>984</v>
      </c>
      <c r="C4233">
        <v>20190403</v>
      </c>
      <c r="D4233" t="s">
        <v>12</v>
      </c>
      <c r="E4233">
        <v>-1</v>
      </c>
      <c r="F4233" t="s">
        <v>5288</v>
      </c>
      <c r="G4233" t="s">
        <v>47339</v>
      </c>
      <c r="H4233" t="s">
        <v>5497</v>
      </c>
      <c r="I4233">
        <f t="shared" si="66"/>
        <v>51</v>
      </c>
      <c r="J4233" s="1" t="s">
        <v>28726</v>
      </c>
    </row>
    <row r="4234" spans="1:10">
      <c r="A4234">
        <v>3081</v>
      </c>
      <c r="B4234" t="s">
        <v>5498</v>
      </c>
      <c r="C4234">
        <v>20190403</v>
      </c>
      <c r="D4234" t="s">
        <v>4</v>
      </c>
      <c r="E4234">
        <v>-1</v>
      </c>
      <c r="F4234" t="s">
        <v>5293</v>
      </c>
      <c r="G4234" t="s">
        <v>5294</v>
      </c>
      <c r="H4234" t="s">
        <v>5499</v>
      </c>
      <c r="I4234">
        <f t="shared" si="66"/>
        <v>56</v>
      </c>
      <c r="J4234" s="1" t="s">
        <v>28727</v>
      </c>
    </row>
    <row r="4235" spans="1:10">
      <c r="A4235">
        <v>3086</v>
      </c>
      <c r="B4235" t="s">
        <v>5042</v>
      </c>
      <c r="C4235">
        <v>20190403</v>
      </c>
      <c r="D4235" t="s">
        <v>122</v>
      </c>
      <c r="E4235">
        <v>-1</v>
      </c>
      <c r="F4235" t="s">
        <v>5291</v>
      </c>
      <c r="G4235" t="s">
        <v>5292</v>
      </c>
      <c r="H4235" t="s">
        <v>5500</v>
      </c>
      <c r="I4235">
        <f t="shared" si="66"/>
        <v>29</v>
      </c>
      <c r="J4235" s="1" t="s">
        <v>28728</v>
      </c>
    </row>
    <row r="4236" spans="1:10">
      <c r="A4236">
        <v>3312</v>
      </c>
      <c r="B4236" t="s">
        <v>1562</v>
      </c>
      <c r="C4236">
        <v>20190403</v>
      </c>
      <c r="D4236" t="s">
        <v>12</v>
      </c>
      <c r="E4236">
        <v>-1</v>
      </c>
      <c r="F4236" t="s">
        <v>5288</v>
      </c>
      <c r="G4236" t="s">
        <v>47339</v>
      </c>
      <c r="H4236" t="s">
        <v>5501</v>
      </c>
      <c r="I4236">
        <f t="shared" si="66"/>
        <v>51</v>
      </c>
      <c r="J4236" s="1" t="s">
        <v>28729</v>
      </c>
    </row>
    <row r="4237" spans="1:10">
      <c r="A4237">
        <v>3323</v>
      </c>
      <c r="B4237" t="s">
        <v>5502</v>
      </c>
      <c r="C4237">
        <v>20190403</v>
      </c>
      <c r="D4237" t="s">
        <v>9</v>
      </c>
      <c r="E4237">
        <v>-1</v>
      </c>
      <c r="F4237" t="s">
        <v>5293</v>
      </c>
      <c r="G4237" t="s">
        <v>5294</v>
      </c>
      <c r="H4237" t="s">
        <v>5503</v>
      </c>
      <c r="I4237">
        <f t="shared" si="66"/>
        <v>59</v>
      </c>
      <c r="J4237" s="1" t="s">
        <v>28730</v>
      </c>
    </row>
    <row r="4238" spans="1:10">
      <c r="A4238">
        <v>3383</v>
      </c>
      <c r="B4238" t="s">
        <v>348</v>
      </c>
      <c r="C4238">
        <v>20190403</v>
      </c>
      <c r="D4238" t="s">
        <v>32</v>
      </c>
      <c r="E4238">
        <v>-1</v>
      </c>
      <c r="F4238" t="s">
        <v>5291</v>
      </c>
      <c r="G4238" t="s">
        <v>5292</v>
      </c>
      <c r="H4238" t="s">
        <v>5504</v>
      </c>
      <c r="I4238">
        <f t="shared" si="66"/>
        <v>29</v>
      </c>
      <c r="J4238" s="1" t="s">
        <v>28731</v>
      </c>
    </row>
    <row r="4239" spans="1:10">
      <c r="A4239">
        <v>3431</v>
      </c>
      <c r="B4239" t="s">
        <v>94</v>
      </c>
      <c r="C4239">
        <v>20190403</v>
      </c>
      <c r="D4239" t="s">
        <v>90</v>
      </c>
      <c r="E4239">
        <v>-2</v>
      </c>
      <c r="F4239" t="s">
        <v>5296</v>
      </c>
      <c r="G4239" t="s">
        <v>47340</v>
      </c>
      <c r="H4239" t="s">
        <v>5505</v>
      </c>
      <c r="I4239">
        <f t="shared" si="66"/>
        <v>117</v>
      </c>
      <c r="J4239" s="1" t="s">
        <v>28732</v>
      </c>
    </row>
    <row r="4240" spans="1:10">
      <c r="A4240">
        <v>3519</v>
      </c>
      <c r="B4240" t="s">
        <v>94</v>
      </c>
      <c r="C4240">
        <v>20190403</v>
      </c>
      <c r="D4240" t="s">
        <v>32</v>
      </c>
      <c r="E4240">
        <v>-1</v>
      </c>
      <c r="F4240" t="s">
        <v>5291</v>
      </c>
      <c r="G4240" t="s">
        <v>5292</v>
      </c>
      <c r="H4240" t="s">
        <v>5506</v>
      </c>
      <c r="I4240">
        <f t="shared" si="66"/>
        <v>29</v>
      </c>
      <c r="J4240" s="1" t="s">
        <v>28733</v>
      </c>
    </row>
    <row r="4241" spans="1:10">
      <c r="A4241">
        <v>3536</v>
      </c>
      <c r="B4241" t="s">
        <v>1048</v>
      </c>
      <c r="C4241">
        <v>20190403</v>
      </c>
      <c r="D4241" t="s">
        <v>90</v>
      </c>
      <c r="E4241">
        <v>-1</v>
      </c>
      <c r="F4241" t="s">
        <v>5288</v>
      </c>
      <c r="G4241" t="s">
        <v>5289</v>
      </c>
      <c r="H4241" t="s">
        <v>5507</v>
      </c>
      <c r="I4241">
        <f t="shared" si="66"/>
        <v>36</v>
      </c>
      <c r="J4241" s="1" t="s">
        <v>28734</v>
      </c>
    </row>
    <row r="4242" spans="1:10">
      <c r="A4242">
        <v>3555</v>
      </c>
      <c r="B4242" t="s">
        <v>1054</v>
      </c>
      <c r="C4242">
        <v>20190403</v>
      </c>
      <c r="D4242" t="s">
        <v>90</v>
      </c>
      <c r="E4242">
        <v>-1</v>
      </c>
      <c r="F4242" t="s">
        <v>5291</v>
      </c>
      <c r="G4242" t="s">
        <v>5292</v>
      </c>
      <c r="H4242" t="s">
        <v>5508</v>
      </c>
      <c r="I4242">
        <f t="shared" si="66"/>
        <v>30</v>
      </c>
      <c r="J4242" s="1" t="s">
        <v>28735</v>
      </c>
    </row>
    <row r="4243" spans="1:10">
      <c r="A4243">
        <v>3579</v>
      </c>
      <c r="B4243" t="s">
        <v>94</v>
      </c>
      <c r="C4243">
        <v>20190403</v>
      </c>
      <c r="D4243" t="s">
        <v>122</v>
      </c>
      <c r="E4243">
        <v>-1</v>
      </c>
      <c r="F4243" t="s">
        <v>5291</v>
      </c>
      <c r="G4243" t="s">
        <v>5292</v>
      </c>
      <c r="H4243" t="s">
        <v>5509</v>
      </c>
      <c r="I4243">
        <f t="shared" si="66"/>
        <v>29</v>
      </c>
      <c r="J4243" s="1" t="s">
        <v>28736</v>
      </c>
    </row>
    <row r="4244" spans="1:10">
      <c r="A4244">
        <v>3587</v>
      </c>
      <c r="B4244" t="s">
        <v>5510</v>
      </c>
      <c r="C4244">
        <v>20190403</v>
      </c>
      <c r="D4244" t="s">
        <v>9</v>
      </c>
      <c r="E4244">
        <v>1</v>
      </c>
      <c r="F4244" t="s">
        <v>5293</v>
      </c>
      <c r="G4244" t="s">
        <v>5294</v>
      </c>
      <c r="H4244" t="s">
        <v>5511</v>
      </c>
      <c r="I4244">
        <f t="shared" si="66"/>
        <v>507</v>
      </c>
      <c r="J4244" s="1" t="s">
        <v>28737</v>
      </c>
    </row>
    <row r="4245" spans="1:10">
      <c r="A4245">
        <v>3622</v>
      </c>
      <c r="B4245" t="s">
        <v>1063</v>
      </c>
      <c r="C4245">
        <v>20190403</v>
      </c>
      <c r="D4245" t="s">
        <v>1</v>
      </c>
      <c r="E4245">
        <v>-1</v>
      </c>
      <c r="F4245" t="s">
        <v>5293</v>
      </c>
      <c r="G4245" t="s">
        <v>5294</v>
      </c>
      <c r="H4245" t="s">
        <v>5512</v>
      </c>
      <c r="I4245">
        <f t="shared" si="66"/>
        <v>378</v>
      </c>
      <c r="J4245" s="1" t="s">
        <v>28738</v>
      </c>
    </row>
    <row r="4246" spans="1:10">
      <c r="A4246">
        <v>3686</v>
      </c>
      <c r="B4246" t="s">
        <v>261</v>
      </c>
      <c r="C4246">
        <v>20190403</v>
      </c>
      <c r="D4246" t="s">
        <v>12</v>
      </c>
      <c r="E4246">
        <v>-1</v>
      </c>
      <c r="F4246" t="s">
        <v>5291</v>
      </c>
      <c r="G4246" t="s">
        <v>5292</v>
      </c>
      <c r="H4246" t="s">
        <v>5513</v>
      </c>
      <c r="I4246">
        <f t="shared" si="66"/>
        <v>29</v>
      </c>
      <c r="J4246" s="1" t="s">
        <v>28739</v>
      </c>
    </row>
    <row r="4247" spans="1:10">
      <c r="A4247">
        <v>3686</v>
      </c>
      <c r="B4247" t="s">
        <v>261</v>
      </c>
      <c r="C4247">
        <v>20190403</v>
      </c>
      <c r="D4247" t="s">
        <v>12</v>
      </c>
      <c r="E4247">
        <v>-1</v>
      </c>
      <c r="F4247" t="s">
        <v>5293</v>
      </c>
      <c r="G4247" t="s">
        <v>5294</v>
      </c>
      <c r="H4247" t="s">
        <v>5514</v>
      </c>
      <c r="I4247">
        <f t="shared" si="66"/>
        <v>55</v>
      </c>
      <c r="J4247" s="1" t="s">
        <v>28740</v>
      </c>
    </row>
    <row r="4248" spans="1:10">
      <c r="A4248">
        <v>3702</v>
      </c>
      <c r="B4248" t="s">
        <v>1524</v>
      </c>
      <c r="C4248">
        <v>20190403</v>
      </c>
      <c r="D4248" t="s">
        <v>4</v>
      </c>
      <c r="E4248">
        <v>-1</v>
      </c>
      <c r="F4248" t="s">
        <v>5288</v>
      </c>
      <c r="G4248" t="s">
        <v>47339</v>
      </c>
      <c r="H4248" t="s">
        <v>5515</v>
      </c>
      <c r="I4248">
        <f t="shared" si="66"/>
        <v>53</v>
      </c>
      <c r="J4248" s="1" t="s">
        <v>28741</v>
      </c>
    </row>
    <row r="4249" spans="1:10">
      <c r="A4249">
        <v>3708</v>
      </c>
      <c r="B4249" t="s">
        <v>1869</v>
      </c>
      <c r="C4249">
        <v>20190403</v>
      </c>
      <c r="D4249" t="s">
        <v>1</v>
      </c>
      <c r="E4249">
        <v>1</v>
      </c>
      <c r="F4249" t="s">
        <v>5293</v>
      </c>
      <c r="G4249" t="s">
        <v>5295</v>
      </c>
      <c r="H4249" t="s">
        <v>5516</v>
      </c>
      <c r="I4249">
        <f t="shared" si="66"/>
        <v>450</v>
      </c>
      <c r="J4249" s="1" t="s">
        <v>28742</v>
      </c>
    </row>
    <row r="4250" spans="1:10">
      <c r="A4250">
        <v>4132</v>
      </c>
      <c r="B4250" t="s">
        <v>193</v>
      </c>
      <c r="C4250">
        <v>20190403</v>
      </c>
      <c r="D4250" t="s">
        <v>194</v>
      </c>
      <c r="E4250">
        <v>-1</v>
      </c>
      <c r="F4250" t="s">
        <v>5293</v>
      </c>
      <c r="G4250" t="s">
        <v>5294</v>
      </c>
      <c r="H4250" t="s">
        <v>5517</v>
      </c>
      <c r="I4250">
        <f t="shared" si="66"/>
        <v>28</v>
      </c>
      <c r="J4250" s="1" t="s">
        <v>28743</v>
      </c>
    </row>
    <row r="4251" spans="1:10">
      <c r="A4251">
        <v>4147</v>
      </c>
      <c r="B4251" t="s">
        <v>2178</v>
      </c>
      <c r="C4251">
        <v>20190403</v>
      </c>
      <c r="D4251" t="s">
        <v>12</v>
      </c>
      <c r="E4251">
        <v>1</v>
      </c>
      <c r="F4251" t="s">
        <v>5293</v>
      </c>
      <c r="G4251" t="s">
        <v>5294</v>
      </c>
      <c r="H4251" t="s">
        <v>5518</v>
      </c>
      <c r="I4251">
        <f t="shared" si="66"/>
        <v>210</v>
      </c>
      <c r="J4251" s="1" t="s">
        <v>28744</v>
      </c>
    </row>
    <row r="4252" spans="1:10">
      <c r="A4252">
        <v>4537</v>
      </c>
      <c r="B4252" t="s">
        <v>5441</v>
      </c>
      <c r="C4252">
        <v>20190403</v>
      </c>
      <c r="D4252" t="s">
        <v>194</v>
      </c>
      <c r="E4252">
        <v>0</v>
      </c>
      <c r="F4252" t="s">
        <v>5288</v>
      </c>
      <c r="G4252" t="s">
        <v>5289</v>
      </c>
      <c r="H4252" t="s">
        <v>5442</v>
      </c>
      <c r="I4252">
        <f t="shared" si="66"/>
        <v>19</v>
      </c>
      <c r="J4252" s="1" t="s">
        <v>28677</v>
      </c>
    </row>
    <row r="4253" spans="1:10">
      <c r="A4253">
        <v>4561</v>
      </c>
      <c r="B4253" t="s">
        <v>2255</v>
      </c>
      <c r="C4253">
        <v>20190403</v>
      </c>
      <c r="D4253" t="s">
        <v>1</v>
      </c>
      <c r="E4253">
        <v>-1</v>
      </c>
      <c r="F4253" t="s">
        <v>5293</v>
      </c>
      <c r="G4253" t="s">
        <v>5294</v>
      </c>
      <c r="H4253" t="s">
        <v>5519</v>
      </c>
      <c r="I4253">
        <f t="shared" si="66"/>
        <v>56</v>
      </c>
      <c r="J4253" s="1" t="s">
        <v>28745</v>
      </c>
    </row>
    <row r="4254" spans="1:10">
      <c r="A4254">
        <v>4943</v>
      </c>
      <c r="B4254" t="s">
        <v>139</v>
      </c>
      <c r="C4254">
        <v>20190403</v>
      </c>
      <c r="D4254" t="s">
        <v>1</v>
      </c>
      <c r="E4254">
        <v>-1</v>
      </c>
      <c r="F4254" t="s">
        <v>5293</v>
      </c>
      <c r="G4254" t="s">
        <v>5294</v>
      </c>
      <c r="H4254" t="s">
        <v>5520</v>
      </c>
      <c r="I4254">
        <f t="shared" si="66"/>
        <v>228</v>
      </c>
      <c r="J4254" s="1" t="s">
        <v>28746</v>
      </c>
    </row>
    <row r="4255" spans="1:10">
      <c r="A4255">
        <v>4974</v>
      </c>
      <c r="B4255" t="s">
        <v>2260</v>
      </c>
      <c r="C4255">
        <v>20190403</v>
      </c>
      <c r="D4255" t="s">
        <v>9</v>
      </c>
      <c r="E4255">
        <v>0</v>
      </c>
      <c r="F4255" t="s">
        <v>5293</v>
      </c>
      <c r="G4255" t="s">
        <v>5295</v>
      </c>
      <c r="H4255" t="s">
        <v>5521</v>
      </c>
      <c r="I4255">
        <f t="shared" si="66"/>
        <v>595</v>
      </c>
      <c r="J4255" s="1" t="s">
        <v>28747</v>
      </c>
    </row>
    <row r="4256" spans="1:10">
      <c r="A4256">
        <v>5222</v>
      </c>
      <c r="B4256" t="s">
        <v>269</v>
      </c>
      <c r="C4256">
        <v>20190403</v>
      </c>
      <c r="D4256" t="s">
        <v>170</v>
      </c>
      <c r="E4256">
        <v>-1</v>
      </c>
      <c r="F4256" t="s">
        <v>5293</v>
      </c>
      <c r="G4256" t="s">
        <v>5294</v>
      </c>
      <c r="H4256" t="s">
        <v>5522</v>
      </c>
      <c r="I4256">
        <f t="shared" si="66"/>
        <v>28</v>
      </c>
      <c r="J4256" s="1" t="s">
        <v>28748</v>
      </c>
    </row>
    <row r="4257" spans="1:10">
      <c r="A4257">
        <v>5321</v>
      </c>
      <c r="B4257" t="s">
        <v>1571</v>
      </c>
      <c r="C4257">
        <v>20190403</v>
      </c>
      <c r="D4257" t="s">
        <v>90</v>
      </c>
      <c r="E4257">
        <v>-1</v>
      </c>
      <c r="F4257" t="s">
        <v>5288</v>
      </c>
      <c r="G4257" t="s">
        <v>5289</v>
      </c>
      <c r="H4257" t="s">
        <v>5523</v>
      </c>
      <c r="I4257">
        <f t="shared" si="66"/>
        <v>20</v>
      </c>
      <c r="J4257" s="1" t="s">
        <v>28749</v>
      </c>
    </row>
    <row r="4258" spans="1:10">
      <c r="A4258">
        <v>5345</v>
      </c>
      <c r="B4258" t="s">
        <v>147</v>
      </c>
      <c r="C4258">
        <v>20190403</v>
      </c>
      <c r="D4258" t="s">
        <v>90</v>
      </c>
      <c r="E4258">
        <v>-1</v>
      </c>
      <c r="F4258" t="s">
        <v>5291</v>
      </c>
      <c r="G4258" t="s">
        <v>5292</v>
      </c>
      <c r="H4258" t="s">
        <v>5524</v>
      </c>
      <c r="I4258">
        <f t="shared" si="66"/>
        <v>29</v>
      </c>
      <c r="J4258" s="1" t="s">
        <v>28750</v>
      </c>
    </row>
    <row r="4259" spans="1:10">
      <c r="A4259">
        <v>5383</v>
      </c>
      <c r="B4259" t="s">
        <v>1184</v>
      </c>
      <c r="C4259">
        <v>20190403</v>
      </c>
      <c r="D4259" t="s">
        <v>90</v>
      </c>
      <c r="E4259">
        <v>-1</v>
      </c>
      <c r="F4259" t="s">
        <v>5293</v>
      </c>
      <c r="G4259" t="s">
        <v>47338</v>
      </c>
      <c r="H4259" t="s">
        <v>5525</v>
      </c>
      <c r="I4259">
        <f t="shared" si="66"/>
        <v>109</v>
      </c>
      <c r="J4259" s="1" t="s">
        <v>28751</v>
      </c>
    </row>
    <row r="4260" spans="1:10">
      <c r="A4260">
        <v>5432</v>
      </c>
      <c r="B4260" t="s">
        <v>3418</v>
      </c>
      <c r="C4260">
        <v>20190403</v>
      </c>
      <c r="D4260" t="s">
        <v>1</v>
      </c>
      <c r="E4260">
        <v>-1</v>
      </c>
      <c r="F4260" t="s">
        <v>5293</v>
      </c>
      <c r="G4260" t="s">
        <v>5294</v>
      </c>
      <c r="H4260" t="s">
        <v>5526</v>
      </c>
      <c r="I4260">
        <f t="shared" si="66"/>
        <v>54</v>
      </c>
      <c r="J4260" s="1" t="s">
        <v>28752</v>
      </c>
    </row>
    <row r="4261" spans="1:10">
      <c r="A4261">
        <v>5508</v>
      </c>
      <c r="B4261" t="s">
        <v>3338</v>
      </c>
      <c r="C4261">
        <v>20190403</v>
      </c>
      <c r="D4261" t="s">
        <v>4</v>
      </c>
      <c r="E4261">
        <v>-1</v>
      </c>
      <c r="F4261" t="s">
        <v>5293</v>
      </c>
      <c r="G4261" t="s">
        <v>5294</v>
      </c>
      <c r="H4261" t="s">
        <v>5527</v>
      </c>
      <c r="I4261">
        <f t="shared" si="66"/>
        <v>57</v>
      </c>
      <c r="J4261" s="1" t="s">
        <v>28753</v>
      </c>
    </row>
    <row r="4262" spans="1:10">
      <c r="A4262">
        <v>5529</v>
      </c>
      <c r="B4262" t="s">
        <v>760</v>
      </c>
      <c r="C4262">
        <v>20190403</v>
      </c>
      <c r="D4262" t="s">
        <v>122</v>
      </c>
      <c r="E4262">
        <v>-1</v>
      </c>
      <c r="F4262" t="s">
        <v>5288</v>
      </c>
      <c r="G4262" t="s">
        <v>47339</v>
      </c>
      <c r="H4262" t="s">
        <v>5528</v>
      </c>
      <c r="I4262">
        <f t="shared" si="66"/>
        <v>129</v>
      </c>
      <c r="J4262" s="1" t="s">
        <v>28754</v>
      </c>
    </row>
    <row r="4263" spans="1:10">
      <c r="A4263">
        <v>6015</v>
      </c>
      <c r="B4263" t="s">
        <v>383</v>
      </c>
      <c r="C4263">
        <v>20190403</v>
      </c>
      <c r="D4263" t="s">
        <v>35</v>
      </c>
      <c r="E4263">
        <v>-1</v>
      </c>
      <c r="F4263" t="s">
        <v>5293</v>
      </c>
      <c r="G4263" t="s">
        <v>5294</v>
      </c>
      <c r="H4263" t="s">
        <v>5529</v>
      </c>
      <c r="I4263">
        <f t="shared" si="66"/>
        <v>28</v>
      </c>
      <c r="J4263" s="1" t="s">
        <v>28755</v>
      </c>
    </row>
    <row r="4264" spans="1:10">
      <c r="A4264">
        <v>6023</v>
      </c>
      <c r="B4264" t="s">
        <v>3505</v>
      </c>
      <c r="C4264">
        <v>20190403</v>
      </c>
      <c r="D4264" t="s">
        <v>35</v>
      </c>
      <c r="E4264">
        <v>0</v>
      </c>
      <c r="F4264" t="s">
        <v>5288</v>
      </c>
      <c r="G4264" t="s">
        <v>5290</v>
      </c>
      <c r="H4264" t="s">
        <v>5530</v>
      </c>
      <c r="I4264">
        <f t="shared" si="66"/>
        <v>41</v>
      </c>
      <c r="J4264" s="1" t="s">
        <v>28756</v>
      </c>
    </row>
    <row r="4265" spans="1:10">
      <c r="A4265">
        <v>6026</v>
      </c>
      <c r="B4265" t="s">
        <v>151</v>
      </c>
      <c r="C4265">
        <v>20190403</v>
      </c>
      <c r="D4265" t="s">
        <v>35</v>
      </c>
      <c r="E4265">
        <v>0</v>
      </c>
      <c r="F4265" t="s">
        <v>5288</v>
      </c>
      <c r="G4265" t="s">
        <v>5290</v>
      </c>
      <c r="H4265" t="s">
        <v>5531</v>
      </c>
      <c r="I4265">
        <f t="shared" si="66"/>
        <v>37</v>
      </c>
      <c r="J4265" s="1" t="s">
        <v>28757</v>
      </c>
    </row>
    <row r="4266" spans="1:10">
      <c r="A4266">
        <v>6169</v>
      </c>
      <c r="B4266" t="s">
        <v>2736</v>
      </c>
      <c r="C4266">
        <v>20190403</v>
      </c>
      <c r="D4266" t="s">
        <v>90</v>
      </c>
      <c r="E4266">
        <v>-1</v>
      </c>
      <c r="F4266" t="s">
        <v>5291</v>
      </c>
      <c r="G4266" t="s">
        <v>5292</v>
      </c>
      <c r="H4266" t="s">
        <v>5532</v>
      </c>
      <c r="I4266">
        <f t="shared" si="66"/>
        <v>30</v>
      </c>
      <c r="J4266" s="1" t="s">
        <v>28758</v>
      </c>
    </row>
    <row r="4267" spans="1:10">
      <c r="A4267">
        <v>6171</v>
      </c>
      <c r="B4267" t="s">
        <v>777</v>
      </c>
      <c r="C4267">
        <v>20190403</v>
      </c>
      <c r="D4267" t="s">
        <v>12</v>
      </c>
      <c r="E4267">
        <v>-1</v>
      </c>
      <c r="F4267" t="s">
        <v>5293</v>
      </c>
      <c r="G4267" t="s">
        <v>5294</v>
      </c>
      <c r="H4267" t="s">
        <v>5533</v>
      </c>
      <c r="I4267">
        <f t="shared" si="66"/>
        <v>53</v>
      </c>
      <c r="J4267" s="1" t="s">
        <v>28759</v>
      </c>
    </row>
    <row r="4268" spans="1:10">
      <c r="A4268">
        <v>6237</v>
      </c>
      <c r="B4268" t="s">
        <v>2271</v>
      </c>
      <c r="C4268">
        <v>20190403</v>
      </c>
      <c r="D4268" t="s">
        <v>1</v>
      </c>
      <c r="E4268">
        <v>-1</v>
      </c>
      <c r="F4268" t="s">
        <v>5293</v>
      </c>
      <c r="G4268" t="s">
        <v>5294</v>
      </c>
      <c r="H4268" t="s">
        <v>5534</v>
      </c>
      <c r="I4268">
        <f t="shared" si="66"/>
        <v>55</v>
      </c>
      <c r="J4268" s="1" t="s">
        <v>28760</v>
      </c>
    </row>
    <row r="4269" spans="1:10">
      <c r="A4269">
        <v>6289</v>
      </c>
      <c r="B4269" t="s">
        <v>2346</v>
      </c>
      <c r="C4269">
        <v>20190403</v>
      </c>
      <c r="D4269" t="s">
        <v>122</v>
      </c>
      <c r="E4269">
        <v>-1</v>
      </c>
      <c r="F4269" t="s">
        <v>5291</v>
      </c>
      <c r="G4269" t="s">
        <v>5292</v>
      </c>
      <c r="H4269" t="s">
        <v>5535</v>
      </c>
      <c r="I4269">
        <f t="shared" si="66"/>
        <v>29</v>
      </c>
      <c r="J4269" s="1" t="s">
        <v>28761</v>
      </c>
    </row>
    <row r="4270" spans="1:10">
      <c r="A4270">
        <v>6289</v>
      </c>
      <c r="B4270" t="s">
        <v>2346</v>
      </c>
      <c r="C4270">
        <v>20190403</v>
      </c>
      <c r="D4270" t="s">
        <v>122</v>
      </c>
      <c r="E4270">
        <v>-1</v>
      </c>
      <c r="F4270" t="s">
        <v>5293</v>
      </c>
      <c r="G4270" t="s">
        <v>5294</v>
      </c>
      <c r="H4270" t="s">
        <v>5536</v>
      </c>
      <c r="I4270">
        <f t="shared" si="66"/>
        <v>55</v>
      </c>
      <c r="J4270" s="1" t="s">
        <v>28762</v>
      </c>
    </row>
    <row r="4271" spans="1:10">
      <c r="A4271">
        <v>6431</v>
      </c>
      <c r="B4271" t="s">
        <v>1890</v>
      </c>
      <c r="C4271">
        <v>20190403</v>
      </c>
      <c r="D4271" t="s">
        <v>90</v>
      </c>
      <c r="E4271">
        <v>0</v>
      </c>
      <c r="F4271" t="s">
        <v>5288</v>
      </c>
      <c r="G4271" t="s">
        <v>5290</v>
      </c>
      <c r="H4271" t="s">
        <v>5537</v>
      </c>
      <c r="I4271">
        <f t="shared" si="66"/>
        <v>242</v>
      </c>
      <c r="J4271" s="1" t="s">
        <v>28763</v>
      </c>
    </row>
    <row r="4272" spans="1:10">
      <c r="A4272">
        <v>6490</v>
      </c>
      <c r="B4272" t="s">
        <v>94</v>
      </c>
      <c r="C4272">
        <v>20190403</v>
      </c>
      <c r="D4272" t="s">
        <v>69</v>
      </c>
      <c r="E4272">
        <v>-1</v>
      </c>
      <c r="F4272" t="s">
        <v>5291</v>
      </c>
      <c r="G4272" t="s">
        <v>5292</v>
      </c>
      <c r="H4272" t="s">
        <v>5538</v>
      </c>
      <c r="I4272">
        <f t="shared" si="66"/>
        <v>29</v>
      </c>
      <c r="J4272" s="1" t="s">
        <v>28764</v>
      </c>
    </row>
    <row r="4273" spans="1:10">
      <c r="A4273">
        <v>6510</v>
      </c>
      <c r="B4273" t="s">
        <v>3277</v>
      </c>
      <c r="C4273">
        <v>20190403</v>
      </c>
      <c r="D4273" t="s">
        <v>4</v>
      </c>
      <c r="E4273">
        <v>-1</v>
      </c>
      <c r="F4273" t="s">
        <v>5293</v>
      </c>
      <c r="G4273" t="s">
        <v>5294</v>
      </c>
      <c r="H4273" t="s">
        <v>5539</v>
      </c>
      <c r="I4273">
        <f t="shared" si="66"/>
        <v>57</v>
      </c>
      <c r="J4273" s="1" t="s">
        <v>28765</v>
      </c>
    </row>
    <row r="4274" spans="1:10">
      <c r="A4274">
        <v>6552</v>
      </c>
      <c r="B4274" t="s">
        <v>1611</v>
      </c>
      <c r="C4274">
        <v>20190403</v>
      </c>
      <c r="D4274" t="s">
        <v>1</v>
      </c>
      <c r="E4274">
        <v>0</v>
      </c>
      <c r="F4274" t="s">
        <v>5288</v>
      </c>
      <c r="G4274" t="s">
        <v>47339</v>
      </c>
      <c r="H4274" t="s">
        <v>5540</v>
      </c>
      <c r="I4274">
        <f t="shared" si="66"/>
        <v>72</v>
      </c>
      <c r="J4274" s="1" t="s">
        <v>28766</v>
      </c>
    </row>
    <row r="4275" spans="1:10">
      <c r="A4275">
        <v>6613</v>
      </c>
      <c r="B4275" t="s">
        <v>3922</v>
      </c>
      <c r="C4275">
        <v>20190403</v>
      </c>
      <c r="D4275" t="s">
        <v>9</v>
      </c>
      <c r="E4275">
        <v>0</v>
      </c>
      <c r="F4275" t="s">
        <v>5293</v>
      </c>
      <c r="G4275" t="s">
        <v>5295</v>
      </c>
      <c r="H4275" t="s">
        <v>5541</v>
      </c>
      <c r="I4275">
        <f t="shared" si="66"/>
        <v>553</v>
      </c>
      <c r="J4275" s="1" t="s">
        <v>28767</v>
      </c>
    </row>
    <row r="4276" spans="1:10">
      <c r="A4276">
        <v>6617</v>
      </c>
      <c r="B4276" t="s">
        <v>804</v>
      </c>
      <c r="C4276">
        <v>20190403</v>
      </c>
      <c r="D4276" t="s">
        <v>170</v>
      </c>
      <c r="E4276">
        <v>0</v>
      </c>
      <c r="F4276" t="s">
        <v>5293</v>
      </c>
      <c r="G4276" t="s">
        <v>47338</v>
      </c>
      <c r="H4276" t="s">
        <v>5542</v>
      </c>
      <c r="I4276">
        <f t="shared" si="66"/>
        <v>105</v>
      </c>
      <c r="J4276" s="1" t="s">
        <v>28768</v>
      </c>
    </row>
    <row r="4277" spans="1:10">
      <c r="A4277">
        <v>6671</v>
      </c>
      <c r="B4277" t="s">
        <v>5543</v>
      </c>
      <c r="C4277">
        <v>20190403</v>
      </c>
      <c r="D4277" t="s">
        <v>4</v>
      </c>
      <c r="E4277">
        <v>-3</v>
      </c>
      <c r="F4277" t="s">
        <v>5293</v>
      </c>
      <c r="G4277" t="s">
        <v>5295</v>
      </c>
      <c r="H4277" t="s">
        <v>5544</v>
      </c>
      <c r="I4277">
        <f t="shared" si="66"/>
        <v>422</v>
      </c>
      <c r="J4277" s="1" t="s">
        <v>28769</v>
      </c>
    </row>
    <row r="4278" spans="1:10">
      <c r="A4278">
        <v>8027</v>
      </c>
      <c r="B4278" t="s">
        <v>2359</v>
      </c>
      <c r="C4278">
        <v>20190403</v>
      </c>
      <c r="D4278" t="s">
        <v>12</v>
      </c>
      <c r="E4278">
        <v>-1</v>
      </c>
      <c r="F4278" t="s">
        <v>5293</v>
      </c>
      <c r="G4278" t="s">
        <v>5294</v>
      </c>
      <c r="H4278" t="s">
        <v>5545</v>
      </c>
      <c r="I4278">
        <f t="shared" si="66"/>
        <v>57</v>
      </c>
      <c r="J4278" s="1" t="s">
        <v>28770</v>
      </c>
    </row>
    <row r="4279" spans="1:10">
      <c r="A4279">
        <v>8054</v>
      </c>
      <c r="B4279" t="s">
        <v>163</v>
      </c>
      <c r="C4279">
        <v>20190403</v>
      </c>
      <c r="D4279" t="s">
        <v>1</v>
      </c>
      <c r="E4279">
        <v>-1</v>
      </c>
      <c r="F4279" t="s">
        <v>5293</v>
      </c>
      <c r="G4279" t="s">
        <v>5294</v>
      </c>
      <c r="H4279" t="s">
        <v>5546</v>
      </c>
      <c r="I4279">
        <f t="shared" si="66"/>
        <v>57</v>
      </c>
      <c r="J4279" s="1" t="s">
        <v>28771</v>
      </c>
    </row>
    <row r="4280" spans="1:10">
      <c r="A4280">
        <v>8358</v>
      </c>
      <c r="B4280" t="s">
        <v>294</v>
      </c>
      <c r="C4280">
        <v>20190403</v>
      </c>
      <c r="D4280" t="s">
        <v>9</v>
      </c>
      <c r="E4280">
        <v>-1</v>
      </c>
      <c r="F4280" t="s">
        <v>5293</v>
      </c>
      <c r="G4280" t="s">
        <v>5294</v>
      </c>
      <c r="H4280" t="s">
        <v>5547</v>
      </c>
      <c r="I4280">
        <f t="shared" si="66"/>
        <v>59</v>
      </c>
      <c r="J4280" s="1" t="s">
        <v>28772</v>
      </c>
    </row>
    <row r="4281" spans="1:10">
      <c r="A4281">
        <v>1477</v>
      </c>
      <c r="B4281" t="s">
        <v>4560</v>
      </c>
      <c r="C4281">
        <v>20190404</v>
      </c>
      <c r="D4281" t="s">
        <v>27</v>
      </c>
      <c r="E4281">
        <v>1</v>
      </c>
      <c r="F4281" t="s">
        <v>5293</v>
      </c>
      <c r="G4281" t="s">
        <v>5294</v>
      </c>
      <c r="H4281" t="s">
        <v>5548</v>
      </c>
      <c r="I4281">
        <f t="shared" si="66"/>
        <v>281</v>
      </c>
      <c r="J4281" s="1" t="s">
        <v>28773</v>
      </c>
    </row>
    <row r="4282" spans="1:10">
      <c r="A4282">
        <v>1536</v>
      </c>
      <c r="B4282" t="s">
        <v>5549</v>
      </c>
      <c r="C4282">
        <v>20190404</v>
      </c>
      <c r="D4282" t="s">
        <v>4</v>
      </c>
      <c r="E4282">
        <v>0</v>
      </c>
      <c r="F4282" t="s">
        <v>5293</v>
      </c>
      <c r="G4282" t="s">
        <v>5295</v>
      </c>
      <c r="H4282" t="s">
        <v>5550</v>
      </c>
      <c r="I4282">
        <f t="shared" si="66"/>
        <v>219</v>
      </c>
      <c r="J4282" s="1" t="s">
        <v>28774</v>
      </c>
    </row>
    <row r="4283" spans="1:10">
      <c r="A4283">
        <v>1907</v>
      </c>
      <c r="B4283" t="s">
        <v>2081</v>
      </c>
      <c r="C4283">
        <v>20190404</v>
      </c>
      <c r="D4283" t="s">
        <v>9</v>
      </c>
      <c r="E4283">
        <v>0</v>
      </c>
      <c r="F4283" t="s">
        <v>5293</v>
      </c>
      <c r="G4283" t="s">
        <v>5295</v>
      </c>
      <c r="H4283" t="s">
        <v>5551</v>
      </c>
      <c r="I4283">
        <f t="shared" si="66"/>
        <v>295</v>
      </c>
      <c r="J4283" s="1" t="s">
        <v>28775</v>
      </c>
    </row>
    <row r="4284" spans="1:10">
      <c r="A4284">
        <v>2352</v>
      </c>
      <c r="B4284" t="s">
        <v>4735</v>
      </c>
      <c r="C4284">
        <v>20190404</v>
      </c>
      <c r="D4284" t="s">
        <v>9</v>
      </c>
      <c r="E4284">
        <v>1</v>
      </c>
      <c r="F4284" t="s">
        <v>5293</v>
      </c>
      <c r="G4284" t="s">
        <v>5294</v>
      </c>
      <c r="H4284" t="s">
        <v>5552</v>
      </c>
      <c r="I4284">
        <f t="shared" si="66"/>
        <v>417</v>
      </c>
      <c r="J4284" s="1" t="s">
        <v>28776</v>
      </c>
    </row>
    <row r="4285" spans="1:10">
      <c r="A4285">
        <v>2408</v>
      </c>
      <c r="B4285" t="s">
        <v>2149</v>
      </c>
      <c r="C4285">
        <v>20190404</v>
      </c>
      <c r="D4285" t="s">
        <v>9</v>
      </c>
      <c r="E4285">
        <v>-1</v>
      </c>
      <c r="F4285" t="s">
        <v>5293</v>
      </c>
      <c r="G4285" t="s">
        <v>5294</v>
      </c>
      <c r="H4285" t="s">
        <v>5553</v>
      </c>
      <c r="I4285">
        <f t="shared" si="66"/>
        <v>480</v>
      </c>
      <c r="J4285" s="1" t="s">
        <v>28777</v>
      </c>
    </row>
    <row r="4286" spans="1:10">
      <c r="A4286">
        <v>2637</v>
      </c>
      <c r="B4286" t="s">
        <v>5202</v>
      </c>
      <c r="C4286">
        <v>20190404</v>
      </c>
      <c r="D4286" t="s">
        <v>12</v>
      </c>
      <c r="E4286">
        <v>0</v>
      </c>
      <c r="F4286" t="s">
        <v>5293</v>
      </c>
      <c r="G4286" t="s">
        <v>5294</v>
      </c>
      <c r="H4286" t="s">
        <v>5554</v>
      </c>
      <c r="I4286">
        <f t="shared" si="66"/>
        <v>819</v>
      </c>
      <c r="J4286" s="1" t="s">
        <v>28778</v>
      </c>
    </row>
    <row r="4287" spans="1:10">
      <c r="A4287">
        <v>2726</v>
      </c>
      <c r="B4287" t="s">
        <v>3305</v>
      </c>
      <c r="C4287">
        <v>20190404</v>
      </c>
      <c r="D4287" t="s">
        <v>9</v>
      </c>
      <c r="E4287">
        <v>0</v>
      </c>
      <c r="F4287" t="s">
        <v>5293</v>
      </c>
      <c r="G4287" t="s">
        <v>5295</v>
      </c>
      <c r="H4287" t="s">
        <v>5555</v>
      </c>
      <c r="I4287">
        <f t="shared" si="66"/>
        <v>330</v>
      </c>
      <c r="J4287" s="1" t="s">
        <v>28779</v>
      </c>
    </row>
    <row r="4288" spans="1:10">
      <c r="A4288">
        <v>2740</v>
      </c>
      <c r="B4288" t="s">
        <v>962</v>
      </c>
      <c r="C4288">
        <v>20190404</v>
      </c>
      <c r="D4288" t="s">
        <v>90</v>
      </c>
      <c r="E4288">
        <v>0</v>
      </c>
      <c r="F4288" t="s">
        <v>5293</v>
      </c>
      <c r="G4288" t="s">
        <v>5295</v>
      </c>
      <c r="H4288" t="s">
        <v>5556</v>
      </c>
      <c r="I4288">
        <f t="shared" si="66"/>
        <v>269</v>
      </c>
      <c r="J4288" s="1" t="s">
        <v>28780</v>
      </c>
    </row>
    <row r="4289" spans="1:10">
      <c r="A4289">
        <v>4943</v>
      </c>
      <c r="B4289" t="s">
        <v>139</v>
      </c>
      <c r="C4289">
        <v>20190404</v>
      </c>
      <c r="D4289" t="s">
        <v>1</v>
      </c>
      <c r="E4289">
        <v>-1</v>
      </c>
      <c r="F4289" t="s">
        <v>5293</v>
      </c>
      <c r="G4289" t="s">
        <v>5294</v>
      </c>
      <c r="H4289" t="s">
        <v>5557</v>
      </c>
      <c r="I4289">
        <f t="shared" si="66"/>
        <v>318</v>
      </c>
      <c r="J4289" s="1" t="s">
        <v>28781</v>
      </c>
    </row>
    <row r="4290" spans="1:10">
      <c r="A4290">
        <v>6510</v>
      </c>
      <c r="B4290" t="s">
        <v>3277</v>
      </c>
      <c r="C4290">
        <v>20190404</v>
      </c>
      <c r="D4290" t="s">
        <v>4</v>
      </c>
      <c r="E4290">
        <v>-1</v>
      </c>
      <c r="F4290" t="s">
        <v>5293</v>
      </c>
      <c r="G4290" t="s">
        <v>5294</v>
      </c>
      <c r="H4290" t="s">
        <v>5558</v>
      </c>
      <c r="I4290">
        <f t="shared" si="66"/>
        <v>256</v>
      </c>
      <c r="J4290" s="1" t="s">
        <v>28782</v>
      </c>
    </row>
    <row r="4291" spans="1:10">
      <c r="A4291">
        <v>8403</v>
      </c>
      <c r="B4291" t="s">
        <v>2366</v>
      </c>
      <c r="C4291">
        <v>20190404</v>
      </c>
      <c r="D4291" t="s">
        <v>1</v>
      </c>
      <c r="E4291">
        <v>0</v>
      </c>
      <c r="F4291" t="s">
        <v>5293</v>
      </c>
      <c r="G4291" t="s">
        <v>47338</v>
      </c>
      <c r="H4291" t="s">
        <v>5559</v>
      </c>
      <c r="I4291">
        <f t="shared" ref="I4291:I4354" si="67">LEN(H4291)</f>
        <v>314</v>
      </c>
      <c r="J4291" s="1" t="s">
        <v>28783</v>
      </c>
    </row>
    <row r="4292" spans="1:10">
      <c r="A4292">
        <v>1110</v>
      </c>
      <c r="B4292" t="s">
        <v>5396</v>
      </c>
      <c r="C4292">
        <v>20190405</v>
      </c>
      <c r="D4292" t="s">
        <v>1</v>
      </c>
      <c r="E4292">
        <v>0</v>
      </c>
      <c r="F4292" t="s">
        <v>5293</v>
      </c>
      <c r="G4292" t="s">
        <v>47338</v>
      </c>
      <c r="H4292" t="s">
        <v>5560</v>
      </c>
      <c r="I4292">
        <f t="shared" si="67"/>
        <v>178</v>
      </c>
      <c r="J4292" s="1" t="s">
        <v>28784</v>
      </c>
    </row>
    <row r="4293" spans="1:10">
      <c r="A4293">
        <v>2206</v>
      </c>
      <c r="B4293" t="s">
        <v>5561</v>
      </c>
      <c r="C4293">
        <v>20190405</v>
      </c>
      <c r="D4293" t="s">
        <v>1</v>
      </c>
      <c r="E4293">
        <v>0</v>
      </c>
      <c r="F4293" t="s">
        <v>5293</v>
      </c>
      <c r="G4293" t="s">
        <v>5294</v>
      </c>
      <c r="H4293" t="s">
        <v>5562</v>
      </c>
      <c r="I4293">
        <f t="shared" si="67"/>
        <v>291</v>
      </c>
      <c r="J4293" s="1" t="s">
        <v>28785</v>
      </c>
    </row>
    <row r="4294" spans="1:10">
      <c r="A4294">
        <v>2936</v>
      </c>
      <c r="B4294" t="s">
        <v>5563</v>
      </c>
      <c r="C4294">
        <v>20190405</v>
      </c>
      <c r="D4294" t="s">
        <v>9</v>
      </c>
      <c r="E4294">
        <v>0</v>
      </c>
      <c r="F4294" t="s">
        <v>5293</v>
      </c>
      <c r="G4294" t="s">
        <v>5294</v>
      </c>
      <c r="H4294" t="s">
        <v>5564</v>
      </c>
      <c r="I4294">
        <f t="shared" si="67"/>
        <v>381</v>
      </c>
      <c r="J4294" s="1" t="s">
        <v>28786</v>
      </c>
    </row>
    <row r="4295" spans="1:10">
      <c r="A4295">
        <v>2324</v>
      </c>
      <c r="B4295" t="s">
        <v>2392</v>
      </c>
      <c r="C4295">
        <v>20190406</v>
      </c>
      <c r="D4295" t="s">
        <v>27</v>
      </c>
      <c r="E4295">
        <v>0</v>
      </c>
      <c r="F4295" t="s">
        <v>5293</v>
      </c>
      <c r="G4295" t="s">
        <v>47338</v>
      </c>
      <c r="H4295" t="s">
        <v>5565</v>
      </c>
      <c r="I4295">
        <f t="shared" si="67"/>
        <v>123</v>
      </c>
      <c r="J4295" s="1" t="s">
        <v>28787</v>
      </c>
    </row>
    <row r="4296" spans="1:10">
      <c r="A4296">
        <v>4162</v>
      </c>
      <c r="B4296" t="s">
        <v>517</v>
      </c>
      <c r="C4296">
        <v>20190406</v>
      </c>
      <c r="D4296" t="s">
        <v>9</v>
      </c>
      <c r="E4296">
        <v>0</v>
      </c>
      <c r="F4296" t="s">
        <v>5293</v>
      </c>
      <c r="G4296" t="s">
        <v>5294</v>
      </c>
      <c r="H4296" t="s">
        <v>5566</v>
      </c>
      <c r="I4296">
        <f t="shared" si="67"/>
        <v>76</v>
      </c>
      <c r="J4296" s="1" t="s">
        <v>28788</v>
      </c>
    </row>
    <row r="4297" spans="1:10">
      <c r="A4297">
        <v>4536</v>
      </c>
      <c r="B4297" t="s">
        <v>4221</v>
      </c>
      <c r="C4297">
        <v>20190406</v>
      </c>
      <c r="D4297" t="s">
        <v>4</v>
      </c>
      <c r="E4297">
        <v>0</v>
      </c>
      <c r="F4297" t="s">
        <v>5288</v>
      </c>
      <c r="G4297" t="s">
        <v>5289</v>
      </c>
      <c r="H4297" t="s">
        <v>4222</v>
      </c>
      <c r="I4297">
        <f t="shared" si="67"/>
        <v>39</v>
      </c>
      <c r="J4297" s="1" t="s">
        <v>27661</v>
      </c>
    </row>
    <row r="4298" spans="1:10">
      <c r="A4298">
        <v>1326</v>
      </c>
      <c r="B4298" t="s">
        <v>1768</v>
      </c>
      <c r="C4298">
        <v>20190407</v>
      </c>
      <c r="D4298" t="s">
        <v>27</v>
      </c>
      <c r="E4298">
        <v>-1</v>
      </c>
      <c r="F4298" t="s">
        <v>5288</v>
      </c>
      <c r="G4298" t="s">
        <v>47339</v>
      </c>
      <c r="H4298" t="s">
        <v>5567</v>
      </c>
      <c r="I4298">
        <f t="shared" si="67"/>
        <v>75</v>
      </c>
      <c r="J4298" s="1" t="s">
        <v>28789</v>
      </c>
    </row>
    <row r="4299" spans="1:10">
      <c r="A4299">
        <v>6438</v>
      </c>
      <c r="B4299" t="s">
        <v>792</v>
      </c>
      <c r="C4299">
        <v>20190407</v>
      </c>
      <c r="D4299" t="s">
        <v>9</v>
      </c>
      <c r="E4299">
        <v>-1</v>
      </c>
      <c r="F4299" t="s">
        <v>5288</v>
      </c>
      <c r="G4299" t="s">
        <v>5290</v>
      </c>
      <c r="H4299" t="s">
        <v>5568</v>
      </c>
      <c r="I4299">
        <f t="shared" si="67"/>
        <v>23</v>
      </c>
      <c r="J4299" s="1" t="s">
        <v>28790</v>
      </c>
    </row>
    <row r="4300" spans="1:10">
      <c r="A4300">
        <v>1101</v>
      </c>
      <c r="B4300" t="s">
        <v>1837</v>
      </c>
      <c r="C4300">
        <v>20190408</v>
      </c>
      <c r="D4300" t="s">
        <v>27</v>
      </c>
      <c r="E4300">
        <v>-1</v>
      </c>
      <c r="F4300" t="s">
        <v>5288</v>
      </c>
      <c r="G4300" t="s">
        <v>47339</v>
      </c>
      <c r="H4300" t="s">
        <v>5569</v>
      </c>
      <c r="I4300">
        <f t="shared" si="67"/>
        <v>70</v>
      </c>
      <c r="J4300" s="1" t="s">
        <v>28791</v>
      </c>
    </row>
    <row r="4301" spans="1:10">
      <c r="A4301">
        <v>1235</v>
      </c>
      <c r="B4301" t="s">
        <v>426</v>
      </c>
      <c r="C4301">
        <v>20190408</v>
      </c>
      <c r="D4301" t="s">
        <v>90</v>
      </c>
      <c r="E4301">
        <v>-1</v>
      </c>
      <c r="F4301" t="s">
        <v>5293</v>
      </c>
      <c r="G4301" t="s">
        <v>5294</v>
      </c>
      <c r="H4301" t="s">
        <v>5570</v>
      </c>
      <c r="I4301">
        <f t="shared" si="67"/>
        <v>53</v>
      </c>
      <c r="J4301" s="1" t="s">
        <v>28792</v>
      </c>
    </row>
    <row r="4302" spans="1:10">
      <c r="A4302">
        <v>1326</v>
      </c>
      <c r="B4302" t="s">
        <v>1768</v>
      </c>
      <c r="C4302">
        <v>20190408</v>
      </c>
      <c r="D4302" t="s">
        <v>27</v>
      </c>
      <c r="E4302">
        <v>-1</v>
      </c>
      <c r="F4302" t="s">
        <v>5288</v>
      </c>
      <c r="G4302" t="s">
        <v>47339</v>
      </c>
      <c r="H4302" t="s">
        <v>5571</v>
      </c>
      <c r="I4302">
        <f t="shared" si="67"/>
        <v>148</v>
      </c>
      <c r="J4302" s="1" t="s">
        <v>28793</v>
      </c>
    </row>
    <row r="4303" spans="1:10">
      <c r="A4303">
        <v>1455</v>
      </c>
      <c r="B4303" t="s">
        <v>4938</v>
      </c>
      <c r="C4303">
        <v>20190408</v>
      </c>
      <c r="D4303" t="s">
        <v>9</v>
      </c>
      <c r="E4303">
        <v>-1</v>
      </c>
      <c r="F4303" t="s">
        <v>5293</v>
      </c>
      <c r="G4303" t="s">
        <v>5294</v>
      </c>
      <c r="H4303" t="s">
        <v>5572</v>
      </c>
      <c r="I4303">
        <f t="shared" si="67"/>
        <v>61</v>
      </c>
      <c r="J4303" s="1" t="s">
        <v>28794</v>
      </c>
    </row>
    <row r="4304" spans="1:10">
      <c r="A4304">
        <v>1592</v>
      </c>
      <c r="B4304" t="s">
        <v>4305</v>
      </c>
      <c r="C4304">
        <v>20190408</v>
      </c>
      <c r="D4304" t="s">
        <v>1</v>
      </c>
      <c r="E4304">
        <v>-1</v>
      </c>
      <c r="F4304" t="s">
        <v>5288</v>
      </c>
      <c r="G4304" t="s">
        <v>47339</v>
      </c>
      <c r="H4304" t="s">
        <v>5573</v>
      </c>
      <c r="I4304">
        <f t="shared" si="67"/>
        <v>54</v>
      </c>
      <c r="J4304" s="1" t="s">
        <v>28795</v>
      </c>
    </row>
    <row r="4305" spans="1:10">
      <c r="A4305">
        <v>1595</v>
      </c>
      <c r="B4305" t="s">
        <v>2541</v>
      </c>
      <c r="C4305">
        <v>20190408</v>
      </c>
      <c r="D4305" t="s">
        <v>1</v>
      </c>
      <c r="E4305">
        <v>-1</v>
      </c>
      <c r="F4305" t="s">
        <v>5293</v>
      </c>
      <c r="G4305" t="s">
        <v>5294</v>
      </c>
      <c r="H4305" t="s">
        <v>5574</v>
      </c>
      <c r="I4305">
        <f t="shared" si="67"/>
        <v>56</v>
      </c>
      <c r="J4305" s="1" t="s">
        <v>28796</v>
      </c>
    </row>
    <row r="4306" spans="1:10">
      <c r="A4306">
        <v>1713</v>
      </c>
      <c r="B4306" t="s">
        <v>2221</v>
      </c>
      <c r="C4306">
        <v>20190408</v>
      </c>
      <c r="D4306" t="s">
        <v>9</v>
      </c>
      <c r="E4306">
        <v>-1</v>
      </c>
      <c r="F4306" t="s">
        <v>5293</v>
      </c>
      <c r="G4306" t="s">
        <v>5294</v>
      </c>
      <c r="H4306" t="s">
        <v>5575</v>
      </c>
      <c r="I4306">
        <f t="shared" si="67"/>
        <v>56</v>
      </c>
      <c r="J4306" s="1" t="s">
        <v>28797</v>
      </c>
    </row>
    <row r="4307" spans="1:10">
      <c r="A4307">
        <v>1725</v>
      </c>
      <c r="B4307" t="s">
        <v>5576</v>
      </c>
      <c r="C4307">
        <v>20190408</v>
      </c>
      <c r="D4307" t="s">
        <v>9</v>
      </c>
      <c r="E4307">
        <v>-1</v>
      </c>
      <c r="F4307" t="s">
        <v>5293</v>
      </c>
      <c r="G4307" t="s">
        <v>5294</v>
      </c>
      <c r="H4307" t="s">
        <v>5577</v>
      </c>
      <c r="I4307">
        <f t="shared" si="67"/>
        <v>59</v>
      </c>
      <c r="J4307" s="1" t="s">
        <v>28798</v>
      </c>
    </row>
    <row r="4308" spans="1:10">
      <c r="A4308">
        <v>1795</v>
      </c>
      <c r="B4308" t="s">
        <v>1452</v>
      </c>
      <c r="C4308">
        <v>20190408</v>
      </c>
      <c r="D4308" t="s">
        <v>12</v>
      </c>
      <c r="E4308">
        <v>0</v>
      </c>
      <c r="F4308" t="s">
        <v>5293</v>
      </c>
      <c r="G4308" t="s">
        <v>47338</v>
      </c>
      <c r="H4308" t="s">
        <v>5578</v>
      </c>
      <c r="I4308">
        <f t="shared" si="67"/>
        <v>37</v>
      </c>
      <c r="J4308" s="1" t="s">
        <v>28799</v>
      </c>
    </row>
    <row r="4309" spans="1:10">
      <c r="A4309">
        <v>1805</v>
      </c>
      <c r="B4309" t="s">
        <v>893</v>
      </c>
      <c r="C4309">
        <v>20190408</v>
      </c>
      <c r="D4309" t="s">
        <v>90</v>
      </c>
      <c r="E4309">
        <v>-1</v>
      </c>
      <c r="F4309" t="s">
        <v>5293</v>
      </c>
      <c r="G4309" t="s">
        <v>5294</v>
      </c>
      <c r="H4309" t="s">
        <v>5579</v>
      </c>
      <c r="I4309">
        <f t="shared" si="67"/>
        <v>51</v>
      </c>
      <c r="J4309" s="1" t="s">
        <v>28800</v>
      </c>
    </row>
    <row r="4310" spans="1:10">
      <c r="A4310">
        <v>1808</v>
      </c>
      <c r="B4310" t="s">
        <v>895</v>
      </c>
      <c r="C4310">
        <v>20190408</v>
      </c>
      <c r="D4310" t="s">
        <v>12</v>
      </c>
      <c r="E4310">
        <v>-1</v>
      </c>
      <c r="F4310" t="s">
        <v>5293</v>
      </c>
      <c r="G4310" t="s">
        <v>5294</v>
      </c>
      <c r="H4310" t="s">
        <v>5580</v>
      </c>
      <c r="I4310">
        <f t="shared" si="67"/>
        <v>57</v>
      </c>
      <c r="J4310" s="1" t="s">
        <v>28801</v>
      </c>
    </row>
    <row r="4311" spans="1:10">
      <c r="A4311">
        <v>1906</v>
      </c>
      <c r="B4311" t="s">
        <v>315</v>
      </c>
      <c r="C4311">
        <v>20190408</v>
      </c>
      <c r="D4311" t="s">
        <v>1</v>
      </c>
      <c r="E4311">
        <v>-1</v>
      </c>
      <c r="F4311" t="s">
        <v>5293</v>
      </c>
      <c r="G4311" t="s">
        <v>5294</v>
      </c>
      <c r="H4311" t="s">
        <v>5581</v>
      </c>
      <c r="I4311">
        <f t="shared" si="67"/>
        <v>56</v>
      </c>
      <c r="J4311" s="1" t="s">
        <v>28802</v>
      </c>
    </row>
    <row r="4312" spans="1:10">
      <c r="A4312">
        <v>2025</v>
      </c>
      <c r="B4312" t="s">
        <v>906</v>
      </c>
      <c r="C4312">
        <v>20190408</v>
      </c>
      <c r="D4312" t="s">
        <v>122</v>
      </c>
      <c r="E4312">
        <v>-3</v>
      </c>
      <c r="F4312" t="s">
        <v>24689</v>
      </c>
      <c r="G4312" t="s">
        <v>47339</v>
      </c>
      <c r="H4312" t="s">
        <v>5582</v>
      </c>
      <c r="I4312">
        <f t="shared" si="67"/>
        <v>57</v>
      </c>
      <c r="J4312" s="1" t="s">
        <v>28803</v>
      </c>
    </row>
    <row r="4313" spans="1:10">
      <c r="A4313">
        <v>2049</v>
      </c>
      <c r="B4313" t="s">
        <v>2224</v>
      </c>
      <c r="C4313">
        <v>20190408</v>
      </c>
      <c r="D4313" t="s">
        <v>9</v>
      </c>
      <c r="E4313">
        <v>-1</v>
      </c>
      <c r="F4313" t="s">
        <v>5293</v>
      </c>
      <c r="G4313" t="s">
        <v>5294</v>
      </c>
      <c r="H4313" t="s">
        <v>5583</v>
      </c>
      <c r="I4313">
        <f t="shared" si="67"/>
        <v>61</v>
      </c>
      <c r="J4313" s="1" t="s">
        <v>28804</v>
      </c>
    </row>
    <row r="4314" spans="1:10">
      <c r="A4314">
        <v>2337</v>
      </c>
      <c r="B4314" t="s">
        <v>321</v>
      </c>
      <c r="C4314">
        <v>20190408</v>
      </c>
      <c r="D4314" t="s">
        <v>9</v>
      </c>
      <c r="E4314">
        <v>-1</v>
      </c>
      <c r="F4314" t="s">
        <v>5293</v>
      </c>
      <c r="G4314" t="s">
        <v>5294</v>
      </c>
      <c r="H4314" t="s">
        <v>5584</v>
      </c>
      <c r="I4314">
        <f t="shared" si="67"/>
        <v>61</v>
      </c>
      <c r="J4314" s="1" t="s">
        <v>28805</v>
      </c>
    </row>
    <row r="4315" spans="1:10">
      <c r="A4315">
        <v>2353</v>
      </c>
      <c r="B4315" t="s">
        <v>4572</v>
      </c>
      <c r="C4315">
        <v>20190408</v>
      </c>
      <c r="D4315" t="s">
        <v>4</v>
      </c>
      <c r="E4315">
        <v>0</v>
      </c>
      <c r="F4315" t="s">
        <v>5293</v>
      </c>
      <c r="G4315" t="s">
        <v>5294</v>
      </c>
      <c r="H4315" t="s">
        <v>5585</v>
      </c>
      <c r="I4315">
        <f t="shared" si="67"/>
        <v>322</v>
      </c>
      <c r="J4315" s="1" t="s">
        <v>28806</v>
      </c>
    </row>
    <row r="4316" spans="1:10">
      <c r="A4316">
        <v>2467</v>
      </c>
      <c r="B4316" t="s">
        <v>4251</v>
      </c>
      <c r="C4316">
        <v>20190408</v>
      </c>
      <c r="D4316" t="s">
        <v>9</v>
      </c>
      <c r="E4316">
        <v>-1</v>
      </c>
      <c r="F4316" t="s">
        <v>5293</v>
      </c>
      <c r="G4316" t="s">
        <v>5294</v>
      </c>
      <c r="H4316" t="s">
        <v>5586</v>
      </c>
      <c r="I4316">
        <f t="shared" si="67"/>
        <v>59</v>
      </c>
      <c r="J4316" s="1" t="s">
        <v>28807</v>
      </c>
    </row>
    <row r="4317" spans="1:10">
      <c r="A4317">
        <v>2475</v>
      </c>
      <c r="B4317" t="s">
        <v>94</v>
      </c>
      <c r="C4317">
        <v>20190408</v>
      </c>
      <c r="D4317" t="s">
        <v>109</v>
      </c>
      <c r="E4317">
        <v>-1</v>
      </c>
      <c r="F4317" t="s">
        <v>5291</v>
      </c>
      <c r="G4317" t="s">
        <v>5292</v>
      </c>
      <c r="H4317" t="s">
        <v>5587</v>
      </c>
      <c r="I4317">
        <f t="shared" si="67"/>
        <v>29</v>
      </c>
      <c r="J4317" s="1" t="s">
        <v>28808</v>
      </c>
    </row>
    <row r="4318" spans="1:10">
      <c r="A4318">
        <v>2536</v>
      </c>
      <c r="B4318" t="s">
        <v>455</v>
      </c>
      <c r="C4318">
        <v>20190408</v>
      </c>
      <c r="D4318" t="s">
        <v>9</v>
      </c>
      <c r="E4318">
        <v>-1</v>
      </c>
      <c r="F4318" t="s">
        <v>5293</v>
      </c>
      <c r="G4318" t="s">
        <v>5294</v>
      </c>
      <c r="H4318" t="s">
        <v>5588</v>
      </c>
      <c r="I4318">
        <f t="shared" si="67"/>
        <v>56</v>
      </c>
      <c r="J4318" s="1" t="s">
        <v>28809</v>
      </c>
    </row>
    <row r="4319" spans="1:10">
      <c r="A4319">
        <v>2546</v>
      </c>
      <c r="B4319" t="s">
        <v>953</v>
      </c>
      <c r="C4319">
        <v>20190408</v>
      </c>
      <c r="D4319" t="s">
        <v>1</v>
      </c>
      <c r="E4319">
        <v>0</v>
      </c>
      <c r="F4319" t="s">
        <v>5293</v>
      </c>
      <c r="G4319" t="s">
        <v>5294</v>
      </c>
      <c r="H4319" t="s">
        <v>5589</v>
      </c>
      <c r="I4319">
        <f t="shared" si="67"/>
        <v>88</v>
      </c>
      <c r="J4319" s="1" t="s">
        <v>28810</v>
      </c>
    </row>
    <row r="4320" spans="1:10">
      <c r="A4320">
        <v>2601</v>
      </c>
      <c r="B4320" t="s">
        <v>1863</v>
      </c>
      <c r="C4320">
        <v>20190408</v>
      </c>
      <c r="D4320" t="s">
        <v>12</v>
      </c>
      <c r="E4320">
        <v>0</v>
      </c>
      <c r="F4320" t="s">
        <v>5293</v>
      </c>
      <c r="G4320" t="s">
        <v>47338</v>
      </c>
      <c r="H4320" t="s">
        <v>5590</v>
      </c>
      <c r="I4320">
        <f t="shared" si="67"/>
        <v>129</v>
      </c>
      <c r="J4320" s="1" t="s">
        <v>28811</v>
      </c>
    </row>
    <row r="4321" spans="1:10">
      <c r="A4321">
        <v>2801</v>
      </c>
      <c r="B4321" t="s">
        <v>5491</v>
      </c>
      <c r="C4321">
        <v>20190408</v>
      </c>
      <c r="D4321" t="s">
        <v>35</v>
      </c>
      <c r="E4321">
        <v>0</v>
      </c>
      <c r="F4321" t="s">
        <v>5288</v>
      </c>
      <c r="G4321" t="s">
        <v>5290</v>
      </c>
      <c r="H4321" t="s">
        <v>5591</v>
      </c>
      <c r="I4321">
        <f t="shared" si="67"/>
        <v>39</v>
      </c>
      <c r="J4321" s="1" t="s">
        <v>28812</v>
      </c>
    </row>
    <row r="4322" spans="1:10">
      <c r="A4322">
        <v>2880</v>
      </c>
      <c r="B4322" t="s">
        <v>5493</v>
      </c>
      <c r="C4322">
        <v>20190408</v>
      </c>
      <c r="D4322" t="s">
        <v>35</v>
      </c>
      <c r="E4322">
        <v>0</v>
      </c>
      <c r="F4322" t="s">
        <v>5288</v>
      </c>
      <c r="G4322" t="s">
        <v>5290</v>
      </c>
      <c r="H4322" t="s">
        <v>5592</v>
      </c>
      <c r="I4322">
        <f t="shared" si="67"/>
        <v>39</v>
      </c>
      <c r="J4322" s="1" t="s">
        <v>28813</v>
      </c>
    </row>
    <row r="4323" spans="1:10">
      <c r="A4323">
        <v>2886</v>
      </c>
      <c r="B4323" t="s">
        <v>4140</v>
      </c>
      <c r="C4323">
        <v>20190408</v>
      </c>
      <c r="D4323" t="s">
        <v>35</v>
      </c>
      <c r="E4323">
        <v>0</v>
      </c>
      <c r="F4323" t="s">
        <v>5293</v>
      </c>
      <c r="G4323" t="s">
        <v>5295</v>
      </c>
      <c r="H4323" t="s">
        <v>5593</v>
      </c>
      <c r="I4323">
        <f t="shared" si="67"/>
        <v>72</v>
      </c>
      <c r="J4323" s="1" t="s">
        <v>28814</v>
      </c>
    </row>
    <row r="4324" spans="1:10">
      <c r="A4324">
        <v>2892</v>
      </c>
      <c r="B4324" t="s">
        <v>2844</v>
      </c>
      <c r="C4324">
        <v>20190408</v>
      </c>
      <c r="D4324" t="s">
        <v>35</v>
      </c>
      <c r="E4324">
        <v>0</v>
      </c>
      <c r="F4324" t="s">
        <v>5288</v>
      </c>
      <c r="G4324" t="s">
        <v>5290</v>
      </c>
      <c r="H4324" t="s">
        <v>5594</v>
      </c>
      <c r="I4324">
        <f t="shared" si="67"/>
        <v>60</v>
      </c>
      <c r="J4324" s="1" t="s">
        <v>28815</v>
      </c>
    </row>
    <row r="4325" spans="1:10">
      <c r="A4325">
        <v>2892</v>
      </c>
      <c r="B4325" t="s">
        <v>2844</v>
      </c>
      <c r="C4325">
        <v>20190408</v>
      </c>
      <c r="D4325" t="s">
        <v>35</v>
      </c>
      <c r="E4325">
        <v>-1</v>
      </c>
      <c r="F4325" t="s">
        <v>5288</v>
      </c>
      <c r="G4325" t="s">
        <v>5290</v>
      </c>
      <c r="H4325" t="s">
        <v>5594</v>
      </c>
      <c r="I4325">
        <f t="shared" si="67"/>
        <v>60</v>
      </c>
      <c r="J4325" s="1" t="s">
        <v>28815</v>
      </c>
    </row>
    <row r="4326" spans="1:10">
      <c r="A4326">
        <v>3034</v>
      </c>
      <c r="B4326" t="s">
        <v>1460</v>
      </c>
      <c r="C4326">
        <v>20190408</v>
      </c>
      <c r="D4326" t="s">
        <v>27</v>
      </c>
      <c r="E4326">
        <v>0</v>
      </c>
      <c r="F4326" t="s">
        <v>5293</v>
      </c>
      <c r="G4326" t="s">
        <v>47338</v>
      </c>
      <c r="H4326" t="s">
        <v>5595</v>
      </c>
      <c r="I4326">
        <f t="shared" si="67"/>
        <v>85</v>
      </c>
      <c r="J4326" s="1" t="s">
        <v>28816</v>
      </c>
    </row>
    <row r="4327" spans="1:10">
      <c r="A4327">
        <v>3054</v>
      </c>
      <c r="B4327" t="s">
        <v>469</v>
      </c>
      <c r="C4327">
        <v>20190408</v>
      </c>
      <c r="D4327" t="s">
        <v>12</v>
      </c>
      <c r="E4327">
        <v>-1</v>
      </c>
      <c r="F4327" t="s">
        <v>5293</v>
      </c>
      <c r="G4327" t="s">
        <v>5294</v>
      </c>
      <c r="H4327" t="s">
        <v>5596</v>
      </c>
      <c r="I4327">
        <f t="shared" si="67"/>
        <v>54</v>
      </c>
      <c r="J4327" s="1" t="s">
        <v>28817</v>
      </c>
    </row>
    <row r="4328" spans="1:10">
      <c r="A4328">
        <v>3056</v>
      </c>
      <c r="B4328" t="s">
        <v>2313</v>
      </c>
      <c r="C4328">
        <v>20190408</v>
      </c>
      <c r="D4328" t="s">
        <v>1</v>
      </c>
      <c r="E4328">
        <v>-1</v>
      </c>
      <c r="F4328" t="s">
        <v>5293</v>
      </c>
      <c r="G4328" t="s">
        <v>5294</v>
      </c>
      <c r="H4328" t="s">
        <v>5597</v>
      </c>
      <c r="I4328">
        <f t="shared" si="67"/>
        <v>55</v>
      </c>
      <c r="J4328" s="1" t="s">
        <v>28818</v>
      </c>
    </row>
    <row r="4329" spans="1:10">
      <c r="A4329">
        <v>3060</v>
      </c>
      <c r="B4329" t="s">
        <v>471</v>
      </c>
      <c r="C4329">
        <v>20190408</v>
      </c>
      <c r="D4329" t="s">
        <v>9</v>
      </c>
      <c r="E4329">
        <v>-1</v>
      </c>
      <c r="F4329" t="s">
        <v>5293</v>
      </c>
      <c r="G4329" t="s">
        <v>5294</v>
      </c>
      <c r="H4329" t="s">
        <v>5598</v>
      </c>
      <c r="I4329">
        <f t="shared" si="67"/>
        <v>59</v>
      </c>
      <c r="J4329" s="1" t="s">
        <v>28819</v>
      </c>
    </row>
    <row r="4330" spans="1:10">
      <c r="A4330">
        <v>3078</v>
      </c>
      <c r="B4330" t="s">
        <v>473</v>
      </c>
      <c r="C4330">
        <v>20190408</v>
      </c>
      <c r="D4330" t="s">
        <v>4</v>
      </c>
      <c r="E4330">
        <v>-1</v>
      </c>
      <c r="F4330" t="s">
        <v>5293</v>
      </c>
      <c r="G4330" t="s">
        <v>5294</v>
      </c>
      <c r="H4330" t="s">
        <v>5599</v>
      </c>
      <c r="I4330">
        <f t="shared" si="67"/>
        <v>57</v>
      </c>
      <c r="J4330" s="1" t="s">
        <v>28820</v>
      </c>
    </row>
    <row r="4331" spans="1:10">
      <c r="A4331">
        <v>3086</v>
      </c>
      <c r="B4331" t="s">
        <v>5042</v>
      </c>
      <c r="C4331">
        <v>20190408</v>
      </c>
      <c r="D4331" t="s">
        <v>122</v>
      </c>
      <c r="E4331">
        <v>-1</v>
      </c>
      <c r="F4331" t="s">
        <v>5291</v>
      </c>
      <c r="G4331" t="s">
        <v>5292</v>
      </c>
      <c r="H4331" t="s">
        <v>5600</v>
      </c>
      <c r="I4331">
        <f t="shared" si="67"/>
        <v>29</v>
      </c>
      <c r="J4331" s="1" t="s">
        <v>28821</v>
      </c>
    </row>
    <row r="4332" spans="1:10">
      <c r="A4332">
        <v>3089</v>
      </c>
      <c r="B4332" t="s">
        <v>1000</v>
      </c>
      <c r="C4332">
        <v>20190408</v>
      </c>
      <c r="D4332" t="s">
        <v>122</v>
      </c>
      <c r="E4332">
        <v>-1</v>
      </c>
      <c r="F4332" t="s">
        <v>5293</v>
      </c>
      <c r="G4332" t="s">
        <v>5294</v>
      </c>
      <c r="H4332" t="s">
        <v>5601</v>
      </c>
      <c r="I4332">
        <f t="shared" si="67"/>
        <v>55</v>
      </c>
      <c r="J4332" s="1" t="s">
        <v>28822</v>
      </c>
    </row>
    <row r="4333" spans="1:10">
      <c r="A4333">
        <v>3176</v>
      </c>
      <c r="B4333" t="s">
        <v>1008</v>
      </c>
      <c r="C4333">
        <v>20190408</v>
      </c>
      <c r="D4333" t="s">
        <v>12</v>
      </c>
      <c r="E4333">
        <v>0</v>
      </c>
      <c r="F4333" t="s">
        <v>5293</v>
      </c>
      <c r="G4333" t="s">
        <v>5294</v>
      </c>
      <c r="H4333" t="s">
        <v>5602</v>
      </c>
      <c r="I4333">
        <f t="shared" si="67"/>
        <v>856</v>
      </c>
      <c r="J4333" s="1" t="s">
        <v>28823</v>
      </c>
    </row>
    <row r="4334" spans="1:10">
      <c r="A4334">
        <v>3234</v>
      </c>
      <c r="B4334" t="s">
        <v>339</v>
      </c>
      <c r="C4334">
        <v>20190408</v>
      </c>
      <c r="D4334" t="s">
        <v>90</v>
      </c>
      <c r="E4334">
        <v>-1</v>
      </c>
      <c r="F4334" t="s">
        <v>5293</v>
      </c>
      <c r="G4334" t="s">
        <v>5294</v>
      </c>
      <c r="H4334" t="s">
        <v>5603</v>
      </c>
      <c r="I4334">
        <f t="shared" si="67"/>
        <v>57</v>
      </c>
      <c r="J4334" s="1" t="s">
        <v>28824</v>
      </c>
    </row>
    <row r="4335" spans="1:10">
      <c r="A4335">
        <v>3259</v>
      </c>
      <c r="B4335" t="s">
        <v>4968</v>
      </c>
      <c r="C4335">
        <v>20190408</v>
      </c>
      <c r="D4335" t="s">
        <v>90</v>
      </c>
      <c r="E4335">
        <v>-1</v>
      </c>
      <c r="F4335" t="s">
        <v>5293</v>
      </c>
      <c r="G4335" t="s">
        <v>5294</v>
      </c>
      <c r="H4335" t="s">
        <v>5604</v>
      </c>
      <c r="I4335">
        <f t="shared" si="67"/>
        <v>28</v>
      </c>
      <c r="J4335" s="1" t="s">
        <v>28825</v>
      </c>
    </row>
    <row r="4336" spans="1:10">
      <c r="A4336">
        <v>3339</v>
      </c>
      <c r="B4336" t="s">
        <v>488</v>
      </c>
      <c r="C4336">
        <v>20190408</v>
      </c>
      <c r="D4336" t="s">
        <v>122</v>
      </c>
      <c r="E4336">
        <v>-1</v>
      </c>
      <c r="F4336" t="s">
        <v>5293</v>
      </c>
      <c r="G4336" t="s">
        <v>5294</v>
      </c>
      <c r="H4336" t="s">
        <v>5605</v>
      </c>
      <c r="I4336">
        <f t="shared" si="67"/>
        <v>56</v>
      </c>
      <c r="J4336" s="1" t="s">
        <v>28826</v>
      </c>
    </row>
    <row r="4337" spans="1:10">
      <c r="A4337">
        <v>3372</v>
      </c>
      <c r="B4337" t="s">
        <v>490</v>
      </c>
      <c r="C4337">
        <v>20190408</v>
      </c>
      <c r="D4337" t="s">
        <v>12</v>
      </c>
      <c r="E4337">
        <v>-2</v>
      </c>
      <c r="F4337" t="s">
        <v>5296</v>
      </c>
      <c r="G4337" t="s">
        <v>47340</v>
      </c>
      <c r="H4337" t="s">
        <v>5606</v>
      </c>
      <c r="I4337">
        <f t="shared" si="67"/>
        <v>17</v>
      </c>
      <c r="J4337" s="1" t="s">
        <v>28827</v>
      </c>
    </row>
    <row r="4338" spans="1:10">
      <c r="A4338">
        <v>3373</v>
      </c>
      <c r="B4338" t="s">
        <v>1419</v>
      </c>
      <c r="C4338">
        <v>20190408</v>
      </c>
      <c r="D4338" t="s">
        <v>1</v>
      </c>
      <c r="E4338">
        <v>-1</v>
      </c>
      <c r="F4338" t="s">
        <v>5293</v>
      </c>
      <c r="G4338" t="s">
        <v>5294</v>
      </c>
      <c r="H4338" t="s">
        <v>5607</v>
      </c>
      <c r="I4338">
        <f t="shared" si="67"/>
        <v>56</v>
      </c>
      <c r="J4338" s="1" t="s">
        <v>28828</v>
      </c>
    </row>
    <row r="4339" spans="1:10">
      <c r="A4339">
        <v>3390</v>
      </c>
      <c r="B4339" t="s">
        <v>2637</v>
      </c>
      <c r="C4339">
        <v>20190408</v>
      </c>
      <c r="D4339" t="s">
        <v>1</v>
      </c>
      <c r="E4339">
        <v>-1</v>
      </c>
      <c r="F4339" t="s">
        <v>5293</v>
      </c>
      <c r="G4339" t="s">
        <v>5294</v>
      </c>
      <c r="H4339" t="s">
        <v>5608</v>
      </c>
      <c r="I4339">
        <f t="shared" si="67"/>
        <v>56</v>
      </c>
      <c r="J4339" s="1" t="s">
        <v>28829</v>
      </c>
    </row>
    <row r="4340" spans="1:10">
      <c r="A4340">
        <v>3406</v>
      </c>
      <c r="B4340" t="s">
        <v>492</v>
      </c>
      <c r="C4340">
        <v>20190408</v>
      </c>
      <c r="D4340" t="s">
        <v>9</v>
      </c>
      <c r="E4340">
        <v>-1</v>
      </c>
      <c r="F4340" t="s">
        <v>5293</v>
      </c>
      <c r="G4340" t="s">
        <v>5294</v>
      </c>
      <c r="H4340" t="s">
        <v>5609</v>
      </c>
      <c r="I4340">
        <f t="shared" si="67"/>
        <v>59</v>
      </c>
      <c r="J4340" s="1" t="s">
        <v>28830</v>
      </c>
    </row>
    <row r="4341" spans="1:10">
      <c r="A4341">
        <v>3452</v>
      </c>
      <c r="B4341" t="s">
        <v>94</v>
      </c>
      <c r="C4341">
        <v>20190408</v>
      </c>
      <c r="D4341" t="s">
        <v>12</v>
      </c>
      <c r="E4341">
        <v>-1</v>
      </c>
      <c r="F4341" t="s">
        <v>5293</v>
      </c>
      <c r="G4341" t="s">
        <v>47337</v>
      </c>
      <c r="H4341" t="s">
        <v>5610</v>
      </c>
      <c r="I4341">
        <f t="shared" si="67"/>
        <v>56</v>
      </c>
      <c r="J4341" s="1" t="s">
        <v>28831</v>
      </c>
    </row>
    <row r="4342" spans="1:10">
      <c r="A4342">
        <v>3519</v>
      </c>
      <c r="B4342" t="s">
        <v>94</v>
      </c>
      <c r="C4342">
        <v>20190408</v>
      </c>
      <c r="D4342" t="s">
        <v>32</v>
      </c>
      <c r="E4342">
        <v>-1</v>
      </c>
      <c r="F4342" t="s">
        <v>5291</v>
      </c>
      <c r="G4342" t="s">
        <v>5292</v>
      </c>
      <c r="H4342" t="s">
        <v>5611</v>
      </c>
      <c r="I4342">
        <f t="shared" si="67"/>
        <v>29</v>
      </c>
      <c r="J4342" s="1" t="s">
        <v>28832</v>
      </c>
    </row>
    <row r="4343" spans="1:10">
      <c r="A4343">
        <v>3536</v>
      </c>
      <c r="B4343" t="s">
        <v>1048</v>
      </c>
      <c r="C4343">
        <v>20190408</v>
      </c>
      <c r="D4343" t="s">
        <v>90</v>
      </c>
      <c r="E4343">
        <v>0</v>
      </c>
      <c r="F4343" t="s">
        <v>5288</v>
      </c>
      <c r="G4343" t="s">
        <v>5289</v>
      </c>
      <c r="H4343" t="s">
        <v>5612</v>
      </c>
      <c r="I4343">
        <f t="shared" si="67"/>
        <v>56</v>
      </c>
      <c r="J4343" s="1" t="s">
        <v>28833</v>
      </c>
    </row>
    <row r="4344" spans="1:10">
      <c r="A4344">
        <v>3536</v>
      </c>
      <c r="B4344" t="s">
        <v>1048</v>
      </c>
      <c r="C4344">
        <v>20190408</v>
      </c>
      <c r="D4344" t="s">
        <v>90</v>
      </c>
      <c r="E4344">
        <v>-1</v>
      </c>
      <c r="F4344" t="s">
        <v>5288</v>
      </c>
      <c r="G4344" t="s">
        <v>5289</v>
      </c>
      <c r="H4344" t="s">
        <v>5612</v>
      </c>
      <c r="I4344">
        <f t="shared" si="67"/>
        <v>56</v>
      </c>
      <c r="J4344" s="1" t="s">
        <v>28833</v>
      </c>
    </row>
    <row r="4345" spans="1:10">
      <c r="A4345">
        <v>3550</v>
      </c>
      <c r="B4345" t="s">
        <v>2430</v>
      </c>
      <c r="C4345">
        <v>20190408</v>
      </c>
      <c r="D4345" t="s">
        <v>1</v>
      </c>
      <c r="E4345">
        <v>-1</v>
      </c>
      <c r="F4345" t="s">
        <v>5293</v>
      </c>
      <c r="G4345" t="s">
        <v>5294</v>
      </c>
      <c r="H4345" t="s">
        <v>5613</v>
      </c>
      <c r="I4345">
        <f t="shared" si="67"/>
        <v>57</v>
      </c>
      <c r="J4345" s="1" t="s">
        <v>28834</v>
      </c>
    </row>
    <row r="4346" spans="1:10">
      <c r="A4346">
        <v>3555</v>
      </c>
      <c r="B4346" t="s">
        <v>1054</v>
      </c>
      <c r="C4346">
        <v>20190408</v>
      </c>
      <c r="D4346" t="s">
        <v>90</v>
      </c>
      <c r="E4346">
        <v>-1</v>
      </c>
      <c r="F4346" t="s">
        <v>5291</v>
      </c>
      <c r="G4346" t="s">
        <v>5292</v>
      </c>
      <c r="H4346" t="s">
        <v>5614</v>
      </c>
      <c r="I4346">
        <f t="shared" si="67"/>
        <v>30</v>
      </c>
      <c r="J4346" s="1" t="s">
        <v>28835</v>
      </c>
    </row>
    <row r="4347" spans="1:10">
      <c r="A4347">
        <v>3579</v>
      </c>
      <c r="B4347" t="s">
        <v>94</v>
      </c>
      <c r="C4347">
        <v>20190408</v>
      </c>
      <c r="D4347" t="s">
        <v>122</v>
      </c>
      <c r="E4347">
        <v>-1</v>
      </c>
      <c r="F4347" t="s">
        <v>5291</v>
      </c>
      <c r="G4347" t="s">
        <v>5292</v>
      </c>
      <c r="H4347" t="s">
        <v>5615</v>
      </c>
      <c r="I4347">
        <f t="shared" si="67"/>
        <v>29</v>
      </c>
      <c r="J4347" s="1" t="s">
        <v>28836</v>
      </c>
    </row>
    <row r="4348" spans="1:10">
      <c r="A4348">
        <v>3585</v>
      </c>
      <c r="B4348" t="s">
        <v>509</v>
      </c>
      <c r="C4348">
        <v>20190408</v>
      </c>
      <c r="D4348" t="s">
        <v>170</v>
      </c>
      <c r="E4348">
        <v>-1</v>
      </c>
      <c r="F4348" t="s">
        <v>5293</v>
      </c>
      <c r="G4348" t="s">
        <v>5294</v>
      </c>
      <c r="H4348" t="s">
        <v>5616</v>
      </c>
      <c r="I4348">
        <f t="shared" si="67"/>
        <v>56</v>
      </c>
      <c r="J4348" s="1" t="s">
        <v>28837</v>
      </c>
    </row>
    <row r="4349" spans="1:10">
      <c r="A4349">
        <v>3686</v>
      </c>
      <c r="B4349" t="s">
        <v>261</v>
      </c>
      <c r="C4349">
        <v>20190408</v>
      </c>
      <c r="D4349" t="s">
        <v>12</v>
      </c>
      <c r="E4349">
        <v>-1</v>
      </c>
      <c r="F4349" t="s">
        <v>5291</v>
      </c>
      <c r="G4349" t="s">
        <v>5292</v>
      </c>
      <c r="H4349" t="s">
        <v>5617</v>
      </c>
      <c r="I4349">
        <f t="shared" si="67"/>
        <v>29</v>
      </c>
      <c r="J4349" s="1" t="s">
        <v>28838</v>
      </c>
    </row>
    <row r="4350" spans="1:10">
      <c r="A4350">
        <v>3698</v>
      </c>
      <c r="B4350" t="s">
        <v>3323</v>
      </c>
      <c r="C4350">
        <v>20190408</v>
      </c>
      <c r="D4350" t="s">
        <v>9</v>
      </c>
      <c r="E4350">
        <v>-1</v>
      </c>
      <c r="F4350" t="s">
        <v>5293</v>
      </c>
      <c r="G4350" t="s">
        <v>5294</v>
      </c>
      <c r="H4350" t="s">
        <v>5618</v>
      </c>
      <c r="I4350">
        <f t="shared" si="67"/>
        <v>59</v>
      </c>
      <c r="J4350" s="1" t="s">
        <v>28839</v>
      </c>
    </row>
    <row r="4351" spans="1:10">
      <c r="A4351">
        <v>3703</v>
      </c>
      <c r="B4351" t="s">
        <v>1075</v>
      </c>
      <c r="C4351">
        <v>20190408</v>
      </c>
      <c r="D4351" t="s">
        <v>9</v>
      </c>
      <c r="E4351">
        <v>-1</v>
      </c>
      <c r="F4351" t="s">
        <v>5288</v>
      </c>
      <c r="G4351" t="s">
        <v>5289</v>
      </c>
      <c r="H4351" t="s">
        <v>5436</v>
      </c>
      <c r="I4351">
        <f t="shared" si="67"/>
        <v>35</v>
      </c>
      <c r="J4351" s="1" t="s">
        <v>28672</v>
      </c>
    </row>
    <row r="4352" spans="1:10">
      <c r="A4352">
        <v>4157</v>
      </c>
      <c r="B4352" t="s">
        <v>130</v>
      </c>
      <c r="C4352">
        <v>20190408</v>
      </c>
      <c r="D4352" t="s">
        <v>1</v>
      </c>
      <c r="E4352">
        <v>-1</v>
      </c>
      <c r="F4352" t="s">
        <v>5293</v>
      </c>
      <c r="G4352" t="s">
        <v>5294</v>
      </c>
      <c r="H4352" t="s">
        <v>5619</v>
      </c>
      <c r="I4352">
        <f t="shared" si="67"/>
        <v>27</v>
      </c>
      <c r="J4352" s="1" t="s">
        <v>28840</v>
      </c>
    </row>
    <row r="4353" spans="1:10">
      <c r="A4353">
        <v>4174</v>
      </c>
      <c r="B4353" t="s">
        <v>1092</v>
      </c>
      <c r="C4353">
        <v>20190408</v>
      </c>
      <c r="D4353" t="s">
        <v>12</v>
      </c>
      <c r="E4353">
        <v>-1</v>
      </c>
      <c r="F4353" t="s">
        <v>5293</v>
      </c>
      <c r="G4353" t="s">
        <v>5294</v>
      </c>
      <c r="H4353" t="s">
        <v>5620</v>
      </c>
      <c r="I4353">
        <f t="shared" si="67"/>
        <v>49</v>
      </c>
      <c r="J4353" s="1" t="s">
        <v>28841</v>
      </c>
    </row>
    <row r="4354" spans="1:10">
      <c r="A4354">
        <v>4197</v>
      </c>
      <c r="B4354" t="s">
        <v>521</v>
      </c>
      <c r="C4354">
        <v>20190408</v>
      </c>
      <c r="D4354" t="s">
        <v>170</v>
      </c>
      <c r="E4354">
        <v>-1</v>
      </c>
      <c r="F4354" t="s">
        <v>5293</v>
      </c>
      <c r="G4354" t="s">
        <v>5294</v>
      </c>
      <c r="H4354" t="s">
        <v>5621</v>
      </c>
      <c r="I4354">
        <f t="shared" si="67"/>
        <v>55</v>
      </c>
      <c r="J4354" s="1" t="s">
        <v>28842</v>
      </c>
    </row>
    <row r="4355" spans="1:10">
      <c r="A4355">
        <v>4406</v>
      </c>
      <c r="B4355" t="s">
        <v>5622</v>
      </c>
      <c r="C4355">
        <v>20190408</v>
      </c>
      <c r="D4355" t="s">
        <v>1</v>
      </c>
      <c r="E4355">
        <v>-1</v>
      </c>
      <c r="F4355" t="s">
        <v>5293</v>
      </c>
      <c r="G4355" t="s">
        <v>5294</v>
      </c>
      <c r="H4355" t="s">
        <v>5623</v>
      </c>
      <c r="I4355">
        <f t="shared" ref="I4355:I4418" si="68">LEN(H4355)</f>
        <v>56</v>
      </c>
      <c r="J4355" s="1" t="s">
        <v>28843</v>
      </c>
    </row>
    <row r="4356" spans="1:10">
      <c r="A4356">
        <v>4427</v>
      </c>
      <c r="B4356" t="s">
        <v>94</v>
      </c>
      <c r="C4356">
        <v>20190408</v>
      </c>
      <c r="D4356" t="s">
        <v>69</v>
      </c>
      <c r="E4356">
        <v>-1</v>
      </c>
      <c r="F4356" t="s">
        <v>5293</v>
      </c>
      <c r="G4356" t="s">
        <v>47337</v>
      </c>
      <c r="H4356" t="s">
        <v>5624</v>
      </c>
      <c r="I4356">
        <f t="shared" si="68"/>
        <v>59</v>
      </c>
      <c r="J4356" s="1" t="s">
        <v>28844</v>
      </c>
    </row>
    <row r="4357" spans="1:10">
      <c r="A4357">
        <v>4533</v>
      </c>
      <c r="B4357" t="s">
        <v>5625</v>
      </c>
      <c r="C4357">
        <v>20190408</v>
      </c>
      <c r="D4357" t="s">
        <v>9</v>
      </c>
      <c r="E4357">
        <v>-1</v>
      </c>
      <c r="F4357" t="s">
        <v>5293</v>
      </c>
      <c r="G4357" t="s">
        <v>5294</v>
      </c>
      <c r="H4357" t="s">
        <v>5626</v>
      </c>
      <c r="I4357">
        <f t="shared" si="68"/>
        <v>57</v>
      </c>
      <c r="J4357" s="1" t="s">
        <v>28845</v>
      </c>
    </row>
    <row r="4358" spans="1:10">
      <c r="A4358">
        <v>4540</v>
      </c>
      <c r="B4358" t="s">
        <v>2184</v>
      </c>
      <c r="C4358">
        <v>20190408</v>
      </c>
      <c r="D4358" t="s">
        <v>1</v>
      </c>
      <c r="E4358">
        <v>-1</v>
      </c>
      <c r="F4358" t="s">
        <v>5293</v>
      </c>
      <c r="G4358" t="s">
        <v>5294</v>
      </c>
      <c r="H4358" t="s">
        <v>5627</v>
      </c>
      <c r="I4358">
        <f t="shared" si="68"/>
        <v>57</v>
      </c>
      <c r="J4358" s="1" t="s">
        <v>28846</v>
      </c>
    </row>
    <row r="4359" spans="1:10">
      <c r="A4359">
        <v>4552</v>
      </c>
      <c r="B4359" t="s">
        <v>525</v>
      </c>
      <c r="C4359">
        <v>20190408</v>
      </c>
      <c r="D4359" t="s">
        <v>9</v>
      </c>
      <c r="E4359">
        <v>-1</v>
      </c>
      <c r="F4359" t="s">
        <v>5293</v>
      </c>
      <c r="G4359" t="s">
        <v>5294</v>
      </c>
      <c r="H4359" t="s">
        <v>5628</v>
      </c>
      <c r="I4359">
        <f t="shared" si="68"/>
        <v>59</v>
      </c>
      <c r="J4359" s="1" t="s">
        <v>28847</v>
      </c>
    </row>
    <row r="4360" spans="1:10">
      <c r="A4360">
        <v>4702</v>
      </c>
      <c r="B4360" t="s">
        <v>4670</v>
      </c>
      <c r="C4360">
        <v>20190408</v>
      </c>
      <c r="D4360" t="s">
        <v>90</v>
      </c>
      <c r="E4360">
        <v>-1</v>
      </c>
      <c r="F4360" t="s">
        <v>5291</v>
      </c>
      <c r="G4360" t="s">
        <v>5292</v>
      </c>
      <c r="H4360" t="s">
        <v>5629</v>
      </c>
      <c r="I4360">
        <f t="shared" si="68"/>
        <v>29</v>
      </c>
      <c r="J4360" s="1" t="s">
        <v>28848</v>
      </c>
    </row>
    <row r="4361" spans="1:10">
      <c r="A4361">
        <v>4702</v>
      </c>
      <c r="B4361" t="s">
        <v>4670</v>
      </c>
      <c r="C4361">
        <v>20190408</v>
      </c>
      <c r="D4361" t="s">
        <v>90</v>
      </c>
      <c r="E4361">
        <v>-2</v>
      </c>
      <c r="F4361" t="s">
        <v>5296</v>
      </c>
      <c r="G4361" t="s">
        <v>47340</v>
      </c>
      <c r="H4361" t="s">
        <v>5606</v>
      </c>
      <c r="I4361">
        <f t="shared" si="68"/>
        <v>17</v>
      </c>
      <c r="J4361" s="1" t="s">
        <v>28827</v>
      </c>
    </row>
    <row r="4362" spans="1:10">
      <c r="A4362">
        <v>4931</v>
      </c>
      <c r="B4362" t="s">
        <v>5630</v>
      </c>
      <c r="C4362">
        <v>20190408</v>
      </c>
      <c r="D4362" t="s">
        <v>1</v>
      </c>
      <c r="E4362">
        <v>-1</v>
      </c>
      <c r="F4362" t="s">
        <v>5293</v>
      </c>
      <c r="G4362" t="s">
        <v>5294</v>
      </c>
      <c r="H4362" t="s">
        <v>5631</v>
      </c>
      <c r="I4362">
        <f t="shared" si="68"/>
        <v>29</v>
      </c>
      <c r="J4362" s="1" t="s">
        <v>28849</v>
      </c>
    </row>
    <row r="4363" spans="1:10">
      <c r="A4363">
        <v>4960</v>
      </c>
      <c r="B4363" t="s">
        <v>1432</v>
      </c>
      <c r="C4363">
        <v>20190408</v>
      </c>
      <c r="D4363" t="s">
        <v>4679</v>
      </c>
      <c r="E4363">
        <v>-2</v>
      </c>
      <c r="F4363" t="s">
        <v>5296</v>
      </c>
      <c r="G4363" t="s">
        <v>47340</v>
      </c>
      <c r="H4363" t="s">
        <v>5606</v>
      </c>
      <c r="I4363">
        <f t="shared" si="68"/>
        <v>17</v>
      </c>
      <c r="J4363" s="1" t="s">
        <v>28827</v>
      </c>
    </row>
    <row r="4364" spans="1:10">
      <c r="A4364">
        <v>4968</v>
      </c>
      <c r="B4364" t="s">
        <v>367</v>
      </c>
      <c r="C4364">
        <v>20190408</v>
      </c>
      <c r="D4364" t="s">
        <v>1</v>
      </c>
      <c r="E4364">
        <v>-1</v>
      </c>
      <c r="F4364" t="s">
        <v>5293</v>
      </c>
      <c r="G4364" t="s">
        <v>5294</v>
      </c>
      <c r="H4364" t="s">
        <v>5632</v>
      </c>
      <c r="I4364">
        <f t="shared" si="68"/>
        <v>57</v>
      </c>
      <c r="J4364" s="1" t="s">
        <v>28850</v>
      </c>
    </row>
    <row r="4365" spans="1:10">
      <c r="A4365">
        <v>5205</v>
      </c>
      <c r="B4365" t="s">
        <v>143</v>
      </c>
      <c r="C4365">
        <v>20190408</v>
      </c>
      <c r="D4365" t="s">
        <v>32</v>
      </c>
      <c r="E4365">
        <v>-1</v>
      </c>
      <c r="F4365" t="s">
        <v>5293</v>
      </c>
      <c r="G4365" t="s">
        <v>5294</v>
      </c>
      <c r="H4365" t="s">
        <v>5633</v>
      </c>
      <c r="I4365">
        <f t="shared" si="68"/>
        <v>47</v>
      </c>
      <c r="J4365" s="1" t="s">
        <v>28851</v>
      </c>
    </row>
    <row r="4366" spans="1:10">
      <c r="A4366">
        <v>5230</v>
      </c>
      <c r="B4366" t="s">
        <v>5634</v>
      </c>
      <c r="C4366">
        <v>20190408</v>
      </c>
      <c r="D4366" t="s">
        <v>1</v>
      </c>
      <c r="E4366">
        <v>-1</v>
      </c>
      <c r="F4366" t="s">
        <v>5293</v>
      </c>
      <c r="G4366" t="s">
        <v>5294</v>
      </c>
      <c r="H4366" t="s">
        <v>5635</v>
      </c>
      <c r="I4366">
        <f t="shared" si="68"/>
        <v>56</v>
      </c>
      <c r="J4366" s="1" t="s">
        <v>28852</v>
      </c>
    </row>
    <row r="4367" spans="1:10">
      <c r="A4367">
        <v>5309</v>
      </c>
      <c r="B4367" t="s">
        <v>547</v>
      </c>
      <c r="C4367">
        <v>20190408</v>
      </c>
      <c r="D4367" t="s">
        <v>12</v>
      </c>
      <c r="E4367">
        <v>-1</v>
      </c>
      <c r="F4367" t="s">
        <v>5293</v>
      </c>
      <c r="G4367" t="s">
        <v>5294</v>
      </c>
      <c r="H4367" t="s">
        <v>5636</v>
      </c>
      <c r="I4367">
        <f t="shared" si="68"/>
        <v>56</v>
      </c>
      <c r="J4367" s="1" t="s">
        <v>28853</v>
      </c>
    </row>
    <row r="4368" spans="1:10">
      <c r="A4368">
        <v>5321</v>
      </c>
      <c r="B4368" t="s">
        <v>1571</v>
      </c>
      <c r="C4368">
        <v>20190408</v>
      </c>
      <c r="D4368" t="s">
        <v>90</v>
      </c>
      <c r="E4368">
        <v>-1</v>
      </c>
      <c r="F4368" t="s">
        <v>5288</v>
      </c>
      <c r="G4368" t="s">
        <v>5289</v>
      </c>
      <c r="H4368" t="s">
        <v>5523</v>
      </c>
      <c r="I4368">
        <f t="shared" si="68"/>
        <v>20</v>
      </c>
      <c r="J4368" s="1" t="s">
        <v>28749</v>
      </c>
    </row>
    <row r="4369" spans="1:10">
      <c r="A4369">
        <v>5426</v>
      </c>
      <c r="B4369" t="s">
        <v>3835</v>
      </c>
      <c r="C4369">
        <v>20190408</v>
      </c>
      <c r="D4369" t="s">
        <v>9</v>
      </c>
      <c r="E4369">
        <v>-1</v>
      </c>
      <c r="F4369" t="s">
        <v>5293</v>
      </c>
      <c r="G4369" t="s">
        <v>5294</v>
      </c>
      <c r="H4369" t="s">
        <v>5637</v>
      </c>
      <c r="I4369">
        <f t="shared" si="68"/>
        <v>56</v>
      </c>
      <c r="J4369" s="1" t="s">
        <v>28854</v>
      </c>
    </row>
    <row r="4370" spans="1:10">
      <c r="A4370">
        <v>5464</v>
      </c>
      <c r="B4370" t="s">
        <v>3500</v>
      </c>
      <c r="C4370">
        <v>20190408</v>
      </c>
      <c r="D4370" t="s">
        <v>12</v>
      </c>
      <c r="E4370">
        <v>-1</v>
      </c>
      <c r="F4370" t="s">
        <v>5293</v>
      </c>
      <c r="G4370" t="s">
        <v>5294</v>
      </c>
      <c r="H4370" t="s">
        <v>5638</v>
      </c>
      <c r="I4370">
        <f t="shared" si="68"/>
        <v>57</v>
      </c>
      <c r="J4370" s="1" t="s">
        <v>28855</v>
      </c>
    </row>
    <row r="4371" spans="1:10">
      <c r="A4371">
        <v>5864</v>
      </c>
      <c r="B4371" t="s">
        <v>381</v>
      </c>
      <c r="C4371">
        <v>20190408</v>
      </c>
      <c r="D4371" t="s">
        <v>35</v>
      </c>
      <c r="E4371">
        <v>-1</v>
      </c>
      <c r="F4371" t="s">
        <v>5293</v>
      </c>
      <c r="G4371" t="s">
        <v>5294</v>
      </c>
      <c r="H4371" t="s">
        <v>5639</v>
      </c>
      <c r="I4371">
        <f t="shared" si="68"/>
        <v>28</v>
      </c>
      <c r="J4371" s="1" t="s">
        <v>28856</v>
      </c>
    </row>
    <row r="4372" spans="1:10">
      <c r="A4372">
        <v>6024</v>
      </c>
      <c r="B4372" t="s">
        <v>768</v>
      </c>
      <c r="C4372">
        <v>20190408</v>
      </c>
      <c r="D4372" t="s">
        <v>35</v>
      </c>
      <c r="E4372">
        <v>-1</v>
      </c>
      <c r="F4372" t="s">
        <v>5293</v>
      </c>
      <c r="G4372" t="s">
        <v>5294</v>
      </c>
      <c r="H4372" t="s">
        <v>5640</v>
      </c>
      <c r="I4372">
        <f t="shared" si="68"/>
        <v>57</v>
      </c>
      <c r="J4372" s="1" t="s">
        <v>28857</v>
      </c>
    </row>
    <row r="4373" spans="1:10">
      <c r="A4373">
        <v>6027</v>
      </c>
      <c r="B4373" t="s">
        <v>1207</v>
      </c>
      <c r="C4373">
        <v>20190408</v>
      </c>
      <c r="D4373" t="s">
        <v>35</v>
      </c>
      <c r="E4373">
        <v>0</v>
      </c>
      <c r="F4373" t="s">
        <v>5293</v>
      </c>
      <c r="G4373" t="s">
        <v>47338</v>
      </c>
      <c r="H4373" t="s">
        <v>5641</v>
      </c>
      <c r="I4373">
        <f t="shared" si="68"/>
        <v>77</v>
      </c>
      <c r="J4373" s="1" t="s">
        <v>28858</v>
      </c>
    </row>
    <row r="4374" spans="1:10">
      <c r="A4374">
        <v>6125</v>
      </c>
      <c r="B4374" t="s">
        <v>387</v>
      </c>
      <c r="C4374">
        <v>20190408</v>
      </c>
      <c r="D4374" t="s">
        <v>90</v>
      </c>
      <c r="E4374">
        <v>-1</v>
      </c>
      <c r="F4374" t="s">
        <v>5293</v>
      </c>
      <c r="G4374" t="s">
        <v>5294</v>
      </c>
      <c r="H4374" t="s">
        <v>5642</v>
      </c>
      <c r="I4374">
        <f t="shared" si="68"/>
        <v>57</v>
      </c>
      <c r="J4374" s="1" t="s">
        <v>28859</v>
      </c>
    </row>
    <row r="4375" spans="1:10">
      <c r="A4375">
        <v>6152</v>
      </c>
      <c r="B4375" t="s">
        <v>561</v>
      </c>
      <c r="C4375">
        <v>20190408</v>
      </c>
      <c r="D4375" t="s">
        <v>12</v>
      </c>
      <c r="E4375">
        <v>-1</v>
      </c>
      <c r="F4375" t="s">
        <v>5293</v>
      </c>
      <c r="G4375" t="s">
        <v>5294</v>
      </c>
      <c r="H4375" t="s">
        <v>5643</v>
      </c>
      <c r="I4375">
        <f t="shared" si="68"/>
        <v>57</v>
      </c>
      <c r="J4375" s="1" t="s">
        <v>28860</v>
      </c>
    </row>
    <row r="4376" spans="1:10">
      <c r="A4376">
        <v>6198</v>
      </c>
      <c r="B4376" t="s">
        <v>278</v>
      </c>
      <c r="C4376">
        <v>20190408</v>
      </c>
      <c r="D4376" t="s">
        <v>90</v>
      </c>
      <c r="E4376">
        <v>-1</v>
      </c>
      <c r="F4376" t="s">
        <v>5293</v>
      </c>
      <c r="G4376" t="s">
        <v>5294</v>
      </c>
      <c r="H4376" t="s">
        <v>5644</v>
      </c>
      <c r="I4376">
        <f t="shared" si="68"/>
        <v>53</v>
      </c>
      <c r="J4376" s="1" t="s">
        <v>28861</v>
      </c>
    </row>
    <row r="4377" spans="1:10">
      <c r="A4377">
        <v>6206</v>
      </c>
      <c r="B4377" t="s">
        <v>565</v>
      </c>
      <c r="C4377">
        <v>20190408</v>
      </c>
      <c r="D4377" t="s">
        <v>4</v>
      </c>
      <c r="E4377">
        <v>-1</v>
      </c>
      <c r="F4377" t="s">
        <v>5293</v>
      </c>
      <c r="G4377" t="s">
        <v>5294</v>
      </c>
      <c r="H4377" t="s">
        <v>5645</v>
      </c>
      <c r="I4377">
        <f t="shared" si="68"/>
        <v>59</v>
      </c>
      <c r="J4377" s="1" t="s">
        <v>28862</v>
      </c>
    </row>
    <row r="4378" spans="1:10">
      <c r="A4378">
        <v>6207</v>
      </c>
      <c r="B4378" t="s">
        <v>389</v>
      </c>
      <c r="C4378">
        <v>20190408</v>
      </c>
      <c r="D4378" t="s">
        <v>12</v>
      </c>
      <c r="E4378">
        <v>-1</v>
      </c>
      <c r="F4378" t="s">
        <v>5293</v>
      </c>
      <c r="G4378" t="s">
        <v>5294</v>
      </c>
      <c r="H4378" t="s">
        <v>5646</v>
      </c>
      <c r="I4378">
        <f t="shared" si="68"/>
        <v>56</v>
      </c>
      <c r="J4378" s="1" t="s">
        <v>28863</v>
      </c>
    </row>
    <row r="4379" spans="1:10">
      <c r="A4379">
        <v>6224</v>
      </c>
      <c r="B4379" t="s">
        <v>2485</v>
      </c>
      <c r="C4379">
        <v>20190408</v>
      </c>
      <c r="D4379" t="s">
        <v>9</v>
      </c>
      <c r="E4379">
        <v>-1</v>
      </c>
      <c r="F4379" t="s">
        <v>5293</v>
      </c>
      <c r="G4379" t="s">
        <v>5294</v>
      </c>
      <c r="H4379" t="s">
        <v>5647</v>
      </c>
      <c r="I4379">
        <f t="shared" si="68"/>
        <v>57</v>
      </c>
      <c r="J4379" s="1" t="s">
        <v>28864</v>
      </c>
    </row>
    <row r="4380" spans="1:10">
      <c r="A4380">
        <v>6244</v>
      </c>
      <c r="B4380" t="s">
        <v>395</v>
      </c>
      <c r="C4380">
        <v>20190408</v>
      </c>
      <c r="D4380" t="s">
        <v>90</v>
      </c>
      <c r="E4380">
        <v>-1</v>
      </c>
      <c r="F4380" t="s">
        <v>5293</v>
      </c>
      <c r="G4380" t="s">
        <v>5294</v>
      </c>
      <c r="H4380" t="s">
        <v>5648</v>
      </c>
      <c r="I4380">
        <f t="shared" si="68"/>
        <v>59</v>
      </c>
      <c r="J4380" s="1" t="s">
        <v>28865</v>
      </c>
    </row>
    <row r="4381" spans="1:10">
      <c r="A4381">
        <v>6289</v>
      </c>
      <c r="B4381" t="s">
        <v>2346</v>
      </c>
      <c r="C4381">
        <v>20190408</v>
      </c>
      <c r="D4381" t="s">
        <v>122</v>
      </c>
      <c r="E4381">
        <v>-1</v>
      </c>
      <c r="F4381" t="s">
        <v>5291</v>
      </c>
      <c r="G4381" t="s">
        <v>5292</v>
      </c>
      <c r="H4381" t="s">
        <v>5649</v>
      </c>
      <c r="I4381">
        <f t="shared" si="68"/>
        <v>29</v>
      </c>
      <c r="J4381" s="1" t="s">
        <v>28866</v>
      </c>
    </row>
    <row r="4382" spans="1:10">
      <c r="A4382">
        <v>6431</v>
      </c>
      <c r="B4382" t="s">
        <v>1890</v>
      </c>
      <c r="C4382">
        <v>20190408</v>
      </c>
      <c r="D4382" t="s">
        <v>90</v>
      </c>
      <c r="E4382">
        <v>0</v>
      </c>
      <c r="F4382" t="s">
        <v>5288</v>
      </c>
      <c r="G4382" t="s">
        <v>5289</v>
      </c>
      <c r="H4382" t="s">
        <v>5650</v>
      </c>
      <c r="I4382">
        <f t="shared" si="68"/>
        <v>19</v>
      </c>
      <c r="J4382" s="1" t="s">
        <v>28867</v>
      </c>
    </row>
    <row r="4383" spans="1:10">
      <c r="A4383">
        <v>6449</v>
      </c>
      <c r="B4383" t="s">
        <v>302</v>
      </c>
      <c r="C4383">
        <v>20190408</v>
      </c>
      <c r="D4383" t="s">
        <v>1</v>
      </c>
      <c r="E4383">
        <v>-1</v>
      </c>
      <c r="F4383" t="s">
        <v>5293</v>
      </c>
      <c r="G4383" t="s">
        <v>5294</v>
      </c>
      <c r="H4383" t="s">
        <v>5651</v>
      </c>
      <c r="I4383">
        <f t="shared" si="68"/>
        <v>57</v>
      </c>
      <c r="J4383" s="1" t="s">
        <v>28868</v>
      </c>
    </row>
    <row r="4384" spans="1:10">
      <c r="A4384">
        <v>6451</v>
      </c>
      <c r="B4384" t="s">
        <v>4915</v>
      </c>
      <c r="C4384">
        <v>20190408</v>
      </c>
      <c r="D4384" t="s">
        <v>4</v>
      </c>
      <c r="E4384">
        <v>1</v>
      </c>
      <c r="F4384" t="s">
        <v>5293</v>
      </c>
      <c r="G4384" t="s">
        <v>5294</v>
      </c>
      <c r="H4384" t="s">
        <v>5652</v>
      </c>
      <c r="I4384">
        <f t="shared" si="68"/>
        <v>369</v>
      </c>
      <c r="J4384" s="1" t="s">
        <v>28869</v>
      </c>
    </row>
    <row r="4385" spans="1:10">
      <c r="A4385">
        <v>6490</v>
      </c>
      <c r="B4385" t="s">
        <v>94</v>
      </c>
      <c r="C4385">
        <v>20190408</v>
      </c>
      <c r="D4385" t="s">
        <v>69</v>
      </c>
      <c r="E4385">
        <v>-1</v>
      </c>
      <c r="F4385" t="s">
        <v>5291</v>
      </c>
      <c r="G4385" t="s">
        <v>5292</v>
      </c>
      <c r="H4385" t="s">
        <v>5653</v>
      </c>
      <c r="I4385">
        <f t="shared" si="68"/>
        <v>29</v>
      </c>
      <c r="J4385" s="1" t="s">
        <v>28870</v>
      </c>
    </row>
    <row r="4386" spans="1:10">
      <c r="A4386">
        <v>6531</v>
      </c>
      <c r="B4386" t="s">
        <v>2494</v>
      </c>
      <c r="C4386">
        <v>20190408</v>
      </c>
      <c r="D4386" t="s">
        <v>1</v>
      </c>
      <c r="E4386">
        <v>-1</v>
      </c>
      <c r="F4386" t="s">
        <v>5293</v>
      </c>
      <c r="G4386" t="s">
        <v>5294</v>
      </c>
      <c r="H4386" t="s">
        <v>5654</v>
      </c>
      <c r="I4386">
        <f t="shared" si="68"/>
        <v>57</v>
      </c>
      <c r="J4386" s="1" t="s">
        <v>28871</v>
      </c>
    </row>
    <row r="4387" spans="1:10">
      <c r="A4387">
        <v>6532</v>
      </c>
      <c r="B4387" t="s">
        <v>3348</v>
      </c>
      <c r="C4387">
        <v>20190408</v>
      </c>
      <c r="D4387" t="s">
        <v>1</v>
      </c>
      <c r="E4387">
        <v>-1</v>
      </c>
      <c r="F4387" t="s">
        <v>5293</v>
      </c>
      <c r="G4387" t="s">
        <v>5294</v>
      </c>
      <c r="H4387" t="s">
        <v>5655</v>
      </c>
      <c r="I4387">
        <f t="shared" si="68"/>
        <v>56</v>
      </c>
      <c r="J4387" s="1" t="s">
        <v>28872</v>
      </c>
    </row>
    <row r="4388" spans="1:10">
      <c r="A4388">
        <v>6533</v>
      </c>
      <c r="B4388" t="s">
        <v>1389</v>
      </c>
      <c r="C4388">
        <v>20190408</v>
      </c>
      <c r="D4388" t="s">
        <v>12</v>
      </c>
      <c r="E4388">
        <v>0</v>
      </c>
      <c r="F4388" t="s">
        <v>5288</v>
      </c>
      <c r="G4388" t="s">
        <v>47339</v>
      </c>
      <c r="H4388" t="s">
        <v>5656</v>
      </c>
      <c r="I4388">
        <f t="shared" si="68"/>
        <v>68</v>
      </c>
      <c r="J4388" s="1" t="s">
        <v>28873</v>
      </c>
    </row>
    <row r="4389" spans="1:10">
      <c r="A4389">
        <v>6545</v>
      </c>
      <c r="B4389" t="s">
        <v>2765</v>
      </c>
      <c r="C4389">
        <v>20190408</v>
      </c>
      <c r="D4389" t="s">
        <v>170</v>
      </c>
      <c r="E4389">
        <v>-1</v>
      </c>
      <c r="F4389" t="s">
        <v>5293</v>
      </c>
      <c r="G4389" t="s">
        <v>5294</v>
      </c>
      <c r="H4389" t="s">
        <v>5657</v>
      </c>
      <c r="I4389">
        <f t="shared" si="68"/>
        <v>55</v>
      </c>
      <c r="J4389" s="1" t="s">
        <v>28874</v>
      </c>
    </row>
    <row r="4390" spans="1:10">
      <c r="A4390">
        <v>6559</v>
      </c>
      <c r="B4390" t="s">
        <v>576</v>
      </c>
      <c r="C4390">
        <v>20190408</v>
      </c>
      <c r="D4390" t="s">
        <v>58</v>
      </c>
      <c r="E4390">
        <v>-1</v>
      </c>
      <c r="F4390" t="s">
        <v>5293</v>
      </c>
      <c r="G4390" t="s">
        <v>5294</v>
      </c>
      <c r="H4390" t="s">
        <v>5658</v>
      </c>
      <c r="I4390">
        <f t="shared" si="68"/>
        <v>54</v>
      </c>
      <c r="J4390" s="1" t="s">
        <v>28875</v>
      </c>
    </row>
    <row r="4391" spans="1:10">
      <c r="A4391">
        <v>6562</v>
      </c>
      <c r="B4391" t="s">
        <v>94</v>
      </c>
      <c r="C4391">
        <v>20190408</v>
      </c>
      <c r="D4391" t="s">
        <v>170</v>
      </c>
      <c r="E4391">
        <v>-1</v>
      </c>
      <c r="F4391" t="s">
        <v>5288</v>
      </c>
      <c r="G4391" t="s">
        <v>5290</v>
      </c>
      <c r="H4391" t="s">
        <v>5659</v>
      </c>
      <c r="I4391">
        <f t="shared" si="68"/>
        <v>15</v>
      </c>
      <c r="J4391" s="1" t="s">
        <v>28876</v>
      </c>
    </row>
    <row r="4392" spans="1:10">
      <c r="A4392">
        <v>6572</v>
      </c>
      <c r="B4392" t="s">
        <v>2768</v>
      </c>
      <c r="C4392">
        <v>20190408</v>
      </c>
      <c r="D4392" t="s">
        <v>69</v>
      </c>
      <c r="E4392">
        <v>-1</v>
      </c>
      <c r="F4392" t="s">
        <v>5293</v>
      </c>
      <c r="G4392" t="s">
        <v>5294</v>
      </c>
      <c r="H4392" t="s">
        <v>5660</v>
      </c>
      <c r="I4392">
        <f t="shared" si="68"/>
        <v>27</v>
      </c>
      <c r="J4392" s="1" t="s">
        <v>28877</v>
      </c>
    </row>
    <row r="4393" spans="1:10">
      <c r="A4393">
        <v>6672</v>
      </c>
      <c r="B4393" t="s">
        <v>1613</v>
      </c>
      <c r="C4393">
        <v>20190408</v>
      </c>
      <c r="D4393" t="s">
        <v>12</v>
      </c>
      <c r="E4393">
        <v>-1</v>
      </c>
      <c r="F4393" t="s">
        <v>5293</v>
      </c>
      <c r="G4393" t="s">
        <v>47338</v>
      </c>
      <c r="H4393" t="s">
        <v>5661</v>
      </c>
      <c r="I4393">
        <f t="shared" si="68"/>
        <v>229</v>
      </c>
      <c r="J4393" s="1" t="s">
        <v>28878</v>
      </c>
    </row>
    <row r="4394" spans="1:10">
      <c r="A4394">
        <v>6716</v>
      </c>
      <c r="B4394" t="s">
        <v>1673</v>
      </c>
      <c r="C4394">
        <v>20190408</v>
      </c>
      <c r="D4394">
        <f>-(2017/12)</f>
        <v>-168.08333333333334</v>
      </c>
      <c r="E4394">
        <v>-1</v>
      </c>
      <c r="F4394" t="s">
        <v>5293</v>
      </c>
      <c r="G4394" t="s">
        <v>5294</v>
      </c>
      <c r="H4394" t="s">
        <v>5662</v>
      </c>
      <c r="I4394">
        <f t="shared" si="68"/>
        <v>55</v>
      </c>
      <c r="J4394" s="1" t="s">
        <v>28879</v>
      </c>
    </row>
    <row r="4395" spans="1:10">
      <c r="A4395">
        <v>6727</v>
      </c>
      <c r="B4395" t="s">
        <v>2355</v>
      </c>
      <c r="C4395">
        <v>20190408</v>
      </c>
      <c r="D4395" t="s">
        <v>35</v>
      </c>
      <c r="E4395">
        <v>1</v>
      </c>
      <c r="F4395" t="s">
        <v>5293</v>
      </c>
      <c r="G4395" t="s">
        <v>5294</v>
      </c>
      <c r="H4395" t="s">
        <v>5663</v>
      </c>
      <c r="I4395">
        <f t="shared" si="68"/>
        <v>57</v>
      </c>
      <c r="J4395" s="1" t="s">
        <v>28880</v>
      </c>
    </row>
    <row r="4396" spans="1:10">
      <c r="A4396">
        <v>7516</v>
      </c>
      <c r="B4396" t="s">
        <v>216</v>
      </c>
      <c r="C4396">
        <v>20190408</v>
      </c>
      <c r="D4396">
        <f>-(2017/12)</f>
        <v>-168.08333333333334</v>
      </c>
      <c r="E4396">
        <v>0</v>
      </c>
      <c r="F4396" t="s">
        <v>5288</v>
      </c>
      <c r="G4396" t="s">
        <v>5289</v>
      </c>
      <c r="H4396" t="s">
        <v>5664</v>
      </c>
      <c r="I4396">
        <f t="shared" si="68"/>
        <v>22</v>
      </c>
      <c r="J4396" s="1" t="s">
        <v>28881</v>
      </c>
    </row>
    <row r="4397" spans="1:10">
      <c r="A4397">
        <v>8039</v>
      </c>
      <c r="B4397" t="s">
        <v>287</v>
      </c>
      <c r="C4397">
        <v>20190408</v>
      </c>
      <c r="D4397" t="s">
        <v>4</v>
      </c>
      <c r="E4397">
        <v>-1</v>
      </c>
      <c r="F4397" t="s">
        <v>5293</v>
      </c>
      <c r="G4397" t="s">
        <v>5294</v>
      </c>
      <c r="H4397" t="s">
        <v>5665</v>
      </c>
      <c r="I4397">
        <f t="shared" si="68"/>
        <v>59</v>
      </c>
      <c r="J4397" s="1" t="s">
        <v>28882</v>
      </c>
    </row>
    <row r="4398" spans="1:10">
      <c r="A4398">
        <v>8101</v>
      </c>
      <c r="B4398" t="s">
        <v>1317</v>
      </c>
      <c r="C4398">
        <v>20190408</v>
      </c>
      <c r="D4398" t="s">
        <v>122</v>
      </c>
      <c r="E4398">
        <v>0</v>
      </c>
      <c r="F4398" t="s">
        <v>5288</v>
      </c>
      <c r="G4398" t="s">
        <v>5290</v>
      </c>
      <c r="H4398" t="s">
        <v>5666</v>
      </c>
      <c r="I4398">
        <f t="shared" si="68"/>
        <v>37</v>
      </c>
      <c r="J4398" s="1" t="s">
        <v>28883</v>
      </c>
    </row>
    <row r="4399" spans="1:10">
      <c r="A4399">
        <v>8101</v>
      </c>
      <c r="B4399" t="s">
        <v>1317</v>
      </c>
      <c r="C4399">
        <v>20190408</v>
      </c>
      <c r="D4399" t="s">
        <v>122</v>
      </c>
      <c r="E4399">
        <v>-1</v>
      </c>
      <c r="F4399" t="s">
        <v>5293</v>
      </c>
      <c r="G4399" t="s">
        <v>5294</v>
      </c>
      <c r="H4399" t="s">
        <v>5667</v>
      </c>
      <c r="I4399">
        <f t="shared" si="68"/>
        <v>57</v>
      </c>
      <c r="J4399" s="1" t="s">
        <v>28884</v>
      </c>
    </row>
    <row r="4400" spans="1:10">
      <c r="A4400">
        <v>8127</v>
      </c>
      <c r="B4400" t="s">
        <v>94</v>
      </c>
      <c r="C4400">
        <v>20190408</v>
      </c>
      <c r="D4400" t="s">
        <v>69</v>
      </c>
      <c r="E4400">
        <v>-1</v>
      </c>
      <c r="F4400" t="s">
        <v>5293</v>
      </c>
      <c r="G4400" t="s">
        <v>47337</v>
      </c>
      <c r="H4400" t="s">
        <v>5668</v>
      </c>
      <c r="I4400">
        <f t="shared" si="68"/>
        <v>56</v>
      </c>
      <c r="J4400" s="1" t="s">
        <v>28885</v>
      </c>
    </row>
    <row r="4401" spans="1:10">
      <c r="A4401">
        <v>8150</v>
      </c>
      <c r="B4401" t="s">
        <v>5468</v>
      </c>
      <c r="C4401">
        <v>20190408</v>
      </c>
      <c r="D4401" t="s">
        <v>4</v>
      </c>
      <c r="E4401">
        <v>0</v>
      </c>
      <c r="F4401" t="s">
        <v>5293</v>
      </c>
      <c r="G4401" t="s">
        <v>47338</v>
      </c>
      <c r="H4401" t="s">
        <v>5669</v>
      </c>
      <c r="I4401">
        <f t="shared" si="68"/>
        <v>272</v>
      </c>
      <c r="J4401" s="1" t="s">
        <v>28886</v>
      </c>
    </row>
    <row r="4402" spans="1:10">
      <c r="A4402">
        <v>8210</v>
      </c>
      <c r="B4402" t="s">
        <v>3287</v>
      </c>
      <c r="C4402">
        <v>20190408</v>
      </c>
      <c r="D4402" t="s">
        <v>4</v>
      </c>
      <c r="E4402">
        <v>-1</v>
      </c>
      <c r="F4402" t="s">
        <v>5288</v>
      </c>
      <c r="G4402" t="s">
        <v>5290</v>
      </c>
      <c r="H4402" t="s">
        <v>5670</v>
      </c>
      <c r="I4402">
        <f t="shared" si="68"/>
        <v>13</v>
      </c>
      <c r="J4402" s="1" t="s">
        <v>28887</v>
      </c>
    </row>
    <row r="4403" spans="1:10">
      <c r="A4403">
        <v>8281</v>
      </c>
      <c r="B4403" t="s">
        <v>421</v>
      </c>
      <c r="C4403">
        <v>20190408</v>
      </c>
      <c r="D4403" t="s">
        <v>170</v>
      </c>
      <c r="E4403">
        <v>-1</v>
      </c>
      <c r="F4403" t="s">
        <v>5293</v>
      </c>
      <c r="G4403" t="s">
        <v>5294</v>
      </c>
      <c r="H4403" t="s">
        <v>5671</v>
      </c>
      <c r="I4403">
        <f t="shared" si="68"/>
        <v>54</v>
      </c>
      <c r="J4403" s="1" t="s">
        <v>28888</v>
      </c>
    </row>
    <row r="4404" spans="1:10">
      <c r="A4404">
        <v>8298</v>
      </c>
      <c r="B4404" t="s">
        <v>595</v>
      </c>
      <c r="C4404">
        <v>20190408</v>
      </c>
      <c r="D4404" t="s">
        <v>58</v>
      </c>
      <c r="E4404">
        <v>-1</v>
      </c>
      <c r="F4404" t="s">
        <v>5293</v>
      </c>
      <c r="G4404" t="s">
        <v>5294</v>
      </c>
      <c r="H4404" t="s">
        <v>5672</v>
      </c>
      <c r="I4404">
        <f t="shared" si="68"/>
        <v>54</v>
      </c>
      <c r="J4404" s="1" t="s">
        <v>28889</v>
      </c>
    </row>
    <row r="4405" spans="1:10">
      <c r="A4405">
        <v>8342</v>
      </c>
      <c r="B4405" t="s">
        <v>5673</v>
      </c>
      <c r="C4405">
        <v>20190408</v>
      </c>
      <c r="D4405" t="s">
        <v>1</v>
      </c>
      <c r="E4405">
        <v>-1</v>
      </c>
      <c r="F4405" t="s">
        <v>5293</v>
      </c>
      <c r="G4405" t="s">
        <v>5294</v>
      </c>
      <c r="H4405" t="s">
        <v>5674</v>
      </c>
      <c r="I4405">
        <f t="shared" si="68"/>
        <v>56</v>
      </c>
      <c r="J4405" s="1" t="s">
        <v>28890</v>
      </c>
    </row>
    <row r="4406" spans="1:10">
      <c r="A4406">
        <v>8354</v>
      </c>
      <c r="B4406" t="s">
        <v>5675</v>
      </c>
      <c r="C4406">
        <v>20190408</v>
      </c>
      <c r="D4406" t="s">
        <v>12</v>
      </c>
      <c r="E4406">
        <v>0</v>
      </c>
      <c r="F4406" t="s">
        <v>5288</v>
      </c>
      <c r="G4406" t="s">
        <v>5289</v>
      </c>
      <c r="H4406" t="s">
        <v>5676</v>
      </c>
      <c r="I4406">
        <f t="shared" si="68"/>
        <v>22</v>
      </c>
      <c r="J4406" s="1" t="s">
        <v>28891</v>
      </c>
    </row>
    <row r="4407" spans="1:10">
      <c r="A4407">
        <v>8422</v>
      </c>
      <c r="B4407" t="s">
        <v>3430</v>
      </c>
      <c r="C4407">
        <v>20190408</v>
      </c>
      <c r="D4407" t="s">
        <v>4</v>
      </c>
      <c r="E4407">
        <v>-1</v>
      </c>
      <c r="F4407" t="s">
        <v>5293</v>
      </c>
      <c r="G4407" t="s">
        <v>5294</v>
      </c>
      <c r="H4407" t="s">
        <v>5677</v>
      </c>
      <c r="I4407">
        <f t="shared" si="68"/>
        <v>57</v>
      </c>
      <c r="J4407" s="1" t="s">
        <v>28892</v>
      </c>
    </row>
    <row r="4408" spans="1:10">
      <c r="A4408">
        <v>8424</v>
      </c>
      <c r="B4408" t="s">
        <v>5678</v>
      </c>
      <c r="C4408">
        <v>20190408</v>
      </c>
      <c r="D4408" t="s">
        <v>1</v>
      </c>
      <c r="E4408">
        <v>-1</v>
      </c>
      <c r="F4408" t="s">
        <v>5293</v>
      </c>
      <c r="G4408" t="s">
        <v>5294</v>
      </c>
      <c r="H4408" t="s">
        <v>5679</v>
      </c>
      <c r="I4408">
        <f t="shared" si="68"/>
        <v>28</v>
      </c>
      <c r="J4408" s="1" t="s">
        <v>28893</v>
      </c>
    </row>
    <row r="4409" spans="1:10">
      <c r="A4409">
        <v>8466</v>
      </c>
      <c r="B4409" t="s">
        <v>5680</v>
      </c>
      <c r="C4409">
        <v>20190408</v>
      </c>
      <c r="D4409" t="s">
        <v>9</v>
      </c>
      <c r="E4409">
        <v>1</v>
      </c>
      <c r="F4409" t="s">
        <v>5293</v>
      </c>
      <c r="G4409" t="s">
        <v>5294</v>
      </c>
      <c r="H4409" t="s">
        <v>5681</v>
      </c>
      <c r="I4409">
        <f t="shared" si="68"/>
        <v>515</v>
      </c>
      <c r="J4409" s="1" t="s">
        <v>28894</v>
      </c>
    </row>
    <row r="4410" spans="1:10">
      <c r="A4410">
        <v>8467</v>
      </c>
      <c r="B4410" t="s">
        <v>1334</v>
      </c>
      <c r="C4410">
        <v>20190408</v>
      </c>
      <c r="D4410" t="s">
        <v>1</v>
      </c>
      <c r="E4410">
        <v>-1</v>
      </c>
      <c r="F4410" t="s">
        <v>5293</v>
      </c>
      <c r="G4410" t="s">
        <v>5294</v>
      </c>
      <c r="H4410" t="s">
        <v>5682</v>
      </c>
      <c r="I4410">
        <f t="shared" si="68"/>
        <v>263</v>
      </c>
      <c r="J4410" s="1" t="s">
        <v>28895</v>
      </c>
    </row>
    <row r="4411" spans="1:10">
      <c r="A4411">
        <v>8479</v>
      </c>
      <c r="B4411" t="s">
        <v>94</v>
      </c>
      <c r="C4411">
        <v>20190408</v>
      </c>
      <c r="D4411" t="s">
        <v>170</v>
      </c>
      <c r="E4411">
        <v>-1</v>
      </c>
      <c r="F4411" t="s">
        <v>5293</v>
      </c>
      <c r="G4411" t="s">
        <v>47337</v>
      </c>
      <c r="H4411" t="s">
        <v>5683</v>
      </c>
      <c r="I4411">
        <f t="shared" si="68"/>
        <v>49</v>
      </c>
      <c r="J4411" s="1" t="s">
        <v>28896</v>
      </c>
    </row>
    <row r="4412" spans="1:10">
      <c r="A4412">
        <v>8930</v>
      </c>
      <c r="B4412" t="s">
        <v>5684</v>
      </c>
      <c r="C4412">
        <v>20190408</v>
      </c>
      <c r="D4412" t="s">
        <v>1</v>
      </c>
      <c r="E4412">
        <v>-1</v>
      </c>
      <c r="F4412" t="s">
        <v>5293</v>
      </c>
      <c r="G4412" t="s">
        <v>5294</v>
      </c>
      <c r="H4412" t="s">
        <v>5685</v>
      </c>
      <c r="I4412">
        <f t="shared" si="68"/>
        <v>56</v>
      </c>
      <c r="J4412" s="1" t="s">
        <v>28897</v>
      </c>
    </row>
    <row r="4413" spans="1:10">
      <c r="A4413">
        <v>9906</v>
      </c>
      <c r="B4413" t="s">
        <v>833</v>
      </c>
      <c r="C4413">
        <v>20190408</v>
      </c>
      <c r="D4413" t="s">
        <v>90</v>
      </c>
      <c r="E4413">
        <v>-1</v>
      </c>
      <c r="F4413" t="s">
        <v>5293</v>
      </c>
      <c r="G4413" t="s">
        <v>5294</v>
      </c>
      <c r="H4413" t="s">
        <v>5686</v>
      </c>
      <c r="I4413">
        <f t="shared" si="68"/>
        <v>49</v>
      </c>
      <c r="J4413" s="1" t="s">
        <v>28898</v>
      </c>
    </row>
    <row r="4414" spans="1:10">
      <c r="A4414">
        <v>9919</v>
      </c>
      <c r="B4414" t="s">
        <v>5687</v>
      </c>
      <c r="C4414">
        <v>20190408</v>
      </c>
      <c r="D4414" t="s">
        <v>1</v>
      </c>
      <c r="E4414">
        <v>0</v>
      </c>
      <c r="F4414" t="s">
        <v>5293</v>
      </c>
      <c r="G4414" t="s">
        <v>5295</v>
      </c>
      <c r="H4414" t="s">
        <v>5688</v>
      </c>
      <c r="I4414">
        <f t="shared" si="68"/>
        <v>193</v>
      </c>
      <c r="J4414" s="1" t="s">
        <v>28899</v>
      </c>
    </row>
    <row r="4415" spans="1:10">
      <c r="A4415">
        <v>1218</v>
      </c>
      <c r="B4415" t="s">
        <v>0</v>
      </c>
      <c r="C4415">
        <v>20190409</v>
      </c>
      <c r="D4415" t="s">
        <v>1</v>
      </c>
      <c r="E4415">
        <v>-1</v>
      </c>
      <c r="F4415" t="s">
        <v>5288</v>
      </c>
      <c r="G4415" t="s">
        <v>47339</v>
      </c>
      <c r="H4415" t="s">
        <v>5689</v>
      </c>
      <c r="I4415">
        <f t="shared" si="68"/>
        <v>373</v>
      </c>
      <c r="J4415" s="1" t="s">
        <v>28900</v>
      </c>
    </row>
    <row r="4416" spans="1:10">
      <c r="A4416">
        <v>1236</v>
      </c>
      <c r="B4416" t="s">
        <v>3551</v>
      </c>
      <c r="C4416">
        <v>20190409</v>
      </c>
      <c r="D4416" t="s">
        <v>1</v>
      </c>
      <c r="E4416">
        <v>-1</v>
      </c>
      <c r="F4416" t="s">
        <v>5293</v>
      </c>
      <c r="G4416" t="s">
        <v>5294</v>
      </c>
      <c r="H4416" t="s">
        <v>5690</v>
      </c>
      <c r="I4416">
        <f t="shared" si="68"/>
        <v>56</v>
      </c>
      <c r="J4416" s="1" t="s">
        <v>28901</v>
      </c>
    </row>
    <row r="4417" spans="1:10">
      <c r="A4417">
        <v>1312</v>
      </c>
      <c r="B4417" t="s">
        <v>3555</v>
      </c>
      <c r="C4417">
        <v>20190409</v>
      </c>
      <c r="D4417" t="s">
        <v>4</v>
      </c>
      <c r="E4417">
        <v>-1</v>
      </c>
      <c r="F4417" t="s">
        <v>5293</v>
      </c>
      <c r="G4417" t="s">
        <v>5294</v>
      </c>
      <c r="H4417" t="s">
        <v>5691</v>
      </c>
      <c r="I4417">
        <f t="shared" si="68"/>
        <v>61</v>
      </c>
      <c r="J4417" s="1" t="s">
        <v>28902</v>
      </c>
    </row>
    <row r="4418" spans="1:10">
      <c r="A4418">
        <v>1326</v>
      </c>
      <c r="B4418" t="s">
        <v>1768</v>
      </c>
      <c r="C4418">
        <v>20190409</v>
      </c>
      <c r="D4418" t="s">
        <v>27</v>
      </c>
      <c r="E4418">
        <v>-1</v>
      </c>
      <c r="F4418" t="s">
        <v>5288</v>
      </c>
      <c r="G4418" t="s">
        <v>47339</v>
      </c>
      <c r="H4418" t="s">
        <v>5692</v>
      </c>
      <c r="I4418">
        <f t="shared" si="68"/>
        <v>62</v>
      </c>
      <c r="J4418" s="1" t="s">
        <v>28903</v>
      </c>
    </row>
    <row r="4419" spans="1:10">
      <c r="A4419">
        <v>1340</v>
      </c>
      <c r="B4419" t="s">
        <v>602</v>
      </c>
      <c r="C4419">
        <v>20190409</v>
      </c>
      <c r="D4419" t="s">
        <v>1</v>
      </c>
      <c r="E4419">
        <v>-1</v>
      </c>
      <c r="F4419" t="s">
        <v>5293</v>
      </c>
      <c r="G4419" t="s">
        <v>5294</v>
      </c>
      <c r="H4419" t="s">
        <v>5693</v>
      </c>
      <c r="I4419">
        <f t="shared" ref="I4419:I4482" si="69">LEN(H4419)</f>
        <v>29</v>
      </c>
      <c r="J4419" s="1" t="s">
        <v>28904</v>
      </c>
    </row>
    <row r="4420" spans="1:10">
      <c r="A4420">
        <v>1423</v>
      </c>
      <c r="B4420" t="s">
        <v>432</v>
      </c>
      <c r="C4420">
        <v>20190409</v>
      </c>
      <c r="D4420" t="s">
        <v>1</v>
      </c>
      <c r="E4420">
        <v>-1</v>
      </c>
      <c r="F4420" t="s">
        <v>5293</v>
      </c>
      <c r="G4420" t="s">
        <v>5294</v>
      </c>
      <c r="H4420" t="s">
        <v>5694</v>
      </c>
      <c r="I4420">
        <f t="shared" si="69"/>
        <v>56</v>
      </c>
      <c r="J4420" s="1" t="s">
        <v>28905</v>
      </c>
    </row>
    <row r="4421" spans="1:10">
      <c r="A4421">
        <v>1439</v>
      </c>
      <c r="B4421" t="s">
        <v>607</v>
      </c>
      <c r="C4421">
        <v>20190409</v>
      </c>
      <c r="D4421" t="s">
        <v>1</v>
      </c>
      <c r="E4421">
        <v>-1</v>
      </c>
      <c r="F4421" t="s">
        <v>5293</v>
      </c>
      <c r="G4421" t="s">
        <v>5294</v>
      </c>
      <c r="H4421" t="s">
        <v>5695</v>
      </c>
      <c r="I4421">
        <f t="shared" si="69"/>
        <v>54</v>
      </c>
      <c r="J4421" s="1" t="s">
        <v>28906</v>
      </c>
    </row>
    <row r="4422" spans="1:10">
      <c r="A4422">
        <v>1442</v>
      </c>
      <c r="B4422" t="s">
        <v>854</v>
      </c>
      <c r="C4422">
        <v>20190409</v>
      </c>
      <c r="D4422" t="s">
        <v>12</v>
      </c>
      <c r="E4422">
        <v>-1</v>
      </c>
      <c r="F4422" t="s">
        <v>5293</v>
      </c>
      <c r="G4422" t="s">
        <v>5294</v>
      </c>
      <c r="H4422" t="s">
        <v>5696</v>
      </c>
      <c r="I4422">
        <f t="shared" si="69"/>
        <v>56</v>
      </c>
      <c r="J4422" s="1" t="s">
        <v>28907</v>
      </c>
    </row>
    <row r="4423" spans="1:10">
      <c r="A4423">
        <v>1443</v>
      </c>
      <c r="B4423" t="s">
        <v>856</v>
      </c>
      <c r="C4423">
        <v>20190409</v>
      </c>
      <c r="D4423" t="s">
        <v>122</v>
      </c>
      <c r="E4423">
        <v>-1</v>
      </c>
      <c r="F4423" t="s">
        <v>5293</v>
      </c>
      <c r="G4423" t="s">
        <v>5294</v>
      </c>
      <c r="H4423" t="s">
        <v>5697</v>
      </c>
      <c r="I4423">
        <f t="shared" si="69"/>
        <v>56</v>
      </c>
      <c r="J4423" s="1" t="s">
        <v>28908</v>
      </c>
    </row>
    <row r="4424" spans="1:10">
      <c r="A4424">
        <v>1453</v>
      </c>
      <c r="B4424" t="s">
        <v>609</v>
      </c>
      <c r="C4424">
        <v>20190409</v>
      </c>
      <c r="D4424" t="s">
        <v>12</v>
      </c>
      <c r="E4424">
        <v>-1</v>
      </c>
      <c r="F4424" t="s">
        <v>5293</v>
      </c>
      <c r="G4424" t="s">
        <v>5294</v>
      </c>
      <c r="H4424" t="s">
        <v>5698</v>
      </c>
      <c r="I4424">
        <f t="shared" si="69"/>
        <v>48</v>
      </c>
      <c r="J4424" s="1" t="s">
        <v>28909</v>
      </c>
    </row>
    <row r="4425" spans="1:10">
      <c r="A4425">
        <v>1465</v>
      </c>
      <c r="B4425" t="s">
        <v>2378</v>
      </c>
      <c r="C4425">
        <v>20190409</v>
      </c>
      <c r="D4425" t="s">
        <v>9</v>
      </c>
      <c r="E4425">
        <v>-1</v>
      </c>
      <c r="F4425" t="s">
        <v>5293</v>
      </c>
      <c r="G4425" t="s">
        <v>5294</v>
      </c>
      <c r="H4425" t="s">
        <v>5699</v>
      </c>
      <c r="I4425">
        <f t="shared" si="69"/>
        <v>57</v>
      </c>
      <c r="J4425" s="1" t="s">
        <v>28910</v>
      </c>
    </row>
    <row r="4426" spans="1:10">
      <c r="A4426">
        <v>1513</v>
      </c>
      <c r="B4426" t="s">
        <v>4941</v>
      </c>
      <c r="C4426">
        <v>20190409</v>
      </c>
      <c r="D4426" t="s">
        <v>9</v>
      </c>
      <c r="E4426">
        <v>-1</v>
      </c>
      <c r="F4426" t="s">
        <v>5293</v>
      </c>
      <c r="G4426" t="s">
        <v>5294</v>
      </c>
      <c r="H4426" t="s">
        <v>5700</v>
      </c>
      <c r="I4426">
        <f t="shared" si="69"/>
        <v>29</v>
      </c>
      <c r="J4426" s="1" t="s">
        <v>28911</v>
      </c>
    </row>
    <row r="4427" spans="1:10">
      <c r="A4427">
        <v>1528</v>
      </c>
      <c r="B4427" t="s">
        <v>3367</v>
      </c>
      <c r="C4427">
        <v>20190409</v>
      </c>
      <c r="D4427" t="s">
        <v>12</v>
      </c>
      <c r="E4427">
        <v>-1</v>
      </c>
      <c r="F4427" t="s">
        <v>5293</v>
      </c>
      <c r="G4427" t="s">
        <v>5294</v>
      </c>
      <c r="H4427" t="s">
        <v>5701</v>
      </c>
      <c r="I4427">
        <f t="shared" si="69"/>
        <v>57</v>
      </c>
      <c r="J4427" s="1" t="s">
        <v>28912</v>
      </c>
    </row>
    <row r="4428" spans="1:10">
      <c r="A4428">
        <v>1529</v>
      </c>
      <c r="B4428" t="s">
        <v>92</v>
      </c>
      <c r="C4428">
        <v>20190409</v>
      </c>
      <c r="D4428" t="s">
        <v>12</v>
      </c>
      <c r="E4428">
        <v>-1</v>
      </c>
      <c r="F4428" t="s">
        <v>5293</v>
      </c>
      <c r="G4428" t="s">
        <v>5294</v>
      </c>
      <c r="H4428" t="s">
        <v>5702</v>
      </c>
      <c r="I4428">
        <f t="shared" si="69"/>
        <v>28</v>
      </c>
      <c r="J4428" s="1" t="s">
        <v>28913</v>
      </c>
    </row>
    <row r="4429" spans="1:10">
      <c r="A4429">
        <v>1538</v>
      </c>
      <c r="B4429" t="s">
        <v>613</v>
      </c>
      <c r="C4429">
        <v>20190409</v>
      </c>
      <c r="D4429" t="s">
        <v>122</v>
      </c>
      <c r="E4429">
        <v>-1</v>
      </c>
      <c r="F4429" t="s">
        <v>5293</v>
      </c>
      <c r="G4429" t="s">
        <v>5294</v>
      </c>
      <c r="H4429" t="s">
        <v>5703</v>
      </c>
      <c r="I4429">
        <f t="shared" si="69"/>
        <v>55</v>
      </c>
      <c r="J4429" s="1" t="s">
        <v>28914</v>
      </c>
    </row>
    <row r="4430" spans="1:10">
      <c r="A4430">
        <v>1568</v>
      </c>
      <c r="B4430" t="s">
        <v>615</v>
      </c>
      <c r="C4430">
        <v>20190409</v>
      </c>
      <c r="D4430" t="s">
        <v>1</v>
      </c>
      <c r="E4430">
        <v>-1</v>
      </c>
      <c r="F4430" t="s">
        <v>5293</v>
      </c>
      <c r="G4430" t="s">
        <v>5294</v>
      </c>
      <c r="H4430" t="s">
        <v>5704</v>
      </c>
      <c r="I4430">
        <f t="shared" si="69"/>
        <v>57</v>
      </c>
      <c r="J4430" s="1" t="s">
        <v>28915</v>
      </c>
    </row>
    <row r="4431" spans="1:10">
      <c r="A4431">
        <v>1585</v>
      </c>
      <c r="B4431" t="s">
        <v>5705</v>
      </c>
      <c r="C4431">
        <v>20190409</v>
      </c>
      <c r="D4431" t="s">
        <v>194</v>
      </c>
      <c r="E4431">
        <v>-1</v>
      </c>
      <c r="F4431" t="s">
        <v>5293</v>
      </c>
      <c r="G4431" t="s">
        <v>5294</v>
      </c>
      <c r="H4431" t="s">
        <v>5706</v>
      </c>
      <c r="I4431">
        <f t="shared" si="69"/>
        <v>55</v>
      </c>
      <c r="J4431" s="1" t="s">
        <v>28916</v>
      </c>
    </row>
    <row r="4432" spans="1:10">
      <c r="A4432">
        <v>1597</v>
      </c>
      <c r="B4432" t="s">
        <v>1800</v>
      </c>
      <c r="C4432">
        <v>20190409</v>
      </c>
      <c r="D4432" t="s">
        <v>4</v>
      </c>
      <c r="E4432">
        <v>-1</v>
      </c>
      <c r="F4432" t="s">
        <v>5293</v>
      </c>
      <c r="G4432" t="s">
        <v>5294</v>
      </c>
      <c r="H4432" t="s">
        <v>5707</v>
      </c>
      <c r="I4432">
        <f t="shared" si="69"/>
        <v>57</v>
      </c>
      <c r="J4432" s="1" t="s">
        <v>28917</v>
      </c>
    </row>
    <row r="4433" spans="1:10">
      <c r="A4433">
        <v>1605</v>
      </c>
      <c r="B4433" t="s">
        <v>2382</v>
      </c>
      <c r="C4433">
        <v>20190409</v>
      </c>
      <c r="D4433" t="s">
        <v>4</v>
      </c>
      <c r="E4433">
        <v>0</v>
      </c>
      <c r="F4433" t="s">
        <v>5293</v>
      </c>
      <c r="G4433" t="s">
        <v>47338</v>
      </c>
      <c r="H4433" t="s">
        <v>5708</v>
      </c>
      <c r="I4433">
        <f t="shared" si="69"/>
        <v>101</v>
      </c>
      <c r="J4433" s="1" t="s">
        <v>28918</v>
      </c>
    </row>
    <row r="4434" spans="1:10">
      <c r="A4434">
        <v>1780</v>
      </c>
      <c r="B4434" t="s">
        <v>2943</v>
      </c>
      <c r="C4434">
        <v>20190409</v>
      </c>
      <c r="D4434" t="s">
        <v>58</v>
      </c>
      <c r="E4434">
        <v>-1</v>
      </c>
      <c r="F4434" t="s">
        <v>5293</v>
      </c>
      <c r="G4434" t="s">
        <v>5294</v>
      </c>
      <c r="H4434" t="s">
        <v>5709</v>
      </c>
      <c r="I4434">
        <f t="shared" si="69"/>
        <v>56</v>
      </c>
      <c r="J4434" s="1" t="s">
        <v>28919</v>
      </c>
    </row>
    <row r="4435" spans="1:10">
      <c r="A4435">
        <v>1789</v>
      </c>
      <c r="B4435" t="s">
        <v>5406</v>
      </c>
      <c r="C4435">
        <v>20190409</v>
      </c>
      <c r="D4435" t="s">
        <v>4</v>
      </c>
      <c r="E4435">
        <v>-1</v>
      </c>
      <c r="F4435" t="s">
        <v>5293</v>
      </c>
      <c r="G4435" t="s">
        <v>5294</v>
      </c>
      <c r="H4435" t="s">
        <v>5710</v>
      </c>
      <c r="I4435">
        <f t="shared" si="69"/>
        <v>57</v>
      </c>
      <c r="J4435" s="1" t="s">
        <v>28920</v>
      </c>
    </row>
    <row r="4436" spans="1:10">
      <c r="A4436">
        <v>1796</v>
      </c>
      <c r="B4436" t="s">
        <v>3232</v>
      </c>
      <c r="C4436">
        <v>20190409</v>
      </c>
      <c r="D4436" t="s">
        <v>12</v>
      </c>
      <c r="E4436">
        <v>-1</v>
      </c>
      <c r="F4436" t="s">
        <v>5293</v>
      </c>
      <c r="G4436" t="s">
        <v>5294</v>
      </c>
      <c r="H4436" t="s">
        <v>5711</v>
      </c>
      <c r="I4436">
        <f t="shared" si="69"/>
        <v>55</v>
      </c>
      <c r="J4436" s="1" t="s">
        <v>28921</v>
      </c>
    </row>
    <row r="4437" spans="1:10">
      <c r="A4437">
        <v>1819</v>
      </c>
      <c r="B4437" t="s">
        <v>94</v>
      </c>
      <c r="C4437">
        <v>20190409</v>
      </c>
      <c r="D4437" t="s">
        <v>170</v>
      </c>
      <c r="E4437">
        <v>-1</v>
      </c>
      <c r="F4437" t="s">
        <v>5293</v>
      </c>
      <c r="G4437" t="s">
        <v>47337</v>
      </c>
      <c r="H4437" t="s">
        <v>5712</v>
      </c>
      <c r="I4437">
        <f t="shared" si="69"/>
        <v>54</v>
      </c>
      <c r="J4437" s="1" t="s">
        <v>28922</v>
      </c>
    </row>
    <row r="4438" spans="1:10">
      <c r="A4438">
        <v>1909</v>
      </c>
      <c r="B4438" t="s">
        <v>1909</v>
      </c>
      <c r="C4438">
        <v>20190409</v>
      </c>
      <c r="D4438" t="s">
        <v>1</v>
      </c>
      <c r="E4438">
        <v>-1</v>
      </c>
      <c r="F4438" t="s">
        <v>5293</v>
      </c>
      <c r="G4438" t="s">
        <v>5295</v>
      </c>
      <c r="H4438" t="s">
        <v>5713</v>
      </c>
      <c r="I4438">
        <f t="shared" si="69"/>
        <v>613</v>
      </c>
      <c r="J4438" s="1" t="s">
        <v>28923</v>
      </c>
    </row>
    <row r="4439" spans="1:10">
      <c r="A4439">
        <v>2007</v>
      </c>
      <c r="B4439" t="s">
        <v>3604</v>
      </c>
      <c r="C4439">
        <v>20190409</v>
      </c>
      <c r="D4439" t="s">
        <v>90</v>
      </c>
      <c r="E4439">
        <v>-1</v>
      </c>
      <c r="F4439" t="s">
        <v>5293</v>
      </c>
      <c r="G4439" t="s">
        <v>5294</v>
      </c>
      <c r="H4439" t="s">
        <v>5714</v>
      </c>
      <c r="I4439">
        <f t="shared" si="69"/>
        <v>59</v>
      </c>
      <c r="J4439" s="1" t="s">
        <v>28924</v>
      </c>
    </row>
    <row r="4440" spans="1:10">
      <c r="A4440">
        <v>2067</v>
      </c>
      <c r="B4440" t="s">
        <v>634</v>
      </c>
      <c r="C4440">
        <v>20190409</v>
      </c>
      <c r="D4440" t="s">
        <v>12</v>
      </c>
      <c r="E4440">
        <v>-1</v>
      </c>
      <c r="F4440" t="s">
        <v>5293</v>
      </c>
      <c r="G4440" t="s">
        <v>5294</v>
      </c>
      <c r="H4440" t="s">
        <v>5715</v>
      </c>
      <c r="I4440">
        <f t="shared" si="69"/>
        <v>56</v>
      </c>
      <c r="J4440" s="1" t="s">
        <v>28925</v>
      </c>
    </row>
    <row r="4441" spans="1:10">
      <c r="A4441">
        <v>2227</v>
      </c>
      <c r="B4441" t="s">
        <v>3215</v>
      </c>
      <c r="C4441">
        <v>20190409</v>
      </c>
      <c r="D4441" t="s">
        <v>27</v>
      </c>
      <c r="E4441">
        <v>0</v>
      </c>
      <c r="F4441" t="s">
        <v>5288</v>
      </c>
      <c r="G4441" t="s">
        <v>5290</v>
      </c>
      <c r="H4441" t="s">
        <v>5716</v>
      </c>
      <c r="I4441">
        <f t="shared" si="69"/>
        <v>93</v>
      </c>
      <c r="J4441" s="1" t="s">
        <v>28926</v>
      </c>
    </row>
    <row r="4442" spans="1:10">
      <c r="A4442">
        <v>2230</v>
      </c>
      <c r="B4442" t="s">
        <v>1725</v>
      </c>
      <c r="C4442">
        <v>20190409</v>
      </c>
      <c r="D4442" t="s">
        <v>1</v>
      </c>
      <c r="E4442">
        <v>-1</v>
      </c>
      <c r="F4442" t="s">
        <v>5293</v>
      </c>
      <c r="G4442" t="s">
        <v>5294</v>
      </c>
      <c r="H4442" t="s">
        <v>5717</v>
      </c>
      <c r="I4442">
        <f t="shared" si="69"/>
        <v>56</v>
      </c>
      <c r="J4442" s="1" t="s">
        <v>28927</v>
      </c>
    </row>
    <row r="4443" spans="1:10">
      <c r="A4443">
        <v>2243</v>
      </c>
      <c r="B4443" t="s">
        <v>636</v>
      </c>
      <c r="C4443">
        <v>20190409</v>
      </c>
      <c r="D4443" t="s">
        <v>90</v>
      </c>
      <c r="E4443">
        <v>-1</v>
      </c>
      <c r="F4443" t="s">
        <v>5293</v>
      </c>
      <c r="G4443" t="s">
        <v>5294</v>
      </c>
      <c r="H4443" t="s">
        <v>5718</v>
      </c>
      <c r="I4443">
        <f t="shared" si="69"/>
        <v>57</v>
      </c>
      <c r="J4443" s="1" t="s">
        <v>28928</v>
      </c>
    </row>
    <row r="4444" spans="1:10">
      <c r="A4444">
        <v>2355</v>
      </c>
      <c r="B4444" t="s">
        <v>916</v>
      </c>
      <c r="C4444">
        <v>20190409</v>
      </c>
      <c r="D4444" t="s">
        <v>4</v>
      </c>
      <c r="E4444">
        <v>-1</v>
      </c>
      <c r="F4444" t="s">
        <v>5293</v>
      </c>
      <c r="G4444" t="s">
        <v>5294</v>
      </c>
      <c r="H4444" t="s">
        <v>5719</v>
      </c>
      <c r="I4444">
        <f t="shared" si="69"/>
        <v>61</v>
      </c>
      <c r="J4444" s="1" t="s">
        <v>28929</v>
      </c>
    </row>
    <row r="4445" spans="1:10">
      <c r="A4445">
        <v>2360</v>
      </c>
      <c r="B4445" t="s">
        <v>2147</v>
      </c>
      <c r="C4445">
        <v>20190409</v>
      </c>
      <c r="D4445" t="s">
        <v>27</v>
      </c>
      <c r="E4445">
        <v>-1</v>
      </c>
      <c r="F4445" t="s">
        <v>5293</v>
      </c>
      <c r="G4445" t="s">
        <v>5294</v>
      </c>
      <c r="H4445" t="s">
        <v>5720</v>
      </c>
      <c r="I4445">
        <f t="shared" si="69"/>
        <v>59</v>
      </c>
      <c r="J4445" s="1" t="s">
        <v>28930</v>
      </c>
    </row>
    <row r="4446" spans="1:10">
      <c r="A4446">
        <v>2379</v>
      </c>
      <c r="B4446" t="s">
        <v>4574</v>
      </c>
      <c r="C4446">
        <v>20190409</v>
      </c>
      <c r="D4446" t="s">
        <v>27</v>
      </c>
      <c r="E4446">
        <v>0</v>
      </c>
      <c r="F4446" t="s">
        <v>5293</v>
      </c>
      <c r="G4446" t="s">
        <v>5294</v>
      </c>
      <c r="H4446" t="s">
        <v>5721</v>
      </c>
      <c r="I4446">
        <f t="shared" si="69"/>
        <v>210</v>
      </c>
      <c r="J4446" s="1" t="s">
        <v>28931</v>
      </c>
    </row>
    <row r="4447" spans="1:10">
      <c r="A4447">
        <v>2385</v>
      </c>
      <c r="B4447" t="s">
        <v>5722</v>
      </c>
      <c r="C4447">
        <v>20190409</v>
      </c>
      <c r="D4447" t="s">
        <v>4</v>
      </c>
      <c r="E4447">
        <v>1</v>
      </c>
      <c r="F4447" t="s">
        <v>5293</v>
      </c>
      <c r="G4447" t="s">
        <v>5294</v>
      </c>
      <c r="H4447" t="s">
        <v>5723</v>
      </c>
      <c r="I4447">
        <f t="shared" si="69"/>
        <v>200</v>
      </c>
      <c r="J4447" s="1" t="s">
        <v>28932</v>
      </c>
    </row>
    <row r="4448" spans="1:10">
      <c r="A4448">
        <v>2409</v>
      </c>
      <c r="B4448" t="s">
        <v>107</v>
      </c>
      <c r="C4448">
        <v>20190409</v>
      </c>
      <c r="D4448" t="s">
        <v>9</v>
      </c>
      <c r="E4448">
        <v>0</v>
      </c>
      <c r="F4448" t="s">
        <v>5293</v>
      </c>
      <c r="G4448" t="s">
        <v>5295</v>
      </c>
      <c r="H4448" t="s">
        <v>5724</v>
      </c>
      <c r="I4448">
        <f t="shared" si="69"/>
        <v>309</v>
      </c>
      <c r="J4448" s="1" t="s">
        <v>28933</v>
      </c>
    </row>
    <row r="4449" spans="1:10">
      <c r="A4449">
        <v>2427</v>
      </c>
      <c r="B4449" t="s">
        <v>647</v>
      </c>
      <c r="C4449">
        <v>20190409</v>
      </c>
      <c r="D4449" t="s">
        <v>12</v>
      </c>
      <c r="E4449">
        <v>-1</v>
      </c>
      <c r="F4449" t="s">
        <v>5293</v>
      </c>
      <c r="G4449" t="s">
        <v>5294</v>
      </c>
      <c r="H4449" t="s">
        <v>5725</v>
      </c>
      <c r="I4449">
        <f t="shared" si="69"/>
        <v>57</v>
      </c>
      <c r="J4449" s="1" t="s">
        <v>28934</v>
      </c>
    </row>
    <row r="4450" spans="1:10">
      <c r="A4450">
        <v>2434</v>
      </c>
      <c r="B4450" t="s">
        <v>649</v>
      </c>
      <c r="C4450">
        <v>20190409</v>
      </c>
      <c r="D4450" t="s">
        <v>122</v>
      </c>
      <c r="E4450">
        <v>-1</v>
      </c>
      <c r="F4450" t="s">
        <v>5293</v>
      </c>
      <c r="G4450" t="s">
        <v>5294</v>
      </c>
      <c r="H4450" t="s">
        <v>5726</v>
      </c>
      <c r="I4450">
        <f t="shared" si="69"/>
        <v>55</v>
      </c>
      <c r="J4450" s="1" t="s">
        <v>28935</v>
      </c>
    </row>
    <row r="4451" spans="1:10">
      <c r="A4451">
        <v>2456</v>
      </c>
      <c r="B4451" t="s">
        <v>5727</v>
      </c>
      <c r="C4451">
        <v>20190409</v>
      </c>
      <c r="D4451" t="s">
        <v>4</v>
      </c>
      <c r="E4451">
        <v>1</v>
      </c>
      <c r="F4451" t="s">
        <v>5293</v>
      </c>
      <c r="G4451" t="s">
        <v>5294</v>
      </c>
      <c r="H4451" t="s">
        <v>5728</v>
      </c>
      <c r="I4451">
        <f t="shared" si="69"/>
        <v>284</v>
      </c>
      <c r="J4451" s="1" t="s">
        <v>28936</v>
      </c>
    </row>
    <row r="4452" spans="1:10">
      <c r="A4452">
        <v>2475</v>
      </c>
      <c r="B4452" t="s">
        <v>94</v>
      </c>
      <c r="C4452">
        <v>20190409</v>
      </c>
      <c r="D4452" t="s">
        <v>109</v>
      </c>
      <c r="E4452">
        <v>-1</v>
      </c>
      <c r="F4452" t="s">
        <v>5291</v>
      </c>
      <c r="G4452" t="s">
        <v>5292</v>
      </c>
      <c r="H4452" t="s">
        <v>5729</v>
      </c>
      <c r="I4452">
        <f t="shared" si="69"/>
        <v>29</v>
      </c>
      <c r="J4452" s="1" t="s">
        <v>28937</v>
      </c>
    </row>
    <row r="4453" spans="1:10">
      <c r="A4453">
        <v>2528</v>
      </c>
      <c r="B4453" t="s">
        <v>2233</v>
      </c>
      <c r="C4453">
        <v>20190409</v>
      </c>
      <c r="D4453" t="s">
        <v>90</v>
      </c>
      <c r="E4453">
        <v>-1</v>
      </c>
      <c r="F4453" t="s">
        <v>5293</v>
      </c>
      <c r="G4453" t="s">
        <v>5294</v>
      </c>
      <c r="H4453" t="s">
        <v>5730</v>
      </c>
      <c r="I4453">
        <f t="shared" si="69"/>
        <v>53</v>
      </c>
      <c r="J4453" s="1" t="s">
        <v>28938</v>
      </c>
    </row>
    <row r="4454" spans="1:10">
      <c r="A4454">
        <v>2535</v>
      </c>
      <c r="B4454" t="s">
        <v>949</v>
      </c>
      <c r="C4454">
        <v>20190409</v>
      </c>
      <c r="D4454" t="s">
        <v>9</v>
      </c>
      <c r="E4454">
        <v>-1</v>
      </c>
      <c r="F4454" t="s">
        <v>5293</v>
      </c>
      <c r="G4454" t="s">
        <v>5294</v>
      </c>
      <c r="H4454" t="s">
        <v>5731</v>
      </c>
      <c r="I4454">
        <f t="shared" si="69"/>
        <v>59</v>
      </c>
      <c r="J4454" s="1" t="s">
        <v>28939</v>
      </c>
    </row>
    <row r="4455" spans="1:10">
      <c r="A4455">
        <v>2596</v>
      </c>
      <c r="B4455" t="s">
        <v>957</v>
      </c>
      <c r="C4455">
        <v>20190409</v>
      </c>
      <c r="D4455" t="s">
        <v>1</v>
      </c>
      <c r="E4455">
        <v>-1</v>
      </c>
      <c r="F4455" t="s">
        <v>5293</v>
      </c>
      <c r="G4455" t="s">
        <v>5294</v>
      </c>
      <c r="H4455" t="s">
        <v>5732</v>
      </c>
      <c r="I4455">
        <f t="shared" si="69"/>
        <v>52</v>
      </c>
      <c r="J4455" s="1" t="s">
        <v>28940</v>
      </c>
    </row>
    <row r="4456" spans="1:10">
      <c r="A4456">
        <v>2617</v>
      </c>
      <c r="B4456" t="s">
        <v>3240</v>
      </c>
      <c r="C4456">
        <v>20190409</v>
      </c>
      <c r="D4456" t="s">
        <v>9</v>
      </c>
      <c r="E4456">
        <v>0</v>
      </c>
      <c r="F4456" t="s">
        <v>5293</v>
      </c>
      <c r="G4456" t="s">
        <v>47338</v>
      </c>
      <c r="H4456" t="s">
        <v>5733</v>
      </c>
      <c r="I4456">
        <f t="shared" si="69"/>
        <v>216</v>
      </c>
      <c r="J4456" s="1" t="s">
        <v>28941</v>
      </c>
    </row>
    <row r="4457" spans="1:10">
      <c r="A4457">
        <v>2618</v>
      </c>
      <c r="B4457" t="s">
        <v>1971</v>
      </c>
      <c r="C4457">
        <v>20190409</v>
      </c>
      <c r="D4457" t="s">
        <v>1</v>
      </c>
      <c r="E4457">
        <v>0</v>
      </c>
      <c r="F4457" t="s">
        <v>5293</v>
      </c>
      <c r="G4457" t="s">
        <v>5295</v>
      </c>
      <c r="H4457" t="s">
        <v>5734</v>
      </c>
      <c r="I4457">
        <f t="shared" si="69"/>
        <v>179</v>
      </c>
      <c r="J4457" s="1" t="s">
        <v>28942</v>
      </c>
    </row>
    <row r="4458" spans="1:10">
      <c r="A4458">
        <v>2727</v>
      </c>
      <c r="B4458" t="s">
        <v>4419</v>
      </c>
      <c r="C4458">
        <v>20190409</v>
      </c>
      <c r="D4458" t="s">
        <v>4</v>
      </c>
      <c r="E4458">
        <v>0</v>
      </c>
      <c r="F4458" t="s">
        <v>5293</v>
      </c>
      <c r="G4458" t="s">
        <v>5294</v>
      </c>
      <c r="H4458" t="s">
        <v>5735</v>
      </c>
      <c r="I4458">
        <f t="shared" si="69"/>
        <v>398</v>
      </c>
      <c r="J4458" s="1" t="s">
        <v>28943</v>
      </c>
    </row>
    <row r="4459" spans="1:10">
      <c r="A4459">
        <v>2801</v>
      </c>
      <c r="B4459" t="s">
        <v>5491</v>
      </c>
      <c r="C4459">
        <v>20190409</v>
      </c>
      <c r="D4459" t="s">
        <v>35</v>
      </c>
      <c r="E4459">
        <v>0</v>
      </c>
      <c r="F4459" t="s">
        <v>5288</v>
      </c>
      <c r="G4459" t="s">
        <v>5289</v>
      </c>
      <c r="H4459" t="s">
        <v>5736</v>
      </c>
      <c r="I4459">
        <f t="shared" si="69"/>
        <v>19</v>
      </c>
      <c r="J4459" s="1" t="s">
        <v>28944</v>
      </c>
    </row>
    <row r="4460" spans="1:10">
      <c r="A4460">
        <v>2812</v>
      </c>
      <c r="B4460" t="s">
        <v>3219</v>
      </c>
      <c r="C4460">
        <v>20190409</v>
      </c>
      <c r="D4460" t="s">
        <v>35</v>
      </c>
      <c r="E4460">
        <v>-1</v>
      </c>
      <c r="F4460" t="s">
        <v>5293</v>
      </c>
      <c r="G4460" t="s">
        <v>47338</v>
      </c>
      <c r="H4460" t="s">
        <v>5737</v>
      </c>
      <c r="I4460">
        <f t="shared" si="69"/>
        <v>125</v>
      </c>
      <c r="J4460" s="1" t="s">
        <v>28945</v>
      </c>
    </row>
    <row r="4461" spans="1:10">
      <c r="A4461">
        <v>2880</v>
      </c>
      <c r="B4461" t="s">
        <v>5493</v>
      </c>
      <c r="C4461">
        <v>20190409</v>
      </c>
      <c r="D4461" t="s">
        <v>35</v>
      </c>
      <c r="E4461">
        <v>-1</v>
      </c>
      <c r="F4461" t="s">
        <v>5288</v>
      </c>
      <c r="G4461" t="s">
        <v>5289</v>
      </c>
      <c r="H4461" t="s">
        <v>5738</v>
      </c>
      <c r="I4461">
        <f t="shared" si="69"/>
        <v>21</v>
      </c>
      <c r="J4461" s="1" t="s">
        <v>28946</v>
      </c>
    </row>
    <row r="4462" spans="1:10">
      <c r="A4462">
        <v>2883</v>
      </c>
      <c r="B4462" t="s">
        <v>2603</v>
      </c>
      <c r="C4462">
        <v>20190409</v>
      </c>
      <c r="D4462" t="s">
        <v>35</v>
      </c>
      <c r="E4462">
        <v>-1</v>
      </c>
      <c r="F4462" t="s">
        <v>5288</v>
      </c>
      <c r="G4462" t="s">
        <v>47339</v>
      </c>
      <c r="H4462" t="s">
        <v>5739</v>
      </c>
      <c r="I4462">
        <f t="shared" si="69"/>
        <v>59</v>
      </c>
      <c r="J4462" s="1" t="s">
        <v>28947</v>
      </c>
    </row>
    <row r="4463" spans="1:10">
      <c r="A4463">
        <v>2892</v>
      </c>
      <c r="B4463" t="s">
        <v>2844</v>
      </c>
      <c r="C4463">
        <v>20190409</v>
      </c>
      <c r="D4463" t="s">
        <v>35</v>
      </c>
      <c r="E4463">
        <v>-1</v>
      </c>
      <c r="F4463" t="s">
        <v>5288</v>
      </c>
      <c r="G4463" t="s">
        <v>5289</v>
      </c>
      <c r="H4463" t="s">
        <v>5740</v>
      </c>
      <c r="I4463">
        <f t="shared" si="69"/>
        <v>21</v>
      </c>
      <c r="J4463" s="1" t="s">
        <v>28948</v>
      </c>
    </row>
    <row r="4464" spans="1:10">
      <c r="A4464">
        <v>2939</v>
      </c>
      <c r="B4464" t="s">
        <v>979</v>
      </c>
      <c r="C4464">
        <v>20190409</v>
      </c>
      <c r="D4464" t="s">
        <v>9</v>
      </c>
      <c r="E4464">
        <v>-1</v>
      </c>
      <c r="F4464" t="s">
        <v>5293</v>
      </c>
      <c r="G4464" t="s">
        <v>5294</v>
      </c>
      <c r="H4464" t="s">
        <v>5741</v>
      </c>
      <c r="I4464">
        <f t="shared" si="69"/>
        <v>57</v>
      </c>
      <c r="J4464" s="1" t="s">
        <v>28949</v>
      </c>
    </row>
    <row r="4465" spans="1:10">
      <c r="A4465">
        <v>3033</v>
      </c>
      <c r="B4465" t="s">
        <v>986</v>
      </c>
      <c r="C4465">
        <v>20190409</v>
      </c>
      <c r="D4465" t="s">
        <v>1</v>
      </c>
      <c r="E4465">
        <v>-1</v>
      </c>
      <c r="F4465" t="s">
        <v>5293</v>
      </c>
      <c r="G4465" t="s">
        <v>5294</v>
      </c>
      <c r="H4465" t="s">
        <v>5742</v>
      </c>
      <c r="I4465">
        <f t="shared" si="69"/>
        <v>62</v>
      </c>
      <c r="J4465" s="1" t="s">
        <v>28950</v>
      </c>
    </row>
    <row r="4466" spans="1:10">
      <c r="A4466">
        <v>3040</v>
      </c>
      <c r="B4466" t="s">
        <v>988</v>
      </c>
      <c r="C4466">
        <v>20190409</v>
      </c>
      <c r="D4466" t="s">
        <v>1</v>
      </c>
      <c r="E4466">
        <v>-1</v>
      </c>
      <c r="F4466" t="s">
        <v>5293</v>
      </c>
      <c r="G4466" t="s">
        <v>5294</v>
      </c>
      <c r="H4466" t="s">
        <v>5743</v>
      </c>
      <c r="I4466">
        <f t="shared" si="69"/>
        <v>28</v>
      </c>
      <c r="J4466" s="1" t="s">
        <v>28951</v>
      </c>
    </row>
    <row r="4467" spans="1:10">
      <c r="A4467">
        <v>3057</v>
      </c>
      <c r="B4467" t="s">
        <v>2612</v>
      </c>
      <c r="C4467">
        <v>20190409</v>
      </c>
      <c r="D4467" t="s">
        <v>12</v>
      </c>
      <c r="E4467">
        <v>-1</v>
      </c>
      <c r="F4467" t="s">
        <v>5293</v>
      </c>
      <c r="G4467" t="s">
        <v>5294</v>
      </c>
      <c r="H4467" t="s">
        <v>5744</v>
      </c>
      <c r="I4467">
        <f t="shared" si="69"/>
        <v>57</v>
      </c>
      <c r="J4467" s="1" t="s">
        <v>28952</v>
      </c>
    </row>
    <row r="4468" spans="1:10">
      <c r="A4468">
        <v>3067</v>
      </c>
      <c r="B4468" t="s">
        <v>662</v>
      </c>
      <c r="C4468">
        <v>20190409</v>
      </c>
      <c r="D4468" t="s">
        <v>12</v>
      </c>
      <c r="E4468">
        <v>-1</v>
      </c>
      <c r="F4468" t="s">
        <v>5293</v>
      </c>
      <c r="G4468" t="s">
        <v>5294</v>
      </c>
      <c r="H4468" t="s">
        <v>5745</v>
      </c>
      <c r="I4468">
        <f t="shared" si="69"/>
        <v>54</v>
      </c>
      <c r="J4468" s="1" t="s">
        <v>28953</v>
      </c>
    </row>
    <row r="4469" spans="1:10">
      <c r="A4469">
        <v>3086</v>
      </c>
      <c r="B4469" t="s">
        <v>5042</v>
      </c>
      <c r="C4469">
        <v>20190409</v>
      </c>
      <c r="D4469" t="s">
        <v>122</v>
      </c>
      <c r="E4469">
        <v>-1</v>
      </c>
      <c r="F4469" t="s">
        <v>5291</v>
      </c>
      <c r="G4469" t="s">
        <v>5292</v>
      </c>
      <c r="H4469" t="s">
        <v>5746</v>
      </c>
      <c r="I4469">
        <f t="shared" si="69"/>
        <v>29</v>
      </c>
      <c r="J4469" s="1" t="s">
        <v>28954</v>
      </c>
    </row>
    <row r="4470" spans="1:10">
      <c r="A4470">
        <v>3090</v>
      </c>
      <c r="B4470" t="s">
        <v>664</v>
      </c>
      <c r="C4470">
        <v>20190409</v>
      </c>
      <c r="D4470" t="s">
        <v>9</v>
      </c>
      <c r="E4470">
        <v>-1</v>
      </c>
      <c r="F4470" t="s">
        <v>5293</v>
      </c>
      <c r="G4470" t="s">
        <v>5294</v>
      </c>
      <c r="H4470" t="s">
        <v>5747</v>
      </c>
      <c r="I4470">
        <f t="shared" si="69"/>
        <v>59</v>
      </c>
      <c r="J4470" s="1" t="s">
        <v>28955</v>
      </c>
    </row>
    <row r="4471" spans="1:10">
      <c r="A4471">
        <v>3176</v>
      </c>
      <c r="B4471" t="s">
        <v>1008</v>
      </c>
      <c r="C4471">
        <v>20190409</v>
      </c>
      <c r="D4471" t="s">
        <v>12</v>
      </c>
      <c r="E4471">
        <v>1</v>
      </c>
      <c r="F4471" t="s">
        <v>5293</v>
      </c>
      <c r="G4471" t="s">
        <v>5294</v>
      </c>
      <c r="H4471" t="s">
        <v>5748</v>
      </c>
      <c r="I4471">
        <f t="shared" si="69"/>
        <v>228</v>
      </c>
      <c r="J4471" s="1" t="s">
        <v>28956</v>
      </c>
    </row>
    <row r="4472" spans="1:10">
      <c r="A4472">
        <v>3184</v>
      </c>
      <c r="B4472" t="s">
        <v>2418</v>
      </c>
      <c r="C4472">
        <v>20190409</v>
      </c>
      <c r="D4472" t="s">
        <v>69</v>
      </c>
      <c r="E4472">
        <v>-1</v>
      </c>
      <c r="F4472" t="s">
        <v>5293</v>
      </c>
      <c r="G4472" t="s">
        <v>5294</v>
      </c>
      <c r="H4472" t="s">
        <v>5749</v>
      </c>
      <c r="I4472">
        <f t="shared" si="69"/>
        <v>55</v>
      </c>
      <c r="J4472" s="1" t="s">
        <v>28957</v>
      </c>
    </row>
    <row r="4473" spans="1:10">
      <c r="A4473">
        <v>3236</v>
      </c>
      <c r="B4473" t="s">
        <v>341</v>
      </c>
      <c r="C4473">
        <v>20190409</v>
      </c>
      <c r="D4473" t="s">
        <v>9</v>
      </c>
      <c r="E4473">
        <v>-1</v>
      </c>
      <c r="F4473" t="s">
        <v>5293</v>
      </c>
      <c r="G4473" t="s">
        <v>5294</v>
      </c>
      <c r="H4473" t="s">
        <v>5750</v>
      </c>
      <c r="I4473">
        <f t="shared" si="69"/>
        <v>57</v>
      </c>
      <c r="J4473" s="1" t="s">
        <v>28958</v>
      </c>
    </row>
    <row r="4474" spans="1:10">
      <c r="A4474">
        <v>3260</v>
      </c>
      <c r="B4474" t="s">
        <v>2041</v>
      </c>
      <c r="C4474">
        <v>20190409</v>
      </c>
      <c r="D4474" t="s">
        <v>9</v>
      </c>
      <c r="E4474">
        <v>-1</v>
      </c>
      <c r="F4474" t="s">
        <v>5293</v>
      </c>
      <c r="G4474" t="s">
        <v>5294</v>
      </c>
      <c r="H4474" t="s">
        <v>5751</v>
      </c>
      <c r="I4474">
        <f t="shared" si="69"/>
        <v>61</v>
      </c>
      <c r="J4474" s="1" t="s">
        <v>28959</v>
      </c>
    </row>
    <row r="4475" spans="1:10">
      <c r="A4475">
        <v>3266</v>
      </c>
      <c r="B4475" t="s">
        <v>669</v>
      </c>
      <c r="C4475">
        <v>20190409</v>
      </c>
      <c r="D4475" t="s">
        <v>9</v>
      </c>
      <c r="E4475">
        <v>-1</v>
      </c>
      <c r="F4475" t="s">
        <v>5293</v>
      </c>
      <c r="G4475" t="s">
        <v>5294</v>
      </c>
      <c r="H4475" t="s">
        <v>5752</v>
      </c>
      <c r="I4475">
        <f t="shared" si="69"/>
        <v>56</v>
      </c>
      <c r="J4475" s="1" t="s">
        <v>28960</v>
      </c>
    </row>
    <row r="4476" spans="1:10">
      <c r="A4476">
        <v>3362</v>
      </c>
      <c r="B4476" t="s">
        <v>2888</v>
      </c>
      <c r="C4476">
        <v>20190409</v>
      </c>
      <c r="D4476" t="s">
        <v>12</v>
      </c>
      <c r="E4476">
        <v>-1</v>
      </c>
      <c r="F4476" t="s">
        <v>5293</v>
      </c>
      <c r="G4476" t="s">
        <v>5294</v>
      </c>
      <c r="H4476" t="s">
        <v>5753</v>
      </c>
      <c r="I4476">
        <f t="shared" si="69"/>
        <v>56</v>
      </c>
      <c r="J4476" s="1" t="s">
        <v>28961</v>
      </c>
    </row>
    <row r="4477" spans="1:10">
      <c r="A4477">
        <v>3426</v>
      </c>
      <c r="B4477" t="s">
        <v>3699</v>
      </c>
      <c r="C4477">
        <v>20190409</v>
      </c>
      <c r="D4477" t="s">
        <v>1</v>
      </c>
      <c r="E4477">
        <v>-1</v>
      </c>
      <c r="F4477" t="s">
        <v>5293</v>
      </c>
      <c r="G4477" t="s">
        <v>5294</v>
      </c>
      <c r="H4477" t="s">
        <v>5754</v>
      </c>
      <c r="I4477">
        <f t="shared" si="69"/>
        <v>56</v>
      </c>
      <c r="J4477" s="1" t="s">
        <v>28962</v>
      </c>
    </row>
    <row r="4478" spans="1:10">
      <c r="A4478">
        <v>3437</v>
      </c>
      <c r="B4478" t="s">
        <v>674</v>
      </c>
      <c r="C4478">
        <v>20190409</v>
      </c>
      <c r="D4478" t="s">
        <v>1</v>
      </c>
      <c r="E4478">
        <v>-1</v>
      </c>
      <c r="F4478" t="s">
        <v>5293</v>
      </c>
      <c r="G4478" t="s">
        <v>5294</v>
      </c>
      <c r="H4478" t="s">
        <v>5755</v>
      </c>
      <c r="I4478">
        <f t="shared" si="69"/>
        <v>57</v>
      </c>
      <c r="J4478" s="1" t="s">
        <v>28963</v>
      </c>
    </row>
    <row r="4479" spans="1:10">
      <c r="A4479">
        <v>3465</v>
      </c>
      <c r="B4479" t="s">
        <v>497</v>
      </c>
      <c r="C4479">
        <v>20190409</v>
      </c>
      <c r="D4479" t="s">
        <v>122</v>
      </c>
      <c r="E4479">
        <v>-1</v>
      </c>
      <c r="F4479" t="s">
        <v>5293</v>
      </c>
      <c r="G4479" t="s">
        <v>5294</v>
      </c>
      <c r="H4479" t="s">
        <v>5756</v>
      </c>
      <c r="I4479">
        <f t="shared" si="69"/>
        <v>51</v>
      </c>
      <c r="J4479" s="1" t="s">
        <v>28964</v>
      </c>
    </row>
    <row r="4480" spans="1:10">
      <c r="A4480">
        <v>3481</v>
      </c>
      <c r="B4480" t="s">
        <v>3251</v>
      </c>
      <c r="C4480">
        <v>20190409</v>
      </c>
      <c r="D4480" t="s">
        <v>9</v>
      </c>
      <c r="E4480">
        <v>-1</v>
      </c>
      <c r="F4480" t="s">
        <v>5293</v>
      </c>
      <c r="G4480" t="s">
        <v>5294</v>
      </c>
      <c r="H4480" t="s">
        <v>5757</v>
      </c>
      <c r="I4480">
        <f t="shared" si="69"/>
        <v>250</v>
      </c>
      <c r="J4480" s="1" t="s">
        <v>28965</v>
      </c>
    </row>
    <row r="4481" spans="1:10">
      <c r="A4481">
        <v>3519</v>
      </c>
      <c r="B4481" t="s">
        <v>94</v>
      </c>
      <c r="C4481">
        <v>20190409</v>
      </c>
      <c r="D4481" t="s">
        <v>109</v>
      </c>
      <c r="E4481">
        <v>-1</v>
      </c>
      <c r="F4481" t="s">
        <v>5291</v>
      </c>
      <c r="G4481" t="s">
        <v>5292</v>
      </c>
      <c r="H4481" t="s">
        <v>5758</v>
      </c>
      <c r="I4481">
        <f t="shared" si="69"/>
        <v>29</v>
      </c>
      <c r="J4481" s="1" t="s">
        <v>28966</v>
      </c>
    </row>
    <row r="4482" spans="1:10">
      <c r="A4482">
        <v>3519</v>
      </c>
      <c r="B4482" t="s">
        <v>94</v>
      </c>
      <c r="C4482">
        <v>20190409</v>
      </c>
      <c r="D4482" t="s">
        <v>109</v>
      </c>
      <c r="E4482">
        <v>-1</v>
      </c>
      <c r="F4482" t="s">
        <v>5293</v>
      </c>
      <c r="G4482" t="s">
        <v>47337</v>
      </c>
      <c r="H4482" t="s">
        <v>5759</v>
      </c>
      <c r="I4482">
        <f t="shared" si="69"/>
        <v>57</v>
      </c>
      <c r="J4482" s="1" t="s">
        <v>28967</v>
      </c>
    </row>
    <row r="4483" spans="1:10">
      <c r="A4483">
        <v>3545</v>
      </c>
      <c r="B4483" t="s">
        <v>685</v>
      </c>
      <c r="C4483">
        <v>20190409</v>
      </c>
      <c r="D4483" t="s">
        <v>9</v>
      </c>
      <c r="E4483">
        <v>-1</v>
      </c>
      <c r="F4483" t="s">
        <v>5293</v>
      </c>
      <c r="G4483" t="s">
        <v>5294</v>
      </c>
      <c r="H4483" t="s">
        <v>5760</v>
      </c>
      <c r="I4483">
        <f t="shared" ref="I4483:I4546" si="70">LEN(H4483)</f>
        <v>59</v>
      </c>
      <c r="J4483" s="1" t="s">
        <v>28968</v>
      </c>
    </row>
    <row r="4484" spans="1:10">
      <c r="A4484">
        <v>3555</v>
      </c>
      <c r="B4484" t="s">
        <v>1054</v>
      </c>
      <c r="C4484">
        <v>20190409</v>
      </c>
      <c r="D4484" t="s">
        <v>90</v>
      </c>
      <c r="E4484">
        <v>-1</v>
      </c>
      <c r="F4484" t="s">
        <v>5291</v>
      </c>
      <c r="G4484" t="s">
        <v>5292</v>
      </c>
      <c r="H4484" t="s">
        <v>5761</v>
      </c>
      <c r="I4484">
        <f t="shared" si="70"/>
        <v>30</v>
      </c>
      <c r="J4484" s="1" t="s">
        <v>28969</v>
      </c>
    </row>
    <row r="4485" spans="1:10">
      <c r="A4485">
        <v>3555</v>
      </c>
      <c r="B4485" t="s">
        <v>1054</v>
      </c>
      <c r="C4485">
        <v>20190409</v>
      </c>
      <c r="D4485" t="s">
        <v>90</v>
      </c>
      <c r="E4485">
        <v>-1</v>
      </c>
      <c r="F4485" t="s">
        <v>5293</v>
      </c>
      <c r="G4485" t="s">
        <v>5294</v>
      </c>
      <c r="H4485" t="s">
        <v>5762</v>
      </c>
      <c r="I4485">
        <f t="shared" si="70"/>
        <v>55</v>
      </c>
      <c r="J4485" s="1" t="s">
        <v>28970</v>
      </c>
    </row>
    <row r="4486" spans="1:10">
      <c r="A4486">
        <v>3562</v>
      </c>
      <c r="B4486" t="s">
        <v>94</v>
      </c>
      <c r="C4486">
        <v>20190409</v>
      </c>
      <c r="D4486" t="s">
        <v>122</v>
      </c>
      <c r="E4486">
        <v>-1</v>
      </c>
      <c r="F4486" t="s">
        <v>5293</v>
      </c>
      <c r="G4486" t="s">
        <v>5294</v>
      </c>
      <c r="H4486" t="s">
        <v>5763</v>
      </c>
      <c r="I4486">
        <f t="shared" si="70"/>
        <v>55</v>
      </c>
      <c r="J4486" s="1" t="s">
        <v>28971</v>
      </c>
    </row>
    <row r="4487" spans="1:10">
      <c r="A4487">
        <v>3577</v>
      </c>
      <c r="B4487" t="s">
        <v>5764</v>
      </c>
      <c r="C4487">
        <v>20190409</v>
      </c>
      <c r="D4487" t="s">
        <v>1</v>
      </c>
      <c r="E4487">
        <v>-1</v>
      </c>
      <c r="F4487" t="s">
        <v>5293</v>
      </c>
      <c r="G4487" t="s">
        <v>5294</v>
      </c>
      <c r="H4487" t="s">
        <v>5765</v>
      </c>
      <c r="I4487">
        <f t="shared" si="70"/>
        <v>56</v>
      </c>
      <c r="J4487" s="1" t="s">
        <v>28972</v>
      </c>
    </row>
    <row r="4488" spans="1:10">
      <c r="A4488">
        <v>3579</v>
      </c>
      <c r="B4488" t="s">
        <v>94</v>
      </c>
      <c r="C4488">
        <v>20190409</v>
      </c>
      <c r="D4488" t="s">
        <v>122</v>
      </c>
      <c r="E4488">
        <v>-1</v>
      </c>
      <c r="F4488" t="s">
        <v>5291</v>
      </c>
      <c r="G4488" t="s">
        <v>5292</v>
      </c>
      <c r="H4488" t="s">
        <v>5766</v>
      </c>
      <c r="I4488">
        <f t="shared" si="70"/>
        <v>29</v>
      </c>
      <c r="J4488" s="1" t="s">
        <v>28973</v>
      </c>
    </row>
    <row r="4489" spans="1:10">
      <c r="A4489">
        <v>3594</v>
      </c>
      <c r="B4489" t="s">
        <v>2918</v>
      </c>
      <c r="C4489">
        <v>20190409</v>
      </c>
      <c r="D4489" t="s">
        <v>12</v>
      </c>
      <c r="E4489">
        <v>0</v>
      </c>
      <c r="F4489" t="s">
        <v>5297</v>
      </c>
      <c r="G4489" t="s">
        <v>47333</v>
      </c>
      <c r="H4489" t="s">
        <v>5767</v>
      </c>
      <c r="I4489">
        <f t="shared" si="70"/>
        <v>79</v>
      </c>
      <c r="J4489" s="1" t="s">
        <v>28974</v>
      </c>
    </row>
    <row r="4490" spans="1:10">
      <c r="A4490">
        <v>3631</v>
      </c>
      <c r="B4490" t="s">
        <v>1816</v>
      </c>
      <c r="C4490">
        <v>20190409</v>
      </c>
      <c r="D4490" t="s">
        <v>90</v>
      </c>
      <c r="E4490">
        <v>-1</v>
      </c>
      <c r="F4490" t="s">
        <v>5293</v>
      </c>
      <c r="G4490" t="s">
        <v>5294</v>
      </c>
      <c r="H4490" t="s">
        <v>5768</v>
      </c>
      <c r="I4490">
        <f t="shared" si="70"/>
        <v>56</v>
      </c>
      <c r="J4490" s="1" t="s">
        <v>28975</v>
      </c>
    </row>
    <row r="4491" spans="1:10">
      <c r="A4491">
        <v>3645</v>
      </c>
      <c r="B4491" t="s">
        <v>700</v>
      </c>
      <c r="C4491">
        <v>20190409</v>
      </c>
      <c r="D4491" t="s">
        <v>9</v>
      </c>
      <c r="E4491">
        <v>-1</v>
      </c>
      <c r="F4491" t="s">
        <v>5293</v>
      </c>
      <c r="G4491" t="s">
        <v>5294</v>
      </c>
      <c r="H4491" t="s">
        <v>5769</v>
      </c>
      <c r="I4491">
        <f t="shared" si="70"/>
        <v>57</v>
      </c>
      <c r="J4491" s="1" t="s">
        <v>28976</v>
      </c>
    </row>
    <row r="4492" spans="1:10">
      <c r="A4492">
        <v>3686</v>
      </c>
      <c r="B4492" t="s">
        <v>261</v>
      </c>
      <c r="C4492">
        <v>20190409</v>
      </c>
      <c r="D4492" t="s">
        <v>12</v>
      </c>
      <c r="E4492">
        <v>-1</v>
      </c>
      <c r="F4492" t="s">
        <v>5291</v>
      </c>
      <c r="G4492" t="s">
        <v>5292</v>
      </c>
      <c r="H4492" t="s">
        <v>5770</v>
      </c>
      <c r="I4492">
        <f t="shared" si="70"/>
        <v>29</v>
      </c>
      <c r="J4492" s="1" t="s">
        <v>28977</v>
      </c>
    </row>
    <row r="4493" spans="1:10">
      <c r="A4493">
        <v>3688</v>
      </c>
      <c r="B4493" t="s">
        <v>2923</v>
      </c>
      <c r="C4493">
        <v>20190409</v>
      </c>
      <c r="D4493" t="s">
        <v>194</v>
      </c>
      <c r="E4493">
        <v>-1</v>
      </c>
      <c r="F4493" t="s">
        <v>5288</v>
      </c>
      <c r="G4493" t="s">
        <v>5290</v>
      </c>
      <c r="H4493" t="s">
        <v>5771</v>
      </c>
      <c r="I4493">
        <f t="shared" si="70"/>
        <v>12</v>
      </c>
      <c r="J4493" s="1" t="s">
        <v>28978</v>
      </c>
    </row>
    <row r="4494" spans="1:10">
      <c r="A4494">
        <v>4117</v>
      </c>
      <c r="B4494" t="s">
        <v>5772</v>
      </c>
      <c r="C4494">
        <v>20190409</v>
      </c>
      <c r="D4494" t="s">
        <v>170</v>
      </c>
      <c r="E4494">
        <v>-1</v>
      </c>
      <c r="F4494" t="s">
        <v>5293</v>
      </c>
      <c r="G4494" t="s">
        <v>5294</v>
      </c>
      <c r="H4494" t="s">
        <v>5773</v>
      </c>
      <c r="I4494">
        <f t="shared" si="70"/>
        <v>28</v>
      </c>
      <c r="J4494" s="1" t="s">
        <v>28979</v>
      </c>
    </row>
    <row r="4495" spans="1:10">
      <c r="A4495">
        <v>4147</v>
      </c>
      <c r="B4495" t="s">
        <v>2178</v>
      </c>
      <c r="C4495">
        <v>20190409</v>
      </c>
      <c r="D4495" t="s">
        <v>12</v>
      </c>
      <c r="E4495">
        <v>0</v>
      </c>
      <c r="F4495" t="s">
        <v>5293</v>
      </c>
      <c r="G4495" t="s">
        <v>47338</v>
      </c>
      <c r="H4495" t="s">
        <v>5774</v>
      </c>
      <c r="I4495">
        <f t="shared" si="70"/>
        <v>217</v>
      </c>
      <c r="J4495" s="1" t="s">
        <v>28980</v>
      </c>
    </row>
    <row r="4496" spans="1:10">
      <c r="A4496">
        <v>4154</v>
      </c>
      <c r="B4496" t="s">
        <v>4217</v>
      </c>
      <c r="C4496">
        <v>20190409</v>
      </c>
      <c r="D4496" t="s">
        <v>12</v>
      </c>
      <c r="E4496">
        <v>-1</v>
      </c>
      <c r="F4496" t="s">
        <v>5297</v>
      </c>
      <c r="G4496" t="s">
        <v>47333</v>
      </c>
      <c r="H4496" t="s">
        <v>5775</v>
      </c>
      <c r="I4496">
        <f t="shared" si="70"/>
        <v>31</v>
      </c>
      <c r="J4496" s="1" t="s">
        <v>28981</v>
      </c>
    </row>
    <row r="4497" spans="1:10">
      <c r="A4497">
        <v>4174</v>
      </c>
      <c r="B4497" t="s">
        <v>1092</v>
      </c>
      <c r="C4497">
        <v>20190409</v>
      </c>
      <c r="D4497" t="s">
        <v>12</v>
      </c>
      <c r="E4497">
        <v>1</v>
      </c>
      <c r="F4497" t="s">
        <v>5293</v>
      </c>
      <c r="G4497" t="s">
        <v>47338</v>
      </c>
      <c r="H4497" t="s">
        <v>5776</v>
      </c>
      <c r="I4497">
        <f t="shared" si="70"/>
        <v>108</v>
      </c>
      <c r="J4497" s="1" t="s">
        <v>28982</v>
      </c>
    </row>
    <row r="4498" spans="1:10">
      <c r="A4498">
        <v>4198</v>
      </c>
      <c r="B4498" t="s">
        <v>1095</v>
      </c>
      <c r="C4498">
        <v>20190409</v>
      </c>
      <c r="D4498" t="s">
        <v>90</v>
      </c>
      <c r="E4498">
        <v>-1</v>
      </c>
      <c r="F4498" t="s">
        <v>5293</v>
      </c>
      <c r="G4498" t="s">
        <v>5294</v>
      </c>
      <c r="H4498" t="s">
        <v>5777</v>
      </c>
      <c r="I4498">
        <f t="shared" si="70"/>
        <v>55</v>
      </c>
      <c r="J4498" s="1" t="s">
        <v>28983</v>
      </c>
    </row>
    <row r="4499" spans="1:10">
      <c r="A4499">
        <v>4440</v>
      </c>
      <c r="B4499" t="s">
        <v>5778</v>
      </c>
      <c r="C4499">
        <v>20190409</v>
      </c>
      <c r="D4499" t="s">
        <v>35</v>
      </c>
      <c r="E4499">
        <v>-1</v>
      </c>
      <c r="F4499" t="s">
        <v>5293</v>
      </c>
      <c r="G4499" t="s">
        <v>5294</v>
      </c>
      <c r="H4499" t="s">
        <v>5779</v>
      </c>
      <c r="I4499">
        <f t="shared" si="70"/>
        <v>57</v>
      </c>
      <c r="J4499" s="1" t="s">
        <v>28984</v>
      </c>
    </row>
    <row r="4500" spans="1:10">
      <c r="A4500">
        <v>4502</v>
      </c>
      <c r="B4500" t="s">
        <v>196</v>
      </c>
      <c r="C4500">
        <v>20190409</v>
      </c>
      <c r="D4500" t="s">
        <v>12</v>
      </c>
      <c r="E4500">
        <v>-1</v>
      </c>
      <c r="F4500" t="s">
        <v>5293</v>
      </c>
      <c r="G4500" t="s">
        <v>5294</v>
      </c>
      <c r="H4500" t="s">
        <v>5780</v>
      </c>
      <c r="I4500">
        <f t="shared" si="70"/>
        <v>57</v>
      </c>
      <c r="J4500" s="1" t="s">
        <v>28985</v>
      </c>
    </row>
    <row r="4501" spans="1:10">
      <c r="A4501">
        <v>4513</v>
      </c>
      <c r="B4501" t="s">
        <v>523</v>
      </c>
      <c r="C4501">
        <v>20190409</v>
      </c>
      <c r="D4501" t="s">
        <v>90</v>
      </c>
      <c r="E4501">
        <v>-1</v>
      </c>
      <c r="F4501" t="s">
        <v>5293</v>
      </c>
      <c r="G4501" t="s">
        <v>5294</v>
      </c>
      <c r="H4501" t="s">
        <v>5781</v>
      </c>
      <c r="I4501">
        <f t="shared" si="70"/>
        <v>57</v>
      </c>
      <c r="J4501" s="1" t="s">
        <v>28986</v>
      </c>
    </row>
    <row r="4502" spans="1:10">
      <c r="A4502">
        <v>4529</v>
      </c>
      <c r="B4502" t="s">
        <v>1109</v>
      </c>
      <c r="C4502">
        <v>20190409</v>
      </c>
      <c r="D4502" t="s">
        <v>122</v>
      </c>
      <c r="E4502">
        <v>0</v>
      </c>
      <c r="F4502" t="s">
        <v>5293</v>
      </c>
      <c r="G4502" t="s">
        <v>5295</v>
      </c>
      <c r="H4502" t="s">
        <v>5782</v>
      </c>
      <c r="I4502">
        <f t="shared" si="70"/>
        <v>181</v>
      </c>
      <c r="J4502" s="1" t="s">
        <v>28987</v>
      </c>
    </row>
    <row r="4503" spans="1:10">
      <c r="A4503">
        <v>4559</v>
      </c>
      <c r="B4503" t="s">
        <v>2997</v>
      </c>
      <c r="C4503">
        <v>20190409</v>
      </c>
      <c r="D4503" t="s">
        <v>194</v>
      </c>
      <c r="E4503">
        <v>-1</v>
      </c>
      <c r="F4503" t="s">
        <v>5293</v>
      </c>
      <c r="G4503" t="s">
        <v>5294</v>
      </c>
      <c r="H4503" t="s">
        <v>5783</v>
      </c>
      <c r="I4503">
        <f t="shared" si="70"/>
        <v>56</v>
      </c>
      <c r="J4503" s="1" t="s">
        <v>28988</v>
      </c>
    </row>
    <row r="4504" spans="1:10">
      <c r="A4504">
        <v>4562</v>
      </c>
      <c r="B4504" t="s">
        <v>1120</v>
      </c>
      <c r="C4504">
        <v>20190409</v>
      </c>
      <c r="D4504" t="s">
        <v>1</v>
      </c>
      <c r="E4504">
        <v>-1</v>
      </c>
      <c r="F4504" t="s">
        <v>5293</v>
      </c>
      <c r="G4504" t="s">
        <v>5294</v>
      </c>
      <c r="H4504" t="s">
        <v>5784</v>
      </c>
      <c r="I4504">
        <f t="shared" si="70"/>
        <v>56</v>
      </c>
      <c r="J4504" s="1" t="s">
        <v>28989</v>
      </c>
    </row>
    <row r="4505" spans="1:10">
      <c r="A4505">
        <v>4573</v>
      </c>
      <c r="B4505" t="s">
        <v>2676</v>
      </c>
      <c r="C4505">
        <v>20190409</v>
      </c>
      <c r="D4505" t="s">
        <v>58</v>
      </c>
      <c r="E4505">
        <v>-1</v>
      </c>
      <c r="F4505" t="s">
        <v>5293</v>
      </c>
      <c r="G4505" t="s">
        <v>5294</v>
      </c>
      <c r="H4505" t="s">
        <v>5785</v>
      </c>
      <c r="I4505">
        <f t="shared" si="70"/>
        <v>56</v>
      </c>
      <c r="J4505" s="1" t="s">
        <v>28990</v>
      </c>
    </row>
    <row r="4506" spans="1:10">
      <c r="A4506">
        <v>4576</v>
      </c>
      <c r="B4506" t="s">
        <v>727</v>
      </c>
      <c r="C4506">
        <v>20190409</v>
      </c>
      <c r="D4506" t="s">
        <v>12</v>
      </c>
      <c r="E4506">
        <v>-1</v>
      </c>
      <c r="F4506" t="s">
        <v>5293</v>
      </c>
      <c r="G4506" t="s">
        <v>5294</v>
      </c>
      <c r="H4506" t="s">
        <v>5786</v>
      </c>
      <c r="I4506">
        <f t="shared" si="70"/>
        <v>57</v>
      </c>
      <c r="J4506" s="1" t="s">
        <v>28991</v>
      </c>
    </row>
    <row r="4507" spans="1:10">
      <c r="A4507">
        <v>4578</v>
      </c>
      <c r="B4507" t="s">
        <v>729</v>
      </c>
      <c r="C4507">
        <v>20190409</v>
      </c>
      <c r="D4507">
        <f>-(2017/12)</f>
        <v>-168.08333333333334</v>
      </c>
      <c r="E4507">
        <v>-1</v>
      </c>
      <c r="F4507" t="s">
        <v>5293</v>
      </c>
      <c r="G4507" t="s">
        <v>5294</v>
      </c>
      <c r="H4507" t="s">
        <v>5787</v>
      </c>
      <c r="I4507">
        <f t="shared" si="70"/>
        <v>55</v>
      </c>
      <c r="J4507" s="1" t="s">
        <v>28992</v>
      </c>
    </row>
    <row r="4508" spans="1:10">
      <c r="A4508">
        <v>4702</v>
      </c>
      <c r="B4508" t="s">
        <v>4670</v>
      </c>
      <c r="C4508">
        <v>20190409</v>
      </c>
      <c r="D4508" t="s">
        <v>90</v>
      </c>
      <c r="E4508">
        <v>-1</v>
      </c>
      <c r="F4508" t="s">
        <v>5291</v>
      </c>
      <c r="G4508" t="s">
        <v>5292</v>
      </c>
      <c r="H4508" t="s">
        <v>5788</v>
      </c>
      <c r="I4508">
        <f t="shared" si="70"/>
        <v>29</v>
      </c>
      <c r="J4508" s="1" t="s">
        <v>28993</v>
      </c>
    </row>
    <row r="4509" spans="1:10">
      <c r="A4509">
        <v>4707</v>
      </c>
      <c r="B4509" t="s">
        <v>3786</v>
      </c>
      <c r="C4509">
        <v>20190409</v>
      </c>
      <c r="D4509" t="s">
        <v>12</v>
      </c>
      <c r="E4509">
        <v>-1</v>
      </c>
      <c r="F4509" t="s">
        <v>5293</v>
      </c>
      <c r="G4509" t="s">
        <v>5294</v>
      </c>
      <c r="H4509" t="s">
        <v>5789</v>
      </c>
      <c r="I4509">
        <f t="shared" si="70"/>
        <v>56</v>
      </c>
      <c r="J4509" s="1" t="s">
        <v>28994</v>
      </c>
    </row>
    <row r="4510" spans="1:10">
      <c r="A4510">
        <v>4712</v>
      </c>
      <c r="B4510" t="s">
        <v>527</v>
      </c>
      <c r="C4510">
        <v>20190409</v>
      </c>
      <c r="D4510" t="s">
        <v>12</v>
      </c>
      <c r="E4510">
        <v>-1</v>
      </c>
      <c r="F4510" t="s">
        <v>5293</v>
      </c>
      <c r="G4510" t="s">
        <v>5294</v>
      </c>
      <c r="H4510" t="s">
        <v>5790</v>
      </c>
      <c r="I4510">
        <f t="shared" si="70"/>
        <v>53</v>
      </c>
      <c r="J4510" s="1" t="s">
        <v>28995</v>
      </c>
    </row>
    <row r="4511" spans="1:10">
      <c r="A4511">
        <v>4744</v>
      </c>
      <c r="B4511" t="s">
        <v>5791</v>
      </c>
      <c r="C4511">
        <v>20190409</v>
      </c>
      <c r="D4511" t="s">
        <v>12</v>
      </c>
      <c r="E4511">
        <v>-1</v>
      </c>
      <c r="F4511" t="s">
        <v>5293</v>
      </c>
      <c r="G4511" t="s">
        <v>5294</v>
      </c>
      <c r="H4511" t="s">
        <v>5792</v>
      </c>
      <c r="I4511">
        <f t="shared" si="70"/>
        <v>57</v>
      </c>
      <c r="J4511" s="1" t="s">
        <v>28996</v>
      </c>
    </row>
    <row r="4512" spans="1:10">
      <c r="A4512">
        <v>4752</v>
      </c>
      <c r="B4512" t="s">
        <v>3406</v>
      </c>
      <c r="C4512">
        <v>20190409</v>
      </c>
      <c r="D4512" t="s">
        <v>58</v>
      </c>
      <c r="E4512">
        <v>-1</v>
      </c>
      <c r="F4512" t="s">
        <v>5288</v>
      </c>
      <c r="G4512" t="s">
        <v>47339</v>
      </c>
      <c r="H4512" t="s">
        <v>5793</v>
      </c>
      <c r="I4512">
        <f t="shared" si="70"/>
        <v>120</v>
      </c>
      <c r="J4512" s="1" t="s">
        <v>28997</v>
      </c>
    </row>
    <row r="4513" spans="1:10">
      <c r="A4513">
        <v>4806</v>
      </c>
      <c r="B4513" t="s">
        <v>361</v>
      </c>
      <c r="C4513">
        <v>20190409</v>
      </c>
      <c r="D4513" t="s">
        <v>35</v>
      </c>
      <c r="E4513">
        <v>-1</v>
      </c>
      <c r="F4513" t="s">
        <v>5288</v>
      </c>
      <c r="G4513" t="s">
        <v>47339</v>
      </c>
      <c r="H4513" t="s">
        <v>5794</v>
      </c>
      <c r="I4513">
        <f t="shared" si="70"/>
        <v>55</v>
      </c>
      <c r="J4513" s="1" t="s">
        <v>28998</v>
      </c>
    </row>
    <row r="4514" spans="1:10">
      <c r="A4514">
        <v>4807</v>
      </c>
      <c r="B4514" t="s">
        <v>2449</v>
      </c>
      <c r="C4514">
        <v>20190409</v>
      </c>
      <c r="D4514" t="s">
        <v>9</v>
      </c>
      <c r="E4514">
        <v>-1</v>
      </c>
      <c r="F4514" t="s">
        <v>5293</v>
      </c>
      <c r="G4514" t="s">
        <v>5294</v>
      </c>
      <c r="H4514" t="s">
        <v>5795</v>
      </c>
      <c r="I4514">
        <f t="shared" si="70"/>
        <v>56</v>
      </c>
      <c r="J4514" s="1" t="s">
        <v>28999</v>
      </c>
    </row>
    <row r="4515" spans="1:10">
      <c r="A4515">
        <v>4905</v>
      </c>
      <c r="B4515" t="s">
        <v>1137</v>
      </c>
      <c r="C4515">
        <v>20190409</v>
      </c>
      <c r="D4515" t="s">
        <v>12</v>
      </c>
      <c r="E4515">
        <v>-1</v>
      </c>
      <c r="F4515" t="s">
        <v>5293</v>
      </c>
      <c r="G4515" t="s">
        <v>5294</v>
      </c>
      <c r="H4515" t="s">
        <v>5796</v>
      </c>
      <c r="I4515">
        <f t="shared" si="70"/>
        <v>53</v>
      </c>
      <c r="J4515" s="1" t="s">
        <v>29000</v>
      </c>
    </row>
    <row r="4516" spans="1:10">
      <c r="A4516">
        <v>4907</v>
      </c>
      <c r="B4516" t="s">
        <v>1139</v>
      </c>
      <c r="C4516">
        <v>20190409</v>
      </c>
      <c r="D4516" t="s">
        <v>90</v>
      </c>
      <c r="E4516">
        <v>-1</v>
      </c>
      <c r="F4516" t="s">
        <v>5293</v>
      </c>
      <c r="G4516" t="s">
        <v>5294</v>
      </c>
      <c r="H4516" t="s">
        <v>5797</v>
      </c>
      <c r="I4516">
        <f t="shared" si="70"/>
        <v>56</v>
      </c>
      <c r="J4516" s="1" t="s">
        <v>29001</v>
      </c>
    </row>
    <row r="4517" spans="1:10">
      <c r="A4517">
        <v>4916</v>
      </c>
      <c r="B4517" t="s">
        <v>3408</v>
      </c>
      <c r="C4517">
        <v>20190409</v>
      </c>
      <c r="D4517" t="s">
        <v>1</v>
      </c>
      <c r="E4517">
        <v>-1</v>
      </c>
      <c r="F4517" t="s">
        <v>5293</v>
      </c>
      <c r="G4517" t="s">
        <v>5294</v>
      </c>
      <c r="H4517" t="s">
        <v>5798</v>
      </c>
      <c r="I4517">
        <f t="shared" si="70"/>
        <v>59</v>
      </c>
      <c r="J4517" s="1" t="s">
        <v>29002</v>
      </c>
    </row>
    <row r="4518" spans="1:10">
      <c r="A4518">
        <v>4934</v>
      </c>
      <c r="B4518" t="s">
        <v>365</v>
      </c>
      <c r="C4518">
        <v>20190409</v>
      </c>
      <c r="D4518" t="s">
        <v>90</v>
      </c>
      <c r="E4518">
        <v>-1</v>
      </c>
      <c r="F4518" t="s">
        <v>5293</v>
      </c>
      <c r="G4518" t="s">
        <v>5294</v>
      </c>
      <c r="H4518" t="s">
        <v>5799</v>
      </c>
      <c r="I4518">
        <f t="shared" si="70"/>
        <v>57</v>
      </c>
      <c r="J4518" s="1" t="s">
        <v>29003</v>
      </c>
    </row>
    <row r="4519" spans="1:10">
      <c r="A4519">
        <v>4943</v>
      </c>
      <c r="B4519" t="s">
        <v>139</v>
      </c>
      <c r="C4519">
        <v>20190409</v>
      </c>
      <c r="D4519" t="s">
        <v>1</v>
      </c>
      <c r="E4519">
        <v>-1</v>
      </c>
      <c r="F4519" t="s">
        <v>5293</v>
      </c>
      <c r="G4519" t="s">
        <v>5294</v>
      </c>
      <c r="H4519" t="s">
        <v>5800</v>
      </c>
      <c r="I4519">
        <f t="shared" si="70"/>
        <v>57</v>
      </c>
      <c r="J4519" s="1" t="s">
        <v>29004</v>
      </c>
    </row>
    <row r="4520" spans="1:10">
      <c r="A4520">
        <v>4945</v>
      </c>
      <c r="B4520" t="s">
        <v>57</v>
      </c>
      <c r="C4520">
        <v>20190409</v>
      </c>
      <c r="D4520" t="s">
        <v>58</v>
      </c>
      <c r="E4520">
        <v>1</v>
      </c>
      <c r="F4520" t="s">
        <v>5293</v>
      </c>
      <c r="G4520" t="s">
        <v>5294</v>
      </c>
      <c r="H4520" t="s">
        <v>5801</v>
      </c>
      <c r="I4520">
        <f t="shared" si="70"/>
        <v>56</v>
      </c>
      <c r="J4520" s="1" t="s">
        <v>29005</v>
      </c>
    </row>
    <row r="4521" spans="1:10">
      <c r="A4521">
        <v>4958</v>
      </c>
      <c r="B4521" t="s">
        <v>738</v>
      </c>
      <c r="C4521">
        <v>20190409</v>
      </c>
      <c r="D4521" t="s">
        <v>27</v>
      </c>
      <c r="E4521">
        <v>1</v>
      </c>
      <c r="F4521" t="s">
        <v>5293</v>
      </c>
      <c r="G4521" t="s">
        <v>5294</v>
      </c>
      <c r="H4521" t="s">
        <v>5802</v>
      </c>
      <c r="I4521">
        <f t="shared" si="70"/>
        <v>261</v>
      </c>
      <c r="J4521" s="1" t="s">
        <v>29006</v>
      </c>
    </row>
    <row r="4522" spans="1:10">
      <c r="A4522">
        <v>5201</v>
      </c>
      <c r="B4522" t="s">
        <v>2464</v>
      </c>
      <c r="C4522">
        <v>20190409</v>
      </c>
      <c r="D4522" t="s">
        <v>1</v>
      </c>
      <c r="E4522">
        <v>-1</v>
      </c>
      <c r="F4522" t="s">
        <v>5293</v>
      </c>
      <c r="G4522" t="s">
        <v>5294</v>
      </c>
      <c r="H4522" t="s">
        <v>5803</v>
      </c>
      <c r="I4522">
        <f t="shared" si="70"/>
        <v>55</v>
      </c>
      <c r="J4522" s="1" t="s">
        <v>29007</v>
      </c>
    </row>
    <row r="4523" spans="1:10">
      <c r="A4523">
        <v>5227</v>
      </c>
      <c r="B4523" t="s">
        <v>373</v>
      </c>
      <c r="C4523">
        <v>20190409</v>
      </c>
      <c r="D4523" t="s">
        <v>90</v>
      </c>
      <c r="E4523">
        <v>0</v>
      </c>
      <c r="F4523" t="s">
        <v>5293</v>
      </c>
      <c r="G4523" t="s">
        <v>5294</v>
      </c>
      <c r="H4523" t="s">
        <v>5804</v>
      </c>
      <c r="I4523">
        <f t="shared" si="70"/>
        <v>199</v>
      </c>
      <c r="J4523" s="1" t="s">
        <v>29008</v>
      </c>
    </row>
    <row r="4524" spans="1:10">
      <c r="A4524">
        <v>5228</v>
      </c>
      <c r="B4524" t="s">
        <v>2332</v>
      </c>
      <c r="C4524">
        <v>20190409</v>
      </c>
      <c r="D4524" t="s">
        <v>69</v>
      </c>
      <c r="E4524">
        <v>-1</v>
      </c>
      <c r="F4524" t="s">
        <v>5293</v>
      </c>
      <c r="G4524" t="s">
        <v>5294</v>
      </c>
      <c r="H4524" t="s">
        <v>5805</v>
      </c>
      <c r="I4524">
        <f t="shared" si="70"/>
        <v>56</v>
      </c>
      <c r="J4524" s="1" t="s">
        <v>29009</v>
      </c>
    </row>
    <row r="4525" spans="1:10">
      <c r="A4525">
        <v>5233</v>
      </c>
      <c r="B4525" t="s">
        <v>1941</v>
      </c>
      <c r="C4525">
        <v>20190409</v>
      </c>
      <c r="D4525" t="s">
        <v>69</v>
      </c>
      <c r="E4525">
        <v>1</v>
      </c>
      <c r="F4525" t="s">
        <v>5293</v>
      </c>
      <c r="G4525" t="s">
        <v>47338</v>
      </c>
      <c r="H4525" t="s">
        <v>5806</v>
      </c>
      <c r="I4525">
        <f t="shared" si="70"/>
        <v>114</v>
      </c>
      <c r="J4525" s="1" t="s">
        <v>29010</v>
      </c>
    </row>
    <row r="4526" spans="1:10">
      <c r="A4526">
        <v>5271</v>
      </c>
      <c r="B4526" t="s">
        <v>3821</v>
      </c>
      <c r="C4526">
        <v>20190409</v>
      </c>
      <c r="D4526" t="s">
        <v>69</v>
      </c>
      <c r="E4526">
        <v>-1</v>
      </c>
      <c r="F4526" t="s">
        <v>5293</v>
      </c>
      <c r="G4526" t="s">
        <v>5294</v>
      </c>
      <c r="H4526" t="s">
        <v>5807</v>
      </c>
      <c r="I4526">
        <f t="shared" si="70"/>
        <v>56</v>
      </c>
      <c r="J4526" s="1" t="s">
        <v>29011</v>
      </c>
    </row>
    <row r="4527" spans="1:10">
      <c r="A4527">
        <v>5304</v>
      </c>
      <c r="B4527" t="s">
        <v>3170</v>
      </c>
      <c r="C4527">
        <v>20190409</v>
      </c>
      <c r="D4527" t="s">
        <v>122</v>
      </c>
      <c r="E4527">
        <v>1</v>
      </c>
      <c r="F4527" t="s">
        <v>5293</v>
      </c>
      <c r="G4527" t="s">
        <v>47338</v>
      </c>
      <c r="H4527" t="s">
        <v>5808</v>
      </c>
      <c r="I4527">
        <f t="shared" si="70"/>
        <v>105</v>
      </c>
      <c r="J4527" s="1" t="s">
        <v>29012</v>
      </c>
    </row>
    <row r="4528" spans="1:10">
      <c r="A4528">
        <v>5310</v>
      </c>
      <c r="B4528" t="s">
        <v>145</v>
      </c>
      <c r="C4528">
        <v>20190409</v>
      </c>
      <c r="D4528" t="s">
        <v>90</v>
      </c>
      <c r="E4528">
        <v>0</v>
      </c>
      <c r="F4528" t="s">
        <v>5288</v>
      </c>
      <c r="G4528" t="s">
        <v>5289</v>
      </c>
      <c r="H4528" t="s">
        <v>5809</v>
      </c>
      <c r="I4528">
        <f t="shared" si="70"/>
        <v>38</v>
      </c>
      <c r="J4528" s="1" t="s">
        <v>29013</v>
      </c>
    </row>
    <row r="4529" spans="1:10">
      <c r="A4529">
        <v>5314</v>
      </c>
      <c r="B4529" t="s">
        <v>754</v>
      </c>
      <c r="C4529">
        <v>20190409</v>
      </c>
      <c r="D4529" t="s">
        <v>90</v>
      </c>
      <c r="E4529">
        <v>-1</v>
      </c>
      <c r="F4529" t="s">
        <v>5293</v>
      </c>
      <c r="G4529" t="s">
        <v>5294</v>
      </c>
      <c r="H4529" t="s">
        <v>5810</v>
      </c>
      <c r="I4529">
        <f t="shared" si="70"/>
        <v>54</v>
      </c>
      <c r="J4529" s="1" t="s">
        <v>29014</v>
      </c>
    </row>
    <row r="4530" spans="1:10">
      <c r="A4530">
        <v>5340</v>
      </c>
      <c r="B4530" t="s">
        <v>3493</v>
      </c>
      <c r="C4530">
        <v>20190409</v>
      </c>
      <c r="D4530" t="s">
        <v>1</v>
      </c>
      <c r="E4530">
        <v>-1</v>
      </c>
      <c r="F4530" t="s">
        <v>5293</v>
      </c>
      <c r="G4530" t="s">
        <v>5294</v>
      </c>
      <c r="H4530" t="s">
        <v>5811</v>
      </c>
      <c r="I4530">
        <f t="shared" si="70"/>
        <v>57</v>
      </c>
      <c r="J4530" s="1" t="s">
        <v>29015</v>
      </c>
    </row>
    <row r="4531" spans="1:10">
      <c r="A4531">
        <v>5348</v>
      </c>
      <c r="B4531" t="s">
        <v>2335</v>
      </c>
      <c r="C4531">
        <v>20190409</v>
      </c>
      <c r="D4531" t="s">
        <v>122</v>
      </c>
      <c r="E4531">
        <v>-1</v>
      </c>
      <c r="F4531" t="s">
        <v>5293</v>
      </c>
      <c r="G4531" t="s">
        <v>5294</v>
      </c>
      <c r="H4531" t="s">
        <v>5812</v>
      </c>
      <c r="I4531">
        <f t="shared" si="70"/>
        <v>28</v>
      </c>
      <c r="J4531" s="1" t="s">
        <v>29016</v>
      </c>
    </row>
    <row r="4532" spans="1:10">
      <c r="A4532">
        <v>5351</v>
      </c>
      <c r="B4532" t="s">
        <v>1180</v>
      </c>
      <c r="C4532">
        <v>20190409</v>
      </c>
      <c r="D4532" t="s">
        <v>90</v>
      </c>
      <c r="E4532">
        <v>-1</v>
      </c>
      <c r="F4532" t="s">
        <v>5293</v>
      </c>
      <c r="G4532" t="s">
        <v>5294</v>
      </c>
      <c r="H4532" t="s">
        <v>5813</v>
      </c>
      <c r="I4532">
        <f t="shared" si="70"/>
        <v>57</v>
      </c>
      <c r="J4532" s="1" t="s">
        <v>29017</v>
      </c>
    </row>
    <row r="4533" spans="1:10">
      <c r="A4533">
        <v>5356</v>
      </c>
      <c r="B4533" t="s">
        <v>3831</v>
      </c>
      <c r="C4533">
        <v>20190409</v>
      </c>
      <c r="D4533" t="s">
        <v>9</v>
      </c>
      <c r="E4533">
        <v>-1</v>
      </c>
      <c r="F4533" t="s">
        <v>5293</v>
      </c>
      <c r="G4533" t="s">
        <v>5294</v>
      </c>
      <c r="H4533" t="s">
        <v>5814</v>
      </c>
      <c r="I4533">
        <f t="shared" si="70"/>
        <v>59</v>
      </c>
      <c r="J4533" s="1" t="s">
        <v>29018</v>
      </c>
    </row>
    <row r="4534" spans="1:10">
      <c r="A4534">
        <v>5383</v>
      </c>
      <c r="B4534" t="s">
        <v>1184</v>
      </c>
      <c r="C4534">
        <v>20190409</v>
      </c>
      <c r="D4534" t="s">
        <v>90</v>
      </c>
      <c r="E4534">
        <v>-1</v>
      </c>
      <c r="F4534" t="s">
        <v>5293</v>
      </c>
      <c r="G4534" t="s">
        <v>5294</v>
      </c>
      <c r="H4534" t="s">
        <v>5815</v>
      </c>
      <c r="I4534">
        <f t="shared" si="70"/>
        <v>56</v>
      </c>
      <c r="J4534" s="1" t="s">
        <v>29019</v>
      </c>
    </row>
    <row r="4535" spans="1:10">
      <c r="A4535">
        <v>5386</v>
      </c>
      <c r="B4535" t="s">
        <v>375</v>
      </c>
      <c r="C4535">
        <v>20190409</v>
      </c>
      <c r="D4535" t="s">
        <v>12</v>
      </c>
      <c r="E4535">
        <v>-1</v>
      </c>
      <c r="F4535" t="s">
        <v>5293</v>
      </c>
      <c r="G4535" t="s">
        <v>5294</v>
      </c>
      <c r="H4535" t="s">
        <v>5816</v>
      </c>
      <c r="I4535">
        <f t="shared" si="70"/>
        <v>57</v>
      </c>
      <c r="J4535" s="1" t="s">
        <v>29020</v>
      </c>
    </row>
    <row r="4536" spans="1:10">
      <c r="A4536">
        <v>5398</v>
      </c>
      <c r="B4536" t="s">
        <v>3498</v>
      </c>
      <c r="C4536">
        <v>20190409</v>
      </c>
      <c r="D4536" t="s">
        <v>1</v>
      </c>
      <c r="E4536">
        <v>-1</v>
      </c>
      <c r="F4536" t="s">
        <v>5293</v>
      </c>
      <c r="G4536" t="s">
        <v>5294</v>
      </c>
      <c r="H4536" t="s">
        <v>5817</v>
      </c>
      <c r="I4536">
        <f t="shared" si="70"/>
        <v>56</v>
      </c>
      <c r="J4536" s="1" t="s">
        <v>29021</v>
      </c>
    </row>
    <row r="4537" spans="1:10">
      <c r="A4537">
        <v>5438</v>
      </c>
      <c r="B4537" t="s">
        <v>5818</v>
      </c>
      <c r="C4537">
        <v>20190409</v>
      </c>
      <c r="D4537" t="s">
        <v>9</v>
      </c>
      <c r="E4537">
        <v>-1</v>
      </c>
      <c r="F4537" t="s">
        <v>5293</v>
      </c>
      <c r="G4537" t="s">
        <v>5294</v>
      </c>
      <c r="H4537" t="s">
        <v>5819</v>
      </c>
      <c r="I4537">
        <f t="shared" si="70"/>
        <v>57</v>
      </c>
      <c r="J4537" s="1" t="s">
        <v>29022</v>
      </c>
    </row>
    <row r="4538" spans="1:10">
      <c r="A4538">
        <v>5443</v>
      </c>
      <c r="B4538" t="s">
        <v>2708</v>
      </c>
      <c r="C4538">
        <v>20190409</v>
      </c>
      <c r="D4538" t="s">
        <v>9</v>
      </c>
      <c r="E4538">
        <v>-1</v>
      </c>
      <c r="F4538" t="s">
        <v>5293</v>
      </c>
      <c r="G4538" t="s">
        <v>5294</v>
      </c>
      <c r="H4538" t="s">
        <v>5820</v>
      </c>
      <c r="I4538">
        <f t="shared" si="70"/>
        <v>57</v>
      </c>
      <c r="J4538" s="1" t="s">
        <v>29023</v>
      </c>
    </row>
    <row r="4539" spans="1:10">
      <c r="A4539">
        <v>5533</v>
      </c>
      <c r="B4539" t="s">
        <v>553</v>
      </c>
      <c r="C4539">
        <v>20190409</v>
      </c>
      <c r="D4539" t="s">
        <v>1</v>
      </c>
      <c r="E4539">
        <v>-1</v>
      </c>
      <c r="F4539" t="s">
        <v>5293</v>
      </c>
      <c r="G4539" t="s">
        <v>5294</v>
      </c>
      <c r="H4539" t="s">
        <v>5821</v>
      </c>
      <c r="I4539">
        <f t="shared" si="70"/>
        <v>57</v>
      </c>
      <c r="J4539" s="1" t="s">
        <v>29024</v>
      </c>
    </row>
    <row r="4540" spans="1:10">
      <c r="A4540">
        <v>5820</v>
      </c>
      <c r="B4540" t="s">
        <v>3178</v>
      </c>
      <c r="C4540">
        <v>20190409</v>
      </c>
      <c r="D4540" t="s">
        <v>35</v>
      </c>
      <c r="E4540">
        <v>-1</v>
      </c>
      <c r="F4540" t="s">
        <v>5293</v>
      </c>
      <c r="G4540" t="s">
        <v>47338</v>
      </c>
      <c r="H4540" t="s">
        <v>5822</v>
      </c>
      <c r="I4540">
        <f t="shared" si="70"/>
        <v>123</v>
      </c>
      <c r="J4540" s="1" t="s">
        <v>29025</v>
      </c>
    </row>
    <row r="4541" spans="1:10">
      <c r="A4541">
        <v>6005</v>
      </c>
      <c r="B4541" t="s">
        <v>766</v>
      </c>
      <c r="C4541">
        <v>20190409</v>
      </c>
      <c r="D4541" t="s">
        <v>35</v>
      </c>
      <c r="E4541">
        <v>-1</v>
      </c>
      <c r="F4541" t="s">
        <v>5293</v>
      </c>
      <c r="G4541" t="s">
        <v>5294</v>
      </c>
      <c r="H4541" t="s">
        <v>5823</v>
      </c>
      <c r="I4541">
        <f t="shared" si="70"/>
        <v>59</v>
      </c>
      <c r="J4541" s="1" t="s">
        <v>29026</v>
      </c>
    </row>
    <row r="4542" spans="1:10">
      <c r="A4542">
        <v>6023</v>
      </c>
      <c r="B4542" t="s">
        <v>3505</v>
      </c>
      <c r="C4542">
        <v>20190409</v>
      </c>
      <c r="D4542" t="s">
        <v>35</v>
      </c>
      <c r="E4542">
        <v>-1</v>
      </c>
      <c r="F4542" t="s">
        <v>5293</v>
      </c>
      <c r="G4542" t="s">
        <v>5294</v>
      </c>
      <c r="H4542" t="s">
        <v>5824</v>
      </c>
      <c r="I4542">
        <f t="shared" si="70"/>
        <v>57</v>
      </c>
      <c r="J4542" s="1" t="s">
        <v>29027</v>
      </c>
    </row>
    <row r="4543" spans="1:10">
      <c r="A4543">
        <v>6134</v>
      </c>
      <c r="B4543" t="s">
        <v>4077</v>
      </c>
      <c r="C4543">
        <v>20190409</v>
      </c>
      <c r="D4543" t="s">
        <v>12</v>
      </c>
      <c r="E4543">
        <v>-1</v>
      </c>
      <c r="F4543" t="s">
        <v>5293</v>
      </c>
      <c r="G4543" t="s">
        <v>5294</v>
      </c>
      <c r="H4543" t="s">
        <v>5825</v>
      </c>
      <c r="I4543">
        <f t="shared" si="70"/>
        <v>57</v>
      </c>
      <c r="J4543" s="1" t="s">
        <v>29028</v>
      </c>
    </row>
    <row r="4544" spans="1:10">
      <c r="A4544">
        <v>6151</v>
      </c>
      <c r="B4544" t="s">
        <v>559</v>
      </c>
      <c r="C4544">
        <v>20190409</v>
      </c>
      <c r="D4544" t="s">
        <v>1</v>
      </c>
      <c r="E4544">
        <v>-1</v>
      </c>
      <c r="F4544" t="s">
        <v>5293</v>
      </c>
      <c r="G4544" t="s">
        <v>5294</v>
      </c>
      <c r="H4544" t="s">
        <v>5826</v>
      </c>
      <c r="I4544">
        <f t="shared" si="70"/>
        <v>57</v>
      </c>
      <c r="J4544" s="1" t="s">
        <v>29029</v>
      </c>
    </row>
    <row r="4545" spans="1:10">
      <c r="A4545">
        <v>6180</v>
      </c>
      <c r="B4545" t="s">
        <v>779</v>
      </c>
      <c r="C4545">
        <v>20190409</v>
      </c>
      <c r="D4545" t="s">
        <v>1</v>
      </c>
      <c r="E4545">
        <v>-1</v>
      </c>
      <c r="F4545" t="s">
        <v>5293</v>
      </c>
      <c r="G4545" t="s">
        <v>5294</v>
      </c>
      <c r="H4545" t="s">
        <v>5827</v>
      </c>
      <c r="I4545">
        <f t="shared" si="70"/>
        <v>61</v>
      </c>
      <c r="J4545" s="1" t="s">
        <v>29030</v>
      </c>
    </row>
    <row r="4546" spans="1:10">
      <c r="A4546">
        <v>6187</v>
      </c>
      <c r="B4546" t="s">
        <v>2343</v>
      </c>
      <c r="C4546">
        <v>20190409</v>
      </c>
      <c r="D4546" t="s">
        <v>9</v>
      </c>
      <c r="E4546">
        <v>-1</v>
      </c>
      <c r="F4546" t="s">
        <v>5293</v>
      </c>
      <c r="G4546" t="s">
        <v>5294</v>
      </c>
      <c r="H4546" t="s">
        <v>5828</v>
      </c>
      <c r="I4546">
        <f t="shared" si="70"/>
        <v>56</v>
      </c>
      <c r="J4546" s="1" t="s">
        <v>29031</v>
      </c>
    </row>
    <row r="4547" spans="1:10">
      <c r="A4547">
        <v>6190</v>
      </c>
      <c r="B4547" t="s">
        <v>4605</v>
      </c>
      <c r="C4547">
        <v>20190409</v>
      </c>
      <c r="D4547" t="s">
        <v>1</v>
      </c>
      <c r="E4547">
        <v>1</v>
      </c>
      <c r="F4547" t="s">
        <v>5293</v>
      </c>
      <c r="G4547" t="s">
        <v>5294</v>
      </c>
      <c r="H4547" t="s">
        <v>5829</v>
      </c>
      <c r="I4547">
        <f t="shared" ref="I4547:I4610" si="71">LEN(H4547)</f>
        <v>232</v>
      </c>
      <c r="J4547" s="1" t="s">
        <v>29032</v>
      </c>
    </row>
    <row r="4548" spans="1:10">
      <c r="A4548">
        <v>6195</v>
      </c>
      <c r="B4548" t="s">
        <v>781</v>
      </c>
      <c r="C4548">
        <v>20190409</v>
      </c>
      <c r="D4548" t="s">
        <v>9</v>
      </c>
      <c r="E4548">
        <v>-1</v>
      </c>
      <c r="F4548" t="s">
        <v>5293</v>
      </c>
      <c r="G4548" t="s">
        <v>5294</v>
      </c>
      <c r="H4548" t="s">
        <v>5830</v>
      </c>
      <c r="I4548">
        <f t="shared" si="71"/>
        <v>56</v>
      </c>
      <c r="J4548" s="1" t="s">
        <v>29033</v>
      </c>
    </row>
    <row r="4549" spans="1:10">
      <c r="A4549">
        <v>6212</v>
      </c>
      <c r="B4549" t="s">
        <v>786</v>
      </c>
      <c r="C4549">
        <v>20190409</v>
      </c>
      <c r="D4549" t="s">
        <v>12</v>
      </c>
      <c r="E4549">
        <v>-1</v>
      </c>
      <c r="F4549" t="s">
        <v>5293</v>
      </c>
      <c r="G4549" t="s">
        <v>5294</v>
      </c>
      <c r="H4549" t="s">
        <v>5831</v>
      </c>
      <c r="I4549">
        <f t="shared" si="71"/>
        <v>51</v>
      </c>
      <c r="J4549" s="1" t="s">
        <v>29034</v>
      </c>
    </row>
    <row r="4550" spans="1:10">
      <c r="A4550">
        <v>6226</v>
      </c>
      <c r="B4550" t="s">
        <v>4464</v>
      </c>
      <c r="C4550">
        <v>20190409</v>
      </c>
      <c r="D4550" t="s">
        <v>12</v>
      </c>
      <c r="E4550">
        <v>-1</v>
      </c>
      <c r="F4550" t="s">
        <v>5293</v>
      </c>
      <c r="G4550" t="s">
        <v>5294</v>
      </c>
      <c r="H4550" t="s">
        <v>5832</v>
      </c>
      <c r="I4550">
        <f t="shared" si="71"/>
        <v>57</v>
      </c>
      <c r="J4550" s="1" t="s">
        <v>29035</v>
      </c>
    </row>
    <row r="4551" spans="1:10">
      <c r="A4551">
        <v>6236</v>
      </c>
      <c r="B4551" t="s">
        <v>1240</v>
      </c>
      <c r="C4551">
        <v>20190409</v>
      </c>
      <c r="D4551" t="s">
        <v>90</v>
      </c>
      <c r="E4551">
        <v>-1</v>
      </c>
      <c r="F4551" t="s">
        <v>5293</v>
      </c>
      <c r="G4551" t="s">
        <v>47338</v>
      </c>
      <c r="H4551" t="s">
        <v>5833</v>
      </c>
      <c r="I4551">
        <f t="shared" si="71"/>
        <v>52</v>
      </c>
      <c r="J4551" s="1" t="s">
        <v>29036</v>
      </c>
    </row>
    <row r="4552" spans="1:10">
      <c r="A4552">
        <v>6238</v>
      </c>
      <c r="B4552" t="s">
        <v>5834</v>
      </c>
      <c r="C4552">
        <v>20190409</v>
      </c>
      <c r="D4552" t="s">
        <v>9</v>
      </c>
      <c r="E4552">
        <v>1</v>
      </c>
      <c r="F4552" t="s">
        <v>5293</v>
      </c>
      <c r="G4552" t="s">
        <v>5294</v>
      </c>
      <c r="H4552" t="s">
        <v>5835</v>
      </c>
      <c r="I4552">
        <f t="shared" si="71"/>
        <v>250</v>
      </c>
      <c r="J4552" s="1" t="s">
        <v>29037</v>
      </c>
    </row>
    <row r="4553" spans="1:10">
      <c r="A4553">
        <v>6289</v>
      </c>
      <c r="B4553" t="s">
        <v>2346</v>
      </c>
      <c r="C4553">
        <v>20190409</v>
      </c>
      <c r="D4553" t="s">
        <v>122</v>
      </c>
      <c r="E4553">
        <v>-1</v>
      </c>
      <c r="F4553" t="s">
        <v>5291</v>
      </c>
      <c r="G4553" t="s">
        <v>5292</v>
      </c>
      <c r="H4553" t="s">
        <v>5836</v>
      </c>
      <c r="I4553">
        <f t="shared" si="71"/>
        <v>29</v>
      </c>
      <c r="J4553" s="1" t="s">
        <v>29038</v>
      </c>
    </row>
    <row r="4554" spans="1:10">
      <c r="A4554">
        <v>6405</v>
      </c>
      <c r="B4554" t="s">
        <v>790</v>
      </c>
      <c r="C4554">
        <v>20190409</v>
      </c>
      <c r="D4554" t="s">
        <v>1</v>
      </c>
      <c r="E4554">
        <v>-1</v>
      </c>
      <c r="F4554" t="s">
        <v>5293</v>
      </c>
      <c r="G4554" t="s">
        <v>5294</v>
      </c>
      <c r="H4554" t="s">
        <v>5837</v>
      </c>
      <c r="I4554">
        <f t="shared" si="71"/>
        <v>56</v>
      </c>
      <c r="J4554" s="1" t="s">
        <v>29039</v>
      </c>
    </row>
    <row r="4555" spans="1:10">
      <c r="A4555">
        <v>6456</v>
      </c>
      <c r="B4555" t="s">
        <v>3346</v>
      </c>
      <c r="C4555">
        <v>20190409</v>
      </c>
      <c r="D4555" t="s">
        <v>9</v>
      </c>
      <c r="E4555">
        <v>0</v>
      </c>
      <c r="F4555" t="s">
        <v>5293</v>
      </c>
      <c r="G4555" t="s">
        <v>5294</v>
      </c>
      <c r="H4555" t="s">
        <v>5838</v>
      </c>
      <c r="I4555">
        <f t="shared" si="71"/>
        <v>297</v>
      </c>
      <c r="J4555" s="1" t="s">
        <v>29040</v>
      </c>
    </row>
    <row r="4556" spans="1:10">
      <c r="A4556">
        <v>6462</v>
      </c>
      <c r="B4556" t="s">
        <v>280</v>
      </c>
      <c r="C4556">
        <v>20190409</v>
      </c>
      <c r="D4556" t="s">
        <v>9</v>
      </c>
      <c r="E4556">
        <v>0</v>
      </c>
      <c r="F4556" t="s">
        <v>5288</v>
      </c>
      <c r="G4556" t="s">
        <v>5289</v>
      </c>
      <c r="H4556" t="s">
        <v>4358</v>
      </c>
      <c r="I4556">
        <f t="shared" si="71"/>
        <v>20</v>
      </c>
      <c r="J4556" s="1" t="s">
        <v>27769</v>
      </c>
    </row>
    <row r="4557" spans="1:10">
      <c r="A4557">
        <v>6490</v>
      </c>
      <c r="B4557" t="s">
        <v>94</v>
      </c>
      <c r="C4557">
        <v>20190409</v>
      </c>
      <c r="D4557" t="s">
        <v>69</v>
      </c>
      <c r="E4557">
        <v>-1</v>
      </c>
      <c r="F4557" t="s">
        <v>5291</v>
      </c>
      <c r="G4557" t="s">
        <v>5292</v>
      </c>
      <c r="H4557" t="s">
        <v>5839</v>
      </c>
      <c r="I4557">
        <f t="shared" si="71"/>
        <v>29</v>
      </c>
      <c r="J4557" s="1" t="s">
        <v>29041</v>
      </c>
    </row>
    <row r="4558" spans="1:10">
      <c r="A4558">
        <v>6490</v>
      </c>
      <c r="B4558" t="s">
        <v>94</v>
      </c>
      <c r="C4558">
        <v>20190409</v>
      </c>
      <c r="D4558" t="s">
        <v>69</v>
      </c>
      <c r="E4558">
        <v>-1</v>
      </c>
      <c r="F4558" t="s">
        <v>5293</v>
      </c>
      <c r="G4558" t="s">
        <v>47337</v>
      </c>
      <c r="H4558" t="s">
        <v>5840</v>
      </c>
      <c r="I4558">
        <f t="shared" si="71"/>
        <v>51</v>
      </c>
      <c r="J4558" s="1" t="s">
        <v>29042</v>
      </c>
    </row>
    <row r="4559" spans="1:10">
      <c r="A4559">
        <v>6499</v>
      </c>
      <c r="B4559" t="s">
        <v>403</v>
      </c>
      <c r="C4559">
        <v>20190409</v>
      </c>
      <c r="D4559" t="s">
        <v>12</v>
      </c>
      <c r="E4559">
        <v>-1</v>
      </c>
      <c r="F4559" t="s">
        <v>5293</v>
      </c>
      <c r="G4559" t="s">
        <v>5294</v>
      </c>
      <c r="H4559" t="s">
        <v>5841</v>
      </c>
      <c r="I4559">
        <f t="shared" si="71"/>
        <v>55</v>
      </c>
      <c r="J4559" s="1" t="s">
        <v>29043</v>
      </c>
    </row>
    <row r="4560" spans="1:10">
      <c r="A4560">
        <v>6512</v>
      </c>
      <c r="B4560" t="s">
        <v>405</v>
      </c>
      <c r="C4560">
        <v>20190409</v>
      </c>
      <c r="D4560" t="s">
        <v>1</v>
      </c>
      <c r="E4560">
        <v>-1</v>
      </c>
      <c r="F4560" t="s">
        <v>5293</v>
      </c>
      <c r="G4560" t="s">
        <v>5294</v>
      </c>
      <c r="H4560" t="s">
        <v>5842</v>
      </c>
      <c r="I4560">
        <f t="shared" si="71"/>
        <v>54</v>
      </c>
      <c r="J4560" s="1" t="s">
        <v>29044</v>
      </c>
    </row>
    <row r="4561" spans="1:10">
      <c r="A4561">
        <v>6525</v>
      </c>
      <c r="B4561" t="s">
        <v>5843</v>
      </c>
      <c r="C4561">
        <v>20190409</v>
      </c>
      <c r="D4561" t="s">
        <v>9</v>
      </c>
      <c r="E4561">
        <v>0</v>
      </c>
      <c r="F4561" t="s">
        <v>5293</v>
      </c>
      <c r="G4561" t="s">
        <v>5295</v>
      </c>
      <c r="H4561" t="s">
        <v>5844</v>
      </c>
      <c r="I4561">
        <f t="shared" si="71"/>
        <v>464</v>
      </c>
      <c r="J4561" s="1" t="s">
        <v>29045</v>
      </c>
    </row>
    <row r="4562" spans="1:10">
      <c r="A4562">
        <v>6555</v>
      </c>
      <c r="B4562" t="s">
        <v>5845</v>
      </c>
      <c r="C4562">
        <v>20190409</v>
      </c>
      <c r="D4562" t="s">
        <v>69</v>
      </c>
      <c r="E4562">
        <v>-1</v>
      </c>
      <c r="F4562" t="s">
        <v>5288</v>
      </c>
      <c r="G4562" t="s">
        <v>5290</v>
      </c>
      <c r="H4562" t="s">
        <v>5846</v>
      </c>
      <c r="I4562">
        <f t="shared" si="71"/>
        <v>15</v>
      </c>
      <c r="J4562" s="1" t="s">
        <v>29046</v>
      </c>
    </row>
    <row r="4563" spans="1:10">
      <c r="A4563">
        <v>6565</v>
      </c>
      <c r="B4563" t="s">
        <v>798</v>
      </c>
      <c r="C4563">
        <v>20190409</v>
      </c>
      <c r="D4563" t="s">
        <v>170</v>
      </c>
      <c r="E4563">
        <v>-1</v>
      </c>
      <c r="F4563" t="s">
        <v>5293</v>
      </c>
      <c r="G4563" t="s">
        <v>5294</v>
      </c>
      <c r="H4563" t="s">
        <v>5847</v>
      </c>
      <c r="I4563">
        <f t="shared" si="71"/>
        <v>54</v>
      </c>
      <c r="J4563" s="1" t="s">
        <v>29047</v>
      </c>
    </row>
    <row r="4564" spans="1:10">
      <c r="A4564">
        <v>6591</v>
      </c>
      <c r="B4564" t="s">
        <v>211</v>
      </c>
      <c r="C4564">
        <v>20190409</v>
      </c>
      <c r="D4564" t="s">
        <v>1</v>
      </c>
      <c r="E4564">
        <v>-1</v>
      </c>
      <c r="F4564" t="s">
        <v>5293</v>
      </c>
      <c r="G4564" t="s">
        <v>5294</v>
      </c>
      <c r="H4564" t="s">
        <v>5848</v>
      </c>
      <c r="I4564">
        <f t="shared" si="71"/>
        <v>57</v>
      </c>
      <c r="J4564" s="1" t="s">
        <v>29048</v>
      </c>
    </row>
    <row r="4565" spans="1:10">
      <c r="A4565">
        <v>6621</v>
      </c>
      <c r="B4565" t="s">
        <v>213</v>
      </c>
      <c r="C4565">
        <v>20190409</v>
      </c>
      <c r="D4565" t="s">
        <v>170</v>
      </c>
      <c r="E4565">
        <v>-1</v>
      </c>
      <c r="F4565" t="s">
        <v>5293</v>
      </c>
      <c r="G4565" t="s">
        <v>5294</v>
      </c>
      <c r="H4565" t="s">
        <v>5849</v>
      </c>
      <c r="I4565">
        <f t="shared" si="71"/>
        <v>55</v>
      </c>
      <c r="J4565" s="1" t="s">
        <v>29049</v>
      </c>
    </row>
    <row r="4566" spans="1:10">
      <c r="A4566">
        <v>6669</v>
      </c>
      <c r="B4566" t="s">
        <v>3194</v>
      </c>
      <c r="C4566">
        <v>20190409</v>
      </c>
      <c r="D4566" t="s">
        <v>9</v>
      </c>
      <c r="E4566">
        <v>-1</v>
      </c>
      <c r="F4566" t="s">
        <v>5293</v>
      </c>
      <c r="G4566" t="s">
        <v>5294</v>
      </c>
      <c r="H4566" t="s">
        <v>5850</v>
      </c>
      <c r="I4566">
        <f t="shared" si="71"/>
        <v>62</v>
      </c>
      <c r="J4566" s="1" t="s">
        <v>29050</v>
      </c>
    </row>
    <row r="4567" spans="1:10">
      <c r="A4567">
        <v>6673</v>
      </c>
      <c r="B4567" t="s">
        <v>1293</v>
      </c>
      <c r="C4567">
        <v>20190409</v>
      </c>
      <c r="D4567" t="s">
        <v>1</v>
      </c>
      <c r="E4567">
        <v>-1</v>
      </c>
      <c r="F4567" t="s">
        <v>5293</v>
      </c>
      <c r="G4567" t="s">
        <v>5294</v>
      </c>
      <c r="H4567" t="s">
        <v>5851</v>
      </c>
      <c r="I4567">
        <f t="shared" si="71"/>
        <v>55</v>
      </c>
      <c r="J4567" s="1" t="s">
        <v>29051</v>
      </c>
    </row>
    <row r="4568" spans="1:10">
      <c r="A4568">
        <v>6674</v>
      </c>
      <c r="B4568" t="s">
        <v>810</v>
      </c>
      <c r="C4568">
        <v>20190409</v>
      </c>
      <c r="D4568" t="s">
        <v>1</v>
      </c>
      <c r="E4568">
        <v>-1</v>
      </c>
      <c r="F4568" t="s">
        <v>5293</v>
      </c>
      <c r="G4568" t="s">
        <v>5294</v>
      </c>
      <c r="H4568" t="s">
        <v>5852</v>
      </c>
      <c r="I4568">
        <f t="shared" si="71"/>
        <v>57</v>
      </c>
      <c r="J4568" s="1" t="s">
        <v>29052</v>
      </c>
    </row>
    <row r="4569" spans="1:10">
      <c r="A4569">
        <v>6684</v>
      </c>
      <c r="B4569" t="s">
        <v>1297</v>
      </c>
      <c r="C4569">
        <v>20190409</v>
      </c>
      <c r="D4569" t="s">
        <v>58</v>
      </c>
      <c r="E4569">
        <v>-1</v>
      </c>
      <c r="F4569" t="s">
        <v>5293</v>
      </c>
      <c r="G4569" t="s">
        <v>5294</v>
      </c>
      <c r="H4569" t="s">
        <v>5853</v>
      </c>
      <c r="I4569">
        <f t="shared" si="71"/>
        <v>55</v>
      </c>
      <c r="J4569" s="1" t="s">
        <v>29053</v>
      </c>
    </row>
    <row r="4570" spans="1:10">
      <c r="A4570">
        <v>8011</v>
      </c>
      <c r="B4570" t="s">
        <v>816</v>
      </c>
      <c r="C4570">
        <v>20190409</v>
      </c>
      <c r="D4570" t="s">
        <v>12</v>
      </c>
      <c r="E4570">
        <v>-1</v>
      </c>
      <c r="F4570" t="s">
        <v>5293</v>
      </c>
      <c r="G4570" t="s">
        <v>5294</v>
      </c>
      <c r="H4570" t="s">
        <v>5854</v>
      </c>
      <c r="I4570">
        <f t="shared" si="71"/>
        <v>57</v>
      </c>
      <c r="J4570" s="1" t="s">
        <v>29054</v>
      </c>
    </row>
    <row r="4571" spans="1:10">
      <c r="A4571">
        <v>8087</v>
      </c>
      <c r="B4571" t="s">
        <v>821</v>
      </c>
      <c r="C4571">
        <v>20190409</v>
      </c>
      <c r="D4571" t="s">
        <v>90</v>
      </c>
      <c r="E4571">
        <v>-1</v>
      </c>
      <c r="F4571" t="s">
        <v>5293</v>
      </c>
      <c r="G4571" t="s">
        <v>5294</v>
      </c>
      <c r="H4571" t="s">
        <v>5855</v>
      </c>
      <c r="I4571">
        <f t="shared" si="71"/>
        <v>54</v>
      </c>
      <c r="J4571" s="1" t="s">
        <v>29055</v>
      </c>
    </row>
    <row r="4572" spans="1:10">
      <c r="A4572">
        <v>8093</v>
      </c>
      <c r="B4572" t="s">
        <v>1313</v>
      </c>
      <c r="C4572">
        <v>20190409</v>
      </c>
      <c r="D4572" t="s">
        <v>90</v>
      </c>
      <c r="E4572">
        <v>-1</v>
      </c>
      <c r="F4572" t="s">
        <v>5293</v>
      </c>
      <c r="G4572" t="s">
        <v>5294</v>
      </c>
      <c r="H4572" t="s">
        <v>5856</v>
      </c>
      <c r="I4572">
        <f t="shared" si="71"/>
        <v>55</v>
      </c>
      <c r="J4572" s="1" t="s">
        <v>29056</v>
      </c>
    </row>
    <row r="4573" spans="1:10">
      <c r="A4573">
        <v>8112</v>
      </c>
      <c r="B4573" t="s">
        <v>3538</v>
      </c>
      <c r="C4573">
        <v>20190409</v>
      </c>
      <c r="D4573" t="s">
        <v>1</v>
      </c>
      <c r="E4573">
        <v>-1</v>
      </c>
      <c r="F4573" t="s">
        <v>5293</v>
      </c>
      <c r="G4573" t="s">
        <v>5294</v>
      </c>
      <c r="H4573" t="s">
        <v>5857</v>
      </c>
      <c r="I4573">
        <f t="shared" si="71"/>
        <v>62</v>
      </c>
      <c r="J4573" s="1" t="s">
        <v>29057</v>
      </c>
    </row>
    <row r="4574" spans="1:10">
      <c r="A4574">
        <v>8155</v>
      </c>
      <c r="B4574" t="s">
        <v>829</v>
      </c>
      <c r="C4574">
        <v>20190409</v>
      </c>
      <c r="D4574" t="s">
        <v>4</v>
      </c>
      <c r="E4574">
        <v>-1</v>
      </c>
      <c r="F4574" t="s">
        <v>5293</v>
      </c>
      <c r="G4574" t="s">
        <v>5294</v>
      </c>
      <c r="H4574" t="s">
        <v>5858</v>
      </c>
      <c r="I4574">
        <f t="shared" si="71"/>
        <v>57</v>
      </c>
      <c r="J4574" s="1" t="s">
        <v>29058</v>
      </c>
    </row>
    <row r="4575" spans="1:10">
      <c r="A4575">
        <v>8171</v>
      </c>
      <c r="B4575" t="s">
        <v>831</v>
      </c>
      <c r="C4575">
        <v>20190409</v>
      </c>
      <c r="D4575" t="s">
        <v>12</v>
      </c>
      <c r="E4575">
        <v>-1</v>
      </c>
      <c r="F4575" t="s">
        <v>5293</v>
      </c>
      <c r="G4575" t="s">
        <v>5294</v>
      </c>
      <c r="H4575" t="s">
        <v>5859</v>
      </c>
      <c r="I4575">
        <f t="shared" si="71"/>
        <v>54</v>
      </c>
      <c r="J4575" s="1" t="s">
        <v>29059</v>
      </c>
    </row>
    <row r="4576" spans="1:10">
      <c r="A4576">
        <v>8222</v>
      </c>
      <c r="B4576" t="s">
        <v>5860</v>
      </c>
      <c r="C4576">
        <v>20190409</v>
      </c>
      <c r="D4576" t="s">
        <v>12</v>
      </c>
      <c r="E4576">
        <v>-1</v>
      </c>
      <c r="F4576" t="s">
        <v>5293</v>
      </c>
      <c r="G4576" t="s">
        <v>5294</v>
      </c>
      <c r="H4576" t="s">
        <v>5861</v>
      </c>
      <c r="I4576">
        <f t="shared" si="71"/>
        <v>56</v>
      </c>
      <c r="J4576" s="1" t="s">
        <v>29060</v>
      </c>
    </row>
    <row r="4577" spans="1:10">
      <c r="A4577">
        <v>8271</v>
      </c>
      <c r="B4577" t="s">
        <v>2520</v>
      </c>
      <c r="C4577">
        <v>20190409</v>
      </c>
      <c r="D4577" t="s">
        <v>9</v>
      </c>
      <c r="E4577">
        <v>-1</v>
      </c>
      <c r="F4577" t="s">
        <v>5293</v>
      </c>
      <c r="G4577" t="s">
        <v>5294</v>
      </c>
      <c r="H4577" t="s">
        <v>5862</v>
      </c>
      <c r="I4577">
        <f t="shared" si="71"/>
        <v>59</v>
      </c>
      <c r="J4577" s="1" t="s">
        <v>29061</v>
      </c>
    </row>
    <row r="4578" spans="1:10">
      <c r="A4578">
        <v>8390</v>
      </c>
      <c r="B4578" t="s">
        <v>5863</v>
      </c>
      <c r="C4578">
        <v>20190409</v>
      </c>
      <c r="D4578" t="s">
        <v>1</v>
      </c>
      <c r="E4578">
        <v>-1</v>
      </c>
      <c r="F4578" t="s">
        <v>5293</v>
      </c>
      <c r="G4578" t="s">
        <v>5294</v>
      </c>
      <c r="H4578" t="s">
        <v>5864</v>
      </c>
      <c r="I4578">
        <f t="shared" si="71"/>
        <v>57</v>
      </c>
      <c r="J4578" s="1" t="s">
        <v>29062</v>
      </c>
    </row>
    <row r="4579" spans="1:10">
      <c r="A4579">
        <v>8410</v>
      </c>
      <c r="B4579" t="s">
        <v>5865</v>
      </c>
      <c r="C4579">
        <v>20190409</v>
      </c>
      <c r="D4579" t="s">
        <v>1</v>
      </c>
      <c r="E4579">
        <v>-1</v>
      </c>
      <c r="F4579" t="s">
        <v>5293</v>
      </c>
      <c r="G4579" t="s">
        <v>5294</v>
      </c>
      <c r="H4579" t="s">
        <v>5866</v>
      </c>
      <c r="I4579">
        <f t="shared" si="71"/>
        <v>55</v>
      </c>
      <c r="J4579" s="1" t="s">
        <v>29063</v>
      </c>
    </row>
    <row r="4580" spans="1:10">
      <c r="A4580">
        <v>8429</v>
      </c>
      <c r="B4580" t="s">
        <v>1617</v>
      </c>
      <c r="C4580">
        <v>20190409</v>
      </c>
      <c r="D4580" t="s">
        <v>9</v>
      </c>
      <c r="E4580">
        <v>-1</v>
      </c>
      <c r="F4580" t="s">
        <v>5293</v>
      </c>
      <c r="G4580" t="s">
        <v>5294</v>
      </c>
      <c r="H4580" t="s">
        <v>5867</v>
      </c>
      <c r="I4580">
        <f t="shared" si="71"/>
        <v>57</v>
      </c>
      <c r="J4580" s="1" t="s">
        <v>29064</v>
      </c>
    </row>
    <row r="4581" spans="1:10">
      <c r="A4581">
        <v>8436</v>
      </c>
      <c r="B4581" t="s">
        <v>1393</v>
      </c>
      <c r="C4581">
        <v>20190409</v>
      </c>
      <c r="D4581" t="s">
        <v>27</v>
      </c>
      <c r="E4581">
        <v>-1</v>
      </c>
      <c r="F4581" t="s">
        <v>5288</v>
      </c>
      <c r="G4581" t="s">
        <v>47339</v>
      </c>
      <c r="H4581" t="s">
        <v>5868</v>
      </c>
      <c r="I4581">
        <f t="shared" si="71"/>
        <v>55</v>
      </c>
      <c r="J4581" s="1" t="s">
        <v>29065</v>
      </c>
    </row>
    <row r="4582" spans="1:10">
      <c r="A4582">
        <v>8467</v>
      </c>
      <c r="B4582" t="s">
        <v>1334</v>
      </c>
      <c r="C4582">
        <v>20190409</v>
      </c>
      <c r="D4582" t="s">
        <v>1</v>
      </c>
      <c r="E4582">
        <v>0</v>
      </c>
      <c r="F4582" t="s">
        <v>5293</v>
      </c>
      <c r="G4582" t="s">
        <v>5295</v>
      </c>
      <c r="H4582" t="s">
        <v>5869</v>
      </c>
      <c r="I4582">
        <f t="shared" si="71"/>
        <v>578</v>
      </c>
      <c r="J4582" s="1" t="s">
        <v>29066</v>
      </c>
    </row>
    <row r="4583" spans="1:10">
      <c r="A4583">
        <v>8937</v>
      </c>
      <c r="B4583" t="s">
        <v>5870</v>
      </c>
      <c r="C4583">
        <v>20190409</v>
      </c>
      <c r="D4583" t="s">
        <v>12</v>
      </c>
      <c r="E4583">
        <v>-1</v>
      </c>
      <c r="F4583" t="s">
        <v>5293</v>
      </c>
      <c r="G4583" t="s">
        <v>5294</v>
      </c>
      <c r="H4583" t="s">
        <v>5871</v>
      </c>
      <c r="I4583">
        <f t="shared" si="71"/>
        <v>28</v>
      </c>
      <c r="J4583" s="1" t="s">
        <v>29067</v>
      </c>
    </row>
    <row r="4584" spans="1:10">
      <c r="A4584">
        <v>9918</v>
      </c>
      <c r="B4584" t="s">
        <v>4295</v>
      </c>
      <c r="C4584">
        <v>20190409</v>
      </c>
      <c r="D4584" t="s">
        <v>4</v>
      </c>
      <c r="E4584">
        <v>0</v>
      </c>
      <c r="F4584" t="s">
        <v>5288</v>
      </c>
      <c r="G4584" t="s">
        <v>5289</v>
      </c>
      <c r="H4584" t="s">
        <v>5872</v>
      </c>
      <c r="I4584">
        <f t="shared" si="71"/>
        <v>40</v>
      </c>
      <c r="J4584" s="1" t="s">
        <v>29068</v>
      </c>
    </row>
    <row r="4585" spans="1:10">
      <c r="A4585">
        <v>1201</v>
      </c>
      <c r="B4585" t="s">
        <v>835</v>
      </c>
      <c r="C4585">
        <v>20190410</v>
      </c>
      <c r="D4585" t="s">
        <v>12</v>
      </c>
      <c r="E4585">
        <v>-1</v>
      </c>
      <c r="F4585" t="s">
        <v>5288</v>
      </c>
      <c r="G4585" t="s">
        <v>47339</v>
      </c>
      <c r="H4585" t="s">
        <v>5873</v>
      </c>
      <c r="I4585">
        <f t="shared" si="71"/>
        <v>144</v>
      </c>
      <c r="J4585" s="1" t="s">
        <v>29069</v>
      </c>
    </row>
    <row r="4586" spans="1:10">
      <c r="A4586">
        <v>1218</v>
      </c>
      <c r="B4586" t="s">
        <v>0</v>
      </c>
      <c r="C4586">
        <v>20190410</v>
      </c>
      <c r="D4586" t="s">
        <v>1</v>
      </c>
      <c r="E4586">
        <v>0</v>
      </c>
      <c r="F4586" t="s">
        <v>5293</v>
      </c>
      <c r="G4586" t="s">
        <v>5294</v>
      </c>
      <c r="H4586" t="s">
        <v>5874</v>
      </c>
      <c r="I4586">
        <f t="shared" si="71"/>
        <v>434</v>
      </c>
      <c r="J4586" s="1" t="s">
        <v>29070</v>
      </c>
    </row>
    <row r="4587" spans="1:10">
      <c r="A4587">
        <v>1310</v>
      </c>
      <c r="B4587" t="s">
        <v>83</v>
      </c>
      <c r="C4587">
        <v>20190410</v>
      </c>
      <c r="D4587" t="s">
        <v>12</v>
      </c>
      <c r="E4587">
        <v>-1</v>
      </c>
      <c r="F4587" t="s">
        <v>5293</v>
      </c>
      <c r="G4587" t="s">
        <v>5294</v>
      </c>
      <c r="H4587" t="s">
        <v>5875</v>
      </c>
      <c r="I4587">
        <f t="shared" si="71"/>
        <v>59</v>
      </c>
      <c r="J4587" s="1" t="s">
        <v>29071</v>
      </c>
    </row>
    <row r="4588" spans="1:10">
      <c r="A4588">
        <v>1316</v>
      </c>
      <c r="B4588" t="s">
        <v>846</v>
      </c>
      <c r="C4588">
        <v>20190410</v>
      </c>
      <c r="D4588" t="s">
        <v>90</v>
      </c>
      <c r="E4588">
        <v>-1</v>
      </c>
      <c r="F4588" t="s">
        <v>5293</v>
      </c>
      <c r="G4588" t="s">
        <v>5294</v>
      </c>
      <c r="H4588" t="s">
        <v>5876</v>
      </c>
      <c r="I4588">
        <f t="shared" si="71"/>
        <v>56</v>
      </c>
      <c r="J4588" s="1" t="s">
        <v>29072</v>
      </c>
    </row>
    <row r="4589" spans="1:10">
      <c r="A4589">
        <v>1410</v>
      </c>
      <c r="B4589" t="s">
        <v>5877</v>
      </c>
      <c r="C4589">
        <v>20190410</v>
      </c>
      <c r="D4589" t="s">
        <v>9</v>
      </c>
      <c r="E4589">
        <v>-1</v>
      </c>
      <c r="F4589" t="s">
        <v>5293</v>
      </c>
      <c r="G4589" t="s">
        <v>5294</v>
      </c>
      <c r="H4589" t="s">
        <v>5878</v>
      </c>
      <c r="I4589">
        <f t="shared" si="71"/>
        <v>55</v>
      </c>
      <c r="J4589" s="1" t="s">
        <v>29073</v>
      </c>
    </row>
    <row r="4590" spans="1:10">
      <c r="A4590">
        <v>1414</v>
      </c>
      <c r="B4590" t="s">
        <v>850</v>
      </c>
      <c r="C4590">
        <v>20190410</v>
      </c>
      <c r="D4590" t="s">
        <v>1</v>
      </c>
      <c r="E4590">
        <v>-1</v>
      </c>
      <c r="F4590" t="s">
        <v>5293</v>
      </c>
      <c r="G4590" t="s">
        <v>5294</v>
      </c>
      <c r="H4590" t="s">
        <v>5879</v>
      </c>
      <c r="I4590">
        <f t="shared" si="71"/>
        <v>56</v>
      </c>
      <c r="J4590" s="1" t="s">
        <v>29074</v>
      </c>
    </row>
    <row r="4591" spans="1:10">
      <c r="A4591">
        <v>1417</v>
      </c>
      <c r="B4591" t="s">
        <v>3564</v>
      </c>
      <c r="C4591">
        <v>20190410</v>
      </c>
      <c r="D4591" t="s">
        <v>12</v>
      </c>
      <c r="E4591">
        <v>-1</v>
      </c>
      <c r="F4591" t="s">
        <v>5293</v>
      </c>
      <c r="G4591" t="s">
        <v>5294</v>
      </c>
      <c r="H4591" t="s">
        <v>5880</v>
      </c>
      <c r="I4591">
        <f t="shared" si="71"/>
        <v>56</v>
      </c>
      <c r="J4591" s="1" t="s">
        <v>29075</v>
      </c>
    </row>
    <row r="4592" spans="1:10">
      <c r="A4592">
        <v>1418</v>
      </c>
      <c r="B4592" t="s">
        <v>852</v>
      </c>
      <c r="C4592">
        <v>20190410</v>
      </c>
      <c r="D4592" t="s">
        <v>32</v>
      </c>
      <c r="E4592">
        <v>0</v>
      </c>
      <c r="F4592" t="s">
        <v>5291</v>
      </c>
      <c r="G4592" t="s">
        <v>5299</v>
      </c>
      <c r="H4592" t="s">
        <v>5881</v>
      </c>
      <c r="I4592">
        <f t="shared" si="71"/>
        <v>132</v>
      </c>
      <c r="J4592" s="1" t="s">
        <v>29076</v>
      </c>
    </row>
    <row r="4593" spans="1:10">
      <c r="A4593">
        <v>1418</v>
      </c>
      <c r="B4593" t="s">
        <v>852</v>
      </c>
      <c r="C4593">
        <v>20190410</v>
      </c>
      <c r="D4593" t="s">
        <v>32</v>
      </c>
      <c r="E4593">
        <v>-1</v>
      </c>
      <c r="F4593" t="s">
        <v>5293</v>
      </c>
      <c r="G4593" t="s">
        <v>5294</v>
      </c>
      <c r="H4593" t="s">
        <v>5882</v>
      </c>
      <c r="I4593">
        <f t="shared" si="71"/>
        <v>55</v>
      </c>
      <c r="J4593" s="1" t="s">
        <v>29077</v>
      </c>
    </row>
    <row r="4594" spans="1:10">
      <c r="A4594">
        <v>1447</v>
      </c>
      <c r="B4594" t="s">
        <v>860</v>
      </c>
      <c r="C4594">
        <v>20190410</v>
      </c>
      <c r="D4594" t="s">
        <v>9</v>
      </c>
      <c r="E4594">
        <v>-1</v>
      </c>
      <c r="F4594" t="s">
        <v>5293</v>
      </c>
      <c r="G4594" t="s">
        <v>5294</v>
      </c>
      <c r="H4594" t="s">
        <v>5883</v>
      </c>
      <c r="I4594">
        <f t="shared" si="71"/>
        <v>61</v>
      </c>
      <c r="J4594" s="1" t="s">
        <v>29078</v>
      </c>
    </row>
    <row r="4595" spans="1:10">
      <c r="A4595">
        <v>1459</v>
      </c>
      <c r="B4595" t="s">
        <v>5884</v>
      </c>
      <c r="C4595">
        <v>20190410</v>
      </c>
      <c r="D4595" t="s">
        <v>12</v>
      </c>
      <c r="E4595">
        <v>-1</v>
      </c>
      <c r="F4595" t="s">
        <v>5291</v>
      </c>
      <c r="G4595" t="s">
        <v>5299</v>
      </c>
      <c r="H4595" t="s">
        <v>5885</v>
      </c>
      <c r="I4595">
        <f t="shared" si="71"/>
        <v>159</v>
      </c>
      <c r="J4595" s="1" t="s">
        <v>29079</v>
      </c>
    </row>
    <row r="4596" spans="1:10">
      <c r="A4596">
        <v>1463</v>
      </c>
      <c r="B4596" t="s">
        <v>862</v>
      </c>
      <c r="C4596">
        <v>20190410</v>
      </c>
      <c r="D4596" t="s">
        <v>1</v>
      </c>
      <c r="E4596">
        <v>-1</v>
      </c>
      <c r="F4596" t="s">
        <v>5293</v>
      </c>
      <c r="G4596" t="s">
        <v>5294</v>
      </c>
      <c r="H4596" t="s">
        <v>5886</v>
      </c>
      <c r="I4596">
        <f t="shared" si="71"/>
        <v>56</v>
      </c>
      <c r="J4596" s="1" t="s">
        <v>29080</v>
      </c>
    </row>
    <row r="4597" spans="1:10">
      <c r="A4597">
        <v>1471</v>
      </c>
      <c r="B4597" t="s">
        <v>864</v>
      </c>
      <c r="C4597">
        <v>20190410</v>
      </c>
      <c r="D4597" t="s">
        <v>90</v>
      </c>
      <c r="E4597">
        <v>-1</v>
      </c>
      <c r="F4597" t="s">
        <v>5293</v>
      </c>
      <c r="G4597" t="s">
        <v>5294</v>
      </c>
      <c r="H4597" t="s">
        <v>5887</v>
      </c>
      <c r="I4597">
        <f t="shared" si="71"/>
        <v>56</v>
      </c>
      <c r="J4597" s="1" t="s">
        <v>29081</v>
      </c>
    </row>
    <row r="4598" spans="1:10">
      <c r="A4598">
        <v>1472</v>
      </c>
      <c r="B4598" t="s">
        <v>866</v>
      </c>
      <c r="C4598">
        <v>20190410</v>
      </c>
      <c r="D4598" t="s">
        <v>122</v>
      </c>
      <c r="E4598">
        <v>-1</v>
      </c>
      <c r="F4598" t="s">
        <v>5293</v>
      </c>
      <c r="G4598" t="s">
        <v>5294</v>
      </c>
      <c r="H4598" t="s">
        <v>5888</v>
      </c>
      <c r="I4598">
        <f t="shared" si="71"/>
        <v>55</v>
      </c>
      <c r="J4598" s="1" t="s">
        <v>29082</v>
      </c>
    </row>
    <row r="4599" spans="1:10">
      <c r="A4599">
        <v>1506</v>
      </c>
      <c r="B4599" t="s">
        <v>2835</v>
      </c>
      <c r="C4599">
        <v>20190410</v>
      </c>
      <c r="D4599" t="s">
        <v>90</v>
      </c>
      <c r="E4599">
        <v>-1</v>
      </c>
      <c r="F4599" t="s">
        <v>5291</v>
      </c>
      <c r="G4599" t="s">
        <v>5299</v>
      </c>
      <c r="H4599" t="s">
        <v>5885</v>
      </c>
      <c r="I4599">
        <f t="shared" si="71"/>
        <v>159</v>
      </c>
      <c r="J4599" s="1" t="s">
        <v>29079</v>
      </c>
    </row>
    <row r="4600" spans="1:10">
      <c r="A4600">
        <v>1507</v>
      </c>
      <c r="B4600" t="s">
        <v>1496</v>
      </c>
      <c r="C4600">
        <v>20190410</v>
      </c>
      <c r="D4600" t="s">
        <v>4</v>
      </c>
      <c r="E4600">
        <v>-1</v>
      </c>
      <c r="F4600" t="s">
        <v>5293</v>
      </c>
      <c r="G4600" t="s">
        <v>5294</v>
      </c>
      <c r="H4600" t="s">
        <v>5889</v>
      </c>
      <c r="I4600">
        <f t="shared" si="71"/>
        <v>61</v>
      </c>
      <c r="J4600" s="1" t="s">
        <v>29083</v>
      </c>
    </row>
    <row r="4601" spans="1:10">
      <c r="A4601">
        <v>1512</v>
      </c>
      <c r="B4601" t="s">
        <v>2535</v>
      </c>
      <c r="C4601">
        <v>20190410</v>
      </c>
      <c r="D4601" t="s">
        <v>122</v>
      </c>
      <c r="E4601">
        <v>-1</v>
      </c>
      <c r="F4601" t="s">
        <v>5293</v>
      </c>
      <c r="G4601" t="s">
        <v>5294</v>
      </c>
      <c r="H4601" t="s">
        <v>5890</v>
      </c>
      <c r="I4601">
        <f t="shared" si="71"/>
        <v>57</v>
      </c>
      <c r="J4601" s="1" t="s">
        <v>29084</v>
      </c>
    </row>
    <row r="4602" spans="1:10">
      <c r="A4602">
        <v>1526</v>
      </c>
      <c r="B4602" t="s">
        <v>3577</v>
      </c>
      <c r="C4602">
        <v>20190410</v>
      </c>
      <c r="D4602" t="s">
        <v>1</v>
      </c>
      <c r="E4602">
        <v>-1</v>
      </c>
      <c r="F4602" t="s">
        <v>5293</v>
      </c>
      <c r="G4602" t="s">
        <v>5294</v>
      </c>
      <c r="H4602" t="s">
        <v>5891</v>
      </c>
      <c r="I4602">
        <f t="shared" si="71"/>
        <v>56</v>
      </c>
      <c r="J4602" s="1" t="s">
        <v>29085</v>
      </c>
    </row>
    <row r="4603" spans="1:10">
      <c r="A4603">
        <v>1529</v>
      </c>
      <c r="B4603" t="s">
        <v>92</v>
      </c>
      <c r="C4603">
        <v>20190410</v>
      </c>
      <c r="D4603" t="s">
        <v>12</v>
      </c>
      <c r="E4603">
        <v>0</v>
      </c>
      <c r="F4603" t="s">
        <v>5291</v>
      </c>
      <c r="G4603" t="s">
        <v>5299</v>
      </c>
      <c r="H4603" t="s">
        <v>5881</v>
      </c>
      <c r="I4603">
        <f t="shared" si="71"/>
        <v>132</v>
      </c>
      <c r="J4603" s="1" t="s">
        <v>29076</v>
      </c>
    </row>
    <row r="4604" spans="1:10">
      <c r="A4604">
        <v>1530</v>
      </c>
      <c r="B4604" t="s">
        <v>5892</v>
      </c>
      <c r="C4604">
        <v>20190410</v>
      </c>
      <c r="D4604" t="s">
        <v>1</v>
      </c>
      <c r="E4604">
        <v>-1</v>
      </c>
      <c r="F4604" t="s">
        <v>5293</v>
      </c>
      <c r="G4604" t="s">
        <v>5294</v>
      </c>
      <c r="H4604" t="s">
        <v>5893</v>
      </c>
      <c r="I4604">
        <f t="shared" si="71"/>
        <v>57</v>
      </c>
      <c r="J4604" s="1" t="s">
        <v>29086</v>
      </c>
    </row>
    <row r="4605" spans="1:10">
      <c r="A4605">
        <v>1536</v>
      </c>
      <c r="B4605" t="s">
        <v>5549</v>
      </c>
      <c r="C4605">
        <v>20190410</v>
      </c>
      <c r="D4605" t="s">
        <v>4</v>
      </c>
      <c r="E4605">
        <v>-1</v>
      </c>
      <c r="F4605" t="s">
        <v>5293</v>
      </c>
      <c r="G4605" t="s">
        <v>5294</v>
      </c>
      <c r="H4605" t="s">
        <v>5894</v>
      </c>
      <c r="I4605">
        <f t="shared" si="71"/>
        <v>59</v>
      </c>
      <c r="J4605" s="1" t="s">
        <v>29087</v>
      </c>
    </row>
    <row r="4606" spans="1:10">
      <c r="A4606">
        <v>1560</v>
      </c>
      <c r="B4606" t="s">
        <v>5895</v>
      </c>
      <c r="C4606">
        <v>20190410</v>
      </c>
      <c r="D4606" t="s">
        <v>4</v>
      </c>
      <c r="E4606">
        <v>-1</v>
      </c>
      <c r="F4606" t="s">
        <v>5293</v>
      </c>
      <c r="G4606" t="s">
        <v>47338</v>
      </c>
      <c r="H4606" t="s">
        <v>5896</v>
      </c>
      <c r="I4606">
        <f t="shared" si="71"/>
        <v>138</v>
      </c>
      <c r="J4606" s="1" t="s">
        <v>29088</v>
      </c>
    </row>
    <row r="4607" spans="1:10">
      <c r="A4607">
        <v>1570</v>
      </c>
      <c r="B4607" t="s">
        <v>879</v>
      </c>
      <c r="C4607">
        <v>20190410</v>
      </c>
      <c r="D4607" t="s">
        <v>1</v>
      </c>
      <c r="E4607">
        <v>-1</v>
      </c>
      <c r="F4607" t="s">
        <v>5293</v>
      </c>
      <c r="G4607" t="s">
        <v>5294</v>
      </c>
      <c r="H4607" t="s">
        <v>5897</v>
      </c>
      <c r="I4607">
        <f t="shared" si="71"/>
        <v>55</v>
      </c>
      <c r="J4607" s="1" t="s">
        <v>29089</v>
      </c>
    </row>
    <row r="4608" spans="1:10">
      <c r="A4608">
        <v>1583</v>
      </c>
      <c r="B4608" t="s">
        <v>5898</v>
      </c>
      <c r="C4608">
        <v>20190410</v>
      </c>
      <c r="D4608" t="s">
        <v>9</v>
      </c>
      <c r="E4608">
        <v>-1</v>
      </c>
      <c r="F4608" t="s">
        <v>5293</v>
      </c>
      <c r="G4608" t="s">
        <v>5294</v>
      </c>
      <c r="H4608" t="s">
        <v>5899</v>
      </c>
      <c r="I4608">
        <f t="shared" si="71"/>
        <v>59</v>
      </c>
      <c r="J4608" s="1" t="s">
        <v>29090</v>
      </c>
    </row>
    <row r="4609" spans="1:10">
      <c r="A4609">
        <v>1586</v>
      </c>
      <c r="B4609" t="s">
        <v>225</v>
      </c>
      <c r="C4609">
        <v>20190410</v>
      </c>
      <c r="D4609" t="s">
        <v>12</v>
      </c>
      <c r="E4609">
        <v>-1</v>
      </c>
      <c r="F4609" t="s">
        <v>5293</v>
      </c>
      <c r="G4609" t="s">
        <v>5294</v>
      </c>
      <c r="H4609" t="s">
        <v>5900</v>
      </c>
      <c r="I4609">
        <f t="shared" si="71"/>
        <v>57</v>
      </c>
      <c r="J4609" s="1" t="s">
        <v>29091</v>
      </c>
    </row>
    <row r="4610" spans="1:10">
      <c r="A4610">
        <v>1617</v>
      </c>
      <c r="B4610" t="s">
        <v>883</v>
      </c>
      <c r="C4610">
        <v>20190410</v>
      </c>
      <c r="D4610" t="s">
        <v>1</v>
      </c>
      <c r="E4610">
        <v>-1</v>
      </c>
      <c r="F4610" t="s">
        <v>5293</v>
      </c>
      <c r="G4610" t="s">
        <v>5294</v>
      </c>
      <c r="H4610" t="s">
        <v>5901</v>
      </c>
      <c r="I4610">
        <f t="shared" si="71"/>
        <v>57</v>
      </c>
      <c r="J4610" s="1" t="s">
        <v>29092</v>
      </c>
    </row>
    <row r="4611" spans="1:10">
      <c r="A4611">
        <v>1722</v>
      </c>
      <c r="B4611" t="s">
        <v>1644</v>
      </c>
      <c r="C4611">
        <v>20190410</v>
      </c>
      <c r="D4611" t="s">
        <v>27</v>
      </c>
      <c r="E4611">
        <v>-1</v>
      </c>
      <c r="F4611" t="s">
        <v>5293</v>
      </c>
      <c r="G4611" t="s">
        <v>5294</v>
      </c>
      <c r="H4611" t="s">
        <v>5902</v>
      </c>
      <c r="I4611">
        <f t="shared" ref="I4611:I4674" si="72">LEN(H4611)</f>
        <v>29</v>
      </c>
      <c r="J4611" s="1" t="s">
        <v>29093</v>
      </c>
    </row>
    <row r="4612" spans="1:10">
      <c r="A4612">
        <v>1726</v>
      </c>
      <c r="B4612" t="s">
        <v>5179</v>
      </c>
      <c r="C4612">
        <v>20190410</v>
      </c>
      <c r="D4612" t="s">
        <v>27</v>
      </c>
      <c r="E4612">
        <v>-1</v>
      </c>
      <c r="F4612" t="s">
        <v>5293</v>
      </c>
      <c r="G4612" t="s">
        <v>5294</v>
      </c>
      <c r="H4612" t="s">
        <v>5903</v>
      </c>
      <c r="I4612">
        <f t="shared" si="72"/>
        <v>58</v>
      </c>
      <c r="J4612" s="1" t="s">
        <v>29094</v>
      </c>
    </row>
    <row r="4613" spans="1:10">
      <c r="A4613">
        <v>1727</v>
      </c>
      <c r="B4613" t="s">
        <v>3593</v>
      </c>
      <c r="C4613">
        <v>20190410</v>
      </c>
      <c r="D4613" t="s">
        <v>1</v>
      </c>
      <c r="E4613">
        <v>-1</v>
      </c>
      <c r="F4613" t="s">
        <v>5293</v>
      </c>
      <c r="G4613" t="s">
        <v>5294</v>
      </c>
      <c r="H4613" t="s">
        <v>5904</v>
      </c>
      <c r="I4613">
        <f t="shared" si="72"/>
        <v>57</v>
      </c>
      <c r="J4613" s="1" t="s">
        <v>29095</v>
      </c>
    </row>
    <row r="4614" spans="1:10">
      <c r="A4614">
        <v>1732</v>
      </c>
      <c r="B4614" t="s">
        <v>5905</v>
      </c>
      <c r="C4614">
        <v>20190410</v>
      </c>
      <c r="D4614" t="s">
        <v>1</v>
      </c>
      <c r="E4614">
        <v>1</v>
      </c>
      <c r="F4614" t="s">
        <v>5291</v>
      </c>
      <c r="G4614" t="s">
        <v>5299</v>
      </c>
      <c r="H4614" t="s">
        <v>5906</v>
      </c>
      <c r="I4614">
        <f t="shared" si="72"/>
        <v>135</v>
      </c>
      <c r="J4614" s="1" t="s">
        <v>29096</v>
      </c>
    </row>
    <row r="4615" spans="1:10">
      <c r="A4615">
        <v>1735</v>
      </c>
      <c r="B4615" t="s">
        <v>2300</v>
      </c>
      <c r="C4615">
        <v>20190410</v>
      </c>
      <c r="D4615" t="s">
        <v>1</v>
      </c>
      <c r="E4615">
        <v>-1</v>
      </c>
      <c r="F4615" t="s">
        <v>5293</v>
      </c>
      <c r="G4615" t="s">
        <v>5294</v>
      </c>
      <c r="H4615" t="s">
        <v>5907</v>
      </c>
      <c r="I4615">
        <f t="shared" si="72"/>
        <v>57</v>
      </c>
      <c r="J4615" s="1" t="s">
        <v>29097</v>
      </c>
    </row>
    <row r="4616" spans="1:10">
      <c r="A4616">
        <v>1776</v>
      </c>
      <c r="B4616" t="s">
        <v>891</v>
      </c>
      <c r="C4616">
        <v>20190410</v>
      </c>
      <c r="D4616" t="s">
        <v>1</v>
      </c>
      <c r="E4616">
        <v>-1</v>
      </c>
      <c r="F4616" t="s">
        <v>5293</v>
      </c>
      <c r="G4616" t="s">
        <v>5294</v>
      </c>
      <c r="H4616" t="s">
        <v>5908</v>
      </c>
      <c r="I4616">
        <f t="shared" si="72"/>
        <v>57</v>
      </c>
      <c r="J4616" s="1" t="s">
        <v>29098</v>
      </c>
    </row>
    <row r="4617" spans="1:10">
      <c r="A4617">
        <v>1802</v>
      </c>
      <c r="B4617" t="s">
        <v>5909</v>
      </c>
      <c r="C4617">
        <v>20190410</v>
      </c>
      <c r="D4617" t="s">
        <v>9</v>
      </c>
      <c r="E4617">
        <v>-1</v>
      </c>
      <c r="F4617" t="s">
        <v>5293</v>
      </c>
      <c r="G4617" t="s">
        <v>5294</v>
      </c>
      <c r="H4617" t="s">
        <v>5910</v>
      </c>
      <c r="I4617">
        <f t="shared" si="72"/>
        <v>61</v>
      </c>
      <c r="J4617" s="1" t="s">
        <v>29099</v>
      </c>
    </row>
    <row r="4618" spans="1:10">
      <c r="A4618">
        <v>1814</v>
      </c>
      <c r="B4618" t="s">
        <v>94</v>
      </c>
      <c r="C4618">
        <v>20190410</v>
      </c>
      <c r="D4618" t="s">
        <v>170</v>
      </c>
      <c r="E4618">
        <v>-1</v>
      </c>
      <c r="F4618" t="s">
        <v>5293</v>
      </c>
      <c r="G4618" t="s">
        <v>47337</v>
      </c>
      <c r="H4618" t="s">
        <v>5911</v>
      </c>
      <c r="I4618">
        <f t="shared" si="72"/>
        <v>56</v>
      </c>
      <c r="J4618" s="1" t="s">
        <v>29100</v>
      </c>
    </row>
    <row r="4619" spans="1:10">
      <c r="A4619">
        <v>1903</v>
      </c>
      <c r="B4619" t="s">
        <v>2387</v>
      </c>
      <c r="C4619">
        <v>20190410</v>
      </c>
      <c r="D4619" t="s">
        <v>12</v>
      </c>
      <c r="E4619">
        <v>-1</v>
      </c>
      <c r="F4619" t="s">
        <v>5293</v>
      </c>
      <c r="G4619" t="s">
        <v>5294</v>
      </c>
      <c r="H4619" t="s">
        <v>5912</v>
      </c>
      <c r="I4619">
        <f t="shared" si="72"/>
        <v>55</v>
      </c>
      <c r="J4619" s="1" t="s">
        <v>29101</v>
      </c>
    </row>
    <row r="4620" spans="1:10">
      <c r="A4620">
        <v>2009</v>
      </c>
      <c r="B4620" t="s">
        <v>5913</v>
      </c>
      <c r="C4620">
        <v>20190410</v>
      </c>
      <c r="D4620" t="s">
        <v>12</v>
      </c>
      <c r="E4620">
        <v>-1</v>
      </c>
      <c r="F4620" t="s">
        <v>5293</v>
      </c>
      <c r="G4620" t="s">
        <v>5294</v>
      </c>
      <c r="H4620" t="s">
        <v>5914</v>
      </c>
      <c r="I4620">
        <f t="shared" si="72"/>
        <v>57</v>
      </c>
      <c r="J4620" s="1" t="s">
        <v>29102</v>
      </c>
    </row>
    <row r="4621" spans="1:10">
      <c r="A4621">
        <v>2024</v>
      </c>
      <c r="B4621" t="s">
        <v>904</v>
      </c>
      <c r="C4621">
        <v>20190410</v>
      </c>
      <c r="D4621" t="s">
        <v>12</v>
      </c>
      <c r="E4621">
        <v>-1</v>
      </c>
      <c r="F4621" t="s">
        <v>5293</v>
      </c>
      <c r="G4621" t="s">
        <v>5294</v>
      </c>
      <c r="H4621" t="s">
        <v>5915</v>
      </c>
      <c r="I4621">
        <f t="shared" si="72"/>
        <v>57</v>
      </c>
      <c r="J4621" s="1" t="s">
        <v>29103</v>
      </c>
    </row>
    <row r="4622" spans="1:10">
      <c r="A4622">
        <v>2025</v>
      </c>
      <c r="B4622" t="s">
        <v>906</v>
      </c>
      <c r="C4622">
        <v>20190410</v>
      </c>
      <c r="D4622" t="s">
        <v>122</v>
      </c>
      <c r="E4622">
        <v>-1</v>
      </c>
      <c r="F4622" t="s">
        <v>5293</v>
      </c>
      <c r="G4622" t="s">
        <v>5294</v>
      </c>
      <c r="H4622" t="s">
        <v>5916</v>
      </c>
      <c r="I4622">
        <f t="shared" si="72"/>
        <v>56</v>
      </c>
      <c r="J4622" s="1" t="s">
        <v>29104</v>
      </c>
    </row>
    <row r="4623" spans="1:10">
      <c r="A4623">
        <v>2031</v>
      </c>
      <c r="B4623" t="s">
        <v>629</v>
      </c>
      <c r="C4623">
        <v>20190410</v>
      </c>
      <c r="D4623" t="s">
        <v>1</v>
      </c>
      <c r="E4623">
        <v>-1</v>
      </c>
      <c r="F4623" t="s">
        <v>5293</v>
      </c>
      <c r="G4623" t="s">
        <v>5294</v>
      </c>
      <c r="H4623" t="s">
        <v>5917</v>
      </c>
      <c r="I4623">
        <f t="shared" si="72"/>
        <v>59</v>
      </c>
      <c r="J4623" s="1" t="s">
        <v>29105</v>
      </c>
    </row>
    <row r="4624" spans="1:10">
      <c r="A4624">
        <v>2032</v>
      </c>
      <c r="B4624" t="s">
        <v>5096</v>
      </c>
      <c r="C4624">
        <v>20190410</v>
      </c>
      <c r="D4624" t="s">
        <v>1</v>
      </c>
      <c r="E4624">
        <v>-1</v>
      </c>
      <c r="F4624" t="s">
        <v>5293</v>
      </c>
      <c r="G4624" t="s">
        <v>5294</v>
      </c>
      <c r="H4624" t="s">
        <v>5918</v>
      </c>
      <c r="I4624">
        <f t="shared" si="72"/>
        <v>57</v>
      </c>
      <c r="J4624" s="1" t="s">
        <v>29106</v>
      </c>
    </row>
    <row r="4625" spans="1:10">
      <c r="A4625">
        <v>2061</v>
      </c>
      <c r="B4625" t="s">
        <v>2389</v>
      </c>
      <c r="C4625">
        <v>20190410</v>
      </c>
      <c r="D4625" t="s">
        <v>90</v>
      </c>
      <c r="E4625">
        <v>-1</v>
      </c>
      <c r="F4625" t="s">
        <v>5293</v>
      </c>
      <c r="G4625" t="s">
        <v>5294</v>
      </c>
      <c r="H4625" t="s">
        <v>5919</v>
      </c>
      <c r="I4625">
        <f t="shared" si="72"/>
        <v>56</v>
      </c>
      <c r="J4625" s="1" t="s">
        <v>29107</v>
      </c>
    </row>
    <row r="4626" spans="1:10">
      <c r="A4626">
        <v>2071</v>
      </c>
      <c r="B4626" t="s">
        <v>5920</v>
      </c>
      <c r="C4626">
        <v>20190410</v>
      </c>
      <c r="D4626" t="s">
        <v>35</v>
      </c>
      <c r="E4626">
        <v>-1</v>
      </c>
      <c r="F4626" t="s">
        <v>5293</v>
      </c>
      <c r="G4626" t="s">
        <v>5294</v>
      </c>
      <c r="H4626" t="s">
        <v>5921</v>
      </c>
      <c r="I4626">
        <f t="shared" si="72"/>
        <v>56</v>
      </c>
      <c r="J4626" s="1" t="s">
        <v>29108</v>
      </c>
    </row>
    <row r="4627" spans="1:10">
      <c r="A4627">
        <v>2102</v>
      </c>
      <c r="B4627" t="s">
        <v>3235</v>
      </c>
      <c r="C4627">
        <v>20190410</v>
      </c>
      <c r="D4627" t="s">
        <v>1</v>
      </c>
      <c r="E4627">
        <v>-1</v>
      </c>
      <c r="F4627" t="s">
        <v>5293</v>
      </c>
      <c r="G4627" t="s">
        <v>5294</v>
      </c>
      <c r="H4627" t="s">
        <v>5922</v>
      </c>
      <c r="I4627">
        <f t="shared" si="72"/>
        <v>59</v>
      </c>
      <c r="J4627" s="1" t="s">
        <v>29109</v>
      </c>
    </row>
    <row r="4628" spans="1:10">
      <c r="A4628">
        <v>2201</v>
      </c>
      <c r="B4628" t="s">
        <v>99</v>
      </c>
      <c r="C4628">
        <v>20190410</v>
      </c>
      <c r="D4628" t="s">
        <v>4</v>
      </c>
      <c r="E4628">
        <v>0</v>
      </c>
      <c r="F4628" t="s">
        <v>5293</v>
      </c>
      <c r="G4628" t="s">
        <v>5294</v>
      </c>
      <c r="H4628" t="s">
        <v>5923</v>
      </c>
      <c r="I4628">
        <f t="shared" si="72"/>
        <v>530</v>
      </c>
      <c r="J4628" s="1" t="s">
        <v>29110</v>
      </c>
    </row>
    <row r="4629" spans="1:10">
      <c r="A4629">
        <v>2204</v>
      </c>
      <c r="B4629" t="s">
        <v>101</v>
      </c>
      <c r="C4629">
        <v>20190410</v>
      </c>
      <c r="D4629" t="s">
        <v>4</v>
      </c>
      <c r="E4629">
        <v>0</v>
      </c>
      <c r="F4629" t="s">
        <v>5293</v>
      </c>
      <c r="G4629" t="s">
        <v>5294</v>
      </c>
      <c r="H4629" t="s">
        <v>5924</v>
      </c>
      <c r="I4629">
        <f t="shared" si="72"/>
        <v>546</v>
      </c>
      <c r="J4629" s="1" t="s">
        <v>29111</v>
      </c>
    </row>
    <row r="4630" spans="1:10">
      <c r="A4630">
        <v>2246</v>
      </c>
      <c r="B4630" t="s">
        <v>3612</v>
      </c>
      <c r="C4630">
        <v>20190410</v>
      </c>
      <c r="D4630" t="s">
        <v>170</v>
      </c>
      <c r="E4630">
        <v>-1</v>
      </c>
      <c r="F4630" t="s">
        <v>5293</v>
      </c>
      <c r="G4630" t="s">
        <v>5294</v>
      </c>
      <c r="H4630" t="s">
        <v>5925</v>
      </c>
      <c r="I4630">
        <f t="shared" si="72"/>
        <v>54</v>
      </c>
      <c r="J4630" s="1" t="s">
        <v>29112</v>
      </c>
    </row>
    <row r="4631" spans="1:10">
      <c r="A4631">
        <v>2248</v>
      </c>
      <c r="B4631" t="s">
        <v>910</v>
      </c>
      <c r="C4631">
        <v>20190410</v>
      </c>
      <c r="D4631" t="s">
        <v>512</v>
      </c>
      <c r="E4631">
        <v>-1</v>
      </c>
      <c r="F4631" t="s">
        <v>5293</v>
      </c>
      <c r="G4631" t="s">
        <v>5294</v>
      </c>
      <c r="H4631" t="s">
        <v>5926</v>
      </c>
      <c r="I4631">
        <f t="shared" si="72"/>
        <v>55</v>
      </c>
      <c r="J4631" s="1" t="s">
        <v>29113</v>
      </c>
    </row>
    <row r="4632" spans="1:10">
      <c r="A4632">
        <v>2301</v>
      </c>
      <c r="B4632" t="s">
        <v>5927</v>
      </c>
      <c r="C4632">
        <v>20190410</v>
      </c>
      <c r="D4632" t="s">
        <v>27</v>
      </c>
      <c r="E4632">
        <v>-1</v>
      </c>
      <c r="F4632" t="s">
        <v>5293</v>
      </c>
      <c r="G4632" t="s">
        <v>5294</v>
      </c>
      <c r="H4632" t="s">
        <v>5928</v>
      </c>
      <c r="I4632">
        <f t="shared" si="72"/>
        <v>63</v>
      </c>
      <c r="J4632" s="1" t="s">
        <v>29114</v>
      </c>
    </row>
    <row r="4633" spans="1:10">
      <c r="A4633">
        <v>2317</v>
      </c>
      <c r="B4633" t="s">
        <v>1355</v>
      </c>
      <c r="C4633">
        <v>20190410</v>
      </c>
      <c r="D4633" t="s">
        <v>24</v>
      </c>
      <c r="E4633">
        <v>0</v>
      </c>
      <c r="F4633" t="s">
        <v>5293</v>
      </c>
      <c r="G4633" t="s">
        <v>47338</v>
      </c>
      <c r="H4633" t="s">
        <v>5929</v>
      </c>
      <c r="I4633">
        <f t="shared" si="72"/>
        <v>179</v>
      </c>
      <c r="J4633" s="1" t="s">
        <v>29115</v>
      </c>
    </row>
    <row r="4634" spans="1:10">
      <c r="A4634">
        <v>2321</v>
      </c>
      <c r="B4634" t="s">
        <v>912</v>
      </c>
      <c r="C4634">
        <v>20190410</v>
      </c>
      <c r="D4634" t="s">
        <v>122</v>
      </c>
      <c r="E4634">
        <v>-1</v>
      </c>
      <c r="F4634" t="s">
        <v>5293</v>
      </c>
      <c r="G4634" t="s">
        <v>5294</v>
      </c>
      <c r="H4634" t="s">
        <v>5930</v>
      </c>
      <c r="I4634">
        <f t="shared" si="72"/>
        <v>57</v>
      </c>
      <c r="J4634" s="1" t="s">
        <v>29116</v>
      </c>
    </row>
    <row r="4635" spans="1:10">
      <c r="A4635">
        <v>2330</v>
      </c>
      <c r="B4635" t="s">
        <v>20</v>
      </c>
      <c r="C4635">
        <v>20190410</v>
      </c>
      <c r="D4635" t="s">
        <v>21</v>
      </c>
      <c r="E4635">
        <v>-1</v>
      </c>
      <c r="F4635" t="s">
        <v>5293</v>
      </c>
      <c r="G4635" t="s">
        <v>5294</v>
      </c>
      <c r="H4635" t="s">
        <v>5931</v>
      </c>
      <c r="I4635">
        <f t="shared" si="72"/>
        <v>64</v>
      </c>
      <c r="J4635" s="1" t="s">
        <v>29117</v>
      </c>
    </row>
    <row r="4636" spans="1:10">
      <c r="A4636">
        <v>2342</v>
      </c>
      <c r="B4636" t="s">
        <v>173</v>
      </c>
      <c r="C4636">
        <v>20190410</v>
      </c>
      <c r="D4636" t="s">
        <v>32</v>
      </c>
      <c r="E4636">
        <v>-1</v>
      </c>
      <c r="F4636" t="s">
        <v>5293</v>
      </c>
      <c r="G4636" t="s">
        <v>5294</v>
      </c>
      <c r="H4636" t="s">
        <v>5932</v>
      </c>
      <c r="I4636">
        <f t="shared" si="72"/>
        <v>57</v>
      </c>
      <c r="J4636" s="1" t="s">
        <v>29118</v>
      </c>
    </row>
    <row r="4637" spans="1:10">
      <c r="A4637">
        <v>2354</v>
      </c>
      <c r="B4637" t="s">
        <v>914</v>
      </c>
      <c r="C4637">
        <v>20190410</v>
      </c>
      <c r="D4637" t="s">
        <v>27</v>
      </c>
      <c r="E4637">
        <v>-1</v>
      </c>
      <c r="F4637" t="s">
        <v>5293</v>
      </c>
      <c r="G4637" t="s">
        <v>5294</v>
      </c>
      <c r="H4637" t="s">
        <v>5933</v>
      </c>
      <c r="I4637">
        <f t="shared" si="72"/>
        <v>62</v>
      </c>
      <c r="J4637" s="1" t="s">
        <v>29119</v>
      </c>
    </row>
    <row r="4638" spans="1:10">
      <c r="A4638">
        <v>2369</v>
      </c>
      <c r="B4638" t="s">
        <v>918</v>
      </c>
      <c r="C4638">
        <v>20190410</v>
      </c>
      <c r="D4638" t="s">
        <v>9</v>
      </c>
      <c r="E4638">
        <v>-1</v>
      </c>
      <c r="F4638" t="s">
        <v>5293</v>
      </c>
      <c r="G4638" t="s">
        <v>5294</v>
      </c>
      <c r="H4638" t="s">
        <v>5934</v>
      </c>
      <c r="I4638">
        <f t="shared" si="72"/>
        <v>57</v>
      </c>
      <c r="J4638" s="1" t="s">
        <v>29120</v>
      </c>
    </row>
    <row r="4639" spans="1:10">
      <c r="A4639">
        <v>2371</v>
      </c>
      <c r="B4639" t="s">
        <v>105</v>
      </c>
      <c r="C4639">
        <v>20190410</v>
      </c>
      <c r="D4639" t="s">
        <v>90</v>
      </c>
      <c r="E4639">
        <v>-1</v>
      </c>
      <c r="F4639" t="s">
        <v>5293</v>
      </c>
      <c r="G4639" t="s">
        <v>5294</v>
      </c>
      <c r="H4639" t="s">
        <v>5935</v>
      </c>
      <c r="I4639">
        <f t="shared" si="72"/>
        <v>61</v>
      </c>
      <c r="J4639" s="1" t="s">
        <v>29121</v>
      </c>
    </row>
    <row r="4640" spans="1:10">
      <c r="A4640">
        <v>2399</v>
      </c>
      <c r="B4640" t="s">
        <v>922</v>
      </c>
      <c r="C4640">
        <v>20190410</v>
      </c>
      <c r="D4640" t="s">
        <v>1</v>
      </c>
      <c r="E4640">
        <v>-1</v>
      </c>
      <c r="F4640" t="s">
        <v>5293</v>
      </c>
      <c r="G4640" t="s">
        <v>5294</v>
      </c>
      <c r="H4640" t="s">
        <v>5936</v>
      </c>
      <c r="I4640">
        <f t="shared" si="72"/>
        <v>57</v>
      </c>
      <c r="J4640" s="1" t="s">
        <v>29122</v>
      </c>
    </row>
    <row r="4641" spans="1:10">
      <c r="A4641">
        <v>2405</v>
      </c>
      <c r="B4641" t="s">
        <v>926</v>
      </c>
      <c r="C4641">
        <v>20190410</v>
      </c>
      <c r="D4641" t="s">
        <v>1</v>
      </c>
      <c r="E4641">
        <v>-1</v>
      </c>
      <c r="F4641" t="s">
        <v>5291</v>
      </c>
      <c r="G4641" t="s">
        <v>5299</v>
      </c>
      <c r="H4641" t="s">
        <v>5885</v>
      </c>
      <c r="I4641">
        <f t="shared" si="72"/>
        <v>159</v>
      </c>
      <c r="J4641" s="1" t="s">
        <v>29079</v>
      </c>
    </row>
    <row r="4642" spans="1:10">
      <c r="A4642">
        <v>2405</v>
      </c>
      <c r="B4642" t="s">
        <v>926</v>
      </c>
      <c r="C4642">
        <v>20190410</v>
      </c>
      <c r="D4642" t="s">
        <v>1</v>
      </c>
      <c r="E4642">
        <v>-1</v>
      </c>
      <c r="F4642" t="s">
        <v>5293</v>
      </c>
      <c r="G4642" t="s">
        <v>5294</v>
      </c>
      <c r="H4642" t="s">
        <v>5937</v>
      </c>
      <c r="I4642">
        <f t="shared" si="72"/>
        <v>57</v>
      </c>
      <c r="J4642" s="1" t="s">
        <v>29123</v>
      </c>
    </row>
    <row r="4643" spans="1:10">
      <c r="A4643">
        <v>2409</v>
      </c>
      <c r="B4643" t="s">
        <v>107</v>
      </c>
      <c r="C4643">
        <v>20190410</v>
      </c>
      <c r="D4643" t="s">
        <v>9</v>
      </c>
      <c r="E4643">
        <v>-1</v>
      </c>
      <c r="F4643" t="s">
        <v>5293</v>
      </c>
      <c r="G4643" t="s">
        <v>5294</v>
      </c>
      <c r="H4643" t="s">
        <v>5938</v>
      </c>
      <c r="I4643">
        <f t="shared" si="72"/>
        <v>271</v>
      </c>
      <c r="J4643" s="1" t="s">
        <v>29124</v>
      </c>
    </row>
    <row r="4644" spans="1:10">
      <c r="A4644">
        <v>2424</v>
      </c>
      <c r="B4644" t="s">
        <v>930</v>
      </c>
      <c r="C4644">
        <v>20190410</v>
      </c>
      <c r="D4644" t="s">
        <v>12</v>
      </c>
      <c r="E4644">
        <v>-1</v>
      </c>
      <c r="F4644" t="s">
        <v>5293</v>
      </c>
      <c r="G4644" t="s">
        <v>5294</v>
      </c>
      <c r="H4644" t="s">
        <v>5939</v>
      </c>
      <c r="I4644">
        <f t="shared" si="72"/>
        <v>47</v>
      </c>
      <c r="J4644" s="1" t="s">
        <v>29125</v>
      </c>
    </row>
    <row r="4645" spans="1:10">
      <c r="A4645">
        <v>2426</v>
      </c>
      <c r="B4645" t="s">
        <v>645</v>
      </c>
      <c r="C4645">
        <v>20190410</v>
      </c>
      <c r="D4645" t="s">
        <v>12</v>
      </c>
      <c r="E4645">
        <v>-1</v>
      </c>
      <c r="F4645" t="s">
        <v>5293</v>
      </c>
      <c r="G4645" t="s">
        <v>5294</v>
      </c>
      <c r="H4645" t="s">
        <v>5940</v>
      </c>
      <c r="I4645">
        <f t="shared" si="72"/>
        <v>57</v>
      </c>
      <c r="J4645" s="1" t="s">
        <v>29126</v>
      </c>
    </row>
    <row r="4646" spans="1:10">
      <c r="A4646">
        <v>2440</v>
      </c>
      <c r="B4646" t="s">
        <v>2581</v>
      </c>
      <c r="C4646">
        <v>20190410</v>
      </c>
      <c r="D4646" t="s">
        <v>90</v>
      </c>
      <c r="E4646">
        <v>-1</v>
      </c>
      <c r="F4646" t="s">
        <v>5293</v>
      </c>
      <c r="G4646" t="s">
        <v>5294</v>
      </c>
      <c r="H4646" t="s">
        <v>5941</v>
      </c>
      <c r="I4646">
        <f t="shared" si="72"/>
        <v>57</v>
      </c>
      <c r="J4646" s="1" t="s">
        <v>29127</v>
      </c>
    </row>
    <row r="4647" spans="1:10">
      <c r="A4647">
        <v>2443</v>
      </c>
      <c r="B4647" t="s">
        <v>934</v>
      </c>
      <c r="C4647">
        <v>20190410</v>
      </c>
      <c r="D4647" t="s">
        <v>12</v>
      </c>
      <c r="E4647">
        <v>-1</v>
      </c>
      <c r="F4647" t="s">
        <v>5293</v>
      </c>
      <c r="G4647" t="s">
        <v>5294</v>
      </c>
      <c r="H4647" t="s">
        <v>5942</v>
      </c>
      <c r="I4647">
        <f t="shared" si="72"/>
        <v>56</v>
      </c>
      <c r="J4647" s="1" t="s">
        <v>29128</v>
      </c>
    </row>
    <row r="4648" spans="1:10">
      <c r="A4648">
        <v>2444</v>
      </c>
      <c r="B4648" t="s">
        <v>1965</v>
      </c>
      <c r="C4648">
        <v>20190410</v>
      </c>
      <c r="D4648" t="s">
        <v>90</v>
      </c>
      <c r="E4648">
        <v>-1</v>
      </c>
      <c r="F4648" t="s">
        <v>5291</v>
      </c>
      <c r="G4648" t="s">
        <v>5299</v>
      </c>
      <c r="H4648" t="s">
        <v>5885</v>
      </c>
      <c r="I4648">
        <f t="shared" si="72"/>
        <v>159</v>
      </c>
      <c r="J4648" s="1" t="s">
        <v>29079</v>
      </c>
    </row>
    <row r="4649" spans="1:10">
      <c r="A4649">
        <v>2451</v>
      </c>
      <c r="B4649" t="s">
        <v>936</v>
      </c>
      <c r="C4649">
        <v>20190410</v>
      </c>
      <c r="D4649" t="s">
        <v>24</v>
      </c>
      <c r="E4649">
        <v>-1</v>
      </c>
      <c r="F4649" t="s">
        <v>5293</v>
      </c>
      <c r="G4649" t="s">
        <v>5294</v>
      </c>
      <c r="H4649" t="s">
        <v>5943</v>
      </c>
      <c r="I4649">
        <f t="shared" si="72"/>
        <v>61</v>
      </c>
      <c r="J4649" s="1" t="s">
        <v>29129</v>
      </c>
    </row>
    <row r="4650" spans="1:10">
      <c r="A4650">
        <v>2475</v>
      </c>
      <c r="B4650" t="s">
        <v>94</v>
      </c>
      <c r="C4650">
        <v>20190410</v>
      </c>
      <c r="D4650" t="s">
        <v>109</v>
      </c>
      <c r="E4650">
        <v>-1</v>
      </c>
      <c r="F4650" t="s">
        <v>5291</v>
      </c>
      <c r="G4650" t="s">
        <v>5292</v>
      </c>
      <c r="H4650" t="s">
        <v>5944</v>
      </c>
      <c r="I4650">
        <f t="shared" si="72"/>
        <v>29</v>
      </c>
      <c r="J4650" s="1" t="s">
        <v>29130</v>
      </c>
    </row>
    <row r="4651" spans="1:10">
      <c r="A4651">
        <v>2475</v>
      </c>
      <c r="B4651" t="s">
        <v>94</v>
      </c>
      <c r="C4651">
        <v>20190410</v>
      </c>
      <c r="D4651" t="s">
        <v>109</v>
      </c>
      <c r="E4651">
        <v>-1</v>
      </c>
      <c r="F4651" t="s">
        <v>5293</v>
      </c>
      <c r="G4651" t="s">
        <v>47337</v>
      </c>
      <c r="H4651" t="s">
        <v>5945</v>
      </c>
      <c r="I4651">
        <f t="shared" si="72"/>
        <v>57</v>
      </c>
      <c r="J4651" s="1" t="s">
        <v>29131</v>
      </c>
    </row>
    <row r="4652" spans="1:10">
      <c r="A4652">
        <v>2480</v>
      </c>
      <c r="B4652" t="s">
        <v>453</v>
      </c>
      <c r="C4652">
        <v>20190410</v>
      </c>
      <c r="D4652" t="s">
        <v>4</v>
      </c>
      <c r="E4652">
        <v>-1</v>
      </c>
      <c r="F4652" t="s">
        <v>5293</v>
      </c>
      <c r="G4652" t="s">
        <v>5294</v>
      </c>
      <c r="H4652" t="s">
        <v>5946</v>
      </c>
      <c r="I4652">
        <f t="shared" si="72"/>
        <v>29</v>
      </c>
      <c r="J4652" s="1" t="s">
        <v>29132</v>
      </c>
    </row>
    <row r="4653" spans="1:10">
      <c r="A4653">
        <v>2481</v>
      </c>
      <c r="B4653" t="s">
        <v>241</v>
      </c>
      <c r="C4653">
        <v>20190410</v>
      </c>
      <c r="D4653" t="s">
        <v>1</v>
      </c>
      <c r="E4653">
        <v>-1</v>
      </c>
      <c r="F4653" t="s">
        <v>5293</v>
      </c>
      <c r="G4653" t="s">
        <v>5294</v>
      </c>
      <c r="H4653" t="s">
        <v>5947</v>
      </c>
      <c r="I4653">
        <f t="shared" si="72"/>
        <v>59</v>
      </c>
      <c r="J4653" s="1" t="s">
        <v>29133</v>
      </c>
    </row>
    <row r="4654" spans="1:10">
      <c r="A4654">
        <v>2498</v>
      </c>
      <c r="B4654" t="s">
        <v>247</v>
      </c>
      <c r="C4654">
        <v>20190410</v>
      </c>
      <c r="D4654" t="s">
        <v>1</v>
      </c>
      <c r="E4654">
        <v>-1</v>
      </c>
      <c r="F4654" t="s">
        <v>5293</v>
      </c>
      <c r="G4654" t="s">
        <v>47338</v>
      </c>
      <c r="H4654" t="s">
        <v>5948</v>
      </c>
      <c r="I4654">
        <f t="shared" si="72"/>
        <v>222</v>
      </c>
      <c r="J4654" s="1" t="s">
        <v>29134</v>
      </c>
    </row>
    <row r="4655" spans="1:10">
      <c r="A4655">
        <v>2501</v>
      </c>
      <c r="B4655" t="s">
        <v>1458</v>
      </c>
      <c r="C4655">
        <v>20190410</v>
      </c>
      <c r="D4655" t="s">
        <v>4</v>
      </c>
      <c r="E4655">
        <v>-1</v>
      </c>
      <c r="F4655" t="s">
        <v>5293</v>
      </c>
      <c r="G4655" t="s">
        <v>5294</v>
      </c>
      <c r="H4655" t="s">
        <v>5949</v>
      </c>
      <c r="I4655">
        <f t="shared" si="72"/>
        <v>59</v>
      </c>
      <c r="J4655" s="1" t="s">
        <v>29135</v>
      </c>
    </row>
    <row r="4656" spans="1:10">
      <c r="A4656">
        <v>2534</v>
      </c>
      <c r="B4656" t="s">
        <v>947</v>
      </c>
      <c r="C4656">
        <v>20190410</v>
      </c>
      <c r="D4656" t="s">
        <v>1</v>
      </c>
      <c r="E4656">
        <v>-1</v>
      </c>
      <c r="F4656" t="s">
        <v>5293</v>
      </c>
      <c r="G4656" t="s">
        <v>5294</v>
      </c>
      <c r="H4656" t="s">
        <v>5950</v>
      </c>
      <c r="I4656">
        <f t="shared" si="72"/>
        <v>59</v>
      </c>
      <c r="J4656" s="1" t="s">
        <v>29136</v>
      </c>
    </row>
    <row r="4657" spans="1:10">
      <c r="A4657">
        <v>2537</v>
      </c>
      <c r="B4657" t="s">
        <v>3390</v>
      </c>
      <c r="C4657">
        <v>20190410</v>
      </c>
      <c r="D4657" t="s">
        <v>12</v>
      </c>
      <c r="E4657">
        <v>-1</v>
      </c>
      <c r="F4657" t="s">
        <v>5293</v>
      </c>
      <c r="G4657" t="s">
        <v>5294</v>
      </c>
      <c r="H4657" t="s">
        <v>5951</v>
      </c>
      <c r="I4657">
        <f t="shared" si="72"/>
        <v>29</v>
      </c>
      <c r="J4657" s="1" t="s">
        <v>29137</v>
      </c>
    </row>
    <row r="4658" spans="1:10">
      <c r="A4658">
        <v>2539</v>
      </c>
      <c r="B4658" t="s">
        <v>2309</v>
      </c>
      <c r="C4658">
        <v>20190410</v>
      </c>
      <c r="D4658" t="s">
        <v>1</v>
      </c>
      <c r="E4658">
        <v>-1</v>
      </c>
      <c r="F4658" t="s">
        <v>5293</v>
      </c>
      <c r="G4658" t="s">
        <v>5294</v>
      </c>
      <c r="H4658" t="s">
        <v>5952</v>
      </c>
      <c r="I4658">
        <f t="shared" si="72"/>
        <v>29</v>
      </c>
      <c r="J4658" s="1" t="s">
        <v>29138</v>
      </c>
    </row>
    <row r="4659" spans="1:10">
      <c r="A4659">
        <v>2540</v>
      </c>
      <c r="B4659" t="s">
        <v>951</v>
      </c>
      <c r="C4659">
        <v>20190410</v>
      </c>
      <c r="D4659" t="s">
        <v>122</v>
      </c>
      <c r="E4659">
        <v>-1</v>
      </c>
      <c r="F4659" t="s">
        <v>5293</v>
      </c>
      <c r="G4659" t="s">
        <v>5294</v>
      </c>
      <c r="H4659" t="s">
        <v>5953</v>
      </c>
      <c r="I4659">
        <f t="shared" si="72"/>
        <v>57</v>
      </c>
      <c r="J4659" s="1" t="s">
        <v>29139</v>
      </c>
    </row>
    <row r="4660" spans="1:10">
      <c r="A4660">
        <v>2542</v>
      </c>
      <c r="B4660" t="s">
        <v>3303</v>
      </c>
      <c r="C4660">
        <v>20190410</v>
      </c>
      <c r="D4660" t="s">
        <v>12</v>
      </c>
      <c r="E4660">
        <v>-1</v>
      </c>
      <c r="F4660" t="s">
        <v>5293</v>
      </c>
      <c r="G4660" t="s">
        <v>5294</v>
      </c>
      <c r="H4660" t="s">
        <v>5954</v>
      </c>
      <c r="I4660">
        <f t="shared" si="72"/>
        <v>61</v>
      </c>
      <c r="J4660" s="1" t="s">
        <v>29140</v>
      </c>
    </row>
    <row r="4661" spans="1:10">
      <c r="A4661">
        <v>2543</v>
      </c>
      <c r="B4661" t="s">
        <v>1969</v>
      </c>
      <c r="C4661">
        <v>20190410</v>
      </c>
      <c r="D4661" t="s">
        <v>12</v>
      </c>
      <c r="E4661">
        <v>-1</v>
      </c>
      <c r="F4661" t="s">
        <v>5291</v>
      </c>
      <c r="G4661" t="s">
        <v>5299</v>
      </c>
      <c r="H4661" t="s">
        <v>5885</v>
      </c>
      <c r="I4661">
        <f t="shared" si="72"/>
        <v>159</v>
      </c>
      <c r="J4661" s="1" t="s">
        <v>29079</v>
      </c>
    </row>
    <row r="4662" spans="1:10">
      <c r="A4662">
        <v>2546</v>
      </c>
      <c r="B4662" t="s">
        <v>953</v>
      </c>
      <c r="C4662">
        <v>20190410</v>
      </c>
      <c r="D4662" t="s">
        <v>1</v>
      </c>
      <c r="E4662">
        <v>-1</v>
      </c>
      <c r="F4662" t="s">
        <v>5293</v>
      </c>
      <c r="G4662" t="s">
        <v>5294</v>
      </c>
      <c r="H4662" t="s">
        <v>5955</v>
      </c>
      <c r="I4662">
        <f t="shared" si="72"/>
        <v>29</v>
      </c>
      <c r="J4662" s="1" t="s">
        <v>29141</v>
      </c>
    </row>
    <row r="4663" spans="1:10">
      <c r="A4663">
        <v>2547</v>
      </c>
      <c r="B4663" t="s">
        <v>955</v>
      </c>
      <c r="C4663">
        <v>20190410</v>
      </c>
      <c r="D4663" t="s">
        <v>122</v>
      </c>
      <c r="E4663">
        <v>-1</v>
      </c>
      <c r="F4663" t="s">
        <v>5293</v>
      </c>
      <c r="G4663" t="s">
        <v>5294</v>
      </c>
      <c r="H4663" t="s">
        <v>5956</v>
      </c>
      <c r="I4663">
        <f t="shared" si="72"/>
        <v>59</v>
      </c>
      <c r="J4663" s="1" t="s">
        <v>29142</v>
      </c>
    </row>
    <row r="4664" spans="1:10">
      <c r="A4664">
        <v>2599</v>
      </c>
      <c r="B4664" t="s">
        <v>959</v>
      </c>
      <c r="C4664">
        <v>20190410</v>
      </c>
      <c r="D4664" t="s">
        <v>58</v>
      </c>
      <c r="E4664">
        <v>-1</v>
      </c>
      <c r="F4664" t="s">
        <v>5293</v>
      </c>
      <c r="G4664" t="s">
        <v>5294</v>
      </c>
      <c r="H4664" t="s">
        <v>5957</v>
      </c>
      <c r="I4664">
        <f t="shared" si="72"/>
        <v>53</v>
      </c>
      <c r="J4664" s="1" t="s">
        <v>29143</v>
      </c>
    </row>
    <row r="4665" spans="1:10">
      <c r="A4665">
        <v>2614</v>
      </c>
      <c r="B4665" t="s">
        <v>2595</v>
      </c>
      <c r="C4665">
        <v>20190410</v>
      </c>
      <c r="D4665" t="s">
        <v>12</v>
      </c>
      <c r="E4665">
        <v>-1</v>
      </c>
      <c r="F4665" t="s">
        <v>5293</v>
      </c>
      <c r="G4665" t="s">
        <v>5294</v>
      </c>
      <c r="H4665" t="s">
        <v>5958</v>
      </c>
      <c r="I4665">
        <f t="shared" si="72"/>
        <v>57</v>
      </c>
      <c r="J4665" s="1" t="s">
        <v>29144</v>
      </c>
    </row>
    <row r="4666" spans="1:10">
      <c r="A4666">
        <v>2618</v>
      </c>
      <c r="B4666" t="s">
        <v>1971</v>
      </c>
      <c r="C4666">
        <v>20190410</v>
      </c>
      <c r="D4666" t="s">
        <v>1</v>
      </c>
      <c r="E4666">
        <v>-1</v>
      </c>
      <c r="F4666" t="s">
        <v>5288</v>
      </c>
      <c r="G4666" t="s">
        <v>47339</v>
      </c>
      <c r="H4666" t="s">
        <v>5959</v>
      </c>
      <c r="I4666">
        <f t="shared" si="72"/>
        <v>267</v>
      </c>
      <c r="J4666" s="1" t="s">
        <v>29145</v>
      </c>
    </row>
    <row r="4667" spans="1:10">
      <c r="A4667">
        <v>2705</v>
      </c>
      <c r="B4667" t="s">
        <v>1734</v>
      </c>
      <c r="C4667">
        <v>20190410</v>
      </c>
      <c r="D4667" t="s">
        <v>90</v>
      </c>
      <c r="E4667">
        <v>-1</v>
      </c>
      <c r="F4667" t="s">
        <v>5293</v>
      </c>
      <c r="G4667" t="s">
        <v>5294</v>
      </c>
      <c r="H4667" t="s">
        <v>5960</v>
      </c>
      <c r="I4667">
        <f t="shared" si="72"/>
        <v>57</v>
      </c>
      <c r="J4667" s="1" t="s">
        <v>29146</v>
      </c>
    </row>
    <row r="4668" spans="1:10">
      <c r="A4668">
        <v>2721</v>
      </c>
      <c r="B4668" t="s">
        <v>2599</v>
      </c>
      <c r="C4668">
        <v>20190410</v>
      </c>
      <c r="D4668" t="s">
        <v>194</v>
      </c>
      <c r="E4668">
        <v>-1</v>
      </c>
      <c r="F4668" t="s">
        <v>5293</v>
      </c>
      <c r="G4668" t="s">
        <v>5294</v>
      </c>
      <c r="H4668" t="s">
        <v>5961</v>
      </c>
      <c r="I4668">
        <f t="shared" si="72"/>
        <v>55</v>
      </c>
      <c r="J4668" s="1" t="s">
        <v>29147</v>
      </c>
    </row>
    <row r="4669" spans="1:10">
      <c r="A4669">
        <v>2750</v>
      </c>
      <c r="B4669" t="s">
        <v>34</v>
      </c>
      <c r="C4669">
        <v>20190410</v>
      </c>
      <c r="D4669">
        <f>-(2018/6)</f>
        <v>-336.33333333333331</v>
      </c>
      <c r="E4669">
        <v>-1</v>
      </c>
      <c r="F4669" t="s">
        <v>5293</v>
      </c>
      <c r="G4669" t="s">
        <v>5294</v>
      </c>
      <c r="H4669" t="s">
        <v>5962</v>
      </c>
      <c r="I4669">
        <f t="shared" si="72"/>
        <v>55</v>
      </c>
      <c r="J4669" s="1" t="s">
        <v>29148</v>
      </c>
    </row>
    <row r="4670" spans="1:10">
      <c r="A4670">
        <v>2881</v>
      </c>
      <c r="B4670" t="s">
        <v>967</v>
      </c>
      <c r="C4670">
        <v>20190410</v>
      </c>
      <c r="D4670" t="s">
        <v>35</v>
      </c>
      <c r="E4670">
        <v>-1</v>
      </c>
      <c r="F4670" t="s">
        <v>5293</v>
      </c>
      <c r="G4670" t="s">
        <v>5294</v>
      </c>
      <c r="H4670" t="s">
        <v>5963</v>
      </c>
      <c r="I4670">
        <f t="shared" si="72"/>
        <v>63</v>
      </c>
      <c r="J4670" s="1" t="s">
        <v>29149</v>
      </c>
    </row>
    <row r="4671" spans="1:10">
      <c r="A4671">
        <v>2915</v>
      </c>
      <c r="B4671" t="s">
        <v>975</v>
      </c>
      <c r="C4671">
        <v>20190410</v>
      </c>
      <c r="D4671" t="s">
        <v>1</v>
      </c>
      <c r="E4671">
        <v>-1</v>
      </c>
      <c r="F4671" t="s">
        <v>5293</v>
      </c>
      <c r="G4671" t="s">
        <v>5294</v>
      </c>
      <c r="H4671" t="s">
        <v>5964</v>
      </c>
      <c r="I4671">
        <f t="shared" si="72"/>
        <v>57</v>
      </c>
      <c r="J4671" s="1" t="s">
        <v>29150</v>
      </c>
    </row>
    <row r="4672" spans="1:10">
      <c r="A4672">
        <v>2928</v>
      </c>
      <c r="B4672" t="s">
        <v>1365</v>
      </c>
      <c r="C4672">
        <v>20190410</v>
      </c>
      <c r="D4672" t="s">
        <v>12</v>
      </c>
      <c r="E4672">
        <v>-1</v>
      </c>
      <c r="F4672" t="s">
        <v>5291</v>
      </c>
      <c r="G4672" t="s">
        <v>5299</v>
      </c>
      <c r="H4672" t="s">
        <v>5965</v>
      </c>
      <c r="I4672">
        <f t="shared" si="72"/>
        <v>136</v>
      </c>
      <c r="J4672" s="1" t="s">
        <v>29151</v>
      </c>
    </row>
    <row r="4673" spans="1:10">
      <c r="A4673">
        <v>2929</v>
      </c>
      <c r="B4673" t="s">
        <v>1413</v>
      </c>
      <c r="C4673">
        <v>20190410</v>
      </c>
      <c r="D4673" t="s">
        <v>1</v>
      </c>
      <c r="E4673">
        <v>0</v>
      </c>
      <c r="F4673" t="s">
        <v>5293</v>
      </c>
      <c r="G4673" t="s">
        <v>5294</v>
      </c>
      <c r="H4673" t="s">
        <v>5966</v>
      </c>
      <c r="I4673">
        <f t="shared" si="72"/>
        <v>735</v>
      </c>
      <c r="J4673" s="1" t="s">
        <v>29152</v>
      </c>
    </row>
    <row r="4674" spans="1:10">
      <c r="A4674">
        <v>3017</v>
      </c>
      <c r="B4674" t="s">
        <v>5967</v>
      </c>
      <c r="C4674">
        <v>20190410</v>
      </c>
      <c r="D4674" t="s">
        <v>4</v>
      </c>
      <c r="E4674">
        <v>0</v>
      </c>
      <c r="F4674" t="s">
        <v>5288</v>
      </c>
      <c r="G4674" t="s">
        <v>47339</v>
      </c>
      <c r="H4674" t="s">
        <v>5968</v>
      </c>
      <c r="I4674">
        <f t="shared" si="72"/>
        <v>65</v>
      </c>
      <c r="J4674" s="1" t="s">
        <v>29153</v>
      </c>
    </row>
    <row r="4675" spans="1:10">
      <c r="A4675">
        <v>3034</v>
      </c>
      <c r="B4675" t="s">
        <v>1460</v>
      </c>
      <c r="C4675">
        <v>20190410</v>
      </c>
      <c r="D4675" t="s">
        <v>27</v>
      </c>
      <c r="E4675">
        <v>1</v>
      </c>
      <c r="F4675" t="s">
        <v>5293</v>
      </c>
      <c r="G4675" t="s">
        <v>5294</v>
      </c>
      <c r="H4675" t="s">
        <v>5969</v>
      </c>
      <c r="I4675">
        <f t="shared" ref="I4675:I4738" si="73">LEN(H4675)</f>
        <v>221</v>
      </c>
      <c r="J4675" s="1" t="s">
        <v>29154</v>
      </c>
    </row>
    <row r="4676" spans="1:10">
      <c r="A4676">
        <v>3059</v>
      </c>
      <c r="B4676" t="s">
        <v>994</v>
      </c>
      <c r="C4676">
        <v>20190410</v>
      </c>
      <c r="D4676" t="s">
        <v>4</v>
      </c>
      <c r="E4676">
        <v>-1</v>
      </c>
      <c r="F4676" t="s">
        <v>5293</v>
      </c>
      <c r="G4676" t="s">
        <v>5294</v>
      </c>
      <c r="H4676" t="s">
        <v>5970</v>
      </c>
      <c r="I4676">
        <f t="shared" si="73"/>
        <v>59</v>
      </c>
      <c r="J4676" s="1" t="s">
        <v>29155</v>
      </c>
    </row>
    <row r="4677" spans="1:10">
      <c r="A4677">
        <v>3062</v>
      </c>
      <c r="B4677" t="s">
        <v>996</v>
      </c>
      <c r="C4677">
        <v>20190410</v>
      </c>
      <c r="D4677" t="s">
        <v>9</v>
      </c>
      <c r="E4677">
        <v>-1</v>
      </c>
      <c r="F4677" t="s">
        <v>5293</v>
      </c>
      <c r="G4677" t="s">
        <v>5294</v>
      </c>
      <c r="H4677" t="s">
        <v>5971</v>
      </c>
      <c r="I4677">
        <f t="shared" si="73"/>
        <v>59</v>
      </c>
      <c r="J4677" s="1" t="s">
        <v>29156</v>
      </c>
    </row>
    <row r="4678" spans="1:10">
      <c r="A4678">
        <v>3085</v>
      </c>
      <c r="B4678" t="s">
        <v>998</v>
      </c>
      <c r="C4678">
        <v>20190410</v>
      </c>
      <c r="D4678" t="s">
        <v>90</v>
      </c>
      <c r="E4678">
        <v>-1</v>
      </c>
      <c r="F4678" t="s">
        <v>5293</v>
      </c>
      <c r="G4678" t="s">
        <v>47338</v>
      </c>
      <c r="H4678" t="s">
        <v>5972</v>
      </c>
      <c r="I4678">
        <f t="shared" si="73"/>
        <v>332</v>
      </c>
      <c r="J4678" s="1" t="s">
        <v>29157</v>
      </c>
    </row>
    <row r="4679" spans="1:10">
      <c r="A4679">
        <v>3085</v>
      </c>
      <c r="B4679" t="s">
        <v>998</v>
      </c>
      <c r="C4679">
        <v>20190410</v>
      </c>
      <c r="D4679" t="s">
        <v>90</v>
      </c>
      <c r="E4679">
        <v>-1</v>
      </c>
      <c r="F4679" t="s">
        <v>5293</v>
      </c>
      <c r="G4679" t="s">
        <v>5294</v>
      </c>
      <c r="H4679" t="s">
        <v>5973</v>
      </c>
      <c r="I4679">
        <f t="shared" si="73"/>
        <v>56</v>
      </c>
      <c r="J4679" s="1" t="s">
        <v>29158</v>
      </c>
    </row>
    <row r="4680" spans="1:10">
      <c r="A4680">
        <v>3086</v>
      </c>
      <c r="B4680" t="s">
        <v>5042</v>
      </c>
      <c r="C4680">
        <v>20190410</v>
      </c>
      <c r="D4680" t="s">
        <v>122</v>
      </c>
      <c r="E4680">
        <v>-1</v>
      </c>
      <c r="F4680" t="s">
        <v>5291</v>
      </c>
      <c r="G4680" t="s">
        <v>5292</v>
      </c>
      <c r="H4680" t="s">
        <v>5974</v>
      </c>
      <c r="I4680">
        <f t="shared" si="73"/>
        <v>29</v>
      </c>
      <c r="J4680" s="1" t="s">
        <v>29159</v>
      </c>
    </row>
    <row r="4681" spans="1:10">
      <c r="A4681">
        <v>3094</v>
      </c>
      <c r="B4681" t="s">
        <v>2162</v>
      </c>
      <c r="C4681">
        <v>20190410</v>
      </c>
      <c r="D4681" t="s">
        <v>1</v>
      </c>
      <c r="E4681">
        <v>-1</v>
      </c>
      <c r="F4681" t="s">
        <v>5293</v>
      </c>
      <c r="G4681" t="s">
        <v>5294</v>
      </c>
      <c r="H4681" t="s">
        <v>5975</v>
      </c>
      <c r="I4681">
        <f t="shared" si="73"/>
        <v>55</v>
      </c>
      <c r="J4681" s="1" t="s">
        <v>29160</v>
      </c>
    </row>
    <row r="4682" spans="1:10">
      <c r="A4682">
        <v>3117</v>
      </c>
      <c r="B4682" t="s">
        <v>1002</v>
      </c>
      <c r="C4682">
        <v>20190410</v>
      </c>
      <c r="D4682" t="s">
        <v>69</v>
      </c>
      <c r="E4682">
        <v>-1</v>
      </c>
      <c r="F4682" t="s">
        <v>5293</v>
      </c>
      <c r="G4682" t="s">
        <v>5294</v>
      </c>
      <c r="H4682" t="s">
        <v>5976</v>
      </c>
      <c r="I4682">
        <f t="shared" si="73"/>
        <v>56</v>
      </c>
      <c r="J4682" s="1" t="s">
        <v>29161</v>
      </c>
    </row>
    <row r="4683" spans="1:10">
      <c r="A4683">
        <v>3167</v>
      </c>
      <c r="B4683" t="s">
        <v>43</v>
      </c>
      <c r="C4683">
        <v>20190410</v>
      </c>
      <c r="D4683" t="s">
        <v>9</v>
      </c>
      <c r="E4683">
        <v>-1</v>
      </c>
      <c r="F4683" t="s">
        <v>5293</v>
      </c>
      <c r="G4683" t="s">
        <v>5294</v>
      </c>
      <c r="H4683" t="s">
        <v>5977</v>
      </c>
      <c r="I4683">
        <f t="shared" si="73"/>
        <v>57</v>
      </c>
      <c r="J4683" s="1" t="s">
        <v>29162</v>
      </c>
    </row>
    <row r="4684" spans="1:10">
      <c r="A4684">
        <v>3176</v>
      </c>
      <c r="B4684" t="s">
        <v>1008</v>
      </c>
      <c r="C4684">
        <v>20190410</v>
      </c>
      <c r="D4684" t="s">
        <v>12</v>
      </c>
      <c r="E4684">
        <v>0</v>
      </c>
      <c r="F4684" t="s">
        <v>5293</v>
      </c>
      <c r="G4684" t="s">
        <v>5294</v>
      </c>
      <c r="H4684" t="s">
        <v>5978</v>
      </c>
      <c r="I4684">
        <f t="shared" si="73"/>
        <v>286</v>
      </c>
      <c r="J4684" s="1" t="s">
        <v>29163</v>
      </c>
    </row>
    <row r="4685" spans="1:10">
      <c r="A4685">
        <v>3176</v>
      </c>
      <c r="B4685" t="s">
        <v>1008</v>
      </c>
      <c r="C4685">
        <v>20190410</v>
      </c>
      <c r="D4685" t="s">
        <v>12</v>
      </c>
      <c r="E4685">
        <v>-1</v>
      </c>
      <c r="F4685" t="s">
        <v>5293</v>
      </c>
      <c r="G4685" t="s">
        <v>5294</v>
      </c>
      <c r="H4685" t="s">
        <v>5978</v>
      </c>
      <c r="I4685">
        <f t="shared" si="73"/>
        <v>286</v>
      </c>
      <c r="J4685" s="1" t="s">
        <v>29163</v>
      </c>
    </row>
    <row r="4686" spans="1:10">
      <c r="A4686">
        <v>3219</v>
      </c>
      <c r="B4686" t="s">
        <v>1010</v>
      </c>
      <c r="C4686">
        <v>20190410</v>
      </c>
      <c r="D4686" t="s">
        <v>90</v>
      </c>
      <c r="E4686">
        <v>-1</v>
      </c>
      <c r="F4686" t="s">
        <v>5293</v>
      </c>
      <c r="G4686" t="s">
        <v>5294</v>
      </c>
      <c r="H4686" t="s">
        <v>5979</v>
      </c>
      <c r="I4686">
        <f t="shared" si="73"/>
        <v>54</v>
      </c>
      <c r="J4686" s="1" t="s">
        <v>29164</v>
      </c>
    </row>
    <row r="4687" spans="1:10">
      <c r="A4687">
        <v>3224</v>
      </c>
      <c r="B4687" t="s">
        <v>1416</v>
      </c>
      <c r="C4687">
        <v>20190410</v>
      </c>
      <c r="D4687" t="s">
        <v>12</v>
      </c>
      <c r="E4687">
        <v>0</v>
      </c>
      <c r="F4687" t="s">
        <v>5293</v>
      </c>
      <c r="G4687" t="s">
        <v>47338</v>
      </c>
      <c r="H4687" t="s">
        <v>5980</v>
      </c>
      <c r="I4687">
        <f t="shared" si="73"/>
        <v>401</v>
      </c>
      <c r="J4687" s="1" t="s">
        <v>29165</v>
      </c>
    </row>
    <row r="4688" spans="1:10">
      <c r="A4688">
        <v>3224</v>
      </c>
      <c r="B4688" t="s">
        <v>1416</v>
      </c>
      <c r="C4688">
        <v>20190410</v>
      </c>
      <c r="D4688" t="s">
        <v>12</v>
      </c>
      <c r="E4688">
        <v>-1</v>
      </c>
      <c r="F4688" t="s">
        <v>5293</v>
      </c>
      <c r="G4688" t="s">
        <v>5294</v>
      </c>
      <c r="H4688" t="s">
        <v>5981</v>
      </c>
      <c r="I4688">
        <f t="shared" si="73"/>
        <v>57</v>
      </c>
      <c r="J4688" s="1" t="s">
        <v>29166</v>
      </c>
    </row>
    <row r="4689" spans="1:10">
      <c r="A4689">
        <v>3229</v>
      </c>
      <c r="B4689" t="s">
        <v>1866</v>
      </c>
      <c r="C4689">
        <v>20190410</v>
      </c>
      <c r="D4689" t="s">
        <v>1</v>
      </c>
      <c r="E4689">
        <v>-1</v>
      </c>
      <c r="F4689" t="s">
        <v>5293</v>
      </c>
      <c r="G4689" t="s">
        <v>5294</v>
      </c>
      <c r="H4689" t="s">
        <v>5982</v>
      </c>
      <c r="I4689">
        <f t="shared" si="73"/>
        <v>55</v>
      </c>
      <c r="J4689" s="1" t="s">
        <v>29167</v>
      </c>
    </row>
    <row r="4690" spans="1:10">
      <c r="A4690">
        <v>3257</v>
      </c>
      <c r="B4690" t="s">
        <v>481</v>
      </c>
      <c r="C4690">
        <v>20190410</v>
      </c>
      <c r="D4690" t="s">
        <v>1</v>
      </c>
      <c r="E4690">
        <v>-1</v>
      </c>
      <c r="F4690" t="s">
        <v>5293</v>
      </c>
      <c r="G4690" t="s">
        <v>5294</v>
      </c>
      <c r="H4690" t="s">
        <v>5983</v>
      </c>
      <c r="I4690">
        <f t="shared" si="73"/>
        <v>56</v>
      </c>
      <c r="J4690" s="1" t="s">
        <v>29168</v>
      </c>
    </row>
    <row r="4691" spans="1:10">
      <c r="A4691">
        <v>3276</v>
      </c>
      <c r="B4691" t="s">
        <v>1012</v>
      </c>
      <c r="C4691">
        <v>20190410</v>
      </c>
      <c r="D4691" t="s">
        <v>12</v>
      </c>
      <c r="E4691">
        <v>-1</v>
      </c>
      <c r="F4691" t="s">
        <v>5293</v>
      </c>
      <c r="G4691" t="s">
        <v>5294</v>
      </c>
      <c r="H4691" t="s">
        <v>5984</v>
      </c>
      <c r="I4691">
        <f t="shared" si="73"/>
        <v>56</v>
      </c>
      <c r="J4691" s="1" t="s">
        <v>29169</v>
      </c>
    </row>
    <row r="4692" spans="1:10">
      <c r="A4692">
        <v>3285</v>
      </c>
      <c r="B4692" t="s">
        <v>2629</v>
      </c>
      <c r="C4692">
        <v>20190410</v>
      </c>
      <c r="D4692" t="s">
        <v>9</v>
      </c>
      <c r="E4692">
        <v>-1</v>
      </c>
      <c r="F4692" t="s">
        <v>5293</v>
      </c>
      <c r="G4692" t="s">
        <v>5294</v>
      </c>
      <c r="H4692" t="s">
        <v>5985</v>
      </c>
      <c r="I4692">
        <f t="shared" si="73"/>
        <v>56</v>
      </c>
      <c r="J4692" s="1" t="s">
        <v>29170</v>
      </c>
    </row>
    <row r="4693" spans="1:10">
      <c r="A4693">
        <v>3288</v>
      </c>
      <c r="B4693" t="s">
        <v>343</v>
      </c>
      <c r="C4693">
        <v>20190410</v>
      </c>
      <c r="D4693" t="s">
        <v>32</v>
      </c>
      <c r="E4693">
        <v>-1</v>
      </c>
      <c r="F4693" t="s">
        <v>5293</v>
      </c>
      <c r="G4693" t="s">
        <v>5294</v>
      </c>
      <c r="H4693" t="s">
        <v>5986</v>
      </c>
      <c r="I4693">
        <f t="shared" si="73"/>
        <v>55</v>
      </c>
      <c r="J4693" s="1" t="s">
        <v>29171</v>
      </c>
    </row>
    <row r="4694" spans="1:10">
      <c r="A4694">
        <v>3308</v>
      </c>
      <c r="B4694" t="s">
        <v>2422</v>
      </c>
      <c r="C4694">
        <v>20190410</v>
      </c>
      <c r="D4694" t="s">
        <v>90</v>
      </c>
      <c r="E4694">
        <v>-1</v>
      </c>
      <c r="F4694" t="s">
        <v>5293</v>
      </c>
      <c r="G4694" t="s">
        <v>5294</v>
      </c>
      <c r="H4694" t="s">
        <v>5987</v>
      </c>
      <c r="I4694">
        <f t="shared" si="73"/>
        <v>56</v>
      </c>
      <c r="J4694" s="1" t="s">
        <v>29172</v>
      </c>
    </row>
    <row r="4695" spans="1:10">
      <c r="A4695">
        <v>3310</v>
      </c>
      <c r="B4695" t="s">
        <v>1018</v>
      </c>
      <c r="C4695">
        <v>20190410</v>
      </c>
      <c r="D4695" t="s">
        <v>12</v>
      </c>
      <c r="E4695">
        <v>-1</v>
      </c>
      <c r="F4695" t="s">
        <v>5293</v>
      </c>
      <c r="G4695" t="s">
        <v>5294</v>
      </c>
      <c r="H4695" t="s">
        <v>5988</v>
      </c>
      <c r="I4695">
        <f t="shared" si="73"/>
        <v>56</v>
      </c>
      <c r="J4695" s="1" t="s">
        <v>29173</v>
      </c>
    </row>
    <row r="4696" spans="1:10">
      <c r="A4696">
        <v>3313</v>
      </c>
      <c r="B4696" t="s">
        <v>1020</v>
      </c>
      <c r="C4696">
        <v>20190410</v>
      </c>
      <c r="D4696" t="s">
        <v>12</v>
      </c>
      <c r="E4696">
        <v>1</v>
      </c>
      <c r="F4696" t="s">
        <v>5291</v>
      </c>
      <c r="G4696" t="s">
        <v>5299</v>
      </c>
      <c r="H4696" t="s">
        <v>5989</v>
      </c>
      <c r="I4696">
        <f t="shared" si="73"/>
        <v>127</v>
      </c>
      <c r="J4696" s="1" t="s">
        <v>29174</v>
      </c>
    </row>
    <row r="4697" spans="1:10">
      <c r="A4697">
        <v>3313</v>
      </c>
      <c r="B4697" t="s">
        <v>1020</v>
      </c>
      <c r="C4697">
        <v>20190410</v>
      </c>
      <c r="D4697" t="s">
        <v>12</v>
      </c>
      <c r="E4697">
        <v>-1</v>
      </c>
      <c r="F4697" t="s">
        <v>5293</v>
      </c>
      <c r="G4697" t="s">
        <v>5294</v>
      </c>
      <c r="H4697" t="s">
        <v>5990</v>
      </c>
      <c r="I4697">
        <f t="shared" si="73"/>
        <v>28</v>
      </c>
      <c r="J4697" s="1" t="s">
        <v>29175</v>
      </c>
    </row>
    <row r="4698" spans="1:10">
      <c r="A4698">
        <v>3322</v>
      </c>
      <c r="B4698" t="s">
        <v>5991</v>
      </c>
      <c r="C4698">
        <v>20190410</v>
      </c>
      <c r="D4698" t="s">
        <v>12</v>
      </c>
      <c r="E4698">
        <v>0</v>
      </c>
      <c r="F4698" t="s">
        <v>5293</v>
      </c>
      <c r="G4698" t="s">
        <v>5295</v>
      </c>
      <c r="H4698" t="s">
        <v>5992</v>
      </c>
      <c r="I4698">
        <f t="shared" si="73"/>
        <v>157</v>
      </c>
      <c r="J4698" s="1" t="s">
        <v>29176</v>
      </c>
    </row>
    <row r="4699" spans="1:10">
      <c r="A4699">
        <v>3324</v>
      </c>
      <c r="B4699" t="s">
        <v>4431</v>
      </c>
      <c r="C4699">
        <v>20190410</v>
      </c>
      <c r="D4699" t="s">
        <v>9</v>
      </c>
      <c r="E4699">
        <v>1</v>
      </c>
      <c r="F4699" t="s">
        <v>5293</v>
      </c>
      <c r="G4699" t="s">
        <v>5294</v>
      </c>
      <c r="H4699" t="s">
        <v>5993</v>
      </c>
      <c r="I4699">
        <f t="shared" si="73"/>
        <v>249</v>
      </c>
      <c r="J4699" s="1" t="s">
        <v>29177</v>
      </c>
    </row>
    <row r="4700" spans="1:10">
      <c r="A4700">
        <v>3338</v>
      </c>
      <c r="B4700" t="s">
        <v>5994</v>
      </c>
      <c r="C4700">
        <v>20190410</v>
      </c>
      <c r="D4700" t="s">
        <v>1</v>
      </c>
      <c r="E4700">
        <v>1</v>
      </c>
      <c r="F4700" t="s">
        <v>5293</v>
      </c>
      <c r="G4700" t="s">
        <v>5294</v>
      </c>
      <c r="H4700" t="s">
        <v>5995</v>
      </c>
      <c r="I4700">
        <f t="shared" si="73"/>
        <v>477</v>
      </c>
      <c r="J4700" s="1" t="s">
        <v>29178</v>
      </c>
    </row>
    <row r="4701" spans="1:10">
      <c r="A4701">
        <v>3354</v>
      </c>
      <c r="B4701" t="s">
        <v>1022</v>
      </c>
      <c r="C4701">
        <v>20190410</v>
      </c>
      <c r="D4701" t="s">
        <v>12</v>
      </c>
      <c r="E4701">
        <v>-1</v>
      </c>
      <c r="F4701" t="s">
        <v>5293</v>
      </c>
      <c r="G4701" t="s">
        <v>5294</v>
      </c>
      <c r="H4701" t="s">
        <v>5996</v>
      </c>
      <c r="I4701">
        <f t="shared" si="73"/>
        <v>55</v>
      </c>
      <c r="J4701" s="1" t="s">
        <v>29179</v>
      </c>
    </row>
    <row r="4702" spans="1:10">
      <c r="A4702">
        <v>3374</v>
      </c>
      <c r="B4702" t="s">
        <v>1024</v>
      </c>
      <c r="C4702">
        <v>20190410</v>
      </c>
      <c r="D4702" t="s">
        <v>1</v>
      </c>
      <c r="E4702">
        <v>-1</v>
      </c>
      <c r="F4702" t="s">
        <v>5293</v>
      </c>
      <c r="G4702" t="s">
        <v>5294</v>
      </c>
      <c r="H4702" t="s">
        <v>5997</v>
      </c>
      <c r="I4702">
        <f t="shared" si="73"/>
        <v>57</v>
      </c>
      <c r="J4702" s="1" t="s">
        <v>29180</v>
      </c>
    </row>
    <row r="4703" spans="1:10">
      <c r="A4703">
        <v>3377</v>
      </c>
      <c r="B4703" t="s">
        <v>1026</v>
      </c>
      <c r="C4703">
        <v>20190410</v>
      </c>
      <c r="D4703" t="s">
        <v>58</v>
      </c>
      <c r="E4703">
        <v>-1</v>
      </c>
      <c r="F4703" t="s">
        <v>5293</v>
      </c>
      <c r="G4703" t="s">
        <v>5294</v>
      </c>
      <c r="H4703" t="s">
        <v>5998</v>
      </c>
      <c r="I4703">
        <f t="shared" si="73"/>
        <v>55</v>
      </c>
      <c r="J4703" s="1" t="s">
        <v>29181</v>
      </c>
    </row>
    <row r="4704" spans="1:10">
      <c r="A4704">
        <v>3380</v>
      </c>
      <c r="B4704" t="s">
        <v>4387</v>
      </c>
      <c r="C4704">
        <v>20190410</v>
      </c>
      <c r="D4704" t="s">
        <v>4</v>
      </c>
      <c r="E4704">
        <v>-1</v>
      </c>
      <c r="F4704" t="s">
        <v>5293</v>
      </c>
      <c r="G4704" t="s">
        <v>5294</v>
      </c>
      <c r="H4704" t="s">
        <v>5999</v>
      </c>
      <c r="I4704">
        <f t="shared" si="73"/>
        <v>61</v>
      </c>
      <c r="J4704" s="1" t="s">
        <v>29182</v>
      </c>
    </row>
    <row r="4705" spans="1:10">
      <c r="A4705">
        <v>3383</v>
      </c>
      <c r="B4705" t="s">
        <v>348</v>
      </c>
      <c r="C4705">
        <v>20190410</v>
      </c>
      <c r="D4705" t="s">
        <v>32</v>
      </c>
      <c r="E4705">
        <v>-1</v>
      </c>
      <c r="F4705" t="s">
        <v>5293</v>
      </c>
      <c r="G4705" t="s">
        <v>5294</v>
      </c>
      <c r="H4705" t="s">
        <v>6000</v>
      </c>
      <c r="I4705">
        <f t="shared" si="73"/>
        <v>56</v>
      </c>
      <c r="J4705" s="1" t="s">
        <v>29183</v>
      </c>
    </row>
    <row r="4706" spans="1:10">
      <c r="A4706">
        <v>3402</v>
      </c>
      <c r="B4706" t="s">
        <v>672</v>
      </c>
      <c r="C4706">
        <v>20190410</v>
      </c>
      <c r="D4706" t="s">
        <v>1</v>
      </c>
      <c r="E4706">
        <v>-1</v>
      </c>
      <c r="F4706" t="s">
        <v>5293</v>
      </c>
      <c r="G4706" t="s">
        <v>5294</v>
      </c>
      <c r="H4706" t="s">
        <v>6001</v>
      </c>
      <c r="I4706">
        <f t="shared" si="73"/>
        <v>57</v>
      </c>
      <c r="J4706" s="1" t="s">
        <v>29184</v>
      </c>
    </row>
    <row r="4707" spans="1:10">
      <c r="A4707">
        <v>3413</v>
      </c>
      <c r="B4707" t="s">
        <v>1031</v>
      </c>
      <c r="C4707">
        <v>20190410</v>
      </c>
      <c r="D4707" t="s">
        <v>4</v>
      </c>
      <c r="E4707">
        <v>-1</v>
      </c>
      <c r="F4707" t="s">
        <v>5293</v>
      </c>
      <c r="G4707" t="s">
        <v>5294</v>
      </c>
      <c r="H4707" t="s">
        <v>6002</v>
      </c>
      <c r="I4707">
        <f t="shared" si="73"/>
        <v>59</v>
      </c>
      <c r="J4707" s="1" t="s">
        <v>29185</v>
      </c>
    </row>
    <row r="4708" spans="1:10">
      <c r="A4708">
        <v>3419</v>
      </c>
      <c r="B4708" t="s">
        <v>3697</v>
      </c>
      <c r="C4708">
        <v>20190410</v>
      </c>
      <c r="D4708" t="s">
        <v>12</v>
      </c>
      <c r="E4708">
        <v>-1</v>
      </c>
      <c r="F4708" t="s">
        <v>5293</v>
      </c>
      <c r="G4708" t="s">
        <v>5294</v>
      </c>
      <c r="H4708" t="s">
        <v>6003</v>
      </c>
      <c r="I4708">
        <f t="shared" si="73"/>
        <v>57</v>
      </c>
      <c r="J4708" s="1" t="s">
        <v>29186</v>
      </c>
    </row>
    <row r="4709" spans="1:10">
      <c r="A4709">
        <v>3431</v>
      </c>
      <c r="B4709" t="s">
        <v>94</v>
      </c>
      <c r="C4709">
        <v>20190410</v>
      </c>
      <c r="D4709" t="s">
        <v>90</v>
      </c>
      <c r="E4709">
        <v>-1</v>
      </c>
      <c r="F4709" t="s">
        <v>5293</v>
      </c>
      <c r="G4709" t="s">
        <v>47337</v>
      </c>
      <c r="H4709" t="s">
        <v>6004</v>
      </c>
      <c r="I4709">
        <f t="shared" si="73"/>
        <v>53</v>
      </c>
      <c r="J4709" s="1" t="s">
        <v>29187</v>
      </c>
    </row>
    <row r="4710" spans="1:10">
      <c r="A4710">
        <v>3432</v>
      </c>
      <c r="B4710" t="s">
        <v>1035</v>
      </c>
      <c r="C4710">
        <v>20190410</v>
      </c>
      <c r="D4710" t="s">
        <v>12</v>
      </c>
      <c r="E4710">
        <v>-1</v>
      </c>
      <c r="F4710" t="s">
        <v>5293</v>
      </c>
      <c r="G4710" t="s">
        <v>5294</v>
      </c>
      <c r="H4710" t="s">
        <v>6005</v>
      </c>
      <c r="I4710">
        <f t="shared" si="73"/>
        <v>54</v>
      </c>
      <c r="J4710" s="1" t="s">
        <v>29188</v>
      </c>
    </row>
    <row r="4711" spans="1:10">
      <c r="A4711">
        <v>3485</v>
      </c>
      <c r="B4711" t="s">
        <v>677</v>
      </c>
      <c r="C4711">
        <v>20190410</v>
      </c>
      <c r="D4711" t="s">
        <v>58</v>
      </c>
      <c r="E4711">
        <v>-1</v>
      </c>
      <c r="F4711" t="s">
        <v>5293</v>
      </c>
      <c r="G4711" t="s">
        <v>5294</v>
      </c>
      <c r="H4711" t="s">
        <v>6006</v>
      </c>
      <c r="I4711">
        <f t="shared" si="73"/>
        <v>55</v>
      </c>
      <c r="J4711" s="1" t="s">
        <v>29189</v>
      </c>
    </row>
    <row r="4712" spans="1:10">
      <c r="A4712">
        <v>3494</v>
      </c>
      <c r="B4712" t="s">
        <v>679</v>
      </c>
      <c r="C4712">
        <v>20190410</v>
      </c>
      <c r="D4712" t="s">
        <v>90</v>
      </c>
      <c r="E4712">
        <v>-1</v>
      </c>
      <c r="F4712" t="s">
        <v>5293</v>
      </c>
      <c r="G4712" t="s">
        <v>5294</v>
      </c>
      <c r="H4712" t="s">
        <v>6007</v>
      </c>
      <c r="I4712">
        <f t="shared" si="73"/>
        <v>55</v>
      </c>
      <c r="J4712" s="1" t="s">
        <v>29190</v>
      </c>
    </row>
    <row r="4713" spans="1:10">
      <c r="A4713">
        <v>3498</v>
      </c>
      <c r="B4713" t="s">
        <v>3709</v>
      </c>
      <c r="C4713">
        <v>20190410</v>
      </c>
      <c r="D4713" t="s">
        <v>1</v>
      </c>
      <c r="E4713">
        <v>-1</v>
      </c>
      <c r="F4713" t="s">
        <v>5293</v>
      </c>
      <c r="G4713" t="s">
        <v>5294</v>
      </c>
      <c r="H4713" t="s">
        <v>6008</v>
      </c>
      <c r="I4713">
        <f t="shared" si="73"/>
        <v>57</v>
      </c>
      <c r="J4713" s="1" t="s">
        <v>29191</v>
      </c>
    </row>
    <row r="4714" spans="1:10">
      <c r="A4714">
        <v>3508</v>
      </c>
      <c r="B4714" t="s">
        <v>499</v>
      </c>
      <c r="C4714">
        <v>20190410</v>
      </c>
      <c r="D4714" t="s">
        <v>90</v>
      </c>
      <c r="E4714">
        <v>-1</v>
      </c>
      <c r="F4714" t="s">
        <v>5293</v>
      </c>
      <c r="G4714" t="s">
        <v>5294</v>
      </c>
      <c r="H4714" t="s">
        <v>6009</v>
      </c>
      <c r="I4714">
        <f t="shared" si="73"/>
        <v>55</v>
      </c>
      <c r="J4714" s="1" t="s">
        <v>29192</v>
      </c>
    </row>
    <row r="4715" spans="1:10">
      <c r="A4715">
        <v>3519</v>
      </c>
      <c r="B4715" t="s">
        <v>94</v>
      </c>
      <c r="C4715">
        <v>20190410</v>
      </c>
      <c r="D4715" t="s">
        <v>109</v>
      </c>
      <c r="E4715">
        <v>-1</v>
      </c>
      <c r="F4715" t="s">
        <v>5291</v>
      </c>
      <c r="G4715" t="s">
        <v>5292</v>
      </c>
      <c r="H4715" t="s">
        <v>6010</v>
      </c>
      <c r="I4715">
        <f t="shared" si="73"/>
        <v>29</v>
      </c>
      <c r="J4715" s="1" t="s">
        <v>29193</v>
      </c>
    </row>
    <row r="4716" spans="1:10">
      <c r="A4716">
        <v>3555</v>
      </c>
      <c r="B4716" t="s">
        <v>1054</v>
      </c>
      <c r="C4716">
        <v>20190410</v>
      </c>
      <c r="D4716" t="s">
        <v>90</v>
      </c>
      <c r="E4716">
        <v>-1</v>
      </c>
      <c r="F4716" t="s">
        <v>5291</v>
      </c>
      <c r="G4716" t="s">
        <v>5292</v>
      </c>
      <c r="H4716" t="s">
        <v>6011</v>
      </c>
      <c r="I4716">
        <f t="shared" si="73"/>
        <v>30</v>
      </c>
      <c r="J4716" s="1" t="s">
        <v>29194</v>
      </c>
    </row>
    <row r="4717" spans="1:10">
      <c r="A4717">
        <v>3567</v>
      </c>
      <c r="B4717" t="s">
        <v>6012</v>
      </c>
      <c r="C4717">
        <v>20190410</v>
      </c>
      <c r="D4717" t="s">
        <v>1</v>
      </c>
      <c r="E4717">
        <v>-1</v>
      </c>
      <c r="F4717" t="s">
        <v>5293</v>
      </c>
      <c r="G4717" t="s">
        <v>5294</v>
      </c>
      <c r="H4717" t="s">
        <v>6013</v>
      </c>
      <c r="I4717">
        <f t="shared" si="73"/>
        <v>55</v>
      </c>
      <c r="J4717" s="1" t="s">
        <v>29195</v>
      </c>
    </row>
    <row r="4718" spans="1:10">
      <c r="A4718">
        <v>3579</v>
      </c>
      <c r="B4718" t="s">
        <v>94</v>
      </c>
      <c r="C4718">
        <v>20190410</v>
      </c>
      <c r="D4718" t="s">
        <v>6014</v>
      </c>
      <c r="E4718">
        <v>-1</v>
      </c>
      <c r="F4718" t="s">
        <v>5291</v>
      </c>
      <c r="G4718" t="s">
        <v>5292</v>
      </c>
      <c r="H4718" t="s">
        <v>6015</v>
      </c>
      <c r="I4718">
        <f t="shared" si="73"/>
        <v>29</v>
      </c>
      <c r="J4718" s="1" t="s">
        <v>29196</v>
      </c>
    </row>
    <row r="4719" spans="1:10">
      <c r="A4719">
        <v>3579</v>
      </c>
      <c r="B4719" t="s">
        <v>94</v>
      </c>
      <c r="C4719">
        <v>20190410</v>
      </c>
      <c r="D4719" t="s">
        <v>6014</v>
      </c>
      <c r="E4719">
        <v>-1</v>
      </c>
      <c r="F4719" t="s">
        <v>5293</v>
      </c>
      <c r="G4719" t="s">
        <v>47337</v>
      </c>
      <c r="H4719" t="s">
        <v>6016</v>
      </c>
      <c r="I4719">
        <f t="shared" si="73"/>
        <v>57</v>
      </c>
      <c r="J4719" s="1" t="s">
        <v>29197</v>
      </c>
    </row>
    <row r="4720" spans="1:10">
      <c r="A4720">
        <v>3579</v>
      </c>
      <c r="B4720" t="s">
        <v>94</v>
      </c>
      <c r="C4720">
        <v>20190410</v>
      </c>
      <c r="D4720" t="s">
        <v>6014</v>
      </c>
      <c r="E4720">
        <v>-2</v>
      </c>
      <c r="F4720" t="s">
        <v>5291</v>
      </c>
      <c r="G4720" t="s">
        <v>47334</v>
      </c>
      <c r="H4720" t="s">
        <v>6017</v>
      </c>
      <c r="I4720">
        <f t="shared" si="73"/>
        <v>133</v>
      </c>
      <c r="J4720" s="1" t="s">
        <v>29198</v>
      </c>
    </row>
    <row r="4721" spans="1:10">
      <c r="A4721">
        <v>3587</v>
      </c>
      <c r="B4721" t="s">
        <v>5510</v>
      </c>
      <c r="C4721">
        <v>20190410</v>
      </c>
      <c r="D4721" t="s">
        <v>9</v>
      </c>
      <c r="E4721">
        <v>-1</v>
      </c>
      <c r="F4721" t="s">
        <v>5288</v>
      </c>
      <c r="G4721" t="s">
        <v>47339</v>
      </c>
      <c r="H4721" t="s">
        <v>6018</v>
      </c>
      <c r="I4721">
        <f t="shared" si="73"/>
        <v>53</v>
      </c>
      <c r="J4721" s="1" t="s">
        <v>29199</v>
      </c>
    </row>
    <row r="4722" spans="1:10">
      <c r="A4722">
        <v>3596</v>
      </c>
      <c r="B4722" t="s">
        <v>6019</v>
      </c>
      <c r="C4722">
        <v>20190410</v>
      </c>
      <c r="D4722" t="s">
        <v>9</v>
      </c>
      <c r="E4722">
        <v>1</v>
      </c>
      <c r="F4722" t="s">
        <v>5293</v>
      </c>
      <c r="G4722" t="s">
        <v>47338</v>
      </c>
      <c r="H4722" t="s">
        <v>6020</v>
      </c>
      <c r="I4722">
        <f t="shared" si="73"/>
        <v>51</v>
      </c>
      <c r="J4722" s="1" t="s">
        <v>29200</v>
      </c>
    </row>
    <row r="4723" spans="1:10">
      <c r="A4723">
        <v>3601</v>
      </c>
      <c r="B4723" t="s">
        <v>1057</v>
      </c>
      <c r="C4723">
        <v>20190410</v>
      </c>
      <c r="D4723" t="s">
        <v>58</v>
      </c>
      <c r="E4723">
        <v>-1</v>
      </c>
      <c r="F4723" t="s">
        <v>5293</v>
      </c>
      <c r="G4723" t="s">
        <v>5294</v>
      </c>
      <c r="H4723" t="s">
        <v>6021</v>
      </c>
      <c r="I4723">
        <f t="shared" si="73"/>
        <v>55</v>
      </c>
      <c r="J4723" s="1" t="s">
        <v>29201</v>
      </c>
    </row>
    <row r="4724" spans="1:10">
      <c r="A4724">
        <v>3615</v>
      </c>
      <c r="B4724" t="s">
        <v>1061</v>
      </c>
      <c r="C4724">
        <v>20190410</v>
      </c>
      <c r="D4724" t="s">
        <v>1</v>
      </c>
      <c r="E4724">
        <v>-1</v>
      </c>
      <c r="F4724" t="s">
        <v>5293</v>
      </c>
      <c r="G4724" t="s">
        <v>5294</v>
      </c>
      <c r="H4724" t="s">
        <v>6022</v>
      </c>
      <c r="I4724">
        <f t="shared" si="73"/>
        <v>55</v>
      </c>
      <c r="J4724" s="1" t="s">
        <v>29202</v>
      </c>
    </row>
    <row r="4725" spans="1:10">
      <c r="A4725">
        <v>3623</v>
      </c>
      <c r="B4725" t="s">
        <v>6023</v>
      </c>
      <c r="C4725">
        <v>20190410</v>
      </c>
      <c r="D4725" t="s">
        <v>1</v>
      </c>
      <c r="E4725">
        <v>-1</v>
      </c>
      <c r="F4725" t="s">
        <v>5293</v>
      </c>
      <c r="G4725" t="s">
        <v>5294</v>
      </c>
      <c r="H4725" t="s">
        <v>6024</v>
      </c>
      <c r="I4725">
        <f t="shared" si="73"/>
        <v>56</v>
      </c>
      <c r="J4725" s="1" t="s">
        <v>29203</v>
      </c>
    </row>
    <row r="4726" spans="1:10">
      <c r="A4726">
        <v>3627</v>
      </c>
      <c r="B4726" t="s">
        <v>6025</v>
      </c>
      <c r="C4726">
        <v>20190410</v>
      </c>
      <c r="D4726" t="s">
        <v>58</v>
      </c>
      <c r="E4726">
        <v>-1</v>
      </c>
      <c r="F4726" t="s">
        <v>5288</v>
      </c>
      <c r="G4726" t="s">
        <v>47339</v>
      </c>
      <c r="H4726" t="s">
        <v>6026</v>
      </c>
      <c r="I4726">
        <f t="shared" si="73"/>
        <v>53</v>
      </c>
      <c r="J4726" s="1" t="s">
        <v>29204</v>
      </c>
    </row>
    <row r="4727" spans="1:10">
      <c r="A4727">
        <v>3628</v>
      </c>
      <c r="B4727" t="s">
        <v>6027</v>
      </c>
      <c r="C4727">
        <v>20190410</v>
      </c>
      <c r="D4727" t="s">
        <v>1</v>
      </c>
      <c r="E4727">
        <v>-1</v>
      </c>
      <c r="F4727" t="s">
        <v>5293</v>
      </c>
      <c r="G4727" t="s">
        <v>5294</v>
      </c>
      <c r="H4727" t="s">
        <v>6028</v>
      </c>
      <c r="I4727">
        <f t="shared" si="73"/>
        <v>57</v>
      </c>
      <c r="J4727" s="1" t="s">
        <v>29205</v>
      </c>
    </row>
    <row r="4728" spans="1:10">
      <c r="A4728">
        <v>3632</v>
      </c>
      <c r="B4728" t="s">
        <v>1067</v>
      </c>
      <c r="C4728">
        <v>20190410</v>
      </c>
      <c r="D4728" t="s">
        <v>90</v>
      </c>
      <c r="E4728">
        <v>-1</v>
      </c>
      <c r="F4728" t="s">
        <v>5291</v>
      </c>
      <c r="G4728" t="s">
        <v>5299</v>
      </c>
      <c r="H4728" t="s">
        <v>5965</v>
      </c>
      <c r="I4728">
        <f t="shared" si="73"/>
        <v>136</v>
      </c>
      <c r="J4728" s="1" t="s">
        <v>29151</v>
      </c>
    </row>
    <row r="4729" spans="1:10">
      <c r="A4729">
        <v>3673</v>
      </c>
      <c r="B4729" t="s">
        <v>2920</v>
      </c>
      <c r="C4729">
        <v>20190410</v>
      </c>
      <c r="D4729" t="s">
        <v>1</v>
      </c>
      <c r="E4729">
        <v>0</v>
      </c>
      <c r="F4729" t="s">
        <v>5293</v>
      </c>
      <c r="G4729" t="s">
        <v>5294</v>
      </c>
      <c r="H4729" t="s">
        <v>6029</v>
      </c>
      <c r="I4729">
        <f t="shared" si="73"/>
        <v>282</v>
      </c>
      <c r="J4729" s="1" t="s">
        <v>29206</v>
      </c>
    </row>
    <row r="4730" spans="1:10">
      <c r="A4730">
        <v>3674</v>
      </c>
      <c r="B4730" t="s">
        <v>3731</v>
      </c>
      <c r="C4730">
        <v>20190410</v>
      </c>
      <c r="D4730" t="s">
        <v>170</v>
      </c>
      <c r="E4730">
        <v>-1</v>
      </c>
      <c r="F4730" t="s">
        <v>5293</v>
      </c>
      <c r="G4730" t="s">
        <v>5294</v>
      </c>
      <c r="H4730" t="s">
        <v>6030</v>
      </c>
      <c r="I4730">
        <f t="shared" si="73"/>
        <v>55</v>
      </c>
      <c r="J4730" s="1" t="s">
        <v>29207</v>
      </c>
    </row>
    <row r="4731" spans="1:10">
      <c r="A4731">
        <v>3686</v>
      </c>
      <c r="B4731" t="s">
        <v>261</v>
      </c>
      <c r="C4731">
        <v>20190410</v>
      </c>
      <c r="D4731" t="s">
        <v>12</v>
      </c>
      <c r="E4731">
        <v>-1</v>
      </c>
      <c r="F4731" t="s">
        <v>5291</v>
      </c>
      <c r="G4731" t="s">
        <v>5292</v>
      </c>
      <c r="H4731" t="s">
        <v>6031</v>
      </c>
      <c r="I4731">
        <f t="shared" si="73"/>
        <v>29</v>
      </c>
      <c r="J4731" s="1" t="s">
        <v>29208</v>
      </c>
    </row>
    <row r="4732" spans="1:10">
      <c r="A4732">
        <v>4113</v>
      </c>
      <c r="B4732" t="s">
        <v>2654</v>
      </c>
      <c r="C4732">
        <v>20190410</v>
      </c>
      <c r="D4732" t="s">
        <v>12</v>
      </c>
      <c r="E4732">
        <v>-1</v>
      </c>
      <c r="F4732" t="s">
        <v>5293</v>
      </c>
      <c r="G4732" t="s">
        <v>5294</v>
      </c>
      <c r="H4732" t="s">
        <v>6032</v>
      </c>
      <c r="I4732">
        <f t="shared" si="73"/>
        <v>29</v>
      </c>
      <c r="J4732" s="1" t="s">
        <v>29209</v>
      </c>
    </row>
    <row r="4733" spans="1:10">
      <c r="A4733">
        <v>4123</v>
      </c>
      <c r="B4733" t="s">
        <v>704</v>
      </c>
      <c r="C4733">
        <v>20190410</v>
      </c>
      <c r="D4733" t="s">
        <v>1</v>
      </c>
      <c r="E4733">
        <v>-1</v>
      </c>
      <c r="F4733" t="s">
        <v>5293</v>
      </c>
      <c r="G4733" t="s">
        <v>5294</v>
      </c>
      <c r="H4733" t="s">
        <v>6033</v>
      </c>
      <c r="I4733">
        <f t="shared" si="73"/>
        <v>57</v>
      </c>
      <c r="J4733" s="1" t="s">
        <v>29210</v>
      </c>
    </row>
    <row r="4734" spans="1:10">
      <c r="A4734">
        <v>4127</v>
      </c>
      <c r="B4734" t="s">
        <v>1081</v>
      </c>
      <c r="C4734">
        <v>20190410</v>
      </c>
      <c r="D4734" t="s">
        <v>90</v>
      </c>
      <c r="E4734">
        <v>-1</v>
      </c>
      <c r="F4734" t="s">
        <v>5293</v>
      </c>
      <c r="G4734" t="s">
        <v>5294</v>
      </c>
      <c r="H4734" t="s">
        <v>6034</v>
      </c>
      <c r="I4734">
        <f t="shared" si="73"/>
        <v>56</v>
      </c>
      <c r="J4734" s="1" t="s">
        <v>29211</v>
      </c>
    </row>
    <row r="4735" spans="1:10">
      <c r="A4735">
        <v>4135</v>
      </c>
      <c r="B4735" t="s">
        <v>94</v>
      </c>
      <c r="C4735">
        <v>20190410</v>
      </c>
      <c r="D4735" t="s">
        <v>170</v>
      </c>
      <c r="E4735">
        <v>-1</v>
      </c>
      <c r="F4735" t="s">
        <v>5293</v>
      </c>
      <c r="G4735" t="s">
        <v>47337</v>
      </c>
      <c r="H4735" t="s">
        <v>6035</v>
      </c>
      <c r="I4735">
        <f t="shared" si="73"/>
        <v>55</v>
      </c>
      <c r="J4735" s="1" t="s">
        <v>29212</v>
      </c>
    </row>
    <row r="4736" spans="1:10">
      <c r="A4736">
        <v>4142</v>
      </c>
      <c r="B4736" t="s">
        <v>2658</v>
      </c>
      <c r="C4736">
        <v>20190410</v>
      </c>
      <c r="D4736" t="s">
        <v>90</v>
      </c>
      <c r="E4736">
        <v>-1</v>
      </c>
      <c r="F4736" t="s">
        <v>5293</v>
      </c>
      <c r="G4736" t="s">
        <v>5294</v>
      </c>
      <c r="H4736" t="s">
        <v>6036</v>
      </c>
      <c r="I4736">
        <f t="shared" si="73"/>
        <v>55</v>
      </c>
      <c r="J4736" s="1" t="s">
        <v>29213</v>
      </c>
    </row>
    <row r="4737" spans="1:10">
      <c r="A4737">
        <v>4148</v>
      </c>
      <c r="B4737" t="s">
        <v>706</v>
      </c>
      <c r="C4737">
        <v>20190410</v>
      </c>
      <c r="D4737" t="s">
        <v>1</v>
      </c>
      <c r="E4737">
        <v>-1</v>
      </c>
      <c r="F4737" t="s">
        <v>5293</v>
      </c>
      <c r="G4737" t="s">
        <v>5294</v>
      </c>
      <c r="H4737" t="s">
        <v>6037</v>
      </c>
      <c r="I4737">
        <f t="shared" si="73"/>
        <v>57</v>
      </c>
      <c r="J4737" s="1" t="s">
        <v>29214</v>
      </c>
    </row>
    <row r="4738" spans="1:10">
      <c r="A4738">
        <v>4157</v>
      </c>
      <c r="B4738" t="s">
        <v>130</v>
      </c>
      <c r="C4738">
        <v>20190410</v>
      </c>
      <c r="D4738" t="s">
        <v>1</v>
      </c>
      <c r="E4738">
        <v>1</v>
      </c>
      <c r="F4738" t="s">
        <v>5293</v>
      </c>
      <c r="G4738" t="s">
        <v>5294</v>
      </c>
      <c r="H4738" t="s">
        <v>6038</v>
      </c>
      <c r="I4738">
        <f t="shared" si="73"/>
        <v>203</v>
      </c>
      <c r="J4738" s="1" t="s">
        <v>29215</v>
      </c>
    </row>
    <row r="4739" spans="1:10">
      <c r="A4739">
        <v>4170</v>
      </c>
      <c r="B4739" t="s">
        <v>710</v>
      </c>
      <c r="C4739">
        <v>20190410</v>
      </c>
      <c r="D4739" t="s">
        <v>69</v>
      </c>
      <c r="E4739">
        <v>-1</v>
      </c>
      <c r="F4739" t="s">
        <v>5293</v>
      </c>
      <c r="G4739" t="s">
        <v>5294</v>
      </c>
      <c r="H4739" t="s">
        <v>6039</v>
      </c>
      <c r="I4739">
        <f t="shared" ref="I4739:I4802" si="74">LEN(H4739)</f>
        <v>53</v>
      </c>
      <c r="J4739" s="1" t="s">
        <v>29216</v>
      </c>
    </row>
    <row r="4740" spans="1:10">
      <c r="A4740">
        <v>4190</v>
      </c>
      <c r="B4740" t="s">
        <v>1746</v>
      </c>
      <c r="C4740">
        <v>20190410</v>
      </c>
      <c r="D4740" t="s">
        <v>4</v>
      </c>
      <c r="E4740">
        <v>-1</v>
      </c>
      <c r="F4740" t="s">
        <v>5293</v>
      </c>
      <c r="G4740" t="s">
        <v>5294</v>
      </c>
      <c r="H4740" t="s">
        <v>6040</v>
      </c>
      <c r="I4740">
        <f t="shared" si="74"/>
        <v>56</v>
      </c>
      <c r="J4740" s="1" t="s">
        <v>29217</v>
      </c>
    </row>
    <row r="4741" spans="1:10">
      <c r="A4741">
        <v>4194</v>
      </c>
      <c r="B4741" t="s">
        <v>718</v>
      </c>
      <c r="C4741">
        <v>20190410</v>
      </c>
      <c r="D4741" t="s">
        <v>170</v>
      </c>
      <c r="E4741">
        <v>0</v>
      </c>
      <c r="F4741" t="s">
        <v>5293</v>
      </c>
      <c r="G4741" t="s">
        <v>47338</v>
      </c>
      <c r="H4741" t="s">
        <v>6041</v>
      </c>
      <c r="I4741">
        <f t="shared" si="74"/>
        <v>307</v>
      </c>
      <c r="J4741" s="1" t="s">
        <v>29218</v>
      </c>
    </row>
    <row r="4742" spans="1:10">
      <c r="A4742">
        <v>4195</v>
      </c>
      <c r="B4742" t="s">
        <v>3755</v>
      </c>
      <c r="C4742">
        <v>20190410</v>
      </c>
      <c r="D4742" t="s">
        <v>170</v>
      </c>
      <c r="E4742">
        <v>-1</v>
      </c>
      <c r="F4742" t="s">
        <v>5293</v>
      </c>
      <c r="G4742" t="s">
        <v>5294</v>
      </c>
      <c r="H4742" t="s">
        <v>6042</v>
      </c>
      <c r="I4742">
        <f t="shared" si="74"/>
        <v>54</v>
      </c>
      <c r="J4742" s="1" t="s">
        <v>29219</v>
      </c>
    </row>
    <row r="4743" spans="1:10">
      <c r="A4743">
        <v>4306</v>
      </c>
      <c r="B4743" t="s">
        <v>1097</v>
      </c>
      <c r="C4743">
        <v>20190410</v>
      </c>
      <c r="D4743" t="s">
        <v>12</v>
      </c>
      <c r="E4743">
        <v>-1</v>
      </c>
      <c r="F4743" t="s">
        <v>5293</v>
      </c>
      <c r="G4743" t="s">
        <v>5294</v>
      </c>
      <c r="H4743" t="s">
        <v>6043</v>
      </c>
      <c r="I4743">
        <f t="shared" si="74"/>
        <v>61</v>
      </c>
      <c r="J4743" s="1" t="s">
        <v>29220</v>
      </c>
    </row>
    <row r="4744" spans="1:10">
      <c r="A4744">
        <v>4401</v>
      </c>
      <c r="B4744" t="s">
        <v>2664</v>
      </c>
      <c r="C4744">
        <v>20190410</v>
      </c>
      <c r="D4744" t="s">
        <v>4</v>
      </c>
      <c r="E4744">
        <v>-1</v>
      </c>
      <c r="F4744" t="s">
        <v>5293</v>
      </c>
      <c r="G4744" t="s">
        <v>5294</v>
      </c>
      <c r="H4744" t="s">
        <v>6044</v>
      </c>
      <c r="I4744">
        <f t="shared" si="74"/>
        <v>57</v>
      </c>
      <c r="J4744" s="1" t="s">
        <v>29221</v>
      </c>
    </row>
    <row r="4745" spans="1:10">
      <c r="A4745">
        <v>4402</v>
      </c>
      <c r="B4745" t="s">
        <v>51</v>
      </c>
      <c r="C4745">
        <v>20190410</v>
      </c>
      <c r="D4745" t="s">
        <v>32</v>
      </c>
      <c r="E4745">
        <v>-1</v>
      </c>
      <c r="F4745" t="s">
        <v>5293</v>
      </c>
      <c r="G4745" t="s">
        <v>5294</v>
      </c>
      <c r="H4745" t="s">
        <v>6045</v>
      </c>
      <c r="I4745">
        <f t="shared" si="74"/>
        <v>55</v>
      </c>
      <c r="J4745" s="1" t="s">
        <v>29222</v>
      </c>
    </row>
    <row r="4746" spans="1:10">
      <c r="A4746">
        <v>4413</v>
      </c>
      <c r="B4746" t="s">
        <v>1100</v>
      </c>
      <c r="C4746">
        <v>20190410</v>
      </c>
      <c r="D4746" t="s">
        <v>90</v>
      </c>
      <c r="E4746">
        <v>-1</v>
      </c>
      <c r="F4746" t="s">
        <v>5293</v>
      </c>
      <c r="G4746" t="s">
        <v>5294</v>
      </c>
      <c r="H4746" t="s">
        <v>6046</v>
      </c>
      <c r="I4746">
        <f t="shared" si="74"/>
        <v>55</v>
      </c>
      <c r="J4746" s="1" t="s">
        <v>29223</v>
      </c>
    </row>
    <row r="4747" spans="1:10">
      <c r="A4747">
        <v>4414</v>
      </c>
      <c r="B4747" t="s">
        <v>2250</v>
      </c>
      <c r="C4747">
        <v>20190410</v>
      </c>
      <c r="D4747" t="s">
        <v>90</v>
      </c>
      <c r="E4747">
        <v>-1</v>
      </c>
      <c r="F4747" t="s">
        <v>5293</v>
      </c>
      <c r="G4747" t="s">
        <v>5294</v>
      </c>
      <c r="H4747" t="s">
        <v>6047</v>
      </c>
      <c r="I4747">
        <f t="shared" si="74"/>
        <v>58</v>
      </c>
      <c r="J4747" s="1" t="s">
        <v>29224</v>
      </c>
    </row>
    <row r="4748" spans="1:10">
      <c r="A4748">
        <v>4415</v>
      </c>
      <c r="B4748" t="s">
        <v>94</v>
      </c>
      <c r="C4748">
        <v>20190410</v>
      </c>
      <c r="D4748" t="s">
        <v>32</v>
      </c>
      <c r="E4748">
        <v>-2</v>
      </c>
      <c r="F4748" t="s">
        <v>5297</v>
      </c>
      <c r="G4748" t="s">
        <v>5298</v>
      </c>
      <c r="H4748" t="s">
        <v>6048</v>
      </c>
      <c r="I4748">
        <f t="shared" si="74"/>
        <v>25</v>
      </c>
      <c r="J4748" s="1" t="s">
        <v>29225</v>
      </c>
    </row>
    <row r="4749" spans="1:10">
      <c r="A4749">
        <v>4419</v>
      </c>
      <c r="B4749" t="s">
        <v>1102</v>
      </c>
      <c r="C4749">
        <v>20190410</v>
      </c>
      <c r="D4749" t="s">
        <v>122</v>
      </c>
      <c r="E4749">
        <v>-1</v>
      </c>
      <c r="F4749" t="s">
        <v>5293</v>
      </c>
      <c r="G4749" t="s">
        <v>5294</v>
      </c>
      <c r="H4749" t="s">
        <v>6049</v>
      </c>
      <c r="I4749">
        <f t="shared" si="74"/>
        <v>49</v>
      </c>
      <c r="J4749" s="1" t="s">
        <v>29226</v>
      </c>
    </row>
    <row r="4750" spans="1:10">
      <c r="A4750">
        <v>4429</v>
      </c>
      <c r="B4750" t="s">
        <v>721</v>
      </c>
      <c r="C4750">
        <v>20190410</v>
      </c>
      <c r="D4750" t="s">
        <v>1</v>
      </c>
      <c r="E4750">
        <v>-1</v>
      </c>
      <c r="F4750" t="s">
        <v>5293</v>
      </c>
      <c r="G4750" t="s">
        <v>5294</v>
      </c>
      <c r="H4750" t="s">
        <v>6050</v>
      </c>
      <c r="I4750">
        <f t="shared" si="74"/>
        <v>56</v>
      </c>
      <c r="J4750" s="1" t="s">
        <v>29227</v>
      </c>
    </row>
    <row r="4751" spans="1:10">
      <c r="A4751">
        <v>4431</v>
      </c>
      <c r="B4751" t="s">
        <v>1787</v>
      </c>
      <c r="C4751">
        <v>20190410</v>
      </c>
      <c r="D4751" t="s">
        <v>58</v>
      </c>
      <c r="E4751">
        <v>-1</v>
      </c>
      <c r="F4751" t="s">
        <v>5293</v>
      </c>
      <c r="G4751" t="s">
        <v>5294</v>
      </c>
      <c r="H4751" t="s">
        <v>6051</v>
      </c>
      <c r="I4751">
        <f t="shared" si="74"/>
        <v>55</v>
      </c>
      <c r="J4751" s="1" t="s">
        <v>29228</v>
      </c>
    </row>
    <row r="4752" spans="1:10">
      <c r="A4752">
        <v>4432</v>
      </c>
      <c r="B4752" t="s">
        <v>1104</v>
      </c>
      <c r="C4752">
        <v>20190410</v>
      </c>
      <c r="D4752" t="s">
        <v>9</v>
      </c>
      <c r="E4752">
        <v>-1</v>
      </c>
      <c r="F4752" t="s">
        <v>5293</v>
      </c>
      <c r="G4752" t="s">
        <v>5294</v>
      </c>
      <c r="H4752" t="s">
        <v>6052</v>
      </c>
      <c r="I4752">
        <f t="shared" si="74"/>
        <v>57</v>
      </c>
      <c r="J4752" s="1" t="s">
        <v>29229</v>
      </c>
    </row>
    <row r="4753" spans="1:10">
      <c r="A4753">
        <v>4438</v>
      </c>
      <c r="B4753" t="s">
        <v>3765</v>
      </c>
      <c r="C4753">
        <v>20190410</v>
      </c>
      <c r="D4753" t="s">
        <v>9</v>
      </c>
      <c r="E4753">
        <v>1</v>
      </c>
      <c r="F4753" t="s">
        <v>5293</v>
      </c>
      <c r="G4753" t="s">
        <v>5294</v>
      </c>
      <c r="H4753" t="s">
        <v>6053</v>
      </c>
      <c r="I4753">
        <f t="shared" si="74"/>
        <v>222</v>
      </c>
      <c r="J4753" s="1" t="s">
        <v>29230</v>
      </c>
    </row>
    <row r="4754" spans="1:10">
      <c r="A4754">
        <v>4506</v>
      </c>
      <c r="B4754" t="s">
        <v>6054</v>
      </c>
      <c r="C4754">
        <v>20190410</v>
      </c>
      <c r="D4754" t="s">
        <v>9</v>
      </c>
      <c r="E4754">
        <v>-1</v>
      </c>
      <c r="F4754" t="s">
        <v>5293</v>
      </c>
      <c r="G4754" t="s">
        <v>5294</v>
      </c>
      <c r="H4754" t="s">
        <v>6055</v>
      </c>
      <c r="I4754">
        <f t="shared" si="74"/>
        <v>58</v>
      </c>
      <c r="J4754" s="1" t="s">
        <v>29231</v>
      </c>
    </row>
    <row r="4755" spans="1:10">
      <c r="A4755">
        <v>4523</v>
      </c>
      <c r="B4755" t="s">
        <v>1107</v>
      </c>
      <c r="C4755">
        <v>20190410</v>
      </c>
      <c r="D4755" t="s">
        <v>90</v>
      </c>
      <c r="E4755">
        <v>-1</v>
      </c>
      <c r="F4755" t="s">
        <v>5293</v>
      </c>
      <c r="G4755" t="s">
        <v>5294</v>
      </c>
      <c r="H4755" t="s">
        <v>6056</v>
      </c>
      <c r="I4755">
        <f t="shared" si="74"/>
        <v>56</v>
      </c>
      <c r="J4755" s="1" t="s">
        <v>29232</v>
      </c>
    </row>
    <row r="4756" spans="1:10">
      <c r="A4756">
        <v>4529</v>
      </c>
      <c r="B4756" t="s">
        <v>1109</v>
      </c>
      <c r="C4756">
        <v>20190410</v>
      </c>
      <c r="D4756" t="s">
        <v>122</v>
      </c>
      <c r="E4756">
        <v>1</v>
      </c>
      <c r="F4756" t="s">
        <v>5293</v>
      </c>
      <c r="G4756" t="s">
        <v>47338</v>
      </c>
      <c r="H4756" t="s">
        <v>6057</v>
      </c>
      <c r="I4756">
        <f t="shared" si="74"/>
        <v>59</v>
      </c>
      <c r="J4756" s="1" t="s">
        <v>29233</v>
      </c>
    </row>
    <row r="4757" spans="1:10">
      <c r="A4757">
        <v>4530</v>
      </c>
      <c r="B4757" t="s">
        <v>1111</v>
      </c>
      <c r="C4757">
        <v>20190410</v>
      </c>
      <c r="D4757" t="s">
        <v>90</v>
      </c>
      <c r="E4757">
        <v>-1</v>
      </c>
      <c r="F4757" t="s">
        <v>5293</v>
      </c>
      <c r="G4757" t="s">
        <v>5294</v>
      </c>
      <c r="H4757" t="s">
        <v>6058</v>
      </c>
      <c r="I4757">
        <f t="shared" si="74"/>
        <v>53</v>
      </c>
      <c r="J4757" s="1" t="s">
        <v>29234</v>
      </c>
    </row>
    <row r="4758" spans="1:10">
      <c r="A4758">
        <v>4535</v>
      </c>
      <c r="B4758" t="s">
        <v>53</v>
      </c>
      <c r="C4758">
        <v>20190410</v>
      </c>
      <c r="D4758" t="s">
        <v>9</v>
      </c>
      <c r="E4758">
        <v>-1</v>
      </c>
      <c r="F4758" t="s">
        <v>5293</v>
      </c>
      <c r="G4758" t="s">
        <v>5294</v>
      </c>
      <c r="H4758" t="s">
        <v>6059</v>
      </c>
      <c r="I4758">
        <f t="shared" si="74"/>
        <v>57</v>
      </c>
      <c r="J4758" s="1" t="s">
        <v>29235</v>
      </c>
    </row>
    <row r="4759" spans="1:10">
      <c r="A4759">
        <v>4538</v>
      </c>
      <c r="B4759" t="s">
        <v>2671</v>
      </c>
      <c r="C4759">
        <v>20190410</v>
      </c>
      <c r="D4759" t="s">
        <v>1</v>
      </c>
      <c r="E4759">
        <v>-1</v>
      </c>
      <c r="F4759" t="s">
        <v>5293</v>
      </c>
      <c r="G4759" t="s">
        <v>5294</v>
      </c>
      <c r="H4759" t="s">
        <v>6060</v>
      </c>
      <c r="I4759">
        <f t="shared" si="74"/>
        <v>56</v>
      </c>
      <c r="J4759" s="1" t="s">
        <v>29236</v>
      </c>
    </row>
    <row r="4760" spans="1:10">
      <c r="A4760">
        <v>4545</v>
      </c>
      <c r="B4760" t="s">
        <v>6061</v>
      </c>
      <c r="C4760">
        <v>20190410</v>
      </c>
      <c r="D4760" t="s">
        <v>1</v>
      </c>
      <c r="E4760">
        <v>-1</v>
      </c>
      <c r="F4760" t="s">
        <v>5293</v>
      </c>
      <c r="G4760" t="s">
        <v>5294</v>
      </c>
      <c r="H4760" t="s">
        <v>6062</v>
      </c>
      <c r="I4760">
        <f t="shared" si="74"/>
        <v>57</v>
      </c>
      <c r="J4760" s="1" t="s">
        <v>29237</v>
      </c>
    </row>
    <row r="4761" spans="1:10">
      <c r="A4761">
        <v>4550</v>
      </c>
      <c r="B4761" t="s">
        <v>1116</v>
      </c>
      <c r="C4761">
        <v>20190410</v>
      </c>
      <c r="D4761" t="s">
        <v>1</v>
      </c>
      <c r="E4761">
        <v>-1</v>
      </c>
      <c r="F4761" t="s">
        <v>5293</v>
      </c>
      <c r="G4761" t="s">
        <v>5294</v>
      </c>
      <c r="H4761" t="s">
        <v>6063</v>
      </c>
      <c r="I4761">
        <f t="shared" si="74"/>
        <v>55</v>
      </c>
      <c r="J4761" s="1" t="s">
        <v>29238</v>
      </c>
    </row>
    <row r="4762" spans="1:10">
      <c r="A4762">
        <v>4554</v>
      </c>
      <c r="B4762" t="s">
        <v>1118</v>
      </c>
      <c r="C4762">
        <v>20190410</v>
      </c>
      <c r="D4762" t="s">
        <v>12</v>
      </c>
      <c r="E4762">
        <v>-1</v>
      </c>
      <c r="F4762" t="s">
        <v>5293</v>
      </c>
      <c r="G4762" t="s">
        <v>5294</v>
      </c>
      <c r="H4762" t="s">
        <v>6064</v>
      </c>
      <c r="I4762">
        <f t="shared" si="74"/>
        <v>55</v>
      </c>
      <c r="J4762" s="1" t="s">
        <v>29239</v>
      </c>
    </row>
    <row r="4763" spans="1:10">
      <c r="A4763">
        <v>4555</v>
      </c>
      <c r="B4763" t="s">
        <v>1935</v>
      </c>
      <c r="C4763">
        <v>20190410</v>
      </c>
      <c r="D4763" t="s">
        <v>1</v>
      </c>
      <c r="E4763">
        <v>-1</v>
      </c>
      <c r="F4763" t="s">
        <v>5288</v>
      </c>
      <c r="G4763" t="s">
        <v>47339</v>
      </c>
      <c r="H4763" t="s">
        <v>6065</v>
      </c>
      <c r="I4763">
        <f t="shared" si="74"/>
        <v>107</v>
      </c>
      <c r="J4763" s="1" t="s">
        <v>29240</v>
      </c>
    </row>
    <row r="4764" spans="1:10">
      <c r="A4764">
        <v>4556</v>
      </c>
      <c r="B4764" t="s">
        <v>6066</v>
      </c>
      <c r="C4764">
        <v>20190410</v>
      </c>
      <c r="D4764" t="s">
        <v>12</v>
      </c>
      <c r="E4764">
        <v>1</v>
      </c>
      <c r="F4764" t="s">
        <v>5293</v>
      </c>
      <c r="G4764" t="s">
        <v>5294</v>
      </c>
      <c r="H4764" t="s">
        <v>6067</v>
      </c>
      <c r="I4764">
        <f t="shared" si="74"/>
        <v>207</v>
      </c>
      <c r="J4764" s="1" t="s">
        <v>29241</v>
      </c>
    </row>
    <row r="4765" spans="1:10">
      <c r="A4765">
        <v>4575</v>
      </c>
      <c r="B4765" t="s">
        <v>1819</v>
      </c>
      <c r="C4765">
        <v>20190410</v>
      </c>
      <c r="D4765" t="s">
        <v>170</v>
      </c>
      <c r="E4765">
        <v>-1</v>
      </c>
      <c r="F4765" t="s">
        <v>5293</v>
      </c>
      <c r="G4765" t="s">
        <v>5294</v>
      </c>
      <c r="H4765" t="s">
        <v>6068</v>
      </c>
      <c r="I4765">
        <f t="shared" si="74"/>
        <v>56</v>
      </c>
      <c r="J4765" s="1" t="s">
        <v>29242</v>
      </c>
    </row>
    <row r="4766" spans="1:10">
      <c r="A4766">
        <v>4580</v>
      </c>
      <c r="B4766" t="s">
        <v>1821</v>
      </c>
      <c r="C4766">
        <v>20190410</v>
      </c>
      <c r="D4766" t="s">
        <v>9</v>
      </c>
      <c r="E4766">
        <v>1</v>
      </c>
      <c r="F4766" t="s">
        <v>5293</v>
      </c>
      <c r="G4766" t="s">
        <v>5294</v>
      </c>
      <c r="H4766" t="s">
        <v>6069</v>
      </c>
      <c r="I4766">
        <f t="shared" si="74"/>
        <v>56</v>
      </c>
      <c r="J4766" s="1" t="s">
        <v>29243</v>
      </c>
    </row>
    <row r="4767" spans="1:10">
      <c r="A4767">
        <v>4702</v>
      </c>
      <c r="B4767" t="s">
        <v>4670</v>
      </c>
      <c r="C4767">
        <v>20190410</v>
      </c>
      <c r="D4767" t="s">
        <v>90</v>
      </c>
      <c r="E4767">
        <v>-1</v>
      </c>
      <c r="F4767" t="s">
        <v>5291</v>
      </c>
      <c r="G4767" t="s">
        <v>5292</v>
      </c>
      <c r="H4767" t="s">
        <v>6070</v>
      </c>
      <c r="I4767">
        <f t="shared" si="74"/>
        <v>29</v>
      </c>
      <c r="J4767" s="1" t="s">
        <v>29244</v>
      </c>
    </row>
    <row r="4768" spans="1:10">
      <c r="A4768">
        <v>4714</v>
      </c>
      <c r="B4768" t="s">
        <v>2052</v>
      </c>
      <c r="C4768">
        <v>20190410</v>
      </c>
      <c r="D4768" t="s">
        <v>12</v>
      </c>
      <c r="E4768">
        <v>-1</v>
      </c>
      <c r="F4768" t="s">
        <v>5293</v>
      </c>
      <c r="G4768" t="s">
        <v>5294</v>
      </c>
      <c r="H4768" t="s">
        <v>6071</v>
      </c>
      <c r="I4768">
        <f t="shared" si="74"/>
        <v>56</v>
      </c>
      <c r="J4768" s="1" t="s">
        <v>29245</v>
      </c>
    </row>
    <row r="4769" spans="1:10">
      <c r="A4769">
        <v>4721</v>
      </c>
      <c r="B4769" t="s">
        <v>1128</v>
      </c>
      <c r="C4769">
        <v>20190410</v>
      </c>
      <c r="D4769" t="s">
        <v>9</v>
      </c>
      <c r="E4769">
        <v>-1</v>
      </c>
      <c r="F4769" t="s">
        <v>5293</v>
      </c>
      <c r="G4769" t="s">
        <v>5294</v>
      </c>
      <c r="H4769" t="s">
        <v>6072</v>
      </c>
      <c r="I4769">
        <f t="shared" si="74"/>
        <v>57</v>
      </c>
      <c r="J4769" s="1" t="s">
        <v>29246</v>
      </c>
    </row>
    <row r="4770" spans="1:10">
      <c r="A4770">
        <v>4725</v>
      </c>
      <c r="B4770" t="s">
        <v>1130</v>
      </c>
      <c r="C4770">
        <v>20190410</v>
      </c>
      <c r="D4770" t="s">
        <v>1</v>
      </c>
      <c r="E4770">
        <v>-1</v>
      </c>
      <c r="F4770" t="s">
        <v>5293</v>
      </c>
      <c r="G4770" t="s">
        <v>5294</v>
      </c>
      <c r="H4770" t="s">
        <v>6073</v>
      </c>
      <c r="I4770">
        <f t="shared" si="74"/>
        <v>59</v>
      </c>
      <c r="J4770" s="1" t="s">
        <v>29247</v>
      </c>
    </row>
    <row r="4771" spans="1:10">
      <c r="A4771">
        <v>4741</v>
      </c>
      <c r="B4771" t="s">
        <v>1705</v>
      </c>
      <c r="C4771">
        <v>20190410</v>
      </c>
      <c r="D4771" t="s">
        <v>9</v>
      </c>
      <c r="E4771">
        <v>-1</v>
      </c>
      <c r="F4771" t="s">
        <v>5293</v>
      </c>
      <c r="G4771" t="s">
        <v>5294</v>
      </c>
      <c r="H4771" t="s">
        <v>6074</v>
      </c>
      <c r="I4771">
        <f t="shared" si="74"/>
        <v>55</v>
      </c>
      <c r="J4771" s="1" t="s">
        <v>29248</v>
      </c>
    </row>
    <row r="4772" spans="1:10">
      <c r="A4772">
        <v>4743</v>
      </c>
      <c r="B4772" t="s">
        <v>1874</v>
      </c>
      <c r="C4772">
        <v>20190410</v>
      </c>
      <c r="D4772" t="s">
        <v>12</v>
      </c>
      <c r="E4772">
        <v>0</v>
      </c>
      <c r="F4772" t="s">
        <v>5293</v>
      </c>
      <c r="G4772" t="s">
        <v>47338</v>
      </c>
      <c r="H4772" t="s">
        <v>6075</v>
      </c>
      <c r="I4772">
        <f t="shared" si="74"/>
        <v>71</v>
      </c>
      <c r="J4772" s="1" t="s">
        <v>29249</v>
      </c>
    </row>
    <row r="4773" spans="1:10">
      <c r="A4773">
        <v>4752</v>
      </c>
      <c r="B4773" t="s">
        <v>3406</v>
      </c>
      <c r="C4773">
        <v>20190410</v>
      </c>
      <c r="D4773" t="s">
        <v>58</v>
      </c>
      <c r="E4773">
        <v>-1</v>
      </c>
      <c r="F4773" t="s">
        <v>5293</v>
      </c>
      <c r="G4773" t="s">
        <v>5294</v>
      </c>
      <c r="H4773" t="s">
        <v>6076</v>
      </c>
      <c r="I4773">
        <f t="shared" si="74"/>
        <v>57</v>
      </c>
      <c r="J4773" s="1" t="s">
        <v>29250</v>
      </c>
    </row>
    <row r="4774" spans="1:10">
      <c r="A4774">
        <v>4764</v>
      </c>
      <c r="B4774" t="s">
        <v>4442</v>
      </c>
      <c r="C4774">
        <v>20190410</v>
      </c>
      <c r="D4774" t="s">
        <v>9</v>
      </c>
      <c r="E4774">
        <v>-1</v>
      </c>
      <c r="F4774" t="s">
        <v>5293</v>
      </c>
      <c r="G4774" t="s">
        <v>5294</v>
      </c>
      <c r="H4774" t="s">
        <v>6077</v>
      </c>
      <c r="I4774">
        <f t="shared" si="74"/>
        <v>57</v>
      </c>
      <c r="J4774" s="1" t="s">
        <v>29251</v>
      </c>
    </row>
    <row r="4775" spans="1:10">
      <c r="A4775">
        <v>4804</v>
      </c>
      <c r="B4775" t="s">
        <v>531</v>
      </c>
      <c r="C4775">
        <v>20190410</v>
      </c>
      <c r="D4775" t="s">
        <v>12</v>
      </c>
      <c r="E4775">
        <v>-1</v>
      </c>
      <c r="F4775" t="s">
        <v>5293</v>
      </c>
      <c r="G4775" t="s">
        <v>5294</v>
      </c>
      <c r="H4775" t="s">
        <v>6078</v>
      </c>
      <c r="I4775">
        <f t="shared" si="74"/>
        <v>56</v>
      </c>
      <c r="J4775" s="1" t="s">
        <v>29252</v>
      </c>
    </row>
    <row r="4776" spans="1:10">
      <c r="A4776">
        <v>4806</v>
      </c>
      <c r="B4776" t="s">
        <v>361</v>
      </c>
      <c r="C4776">
        <v>20190410</v>
      </c>
      <c r="D4776" t="s">
        <v>35</v>
      </c>
      <c r="E4776">
        <v>0</v>
      </c>
      <c r="F4776" t="s">
        <v>5293</v>
      </c>
      <c r="G4776" t="s">
        <v>47338</v>
      </c>
      <c r="H4776" t="s">
        <v>6079</v>
      </c>
      <c r="I4776">
        <f t="shared" si="74"/>
        <v>193</v>
      </c>
      <c r="J4776" s="1" t="s">
        <v>29253</v>
      </c>
    </row>
    <row r="4777" spans="1:10">
      <c r="A4777">
        <v>4806</v>
      </c>
      <c r="B4777" t="s">
        <v>361</v>
      </c>
      <c r="C4777">
        <v>20190410</v>
      </c>
      <c r="D4777" t="s">
        <v>35</v>
      </c>
      <c r="E4777">
        <v>-1</v>
      </c>
      <c r="F4777" t="s">
        <v>5293</v>
      </c>
      <c r="G4777" t="s">
        <v>5294</v>
      </c>
      <c r="H4777" t="s">
        <v>6080</v>
      </c>
      <c r="I4777">
        <f t="shared" si="74"/>
        <v>53</v>
      </c>
      <c r="J4777" s="1" t="s">
        <v>29254</v>
      </c>
    </row>
    <row r="4778" spans="1:10">
      <c r="A4778">
        <v>4807</v>
      </c>
      <c r="B4778" t="s">
        <v>2449</v>
      </c>
      <c r="C4778">
        <v>20190410</v>
      </c>
      <c r="D4778" t="s">
        <v>9</v>
      </c>
      <c r="E4778">
        <v>-1</v>
      </c>
      <c r="F4778" t="s">
        <v>5288</v>
      </c>
      <c r="G4778" t="s">
        <v>5289</v>
      </c>
      <c r="H4778" t="s">
        <v>6081</v>
      </c>
      <c r="I4778">
        <f t="shared" si="74"/>
        <v>18</v>
      </c>
      <c r="J4778" s="1" t="s">
        <v>29255</v>
      </c>
    </row>
    <row r="4779" spans="1:10">
      <c r="A4779">
        <v>4925</v>
      </c>
      <c r="B4779" t="s">
        <v>6082</v>
      </c>
      <c r="C4779">
        <v>20190410</v>
      </c>
      <c r="D4779" t="s">
        <v>58</v>
      </c>
      <c r="E4779">
        <v>-1</v>
      </c>
      <c r="F4779" t="s">
        <v>5293</v>
      </c>
      <c r="G4779" t="s">
        <v>5294</v>
      </c>
      <c r="H4779" t="s">
        <v>6083</v>
      </c>
      <c r="I4779">
        <f t="shared" si="74"/>
        <v>28</v>
      </c>
      <c r="J4779" s="1" t="s">
        <v>29256</v>
      </c>
    </row>
    <row r="4780" spans="1:10">
      <c r="A4780">
        <v>4944</v>
      </c>
      <c r="B4780" t="s">
        <v>1143</v>
      </c>
      <c r="C4780">
        <v>20190410</v>
      </c>
      <c r="D4780" t="s">
        <v>122</v>
      </c>
      <c r="E4780">
        <v>-1</v>
      </c>
      <c r="F4780" t="s">
        <v>5293</v>
      </c>
      <c r="G4780" t="s">
        <v>5294</v>
      </c>
      <c r="H4780" t="s">
        <v>6084</v>
      </c>
      <c r="I4780">
        <f t="shared" si="74"/>
        <v>56</v>
      </c>
      <c r="J4780" s="1" t="s">
        <v>29257</v>
      </c>
    </row>
    <row r="4781" spans="1:10">
      <c r="A4781">
        <v>4950</v>
      </c>
      <c r="B4781" t="s">
        <v>1145</v>
      </c>
      <c r="C4781">
        <v>20190410</v>
      </c>
      <c r="D4781" t="s">
        <v>90</v>
      </c>
      <c r="E4781">
        <v>-1</v>
      </c>
      <c r="F4781" t="s">
        <v>5293</v>
      </c>
      <c r="G4781" t="s">
        <v>5294</v>
      </c>
      <c r="H4781" t="s">
        <v>6085</v>
      </c>
      <c r="I4781">
        <f t="shared" si="74"/>
        <v>28</v>
      </c>
      <c r="J4781" s="1" t="s">
        <v>29258</v>
      </c>
    </row>
    <row r="4782" spans="1:10">
      <c r="A4782">
        <v>4973</v>
      </c>
      <c r="B4782" t="s">
        <v>1147</v>
      </c>
      <c r="C4782">
        <v>20190410</v>
      </c>
      <c r="D4782" t="s">
        <v>1</v>
      </c>
      <c r="E4782">
        <v>-1</v>
      </c>
      <c r="F4782" t="s">
        <v>5293</v>
      </c>
      <c r="G4782" t="s">
        <v>5294</v>
      </c>
      <c r="H4782" t="s">
        <v>6086</v>
      </c>
      <c r="I4782">
        <f t="shared" si="74"/>
        <v>57</v>
      </c>
      <c r="J4782" s="1" t="s">
        <v>29259</v>
      </c>
    </row>
    <row r="4783" spans="1:10">
      <c r="A4783">
        <v>4979</v>
      </c>
      <c r="B4783" t="s">
        <v>740</v>
      </c>
      <c r="C4783">
        <v>20190410</v>
      </c>
      <c r="D4783" t="s">
        <v>90</v>
      </c>
      <c r="E4783">
        <v>-1</v>
      </c>
      <c r="F4783" t="s">
        <v>5293</v>
      </c>
      <c r="G4783" t="s">
        <v>5294</v>
      </c>
      <c r="H4783" t="s">
        <v>6087</v>
      </c>
      <c r="I4783">
        <f t="shared" si="74"/>
        <v>57</v>
      </c>
      <c r="J4783" s="1" t="s">
        <v>29260</v>
      </c>
    </row>
    <row r="4784" spans="1:10">
      <c r="A4784">
        <v>4989</v>
      </c>
      <c r="B4784" t="s">
        <v>1991</v>
      </c>
      <c r="C4784">
        <v>20190410</v>
      </c>
      <c r="D4784" t="s">
        <v>1</v>
      </c>
      <c r="E4784">
        <v>-1</v>
      </c>
      <c r="F4784" t="s">
        <v>5293</v>
      </c>
      <c r="G4784" t="s">
        <v>5294</v>
      </c>
      <c r="H4784" t="s">
        <v>6088</v>
      </c>
      <c r="I4784">
        <f t="shared" si="74"/>
        <v>57</v>
      </c>
      <c r="J4784" s="1" t="s">
        <v>29261</v>
      </c>
    </row>
    <row r="4785" spans="1:10">
      <c r="A4785">
        <v>5013</v>
      </c>
      <c r="B4785" t="s">
        <v>1152</v>
      </c>
      <c r="C4785">
        <v>20190410</v>
      </c>
      <c r="D4785" t="s">
        <v>9</v>
      </c>
      <c r="E4785">
        <v>-1</v>
      </c>
      <c r="F4785" t="s">
        <v>5293</v>
      </c>
      <c r="G4785" t="s">
        <v>5294</v>
      </c>
      <c r="H4785" t="s">
        <v>6089</v>
      </c>
      <c r="I4785">
        <f t="shared" si="74"/>
        <v>59</v>
      </c>
      <c r="J4785" s="1" t="s">
        <v>29262</v>
      </c>
    </row>
    <row r="4786" spans="1:10">
      <c r="A4786">
        <v>5102</v>
      </c>
      <c r="B4786" t="s">
        <v>1154</v>
      </c>
      <c r="C4786">
        <v>20190410</v>
      </c>
      <c r="D4786" t="s">
        <v>12</v>
      </c>
      <c r="E4786">
        <v>-1</v>
      </c>
      <c r="F4786" t="s">
        <v>5293</v>
      </c>
      <c r="G4786" t="s">
        <v>5294</v>
      </c>
      <c r="H4786" t="s">
        <v>6090</v>
      </c>
      <c r="I4786">
        <f t="shared" si="74"/>
        <v>56</v>
      </c>
      <c r="J4786" s="1" t="s">
        <v>29263</v>
      </c>
    </row>
    <row r="4787" spans="1:10">
      <c r="A4787">
        <v>5202</v>
      </c>
      <c r="B4787" t="s">
        <v>4598</v>
      </c>
      <c r="C4787">
        <v>20190410</v>
      </c>
      <c r="D4787" t="s">
        <v>12</v>
      </c>
      <c r="E4787">
        <v>1</v>
      </c>
      <c r="F4787" t="s">
        <v>5291</v>
      </c>
      <c r="G4787" t="s">
        <v>5299</v>
      </c>
      <c r="H4787" t="s">
        <v>5989</v>
      </c>
      <c r="I4787">
        <f t="shared" si="74"/>
        <v>127</v>
      </c>
      <c r="J4787" s="1" t="s">
        <v>29174</v>
      </c>
    </row>
    <row r="4788" spans="1:10">
      <c r="A4788">
        <v>5209</v>
      </c>
      <c r="B4788" t="s">
        <v>1159</v>
      </c>
      <c r="C4788">
        <v>20190410</v>
      </c>
      <c r="D4788" t="s">
        <v>9</v>
      </c>
      <c r="E4788">
        <v>-1</v>
      </c>
      <c r="F4788" t="s">
        <v>5293</v>
      </c>
      <c r="G4788" t="s">
        <v>5294</v>
      </c>
      <c r="H4788" t="s">
        <v>6091</v>
      </c>
      <c r="I4788">
        <f t="shared" si="74"/>
        <v>56</v>
      </c>
      <c r="J4788" s="1" t="s">
        <v>29264</v>
      </c>
    </row>
    <row r="4789" spans="1:10">
      <c r="A4789">
        <v>5213</v>
      </c>
      <c r="B4789" t="s">
        <v>371</v>
      </c>
      <c r="C4789">
        <v>20190410</v>
      </c>
      <c r="D4789" t="s">
        <v>12</v>
      </c>
      <c r="E4789">
        <v>-1</v>
      </c>
      <c r="F4789" t="s">
        <v>5293</v>
      </c>
      <c r="G4789" t="s">
        <v>5294</v>
      </c>
      <c r="H4789" t="s">
        <v>6092</v>
      </c>
      <c r="I4789">
        <f t="shared" si="74"/>
        <v>56</v>
      </c>
      <c r="J4789" s="1" t="s">
        <v>29265</v>
      </c>
    </row>
    <row r="4790" spans="1:10">
      <c r="A4790">
        <v>5251</v>
      </c>
      <c r="B4790" t="s">
        <v>1164</v>
      </c>
      <c r="C4790">
        <v>20190410</v>
      </c>
      <c r="D4790" t="s">
        <v>12</v>
      </c>
      <c r="E4790">
        <v>-1</v>
      </c>
      <c r="F4790" t="s">
        <v>5293</v>
      </c>
      <c r="G4790" t="s">
        <v>5294</v>
      </c>
      <c r="H4790" t="s">
        <v>6093</v>
      </c>
      <c r="I4790">
        <f t="shared" si="74"/>
        <v>55</v>
      </c>
      <c r="J4790" s="1" t="s">
        <v>29266</v>
      </c>
    </row>
    <row r="4791" spans="1:10">
      <c r="A4791">
        <v>5256</v>
      </c>
      <c r="B4791" t="s">
        <v>94</v>
      </c>
      <c r="C4791">
        <v>20190410</v>
      </c>
      <c r="D4791" t="s">
        <v>69</v>
      </c>
      <c r="E4791">
        <v>-1</v>
      </c>
      <c r="F4791" t="s">
        <v>5293</v>
      </c>
      <c r="G4791" t="s">
        <v>47337</v>
      </c>
      <c r="H4791" t="s">
        <v>6094</v>
      </c>
      <c r="I4791">
        <f t="shared" si="74"/>
        <v>55</v>
      </c>
      <c r="J4791" s="1" t="s">
        <v>29267</v>
      </c>
    </row>
    <row r="4792" spans="1:10">
      <c r="A4792">
        <v>5259</v>
      </c>
      <c r="B4792" t="s">
        <v>94</v>
      </c>
      <c r="C4792">
        <v>20190410</v>
      </c>
      <c r="D4792" t="s">
        <v>32</v>
      </c>
      <c r="E4792">
        <v>-1</v>
      </c>
      <c r="F4792" t="s">
        <v>5293</v>
      </c>
      <c r="G4792" t="s">
        <v>47337</v>
      </c>
      <c r="H4792" t="s">
        <v>6095</v>
      </c>
      <c r="I4792">
        <f t="shared" si="74"/>
        <v>51</v>
      </c>
      <c r="J4792" s="1" t="s">
        <v>29268</v>
      </c>
    </row>
    <row r="4793" spans="1:10">
      <c r="A4793">
        <v>5267</v>
      </c>
      <c r="B4793" t="s">
        <v>1170</v>
      </c>
      <c r="C4793">
        <v>20190410</v>
      </c>
      <c r="D4793" t="s">
        <v>58</v>
      </c>
      <c r="E4793">
        <v>-1</v>
      </c>
      <c r="F4793" t="s">
        <v>5293</v>
      </c>
      <c r="G4793" t="s">
        <v>5294</v>
      </c>
      <c r="H4793" t="s">
        <v>6096</v>
      </c>
      <c r="I4793">
        <f t="shared" si="74"/>
        <v>55</v>
      </c>
      <c r="J4793" s="1" t="s">
        <v>29269</v>
      </c>
    </row>
    <row r="4794" spans="1:10">
      <c r="A4794">
        <v>5272</v>
      </c>
      <c r="B4794" t="s">
        <v>1172</v>
      </c>
      <c r="C4794">
        <v>20190410</v>
      </c>
      <c r="D4794" t="s">
        <v>1</v>
      </c>
      <c r="E4794">
        <v>-1</v>
      </c>
      <c r="F4794" t="s">
        <v>5293</v>
      </c>
      <c r="G4794" t="s">
        <v>5294</v>
      </c>
      <c r="H4794" t="s">
        <v>6097</v>
      </c>
      <c r="I4794">
        <f t="shared" si="74"/>
        <v>56</v>
      </c>
      <c r="J4794" s="1" t="s">
        <v>29270</v>
      </c>
    </row>
    <row r="4795" spans="1:10">
      <c r="A4795">
        <v>5281</v>
      </c>
      <c r="B4795" t="s">
        <v>2467</v>
      </c>
      <c r="C4795">
        <v>20190410</v>
      </c>
      <c r="D4795" t="s">
        <v>1</v>
      </c>
      <c r="E4795">
        <v>-1</v>
      </c>
      <c r="F4795" t="s">
        <v>5293</v>
      </c>
      <c r="G4795" t="s">
        <v>5294</v>
      </c>
      <c r="H4795" t="s">
        <v>6098</v>
      </c>
      <c r="I4795">
        <f t="shared" si="74"/>
        <v>57</v>
      </c>
      <c r="J4795" s="1" t="s">
        <v>29271</v>
      </c>
    </row>
    <row r="4796" spans="1:10">
      <c r="A4796">
        <v>5294</v>
      </c>
      <c r="B4796" t="s">
        <v>750</v>
      </c>
      <c r="C4796">
        <v>20190410</v>
      </c>
      <c r="D4796" t="s">
        <v>58</v>
      </c>
      <c r="E4796">
        <v>-1</v>
      </c>
      <c r="F4796" t="s">
        <v>5293</v>
      </c>
      <c r="G4796" t="s">
        <v>5294</v>
      </c>
      <c r="H4796" t="s">
        <v>6099</v>
      </c>
      <c r="I4796">
        <f t="shared" si="74"/>
        <v>55</v>
      </c>
      <c r="J4796" s="1" t="s">
        <v>29272</v>
      </c>
    </row>
    <row r="4797" spans="1:10">
      <c r="A4797">
        <v>5297</v>
      </c>
      <c r="B4797" t="s">
        <v>1174</v>
      </c>
      <c r="C4797">
        <v>20190410</v>
      </c>
      <c r="D4797" t="s">
        <v>170</v>
      </c>
      <c r="E4797">
        <v>-1</v>
      </c>
      <c r="F4797" t="s">
        <v>5293</v>
      </c>
      <c r="G4797" t="s">
        <v>5294</v>
      </c>
      <c r="H4797" t="s">
        <v>6100</v>
      </c>
      <c r="I4797">
        <f t="shared" si="74"/>
        <v>55</v>
      </c>
      <c r="J4797" s="1" t="s">
        <v>29273</v>
      </c>
    </row>
    <row r="4798" spans="1:10">
      <c r="A4798">
        <v>5302</v>
      </c>
      <c r="B4798" t="s">
        <v>752</v>
      </c>
      <c r="C4798">
        <v>20190410</v>
      </c>
      <c r="D4798" t="s">
        <v>90</v>
      </c>
      <c r="E4798">
        <v>-1</v>
      </c>
      <c r="F4798" t="s">
        <v>5293</v>
      </c>
      <c r="G4798" t="s">
        <v>5294</v>
      </c>
      <c r="H4798" t="s">
        <v>6101</v>
      </c>
      <c r="I4798">
        <f t="shared" si="74"/>
        <v>54</v>
      </c>
      <c r="J4798" s="1" t="s">
        <v>29274</v>
      </c>
    </row>
    <row r="4799" spans="1:10">
      <c r="A4799">
        <v>5310</v>
      </c>
      <c r="B4799" t="s">
        <v>145</v>
      </c>
      <c r="C4799">
        <v>20190410</v>
      </c>
      <c r="D4799" t="s">
        <v>90</v>
      </c>
      <c r="E4799">
        <v>-1</v>
      </c>
      <c r="F4799" t="s">
        <v>5291</v>
      </c>
      <c r="G4799" t="s">
        <v>5299</v>
      </c>
      <c r="H4799" t="s">
        <v>5965</v>
      </c>
      <c r="I4799">
        <f t="shared" si="74"/>
        <v>136</v>
      </c>
      <c r="J4799" s="1" t="s">
        <v>29151</v>
      </c>
    </row>
    <row r="4800" spans="1:10">
      <c r="A4800">
        <v>5324</v>
      </c>
      <c r="B4800" t="s">
        <v>1176</v>
      </c>
      <c r="C4800">
        <v>20190410</v>
      </c>
      <c r="D4800" t="s">
        <v>1</v>
      </c>
      <c r="E4800">
        <v>-1</v>
      </c>
      <c r="F4800" t="s">
        <v>5293</v>
      </c>
      <c r="G4800" t="s">
        <v>5294</v>
      </c>
      <c r="H4800" t="s">
        <v>6102</v>
      </c>
      <c r="I4800">
        <f t="shared" si="74"/>
        <v>29</v>
      </c>
      <c r="J4800" s="1" t="s">
        <v>29275</v>
      </c>
    </row>
    <row r="4801" spans="1:10">
      <c r="A4801">
        <v>5328</v>
      </c>
      <c r="B4801" t="s">
        <v>1178</v>
      </c>
      <c r="C4801">
        <v>20190410</v>
      </c>
      <c r="D4801" t="s">
        <v>12</v>
      </c>
      <c r="E4801">
        <v>-1</v>
      </c>
      <c r="F4801" t="s">
        <v>5293</v>
      </c>
      <c r="G4801" t="s">
        <v>5294</v>
      </c>
      <c r="H4801" t="s">
        <v>6103</v>
      </c>
      <c r="I4801">
        <f t="shared" si="74"/>
        <v>56</v>
      </c>
      <c r="J4801" s="1" t="s">
        <v>29276</v>
      </c>
    </row>
    <row r="4802" spans="1:10">
      <c r="A4802">
        <v>5455</v>
      </c>
      <c r="B4802" t="s">
        <v>2710</v>
      </c>
      <c r="C4802">
        <v>20190410</v>
      </c>
      <c r="D4802" t="s">
        <v>90</v>
      </c>
      <c r="E4802">
        <v>-1</v>
      </c>
      <c r="F4802" t="s">
        <v>5293</v>
      </c>
      <c r="G4802" t="s">
        <v>5294</v>
      </c>
      <c r="H4802" t="s">
        <v>6104</v>
      </c>
      <c r="I4802">
        <f t="shared" si="74"/>
        <v>50</v>
      </c>
      <c r="J4802" s="1" t="s">
        <v>29277</v>
      </c>
    </row>
    <row r="4803" spans="1:10">
      <c r="A4803">
        <v>5474</v>
      </c>
      <c r="B4803" t="s">
        <v>1188</v>
      </c>
      <c r="C4803">
        <v>20190410</v>
      </c>
      <c r="D4803" t="s">
        <v>1</v>
      </c>
      <c r="E4803">
        <v>-1</v>
      </c>
      <c r="F4803" t="s">
        <v>5293</v>
      </c>
      <c r="G4803" t="s">
        <v>5294</v>
      </c>
      <c r="H4803" t="s">
        <v>6105</v>
      </c>
      <c r="I4803">
        <f t="shared" ref="I4803:I4866" si="75">LEN(H4803)</f>
        <v>28</v>
      </c>
      <c r="J4803" s="1" t="s">
        <v>29278</v>
      </c>
    </row>
    <row r="4804" spans="1:10">
      <c r="A4804">
        <v>5475</v>
      </c>
      <c r="B4804" t="s">
        <v>756</v>
      </c>
      <c r="C4804">
        <v>20190410</v>
      </c>
      <c r="D4804" t="s">
        <v>90</v>
      </c>
      <c r="E4804">
        <v>-1</v>
      </c>
      <c r="F4804" t="s">
        <v>5293</v>
      </c>
      <c r="G4804" t="s">
        <v>5294</v>
      </c>
      <c r="H4804" t="s">
        <v>6106</v>
      </c>
      <c r="I4804">
        <f t="shared" si="75"/>
        <v>57</v>
      </c>
      <c r="J4804" s="1" t="s">
        <v>29279</v>
      </c>
    </row>
    <row r="4805" spans="1:10">
      <c r="A4805">
        <v>5484</v>
      </c>
      <c r="B4805" t="s">
        <v>4275</v>
      </c>
      <c r="C4805">
        <v>20190410</v>
      </c>
      <c r="D4805" t="s">
        <v>12</v>
      </c>
      <c r="E4805">
        <v>-1</v>
      </c>
      <c r="F4805" t="s">
        <v>5293</v>
      </c>
      <c r="G4805" t="s">
        <v>5294</v>
      </c>
      <c r="H4805" t="s">
        <v>6107</v>
      </c>
      <c r="I4805">
        <f t="shared" si="75"/>
        <v>55</v>
      </c>
      <c r="J4805" s="1" t="s">
        <v>29280</v>
      </c>
    </row>
    <row r="4806" spans="1:10">
      <c r="A4806">
        <v>5487</v>
      </c>
      <c r="B4806" t="s">
        <v>1192</v>
      </c>
      <c r="C4806">
        <v>20190410</v>
      </c>
      <c r="D4806" t="s">
        <v>1</v>
      </c>
      <c r="E4806">
        <v>0</v>
      </c>
      <c r="F4806" t="s">
        <v>5293</v>
      </c>
      <c r="G4806" t="s">
        <v>47338</v>
      </c>
      <c r="H4806" t="s">
        <v>6108</v>
      </c>
      <c r="I4806">
        <f t="shared" si="75"/>
        <v>97</v>
      </c>
      <c r="J4806" s="1" t="s">
        <v>29281</v>
      </c>
    </row>
    <row r="4807" spans="1:10">
      <c r="A4807">
        <v>5488</v>
      </c>
      <c r="B4807" t="s">
        <v>1194</v>
      </c>
      <c r="C4807">
        <v>20190410</v>
      </c>
      <c r="D4807" t="s">
        <v>12</v>
      </c>
      <c r="E4807">
        <v>-1</v>
      </c>
      <c r="F4807" t="s">
        <v>5293</v>
      </c>
      <c r="G4807" t="s">
        <v>5294</v>
      </c>
      <c r="H4807" t="s">
        <v>6109</v>
      </c>
      <c r="I4807">
        <f t="shared" si="75"/>
        <v>57</v>
      </c>
      <c r="J4807" s="1" t="s">
        <v>29282</v>
      </c>
    </row>
    <row r="4808" spans="1:10">
      <c r="A4808">
        <v>5498</v>
      </c>
      <c r="B4808" t="s">
        <v>4277</v>
      </c>
      <c r="C4808">
        <v>20190410</v>
      </c>
      <c r="D4808" t="s">
        <v>90</v>
      </c>
      <c r="E4808">
        <v>-1</v>
      </c>
      <c r="F4808" t="s">
        <v>5291</v>
      </c>
      <c r="G4808" t="s">
        <v>5299</v>
      </c>
      <c r="H4808" t="s">
        <v>5965</v>
      </c>
      <c r="I4808">
        <f t="shared" si="75"/>
        <v>136</v>
      </c>
      <c r="J4808" s="1" t="s">
        <v>29151</v>
      </c>
    </row>
    <row r="4809" spans="1:10">
      <c r="A4809">
        <v>5516</v>
      </c>
      <c r="B4809" t="s">
        <v>2266</v>
      </c>
      <c r="C4809">
        <v>20190410</v>
      </c>
      <c r="D4809" t="s">
        <v>12</v>
      </c>
      <c r="E4809">
        <v>-1</v>
      </c>
      <c r="F4809" t="s">
        <v>5293</v>
      </c>
      <c r="G4809" t="s">
        <v>5294</v>
      </c>
      <c r="H4809" t="s">
        <v>6110</v>
      </c>
      <c r="I4809">
        <f t="shared" si="75"/>
        <v>55</v>
      </c>
      <c r="J4809" s="1" t="s">
        <v>29283</v>
      </c>
    </row>
    <row r="4810" spans="1:10">
      <c r="A4810">
        <v>5523</v>
      </c>
      <c r="B4810" t="s">
        <v>758</v>
      </c>
      <c r="C4810">
        <v>20190410</v>
      </c>
      <c r="D4810" t="s">
        <v>90</v>
      </c>
      <c r="E4810">
        <v>-1</v>
      </c>
      <c r="F4810" t="s">
        <v>5293</v>
      </c>
      <c r="G4810" t="s">
        <v>5294</v>
      </c>
      <c r="H4810" t="s">
        <v>6111</v>
      </c>
      <c r="I4810">
        <f t="shared" si="75"/>
        <v>53</v>
      </c>
      <c r="J4810" s="1" t="s">
        <v>29284</v>
      </c>
    </row>
    <row r="4811" spans="1:10">
      <c r="A4811">
        <v>5534</v>
      </c>
      <c r="B4811" t="s">
        <v>1198</v>
      </c>
      <c r="C4811">
        <v>20190410</v>
      </c>
      <c r="D4811" t="s">
        <v>9</v>
      </c>
      <c r="E4811">
        <v>-1</v>
      </c>
      <c r="F4811" t="s">
        <v>5293</v>
      </c>
      <c r="G4811" t="s">
        <v>5294</v>
      </c>
      <c r="H4811" t="s">
        <v>6112</v>
      </c>
      <c r="I4811">
        <f t="shared" si="75"/>
        <v>59</v>
      </c>
      <c r="J4811" s="1" t="s">
        <v>29285</v>
      </c>
    </row>
    <row r="4812" spans="1:10">
      <c r="A4812">
        <v>5603</v>
      </c>
      <c r="B4812" t="s">
        <v>3848</v>
      </c>
      <c r="C4812">
        <v>20190410</v>
      </c>
      <c r="D4812" t="s">
        <v>12</v>
      </c>
      <c r="E4812">
        <v>-1</v>
      </c>
      <c r="F4812" t="s">
        <v>5293</v>
      </c>
      <c r="G4812" t="s">
        <v>5294</v>
      </c>
      <c r="H4812" t="s">
        <v>6113</v>
      </c>
      <c r="I4812">
        <f t="shared" si="75"/>
        <v>57</v>
      </c>
      <c r="J4812" s="1" t="s">
        <v>29286</v>
      </c>
    </row>
    <row r="4813" spans="1:10">
      <c r="A4813">
        <v>5604</v>
      </c>
      <c r="B4813" t="s">
        <v>5447</v>
      </c>
      <c r="C4813">
        <v>20190410</v>
      </c>
      <c r="D4813" t="s">
        <v>1</v>
      </c>
      <c r="E4813">
        <v>-1</v>
      </c>
      <c r="F4813" t="s">
        <v>5293</v>
      </c>
      <c r="G4813" t="s">
        <v>5294</v>
      </c>
      <c r="H4813" t="s">
        <v>6114</v>
      </c>
      <c r="I4813">
        <f t="shared" si="75"/>
        <v>56</v>
      </c>
      <c r="J4813" s="1" t="s">
        <v>29287</v>
      </c>
    </row>
    <row r="4814" spans="1:10">
      <c r="A4814">
        <v>6021</v>
      </c>
      <c r="B4814" t="s">
        <v>2474</v>
      </c>
      <c r="C4814">
        <v>20190410</v>
      </c>
      <c r="D4814" t="s">
        <v>35</v>
      </c>
      <c r="E4814">
        <v>-1</v>
      </c>
      <c r="F4814" t="s">
        <v>5293</v>
      </c>
      <c r="G4814" t="s">
        <v>5294</v>
      </c>
      <c r="H4814" t="s">
        <v>6115</v>
      </c>
      <c r="I4814">
        <f t="shared" si="75"/>
        <v>56</v>
      </c>
      <c r="J4814" s="1" t="s">
        <v>29288</v>
      </c>
    </row>
    <row r="4815" spans="1:10">
      <c r="A4815">
        <v>6026</v>
      </c>
      <c r="B4815" t="s">
        <v>151</v>
      </c>
      <c r="C4815">
        <v>20190410</v>
      </c>
      <c r="D4815" t="s">
        <v>35</v>
      </c>
      <c r="E4815">
        <v>-1</v>
      </c>
      <c r="F4815" t="s">
        <v>5293</v>
      </c>
      <c r="G4815" t="s">
        <v>5294</v>
      </c>
      <c r="H4815" t="s">
        <v>6116</v>
      </c>
      <c r="I4815">
        <f t="shared" si="75"/>
        <v>56</v>
      </c>
      <c r="J4815" s="1" t="s">
        <v>29289</v>
      </c>
    </row>
    <row r="4816" spans="1:10">
      <c r="A4816">
        <v>6027</v>
      </c>
      <c r="B4816" t="s">
        <v>1207</v>
      </c>
      <c r="C4816">
        <v>20190410</v>
      </c>
      <c r="D4816" t="s">
        <v>35</v>
      </c>
      <c r="E4816">
        <v>0</v>
      </c>
      <c r="F4816" t="s">
        <v>5293</v>
      </c>
      <c r="G4816" t="s">
        <v>47338</v>
      </c>
      <c r="H4816" t="s">
        <v>6117</v>
      </c>
      <c r="I4816">
        <f t="shared" si="75"/>
        <v>130</v>
      </c>
      <c r="J4816" s="1" t="s">
        <v>29290</v>
      </c>
    </row>
    <row r="4817" spans="1:10">
      <c r="A4817">
        <v>6028</v>
      </c>
      <c r="B4817" t="s">
        <v>1573</v>
      </c>
      <c r="C4817">
        <v>20190410</v>
      </c>
      <c r="D4817" t="s">
        <v>35</v>
      </c>
      <c r="E4817">
        <v>1</v>
      </c>
      <c r="F4817" t="s">
        <v>5293</v>
      </c>
      <c r="G4817" t="s">
        <v>5294</v>
      </c>
      <c r="H4817" t="s">
        <v>6118</v>
      </c>
      <c r="I4817">
        <f t="shared" si="75"/>
        <v>56</v>
      </c>
      <c r="J4817" s="1" t="s">
        <v>29291</v>
      </c>
    </row>
    <row r="4818" spans="1:10">
      <c r="A4818">
        <v>6104</v>
      </c>
      <c r="B4818" t="s">
        <v>6119</v>
      </c>
      <c r="C4818">
        <v>20190410</v>
      </c>
      <c r="D4818" t="s">
        <v>9</v>
      </c>
      <c r="E4818">
        <v>-1</v>
      </c>
      <c r="F4818" t="s">
        <v>5293</v>
      </c>
      <c r="G4818" t="s">
        <v>5294</v>
      </c>
      <c r="H4818" t="s">
        <v>6120</v>
      </c>
      <c r="I4818">
        <f t="shared" si="75"/>
        <v>56</v>
      </c>
      <c r="J4818" s="1" t="s">
        <v>29292</v>
      </c>
    </row>
    <row r="4819" spans="1:10">
      <c r="A4819">
        <v>6111</v>
      </c>
      <c r="B4819" t="s">
        <v>1993</v>
      </c>
      <c r="C4819">
        <v>20190410</v>
      </c>
      <c r="D4819" t="s">
        <v>12</v>
      </c>
      <c r="E4819">
        <v>-1</v>
      </c>
      <c r="F4819" t="s">
        <v>5293</v>
      </c>
      <c r="G4819" t="s">
        <v>5294</v>
      </c>
      <c r="H4819" t="s">
        <v>6121</v>
      </c>
      <c r="I4819">
        <f t="shared" si="75"/>
        <v>56</v>
      </c>
      <c r="J4819" s="1" t="s">
        <v>29293</v>
      </c>
    </row>
    <row r="4820" spans="1:10">
      <c r="A4820">
        <v>6122</v>
      </c>
      <c r="B4820" t="s">
        <v>385</v>
      </c>
      <c r="C4820">
        <v>20190410</v>
      </c>
      <c r="D4820" t="s">
        <v>90</v>
      </c>
      <c r="E4820">
        <v>-1</v>
      </c>
      <c r="F4820" t="s">
        <v>5293</v>
      </c>
      <c r="G4820" t="s">
        <v>5294</v>
      </c>
      <c r="H4820" t="s">
        <v>6122</v>
      </c>
      <c r="I4820">
        <f t="shared" si="75"/>
        <v>57</v>
      </c>
      <c r="J4820" s="1" t="s">
        <v>29294</v>
      </c>
    </row>
    <row r="4821" spans="1:10">
      <c r="A4821">
        <v>6127</v>
      </c>
      <c r="B4821" t="s">
        <v>1209</v>
      </c>
      <c r="C4821">
        <v>20190410</v>
      </c>
      <c r="D4821" t="s">
        <v>90</v>
      </c>
      <c r="E4821">
        <v>-1</v>
      </c>
      <c r="F4821" t="s">
        <v>5293</v>
      </c>
      <c r="G4821" t="s">
        <v>5294</v>
      </c>
      <c r="H4821" t="s">
        <v>6123</v>
      </c>
      <c r="I4821">
        <f t="shared" si="75"/>
        <v>56</v>
      </c>
      <c r="J4821" s="1" t="s">
        <v>29295</v>
      </c>
    </row>
    <row r="4822" spans="1:10">
      <c r="A4822">
        <v>6131</v>
      </c>
      <c r="B4822" t="s">
        <v>772</v>
      </c>
      <c r="C4822">
        <v>20190410</v>
      </c>
      <c r="D4822" t="s">
        <v>4679</v>
      </c>
      <c r="E4822">
        <v>-1</v>
      </c>
      <c r="F4822" t="s">
        <v>5291</v>
      </c>
      <c r="G4822" t="s">
        <v>5292</v>
      </c>
      <c r="H4822" t="s">
        <v>6124</v>
      </c>
      <c r="I4822">
        <f t="shared" si="75"/>
        <v>38</v>
      </c>
      <c r="J4822" s="1" t="s">
        <v>29296</v>
      </c>
    </row>
    <row r="4823" spans="1:10">
      <c r="A4823">
        <v>6131</v>
      </c>
      <c r="B4823" t="s">
        <v>772</v>
      </c>
      <c r="C4823">
        <v>20190410</v>
      </c>
      <c r="D4823" t="s">
        <v>4679</v>
      </c>
      <c r="E4823">
        <v>-2</v>
      </c>
      <c r="F4823" t="s">
        <v>5291</v>
      </c>
      <c r="G4823" t="s">
        <v>5299</v>
      </c>
      <c r="H4823" t="s">
        <v>6017</v>
      </c>
      <c r="I4823">
        <f t="shared" si="75"/>
        <v>133</v>
      </c>
      <c r="J4823" s="1" t="s">
        <v>29198</v>
      </c>
    </row>
    <row r="4824" spans="1:10">
      <c r="A4824">
        <v>6139</v>
      </c>
      <c r="B4824" t="s">
        <v>1213</v>
      </c>
      <c r="C4824">
        <v>20190410</v>
      </c>
      <c r="D4824" t="s">
        <v>9</v>
      </c>
      <c r="E4824">
        <v>-1</v>
      </c>
      <c r="F4824" t="s">
        <v>5293</v>
      </c>
      <c r="G4824" t="s">
        <v>5294</v>
      </c>
      <c r="H4824" t="s">
        <v>6125</v>
      </c>
      <c r="I4824">
        <f t="shared" si="75"/>
        <v>61</v>
      </c>
      <c r="J4824" s="1" t="s">
        <v>29297</v>
      </c>
    </row>
    <row r="4825" spans="1:10">
      <c r="A4825">
        <v>6141</v>
      </c>
      <c r="B4825" t="s">
        <v>1216</v>
      </c>
      <c r="C4825">
        <v>20190410</v>
      </c>
      <c r="D4825" t="s">
        <v>1</v>
      </c>
      <c r="E4825">
        <v>-1</v>
      </c>
      <c r="F4825" t="s">
        <v>5293</v>
      </c>
      <c r="G4825" t="s">
        <v>5294</v>
      </c>
      <c r="H4825" t="s">
        <v>6126</v>
      </c>
      <c r="I4825">
        <f t="shared" si="75"/>
        <v>57</v>
      </c>
      <c r="J4825" s="1" t="s">
        <v>29298</v>
      </c>
    </row>
    <row r="4826" spans="1:10">
      <c r="A4826">
        <v>6142</v>
      </c>
      <c r="B4826" t="s">
        <v>3861</v>
      </c>
      <c r="C4826">
        <v>20190410</v>
      </c>
      <c r="D4826" t="s">
        <v>12</v>
      </c>
      <c r="E4826">
        <v>-1</v>
      </c>
      <c r="F4826" t="s">
        <v>5291</v>
      </c>
      <c r="G4826" t="s">
        <v>5299</v>
      </c>
      <c r="H4826" t="s">
        <v>5885</v>
      </c>
      <c r="I4826">
        <f t="shared" si="75"/>
        <v>159</v>
      </c>
      <c r="J4826" s="1" t="s">
        <v>29079</v>
      </c>
    </row>
    <row r="4827" spans="1:10">
      <c r="A4827">
        <v>6143</v>
      </c>
      <c r="B4827" t="s">
        <v>4079</v>
      </c>
      <c r="C4827">
        <v>20190410</v>
      </c>
      <c r="D4827" t="s">
        <v>12</v>
      </c>
      <c r="E4827">
        <v>-1</v>
      </c>
      <c r="F4827" t="s">
        <v>5293</v>
      </c>
      <c r="G4827" t="s">
        <v>5294</v>
      </c>
      <c r="H4827" t="s">
        <v>6127</v>
      </c>
      <c r="I4827">
        <f t="shared" si="75"/>
        <v>59</v>
      </c>
      <c r="J4827" s="1" t="s">
        <v>29299</v>
      </c>
    </row>
    <row r="4828" spans="1:10">
      <c r="A4828">
        <v>6148</v>
      </c>
      <c r="B4828" t="s">
        <v>1220</v>
      </c>
      <c r="C4828">
        <v>20190410</v>
      </c>
      <c r="D4828" t="s">
        <v>90</v>
      </c>
      <c r="E4828">
        <v>-1</v>
      </c>
      <c r="F4828" t="s">
        <v>5293</v>
      </c>
      <c r="G4828" t="s">
        <v>5294</v>
      </c>
      <c r="H4828" t="s">
        <v>6128</v>
      </c>
      <c r="I4828">
        <f t="shared" si="75"/>
        <v>55</v>
      </c>
      <c r="J4828" s="1" t="s">
        <v>29300</v>
      </c>
    </row>
    <row r="4829" spans="1:10">
      <c r="A4829">
        <v>6150</v>
      </c>
      <c r="B4829" t="s">
        <v>1222</v>
      </c>
      <c r="C4829">
        <v>20190410</v>
      </c>
      <c r="D4829" t="s">
        <v>12</v>
      </c>
      <c r="E4829">
        <v>-1</v>
      </c>
      <c r="F4829" t="s">
        <v>5293</v>
      </c>
      <c r="G4829" t="s">
        <v>5294</v>
      </c>
      <c r="H4829" t="s">
        <v>6129</v>
      </c>
      <c r="I4829">
        <f t="shared" si="75"/>
        <v>57</v>
      </c>
      <c r="J4829" s="1" t="s">
        <v>29301</v>
      </c>
    </row>
    <row r="4830" spans="1:10">
      <c r="A4830">
        <v>6165</v>
      </c>
      <c r="B4830" t="s">
        <v>563</v>
      </c>
      <c r="C4830">
        <v>20190410</v>
      </c>
      <c r="D4830" t="s">
        <v>90</v>
      </c>
      <c r="E4830">
        <v>-1</v>
      </c>
      <c r="F4830" t="s">
        <v>5293</v>
      </c>
      <c r="G4830" t="s">
        <v>5294</v>
      </c>
      <c r="H4830" t="s">
        <v>6130</v>
      </c>
      <c r="I4830">
        <f t="shared" si="75"/>
        <v>49</v>
      </c>
      <c r="J4830" s="1" t="s">
        <v>29302</v>
      </c>
    </row>
    <row r="4831" spans="1:10">
      <c r="A4831">
        <v>6168</v>
      </c>
      <c r="B4831" t="s">
        <v>2734</v>
      </c>
      <c r="C4831">
        <v>20190410</v>
      </c>
      <c r="D4831" t="s">
        <v>1</v>
      </c>
      <c r="E4831">
        <v>-1</v>
      </c>
      <c r="F4831" t="s">
        <v>5293</v>
      </c>
      <c r="G4831" t="s">
        <v>5294</v>
      </c>
      <c r="H4831" t="s">
        <v>6131</v>
      </c>
      <c r="I4831">
        <f t="shared" si="75"/>
        <v>57</v>
      </c>
      <c r="J4831" s="1" t="s">
        <v>29303</v>
      </c>
    </row>
    <row r="4832" spans="1:10">
      <c r="A4832">
        <v>6169</v>
      </c>
      <c r="B4832" t="s">
        <v>2736</v>
      </c>
      <c r="C4832">
        <v>20190410</v>
      </c>
      <c r="D4832" t="s">
        <v>90</v>
      </c>
      <c r="E4832">
        <v>-1</v>
      </c>
      <c r="F4832" t="s">
        <v>5293</v>
      </c>
      <c r="G4832" t="s">
        <v>5294</v>
      </c>
      <c r="H4832" t="s">
        <v>6132</v>
      </c>
      <c r="I4832">
        <f t="shared" si="75"/>
        <v>55</v>
      </c>
      <c r="J4832" s="1" t="s">
        <v>29304</v>
      </c>
    </row>
    <row r="4833" spans="1:10">
      <c r="A4833">
        <v>6196</v>
      </c>
      <c r="B4833" t="s">
        <v>6133</v>
      </c>
      <c r="C4833">
        <v>20190410</v>
      </c>
      <c r="D4833" t="s">
        <v>9</v>
      </c>
      <c r="E4833">
        <v>-1</v>
      </c>
      <c r="F4833" t="s">
        <v>5293</v>
      </c>
      <c r="G4833" t="s">
        <v>5294</v>
      </c>
      <c r="H4833" t="s">
        <v>6134</v>
      </c>
      <c r="I4833">
        <f t="shared" si="75"/>
        <v>31</v>
      </c>
      <c r="J4833" s="1" t="s">
        <v>29305</v>
      </c>
    </row>
    <row r="4834" spans="1:10">
      <c r="A4834">
        <v>6199</v>
      </c>
      <c r="B4834" t="s">
        <v>1230</v>
      </c>
      <c r="C4834">
        <v>20190410</v>
      </c>
      <c r="D4834" t="s">
        <v>12</v>
      </c>
      <c r="E4834">
        <v>-1</v>
      </c>
      <c r="F4834" t="s">
        <v>5293</v>
      </c>
      <c r="G4834" t="s">
        <v>5294</v>
      </c>
      <c r="H4834" t="s">
        <v>6135</v>
      </c>
      <c r="I4834">
        <f t="shared" si="75"/>
        <v>53</v>
      </c>
      <c r="J4834" s="1" t="s">
        <v>29306</v>
      </c>
    </row>
    <row r="4835" spans="1:10">
      <c r="A4835">
        <v>6216</v>
      </c>
      <c r="B4835" t="s">
        <v>1234</v>
      </c>
      <c r="C4835">
        <v>20190410</v>
      </c>
      <c r="D4835" t="s">
        <v>1</v>
      </c>
      <c r="E4835">
        <v>-1</v>
      </c>
      <c r="F4835" t="s">
        <v>5293</v>
      </c>
      <c r="G4835" t="s">
        <v>5294</v>
      </c>
      <c r="H4835" t="s">
        <v>6136</v>
      </c>
      <c r="I4835">
        <f t="shared" si="75"/>
        <v>56</v>
      </c>
      <c r="J4835" s="1" t="s">
        <v>29307</v>
      </c>
    </row>
    <row r="4836" spans="1:10">
      <c r="A4836">
        <v>6228</v>
      </c>
      <c r="B4836" t="s">
        <v>1236</v>
      </c>
      <c r="C4836">
        <v>20190410</v>
      </c>
      <c r="D4836" t="s">
        <v>122</v>
      </c>
      <c r="E4836">
        <v>-1</v>
      </c>
      <c r="F4836" t="s">
        <v>5293</v>
      </c>
      <c r="G4836" t="s">
        <v>5294</v>
      </c>
      <c r="H4836" t="s">
        <v>6137</v>
      </c>
      <c r="I4836">
        <f t="shared" si="75"/>
        <v>54</v>
      </c>
      <c r="J4836" s="1" t="s">
        <v>29308</v>
      </c>
    </row>
    <row r="4837" spans="1:10">
      <c r="A4837">
        <v>6229</v>
      </c>
      <c r="B4837" t="s">
        <v>1238</v>
      </c>
      <c r="C4837">
        <v>20190410</v>
      </c>
      <c r="D4837" t="s">
        <v>1</v>
      </c>
      <c r="E4837">
        <v>-1</v>
      </c>
      <c r="F4837" t="s">
        <v>5293</v>
      </c>
      <c r="G4837" t="s">
        <v>5294</v>
      </c>
      <c r="H4837" t="s">
        <v>6138</v>
      </c>
      <c r="I4837">
        <f t="shared" si="75"/>
        <v>57</v>
      </c>
      <c r="J4837" s="1" t="s">
        <v>29309</v>
      </c>
    </row>
    <row r="4838" spans="1:10">
      <c r="A4838">
        <v>6236</v>
      </c>
      <c r="B4838" t="s">
        <v>1240</v>
      </c>
      <c r="C4838">
        <v>20190410</v>
      </c>
      <c r="D4838" t="s">
        <v>90</v>
      </c>
      <c r="E4838">
        <v>-1</v>
      </c>
      <c r="F4838" t="s">
        <v>5291</v>
      </c>
      <c r="G4838" t="s">
        <v>5292</v>
      </c>
      <c r="H4838" t="s">
        <v>6139</v>
      </c>
      <c r="I4838">
        <f t="shared" si="75"/>
        <v>30</v>
      </c>
      <c r="J4838" s="1" t="s">
        <v>29310</v>
      </c>
    </row>
    <row r="4839" spans="1:10">
      <c r="A4839">
        <v>6236</v>
      </c>
      <c r="B4839" t="s">
        <v>1240</v>
      </c>
      <c r="C4839">
        <v>20190410</v>
      </c>
      <c r="D4839" t="s">
        <v>90</v>
      </c>
      <c r="E4839">
        <v>-1</v>
      </c>
      <c r="F4839" t="s">
        <v>5293</v>
      </c>
      <c r="G4839" t="s">
        <v>5294</v>
      </c>
      <c r="H4839" t="s">
        <v>6140</v>
      </c>
      <c r="I4839">
        <f t="shared" si="75"/>
        <v>54</v>
      </c>
      <c r="J4839" s="1" t="s">
        <v>29311</v>
      </c>
    </row>
    <row r="4840" spans="1:10">
      <c r="A4840">
        <v>6240</v>
      </c>
      <c r="B4840" t="s">
        <v>1242</v>
      </c>
      <c r="C4840">
        <v>20190410</v>
      </c>
      <c r="D4840" t="s">
        <v>12</v>
      </c>
      <c r="E4840">
        <v>-1</v>
      </c>
      <c r="F4840" t="s">
        <v>5293</v>
      </c>
      <c r="G4840" t="s">
        <v>5294</v>
      </c>
      <c r="H4840" t="s">
        <v>6141</v>
      </c>
      <c r="I4840">
        <f t="shared" si="75"/>
        <v>53</v>
      </c>
      <c r="J4840" s="1" t="s">
        <v>29312</v>
      </c>
    </row>
    <row r="4841" spans="1:10">
      <c r="A4841">
        <v>6244</v>
      </c>
      <c r="B4841" t="s">
        <v>395</v>
      </c>
      <c r="C4841">
        <v>20190410</v>
      </c>
      <c r="D4841" t="s">
        <v>90</v>
      </c>
      <c r="E4841">
        <v>-1</v>
      </c>
      <c r="F4841" t="s">
        <v>5291</v>
      </c>
      <c r="G4841" t="s">
        <v>5299</v>
      </c>
      <c r="H4841" t="s">
        <v>5965</v>
      </c>
      <c r="I4841">
        <f t="shared" si="75"/>
        <v>136</v>
      </c>
      <c r="J4841" s="1" t="s">
        <v>29151</v>
      </c>
    </row>
    <row r="4842" spans="1:10">
      <c r="A4842">
        <v>6259</v>
      </c>
      <c r="B4842" t="s">
        <v>2746</v>
      </c>
      <c r="C4842">
        <v>20190410</v>
      </c>
      <c r="D4842" t="s">
        <v>122</v>
      </c>
      <c r="E4842">
        <v>-1</v>
      </c>
      <c r="F4842" t="s">
        <v>5293</v>
      </c>
      <c r="G4842" t="s">
        <v>5294</v>
      </c>
      <c r="H4842" t="s">
        <v>6142</v>
      </c>
      <c r="I4842">
        <f t="shared" si="75"/>
        <v>55</v>
      </c>
      <c r="J4842" s="1" t="s">
        <v>29313</v>
      </c>
    </row>
    <row r="4843" spans="1:10">
      <c r="A4843">
        <v>6265</v>
      </c>
      <c r="B4843" t="s">
        <v>1246</v>
      </c>
      <c r="C4843">
        <v>20190410</v>
      </c>
      <c r="D4843" t="s">
        <v>1</v>
      </c>
      <c r="E4843">
        <v>-1</v>
      </c>
      <c r="F4843" t="s">
        <v>5293</v>
      </c>
      <c r="G4843" t="s">
        <v>5294</v>
      </c>
      <c r="H4843" t="s">
        <v>6143</v>
      </c>
      <c r="I4843">
        <f t="shared" si="75"/>
        <v>56</v>
      </c>
      <c r="J4843" s="1" t="s">
        <v>29314</v>
      </c>
    </row>
    <row r="4844" spans="1:10">
      <c r="A4844">
        <v>6287</v>
      </c>
      <c r="B4844" t="s">
        <v>2752</v>
      </c>
      <c r="C4844">
        <v>20190410</v>
      </c>
      <c r="D4844" t="s">
        <v>122</v>
      </c>
      <c r="E4844">
        <v>-1</v>
      </c>
      <c r="F4844" t="s">
        <v>5293</v>
      </c>
      <c r="G4844" t="s">
        <v>5294</v>
      </c>
      <c r="H4844" t="s">
        <v>6144</v>
      </c>
      <c r="I4844">
        <f t="shared" si="75"/>
        <v>56</v>
      </c>
      <c r="J4844" s="1" t="s">
        <v>29315</v>
      </c>
    </row>
    <row r="4845" spans="1:10">
      <c r="A4845">
        <v>6292</v>
      </c>
      <c r="B4845" t="s">
        <v>1248</v>
      </c>
      <c r="C4845">
        <v>20190410</v>
      </c>
      <c r="D4845" t="s">
        <v>1</v>
      </c>
      <c r="E4845">
        <v>-1</v>
      </c>
      <c r="F4845" t="s">
        <v>5293</v>
      </c>
      <c r="G4845" t="s">
        <v>5294</v>
      </c>
      <c r="H4845" t="s">
        <v>6145</v>
      </c>
      <c r="I4845">
        <f t="shared" si="75"/>
        <v>57</v>
      </c>
      <c r="J4845" s="1" t="s">
        <v>29316</v>
      </c>
    </row>
    <row r="4846" spans="1:10">
      <c r="A4846">
        <v>6403</v>
      </c>
      <c r="B4846" t="s">
        <v>1250</v>
      </c>
      <c r="C4846">
        <v>20190410</v>
      </c>
      <c r="D4846" t="s">
        <v>69</v>
      </c>
      <c r="E4846">
        <v>-1</v>
      </c>
      <c r="F4846" t="s">
        <v>5293</v>
      </c>
      <c r="G4846" t="s">
        <v>5294</v>
      </c>
      <c r="H4846" t="s">
        <v>6146</v>
      </c>
      <c r="I4846">
        <f t="shared" si="75"/>
        <v>27</v>
      </c>
      <c r="J4846" s="1" t="s">
        <v>29317</v>
      </c>
    </row>
    <row r="4847" spans="1:10">
      <c r="A4847">
        <v>6404</v>
      </c>
      <c r="B4847" t="s">
        <v>1252</v>
      </c>
      <c r="C4847">
        <v>20190410</v>
      </c>
      <c r="D4847" t="s">
        <v>90</v>
      </c>
      <c r="E4847">
        <v>-1</v>
      </c>
      <c r="F4847" t="s">
        <v>5291</v>
      </c>
      <c r="G4847" t="s">
        <v>5299</v>
      </c>
      <c r="H4847" t="s">
        <v>5965</v>
      </c>
      <c r="I4847">
        <f t="shared" si="75"/>
        <v>136</v>
      </c>
      <c r="J4847" s="1" t="s">
        <v>29151</v>
      </c>
    </row>
    <row r="4848" spans="1:10">
      <c r="A4848">
        <v>6428</v>
      </c>
      <c r="B4848" t="s">
        <v>6147</v>
      </c>
      <c r="C4848">
        <v>20190410</v>
      </c>
      <c r="D4848" t="s">
        <v>58</v>
      </c>
      <c r="E4848">
        <v>-1</v>
      </c>
      <c r="F4848" t="s">
        <v>5293</v>
      </c>
      <c r="G4848" t="s">
        <v>5294</v>
      </c>
      <c r="H4848" t="s">
        <v>6148</v>
      </c>
      <c r="I4848">
        <f t="shared" si="75"/>
        <v>27</v>
      </c>
      <c r="J4848" s="1" t="s">
        <v>29318</v>
      </c>
    </row>
    <row r="4849" spans="1:10">
      <c r="A4849">
        <v>6445</v>
      </c>
      <c r="B4849" t="s">
        <v>1257</v>
      </c>
      <c r="C4849">
        <v>20190410</v>
      </c>
      <c r="D4849" t="s">
        <v>170</v>
      </c>
      <c r="E4849">
        <v>-1</v>
      </c>
      <c r="F4849" t="s">
        <v>5293</v>
      </c>
      <c r="G4849" t="s">
        <v>5294</v>
      </c>
      <c r="H4849" t="s">
        <v>6149</v>
      </c>
      <c r="I4849">
        <f t="shared" si="75"/>
        <v>53</v>
      </c>
      <c r="J4849" s="1" t="s">
        <v>29319</v>
      </c>
    </row>
    <row r="4850" spans="1:10">
      <c r="A4850">
        <v>6482</v>
      </c>
      <c r="B4850" t="s">
        <v>1261</v>
      </c>
      <c r="C4850">
        <v>20190410</v>
      </c>
      <c r="D4850" t="s">
        <v>1</v>
      </c>
      <c r="E4850">
        <v>-1</v>
      </c>
      <c r="F4850" t="s">
        <v>5293</v>
      </c>
      <c r="G4850" t="s">
        <v>5294</v>
      </c>
      <c r="H4850" t="s">
        <v>6150</v>
      </c>
      <c r="I4850">
        <f t="shared" si="75"/>
        <v>54</v>
      </c>
      <c r="J4850" s="1" t="s">
        <v>29320</v>
      </c>
    </row>
    <row r="4851" spans="1:10">
      <c r="A4851">
        <v>6486</v>
      </c>
      <c r="B4851" t="s">
        <v>4917</v>
      </c>
      <c r="C4851">
        <v>20190410</v>
      </c>
      <c r="D4851" t="s">
        <v>1</v>
      </c>
      <c r="E4851">
        <v>-1</v>
      </c>
      <c r="F4851" t="s">
        <v>5293</v>
      </c>
      <c r="G4851" t="s">
        <v>5294</v>
      </c>
      <c r="H4851" t="s">
        <v>6151</v>
      </c>
      <c r="I4851">
        <f t="shared" si="75"/>
        <v>29</v>
      </c>
      <c r="J4851" s="1" t="s">
        <v>29321</v>
      </c>
    </row>
    <row r="4852" spans="1:10">
      <c r="A4852">
        <v>6490</v>
      </c>
      <c r="B4852" t="s">
        <v>94</v>
      </c>
      <c r="C4852">
        <v>20190410</v>
      </c>
      <c r="D4852" t="s">
        <v>69</v>
      </c>
      <c r="E4852">
        <v>-1</v>
      </c>
      <c r="F4852" t="s">
        <v>5291</v>
      </c>
      <c r="G4852" t="s">
        <v>5292</v>
      </c>
      <c r="H4852" t="s">
        <v>6152</v>
      </c>
      <c r="I4852">
        <f t="shared" si="75"/>
        <v>29</v>
      </c>
      <c r="J4852" s="1" t="s">
        <v>29322</v>
      </c>
    </row>
    <row r="4853" spans="1:10">
      <c r="A4853">
        <v>6492</v>
      </c>
      <c r="B4853" t="s">
        <v>304</v>
      </c>
      <c r="C4853">
        <v>20190410</v>
      </c>
      <c r="D4853" t="s">
        <v>12</v>
      </c>
      <c r="E4853">
        <v>-1</v>
      </c>
      <c r="F4853" t="s">
        <v>5293</v>
      </c>
      <c r="G4853" t="s">
        <v>5294</v>
      </c>
      <c r="H4853" t="s">
        <v>6153</v>
      </c>
      <c r="I4853">
        <f t="shared" si="75"/>
        <v>48</v>
      </c>
      <c r="J4853" s="1" t="s">
        <v>29323</v>
      </c>
    </row>
    <row r="4854" spans="1:10">
      <c r="A4854">
        <v>6516</v>
      </c>
      <c r="B4854" t="s">
        <v>1266</v>
      </c>
      <c r="C4854">
        <v>20190410</v>
      </c>
      <c r="D4854" t="s">
        <v>12</v>
      </c>
      <c r="E4854">
        <v>1</v>
      </c>
      <c r="F4854" t="s">
        <v>5293</v>
      </c>
      <c r="G4854" t="s">
        <v>47338</v>
      </c>
      <c r="H4854" t="s">
        <v>6154</v>
      </c>
      <c r="I4854">
        <f t="shared" si="75"/>
        <v>102</v>
      </c>
      <c r="J4854" s="1" t="s">
        <v>29324</v>
      </c>
    </row>
    <row r="4855" spans="1:10">
      <c r="A4855">
        <v>6529</v>
      </c>
      <c r="B4855" t="s">
        <v>4092</v>
      </c>
      <c r="C4855">
        <v>20190410</v>
      </c>
      <c r="D4855" t="s">
        <v>170</v>
      </c>
      <c r="E4855">
        <v>-1</v>
      </c>
      <c r="F4855" t="s">
        <v>5293</v>
      </c>
      <c r="G4855" t="s">
        <v>5294</v>
      </c>
      <c r="H4855" t="s">
        <v>6155</v>
      </c>
      <c r="I4855">
        <f t="shared" si="75"/>
        <v>55</v>
      </c>
      <c r="J4855" s="1" t="s">
        <v>29325</v>
      </c>
    </row>
    <row r="4856" spans="1:10">
      <c r="A4856">
        <v>6535</v>
      </c>
      <c r="B4856" t="s">
        <v>1758</v>
      </c>
      <c r="C4856">
        <v>20190410</v>
      </c>
      <c r="D4856" t="s">
        <v>12</v>
      </c>
      <c r="E4856">
        <v>-1</v>
      </c>
      <c r="F4856" t="s">
        <v>5293</v>
      </c>
      <c r="G4856" t="s">
        <v>5294</v>
      </c>
      <c r="H4856" t="s">
        <v>6156</v>
      </c>
      <c r="I4856">
        <f t="shared" si="75"/>
        <v>53</v>
      </c>
      <c r="J4856" s="1" t="s">
        <v>29326</v>
      </c>
    </row>
    <row r="4857" spans="1:10">
      <c r="A4857">
        <v>6542</v>
      </c>
      <c r="B4857" t="s">
        <v>1268</v>
      </c>
      <c r="C4857">
        <v>20190410</v>
      </c>
      <c r="D4857" t="s">
        <v>1</v>
      </c>
      <c r="E4857">
        <v>-1</v>
      </c>
      <c r="F4857" t="s">
        <v>5293</v>
      </c>
      <c r="G4857" t="s">
        <v>5294</v>
      </c>
      <c r="H4857" t="s">
        <v>6157</v>
      </c>
      <c r="I4857">
        <f t="shared" si="75"/>
        <v>56</v>
      </c>
      <c r="J4857" s="1" t="s">
        <v>29327</v>
      </c>
    </row>
    <row r="4858" spans="1:10">
      <c r="A4858">
        <v>6573</v>
      </c>
      <c r="B4858" t="s">
        <v>1271</v>
      </c>
      <c r="C4858">
        <v>20190410</v>
      </c>
      <c r="D4858" t="s">
        <v>12</v>
      </c>
      <c r="E4858">
        <v>-1</v>
      </c>
      <c r="F4858" t="s">
        <v>5293</v>
      </c>
      <c r="G4858" t="s">
        <v>5294</v>
      </c>
      <c r="H4858" t="s">
        <v>6158</v>
      </c>
      <c r="I4858">
        <f t="shared" si="75"/>
        <v>57</v>
      </c>
      <c r="J4858" s="1" t="s">
        <v>29328</v>
      </c>
    </row>
    <row r="4859" spans="1:10">
      <c r="A4859">
        <v>6576</v>
      </c>
      <c r="B4859" t="s">
        <v>800</v>
      </c>
      <c r="C4859">
        <v>20190410</v>
      </c>
      <c r="D4859" t="s">
        <v>90</v>
      </c>
      <c r="E4859">
        <v>-1</v>
      </c>
      <c r="F4859" t="s">
        <v>5293</v>
      </c>
      <c r="G4859" t="s">
        <v>5294</v>
      </c>
      <c r="H4859" t="s">
        <v>6159</v>
      </c>
      <c r="I4859">
        <f t="shared" si="75"/>
        <v>24</v>
      </c>
      <c r="J4859" s="1" t="s">
        <v>29329</v>
      </c>
    </row>
    <row r="4860" spans="1:10">
      <c r="A4860">
        <v>6585</v>
      </c>
      <c r="B4860" t="s">
        <v>1542</v>
      </c>
      <c r="C4860">
        <v>20190410</v>
      </c>
      <c r="D4860" t="s">
        <v>1</v>
      </c>
      <c r="E4860">
        <v>-1</v>
      </c>
      <c r="F4860" t="s">
        <v>5293</v>
      </c>
      <c r="G4860" t="s">
        <v>5294</v>
      </c>
      <c r="H4860" t="s">
        <v>6160</v>
      </c>
      <c r="I4860">
        <f t="shared" si="75"/>
        <v>57</v>
      </c>
      <c r="J4860" s="1" t="s">
        <v>29330</v>
      </c>
    </row>
    <row r="4861" spans="1:10">
      <c r="A4861">
        <v>6593</v>
      </c>
      <c r="B4861" t="s">
        <v>2773</v>
      </c>
      <c r="C4861">
        <v>20190410</v>
      </c>
      <c r="D4861" t="s">
        <v>1</v>
      </c>
      <c r="E4861">
        <v>-1</v>
      </c>
      <c r="F4861" t="s">
        <v>5293</v>
      </c>
      <c r="G4861" t="s">
        <v>5294</v>
      </c>
      <c r="H4861" t="s">
        <v>6161</v>
      </c>
      <c r="I4861">
        <f t="shared" si="75"/>
        <v>56</v>
      </c>
      <c r="J4861" s="1" t="s">
        <v>29331</v>
      </c>
    </row>
    <row r="4862" spans="1:10">
      <c r="A4862">
        <v>6596</v>
      </c>
      <c r="B4862" t="s">
        <v>6162</v>
      </c>
      <c r="C4862">
        <v>20190410</v>
      </c>
      <c r="D4862" t="s">
        <v>35</v>
      </c>
      <c r="E4862">
        <v>-1</v>
      </c>
      <c r="F4862" t="s">
        <v>5293</v>
      </c>
      <c r="G4862" t="s">
        <v>5294</v>
      </c>
      <c r="H4862" t="s">
        <v>6163</v>
      </c>
      <c r="I4862">
        <f t="shared" si="75"/>
        <v>56</v>
      </c>
      <c r="J4862" s="1" t="s">
        <v>29332</v>
      </c>
    </row>
    <row r="4863" spans="1:10">
      <c r="A4863">
        <v>6609</v>
      </c>
      <c r="B4863" t="s">
        <v>1273</v>
      </c>
      <c r="C4863">
        <v>20190410</v>
      </c>
      <c r="D4863" t="s">
        <v>1</v>
      </c>
      <c r="E4863">
        <v>-1</v>
      </c>
      <c r="F4863" t="s">
        <v>5293</v>
      </c>
      <c r="G4863" t="s">
        <v>5294</v>
      </c>
      <c r="H4863" t="s">
        <v>6164</v>
      </c>
      <c r="I4863">
        <f t="shared" si="75"/>
        <v>57</v>
      </c>
      <c r="J4863" s="1" t="s">
        <v>29333</v>
      </c>
    </row>
    <row r="4864" spans="1:10">
      <c r="A4864">
        <v>6622</v>
      </c>
      <c r="B4864" t="s">
        <v>2501</v>
      </c>
      <c r="C4864">
        <v>20190410</v>
      </c>
      <c r="D4864" t="s">
        <v>35</v>
      </c>
      <c r="E4864">
        <v>-1</v>
      </c>
      <c r="F4864" t="s">
        <v>5293</v>
      </c>
      <c r="G4864" t="s">
        <v>5294</v>
      </c>
      <c r="H4864" t="s">
        <v>6165</v>
      </c>
      <c r="I4864">
        <f t="shared" si="75"/>
        <v>55</v>
      </c>
      <c r="J4864" s="1" t="s">
        <v>29334</v>
      </c>
    </row>
    <row r="4865" spans="1:10">
      <c r="A4865">
        <v>6626</v>
      </c>
      <c r="B4865" t="s">
        <v>1279</v>
      </c>
      <c r="C4865">
        <v>20190410</v>
      </c>
      <c r="D4865" t="s">
        <v>170</v>
      </c>
      <c r="E4865">
        <v>-1</v>
      </c>
      <c r="F4865" t="s">
        <v>5293</v>
      </c>
      <c r="G4865" t="s">
        <v>5294</v>
      </c>
      <c r="H4865" t="s">
        <v>6166</v>
      </c>
      <c r="I4865">
        <f t="shared" si="75"/>
        <v>57</v>
      </c>
      <c r="J4865" s="1" t="s">
        <v>29335</v>
      </c>
    </row>
    <row r="4866" spans="1:10">
      <c r="A4866">
        <v>6640</v>
      </c>
      <c r="B4866" t="s">
        <v>4609</v>
      </c>
      <c r="C4866">
        <v>20190410</v>
      </c>
      <c r="D4866" t="s">
        <v>1</v>
      </c>
      <c r="E4866">
        <v>-1</v>
      </c>
      <c r="F4866" t="s">
        <v>5293</v>
      </c>
      <c r="G4866" t="s">
        <v>5294</v>
      </c>
      <c r="H4866" t="s">
        <v>6167</v>
      </c>
      <c r="I4866">
        <f t="shared" si="75"/>
        <v>56</v>
      </c>
      <c r="J4866" s="1" t="s">
        <v>29336</v>
      </c>
    </row>
    <row r="4867" spans="1:10">
      <c r="A4867">
        <v>6648</v>
      </c>
      <c r="B4867" t="s">
        <v>806</v>
      </c>
      <c r="C4867">
        <v>20190410</v>
      </c>
      <c r="D4867" t="s">
        <v>58</v>
      </c>
      <c r="E4867">
        <v>-1</v>
      </c>
      <c r="F4867" t="s">
        <v>5293</v>
      </c>
      <c r="G4867" t="s">
        <v>5294</v>
      </c>
      <c r="H4867" t="s">
        <v>6159</v>
      </c>
      <c r="I4867">
        <f t="shared" ref="I4867:I4930" si="76">LEN(H4867)</f>
        <v>24</v>
      </c>
      <c r="J4867" s="1" t="s">
        <v>29329</v>
      </c>
    </row>
    <row r="4868" spans="1:10">
      <c r="A4868">
        <v>6649</v>
      </c>
      <c r="B4868" t="s">
        <v>1283</v>
      </c>
      <c r="C4868">
        <v>20190410</v>
      </c>
      <c r="D4868" t="s">
        <v>12</v>
      </c>
      <c r="E4868">
        <v>-1</v>
      </c>
      <c r="F4868" t="s">
        <v>5293</v>
      </c>
      <c r="G4868" t="s">
        <v>5294</v>
      </c>
      <c r="H4868" t="s">
        <v>5385</v>
      </c>
      <c r="I4868">
        <f t="shared" si="76"/>
        <v>47</v>
      </c>
      <c r="J4868" s="1" t="s">
        <v>28626</v>
      </c>
    </row>
    <row r="4869" spans="1:10">
      <c r="A4869">
        <v>6650</v>
      </c>
      <c r="B4869" t="s">
        <v>808</v>
      </c>
      <c r="C4869">
        <v>20190410</v>
      </c>
      <c r="D4869" t="s">
        <v>35</v>
      </c>
      <c r="E4869">
        <v>-1</v>
      </c>
      <c r="F4869" t="s">
        <v>5293</v>
      </c>
      <c r="G4869" t="s">
        <v>5294</v>
      </c>
      <c r="H4869" t="s">
        <v>6168</v>
      </c>
      <c r="I4869">
        <f t="shared" si="76"/>
        <v>52</v>
      </c>
      <c r="J4869" s="1" t="s">
        <v>29337</v>
      </c>
    </row>
    <row r="4870" spans="1:10">
      <c r="A4870">
        <v>6656</v>
      </c>
      <c r="B4870" t="s">
        <v>94</v>
      </c>
      <c r="C4870">
        <v>20190410</v>
      </c>
      <c r="D4870" t="s">
        <v>69</v>
      </c>
      <c r="E4870">
        <v>-1</v>
      </c>
      <c r="F4870" t="s">
        <v>5293</v>
      </c>
      <c r="G4870" t="s">
        <v>47337</v>
      </c>
      <c r="H4870" t="s">
        <v>6169</v>
      </c>
      <c r="I4870">
        <f t="shared" si="76"/>
        <v>55</v>
      </c>
      <c r="J4870" s="1" t="s">
        <v>29338</v>
      </c>
    </row>
    <row r="4871" spans="1:10">
      <c r="A4871">
        <v>6697</v>
      </c>
      <c r="B4871" t="s">
        <v>4101</v>
      </c>
      <c r="C4871">
        <v>20190410</v>
      </c>
      <c r="D4871" t="s">
        <v>1</v>
      </c>
      <c r="E4871">
        <v>-1</v>
      </c>
      <c r="F4871" t="s">
        <v>5293</v>
      </c>
      <c r="G4871" t="s">
        <v>5294</v>
      </c>
      <c r="H4871" t="s">
        <v>6170</v>
      </c>
      <c r="I4871">
        <f t="shared" si="76"/>
        <v>55</v>
      </c>
      <c r="J4871" s="1" t="s">
        <v>29339</v>
      </c>
    </row>
    <row r="4872" spans="1:10">
      <c r="A4872">
        <v>6713</v>
      </c>
      <c r="B4872" t="s">
        <v>415</v>
      </c>
      <c r="C4872">
        <v>20190410</v>
      </c>
      <c r="D4872">
        <f>-(2017/12)</f>
        <v>-168.08333333333334</v>
      </c>
      <c r="E4872">
        <v>1</v>
      </c>
      <c r="F4872" t="s">
        <v>5293</v>
      </c>
      <c r="G4872" t="s">
        <v>5294</v>
      </c>
      <c r="H4872" t="s">
        <v>6171</v>
      </c>
      <c r="I4872">
        <f t="shared" si="76"/>
        <v>55</v>
      </c>
      <c r="J4872" s="1" t="s">
        <v>29340</v>
      </c>
    </row>
    <row r="4873" spans="1:10">
      <c r="A4873">
        <v>6717</v>
      </c>
      <c r="B4873" t="s">
        <v>2787</v>
      </c>
      <c r="C4873">
        <v>20190410</v>
      </c>
      <c r="D4873">
        <f>-(2018/6)</f>
        <v>-336.33333333333331</v>
      </c>
      <c r="E4873">
        <v>-1</v>
      </c>
      <c r="F4873" t="s">
        <v>5293</v>
      </c>
      <c r="G4873" t="s">
        <v>5294</v>
      </c>
      <c r="H4873" t="s">
        <v>6172</v>
      </c>
      <c r="I4873">
        <f t="shared" si="76"/>
        <v>55</v>
      </c>
      <c r="J4873" s="1" t="s">
        <v>29341</v>
      </c>
    </row>
    <row r="4874" spans="1:10">
      <c r="A4874">
        <v>6723</v>
      </c>
      <c r="B4874" t="s">
        <v>1306</v>
      </c>
      <c r="C4874">
        <v>20190410</v>
      </c>
      <c r="D4874" t="s">
        <v>170</v>
      </c>
      <c r="E4874">
        <v>1</v>
      </c>
      <c r="F4874" t="s">
        <v>5293</v>
      </c>
      <c r="G4874" t="s">
        <v>5294</v>
      </c>
      <c r="H4874" t="s">
        <v>6173</v>
      </c>
      <c r="I4874">
        <f t="shared" si="76"/>
        <v>56</v>
      </c>
      <c r="J4874" s="1" t="s">
        <v>29342</v>
      </c>
    </row>
    <row r="4875" spans="1:10">
      <c r="A4875">
        <v>6724</v>
      </c>
      <c r="B4875" t="s">
        <v>1580</v>
      </c>
      <c r="C4875">
        <v>20190410</v>
      </c>
      <c r="D4875" t="s">
        <v>170</v>
      </c>
      <c r="E4875">
        <v>-2</v>
      </c>
      <c r="F4875" t="s">
        <v>5297</v>
      </c>
      <c r="G4875" t="s">
        <v>5298</v>
      </c>
      <c r="H4875" t="s">
        <v>6174</v>
      </c>
      <c r="I4875">
        <f t="shared" si="76"/>
        <v>24</v>
      </c>
      <c r="J4875" s="1" t="s">
        <v>29343</v>
      </c>
    </row>
    <row r="4876" spans="1:10">
      <c r="A4876">
        <v>8028</v>
      </c>
      <c r="B4876" t="s">
        <v>2510</v>
      </c>
      <c r="C4876">
        <v>20190410</v>
      </c>
      <c r="D4876" t="s">
        <v>1</v>
      </c>
      <c r="E4876">
        <v>1</v>
      </c>
      <c r="F4876" t="s">
        <v>5293</v>
      </c>
      <c r="G4876" t="s">
        <v>5294</v>
      </c>
      <c r="H4876" t="s">
        <v>6175</v>
      </c>
      <c r="I4876">
        <f t="shared" si="76"/>
        <v>279</v>
      </c>
      <c r="J4876" s="1" t="s">
        <v>29344</v>
      </c>
    </row>
    <row r="4877" spans="1:10">
      <c r="A4877">
        <v>8038</v>
      </c>
      <c r="B4877" t="s">
        <v>2122</v>
      </c>
      <c r="C4877">
        <v>20190410</v>
      </c>
      <c r="D4877" t="s">
        <v>90</v>
      </c>
      <c r="E4877">
        <v>1</v>
      </c>
      <c r="F4877" t="s">
        <v>5293</v>
      </c>
      <c r="G4877" t="s">
        <v>47338</v>
      </c>
      <c r="H4877" t="s">
        <v>6176</v>
      </c>
      <c r="I4877">
        <f t="shared" si="76"/>
        <v>107</v>
      </c>
      <c r="J4877" s="1" t="s">
        <v>29345</v>
      </c>
    </row>
    <row r="4878" spans="1:10">
      <c r="A4878">
        <v>8080</v>
      </c>
      <c r="B4878" t="s">
        <v>218</v>
      </c>
      <c r="C4878">
        <v>20190410</v>
      </c>
      <c r="D4878" t="s">
        <v>32</v>
      </c>
      <c r="E4878">
        <v>-1</v>
      </c>
      <c r="F4878" t="s">
        <v>5293</v>
      </c>
      <c r="G4878" t="s">
        <v>5294</v>
      </c>
      <c r="H4878" t="s">
        <v>6177</v>
      </c>
      <c r="I4878">
        <f t="shared" si="76"/>
        <v>53</v>
      </c>
      <c r="J4878" s="1" t="s">
        <v>29346</v>
      </c>
    </row>
    <row r="4879" spans="1:10">
      <c r="A4879">
        <v>8084</v>
      </c>
      <c r="B4879" t="s">
        <v>2804</v>
      </c>
      <c r="C4879">
        <v>20190410</v>
      </c>
      <c r="D4879" t="s">
        <v>90</v>
      </c>
      <c r="E4879">
        <v>-1</v>
      </c>
      <c r="F4879" t="s">
        <v>5293</v>
      </c>
      <c r="G4879" t="s">
        <v>5294</v>
      </c>
      <c r="H4879" t="s">
        <v>6178</v>
      </c>
      <c r="I4879">
        <f t="shared" si="76"/>
        <v>57</v>
      </c>
      <c r="J4879" s="1" t="s">
        <v>29347</v>
      </c>
    </row>
    <row r="4880" spans="1:10">
      <c r="A4880">
        <v>8092</v>
      </c>
      <c r="B4880" t="s">
        <v>1311</v>
      </c>
      <c r="C4880">
        <v>20190410</v>
      </c>
      <c r="D4880" t="s">
        <v>122</v>
      </c>
      <c r="E4880">
        <v>-1</v>
      </c>
      <c r="F4880" t="s">
        <v>5293</v>
      </c>
      <c r="G4880" t="s">
        <v>5294</v>
      </c>
      <c r="H4880" t="s">
        <v>6179</v>
      </c>
      <c r="I4880">
        <f t="shared" si="76"/>
        <v>55</v>
      </c>
      <c r="J4880" s="1" t="s">
        <v>29348</v>
      </c>
    </row>
    <row r="4881" spans="1:10">
      <c r="A4881">
        <v>8110</v>
      </c>
      <c r="B4881" t="s">
        <v>825</v>
      </c>
      <c r="C4881">
        <v>20190410</v>
      </c>
      <c r="D4881" t="s">
        <v>1</v>
      </c>
      <c r="E4881">
        <v>-1</v>
      </c>
      <c r="F4881" t="s">
        <v>5293</v>
      </c>
      <c r="G4881" t="s">
        <v>5294</v>
      </c>
      <c r="H4881" t="s">
        <v>6180</v>
      </c>
      <c r="I4881">
        <f t="shared" si="76"/>
        <v>59</v>
      </c>
      <c r="J4881" s="1" t="s">
        <v>29349</v>
      </c>
    </row>
    <row r="4882" spans="1:10">
      <c r="A4882">
        <v>8176</v>
      </c>
      <c r="B4882" t="s">
        <v>77</v>
      </c>
      <c r="C4882">
        <v>20190410</v>
      </c>
      <c r="D4882" t="s">
        <v>12</v>
      </c>
      <c r="E4882">
        <v>-1</v>
      </c>
      <c r="F4882" t="s">
        <v>5293</v>
      </c>
      <c r="G4882" t="s">
        <v>5294</v>
      </c>
      <c r="H4882" t="s">
        <v>6181</v>
      </c>
      <c r="I4882">
        <f t="shared" si="76"/>
        <v>56</v>
      </c>
      <c r="J4882" s="1" t="s">
        <v>29350</v>
      </c>
    </row>
    <row r="4883" spans="1:10">
      <c r="A4883">
        <v>8277</v>
      </c>
      <c r="B4883" t="s">
        <v>6182</v>
      </c>
      <c r="C4883">
        <v>20190410</v>
      </c>
      <c r="D4883" t="s">
        <v>12</v>
      </c>
      <c r="E4883">
        <v>-1</v>
      </c>
      <c r="F4883" t="s">
        <v>5291</v>
      </c>
      <c r="G4883" t="s">
        <v>5299</v>
      </c>
      <c r="H4883" t="s">
        <v>5965</v>
      </c>
      <c r="I4883">
        <f t="shared" si="76"/>
        <v>136</v>
      </c>
      <c r="J4883" s="1" t="s">
        <v>29151</v>
      </c>
    </row>
    <row r="4884" spans="1:10">
      <c r="A4884">
        <v>8291</v>
      </c>
      <c r="B4884" t="s">
        <v>1325</v>
      </c>
      <c r="C4884">
        <v>20190410</v>
      </c>
      <c r="D4884" t="s">
        <v>90</v>
      </c>
      <c r="E4884">
        <v>-1</v>
      </c>
      <c r="F4884" t="s">
        <v>5293</v>
      </c>
      <c r="G4884" t="s">
        <v>5294</v>
      </c>
      <c r="H4884" t="s">
        <v>6183</v>
      </c>
      <c r="I4884">
        <f t="shared" si="76"/>
        <v>55</v>
      </c>
      <c r="J4884" s="1" t="s">
        <v>29351</v>
      </c>
    </row>
    <row r="4885" spans="1:10">
      <c r="A4885">
        <v>8341</v>
      </c>
      <c r="B4885" t="s">
        <v>6184</v>
      </c>
      <c r="C4885">
        <v>20190410</v>
      </c>
      <c r="D4885" t="s">
        <v>9</v>
      </c>
      <c r="E4885">
        <v>-1</v>
      </c>
      <c r="F4885" t="s">
        <v>5293</v>
      </c>
      <c r="G4885" t="s">
        <v>5295</v>
      </c>
      <c r="H4885" t="s">
        <v>6185</v>
      </c>
      <c r="I4885">
        <f t="shared" si="76"/>
        <v>188</v>
      </c>
      <c r="J4885" s="1" t="s">
        <v>29352</v>
      </c>
    </row>
    <row r="4886" spans="1:10">
      <c r="A4886">
        <v>8420</v>
      </c>
      <c r="B4886" t="s">
        <v>1831</v>
      </c>
      <c r="C4886">
        <v>20190410</v>
      </c>
      <c r="D4886" t="s">
        <v>1</v>
      </c>
      <c r="E4886">
        <v>1</v>
      </c>
      <c r="F4886" t="s">
        <v>5293</v>
      </c>
      <c r="G4886" t="s">
        <v>5294</v>
      </c>
      <c r="H4886" t="s">
        <v>6186</v>
      </c>
      <c r="I4886">
        <f t="shared" si="76"/>
        <v>279</v>
      </c>
      <c r="J4886" s="1" t="s">
        <v>29353</v>
      </c>
    </row>
    <row r="4887" spans="1:10">
      <c r="A4887">
        <v>8431</v>
      </c>
      <c r="B4887" t="s">
        <v>1327</v>
      </c>
      <c r="C4887">
        <v>20190410</v>
      </c>
      <c r="D4887" t="s">
        <v>12</v>
      </c>
      <c r="E4887">
        <v>-1</v>
      </c>
      <c r="F4887" t="s">
        <v>5293</v>
      </c>
      <c r="G4887" t="s">
        <v>5294</v>
      </c>
      <c r="H4887" t="s">
        <v>6187</v>
      </c>
      <c r="I4887">
        <f t="shared" si="76"/>
        <v>56</v>
      </c>
      <c r="J4887" s="1" t="s">
        <v>29354</v>
      </c>
    </row>
    <row r="4888" spans="1:10">
      <c r="A4888">
        <v>8450</v>
      </c>
      <c r="B4888" t="s">
        <v>5164</v>
      </c>
      <c r="C4888">
        <v>20190410</v>
      </c>
      <c r="D4888" t="s">
        <v>35</v>
      </c>
      <c r="E4888">
        <v>-1</v>
      </c>
      <c r="F4888" t="s">
        <v>5293</v>
      </c>
      <c r="G4888" t="s">
        <v>5294</v>
      </c>
      <c r="H4888" t="s">
        <v>6188</v>
      </c>
      <c r="I4888">
        <f t="shared" si="76"/>
        <v>56</v>
      </c>
      <c r="J4888" s="1" t="s">
        <v>29355</v>
      </c>
    </row>
    <row r="4889" spans="1:10">
      <c r="A4889">
        <v>8458</v>
      </c>
      <c r="B4889" t="s">
        <v>79</v>
      </c>
      <c r="C4889">
        <v>20190410</v>
      </c>
      <c r="D4889" t="s">
        <v>35</v>
      </c>
      <c r="E4889">
        <v>-1</v>
      </c>
      <c r="F4889" t="s">
        <v>5293</v>
      </c>
      <c r="G4889" t="s">
        <v>5294</v>
      </c>
      <c r="H4889" t="s">
        <v>6189</v>
      </c>
      <c r="I4889">
        <f t="shared" si="76"/>
        <v>27</v>
      </c>
      <c r="J4889" s="1" t="s">
        <v>29356</v>
      </c>
    </row>
    <row r="4890" spans="1:10">
      <c r="A4890">
        <v>8465</v>
      </c>
      <c r="B4890" t="s">
        <v>3965</v>
      </c>
      <c r="C4890">
        <v>20190410</v>
      </c>
      <c r="D4890" t="s">
        <v>69</v>
      </c>
      <c r="E4890">
        <v>-1</v>
      </c>
      <c r="F4890" t="s">
        <v>5293</v>
      </c>
      <c r="G4890" t="s">
        <v>5294</v>
      </c>
      <c r="H4890" t="s">
        <v>6190</v>
      </c>
      <c r="I4890">
        <f t="shared" si="76"/>
        <v>54</v>
      </c>
      <c r="J4890" s="1" t="s">
        <v>29357</v>
      </c>
    </row>
    <row r="4891" spans="1:10">
      <c r="A4891">
        <v>8476</v>
      </c>
      <c r="B4891" t="s">
        <v>1336</v>
      </c>
      <c r="C4891">
        <v>20190410</v>
      </c>
      <c r="D4891" t="s">
        <v>12</v>
      </c>
      <c r="E4891">
        <v>-1</v>
      </c>
      <c r="F4891" t="s">
        <v>5293</v>
      </c>
      <c r="G4891" t="s">
        <v>5294</v>
      </c>
      <c r="H4891" t="s">
        <v>6191</v>
      </c>
      <c r="I4891">
        <f t="shared" si="76"/>
        <v>55</v>
      </c>
      <c r="J4891" s="1" t="s">
        <v>29358</v>
      </c>
    </row>
    <row r="4892" spans="1:10">
      <c r="A4892">
        <v>8478</v>
      </c>
      <c r="B4892" t="s">
        <v>2818</v>
      </c>
      <c r="C4892">
        <v>20190410</v>
      </c>
      <c r="D4892" t="s">
        <v>1</v>
      </c>
      <c r="E4892">
        <v>-1</v>
      </c>
      <c r="F4892" t="s">
        <v>5293</v>
      </c>
      <c r="G4892" t="s">
        <v>5294</v>
      </c>
      <c r="H4892" t="s">
        <v>6192</v>
      </c>
      <c r="I4892">
        <f t="shared" si="76"/>
        <v>57</v>
      </c>
      <c r="J4892" s="1" t="s">
        <v>29359</v>
      </c>
    </row>
    <row r="4893" spans="1:10">
      <c r="A4893">
        <v>8490</v>
      </c>
      <c r="B4893" t="s">
        <v>1338</v>
      </c>
      <c r="C4893">
        <v>20190410</v>
      </c>
      <c r="D4893" t="s">
        <v>69</v>
      </c>
      <c r="E4893">
        <v>-1</v>
      </c>
      <c r="F4893" t="s">
        <v>5293</v>
      </c>
      <c r="G4893" t="s">
        <v>5294</v>
      </c>
      <c r="H4893" t="s">
        <v>6193</v>
      </c>
      <c r="I4893">
        <f t="shared" si="76"/>
        <v>53</v>
      </c>
      <c r="J4893" s="1" t="s">
        <v>29360</v>
      </c>
    </row>
    <row r="4894" spans="1:10">
      <c r="A4894">
        <v>8492</v>
      </c>
      <c r="B4894" t="s">
        <v>6194</v>
      </c>
      <c r="C4894">
        <v>20190410</v>
      </c>
      <c r="D4894" t="s">
        <v>35</v>
      </c>
      <c r="E4894">
        <v>-1</v>
      </c>
      <c r="F4894" t="s">
        <v>5288</v>
      </c>
      <c r="G4894" t="s">
        <v>5289</v>
      </c>
      <c r="H4894" t="s">
        <v>6195</v>
      </c>
      <c r="I4894">
        <f t="shared" si="76"/>
        <v>29</v>
      </c>
      <c r="J4894" s="1" t="s">
        <v>29361</v>
      </c>
    </row>
    <row r="4895" spans="1:10">
      <c r="A4895">
        <v>8906</v>
      </c>
      <c r="B4895" t="s">
        <v>3206</v>
      </c>
      <c r="C4895">
        <v>20190410</v>
      </c>
      <c r="D4895" t="s">
        <v>12</v>
      </c>
      <c r="E4895">
        <v>1</v>
      </c>
      <c r="F4895" t="s">
        <v>5291</v>
      </c>
      <c r="G4895" t="s">
        <v>5299</v>
      </c>
      <c r="H4895" t="s">
        <v>5989</v>
      </c>
      <c r="I4895">
        <f t="shared" si="76"/>
        <v>127</v>
      </c>
      <c r="J4895" s="1" t="s">
        <v>29174</v>
      </c>
    </row>
    <row r="4896" spans="1:10">
      <c r="A4896">
        <v>8926</v>
      </c>
      <c r="B4896" t="s">
        <v>1636</v>
      </c>
      <c r="C4896">
        <v>20190410</v>
      </c>
      <c r="D4896" t="s">
        <v>1</v>
      </c>
      <c r="E4896">
        <v>-1</v>
      </c>
      <c r="F4896" t="s">
        <v>5293</v>
      </c>
      <c r="G4896" t="s">
        <v>5294</v>
      </c>
      <c r="H4896" t="s">
        <v>6196</v>
      </c>
      <c r="I4896">
        <f t="shared" si="76"/>
        <v>57</v>
      </c>
      <c r="J4896" s="1" t="s">
        <v>29362</v>
      </c>
    </row>
    <row r="4897" spans="1:10">
      <c r="A4897">
        <v>8933</v>
      </c>
      <c r="B4897" t="s">
        <v>2821</v>
      </c>
      <c r="C4897">
        <v>20190410</v>
      </c>
      <c r="D4897" t="s">
        <v>122</v>
      </c>
      <c r="E4897">
        <v>0</v>
      </c>
      <c r="F4897" t="s">
        <v>5293</v>
      </c>
      <c r="G4897" t="s">
        <v>47338</v>
      </c>
      <c r="H4897" t="s">
        <v>6197</v>
      </c>
      <c r="I4897">
        <f t="shared" si="76"/>
        <v>556</v>
      </c>
      <c r="J4897" s="1" t="s">
        <v>29363</v>
      </c>
    </row>
    <row r="4898" spans="1:10">
      <c r="A4898">
        <v>8933</v>
      </c>
      <c r="B4898" t="s">
        <v>2821</v>
      </c>
      <c r="C4898">
        <v>20190410</v>
      </c>
      <c r="D4898" t="s">
        <v>122</v>
      </c>
      <c r="E4898">
        <v>-1</v>
      </c>
      <c r="F4898" t="s">
        <v>5293</v>
      </c>
      <c r="G4898" t="s">
        <v>5294</v>
      </c>
      <c r="H4898" t="s">
        <v>6198</v>
      </c>
      <c r="I4898">
        <f t="shared" si="76"/>
        <v>57</v>
      </c>
      <c r="J4898" s="1" t="s">
        <v>29364</v>
      </c>
    </row>
    <row r="4899" spans="1:10">
      <c r="A4899">
        <v>8938</v>
      </c>
      <c r="B4899" t="s">
        <v>6199</v>
      </c>
      <c r="C4899">
        <v>20190410</v>
      </c>
      <c r="D4899" t="s">
        <v>9</v>
      </c>
      <c r="E4899">
        <v>0</v>
      </c>
      <c r="F4899" t="s">
        <v>5293</v>
      </c>
      <c r="G4899" t="s">
        <v>5295</v>
      </c>
      <c r="H4899" t="s">
        <v>6200</v>
      </c>
      <c r="I4899">
        <f t="shared" si="76"/>
        <v>363</v>
      </c>
      <c r="J4899" s="1" t="s">
        <v>29365</v>
      </c>
    </row>
    <row r="4900" spans="1:10">
      <c r="A4900">
        <v>912000</v>
      </c>
      <c r="B4900" t="s">
        <v>1343</v>
      </c>
      <c r="C4900">
        <v>20190410</v>
      </c>
      <c r="D4900" t="s">
        <v>35</v>
      </c>
      <c r="E4900">
        <v>-1</v>
      </c>
      <c r="F4900" t="s">
        <v>5293</v>
      </c>
      <c r="G4900" t="s">
        <v>5294</v>
      </c>
      <c r="H4900" t="s">
        <v>6201</v>
      </c>
      <c r="I4900">
        <f t="shared" si="76"/>
        <v>57</v>
      </c>
      <c r="J4900" s="1" t="s">
        <v>29366</v>
      </c>
    </row>
    <row r="4901" spans="1:10">
      <c r="A4901">
        <v>912398</v>
      </c>
      <c r="B4901" t="s">
        <v>4116</v>
      </c>
      <c r="C4901">
        <v>20190410</v>
      </c>
      <c r="D4901" t="s">
        <v>35</v>
      </c>
      <c r="E4901">
        <v>-1</v>
      </c>
      <c r="F4901" t="s">
        <v>5293</v>
      </c>
      <c r="G4901" t="s">
        <v>5294</v>
      </c>
      <c r="H4901" t="s">
        <v>6202</v>
      </c>
      <c r="I4901">
        <f t="shared" si="76"/>
        <v>57</v>
      </c>
      <c r="J4901" s="1" t="s">
        <v>29367</v>
      </c>
    </row>
    <row r="4902" spans="1:10">
      <c r="A4902">
        <v>9802</v>
      </c>
      <c r="B4902" t="s">
        <v>4622</v>
      </c>
      <c r="C4902">
        <v>20190410</v>
      </c>
      <c r="D4902" t="s">
        <v>4</v>
      </c>
      <c r="E4902">
        <v>1</v>
      </c>
      <c r="F4902" t="s">
        <v>5293</v>
      </c>
      <c r="G4902" t="s">
        <v>5294</v>
      </c>
      <c r="H4902" t="s">
        <v>6203</v>
      </c>
      <c r="I4902">
        <f t="shared" si="76"/>
        <v>183</v>
      </c>
      <c r="J4902" s="1" t="s">
        <v>29368</v>
      </c>
    </row>
    <row r="4903" spans="1:10">
      <c r="A4903">
        <v>9914</v>
      </c>
      <c r="B4903" t="s">
        <v>1833</v>
      </c>
      <c r="C4903">
        <v>20190410</v>
      </c>
      <c r="D4903" t="s">
        <v>4</v>
      </c>
      <c r="E4903">
        <v>-1</v>
      </c>
      <c r="F4903" t="s">
        <v>5293</v>
      </c>
      <c r="G4903" t="s">
        <v>5294</v>
      </c>
      <c r="H4903" t="s">
        <v>6204</v>
      </c>
      <c r="I4903">
        <f t="shared" si="76"/>
        <v>60</v>
      </c>
      <c r="J4903" s="1" t="s">
        <v>29369</v>
      </c>
    </row>
    <row r="4904" spans="1:10">
      <c r="A4904">
        <v>9927</v>
      </c>
      <c r="B4904" t="s">
        <v>6205</v>
      </c>
      <c r="C4904">
        <v>20190410</v>
      </c>
      <c r="D4904" t="s">
        <v>4</v>
      </c>
      <c r="E4904">
        <v>-1</v>
      </c>
      <c r="F4904" t="s">
        <v>5293</v>
      </c>
      <c r="G4904" t="s">
        <v>5294</v>
      </c>
      <c r="H4904" t="s">
        <v>6206</v>
      </c>
      <c r="I4904">
        <f t="shared" si="76"/>
        <v>59</v>
      </c>
      <c r="J4904" s="1" t="s">
        <v>29370</v>
      </c>
    </row>
    <row r="4905" spans="1:10">
      <c r="A4905">
        <v>9931</v>
      </c>
      <c r="B4905" t="s">
        <v>1347</v>
      </c>
      <c r="C4905">
        <v>20190410</v>
      </c>
      <c r="D4905" t="s">
        <v>9</v>
      </c>
      <c r="E4905">
        <v>-1</v>
      </c>
      <c r="F4905" t="s">
        <v>5293</v>
      </c>
      <c r="G4905" t="s">
        <v>5294</v>
      </c>
      <c r="H4905" t="s">
        <v>6207</v>
      </c>
      <c r="I4905">
        <f t="shared" si="76"/>
        <v>57</v>
      </c>
      <c r="J4905" s="1" t="s">
        <v>29371</v>
      </c>
    </row>
    <row r="4906" spans="1:10">
      <c r="A4906">
        <v>9950</v>
      </c>
      <c r="B4906" t="s">
        <v>6208</v>
      </c>
      <c r="C4906">
        <v>20190410</v>
      </c>
      <c r="D4906" t="s">
        <v>90</v>
      </c>
      <c r="E4906">
        <v>-1</v>
      </c>
      <c r="F4906" t="s">
        <v>5291</v>
      </c>
      <c r="G4906" t="s">
        <v>5299</v>
      </c>
      <c r="H4906" t="s">
        <v>5965</v>
      </c>
      <c r="I4906">
        <f t="shared" si="76"/>
        <v>136</v>
      </c>
      <c r="J4906" s="1" t="s">
        <v>29151</v>
      </c>
    </row>
    <row r="4907" spans="1:10">
      <c r="A4907">
        <v>9957</v>
      </c>
      <c r="B4907" t="s">
        <v>3208</v>
      </c>
      <c r="C4907">
        <v>20190410</v>
      </c>
      <c r="D4907" t="s">
        <v>170</v>
      </c>
      <c r="E4907">
        <v>0</v>
      </c>
      <c r="F4907" t="s">
        <v>5288</v>
      </c>
      <c r="G4907" t="s">
        <v>5290</v>
      </c>
      <c r="H4907" t="s">
        <v>6209</v>
      </c>
      <c r="I4907">
        <f t="shared" si="76"/>
        <v>41</v>
      </c>
      <c r="J4907" s="1" t="s">
        <v>29372</v>
      </c>
    </row>
    <row r="4908" spans="1:10">
      <c r="A4908">
        <v>1213</v>
      </c>
      <c r="B4908" t="s">
        <v>837</v>
      </c>
      <c r="C4908">
        <v>20190411</v>
      </c>
      <c r="D4908" t="s">
        <v>90</v>
      </c>
      <c r="E4908">
        <v>-1</v>
      </c>
      <c r="F4908" t="s">
        <v>5297</v>
      </c>
      <c r="G4908" t="s">
        <v>47333</v>
      </c>
      <c r="H4908" t="s">
        <v>6210</v>
      </c>
      <c r="I4908">
        <f t="shared" si="76"/>
        <v>27</v>
      </c>
      <c r="J4908" s="1" t="s">
        <v>29373</v>
      </c>
    </row>
    <row r="4909" spans="1:10">
      <c r="A4909">
        <v>1213</v>
      </c>
      <c r="B4909" t="s">
        <v>837</v>
      </c>
      <c r="C4909">
        <v>20190411</v>
      </c>
      <c r="D4909" t="s">
        <v>90</v>
      </c>
      <c r="E4909">
        <v>-1</v>
      </c>
      <c r="F4909" t="s">
        <v>5288</v>
      </c>
      <c r="G4909" t="s">
        <v>47339</v>
      </c>
      <c r="H4909" t="s">
        <v>6211</v>
      </c>
      <c r="I4909">
        <f t="shared" si="76"/>
        <v>48</v>
      </c>
      <c r="J4909" s="1" t="s">
        <v>29374</v>
      </c>
    </row>
    <row r="4910" spans="1:10">
      <c r="A4910">
        <v>1268</v>
      </c>
      <c r="B4910" t="s">
        <v>6212</v>
      </c>
      <c r="C4910">
        <v>20190411</v>
      </c>
      <c r="D4910" t="s">
        <v>9</v>
      </c>
      <c r="E4910">
        <v>-1</v>
      </c>
      <c r="F4910" t="s">
        <v>5293</v>
      </c>
      <c r="G4910" t="s">
        <v>47338</v>
      </c>
      <c r="H4910" t="s">
        <v>6213</v>
      </c>
      <c r="I4910">
        <f t="shared" si="76"/>
        <v>338</v>
      </c>
      <c r="J4910" s="1" t="s">
        <v>29375</v>
      </c>
    </row>
    <row r="4911" spans="1:10">
      <c r="A4911">
        <v>1301</v>
      </c>
      <c r="B4911" t="s">
        <v>1401</v>
      </c>
      <c r="C4911">
        <v>20190411</v>
      </c>
      <c r="D4911" t="s">
        <v>27</v>
      </c>
      <c r="E4911">
        <v>0</v>
      </c>
      <c r="F4911" t="s">
        <v>5293</v>
      </c>
      <c r="G4911" t="s">
        <v>5294</v>
      </c>
      <c r="H4911" t="s">
        <v>6214</v>
      </c>
      <c r="I4911">
        <f t="shared" si="76"/>
        <v>521</v>
      </c>
      <c r="J4911" s="1" t="s">
        <v>29376</v>
      </c>
    </row>
    <row r="4912" spans="1:10">
      <c r="A4912">
        <v>1303</v>
      </c>
      <c r="B4912" t="s">
        <v>1766</v>
      </c>
      <c r="C4912">
        <v>20190411</v>
      </c>
      <c r="D4912" t="s">
        <v>27</v>
      </c>
      <c r="E4912">
        <v>-1</v>
      </c>
      <c r="F4912" t="s">
        <v>5293</v>
      </c>
      <c r="G4912" t="s">
        <v>5294</v>
      </c>
      <c r="H4912" t="s">
        <v>6215</v>
      </c>
      <c r="I4912">
        <f t="shared" si="76"/>
        <v>451</v>
      </c>
      <c r="J4912" s="1" t="s">
        <v>29377</v>
      </c>
    </row>
    <row r="4913" spans="1:10">
      <c r="A4913">
        <v>1326</v>
      </c>
      <c r="B4913" t="s">
        <v>1768</v>
      </c>
      <c r="C4913">
        <v>20190411</v>
      </c>
      <c r="D4913" t="s">
        <v>27</v>
      </c>
      <c r="E4913">
        <v>-1</v>
      </c>
      <c r="F4913" t="s">
        <v>5293</v>
      </c>
      <c r="G4913" t="s">
        <v>5294</v>
      </c>
      <c r="H4913" t="s">
        <v>6216</v>
      </c>
      <c r="I4913">
        <f t="shared" si="76"/>
        <v>479</v>
      </c>
      <c r="J4913" s="1" t="s">
        <v>29378</v>
      </c>
    </row>
    <row r="4914" spans="1:10">
      <c r="A4914">
        <v>1436</v>
      </c>
      <c r="B4914" t="s">
        <v>310</v>
      </c>
      <c r="C4914">
        <v>20190411</v>
      </c>
      <c r="D4914" t="s">
        <v>90</v>
      </c>
      <c r="E4914">
        <v>0</v>
      </c>
      <c r="F4914" t="s">
        <v>5293</v>
      </c>
      <c r="G4914" t="s">
        <v>5295</v>
      </c>
      <c r="H4914" t="s">
        <v>6217</v>
      </c>
      <c r="I4914">
        <f t="shared" si="76"/>
        <v>68</v>
      </c>
      <c r="J4914" s="1" t="s">
        <v>29379</v>
      </c>
    </row>
    <row r="4915" spans="1:10">
      <c r="A4915">
        <v>1441</v>
      </c>
      <c r="B4915" t="s">
        <v>3568</v>
      </c>
      <c r="C4915">
        <v>20190411</v>
      </c>
      <c r="D4915" t="s">
        <v>90</v>
      </c>
      <c r="E4915">
        <v>0</v>
      </c>
      <c r="F4915" t="s">
        <v>5288</v>
      </c>
      <c r="G4915" t="s">
        <v>5290</v>
      </c>
      <c r="H4915" t="s">
        <v>6218</v>
      </c>
      <c r="I4915">
        <f t="shared" si="76"/>
        <v>37</v>
      </c>
      <c r="J4915" s="1" t="s">
        <v>29380</v>
      </c>
    </row>
    <row r="4916" spans="1:10">
      <c r="A4916">
        <v>1507</v>
      </c>
      <c r="B4916" t="s">
        <v>1496</v>
      </c>
      <c r="C4916">
        <v>20190411</v>
      </c>
      <c r="D4916" t="s">
        <v>4</v>
      </c>
      <c r="E4916">
        <v>-1</v>
      </c>
      <c r="F4916" t="s">
        <v>5288</v>
      </c>
      <c r="G4916" t="s">
        <v>47339</v>
      </c>
      <c r="H4916" t="s">
        <v>6219</v>
      </c>
      <c r="I4916">
        <f t="shared" si="76"/>
        <v>306</v>
      </c>
      <c r="J4916" s="1" t="s">
        <v>29381</v>
      </c>
    </row>
    <row r="4917" spans="1:10">
      <c r="A4917">
        <v>1589</v>
      </c>
      <c r="B4917" t="s">
        <v>4178</v>
      </c>
      <c r="C4917">
        <v>20190411</v>
      </c>
      <c r="D4917" t="s">
        <v>1</v>
      </c>
      <c r="E4917">
        <v>1</v>
      </c>
      <c r="F4917" t="s">
        <v>5293</v>
      </c>
      <c r="G4917" t="s">
        <v>5294</v>
      </c>
      <c r="H4917" t="s">
        <v>6220</v>
      </c>
      <c r="I4917">
        <f t="shared" si="76"/>
        <v>226</v>
      </c>
      <c r="J4917" s="1" t="s">
        <v>29382</v>
      </c>
    </row>
    <row r="4918" spans="1:10">
      <c r="A4918">
        <v>1609</v>
      </c>
      <c r="B4918" t="s">
        <v>6221</v>
      </c>
      <c r="C4918">
        <v>20190411</v>
      </c>
      <c r="D4918" t="s">
        <v>9</v>
      </c>
      <c r="E4918">
        <v>-1</v>
      </c>
      <c r="F4918" t="s">
        <v>5293</v>
      </c>
      <c r="G4918" t="s">
        <v>47338</v>
      </c>
      <c r="H4918" t="s">
        <v>6222</v>
      </c>
      <c r="I4918">
        <f t="shared" si="76"/>
        <v>777</v>
      </c>
      <c r="J4918" s="1" t="s">
        <v>29383</v>
      </c>
    </row>
    <row r="4919" spans="1:10">
      <c r="A4919">
        <v>1795</v>
      </c>
      <c r="B4919" t="s">
        <v>1452</v>
      </c>
      <c r="C4919">
        <v>20190411</v>
      </c>
      <c r="D4919" t="s">
        <v>12</v>
      </c>
      <c r="E4919">
        <v>-1</v>
      </c>
      <c r="F4919" t="s">
        <v>5293</v>
      </c>
      <c r="G4919" t="s">
        <v>5294</v>
      </c>
      <c r="H4919" t="s">
        <v>6223</v>
      </c>
      <c r="I4919">
        <f t="shared" si="76"/>
        <v>230</v>
      </c>
      <c r="J4919" s="1" t="s">
        <v>29384</v>
      </c>
    </row>
    <row r="4920" spans="1:10">
      <c r="A4920">
        <v>2002</v>
      </c>
      <c r="B4920" t="s">
        <v>1634</v>
      </c>
      <c r="C4920">
        <v>20190411</v>
      </c>
      <c r="D4920" t="s">
        <v>27</v>
      </c>
      <c r="E4920">
        <v>0</v>
      </c>
      <c r="F4920" t="s">
        <v>5293</v>
      </c>
      <c r="G4920" t="s">
        <v>47338</v>
      </c>
      <c r="H4920" t="s">
        <v>6224</v>
      </c>
      <c r="I4920">
        <f t="shared" si="76"/>
        <v>254</v>
      </c>
      <c r="J4920" s="1" t="s">
        <v>29385</v>
      </c>
    </row>
    <row r="4921" spans="1:10">
      <c r="A4921">
        <v>2303</v>
      </c>
      <c r="B4921" t="s">
        <v>1914</v>
      </c>
      <c r="C4921">
        <v>20190411</v>
      </c>
      <c r="D4921" t="s">
        <v>27</v>
      </c>
      <c r="E4921">
        <v>-1</v>
      </c>
      <c r="F4921" t="s">
        <v>5288</v>
      </c>
      <c r="G4921" t="s">
        <v>47339</v>
      </c>
      <c r="H4921" t="s">
        <v>6225</v>
      </c>
      <c r="I4921">
        <f t="shared" si="76"/>
        <v>71</v>
      </c>
      <c r="J4921" s="1" t="s">
        <v>29386</v>
      </c>
    </row>
    <row r="4922" spans="1:10">
      <c r="A4922">
        <v>2317</v>
      </c>
      <c r="B4922" t="s">
        <v>1355</v>
      </c>
      <c r="C4922">
        <v>20190411</v>
      </c>
      <c r="D4922" t="s">
        <v>24</v>
      </c>
      <c r="E4922">
        <v>0</v>
      </c>
      <c r="F4922" t="s">
        <v>5293</v>
      </c>
      <c r="G4922" t="s">
        <v>47338</v>
      </c>
      <c r="H4922" t="s">
        <v>6226</v>
      </c>
      <c r="I4922">
        <f t="shared" si="76"/>
        <v>215</v>
      </c>
      <c r="J4922" s="1" t="s">
        <v>29387</v>
      </c>
    </row>
    <row r="4923" spans="1:10">
      <c r="A4923">
        <v>2371</v>
      </c>
      <c r="B4923" t="s">
        <v>105</v>
      </c>
      <c r="C4923">
        <v>20190411</v>
      </c>
      <c r="D4923" t="s">
        <v>90</v>
      </c>
      <c r="E4923">
        <v>-3</v>
      </c>
      <c r="F4923" t="s">
        <v>5293</v>
      </c>
      <c r="G4923" t="s">
        <v>47338</v>
      </c>
      <c r="H4923" t="s">
        <v>6227</v>
      </c>
      <c r="I4923">
        <f t="shared" si="76"/>
        <v>287</v>
      </c>
      <c r="J4923" s="1" t="s">
        <v>29388</v>
      </c>
    </row>
    <row r="4924" spans="1:10">
      <c r="A4924">
        <v>2408</v>
      </c>
      <c r="B4924" t="s">
        <v>2149</v>
      </c>
      <c r="C4924">
        <v>20190411</v>
      </c>
      <c r="D4924" t="s">
        <v>9</v>
      </c>
      <c r="E4924">
        <v>0</v>
      </c>
      <c r="F4924" t="s">
        <v>5293</v>
      </c>
      <c r="G4924" t="s">
        <v>5295</v>
      </c>
      <c r="H4924" t="s">
        <v>6228</v>
      </c>
      <c r="I4924">
        <f t="shared" si="76"/>
        <v>60</v>
      </c>
      <c r="J4924" s="1" t="s">
        <v>29389</v>
      </c>
    </row>
    <row r="4925" spans="1:10">
      <c r="A4925">
        <v>2412</v>
      </c>
      <c r="B4925" t="s">
        <v>1728</v>
      </c>
      <c r="C4925">
        <v>20190411</v>
      </c>
      <c r="D4925" t="s">
        <v>21</v>
      </c>
      <c r="E4925">
        <v>0</v>
      </c>
      <c r="F4925" t="s">
        <v>5293</v>
      </c>
      <c r="G4925" t="s">
        <v>47338</v>
      </c>
      <c r="H4925" t="s">
        <v>6229</v>
      </c>
      <c r="I4925">
        <f t="shared" si="76"/>
        <v>359</v>
      </c>
      <c r="J4925" s="1" t="s">
        <v>29390</v>
      </c>
    </row>
    <row r="4926" spans="1:10">
      <c r="A4926">
        <v>2448</v>
      </c>
      <c r="B4926" t="s">
        <v>325</v>
      </c>
      <c r="C4926">
        <v>20190411</v>
      </c>
      <c r="D4926" t="s">
        <v>9</v>
      </c>
      <c r="E4926">
        <v>0</v>
      </c>
      <c r="F4926" t="s">
        <v>5293</v>
      </c>
      <c r="G4926" t="s">
        <v>47338</v>
      </c>
      <c r="H4926" t="s">
        <v>6230</v>
      </c>
      <c r="I4926">
        <f t="shared" si="76"/>
        <v>463</v>
      </c>
      <c r="J4926" s="1" t="s">
        <v>29391</v>
      </c>
    </row>
    <row r="4927" spans="1:10">
      <c r="A4927">
        <v>2475</v>
      </c>
      <c r="B4927" t="s">
        <v>94</v>
      </c>
      <c r="C4927">
        <v>20190411</v>
      </c>
      <c r="D4927" t="s">
        <v>109</v>
      </c>
      <c r="E4927">
        <v>-1</v>
      </c>
      <c r="F4927" t="s">
        <v>5291</v>
      </c>
      <c r="G4927" t="s">
        <v>5292</v>
      </c>
      <c r="H4927" t="s">
        <v>6231</v>
      </c>
      <c r="I4927">
        <f t="shared" si="76"/>
        <v>29</v>
      </c>
      <c r="J4927" s="1" t="s">
        <v>29392</v>
      </c>
    </row>
    <row r="4928" spans="1:10">
      <c r="A4928">
        <v>2475</v>
      </c>
      <c r="B4928" t="s">
        <v>94</v>
      </c>
      <c r="C4928">
        <v>20190411</v>
      </c>
      <c r="D4928" t="s">
        <v>109</v>
      </c>
      <c r="E4928">
        <v>-3</v>
      </c>
      <c r="F4928" t="s">
        <v>5293</v>
      </c>
      <c r="G4928" t="s">
        <v>47338</v>
      </c>
      <c r="H4928" t="s">
        <v>6232</v>
      </c>
      <c r="I4928">
        <f t="shared" si="76"/>
        <v>243</v>
      </c>
      <c r="J4928" s="1" t="s">
        <v>29393</v>
      </c>
    </row>
    <row r="4929" spans="1:10">
      <c r="A4929">
        <v>2729</v>
      </c>
      <c r="B4929" t="s">
        <v>1362</v>
      </c>
      <c r="C4929">
        <v>20190411</v>
      </c>
      <c r="D4929" t="s">
        <v>9</v>
      </c>
      <c r="E4929">
        <v>1</v>
      </c>
      <c r="F4929" t="s">
        <v>5293</v>
      </c>
      <c r="G4929" t="s">
        <v>5294</v>
      </c>
      <c r="H4929" t="s">
        <v>6233</v>
      </c>
      <c r="I4929">
        <f t="shared" si="76"/>
        <v>185</v>
      </c>
      <c r="J4929" s="1" t="s">
        <v>29394</v>
      </c>
    </row>
    <row r="4930" spans="1:10">
      <c r="A4930">
        <v>2730</v>
      </c>
      <c r="B4930" t="s">
        <v>4509</v>
      </c>
      <c r="C4930">
        <v>20190411</v>
      </c>
      <c r="D4930" t="s">
        <v>69</v>
      </c>
      <c r="E4930">
        <v>-2</v>
      </c>
      <c r="F4930" t="s">
        <v>5296</v>
      </c>
      <c r="G4930" t="s">
        <v>47340</v>
      </c>
      <c r="H4930" t="s">
        <v>6234</v>
      </c>
      <c r="I4930">
        <f t="shared" si="76"/>
        <v>373</v>
      </c>
      <c r="J4930" s="1" t="s">
        <v>29395</v>
      </c>
    </row>
    <row r="4931" spans="1:10">
      <c r="A4931">
        <v>2910</v>
      </c>
      <c r="B4931" t="s">
        <v>463</v>
      </c>
      <c r="C4931">
        <v>20190411</v>
      </c>
      <c r="D4931" t="s">
        <v>1</v>
      </c>
      <c r="E4931">
        <v>-1</v>
      </c>
      <c r="F4931" t="s">
        <v>5288</v>
      </c>
      <c r="G4931" t="s">
        <v>47339</v>
      </c>
      <c r="H4931" t="s">
        <v>6235</v>
      </c>
      <c r="I4931">
        <f t="shared" ref="I4931:I4994" si="77">LEN(H4931)</f>
        <v>58</v>
      </c>
      <c r="J4931" s="1" t="s">
        <v>29396</v>
      </c>
    </row>
    <row r="4932" spans="1:10">
      <c r="A4932">
        <v>2913</v>
      </c>
      <c r="B4932" t="s">
        <v>115</v>
      </c>
      <c r="C4932">
        <v>20190411</v>
      </c>
      <c r="D4932" t="s">
        <v>12</v>
      </c>
      <c r="E4932">
        <v>-1</v>
      </c>
      <c r="F4932" t="s">
        <v>5288</v>
      </c>
      <c r="G4932" t="s">
        <v>47339</v>
      </c>
      <c r="H4932" t="s">
        <v>6236</v>
      </c>
      <c r="I4932">
        <f t="shared" si="77"/>
        <v>320</v>
      </c>
      <c r="J4932" s="1" t="s">
        <v>29397</v>
      </c>
    </row>
    <row r="4933" spans="1:10">
      <c r="A4933">
        <v>3017</v>
      </c>
      <c r="B4933" t="s">
        <v>5967</v>
      </c>
      <c r="C4933">
        <v>20190411</v>
      </c>
      <c r="D4933" t="s">
        <v>4</v>
      </c>
      <c r="E4933">
        <v>-1</v>
      </c>
      <c r="F4933" t="s">
        <v>5288</v>
      </c>
      <c r="G4933" t="s">
        <v>5290</v>
      </c>
      <c r="H4933" t="s">
        <v>6237</v>
      </c>
      <c r="I4933">
        <f t="shared" si="77"/>
        <v>15</v>
      </c>
      <c r="J4933" s="1" t="s">
        <v>29398</v>
      </c>
    </row>
    <row r="4934" spans="1:10">
      <c r="A4934">
        <v>3044</v>
      </c>
      <c r="B4934" t="s">
        <v>2992</v>
      </c>
      <c r="C4934">
        <v>20190411</v>
      </c>
      <c r="D4934" t="s">
        <v>27</v>
      </c>
      <c r="E4934">
        <v>1</v>
      </c>
      <c r="F4934" t="s">
        <v>5293</v>
      </c>
      <c r="G4934" t="s">
        <v>5294</v>
      </c>
      <c r="H4934" t="s">
        <v>6238</v>
      </c>
      <c r="I4934">
        <f t="shared" si="77"/>
        <v>265</v>
      </c>
      <c r="J4934" s="1" t="s">
        <v>29399</v>
      </c>
    </row>
    <row r="4935" spans="1:10">
      <c r="A4935">
        <v>3118</v>
      </c>
      <c r="B4935" t="s">
        <v>6239</v>
      </c>
      <c r="C4935">
        <v>20190411</v>
      </c>
      <c r="D4935" t="s">
        <v>1</v>
      </c>
      <c r="E4935">
        <v>-1</v>
      </c>
      <c r="F4935" t="s">
        <v>5288</v>
      </c>
      <c r="G4935" t="s">
        <v>5290</v>
      </c>
      <c r="H4935" t="s">
        <v>6240</v>
      </c>
      <c r="I4935">
        <f t="shared" si="77"/>
        <v>15</v>
      </c>
      <c r="J4935" s="1" t="s">
        <v>29400</v>
      </c>
    </row>
    <row r="4936" spans="1:10">
      <c r="A4936">
        <v>3138</v>
      </c>
      <c r="B4936" t="s">
        <v>6241</v>
      </c>
      <c r="C4936">
        <v>20190411</v>
      </c>
      <c r="D4936" t="s">
        <v>170</v>
      </c>
      <c r="E4936">
        <v>0</v>
      </c>
      <c r="F4936" t="s">
        <v>5293</v>
      </c>
      <c r="G4936" t="s">
        <v>47338</v>
      </c>
      <c r="H4936" t="s">
        <v>6242</v>
      </c>
      <c r="I4936">
        <f t="shared" si="77"/>
        <v>107</v>
      </c>
      <c r="J4936" s="1" t="s">
        <v>29401</v>
      </c>
    </row>
    <row r="4937" spans="1:10">
      <c r="A4937">
        <v>3519</v>
      </c>
      <c r="B4937" t="s">
        <v>94</v>
      </c>
      <c r="C4937">
        <v>20190411</v>
      </c>
      <c r="D4937" t="s">
        <v>109</v>
      </c>
      <c r="E4937">
        <v>-1</v>
      </c>
      <c r="F4937" t="s">
        <v>5291</v>
      </c>
      <c r="G4937" t="s">
        <v>5292</v>
      </c>
      <c r="H4937" t="s">
        <v>6243</v>
      </c>
      <c r="I4937">
        <f t="shared" si="77"/>
        <v>38</v>
      </c>
      <c r="J4937" s="1" t="s">
        <v>29402</v>
      </c>
    </row>
    <row r="4938" spans="1:10">
      <c r="A4938">
        <v>3535</v>
      </c>
      <c r="B4938" t="s">
        <v>5128</v>
      </c>
      <c r="C4938">
        <v>20190411</v>
      </c>
      <c r="D4938" t="s">
        <v>90</v>
      </c>
      <c r="E4938">
        <v>-1</v>
      </c>
      <c r="F4938" t="s">
        <v>5288</v>
      </c>
      <c r="G4938" t="s">
        <v>47339</v>
      </c>
      <c r="H4938" t="s">
        <v>6244</v>
      </c>
      <c r="I4938">
        <f t="shared" si="77"/>
        <v>54</v>
      </c>
      <c r="J4938" s="1" t="s">
        <v>29403</v>
      </c>
    </row>
    <row r="4939" spans="1:10">
      <c r="A4939">
        <v>3555</v>
      </c>
      <c r="B4939" t="s">
        <v>1054</v>
      </c>
      <c r="C4939">
        <v>20190411</v>
      </c>
      <c r="D4939" t="s">
        <v>90</v>
      </c>
      <c r="E4939">
        <v>-1</v>
      </c>
      <c r="F4939" t="s">
        <v>5291</v>
      </c>
      <c r="G4939" t="s">
        <v>5292</v>
      </c>
      <c r="H4939" t="s">
        <v>6245</v>
      </c>
      <c r="I4939">
        <f t="shared" si="77"/>
        <v>30</v>
      </c>
      <c r="J4939" s="1" t="s">
        <v>29404</v>
      </c>
    </row>
    <row r="4940" spans="1:10">
      <c r="A4940">
        <v>3579</v>
      </c>
      <c r="B4940" t="s">
        <v>94</v>
      </c>
      <c r="C4940">
        <v>20190411</v>
      </c>
      <c r="D4940" t="s">
        <v>6014</v>
      </c>
      <c r="E4940">
        <v>-1</v>
      </c>
      <c r="F4940" t="s">
        <v>5291</v>
      </c>
      <c r="G4940" t="s">
        <v>5292</v>
      </c>
      <c r="H4940" t="s">
        <v>6246</v>
      </c>
      <c r="I4940">
        <f t="shared" si="77"/>
        <v>29</v>
      </c>
      <c r="J4940" s="1" t="s">
        <v>29405</v>
      </c>
    </row>
    <row r="4941" spans="1:10">
      <c r="A4941">
        <v>3686</v>
      </c>
      <c r="B4941" t="s">
        <v>261</v>
      </c>
      <c r="C4941">
        <v>20190411</v>
      </c>
      <c r="D4941" t="s">
        <v>12</v>
      </c>
      <c r="E4941">
        <v>-1</v>
      </c>
      <c r="F4941" t="s">
        <v>5291</v>
      </c>
      <c r="G4941" t="s">
        <v>5292</v>
      </c>
      <c r="H4941" t="s">
        <v>6247</v>
      </c>
      <c r="I4941">
        <f t="shared" si="77"/>
        <v>29</v>
      </c>
      <c r="J4941" s="1" t="s">
        <v>29406</v>
      </c>
    </row>
    <row r="4942" spans="1:10">
      <c r="A4942">
        <v>4162</v>
      </c>
      <c r="B4942" t="s">
        <v>517</v>
      </c>
      <c r="C4942">
        <v>20190411</v>
      </c>
      <c r="D4942" t="s">
        <v>9</v>
      </c>
      <c r="E4942">
        <v>-1</v>
      </c>
      <c r="F4942" t="s">
        <v>5288</v>
      </c>
      <c r="G4942" t="s">
        <v>47339</v>
      </c>
      <c r="H4942" t="s">
        <v>6248</v>
      </c>
      <c r="I4942">
        <f t="shared" si="77"/>
        <v>118</v>
      </c>
      <c r="J4942" s="1" t="s">
        <v>29407</v>
      </c>
    </row>
    <row r="4943" spans="1:10">
      <c r="A4943">
        <v>4164</v>
      </c>
      <c r="B4943" t="s">
        <v>4767</v>
      </c>
      <c r="C4943">
        <v>20190411</v>
      </c>
      <c r="D4943" t="s">
        <v>1</v>
      </c>
      <c r="E4943">
        <v>1</v>
      </c>
      <c r="F4943" t="s">
        <v>5293</v>
      </c>
      <c r="G4943" t="s">
        <v>5294</v>
      </c>
      <c r="H4943" t="s">
        <v>6249</v>
      </c>
      <c r="I4943">
        <f t="shared" si="77"/>
        <v>175</v>
      </c>
      <c r="J4943" s="1" t="s">
        <v>29408</v>
      </c>
    </row>
    <row r="4944" spans="1:10">
      <c r="A4944">
        <v>4171</v>
      </c>
      <c r="B4944" t="s">
        <v>4666</v>
      </c>
      <c r="C4944">
        <v>20190411</v>
      </c>
      <c r="D4944" t="s">
        <v>90</v>
      </c>
      <c r="E4944">
        <v>1</v>
      </c>
      <c r="F4944" t="s">
        <v>5293</v>
      </c>
      <c r="G4944" t="s">
        <v>47338</v>
      </c>
      <c r="H4944" t="s">
        <v>6250</v>
      </c>
      <c r="I4944">
        <f t="shared" si="77"/>
        <v>31</v>
      </c>
      <c r="J4944" s="1" t="s">
        <v>29409</v>
      </c>
    </row>
    <row r="4945" spans="1:10">
      <c r="A4945">
        <v>4415</v>
      </c>
      <c r="B4945" t="s">
        <v>94</v>
      </c>
      <c r="C4945">
        <v>20190411</v>
      </c>
      <c r="D4945" t="s">
        <v>32</v>
      </c>
      <c r="E4945">
        <v>-1</v>
      </c>
      <c r="F4945" t="s">
        <v>5291</v>
      </c>
      <c r="G4945" t="s">
        <v>5292</v>
      </c>
      <c r="H4945" t="s">
        <v>6251</v>
      </c>
      <c r="I4945">
        <f t="shared" si="77"/>
        <v>29</v>
      </c>
      <c r="J4945" s="1" t="s">
        <v>29410</v>
      </c>
    </row>
    <row r="4946" spans="1:10">
      <c r="A4946">
        <v>4415</v>
      </c>
      <c r="B4946" t="s">
        <v>94</v>
      </c>
      <c r="C4946">
        <v>20190411</v>
      </c>
      <c r="D4946" t="s">
        <v>32</v>
      </c>
      <c r="E4946">
        <v>-1</v>
      </c>
      <c r="F4946" t="s">
        <v>5288</v>
      </c>
      <c r="G4946" t="s">
        <v>5289</v>
      </c>
      <c r="H4946" t="s">
        <v>6252</v>
      </c>
      <c r="I4946">
        <f t="shared" si="77"/>
        <v>17</v>
      </c>
      <c r="J4946" s="1" t="s">
        <v>29411</v>
      </c>
    </row>
    <row r="4947" spans="1:10">
      <c r="A4947">
        <v>4502</v>
      </c>
      <c r="B4947" t="s">
        <v>196</v>
      </c>
      <c r="C4947">
        <v>20190411</v>
      </c>
      <c r="D4947" t="s">
        <v>12</v>
      </c>
      <c r="E4947">
        <v>0</v>
      </c>
      <c r="F4947" t="s">
        <v>5288</v>
      </c>
      <c r="G4947" t="s">
        <v>47339</v>
      </c>
      <c r="H4947" t="s">
        <v>6253</v>
      </c>
      <c r="I4947">
        <f t="shared" si="77"/>
        <v>56</v>
      </c>
      <c r="J4947" s="1" t="s">
        <v>29412</v>
      </c>
    </row>
    <row r="4948" spans="1:10">
      <c r="A4948">
        <v>4526</v>
      </c>
      <c r="B4948" t="s">
        <v>4593</v>
      </c>
      <c r="C4948">
        <v>20190411</v>
      </c>
      <c r="D4948" t="s">
        <v>1</v>
      </c>
      <c r="E4948">
        <v>1</v>
      </c>
      <c r="F4948" t="s">
        <v>5293</v>
      </c>
      <c r="G4948" t="s">
        <v>5294</v>
      </c>
      <c r="H4948" t="s">
        <v>6254</v>
      </c>
      <c r="I4948">
        <f t="shared" si="77"/>
        <v>303</v>
      </c>
      <c r="J4948" s="1" t="s">
        <v>29413</v>
      </c>
    </row>
    <row r="4949" spans="1:10">
      <c r="A4949">
        <v>4549</v>
      </c>
      <c r="B4949" t="s">
        <v>6255</v>
      </c>
      <c r="C4949">
        <v>20190411</v>
      </c>
      <c r="D4949" t="s">
        <v>9</v>
      </c>
      <c r="E4949">
        <v>0</v>
      </c>
      <c r="F4949" t="s">
        <v>5293</v>
      </c>
      <c r="G4949" t="s">
        <v>5295</v>
      </c>
      <c r="H4949" t="s">
        <v>6256</v>
      </c>
      <c r="I4949">
        <f t="shared" si="77"/>
        <v>654</v>
      </c>
      <c r="J4949" s="1" t="s">
        <v>29414</v>
      </c>
    </row>
    <row r="4950" spans="1:10">
      <c r="A4950">
        <v>4702</v>
      </c>
      <c r="B4950" t="s">
        <v>4670</v>
      </c>
      <c r="C4950">
        <v>20190411</v>
      </c>
      <c r="D4950" t="s">
        <v>90</v>
      </c>
      <c r="E4950">
        <v>-1</v>
      </c>
      <c r="F4950" t="s">
        <v>5291</v>
      </c>
      <c r="G4950" t="s">
        <v>5292</v>
      </c>
      <c r="H4950" t="s">
        <v>6257</v>
      </c>
      <c r="I4950">
        <f t="shared" si="77"/>
        <v>29</v>
      </c>
      <c r="J4950" s="1" t="s">
        <v>29415</v>
      </c>
    </row>
    <row r="4951" spans="1:10">
      <c r="A4951">
        <v>4738</v>
      </c>
      <c r="B4951" t="s">
        <v>266</v>
      </c>
      <c r="C4951">
        <v>20190411</v>
      </c>
      <c r="D4951" t="s">
        <v>69</v>
      </c>
      <c r="E4951">
        <v>-2</v>
      </c>
      <c r="F4951" t="s">
        <v>5297</v>
      </c>
      <c r="G4951" t="s">
        <v>5298</v>
      </c>
      <c r="H4951" t="s">
        <v>6258</v>
      </c>
      <c r="I4951">
        <f t="shared" si="77"/>
        <v>132</v>
      </c>
      <c r="J4951" s="1" t="s">
        <v>29416</v>
      </c>
    </row>
    <row r="4952" spans="1:10">
      <c r="A4952">
        <v>4807</v>
      </c>
      <c r="B4952" t="s">
        <v>2449</v>
      </c>
      <c r="C4952">
        <v>20190411</v>
      </c>
      <c r="D4952" t="s">
        <v>9</v>
      </c>
      <c r="E4952">
        <v>-1</v>
      </c>
      <c r="F4952" t="s">
        <v>5288</v>
      </c>
      <c r="G4952" t="s">
        <v>5289</v>
      </c>
      <c r="H4952" t="s">
        <v>6081</v>
      </c>
      <c r="I4952">
        <f t="shared" si="77"/>
        <v>18</v>
      </c>
      <c r="J4952" s="1" t="s">
        <v>29255</v>
      </c>
    </row>
    <row r="4953" spans="1:10">
      <c r="A4953">
        <v>4912</v>
      </c>
      <c r="B4953" t="s">
        <v>1475</v>
      </c>
      <c r="C4953">
        <v>20190411</v>
      </c>
      <c r="D4953" t="s">
        <v>9</v>
      </c>
      <c r="E4953">
        <v>1</v>
      </c>
      <c r="F4953" t="s">
        <v>5293</v>
      </c>
      <c r="G4953" t="s">
        <v>5294</v>
      </c>
      <c r="H4953" t="s">
        <v>6259</v>
      </c>
      <c r="I4953">
        <f t="shared" si="77"/>
        <v>203</v>
      </c>
      <c r="J4953" s="1" t="s">
        <v>29417</v>
      </c>
    </row>
    <row r="4954" spans="1:10">
      <c r="A4954">
        <v>4951</v>
      </c>
      <c r="B4954" t="s">
        <v>6260</v>
      </c>
      <c r="C4954">
        <v>20190411</v>
      </c>
      <c r="D4954" t="s">
        <v>58</v>
      </c>
      <c r="E4954">
        <v>0</v>
      </c>
      <c r="F4954" t="s">
        <v>5288</v>
      </c>
      <c r="G4954" t="s">
        <v>5289</v>
      </c>
      <c r="H4954" t="s">
        <v>6261</v>
      </c>
      <c r="I4954">
        <f t="shared" si="77"/>
        <v>20</v>
      </c>
      <c r="J4954" s="1" t="s">
        <v>29418</v>
      </c>
    </row>
    <row r="4955" spans="1:10">
      <c r="A4955">
        <v>5432</v>
      </c>
      <c r="B4955" t="s">
        <v>3418</v>
      </c>
      <c r="C4955">
        <v>20190411</v>
      </c>
      <c r="D4955" t="s">
        <v>1</v>
      </c>
      <c r="E4955">
        <v>-1</v>
      </c>
      <c r="F4955" t="s">
        <v>5291</v>
      </c>
      <c r="G4955" t="s">
        <v>5292</v>
      </c>
      <c r="H4955" t="s">
        <v>6262</v>
      </c>
      <c r="I4955">
        <f t="shared" si="77"/>
        <v>39</v>
      </c>
      <c r="J4955" s="1" t="s">
        <v>29419</v>
      </c>
    </row>
    <row r="4956" spans="1:10">
      <c r="A4956">
        <v>5432</v>
      </c>
      <c r="B4956" t="s">
        <v>3418</v>
      </c>
      <c r="C4956">
        <v>20190411</v>
      </c>
      <c r="D4956" t="s">
        <v>1</v>
      </c>
      <c r="E4956">
        <v>-1</v>
      </c>
      <c r="F4956" t="s">
        <v>5288</v>
      </c>
      <c r="G4956" t="s">
        <v>5290</v>
      </c>
      <c r="H4956" t="s">
        <v>6263</v>
      </c>
      <c r="I4956">
        <f t="shared" si="77"/>
        <v>14</v>
      </c>
      <c r="J4956" s="1" t="s">
        <v>29420</v>
      </c>
    </row>
    <row r="4957" spans="1:10">
      <c r="A4957">
        <v>6131</v>
      </c>
      <c r="B4957" t="s">
        <v>772</v>
      </c>
      <c r="C4957">
        <v>20190411</v>
      </c>
      <c r="D4957" t="s">
        <v>4679</v>
      </c>
      <c r="E4957">
        <v>-1</v>
      </c>
      <c r="F4957" t="s">
        <v>5291</v>
      </c>
      <c r="G4957" t="s">
        <v>5292</v>
      </c>
      <c r="H4957" t="s">
        <v>6264</v>
      </c>
      <c r="I4957">
        <f t="shared" si="77"/>
        <v>38</v>
      </c>
      <c r="J4957" s="1" t="s">
        <v>29421</v>
      </c>
    </row>
    <row r="4958" spans="1:10">
      <c r="A4958">
        <v>6201</v>
      </c>
      <c r="B4958" t="s">
        <v>62</v>
      </c>
      <c r="C4958">
        <v>20190411</v>
      </c>
      <c r="D4958" t="s">
        <v>9</v>
      </c>
      <c r="E4958">
        <v>1</v>
      </c>
      <c r="F4958" t="s">
        <v>5293</v>
      </c>
      <c r="G4958" t="s">
        <v>5294</v>
      </c>
      <c r="H4958" t="s">
        <v>6265</v>
      </c>
      <c r="I4958">
        <f t="shared" si="77"/>
        <v>659</v>
      </c>
      <c r="J4958" s="1" t="s">
        <v>29422</v>
      </c>
    </row>
    <row r="4959" spans="1:10">
      <c r="A4959">
        <v>6264</v>
      </c>
      <c r="B4959" t="s">
        <v>2748</v>
      </c>
      <c r="C4959">
        <v>20190411</v>
      </c>
      <c r="D4959" t="s">
        <v>122</v>
      </c>
      <c r="E4959">
        <v>-1</v>
      </c>
      <c r="F4959" t="s">
        <v>5293</v>
      </c>
      <c r="G4959" t="s">
        <v>5294</v>
      </c>
      <c r="H4959" t="s">
        <v>6266</v>
      </c>
      <c r="I4959">
        <f t="shared" si="77"/>
        <v>27</v>
      </c>
      <c r="J4959" s="1" t="s">
        <v>29423</v>
      </c>
    </row>
    <row r="4960" spans="1:10">
      <c r="A4960">
        <v>6490</v>
      </c>
      <c r="B4960" t="s">
        <v>94</v>
      </c>
      <c r="C4960">
        <v>20190411</v>
      </c>
      <c r="D4960" t="s">
        <v>69</v>
      </c>
      <c r="E4960">
        <v>-1</v>
      </c>
      <c r="F4960" t="s">
        <v>5291</v>
      </c>
      <c r="G4960" t="s">
        <v>5292</v>
      </c>
      <c r="H4960" t="s">
        <v>6267</v>
      </c>
      <c r="I4960">
        <f t="shared" si="77"/>
        <v>29</v>
      </c>
      <c r="J4960" s="1" t="s">
        <v>29424</v>
      </c>
    </row>
    <row r="4961" spans="1:10">
      <c r="A4961">
        <v>6490</v>
      </c>
      <c r="B4961" t="s">
        <v>94</v>
      </c>
      <c r="C4961">
        <v>20190411</v>
      </c>
      <c r="D4961" t="s">
        <v>69</v>
      </c>
      <c r="E4961">
        <v>-2</v>
      </c>
      <c r="F4961" t="s">
        <v>5296</v>
      </c>
      <c r="G4961" t="s">
        <v>47340</v>
      </c>
      <c r="H4961" t="s">
        <v>6268</v>
      </c>
      <c r="I4961">
        <f t="shared" si="77"/>
        <v>93</v>
      </c>
      <c r="J4961" s="1" t="s">
        <v>29425</v>
      </c>
    </row>
    <row r="4962" spans="1:10">
      <c r="A4962">
        <v>6505</v>
      </c>
      <c r="B4962" t="s">
        <v>2113</v>
      </c>
      <c r="C4962">
        <v>20190411</v>
      </c>
      <c r="D4962" t="s">
        <v>27</v>
      </c>
      <c r="E4962">
        <v>0</v>
      </c>
      <c r="F4962" t="s">
        <v>5293</v>
      </c>
      <c r="G4962" t="s">
        <v>5294</v>
      </c>
      <c r="H4962" t="s">
        <v>6269</v>
      </c>
      <c r="I4962">
        <f t="shared" si="77"/>
        <v>554</v>
      </c>
      <c r="J4962" s="1" t="s">
        <v>29426</v>
      </c>
    </row>
    <row r="4963" spans="1:10">
      <c r="A4963">
        <v>8016</v>
      </c>
      <c r="B4963" t="s">
        <v>6270</v>
      </c>
      <c r="C4963">
        <v>20190411</v>
      </c>
      <c r="D4963" t="s">
        <v>4</v>
      </c>
      <c r="E4963">
        <v>1</v>
      </c>
      <c r="F4963" t="s">
        <v>5293</v>
      </c>
      <c r="G4963" t="s">
        <v>5294</v>
      </c>
      <c r="H4963" t="s">
        <v>6271</v>
      </c>
      <c r="I4963">
        <f t="shared" si="77"/>
        <v>266</v>
      </c>
      <c r="J4963" s="1" t="s">
        <v>29427</v>
      </c>
    </row>
    <row r="4964" spans="1:10">
      <c r="A4964">
        <v>8044</v>
      </c>
      <c r="B4964" t="s">
        <v>4366</v>
      </c>
      <c r="C4964">
        <v>20190411</v>
      </c>
      <c r="D4964" t="s">
        <v>1</v>
      </c>
      <c r="E4964">
        <v>0</v>
      </c>
      <c r="F4964" t="s">
        <v>5293</v>
      </c>
      <c r="G4964" t="s">
        <v>47338</v>
      </c>
      <c r="H4964" t="s">
        <v>6229</v>
      </c>
      <c r="I4964">
        <f t="shared" si="77"/>
        <v>359</v>
      </c>
      <c r="J4964" s="1" t="s">
        <v>29390</v>
      </c>
    </row>
    <row r="4965" spans="1:10">
      <c r="A4965">
        <v>8406</v>
      </c>
      <c r="B4965" t="s">
        <v>6272</v>
      </c>
      <c r="C4965">
        <v>20190411</v>
      </c>
      <c r="D4965" t="s">
        <v>9</v>
      </c>
      <c r="E4965">
        <v>0</v>
      </c>
      <c r="F4965" t="s">
        <v>5293</v>
      </c>
      <c r="G4965" t="s">
        <v>5295</v>
      </c>
      <c r="H4965" t="s">
        <v>6273</v>
      </c>
      <c r="I4965">
        <f t="shared" si="77"/>
        <v>651</v>
      </c>
      <c r="J4965" s="1" t="s">
        <v>29428</v>
      </c>
    </row>
    <row r="4966" spans="1:10">
      <c r="A4966">
        <v>8477</v>
      </c>
      <c r="B4966" t="s">
        <v>3968</v>
      </c>
      <c r="C4966">
        <v>20190411</v>
      </c>
      <c r="D4966" t="s">
        <v>9</v>
      </c>
      <c r="E4966">
        <v>0</v>
      </c>
      <c r="F4966" t="s">
        <v>5293</v>
      </c>
      <c r="G4966" t="s">
        <v>5294</v>
      </c>
      <c r="H4966" t="s">
        <v>6274</v>
      </c>
      <c r="I4966">
        <f t="shared" si="77"/>
        <v>315</v>
      </c>
      <c r="J4966" s="1" t="s">
        <v>29429</v>
      </c>
    </row>
    <row r="4967" spans="1:10">
      <c r="A4967">
        <v>1213</v>
      </c>
      <c r="B4967" t="s">
        <v>837</v>
      </c>
      <c r="C4967">
        <v>20190412</v>
      </c>
      <c r="D4967" t="s">
        <v>90</v>
      </c>
      <c r="E4967">
        <v>-1</v>
      </c>
      <c r="F4967" t="s">
        <v>5288</v>
      </c>
      <c r="G4967" t="s">
        <v>5290</v>
      </c>
      <c r="H4967" t="s">
        <v>6275</v>
      </c>
      <c r="I4967">
        <f t="shared" si="77"/>
        <v>22</v>
      </c>
      <c r="J4967" s="1" t="s">
        <v>29430</v>
      </c>
    </row>
    <row r="4968" spans="1:10">
      <c r="A4968">
        <v>1213</v>
      </c>
      <c r="B4968" t="s">
        <v>837</v>
      </c>
      <c r="C4968">
        <v>20190412</v>
      </c>
      <c r="D4968" t="s">
        <v>90</v>
      </c>
      <c r="E4968">
        <v>-1</v>
      </c>
      <c r="F4968" t="s">
        <v>5288</v>
      </c>
      <c r="G4968" t="s">
        <v>5289</v>
      </c>
      <c r="H4968" t="s">
        <v>6276</v>
      </c>
      <c r="I4968">
        <f t="shared" si="77"/>
        <v>13</v>
      </c>
      <c r="J4968" s="1" t="s">
        <v>29431</v>
      </c>
    </row>
    <row r="4969" spans="1:10">
      <c r="A4969">
        <v>1213</v>
      </c>
      <c r="B4969" t="s">
        <v>837</v>
      </c>
      <c r="C4969">
        <v>20190412</v>
      </c>
      <c r="D4969" t="s">
        <v>90</v>
      </c>
      <c r="E4969">
        <v>-2</v>
      </c>
      <c r="F4969" t="s">
        <v>5288</v>
      </c>
      <c r="G4969" t="s">
        <v>47339</v>
      </c>
      <c r="H4969" t="s">
        <v>6277</v>
      </c>
      <c r="I4969">
        <f t="shared" si="77"/>
        <v>433</v>
      </c>
      <c r="J4969" s="1" t="s">
        <v>29432</v>
      </c>
    </row>
    <row r="4970" spans="1:10">
      <c r="A4970">
        <v>1268</v>
      </c>
      <c r="B4970" t="s">
        <v>6212</v>
      </c>
      <c r="C4970">
        <v>20190412</v>
      </c>
      <c r="D4970" t="s">
        <v>9</v>
      </c>
      <c r="E4970">
        <v>-1</v>
      </c>
      <c r="F4970" t="s">
        <v>5293</v>
      </c>
      <c r="G4970" t="s">
        <v>47338</v>
      </c>
      <c r="H4970" t="s">
        <v>6278</v>
      </c>
      <c r="I4970">
        <f t="shared" si="77"/>
        <v>505</v>
      </c>
      <c r="J4970" s="1" t="s">
        <v>29433</v>
      </c>
    </row>
    <row r="4971" spans="1:10">
      <c r="A4971">
        <v>1444</v>
      </c>
      <c r="B4971" t="s">
        <v>4299</v>
      </c>
      <c r="C4971">
        <v>20190412</v>
      </c>
      <c r="D4971" t="s">
        <v>9</v>
      </c>
      <c r="E4971">
        <v>0</v>
      </c>
      <c r="F4971" t="s">
        <v>5293</v>
      </c>
      <c r="G4971" t="s">
        <v>5295</v>
      </c>
      <c r="H4971" t="s">
        <v>6279</v>
      </c>
      <c r="I4971">
        <f t="shared" si="77"/>
        <v>222</v>
      </c>
      <c r="J4971" s="1" t="s">
        <v>29434</v>
      </c>
    </row>
    <row r="4972" spans="1:10">
      <c r="A4972">
        <v>1507</v>
      </c>
      <c r="B4972" t="s">
        <v>1496</v>
      </c>
      <c r="C4972">
        <v>20190412</v>
      </c>
      <c r="D4972" t="s">
        <v>4</v>
      </c>
      <c r="E4972">
        <v>0</v>
      </c>
      <c r="F4972" t="s">
        <v>5293</v>
      </c>
      <c r="G4972" t="s">
        <v>47338</v>
      </c>
      <c r="H4972" t="s">
        <v>6280</v>
      </c>
      <c r="I4972">
        <f t="shared" si="77"/>
        <v>283</v>
      </c>
      <c r="J4972" s="1" t="s">
        <v>29435</v>
      </c>
    </row>
    <row r="4973" spans="1:10">
      <c r="A4973">
        <v>1507</v>
      </c>
      <c r="B4973" t="s">
        <v>1496</v>
      </c>
      <c r="C4973">
        <v>20190412</v>
      </c>
      <c r="D4973" t="s">
        <v>4</v>
      </c>
      <c r="E4973">
        <v>-1</v>
      </c>
      <c r="F4973" t="s">
        <v>5288</v>
      </c>
      <c r="G4973" t="s">
        <v>47339</v>
      </c>
      <c r="H4973" t="s">
        <v>6281</v>
      </c>
      <c r="I4973">
        <f t="shared" si="77"/>
        <v>49</v>
      </c>
      <c r="J4973" s="1" t="s">
        <v>29436</v>
      </c>
    </row>
    <row r="4974" spans="1:10">
      <c r="A4974">
        <v>2317</v>
      </c>
      <c r="B4974" t="s">
        <v>1355</v>
      </c>
      <c r="C4974">
        <v>20190412</v>
      </c>
      <c r="D4974" t="s">
        <v>24</v>
      </c>
      <c r="E4974">
        <v>0</v>
      </c>
      <c r="F4974" t="s">
        <v>5293</v>
      </c>
      <c r="G4974" t="s">
        <v>47338</v>
      </c>
      <c r="H4974" t="s">
        <v>6282</v>
      </c>
      <c r="I4974">
        <f t="shared" si="77"/>
        <v>314</v>
      </c>
      <c r="J4974" s="1" t="s">
        <v>29437</v>
      </c>
    </row>
    <row r="4975" spans="1:10">
      <c r="A4975">
        <v>2317</v>
      </c>
      <c r="B4975" t="s">
        <v>1355</v>
      </c>
      <c r="C4975">
        <v>20190412</v>
      </c>
      <c r="D4975" t="s">
        <v>24</v>
      </c>
      <c r="E4975">
        <v>0</v>
      </c>
      <c r="F4975" t="s">
        <v>5293</v>
      </c>
      <c r="G4975" t="s">
        <v>47338</v>
      </c>
      <c r="H4975" t="s">
        <v>6283</v>
      </c>
      <c r="I4975">
        <f t="shared" si="77"/>
        <v>105</v>
      </c>
      <c r="J4975" s="1" t="s">
        <v>29438</v>
      </c>
    </row>
    <row r="4976" spans="1:10">
      <c r="A4976">
        <v>2371</v>
      </c>
      <c r="B4976" t="s">
        <v>105</v>
      </c>
      <c r="C4976">
        <v>20190412</v>
      </c>
      <c r="D4976" t="s">
        <v>90</v>
      </c>
      <c r="E4976">
        <v>-2</v>
      </c>
      <c r="F4976" t="s">
        <v>5293</v>
      </c>
      <c r="G4976" t="s">
        <v>47338</v>
      </c>
      <c r="H4976" t="s">
        <v>6284</v>
      </c>
      <c r="I4976">
        <f t="shared" si="77"/>
        <v>251</v>
      </c>
      <c r="J4976" s="1" t="s">
        <v>29439</v>
      </c>
    </row>
    <row r="4977" spans="1:10">
      <c r="A4977">
        <v>2455</v>
      </c>
      <c r="B4977" t="s">
        <v>238</v>
      </c>
      <c r="C4977">
        <v>20190412</v>
      </c>
      <c r="D4977" t="s">
        <v>9</v>
      </c>
      <c r="E4977">
        <v>-1</v>
      </c>
      <c r="F4977" t="s">
        <v>5288</v>
      </c>
      <c r="G4977" t="s">
        <v>47339</v>
      </c>
      <c r="H4977" t="s">
        <v>6285</v>
      </c>
      <c r="I4977">
        <f t="shared" si="77"/>
        <v>48</v>
      </c>
      <c r="J4977" s="1" t="s">
        <v>29440</v>
      </c>
    </row>
    <row r="4978" spans="1:10">
      <c r="A4978">
        <v>2475</v>
      </c>
      <c r="B4978" t="s">
        <v>94</v>
      </c>
      <c r="C4978">
        <v>20190412</v>
      </c>
      <c r="D4978" t="s">
        <v>109</v>
      </c>
      <c r="E4978">
        <v>-1</v>
      </c>
      <c r="F4978" t="s">
        <v>5291</v>
      </c>
      <c r="G4978" t="s">
        <v>5292</v>
      </c>
      <c r="H4978" t="s">
        <v>6286</v>
      </c>
      <c r="I4978">
        <f t="shared" si="77"/>
        <v>38</v>
      </c>
      <c r="J4978" s="1" t="s">
        <v>29441</v>
      </c>
    </row>
    <row r="4979" spans="1:10">
      <c r="A4979">
        <v>2537</v>
      </c>
      <c r="B4979" t="s">
        <v>3390</v>
      </c>
      <c r="C4979">
        <v>20190412</v>
      </c>
      <c r="D4979" t="s">
        <v>12</v>
      </c>
      <c r="E4979">
        <v>-1</v>
      </c>
      <c r="F4979" t="s">
        <v>5288</v>
      </c>
      <c r="G4979" t="s">
        <v>47339</v>
      </c>
      <c r="H4979" t="s">
        <v>6287</v>
      </c>
      <c r="I4979">
        <f t="shared" si="77"/>
        <v>53</v>
      </c>
      <c r="J4979" s="1" t="s">
        <v>29442</v>
      </c>
    </row>
    <row r="4980" spans="1:10">
      <c r="A4980">
        <v>2609</v>
      </c>
      <c r="B4980" t="s">
        <v>6288</v>
      </c>
      <c r="C4980">
        <v>20190412</v>
      </c>
      <c r="D4980" t="s">
        <v>12</v>
      </c>
      <c r="E4980">
        <v>0</v>
      </c>
      <c r="F4980" t="s">
        <v>5293</v>
      </c>
      <c r="G4980" t="s">
        <v>5295</v>
      </c>
      <c r="H4980" t="s">
        <v>6289</v>
      </c>
      <c r="I4980">
        <f t="shared" si="77"/>
        <v>222</v>
      </c>
      <c r="J4980" s="1" t="s">
        <v>29443</v>
      </c>
    </row>
    <row r="4981" spans="1:10">
      <c r="A4981">
        <v>2634</v>
      </c>
      <c r="B4981" t="s">
        <v>2090</v>
      </c>
      <c r="C4981">
        <v>20190412</v>
      </c>
      <c r="D4981" t="s">
        <v>4</v>
      </c>
      <c r="E4981">
        <v>0</v>
      </c>
      <c r="F4981" t="s">
        <v>5293</v>
      </c>
      <c r="G4981" t="s">
        <v>5295</v>
      </c>
      <c r="H4981" t="s">
        <v>6290</v>
      </c>
      <c r="I4981">
        <f t="shared" si="77"/>
        <v>662</v>
      </c>
      <c r="J4981" s="1" t="s">
        <v>29444</v>
      </c>
    </row>
    <row r="4982" spans="1:10">
      <c r="A4982">
        <v>2903</v>
      </c>
      <c r="B4982" t="s">
        <v>4964</v>
      </c>
      <c r="C4982">
        <v>20190412</v>
      </c>
      <c r="D4982" t="s">
        <v>4</v>
      </c>
      <c r="E4982">
        <v>0</v>
      </c>
      <c r="F4982" t="s">
        <v>5288</v>
      </c>
      <c r="G4982" t="s">
        <v>5290</v>
      </c>
      <c r="H4982" t="s">
        <v>6291</v>
      </c>
      <c r="I4982">
        <f t="shared" si="77"/>
        <v>37</v>
      </c>
      <c r="J4982" s="1" t="s">
        <v>29445</v>
      </c>
    </row>
    <row r="4983" spans="1:10">
      <c r="A4983">
        <v>3043</v>
      </c>
      <c r="B4983" t="s">
        <v>4047</v>
      </c>
      <c r="C4983">
        <v>20190412</v>
      </c>
      <c r="D4983" t="s">
        <v>32</v>
      </c>
      <c r="E4983">
        <v>-1</v>
      </c>
      <c r="F4983" t="s">
        <v>5288</v>
      </c>
      <c r="G4983" t="s">
        <v>5290</v>
      </c>
      <c r="H4983" t="s">
        <v>6292</v>
      </c>
      <c r="I4983">
        <f t="shared" si="77"/>
        <v>21</v>
      </c>
      <c r="J4983" s="1" t="s">
        <v>29446</v>
      </c>
    </row>
    <row r="4984" spans="1:10">
      <c r="A4984">
        <v>3293</v>
      </c>
      <c r="B4984" t="s">
        <v>6293</v>
      </c>
      <c r="C4984">
        <v>20190412</v>
      </c>
      <c r="D4984" t="s">
        <v>9</v>
      </c>
      <c r="E4984">
        <v>1</v>
      </c>
      <c r="F4984" t="s">
        <v>5293</v>
      </c>
      <c r="G4984" t="s">
        <v>5294</v>
      </c>
      <c r="H4984" t="s">
        <v>6294</v>
      </c>
      <c r="I4984">
        <f t="shared" si="77"/>
        <v>280</v>
      </c>
      <c r="J4984" s="1" t="s">
        <v>29447</v>
      </c>
    </row>
    <row r="4985" spans="1:10">
      <c r="A4985">
        <v>3498</v>
      </c>
      <c r="B4985" t="s">
        <v>3709</v>
      </c>
      <c r="C4985">
        <v>20190412</v>
      </c>
      <c r="D4985" t="s">
        <v>1</v>
      </c>
      <c r="E4985">
        <v>-1</v>
      </c>
      <c r="F4985" t="s">
        <v>5288</v>
      </c>
      <c r="G4985" t="s">
        <v>5289</v>
      </c>
      <c r="H4985" t="s">
        <v>6295</v>
      </c>
      <c r="I4985">
        <f t="shared" si="77"/>
        <v>11</v>
      </c>
      <c r="J4985" s="1" t="s">
        <v>29448</v>
      </c>
    </row>
    <row r="4986" spans="1:10">
      <c r="A4986">
        <v>3519</v>
      </c>
      <c r="B4986" t="s">
        <v>94</v>
      </c>
      <c r="C4986">
        <v>20190412</v>
      </c>
      <c r="D4986" t="s">
        <v>109</v>
      </c>
      <c r="E4986">
        <v>-1</v>
      </c>
      <c r="F4986" t="s">
        <v>5291</v>
      </c>
      <c r="G4986" t="s">
        <v>5292</v>
      </c>
      <c r="H4986" t="s">
        <v>6296</v>
      </c>
      <c r="I4986">
        <f t="shared" si="77"/>
        <v>38</v>
      </c>
      <c r="J4986" s="1" t="s">
        <v>29449</v>
      </c>
    </row>
    <row r="4987" spans="1:10">
      <c r="A4987">
        <v>3555</v>
      </c>
      <c r="B4987" t="s">
        <v>1054</v>
      </c>
      <c r="C4987">
        <v>20190412</v>
      </c>
      <c r="D4987" t="s">
        <v>90</v>
      </c>
      <c r="E4987">
        <v>-1</v>
      </c>
      <c r="F4987" t="s">
        <v>5291</v>
      </c>
      <c r="G4987" t="s">
        <v>5292</v>
      </c>
      <c r="H4987" t="s">
        <v>6297</v>
      </c>
      <c r="I4987">
        <f t="shared" si="77"/>
        <v>30</v>
      </c>
      <c r="J4987" s="1" t="s">
        <v>29450</v>
      </c>
    </row>
    <row r="4988" spans="1:10">
      <c r="A4988">
        <v>3579</v>
      </c>
      <c r="B4988" t="s">
        <v>94</v>
      </c>
      <c r="C4988">
        <v>20190412</v>
      </c>
      <c r="D4988" t="s">
        <v>6014</v>
      </c>
      <c r="E4988">
        <v>-1</v>
      </c>
      <c r="F4988" t="s">
        <v>5291</v>
      </c>
      <c r="G4988" t="s">
        <v>5292</v>
      </c>
      <c r="H4988" t="s">
        <v>6298</v>
      </c>
      <c r="I4988">
        <f t="shared" si="77"/>
        <v>29</v>
      </c>
      <c r="J4988" s="1" t="s">
        <v>29451</v>
      </c>
    </row>
    <row r="4989" spans="1:10">
      <c r="A4989">
        <v>3596</v>
      </c>
      <c r="B4989" t="s">
        <v>6019</v>
      </c>
      <c r="C4989">
        <v>20190412</v>
      </c>
      <c r="D4989" t="s">
        <v>9</v>
      </c>
      <c r="E4989">
        <v>0</v>
      </c>
      <c r="F4989" t="s">
        <v>5288</v>
      </c>
      <c r="G4989" t="s">
        <v>5290</v>
      </c>
      <c r="H4989" t="s">
        <v>6299</v>
      </c>
      <c r="I4989">
        <f t="shared" si="77"/>
        <v>41</v>
      </c>
      <c r="J4989" s="1" t="s">
        <v>29452</v>
      </c>
    </row>
    <row r="4990" spans="1:10">
      <c r="A4990">
        <v>3661</v>
      </c>
      <c r="B4990" t="s">
        <v>6300</v>
      </c>
      <c r="C4990">
        <v>20190412</v>
      </c>
      <c r="D4990" t="s">
        <v>9</v>
      </c>
      <c r="E4990">
        <v>1</v>
      </c>
      <c r="F4990" t="s">
        <v>5293</v>
      </c>
      <c r="G4990" t="s">
        <v>5294</v>
      </c>
      <c r="H4990" t="s">
        <v>6301</v>
      </c>
      <c r="I4990">
        <f t="shared" si="77"/>
        <v>253</v>
      </c>
      <c r="J4990" s="1" t="s">
        <v>29453</v>
      </c>
    </row>
    <row r="4991" spans="1:10">
      <c r="A4991">
        <v>3673</v>
      </c>
      <c r="B4991" t="s">
        <v>2920</v>
      </c>
      <c r="C4991">
        <v>20190412</v>
      </c>
      <c r="D4991" t="s">
        <v>1</v>
      </c>
      <c r="E4991">
        <v>-1</v>
      </c>
      <c r="F4991" t="s">
        <v>5293</v>
      </c>
      <c r="G4991" t="s">
        <v>47338</v>
      </c>
      <c r="H4991" t="s">
        <v>6302</v>
      </c>
      <c r="I4991">
        <f t="shared" si="77"/>
        <v>1116</v>
      </c>
      <c r="J4991" s="1" t="s">
        <v>29454</v>
      </c>
    </row>
    <row r="4992" spans="1:10">
      <c r="A4992">
        <v>3679</v>
      </c>
      <c r="B4992" t="s">
        <v>124</v>
      </c>
      <c r="C4992">
        <v>20190412</v>
      </c>
      <c r="D4992" t="s">
        <v>9</v>
      </c>
      <c r="E4992">
        <v>-1</v>
      </c>
      <c r="F4992" t="s">
        <v>5293</v>
      </c>
      <c r="G4992" t="s">
        <v>47338</v>
      </c>
      <c r="H4992" t="s">
        <v>6303</v>
      </c>
      <c r="I4992">
        <f t="shared" si="77"/>
        <v>125</v>
      </c>
      <c r="J4992" s="1" t="s">
        <v>29455</v>
      </c>
    </row>
    <row r="4993" spans="1:10">
      <c r="A4993">
        <v>3686</v>
      </c>
      <c r="B4993" t="s">
        <v>261</v>
      </c>
      <c r="C4993">
        <v>20190412</v>
      </c>
      <c r="D4993" t="s">
        <v>12</v>
      </c>
      <c r="E4993">
        <v>-1</v>
      </c>
      <c r="F4993" t="s">
        <v>5291</v>
      </c>
      <c r="G4993" t="s">
        <v>5292</v>
      </c>
      <c r="H4993" t="s">
        <v>6304</v>
      </c>
      <c r="I4993">
        <f t="shared" si="77"/>
        <v>29</v>
      </c>
      <c r="J4993" s="1" t="s">
        <v>29456</v>
      </c>
    </row>
    <row r="4994" spans="1:10">
      <c r="A4994">
        <v>3706</v>
      </c>
      <c r="B4994" t="s">
        <v>702</v>
      </c>
      <c r="C4994">
        <v>20190412</v>
      </c>
      <c r="D4994" t="s">
        <v>4</v>
      </c>
      <c r="E4994">
        <v>0</v>
      </c>
      <c r="F4994" t="s">
        <v>5293</v>
      </c>
      <c r="G4994" t="s">
        <v>47338</v>
      </c>
      <c r="H4994" t="s">
        <v>6305</v>
      </c>
      <c r="I4994">
        <f t="shared" si="77"/>
        <v>220</v>
      </c>
      <c r="J4994" s="1" t="s">
        <v>29457</v>
      </c>
    </row>
    <row r="4995" spans="1:10">
      <c r="A4995">
        <v>4102</v>
      </c>
      <c r="B4995" t="s">
        <v>6306</v>
      </c>
      <c r="C4995">
        <v>20190412</v>
      </c>
      <c r="D4995" t="s">
        <v>1</v>
      </c>
      <c r="E4995">
        <v>-1</v>
      </c>
      <c r="F4995" t="s">
        <v>5288</v>
      </c>
      <c r="G4995" t="s">
        <v>47339</v>
      </c>
      <c r="H4995" t="s">
        <v>6307</v>
      </c>
      <c r="I4995">
        <f t="shared" ref="I4995:I5058" si="78">LEN(H4995)</f>
        <v>174</v>
      </c>
      <c r="J4995" s="1" t="s">
        <v>29458</v>
      </c>
    </row>
    <row r="4996" spans="1:10">
      <c r="A4996">
        <v>4147</v>
      </c>
      <c r="B4996" t="s">
        <v>2178</v>
      </c>
      <c r="C4996">
        <v>20190412</v>
      </c>
      <c r="D4996" t="s">
        <v>12</v>
      </c>
      <c r="E4996">
        <v>0</v>
      </c>
      <c r="F4996" t="s">
        <v>5293</v>
      </c>
      <c r="G4996" t="s">
        <v>47338</v>
      </c>
      <c r="H4996" t="s">
        <v>6308</v>
      </c>
      <c r="I4996">
        <f t="shared" si="78"/>
        <v>281</v>
      </c>
      <c r="J4996" s="1" t="s">
        <v>29459</v>
      </c>
    </row>
    <row r="4997" spans="1:10">
      <c r="A4997">
        <v>4162</v>
      </c>
      <c r="B4997" t="s">
        <v>517</v>
      </c>
      <c r="C4997">
        <v>20190412</v>
      </c>
      <c r="D4997" t="s">
        <v>9</v>
      </c>
      <c r="E4997">
        <v>-1</v>
      </c>
      <c r="F4997" t="s">
        <v>5288</v>
      </c>
      <c r="G4997" t="s">
        <v>47339</v>
      </c>
      <c r="H4997" t="s">
        <v>6309</v>
      </c>
      <c r="I4997">
        <f t="shared" si="78"/>
        <v>221</v>
      </c>
      <c r="J4997" s="1" t="s">
        <v>29460</v>
      </c>
    </row>
    <row r="4998" spans="1:10">
      <c r="A4998">
        <v>4415</v>
      </c>
      <c r="B4998" t="s">
        <v>94</v>
      </c>
      <c r="C4998">
        <v>20190412</v>
      </c>
      <c r="D4998" t="s">
        <v>32</v>
      </c>
      <c r="E4998">
        <v>-1</v>
      </c>
      <c r="F4998" t="s">
        <v>5291</v>
      </c>
      <c r="G4998" t="s">
        <v>5292</v>
      </c>
      <c r="H4998" t="s">
        <v>6310</v>
      </c>
      <c r="I4998">
        <f t="shared" si="78"/>
        <v>29</v>
      </c>
      <c r="J4998" s="1" t="s">
        <v>29461</v>
      </c>
    </row>
    <row r="4999" spans="1:10">
      <c r="A4999">
        <v>4702</v>
      </c>
      <c r="B4999" t="s">
        <v>4670</v>
      </c>
      <c r="C4999">
        <v>20190412</v>
      </c>
      <c r="D4999" t="s">
        <v>90</v>
      </c>
      <c r="E4999">
        <v>-1</v>
      </c>
      <c r="F4999" t="s">
        <v>5291</v>
      </c>
      <c r="G4999" t="s">
        <v>5292</v>
      </c>
      <c r="H4999" t="s">
        <v>6311</v>
      </c>
      <c r="I4999">
        <f t="shared" si="78"/>
        <v>29</v>
      </c>
      <c r="J4999" s="1" t="s">
        <v>29462</v>
      </c>
    </row>
    <row r="5000" spans="1:10">
      <c r="A5000">
        <v>4803</v>
      </c>
      <c r="B5000" t="s">
        <v>1983</v>
      </c>
      <c r="C5000">
        <v>20190412</v>
      </c>
      <c r="D5000" t="s">
        <v>35</v>
      </c>
      <c r="E5000">
        <v>-1</v>
      </c>
      <c r="F5000" t="s">
        <v>5288</v>
      </c>
      <c r="G5000" t="s">
        <v>47339</v>
      </c>
      <c r="H5000" t="s">
        <v>6312</v>
      </c>
      <c r="I5000">
        <f t="shared" si="78"/>
        <v>318</v>
      </c>
      <c r="J5000" s="1" t="s">
        <v>29463</v>
      </c>
    </row>
    <row r="5001" spans="1:10">
      <c r="A5001">
        <v>4806</v>
      </c>
      <c r="B5001" t="s">
        <v>361</v>
      </c>
      <c r="C5001">
        <v>20190412</v>
      </c>
      <c r="D5001" t="s">
        <v>35</v>
      </c>
      <c r="E5001">
        <v>-1</v>
      </c>
      <c r="F5001" t="s">
        <v>5288</v>
      </c>
      <c r="G5001" t="s">
        <v>47339</v>
      </c>
      <c r="H5001" t="s">
        <v>6313</v>
      </c>
      <c r="I5001">
        <f t="shared" si="78"/>
        <v>157</v>
      </c>
      <c r="J5001" s="1" t="s">
        <v>29464</v>
      </c>
    </row>
    <row r="5002" spans="1:10">
      <c r="A5002">
        <v>4951</v>
      </c>
      <c r="B5002" t="s">
        <v>6260</v>
      </c>
      <c r="C5002">
        <v>20190412</v>
      </c>
      <c r="D5002" t="s">
        <v>58</v>
      </c>
      <c r="E5002">
        <v>0</v>
      </c>
      <c r="F5002" t="s">
        <v>5288</v>
      </c>
      <c r="G5002" t="s">
        <v>5289</v>
      </c>
      <c r="H5002" t="s">
        <v>6261</v>
      </c>
      <c r="I5002">
        <f t="shared" si="78"/>
        <v>20</v>
      </c>
      <c r="J5002" s="1" t="s">
        <v>33316</v>
      </c>
    </row>
    <row r="5003" spans="1:10">
      <c r="A5003">
        <v>5227</v>
      </c>
      <c r="B5003" t="s">
        <v>373</v>
      </c>
      <c r="C5003">
        <v>20190412</v>
      </c>
      <c r="D5003" t="s">
        <v>90</v>
      </c>
      <c r="E5003">
        <v>0</v>
      </c>
      <c r="F5003" t="s">
        <v>5293</v>
      </c>
      <c r="G5003" t="s">
        <v>5294</v>
      </c>
      <c r="H5003" t="s">
        <v>6314</v>
      </c>
      <c r="I5003">
        <f t="shared" si="78"/>
        <v>176</v>
      </c>
      <c r="J5003" s="1" t="s">
        <v>29465</v>
      </c>
    </row>
    <row r="5004" spans="1:10">
      <c r="A5004">
        <v>5259</v>
      </c>
      <c r="B5004" t="s">
        <v>94</v>
      </c>
      <c r="C5004">
        <v>20190412</v>
      </c>
      <c r="D5004" t="s">
        <v>32</v>
      </c>
      <c r="E5004">
        <v>-1</v>
      </c>
      <c r="F5004" t="s">
        <v>5293</v>
      </c>
      <c r="G5004" t="s">
        <v>47338</v>
      </c>
      <c r="H5004" t="s">
        <v>6315</v>
      </c>
      <c r="I5004">
        <f t="shared" si="78"/>
        <v>47</v>
      </c>
      <c r="J5004" s="1" t="s">
        <v>29466</v>
      </c>
    </row>
    <row r="5005" spans="1:10">
      <c r="A5005">
        <v>5425</v>
      </c>
      <c r="B5005" t="s">
        <v>6316</v>
      </c>
      <c r="C5005">
        <v>20190412</v>
      </c>
      <c r="D5005" t="s">
        <v>27</v>
      </c>
      <c r="E5005">
        <v>1</v>
      </c>
      <c r="F5005" t="s">
        <v>5293</v>
      </c>
      <c r="G5005" t="s">
        <v>5294</v>
      </c>
      <c r="H5005" t="s">
        <v>6317</v>
      </c>
      <c r="I5005">
        <f t="shared" si="78"/>
        <v>317</v>
      </c>
      <c r="J5005" s="1" t="s">
        <v>29467</v>
      </c>
    </row>
    <row r="5006" spans="1:10">
      <c r="A5006">
        <v>5432</v>
      </c>
      <c r="B5006" t="s">
        <v>3418</v>
      </c>
      <c r="C5006">
        <v>20190412</v>
      </c>
      <c r="D5006" t="s">
        <v>1</v>
      </c>
      <c r="E5006">
        <v>-1</v>
      </c>
      <c r="F5006" t="s">
        <v>5291</v>
      </c>
      <c r="G5006" t="s">
        <v>5292</v>
      </c>
      <c r="H5006" t="s">
        <v>6318</v>
      </c>
      <c r="I5006">
        <f t="shared" si="78"/>
        <v>39</v>
      </c>
      <c r="J5006" s="1" t="s">
        <v>29468</v>
      </c>
    </row>
    <row r="5007" spans="1:10">
      <c r="A5007">
        <v>5859</v>
      </c>
      <c r="B5007" t="s">
        <v>1752</v>
      </c>
      <c r="C5007">
        <v>20190412</v>
      </c>
      <c r="D5007" t="s">
        <v>35</v>
      </c>
      <c r="E5007">
        <v>-1</v>
      </c>
      <c r="F5007" t="s">
        <v>5288</v>
      </c>
      <c r="G5007" t="s">
        <v>47339</v>
      </c>
      <c r="H5007" t="s">
        <v>6319</v>
      </c>
      <c r="I5007">
        <f t="shared" si="78"/>
        <v>35</v>
      </c>
      <c r="J5007" s="1" t="s">
        <v>29469</v>
      </c>
    </row>
    <row r="5008" spans="1:10">
      <c r="A5008">
        <v>6131</v>
      </c>
      <c r="B5008" t="s">
        <v>772</v>
      </c>
      <c r="C5008">
        <v>20190412</v>
      </c>
      <c r="D5008" t="s">
        <v>4679</v>
      </c>
      <c r="E5008">
        <v>-1</v>
      </c>
      <c r="F5008" t="s">
        <v>5291</v>
      </c>
      <c r="G5008" t="s">
        <v>5292</v>
      </c>
      <c r="H5008" t="s">
        <v>6320</v>
      </c>
      <c r="I5008">
        <f t="shared" si="78"/>
        <v>38</v>
      </c>
      <c r="J5008" s="1" t="s">
        <v>29470</v>
      </c>
    </row>
    <row r="5009" spans="1:10">
      <c r="A5009">
        <v>6147</v>
      </c>
      <c r="B5009" t="s">
        <v>6321</v>
      </c>
      <c r="C5009">
        <v>20190412</v>
      </c>
      <c r="D5009" t="s">
        <v>4</v>
      </c>
      <c r="E5009">
        <v>1</v>
      </c>
      <c r="F5009" t="s">
        <v>5293</v>
      </c>
      <c r="G5009" t="s">
        <v>5294</v>
      </c>
      <c r="H5009" t="s">
        <v>6322</v>
      </c>
      <c r="I5009">
        <f t="shared" si="78"/>
        <v>380</v>
      </c>
      <c r="J5009" s="1" t="s">
        <v>29471</v>
      </c>
    </row>
    <row r="5010" spans="1:10">
      <c r="A5010">
        <v>6490</v>
      </c>
      <c r="B5010" t="s">
        <v>94</v>
      </c>
      <c r="C5010">
        <v>20190412</v>
      </c>
      <c r="D5010" t="s">
        <v>69</v>
      </c>
      <c r="E5010">
        <v>-1</v>
      </c>
      <c r="F5010" t="s">
        <v>5291</v>
      </c>
      <c r="G5010" t="s">
        <v>5292</v>
      </c>
      <c r="H5010" t="s">
        <v>6323</v>
      </c>
      <c r="I5010">
        <f t="shared" si="78"/>
        <v>29</v>
      </c>
      <c r="J5010" s="1" t="s">
        <v>29472</v>
      </c>
    </row>
    <row r="5011" spans="1:10">
      <c r="A5011">
        <v>6639</v>
      </c>
      <c r="B5011" t="s">
        <v>2073</v>
      </c>
      <c r="C5011">
        <v>20190412</v>
      </c>
      <c r="D5011" t="s">
        <v>170</v>
      </c>
      <c r="E5011">
        <v>-1</v>
      </c>
      <c r="F5011" t="s">
        <v>5288</v>
      </c>
      <c r="G5011" t="s">
        <v>47339</v>
      </c>
      <c r="H5011" t="s">
        <v>6324</v>
      </c>
      <c r="I5011">
        <f t="shared" si="78"/>
        <v>87</v>
      </c>
      <c r="J5011" s="1" t="s">
        <v>29473</v>
      </c>
    </row>
    <row r="5012" spans="1:10">
      <c r="A5012">
        <v>6696</v>
      </c>
      <c r="B5012" t="s">
        <v>5156</v>
      </c>
      <c r="C5012">
        <v>20190412</v>
      </c>
      <c r="D5012">
        <f>-(2018/6)</f>
        <v>-336.33333333333331</v>
      </c>
      <c r="E5012">
        <v>0</v>
      </c>
      <c r="F5012" t="s">
        <v>5293</v>
      </c>
      <c r="G5012" t="s">
        <v>47338</v>
      </c>
      <c r="H5012" t="s">
        <v>6325</v>
      </c>
      <c r="I5012">
        <f t="shared" si="78"/>
        <v>76</v>
      </c>
      <c r="J5012" s="1" t="s">
        <v>29474</v>
      </c>
    </row>
    <row r="5013" spans="1:10">
      <c r="A5013">
        <v>8109</v>
      </c>
      <c r="B5013" t="s">
        <v>6326</v>
      </c>
      <c r="C5013">
        <v>20190412</v>
      </c>
      <c r="D5013" t="s">
        <v>9</v>
      </c>
      <c r="E5013">
        <v>0</v>
      </c>
      <c r="F5013" t="s">
        <v>5293</v>
      </c>
      <c r="G5013" t="s">
        <v>5295</v>
      </c>
      <c r="H5013" t="s">
        <v>6327</v>
      </c>
      <c r="I5013">
        <f t="shared" si="78"/>
        <v>46</v>
      </c>
      <c r="J5013" s="1" t="s">
        <v>29475</v>
      </c>
    </row>
    <row r="5014" spans="1:10">
      <c r="A5014">
        <v>8926</v>
      </c>
      <c r="B5014" t="s">
        <v>1636</v>
      </c>
      <c r="C5014">
        <v>20190412</v>
      </c>
      <c r="D5014" t="s">
        <v>1</v>
      </c>
      <c r="E5014">
        <v>1</v>
      </c>
      <c r="F5014" t="s">
        <v>5293</v>
      </c>
      <c r="G5014" t="s">
        <v>5294</v>
      </c>
      <c r="H5014" t="s">
        <v>6328</v>
      </c>
      <c r="I5014">
        <f t="shared" si="78"/>
        <v>132</v>
      </c>
      <c r="J5014" s="1" t="s">
        <v>29476</v>
      </c>
    </row>
    <row r="5015" spans="1:10">
      <c r="A5015">
        <v>8932</v>
      </c>
      <c r="B5015" t="s">
        <v>424</v>
      </c>
      <c r="C5015">
        <v>20190412</v>
      </c>
      <c r="D5015" t="s">
        <v>90</v>
      </c>
      <c r="E5015">
        <v>0</v>
      </c>
      <c r="F5015" t="s">
        <v>5288</v>
      </c>
      <c r="G5015" t="s">
        <v>47339</v>
      </c>
      <c r="H5015" t="s">
        <v>6329</v>
      </c>
      <c r="I5015">
        <f t="shared" si="78"/>
        <v>62</v>
      </c>
      <c r="J5015" s="1" t="s">
        <v>29477</v>
      </c>
    </row>
    <row r="5016" spans="1:10">
      <c r="A5016">
        <v>2034</v>
      </c>
      <c r="B5016" t="s">
        <v>317</v>
      </c>
      <c r="C5016">
        <v>20190413</v>
      </c>
      <c r="D5016" t="s">
        <v>4</v>
      </c>
      <c r="E5016">
        <v>0</v>
      </c>
      <c r="F5016" t="s">
        <v>5293</v>
      </c>
      <c r="G5016" t="s">
        <v>47338</v>
      </c>
      <c r="H5016" t="s">
        <v>6330</v>
      </c>
      <c r="I5016">
        <f t="shared" si="78"/>
        <v>223</v>
      </c>
      <c r="J5016" s="1" t="s">
        <v>29478</v>
      </c>
    </row>
    <row r="5017" spans="1:10">
      <c r="A5017">
        <v>2035</v>
      </c>
      <c r="B5017" t="s">
        <v>631</v>
      </c>
      <c r="C5017">
        <v>20190413</v>
      </c>
      <c r="D5017" t="s">
        <v>90</v>
      </c>
      <c r="E5017">
        <v>0</v>
      </c>
      <c r="F5017" t="s">
        <v>5293</v>
      </c>
      <c r="G5017" t="s">
        <v>47338</v>
      </c>
      <c r="H5017" t="s">
        <v>6330</v>
      </c>
      <c r="I5017">
        <f t="shared" si="78"/>
        <v>223</v>
      </c>
      <c r="J5017" s="1" t="s">
        <v>29478</v>
      </c>
    </row>
    <row r="5018" spans="1:10">
      <c r="A5018">
        <v>2101</v>
      </c>
      <c r="B5018" t="s">
        <v>230</v>
      </c>
      <c r="C5018">
        <v>20190413</v>
      </c>
      <c r="D5018" t="s">
        <v>1</v>
      </c>
      <c r="E5018">
        <v>1</v>
      </c>
      <c r="F5018" t="s">
        <v>5293</v>
      </c>
      <c r="G5018" t="s">
        <v>5294</v>
      </c>
      <c r="H5018" t="s">
        <v>6331</v>
      </c>
      <c r="I5018">
        <f t="shared" si="78"/>
        <v>263</v>
      </c>
      <c r="J5018" s="1" t="s">
        <v>29479</v>
      </c>
    </row>
    <row r="5019" spans="1:10">
      <c r="A5019">
        <v>2542</v>
      </c>
      <c r="B5019" t="s">
        <v>3303</v>
      </c>
      <c r="C5019">
        <v>20190413</v>
      </c>
      <c r="D5019" t="s">
        <v>12</v>
      </c>
      <c r="E5019">
        <v>0</v>
      </c>
      <c r="F5019" t="s">
        <v>5293</v>
      </c>
      <c r="G5019" t="s">
        <v>47338</v>
      </c>
      <c r="H5019" t="s">
        <v>6332</v>
      </c>
      <c r="I5019">
        <f t="shared" si="78"/>
        <v>210</v>
      </c>
      <c r="J5019" s="1" t="s">
        <v>29480</v>
      </c>
    </row>
    <row r="5020" spans="1:10">
      <c r="A5020">
        <v>2707</v>
      </c>
      <c r="B5020" t="s">
        <v>3048</v>
      </c>
      <c r="C5020">
        <v>20190413</v>
      </c>
      <c r="D5020" t="s">
        <v>4</v>
      </c>
      <c r="E5020">
        <v>0</v>
      </c>
      <c r="F5020" t="s">
        <v>5293</v>
      </c>
      <c r="G5020" t="s">
        <v>47338</v>
      </c>
      <c r="H5020" t="s">
        <v>6333</v>
      </c>
      <c r="I5020">
        <f t="shared" si="78"/>
        <v>291</v>
      </c>
      <c r="J5020" s="1" t="s">
        <v>29481</v>
      </c>
    </row>
    <row r="5021" spans="1:10">
      <c r="A5021">
        <v>2732</v>
      </c>
      <c r="B5021" t="s">
        <v>5265</v>
      </c>
      <c r="C5021">
        <v>20190413</v>
      </c>
      <c r="D5021" t="s">
        <v>9</v>
      </c>
      <c r="E5021">
        <v>0</v>
      </c>
      <c r="F5021" t="s">
        <v>5293</v>
      </c>
      <c r="G5021" t="s">
        <v>5295</v>
      </c>
      <c r="H5021" t="s">
        <v>6334</v>
      </c>
      <c r="I5021">
        <f t="shared" si="78"/>
        <v>241</v>
      </c>
      <c r="J5021" s="1" t="s">
        <v>29482</v>
      </c>
    </row>
    <row r="5022" spans="1:10">
      <c r="A5022">
        <v>2885</v>
      </c>
      <c r="B5022" t="s">
        <v>971</v>
      </c>
      <c r="C5022">
        <v>20190413</v>
      </c>
      <c r="D5022" t="s">
        <v>35</v>
      </c>
      <c r="E5022">
        <v>0</v>
      </c>
      <c r="F5022" t="s">
        <v>5288</v>
      </c>
      <c r="G5022" t="s">
        <v>5290</v>
      </c>
      <c r="H5022" t="s">
        <v>6335</v>
      </c>
      <c r="I5022">
        <f t="shared" si="78"/>
        <v>224</v>
      </c>
      <c r="J5022" s="1" t="s">
        <v>29483</v>
      </c>
    </row>
    <row r="5023" spans="1:10">
      <c r="A5023">
        <v>3035</v>
      </c>
      <c r="B5023" t="s">
        <v>6336</v>
      </c>
      <c r="C5023">
        <v>20190413</v>
      </c>
      <c r="D5023" t="s">
        <v>4</v>
      </c>
      <c r="E5023">
        <v>1</v>
      </c>
      <c r="F5023" t="s">
        <v>5293</v>
      </c>
      <c r="G5023" t="s">
        <v>5294</v>
      </c>
      <c r="H5023" t="s">
        <v>6337</v>
      </c>
      <c r="I5023">
        <f t="shared" si="78"/>
        <v>384</v>
      </c>
      <c r="J5023" s="1" t="s">
        <v>29484</v>
      </c>
    </row>
    <row r="5024" spans="1:10">
      <c r="A5024">
        <v>4120</v>
      </c>
      <c r="B5024" t="s">
        <v>6338</v>
      </c>
      <c r="C5024">
        <v>20190413</v>
      </c>
      <c r="D5024" t="s">
        <v>9</v>
      </c>
      <c r="E5024">
        <v>1</v>
      </c>
      <c r="F5024" t="s">
        <v>5293</v>
      </c>
      <c r="G5024" t="s">
        <v>5294</v>
      </c>
      <c r="H5024" t="s">
        <v>6339</v>
      </c>
      <c r="I5024">
        <f t="shared" si="78"/>
        <v>723</v>
      </c>
      <c r="J5024" s="1" t="s">
        <v>29485</v>
      </c>
    </row>
    <row r="5025" spans="1:10">
      <c r="A5025">
        <v>4160</v>
      </c>
      <c r="B5025" t="s">
        <v>6340</v>
      </c>
      <c r="C5025">
        <v>20190413</v>
      </c>
      <c r="D5025" t="s">
        <v>1</v>
      </c>
      <c r="E5025">
        <v>1</v>
      </c>
      <c r="F5025" t="s">
        <v>5293</v>
      </c>
      <c r="G5025" t="s">
        <v>5294</v>
      </c>
      <c r="H5025" t="s">
        <v>6341</v>
      </c>
      <c r="I5025">
        <f t="shared" si="78"/>
        <v>613</v>
      </c>
      <c r="J5025" s="1" t="s">
        <v>29486</v>
      </c>
    </row>
    <row r="5026" spans="1:10">
      <c r="A5026">
        <v>4164</v>
      </c>
      <c r="B5026" t="s">
        <v>4767</v>
      </c>
      <c r="C5026">
        <v>20190413</v>
      </c>
      <c r="D5026" t="s">
        <v>1</v>
      </c>
      <c r="E5026">
        <v>-1</v>
      </c>
      <c r="F5026" t="s">
        <v>5293</v>
      </c>
      <c r="G5026" t="s">
        <v>47338</v>
      </c>
      <c r="H5026" t="s">
        <v>6342</v>
      </c>
      <c r="I5026">
        <f t="shared" si="78"/>
        <v>158</v>
      </c>
      <c r="J5026" s="1" t="s">
        <v>29487</v>
      </c>
    </row>
    <row r="5027" spans="1:10">
      <c r="A5027">
        <v>4174</v>
      </c>
      <c r="B5027" t="s">
        <v>1092</v>
      </c>
      <c r="C5027">
        <v>20190413</v>
      </c>
      <c r="D5027" t="s">
        <v>12</v>
      </c>
      <c r="E5027">
        <v>0</v>
      </c>
      <c r="F5027" t="s">
        <v>5293</v>
      </c>
      <c r="G5027" t="s">
        <v>47338</v>
      </c>
      <c r="H5027" t="s">
        <v>6343</v>
      </c>
      <c r="I5027">
        <f t="shared" si="78"/>
        <v>105</v>
      </c>
      <c r="J5027" s="1" t="s">
        <v>29488</v>
      </c>
    </row>
    <row r="5028" spans="1:10">
      <c r="A5028">
        <v>4943</v>
      </c>
      <c r="B5028" t="s">
        <v>139</v>
      </c>
      <c r="C5028">
        <v>20190413</v>
      </c>
      <c r="D5028" t="s">
        <v>1</v>
      </c>
      <c r="E5028">
        <v>0</v>
      </c>
      <c r="F5028" t="s">
        <v>5293</v>
      </c>
      <c r="G5028" t="s">
        <v>5295</v>
      </c>
      <c r="H5028" t="s">
        <v>6344</v>
      </c>
      <c r="I5028">
        <f t="shared" si="78"/>
        <v>91</v>
      </c>
      <c r="J5028" s="1" t="s">
        <v>29489</v>
      </c>
    </row>
    <row r="5029" spans="1:10">
      <c r="A5029">
        <v>6146</v>
      </c>
      <c r="B5029" t="s">
        <v>6345</v>
      </c>
      <c r="C5029">
        <v>20190413</v>
      </c>
      <c r="D5029" t="s">
        <v>4</v>
      </c>
      <c r="E5029">
        <v>1</v>
      </c>
      <c r="F5029" t="s">
        <v>5293</v>
      </c>
      <c r="G5029" t="s">
        <v>5294</v>
      </c>
      <c r="H5029" t="s">
        <v>6346</v>
      </c>
      <c r="I5029">
        <f t="shared" si="78"/>
        <v>352</v>
      </c>
      <c r="J5029" s="1" t="s">
        <v>29490</v>
      </c>
    </row>
    <row r="5030" spans="1:10">
      <c r="A5030">
        <v>8109</v>
      </c>
      <c r="B5030" t="s">
        <v>6326</v>
      </c>
      <c r="C5030">
        <v>20190413</v>
      </c>
      <c r="D5030" t="s">
        <v>9</v>
      </c>
      <c r="E5030">
        <v>1</v>
      </c>
      <c r="F5030" t="s">
        <v>5293</v>
      </c>
      <c r="G5030" t="s">
        <v>5295</v>
      </c>
      <c r="H5030" t="s">
        <v>6347</v>
      </c>
      <c r="I5030">
        <f t="shared" si="78"/>
        <v>225</v>
      </c>
      <c r="J5030" s="1" t="s">
        <v>29491</v>
      </c>
    </row>
    <row r="5031" spans="1:10">
      <c r="A5031">
        <v>8404</v>
      </c>
      <c r="B5031" t="s">
        <v>6348</v>
      </c>
      <c r="C5031">
        <v>20190413</v>
      </c>
      <c r="D5031" t="s">
        <v>4</v>
      </c>
      <c r="E5031">
        <v>1</v>
      </c>
      <c r="F5031" t="s">
        <v>5293</v>
      </c>
      <c r="G5031" t="s">
        <v>5294</v>
      </c>
      <c r="H5031" t="s">
        <v>6349</v>
      </c>
      <c r="I5031">
        <f t="shared" si="78"/>
        <v>335</v>
      </c>
      <c r="J5031" s="1" t="s">
        <v>29492</v>
      </c>
    </row>
    <row r="5032" spans="1:10">
      <c r="A5032">
        <v>8462</v>
      </c>
      <c r="B5032" t="s">
        <v>4110</v>
      </c>
      <c r="C5032">
        <v>20190413</v>
      </c>
      <c r="D5032" t="s">
        <v>9</v>
      </c>
      <c r="E5032">
        <v>0</v>
      </c>
      <c r="F5032" t="s">
        <v>5293</v>
      </c>
      <c r="G5032" t="s">
        <v>5295</v>
      </c>
      <c r="H5032" t="s">
        <v>6350</v>
      </c>
      <c r="I5032">
        <f t="shared" si="78"/>
        <v>241</v>
      </c>
      <c r="J5032" s="1" t="s">
        <v>29493</v>
      </c>
    </row>
    <row r="5033" spans="1:10">
      <c r="A5033">
        <v>9938</v>
      </c>
      <c r="B5033" t="s">
        <v>4375</v>
      </c>
      <c r="C5033">
        <v>20190413</v>
      </c>
      <c r="D5033" t="s">
        <v>4</v>
      </c>
      <c r="E5033">
        <v>1</v>
      </c>
      <c r="F5033" t="s">
        <v>5293</v>
      </c>
      <c r="G5033" t="s">
        <v>5294</v>
      </c>
      <c r="H5033" t="s">
        <v>6349</v>
      </c>
      <c r="I5033">
        <f t="shared" si="78"/>
        <v>335</v>
      </c>
      <c r="J5033" s="1" t="s">
        <v>29492</v>
      </c>
    </row>
    <row r="5034" spans="1:10">
      <c r="A5034">
        <v>9957</v>
      </c>
      <c r="B5034" t="s">
        <v>3208</v>
      </c>
      <c r="C5034">
        <v>20190413</v>
      </c>
      <c r="D5034" t="s">
        <v>170</v>
      </c>
      <c r="E5034">
        <v>0</v>
      </c>
      <c r="F5034" t="s">
        <v>5293</v>
      </c>
      <c r="G5034" t="s">
        <v>47338</v>
      </c>
      <c r="H5034" t="s">
        <v>6330</v>
      </c>
      <c r="I5034">
        <f t="shared" si="78"/>
        <v>223</v>
      </c>
      <c r="J5034" s="1" t="s">
        <v>29478</v>
      </c>
    </row>
    <row r="5035" spans="1:10">
      <c r="A5035">
        <v>1213</v>
      </c>
      <c r="B5035" t="s">
        <v>837</v>
      </c>
      <c r="C5035">
        <v>20190414</v>
      </c>
      <c r="D5035" t="s">
        <v>90</v>
      </c>
      <c r="E5035">
        <v>0</v>
      </c>
      <c r="F5035" t="s">
        <v>5288</v>
      </c>
      <c r="G5035" t="s">
        <v>5290</v>
      </c>
      <c r="H5035" t="s">
        <v>6351</v>
      </c>
      <c r="I5035">
        <f t="shared" si="78"/>
        <v>87</v>
      </c>
      <c r="J5035" s="1" t="s">
        <v>29494</v>
      </c>
    </row>
    <row r="5036" spans="1:10">
      <c r="A5036">
        <v>4960</v>
      </c>
      <c r="B5036" t="s">
        <v>1432</v>
      </c>
      <c r="C5036">
        <v>20190414</v>
      </c>
      <c r="D5036" t="s">
        <v>4679</v>
      </c>
      <c r="E5036">
        <v>-3</v>
      </c>
      <c r="F5036" t="s">
        <v>5293</v>
      </c>
      <c r="G5036" t="s">
        <v>47338</v>
      </c>
      <c r="H5036" t="s">
        <v>6352</v>
      </c>
      <c r="I5036">
        <f t="shared" si="78"/>
        <v>500</v>
      </c>
      <c r="J5036" s="1" t="s">
        <v>29495</v>
      </c>
    </row>
    <row r="5037" spans="1:10">
      <c r="A5037">
        <v>1109</v>
      </c>
      <c r="B5037" t="s">
        <v>5168</v>
      </c>
      <c r="C5037">
        <v>20190415</v>
      </c>
      <c r="D5037" t="s">
        <v>9</v>
      </c>
      <c r="E5037">
        <v>0</v>
      </c>
      <c r="F5037" t="s">
        <v>5288</v>
      </c>
      <c r="G5037" t="s">
        <v>47339</v>
      </c>
      <c r="H5037" t="s">
        <v>6353</v>
      </c>
      <c r="I5037">
        <f t="shared" si="78"/>
        <v>73</v>
      </c>
      <c r="J5037" s="1" t="s">
        <v>29496</v>
      </c>
    </row>
    <row r="5038" spans="1:10">
      <c r="A5038">
        <v>1213</v>
      </c>
      <c r="B5038" t="s">
        <v>837</v>
      </c>
      <c r="C5038">
        <v>20190415</v>
      </c>
      <c r="D5038" t="s">
        <v>90</v>
      </c>
      <c r="E5038">
        <v>-1</v>
      </c>
      <c r="F5038" t="s">
        <v>5288</v>
      </c>
      <c r="G5038" t="s">
        <v>5289</v>
      </c>
      <c r="H5038" t="s">
        <v>6354</v>
      </c>
      <c r="I5038">
        <f t="shared" si="78"/>
        <v>37</v>
      </c>
      <c r="J5038" s="1" t="s">
        <v>29497</v>
      </c>
    </row>
    <row r="5039" spans="1:10">
      <c r="A5039">
        <v>1341</v>
      </c>
      <c r="B5039" t="s">
        <v>85</v>
      </c>
      <c r="C5039">
        <v>20190415</v>
      </c>
      <c r="D5039">
        <f>-(2018/6)</f>
        <v>-336.33333333333331</v>
      </c>
      <c r="E5039">
        <v>-1</v>
      </c>
      <c r="F5039" t="s">
        <v>5288</v>
      </c>
      <c r="G5039" t="s">
        <v>47339</v>
      </c>
      <c r="H5039" t="s">
        <v>6355</v>
      </c>
      <c r="I5039">
        <f t="shared" si="78"/>
        <v>326</v>
      </c>
      <c r="J5039" s="1" t="s">
        <v>29498</v>
      </c>
    </row>
    <row r="5040" spans="1:10">
      <c r="A5040">
        <v>1785</v>
      </c>
      <c r="B5040" t="s">
        <v>1503</v>
      </c>
      <c r="C5040">
        <v>20190415</v>
      </c>
      <c r="D5040" t="s">
        <v>32</v>
      </c>
      <c r="E5040">
        <v>0</v>
      </c>
      <c r="F5040" t="s">
        <v>5288</v>
      </c>
      <c r="G5040" t="s">
        <v>5290</v>
      </c>
      <c r="H5040" t="s">
        <v>6356</v>
      </c>
      <c r="I5040">
        <f t="shared" si="78"/>
        <v>86</v>
      </c>
      <c r="J5040" s="1" t="s">
        <v>29499</v>
      </c>
    </row>
    <row r="5041" spans="1:10">
      <c r="A5041">
        <v>1796</v>
      </c>
      <c r="B5041" t="s">
        <v>3232</v>
      </c>
      <c r="C5041">
        <v>20190415</v>
      </c>
      <c r="D5041" t="s">
        <v>12</v>
      </c>
      <c r="E5041">
        <v>-1</v>
      </c>
      <c r="F5041" t="s">
        <v>5288</v>
      </c>
      <c r="G5041" t="s">
        <v>47339</v>
      </c>
      <c r="H5041" t="s">
        <v>6357</v>
      </c>
      <c r="I5041">
        <f t="shared" si="78"/>
        <v>341</v>
      </c>
      <c r="J5041" s="1" t="s">
        <v>29500</v>
      </c>
    </row>
    <row r="5042" spans="1:10">
      <c r="A5042">
        <v>1805</v>
      </c>
      <c r="B5042" t="s">
        <v>893</v>
      </c>
      <c r="C5042">
        <v>20190415</v>
      </c>
      <c r="D5042" t="s">
        <v>90</v>
      </c>
      <c r="E5042">
        <v>-1</v>
      </c>
      <c r="F5042" t="s">
        <v>5288</v>
      </c>
      <c r="G5042" t="s">
        <v>47339</v>
      </c>
      <c r="H5042" t="s">
        <v>6358</v>
      </c>
      <c r="I5042">
        <f t="shared" si="78"/>
        <v>275</v>
      </c>
      <c r="J5042" s="1" t="s">
        <v>29501</v>
      </c>
    </row>
    <row r="5043" spans="1:10">
      <c r="A5043">
        <v>1806</v>
      </c>
      <c r="B5043" t="s">
        <v>2552</v>
      </c>
      <c r="C5043">
        <v>20190415</v>
      </c>
      <c r="D5043" t="s">
        <v>1</v>
      </c>
      <c r="E5043">
        <v>-1</v>
      </c>
      <c r="F5043" t="s">
        <v>5288</v>
      </c>
      <c r="G5043" t="s">
        <v>47339</v>
      </c>
      <c r="H5043" t="s">
        <v>6359</v>
      </c>
      <c r="I5043">
        <f t="shared" si="78"/>
        <v>122</v>
      </c>
      <c r="J5043" s="1" t="s">
        <v>29502</v>
      </c>
    </row>
    <row r="5044" spans="1:10">
      <c r="A5044">
        <v>2012</v>
      </c>
      <c r="B5044" t="s">
        <v>4182</v>
      </c>
      <c r="C5044">
        <v>20190415</v>
      </c>
      <c r="D5044" t="s">
        <v>1</v>
      </c>
      <c r="E5044">
        <v>0</v>
      </c>
      <c r="F5044" t="s">
        <v>5293</v>
      </c>
      <c r="G5044" t="s">
        <v>5295</v>
      </c>
      <c r="H5044" t="s">
        <v>6360</v>
      </c>
      <c r="I5044">
        <f t="shared" si="78"/>
        <v>204</v>
      </c>
      <c r="J5044" s="1" t="s">
        <v>29503</v>
      </c>
    </row>
    <row r="5045" spans="1:10">
      <c r="A5045">
        <v>2025</v>
      </c>
      <c r="B5045" t="s">
        <v>906</v>
      </c>
      <c r="C5045">
        <v>20190415</v>
      </c>
      <c r="D5045" t="s">
        <v>122</v>
      </c>
      <c r="E5045">
        <v>-1</v>
      </c>
      <c r="F5045" t="s">
        <v>5288</v>
      </c>
      <c r="G5045" t="s">
        <v>47339</v>
      </c>
      <c r="H5045" t="s">
        <v>6361</v>
      </c>
      <c r="I5045">
        <f t="shared" si="78"/>
        <v>181</v>
      </c>
      <c r="J5045" s="1" t="s">
        <v>29504</v>
      </c>
    </row>
    <row r="5046" spans="1:10">
      <c r="A5046">
        <v>2208</v>
      </c>
      <c r="B5046" t="s">
        <v>1855</v>
      </c>
      <c r="C5046">
        <v>20190415</v>
      </c>
      <c r="D5046" t="s">
        <v>12</v>
      </c>
      <c r="E5046">
        <v>0</v>
      </c>
      <c r="F5046" t="s">
        <v>5288</v>
      </c>
      <c r="G5046" t="s">
        <v>5289</v>
      </c>
      <c r="H5046" t="s">
        <v>6362</v>
      </c>
      <c r="I5046">
        <f t="shared" si="78"/>
        <v>19</v>
      </c>
      <c r="J5046" s="1" t="s">
        <v>29505</v>
      </c>
    </row>
    <row r="5047" spans="1:10">
      <c r="A5047">
        <v>2327</v>
      </c>
      <c r="B5047" t="s">
        <v>3616</v>
      </c>
      <c r="C5047">
        <v>20190415</v>
      </c>
      <c r="D5047" t="s">
        <v>27</v>
      </c>
      <c r="E5047">
        <v>1</v>
      </c>
      <c r="F5047" t="s">
        <v>5293</v>
      </c>
      <c r="G5047" t="s">
        <v>5295</v>
      </c>
      <c r="H5047" t="s">
        <v>6363</v>
      </c>
      <c r="I5047">
        <f t="shared" si="78"/>
        <v>248</v>
      </c>
      <c r="J5047" s="1" t="s">
        <v>29506</v>
      </c>
    </row>
    <row r="5048" spans="1:10">
      <c r="A5048">
        <v>2330</v>
      </c>
      <c r="B5048" t="s">
        <v>20</v>
      </c>
      <c r="C5048">
        <v>20190415</v>
      </c>
      <c r="D5048" t="s">
        <v>21</v>
      </c>
      <c r="E5048">
        <v>0</v>
      </c>
      <c r="F5048" t="s">
        <v>5293</v>
      </c>
      <c r="G5048" t="s">
        <v>5295</v>
      </c>
      <c r="H5048" t="s">
        <v>6364</v>
      </c>
      <c r="I5048">
        <f t="shared" si="78"/>
        <v>47</v>
      </c>
      <c r="J5048" s="1" t="s">
        <v>29507</v>
      </c>
    </row>
    <row r="5049" spans="1:10">
      <c r="A5049">
        <v>2448</v>
      </c>
      <c r="B5049" t="s">
        <v>325</v>
      </c>
      <c r="C5049">
        <v>20190415</v>
      </c>
      <c r="D5049" t="s">
        <v>9</v>
      </c>
      <c r="E5049">
        <v>0</v>
      </c>
      <c r="F5049" t="s">
        <v>5293</v>
      </c>
      <c r="G5049" t="s">
        <v>5294</v>
      </c>
      <c r="H5049" t="s">
        <v>6365</v>
      </c>
      <c r="I5049">
        <f t="shared" si="78"/>
        <v>194</v>
      </c>
      <c r="J5049" s="1" t="s">
        <v>29508</v>
      </c>
    </row>
    <row r="5050" spans="1:10">
      <c r="A5050">
        <v>2449</v>
      </c>
      <c r="B5050" t="s">
        <v>1358</v>
      </c>
      <c r="C5050">
        <v>20190415</v>
      </c>
      <c r="D5050" t="s">
        <v>4</v>
      </c>
      <c r="E5050">
        <v>0</v>
      </c>
      <c r="F5050" t="s">
        <v>5293</v>
      </c>
      <c r="G5050" t="s">
        <v>5295</v>
      </c>
      <c r="H5050" t="s">
        <v>6366</v>
      </c>
      <c r="I5050">
        <f t="shared" si="78"/>
        <v>48</v>
      </c>
      <c r="J5050" s="1" t="s">
        <v>29509</v>
      </c>
    </row>
    <row r="5051" spans="1:10">
      <c r="A5051">
        <v>2475</v>
      </c>
      <c r="B5051" t="s">
        <v>94</v>
      </c>
      <c r="C5051">
        <v>20190415</v>
      </c>
      <c r="D5051" t="s">
        <v>109</v>
      </c>
      <c r="E5051">
        <v>-1</v>
      </c>
      <c r="F5051" t="s">
        <v>5291</v>
      </c>
      <c r="G5051" t="s">
        <v>5292</v>
      </c>
      <c r="H5051" t="s">
        <v>6367</v>
      </c>
      <c r="I5051">
        <f t="shared" si="78"/>
        <v>38</v>
      </c>
      <c r="J5051" s="1" t="s">
        <v>29510</v>
      </c>
    </row>
    <row r="5052" spans="1:10">
      <c r="A5052">
        <v>2537</v>
      </c>
      <c r="B5052" t="s">
        <v>3390</v>
      </c>
      <c r="C5052">
        <v>20190415</v>
      </c>
      <c r="D5052" t="s">
        <v>12</v>
      </c>
      <c r="E5052">
        <v>-1</v>
      </c>
      <c r="F5052" t="s">
        <v>5288</v>
      </c>
      <c r="G5052" t="s">
        <v>47339</v>
      </c>
      <c r="H5052" t="s">
        <v>6368</v>
      </c>
      <c r="I5052">
        <f t="shared" si="78"/>
        <v>53</v>
      </c>
      <c r="J5052" s="1" t="s">
        <v>29511</v>
      </c>
    </row>
    <row r="5053" spans="1:10">
      <c r="A5053">
        <v>2540</v>
      </c>
      <c r="B5053" t="s">
        <v>951</v>
      </c>
      <c r="C5053">
        <v>20190415</v>
      </c>
      <c r="D5053" t="s">
        <v>122</v>
      </c>
      <c r="E5053">
        <v>-1</v>
      </c>
      <c r="F5053" t="s">
        <v>5288</v>
      </c>
      <c r="G5053" t="s">
        <v>47339</v>
      </c>
      <c r="H5053" t="s">
        <v>6369</v>
      </c>
      <c r="I5053">
        <f t="shared" si="78"/>
        <v>51</v>
      </c>
      <c r="J5053" s="1" t="s">
        <v>29512</v>
      </c>
    </row>
    <row r="5054" spans="1:10">
      <c r="A5054">
        <v>2543</v>
      </c>
      <c r="B5054" t="s">
        <v>1969</v>
      </c>
      <c r="C5054">
        <v>20190415</v>
      </c>
      <c r="D5054" t="s">
        <v>12</v>
      </c>
      <c r="E5054">
        <v>-1</v>
      </c>
      <c r="F5054" t="s">
        <v>5288</v>
      </c>
      <c r="G5054" t="s">
        <v>47339</v>
      </c>
      <c r="H5054" t="s">
        <v>6370</v>
      </c>
      <c r="I5054">
        <f t="shared" si="78"/>
        <v>306</v>
      </c>
      <c r="J5054" s="1" t="s">
        <v>29513</v>
      </c>
    </row>
    <row r="5055" spans="1:10">
      <c r="A5055">
        <v>2603</v>
      </c>
      <c r="B5055" t="s">
        <v>2984</v>
      </c>
      <c r="C5055">
        <v>20190415</v>
      </c>
      <c r="D5055" t="s">
        <v>9</v>
      </c>
      <c r="E5055">
        <v>0</v>
      </c>
      <c r="F5055" t="s">
        <v>5288</v>
      </c>
      <c r="G5055" t="s">
        <v>5290</v>
      </c>
      <c r="H5055" t="s">
        <v>6371</v>
      </c>
      <c r="I5055">
        <f t="shared" si="78"/>
        <v>71</v>
      </c>
      <c r="J5055" s="1" t="s">
        <v>29514</v>
      </c>
    </row>
    <row r="5056" spans="1:10">
      <c r="A5056">
        <v>2615</v>
      </c>
      <c r="B5056" t="s">
        <v>2841</v>
      </c>
      <c r="C5056">
        <v>20190415</v>
      </c>
      <c r="D5056" t="s">
        <v>9</v>
      </c>
      <c r="E5056">
        <v>-1</v>
      </c>
      <c r="F5056" t="s">
        <v>5288</v>
      </c>
      <c r="G5056" t="s">
        <v>5290</v>
      </c>
      <c r="H5056" t="s">
        <v>6372</v>
      </c>
      <c r="I5056">
        <f t="shared" si="78"/>
        <v>15</v>
      </c>
      <c r="J5056" s="1" t="s">
        <v>29515</v>
      </c>
    </row>
    <row r="5057" spans="1:10">
      <c r="A5057">
        <v>2712</v>
      </c>
      <c r="B5057" t="s">
        <v>5112</v>
      </c>
      <c r="C5057">
        <v>20190415</v>
      </c>
      <c r="D5057" t="s">
        <v>12</v>
      </c>
      <c r="E5057">
        <v>0</v>
      </c>
      <c r="F5057" t="s">
        <v>5288</v>
      </c>
      <c r="G5057" t="s">
        <v>5289</v>
      </c>
      <c r="H5057" t="s">
        <v>6373</v>
      </c>
      <c r="I5057">
        <f t="shared" si="78"/>
        <v>40</v>
      </c>
      <c r="J5057" s="1" t="s">
        <v>29516</v>
      </c>
    </row>
    <row r="5058" spans="1:10">
      <c r="A5058">
        <v>2719</v>
      </c>
      <c r="B5058" t="s">
        <v>2986</v>
      </c>
      <c r="C5058">
        <v>20190415</v>
      </c>
      <c r="D5058" t="s">
        <v>12</v>
      </c>
      <c r="E5058">
        <v>-1</v>
      </c>
      <c r="F5058" t="s">
        <v>5288</v>
      </c>
      <c r="G5058" t="s">
        <v>5290</v>
      </c>
      <c r="H5058" t="s">
        <v>6372</v>
      </c>
      <c r="I5058">
        <f t="shared" si="78"/>
        <v>15</v>
      </c>
      <c r="J5058" s="1" t="s">
        <v>29515</v>
      </c>
    </row>
    <row r="5059" spans="1:10">
      <c r="A5059">
        <v>2834</v>
      </c>
      <c r="B5059" t="s">
        <v>1622</v>
      </c>
      <c r="C5059">
        <v>20190415</v>
      </c>
      <c r="D5059" t="s">
        <v>35</v>
      </c>
      <c r="E5059">
        <v>0</v>
      </c>
      <c r="F5059" t="s">
        <v>5293</v>
      </c>
      <c r="G5059" t="s">
        <v>47338</v>
      </c>
      <c r="H5059" t="s">
        <v>6374</v>
      </c>
      <c r="I5059">
        <f t="shared" ref="I5059:I5122" si="79">LEN(H5059)</f>
        <v>240</v>
      </c>
      <c r="J5059" s="1" t="s">
        <v>29517</v>
      </c>
    </row>
    <row r="5060" spans="1:10">
      <c r="A5060">
        <v>2891</v>
      </c>
      <c r="B5060" t="s">
        <v>3051</v>
      </c>
      <c r="C5060">
        <v>20190415</v>
      </c>
      <c r="D5060" t="s">
        <v>35</v>
      </c>
      <c r="E5060">
        <v>0</v>
      </c>
      <c r="F5060" t="s">
        <v>5293</v>
      </c>
      <c r="G5060" t="s">
        <v>47338</v>
      </c>
      <c r="H5060" t="s">
        <v>6375</v>
      </c>
      <c r="I5060">
        <f t="shared" si="79"/>
        <v>106</v>
      </c>
      <c r="J5060" s="1" t="s">
        <v>29518</v>
      </c>
    </row>
    <row r="5061" spans="1:10">
      <c r="A5061">
        <v>2905</v>
      </c>
      <c r="B5061" t="s">
        <v>249</v>
      </c>
      <c r="C5061">
        <v>20190415</v>
      </c>
      <c r="D5061" t="s">
        <v>9</v>
      </c>
      <c r="E5061">
        <v>-1</v>
      </c>
      <c r="F5061" t="s">
        <v>5288</v>
      </c>
      <c r="G5061" t="s">
        <v>47339</v>
      </c>
      <c r="H5061" t="s">
        <v>6376</v>
      </c>
      <c r="I5061">
        <f t="shared" si="79"/>
        <v>56</v>
      </c>
      <c r="J5061" s="1" t="s">
        <v>29519</v>
      </c>
    </row>
    <row r="5062" spans="1:10">
      <c r="A5062">
        <v>3046</v>
      </c>
      <c r="B5062" t="s">
        <v>6377</v>
      </c>
      <c r="C5062">
        <v>20190415</v>
      </c>
      <c r="D5062" t="s">
        <v>90</v>
      </c>
      <c r="E5062">
        <v>-1</v>
      </c>
      <c r="F5062" t="s">
        <v>5297</v>
      </c>
      <c r="G5062" t="s">
        <v>47333</v>
      </c>
      <c r="H5062" t="s">
        <v>6378</v>
      </c>
      <c r="I5062">
        <f t="shared" si="79"/>
        <v>208</v>
      </c>
      <c r="J5062" s="1" t="s">
        <v>29520</v>
      </c>
    </row>
    <row r="5063" spans="1:10">
      <c r="A5063">
        <v>3064</v>
      </c>
      <c r="B5063" t="s">
        <v>6379</v>
      </c>
      <c r="C5063">
        <v>20190415</v>
      </c>
      <c r="D5063" t="s">
        <v>122</v>
      </c>
      <c r="E5063">
        <v>-1</v>
      </c>
      <c r="F5063" t="s">
        <v>5291</v>
      </c>
      <c r="G5063" t="s">
        <v>5292</v>
      </c>
      <c r="H5063" t="s">
        <v>6380</v>
      </c>
      <c r="I5063">
        <f t="shared" si="79"/>
        <v>30</v>
      </c>
      <c r="J5063" s="1" t="s">
        <v>29521</v>
      </c>
    </row>
    <row r="5064" spans="1:10">
      <c r="A5064">
        <v>3138</v>
      </c>
      <c r="B5064" t="s">
        <v>6241</v>
      </c>
      <c r="C5064">
        <v>20190415</v>
      </c>
      <c r="D5064" t="s">
        <v>170</v>
      </c>
      <c r="E5064">
        <v>-1</v>
      </c>
      <c r="F5064" t="s">
        <v>5288</v>
      </c>
      <c r="G5064" t="s">
        <v>47339</v>
      </c>
      <c r="H5064" t="s">
        <v>6381</v>
      </c>
      <c r="I5064">
        <f t="shared" si="79"/>
        <v>53</v>
      </c>
      <c r="J5064" s="1" t="s">
        <v>29522</v>
      </c>
    </row>
    <row r="5065" spans="1:10">
      <c r="A5065">
        <v>3265</v>
      </c>
      <c r="B5065" t="s">
        <v>255</v>
      </c>
      <c r="C5065">
        <v>20190415</v>
      </c>
      <c r="D5065" t="s">
        <v>1</v>
      </c>
      <c r="E5065">
        <v>-1</v>
      </c>
      <c r="F5065" t="s">
        <v>5288</v>
      </c>
      <c r="G5065" t="s">
        <v>47339</v>
      </c>
      <c r="H5065" t="s">
        <v>6382</v>
      </c>
      <c r="I5065">
        <f t="shared" si="79"/>
        <v>241</v>
      </c>
      <c r="J5065" s="1" t="s">
        <v>29523</v>
      </c>
    </row>
    <row r="5066" spans="1:10">
      <c r="A5066">
        <v>3498</v>
      </c>
      <c r="B5066" t="s">
        <v>3709</v>
      </c>
      <c r="C5066">
        <v>20190415</v>
      </c>
      <c r="D5066" t="s">
        <v>1</v>
      </c>
      <c r="E5066">
        <v>-1</v>
      </c>
      <c r="F5066" t="s">
        <v>5288</v>
      </c>
      <c r="G5066" t="s">
        <v>5289</v>
      </c>
      <c r="H5066" t="s">
        <v>6295</v>
      </c>
      <c r="I5066">
        <f t="shared" si="79"/>
        <v>11</v>
      </c>
      <c r="J5066" s="1" t="s">
        <v>29448</v>
      </c>
    </row>
    <row r="5067" spans="1:10">
      <c r="A5067">
        <v>3519</v>
      </c>
      <c r="B5067" t="s">
        <v>94</v>
      </c>
      <c r="C5067">
        <v>20190415</v>
      </c>
      <c r="D5067" t="s">
        <v>109</v>
      </c>
      <c r="E5067">
        <v>-1</v>
      </c>
      <c r="F5067" t="s">
        <v>5291</v>
      </c>
      <c r="G5067" t="s">
        <v>5292</v>
      </c>
      <c r="H5067" t="s">
        <v>6383</v>
      </c>
      <c r="I5067">
        <f t="shared" si="79"/>
        <v>38</v>
      </c>
      <c r="J5067" s="1" t="s">
        <v>29524</v>
      </c>
    </row>
    <row r="5068" spans="1:10">
      <c r="A5068">
        <v>3520</v>
      </c>
      <c r="B5068" t="s">
        <v>2043</v>
      </c>
      <c r="C5068">
        <v>20190415</v>
      </c>
      <c r="D5068" t="s">
        <v>90</v>
      </c>
      <c r="E5068">
        <v>-1</v>
      </c>
      <c r="F5068" t="s">
        <v>5288</v>
      </c>
      <c r="G5068" t="s">
        <v>5289</v>
      </c>
      <c r="H5068" t="s">
        <v>6384</v>
      </c>
      <c r="I5068">
        <f t="shared" si="79"/>
        <v>39</v>
      </c>
      <c r="J5068" s="1" t="s">
        <v>29525</v>
      </c>
    </row>
    <row r="5069" spans="1:10">
      <c r="A5069">
        <v>3530</v>
      </c>
      <c r="B5069" t="s">
        <v>1784</v>
      </c>
      <c r="C5069">
        <v>20190415</v>
      </c>
      <c r="D5069" t="s">
        <v>1</v>
      </c>
      <c r="E5069">
        <v>-1</v>
      </c>
      <c r="F5069" t="s">
        <v>5288</v>
      </c>
      <c r="G5069" t="s">
        <v>47339</v>
      </c>
      <c r="H5069" t="s">
        <v>6385</v>
      </c>
      <c r="I5069">
        <f t="shared" si="79"/>
        <v>190</v>
      </c>
      <c r="J5069" s="1" t="s">
        <v>29526</v>
      </c>
    </row>
    <row r="5070" spans="1:10">
      <c r="A5070">
        <v>3555</v>
      </c>
      <c r="B5070" t="s">
        <v>1054</v>
      </c>
      <c r="C5070">
        <v>20190415</v>
      </c>
      <c r="D5070" t="s">
        <v>90</v>
      </c>
      <c r="E5070">
        <v>-1</v>
      </c>
      <c r="F5070" t="s">
        <v>5291</v>
      </c>
      <c r="G5070" t="s">
        <v>5292</v>
      </c>
      <c r="H5070" t="s">
        <v>6386</v>
      </c>
      <c r="I5070">
        <f t="shared" si="79"/>
        <v>30</v>
      </c>
      <c r="J5070" s="1" t="s">
        <v>29527</v>
      </c>
    </row>
    <row r="5071" spans="1:10">
      <c r="A5071">
        <v>3562</v>
      </c>
      <c r="B5071" t="s">
        <v>94</v>
      </c>
      <c r="C5071">
        <v>20190415</v>
      </c>
      <c r="D5071" t="s">
        <v>122</v>
      </c>
      <c r="E5071">
        <v>-2</v>
      </c>
      <c r="F5071" t="s">
        <v>5293</v>
      </c>
      <c r="G5071" t="s">
        <v>47338</v>
      </c>
      <c r="H5071" t="s">
        <v>6387</v>
      </c>
      <c r="I5071">
        <f t="shared" si="79"/>
        <v>773</v>
      </c>
      <c r="J5071" s="1" t="s">
        <v>29528</v>
      </c>
    </row>
    <row r="5072" spans="1:10">
      <c r="A5072">
        <v>3579</v>
      </c>
      <c r="B5072" t="s">
        <v>94</v>
      </c>
      <c r="C5072">
        <v>20190415</v>
      </c>
      <c r="D5072" t="s">
        <v>6014</v>
      </c>
      <c r="E5072">
        <v>-1</v>
      </c>
      <c r="F5072" t="s">
        <v>5291</v>
      </c>
      <c r="G5072" t="s">
        <v>5292</v>
      </c>
      <c r="H5072" t="s">
        <v>6388</v>
      </c>
      <c r="I5072">
        <f t="shared" si="79"/>
        <v>29</v>
      </c>
      <c r="J5072" s="1" t="s">
        <v>29529</v>
      </c>
    </row>
    <row r="5073" spans="1:10">
      <c r="A5073">
        <v>3646</v>
      </c>
      <c r="B5073" t="s">
        <v>6389</v>
      </c>
      <c r="C5073">
        <v>20190415</v>
      </c>
      <c r="D5073" t="s">
        <v>1</v>
      </c>
      <c r="E5073">
        <v>0</v>
      </c>
      <c r="F5073" t="s">
        <v>5297</v>
      </c>
      <c r="G5073" t="s">
        <v>47333</v>
      </c>
      <c r="H5073" t="s">
        <v>6390</v>
      </c>
      <c r="I5073">
        <f t="shared" si="79"/>
        <v>129</v>
      </c>
      <c r="J5073" s="1" t="s">
        <v>29530</v>
      </c>
    </row>
    <row r="5074" spans="1:10">
      <c r="A5074">
        <v>3686</v>
      </c>
      <c r="B5074" t="s">
        <v>261</v>
      </c>
      <c r="C5074">
        <v>20190415</v>
      </c>
      <c r="D5074" t="s">
        <v>12</v>
      </c>
      <c r="E5074">
        <v>-1</v>
      </c>
      <c r="F5074" t="s">
        <v>5291</v>
      </c>
      <c r="G5074" t="s">
        <v>5292</v>
      </c>
      <c r="H5074" t="s">
        <v>6391</v>
      </c>
      <c r="I5074">
        <f t="shared" si="79"/>
        <v>29</v>
      </c>
      <c r="J5074" s="1" t="s">
        <v>29531</v>
      </c>
    </row>
    <row r="5075" spans="1:10">
      <c r="A5075">
        <v>4164</v>
      </c>
      <c r="B5075" t="s">
        <v>4767</v>
      </c>
      <c r="C5075">
        <v>20190415</v>
      </c>
      <c r="D5075" t="s">
        <v>1</v>
      </c>
      <c r="E5075">
        <v>-1</v>
      </c>
      <c r="F5075" t="s">
        <v>5293</v>
      </c>
      <c r="G5075" t="s">
        <v>47338</v>
      </c>
      <c r="H5075" t="s">
        <v>6392</v>
      </c>
      <c r="I5075">
        <f t="shared" si="79"/>
        <v>252</v>
      </c>
      <c r="J5075" s="1" t="s">
        <v>29532</v>
      </c>
    </row>
    <row r="5076" spans="1:10">
      <c r="A5076">
        <v>4414</v>
      </c>
      <c r="B5076" t="s">
        <v>2250</v>
      </c>
      <c r="C5076">
        <v>20190415</v>
      </c>
      <c r="D5076" t="s">
        <v>90</v>
      </c>
      <c r="E5076">
        <v>0</v>
      </c>
      <c r="F5076" t="s">
        <v>5288</v>
      </c>
      <c r="G5076" t="s">
        <v>47339</v>
      </c>
      <c r="H5076" t="s">
        <v>6393</v>
      </c>
      <c r="I5076">
        <f t="shared" si="79"/>
        <v>135</v>
      </c>
      <c r="J5076" s="1" t="s">
        <v>29533</v>
      </c>
    </row>
    <row r="5077" spans="1:10">
      <c r="A5077">
        <v>4416</v>
      </c>
      <c r="B5077" t="s">
        <v>6394</v>
      </c>
      <c r="C5077">
        <v>20190415</v>
      </c>
      <c r="D5077" t="s">
        <v>90</v>
      </c>
      <c r="E5077">
        <v>-1</v>
      </c>
      <c r="F5077" t="s">
        <v>5288</v>
      </c>
      <c r="G5077" t="s">
        <v>47339</v>
      </c>
      <c r="H5077" t="s">
        <v>6395</v>
      </c>
      <c r="I5077">
        <f t="shared" si="79"/>
        <v>252</v>
      </c>
      <c r="J5077" s="1" t="s">
        <v>29534</v>
      </c>
    </row>
    <row r="5078" spans="1:10">
      <c r="A5078">
        <v>4745</v>
      </c>
      <c r="B5078" t="s">
        <v>2682</v>
      </c>
      <c r="C5078">
        <v>20190415</v>
      </c>
      <c r="D5078" t="s">
        <v>1</v>
      </c>
      <c r="E5078">
        <v>0</v>
      </c>
      <c r="F5078" t="s">
        <v>5293</v>
      </c>
      <c r="G5078" t="s">
        <v>47338</v>
      </c>
      <c r="H5078" t="s">
        <v>6396</v>
      </c>
      <c r="I5078">
        <f t="shared" si="79"/>
        <v>318</v>
      </c>
      <c r="J5078" s="1" t="s">
        <v>29535</v>
      </c>
    </row>
    <row r="5079" spans="1:10">
      <c r="A5079">
        <v>4803</v>
      </c>
      <c r="B5079" t="s">
        <v>1983</v>
      </c>
      <c r="C5079">
        <v>20190415</v>
      </c>
      <c r="D5079" t="s">
        <v>35</v>
      </c>
      <c r="E5079">
        <v>-1</v>
      </c>
      <c r="F5079" t="s">
        <v>5288</v>
      </c>
      <c r="G5079" t="s">
        <v>47339</v>
      </c>
      <c r="H5079" t="s">
        <v>6397</v>
      </c>
      <c r="I5079">
        <f t="shared" si="79"/>
        <v>102</v>
      </c>
      <c r="J5079" s="1" t="s">
        <v>29536</v>
      </c>
    </row>
    <row r="5080" spans="1:10">
      <c r="A5080">
        <v>4934</v>
      </c>
      <c r="B5080" t="s">
        <v>365</v>
      </c>
      <c r="C5080">
        <v>20190415</v>
      </c>
      <c r="D5080" t="s">
        <v>90</v>
      </c>
      <c r="E5080">
        <v>-1</v>
      </c>
      <c r="F5080" t="s">
        <v>5288</v>
      </c>
      <c r="G5080" t="s">
        <v>47339</v>
      </c>
      <c r="H5080" t="s">
        <v>6398</v>
      </c>
      <c r="I5080">
        <f t="shared" si="79"/>
        <v>228</v>
      </c>
      <c r="J5080" s="1" t="s">
        <v>29537</v>
      </c>
    </row>
    <row r="5081" spans="1:10">
      <c r="A5081">
        <v>4960</v>
      </c>
      <c r="B5081" t="s">
        <v>1432</v>
      </c>
      <c r="C5081">
        <v>20190415</v>
      </c>
      <c r="D5081" t="s">
        <v>4679</v>
      </c>
      <c r="E5081">
        <v>-2</v>
      </c>
      <c r="F5081" t="s">
        <v>5288</v>
      </c>
      <c r="G5081" t="s">
        <v>47339</v>
      </c>
      <c r="H5081" t="s">
        <v>6399</v>
      </c>
      <c r="I5081">
        <f t="shared" si="79"/>
        <v>203</v>
      </c>
      <c r="J5081" s="1" t="s">
        <v>29538</v>
      </c>
    </row>
    <row r="5082" spans="1:10">
      <c r="A5082">
        <v>5227</v>
      </c>
      <c r="B5082" t="s">
        <v>373</v>
      </c>
      <c r="C5082">
        <v>20190415</v>
      </c>
      <c r="D5082" t="s">
        <v>90</v>
      </c>
      <c r="E5082">
        <v>-1</v>
      </c>
      <c r="F5082" t="s">
        <v>5288</v>
      </c>
      <c r="G5082" t="s">
        <v>47339</v>
      </c>
      <c r="H5082" t="s">
        <v>6400</v>
      </c>
      <c r="I5082">
        <f t="shared" si="79"/>
        <v>178</v>
      </c>
      <c r="J5082" s="1" t="s">
        <v>29539</v>
      </c>
    </row>
    <row r="5083" spans="1:10">
      <c r="A5083">
        <v>5259</v>
      </c>
      <c r="B5083" t="s">
        <v>94</v>
      </c>
      <c r="C5083">
        <v>20190415</v>
      </c>
      <c r="D5083" t="s">
        <v>32</v>
      </c>
      <c r="E5083">
        <v>1</v>
      </c>
      <c r="F5083" t="s">
        <v>5293</v>
      </c>
      <c r="G5083" t="s">
        <v>47338</v>
      </c>
      <c r="H5083" t="s">
        <v>6401</v>
      </c>
      <c r="I5083">
        <f t="shared" si="79"/>
        <v>102</v>
      </c>
      <c r="J5083" s="1" t="s">
        <v>29540</v>
      </c>
    </row>
    <row r="5084" spans="1:10">
      <c r="A5084">
        <v>5277</v>
      </c>
      <c r="B5084" t="s">
        <v>746</v>
      </c>
      <c r="C5084">
        <v>20190415</v>
      </c>
      <c r="D5084" t="s">
        <v>170</v>
      </c>
      <c r="E5084">
        <v>0</v>
      </c>
      <c r="F5084" t="s">
        <v>5293</v>
      </c>
      <c r="G5084" t="s">
        <v>47338</v>
      </c>
      <c r="H5084" t="s">
        <v>6402</v>
      </c>
      <c r="I5084">
        <f t="shared" si="79"/>
        <v>310</v>
      </c>
      <c r="J5084" s="1" t="s">
        <v>29541</v>
      </c>
    </row>
    <row r="5085" spans="1:10">
      <c r="A5085">
        <v>5356</v>
      </c>
      <c r="B5085" t="s">
        <v>3831</v>
      </c>
      <c r="C5085">
        <v>20190415</v>
      </c>
      <c r="D5085" t="s">
        <v>9</v>
      </c>
      <c r="E5085">
        <v>-1</v>
      </c>
      <c r="F5085" t="s">
        <v>5288</v>
      </c>
      <c r="G5085" t="s">
        <v>47339</v>
      </c>
      <c r="H5085" t="s">
        <v>6403</v>
      </c>
      <c r="I5085">
        <f t="shared" si="79"/>
        <v>119</v>
      </c>
      <c r="J5085" s="1" t="s">
        <v>29542</v>
      </c>
    </row>
    <row r="5086" spans="1:10">
      <c r="A5086">
        <v>5432</v>
      </c>
      <c r="B5086" t="s">
        <v>3418</v>
      </c>
      <c r="C5086">
        <v>20190415</v>
      </c>
      <c r="D5086" t="s">
        <v>1</v>
      </c>
      <c r="E5086">
        <v>-1</v>
      </c>
      <c r="F5086" t="s">
        <v>5291</v>
      </c>
      <c r="G5086" t="s">
        <v>5292</v>
      </c>
      <c r="H5086" t="s">
        <v>6404</v>
      </c>
      <c r="I5086">
        <f t="shared" si="79"/>
        <v>39</v>
      </c>
      <c r="J5086" s="1" t="s">
        <v>29543</v>
      </c>
    </row>
    <row r="5087" spans="1:10">
      <c r="A5087">
        <v>5465</v>
      </c>
      <c r="B5087" t="s">
        <v>6405</v>
      </c>
      <c r="C5087">
        <v>20190415</v>
      </c>
      <c r="D5087" t="s">
        <v>1</v>
      </c>
      <c r="E5087">
        <v>-1</v>
      </c>
      <c r="F5087" t="s">
        <v>5288</v>
      </c>
      <c r="G5087" t="s">
        <v>47339</v>
      </c>
      <c r="H5087" t="s">
        <v>6406</v>
      </c>
      <c r="I5087">
        <f t="shared" si="79"/>
        <v>128</v>
      </c>
      <c r="J5087" s="1" t="s">
        <v>29544</v>
      </c>
    </row>
    <row r="5088" spans="1:10">
      <c r="A5088">
        <v>5483</v>
      </c>
      <c r="B5088" t="s">
        <v>1381</v>
      </c>
      <c r="C5088">
        <v>20190415</v>
      </c>
      <c r="D5088" t="s">
        <v>9</v>
      </c>
      <c r="E5088">
        <v>-1</v>
      </c>
      <c r="F5088" t="s">
        <v>5288</v>
      </c>
      <c r="G5088" t="s">
        <v>47339</v>
      </c>
      <c r="H5088" t="s">
        <v>6407</v>
      </c>
      <c r="I5088">
        <f t="shared" si="79"/>
        <v>222</v>
      </c>
      <c r="J5088" s="1" t="s">
        <v>29545</v>
      </c>
    </row>
    <row r="5089" spans="1:10">
      <c r="A5089">
        <v>5519</v>
      </c>
      <c r="B5089" t="s">
        <v>273</v>
      </c>
      <c r="C5089">
        <v>20190415</v>
      </c>
      <c r="D5089" t="s">
        <v>12</v>
      </c>
      <c r="E5089">
        <v>0</v>
      </c>
      <c r="F5089" t="s">
        <v>5293</v>
      </c>
      <c r="G5089" t="s">
        <v>5295</v>
      </c>
      <c r="H5089" t="s">
        <v>6408</v>
      </c>
      <c r="I5089">
        <f t="shared" si="79"/>
        <v>133</v>
      </c>
      <c r="J5089" s="1" t="s">
        <v>29546</v>
      </c>
    </row>
    <row r="5090" spans="1:10">
      <c r="A5090">
        <v>5859</v>
      </c>
      <c r="B5090" t="s">
        <v>1752</v>
      </c>
      <c r="C5090">
        <v>20190415</v>
      </c>
      <c r="D5090" t="s">
        <v>35</v>
      </c>
      <c r="E5090">
        <v>-1</v>
      </c>
      <c r="F5090" t="s">
        <v>5297</v>
      </c>
      <c r="G5090" t="s">
        <v>5300</v>
      </c>
      <c r="H5090" t="s">
        <v>6409</v>
      </c>
      <c r="I5090">
        <f t="shared" si="79"/>
        <v>187</v>
      </c>
      <c r="J5090" s="1" t="s">
        <v>29547</v>
      </c>
    </row>
    <row r="5091" spans="1:10">
      <c r="A5091">
        <v>5907</v>
      </c>
      <c r="B5091" t="s">
        <v>2860</v>
      </c>
      <c r="C5091">
        <v>20190415</v>
      </c>
      <c r="D5091" t="s">
        <v>9</v>
      </c>
      <c r="E5091">
        <v>0</v>
      </c>
      <c r="F5091" t="s">
        <v>5293</v>
      </c>
      <c r="G5091" t="s">
        <v>5295</v>
      </c>
      <c r="H5091" t="s">
        <v>6410</v>
      </c>
      <c r="I5091">
        <f t="shared" si="79"/>
        <v>242</v>
      </c>
      <c r="J5091" s="1" t="s">
        <v>29548</v>
      </c>
    </row>
    <row r="5092" spans="1:10">
      <c r="A5092">
        <v>6020</v>
      </c>
      <c r="B5092" t="s">
        <v>555</v>
      </c>
      <c r="C5092">
        <v>20190415</v>
      </c>
      <c r="D5092" t="s">
        <v>35</v>
      </c>
      <c r="E5092">
        <v>0</v>
      </c>
      <c r="F5092" t="s">
        <v>5288</v>
      </c>
      <c r="G5092" t="s">
        <v>5289</v>
      </c>
      <c r="H5092" t="s">
        <v>6411</v>
      </c>
      <c r="I5092">
        <f t="shared" si="79"/>
        <v>19</v>
      </c>
      <c r="J5092" s="1" t="s">
        <v>29549</v>
      </c>
    </row>
    <row r="5093" spans="1:10">
      <c r="A5093">
        <v>6027</v>
      </c>
      <c r="B5093" t="s">
        <v>1207</v>
      </c>
      <c r="C5093">
        <v>20190415</v>
      </c>
      <c r="D5093" t="s">
        <v>35</v>
      </c>
      <c r="E5093">
        <v>-1</v>
      </c>
      <c r="F5093" t="s">
        <v>5288</v>
      </c>
      <c r="G5093" t="s">
        <v>47339</v>
      </c>
      <c r="H5093" t="s">
        <v>6412</v>
      </c>
      <c r="I5093">
        <f t="shared" si="79"/>
        <v>153</v>
      </c>
      <c r="J5093" s="1" t="s">
        <v>29550</v>
      </c>
    </row>
    <row r="5094" spans="1:10">
      <c r="A5094">
        <v>6111</v>
      </c>
      <c r="B5094" t="s">
        <v>1993</v>
      </c>
      <c r="C5094">
        <v>20190415</v>
      </c>
      <c r="D5094" t="s">
        <v>12</v>
      </c>
      <c r="E5094">
        <v>-1</v>
      </c>
      <c r="F5094" t="s">
        <v>5291</v>
      </c>
      <c r="G5094" t="s">
        <v>5292</v>
      </c>
      <c r="H5094" t="s">
        <v>6413</v>
      </c>
      <c r="I5094">
        <f t="shared" si="79"/>
        <v>31</v>
      </c>
      <c r="J5094" s="1" t="s">
        <v>29551</v>
      </c>
    </row>
    <row r="5095" spans="1:10">
      <c r="A5095">
        <v>6131</v>
      </c>
      <c r="B5095" t="s">
        <v>772</v>
      </c>
      <c r="C5095">
        <v>20190415</v>
      </c>
      <c r="D5095" t="s">
        <v>4679</v>
      </c>
      <c r="E5095">
        <v>-1</v>
      </c>
      <c r="F5095" t="s">
        <v>5291</v>
      </c>
      <c r="G5095" t="s">
        <v>5292</v>
      </c>
      <c r="H5095" t="s">
        <v>6414</v>
      </c>
      <c r="I5095">
        <f t="shared" si="79"/>
        <v>38</v>
      </c>
      <c r="J5095" s="1" t="s">
        <v>29552</v>
      </c>
    </row>
    <row r="5096" spans="1:10">
      <c r="A5096">
        <v>6140</v>
      </c>
      <c r="B5096" t="s">
        <v>775</v>
      </c>
      <c r="C5096">
        <v>20190415</v>
      </c>
      <c r="D5096" t="s">
        <v>12</v>
      </c>
      <c r="E5096">
        <v>-1</v>
      </c>
      <c r="F5096" t="s">
        <v>5288</v>
      </c>
      <c r="G5096" t="s">
        <v>47339</v>
      </c>
      <c r="H5096" t="s">
        <v>6415</v>
      </c>
      <c r="I5096">
        <f t="shared" si="79"/>
        <v>73</v>
      </c>
      <c r="J5096" s="1" t="s">
        <v>29553</v>
      </c>
    </row>
    <row r="5097" spans="1:10">
      <c r="A5097">
        <v>6179</v>
      </c>
      <c r="B5097" t="s">
        <v>6416</v>
      </c>
      <c r="C5097">
        <v>20190415</v>
      </c>
      <c r="D5097" t="s">
        <v>1</v>
      </c>
      <c r="E5097">
        <v>-1</v>
      </c>
      <c r="F5097" t="s">
        <v>5288</v>
      </c>
      <c r="G5097" t="s">
        <v>47339</v>
      </c>
      <c r="H5097" t="s">
        <v>6417</v>
      </c>
      <c r="I5097">
        <f t="shared" si="79"/>
        <v>54</v>
      </c>
      <c r="J5097" s="1" t="s">
        <v>29554</v>
      </c>
    </row>
    <row r="5098" spans="1:10">
      <c r="A5098">
        <v>6240</v>
      </c>
      <c r="B5098" t="s">
        <v>1242</v>
      </c>
      <c r="C5098">
        <v>20190415</v>
      </c>
      <c r="D5098" t="s">
        <v>12</v>
      </c>
      <c r="E5098">
        <v>0</v>
      </c>
      <c r="F5098" t="s">
        <v>5293</v>
      </c>
      <c r="G5098" t="s">
        <v>47338</v>
      </c>
      <c r="H5098" t="s">
        <v>6418</v>
      </c>
      <c r="I5098">
        <f t="shared" si="79"/>
        <v>197</v>
      </c>
      <c r="J5098" s="1" t="s">
        <v>29555</v>
      </c>
    </row>
    <row r="5099" spans="1:10">
      <c r="A5099">
        <v>6244</v>
      </c>
      <c r="B5099" t="s">
        <v>395</v>
      </c>
      <c r="C5099">
        <v>20190415</v>
      </c>
      <c r="D5099" t="s">
        <v>90</v>
      </c>
      <c r="E5099">
        <v>-1</v>
      </c>
      <c r="F5099" t="s">
        <v>5288</v>
      </c>
      <c r="G5099" t="s">
        <v>47339</v>
      </c>
      <c r="H5099" t="s">
        <v>6419</v>
      </c>
      <c r="I5099">
        <f t="shared" si="79"/>
        <v>226</v>
      </c>
      <c r="J5099" s="1" t="s">
        <v>29556</v>
      </c>
    </row>
    <row r="5100" spans="1:10">
      <c r="A5100">
        <v>6490</v>
      </c>
      <c r="B5100" t="s">
        <v>94</v>
      </c>
      <c r="C5100">
        <v>20190415</v>
      </c>
      <c r="D5100" t="s">
        <v>69</v>
      </c>
      <c r="E5100">
        <v>-1</v>
      </c>
      <c r="F5100" t="s">
        <v>5291</v>
      </c>
      <c r="G5100" t="s">
        <v>5292</v>
      </c>
      <c r="H5100" t="s">
        <v>6420</v>
      </c>
      <c r="I5100">
        <f t="shared" si="79"/>
        <v>29</v>
      </c>
      <c r="J5100" s="1" t="s">
        <v>29557</v>
      </c>
    </row>
    <row r="5101" spans="1:10">
      <c r="A5101">
        <v>6490</v>
      </c>
      <c r="B5101" t="s">
        <v>94</v>
      </c>
      <c r="C5101">
        <v>20190415</v>
      </c>
      <c r="D5101" t="s">
        <v>69</v>
      </c>
      <c r="E5101">
        <v>-2</v>
      </c>
      <c r="F5101" t="s">
        <v>5296</v>
      </c>
      <c r="G5101" t="s">
        <v>47340</v>
      </c>
      <c r="H5101" t="s">
        <v>6421</v>
      </c>
      <c r="I5101">
        <f t="shared" si="79"/>
        <v>112</v>
      </c>
      <c r="J5101" s="1" t="s">
        <v>29558</v>
      </c>
    </row>
    <row r="5102" spans="1:10">
      <c r="A5102">
        <v>6576</v>
      </c>
      <c r="B5102" t="s">
        <v>800</v>
      </c>
      <c r="C5102">
        <v>20190415</v>
      </c>
      <c r="D5102" t="s">
        <v>90</v>
      </c>
      <c r="E5102">
        <v>-1</v>
      </c>
      <c r="F5102" t="s">
        <v>5288</v>
      </c>
      <c r="G5102" t="s">
        <v>47339</v>
      </c>
      <c r="H5102" t="s">
        <v>6422</v>
      </c>
      <c r="I5102">
        <f t="shared" si="79"/>
        <v>170</v>
      </c>
      <c r="J5102" s="1" t="s">
        <v>29559</v>
      </c>
    </row>
    <row r="5103" spans="1:10">
      <c r="A5103">
        <v>6626</v>
      </c>
      <c r="B5103" t="s">
        <v>1279</v>
      </c>
      <c r="C5103">
        <v>20190415</v>
      </c>
      <c r="D5103" t="s">
        <v>170</v>
      </c>
      <c r="E5103">
        <v>1</v>
      </c>
      <c r="F5103" t="s">
        <v>5293</v>
      </c>
      <c r="G5103" t="s">
        <v>5294</v>
      </c>
      <c r="H5103" t="s">
        <v>6423</v>
      </c>
      <c r="I5103">
        <f t="shared" si="79"/>
        <v>109</v>
      </c>
      <c r="J5103" s="1" t="s">
        <v>29560</v>
      </c>
    </row>
    <row r="5104" spans="1:10">
      <c r="A5104">
        <v>6643</v>
      </c>
      <c r="B5104" t="s">
        <v>2005</v>
      </c>
      <c r="C5104">
        <v>20190415</v>
      </c>
      <c r="D5104" t="s">
        <v>35</v>
      </c>
      <c r="E5104">
        <v>1</v>
      </c>
      <c r="F5104" t="s">
        <v>5293</v>
      </c>
      <c r="G5104" t="s">
        <v>5294</v>
      </c>
      <c r="H5104" t="s">
        <v>6424</v>
      </c>
      <c r="I5104">
        <f t="shared" si="79"/>
        <v>305</v>
      </c>
      <c r="J5104" s="1" t="s">
        <v>29561</v>
      </c>
    </row>
    <row r="5105" spans="1:10">
      <c r="A5105">
        <v>6679</v>
      </c>
      <c r="B5105" t="s">
        <v>6425</v>
      </c>
      <c r="C5105">
        <v>20190415</v>
      </c>
      <c r="D5105">
        <f>-(2018/9)</f>
        <v>-224.22222222222223</v>
      </c>
      <c r="E5105">
        <v>1</v>
      </c>
      <c r="F5105" t="s">
        <v>5293</v>
      </c>
      <c r="G5105" t="s">
        <v>47338</v>
      </c>
      <c r="H5105" t="s">
        <v>6426</v>
      </c>
      <c r="I5105">
        <f t="shared" si="79"/>
        <v>101</v>
      </c>
      <c r="J5105" s="1" t="s">
        <v>29562</v>
      </c>
    </row>
    <row r="5106" spans="1:10">
      <c r="A5106">
        <v>8048</v>
      </c>
      <c r="B5106" t="s">
        <v>6427</v>
      </c>
      <c r="C5106">
        <v>20190415</v>
      </c>
      <c r="D5106" t="s">
        <v>1</v>
      </c>
      <c r="E5106">
        <v>-1</v>
      </c>
      <c r="F5106" t="s">
        <v>5288</v>
      </c>
      <c r="G5106" t="s">
        <v>47339</v>
      </c>
      <c r="H5106" t="s">
        <v>6428</v>
      </c>
      <c r="I5106">
        <f t="shared" si="79"/>
        <v>56</v>
      </c>
      <c r="J5106" s="1" t="s">
        <v>29563</v>
      </c>
    </row>
    <row r="5107" spans="1:10">
      <c r="A5107">
        <v>8081</v>
      </c>
      <c r="B5107" t="s">
        <v>6429</v>
      </c>
      <c r="C5107">
        <v>20190415</v>
      </c>
      <c r="D5107" t="s">
        <v>4</v>
      </c>
      <c r="E5107">
        <v>1</v>
      </c>
      <c r="F5107" t="s">
        <v>5293</v>
      </c>
      <c r="G5107" t="s">
        <v>5294</v>
      </c>
      <c r="H5107" t="s">
        <v>6430</v>
      </c>
      <c r="I5107">
        <f t="shared" si="79"/>
        <v>273</v>
      </c>
      <c r="J5107" s="1" t="s">
        <v>29564</v>
      </c>
    </row>
    <row r="5108" spans="1:10">
      <c r="A5108">
        <v>8105</v>
      </c>
      <c r="B5108" t="s">
        <v>823</v>
      </c>
      <c r="C5108">
        <v>20190415</v>
      </c>
      <c r="D5108" t="s">
        <v>9</v>
      </c>
      <c r="E5108">
        <v>0</v>
      </c>
      <c r="F5108" t="s">
        <v>5288</v>
      </c>
      <c r="G5108" t="s">
        <v>47339</v>
      </c>
      <c r="H5108" t="s">
        <v>6431</v>
      </c>
      <c r="I5108">
        <f t="shared" si="79"/>
        <v>185</v>
      </c>
      <c r="J5108" s="1" t="s">
        <v>29565</v>
      </c>
    </row>
    <row r="5109" spans="1:10">
      <c r="A5109">
        <v>8415</v>
      </c>
      <c r="B5109" t="s">
        <v>1490</v>
      </c>
      <c r="C5109">
        <v>20190415</v>
      </c>
      <c r="D5109" t="s">
        <v>1</v>
      </c>
      <c r="E5109">
        <v>0</v>
      </c>
      <c r="F5109" t="s">
        <v>5297</v>
      </c>
      <c r="G5109" t="s">
        <v>47333</v>
      </c>
      <c r="H5109" t="s">
        <v>6432</v>
      </c>
      <c r="I5109">
        <f t="shared" si="79"/>
        <v>242</v>
      </c>
      <c r="J5109" s="1" t="s">
        <v>29566</v>
      </c>
    </row>
    <row r="5110" spans="1:10">
      <c r="A5110">
        <v>9906</v>
      </c>
      <c r="B5110" t="s">
        <v>833</v>
      </c>
      <c r="C5110">
        <v>20190415</v>
      </c>
      <c r="D5110" t="s">
        <v>90</v>
      </c>
      <c r="E5110">
        <v>-1</v>
      </c>
      <c r="F5110" t="s">
        <v>5288</v>
      </c>
      <c r="G5110" t="s">
        <v>47339</v>
      </c>
      <c r="H5110" t="s">
        <v>6433</v>
      </c>
      <c r="I5110">
        <f t="shared" si="79"/>
        <v>204</v>
      </c>
      <c r="J5110" s="1" t="s">
        <v>29567</v>
      </c>
    </row>
    <row r="5111" spans="1:10">
      <c r="A5111">
        <v>1565</v>
      </c>
      <c r="B5111" t="s">
        <v>1499</v>
      </c>
      <c r="C5111">
        <v>20190416</v>
      </c>
      <c r="D5111" t="s">
        <v>27</v>
      </c>
      <c r="E5111">
        <v>-1</v>
      </c>
      <c r="F5111" t="s">
        <v>5288</v>
      </c>
      <c r="G5111" t="s">
        <v>47339</v>
      </c>
      <c r="H5111" t="s">
        <v>6434</v>
      </c>
      <c r="I5111">
        <f t="shared" si="79"/>
        <v>60</v>
      </c>
      <c r="J5111" s="1" t="s">
        <v>29568</v>
      </c>
    </row>
    <row r="5112" spans="1:10">
      <c r="A5112">
        <v>1586</v>
      </c>
      <c r="B5112" t="s">
        <v>225</v>
      </c>
      <c r="C5112">
        <v>20190416</v>
      </c>
      <c r="D5112" t="s">
        <v>12</v>
      </c>
      <c r="E5112">
        <v>-1</v>
      </c>
      <c r="F5112" t="s">
        <v>5288</v>
      </c>
      <c r="G5112" t="s">
        <v>47339</v>
      </c>
      <c r="H5112" t="s">
        <v>6435</v>
      </c>
      <c r="I5112">
        <f t="shared" si="79"/>
        <v>55</v>
      </c>
      <c r="J5112" s="1" t="s">
        <v>29569</v>
      </c>
    </row>
    <row r="5113" spans="1:10">
      <c r="A5113">
        <v>1760</v>
      </c>
      <c r="B5113" t="s">
        <v>1850</v>
      </c>
      <c r="C5113">
        <v>20190416</v>
      </c>
      <c r="D5113" t="s">
        <v>1</v>
      </c>
      <c r="E5113">
        <v>0</v>
      </c>
      <c r="F5113" t="s">
        <v>5293</v>
      </c>
      <c r="G5113" t="s">
        <v>47338</v>
      </c>
      <c r="H5113" t="s">
        <v>6436</v>
      </c>
      <c r="I5113">
        <f t="shared" si="79"/>
        <v>662</v>
      </c>
      <c r="J5113" s="1" t="s">
        <v>29570</v>
      </c>
    </row>
    <row r="5114" spans="1:10">
      <c r="A5114">
        <v>1815</v>
      </c>
      <c r="B5114" t="s">
        <v>1506</v>
      </c>
      <c r="C5114">
        <v>20190416</v>
      </c>
      <c r="D5114" t="s">
        <v>9</v>
      </c>
      <c r="E5114">
        <v>-1</v>
      </c>
      <c r="F5114" t="s">
        <v>5288</v>
      </c>
      <c r="G5114" t="s">
        <v>47339</v>
      </c>
      <c r="H5114" t="s">
        <v>6437</v>
      </c>
      <c r="I5114">
        <f t="shared" si="79"/>
        <v>56</v>
      </c>
      <c r="J5114" s="1" t="s">
        <v>29571</v>
      </c>
    </row>
    <row r="5115" spans="1:10">
      <c r="A5115">
        <v>2015</v>
      </c>
      <c r="B5115" t="s">
        <v>3372</v>
      </c>
      <c r="C5115">
        <v>20190416</v>
      </c>
      <c r="D5115" t="s">
        <v>27</v>
      </c>
      <c r="E5115">
        <v>0</v>
      </c>
      <c r="F5115" t="s">
        <v>5293</v>
      </c>
      <c r="G5115" t="s">
        <v>5294</v>
      </c>
      <c r="H5115" t="s">
        <v>6438</v>
      </c>
      <c r="I5115">
        <f t="shared" si="79"/>
        <v>337</v>
      </c>
      <c r="J5115" s="1" t="s">
        <v>29572</v>
      </c>
    </row>
    <row r="5116" spans="1:10">
      <c r="A5116">
        <v>2020</v>
      </c>
      <c r="B5116" t="s">
        <v>4242</v>
      </c>
      <c r="C5116">
        <v>20190416</v>
      </c>
      <c r="D5116" t="s">
        <v>12</v>
      </c>
      <c r="E5116">
        <v>-1</v>
      </c>
      <c r="F5116" t="s">
        <v>5288</v>
      </c>
      <c r="G5116" t="s">
        <v>47339</v>
      </c>
      <c r="H5116" t="s">
        <v>6439</v>
      </c>
      <c r="I5116">
        <f t="shared" si="79"/>
        <v>54</v>
      </c>
      <c r="J5116" s="1" t="s">
        <v>29573</v>
      </c>
    </row>
    <row r="5117" spans="1:10">
      <c r="A5117">
        <v>2207</v>
      </c>
      <c r="B5117" t="s">
        <v>18</v>
      </c>
      <c r="C5117">
        <v>20190416</v>
      </c>
      <c r="D5117" t="s">
        <v>4</v>
      </c>
      <c r="E5117">
        <v>0</v>
      </c>
      <c r="F5117" t="s">
        <v>5293</v>
      </c>
      <c r="G5117" t="s">
        <v>5294</v>
      </c>
      <c r="H5117" t="s">
        <v>6440</v>
      </c>
      <c r="I5117">
        <f t="shared" si="79"/>
        <v>151</v>
      </c>
      <c r="J5117" s="1" t="s">
        <v>29574</v>
      </c>
    </row>
    <row r="5118" spans="1:10">
      <c r="A5118">
        <v>2367</v>
      </c>
      <c r="B5118" t="s">
        <v>640</v>
      </c>
      <c r="C5118">
        <v>20190416</v>
      </c>
      <c r="D5118" t="s">
        <v>9</v>
      </c>
      <c r="E5118">
        <v>1</v>
      </c>
      <c r="F5118" t="s">
        <v>5293</v>
      </c>
      <c r="G5118" t="s">
        <v>5294</v>
      </c>
      <c r="H5118" t="s">
        <v>6441</v>
      </c>
      <c r="I5118">
        <f t="shared" si="79"/>
        <v>284</v>
      </c>
      <c r="J5118" s="1" t="s">
        <v>29575</v>
      </c>
    </row>
    <row r="5119" spans="1:10">
      <c r="A5119">
        <v>2371</v>
      </c>
      <c r="B5119" t="s">
        <v>105</v>
      </c>
      <c r="C5119">
        <v>20190416</v>
      </c>
      <c r="D5119" t="s">
        <v>90</v>
      </c>
      <c r="E5119">
        <v>-1</v>
      </c>
      <c r="F5119" t="s">
        <v>5293</v>
      </c>
      <c r="G5119" t="s">
        <v>47338</v>
      </c>
      <c r="H5119" t="s">
        <v>6442</v>
      </c>
      <c r="I5119">
        <f t="shared" si="79"/>
        <v>349</v>
      </c>
      <c r="J5119" s="1" t="s">
        <v>29576</v>
      </c>
    </row>
    <row r="5120" spans="1:10">
      <c r="A5120">
        <v>2373</v>
      </c>
      <c r="B5120" t="s">
        <v>2907</v>
      </c>
      <c r="C5120">
        <v>20190416</v>
      </c>
      <c r="D5120" t="s">
        <v>4</v>
      </c>
      <c r="E5120">
        <v>-1</v>
      </c>
      <c r="F5120" t="s">
        <v>5288</v>
      </c>
      <c r="G5120" t="s">
        <v>47339</v>
      </c>
      <c r="H5120" t="s">
        <v>6443</v>
      </c>
      <c r="I5120">
        <f t="shared" si="79"/>
        <v>57</v>
      </c>
      <c r="J5120" s="1" t="s">
        <v>29577</v>
      </c>
    </row>
    <row r="5121" spans="1:10">
      <c r="A5121">
        <v>2454</v>
      </c>
      <c r="B5121" t="s">
        <v>1809</v>
      </c>
      <c r="C5121">
        <v>20190416</v>
      </c>
      <c r="D5121" t="s">
        <v>24</v>
      </c>
      <c r="E5121">
        <v>0</v>
      </c>
      <c r="F5121" t="s">
        <v>5293</v>
      </c>
      <c r="G5121" t="s">
        <v>47338</v>
      </c>
      <c r="H5121" t="s">
        <v>6444</v>
      </c>
      <c r="I5121">
        <f t="shared" si="79"/>
        <v>94</v>
      </c>
      <c r="J5121" s="1" t="s">
        <v>29578</v>
      </c>
    </row>
    <row r="5122" spans="1:10">
      <c r="A5122">
        <v>2475</v>
      </c>
      <c r="B5122" t="s">
        <v>94</v>
      </c>
      <c r="C5122">
        <v>20190416</v>
      </c>
      <c r="D5122" t="s">
        <v>109</v>
      </c>
      <c r="E5122">
        <v>-1</v>
      </c>
      <c r="F5122" t="s">
        <v>5291</v>
      </c>
      <c r="G5122" t="s">
        <v>5292</v>
      </c>
      <c r="H5122" t="s">
        <v>6445</v>
      </c>
      <c r="I5122">
        <f t="shared" si="79"/>
        <v>38</v>
      </c>
      <c r="J5122" s="1" t="s">
        <v>29579</v>
      </c>
    </row>
    <row r="5123" spans="1:10">
      <c r="A5123">
        <v>2712</v>
      </c>
      <c r="B5123" t="s">
        <v>5112</v>
      </c>
      <c r="C5123">
        <v>20190416</v>
      </c>
      <c r="D5123" t="s">
        <v>12</v>
      </c>
      <c r="E5123">
        <v>0</v>
      </c>
      <c r="F5123" t="s">
        <v>5288</v>
      </c>
      <c r="G5123" t="s">
        <v>5289</v>
      </c>
      <c r="H5123" t="s">
        <v>6373</v>
      </c>
      <c r="I5123">
        <f t="shared" ref="I5123:I5186" si="80">LEN(H5123)</f>
        <v>40</v>
      </c>
      <c r="J5123" s="1" t="s">
        <v>29516</v>
      </c>
    </row>
    <row r="5124" spans="1:10">
      <c r="A5124">
        <v>2929</v>
      </c>
      <c r="B5124" t="s">
        <v>1413</v>
      </c>
      <c r="C5124">
        <v>20190416</v>
      </c>
      <c r="D5124" t="s">
        <v>1</v>
      </c>
      <c r="E5124">
        <v>-1</v>
      </c>
      <c r="F5124" t="s">
        <v>5288</v>
      </c>
      <c r="G5124" t="s">
        <v>47339</v>
      </c>
      <c r="H5124" t="s">
        <v>6446</v>
      </c>
      <c r="I5124">
        <f t="shared" si="80"/>
        <v>95</v>
      </c>
      <c r="J5124" s="1" t="s">
        <v>29580</v>
      </c>
    </row>
    <row r="5125" spans="1:10">
      <c r="A5125">
        <v>3046</v>
      </c>
      <c r="B5125" t="s">
        <v>6377</v>
      </c>
      <c r="C5125">
        <v>20190416</v>
      </c>
      <c r="D5125" t="s">
        <v>90</v>
      </c>
      <c r="E5125">
        <v>-1</v>
      </c>
      <c r="F5125" t="s">
        <v>5297</v>
      </c>
      <c r="G5125" t="s">
        <v>47333</v>
      </c>
      <c r="H5125" t="s">
        <v>6447</v>
      </c>
      <c r="I5125">
        <f t="shared" si="80"/>
        <v>104</v>
      </c>
      <c r="J5125" s="1" t="s">
        <v>29581</v>
      </c>
    </row>
    <row r="5126" spans="1:10">
      <c r="A5126">
        <v>3064</v>
      </c>
      <c r="B5126" t="s">
        <v>6379</v>
      </c>
      <c r="C5126">
        <v>20190416</v>
      </c>
      <c r="D5126" t="s">
        <v>122</v>
      </c>
      <c r="E5126">
        <v>-1</v>
      </c>
      <c r="F5126" t="s">
        <v>5291</v>
      </c>
      <c r="G5126" t="s">
        <v>5292</v>
      </c>
      <c r="H5126" t="s">
        <v>6448</v>
      </c>
      <c r="I5126">
        <f t="shared" si="80"/>
        <v>30</v>
      </c>
      <c r="J5126" s="1" t="s">
        <v>29582</v>
      </c>
    </row>
    <row r="5127" spans="1:10">
      <c r="A5127">
        <v>3224</v>
      </c>
      <c r="B5127" t="s">
        <v>1416</v>
      </c>
      <c r="C5127">
        <v>20190416</v>
      </c>
      <c r="D5127" t="s">
        <v>12</v>
      </c>
      <c r="E5127">
        <v>0</v>
      </c>
      <c r="F5127" t="s">
        <v>5293</v>
      </c>
      <c r="G5127" t="s">
        <v>5295</v>
      </c>
      <c r="H5127" t="s">
        <v>6449</v>
      </c>
      <c r="I5127">
        <f t="shared" si="80"/>
        <v>411</v>
      </c>
      <c r="J5127" s="1" t="s">
        <v>29583</v>
      </c>
    </row>
    <row r="5128" spans="1:10">
      <c r="A5128">
        <v>3388</v>
      </c>
      <c r="B5128" t="s">
        <v>6450</v>
      </c>
      <c r="C5128">
        <v>20190416</v>
      </c>
      <c r="D5128" t="s">
        <v>4</v>
      </c>
      <c r="E5128">
        <v>0</v>
      </c>
      <c r="F5128" t="s">
        <v>5293</v>
      </c>
      <c r="G5128" t="s">
        <v>5294</v>
      </c>
      <c r="H5128" t="s">
        <v>6451</v>
      </c>
      <c r="I5128">
        <f t="shared" si="80"/>
        <v>818</v>
      </c>
      <c r="J5128" s="1" t="s">
        <v>29584</v>
      </c>
    </row>
    <row r="5129" spans="1:10">
      <c r="A5129">
        <v>3519</v>
      </c>
      <c r="B5129" t="s">
        <v>94</v>
      </c>
      <c r="C5129">
        <v>20190416</v>
      </c>
      <c r="D5129" t="s">
        <v>109</v>
      </c>
      <c r="E5129">
        <v>-1</v>
      </c>
      <c r="F5129" t="s">
        <v>5291</v>
      </c>
      <c r="G5129" t="s">
        <v>5292</v>
      </c>
      <c r="H5129" t="s">
        <v>6452</v>
      </c>
      <c r="I5129">
        <f t="shared" si="80"/>
        <v>38</v>
      </c>
      <c r="J5129" s="1" t="s">
        <v>29585</v>
      </c>
    </row>
    <row r="5130" spans="1:10">
      <c r="A5130">
        <v>3519</v>
      </c>
      <c r="B5130" t="s">
        <v>94</v>
      </c>
      <c r="C5130">
        <v>20190416</v>
      </c>
      <c r="D5130" t="s">
        <v>109</v>
      </c>
      <c r="E5130">
        <v>-3</v>
      </c>
      <c r="F5130" t="s">
        <v>5297</v>
      </c>
      <c r="G5130" t="s">
        <v>47333</v>
      </c>
      <c r="H5130" t="s">
        <v>6453</v>
      </c>
      <c r="I5130">
        <f t="shared" si="80"/>
        <v>41</v>
      </c>
      <c r="J5130" s="1" t="s">
        <v>29586</v>
      </c>
    </row>
    <row r="5131" spans="1:10">
      <c r="A5131">
        <v>3520</v>
      </c>
      <c r="B5131" t="s">
        <v>2043</v>
      </c>
      <c r="C5131">
        <v>20190416</v>
      </c>
      <c r="D5131" t="s">
        <v>90</v>
      </c>
      <c r="E5131">
        <v>-1</v>
      </c>
      <c r="F5131" t="s">
        <v>5288</v>
      </c>
      <c r="G5131" t="s">
        <v>5289</v>
      </c>
      <c r="H5131" t="s">
        <v>6454</v>
      </c>
      <c r="I5131">
        <f t="shared" si="80"/>
        <v>53</v>
      </c>
      <c r="J5131" s="1" t="s">
        <v>29587</v>
      </c>
    </row>
    <row r="5132" spans="1:10">
      <c r="A5132">
        <v>3543</v>
      </c>
      <c r="B5132" t="s">
        <v>1050</v>
      </c>
      <c r="C5132">
        <v>20190416</v>
      </c>
      <c r="D5132" t="s">
        <v>12</v>
      </c>
      <c r="E5132">
        <v>-1</v>
      </c>
      <c r="F5132" t="s">
        <v>5288</v>
      </c>
      <c r="G5132" t="s">
        <v>5290</v>
      </c>
      <c r="H5132" t="s">
        <v>6455</v>
      </c>
      <c r="I5132">
        <f t="shared" si="80"/>
        <v>21</v>
      </c>
      <c r="J5132" s="1" t="s">
        <v>29588</v>
      </c>
    </row>
    <row r="5133" spans="1:10">
      <c r="A5133">
        <v>3555</v>
      </c>
      <c r="B5133" t="s">
        <v>1054</v>
      </c>
      <c r="C5133">
        <v>20190416</v>
      </c>
      <c r="D5133" t="s">
        <v>90</v>
      </c>
      <c r="E5133">
        <v>-1</v>
      </c>
      <c r="F5133" t="s">
        <v>5291</v>
      </c>
      <c r="G5133" t="s">
        <v>5292</v>
      </c>
      <c r="H5133" t="s">
        <v>6456</v>
      </c>
      <c r="I5133">
        <f t="shared" si="80"/>
        <v>30</v>
      </c>
      <c r="J5133" s="1" t="s">
        <v>29589</v>
      </c>
    </row>
    <row r="5134" spans="1:10">
      <c r="A5134">
        <v>3579</v>
      </c>
      <c r="B5134" t="s">
        <v>94</v>
      </c>
      <c r="C5134">
        <v>20190416</v>
      </c>
      <c r="D5134" t="s">
        <v>6014</v>
      </c>
      <c r="E5134">
        <v>-1</v>
      </c>
      <c r="F5134" t="s">
        <v>5291</v>
      </c>
      <c r="G5134" t="s">
        <v>5292</v>
      </c>
      <c r="H5134" t="s">
        <v>6457</v>
      </c>
      <c r="I5134">
        <f t="shared" si="80"/>
        <v>29</v>
      </c>
      <c r="J5134" s="1" t="s">
        <v>29590</v>
      </c>
    </row>
    <row r="5135" spans="1:10">
      <c r="A5135">
        <v>3682</v>
      </c>
      <c r="B5135" t="s">
        <v>6458</v>
      </c>
      <c r="C5135">
        <v>20190416</v>
      </c>
      <c r="D5135" t="s">
        <v>9</v>
      </c>
      <c r="E5135">
        <v>-1</v>
      </c>
      <c r="F5135" t="s">
        <v>5288</v>
      </c>
      <c r="G5135" t="s">
        <v>47339</v>
      </c>
      <c r="H5135" t="s">
        <v>6459</v>
      </c>
      <c r="I5135">
        <f t="shared" si="80"/>
        <v>50</v>
      </c>
      <c r="J5135" s="1" t="s">
        <v>29591</v>
      </c>
    </row>
    <row r="5136" spans="1:10">
      <c r="A5136">
        <v>3686</v>
      </c>
      <c r="B5136" t="s">
        <v>261</v>
      </c>
      <c r="C5136">
        <v>20190416</v>
      </c>
      <c r="D5136" t="s">
        <v>12</v>
      </c>
      <c r="E5136">
        <v>-1</v>
      </c>
      <c r="F5136" t="s">
        <v>5291</v>
      </c>
      <c r="G5136" t="s">
        <v>5292</v>
      </c>
      <c r="H5136" t="s">
        <v>6460</v>
      </c>
      <c r="I5136">
        <f t="shared" si="80"/>
        <v>29</v>
      </c>
      <c r="J5136" s="1" t="s">
        <v>29592</v>
      </c>
    </row>
    <row r="5137" spans="1:10">
      <c r="A5137">
        <v>4164</v>
      </c>
      <c r="B5137" t="s">
        <v>4767</v>
      </c>
      <c r="C5137">
        <v>20190416</v>
      </c>
      <c r="D5137" t="s">
        <v>1</v>
      </c>
      <c r="E5137">
        <v>0</v>
      </c>
      <c r="F5137" t="s">
        <v>5293</v>
      </c>
      <c r="G5137" t="s">
        <v>47338</v>
      </c>
      <c r="H5137" t="s">
        <v>6461</v>
      </c>
      <c r="I5137">
        <f t="shared" si="80"/>
        <v>82</v>
      </c>
      <c r="J5137" s="1" t="s">
        <v>29593</v>
      </c>
    </row>
    <row r="5138" spans="1:10">
      <c r="A5138">
        <v>4306</v>
      </c>
      <c r="B5138" t="s">
        <v>1097</v>
      </c>
      <c r="C5138">
        <v>20190416</v>
      </c>
      <c r="D5138" t="s">
        <v>12</v>
      </c>
      <c r="E5138">
        <v>0</v>
      </c>
      <c r="F5138" t="s">
        <v>5293</v>
      </c>
      <c r="G5138" t="s">
        <v>47338</v>
      </c>
      <c r="H5138" t="s">
        <v>6462</v>
      </c>
      <c r="I5138">
        <f t="shared" si="80"/>
        <v>617</v>
      </c>
      <c r="J5138" s="1" t="s">
        <v>29594</v>
      </c>
    </row>
    <row r="5139" spans="1:10">
      <c r="A5139">
        <v>4419</v>
      </c>
      <c r="B5139" t="s">
        <v>1102</v>
      </c>
      <c r="C5139">
        <v>20190416</v>
      </c>
      <c r="D5139" t="s">
        <v>122</v>
      </c>
      <c r="E5139">
        <v>-1</v>
      </c>
      <c r="F5139" t="s">
        <v>5288</v>
      </c>
      <c r="G5139" t="s">
        <v>47339</v>
      </c>
      <c r="H5139" t="s">
        <v>6463</v>
      </c>
      <c r="I5139">
        <f t="shared" si="80"/>
        <v>156</v>
      </c>
      <c r="J5139" s="1" t="s">
        <v>29595</v>
      </c>
    </row>
    <row r="5140" spans="1:10">
      <c r="A5140">
        <v>4535</v>
      </c>
      <c r="B5140" t="s">
        <v>53</v>
      </c>
      <c r="C5140">
        <v>20190416</v>
      </c>
      <c r="D5140" t="s">
        <v>9</v>
      </c>
      <c r="E5140">
        <v>-1</v>
      </c>
      <c r="F5140" t="s">
        <v>5293</v>
      </c>
      <c r="G5140" t="s">
        <v>47338</v>
      </c>
      <c r="H5140" t="s">
        <v>6464</v>
      </c>
      <c r="I5140">
        <f t="shared" si="80"/>
        <v>400</v>
      </c>
      <c r="J5140" s="1" t="s">
        <v>29596</v>
      </c>
    </row>
    <row r="5141" spans="1:10">
      <c r="A5141">
        <v>4745</v>
      </c>
      <c r="B5141" t="s">
        <v>2682</v>
      </c>
      <c r="C5141">
        <v>20190416</v>
      </c>
      <c r="D5141" t="s">
        <v>1</v>
      </c>
      <c r="E5141">
        <v>-1</v>
      </c>
      <c r="F5141" t="s">
        <v>5288</v>
      </c>
      <c r="G5141" t="s">
        <v>47339</v>
      </c>
      <c r="H5141" t="s">
        <v>6465</v>
      </c>
      <c r="I5141">
        <f t="shared" si="80"/>
        <v>50</v>
      </c>
      <c r="J5141" s="1" t="s">
        <v>29597</v>
      </c>
    </row>
    <row r="5142" spans="1:10">
      <c r="A5142">
        <v>4763</v>
      </c>
      <c r="B5142" t="s">
        <v>734</v>
      </c>
      <c r="C5142">
        <v>20190416</v>
      </c>
      <c r="D5142" t="s">
        <v>1</v>
      </c>
      <c r="E5142">
        <v>0</v>
      </c>
      <c r="F5142" t="s">
        <v>5293</v>
      </c>
      <c r="G5142" t="s">
        <v>5295</v>
      </c>
      <c r="H5142" t="s">
        <v>6466</v>
      </c>
      <c r="I5142">
        <f t="shared" si="80"/>
        <v>289</v>
      </c>
      <c r="J5142" s="1" t="s">
        <v>29598</v>
      </c>
    </row>
    <row r="5143" spans="1:10">
      <c r="A5143">
        <v>4916</v>
      </c>
      <c r="B5143" t="s">
        <v>3408</v>
      </c>
      <c r="C5143">
        <v>20190416</v>
      </c>
      <c r="D5143" t="s">
        <v>1</v>
      </c>
      <c r="E5143">
        <v>0</v>
      </c>
      <c r="F5143" t="s">
        <v>5293</v>
      </c>
      <c r="G5143" t="s">
        <v>47338</v>
      </c>
      <c r="H5143" t="s">
        <v>6467</v>
      </c>
      <c r="I5143">
        <f t="shared" si="80"/>
        <v>465</v>
      </c>
      <c r="J5143" s="1" t="s">
        <v>29599</v>
      </c>
    </row>
    <row r="5144" spans="1:10">
      <c r="A5144">
        <v>5432</v>
      </c>
      <c r="B5144" t="s">
        <v>3418</v>
      </c>
      <c r="C5144">
        <v>20190416</v>
      </c>
      <c r="D5144" t="s">
        <v>1</v>
      </c>
      <c r="E5144">
        <v>-1</v>
      </c>
      <c r="F5144" t="s">
        <v>5291</v>
      </c>
      <c r="G5144" t="s">
        <v>5292</v>
      </c>
      <c r="H5144" t="s">
        <v>6468</v>
      </c>
      <c r="I5144">
        <f t="shared" si="80"/>
        <v>30</v>
      </c>
      <c r="J5144" s="1" t="s">
        <v>29600</v>
      </c>
    </row>
    <row r="5145" spans="1:10">
      <c r="A5145">
        <v>5543</v>
      </c>
      <c r="B5145" t="s">
        <v>379</v>
      </c>
      <c r="C5145">
        <v>20190416</v>
      </c>
      <c r="D5145" t="s">
        <v>12</v>
      </c>
      <c r="E5145">
        <v>0</v>
      </c>
      <c r="F5145" t="s">
        <v>5293</v>
      </c>
      <c r="G5145" t="s">
        <v>5295</v>
      </c>
      <c r="H5145" t="s">
        <v>6469</v>
      </c>
      <c r="I5145">
        <f t="shared" si="80"/>
        <v>268</v>
      </c>
      <c r="J5145" s="1" t="s">
        <v>29601</v>
      </c>
    </row>
    <row r="5146" spans="1:10">
      <c r="A5146">
        <v>5543</v>
      </c>
      <c r="B5146" t="s">
        <v>379</v>
      </c>
      <c r="C5146">
        <v>20190416</v>
      </c>
      <c r="D5146" t="s">
        <v>12</v>
      </c>
      <c r="E5146">
        <v>-1</v>
      </c>
      <c r="F5146" t="s">
        <v>5288</v>
      </c>
      <c r="G5146" t="s">
        <v>47339</v>
      </c>
      <c r="H5146" t="s">
        <v>6470</v>
      </c>
      <c r="I5146">
        <f t="shared" si="80"/>
        <v>62</v>
      </c>
      <c r="J5146" s="1" t="s">
        <v>29602</v>
      </c>
    </row>
    <row r="5147" spans="1:10">
      <c r="A5147">
        <v>5604</v>
      </c>
      <c r="B5147" t="s">
        <v>5447</v>
      </c>
      <c r="C5147">
        <v>20190416</v>
      </c>
      <c r="D5147" t="s">
        <v>1</v>
      </c>
      <c r="E5147">
        <v>-1</v>
      </c>
      <c r="F5147" t="s">
        <v>5293</v>
      </c>
      <c r="G5147" t="s">
        <v>47338</v>
      </c>
      <c r="H5147" t="s">
        <v>6471</v>
      </c>
      <c r="I5147">
        <f t="shared" si="80"/>
        <v>641</v>
      </c>
      <c r="J5147" s="1" t="s">
        <v>29603</v>
      </c>
    </row>
    <row r="5148" spans="1:10">
      <c r="A5148">
        <v>5871</v>
      </c>
      <c r="B5148" t="s">
        <v>1946</v>
      </c>
      <c r="C5148">
        <v>20190416</v>
      </c>
      <c r="D5148" t="s">
        <v>35</v>
      </c>
      <c r="E5148">
        <v>0</v>
      </c>
      <c r="F5148" t="s">
        <v>5293</v>
      </c>
      <c r="G5148" t="s">
        <v>5295</v>
      </c>
      <c r="H5148" t="s">
        <v>6472</v>
      </c>
      <c r="I5148">
        <f t="shared" si="80"/>
        <v>72</v>
      </c>
      <c r="J5148" s="1" t="s">
        <v>29604</v>
      </c>
    </row>
    <row r="5149" spans="1:10">
      <c r="A5149">
        <v>6020</v>
      </c>
      <c r="B5149" t="s">
        <v>555</v>
      </c>
      <c r="C5149">
        <v>20190416</v>
      </c>
      <c r="D5149" t="s">
        <v>35</v>
      </c>
      <c r="E5149">
        <v>0</v>
      </c>
      <c r="F5149" t="s">
        <v>5288</v>
      </c>
      <c r="G5149" t="s">
        <v>5289</v>
      </c>
      <c r="H5149" t="s">
        <v>6411</v>
      </c>
      <c r="I5149">
        <f t="shared" si="80"/>
        <v>19</v>
      </c>
      <c r="J5149" s="1" t="s">
        <v>29549</v>
      </c>
    </row>
    <row r="5150" spans="1:10">
      <c r="A5150">
        <v>6131</v>
      </c>
      <c r="B5150" t="s">
        <v>772</v>
      </c>
      <c r="C5150">
        <v>20190416</v>
      </c>
      <c r="D5150" t="s">
        <v>4679</v>
      </c>
      <c r="E5150">
        <v>-1</v>
      </c>
      <c r="F5150" t="s">
        <v>5291</v>
      </c>
      <c r="G5150" t="s">
        <v>5292</v>
      </c>
      <c r="H5150" t="s">
        <v>6473</v>
      </c>
      <c r="I5150">
        <f t="shared" si="80"/>
        <v>38</v>
      </c>
      <c r="J5150" s="1" t="s">
        <v>29605</v>
      </c>
    </row>
    <row r="5151" spans="1:10">
      <c r="A5151">
        <v>6187</v>
      </c>
      <c r="B5151" t="s">
        <v>2343</v>
      </c>
      <c r="C5151">
        <v>20190416</v>
      </c>
      <c r="D5151" t="s">
        <v>9</v>
      </c>
      <c r="E5151">
        <v>-1</v>
      </c>
      <c r="F5151" t="s">
        <v>5293</v>
      </c>
      <c r="G5151" t="s">
        <v>5294</v>
      </c>
      <c r="H5151" t="s">
        <v>6474</v>
      </c>
      <c r="I5151">
        <f t="shared" si="80"/>
        <v>647</v>
      </c>
      <c r="J5151" s="1" t="s">
        <v>29606</v>
      </c>
    </row>
    <row r="5152" spans="1:10">
      <c r="A5152">
        <v>6230</v>
      </c>
      <c r="B5152" t="s">
        <v>1951</v>
      </c>
      <c r="C5152">
        <v>20190416</v>
      </c>
      <c r="D5152" t="s">
        <v>4</v>
      </c>
      <c r="E5152">
        <v>0</v>
      </c>
      <c r="F5152" t="s">
        <v>5293</v>
      </c>
      <c r="G5152" t="s">
        <v>47338</v>
      </c>
      <c r="H5152" t="s">
        <v>6475</v>
      </c>
      <c r="I5152">
        <f t="shared" si="80"/>
        <v>294</v>
      </c>
      <c r="J5152" s="1" t="s">
        <v>29607</v>
      </c>
    </row>
    <row r="5153" spans="1:10">
      <c r="A5153">
        <v>6441</v>
      </c>
      <c r="B5153" t="s">
        <v>794</v>
      </c>
      <c r="C5153">
        <v>20190416</v>
      </c>
      <c r="D5153" t="s">
        <v>1</v>
      </c>
      <c r="E5153">
        <v>0</v>
      </c>
      <c r="F5153" t="s">
        <v>5293</v>
      </c>
      <c r="G5153" t="s">
        <v>5295</v>
      </c>
      <c r="H5153" t="s">
        <v>6476</v>
      </c>
      <c r="I5153">
        <f t="shared" si="80"/>
        <v>191</v>
      </c>
      <c r="J5153" s="1" t="s">
        <v>29608</v>
      </c>
    </row>
    <row r="5154" spans="1:10">
      <c r="A5154">
        <v>6490</v>
      </c>
      <c r="B5154" t="s">
        <v>94</v>
      </c>
      <c r="C5154">
        <v>20190416</v>
      </c>
      <c r="D5154" t="s">
        <v>69</v>
      </c>
      <c r="E5154">
        <v>-1</v>
      </c>
      <c r="F5154" t="s">
        <v>5291</v>
      </c>
      <c r="G5154" t="s">
        <v>5292</v>
      </c>
      <c r="H5154" t="s">
        <v>6477</v>
      </c>
      <c r="I5154">
        <f t="shared" si="80"/>
        <v>38</v>
      </c>
      <c r="J5154" s="1" t="s">
        <v>29609</v>
      </c>
    </row>
    <row r="5155" spans="1:10">
      <c r="A5155">
        <v>6541</v>
      </c>
      <c r="B5155" t="s">
        <v>1540</v>
      </c>
      <c r="C5155">
        <v>20190416</v>
      </c>
      <c r="D5155" t="s">
        <v>12</v>
      </c>
      <c r="E5155">
        <v>1</v>
      </c>
      <c r="F5155" t="s">
        <v>5293</v>
      </c>
      <c r="G5155" t="s">
        <v>5294</v>
      </c>
      <c r="H5155" t="s">
        <v>6478</v>
      </c>
      <c r="I5155">
        <f t="shared" si="80"/>
        <v>499</v>
      </c>
      <c r="J5155" s="1" t="s">
        <v>29610</v>
      </c>
    </row>
    <row r="5156" spans="1:10">
      <c r="A5156">
        <v>6562</v>
      </c>
      <c r="B5156" t="s">
        <v>94</v>
      </c>
      <c r="C5156">
        <v>20190416</v>
      </c>
      <c r="D5156" t="s">
        <v>170</v>
      </c>
      <c r="E5156">
        <v>0</v>
      </c>
      <c r="F5156" t="s">
        <v>5288</v>
      </c>
      <c r="G5156" t="s">
        <v>5290</v>
      </c>
      <c r="H5156" t="s">
        <v>6479</v>
      </c>
      <c r="I5156">
        <f t="shared" si="80"/>
        <v>41</v>
      </c>
      <c r="J5156" s="1" t="s">
        <v>29611</v>
      </c>
    </row>
    <row r="5157" spans="1:10">
      <c r="A5157">
        <v>6569</v>
      </c>
      <c r="B5157" t="s">
        <v>6480</v>
      </c>
      <c r="C5157">
        <v>20190416</v>
      </c>
      <c r="D5157" t="s">
        <v>9</v>
      </c>
      <c r="E5157">
        <v>0</v>
      </c>
      <c r="F5157" t="s">
        <v>5293</v>
      </c>
      <c r="G5157" t="s">
        <v>5294</v>
      </c>
      <c r="H5157" t="s">
        <v>6481</v>
      </c>
      <c r="I5157">
        <f t="shared" si="80"/>
        <v>759</v>
      </c>
      <c r="J5157" s="1" t="s">
        <v>29612</v>
      </c>
    </row>
    <row r="5158" spans="1:10">
      <c r="A5158">
        <v>6654</v>
      </c>
      <c r="B5158" t="s">
        <v>3928</v>
      </c>
      <c r="C5158">
        <v>20190416</v>
      </c>
      <c r="D5158" t="s">
        <v>9</v>
      </c>
      <c r="E5158">
        <v>-1</v>
      </c>
      <c r="F5158" t="s">
        <v>5293</v>
      </c>
      <c r="G5158" t="s">
        <v>5294</v>
      </c>
      <c r="H5158" t="s">
        <v>6482</v>
      </c>
      <c r="I5158">
        <f t="shared" si="80"/>
        <v>427</v>
      </c>
      <c r="J5158" s="1" t="s">
        <v>29613</v>
      </c>
    </row>
    <row r="5159" spans="1:10">
      <c r="A5159">
        <v>8080</v>
      </c>
      <c r="B5159" t="s">
        <v>218</v>
      </c>
      <c r="C5159">
        <v>20190416</v>
      </c>
      <c r="D5159" t="s">
        <v>32</v>
      </c>
      <c r="E5159">
        <v>0</v>
      </c>
      <c r="F5159" t="s">
        <v>5288</v>
      </c>
      <c r="G5159" t="s">
        <v>5290</v>
      </c>
      <c r="H5159" t="s">
        <v>6483</v>
      </c>
      <c r="I5159">
        <f t="shared" si="80"/>
        <v>69</v>
      </c>
      <c r="J5159" s="1" t="s">
        <v>29614</v>
      </c>
    </row>
    <row r="5160" spans="1:10">
      <c r="A5160">
        <v>8215</v>
      </c>
      <c r="B5160" t="s">
        <v>6484</v>
      </c>
      <c r="C5160">
        <v>20190416</v>
      </c>
      <c r="D5160" t="s">
        <v>1</v>
      </c>
      <c r="E5160">
        <v>0</v>
      </c>
      <c r="F5160" t="s">
        <v>5293</v>
      </c>
      <c r="G5160" t="s">
        <v>5294</v>
      </c>
      <c r="H5160" t="s">
        <v>6485</v>
      </c>
      <c r="I5160">
        <f t="shared" si="80"/>
        <v>322</v>
      </c>
      <c r="J5160" s="1" t="s">
        <v>29615</v>
      </c>
    </row>
    <row r="5161" spans="1:10">
      <c r="A5161">
        <v>8916</v>
      </c>
      <c r="B5161" t="s">
        <v>2009</v>
      </c>
      <c r="C5161">
        <v>20190416</v>
      </c>
      <c r="D5161" t="s">
        <v>1</v>
      </c>
      <c r="E5161">
        <v>0</v>
      </c>
      <c r="F5161" t="s">
        <v>5293</v>
      </c>
      <c r="G5161" t="s">
        <v>47338</v>
      </c>
      <c r="H5161" t="s">
        <v>6486</v>
      </c>
      <c r="I5161">
        <f t="shared" si="80"/>
        <v>82</v>
      </c>
      <c r="J5161" s="1" t="s">
        <v>29616</v>
      </c>
    </row>
    <row r="5162" spans="1:10">
      <c r="A5162">
        <v>8933</v>
      </c>
      <c r="B5162" t="s">
        <v>2821</v>
      </c>
      <c r="C5162">
        <v>20190416</v>
      </c>
      <c r="D5162" t="s">
        <v>122</v>
      </c>
      <c r="E5162">
        <v>-1</v>
      </c>
      <c r="F5162" t="s">
        <v>5288</v>
      </c>
      <c r="G5162" t="s">
        <v>47339</v>
      </c>
      <c r="H5162" t="s">
        <v>6487</v>
      </c>
      <c r="I5162">
        <f t="shared" si="80"/>
        <v>56</v>
      </c>
      <c r="J5162" s="1" t="s">
        <v>29617</v>
      </c>
    </row>
    <row r="5163" spans="1:10">
      <c r="A5163">
        <v>1102</v>
      </c>
      <c r="B5163" t="s">
        <v>1764</v>
      </c>
      <c r="C5163">
        <v>20190417</v>
      </c>
      <c r="D5163" t="s">
        <v>27</v>
      </c>
      <c r="E5163">
        <v>1</v>
      </c>
      <c r="F5163" t="s">
        <v>5293</v>
      </c>
      <c r="G5163" t="s">
        <v>47338</v>
      </c>
      <c r="H5163" t="s">
        <v>6488</v>
      </c>
      <c r="I5163">
        <f t="shared" si="80"/>
        <v>209</v>
      </c>
      <c r="J5163" s="1" t="s">
        <v>29618</v>
      </c>
    </row>
    <row r="5164" spans="1:10">
      <c r="A5164">
        <v>1213</v>
      </c>
      <c r="B5164" t="s">
        <v>837</v>
      </c>
      <c r="C5164">
        <v>20190417</v>
      </c>
      <c r="D5164" t="s">
        <v>90</v>
      </c>
      <c r="E5164">
        <v>-1</v>
      </c>
      <c r="F5164" t="s">
        <v>5288</v>
      </c>
      <c r="G5164" t="s">
        <v>47339</v>
      </c>
      <c r="H5164" t="s">
        <v>6489</v>
      </c>
      <c r="I5164">
        <f t="shared" si="80"/>
        <v>181</v>
      </c>
      <c r="J5164" s="1" t="s">
        <v>29619</v>
      </c>
    </row>
    <row r="5165" spans="1:10">
      <c r="A5165">
        <v>1319</v>
      </c>
      <c r="B5165" t="s">
        <v>6490</v>
      </c>
      <c r="C5165">
        <v>20190417</v>
      </c>
      <c r="D5165" t="s">
        <v>27</v>
      </c>
      <c r="E5165">
        <v>-1</v>
      </c>
      <c r="F5165" t="s">
        <v>5297</v>
      </c>
      <c r="G5165" t="s">
        <v>5298</v>
      </c>
      <c r="H5165" t="s">
        <v>6491</v>
      </c>
      <c r="I5165">
        <f t="shared" si="80"/>
        <v>222</v>
      </c>
      <c r="J5165" s="1" t="s">
        <v>29620</v>
      </c>
    </row>
    <row r="5166" spans="1:10">
      <c r="A5166">
        <v>1477</v>
      </c>
      <c r="B5166" t="s">
        <v>4560</v>
      </c>
      <c r="C5166">
        <v>20190417</v>
      </c>
      <c r="D5166" t="s">
        <v>27</v>
      </c>
      <c r="E5166">
        <v>1</v>
      </c>
      <c r="F5166" t="s">
        <v>5293</v>
      </c>
      <c r="G5166" t="s">
        <v>5295</v>
      </c>
      <c r="H5166" t="s">
        <v>6492</v>
      </c>
      <c r="I5166">
        <f t="shared" si="80"/>
        <v>303</v>
      </c>
      <c r="J5166" s="1" t="s">
        <v>29621</v>
      </c>
    </row>
    <row r="5167" spans="1:10">
      <c r="A5167">
        <v>1727</v>
      </c>
      <c r="B5167" t="s">
        <v>3593</v>
      </c>
      <c r="C5167">
        <v>20190417</v>
      </c>
      <c r="D5167" t="s">
        <v>1</v>
      </c>
      <c r="E5167">
        <v>0</v>
      </c>
      <c r="F5167" t="s">
        <v>5293</v>
      </c>
      <c r="G5167" t="s">
        <v>47338</v>
      </c>
      <c r="H5167" t="s">
        <v>6493</v>
      </c>
      <c r="I5167">
        <f t="shared" si="80"/>
        <v>181</v>
      </c>
      <c r="J5167" s="1" t="s">
        <v>29622</v>
      </c>
    </row>
    <row r="5168" spans="1:10">
      <c r="A5168">
        <v>2105</v>
      </c>
      <c r="B5168" t="s">
        <v>6494</v>
      </c>
      <c r="C5168">
        <v>20190417</v>
      </c>
      <c r="D5168" t="s">
        <v>27</v>
      </c>
      <c r="E5168">
        <v>0</v>
      </c>
      <c r="F5168" t="s">
        <v>5293</v>
      </c>
      <c r="G5168" t="s">
        <v>5295</v>
      </c>
      <c r="H5168" t="s">
        <v>6495</v>
      </c>
      <c r="I5168">
        <f t="shared" si="80"/>
        <v>712</v>
      </c>
      <c r="J5168" s="1" t="s">
        <v>29623</v>
      </c>
    </row>
    <row r="5169" spans="1:10">
      <c r="A5169">
        <v>2208</v>
      </c>
      <c r="B5169" t="s">
        <v>1855</v>
      </c>
      <c r="C5169">
        <v>20190417</v>
      </c>
      <c r="D5169" t="s">
        <v>12</v>
      </c>
      <c r="E5169">
        <v>0</v>
      </c>
      <c r="F5169" t="s">
        <v>5293</v>
      </c>
      <c r="G5169" t="s">
        <v>5295</v>
      </c>
      <c r="H5169" t="s">
        <v>6496</v>
      </c>
      <c r="I5169">
        <f t="shared" si="80"/>
        <v>168</v>
      </c>
      <c r="J5169" s="1" t="s">
        <v>29624</v>
      </c>
    </row>
    <row r="5170" spans="1:10">
      <c r="A5170">
        <v>2231</v>
      </c>
      <c r="B5170" t="s">
        <v>1647</v>
      </c>
      <c r="C5170">
        <v>20190417</v>
      </c>
      <c r="D5170" t="s">
        <v>27</v>
      </c>
      <c r="E5170">
        <v>0</v>
      </c>
      <c r="F5170" t="s">
        <v>5288</v>
      </c>
      <c r="G5170" t="s">
        <v>5290</v>
      </c>
      <c r="H5170" t="s">
        <v>6497</v>
      </c>
      <c r="I5170">
        <f t="shared" si="80"/>
        <v>173</v>
      </c>
      <c r="J5170" s="1" t="s">
        <v>29625</v>
      </c>
    </row>
    <row r="5171" spans="1:10">
      <c r="A5171">
        <v>2308</v>
      </c>
      <c r="B5171" t="s">
        <v>2303</v>
      </c>
      <c r="C5171">
        <v>20190417</v>
      </c>
      <c r="D5171" t="s">
        <v>21</v>
      </c>
      <c r="E5171">
        <v>0</v>
      </c>
      <c r="F5171" t="s">
        <v>5293</v>
      </c>
      <c r="G5171" t="s">
        <v>5295</v>
      </c>
      <c r="H5171" t="s">
        <v>6498</v>
      </c>
      <c r="I5171">
        <f t="shared" si="80"/>
        <v>82</v>
      </c>
      <c r="J5171" s="1" t="s">
        <v>29626</v>
      </c>
    </row>
    <row r="5172" spans="1:10">
      <c r="A5172">
        <v>2317</v>
      </c>
      <c r="B5172" t="s">
        <v>1355</v>
      </c>
      <c r="C5172">
        <v>20190417</v>
      </c>
      <c r="D5172" t="s">
        <v>24</v>
      </c>
      <c r="E5172">
        <v>1</v>
      </c>
      <c r="F5172" t="s">
        <v>5293</v>
      </c>
      <c r="G5172" t="s">
        <v>47338</v>
      </c>
      <c r="H5172" t="s">
        <v>6499</v>
      </c>
      <c r="I5172">
        <f t="shared" si="80"/>
        <v>195</v>
      </c>
      <c r="J5172" s="1" t="s">
        <v>29627</v>
      </c>
    </row>
    <row r="5173" spans="1:10">
      <c r="A5173">
        <v>2324</v>
      </c>
      <c r="B5173" t="s">
        <v>2392</v>
      </c>
      <c r="C5173">
        <v>20190417</v>
      </c>
      <c r="D5173" t="s">
        <v>27</v>
      </c>
      <c r="E5173">
        <v>1</v>
      </c>
      <c r="F5173" t="s">
        <v>5293</v>
      </c>
      <c r="G5173" t="s">
        <v>47338</v>
      </c>
      <c r="H5173" t="s">
        <v>6499</v>
      </c>
      <c r="I5173">
        <f t="shared" si="80"/>
        <v>195</v>
      </c>
      <c r="J5173" s="1" t="s">
        <v>29627</v>
      </c>
    </row>
    <row r="5174" spans="1:10">
      <c r="A5174">
        <v>2330</v>
      </c>
      <c r="B5174" t="s">
        <v>20</v>
      </c>
      <c r="C5174">
        <v>20190417</v>
      </c>
      <c r="D5174" t="s">
        <v>21</v>
      </c>
      <c r="E5174">
        <v>0</v>
      </c>
      <c r="F5174" t="s">
        <v>5297</v>
      </c>
      <c r="G5174" t="s">
        <v>47333</v>
      </c>
      <c r="H5174" t="s">
        <v>6500</v>
      </c>
      <c r="I5174">
        <f t="shared" si="80"/>
        <v>509</v>
      </c>
      <c r="J5174" s="1" t="s">
        <v>29628</v>
      </c>
    </row>
    <row r="5175" spans="1:10">
      <c r="A5175">
        <v>2330</v>
      </c>
      <c r="B5175" t="s">
        <v>20</v>
      </c>
      <c r="C5175">
        <v>20190417</v>
      </c>
      <c r="D5175" t="s">
        <v>21</v>
      </c>
      <c r="E5175">
        <v>0</v>
      </c>
      <c r="F5175" t="s">
        <v>5293</v>
      </c>
      <c r="G5175" t="s">
        <v>5295</v>
      </c>
      <c r="H5175" t="s">
        <v>6501</v>
      </c>
      <c r="I5175">
        <f t="shared" si="80"/>
        <v>45</v>
      </c>
      <c r="J5175" s="1" t="s">
        <v>29629</v>
      </c>
    </row>
    <row r="5176" spans="1:10">
      <c r="A5176">
        <v>2330</v>
      </c>
      <c r="B5176" t="s">
        <v>20</v>
      </c>
      <c r="C5176">
        <v>20190417</v>
      </c>
      <c r="D5176" t="s">
        <v>21</v>
      </c>
      <c r="E5176">
        <v>0</v>
      </c>
      <c r="F5176" t="s">
        <v>5293</v>
      </c>
      <c r="G5176" t="s">
        <v>47338</v>
      </c>
      <c r="H5176" t="s">
        <v>6502</v>
      </c>
      <c r="I5176">
        <f t="shared" si="80"/>
        <v>236</v>
      </c>
      <c r="J5176" s="1" t="s">
        <v>29630</v>
      </c>
    </row>
    <row r="5177" spans="1:10">
      <c r="A5177">
        <v>2353</v>
      </c>
      <c r="B5177" t="s">
        <v>4572</v>
      </c>
      <c r="C5177">
        <v>20190417</v>
      </c>
      <c r="D5177" t="s">
        <v>4</v>
      </c>
      <c r="E5177">
        <v>0</v>
      </c>
      <c r="F5177" t="s">
        <v>5293</v>
      </c>
      <c r="G5177" t="s">
        <v>47338</v>
      </c>
      <c r="H5177" t="s">
        <v>6503</v>
      </c>
      <c r="I5177">
        <f t="shared" si="80"/>
        <v>284</v>
      </c>
      <c r="J5177" s="1" t="s">
        <v>29631</v>
      </c>
    </row>
    <row r="5178" spans="1:10">
      <c r="A5178">
        <v>2408</v>
      </c>
      <c r="B5178" t="s">
        <v>2149</v>
      </c>
      <c r="C5178">
        <v>20190417</v>
      </c>
      <c r="D5178" t="s">
        <v>9</v>
      </c>
      <c r="E5178">
        <v>-1</v>
      </c>
      <c r="F5178" t="s">
        <v>5293</v>
      </c>
      <c r="G5178" t="s">
        <v>5295</v>
      </c>
      <c r="H5178" t="s">
        <v>6504</v>
      </c>
      <c r="I5178">
        <f t="shared" si="80"/>
        <v>254</v>
      </c>
      <c r="J5178" s="1" t="s">
        <v>29632</v>
      </c>
    </row>
    <row r="5179" spans="1:10">
      <c r="A5179">
        <v>2412</v>
      </c>
      <c r="B5179" t="s">
        <v>1728</v>
      </c>
      <c r="C5179">
        <v>20190417</v>
      </c>
      <c r="D5179" t="s">
        <v>21</v>
      </c>
      <c r="E5179">
        <v>0</v>
      </c>
      <c r="F5179" t="s">
        <v>5288</v>
      </c>
      <c r="G5179" t="s">
        <v>5290</v>
      </c>
      <c r="H5179" t="s">
        <v>6505</v>
      </c>
      <c r="I5179">
        <f t="shared" si="80"/>
        <v>169</v>
      </c>
      <c r="J5179" s="1" t="s">
        <v>29633</v>
      </c>
    </row>
    <row r="5180" spans="1:10">
      <c r="A5180">
        <v>2454</v>
      </c>
      <c r="B5180" t="s">
        <v>1809</v>
      </c>
      <c r="C5180">
        <v>20190417</v>
      </c>
      <c r="D5180" t="s">
        <v>24</v>
      </c>
      <c r="E5180">
        <v>0</v>
      </c>
      <c r="F5180" t="s">
        <v>5293</v>
      </c>
      <c r="G5180" t="s">
        <v>5294</v>
      </c>
      <c r="H5180" t="s">
        <v>6506</v>
      </c>
      <c r="I5180">
        <f t="shared" si="80"/>
        <v>167</v>
      </c>
      <c r="J5180" s="1" t="s">
        <v>29634</v>
      </c>
    </row>
    <row r="5181" spans="1:10">
      <c r="A5181">
        <v>2455</v>
      </c>
      <c r="B5181" t="s">
        <v>238</v>
      </c>
      <c r="C5181">
        <v>20190417</v>
      </c>
      <c r="D5181" t="s">
        <v>9</v>
      </c>
      <c r="E5181">
        <v>-1</v>
      </c>
      <c r="F5181" t="s">
        <v>5288</v>
      </c>
      <c r="G5181" t="s">
        <v>47339</v>
      </c>
      <c r="H5181" t="s">
        <v>6507</v>
      </c>
      <c r="I5181">
        <f t="shared" si="80"/>
        <v>53</v>
      </c>
      <c r="J5181" s="1" t="s">
        <v>29635</v>
      </c>
    </row>
    <row r="5182" spans="1:10">
      <c r="A5182">
        <v>2467</v>
      </c>
      <c r="B5182" t="s">
        <v>4251</v>
      </c>
      <c r="C5182">
        <v>20190417</v>
      </c>
      <c r="D5182" t="s">
        <v>9</v>
      </c>
      <c r="E5182">
        <v>1</v>
      </c>
      <c r="F5182" t="s">
        <v>5293</v>
      </c>
      <c r="G5182" t="s">
        <v>47338</v>
      </c>
      <c r="H5182" t="s">
        <v>6508</v>
      </c>
      <c r="I5182">
        <f t="shared" si="80"/>
        <v>696</v>
      </c>
      <c r="J5182" s="1" t="s">
        <v>29636</v>
      </c>
    </row>
    <row r="5183" spans="1:10">
      <c r="A5183">
        <v>2475</v>
      </c>
      <c r="B5183" t="s">
        <v>94</v>
      </c>
      <c r="C5183">
        <v>20190417</v>
      </c>
      <c r="D5183" t="s">
        <v>109</v>
      </c>
      <c r="E5183">
        <v>-1</v>
      </c>
      <c r="F5183" t="s">
        <v>5291</v>
      </c>
      <c r="G5183" t="s">
        <v>5292</v>
      </c>
      <c r="H5183" t="s">
        <v>6509</v>
      </c>
      <c r="I5183">
        <f t="shared" si="80"/>
        <v>38</v>
      </c>
      <c r="J5183" s="1" t="s">
        <v>29637</v>
      </c>
    </row>
    <row r="5184" spans="1:10">
      <c r="A5184">
        <v>2548</v>
      </c>
      <c r="B5184" t="s">
        <v>333</v>
      </c>
      <c r="C5184">
        <v>20190417</v>
      </c>
      <c r="D5184" t="s">
        <v>4</v>
      </c>
      <c r="E5184">
        <v>0</v>
      </c>
      <c r="F5184" t="s">
        <v>5293</v>
      </c>
      <c r="G5184" t="s">
        <v>5295</v>
      </c>
      <c r="H5184" t="s">
        <v>6510</v>
      </c>
      <c r="I5184">
        <f t="shared" si="80"/>
        <v>71</v>
      </c>
      <c r="J5184" s="1" t="s">
        <v>29638</v>
      </c>
    </row>
    <row r="5185" spans="1:10">
      <c r="A5185">
        <v>2618</v>
      </c>
      <c r="B5185" t="s">
        <v>1971</v>
      </c>
      <c r="C5185">
        <v>20190417</v>
      </c>
      <c r="D5185" t="s">
        <v>1</v>
      </c>
      <c r="E5185">
        <v>-1</v>
      </c>
      <c r="F5185" t="s">
        <v>5288</v>
      </c>
      <c r="G5185" t="s">
        <v>47339</v>
      </c>
      <c r="H5185" t="s">
        <v>6511</v>
      </c>
      <c r="I5185">
        <f t="shared" si="80"/>
        <v>265</v>
      </c>
      <c r="J5185" s="1" t="s">
        <v>29639</v>
      </c>
    </row>
    <row r="5186" spans="1:10">
      <c r="A5186">
        <v>2633</v>
      </c>
      <c r="B5186" t="s">
        <v>180</v>
      </c>
      <c r="C5186">
        <v>20190417</v>
      </c>
      <c r="D5186" t="s">
        <v>1</v>
      </c>
      <c r="E5186">
        <v>0</v>
      </c>
      <c r="F5186" t="s">
        <v>5293</v>
      </c>
      <c r="G5186" t="s">
        <v>5295</v>
      </c>
      <c r="H5186" t="s">
        <v>6512</v>
      </c>
      <c r="I5186">
        <f t="shared" si="80"/>
        <v>100</v>
      </c>
      <c r="J5186" s="1" t="s">
        <v>29640</v>
      </c>
    </row>
    <row r="5187" spans="1:10">
      <c r="A5187">
        <v>2634</v>
      </c>
      <c r="B5187" t="s">
        <v>2090</v>
      </c>
      <c r="C5187">
        <v>20190417</v>
      </c>
      <c r="D5187" t="s">
        <v>4</v>
      </c>
      <c r="E5187">
        <v>0</v>
      </c>
      <c r="F5187" t="s">
        <v>5293</v>
      </c>
      <c r="G5187" t="s">
        <v>5295</v>
      </c>
      <c r="H5187" t="s">
        <v>6513</v>
      </c>
      <c r="I5187">
        <f t="shared" ref="I5187:I5250" si="81">LEN(H5187)</f>
        <v>65</v>
      </c>
      <c r="J5187" s="1" t="s">
        <v>29641</v>
      </c>
    </row>
    <row r="5188" spans="1:10">
      <c r="A5188">
        <v>2889</v>
      </c>
      <c r="B5188" t="s">
        <v>461</v>
      </c>
      <c r="C5188">
        <v>20190417</v>
      </c>
      <c r="D5188" t="s">
        <v>35</v>
      </c>
      <c r="E5188">
        <v>0</v>
      </c>
      <c r="F5188" t="s">
        <v>5293</v>
      </c>
      <c r="G5188" t="s">
        <v>5295</v>
      </c>
      <c r="H5188" t="s">
        <v>6514</v>
      </c>
      <c r="I5188">
        <f t="shared" si="81"/>
        <v>95</v>
      </c>
      <c r="J5188" s="1" t="s">
        <v>29642</v>
      </c>
    </row>
    <row r="5189" spans="1:10">
      <c r="A5189">
        <v>2892</v>
      </c>
      <c r="B5189" t="s">
        <v>2844</v>
      </c>
      <c r="C5189">
        <v>20190417</v>
      </c>
      <c r="D5189" t="s">
        <v>35</v>
      </c>
      <c r="E5189">
        <v>0</v>
      </c>
      <c r="F5189" t="s">
        <v>5288</v>
      </c>
      <c r="G5189" t="s">
        <v>5290</v>
      </c>
      <c r="H5189" t="s">
        <v>6515</v>
      </c>
      <c r="I5189">
        <f t="shared" si="81"/>
        <v>19</v>
      </c>
      <c r="J5189" s="1" t="s">
        <v>29643</v>
      </c>
    </row>
    <row r="5190" spans="1:10">
      <c r="A5190">
        <v>2912</v>
      </c>
      <c r="B5190" t="s">
        <v>4425</v>
      </c>
      <c r="C5190">
        <v>20190417</v>
      </c>
      <c r="D5190" t="s">
        <v>21</v>
      </c>
      <c r="E5190">
        <v>0</v>
      </c>
      <c r="F5190" t="s">
        <v>5293</v>
      </c>
      <c r="G5190" t="s">
        <v>5295</v>
      </c>
      <c r="H5190" t="s">
        <v>6516</v>
      </c>
      <c r="I5190">
        <f t="shared" si="81"/>
        <v>135</v>
      </c>
      <c r="J5190" s="1" t="s">
        <v>29644</v>
      </c>
    </row>
    <row r="5191" spans="1:10">
      <c r="A5191">
        <v>3027</v>
      </c>
      <c r="B5191" t="s">
        <v>4747</v>
      </c>
      <c r="C5191">
        <v>20190417</v>
      </c>
      <c r="D5191" t="s">
        <v>12</v>
      </c>
      <c r="E5191">
        <v>-1</v>
      </c>
      <c r="F5191" t="s">
        <v>5293</v>
      </c>
      <c r="G5191" t="s">
        <v>47338</v>
      </c>
      <c r="H5191" t="s">
        <v>6517</v>
      </c>
      <c r="I5191">
        <f t="shared" si="81"/>
        <v>186</v>
      </c>
      <c r="J5191" s="1" t="s">
        <v>29645</v>
      </c>
    </row>
    <row r="5192" spans="1:10">
      <c r="A5192">
        <v>3043</v>
      </c>
      <c r="B5192" t="s">
        <v>4047</v>
      </c>
      <c r="C5192">
        <v>20190417</v>
      </c>
      <c r="D5192" t="s">
        <v>32</v>
      </c>
      <c r="E5192">
        <v>0</v>
      </c>
      <c r="F5192" t="s">
        <v>5288</v>
      </c>
      <c r="G5192" t="s">
        <v>5290</v>
      </c>
      <c r="H5192" t="s">
        <v>6518</v>
      </c>
      <c r="I5192">
        <f t="shared" si="81"/>
        <v>41</v>
      </c>
      <c r="J5192" s="1" t="s">
        <v>29646</v>
      </c>
    </row>
    <row r="5193" spans="1:10">
      <c r="A5193">
        <v>3064</v>
      </c>
      <c r="B5193" t="s">
        <v>6379</v>
      </c>
      <c r="C5193">
        <v>20190417</v>
      </c>
      <c r="D5193" t="s">
        <v>122</v>
      </c>
      <c r="E5193">
        <v>-1</v>
      </c>
      <c r="F5193" t="s">
        <v>5291</v>
      </c>
      <c r="G5193" t="s">
        <v>5292</v>
      </c>
      <c r="H5193" t="s">
        <v>6519</v>
      </c>
      <c r="I5193">
        <f t="shared" si="81"/>
        <v>30</v>
      </c>
      <c r="J5193" s="1" t="s">
        <v>29647</v>
      </c>
    </row>
    <row r="5194" spans="1:10">
      <c r="A5194">
        <v>3231</v>
      </c>
      <c r="B5194" t="s">
        <v>4872</v>
      </c>
      <c r="C5194">
        <v>20190417</v>
      </c>
      <c r="D5194" t="s">
        <v>4</v>
      </c>
      <c r="E5194">
        <v>1</v>
      </c>
      <c r="F5194" t="s">
        <v>5293</v>
      </c>
      <c r="G5194" t="s">
        <v>47338</v>
      </c>
      <c r="H5194" t="s">
        <v>6499</v>
      </c>
      <c r="I5194">
        <f t="shared" si="81"/>
        <v>195</v>
      </c>
      <c r="J5194" s="1" t="s">
        <v>29627</v>
      </c>
    </row>
    <row r="5195" spans="1:10">
      <c r="A5195">
        <v>3312</v>
      </c>
      <c r="B5195" t="s">
        <v>1562</v>
      </c>
      <c r="C5195">
        <v>20190417</v>
      </c>
      <c r="D5195" t="s">
        <v>12</v>
      </c>
      <c r="E5195">
        <v>-1</v>
      </c>
      <c r="F5195" t="s">
        <v>5288</v>
      </c>
      <c r="G5195" t="s">
        <v>5290</v>
      </c>
      <c r="H5195" t="s">
        <v>6520</v>
      </c>
      <c r="I5195">
        <f t="shared" si="81"/>
        <v>13</v>
      </c>
      <c r="J5195" s="1" t="s">
        <v>29648</v>
      </c>
    </row>
    <row r="5196" spans="1:10">
      <c r="A5196">
        <v>3444</v>
      </c>
      <c r="B5196" t="s">
        <v>6521</v>
      </c>
      <c r="C5196">
        <v>20190417</v>
      </c>
      <c r="D5196" t="s">
        <v>1</v>
      </c>
      <c r="E5196">
        <v>0</v>
      </c>
      <c r="F5196" t="s">
        <v>5288</v>
      </c>
      <c r="G5196" t="s">
        <v>5289</v>
      </c>
      <c r="H5196" t="s">
        <v>6522</v>
      </c>
      <c r="I5196">
        <f t="shared" si="81"/>
        <v>20</v>
      </c>
      <c r="J5196" s="1" t="s">
        <v>29649</v>
      </c>
    </row>
    <row r="5197" spans="1:10">
      <c r="A5197">
        <v>3519</v>
      </c>
      <c r="B5197" t="s">
        <v>94</v>
      </c>
      <c r="C5197">
        <v>20190417</v>
      </c>
      <c r="D5197" t="s">
        <v>109</v>
      </c>
      <c r="E5197">
        <v>-1</v>
      </c>
      <c r="F5197" t="s">
        <v>5291</v>
      </c>
      <c r="G5197" t="s">
        <v>5292</v>
      </c>
      <c r="H5197" t="s">
        <v>6523</v>
      </c>
      <c r="I5197">
        <f t="shared" si="81"/>
        <v>38</v>
      </c>
      <c r="J5197" s="1" t="s">
        <v>29650</v>
      </c>
    </row>
    <row r="5198" spans="1:10">
      <c r="A5198">
        <v>3522</v>
      </c>
      <c r="B5198" t="s">
        <v>683</v>
      </c>
      <c r="C5198">
        <v>20190417</v>
      </c>
      <c r="D5198" t="s">
        <v>12</v>
      </c>
      <c r="E5198">
        <v>-1</v>
      </c>
      <c r="F5198" t="s">
        <v>5288</v>
      </c>
      <c r="G5198" t="s">
        <v>5290</v>
      </c>
      <c r="H5198" t="s">
        <v>6524</v>
      </c>
      <c r="I5198">
        <f t="shared" si="81"/>
        <v>13</v>
      </c>
      <c r="J5198" s="1" t="s">
        <v>29651</v>
      </c>
    </row>
    <row r="5199" spans="1:10">
      <c r="A5199">
        <v>3555</v>
      </c>
      <c r="B5199" t="s">
        <v>1054</v>
      </c>
      <c r="C5199">
        <v>20190417</v>
      </c>
      <c r="D5199" t="s">
        <v>90</v>
      </c>
      <c r="E5199">
        <v>-1</v>
      </c>
      <c r="F5199" t="s">
        <v>5291</v>
      </c>
      <c r="G5199" t="s">
        <v>5292</v>
      </c>
      <c r="H5199" t="s">
        <v>6525</v>
      </c>
      <c r="I5199">
        <f t="shared" si="81"/>
        <v>30</v>
      </c>
      <c r="J5199" s="1" t="s">
        <v>29652</v>
      </c>
    </row>
    <row r="5200" spans="1:10">
      <c r="A5200">
        <v>3557</v>
      </c>
      <c r="B5200" t="s">
        <v>689</v>
      </c>
      <c r="C5200">
        <v>20190417</v>
      </c>
      <c r="D5200" t="s">
        <v>90</v>
      </c>
      <c r="E5200">
        <v>0</v>
      </c>
      <c r="F5200" t="s">
        <v>5293</v>
      </c>
      <c r="G5200" t="s">
        <v>47338</v>
      </c>
      <c r="H5200" t="s">
        <v>6526</v>
      </c>
      <c r="I5200">
        <f t="shared" si="81"/>
        <v>1025</v>
      </c>
      <c r="J5200" s="1" t="s">
        <v>29653</v>
      </c>
    </row>
    <row r="5201" spans="1:10">
      <c r="A5201">
        <v>3579</v>
      </c>
      <c r="B5201" t="s">
        <v>94</v>
      </c>
      <c r="C5201">
        <v>20190417</v>
      </c>
      <c r="D5201" t="s">
        <v>6014</v>
      </c>
      <c r="E5201">
        <v>-1</v>
      </c>
      <c r="F5201" t="s">
        <v>5291</v>
      </c>
      <c r="G5201" t="s">
        <v>5292</v>
      </c>
      <c r="H5201" t="s">
        <v>6527</v>
      </c>
      <c r="I5201">
        <f t="shared" si="81"/>
        <v>29</v>
      </c>
      <c r="J5201" s="1" t="s">
        <v>29654</v>
      </c>
    </row>
    <row r="5202" spans="1:10">
      <c r="A5202">
        <v>3592</v>
      </c>
      <c r="B5202" t="s">
        <v>6528</v>
      </c>
      <c r="C5202">
        <v>20190417</v>
      </c>
      <c r="D5202" t="s">
        <v>512</v>
      </c>
      <c r="E5202">
        <v>0</v>
      </c>
      <c r="F5202" t="s">
        <v>5293</v>
      </c>
      <c r="G5202" t="s">
        <v>47338</v>
      </c>
      <c r="H5202" t="s">
        <v>6529</v>
      </c>
      <c r="I5202">
        <f t="shared" si="81"/>
        <v>117</v>
      </c>
      <c r="J5202" s="1" t="s">
        <v>29655</v>
      </c>
    </row>
    <row r="5203" spans="1:10">
      <c r="A5203">
        <v>3680</v>
      </c>
      <c r="B5203" t="s">
        <v>4762</v>
      </c>
      <c r="C5203">
        <v>20190417</v>
      </c>
      <c r="D5203" t="s">
        <v>122</v>
      </c>
      <c r="E5203">
        <v>0</v>
      </c>
      <c r="F5203" t="s">
        <v>5293</v>
      </c>
      <c r="G5203" t="s">
        <v>47338</v>
      </c>
      <c r="H5203" t="s">
        <v>6530</v>
      </c>
      <c r="I5203">
        <f t="shared" si="81"/>
        <v>201</v>
      </c>
      <c r="J5203" s="1" t="s">
        <v>29656</v>
      </c>
    </row>
    <row r="5204" spans="1:10">
      <c r="A5204">
        <v>3680</v>
      </c>
      <c r="B5204" t="s">
        <v>4762</v>
      </c>
      <c r="C5204">
        <v>20190417</v>
      </c>
      <c r="D5204" t="s">
        <v>122</v>
      </c>
      <c r="E5204">
        <v>-3</v>
      </c>
      <c r="F5204" t="s">
        <v>5293</v>
      </c>
      <c r="G5204" t="s">
        <v>47338</v>
      </c>
      <c r="H5204" t="s">
        <v>6531</v>
      </c>
      <c r="I5204">
        <f t="shared" si="81"/>
        <v>276</v>
      </c>
      <c r="J5204" s="1" t="s">
        <v>29657</v>
      </c>
    </row>
    <row r="5205" spans="1:10">
      <c r="A5205">
        <v>3686</v>
      </c>
      <c r="B5205" t="s">
        <v>261</v>
      </c>
      <c r="C5205">
        <v>20190417</v>
      </c>
      <c r="D5205" t="s">
        <v>12</v>
      </c>
      <c r="E5205">
        <v>-1</v>
      </c>
      <c r="F5205" t="s">
        <v>5291</v>
      </c>
      <c r="G5205" t="s">
        <v>5292</v>
      </c>
      <c r="H5205" t="s">
        <v>6532</v>
      </c>
      <c r="I5205">
        <f t="shared" si="81"/>
        <v>29</v>
      </c>
      <c r="J5205" s="1" t="s">
        <v>29658</v>
      </c>
    </row>
    <row r="5206" spans="1:10">
      <c r="A5206">
        <v>3704</v>
      </c>
      <c r="B5206" t="s">
        <v>3089</v>
      </c>
      <c r="C5206">
        <v>20190417</v>
      </c>
      <c r="D5206" t="s">
        <v>1</v>
      </c>
      <c r="E5206">
        <v>0</v>
      </c>
      <c r="F5206" t="s">
        <v>5293</v>
      </c>
      <c r="G5206" t="s">
        <v>47338</v>
      </c>
      <c r="H5206" t="s">
        <v>6533</v>
      </c>
      <c r="I5206">
        <f t="shared" si="81"/>
        <v>188</v>
      </c>
      <c r="J5206" s="1" t="s">
        <v>29659</v>
      </c>
    </row>
    <row r="5207" spans="1:10">
      <c r="A5207">
        <v>3706</v>
      </c>
      <c r="B5207" t="s">
        <v>702</v>
      </c>
      <c r="C5207">
        <v>20190417</v>
      </c>
      <c r="D5207" t="s">
        <v>4</v>
      </c>
      <c r="E5207">
        <v>-1</v>
      </c>
      <c r="F5207" t="s">
        <v>5288</v>
      </c>
      <c r="G5207" t="s">
        <v>5290</v>
      </c>
      <c r="H5207" t="s">
        <v>6534</v>
      </c>
      <c r="I5207">
        <f t="shared" si="81"/>
        <v>25</v>
      </c>
      <c r="J5207" s="1" t="s">
        <v>29660</v>
      </c>
    </row>
    <row r="5208" spans="1:10">
      <c r="A5208">
        <v>4180</v>
      </c>
      <c r="B5208" t="s">
        <v>94</v>
      </c>
      <c r="C5208">
        <v>20190417</v>
      </c>
      <c r="D5208" t="s">
        <v>12</v>
      </c>
      <c r="E5208">
        <v>0</v>
      </c>
      <c r="F5208" t="s">
        <v>5293</v>
      </c>
      <c r="G5208" t="s">
        <v>47338</v>
      </c>
      <c r="H5208" t="s">
        <v>6535</v>
      </c>
      <c r="I5208">
        <f t="shared" si="81"/>
        <v>132</v>
      </c>
      <c r="J5208" s="1" t="s">
        <v>29661</v>
      </c>
    </row>
    <row r="5209" spans="1:10">
      <c r="A5209">
        <v>4555</v>
      </c>
      <c r="B5209" t="s">
        <v>1935</v>
      </c>
      <c r="C5209">
        <v>20190417</v>
      </c>
      <c r="D5209" t="s">
        <v>1</v>
      </c>
      <c r="E5209">
        <v>-1</v>
      </c>
      <c r="F5209" t="s">
        <v>5288</v>
      </c>
      <c r="G5209" t="s">
        <v>47339</v>
      </c>
      <c r="H5209" t="s">
        <v>6536</v>
      </c>
      <c r="I5209">
        <f t="shared" si="81"/>
        <v>53</v>
      </c>
      <c r="J5209" s="1" t="s">
        <v>29662</v>
      </c>
    </row>
    <row r="5210" spans="1:10">
      <c r="A5210">
        <v>4732</v>
      </c>
      <c r="B5210" t="s">
        <v>137</v>
      </c>
      <c r="C5210">
        <v>20190417</v>
      </c>
      <c r="D5210" t="s">
        <v>69</v>
      </c>
      <c r="E5210">
        <v>0</v>
      </c>
      <c r="F5210" t="s">
        <v>5293</v>
      </c>
      <c r="G5210" t="s">
        <v>47338</v>
      </c>
      <c r="H5210" t="s">
        <v>6537</v>
      </c>
      <c r="I5210">
        <f t="shared" si="81"/>
        <v>109</v>
      </c>
      <c r="J5210" s="1" t="s">
        <v>29663</v>
      </c>
    </row>
    <row r="5211" spans="1:10">
      <c r="A5211">
        <v>4744</v>
      </c>
      <c r="B5211" t="s">
        <v>5791</v>
      </c>
      <c r="C5211">
        <v>20190417</v>
      </c>
      <c r="D5211" t="s">
        <v>12</v>
      </c>
      <c r="E5211">
        <v>0</v>
      </c>
      <c r="F5211" t="s">
        <v>5293</v>
      </c>
      <c r="G5211" t="s">
        <v>5294</v>
      </c>
      <c r="H5211" t="s">
        <v>6538</v>
      </c>
      <c r="I5211">
        <f t="shared" si="81"/>
        <v>764</v>
      </c>
      <c r="J5211" s="1" t="s">
        <v>29664</v>
      </c>
    </row>
    <row r="5212" spans="1:10">
      <c r="A5212">
        <v>4938</v>
      </c>
      <c r="B5212" t="s">
        <v>3331</v>
      </c>
      <c r="C5212">
        <v>20190417</v>
      </c>
      <c r="D5212" t="s">
        <v>27</v>
      </c>
      <c r="E5212">
        <v>1</v>
      </c>
      <c r="F5212" t="s">
        <v>5293</v>
      </c>
      <c r="G5212" t="s">
        <v>47338</v>
      </c>
      <c r="H5212" t="s">
        <v>6499</v>
      </c>
      <c r="I5212">
        <f t="shared" si="81"/>
        <v>195</v>
      </c>
      <c r="J5212" s="1" t="s">
        <v>29627</v>
      </c>
    </row>
    <row r="5213" spans="1:10">
      <c r="A5213">
        <v>4960</v>
      </c>
      <c r="B5213" t="s">
        <v>1432</v>
      </c>
      <c r="C5213">
        <v>20190417</v>
      </c>
      <c r="D5213" t="s">
        <v>4679</v>
      </c>
      <c r="E5213">
        <v>-2</v>
      </c>
      <c r="F5213" t="s">
        <v>5288</v>
      </c>
      <c r="G5213" t="s">
        <v>47339</v>
      </c>
      <c r="H5213" t="s">
        <v>6539</v>
      </c>
      <c r="I5213">
        <f t="shared" si="81"/>
        <v>178</v>
      </c>
      <c r="J5213" s="1" t="s">
        <v>29665</v>
      </c>
    </row>
    <row r="5214" spans="1:10">
      <c r="A5214">
        <v>5206</v>
      </c>
      <c r="B5214" t="s">
        <v>1157</v>
      </c>
      <c r="C5214">
        <v>20190417</v>
      </c>
      <c r="D5214" t="s">
        <v>12</v>
      </c>
      <c r="E5214">
        <v>0</v>
      </c>
      <c r="F5214" t="s">
        <v>5293</v>
      </c>
      <c r="G5214" t="s">
        <v>5295</v>
      </c>
      <c r="H5214" t="s">
        <v>6540</v>
      </c>
      <c r="I5214">
        <f t="shared" si="81"/>
        <v>151</v>
      </c>
      <c r="J5214" s="1" t="s">
        <v>29666</v>
      </c>
    </row>
    <row r="5215" spans="1:10">
      <c r="A5215">
        <v>5258</v>
      </c>
      <c r="B5215" t="s">
        <v>542</v>
      </c>
      <c r="C5215">
        <v>20190417</v>
      </c>
      <c r="D5215" t="s">
        <v>12</v>
      </c>
      <c r="E5215">
        <v>1</v>
      </c>
      <c r="F5215" t="s">
        <v>5293</v>
      </c>
      <c r="G5215" t="s">
        <v>5294</v>
      </c>
      <c r="H5215" t="s">
        <v>6541</v>
      </c>
      <c r="I5215">
        <f t="shared" si="81"/>
        <v>186</v>
      </c>
      <c r="J5215" s="1" t="s">
        <v>29667</v>
      </c>
    </row>
    <row r="5216" spans="1:10">
      <c r="A5216">
        <v>5432</v>
      </c>
      <c r="B5216" t="s">
        <v>3418</v>
      </c>
      <c r="C5216">
        <v>20190417</v>
      </c>
      <c r="D5216" t="s">
        <v>1</v>
      </c>
      <c r="E5216">
        <v>-1</v>
      </c>
      <c r="F5216" t="s">
        <v>5291</v>
      </c>
      <c r="G5216" t="s">
        <v>5292</v>
      </c>
      <c r="H5216" t="s">
        <v>6542</v>
      </c>
      <c r="I5216">
        <f t="shared" si="81"/>
        <v>30</v>
      </c>
      <c r="J5216" s="1" t="s">
        <v>29668</v>
      </c>
    </row>
    <row r="5217" spans="1:10">
      <c r="A5217">
        <v>5703</v>
      </c>
      <c r="B5217" t="s">
        <v>6543</v>
      </c>
      <c r="C5217">
        <v>20190417</v>
      </c>
      <c r="D5217" t="s">
        <v>1</v>
      </c>
      <c r="E5217">
        <v>0</v>
      </c>
      <c r="F5217" t="s">
        <v>5293</v>
      </c>
      <c r="G5217" t="s">
        <v>5295</v>
      </c>
      <c r="H5217" t="s">
        <v>6544</v>
      </c>
      <c r="I5217">
        <f t="shared" si="81"/>
        <v>209</v>
      </c>
      <c r="J5217" s="1" t="s">
        <v>29669</v>
      </c>
    </row>
    <row r="5218" spans="1:10">
      <c r="A5218">
        <v>5876</v>
      </c>
      <c r="B5218" t="s">
        <v>6545</v>
      </c>
      <c r="C5218">
        <v>20190417</v>
      </c>
      <c r="D5218" t="s">
        <v>35</v>
      </c>
      <c r="E5218">
        <v>-1</v>
      </c>
      <c r="F5218" t="s">
        <v>5288</v>
      </c>
      <c r="G5218" t="s">
        <v>47339</v>
      </c>
      <c r="H5218" t="s">
        <v>6546</v>
      </c>
      <c r="I5218">
        <f t="shared" si="81"/>
        <v>54</v>
      </c>
      <c r="J5218" s="1" t="s">
        <v>29670</v>
      </c>
    </row>
    <row r="5219" spans="1:10">
      <c r="A5219">
        <v>5903</v>
      </c>
      <c r="B5219" t="s">
        <v>3003</v>
      </c>
      <c r="C5219">
        <v>20190417</v>
      </c>
      <c r="D5219" t="s">
        <v>27</v>
      </c>
      <c r="E5219">
        <v>0</v>
      </c>
      <c r="F5219" t="s">
        <v>5288</v>
      </c>
      <c r="G5219" t="s">
        <v>5290</v>
      </c>
      <c r="H5219" t="s">
        <v>6547</v>
      </c>
      <c r="I5219">
        <f t="shared" si="81"/>
        <v>46</v>
      </c>
      <c r="J5219" s="1" t="s">
        <v>29671</v>
      </c>
    </row>
    <row r="5220" spans="1:10">
      <c r="A5220">
        <v>6125</v>
      </c>
      <c r="B5220" t="s">
        <v>387</v>
      </c>
      <c r="C5220">
        <v>20190417</v>
      </c>
      <c r="D5220" t="s">
        <v>90</v>
      </c>
      <c r="E5220">
        <v>1</v>
      </c>
      <c r="F5220" t="s">
        <v>5293</v>
      </c>
      <c r="G5220" t="s">
        <v>47338</v>
      </c>
      <c r="H5220" t="s">
        <v>6548</v>
      </c>
      <c r="I5220">
        <f t="shared" si="81"/>
        <v>410</v>
      </c>
      <c r="J5220" s="1" t="s">
        <v>29672</v>
      </c>
    </row>
    <row r="5221" spans="1:10">
      <c r="A5221">
        <v>6131</v>
      </c>
      <c r="B5221" t="s">
        <v>772</v>
      </c>
      <c r="C5221">
        <v>20190417</v>
      </c>
      <c r="D5221" t="s">
        <v>4679</v>
      </c>
      <c r="E5221">
        <v>0</v>
      </c>
      <c r="F5221" t="s">
        <v>5288</v>
      </c>
      <c r="G5221" t="s">
        <v>5290</v>
      </c>
      <c r="H5221" t="s">
        <v>6549</v>
      </c>
      <c r="I5221">
        <f t="shared" si="81"/>
        <v>24</v>
      </c>
      <c r="J5221" s="1" t="s">
        <v>29673</v>
      </c>
    </row>
    <row r="5222" spans="1:10">
      <c r="A5222">
        <v>6131</v>
      </c>
      <c r="B5222" t="s">
        <v>772</v>
      </c>
      <c r="C5222">
        <v>20190417</v>
      </c>
      <c r="D5222" t="s">
        <v>4679</v>
      </c>
      <c r="E5222">
        <v>-1</v>
      </c>
      <c r="F5222" t="s">
        <v>5291</v>
      </c>
      <c r="G5222" t="s">
        <v>5292</v>
      </c>
      <c r="H5222" t="s">
        <v>6550</v>
      </c>
      <c r="I5222">
        <f t="shared" si="81"/>
        <v>38</v>
      </c>
      <c r="J5222" s="1" t="s">
        <v>29674</v>
      </c>
    </row>
    <row r="5223" spans="1:10">
      <c r="A5223">
        <v>6147</v>
      </c>
      <c r="B5223" t="s">
        <v>6321</v>
      </c>
      <c r="C5223">
        <v>20190417</v>
      </c>
      <c r="D5223" t="s">
        <v>4</v>
      </c>
      <c r="E5223">
        <v>0</v>
      </c>
      <c r="F5223" t="s">
        <v>5293</v>
      </c>
      <c r="G5223" t="s">
        <v>5295</v>
      </c>
      <c r="H5223" t="s">
        <v>6551</v>
      </c>
      <c r="I5223">
        <f t="shared" si="81"/>
        <v>62</v>
      </c>
      <c r="J5223" s="1" t="s">
        <v>29675</v>
      </c>
    </row>
    <row r="5224" spans="1:10">
      <c r="A5224">
        <v>6443</v>
      </c>
      <c r="B5224" t="s">
        <v>157</v>
      </c>
      <c r="C5224">
        <v>20190417</v>
      </c>
      <c r="D5224" t="s">
        <v>90</v>
      </c>
      <c r="E5224">
        <v>0</v>
      </c>
      <c r="F5224" t="s">
        <v>5293</v>
      </c>
      <c r="G5224" t="s">
        <v>5294</v>
      </c>
      <c r="H5224" t="s">
        <v>6552</v>
      </c>
      <c r="I5224">
        <f t="shared" si="81"/>
        <v>195</v>
      </c>
      <c r="J5224" s="1" t="s">
        <v>29676</v>
      </c>
    </row>
    <row r="5225" spans="1:10">
      <c r="A5225">
        <v>6446</v>
      </c>
      <c r="B5225" t="s">
        <v>401</v>
      </c>
      <c r="C5225">
        <v>20190417</v>
      </c>
      <c r="D5225" t="s">
        <v>12</v>
      </c>
      <c r="E5225">
        <v>0</v>
      </c>
      <c r="F5225" t="s">
        <v>5293</v>
      </c>
      <c r="G5225" t="s">
        <v>47338</v>
      </c>
      <c r="H5225" t="s">
        <v>6553</v>
      </c>
      <c r="I5225">
        <f t="shared" si="81"/>
        <v>241</v>
      </c>
      <c r="J5225" s="1" t="s">
        <v>29677</v>
      </c>
    </row>
    <row r="5226" spans="1:10">
      <c r="A5226">
        <v>6472</v>
      </c>
      <c r="B5226" t="s">
        <v>4088</v>
      </c>
      <c r="C5226">
        <v>20190417</v>
      </c>
      <c r="D5226" t="s">
        <v>12</v>
      </c>
      <c r="E5226">
        <v>1</v>
      </c>
      <c r="F5226" t="s">
        <v>5293</v>
      </c>
      <c r="G5226" t="s">
        <v>5294</v>
      </c>
      <c r="H5226" t="s">
        <v>6554</v>
      </c>
      <c r="I5226">
        <f t="shared" si="81"/>
        <v>875</v>
      </c>
      <c r="J5226" s="1" t="s">
        <v>29678</v>
      </c>
    </row>
    <row r="5227" spans="1:10">
      <c r="A5227">
        <v>6490</v>
      </c>
      <c r="B5227" t="s">
        <v>94</v>
      </c>
      <c r="C5227">
        <v>20190417</v>
      </c>
      <c r="D5227" t="s">
        <v>69</v>
      </c>
      <c r="E5227">
        <v>-1</v>
      </c>
      <c r="F5227" t="s">
        <v>5291</v>
      </c>
      <c r="G5227" t="s">
        <v>5292</v>
      </c>
      <c r="H5227" t="s">
        <v>6555</v>
      </c>
      <c r="I5227">
        <f t="shared" si="81"/>
        <v>38</v>
      </c>
      <c r="J5227" s="1" t="s">
        <v>29679</v>
      </c>
    </row>
    <row r="5228" spans="1:10">
      <c r="A5228">
        <v>6492</v>
      </c>
      <c r="B5228" t="s">
        <v>304</v>
      </c>
      <c r="C5228">
        <v>20190417</v>
      </c>
      <c r="D5228" t="s">
        <v>12</v>
      </c>
      <c r="E5228">
        <v>0</v>
      </c>
      <c r="F5228" t="s">
        <v>5293</v>
      </c>
      <c r="G5228" t="s">
        <v>47338</v>
      </c>
      <c r="H5228" t="s">
        <v>6556</v>
      </c>
      <c r="I5228">
        <f t="shared" si="81"/>
        <v>82</v>
      </c>
      <c r="J5228" s="1" t="s">
        <v>29680</v>
      </c>
    </row>
    <row r="5229" spans="1:10">
      <c r="A5229">
        <v>6672</v>
      </c>
      <c r="B5229" t="s">
        <v>1613</v>
      </c>
      <c r="C5229">
        <v>20190417</v>
      </c>
      <c r="D5229" t="s">
        <v>12</v>
      </c>
      <c r="E5229">
        <v>0</v>
      </c>
      <c r="F5229" t="s">
        <v>5293</v>
      </c>
      <c r="G5229" t="s">
        <v>47338</v>
      </c>
      <c r="H5229" t="s">
        <v>6557</v>
      </c>
      <c r="I5229">
        <f t="shared" si="81"/>
        <v>313</v>
      </c>
      <c r="J5229" s="1" t="s">
        <v>29681</v>
      </c>
    </row>
    <row r="5230" spans="1:10">
      <c r="A5230">
        <v>8044</v>
      </c>
      <c r="B5230" t="s">
        <v>4366</v>
      </c>
      <c r="C5230">
        <v>20190417</v>
      </c>
      <c r="D5230" t="s">
        <v>1</v>
      </c>
      <c r="E5230">
        <v>0</v>
      </c>
      <c r="F5230" t="s">
        <v>5293</v>
      </c>
      <c r="G5230" t="s">
        <v>47338</v>
      </c>
      <c r="H5230" t="s">
        <v>6558</v>
      </c>
      <c r="I5230">
        <f t="shared" si="81"/>
        <v>260</v>
      </c>
      <c r="J5230" s="1" t="s">
        <v>29682</v>
      </c>
    </row>
    <row r="5231" spans="1:10">
      <c r="A5231">
        <v>8044</v>
      </c>
      <c r="B5231" t="s">
        <v>4366</v>
      </c>
      <c r="C5231">
        <v>20190417</v>
      </c>
      <c r="D5231" t="s">
        <v>1</v>
      </c>
      <c r="E5231">
        <v>0</v>
      </c>
      <c r="F5231" t="s">
        <v>5293</v>
      </c>
      <c r="G5231" t="s">
        <v>5294</v>
      </c>
      <c r="H5231" t="s">
        <v>6559</v>
      </c>
      <c r="I5231">
        <f t="shared" si="81"/>
        <v>263</v>
      </c>
      <c r="J5231" s="1" t="s">
        <v>29683</v>
      </c>
    </row>
    <row r="5232" spans="1:10">
      <c r="A5232">
        <v>8932</v>
      </c>
      <c r="B5232" t="s">
        <v>424</v>
      </c>
      <c r="C5232">
        <v>20190417</v>
      </c>
      <c r="D5232" t="s">
        <v>90</v>
      </c>
      <c r="E5232">
        <v>0</v>
      </c>
      <c r="F5232" t="s">
        <v>5288</v>
      </c>
      <c r="G5232" t="s">
        <v>5290</v>
      </c>
      <c r="H5232" t="s">
        <v>6560</v>
      </c>
      <c r="I5232">
        <f t="shared" si="81"/>
        <v>121</v>
      </c>
      <c r="J5232" s="1" t="s">
        <v>29684</v>
      </c>
    </row>
    <row r="5233" spans="1:10">
      <c r="A5233">
        <v>8936</v>
      </c>
      <c r="B5233" t="s">
        <v>1445</v>
      </c>
      <c r="C5233">
        <v>20190417</v>
      </c>
      <c r="D5233" t="s">
        <v>90</v>
      </c>
      <c r="E5233">
        <v>-1</v>
      </c>
      <c r="F5233" t="s">
        <v>5288</v>
      </c>
      <c r="G5233" t="s">
        <v>47339</v>
      </c>
      <c r="H5233" t="s">
        <v>6561</v>
      </c>
      <c r="I5233">
        <f t="shared" si="81"/>
        <v>126</v>
      </c>
      <c r="J5233" s="1" t="s">
        <v>29685</v>
      </c>
    </row>
    <row r="5234" spans="1:10">
      <c r="A5234">
        <v>9802</v>
      </c>
      <c r="B5234" t="s">
        <v>4622</v>
      </c>
      <c r="C5234">
        <v>20190417</v>
      </c>
      <c r="D5234" t="s">
        <v>4</v>
      </c>
      <c r="E5234">
        <v>1</v>
      </c>
      <c r="F5234" t="s">
        <v>5293</v>
      </c>
      <c r="G5234" t="s">
        <v>5294</v>
      </c>
      <c r="H5234" t="s">
        <v>6562</v>
      </c>
      <c r="I5234">
        <f t="shared" si="81"/>
        <v>281</v>
      </c>
      <c r="J5234" s="1" t="s">
        <v>29686</v>
      </c>
    </row>
    <row r="5235" spans="1:10">
      <c r="A5235">
        <v>1301</v>
      </c>
      <c r="B5235" t="s">
        <v>1401</v>
      </c>
      <c r="C5235">
        <v>20190418</v>
      </c>
      <c r="D5235" t="s">
        <v>27</v>
      </c>
      <c r="E5235">
        <v>0</v>
      </c>
      <c r="F5235" t="s">
        <v>5293</v>
      </c>
      <c r="G5235" t="s">
        <v>5295</v>
      </c>
      <c r="H5235" t="s">
        <v>6563</v>
      </c>
      <c r="I5235">
        <f t="shared" si="81"/>
        <v>190</v>
      </c>
      <c r="J5235" s="1" t="s">
        <v>29687</v>
      </c>
    </row>
    <row r="5236" spans="1:10">
      <c r="A5236">
        <v>1507</v>
      </c>
      <c r="B5236" t="s">
        <v>1496</v>
      </c>
      <c r="C5236">
        <v>20190418</v>
      </c>
      <c r="D5236" t="s">
        <v>4</v>
      </c>
      <c r="E5236">
        <v>0</v>
      </c>
      <c r="F5236" t="s">
        <v>5288</v>
      </c>
      <c r="G5236" t="s">
        <v>5290</v>
      </c>
      <c r="H5236" t="s">
        <v>6564</v>
      </c>
      <c r="I5236">
        <f t="shared" si="81"/>
        <v>192</v>
      </c>
      <c r="J5236" s="1" t="s">
        <v>29688</v>
      </c>
    </row>
    <row r="5237" spans="1:10">
      <c r="A5237">
        <v>1586</v>
      </c>
      <c r="B5237" t="s">
        <v>225</v>
      </c>
      <c r="C5237">
        <v>20190418</v>
      </c>
      <c r="D5237" t="s">
        <v>12</v>
      </c>
      <c r="E5237">
        <v>-1</v>
      </c>
      <c r="F5237" t="s">
        <v>5293</v>
      </c>
      <c r="G5237" t="s">
        <v>47338</v>
      </c>
      <c r="H5237" t="s">
        <v>6565</v>
      </c>
      <c r="I5237">
        <f t="shared" si="81"/>
        <v>502</v>
      </c>
      <c r="J5237" s="1" t="s">
        <v>29689</v>
      </c>
    </row>
    <row r="5238" spans="1:10">
      <c r="A5238">
        <v>2035</v>
      </c>
      <c r="B5238" t="s">
        <v>631</v>
      </c>
      <c r="C5238">
        <v>20190418</v>
      </c>
      <c r="D5238" t="s">
        <v>90</v>
      </c>
      <c r="E5238">
        <v>0</v>
      </c>
      <c r="F5238" t="s">
        <v>5293</v>
      </c>
      <c r="G5238" t="s">
        <v>47338</v>
      </c>
      <c r="H5238" t="s">
        <v>6566</v>
      </c>
      <c r="I5238">
        <f t="shared" si="81"/>
        <v>131</v>
      </c>
      <c r="J5238" s="1" t="s">
        <v>29690</v>
      </c>
    </row>
    <row r="5239" spans="1:10">
      <c r="A5239">
        <v>2115</v>
      </c>
      <c r="B5239" t="s">
        <v>6567</v>
      </c>
      <c r="C5239">
        <v>20190418</v>
      </c>
      <c r="D5239" t="s">
        <v>9</v>
      </c>
      <c r="E5239">
        <v>1</v>
      </c>
      <c r="F5239" t="s">
        <v>5293</v>
      </c>
      <c r="G5239" t="s">
        <v>5295</v>
      </c>
      <c r="H5239" t="s">
        <v>6568</v>
      </c>
      <c r="I5239">
        <f t="shared" si="81"/>
        <v>411</v>
      </c>
      <c r="J5239" s="1" t="s">
        <v>29691</v>
      </c>
    </row>
    <row r="5240" spans="1:10">
      <c r="A5240">
        <v>2303</v>
      </c>
      <c r="B5240" t="s">
        <v>1914</v>
      </c>
      <c r="C5240">
        <v>20190418</v>
      </c>
      <c r="D5240" t="s">
        <v>27</v>
      </c>
      <c r="E5240">
        <v>-1</v>
      </c>
      <c r="F5240" t="s">
        <v>5288</v>
      </c>
      <c r="G5240" t="s">
        <v>47339</v>
      </c>
      <c r="H5240" t="s">
        <v>6569</v>
      </c>
      <c r="I5240">
        <f t="shared" si="81"/>
        <v>137</v>
      </c>
      <c r="J5240" s="1" t="s">
        <v>29692</v>
      </c>
    </row>
    <row r="5241" spans="1:10">
      <c r="A5241">
        <v>2317</v>
      </c>
      <c r="B5241" t="s">
        <v>1355</v>
      </c>
      <c r="C5241">
        <v>20190418</v>
      </c>
      <c r="D5241" t="s">
        <v>24</v>
      </c>
      <c r="E5241">
        <v>0</v>
      </c>
      <c r="F5241" t="s">
        <v>5293</v>
      </c>
      <c r="G5241" t="s">
        <v>5295</v>
      </c>
      <c r="H5241" t="s">
        <v>6570</v>
      </c>
      <c r="I5241">
        <f t="shared" si="81"/>
        <v>256</v>
      </c>
      <c r="J5241" s="1" t="s">
        <v>29693</v>
      </c>
    </row>
    <row r="5242" spans="1:10">
      <c r="A5242">
        <v>2324</v>
      </c>
      <c r="B5242" t="s">
        <v>2392</v>
      </c>
      <c r="C5242">
        <v>20190418</v>
      </c>
      <c r="D5242" t="s">
        <v>27</v>
      </c>
      <c r="E5242">
        <v>0</v>
      </c>
      <c r="F5242" t="s">
        <v>5293</v>
      </c>
      <c r="G5242" t="s">
        <v>47338</v>
      </c>
      <c r="H5242" t="s">
        <v>6571</v>
      </c>
      <c r="I5242">
        <f t="shared" si="81"/>
        <v>165</v>
      </c>
      <c r="J5242" s="1" t="s">
        <v>29694</v>
      </c>
    </row>
    <row r="5243" spans="1:10">
      <c r="A5243">
        <v>2342</v>
      </c>
      <c r="B5243" t="s">
        <v>173</v>
      </c>
      <c r="C5243">
        <v>20190418</v>
      </c>
      <c r="D5243" t="s">
        <v>32</v>
      </c>
      <c r="E5243">
        <v>0</v>
      </c>
      <c r="F5243" t="s">
        <v>5293</v>
      </c>
      <c r="G5243" t="s">
        <v>5294</v>
      </c>
      <c r="H5243" t="s">
        <v>6572</v>
      </c>
      <c r="I5243">
        <f t="shared" si="81"/>
        <v>533</v>
      </c>
      <c r="J5243" s="1" t="s">
        <v>29695</v>
      </c>
    </row>
    <row r="5244" spans="1:10">
      <c r="A5244">
        <v>2352</v>
      </c>
      <c r="B5244" t="s">
        <v>4735</v>
      </c>
      <c r="C5244">
        <v>20190418</v>
      </c>
      <c r="D5244" t="s">
        <v>9</v>
      </c>
      <c r="E5244">
        <v>0</v>
      </c>
      <c r="F5244" t="s">
        <v>5293</v>
      </c>
      <c r="G5244" t="s">
        <v>47338</v>
      </c>
      <c r="H5244" t="s">
        <v>6573</v>
      </c>
      <c r="I5244">
        <f t="shared" si="81"/>
        <v>219</v>
      </c>
      <c r="J5244" s="1" t="s">
        <v>29696</v>
      </c>
    </row>
    <row r="5245" spans="1:10">
      <c r="A5245">
        <v>2397</v>
      </c>
      <c r="B5245" t="s">
        <v>3128</v>
      </c>
      <c r="C5245">
        <v>20190418</v>
      </c>
      <c r="D5245" t="s">
        <v>9</v>
      </c>
      <c r="E5245">
        <v>0</v>
      </c>
      <c r="F5245" t="s">
        <v>5288</v>
      </c>
      <c r="G5245" t="s">
        <v>5290</v>
      </c>
      <c r="H5245" t="s">
        <v>6574</v>
      </c>
      <c r="I5245">
        <f t="shared" si="81"/>
        <v>260</v>
      </c>
      <c r="J5245" s="1" t="s">
        <v>29697</v>
      </c>
    </row>
    <row r="5246" spans="1:10">
      <c r="A5246">
        <v>2475</v>
      </c>
      <c r="B5246" t="s">
        <v>94</v>
      </c>
      <c r="C5246">
        <v>20190418</v>
      </c>
      <c r="D5246" t="s">
        <v>109</v>
      </c>
      <c r="E5246">
        <v>-1</v>
      </c>
      <c r="F5246" t="s">
        <v>5291</v>
      </c>
      <c r="G5246" t="s">
        <v>5292</v>
      </c>
      <c r="H5246" t="s">
        <v>6575</v>
      </c>
      <c r="I5246">
        <f t="shared" si="81"/>
        <v>38</v>
      </c>
      <c r="J5246" s="1" t="s">
        <v>29698</v>
      </c>
    </row>
    <row r="5247" spans="1:10">
      <c r="A5247">
        <v>2501</v>
      </c>
      <c r="B5247" t="s">
        <v>1458</v>
      </c>
      <c r="C5247">
        <v>20190418</v>
      </c>
      <c r="D5247" t="s">
        <v>4</v>
      </c>
      <c r="E5247">
        <v>0</v>
      </c>
      <c r="F5247" t="s">
        <v>5293</v>
      </c>
      <c r="G5247" t="s">
        <v>5294</v>
      </c>
      <c r="H5247" t="s">
        <v>6576</v>
      </c>
      <c r="I5247">
        <f t="shared" si="81"/>
        <v>71</v>
      </c>
      <c r="J5247" s="1" t="s">
        <v>29699</v>
      </c>
    </row>
    <row r="5248" spans="1:10">
      <c r="A5248">
        <v>2548</v>
      </c>
      <c r="B5248" t="s">
        <v>333</v>
      </c>
      <c r="C5248">
        <v>20190418</v>
      </c>
      <c r="D5248" t="s">
        <v>4</v>
      </c>
      <c r="E5248">
        <v>1</v>
      </c>
      <c r="F5248" t="s">
        <v>5293</v>
      </c>
      <c r="G5248" t="s">
        <v>5294</v>
      </c>
      <c r="H5248" t="s">
        <v>6577</v>
      </c>
      <c r="I5248">
        <f t="shared" si="81"/>
        <v>100</v>
      </c>
      <c r="J5248" s="1" t="s">
        <v>29700</v>
      </c>
    </row>
    <row r="5249" spans="1:10">
      <c r="A5249">
        <v>2606</v>
      </c>
      <c r="B5249" t="s">
        <v>6578</v>
      </c>
      <c r="C5249">
        <v>20190418</v>
      </c>
      <c r="D5249" t="s">
        <v>9</v>
      </c>
      <c r="E5249">
        <v>0</v>
      </c>
      <c r="F5249" t="s">
        <v>5293</v>
      </c>
      <c r="G5249" t="s">
        <v>5294</v>
      </c>
      <c r="H5249" t="s">
        <v>6579</v>
      </c>
      <c r="I5249">
        <f t="shared" si="81"/>
        <v>246</v>
      </c>
      <c r="J5249" s="1" t="s">
        <v>29701</v>
      </c>
    </row>
    <row r="5250" spans="1:10">
      <c r="A5250">
        <v>2610</v>
      </c>
      <c r="B5250" t="s">
        <v>2132</v>
      </c>
      <c r="C5250">
        <v>20190418</v>
      </c>
      <c r="D5250" t="s">
        <v>1</v>
      </c>
      <c r="E5250">
        <v>0</v>
      </c>
      <c r="F5250" t="s">
        <v>5288</v>
      </c>
      <c r="G5250" t="s">
        <v>47339</v>
      </c>
      <c r="H5250" t="s">
        <v>6580</v>
      </c>
      <c r="I5250">
        <f t="shared" si="81"/>
        <v>241</v>
      </c>
      <c r="J5250" s="1" t="s">
        <v>29702</v>
      </c>
    </row>
    <row r="5251" spans="1:10">
      <c r="A5251">
        <v>2730</v>
      </c>
      <c r="B5251" t="s">
        <v>4509</v>
      </c>
      <c r="C5251">
        <v>20190418</v>
      </c>
      <c r="D5251" t="s">
        <v>69</v>
      </c>
      <c r="E5251">
        <v>-1</v>
      </c>
      <c r="F5251" t="s">
        <v>5288</v>
      </c>
      <c r="G5251" t="s">
        <v>47339</v>
      </c>
      <c r="H5251" t="s">
        <v>6581</v>
      </c>
      <c r="I5251">
        <f t="shared" ref="I5251:I5314" si="82">LEN(H5251)</f>
        <v>51</v>
      </c>
      <c r="J5251" s="1" t="s">
        <v>29703</v>
      </c>
    </row>
    <row r="5252" spans="1:10">
      <c r="A5252">
        <v>2748</v>
      </c>
      <c r="B5252" t="s">
        <v>4136</v>
      </c>
      <c r="C5252">
        <v>20190418</v>
      </c>
      <c r="D5252" t="s">
        <v>1</v>
      </c>
      <c r="E5252">
        <v>0</v>
      </c>
      <c r="F5252" t="s">
        <v>5293</v>
      </c>
      <c r="G5252" t="s">
        <v>5295</v>
      </c>
      <c r="H5252" t="s">
        <v>6582</v>
      </c>
      <c r="I5252">
        <f t="shared" si="82"/>
        <v>328</v>
      </c>
      <c r="J5252" s="1" t="s">
        <v>29704</v>
      </c>
    </row>
    <row r="5253" spans="1:10">
      <c r="A5253">
        <v>2910</v>
      </c>
      <c r="B5253" t="s">
        <v>463</v>
      </c>
      <c r="C5253">
        <v>20190418</v>
      </c>
      <c r="D5253" t="s">
        <v>1</v>
      </c>
      <c r="E5253">
        <v>-1</v>
      </c>
      <c r="F5253" t="s">
        <v>5288</v>
      </c>
      <c r="G5253" t="s">
        <v>47339</v>
      </c>
      <c r="H5253" t="s">
        <v>6583</v>
      </c>
      <c r="I5253">
        <f t="shared" si="82"/>
        <v>56</v>
      </c>
      <c r="J5253" s="1" t="s">
        <v>29705</v>
      </c>
    </row>
    <row r="5254" spans="1:10">
      <c r="A5254">
        <v>3005</v>
      </c>
      <c r="B5254" t="s">
        <v>2608</v>
      </c>
      <c r="C5254">
        <v>20190418</v>
      </c>
      <c r="D5254" t="s">
        <v>4</v>
      </c>
      <c r="E5254">
        <v>0</v>
      </c>
      <c r="F5254" t="s">
        <v>5293</v>
      </c>
      <c r="G5254" t="s">
        <v>5294</v>
      </c>
      <c r="H5254" t="s">
        <v>6584</v>
      </c>
      <c r="I5254">
        <f t="shared" si="82"/>
        <v>445</v>
      </c>
      <c r="J5254" s="1" t="s">
        <v>29706</v>
      </c>
    </row>
    <row r="5255" spans="1:10">
      <c r="A5255">
        <v>3444</v>
      </c>
      <c r="B5255" t="s">
        <v>6521</v>
      </c>
      <c r="C5255">
        <v>20190418</v>
      </c>
      <c r="D5255" t="s">
        <v>1</v>
      </c>
      <c r="E5255">
        <v>0</v>
      </c>
      <c r="F5255" t="s">
        <v>5288</v>
      </c>
      <c r="G5255" t="s">
        <v>5289</v>
      </c>
      <c r="H5255" t="s">
        <v>6522</v>
      </c>
      <c r="I5255">
        <f t="shared" si="82"/>
        <v>20</v>
      </c>
      <c r="J5255" s="1" t="s">
        <v>29649</v>
      </c>
    </row>
    <row r="5256" spans="1:10">
      <c r="A5256">
        <v>3491</v>
      </c>
      <c r="B5256" t="s">
        <v>6585</v>
      </c>
      <c r="C5256">
        <v>20190418</v>
      </c>
      <c r="D5256" t="s">
        <v>9</v>
      </c>
      <c r="E5256">
        <v>1</v>
      </c>
      <c r="F5256" t="s">
        <v>5293</v>
      </c>
      <c r="G5256" t="s">
        <v>5294</v>
      </c>
      <c r="H5256" t="s">
        <v>6586</v>
      </c>
      <c r="I5256">
        <f t="shared" si="82"/>
        <v>236</v>
      </c>
      <c r="J5256" s="1" t="s">
        <v>29707</v>
      </c>
    </row>
    <row r="5257" spans="1:10">
      <c r="A5257">
        <v>3519</v>
      </c>
      <c r="B5257" t="s">
        <v>94</v>
      </c>
      <c r="C5257">
        <v>20190418</v>
      </c>
      <c r="D5257" t="s">
        <v>109</v>
      </c>
      <c r="E5257">
        <v>-1</v>
      </c>
      <c r="F5257" t="s">
        <v>5291</v>
      </c>
      <c r="G5257" t="s">
        <v>5292</v>
      </c>
      <c r="H5257" t="s">
        <v>6587</v>
      </c>
      <c r="I5257">
        <f t="shared" si="82"/>
        <v>38</v>
      </c>
      <c r="J5257" s="1" t="s">
        <v>29708</v>
      </c>
    </row>
    <row r="5258" spans="1:10">
      <c r="A5258">
        <v>3555</v>
      </c>
      <c r="B5258" t="s">
        <v>1054</v>
      </c>
      <c r="C5258">
        <v>20190418</v>
      </c>
      <c r="D5258" t="s">
        <v>90</v>
      </c>
      <c r="E5258">
        <v>-1</v>
      </c>
      <c r="F5258" t="s">
        <v>5291</v>
      </c>
      <c r="G5258" t="s">
        <v>5292</v>
      </c>
      <c r="H5258" t="s">
        <v>6588</v>
      </c>
      <c r="I5258">
        <f t="shared" si="82"/>
        <v>30</v>
      </c>
      <c r="J5258" s="1" t="s">
        <v>29709</v>
      </c>
    </row>
    <row r="5259" spans="1:10">
      <c r="A5259">
        <v>3557</v>
      </c>
      <c r="B5259" t="s">
        <v>689</v>
      </c>
      <c r="C5259">
        <v>20190418</v>
      </c>
      <c r="D5259" t="s">
        <v>90</v>
      </c>
      <c r="E5259">
        <v>0</v>
      </c>
      <c r="F5259" t="s">
        <v>5293</v>
      </c>
      <c r="G5259" t="s">
        <v>47338</v>
      </c>
      <c r="H5259" t="s">
        <v>6589</v>
      </c>
      <c r="I5259">
        <f t="shared" si="82"/>
        <v>611</v>
      </c>
      <c r="J5259" s="1" t="s">
        <v>29710</v>
      </c>
    </row>
    <row r="5260" spans="1:10">
      <c r="A5260">
        <v>3557</v>
      </c>
      <c r="B5260" t="s">
        <v>689</v>
      </c>
      <c r="C5260">
        <v>20190418</v>
      </c>
      <c r="D5260" t="s">
        <v>90</v>
      </c>
      <c r="E5260">
        <v>1</v>
      </c>
      <c r="F5260" t="s">
        <v>5293</v>
      </c>
      <c r="G5260" t="s">
        <v>47338</v>
      </c>
      <c r="H5260" t="s">
        <v>6590</v>
      </c>
      <c r="I5260">
        <f t="shared" si="82"/>
        <v>68</v>
      </c>
      <c r="J5260" s="1" t="s">
        <v>29711</v>
      </c>
    </row>
    <row r="5261" spans="1:10">
      <c r="A5261">
        <v>3563</v>
      </c>
      <c r="B5261" t="s">
        <v>5431</v>
      </c>
      <c r="C5261">
        <v>20190418</v>
      </c>
      <c r="D5261" t="s">
        <v>9</v>
      </c>
      <c r="E5261">
        <v>1</v>
      </c>
      <c r="F5261" t="s">
        <v>5293</v>
      </c>
      <c r="G5261" t="s">
        <v>5294</v>
      </c>
      <c r="H5261" t="s">
        <v>6591</v>
      </c>
      <c r="I5261">
        <f t="shared" si="82"/>
        <v>395</v>
      </c>
      <c r="J5261" s="1" t="s">
        <v>29712</v>
      </c>
    </row>
    <row r="5262" spans="1:10">
      <c r="A5262">
        <v>3564</v>
      </c>
      <c r="B5262" t="s">
        <v>3255</v>
      </c>
      <c r="C5262">
        <v>20190418</v>
      </c>
      <c r="D5262" t="s">
        <v>90</v>
      </c>
      <c r="E5262">
        <v>0</v>
      </c>
      <c r="F5262" t="s">
        <v>5288</v>
      </c>
      <c r="G5262" t="s">
        <v>5290</v>
      </c>
      <c r="H5262" t="s">
        <v>6592</v>
      </c>
      <c r="I5262">
        <f t="shared" si="82"/>
        <v>256</v>
      </c>
      <c r="J5262" s="1" t="s">
        <v>29713</v>
      </c>
    </row>
    <row r="5263" spans="1:10">
      <c r="A5263">
        <v>3579</v>
      </c>
      <c r="B5263" t="s">
        <v>94</v>
      </c>
      <c r="C5263">
        <v>20190418</v>
      </c>
      <c r="D5263" t="s">
        <v>6014</v>
      </c>
      <c r="E5263">
        <v>-1</v>
      </c>
      <c r="F5263" t="s">
        <v>5291</v>
      </c>
      <c r="G5263" t="s">
        <v>5292</v>
      </c>
      <c r="H5263" t="s">
        <v>6593</v>
      </c>
      <c r="I5263">
        <f t="shared" si="82"/>
        <v>29</v>
      </c>
      <c r="J5263" s="1" t="s">
        <v>29714</v>
      </c>
    </row>
    <row r="5264" spans="1:10">
      <c r="A5264">
        <v>3679</v>
      </c>
      <c r="B5264" t="s">
        <v>124</v>
      </c>
      <c r="C5264">
        <v>20190418</v>
      </c>
      <c r="D5264" t="s">
        <v>9</v>
      </c>
      <c r="E5264">
        <v>0</v>
      </c>
      <c r="F5264" t="s">
        <v>5293</v>
      </c>
      <c r="G5264" t="s">
        <v>47338</v>
      </c>
      <c r="H5264" t="s">
        <v>6594</v>
      </c>
      <c r="I5264">
        <f t="shared" si="82"/>
        <v>145</v>
      </c>
      <c r="J5264" s="1" t="s">
        <v>29715</v>
      </c>
    </row>
    <row r="5265" spans="1:10">
      <c r="A5265">
        <v>3711</v>
      </c>
      <c r="B5265" t="s">
        <v>1741</v>
      </c>
      <c r="C5265">
        <v>20190418</v>
      </c>
      <c r="D5265" t="s">
        <v>27</v>
      </c>
      <c r="E5265">
        <v>0</v>
      </c>
      <c r="F5265" t="s">
        <v>5293</v>
      </c>
      <c r="G5265" t="s">
        <v>5295</v>
      </c>
      <c r="H5265" t="s">
        <v>6595</v>
      </c>
      <c r="I5265">
        <f t="shared" si="82"/>
        <v>84</v>
      </c>
      <c r="J5265" s="1" t="s">
        <v>29716</v>
      </c>
    </row>
    <row r="5266" spans="1:10">
      <c r="A5266">
        <v>4414</v>
      </c>
      <c r="B5266" t="s">
        <v>2250</v>
      </c>
      <c r="C5266">
        <v>20190418</v>
      </c>
      <c r="D5266" t="s">
        <v>90</v>
      </c>
      <c r="E5266">
        <v>0</v>
      </c>
      <c r="F5266" t="s">
        <v>5293</v>
      </c>
      <c r="G5266" t="s">
        <v>47338</v>
      </c>
      <c r="H5266" t="s">
        <v>6596</v>
      </c>
      <c r="I5266">
        <f t="shared" si="82"/>
        <v>102</v>
      </c>
      <c r="J5266" s="1" t="s">
        <v>29717</v>
      </c>
    </row>
    <row r="5267" spans="1:10">
      <c r="A5267">
        <v>4804</v>
      </c>
      <c r="B5267" t="s">
        <v>531</v>
      </c>
      <c r="C5267">
        <v>20190418</v>
      </c>
      <c r="D5267" t="s">
        <v>12</v>
      </c>
      <c r="E5267">
        <v>-1</v>
      </c>
      <c r="F5267" t="s">
        <v>5297</v>
      </c>
      <c r="G5267" t="s">
        <v>47333</v>
      </c>
      <c r="H5267" t="s">
        <v>4586</v>
      </c>
      <c r="I5267">
        <f t="shared" si="82"/>
        <v>31</v>
      </c>
      <c r="J5267" s="1" t="s">
        <v>27959</v>
      </c>
    </row>
    <row r="5268" spans="1:10">
      <c r="A5268">
        <v>4906</v>
      </c>
      <c r="B5268" t="s">
        <v>4155</v>
      </c>
      <c r="C5268">
        <v>20190418</v>
      </c>
      <c r="D5268" t="s">
        <v>9</v>
      </c>
      <c r="E5268">
        <v>0</v>
      </c>
      <c r="F5268" t="s">
        <v>5293</v>
      </c>
      <c r="G5268" t="s">
        <v>47338</v>
      </c>
      <c r="H5268" t="s">
        <v>6597</v>
      </c>
      <c r="I5268">
        <f t="shared" si="82"/>
        <v>86</v>
      </c>
      <c r="J5268" s="1" t="s">
        <v>29718</v>
      </c>
    </row>
    <row r="5269" spans="1:10">
      <c r="A5269">
        <v>5009</v>
      </c>
      <c r="B5269" t="s">
        <v>3410</v>
      </c>
      <c r="C5269">
        <v>20190418</v>
      </c>
      <c r="D5269" t="s">
        <v>9</v>
      </c>
      <c r="E5269">
        <v>0</v>
      </c>
      <c r="F5269" t="s">
        <v>5293</v>
      </c>
      <c r="G5269" t="s">
        <v>5295</v>
      </c>
      <c r="H5269" t="s">
        <v>6598</v>
      </c>
      <c r="I5269">
        <f t="shared" si="82"/>
        <v>290</v>
      </c>
      <c r="J5269" s="1" t="s">
        <v>29719</v>
      </c>
    </row>
    <row r="5270" spans="1:10">
      <c r="A5270">
        <v>5015</v>
      </c>
      <c r="B5270" t="s">
        <v>6599</v>
      </c>
      <c r="C5270">
        <v>20190418</v>
      </c>
      <c r="D5270" t="s">
        <v>9</v>
      </c>
      <c r="E5270">
        <v>-1</v>
      </c>
      <c r="F5270" t="s">
        <v>5288</v>
      </c>
      <c r="G5270" t="s">
        <v>47339</v>
      </c>
      <c r="H5270" t="s">
        <v>6600</v>
      </c>
      <c r="I5270">
        <f t="shared" si="82"/>
        <v>49</v>
      </c>
      <c r="J5270" s="1" t="s">
        <v>29720</v>
      </c>
    </row>
    <row r="5271" spans="1:10">
      <c r="A5271">
        <v>5223</v>
      </c>
      <c r="B5271" t="s">
        <v>3412</v>
      </c>
      <c r="C5271">
        <v>20190418</v>
      </c>
      <c r="D5271" t="s">
        <v>1</v>
      </c>
      <c r="E5271">
        <v>0</v>
      </c>
      <c r="F5271" t="s">
        <v>5293</v>
      </c>
      <c r="G5271" t="s">
        <v>5295</v>
      </c>
      <c r="H5271" t="s">
        <v>6601</v>
      </c>
      <c r="I5271">
        <f t="shared" si="82"/>
        <v>106</v>
      </c>
      <c r="J5271" s="1" t="s">
        <v>29721</v>
      </c>
    </row>
    <row r="5272" spans="1:10">
      <c r="A5272">
        <v>5259</v>
      </c>
      <c r="B5272" t="s">
        <v>94</v>
      </c>
      <c r="C5272">
        <v>20190418</v>
      </c>
      <c r="D5272" t="s">
        <v>32</v>
      </c>
      <c r="E5272">
        <v>-3</v>
      </c>
      <c r="F5272" t="s">
        <v>5296</v>
      </c>
      <c r="G5272" t="s">
        <v>47340</v>
      </c>
      <c r="H5272" t="s">
        <v>6602</v>
      </c>
      <c r="I5272">
        <f t="shared" si="82"/>
        <v>32</v>
      </c>
      <c r="J5272" s="1" t="s">
        <v>29722</v>
      </c>
    </row>
    <row r="5273" spans="1:10">
      <c r="A5273">
        <v>5310</v>
      </c>
      <c r="B5273" t="s">
        <v>145</v>
      </c>
      <c r="C5273">
        <v>20190418</v>
      </c>
      <c r="D5273" t="s">
        <v>90</v>
      </c>
      <c r="E5273">
        <v>-1</v>
      </c>
      <c r="F5273" t="s">
        <v>5288</v>
      </c>
      <c r="G5273" t="s">
        <v>47339</v>
      </c>
      <c r="H5273" t="s">
        <v>6603</v>
      </c>
      <c r="I5273">
        <f t="shared" si="82"/>
        <v>53</v>
      </c>
      <c r="J5273" s="1" t="s">
        <v>29723</v>
      </c>
    </row>
    <row r="5274" spans="1:10">
      <c r="A5274">
        <v>5349</v>
      </c>
      <c r="B5274" t="s">
        <v>6604</v>
      </c>
      <c r="C5274">
        <v>20190418</v>
      </c>
      <c r="D5274" t="s">
        <v>9</v>
      </c>
      <c r="E5274">
        <v>1</v>
      </c>
      <c r="F5274" t="s">
        <v>5293</v>
      </c>
      <c r="G5274" t="s">
        <v>5294</v>
      </c>
      <c r="H5274" t="s">
        <v>6605</v>
      </c>
      <c r="I5274">
        <f t="shared" si="82"/>
        <v>318</v>
      </c>
      <c r="J5274" s="1" t="s">
        <v>29724</v>
      </c>
    </row>
    <row r="5275" spans="1:10">
      <c r="A5275">
        <v>5432</v>
      </c>
      <c r="B5275" t="s">
        <v>3418</v>
      </c>
      <c r="C5275">
        <v>20190418</v>
      </c>
      <c r="D5275" t="s">
        <v>1</v>
      </c>
      <c r="E5275">
        <v>-1</v>
      </c>
      <c r="F5275" t="s">
        <v>5291</v>
      </c>
      <c r="G5275" t="s">
        <v>5292</v>
      </c>
      <c r="H5275" t="s">
        <v>6606</v>
      </c>
      <c r="I5275">
        <f t="shared" si="82"/>
        <v>30</v>
      </c>
      <c r="J5275" s="1" t="s">
        <v>29725</v>
      </c>
    </row>
    <row r="5276" spans="1:10">
      <c r="A5276">
        <v>5604</v>
      </c>
      <c r="B5276" t="s">
        <v>5447</v>
      </c>
      <c r="C5276">
        <v>20190418</v>
      </c>
      <c r="D5276" t="s">
        <v>1</v>
      </c>
      <c r="E5276">
        <v>-1</v>
      </c>
      <c r="F5276" t="s">
        <v>5293</v>
      </c>
      <c r="G5276" t="s">
        <v>47338</v>
      </c>
      <c r="H5276" t="s">
        <v>6607</v>
      </c>
      <c r="I5276">
        <f t="shared" si="82"/>
        <v>484</v>
      </c>
      <c r="J5276" s="1" t="s">
        <v>29726</v>
      </c>
    </row>
    <row r="5277" spans="1:10">
      <c r="A5277">
        <v>6027</v>
      </c>
      <c r="B5277" t="s">
        <v>1207</v>
      </c>
      <c r="C5277">
        <v>20190418</v>
      </c>
      <c r="D5277" t="s">
        <v>35</v>
      </c>
      <c r="E5277">
        <v>-1</v>
      </c>
      <c r="F5277" t="s">
        <v>5293</v>
      </c>
      <c r="G5277" t="s">
        <v>47338</v>
      </c>
      <c r="H5277" t="s">
        <v>6608</v>
      </c>
      <c r="I5277">
        <f t="shared" si="82"/>
        <v>471</v>
      </c>
      <c r="J5277" s="1" t="s">
        <v>29727</v>
      </c>
    </row>
    <row r="5278" spans="1:10">
      <c r="A5278">
        <v>6111</v>
      </c>
      <c r="B5278" t="s">
        <v>1993</v>
      </c>
      <c r="C5278">
        <v>20190418</v>
      </c>
      <c r="D5278" t="s">
        <v>12</v>
      </c>
      <c r="E5278">
        <v>-1</v>
      </c>
      <c r="F5278" t="s">
        <v>5291</v>
      </c>
      <c r="G5278" t="s">
        <v>5292</v>
      </c>
      <c r="H5278" t="s">
        <v>6609</v>
      </c>
      <c r="I5278">
        <f t="shared" si="82"/>
        <v>31</v>
      </c>
      <c r="J5278" s="1" t="s">
        <v>29728</v>
      </c>
    </row>
    <row r="5279" spans="1:10">
      <c r="A5279">
        <v>6131</v>
      </c>
      <c r="B5279" t="s">
        <v>772</v>
      </c>
      <c r="C5279">
        <v>20190418</v>
      </c>
      <c r="D5279" t="s">
        <v>4679</v>
      </c>
      <c r="E5279">
        <v>-1</v>
      </c>
      <c r="F5279" t="s">
        <v>5291</v>
      </c>
      <c r="G5279" t="s">
        <v>5292</v>
      </c>
      <c r="H5279" t="s">
        <v>6610</v>
      </c>
      <c r="I5279">
        <f t="shared" si="82"/>
        <v>38</v>
      </c>
      <c r="J5279" s="1" t="s">
        <v>29729</v>
      </c>
    </row>
    <row r="5280" spans="1:10">
      <c r="A5280">
        <v>6415</v>
      </c>
      <c r="B5280" t="s">
        <v>1387</v>
      </c>
      <c r="C5280">
        <v>20190418</v>
      </c>
      <c r="D5280" t="s">
        <v>27</v>
      </c>
      <c r="E5280">
        <v>-1</v>
      </c>
      <c r="F5280" t="s">
        <v>5288</v>
      </c>
      <c r="G5280" t="s">
        <v>47339</v>
      </c>
      <c r="H5280" t="s">
        <v>6611</v>
      </c>
      <c r="I5280">
        <f t="shared" si="82"/>
        <v>53</v>
      </c>
      <c r="J5280" s="1" t="s">
        <v>29730</v>
      </c>
    </row>
    <row r="5281" spans="1:10">
      <c r="A5281">
        <v>6490</v>
      </c>
      <c r="B5281" t="s">
        <v>94</v>
      </c>
      <c r="C5281">
        <v>20190418</v>
      </c>
      <c r="D5281" t="s">
        <v>69</v>
      </c>
      <c r="E5281">
        <v>-1</v>
      </c>
      <c r="F5281" t="s">
        <v>5291</v>
      </c>
      <c r="G5281" t="s">
        <v>5292</v>
      </c>
      <c r="H5281" t="s">
        <v>6612</v>
      </c>
      <c r="I5281">
        <f t="shared" si="82"/>
        <v>38</v>
      </c>
      <c r="J5281" s="1" t="s">
        <v>29731</v>
      </c>
    </row>
    <row r="5282" spans="1:10">
      <c r="A5282">
        <v>6492</v>
      </c>
      <c r="B5282" t="s">
        <v>304</v>
      </c>
      <c r="C5282">
        <v>20190418</v>
      </c>
      <c r="D5282" t="s">
        <v>12</v>
      </c>
      <c r="E5282">
        <v>0</v>
      </c>
      <c r="F5282" t="s">
        <v>5293</v>
      </c>
      <c r="G5282" t="s">
        <v>47338</v>
      </c>
      <c r="H5282" t="s">
        <v>6613</v>
      </c>
      <c r="I5282">
        <f t="shared" si="82"/>
        <v>230</v>
      </c>
      <c r="J5282" s="1" t="s">
        <v>29732</v>
      </c>
    </row>
    <row r="5283" spans="1:10">
      <c r="A5283">
        <v>6493</v>
      </c>
      <c r="B5283" t="s">
        <v>6614</v>
      </c>
      <c r="C5283">
        <v>20190418</v>
      </c>
      <c r="D5283" t="s">
        <v>69</v>
      </c>
      <c r="E5283">
        <v>-1</v>
      </c>
      <c r="F5283" t="s">
        <v>5297</v>
      </c>
      <c r="G5283" t="s">
        <v>47333</v>
      </c>
      <c r="H5283" t="s">
        <v>6615</v>
      </c>
      <c r="I5283">
        <f t="shared" si="82"/>
        <v>29</v>
      </c>
      <c r="J5283" s="1" t="s">
        <v>29733</v>
      </c>
    </row>
    <row r="5284" spans="1:10">
      <c r="A5284">
        <v>8033</v>
      </c>
      <c r="B5284" t="s">
        <v>285</v>
      </c>
      <c r="C5284">
        <v>20190418</v>
      </c>
      <c r="D5284" t="s">
        <v>90</v>
      </c>
      <c r="E5284">
        <v>-1</v>
      </c>
      <c r="F5284" t="s">
        <v>5297</v>
      </c>
      <c r="G5284" t="s">
        <v>47333</v>
      </c>
      <c r="H5284" t="s">
        <v>6615</v>
      </c>
      <c r="I5284">
        <f t="shared" si="82"/>
        <v>29</v>
      </c>
      <c r="J5284" s="1" t="s">
        <v>29733</v>
      </c>
    </row>
    <row r="5285" spans="1:10">
      <c r="A5285">
        <v>8491</v>
      </c>
      <c r="B5285" t="s">
        <v>2526</v>
      </c>
      <c r="C5285">
        <v>20190418</v>
      </c>
      <c r="D5285" t="s">
        <v>170</v>
      </c>
      <c r="E5285">
        <v>1</v>
      </c>
      <c r="F5285" t="s">
        <v>5293</v>
      </c>
      <c r="G5285" t="s">
        <v>5294</v>
      </c>
      <c r="H5285" t="s">
        <v>6616</v>
      </c>
      <c r="I5285">
        <f t="shared" si="82"/>
        <v>303</v>
      </c>
      <c r="J5285" s="1" t="s">
        <v>29734</v>
      </c>
    </row>
    <row r="5286" spans="1:10">
      <c r="A5286">
        <v>9938</v>
      </c>
      <c r="B5286" t="s">
        <v>4375</v>
      </c>
      <c r="C5286">
        <v>20190418</v>
      </c>
      <c r="D5286" t="s">
        <v>4</v>
      </c>
      <c r="E5286">
        <v>-1</v>
      </c>
      <c r="F5286" t="s">
        <v>5288</v>
      </c>
      <c r="G5286" t="s">
        <v>47339</v>
      </c>
      <c r="H5286" t="s">
        <v>6617</v>
      </c>
      <c r="I5286">
        <f t="shared" si="82"/>
        <v>67</v>
      </c>
      <c r="J5286" s="1" t="s">
        <v>29735</v>
      </c>
    </row>
    <row r="5287" spans="1:10">
      <c r="A5287">
        <v>1215</v>
      </c>
      <c r="B5287" t="s">
        <v>2830</v>
      </c>
      <c r="C5287">
        <v>20190419</v>
      </c>
      <c r="D5287" t="s">
        <v>4</v>
      </c>
      <c r="E5287">
        <v>0</v>
      </c>
      <c r="F5287" t="s">
        <v>5293</v>
      </c>
      <c r="G5287" t="s">
        <v>5295</v>
      </c>
      <c r="H5287" t="s">
        <v>6618</v>
      </c>
      <c r="I5287">
        <f t="shared" si="82"/>
        <v>560</v>
      </c>
      <c r="J5287" s="1" t="s">
        <v>29736</v>
      </c>
    </row>
    <row r="5288" spans="1:10">
      <c r="A5288">
        <v>1720</v>
      </c>
      <c r="B5288" t="s">
        <v>6619</v>
      </c>
      <c r="C5288">
        <v>20190419</v>
      </c>
      <c r="D5288" t="s">
        <v>9</v>
      </c>
      <c r="E5288">
        <v>0</v>
      </c>
      <c r="F5288" t="s">
        <v>5293</v>
      </c>
      <c r="G5288" t="s">
        <v>5294</v>
      </c>
      <c r="H5288" t="s">
        <v>6620</v>
      </c>
      <c r="I5288">
        <f t="shared" si="82"/>
        <v>658</v>
      </c>
      <c r="J5288" s="1" t="s">
        <v>29737</v>
      </c>
    </row>
    <row r="5289" spans="1:10">
      <c r="A5289">
        <v>1760</v>
      </c>
      <c r="B5289" t="s">
        <v>1850</v>
      </c>
      <c r="C5289">
        <v>20190419</v>
      </c>
      <c r="D5289" t="s">
        <v>1</v>
      </c>
      <c r="E5289">
        <v>0</v>
      </c>
      <c r="F5289" t="s">
        <v>5293</v>
      </c>
      <c r="G5289" t="s">
        <v>5294</v>
      </c>
      <c r="H5289" t="s">
        <v>6621</v>
      </c>
      <c r="I5289">
        <f t="shared" si="82"/>
        <v>294</v>
      </c>
      <c r="J5289" s="1" t="s">
        <v>29738</v>
      </c>
    </row>
    <row r="5290" spans="1:10">
      <c r="A5290">
        <v>1784</v>
      </c>
      <c r="B5290" t="s">
        <v>2549</v>
      </c>
      <c r="C5290">
        <v>20190419</v>
      </c>
      <c r="D5290" t="s">
        <v>1</v>
      </c>
      <c r="E5290">
        <v>0</v>
      </c>
      <c r="F5290" t="s">
        <v>5293</v>
      </c>
      <c r="G5290" t="s">
        <v>47338</v>
      </c>
      <c r="H5290" t="s">
        <v>6622</v>
      </c>
      <c r="I5290">
        <f t="shared" si="82"/>
        <v>174</v>
      </c>
      <c r="J5290" s="1" t="s">
        <v>29739</v>
      </c>
    </row>
    <row r="5291" spans="1:10">
      <c r="A5291">
        <v>2035</v>
      </c>
      <c r="B5291" t="s">
        <v>631</v>
      </c>
      <c r="C5291">
        <v>20190419</v>
      </c>
      <c r="D5291" t="s">
        <v>90</v>
      </c>
      <c r="E5291">
        <v>0</v>
      </c>
      <c r="F5291" t="s">
        <v>5293</v>
      </c>
      <c r="G5291" t="s">
        <v>47338</v>
      </c>
      <c r="H5291" t="s">
        <v>6623</v>
      </c>
      <c r="I5291">
        <f t="shared" si="82"/>
        <v>44</v>
      </c>
      <c r="J5291" s="1" t="s">
        <v>29740</v>
      </c>
    </row>
    <row r="5292" spans="1:10">
      <c r="A5292">
        <v>2323</v>
      </c>
      <c r="B5292" t="s">
        <v>4312</v>
      </c>
      <c r="C5292">
        <v>20190419</v>
      </c>
      <c r="D5292" t="s">
        <v>12</v>
      </c>
      <c r="E5292">
        <v>-2</v>
      </c>
      <c r="F5292" t="s">
        <v>5293</v>
      </c>
      <c r="G5292" t="s">
        <v>47338</v>
      </c>
      <c r="H5292" t="s">
        <v>6624</v>
      </c>
      <c r="I5292">
        <f t="shared" si="82"/>
        <v>158</v>
      </c>
      <c r="J5292" s="1" t="s">
        <v>29741</v>
      </c>
    </row>
    <row r="5293" spans="1:10">
      <c r="A5293">
        <v>2330</v>
      </c>
      <c r="B5293" t="s">
        <v>20</v>
      </c>
      <c r="C5293">
        <v>20190419</v>
      </c>
      <c r="D5293" t="s">
        <v>21</v>
      </c>
      <c r="E5293">
        <v>0</v>
      </c>
      <c r="F5293" t="s">
        <v>5293</v>
      </c>
      <c r="G5293" t="s">
        <v>5295</v>
      </c>
      <c r="H5293" t="s">
        <v>6625</v>
      </c>
      <c r="I5293">
        <f t="shared" si="82"/>
        <v>504</v>
      </c>
      <c r="J5293" s="1" t="s">
        <v>29742</v>
      </c>
    </row>
    <row r="5294" spans="1:10">
      <c r="A5294">
        <v>2363</v>
      </c>
      <c r="B5294" t="s">
        <v>175</v>
      </c>
      <c r="C5294">
        <v>20190419</v>
      </c>
      <c r="D5294" t="s">
        <v>12</v>
      </c>
      <c r="E5294">
        <v>-1</v>
      </c>
      <c r="F5294" t="s">
        <v>5288</v>
      </c>
      <c r="G5294" t="s">
        <v>47339</v>
      </c>
      <c r="H5294" t="s">
        <v>6626</v>
      </c>
      <c r="I5294">
        <f t="shared" si="82"/>
        <v>52</v>
      </c>
      <c r="J5294" s="1" t="s">
        <v>29743</v>
      </c>
    </row>
    <row r="5295" spans="1:10">
      <c r="A5295">
        <v>2364</v>
      </c>
      <c r="B5295" t="s">
        <v>2572</v>
      </c>
      <c r="C5295">
        <v>20190419</v>
      </c>
      <c r="D5295" t="s">
        <v>122</v>
      </c>
      <c r="E5295">
        <v>-1</v>
      </c>
      <c r="F5295" t="s">
        <v>5291</v>
      </c>
      <c r="G5295" t="s">
        <v>5292</v>
      </c>
      <c r="H5295" t="s">
        <v>6627</v>
      </c>
      <c r="I5295">
        <f t="shared" si="82"/>
        <v>29</v>
      </c>
      <c r="J5295" s="1" t="s">
        <v>29744</v>
      </c>
    </row>
    <row r="5296" spans="1:10">
      <c r="A5296">
        <v>2412</v>
      </c>
      <c r="B5296" t="s">
        <v>1728</v>
      </c>
      <c r="C5296">
        <v>20190419</v>
      </c>
      <c r="D5296" t="s">
        <v>21</v>
      </c>
      <c r="E5296">
        <v>-1</v>
      </c>
      <c r="F5296" t="s">
        <v>5288</v>
      </c>
      <c r="G5296" t="s">
        <v>5290</v>
      </c>
      <c r="H5296" t="s">
        <v>6628</v>
      </c>
      <c r="I5296">
        <f t="shared" si="82"/>
        <v>20</v>
      </c>
      <c r="J5296" s="1" t="s">
        <v>29745</v>
      </c>
    </row>
    <row r="5297" spans="1:10">
      <c r="A5297">
        <v>2456</v>
      </c>
      <c r="B5297" t="s">
        <v>5727</v>
      </c>
      <c r="C5297">
        <v>20190419</v>
      </c>
      <c r="D5297" t="s">
        <v>4</v>
      </c>
      <c r="E5297">
        <v>1</v>
      </c>
      <c r="F5297" t="s">
        <v>5293</v>
      </c>
      <c r="G5297" t="s">
        <v>5294</v>
      </c>
      <c r="H5297" t="s">
        <v>6629</v>
      </c>
      <c r="I5297">
        <f t="shared" si="82"/>
        <v>410</v>
      </c>
      <c r="J5297" s="1" t="s">
        <v>29746</v>
      </c>
    </row>
    <row r="5298" spans="1:10">
      <c r="A5298">
        <v>2475</v>
      </c>
      <c r="B5298" t="s">
        <v>94</v>
      </c>
      <c r="C5298">
        <v>20190419</v>
      </c>
      <c r="D5298" t="s">
        <v>109</v>
      </c>
      <c r="E5298">
        <v>-1</v>
      </c>
      <c r="F5298" t="s">
        <v>5291</v>
      </c>
      <c r="G5298" t="s">
        <v>5292</v>
      </c>
      <c r="H5298" t="s">
        <v>6630</v>
      </c>
      <c r="I5298">
        <f t="shared" si="82"/>
        <v>38</v>
      </c>
      <c r="J5298" s="1" t="s">
        <v>29747</v>
      </c>
    </row>
    <row r="5299" spans="1:10">
      <c r="A5299">
        <v>2618</v>
      </c>
      <c r="B5299" t="s">
        <v>1971</v>
      </c>
      <c r="C5299">
        <v>20190419</v>
      </c>
      <c r="D5299" t="s">
        <v>1</v>
      </c>
      <c r="E5299">
        <v>-1</v>
      </c>
      <c r="F5299" t="s">
        <v>5288</v>
      </c>
      <c r="G5299" t="s">
        <v>47339</v>
      </c>
      <c r="H5299" t="s">
        <v>6631</v>
      </c>
      <c r="I5299">
        <f t="shared" si="82"/>
        <v>119</v>
      </c>
      <c r="J5299" s="1" t="s">
        <v>29748</v>
      </c>
    </row>
    <row r="5300" spans="1:10">
      <c r="A5300">
        <v>2887</v>
      </c>
      <c r="B5300" t="s">
        <v>459</v>
      </c>
      <c r="C5300">
        <v>20190419</v>
      </c>
      <c r="D5300" t="s">
        <v>35</v>
      </c>
      <c r="E5300">
        <v>-1</v>
      </c>
      <c r="F5300" t="s">
        <v>5291</v>
      </c>
      <c r="G5300" t="s">
        <v>47335</v>
      </c>
      <c r="H5300" t="s">
        <v>6632</v>
      </c>
      <c r="I5300">
        <f t="shared" si="82"/>
        <v>254</v>
      </c>
      <c r="J5300" s="1" t="s">
        <v>29749</v>
      </c>
    </row>
    <row r="5301" spans="1:10">
      <c r="A5301">
        <v>2887</v>
      </c>
      <c r="B5301" t="s">
        <v>459</v>
      </c>
      <c r="C5301">
        <v>20190419</v>
      </c>
      <c r="D5301" t="s">
        <v>35</v>
      </c>
      <c r="E5301">
        <v>-1</v>
      </c>
      <c r="F5301" t="s">
        <v>5293</v>
      </c>
      <c r="G5301" t="s">
        <v>47338</v>
      </c>
      <c r="H5301" t="s">
        <v>6633</v>
      </c>
      <c r="I5301">
        <f t="shared" si="82"/>
        <v>85</v>
      </c>
      <c r="J5301" s="1" t="s">
        <v>29750</v>
      </c>
    </row>
    <row r="5302" spans="1:10">
      <c r="A5302">
        <v>3044</v>
      </c>
      <c r="B5302" t="s">
        <v>2992</v>
      </c>
      <c r="C5302">
        <v>20190419</v>
      </c>
      <c r="D5302" t="s">
        <v>27</v>
      </c>
      <c r="E5302">
        <v>0</v>
      </c>
      <c r="F5302" t="s">
        <v>5293</v>
      </c>
      <c r="G5302" t="s">
        <v>5295</v>
      </c>
      <c r="H5302" t="s">
        <v>6634</v>
      </c>
      <c r="I5302">
        <f t="shared" si="82"/>
        <v>195</v>
      </c>
      <c r="J5302" s="1" t="s">
        <v>29751</v>
      </c>
    </row>
    <row r="5303" spans="1:10">
      <c r="A5303">
        <v>3064</v>
      </c>
      <c r="B5303" t="s">
        <v>6379</v>
      </c>
      <c r="C5303">
        <v>20190419</v>
      </c>
      <c r="D5303" t="s">
        <v>122</v>
      </c>
      <c r="E5303">
        <v>-1</v>
      </c>
      <c r="F5303" t="s">
        <v>5291</v>
      </c>
      <c r="G5303" t="s">
        <v>5292</v>
      </c>
      <c r="H5303" t="s">
        <v>6635</v>
      </c>
      <c r="I5303">
        <f t="shared" si="82"/>
        <v>30</v>
      </c>
      <c r="J5303" s="1" t="s">
        <v>29752</v>
      </c>
    </row>
    <row r="5304" spans="1:10">
      <c r="A5304">
        <v>3229</v>
      </c>
      <c r="B5304" t="s">
        <v>1866</v>
      </c>
      <c r="C5304">
        <v>20190419</v>
      </c>
      <c r="D5304" t="s">
        <v>1</v>
      </c>
      <c r="E5304">
        <v>-1</v>
      </c>
      <c r="F5304" t="s">
        <v>5288</v>
      </c>
      <c r="G5304" t="s">
        <v>47339</v>
      </c>
      <c r="H5304" t="s">
        <v>6636</v>
      </c>
      <c r="I5304">
        <f t="shared" si="82"/>
        <v>54</v>
      </c>
      <c r="J5304" s="1" t="s">
        <v>29753</v>
      </c>
    </row>
    <row r="5305" spans="1:10">
      <c r="A5305">
        <v>3305</v>
      </c>
      <c r="B5305" t="s">
        <v>3681</v>
      </c>
      <c r="C5305">
        <v>20190419</v>
      </c>
      <c r="D5305" t="s">
        <v>9</v>
      </c>
      <c r="E5305">
        <v>0</v>
      </c>
      <c r="F5305" t="s">
        <v>5293</v>
      </c>
      <c r="G5305" t="s">
        <v>5295</v>
      </c>
      <c r="H5305" t="s">
        <v>6637</v>
      </c>
      <c r="I5305">
        <f t="shared" si="82"/>
        <v>151</v>
      </c>
      <c r="J5305" s="1" t="s">
        <v>29754</v>
      </c>
    </row>
    <row r="5306" spans="1:10">
      <c r="A5306">
        <v>3508</v>
      </c>
      <c r="B5306" t="s">
        <v>499</v>
      </c>
      <c r="C5306">
        <v>20190419</v>
      </c>
      <c r="D5306" t="s">
        <v>90</v>
      </c>
      <c r="E5306">
        <v>0</v>
      </c>
      <c r="F5306" t="s">
        <v>5293</v>
      </c>
      <c r="G5306" t="s">
        <v>47338</v>
      </c>
      <c r="H5306" t="s">
        <v>6638</v>
      </c>
      <c r="I5306">
        <f t="shared" si="82"/>
        <v>96</v>
      </c>
      <c r="J5306" s="1" t="s">
        <v>29755</v>
      </c>
    </row>
    <row r="5307" spans="1:10">
      <c r="A5307">
        <v>3519</v>
      </c>
      <c r="B5307" t="s">
        <v>94</v>
      </c>
      <c r="C5307">
        <v>20190419</v>
      </c>
      <c r="D5307" t="s">
        <v>109</v>
      </c>
      <c r="E5307">
        <v>-1</v>
      </c>
      <c r="F5307" t="s">
        <v>5291</v>
      </c>
      <c r="G5307" t="s">
        <v>5292</v>
      </c>
      <c r="H5307" t="s">
        <v>6639</v>
      </c>
      <c r="I5307">
        <f t="shared" si="82"/>
        <v>38</v>
      </c>
      <c r="J5307" s="1" t="s">
        <v>29756</v>
      </c>
    </row>
    <row r="5308" spans="1:10">
      <c r="A5308">
        <v>3548</v>
      </c>
      <c r="B5308" t="s">
        <v>1469</v>
      </c>
      <c r="C5308">
        <v>20190419</v>
      </c>
      <c r="D5308" t="s">
        <v>9</v>
      </c>
      <c r="E5308">
        <v>0</v>
      </c>
      <c r="F5308" t="s">
        <v>5293</v>
      </c>
      <c r="G5308" t="s">
        <v>5295</v>
      </c>
      <c r="H5308" t="s">
        <v>6640</v>
      </c>
      <c r="I5308">
        <f t="shared" si="82"/>
        <v>58</v>
      </c>
      <c r="J5308" s="1" t="s">
        <v>29757</v>
      </c>
    </row>
    <row r="5309" spans="1:10">
      <c r="A5309">
        <v>3555</v>
      </c>
      <c r="B5309" t="s">
        <v>1054</v>
      </c>
      <c r="C5309">
        <v>20190419</v>
      </c>
      <c r="D5309" t="s">
        <v>90</v>
      </c>
      <c r="E5309">
        <v>-1</v>
      </c>
      <c r="F5309" t="s">
        <v>5291</v>
      </c>
      <c r="G5309" t="s">
        <v>5292</v>
      </c>
      <c r="H5309" t="s">
        <v>6641</v>
      </c>
      <c r="I5309">
        <f t="shared" si="82"/>
        <v>30</v>
      </c>
      <c r="J5309" s="1" t="s">
        <v>29758</v>
      </c>
    </row>
    <row r="5310" spans="1:10">
      <c r="A5310">
        <v>3564</v>
      </c>
      <c r="B5310" t="s">
        <v>3255</v>
      </c>
      <c r="C5310">
        <v>20190419</v>
      </c>
      <c r="D5310" t="s">
        <v>90</v>
      </c>
      <c r="E5310">
        <v>-1</v>
      </c>
      <c r="F5310" t="s">
        <v>5288</v>
      </c>
      <c r="G5310" t="s">
        <v>5289</v>
      </c>
      <c r="H5310" t="s">
        <v>6642</v>
      </c>
      <c r="I5310">
        <f t="shared" si="82"/>
        <v>30</v>
      </c>
      <c r="J5310" s="1" t="s">
        <v>29759</v>
      </c>
    </row>
    <row r="5311" spans="1:10">
      <c r="A5311">
        <v>3579</v>
      </c>
      <c r="B5311" t="s">
        <v>94</v>
      </c>
      <c r="C5311">
        <v>20190419</v>
      </c>
      <c r="D5311" t="s">
        <v>6014</v>
      </c>
      <c r="E5311">
        <v>-1</v>
      </c>
      <c r="F5311" t="s">
        <v>5291</v>
      </c>
      <c r="G5311" t="s">
        <v>5292</v>
      </c>
      <c r="H5311" t="s">
        <v>6643</v>
      </c>
      <c r="I5311">
        <f t="shared" si="82"/>
        <v>38</v>
      </c>
      <c r="J5311" s="1" t="s">
        <v>29760</v>
      </c>
    </row>
    <row r="5312" spans="1:10">
      <c r="A5312">
        <v>3609</v>
      </c>
      <c r="B5312" t="s">
        <v>6644</v>
      </c>
      <c r="C5312">
        <v>20190419</v>
      </c>
      <c r="D5312" t="s">
        <v>1</v>
      </c>
      <c r="E5312">
        <v>0</v>
      </c>
      <c r="F5312" t="s">
        <v>5288</v>
      </c>
      <c r="G5312" t="s">
        <v>47339</v>
      </c>
      <c r="H5312" t="s">
        <v>6645</v>
      </c>
      <c r="I5312">
        <f t="shared" si="82"/>
        <v>58</v>
      </c>
      <c r="J5312" s="1" t="s">
        <v>29761</v>
      </c>
    </row>
    <row r="5313" spans="1:10">
      <c r="A5313">
        <v>3630</v>
      </c>
      <c r="B5313" t="s">
        <v>3725</v>
      </c>
      <c r="C5313">
        <v>20190419</v>
      </c>
      <c r="D5313" t="s">
        <v>12</v>
      </c>
      <c r="E5313">
        <v>-1</v>
      </c>
      <c r="F5313" t="s">
        <v>5293</v>
      </c>
      <c r="G5313" t="s">
        <v>47338</v>
      </c>
      <c r="H5313" t="s">
        <v>6646</v>
      </c>
      <c r="I5313">
        <f t="shared" si="82"/>
        <v>130</v>
      </c>
      <c r="J5313" s="1" t="s">
        <v>29762</v>
      </c>
    </row>
    <row r="5314" spans="1:10">
      <c r="A5314">
        <v>3680</v>
      </c>
      <c r="B5314" t="s">
        <v>4762</v>
      </c>
      <c r="C5314">
        <v>20190419</v>
      </c>
      <c r="D5314" t="s">
        <v>122</v>
      </c>
      <c r="E5314">
        <v>-1</v>
      </c>
      <c r="F5314" t="s">
        <v>5293</v>
      </c>
      <c r="G5314" t="s">
        <v>47338</v>
      </c>
      <c r="H5314" t="s">
        <v>6647</v>
      </c>
      <c r="I5314">
        <f t="shared" si="82"/>
        <v>74</v>
      </c>
      <c r="J5314" s="1" t="s">
        <v>29763</v>
      </c>
    </row>
    <row r="5315" spans="1:10">
      <c r="A5315">
        <v>4162</v>
      </c>
      <c r="B5315" t="s">
        <v>517</v>
      </c>
      <c r="C5315">
        <v>20190419</v>
      </c>
      <c r="D5315" t="s">
        <v>9</v>
      </c>
      <c r="E5315">
        <v>0</v>
      </c>
      <c r="F5315" t="s">
        <v>5288</v>
      </c>
      <c r="G5315" t="s">
        <v>47339</v>
      </c>
      <c r="H5315" t="s">
        <v>6648</v>
      </c>
      <c r="I5315">
        <f t="shared" ref="I5315:I5378" si="83">LEN(H5315)</f>
        <v>715</v>
      </c>
      <c r="J5315" s="1" t="s">
        <v>29764</v>
      </c>
    </row>
    <row r="5316" spans="1:10">
      <c r="A5316">
        <v>4180</v>
      </c>
      <c r="B5316" t="s">
        <v>94</v>
      </c>
      <c r="C5316">
        <v>20190419</v>
      </c>
      <c r="D5316" t="s">
        <v>12</v>
      </c>
      <c r="E5316">
        <v>0</v>
      </c>
      <c r="F5316" t="s">
        <v>5291</v>
      </c>
      <c r="G5316" t="s">
        <v>47335</v>
      </c>
      <c r="H5316" t="s">
        <v>6649</v>
      </c>
      <c r="I5316">
        <f t="shared" si="83"/>
        <v>17</v>
      </c>
      <c r="J5316" s="1" t="s">
        <v>29765</v>
      </c>
    </row>
    <row r="5317" spans="1:10">
      <c r="A5317">
        <v>4180</v>
      </c>
      <c r="B5317" t="s">
        <v>94</v>
      </c>
      <c r="C5317">
        <v>20190419</v>
      </c>
      <c r="D5317" t="s">
        <v>12</v>
      </c>
      <c r="E5317">
        <v>0</v>
      </c>
      <c r="F5317" t="s">
        <v>5291</v>
      </c>
      <c r="G5317" t="s">
        <v>47335</v>
      </c>
      <c r="H5317" t="s">
        <v>6650</v>
      </c>
      <c r="I5317">
        <f t="shared" si="83"/>
        <v>212</v>
      </c>
      <c r="J5317" s="1" t="s">
        <v>29766</v>
      </c>
    </row>
    <row r="5318" spans="1:10">
      <c r="A5318">
        <v>4180</v>
      </c>
      <c r="B5318" t="s">
        <v>94</v>
      </c>
      <c r="C5318">
        <v>20190419</v>
      </c>
      <c r="D5318" t="s">
        <v>12</v>
      </c>
      <c r="E5318">
        <v>0</v>
      </c>
      <c r="F5318" t="s">
        <v>5288</v>
      </c>
      <c r="G5318" t="s">
        <v>47339</v>
      </c>
      <c r="H5318" t="s">
        <v>6651</v>
      </c>
      <c r="I5318">
        <f t="shared" si="83"/>
        <v>243</v>
      </c>
      <c r="J5318" s="1" t="s">
        <v>29767</v>
      </c>
    </row>
    <row r="5319" spans="1:10">
      <c r="A5319">
        <v>4545</v>
      </c>
      <c r="B5319" t="s">
        <v>6061</v>
      </c>
      <c r="C5319">
        <v>20190419</v>
      </c>
      <c r="D5319" t="s">
        <v>1</v>
      </c>
      <c r="E5319">
        <v>0</v>
      </c>
      <c r="F5319" t="s">
        <v>5288</v>
      </c>
      <c r="G5319" t="s">
        <v>5289</v>
      </c>
      <c r="H5319" t="s">
        <v>6652</v>
      </c>
      <c r="I5319">
        <f t="shared" si="83"/>
        <v>20</v>
      </c>
      <c r="J5319" s="1" t="s">
        <v>29768</v>
      </c>
    </row>
    <row r="5320" spans="1:10">
      <c r="A5320">
        <v>4738</v>
      </c>
      <c r="B5320" t="s">
        <v>266</v>
      </c>
      <c r="C5320">
        <v>20190419</v>
      </c>
      <c r="D5320" t="s">
        <v>69</v>
      </c>
      <c r="E5320">
        <v>-1</v>
      </c>
      <c r="F5320" t="s">
        <v>5291</v>
      </c>
      <c r="G5320" t="s">
        <v>5292</v>
      </c>
      <c r="H5320" t="s">
        <v>6653</v>
      </c>
      <c r="I5320">
        <f t="shared" si="83"/>
        <v>29</v>
      </c>
      <c r="J5320" s="1" t="s">
        <v>29769</v>
      </c>
    </row>
    <row r="5321" spans="1:10">
      <c r="A5321">
        <v>4741</v>
      </c>
      <c r="B5321" t="s">
        <v>1705</v>
      </c>
      <c r="C5321">
        <v>20190419</v>
      </c>
      <c r="D5321" t="s">
        <v>9</v>
      </c>
      <c r="E5321">
        <v>-1</v>
      </c>
      <c r="F5321" t="s">
        <v>5288</v>
      </c>
      <c r="G5321" t="s">
        <v>5290</v>
      </c>
      <c r="H5321" t="s">
        <v>6654</v>
      </c>
      <c r="I5321">
        <f t="shared" si="83"/>
        <v>14</v>
      </c>
      <c r="J5321" s="1" t="s">
        <v>29770</v>
      </c>
    </row>
    <row r="5322" spans="1:10">
      <c r="A5322">
        <v>4743</v>
      </c>
      <c r="B5322" t="s">
        <v>1874</v>
      </c>
      <c r="C5322">
        <v>20190419</v>
      </c>
      <c r="D5322" t="s">
        <v>12</v>
      </c>
      <c r="E5322">
        <v>1</v>
      </c>
      <c r="F5322" t="s">
        <v>5293</v>
      </c>
      <c r="G5322" t="s">
        <v>47338</v>
      </c>
      <c r="H5322" t="s">
        <v>6655</v>
      </c>
      <c r="I5322">
        <f t="shared" si="83"/>
        <v>79</v>
      </c>
      <c r="J5322" s="1" t="s">
        <v>29771</v>
      </c>
    </row>
    <row r="5323" spans="1:10">
      <c r="A5323">
        <v>4804</v>
      </c>
      <c r="B5323" t="s">
        <v>531</v>
      </c>
      <c r="C5323">
        <v>20190419</v>
      </c>
      <c r="D5323" t="s">
        <v>12</v>
      </c>
      <c r="E5323">
        <v>0</v>
      </c>
      <c r="F5323" t="s">
        <v>5288</v>
      </c>
      <c r="G5323" t="s">
        <v>47339</v>
      </c>
      <c r="H5323" t="s">
        <v>6656</v>
      </c>
      <c r="I5323">
        <f t="shared" si="83"/>
        <v>57</v>
      </c>
      <c r="J5323" s="1" t="s">
        <v>29772</v>
      </c>
    </row>
    <row r="5324" spans="1:10">
      <c r="A5324">
        <v>4960</v>
      </c>
      <c r="B5324" t="s">
        <v>1432</v>
      </c>
      <c r="C5324">
        <v>20190419</v>
      </c>
      <c r="D5324" t="s">
        <v>4679</v>
      </c>
      <c r="E5324">
        <v>-1</v>
      </c>
      <c r="F5324" t="s">
        <v>5293</v>
      </c>
      <c r="G5324" t="s">
        <v>47338</v>
      </c>
      <c r="H5324" t="s">
        <v>6657</v>
      </c>
      <c r="I5324">
        <f t="shared" si="83"/>
        <v>291</v>
      </c>
      <c r="J5324" s="1" t="s">
        <v>29773</v>
      </c>
    </row>
    <row r="5325" spans="1:10">
      <c r="A5325">
        <v>5102</v>
      </c>
      <c r="B5325" t="s">
        <v>1154</v>
      </c>
      <c r="C5325">
        <v>20190419</v>
      </c>
      <c r="D5325" t="s">
        <v>12</v>
      </c>
      <c r="E5325">
        <v>0</v>
      </c>
      <c r="F5325" t="s">
        <v>5293</v>
      </c>
      <c r="G5325" t="s">
        <v>5295</v>
      </c>
      <c r="H5325" t="s">
        <v>6658</v>
      </c>
      <c r="I5325">
        <f t="shared" si="83"/>
        <v>68</v>
      </c>
      <c r="J5325" s="1" t="s">
        <v>29774</v>
      </c>
    </row>
    <row r="5326" spans="1:10">
      <c r="A5326">
        <v>5256</v>
      </c>
      <c r="B5326" t="s">
        <v>94</v>
      </c>
      <c r="C5326">
        <v>20190419</v>
      </c>
      <c r="D5326" t="s">
        <v>69</v>
      </c>
      <c r="E5326">
        <v>0</v>
      </c>
      <c r="F5326" t="s">
        <v>5297</v>
      </c>
      <c r="G5326" t="s">
        <v>47333</v>
      </c>
      <c r="H5326" t="s">
        <v>6659</v>
      </c>
      <c r="I5326">
        <f t="shared" si="83"/>
        <v>110</v>
      </c>
      <c r="J5326" s="1" t="s">
        <v>29775</v>
      </c>
    </row>
    <row r="5327" spans="1:10">
      <c r="A5327">
        <v>5383</v>
      </c>
      <c r="B5327" t="s">
        <v>1184</v>
      </c>
      <c r="C5327">
        <v>20190419</v>
      </c>
      <c r="D5327" t="s">
        <v>90</v>
      </c>
      <c r="E5327">
        <v>-1</v>
      </c>
      <c r="F5327" t="s">
        <v>5293</v>
      </c>
      <c r="G5327" t="s">
        <v>47338</v>
      </c>
      <c r="H5327" t="s">
        <v>6660</v>
      </c>
      <c r="I5327">
        <f t="shared" si="83"/>
        <v>65</v>
      </c>
      <c r="J5327" s="1" t="s">
        <v>29776</v>
      </c>
    </row>
    <row r="5328" spans="1:10">
      <c r="A5328">
        <v>5432</v>
      </c>
      <c r="B5328" t="s">
        <v>3418</v>
      </c>
      <c r="C5328">
        <v>20190419</v>
      </c>
      <c r="D5328" t="s">
        <v>1</v>
      </c>
      <c r="E5328">
        <v>-1</v>
      </c>
      <c r="F5328" t="s">
        <v>5291</v>
      </c>
      <c r="G5328" t="s">
        <v>5292</v>
      </c>
      <c r="H5328" t="s">
        <v>6661</v>
      </c>
      <c r="I5328">
        <f t="shared" si="83"/>
        <v>30</v>
      </c>
      <c r="J5328" s="1" t="s">
        <v>29777</v>
      </c>
    </row>
    <row r="5329" spans="1:10">
      <c r="A5329">
        <v>6121</v>
      </c>
      <c r="B5329" t="s">
        <v>2862</v>
      </c>
      <c r="C5329">
        <v>20190419</v>
      </c>
      <c r="D5329" t="s">
        <v>27</v>
      </c>
      <c r="E5329">
        <v>0</v>
      </c>
      <c r="F5329" t="s">
        <v>5293</v>
      </c>
      <c r="G5329" t="s">
        <v>47338</v>
      </c>
      <c r="H5329" t="s">
        <v>6662</v>
      </c>
      <c r="I5329">
        <f t="shared" si="83"/>
        <v>59</v>
      </c>
      <c r="J5329" s="1" t="s">
        <v>29778</v>
      </c>
    </row>
    <row r="5330" spans="1:10">
      <c r="A5330">
        <v>6128</v>
      </c>
      <c r="B5330" t="s">
        <v>6663</v>
      </c>
      <c r="C5330">
        <v>20190419</v>
      </c>
      <c r="D5330" t="s">
        <v>9</v>
      </c>
      <c r="E5330">
        <v>0</v>
      </c>
      <c r="F5330" t="s">
        <v>5293</v>
      </c>
      <c r="G5330" t="s">
        <v>5294</v>
      </c>
      <c r="H5330" t="s">
        <v>6664</v>
      </c>
      <c r="I5330">
        <f t="shared" si="83"/>
        <v>912</v>
      </c>
      <c r="J5330" s="1" t="s">
        <v>29779</v>
      </c>
    </row>
    <row r="5331" spans="1:10">
      <c r="A5331">
        <v>6131</v>
      </c>
      <c r="B5331" t="s">
        <v>772</v>
      </c>
      <c r="C5331">
        <v>20190419</v>
      </c>
      <c r="D5331" t="s">
        <v>4679</v>
      </c>
      <c r="E5331">
        <v>-1</v>
      </c>
      <c r="F5331" t="s">
        <v>5291</v>
      </c>
      <c r="G5331" t="s">
        <v>5292</v>
      </c>
      <c r="H5331" t="s">
        <v>6665</v>
      </c>
      <c r="I5331">
        <f t="shared" si="83"/>
        <v>29</v>
      </c>
      <c r="J5331" s="1" t="s">
        <v>29780</v>
      </c>
    </row>
    <row r="5332" spans="1:10">
      <c r="A5332">
        <v>6195</v>
      </c>
      <c r="B5332" t="s">
        <v>781</v>
      </c>
      <c r="C5332">
        <v>20190419</v>
      </c>
      <c r="D5332" t="s">
        <v>9</v>
      </c>
      <c r="E5332">
        <v>0</v>
      </c>
      <c r="F5332" t="s">
        <v>5291</v>
      </c>
      <c r="G5332" t="s">
        <v>47335</v>
      </c>
      <c r="H5332" t="s">
        <v>6649</v>
      </c>
      <c r="I5332">
        <f t="shared" si="83"/>
        <v>17</v>
      </c>
      <c r="J5332" s="1" t="s">
        <v>29765</v>
      </c>
    </row>
    <row r="5333" spans="1:10">
      <c r="A5333">
        <v>6195</v>
      </c>
      <c r="B5333" t="s">
        <v>781</v>
      </c>
      <c r="C5333">
        <v>20190419</v>
      </c>
      <c r="D5333" t="s">
        <v>9</v>
      </c>
      <c r="E5333">
        <v>0</v>
      </c>
      <c r="F5333" t="s">
        <v>5293</v>
      </c>
      <c r="G5333" t="s">
        <v>47338</v>
      </c>
      <c r="H5333" t="s">
        <v>6666</v>
      </c>
      <c r="I5333">
        <f t="shared" si="83"/>
        <v>941</v>
      </c>
      <c r="J5333" s="1" t="s">
        <v>29781</v>
      </c>
    </row>
    <row r="5334" spans="1:10">
      <c r="A5334">
        <v>6431</v>
      </c>
      <c r="B5334" t="s">
        <v>1890</v>
      </c>
      <c r="C5334">
        <v>20190419</v>
      </c>
      <c r="D5334" t="s">
        <v>90</v>
      </c>
      <c r="E5334">
        <v>0</v>
      </c>
      <c r="F5334" t="s">
        <v>5288</v>
      </c>
      <c r="G5334" t="s">
        <v>5289</v>
      </c>
      <c r="H5334" t="s">
        <v>6667</v>
      </c>
      <c r="I5334">
        <f t="shared" si="83"/>
        <v>19</v>
      </c>
      <c r="J5334" s="1" t="s">
        <v>29782</v>
      </c>
    </row>
    <row r="5335" spans="1:10">
      <c r="A5335">
        <v>6490</v>
      </c>
      <c r="B5335" t="s">
        <v>94</v>
      </c>
      <c r="C5335">
        <v>20190419</v>
      </c>
      <c r="D5335" t="s">
        <v>69</v>
      </c>
      <c r="E5335">
        <v>-1</v>
      </c>
      <c r="F5335" t="s">
        <v>5291</v>
      </c>
      <c r="G5335" t="s">
        <v>5292</v>
      </c>
      <c r="H5335" t="s">
        <v>6668</v>
      </c>
      <c r="I5335">
        <f t="shared" si="83"/>
        <v>38</v>
      </c>
      <c r="J5335" s="1" t="s">
        <v>29783</v>
      </c>
    </row>
    <row r="5336" spans="1:10">
      <c r="A5336">
        <v>6618</v>
      </c>
      <c r="B5336" t="s">
        <v>583</v>
      </c>
      <c r="C5336">
        <v>20190419</v>
      </c>
      <c r="D5336" t="s">
        <v>170</v>
      </c>
      <c r="E5336">
        <v>-1</v>
      </c>
      <c r="F5336" t="s">
        <v>5288</v>
      </c>
      <c r="G5336" t="s">
        <v>47339</v>
      </c>
      <c r="H5336" t="s">
        <v>6669</v>
      </c>
      <c r="I5336">
        <f t="shared" si="83"/>
        <v>51</v>
      </c>
      <c r="J5336" s="1" t="s">
        <v>29784</v>
      </c>
    </row>
    <row r="5337" spans="1:10">
      <c r="A5337">
        <v>6634</v>
      </c>
      <c r="B5337" t="s">
        <v>1713</v>
      </c>
      <c r="C5337">
        <v>20190419</v>
      </c>
      <c r="D5337" t="s">
        <v>69</v>
      </c>
      <c r="E5337">
        <v>1</v>
      </c>
      <c r="F5337" t="s">
        <v>5293</v>
      </c>
      <c r="G5337" t="s">
        <v>47338</v>
      </c>
      <c r="H5337" t="s">
        <v>6670</v>
      </c>
      <c r="I5337">
        <f t="shared" si="83"/>
        <v>92</v>
      </c>
      <c r="J5337" s="1" t="s">
        <v>29785</v>
      </c>
    </row>
    <row r="5338" spans="1:10">
      <c r="A5338">
        <v>8069</v>
      </c>
      <c r="B5338" t="s">
        <v>4692</v>
      </c>
      <c r="C5338">
        <v>20190419</v>
      </c>
      <c r="D5338" t="s">
        <v>4</v>
      </c>
      <c r="E5338">
        <v>0</v>
      </c>
      <c r="F5338" t="s">
        <v>5293</v>
      </c>
      <c r="G5338" t="s">
        <v>47338</v>
      </c>
      <c r="H5338" t="s">
        <v>6671</v>
      </c>
      <c r="I5338">
        <f t="shared" si="83"/>
        <v>118</v>
      </c>
      <c r="J5338" s="1" t="s">
        <v>29786</v>
      </c>
    </row>
    <row r="5339" spans="1:10">
      <c r="A5339">
        <v>8937</v>
      </c>
      <c r="B5339" t="s">
        <v>5870</v>
      </c>
      <c r="C5339">
        <v>20190419</v>
      </c>
      <c r="D5339" t="s">
        <v>12</v>
      </c>
      <c r="E5339">
        <v>0</v>
      </c>
      <c r="F5339" t="s">
        <v>5288</v>
      </c>
      <c r="G5339" t="s">
        <v>47339</v>
      </c>
      <c r="H5339" t="s">
        <v>6672</v>
      </c>
      <c r="I5339">
        <f t="shared" si="83"/>
        <v>55</v>
      </c>
      <c r="J5339" s="1" t="s">
        <v>29787</v>
      </c>
    </row>
    <row r="5340" spans="1:10">
      <c r="A5340">
        <v>1713</v>
      </c>
      <c r="B5340" t="s">
        <v>2221</v>
      </c>
      <c r="C5340">
        <v>20190420</v>
      </c>
      <c r="D5340" t="s">
        <v>9</v>
      </c>
      <c r="E5340">
        <v>-1</v>
      </c>
      <c r="F5340" t="s">
        <v>5288</v>
      </c>
      <c r="G5340" t="s">
        <v>5290</v>
      </c>
      <c r="H5340" t="s">
        <v>6673</v>
      </c>
      <c r="I5340">
        <f t="shared" si="83"/>
        <v>21</v>
      </c>
      <c r="J5340" s="1" t="s">
        <v>29788</v>
      </c>
    </row>
    <row r="5341" spans="1:10">
      <c r="A5341">
        <v>2702</v>
      </c>
      <c r="B5341" t="s">
        <v>1926</v>
      </c>
      <c r="C5341">
        <v>20190420</v>
      </c>
      <c r="D5341" t="s">
        <v>122</v>
      </c>
      <c r="E5341">
        <v>0</v>
      </c>
      <c r="F5341" t="s">
        <v>5293</v>
      </c>
      <c r="G5341" t="s">
        <v>47338</v>
      </c>
      <c r="H5341" t="s">
        <v>6674</v>
      </c>
      <c r="I5341">
        <f t="shared" si="83"/>
        <v>206</v>
      </c>
      <c r="J5341" s="1" t="s">
        <v>29789</v>
      </c>
    </row>
    <row r="5342" spans="1:10">
      <c r="A5342">
        <v>3023</v>
      </c>
      <c r="B5342" t="s">
        <v>983</v>
      </c>
      <c r="C5342">
        <v>20190420</v>
      </c>
      <c r="D5342" t="s">
        <v>4</v>
      </c>
      <c r="E5342">
        <v>1</v>
      </c>
      <c r="F5342" t="s">
        <v>5293</v>
      </c>
      <c r="G5342" t="s">
        <v>5294</v>
      </c>
      <c r="H5342" t="s">
        <v>6675</v>
      </c>
      <c r="I5342">
        <f t="shared" si="83"/>
        <v>279</v>
      </c>
      <c r="J5342" s="1" t="s">
        <v>29790</v>
      </c>
    </row>
    <row r="5343" spans="1:10">
      <c r="A5343">
        <v>4972</v>
      </c>
      <c r="B5343" t="s">
        <v>3264</v>
      </c>
      <c r="C5343">
        <v>20190420</v>
      </c>
      <c r="D5343" t="s">
        <v>9</v>
      </c>
      <c r="E5343">
        <v>0</v>
      </c>
      <c r="F5343" t="s">
        <v>5293</v>
      </c>
      <c r="G5343" t="s">
        <v>47338</v>
      </c>
      <c r="H5343" t="s">
        <v>6676</v>
      </c>
      <c r="I5343">
        <f t="shared" si="83"/>
        <v>252</v>
      </c>
      <c r="J5343" s="1" t="s">
        <v>29791</v>
      </c>
    </row>
    <row r="5344" spans="1:10">
      <c r="A5344">
        <v>5102</v>
      </c>
      <c r="B5344" t="s">
        <v>1154</v>
      </c>
      <c r="C5344">
        <v>20190420</v>
      </c>
      <c r="D5344" t="s">
        <v>12</v>
      </c>
      <c r="E5344">
        <v>0</v>
      </c>
      <c r="F5344" t="s">
        <v>5293</v>
      </c>
      <c r="G5344" t="s">
        <v>5295</v>
      </c>
      <c r="H5344" t="s">
        <v>6677</v>
      </c>
      <c r="I5344">
        <f t="shared" si="83"/>
        <v>162</v>
      </c>
      <c r="J5344" s="1" t="s">
        <v>29792</v>
      </c>
    </row>
    <row r="5345" spans="1:10">
      <c r="A5345">
        <v>6281</v>
      </c>
      <c r="B5345" t="s">
        <v>2893</v>
      </c>
      <c r="C5345">
        <v>20190420</v>
      </c>
      <c r="D5345" t="s">
        <v>4</v>
      </c>
      <c r="E5345">
        <v>0</v>
      </c>
      <c r="F5345" t="s">
        <v>5293</v>
      </c>
      <c r="G5345" t="s">
        <v>5295</v>
      </c>
      <c r="H5345" t="s">
        <v>6678</v>
      </c>
      <c r="I5345">
        <f t="shared" si="83"/>
        <v>182</v>
      </c>
      <c r="J5345" s="1" t="s">
        <v>29793</v>
      </c>
    </row>
    <row r="5346" spans="1:10">
      <c r="A5346">
        <v>1504</v>
      </c>
      <c r="B5346" t="s">
        <v>6</v>
      </c>
      <c r="C5346">
        <v>20190421</v>
      </c>
      <c r="D5346" t="s">
        <v>4</v>
      </c>
      <c r="E5346">
        <v>0</v>
      </c>
      <c r="F5346" t="s">
        <v>5288</v>
      </c>
      <c r="G5346" t="s">
        <v>47339</v>
      </c>
      <c r="H5346" t="s">
        <v>6679</v>
      </c>
      <c r="I5346">
        <f t="shared" si="83"/>
        <v>166</v>
      </c>
      <c r="J5346" s="1" t="s">
        <v>29794</v>
      </c>
    </row>
    <row r="5347" spans="1:10">
      <c r="A5347">
        <v>6709</v>
      </c>
      <c r="B5347" t="s">
        <v>2205</v>
      </c>
      <c r="C5347">
        <v>20190421</v>
      </c>
      <c r="D5347" t="s">
        <v>69</v>
      </c>
      <c r="E5347">
        <v>-1</v>
      </c>
      <c r="F5347" t="s">
        <v>5288</v>
      </c>
      <c r="G5347" t="s">
        <v>5290</v>
      </c>
      <c r="H5347" t="s">
        <v>6680</v>
      </c>
      <c r="I5347">
        <f t="shared" si="83"/>
        <v>14</v>
      </c>
      <c r="J5347" s="1" t="s">
        <v>29795</v>
      </c>
    </row>
    <row r="5348" spans="1:10">
      <c r="A5348">
        <v>1464</v>
      </c>
      <c r="B5348" t="s">
        <v>2219</v>
      </c>
      <c r="C5348">
        <v>20190422</v>
      </c>
      <c r="D5348" t="s">
        <v>1</v>
      </c>
      <c r="E5348">
        <v>0</v>
      </c>
      <c r="F5348" t="s">
        <v>5293</v>
      </c>
      <c r="G5348" t="s">
        <v>5295</v>
      </c>
      <c r="H5348" t="s">
        <v>6681</v>
      </c>
      <c r="I5348">
        <f t="shared" si="83"/>
        <v>227</v>
      </c>
      <c r="J5348" s="1" t="s">
        <v>29796</v>
      </c>
    </row>
    <row r="5349" spans="1:10">
      <c r="A5349">
        <v>1592</v>
      </c>
      <c r="B5349" t="s">
        <v>4305</v>
      </c>
      <c r="C5349">
        <v>20190422</v>
      </c>
      <c r="D5349" t="s">
        <v>1</v>
      </c>
      <c r="E5349">
        <v>0</v>
      </c>
      <c r="F5349" t="s">
        <v>5288</v>
      </c>
      <c r="G5349" t="s">
        <v>5290</v>
      </c>
      <c r="H5349" t="s">
        <v>6682</v>
      </c>
      <c r="I5349">
        <f t="shared" si="83"/>
        <v>37</v>
      </c>
      <c r="J5349" s="1" t="s">
        <v>29797</v>
      </c>
    </row>
    <row r="5350" spans="1:10">
      <c r="A5350">
        <v>1785</v>
      </c>
      <c r="B5350" t="s">
        <v>1503</v>
      </c>
      <c r="C5350">
        <v>20190422</v>
      </c>
      <c r="D5350" t="s">
        <v>32</v>
      </c>
      <c r="E5350">
        <v>-1</v>
      </c>
      <c r="F5350" t="s">
        <v>5288</v>
      </c>
      <c r="G5350" t="s">
        <v>47339</v>
      </c>
      <c r="H5350" t="s">
        <v>6683</v>
      </c>
      <c r="I5350">
        <f t="shared" si="83"/>
        <v>333</v>
      </c>
      <c r="J5350" s="1" t="s">
        <v>29798</v>
      </c>
    </row>
    <row r="5351" spans="1:10">
      <c r="A5351">
        <v>2101</v>
      </c>
      <c r="B5351" t="s">
        <v>230</v>
      </c>
      <c r="C5351">
        <v>20190422</v>
      </c>
      <c r="D5351" t="s">
        <v>1</v>
      </c>
      <c r="E5351">
        <v>-1</v>
      </c>
      <c r="F5351" t="s">
        <v>5288</v>
      </c>
      <c r="G5351" t="s">
        <v>47339</v>
      </c>
      <c r="H5351" t="s">
        <v>6684</v>
      </c>
      <c r="I5351">
        <f t="shared" si="83"/>
        <v>115</v>
      </c>
      <c r="J5351" s="1" t="s">
        <v>29799</v>
      </c>
    </row>
    <row r="5352" spans="1:10">
      <c r="A5352">
        <v>2364</v>
      </c>
      <c r="B5352" t="s">
        <v>2572</v>
      </c>
      <c r="C5352">
        <v>20190422</v>
      </c>
      <c r="D5352" t="s">
        <v>122</v>
      </c>
      <c r="E5352">
        <v>-1</v>
      </c>
      <c r="F5352" t="s">
        <v>5291</v>
      </c>
      <c r="G5352" t="s">
        <v>5292</v>
      </c>
      <c r="H5352" t="s">
        <v>6685</v>
      </c>
      <c r="I5352">
        <f t="shared" si="83"/>
        <v>29</v>
      </c>
      <c r="J5352" s="1" t="s">
        <v>29800</v>
      </c>
    </row>
    <row r="5353" spans="1:10">
      <c r="A5353">
        <v>2412</v>
      </c>
      <c r="B5353" t="s">
        <v>1728</v>
      </c>
      <c r="C5353">
        <v>20190422</v>
      </c>
      <c r="D5353" t="s">
        <v>21</v>
      </c>
      <c r="E5353">
        <v>0</v>
      </c>
      <c r="F5353" t="s">
        <v>5288</v>
      </c>
      <c r="G5353" t="s">
        <v>5290</v>
      </c>
      <c r="H5353" t="s">
        <v>6686</v>
      </c>
      <c r="I5353">
        <f t="shared" si="83"/>
        <v>38</v>
      </c>
      <c r="J5353" s="1" t="s">
        <v>29801</v>
      </c>
    </row>
    <row r="5354" spans="1:10">
      <c r="A5354">
        <v>2475</v>
      </c>
      <c r="B5354" t="s">
        <v>94</v>
      </c>
      <c r="C5354">
        <v>20190422</v>
      </c>
      <c r="D5354" t="s">
        <v>109</v>
      </c>
      <c r="E5354">
        <v>-1</v>
      </c>
      <c r="F5354" t="s">
        <v>5291</v>
      </c>
      <c r="G5354" t="s">
        <v>5292</v>
      </c>
      <c r="H5354" t="s">
        <v>6687</v>
      </c>
      <c r="I5354">
        <f t="shared" si="83"/>
        <v>29</v>
      </c>
      <c r="J5354" s="1" t="s">
        <v>29802</v>
      </c>
    </row>
    <row r="5355" spans="1:10">
      <c r="A5355">
        <v>2547</v>
      </c>
      <c r="B5355" t="s">
        <v>955</v>
      </c>
      <c r="C5355">
        <v>20190422</v>
      </c>
      <c r="D5355" t="s">
        <v>122</v>
      </c>
      <c r="E5355">
        <v>0</v>
      </c>
      <c r="F5355" t="s">
        <v>5293</v>
      </c>
      <c r="G5355" t="s">
        <v>5295</v>
      </c>
      <c r="H5355" t="s">
        <v>6688</v>
      </c>
      <c r="I5355">
        <f t="shared" si="83"/>
        <v>95</v>
      </c>
      <c r="J5355" s="1" t="s">
        <v>29803</v>
      </c>
    </row>
    <row r="5356" spans="1:10">
      <c r="A5356">
        <v>2548</v>
      </c>
      <c r="B5356" t="s">
        <v>333</v>
      </c>
      <c r="C5356">
        <v>20190422</v>
      </c>
      <c r="D5356" t="s">
        <v>4</v>
      </c>
      <c r="E5356">
        <v>0</v>
      </c>
      <c r="F5356" t="s">
        <v>5293</v>
      </c>
      <c r="G5356" t="s">
        <v>5294</v>
      </c>
      <c r="H5356" t="s">
        <v>6689</v>
      </c>
      <c r="I5356">
        <f t="shared" si="83"/>
        <v>71</v>
      </c>
      <c r="J5356" s="1" t="s">
        <v>29804</v>
      </c>
    </row>
    <row r="5357" spans="1:10">
      <c r="A5357">
        <v>2741</v>
      </c>
      <c r="B5357" t="s">
        <v>3654</v>
      </c>
      <c r="C5357">
        <v>20190422</v>
      </c>
      <c r="D5357" t="s">
        <v>512</v>
      </c>
      <c r="E5357">
        <v>0</v>
      </c>
      <c r="F5357" t="s">
        <v>5288</v>
      </c>
      <c r="G5357" t="s">
        <v>47339</v>
      </c>
      <c r="H5357" t="s">
        <v>6690</v>
      </c>
      <c r="I5357">
        <f t="shared" si="83"/>
        <v>38</v>
      </c>
      <c r="J5357" s="1" t="s">
        <v>29805</v>
      </c>
    </row>
    <row r="5358" spans="1:10">
      <c r="A5358">
        <v>2852</v>
      </c>
      <c r="B5358" t="s">
        <v>37</v>
      </c>
      <c r="C5358">
        <v>20190422</v>
      </c>
      <c r="D5358" t="s">
        <v>35</v>
      </c>
      <c r="E5358">
        <v>-1</v>
      </c>
      <c r="F5358" t="s">
        <v>5288</v>
      </c>
      <c r="G5358" t="s">
        <v>47339</v>
      </c>
      <c r="H5358" t="s">
        <v>6691</v>
      </c>
      <c r="I5358">
        <f t="shared" si="83"/>
        <v>64</v>
      </c>
      <c r="J5358" s="1" t="s">
        <v>29806</v>
      </c>
    </row>
    <row r="5359" spans="1:10">
      <c r="A5359">
        <v>2880</v>
      </c>
      <c r="B5359" t="s">
        <v>5493</v>
      </c>
      <c r="C5359">
        <v>20190422</v>
      </c>
      <c r="D5359" t="s">
        <v>35</v>
      </c>
      <c r="E5359">
        <v>-1</v>
      </c>
      <c r="F5359" t="s">
        <v>5288</v>
      </c>
      <c r="G5359" t="s">
        <v>5290</v>
      </c>
      <c r="H5359" t="s">
        <v>6692</v>
      </c>
      <c r="I5359">
        <f t="shared" si="83"/>
        <v>21</v>
      </c>
      <c r="J5359" s="1" t="s">
        <v>29807</v>
      </c>
    </row>
    <row r="5360" spans="1:10">
      <c r="A5360">
        <v>2889</v>
      </c>
      <c r="B5360" t="s">
        <v>461</v>
      </c>
      <c r="C5360">
        <v>20190422</v>
      </c>
      <c r="D5360" t="s">
        <v>35</v>
      </c>
      <c r="E5360">
        <v>0</v>
      </c>
      <c r="F5360" t="s">
        <v>5293</v>
      </c>
      <c r="G5360" t="s">
        <v>47338</v>
      </c>
      <c r="H5360" t="s">
        <v>6693</v>
      </c>
      <c r="I5360">
        <f t="shared" si="83"/>
        <v>94</v>
      </c>
      <c r="J5360" s="1" t="s">
        <v>29808</v>
      </c>
    </row>
    <row r="5361" spans="1:10">
      <c r="A5361">
        <v>3086</v>
      </c>
      <c r="B5361" t="s">
        <v>5042</v>
      </c>
      <c r="C5361">
        <v>20190422</v>
      </c>
      <c r="D5361" t="s">
        <v>122</v>
      </c>
      <c r="E5361">
        <v>-1</v>
      </c>
      <c r="F5361" t="s">
        <v>5291</v>
      </c>
      <c r="G5361" t="s">
        <v>5292</v>
      </c>
      <c r="H5361" t="s">
        <v>6694</v>
      </c>
      <c r="I5361">
        <f t="shared" si="83"/>
        <v>30</v>
      </c>
      <c r="J5361" s="1" t="s">
        <v>29809</v>
      </c>
    </row>
    <row r="5362" spans="1:10">
      <c r="A5362">
        <v>3207</v>
      </c>
      <c r="B5362" t="s">
        <v>667</v>
      </c>
      <c r="C5362">
        <v>20190422</v>
      </c>
      <c r="D5362" t="s">
        <v>122</v>
      </c>
      <c r="E5362">
        <v>-1</v>
      </c>
      <c r="F5362" t="s">
        <v>5297</v>
      </c>
      <c r="G5362" t="s">
        <v>5300</v>
      </c>
      <c r="H5362" t="s">
        <v>6695</v>
      </c>
      <c r="I5362">
        <f t="shared" si="83"/>
        <v>188</v>
      </c>
      <c r="J5362" s="1" t="s">
        <v>29810</v>
      </c>
    </row>
    <row r="5363" spans="1:10">
      <c r="A5363">
        <v>3276</v>
      </c>
      <c r="B5363" t="s">
        <v>1012</v>
      </c>
      <c r="C5363">
        <v>20190422</v>
      </c>
      <c r="D5363" t="s">
        <v>12</v>
      </c>
      <c r="E5363">
        <v>0</v>
      </c>
      <c r="F5363" t="s">
        <v>5288</v>
      </c>
      <c r="G5363" t="s">
        <v>5289</v>
      </c>
      <c r="H5363" t="s">
        <v>6696</v>
      </c>
      <c r="I5363">
        <f t="shared" si="83"/>
        <v>40</v>
      </c>
      <c r="J5363" s="1" t="s">
        <v>29811</v>
      </c>
    </row>
    <row r="5364" spans="1:10">
      <c r="A5364">
        <v>3431</v>
      </c>
      <c r="B5364" t="s">
        <v>94</v>
      </c>
      <c r="C5364">
        <v>20190422</v>
      </c>
      <c r="D5364" t="s">
        <v>90</v>
      </c>
      <c r="E5364">
        <v>-1</v>
      </c>
      <c r="F5364" t="s">
        <v>5293</v>
      </c>
      <c r="G5364" t="s">
        <v>47338</v>
      </c>
      <c r="H5364" t="s">
        <v>6697</v>
      </c>
      <c r="I5364">
        <f t="shared" si="83"/>
        <v>160</v>
      </c>
      <c r="J5364" s="1" t="s">
        <v>29812</v>
      </c>
    </row>
    <row r="5365" spans="1:10">
      <c r="A5365">
        <v>3452</v>
      </c>
      <c r="B5365" t="s">
        <v>94</v>
      </c>
      <c r="C5365">
        <v>20190422</v>
      </c>
      <c r="D5365" t="s">
        <v>12</v>
      </c>
      <c r="E5365">
        <v>0</v>
      </c>
      <c r="F5365" t="s">
        <v>5291</v>
      </c>
      <c r="G5365" t="s">
        <v>47335</v>
      </c>
      <c r="H5365" t="s">
        <v>6698</v>
      </c>
      <c r="I5365">
        <f t="shared" si="83"/>
        <v>23</v>
      </c>
      <c r="J5365" s="1" t="s">
        <v>29813</v>
      </c>
    </row>
    <row r="5366" spans="1:10">
      <c r="A5366">
        <v>3452</v>
      </c>
      <c r="B5366" t="s">
        <v>94</v>
      </c>
      <c r="C5366">
        <v>20190422</v>
      </c>
      <c r="D5366" t="s">
        <v>12</v>
      </c>
      <c r="E5366">
        <v>0</v>
      </c>
      <c r="F5366" t="s">
        <v>5293</v>
      </c>
      <c r="G5366" t="s">
        <v>47338</v>
      </c>
      <c r="H5366" t="s">
        <v>6699</v>
      </c>
      <c r="I5366">
        <f t="shared" si="83"/>
        <v>85</v>
      </c>
      <c r="J5366" s="1" t="s">
        <v>29814</v>
      </c>
    </row>
    <row r="5367" spans="1:10">
      <c r="A5367">
        <v>3452</v>
      </c>
      <c r="B5367" t="s">
        <v>94</v>
      </c>
      <c r="C5367">
        <v>20190422</v>
      </c>
      <c r="D5367" t="s">
        <v>12</v>
      </c>
      <c r="E5367">
        <v>-2</v>
      </c>
      <c r="F5367" t="s">
        <v>5293</v>
      </c>
      <c r="G5367" t="s">
        <v>47338</v>
      </c>
      <c r="H5367" t="s">
        <v>6700</v>
      </c>
      <c r="I5367">
        <f t="shared" si="83"/>
        <v>688</v>
      </c>
      <c r="J5367" s="1" t="s">
        <v>29815</v>
      </c>
    </row>
    <row r="5368" spans="1:10">
      <c r="A5368">
        <v>3519</v>
      </c>
      <c r="B5368" t="s">
        <v>94</v>
      </c>
      <c r="C5368">
        <v>20190422</v>
      </c>
      <c r="D5368" t="s">
        <v>109</v>
      </c>
      <c r="E5368">
        <v>-1</v>
      </c>
      <c r="F5368" t="s">
        <v>5291</v>
      </c>
      <c r="G5368" t="s">
        <v>5292</v>
      </c>
      <c r="H5368" t="s">
        <v>6701</v>
      </c>
      <c r="I5368">
        <f t="shared" si="83"/>
        <v>38</v>
      </c>
      <c r="J5368" s="1" t="s">
        <v>29816</v>
      </c>
    </row>
    <row r="5369" spans="1:10">
      <c r="A5369">
        <v>3555</v>
      </c>
      <c r="B5369" t="s">
        <v>1054</v>
      </c>
      <c r="C5369">
        <v>20190422</v>
      </c>
      <c r="D5369" t="s">
        <v>90</v>
      </c>
      <c r="E5369">
        <v>-1</v>
      </c>
      <c r="F5369" t="s">
        <v>5291</v>
      </c>
      <c r="G5369" t="s">
        <v>5292</v>
      </c>
      <c r="H5369" t="s">
        <v>6702</v>
      </c>
      <c r="I5369">
        <f t="shared" si="83"/>
        <v>30</v>
      </c>
      <c r="J5369" s="1" t="s">
        <v>29817</v>
      </c>
    </row>
    <row r="5370" spans="1:10">
      <c r="A5370">
        <v>3579</v>
      </c>
      <c r="B5370" t="s">
        <v>94</v>
      </c>
      <c r="C5370">
        <v>20190422</v>
      </c>
      <c r="D5370" t="s">
        <v>6014</v>
      </c>
      <c r="E5370">
        <v>-1</v>
      </c>
      <c r="F5370" t="s">
        <v>5291</v>
      </c>
      <c r="G5370" t="s">
        <v>5292</v>
      </c>
      <c r="H5370" t="s">
        <v>6703</v>
      </c>
      <c r="I5370">
        <f t="shared" si="83"/>
        <v>29</v>
      </c>
      <c r="J5370" s="1" t="s">
        <v>29818</v>
      </c>
    </row>
    <row r="5371" spans="1:10">
      <c r="A5371">
        <v>4152</v>
      </c>
      <c r="B5371" t="s">
        <v>6704</v>
      </c>
      <c r="C5371">
        <v>20190422</v>
      </c>
      <c r="D5371" t="s">
        <v>1</v>
      </c>
      <c r="E5371">
        <v>0</v>
      </c>
      <c r="F5371" t="s">
        <v>5293</v>
      </c>
      <c r="G5371" t="s">
        <v>47338</v>
      </c>
      <c r="H5371" t="s">
        <v>6705</v>
      </c>
      <c r="I5371">
        <f t="shared" si="83"/>
        <v>264</v>
      </c>
      <c r="J5371" s="1" t="s">
        <v>29819</v>
      </c>
    </row>
    <row r="5372" spans="1:10">
      <c r="A5372">
        <v>4431</v>
      </c>
      <c r="B5372" t="s">
        <v>1787</v>
      </c>
      <c r="C5372">
        <v>20190422</v>
      </c>
      <c r="D5372" t="s">
        <v>58</v>
      </c>
      <c r="E5372">
        <v>-1</v>
      </c>
      <c r="F5372" t="s">
        <v>5288</v>
      </c>
      <c r="G5372" t="s">
        <v>5289</v>
      </c>
      <c r="H5372" t="s">
        <v>6706</v>
      </c>
      <c r="I5372">
        <f t="shared" si="83"/>
        <v>18</v>
      </c>
      <c r="J5372" s="1" t="s">
        <v>29820</v>
      </c>
    </row>
    <row r="5373" spans="1:10">
      <c r="A5373">
        <v>4804</v>
      </c>
      <c r="B5373" t="s">
        <v>531</v>
      </c>
      <c r="C5373">
        <v>20190422</v>
      </c>
      <c r="D5373" t="s">
        <v>12</v>
      </c>
      <c r="E5373">
        <v>-1</v>
      </c>
      <c r="F5373" t="s">
        <v>5288</v>
      </c>
      <c r="G5373" t="s">
        <v>47339</v>
      </c>
      <c r="H5373" t="s">
        <v>6707</v>
      </c>
      <c r="I5373">
        <f t="shared" si="83"/>
        <v>54</v>
      </c>
      <c r="J5373" s="1" t="s">
        <v>29821</v>
      </c>
    </row>
    <row r="5374" spans="1:10">
      <c r="A5374">
        <v>4806</v>
      </c>
      <c r="B5374" t="s">
        <v>361</v>
      </c>
      <c r="C5374">
        <v>20190422</v>
      </c>
      <c r="D5374" t="s">
        <v>35</v>
      </c>
      <c r="E5374">
        <v>0</v>
      </c>
      <c r="F5374" t="s">
        <v>5293</v>
      </c>
      <c r="G5374" t="s">
        <v>47338</v>
      </c>
      <c r="H5374" t="s">
        <v>6708</v>
      </c>
      <c r="I5374">
        <f t="shared" si="83"/>
        <v>223</v>
      </c>
      <c r="J5374" s="1" t="s">
        <v>29822</v>
      </c>
    </row>
    <row r="5375" spans="1:10">
      <c r="A5375">
        <v>4806</v>
      </c>
      <c r="B5375" t="s">
        <v>361</v>
      </c>
      <c r="C5375">
        <v>20190422</v>
      </c>
      <c r="D5375" t="s">
        <v>35</v>
      </c>
      <c r="E5375">
        <v>-1</v>
      </c>
      <c r="F5375" t="s">
        <v>5288</v>
      </c>
      <c r="G5375" t="s">
        <v>47339</v>
      </c>
      <c r="H5375" t="s">
        <v>6709</v>
      </c>
      <c r="I5375">
        <f t="shared" si="83"/>
        <v>75</v>
      </c>
      <c r="J5375" s="1" t="s">
        <v>29823</v>
      </c>
    </row>
    <row r="5376" spans="1:10">
      <c r="A5376">
        <v>5263</v>
      </c>
      <c r="B5376" t="s">
        <v>2058</v>
      </c>
      <c r="C5376">
        <v>20190422</v>
      </c>
      <c r="D5376" t="s">
        <v>1</v>
      </c>
      <c r="E5376">
        <v>0</v>
      </c>
      <c r="F5376" t="s">
        <v>5291</v>
      </c>
      <c r="G5376" t="s">
        <v>5299</v>
      </c>
      <c r="H5376" t="s">
        <v>6710</v>
      </c>
      <c r="I5376">
        <f t="shared" si="83"/>
        <v>88</v>
      </c>
      <c r="J5376" s="1" t="s">
        <v>29824</v>
      </c>
    </row>
    <row r="5377" spans="1:10">
      <c r="A5377">
        <v>5432</v>
      </c>
      <c r="B5377" t="s">
        <v>3418</v>
      </c>
      <c r="C5377">
        <v>20190422</v>
      </c>
      <c r="D5377" t="s">
        <v>1</v>
      </c>
      <c r="E5377">
        <v>-1</v>
      </c>
      <c r="F5377" t="s">
        <v>5291</v>
      </c>
      <c r="G5377" t="s">
        <v>5292</v>
      </c>
      <c r="H5377" t="s">
        <v>6711</v>
      </c>
      <c r="I5377">
        <f t="shared" si="83"/>
        <v>30</v>
      </c>
      <c r="J5377" s="1" t="s">
        <v>29825</v>
      </c>
    </row>
    <row r="5378" spans="1:10">
      <c r="A5378">
        <v>5519</v>
      </c>
      <c r="B5378" t="s">
        <v>273</v>
      </c>
      <c r="C5378">
        <v>20190422</v>
      </c>
      <c r="D5378" t="s">
        <v>12</v>
      </c>
      <c r="E5378">
        <v>-1</v>
      </c>
      <c r="F5378" t="s">
        <v>5288</v>
      </c>
      <c r="G5378" t="s">
        <v>47339</v>
      </c>
      <c r="H5378" t="s">
        <v>6712</v>
      </c>
      <c r="I5378">
        <f t="shared" si="83"/>
        <v>53</v>
      </c>
      <c r="J5378" s="1" t="s">
        <v>29826</v>
      </c>
    </row>
    <row r="5379" spans="1:10">
      <c r="A5379">
        <v>5536</v>
      </c>
      <c r="B5379" t="s">
        <v>764</v>
      </c>
      <c r="C5379">
        <v>20190422</v>
      </c>
      <c r="D5379" t="s">
        <v>4</v>
      </c>
      <c r="E5379">
        <v>0</v>
      </c>
      <c r="F5379" t="s">
        <v>5293</v>
      </c>
      <c r="G5379" t="s">
        <v>47338</v>
      </c>
      <c r="H5379" t="s">
        <v>6713</v>
      </c>
      <c r="I5379">
        <f t="shared" ref="I5379:I5442" si="84">LEN(H5379)</f>
        <v>153</v>
      </c>
      <c r="J5379" s="1" t="s">
        <v>29827</v>
      </c>
    </row>
    <row r="5380" spans="1:10">
      <c r="A5380">
        <v>6111</v>
      </c>
      <c r="B5380" t="s">
        <v>1993</v>
      </c>
      <c r="C5380">
        <v>20190422</v>
      </c>
      <c r="D5380" t="s">
        <v>12</v>
      </c>
      <c r="E5380">
        <v>-1</v>
      </c>
      <c r="F5380" t="s">
        <v>5291</v>
      </c>
      <c r="G5380" t="s">
        <v>5292</v>
      </c>
      <c r="H5380" t="s">
        <v>6714</v>
      </c>
      <c r="I5380">
        <f t="shared" si="84"/>
        <v>30</v>
      </c>
      <c r="J5380" s="1" t="s">
        <v>29828</v>
      </c>
    </row>
    <row r="5381" spans="1:10">
      <c r="A5381">
        <v>6131</v>
      </c>
      <c r="B5381" t="s">
        <v>772</v>
      </c>
      <c r="C5381">
        <v>20190422</v>
      </c>
      <c r="D5381" t="s">
        <v>4679</v>
      </c>
      <c r="E5381">
        <v>-1</v>
      </c>
      <c r="F5381" t="s">
        <v>5291</v>
      </c>
      <c r="G5381" t="s">
        <v>5292</v>
      </c>
      <c r="H5381" t="s">
        <v>6715</v>
      </c>
      <c r="I5381">
        <f t="shared" si="84"/>
        <v>29</v>
      </c>
      <c r="J5381" s="1" t="s">
        <v>29829</v>
      </c>
    </row>
    <row r="5382" spans="1:10">
      <c r="A5382">
        <v>6431</v>
      </c>
      <c r="B5382" t="s">
        <v>1890</v>
      </c>
      <c r="C5382">
        <v>20190422</v>
      </c>
      <c r="D5382" t="s">
        <v>90</v>
      </c>
      <c r="E5382">
        <v>0</v>
      </c>
      <c r="F5382" t="s">
        <v>5288</v>
      </c>
      <c r="G5382" t="s">
        <v>5289</v>
      </c>
      <c r="H5382" t="s">
        <v>6667</v>
      </c>
      <c r="I5382">
        <f t="shared" si="84"/>
        <v>19</v>
      </c>
      <c r="J5382" s="1" t="s">
        <v>29782</v>
      </c>
    </row>
    <row r="5383" spans="1:10">
      <c r="A5383">
        <v>6473</v>
      </c>
      <c r="B5383" t="s">
        <v>3033</v>
      </c>
      <c r="C5383">
        <v>20190422</v>
      </c>
      <c r="D5383" t="s">
        <v>69</v>
      </c>
      <c r="E5383">
        <v>0</v>
      </c>
      <c r="F5383" t="s">
        <v>5293</v>
      </c>
      <c r="G5383" t="s">
        <v>47338</v>
      </c>
      <c r="H5383" t="s">
        <v>6716</v>
      </c>
      <c r="I5383">
        <f t="shared" si="84"/>
        <v>223</v>
      </c>
      <c r="J5383" s="1" t="s">
        <v>29830</v>
      </c>
    </row>
    <row r="5384" spans="1:10">
      <c r="A5384">
        <v>6473</v>
      </c>
      <c r="B5384" t="s">
        <v>3033</v>
      </c>
      <c r="C5384">
        <v>20190422</v>
      </c>
      <c r="D5384" t="s">
        <v>69</v>
      </c>
      <c r="E5384">
        <v>-1</v>
      </c>
      <c r="F5384" t="s">
        <v>5293</v>
      </c>
      <c r="G5384" t="s">
        <v>47338</v>
      </c>
      <c r="H5384" t="s">
        <v>6717</v>
      </c>
      <c r="I5384">
        <f t="shared" si="84"/>
        <v>299</v>
      </c>
      <c r="J5384" s="1" t="s">
        <v>29831</v>
      </c>
    </row>
    <row r="5385" spans="1:10">
      <c r="A5385">
        <v>6490</v>
      </c>
      <c r="B5385" t="s">
        <v>94</v>
      </c>
      <c r="C5385">
        <v>20190422</v>
      </c>
      <c r="D5385" t="s">
        <v>69</v>
      </c>
      <c r="E5385">
        <v>-1</v>
      </c>
      <c r="F5385" t="s">
        <v>5291</v>
      </c>
      <c r="G5385" t="s">
        <v>5292</v>
      </c>
      <c r="H5385" t="s">
        <v>6718</v>
      </c>
      <c r="I5385">
        <f t="shared" si="84"/>
        <v>38</v>
      </c>
      <c r="J5385" s="1" t="s">
        <v>29832</v>
      </c>
    </row>
    <row r="5386" spans="1:10">
      <c r="A5386">
        <v>6638</v>
      </c>
      <c r="B5386" t="s">
        <v>4472</v>
      </c>
      <c r="C5386">
        <v>20190422</v>
      </c>
      <c r="D5386" t="s">
        <v>512</v>
      </c>
      <c r="E5386">
        <v>0</v>
      </c>
      <c r="F5386" t="s">
        <v>5288</v>
      </c>
      <c r="G5386" t="s">
        <v>5289</v>
      </c>
      <c r="H5386" t="s">
        <v>6719</v>
      </c>
      <c r="I5386">
        <f t="shared" si="84"/>
        <v>19</v>
      </c>
      <c r="J5386" s="1" t="s">
        <v>29833</v>
      </c>
    </row>
    <row r="5387" spans="1:10">
      <c r="A5387">
        <v>6696</v>
      </c>
      <c r="B5387" t="s">
        <v>5156</v>
      </c>
      <c r="C5387">
        <v>20190422</v>
      </c>
      <c r="D5387">
        <f>-(2018/6)</f>
        <v>-336.33333333333331</v>
      </c>
      <c r="E5387">
        <v>-2</v>
      </c>
      <c r="F5387" t="s">
        <v>5297</v>
      </c>
      <c r="G5387" t="s">
        <v>5298</v>
      </c>
      <c r="H5387" t="s">
        <v>6720</v>
      </c>
      <c r="I5387">
        <f t="shared" si="84"/>
        <v>18</v>
      </c>
      <c r="J5387" s="1" t="s">
        <v>29834</v>
      </c>
    </row>
    <row r="5388" spans="1:10">
      <c r="A5388">
        <v>7402</v>
      </c>
      <c r="B5388" t="s">
        <v>4614</v>
      </c>
      <c r="C5388">
        <v>20190422</v>
      </c>
      <c r="D5388" t="s">
        <v>1</v>
      </c>
      <c r="E5388">
        <v>1</v>
      </c>
      <c r="F5388" t="s">
        <v>5293</v>
      </c>
      <c r="G5388" t="s">
        <v>5294</v>
      </c>
      <c r="H5388" t="s">
        <v>6721</v>
      </c>
      <c r="I5388">
        <f t="shared" si="84"/>
        <v>163</v>
      </c>
      <c r="J5388" s="1" t="s">
        <v>29835</v>
      </c>
    </row>
    <row r="5389" spans="1:10">
      <c r="A5389">
        <v>8011</v>
      </c>
      <c r="B5389" t="s">
        <v>816</v>
      </c>
      <c r="C5389">
        <v>20190422</v>
      </c>
      <c r="D5389" t="s">
        <v>12</v>
      </c>
      <c r="E5389">
        <v>1</v>
      </c>
      <c r="F5389" t="s">
        <v>5293</v>
      </c>
      <c r="G5389" t="s">
        <v>47338</v>
      </c>
      <c r="H5389" t="s">
        <v>6722</v>
      </c>
      <c r="I5389">
        <f t="shared" si="84"/>
        <v>52</v>
      </c>
      <c r="J5389" s="1" t="s">
        <v>29836</v>
      </c>
    </row>
    <row r="5390" spans="1:10">
      <c r="A5390">
        <v>8403</v>
      </c>
      <c r="B5390" t="s">
        <v>2366</v>
      </c>
      <c r="C5390">
        <v>20190422</v>
      </c>
      <c r="D5390" t="s">
        <v>1</v>
      </c>
      <c r="E5390">
        <v>0</v>
      </c>
      <c r="F5390" t="s">
        <v>5293</v>
      </c>
      <c r="G5390" t="s">
        <v>5295</v>
      </c>
      <c r="H5390" t="s">
        <v>6723</v>
      </c>
      <c r="I5390">
        <f t="shared" si="84"/>
        <v>77</v>
      </c>
      <c r="J5390" s="1" t="s">
        <v>29837</v>
      </c>
    </row>
    <row r="5391" spans="1:10">
      <c r="A5391">
        <v>8429</v>
      </c>
      <c r="B5391" t="s">
        <v>1617</v>
      </c>
      <c r="C5391">
        <v>20190422</v>
      </c>
      <c r="D5391" t="s">
        <v>9</v>
      </c>
      <c r="E5391">
        <v>0</v>
      </c>
      <c r="F5391" t="s">
        <v>5288</v>
      </c>
      <c r="G5391" t="s">
        <v>47339</v>
      </c>
      <c r="H5391" t="s">
        <v>6724</v>
      </c>
      <c r="I5391">
        <f t="shared" si="84"/>
        <v>63</v>
      </c>
      <c r="J5391" s="1" t="s">
        <v>29838</v>
      </c>
    </row>
    <row r="5392" spans="1:10">
      <c r="A5392">
        <v>8458</v>
      </c>
      <c r="B5392" t="s">
        <v>79</v>
      </c>
      <c r="C5392">
        <v>20190422</v>
      </c>
      <c r="D5392" t="s">
        <v>35</v>
      </c>
      <c r="E5392">
        <v>0</v>
      </c>
      <c r="F5392" t="s">
        <v>5288</v>
      </c>
      <c r="G5392" t="s">
        <v>5289</v>
      </c>
      <c r="H5392" t="s">
        <v>6725</v>
      </c>
      <c r="I5392">
        <f t="shared" si="84"/>
        <v>22</v>
      </c>
      <c r="J5392" s="1" t="s">
        <v>29839</v>
      </c>
    </row>
    <row r="5393" spans="1:10">
      <c r="A5393">
        <v>8458</v>
      </c>
      <c r="B5393" t="s">
        <v>79</v>
      </c>
      <c r="C5393">
        <v>20190422</v>
      </c>
      <c r="D5393" t="s">
        <v>35</v>
      </c>
      <c r="E5393">
        <v>-2</v>
      </c>
      <c r="F5393" t="s">
        <v>5297</v>
      </c>
      <c r="G5393" t="s">
        <v>5298</v>
      </c>
      <c r="H5393" t="s">
        <v>6726</v>
      </c>
      <c r="I5393">
        <f t="shared" si="84"/>
        <v>18</v>
      </c>
      <c r="J5393" s="1" t="s">
        <v>29840</v>
      </c>
    </row>
    <row r="5394" spans="1:10">
      <c r="A5394">
        <v>8458</v>
      </c>
      <c r="B5394" t="s">
        <v>79</v>
      </c>
      <c r="C5394">
        <v>20190422</v>
      </c>
      <c r="D5394" t="s">
        <v>35</v>
      </c>
      <c r="E5394">
        <v>-2</v>
      </c>
      <c r="F5394" t="s">
        <v>5293</v>
      </c>
      <c r="G5394" t="s">
        <v>47338</v>
      </c>
      <c r="H5394" t="s">
        <v>6727</v>
      </c>
      <c r="I5394">
        <f t="shared" si="84"/>
        <v>473</v>
      </c>
      <c r="J5394" s="1" t="s">
        <v>29841</v>
      </c>
    </row>
    <row r="5395" spans="1:10">
      <c r="A5395">
        <v>8491</v>
      </c>
      <c r="B5395" t="s">
        <v>2526</v>
      </c>
      <c r="C5395">
        <v>20190422</v>
      </c>
      <c r="D5395" t="s">
        <v>170</v>
      </c>
      <c r="E5395">
        <v>0</v>
      </c>
      <c r="F5395" t="s">
        <v>5293</v>
      </c>
      <c r="G5395" t="s">
        <v>47338</v>
      </c>
      <c r="H5395" t="s">
        <v>6728</v>
      </c>
      <c r="I5395">
        <f t="shared" si="84"/>
        <v>309</v>
      </c>
      <c r="J5395" s="1" t="s">
        <v>29842</v>
      </c>
    </row>
    <row r="5396" spans="1:10">
      <c r="A5396">
        <v>911619</v>
      </c>
      <c r="B5396" t="s">
        <v>94</v>
      </c>
      <c r="C5396">
        <v>20190422</v>
      </c>
      <c r="D5396" t="s">
        <v>35</v>
      </c>
      <c r="E5396">
        <v>-1</v>
      </c>
      <c r="F5396" t="s">
        <v>5297</v>
      </c>
      <c r="G5396" t="s">
        <v>47333</v>
      </c>
      <c r="H5396" t="s">
        <v>6729</v>
      </c>
      <c r="I5396">
        <f t="shared" si="84"/>
        <v>155</v>
      </c>
      <c r="J5396" s="1" t="s">
        <v>29843</v>
      </c>
    </row>
    <row r="5397" spans="1:10">
      <c r="A5397">
        <v>1213</v>
      </c>
      <c r="B5397" t="s">
        <v>837</v>
      </c>
      <c r="C5397">
        <v>20190423</v>
      </c>
      <c r="D5397" t="s">
        <v>6730</v>
      </c>
      <c r="E5397">
        <v>-1</v>
      </c>
      <c r="F5397" t="s">
        <v>5288</v>
      </c>
      <c r="G5397" t="s">
        <v>5290</v>
      </c>
      <c r="H5397" t="s">
        <v>6731</v>
      </c>
      <c r="I5397">
        <f t="shared" si="84"/>
        <v>15</v>
      </c>
      <c r="J5397" s="1" t="s">
        <v>29844</v>
      </c>
    </row>
    <row r="5398" spans="1:10">
      <c r="A5398">
        <v>1213</v>
      </c>
      <c r="B5398" t="s">
        <v>837</v>
      </c>
      <c r="C5398">
        <v>20190423</v>
      </c>
      <c r="D5398" t="s">
        <v>6730</v>
      </c>
      <c r="E5398">
        <v>-3</v>
      </c>
      <c r="F5398" t="s">
        <v>5296</v>
      </c>
      <c r="G5398" t="s">
        <v>5301</v>
      </c>
      <c r="H5398" t="s">
        <v>6732</v>
      </c>
      <c r="I5398">
        <f t="shared" si="84"/>
        <v>70</v>
      </c>
      <c r="J5398" s="1" t="s">
        <v>29845</v>
      </c>
    </row>
    <row r="5399" spans="1:10">
      <c r="A5399">
        <v>1313</v>
      </c>
      <c r="B5399" t="s">
        <v>6733</v>
      </c>
      <c r="C5399">
        <v>20190423</v>
      </c>
      <c r="D5399" t="s">
        <v>4</v>
      </c>
      <c r="E5399">
        <v>0</v>
      </c>
      <c r="F5399" t="s">
        <v>5293</v>
      </c>
      <c r="G5399" t="s">
        <v>5295</v>
      </c>
      <c r="H5399" t="s">
        <v>6734</v>
      </c>
      <c r="I5399">
        <f t="shared" si="84"/>
        <v>184</v>
      </c>
      <c r="J5399" s="1" t="s">
        <v>29846</v>
      </c>
    </row>
    <row r="5400" spans="1:10">
      <c r="A5400">
        <v>1537</v>
      </c>
      <c r="B5400" t="s">
        <v>3229</v>
      </c>
      <c r="C5400">
        <v>20190423</v>
      </c>
      <c r="D5400" t="s">
        <v>4</v>
      </c>
      <c r="E5400">
        <v>1</v>
      </c>
      <c r="F5400" t="s">
        <v>5293</v>
      </c>
      <c r="G5400" t="s">
        <v>5294</v>
      </c>
      <c r="H5400" t="s">
        <v>6735</v>
      </c>
      <c r="I5400">
        <f t="shared" si="84"/>
        <v>583</v>
      </c>
      <c r="J5400" s="1" t="s">
        <v>29847</v>
      </c>
    </row>
    <row r="5401" spans="1:10">
      <c r="A5401">
        <v>1786</v>
      </c>
      <c r="B5401" t="s">
        <v>437</v>
      </c>
      <c r="C5401">
        <v>20190423</v>
      </c>
      <c r="D5401" t="s">
        <v>1</v>
      </c>
      <c r="E5401">
        <v>1</v>
      </c>
      <c r="F5401" t="s">
        <v>5293</v>
      </c>
      <c r="G5401" t="s">
        <v>5294</v>
      </c>
      <c r="H5401" t="s">
        <v>6736</v>
      </c>
      <c r="I5401">
        <f t="shared" si="84"/>
        <v>98</v>
      </c>
      <c r="J5401" s="1" t="s">
        <v>29848</v>
      </c>
    </row>
    <row r="5402" spans="1:10">
      <c r="A5402">
        <v>2303</v>
      </c>
      <c r="B5402" t="s">
        <v>1914</v>
      </c>
      <c r="C5402">
        <v>20190423</v>
      </c>
      <c r="D5402" t="s">
        <v>27</v>
      </c>
      <c r="E5402">
        <v>0</v>
      </c>
      <c r="F5402" t="s">
        <v>5293</v>
      </c>
      <c r="G5402" t="s">
        <v>5295</v>
      </c>
      <c r="H5402" t="s">
        <v>6737</v>
      </c>
      <c r="I5402">
        <f t="shared" si="84"/>
        <v>90</v>
      </c>
      <c r="J5402" s="1" t="s">
        <v>29849</v>
      </c>
    </row>
    <row r="5403" spans="1:10">
      <c r="A5403">
        <v>2412</v>
      </c>
      <c r="B5403" t="s">
        <v>1728</v>
      </c>
      <c r="C5403">
        <v>20190423</v>
      </c>
      <c r="D5403" t="s">
        <v>21</v>
      </c>
      <c r="E5403">
        <v>-1</v>
      </c>
      <c r="F5403" t="s">
        <v>5288</v>
      </c>
      <c r="G5403" t="s">
        <v>5289</v>
      </c>
      <c r="H5403" t="s">
        <v>6738</v>
      </c>
      <c r="I5403">
        <f t="shared" si="84"/>
        <v>20</v>
      </c>
      <c r="J5403" s="1" t="s">
        <v>29850</v>
      </c>
    </row>
    <row r="5404" spans="1:10">
      <c r="A5404">
        <v>2475</v>
      </c>
      <c r="B5404" t="s">
        <v>94</v>
      </c>
      <c r="C5404">
        <v>20190423</v>
      </c>
      <c r="D5404" t="s">
        <v>109</v>
      </c>
      <c r="E5404">
        <v>-1</v>
      </c>
      <c r="F5404" t="s">
        <v>5291</v>
      </c>
      <c r="G5404" t="s">
        <v>5292</v>
      </c>
      <c r="H5404" t="s">
        <v>6739</v>
      </c>
      <c r="I5404">
        <f t="shared" si="84"/>
        <v>29</v>
      </c>
      <c r="J5404" s="1" t="s">
        <v>29851</v>
      </c>
    </row>
    <row r="5405" spans="1:10">
      <c r="A5405">
        <v>2478</v>
      </c>
      <c r="B5405" t="s">
        <v>2909</v>
      </c>
      <c r="C5405">
        <v>20190423</v>
      </c>
      <c r="D5405" t="s">
        <v>9</v>
      </c>
      <c r="E5405">
        <v>0</v>
      </c>
      <c r="F5405" t="s">
        <v>5293</v>
      </c>
      <c r="G5405" t="s">
        <v>47338</v>
      </c>
      <c r="H5405" t="s">
        <v>6740</v>
      </c>
      <c r="I5405">
        <f t="shared" si="84"/>
        <v>266</v>
      </c>
      <c r="J5405" s="1" t="s">
        <v>29852</v>
      </c>
    </row>
    <row r="5406" spans="1:10">
      <c r="A5406">
        <v>2601</v>
      </c>
      <c r="B5406" t="s">
        <v>1863</v>
      </c>
      <c r="C5406">
        <v>20190423</v>
      </c>
      <c r="D5406" t="s">
        <v>12</v>
      </c>
      <c r="E5406">
        <v>0</v>
      </c>
      <c r="F5406" t="s">
        <v>5293</v>
      </c>
      <c r="G5406" t="s">
        <v>47338</v>
      </c>
      <c r="H5406" t="s">
        <v>6741</v>
      </c>
      <c r="I5406">
        <f t="shared" si="84"/>
        <v>1241</v>
      </c>
      <c r="J5406" s="1" t="s">
        <v>29853</v>
      </c>
    </row>
    <row r="5407" spans="1:10">
      <c r="A5407">
        <v>2601</v>
      </c>
      <c r="B5407" t="s">
        <v>1863</v>
      </c>
      <c r="C5407">
        <v>20190423</v>
      </c>
      <c r="D5407" t="s">
        <v>12</v>
      </c>
      <c r="E5407">
        <v>1</v>
      </c>
      <c r="F5407" t="s">
        <v>5293</v>
      </c>
      <c r="G5407" t="s">
        <v>47338</v>
      </c>
      <c r="H5407" t="s">
        <v>6741</v>
      </c>
      <c r="I5407">
        <f t="shared" si="84"/>
        <v>1241</v>
      </c>
      <c r="J5407" s="1" t="s">
        <v>29853</v>
      </c>
    </row>
    <row r="5408" spans="1:10">
      <c r="A5408">
        <v>2705</v>
      </c>
      <c r="B5408" t="s">
        <v>1734</v>
      </c>
      <c r="C5408">
        <v>20190423</v>
      </c>
      <c r="D5408" t="s">
        <v>90</v>
      </c>
      <c r="E5408">
        <v>-1</v>
      </c>
      <c r="F5408" t="s">
        <v>5293</v>
      </c>
      <c r="G5408" t="s">
        <v>47338</v>
      </c>
      <c r="H5408" t="s">
        <v>6742</v>
      </c>
      <c r="I5408">
        <f t="shared" si="84"/>
        <v>155</v>
      </c>
      <c r="J5408" s="1" t="s">
        <v>29854</v>
      </c>
    </row>
    <row r="5409" spans="1:10">
      <c r="A5409">
        <v>2727</v>
      </c>
      <c r="B5409" t="s">
        <v>4419</v>
      </c>
      <c r="C5409">
        <v>20190423</v>
      </c>
      <c r="D5409" t="s">
        <v>4</v>
      </c>
      <c r="E5409">
        <v>0</v>
      </c>
      <c r="F5409" t="s">
        <v>5293</v>
      </c>
      <c r="G5409" t="s">
        <v>5295</v>
      </c>
      <c r="H5409" t="s">
        <v>6743</v>
      </c>
      <c r="I5409">
        <f t="shared" si="84"/>
        <v>393</v>
      </c>
      <c r="J5409" s="1" t="s">
        <v>29855</v>
      </c>
    </row>
    <row r="5410" spans="1:10">
      <c r="A5410">
        <v>2730</v>
      </c>
      <c r="B5410" t="s">
        <v>4509</v>
      </c>
      <c r="C5410">
        <v>20190423</v>
      </c>
      <c r="D5410" t="s">
        <v>69</v>
      </c>
      <c r="E5410">
        <v>-1</v>
      </c>
      <c r="F5410" t="s">
        <v>5293</v>
      </c>
      <c r="G5410" t="s">
        <v>47338</v>
      </c>
      <c r="H5410" t="s">
        <v>6744</v>
      </c>
      <c r="I5410">
        <f t="shared" si="84"/>
        <v>302</v>
      </c>
      <c r="J5410" s="1" t="s">
        <v>29856</v>
      </c>
    </row>
    <row r="5411" spans="1:10">
      <c r="A5411">
        <v>2867</v>
      </c>
      <c r="B5411" t="s">
        <v>186</v>
      </c>
      <c r="C5411">
        <v>20190423</v>
      </c>
      <c r="D5411" t="s">
        <v>35</v>
      </c>
      <c r="E5411">
        <v>0</v>
      </c>
      <c r="F5411" t="s">
        <v>5293</v>
      </c>
      <c r="G5411" t="s">
        <v>47338</v>
      </c>
      <c r="H5411" t="s">
        <v>6745</v>
      </c>
      <c r="I5411">
        <f t="shared" si="84"/>
        <v>84</v>
      </c>
      <c r="J5411" s="1" t="s">
        <v>29857</v>
      </c>
    </row>
    <row r="5412" spans="1:10">
      <c r="A5412">
        <v>2886</v>
      </c>
      <c r="B5412" t="s">
        <v>4140</v>
      </c>
      <c r="C5412">
        <v>20190423</v>
      </c>
      <c r="D5412" t="s">
        <v>35</v>
      </c>
      <c r="E5412">
        <v>0</v>
      </c>
      <c r="F5412" t="s">
        <v>5293</v>
      </c>
      <c r="G5412" t="s">
        <v>47338</v>
      </c>
      <c r="H5412" t="s">
        <v>6746</v>
      </c>
      <c r="I5412">
        <f t="shared" si="84"/>
        <v>446</v>
      </c>
      <c r="J5412" s="1" t="s">
        <v>29858</v>
      </c>
    </row>
    <row r="5413" spans="1:10">
      <c r="A5413">
        <v>3035</v>
      </c>
      <c r="B5413" t="s">
        <v>6336</v>
      </c>
      <c r="C5413">
        <v>20190423</v>
      </c>
      <c r="D5413" t="s">
        <v>4</v>
      </c>
      <c r="E5413">
        <v>-1</v>
      </c>
      <c r="F5413" t="s">
        <v>5293</v>
      </c>
      <c r="G5413" t="s">
        <v>47338</v>
      </c>
      <c r="H5413" t="s">
        <v>6747</v>
      </c>
      <c r="I5413">
        <f t="shared" si="84"/>
        <v>94</v>
      </c>
      <c r="J5413" s="1" t="s">
        <v>29859</v>
      </c>
    </row>
    <row r="5414" spans="1:10">
      <c r="A5414">
        <v>3049</v>
      </c>
      <c r="B5414" t="s">
        <v>990</v>
      </c>
      <c r="C5414">
        <v>20190423</v>
      </c>
      <c r="D5414" t="s">
        <v>12</v>
      </c>
      <c r="E5414">
        <v>0</v>
      </c>
      <c r="F5414" t="s">
        <v>5293</v>
      </c>
      <c r="G5414" t="s">
        <v>5294</v>
      </c>
      <c r="H5414" t="s">
        <v>6748</v>
      </c>
      <c r="I5414">
        <f t="shared" si="84"/>
        <v>62</v>
      </c>
      <c r="J5414" s="1" t="s">
        <v>29860</v>
      </c>
    </row>
    <row r="5415" spans="1:10">
      <c r="A5415">
        <v>3086</v>
      </c>
      <c r="B5415" t="s">
        <v>5042</v>
      </c>
      <c r="C5415">
        <v>20190423</v>
      </c>
      <c r="D5415" t="s">
        <v>122</v>
      </c>
      <c r="E5415">
        <v>-1</v>
      </c>
      <c r="F5415" t="s">
        <v>5291</v>
      </c>
      <c r="G5415" t="s">
        <v>5292</v>
      </c>
      <c r="H5415" t="s">
        <v>6749</v>
      </c>
      <c r="I5415">
        <f t="shared" si="84"/>
        <v>30</v>
      </c>
      <c r="J5415" s="1" t="s">
        <v>29861</v>
      </c>
    </row>
    <row r="5416" spans="1:10">
      <c r="A5416">
        <v>3276</v>
      </c>
      <c r="B5416" t="s">
        <v>1012</v>
      </c>
      <c r="C5416">
        <v>20190423</v>
      </c>
      <c r="D5416" t="s">
        <v>12</v>
      </c>
      <c r="E5416">
        <v>0</v>
      </c>
      <c r="F5416" t="s">
        <v>5288</v>
      </c>
      <c r="G5416" t="s">
        <v>5289</v>
      </c>
      <c r="H5416" t="s">
        <v>6696</v>
      </c>
      <c r="I5416">
        <f t="shared" si="84"/>
        <v>40</v>
      </c>
      <c r="J5416" s="1" t="s">
        <v>29811</v>
      </c>
    </row>
    <row r="5417" spans="1:10">
      <c r="A5417">
        <v>3519</v>
      </c>
      <c r="B5417" t="s">
        <v>94</v>
      </c>
      <c r="C5417">
        <v>20190423</v>
      </c>
      <c r="D5417" t="s">
        <v>109</v>
      </c>
      <c r="E5417">
        <v>-1</v>
      </c>
      <c r="F5417" t="s">
        <v>5291</v>
      </c>
      <c r="G5417" t="s">
        <v>5292</v>
      </c>
      <c r="H5417" t="s">
        <v>6750</v>
      </c>
      <c r="I5417">
        <f t="shared" si="84"/>
        <v>38</v>
      </c>
      <c r="J5417" s="1" t="s">
        <v>29862</v>
      </c>
    </row>
    <row r="5418" spans="1:10">
      <c r="A5418">
        <v>3555</v>
      </c>
      <c r="B5418" t="s">
        <v>1054</v>
      </c>
      <c r="C5418">
        <v>20190423</v>
      </c>
      <c r="D5418" t="s">
        <v>90</v>
      </c>
      <c r="E5418">
        <v>-1</v>
      </c>
      <c r="F5418" t="s">
        <v>5291</v>
      </c>
      <c r="G5418" t="s">
        <v>5292</v>
      </c>
      <c r="H5418" t="s">
        <v>6751</v>
      </c>
      <c r="I5418">
        <f t="shared" si="84"/>
        <v>30</v>
      </c>
      <c r="J5418" s="1" t="s">
        <v>29863</v>
      </c>
    </row>
    <row r="5419" spans="1:10">
      <c r="A5419">
        <v>3579</v>
      </c>
      <c r="B5419" t="s">
        <v>94</v>
      </c>
      <c r="C5419">
        <v>20190423</v>
      </c>
      <c r="D5419" t="s">
        <v>6014</v>
      </c>
      <c r="E5419">
        <v>-1</v>
      </c>
      <c r="F5419" t="s">
        <v>5291</v>
      </c>
      <c r="G5419" t="s">
        <v>5292</v>
      </c>
      <c r="H5419" t="s">
        <v>6752</v>
      </c>
      <c r="I5419">
        <f t="shared" si="84"/>
        <v>29</v>
      </c>
      <c r="J5419" s="1" t="s">
        <v>29864</v>
      </c>
    </row>
    <row r="5420" spans="1:10">
      <c r="A5420">
        <v>4107</v>
      </c>
      <c r="B5420" t="s">
        <v>6753</v>
      </c>
      <c r="C5420">
        <v>20190423</v>
      </c>
      <c r="D5420" t="s">
        <v>9</v>
      </c>
      <c r="E5420">
        <v>-1</v>
      </c>
      <c r="F5420" t="s">
        <v>5293</v>
      </c>
      <c r="G5420" t="s">
        <v>47338</v>
      </c>
      <c r="H5420" t="s">
        <v>6754</v>
      </c>
      <c r="I5420">
        <f t="shared" si="84"/>
        <v>96</v>
      </c>
      <c r="J5420" s="1" t="s">
        <v>29865</v>
      </c>
    </row>
    <row r="5421" spans="1:10">
      <c r="A5421">
        <v>4137</v>
      </c>
      <c r="B5421" t="s">
        <v>1426</v>
      </c>
      <c r="C5421">
        <v>20190423</v>
      </c>
      <c r="D5421" t="s">
        <v>4</v>
      </c>
      <c r="E5421">
        <v>0</v>
      </c>
      <c r="F5421" t="s">
        <v>5288</v>
      </c>
      <c r="G5421" t="s">
        <v>5289</v>
      </c>
      <c r="H5421" t="s">
        <v>6755</v>
      </c>
      <c r="I5421">
        <f t="shared" si="84"/>
        <v>22</v>
      </c>
      <c r="J5421" s="1" t="s">
        <v>29866</v>
      </c>
    </row>
    <row r="5422" spans="1:10">
      <c r="A5422">
        <v>4562</v>
      </c>
      <c r="B5422" t="s">
        <v>1120</v>
      </c>
      <c r="C5422">
        <v>20190423</v>
      </c>
      <c r="D5422" t="s">
        <v>6756</v>
      </c>
      <c r="E5422">
        <v>0</v>
      </c>
      <c r="F5422" t="s">
        <v>5293</v>
      </c>
      <c r="G5422" t="s">
        <v>5294</v>
      </c>
      <c r="H5422" t="s">
        <v>6757</v>
      </c>
      <c r="I5422">
        <f t="shared" si="84"/>
        <v>547</v>
      </c>
      <c r="J5422" s="1" t="s">
        <v>29867</v>
      </c>
    </row>
    <row r="5423" spans="1:10">
      <c r="A5423">
        <v>4566</v>
      </c>
      <c r="B5423" t="s">
        <v>1124</v>
      </c>
      <c r="C5423">
        <v>20190423</v>
      </c>
      <c r="D5423" t="s">
        <v>9</v>
      </c>
      <c r="E5423">
        <v>0</v>
      </c>
      <c r="F5423" t="s">
        <v>5293</v>
      </c>
      <c r="G5423" t="s">
        <v>5295</v>
      </c>
      <c r="H5423" t="s">
        <v>6758</v>
      </c>
      <c r="I5423">
        <f t="shared" si="84"/>
        <v>464</v>
      </c>
      <c r="J5423" s="1" t="s">
        <v>29868</v>
      </c>
    </row>
    <row r="5424" spans="1:10">
      <c r="A5424">
        <v>4712</v>
      </c>
      <c r="B5424" t="s">
        <v>527</v>
      </c>
      <c r="C5424">
        <v>20190423</v>
      </c>
      <c r="D5424" t="s">
        <v>6759</v>
      </c>
      <c r="E5424">
        <v>-3</v>
      </c>
      <c r="F5424" t="s">
        <v>5296</v>
      </c>
      <c r="G5424" t="s">
        <v>5301</v>
      </c>
      <c r="H5424" t="s">
        <v>6760</v>
      </c>
      <c r="I5424">
        <f t="shared" si="84"/>
        <v>76</v>
      </c>
      <c r="J5424" s="1" t="s">
        <v>29869</v>
      </c>
    </row>
    <row r="5425" spans="1:10">
      <c r="A5425">
        <v>4991</v>
      </c>
      <c r="B5425" t="s">
        <v>1150</v>
      </c>
      <c r="C5425">
        <v>20190423</v>
      </c>
      <c r="D5425" t="s">
        <v>9</v>
      </c>
      <c r="E5425">
        <v>1</v>
      </c>
      <c r="F5425" t="s">
        <v>5293</v>
      </c>
      <c r="G5425" t="s">
        <v>47338</v>
      </c>
      <c r="H5425" t="s">
        <v>6761</v>
      </c>
      <c r="I5425">
        <f t="shared" si="84"/>
        <v>255</v>
      </c>
      <c r="J5425" s="1" t="s">
        <v>29870</v>
      </c>
    </row>
    <row r="5426" spans="1:10">
      <c r="A5426">
        <v>5227</v>
      </c>
      <c r="B5426" t="s">
        <v>373</v>
      </c>
      <c r="C5426">
        <v>20190423</v>
      </c>
      <c r="D5426" t="s">
        <v>90</v>
      </c>
      <c r="E5426">
        <v>1</v>
      </c>
      <c r="F5426" t="s">
        <v>5293</v>
      </c>
      <c r="G5426" t="s">
        <v>5294</v>
      </c>
      <c r="H5426" t="s">
        <v>6762</v>
      </c>
      <c r="I5426">
        <f t="shared" si="84"/>
        <v>418</v>
      </c>
      <c r="J5426" s="1" t="s">
        <v>29871</v>
      </c>
    </row>
    <row r="5427" spans="1:10">
      <c r="A5427">
        <v>5271</v>
      </c>
      <c r="B5427" t="s">
        <v>3821</v>
      </c>
      <c r="C5427">
        <v>20190423</v>
      </c>
      <c r="D5427" t="s">
        <v>69</v>
      </c>
      <c r="E5427">
        <v>-1</v>
      </c>
      <c r="F5427" t="s">
        <v>5288</v>
      </c>
      <c r="G5427" t="s">
        <v>5289</v>
      </c>
      <c r="H5427" t="s">
        <v>6763</v>
      </c>
      <c r="I5427">
        <f t="shared" si="84"/>
        <v>53</v>
      </c>
      <c r="J5427" s="1" t="s">
        <v>29872</v>
      </c>
    </row>
    <row r="5428" spans="1:10">
      <c r="A5428">
        <v>5432</v>
      </c>
      <c r="B5428" t="s">
        <v>3418</v>
      </c>
      <c r="C5428">
        <v>20190423</v>
      </c>
      <c r="D5428" t="s">
        <v>1</v>
      </c>
      <c r="E5428">
        <v>-1</v>
      </c>
      <c r="F5428" t="s">
        <v>5291</v>
      </c>
      <c r="G5428" t="s">
        <v>5292</v>
      </c>
      <c r="H5428" t="s">
        <v>6764</v>
      </c>
      <c r="I5428">
        <f t="shared" si="84"/>
        <v>30</v>
      </c>
      <c r="J5428" s="1" t="s">
        <v>29873</v>
      </c>
    </row>
    <row r="5429" spans="1:10">
      <c r="A5429">
        <v>5481</v>
      </c>
      <c r="B5429" t="s">
        <v>3100</v>
      </c>
      <c r="C5429">
        <v>20190423</v>
      </c>
      <c r="D5429" t="s">
        <v>90</v>
      </c>
      <c r="E5429">
        <v>0</v>
      </c>
      <c r="F5429" t="s">
        <v>5293</v>
      </c>
      <c r="G5429" t="s">
        <v>47338</v>
      </c>
      <c r="H5429" t="s">
        <v>6765</v>
      </c>
      <c r="I5429">
        <f t="shared" si="84"/>
        <v>69</v>
      </c>
      <c r="J5429" s="1" t="s">
        <v>29874</v>
      </c>
    </row>
    <row r="5430" spans="1:10">
      <c r="A5430">
        <v>5530</v>
      </c>
      <c r="B5430" t="s">
        <v>762</v>
      </c>
      <c r="C5430">
        <v>20190423</v>
      </c>
      <c r="D5430" t="s">
        <v>1</v>
      </c>
      <c r="E5430">
        <v>0</v>
      </c>
      <c r="F5430" t="s">
        <v>5293</v>
      </c>
      <c r="G5430" t="s">
        <v>47338</v>
      </c>
      <c r="H5430" t="s">
        <v>6766</v>
      </c>
      <c r="I5430">
        <f t="shared" si="84"/>
        <v>209</v>
      </c>
      <c r="J5430" s="1" t="s">
        <v>29875</v>
      </c>
    </row>
    <row r="5431" spans="1:10">
      <c r="A5431">
        <v>5531</v>
      </c>
      <c r="B5431" t="s">
        <v>1196</v>
      </c>
      <c r="C5431">
        <v>20190423</v>
      </c>
      <c r="D5431" t="s">
        <v>90</v>
      </c>
      <c r="E5431">
        <v>1</v>
      </c>
      <c r="F5431" t="s">
        <v>5293</v>
      </c>
      <c r="G5431" t="s">
        <v>47338</v>
      </c>
      <c r="H5431" t="s">
        <v>6767</v>
      </c>
      <c r="I5431">
        <f t="shared" si="84"/>
        <v>84</v>
      </c>
      <c r="J5431" s="1" t="s">
        <v>29876</v>
      </c>
    </row>
    <row r="5432" spans="1:10">
      <c r="A5432">
        <v>6111</v>
      </c>
      <c r="B5432" t="s">
        <v>1993</v>
      </c>
      <c r="C5432">
        <v>20190423</v>
      </c>
      <c r="D5432" t="s">
        <v>12</v>
      </c>
      <c r="E5432">
        <v>-1</v>
      </c>
      <c r="F5432" t="s">
        <v>5291</v>
      </c>
      <c r="G5432" t="s">
        <v>5292</v>
      </c>
      <c r="H5432" t="s">
        <v>6768</v>
      </c>
      <c r="I5432">
        <f t="shared" si="84"/>
        <v>31</v>
      </c>
      <c r="J5432" s="1" t="s">
        <v>29877</v>
      </c>
    </row>
    <row r="5433" spans="1:10">
      <c r="A5433">
        <v>6131</v>
      </c>
      <c r="B5433" t="s">
        <v>772</v>
      </c>
      <c r="C5433">
        <v>20190423</v>
      </c>
      <c r="D5433" t="s">
        <v>4679</v>
      </c>
      <c r="E5433">
        <v>0</v>
      </c>
      <c r="F5433" t="s">
        <v>5288</v>
      </c>
      <c r="G5433" t="s">
        <v>5290</v>
      </c>
      <c r="H5433" t="s">
        <v>6769</v>
      </c>
      <c r="I5433">
        <f t="shared" si="84"/>
        <v>27</v>
      </c>
      <c r="J5433" s="1" t="s">
        <v>29878</v>
      </c>
    </row>
    <row r="5434" spans="1:10">
      <c r="A5434">
        <v>6131</v>
      </c>
      <c r="B5434" t="s">
        <v>772</v>
      </c>
      <c r="C5434">
        <v>20190423</v>
      </c>
      <c r="D5434" t="s">
        <v>4679</v>
      </c>
      <c r="E5434">
        <v>-1</v>
      </c>
      <c r="F5434" t="s">
        <v>5291</v>
      </c>
      <c r="G5434" t="s">
        <v>5292</v>
      </c>
      <c r="H5434" t="s">
        <v>6770</v>
      </c>
      <c r="I5434">
        <f t="shared" si="84"/>
        <v>29</v>
      </c>
      <c r="J5434" s="1" t="s">
        <v>29879</v>
      </c>
    </row>
    <row r="5435" spans="1:10">
      <c r="A5435">
        <v>6158</v>
      </c>
      <c r="B5435" t="s">
        <v>6771</v>
      </c>
      <c r="C5435">
        <v>20190423</v>
      </c>
      <c r="D5435" t="s">
        <v>1</v>
      </c>
      <c r="E5435">
        <v>0</v>
      </c>
      <c r="F5435" t="s">
        <v>5293</v>
      </c>
      <c r="G5435" t="s">
        <v>47338</v>
      </c>
      <c r="H5435" t="s">
        <v>6772</v>
      </c>
      <c r="I5435">
        <f t="shared" si="84"/>
        <v>118</v>
      </c>
      <c r="J5435" s="1" t="s">
        <v>29880</v>
      </c>
    </row>
    <row r="5436" spans="1:10">
      <c r="A5436">
        <v>6264</v>
      </c>
      <c r="B5436" t="s">
        <v>2748</v>
      </c>
      <c r="C5436">
        <v>20190423</v>
      </c>
      <c r="D5436" t="s">
        <v>122</v>
      </c>
      <c r="E5436">
        <v>0</v>
      </c>
      <c r="F5436" t="s">
        <v>5293</v>
      </c>
      <c r="G5436" t="s">
        <v>47338</v>
      </c>
      <c r="H5436" t="s">
        <v>6773</v>
      </c>
      <c r="I5436">
        <f t="shared" si="84"/>
        <v>27</v>
      </c>
      <c r="J5436" s="1" t="s">
        <v>29881</v>
      </c>
    </row>
    <row r="5437" spans="1:10">
      <c r="A5437">
        <v>6486</v>
      </c>
      <c r="B5437" t="s">
        <v>4917</v>
      </c>
      <c r="C5437">
        <v>20190423</v>
      </c>
      <c r="D5437" t="s">
        <v>1</v>
      </c>
      <c r="E5437">
        <v>0</v>
      </c>
      <c r="F5437" t="s">
        <v>5288</v>
      </c>
      <c r="G5437" t="s">
        <v>5289</v>
      </c>
      <c r="H5437" t="s">
        <v>6774</v>
      </c>
      <c r="I5437">
        <f t="shared" si="84"/>
        <v>19</v>
      </c>
      <c r="J5437" s="1" t="s">
        <v>29882</v>
      </c>
    </row>
    <row r="5438" spans="1:10">
      <c r="A5438">
        <v>6490</v>
      </c>
      <c r="B5438" t="s">
        <v>94</v>
      </c>
      <c r="C5438">
        <v>20190423</v>
      </c>
      <c r="D5438" t="s">
        <v>69</v>
      </c>
      <c r="E5438">
        <v>-1</v>
      </c>
      <c r="F5438" t="s">
        <v>5291</v>
      </c>
      <c r="G5438" t="s">
        <v>5292</v>
      </c>
      <c r="H5438" t="s">
        <v>6775</v>
      </c>
      <c r="I5438">
        <f t="shared" si="84"/>
        <v>38</v>
      </c>
      <c r="J5438" s="1" t="s">
        <v>29883</v>
      </c>
    </row>
    <row r="5439" spans="1:10">
      <c r="A5439">
        <v>6547</v>
      </c>
      <c r="B5439" t="s">
        <v>2115</v>
      </c>
      <c r="C5439">
        <v>20190423</v>
      </c>
      <c r="D5439" t="s">
        <v>12</v>
      </c>
      <c r="E5439">
        <v>0</v>
      </c>
      <c r="F5439" t="s">
        <v>5293</v>
      </c>
      <c r="G5439" t="s">
        <v>47338</v>
      </c>
      <c r="H5439" t="s">
        <v>6776</v>
      </c>
      <c r="I5439">
        <f t="shared" si="84"/>
        <v>43</v>
      </c>
      <c r="J5439" s="1" t="s">
        <v>29884</v>
      </c>
    </row>
    <row r="5440" spans="1:10">
      <c r="A5440">
        <v>6638</v>
      </c>
      <c r="B5440" t="s">
        <v>4472</v>
      </c>
      <c r="C5440">
        <v>20190423</v>
      </c>
      <c r="D5440" t="s">
        <v>512</v>
      </c>
      <c r="E5440">
        <v>0</v>
      </c>
      <c r="F5440" t="s">
        <v>5288</v>
      </c>
      <c r="G5440" t="s">
        <v>5289</v>
      </c>
      <c r="H5440" t="s">
        <v>6719</v>
      </c>
      <c r="I5440">
        <f t="shared" si="84"/>
        <v>19</v>
      </c>
      <c r="J5440" s="1" t="s">
        <v>29833</v>
      </c>
    </row>
    <row r="5441" spans="1:10">
      <c r="A5441">
        <v>8067</v>
      </c>
      <c r="B5441" t="s">
        <v>6777</v>
      </c>
      <c r="C5441">
        <v>20190423</v>
      </c>
      <c r="D5441" t="s">
        <v>122</v>
      </c>
      <c r="E5441">
        <v>-1</v>
      </c>
      <c r="F5441" t="s">
        <v>5297</v>
      </c>
      <c r="G5441" t="s">
        <v>5300</v>
      </c>
      <c r="H5441" t="s">
        <v>6778</v>
      </c>
      <c r="I5441">
        <f t="shared" si="84"/>
        <v>164</v>
      </c>
      <c r="J5441" s="1" t="s">
        <v>29885</v>
      </c>
    </row>
    <row r="5442" spans="1:10">
      <c r="A5442">
        <v>8101</v>
      </c>
      <c r="B5442" t="s">
        <v>1317</v>
      </c>
      <c r="C5442">
        <v>20190423</v>
      </c>
      <c r="D5442" t="s">
        <v>122</v>
      </c>
      <c r="E5442">
        <v>0</v>
      </c>
      <c r="F5442" t="s">
        <v>5293</v>
      </c>
      <c r="G5442" t="s">
        <v>47338</v>
      </c>
      <c r="H5442" t="s">
        <v>6779</v>
      </c>
      <c r="I5442">
        <f t="shared" si="84"/>
        <v>122</v>
      </c>
      <c r="J5442" s="1" t="s">
        <v>29886</v>
      </c>
    </row>
    <row r="5443" spans="1:10">
      <c r="A5443">
        <v>8403</v>
      </c>
      <c r="B5443" t="s">
        <v>2366</v>
      </c>
      <c r="C5443">
        <v>20190423</v>
      </c>
      <c r="D5443" t="s">
        <v>6756</v>
      </c>
      <c r="E5443">
        <v>0</v>
      </c>
      <c r="F5443" t="s">
        <v>5293</v>
      </c>
      <c r="G5443" t="s">
        <v>47338</v>
      </c>
      <c r="H5443" t="s">
        <v>6780</v>
      </c>
      <c r="I5443">
        <f t="shared" ref="I5443:I5506" si="85">LEN(H5443)</f>
        <v>215</v>
      </c>
      <c r="J5443" s="1" t="s">
        <v>29887</v>
      </c>
    </row>
    <row r="5444" spans="1:10">
      <c r="A5444">
        <v>8440</v>
      </c>
      <c r="B5444" t="s">
        <v>2213</v>
      </c>
      <c r="C5444">
        <v>20190423</v>
      </c>
      <c r="D5444" t="s">
        <v>1</v>
      </c>
      <c r="E5444">
        <v>0</v>
      </c>
      <c r="F5444" t="s">
        <v>5288</v>
      </c>
      <c r="G5444" t="s">
        <v>5290</v>
      </c>
      <c r="H5444" t="s">
        <v>6781</v>
      </c>
      <c r="I5444">
        <f t="shared" si="85"/>
        <v>290</v>
      </c>
      <c r="J5444" s="1" t="s">
        <v>29888</v>
      </c>
    </row>
    <row r="5445" spans="1:10">
      <c r="A5445">
        <v>8458</v>
      </c>
      <c r="B5445" t="s">
        <v>79</v>
      </c>
      <c r="C5445">
        <v>20190423</v>
      </c>
      <c r="D5445" t="s">
        <v>35</v>
      </c>
      <c r="E5445">
        <v>0</v>
      </c>
      <c r="F5445" t="s">
        <v>5288</v>
      </c>
      <c r="G5445" t="s">
        <v>5289</v>
      </c>
      <c r="H5445" t="s">
        <v>6725</v>
      </c>
      <c r="I5445">
        <f t="shared" si="85"/>
        <v>22</v>
      </c>
      <c r="J5445" s="1" t="s">
        <v>29839</v>
      </c>
    </row>
    <row r="5446" spans="1:10">
      <c r="A5446">
        <v>8936</v>
      </c>
      <c r="B5446" t="s">
        <v>1445</v>
      </c>
      <c r="C5446">
        <v>20190423</v>
      </c>
      <c r="D5446" t="s">
        <v>90</v>
      </c>
      <c r="E5446">
        <v>1</v>
      </c>
      <c r="F5446" t="s">
        <v>5293</v>
      </c>
      <c r="G5446" t="s">
        <v>5294</v>
      </c>
      <c r="H5446" t="s">
        <v>6782</v>
      </c>
      <c r="I5446">
        <f t="shared" si="85"/>
        <v>110</v>
      </c>
      <c r="J5446" s="1" t="s">
        <v>29889</v>
      </c>
    </row>
    <row r="5447" spans="1:10">
      <c r="A5447">
        <v>9933</v>
      </c>
      <c r="B5447" t="s">
        <v>1349</v>
      </c>
      <c r="C5447">
        <v>20190423</v>
      </c>
      <c r="D5447" t="s">
        <v>24</v>
      </c>
      <c r="E5447">
        <v>0</v>
      </c>
      <c r="F5447" t="s">
        <v>5293</v>
      </c>
      <c r="G5447" t="s">
        <v>5294</v>
      </c>
      <c r="H5447" t="s">
        <v>6783</v>
      </c>
      <c r="I5447">
        <f t="shared" si="85"/>
        <v>240</v>
      </c>
      <c r="J5447" s="1" t="s">
        <v>29890</v>
      </c>
    </row>
    <row r="5448" spans="1:10">
      <c r="A5448">
        <v>1101</v>
      </c>
      <c r="B5448" t="s">
        <v>1837</v>
      </c>
      <c r="C5448">
        <v>20190424</v>
      </c>
      <c r="D5448" t="s">
        <v>27</v>
      </c>
      <c r="E5448">
        <v>-1</v>
      </c>
      <c r="F5448" t="s">
        <v>5293</v>
      </c>
      <c r="G5448" t="s">
        <v>47338</v>
      </c>
      <c r="H5448" t="s">
        <v>6784</v>
      </c>
      <c r="I5448">
        <f t="shared" si="85"/>
        <v>868</v>
      </c>
      <c r="J5448" s="1" t="s">
        <v>29891</v>
      </c>
    </row>
    <row r="5449" spans="1:10">
      <c r="A5449">
        <v>1102</v>
      </c>
      <c r="B5449" t="s">
        <v>1764</v>
      </c>
      <c r="C5449">
        <v>20190424</v>
      </c>
      <c r="D5449" t="s">
        <v>27</v>
      </c>
      <c r="E5449">
        <v>-1</v>
      </c>
      <c r="F5449" t="s">
        <v>5293</v>
      </c>
      <c r="G5449" t="s">
        <v>47338</v>
      </c>
      <c r="H5449" t="s">
        <v>6785</v>
      </c>
      <c r="I5449">
        <f t="shared" si="85"/>
        <v>676</v>
      </c>
      <c r="J5449" s="1" t="s">
        <v>29892</v>
      </c>
    </row>
    <row r="5450" spans="1:10">
      <c r="A5450">
        <v>1104</v>
      </c>
      <c r="B5450" t="s">
        <v>5015</v>
      </c>
      <c r="C5450">
        <v>20190424</v>
      </c>
      <c r="D5450" t="s">
        <v>9</v>
      </c>
      <c r="E5450">
        <v>-1</v>
      </c>
      <c r="F5450" t="s">
        <v>5293</v>
      </c>
      <c r="G5450" t="s">
        <v>47338</v>
      </c>
      <c r="H5450" t="s">
        <v>6786</v>
      </c>
      <c r="I5450">
        <f t="shared" si="85"/>
        <v>625</v>
      </c>
      <c r="J5450" s="1" t="s">
        <v>29893</v>
      </c>
    </row>
    <row r="5451" spans="1:10">
      <c r="A5451">
        <v>1442</v>
      </c>
      <c r="B5451" t="s">
        <v>854</v>
      </c>
      <c r="C5451">
        <v>20190424</v>
      </c>
      <c r="D5451" t="s">
        <v>12</v>
      </c>
      <c r="E5451">
        <v>1</v>
      </c>
      <c r="F5451" t="s">
        <v>5293</v>
      </c>
      <c r="G5451" t="s">
        <v>47338</v>
      </c>
      <c r="H5451" t="s">
        <v>6787</v>
      </c>
      <c r="I5451">
        <f t="shared" si="85"/>
        <v>1059</v>
      </c>
      <c r="J5451" s="1" t="s">
        <v>29894</v>
      </c>
    </row>
    <row r="5452" spans="1:10">
      <c r="A5452">
        <v>1533</v>
      </c>
      <c r="B5452" t="s">
        <v>1900</v>
      </c>
      <c r="C5452">
        <v>20190424</v>
      </c>
      <c r="D5452" t="s">
        <v>1</v>
      </c>
      <c r="E5452">
        <v>-1</v>
      </c>
      <c r="F5452" t="s">
        <v>5293</v>
      </c>
      <c r="G5452" t="s">
        <v>5294</v>
      </c>
      <c r="H5452" t="s">
        <v>6788</v>
      </c>
      <c r="I5452">
        <f t="shared" si="85"/>
        <v>649</v>
      </c>
      <c r="J5452" s="1" t="s">
        <v>29895</v>
      </c>
    </row>
    <row r="5453" spans="1:10">
      <c r="A5453">
        <v>1736</v>
      </c>
      <c r="B5453" t="s">
        <v>5260</v>
      </c>
      <c r="C5453">
        <v>20190424</v>
      </c>
      <c r="D5453" t="s">
        <v>9</v>
      </c>
      <c r="E5453">
        <v>0</v>
      </c>
      <c r="F5453" t="s">
        <v>5293</v>
      </c>
      <c r="G5453" t="s">
        <v>5295</v>
      </c>
      <c r="H5453" t="s">
        <v>6789</v>
      </c>
      <c r="I5453">
        <f t="shared" si="85"/>
        <v>358</v>
      </c>
      <c r="J5453" s="1" t="s">
        <v>29896</v>
      </c>
    </row>
    <row r="5454" spans="1:10">
      <c r="A5454">
        <v>2035</v>
      </c>
      <c r="B5454" t="s">
        <v>631</v>
      </c>
      <c r="C5454">
        <v>20190424</v>
      </c>
      <c r="D5454" t="s">
        <v>90</v>
      </c>
      <c r="E5454">
        <v>-1</v>
      </c>
      <c r="F5454" t="s">
        <v>5288</v>
      </c>
      <c r="G5454" t="s">
        <v>47339</v>
      </c>
      <c r="H5454" t="s">
        <v>6790</v>
      </c>
      <c r="I5454">
        <f t="shared" si="85"/>
        <v>63</v>
      </c>
      <c r="J5454" s="1" t="s">
        <v>29897</v>
      </c>
    </row>
    <row r="5455" spans="1:10">
      <c r="A5455">
        <v>2303</v>
      </c>
      <c r="B5455" t="s">
        <v>1914</v>
      </c>
      <c r="C5455">
        <v>20190424</v>
      </c>
      <c r="D5455" t="s">
        <v>27</v>
      </c>
      <c r="E5455">
        <v>-1</v>
      </c>
      <c r="F5455" t="s">
        <v>5297</v>
      </c>
      <c r="G5455" t="s">
        <v>5298</v>
      </c>
      <c r="H5455" t="s">
        <v>6791</v>
      </c>
      <c r="I5455">
        <f t="shared" si="85"/>
        <v>472</v>
      </c>
      <c r="J5455" s="1" t="s">
        <v>29898</v>
      </c>
    </row>
    <row r="5456" spans="1:10">
      <c r="A5456">
        <v>2317</v>
      </c>
      <c r="B5456" t="s">
        <v>1355</v>
      </c>
      <c r="C5456">
        <v>20190424</v>
      </c>
      <c r="D5456" t="s">
        <v>24</v>
      </c>
      <c r="E5456">
        <v>0</v>
      </c>
      <c r="F5456" t="s">
        <v>5291</v>
      </c>
      <c r="G5456" t="s">
        <v>5299</v>
      </c>
      <c r="H5456" t="s">
        <v>6792</v>
      </c>
      <c r="I5456">
        <f t="shared" si="85"/>
        <v>254</v>
      </c>
      <c r="J5456" s="1" t="s">
        <v>29899</v>
      </c>
    </row>
    <row r="5457" spans="1:10">
      <c r="A5457">
        <v>2330</v>
      </c>
      <c r="B5457" t="s">
        <v>20</v>
      </c>
      <c r="C5457">
        <v>20190424</v>
      </c>
      <c r="D5457" t="s">
        <v>21</v>
      </c>
      <c r="E5457">
        <v>0</v>
      </c>
      <c r="F5457" t="s">
        <v>5293</v>
      </c>
      <c r="G5457" t="s">
        <v>5295</v>
      </c>
      <c r="H5457" t="s">
        <v>6793</v>
      </c>
      <c r="I5457">
        <f t="shared" si="85"/>
        <v>78</v>
      </c>
      <c r="J5457" s="1" t="s">
        <v>29900</v>
      </c>
    </row>
    <row r="5458" spans="1:10">
      <c r="A5458">
        <v>2373</v>
      </c>
      <c r="B5458" t="s">
        <v>2907</v>
      </c>
      <c r="C5458">
        <v>20190424</v>
      </c>
      <c r="D5458" t="s">
        <v>4</v>
      </c>
      <c r="E5458">
        <v>0</v>
      </c>
      <c r="F5458" t="s">
        <v>5293</v>
      </c>
      <c r="G5458" t="s">
        <v>47338</v>
      </c>
      <c r="H5458" t="s">
        <v>6794</v>
      </c>
      <c r="I5458">
        <f t="shared" si="85"/>
        <v>75</v>
      </c>
      <c r="J5458" s="1" t="s">
        <v>29901</v>
      </c>
    </row>
    <row r="5459" spans="1:10">
      <c r="A5459">
        <v>2475</v>
      </c>
      <c r="B5459" t="s">
        <v>94</v>
      </c>
      <c r="C5459">
        <v>20190424</v>
      </c>
      <c r="D5459" t="s">
        <v>109</v>
      </c>
      <c r="E5459">
        <v>-1</v>
      </c>
      <c r="F5459" t="s">
        <v>5291</v>
      </c>
      <c r="G5459" t="s">
        <v>5292</v>
      </c>
      <c r="H5459" t="s">
        <v>6795</v>
      </c>
      <c r="I5459">
        <f t="shared" si="85"/>
        <v>29</v>
      </c>
      <c r="J5459" s="1" t="s">
        <v>29902</v>
      </c>
    </row>
    <row r="5460" spans="1:10">
      <c r="A5460">
        <v>2475</v>
      </c>
      <c r="B5460" t="s">
        <v>94</v>
      </c>
      <c r="C5460">
        <v>20190424</v>
      </c>
      <c r="D5460" t="s">
        <v>109</v>
      </c>
      <c r="E5460">
        <v>-3</v>
      </c>
      <c r="F5460" t="s">
        <v>5293</v>
      </c>
      <c r="G5460" t="s">
        <v>47338</v>
      </c>
      <c r="H5460" t="s">
        <v>6796</v>
      </c>
      <c r="I5460">
        <f t="shared" si="85"/>
        <v>370</v>
      </c>
      <c r="J5460" s="1" t="s">
        <v>29903</v>
      </c>
    </row>
    <row r="5461" spans="1:10">
      <c r="A5461">
        <v>2504</v>
      </c>
      <c r="B5461" t="s">
        <v>3045</v>
      </c>
      <c r="C5461">
        <v>20190424</v>
      </c>
      <c r="D5461" t="s">
        <v>1</v>
      </c>
      <c r="E5461">
        <v>-1</v>
      </c>
      <c r="F5461" t="s">
        <v>5293</v>
      </c>
      <c r="G5461" t="s">
        <v>47338</v>
      </c>
      <c r="H5461" t="s">
        <v>6797</v>
      </c>
      <c r="I5461">
        <f t="shared" si="85"/>
        <v>616</v>
      </c>
      <c r="J5461" s="1" t="s">
        <v>29904</v>
      </c>
    </row>
    <row r="5462" spans="1:10">
      <c r="A5462">
        <v>2530</v>
      </c>
      <c r="B5462" t="s">
        <v>113</v>
      </c>
      <c r="C5462">
        <v>20190424</v>
      </c>
      <c r="D5462" t="s">
        <v>12</v>
      </c>
      <c r="E5462">
        <v>-1</v>
      </c>
      <c r="F5462" t="s">
        <v>5288</v>
      </c>
      <c r="G5462" t="s">
        <v>47339</v>
      </c>
      <c r="H5462" t="s">
        <v>6798</v>
      </c>
      <c r="I5462">
        <f t="shared" si="85"/>
        <v>363</v>
      </c>
      <c r="J5462" s="1" t="s">
        <v>29905</v>
      </c>
    </row>
    <row r="5463" spans="1:10">
      <c r="A5463">
        <v>2530</v>
      </c>
      <c r="B5463" t="s">
        <v>113</v>
      </c>
      <c r="C5463">
        <v>20190424</v>
      </c>
      <c r="D5463" t="s">
        <v>12</v>
      </c>
      <c r="E5463">
        <v>-1</v>
      </c>
      <c r="F5463" t="s">
        <v>5288</v>
      </c>
      <c r="G5463" t="s">
        <v>47339</v>
      </c>
      <c r="H5463" t="s">
        <v>6799</v>
      </c>
      <c r="I5463">
        <f t="shared" si="85"/>
        <v>52</v>
      </c>
      <c r="J5463" s="1" t="s">
        <v>29906</v>
      </c>
    </row>
    <row r="5464" spans="1:10">
      <c r="A5464">
        <v>2755</v>
      </c>
      <c r="B5464" t="s">
        <v>6800</v>
      </c>
      <c r="C5464">
        <v>20190424</v>
      </c>
      <c r="D5464" t="s">
        <v>35</v>
      </c>
      <c r="E5464">
        <v>-1</v>
      </c>
      <c r="F5464" t="s">
        <v>5288</v>
      </c>
      <c r="G5464" t="s">
        <v>47339</v>
      </c>
      <c r="H5464" t="s">
        <v>6801</v>
      </c>
      <c r="I5464">
        <f t="shared" si="85"/>
        <v>261</v>
      </c>
      <c r="J5464" s="1" t="s">
        <v>29907</v>
      </c>
    </row>
    <row r="5465" spans="1:10">
      <c r="A5465">
        <v>2841</v>
      </c>
      <c r="B5465" t="s">
        <v>964</v>
      </c>
      <c r="C5465">
        <v>20190424</v>
      </c>
      <c r="D5465" t="s">
        <v>122</v>
      </c>
      <c r="E5465">
        <v>-1</v>
      </c>
      <c r="F5465" t="s">
        <v>5288</v>
      </c>
      <c r="G5465" t="s">
        <v>47339</v>
      </c>
      <c r="H5465" t="s">
        <v>6802</v>
      </c>
      <c r="I5465">
        <f t="shared" si="85"/>
        <v>59</v>
      </c>
      <c r="J5465" s="1" t="s">
        <v>29908</v>
      </c>
    </row>
    <row r="5466" spans="1:10">
      <c r="A5466">
        <v>2882</v>
      </c>
      <c r="B5466" t="s">
        <v>969</v>
      </c>
      <c r="C5466">
        <v>20190424</v>
      </c>
      <c r="D5466" t="s">
        <v>35</v>
      </c>
      <c r="E5466">
        <v>-1</v>
      </c>
      <c r="F5466" t="s">
        <v>5288</v>
      </c>
      <c r="G5466" t="s">
        <v>47339</v>
      </c>
      <c r="H5466" t="s">
        <v>6803</v>
      </c>
      <c r="I5466">
        <f t="shared" si="85"/>
        <v>57</v>
      </c>
      <c r="J5466" s="1" t="s">
        <v>29909</v>
      </c>
    </row>
    <row r="5467" spans="1:10">
      <c r="A5467">
        <v>2883</v>
      </c>
      <c r="B5467" t="s">
        <v>2603</v>
      </c>
      <c r="C5467">
        <v>20190424</v>
      </c>
      <c r="D5467" t="s">
        <v>35</v>
      </c>
      <c r="E5467">
        <v>0</v>
      </c>
      <c r="F5467" t="s">
        <v>5293</v>
      </c>
      <c r="G5467" t="s">
        <v>47338</v>
      </c>
      <c r="H5467" t="s">
        <v>6804</v>
      </c>
      <c r="I5467">
        <f t="shared" si="85"/>
        <v>201</v>
      </c>
      <c r="J5467" s="1" t="s">
        <v>29910</v>
      </c>
    </row>
    <row r="5468" spans="1:10">
      <c r="A5468">
        <v>2887</v>
      </c>
      <c r="B5468" t="s">
        <v>459</v>
      </c>
      <c r="C5468">
        <v>20190424</v>
      </c>
      <c r="D5468" t="s">
        <v>35</v>
      </c>
      <c r="E5468">
        <v>0</v>
      </c>
      <c r="F5468" t="s">
        <v>5288</v>
      </c>
      <c r="G5468" t="s">
        <v>47339</v>
      </c>
      <c r="H5468" t="s">
        <v>6805</v>
      </c>
      <c r="I5468">
        <f t="shared" si="85"/>
        <v>202</v>
      </c>
      <c r="J5468" s="1" t="s">
        <v>29911</v>
      </c>
    </row>
    <row r="5469" spans="1:10">
      <c r="A5469">
        <v>3017</v>
      </c>
      <c r="B5469" t="s">
        <v>5967</v>
      </c>
      <c r="C5469">
        <v>20190424</v>
      </c>
      <c r="D5469" t="s">
        <v>4</v>
      </c>
      <c r="E5469">
        <v>0</v>
      </c>
      <c r="F5469" t="s">
        <v>5288</v>
      </c>
      <c r="G5469" t="s">
        <v>5290</v>
      </c>
      <c r="H5469" t="s">
        <v>6806</v>
      </c>
      <c r="I5469">
        <f t="shared" si="85"/>
        <v>55</v>
      </c>
      <c r="J5469" s="1" t="s">
        <v>29912</v>
      </c>
    </row>
    <row r="5470" spans="1:10">
      <c r="A5470">
        <v>3027</v>
      </c>
      <c r="B5470" t="s">
        <v>4747</v>
      </c>
      <c r="C5470">
        <v>20190424</v>
      </c>
      <c r="D5470" t="s">
        <v>12</v>
      </c>
      <c r="E5470">
        <v>-3</v>
      </c>
      <c r="F5470" t="s">
        <v>5297</v>
      </c>
      <c r="G5470" t="s">
        <v>47333</v>
      </c>
      <c r="H5470" t="s">
        <v>6807</v>
      </c>
      <c r="I5470">
        <f t="shared" si="85"/>
        <v>164</v>
      </c>
      <c r="J5470" s="1" t="s">
        <v>29913</v>
      </c>
    </row>
    <row r="5471" spans="1:10">
      <c r="A5471">
        <v>3035</v>
      </c>
      <c r="B5471" t="s">
        <v>6336</v>
      </c>
      <c r="C5471">
        <v>20190424</v>
      </c>
      <c r="D5471" t="s">
        <v>4</v>
      </c>
      <c r="E5471">
        <v>1</v>
      </c>
      <c r="F5471" t="s">
        <v>5293</v>
      </c>
      <c r="G5471" t="s">
        <v>5294</v>
      </c>
      <c r="H5471" t="s">
        <v>6808</v>
      </c>
      <c r="I5471">
        <f t="shared" si="85"/>
        <v>538</v>
      </c>
      <c r="J5471" s="1" t="s">
        <v>29914</v>
      </c>
    </row>
    <row r="5472" spans="1:10">
      <c r="A5472">
        <v>3064</v>
      </c>
      <c r="B5472" t="s">
        <v>6379</v>
      </c>
      <c r="C5472">
        <v>20190424</v>
      </c>
      <c r="D5472" t="s">
        <v>122</v>
      </c>
      <c r="E5472">
        <v>-1</v>
      </c>
      <c r="F5472" t="s">
        <v>5291</v>
      </c>
      <c r="G5472" t="s">
        <v>5292</v>
      </c>
      <c r="H5472" t="s">
        <v>6809</v>
      </c>
      <c r="I5472">
        <f t="shared" si="85"/>
        <v>30</v>
      </c>
      <c r="J5472" s="1" t="s">
        <v>29915</v>
      </c>
    </row>
    <row r="5473" spans="1:10">
      <c r="A5473">
        <v>3086</v>
      </c>
      <c r="B5473" t="s">
        <v>5042</v>
      </c>
      <c r="C5473">
        <v>20190424</v>
      </c>
      <c r="D5473" t="s">
        <v>122</v>
      </c>
      <c r="E5473">
        <v>-1</v>
      </c>
      <c r="F5473" t="s">
        <v>5291</v>
      </c>
      <c r="G5473" t="s">
        <v>5292</v>
      </c>
      <c r="H5473" t="s">
        <v>6810</v>
      </c>
      <c r="I5473">
        <f t="shared" si="85"/>
        <v>30</v>
      </c>
      <c r="J5473" s="1" t="s">
        <v>29916</v>
      </c>
    </row>
    <row r="5474" spans="1:10">
      <c r="A5474">
        <v>3519</v>
      </c>
      <c r="B5474" t="s">
        <v>94</v>
      </c>
      <c r="C5474">
        <v>20190424</v>
      </c>
      <c r="D5474" t="s">
        <v>109</v>
      </c>
      <c r="E5474">
        <v>-1</v>
      </c>
      <c r="F5474" t="s">
        <v>5291</v>
      </c>
      <c r="G5474" t="s">
        <v>5292</v>
      </c>
      <c r="H5474" t="s">
        <v>6811</v>
      </c>
      <c r="I5474">
        <f t="shared" si="85"/>
        <v>38</v>
      </c>
      <c r="J5474" s="1" t="s">
        <v>29917</v>
      </c>
    </row>
    <row r="5475" spans="1:10">
      <c r="A5475">
        <v>3555</v>
      </c>
      <c r="B5475" t="s">
        <v>1054</v>
      </c>
      <c r="C5475">
        <v>20190424</v>
      </c>
      <c r="D5475" t="s">
        <v>90</v>
      </c>
      <c r="E5475">
        <v>-1</v>
      </c>
      <c r="F5475" t="s">
        <v>5291</v>
      </c>
      <c r="G5475" t="s">
        <v>5292</v>
      </c>
      <c r="H5475" t="s">
        <v>6812</v>
      </c>
      <c r="I5475">
        <f t="shared" si="85"/>
        <v>30</v>
      </c>
      <c r="J5475" s="1" t="s">
        <v>29918</v>
      </c>
    </row>
    <row r="5476" spans="1:10">
      <c r="A5476">
        <v>3579</v>
      </c>
      <c r="B5476" t="s">
        <v>94</v>
      </c>
      <c r="C5476">
        <v>20190424</v>
      </c>
      <c r="D5476" t="s">
        <v>6014</v>
      </c>
      <c r="E5476">
        <v>-1</v>
      </c>
      <c r="F5476" t="s">
        <v>5291</v>
      </c>
      <c r="G5476" t="s">
        <v>5292</v>
      </c>
      <c r="H5476" t="s">
        <v>6813</v>
      </c>
      <c r="I5476">
        <f t="shared" si="85"/>
        <v>29</v>
      </c>
      <c r="J5476" s="1" t="s">
        <v>29919</v>
      </c>
    </row>
    <row r="5477" spans="1:10">
      <c r="A5477">
        <v>3687</v>
      </c>
      <c r="B5477" t="s">
        <v>126</v>
      </c>
      <c r="C5477">
        <v>20190424</v>
      </c>
      <c r="D5477" t="s">
        <v>12</v>
      </c>
      <c r="E5477">
        <v>0</v>
      </c>
      <c r="F5477" t="s">
        <v>5293</v>
      </c>
      <c r="G5477" t="s">
        <v>47338</v>
      </c>
      <c r="H5477" t="s">
        <v>6814</v>
      </c>
      <c r="I5477">
        <f t="shared" si="85"/>
        <v>453</v>
      </c>
      <c r="J5477" s="1" t="s">
        <v>29920</v>
      </c>
    </row>
    <row r="5478" spans="1:10">
      <c r="A5478">
        <v>4137</v>
      </c>
      <c r="B5478" t="s">
        <v>1426</v>
      </c>
      <c r="C5478">
        <v>20190424</v>
      </c>
      <c r="D5478" t="s">
        <v>4</v>
      </c>
      <c r="E5478">
        <v>0</v>
      </c>
      <c r="F5478" t="s">
        <v>5288</v>
      </c>
      <c r="G5478" t="s">
        <v>5289</v>
      </c>
      <c r="H5478" t="s">
        <v>6755</v>
      </c>
      <c r="I5478">
        <f t="shared" si="85"/>
        <v>22</v>
      </c>
      <c r="J5478" s="1" t="s">
        <v>29866</v>
      </c>
    </row>
    <row r="5479" spans="1:10">
      <c r="A5479">
        <v>4195</v>
      </c>
      <c r="B5479" t="s">
        <v>3755</v>
      </c>
      <c r="C5479">
        <v>20190424</v>
      </c>
      <c r="D5479" t="s">
        <v>170</v>
      </c>
      <c r="E5479">
        <v>-2</v>
      </c>
      <c r="F5479" t="s">
        <v>5293</v>
      </c>
      <c r="G5479" t="s">
        <v>47338</v>
      </c>
      <c r="H5479" t="s">
        <v>6815</v>
      </c>
      <c r="I5479">
        <f t="shared" si="85"/>
        <v>576</v>
      </c>
      <c r="J5479" s="1" t="s">
        <v>29921</v>
      </c>
    </row>
    <row r="5480" spans="1:10">
      <c r="A5480">
        <v>4540</v>
      </c>
      <c r="B5480" t="s">
        <v>2184</v>
      </c>
      <c r="C5480">
        <v>20190424</v>
      </c>
      <c r="D5480" t="s">
        <v>1</v>
      </c>
      <c r="E5480">
        <v>0</v>
      </c>
      <c r="F5480" t="s">
        <v>5293</v>
      </c>
      <c r="G5480" t="s">
        <v>5295</v>
      </c>
      <c r="H5480" t="s">
        <v>6816</v>
      </c>
      <c r="I5480">
        <f t="shared" si="85"/>
        <v>528</v>
      </c>
      <c r="J5480" s="1" t="s">
        <v>29922</v>
      </c>
    </row>
    <row r="5481" spans="1:10">
      <c r="A5481">
        <v>4806</v>
      </c>
      <c r="B5481" t="s">
        <v>361</v>
      </c>
      <c r="C5481">
        <v>20190424</v>
      </c>
      <c r="D5481" t="s">
        <v>35</v>
      </c>
      <c r="E5481">
        <v>-1</v>
      </c>
      <c r="F5481" t="s">
        <v>5288</v>
      </c>
      <c r="G5481" t="s">
        <v>47339</v>
      </c>
      <c r="H5481" t="s">
        <v>6817</v>
      </c>
      <c r="I5481">
        <f t="shared" si="85"/>
        <v>198</v>
      </c>
      <c r="J5481" s="1" t="s">
        <v>29923</v>
      </c>
    </row>
    <row r="5482" spans="1:10">
      <c r="A5482">
        <v>4806</v>
      </c>
      <c r="B5482" t="s">
        <v>361</v>
      </c>
      <c r="C5482">
        <v>20190424</v>
      </c>
      <c r="D5482" t="s">
        <v>35</v>
      </c>
      <c r="E5482">
        <v>-2</v>
      </c>
      <c r="F5482" t="s">
        <v>5293</v>
      </c>
      <c r="G5482" t="s">
        <v>47338</v>
      </c>
      <c r="H5482" t="s">
        <v>6818</v>
      </c>
      <c r="I5482">
        <f t="shared" si="85"/>
        <v>149</v>
      </c>
      <c r="J5482" s="1" t="s">
        <v>29924</v>
      </c>
    </row>
    <row r="5483" spans="1:10">
      <c r="A5483">
        <v>4960</v>
      </c>
      <c r="B5483" t="s">
        <v>1432</v>
      </c>
      <c r="C5483">
        <v>20190424</v>
      </c>
      <c r="D5483" t="s">
        <v>4679</v>
      </c>
      <c r="E5483">
        <v>-1</v>
      </c>
      <c r="F5483" t="s">
        <v>5288</v>
      </c>
      <c r="G5483" t="s">
        <v>47339</v>
      </c>
      <c r="H5483" t="s">
        <v>6819</v>
      </c>
      <c r="I5483">
        <f t="shared" si="85"/>
        <v>203</v>
      </c>
      <c r="J5483" s="1" t="s">
        <v>29925</v>
      </c>
    </row>
    <row r="5484" spans="1:10">
      <c r="A5484">
        <v>5205</v>
      </c>
      <c r="B5484" t="s">
        <v>143</v>
      </c>
      <c r="C5484">
        <v>20190424</v>
      </c>
      <c r="D5484" t="s">
        <v>32</v>
      </c>
      <c r="E5484">
        <v>-1</v>
      </c>
      <c r="F5484" t="s">
        <v>5288</v>
      </c>
      <c r="G5484" t="s">
        <v>5289</v>
      </c>
      <c r="H5484" t="s">
        <v>6820</v>
      </c>
      <c r="I5484">
        <f t="shared" si="85"/>
        <v>20</v>
      </c>
      <c r="J5484" s="1" t="s">
        <v>29926</v>
      </c>
    </row>
    <row r="5485" spans="1:10">
      <c r="A5485">
        <v>5432</v>
      </c>
      <c r="B5485" t="s">
        <v>3418</v>
      </c>
      <c r="C5485">
        <v>20190424</v>
      </c>
      <c r="D5485" t="s">
        <v>1</v>
      </c>
      <c r="E5485">
        <v>-1</v>
      </c>
      <c r="F5485" t="s">
        <v>5291</v>
      </c>
      <c r="G5485" t="s">
        <v>5292</v>
      </c>
      <c r="H5485" t="s">
        <v>6821</v>
      </c>
      <c r="I5485">
        <f t="shared" si="85"/>
        <v>30</v>
      </c>
      <c r="J5485" s="1" t="s">
        <v>29927</v>
      </c>
    </row>
    <row r="5486" spans="1:10">
      <c r="A5486">
        <v>5864</v>
      </c>
      <c r="B5486" t="s">
        <v>381</v>
      </c>
      <c r="C5486">
        <v>20190424</v>
      </c>
      <c r="D5486" t="s">
        <v>35</v>
      </c>
      <c r="E5486">
        <v>0</v>
      </c>
      <c r="F5486" t="s">
        <v>5288</v>
      </c>
      <c r="G5486" t="s">
        <v>5290</v>
      </c>
      <c r="H5486" t="s">
        <v>6822</v>
      </c>
      <c r="I5486">
        <f t="shared" si="85"/>
        <v>259</v>
      </c>
      <c r="J5486" s="1" t="s">
        <v>29928</v>
      </c>
    </row>
    <row r="5487" spans="1:10">
      <c r="A5487">
        <v>6111</v>
      </c>
      <c r="B5487" t="s">
        <v>1993</v>
      </c>
      <c r="C5487">
        <v>20190424</v>
      </c>
      <c r="D5487" t="s">
        <v>12</v>
      </c>
      <c r="E5487">
        <v>-1</v>
      </c>
      <c r="F5487" t="s">
        <v>5291</v>
      </c>
      <c r="G5487" t="s">
        <v>5292</v>
      </c>
      <c r="H5487" t="s">
        <v>6823</v>
      </c>
      <c r="I5487">
        <f t="shared" si="85"/>
        <v>30</v>
      </c>
      <c r="J5487" s="1" t="s">
        <v>29929</v>
      </c>
    </row>
    <row r="5488" spans="1:10">
      <c r="A5488">
        <v>6131</v>
      </c>
      <c r="B5488" t="s">
        <v>772</v>
      </c>
      <c r="C5488">
        <v>20190424</v>
      </c>
      <c r="D5488" t="s">
        <v>4679</v>
      </c>
      <c r="E5488">
        <v>-1</v>
      </c>
      <c r="F5488" t="s">
        <v>5291</v>
      </c>
      <c r="G5488" t="s">
        <v>5292</v>
      </c>
      <c r="H5488" t="s">
        <v>6824</v>
      </c>
      <c r="I5488">
        <f t="shared" si="85"/>
        <v>29</v>
      </c>
      <c r="J5488" s="1" t="s">
        <v>29930</v>
      </c>
    </row>
    <row r="5489" spans="1:10">
      <c r="A5489">
        <v>6239</v>
      </c>
      <c r="B5489" t="s">
        <v>6825</v>
      </c>
      <c r="C5489">
        <v>20190424</v>
      </c>
      <c r="D5489" t="s">
        <v>27</v>
      </c>
      <c r="E5489">
        <v>-1</v>
      </c>
      <c r="F5489" t="s">
        <v>5293</v>
      </c>
      <c r="G5489" t="s">
        <v>5294</v>
      </c>
      <c r="H5489" t="s">
        <v>6826</v>
      </c>
      <c r="I5489">
        <f t="shared" si="85"/>
        <v>814</v>
      </c>
      <c r="J5489" s="1" t="s">
        <v>29931</v>
      </c>
    </row>
    <row r="5490" spans="1:10">
      <c r="A5490">
        <v>6486</v>
      </c>
      <c r="B5490" t="s">
        <v>4917</v>
      </c>
      <c r="C5490">
        <v>20190424</v>
      </c>
      <c r="D5490" t="s">
        <v>1</v>
      </c>
      <c r="E5490">
        <v>0</v>
      </c>
      <c r="F5490" t="s">
        <v>5288</v>
      </c>
      <c r="G5490" t="s">
        <v>5289</v>
      </c>
      <c r="H5490" t="s">
        <v>6774</v>
      </c>
      <c r="I5490">
        <f t="shared" si="85"/>
        <v>19</v>
      </c>
      <c r="J5490" s="1" t="s">
        <v>29882</v>
      </c>
    </row>
    <row r="5491" spans="1:10">
      <c r="A5491">
        <v>6490</v>
      </c>
      <c r="B5491" t="s">
        <v>94</v>
      </c>
      <c r="C5491">
        <v>20190424</v>
      </c>
      <c r="D5491" t="s">
        <v>69</v>
      </c>
      <c r="E5491">
        <v>-1</v>
      </c>
      <c r="F5491" t="s">
        <v>5291</v>
      </c>
      <c r="G5491" t="s">
        <v>5292</v>
      </c>
      <c r="H5491" t="s">
        <v>6827</v>
      </c>
      <c r="I5491">
        <f t="shared" si="85"/>
        <v>38</v>
      </c>
      <c r="J5491" s="1" t="s">
        <v>29932</v>
      </c>
    </row>
    <row r="5492" spans="1:10">
      <c r="A5492">
        <v>6504</v>
      </c>
      <c r="B5492" t="s">
        <v>4469</v>
      </c>
      <c r="C5492">
        <v>20190424</v>
      </c>
      <c r="D5492" t="s">
        <v>4</v>
      </c>
      <c r="E5492">
        <v>0</v>
      </c>
      <c r="F5492" t="s">
        <v>5293</v>
      </c>
      <c r="G5492" t="s">
        <v>5295</v>
      </c>
      <c r="H5492" t="s">
        <v>6828</v>
      </c>
      <c r="I5492">
        <f t="shared" si="85"/>
        <v>216</v>
      </c>
      <c r="J5492" s="1" t="s">
        <v>29933</v>
      </c>
    </row>
    <row r="5493" spans="1:10">
      <c r="A5493">
        <v>6605</v>
      </c>
      <c r="B5493" t="s">
        <v>1670</v>
      </c>
      <c r="C5493">
        <v>20190424</v>
      </c>
      <c r="D5493" t="s">
        <v>4</v>
      </c>
      <c r="E5493">
        <v>-2</v>
      </c>
      <c r="F5493" t="s">
        <v>5293</v>
      </c>
      <c r="G5493" t="s">
        <v>47338</v>
      </c>
      <c r="H5493" t="s">
        <v>6829</v>
      </c>
      <c r="I5493">
        <f t="shared" si="85"/>
        <v>636</v>
      </c>
      <c r="J5493" s="1" t="s">
        <v>29934</v>
      </c>
    </row>
    <row r="5494" spans="1:10">
      <c r="A5494">
        <v>6634</v>
      </c>
      <c r="B5494" t="s">
        <v>1713</v>
      </c>
      <c r="C5494">
        <v>20190424</v>
      </c>
      <c r="D5494" t="s">
        <v>69</v>
      </c>
      <c r="E5494">
        <v>1</v>
      </c>
      <c r="F5494" t="s">
        <v>5293</v>
      </c>
      <c r="G5494" t="s">
        <v>47338</v>
      </c>
      <c r="H5494" t="s">
        <v>6830</v>
      </c>
      <c r="I5494">
        <f t="shared" si="85"/>
        <v>118</v>
      </c>
      <c r="J5494" s="1" t="s">
        <v>29935</v>
      </c>
    </row>
    <row r="5495" spans="1:10">
      <c r="A5495">
        <v>6669</v>
      </c>
      <c r="B5495" t="s">
        <v>3194</v>
      </c>
      <c r="C5495">
        <v>20190424</v>
      </c>
      <c r="D5495" t="s">
        <v>5055</v>
      </c>
      <c r="E5495">
        <v>3</v>
      </c>
      <c r="F5495" t="s">
        <v>5291</v>
      </c>
      <c r="G5495" t="s">
        <v>47335</v>
      </c>
      <c r="H5495" t="s">
        <v>6831</v>
      </c>
      <c r="I5495">
        <f t="shared" si="85"/>
        <v>75</v>
      </c>
      <c r="J5495" s="1" t="s">
        <v>29936</v>
      </c>
    </row>
    <row r="5496" spans="1:10">
      <c r="A5496">
        <v>6670</v>
      </c>
      <c r="B5496" t="s">
        <v>4828</v>
      </c>
      <c r="C5496">
        <v>20190424</v>
      </c>
      <c r="D5496" t="s">
        <v>4</v>
      </c>
      <c r="E5496">
        <v>0</v>
      </c>
      <c r="F5496" t="s">
        <v>5293</v>
      </c>
      <c r="G5496" t="s">
        <v>5295</v>
      </c>
      <c r="H5496" t="s">
        <v>6832</v>
      </c>
      <c r="I5496">
        <f t="shared" si="85"/>
        <v>318</v>
      </c>
      <c r="J5496" s="1" t="s">
        <v>29937</v>
      </c>
    </row>
    <row r="5497" spans="1:10">
      <c r="A5497">
        <v>6721</v>
      </c>
      <c r="B5497" t="s">
        <v>2870</v>
      </c>
      <c r="C5497">
        <v>20190424</v>
      </c>
      <c r="D5497" t="s">
        <v>512</v>
      </c>
      <c r="E5497">
        <v>1</v>
      </c>
      <c r="F5497" t="s">
        <v>5293</v>
      </c>
      <c r="G5497" t="s">
        <v>5294</v>
      </c>
      <c r="H5497" t="s">
        <v>6833</v>
      </c>
      <c r="I5497">
        <f t="shared" si="85"/>
        <v>164</v>
      </c>
      <c r="J5497" s="1" t="s">
        <v>29938</v>
      </c>
    </row>
    <row r="5498" spans="1:10">
      <c r="A5498">
        <v>8109</v>
      </c>
      <c r="B5498" t="s">
        <v>6326</v>
      </c>
      <c r="C5498">
        <v>20190424</v>
      </c>
      <c r="D5498" t="s">
        <v>9</v>
      </c>
      <c r="E5498">
        <v>1</v>
      </c>
      <c r="F5498" t="s">
        <v>5293</v>
      </c>
      <c r="G5498" t="s">
        <v>5294</v>
      </c>
      <c r="H5498" t="s">
        <v>6834</v>
      </c>
      <c r="I5498">
        <f t="shared" si="85"/>
        <v>589</v>
      </c>
      <c r="J5498" s="1" t="s">
        <v>29939</v>
      </c>
    </row>
    <row r="5499" spans="1:10">
      <c r="A5499">
        <v>8171</v>
      </c>
      <c r="B5499" t="s">
        <v>831</v>
      </c>
      <c r="C5499">
        <v>20190424</v>
      </c>
      <c r="D5499" t="s">
        <v>12</v>
      </c>
      <c r="E5499">
        <v>0</v>
      </c>
      <c r="F5499" t="s">
        <v>5293</v>
      </c>
      <c r="G5499" t="s">
        <v>47338</v>
      </c>
      <c r="H5499" t="s">
        <v>6835</v>
      </c>
      <c r="I5499">
        <f t="shared" si="85"/>
        <v>638</v>
      </c>
      <c r="J5499" s="1" t="s">
        <v>29940</v>
      </c>
    </row>
    <row r="5500" spans="1:10">
      <c r="A5500">
        <v>8171</v>
      </c>
      <c r="B5500" t="s">
        <v>831</v>
      </c>
      <c r="C5500">
        <v>20190424</v>
      </c>
      <c r="D5500" t="s">
        <v>12</v>
      </c>
      <c r="E5500">
        <v>0</v>
      </c>
      <c r="F5500" t="s">
        <v>5288</v>
      </c>
      <c r="G5500" t="s">
        <v>5289</v>
      </c>
      <c r="H5500" t="s">
        <v>6836</v>
      </c>
      <c r="I5500">
        <f t="shared" si="85"/>
        <v>19</v>
      </c>
      <c r="J5500" s="1" t="s">
        <v>29941</v>
      </c>
    </row>
    <row r="5501" spans="1:10">
      <c r="A5501">
        <v>8171</v>
      </c>
      <c r="B5501" t="s">
        <v>831</v>
      </c>
      <c r="C5501">
        <v>20190424</v>
      </c>
      <c r="D5501" t="s">
        <v>12</v>
      </c>
      <c r="E5501">
        <v>1</v>
      </c>
      <c r="F5501" t="s">
        <v>5293</v>
      </c>
      <c r="G5501" t="s">
        <v>47338</v>
      </c>
      <c r="H5501" t="s">
        <v>6835</v>
      </c>
      <c r="I5501">
        <f t="shared" si="85"/>
        <v>638</v>
      </c>
      <c r="J5501" s="1" t="s">
        <v>29940</v>
      </c>
    </row>
    <row r="5502" spans="1:10">
      <c r="A5502">
        <v>1104</v>
      </c>
      <c r="B5502" t="s">
        <v>5015</v>
      </c>
      <c r="C5502">
        <v>20190425</v>
      </c>
      <c r="D5502" t="s">
        <v>9</v>
      </c>
      <c r="E5502">
        <v>-1</v>
      </c>
      <c r="F5502" t="s">
        <v>5293</v>
      </c>
      <c r="G5502" t="s">
        <v>47338</v>
      </c>
      <c r="H5502" t="s">
        <v>6837</v>
      </c>
      <c r="I5502">
        <f t="shared" si="85"/>
        <v>90</v>
      </c>
      <c r="J5502" s="1" t="s">
        <v>29942</v>
      </c>
    </row>
    <row r="5503" spans="1:10">
      <c r="A5503">
        <v>1218</v>
      </c>
      <c r="B5503" t="s">
        <v>0</v>
      </c>
      <c r="C5503">
        <v>20190425</v>
      </c>
      <c r="D5503" t="s">
        <v>1</v>
      </c>
      <c r="E5503">
        <v>-1</v>
      </c>
      <c r="F5503" t="s">
        <v>5288</v>
      </c>
      <c r="G5503" t="s">
        <v>47339</v>
      </c>
      <c r="H5503" t="s">
        <v>6838</v>
      </c>
      <c r="I5503">
        <f t="shared" si="85"/>
        <v>58</v>
      </c>
      <c r="J5503" s="1" t="s">
        <v>29943</v>
      </c>
    </row>
    <row r="5504" spans="1:10">
      <c r="A5504">
        <v>1312</v>
      </c>
      <c r="B5504" t="s">
        <v>3555</v>
      </c>
      <c r="C5504">
        <v>20190425</v>
      </c>
      <c r="D5504" t="s">
        <v>4</v>
      </c>
      <c r="E5504">
        <v>0</v>
      </c>
      <c r="F5504" t="s">
        <v>5293</v>
      </c>
      <c r="G5504" t="s">
        <v>47338</v>
      </c>
      <c r="H5504" t="s">
        <v>6839</v>
      </c>
      <c r="I5504">
        <f t="shared" si="85"/>
        <v>68</v>
      </c>
      <c r="J5504" s="1" t="s">
        <v>29944</v>
      </c>
    </row>
    <row r="5505" spans="1:10">
      <c r="A5505">
        <v>1504</v>
      </c>
      <c r="B5505" t="s">
        <v>6</v>
      </c>
      <c r="C5505">
        <v>20190425</v>
      </c>
      <c r="D5505" t="s">
        <v>4</v>
      </c>
      <c r="E5505">
        <v>0</v>
      </c>
      <c r="F5505" t="s">
        <v>5288</v>
      </c>
      <c r="G5505" t="s">
        <v>47339</v>
      </c>
      <c r="H5505" t="s">
        <v>6840</v>
      </c>
      <c r="I5505">
        <f t="shared" si="85"/>
        <v>246</v>
      </c>
      <c r="J5505" s="1" t="s">
        <v>29945</v>
      </c>
    </row>
    <row r="5506" spans="1:10">
      <c r="A5506">
        <v>1734</v>
      </c>
      <c r="B5506" t="s">
        <v>6841</v>
      </c>
      <c r="C5506">
        <v>20190425</v>
      </c>
      <c r="D5506" t="s">
        <v>1</v>
      </c>
      <c r="E5506">
        <v>1</v>
      </c>
      <c r="F5506" t="s">
        <v>5293</v>
      </c>
      <c r="G5506" t="s">
        <v>47338</v>
      </c>
      <c r="H5506" t="s">
        <v>6842</v>
      </c>
      <c r="I5506">
        <f t="shared" si="85"/>
        <v>290</v>
      </c>
      <c r="J5506" s="1" t="s">
        <v>29946</v>
      </c>
    </row>
    <row r="5507" spans="1:10">
      <c r="A5507">
        <v>1795</v>
      </c>
      <c r="B5507" t="s">
        <v>1452</v>
      </c>
      <c r="C5507">
        <v>20190425</v>
      </c>
      <c r="D5507" t="s">
        <v>12</v>
      </c>
      <c r="E5507">
        <v>0</v>
      </c>
      <c r="F5507" t="s">
        <v>5293</v>
      </c>
      <c r="G5507" t="s">
        <v>47338</v>
      </c>
      <c r="H5507" t="s">
        <v>6843</v>
      </c>
      <c r="I5507">
        <f t="shared" ref="I5507:I5570" si="86">LEN(H5507)</f>
        <v>139</v>
      </c>
      <c r="J5507" s="1" t="s">
        <v>29947</v>
      </c>
    </row>
    <row r="5508" spans="1:10">
      <c r="A5508">
        <v>1805</v>
      </c>
      <c r="B5508" t="s">
        <v>893</v>
      </c>
      <c r="C5508">
        <v>20190425</v>
      </c>
      <c r="D5508" t="s">
        <v>90</v>
      </c>
      <c r="E5508">
        <v>-1</v>
      </c>
      <c r="F5508" t="s">
        <v>5288</v>
      </c>
      <c r="G5508" t="s">
        <v>5290</v>
      </c>
      <c r="H5508" t="s">
        <v>6844</v>
      </c>
      <c r="I5508">
        <f t="shared" si="86"/>
        <v>14</v>
      </c>
      <c r="J5508" s="1" t="s">
        <v>29948</v>
      </c>
    </row>
    <row r="5509" spans="1:10">
      <c r="A5509">
        <v>1903</v>
      </c>
      <c r="B5509" t="s">
        <v>2387</v>
      </c>
      <c r="C5509">
        <v>20190425</v>
      </c>
      <c r="D5509" t="s">
        <v>6845</v>
      </c>
      <c r="E5509">
        <v>-2</v>
      </c>
      <c r="F5509" t="s">
        <v>5296</v>
      </c>
      <c r="G5509" t="s">
        <v>6846</v>
      </c>
      <c r="H5509" t="s">
        <v>6847</v>
      </c>
      <c r="I5509">
        <f t="shared" si="86"/>
        <v>52</v>
      </c>
      <c r="J5509" s="1" t="s">
        <v>29949</v>
      </c>
    </row>
    <row r="5510" spans="1:10">
      <c r="A5510">
        <v>2239</v>
      </c>
      <c r="B5510" t="s">
        <v>6848</v>
      </c>
      <c r="C5510">
        <v>20190425</v>
      </c>
      <c r="D5510" t="s">
        <v>4</v>
      </c>
      <c r="E5510">
        <v>0</v>
      </c>
      <c r="F5510" t="s">
        <v>5293</v>
      </c>
      <c r="G5510" t="s">
        <v>47338</v>
      </c>
      <c r="H5510" t="s">
        <v>6849</v>
      </c>
      <c r="I5510">
        <f t="shared" si="86"/>
        <v>66</v>
      </c>
      <c r="J5510" s="1" t="s">
        <v>29950</v>
      </c>
    </row>
    <row r="5511" spans="1:10">
      <c r="A5511">
        <v>2303</v>
      </c>
      <c r="B5511" t="s">
        <v>1914</v>
      </c>
      <c r="C5511">
        <v>20190425</v>
      </c>
      <c r="D5511" t="s">
        <v>27</v>
      </c>
      <c r="E5511">
        <v>-1</v>
      </c>
      <c r="F5511" t="s">
        <v>5288</v>
      </c>
      <c r="G5511" t="s">
        <v>47339</v>
      </c>
      <c r="H5511" t="s">
        <v>6850</v>
      </c>
      <c r="I5511">
        <f t="shared" si="86"/>
        <v>68</v>
      </c>
      <c r="J5511" s="1" t="s">
        <v>29951</v>
      </c>
    </row>
    <row r="5512" spans="1:10">
      <c r="A5512">
        <v>2312</v>
      </c>
      <c r="B5512" t="s">
        <v>6851</v>
      </c>
      <c r="C5512">
        <v>20190425</v>
      </c>
      <c r="D5512" t="s">
        <v>9</v>
      </c>
      <c r="E5512">
        <v>0</v>
      </c>
      <c r="F5512" t="s">
        <v>5293</v>
      </c>
      <c r="G5512" t="s">
        <v>5295</v>
      </c>
      <c r="H5512" t="s">
        <v>6852</v>
      </c>
      <c r="I5512">
        <f t="shared" si="86"/>
        <v>230</v>
      </c>
      <c r="J5512" s="1" t="s">
        <v>29952</v>
      </c>
    </row>
    <row r="5513" spans="1:10">
      <c r="A5513">
        <v>2324</v>
      </c>
      <c r="B5513" t="s">
        <v>2392</v>
      </c>
      <c r="C5513">
        <v>20190425</v>
      </c>
      <c r="D5513" t="s">
        <v>27</v>
      </c>
      <c r="E5513">
        <v>0</v>
      </c>
      <c r="F5513" t="s">
        <v>5293</v>
      </c>
      <c r="G5513" t="s">
        <v>5294</v>
      </c>
      <c r="H5513" t="s">
        <v>6853</v>
      </c>
      <c r="I5513">
        <f t="shared" si="86"/>
        <v>275</v>
      </c>
      <c r="J5513" s="1" t="s">
        <v>29953</v>
      </c>
    </row>
    <row r="5514" spans="1:10">
      <c r="A5514">
        <v>2337</v>
      </c>
      <c r="B5514" t="s">
        <v>321</v>
      </c>
      <c r="C5514">
        <v>20190425</v>
      </c>
      <c r="D5514" t="s">
        <v>9</v>
      </c>
      <c r="E5514">
        <v>0</v>
      </c>
      <c r="F5514" t="s">
        <v>5293</v>
      </c>
      <c r="G5514" t="s">
        <v>5295</v>
      </c>
      <c r="H5514" t="s">
        <v>6854</v>
      </c>
      <c r="I5514">
        <f t="shared" si="86"/>
        <v>86</v>
      </c>
      <c r="J5514" s="1" t="s">
        <v>29954</v>
      </c>
    </row>
    <row r="5515" spans="1:10">
      <c r="A5515">
        <v>2344</v>
      </c>
      <c r="B5515" t="s">
        <v>2979</v>
      </c>
      <c r="C5515">
        <v>20190425</v>
      </c>
      <c r="D5515" t="s">
        <v>4</v>
      </c>
      <c r="E5515">
        <v>0</v>
      </c>
      <c r="F5515" t="s">
        <v>5293</v>
      </c>
      <c r="G5515" t="s">
        <v>5295</v>
      </c>
      <c r="H5515" t="s">
        <v>6855</v>
      </c>
      <c r="I5515">
        <f t="shared" si="86"/>
        <v>64</v>
      </c>
      <c r="J5515" s="1" t="s">
        <v>29955</v>
      </c>
    </row>
    <row r="5516" spans="1:10">
      <c r="A5516">
        <v>2383</v>
      </c>
      <c r="B5516" t="s">
        <v>6856</v>
      </c>
      <c r="C5516">
        <v>20190425</v>
      </c>
      <c r="D5516" t="s">
        <v>4</v>
      </c>
      <c r="E5516">
        <v>1</v>
      </c>
      <c r="F5516" t="s">
        <v>5293</v>
      </c>
      <c r="G5516" t="s">
        <v>5294</v>
      </c>
      <c r="H5516" t="s">
        <v>6857</v>
      </c>
      <c r="I5516">
        <f t="shared" si="86"/>
        <v>205</v>
      </c>
      <c r="J5516" s="1" t="s">
        <v>29956</v>
      </c>
    </row>
    <row r="5517" spans="1:10">
      <c r="A5517">
        <v>2475</v>
      </c>
      <c r="B5517" t="s">
        <v>94</v>
      </c>
      <c r="C5517">
        <v>20190425</v>
      </c>
      <c r="D5517" t="s">
        <v>109</v>
      </c>
      <c r="E5517">
        <v>1</v>
      </c>
      <c r="F5517" t="s">
        <v>5293</v>
      </c>
      <c r="G5517" t="s">
        <v>47338</v>
      </c>
      <c r="H5517" t="s">
        <v>6858</v>
      </c>
      <c r="I5517">
        <f t="shared" si="86"/>
        <v>206</v>
      </c>
      <c r="J5517" s="1" t="s">
        <v>29957</v>
      </c>
    </row>
    <row r="5518" spans="1:10">
      <c r="A5518">
        <v>2475</v>
      </c>
      <c r="B5518" t="s">
        <v>94</v>
      </c>
      <c r="C5518">
        <v>20190425</v>
      </c>
      <c r="D5518" t="s">
        <v>109</v>
      </c>
      <c r="E5518">
        <v>-1</v>
      </c>
      <c r="F5518" t="s">
        <v>5291</v>
      </c>
      <c r="G5518" t="s">
        <v>5292</v>
      </c>
      <c r="H5518" t="s">
        <v>6859</v>
      </c>
      <c r="I5518">
        <f t="shared" si="86"/>
        <v>29</v>
      </c>
      <c r="J5518" s="1" t="s">
        <v>29958</v>
      </c>
    </row>
    <row r="5519" spans="1:10">
      <c r="A5519">
        <v>2501</v>
      </c>
      <c r="B5519" t="s">
        <v>1458</v>
      </c>
      <c r="C5519">
        <v>20190425</v>
      </c>
      <c r="D5519" t="s">
        <v>4</v>
      </c>
      <c r="E5519">
        <v>0</v>
      </c>
      <c r="F5519" t="s">
        <v>5293</v>
      </c>
      <c r="G5519" t="s">
        <v>5295</v>
      </c>
      <c r="H5519" t="s">
        <v>6860</v>
      </c>
      <c r="I5519">
        <f t="shared" si="86"/>
        <v>115</v>
      </c>
      <c r="J5519" s="1" t="s">
        <v>29959</v>
      </c>
    </row>
    <row r="5520" spans="1:10">
      <c r="A5520">
        <v>2504</v>
      </c>
      <c r="B5520" t="s">
        <v>3045</v>
      </c>
      <c r="C5520">
        <v>20190425</v>
      </c>
      <c r="D5520" t="s">
        <v>1</v>
      </c>
      <c r="E5520">
        <v>-1</v>
      </c>
      <c r="F5520" t="s">
        <v>5293</v>
      </c>
      <c r="G5520" t="s">
        <v>47338</v>
      </c>
      <c r="H5520" t="s">
        <v>6861</v>
      </c>
      <c r="I5520">
        <f t="shared" si="86"/>
        <v>89</v>
      </c>
      <c r="J5520" s="1" t="s">
        <v>29960</v>
      </c>
    </row>
    <row r="5521" spans="1:10">
      <c r="A5521">
        <v>2610</v>
      </c>
      <c r="B5521" t="s">
        <v>2132</v>
      </c>
      <c r="C5521">
        <v>20190425</v>
      </c>
      <c r="D5521" t="s">
        <v>1</v>
      </c>
      <c r="E5521">
        <v>0</v>
      </c>
      <c r="F5521" t="s">
        <v>5293</v>
      </c>
      <c r="G5521" t="s">
        <v>5295</v>
      </c>
      <c r="H5521" t="s">
        <v>6862</v>
      </c>
      <c r="I5521">
        <f t="shared" si="86"/>
        <v>59</v>
      </c>
      <c r="J5521" s="1" t="s">
        <v>29961</v>
      </c>
    </row>
    <row r="5522" spans="1:10">
      <c r="A5522">
        <v>2618</v>
      </c>
      <c r="B5522" t="s">
        <v>1971</v>
      </c>
      <c r="C5522">
        <v>20190425</v>
      </c>
      <c r="D5522" t="s">
        <v>1</v>
      </c>
      <c r="E5522">
        <v>-1</v>
      </c>
      <c r="F5522" t="s">
        <v>5288</v>
      </c>
      <c r="G5522" t="s">
        <v>47339</v>
      </c>
      <c r="H5522" t="s">
        <v>6863</v>
      </c>
      <c r="I5522">
        <f t="shared" si="86"/>
        <v>354</v>
      </c>
      <c r="J5522" s="1" t="s">
        <v>29962</v>
      </c>
    </row>
    <row r="5523" spans="1:10">
      <c r="A5523">
        <v>2836</v>
      </c>
      <c r="B5523" t="s">
        <v>1690</v>
      </c>
      <c r="C5523">
        <v>20190425</v>
      </c>
      <c r="D5523" t="s">
        <v>35</v>
      </c>
      <c r="E5523">
        <v>-1</v>
      </c>
      <c r="F5523" t="s">
        <v>5288</v>
      </c>
      <c r="G5523" t="s">
        <v>5290</v>
      </c>
      <c r="H5523" t="s">
        <v>6864</v>
      </c>
      <c r="I5523">
        <f t="shared" si="86"/>
        <v>23</v>
      </c>
      <c r="J5523" s="1" t="s">
        <v>29963</v>
      </c>
    </row>
    <row r="5524" spans="1:10">
      <c r="A5524">
        <v>2836</v>
      </c>
      <c r="B5524" t="s">
        <v>1690</v>
      </c>
      <c r="C5524">
        <v>20190425</v>
      </c>
      <c r="D5524" t="s">
        <v>35</v>
      </c>
      <c r="E5524">
        <v>-2</v>
      </c>
      <c r="F5524" t="s">
        <v>5293</v>
      </c>
      <c r="G5524" t="s">
        <v>47338</v>
      </c>
      <c r="H5524" t="s">
        <v>6865</v>
      </c>
      <c r="I5524">
        <f t="shared" si="86"/>
        <v>253</v>
      </c>
      <c r="J5524" s="1" t="s">
        <v>29964</v>
      </c>
    </row>
    <row r="5525" spans="1:10">
      <c r="A5525">
        <v>2908</v>
      </c>
      <c r="B5525" t="s">
        <v>1777</v>
      </c>
      <c r="C5525">
        <v>20190425</v>
      </c>
      <c r="D5525" t="s">
        <v>9</v>
      </c>
      <c r="E5525">
        <v>0</v>
      </c>
      <c r="F5525" t="s">
        <v>5293</v>
      </c>
      <c r="G5525" t="s">
        <v>5295</v>
      </c>
      <c r="H5525" t="s">
        <v>6866</v>
      </c>
      <c r="I5525">
        <f t="shared" si="86"/>
        <v>179</v>
      </c>
      <c r="J5525" s="1" t="s">
        <v>29965</v>
      </c>
    </row>
    <row r="5526" spans="1:10">
      <c r="A5526">
        <v>3027</v>
      </c>
      <c r="B5526" t="s">
        <v>4747</v>
      </c>
      <c r="C5526">
        <v>20190425</v>
      </c>
      <c r="D5526" t="s">
        <v>12</v>
      </c>
      <c r="E5526">
        <v>-2</v>
      </c>
      <c r="F5526" t="s">
        <v>5293</v>
      </c>
      <c r="G5526" t="s">
        <v>47338</v>
      </c>
      <c r="H5526" t="s">
        <v>6867</v>
      </c>
      <c r="I5526">
        <f t="shared" si="86"/>
        <v>169</v>
      </c>
      <c r="J5526" s="1" t="s">
        <v>29966</v>
      </c>
    </row>
    <row r="5527" spans="1:10">
      <c r="A5527">
        <v>3027</v>
      </c>
      <c r="B5527" t="s">
        <v>4747</v>
      </c>
      <c r="C5527">
        <v>20190425</v>
      </c>
      <c r="D5527" t="s">
        <v>12</v>
      </c>
      <c r="E5527">
        <v>-3</v>
      </c>
      <c r="F5527" t="s">
        <v>5297</v>
      </c>
      <c r="G5527" t="s">
        <v>47333</v>
      </c>
      <c r="H5527" t="s">
        <v>6868</v>
      </c>
      <c r="I5527">
        <f t="shared" si="86"/>
        <v>68</v>
      </c>
      <c r="J5527" s="1" t="s">
        <v>29967</v>
      </c>
    </row>
    <row r="5528" spans="1:10">
      <c r="A5528">
        <v>3045</v>
      </c>
      <c r="B5528" t="s">
        <v>1780</v>
      </c>
      <c r="C5528">
        <v>20190425</v>
      </c>
      <c r="D5528" t="s">
        <v>21</v>
      </c>
      <c r="E5528">
        <v>-1</v>
      </c>
      <c r="F5528" t="s">
        <v>5293</v>
      </c>
      <c r="G5528" t="s">
        <v>47338</v>
      </c>
      <c r="H5528" t="s">
        <v>6869</v>
      </c>
      <c r="I5528">
        <f t="shared" si="86"/>
        <v>65</v>
      </c>
      <c r="J5528" s="1" t="s">
        <v>29968</v>
      </c>
    </row>
    <row r="5529" spans="1:10">
      <c r="A5529">
        <v>3086</v>
      </c>
      <c r="B5529" t="s">
        <v>5042</v>
      </c>
      <c r="C5529">
        <v>20190425</v>
      </c>
      <c r="D5529" t="s">
        <v>122</v>
      </c>
      <c r="E5529">
        <v>-1</v>
      </c>
      <c r="F5529" t="s">
        <v>5291</v>
      </c>
      <c r="G5529" t="s">
        <v>5292</v>
      </c>
      <c r="H5529" t="s">
        <v>6870</v>
      </c>
      <c r="I5529">
        <f t="shared" si="86"/>
        <v>29</v>
      </c>
      <c r="J5529" s="1" t="s">
        <v>29969</v>
      </c>
    </row>
    <row r="5530" spans="1:10">
      <c r="A5530">
        <v>3095</v>
      </c>
      <c r="B5530" t="s">
        <v>337</v>
      </c>
      <c r="C5530">
        <v>20190425</v>
      </c>
      <c r="D5530" t="s">
        <v>122</v>
      </c>
      <c r="E5530">
        <v>0</v>
      </c>
      <c r="F5530" t="s">
        <v>5293</v>
      </c>
      <c r="G5530" t="s">
        <v>47338</v>
      </c>
      <c r="H5530" t="s">
        <v>6871</v>
      </c>
      <c r="I5530">
        <f t="shared" si="86"/>
        <v>75</v>
      </c>
      <c r="J5530" s="1" t="s">
        <v>29970</v>
      </c>
    </row>
    <row r="5531" spans="1:10">
      <c r="A5531">
        <v>3105</v>
      </c>
      <c r="B5531" t="s">
        <v>251</v>
      </c>
      <c r="C5531">
        <v>20190425</v>
      </c>
      <c r="D5531" t="s">
        <v>4</v>
      </c>
      <c r="E5531">
        <v>-1</v>
      </c>
      <c r="F5531" t="s">
        <v>5297</v>
      </c>
      <c r="G5531" t="s">
        <v>5298</v>
      </c>
      <c r="H5531" t="s">
        <v>6872</v>
      </c>
      <c r="I5531">
        <f t="shared" si="86"/>
        <v>560</v>
      </c>
      <c r="J5531" s="1" t="s">
        <v>29971</v>
      </c>
    </row>
    <row r="5532" spans="1:10">
      <c r="A5532">
        <v>3138</v>
      </c>
      <c r="B5532" t="s">
        <v>6241</v>
      </c>
      <c r="C5532">
        <v>20190425</v>
      </c>
      <c r="D5532" t="s">
        <v>170</v>
      </c>
      <c r="E5532">
        <v>-1</v>
      </c>
      <c r="F5532" t="s">
        <v>5288</v>
      </c>
      <c r="G5532" t="s">
        <v>47339</v>
      </c>
      <c r="H5532" t="s">
        <v>6873</v>
      </c>
      <c r="I5532">
        <f t="shared" si="86"/>
        <v>53</v>
      </c>
      <c r="J5532" s="1" t="s">
        <v>29972</v>
      </c>
    </row>
    <row r="5533" spans="1:10">
      <c r="A5533">
        <v>3168</v>
      </c>
      <c r="B5533" t="s">
        <v>477</v>
      </c>
      <c r="C5533">
        <v>20190425</v>
      </c>
      <c r="D5533" t="s">
        <v>170</v>
      </c>
      <c r="E5533">
        <v>0</v>
      </c>
      <c r="F5533" t="s">
        <v>5288</v>
      </c>
      <c r="G5533" t="s">
        <v>5290</v>
      </c>
      <c r="H5533" t="s">
        <v>6874</v>
      </c>
      <c r="I5533">
        <f t="shared" si="86"/>
        <v>17</v>
      </c>
      <c r="J5533" s="1" t="s">
        <v>29973</v>
      </c>
    </row>
    <row r="5534" spans="1:10">
      <c r="A5534">
        <v>3228</v>
      </c>
      <c r="B5534" t="s">
        <v>3245</v>
      </c>
      <c r="C5534">
        <v>20190425</v>
      </c>
      <c r="D5534" t="s">
        <v>12</v>
      </c>
      <c r="E5534">
        <v>0</v>
      </c>
      <c r="F5534" t="s">
        <v>5288</v>
      </c>
      <c r="G5534" t="s">
        <v>5289</v>
      </c>
      <c r="H5534" t="s">
        <v>6875</v>
      </c>
      <c r="I5534">
        <f t="shared" si="86"/>
        <v>13</v>
      </c>
      <c r="J5534" s="1" t="s">
        <v>29974</v>
      </c>
    </row>
    <row r="5535" spans="1:10">
      <c r="A5535">
        <v>3264</v>
      </c>
      <c r="B5535" t="s">
        <v>4581</v>
      </c>
      <c r="C5535">
        <v>20190425</v>
      </c>
      <c r="D5535" t="s">
        <v>4</v>
      </c>
      <c r="E5535">
        <v>0</v>
      </c>
      <c r="F5535" t="s">
        <v>5293</v>
      </c>
      <c r="G5535" t="s">
        <v>5295</v>
      </c>
      <c r="H5535" t="s">
        <v>6876</v>
      </c>
      <c r="I5535">
        <f t="shared" si="86"/>
        <v>76</v>
      </c>
      <c r="J5535" s="1" t="s">
        <v>29975</v>
      </c>
    </row>
    <row r="5536" spans="1:10">
      <c r="A5536">
        <v>3289</v>
      </c>
      <c r="B5536" t="s">
        <v>1016</v>
      </c>
      <c r="C5536">
        <v>20190425</v>
      </c>
      <c r="D5536" t="s">
        <v>6759</v>
      </c>
      <c r="E5536">
        <v>-3</v>
      </c>
      <c r="F5536" t="s">
        <v>5296</v>
      </c>
      <c r="G5536" t="s">
        <v>5301</v>
      </c>
      <c r="H5536" t="s">
        <v>6877</v>
      </c>
      <c r="I5536">
        <f t="shared" si="86"/>
        <v>69</v>
      </c>
      <c r="J5536" s="1" t="s">
        <v>29976</v>
      </c>
    </row>
    <row r="5537" spans="1:10">
      <c r="A5537">
        <v>3308</v>
      </c>
      <c r="B5537" t="s">
        <v>2422</v>
      </c>
      <c r="C5537">
        <v>20190425</v>
      </c>
      <c r="D5537" t="s">
        <v>90</v>
      </c>
      <c r="E5537">
        <v>-1</v>
      </c>
      <c r="F5537" t="s">
        <v>5293</v>
      </c>
      <c r="G5537" t="s">
        <v>47338</v>
      </c>
      <c r="H5537" t="s">
        <v>6878</v>
      </c>
      <c r="I5537">
        <f t="shared" si="86"/>
        <v>158</v>
      </c>
      <c r="J5537" s="1" t="s">
        <v>29977</v>
      </c>
    </row>
    <row r="5538" spans="1:10">
      <c r="A5538">
        <v>3311</v>
      </c>
      <c r="B5538" t="s">
        <v>6879</v>
      </c>
      <c r="C5538">
        <v>20190425</v>
      </c>
      <c r="D5538" t="s">
        <v>1</v>
      </c>
      <c r="E5538">
        <v>0</v>
      </c>
      <c r="F5538" t="s">
        <v>5293</v>
      </c>
      <c r="G5538" t="s">
        <v>47338</v>
      </c>
      <c r="H5538" t="s">
        <v>6880</v>
      </c>
      <c r="I5538">
        <f t="shared" si="86"/>
        <v>47</v>
      </c>
      <c r="J5538" s="1" t="s">
        <v>29978</v>
      </c>
    </row>
    <row r="5539" spans="1:10">
      <c r="A5539">
        <v>3483</v>
      </c>
      <c r="B5539" t="s">
        <v>1374</v>
      </c>
      <c r="C5539">
        <v>20190425</v>
      </c>
      <c r="D5539" t="s">
        <v>12</v>
      </c>
      <c r="E5539">
        <v>-1</v>
      </c>
      <c r="F5539" t="s">
        <v>5291</v>
      </c>
      <c r="G5539" t="s">
        <v>5292</v>
      </c>
      <c r="H5539" t="s">
        <v>6881</v>
      </c>
      <c r="I5539">
        <f t="shared" si="86"/>
        <v>30</v>
      </c>
      <c r="J5539" s="1" t="s">
        <v>29979</v>
      </c>
    </row>
    <row r="5540" spans="1:10">
      <c r="A5540">
        <v>3519</v>
      </c>
      <c r="B5540" t="s">
        <v>94</v>
      </c>
      <c r="C5540">
        <v>20190425</v>
      </c>
      <c r="D5540" t="s">
        <v>109</v>
      </c>
      <c r="E5540">
        <v>-1</v>
      </c>
      <c r="F5540" t="s">
        <v>5297</v>
      </c>
      <c r="G5540" t="s">
        <v>47333</v>
      </c>
      <c r="H5540" t="s">
        <v>6882</v>
      </c>
      <c r="I5540">
        <f t="shared" si="86"/>
        <v>128</v>
      </c>
      <c r="J5540" s="1" t="s">
        <v>29980</v>
      </c>
    </row>
    <row r="5541" spans="1:10">
      <c r="A5541">
        <v>3519</v>
      </c>
      <c r="B5541" t="s">
        <v>94</v>
      </c>
      <c r="C5541">
        <v>20190425</v>
      </c>
      <c r="D5541" t="s">
        <v>109</v>
      </c>
      <c r="E5541">
        <v>-1</v>
      </c>
      <c r="F5541" t="s">
        <v>5291</v>
      </c>
      <c r="G5541" t="s">
        <v>5292</v>
      </c>
      <c r="H5541" t="s">
        <v>6883</v>
      </c>
      <c r="I5541">
        <f t="shared" si="86"/>
        <v>38</v>
      </c>
      <c r="J5541" s="1" t="s">
        <v>29981</v>
      </c>
    </row>
    <row r="5542" spans="1:10">
      <c r="A5542">
        <v>3529</v>
      </c>
      <c r="B5542" t="s">
        <v>6884</v>
      </c>
      <c r="C5542">
        <v>20190425</v>
      </c>
      <c r="D5542" t="s">
        <v>9</v>
      </c>
      <c r="E5542">
        <v>-1</v>
      </c>
      <c r="F5542" t="s">
        <v>5288</v>
      </c>
      <c r="G5542" t="s">
        <v>47339</v>
      </c>
      <c r="H5542" t="s">
        <v>6885</v>
      </c>
      <c r="I5542">
        <f t="shared" si="86"/>
        <v>51</v>
      </c>
      <c r="J5542" s="1" t="s">
        <v>29982</v>
      </c>
    </row>
    <row r="5543" spans="1:10">
      <c r="A5543">
        <v>3555</v>
      </c>
      <c r="B5543" t="s">
        <v>1054</v>
      </c>
      <c r="C5543">
        <v>20190425</v>
      </c>
      <c r="D5543" t="s">
        <v>90</v>
      </c>
      <c r="E5543">
        <v>-1</v>
      </c>
      <c r="F5543" t="s">
        <v>5291</v>
      </c>
      <c r="G5543" t="s">
        <v>5292</v>
      </c>
      <c r="H5543" t="s">
        <v>6886</v>
      </c>
      <c r="I5543">
        <f t="shared" si="86"/>
        <v>30</v>
      </c>
      <c r="J5543" s="1" t="s">
        <v>29983</v>
      </c>
    </row>
    <row r="5544" spans="1:10">
      <c r="A5544">
        <v>3579</v>
      </c>
      <c r="B5544" t="s">
        <v>94</v>
      </c>
      <c r="C5544">
        <v>20190425</v>
      </c>
      <c r="D5544" t="s">
        <v>6014</v>
      </c>
      <c r="E5544">
        <v>-1</v>
      </c>
      <c r="F5544" t="s">
        <v>5291</v>
      </c>
      <c r="G5544" t="s">
        <v>5292</v>
      </c>
      <c r="H5544" t="s">
        <v>6887</v>
      </c>
      <c r="I5544">
        <f t="shared" si="86"/>
        <v>29</v>
      </c>
      <c r="J5544" s="1" t="s">
        <v>29984</v>
      </c>
    </row>
    <row r="5545" spans="1:10">
      <c r="A5545">
        <v>3603</v>
      </c>
      <c r="B5545" t="s">
        <v>2101</v>
      </c>
      <c r="C5545">
        <v>20190425</v>
      </c>
      <c r="D5545" t="s">
        <v>194</v>
      </c>
      <c r="E5545">
        <v>0</v>
      </c>
      <c r="F5545" t="s">
        <v>5288</v>
      </c>
      <c r="G5545" t="s">
        <v>47339</v>
      </c>
      <c r="H5545" t="s">
        <v>6888</v>
      </c>
      <c r="I5545">
        <f t="shared" si="86"/>
        <v>58</v>
      </c>
      <c r="J5545" s="1" t="s">
        <v>29985</v>
      </c>
    </row>
    <row r="5546" spans="1:10">
      <c r="A5546">
        <v>4107</v>
      </c>
      <c r="B5546" t="s">
        <v>6753</v>
      </c>
      <c r="C5546">
        <v>20190425</v>
      </c>
      <c r="D5546" t="s">
        <v>9</v>
      </c>
      <c r="E5546">
        <v>0</v>
      </c>
      <c r="F5546" t="s">
        <v>5293</v>
      </c>
      <c r="G5546" t="s">
        <v>47338</v>
      </c>
      <c r="H5546" t="s">
        <v>6889</v>
      </c>
      <c r="I5546">
        <f t="shared" si="86"/>
        <v>89</v>
      </c>
      <c r="J5546" s="1" t="s">
        <v>29986</v>
      </c>
    </row>
    <row r="5547" spans="1:10">
      <c r="A5547">
        <v>4162</v>
      </c>
      <c r="B5547" t="s">
        <v>517</v>
      </c>
      <c r="C5547">
        <v>20190425</v>
      </c>
      <c r="D5547" t="s">
        <v>9</v>
      </c>
      <c r="E5547">
        <v>-1</v>
      </c>
      <c r="F5547" t="s">
        <v>5288</v>
      </c>
      <c r="G5547" t="s">
        <v>47339</v>
      </c>
      <c r="H5547" t="s">
        <v>6890</v>
      </c>
      <c r="I5547">
        <f t="shared" si="86"/>
        <v>290</v>
      </c>
      <c r="J5547" s="1" t="s">
        <v>29987</v>
      </c>
    </row>
    <row r="5548" spans="1:10">
      <c r="A5548">
        <v>4527</v>
      </c>
      <c r="B5548" t="s">
        <v>198</v>
      </c>
      <c r="C5548">
        <v>20190425</v>
      </c>
      <c r="D5548" t="s">
        <v>9</v>
      </c>
      <c r="E5548">
        <v>-1</v>
      </c>
      <c r="F5548" t="s">
        <v>5288</v>
      </c>
      <c r="G5548" t="s">
        <v>47339</v>
      </c>
      <c r="H5548" t="s">
        <v>6891</v>
      </c>
      <c r="I5548">
        <f t="shared" si="86"/>
        <v>77</v>
      </c>
      <c r="J5548" s="1" t="s">
        <v>29988</v>
      </c>
    </row>
    <row r="5549" spans="1:10">
      <c r="A5549">
        <v>4766</v>
      </c>
      <c r="B5549" t="s">
        <v>6892</v>
      </c>
      <c r="C5549">
        <v>20190425</v>
      </c>
      <c r="D5549" t="s">
        <v>9</v>
      </c>
      <c r="E5549">
        <v>1</v>
      </c>
      <c r="F5549" t="s">
        <v>5293</v>
      </c>
      <c r="G5549" t="s">
        <v>5294</v>
      </c>
      <c r="H5549" t="s">
        <v>6893</v>
      </c>
      <c r="I5549">
        <f t="shared" si="86"/>
        <v>578</v>
      </c>
      <c r="J5549" s="1" t="s">
        <v>29989</v>
      </c>
    </row>
    <row r="5550" spans="1:10">
      <c r="A5550">
        <v>4804</v>
      </c>
      <c r="B5550" t="s">
        <v>531</v>
      </c>
      <c r="C5550">
        <v>20190425</v>
      </c>
      <c r="D5550" t="s">
        <v>12</v>
      </c>
      <c r="E5550">
        <v>-1</v>
      </c>
      <c r="F5550" t="s">
        <v>5288</v>
      </c>
      <c r="G5550" t="s">
        <v>47339</v>
      </c>
      <c r="H5550" t="s">
        <v>6894</v>
      </c>
      <c r="I5550">
        <f t="shared" si="86"/>
        <v>53</v>
      </c>
      <c r="J5550" s="1" t="s">
        <v>29990</v>
      </c>
    </row>
    <row r="5551" spans="1:10">
      <c r="A5551">
        <v>4912</v>
      </c>
      <c r="B5551" t="s">
        <v>1475</v>
      </c>
      <c r="C5551">
        <v>20190425</v>
      </c>
      <c r="D5551" t="s">
        <v>9</v>
      </c>
      <c r="E5551">
        <v>0</v>
      </c>
      <c r="F5551" t="s">
        <v>5293</v>
      </c>
      <c r="G5551" t="s">
        <v>5295</v>
      </c>
      <c r="H5551" t="s">
        <v>6895</v>
      </c>
      <c r="I5551">
        <f t="shared" si="86"/>
        <v>154</v>
      </c>
      <c r="J5551" s="1" t="s">
        <v>29991</v>
      </c>
    </row>
    <row r="5552" spans="1:10">
      <c r="A5552">
        <v>5203</v>
      </c>
      <c r="B5552" t="s">
        <v>6896</v>
      </c>
      <c r="C5552">
        <v>20190425</v>
      </c>
      <c r="D5552" t="s">
        <v>9</v>
      </c>
      <c r="E5552">
        <v>0</v>
      </c>
      <c r="F5552" t="s">
        <v>5293</v>
      </c>
      <c r="G5552" t="s">
        <v>5294</v>
      </c>
      <c r="H5552" t="s">
        <v>6897</v>
      </c>
      <c r="I5552">
        <f t="shared" si="86"/>
        <v>427</v>
      </c>
      <c r="J5552" s="1" t="s">
        <v>29992</v>
      </c>
    </row>
    <row r="5553" spans="1:10">
      <c r="A5553">
        <v>5205</v>
      </c>
      <c r="B5553" t="s">
        <v>143</v>
      </c>
      <c r="C5553">
        <v>20190425</v>
      </c>
      <c r="D5553" t="s">
        <v>32</v>
      </c>
      <c r="E5553">
        <v>-1</v>
      </c>
      <c r="F5553" t="s">
        <v>5288</v>
      </c>
      <c r="G5553" t="s">
        <v>5289</v>
      </c>
      <c r="H5553" t="s">
        <v>6820</v>
      </c>
      <c r="I5553">
        <f t="shared" si="86"/>
        <v>20</v>
      </c>
      <c r="J5553" s="1" t="s">
        <v>29926</v>
      </c>
    </row>
    <row r="5554" spans="1:10">
      <c r="A5554">
        <v>5310</v>
      </c>
      <c r="B5554" t="s">
        <v>145</v>
      </c>
      <c r="C5554">
        <v>20190425</v>
      </c>
      <c r="D5554" t="s">
        <v>90</v>
      </c>
      <c r="E5554">
        <v>0</v>
      </c>
      <c r="F5554" t="s">
        <v>5293</v>
      </c>
      <c r="G5554" t="s">
        <v>5295</v>
      </c>
      <c r="H5554" t="s">
        <v>6898</v>
      </c>
      <c r="I5554">
        <f t="shared" si="86"/>
        <v>238</v>
      </c>
      <c r="J5554" s="1" t="s">
        <v>29993</v>
      </c>
    </row>
    <row r="5555" spans="1:10">
      <c r="A5555">
        <v>5432</v>
      </c>
      <c r="B5555" t="s">
        <v>3418</v>
      </c>
      <c r="C5555">
        <v>20190425</v>
      </c>
      <c r="D5555" t="s">
        <v>1</v>
      </c>
      <c r="E5555">
        <v>-1</v>
      </c>
      <c r="F5555" t="s">
        <v>5291</v>
      </c>
      <c r="G5555" t="s">
        <v>5292</v>
      </c>
      <c r="H5555" t="s">
        <v>6899</v>
      </c>
      <c r="I5555">
        <f t="shared" si="86"/>
        <v>30</v>
      </c>
      <c r="J5555" s="1" t="s">
        <v>29994</v>
      </c>
    </row>
    <row r="5556" spans="1:10">
      <c r="A5556">
        <v>5519</v>
      </c>
      <c r="B5556" t="s">
        <v>273</v>
      </c>
      <c r="C5556">
        <v>20190425</v>
      </c>
      <c r="D5556" t="s">
        <v>12</v>
      </c>
      <c r="E5556">
        <v>-1</v>
      </c>
      <c r="F5556" t="s">
        <v>5288</v>
      </c>
      <c r="G5556" t="s">
        <v>47339</v>
      </c>
      <c r="H5556" t="s">
        <v>6900</v>
      </c>
      <c r="I5556">
        <f t="shared" si="86"/>
        <v>54</v>
      </c>
      <c r="J5556" s="1" t="s">
        <v>29995</v>
      </c>
    </row>
    <row r="5557" spans="1:10">
      <c r="A5557">
        <v>5864</v>
      </c>
      <c r="B5557" t="s">
        <v>381</v>
      </c>
      <c r="C5557">
        <v>20190425</v>
      </c>
      <c r="D5557" t="s">
        <v>35</v>
      </c>
      <c r="E5557">
        <v>0</v>
      </c>
      <c r="F5557" t="s">
        <v>5288</v>
      </c>
      <c r="G5557" t="s">
        <v>5289</v>
      </c>
      <c r="H5557" t="s">
        <v>6901</v>
      </c>
      <c r="I5557">
        <f t="shared" si="86"/>
        <v>19</v>
      </c>
      <c r="J5557" s="1" t="s">
        <v>29996</v>
      </c>
    </row>
    <row r="5558" spans="1:10">
      <c r="A5558">
        <v>6131</v>
      </c>
      <c r="B5558" t="s">
        <v>772</v>
      </c>
      <c r="C5558">
        <v>20190425</v>
      </c>
      <c r="D5558" t="s">
        <v>4679</v>
      </c>
      <c r="E5558">
        <v>-1</v>
      </c>
      <c r="F5558" t="s">
        <v>5291</v>
      </c>
      <c r="G5558" t="s">
        <v>5292</v>
      </c>
      <c r="H5558" t="s">
        <v>6902</v>
      </c>
      <c r="I5558">
        <f t="shared" si="86"/>
        <v>29</v>
      </c>
      <c r="J5558" s="1" t="s">
        <v>29997</v>
      </c>
    </row>
    <row r="5559" spans="1:10">
      <c r="A5559">
        <v>6156</v>
      </c>
      <c r="B5559" t="s">
        <v>4788</v>
      </c>
      <c r="C5559">
        <v>20190425</v>
      </c>
      <c r="D5559" t="s">
        <v>9</v>
      </c>
      <c r="E5559">
        <v>-1</v>
      </c>
      <c r="F5559" t="s">
        <v>5288</v>
      </c>
      <c r="G5559" t="s">
        <v>47339</v>
      </c>
      <c r="H5559" t="s">
        <v>6903</v>
      </c>
      <c r="I5559">
        <f t="shared" si="86"/>
        <v>68</v>
      </c>
      <c r="J5559" s="1" t="s">
        <v>29998</v>
      </c>
    </row>
    <row r="5560" spans="1:10">
      <c r="A5560">
        <v>6166</v>
      </c>
      <c r="B5560" t="s">
        <v>4907</v>
      </c>
      <c r="C5560">
        <v>20190425</v>
      </c>
      <c r="D5560" t="s">
        <v>9</v>
      </c>
      <c r="E5560">
        <v>1</v>
      </c>
      <c r="F5560" t="s">
        <v>5293</v>
      </c>
      <c r="G5560" t="s">
        <v>5294</v>
      </c>
      <c r="H5560" t="s">
        <v>6904</v>
      </c>
      <c r="I5560">
        <f t="shared" si="86"/>
        <v>272</v>
      </c>
      <c r="J5560" s="1" t="s">
        <v>29999</v>
      </c>
    </row>
    <row r="5561" spans="1:10">
      <c r="A5561">
        <v>6177</v>
      </c>
      <c r="B5561" t="s">
        <v>1228</v>
      </c>
      <c r="C5561">
        <v>20190425</v>
      </c>
      <c r="D5561" t="s">
        <v>12</v>
      </c>
      <c r="E5561">
        <v>0</v>
      </c>
      <c r="F5561" t="s">
        <v>5293</v>
      </c>
      <c r="G5561" t="s">
        <v>5295</v>
      </c>
      <c r="H5561" t="s">
        <v>6905</v>
      </c>
      <c r="I5561">
        <f t="shared" si="86"/>
        <v>108</v>
      </c>
      <c r="J5561" s="1" t="s">
        <v>30000</v>
      </c>
    </row>
    <row r="5562" spans="1:10">
      <c r="A5562">
        <v>6414</v>
      </c>
      <c r="B5562" t="s">
        <v>1538</v>
      </c>
      <c r="C5562">
        <v>20190425</v>
      </c>
      <c r="D5562" t="s">
        <v>4</v>
      </c>
      <c r="E5562">
        <v>0</v>
      </c>
      <c r="F5562" t="s">
        <v>5293</v>
      </c>
      <c r="G5562" t="s">
        <v>47338</v>
      </c>
      <c r="H5562" t="s">
        <v>6906</v>
      </c>
      <c r="I5562">
        <f t="shared" si="86"/>
        <v>238</v>
      </c>
      <c r="J5562" s="1" t="s">
        <v>30001</v>
      </c>
    </row>
    <row r="5563" spans="1:10">
      <c r="A5563">
        <v>6490</v>
      </c>
      <c r="B5563" t="s">
        <v>94</v>
      </c>
      <c r="C5563">
        <v>20190425</v>
      </c>
      <c r="D5563" t="s">
        <v>69</v>
      </c>
      <c r="E5563">
        <v>-1</v>
      </c>
      <c r="F5563" t="s">
        <v>5291</v>
      </c>
      <c r="G5563" t="s">
        <v>5292</v>
      </c>
      <c r="H5563" t="s">
        <v>6907</v>
      </c>
      <c r="I5563">
        <f t="shared" si="86"/>
        <v>38</v>
      </c>
      <c r="J5563" s="1" t="s">
        <v>30002</v>
      </c>
    </row>
    <row r="5564" spans="1:10">
      <c r="A5564">
        <v>6505</v>
      </c>
      <c r="B5564" t="s">
        <v>2113</v>
      </c>
      <c r="C5564">
        <v>20190425</v>
      </c>
      <c r="D5564" t="s">
        <v>27</v>
      </c>
      <c r="E5564">
        <v>-1</v>
      </c>
      <c r="F5564" t="s">
        <v>5288</v>
      </c>
      <c r="G5564" t="s">
        <v>47339</v>
      </c>
      <c r="H5564" t="s">
        <v>6908</v>
      </c>
      <c r="I5564">
        <f t="shared" si="86"/>
        <v>154</v>
      </c>
      <c r="J5564" s="1" t="s">
        <v>30003</v>
      </c>
    </row>
    <row r="5565" spans="1:10">
      <c r="A5565">
        <v>6510</v>
      </c>
      <c r="B5565" t="s">
        <v>3277</v>
      </c>
      <c r="C5565">
        <v>20190425</v>
      </c>
      <c r="D5565" t="s">
        <v>4</v>
      </c>
      <c r="E5565">
        <v>0</v>
      </c>
      <c r="F5565" t="s">
        <v>5293</v>
      </c>
      <c r="G5565" t="s">
        <v>5294</v>
      </c>
      <c r="H5565" t="s">
        <v>6909</v>
      </c>
      <c r="I5565">
        <f t="shared" si="86"/>
        <v>600</v>
      </c>
      <c r="J5565" s="1" t="s">
        <v>30004</v>
      </c>
    </row>
    <row r="5566" spans="1:10">
      <c r="A5566">
        <v>6728</v>
      </c>
      <c r="B5566" t="s">
        <v>2790</v>
      </c>
      <c r="C5566">
        <v>20190425</v>
      </c>
      <c r="D5566">
        <f>-(2017/12)</f>
        <v>-168.08333333333334</v>
      </c>
      <c r="E5566">
        <v>0</v>
      </c>
      <c r="F5566" t="s">
        <v>5288</v>
      </c>
      <c r="G5566" t="s">
        <v>47339</v>
      </c>
      <c r="H5566" t="s">
        <v>6910</v>
      </c>
      <c r="I5566">
        <f t="shared" si="86"/>
        <v>235</v>
      </c>
      <c r="J5566" s="1" t="s">
        <v>30005</v>
      </c>
    </row>
    <row r="5567" spans="1:10">
      <c r="A5567">
        <v>7419</v>
      </c>
      <c r="B5567" t="s">
        <v>6911</v>
      </c>
      <c r="C5567">
        <v>20190425</v>
      </c>
      <c r="D5567" t="s">
        <v>35</v>
      </c>
      <c r="E5567">
        <v>0</v>
      </c>
      <c r="F5567" t="s">
        <v>5288</v>
      </c>
      <c r="G5567" t="s">
        <v>5289</v>
      </c>
      <c r="H5567" t="s">
        <v>6912</v>
      </c>
      <c r="I5567">
        <f t="shared" si="86"/>
        <v>38</v>
      </c>
      <c r="J5567" s="1" t="s">
        <v>30006</v>
      </c>
    </row>
    <row r="5568" spans="1:10">
      <c r="A5568">
        <v>8080</v>
      </c>
      <c r="B5568" t="s">
        <v>218</v>
      </c>
      <c r="C5568">
        <v>20190425</v>
      </c>
      <c r="D5568" t="s">
        <v>32</v>
      </c>
      <c r="E5568">
        <v>0</v>
      </c>
      <c r="F5568" t="s">
        <v>5293</v>
      </c>
      <c r="G5568" t="s">
        <v>47338</v>
      </c>
      <c r="H5568" t="s">
        <v>6913</v>
      </c>
      <c r="I5568">
        <f t="shared" si="86"/>
        <v>72</v>
      </c>
      <c r="J5568" s="1" t="s">
        <v>30007</v>
      </c>
    </row>
    <row r="5569" spans="1:10">
      <c r="A5569">
        <v>8080</v>
      </c>
      <c r="B5569" t="s">
        <v>218</v>
      </c>
      <c r="C5569">
        <v>20190425</v>
      </c>
      <c r="D5569" t="s">
        <v>32</v>
      </c>
      <c r="E5569">
        <v>0</v>
      </c>
      <c r="F5569" t="s">
        <v>5288</v>
      </c>
      <c r="G5569" t="s">
        <v>5290</v>
      </c>
      <c r="H5569" t="s">
        <v>6914</v>
      </c>
      <c r="I5569">
        <f t="shared" si="86"/>
        <v>53</v>
      </c>
      <c r="J5569" s="1" t="s">
        <v>30008</v>
      </c>
    </row>
    <row r="5570" spans="1:10">
      <c r="A5570">
        <v>8080</v>
      </c>
      <c r="B5570" t="s">
        <v>218</v>
      </c>
      <c r="C5570">
        <v>20190425</v>
      </c>
      <c r="D5570" t="s">
        <v>32</v>
      </c>
      <c r="E5570">
        <v>1</v>
      </c>
      <c r="F5570" t="s">
        <v>5293</v>
      </c>
      <c r="G5570" t="s">
        <v>47338</v>
      </c>
      <c r="H5570" t="s">
        <v>6915</v>
      </c>
      <c r="I5570">
        <f t="shared" si="86"/>
        <v>119</v>
      </c>
      <c r="J5570" s="1" t="s">
        <v>30009</v>
      </c>
    </row>
    <row r="5571" spans="1:10">
      <c r="A5571">
        <v>8150</v>
      </c>
      <c r="B5571" t="s">
        <v>5468</v>
      </c>
      <c r="C5571">
        <v>20190425</v>
      </c>
      <c r="D5571" t="s">
        <v>4</v>
      </c>
      <c r="E5571">
        <v>0</v>
      </c>
      <c r="F5571" t="s">
        <v>5288</v>
      </c>
      <c r="G5571" t="s">
        <v>5289</v>
      </c>
      <c r="H5571" t="s">
        <v>6916</v>
      </c>
      <c r="I5571">
        <f t="shared" ref="I5571:I5634" si="87">LEN(H5571)</f>
        <v>20</v>
      </c>
      <c r="J5571" s="1" t="s">
        <v>30010</v>
      </c>
    </row>
    <row r="5572" spans="1:10">
      <c r="A5572">
        <v>8171</v>
      </c>
      <c r="B5572" t="s">
        <v>831</v>
      </c>
      <c r="C5572">
        <v>20190425</v>
      </c>
      <c r="D5572" t="s">
        <v>12</v>
      </c>
      <c r="E5572">
        <v>0</v>
      </c>
      <c r="F5572" t="s">
        <v>5288</v>
      </c>
      <c r="G5572" t="s">
        <v>5289</v>
      </c>
      <c r="H5572" t="s">
        <v>6836</v>
      </c>
      <c r="I5572">
        <f t="shared" si="87"/>
        <v>19</v>
      </c>
      <c r="J5572" s="1" t="s">
        <v>29941</v>
      </c>
    </row>
    <row r="5573" spans="1:10">
      <c r="A5573">
        <v>8438</v>
      </c>
      <c r="B5573" t="s">
        <v>1329</v>
      </c>
      <c r="C5573">
        <v>20190425</v>
      </c>
      <c r="D5573" t="s">
        <v>69</v>
      </c>
      <c r="E5573">
        <v>-1</v>
      </c>
      <c r="F5573" t="s">
        <v>5288</v>
      </c>
      <c r="G5573" t="s">
        <v>47339</v>
      </c>
      <c r="H5573" t="s">
        <v>6917</v>
      </c>
      <c r="I5573">
        <f t="shared" si="87"/>
        <v>34</v>
      </c>
      <c r="J5573" s="1" t="s">
        <v>30011</v>
      </c>
    </row>
    <row r="5574" spans="1:10">
      <c r="A5574">
        <v>1303</v>
      </c>
      <c r="B5574" t="s">
        <v>1766</v>
      </c>
      <c r="C5574">
        <v>20190426</v>
      </c>
      <c r="D5574" t="s">
        <v>27</v>
      </c>
      <c r="E5574">
        <v>0</v>
      </c>
      <c r="F5574" t="s">
        <v>5293</v>
      </c>
      <c r="G5574" t="s">
        <v>5295</v>
      </c>
      <c r="H5574" t="s">
        <v>6918</v>
      </c>
      <c r="I5574">
        <f t="shared" si="87"/>
        <v>100</v>
      </c>
      <c r="J5574" s="1" t="s">
        <v>30012</v>
      </c>
    </row>
    <row r="5575" spans="1:10">
      <c r="A5575">
        <v>1312</v>
      </c>
      <c r="B5575" t="s">
        <v>3555</v>
      </c>
      <c r="C5575">
        <v>20190426</v>
      </c>
      <c r="D5575" t="s">
        <v>4</v>
      </c>
      <c r="E5575">
        <v>0</v>
      </c>
      <c r="F5575" t="s">
        <v>5293</v>
      </c>
      <c r="G5575" t="s">
        <v>5295</v>
      </c>
      <c r="H5575" t="s">
        <v>6919</v>
      </c>
      <c r="I5575">
        <f t="shared" si="87"/>
        <v>288</v>
      </c>
      <c r="J5575" s="1" t="s">
        <v>30013</v>
      </c>
    </row>
    <row r="5576" spans="1:10">
      <c r="A5576">
        <v>1314</v>
      </c>
      <c r="B5576" t="s">
        <v>306</v>
      </c>
      <c r="C5576">
        <v>20190426</v>
      </c>
      <c r="D5576" t="s">
        <v>9</v>
      </c>
      <c r="E5576">
        <v>0</v>
      </c>
      <c r="F5576" t="s">
        <v>5288</v>
      </c>
      <c r="G5576" t="s">
        <v>47339</v>
      </c>
      <c r="H5576" t="s">
        <v>6920</v>
      </c>
      <c r="I5576">
        <f t="shared" si="87"/>
        <v>357</v>
      </c>
      <c r="J5576" s="1" t="s">
        <v>30014</v>
      </c>
    </row>
    <row r="5577" spans="1:10">
      <c r="A5577">
        <v>1319</v>
      </c>
      <c r="B5577" t="s">
        <v>6490</v>
      </c>
      <c r="C5577">
        <v>20190426</v>
      </c>
      <c r="D5577" t="s">
        <v>27</v>
      </c>
      <c r="E5577">
        <v>0</v>
      </c>
      <c r="F5577" t="s">
        <v>5293</v>
      </c>
      <c r="G5577" t="s">
        <v>5295</v>
      </c>
      <c r="H5577" t="s">
        <v>6921</v>
      </c>
      <c r="I5577">
        <f t="shared" si="87"/>
        <v>184</v>
      </c>
      <c r="J5577" s="1" t="s">
        <v>30015</v>
      </c>
    </row>
    <row r="5578" spans="1:10">
      <c r="A5578">
        <v>1528</v>
      </c>
      <c r="B5578" t="s">
        <v>3367</v>
      </c>
      <c r="C5578">
        <v>20190426</v>
      </c>
      <c r="D5578" t="s">
        <v>12</v>
      </c>
      <c r="E5578">
        <v>-1</v>
      </c>
      <c r="F5578" t="s">
        <v>5288</v>
      </c>
      <c r="G5578" t="s">
        <v>47339</v>
      </c>
      <c r="H5578" t="s">
        <v>6922</v>
      </c>
      <c r="I5578">
        <f t="shared" si="87"/>
        <v>67</v>
      </c>
      <c r="J5578" s="1" t="s">
        <v>30016</v>
      </c>
    </row>
    <row r="5579" spans="1:10">
      <c r="A5579">
        <v>1737</v>
      </c>
      <c r="B5579" t="s">
        <v>6923</v>
      </c>
      <c r="C5579">
        <v>20190426</v>
      </c>
      <c r="D5579" t="s">
        <v>4</v>
      </c>
      <c r="E5579">
        <v>0</v>
      </c>
      <c r="F5579" t="s">
        <v>5293</v>
      </c>
      <c r="G5579" t="s">
        <v>5295</v>
      </c>
      <c r="H5579" t="s">
        <v>6924</v>
      </c>
      <c r="I5579">
        <f t="shared" si="87"/>
        <v>37</v>
      </c>
      <c r="J5579" s="1" t="s">
        <v>30017</v>
      </c>
    </row>
    <row r="5580" spans="1:10">
      <c r="A5580">
        <v>2017</v>
      </c>
      <c r="B5580" t="s">
        <v>6925</v>
      </c>
      <c r="C5580">
        <v>20190426</v>
      </c>
      <c r="D5580" t="s">
        <v>1</v>
      </c>
      <c r="E5580">
        <v>-1</v>
      </c>
      <c r="F5580" t="s">
        <v>5288</v>
      </c>
      <c r="G5580" t="s">
        <v>47339</v>
      </c>
      <c r="H5580" t="s">
        <v>6926</v>
      </c>
      <c r="I5580">
        <f t="shared" si="87"/>
        <v>55</v>
      </c>
      <c r="J5580" s="1" t="s">
        <v>30018</v>
      </c>
    </row>
    <row r="5581" spans="1:10">
      <c r="A5581">
        <v>2035</v>
      </c>
      <c r="B5581" t="s">
        <v>631</v>
      </c>
      <c r="C5581">
        <v>20190426</v>
      </c>
      <c r="D5581" t="s">
        <v>90</v>
      </c>
      <c r="E5581">
        <v>1</v>
      </c>
      <c r="F5581" t="s">
        <v>5293</v>
      </c>
      <c r="G5581" t="s">
        <v>47338</v>
      </c>
      <c r="H5581" t="s">
        <v>6927</v>
      </c>
      <c r="I5581">
        <f t="shared" si="87"/>
        <v>185</v>
      </c>
      <c r="J5581" s="1" t="s">
        <v>30019</v>
      </c>
    </row>
    <row r="5582" spans="1:10">
      <c r="A5582">
        <v>2103</v>
      </c>
      <c r="B5582" t="s">
        <v>6928</v>
      </c>
      <c r="C5582">
        <v>20190426</v>
      </c>
      <c r="D5582" t="s">
        <v>4</v>
      </c>
      <c r="E5582">
        <v>0</v>
      </c>
      <c r="F5582" t="s">
        <v>5288</v>
      </c>
      <c r="G5582" t="s">
        <v>47339</v>
      </c>
      <c r="H5582" t="s">
        <v>6920</v>
      </c>
      <c r="I5582">
        <f t="shared" si="87"/>
        <v>357</v>
      </c>
      <c r="J5582" s="1" t="s">
        <v>30014</v>
      </c>
    </row>
    <row r="5583" spans="1:10">
      <c r="A5583">
        <v>2246</v>
      </c>
      <c r="B5583" t="s">
        <v>3612</v>
      </c>
      <c r="C5583">
        <v>20190426</v>
      </c>
      <c r="D5583" t="s">
        <v>170</v>
      </c>
      <c r="E5583">
        <v>0</v>
      </c>
      <c r="F5583" t="s">
        <v>5293</v>
      </c>
      <c r="G5583" t="s">
        <v>47338</v>
      </c>
      <c r="H5583" t="s">
        <v>6929</v>
      </c>
      <c r="I5583">
        <f t="shared" si="87"/>
        <v>189</v>
      </c>
      <c r="J5583" s="1" t="s">
        <v>30020</v>
      </c>
    </row>
    <row r="5584" spans="1:10">
      <c r="A5584">
        <v>2246</v>
      </c>
      <c r="B5584" t="s">
        <v>3612</v>
      </c>
      <c r="C5584">
        <v>20190426</v>
      </c>
      <c r="D5584" t="s">
        <v>170</v>
      </c>
      <c r="E5584">
        <v>1</v>
      </c>
      <c r="F5584" t="s">
        <v>5293</v>
      </c>
      <c r="G5584" t="s">
        <v>5295</v>
      </c>
      <c r="H5584" t="s">
        <v>6930</v>
      </c>
      <c r="I5584">
        <f t="shared" si="87"/>
        <v>174</v>
      </c>
      <c r="J5584" s="1" t="s">
        <v>30021</v>
      </c>
    </row>
    <row r="5585" spans="1:10">
      <c r="A5585">
        <v>2301</v>
      </c>
      <c r="B5585" t="s">
        <v>5927</v>
      </c>
      <c r="C5585">
        <v>20190426</v>
      </c>
      <c r="D5585" t="s">
        <v>27</v>
      </c>
      <c r="E5585">
        <v>0</v>
      </c>
      <c r="F5585" t="s">
        <v>5293</v>
      </c>
      <c r="G5585" t="s">
        <v>5295</v>
      </c>
      <c r="H5585" t="s">
        <v>6931</v>
      </c>
      <c r="I5585">
        <f t="shared" si="87"/>
        <v>748</v>
      </c>
      <c r="J5585" s="1" t="s">
        <v>30022</v>
      </c>
    </row>
    <row r="5586" spans="1:10">
      <c r="A5586">
        <v>2337</v>
      </c>
      <c r="B5586" t="s">
        <v>321</v>
      </c>
      <c r="C5586">
        <v>20190426</v>
      </c>
      <c r="D5586" t="s">
        <v>9</v>
      </c>
      <c r="E5586">
        <v>-1</v>
      </c>
      <c r="F5586" t="s">
        <v>5297</v>
      </c>
      <c r="G5586" t="s">
        <v>5298</v>
      </c>
      <c r="H5586" t="s">
        <v>6932</v>
      </c>
      <c r="I5586">
        <f t="shared" si="87"/>
        <v>608</v>
      </c>
      <c r="J5586" s="1" t="s">
        <v>30023</v>
      </c>
    </row>
    <row r="5587" spans="1:10">
      <c r="A5587">
        <v>2340</v>
      </c>
      <c r="B5587" t="s">
        <v>3619</v>
      </c>
      <c r="C5587">
        <v>20190426</v>
      </c>
      <c r="D5587" t="s">
        <v>9</v>
      </c>
      <c r="E5587">
        <v>0</v>
      </c>
      <c r="F5587" t="s">
        <v>5293</v>
      </c>
      <c r="G5587" t="s">
        <v>47338</v>
      </c>
      <c r="H5587" t="s">
        <v>6933</v>
      </c>
      <c r="I5587">
        <f t="shared" si="87"/>
        <v>144</v>
      </c>
      <c r="J5587" s="1" t="s">
        <v>30024</v>
      </c>
    </row>
    <row r="5588" spans="1:10">
      <c r="A5588">
        <v>2402</v>
      </c>
      <c r="B5588" t="s">
        <v>643</v>
      </c>
      <c r="C5588">
        <v>20190426</v>
      </c>
      <c r="D5588" t="s">
        <v>9</v>
      </c>
      <c r="E5588">
        <v>0</v>
      </c>
      <c r="F5588" t="s">
        <v>5293</v>
      </c>
      <c r="G5588" t="s">
        <v>5294</v>
      </c>
      <c r="H5588" t="s">
        <v>6934</v>
      </c>
      <c r="I5588">
        <f t="shared" si="87"/>
        <v>509</v>
      </c>
      <c r="J5588" s="1" t="s">
        <v>30025</v>
      </c>
    </row>
    <row r="5589" spans="1:10">
      <c r="A5589">
        <v>2409</v>
      </c>
      <c r="B5589" t="s">
        <v>107</v>
      </c>
      <c r="C5589">
        <v>20190426</v>
      </c>
      <c r="D5589" t="s">
        <v>9</v>
      </c>
      <c r="E5589">
        <v>-1</v>
      </c>
      <c r="F5589" t="s">
        <v>5297</v>
      </c>
      <c r="G5589" t="s">
        <v>5298</v>
      </c>
      <c r="H5589" t="s">
        <v>6935</v>
      </c>
      <c r="I5589">
        <f t="shared" si="87"/>
        <v>491</v>
      </c>
      <c r="J5589" s="1" t="s">
        <v>30026</v>
      </c>
    </row>
    <row r="5590" spans="1:10">
      <c r="A5590">
        <v>2412</v>
      </c>
      <c r="B5590" t="s">
        <v>1728</v>
      </c>
      <c r="C5590">
        <v>20190426</v>
      </c>
      <c r="D5590" t="s">
        <v>21</v>
      </c>
      <c r="E5590">
        <v>0</v>
      </c>
      <c r="F5590" t="s">
        <v>5288</v>
      </c>
      <c r="G5590" t="s">
        <v>5290</v>
      </c>
      <c r="H5590" t="s">
        <v>6936</v>
      </c>
      <c r="I5590">
        <f t="shared" si="87"/>
        <v>18</v>
      </c>
      <c r="J5590" s="1" t="s">
        <v>30027</v>
      </c>
    </row>
    <row r="5591" spans="1:10">
      <c r="A5591">
        <v>2465</v>
      </c>
      <c r="B5591" t="s">
        <v>4191</v>
      </c>
      <c r="C5591">
        <v>20190426</v>
      </c>
      <c r="D5591" t="s">
        <v>90</v>
      </c>
      <c r="E5591">
        <v>-1</v>
      </c>
      <c r="F5591" t="s">
        <v>5297</v>
      </c>
      <c r="G5591" t="s">
        <v>47333</v>
      </c>
      <c r="H5591" t="s">
        <v>6937</v>
      </c>
      <c r="I5591">
        <f t="shared" si="87"/>
        <v>456</v>
      </c>
      <c r="J5591" s="1" t="s">
        <v>30028</v>
      </c>
    </row>
    <row r="5592" spans="1:10">
      <c r="A5592">
        <v>2475</v>
      </c>
      <c r="B5592" t="s">
        <v>94</v>
      </c>
      <c r="C5592">
        <v>20190426</v>
      </c>
      <c r="D5592" t="s">
        <v>109</v>
      </c>
      <c r="E5592">
        <v>-1</v>
      </c>
      <c r="F5592" t="s">
        <v>5291</v>
      </c>
      <c r="G5592" t="s">
        <v>5292</v>
      </c>
      <c r="H5592" t="s">
        <v>6938</v>
      </c>
      <c r="I5592">
        <f t="shared" si="87"/>
        <v>29</v>
      </c>
      <c r="J5592" s="1" t="s">
        <v>30029</v>
      </c>
    </row>
    <row r="5593" spans="1:10">
      <c r="A5593">
        <v>2534</v>
      </c>
      <c r="B5593" t="s">
        <v>947</v>
      </c>
      <c r="C5593">
        <v>20190426</v>
      </c>
      <c r="D5593" t="s">
        <v>1</v>
      </c>
      <c r="E5593">
        <v>0</v>
      </c>
      <c r="F5593" t="s">
        <v>5293</v>
      </c>
      <c r="G5593" t="s">
        <v>47338</v>
      </c>
      <c r="H5593" t="s">
        <v>6939</v>
      </c>
      <c r="I5593">
        <f t="shared" si="87"/>
        <v>238</v>
      </c>
      <c r="J5593" s="1" t="s">
        <v>30030</v>
      </c>
    </row>
    <row r="5594" spans="1:10">
      <c r="A5594">
        <v>2535</v>
      </c>
      <c r="B5594" t="s">
        <v>949</v>
      </c>
      <c r="C5594">
        <v>20190426</v>
      </c>
      <c r="D5594" t="s">
        <v>9</v>
      </c>
      <c r="E5594">
        <v>0</v>
      </c>
      <c r="F5594" t="s">
        <v>5293</v>
      </c>
      <c r="G5594" t="s">
        <v>47338</v>
      </c>
      <c r="H5594" t="s">
        <v>6940</v>
      </c>
      <c r="I5594">
        <f t="shared" si="87"/>
        <v>412</v>
      </c>
      <c r="J5594" s="1" t="s">
        <v>30031</v>
      </c>
    </row>
    <row r="5595" spans="1:10">
      <c r="A5595">
        <v>2601</v>
      </c>
      <c r="B5595" t="s">
        <v>1863</v>
      </c>
      <c r="C5595">
        <v>20190426</v>
      </c>
      <c r="D5595" t="s">
        <v>12</v>
      </c>
      <c r="E5595">
        <v>0</v>
      </c>
      <c r="F5595" t="s">
        <v>5293</v>
      </c>
      <c r="G5595" t="s">
        <v>47338</v>
      </c>
      <c r="H5595" t="s">
        <v>6941</v>
      </c>
      <c r="I5595">
        <f t="shared" si="87"/>
        <v>184</v>
      </c>
      <c r="J5595" s="1" t="s">
        <v>30032</v>
      </c>
    </row>
    <row r="5596" spans="1:10">
      <c r="A5596">
        <v>2836</v>
      </c>
      <c r="B5596" t="s">
        <v>1690</v>
      </c>
      <c r="C5596">
        <v>20190426</v>
      </c>
      <c r="D5596" t="s">
        <v>35</v>
      </c>
      <c r="E5596">
        <v>0</v>
      </c>
      <c r="F5596" t="s">
        <v>5288</v>
      </c>
      <c r="G5596" t="s">
        <v>5290</v>
      </c>
      <c r="H5596" t="s">
        <v>6942</v>
      </c>
      <c r="I5596">
        <f t="shared" si="87"/>
        <v>39</v>
      </c>
      <c r="J5596" s="1" t="s">
        <v>30033</v>
      </c>
    </row>
    <row r="5597" spans="1:10">
      <c r="A5597">
        <v>2836</v>
      </c>
      <c r="B5597" t="s">
        <v>1690</v>
      </c>
      <c r="C5597">
        <v>20190426</v>
      </c>
      <c r="D5597" t="s">
        <v>35</v>
      </c>
      <c r="E5597">
        <v>-1</v>
      </c>
      <c r="F5597" t="s">
        <v>5288</v>
      </c>
      <c r="G5597" t="s">
        <v>5289</v>
      </c>
      <c r="H5597" t="s">
        <v>6943</v>
      </c>
      <c r="I5597">
        <f t="shared" si="87"/>
        <v>17</v>
      </c>
      <c r="J5597" s="1" t="s">
        <v>30034</v>
      </c>
    </row>
    <row r="5598" spans="1:10">
      <c r="A5598">
        <v>2841</v>
      </c>
      <c r="B5598" t="s">
        <v>964</v>
      </c>
      <c r="C5598">
        <v>20190426</v>
      </c>
      <c r="D5598" t="s">
        <v>122</v>
      </c>
      <c r="E5598">
        <v>1</v>
      </c>
      <c r="F5598" t="s">
        <v>5293</v>
      </c>
      <c r="G5598" t="s">
        <v>47338</v>
      </c>
      <c r="H5598" t="s">
        <v>6944</v>
      </c>
      <c r="I5598">
        <f t="shared" si="87"/>
        <v>186</v>
      </c>
      <c r="J5598" s="1" t="s">
        <v>30035</v>
      </c>
    </row>
    <row r="5599" spans="1:10">
      <c r="A5599">
        <v>2867</v>
      </c>
      <c r="B5599" t="s">
        <v>186</v>
      </c>
      <c r="C5599">
        <v>20190426</v>
      </c>
      <c r="D5599" t="s">
        <v>35</v>
      </c>
      <c r="E5599">
        <v>-1</v>
      </c>
      <c r="F5599" t="s">
        <v>5293</v>
      </c>
      <c r="G5599" t="s">
        <v>47338</v>
      </c>
      <c r="H5599" t="s">
        <v>6945</v>
      </c>
      <c r="I5599">
        <f t="shared" si="87"/>
        <v>88</v>
      </c>
      <c r="J5599" s="1" t="s">
        <v>30036</v>
      </c>
    </row>
    <row r="5600" spans="1:10">
      <c r="A5600">
        <v>2867</v>
      </c>
      <c r="B5600" t="s">
        <v>186</v>
      </c>
      <c r="C5600">
        <v>20190426</v>
      </c>
      <c r="D5600" t="s">
        <v>35</v>
      </c>
      <c r="E5600">
        <v>-1</v>
      </c>
      <c r="F5600" t="s">
        <v>5288</v>
      </c>
      <c r="G5600" t="s">
        <v>47339</v>
      </c>
      <c r="H5600" t="s">
        <v>6946</v>
      </c>
      <c r="I5600">
        <f t="shared" si="87"/>
        <v>51</v>
      </c>
      <c r="J5600" s="1" t="s">
        <v>30037</v>
      </c>
    </row>
    <row r="5601" spans="1:10">
      <c r="A5601">
        <v>2880</v>
      </c>
      <c r="B5601" t="s">
        <v>5493</v>
      </c>
      <c r="C5601">
        <v>20190426</v>
      </c>
      <c r="D5601" t="s">
        <v>35</v>
      </c>
      <c r="E5601">
        <v>0</v>
      </c>
      <c r="F5601" t="s">
        <v>5288</v>
      </c>
      <c r="G5601" t="s">
        <v>5290</v>
      </c>
      <c r="H5601" t="s">
        <v>6947</v>
      </c>
      <c r="I5601">
        <f t="shared" si="87"/>
        <v>39</v>
      </c>
      <c r="J5601" s="1" t="s">
        <v>30038</v>
      </c>
    </row>
    <row r="5602" spans="1:10">
      <c r="A5602">
        <v>2908</v>
      </c>
      <c r="B5602" t="s">
        <v>1777</v>
      </c>
      <c r="C5602">
        <v>20190426</v>
      </c>
      <c r="D5602" t="s">
        <v>9</v>
      </c>
      <c r="E5602">
        <v>0</v>
      </c>
      <c r="F5602" t="s">
        <v>5293</v>
      </c>
      <c r="G5602" t="s">
        <v>47338</v>
      </c>
      <c r="H5602" t="s">
        <v>6948</v>
      </c>
      <c r="I5602">
        <f t="shared" si="87"/>
        <v>154</v>
      </c>
      <c r="J5602" s="1" t="s">
        <v>30039</v>
      </c>
    </row>
    <row r="5603" spans="1:10">
      <c r="A5603">
        <v>2912</v>
      </c>
      <c r="B5603" t="s">
        <v>4425</v>
      </c>
      <c r="C5603">
        <v>20190426</v>
      </c>
      <c r="D5603" t="s">
        <v>21</v>
      </c>
      <c r="E5603">
        <v>0</v>
      </c>
      <c r="F5603" t="s">
        <v>5293</v>
      </c>
      <c r="G5603" t="s">
        <v>5295</v>
      </c>
      <c r="H5603" t="s">
        <v>6949</v>
      </c>
      <c r="I5603">
        <f t="shared" si="87"/>
        <v>77</v>
      </c>
      <c r="J5603" s="1" t="s">
        <v>30040</v>
      </c>
    </row>
    <row r="5604" spans="1:10">
      <c r="A5604">
        <v>3018</v>
      </c>
      <c r="B5604" t="s">
        <v>981</v>
      </c>
      <c r="C5604">
        <v>20190426</v>
      </c>
      <c r="D5604" t="s">
        <v>12</v>
      </c>
      <c r="E5604">
        <v>0</v>
      </c>
      <c r="F5604" t="s">
        <v>5293</v>
      </c>
      <c r="G5604" t="s">
        <v>47338</v>
      </c>
      <c r="H5604" t="s">
        <v>6950</v>
      </c>
      <c r="I5604">
        <f t="shared" si="87"/>
        <v>250</v>
      </c>
      <c r="J5604" s="1" t="s">
        <v>30041</v>
      </c>
    </row>
    <row r="5605" spans="1:10">
      <c r="A5605">
        <v>3022</v>
      </c>
      <c r="B5605" t="s">
        <v>6951</v>
      </c>
      <c r="C5605">
        <v>20190426</v>
      </c>
      <c r="D5605" t="s">
        <v>4</v>
      </c>
      <c r="E5605">
        <v>0</v>
      </c>
      <c r="F5605" t="s">
        <v>5293</v>
      </c>
      <c r="G5605" t="s">
        <v>47338</v>
      </c>
      <c r="H5605" t="s">
        <v>6952</v>
      </c>
      <c r="I5605">
        <f t="shared" si="87"/>
        <v>732</v>
      </c>
      <c r="J5605" s="1" t="s">
        <v>30042</v>
      </c>
    </row>
    <row r="5606" spans="1:10">
      <c r="A5606">
        <v>3046</v>
      </c>
      <c r="B5606" t="s">
        <v>6377</v>
      </c>
      <c r="C5606">
        <v>20190426</v>
      </c>
      <c r="D5606" t="s">
        <v>90</v>
      </c>
      <c r="E5606">
        <v>-1</v>
      </c>
      <c r="F5606" t="s">
        <v>5297</v>
      </c>
      <c r="G5606" t="s">
        <v>5300</v>
      </c>
      <c r="H5606" t="s">
        <v>6953</v>
      </c>
      <c r="I5606">
        <f t="shared" si="87"/>
        <v>159</v>
      </c>
      <c r="J5606" s="1" t="s">
        <v>30043</v>
      </c>
    </row>
    <row r="5607" spans="1:10">
      <c r="A5607">
        <v>3086</v>
      </c>
      <c r="B5607" t="s">
        <v>5042</v>
      </c>
      <c r="C5607">
        <v>20190426</v>
      </c>
      <c r="D5607" t="s">
        <v>122</v>
      </c>
      <c r="E5607">
        <v>-1</v>
      </c>
      <c r="F5607" t="s">
        <v>5291</v>
      </c>
      <c r="G5607" t="s">
        <v>5292</v>
      </c>
      <c r="H5607" t="s">
        <v>6954</v>
      </c>
      <c r="I5607">
        <f t="shared" si="87"/>
        <v>29</v>
      </c>
      <c r="J5607" s="1" t="s">
        <v>30044</v>
      </c>
    </row>
    <row r="5608" spans="1:10">
      <c r="A5608">
        <v>3228</v>
      </c>
      <c r="B5608" t="s">
        <v>3245</v>
      </c>
      <c r="C5608">
        <v>20190426</v>
      </c>
      <c r="D5608" t="s">
        <v>12</v>
      </c>
      <c r="E5608">
        <v>0</v>
      </c>
      <c r="F5608" t="s">
        <v>5288</v>
      </c>
      <c r="G5608" t="s">
        <v>5289</v>
      </c>
      <c r="H5608" t="s">
        <v>6955</v>
      </c>
      <c r="I5608">
        <f t="shared" si="87"/>
        <v>20</v>
      </c>
      <c r="J5608" s="1" t="s">
        <v>30045</v>
      </c>
    </row>
    <row r="5609" spans="1:10">
      <c r="A5609">
        <v>3519</v>
      </c>
      <c r="B5609" t="s">
        <v>94</v>
      </c>
      <c r="C5609">
        <v>20190426</v>
      </c>
      <c r="D5609" t="s">
        <v>109</v>
      </c>
      <c r="E5609">
        <v>-1</v>
      </c>
      <c r="F5609" t="s">
        <v>5291</v>
      </c>
      <c r="G5609" t="s">
        <v>5292</v>
      </c>
      <c r="H5609" t="s">
        <v>6956</v>
      </c>
      <c r="I5609">
        <f t="shared" si="87"/>
        <v>38</v>
      </c>
      <c r="J5609" s="1" t="s">
        <v>30046</v>
      </c>
    </row>
    <row r="5610" spans="1:10">
      <c r="A5610">
        <v>3579</v>
      </c>
      <c r="B5610" t="s">
        <v>94</v>
      </c>
      <c r="C5610">
        <v>20190426</v>
      </c>
      <c r="D5610" t="s">
        <v>6014</v>
      </c>
      <c r="E5610">
        <v>-1</v>
      </c>
      <c r="F5610" t="s">
        <v>5291</v>
      </c>
      <c r="G5610" t="s">
        <v>5292</v>
      </c>
      <c r="H5610" t="s">
        <v>6957</v>
      </c>
      <c r="I5610">
        <f t="shared" si="87"/>
        <v>29</v>
      </c>
      <c r="J5610" s="1" t="s">
        <v>30047</v>
      </c>
    </row>
    <row r="5611" spans="1:10">
      <c r="A5611">
        <v>3711</v>
      </c>
      <c r="B5611" t="s">
        <v>1741</v>
      </c>
      <c r="C5611">
        <v>20190426</v>
      </c>
      <c r="D5611" t="s">
        <v>27</v>
      </c>
      <c r="E5611">
        <v>0</v>
      </c>
      <c r="F5611" t="s">
        <v>5297</v>
      </c>
      <c r="G5611" t="s">
        <v>47333</v>
      </c>
      <c r="H5611" t="s">
        <v>6958</v>
      </c>
      <c r="I5611">
        <f t="shared" si="87"/>
        <v>1014</v>
      </c>
      <c r="J5611" s="1" t="s">
        <v>30048</v>
      </c>
    </row>
    <row r="5612" spans="1:10">
      <c r="A5612">
        <v>4126</v>
      </c>
      <c r="B5612" t="s">
        <v>1628</v>
      </c>
      <c r="C5612">
        <v>20190426</v>
      </c>
      <c r="D5612" t="s">
        <v>4</v>
      </c>
      <c r="E5612">
        <v>0</v>
      </c>
      <c r="F5612" t="s">
        <v>5293</v>
      </c>
      <c r="G5612" t="s">
        <v>47338</v>
      </c>
      <c r="H5612" t="s">
        <v>6959</v>
      </c>
      <c r="I5612">
        <f t="shared" si="87"/>
        <v>80</v>
      </c>
      <c r="J5612" s="1" t="s">
        <v>30049</v>
      </c>
    </row>
    <row r="5613" spans="1:10">
      <c r="A5613">
        <v>4147</v>
      </c>
      <c r="B5613" t="s">
        <v>2178</v>
      </c>
      <c r="C5613">
        <v>20190426</v>
      </c>
      <c r="D5613" t="s">
        <v>12</v>
      </c>
      <c r="E5613">
        <v>-1</v>
      </c>
      <c r="F5613" t="s">
        <v>5297</v>
      </c>
      <c r="G5613" t="s">
        <v>5298</v>
      </c>
      <c r="H5613" t="s">
        <v>6960</v>
      </c>
      <c r="I5613">
        <f t="shared" si="87"/>
        <v>279</v>
      </c>
      <c r="J5613" s="1" t="s">
        <v>30050</v>
      </c>
    </row>
    <row r="5614" spans="1:10">
      <c r="A5614">
        <v>4306</v>
      </c>
      <c r="B5614" t="s">
        <v>1097</v>
      </c>
      <c r="C5614">
        <v>20190426</v>
      </c>
      <c r="D5614" t="s">
        <v>12</v>
      </c>
      <c r="E5614">
        <v>0</v>
      </c>
      <c r="F5614" t="s">
        <v>5293</v>
      </c>
      <c r="G5614" t="s">
        <v>47338</v>
      </c>
      <c r="H5614" t="s">
        <v>6961</v>
      </c>
      <c r="I5614">
        <f t="shared" si="87"/>
        <v>882</v>
      </c>
      <c r="J5614" s="1" t="s">
        <v>30051</v>
      </c>
    </row>
    <row r="5615" spans="1:10">
      <c r="A5615">
        <v>4430</v>
      </c>
      <c r="B5615" t="s">
        <v>1631</v>
      </c>
      <c r="C5615">
        <v>20190426</v>
      </c>
      <c r="D5615" t="s">
        <v>9</v>
      </c>
      <c r="E5615">
        <v>0</v>
      </c>
      <c r="F5615" t="s">
        <v>5293</v>
      </c>
      <c r="G5615" t="s">
        <v>47338</v>
      </c>
      <c r="H5615" t="s">
        <v>6962</v>
      </c>
      <c r="I5615">
        <f t="shared" si="87"/>
        <v>196</v>
      </c>
      <c r="J5615" s="1" t="s">
        <v>30052</v>
      </c>
    </row>
    <row r="5616" spans="1:10">
      <c r="A5616">
        <v>4438</v>
      </c>
      <c r="B5616" t="s">
        <v>3765</v>
      </c>
      <c r="C5616">
        <v>20190426</v>
      </c>
      <c r="D5616" t="s">
        <v>9</v>
      </c>
      <c r="E5616">
        <v>1</v>
      </c>
      <c r="F5616" t="s">
        <v>5293</v>
      </c>
      <c r="G5616" t="s">
        <v>47338</v>
      </c>
      <c r="H5616" t="s">
        <v>6963</v>
      </c>
      <c r="I5616">
        <f t="shared" si="87"/>
        <v>282</v>
      </c>
      <c r="J5616" s="1" t="s">
        <v>30053</v>
      </c>
    </row>
    <row r="5617" spans="1:10">
      <c r="A5617">
        <v>4565</v>
      </c>
      <c r="B5617" t="s">
        <v>6964</v>
      </c>
      <c r="C5617">
        <v>20190426</v>
      </c>
      <c r="D5617" t="s">
        <v>58</v>
      </c>
      <c r="E5617">
        <v>0</v>
      </c>
      <c r="F5617" t="s">
        <v>5293</v>
      </c>
      <c r="G5617" t="s">
        <v>5295</v>
      </c>
      <c r="H5617" t="s">
        <v>6965</v>
      </c>
      <c r="I5617">
        <f t="shared" si="87"/>
        <v>77</v>
      </c>
      <c r="J5617" s="1" t="s">
        <v>30054</v>
      </c>
    </row>
    <row r="5618" spans="1:10">
      <c r="A5618">
        <v>4707</v>
      </c>
      <c r="B5618" t="s">
        <v>3786</v>
      </c>
      <c r="C5618">
        <v>20190426</v>
      </c>
      <c r="D5618" t="s">
        <v>12</v>
      </c>
      <c r="E5618">
        <v>0</v>
      </c>
      <c r="F5618" t="s">
        <v>5288</v>
      </c>
      <c r="G5618" t="s">
        <v>47339</v>
      </c>
      <c r="H5618" t="s">
        <v>6920</v>
      </c>
      <c r="I5618">
        <f t="shared" si="87"/>
        <v>357</v>
      </c>
      <c r="J5618" s="1" t="s">
        <v>30014</v>
      </c>
    </row>
    <row r="5619" spans="1:10">
      <c r="A5619">
        <v>4950</v>
      </c>
      <c r="B5619" t="s">
        <v>1145</v>
      </c>
      <c r="C5619">
        <v>20190426</v>
      </c>
      <c r="D5619" t="s">
        <v>6759</v>
      </c>
      <c r="E5619">
        <v>-1</v>
      </c>
      <c r="F5619" t="s">
        <v>5291</v>
      </c>
      <c r="G5619" t="s">
        <v>5292</v>
      </c>
      <c r="H5619" t="s">
        <v>6966</v>
      </c>
      <c r="I5619">
        <f t="shared" si="87"/>
        <v>30</v>
      </c>
      <c r="J5619" s="1" t="s">
        <v>30055</v>
      </c>
    </row>
    <row r="5620" spans="1:10">
      <c r="A5620">
        <v>4960</v>
      </c>
      <c r="B5620" t="s">
        <v>1432</v>
      </c>
      <c r="C5620">
        <v>20190426</v>
      </c>
      <c r="D5620" t="s">
        <v>4679</v>
      </c>
      <c r="E5620">
        <v>0</v>
      </c>
      <c r="F5620" t="s">
        <v>5288</v>
      </c>
      <c r="G5620" t="s">
        <v>5290</v>
      </c>
      <c r="H5620" t="s">
        <v>6967</v>
      </c>
      <c r="I5620">
        <f t="shared" si="87"/>
        <v>206</v>
      </c>
      <c r="J5620" s="1" t="s">
        <v>30056</v>
      </c>
    </row>
    <row r="5621" spans="1:10">
      <c r="A5621">
        <v>4960</v>
      </c>
      <c r="B5621" t="s">
        <v>1432</v>
      </c>
      <c r="C5621">
        <v>20190426</v>
      </c>
      <c r="D5621" t="s">
        <v>4679</v>
      </c>
      <c r="E5621">
        <v>1</v>
      </c>
      <c r="F5621" t="s">
        <v>5288</v>
      </c>
      <c r="G5621" t="s">
        <v>47339</v>
      </c>
      <c r="H5621" t="s">
        <v>6968</v>
      </c>
      <c r="I5621">
        <f t="shared" si="87"/>
        <v>221</v>
      </c>
      <c r="J5621" s="1" t="s">
        <v>30057</v>
      </c>
    </row>
    <row r="5622" spans="1:10">
      <c r="A5622">
        <v>5227</v>
      </c>
      <c r="B5622" t="s">
        <v>373</v>
      </c>
      <c r="C5622">
        <v>20190426</v>
      </c>
      <c r="D5622" t="s">
        <v>90</v>
      </c>
      <c r="E5622">
        <v>0</v>
      </c>
      <c r="F5622" t="s">
        <v>5293</v>
      </c>
      <c r="G5622" t="s">
        <v>47338</v>
      </c>
      <c r="H5622" t="s">
        <v>6969</v>
      </c>
      <c r="I5622">
        <f t="shared" si="87"/>
        <v>1186</v>
      </c>
      <c r="J5622" s="1" t="s">
        <v>30058</v>
      </c>
    </row>
    <row r="5623" spans="1:10">
      <c r="A5623">
        <v>5263</v>
      </c>
      <c r="B5623" t="s">
        <v>2058</v>
      </c>
      <c r="C5623">
        <v>20190426</v>
      </c>
      <c r="D5623" t="s">
        <v>1</v>
      </c>
      <c r="E5623">
        <v>1</v>
      </c>
      <c r="F5623" t="s">
        <v>5293</v>
      </c>
      <c r="G5623" t="s">
        <v>5294</v>
      </c>
      <c r="H5623" t="s">
        <v>6970</v>
      </c>
      <c r="I5623">
        <f t="shared" si="87"/>
        <v>125</v>
      </c>
      <c r="J5623" s="1" t="s">
        <v>30059</v>
      </c>
    </row>
    <row r="5624" spans="1:10">
      <c r="A5624">
        <v>5321</v>
      </c>
      <c r="B5624" t="s">
        <v>1571</v>
      </c>
      <c r="C5624">
        <v>20190426</v>
      </c>
      <c r="D5624" t="s">
        <v>90</v>
      </c>
      <c r="E5624">
        <v>-1</v>
      </c>
      <c r="F5624" t="s">
        <v>5288</v>
      </c>
      <c r="G5624" t="s">
        <v>5290</v>
      </c>
      <c r="H5624" t="s">
        <v>6971</v>
      </c>
      <c r="I5624">
        <f t="shared" si="87"/>
        <v>23</v>
      </c>
      <c r="J5624" s="1" t="s">
        <v>30060</v>
      </c>
    </row>
    <row r="5625" spans="1:10">
      <c r="A5625">
        <v>5432</v>
      </c>
      <c r="B5625" t="s">
        <v>3418</v>
      </c>
      <c r="C5625">
        <v>20190426</v>
      </c>
      <c r="D5625" t="s">
        <v>1</v>
      </c>
      <c r="E5625">
        <v>-1</v>
      </c>
      <c r="F5625" t="s">
        <v>5291</v>
      </c>
      <c r="G5625" t="s">
        <v>5292</v>
      </c>
      <c r="H5625" t="s">
        <v>6972</v>
      </c>
      <c r="I5625">
        <f t="shared" si="87"/>
        <v>30</v>
      </c>
      <c r="J5625" s="1" t="s">
        <v>30061</v>
      </c>
    </row>
    <row r="5626" spans="1:10">
      <c r="A5626">
        <v>6131</v>
      </c>
      <c r="B5626" t="s">
        <v>772</v>
      </c>
      <c r="C5626">
        <v>20190426</v>
      </c>
      <c r="D5626" t="s">
        <v>4679</v>
      </c>
      <c r="E5626">
        <v>-1</v>
      </c>
      <c r="F5626" t="s">
        <v>5291</v>
      </c>
      <c r="G5626" t="s">
        <v>5292</v>
      </c>
      <c r="H5626" t="s">
        <v>6973</v>
      </c>
      <c r="I5626">
        <f t="shared" si="87"/>
        <v>29</v>
      </c>
      <c r="J5626" s="1" t="s">
        <v>30062</v>
      </c>
    </row>
    <row r="5627" spans="1:10">
      <c r="A5627">
        <v>6168</v>
      </c>
      <c r="B5627" t="s">
        <v>2734</v>
      </c>
      <c r="C5627">
        <v>20190426</v>
      </c>
      <c r="D5627" t="s">
        <v>1</v>
      </c>
      <c r="E5627">
        <v>-1</v>
      </c>
      <c r="F5627" t="s">
        <v>5288</v>
      </c>
      <c r="G5627" t="s">
        <v>5289</v>
      </c>
      <c r="H5627" t="s">
        <v>6974</v>
      </c>
      <c r="I5627">
        <f t="shared" si="87"/>
        <v>13</v>
      </c>
      <c r="J5627" s="1" t="s">
        <v>30063</v>
      </c>
    </row>
    <row r="5628" spans="1:10">
      <c r="A5628">
        <v>6176</v>
      </c>
      <c r="B5628" t="s">
        <v>3181</v>
      </c>
      <c r="C5628">
        <v>20190426</v>
      </c>
      <c r="D5628" t="s">
        <v>27</v>
      </c>
      <c r="E5628">
        <v>1</v>
      </c>
      <c r="F5628" t="s">
        <v>5293</v>
      </c>
      <c r="G5628" t="s">
        <v>5294</v>
      </c>
      <c r="H5628" t="s">
        <v>6975</v>
      </c>
      <c r="I5628">
        <f t="shared" si="87"/>
        <v>326</v>
      </c>
      <c r="J5628" s="1" t="s">
        <v>30064</v>
      </c>
    </row>
    <row r="5629" spans="1:10">
      <c r="A5629">
        <v>6235</v>
      </c>
      <c r="B5629" t="s">
        <v>1756</v>
      </c>
      <c r="C5629">
        <v>20190426</v>
      </c>
      <c r="D5629" t="s">
        <v>1</v>
      </c>
      <c r="E5629">
        <v>-2</v>
      </c>
      <c r="F5629" t="s">
        <v>5293</v>
      </c>
      <c r="G5629" t="s">
        <v>47338</v>
      </c>
      <c r="H5629" t="s">
        <v>6976</v>
      </c>
      <c r="I5629">
        <f t="shared" si="87"/>
        <v>768</v>
      </c>
      <c r="J5629" s="1" t="s">
        <v>30065</v>
      </c>
    </row>
    <row r="5630" spans="1:10">
      <c r="A5630">
        <v>6246</v>
      </c>
      <c r="B5630" t="s">
        <v>2490</v>
      </c>
      <c r="C5630">
        <v>20190426</v>
      </c>
      <c r="D5630" t="s">
        <v>90</v>
      </c>
      <c r="E5630">
        <v>1</v>
      </c>
      <c r="F5630" t="s">
        <v>5293</v>
      </c>
      <c r="G5630" t="s">
        <v>47338</v>
      </c>
      <c r="H5630" t="s">
        <v>6977</v>
      </c>
      <c r="I5630">
        <f t="shared" si="87"/>
        <v>80</v>
      </c>
      <c r="J5630" s="1" t="s">
        <v>30066</v>
      </c>
    </row>
    <row r="5631" spans="1:10">
      <c r="A5631">
        <v>6263</v>
      </c>
      <c r="B5631" t="s">
        <v>6978</v>
      </c>
      <c r="C5631">
        <v>20190426</v>
      </c>
      <c r="D5631" t="s">
        <v>9</v>
      </c>
      <c r="E5631">
        <v>0</v>
      </c>
      <c r="F5631" t="s">
        <v>5288</v>
      </c>
      <c r="G5631" t="s">
        <v>5289</v>
      </c>
      <c r="H5631" t="s">
        <v>6979</v>
      </c>
      <c r="I5631">
        <f t="shared" si="87"/>
        <v>22</v>
      </c>
      <c r="J5631" s="1" t="s">
        <v>30067</v>
      </c>
    </row>
    <row r="5632" spans="1:10">
      <c r="A5632">
        <v>6407</v>
      </c>
      <c r="B5632" t="s">
        <v>68</v>
      </c>
      <c r="C5632">
        <v>20190426</v>
      </c>
      <c r="D5632" t="s">
        <v>6980</v>
      </c>
      <c r="E5632">
        <v>3</v>
      </c>
      <c r="F5632" t="s">
        <v>5291</v>
      </c>
      <c r="G5632" t="s">
        <v>47335</v>
      </c>
      <c r="H5632" t="s">
        <v>6981</v>
      </c>
      <c r="I5632">
        <f t="shared" si="87"/>
        <v>75</v>
      </c>
      <c r="J5632" s="1" t="s">
        <v>30068</v>
      </c>
    </row>
    <row r="5633" spans="1:10">
      <c r="A5633">
        <v>6462</v>
      </c>
      <c r="B5633" t="s">
        <v>280</v>
      </c>
      <c r="C5633">
        <v>20190426</v>
      </c>
      <c r="D5633" t="s">
        <v>9</v>
      </c>
      <c r="E5633">
        <v>1</v>
      </c>
      <c r="F5633" t="s">
        <v>5293</v>
      </c>
      <c r="G5633" t="s">
        <v>5294</v>
      </c>
      <c r="H5633" t="s">
        <v>6982</v>
      </c>
      <c r="I5633">
        <f t="shared" si="87"/>
        <v>287</v>
      </c>
      <c r="J5633" s="1" t="s">
        <v>30069</v>
      </c>
    </row>
    <row r="5634" spans="1:10">
      <c r="A5634">
        <v>6490</v>
      </c>
      <c r="B5634" t="s">
        <v>94</v>
      </c>
      <c r="C5634">
        <v>20190426</v>
      </c>
      <c r="D5634" t="s">
        <v>69</v>
      </c>
      <c r="E5634">
        <v>-1</v>
      </c>
      <c r="F5634" t="s">
        <v>5291</v>
      </c>
      <c r="G5634" t="s">
        <v>5292</v>
      </c>
      <c r="H5634" t="s">
        <v>6983</v>
      </c>
      <c r="I5634">
        <f t="shared" si="87"/>
        <v>29</v>
      </c>
      <c r="J5634" s="1" t="s">
        <v>30070</v>
      </c>
    </row>
    <row r="5635" spans="1:10">
      <c r="A5635">
        <v>6490</v>
      </c>
      <c r="B5635" t="s">
        <v>94</v>
      </c>
      <c r="C5635">
        <v>20190426</v>
      </c>
      <c r="D5635" t="s">
        <v>69</v>
      </c>
      <c r="E5635">
        <v>-2</v>
      </c>
      <c r="F5635" t="s">
        <v>5297</v>
      </c>
      <c r="G5635" t="s">
        <v>5298</v>
      </c>
      <c r="H5635" t="s">
        <v>6984</v>
      </c>
      <c r="I5635">
        <f t="shared" ref="I5635:I5698" si="88">LEN(H5635)</f>
        <v>25</v>
      </c>
      <c r="J5635" s="1" t="s">
        <v>30071</v>
      </c>
    </row>
    <row r="5636" spans="1:10">
      <c r="A5636">
        <v>6497</v>
      </c>
      <c r="B5636" t="s">
        <v>282</v>
      </c>
      <c r="C5636">
        <v>20190426</v>
      </c>
      <c r="D5636" t="s">
        <v>12</v>
      </c>
      <c r="E5636">
        <v>0</v>
      </c>
      <c r="F5636" t="s">
        <v>5297</v>
      </c>
      <c r="G5636" t="s">
        <v>47333</v>
      </c>
      <c r="H5636" t="s">
        <v>6985</v>
      </c>
      <c r="I5636">
        <f t="shared" si="88"/>
        <v>630</v>
      </c>
      <c r="J5636" s="1" t="s">
        <v>30072</v>
      </c>
    </row>
    <row r="5637" spans="1:10">
      <c r="A5637">
        <v>6497</v>
      </c>
      <c r="B5637" t="s">
        <v>282</v>
      </c>
      <c r="C5637">
        <v>20190426</v>
      </c>
      <c r="D5637" t="s">
        <v>12</v>
      </c>
      <c r="E5637">
        <v>0</v>
      </c>
      <c r="F5637" t="s">
        <v>5288</v>
      </c>
      <c r="G5637" t="s">
        <v>5289</v>
      </c>
      <c r="H5637" t="s">
        <v>6986</v>
      </c>
      <c r="I5637">
        <f t="shared" si="88"/>
        <v>22</v>
      </c>
      <c r="J5637" s="1" t="s">
        <v>30073</v>
      </c>
    </row>
    <row r="5638" spans="1:10">
      <c r="A5638">
        <v>6497</v>
      </c>
      <c r="B5638" t="s">
        <v>282</v>
      </c>
      <c r="C5638">
        <v>20190426</v>
      </c>
      <c r="D5638" t="s">
        <v>12</v>
      </c>
      <c r="E5638">
        <v>-1</v>
      </c>
      <c r="F5638" t="s">
        <v>5288</v>
      </c>
      <c r="G5638" t="s">
        <v>5290</v>
      </c>
      <c r="H5638" t="s">
        <v>6987</v>
      </c>
      <c r="I5638">
        <f t="shared" si="88"/>
        <v>72</v>
      </c>
      <c r="J5638" s="1" t="s">
        <v>30074</v>
      </c>
    </row>
    <row r="5639" spans="1:10">
      <c r="A5639">
        <v>6531</v>
      </c>
      <c r="B5639" t="s">
        <v>2494</v>
      </c>
      <c r="C5639">
        <v>20190426</v>
      </c>
      <c r="D5639" t="s">
        <v>1</v>
      </c>
      <c r="E5639">
        <v>0</v>
      </c>
      <c r="F5639" t="s">
        <v>5293</v>
      </c>
      <c r="G5639" t="s">
        <v>47338</v>
      </c>
      <c r="H5639" t="s">
        <v>6988</v>
      </c>
      <c r="I5639">
        <f t="shared" si="88"/>
        <v>128</v>
      </c>
      <c r="J5639" s="1" t="s">
        <v>30075</v>
      </c>
    </row>
    <row r="5640" spans="1:10">
      <c r="A5640">
        <v>6550</v>
      </c>
      <c r="B5640" t="s">
        <v>3011</v>
      </c>
      <c r="C5640">
        <v>20190426</v>
      </c>
      <c r="D5640" t="s">
        <v>69</v>
      </c>
      <c r="E5640">
        <v>-1</v>
      </c>
      <c r="F5640" t="s">
        <v>5297</v>
      </c>
      <c r="G5640" t="s">
        <v>5300</v>
      </c>
      <c r="H5640" t="s">
        <v>6989</v>
      </c>
      <c r="I5640">
        <f t="shared" si="88"/>
        <v>166</v>
      </c>
      <c r="J5640" s="1" t="s">
        <v>30076</v>
      </c>
    </row>
    <row r="5641" spans="1:10">
      <c r="A5641">
        <v>6552</v>
      </c>
      <c r="B5641" t="s">
        <v>1611</v>
      </c>
      <c r="C5641">
        <v>20190426</v>
      </c>
      <c r="D5641" t="s">
        <v>1</v>
      </c>
      <c r="E5641">
        <v>1</v>
      </c>
      <c r="F5641" t="s">
        <v>5293</v>
      </c>
      <c r="G5641" t="s">
        <v>5294</v>
      </c>
      <c r="H5641" t="s">
        <v>6990</v>
      </c>
      <c r="I5641">
        <f t="shared" si="88"/>
        <v>316</v>
      </c>
      <c r="J5641" s="1" t="s">
        <v>30077</v>
      </c>
    </row>
    <row r="5642" spans="1:10">
      <c r="A5642">
        <v>6586</v>
      </c>
      <c r="B5642" t="s">
        <v>3190</v>
      </c>
      <c r="C5642">
        <v>20190426</v>
      </c>
      <c r="D5642" t="s">
        <v>58</v>
      </c>
      <c r="E5642">
        <v>1</v>
      </c>
      <c r="F5642" t="s">
        <v>5293</v>
      </c>
      <c r="G5642" t="s">
        <v>47338</v>
      </c>
      <c r="H5642" t="s">
        <v>6991</v>
      </c>
      <c r="I5642">
        <f t="shared" si="88"/>
        <v>80</v>
      </c>
      <c r="J5642" s="1" t="s">
        <v>30078</v>
      </c>
    </row>
    <row r="5643" spans="1:10">
      <c r="A5643">
        <v>6664</v>
      </c>
      <c r="B5643" t="s">
        <v>6992</v>
      </c>
      <c r="C5643">
        <v>20190426</v>
      </c>
      <c r="D5643" t="s">
        <v>1</v>
      </c>
      <c r="E5643">
        <v>0</v>
      </c>
      <c r="F5643" t="s">
        <v>5293</v>
      </c>
      <c r="G5643" t="s">
        <v>5295</v>
      </c>
      <c r="H5643" t="s">
        <v>6993</v>
      </c>
      <c r="I5643">
        <f t="shared" si="88"/>
        <v>545</v>
      </c>
      <c r="J5643" s="1" t="s">
        <v>30079</v>
      </c>
    </row>
    <row r="5644" spans="1:10">
      <c r="A5644">
        <v>6698</v>
      </c>
      <c r="B5644" t="s">
        <v>6994</v>
      </c>
      <c r="C5644">
        <v>20190426</v>
      </c>
      <c r="D5644">
        <f>-(2018/3)</f>
        <v>-672.66666666666663</v>
      </c>
      <c r="E5644">
        <v>0</v>
      </c>
      <c r="F5644" t="s">
        <v>5297</v>
      </c>
      <c r="G5644" t="s">
        <v>47333</v>
      </c>
      <c r="H5644" t="s">
        <v>6995</v>
      </c>
      <c r="I5644">
        <f t="shared" si="88"/>
        <v>200</v>
      </c>
      <c r="J5644" s="1" t="s">
        <v>30080</v>
      </c>
    </row>
    <row r="5645" spans="1:10">
      <c r="A5645">
        <v>8150</v>
      </c>
      <c r="B5645" t="s">
        <v>5468</v>
      </c>
      <c r="C5645">
        <v>20190426</v>
      </c>
      <c r="D5645" t="s">
        <v>4</v>
      </c>
      <c r="E5645">
        <v>0</v>
      </c>
      <c r="F5645" t="s">
        <v>5288</v>
      </c>
      <c r="G5645" t="s">
        <v>5289</v>
      </c>
      <c r="H5645" t="s">
        <v>6916</v>
      </c>
      <c r="I5645">
        <f t="shared" si="88"/>
        <v>20</v>
      </c>
      <c r="J5645" s="1" t="s">
        <v>30010</v>
      </c>
    </row>
    <row r="5646" spans="1:10">
      <c r="A5646">
        <v>8179</v>
      </c>
      <c r="B5646" t="s">
        <v>2935</v>
      </c>
      <c r="C5646">
        <v>20190426</v>
      </c>
      <c r="D5646" t="s">
        <v>58</v>
      </c>
      <c r="E5646">
        <v>0</v>
      </c>
      <c r="F5646" t="s">
        <v>5288</v>
      </c>
      <c r="G5646" t="s">
        <v>5290</v>
      </c>
      <c r="H5646" t="s">
        <v>6996</v>
      </c>
      <c r="I5646">
        <f t="shared" si="88"/>
        <v>23</v>
      </c>
      <c r="J5646" s="1" t="s">
        <v>30081</v>
      </c>
    </row>
    <row r="5647" spans="1:10">
      <c r="A5647">
        <v>8495</v>
      </c>
      <c r="B5647" t="s">
        <v>2369</v>
      </c>
      <c r="C5647">
        <v>20190426</v>
      </c>
      <c r="D5647" t="s">
        <v>194</v>
      </c>
      <c r="E5647">
        <v>-2</v>
      </c>
      <c r="F5647" t="s">
        <v>5297</v>
      </c>
      <c r="G5647" t="s">
        <v>5298</v>
      </c>
      <c r="H5647" t="s">
        <v>6997</v>
      </c>
      <c r="I5647">
        <f t="shared" si="88"/>
        <v>25</v>
      </c>
      <c r="J5647" s="1" t="s">
        <v>30082</v>
      </c>
    </row>
    <row r="5648" spans="1:10">
      <c r="A5648">
        <v>9934</v>
      </c>
      <c r="B5648" t="s">
        <v>2940</v>
      </c>
      <c r="C5648">
        <v>20190426</v>
      </c>
      <c r="D5648" t="s">
        <v>9</v>
      </c>
      <c r="E5648">
        <v>0</v>
      </c>
      <c r="F5648" t="s">
        <v>5293</v>
      </c>
      <c r="G5648" t="s">
        <v>5294</v>
      </c>
      <c r="H5648" t="s">
        <v>6998</v>
      </c>
      <c r="I5648">
        <f t="shared" si="88"/>
        <v>1015</v>
      </c>
      <c r="J5648" s="1" t="s">
        <v>30083</v>
      </c>
    </row>
    <row r="5649" spans="1:10">
      <c r="A5649">
        <v>1337</v>
      </c>
      <c r="B5649" t="s">
        <v>430</v>
      </c>
      <c r="C5649">
        <v>20190427</v>
      </c>
      <c r="D5649" t="s">
        <v>12</v>
      </c>
      <c r="E5649">
        <v>-1</v>
      </c>
      <c r="F5649" t="s">
        <v>5297</v>
      </c>
      <c r="G5649" t="s">
        <v>5298</v>
      </c>
      <c r="H5649" t="s">
        <v>6999</v>
      </c>
      <c r="I5649">
        <f t="shared" si="88"/>
        <v>260</v>
      </c>
      <c r="J5649" s="1" t="s">
        <v>30084</v>
      </c>
    </row>
    <row r="5650" spans="1:10">
      <c r="A5650">
        <v>1530</v>
      </c>
      <c r="B5650" t="s">
        <v>5892</v>
      </c>
      <c r="C5650">
        <v>20190427</v>
      </c>
      <c r="D5650" t="s">
        <v>1</v>
      </c>
      <c r="E5650">
        <v>0</v>
      </c>
      <c r="F5650" t="s">
        <v>5293</v>
      </c>
      <c r="G5650" t="s">
        <v>5295</v>
      </c>
      <c r="H5650" t="s">
        <v>7000</v>
      </c>
      <c r="I5650">
        <f t="shared" si="88"/>
        <v>160</v>
      </c>
      <c r="J5650" s="1" t="s">
        <v>30085</v>
      </c>
    </row>
    <row r="5651" spans="1:10">
      <c r="A5651">
        <v>2439</v>
      </c>
      <c r="B5651" t="s">
        <v>3084</v>
      </c>
      <c r="C5651">
        <v>20190427</v>
      </c>
      <c r="D5651" t="s">
        <v>4</v>
      </c>
      <c r="E5651">
        <v>0</v>
      </c>
      <c r="F5651" t="s">
        <v>5293</v>
      </c>
      <c r="G5651" t="s">
        <v>5294</v>
      </c>
      <c r="H5651" t="s">
        <v>7001</v>
      </c>
      <c r="I5651">
        <f t="shared" si="88"/>
        <v>589</v>
      </c>
      <c r="J5651" s="1" t="s">
        <v>30086</v>
      </c>
    </row>
    <row r="5652" spans="1:10">
      <c r="A5652">
        <v>5543</v>
      </c>
      <c r="B5652" t="s">
        <v>379</v>
      </c>
      <c r="C5652">
        <v>20190427</v>
      </c>
      <c r="D5652" t="s">
        <v>12</v>
      </c>
      <c r="E5652">
        <v>-1</v>
      </c>
      <c r="F5652" t="s">
        <v>5288</v>
      </c>
      <c r="G5652" t="s">
        <v>5290</v>
      </c>
      <c r="H5652" t="s">
        <v>7002</v>
      </c>
      <c r="I5652">
        <f t="shared" si="88"/>
        <v>13</v>
      </c>
      <c r="J5652" s="1" t="s">
        <v>30087</v>
      </c>
    </row>
    <row r="5653" spans="1:10">
      <c r="A5653">
        <v>6240</v>
      </c>
      <c r="B5653" t="s">
        <v>1242</v>
      </c>
      <c r="C5653">
        <v>20190427</v>
      </c>
      <c r="D5653" t="s">
        <v>6845</v>
      </c>
      <c r="E5653">
        <v>1</v>
      </c>
      <c r="F5653" t="s">
        <v>5293</v>
      </c>
      <c r="G5653" t="s">
        <v>47338</v>
      </c>
      <c r="H5653" t="s">
        <v>7003</v>
      </c>
      <c r="I5653">
        <f t="shared" si="88"/>
        <v>179</v>
      </c>
      <c r="J5653" s="1" t="s">
        <v>30088</v>
      </c>
    </row>
    <row r="5654" spans="1:10">
      <c r="A5654">
        <v>8039</v>
      </c>
      <c r="B5654" t="s">
        <v>287</v>
      </c>
      <c r="C5654">
        <v>20190427</v>
      </c>
      <c r="D5654" t="s">
        <v>4</v>
      </c>
      <c r="E5654">
        <v>-1</v>
      </c>
      <c r="F5654" t="s">
        <v>5297</v>
      </c>
      <c r="G5654" t="s">
        <v>5298</v>
      </c>
      <c r="H5654" t="s">
        <v>7004</v>
      </c>
      <c r="I5654">
        <f t="shared" si="88"/>
        <v>444</v>
      </c>
      <c r="J5654" s="1" t="s">
        <v>30089</v>
      </c>
    </row>
    <row r="5655" spans="1:10">
      <c r="A5655">
        <v>8444</v>
      </c>
      <c r="B5655" t="s">
        <v>1331</v>
      </c>
      <c r="C5655">
        <v>20190427</v>
      </c>
      <c r="D5655" t="s">
        <v>6845</v>
      </c>
      <c r="E5655">
        <v>-2</v>
      </c>
      <c r="F5655" t="s">
        <v>5296</v>
      </c>
      <c r="G5655" t="s">
        <v>6846</v>
      </c>
      <c r="H5655" t="s">
        <v>7005</v>
      </c>
      <c r="I5655">
        <f t="shared" si="88"/>
        <v>49</v>
      </c>
      <c r="J5655" s="1" t="s">
        <v>30090</v>
      </c>
    </row>
    <row r="5656" spans="1:10">
      <c r="A5656">
        <v>8454</v>
      </c>
      <c r="B5656" t="s">
        <v>1333</v>
      </c>
      <c r="C5656">
        <v>20190427</v>
      </c>
      <c r="D5656" t="s">
        <v>27</v>
      </c>
      <c r="E5656">
        <v>1</v>
      </c>
      <c r="F5656" t="s">
        <v>5293</v>
      </c>
      <c r="G5656" t="s">
        <v>5294</v>
      </c>
      <c r="H5656" t="s">
        <v>7006</v>
      </c>
      <c r="I5656">
        <f t="shared" si="88"/>
        <v>327</v>
      </c>
      <c r="J5656" s="1" t="s">
        <v>30091</v>
      </c>
    </row>
    <row r="5657" spans="1:10">
      <c r="A5657">
        <v>8933</v>
      </c>
      <c r="B5657" t="s">
        <v>2821</v>
      </c>
      <c r="C5657">
        <v>20190427</v>
      </c>
      <c r="D5657" t="s">
        <v>122</v>
      </c>
      <c r="E5657">
        <v>-1</v>
      </c>
      <c r="F5657" t="s">
        <v>5293</v>
      </c>
      <c r="G5657" t="s">
        <v>47338</v>
      </c>
      <c r="H5657" t="s">
        <v>7007</v>
      </c>
      <c r="I5657">
        <f t="shared" si="88"/>
        <v>200</v>
      </c>
      <c r="J5657" s="1" t="s">
        <v>30092</v>
      </c>
    </row>
    <row r="5658" spans="1:10">
      <c r="A5658">
        <v>910708</v>
      </c>
      <c r="B5658" t="s">
        <v>94</v>
      </c>
      <c r="C5658">
        <v>20190427</v>
      </c>
      <c r="D5658" t="s">
        <v>35</v>
      </c>
      <c r="E5658">
        <v>-3</v>
      </c>
      <c r="F5658" t="s">
        <v>5296</v>
      </c>
      <c r="G5658" t="s">
        <v>47340</v>
      </c>
      <c r="H5658" t="s">
        <v>4757</v>
      </c>
      <c r="I5658">
        <f t="shared" si="88"/>
        <v>13</v>
      </c>
      <c r="J5658" s="1" t="s">
        <v>28107</v>
      </c>
    </row>
    <row r="5659" spans="1:10">
      <c r="A5659">
        <v>9957</v>
      </c>
      <c r="B5659" t="s">
        <v>3208</v>
      </c>
      <c r="C5659">
        <v>20190427</v>
      </c>
      <c r="D5659" t="s">
        <v>170</v>
      </c>
      <c r="E5659">
        <v>-1</v>
      </c>
      <c r="F5659" t="s">
        <v>5293</v>
      </c>
      <c r="G5659" t="s">
        <v>5294</v>
      </c>
      <c r="H5659" t="s">
        <v>7008</v>
      </c>
      <c r="I5659">
        <f t="shared" si="88"/>
        <v>265</v>
      </c>
      <c r="J5659" s="1" t="s">
        <v>30093</v>
      </c>
    </row>
    <row r="5660" spans="1:10">
      <c r="A5660">
        <v>2730</v>
      </c>
      <c r="B5660" t="s">
        <v>4509</v>
      </c>
      <c r="C5660">
        <v>20190428</v>
      </c>
      <c r="D5660" t="s">
        <v>69</v>
      </c>
      <c r="E5660">
        <v>1</v>
      </c>
      <c r="F5660" t="s">
        <v>5291</v>
      </c>
      <c r="G5660" t="s">
        <v>5299</v>
      </c>
      <c r="H5660" t="s">
        <v>7009</v>
      </c>
      <c r="I5660">
        <f t="shared" si="88"/>
        <v>290</v>
      </c>
      <c r="J5660" s="1" t="s">
        <v>30094</v>
      </c>
    </row>
    <row r="5661" spans="1:10">
      <c r="A5661">
        <v>3027</v>
      </c>
      <c r="B5661" t="s">
        <v>4747</v>
      </c>
      <c r="C5661">
        <v>20190428</v>
      </c>
      <c r="D5661" t="s">
        <v>12</v>
      </c>
      <c r="E5661">
        <v>-3</v>
      </c>
      <c r="F5661" t="s">
        <v>5297</v>
      </c>
      <c r="G5661" t="s">
        <v>47333</v>
      </c>
      <c r="H5661" t="s">
        <v>7010</v>
      </c>
      <c r="I5661">
        <f t="shared" si="88"/>
        <v>534</v>
      </c>
      <c r="J5661" s="1" t="s">
        <v>30095</v>
      </c>
    </row>
    <row r="5662" spans="1:10">
      <c r="A5662">
        <v>1108</v>
      </c>
      <c r="B5662" t="s">
        <v>4395</v>
      </c>
      <c r="C5662">
        <v>20190429</v>
      </c>
      <c r="D5662" t="s">
        <v>12</v>
      </c>
      <c r="E5662">
        <v>-1</v>
      </c>
      <c r="F5662" t="s">
        <v>5288</v>
      </c>
      <c r="G5662" t="s">
        <v>47339</v>
      </c>
      <c r="H5662" t="s">
        <v>7011</v>
      </c>
      <c r="I5662">
        <f t="shared" si="88"/>
        <v>148</v>
      </c>
      <c r="J5662" s="1" t="s">
        <v>30096</v>
      </c>
    </row>
    <row r="5663" spans="1:10">
      <c r="A5663">
        <v>1213</v>
      </c>
      <c r="B5663" t="s">
        <v>837</v>
      </c>
      <c r="C5663">
        <v>20190429</v>
      </c>
      <c r="D5663" t="s">
        <v>6730</v>
      </c>
      <c r="E5663">
        <v>-1</v>
      </c>
      <c r="F5663" t="s">
        <v>5293</v>
      </c>
      <c r="G5663" t="s">
        <v>47338</v>
      </c>
      <c r="H5663" t="s">
        <v>7012</v>
      </c>
      <c r="I5663">
        <f t="shared" si="88"/>
        <v>100</v>
      </c>
      <c r="J5663" s="1" t="s">
        <v>30097</v>
      </c>
    </row>
    <row r="5664" spans="1:10">
      <c r="A5664">
        <v>1240</v>
      </c>
      <c r="B5664" t="s">
        <v>4834</v>
      </c>
      <c r="C5664">
        <v>20190429</v>
      </c>
      <c r="D5664" t="s">
        <v>6756</v>
      </c>
      <c r="E5664">
        <v>-1</v>
      </c>
      <c r="F5664" t="s">
        <v>5288</v>
      </c>
      <c r="G5664" t="s">
        <v>47339</v>
      </c>
      <c r="H5664" t="s">
        <v>7013</v>
      </c>
      <c r="I5664">
        <f t="shared" si="88"/>
        <v>116</v>
      </c>
      <c r="J5664" s="1" t="s">
        <v>30098</v>
      </c>
    </row>
    <row r="5665" spans="1:10">
      <c r="A5665">
        <v>2023</v>
      </c>
      <c r="B5665" t="s">
        <v>2555</v>
      </c>
      <c r="C5665">
        <v>20190429</v>
      </c>
      <c r="D5665" t="s">
        <v>6756</v>
      </c>
      <c r="E5665">
        <v>-3</v>
      </c>
      <c r="F5665" t="s">
        <v>5296</v>
      </c>
      <c r="G5665" t="s">
        <v>5301</v>
      </c>
      <c r="H5665" t="s">
        <v>7014</v>
      </c>
      <c r="I5665">
        <f t="shared" si="88"/>
        <v>84</v>
      </c>
      <c r="J5665" s="1" t="s">
        <v>30099</v>
      </c>
    </row>
    <row r="5666" spans="1:10">
      <c r="A5666">
        <v>2035</v>
      </c>
      <c r="B5666" t="s">
        <v>631</v>
      </c>
      <c r="C5666">
        <v>20190429</v>
      </c>
      <c r="D5666" t="s">
        <v>90</v>
      </c>
      <c r="E5666">
        <v>1</v>
      </c>
      <c r="F5666" t="s">
        <v>5293</v>
      </c>
      <c r="G5666" t="s">
        <v>47338</v>
      </c>
      <c r="H5666" t="s">
        <v>7015</v>
      </c>
      <c r="I5666">
        <f t="shared" si="88"/>
        <v>65</v>
      </c>
      <c r="J5666" s="1" t="s">
        <v>30100</v>
      </c>
    </row>
    <row r="5667" spans="1:10">
      <c r="A5667">
        <v>2227</v>
      </c>
      <c r="B5667" t="s">
        <v>3215</v>
      </c>
      <c r="C5667">
        <v>20190429</v>
      </c>
      <c r="D5667" t="s">
        <v>27</v>
      </c>
      <c r="E5667">
        <v>0</v>
      </c>
      <c r="F5667" t="s">
        <v>5293</v>
      </c>
      <c r="G5667" t="s">
        <v>47338</v>
      </c>
      <c r="H5667" t="s">
        <v>7016</v>
      </c>
      <c r="I5667">
        <f t="shared" si="88"/>
        <v>561</v>
      </c>
      <c r="J5667" s="1" t="s">
        <v>30101</v>
      </c>
    </row>
    <row r="5668" spans="1:10">
      <c r="A5668">
        <v>2330</v>
      </c>
      <c r="B5668" t="s">
        <v>20</v>
      </c>
      <c r="C5668">
        <v>20190429</v>
      </c>
      <c r="D5668" t="s">
        <v>21</v>
      </c>
      <c r="E5668">
        <v>0</v>
      </c>
      <c r="F5668" t="s">
        <v>5293</v>
      </c>
      <c r="G5668" t="s">
        <v>5295</v>
      </c>
      <c r="H5668" t="s">
        <v>7017</v>
      </c>
      <c r="I5668">
        <f t="shared" si="88"/>
        <v>98</v>
      </c>
      <c r="J5668" s="1" t="s">
        <v>30102</v>
      </c>
    </row>
    <row r="5669" spans="1:10">
      <c r="A5669">
        <v>2433</v>
      </c>
      <c r="B5669" t="s">
        <v>236</v>
      </c>
      <c r="C5669">
        <v>20190429</v>
      </c>
      <c r="D5669" t="s">
        <v>9</v>
      </c>
      <c r="E5669">
        <v>-1</v>
      </c>
      <c r="F5669" t="s">
        <v>5288</v>
      </c>
      <c r="G5669" t="s">
        <v>47339</v>
      </c>
      <c r="H5669" t="s">
        <v>7018</v>
      </c>
      <c r="I5669">
        <f t="shared" si="88"/>
        <v>52</v>
      </c>
      <c r="J5669" s="1" t="s">
        <v>30103</v>
      </c>
    </row>
    <row r="5670" spans="1:10">
      <c r="A5670">
        <v>2475</v>
      </c>
      <c r="B5670" t="s">
        <v>94</v>
      </c>
      <c r="C5670">
        <v>20190429</v>
      </c>
      <c r="D5670" t="s">
        <v>109</v>
      </c>
      <c r="E5670">
        <v>-1</v>
      </c>
      <c r="F5670" t="s">
        <v>5291</v>
      </c>
      <c r="G5670" t="s">
        <v>5292</v>
      </c>
      <c r="H5670" t="s">
        <v>7019</v>
      </c>
      <c r="I5670">
        <f t="shared" si="88"/>
        <v>29</v>
      </c>
      <c r="J5670" s="1" t="s">
        <v>30104</v>
      </c>
    </row>
    <row r="5671" spans="1:10">
      <c r="A5671">
        <v>2475</v>
      </c>
      <c r="B5671" t="s">
        <v>94</v>
      </c>
      <c r="C5671">
        <v>20190429</v>
      </c>
      <c r="D5671" t="s">
        <v>109</v>
      </c>
      <c r="E5671">
        <v>-3</v>
      </c>
      <c r="F5671" t="s">
        <v>5297</v>
      </c>
      <c r="G5671" t="s">
        <v>47333</v>
      </c>
      <c r="H5671" t="s">
        <v>7020</v>
      </c>
      <c r="I5671">
        <f t="shared" si="88"/>
        <v>43</v>
      </c>
      <c r="J5671" s="1" t="s">
        <v>30105</v>
      </c>
    </row>
    <row r="5672" spans="1:10">
      <c r="A5672">
        <v>2542</v>
      </c>
      <c r="B5672" t="s">
        <v>3303</v>
      </c>
      <c r="C5672">
        <v>20190429</v>
      </c>
      <c r="D5672" t="s">
        <v>12</v>
      </c>
      <c r="E5672">
        <v>0</v>
      </c>
      <c r="F5672" t="s">
        <v>5293</v>
      </c>
      <c r="G5672" t="s">
        <v>5295</v>
      </c>
      <c r="H5672" t="s">
        <v>7021</v>
      </c>
      <c r="I5672">
        <f t="shared" si="88"/>
        <v>76</v>
      </c>
      <c r="J5672" s="1" t="s">
        <v>30106</v>
      </c>
    </row>
    <row r="5673" spans="1:10">
      <c r="A5673">
        <v>2609</v>
      </c>
      <c r="B5673" t="s">
        <v>6288</v>
      </c>
      <c r="C5673">
        <v>20190429</v>
      </c>
      <c r="D5673" t="s">
        <v>12</v>
      </c>
      <c r="E5673">
        <v>0</v>
      </c>
      <c r="F5673" t="s">
        <v>5288</v>
      </c>
      <c r="G5673" t="s">
        <v>5290</v>
      </c>
      <c r="H5673" t="s">
        <v>7022</v>
      </c>
      <c r="I5673">
        <f t="shared" si="88"/>
        <v>53</v>
      </c>
      <c r="J5673" s="1" t="s">
        <v>30107</v>
      </c>
    </row>
    <row r="5674" spans="1:10">
      <c r="A5674">
        <v>2641</v>
      </c>
      <c r="B5674" t="s">
        <v>4132</v>
      </c>
      <c r="C5674">
        <v>20190429</v>
      </c>
      <c r="D5674" t="s">
        <v>12</v>
      </c>
      <c r="E5674">
        <v>-1</v>
      </c>
      <c r="F5674" t="s">
        <v>5288</v>
      </c>
      <c r="G5674" t="s">
        <v>47339</v>
      </c>
      <c r="H5674" t="s">
        <v>7023</v>
      </c>
      <c r="I5674">
        <f t="shared" si="88"/>
        <v>57</v>
      </c>
      <c r="J5674" s="1" t="s">
        <v>30108</v>
      </c>
    </row>
    <row r="5675" spans="1:10">
      <c r="A5675">
        <v>2732</v>
      </c>
      <c r="B5675" t="s">
        <v>5265</v>
      </c>
      <c r="C5675">
        <v>20190429</v>
      </c>
      <c r="D5675" t="s">
        <v>9</v>
      </c>
      <c r="E5675">
        <v>-1</v>
      </c>
      <c r="F5675" t="s">
        <v>5288</v>
      </c>
      <c r="G5675" t="s">
        <v>47339</v>
      </c>
      <c r="H5675" t="s">
        <v>7024</v>
      </c>
      <c r="I5675">
        <f t="shared" si="88"/>
        <v>465</v>
      </c>
      <c r="J5675" s="1" t="s">
        <v>30109</v>
      </c>
    </row>
    <row r="5676" spans="1:10">
      <c r="A5676">
        <v>2740</v>
      </c>
      <c r="B5676" t="s">
        <v>962</v>
      </c>
      <c r="C5676">
        <v>20190429</v>
      </c>
      <c r="D5676" t="s">
        <v>90</v>
      </c>
      <c r="E5676">
        <v>0</v>
      </c>
      <c r="F5676" t="s">
        <v>5288</v>
      </c>
      <c r="G5676" t="s">
        <v>5290</v>
      </c>
      <c r="H5676" t="s">
        <v>7025</v>
      </c>
      <c r="I5676">
        <f t="shared" si="88"/>
        <v>37</v>
      </c>
      <c r="J5676" s="1" t="s">
        <v>30110</v>
      </c>
    </row>
    <row r="5677" spans="1:10">
      <c r="A5677">
        <v>2801</v>
      </c>
      <c r="B5677" t="s">
        <v>5491</v>
      </c>
      <c r="C5677">
        <v>20190429</v>
      </c>
      <c r="D5677" t="s">
        <v>35</v>
      </c>
      <c r="E5677">
        <v>1</v>
      </c>
      <c r="F5677" t="s">
        <v>5293</v>
      </c>
      <c r="G5677" t="s">
        <v>47338</v>
      </c>
      <c r="H5677" t="s">
        <v>7026</v>
      </c>
      <c r="I5677">
        <f t="shared" si="88"/>
        <v>73</v>
      </c>
      <c r="J5677" s="1" t="s">
        <v>30111</v>
      </c>
    </row>
    <row r="5678" spans="1:10">
      <c r="A5678">
        <v>2836</v>
      </c>
      <c r="B5678" t="s">
        <v>1690</v>
      </c>
      <c r="C5678">
        <v>20190429</v>
      </c>
      <c r="D5678" t="s">
        <v>35</v>
      </c>
      <c r="E5678">
        <v>0</v>
      </c>
      <c r="F5678" t="s">
        <v>5288</v>
      </c>
      <c r="G5678" t="s">
        <v>5290</v>
      </c>
      <c r="H5678" t="s">
        <v>7027</v>
      </c>
      <c r="I5678">
        <f t="shared" si="88"/>
        <v>25</v>
      </c>
      <c r="J5678" s="1" t="s">
        <v>30112</v>
      </c>
    </row>
    <row r="5679" spans="1:10">
      <c r="A5679">
        <v>2880</v>
      </c>
      <c r="B5679" t="s">
        <v>5493</v>
      </c>
      <c r="C5679">
        <v>20190429</v>
      </c>
      <c r="D5679" t="s">
        <v>35</v>
      </c>
      <c r="E5679">
        <v>0</v>
      </c>
      <c r="F5679" t="s">
        <v>5288</v>
      </c>
      <c r="G5679" t="s">
        <v>5289</v>
      </c>
      <c r="H5679" t="s">
        <v>7028</v>
      </c>
      <c r="I5679">
        <f t="shared" si="88"/>
        <v>19</v>
      </c>
      <c r="J5679" s="1" t="s">
        <v>30113</v>
      </c>
    </row>
    <row r="5680" spans="1:10">
      <c r="A5680">
        <v>2887</v>
      </c>
      <c r="B5680" t="s">
        <v>459</v>
      </c>
      <c r="C5680">
        <v>20190429</v>
      </c>
      <c r="D5680" t="s">
        <v>35</v>
      </c>
      <c r="E5680">
        <v>0</v>
      </c>
      <c r="F5680" t="s">
        <v>5288</v>
      </c>
      <c r="G5680" t="s">
        <v>47339</v>
      </c>
      <c r="H5680" t="s">
        <v>7029</v>
      </c>
      <c r="I5680">
        <f t="shared" si="88"/>
        <v>235</v>
      </c>
      <c r="J5680" s="1" t="s">
        <v>30114</v>
      </c>
    </row>
    <row r="5681" spans="1:10">
      <c r="A5681">
        <v>2888</v>
      </c>
      <c r="B5681" t="s">
        <v>39</v>
      </c>
      <c r="C5681">
        <v>20190429</v>
      </c>
      <c r="D5681" t="s">
        <v>35</v>
      </c>
      <c r="E5681">
        <v>-1</v>
      </c>
      <c r="F5681" t="s">
        <v>5288</v>
      </c>
      <c r="G5681" t="s">
        <v>47339</v>
      </c>
      <c r="H5681" t="s">
        <v>7029</v>
      </c>
      <c r="I5681">
        <f t="shared" si="88"/>
        <v>235</v>
      </c>
      <c r="J5681" s="1" t="s">
        <v>30114</v>
      </c>
    </row>
    <row r="5682" spans="1:10">
      <c r="A5682">
        <v>2888</v>
      </c>
      <c r="B5682" t="s">
        <v>39</v>
      </c>
      <c r="C5682">
        <v>20190429</v>
      </c>
      <c r="D5682" t="s">
        <v>35</v>
      </c>
      <c r="E5682">
        <v>-1</v>
      </c>
      <c r="F5682" t="s">
        <v>5288</v>
      </c>
      <c r="G5682" t="s">
        <v>5290</v>
      </c>
      <c r="H5682" t="s">
        <v>7030</v>
      </c>
      <c r="I5682">
        <f t="shared" si="88"/>
        <v>21</v>
      </c>
      <c r="J5682" s="1" t="s">
        <v>30115</v>
      </c>
    </row>
    <row r="5683" spans="1:10">
      <c r="A5683">
        <v>3018</v>
      </c>
      <c r="B5683" t="s">
        <v>981</v>
      </c>
      <c r="C5683">
        <v>20190429</v>
      </c>
      <c r="D5683" t="s">
        <v>12</v>
      </c>
      <c r="E5683">
        <v>-1</v>
      </c>
      <c r="F5683" t="s">
        <v>5288</v>
      </c>
      <c r="G5683" t="s">
        <v>47339</v>
      </c>
      <c r="H5683" t="s">
        <v>7031</v>
      </c>
      <c r="I5683">
        <f t="shared" si="88"/>
        <v>52</v>
      </c>
      <c r="J5683" s="1" t="s">
        <v>30116</v>
      </c>
    </row>
    <row r="5684" spans="1:10">
      <c r="A5684">
        <v>3265</v>
      </c>
      <c r="B5684" t="s">
        <v>255</v>
      </c>
      <c r="C5684">
        <v>20190429</v>
      </c>
      <c r="D5684" t="s">
        <v>1</v>
      </c>
      <c r="E5684">
        <v>1</v>
      </c>
      <c r="F5684" t="s">
        <v>5293</v>
      </c>
      <c r="G5684" t="s">
        <v>47338</v>
      </c>
      <c r="H5684" t="s">
        <v>7032</v>
      </c>
      <c r="I5684">
        <f t="shared" si="88"/>
        <v>927</v>
      </c>
      <c r="J5684" s="1" t="s">
        <v>30117</v>
      </c>
    </row>
    <row r="5685" spans="1:10">
      <c r="A5685">
        <v>3312</v>
      </c>
      <c r="B5685" t="s">
        <v>1562</v>
      </c>
      <c r="C5685">
        <v>20190429</v>
      </c>
      <c r="D5685" t="s">
        <v>12</v>
      </c>
      <c r="E5685">
        <v>-1</v>
      </c>
      <c r="F5685" t="s">
        <v>5288</v>
      </c>
      <c r="G5685" t="s">
        <v>47339</v>
      </c>
      <c r="H5685" t="s">
        <v>7033</v>
      </c>
      <c r="I5685">
        <f t="shared" si="88"/>
        <v>119</v>
      </c>
      <c r="J5685" s="1" t="s">
        <v>30118</v>
      </c>
    </row>
    <row r="5686" spans="1:10">
      <c r="A5686">
        <v>3483</v>
      </c>
      <c r="B5686" t="s">
        <v>1374</v>
      </c>
      <c r="C5686">
        <v>20190429</v>
      </c>
      <c r="D5686" t="s">
        <v>12</v>
      </c>
      <c r="E5686">
        <v>-1</v>
      </c>
      <c r="F5686" t="s">
        <v>5291</v>
      </c>
      <c r="G5686" t="s">
        <v>5292</v>
      </c>
      <c r="H5686" t="s">
        <v>7034</v>
      </c>
      <c r="I5686">
        <f t="shared" si="88"/>
        <v>30</v>
      </c>
      <c r="J5686" s="1" t="s">
        <v>30119</v>
      </c>
    </row>
    <row r="5687" spans="1:10">
      <c r="A5687">
        <v>3519</v>
      </c>
      <c r="B5687" t="s">
        <v>94</v>
      </c>
      <c r="C5687">
        <v>20190429</v>
      </c>
      <c r="D5687" t="s">
        <v>109</v>
      </c>
      <c r="E5687">
        <v>-1</v>
      </c>
      <c r="F5687" t="s">
        <v>5291</v>
      </c>
      <c r="G5687" t="s">
        <v>5292</v>
      </c>
      <c r="H5687" t="s">
        <v>7035</v>
      </c>
      <c r="I5687">
        <f t="shared" si="88"/>
        <v>38</v>
      </c>
      <c r="J5687" s="1" t="s">
        <v>30120</v>
      </c>
    </row>
    <row r="5688" spans="1:10">
      <c r="A5688">
        <v>3558</v>
      </c>
      <c r="B5688" t="s">
        <v>505</v>
      </c>
      <c r="C5688">
        <v>20190429</v>
      </c>
      <c r="D5688" t="s">
        <v>4</v>
      </c>
      <c r="E5688">
        <v>0</v>
      </c>
      <c r="F5688" t="s">
        <v>5293</v>
      </c>
      <c r="G5688" t="s">
        <v>5295</v>
      </c>
      <c r="H5688" t="s">
        <v>7036</v>
      </c>
      <c r="I5688">
        <f t="shared" si="88"/>
        <v>94</v>
      </c>
      <c r="J5688" s="1" t="s">
        <v>30121</v>
      </c>
    </row>
    <row r="5689" spans="1:10">
      <c r="A5689">
        <v>3562</v>
      </c>
      <c r="B5689" t="s">
        <v>94</v>
      </c>
      <c r="C5689">
        <v>20190429</v>
      </c>
      <c r="D5689" t="s">
        <v>122</v>
      </c>
      <c r="E5689">
        <v>-2</v>
      </c>
      <c r="F5689" t="s">
        <v>5293</v>
      </c>
      <c r="G5689" t="s">
        <v>47338</v>
      </c>
      <c r="H5689" t="s">
        <v>7037</v>
      </c>
      <c r="I5689">
        <f t="shared" si="88"/>
        <v>387</v>
      </c>
      <c r="J5689" s="1" t="s">
        <v>30122</v>
      </c>
    </row>
    <row r="5690" spans="1:10">
      <c r="A5690">
        <v>3579</v>
      </c>
      <c r="B5690" t="s">
        <v>94</v>
      </c>
      <c r="C5690">
        <v>20190429</v>
      </c>
      <c r="D5690" t="s">
        <v>6014</v>
      </c>
      <c r="E5690">
        <v>-1</v>
      </c>
      <c r="F5690" t="s">
        <v>5291</v>
      </c>
      <c r="G5690" t="s">
        <v>5292</v>
      </c>
      <c r="H5690" t="s">
        <v>7038</v>
      </c>
      <c r="I5690">
        <f t="shared" si="88"/>
        <v>29</v>
      </c>
      <c r="J5690" s="1" t="s">
        <v>30123</v>
      </c>
    </row>
    <row r="5691" spans="1:10">
      <c r="A5691">
        <v>3594</v>
      </c>
      <c r="B5691" t="s">
        <v>2918</v>
      </c>
      <c r="C5691">
        <v>20190429</v>
      </c>
      <c r="D5691" t="s">
        <v>12</v>
      </c>
      <c r="E5691">
        <v>-1</v>
      </c>
      <c r="F5691" t="s">
        <v>5288</v>
      </c>
      <c r="G5691" t="s">
        <v>47339</v>
      </c>
      <c r="H5691" t="s">
        <v>7039</v>
      </c>
      <c r="I5691">
        <f t="shared" si="88"/>
        <v>53</v>
      </c>
      <c r="J5691" s="1" t="s">
        <v>30124</v>
      </c>
    </row>
    <row r="5692" spans="1:10">
      <c r="A5692">
        <v>4119</v>
      </c>
      <c r="B5692" t="s">
        <v>4213</v>
      </c>
      <c r="C5692">
        <v>20190429</v>
      </c>
      <c r="D5692" t="s">
        <v>4</v>
      </c>
      <c r="E5692">
        <v>1</v>
      </c>
      <c r="F5692" t="s">
        <v>5293</v>
      </c>
      <c r="G5692" t="s">
        <v>5294</v>
      </c>
      <c r="H5692" t="s">
        <v>7040</v>
      </c>
      <c r="I5692">
        <f t="shared" si="88"/>
        <v>629</v>
      </c>
      <c r="J5692" s="1" t="s">
        <v>30125</v>
      </c>
    </row>
    <row r="5693" spans="1:10">
      <c r="A5693">
        <v>4141</v>
      </c>
      <c r="B5693" t="s">
        <v>357</v>
      </c>
      <c r="C5693">
        <v>20190429</v>
      </c>
      <c r="D5693" t="s">
        <v>90</v>
      </c>
      <c r="E5693">
        <v>-1</v>
      </c>
      <c r="F5693" t="s">
        <v>5288</v>
      </c>
      <c r="G5693" t="s">
        <v>5290</v>
      </c>
      <c r="H5693" t="s">
        <v>7041</v>
      </c>
      <c r="I5693">
        <f t="shared" si="88"/>
        <v>13</v>
      </c>
      <c r="J5693" s="1" t="s">
        <v>30126</v>
      </c>
    </row>
    <row r="5694" spans="1:10">
      <c r="A5694">
        <v>4147</v>
      </c>
      <c r="B5694" t="s">
        <v>2178</v>
      </c>
      <c r="C5694">
        <v>20190429</v>
      </c>
      <c r="D5694" t="s">
        <v>12</v>
      </c>
      <c r="E5694">
        <v>1</v>
      </c>
      <c r="F5694" t="s">
        <v>5293</v>
      </c>
      <c r="G5694" t="s">
        <v>47338</v>
      </c>
      <c r="H5694" t="s">
        <v>7042</v>
      </c>
      <c r="I5694">
        <f t="shared" si="88"/>
        <v>156</v>
      </c>
      <c r="J5694" s="1" t="s">
        <v>30127</v>
      </c>
    </row>
    <row r="5695" spans="1:10">
      <c r="A5695">
        <v>4415</v>
      </c>
      <c r="B5695" t="s">
        <v>94</v>
      </c>
      <c r="C5695">
        <v>20190429</v>
      </c>
      <c r="D5695" t="s">
        <v>32</v>
      </c>
      <c r="E5695">
        <v>-1</v>
      </c>
      <c r="F5695" t="s">
        <v>5291</v>
      </c>
      <c r="G5695" t="s">
        <v>5292</v>
      </c>
      <c r="H5695" t="s">
        <v>7043</v>
      </c>
      <c r="I5695">
        <f t="shared" si="88"/>
        <v>29</v>
      </c>
      <c r="J5695" s="1" t="s">
        <v>30128</v>
      </c>
    </row>
    <row r="5696" spans="1:10">
      <c r="A5696">
        <v>4527</v>
      </c>
      <c r="B5696" t="s">
        <v>198</v>
      </c>
      <c r="C5696">
        <v>20190429</v>
      </c>
      <c r="D5696" t="s">
        <v>9</v>
      </c>
      <c r="E5696">
        <v>-1</v>
      </c>
      <c r="F5696" t="s">
        <v>5288</v>
      </c>
      <c r="G5696" t="s">
        <v>47339</v>
      </c>
      <c r="H5696" t="s">
        <v>7044</v>
      </c>
      <c r="I5696">
        <f t="shared" si="88"/>
        <v>53</v>
      </c>
      <c r="J5696" s="1" t="s">
        <v>30129</v>
      </c>
    </row>
    <row r="5697" spans="1:10">
      <c r="A5697">
        <v>4960</v>
      </c>
      <c r="B5697" t="s">
        <v>1432</v>
      </c>
      <c r="C5697">
        <v>20190429</v>
      </c>
      <c r="D5697" t="s">
        <v>4679</v>
      </c>
      <c r="E5697">
        <v>-3</v>
      </c>
      <c r="F5697" t="s">
        <v>5288</v>
      </c>
      <c r="G5697" t="s">
        <v>47339</v>
      </c>
      <c r="H5697" t="s">
        <v>7045</v>
      </c>
      <c r="I5697">
        <f t="shared" si="88"/>
        <v>534</v>
      </c>
      <c r="J5697" s="1" t="s">
        <v>30130</v>
      </c>
    </row>
    <row r="5698" spans="1:10">
      <c r="A5698">
        <v>4960</v>
      </c>
      <c r="B5698" t="s">
        <v>1432</v>
      </c>
      <c r="C5698">
        <v>20190429</v>
      </c>
      <c r="D5698" t="s">
        <v>4679</v>
      </c>
      <c r="E5698">
        <v>-3</v>
      </c>
      <c r="F5698" t="s">
        <v>5296</v>
      </c>
      <c r="G5698" t="s">
        <v>47340</v>
      </c>
      <c r="H5698" t="s">
        <v>7046</v>
      </c>
      <c r="I5698">
        <f t="shared" si="88"/>
        <v>318</v>
      </c>
      <c r="J5698" s="1" t="s">
        <v>30131</v>
      </c>
    </row>
    <row r="5699" spans="1:10">
      <c r="A5699">
        <v>5015</v>
      </c>
      <c r="B5699" t="s">
        <v>6599</v>
      </c>
      <c r="C5699">
        <v>20190429</v>
      </c>
      <c r="D5699" t="s">
        <v>9</v>
      </c>
      <c r="E5699">
        <v>-1</v>
      </c>
      <c r="F5699" t="s">
        <v>5288</v>
      </c>
      <c r="G5699" t="s">
        <v>47339</v>
      </c>
      <c r="H5699" t="s">
        <v>7047</v>
      </c>
      <c r="I5699">
        <f t="shared" ref="I5699:I5762" si="89">LEN(H5699)</f>
        <v>49</v>
      </c>
      <c r="J5699" s="1" t="s">
        <v>30132</v>
      </c>
    </row>
    <row r="5700" spans="1:10">
      <c r="A5700">
        <v>5294</v>
      </c>
      <c r="B5700" t="s">
        <v>750</v>
      </c>
      <c r="C5700">
        <v>20190429</v>
      </c>
      <c r="D5700" t="s">
        <v>58</v>
      </c>
      <c r="E5700">
        <v>0</v>
      </c>
      <c r="F5700" t="s">
        <v>5291</v>
      </c>
      <c r="G5700" t="s">
        <v>5299</v>
      </c>
      <c r="H5700" t="s">
        <v>7048</v>
      </c>
      <c r="I5700">
        <f t="shared" si="89"/>
        <v>81</v>
      </c>
      <c r="J5700" s="1" t="s">
        <v>30133</v>
      </c>
    </row>
    <row r="5701" spans="1:10">
      <c r="A5701">
        <v>5371</v>
      </c>
      <c r="B5701" t="s">
        <v>1883</v>
      </c>
      <c r="C5701">
        <v>20190429</v>
      </c>
      <c r="D5701" t="s">
        <v>27</v>
      </c>
      <c r="E5701">
        <v>0</v>
      </c>
      <c r="F5701" t="s">
        <v>5293</v>
      </c>
      <c r="G5701" t="s">
        <v>5295</v>
      </c>
      <c r="H5701" t="s">
        <v>7049</v>
      </c>
      <c r="I5701">
        <f t="shared" si="89"/>
        <v>69</v>
      </c>
      <c r="J5701" s="1" t="s">
        <v>30134</v>
      </c>
    </row>
    <row r="5702" spans="1:10">
      <c r="A5702">
        <v>5432</v>
      </c>
      <c r="B5702" t="s">
        <v>3418</v>
      </c>
      <c r="C5702">
        <v>20190429</v>
      </c>
      <c r="D5702" t="s">
        <v>1</v>
      </c>
      <c r="E5702">
        <v>-1</v>
      </c>
      <c r="F5702" t="s">
        <v>5291</v>
      </c>
      <c r="G5702" t="s">
        <v>5292</v>
      </c>
      <c r="H5702" t="s">
        <v>7050</v>
      </c>
      <c r="I5702">
        <f t="shared" si="89"/>
        <v>30</v>
      </c>
      <c r="J5702" s="1" t="s">
        <v>30135</v>
      </c>
    </row>
    <row r="5703" spans="1:10">
      <c r="A5703">
        <v>5460</v>
      </c>
      <c r="B5703" t="s">
        <v>2264</v>
      </c>
      <c r="C5703">
        <v>20190429</v>
      </c>
      <c r="D5703" t="s">
        <v>1</v>
      </c>
      <c r="E5703">
        <v>-1</v>
      </c>
      <c r="F5703" t="s">
        <v>5288</v>
      </c>
      <c r="G5703" t="s">
        <v>5290</v>
      </c>
      <c r="H5703" t="s">
        <v>7051</v>
      </c>
      <c r="I5703">
        <f t="shared" si="89"/>
        <v>14</v>
      </c>
      <c r="J5703" s="1" t="s">
        <v>30136</v>
      </c>
    </row>
    <row r="5704" spans="1:10">
      <c r="A5704">
        <v>6131</v>
      </c>
      <c r="B5704" t="s">
        <v>772</v>
      </c>
      <c r="C5704">
        <v>20190429</v>
      </c>
      <c r="D5704" t="s">
        <v>4679</v>
      </c>
      <c r="E5704">
        <v>-1</v>
      </c>
      <c r="F5704" t="s">
        <v>5291</v>
      </c>
      <c r="G5704" t="s">
        <v>5292</v>
      </c>
      <c r="H5704" t="s">
        <v>7052</v>
      </c>
      <c r="I5704">
        <f t="shared" si="89"/>
        <v>29</v>
      </c>
      <c r="J5704" s="1" t="s">
        <v>30137</v>
      </c>
    </row>
    <row r="5705" spans="1:10">
      <c r="A5705">
        <v>6168</v>
      </c>
      <c r="B5705" t="s">
        <v>2734</v>
      </c>
      <c r="C5705">
        <v>20190429</v>
      </c>
      <c r="D5705" t="s">
        <v>1</v>
      </c>
      <c r="E5705">
        <v>-1</v>
      </c>
      <c r="F5705" t="s">
        <v>5288</v>
      </c>
      <c r="G5705" t="s">
        <v>5289</v>
      </c>
      <c r="H5705" t="s">
        <v>7053</v>
      </c>
      <c r="I5705">
        <f t="shared" si="89"/>
        <v>20</v>
      </c>
      <c r="J5705" s="1" t="s">
        <v>30138</v>
      </c>
    </row>
    <row r="5706" spans="1:10">
      <c r="A5706">
        <v>6449</v>
      </c>
      <c r="B5706" t="s">
        <v>302</v>
      </c>
      <c r="C5706">
        <v>20190429</v>
      </c>
      <c r="D5706" t="s">
        <v>1</v>
      </c>
      <c r="E5706">
        <v>-1</v>
      </c>
      <c r="F5706" t="s">
        <v>5288</v>
      </c>
      <c r="G5706" t="s">
        <v>5290</v>
      </c>
      <c r="H5706" t="s">
        <v>7054</v>
      </c>
      <c r="I5706">
        <f t="shared" si="89"/>
        <v>27</v>
      </c>
      <c r="J5706" s="1" t="s">
        <v>30139</v>
      </c>
    </row>
    <row r="5707" spans="1:10">
      <c r="A5707">
        <v>6490</v>
      </c>
      <c r="B5707" t="s">
        <v>94</v>
      </c>
      <c r="C5707">
        <v>20190429</v>
      </c>
      <c r="D5707" t="s">
        <v>69</v>
      </c>
      <c r="E5707">
        <v>-1</v>
      </c>
      <c r="F5707" t="s">
        <v>5291</v>
      </c>
      <c r="G5707" t="s">
        <v>5292</v>
      </c>
      <c r="H5707" t="s">
        <v>7055</v>
      </c>
      <c r="I5707">
        <f t="shared" si="89"/>
        <v>29</v>
      </c>
      <c r="J5707" s="1" t="s">
        <v>30140</v>
      </c>
    </row>
    <row r="5708" spans="1:10">
      <c r="A5708">
        <v>6497</v>
      </c>
      <c r="B5708" t="s">
        <v>282</v>
      </c>
      <c r="C5708">
        <v>20190429</v>
      </c>
      <c r="D5708" t="s">
        <v>12</v>
      </c>
      <c r="E5708">
        <v>0</v>
      </c>
      <c r="F5708" t="s">
        <v>5288</v>
      </c>
      <c r="G5708" t="s">
        <v>5289</v>
      </c>
      <c r="H5708" t="s">
        <v>6986</v>
      </c>
      <c r="I5708">
        <f t="shared" si="89"/>
        <v>22</v>
      </c>
      <c r="J5708" s="1" t="s">
        <v>30073</v>
      </c>
    </row>
    <row r="5709" spans="1:10">
      <c r="A5709">
        <v>6564</v>
      </c>
      <c r="B5709" t="s">
        <v>159</v>
      </c>
      <c r="C5709">
        <v>20190429</v>
      </c>
      <c r="D5709" t="s">
        <v>69</v>
      </c>
      <c r="E5709">
        <v>0</v>
      </c>
      <c r="F5709" t="s">
        <v>5293</v>
      </c>
      <c r="G5709" t="s">
        <v>47338</v>
      </c>
      <c r="H5709" t="s">
        <v>7056</v>
      </c>
      <c r="I5709">
        <f t="shared" si="89"/>
        <v>43</v>
      </c>
      <c r="J5709" s="1" t="s">
        <v>30141</v>
      </c>
    </row>
    <row r="5710" spans="1:10">
      <c r="A5710">
        <v>6657</v>
      </c>
      <c r="B5710" t="s">
        <v>585</v>
      </c>
      <c r="C5710">
        <v>20190429</v>
      </c>
      <c r="D5710" t="s">
        <v>69</v>
      </c>
      <c r="E5710">
        <v>1</v>
      </c>
      <c r="F5710" t="s">
        <v>5293</v>
      </c>
      <c r="G5710" t="s">
        <v>47338</v>
      </c>
      <c r="H5710" t="s">
        <v>7057</v>
      </c>
      <c r="I5710">
        <f t="shared" si="89"/>
        <v>69</v>
      </c>
      <c r="J5710" s="1" t="s">
        <v>30142</v>
      </c>
    </row>
    <row r="5711" spans="1:10">
      <c r="A5711">
        <v>8127</v>
      </c>
      <c r="B5711" t="s">
        <v>94</v>
      </c>
      <c r="C5711">
        <v>20190429</v>
      </c>
      <c r="D5711" t="s">
        <v>69</v>
      </c>
      <c r="E5711">
        <v>0</v>
      </c>
      <c r="F5711" t="s">
        <v>5288</v>
      </c>
      <c r="G5711" t="s">
        <v>5290</v>
      </c>
      <c r="H5711" t="s">
        <v>7058</v>
      </c>
      <c r="I5711">
        <f t="shared" si="89"/>
        <v>41</v>
      </c>
      <c r="J5711" s="1" t="s">
        <v>30143</v>
      </c>
    </row>
    <row r="5712" spans="1:10">
      <c r="A5712">
        <v>8427</v>
      </c>
      <c r="B5712" t="s">
        <v>7059</v>
      </c>
      <c r="C5712">
        <v>20190429</v>
      </c>
      <c r="D5712" t="s">
        <v>6845</v>
      </c>
      <c r="E5712">
        <v>-3</v>
      </c>
      <c r="F5712" t="s">
        <v>5296</v>
      </c>
      <c r="G5712" t="s">
        <v>5301</v>
      </c>
      <c r="H5712" t="s">
        <v>7060</v>
      </c>
      <c r="I5712">
        <f t="shared" si="89"/>
        <v>66</v>
      </c>
      <c r="J5712" s="1" t="s">
        <v>30144</v>
      </c>
    </row>
    <row r="5713" spans="1:10">
      <c r="A5713">
        <v>8454</v>
      </c>
      <c r="B5713" t="s">
        <v>1333</v>
      </c>
      <c r="C5713">
        <v>20190429</v>
      </c>
      <c r="D5713" t="s">
        <v>27</v>
      </c>
      <c r="E5713">
        <v>1</v>
      </c>
      <c r="F5713" t="s">
        <v>5293</v>
      </c>
      <c r="G5713" t="s">
        <v>5294</v>
      </c>
      <c r="H5713" t="s">
        <v>7061</v>
      </c>
      <c r="I5713">
        <f t="shared" si="89"/>
        <v>416</v>
      </c>
      <c r="J5713" s="1" t="s">
        <v>30145</v>
      </c>
    </row>
    <row r="5714" spans="1:10">
      <c r="A5714">
        <v>9917</v>
      </c>
      <c r="B5714" t="s">
        <v>7062</v>
      </c>
      <c r="C5714">
        <v>20190429</v>
      </c>
      <c r="D5714" t="s">
        <v>7063</v>
      </c>
      <c r="E5714">
        <v>0</v>
      </c>
      <c r="F5714" t="s">
        <v>5288</v>
      </c>
      <c r="G5714" t="s">
        <v>5289</v>
      </c>
      <c r="H5714" t="s">
        <v>7064</v>
      </c>
      <c r="I5714">
        <f t="shared" si="89"/>
        <v>19</v>
      </c>
      <c r="J5714" s="1" t="s">
        <v>30146</v>
      </c>
    </row>
    <row r="5715" spans="1:10">
      <c r="A5715">
        <v>1101</v>
      </c>
      <c r="B5715" t="s">
        <v>1837</v>
      </c>
      <c r="C5715">
        <v>20190430</v>
      </c>
      <c r="D5715" t="s">
        <v>27</v>
      </c>
      <c r="E5715">
        <v>0</v>
      </c>
      <c r="F5715" t="s">
        <v>5293</v>
      </c>
      <c r="G5715" t="s">
        <v>47338</v>
      </c>
      <c r="H5715" t="s">
        <v>7065</v>
      </c>
      <c r="I5715">
        <f t="shared" si="89"/>
        <v>148</v>
      </c>
      <c r="J5715" s="1" t="s">
        <v>30147</v>
      </c>
    </row>
    <row r="5716" spans="1:10">
      <c r="A5716">
        <v>1104</v>
      </c>
      <c r="B5716" t="s">
        <v>5015</v>
      </c>
      <c r="C5716">
        <v>20190430</v>
      </c>
      <c r="D5716" t="s">
        <v>9</v>
      </c>
      <c r="E5716">
        <v>-1</v>
      </c>
      <c r="F5716" t="s">
        <v>5288</v>
      </c>
      <c r="G5716" t="s">
        <v>5289</v>
      </c>
      <c r="H5716" t="s">
        <v>7066</v>
      </c>
      <c r="I5716">
        <f t="shared" si="89"/>
        <v>11</v>
      </c>
      <c r="J5716" s="1" t="s">
        <v>30148</v>
      </c>
    </row>
    <row r="5717" spans="1:10">
      <c r="A5717">
        <v>1326</v>
      </c>
      <c r="B5717" t="s">
        <v>1768</v>
      </c>
      <c r="C5717">
        <v>20190430</v>
      </c>
      <c r="D5717" t="s">
        <v>7063</v>
      </c>
      <c r="E5717">
        <v>0</v>
      </c>
      <c r="F5717" t="s">
        <v>5293</v>
      </c>
      <c r="G5717" t="s">
        <v>5295</v>
      </c>
      <c r="H5717" t="s">
        <v>7067</v>
      </c>
      <c r="I5717">
        <f t="shared" si="89"/>
        <v>66</v>
      </c>
      <c r="J5717" s="1" t="s">
        <v>30149</v>
      </c>
    </row>
    <row r="5718" spans="1:10">
      <c r="A5718">
        <v>1449</v>
      </c>
      <c r="B5718" t="s">
        <v>7068</v>
      </c>
      <c r="C5718">
        <v>20190430</v>
      </c>
      <c r="D5718" t="s">
        <v>122</v>
      </c>
      <c r="E5718">
        <v>0</v>
      </c>
      <c r="F5718" t="s">
        <v>5293</v>
      </c>
      <c r="G5718" t="s">
        <v>47338</v>
      </c>
      <c r="H5718" t="s">
        <v>7069</v>
      </c>
      <c r="I5718">
        <f t="shared" si="89"/>
        <v>173</v>
      </c>
      <c r="J5718" s="1" t="s">
        <v>30150</v>
      </c>
    </row>
    <row r="5719" spans="1:10">
      <c r="A5719">
        <v>1590</v>
      </c>
      <c r="B5719" t="s">
        <v>7070</v>
      </c>
      <c r="C5719">
        <v>20190430</v>
      </c>
      <c r="D5719" t="s">
        <v>4</v>
      </c>
      <c r="E5719">
        <v>-1</v>
      </c>
      <c r="F5719" t="s">
        <v>5297</v>
      </c>
      <c r="G5719" t="s">
        <v>5298</v>
      </c>
      <c r="H5719" t="s">
        <v>7071</v>
      </c>
      <c r="I5719">
        <f t="shared" si="89"/>
        <v>527</v>
      </c>
      <c r="J5719" s="1" t="s">
        <v>30151</v>
      </c>
    </row>
    <row r="5720" spans="1:10">
      <c r="A5720">
        <v>1795</v>
      </c>
      <c r="B5720" t="s">
        <v>1452</v>
      </c>
      <c r="C5720">
        <v>20190430</v>
      </c>
      <c r="D5720" t="s">
        <v>12</v>
      </c>
      <c r="E5720">
        <v>0</v>
      </c>
      <c r="F5720" t="s">
        <v>5293</v>
      </c>
      <c r="G5720" t="s">
        <v>47338</v>
      </c>
      <c r="H5720" t="s">
        <v>7072</v>
      </c>
      <c r="I5720">
        <f t="shared" si="89"/>
        <v>542</v>
      </c>
      <c r="J5720" s="1" t="s">
        <v>30152</v>
      </c>
    </row>
    <row r="5721" spans="1:10">
      <c r="A5721">
        <v>1909</v>
      </c>
      <c r="B5721" t="s">
        <v>1909</v>
      </c>
      <c r="C5721">
        <v>20190430</v>
      </c>
      <c r="D5721" t="s">
        <v>6756</v>
      </c>
      <c r="E5721">
        <v>-2</v>
      </c>
      <c r="F5721" t="s">
        <v>5296</v>
      </c>
      <c r="G5721" t="s">
        <v>6846</v>
      </c>
      <c r="H5721" t="s">
        <v>7073</v>
      </c>
      <c r="I5721">
        <f t="shared" si="89"/>
        <v>68</v>
      </c>
      <c r="J5721" s="1" t="s">
        <v>30153</v>
      </c>
    </row>
    <row r="5722" spans="1:10">
      <c r="A5722">
        <v>2002</v>
      </c>
      <c r="B5722" t="s">
        <v>1634</v>
      </c>
      <c r="C5722">
        <v>20190430</v>
      </c>
      <c r="D5722" t="s">
        <v>27</v>
      </c>
      <c r="E5722">
        <v>-1</v>
      </c>
      <c r="F5722" t="s">
        <v>5293</v>
      </c>
      <c r="G5722" t="s">
        <v>5294</v>
      </c>
      <c r="H5722" t="s">
        <v>7074</v>
      </c>
      <c r="I5722">
        <f t="shared" si="89"/>
        <v>277</v>
      </c>
      <c r="J5722" s="1" t="s">
        <v>30154</v>
      </c>
    </row>
    <row r="5723" spans="1:10">
      <c r="A5723">
        <v>2012</v>
      </c>
      <c r="B5723" t="s">
        <v>4182</v>
      </c>
      <c r="C5723">
        <v>20190430</v>
      </c>
      <c r="D5723" t="s">
        <v>1</v>
      </c>
      <c r="E5723">
        <v>-1</v>
      </c>
      <c r="F5723" t="s">
        <v>5288</v>
      </c>
      <c r="G5723" t="s">
        <v>5289</v>
      </c>
      <c r="H5723" t="s">
        <v>7075</v>
      </c>
      <c r="I5723">
        <f t="shared" si="89"/>
        <v>20</v>
      </c>
      <c r="J5723" s="1" t="s">
        <v>30155</v>
      </c>
    </row>
    <row r="5724" spans="1:10">
      <c r="A5724">
        <v>2015</v>
      </c>
      <c r="B5724" t="s">
        <v>3372</v>
      </c>
      <c r="C5724">
        <v>20190430</v>
      </c>
      <c r="D5724" t="s">
        <v>27</v>
      </c>
      <c r="E5724">
        <v>-1</v>
      </c>
      <c r="F5724" t="s">
        <v>5293</v>
      </c>
      <c r="G5724" t="s">
        <v>5294</v>
      </c>
      <c r="H5724" t="s">
        <v>7076</v>
      </c>
      <c r="I5724">
        <f t="shared" si="89"/>
        <v>207</v>
      </c>
      <c r="J5724" s="1" t="s">
        <v>30156</v>
      </c>
    </row>
    <row r="5725" spans="1:10">
      <c r="A5725">
        <v>2207</v>
      </c>
      <c r="B5725" t="s">
        <v>18</v>
      </c>
      <c r="C5725">
        <v>20190430</v>
      </c>
      <c r="D5725" t="s">
        <v>4</v>
      </c>
      <c r="E5725">
        <v>0</v>
      </c>
      <c r="F5725" t="s">
        <v>5293</v>
      </c>
      <c r="G5725" t="s">
        <v>47338</v>
      </c>
      <c r="H5725" t="s">
        <v>7077</v>
      </c>
      <c r="I5725">
        <f t="shared" si="89"/>
        <v>233</v>
      </c>
      <c r="J5725" s="1" t="s">
        <v>30157</v>
      </c>
    </row>
    <row r="5726" spans="1:10">
      <c r="A5726">
        <v>2347</v>
      </c>
      <c r="B5726" t="s">
        <v>7078</v>
      </c>
      <c r="C5726">
        <v>20190430</v>
      </c>
      <c r="D5726" t="s">
        <v>4</v>
      </c>
      <c r="E5726">
        <v>0</v>
      </c>
      <c r="F5726" t="s">
        <v>5288</v>
      </c>
      <c r="G5726" t="s">
        <v>5289</v>
      </c>
      <c r="H5726" t="s">
        <v>7079</v>
      </c>
      <c r="I5726">
        <f t="shared" si="89"/>
        <v>19</v>
      </c>
      <c r="J5726" s="1" t="s">
        <v>30158</v>
      </c>
    </row>
    <row r="5727" spans="1:10">
      <c r="A5727">
        <v>2412</v>
      </c>
      <c r="B5727" t="s">
        <v>1728</v>
      </c>
      <c r="C5727">
        <v>20190430</v>
      </c>
      <c r="D5727" t="s">
        <v>21</v>
      </c>
      <c r="E5727">
        <v>-1</v>
      </c>
      <c r="F5727" t="s">
        <v>5293</v>
      </c>
      <c r="G5727" t="s">
        <v>5294</v>
      </c>
      <c r="H5727" t="s">
        <v>7080</v>
      </c>
      <c r="I5727">
        <f t="shared" si="89"/>
        <v>296</v>
      </c>
      <c r="J5727" s="1" t="s">
        <v>30159</v>
      </c>
    </row>
    <row r="5728" spans="1:10">
      <c r="A5728">
        <v>2444</v>
      </c>
      <c r="B5728" t="s">
        <v>1965</v>
      </c>
      <c r="C5728">
        <v>20190430</v>
      </c>
      <c r="D5728" t="s">
        <v>90</v>
      </c>
      <c r="E5728">
        <v>-1</v>
      </c>
      <c r="F5728" t="s">
        <v>5288</v>
      </c>
      <c r="G5728" t="s">
        <v>5289</v>
      </c>
      <c r="H5728" t="s">
        <v>7081</v>
      </c>
      <c r="I5728">
        <f t="shared" si="89"/>
        <v>13</v>
      </c>
      <c r="J5728" s="1" t="s">
        <v>30160</v>
      </c>
    </row>
    <row r="5729" spans="1:10">
      <c r="A5729">
        <v>2454</v>
      </c>
      <c r="B5729" t="s">
        <v>1809</v>
      </c>
      <c r="C5729">
        <v>20190430</v>
      </c>
      <c r="D5729" t="s">
        <v>24</v>
      </c>
      <c r="E5729">
        <v>0</v>
      </c>
      <c r="F5729" t="s">
        <v>5293</v>
      </c>
      <c r="G5729" t="s">
        <v>5294</v>
      </c>
      <c r="H5729" t="s">
        <v>7082</v>
      </c>
      <c r="I5729">
        <f t="shared" si="89"/>
        <v>537</v>
      </c>
      <c r="J5729" s="1" t="s">
        <v>30161</v>
      </c>
    </row>
    <row r="5730" spans="1:10">
      <c r="A5730">
        <v>2475</v>
      </c>
      <c r="B5730" t="s">
        <v>94</v>
      </c>
      <c r="C5730">
        <v>20190430</v>
      </c>
      <c r="D5730" t="s">
        <v>109</v>
      </c>
      <c r="E5730">
        <v>-1</v>
      </c>
      <c r="F5730" t="s">
        <v>5291</v>
      </c>
      <c r="G5730" t="s">
        <v>5292</v>
      </c>
      <c r="H5730" t="s">
        <v>7083</v>
      </c>
      <c r="I5730">
        <f t="shared" si="89"/>
        <v>29</v>
      </c>
      <c r="J5730" s="1" t="s">
        <v>30162</v>
      </c>
    </row>
    <row r="5731" spans="1:10">
      <c r="A5731">
        <v>2536</v>
      </c>
      <c r="B5731" t="s">
        <v>455</v>
      </c>
      <c r="C5731">
        <v>20190430</v>
      </c>
      <c r="D5731" t="s">
        <v>9</v>
      </c>
      <c r="E5731">
        <v>0</v>
      </c>
      <c r="F5731" t="s">
        <v>5293</v>
      </c>
      <c r="G5731" t="s">
        <v>5295</v>
      </c>
      <c r="H5731" t="s">
        <v>7084</v>
      </c>
      <c r="I5731">
        <f t="shared" si="89"/>
        <v>114</v>
      </c>
      <c r="J5731" s="1" t="s">
        <v>30163</v>
      </c>
    </row>
    <row r="5732" spans="1:10">
      <c r="A5732">
        <v>2540</v>
      </c>
      <c r="B5732" t="s">
        <v>951</v>
      </c>
      <c r="C5732">
        <v>20190430</v>
      </c>
      <c r="D5732" t="s">
        <v>122</v>
      </c>
      <c r="E5732">
        <v>-1</v>
      </c>
      <c r="F5732" t="s">
        <v>5288</v>
      </c>
      <c r="G5732" t="s">
        <v>47339</v>
      </c>
      <c r="H5732" t="s">
        <v>7085</v>
      </c>
      <c r="I5732">
        <f t="shared" si="89"/>
        <v>76</v>
      </c>
      <c r="J5732" s="1" t="s">
        <v>30164</v>
      </c>
    </row>
    <row r="5733" spans="1:10">
      <c r="A5733">
        <v>2618</v>
      </c>
      <c r="B5733" t="s">
        <v>1971</v>
      </c>
      <c r="C5733">
        <v>20190430</v>
      </c>
      <c r="D5733" t="s">
        <v>1</v>
      </c>
      <c r="E5733">
        <v>-1</v>
      </c>
      <c r="F5733" t="s">
        <v>5288</v>
      </c>
      <c r="G5733" t="s">
        <v>47339</v>
      </c>
      <c r="H5733" t="s">
        <v>7086</v>
      </c>
      <c r="I5733">
        <f t="shared" si="89"/>
        <v>334</v>
      </c>
      <c r="J5733" s="1" t="s">
        <v>30165</v>
      </c>
    </row>
    <row r="5734" spans="1:10">
      <c r="A5734">
        <v>2702</v>
      </c>
      <c r="B5734" t="s">
        <v>1926</v>
      </c>
      <c r="C5734">
        <v>20190430</v>
      </c>
      <c r="D5734" t="s">
        <v>122</v>
      </c>
      <c r="E5734">
        <v>-1</v>
      </c>
      <c r="F5734" t="s">
        <v>5297</v>
      </c>
      <c r="G5734" t="s">
        <v>5300</v>
      </c>
      <c r="H5734" t="s">
        <v>7087</v>
      </c>
      <c r="I5734">
        <f t="shared" si="89"/>
        <v>191</v>
      </c>
      <c r="J5734" s="1" t="s">
        <v>30166</v>
      </c>
    </row>
    <row r="5735" spans="1:10">
      <c r="A5735">
        <v>2883</v>
      </c>
      <c r="B5735" t="s">
        <v>2603</v>
      </c>
      <c r="C5735">
        <v>20190430</v>
      </c>
      <c r="D5735" t="s">
        <v>35</v>
      </c>
      <c r="E5735">
        <v>-1</v>
      </c>
      <c r="F5735" t="s">
        <v>5288</v>
      </c>
      <c r="G5735" t="s">
        <v>47339</v>
      </c>
      <c r="H5735" t="s">
        <v>7088</v>
      </c>
      <c r="I5735">
        <f t="shared" si="89"/>
        <v>51</v>
      </c>
      <c r="J5735" s="1" t="s">
        <v>30167</v>
      </c>
    </row>
    <row r="5736" spans="1:10">
      <c r="A5736">
        <v>2890</v>
      </c>
      <c r="B5736" t="s">
        <v>5117</v>
      </c>
      <c r="C5736">
        <v>20190430</v>
      </c>
      <c r="D5736" t="s">
        <v>35</v>
      </c>
      <c r="E5736">
        <v>0</v>
      </c>
      <c r="F5736" t="s">
        <v>5293</v>
      </c>
      <c r="G5736" t="s">
        <v>5295</v>
      </c>
      <c r="H5736" t="s">
        <v>7089</v>
      </c>
      <c r="I5736">
        <f t="shared" si="89"/>
        <v>83</v>
      </c>
      <c r="J5736" s="1" t="s">
        <v>30168</v>
      </c>
    </row>
    <row r="5737" spans="1:10">
      <c r="A5737">
        <v>2891</v>
      </c>
      <c r="B5737" t="s">
        <v>3051</v>
      </c>
      <c r="C5737">
        <v>20190430</v>
      </c>
      <c r="D5737" t="s">
        <v>35</v>
      </c>
      <c r="E5737">
        <v>0</v>
      </c>
      <c r="F5737" t="s">
        <v>5293</v>
      </c>
      <c r="G5737" t="s">
        <v>47338</v>
      </c>
      <c r="H5737" t="s">
        <v>7090</v>
      </c>
      <c r="I5737">
        <f t="shared" si="89"/>
        <v>64</v>
      </c>
      <c r="J5737" s="1" t="s">
        <v>30169</v>
      </c>
    </row>
    <row r="5738" spans="1:10">
      <c r="A5738">
        <v>3041</v>
      </c>
      <c r="B5738" t="s">
        <v>4867</v>
      </c>
      <c r="C5738">
        <v>20190430</v>
      </c>
      <c r="D5738" t="s">
        <v>1</v>
      </c>
      <c r="E5738">
        <v>0</v>
      </c>
      <c r="F5738" t="s">
        <v>5288</v>
      </c>
      <c r="G5738" t="s">
        <v>5289</v>
      </c>
      <c r="H5738" t="s">
        <v>7091</v>
      </c>
      <c r="I5738">
        <f t="shared" si="89"/>
        <v>37</v>
      </c>
      <c r="J5738" s="1" t="s">
        <v>30170</v>
      </c>
    </row>
    <row r="5739" spans="1:10">
      <c r="A5739">
        <v>3041</v>
      </c>
      <c r="B5739" t="s">
        <v>4867</v>
      </c>
      <c r="C5739">
        <v>20190430</v>
      </c>
      <c r="D5739" t="s">
        <v>1</v>
      </c>
      <c r="E5739">
        <v>-1</v>
      </c>
      <c r="F5739" t="s">
        <v>5288</v>
      </c>
      <c r="G5739" t="s">
        <v>5289</v>
      </c>
      <c r="H5739" t="s">
        <v>7091</v>
      </c>
      <c r="I5739">
        <f t="shared" si="89"/>
        <v>37</v>
      </c>
      <c r="J5739" s="1" t="s">
        <v>30170</v>
      </c>
    </row>
    <row r="5740" spans="1:10">
      <c r="A5740">
        <v>3045</v>
      </c>
      <c r="B5740" t="s">
        <v>1780</v>
      </c>
      <c r="C5740">
        <v>20190430</v>
      </c>
      <c r="D5740" t="s">
        <v>21</v>
      </c>
      <c r="E5740">
        <v>0</v>
      </c>
      <c r="F5740" t="s">
        <v>5288</v>
      </c>
      <c r="G5740" t="s">
        <v>5290</v>
      </c>
      <c r="H5740" t="s">
        <v>7092</v>
      </c>
      <c r="I5740">
        <f t="shared" si="89"/>
        <v>37</v>
      </c>
      <c r="J5740" s="1" t="s">
        <v>30171</v>
      </c>
    </row>
    <row r="5741" spans="1:10">
      <c r="A5741">
        <v>3189</v>
      </c>
      <c r="B5741" t="s">
        <v>7093</v>
      </c>
      <c r="C5741">
        <v>20190430</v>
      </c>
      <c r="D5741" t="s">
        <v>27</v>
      </c>
      <c r="E5741">
        <v>-1</v>
      </c>
      <c r="F5741" t="s">
        <v>5297</v>
      </c>
      <c r="G5741" t="s">
        <v>5298</v>
      </c>
      <c r="H5741" t="s">
        <v>7094</v>
      </c>
      <c r="I5741">
        <f t="shared" si="89"/>
        <v>349</v>
      </c>
      <c r="J5741" s="1" t="s">
        <v>30172</v>
      </c>
    </row>
    <row r="5742" spans="1:10">
      <c r="A5742">
        <v>3260</v>
      </c>
      <c r="B5742" t="s">
        <v>2041</v>
      </c>
      <c r="C5742">
        <v>20190430</v>
      </c>
      <c r="D5742" t="s">
        <v>9</v>
      </c>
      <c r="E5742">
        <v>0</v>
      </c>
      <c r="F5742" t="s">
        <v>5293</v>
      </c>
      <c r="G5742" t="s">
        <v>5295</v>
      </c>
      <c r="H5742" t="s">
        <v>7095</v>
      </c>
      <c r="I5742">
        <f t="shared" si="89"/>
        <v>127</v>
      </c>
      <c r="J5742" s="1" t="s">
        <v>30173</v>
      </c>
    </row>
    <row r="5743" spans="1:10">
      <c r="A5743">
        <v>3305</v>
      </c>
      <c r="B5743" t="s">
        <v>3681</v>
      </c>
      <c r="C5743">
        <v>20190430</v>
      </c>
      <c r="D5743" t="s">
        <v>9</v>
      </c>
      <c r="E5743">
        <v>-1</v>
      </c>
      <c r="F5743" t="s">
        <v>5288</v>
      </c>
      <c r="G5743" t="s">
        <v>5289</v>
      </c>
      <c r="H5743" t="s">
        <v>7096</v>
      </c>
      <c r="I5743">
        <f t="shared" si="89"/>
        <v>22</v>
      </c>
      <c r="J5743" s="1" t="s">
        <v>30174</v>
      </c>
    </row>
    <row r="5744" spans="1:10">
      <c r="A5744">
        <v>3519</v>
      </c>
      <c r="B5744" t="s">
        <v>94</v>
      </c>
      <c r="C5744">
        <v>20190430</v>
      </c>
      <c r="D5744" t="s">
        <v>109</v>
      </c>
      <c r="E5744">
        <v>-1</v>
      </c>
      <c r="F5744" t="s">
        <v>5291</v>
      </c>
      <c r="G5744" t="s">
        <v>5292</v>
      </c>
      <c r="H5744" t="s">
        <v>7097</v>
      </c>
      <c r="I5744">
        <f t="shared" si="89"/>
        <v>29</v>
      </c>
      <c r="J5744" s="1" t="s">
        <v>30175</v>
      </c>
    </row>
    <row r="5745" spans="1:10">
      <c r="A5745">
        <v>3536</v>
      </c>
      <c r="B5745" t="s">
        <v>1048</v>
      </c>
      <c r="C5745">
        <v>20190430</v>
      </c>
      <c r="D5745" t="s">
        <v>6730</v>
      </c>
      <c r="E5745">
        <v>-3</v>
      </c>
      <c r="F5745" t="s">
        <v>5296</v>
      </c>
      <c r="G5745" t="s">
        <v>5301</v>
      </c>
      <c r="H5745" t="s">
        <v>7098</v>
      </c>
      <c r="I5745">
        <f t="shared" si="89"/>
        <v>92</v>
      </c>
      <c r="J5745" s="1" t="s">
        <v>30176</v>
      </c>
    </row>
    <row r="5746" spans="1:10">
      <c r="A5746">
        <v>3579</v>
      </c>
      <c r="B5746" t="s">
        <v>94</v>
      </c>
      <c r="C5746">
        <v>20190430</v>
      </c>
      <c r="D5746" t="s">
        <v>6014</v>
      </c>
      <c r="E5746">
        <v>-1</v>
      </c>
      <c r="F5746" t="s">
        <v>5291</v>
      </c>
      <c r="G5746" t="s">
        <v>5292</v>
      </c>
      <c r="H5746" t="s">
        <v>7099</v>
      </c>
      <c r="I5746">
        <f t="shared" si="89"/>
        <v>29</v>
      </c>
      <c r="J5746" s="1" t="s">
        <v>30177</v>
      </c>
    </row>
    <row r="5747" spans="1:10">
      <c r="A5747">
        <v>3703</v>
      </c>
      <c r="B5747" t="s">
        <v>1075</v>
      </c>
      <c r="C5747">
        <v>20190430</v>
      </c>
      <c r="D5747" t="s">
        <v>9</v>
      </c>
      <c r="E5747">
        <v>0</v>
      </c>
      <c r="F5747" t="s">
        <v>5293</v>
      </c>
      <c r="G5747" t="s">
        <v>5295</v>
      </c>
      <c r="H5747" t="s">
        <v>7100</v>
      </c>
      <c r="I5747">
        <f t="shared" si="89"/>
        <v>186</v>
      </c>
      <c r="J5747" s="1" t="s">
        <v>30178</v>
      </c>
    </row>
    <row r="5748" spans="1:10">
      <c r="A5748">
        <v>3711</v>
      </c>
      <c r="B5748" t="s">
        <v>1741</v>
      </c>
      <c r="C5748">
        <v>20190430</v>
      </c>
      <c r="D5748" t="s">
        <v>27</v>
      </c>
      <c r="E5748">
        <v>0</v>
      </c>
      <c r="F5748" t="s">
        <v>5293</v>
      </c>
      <c r="G5748" t="s">
        <v>47338</v>
      </c>
      <c r="H5748" t="s">
        <v>7101</v>
      </c>
      <c r="I5748">
        <f t="shared" si="89"/>
        <v>491</v>
      </c>
      <c r="J5748" s="1" t="s">
        <v>30179</v>
      </c>
    </row>
    <row r="5749" spans="1:10">
      <c r="A5749">
        <v>3712</v>
      </c>
      <c r="B5749" t="s">
        <v>4334</v>
      </c>
      <c r="C5749">
        <v>20190430</v>
      </c>
      <c r="D5749" t="s">
        <v>35</v>
      </c>
      <c r="E5749">
        <v>-1</v>
      </c>
      <c r="F5749" t="s">
        <v>5288</v>
      </c>
      <c r="G5749" t="s">
        <v>5289</v>
      </c>
      <c r="H5749" t="s">
        <v>7102</v>
      </c>
      <c r="I5749">
        <f t="shared" si="89"/>
        <v>13</v>
      </c>
      <c r="J5749" s="1" t="s">
        <v>30180</v>
      </c>
    </row>
    <row r="5750" spans="1:10">
      <c r="A5750">
        <v>4117</v>
      </c>
      <c r="B5750" t="s">
        <v>5772</v>
      </c>
      <c r="C5750">
        <v>20190430</v>
      </c>
      <c r="D5750" t="s">
        <v>170</v>
      </c>
      <c r="E5750">
        <v>-1</v>
      </c>
      <c r="F5750" t="s">
        <v>5293</v>
      </c>
      <c r="G5750" t="s">
        <v>47338</v>
      </c>
      <c r="H5750" t="s">
        <v>7103</v>
      </c>
      <c r="I5750">
        <f t="shared" si="89"/>
        <v>726</v>
      </c>
      <c r="J5750" s="1" t="s">
        <v>30181</v>
      </c>
    </row>
    <row r="5751" spans="1:10">
      <c r="A5751">
        <v>4120</v>
      </c>
      <c r="B5751" t="s">
        <v>6338</v>
      </c>
      <c r="C5751">
        <v>20190430</v>
      </c>
      <c r="D5751" t="s">
        <v>7104</v>
      </c>
      <c r="E5751">
        <v>0</v>
      </c>
      <c r="F5751" t="s">
        <v>5293</v>
      </c>
      <c r="G5751" t="s">
        <v>47338</v>
      </c>
      <c r="H5751" t="s">
        <v>7105</v>
      </c>
      <c r="I5751">
        <f t="shared" si="89"/>
        <v>197</v>
      </c>
      <c r="J5751" s="1" t="s">
        <v>30182</v>
      </c>
    </row>
    <row r="5752" spans="1:10">
      <c r="A5752">
        <v>4130</v>
      </c>
      <c r="B5752" t="s">
        <v>1662</v>
      </c>
      <c r="C5752">
        <v>20190430</v>
      </c>
      <c r="D5752" t="s">
        <v>1</v>
      </c>
      <c r="E5752">
        <v>-1</v>
      </c>
      <c r="F5752" t="s">
        <v>5288</v>
      </c>
      <c r="G5752" t="s">
        <v>47339</v>
      </c>
      <c r="H5752" t="s">
        <v>7106</v>
      </c>
      <c r="I5752">
        <f t="shared" si="89"/>
        <v>122</v>
      </c>
      <c r="J5752" s="1" t="s">
        <v>30183</v>
      </c>
    </row>
    <row r="5753" spans="1:10">
      <c r="A5753">
        <v>4152</v>
      </c>
      <c r="B5753" t="s">
        <v>6704</v>
      </c>
      <c r="C5753">
        <v>20190430</v>
      </c>
      <c r="D5753" t="s">
        <v>1</v>
      </c>
      <c r="E5753">
        <v>0</v>
      </c>
      <c r="F5753" t="s">
        <v>5297</v>
      </c>
      <c r="G5753" t="s">
        <v>47333</v>
      </c>
      <c r="H5753" t="s">
        <v>7107</v>
      </c>
      <c r="I5753">
        <f t="shared" si="89"/>
        <v>374</v>
      </c>
      <c r="J5753" s="1" t="s">
        <v>30184</v>
      </c>
    </row>
    <row r="5754" spans="1:10">
      <c r="A5754">
        <v>4413</v>
      </c>
      <c r="B5754" t="s">
        <v>1100</v>
      </c>
      <c r="C5754">
        <v>20190430</v>
      </c>
      <c r="D5754" t="s">
        <v>90</v>
      </c>
      <c r="E5754">
        <v>-1</v>
      </c>
      <c r="F5754" t="s">
        <v>5288</v>
      </c>
      <c r="G5754" t="s">
        <v>47339</v>
      </c>
      <c r="H5754" t="s">
        <v>7108</v>
      </c>
      <c r="I5754">
        <f t="shared" si="89"/>
        <v>89</v>
      </c>
      <c r="J5754" s="1" t="s">
        <v>30185</v>
      </c>
    </row>
    <row r="5755" spans="1:10">
      <c r="A5755">
        <v>4431</v>
      </c>
      <c r="B5755" t="s">
        <v>1787</v>
      </c>
      <c r="C5755">
        <v>20190430</v>
      </c>
      <c r="D5755" t="s">
        <v>58</v>
      </c>
      <c r="E5755">
        <v>-1</v>
      </c>
      <c r="F5755" t="s">
        <v>5288</v>
      </c>
      <c r="G5755" t="s">
        <v>5289</v>
      </c>
      <c r="H5755" t="s">
        <v>7109</v>
      </c>
      <c r="I5755">
        <f t="shared" si="89"/>
        <v>11</v>
      </c>
      <c r="J5755" s="1" t="s">
        <v>30186</v>
      </c>
    </row>
    <row r="5756" spans="1:10">
      <c r="A5756">
        <v>4916</v>
      </c>
      <c r="B5756" t="s">
        <v>3408</v>
      </c>
      <c r="C5756">
        <v>20190430</v>
      </c>
      <c r="D5756" t="s">
        <v>1</v>
      </c>
      <c r="E5756">
        <v>0</v>
      </c>
      <c r="F5756" t="s">
        <v>5293</v>
      </c>
      <c r="G5756" t="s">
        <v>47338</v>
      </c>
      <c r="H5756" t="s">
        <v>7110</v>
      </c>
      <c r="I5756">
        <f t="shared" si="89"/>
        <v>228</v>
      </c>
      <c r="J5756" s="1" t="s">
        <v>30187</v>
      </c>
    </row>
    <row r="5757" spans="1:10">
      <c r="A5757">
        <v>4947</v>
      </c>
      <c r="B5757" t="s">
        <v>535</v>
      </c>
      <c r="C5757">
        <v>20190430</v>
      </c>
      <c r="D5757" t="s">
        <v>4</v>
      </c>
      <c r="E5757">
        <v>0</v>
      </c>
      <c r="F5757" t="s">
        <v>5293</v>
      </c>
      <c r="G5757" t="s">
        <v>47338</v>
      </c>
      <c r="H5757" t="s">
        <v>7111</v>
      </c>
      <c r="I5757">
        <f t="shared" si="89"/>
        <v>176</v>
      </c>
      <c r="J5757" s="1" t="s">
        <v>30188</v>
      </c>
    </row>
    <row r="5758" spans="1:10">
      <c r="A5758">
        <v>4947</v>
      </c>
      <c r="B5758" t="s">
        <v>535</v>
      </c>
      <c r="C5758">
        <v>20190430</v>
      </c>
      <c r="D5758" t="s">
        <v>4</v>
      </c>
      <c r="E5758">
        <v>-1</v>
      </c>
      <c r="F5758" t="s">
        <v>5293</v>
      </c>
      <c r="G5758" t="s">
        <v>5294</v>
      </c>
      <c r="H5758" t="s">
        <v>7112</v>
      </c>
      <c r="I5758">
        <f t="shared" si="89"/>
        <v>275</v>
      </c>
      <c r="J5758" s="1" t="s">
        <v>30189</v>
      </c>
    </row>
    <row r="5759" spans="1:10">
      <c r="A5759">
        <v>4950</v>
      </c>
      <c r="B5759" t="s">
        <v>1145</v>
      </c>
      <c r="C5759">
        <v>20190430</v>
      </c>
      <c r="D5759" t="s">
        <v>6759</v>
      </c>
      <c r="E5759">
        <v>-1</v>
      </c>
      <c r="F5759" t="s">
        <v>5291</v>
      </c>
      <c r="G5759" t="s">
        <v>5292</v>
      </c>
      <c r="H5759" t="s">
        <v>7113</v>
      </c>
      <c r="I5759">
        <f t="shared" si="89"/>
        <v>29</v>
      </c>
      <c r="J5759" s="1" t="s">
        <v>30190</v>
      </c>
    </row>
    <row r="5760" spans="1:10">
      <c r="A5760">
        <v>4961</v>
      </c>
      <c r="B5760" t="s">
        <v>7114</v>
      </c>
      <c r="C5760">
        <v>20190430</v>
      </c>
      <c r="D5760" t="s">
        <v>1</v>
      </c>
      <c r="E5760">
        <v>-1</v>
      </c>
      <c r="F5760" t="s">
        <v>5288</v>
      </c>
      <c r="G5760" t="s">
        <v>5289</v>
      </c>
      <c r="H5760" t="s">
        <v>7115</v>
      </c>
      <c r="I5760">
        <f t="shared" si="89"/>
        <v>20</v>
      </c>
      <c r="J5760" s="1" t="s">
        <v>30191</v>
      </c>
    </row>
    <row r="5761" spans="1:10">
      <c r="A5761">
        <v>5263</v>
      </c>
      <c r="B5761" t="s">
        <v>2058</v>
      </c>
      <c r="C5761">
        <v>20190430</v>
      </c>
      <c r="D5761" t="s">
        <v>1</v>
      </c>
      <c r="E5761">
        <v>-1</v>
      </c>
      <c r="F5761" t="s">
        <v>5293</v>
      </c>
      <c r="G5761" t="s">
        <v>47338</v>
      </c>
      <c r="H5761" t="s">
        <v>7116</v>
      </c>
      <c r="I5761">
        <f t="shared" si="89"/>
        <v>567</v>
      </c>
      <c r="J5761" s="1" t="s">
        <v>30192</v>
      </c>
    </row>
    <row r="5762" spans="1:10">
      <c r="A5762">
        <v>5281</v>
      </c>
      <c r="B5762" t="s">
        <v>2467</v>
      </c>
      <c r="C5762">
        <v>20190430</v>
      </c>
      <c r="D5762" t="s">
        <v>1</v>
      </c>
      <c r="E5762">
        <v>-1</v>
      </c>
      <c r="F5762" t="s">
        <v>5288</v>
      </c>
      <c r="G5762" t="s">
        <v>5289</v>
      </c>
      <c r="H5762" t="s">
        <v>7117</v>
      </c>
      <c r="I5762">
        <f t="shared" si="89"/>
        <v>20</v>
      </c>
      <c r="J5762" s="1" t="s">
        <v>30193</v>
      </c>
    </row>
    <row r="5763" spans="1:10">
      <c r="A5763">
        <v>5356</v>
      </c>
      <c r="B5763" t="s">
        <v>3831</v>
      </c>
      <c r="C5763">
        <v>20190430</v>
      </c>
      <c r="D5763" t="s">
        <v>9</v>
      </c>
      <c r="E5763">
        <v>-1</v>
      </c>
      <c r="F5763" t="s">
        <v>5288</v>
      </c>
      <c r="G5763" t="s">
        <v>5289</v>
      </c>
      <c r="H5763" t="s">
        <v>7118</v>
      </c>
      <c r="I5763">
        <f t="shared" ref="I5763:I5826" si="90">LEN(H5763)</f>
        <v>10</v>
      </c>
      <c r="J5763" s="1" t="s">
        <v>30194</v>
      </c>
    </row>
    <row r="5764" spans="1:10">
      <c r="A5764">
        <v>5432</v>
      </c>
      <c r="B5764" t="s">
        <v>3418</v>
      </c>
      <c r="C5764">
        <v>20190430</v>
      </c>
      <c r="D5764" t="s">
        <v>1</v>
      </c>
      <c r="E5764">
        <v>-1</v>
      </c>
      <c r="F5764" t="s">
        <v>5291</v>
      </c>
      <c r="G5764" t="s">
        <v>5292</v>
      </c>
      <c r="H5764" t="s">
        <v>7119</v>
      </c>
      <c r="I5764">
        <f t="shared" si="90"/>
        <v>30</v>
      </c>
      <c r="J5764" s="1" t="s">
        <v>30195</v>
      </c>
    </row>
    <row r="5765" spans="1:10">
      <c r="A5765">
        <v>6111</v>
      </c>
      <c r="B5765" t="s">
        <v>1993</v>
      </c>
      <c r="C5765">
        <v>20190430</v>
      </c>
      <c r="D5765" t="s">
        <v>12</v>
      </c>
      <c r="E5765">
        <v>0</v>
      </c>
      <c r="F5765" t="s">
        <v>5293</v>
      </c>
      <c r="G5765" t="s">
        <v>47338</v>
      </c>
      <c r="H5765" t="s">
        <v>7120</v>
      </c>
      <c r="I5765">
        <f t="shared" si="90"/>
        <v>1048</v>
      </c>
      <c r="J5765" s="1" t="s">
        <v>30196</v>
      </c>
    </row>
    <row r="5766" spans="1:10">
      <c r="A5766">
        <v>6131</v>
      </c>
      <c r="B5766" t="s">
        <v>772</v>
      </c>
      <c r="C5766">
        <v>20190430</v>
      </c>
      <c r="D5766" t="s">
        <v>4679</v>
      </c>
      <c r="E5766">
        <v>-1</v>
      </c>
      <c r="F5766" t="s">
        <v>5291</v>
      </c>
      <c r="G5766" t="s">
        <v>5292</v>
      </c>
      <c r="H5766" t="s">
        <v>7121</v>
      </c>
      <c r="I5766">
        <f t="shared" si="90"/>
        <v>29</v>
      </c>
      <c r="J5766" s="1" t="s">
        <v>30197</v>
      </c>
    </row>
    <row r="5767" spans="1:10">
      <c r="A5767">
        <v>6147</v>
      </c>
      <c r="B5767" t="s">
        <v>6321</v>
      </c>
      <c r="C5767">
        <v>20190430</v>
      </c>
      <c r="D5767" t="s">
        <v>4</v>
      </c>
      <c r="E5767">
        <v>0</v>
      </c>
      <c r="F5767" t="s">
        <v>5293</v>
      </c>
      <c r="G5767" t="s">
        <v>5295</v>
      </c>
      <c r="H5767" t="s">
        <v>7122</v>
      </c>
      <c r="I5767">
        <f t="shared" si="90"/>
        <v>59</v>
      </c>
      <c r="J5767" s="1" t="s">
        <v>30198</v>
      </c>
    </row>
    <row r="5768" spans="1:10">
      <c r="A5768">
        <v>6184</v>
      </c>
      <c r="B5768" t="s">
        <v>2066</v>
      </c>
      <c r="C5768">
        <v>20190430</v>
      </c>
      <c r="D5768" t="s">
        <v>2067</v>
      </c>
      <c r="E5768">
        <v>-1</v>
      </c>
      <c r="F5768" t="s">
        <v>5293</v>
      </c>
      <c r="G5768" t="s">
        <v>47338</v>
      </c>
      <c r="H5768" t="s">
        <v>7123</v>
      </c>
      <c r="I5768">
        <f t="shared" si="90"/>
        <v>73</v>
      </c>
      <c r="J5768" s="1" t="s">
        <v>30199</v>
      </c>
    </row>
    <row r="5769" spans="1:10">
      <c r="A5769">
        <v>6202</v>
      </c>
      <c r="B5769" t="s">
        <v>7124</v>
      </c>
      <c r="C5769">
        <v>20190430</v>
      </c>
      <c r="D5769" t="s">
        <v>4</v>
      </c>
      <c r="E5769">
        <v>-1</v>
      </c>
      <c r="F5769" t="s">
        <v>5293</v>
      </c>
      <c r="G5769" t="s">
        <v>5294</v>
      </c>
      <c r="H5769" t="s">
        <v>7125</v>
      </c>
      <c r="I5769">
        <f t="shared" si="90"/>
        <v>448</v>
      </c>
      <c r="J5769" s="1" t="s">
        <v>30200</v>
      </c>
    </row>
    <row r="5770" spans="1:10">
      <c r="A5770">
        <v>6240</v>
      </c>
      <c r="B5770" t="s">
        <v>1242</v>
      </c>
      <c r="C5770">
        <v>20190430</v>
      </c>
      <c r="D5770" t="s">
        <v>6845</v>
      </c>
      <c r="E5770">
        <v>-1</v>
      </c>
      <c r="F5770" t="s">
        <v>5288</v>
      </c>
      <c r="G5770" t="s">
        <v>5290</v>
      </c>
      <c r="H5770" t="s">
        <v>7126</v>
      </c>
      <c r="I5770">
        <f t="shared" si="90"/>
        <v>15</v>
      </c>
      <c r="J5770" s="1" t="s">
        <v>30201</v>
      </c>
    </row>
    <row r="5771" spans="1:10">
      <c r="A5771">
        <v>6240</v>
      </c>
      <c r="B5771" t="s">
        <v>1242</v>
      </c>
      <c r="C5771">
        <v>20190430</v>
      </c>
      <c r="D5771" t="s">
        <v>6845</v>
      </c>
      <c r="E5771">
        <v>-1</v>
      </c>
      <c r="F5771" t="s">
        <v>5288</v>
      </c>
      <c r="G5771" t="s">
        <v>5289</v>
      </c>
      <c r="H5771" t="s">
        <v>7127</v>
      </c>
      <c r="I5771">
        <f t="shared" si="90"/>
        <v>10</v>
      </c>
      <c r="J5771" s="1" t="s">
        <v>30202</v>
      </c>
    </row>
    <row r="5772" spans="1:10">
      <c r="A5772">
        <v>6269</v>
      </c>
      <c r="B5772" t="s">
        <v>567</v>
      </c>
      <c r="C5772">
        <v>20190430</v>
      </c>
      <c r="D5772" t="s">
        <v>4</v>
      </c>
      <c r="E5772">
        <v>0</v>
      </c>
      <c r="F5772" t="s">
        <v>5293</v>
      </c>
      <c r="G5772" t="s">
        <v>5295</v>
      </c>
      <c r="H5772" t="s">
        <v>7128</v>
      </c>
      <c r="I5772">
        <f t="shared" si="90"/>
        <v>616</v>
      </c>
      <c r="J5772" s="1" t="s">
        <v>30203</v>
      </c>
    </row>
    <row r="5773" spans="1:10">
      <c r="A5773">
        <v>6287</v>
      </c>
      <c r="B5773" t="s">
        <v>2752</v>
      </c>
      <c r="C5773">
        <v>20190430</v>
      </c>
      <c r="D5773" t="s">
        <v>122</v>
      </c>
      <c r="E5773">
        <v>1</v>
      </c>
      <c r="F5773" t="s">
        <v>5293</v>
      </c>
      <c r="G5773" t="s">
        <v>47338</v>
      </c>
      <c r="H5773" t="s">
        <v>7129</v>
      </c>
      <c r="I5773">
        <f t="shared" si="90"/>
        <v>106</v>
      </c>
      <c r="J5773" s="1" t="s">
        <v>30204</v>
      </c>
    </row>
    <row r="5774" spans="1:10">
      <c r="A5774">
        <v>6441</v>
      </c>
      <c r="B5774" t="s">
        <v>794</v>
      </c>
      <c r="C5774">
        <v>20190430</v>
      </c>
      <c r="D5774" t="s">
        <v>1</v>
      </c>
      <c r="E5774">
        <v>0</v>
      </c>
      <c r="F5774" t="s">
        <v>5293</v>
      </c>
      <c r="G5774" t="s">
        <v>5295</v>
      </c>
      <c r="H5774" t="s">
        <v>7130</v>
      </c>
      <c r="I5774">
        <f t="shared" si="90"/>
        <v>82</v>
      </c>
      <c r="J5774" s="1" t="s">
        <v>30205</v>
      </c>
    </row>
    <row r="5775" spans="1:10">
      <c r="A5775">
        <v>6443</v>
      </c>
      <c r="B5775" t="s">
        <v>157</v>
      </c>
      <c r="C5775">
        <v>20190430</v>
      </c>
      <c r="D5775" t="s">
        <v>90</v>
      </c>
      <c r="E5775">
        <v>0</v>
      </c>
      <c r="F5775" t="s">
        <v>5293</v>
      </c>
      <c r="G5775" t="s">
        <v>5294</v>
      </c>
      <c r="H5775" t="s">
        <v>7131</v>
      </c>
      <c r="I5775">
        <f t="shared" si="90"/>
        <v>287</v>
      </c>
      <c r="J5775" s="1" t="s">
        <v>30206</v>
      </c>
    </row>
    <row r="5776" spans="1:10">
      <c r="A5776">
        <v>6461</v>
      </c>
      <c r="B5776" t="s">
        <v>1259</v>
      </c>
      <c r="C5776">
        <v>20190430</v>
      </c>
      <c r="D5776" t="s">
        <v>12</v>
      </c>
      <c r="E5776">
        <v>0</v>
      </c>
      <c r="F5776" t="s">
        <v>5288</v>
      </c>
      <c r="G5776" t="s">
        <v>5289</v>
      </c>
      <c r="H5776" t="s">
        <v>7132</v>
      </c>
      <c r="I5776">
        <f t="shared" si="90"/>
        <v>20</v>
      </c>
      <c r="J5776" s="1" t="s">
        <v>30207</v>
      </c>
    </row>
    <row r="5777" spans="1:10">
      <c r="A5777">
        <v>6464</v>
      </c>
      <c r="B5777" t="s">
        <v>4996</v>
      </c>
      <c r="C5777">
        <v>20190430</v>
      </c>
      <c r="D5777" t="s">
        <v>4997</v>
      </c>
      <c r="E5777">
        <v>0</v>
      </c>
      <c r="F5777" t="s">
        <v>5293</v>
      </c>
      <c r="G5777" t="s">
        <v>5295</v>
      </c>
      <c r="H5777" t="s">
        <v>7133</v>
      </c>
      <c r="I5777">
        <f t="shared" si="90"/>
        <v>120</v>
      </c>
      <c r="J5777" s="1" t="s">
        <v>30208</v>
      </c>
    </row>
    <row r="5778" spans="1:10">
      <c r="A5778">
        <v>6490</v>
      </c>
      <c r="B5778" t="s">
        <v>94</v>
      </c>
      <c r="C5778">
        <v>20190430</v>
      </c>
      <c r="D5778" t="s">
        <v>69</v>
      </c>
      <c r="E5778">
        <v>-1</v>
      </c>
      <c r="F5778" t="s">
        <v>5291</v>
      </c>
      <c r="G5778" t="s">
        <v>5292</v>
      </c>
      <c r="H5778" t="s">
        <v>7134</v>
      </c>
      <c r="I5778">
        <f t="shared" si="90"/>
        <v>29</v>
      </c>
      <c r="J5778" s="1" t="s">
        <v>30209</v>
      </c>
    </row>
    <row r="5779" spans="1:10">
      <c r="A5779">
        <v>6493</v>
      </c>
      <c r="B5779" t="s">
        <v>6614</v>
      </c>
      <c r="C5779">
        <v>20190430</v>
      </c>
      <c r="D5779" t="s">
        <v>69</v>
      </c>
      <c r="E5779">
        <v>0</v>
      </c>
      <c r="F5779" t="s">
        <v>5288</v>
      </c>
      <c r="G5779" t="s">
        <v>5290</v>
      </c>
      <c r="H5779" t="s">
        <v>7135</v>
      </c>
      <c r="I5779">
        <f t="shared" si="90"/>
        <v>193</v>
      </c>
      <c r="J5779" s="1" t="s">
        <v>30210</v>
      </c>
    </row>
    <row r="5780" spans="1:10">
      <c r="A5780">
        <v>6589</v>
      </c>
      <c r="B5780" t="s">
        <v>4096</v>
      </c>
      <c r="C5780">
        <v>20190430</v>
      </c>
      <c r="D5780" t="s">
        <v>1</v>
      </c>
      <c r="E5780">
        <v>1</v>
      </c>
      <c r="F5780" t="s">
        <v>5293</v>
      </c>
      <c r="G5780" t="s">
        <v>5294</v>
      </c>
      <c r="H5780" t="s">
        <v>7136</v>
      </c>
      <c r="I5780">
        <f t="shared" si="90"/>
        <v>767</v>
      </c>
      <c r="J5780" s="1" t="s">
        <v>30211</v>
      </c>
    </row>
    <row r="5781" spans="1:10">
      <c r="A5781">
        <v>6713</v>
      </c>
      <c r="B5781" t="s">
        <v>415</v>
      </c>
      <c r="C5781">
        <v>20190430</v>
      </c>
      <c r="D5781">
        <f>-(2017/12)</f>
        <v>-168.08333333333334</v>
      </c>
      <c r="E5781">
        <v>-1</v>
      </c>
      <c r="F5781" t="s">
        <v>5288</v>
      </c>
      <c r="G5781" t="s">
        <v>5289</v>
      </c>
      <c r="H5781" t="s">
        <v>7137</v>
      </c>
      <c r="I5781">
        <f t="shared" si="90"/>
        <v>36</v>
      </c>
      <c r="J5781" s="1" t="s">
        <v>30212</v>
      </c>
    </row>
    <row r="5782" spans="1:10">
      <c r="A5782">
        <v>6762</v>
      </c>
      <c r="B5782" t="s">
        <v>7138</v>
      </c>
      <c r="C5782">
        <v>20190430</v>
      </c>
      <c r="D5782" t="s">
        <v>35</v>
      </c>
      <c r="E5782">
        <v>-1</v>
      </c>
      <c r="F5782" t="s">
        <v>5288</v>
      </c>
      <c r="G5782" t="s">
        <v>5289</v>
      </c>
      <c r="H5782" t="s">
        <v>7139</v>
      </c>
      <c r="I5782">
        <f t="shared" si="90"/>
        <v>13</v>
      </c>
      <c r="J5782" s="1" t="s">
        <v>30213</v>
      </c>
    </row>
    <row r="5783" spans="1:10">
      <c r="A5783">
        <v>8234</v>
      </c>
      <c r="B5783" t="s">
        <v>7140</v>
      </c>
      <c r="C5783">
        <v>20190430</v>
      </c>
      <c r="D5783" t="s">
        <v>1</v>
      </c>
      <c r="E5783">
        <v>0</v>
      </c>
      <c r="F5783" t="s">
        <v>5293</v>
      </c>
      <c r="G5783" t="s">
        <v>47338</v>
      </c>
      <c r="H5783" t="s">
        <v>7141</v>
      </c>
      <c r="I5783">
        <f t="shared" si="90"/>
        <v>952</v>
      </c>
      <c r="J5783" s="1" t="s">
        <v>30214</v>
      </c>
    </row>
    <row r="5784" spans="1:10">
      <c r="A5784">
        <v>8479</v>
      </c>
      <c r="B5784" t="s">
        <v>94</v>
      </c>
      <c r="C5784">
        <v>20190430</v>
      </c>
      <c r="D5784" t="s">
        <v>170</v>
      </c>
      <c r="E5784">
        <v>0</v>
      </c>
      <c r="F5784" t="s">
        <v>5293</v>
      </c>
      <c r="G5784" t="s">
        <v>47338</v>
      </c>
      <c r="H5784" t="s">
        <v>7142</v>
      </c>
      <c r="I5784">
        <f t="shared" si="90"/>
        <v>123</v>
      </c>
      <c r="J5784" s="1" t="s">
        <v>30215</v>
      </c>
    </row>
    <row r="5785" spans="1:10">
      <c r="A5785">
        <v>9917</v>
      </c>
      <c r="B5785" t="s">
        <v>7062</v>
      </c>
      <c r="C5785">
        <v>20190430</v>
      </c>
      <c r="D5785" t="s">
        <v>7063</v>
      </c>
      <c r="E5785">
        <v>0</v>
      </c>
      <c r="F5785" t="s">
        <v>5288</v>
      </c>
      <c r="G5785" t="s">
        <v>5289</v>
      </c>
      <c r="H5785" t="s">
        <v>7064</v>
      </c>
      <c r="I5785">
        <f t="shared" si="90"/>
        <v>19</v>
      </c>
      <c r="J5785" s="1" t="s">
        <v>30146</v>
      </c>
    </row>
    <row r="5786" spans="1:10">
      <c r="A5786">
        <v>9940</v>
      </c>
      <c r="B5786" t="s">
        <v>7143</v>
      </c>
      <c r="C5786">
        <v>20190430</v>
      </c>
      <c r="D5786" t="s">
        <v>35</v>
      </c>
      <c r="E5786">
        <v>1</v>
      </c>
      <c r="F5786" t="s">
        <v>5293</v>
      </c>
      <c r="G5786" t="s">
        <v>5294</v>
      </c>
      <c r="H5786" t="s">
        <v>7144</v>
      </c>
      <c r="I5786">
        <f t="shared" si="90"/>
        <v>233</v>
      </c>
      <c r="J5786" s="1" t="s">
        <v>30216</v>
      </c>
    </row>
    <row r="5787" spans="1:10">
      <c r="A5787">
        <v>1109</v>
      </c>
      <c r="B5787" t="s">
        <v>5168</v>
      </c>
      <c r="C5787">
        <v>20190501</v>
      </c>
      <c r="D5787" t="s">
        <v>7104</v>
      </c>
      <c r="E5787">
        <v>1</v>
      </c>
      <c r="F5787" t="s">
        <v>5293</v>
      </c>
      <c r="G5787" t="s">
        <v>5294</v>
      </c>
      <c r="H5787" t="s">
        <v>7145</v>
      </c>
      <c r="I5787">
        <f t="shared" si="90"/>
        <v>478</v>
      </c>
      <c r="J5787" s="1" t="s">
        <v>30217</v>
      </c>
    </row>
    <row r="5788" spans="1:10">
      <c r="A5788">
        <v>1216</v>
      </c>
      <c r="B5788" t="s">
        <v>3291</v>
      </c>
      <c r="C5788">
        <v>20190501</v>
      </c>
      <c r="D5788" t="s">
        <v>27</v>
      </c>
      <c r="E5788">
        <v>0</v>
      </c>
      <c r="F5788" t="s">
        <v>5293</v>
      </c>
      <c r="G5788" t="s">
        <v>47338</v>
      </c>
      <c r="H5788" t="s">
        <v>7146</v>
      </c>
      <c r="I5788">
        <f t="shared" si="90"/>
        <v>279</v>
      </c>
      <c r="J5788" s="1" t="s">
        <v>30218</v>
      </c>
    </row>
    <row r="5789" spans="1:10">
      <c r="A5789">
        <v>2035</v>
      </c>
      <c r="B5789" t="s">
        <v>631</v>
      </c>
      <c r="C5789">
        <v>20190501</v>
      </c>
      <c r="D5789" t="s">
        <v>90</v>
      </c>
      <c r="E5789">
        <v>-1</v>
      </c>
      <c r="F5789" t="s">
        <v>5293</v>
      </c>
      <c r="G5789" t="s">
        <v>5294</v>
      </c>
      <c r="H5789" t="s">
        <v>7147</v>
      </c>
      <c r="I5789">
        <f t="shared" si="90"/>
        <v>180</v>
      </c>
      <c r="J5789" s="1" t="s">
        <v>30219</v>
      </c>
    </row>
    <row r="5790" spans="1:10">
      <c r="A5790">
        <v>2308</v>
      </c>
      <c r="B5790" t="s">
        <v>2303</v>
      </c>
      <c r="C5790">
        <v>20190501</v>
      </c>
      <c r="D5790" t="s">
        <v>21</v>
      </c>
      <c r="E5790">
        <v>0</v>
      </c>
      <c r="F5790" t="s">
        <v>5293</v>
      </c>
      <c r="G5790" t="s">
        <v>5295</v>
      </c>
      <c r="H5790" t="s">
        <v>7148</v>
      </c>
      <c r="I5790">
        <f t="shared" si="90"/>
        <v>735</v>
      </c>
      <c r="J5790" s="1" t="s">
        <v>30220</v>
      </c>
    </row>
    <row r="5791" spans="1:10">
      <c r="A5791">
        <v>2360</v>
      </c>
      <c r="B5791" t="s">
        <v>2147</v>
      </c>
      <c r="C5791">
        <v>20190501</v>
      </c>
      <c r="D5791" t="s">
        <v>27</v>
      </c>
      <c r="E5791">
        <v>-1</v>
      </c>
      <c r="F5791" t="s">
        <v>5293</v>
      </c>
      <c r="G5791" t="s">
        <v>5294</v>
      </c>
      <c r="H5791" t="s">
        <v>7149</v>
      </c>
      <c r="I5791">
        <f t="shared" si="90"/>
        <v>548</v>
      </c>
      <c r="J5791" s="1" t="s">
        <v>30221</v>
      </c>
    </row>
    <row r="5792" spans="1:10">
      <c r="A5792">
        <v>2379</v>
      </c>
      <c r="B5792" t="s">
        <v>4574</v>
      </c>
      <c r="C5792">
        <v>20190501</v>
      </c>
      <c r="D5792" t="s">
        <v>27</v>
      </c>
      <c r="E5792">
        <v>1</v>
      </c>
      <c r="F5792" t="s">
        <v>5293</v>
      </c>
      <c r="G5792" t="s">
        <v>5294</v>
      </c>
      <c r="H5792" t="s">
        <v>7150</v>
      </c>
      <c r="I5792">
        <f t="shared" si="90"/>
        <v>307</v>
      </c>
      <c r="J5792" s="1" t="s">
        <v>30222</v>
      </c>
    </row>
    <row r="5793" spans="1:10">
      <c r="A5793">
        <v>2475</v>
      </c>
      <c r="B5793" t="s">
        <v>94</v>
      </c>
      <c r="C5793">
        <v>20190501</v>
      </c>
      <c r="D5793" t="s">
        <v>109</v>
      </c>
      <c r="E5793">
        <v>-3</v>
      </c>
      <c r="F5793" t="s">
        <v>5296</v>
      </c>
      <c r="G5793" t="s">
        <v>47340</v>
      </c>
      <c r="H5793" t="s">
        <v>7151</v>
      </c>
      <c r="I5793">
        <f t="shared" si="90"/>
        <v>40</v>
      </c>
      <c r="J5793" s="1" t="s">
        <v>30223</v>
      </c>
    </row>
    <row r="5794" spans="1:10">
      <c r="A5794">
        <v>2732</v>
      </c>
      <c r="B5794" t="s">
        <v>5265</v>
      </c>
      <c r="C5794">
        <v>20190501</v>
      </c>
      <c r="D5794" t="s">
        <v>9</v>
      </c>
      <c r="E5794">
        <v>0</v>
      </c>
      <c r="F5794" t="s">
        <v>5293</v>
      </c>
      <c r="G5794" t="s">
        <v>5295</v>
      </c>
      <c r="H5794" t="s">
        <v>7152</v>
      </c>
      <c r="I5794">
        <f t="shared" si="90"/>
        <v>354</v>
      </c>
      <c r="J5794" s="1" t="s">
        <v>30224</v>
      </c>
    </row>
    <row r="5795" spans="1:10">
      <c r="A5795">
        <v>2850</v>
      </c>
      <c r="B5795" t="s">
        <v>7153</v>
      </c>
      <c r="C5795">
        <v>20190501</v>
      </c>
      <c r="D5795" t="s">
        <v>35</v>
      </c>
      <c r="E5795">
        <v>-1</v>
      </c>
      <c r="F5795" t="s">
        <v>5288</v>
      </c>
      <c r="G5795" t="s">
        <v>5290</v>
      </c>
      <c r="H5795" t="s">
        <v>7154</v>
      </c>
      <c r="I5795">
        <f t="shared" si="90"/>
        <v>19</v>
      </c>
      <c r="J5795" s="1" t="s">
        <v>30225</v>
      </c>
    </row>
    <row r="5796" spans="1:10">
      <c r="A5796">
        <v>3081</v>
      </c>
      <c r="B5796" t="s">
        <v>5498</v>
      </c>
      <c r="C5796">
        <v>20190501</v>
      </c>
      <c r="D5796" t="s">
        <v>4</v>
      </c>
      <c r="E5796">
        <v>-1</v>
      </c>
      <c r="F5796" t="s">
        <v>5293</v>
      </c>
      <c r="G5796" t="s">
        <v>5294</v>
      </c>
      <c r="H5796" t="s">
        <v>7155</v>
      </c>
      <c r="I5796">
        <f t="shared" si="90"/>
        <v>557</v>
      </c>
      <c r="J5796" s="1" t="s">
        <v>30226</v>
      </c>
    </row>
    <row r="5797" spans="1:10">
      <c r="A5797">
        <v>3711</v>
      </c>
      <c r="B5797" t="s">
        <v>1741</v>
      </c>
      <c r="C5797">
        <v>20190501</v>
      </c>
      <c r="D5797" t="s">
        <v>27</v>
      </c>
      <c r="E5797">
        <v>0</v>
      </c>
      <c r="F5797" t="s">
        <v>5293</v>
      </c>
      <c r="G5797" t="s">
        <v>5294</v>
      </c>
      <c r="H5797" t="s">
        <v>7156</v>
      </c>
      <c r="I5797">
        <f t="shared" si="90"/>
        <v>693</v>
      </c>
      <c r="J5797" s="1" t="s">
        <v>30227</v>
      </c>
    </row>
    <row r="5798" spans="1:10">
      <c r="A5798">
        <v>4166</v>
      </c>
      <c r="B5798" t="s">
        <v>519</v>
      </c>
      <c r="C5798">
        <v>20190501</v>
      </c>
      <c r="D5798" t="s">
        <v>170</v>
      </c>
      <c r="E5798">
        <v>0</v>
      </c>
      <c r="F5798" t="s">
        <v>5293</v>
      </c>
      <c r="G5798" t="s">
        <v>47338</v>
      </c>
      <c r="H5798" t="s">
        <v>7157</v>
      </c>
      <c r="I5798">
        <f t="shared" si="90"/>
        <v>164</v>
      </c>
      <c r="J5798" s="1" t="s">
        <v>30228</v>
      </c>
    </row>
    <row r="5799" spans="1:10">
      <c r="A5799">
        <v>5263</v>
      </c>
      <c r="B5799" t="s">
        <v>2058</v>
      </c>
      <c r="C5799">
        <v>20190501</v>
      </c>
      <c r="D5799" t="s">
        <v>1</v>
      </c>
      <c r="E5799">
        <v>1</v>
      </c>
      <c r="F5799" t="s">
        <v>5293</v>
      </c>
      <c r="G5799" t="s">
        <v>5294</v>
      </c>
      <c r="H5799" t="s">
        <v>7158</v>
      </c>
      <c r="I5799">
        <f t="shared" si="90"/>
        <v>411</v>
      </c>
      <c r="J5799" s="1" t="s">
        <v>30229</v>
      </c>
    </row>
    <row r="5800" spans="1:10">
      <c r="A5800">
        <v>5347</v>
      </c>
      <c r="B5800" t="s">
        <v>2060</v>
      </c>
      <c r="C5800">
        <v>20190501</v>
      </c>
      <c r="D5800" t="s">
        <v>24</v>
      </c>
      <c r="E5800">
        <v>0</v>
      </c>
      <c r="F5800" t="s">
        <v>5293</v>
      </c>
      <c r="G5800" t="s">
        <v>5294</v>
      </c>
      <c r="H5800" t="s">
        <v>7159</v>
      </c>
      <c r="I5800">
        <f t="shared" si="90"/>
        <v>526</v>
      </c>
      <c r="J5800" s="1" t="s">
        <v>30230</v>
      </c>
    </row>
    <row r="5801" spans="1:10">
      <c r="A5801">
        <v>5371</v>
      </c>
      <c r="B5801" t="s">
        <v>1883</v>
      </c>
      <c r="C5801">
        <v>20190501</v>
      </c>
      <c r="D5801" t="s">
        <v>27</v>
      </c>
      <c r="E5801">
        <v>-1</v>
      </c>
      <c r="F5801" t="s">
        <v>5293</v>
      </c>
      <c r="G5801" t="s">
        <v>5294</v>
      </c>
      <c r="H5801" t="s">
        <v>7160</v>
      </c>
      <c r="I5801">
        <f t="shared" si="90"/>
        <v>371</v>
      </c>
      <c r="J5801" s="1" t="s">
        <v>30231</v>
      </c>
    </row>
    <row r="5802" spans="1:10">
      <c r="A5802">
        <v>6263</v>
      </c>
      <c r="B5802" t="s">
        <v>6978</v>
      </c>
      <c r="C5802">
        <v>20190501</v>
      </c>
      <c r="D5802" t="s">
        <v>9</v>
      </c>
      <c r="E5802">
        <v>0</v>
      </c>
      <c r="F5802" t="s">
        <v>5288</v>
      </c>
      <c r="G5802" t="s">
        <v>5289</v>
      </c>
      <c r="H5802" t="s">
        <v>6979</v>
      </c>
      <c r="I5802">
        <f t="shared" si="90"/>
        <v>22</v>
      </c>
      <c r="J5802" s="1" t="s">
        <v>30067</v>
      </c>
    </row>
    <row r="5803" spans="1:10">
      <c r="A5803">
        <v>6432</v>
      </c>
      <c r="B5803" t="s">
        <v>7161</v>
      </c>
      <c r="C5803">
        <v>20190501</v>
      </c>
      <c r="D5803" t="s">
        <v>12</v>
      </c>
      <c r="E5803">
        <v>-1</v>
      </c>
      <c r="F5803" t="s">
        <v>5288</v>
      </c>
      <c r="G5803" t="s">
        <v>5289</v>
      </c>
      <c r="H5803" t="s">
        <v>7162</v>
      </c>
      <c r="I5803">
        <f t="shared" si="90"/>
        <v>11</v>
      </c>
      <c r="J5803" s="1" t="s">
        <v>30232</v>
      </c>
    </row>
    <row r="5804" spans="1:10">
      <c r="A5804">
        <v>8039</v>
      </c>
      <c r="B5804" t="s">
        <v>287</v>
      </c>
      <c r="C5804">
        <v>20190501</v>
      </c>
      <c r="D5804" t="s">
        <v>4</v>
      </c>
      <c r="E5804">
        <v>0</v>
      </c>
      <c r="F5804" t="s">
        <v>5293</v>
      </c>
      <c r="G5804" t="s">
        <v>5294</v>
      </c>
      <c r="H5804" t="s">
        <v>7163</v>
      </c>
      <c r="I5804">
        <f t="shared" si="90"/>
        <v>706</v>
      </c>
      <c r="J5804" s="1" t="s">
        <v>30233</v>
      </c>
    </row>
    <row r="5805" spans="1:10">
      <c r="A5805">
        <v>8427</v>
      </c>
      <c r="B5805" t="s">
        <v>7059</v>
      </c>
      <c r="C5805">
        <v>20190501</v>
      </c>
      <c r="D5805" t="s">
        <v>6845</v>
      </c>
      <c r="E5805">
        <v>-1</v>
      </c>
      <c r="F5805" t="s">
        <v>5288</v>
      </c>
      <c r="G5805" t="s">
        <v>5289</v>
      </c>
      <c r="H5805" t="s">
        <v>7164</v>
      </c>
      <c r="I5805">
        <f t="shared" si="90"/>
        <v>18</v>
      </c>
      <c r="J5805" s="1" t="s">
        <v>30234</v>
      </c>
    </row>
    <row r="5806" spans="1:10">
      <c r="A5806">
        <v>1109</v>
      </c>
      <c r="B5806" t="s">
        <v>5168</v>
      </c>
      <c r="C5806">
        <v>20190502</v>
      </c>
      <c r="D5806" t="s">
        <v>7104</v>
      </c>
      <c r="E5806">
        <v>-1</v>
      </c>
      <c r="F5806" t="s">
        <v>5288</v>
      </c>
      <c r="G5806" t="s">
        <v>47339</v>
      </c>
      <c r="H5806" t="s">
        <v>7165</v>
      </c>
      <c r="I5806">
        <f t="shared" si="90"/>
        <v>54</v>
      </c>
      <c r="J5806" s="1" t="s">
        <v>30235</v>
      </c>
    </row>
    <row r="5807" spans="1:10">
      <c r="A5807">
        <v>1442</v>
      </c>
      <c r="B5807" t="s">
        <v>854</v>
      </c>
      <c r="C5807">
        <v>20190502</v>
      </c>
      <c r="D5807" t="s">
        <v>12</v>
      </c>
      <c r="E5807">
        <v>0</v>
      </c>
      <c r="F5807" t="s">
        <v>5293</v>
      </c>
      <c r="G5807" t="s">
        <v>5294</v>
      </c>
      <c r="H5807" t="s">
        <v>7166</v>
      </c>
      <c r="I5807">
        <f t="shared" si="90"/>
        <v>256</v>
      </c>
      <c r="J5807" s="1" t="s">
        <v>30236</v>
      </c>
    </row>
    <row r="5808" spans="1:10">
      <c r="A5808">
        <v>1558</v>
      </c>
      <c r="B5808" t="s">
        <v>2903</v>
      </c>
      <c r="C5808">
        <v>20190502</v>
      </c>
      <c r="D5808" t="s">
        <v>4</v>
      </c>
      <c r="E5808">
        <v>0</v>
      </c>
      <c r="F5808" t="s">
        <v>5293</v>
      </c>
      <c r="G5808" t="s">
        <v>47338</v>
      </c>
      <c r="H5808" t="s">
        <v>7167</v>
      </c>
      <c r="I5808">
        <f t="shared" si="90"/>
        <v>68</v>
      </c>
      <c r="J5808" s="1" t="s">
        <v>30237</v>
      </c>
    </row>
    <row r="5809" spans="1:10">
      <c r="A5809">
        <v>1603</v>
      </c>
      <c r="B5809" t="s">
        <v>619</v>
      </c>
      <c r="C5809">
        <v>20190502</v>
      </c>
      <c r="D5809" t="s">
        <v>7168</v>
      </c>
      <c r="E5809">
        <v>-3</v>
      </c>
      <c r="F5809" t="s">
        <v>5296</v>
      </c>
      <c r="G5809" t="s">
        <v>5301</v>
      </c>
      <c r="H5809" t="s">
        <v>7169</v>
      </c>
      <c r="I5809">
        <f t="shared" si="90"/>
        <v>32</v>
      </c>
      <c r="J5809" s="1" t="s">
        <v>30238</v>
      </c>
    </row>
    <row r="5810" spans="1:10">
      <c r="A5810">
        <v>1806</v>
      </c>
      <c r="B5810" t="s">
        <v>2552</v>
      </c>
      <c r="C5810">
        <v>20190502</v>
      </c>
      <c r="D5810" t="s">
        <v>6756</v>
      </c>
      <c r="E5810">
        <v>-2</v>
      </c>
      <c r="F5810" t="s">
        <v>5296</v>
      </c>
      <c r="G5810" t="s">
        <v>6846</v>
      </c>
      <c r="H5810" t="s">
        <v>7170</v>
      </c>
      <c r="I5810">
        <f t="shared" si="90"/>
        <v>38</v>
      </c>
      <c r="J5810" s="1" t="s">
        <v>30239</v>
      </c>
    </row>
    <row r="5811" spans="1:10">
      <c r="A5811">
        <v>2012</v>
      </c>
      <c r="B5811" t="s">
        <v>4182</v>
      </c>
      <c r="C5811">
        <v>20190502</v>
      </c>
      <c r="D5811" t="s">
        <v>1</v>
      </c>
      <c r="E5811">
        <v>-1</v>
      </c>
      <c r="F5811" t="s">
        <v>5288</v>
      </c>
      <c r="G5811" t="s">
        <v>5289</v>
      </c>
      <c r="H5811" t="s">
        <v>7075</v>
      </c>
      <c r="I5811">
        <f t="shared" si="90"/>
        <v>20</v>
      </c>
      <c r="J5811" s="1" t="s">
        <v>30155</v>
      </c>
    </row>
    <row r="5812" spans="1:10">
      <c r="A5812">
        <v>2017</v>
      </c>
      <c r="B5812" t="s">
        <v>6925</v>
      </c>
      <c r="C5812">
        <v>20190502</v>
      </c>
      <c r="D5812" t="s">
        <v>1</v>
      </c>
      <c r="E5812">
        <v>-1</v>
      </c>
      <c r="F5812" t="s">
        <v>5288</v>
      </c>
      <c r="G5812" t="s">
        <v>47339</v>
      </c>
      <c r="H5812" t="s">
        <v>7171</v>
      </c>
      <c r="I5812">
        <f t="shared" si="90"/>
        <v>55</v>
      </c>
      <c r="J5812" s="1" t="s">
        <v>30240</v>
      </c>
    </row>
    <row r="5813" spans="1:10">
      <c r="A5813">
        <v>2062</v>
      </c>
      <c r="B5813" t="s">
        <v>1804</v>
      </c>
      <c r="C5813">
        <v>20190502</v>
      </c>
      <c r="D5813" t="s">
        <v>6756</v>
      </c>
      <c r="E5813">
        <v>-3</v>
      </c>
      <c r="F5813" t="s">
        <v>5296</v>
      </c>
      <c r="G5813" t="s">
        <v>5301</v>
      </c>
      <c r="H5813" t="s">
        <v>7172</v>
      </c>
      <c r="I5813">
        <f t="shared" si="90"/>
        <v>71</v>
      </c>
      <c r="J5813" s="1" t="s">
        <v>30241</v>
      </c>
    </row>
    <row r="5814" spans="1:10">
      <c r="A5814">
        <v>2227</v>
      </c>
      <c r="B5814" t="s">
        <v>3215</v>
      </c>
      <c r="C5814">
        <v>20190502</v>
      </c>
      <c r="D5814" t="s">
        <v>27</v>
      </c>
      <c r="E5814">
        <v>0</v>
      </c>
      <c r="F5814" t="s">
        <v>5293</v>
      </c>
      <c r="G5814" t="s">
        <v>47338</v>
      </c>
      <c r="H5814" t="s">
        <v>7173</v>
      </c>
      <c r="I5814">
        <f t="shared" si="90"/>
        <v>242</v>
      </c>
      <c r="J5814" s="1" t="s">
        <v>30242</v>
      </c>
    </row>
    <row r="5815" spans="1:10">
      <c r="A5815">
        <v>2245</v>
      </c>
      <c r="B5815" t="s">
        <v>7174</v>
      </c>
      <c r="C5815">
        <v>20190502</v>
      </c>
      <c r="D5815" t="s">
        <v>58</v>
      </c>
      <c r="E5815">
        <v>0</v>
      </c>
      <c r="F5815" t="s">
        <v>5293</v>
      </c>
      <c r="G5815" t="s">
        <v>47338</v>
      </c>
      <c r="H5815" t="s">
        <v>7175</v>
      </c>
      <c r="I5815">
        <f t="shared" si="90"/>
        <v>105</v>
      </c>
      <c r="J5815" s="1" t="s">
        <v>30243</v>
      </c>
    </row>
    <row r="5816" spans="1:10">
      <c r="A5816">
        <v>2330</v>
      </c>
      <c r="B5816" t="s">
        <v>20</v>
      </c>
      <c r="C5816">
        <v>20190502</v>
      </c>
      <c r="D5816" t="s">
        <v>21</v>
      </c>
      <c r="E5816">
        <v>0</v>
      </c>
      <c r="F5816" t="s">
        <v>5293</v>
      </c>
      <c r="G5816" t="s">
        <v>5295</v>
      </c>
      <c r="H5816" t="s">
        <v>7176</v>
      </c>
      <c r="I5816">
        <f t="shared" si="90"/>
        <v>52</v>
      </c>
      <c r="J5816" s="1" t="s">
        <v>30244</v>
      </c>
    </row>
    <row r="5817" spans="1:10">
      <c r="A5817">
        <v>2347</v>
      </c>
      <c r="B5817" t="s">
        <v>7078</v>
      </c>
      <c r="C5817">
        <v>20190502</v>
      </c>
      <c r="D5817" t="s">
        <v>4</v>
      </c>
      <c r="E5817">
        <v>0</v>
      </c>
      <c r="F5817" t="s">
        <v>5288</v>
      </c>
      <c r="G5817" t="s">
        <v>5289</v>
      </c>
      <c r="H5817" t="s">
        <v>7079</v>
      </c>
      <c r="I5817">
        <f t="shared" si="90"/>
        <v>19</v>
      </c>
      <c r="J5817" s="1" t="s">
        <v>30158</v>
      </c>
    </row>
    <row r="5818" spans="1:10">
      <c r="A5818">
        <v>2371</v>
      </c>
      <c r="B5818" t="s">
        <v>105</v>
      </c>
      <c r="C5818">
        <v>20190502</v>
      </c>
      <c r="D5818" t="s">
        <v>90</v>
      </c>
      <c r="E5818">
        <v>0</v>
      </c>
      <c r="F5818" t="s">
        <v>5293</v>
      </c>
      <c r="G5818" t="s">
        <v>47338</v>
      </c>
      <c r="H5818" t="s">
        <v>7177</v>
      </c>
      <c r="I5818">
        <f t="shared" si="90"/>
        <v>86</v>
      </c>
      <c r="J5818" s="1" t="s">
        <v>30245</v>
      </c>
    </row>
    <row r="5819" spans="1:10">
      <c r="A5819">
        <v>2444</v>
      </c>
      <c r="B5819" t="s">
        <v>1965</v>
      </c>
      <c r="C5819">
        <v>20190502</v>
      </c>
      <c r="D5819" t="s">
        <v>90</v>
      </c>
      <c r="E5819">
        <v>-1</v>
      </c>
      <c r="F5819" t="s">
        <v>5288</v>
      </c>
      <c r="G5819" t="s">
        <v>5289</v>
      </c>
      <c r="H5819" t="s">
        <v>7178</v>
      </c>
      <c r="I5819">
        <f t="shared" si="90"/>
        <v>20</v>
      </c>
      <c r="J5819" s="1" t="s">
        <v>30246</v>
      </c>
    </row>
    <row r="5820" spans="1:10">
      <c r="A5820">
        <v>2449</v>
      </c>
      <c r="B5820" t="s">
        <v>1358</v>
      </c>
      <c r="C5820">
        <v>20190502</v>
      </c>
      <c r="D5820" t="s">
        <v>4</v>
      </c>
      <c r="E5820">
        <v>0</v>
      </c>
      <c r="F5820" t="s">
        <v>5293</v>
      </c>
      <c r="G5820" t="s">
        <v>5295</v>
      </c>
      <c r="H5820" t="s">
        <v>7179</v>
      </c>
      <c r="I5820">
        <f t="shared" si="90"/>
        <v>117</v>
      </c>
      <c r="J5820" s="1" t="s">
        <v>30247</v>
      </c>
    </row>
    <row r="5821" spans="1:10">
      <c r="A5821">
        <v>2475</v>
      </c>
      <c r="B5821" t="s">
        <v>94</v>
      </c>
      <c r="C5821">
        <v>20190502</v>
      </c>
      <c r="D5821" t="s">
        <v>109</v>
      </c>
      <c r="E5821">
        <v>-1</v>
      </c>
      <c r="F5821" t="s">
        <v>5297</v>
      </c>
      <c r="G5821" t="s">
        <v>47333</v>
      </c>
      <c r="H5821" t="s">
        <v>7180</v>
      </c>
      <c r="I5821">
        <f t="shared" si="90"/>
        <v>124</v>
      </c>
      <c r="J5821" s="1" t="s">
        <v>30248</v>
      </c>
    </row>
    <row r="5822" spans="1:10">
      <c r="A5822">
        <v>2475</v>
      </c>
      <c r="B5822" t="s">
        <v>94</v>
      </c>
      <c r="C5822">
        <v>20190502</v>
      </c>
      <c r="D5822" t="s">
        <v>109</v>
      </c>
      <c r="E5822">
        <v>-1</v>
      </c>
      <c r="F5822" t="s">
        <v>5291</v>
      </c>
      <c r="G5822" t="s">
        <v>5292</v>
      </c>
      <c r="H5822" t="s">
        <v>7181</v>
      </c>
      <c r="I5822">
        <f t="shared" si="90"/>
        <v>29</v>
      </c>
      <c r="J5822" s="1" t="s">
        <v>30249</v>
      </c>
    </row>
    <row r="5823" spans="1:10">
      <c r="A5823">
        <v>2496</v>
      </c>
      <c r="B5823" t="s">
        <v>331</v>
      </c>
      <c r="C5823">
        <v>20190502</v>
      </c>
      <c r="D5823" t="s">
        <v>6756</v>
      </c>
      <c r="E5823">
        <v>0</v>
      </c>
      <c r="F5823" t="s">
        <v>5288</v>
      </c>
      <c r="G5823" t="s">
        <v>5290</v>
      </c>
      <c r="H5823" t="s">
        <v>7182</v>
      </c>
      <c r="I5823">
        <f t="shared" si="90"/>
        <v>279</v>
      </c>
      <c r="J5823" s="1" t="s">
        <v>30250</v>
      </c>
    </row>
    <row r="5824" spans="1:10">
      <c r="A5824">
        <v>2834</v>
      </c>
      <c r="B5824" t="s">
        <v>1622</v>
      </c>
      <c r="C5824">
        <v>20190502</v>
      </c>
      <c r="D5824" t="s">
        <v>35</v>
      </c>
      <c r="E5824">
        <v>-1</v>
      </c>
      <c r="F5824" t="s">
        <v>5288</v>
      </c>
      <c r="G5824" t="s">
        <v>47339</v>
      </c>
      <c r="H5824" t="s">
        <v>7183</v>
      </c>
      <c r="I5824">
        <f t="shared" si="90"/>
        <v>39</v>
      </c>
      <c r="J5824" s="1" t="s">
        <v>30251</v>
      </c>
    </row>
    <row r="5825" spans="1:10">
      <c r="A5825">
        <v>3027</v>
      </c>
      <c r="B5825" t="s">
        <v>4747</v>
      </c>
      <c r="C5825">
        <v>20190502</v>
      </c>
      <c r="D5825" t="s">
        <v>12</v>
      </c>
      <c r="E5825">
        <v>-1</v>
      </c>
      <c r="F5825" t="s">
        <v>5291</v>
      </c>
      <c r="G5825" t="s">
        <v>5292</v>
      </c>
      <c r="H5825" t="s">
        <v>7184</v>
      </c>
      <c r="I5825">
        <f t="shared" si="90"/>
        <v>29</v>
      </c>
      <c r="J5825" s="1" t="s">
        <v>30252</v>
      </c>
    </row>
    <row r="5826" spans="1:10">
      <c r="A5826">
        <v>3218</v>
      </c>
      <c r="B5826" t="s">
        <v>2621</v>
      </c>
      <c r="C5826">
        <v>20190502</v>
      </c>
      <c r="D5826" t="s">
        <v>1</v>
      </c>
      <c r="E5826">
        <v>-1</v>
      </c>
      <c r="F5826" t="s">
        <v>5288</v>
      </c>
      <c r="G5826" t="s">
        <v>47339</v>
      </c>
      <c r="H5826" t="s">
        <v>7185</v>
      </c>
      <c r="I5826">
        <f t="shared" si="90"/>
        <v>144</v>
      </c>
      <c r="J5826" s="1" t="s">
        <v>30253</v>
      </c>
    </row>
    <row r="5827" spans="1:10">
      <c r="A5827">
        <v>3228</v>
      </c>
      <c r="B5827" t="s">
        <v>3245</v>
      </c>
      <c r="C5827">
        <v>20190502</v>
      </c>
      <c r="D5827" t="s">
        <v>12</v>
      </c>
      <c r="E5827">
        <v>0</v>
      </c>
      <c r="F5827" t="s">
        <v>5293</v>
      </c>
      <c r="G5827" t="s">
        <v>47338</v>
      </c>
      <c r="H5827" t="s">
        <v>7186</v>
      </c>
      <c r="I5827">
        <f t="shared" ref="I5827:I5890" si="91">LEN(H5827)</f>
        <v>184</v>
      </c>
      <c r="J5827" s="1" t="s">
        <v>30254</v>
      </c>
    </row>
    <row r="5828" spans="1:10">
      <c r="A5828">
        <v>3228</v>
      </c>
      <c r="B5828" t="s">
        <v>3245</v>
      </c>
      <c r="C5828">
        <v>20190502</v>
      </c>
      <c r="D5828" t="s">
        <v>12</v>
      </c>
      <c r="E5828">
        <v>-1</v>
      </c>
      <c r="F5828" t="s">
        <v>5293</v>
      </c>
      <c r="G5828" t="s">
        <v>5294</v>
      </c>
      <c r="H5828" t="s">
        <v>7187</v>
      </c>
      <c r="I5828">
        <f t="shared" si="91"/>
        <v>55</v>
      </c>
      <c r="J5828" s="1" t="s">
        <v>30255</v>
      </c>
    </row>
    <row r="5829" spans="1:10">
      <c r="A5829">
        <v>3305</v>
      </c>
      <c r="B5829" t="s">
        <v>3681</v>
      </c>
      <c r="C5829">
        <v>20190502</v>
      </c>
      <c r="D5829" t="s">
        <v>9</v>
      </c>
      <c r="E5829">
        <v>-1</v>
      </c>
      <c r="F5829" t="s">
        <v>5288</v>
      </c>
      <c r="G5829" t="s">
        <v>5289</v>
      </c>
      <c r="H5829" t="s">
        <v>7188</v>
      </c>
      <c r="I5829">
        <f t="shared" si="91"/>
        <v>36</v>
      </c>
      <c r="J5829" s="1" t="s">
        <v>30256</v>
      </c>
    </row>
    <row r="5830" spans="1:10">
      <c r="A5830">
        <v>3483</v>
      </c>
      <c r="B5830" t="s">
        <v>1374</v>
      </c>
      <c r="C5830">
        <v>20190502</v>
      </c>
      <c r="D5830" t="s">
        <v>12</v>
      </c>
      <c r="E5830">
        <v>-1</v>
      </c>
      <c r="F5830" t="s">
        <v>5291</v>
      </c>
      <c r="G5830" t="s">
        <v>5292</v>
      </c>
      <c r="H5830" t="s">
        <v>7189</v>
      </c>
      <c r="I5830">
        <f t="shared" si="91"/>
        <v>30</v>
      </c>
      <c r="J5830" s="1" t="s">
        <v>30257</v>
      </c>
    </row>
    <row r="5831" spans="1:10">
      <c r="A5831">
        <v>3519</v>
      </c>
      <c r="B5831" t="s">
        <v>94</v>
      </c>
      <c r="C5831">
        <v>20190502</v>
      </c>
      <c r="D5831" t="s">
        <v>109</v>
      </c>
      <c r="E5831">
        <v>-3</v>
      </c>
      <c r="F5831" t="s">
        <v>5296</v>
      </c>
      <c r="G5831" t="s">
        <v>47340</v>
      </c>
      <c r="H5831" t="s">
        <v>7190</v>
      </c>
      <c r="I5831">
        <f t="shared" si="91"/>
        <v>15</v>
      </c>
      <c r="J5831" s="1" t="s">
        <v>30258</v>
      </c>
    </row>
    <row r="5832" spans="1:10">
      <c r="A5832">
        <v>3576</v>
      </c>
      <c r="B5832" t="s">
        <v>1981</v>
      </c>
      <c r="C5832">
        <v>20190502</v>
      </c>
      <c r="D5832" t="s">
        <v>12</v>
      </c>
      <c r="E5832">
        <v>-2</v>
      </c>
      <c r="F5832" t="s">
        <v>5293</v>
      </c>
      <c r="G5832" t="s">
        <v>5294</v>
      </c>
      <c r="H5832" t="s">
        <v>7191</v>
      </c>
      <c r="I5832">
        <f t="shared" si="91"/>
        <v>543</v>
      </c>
      <c r="J5832" s="1" t="s">
        <v>30259</v>
      </c>
    </row>
    <row r="5833" spans="1:10">
      <c r="A5833">
        <v>3712</v>
      </c>
      <c r="B5833" t="s">
        <v>4334</v>
      </c>
      <c r="C5833">
        <v>20190502</v>
      </c>
      <c r="D5833" t="s">
        <v>35</v>
      </c>
      <c r="E5833">
        <v>-1</v>
      </c>
      <c r="F5833" t="s">
        <v>5288</v>
      </c>
      <c r="G5833" t="s">
        <v>5289</v>
      </c>
      <c r="H5833" t="s">
        <v>7192</v>
      </c>
      <c r="I5833">
        <f t="shared" si="91"/>
        <v>20</v>
      </c>
      <c r="J5833" s="1" t="s">
        <v>30260</v>
      </c>
    </row>
    <row r="5834" spans="1:10">
      <c r="A5834">
        <v>4132</v>
      </c>
      <c r="B5834" t="s">
        <v>193</v>
      </c>
      <c r="C5834">
        <v>20190502</v>
      </c>
      <c r="D5834" t="s">
        <v>194</v>
      </c>
      <c r="E5834">
        <v>1</v>
      </c>
      <c r="F5834" t="s">
        <v>5293</v>
      </c>
      <c r="G5834" t="s">
        <v>47338</v>
      </c>
      <c r="H5834" t="s">
        <v>7193</v>
      </c>
      <c r="I5834">
        <f t="shared" si="91"/>
        <v>96</v>
      </c>
      <c r="J5834" s="1" t="s">
        <v>30261</v>
      </c>
    </row>
    <row r="5835" spans="1:10">
      <c r="A5835">
        <v>4153</v>
      </c>
      <c r="B5835" t="s">
        <v>1088</v>
      </c>
      <c r="C5835">
        <v>20190502</v>
      </c>
      <c r="D5835" t="s">
        <v>1</v>
      </c>
      <c r="E5835">
        <v>-1</v>
      </c>
      <c r="F5835" t="s">
        <v>5288</v>
      </c>
      <c r="G5835" t="s">
        <v>5289</v>
      </c>
      <c r="H5835" t="s">
        <v>7194</v>
      </c>
      <c r="I5835">
        <f t="shared" si="91"/>
        <v>17</v>
      </c>
      <c r="J5835" s="1" t="s">
        <v>30262</v>
      </c>
    </row>
    <row r="5836" spans="1:10">
      <c r="A5836">
        <v>4154</v>
      </c>
      <c r="B5836" t="s">
        <v>4217</v>
      </c>
      <c r="C5836">
        <v>20190502</v>
      </c>
      <c r="D5836" t="s">
        <v>12</v>
      </c>
      <c r="E5836">
        <v>-1</v>
      </c>
      <c r="F5836" t="s">
        <v>5288</v>
      </c>
      <c r="G5836" t="s">
        <v>5290</v>
      </c>
      <c r="H5836" t="s">
        <v>7195</v>
      </c>
      <c r="I5836">
        <f t="shared" si="91"/>
        <v>77</v>
      </c>
      <c r="J5836" s="1" t="s">
        <v>30263</v>
      </c>
    </row>
    <row r="5837" spans="1:10">
      <c r="A5837">
        <v>4415</v>
      </c>
      <c r="B5837" t="s">
        <v>94</v>
      </c>
      <c r="C5837">
        <v>20190502</v>
      </c>
      <c r="D5837" t="s">
        <v>32</v>
      </c>
      <c r="E5837">
        <v>-1</v>
      </c>
      <c r="F5837" t="s">
        <v>5291</v>
      </c>
      <c r="G5837" t="s">
        <v>5292</v>
      </c>
      <c r="H5837" t="s">
        <v>7196</v>
      </c>
      <c r="I5837">
        <f t="shared" si="91"/>
        <v>29</v>
      </c>
      <c r="J5837" s="1" t="s">
        <v>30264</v>
      </c>
    </row>
    <row r="5838" spans="1:10">
      <c r="A5838">
        <v>4415</v>
      </c>
      <c r="B5838" t="s">
        <v>94</v>
      </c>
      <c r="C5838">
        <v>20190502</v>
      </c>
      <c r="D5838" t="s">
        <v>32</v>
      </c>
      <c r="E5838">
        <v>-1</v>
      </c>
      <c r="F5838" t="s">
        <v>5288</v>
      </c>
      <c r="G5838" t="s">
        <v>5289</v>
      </c>
      <c r="H5838" t="s">
        <v>7197</v>
      </c>
      <c r="I5838">
        <f t="shared" si="91"/>
        <v>36</v>
      </c>
      <c r="J5838" s="1" t="s">
        <v>30265</v>
      </c>
    </row>
    <row r="5839" spans="1:10">
      <c r="A5839">
        <v>4765</v>
      </c>
      <c r="B5839" t="s">
        <v>1430</v>
      </c>
      <c r="C5839">
        <v>20190502</v>
      </c>
      <c r="D5839" t="s">
        <v>58</v>
      </c>
      <c r="E5839">
        <v>-1</v>
      </c>
      <c r="F5839" t="s">
        <v>5293</v>
      </c>
      <c r="G5839" t="s">
        <v>47338</v>
      </c>
      <c r="H5839" t="s">
        <v>7198</v>
      </c>
      <c r="I5839">
        <f t="shared" si="91"/>
        <v>217</v>
      </c>
      <c r="J5839" s="1" t="s">
        <v>30266</v>
      </c>
    </row>
    <row r="5840" spans="1:10">
      <c r="A5840">
        <v>4806</v>
      </c>
      <c r="B5840" t="s">
        <v>361</v>
      </c>
      <c r="C5840">
        <v>20190502</v>
      </c>
      <c r="D5840" t="s">
        <v>35</v>
      </c>
      <c r="E5840">
        <v>-1</v>
      </c>
      <c r="F5840" t="s">
        <v>5288</v>
      </c>
      <c r="G5840" t="s">
        <v>47339</v>
      </c>
      <c r="H5840" t="s">
        <v>7199</v>
      </c>
      <c r="I5840">
        <f t="shared" si="91"/>
        <v>54</v>
      </c>
      <c r="J5840" s="1" t="s">
        <v>30267</v>
      </c>
    </row>
    <row r="5841" spans="1:10">
      <c r="A5841">
        <v>4934</v>
      </c>
      <c r="B5841" t="s">
        <v>365</v>
      </c>
      <c r="C5841">
        <v>20190502</v>
      </c>
      <c r="D5841" t="s">
        <v>90</v>
      </c>
      <c r="E5841">
        <v>-2</v>
      </c>
      <c r="F5841" t="s">
        <v>5293</v>
      </c>
      <c r="G5841" t="s">
        <v>5294</v>
      </c>
      <c r="H5841" t="s">
        <v>7191</v>
      </c>
      <c r="I5841">
        <f t="shared" si="91"/>
        <v>543</v>
      </c>
      <c r="J5841" s="1" t="s">
        <v>30259</v>
      </c>
    </row>
    <row r="5842" spans="1:10">
      <c r="A5842">
        <v>4977</v>
      </c>
      <c r="B5842" t="s">
        <v>4532</v>
      </c>
      <c r="C5842">
        <v>20190502</v>
      </c>
      <c r="D5842" t="s">
        <v>1</v>
      </c>
      <c r="E5842">
        <v>-1</v>
      </c>
      <c r="F5842" t="s">
        <v>5297</v>
      </c>
      <c r="G5842" t="s">
        <v>5298</v>
      </c>
      <c r="H5842" t="s">
        <v>7200</v>
      </c>
      <c r="I5842">
        <f t="shared" si="91"/>
        <v>227</v>
      </c>
      <c r="J5842" s="1" t="s">
        <v>30268</v>
      </c>
    </row>
    <row r="5843" spans="1:10">
      <c r="A5843">
        <v>4991</v>
      </c>
      <c r="B5843" t="s">
        <v>1150</v>
      </c>
      <c r="C5843">
        <v>20190502</v>
      </c>
      <c r="D5843" t="s">
        <v>9</v>
      </c>
      <c r="E5843">
        <v>-1</v>
      </c>
      <c r="F5843" t="s">
        <v>5288</v>
      </c>
      <c r="G5843" t="s">
        <v>47339</v>
      </c>
      <c r="H5843" t="s">
        <v>7201</v>
      </c>
      <c r="I5843">
        <f t="shared" si="91"/>
        <v>54</v>
      </c>
      <c r="J5843" s="1" t="s">
        <v>30269</v>
      </c>
    </row>
    <row r="5844" spans="1:10">
      <c r="A5844">
        <v>5271</v>
      </c>
      <c r="B5844" t="s">
        <v>3821</v>
      </c>
      <c r="C5844">
        <v>20190502</v>
      </c>
      <c r="D5844" t="s">
        <v>69</v>
      </c>
      <c r="E5844">
        <v>-1</v>
      </c>
      <c r="F5844" t="s">
        <v>5288</v>
      </c>
      <c r="G5844" t="s">
        <v>5289</v>
      </c>
      <c r="H5844" t="s">
        <v>6763</v>
      </c>
      <c r="I5844">
        <f t="shared" si="91"/>
        <v>53</v>
      </c>
      <c r="J5844" s="1" t="s">
        <v>29872</v>
      </c>
    </row>
    <row r="5845" spans="1:10">
      <c r="A5845">
        <v>5321</v>
      </c>
      <c r="B5845" t="s">
        <v>1571</v>
      </c>
      <c r="C5845">
        <v>20190502</v>
      </c>
      <c r="D5845" t="s">
        <v>90</v>
      </c>
      <c r="E5845">
        <v>-1</v>
      </c>
      <c r="F5845" t="s">
        <v>5288</v>
      </c>
      <c r="G5845" t="s">
        <v>47339</v>
      </c>
      <c r="H5845" t="s">
        <v>7202</v>
      </c>
      <c r="I5845">
        <f t="shared" si="91"/>
        <v>67</v>
      </c>
      <c r="J5845" s="1" t="s">
        <v>30270</v>
      </c>
    </row>
    <row r="5846" spans="1:10">
      <c r="A5846">
        <v>5432</v>
      </c>
      <c r="B5846" t="s">
        <v>3418</v>
      </c>
      <c r="C5846">
        <v>20190502</v>
      </c>
      <c r="D5846" t="s">
        <v>1</v>
      </c>
      <c r="E5846">
        <v>-1</v>
      </c>
      <c r="F5846" t="s">
        <v>5291</v>
      </c>
      <c r="G5846" t="s">
        <v>5292</v>
      </c>
      <c r="H5846" t="s">
        <v>7203</v>
      </c>
      <c r="I5846">
        <f t="shared" si="91"/>
        <v>30</v>
      </c>
      <c r="J5846" s="1" t="s">
        <v>30271</v>
      </c>
    </row>
    <row r="5847" spans="1:10">
      <c r="A5847">
        <v>5508</v>
      </c>
      <c r="B5847" t="s">
        <v>3338</v>
      </c>
      <c r="C5847">
        <v>20190502</v>
      </c>
      <c r="D5847" t="s">
        <v>4</v>
      </c>
      <c r="E5847">
        <v>-1</v>
      </c>
      <c r="F5847" t="s">
        <v>5293</v>
      </c>
      <c r="G5847" t="s">
        <v>5294</v>
      </c>
      <c r="H5847" t="s">
        <v>7204</v>
      </c>
      <c r="I5847">
        <f t="shared" si="91"/>
        <v>29</v>
      </c>
      <c r="J5847" s="1" t="s">
        <v>30272</v>
      </c>
    </row>
    <row r="5848" spans="1:10">
      <c r="A5848">
        <v>6023</v>
      </c>
      <c r="B5848" t="s">
        <v>3505</v>
      </c>
      <c r="C5848">
        <v>20190502</v>
      </c>
      <c r="D5848" t="s">
        <v>35</v>
      </c>
      <c r="E5848">
        <v>0</v>
      </c>
      <c r="F5848" t="s">
        <v>5293</v>
      </c>
      <c r="G5848" t="s">
        <v>5295</v>
      </c>
      <c r="H5848" t="s">
        <v>7205</v>
      </c>
      <c r="I5848">
        <f t="shared" si="91"/>
        <v>133</v>
      </c>
      <c r="J5848" s="1" t="s">
        <v>30273</v>
      </c>
    </row>
    <row r="5849" spans="1:10">
      <c r="A5849">
        <v>6131</v>
      </c>
      <c r="B5849" t="s">
        <v>772</v>
      </c>
      <c r="C5849">
        <v>20190502</v>
      </c>
      <c r="D5849" t="s">
        <v>4679</v>
      </c>
      <c r="E5849">
        <v>-1</v>
      </c>
      <c r="F5849" t="s">
        <v>5291</v>
      </c>
      <c r="G5849" t="s">
        <v>5292</v>
      </c>
      <c r="H5849" t="s">
        <v>7206</v>
      </c>
      <c r="I5849">
        <f t="shared" si="91"/>
        <v>29</v>
      </c>
      <c r="J5849" s="1" t="s">
        <v>30274</v>
      </c>
    </row>
    <row r="5850" spans="1:10">
      <c r="A5850">
        <v>6147</v>
      </c>
      <c r="B5850" t="s">
        <v>6321</v>
      </c>
      <c r="C5850">
        <v>20190502</v>
      </c>
      <c r="D5850" t="s">
        <v>4</v>
      </c>
      <c r="E5850">
        <v>-1</v>
      </c>
      <c r="F5850" t="s">
        <v>5288</v>
      </c>
      <c r="G5850" t="s">
        <v>47339</v>
      </c>
      <c r="H5850" t="s">
        <v>7207</v>
      </c>
      <c r="I5850">
        <f t="shared" si="91"/>
        <v>53</v>
      </c>
      <c r="J5850" s="1" t="s">
        <v>30275</v>
      </c>
    </row>
    <row r="5851" spans="1:10">
      <c r="A5851">
        <v>6244</v>
      </c>
      <c r="B5851" t="s">
        <v>395</v>
      </c>
      <c r="C5851">
        <v>20190502</v>
      </c>
      <c r="D5851" t="s">
        <v>90</v>
      </c>
      <c r="E5851">
        <v>-2</v>
      </c>
      <c r="F5851" t="s">
        <v>5293</v>
      </c>
      <c r="G5851" t="s">
        <v>5294</v>
      </c>
      <c r="H5851" t="s">
        <v>7191</v>
      </c>
      <c r="I5851">
        <f t="shared" si="91"/>
        <v>543</v>
      </c>
      <c r="J5851" s="1" t="s">
        <v>30259</v>
      </c>
    </row>
    <row r="5852" spans="1:10">
      <c r="A5852">
        <v>6432</v>
      </c>
      <c r="B5852" t="s">
        <v>7161</v>
      </c>
      <c r="C5852">
        <v>20190502</v>
      </c>
      <c r="D5852" t="s">
        <v>12</v>
      </c>
      <c r="E5852">
        <v>-1</v>
      </c>
      <c r="F5852" t="s">
        <v>5288</v>
      </c>
      <c r="G5852" t="s">
        <v>5289</v>
      </c>
      <c r="H5852" t="s">
        <v>7162</v>
      </c>
      <c r="I5852">
        <f t="shared" si="91"/>
        <v>11</v>
      </c>
      <c r="J5852" s="1" t="s">
        <v>30232</v>
      </c>
    </row>
    <row r="5853" spans="1:10">
      <c r="A5853">
        <v>6443</v>
      </c>
      <c r="B5853" t="s">
        <v>157</v>
      </c>
      <c r="C5853">
        <v>20190502</v>
      </c>
      <c r="D5853" t="s">
        <v>90</v>
      </c>
      <c r="E5853">
        <v>-2</v>
      </c>
      <c r="F5853" t="s">
        <v>5293</v>
      </c>
      <c r="G5853" t="s">
        <v>5294</v>
      </c>
      <c r="H5853" t="s">
        <v>7191</v>
      </c>
      <c r="I5853">
        <f t="shared" si="91"/>
        <v>543</v>
      </c>
      <c r="J5853" s="1" t="s">
        <v>30259</v>
      </c>
    </row>
    <row r="5854" spans="1:10">
      <c r="A5854">
        <v>6446</v>
      </c>
      <c r="B5854" t="s">
        <v>401</v>
      </c>
      <c r="C5854">
        <v>20190502</v>
      </c>
      <c r="D5854" t="s">
        <v>12</v>
      </c>
      <c r="E5854">
        <v>-1</v>
      </c>
      <c r="F5854" t="s">
        <v>5297</v>
      </c>
      <c r="G5854" t="s">
        <v>5300</v>
      </c>
      <c r="H5854" t="s">
        <v>7208</v>
      </c>
      <c r="I5854">
        <f t="shared" si="91"/>
        <v>237</v>
      </c>
      <c r="J5854" s="1" t="s">
        <v>30276</v>
      </c>
    </row>
    <row r="5855" spans="1:10">
      <c r="A5855">
        <v>6446</v>
      </c>
      <c r="B5855" t="s">
        <v>401</v>
      </c>
      <c r="C5855">
        <v>20190502</v>
      </c>
      <c r="D5855" t="s">
        <v>12</v>
      </c>
      <c r="E5855">
        <v>-1</v>
      </c>
      <c r="F5855" t="s">
        <v>5288</v>
      </c>
      <c r="G5855" t="s">
        <v>47339</v>
      </c>
      <c r="H5855" t="s">
        <v>7209</v>
      </c>
      <c r="I5855">
        <f t="shared" si="91"/>
        <v>54</v>
      </c>
      <c r="J5855" s="1" t="s">
        <v>30277</v>
      </c>
    </row>
    <row r="5856" spans="1:10">
      <c r="A5856">
        <v>6490</v>
      </c>
      <c r="B5856" t="s">
        <v>94</v>
      </c>
      <c r="C5856">
        <v>20190502</v>
      </c>
      <c r="D5856" t="s">
        <v>69</v>
      </c>
      <c r="E5856">
        <v>-2</v>
      </c>
      <c r="F5856" t="s">
        <v>5296</v>
      </c>
      <c r="G5856" t="s">
        <v>47340</v>
      </c>
      <c r="H5856" t="s">
        <v>7210</v>
      </c>
      <c r="I5856">
        <f t="shared" si="91"/>
        <v>16</v>
      </c>
      <c r="J5856" s="1" t="s">
        <v>30278</v>
      </c>
    </row>
    <row r="5857" spans="1:10">
      <c r="A5857">
        <v>6492</v>
      </c>
      <c r="B5857" t="s">
        <v>304</v>
      </c>
      <c r="C5857">
        <v>20190502</v>
      </c>
      <c r="D5857" t="s">
        <v>12</v>
      </c>
      <c r="E5857">
        <v>0</v>
      </c>
      <c r="F5857" t="s">
        <v>5293</v>
      </c>
      <c r="G5857" t="s">
        <v>47338</v>
      </c>
      <c r="H5857" t="s">
        <v>7211</v>
      </c>
      <c r="I5857">
        <f t="shared" si="91"/>
        <v>314</v>
      </c>
      <c r="J5857" s="1" t="s">
        <v>30279</v>
      </c>
    </row>
    <row r="5858" spans="1:10">
      <c r="A5858">
        <v>6548</v>
      </c>
      <c r="B5858" t="s">
        <v>3521</v>
      </c>
      <c r="C5858">
        <v>20190502</v>
      </c>
      <c r="D5858" t="s">
        <v>9</v>
      </c>
      <c r="E5858">
        <v>0</v>
      </c>
      <c r="F5858" t="s">
        <v>5288</v>
      </c>
      <c r="G5858" t="s">
        <v>5290</v>
      </c>
      <c r="H5858" t="s">
        <v>7212</v>
      </c>
      <c r="I5858">
        <f t="shared" si="91"/>
        <v>37</v>
      </c>
      <c r="J5858" s="1" t="s">
        <v>30280</v>
      </c>
    </row>
    <row r="5859" spans="1:10">
      <c r="A5859">
        <v>6575</v>
      </c>
      <c r="B5859" t="s">
        <v>3188</v>
      </c>
      <c r="C5859">
        <v>20190502</v>
      </c>
      <c r="D5859" t="s">
        <v>69</v>
      </c>
      <c r="E5859">
        <v>0</v>
      </c>
      <c r="F5859" t="s">
        <v>5293</v>
      </c>
      <c r="G5859" t="s">
        <v>47338</v>
      </c>
      <c r="H5859" t="s">
        <v>7213</v>
      </c>
      <c r="I5859">
        <f t="shared" si="91"/>
        <v>105</v>
      </c>
      <c r="J5859" s="1" t="s">
        <v>30281</v>
      </c>
    </row>
    <row r="5860" spans="1:10">
      <c r="A5860">
        <v>6586</v>
      </c>
      <c r="B5860" t="s">
        <v>3190</v>
      </c>
      <c r="C5860">
        <v>20190502</v>
      </c>
      <c r="D5860" t="s">
        <v>58</v>
      </c>
      <c r="E5860">
        <v>-1</v>
      </c>
      <c r="F5860" t="s">
        <v>5288</v>
      </c>
      <c r="G5860" t="s">
        <v>5289</v>
      </c>
      <c r="H5860" t="s">
        <v>7214</v>
      </c>
      <c r="I5860">
        <f t="shared" si="91"/>
        <v>20</v>
      </c>
      <c r="J5860" s="1" t="s">
        <v>30282</v>
      </c>
    </row>
    <row r="5861" spans="1:10">
      <c r="A5861">
        <v>6633</v>
      </c>
      <c r="B5861" t="s">
        <v>1391</v>
      </c>
      <c r="C5861">
        <v>20190502</v>
      </c>
      <c r="D5861" t="s">
        <v>69</v>
      </c>
      <c r="E5861">
        <v>0</v>
      </c>
      <c r="F5861" t="s">
        <v>5293</v>
      </c>
      <c r="G5861" t="s">
        <v>47338</v>
      </c>
      <c r="H5861" t="s">
        <v>7215</v>
      </c>
      <c r="I5861">
        <f t="shared" si="91"/>
        <v>110</v>
      </c>
      <c r="J5861" s="1" t="s">
        <v>30283</v>
      </c>
    </row>
    <row r="5862" spans="1:10">
      <c r="A5862">
        <v>6656</v>
      </c>
      <c r="B5862" t="s">
        <v>94</v>
      </c>
      <c r="C5862">
        <v>20190502</v>
      </c>
      <c r="D5862" t="s">
        <v>69</v>
      </c>
      <c r="E5862">
        <v>-1</v>
      </c>
      <c r="F5862" t="s">
        <v>5288</v>
      </c>
      <c r="G5862" t="s">
        <v>5289</v>
      </c>
      <c r="H5862" t="s">
        <v>7216</v>
      </c>
      <c r="I5862">
        <f t="shared" si="91"/>
        <v>13</v>
      </c>
      <c r="J5862" s="1" t="s">
        <v>30284</v>
      </c>
    </row>
    <row r="5863" spans="1:10">
      <c r="A5863">
        <v>6669</v>
      </c>
      <c r="B5863" t="s">
        <v>3194</v>
      </c>
      <c r="C5863">
        <v>20190502</v>
      </c>
      <c r="D5863" t="s">
        <v>5055</v>
      </c>
      <c r="E5863">
        <v>0</v>
      </c>
      <c r="F5863" t="s">
        <v>5288</v>
      </c>
      <c r="G5863" t="s">
        <v>5289</v>
      </c>
      <c r="H5863" t="s">
        <v>7217</v>
      </c>
      <c r="I5863">
        <f t="shared" si="91"/>
        <v>20</v>
      </c>
      <c r="J5863" s="1" t="s">
        <v>30285</v>
      </c>
    </row>
    <row r="5864" spans="1:10">
      <c r="A5864">
        <v>6671</v>
      </c>
      <c r="B5864" t="s">
        <v>5543</v>
      </c>
      <c r="C5864">
        <v>20190502</v>
      </c>
      <c r="D5864" t="s">
        <v>4</v>
      </c>
      <c r="E5864">
        <v>0</v>
      </c>
      <c r="F5864" t="s">
        <v>5288</v>
      </c>
      <c r="G5864" t="s">
        <v>5289</v>
      </c>
      <c r="H5864" t="s">
        <v>7218</v>
      </c>
      <c r="I5864">
        <f t="shared" si="91"/>
        <v>20</v>
      </c>
      <c r="J5864" s="1" t="s">
        <v>30286</v>
      </c>
    </row>
    <row r="5865" spans="1:10">
      <c r="A5865">
        <v>8427</v>
      </c>
      <c r="B5865" t="s">
        <v>7059</v>
      </c>
      <c r="C5865">
        <v>20190502</v>
      </c>
      <c r="D5865" t="s">
        <v>6845</v>
      </c>
      <c r="E5865">
        <v>-1</v>
      </c>
      <c r="F5865" t="s">
        <v>5288</v>
      </c>
      <c r="G5865" t="s">
        <v>5289</v>
      </c>
      <c r="H5865" t="s">
        <v>7164</v>
      </c>
      <c r="I5865">
        <f t="shared" si="91"/>
        <v>18</v>
      </c>
      <c r="J5865" s="1" t="s">
        <v>30234</v>
      </c>
    </row>
    <row r="5866" spans="1:10">
      <c r="A5866">
        <v>8462</v>
      </c>
      <c r="B5866" t="s">
        <v>4110</v>
      </c>
      <c r="C5866">
        <v>20190502</v>
      </c>
      <c r="D5866" t="s">
        <v>7104</v>
      </c>
      <c r="E5866">
        <v>0</v>
      </c>
      <c r="F5866" t="s">
        <v>5288</v>
      </c>
      <c r="G5866" t="s">
        <v>5290</v>
      </c>
      <c r="H5866" t="s">
        <v>7219</v>
      </c>
      <c r="I5866">
        <f t="shared" si="91"/>
        <v>41</v>
      </c>
      <c r="J5866" s="1" t="s">
        <v>30287</v>
      </c>
    </row>
    <row r="5867" spans="1:10">
      <c r="A5867">
        <v>910482</v>
      </c>
      <c r="B5867" t="s">
        <v>7220</v>
      </c>
      <c r="C5867">
        <v>20190502</v>
      </c>
      <c r="D5867" t="s">
        <v>35</v>
      </c>
      <c r="E5867">
        <v>-3</v>
      </c>
      <c r="F5867" t="s">
        <v>5296</v>
      </c>
      <c r="G5867" t="s">
        <v>47340</v>
      </c>
      <c r="H5867" t="s">
        <v>7221</v>
      </c>
      <c r="I5867">
        <f t="shared" si="91"/>
        <v>221</v>
      </c>
      <c r="J5867" s="1" t="s">
        <v>30288</v>
      </c>
    </row>
    <row r="5868" spans="1:10">
      <c r="A5868">
        <v>910708</v>
      </c>
      <c r="B5868" t="s">
        <v>94</v>
      </c>
      <c r="C5868">
        <v>20190502</v>
      </c>
      <c r="D5868" t="s">
        <v>35</v>
      </c>
      <c r="E5868">
        <v>-3</v>
      </c>
      <c r="F5868" t="s">
        <v>5296</v>
      </c>
      <c r="G5868" t="s">
        <v>47340</v>
      </c>
      <c r="H5868" t="s">
        <v>7222</v>
      </c>
      <c r="I5868">
        <f t="shared" si="91"/>
        <v>217</v>
      </c>
      <c r="J5868" s="1" t="s">
        <v>30289</v>
      </c>
    </row>
    <row r="5869" spans="1:10">
      <c r="A5869">
        <v>910861</v>
      </c>
      <c r="B5869" t="s">
        <v>7223</v>
      </c>
      <c r="C5869">
        <v>20190502</v>
      </c>
      <c r="D5869" t="s">
        <v>35</v>
      </c>
      <c r="E5869">
        <v>1</v>
      </c>
      <c r="F5869" t="s">
        <v>5291</v>
      </c>
      <c r="G5869" t="s">
        <v>5299</v>
      </c>
      <c r="H5869" t="s">
        <v>7224</v>
      </c>
      <c r="I5869">
        <f t="shared" si="91"/>
        <v>191</v>
      </c>
      <c r="J5869" s="1" t="s">
        <v>30290</v>
      </c>
    </row>
    <row r="5870" spans="1:10">
      <c r="A5870">
        <v>1213</v>
      </c>
      <c r="B5870" t="s">
        <v>837</v>
      </c>
      <c r="C5870">
        <v>20190503</v>
      </c>
      <c r="D5870" t="s">
        <v>6730</v>
      </c>
      <c r="E5870">
        <v>-2</v>
      </c>
      <c r="F5870" t="s">
        <v>5288</v>
      </c>
      <c r="G5870" t="s">
        <v>47339</v>
      </c>
      <c r="H5870" t="s">
        <v>7225</v>
      </c>
      <c r="I5870">
        <f t="shared" si="91"/>
        <v>139</v>
      </c>
      <c r="J5870" s="1" t="s">
        <v>30291</v>
      </c>
    </row>
    <row r="5871" spans="1:10">
      <c r="A5871">
        <v>1323</v>
      </c>
      <c r="B5871" t="s">
        <v>4175</v>
      </c>
      <c r="C5871">
        <v>20190503</v>
      </c>
      <c r="D5871" t="s">
        <v>9</v>
      </c>
      <c r="E5871">
        <v>0</v>
      </c>
      <c r="F5871" t="s">
        <v>5293</v>
      </c>
      <c r="G5871" t="s">
        <v>5295</v>
      </c>
      <c r="H5871" t="s">
        <v>7226</v>
      </c>
      <c r="I5871">
        <f t="shared" si="91"/>
        <v>309</v>
      </c>
      <c r="J5871" s="1" t="s">
        <v>30292</v>
      </c>
    </row>
    <row r="5872" spans="1:10">
      <c r="A5872">
        <v>1436</v>
      </c>
      <c r="B5872" t="s">
        <v>310</v>
      </c>
      <c r="C5872">
        <v>20190503</v>
      </c>
      <c r="D5872" t="s">
        <v>90</v>
      </c>
      <c r="E5872">
        <v>-1</v>
      </c>
      <c r="F5872" t="s">
        <v>5293</v>
      </c>
      <c r="G5872" t="s">
        <v>5294</v>
      </c>
      <c r="H5872" t="s">
        <v>7227</v>
      </c>
      <c r="I5872">
        <f t="shared" si="91"/>
        <v>56</v>
      </c>
      <c r="J5872" s="1" t="s">
        <v>30293</v>
      </c>
    </row>
    <row r="5873" spans="1:10">
      <c r="A5873">
        <v>1507</v>
      </c>
      <c r="B5873" t="s">
        <v>1496</v>
      </c>
      <c r="C5873">
        <v>20190503</v>
      </c>
      <c r="D5873" t="s">
        <v>4</v>
      </c>
      <c r="E5873">
        <v>0</v>
      </c>
      <c r="F5873" t="s">
        <v>5288</v>
      </c>
      <c r="G5873" t="s">
        <v>5290</v>
      </c>
      <c r="H5873" t="s">
        <v>7228</v>
      </c>
      <c r="I5873">
        <f t="shared" si="91"/>
        <v>25</v>
      </c>
      <c r="J5873" s="1" t="s">
        <v>30294</v>
      </c>
    </row>
    <row r="5874" spans="1:10">
      <c r="A5874">
        <v>1516</v>
      </c>
      <c r="B5874" t="s">
        <v>2140</v>
      </c>
      <c r="C5874">
        <v>20190503</v>
      </c>
      <c r="D5874" t="s">
        <v>6759</v>
      </c>
      <c r="E5874">
        <v>-1</v>
      </c>
      <c r="F5874" t="s">
        <v>5293</v>
      </c>
      <c r="G5874" t="s">
        <v>5294</v>
      </c>
      <c r="H5874" t="s">
        <v>7229</v>
      </c>
      <c r="I5874">
        <f t="shared" si="91"/>
        <v>29</v>
      </c>
      <c r="J5874" s="1" t="s">
        <v>30295</v>
      </c>
    </row>
    <row r="5875" spans="1:10">
      <c r="A5875">
        <v>1713</v>
      </c>
      <c r="B5875" t="s">
        <v>2221</v>
      </c>
      <c r="C5875">
        <v>20190503</v>
      </c>
      <c r="D5875" t="s">
        <v>9</v>
      </c>
      <c r="E5875">
        <v>0</v>
      </c>
      <c r="F5875" t="s">
        <v>5288</v>
      </c>
      <c r="G5875" t="s">
        <v>5290</v>
      </c>
      <c r="H5875" t="s">
        <v>7230</v>
      </c>
      <c r="I5875">
        <f t="shared" si="91"/>
        <v>37</v>
      </c>
      <c r="J5875" s="1" t="s">
        <v>30296</v>
      </c>
    </row>
    <row r="5876" spans="1:10">
      <c r="A5876">
        <v>1777</v>
      </c>
      <c r="B5876" t="s">
        <v>7231</v>
      </c>
      <c r="C5876">
        <v>20190503</v>
      </c>
      <c r="D5876" t="s">
        <v>9</v>
      </c>
      <c r="E5876">
        <v>-1</v>
      </c>
      <c r="F5876" t="s">
        <v>5293</v>
      </c>
      <c r="G5876" t="s">
        <v>5294</v>
      </c>
      <c r="H5876" t="s">
        <v>7232</v>
      </c>
      <c r="I5876">
        <f t="shared" si="91"/>
        <v>55</v>
      </c>
      <c r="J5876" s="1" t="s">
        <v>30297</v>
      </c>
    </row>
    <row r="5877" spans="1:10">
      <c r="A5877">
        <v>1815</v>
      </c>
      <c r="B5877" t="s">
        <v>1506</v>
      </c>
      <c r="C5877">
        <v>20190503</v>
      </c>
      <c r="D5877" t="s">
        <v>9</v>
      </c>
      <c r="E5877">
        <v>-1</v>
      </c>
      <c r="F5877" t="s">
        <v>5288</v>
      </c>
      <c r="G5877" t="s">
        <v>47339</v>
      </c>
      <c r="H5877" t="s">
        <v>7233</v>
      </c>
      <c r="I5877">
        <f t="shared" si="91"/>
        <v>56</v>
      </c>
      <c r="J5877" s="1" t="s">
        <v>30298</v>
      </c>
    </row>
    <row r="5878" spans="1:10">
      <c r="A5878">
        <v>2101</v>
      </c>
      <c r="B5878" t="s">
        <v>230</v>
      </c>
      <c r="C5878">
        <v>20190503</v>
      </c>
      <c r="D5878" t="s">
        <v>1</v>
      </c>
      <c r="E5878">
        <v>0</v>
      </c>
      <c r="F5878" t="s">
        <v>5288</v>
      </c>
      <c r="G5878" t="s">
        <v>47339</v>
      </c>
      <c r="H5878" t="s">
        <v>7234</v>
      </c>
      <c r="I5878">
        <f t="shared" si="91"/>
        <v>369</v>
      </c>
      <c r="J5878" s="1" t="s">
        <v>30299</v>
      </c>
    </row>
    <row r="5879" spans="1:10">
      <c r="A5879">
        <v>2104</v>
      </c>
      <c r="B5879" t="s">
        <v>1723</v>
      </c>
      <c r="C5879">
        <v>20190503</v>
      </c>
      <c r="D5879" t="s">
        <v>4</v>
      </c>
      <c r="E5879">
        <v>-1</v>
      </c>
      <c r="F5879" t="s">
        <v>5293</v>
      </c>
      <c r="G5879" t="s">
        <v>47338</v>
      </c>
      <c r="H5879" t="s">
        <v>7235</v>
      </c>
      <c r="I5879">
        <f t="shared" si="91"/>
        <v>222</v>
      </c>
      <c r="J5879" s="1" t="s">
        <v>30300</v>
      </c>
    </row>
    <row r="5880" spans="1:10">
      <c r="A5880">
        <v>2208</v>
      </c>
      <c r="B5880" t="s">
        <v>1855</v>
      </c>
      <c r="C5880">
        <v>20190503</v>
      </c>
      <c r="D5880" t="s">
        <v>12</v>
      </c>
      <c r="E5880">
        <v>1</v>
      </c>
      <c r="F5880" t="s">
        <v>5293</v>
      </c>
      <c r="G5880" t="s">
        <v>5294</v>
      </c>
      <c r="H5880" t="s">
        <v>7236</v>
      </c>
      <c r="I5880">
        <f t="shared" si="91"/>
        <v>156</v>
      </c>
      <c r="J5880" s="1" t="s">
        <v>30301</v>
      </c>
    </row>
    <row r="5881" spans="1:10">
      <c r="A5881">
        <v>2330</v>
      </c>
      <c r="B5881" t="s">
        <v>20</v>
      </c>
      <c r="C5881">
        <v>20190503</v>
      </c>
      <c r="D5881" t="s">
        <v>21</v>
      </c>
      <c r="E5881">
        <v>0</v>
      </c>
      <c r="F5881" t="s">
        <v>5293</v>
      </c>
      <c r="G5881" t="s">
        <v>5295</v>
      </c>
      <c r="H5881" t="s">
        <v>7237</v>
      </c>
      <c r="I5881">
        <f t="shared" si="91"/>
        <v>46</v>
      </c>
      <c r="J5881" s="1" t="s">
        <v>30302</v>
      </c>
    </row>
    <row r="5882" spans="1:10">
      <c r="A5882">
        <v>2359</v>
      </c>
      <c r="B5882" t="s">
        <v>2982</v>
      </c>
      <c r="C5882">
        <v>20190503</v>
      </c>
      <c r="D5882" t="s">
        <v>9</v>
      </c>
      <c r="E5882">
        <v>-1</v>
      </c>
      <c r="F5882" t="s">
        <v>5293</v>
      </c>
      <c r="G5882" t="s">
        <v>5294</v>
      </c>
      <c r="H5882" t="s">
        <v>7238</v>
      </c>
      <c r="I5882">
        <f t="shared" si="91"/>
        <v>29</v>
      </c>
      <c r="J5882" s="1" t="s">
        <v>30303</v>
      </c>
    </row>
    <row r="5883" spans="1:10">
      <c r="A5883">
        <v>2408</v>
      </c>
      <c r="B5883" t="s">
        <v>2149</v>
      </c>
      <c r="C5883">
        <v>20190503</v>
      </c>
      <c r="D5883" t="s">
        <v>9</v>
      </c>
      <c r="E5883">
        <v>-1</v>
      </c>
      <c r="F5883" t="s">
        <v>5293</v>
      </c>
      <c r="G5883" t="s">
        <v>5294</v>
      </c>
      <c r="H5883" t="s">
        <v>7239</v>
      </c>
      <c r="I5883">
        <f t="shared" si="91"/>
        <v>62</v>
      </c>
      <c r="J5883" s="1" t="s">
        <v>30304</v>
      </c>
    </row>
    <row r="5884" spans="1:10">
      <c r="A5884">
        <v>2475</v>
      </c>
      <c r="B5884" t="s">
        <v>94</v>
      </c>
      <c r="C5884">
        <v>20190503</v>
      </c>
      <c r="D5884" t="s">
        <v>109</v>
      </c>
      <c r="E5884">
        <v>-1</v>
      </c>
      <c r="F5884" t="s">
        <v>5291</v>
      </c>
      <c r="G5884" t="s">
        <v>5292</v>
      </c>
      <c r="H5884" t="s">
        <v>7240</v>
      </c>
      <c r="I5884">
        <f t="shared" si="91"/>
        <v>29</v>
      </c>
      <c r="J5884" s="1" t="s">
        <v>30305</v>
      </c>
    </row>
    <row r="5885" spans="1:10">
      <c r="A5885">
        <v>2618</v>
      </c>
      <c r="B5885" t="s">
        <v>1971</v>
      </c>
      <c r="C5885">
        <v>20190503</v>
      </c>
      <c r="D5885" t="s">
        <v>1</v>
      </c>
      <c r="E5885">
        <v>-1</v>
      </c>
      <c r="F5885" t="s">
        <v>5288</v>
      </c>
      <c r="G5885" t="s">
        <v>47339</v>
      </c>
      <c r="H5885" t="s">
        <v>7241</v>
      </c>
      <c r="I5885">
        <f t="shared" si="91"/>
        <v>386</v>
      </c>
      <c r="J5885" s="1" t="s">
        <v>30306</v>
      </c>
    </row>
    <row r="5886" spans="1:10">
      <c r="A5886">
        <v>2719</v>
      </c>
      <c r="B5886" t="s">
        <v>2986</v>
      </c>
      <c r="C5886">
        <v>20190503</v>
      </c>
      <c r="D5886" t="s">
        <v>12</v>
      </c>
      <c r="E5886">
        <v>-1</v>
      </c>
      <c r="F5886" t="s">
        <v>5288</v>
      </c>
      <c r="G5886" t="s">
        <v>5289</v>
      </c>
      <c r="H5886" t="s">
        <v>7242</v>
      </c>
      <c r="I5886">
        <f t="shared" si="91"/>
        <v>11</v>
      </c>
      <c r="J5886" s="1" t="s">
        <v>30307</v>
      </c>
    </row>
    <row r="5887" spans="1:10">
      <c r="A5887">
        <v>2881</v>
      </c>
      <c r="B5887" t="s">
        <v>967</v>
      </c>
      <c r="C5887">
        <v>20190503</v>
      </c>
      <c r="D5887" t="s">
        <v>35</v>
      </c>
      <c r="E5887">
        <v>1</v>
      </c>
      <c r="F5887" t="s">
        <v>5293</v>
      </c>
      <c r="G5887" t="s">
        <v>47338</v>
      </c>
      <c r="H5887" t="s">
        <v>7243</v>
      </c>
      <c r="I5887">
        <f t="shared" si="91"/>
        <v>120</v>
      </c>
      <c r="J5887" s="1" t="s">
        <v>30308</v>
      </c>
    </row>
    <row r="5888" spans="1:10">
      <c r="A5888">
        <v>2882</v>
      </c>
      <c r="B5888" t="s">
        <v>969</v>
      </c>
      <c r="C5888">
        <v>20190503</v>
      </c>
      <c r="D5888" t="s">
        <v>35</v>
      </c>
      <c r="E5888">
        <v>0</v>
      </c>
      <c r="F5888" t="s">
        <v>5293</v>
      </c>
      <c r="G5888" t="s">
        <v>47338</v>
      </c>
      <c r="H5888" t="s">
        <v>7244</v>
      </c>
      <c r="I5888">
        <f t="shared" si="91"/>
        <v>84</v>
      </c>
      <c r="J5888" s="1" t="s">
        <v>30309</v>
      </c>
    </row>
    <row r="5889" spans="1:10">
      <c r="A5889">
        <v>3027</v>
      </c>
      <c r="B5889" t="s">
        <v>4747</v>
      </c>
      <c r="C5889">
        <v>20190503</v>
      </c>
      <c r="D5889" t="s">
        <v>12</v>
      </c>
      <c r="E5889">
        <v>-1</v>
      </c>
      <c r="F5889" t="s">
        <v>5291</v>
      </c>
      <c r="G5889" t="s">
        <v>5292</v>
      </c>
      <c r="H5889" t="s">
        <v>7245</v>
      </c>
      <c r="I5889">
        <f t="shared" si="91"/>
        <v>29</v>
      </c>
      <c r="J5889" s="1" t="s">
        <v>30310</v>
      </c>
    </row>
    <row r="5890" spans="1:10">
      <c r="A5890">
        <v>3027</v>
      </c>
      <c r="B5890" t="s">
        <v>4747</v>
      </c>
      <c r="C5890">
        <v>20190503</v>
      </c>
      <c r="D5890" t="s">
        <v>12</v>
      </c>
      <c r="E5890">
        <v>-1</v>
      </c>
      <c r="F5890" t="s">
        <v>5293</v>
      </c>
      <c r="G5890" t="s">
        <v>47338</v>
      </c>
      <c r="H5890" t="s">
        <v>7246</v>
      </c>
      <c r="I5890">
        <f t="shared" si="91"/>
        <v>405</v>
      </c>
      <c r="J5890" s="1" t="s">
        <v>30311</v>
      </c>
    </row>
    <row r="5891" spans="1:10">
      <c r="A5891">
        <v>3138</v>
      </c>
      <c r="B5891" t="s">
        <v>6241</v>
      </c>
      <c r="C5891">
        <v>20190503</v>
      </c>
      <c r="D5891" t="s">
        <v>170</v>
      </c>
      <c r="E5891">
        <v>-1</v>
      </c>
      <c r="F5891" t="s">
        <v>5288</v>
      </c>
      <c r="G5891" t="s">
        <v>47339</v>
      </c>
      <c r="H5891" t="s">
        <v>7247</v>
      </c>
      <c r="I5891">
        <f t="shared" ref="I5891:I5954" si="92">LEN(H5891)</f>
        <v>53</v>
      </c>
      <c r="J5891" s="1" t="s">
        <v>30312</v>
      </c>
    </row>
    <row r="5892" spans="1:10">
      <c r="A5892">
        <v>3150</v>
      </c>
      <c r="B5892" t="s">
        <v>7248</v>
      </c>
      <c r="C5892">
        <v>20190503</v>
      </c>
      <c r="D5892" t="s">
        <v>170</v>
      </c>
      <c r="E5892">
        <v>-1</v>
      </c>
      <c r="F5892" t="s">
        <v>5288</v>
      </c>
      <c r="G5892" t="s">
        <v>5289</v>
      </c>
      <c r="H5892" t="s">
        <v>7249</v>
      </c>
      <c r="I5892">
        <f t="shared" si="92"/>
        <v>20</v>
      </c>
      <c r="J5892" s="1" t="s">
        <v>30313</v>
      </c>
    </row>
    <row r="5893" spans="1:10">
      <c r="A5893">
        <v>3265</v>
      </c>
      <c r="B5893" t="s">
        <v>255</v>
      </c>
      <c r="C5893">
        <v>20190503</v>
      </c>
      <c r="D5893" t="s">
        <v>1</v>
      </c>
      <c r="E5893">
        <v>-1</v>
      </c>
      <c r="F5893" t="s">
        <v>5293</v>
      </c>
      <c r="G5893" t="s">
        <v>5294</v>
      </c>
      <c r="H5893" t="s">
        <v>7250</v>
      </c>
      <c r="I5893">
        <f t="shared" si="92"/>
        <v>57</v>
      </c>
      <c r="J5893" s="1" t="s">
        <v>30314</v>
      </c>
    </row>
    <row r="5894" spans="1:10">
      <c r="A5894">
        <v>3290</v>
      </c>
      <c r="B5894" t="s">
        <v>2242</v>
      </c>
      <c r="C5894">
        <v>20190503</v>
      </c>
      <c r="D5894" t="s">
        <v>12</v>
      </c>
      <c r="E5894">
        <v>0</v>
      </c>
      <c r="F5894" t="s">
        <v>5288</v>
      </c>
      <c r="G5894" t="s">
        <v>5290</v>
      </c>
      <c r="H5894" t="s">
        <v>7251</v>
      </c>
      <c r="I5894">
        <f t="shared" si="92"/>
        <v>21</v>
      </c>
      <c r="J5894" s="1" t="s">
        <v>30315</v>
      </c>
    </row>
    <row r="5895" spans="1:10">
      <c r="A5895">
        <v>3443</v>
      </c>
      <c r="B5895" t="s">
        <v>350</v>
      </c>
      <c r="C5895">
        <v>20190503</v>
      </c>
      <c r="D5895" t="s">
        <v>27</v>
      </c>
      <c r="E5895">
        <v>-1</v>
      </c>
      <c r="F5895" t="s">
        <v>5293</v>
      </c>
      <c r="G5895" t="s">
        <v>5294</v>
      </c>
      <c r="H5895" t="s">
        <v>7252</v>
      </c>
      <c r="I5895">
        <f t="shared" si="92"/>
        <v>364</v>
      </c>
      <c r="J5895" s="1" t="s">
        <v>30316</v>
      </c>
    </row>
    <row r="5896" spans="1:10">
      <c r="A5896">
        <v>3452</v>
      </c>
      <c r="B5896" t="s">
        <v>94</v>
      </c>
      <c r="C5896">
        <v>20190503</v>
      </c>
      <c r="D5896" t="s">
        <v>12</v>
      </c>
      <c r="E5896">
        <v>-2</v>
      </c>
      <c r="F5896" t="s">
        <v>5293</v>
      </c>
      <c r="G5896" t="s">
        <v>47338</v>
      </c>
      <c r="H5896" t="s">
        <v>7253</v>
      </c>
      <c r="I5896">
        <f t="shared" si="92"/>
        <v>193</v>
      </c>
      <c r="J5896" s="1" t="s">
        <v>30317</v>
      </c>
    </row>
    <row r="5897" spans="1:10">
      <c r="A5897">
        <v>3483</v>
      </c>
      <c r="B5897" t="s">
        <v>1374</v>
      </c>
      <c r="C5897">
        <v>20190503</v>
      </c>
      <c r="D5897" t="s">
        <v>12</v>
      </c>
      <c r="E5897">
        <v>-1</v>
      </c>
      <c r="F5897" t="s">
        <v>5291</v>
      </c>
      <c r="G5897" t="s">
        <v>5292</v>
      </c>
      <c r="H5897" t="s">
        <v>7254</v>
      </c>
      <c r="I5897">
        <f t="shared" si="92"/>
        <v>30</v>
      </c>
      <c r="J5897" s="1" t="s">
        <v>30318</v>
      </c>
    </row>
    <row r="5898" spans="1:10">
      <c r="A5898">
        <v>3661</v>
      </c>
      <c r="B5898" t="s">
        <v>6300</v>
      </c>
      <c r="C5898">
        <v>20190503</v>
      </c>
      <c r="D5898" t="s">
        <v>9</v>
      </c>
      <c r="E5898">
        <v>0</v>
      </c>
      <c r="F5898" t="s">
        <v>5293</v>
      </c>
      <c r="G5898" t="s">
        <v>5294</v>
      </c>
      <c r="H5898" t="s">
        <v>7255</v>
      </c>
      <c r="I5898">
        <f t="shared" si="92"/>
        <v>503</v>
      </c>
      <c r="J5898" s="1" t="s">
        <v>30319</v>
      </c>
    </row>
    <row r="5899" spans="1:10">
      <c r="A5899">
        <v>3702</v>
      </c>
      <c r="B5899" t="s">
        <v>1524</v>
      </c>
      <c r="C5899">
        <v>20190503</v>
      </c>
      <c r="D5899" t="s">
        <v>4</v>
      </c>
      <c r="E5899">
        <v>-1</v>
      </c>
      <c r="F5899" t="s">
        <v>5288</v>
      </c>
      <c r="G5899" t="s">
        <v>47339</v>
      </c>
      <c r="H5899" t="s">
        <v>7256</v>
      </c>
      <c r="I5899">
        <f t="shared" si="92"/>
        <v>51</v>
      </c>
      <c r="J5899" s="1" t="s">
        <v>30320</v>
      </c>
    </row>
    <row r="5900" spans="1:10">
      <c r="A5900">
        <v>3704</v>
      </c>
      <c r="B5900" t="s">
        <v>3089</v>
      </c>
      <c r="C5900">
        <v>20190503</v>
      </c>
      <c r="D5900" t="s">
        <v>1</v>
      </c>
      <c r="E5900">
        <v>0</v>
      </c>
      <c r="F5900" t="s">
        <v>5293</v>
      </c>
      <c r="G5900" t="s">
        <v>5294</v>
      </c>
      <c r="H5900" t="s">
        <v>7257</v>
      </c>
      <c r="I5900">
        <f t="shared" si="92"/>
        <v>166</v>
      </c>
      <c r="J5900" s="1" t="s">
        <v>30321</v>
      </c>
    </row>
    <row r="5901" spans="1:10">
      <c r="A5901">
        <v>4132</v>
      </c>
      <c r="B5901" t="s">
        <v>193</v>
      </c>
      <c r="C5901">
        <v>20190503</v>
      </c>
      <c r="D5901" t="s">
        <v>194</v>
      </c>
      <c r="E5901">
        <v>-1</v>
      </c>
      <c r="F5901" t="s">
        <v>5293</v>
      </c>
      <c r="G5901" t="s">
        <v>5294</v>
      </c>
      <c r="H5901" t="s">
        <v>7258</v>
      </c>
      <c r="I5901">
        <f t="shared" si="92"/>
        <v>54</v>
      </c>
      <c r="J5901" s="1" t="s">
        <v>30322</v>
      </c>
    </row>
    <row r="5902" spans="1:10">
      <c r="A5902">
        <v>4153</v>
      </c>
      <c r="B5902" t="s">
        <v>1088</v>
      </c>
      <c r="C5902">
        <v>20190503</v>
      </c>
      <c r="D5902" t="s">
        <v>1</v>
      </c>
      <c r="E5902">
        <v>-1</v>
      </c>
      <c r="F5902" t="s">
        <v>5288</v>
      </c>
      <c r="G5902" t="s">
        <v>5289</v>
      </c>
      <c r="H5902" t="s">
        <v>7194</v>
      </c>
      <c r="I5902">
        <f t="shared" si="92"/>
        <v>17</v>
      </c>
      <c r="J5902" s="1" t="s">
        <v>30262</v>
      </c>
    </row>
    <row r="5903" spans="1:10">
      <c r="A5903">
        <v>4159</v>
      </c>
      <c r="B5903" t="s">
        <v>94</v>
      </c>
      <c r="C5903">
        <v>20190503</v>
      </c>
      <c r="D5903" t="s">
        <v>170</v>
      </c>
      <c r="E5903">
        <v>-1</v>
      </c>
      <c r="F5903" t="s">
        <v>5293</v>
      </c>
      <c r="G5903" t="s">
        <v>47337</v>
      </c>
      <c r="H5903" t="s">
        <v>7259</v>
      </c>
      <c r="I5903">
        <f t="shared" si="92"/>
        <v>24</v>
      </c>
      <c r="J5903" s="1" t="s">
        <v>30323</v>
      </c>
    </row>
    <row r="5904" spans="1:10">
      <c r="A5904">
        <v>4193</v>
      </c>
      <c r="B5904" t="s">
        <v>94</v>
      </c>
      <c r="C5904">
        <v>20190503</v>
      </c>
      <c r="D5904" t="s">
        <v>170</v>
      </c>
      <c r="E5904">
        <v>0</v>
      </c>
      <c r="F5904" t="s">
        <v>5293</v>
      </c>
      <c r="G5904" t="s">
        <v>47338</v>
      </c>
      <c r="H5904" t="s">
        <v>7260</v>
      </c>
      <c r="I5904">
        <f t="shared" si="92"/>
        <v>58</v>
      </c>
      <c r="J5904" s="1" t="s">
        <v>30324</v>
      </c>
    </row>
    <row r="5905" spans="1:10">
      <c r="A5905">
        <v>4193</v>
      </c>
      <c r="B5905" t="s">
        <v>94</v>
      </c>
      <c r="C5905">
        <v>20190503</v>
      </c>
      <c r="D5905" t="s">
        <v>170</v>
      </c>
      <c r="E5905">
        <v>-2</v>
      </c>
      <c r="F5905" t="s">
        <v>5288</v>
      </c>
      <c r="G5905" t="s">
        <v>47339</v>
      </c>
      <c r="H5905" t="s">
        <v>7261</v>
      </c>
      <c r="I5905">
        <f t="shared" si="92"/>
        <v>134</v>
      </c>
      <c r="J5905" s="1" t="s">
        <v>30325</v>
      </c>
    </row>
    <row r="5906" spans="1:10">
      <c r="A5906">
        <v>4194</v>
      </c>
      <c r="B5906" t="s">
        <v>718</v>
      </c>
      <c r="C5906">
        <v>20190503</v>
      </c>
      <c r="D5906" t="s">
        <v>170</v>
      </c>
      <c r="E5906">
        <v>-1</v>
      </c>
      <c r="F5906" t="s">
        <v>5293</v>
      </c>
      <c r="G5906" t="s">
        <v>5294</v>
      </c>
      <c r="H5906" t="s">
        <v>7262</v>
      </c>
      <c r="I5906">
        <f t="shared" si="92"/>
        <v>27</v>
      </c>
      <c r="J5906" s="1" t="s">
        <v>30326</v>
      </c>
    </row>
    <row r="5907" spans="1:10">
      <c r="A5907">
        <v>4413</v>
      </c>
      <c r="B5907" t="s">
        <v>1100</v>
      </c>
      <c r="C5907">
        <v>20190503</v>
      </c>
      <c r="D5907" t="s">
        <v>90</v>
      </c>
      <c r="E5907">
        <v>-1</v>
      </c>
      <c r="F5907" t="s">
        <v>5288</v>
      </c>
      <c r="G5907" t="s">
        <v>5290</v>
      </c>
      <c r="H5907" t="s">
        <v>7263</v>
      </c>
      <c r="I5907">
        <f t="shared" si="92"/>
        <v>13</v>
      </c>
      <c r="J5907" s="1" t="s">
        <v>30327</v>
      </c>
    </row>
    <row r="5908" spans="1:10">
      <c r="A5908">
        <v>4415</v>
      </c>
      <c r="B5908" t="s">
        <v>94</v>
      </c>
      <c r="C5908">
        <v>20190503</v>
      </c>
      <c r="D5908" t="s">
        <v>32</v>
      </c>
      <c r="E5908">
        <v>-1</v>
      </c>
      <c r="F5908" t="s">
        <v>5291</v>
      </c>
      <c r="G5908" t="s">
        <v>5292</v>
      </c>
      <c r="H5908" t="s">
        <v>7264</v>
      </c>
      <c r="I5908">
        <f t="shared" si="92"/>
        <v>29</v>
      </c>
      <c r="J5908" s="1" t="s">
        <v>30328</v>
      </c>
    </row>
    <row r="5909" spans="1:10">
      <c r="A5909">
        <v>4433</v>
      </c>
      <c r="B5909" t="s">
        <v>4336</v>
      </c>
      <c r="C5909">
        <v>20190503</v>
      </c>
      <c r="D5909" t="s">
        <v>1</v>
      </c>
      <c r="E5909">
        <v>-1</v>
      </c>
      <c r="F5909" t="s">
        <v>5288</v>
      </c>
      <c r="G5909" t="s">
        <v>47339</v>
      </c>
      <c r="H5909" t="s">
        <v>7265</v>
      </c>
      <c r="I5909">
        <f t="shared" si="92"/>
        <v>123</v>
      </c>
      <c r="J5909" s="1" t="s">
        <v>30329</v>
      </c>
    </row>
    <row r="5910" spans="1:10">
      <c r="A5910">
        <v>4743</v>
      </c>
      <c r="B5910" t="s">
        <v>1874</v>
      </c>
      <c r="C5910">
        <v>20190503</v>
      </c>
      <c r="D5910" t="s">
        <v>12</v>
      </c>
      <c r="E5910">
        <v>-1</v>
      </c>
      <c r="F5910" t="s">
        <v>5293</v>
      </c>
      <c r="G5910" t="s">
        <v>5294</v>
      </c>
      <c r="H5910" t="s">
        <v>7266</v>
      </c>
      <c r="I5910">
        <f t="shared" si="92"/>
        <v>27</v>
      </c>
      <c r="J5910" s="1" t="s">
        <v>30330</v>
      </c>
    </row>
    <row r="5911" spans="1:10">
      <c r="A5911">
        <v>4961</v>
      </c>
      <c r="B5911" t="s">
        <v>7114</v>
      </c>
      <c r="C5911">
        <v>20190503</v>
      </c>
      <c r="D5911" t="s">
        <v>1</v>
      </c>
      <c r="E5911">
        <v>-1</v>
      </c>
      <c r="F5911" t="s">
        <v>5288</v>
      </c>
      <c r="G5911" t="s">
        <v>5289</v>
      </c>
      <c r="H5911" t="s">
        <v>7115</v>
      </c>
      <c r="I5911">
        <f t="shared" si="92"/>
        <v>20</v>
      </c>
      <c r="J5911" s="1" t="s">
        <v>30191</v>
      </c>
    </row>
    <row r="5912" spans="1:10">
      <c r="A5912">
        <v>4966</v>
      </c>
      <c r="B5912" t="s">
        <v>3801</v>
      </c>
      <c r="C5912">
        <v>20190503</v>
      </c>
      <c r="D5912" t="s">
        <v>27</v>
      </c>
      <c r="E5912">
        <v>1</v>
      </c>
      <c r="F5912" t="s">
        <v>5293</v>
      </c>
      <c r="G5912" t="s">
        <v>5294</v>
      </c>
      <c r="H5912" t="s">
        <v>7267</v>
      </c>
      <c r="I5912">
        <f t="shared" si="92"/>
        <v>551</v>
      </c>
      <c r="J5912" s="1" t="s">
        <v>30331</v>
      </c>
    </row>
    <row r="5913" spans="1:10">
      <c r="A5913">
        <v>4968</v>
      </c>
      <c r="B5913" t="s">
        <v>367</v>
      </c>
      <c r="C5913">
        <v>20190503</v>
      </c>
      <c r="D5913" t="s">
        <v>1</v>
      </c>
      <c r="E5913">
        <v>-1</v>
      </c>
      <c r="F5913" t="s">
        <v>5297</v>
      </c>
      <c r="G5913" t="s">
        <v>5298</v>
      </c>
      <c r="H5913" t="s">
        <v>7268</v>
      </c>
      <c r="I5913">
        <f t="shared" si="92"/>
        <v>374</v>
      </c>
      <c r="J5913" s="1" t="s">
        <v>30332</v>
      </c>
    </row>
    <row r="5914" spans="1:10">
      <c r="A5914">
        <v>4994</v>
      </c>
      <c r="B5914" t="s">
        <v>3807</v>
      </c>
      <c r="C5914">
        <v>20190503</v>
      </c>
      <c r="D5914" t="s">
        <v>1</v>
      </c>
      <c r="E5914">
        <v>0</v>
      </c>
      <c r="F5914" t="s">
        <v>5288</v>
      </c>
      <c r="G5914" t="s">
        <v>5289</v>
      </c>
      <c r="H5914" t="s">
        <v>7269</v>
      </c>
      <c r="I5914">
        <f t="shared" si="92"/>
        <v>22</v>
      </c>
      <c r="J5914" s="1" t="s">
        <v>30333</v>
      </c>
    </row>
    <row r="5915" spans="1:10">
      <c r="A5915">
        <v>5102</v>
      </c>
      <c r="B5915" t="s">
        <v>1154</v>
      </c>
      <c r="C5915">
        <v>20190503</v>
      </c>
      <c r="D5915" t="s">
        <v>12</v>
      </c>
      <c r="E5915">
        <v>0</v>
      </c>
      <c r="F5915" t="s">
        <v>5293</v>
      </c>
      <c r="G5915" t="s">
        <v>5295</v>
      </c>
      <c r="H5915" t="s">
        <v>7270</v>
      </c>
      <c r="I5915">
        <f t="shared" si="92"/>
        <v>61</v>
      </c>
      <c r="J5915" s="1" t="s">
        <v>30334</v>
      </c>
    </row>
    <row r="5916" spans="1:10">
      <c r="A5916">
        <v>5263</v>
      </c>
      <c r="B5916" t="s">
        <v>2058</v>
      </c>
      <c r="C5916">
        <v>20190503</v>
      </c>
      <c r="D5916" t="s">
        <v>1</v>
      </c>
      <c r="E5916">
        <v>0</v>
      </c>
      <c r="F5916" t="s">
        <v>5291</v>
      </c>
      <c r="G5916" t="s">
        <v>5299</v>
      </c>
      <c r="H5916" t="s">
        <v>7271</v>
      </c>
      <c r="I5916">
        <f t="shared" si="92"/>
        <v>893</v>
      </c>
      <c r="J5916" s="1" t="s">
        <v>30335</v>
      </c>
    </row>
    <row r="5917" spans="1:10">
      <c r="A5917">
        <v>5321</v>
      </c>
      <c r="B5917" t="s">
        <v>1571</v>
      </c>
      <c r="C5917">
        <v>20190503</v>
      </c>
      <c r="D5917" t="s">
        <v>90</v>
      </c>
      <c r="E5917">
        <v>-1</v>
      </c>
      <c r="F5917" t="s">
        <v>5288</v>
      </c>
      <c r="G5917" t="s">
        <v>47339</v>
      </c>
      <c r="H5917" t="s">
        <v>7272</v>
      </c>
      <c r="I5917">
        <f t="shared" si="92"/>
        <v>50</v>
      </c>
      <c r="J5917" s="1" t="s">
        <v>30336</v>
      </c>
    </row>
    <row r="5918" spans="1:10">
      <c r="A5918">
        <v>5340</v>
      </c>
      <c r="B5918" t="s">
        <v>3493</v>
      </c>
      <c r="C5918">
        <v>20190503</v>
      </c>
      <c r="D5918" t="s">
        <v>1</v>
      </c>
      <c r="E5918">
        <v>-1</v>
      </c>
      <c r="F5918" t="s">
        <v>5291</v>
      </c>
      <c r="G5918" t="s">
        <v>5292</v>
      </c>
      <c r="H5918" t="s">
        <v>7273</v>
      </c>
      <c r="I5918">
        <f t="shared" si="92"/>
        <v>30</v>
      </c>
      <c r="J5918" s="1" t="s">
        <v>30337</v>
      </c>
    </row>
    <row r="5919" spans="1:10">
      <c r="A5919">
        <v>5345</v>
      </c>
      <c r="B5919" t="s">
        <v>147</v>
      </c>
      <c r="C5919">
        <v>20190503</v>
      </c>
      <c r="D5919" t="s">
        <v>90</v>
      </c>
      <c r="E5919">
        <v>-1</v>
      </c>
      <c r="F5919" t="s">
        <v>5293</v>
      </c>
      <c r="G5919" t="s">
        <v>5294</v>
      </c>
      <c r="H5919" t="s">
        <v>7274</v>
      </c>
      <c r="I5919">
        <f t="shared" si="92"/>
        <v>48</v>
      </c>
      <c r="J5919" s="1" t="s">
        <v>30338</v>
      </c>
    </row>
    <row r="5920" spans="1:10">
      <c r="A5920">
        <v>5432</v>
      </c>
      <c r="B5920" t="s">
        <v>3418</v>
      </c>
      <c r="C5920">
        <v>20190503</v>
      </c>
      <c r="D5920" t="s">
        <v>1</v>
      </c>
      <c r="E5920">
        <v>-1</v>
      </c>
      <c r="F5920" t="s">
        <v>5291</v>
      </c>
      <c r="G5920" t="s">
        <v>5292</v>
      </c>
      <c r="H5920" t="s">
        <v>7275</v>
      </c>
      <c r="I5920">
        <f t="shared" si="92"/>
        <v>30</v>
      </c>
      <c r="J5920" s="1" t="s">
        <v>30339</v>
      </c>
    </row>
    <row r="5921" spans="1:10">
      <c r="A5921">
        <v>5432</v>
      </c>
      <c r="B5921" t="s">
        <v>3418</v>
      </c>
      <c r="C5921">
        <v>20190503</v>
      </c>
      <c r="D5921" t="s">
        <v>1</v>
      </c>
      <c r="E5921">
        <v>-1</v>
      </c>
      <c r="F5921" t="s">
        <v>5293</v>
      </c>
      <c r="G5921" t="s">
        <v>5294</v>
      </c>
      <c r="H5921" t="s">
        <v>7276</v>
      </c>
      <c r="I5921">
        <f t="shared" si="92"/>
        <v>54</v>
      </c>
      <c r="J5921" s="1" t="s">
        <v>30340</v>
      </c>
    </row>
    <row r="5922" spans="1:10">
      <c r="A5922">
        <v>5490</v>
      </c>
      <c r="B5922" t="s">
        <v>377</v>
      </c>
      <c r="C5922">
        <v>20190503</v>
      </c>
      <c r="D5922" t="s">
        <v>9</v>
      </c>
      <c r="E5922">
        <v>-1</v>
      </c>
      <c r="F5922" t="s">
        <v>5293</v>
      </c>
      <c r="G5922" t="s">
        <v>5294</v>
      </c>
      <c r="H5922" t="s">
        <v>7277</v>
      </c>
      <c r="I5922">
        <f t="shared" si="92"/>
        <v>56</v>
      </c>
      <c r="J5922" s="1" t="s">
        <v>30341</v>
      </c>
    </row>
    <row r="5923" spans="1:10">
      <c r="A5923">
        <v>5864</v>
      </c>
      <c r="B5923" t="s">
        <v>381</v>
      </c>
      <c r="C5923">
        <v>20190503</v>
      </c>
      <c r="D5923" t="s">
        <v>35</v>
      </c>
      <c r="E5923">
        <v>0</v>
      </c>
      <c r="F5923" t="s">
        <v>5288</v>
      </c>
      <c r="G5923" t="s">
        <v>5289</v>
      </c>
      <c r="H5923" t="s">
        <v>7278</v>
      </c>
      <c r="I5923">
        <f t="shared" si="92"/>
        <v>38</v>
      </c>
      <c r="J5923" s="1" t="s">
        <v>30342</v>
      </c>
    </row>
    <row r="5924" spans="1:10">
      <c r="A5924">
        <v>6016</v>
      </c>
      <c r="B5924" t="s">
        <v>1204</v>
      </c>
      <c r="C5924">
        <v>20190503</v>
      </c>
      <c r="D5924" t="s">
        <v>35</v>
      </c>
      <c r="E5924">
        <v>-1</v>
      </c>
      <c r="F5924" t="s">
        <v>5288</v>
      </c>
      <c r="G5924" t="s">
        <v>47339</v>
      </c>
      <c r="H5924" t="s">
        <v>7279</v>
      </c>
      <c r="I5924">
        <f t="shared" si="92"/>
        <v>51</v>
      </c>
      <c r="J5924" s="1" t="s">
        <v>30343</v>
      </c>
    </row>
    <row r="5925" spans="1:10">
      <c r="A5925">
        <v>6131</v>
      </c>
      <c r="B5925" t="s">
        <v>772</v>
      </c>
      <c r="C5925">
        <v>20190503</v>
      </c>
      <c r="D5925" t="s">
        <v>4679</v>
      </c>
      <c r="E5925">
        <v>-1</v>
      </c>
      <c r="F5925" t="s">
        <v>5291</v>
      </c>
      <c r="G5925" t="s">
        <v>5292</v>
      </c>
      <c r="H5925" t="s">
        <v>7280</v>
      </c>
      <c r="I5925">
        <f t="shared" si="92"/>
        <v>29</v>
      </c>
      <c r="J5925" s="1" t="s">
        <v>30344</v>
      </c>
    </row>
    <row r="5926" spans="1:10">
      <c r="A5926">
        <v>6164</v>
      </c>
      <c r="B5926" t="s">
        <v>3273</v>
      </c>
      <c r="C5926">
        <v>20190503</v>
      </c>
      <c r="D5926" t="s">
        <v>1</v>
      </c>
      <c r="E5926">
        <v>-1</v>
      </c>
      <c r="F5926" t="s">
        <v>5293</v>
      </c>
      <c r="G5926" t="s">
        <v>5294</v>
      </c>
      <c r="H5926" t="s">
        <v>7281</v>
      </c>
      <c r="I5926">
        <f t="shared" si="92"/>
        <v>56</v>
      </c>
      <c r="J5926" s="1" t="s">
        <v>30345</v>
      </c>
    </row>
    <row r="5927" spans="1:10">
      <c r="A5927">
        <v>6213</v>
      </c>
      <c r="B5927" t="s">
        <v>7282</v>
      </c>
      <c r="C5927">
        <v>20190503</v>
      </c>
      <c r="D5927" t="s">
        <v>9</v>
      </c>
      <c r="E5927">
        <v>1</v>
      </c>
      <c r="F5927" t="s">
        <v>5293</v>
      </c>
      <c r="G5927" t="s">
        <v>5295</v>
      </c>
      <c r="H5927" t="s">
        <v>7283</v>
      </c>
      <c r="I5927">
        <f t="shared" si="92"/>
        <v>400</v>
      </c>
      <c r="J5927" s="1" t="s">
        <v>30346</v>
      </c>
    </row>
    <row r="5928" spans="1:10">
      <c r="A5928">
        <v>6214</v>
      </c>
      <c r="B5928" t="s">
        <v>4161</v>
      </c>
      <c r="C5928">
        <v>20190503</v>
      </c>
      <c r="D5928" t="s">
        <v>4</v>
      </c>
      <c r="E5928">
        <v>1</v>
      </c>
      <c r="F5928" t="s">
        <v>5293</v>
      </c>
      <c r="G5928" t="s">
        <v>5294</v>
      </c>
      <c r="H5928" t="s">
        <v>7284</v>
      </c>
      <c r="I5928">
        <f t="shared" si="92"/>
        <v>279</v>
      </c>
      <c r="J5928" s="1" t="s">
        <v>30347</v>
      </c>
    </row>
    <row r="5929" spans="1:10">
      <c r="A5929">
        <v>6235</v>
      </c>
      <c r="B5929" t="s">
        <v>1756</v>
      </c>
      <c r="C5929">
        <v>20190503</v>
      </c>
      <c r="D5929" t="s">
        <v>1</v>
      </c>
      <c r="E5929">
        <v>-1</v>
      </c>
      <c r="F5929" t="s">
        <v>5293</v>
      </c>
      <c r="G5929" t="s">
        <v>5294</v>
      </c>
      <c r="H5929" t="s">
        <v>7285</v>
      </c>
      <c r="I5929">
        <f t="shared" si="92"/>
        <v>57</v>
      </c>
      <c r="J5929" s="1" t="s">
        <v>30348</v>
      </c>
    </row>
    <row r="5930" spans="1:10">
      <c r="A5930">
        <v>6240</v>
      </c>
      <c r="B5930" t="s">
        <v>1242</v>
      </c>
      <c r="C5930">
        <v>20190503</v>
      </c>
      <c r="D5930" t="s">
        <v>6845</v>
      </c>
      <c r="E5930">
        <v>-1</v>
      </c>
      <c r="F5930" t="s">
        <v>5288</v>
      </c>
      <c r="G5930" t="s">
        <v>5289</v>
      </c>
      <c r="H5930" t="s">
        <v>7286</v>
      </c>
      <c r="I5930">
        <f t="shared" si="92"/>
        <v>34</v>
      </c>
      <c r="J5930" s="1" t="s">
        <v>30349</v>
      </c>
    </row>
    <row r="5931" spans="1:10">
      <c r="A5931">
        <v>6284</v>
      </c>
      <c r="B5931" t="s">
        <v>3183</v>
      </c>
      <c r="C5931">
        <v>20190503</v>
      </c>
      <c r="D5931" t="s">
        <v>12</v>
      </c>
      <c r="E5931">
        <v>-1</v>
      </c>
      <c r="F5931" t="s">
        <v>5288</v>
      </c>
      <c r="G5931" t="s">
        <v>47339</v>
      </c>
      <c r="H5931" t="s">
        <v>7287</v>
      </c>
      <c r="I5931">
        <f t="shared" si="92"/>
        <v>130</v>
      </c>
      <c r="J5931" s="1" t="s">
        <v>30350</v>
      </c>
    </row>
    <row r="5932" spans="1:10">
      <c r="A5932">
        <v>6510</v>
      </c>
      <c r="B5932" t="s">
        <v>3277</v>
      </c>
      <c r="C5932">
        <v>20190503</v>
      </c>
      <c r="D5932" t="s">
        <v>4</v>
      </c>
      <c r="E5932">
        <v>-1</v>
      </c>
      <c r="F5932" t="s">
        <v>5293</v>
      </c>
      <c r="G5932" t="s">
        <v>5294</v>
      </c>
      <c r="H5932" t="s">
        <v>7288</v>
      </c>
      <c r="I5932">
        <f t="shared" si="92"/>
        <v>57</v>
      </c>
      <c r="J5932" s="1" t="s">
        <v>30351</v>
      </c>
    </row>
    <row r="5933" spans="1:10">
      <c r="A5933">
        <v>6541</v>
      </c>
      <c r="B5933" t="s">
        <v>1540</v>
      </c>
      <c r="C5933">
        <v>20190503</v>
      </c>
      <c r="D5933" t="s">
        <v>12</v>
      </c>
      <c r="E5933">
        <v>0</v>
      </c>
      <c r="F5933" t="s">
        <v>5293</v>
      </c>
      <c r="G5933" t="s">
        <v>47338</v>
      </c>
      <c r="H5933" t="s">
        <v>7289</v>
      </c>
      <c r="I5933">
        <f t="shared" si="92"/>
        <v>63</v>
      </c>
      <c r="J5933" s="1" t="s">
        <v>30352</v>
      </c>
    </row>
    <row r="5934" spans="1:10">
      <c r="A5934">
        <v>6586</v>
      </c>
      <c r="B5934" t="s">
        <v>3190</v>
      </c>
      <c r="C5934">
        <v>20190503</v>
      </c>
      <c r="D5934" t="s">
        <v>58</v>
      </c>
      <c r="E5934">
        <v>-1</v>
      </c>
      <c r="F5934" t="s">
        <v>5288</v>
      </c>
      <c r="G5934" t="s">
        <v>5289</v>
      </c>
      <c r="H5934" t="s">
        <v>7214</v>
      </c>
      <c r="I5934">
        <f t="shared" si="92"/>
        <v>20</v>
      </c>
      <c r="J5934" s="1" t="s">
        <v>30282</v>
      </c>
    </row>
    <row r="5935" spans="1:10">
      <c r="A5935">
        <v>6610</v>
      </c>
      <c r="B5935" t="s">
        <v>411</v>
      </c>
      <c r="C5935">
        <v>20190503</v>
      </c>
      <c r="D5935" t="s">
        <v>69</v>
      </c>
      <c r="E5935">
        <v>-1</v>
      </c>
      <c r="F5935" t="s">
        <v>5293</v>
      </c>
      <c r="G5935" t="s">
        <v>47337</v>
      </c>
      <c r="H5935" t="s">
        <v>7290</v>
      </c>
      <c r="I5935">
        <f t="shared" si="92"/>
        <v>24</v>
      </c>
      <c r="J5935" s="1" t="s">
        <v>30353</v>
      </c>
    </row>
    <row r="5936" spans="1:10">
      <c r="A5936">
        <v>6669</v>
      </c>
      <c r="B5936" t="s">
        <v>3194</v>
      </c>
      <c r="C5936">
        <v>20190503</v>
      </c>
      <c r="D5936" t="s">
        <v>5055</v>
      </c>
      <c r="E5936">
        <v>0</v>
      </c>
      <c r="F5936" t="s">
        <v>5288</v>
      </c>
      <c r="G5936" t="s">
        <v>5289</v>
      </c>
      <c r="H5936" t="s">
        <v>7217</v>
      </c>
      <c r="I5936">
        <f t="shared" si="92"/>
        <v>20</v>
      </c>
      <c r="J5936" s="1" t="s">
        <v>30285</v>
      </c>
    </row>
    <row r="5937" spans="1:10">
      <c r="A5937">
        <v>6671</v>
      </c>
      <c r="B5937" t="s">
        <v>5543</v>
      </c>
      <c r="C5937">
        <v>20190503</v>
      </c>
      <c r="D5937" t="s">
        <v>7104</v>
      </c>
      <c r="E5937">
        <v>0</v>
      </c>
      <c r="F5937" t="s">
        <v>5288</v>
      </c>
      <c r="G5937" t="s">
        <v>5289</v>
      </c>
      <c r="H5937" t="s">
        <v>7218</v>
      </c>
      <c r="I5937">
        <f t="shared" si="92"/>
        <v>20</v>
      </c>
      <c r="J5937" s="1" t="s">
        <v>30286</v>
      </c>
    </row>
    <row r="5938" spans="1:10">
      <c r="A5938">
        <v>6671</v>
      </c>
      <c r="B5938" t="s">
        <v>5543</v>
      </c>
      <c r="C5938">
        <v>20190503</v>
      </c>
      <c r="D5938" t="s">
        <v>7104</v>
      </c>
      <c r="E5938">
        <v>-3</v>
      </c>
      <c r="F5938" t="s">
        <v>5296</v>
      </c>
      <c r="G5938" t="s">
        <v>5301</v>
      </c>
      <c r="H5938" t="s">
        <v>7291</v>
      </c>
      <c r="I5938">
        <f t="shared" si="92"/>
        <v>56</v>
      </c>
      <c r="J5938" s="1" t="s">
        <v>30354</v>
      </c>
    </row>
    <row r="5939" spans="1:10">
      <c r="A5939">
        <v>8054</v>
      </c>
      <c r="B5939" t="s">
        <v>163</v>
      </c>
      <c r="C5939">
        <v>20190503</v>
      </c>
      <c r="D5939" t="s">
        <v>1</v>
      </c>
      <c r="E5939">
        <v>-1</v>
      </c>
      <c r="F5939" t="s">
        <v>5293</v>
      </c>
      <c r="G5939" t="s">
        <v>5294</v>
      </c>
      <c r="H5939" t="s">
        <v>7292</v>
      </c>
      <c r="I5939">
        <f t="shared" si="92"/>
        <v>57</v>
      </c>
      <c r="J5939" s="1" t="s">
        <v>30355</v>
      </c>
    </row>
    <row r="5940" spans="1:10">
      <c r="A5940">
        <v>8066</v>
      </c>
      <c r="B5940" t="s">
        <v>289</v>
      </c>
      <c r="C5940">
        <v>20190503</v>
      </c>
      <c r="D5940" t="s">
        <v>6756</v>
      </c>
      <c r="E5940">
        <v>-1</v>
      </c>
      <c r="F5940" t="s">
        <v>5288</v>
      </c>
      <c r="G5940" t="s">
        <v>47339</v>
      </c>
      <c r="H5940" t="s">
        <v>7293</v>
      </c>
      <c r="I5940">
        <f t="shared" si="92"/>
        <v>289</v>
      </c>
      <c r="J5940" s="1" t="s">
        <v>30356</v>
      </c>
    </row>
    <row r="5941" spans="1:10">
      <c r="A5941">
        <v>8086</v>
      </c>
      <c r="B5941" t="s">
        <v>221</v>
      </c>
      <c r="C5941">
        <v>20190503</v>
      </c>
      <c r="D5941" t="s">
        <v>9</v>
      </c>
      <c r="E5941">
        <v>-1</v>
      </c>
      <c r="F5941" t="s">
        <v>5293</v>
      </c>
      <c r="G5941" t="s">
        <v>5294</v>
      </c>
      <c r="H5941" t="s">
        <v>7294</v>
      </c>
      <c r="I5941">
        <f t="shared" si="92"/>
        <v>57</v>
      </c>
      <c r="J5941" s="1" t="s">
        <v>30357</v>
      </c>
    </row>
    <row r="5942" spans="1:10">
      <c r="A5942">
        <v>8477</v>
      </c>
      <c r="B5942" t="s">
        <v>3968</v>
      </c>
      <c r="C5942">
        <v>20190503</v>
      </c>
      <c r="D5942" t="s">
        <v>9</v>
      </c>
      <c r="E5942">
        <v>1</v>
      </c>
      <c r="F5942" t="s">
        <v>5293</v>
      </c>
      <c r="G5942" t="s">
        <v>5294</v>
      </c>
      <c r="H5942" t="s">
        <v>7295</v>
      </c>
      <c r="I5942">
        <f t="shared" si="92"/>
        <v>240</v>
      </c>
      <c r="J5942" s="1" t="s">
        <v>30358</v>
      </c>
    </row>
    <row r="5943" spans="1:10">
      <c r="A5943">
        <v>8490</v>
      </c>
      <c r="B5943" t="s">
        <v>1338</v>
      </c>
      <c r="C5943">
        <v>20190503</v>
      </c>
      <c r="D5943" t="s">
        <v>69</v>
      </c>
      <c r="E5943">
        <v>-1</v>
      </c>
      <c r="F5943" t="s">
        <v>5288</v>
      </c>
      <c r="G5943" t="s">
        <v>47339</v>
      </c>
      <c r="H5943" t="s">
        <v>7296</v>
      </c>
      <c r="I5943">
        <f t="shared" si="92"/>
        <v>194</v>
      </c>
      <c r="J5943" s="1" t="s">
        <v>30359</v>
      </c>
    </row>
    <row r="5944" spans="1:10">
      <c r="A5944">
        <v>8937</v>
      </c>
      <c r="B5944" t="s">
        <v>5870</v>
      </c>
      <c r="C5944">
        <v>20190503</v>
      </c>
      <c r="D5944" t="s">
        <v>12</v>
      </c>
      <c r="E5944">
        <v>-1</v>
      </c>
      <c r="F5944" t="s">
        <v>5288</v>
      </c>
      <c r="G5944" t="s">
        <v>5290</v>
      </c>
      <c r="H5944" t="s">
        <v>7297</v>
      </c>
      <c r="I5944">
        <f t="shared" si="92"/>
        <v>22</v>
      </c>
      <c r="J5944" s="1" t="s">
        <v>30360</v>
      </c>
    </row>
    <row r="5945" spans="1:10">
      <c r="A5945">
        <v>8941</v>
      </c>
      <c r="B5945" t="s">
        <v>7298</v>
      </c>
      <c r="C5945">
        <v>20190503</v>
      </c>
      <c r="D5945" t="s">
        <v>6756</v>
      </c>
      <c r="E5945">
        <v>3</v>
      </c>
      <c r="F5945" t="s">
        <v>5291</v>
      </c>
      <c r="G5945" t="s">
        <v>47335</v>
      </c>
      <c r="H5945" t="s">
        <v>7299</v>
      </c>
      <c r="I5945">
        <f t="shared" si="92"/>
        <v>55</v>
      </c>
      <c r="J5945" s="1" t="s">
        <v>30361</v>
      </c>
    </row>
    <row r="5946" spans="1:10">
      <c r="A5946">
        <v>9911</v>
      </c>
      <c r="B5946" t="s">
        <v>7300</v>
      </c>
      <c r="C5946">
        <v>20190503</v>
      </c>
      <c r="D5946" t="s">
        <v>5055</v>
      </c>
      <c r="E5946">
        <v>1</v>
      </c>
      <c r="F5946" t="s">
        <v>5293</v>
      </c>
      <c r="G5946" t="s">
        <v>5294</v>
      </c>
      <c r="H5946" t="s">
        <v>7301</v>
      </c>
      <c r="I5946">
        <f t="shared" si="92"/>
        <v>236</v>
      </c>
      <c r="J5946" s="1" t="s">
        <v>30362</v>
      </c>
    </row>
    <row r="5947" spans="1:10">
      <c r="A5947">
        <v>9939</v>
      </c>
      <c r="B5947" t="s">
        <v>5011</v>
      </c>
      <c r="C5947">
        <v>20190503</v>
      </c>
      <c r="D5947" t="s">
        <v>4</v>
      </c>
      <c r="E5947">
        <v>-1</v>
      </c>
      <c r="F5947" t="s">
        <v>5288</v>
      </c>
      <c r="G5947" t="s">
        <v>47339</v>
      </c>
      <c r="H5947" t="s">
        <v>7302</v>
      </c>
      <c r="I5947">
        <f t="shared" si="92"/>
        <v>416</v>
      </c>
      <c r="J5947" s="1" t="s">
        <v>30363</v>
      </c>
    </row>
    <row r="5948" spans="1:10">
      <c r="A5948">
        <v>2449</v>
      </c>
      <c r="B5948" t="s">
        <v>1358</v>
      </c>
      <c r="C5948">
        <v>20190504</v>
      </c>
      <c r="D5948" t="s">
        <v>4</v>
      </c>
      <c r="E5948">
        <v>0</v>
      </c>
      <c r="F5948" t="s">
        <v>5293</v>
      </c>
      <c r="G5948" t="s">
        <v>5294</v>
      </c>
      <c r="H5948" t="s">
        <v>7303</v>
      </c>
      <c r="I5948">
        <f t="shared" si="92"/>
        <v>346</v>
      </c>
      <c r="J5948" s="1" t="s">
        <v>30364</v>
      </c>
    </row>
    <row r="5949" spans="1:10">
      <c r="A5949">
        <v>2634</v>
      </c>
      <c r="B5949" t="s">
        <v>2090</v>
      </c>
      <c r="C5949">
        <v>20190504</v>
      </c>
      <c r="D5949" t="s">
        <v>4</v>
      </c>
      <c r="E5949">
        <v>0</v>
      </c>
      <c r="F5949" t="s">
        <v>5293</v>
      </c>
      <c r="G5949" t="s">
        <v>5295</v>
      </c>
      <c r="H5949" t="s">
        <v>7304</v>
      </c>
      <c r="I5949">
        <f t="shared" si="92"/>
        <v>209</v>
      </c>
      <c r="J5949" s="1" t="s">
        <v>30365</v>
      </c>
    </row>
    <row r="5950" spans="1:10">
      <c r="A5950">
        <v>3105</v>
      </c>
      <c r="B5950" t="s">
        <v>251</v>
      </c>
      <c r="C5950">
        <v>20190504</v>
      </c>
      <c r="D5950" t="s">
        <v>4</v>
      </c>
      <c r="E5950">
        <v>0</v>
      </c>
      <c r="F5950" t="s">
        <v>5293</v>
      </c>
      <c r="G5950" t="s">
        <v>5295</v>
      </c>
      <c r="H5950" t="s">
        <v>7305</v>
      </c>
      <c r="I5950">
        <f t="shared" si="92"/>
        <v>294</v>
      </c>
      <c r="J5950" s="1" t="s">
        <v>30366</v>
      </c>
    </row>
    <row r="5951" spans="1:10">
      <c r="A5951">
        <v>3673</v>
      </c>
      <c r="B5951" t="s">
        <v>2920</v>
      </c>
      <c r="C5951">
        <v>20190504</v>
      </c>
      <c r="D5951" t="s">
        <v>1</v>
      </c>
      <c r="E5951">
        <v>-1</v>
      </c>
      <c r="F5951" t="s">
        <v>5297</v>
      </c>
      <c r="G5951" t="s">
        <v>5298</v>
      </c>
      <c r="H5951" t="s">
        <v>7306</v>
      </c>
      <c r="I5951">
        <f t="shared" si="92"/>
        <v>362</v>
      </c>
      <c r="J5951" s="1" t="s">
        <v>30367</v>
      </c>
    </row>
    <row r="5952" spans="1:10">
      <c r="A5952">
        <v>3041</v>
      </c>
      <c r="B5952" t="s">
        <v>4867</v>
      </c>
      <c r="C5952">
        <v>20190505</v>
      </c>
      <c r="D5952" t="s">
        <v>1</v>
      </c>
      <c r="E5952">
        <v>0</v>
      </c>
      <c r="F5952" t="s">
        <v>5288</v>
      </c>
      <c r="G5952" t="s">
        <v>5289</v>
      </c>
      <c r="H5952" t="s">
        <v>7091</v>
      </c>
      <c r="I5952">
        <f t="shared" si="92"/>
        <v>37</v>
      </c>
      <c r="J5952" s="1" t="s">
        <v>30170</v>
      </c>
    </row>
    <row r="5953" spans="1:10">
      <c r="A5953">
        <v>3041</v>
      </c>
      <c r="B5953" t="s">
        <v>4867</v>
      </c>
      <c r="C5953">
        <v>20190505</v>
      </c>
      <c r="D5953" t="s">
        <v>1</v>
      </c>
      <c r="E5953">
        <v>-1</v>
      </c>
      <c r="F5953" t="s">
        <v>5288</v>
      </c>
      <c r="G5953" t="s">
        <v>5289</v>
      </c>
      <c r="H5953" t="s">
        <v>7091</v>
      </c>
      <c r="I5953">
        <f t="shared" si="92"/>
        <v>37</v>
      </c>
      <c r="J5953" s="1" t="s">
        <v>30170</v>
      </c>
    </row>
    <row r="5954" spans="1:10">
      <c r="A5954">
        <v>4714</v>
      </c>
      <c r="B5954" t="s">
        <v>2052</v>
      </c>
      <c r="C5954">
        <v>20190505</v>
      </c>
      <c r="D5954" t="s">
        <v>12</v>
      </c>
      <c r="E5954">
        <v>-1</v>
      </c>
      <c r="F5954" t="s">
        <v>5288</v>
      </c>
      <c r="G5954" t="s">
        <v>5289</v>
      </c>
      <c r="H5954" t="s">
        <v>7307</v>
      </c>
      <c r="I5954">
        <f t="shared" si="92"/>
        <v>17</v>
      </c>
      <c r="J5954" s="1" t="s">
        <v>30368</v>
      </c>
    </row>
    <row r="5955" spans="1:10">
      <c r="A5955">
        <v>5244</v>
      </c>
      <c r="B5955" t="s">
        <v>300</v>
      </c>
      <c r="C5955">
        <v>20190505</v>
      </c>
      <c r="D5955" t="s">
        <v>58</v>
      </c>
      <c r="E5955">
        <v>-1</v>
      </c>
      <c r="F5955" t="s">
        <v>5293</v>
      </c>
      <c r="G5955" t="s">
        <v>5294</v>
      </c>
      <c r="H5955" t="s">
        <v>7308</v>
      </c>
      <c r="I5955">
        <f t="shared" ref="I5955:I6018" si="93">LEN(H5955)</f>
        <v>56</v>
      </c>
      <c r="J5955" s="1" t="s">
        <v>30369</v>
      </c>
    </row>
    <row r="5956" spans="1:10">
      <c r="A5956">
        <v>6618</v>
      </c>
      <c r="B5956" t="s">
        <v>583</v>
      </c>
      <c r="C5956">
        <v>20190505</v>
      </c>
      <c r="D5956" t="s">
        <v>6980</v>
      </c>
      <c r="E5956">
        <v>-1</v>
      </c>
      <c r="F5956" t="s">
        <v>5288</v>
      </c>
      <c r="G5956" t="s">
        <v>5290</v>
      </c>
      <c r="H5956" t="s">
        <v>7309</v>
      </c>
      <c r="I5956">
        <f t="shared" si="93"/>
        <v>25</v>
      </c>
      <c r="J5956" s="1" t="s">
        <v>30370</v>
      </c>
    </row>
    <row r="5957" spans="1:10">
      <c r="A5957">
        <v>1215</v>
      </c>
      <c r="B5957" t="s">
        <v>2830</v>
      </c>
      <c r="C5957">
        <v>20190506</v>
      </c>
      <c r="D5957" t="s">
        <v>5055</v>
      </c>
      <c r="E5957">
        <v>0</v>
      </c>
      <c r="F5957" t="s">
        <v>5293</v>
      </c>
      <c r="G5957" t="s">
        <v>47338</v>
      </c>
      <c r="H5957" t="s">
        <v>7310</v>
      </c>
      <c r="I5957">
        <f t="shared" si="93"/>
        <v>134</v>
      </c>
      <c r="J5957" s="1" t="s">
        <v>30371</v>
      </c>
    </row>
    <row r="5958" spans="1:10">
      <c r="A5958">
        <v>1215</v>
      </c>
      <c r="B5958" t="s">
        <v>2830</v>
      </c>
      <c r="C5958">
        <v>20190506</v>
      </c>
      <c r="D5958" t="s">
        <v>5055</v>
      </c>
      <c r="E5958">
        <v>0</v>
      </c>
      <c r="F5958" t="s">
        <v>5293</v>
      </c>
      <c r="G5958" t="s">
        <v>5295</v>
      </c>
      <c r="H5958" t="s">
        <v>7311</v>
      </c>
      <c r="I5958">
        <f t="shared" si="93"/>
        <v>80</v>
      </c>
      <c r="J5958" s="1" t="s">
        <v>30372</v>
      </c>
    </row>
    <row r="5959" spans="1:10">
      <c r="A5959">
        <v>1315</v>
      </c>
      <c r="B5959" t="s">
        <v>428</v>
      </c>
      <c r="C5959">
        <v>20190506</v>
      </c>
      <c r="D5959" t="s">
        <v>9</v>
      </c>
      <c r="E5959">
        <v>0</v>
      </c>
      <c r="F5959" t="s">
        <v>5293</v>
      </c>
      <c r="G5959" t="s">
        <v>5295</v>
      </c>
      <c r="H5959" t="s">
        <v>7312</v>
      </c>
      <c r="I5959">
        <f t="shared" si="93"/>
        <v>286</v>
      </c>
      <c r="J5959" s="1" t="s">
        <v>30373</v>
      </c>
    </row>
    <row r="5960" spans="1:10">
      <c r="A5960">
        <v>1326</v>
      </c>
      <c r="B5960" t="s">
        <v>1768</v>
      </c>
      <c r="C5960">
        <v>20190506</v>
      </c>
      <c r="D5960" t="s">
        <v>7063</v>
      </c>
      <c r="E5960">
        <v>0</v>
      </c>
      <c r="F5960" t="s">
        <v>5293</v>
      </c>
      <c r="G5960" t="s">
        <v>47338</v>
      </c>
      <c r="H5960" t="s">
        <v>7313</v>
      </c>
      <c r="I5960">
        <f t="shared" si="93"/>
        <v>171</v>
      </c>
      <c r="J5960" s="1" t="s">
        <v>30374</v>
      </c>
    </row>
    <row r="5961" spans="1:10">
      <c r="A5961">
        <v>1435</v>
      </c>
      <c r="B5961" t="s">
        <v>308</v>
      </c>
      <c r="C5961">
        <v>20190506</v>
      </c>
      <c r="D5961" t="s">
        <v>12</v>
      </c>
      <c r="E5961">
        <v>-1</v>
      </c>
      <c r="F5961" t="s">
        <v>5293</v>
      </c>
      <c r="G5961" t="s">
        <v>5294</v>
      </c>
      <c r="H5961" t="s">
        <v>7314</v>
      </c>
      <c r="I5961">
        <f t="shared" si="93"/>
        <v>53</v>
      </c>
      <c r="J5961" s="1" t="s">
        <v>30375</v>
      </c>
    </row>
    <row r="5962" spans="1:10">
      <c r="A5962">
        <v>1438</v>
      </c>
      <c r="B5962" t="s">
        <v>89</v>
      </c>
      <c r="C5962">
        <v>20190506</v>
      </c>
      <c r="D5962" t="s">
        <v>90</v>
      </c>
      <c r="E5962">
        <v>-1</v>
      </c>
      <c r="F5962" t="s">
        <v>5293</v>
      </c>
      <c r="G5962" t="s">
        <v>5294</v>
      </c>
      <c r="H5962" t="s">
        <v>7315</v>
      </c>
      <c r="I5962">
        <f t="shared" si="93"/>
        <v>23</v>
      </c>
      <c r="J5962" s="1" t="s">
        <v>30376</v>
      </c>
    </row>
    <row r="5963" spans="1:10">
      <c r="A5963">
        <v>1464</v>
      </c>
      <c r="B5963" t="s">
        <v>2219</v>
      </c>
      <c r="C5963">
        <v>20190506</v>
      </c>
      <c r="D5963" t="s">
        <v>1</v>
      </c>
      <c r="E5963">
        <v>0</v>
      </c>
      <c r="F5963" t="s">
        <v>5293</v>
      </c>
      <c r="G5963" t="s">
        <v>5295</v>
      </c>
      <c r="H5963" t="s">
        <v>7316</v>
      </c>
      <c r="I5963">
        <f t="shared" si="93"/>
        <v>235</v>
      </c>
      <c r="J5963" s="1" t="s">
        <v>30377</v>
      </c>
    </row>
    <row r="5964" spans="1:10">
      <c r="A5964">
        <v>1464</v>
      </c>
      <c r="B5964" t="s">
        <v>2219</v>
      </c>
      <c r="C5964">
        <v>20190506</v>
      </c>
      <c r="D5964" t="s">
        <v>1</v>
      </c>
      <c r="E5964">
        <v>0</v>
      </c>
      <c r="F5964" t="s">
        <v>5288</v>
      </c>
      <c r="G5964" t="s">
        <v>5289</v>
      </c>
      <c r="H5964" t="s">
        <v>7317</v>
      </c>
      <c r="I5964">
        <f t="shared" si="93"/>
        <v>19</v>
      </c>
      <c r="J5964" s="1" t="s">
        <v>30378</v>
      </c>
    </row>
    <row r="5965" spans="1:10">
      <c r="A5965">
        <v>1465</v>
      </c>
      <c r="B5965" t="s">
        <v>2378</v>
      </c>
      <c r="C5965">
        <v>20190506</v>
      </c>
      <c r="D5965" t="s">
        <v>9</v>
      </c>
      <c r="E5965">
        <v>-1</v>
      </c>
      <c r="F5965" t="s">
        <v>5293</v>
      </c>
      <c r="G5965" t="s">
        <v>5294</v>
      </c>
      <c r="H5965" t="s">
        <v>7318</v>
      </c>
      <c r="I5965">
        <f t="shared" si="93"/>
        <v>56</v>
      </c>
      <c r="J5965" s="1" t="s">
        <v>30379</v>
      </c>
    </row>
    <row r="5966" spans="1:10">
      <c r="A5966">
        <v>1507</v>
      </c>
      <c r="B5966" t="s">
        <v>1496</v>
      </c>
      <c r="C5966">
        <v>20190506</v>
      </c>
      <c r="D5966" t="s">
        <v>4</v>
      </c>
      <c r="E5966">
        <v>0</v>
      </c>
      <c r="F5966" t="s">
        <v>5288</v>
      </c>
      <c r="G5966" t="s">
        <v>5289</v>
      </c>
      <c r="H5966" t="s">
        <v>7319</v>
      </c>
      <c r="I5966">
        <f t="shared" si="93"/>
        <v>19</v>
      </c>
      <c r="J5966" s="1" t="s">
        <v>30380</v>
      </c>
    </row>
    <row r="5967" spans="1:10">
      <c r="A5967">
        <v>1558</v>
      </c>
      <c r="B5967" t="s">
        <v>2903</v>
      </c>
      <c r="C5967">
        <v>20190506</v>
      </c>
      <c r="D5967" t="s">
        <v>4</v>
      </c>
      <c r="E5967">
        <v>1</v>
      </c>
      <c r="F5967" t="s">
        <v>5293</v>
      </c>
      <c r="G5967" t="s">
        <v>5294</v>
      </c>
      <c r="H5967" t="s">
        <v>7320</v>
      </c>
      <c r="I5967">
        <f t="shared" si="93"/>
        <v>311</v>
      </c>
      <c r="J5967" s="1" t="s">
        <v>30381</v>
      </c>
    </row>
    <row r="5968" spans="1:10">
      <c r="A5968">
        <v>1591</v>
      </c>
      <c r="B5968" t="s">
        <v>2539</v>
      </c>
      <c r="C5968">
        <v>20190506</v>
      </c>
      <c r="D5968" t="s">
        <v>1</v>
      </c>
      <c r="E5968">
        <v>-1</v>
      </c>
      <c r="F5968" t="s">
        <v>5288</v>
      </c>
      <c r="G5968" t="s">
        <v>47339</v>
      </c>
      <c r="H5968" t="s">
        <v>7321</v>
      </c>
      <c r="I5968">
        <f t="shared" si="93"/>
        <v>50</v>
      </c>
      <c r="J5968" s="1" t="s">
        <v>30382</v>
      </c>
    </row>
    <row r="5969" spans="1:10">
      <c r="A5969">
        <v>1605</v>
      </c>
      <c r="B5969" t="s">
        <v>2382</v>
      </c>
      <c r="C5969">
        <v>20190506</v>
      </c>
      <c r="D5969" t="s">
        <v>4</v>
      </c>
      <c r="E5969">
        <v>0</v>
      </c>
      <c r="F5969" t="s">
        <v>5293</v>
      </c>
      <c r="G5969" t="s">
        <v>5295</v>
      </c>
      <c r="H5969" t="s">
        <v>7322</v>
      </c>
      <c r="I5969">
        <f t="shared" si="93"/>
        <v>185</v>
      </c>
      <c r="J5969" s="1" t="s">
        <v>30383</v>
      </c>
    </row>
    <row r="5970" spans="1:10">
      <c r="A5970">
        <v>1787</v>
      </c>
      <c r="B5970" t="s">
        <v>94</v>
      </c>
      <c r="C5970">
        <v>20190506</v>
      </c>
      <c r="D5970" t="s">
        <v>9</v>
      </c>
      <c r="E5970">
        <v>-1</v>
      </c>
      <c r="F5970" t="s">
        <v>5288</v>
      </c>
      <c r="G5970" t="s">
        <v>5290</v>
      </c>
      <c r="H5970" t="s">
        <v>7323</v>
      </c>
      <c r="I5970">
        <f t="shared" si="93"/>
        <v>43</v>
      </c>
      <c r="J5970" s="1" t="s">
        <v>30384</v>
      </c>
    </row>
    <row r="5971" spans="1:10">
      <c r="A5971">
        <v>1906</v>
      </c>
      <c r="B5971" t="s">
        <v>315</v>
      </c>
      <c r="C5971">
        <v>20190506</v>
      </c>
      <c r="D5971" t="s">
        <v>6756</v>
      </c>
      <c r="E5971">
        <v>-1</v>
      </c>
      <c r="F5971" t="s">
        <v>5293</v>
      </c>
      <c r="G5971" t="s">
        <v>5294</v>
      </c>
      <c r="H5971" t="s">
        <v>7324</v>
      </c>
      <c r="I5971">
        <f t="shared" si="93"/>
        <v>56</v>
      </c>
      <c r="J5971" s="1" t="s">
        <v>30385</v>
      </c>
    </row>
    <row r="5972" spans="1:10">
      <c r="A5972">
        <v>2002</v>
      </c>
      <c r="B5972" t="s">
        <v>1634</v>
      </c>
      <c r="C5972">
        <v>20190506</v>
      </c>
      <c r="D5972" t="s">
        <v>27</v>
      </c>
      <c r="E5972">
        <v>0</v>
      </c>
      <c r="F5972" t="s">
        <v>5293</v>
      </c>
      <c r="G5972" t="s">
        <v>5295</v>
      </c>
      <c r="H5972" t="s">
        <v>7325</v>
      </c>
      <c r="I5972">
        <f t="shared" si="93"/>
        <v>134</v>
      </c>
      <c r="J5972" s="1" t="s">
        <v>30386</v>
      </c>
    </row>
    <row r="5973" spans="1:10">
      <c r="A5973">
        <v>2049</v>
      </c>
      <c r="B5973" t="s">
        <v>2224</v>
      </c>
      <c r="C5973">
        <v>20190506</v>
      </c>
      <c r="D5973" t="s">
        <v>9</v>
      </c>
      <c r="E5973">
        <v>-1</v>
      </c>
      <c r="F5973" t="s">
        <v>5293</v>
      </c>
      <c r="G5973" t="s">
        <v>5294</v>
      </c>
      <c r="H5973" t="s">
        <v>7326</v>
      </c>
      <c r="I5973">
        <f t="shared" si="93"/>
        <v>717</v>
      </c>
      <c r="J5973" s="1" t="s">
        <v>30387</v>
      </c>
    </row>
    <row r="5974" spans="1:10">
      <c r="A5974">
        <v>2330</v>
      </c>
      <c r="B5974" t="s">
        <v>20</v>
      </c>
      <c r="C5974">
        <v>20190506</v>
      </c>
      <c r="D5974" t="s">
        <v>21</v>
      </c>
      <c r="E5974">
        <v>0</v>
      </c>
      <c r="F5974" t="s">
        <v>5293</v>
      </c>
      <c r="G5974" t="s">
        <v>5295</v>
      </c>
      <c r="H5974" t="s">
        <v>7327</v>
      </c>
      <c r="I5974">
        <f t="shared" si="93"/>
        <v>90</v>
      </c>
      <c r="J5974" s="1" t="s">
        <v>30388</v>
      </c>
    </row>
    <row r="5975" spans="1:10">
      <c r="A5975">
        <v>2365</v>
      </c>
      <c r="B5975" t="s">
        <v>2395</v>
      </c>
      <c r="C5975">
        <v>20190506</v>
      </c>
      <c r="D5975" t="s">
        <v>1</v>
      </c>
      <c r="E5975">
        <v>-1</v>
      </c>
      <c r="F5975" t="s">
        <v>5293</v>
      </c>
      <c r="G5975" t="s">
        <v>5294</v>
      </c>
      <c r="H5975" t="s">
        <v>7328</v>
      </c>
      <c r="I5975">
        <f t="shared" si="93"/>
        <v>57</v>
      </c>
      <c r="J5975" s="1" t="s">
        <v>30389</v>
      </c>
    </row>
    <row r="5976" spans="1:10">
      <c r="A5976">
        <v>2433</v>
      </c>
      <c r="B5976" t="s">
        <v>236</v>
      </c>
      <c r="C5976">
        <v>20190506</v>
      </c>
      <c r="D5976" t="s">
        <v>9</v>
      </c>
      <c r="E5976">
        <v>0</v>
      </c>
      <c r="F5976" t="s">
        <v>5293</v>
      </c>
      <c r="G5976" t="s">
        <v>5295</v>
      </c>
      <c r="H5976" t="s">
        <v>7329</v>
      </c>
      <c r="I5976">
        <f t="shared" si="93"/>
        <v>135</v>
      </c>
      <c r="J5976" s="1" t="s">
        <v>30390</v>
      </c>
    </row>
    <row r="5977" spans="1:10">
      <c r="A5977">
        <v>2475</v>
      </c>
      <c r="B5977" t="s">
        <v>94</v>
      </c>
      <c r="C5977">
        <v>20190506</v>
      </c>
      <c r="D5977" t="s">
        <v>109</v>
      </c>
      <c r="E5977">
        <v>-1</v>
      </c>
      <c r="F5977" t="s">
        <v>5291</v>
      </c>
      <c r="G5977" t="s">
        <v>5292</v>
      </c>
      <c r="H5977" t="s">
        <v>7330</v>
      </c>
      <c r="I5977">
        <f t="shared" si="93"/>
        <v>29</v>
      </c>
      <c r="J5977" s="1" t="s">
        <v>30391</v>
      </c>
    </row>
    <row r="5978" spans="1:10">
      <c r="A5978">
        <v>2498</v>
      </c>
      <c r="B5978" t="s">
        <v>247</v>
      </c>
      <c r="C5978">
        <v>20190506</v>
      </c>
      <c r="D5978" t="s">
        <v>1</v>
      </c>
      <c r="E5978">
        <v>-1</v>
      </c>
      <c r="F5978" t="s">
        <v>5293</v>
      </c>
      <c r="G5978" t="s">
        <v>5294</v>
      </c>
      <c r="H5978" t="s">
        <v>7331</v>
      </c>
      <c r="I5978">
        <f t="shared" si="93"/>
        <v>59</v>
      </c>
      <c r="J5978" s="1" t="s">
        <v>30392</v>
      </c>
    </row>
    <row r="5979" spans="1:10">
      <c r="A5979">
        <v>2530</v>
      </c>
      <c r="B5979" t="s">
        <v>113</v>
      </c>
      <c r="C5979">
        <v>20190506</v>
      </c>
      <c r="D5979" t="s">
        <v>12</v>
      </c>
      <c r="E5979">
        <v>-1</v>
      </c>
      <c r="F5979" t="s">
        <v>5293</v>
      </c>
      <c r="G5979" t="s">
        <v>5294</v>
      </c>
      <c r="H5979" t="s">
        <v>7332</v>
      </c>
      <c r="I5979">
        <f t="shared" si="93"/>
        <v>27</v>
      </c>
      <c r="J5979" s="1" t="s">
        <v>30393</v>
      </c>
    </row>
    <row r="5980" spans="1:10">
      <c r="A5980">
        <v>2548</v>
      </c>
      <c r="B5980" t="s">
        <v>333</v>
      </c>
      <c r="C5980">
        <v>20190506</v>
      </c>
      <c r="D5980" t="s">
        <v>4</v>
      </c>
      <c r="E5980">
        <v>-1</v>
      </c>
      <c r="F5980" t="s">
        <v>5293</v>
      </c>
      <c r="G5980" t="s">
        <v>5294</v>
      </c>
      <c r="H5980" t="s">
        <v>7333</v>
      </c>
      <c r="I5980">
        <f t="shared" si="93"/>
        <v>58</v>
      </c>
      <c r="J5980" s="1" t="s">
        <v>30394</v>
      </c>
    </row>
    <row r="5981" spans="1:10">
      <c r="A5981">
        <v>2615</v>
      </c>
      <c r="B5981" t="s">
        <v>2841</v>
      </c>
      <c r="C5981">
        <v>20190506</v>
      </c>
      <c r="D5981" t="s">
        <v>9</v>
      </c>
      <c r="E5981">
        <v>0</v>
      </c>
      <c r="F5981" t="s">
        <v>5293</v>
      </c>
      <c r="G5981" t="s">
        <v>5295</v>
      </c>
      <c r="H5981" t="s">
        <v>7334</v>
      </c>
      <c r="I5981">
        <f t="shared" si="93"/>
        <v>325</v>
      </c>
      <c r="J5981" s="1" t="s">
        <v>30395</v>
      </c>
    </row>
    <row r="5982" spans="1:10">
      <c r="A5982">
        <v>2719</v>
      </c>
      <c r="B5982" t="s">
        <v>2986</v>
      </c>
      <c r="C5982">
        <v>20190506</v>
      </c>
      <c r="D5982" t="s">
        <v>12</v>
      </c>
      <c r="E5982">
        <v>-1</v>
      </c>
      <c r="F5982" t="s">
        <v>5288</v>
      </c>
      <c r="G5982" t="s">
        <v>5289</v>
      </c>
      <c r="H5982" t="s">
        <v>7335</v>
      </c>
      <c r="I5982">
        <f t="shared" si="93"/>
        <v>18</v>
      </c>
      <c r="J5982" s="1" t="s">
        <v>30396</v>
      </c>
    </row>
    <row r="5983" spans="1:10">
      <c r="A5983">
        <v>2734</v>
      </c>
      <c r="B5983" t="s">
        <v>1620</v>
      </c>
      <c r="C5983">
        <v>20190506</v>
      </c>
      <c r="D5983" t="s">
        <v>1</v>
      </c>
      <c r="E5983">
        <v>-1</v>
      </c>
      <c r="F5983" t="s">
        <v>5288</v>
      </c>
      <c r="G5983" t="s">
        <v>5290</v>
      </c>
      <c r="H5983" t="s">
        <v>7336</v>
      </c>
      <c r="I5983">
        <f t="shared" si="93"/>
        <v>27</v>
      </c>
      <c r="J5983" s="1" t="s">
        <v>30397</v>
      </c>
    </row>
    <row r="5984" spans="1:10">
      <c r="A5984">
        <v>2734</v>
      </c>
      <c r="B5984" t="s">
        <v>1620</v>
      </c>
      <c r="C5984">
        <v>20190506</v>
      </c>
      <c r="D5984" t="s">
        <v>1</v>
      </c>
      <c r="E5984">
        <v>-2</v>
      </c>
      <c r="F5984" t="s">
        <v>5297</v>
      </c>
      <c r="G5984" t="s">
        <v>5298</v>
      </c>
      <c r="H5984" t="s">
        <v>7337</v>
      </c>
      <c r="I5984">
        <f t="shared" si="93"/>
        <v>25</v>
      </c>
      <c r="J5984" s="1" t="s">
        <v>30398</v>
      </c>
    </row>
    <row r="5985" spans="1:10">
      <c r="A5985">
        <v>3027</v>
      </c>
      <c r="B5985" t="s">
        <v>4747</v>
      </c>
      <c r="C5985">
        <v>20190506</v>
      </c>
      <c r="D5985" t="s">
        <v>12</v>
      </c>
      <c r="E5985">
        <v>-1</v>
      </c>
      <c r="F5985" t="s">
        <v>5291</v>
      </c>
      <c r="G5985" t="s">
        <v>5292</v>
      </c>
      <c r="H5985" t="s">
        <v>7338</v>
      </c>
      <c r="I5985">
        <f t="shared" si="93"/>
        <v>29</v>
      </c>
      <c r="J5985" s="1" t="s">
        <v>30399</v>
      </c>
    </row>
    <row r="5986" spans="1:10">
      <c r="A5986">
        <v>3045</v>
      </c>
      <c r="B5986" t="s">
        <v>1780</v>
      </c>
      <c r="C5986">
        <v>20190506</v>
      </c>
      <c r="D5986" t="s">
        <v>21</v>
      </c>
      <c r="E5986">
        <v>0</v>
      </c>
      <c r="F5986" t="s">
        <v>5293</v>
      </c>
      <c r="G5986" t="s">
        <v>47338</v>
      </c>
      <c r="H5986" t="s">
        <v>7339</v>
      </c>
      <c r="I5986">
        <f t="shared" si="93"/>
        <v>347</v>
      </c>
      <c r="J5986" s="1" t="s">
        <v>30400</v>
      </c>
    </row>
    <row r="5987" spans="1:10">
      <c r="A5987">
        <v>3046</v>
      </c>
      <c r="B5987" t="s">
        <v>6377</v>
      </c>
      <c r="C5987">
        <v>20190506</v>
      </c>
      <c r="D5987" t="s">
        <v>90</v>
      </c>
      <c r="E5987">
        <v>-1</v>
      </c>
      <c r="F5987" t="s">
        <v>5288</v>
      </c>
      <c r="G5987" t="s">
        <v>5290</v>
      </c>
      <c r="H5987" t="s">
        <v>7340</v>
      </c>
      <c r="I5987">
        <f t="shared" si="93"/>
        <v>13</v>
      </c>
      <c r="J5987" s="1" t="s">
        <v>30401</v>
      </c>
    </row>
    <row r="5988" spans="1:10">
      <c r="A5988">
        <v>3054</v>
      </c>
      <c r="B5988" t="s">
        <v>469</v>
      </c>
      <c r="C5988">
        <v>20190506</v>
      </c>
      <c r="D5988" t="s">
        <v>12</v>
      </c>
      <c r="E5988">
        <v>-1</v>
      </c>
      <c r="F5988" t="s">
        <v>5293</v>
      </c>
      <c r="G5988" t="s">
        <v>5294</v>
      </c>
      <c r="H5988" t="s">
        <v>7341</v>
      </c>
      <c r="I5988">
        <f t="shared" si="93"/>
        <v>54</v>
      </c>
      <c r="J5988" s="1" t="s">
        <v>30402</v>
      </c>
    </row>
    <row r="5989" spans="1:10">
      <c r="A5989">
        <v>3056</v>
      </c>
      <c r="B5989" t="s">
        <v>2313</v>
      </c>
      <c r="C5989">
        <v>20190506</v>
      </c>
      <c r="D5989" t="s">
        <v>1</v>
      </c>
      <c r="E5989">
        <v>-1</v>
      </c>
      <c r="F5989" t="s">
        <v>5293</v>
      </c>
      <c r="G5989" t="s">
        <v>5294</v>
      </c>
      <c r="H5989" t="s">
        <v>7342</v>
      </c>
      <c r="I5989">
        <f t="shared" si="93"/>
        <v>55</v>
      </c>
      <c r="J5989" s="1" t="s">
        <v>30403</v>
      </c>
    </row>
    <row r="5990" spans="1:10">
      <c r="A5990">
        <v>3064</v>
      </c>
      <c r="B5990" t="s">
        <v>6379</v>
      </c>
      <c r="C5990">
        <v>20190506</v>
      </c>
      <c r="D5990" t="s">
        <v>122</v>
      </c>
      <c r="E5990">
        <v>-1</v>
      </c>
      <c r="F5990" t="s">
        <v>5291</v>
      </c>
      <c r="G5990" t="s">
        <v>5292</v>
      </c>
      <c r="H5990" t="s">
        <v>7343</v>
      </c>
      <c r="I5990">
        <f t="shared" si="93"/>
        <v>30</v>
      </c>
      <c r="J5990" s="1" t="s">
        <v>30404</v>
      </c>
    </row>
    <row r="5991" spans="1:10">
      <c r="A5991">
        <v>3089</v>
      </c>
      <c r="B5991" t="s">
        <v>1000</v>
      </c>
      <c r="C5991">
        <v>20190506</v>
      </c>
      <c r="D5991" t="s">
        <v>122</v>
      </c>
      <c r="E5991">
        <v>-1</v>
      </c>
      <c r="F5991" t="s">
        <v>5293</v>
      </c>
      <c r="G5991" t="s">
        <v>5294</v>
      </c>
      <c r="H5991" t="s">
        <v>7344</v>
      </c>
      <c r="I5991">
        <f t="shared" si="93"/>
        <v>55</v>
      </c>
      <c r="J5991" s="1" t="s">
        <v>30405</v>
      </c>
    </row>
    <row r="5992" spans="1:10">
      <c r="A5992">
        <v>3089</v>
      </c>
      <c r="B5992" t="s">
        <v>1000</v>
      </c>
      <c r="C5992">
        <v>20190506</v>
      </c>
      <c r="D5992" t="s">
        <v>122</v>
      </c>
      <c r="E5992">
        <v>-1</v>
      </c>
      <c r="F5992" t="s">
        <v>5288</v>
      </c>
      <c r="G5992" t="s">
        <v>47339</v>
      </c>
      <c r="H5992" t="s">
        <v>7345</v>
      </c>
      <c r="I5992">
        <f t="shared" si="93"/>
        <v>52</v>
      </c>
      <c r="J5992" s="1" t="s">
        <v>30406</v>
      </c>
    </row>
    <row r="5993" spans="1:10">
      <c r="A5993">
        <v>3147</v>
      </c>
      <c r="B5993" t="s">
        <v>7346</v>
      </c>
      <c r="C5993">
        <v>20190506</v>
      </c>
      <c r="D5993" t="s">
        <v>1</v>
      </c>
      <c r="E5993">
        <v>0</v>
      </c>
      <c r="F5993" t="s">
        <v>5293</v>
      </c>
      <c r="G5993" t="s">
        <v>5295</v>
      </c>
      <c r="H5993" t="s">
        <v>7347</v>
      </c>
      <c r="I5993">
        <f t="shared" si="93"/>
        <v>260</v>
      </c>
      <c r="J5993" s="1" t="s">
        <v>30407</v>
      </c>
    </row>
    <row r="5994" spans="1:10">
      <c r="A5994">
        <v>3150</v>
      </c>
      <c r="B5994" t="s">
        <v>7248</v>
      </c>
      <c r="C5994">
        <v>20190506</v>
      </c>
      <c r="D5994" t="s">
        <v>170</v>
      </c>
      <c r="E5994">
        <v>-1</v>
      </c>
      <c r="F5994" t="s">
        <v>5288</v>
      </c>
      <c r="G5994" t="s">
        <v>5289</v>
      </c>
      <c r="H5994" t="s">
        <v>7249</v>
      </c>
      <c r="I5994">
        <f t="shared" si="93"/>
        <v>20</v>
      </c>
      <c r="J5994" s="1" t="s">
        <v>30313</v>
      </c>
    </row>
    <row r="5995" spans="1:10">
      <c r="A5995">
        <v>3430</v>
      </c>
      <c r="B5995" t="s">
        <v>7348</v>
      </c>
      <c r="C5995">
        <v>20190506</v>
      </c>
      <c r="D5995" t="s">
        <v>6756</v>
      </c>
      <c r="E5995">
        <v>3</v>
      </c>
      <c r="F5995" t="s">
        <v>5291</v>
      </c>
      <c r="G5995" t="s">
        <v>47335</v>
      </c>
      <c r="H5995" t="s">
        <v>7349</v>
      </c>
      <c r="I5995">
        <f t="shared" si="93"/>
        <v>68</v>
      </c>
      <c r="J5995" s="1" t="s">
        <v>30408</v>
      </c>
    </row>
    <row r="5996" spans="1:10">
      <c r="A5996">
        <v>3483</v>
      </c>
      <c r="B5996" t="s">
        <v>1374</v>
      </c>
      <c r="C5996">
        <v>20190506</v>
      </c>
      <c r="D5996" t="s">
        <v>12</v>
      </c>
      <c r="E5996">
        <v>-1</v>
      </c>
      <c r="F5996" t="s">
        <v>5291</v>
      </c>
      <c r="G5996" t="s">
        <v>5292</v>
      </c>
      <c r="H5996" t="s">
        <v>7350</v>
      </c>
      <c r="I5996">
        <f t="shared" si="93"/>
        <v>30</v>
      </c>
      <c r="J5996" s="1" t="s">
        <v>30409</v>
      </c>
    </row>
    <row r="5997" spans="1:10">
      <c r="A5997">
        <v>3532</v>
      </c>
      <c r="B5997" t="s">
        <v>3058</v>
      </c>
      <c r="C5997">
        <v>20190506</v>
      </c>
      <c r="D5997" t="s">
        <v>4</v>
      </c>
      <c r="E5997">
        <v>-1</v>
      </c>
      <c r="F5997" t="s">
        <v>5293</v>
      </c>
      <c r="G5997" t="s">
        <v>5294</v>
      </c>
      <c r="H5997" t="s">
        <v>7351</v>
      </c>
      <c r="I5997">
        <f t="shared" si="93"/>
        <v>59</v>
      </c>
      <c r="J5997" s="1" t="s">
        <v>30410</v>
      </c>
    </row>
    <row r="5998" spans="1:10">
      <c r="A5998">
        <v>3564</v>
      </c>
      <c r="B5998" t="s">
        <v>3255</v>
      </c>
      <c r="C5998">
        <v>20190506</v>
      </c>
      <c r="D5998" t="s">
        <v>90</v>
      </c>
      <c r="E5998">
        <v>0</v>
      </c>
      <c r="F5998" t="s">
        <v>5288</v>
      </c>
      <c r="G5998" t="s">
        <v>5289</v>
      </c>
      <c r="H5998" t="s">
        <v>7352</v>
      </c>
      <c r="I5998">
        <f t="shared" si="93"/>
        <v>19</v>
      </c>
      <c r="J5998" s="1" t="s">
        <v>30411</v>
      </c>
    </row>
    <row r="5999" spans="1:10">
      <c r="A5999">
        <v>3576</v>
      </c>
      <c r="B5999" t="s">
        <v>1981</v>
      </c>
      <c r="C5999">
        <v>20190506</v>
      </c>
      <c r="D5999" t="s">
        <v>12</v>
      </c>
      <c r="E5999">
        <v>0</v>
      </c>
      <c r="F5999" t="s">
        <v>5293</v>
      </c>
      <c r="G5999" t="s">
        <v>47338</v>
      </c>
      <c r="H5999" t="s">
        <v>7353</v>
      </c>
      <c r="I5999">
        <f t="shared" si="93"/>
        <v>418</v>
      </c>
      <c r="J5999" s="1" t="s">
        <v>30412</v>
      </c>
    </row>
    <row r="6000" spans="1:10">
      <c r="A6000">
        <v>3591</v>
      </c>
      <c r="B6000" t="s">
        <v>355</v>
      </c>
      <c r="C6000">
        <v>20190506</v>
      </c>
      <c r="D6000" t="s">
        <v>1</v>
      </c>
      <c r="E6000">
        <v>0</v>
      </c>
      <c r="F6000" t="s">
        <v>5293</v>
      </c>
      <c r="G6000" t="s">
        <v>5295</v>
      </c>
      <c r="H6000" t="s">
        <v>7354</v>
      </c>
      <c r="I6000">
        <f t="shared" si="93"/>
        <v>89</v>
      </c>
      <c r="J6000" s="1" t="s">
        <v>30413</v>
      </c>
    </row>
    <row r="6001" spans="1:10">
      <c r="A6001">
        <v>3630</v>
      </c>
      <c r="B6001" t="s">
        <v>3725</v>
      </c>
      <c r="C6001">
        <v>20190506</v>
      </c>
      <c r="D6001" t="s">
        <v>12</v>
      </c>
      <c r="E6001">
        <v>-1</v>
      </c>
      <c r="F6001" t="s">
        <v>5293</v>
      </c>
      <c r="G6001" t="s">
        <v>47338</v>
      </c>
      <c r="H6001" t="s">
        <v>7355</v>
      </c>
      <c r="I6001">
        <f t="shared" si="93"/>
        <v>227</v>
      </c>
      <c r="J6001" s="1" t="s">
        <v>30414</v>
      </c>
    </row>
    <row r="6002" spans="1:10">
      <c r="A6002">
        <v>3653</v>
      </c>
      <c r="B6002" t="s">
        <v>7356</v>
      </c>
      <c r="C6002">
        <v>20190506</v>
      </c>
      <c r="D6002" t="s">
        <v>4</v>
      </c>
      <c r="E6002">
        <v>-1</v>
      </c>
      <c r="F6002" t="s">
        <v>5288</v>
      </c>
      <c r="G6002" t="s">
        <v>5290</v>
      </c>
      <c r="H6002" t="s">
        <v>7357</v>
      </c>
      <c r="I6002">
        <f t="shared" si="93"/>
        <v>23</v>
      </c>
      <c r="J6002" s="1" t="s">
        <v>30415</v>
      </c>
    </row>
    <row r="6003" spans="1:10">
      <c r="A6003">
        <v>3684</v>
      </c>
      <c r="B6003" t="s">
        <v>1073</v>
      </c>
      <c r="C6003">
        <v>20190506</v>
      </c>
      <c r="D6003" t="s">
        <v>1</v>
      </c>
      <c r="E6003">
        <v>0</v>
      </c>
      <c r="F6003" t="s">
        <v>5293</v>
      </c>
      <c r="G6003" t="s">
        <v>47338</v>
      </c>
      <c r="H6003" t="s">
        <v>7358</v>
      </c>
      <c r="I6003">
        <f t="shared" si="93"/>
        <v>81</v>
      </c>
      <c r="J6003" s="1" t="s">
        <v>30416</v>
      </c>
    </row>
    <row r="6004" spans="1:10">
      <c r="A6004">
        <v>3687</v>
      </c>
      <c r="B6004" t="s">
        <v>126</v>
      </c>
      <c r="C6004">
        <v>20190506</v>
      </c>
      <c r="D6004" t="s">
        <v>12</v>
      </c>
      <c r="E6004">
        <v>-1</v>
      </c>
      <c r="F6004" t="s">
        <v>5293</v>
      </c>
      <c r="G6004" t="s">
        <v>47338</v>
      </c>
      <c r="H6004" t="s">
        <v>7359</v>
      </c>
      <c r="I6004">
        <f t="shared" si="93"/>
        <v>117</v>
      </c>
      <c r="J6004" s="1" t="s">
        <v>30417</v>
      </c>
    </row>
    <row r="6005" spans="1:10">
      <c r="A6005">
        <v>3698</v>
      </c>
      <c r="B6005" t="s">
        <v>3323</v>
      </c>
      <c r="C6005">
        <v>20190506</v>
      </c>
      <c r="D6005" t="s">
        <v>9</v>
      </c>
      <c r="E6005">
        <v>1</v>
      </c>
      <c r="F6005" t="s">
        <v>5293</v>
      </c>
      <c r="G6005" t="s">
        <v>47338</v>
      </c>
      <c r="H6005" t="s">
        <v>7360</v>
      </c>
      <c r="I6005">
        <f t="shared" si="93"/>
        <v>343</v>
      </c>
      <c r="J6005" s="1" t="s">
        <v>30418</v>
      </c>
    </row>
    <row r="6006" spans="1:10">
      <c r="A6006">
        <v>3702</v>
      </c>
      <c r="B6006" t="s">
        <v>1524</v>
      </c>
      <c r="C6006">
        <v>20190506</v>
      </c>
      <c r="D6006" t="s">
        <v>4</v>
      </c>
      <c r="E6006">
        <v>0</v>
      </c>
      <c r="F6006" t="s">
        <v>5293</v>
      </c>
      <c r="G6006" t="s">
        <v>5294</v>
      </c>
      <c r="H6006" t="s">
        <v>7361</v>
      </c>
      <c r="I6006">
        <f t="shared" si="93"/>
        <v>769</v>
      </c>
      <c r="J6006" s="1" t="s">
        <v>30419</v>
      </c>
    </row>
    <row r="6007" spans="1:10">
      <c r="A6007">
        <v>4167</v>
      </c>
      <c r="B6007" t="s">
        <v>1090</v>
      </c>
      <c r="C6007">
        <v>20190506</v>
      </c>
      <c r="D6007" t="s">
        <v>12</v>
      </c>
      <c r="E6007">
        <v>1</v>
      </c>
      <c r="F6007" t="s">
        <v>5293</v>
      </c>
      <c r="G6007" t="s">
        <v>47338</v>
      </c>
      <c r="H6007" t="s">
        <v>7362</v>
      </c>
      <c r="I6007">
        <f t="shared" si="93"/>
        <v>101</v>
      </c>
      <c r="J6007" s="1" t="s">
        <v>30420</v>
      </c>
    </row>
    <row r="6008" spans="1:10">
      <c r="A6008">
        <v>4174</v>
      </c>
      <c r="B6008" t="s">
        <v>1092</v>
      </c>
      <c r="C6008">
        <v>20190506</v>
      </c>
      <c r="D6008" t="s">
        <v>12</v>
      </c>
      <c r="E6008">
        <v>0</v>
      </c>
      <c r="F6008" t="s">
        <v>5293</v>
      </c>
      <c r="G6008" t="s">
        <v>47338</v>
      </c>
      <c r="H6008" t="s">
        <v>7363</v>
      </c>
      <c r="I6008">
        <f t="shared" si="93"/>
        <v>422</v>
      </c>
      <c r="J6008" s="1" t="s">
        <v>30421</v>
      </c>
    </row>
    <row r="6009" spans="1:10">
      <c r="A6009">
        <v>4192</v>
      </c>
      <c r="B6009" t="s">
        <v>716</v>
      </c>
      <c r="C6009">
        <v>20190506</v>
      </c>
      <c r="D6009" t="s">
        <v>90</v>
      </c>
      <c r="E6009">
        <v>1</v>
      </c>
      <c r="F6009" t="s">
        <v>5293</v>
      </c>
      <c r="G6009" t="s">
        <v>47338</v>
      </c>
      <c r="H6009" t="s">
        <v>7364</v>
      </c>
      <c r="I6009">
        <f t="shared" si="93"/>
        <v>249</v>
      </c>
      <c r="J6009" s="1" t="s">
        <v>30422</v>
      </c>
    </row>
    <row r="6010" spans="1:10">
      <c r="A6010">
        <v>4526</v>
      </c>
      <c r="B6010" t="s">
        <v>4593</v>
      </c>
      <c r="C6010">
        <v>20190506</v>
      </c>
      <c r="D6010" t="s">
        <v>1</v>
      </c>
      <c r="E6010">
        <v>0</v>
      </c>
      <c r="F6010" t="s">
        <v>5293</v>
      </c>
      <c r="G6010" t="s">
        <v>47338</v>
      </c>
      <c r="H6010" t="s">
        <v>7365</v>
      </c>
      <c r="I6010">
        <f t="shared" si="93"/>
        <v>202</v>
      </c>
      <c r="J6010" s="1" t="s">
        <v>30423</v>
      </c>
    </row>
    <row r="6011" spans="1:10">
      <c r="A6011">
        <v>4526</v>
      </c>
      <c r="B6011" t="s">
        <v>4593</v>
      </c>
      <c r="C6011">
        <v>20190506</v>
      </c>
      <c r="D6011" t="s">
        <v>1</v>
      </c>
      <c r="E6011">
        <v>0</v>
      </c>
      <c r="F6011" t="s">
        <v>5293</v>
      </c>
      <c r="G6011" t="s">
        <v>5295</v>
      </c>
      <c r="H6011" t="s">
        <v>7366</v>
      </c>
      <c r="I6011">
        <f t="shared" si="93"/>
        <v>103</v>
      </c>
      <c r="J6011" s="1" t="s">
        <v>30424</v>
      </c>
    </row>
    <row r="6012" spans="1:10">
      <c r="A6012">
        <v>4526</v>
      </c>
      <c r="B6012" t="s">
        <v>4593</v>
      </c>
      <c r="C6012">
        <v>20190506</v>
      </c>
      <c r="D6012" t="s">
        <v>1</v>
      </c>
      <c r="E6012">
        <v>0</v>
      </c>
      <c r="F6012" t="s">
        <v>5288</v>
      </c>
      <c r="G6012" t="s">
        <v>47339</v>
      </c>
      <c r="H6012" t="s">
        <v>7367</v>
      </c>
      <c r="I6012">
        <f t="shared" si="93"/>
        <v>301</v>
      </c>
      <c r="J6012" s="1" t="s">
        <v>30425</v>
      </c>
    </row>
    <row r="6013" spans="1:10">
      <c r="A6013">
        <v>4553</v>
      </c>
      <c r="B6013" t="s">
        <v>359</v>
      </c>
      <c r="C6013">
        <v>20190506</v>
      </c>
      <c r="D6013" t="s">
        <v>170</v>
      </c>
      <c r="E6013">
        <v>-1</v>
      </c>
      <c r="F6013" t="s">
        <v>5293</v>
      </c>
      <c r="G6013" t="s">
        <v>5294</v>
      </c>
      <c r="H6013" t="s">
        <v>7368</v>
      </c>
      <c r="I6013">
        <f t="shared" si="93"/>
        <v>55</v>
      </c>
      <c r="J6013" s="1" t="s">
        <v>30426</v>
      </c>
    </row>
    <row r="6014" spans="1:10">
      <c r="A6014">
        <v>4714</v>
      </c>
      <c r="B6014" t="s">
        <v>2052</v>
      </c>
      <c r="C6014">
        <v>20190506</v>
      </c>
      <c r="D6014" t="s">
        <v>12</v>
      </c>
      <c r="E6014">
        <v>-1</v>
      </c>
      <c r="F6014" t="s">
        <v>5288</v>
      </c>
      <c r="G6014" t="s">
        <v>5289</v>
      </c>
      <c r="H6014" t="s">
        <v>7369</v>
      </c>
      <c r="I6014">
        <f t="shared" si="93"/>
        <v>24</v>
      </c>
      <c r="J6014" s="1" t="s">
        <v>30427</v>
      </c>
    </row>
    <row r="6015" spans="1:10">
      <c r="A6015">
        <v>4745</v>
      </c>
      <c r="B6015" t="s">
        <v>2682</v>
      </c>
      <c r="C6015">
        <v>20190506</v>
      </c>
      <c r="D6015" t="s">
        <v>1</v>
      </c>
      <c r="E6015">
        <v>-1</v>
      </c>
      <c r="F6015" t="s">
        <v>5288</v>
      </c>
      <c r="G6015" t="s">
        <v>47339</v>
      </c>
      <c r="H6015" t="s">
        <v>7370</v>
      </c>
      <c r="I6015">
        <f t="shared" si="93"/>
        <v>49</v>
      </c>
      <c r="J6015" s="1" t="s">
        <v>30428</v>
      </c>
    </row>
    <row r="6016" spans="1:10">
      <c r="A6016">
        <v>4746</v>
      </c>
      <c r="B6016" t="s">
        <v>1606</v>
      </c>
      <c r="C6016">
        <v>20190506</v>
      </c>
      <c r="D6016" t="s">
        <v>1</v>
      </c>
      <c r="E6016">
        <v>0</v>
      </c>
      <c r="F6016" t="s">
        <v>5288</v>
      </c>
      <c r="G6016" t="s">
        <v>5289</v>
      </c>
      <c r="H6016" t="s">
        <v>7371</v>
      </c>
      <c r="I6016">
        <f t="shared" si="93"/>
        <v>20</v>
      </c>
      <c r="J6016" s="1" t="s">
        <v>30429</v>
      </c>
    </row>
    <row r="6017" spans="1:10">
      <c r="A6017">
        <v>4806</v>
      </c>
      <c r="B6017" t="s">
        <v>361</v>
      </c>
      <c r="C6017">
        <v>20190506</v>
      </c>
      <c r="D6017" t="s">
        <v>35</v>
      </c>
      <c r="E6017">
        <v>-1</v>
      </c>
      <c r="F6017" t="s">
        <v>5297</v>
      </c>
      <c r="G6017" t="s">
        <v>5300</v>
      </c>
      <c r="H6017" t="s">
        <v>7372</v>
      </c>
      <c r="I6017">
        <f t="shared" si="93"/>
        <v>218</v>
      </c>
      <c r="J6017" s="1" t="s">
        <v>30430</v>
      </c>
    </row>
    <row r="6018" spans="1:10">
      <c r="A6018">
        <v>4989</v>
      </c>
      <c r="B6018" t="s">
        <v>1991</v>
      </c>
      <c r="C6018">
        <v>20190506</v>
      </c>
      <c r="D6018" t="s">
        <v>1</v>
      </c>
      <c r="E6018">
        <v>-1</v>
      </c>
      <c r="F6018" t="s">
        <v>5288</v>
      </c>
      <c r="G6018" t="s">
        <v>47339</v>
      </c>
      <c r="H6018" t="s">
        <v>7373</v>
      </c>
      <c r="I6018">
        <f t="shared" si="93"/>
        <v>62</v>
      </c>
      <c r="J6018" s="1" t="s">
        <v>30431</v>
      </c>
    </row>
    <row r="6019" spans="1:10">
      <c r="A6019">
        <v>4994</v>
      </c>
      <c r="B6019" t="s">
        <v>3807</v>
      </c>
      <c r="C6019">
        <v>20190506</v>
      </c>
      <c r="D6019" t="s">
        <v>1</v>
      </c>
      <c r="E6019">
        <v>1</v>
      </c>
      <c r="F6019" t="s">
        <v>5293</v>
      </c>
      <c r="G6019" t="s">
        <v>5294</v>
      </c>
      <c r="H6019" t="s">
        <v>7374</v>
      </c>
      <c r="I6019">
        <f t="shared" ref="I6019:I6082" si="94">LEN(H6019)</f>
        <v>274</v>
      </c>
      <c r="J6019" s="1" t="s">
        <v>30432</v>
      </c>
    </row>
    <row r="6020" spans="1:10">
      <c r="A6020">
        <v>5213</v>
      </c>
      <c r="B6020" t="s">
        <v>371</v>
      </c>
      <c r="C6020">
        <v>20190506</v>
      </c>
      <c r="D6020" t="s">
        <v>12</v>
      </c>
      <c r="E6020">
        <v>1</v>
      </c>
      <c r="F6020" t="s">
        <v>5293</v>
      </c>
      <c r="G6020" t="s">
        <v>5294</v>
      </c>
      <c r="H6020" t="s">
        <v>7375</v>
      </c>
      <c r="I6020">
        <f t="shared" si="94"/>
        <v>395</v>
      </c>
      <c r="J6020" s="1" t="s">
        <v>30433</v>
      </c>
    </row>
    <row r="6021" spans="1:10">
      <c r="A6021">
        <v>5281</v>
      </c>
      <c r="B6021" t="s">
        <v>2467</v>
      </c>
      <c r="C6021">
        <v>20190506</v>
      </c>
      <c r="D6021" t="s">
        <v>1</v>
      </c>
      <c r="E6021">
        <v>-1</v>
      </c>
      <c r="F6021" t="s">
        <v>5288</v>
      </c>
      <c r="G6021" t="s">
        <v>5289</v>
      </c>
      <c r="H6021" t="s">
        <v>7117</v>
      </c>
      <c r="I6021">
        <f t="shared" si="94"/>
        <v>20</v>
      </c>
      <c r="J6021" s="1" t="s">
        <v>30193</v>
      </c>
    </row>
    <row r="6022" spans="1:10">
      <c r="A6022">
        <v>5289</v>
      </c>
      <c r="B6022" t="s">
        <v>7376</v>
      </c>
      <c r="C6022">
        <v>20190506</v>
      </c>
      <c r="D6022" t="s">
        <v>4</v>
      </c>
      <c r="E6022">
        <v>-1</v>
      </c>
      <c r="F6022" t="s">
        <v>5293</v>
      </c>
      <c r="G6022" t="s">
        <v>5294</v>
      </c>
      <c r="H6022" t="s">
        <v>7377</v>
      </c>
      <c r="I6022">
        <f t="shared" si="94"/>
        <v>58</v>
      </c>
      <c r="J6022" s="1" t="s">
        <v>30434</v>
      </c>
    </row>
    <row r="6023" spans="1:10">
      <c r="A6023">
        <v>5432</v>
      </c>
      <c r="B6023" t="s">
        <v>3418</v>
      </c>
      <c r="C6023">
        <v>20190506</v>
      </c>
      <c r="D6023" t="s">
        <v>1</v>
      </c>
      <c r="E6023">
        <v>-1</v>
      </c>
      <c r="F6023" t="s">
        <v>5291</v>
      </c>
      <c r="G6023" t="s">
        <v>5292</v>
      </c>
      <c r="H6023" t="s">
        <v>7378</v>
      </c>
      <c r="I6023">
        <f t="shared" si="94"/>
        <v>30</v>
      </c>
      <c r="J6023" s="1" t="s">
        <v>30435</v>
      </c>
    </row>
    <row r="6024" spans="1:10">
      <c r="A6024">
        <v>5516</v>
      </c>
      <c r="B6024" t="s">
        <v>2266</v>
      </c>
      <c r="C6024">
        <v>20190506</v>
      </c>
      <c r="D6024" t="s">
        <v>12</v>
      </c>
      <c r="E6024">
        <v>-1</v>
      </c>
      <c r="F6024" t="s">
        <v>5293</v>
      </c>
      <c r="G6024" t="s">
        <v>5294</v>
      </c>
      <c r="H6024" t="s">
        <v>7379</v>
      </c>
      <c r="I6024">
        <f t="shared" si="94"/>
        <v>56</v>
      </c>
      <c r="J6024" s="1" t="s">
        <v>30436</v>
      </c>
    </row>
    <row r="6025" spans="1:10">
      <c r="A6025">
        <v>5529</v>
      </c>
      <c r="B6025" t="s">
        <v>760</v>
      </c>
      <c r="C6025">
        <v>20190506</v>
      </c>
      <c r="D6025" t="s">
        <v>122</v>
      </c>
      <c r="E6025">
        <v>-1</v>
      </c>
      <c r="F6025" t="s">
        <v>5288</v>
      </c>
      <c r="G6025" t="s">
        <v>47339</v>
      </c>
      <c r="H6025" t="s">
        <v>7380</v>
      </c>
      <c r="I6025">
        <f t="shared" si="94"/>
        <v>73</v>
      </c>
      <c r="J6025" s="1" t="s">
        <v>30437</v>
      </c>
    </row>
    <row r="6026" spans="1:10">
      <c r="A6026">
        <v>5864</v>
      </c>
      <c r="B6026" t="s">
        <v>381</v>
      </c>
      <c r="C6026">
        <v>20190506</v>
      </c>
      <c r="D6026" t="s">
        <v>35</v>
      </c>
      <c r="E6026">
        <v>0</v>
      </c>
      <c r="F6026" t="s">
        <v>5288</v>
      </c>
      <c r="G6026" t="s">
        <v>5289</v>
      </c>
      <c r="H6026" t="s">
        <v>7278</v>
      </c>
      <c r="I6026">
        <f t="shared" si="94"/>
        <v>38</v>
      </c>
      <c r="J6026" s="1" t="s">
        <v>30342</v>
      </c>
    </row>
    <row r="6027" spans="1:10">
      <c r="A6027">
        <v>6131</v>
      </c>
      <c r="B6027" t="s">
        <v>772</v>
      </c>
      <c r="C6027">
        <v>20190506</v>
      </c>
      <c r="D6027" t="s">
        <v>4679</v>
      </c>
      <c r="E6027">
        <v>-1</v>
      </c>
      <c r="F6027" t="s">
        <v>5291</v>
      </c>
      <c r="G6027" t="s">
        <v>5292</v>
      </c>
      <c r="H6027" t="s">
        <v>7381</v>
      </c>
      <c r="I6027">
        <f t="shared" si="94"/>
        <v>29</v>
      </c>
      <c r="J6027" s="1" t="s">
        <v>30438</v>
      </c>
    </row>
    <row r="6028" spans="1:10">
      <c r="A6028">
        <v>6147</v>
      </c>
      <c r="B6028" t="s">
        <v>6321</v>
      </c>
      <c r="C6028">
        <v>20190506</v>
      </c>
      <c r="D6028" t="s">
        <v>4</v>
      </c>
      <c r="E6028">
        <v>1</v>
      </c>
      <c r="F6028" t="s">
        <v>5293</v>
      </c>
      <c r="G6028" t="s">
        <v>5294</v>
      </c>
      <c r="H6028" t="s">
        <v>7382</v>
      </c>
      <c r="I6028">
        <f t="shared" si="94"/>
        <v>377</v>
      </c>
      <c r="J6028" s="1" t="s">
        <v>30439</v>
      </c>
    </row>
    <row r="6029" spans="1:10">
      <c r="A6029">
        <v>6161</v>
      </c>
      <c r="B6029" t="s">
        <v>7383</v>
      </c>
      <c r="C6029">
        <v>20190506</v>
      </c>
      <c r="D6029" t="s">
        <v>12</v>
      </c>
      <c r="E6029">
        <v>0</v>
      </c>
      <c r="F6029" t="s">
        <v>5288</v>
      </c>
      <c r="G6029" t="s">
        <v>5289</v>
      </c>
      <c r="H6029" t="s">
        <v>7384</v>
      </c>
      <c r="I6029">
        <f t="shared" si="94"/>
        <v>19</v>
      </c>
      <c r="J6029" s="1" t="s">
        <v>30440</v>
      </c>
    </row>
    <row r="6030" spans="1:10">
      <c r="A6030">
        <v>6171</v>
      </c>
      <c r="B6030" t="s">
        <v>777</v>
      </c>
      <c r="C6030">
        <v>20190506</v>
      </c>
      <c r="D6030" t="s">
        <v>12</v>
      </c>
      <c r="E6030">
        <v>-1</v>
      </c>
      <c r="F6030" t="s">
        <v>5293</v>
      </c>
      <c r="G6030" t="s">
        <v>5294</v>
      </c>
      <c r="H6030" t="s">
        <v>7385</v>
      </c>
      <c r="I6030">
        <f t="shared" si="94"/>
        <v>53</v>
      </c>
      <c r="J6030" s="1" t="s">
        <v>30441</v>
      </c>
    </row>
    <row r="6031" spans="1:10">
      <c r="A6031">
        <v>6198</v>
      </c>
      <c r="B6031" t="s">
        <v>278</v>
      </c>
      <c r="C6031">
        <v>20190506</v>
      </c>
      <c r="D6031" t="s">
        <v>90</v>
      </c>
      <c r="E6031">
        <v>-1</v>
      </c>
      <c r="F6031" t="s">
        <v>5293</v>
      </c>
      <c r="G6031" t="s">
        <v>5294</v>
      </c>
      <c r="H6031" t="s">
        <v>7386</v>
      </c>
      <c r="I6031">
        <f t="shared" si="94"/>
        <v>53</v>
      </c>
      <c r="J6031" s="1" t="s">
        <v>30442</v>
      </c>
    </row>
    <row r="6032" spans="1:10">
      <c r="A6032">
        <v>6224</v>
      </c>
      <c r="B6032" t="s">
        <v>2485</v>
      </c>
      <c r="C6032">
        <v>20190506</v>
      </c>
      <c r="D6032" t="s">
        <v>9</v>
      </c>
      <c r="E6032">
        <v>-1</v>
      </c>
      <c r="F6032" t="s">
        <v>5293</v>
      </c>
      <c r="G6032" t="s">
        <v>5294</v>
      </c>
      <c r="H6032" t="s">
        <v>7387</v>
      </c>
      <c r="I6032">
        <f t="shared" si="94"/>
        <v>57</v>
      </c>
      <c r="J6032" s="1" t="s">
        <v>30443</v>
      </c>
    </row>
    <row r="6033" spans="1:10">
      <c r="A6033">
        <v>6244</v>
      </c>
      <c r="B6033" t="s">
        <v>395</v>
      </c>
      <c r="C6033">
        <v>20190506</v>
      </c>
      <c r="D6033" t="s">
        <v>90</v>
      </c>
      <c r="E6033">
        <v>0</v>
      </c>
      <c r="F6033" t="s">
        <v>5293</v>
      </c>
      <c r="G6033" t="s">
        <v>47338</v>
      </c>
      <c r="H6033" t="s">
        <v>7388</v>
      </c>
      <c r="I6033">
        <f t="shared" si="94"/>
        <v>277</v>
      </c>
      <c r="J6033" s="1" t="s">
        <v>30444</v>
      </c>
    </row>
    <row r="6034" spans="1:10">
      <c r="A6034">
        <v>6412</v>
      </c>
      <c r="B6034" t="s">
        <v>3344</v>
      </c>
      <c r="C6034">
        <v>20190506</v>
      </c>
      <c r="D6034" t="s">
        <v>4</v>
      </c>
      <c r="E6034">
        <v>0</v>
      </c>
      <c r="F6034" t="s">
        <v>5293</v>
      </c>
      <c r="G6034" t="s">
        <v>47338</v>
      </c>
      <c r="H6034" t="s">
        <v>7389</v>
      </c>
      <c r="I6034">
        <f t="shared" si="94"/>
        <v>211</v>
      </c>
      <c r="J6034" s="1" t="s">
        <v>30445</v>
      </c>
    </row>
    <row r="6035" spans="1:10">
      <c r="A6035">
        <v>6449</v>
      </c>
      <c r="B6035" t="s">
        <v>302</v>
      </c>
      <c r="C6035">
        <v>20190506</v>
      </c>
      <c r="D6035" t="s">
        <v>1</v>
      </c>
      <c r="E6035">
        <v>-1</v>
      </c>
      <c r="F6035" t="s">
        <v>5293</v>
      </c>
      <c r="G6035" t="s">
        <v>5294</v>
      </c>
      <c r="H6035" t="s">
        <v>7390</v>
      </c>
      <c r="I6035">
        <f t="shared" si="94"/>
        <v>57</v>
      </c>
      <c r="J6035" s="1" t="s">
        <v>30446</v>
      </c>
    </row>
    <row r="6036" spans="1:10">
      <c r="A6036">
        <v>6462</v>
      </c>
      <c r="B6036" t="s">
        <v>280</v>
      </c>
      <c r="C6036">
        <v>20190506</v>
      </c>
      <c r="D6036" t="s">
        <v>9</v>
      </c>
      <c r="E6036">
        <v>0</v>
      </c>
      <c r="F6036" t="s">
        <v>5288</v>
      </c>
      <c r="G6036" t="s">
        <v>5290</v>
      </c>
      <c r="H6036" t="s">
        <v>7391</v>
      </c>
      <c r="I6036">
        <f t="shared" si="94"/>
        <v>17</v>
      </c>
      <c r="J6036" s="1" t="s">
        <v>30447</v>
      </c>
    </row>
    <row r="6037" spans="1:10">
      <c r="A6037">
        <v>6462</v>
      </c>
      <c r="B6037" t="s">
        <v>280</v>
      </c>
      <c r="C6037">
        <v>20190506</v>
      </c>
      <c r="D6037" t="s">
        <v>9</v>
      </c>
      <c r="E6037">
        <v>-1</v>
      </c>
      <c r="F6037" t="s">
        <v>5288</v>
      </c>
      <c r="G6037" t="s">
        <v>47339</v>
      </c>
      <c r="H6037" t="s">
        <v>7392</v>
      </c>
      <c r="I6037">
        <f t="shared" si="94"/>
        <v>53</v>
      </c>
      <c r="J6037" s="1" t="s">
        <v>30448</v>
      </c>
    </row>
    <row r="6038" spans="1:10">
      <c r="A6038">
        <v>6473</v>
      </c>
      <c r="B6038" t="s">
        <v>3033</v>
      </c>
      <c r="C6038">
        <v>20190506</v>
      </c>
      <c r="D6038" t="s">
        <v>69</v>
      </c>
      <c r="E6038">
        <v>-1</v>
      </c>
      <c r="F6038" t="s">
        <v>5293</v>
      </c>
      <c r="G6038" t="s">
        <v>47338</v>
      </c>
      <c r="H6038" t="s">
        <v>7393</v>
      </c>
      <c r="I6038">
        <f t="shared" si="94"/>
        <v>154</v>
      </c>
      <c r="J6038" s="1" t="s">
        <v>30449</v>
      </c>
    </row>
    <row r="6039" spans="1:10">
      <c r="A6039">
        <v>6657</v>
      </c>
      <c r="B6039" t="s">
        <v>585</v>
      </c>
      <c r="C6039">
        <v>20190506</v>
      </c>
      <c r="D6039" t="s">
        <v>69</v>
      </c>
      <c r="E6039">
        <v>0</v>
      </c>
      <c r="F6039" t="s">
        <v>5288</v>
      </c>
      <c r="G6039" t="s">
        <v>5290</v>
      </c>
      <c r="H6039" t="s">
        <v>7394</v>
      </c>
      <c r="I6039">
        <f t="shared" si="94"/>
        <v>128</v>
      </c>
      <c r="J6039" s="1" t="s">
        <v>30450</v>
      </c>
    </row>
    <row r="6040" spans="1:10">
      <c r="A6040">
        <v>8027</v>
      </c>
      <c r="B6040" t="s">
        <v>2359</v>
      </c>
      <c r="C6040">
        <v>20190506</v>
      </c>
      <c r="D6040" t="s">
        <v>12</v>
      </c>
      <c r="E6040">
        <v>-1</v>
      </c>
      <c r="F6040" t="s">
        <v>5293</v>
      </c>
      <c r="G6040" t="s">
        <v>5294</v>
      </c>
      <c r="H6040" t="s">
        <v>7395</v>
      </c>
      <c r="I6040">
        <f t="shared" si="94"/>
        <v>57</v>
      </c>
      <c r="J6040" s="1" t="s">
        <v>30451</v>
      </c>
    </row>
    <row r="6041" spans="1:10">
      <c r="A6041">
        <v>8358</v>
      </c>
      <c r="B6041" t="s">
        <v>294</v>
      </c>
      <c r="C6041">
        <v>20190506</v>
      </c>
      <c r="D6041" t="s">
        <v>9</v>
      </c>
      <c r="E6041">
        <v>-1</v>
      </c>
      <c r="F6041" t="s">
        <v>5293</v>
      </c>
      <c r="G6041" t="s">
        <v>5294</v>
      </c>
      <c r="H6041" t="s">
        <v>7396</v>
      </c>
      <c r="I6041">
        <f t="shared" si="94"/>
        <v>59</v>
      </c>
      <c r="J6041" s="1" t="s">
        <v>30452</v>
      </c>
    </row>
    <row r="6042" spans="1:10">
      <c r="A6042">
        <v>8422</v>
      </c>
      <c r="B6042" t="s">
        <v>3430</v>
      </c>
      <c r="C6042">
        <v>20190506</v>
      </c>
      <c r="D6042" t="s">
        <v>4</v>
      </c>
      <c r="E6042">
        <v>-1</v>
      </c>
      <c r="F6042" t="s">
        <v>5293</v>
      </c>
      <c r="G6042" t="s">
        <v>5294</v>
      </c>
      <c r="H6042" t="s">
        <v>7397</v>
      </c>
      <c r="I6042">
        <f t="shared" si="94"/>
        <v>57</v>
      </c>
      <c r="J6042" s="1" t="s">
        <v>30453</v>
      </c>
    </row>
    <row r="6043" spans="1:10">
      <c r="A6043">
        <v>8464</v>
      </c>
      <c r="B6043" t="s">
        <v>4697</v>
      </c>
      <c r="C6043">
        <v>20190506</v>
      </c>
      <c r="D6043" t="s">
        <v>5055</v>
      </c>
      <c r="E6043">
        <v>0</v>
      </c>
      <c r="F6043" t="s">
        <v>5293</v>
      </c>
      <c r="G6043" t="s">
        <v>5295</v>
      </c>
      <c r="H6043" t="s">
        <v>7398</v>
      </c>
      <c r="I6043">
        <f t="shared" si="94"/>
        <v>114</v>
      </c>
      <c r="J6043" s="1" t="s">
        <v>30454</v>
      </c>
    </row>
    <row r="6044" spans="1:10">
      <c r="A6044">
        <v>8934</v>
      </c>
      <c r="B6044" t="s">
        <v>7399</v>
      </c>
      <c r="C6044">
        <v>20190506</v>
      </c>
      <c r="D6044" t="s">
        <v>12</v>
      </c>
      <c r="E6044">
        <v>0</v>
      </c>
      <c r="F6044" t="s">
        <v>5293</v>
      </c>
      <c r="G6044" t="s">
        <v>47338</v>
      </c>
      <c r="H6044" t="s">
        <v>7400</v>
      </c>
      <c r="I6044">
        <f t="shared" si="94"/>
        <v>126</v>
      </c>
      <c r="J6044" s="1" t="s">
        <v>30455</v>
      </c>
    </row>
    <row r="6045" spans="1:10">
      <c r="A6045">
        <v>8936</v>
      </c>
      <c r="B6045" t="s">
        <v>1445</v>
      </c>
      <c r="C6045">
        <v>20190506</v>
      </c>
      <c r="D6045" t="s">
        <v>90</v>
      </c>
      <c r="E6045">
        <v>1</v>
      </c>
      <c r="F6045" t="s">
        <v>5293</v>
      </c>
      <c r="G6045" t="s">
        <v>5294</v>
      </c>
      <c r="H6045" t="s">
        <v>7401</v>
      </c>
      <c r="I6045">
        <f t="shared" si="94"/>
        <v>250</v>
      </c>
      <c r="J6045" s="1" t="s">
        <v>30456</v>
      </c>
    </row>
    <row r="6046" spans="1:10">
      <c r="A6046">
        <v>8937</v>
      </c>
      <c r="B6046" t="s">
        <v>5870</v>
      </c>
      <c r="C6046">
        <v>20190506</v>
      </c>
      <c r="D6046" t="s">
        <v>12</v>
      </c>
      <c r="E6046">
        <v>-1</v>
      </c>
      <c r="F6046" t="s">
        <v>5288</v>
      </c>
      <c r="G6046" t="s">
        <v>5289</v>
      </c>
      <c r="H6046" t="s">
        <v>7402</v>
      </c>
      <c r="I6046">
        <f t="shared" si="94"/>
        <v>34</v>
      </c>
      <c r="J6046" s="1" t="s">
        <v>30457</v>
      </c>
    </row>
    <row r="6047" spans="1:10">
      <c r="A6047">
        <v>9906</v>
      </c>
      <c r="B6047" t="s">
        <v>833</v>
      </c>
      <c r="C6047">
        <v>20190506</v>
      </c>
      <c r="D6047" t="s">
        <v>90</v>
      </c>
      <c r="E6047">
        <v>-1</v>
      </c>
      <c r="F6047" t="s">
        <v>5293</v>
      </c>
      <c r="G6047" t="s">
        <v>5294</v>
      </c>
      <c r="H6047" t="s">
        <v>7403</v>
      </c>
      <c r="I6047">
        <f t="shared" si="94"/>
        <v>49</v>
      </c>
      <c r="J6047" s="1" t="s">
        <v>30458</v>
      </c>
    </row>
    <row r="6048" spans="1:10">
      <c r="A6048">
        <v>9957</v>
      </c>
      <c r="B6048" t="s">
        <v>3208</v>
      </c>
      <c r="C6048">
        <v>20190506</v>
      </c>
      <c r="D6048" t="s">
        <v>170</v>
      </c>
      <c r="E6048">
        <v>0</v>
      </c>
      <c r="F6048" t="s">
        <v>5288</v>
      </c>
      <c r="G6048" t="s">
        <v>5290</v>
      </c>
      <c r="H6048" t="s">
        <v>7404</v>
      </c>
      <c r="I6048">
        <f t="shared" si="94"/>
        <v>41</v>
      </c>
      <c r="J6048" s="1" t="s">
        <v>30459</v>
      </c>
    </row>
    <row r="6049" spans="1:10">
      <c r="A6049">
        <v>1215</v>
      </c>
      <c r="B6049" t="s">
        <v>2830</v>
      </c>
      <c r="C6049">
        <v>20190507</v>
      </c>
      <c r="D6049" t="s">
        <v>5055</v>
      </c>
      <c r="E6049">
        <v>0</v>
      </c>
      <c r="F6049" t="s">
        <v>5293</v>
      </c>
      <c r="G6049" t="s">
        <v>5295</v>
      </c>
      <c r="H6049" t="s">
        <v>7405</v>
      </c>
      <c r="I6049">
        <f t="shared" si="94"/>
        <v>270</v>
      </c>
      <c r="J6049" s="1" t="s">
        <v>30460</v>
      </c>
    </row>
    <row r="6050" spans="1:10">
      <c r="A6050">
        <v>1432</v>
      </c>
      <c r="B6050" t="s">
        <v>3364</v>
      </c>
      <c r="C6050">
        <v>20190507</v>
      </c>
      <c r="D6050" t="s">
        <v>90</v>
      </c>
      <c r="E6050">
        <v>-1</v>
      </c>
      <c r="F6050" t="s">
        <v>5288</v>
      </c>
      <c r="G6050" t="s">
        <v>47339</v>
      </c>
      <c r="H6050" t="s">
        <v>7406</v>
      </c>
      <c r="I6050">
        <f t="shared" si="94"/>
        <v>64</v>
      </c>
      <c r="J6050" s="1" t="s">
        <v>30461</v>
      </c>
    </row>
    <row r="6051" spans="1:10">
      <c r="A6051">
        <v>1464</v>
      </c>
      <c r="B6051" t="s">
        <v>2219</v>
      </c>
      <c r="C6051">
        <v>20190507</v>
      </c>
      <c r="D6051" t="s">
        <v>1</v>
      </c>
      <c r="E6051">
        <v>0</v>
      </c>
      <c r="F6051" t="s">
        <v>5288</v>
      </c>
      <c r="G6051" t="s">
        <v>5289</v>
      </c>
      <c r="H6051" t="s">
        <v>7317</v>
      </c>
      <c r="I6051">
        <f t="shared" si="94"/>
        <v>19</v>
      </c>
      <c r="J6051" s="1" t="s">
        <v>30378</v>
      </c>
    </row>
    <row r="6052" spans="1:10">
      <c r="A6052">
        <v>1605</v>
      </c>
      <c r="B6052" t="s">
        <v>2382</v>
      </c>
      <c r="C6052">
        <v>20190507</v>
      </c>
      <c r="D6052" t="s">
        <v>4</v>
      </c>
      <c r="E6052">
        <v>-1</v>
      </c>
      <c r="F6052" t="s">
        <v>5293</v>
      </c>
      <c r="G6052" t="s">
        <v>5294</v>
      </c>
      <c r="H6052" t="s">
        <v>7407</v>
      </c>
      <c r="I6052">
        <f t="shared" si="94"/>
        <v>63</v>
      </c>
      <c r="J6052" s="1" t="s">
        <v>30462</v>
      </c>
    </row>
    <row r="6053" spans="1:10">
      <c r="A6053">
        <v>1614</v>
      </c>
      <c r="B6053" t="s">
        <v>7408</v>
      </c>
      <c r="C6053">
        <v>20190507</v>
      </c>
      <c r="D6053" t="s">
        <v>4</v>
      </c>
      <c r="E6053">
        <v>0</v>
      </c>
      <c r="F6053" t="s">
        <v>5293</v>
      </c>
      <c r="G6053" t="s">
        <v>47338</v>
      </c>
      <c r="H6053" t="s">
        <v>7409</v>
      </c>
      <c r="I6053">
        <f t="shared" si="94"/>
        <v>201</v>
      </c>
      <c r="J6053" s="1" t="s">
        <v>30463</v>
      </c>
    </row>
    <row r="6054" spans="1:10">
      <c r="A6054">
        <v>1805</v>
      </c>
      <c r="B6054" t="s">
        <v>893</v>
      </c>
      <c r="C6054">
        <v>20190507</v>
      </c>
      <c r="D6054" t="s">
        <v>90</v>
      </c>
      <c r="E6054">
        <v>-1</v>
      </c>
      <c r="F6054" t="s">
        <v>5293</v>
      </c>
      <c r="G6054" t="s">
        <v>5294</v>
      </c>
      <c r="H6054" t="s">
        <v>7410</v>
      </c>
      <c r="I6054">
        <f t="shared" si="94"/>
        <v>28</v>
      </c>
      <c r="J6054" s="1" t="s">
        <v>30464</v>
      </c>
    </row>
    <row r="6055" spans="1:10">
      <c r="A6055">
        <v>2015</v>
      </c>
      <c r="B6055" t="s">
        <v>3372</v>
      </c>
      <c r="C6055">
        <v>20190507</v>
      </c>
      <c r="D6055" t="s">
        <v>27</v>
      </c>
      <c r="E6055">
        <v>-1</v>
      </c>
      <c r="F6055" t="s">
        <v>5293</v>
      </c>
      <c r="G6055" t="s">
        <v>5294</v>
      </c>
      <c r="H6055" t="s">
        <v>7411</v>
      </c>
      <c r="I6055">
        <f t="shared" si="94"/>
        <v>228</v>
      </c>
      <c r="J6055" s="1" t="s">
        <v>30465</v>
      </c>
    </row>
    <row r="6056" spans="1:10">
      <c r="A6056">
        <v>2017</v>
      </c>
      <c r="B6056" t="s">
        <v>6925</v>
      </c>
      <c r="C6056">
        <v>20190507</v>
      </c>
      <c r="D6056" t="s">
        <v>1</v>
      </c>
      <c r="E6056">
        <v>-1</v>
      </c>
      <c r="F6056" t="s">
        <v>5288</v>
      </c>
      <c r="G6056" t="s">
        <v>47339</v>
      </c>
      <c r="H6056" t="s">
        <v>7412</v>
      </c>
      <c r="I6056">
        <f t="shared" si="94"/>
        <v>55</v>
      </c>
      <c r="J6056" s="1" t="s">
        <v>30466</v>
      </c>
    </row>
    <row r="6057" spans="1:10">
      <c r="A6057">
        <v>2313</v>
      </c>
      <c r="B6057" t="s">
        <v>441</v>
      </c>
      <c r="C6057">
        <v>20190507</v>
      </c>
      <c r="D6057" t="s">
        <v>4</v>
      </c>
      <c r="E6057">
        <v>0</v>
      </c>
      <c r="F6057" t="s">
        <v>5293</v>
      </c>
      <c r="G6057" t="s">
        <v>5295</v>
      </c>
      <c r="H6057" t="s">
        <v>7413</v>
      </c>
      <c r="I6057">
        <f t="shared" si="94"/>
        <v>151</v>
      </c>
      <c r="J6057" s="1" t="s">
        <v>30467</v>
      </c>
    </row>
    <row r="6058" spans="1:10">
      <c r="A6058">
        <v>2330</v>
      </c>
      <c r="B6058" t="s">
        <v>20</v>
      </c>
      <c r="C6058">
        <v>20190507</v>
      </c>
      <c r="D6058" t="s">
        <v>21</v>
      </c>
      <c r="E6058">
        <v>0</v>
      </c>
      <c r="F6058" t="s">
        <v>5293</v>
      </c>
      <c r="G6058" t="s">
        <v>5295</v>
      </c>
      <c r="H6058" t="s">
        <v>7414</v>
      </c>
      <c r="I6058">
        <f t="shared" si="94"/>
        <v>54</v>
      </c>
      <c r="J6058" s="1" t="s">
        <v>30468</v>
      </c>
    </row>
    <row r="6059" spans="1:10">
      <c r="A6059">
        <v>2337</v>
      </c>
      <c r="B6059" t="s">
        <v>321</v>
      </c>
      <c r="C6059">
        <v>20190507</v>
      </c>
      <c r="D6059" t="s">
        <v>9</v>
      </c>
      <c r="E6059">
        <v>-1</v>
      </c>
      <c r="F6059" t="s">
        <v>5293</v>
      </c>
      <c r="G6059" t="s">
        <v>5294</v>
      </c>
      <c r="H6059" t="s">
        <v>7415</v>
      </c>
      <c r="I6059">
        <f t="shared" si="94"/>
        <v>61</v>
      </c>
      <c r="J6059" s="1" t="s">
        <v>30469</v>
      </c>
    </row>
    <row r="6060" spans="1:10">
      <c r="A6060">
        <v>2357</v>
      </c>
      <c r="B6060" t="s">
        <v>23</v>
      </c>
      <c r="C6060">
        <v>20190507</v>
      </c>
      <c r="D6060" t="s">
        <v>24</v>
      </c>
      <c r="E6060">
        <v>0</v>
      </c>
      <c r="F6060" t="s">
        <v>5293</v>
      </c>
      <c r="G6060" t="s">
        <v>5295</v>
      </c>
      <c r="H6060" t="s">
        <v>7416</v>
      </c>
      <c r="I6060">
        <f t="shared" si="94"/>
        <v>99</v>
      </c>
      <c r="J6060" s="1" t="s">
        <v>30470</v>
      </c>
    </row>
    <row r="6061" spans="1:10">
      <c r="A6061">
        <v>2357</v>
      </c>
      <c r="B6061" t="s">
        <v>23</v>
      </c>
      <c r="C6061">
        <v>20190507</v>
      </c>
      <c r="D6061" t="s">
        <v>24</v>
      </c>
      <c r="E6061">
        <v>0</v>
      </c>
      <c r="F6061" t="s">
        <v>5293</v>
      </c>
      <c r="G6061" t="s">
        <v>5294</v>
      </c>
      <c r="H6061" t="s">
        <v>7417</v>
      </c>
      <c r="I6061">
        <f t="shared" si="94"/>
        <v>358</v>
      </c>
      <c r="J6061" s="1" t="s">
        <v>30471</v>
      </c>
    </row>
    <row r="6062" spans="1:10">
      <c r="A6062">
        <v>2367</v>
      </c>
      <c r="B6062" t="s">
        <v>640</v>
      </c>
      <c r="C6062">
        <v>20190507</v>
      </c>
      <c r="D6062" t="s">
        <v>9</v>
      </c>
      <c r="E6062">
        <v>0</v>
      </c>
      <c r="F6062" t="s">
        <v>5293</v>
      </c>
      <c r="G6062" t="s">
        <v>47338</v>
      </c>
      <c r="H6062" t="s">
        <v>7418</v>
      </c>
      <c r="I6062">
        <f t="shared" si="94"/>
        <v>285</v>
      </c>
      <c r="J6062" s="1" t="s">
        <v>30472</v>
      </c>
    </row>
    <row r="6063" spans="1:10">
      <c r="A6063">
        <v>2429</v>
      </c>
      <c r="B6063" t="s">
        <v>3082</v>
      </c>
      <c r="C6063">
        <v>20190507</v>
      </c>
      <c r="D6063" t="s">
        <v>122</v>
      </c>
      <c r="E6063">
        <v>-1</v>
      </c>
      <c r="F6063" t="s">
        <v>5293</v>
      </c>
      <c r="G6063" t="s">
        <v>5294</v>
      </c>
      <c r="H6063" t="s">
        <v>7419</v>
      </c>
      <c r="I6063">
        <f t="shared" si="94"/>
        <v>56</v>
      </c>
      <c r="J6063" s="1" t="s">
        <v>30473</v>
      </c>
    </row>
    <row r="6064" spans="1:10">
      <c r="A6064">
        <v>2455</v>
      </c>
      <c r="B6064" t="s">
        <v>238</v>
      </c>
      <c r="C6064">
        <v>20190507</v>
      </c>
      <c r="D6064" t="s">
        <v>9</v>
      </c>
      <c r="E6064">
        <v>-1</v>
      </c>
      <c r="F6064" t="s">
        <v>5288</v>
      </c>
      <c r="G6064" t="s">
        <v>47339</v>
      </c>
      <c r="H6064" t="s">
        <v>7420</v>
      </c>
      <c r="I6064">
        <f t="shared" si="94"/>
        <v>51</v>
      </c>
      <c r="J6064" s="1" t="s">
        <v>30474</v>
      </c>
    </row>
    <row r="6065" spans="1:10">
      <c r="A6065">
        <v>2475</v>
      </c>
      <c r="B6065" t="s">
        <v>94</v>
      </c>
      <c r="C6065">
        <v>20190507</v>
      </c>
      <c r="D6065" t="s">
        <v>109</v>
      </c>
      <c r="E6065">
        <v>-1</v>
      </c>
      <c r="F6065" t="s">
        <v>5291</v>
      </c>
      <c r="G6065" t="s">
        <v>5292</v>
      </c>
      <c r="H6065" t="s">
        <v>7421</v>
      </c>
      <c r="I6065">
        <f t="shared" si="94"/>
        <v>29</v>
      </c>
      <c r="J6065" s="1" t="s">
        <v>30475</v>
      </c>
    </row>
    <row r="6066" spans="1:10">
      <c r="A6066">
        <v>2530</v>
      </c>
      <c r="B6066" t="s">
        <v>113</v>
      </c>
      <c r="C6066">
        <v>20190507</v>
      </c>
      <c r="D6066" t="s">
        <v>12</v>
      </c>
      <c r="E6066">
        <v>-1</v>
      </c>
      <c r="F6066" t="s">
        <v>5288</v>
      </c>
      <c r="G6066" t="s">
        <v>47339</v>
      </c>
      <c r="H6066" t="s">
        <v>7422</v>
      </c>
      <c r="I6066">
        <f t="shared" si="94"/>
        <v>56</v>
      </c>
      <c r="J6066" s="1" t="s">
        <v>30476</v>
      </c>
    </row>
    <row r="6067" spans="1:10">
      <c r="A6067">
        <v>2536</v>
      </c>
      <c r="B6067" t="s">
        <v>455</v>
      </c>
      <c r="C6067">
        <v>20190507</v>
      </c>
      <c r="D6067" t="s">
        <v>9</v>
      </c>
      <c r="E6067">
        <v>-1</v>
      </c>
      <c r="F6067" t="s">
        <v>5293</v>
      </c>
      <c r="G6067" t="s">
        <v>5294</v>
      </c>
      <c r="H6067" t="s">
        <v>7423</v>
      </c>
      <c r="I6067">
        <f t="shared" si="94"/>
        <v>57</v>
      </c>
      <c r="J6067" s="1" t="s">
        <v>30477</v>
      </c>
    </row>
    <row r="6068" spans="1:10">
      <c r="A6068">
        <v>2633</v>
      </c>
      <c r="B6068" t="s">
        <v>180</v>
      </c>
      <c r="C6068">
        <v>20190507</v>
      </c>
      <c r="D6068" t="s">
        <v>1</v>
      </c>
      <c r="E6068">
        <v>0</v>
      </c>
      <c r="F6068" t="s">
        <v>5293</v>
      </c>
      <c r="G6068" t="s">
        <v>5295</v>
      </c>
      <c r="H6068" t="s">
        <v>7424</v>
      </c>
      <c r="I6068">
        <f t="shared" si="94"/>
        <v>358</v>
      </c>
      <c r="J6068" s="1" t="s">
        <v>30478</v>
      </c>
    </row>
    <row r="6069" spans="1:10">
      <c r="A6069">
        <v>2637</v>
      </c>
      <c r="B6069" t="s">
        <v>5202</v>
      </c>
      <c r="C6069">
        <v>20190507</v>
      </c>
      <c r="D6069" t="s">
        <v>12</v>
      </c>
      <c r="E6069">
        <v>1</v>
      </c>
      <c r="F6069" t="s">
        <v>5293</v>
      </c>
      <c r="G6069" t="s">
        <v>5294</v>
      </c>
      <c r="H6069" t="s">
        <v>7425</v>
      </c>
      <c r="I6069">
        <f t="shared" si="94"/>
        <v>261</v>
      </c>
      <c r="J6069" s="1" t="s">
        <v>30479</v>
      </c>
    </row>
    <row r="6070" spans="1:10">
      <c r="A6070">
        <v>2732</v>
      </c>
      <c r="B6070" t="s">
        <v>5265</v>
      </c>
      <c r="C6070">
        <v>20190507</v>
      </c>
      <c r="D6070" t="s">
        <v>9</v>
      </c>
      <c r="E6070">
        <v>1</v>
      </c>
      <c r="F6070" t="s">
        <v>5293</v>
      </c>
      <c r="G6070" t="s">
        <v>47338</v>
      </c>
      <c r="H6070" t="s">
        <v>7426</v>
      </c>
      <c r="I6070">
        <f t="shared" si="94"/>
        <v>719</v>
      </c>
      <c r="J6070" s="1" t="s">
        <v>30480</v>
      </c>
    </row>
    <row r="6071" spans="1:10">
      <c r="A6071">
        <v>2734</v>
      </c>
      <c r="B6071" t="s">
        <v>1620</v>
      </c>
      <c r="C6071">
        <v>20190507</v>
      </c>
      <c r="D6071" t="s">
        <v>1</v>
      </c>
      <c r="E6071">
        <v>-1</v>
      </c>
      <c r="F6071" t="s">
        <v>5288</v>
      </c>
      <c r="G6071" t="s">
        <v>5289</v>
      </c>
      <c r="H6071" t="s">
        <v>7427</v>
      </c>
      <c r="I6071">
        <f t="shared" si="94"/>
        <v>17</v>
      </c>
      <c r="J6071" s="1" t="s">
        <v>30481</v>
      </c>
    </row>
    <row r="6072" spans="1:10">
      <c r="A6072">
        <v>2852</v>
      </c>
      <c r="B6072" t="s">
        <v>37</v>
      </c>
      <c r="C6072">
        <v>20190507</v>
      </c>
      <c r="D6072" t="s">
        <v>35</v>
      </c>
      <c r="E6072">
        <v>-1</v>
      </c>
      <c r="F6072" t="s">
        <v>5293</v>
      </c>
      <c r="G6072" t="s">
        <v>5294</v>
      </c>
      <c r="H6072" t="s">
        <v>7428</v>
      </c>
      <c r="I6072">
        <f t="shared" si="94"/>
        <v>58</v>
      </c>
      <c r="J6072" s="1" t="s">
        <v>30482</v>
      </c>
    </row>
    <row r="6073" spans="1:10">
      <c r="A6073">
        <v>2886</v>
      </c>
      <c r="B6073" t="s">
        <v>4140</v>
      </c>
      <c r="C6073">
        <v>20190507</v>
      </c>
      <c r="D6073" t="s">
        <v>35</v>
      </c>
      <c r="E6073">
        <v>0</v>
      </c>
      <c r="F6073" t="s">
        <v>5293</v>
      </c>
      <c r="G6073" t="s">
        <v>5295</v>
      </c>
      <c r="H6073" t="s">
        <v>7429</v>
      </c>
      <c r="I6073">
        <f t="shared" si="94"/>
        <v>131</v>
      </c>
      <c r="J6073" s="1" t="s">
        <v>30483</v>
      </c>
    </row>
    <row r="6074" spans="1:10">
      <c r="A6074">
        <v>3027</v>
      </c>
      <c r="B6074" t="s">
        <v>4747</v>
      </c>
      <c r="C6074">
        <v>20190507</v>
      </c>
      <c r="D6074" t="s">
        <v>12</v>
      </c>
      <c r="E6074">
        <v>-1</v>
      </c>
      <c r="F6074" t="s">
        <v>5291</v>
      </c>
      <c r="G6074" t="s">
        <v>5292</v>
      </c>
      <c r="H6074" t="s">
        <v>7430</v>
      </c>
      <c r="I6074">
        <f t="shared" si="94"/>
        <v>29</v>
      </c>
      <c r="J6074" s="1" t="s">
        <v>30484</v>
      </c>
    </row>
    <row r="6075" spans="1:10">
      <c r="A6075">
        <v>3034</v>
      </c>
      <c r="B6075" t="s">
        <v>1460</v>
      </c>
      <c r="C6075">
        <v>20190507</v>
      </c>
      <c r="D6075" t="s">
        <v>27</v>
      </c>
      <c r="E6075">
        <v>1</v>
      </c>
      <c r="F6075" t="s">
        <v>5293</v>
      </c>
      <c r="G6075" t="s">
        <v>5294</v>
      </c>
      <c r="H6075" t="s">
        <v>7431</v>
      </c>
      <c r="I6075">
        <f t="shared" si="94"/>
        <v>381</v>
      </c>
      <c r="J6075" s="1" t="s">
        <v>30485</v>
      </c>
    </row>
    <row r="6076" spans="1:10">
      <c r="A6076">
        <v>3043</v>
      </c>
      <c r="B6076" t="s">
        <v>4047</v>
      </c>
      <c r="C6076">
        <v>20190507</v>
      </c>
      <c r="D6076" t="s">
        <v>32</v>
      </c>
      <c r="E6076">
        <v>0</v>
      </c>
      <c r="F6076" t="s">
        <v>5288</v>
      </c>
      <c r="G6076" t="s">
        <v>5290</v>
      </c>
      <c r="H6076" t="s">
        <v>7432</v>
      </c>
      <c r="I6076">
        <f t="shared" si="94"/>
        <v>19</v>
      </c>
      <c r="J6076" s="1" t="s">
        <v>30486</v>
      </c>
    </row>
    <row r="6077" spans="1:10">
      <c r="A6077">
        <v>3050</v>
      </c>
      <c r="B6077" t="s">
        <v>7433</v>
      </c>
      <c r="C6077">
        <v>20190507</v>
      </c>
      <c r="D6077" t="s">
        <v>12</v>
      </c>
      <c r="E6077">
        <v>0</v>
      </c>
      <c r="F6077" t="s">
        <v>5293</v>
      </c>
      <c r="G6077" t="s">
        <v>47338</v>
      </c>
      <c r="H6077" t="s">
        <v>7434</v>
      </c>
      <c r="I6077">
        <f t="shared" si="94"/>
        <v>146</v>
      </c>
      <c r="J6077" s="1" t="s">
        <v>30487</v>
      </c>
    </row>
    <row r="6078" spans="1:10">
      <c r="A6078">
        <v>3064</v>
      </c>
      <c r="B6078" t="s">
        <v>6379</v>
      </c>
      <c r="C6078">
        <v>20190507</v>
      </c>
      <c r="D6078" t="s">
        <v>122</v>
      </c>
      <c r="E6078">
        <v>-1</v>
      </c>
      <c r="F6078" t="s">
        <v>5291</v>
      </c>
      <c r="G6078" t="s">
        <v>5292</v>
      </c>
      <c r="H6078" t="s">
        <v>7435</v>
      </c>
      <c r="I6078">
        <f t="shared" si="94"/>
        <v>30</v>
      </c>
      <c r="J6078" s="1" t="s">
        <v>30488</v>
      </c>
    </row>
    <row r="6079" spans="1:10">
      <c r="A6079">
        <v>3088</v>
      </c>
      <c r="B6079" t="s">
        <v>1513</v>
      </c>
      <c r="C6079">
        <v>20190507</v>
      </c>
      <c r="D6079" t="s">
        <v>9</v>
      </c>
      <c r="E6079">
        <v>0</v>
      </c>
      <c r="F6079" t="s">
        <v>5293</v>
      </c>
      <c r="G6079" t="s">
        <v>47338</v>
      </c>
      <c r="H6079" t="s">
        <v>7436</v>
      </c>
      <c r="I6079">
        <f t="shared" si="94"/>
        <v>419</v>
      </c>
      <c r="J6079" s="1" t="s">
        <v>30489</v>
      </c>
    </row>
    <row r="6080" spans="1:10">
      <c r="A6080">
        <v>3130</v>
      </c>
      <c r="B6080" t="s">
        <v>7437</v>
      </c>
      <c r="C6080">
        <v>20190507</v>
      </c>
      <c r="D6080" t="s">
        <v>4</v>
      </c>
      <c r="E6080">
        <v>0</v>
      </c>
      <c r="F6080" t="s">
        <v>5288</v>
      </c>
      <c r="G6080" t="s">
        <v>47339</v>
      </c>
      <c r="H6080" t="s">
        <v>7438</v>
      </c>
      <c r="I6080">
        <f t="shared" si="94"/>
        <v>57</v>
      </c>
      <c r="J6080" s="1" t="s">
        <v>30490</v>
      </c>
    </row>
    <row r="6081" spans="1:10">
      <c r="A6081">
        <v>3176</v>
      </c>
      <c r="B6081" t="s">
        <v>1008</v>
      </c>
      <c r="C6081">
        <v>20190507</v>
      </c>
      <c r="D6081" t="s">
        <v>12</v>
      </c>
      <c r="E6081">
        <v>1</v>
      </c>
      <c r="F6081" t="s">
        <v>5293</v>
      </c>
      <c r="G6081" t="s">
        <v>5294</v>
      </c>
      <c r="H6081" t="s">
        <v>7439</v>
      </c>
      <c r="I6081">
        <f t="shared" si="94"/>
        <v>381</v>
      </c>
      <c r="J6081" s="1" t="s">
        <v>30491</v>
      </c>
    </row>
    <row r="6082" spans="1:10">
      <c r="A6082">
        <v>3234</v>
      </c>
      <c r="B6082" t="s">
        <v>339</v>
      </c>
      <c r="C6082">
        <v>20190507</v>
      </c>
      <c r="D6082" t="s">
        <v>90</v>
      </c>
      <c r="E6082">
        <v>-1</v>
      </c>
      <c r="F6082" t="s">
        <v>5293</v>
      </c>
      <c r="G6082" t="s">
        <v>5294</v>
      </c>
      <c r="H6082" t="s">
        <v>7440</v>
      </c>
      <c r="I6082">
        <f t="shared" si="94"/>
        <v>57</v>
      </c>
      <c r="J6082" s="1" t="s">
        <v>30492</v>
      </c>
    </row>
    <row r="6083" spans="1:10">
      <c r="A6083">
        <v>3236</v>
      </c>
      <c r="B6083" t="s">
        <v>341</v>
      </c>
      <c r="C6083">
        <v>20190507</v>
      </c>
      <c r="D6083" t="s">
        <v>9</v>
      </c>
      <c r="E6083">
        <v>-1</v>
      </c>
      <c r="F6083" t="s">
        <v>5293</v>
      </c>
      <c r="G6083" t="s">
        <v>5294</v>
      </c>
      <c r="H6083" t="s">
        <v>7441</v>
      </c>
      <c r="I6083">
        <f t="shared" ref="I6083:I6146" si="95">LEN(H6083)</f>
        <v>57</v>
      </c>
      <c r="J6083" s="1" t="s">
        <v>30493</v>
      </c>
    </row>
    <row r="6084" spans="1:10">
      <c r="A6084">
        <v>3321</v>
      </c>
      <c r="B6084" t="s">
        <v>346</v>
      </c>
      <c r="C6084">
        <v>20190507</v>
      </c>
      <c r="D6084" t="s">
        <v>90</v>
      </c>
      <c r="E6084">
        <v>0</v>
      </c>
      <c r="F6084" t="s">
        <v>5293</v>
      </c>
      <c r="G6084" t="s">
        <v>47338</v>
      </c>
      <c r="H6084" t="s">
        <v>7442</v>
      </c>
      <c r="I6084">
        <f t="shared" si="95"/>
        <v>166</v>
      </c>
      <c r="J6084" s="1" t="s">
        <v>30494</v>
      </c>
    </row>
    <row r="6085" spans="1:10">
      <c r="A6085">
        <v>3339</v>
      </c>
      <c r="B6085" t="s">
        <v>488</v>
      </c>
      <c r="C6085">
        <v>20190507</v>
      </c>
      <c r="D6085" t="s">
        <v>122</v>
      </c>
      <c r="E6085">
        <v>0</v>
      </c>
      <c r="F6085" t="s">
        <v>5293</v>
      </c>
      <c r="G6085" t="s">
        <v>47338</v>
      </c>
      <c r="H6085" t="s">
        <v>7443</v>
      </c>
      <c r="I6085">
        <f t="shared" si="95"/>
        <v>155</v>
      </c>
      <c r="J6085" s="1" t="s">
        <v>30495</v>
      </c>
    </row>
    <row r="6086" spans="1:10">
      <c r="A6086">
        <v>3450</v>
      </c>
      <c r="B6086" t="s">
        <v>7444</v>
      </c>
      <c r="C6086">
        <v>20190507</v>
      </c>
      <c r="D6086" t="s">
        <v>4</v>
      </c>
      <c r="E6086">
        <v>-1</v>
      </c>
      <c r="F6086" t="s">
        <v>5293</v>
      </c>
      <c r="G6086" t="s">
        <v>5294</v>
      </c>
      <c r="H6086" t="s">
        <v>7445</v>
      </c>
      <c r="I6086">
        <f t="shared" si="95"/>
        <v>59</v>
      </c>
      <c r="J6086" s="1" t="s">
        <v>30496</v>
      </c>
    </row>
    <row r="6087" spans="1:10">
      <c r="A6087">
        <v>3483</v>
      </c>
      <c r="B6087" t="s">
        <v>1374</v>
      </c>
      <c r="C6087">
        <v>20190507</v>
      </c>
      <c r="D6087" t="s">
        <v>12</v>
      </c>
      <c r="E6087">
        <v>-1</v>
      </c>
      <c r="F6087" t="s">
        <v>5291</v>
      </c>
      <c r="G6087" t="s">
        <v>5292</v>
      </c>
      <c r="H6087" t="s">
        <v>7446</v>
      </c>
      <c r="I6087">
        <f t="shared" si="95"/>
        <v>30</v>
      </c>
      <c r="J6087" s="1" t="s">
        <v>30497</v>
      </c>
    </row>
    <row r="6088" spans="1:10">
      <c r="A6088">
        <v>3528</v>
      </c>
      <c r="B6088" t="s">
        <v>1046</v>
      </c>
      <c r="C6088">
        <v>20190507</v>
      </c>
      <c r="D6088" t="s">
        <v>1</v>
      </c>
      <c r="E6088">
        <v>0</v>
      </c>
      <c r="F6088" t="s">
        <v>5293</v>
      </c>
      <c r="G6088" t="s">
        <v>47338</v>
      </c>
      <c r="H6088" t="s">
        <v>7447</v>
      </c>
      <c r="I6088">
        <f t="shared" si="95"/>
        <v>488</v>
      </c>
      <c r="J6088" s="1" t="s">
        <v>30498</v>
      </c>
    </row>
    <row r="6089" spans="1:10">
      <c r="A6089">
        <v>3564</v>
      </c>
      <c r="B6089" t="s">
        <v>3255</v>
      </c>
      <c r="C6089">
        <v>20190507</v>
      </c>
      <c r="D6089" t="s">
        <v>90</v>
      </c>
      <c r="E6089">
        <v>-1</v>
      </c>
      <c r="F6089" t="s">
        <v>5288</v>
      </c>
      <c r="G6089" t="s">
        <v>5289</v>
      </c>
      <c r="H6089" t="s">
        <v>7448</v>
      </c>
      <c r="I6089">
        <f t="shared" si="95"/>
        <v>20</v>
      </c>
      <c r="J6089" s="1" t="s">
        <v>30499</v>
      </c>
    </row>
    <row r="6090" spans="1:10">
      <c r="A6090">
        <v>3703</v>
      </c>
      <c r="B6090" t="s">
        <v>1075</v>
      </c>
      <c r="C6090">
        <v>20190507</v>
      </c>
      <c r="D6090" t="s">
        <v>9</v>
      </c>
      <c r="E6090">
        <v>0</v>
      </c>
      <c r="F6090" t="s">
        <v>5288</v>
      </c>
      <c r="G6090" t="s">
        <v>5289</v>
      </c>
      <c r="H6090" t="s">
        <v>7449</v>
      </c>
      <c r="I6090">
        <f t="shared" si="95"/>
        <v>39</v>
      </c>
      <c r="J6090" s="1" t="s">
        <v>30500</v>
      </c>
    </row>
    <row r="6091" spans="1:10">
      <c r="A6091">
        <v>4123</v>
      </c>
      <c r="B6091" t="s">
        <v>704</v>
      </c>
      <c r="C6091">
        <v>20190507</v>
      </c>
      <c r="D6091" t="s">
        <v>1</v>
      </c>
      <c r="E6091">
        <v>1</v>
      </c>
      <c r="F6091" t="s">
        <v>5293</v>
      </c>
      <c r="G6091" t="s">
        <v>47338</v>
      </c>
      <c r="H6091" t="s">
        <v>7450</v>
      </c>
      <c r="I6091">
        <f t="shared" si="95"/>
        <v>180</v>
      </c>
      <c r="J6091" s="1" t="s">
        <v>30501</v>
      </c>
    </row>
    <row r="6092" spans="1:10">
      <c r="A6092">
        <v>4157</v>
      </c>
      <c r="B6092" t="s">
        <v>130</v>
      </c>
      <c r="C6092">
        <v>20190507</v>
      </c>
      <c r="D6092" t="s">
        <v>1</v>
      </c>
      <c r="E6092">
        <v>-1</v>
      </c>
      <c r="F6092" t="s">
        <v>5293</v>
      </c>
      <c r="G6092" t="s">
        <v>5294</v>
      </c>
      <c r="H6092" t="s">
        <v>7451</v>
      </c>
      <c r="I6092">
        <f t="shared" si="95"/>
        <v>27</v>
      </c>
      <c r="J6092" s="1" t="s">
        <v>30502</v>
      </c>
    </row>
    <row r="6093" spans="1:10">
      <c r="A6093">
        <v>4172</v>
      </c>
      <c r="B6093" t="s">
        <v>2180</v>
      </c>
      <c r="C6093">
        <v>20190507</v>
      </c>
      <c r="D6093" t="s">
        <v>170</v>
      </c>
      <c r="E6093">
        <v>-1</v>
      </c>
      <c r="F6093" t="s">
        <v>5293</v>
      </c>
      <c r="G6093" t="s">
        <v>5294</v>
      </c>
      <c r="H6093" t="s">
        <v>7452</v>
      </c>
      <c r="I6093">
        <f t="shared" si="95"/>
        <v>28</v>
      </c>
      <c r="J6093" s="1" t="s">
        <v>30503</v>
      </c>
    </row>
    <row r="6094" spans="1:10">
      <c r="A6094">
        <v>4174</v>
      </c>
      <c r="B6094" t="s">
        <v>1092</v>
      </c>
      <c r="C6094">
        <v>20190507</v>
      </c>
      <c r="D6094" t="s">
        <v>12</v>
      </c>
      <c r="E6094">
        <v>-1</v>
      </c>
      <c r="F6094" t="s">
        <v>5293</v>
      </c>
      <c r="G6094" t="s">
        <v>5294</v>
      </c>
      <c r="H6094" t="s">
        <v>7453</v>
      </c>
      <c r="I6094">
        <f t="shared" si="95"/>
        <v>48</v>
      </c>
      <c r="J6094" s="1" t="s">
        <v>30504</v>
      </c>
    </row>
    <row r="6095" spans="1:10">
      <c r="A6095">
        <v>4415</v>
      </c>
      <c r="B6095" t="s">
        <v>94</v>
      </c>
      <c r="C6095">
        <v>20190507</v>
      </c>
      <c r="D6095" t="s">
        <v>32</v>
      </c>
      <c r="E6095">
        <v>-1</v>
      </c>
      <c r="F6095" t="s">
        <v>5291</v>
      </c>
      <c r="G6095" t="s">
        <v>5292</v>
      </c>
      <c r="H6095" t="s">
        <v>7454</v>
      </c>
      <c r="I6095">
        <f t="shared" si="95"/>
        <v>29</v>
      </c>
      <c r="J6095" s="1" t="s">
        <v>30505</v>
      </c>
    </row>
    <row r="6096" spans="1:10">
      <c r="A6096">
        <v>4532</v>
      </c>
      <c r="B6096" t="s">
        <v>4150</v>
      </c>
      <c r="C6096">
        <v>20190507</v>
      </c>
      <c r="D6096" t="s">
        <v>4</v>
      </c>
      <c r="E6096">
        <v>1</v>
      </c>
      <c r="F6096" t="s">
        <v>5293</v>
      </c>
      <c r="G6096" t="s">
        <v>5294</v>
      </c>
      <c r="H6096" t="s">
        <v>7455</v>
      </c>
      <c r="I6096">
        <f t="shared" si="95"/>
        <v>233</v>
      </c>
      <c r="J6096" s="1" t="s">
        <v>30506</v>
      </c>
    </row>
    <row r="6097" spans="1:10">
      <c r="A6097">
        <v>4716</v>
      </c>
      <c r="B6097" t="s">
        <v>732</v>
      </c>
      <c r="C6097">
        <v>20190507</v>
      </c>
      <c r="D6097" t="s">
        <v>6756</v>
      </c>
      <c r="E6097">
        <v>0</v>
      </c>
      <c r="F6097" t="s">
        <v>5288</v>
      </c>
      <c r="G6097" t="s">
        <v>5290</v>
      </c>
      <c r="H6097" t="s">
        <v>7456</v>
      </c>
      <c r="I6097">
        <f t="shared" si="95"/>
        <v>45</v>
      </c>
      <c r="J6097" s="1" t="s">
        <v>30507</v>
      </c>
    </row>
    <row r="6098" spans="1:10">
      <c r="A6098">
        <v>4746</v>
      </c>
      <c r="B6098" t="s">
        <v>1606</v>
      </c>
      <c r="C6098">
        <v>20190507</v>
      </c>
      <c r="D6098" t="s">
        <v>1</v>
      </c>
      <c r="E6098">
        <v>0</v>
      </c>
      <c r="F6098" t="s">
        <v>5288</v>
      </c>
      <c r="G6098" t="s">
        <v>5289</v>
      </c>
      <c r="H6098" t="s">
        <v>7371</v>
      </c>
      <c r="I6098">
        <f t="shared" si="95"/>
        <v>20</v>
      </c>
      <c r="J6098" s="1" t="s">
        <v>30429</v>
      </c>
    </row>
    <row r="6099" spans="1:10">
      <c r="A6099">
        <v>4943</v>
      </c>
      <c r="B6099" t="s">
        <v>139</v>
      </c>
      <c r="C6099">
        <v>20190507</v>
      </c>
      <c r="D6099" t="s">
        <v>1</v>
      </c>
      <c r="E6099">
        <v>-1</v>
      </c>
      <c r="F6099" t="s">
        <v>5293</v>
      </c>
      <c r="G6099" t="s">
        <v>5294</v>
      </c>
      <c r="H6099" t="s">
        <v>7457</v>
      </c>
      <c r="I6099">
        <f t="shared" si="95"/>
        <v>57</v>
      </c>
      <c r="J6099" s="1" t="s">
        <v>30508</v>
      </c>
    </row>
    <row r="6100" spans="1:10">
      <c r="A6100">
        <v>4968</v>
      </c>
      <c r="B6100" t="s">
        <v>367</v>
      </c>
      <c r="C6100">
        <v>20190507</v>
      </c>
      <c r="D6100" t="s">
        <v>1</v>
      </c>
      <c r="E6100">
        <v>-1</v>
      </c>
      <c r="F6100" t="s">
        <v>5293</v>
      </c>
      <c r="G6100" t="s">
        <v>5294</v>
      </c>
      <c r="H6100" t="s">
        <v>7458</v>
      </c>
      <c r="I6100">
        <f t="shared" si="95"/>
        <v>57</v>
      </c>
      <c r="J6100" s="1" t="s">
        <v>30509</v>
      </c>
    </row>
    <row r="6101" spans="1:10">
      <c r="A6101">
        <v>5274</v>
      </c>
      <c r="B6101" t="s">
        <v>7459</v>
      </c>
      <c r="C6101">
        <v>20190507</v>
      </c>
      <c r="D6101" t="s">
        <v>9</v>
      </c>
      <c r="E6101">
        <v>1</v>
      </c>
      <c r="F6101" t="s">
        <v>5293</v>
      </c>
      <c r="G6101" t="s">
        <v>5294</v>
      </c>
      <c r="H6101" t="s">
        <v>7460</v>
      </c>
      <c r="I6101">
        <f t="shared" si="95"/>
        <v>301</v>
      </c>
      <c r="J6101" s="1" t="s">
        <v>30510</v>
      </c>
    </row>
    <row r="6102" spans="1:10">
      <c r="A6102">
        <v>5356</v>
      </c>
      <c r="B6102" t="s">
        <v>3831</v>
      </c>
      <c r="C6102">
        <v>20190507</v>
      </c>
      <c r="D6102" t="s">
        <v>9</v>
      </c>
      <c r="E6102">
        <v>-1</v>
      </c>
      <c r="F6102" t="s">
        <v>5293</v>
      </c>
      <c r="G6102" t="s">
        <v>5294</v>
      </c>
      <c r="H6102" t="s">
        <v>7461</v>
      </c>
      <c r="I6102">
        <f t="shared" si="95"/>
        <v>59</v>
      </c>
      <c r="J6102" s="1" t="s">
        <v>30511</v>
      </c>
    </row>
    <row r="6103" spans="1:10">
      <c r="A6103">
        <v>5383</v>
      </c>
      <c r="B6103" t="s">
        <v>1184</v>
      </c>
      <c r="C6103">
        <v>20190507</v>
      </c>
      <c r="D6103" t="s">
        <v>90</v>
      </c>
      <c r="E6103">
        <v>-1</v>
      </c>
      <c r="F6103" t="s">
        <v>5293</v>
      </c>
      <c r="G6103" t="s">
        <v>5294</v>
      </c>
      <c r="H6103" t="s">
        <v>7462</v>
      </c>
      <c r="I6103">
        <f t="shared" si="95"/>
        <v>56</v>
      </c>
      <c r="J6103" s="1" t="s">
        <v>30512</v>
      </c>
    </row>
    <row r="6104" spans="1:10">
      <c r="A6104">
        <v>5386</v>
      </c>
      <c r="B6104" t="s">
        <v>375</v>
      </c>
      <c r="C6104">
        <v>20190507</v>
      </c>
      <c r="D6104" t="s">
        <v>12</v>
      </c>
      <c r="E6104">
        <v>-1</v>
      </c>
      <c r="F6104" t="s">
        <v>5293</v>
      </c>
      <c r="G6104" t="s">
        <v>5294</v>
      </c>
      <c r="H6104" t="s">
        <v>7463</v>
      </c>
      <c r="I6104">
        <f t="shared" si="95"/>
        <v>56</v>
      </c>
      <c r="J6104" s="1" t="s">
        <v>30513</v>
      </c>
    </row>
    <row r="6105" spans="1:10">
      <c r="A6105">
        <v>5432</v>
      </c>
      <c r="B6105" t="s">
        <v>3418</v>
      </c>
      <c r="C6105">
        <v>20190507</v>
      </c>
      <c r="D6105" t="s">
        <v>1</v>
      </c>
      <c r="E6105">
        <v>-1</v>
      </c>
      <c r="F6105" t="s">
        <v>5291</v>
      </c>
      <c r="G6105" t="s">
        <v>5292</v>
      </c>
      <c r="H6105" t="s">
        <v>7464</v>
      </c>
      <c r="I6105">
        <f t="shared" si="95"/>
        <v>30</v>
      </c>
      <c r="J6105" s="1" t="s">
        <v>30514</v>
      </c>
    </row>
    <row r="6106" spans="1:10">
      <c r="A6106">
        <v>5464</v>
      </c>
      <c r="B6106" t="s">
        <v>3500</v>
      </c>
      <c r="C6106">
        <v>20190507</v>
      </c>
      <c r="D6106" t="s">
        <v>12</v>
      </c>
      <c r="E6106">
        <v>-1</v>
      </c>
      <c r="F6106" t="s">
        <v>5293</v>
      </c>
      <c r="G6106" t="s">
        <v>5294</v>
      </c>
      <c r="H6106" t="s">
        <v>7465</v>
      </c>
      <c r="I6106">
        <f t="shared" si="95"/>
        <v>57</v>
      </c>
      <c r="J6106" s="1" t="s">
        <v>30515</v>
      </c>
    </row>
    <row r="6107" spans="1:10">
      <c r="A6107">
        <v>5534</v>
      </c>
      <c r="B6107" t="s">
        <v>1198</v>
      </c>
      <c r="C6107">
        <v>20190507</v>
      </c>
      <c r="D6107" t="s">
        <v>9</v>
      </c>
      <c r="E6107">
        <v>0</v>
      </c>
      <c r="F6107" t="s">
        <v>5293</v>
      </c>
      <c r="G6107" t="s">
        <v>5295</v>
      </c>
      <c r="H6107" t="s">
        <v>7466</v>
      </c>
      <c r="I6107">
        <f t="shared" si="95"/>
        <v>490</v>
      </c>
      <c r="J6107" s="1" t="s">
        <v>30516</v>
      </c>
    </row>
    <row r="6108" spans="1:10">
      <c r="A6108">
        <v>5534</v>
      </c>
      <c r="B6108" t="s">
        <v>1198</v>
      </c>
      <c r="C6108">
        <v>20190507</v>
      </c>
      <c r="D6108" t="s">
        <v>9</v>
      </c>
      <c r="E6108">
        <v>1</v>
      </c>
      <c r="F6108" t="s">
        <v>5293</v>
      </c>
      <c r="G6108" t="s">
        <v>5295</v>
      </c>
      <c r="H6108" t="s">
        <v>7466</v>
      </c>
      <c r="I6108">
        <f t="shared" si="95"/>
        <v>490</v>
      </c>
      <c r="J6108" s="1" t="s">
        <v>30516</v>
      </c>
    </row>
    <row r="6109" spans="1:10">
      <c r="A6109">
        <v>5906</v>
      </c>
      <c r="B6109" t="s">
        <v>149</v>
      </c>
      <c r="C6109">
        <v>20190507</v>
      </c>
      <c r="D6109" t="s">
        <v>90</v>
      </c>
      <c r="E6109">
        <v>0</v>
      </c>
      <c r="F6109" t="s">
        <v>5288</v>
      </c>
      <c r="G6109" t="s">
        <v>5289</v>
      </c>
      <c r="H6109" t="s">
        <v>7467</v>
      </c>
      <c r="I6109">
        <f t="shared" si="95"/>
        <v>18</v>
      </c>
      <c r="J6109" s="1" t="s">
        <v>30517</v>
      </c>
    </row>
    <row r="6110" spans="1:10">
      <c r="A6110">
        <v>6131</v>
      </c>
      <c r="B6110" t="s">
        <v>772</v>
      </c>
      <c r="C6110">
        <v>20190507</v>
      </c>
      <c r="D6110" t="s">
        <v>4679</v>
      </c>
      <c r="E6110">
        <v>-1</v>
      </c>
      <c r="F6110" t="s">
        <v>5291</v>
      </c>
      <c r="G6110" t="s">
        <v>5292</v>
      </c>
      <c r="H6110" t="s">
        <v>7468</v>
      </c>
      <c r="I6110">
        <f t="shared" si="95"/>
        <v>29</v>
      </c>
      <c r="J6110" s="1" t="s">
        <v>30518</v>
      </c>
    </row>
    <row r="6111" spans="1:10">
      <c r="A6111">
        <v>6161</v>
      </c>
      <c r="B6111" t="s">
        <v>7383</v>
      </c>
      <c r="C6111">
        <v>20190507</v>
      </c>
      <c r="D6111" t="s">
        <v>12</v>
      </c>
      <c r="E6111">
        <v>0</v>
      </c>
      <c r="F6111" t="s">
        <v>5288</v>
      </c>
      <c r="G6111" t="s">
        <v>5289</v>
      </c>
      <c r="H6111" t="s">
        <v>7384</v>
      </c>
      <c r="I6111">
        <f t="shared" si="95"/>
        <v>19</v>
      </c>
      <c r="J6111" s="1" t="s">
        <v>30440</v>
      </c>
    </row>
    <row r="6112" spans="1:10">
      <c r="A6112">
        <v>6165</v>
      </c>
      <c r="B6112" t="s">
        <v>563</v>
      </c>
      <c r="C6112">
        <v>20190507</v>
      </c>
      <c r="D6112" t="s">
        <v>90</v>
      </c>
      <c r="E6112">
        <v>-1</v>
      </c>
      <c r="F6112" t="s">
        <v>5293</v>
      </c>
      <c r="G6112" t="s">
        <v>47338</v>
      </c>
      <c r="H6112" t="s">
        <v>7469</v>
      </c>
      <c r="I6112">
        <f t="shared" si="95"/>
        <v>60</v>
      </c>
      <c r="J6112" s="1" t="s">
        <v>30519</v>
      </c>
    </row>
    <row r="6113" spans="1:10">
      <c r="A6113">
        <v>6165</v>
      </c>
      <c r="B6113" t="s">
        <v>563</v>
      </c>
      <c r="C6113">
        <v>20190507</v>
      </c>
      <c r="D6113" t="s">
        <v>90</v>
      </c>
      <c r="E6113">
        <v>-1</v>
      </c>
      <c r="F6113" t="s">
        <v>5293</v>
      </c>
      <c r="G6113" t="s">
        <v>5294</v>
      </c>
      <c r="H6113" t="s">
        <v>7470</v>
      </c>
      <c r="I6113">
        <f t="shared" si="95"/>
        <v>51</v>
      </c>
      <c r="J6113" s="1" t="s">
        <v>30520</v>
      </c>
    </row>
    <row r="6114" spans="1:10">
      <c r="A6114">
        <v>6207</v>
      </c>
      <c r="B6114" t="s">
        <v>389</v>
      </c>
      <c r="C6114">
        <v>20190507</v>
      </c>
      <c r="D6114" t="s">
        <v>12</v>
      </c>
      <c r="E6114">
        <v>-1</v>
      </c>
      <c r="F6114" t="s">
        <v>5293</v>
      </c>
      <c r="G6114" t="s">
        <v>5294</v>
      </c>
      <c r="H6114" t="s">
        <v>7471</v>
      </c>
      <c r="I6114">
        <f t="shared" si="95"/>
        <v>57</v>
      </c>
      <c r="J6114" s="1" t="s">
        <v>30521</v>
      </c>
    </row>
    <row r="6115" spans="1:10">
      <c r="A6115">
        <v>6223</v>
      </c>
      <c r="B6115" t="s">
        <v>1825</v>
      </c>
      <c r="C6115">
        <v>20190507</v>
      </c>
      <c r="D6115" t="s">
        <v>1</v>
      </c>
      <c r="E6115">
        <v>0</v>
      </c>
      <c r="F6115" t="s">
        <v>5288</v>
      </c>
      <c r="G6115" t="s">
        <v>5289</v>
      </c>
      <c r="H6115" t="s">
        <v>7472</v>
      </c>
      <c r="I6115">
        <f t="shared" si="95"/>
        <v>20</v>
      </c>
      <c r="J6115" s="1" t="s">
        <v>30522</v>
      </c>
    </row>
    <row r="6116" spans="1:10">
      <c r="A6116">
        <v>6237</v>
      </c>
      <c r="B6116" t="s">
        <v>2271</v>
      </c>
      <c r="C6116">
        <v>20190507</v>
      </c>
      <c r="D6116" t="s">
        <v>1</v>
      </c>
      <c r="E6116">
        <v>-1</v>
      </c>
      <c r="F6116" t="s">
        <v>5293</v>
      </c>
      <c r="G6116" t="s">
        <v>5294</v>
      </c>
      <c r="H6116" t="s">
        <v>7473</v>
      </c>
      <c r="I6116">
        <f t="shared" si="95"/>
        <v>56</v>
      </c>
      <c r="J6116" s="1" t="s">
        <v>30523</v>
      </c>
    </row>
    <row r="6117" spans="1:10">
      <c r="A6117">
        <v>6244</v>
      </c>
      <c r="B6117" t="s">
        <v>395</v>
      </c>
      <c r="C6117">
        <v>20190507</v>
      </c>
      <c r="D6117" t="s">
        <v>90</v>
      </c>
      <c r="E6117">
        <v>-1</v>
      </c>
      <c r="F6117" t="s">
        <v>5293</v>
      </c>
      <c r="G6117" t="s">
        <v>5294</v>
      </c>
      <c r="H6117" t="s">
        <v>7474</v>
      </c>
      <c r="I6117">
        <f t="shared" si="95"/>
        <v>59</v>
      </c>
      <c r="J6117" s="1" t="s">
        <v>30524</v>
      </c>
    </row>
    <row r="6118" spans="1:10">
      <c r="A6118">
        <v>6279</v>
      </c>
      <c r="B6118" t="s">
        <v>399</v>
      </c>
      <c r="C6118">
        <v>20190507</v>
      </c>
      <c r="D6118" t="s">
        <v>4</v>
      </c>
      <c r="E6118">
        <v>-1</v>
      </c>
      <c r="F6118" t="s">
        <v>5293</v>
      </c>
      <c r="G6118" t="s">
        <v>5294</v>
      </c>
      <c r="H6118" t="s">
        <v>7475</v>
      </c>
      <c r="I6118">
        <f t="shared" si="95"/>
        <v>59</v>
      </c>
      <c r="J6118" s="1" t="s">
        <v>30525</v>
      </c>
    </row>
    <row r="6119" spans="1:10">
      <c r="A6119">
        <v>6289</v>
      </c>
      <c r="B6119" t="s">
        <v>2346</v>
      </c>
      <c r="C6119">
        <v>20190507</v>
      </c>
      <c r="D6119" t="s">
        <v>122</v>
      </c>
      <c r="E6119">
        <v>-1</v>
      </c>
      <c r="F6119" t="s">
        <v>5293</v>
      </c>
      <c r="G6119" t="s">
        <v>5294</v>
      </c>
      <c r="H6119" t="s">
        <v>7476</v>
      </c>
      <c r="I6119">
        <f t="shared" si="95"/>
        <v>55</v>
      </c>
      <c r="J6119" s="1" t="s">
        <v>30526</v>
      </c>
    </row>
    <row r="6120" spans="1:10">
      <c r="A6120">
        <v>6412</v>
      </c>
      <c r="B6120" t="s">
        <v>3344</v>
      </c>
      <c r="C6120">
        <v>20190507</v>
      </c>
      <c r="D6120" t="s">
        <v>4</v>
      </c>
      <c r="E6120">
        <v>1</v>
      </c>
      <c r="F6120" t="s">
        <v>5293</v>
      </c>
      <c r="G6120" t="s">
        <v>5294</v>
      </c>
      <c r="H6120" t="s">
        <v>7477</v>
      </c>
      <c r="I6120">
        <f t="shared" si="95"/>
        <v>230</v>
      </c>
      <c r="J6120" s="1" t="s">
        <v>30527</v>
      </c>
    </row>
    <row r="6121" spans="1:10">
      <c r="A6121">
        <v>6434</v>
      </c>
      <c r="B6121" t="s">
        <v>3069</v>
      </c>
      <c r="C6121">
        <v>20190507</v>
      </c>
      <c r="D6121" t="s">
        <v>69</v>
      </c>
      <c r="E6121">
        <v>1</v>
      </c>
      <c r="F6121" t="s">
        <v>5293</v>
      </c>
      <c r="G6121" t="s">
        <v>47338</v>
      </c>
      <c r="H6121" t="s">
        <v>7478</v>
      </c>
      <c r="I6121">
        <f t="shared" si="95"/>
        <v>81</v>
      </c>
      <c r="J6121" s="1" t="s">
        <v>30528</v>
      </c>
    </row>
    <row r="6122" spans="1:10">
      <c r="A6122">
        <v>6456</v>
      </c>
      <c r="B6122" t="s">
        <v>3346</v>
      </c>
      <c r="C6122">
        <v>20190507</v>
      </c>
      <c r="D6122" t="s">
        <v>9</v>
      </c>
      <c r="E6122">
        <v>-1</v>
      </c>
      <c r="F6122" t="s">
        <v>5293</v>
      </c>
      <c r="G6122" t="s">
        <v>5294</v>
      </c>
      <c r="H6122" t="s">
        <v>7479</v>
      </c>
      <c r="I6122">
        <f t="shared" si="95"/>
        <v>270</v>
      </c>
      <c r="J6122" s="1" t="s">
        <v>30529</v>
      </c>
    </row>
    <row r="6123" spans="1:10">
      <c r="A6123">
        <v>6473</v>
      </c>
      <c r="B6123" t="s">
        <v>3033</v>
      </c>
      <c r="C6123">
        <v>20190507</v>
      </c>
      <c r="D6123" t="s">
        <v>69</v>
      </c>
      <c r="E6123">
        <v>0</v>
      </c>
      <c r="F6123" t="s">
        <v>5293</v>
      </c>
      <c r="G6123" t="s">
        <v>47338</v>
      </c>
      <c r="H6123" t="s">
        <v>7480</v>
      </c>
      <c r="I6123">
        <f t="shared" si="95"/>
        <v>140</v>
      </c>
      <c r="J6123" s="1" t="s">
        <v>30530</v>
      </c>
    </row>
    <row r="6124" spans="1:10">
      <c r="A6124">
        <v>6488</v>
      </c>
      <c r="B6124" t="s">
        <v>209</v>
      </c>
      <c r="C6124">
        <v>20190507</v>
      </c>
      <c r="D6124" t="s">
        <v>27</v>
      </c>
      <c r="E6124">
        <v>1</v>
      </c>
      <c r="F6124" t="s">
        <v>5293</v>
      </c>
      <c r="G6124" t="s">
        <v>5294</v>
      </c>
      <c r="H6124" t="s">
        <v>7481</v>
      </c>
      <c r="I6124">
        <f t="shared" si="95"/>
        <v>216</v>
      </c>
      <c r="J6124" s="1" t="s">
        <v>30531</v>
      </c>
    </row>
    <row r="6125" spans="1:10">
      <c r="A6125">
        <v>6514</v>
      </c>
      <c r="B6125" t="s">
        <v>7482</v>
      </c>
      <c r="C6125">
        <v>20190507</v>
      </c>
      <c r="D6125" t="s">
        <v>1</v>
      </c>
      <c r="E6125">
        <v>0</v>
      </c>
      <c r="F6125" t="s">
        <v>5293</v>
      </c>
      <c r="G6125" t="s">
        <v>47338</v>
      </c>
      <c r="H6125" t="s">
        <v>7483</v>
      </c>
      <c r="I6125">
        <f t="shared" si="95"/>
        <v>232</v>
      </c>
      <c r="J6125" s="1" t="s">
        <v>30532</v>
      </c>
    </row>
    <row r="6126" spans="1:10">
      <c r="A6126">
        <v>6530</v>
      </c>
      <c r="B6126" t="s">
        <v>7484</v>
      </c>
      <c r="C6126">
        <v>20190507</v>
      </c>
      <c r="D6126" t="s">
        <v>1</v>
      </c>
      <c r="E6126">
        <v>-1</v>
      </c>
      <c r="F6126" t="s">
        <v>5293</v>
      </c>
      <c r="G6126" t="s">
        <v>5294</v>
      </c>
      <c r="H6126" t="s">
        <v>7485</v>
      </c>
      <c r="I6126">
        <f t="shared" si="95"/>
        <v>55</v>
      </c>
      <c r="J6126" s="1" t="s">
        <v>30533</v>
      </c>
    </row>
    <row r="6127" spans="1:10">
      <c r="A6127">
        <v>6531</v>
      </c>
      <c r="B6127" t="s">
        <v>2494</v>
      </c>
      <c r="C6127">
        <v>20190507</v>
      </c>
      <c r="D6127" t="s">
        <v>1</v>
      </c>
      <c r="E6127">
        <v>-1</v>
      </c>
      <c r="F6127" t="s">
        <v>5293</v>
      </c>
      <c r="G6127" t="s">
        <v>5294</v>
      </c>
      <c r="H6127" t="s">
        <v>7486</v>
      </c>
      <c r="I6127">
        <f t="shared" si="95"/>
        <v>57</v>
      </c>
      <c r="J6127" s="1" t="s">
        <v>30534</v>
      </c>
    </row>
    <row r="6128" spans="1:10">
      <c r="A6128">
        <v>6575</v>
      </c>
      <c r="B6128" t="s">
        <v>3188</v>
      </c>
      <c r="C6128">
        <v>20190507</v>
      </c>
      <c r="D6128" t="s">
        <v>69</v>
      </c>
      <c r="E6128">
        <v>1</v>
      </c>
      <c r="F6128" t="s">
        <v>5293</v>
      </c>
      <c r="G6128" t="s">
        <v>47338</v>
      </c>
      <c r="H6128" t="s">
        <v>7487</v>
      </c>
      <c r="I6128">
        <f t="shared" si="95"/>
        <v>65</v>
      </c>
      <c r="J6128" s="1" t="s">
        <v>30535</v>
      </c>
    </row>
    <row r="6129" spans="1:10">
      <c r="A6129">
        <v>6580</v>
      </c>
      <c r="B6129" t="s">
        <v>2118</v>
      </c>
      <c r="C6129">
        <v>20190507</v>
      </c>
      <c r="D6129" t="s">
        <v>170</v>
      </c>
      <c r="E6129">
        <v>1</v>
      </c>
      <c r="F6129" t="s">
        <v>5293</v>
      </c>
      <c r="G6129" t="s">
        <v>47338</v>
      </c>
      <c r="H6129" t="s">
        <v>7488</v>
      </c>
      <c r="I6129">
        <f t="shared" si="95"/>
        <v>42</v>
      </c>
      <c r="J6129" s="1" t="s">
        <v>30536</v>
      </c>
    </row>
    <row r="6130" spans="1:10">
      <c r="A6130">
        <v>6584</v>
      </c>
      <c r="B6130" t="s">
        <v>4545</v>
      </c>
      <c r="C6130">
        <v>20190507</v>
      </c>
      <c r="D6130" t="s">
        <v>170</v>
      </c>
      <c r="E6130">
        <v>-1</v>
      </c>
      <c r="F6130" t="s">
        <v>5288</v>
      </c>
      <c r="G6130" t="s">
        <v>47339</v>
      </c>
      <c r="H6130" t="s">
        <v>7489</v>
      </c>
      <c r="I6130">
        <f t="shared" si="95"/>
        <v>48</v>
      </c>
      <c r="J6130" s="1" t="s">
        <v>30537</v>
      </c>
    </row>
    <row r="6131" spans="1:10">
      <c r="A6131">
        <v>6603</v>
      </c>
      <c r="B6131" t="s">
        <v>4288</v>
      </c>
      <c r="C6131">
        <v>20190507</v>
      </c>
      <c r="D6131" t="s">
        <v>7104</v>
      </c>
      <c r="E6131">
        <v>-1</v>
      </c>
      <c r="F6131" t="s">
        <v>5293</v>
      </c>
      <c r="G6131" t="s">
        <v>5294</v>
      </c>
      <c r="H6131" t="s">
        <v>7490</v>
      </c>
      <c r="I6131">
        <f t="shared" si="95"/>
        <v>58</v>
      </c>
      <c r="J6131" s="1" t="s">
        <v>30538</v>
      </c>
    </row>
    <row r="6132" spans="1:10">
      <c r="A6132">
        <v>6613</v>
      </c>
      <c r="B6132" t="s">
        <v>3922</v>
      </c>
      <c r="C6132">
        <v>20190507</v>
      </c>
      <c r="D6132" t="s">
        <v>9</v>
      </c>
      <c r="E6132">
        <v>1</v>
      </c>
      <c r="F6132" t="s">
        <v>5293</v>
      </c>
      <c r="G6132" t="s">
        <v>5294</v>
      </c>
      <c r="H6132" t="s">
        <v>7491</v>
      </c>
      <c r="I6132">
        <f t="shared" si="95"/>
        <v>271</v>
      </c>
      <c r="J6132" s="1" t="s">
        <v>30539</v>
      </c>
    </row>
    <row r="6133" spans="1:10">
      <c r="A6133">
        <v>6633</v>
      </c>
      <c r="B6133" t="s">
        <v>1391</v>
      </c>
      <c r="C6133">
        <v>20190507</v>
      </c>
      <c r="D6133" t="s">
        <v>69</v>
      </c>
      <c r="E6133">
        <v>0</v>
      </c>
      <c r="F6133" t="s">
        <v>5288</v>
      </c>
      <c r="G6133" t="s">
        <v>5290</v>
      </c>
      <c r="H6133" t="s">
        <v>7492</v>
      </c>
      <c r="I6133">
        <f t="shared" si="95"/>
        <v>183</v>
      </c>
      <c r="J6133" s="1" t="s">
        <v>30540</v>
      </c>
    </row>
    <row r="6134" spans="1:10">
      <c r="A6134">
        <v>7402</v>
      </c>
      <c r="B6134" t="s">
        <v>4614</v>
      </c>
      <c r="C6134">
        <v>20190507</v>
      </c>
      <c r="D6134" t="s">
        <v>1</v>
      </c>
      <c r="E6134">
        <v>1</v>
      </c>
      <c r="F6134" t="s">
        <v>5293</v>
      </c>
      <c r="G6134" t="s">
        <v>5294</v>
      </c>
      <c r="H6134" t="s">
        <v>7493</v>
      </c>
      <c r="I6134">
        <f t="shared" si="95"/>
        <v>219</v>
      </c>
      <c r="J6134" s="1" t="s">
        <v>30541</v>
      </c>
    </row>
    <row r="6135" spans="1:10">
      <c r="A6135">
        <v>7419</v>
      </c>
      <c r="B6135" t="s">
        <v>6911</v>
      </c>
      <c r="C6135">
        <v>20190507</v>
      </c>
      <c r="D6135" t="s">
        <v>35</v>
      </c>
      <c r="E6135">
        <v>-1</v>
      </c>
      <c r="F6135" t="s">
        <v>5293</v>
      </c>
      <c r="G6135" t="s">
        <v>5294</v>
      </c>
      <c r="H6135" t="s">
        <v>7494</v>
      </c>
      <c r="I6135">
        <f t="shared" si="95"/>
        <v>27</v>
      </c>
      <c r="J6135" s="1" t="s">
        <v>30542</v>
      </c>
    </row>
    <row r="6136" spans="1:10">
      <c r="A6136">
        <v>8089</v>
      </c>
      <c r="B6136" t="s">
        <v>7495</v>
      </c>
      <c r="C6136">
        <v>20190507</v>
      </c>
      <c r="D6136" t="s">
        <v>170</v>
      </c>
      <c r="E6136">
        <v>0</v>
      </c>
      <c r="F6136" t="s">
        <v>5288</v>
      </c>
      <c r="G6136" t="s">
        <v>5289</v>
      </c>
      <c r="H6136" t="s">
        <v>7496</v>
      </c>
      <c r="I6136">
        <f t="shared" si="95"/>
        <v>20</v>
      </c>
      <c r="J6136" s="1" t="s">
        <v>30543</v>
      </c>
    </row>
    <row r="6137" spans="1:10">
      <c r="A6137">
        <v>8150</v>
      </c>
      <c r="B6137" t="s">
        <v>5468</v>
      </c>
      <c r="C6137">
        <v>20190507</v>
      </c>
      <c r="D6137" t="s">
        <v>4</v>
      </c>
      <c r="E6137">
        <v>1</v>
      </c>
      <c r="F6137" t="s">
        <v>5293</v>
      </c>
      <c r="G6137" t="s">
        <v>5294</v>
      </c>
      <c r="H6137" t="s">
        <v>7497</v>
      </c>
      <c r="I6137">
        <f t="shared" si="95"/>
        <v>673</v>
      </c>
      <c r="J6137" s="1" t="s">
        <v>30544</v>
      </c>
    </row>
    <row r="6138" spans="1:10">
      <c r="A6138">
        <v>8341</v>
      </c>
      <c r="B6138" t="s">
        <v>6184</v>
      </c>
      <c r="C6138">
        <v>20190507</v>
      </c>
      <c r="D6138" t="s">
        <v>9</v>
      </c>
      <c r="E6138">
        <v>0</v>
      </c>
      <c r="F6138" t="s">
        <v>5293</v>
      </c>
      <c r="G6138" t="s">
        <v>47338</v>
      </c>
      <c r="H6138" t="s">
        <v>7498</v>
      </c>
      <c r="I6138">
        <f t="shared" si="95"/>
        <v>206</v>
      </c>
      <c r="J6138" s="1" t="s">
        <v>30545</v>
      </c>
    </row>
    <row r="6139" spans="1:10">
      <c r="A6139">
        <v>8466</v>
      </c>
      <c r="B6139" t="s">
        <v>5680</v>
      </c>
      <c r="C6139">
        <v>20190507</v>
      </c>
      <c r="D6139" t="s">
        <v>9</v>
      </c>
      <c r="E6139">
        <v>1</v>
      </c>
      <c r="F6139" t="s">
        <v>5293</v>
      </c>
      <c r="G6139" t="s">
        <v>5294</v>
      </c>
      <c r="H6139" t="s">
        <v>7499</v>
      </c>
      <c r="I6139">
        <f t="shared" si="95"/>
        <v>265</v>
      </c>
      <c r="J6139" s="1" t="s">
        <v>30546</v>
      </c>
    </row>
    <row r="6140" spans="1:10">
      <c r="A6140">
        <v>8482</v>
      </c>
      <c r="B6140" t="s">
        <v>2873</v>
      </c>
      <c r="C6140">
        <v>20190507</v>
      </c>
      <c r="D6140" t="s">
        <v>7104</v>
      </c>
      <c r="E6140">
        <v>0</v>
      </c>
      <c r="F6140" t="s">
        <v>5288</v>
      </c>
      <c r="G6140" t="s">
        <v>5290</v>
      </c>
      <c r="H6140" t="s">
        <v>7500</v>
      </c>
      <c r="I6140">
        <f t="shared" si="95"/>
        <v>102</v>
      </c>
      <c r="J6140" s="1" t="s">
        <v>30547</v>
      </c>
    </row>
    <row r="6141" spans="1:10">
      <c r="A6141">
        <v>8928</v>
      </c>
      <c r="B6141" t="s">
        <v>2285</v>
      </c>
      <c r="C6141">
        <v>20190507</v>
      </c>
      <c r="D6141" t="s">
        <v>1</v>
      </c>
      <c r="E6141">
        <v>0</v>
      </c>
      <c r="F6141" t="s">
        <v>5293</v>
      </c>
      <c r="G6141" t="s">
        <v>5295</v>
      </c>
      <c r="H6141" t="s">
        <v>7501</v>
      </c>
      <c r="I6141">
        <f t="shared" si="95"/>
        <v>87</v>
      </c>
      <c r="J6141" s="1" t="s">
        <v>30548</v>
      </c>
    </row>
    <row r="6142" spans="1:10">
      <c r="A6142">
        <v>8929</v>
      </c>
      <c r="B6142" t="s">
        <v>7502</v>
      </c>
      <c r="C6142">
        <v>20190507</v>
      </c>
      <c r="D6142" t="s">
        <v>9</v>
      </c>
      <c r="E6142">
        <v>-1</v>
      </c>
      <c r="F6142" t="s">
        <v>5293</v>
      </c>
      <c r="G6142" t="s">
        <v>5294</v>
      </c>
      <c r="H6142" t="s">
        <v>7503</v>
      </c>
      <c r="I6142">
        <f t="shared" si="95"/>
        <v>56</v>
      </c>
      <c r="J6142" s="1" t="s">
        <v>30549</v>
      </c>
    </row>
    <row r="6143" spans="1:10">
      <c r="A6143">
        <v>8942</v>
      </c>
      <c r="B6143" t="s">
        <v>1718</v>
      </c>
      <c r="C6143">
        <v>20190507</v>
      </c>
      <c r="D6143" t="s">
        <v>4</v>
      </c>
      <c r="E6143">
        <v>1</v>
      </c>
      <c r="F6143" t="s">
        <v>5293</v>
      </c>
      <c r="G6143" t="s">
        <v>5294</v>
      </c>
      <c r="H6143" t="s">
        <v>7504</v>
      </c>
      <c r="I6143">
        <f t="shared" si="95"/>
        <v>188</v>
      </c>
      <c r="J6143" s="1" t="s">
        <v>30550</v>
      </c>
    </row>
    <row r="6144" spans="1:10">
      <c r="A6144">
        <v>9905</v>
      </c>
      <c r="B6144" t="s">
        <v>1345</v>
      </c>
      <c r="C6144">
        <v>20190507</v>
      </c>
      <c r="D6144" t="s">
        <v>4</v>
      </c>
      <c r="E6144">
        <v>0</v>
      </c>
      <c r="F6144" t="s">
        <v>5288</v>
      </c>
      <c r="G6144" t="s">
        <v>5289</v>
      </c>
      <c r="H6144" t="s">
        <v>7505</v>
      </c>
      <c r="I6144">
        <f t="shared" si="95"/>
        <v>22</v>
      </c>
      <c r="J6144" s="1" t="s">
        <v>30551</v>
      </c>
    </row>
    <row r="6145" spans="1:10">
      <c r="A6145">
        <v>9929</v>
      </c>
      <c r="B6145" t="s">
        <v>4933</v>
      </c>
      <c r="C6145">
        <v>20190507</v>
      </c>
      <c r="D6145" t="s">
        <v>6759</v>
      </c>
      <c r="E6145">
        <v>0</v>
      </c>
      <c r="F6145" t="s">
        <v>5288</v>
      </c>
      <c r="G6145" t="s">
        <v>5290</v>
      </c>
      <c r="H6145" t="s">
        <v>7506</v>
      </c>
      <c r="I6145">
        <f t="shared" si="95"/>
        <v>15</v>
      </c>
      <c r="J6145" s="1" t="s">
        <v>30552</v>
      </c>
    </row>
    <row r="6146" spans="1:10">
      <c r="A6146">
        <v>9957</v>
      </c>
      <c r="B6146" t="s">
        <v>3208</v>
      </c>
      <c r="C6146">
        <v>20190507</v>
      </c>
      <c r="D6146" t="s">
        <v>170</v>
      </c>
      <c r="E6146">
        <v>0</v>
      </c>
      <c r="F6146" t="s">
        <v>5288</v>
      </c>
      <c r="G6146" t="s">
        <v>5290</v>
      </c>
      <c r="H6146" t="s">
        <v>7507</v>
      </c>
      <c r="I6146">
        <f t="shared" si="95"/>
        <v>27</v>
      </c>
      <c r="J6146" s="1" t="s">
        <v>30553</v>
      </c>
    </row>
    <row r="6147" spans="1:10">
      <c r="A6147">
        <v>1213</v>
      </c>
      <c r="B6147" t="s">
        <v>837</v>
      </c>
      <c r="C6147">
        <v>20190508</v>
      </c>
      <c r="D6147" t="s">
        <v>6730</v>
      </c>
      <c r="E6147">
        <v>-1</v>
      </c>
      <c r="F6147" t="s">
        <v>5293</v>
      </c>
      <c r="G6147" t="s">
        <v>5294</v>
      </c>
      <c r="H6147" t="s">
        <v>7508</v>
      </c>
      <c r="I6147">
        <f t="shared" ref="I6147:I6210" si="96">LEN(H6147)</f>
        <v>56</v>
      </c>
      <c r="J6147" s="1" t="s">
        <v>30554</v>
      </c>
    </row>
    <row r="6148" spans="1:10">
      <c r="A6148">
        <v>1213</v>
      </c>
      <c r="B6148" t="s">
        <v>837</v>
      </c>
      <c r="C6148">
        <v>20190508</v>
      </c>
      <c r="D6148" t="s">
        <v>6730</v>
      </c>
      <c r="E6148">
        <v>-1</v>
      </c>
      <c r="F6148" t="s">
        <v>5288</v>
      </c>
      <c r="G6148" t="s">
        <v>47339</v>
      </c>
      <c r="H6148" t="s">
        <v>7509</v>
      </c>
      <c r="I6148">
        <f t="shared" si="96"/>
        <v>123</v>
      </c>
      <c r="J6148" s="1" t="s">
        <v>30555</v>
      </c>
    </row>
    <row r="6149" spans="1:10">
      <c r="A6149">
        <v>1432</v>
      </c>
      <c r="B6149" t="s">
        <v>3364</v>
      </c>
      <c r="C6149">
        <v>20190508</v>
      </c>
      <c r="D6149" t="s">
        <v>90</v>
      </c>
      <c r="E6149">
        <v>0</v>
      </c>
      <c r="F6149" t="s">
        <v>5288</v>
      </c>
      <c r="G6149" t="s">
        <v>5289</v>
      </c>
      <c r="H6149" t="s">
        <v>7510</v>
      </c>
      <c r="I6149">
        <f t="shared" si="96"/>
        <v>38</v>
      </c>
      <c r="J6149" s="1" t="s">
        <v>30556</v>
      </c>
    </row>
    <row r="6150" spans="1:10">
      <c r="A6150">
        <v>1536</v>
      </c>
      <c r="B6150" t="s">
        <v>5549</v>
      </c>
      <c r="C6150">
        <v>20190508</v>
      </c>
      <c r="D6150" t="s">
        <v>4</v>
      </c>
      <c r="E6150">
        <v>0</v>
      </c>
      <c r="F6150" t="s">
        <v>5293</v>
      </c>
      <c r="G6150" t="s">
        <v>5295</v>
      </c>
      <c r="H6150" t="s">
        <v>7511</v>
      </c>
      <c r="I6150">
        <f t="shared" si="96"/>
        <v>102</v>
      </c>
      <c r="J6150" s="1" t="s">
        <v>30557</v>
      </c>
    </row>
    <row r="6151" spans="1:10">
      <c r="A6151">
        <v>1609</v>
      </c>
      <c r="B6151" t="s">
        <v>6221</v>
      </c>
      <c r="C6151">
        <v>20190508</v>
      </c>
      <c r="D6151" t="s">
        <v>9</v>
      </c>
      <c r="E6151">
        <v>-1</v>
      </c>
      <c r="F6151" t="s">
        <v>5288</v>
      </c>
      <c r="G6151" t="s">
        <v>47339</v>
      </c>
      <c r="H6151" t="s">
        <v>7512</v>
      </c>
      <c r="I6151">
        <f t="shared" si="96"/>
        <v>56</v>
      </c>
      <c r="J6151" s="1" t="s">
        <v>30558</v>
      </c>
    </row>
    <row r="6152" spans="1:10">
      <c r="A6152">
        <v>1736</v>
      </c>
      <c r="B6152" t="s">
        <v>5260</v>
      </c>
      <c r="C6152">
        <v>20190508</v>
      </c>
      <c r="D6152" t="s">
        <v>9</v>
      </c>
      <c r="E6152">
        <v>1</v>
      </c>
      <c r="F6152" t="s">
        <v>5293</v>
      </c>
      <c r="G6152" t="s">
        <v>47338</v>
      </c>
      <c r="H6152" t="s">
        <v>7513</v>
      </c>
      <c r="I6152">
        <f t="shared" si="96"/>
        <v>62</v>
      </c>
      <c r="J6152" s="1" t="s">
        <v>30559</v>
      </c>
    </row>
    <row r="6153" spans="1:10">
      <c r="A6153">
        <v>1819</v>
      </c>
      <c r="B6153" t="s">
        <v>94</v>
      </c>
      <c r="C6153">
        <v>20190508</v>
      </c>
      <c r="D6153" t="s">
        <v>6980</v>
      </c>
      <c r="E6153">
        <v>-1</v>
      </c>
      <c r="F6153" t="s">
        <v>5293</v>
      </c>
      <c r="G6153" t="s">
        <v>47337</v>
      </c>
      <c r="H6153" t="s">
        <v>7514</v>
      </c>
      <c r="I6153">
        <f t="shared" si="96"/>
        <v>54</v>
      </c>
      <c r="J6153" s="1" t="s">
        <v>30560</v>
      </c>
    </row>
    <row r="6154" spans="1:10">
      <c r="A6154">
        <v>2030</v>
      </c>
      <c r="B6154" t="s">
        <v>627</v>
      </c>
      <c r="C6154">
        <v>20190508</v>
      </c>
      <c r="D6154" t="s">
        <v>12</v>
      </c>
      <c r="E6154">
        <v>-1</v>
      </c>
      <c r="F6154" t="s">
        <v>5293</v>
      </c>
      <c r="G6154" t="s">
        <v>5294</v>
      </c>
      <c r="H6154" t="s">
        <v>7515</v>
      </c>
      <c r="I6154">
        <f t="shared" si="96"/>
        <v>59</v>
      </c>
      <c r="J6154" s="1" t="s">
        <v>30561</v>
      </c>
    </row>
    <row r="6155" spans="1:10">
      <c r="A6155">
        <v>2059</v>
      </c>
      <c r="B6155" t="s">
        <v>7516</v>
      </c>
      <c r="C6155">
        <v>20190508</v>
      </c>
      <c r="D6155" t="s">
        <v>27</v>
      </c>
      <c r="E6155">
        <v>1</v>
      </c>
      <c r="F6155" t="s">
        <v>5293</v>
      </c>
      <c r="G6155" t="s">
        <v>5295</v>
      </c>
      <c r="H6155" t="s">
        <v>7517</v>
      </c>
      <c r="I6155">
        <f t="shared" si="96"/>
        <v>321</v>
      </c>
      <c r="J6155" s="1" t="s">
        <v>30562</v>
      </c>
    </row>
    <row r="6156" spans="1:10">
      <c r="A6156">
        <v>2061</v>
      </c>
      <c r="B6156" t="s">
        <v>2389</v>
      </c>
      <c r="C6156">
        <v>20190508</v>
      </c>
      <c r="D6156" t="s">
        <v>90</v>
      </c>
      <c r="E6156">
        <v>0</v>
      </c>
      <c r="F6156" t="s">
        <v>5293</v>
      </c>
      <c r="G6156" t="s">
        <v>47338</v>
      </c>
      <c r="H6156" t="s">
        <v>7518</v>
      </c>
      <c r="I6156">
        <f t="shared" si="96"/>
        <v>115</v>
      </c>
      <c r="J6156" s="1" t="s">
        <v>30563</v>
      </c>
    </row>
    <row r="6157" spans="1:10">
      <c r="A6157">
        <v>2061</v>
      </c>
      <c r="B6157" t="s">
        <v>2389</v>
      </c>
      <c r="C6157">
        <v>20190508</v>
      </c>
      <c r="D6157" t="s">
        <v>90</v>
      </c>
      <c r="E6157">
        <v>-1</v>
      </c>
      <c r="F6157" t="s">
        <v>5293</v>
      </c>
      <c r="G6157" t="s">
        <v>5294</v>
      </c>
      <c r="H6157" t="s">
        <v>7519</v>
      </c>
      <c r="I6157">
        <f t="shared" si="96"/>
        <v>56</v>
      </c>
      <c r="J6157" s="1" t="s">
        <v>30564</v>
      </c>
    </row>
    <row r="6158" spans="1:10">
      <c r="A6158">
        <v>2062</v>
      </c>
      <c r="B6158" t="s">
        <v>1804</v>
      </c>
      <c r="C6158">
        <v>20190508</v>
      </c>
      <c r="D6158" t="s">
        <v>6756</v>
      </c>
      <c r="E6158">
        <v>0</v>
      </c>
      <c r="F6158" t="s">
        <v>5288</v>
      </c>
      <c r="G6158" t="s">
        <v>5290</v>
      </c>
      <c r="H6158" t="s">
        <v>7520</v>
      </c>
      <c r="I6158">
        <f t="shared" si="96"/>
        <v>149</v>
      </c>
      <c r="J6158" s="1" t="s">
        <v>30565</v>
      </c>
    </row>
    <row r="6159" spans="1:10">
      <c r="A6159">
        <v>2064</v>
      </c>
      <c r="B6159" t="s">
        <v>16</v>
      </c>
      <c r="C6159">
        <v>20190508</v>
      </c>
      <c r="D6159" t="s">
        <v>12</v>
      </c>
      <c r="E6159">
        <v>-1</v>
      </c>
      <c r="F6159" t="s">
        <v>5288</v>
      </c>
      <c r="G6159" t="s">
        <v>5290</v>
      </c>
      <c r="H6159" t="s">
        <v>7521</v>
      </c>
      <c r="I6159">
        <f t="shared" si="96"/>
        <v>21</v>
      </c>
      <c r="J6159" s="1" t="s">
        <v>30566</v>
      </c>
    </row>
    <row r="6160" spans="1:10">
      <c r="A6160">
        <v>2317</v>
      </c>
      <c r="B6160" t="s">
        <v>1355</v>
      </c>
      <c r="C6160">
        <v>20190508</v>
      </c>
      <c r="D6160" t="s">
        <v>24</v>
      </c>
      <c r="E6160">
        <v>0</v>
      </c>
      <c r="F6160" t="s">
        <v>5293</v>
      </c>
      <c r="G6160" t="s">
        <v>47338</v>
      </c>
      <c r="H6160" t="s">
        <v>7522</v>
      </c>
      <c r="I6160">
        <f t="shared" si="96"/>
        <v>196</v>
      </c>
      <c r="J6160" s="1" t="s">
        <v>30567</v>
      </c>
    </row>
    <row r="6161" spans="1:10">
      <c r="A6161">
        <v>2338</v>
      </c>
      <c r="B6161" t="s">
        <v>4411</v>
      </c>
      <c r="C6161">
        <v>20190508</v>
      </c>
      <c r="D6161" t="s">
        <v>1</v>
      </c>
      <c r="E6161">
        <v>0</v>
      </c>
      <c r="F6161" t="s">
        <v>5293</v>
      </c>
      <c r="G6161" t="s">
        <v>47338</v>
      </c>
      <c r="H6161" t="s">
        <v>7523</v>
      </c>
      <c r="I6161">
        <f t="shared" si="96"/>
        <v>154</v>
      </c>
      <c r="J6161" s="1" t="s">
        <v>30568</v>
      </c>
    </row>
    <row r="6162" spans="1:10">
      <c r="A6162">
        <v>2345</v>
      </c>
      <c r="B6162" t="s">
        <v>4733</v>
      </c>
      <c r="C6162">
        <v>20190508</v>
      </c>
      <c r="D6162" t="s">
        <v>4</v>
      </c>
      <c r="E6162">
        <v>1</v>
      </c>
      <c r="F6162" t="s">
        <v>5293</v>
      </c>
      <c r="G6162" t="s">
        <v>5294</v>
      </c>
      <c r="H6162" t="s">
        <v>7524</v>
      </c>
      <c r="I6162">
        <f t="shared" si="96"/>
        <v>224</v>
      </c>
      <c r="J6162" s="1" t="s">
        <v>30569</v>
      </c>
    </row>
    <row r="6163" spans="1:10">
      <c r="A6163">
        <v>2353</v>
      </c>
      <c r="B6163" t="s">
        <v>4572</v>
      </c>
      <c r="C6163">
        <v>20190508</v>
      </c>
      <c r="D6163" t="s">
        <v>4</v>
      </c>
      <c r="E6163">
        <v>0</v>
      </c>
      <c r="F6163" t="s">
        <v>5293</v>
      </c>
      <c r="G6163" t="s">
        <v>47338</v>
      </c>
      <c r="H6163" t="s">
        <v>7525</v>
      </c>
      <c r="I6163">
        <f t="shared" si="96"/>
        <v>678</v>
      </c>
      <c r="J6163" s="1" t="s">
        <v>30570</v>
      </c>
    </row>
    <row r="6164" spans="1:10">
      <c r="A6164">
        <v>2367</v>
      </c>
      <c r="B6164" t="s">
        <v>640</v>
      </c>
      <c r="C6164">
        <v>20190508</v>
      </c>
      <c r="D6164" t="s">
        <v>9</v>
      </c>
      <c r="E6164">
        <v>0</v>
      </c>
      <c r="F6164" t="s">
        <v>5293</v>
      </c>
      <c r="G6164" t="s">
        <v>47338</v>
      </c>
      <c r="H6164" t="s">
        <v>7526</v>
      </c>
      <c r="I6164">
        <f t="shared" si="96"/>
        <v>109</v>
      </c>
      <c r="J6164" s="1" t="s">
        <v>30571</v>
      </c>
    </row>
    <row r="6165" spans="1:10">
      <c r="A6165">
        <v>2374</v>
      </c>
      <c r="B6165" t="s">
        <v>445</v>
      </c>
      <c r="C6165">
        <v>20190508</v>
      </c>
      <c r="D6165" t="s">
        <v>9</v>
      </c>
      <c r="E6165">
        <v>-1</v>
      </c>
      <c r="F6165" t="s">
        <v>5293</v>
      </c>
      <c r="G6165" t="s">
        <v>5294</v>
      </c>
      <c r="H6165" t="s">
        <v>7527</v>
      </c>
      <c r="I6165">
        <f t="shared" si="96"/>
        <v>58</v>
      </c>
      <c r="J6165" s="1" t="s">
        <v>30572</v>
      </c>
    </row>
    <row r="6166" spans="1:10">
      <c r="A6166">
        <v>2388</v>
      </c>
      <c r="B6166" t="s">
        <v>4956</v>
      </c>
      <c r="C6166">
        <v>20190508</v>
      </c>
      <c r="D6166" t="s">
        <v>90</v>
      </c>
      <c r="E6166">
        <v>-1</v>
      </c>
      <c r="F6166" t="s">
        <v>5293</v>
      </c>
      <c r="G6166" t="s">
        <v>47338</v>
      </c>
      <c r="H6166" t="s">
        <v>7528</v>
      </c>
      <c r="I6166">
        <f t="shared" si="96"/>
        <v>226</v>
      </c>
      <c r="J6166" s="1" t="s">
        <v>30573</v>
      </c>
    </row>
    <row r="6167" spans="1:10">
      <c r="A6167">
        <v>2395</v>
      </c>
      <c r="B6167" t="s">
        <v>3382</v>
      </c>
      <c r="C6167">
        <v>20190508</v>
      </c>
      <c r="D6167" t="s">
        <v>24</v>
      </c>
      <c r="E6167">
        <v>0</v>
      </c>
      <c r="F6167" t="s">
        <v>5293</v>
      </c>
      <c r="G6167" t="s">
        <v>47338</v>
      </c>
      <c r="H6167" t="s">
        <v>7529</v>
      </c>
      <c r="I6167">
        <f t="shared" si="96"/>
        <v>643</v>
      </c>
      <c r="J6167" s="1" t="s">
        <v>30574</v>
      </c>
    </row>
    <row r="6168" spans="1:10">
      <c r="A6168">
        <v>2395</v>
      </c>
      <c r="B6168" t="s">
        <v>3382</v>
      </c>
      <c r="C6168">
        <v>20190508</v>
      </c>
      <c r="D6168" t="s">
        <v>24</v>
      </c>
      <c r="E6168">
        <v>1</v>
      </c>
      <c r="F6168" t="s">
        <v>5293</v>
      </c>
      <c r="G6168" t="s">
        <v>5294</v>
      </c>
      <c r="H6168" t="s">
        <v>7530</v>
      </c>
      <c r="I6168">
        <f t="shared" si="96"/>
        <v>235</v>
      </c>
      <c r="J6168" s="1" t="s">
        <v>30575</v>
      </c>
    </row>
    <row r="6169" spans="1:10">
      <c r="A6169">
        <v>2402</v>
      </c>
      <c r="B6169" t="s">
        <v>643</v>
      </c>
      <c r="C6169">
        <v>20190508</v>
      </c>
      <c r="D6169" t="s">
        <v>9</v>
      </c>
      <c r="E6169">
        <v>-1</v>
      </c>
      <c r="F6169" t="s">
        <v>5288</v>
      </c>
      <c r="G6169" t="s">
        <v>47339</v>
      </c>
      <c r="H6169" t="s">
        <v>7531</v>
      </c>
      <c r="I6169">
        <f t="shared" si="96"/>
        <v>218</v>
      </c>
      <c r="J6169" s="1" t="s">
        <v>30576</v>
      </c>
    </row>
    <row r="6170" spans="1:10">
      <c r="A6170">
        <v>2412</v>
      </c>
      <c r="B6170" t="s">
        <v>1728</v>
      </c>
      <c r="C6170">
        <v>20190508</v>
      </c>
      <c r="D6170" t="s">
        <v>21</v>
      </c>
      <c r="E6170">
        <v>0</v>
      </c>
      <c r="F6170" t="s">
        <v>5288</v>
      </c>
      <c r="G6170" t="s">
        <v>5289</v>
      </c>
      <c r="H6170" t="s">
        <v>7532</v>
      </c>
      <c r="I6170">
        <f t="shared" si="96"/>
        <v>19</v>
      </c>
      <c r="J6170" s="1" t="s">
        <v>30577</v>
      </c>
    </row>
    <row r="6171" spans="1:10">
      <c r="A6171">
        <v>2442</v>
      </c>
      <c r="B6171" t="s">
        <v>29</v>
      </c>
      <c r="C6171">
        <v>20190508</v>
      </c>
      <c r="D6171" t="s">
        <v>12</v>
      </c>
      <c r="E6171">
        <v>1</v>
      </c>
      <c r="F6171" t="s">
        <v>5293</v>
      </c>
      <c r="G6171" t="s">
        <v>5295</v>
      </c>
      <c r="H6171" t="s">
        <v>7533</v>
      </c>
      <c r="I6171">
        <f t="shared" si="96"/>
        <v>252</v>
      </c>
      <c r="J6171" s="1" t="s">
        <v>30578</v>
      </c>
    </row>
    <row r="6172" spans="1:10">
      <c r="A6172">
        <v>2458</v>
      </c>
      <c r="B6172" t="s">
        <v>7534</v>
      </c>
      <c r="C6172">
        <v>20190508</v>
      </c>
      <c r="D6172" t="s">
        <v>27</v>
      </c>
      <c r="E6172">
        <v>0</v>
      </c>
      <c r="F6172" t="s">
        <v>5293</v>
      </c>
      <c r="G6172" t="s">
        <v>5294</v>
      </c>
      <c r="H6172" t="s">
        <v>7535</v>
      </c>
      <c r="I6172">
        <f t="shared" si="96"/>
        <v>426</v>
      </c>
      <c r="J6172" s="1" t="s">
        <v>30579</v>
      </c>
    </row>
    <row r="6173" spans="1:10">
      <c r="A6173">
        <v>2475</v>
      </c>
      <c r="B6173" t="s">
        <v>94</v>
      </c>
      <c r="C6173">
        <v>20190508</v>
      </c>
      <c r="D6173" t="s">
        <v>109</v>
      </c>
      <c r="E6173">
        <v>-1</v>
      </c>
      <c r="F6173" t="s">
        <v>5291</v>
      </c>
      <c r="G6173" t="s">
        <v>5292</v>
      </c>
      <c r="H6173" t="s">
        <v>7536</v>
      </c>
      <c r="I6173">
        <f t="shared" si="96"/>
        <v>29</v>
      </c>
      <c r="J6173" s="1" t="s">
        <v>30580</v>
      </c>
    </row>
    <row r="6174" spans="1:10">
      <c r="A6174">
        <v>2475</v>
      </c>
      <c r="B6174" t="s">
        <v>94</v>
      </c>
      <c r="C6174">
        <v>20190508</v>
      </c>
      <c r="D6174" t="s">
        <v>109</v>
      </c>
      <c r="E6174">
        <v>-1</v>
      </c>
      <c r="F6174" t="s">
        <v>5293</v>
      </c>
      <c r="G6174" t="s">
        <v>47337</v>
      </c>
      <c r="H6174" t="s">
        <v>7537</v>
      </c>
      <c r="I6174">
        <f t="shared" si="96"/>
        <v>57</v>
      </c>
      <c r="J6174" s="1" t="s">
        <v>30581</v>
      </c>
    </row>
    <row r="6175" spans="1:10">
      <c r="A6175">
        <v>2484</v>
      </c>
      <c r="B6175" t="s">
        <v>3637</v>
      </c>
      <c r="C6175">
        <v>20190508</v>
      </c>
      <c r="D6175" t="s">
        <v>6756</v>
      </c>
      <c r="E6175">
        <v>-1</v>
      </c>
      <c r="F6175" t="s">
        <v>5293</v>
      </c>
      <c r="G6175" t="s">
        <v>5294</v>
      </c>
      <c r="H6175" t="s">
        <v>7538</v>
      </c>
      <c r="I6175">
        <f t="shared" si="96"/>
        <v>57</v>
      </c>
      <c r="J6175" s="1" t="s">
        <v>30582</v>
      </c>
    </row>
    <row r="6176" spans="1:10">
      <c r="A6176">
        <v>2509</v>
      </c>
      <c r="B6176" t="s">
        <v>3641</v>
      </c>
      <c r="C6176">
        <v>20190508</v>
      </c>
      <c r="D6176" t="s">
        <v>1</v>
      </c>
      <c r="E6176">
        <v>-1</v>
      </c>
      <c r="F6176" t="s">
        <v>5293</v>
      </c>
      <c r="G6176" t="s">
        <v>5294</v>
      </c>
      <c r="H6176" t="s">
        <v>7539</v>
      </c>
      <c r="I6176">
        <f t="shared" si="96"/>
        <v>28</v>
      </c>
      <c r="J6176" s="1" t="s">
        <v>30583</v>
      </c>
    </row>
    <row r="6177" spans="1:10">
      <c r="A6177">
        <v>2537</v>
      </c>
      <c r="B6177" t="s">
        <v>3390</v>
      </c>
      <c r="C6177">
        <v>20190508</v>
      </c>
      <c r="D6177" t="s">
        <v>12</v>
      </c>
      <c r="E6177">
        <v>-1</v>
      </c>
      <c r="F6177" t="s">
        <v>5293</v>
      </c>
      <c r="G6177" t="s">
        <v>5294</v>
      </c>
      <c r="H6177" t="s">
        <v>7540</v>
      </c>
      <c r="I6177">
        <f t="shared" si="96"/>
        <v>29</v>
      </c>
      <c r="J6177" s="1" t="s">
        <v>30584</v>
      </c>
    </row>
    <row r="6178" spans="1:10">
      <c r="A6178">
        <v>2610</v>
      </c>
      <c r="B6178" t="s">
        <v>2132</v>
      </c>
      <c r="C6178">
        <v>20190508</v>
      </c>
      <c r="D6178" t="s">
        <v>1</v>
      </c>
      <c r="E6178">
        <v>0</v>
      </c>
      <c r="F6178" t="s">
        <v>5293</v>
      </c>
      <c r="G6178" t="s">
        <v>47338</v>
      </c>
      <c r="H6178" t="s">
        <v>7541</v>
      </c>
      <c r="I6178">
        <f t="shared" si="96"/>
        <v>156</v>
      </c>
      <c r="J6178" s="1" t="s">
        <v>30585</v>
      </c>
    </row>
    <row r="6179" spans="1:10">
      <c r="A6179">
        <v>2610</v>
      </c>
      <c r="B6179" t="s">
        <v>2132</v>
      </c>
      <c r="C6179">
        <v>20190508</v>
      </c>
      <c r="D6179" t="s">
        <v>1</v>
      </c>
      <c r="E6179">
        <v>1</v>
      </c>
      <c r="F6179" t="s">
        <v>5293</v>
      </c>
      <c r="G6179" t="s">
        <v>5295</v>
      </c>
      <c r="H6179" t="s">
        <v>7542</v>
      </c>
      <c r="I6179">
        <f t="shared" si="96"/>
        <v>327</v>
      </c>
      <c r="J6179" s="1" t="s">
        <v>30586</v>
      </c>
    </row>
    <row r="6180" spans="1:10">
      <c r="A6180">
        <v>2613</v>
      </c>
      <c r="B6180" t="s">
        <v>1688</v>
      </c>
      <c r="C6180">
        <v>20190508</v>
      </c>
      <c r="D6180" t="s">
        <v>12</v>
      </c>
      <c r="E6180">
        <v>0</v>
      </c>
      <c r="F6180" t="s">
        <v>5293</v>
      </c>
      <c r="G6180" t="s">
        <v>5295</v>
      </c>
      <c r="H6180" t="s">
        <v>7543</v>
      </c>
      <c r="I6180">
        <f t="shared" si="96"/>
        <v>99</v>
      </c>
      <c r="J6180" s="1" t="s">
        <v>30587</v>
      </c>
    </row>
    <row r="6181" spans="1:10">
      <c r="A6181">
        <v>2618</v>
      </c>
      <c r="B6181" t="s">
        <v>1971</v>
      </c>
      <c r="C6181">
        <v>20190508</v>
      </c>
      <c r="D6181" t="s">
        <v>1</v>
      </c>
      <c r="E6181">
        <v>-2</v>
      </c>
      <c r="F6181" t="s">
        <v>5288</v>
      </c>
      <c r="G6181" t="s">
        <v>47339</v>
      </c>
      <c r="H6181" t="s">
        <v>7544</v>
      </c>
      <c r="I6181">
        <f t="shared" si="96"/>
        <v>486</v>
      </c>
      <c r="J6181" s="1" t="s">
        <v>30588</v>
      </c>
    </row>
    <row r="6182" spans="1:10">
      <c r="A6182">
        <v>2705</v>
      </c>
      <c r="B6182" t="s">
        <v>1734</v>
      </c>
      <c r="C6182">
        <v>20190508</v>
      </c>
      <c r="D6182" t="s">
        <v>90</v>
      </c>
      <c r="E6182">
        <v>-1</v>
      </c>
      <c r="F6182" t="s">
        <v>5293</v>
      </c>
      <c r="G6182" t="s">
        <v>5294</v>
      </c>
      <c r="H6182" t="s">
        <v>7545</v>
      </c>
      <c r="I6182">
        <f t="shared" si="96"/>
        <v>57</v>
      </c>
      <c r="J6182" s="1" t="s">
        <v>30589</v>
      </c>
    </row>
    <row r="6183" spans="1:10">
      <c r="A6183">
        <v>2732</v>
      </c>
      <c r="B6183" t="s">
        <v>5265</v>
      </c>
      <c r="C6183">
        <v>20190508</v>
      </c>
      <c r="D6183" t="s">
        <v>9</v>
      </c>
      <c r="E6183">
        <v>1</v>
      </c>
      <c r="F6183" t="s">
        <v>5293</v>
      </c>
      <c r="G6183" t="s">
        <v>5294</v>
      </c>
      <c r="H6183" t="s">
        <v>7546</v>
      </c>
      <c r="I6183">
        <f t="shared" si="96"/>
        <v>295</v>
      </c>
      <c r="J6183" s="1" t="s">
        <v>30590</v>
      </c>
    </row>
    <row r="6184" spans="1:10">
      <c r="A6184">
        <v>2740</v>
      </c>
      <c r="B6184" t="s">
        <v>962</v>
      </c>
      <c r="C6184">
        <v>20190508</v>
      </c>
      <c r="D6184" t="s">
        <v>90</v>
      </c>
      <c r="E6184">
        <v>-1</v>
      </c>
      <c r="F6184" t="s">
        <v>5293</v>
      </c>
      <c r="G6184" t="s">
        <v>5294</v>
      </c>
      <c r="H6184" t="s">
        <v>7547</v>
      </c>
      <c r="I6184">
        <f t="shared" si="96"/>
        <v>55</v>
      </c>
      <c r="J6184" s="1" t="s">
        <v>30591</v>
      </c>
    </row>
    <row r="6185" spans="1:10">
      <c r="A6185">
        <v>2880</v>
      </c>
      <c r="B6185" t="s">
        <v>5493</v>
      </c>
      <c r="C6185">
        <v>20190508</v>
      </c>
      <c r="D6185" t="s">
        <v>35</v>
      </c>
      <c r="E6185">
        <v>-2</v>
      </c>
      <c r="F6185" t="s">
        <v>5288</v>
      </c>
      <c r="G6185" t="s">
        <v>47339</v>
      </c>
      <c r="H6185" t="s">
        <v>7548</v>
      </c>
      <c r="I6185">
        <f t="shared" si="96"/>
        <v>242</v>
      </c>
      <c r="J6185" s="1" t="s">
        <v>30592</v>
      </c>
    </row>
    <row r="6186" spans="1:10">
      <c r="A6186">
        <v>3011</v>
      </c>
      <c r="B6186" t="s">
        <v>7549</v>
      </c>
      <c r="C6186">
        <v>20190508</v>
      </c>
      <c r="D6186" t="s">
        <v>12</v>
      </c>
      <c r="E6186">
        <v>-1</v>
      </c>
      <c r="F6186" t="s">
        <v>5293</v>
      </c>
      <c r="G6186" t="s">
        <v>5294</v>
      </c>
      <c r="H6186" t="s">
        <v>7550</v>
      </c>
      <c r="I6186">
        <f t="shared" si="96"/>
        <v>28</v>
      </c>
      <c r="J6186" s="1" t="s">
        <v>30593</v>
      </c>
    </row>
    <row r="6187" spans="1:10">
      <c r="A6187">
        <v>3027</v>
      </c>
      <c r="B6187" t="s">
        <v>4747</v>
      </c>
      <c r="C6187">
        <v>20190508</v>
      </c>
      <c r="D6187" t="s">
        <v>12</v>
      </c>
      <c r="E6187">
        <v>-1</v>
      </c>
      <c r="F6187" t="s">
        <v>5291</v>
      </c>
      <c r="G6187" t="s">
        <v>5292</v>
      </c>
      <c r="H6187" t="s">
        <v>7551</v>
      </c>
      <c r="I6187">
        <f t="shared" si="96"/>
        <v>29</v>
      </c>
      <c r="J6187" s="1" t="s">
        <v>30594</v>
      </c>
    </row>
    <row r="6188" spans="1:10">
      <c r="A6188">
        <v>3078</v>
      </c>
      <c r="B6188" t="s">
        <v>473</v>
      </c>
      <c r="C6188">
        <v>20190508</v>
      </c>
      <c r="D6188" t="s">
        <v>4</v>
      </c>
      <c r="E6188">
        <v>-1</v>
      </c>
      <c r="F6188" t="s">
        <v>5293</v>
      </c>
      <c r="G6188" t="s">
        <v>5294</v>
      </c>
      <c r="H6188" t="s">
        <v>7552</v>
      </c>
      <c r="I6188">
        <f t="shared" si="96"/>
        <v>59</v>
      </c>
      <c r="J6188" s="1" t="s">
        <v>30595</v>
      </c>
    </row>
    <row r="6189" spans="1:10">
      <c r="A6189">
        <v>3089</v>
      </c>
      <c r="B6189" t="s">
        <v>1000</v>
      </c>
      <c r="C6189">
        <v>20190508</v>
      </c>
      <c r="D6189" t="s">
        <v>122</v>
      </c>
      <c r="E6189">
        <v>0</v>
      </c>
      <c r="F6189" t="s">
        <v>5293</v>
      </c>
      <c r="G6189" t="s">
        <v>47338</v>
      </c>
      <c r="H6189" t="s">
        <v>7553</v>
      </c>
      <c r="I6189">
        <f t="shared" si="96"/>
        <v>47</v>
      </c>
      <c r="J6189" s="1" t="s">
        <v>30596</v>
      </c>
    </row>
    <row r="6190" spans="1:10">
      <c r="A6190">
        <v>3149</v>
      </c>
      <c r="B6190" t="s">
        <v>475</v>
      </c>
      <c r="C6190">
        <v>20190508</v>
      </c>
      <c r="D6190" t="s">
        <v>122</v>
      </c>
      <c r="E6190">
        <v>-1</v>
      </c>
      <c r="F6190" t="s">
        <v>5293</v>
      </c>
      <c r="G6190" t="s">
        <v>5294</v>
      </c>
      <c r="H6190" t="s">
        <v>7554</v>
      </c>
      <c r="I6190">
        <f t="shared" si="96"/>
        <v>57</v>
      </c>
      <c r="J6190" s="1" t="s">
        <v>30597</v>
      </c>
    </row>
    <row r="6191" spans="1:10">
      <c r="A6191">
        <v>3324</v>
      </c>
      <c r="B6191" t="s">
        <v>4431</v>
      </c>
      <c r="C6191">
        <v>20190508</v>
      </c>
      <c r="D6191" t="s">
        <v>9</v>
      </c>
      <c r="E6191">
        <v>-1</v>
      </c>
      <c r="F6191" t="s">
        <v>5288</v>
      </c>
      <c r="G6191" t="s">
        <v>47339</v>
      </c>
      <c r="H6191" t="s">
        <v>7555</v>
      </c>
      <c r="I6191">
        <f t="shared" si="96"/>
        <v>51</v>
      </c>
      <c r="J6191" s="1" t="s">
        <v>30598</v>
      </c>
    </row>
    <row r="6192" spans="1:10">
      <c r="A6192">
        <v>3338</v>
      </c>
      <c r="B6192" t="s">
        <v>5994</v>
      </c>
      <c r="C6192">
        <v>20190508</v>
      </c>
      <c r="D6192" t="s">
        <v>6756</v>
      </c>
      <c r="E6192">
        <v>1</v>
      </c>
      <c r="F6192" t="s">
        <v>5293</v>
      </c>
      <c r="G6192" t="s">
        <v>5294</v>
      </c>
      <c r="H6192" t="s">
        <v>7556</v>
      </c>
      <c r="I6192">
        <f t="shared" si="96"/>
        <v>214</v>
      </c>
      <c r="J6192" s="1" t="s">
        <v>30599</v>
      </c>
    </row>
    <row r="6193" spans="1:10">
      <c r="A6193">
        <v>3426</v>
      </c>
      <c r="B6193" t="s">
        <v>3699</v>
      </c>
      <c r="C6193">
        <v>20190508</v>
      </c>
      <c r="D6193" t="s">
        <v>1</v>
      </c>
      <c r="E6193">
        <v>-1</v>
      </c>
      <c r="F6193" t="s">
        <v>5293</v>
      </c>
      <c r="G6193" t="s">
        <v>5294</v>
      </c>
      <c r="H6193" t="s">
        <v>7557</v>
      </c>
      <c r="I6193">
        <f t="shared" si="96"/>
        <v>56</v>
      </c>
      <c r="J6193" s="1" t="s">
        <v>30600</v>
      </c>
    </row>
    <row r="6194" spans="1:10">
      <c r="A6194">
        <v>3429</v>
      </c>
      <c r="B6194" t="s">
        <v>7558</v>
      </c>
      <c r="C6194">
        <v>20190508</v>
      </c>
      <c r="D6194" t="s">
        <v>69</v>
      </c>
      <c r="E6194">
        <v>-1</v>
      </c>
      <c r="F6194" t="s">
        <v>5293</v>
      </c>
      <c r="G6194" t="s">
        <v>5294</v>
      </c>
      <c r="H6194" t="s">
        <v>7559</v>
      </c>
      <c r="I6194">
        <f t="shared" si="96"/>
        <v>59</v>
      </c>
      <c r="J6194" s="1" t="s">
        <v>30601</v>
      </c>
    </row>
    <row r="6195" spans="1:10">
      <c r="A6195">
        <v>3452</v>
      </c>
      <c r="B6195" t="s">
        <v>94</v>
      </c>
      <c r="C6195">
        <v>20190508</v>
      </c>
      <c r="D6195" t="s">
        <v>12</v>
      </c>
      <c r="E6195">
        <v>-1</v>
      </c>
      <c r="F6195" t="s">
        <v>5293</v>
      </c>
      <c r="G6195" t="s">
        <v>47337</v>
      </c>
      <c r="H6195" t="s">
        <v>7560</v>
      </c>
      <c r="I6195">
        <f t="shared" si="96"/>
        <v>56</v>
      </c>
      <c r="J6195" s="1" t="s">
        <v>30602</v>
      </c>
    </row>
    <row r="6196" spans="1:10">
      <c r="A6196">
        <v>3483</v>
      </c>
      <c r="B6196" t="s">
        <v>1374</v>
      </c>
      <c r="C6196">
        <v>20190508</v>
      </c>
      <c r="D6196" t="s">
        <v>12</v>
      </c>
      <c r="E6196">
        <v>-1</v>
      </c>
      <c r="F6196" t="s">
        <v>5291</v>
      </c>
      <c r="G6196" t="s">
        <v>5292</v>
      </c>
      <c r="H6196" t="s">
        <v>7561</v>
      </c>
      <c r="I6196">
        <f t="shared" si="96"/>
        <v>30</v>
      </c>
      <c r="J6196" s="1" t="s">
        <v>30603</v>
      </c>
    </row>
    <row r="6197" spans="1:10">
      <c r="A6197">
        <v>3512</v>
      </c>
      <c r="B6197" t="s">
        <v>4970</v>
      </c>
      <c r="C6197">
        <v>20190508</v>
      </c>
      <c r="D6197" t="s">
        <v>90</v>
      </c>
      <c r="E6197">
        <v>0</v>
      </c>
      <c r="F6197" t="s">
        <v>5293</v>
      </c>
      <c r="G6197" t="s">
        <v>5295</v>
      </c>
      <c r="H6197" t="s">
        <v>7562</v>
      </c>
      <c r="I6197">
        <f t="shared" si="96"/>
        <v>82</v>
      </c>
      <c r="J6197" s="1" t="s">
        <v>30604</v>
      </c>
    </row>
    <row r="6198" spans="1:10">
      <c r="A6198">
        <v>3526</v>
      </c>
      <c r="B6198" t="s">
        <v>3153</v>
      </c>
      <c r="C6198">
        <v>20190508</v>
      </c>
      <c r="D6198" t="s">
        <v>1</v>
      </c>
      <c r="E6198">
        <v>0</v>
      </c>
      <c r="F6198" t="s">
        <v>5293</v>
      </c>
      <c r="G6198" t="s">
        <v>5295</v>
      </c>
      <c r="H6198" t="s">
        <v>7563</v>
      </c>
      <c r="I6198">
        <f t="shared" si="96"/>
        <v>224</v>
      </c>
      <c r="J6198" s="1" t="s">
        <v>30605</v>
      </c>
    </row>
    <row r="6199" spans="1:10">
      <c r="A6199">
        <v>3555</v>
      </c>
      <c r="B6199" t="s">
        <v>1054</v>
      </c>
      <c r="C6199">
        <v>20190508</v>
      </c>
      <c r="D6199" t="s">
        <v>90</v>
      </c>
      <c r="E6199">
        <v>-1</v>
      </c>
      <c r="F6199" t="s">
        <v>5293</v>
      </c>
      <c r="G6199" t="s">
        <v>5294</v>
      </c>
      <c r="H6199" t="s">
        <v>7564</v>
      </c>
      <c r="I6199">
        <f t="shared" si="96"/>
        <v>55</v>
      </c>
      <c r="J6199" s="1" t="s">
        <v>30606</v>
      </c>
    </row>
    <row r="6200" spans="1:10">
      <c r="A6200">
        <v>3564</v>
      </c>
      <c r="B6200" t="s">
        <v>3255</v>
      </c>
      <c r="C6200">
        <v>20190508</v>
      </c>
      <c r="D6200" t="s">
        <v>90</v>
      </c>
      <c r="E6200">
        <v>0</v>
      </c>
      <c r="F6200" t="s">
        <v>5288</v>
      </c>
      <c r="G6200" t="s">
        <v>5289</v>
      </c>
      <c r="H6200" t="s">
        <v>7565</v>
      </c>
      <c r="I6200">
        <f t="shared" si="96"/>
        <v>42</v>
      </c>
      <c r="J6200" s="1" t="s">
        <v>30607</v>
      </c>
    </row>
    <row r="6201" spans="1:10">
      <c r="A6201">
        <v>3564</v>
      </c>
      <c r="B6201" t="s">
        <v>3255</v>
      </c>
      <c r="C6201">
        <v>20190508</v>
      </c>
      <c r="D6201" t="s">
        <v>90</v>
      </c>
      <c r="E6201">
        <v>-1</v>
      </c>
      <c r="F6201" t="s">
        <v>5288</v>
      </c>
      <c r="G6201" t="s">
        <v>5289</v>
      </c>
      <c r="H6201" t="s">
        <v>7565</v>
      </c>
      <c r="I6201">
        <f t="shared" si="96"/>
        <v>42</v>
      </c>
      <c r="J6201" s="1" t="s">
        <v>30607</v>
      </c>
    </row>
    <row r="6202" spans="1:10">
      <c r="A6202">
        <v>4136</v>
      </c>
      <c r="B6202" t="s">
        <v>264</v>
      </c>
      <c r="C6202">
        <v>20190508</v>
      </c>
      <c r="D6202" t="s">
        <v>7566</v>
      </c>
      <c r="E6202">
        <v>-1</v>
      </c>
      <c r="F6202" t="s">
        <v>5293</v>
      </c>
      <c r="G6202" t="s">
        <v>5294</v>
      </c>
      <c r="H6202" t="s">
        <v>7567</v>
      </c>
      <c r="I6202">
        <f t="shared" si="96"/>
        <v>56</v>
      </c>
      <c r="J6202" s="1" t="s">
        <v>30608</v>
      </c>
    </row>
    <row r="6203" spans="1:10">
      <c r="A6203">
        <v>4162</v>
      </c>
      <c r="B6203" t="s">
        <v>517</v>
      </c>
      <c r="C6203">
        <v>20190508</v>
      </c>
      <c r="D6203" t="s">
        <v>9</v>
      </c>
      <c r="E6203">
        <v>-2</v>
      </c>
      <c r="F6203" t="s">
        <v>5288</v>
      </c>
      <c r="G6203" t="s">
        <v>47339</v>
      </c>
      <c r="H6203" t="s">
        <v>7568</v>
      </c>
      <c r="I6203">
        <f t="shared" si="96"/>
        <v>358</v>
      </c>
      <c r="J6203" s="1" t="s">
        <v>30609</v>
      </c>
    </row>
    <row r="6204" spans="1:10">
      <c r="A6204">
        <v>4163</v>
      </c>
      <c r="B6204" t="s">
        <v>4219</v>
      </c>
      <c r="C6204">
        <v>20190508</v>
      </c>
      <c r="D6204" t="s">
        <v>9</v>
      </c>
      <c r="E6204">
        <v>0</v>
      </c>
      <c r="F6204" t="s">
        <v>5288</v>
      </c>
      <c r="G6204" t="s">
        <v>5289</v>
      </c>
      <c r="H6204" t="s">
        <v>7569</v>
      </c>
      <c r="I6204">
        <f t="shared" si="96"/>
        <v>59</v>
      </c>
      <c r="J6204" s="1" t="s">
        <v>30610</v>
      </c>
    </row>
    <row r="6205" spans="1:10">
      <c r="A6205">
        <v>4191</v>
      </c>
      <c r="B6205" t="s">
        <v>714</v>
      </c>
      <c r="C6205">
        <v>20190508</v>
      </c>
      <c r="D6205" t="s">
        <v>170</v>
      </c>
      <c r="E6205">
        <v>-1</v>
      </c>
      <c r="F6205" t="s">
        <v>5293</v>
      </c>
      <c r="G6205" t="s">
        <v>5294</v>
      </c>
      <c r="H6205" t="s">
        <v>7570</v>
      </c>
      <c r="I6205">
        <f t="shared" si="96"/>
        <v>27</v>
      </c>
      <c r="J6205" s="1" t="s">
        <v>30611</v>
      </c>
    </row>
    <row r="6206" spans="1:10">
      <c r="A6206">
        <v>4198</v>
      </c>
      <c r="B6206" t="s">
        <v>1095</v>
      </c>
      <c r="C6206">
        <v>20190508</v>
      </c>
      <c r="D6206" t="s">
        <v>90</v>
      </c>
      <c r="E6206">
        <v>-1</v>
      </c>
      <c r="F6206" t="s">
        <v>5293</v>
      </c>
      <c r="G6206" t="s">
        <v>5294</v>
      </c>
      <c r="H6206" t="s">
        <v>7571</v>
      </c>
      <c r="I6206">
        <f t="shared" si="96"/>
        <v>55</v>
      </c>
      <c r="J6206" s="1" t="s">
        <v>30612</v>
      </c>
    </row>
    <row r="6207" spans="1:10">
      <c r="A6207">
        <v>4414</v>
      </c>
      <c r="B6207" t="s">
        <v>2250</v>
      </c>
      <c r="C6207">
        <v>20190508</v>
      </c>
      <c r="D6207" t="s">
        <v>90</v>
      </c>
      <c r="E6207">
        <v>-2</v>
      </c>
      <c r="F6207" t="s">
        <v>5297</v>
      </c>
      <c r="G6207" t="s">
        <v>47333</v>
      </c>
      <c r="H6207" t="s">
        <v>7572</v>
      </c>
      <c r="I6207">
        <f t="shared" si="96"/>
        <v>776</v>
      </c>
      <c r="J6207" s="1" t="s">
        <v>30613</v>
      </c>
    </row>
    <row r="6208" spans="1:10">
      <c r="A6208">
        <v>4415</v>
      </c>
      <c r="B6208" t="s">
        <v>94</v>
      </c>
      <c r="C6208">
        <v>20190508</v>
      </c>
      <c r="D6208" t="s">
        <v>32</v>
      </c>
      <c r="E6208">
        <v>-1</v>
      </c>
      <c r="F6208" t="s">
        <v>5291</v>
      </c>
      <c r="G6208" t="s">
        <v>5292</v>
      </c>
      <c r="H6208" t="s">
        <v>7573</v>
      </c>
      <c r="I6208">
        <f t="shared" si="96"/>
        <v>29</v>
      </c>
      <c r="J6208" s="1" t="s">
        <v>30614</v>
      </c>
    </row>
    <row r="6209" spans="1:10">
      <c r="A6209">
        <v>4513</v>
      </c>
      <c r="B6209" t="s">
        <v>523</v>
      </c>
      <c r="C6209">
        <v>20190508</v>
      </c>
      <c r="D6209" t="s">
        <v>90</v>
      </c>
      <c r="E6209">
        <v>-1</v>
      </c>
      <c r="F6209" t="s">
        <v>5293</v>
      </c>
      <c r="G6209" t="s">
        <v>5294</v>
      </c>
      <c r="H6209" t="s">
        <v>7574</v>
      </c>
      <c r="I6209">
        <f t="shared" si="96"/>
        <v>57</v>
      </c>
      <c r="J6209" s="1" t="s">
        <v>30615</v>
      </c>
    </row>
    <row r="6210" spans="1:10">
      <c r="A6210">
        <v>4533</v>
      </c>
      <c r="B6210" t="s">
        <v>5625</v>
      </c>
      <c r="C6210">
        <v>20190508</v>
      </c>
      <c r="D6210" t="s">
        <v>9</v>
      </c>
      <c r="E6210">
        <v>-1</v>
      </c>
      <c r="F6210" t="s">
        <v>5293</v>
      </c>
      <c r="G6210" t="s">
        <v>5294</v>
      </c>
      <c r="H6210" t="s">
        <v>7575</v>
      </c>
      <c r="I6210">
        <f t="shared" si="96"/>
        <v>57</v>
      </c>
      <c r="J6210" s="1" t="s">
        <v>30616</v>
      </c>
    </row>
    <row r="6211" spans="1:10">
      <c r="A6211">
        <v>4540</v>
      </c>
      <c r="B6211" t="s">
        <v>2184</v>
      </c>
      <c r="C6211">
        <v>20190508</v>
      </c>
      <c r="D6211" t="s">
        <v>1</v>
      </c>
      <c r="E6211">
        <v>-1</v>
      </c>
      <c r="F6211" t="s">
        <v>5293</v>
      </c>
      <c r="G6211" t="s">
        <v>5294</v>
      </c>
      <c r="H6211" t="s">
        <v>7576</v>
      </c>
      <c r="I6211">
        <f t="shared" ref="I6211:I6274" si="97">LEN(H6211)</f>
        <v>57</v>
      </c>
      <c r="J6211" s="1" t="s">
        <v>30617</v>
      </c>
    </row>
    <row r="6212" spans="1:10">
      <c r="A6212">
        <v>4552</v>
      </c>
      <c r="B6212" t="s">
        <v>525</v>
      </c>
      <c r="C6212">
        <v>20190508</v>
      </c>
      <c r="D6212" t="s">
        <v>9</v>
      </c>
      <c r="E6212">
        <v>-1</v>
      </c>
      <c r="F6212" t="s">
        <v>5293</v>
      </c>
      <c r="G6212" t="s">
        <v>5294</v>
      </c>
      <c r="H6212" t="s">
        <v>7577</v>
      </c>
      <c r="I6212">
        <f t="shared" si="97"/>
        <v>59</v>
      </c>
      <c r="J6212" s="1" t="s">
        <v>30618</v>
      </c>
    </row>
    <row r="6213" spans="1:10">
      <c r="A6213">
        <v>4555</v>
      </c>
      <c r="B6213" t="s">
        <v>1935</v>
      </c>
      <c r="C6213">
        <v>20190508</v>
      </c>
      <c r="D6213" t="s">
        <v>1</v>
      </c>
      <c r="E6213">
        <v>-1</v>
      </c>
      <c r="F6213" t="s">
        <v>5293</v>
      </c>
      <c r="G6213" t="s">
        <v>5294</v>
      </c>
      <c r="H6213" t="s">
        <v>7578</v>
      </c>
      <c r="I6213">
        <f t="shared" si="97"/>
        <v>57</v>
      </c>
      <c r="J6213" s="1" t="s">
        <v>30619</v>
      </c>
    </row>
    <row r="6214" spans="1:10">
      <c r="A6214">
        <v>4564</v>
      </c>
      <c r="B6214" t="s">
        <v>2050</v>
      </c>
      <c r="C6214">
        <v>20190508</v>
      </c>
      <c r="D6214" t="s">
        <v>9</v>
      </c>
      <c r="E6214">
        <v>0</v>
      </c>
      <c r="F6214" t="s">
        <v>5293</v>
      </c>
      <c r="G6214" t="s">
        <v>47338</v>
      </c>
      <c r="H6214" t="s">
        <v>7579</v>
      </c>
      <c r="I6214">
        <f t="shared" si="97"/>
        <v>224</v>
      </c>
      <c r="J6214" s="1" t="s">
        <v>30620</v>
      </c>
    </row>
    <row r="6215" spans="1:10">
      <c r="A6215">
        <v>4568</v>
      </c>
      <c r="B6215" t="s">
        <v>3782</v>
      </c>
      <c r="C6215">
        <v>20190508</v>
      </c>
      <c r="D6215" t="s">
        <v>1</v>
      </c>
      <c r="E6215">
        <v>-1</v>
      </c>
      <c r="F6215" t="s">
        <v>5293</v>
      </c>
      <c r="G6215" t="s">
        <v>5294</v>
      </c>
      <c r="H6215" t="s">
        <v>7580</v>
      </c>
      <c r="I6215">
        <f t="shared" si="97"/>
        <v>56</v>
      </c>
      <c r="J6215" s="1" t="s">
        <v>30621</v>
      </c>
    </row>
    <row r="6216" spans="1:10">
      <c r="A6216">
        <v>4736</v>
      </c>
      <c r="B6216" t="s">
        <v>7581</v>
      </c>
      <c r="C6216">
        <v>20190508</v>
      </c>
      <c r="D6216" t="s">
        <v>9</v>
      </c>
      <c r="E6216">
        <v>1</v>
      </c>
      <c r="F6216" t="s">
        <v>5293</v>
      </c>
      <c r="G6216" t="s">
        <v>47338</v>
      </c>
      <c r="H6216" t="s">
        <v>7582</v>
      </c>
      <c r="I6216">
        <f t="shared" si="97"/>
        <v>49</v>
      </c>
      <c r="J6216" s="1" t="s">
        <v>30622</v>
      </c>
    </row>
    <row r="6217" spans="1:10">
      <c r="A6217">
        <v>4934</v>
      </c>
      <c r="B6217" t="s">
        <v>365</v>
      </c>
      <c r="C6217">
        <v>20190508</v>
      </c>
      <c r="D6217" t="s">
        <v>90</v>
      </c>
      <c r="E6217">
        <v>0</v>
      </c>
      <c r="F6217" t="s">
        <v>5293</v>
      </c>
      <c r="G6217" t="s">
        <v>5295</v>
      </c>
      <c r="H6217" t="s">
        <v>7583</v>
      </c>
      <c r="I6217">
        <f t="shared" si="97"/>
        <v>122</v>
      </c>
      <c r="J6217" s="1" t="s">
        <v>30623</v>
      </c>
    </row>
    <row r="6218" spans="1:10">
      <c r="A6218">
        <v>4934</v>
      </c>
      <c r="B6218" t="s">
        <v>365</v>
      </c>
      <c r="C6218">
        <v>20190508</v>
      </c>
      <c r="D6218" t="s">
        <v>90</v>
      </c>
      <c r="E6218">
        <v>-1</v>
      </c>
      <c r="F6218" t="s">
        <v>5293</v>
      </c>
      <c r="G6218" t="s">
        <v>5294</v>
      </c>
      <c r="H6218" t="s">
        <v>7584</v>
      </c>
      <c r="I6218">
        <f t="shared" si="97"/>
        <v>57</v>
      </c>
      <c r="J6218" s="1" t="s">
        <v>30624</v>
      </c>
    </row>
    <row r="6219" spans="1:10">
      <c r="A6219">
        <v>4971</v>
      </c>
      <c r="B6219" t="s">
        <v>369</v>
      </c>
      <c r="C6219">
        <v>20190508</v>
      </c>
      <c r="D6219" t="s">
        <v>1</v>
      </c>
      <c r="E6219">
        <v>-1</v>
      </c>
      <c r="F6219" t="s">
        <v>5293</v>
      </c>
      <c r="G6219" t="s">
        <v>5294</v>
      </c>
      <c r="H6219" t="s">
        <v>7585</v>
      </c>
      <c r="I6219">
        <f t="shared" si="97"/>
        <v>153</v>
      </c>
      <c r="J6219" s="1" t="s">
        <v>30625</v>
      </c>
    </row>
    <row r="6220" spans="1:10">
      <c r="A6220">
        <v>4999</v>
      </c>
      <c r="B6220" t="s">
        <v>2462</v>
      </c>
      <c r="C6220">
        <v>20190508</v>
      </c>
      <c r="D6220" t="s">
        <v>9</v>
      </c>
      <c r="E6220">
        <v>-1</v>
      </c>
      <c r="F6220" t="s">
        <v>5293</v>
      </c>
      <c r="G6220" t="s">
        <v>5294</v>
      </c>
      <c r="H6220" t="s">
        <v>7586</v>
      </c>
      <c r="I6220">
        <f t="shared" si="97"/>
        <v>57</v>
      </c>
      <c r="J6220" s="1" t="s">
        <v>30626</v>
      </c>
    </row>
    <row r="6221" spans="1:10">
      <c r="A6221">
        <v>5220</v>
      </c>
      <c r="B6221" t="s">
        <v>7587</v>
      </c>
      <c r="C6221">
        <v>20190508</v>
      </c>
      <c r="D6221" t="s">
        <v>1</v>
      </c>
      <c r="E6221">
        <v>0</v>
      </c>
      <c r="F6221" t="s">
        <v>5293</v>
      </c>
      <c r="G6221" t="s">
        <v>47338</v>
      </c>
      <c r="H6221" t="s">
        <v>7588</v>
      </c>
      <c r="I6221">
        <f t="shared" si="97"/>
        <v>203</v>
      </c>
      <c r="J6221" s="1" t="s">
        <v>30627</v>
      </c>
    </row>
    <row r="6222" spans="1:10">
      <c r="A6222">
        <v>5281</v>
      </c>
      <c r="B6222" t="s">
        <v>2467</v>
      </c>
      <c r="C6222">
        <v>20190508</v>
      </c>
      <c r="D6222" t="s">
        <v>1</v>
      </c>
      <c r="E6222">
        <v>-1</v>
      </c>
      <c r="F6222" t="s">
        <v>5293</v>
      </c>
      <c r="G6222" t="s">
        <v>5294</v>
      </c>
      <c r="H6222" t="s">
        <v>7589</v>
      </c>
      <c r="I6222">
        <f t="shared" si="97"/>
        <v>57</v>
      </c>
      <c r="J6222" s="1" t="s">
        <v>30628</v>
      </c>
    </row>
    <row r="6223" spans="1:10">
      <c r="A6223">
        <v>5291</v>
      </c>
      <c r="B6223" t="s">
        <v>7590</v>
      </c>
      <c r="C6223">
        <v>20190508</v>
      </c>
      <c r="D6223" t="s">
        <v>1</v>
      </c>
      <c r="E6223">
        <v>1</v>
      </c>
      <c r="F6223" t="s">
        <v>5293</v>
      </c>
      <c r="G6223" t="s">
        <v>47338</v>
      </c>
      <c r="H6223" t="s">
        <v>7591</v>
      </c>
      <c r="I6223">
        <f t="shared" si="97"/>
        <v>98</v>
      </c>
      <c r="J6223" s="1" t="s">
        <v>30629</v>
      </c>
    </row>
    <row r="6224" spans="1:10">
      <c r="A6224">
        <v>5297</v>
      </c>
      <c r="B6224" t="s">
        <v>1174</v>
      </c>
      <c r="C6224">
        <v>20190508</v>
      </c>
      <c r="D6224" t="s">
        <v>170</v>
      </c>
      <c r="E6224">
        <v>-1</v>
      </c>
      <c r="F6224" t="s">
        <v>5293</v>
      </c>
      <c r="G6224" t="s">
        <v>5294</v>
      </c>
      <c r="H6224" t="s">
        <v>7592</v>
      </c>
      <c r="I6224">
        <f t="shared" si="97"/>
        <v>55</v>
      </c>
      <c r="J6224" s="1" t="s">
        <v>30630</v>
      </c>
    </row>
    <row r="6225" spans="1:10">
      <c r="A6225">
        <v>5351</v>
      </c>
      <c r="B6225" t="s">
        <v>1180</v>
      </c>
      <c r="C6225">
        <v>20190508</v>
      </c>
      <c r="D6225" t="s">
        <v>90</v>
      </c>
      <c r="E6225">
        <v>-1</v>
      </c>
      <c r="F6225" t="s">
        <v>5293</v>
      </c>
      <c r="G6225" t="s">
        <v>5294</v>
      </c>
      <c r="H6225" t="s">
        <v>7593</v>
      </c>
      <c r="I6225">
        <f t="shared" si="97"/>
        <v>59</v>
      </c>
      <c r="J6225" s="1" t="s">
        <v>30631</v>
      </c>
    </row>
    <row r="6226" spans="1:10">
      <c r="A6226">
        <v>5426</v>
      </c>
      <c r="B6226" t="s">
        <v>3835</v>
      </c>
      <c r="C6226">
        <v>20190508</v>
      </c>
      <c r="D6226" t="s">
        <v>9</v>
      </c>
      <c r="E6226">
        <v>-1</v>
      </c>
      <c r="F6226" t="s">
        <v>5293</v>
      </c>
      <c r="G6226" t="s">
        <v>5294</v>
      </c>
      <c r="H6226" t="s">
        <v>7594</v>
      </c>
      <c r="I6226">
        <f t="shared" si="97"/>
        <v>56</v>
      </c>
      <c r="J6226" s="1" t="s">
        <v>30632</v>
      </c>
    </row>
    <row r="6227" spans="1:10">
      <c r="A6227">
        <v>5432</v>
      </c>
      <c r="B6227" t="s">
        <v>3418</v>
      </c>
      <c r="C6227">
        <v>20190508</v>
      </c>
      <c r="D6227" t="s">
        <v>1</v>
      </c>
      <c r="E6227">
        <v>-1</v>
      </c>
      <c r="F6227" t="s">
        <v>5291</v>
      </c>
      <c r="G6227" t="s">
        <v>5292</v>
      </c>
      <c r="H6227" t="s">
        <v>7595</v>
      </c>
      <c r="I6227">
        <f t="shared" si="97"/>
        <v>30</v>
      </c>
      <c r="J6227" s="1" t="s">
        <v>30633</v>
      </c>
    </row>
    <row r="6228" spans="1:10">
      <c r="A6228">
        <v>5522</v>
      </c>
      <c r="B6228" t="s">
        <v>1708</v>
      </c>
      <c r="C6228">
        <v>20190508</v>
      </c>
      <c r="D6228" t="s">
        <v>12</v>
      </c>
      <c r="E6228">
        <v>0</v>
      </c>
      <c r="F6228" t="s">
        <v>5293</v>
      </c>
      <c r="G6228" t="s">
        <v>5294</v>
      </c>
      <c r="H6228" t="s">
        <v>7596</v>
      </c>
      <c r="I6228">
        <f t="shared" si="97"/>
        <v>69</v>
      </c>
      <c r="J6228" s="1" t="s">
        <v>30634</v>
      </c>
    </row>
    <row r="6229" spans="1:10">
      <c r="A6229">
        <v>5529</v>
      </c>
      <c r="B6229" t="s">
        <v>760</v>
      </c>
      <c r="C6229">
        <v>20190508</v>
      </c>
      <c r="D6229" t="s">
        <v>122</v>
      </c>
      <c r="E6229">
        <v>-1</v>
      </c>
      <c r="F6229" t="s">
        <v>5293</v>
      </c>
      <c r="G6229" t="s">
        <v>5294</v>
      </c>
      <c r="H6229" t="s">
        <v>7597</v>
      </c>
      <c r="I6229">
        <f t="shared" si="97"/>
        <v>28</v>
      </c>
      <c r="J6229" s="1" t="s">
        <v>30635</v>
      </c>
    </row>
    <row r="6230" spans="1:10">
      <c r="A6230">
        <v>5530</v>
      </c>
      <c r="B6230" t="s">
        <v>762</v>
      </c>
      <c r="C6230">
        <v>20190508</v>
      </c>
      <c r="D6230" t="s">
        <v>1</v>
      </c>
      <c r="E6230">
        <v>-1</v>
      </c>
      <c r="F6230" t="s">
        <v>5293</v>
      </c>
      <c r="G6230" t="s">
        <v>5294</v>
      </c>
      <c r="H6230" t="s">
        <v>7598</v>
      </c>
      <c r="I6230">
        <f t="shared" si="97"/>
        <v>29</v>
      </c>
      <c r="J6230" s="1" t="s">
        <v>30636</v>
      </c>
    </row>
    <row r="6231" spans="1:10">
      <c r="A6231">
        <v>5533</v>
      </c>
      <c r="B6231" t="s">
        <v>553</v>
      </c>
      <c r="C6231">
        <v>20190508</v>
      </c>
      <c r="D6231" t="s">
        <v>1</v>
      </c>
      <c r="E6231">
        <v>1</v>
      </c>
      <c r="F6231" t="s">
        <v>5293</v>
      </c>
      <c r="G6231" t="s">
        <v>47338</v>
      </c>
      <c r="H6231" t="s">
        <v>7599</v>
      </c>
      <c r="I6231">
        <f t="shared" si="97"/>
        <v>217</v>
      </c>
      <c r="J6231" s="1" t="s">
        <v>30637</v>
      </c>
    </row>
    <row r="6232" spans="1:10">
      <c r="A6232">
        <v>5534</v>
      </c>
      <c r="B6232" t="s">
        <v>1198</v>
      </c>
      <c r="C6232">
        <v>20190508</v>
      </c>
      <c r="D6232" t="s">
        <v>9</v>
      </c>
      <c r="E6232">
        <v>0</v>
      </c>
      <c r="F6232" t="s">
        <v>5293</v>
      </c>
      <c r="G6232" t="s">
        <v>5294</v>
      </c>
      <c r="H6232" t="s">
        <v>7600</v>
      </c>
      <c r="I6232">
        <f t="shared" si="97"/>
        <v>206</v>
      </c>
      <c r="J6232" s="1" t="s">
        <v>30638</v>
      </c>
    </row>
    <row r="6233" spans="1:10">
      <c r="A6233">
        <v>5604</v>
      </c>
      <c r="B6233" t="s">
        <v>5447</v>
      </c>
      <c r="C6233">
        <v>20190508</v>
      </c>
      <c r="D6233" t="s">
        <v>1</v>
      </c>
      <c r="E6233">
        <v>1</v>
      </c>
      <c r="F6233" t="s">
        <v>5293</v>
      </c>
      <c r="G6233" t="s">
        <v>47338</v>
      </c>
      <c r="H6233" t="s">
        <v>7601</v>
      </c>
      <c r="I6233">
        <f t="shared" si="97"/>
        <v>276</v>
      </c>
      <c r="J6233" s="1" t="s">
        <v>30639</v>
      </c>
    </row>
    <row r="6234" spans="1:10">
      <c r="A6234">
        <v>5906</v>
      </c>
      <c r="B6234" t="s">
        <v>149</v>
      </c>
      <c r="C6234">
        <v>20190508</v>
      </c>
      <c r="D6234" t="s">
        <v>90</v>
      </c>
      <c r="E6234">
        <v>0</v>
      </c>
      <c r="F6234" t="s">
        <v>5288</v>
      </c>
      <c r="G6234" t="s">
        <v>5289</v>
      </c>
      <c r="H6234" t="s">
        <v>7467</v>
      </c>
      <c r="I6234">
        <f t="shared" si="97"/>
        <v>18</v>
      </c>
      <c r="J6234" s="1" t="s">
        <v>30517</v>
      </c>
    </row>
    <row r="6235" spans="1:10">
      <c r="A6235">
        <v>6005</v>
      </c>
      <c r="B6235" t="s">
        <v>766</v>
      </c>
      <c r="C6235">
        <v>20190508</v>
      </c>
      <c r="D6235" t="s">
        <v>35</v>
      </c>
      <c r="E6235">
        <v>0</v>
      </c>
      <c r="F6235" t="s">
        <v>5293</v>
      </c>
      <c r="G6235" t="s">
        <v>47338</v>
      </c>
      <c r="H6235" t="s">
        <v>7602</v>
      </c>
      <c r="I6235">
        <f t="shared" si="97"/>
        <v>36</v>
      </c>
      <c r="J6235" s="1" t="s">
        <v>30640</v>
      </c>
    </row>
    <row r="6236" spans="1:10">
      <c r="A6236">
        <v>6020</v>
      </c>
      <c r="B6236" t="s">
        <v>555</v>
      </c>
      <c r="C6236">
        <v>20190508</v>
      </c>
      <c r="D6236" t="s">
        <v>35</v>
      </c>
      <c r="E6236">
        <v>-1</v>
      </c>
      <c r="F6236" t="s">
        <v>5293</v>
      </c>
      <c r="G6236" t="s">
        <v>5294</v>
      </c>
      <c r="H6236" t="s">
        <v>7603</v>
      </c>
      <c r="I6236">
        <f t="shared" si="97"/>
        <v>29</v>
      </c>
      <c r="J6236" s="1" t="s">
        <v>30641</v>
      </c>
    </row>
    <row r="6237" spans="1:10">
      <c r="A6237">
        <v>6024</v>
      </c>
      <c r="B6237" t="s">
        <v>768</v>
      </c>
      <c r="C6237">
        <v>20190508</v>
      </c>
      <c r="D6237" t="s">
        <v>35</v>
      </c>
      <c r="E6237">
        <v>0</v>
      </c>
      <c r="F6237" t="s">
        <v>5293</v>
      </c>
      <c r="G6237" t="s">
        <v>47338</v>
      </c>
      <c r="H6237" t="s">
        <v>7604</v>
      </c>
      <c r="I6237">
        <f t="shared" si="97"/>
        <v>36</v>
      </c>
      <c r="J6237" s="1" t="s">
        <v>30642</v>
      </c>
    </row>
    <row r="6238" spans="1:10">
      <c r="A6238">
        <v>6024</v>
      </c>
      <c r="B6238" t="s">
        <v>768</v>
      </c>
      <c r="C6238">
        <v>20190508</v>
      </c>
      <c r="D6238" t="s">
        <v>35</v>
      </c>
      <c r="E6238">
        <v>-1</v>
      </c>
      <c r="F6238" t="s">
        <v>5293</v>
      </c>
      <c r="G6238" t="s">
        <v>5294</v>
      </c>
      <c r="H6238" t="s">
        <v>7605</v>
      </c>
      <c r="I6238">
        <f t="shared" si="97"/>
        <v>57</v>
      </c>
      <c r="J6238" s="1" t="s">
        <v>30643</v>
      </c>
    </row>
    <row r="6239" spans="1:10">
      <c r="A6239">
        <v>6120</v>
      </c>
      <c r="B6239" t="s">
        <v>7606</v>
      </c>
      <c r="C6239">
        <v>20190508</v>
      </c>
      <c r="D6239" t="s">
        <v>9</v>
      </c>
      <c r="E6239">
        <v>-1</v>
      </c>
      <c r="F6239" t="s">
        <v>5293</v>
      </c>
      <c r="G6239" t="s">
        <v>5294</v>
      </c>
      <c r="H6239" t="s">
        <v>7607</v>
      </c>
      <c r="I6239">
        <f t="shared" si="97"/>
        <v>61</v>
      </c>
      <c r="J6239" s="1" t="s">
        <v>30644</v>
      </c>
    </row>
    <row r="6240" spans="1:10">
      <c r="A6240">
        <v>6125</v>
      </c>
      <c r="B6240" t="s">
        <v>387</v>
      </c>
      <c r="C6240">
        <v>20190508</v>
      </c>
      <c r="D6240" t="s">
        <v>90</v>
      </c>
      <c r="E6240">
        <v>-1</v>
      </c>
      <c r="F6240" t="s">
        <v>5293</v>
      </c>
      <c r="G6240" t="s">
        <v>5294</v>
      </c>
      <c r="H6240" t="s">
        <v>7608</v>
      </c>
      <c r="I6240">
        <f t="shared" si="97"/>
        <v>59</v>
      </c>
      <c r="J6240" s="1" t="s">
        <v>30645</v>
      </c>
    </row>
    <row r="6241" spans="1:10">
      <c r="A6241">
        <v>6127</v>
      </c>
      <c r="B6241" t="s">
        <v>1209</v>
      </c>
      <c r="C6241">
        <v>20190508</v>
      </c>
      <c r="D6241" t="s">
        <v>90</v>
      </c>
      <c r="E6241">
        <v>-1</v>
      </c>
      <c r="F6241" t="s">
        <v>5293</v>
      </c>
      <c r="G6241" t="s">
        <v>5294</v>
      </c>
      <c r="H6241" t="s">
        <v>7609</v>
      </c>
      <c r="I6241">
        <f t="shared" si="97"/>
        <v>56</v>
      </c>
      <c r="J6241" s="1" t="s">
        <v>30646</v>
      </c>
    </row>
    <row r="6242" spans="1:10">
      <c r="A6242">
        <v>6131</v>
      </c>
      <c r="B6242" t="s">
        <v>772</v>
      </c>
      <c r="C6242">
        <v>20190508</v>
      </c>
      <c r="D6242" t="s">
        <v>4679</v>
      </c>
      <c r="E6242">
        <v>-1</v>
      </c>
      <c r="F6242" t="s">
        <v>5291</v>
      </c>
      <c r="G6242" t="s">
        <v>5292</v>
      </c>
      <c r="H6242" t="s">
        <v>7610</v>
      </c>
      <c r="I6242">
        <f t="shared" si="97"/>
        <v>29</v>
      </c>
      <c r="J6242" s="1" t="s">
        <v>30647</v>
      </c>
    </row>
    <row r="6243" spans="1:10">
      <c r="A6243">
        <v>6152</v>
      </c>
      <c r="B6243" t="s">
        <v>561</v>
      </c>
      <c r="C6243">
        <v>20190508</v>
      </c>
      <c r="D6243" t="s">
        <v>12</v>
      </c>
      <c r="E6243">
        <v>-1</v>
      </c>
      <c r="F6243" t="s">
        <v>5293</v>
      </c>
      <c r="G6243" t="s">
        <v>5294</v>
      </c>
      <c r="H6243" t="s">
        <v>7611</v>
      </c>
      <c r="I6243">
        <f t="shared" si="97"/>
        <v>59</v>
      </c>
      <c r="J6243" s="1" t="s">
        <v>30648</v>
      </c>
    </row>
    <row r="6244" spans="1:10">
      <c r="A6244">
        <v>6206</v>
      </c>
      <c r="B6244" t="s">
        <v>565</v>
      </c>
      <c r="C6244">
        <v>20190508</v>
      </c>
      <c r="D6244" t="s">
        <v>4</v>
      </c>
      <c r="E6244">
        <v>-1</v>
      </c>
      <c r="F6244" t="s">
        <v>5293</v>
      </c>
      <c r="G6244" t="s">
        <v>5294</v>
      </c>
      <c r="H6244" t="s">
        <v>7612</v>
      </c>
      <c r="I6244">
        <f t="shared" si="97"/>
        <v>59</v>
      </c>
      <c r="J6244" s="1" t="s">
        <v>30649</v>
      </c>
    </row>
    <row r="6245" spans="1:10">
      <c r="A6245">
        <v>6223</v>
      </c>
      <c r="B6245" t="s">
        <v>1825</v>
      </c>
      <c r="C6245">
        <v>20190508</v>
      </c>
      <c r="D6245" t="s">
        <v>1</v>
      </c>
      <c r="E6245">
        <v>0</v>
      </c>
      <c r="F6245" t="s">
        <v>5288</v>
      </c>
      <c r="G6245" t="s">
        <v>5289</v>
      </c>
      <c r="H6245" t="s">
        <v>7472</v>
      </c>
      <c r="I6245">
        <f t="shared" si="97"/>
        <v>20</v>
      </c>
      <c r="J6245" s="1" t="s">
        <v>30522</v>
      </c>
    </row>
    <row r="6246" spans="1:10">
      <c r="A6246">
        <v>6238</v>
      </c>
      <c r="B6246" t="s">
        <v>5834</v>
      </c>
      <c r="C6246">
        <v>20190508</v>
      </c>
      <c r="D6246" t="s">
        <v>9</v>
      </c>
      <c r="E6246">
        <v>-1</v>
      </c>
      <c r="F6246" t="s">
        <v>5293</v>
      </c>
      <c r="G6246" t="s">
        <v>5294</v>
      </c>
      <c r="H6246" t="s">
        <v>7613</v>
      </c>
      <c r="I6246">
        <f t="shared" si="97"/>
        <v>29</v>
      </c>
      <c r="J6246" s="1" t="s">
        <v>30650</v>
      </c>
    </row>
    <row r="6247" spans="1:10">
      <c r="A6247">
        <v>6261</v>
      </c>
      <c r="B6247" t="s">
        <v>397</v>
      </c>
      <c r="C6247">
        <v>20190508</v>
      </c>
      <c r="D6247" t="s">
        <v>4</v>
      </c>
      <c r="E6247">
        <v>1</v>
      </c>
      <c r="F6247" t="s">
        <v>5293</v>
      </c>
      <c r="G6247" t="s">
        <v>47338</v>
      </c>
      <c r="H6247" t="s">
        <v>7614</v>
      </c>
      <c r="I6247">
        <f t="shared" si="97"/>
        <v>409</v>
      </c>
      <c r="J6247" s="1" t="s">
        <v>30651</v>
      </c>
    </row>
    <row r="6248" spans="1:10">
      <c r="A6248">
        <v>6269</v>
      </c>
      <c r="B6248" t="s">
        <v>567</v>
      </c>
      <c r="C6248">
        <v>20190508</v>
      </c>
      <c r="D6248" t="s">
        <v>4</v>
      </c>
      <c r="E6248">
        <v>0</v>
      </c>
      <c r="F6248" t="s">
        <v>5293</v>
      </c>
      <c r="G6248" t="s">
        <v>5295</v>
      </c>
      <c r="H6248" t="s">
        <v>7615</v>
      </c>
      <c r="I6248">
        <f t="shared" si="97"/>
        <v>282</v>
      </c>
      <c r="J6248" s="1" t="s">
        <v>30652</v>
      </c>
    </row>
    <row r="6249" spans="1:10">
      <c r="A6249">
        <v>6438</v>
      </c>
      <c r="B6249" t="s">
        <v>792</v>
      </c>
      <c r="C6249">
        <v>20190508</v>
      </c>
      <c r="D6249" t="s">
        <v>9</v>
      </c>
      <c r="E6249">
        <v>-1</v>
      </c>
      <c r="F6249" t="s">
        <v>5293</v>
      </c>
      <c r="G6249" t="s">
        <v>5294</v>
      </c>
      <c r="H6249" t="s">
        <v>7616</v>
      </c>
      <c r="I6249">
        <f t="shared" si="97"/>
        <v>58</v>
      </c>
      <c r="J6249" s="1" t="s">
        <v>30653</v>
      </c>
    </row>
    <row r="6250" spans="1:10">
      <c r="A6250">
        <v>6492</v>
      </c>
      <c r="B6250" t="s">
        <v>304</v>
      </c>
      <c r="C6250">
        <v>20190508</v>
      </c>
      <c r="D6250" t="s">
        <v>12</v>
      </c>
      <c r="E6250">
        <v>-1</v>
      </c>
      <c r="F6250" t="s">
        <v>5293</v>
      </c>
      <c r="G6250" t="s">
        <v>5294</v>
      </c>
      <c r="H6250" t="s">
        <v>7617</v>
      </c>
      <c r="I6250">
        <f t="shared" si="97"/>
        <v>48</v>
      </c>
      <c r="J6250" s="1" t="s">
        <v>30654</v>
      </c>
    </row>
    <row r="6251" spans="1:10">
      <c r="A6251">
        <v>6559</v>
      </c>
      <c r="B6251" t="s">
        <v>576</v>
      </c>
      <c r="C6251">
        <v>20190508</v>
      </c>
      <c r="D6251" t="s">
        <v>58</v>
      </c>
      <c r="E6251">
        <v>-1</v>
      </c>
      <c r="F6251" t="s">
        <v>5293</v>
      </c>
      <c r="G6251" t="s">
        <v>5294</v>
      </c>
      <c r="H6251" t="s">
        <v>7618</v>
      </c>
      <c r="I6251">
        <f t="shared" si="97"/>
        <v>55</v>
      </c>
      <c r="J6251" s="1" t="s">
        <v>30655</v>
      </c>
    </row>
    <row r="6252" spans="1:10">
      <c r="A6252">
        <v>6564</v>
      </c>
      <c r="B6252" t="s">
        <v>159</v>
      </c>
      <c r="C6252">
        <v>20190508</v>
      </c>
      <c r="D6252" t="s">
        <v>69</v>
      </c>
      <c r="E6252">
        <v>-1</v>
      </c>
      <c r="F6252" t="s">
        <v>5293</v>
      </c>
      <c r="G6252" t="s">
        <v>5294</v>
      </c>
      <c r="H6252" t="s">
        <v>7619</v>
      </c>
      <c r="I6252">
        <f t="shared" si="97"/>
        <v>47</v>
      </c>
      <c r="J6252" s="1" t="s">
        <v>30656</v>
      </c>
    </row>
    <row r="6253" spans="1:10">
      <c r="A6253">
        <v>6582</v>
      </c>
      <c r="B6253" t="s">
        <v>3915</v>
      </c>
      <c r="C6253">
        <v>20190508</v>
      </c>
      <c r="D6253" t="s">
        <v>9</v>
      </c>
      <c r="E6253">
        <v>-1</v>
      </c>
      <c r="F6253" t="s">
        <v>5293</v>
      </c>
      <c r="G6253" t="s">
        <v>5294</v>
      </c>
      <c r="H6253" t="s">
        <v>7620</v>
      </c>
      <c r="I6253">
        <f t="shared" si="97"/>
        <v>59</v>
      </c>
      <c r="J6253" s="1" t="s">
        <v>30657</v>
      </c>
    </row>
    <row r="6254" spans="1:10">
      <c r="A6254">
        <v>6633</v>
      </c>
      <c r="B6254" t="s">
        <v>1391</v>
      </c>
      <c r="C6254">
        <v>20190508</v>
      </c>
      <c r="D6254" t="s">
        <v>69</v>
      </c>
      <c r="E6254">
        <v>1</v>
      </c>
      <c r="F6254" t="s">
        <v>5293</v>
      </c>
      <c r="G6254" t="s">
        <v>5294</v>
      </c>
      <c r="H6254" t="s">
        <v>7621</v>
      </c>
      <c r="I6254">
        <f t="shared" si="97"/>
        <v>89</v>
      </c>
      <c r="J6254" s="1" t="s">
        <v>30658</v>
      </c>
    </row>
    <row r="6255" spans="1:10">
      <c r="A6255">
        <v>6640</v>
      </c>
      <c r="B6255" t="s">
        <v>4609</v>
      </c>
      <c r="C6255">
        <v>20190508</v>
      </c>
      <c r="D6255" t="s">
        <v>1</v>
      </c>
      <c r="E6255">
        <v>-1</v>
      </c>
      <c r="F6255" t="s">
        <v>5293</v>
      </c>
      <c r="G6255" t="s">
        <v>5294</v>
      </c>
      <c r="H6255" t="s">
        <v>7622</v>
      </c>
      <c r="I6255">
        <f t="shared" si="97"/>
        <v>56</v>
      </c>
      <c r="J6255" s="1" t="s">
        <v>30659</v>
      </c>
    </row>
    <row r="6256" spans="1:10">
      <c r="A6256">
        <v>6655</v>
      </c>
      <c r="B6256" t="s">
        <v>7623</v>
      </c>
      <c r="C6256">
        <v>20190508</v>
      </c>
      <c r="D6256" t="s">
        <v>6845</v>
      </c>
      <c r="E6256">
        <v>1</v>
      </c>
      <c r="F6256" t="s">
        <v>5293</v>
      </c>
      <c r="G6256" t="s">
        <v>47338</v>
      </c>
      <c r="H6256" t="s">
        <v>7624</v>
      </c>
      <c r="I6256">
        <f t="shared" si="97"/>
        <v>99</v>
      </c>
      <c r="J6256" s="1" t="s">
        <v>30660</v>
      </c>
    </row>
    <row r="6257" spans="1:10">
      <c r="A6257">
        <v>6661</v>
      </c>
      <c r="B6257" t="s">
        <v>2782</v>
      </c>
      <c r="C6257">
        <v>20190508</v>
      </c>
      <c r="D6257" t="s">
        <v>58</v>
      </c>
      <c r="E6257">
        <v>-1</v>
      </c>
      <c r="F6257" t="s">
        <v>5293</v>
      </c>
      <c r="G6257" t="s">
        <v>5294</v>
      </c>
      <c r="H6257" t="s">
        <v>7625</v>
      </c>
      <c r="I6257">
        <f t="shared" si="97"/>
        <v>55</v>
      </c>
      <c r="J6257" s="1" t="s">
        <v>30661</v>
      </c>
    </row>
    <row r="6258" spans="1:10">
      <c r="A6258">
        <v>6666</v>
      </c>
      <c r="B6258" t="s">
        <v>1289</v>
      </c>
      <c r="C6258">
        <v>20190508</v>
      </c>
      <c r="D6258" t="s">
        <v>7104</v>
      </c>
      <c r="E6258">
        <v>0</v>
      </c>
      <c r="F6258" t="s">
        <v>5293</v>
      </c>
      <c r="G6258" t="s">
        <v>47338</v>
      </c>
      <c r="H6258" t="s">
        <v>7626</v>
      </c>
      <c r="I6258">
        <f t="shared" si="97"/>
        <v>120</v>
      </c>
      <c r="J6258" s="1" t="s">
        <v>30662</v>
      </c>
    </row>
    <row r="6259" spans="1:10">
      <c r="A6259">
        <v>6666</v>
      </c>
      <c r="B6259" t="s">
        <v>1289</v>
      </c>
      <c r="C6259">
        <v>20190508</v>
      </c>
      <c r="D6259" t="s">
        <v>7104</v>
      </c>
      <c r="E6259">
        <v>1</v>
      </c>
      <c r="F6259" t="s">
        <v>5293</v>
      </c>
      <c r="G6259" t="s">
        <v>5294</v>
      </c>
      <c r="H6259" t="s">
        <v>7627</v>
      </c>
      <c r="I6259">
        <f t="shared" si="97"/>
        <v>57</v>
      </c>
      <c r="J6259" s="1" t="s">
        <v>30663</v>
      </c>
    </row>
    <row r="6260" spans="1:10">
      <c r="A6260">
        <v>6673</v>
      </c>
      <c r="B6260" t="s">
        <v>1293</v>
      </c>
      <c r="C6260">
        <v>20190508</v>
      </c>
      <c r="D6260" t="s">
        <v>1</v>
      </c>
      <c r="E6260">
        <v>-1</v>
      </c>
      <c r="F6260" t="s">
        <v>5293</v>
      </c>
      <c r="G6260" t="s">
        <v>5294</v>
      </c>
      <c r="H6260" t="s">
        <v>7628</v>
      </c>
      <c r="I6260">
        <f t="shared" si="97"/>
        <v>55</v>
      </c>
      <c r="J6260" s="1" t="s">
        <v>30664</v>
      </c>
    </row>
    <row r="6261" spans="1:10">
      <c r="A6261">
        <v>6677</v>
      </c>
      <c r="B6261" t="s">
        <v>2505</v>
      </c>
      <c r="C6261">
        <v>20190508</v>
      </c>
      <c r="D6261">
        <f>-(2014/12)</f>
        <v>-167.83333333333334</v>
      </c>
      <c r="E6261">
        <v>1</v>
      </c>
      <c r="F6261" t="s">
        <v>5293</v>
      </c>
      <c r="G6261" t="s">
        <v>5294</v>
      </c>
      <c r="H6261" t="s">
        <v>7629</v>
      </c>
      <c r="I6261">
        <f t="shared" si="97"/>
        <v>337</v>
      </c>
      <c r="J6261" s="1" t="s">
        <v>30665</v>
      </c>
    </row>
    <row r="6262" spans="1:10">
      <c r="A6262">
        <v>6680</v>
      </c>
      <c r="B6262" t="s">
        <v>7630</v>
      </c>
      <c r="C6262">
        <v>20190508</v>
      </c>
      <c r="D6262" t="s">
        <v>1</v>
      </c>
      <c r="E6262">
        <v>-1</v>
      </c>
      <c r="F6262" t="s">
        <v>5293</v>
      </c>
      <c r="G6262" t="s">
        <v>5294</v>
      </c>
      <c r="H6262" t="s">
        <v>7631</v>
      </c>
      <c r="I6262">
        <f t="shared" si="97"/>
        <v>28</v>
      </c>
      <c r="J6262" s="1" t="s">
        <v>30666</v>
      </c>
    </row>
    <row r="6263" spans="1:10">
      <c r="A6263">
        <v>6697</v>
      </c>
      <c r="B6263" t="s">
        <v>4101</v>
      </c>
      <c r="C6263">
        <v>20190508</v>
      </c>
      <c r="D6263" t="s">
        <v>1</v>
      </c>
      <c r="E6263">
        <v>0</v>
      </c>
      <c r="F6263" t="s">
        <v>5288</v>
      </c>
      <c r="G6263" t="s">
        <v>5289</v>
      </c>
      <c r="H6263" t="s">
        <v>7632</v>
      </c>
      <c r="I6263">
        <f t="shared" si="97"/>
        <v>20</v>
      </c>
      <c r="J6263" s="1" t="s">
        <v>30667</v>
      </c>
    </row>
    <row r="6264" spans="1:10">
      <c r="A6264">
        <v>6735</v>
      </c>
      <c r="B6264" t="s">
        <v>7633</v>
      </c>
      <c r="C6264">
        <v>20190508</v>
      </c>
      <c r="D6264" t="s">
        <v>35</v>
      </c>
      <c r="E6264">
        <v>-1</v>
      </c>
      <c r="F6264" t="s">
        <v>5293</v>
      </c>
      <c r="G6264" t="s">
        <v>5294</v>
      </c>
      <c r="H6264" t="s">
        <v>7634</v>
      </c>
      <c r="I6264">
        <f t="shared" si="97"/>
        <v>54</v>
      </c>
      <c r="J6264" s="1" t="s">
        <v>30668</v>
      </c>
    </row>
    <row r="6265" spans="1:10">
      <c r="A6265">
        <v>8041</v>
      </c>
      <c r="B6265" t="s">
        <v>94</v>
      </c>
      <c r="C6265">
        <v>20190508</v>
      </c>
      <c r="D6265" t="s">
        <v>58</v>
      </c>
      <c r="E6265">
        <v>-1</v>
      </c>
      <c r="F6265" t="s">
        <v>5293</v>
      </c>
      <c r="G6265" t="s">
        <v>47337</v>
      </c>
      <c r="H6265" t="s">
        <v>7635</v>
      </c>
      <c r="I6265">
        <f t="shared" si="97"/>
        <v>56</v>
      </c>
      <c r="J6265" s="1" t="s">
        <v>30669</v>
      </c>
    </row>
    <row r="6266" spans="1:10">
      <c r="A6266">
        <v>8068</v>
      </c>
      <c r="B6266" t="s">
        <v>819</v>
      </c>
      <c r="C6266">
        <v>20190508</v>
      </c>
      <c r="D6266" t="s">
        <v>90</v>
      </c>
      <c r="E6266">
        <v>-1</v>
      </c>
      <c r="F6266" t="s">
        <v>5293</v>
      </c>
      <c r="G6266" t="s">
        <v>5294</v>
      </c>
      <c r="H6266" t="s">
        <v>7636</v>
      </c>
      <c r="I6266">
        <f t="shared" si="97"/>
        <v>57</v>
      </c>
      <c r="J6266" s="1" t="s">
        <v>30670</v>
      </c>
    </row>
    <row r="6267" spans="1:10">
      <c r="A6267">
        <v>8089</v>
      </c>
      <c r="B6267" t="s">
        <v>7495</v>
      </c>
      <c r="C6267">
        <v>20190508</v>
      </c>
      <c r="D6267" t="s">
        <v>170</v>
      </c>
      <c r="E6267">
        <v>-1</v>
      </c>
      <c r="F6267" t="s">
        <v>5293</v>
      </c>
      <c r="G6267" t="s">
        <v>5294</v>
      </c>
      <c r="H6267" t="s">
        <v>7637</v>
      </c>
      <c r="I6267">
        <f t="shared" si="97"/>
        <v>56</v>
      </c>
      <c r="J6267" s="1" t="s">
        <v>30671</v>
      </c>
    </row>
    <row r="6268" spans="1:10">
      <c r="A6268">
        <v>8101</v>
      </c>
      <c r="B6268" t="s">
        <v>1317</v>
      </c>
      <c r="C6268">
        <v>20190508</v>
      </c>
      <c r="D6268" t="s">
        <v>122</v>
      </c>
      <c r="E6268">
        <v>-1</v>
      </c>
      <c r="F6268" t="s">
        <v>5293</v>
      </c>
      <c r="G6268" t="s">
        <v>5294</v>
      </c>
      <c r="H6268" t="s">
        <v>7638</v>
      </c>
      <c r="I6268">
        <f t="shared" si="97"/>
        <v>57</v>
      </c>
      <c r="J6268" s="1" t="s">
        <v>30672</v>
      </c>
    </row>
    <row r="6269" spans="1:10">
      <c r="A6269">
        <v>8104</v>
      </c>
      <c r="B6269" t="s">
        <v>75</v>
      </c>
      <c r="C6269">
        <v>20190508</v>
      </c>
      <c r="D6269" t="s">
        <v>12</v>
      </c>
      <c r="E6269">
        <v>-1</v>
      </c>
      <c r="F6269" t="s">
        <v>5293</v>
      </c>
      <c r="G6269" t="s">
        <v>5294</v>
      </c>
      <c r="H6269" t="s">
        <v>7639</v>
      </c>
      <c r="I6269">
        <f t="shared" si="97"/>
        <v>57</v>
      </c>
      <c r="J6269" s="1" t="s">
        <v>30673</v>
      </c>
    </row>
    <row r="6270" spans="1:10">
      <c r="A6270">
        <v>8121</v>
      </c>
      <c r="B6270" t="s">
        <v>7640</v>
      </c>
      <c r="C6270">
        <v>20190508</v>
      </c>
      <c r="D6270" t="s">
        <v>90</v>
      </c>
      <c r="E6270">
        <v>-1</v>
      </c>
      <c r="F6270" t="s">
        <v>5293</v>
      </c>
      <c r="G6270" t="s">
        <v>5294</v>
      </c>
      <c r="H6270" t="s">
        <v>7641</v>
      </c>
      <c r="I6270">
        <f t="shared" si="97"/>
        <v>57</v>
      </c>
      <c r="J6270" s="1" t="s">
        <v>30674</v>
      </c>
    </row>
    <row r="6271" spans="1:10">
      <c r="A6271">
        <v>8127</v>
      </c>
      <c r="B6271" t="s">
        <v>94</v>
      </c>
      <c r="C6271">
        <v>20190508</v>
      </c>
      <c r="D6271" t="s">
        <v>69</v>
      </c>
      <c r="E6271">
        <v>-1</v>
      </c>
      <c r="F6271" t="s">
        <v>5293</v>
      </c>
      <c r="G6271" t="s">
        <v>47337</v>
      </c>
      <c r="H6271" t="s">
        <v>7642</v>
      </c>
      <c r="I6271">
        <f t="shared" si="97"/>
        <v>56</v>
      </c>
      <c r="J6271" s="1" t="s">
        <v>30675</v>
      </c>
    </row>
    <row r="6272" spans="1:10">
      <c r="A6272">
        <v>8298</v>
      </c>
      <c r="B6272" t="s">
        <v>595</v>
      </c>
      <c r="C6272">
        <v>20190508</v>
      </c>
      <c r="D6272" t="s">
        <v>58</v>
      </c>
      <c r="E6272">
        <v>-1</v>
      </c>
      <c r="F6272" t="s">
        <v>5293</v>
      </c>
      <c r="G6272" t="s">
        <v>5294</v>
      </c>
      <c r="H6272" t="s">
        <v>7643</v>
      </c>
      <c r="I6272">
        <f t="shared" si="97"/>
        <v>53</v>
      </c>
      <c r="J6272" s="1" t="s">
        <v>30676</v>
      </c>
    </row>
    <row r="6273" spans="1:10">
      <c r="A6273">
        <v>8482</v>
      </c>
      <c r="B6273" t="s">
        <v>2873</v>
      </c>
      <c r="C6273">
        <v>20190508</v>
      </c>
      <c r="D6273" t="s">
        <v>7104</v>
      </c>
      <c r="E6273">
        <v>0</v>
      </c>
      <c r="F6273" t="s">
        <v>5293</v>
      </c>
      <c r="G6273" t="s">
        <v>5295</v>
      </c>
      <c r="H6273" t="s">
        <v>7644</v>
      </c>
      <c r="I6273">
        <f t="shared" si="97"/>
        <v>275</v>
      </c>
      <c r="J6273" s="1" t="s">
        <v>30677</v>
      </c>
    </row>
    <row r="6274" spans="1:10">
      <c r="A6274">
        <v>9905</v>
      </c>
      <c r="B6274" t="s">
        <v>1345</v>
      </c>
      <c r="C6274">
        <v>20190508</v>
      </c>
      <c r="D6274" t="s">
        <v>4</v>
      </c>
      <c r="E6274">
        <v>0</v>
      </c>
      <c r="F6274" t="s">
        <v>5288</v>
      </c>
      <c r="G6274" t="s">
        <v>5289</v>
      </c>
      <c r="H6274" t="s">
        <v>7505</v>
      </c>
      <c r="I6274">
        <f t="shared" si="97"/>
        <v>22</v>
      </c>
      <c r="J6274" s="1" t="s">
        <v>30551</v>
      </c>
    </row>
    <row r="6275" spans="1:10">
      <c r="A6275">
        <v>9958</v>
      </c>
      <c r="B6275" t="s">
        <v>2827</v>
      </c>
      <c r="C6275">
        <v>20190508</v>
      </c>
      <c r="D6275" t="s">
        <v>12</v>
      </c>
      <c r="E6275">
        <v>0</v>
      </c>
      <c r="F6275" t="s">
        <v>5293</v>
      </c>
      <c r="G6275" t="s">
        <v>47338</v>
      </c>
      <c r="H6275" t="s">
        <v>7645</v>
      </c>
      <c r="I6275">
        <f t="shared" ref="I6275:I6338" si="98">LEN(H6275)</f>
        <v>85</v>
      </c>
      <c r="J6275" s="1" t="s">
        <v>30678</v>
      </c>
    </row>
    <row r="6276" spans="1:10">
      <c r="A6276">
        <v>1268</v>
      </c>
      <c r="B6276" t="s">
        <v>6212</v>
      </c>
      <c r="C6276">
        <v>20190509</v>
      </c>
      <c r="D6276" t="s">
        <v>9</v>
      </c>
      <c r="E6276">
        <v>0</v>
      </c>
      <c r="F6276" t="s">
        <v>5293</v>
      </c>
      <c r="G6276" t="s">
        <v>5295</v>
      </c>
      <c r="H6276" t="s">
        <v>7646</v>
      </c>
      <c r="I6276">
        <f t="shared" si="98"/>
        <v>227</v>
      </c>
      <c r="J6276" s="1" t="s">
        <v>30679</v>
      </c>
    </row>
    <row r="6277" spans="1:10">
      <c r="A6277">
        <v>1333</v>
      </c>
      <c r="B6277" t="s">
        <v>2015</v>
      </c>
      <c r="C6277">
        <v>20190509</v>
      </c>
      <c r="D6277" t="s">
        <v>122</v>
      </c>
      <c r="E6277">
        <v>-1</v>
      </c>
      <c r="F6277" t="s">
        <v>5293</v>
      </c>
      <c r="G6277" t="s">
        <v>5294</v>
      </c>
      <c r="H6277" t="s">
        <v>7647</v>
      </c>
      <c r="I6277">
        <f t="shared" si="98"/>
        <v>56</v>
      </c>
      <c r="J6277" s="1" t="s">
        <v>30680</v>
      </c>
    </row>
    <row r="6278" spans="1:10">
      <c r="A6278">
        <v>1337</v>
      </c>
      <c r="B6278" t="s">
        <v>430</v>
      </c>
      <c r="C6278">
        <v>20190509</v>
      </c>
      <c r="D6278" t="s">
        <v>12</v>
      </c>
      <c r="E6278">
        <v>-1</v>
      </c>
      <c r="F6278" t="s">
        <v>5293</v>
      </c>
      <c r="G6278" t="s">
        <v>5294</v>
      </c>
      <c r="H6278" t="s">
        <v>7648</v>
      </c>
      <c r="I6278">
        <f t="shared" si="98"/>
        <v>55</v>
      </c>
      <c r="J6278" s="1" t="s">
        <v>30681</v>
      </c>
    </row>
    <row r="6279" spans="1:10">
      <c r="A6279">
        <v>1340</v>
      </c>
      <c r="B6279" t="s">
        <v>602</v>
      </c>
      <c r="C6279">
        <v>20190509</v>
      </c>
      <c r="D6279" t="s">
        <v>1</v>
      </c>
      <c r="E6279">
        <v>-1</v>
      </c>
      <c r="F6279" t="s">
        <v>5293</v>
      </c>
      <c r="G6279" t="s">
        <v>5294</v>
      </c>
      <c r="H6279" t="s">
        <v>7649</v>
      </c>
      <c r="I6279">
        <f t="shared" si="98"/>
        <v>57</v>
      </c>
      <c r="J6279" s="1" t="s">
        <v>30682</v>
      </c>
    </row>
    <row r="6280" spans="1:10">
      <c r="A6280">
        <v>1423</v>
      </c>
      <c r="B6280" t="s">
        <v>432</v>
      </c>
      <c r="C6280">
        <v>20190509</v>
      </c>
      <c r="D6280" t="s">
        <v>1</v>
      </c>
      <c r="E6280">
        <v>-1</v>
      </c>
      <c r="F6280" t="s">
        <v>5293</v>
      </c>
      <c r="G6280" t="s">
        <v>5294</v>
      </c>
      <c r="H6280" t="s">
        <v>7650</v>
      </c>
      <c r="I6280">
        <f t="shared" si="98"/>
        <v>29</v>
      </c>
      <c r="J6280" s="1" t="s">
        <v>30683</v>
      </c>
    </row>
    <row r="6281" spans="1:10">
      <c r="A6281">
        <v>1436</v>
      </c>
      <c r="B6281" t="s">
        <v>310</v>
      </c>
      <c r="C6281">
        <v>20190509</v>
      </c>
      <c r="D6281" t="s">
        <v>90</v>
      </c>
      <c r="E6281">
        <v>0</v>
      </c>
      <c r="F6281" t="s">
        <v>5293</v>
      </c>
      <c r="G6281" t="s">
        <v>5295</v>
      </c>
      <c r="H6281" t="s">
        <v>7651</v>
      </c>
      <c r="I6281">
        <f t="shared" si="98"/>
        <v>288</v>
      </c>
      <c r="J6281" s="1" t="s">
        <v>30684</v>
      </c>
    </row>
    <row r="6282" spans="1:10">
      <c r="A6282">
        <v>1436</v>
      </c>
      <c r="B6282" t="s">
        <v>310</v>
      </c>
      <c r="C6282">
        <v>20190509</v>
      </c>
      <c r="D6282" t="s">
        <v>90</v>
      </c>
      <c r="E6282">
        <v>-1</v>
      </c>
      <c r="F6282" t="s">
        <v>5293</v>
      </c>
      <c r="G6282" t="s">
        <v>47338</v>
      </c>
      <c r="H6282" t="s">
        <v>7652</v>
      </c>
      <c r="I6282">
        <f t="shared" si="98"/>
        <v>58</v>
      </c>
      <c r="J6282" s="1" t="s">
        <v>30685</v>
      </c>
    </row>
    <row r="6283" spans="1:10">
      <c r="A6283">
        <v>1439</v>
      </c>
      <c r="B6283" t="s">
        <v>607</v>
      </c>
      <c r="C6283">
        <v>20190509</v>
      </c>
      <c r="D6283" t="s">
        <v>1</v>
      </c>
      <c r="E6283">
        <v>-1</v>
      </c>
      <c r="F6283" t="s">
        <v>5293</v>
      </c>
      <c r="G6283" t="s">
        <v>5294</v>
      </c>
      <c r="H6283" t="s">
        <v>7653</v>
      </c>
      <c r="I6283">
        <f t="shared" si="98"/>
        <v>55</v>
      </c>
      <c r="J6283" s="1" t="s">
        <v>30686</v>
      </c>
    </row>
    <row r="6284" spans="1:10">
      <c r="A6284">
        <v>1440</v>
      </c>
      <c r="B6284" t="s">
        <v>4399</v>
      </c>
      <c r="C6284">
        <v>20190509</v>
      </c>
      <c r="D6284" t="s">
        <v>4</v>
      </c>
      <c r="E6284">
        <v>0</v>
      </c>
      <c r="F6284" t="s">
        <v>5293</v>
      </c>
      <c r="G6284" t="s">
        <v>5295</v>
      </c>
      <c r="H6284" t="s">
        <v>7654</v>
      </c>
      <c r="I6284">
        <f t="shared" si="98"/>
        <v>154</v>
      </c>
      <c r="J6284" s="1" t="s">
        <v>30687</v>
      </c>
    </row>
    <row r="6285" spans="1:10">
      <c r="A6285">
        <v>1443</v>
      </c>
      <c r="B6285" t="s">
        <v>856</v>
      </c>
      <c r="C6285">
        <v>20190509</v>
      </c>
      <c r="D6285" t="s">
        <v>122</v>
      </c>
      <c r="E6285">
        <v>-1</v>
      </c>
      <c r="F6285" t="s">
        <v>5293</v>
      </c>
      <c r="G6285" t="s">
        <v>5294</v>
      </c>
      <c r="H6285" t="s">
        <v>7655</v>
      </c>
      <c r="I6285">
        <f t="shared" si="98"/>
        <v>56</v>
      </c>
      <c r="J6285" s="1" t="s">
        <v>30688</v>
      </c>
    </row>
    <row r="6286" spans="1:10">
      <c r="A6286">
        <v>1453</v>
      </c>
      <c r="B6286" t="s">
        <v>609</v>
      </c>
      <c r="C6286">
        <v>20190509</v>
      </c>
      <c r="D6286" t="s">
        <v>12</v>
      </c>
      <c r="E6286">
        <v>-1</v>
      </c>
      <c r="F6286" t="s">
        <v>5293</v>
      </c>
      <c r="G6286" t="s">
        <v>5294</v>
      </c>
      <c r="H6286" t="s">
        <v>7656</v>
      </c>
      <c r="I6286">
        <f t="shared" si="98"/>
        <v>48</v>
      </c>
      <c r="J6286" s="1" t="s">
        <v>30689</v>
      </c>
    </row>
    <row r="6287" spans="1:10">
      <c r="A6287">
        <v>1470</v>
      </c>
      <c r="B6287" t="s">
        <v>7657</v>
      </c>
      <c r="C6287">
        <v>20190509</v>
      </c>
      <c r="D6287" t="s">
        <v>1</v>
      </c>
      <c r="E6287">
        <v>0</v>
      </c>
      <c r="F6287" t="s">
        <v>5288</v>
      </c>
      <c r="G6287" t="s">
        <v>5289</v>
      </c>
      <c r="H6287" t="s">
        <v>7658</v>
      </c>
      <c r="I6287">
        <f t="shared" si="98"/>
        <v>20</v>
      </c>
      <c r="J6287" s="1" t="s">
        <v>30690</v>
      </c>
    </row>
    <row r="6288" spans="1:10">
      <c r="A6288">
        <v>1472</v>
      </c>
      <c r="B6288" t="s">
        <v>866</v>
      </c>
      <c r="C6288">
        <v>20190509</v>
      </c>
      <c r="D6288" t="s">
        <v>122</v>
      </c>
      <c r="E6288">
        <v>-1</v>
      </c>
      <c r="F6288" t="s">
        <v>5293</v>
      </c>
      <c r="G6288" t="s">
        <v>5294</v>
      </c>
      <c r="H6288" t="s">
        <v>7659</v>
      </c>
      <c r="I6288">
        <f t="shared" si="98"/>
        <v>56</v>
      </c>
      <c r="J6288" s="1" t="s">
        <v>30691</v>
      </c>
    </row>
    <row r="6289" spans="1:10">
      <c r="A6289">
        <v>1538</v>
      </c>
      <c r="B6289" t="s">
        <v>613</v>
      </c>
      <c r="C6289">
        <v>20190509</v>
      </c>
      <c r="D6289" t="s">
        <v>122</v>
      </c>
      <c r="E6289">
        <v>-1</v>
      </c>
      <c r="F6289" t="s">
        <v>5293</v>
      </c>
      <c r="G6289" t="s">
        <v>5294</v>
      </c>
      <c r="H6289" t="s">
        <v>7660</v>
      </c>
      <c r="I6289">
        <f t="shared" si="98"/>
        <v>55</v>
      </c>
      <c r="J6289" s="1" t="s">
        <v>30692</v>
      </c>
    </row>
    <row r="6290" spans="1:10">
      <c r="A6290">
        <v>1568</v>
      </c>
      <c r="B6290" t="s">
        <v>615</v>
      </c>
      <c r="C6290">
        <v>20190509</v>
      </c>
      <c r="D6290" t="s">
        <v>6756</v>
      </c>
      <c r="E6290">
        <v>-1</v>
      </c>
      <c r="F6290" t="s">
        <v>5293</v>
      </c>
      <c r="G6290" t="s">
        <v>5294</v>
      </c>
      <c r="H6290" t="s">
        <v>7661</v>
      </c>
      <c r="I6290">
        <f t="shared" si="98"/>
        <v>57</v>
      </c>
      <c r="J6290" s="1" t="s">
        <v>30693</v>
      </c>
    </row>
    <row r="6291" spans="1:10">
      <c r="A6291">
        <v>1586</v>
      </c>
      <c r="B6291" t="s">
        <v>225</v>
      </c>
      <c r="C6291">
        <v>20190509</v>
      </c>
      <c r="D6291" t="s">
        <v>12</v>
      </c>
      <c r="E6291">
        <v>0</v>
      </c>
      <c r="F6291" t="s">
        <v>5288</v>
      </c>
      <c r="G6291" t="s">
        <v>5289</v>
      </c>
      <c r="H6291" t="s">
        <v>7662</v>
      </c>
      <c r="I6291">
        <f t="shared" si="98"/>
        <v>22</v>
      </c>
      <c r="J6291" s="1" t="s">
        <v>30694</v>
      </c>
    </row>
    <row r="6292" spans="1:10">
      <c r="A6292">
        <v>1592</v>
      </c>
      <c r="B6292" t="s">
        <v>4305</v>
      </c>
      <c r="C6292">
        <v>20190509</v>
      </c>
      <c r="D6292" t="s">
        <v>1</v>
      </c>
      <c r="E6292">
        <v>1</v>
      </c>
      <c r="F6292" t="s">
        <v>5293</v>
      </c>
      <c r="G6292" t="s">
        <v>47338</v>
      </c>
      <c r="H6292" t="s">
        <v>7663</v>
      </c>
      <c r="I6292">
        <f t="shared" si="98"/>
        <v>104</v>
      </c>
      <c r="J6292" s="1" t="s">
        <v>30695</v>
      </c>
    </row>
    <row r="6293" spans="1:10">
      <c r="A6293">
        <v>1599</v>
      </c>
      <c r="B6293" t="s">
        <v>881</v>
      </c>
      <c r="C6293">
        <v>20190509</v>
      </c>
      <c r="D6293" t="s">
        <v>9</v>
      </c>
      <c r="E6293">
        <v>0</v>
      </c>
      <c r="F6293" t="s">
        <v>5293</v>
      </c>
      <c r="G6293" t="s">
        <v>47338</v>
      </c>
      <c r="H6293" t="s">
        <v>7664</v>
      </c>
      <c r="I6293">
        <f t="shared" si="98"/>
        <v>133</v>
      </c>
      <c r="J6293" s="1" t="s">
        <v>30696</v>
      </c>
    </row>
    <row r="6294" spans="1:10">
      <c r="A6294">
        <v>1742</v>
      </c>
      <c r="B6294" t="s">
        <v>3123</v>
      </c>
      <c r="C6294">
        <v>20190509</v>
      </c>
      <c r="D6294" t="s">
        <v>6759</v>
      </c>
      <c r="E6294">
        <v>0</v>
      </c>
      <c r="F6294" t="s">
        <v>5288</v>
      </c>
      <c r="G6294" t="s">
        <v>47339</v>
      </c>
      <c r="H6294" t="s">
        <v>7665</v>
      </c>
      <c r="I6294">
        <f t="shared" si="98"/>
        <v>310</v>
      </c>
      <c r="J6294" s="1" t="s">
        <v>30697</v>
      </c>
    </row>
    <row r="6295" spans="1:10">
      <c r="A6295">
        <v>1781</v>
      </c>
      <c r="B6295" t="s">
        <v>7666</v>
      </c>
      <c r="C6295">
        <v>20190509</v>
      </c>
      <c r="D6295" t="s">
        <v>1</v>
      </c>
      <c r="E6295">
        <v>-1</v>
      </c>
      <c r="F6295" t="s">
        <v>5293</v>
      </c>
      <c r="G6295" t="s">
        <v>5294</v>
      </c>
      <c r="H6295" t="s">
        <v>7667</v>
      </c>
      <c r="I6295">
        <f t="shared" si="98"/>
        <v>56</v>
      </c>
      <c r="J6295" s="1" t="s">
        <v>30698</v>
      </c>
    </row>
    <row r="6296" spans="1:10">
      <c r="A6296">
        <v>1789</v>
      </c>
      <c r="B6296" t="s">
        <v>5406</v>
      </c>
      <c r="C6296">
        <v>20190509</v>
      </c>
      <c r="D6296" t="s">
        <v>4</v>
      </c>
      <c r="E6296">
        <v>-1</v>
      </c>
      <c r="F6296" t="s">
        <v>5293</v>
      </c>
      <c r="G6296" t="s">
        <v>5294</v>
      </c>
      <c r="H6296" t="s">
        <v>7668</v>
      </c>
      <c r="I6296">
        <f t="shared" si="98"/>
        <v>57</v>
      </c>
      <c r="J6296" s="1" t="s">
        <v>30699</v>
      </c>
    </row>
    <row r="6297" spans="1:10">
      <c r="A6297">
        <v>1808</v>
      </c>
      <c r="B6297" t="s">
        <v>895</v>
      </c>
      <c r="C6297">
        <v>20190509</v>
      </c>
      <c r="D6297" t="s">
        <v>12</v>
      </c>
      <c r="E6297">
        <v>-1</v>
      </c>
      <c r="F6297" t="s">
        <v>5293</v>
      </c>
      <c r="G6297" t="s">
        <v>5294</v>
      </c>
      <c r="H6297" t="s">
        <v>7669</v>
      </c>
      <c r="I6297">
        <f t="shared" si="98"/>
        <v>59</v>
      </c>
      <c r="J6297" s="1" t="s">
        <v>30700</v>
      </c>
    </row>
    <row r="6298" spans="1:10">
      <c r="A6298">
        <v>1815</v>
      </c>
      <c r="B6298" t="s">
        <v>1506</v>
      </c>
      <c r="C6298">
        <v>20190509</v>
      </c>
      <c r="D6298" t="s">
        <v>9</v>
      </c>
      <c r="E6298">
        <v>-1</v>
      </c>
      <c r="F6298" t="s">
        <v>5293</v>
      </c>
      <c r="G6298" t="s">
        <v>47338</v>
      </c>
      <c r="H6298" t="s">
        <v>7670</v>
      </c>
      <c r="I6298">
        <f t="shared" si="98"/>
        <v>233</v>
      </c>
      <c r="J6298" s="1" t="s">
        <v>30701</v>
      </c>
    </row>
    <row r="6299" spans="1:10">
      <c r="A6299">
        <v>2002</v>
      </c>
      <c r="B6299" t="s">
        <v>1634</v>
      </c>
      <c r="C6299">
        <v>20190509</v>
      </c>
      <c r="D6299" t="s">
        <v>27</v>
      </c>
      <c r="E6299">
        <v>0</v>
      </c>
      <c r="F6299" t="s">
        <v>5293</v>
      </c>
      <c r="G6299" t="s">
        <v>5295</v>
      </c>
      <c r="H6299" t="s">
        <v>7671</v>
      </c>
      <c r="I6299">
        <f t="shared" si="98"/>
        <v>117</v>
      </c>
      <c r="J6299" s="1" t="s">
        <v>30702</v>
      </c>
    </row>
    <row r="6300" spans="1:10">
      <c r="A6300">
        <v>2007</v>
      </c>
      <c r="B6300" t="s">
        <v>3604</v>
      </c>
      <c r="C6300">
        <v>20190509</v>
      </c>
      <c r="D6300" t="s">
        <v>90</v>
      </c>
      <c r="E6300">
        <v>-1</v>
      </c>
      <c r="F6300" t="s">
        <v>5293</v>
      </c>
      <c r="G6300" t="s">
        <v>5294</v>
      </c>
      <c r="H6300" t="s">
        <v>7672</v>
      </c>
      <c r="I6300">
        <f t="shared" si="98"/>
        <v>59</v>
      </c>
      <c r="J6300" s="1" t="s">
        <v>30703</v>
      </c>
    </row>
    <row r="6301" spans="1:10">
      <c r="A6301">
        <v>2009</v>
      </c>
      <c r="B6301" t="s">
        <v>5913</v>
      </c>
      <c r="C6301">
        <v>20190509</v>
      </c>
      <c r="D6301" t="s">
        <v>12</v>
      </c>
      <c r="E6301">
        <v>-1</v>
      </c>
      <c r="F6301" t="s">
        <v>5293</v>
      </c>
      <c r="G6301" t="s">
        <v>5294</v>
      </c>
      <c r="H6301" t="s">
        <v>7673</v>
      </c>
      <c r="I6301">
        <f t="shared" si="98"/>
        <v>57</v>
      </c>
      <c r="J6301" s="1" t="s">
        <v>30704</v>
      </c>
    </row>
    <row r="6302" spans="1:10">
      <c r="A6302">
        <v>2067</v>
      </c>
      <c r="B6302" t="s">
        <v>634</v>
      </c>
      <c r="C6302">
        <v>20190509</v>
      </c>
      <c r="D6302" t="s">
        <v>12</v>
      </c>
      <c r="E6302">
        <v>-1</v>
      </c>
      <c r="F6302" t="s">
        <v>5293</v>
      </c>
      <c r="G6302" t="s">
        <v>5294</v>
      </c>
      <c r="H6302" t="s">
        <v>7674</v>
      </c>
      <c r="I6302">
        <f t="shared" si="98"/>
        <v>56</v>
      </c>
      <c r="J6302" s="1" t="s">
        <v>30705</v>
      </c>
    </row>
    <row r="6303" spans="1:10">
      <c r="A6303">
        <v>2317</v>
      </c>
      <c r="B6303" t="s">
        <v>1355</v>
      </c>
      <c r="C6303">
        <v>20190509</v>
      </c>
      <c r="D6303" t="s">
        <v>24</v>
      </c>
      <c r="E6303">
        <v>0</v>
      </c>
      <c r="F6303" t="s">
        <v>5293</v>
      </c>
      <c r="G6303" t="s">
        <v>47338</v>
      </c>
      <c r="H6303" t="s">
        <v>7675</v>
      </c>
      <c r="I6303">
        <f t="shared" si="98"/>
        <v>613</v>
      </c>
      <c r="J6303" s="1" t="s">
        <v>30706</v>
      </c>
    </row>
    <row r="6304" spans="1:10">
      <c r="A6304">
        <v>2327</v>
      </c>
      <c r="B6304" t="s">
        <v>3616</v>
      </c>
      <c r="C6304">
        <v>20190509</v>
      </c>
      <c r="D6304" t="s">
        <v>27</v>
      </c>
      <c r="E6304">
        <v>-1</v>
      </c>
      <c r="F6304" t="s">
        <v>5293</v>
      </c>
      <c r="G6304" t="s">
        <v>5294</v>
      </c>
      <c r="H6304" t="s">
        <v>7676</v>
      </c>
      <c r="I6304">
        <f t="shared" si="98"/>
        <v>61</v>
      </c>
      <c r="J6304" s="1" t="s">
        <v>30707</v>
      </c>
    </row>
    <row r="6305" spans="1:10">
      <c r="A6305">
        <v>2330</v>
      </c>
      <c r="B6305" t="s">
        <v>20</v>
      </c>
      <c r="C6305">
        <v>20190509</v>
      </c>
      <c r="D6305" t="s">
        <v>21</v>
      </c>
      <c r="E6305">
        <v>0</v>
      </c>
      <c r="F6305" t="s">
        <v>5293</v>
      </c>
      <c r="G6305" t="s">
        <v>5295</v>
      </c>
      <c r="H6305" t="s">
        <v>7677</v>
      </c>
      <c r="I6305">
        <f t="shared" si="98"/>
        <v>99</v>
      </c>
      <c r="J6305" s="1" t="s">
        <v>30708</v>
      </c>
    </row>
    <row r="6306" spans="1:10">
      <c r="A6306">
        <v>2348</v>
      </c>
      <c r="B6306" t="s">
        <v>2568</v>
      </c>
      <c r="C6306">
        <v>20190509</v>
      </c>
      <c r="D6306" t="s">
        <v>12</v>
      </c>
      <c r="E6306">
        <v>0</v>
      </c>
      <c r="F6306" t="s">
        <v>5293</v>
      </c>
      <c r="G6306" t="s">
        <v>5295</v>
      </c>
      <c r="H6306" t="s">
        <v>7678</v>
      </c>
      <c r="I6306">
        <f t="shared" si="98"/>
        <v>195</v>
      </c>
      <c r="J6306" s="1" t="s">
        <v>30709</v>
      </c>
    </row>
    <row r="6307" spans="1:10">
      <c r="A6307">
        <v>2368</v>
      </c>
      <c r="B6307" t="s">
        <v>7679</v>
      </c>
      <c r="C6307">
        <v>20190509</v>
      </c>
      <c r="D6307" t="s">
        <v>1</v>
      </c>
      <c r="E6307">
        <v>-1</v>
      </c>
      <c r="F6307" t="s">
        <v>5293</v>
      </c>
      <c r="G6307" t="s">
        <v>5294</v>
      </c>
      <c r="H6307" t="s">
        <v>7680</v>
      </c>
      <c r="I6307">
        <f t="shared" si="98"/>
        <v>61</v>
      </c>
      <c r="J6307" s="1" t="s">
        <v>30710</v>
      </c>
    </row>
    <row r="6308" spans="1:10">
      <c r="A6308">
        <v>2412</v>
      </c>
      <c r="B6308" t="s">
        <v>1728</v>
      </c>
      <c r="C6308">
        <v>20190509</v>
      </c>
      <c r="D6308" t="s">
        <v>21</v>
      </c>
      <c r="E6308">
        <v>0</v>
      </c>
      <c r="F6308" t="s">
        <v>5297</v>
      </c>
      <c r="G6308" t="s">
        <v>47333</v>
      </c>
      <c r="H6308" t="s">
        <v>7681</v>
      </c>
      <c r="I6308">
        <f t="shared" si="98"/>
        <v>875</v>
      </c>
      <c r="J6308" s="1" t="s">
        <v>30711</v>
      </c>
    </row>
    <row r="6309" spans="1:10">
      <c r="A6309">
        <v>2414</v>
      </c>
      <c r="B6309" t="s">
        <v>1405</v>
      </c>
      <c r="C6309">
        <v>20190509</v>
      </c>
      <c r="D6309" t="s">
        <v>9</v>
      </c>
      <c r="E6309">
        <v>-1</v>
      </c>
      <c r="F6309" t="s">
        <v>5288</v>
      </c>
      <c r="G6309" t="s">
        <v>47339</v>
      </c>
      <c r="H6309" t="s">
        <v>7682</v>
      </c>
      <c r="I6309">
        <f t="shared" si="98"/>
        <v>58</v>
      </c>
      <c r="J6309" s="1" t="s">
        <v>30712</v>
      </c>
    </row>
    <row r="6310" spans="1:10">
      <c r="A6310">
        <v>2424</v>
      </c>
      <c r="B6310" t="s">
        <v>930</v>
      </c>
      <c r="C6310">
        <v>20190509</v>
      </c>
      <c r="D6310" t="s">
        <v>12</v>
      </c>
      <c r="E6310">
        <v>-1</v>
      </c>
      <c r="F6310" t="s">
        <v>5293</v>
      </c>
      <c r="G6310" t="s">
        <v>5294</v>
      </c>
      <c r="H6310" t="s">
        <v>7683</v>
      </c>
      <c r="I6310">
        <f t="shared" si="98"/>
        <v>49</v>
      </c>
      <c r="J6310" s="1" t="s">
        <v>30713</v>
      </c>
    </row>
    <row r="6311" spans="1:10">
      <c r="A6311">
        <v>2425</v>
      </c>
      <c r="B6311" t="s">
        <v>7684</v>
      </c>
      <c r="C6311">
        <v>20190509</v>
      </c>
      <c r="D6311" t="s">
        <v>9</v>
      </c>
      <c r="E6311">
        <v>0</v>
      </c>
      <c r="F6311" t="s">
        <v>5293</v>
      </c>
      <c r="G6311" t="s">
        <v>47338</v>
      </c>
      <c r="H6311" t="s">
        <v>7685</v>
      </c>
      <c r="I6311">
        <f t="shared" si="98"/>
        <v>194</v>
      </c>
      <c r="J6311" s="1" t="s">
        <v>30714</v>
      </c>
    </row>
    <row r="6312" spans="1:10">
      <c r="A6312">
        <v>2475</v>
      </c>
      <c r="B6312" t="s">
        <v>94</v>
      </c>
      <c r="C6312">
        <v>20190509</v>
      </c>
      <c r="D6312" t="s">
        <v>109</v>
      </c>
      <c r="E6312">
        <v>-1</v>
      </c>
      <c r="F6312" t="s">
        <v>5291</v>
      </c>
      <c r="G6312" t="s">
        <v>5292</v>
      </c>
      <c r="H6312" t="s">
        <v>7686</v>
      </c>
      <c r="I6312">
        <f t="shared" si="98"/>
        <v>29</v>
      </c>
      <c r="J6312" s="1" t="s">
        <v>30715</v>
      </c>
    </row>
    <row r="6313" spans="1:10">
      <c r="A6313">
        <v>2482</v>
      </c>
      <c r="B6313" t="s">
        <v>652</v>
      </c>
      <c r="C6313">
        <v>20190509</v>
      </c>
      <c r="D6313" t="s">
        <v>12</v>
      </c>
      <c r="E6313">
        <v>0</v>
      </c>
      <c r="F6313" t="s">
        <v>5288</v>
      </c>
      <c r="G6313" t="s">
        <v>5289</v>
      </c>
      <c r="H6313" t="s">
        <v>7687</v>
      </c>
      <c r="I6313">
        <f t="shared" si="98"/>
        <v>40</v>
      </c>
      <c r="J6313" s="1" t="s">
        <v>30716</v>
      </c>
    </row>
    <row r="6314" spans="1:10">
      <c r="A6314">
        <v>2505</v>
      </c>
      <c r="B6314" t="s">
        <v>654</v>
      </c>
      <c r="C6314">
        <v>20190509</v>
      </c>
      <c r="D6314" t="s">
        <v>12</v>
      </c>
      <c r="E6314">
        <v>-1</v>
      </c>
      <c r="F6314" t="s">
        <v>5297</v>
      </c>
      <c r="G6314" t="s">
        <v>5300</v>
      </c>
      <c r="H6314" t="s">
        <v>7688</v>
      </c>
      <c r="I6314">
        <f t="shared" si="98"/>
        <v>146</v>
      </c>
      <c r="J6314" s="1" t="s">
        <v>30717</v>
      </c>
    </row>
    <row r="6315" spans="1:10">
      <c r="A6315">
        <v>2528</v>
      </c>
      <c r="B6315" t="s">
        <v>2233</v>
      </c>
      <c r="C6315">
        <v>20190509</v>
      </c>
      <c r="D6315" t="s">
        <v>90</v>
      </c>
      <c r="E6315">
        <v>-1</v>
      </c>
      <c r="F6315" t="s">
        <v>5293</v>
      </c>
      <c r="G6315" t="s">
        <v>47337</v>
      </c>
      <c r="H6315" t="s">
        <v>7689</v>
      </c>
      <c r="I6315">
        <f t="shared" si="98"/>
        <v>27</v>
      </c>
      <c r="J6315" s="1" t="s">
        <v>30718</v>
      </c>
    </row>
    <row r="6316" spans="1:10">
      <c r="A6316">
        <v>2535</v>
      </c>
      <c r="B6316" t="s">
        <v>949</v>
      </c>
      <c r="C6316">
        <v>20190509</v>
      </c>
      <c r="D6316" t="s">
        <v>9</v>
      </c>
      <c r="E6316">
        <v>-1</v>
      </c>
      <c r="F6316" t="s">
        <v>5293</v>
      </c>
      <c r="G6316" t="s">
        <v>5294</v>
      </c>
      <c r="H6316" t="s">
        <v>7690</v>
      </c>
      <c r="I6316">
        <f t="shared" si="98"/>
        <v>59</v>
      </c>
      <c r="J6316" s="1" t="s">
        <v>30719</v>
      </c>
    </row>
    <row r="6317" spans="1:10">
      <c r="A6317">
        <v>2542</v>
      </c>
      <c r="B6317" t="s">
        <v>3303</v>
      </c>
      <c r="C6317">
        <v>20190509</v>
      </c>
      <c r="D6317" t="s">
        <v>12</v>
      </c>
      <c r="E6317">
        <v>-1</v>
      </c>
      <c r="F6317" t="s">
        <v>5293</v>
      </c>
      <c r="G6317" t="s">
        <v>5294</v>
      </c>
      <c r="H6317" t="s">
        <v>7691</v>
      </c>
      <c r="I6317">
        <f t="shared" si="98"/>
        <v>62</v>
      </c>
      <c r="J6317" s="1" t="s">
        <v>30720</v>
      </c>
    </row>
    <row r="6318" spans="1:10">
      <c r="A6318">
        <v>2607</v>
      </c>
      <c r="B6318" t="s">
        <v>1559</v>
      </c>
      <c r="C6318">
        <v>20190509</v>
      </c>
      <c r="D6318" t="s">
        <v>4</v>
      </c>
      <c r="E6318">
        <v>0</v>
      </c>
      <c r="F6318" t="s">
        <v>5293</v>
      </c>
      <c r="G6318" t="s">
        <v>47338</v>
      </c>
      <c r="H6318" t="s">
        <v>7692</v>
      </c>
      <c r="I6318">
        <f t="shared" si="98"/>
        <v>185</v>
      </c>
      <c r="J6318" s="1" t="s">
        <v>30721</v>
      </c>
    </row>
    <row r="6319" spans="1:10">
      <c r="A6319">
        <v>2615</v>
      </c>
      <c r="B6319" t="s">
        <v>2841</v>
      </c>
      <c r="C6319">
        <v>20190509</v>
      </c>
      <c r="D6319" t="s">
        <v>9</v>
      </c>
      <c r="E6319">
        <v>0</v>
      </c>
      <c r="F6319" t="s">
        <v>5293</v>
      </c>
      <c r="G6319" t="s">
        <v>5295</v>
      </c>
      <c r="H6319" t="s">
        <v>7693</v>
      </c>
      <c r="I6319">
        <f t="shared" si="98"/>
        <v>252</v>
      </c>
      <c r="J6319" s="1" t="s">
        <v>30722</v>
      </c>
    </row>
    <row r="6320" spans="1:10">
      <c r="A6320">
        <v>2719</v>
      </c>
      <c r="B6320" t="s">
        <v>2986</v>
      </c>
      <c r="C6320">
        <v>20190509</v>
      </c>
      <c r="D6320" t="s">
        <v>12</v>
      </c>
      <c r="E6320">
        <v>-1</v>
      </c>
      <c r="F6320" t="s">
        <v>5293</v>
      </c>
      <c r="G6320" t="s">
        <v>5294</v>
      </c>
      <c r="H6320" t="s">
        <v>7694</v>
      </c>
      <c r="I6320">
        <f t="shared" si="98"/>
        <v>57</v>
      </c>
      <c r="J6320" s="1" t="s">
        <v>30723</v>
      </c>
    </row>
    <row r="6321" spans="1:10">
      <c r="A6321">
        <v>2724</v>
      </c>
      <c r="B6321" t="s">
        <v>31</v>
      </c>
      <c r="C6321">
        <v>20190509</v>
      </c>
      <c r="D6321" t="s">
        <v>32</v>
      </c>
      <c r="E6321">
        <v>0</v>
      </c>
      <c r="F6321" t="s">
        <v>5293</v>
      </c>
      <c r="G6321" t="s">
        <v>47338</v>
      </c>
      <c r="H6321" t="s">
        <v>7695</v>
      </c>
      <c r="I6321">
        <f t="shared" si="98"/>
        <v>1641</v>
      </c>
      <c r="J6321" s="1" t="s">
        <v>30724</v>
      </c>
    </row>
    <row r="6322" spans="1:10">
      <c r="A6322">
        <v>2724</v>
      </c>
      <c r="B6322" t="s">
        <v>31</v>
      </c>
      <c r="C6322">
        <v>20190509</v>
      </c>
      <c r="D6322" t="s">
        <v>32</v>
      </c>
      <c r="E6322">
        <v>1</v>
      </c>
      <c r="F6322" t="s">
        <v>5293</v>
      </c>
      <c r="G6322" t="s">
        <v>47338</v>
      </c>
      <c r="H6322" t="s">
        <v>7695</v>
      </c>
      <c r="I6322">
        <f t="shared" si="98"/>
        <v>1641</v>
      </c>
      <c r="J6322" s="1" t="s">
        <v>30724</v>
      </c>
    </row>
    <row r="6323" spans="1:10">
      <c r="A6323">
        <v>2834</v>
      </c>
      <c r="B6323" t="s">
        <v>1622</v>
      </c>
      <c r="C6323">
        <v>20190509</v>
      </c>
      <c r="D6323" t="s">
        <v>35</v>
      </c>
      <c r="E6323">
        <v>1</v>
      </c>
      <c r="F6323" t="s">
        <v>5293</v>
      </c>
      <c r="G6323" t="s">
        <v>47338</v>
      </c>
      <c r="H6323" t="s">
        <v>7696</v>
      </c>
      <c r="I6323">
        <f t="shared" si="98"/>
        <v>72</v>
      </c>
      <c r="J6323" s="1" t="s">
        <v>30725</v>
      </c>
    </row>
    <row r="6324" spans="1:10">
      <c r="A6324">
        <v>2880</v>
      </c>
      <c r="B6324" t="s">
        <v>5493</v>
      </c>
      <c r="C6324">
        <v>20190509</v>
      </c>
      <c r="D6324" t="s">
        <v>35</v>
      </c>
      <c r="E6324">
        <v>-2</v>
      </c>
      <c r="F6324" t="s">
        <v>5288</v>
      </c>
      <c r="G6324" t="s">
        <v>47339</v>
      </c>
      <c r="H6324" t="s">
        <v>7697</v>
      </c>
      <c r="I6324">
        <f t="shared" si="98"/>
        <v>69</v>
      </c>
      <c r="J6324" s="1" t="s">
        <v>30726</v>
      </c>
    </row>
    <row r="6325" spans="1:10">
      <c r="A6325">
        <v>2885</v>
      </c>
      <c r="B6325" t="s">
        <v>971</v>
      </c>
      <c r="C6325">
        <v>20190509</v>
      </c>
      <c r="D6325" t="s">
        <v>35</v>
      </c>
      <c r="E6325">
        <v>0</v>
      </c>
      <c r="F6325" t="s">
        <v>5293</v>
      </c>
      <c r="G6325" t="s">
        <v>47338</v>
      </c>
      <c r="H6325" t="s">
        <v>7698</v>
      </c>
      <c r="I6325">
        <f t="shared" si="98"/>
        <v>222</v>
      </c>
      <c r="J6325" s="1" t="s">
        <v>30727</v>
      </c>
    </row>
    <row r="6326" spans="1:10">
      <c r="A6326">
        <v>3017</v>
      </c>
      <c r="B6326" t="s">
        <v>5967</v>
      </c>
      <c r="C6326">
        <v>20190509</v>
      </c>
      <c r="D6326" t="s">
        <v>4</v>
      </c>
      <c r="E6326">
        <v>1</v>
      </c>
      <c r="F6326" t="s">
        <v>5293</v>
      </c>
      <c r="G6326" t="s">
        <v>5294</v>
      </c>
      <c r="H6326" t="s">
        <v>7699</v>
      </c>
      <c r="I6326">
        <f t="shared" si="98"/>
        <v>178</v>
      </c>
      <c r="J6326" s="1" t="s">
        <v>30728</v>
      </c>
    </row>
    <row r="6327" spans="1:10">
      <c r="A6327">
        <v>3027</v>
      </c>
      <c r="B6327" t="s">
        <v>4747</v>
      </c>
      <c r="C6327">
        <v>20190509</v>
      </c>
      <c r="D6327" t="s">
        <v>12</v>
      </c>
      <c r="E6327">
        <v>-1</v>
      </c>
      <c r="F6327" t="s">
        <v>5291</v>
      </c>
      <c r="G6327" t="s">
        <v>5292</v>
      </c>
      <c r="H6327" t="s">
        <v>7700</v>
      </c>
      <c r="I6327">
        <f t="shared" si="98"/>
        <v>29</v>
      </c>
      <c r="J6327" s="1" t="s">
        <v>30729</v>
      </c>
    </row>
    <row r="6328" spans="1:10">
      <c r="A6328">
        <v>3036</v>
      </c>
      <c r="B6328" t="s">
        <v>2885</v>
      </c>
      <c r="C6328">
        <v>20190509</v>
      </c>
      <c r="D6328" t="s">
        <v>4</v>
      </c>
      <c r="E6328">
        <v>0</v>
      </c>
      <c r="F6328" t="s">
        <v>5293</v>
      </c>
      <c r="G6328" t="s">
        <v>5294</v>
      </c>
      <c r="H6328" t="s">
        <v>7701</v>
      </c>
      <c r="I6328">
        <f t="shared" si="98"/>
        <v>734</v>
      </c>
      <c r="J6328" s="1" t="s">
        <v>30730</v>
      </c>
    </row>
    <row r="6329" spans="1:10">
      <c r="A6329">
        <v>3036</v>
      </c>
      <c r="B6329" t="s">
        <v>2885</v>
      </c>
      <c r="C6329">
        <v>20190509</v>
      </c>
      <c r="D6329" t="s">
        <v>4</v>
      </c>
      <c r="E6329">
        <v>1</v>
      </c>
      <c r="F6329" t="s">
        <v>5293</v>
      </c>
      <c r="G6329" t="s">
        <v>47338</v>
      </c>
      <c r="H6329" t="s">
        <v>7702</v>
      </c>
      <c r="I6329">
        <f t="shared" si="98"/>
        <v>51</v>
      </c>
      <c r="J6329" s="1" t="s">
        <v>30731</v>
      </c>
    </row>
    <row r="6330" spans="1:10">
      <c r="A6330">
        <v>3037</v>
      </c>
      <c r="B6330" t="s">
        <v>1692</v>
      </c>
      <c r="C6330">
        <v>20190509</v>
      </c>
      <c r="D6330" t="s">
        <v>4</v>
      </c>
      <c r="E6330">
        <v>0</v>
      </c>
      <c r="F6330" t="s">
        <v>5293</v>
      </c>
      <c r="G6330" t="s">
        <v>5295</v>
      </c>
      <c r="H6330" t="s">
        <v>7703</v>
      </c>
      <c r="I6330">
        <f t="shared" si="98"/>
        <v>240</v>
      </c>
      <c r="J6330" s="1" t="s">
        <v>30732</v>
      </c>
    </row>
    <row r="6331" spans="1:10">
      <c r="A6331">
        <v>3055</v>
      </c>
      <c r="B6331" t="s">
        <v>1737</v>
      </c>
      <c r="C6331">
        <v>20190509</v>
      </c>
      <c r="D6331" t="s">
        <v>1</v>
      </c>
      <c r="E6331">
        <v>-1</v>
      </c>
      <c r="F6331" t="s">
        <v>5293</v>
      </c>
      <c r="G6331" t="s">
        <v>5294</v>
      </c>
      <c r="H6331" t="s">
        <v>7704</v>
      </c>
      <c r="I6331">
        <f t="shared" si="98"/>
        <v>57</v>
      </c>
      <c r="J6331" s="1" t="s">
        <v>30733</v>
      </c>
    </row>
    <row r="6332" spans="1:10">
      <c r="A6332">
        <v>3057</v>
      </c>
      <c r="B6332" t="s">
        <v>2612</v>
      </c>
      <c r="C6332">
        <v>20190509</v>
      </c>
      <c r="D6332" t="s">
        <v>12</v>
      </c>
      <c r="E6332">
        <v>-1</v>
      </c>
      <c r="F6332" t="s">
        <v>5293</v>
      </c>
      <c r="G6332" t="s">
        <v>5294</v>
      </c>
      <c r="H6332" t="s">
        <v>7705</v>
      </c>
      <c r="I6332">
        <f t="shared" si="98"/>
        <v>56</v>
      </c>
      <c r="J6332" s="1" t="s">
        <v>30734</v>
      </c>
    </row>
    <row r="6333" spans="1:10">
      <c r="A6333">
        <v>3064</v>
      </c>
      <c r="B6333" t="s">
        <v>6379</v>
      </c>
      <c r="C6333">
        <v>20190509</v>
      </c>
      <c r="D6333" t="s">
        <v>122</v>
      </c>
      <c r="E6333">
        <v>-1</v>
      </c>
      <c r="F6333" t="s">
        <v>5291</v>
      </c>
      <c r="G6333" t="s">
        <v>5292</v>
      </c>
      <c r="H6333" t="s">
        <v>7706</v>
      </c>
      <c r="I6333">
        <f t="shared" si="98"/>
        <v>30</v>
      </c>
      <c r="J6333" s="1" t="s">
        <v>30735</v>
      </c>
    </row>
    <row r="6334" spans="1:10">
      <c r="A6334">
        <v>3067</v>
      </c>
      <c r="B6334" t="s">
        <v>662</v>
      </c>
      <c r="C6334">
        <v>20190509</v>
      </c>
      <c r="D6334" t="s">
        <v>12</v>
      </c>
      <c r="E6334">
        <v>-1</v>
      </c>
      <c r="F6334" t="s">
        <v>5293</v>
      </c>
      <c r="G6334" t="s">
        <v>5294</v>
      </c>
      <c r="H6334" t="s">
        <v>7707</v>
      </c>
      <c r="I6334">
        <f t="shared" si="98"/>
        <v>55</v>
      </c>
      <c r="J6334" s="1" t="s">
        <v>30736</v>
      </c>
    </row>
    <row r="6335" spans="1:10">
      <c r="A6335">
        <v>3089</v>
      </c>
      <c r="B6335" t="s">
        <v>1000</v>
      </c>
      <c r="C6335">
        <v>20190509</v>
      </c>
      <c r="D6335" t="s">
        <v>122</v>
      </c>
      <c r="E6335">
        <v>1</v>
      </c>
      <c r="F6335" t="s">
        <v>5293</v>
      </c>
      <c r="G6335" t="s">
        <v>47338</v>
      </c>
      <c r="H6335" t="s">
        <v>7708</v>
      </c>
      <c r="I6335">
        <f t="shared" si="98"/>
        <v>77</v>
      </c>
      <c r="J6335" s="1" t="s">
        <v>30737</v>
      </c>
    </row>
    <row r="6336" spans="1:10">
      <c r="A6336">
        <v>3118</v>
      </c>
      <c r="B6336" t="s">
        <v>6239</v>
      </c>
      <c r="C6336">
        <v>20190509</v>
      </c>
      <c r="D6336" t="s">
        <v>1</v>
      </c>
      <c r="E6336">
        <v>0</v>
      </c>
      <c r="F6336" t="s">
        <v>5288</v>
      </c>
      <c r="G6336" t="s">
        <v>5289</v>
      </c>
      <c r="H6336" t="s">
        <v>7709</v>
      </c>
      <c r="I6336">
        <f t="shared" si="98"/>
        <v>22</v>
      </c>
      <c r="J6336" s="1" t="s">
        <v>30738</v>
      </c>
    </row>
    <row r="6337" spans="1:10">
      <c r="A6337">
        <v>3219</v>
      </c>
      <c r="B6337" t="s">
        <v>1010</v>
      </c>
      <c r="C6337">
        <v>20190509</v>
      </c>
      <c r="D6337" t="s">
        <v>90</v>
      </c>
      <c r="E6337">
        <v>-1</v>
      </c>
      <c r="F6337" t="s">
        <v>5293</v>
      </c>
      <c r="G6337" t="s">
        <v>5294</v>
      </c>
      <c r="H6337" t="s">
        <v>7710</v>
      </c>
      <c r="I6337">
        <f t="shared" si="98"/>
        <v>55</v>
      </c>
      <c r="J6337" s="1" t="s">
        <v>30739</v>
      </c>
    </row>
    <row r="6338" spans="1:10">
      <c r="A6338">
        <v>3266</v>
      </c>
      <c r="B6338" t="s">
        <v>669</v>
      </c>
      <c r="C6338">
        <v>20190509</v>
      </c>
      <c r="D6338" t="s">
        <v>9</v>
      </c>
      <c r="E6338">
        <v>-1</v>
      </c>
      <c r="F6338" t="s">
        <v>5293</v>
      </c>
      <c r="G6338" t="s">
        <v>5294</v>
      </c>
      <c r="H6338" t="s">
        <v>7711</v>
      </c>
      <c r="I6338">
        <f t="shared" si="98"/>
        <v>57</v>
      </c>
      <c r="J6338" s="1" t="s">
        <v>30740</v>
      </c>
    </row>
    <row r="6339" spans="1:10">
      <c r="A6339">
        <v>3312</v>
      </c>
      <c r="B6339" t="s">
        <v>1562</v>
      </c>
      <c r="C6339">
        <v>20190509</v>
      </c>
      <c r="D6339" t="s">
        <v>12</v>
      </c>
      <c r="E6339">
        <v>-1</v>
      </c>
      <c r="F6339" t="s">
        <v>5288</v>
      </c>
      <c r="G6339" t="s">
        <v>47339</v>
      </c>
      <c r="H6339" t="s">
        <v>7712</v>
      </c>
      <c r="I6339">
        <f t="shared" ref="I6339:I6402" si="99">LEN(H6339)</f>
        <v>59</v>
      </c>
      <c r="J6339" s="1" t="s">
        <v>30741</v>
      </c>
    </row>
    <row r="6340" spans="1:10">
      <c r="A6340">
        <v>3313</v>
      </c>
      <c r="B6340" t="s">
        <v>1020</v>
      </c>
      <c r="C6340">
        <v>20190509</v>
      </c>
      <c r="D6340" t="s">
        <v>12</v>
      </c>
      <c r="E6340">
        <v>-1</v>
      </c>
      <c r="F6340" t="s">
        <v>5293</v>
      </c>
      <c r="G6340" t="s">
        <v>5294</v>
      </c>
      <c r="H6340" t="s">
        <v>7713</v>
      </c>
      <c r="I6340">
        <f t="shared" si="99"/>
        <v>54</v>
      </c>
      <c r="J6340" s="1" t="s">
        <v>30742</v>
      </c>
    </row>
    <row r="6341" spans="1:10">
      <c r="A6341">
        <v>3356</v>
      </c>
      <c r="B6341" t="s">
        <v>2245</v>
      </c>
      <c r="C6341">
        <v>20190509</v>
      </c>
      <c r="D6341" t="s">
        <v>12</v>
      </c>
      <c r="E6341">
        <v>-1</v>
      </c>
      <c r="F6341" t="s">
        <v>5293</v>
      </c>
      <c r="G6341" t="s">
        <v>5294</v>
      </c>
      <c r="H6341" t="s">
        <v>7714</v>
      </c>
      <c r="I6341">
        <f t="shared" si="99"/>
        <v>56</v>
      </c>
      <c r="J6341" s="1" t="s">
        <v>30743</v>
      </c>
    </row>
    <row r="6342" spans="1:10">
      <c r="A6342">
        <v>3377</v>
      </c>
      <c r="B6342" t="s">
        <v>1026</v>
      </c>
      <c r="C6342">
        <v>20190509</v>
      </c>
      <c r="D6342" t="s">
        <v>58</v>
      </c>
      <c r="E6342">
        <v>-1</v>
      </c>
      <c r="F6342" t="s">
        <v>5293</v>
      </c>
      <c r="G6342" t="s">
        <v>5294</v>
      </c>
      <c r="H6342" t="s">
        <v>7715</v>
      </c>
      <c r="I6342">
        <f t="shared" si="99"/>
        <v>55</v>
      </c>
      <c r="J6342" s="1" t="s">
        <v>30744</v>
      </c>
    </row>
    <row r="6343" spans="1:10">
      <c r="A6343">
        <v>3402</v>
      </c>
      <c r="B6343" t="s">
        <v>672</v>
      </c>
      <c r="C6343">
        <v>20190509</v>
      </c>
      <c r="D6343" t="s">
        <v>1</v>
      </c>
      <c r="E6343">
        <v>-1</v>
      </c>
      <c r="F6343" t="s">
        <v>5293</v>
      </c>
      <c r="G6343" t="s">
        <v>5294</v>
      </c>
      <c r="H6343" t="s">
        <v>7716</v>
      </c>
      <c r="I6343">
        <f t="shared" si="99"/>
        <v>57</v>
      </c>
      <c r="J6343" s="1" t="s">
        <v>30745</v>
      </c>
    </row>
    <row r="6344" spans="1:10">
      <c r="A6344">
        <v>3413</v>
      </c>
      <c r="B6344" t="s">
        <v>1031</v>
      </c>
      <c r="C6344">
        <v>20190509</v>
      </c>
      <c r="D6344" t="s">
        <v>4</v>
      </c>
      <c r="E6344">
        <v>0</v>
      </c>
      <c r="F6344" t="s">
        <v>5293</v>
      </c>
      <c r="G6344" t="s">
        <v>47338</v>
      </c>
      <c r="H6344" t="s">
        <v>7717</v>
      </c>
      <c r="I6344">
        <f t="shared" si="99"/>
        <v>192</v>
      </c>
      <c r="J6344" s="1" t="s">
        <v>30746</v>
      </c>
    </row>
    <row r="6345" spans="1:10">
      <c r="A6345">
        <v>3437</v>
      </c>
      <c r="B6345" t="s">
        <v>674</v>
      </c>
      <c r="C6345">
        <v>20190509</v>
      </c>
      <c r="D6345" t="s">
        <v>1</v>
      </c>
      <c r="E6345">
        <v>-1</v>
      </c>
      <c r="F6345" t="s">
        <v>5293</v>
      </c>
      <c r="G6345" t="s">
        <v>5294</v>
      </c>
      <c r="H6345" t="s">
        <v>7718</v>
      </c>
      <c r="I6345">
        <f t="shared" si="99"/>
        <v>59</v>
      </c>
      <c r="J6345" s="1" t="s">
        <v>30747</v>
      </c>
    </row>
    <row r="6346" spans="1:10">
      <c r="A6346">
        <v>3452</v>
      </c>
      <c r="B6346" t="s">
        <v>94</v>
      </c>
      <c r="C6346">
        <v>20190509</v>
      </c>
      <c r="D6346" t="s">
        <v>12</v>
      </c>
      <c r="E6346">
        <v>-2</v>
      </c>
      <c r="F6346" t="s">
        <v>5291</v>
      </c>
      <c r="G6346" t="s">
        <v>47334</v>
      </c>
      <c r="H6346" t="s">
        <v>7719</v>
      </c>
      <c r="I6346">
        <f t="shared" si="99"/>
        <v>351</v>
      </c>
      <c r="J6346" s="1" t="s">
        <v>30748</v>
      </c>
    </row>
    <row r="6347" spans="1:10">
      <c r="A6347">
        <v>3481</v>
      </c>
      <c r="B6347" t="s">
        <v>3251</v>
      </c>
      <c r="C6347">
        <v>20190509</v>
      </c>
      <c r="D6347" t="s">
        <v>9</v>
      </c>
      <c r="E6347">
        <v>-1</v>
      </c>
      <c r="F6347" t="s">
        <v>5297</v>
      </c>
      <c r="G6347" t="s">
        <v>5298</v>
      </c>
      <c r="H6347" t="s">
        <v>7720</v>
      </c>
      <c r="I6347">
        <f t="shared" si="99"/>
        <v>209</v>
      </c>
      <c r="J6347" s="1" t="s">
        <v>30749</v>
      </c>
    </row>
    <row r="6348" spans="1:10">
      <c r="A6348">
        <v>3483</v>
      </c>
      <c r="B6348" t="s">
        <v>1374</v>
      </c>
      <c r="C6348">
        <v>20190509</v>
      </c>
      <c r="D6348" t="s">
        <v>12</v>
      </c>
      <c r="E6348">
        <v>-1</v>
      </c>
      <c r="F6348" t="s">
        <v>5291</v>
      </c>
      <c r="G6348" t="s">
        <v>5292</v>
      </c>
      <c r="H6348" t="s">
        <v>7721</v>
      </c>
      <c r="I6348">
        <f t="shared" si="99"/>
        <v>30</v>
      </c>
      <c r="J6348" s="1" t="s">
        <v>30750</v>
      </c>
    </row>
    <row r="6349" spans="1:10">
      <c r="A6349">
        <v>3531</v>
      </c>
      <c r="B6349" t="s">
        <v>7722</v>
      </c>
      <c r="C6349">
        <v>20190509</v>
      </c>
      <c r="D6349" t="s">
        <v>1</v>
      </c>
      <c r="E6349">
        <v>0</v>
      </c>
      <c r="F6349" t="s">
        <v>5293</v>
      </c>
      <c r="G6349" t="s">
        <v>47338</v>
      </c>
      <c r="H6349" t="s">
        <v>7723</v>
      </c>
      <c r="I6349">
        <f t="shared" si="99"/>
        <v>45</v>
      </c>
      <c r="J6349" s="1" t="s">
        <v>30751</v>
      </c>
    </row>
    <row r="6350" spans="1:10">
      <c r="A6350">
        <v>3545</v>
      </c>
      <c r="B6350" t="s">
        <v>685</v>
      </c>
      <c r="C6350">
        <v>20190509</v>
      </c>
      <c r="D6350" t="s">
        <v>9</v>
      </c>
      <c r="E6350">
        <v>-1</v>
      </c>
      <c r="F6350" t="s">
        <v>5293</v>
      </c>
      <c r="G6350" t="s">
        <v>5294</v>
      </c>
      <c r="H6350" t="s">
        <v>7724</v>
      </c>
      <c r="I6350">
        <f t="shared" si="99"/>
        <v>59</v>
      </c>
      <c r="J6350" s="1" t="s">
        <v>30752</v>
      </c>
    </row>
    <row r="6351" spans="1:10">
      <c r="A6351">
        <v>3546</v>
      </c>
      <c r="B6351" t="s">
        <v>1052</v>
      </c>
      <c r="C6351">
        <v>20190509</v>
      </c>
      <c r="D6351" t="s">
        <v>1</v>
      </c>
      <c r="E6351">
        <v>-1</v>
      </c>
      <c r="F6351" t="s">
        <v>5293</v>
      </c>
      <c r="G6351" t="s">
        <v>5294</v>
      </c>
      <c r="H6351" t="s">
        <v>7725</v>
      </c>
      <c r="I6351">
        <f t="shared" si="99"/>
        <v>56</v>
      </c>
      <c r="J6351" s="1" t="s">
        <v>30753</v>
      </c>
    </row>
    <row r="6352" spans="1:10">
      <c r="A6352">
        <v>3551</v>
      </c>
      <c r="B6352" t="s">
        <v>7726</v>
      </c>
      <c r="C6352">
        <v>20190509</v>
      </c>
      <c r="D6352" t="s">
        <v>9</v>
      </c>
      <c r="E6352">
        <v>0</v>
      </c>
      <c r="F6352" t="s">
        <v>5288</v>
      </c>
      <c r="G6352" t="s">
        <v>5289</v>
      </c>
      <c r="H6352" t="s">
        <v>7727</v>
      </c>
      <c r="I6352">
        <f t="shared" si="99"/>
        <v>20</v>
      </c>
      <c r="J6352" s="1" t="s">
        <v>30754</v>
      </c>
    </row>
    <row r="6353" spans="1:10">
      <c r="A6353">
        <v>3562</v>
      </c>
      <c r="B6353" t="s">
        <v>94</v>
      </c>
      <c r="C6353">
        <v>20190509</v>
      </c>
      <c r="D6353" t="s">
        <v>122</v>
      </c>
      <c r="E6353">
        <v>0</v>
      </c>
      <c r="F6353" t="s">
        <v>5291</v>
      </c>
      <c r="G6353" t="s">
        <v>47335</v>
      </c>
      <c r="H6353" t="s">
        <v>7728</v>
      </c>
      <c r="I6353">
        <f t="shared" si="99"/>
        <v>21</v>
      </c>
      <c r="J6353" s="1" t="s">
        <v>30755</v>
      </c>
    </row>
    <row r="6354" spans="1:10">
      <c r="A6354">
        <v>3562</v>
      </c>
      <c r="B6354" t="s">
        <v>94</v>
      </c>
      <c r="C6354">
        <v>20190509</v>
      </c>
      <c r="D6354" t="s">
        <v>122</v>
      </c>
      <c r="E6354">
        <v>0</v>
      </c>
      <c r="F6354" t="s">
        <v>5293</v>
      </c>
      <c r="G6354" t="s">
        <v>47338</v>
      </c>
      <c r="H6354" t="s">
        <v>7729</v>
      </c>
      <c r="I6354">
        <f t="shared" si="99"/>
        <v>581</v>
      </c>
      <c r="J6354" s="1" t="s">
        <v>30756</v>
      </c>
    </row>
    <row r="6355" spans="1:10">
      <c r="A6355">
        <v>3579</v>
      </c>
      <c r="B6355" t="s">
        <v>94</v>
      </c>
      <c r="C6355">
        <v>20190509</v>
      </c>
      <c r="D6355" t="s">
        <v>6014</v>
      </c>
      <c r="E6355">
        <v>-1</v>
      </c>
      <c r="F6355" t="s">
        <v>5293</v>
      </c>
      <c r="G6355" t="s">
        <v>47337</v>
      </c>
      <c r="H6355" t="s">
        <v>7730</v>
      </c>
      <c r="I6355">
        <f t="shared" si="99"/>
        <v>59</v>
      </c>
      <c r="J6355" s="1" t="s">
        <v>30757</v>
      </c>
    </row>
    <row r="6356" spans="1:10">
      <c r="A6356">
        <v>3601</v>
      </c>
      <c r="B6356" t="s">
        <v>1057</v>
      </c>
      <c r="C6356">
        <v>20190509</v>
      </c>
      <c r="D6356" t="s">
        <v>58</v>
      </c>
      <c r="E6356">
        <v>-1</v>
      </c>
      <c r="F6356" t="s">
        <v>5293</v>
      </c>
      <c r="G6356" t="s">
        <v>5294</v>
      </c>
      <c r="H6356" t="s">
        <v>7731</v>
      </c>
      <c r="I6356">
        <f t="shared" si="99"/>
        <v>56</v>
      </c>
      <c r="J6356" s="1" t="s">
        <v>30758</v>
      </c>
    </row>
    <row r="6357" spans="1:10">
      <c r="A6357">
        <v>3630</v>
      </c>
      <c r="B6357" t="s">
        <v>3725</v>
      </c>
      <c r="C6357">
        <v>20190509</v>
      </c>
      <c r="D6357" t="s">
        <v>12</v>
      </c>
      <c r="E6357">
        <v>0</v>
      </c>
      <c r="F6357" t="s">
        <v>5293</v>
      </c>
      <c r="G6357" t="s">
        <v>5294</v>
      </c>
      <c r="H6357" t="s">
        <v>7732</v>
      </c>
      <c r="I6357">
        <f t="shared" si="99"/>
        <v>444</v>
      </c>
      <c r="J6357" s="1" t="s">
        <v>30759</v>
      </c>
    </row>
    <row r="6358" spans="1:10">
      <c r="A6358">
        <v>3631</v>
      </c>
      <c r="B6358" t="s">
        <v>1816</v>
      </c>
      <c r="C6358">
        <v>20190509</v>
      </c>
      <c r="D6358" t="s">
        <v>90</v>
      </c>
      <c r="E6358">
        <v>-1</v>
      </c>
      <c r="F6358" t="s">
        <v>5293</v>
      </c>
      <c r="G6358" t="s">
        <v>5294</v>
      </c>
      <c r="H6358" t="s">
        <v>7733</v>
      </c>
      <c r="I6358">
        <f t="shared" si="99"/>
        <v>56</v>
      </c>
      <c r="J6358" s="1" t="s">
        <v>30760</v>
      </c>
    </row>
    <row r="6359" spans="1:10">
      <c r="A6359">
        <v>3674</v>
      </c>
      <c r="B6359" t="s">
        <v>3731</v>
      </c>
      <c r="C6359">
        <v>20190509</v>
      </c>
      <c r="D6359" t="s">
        <v>170</v>
      </c>
      <c r="E6359">
        <v>-1</v>
      </c>
      <c r="F6359" t="s">
        <v>5293</v>
      </c>
      <c r="G6359" t="s">
        <v>5294</v>
      </c>
      <c r="H6359" t="s">
        <v>7734</v>
      </c>
      <c r="I6359">
        <f t="shared" si="99"/>
        <v>55</v>
      </c>
      <c r="J6359" s="1" t="s">
        <v>30761</v>
      </c>
    </row>
    <row r="6360" spans="1:10">
      <c r="A6360">
        <v>3685</v>
      </c>
      <c r="B6360" t="s">
        <v>1702</v>
      </c>
      <c r="C6360">
        <v>20190509</v>
      </c>
      <c r="D6360" t="s">
        <v>12</v>
      </c>
      <c r="E6360">
        <v>-1</v>
      </c>
      <c r="F6360" t="s">
        <v>5293</v>
      </c>
      <c r="G6360" t="s">
        <v>5294</v>
      </c>
      <c r="H6360" t="s">
        <v>7735</v>
      </c>
      <c r="I6360">
        <f t="shared" si="99"/>
        <v>56</v>
      </c>
      <c r="J6360" s="1" t="s">
        <v>30762</v>
      </c>
    </row>
    <row r="6361" spans="1:10">
      <c r="A6361">
        <v>3686</v>
      </c>
      <c r="B6361" t="s">
        <v>261</v>
      </c>
      <c r="C6361">
        <v>20190509</v>
      </c>
      <c r="D6361" t="s">
        <v>12</v>
      </c>
      <c r="E6361">
        <v>-1</v>
      </c>
      <c r="F6361" t="s">
        <v>5293</v>
      </c>
      <c r="G6361" t="s">
        <v>5294</v>
      </c>
      <c r="H6361" t="s">
        <v>7736</v>
      </c>
      <c r="I6361">
        <f t="shared" si="99"/>
        <v>54</v>
      </c>
      <c r="J6361" s="1" t="s">
        <v>30763</v>
      </c>
    </row>
    <row r="6362" spans="1:10">
      <c r="A6362">
        <v>3706</v>
      </c>
      <c r="B6362" t="s">
        <v>702</v>
      </c>
      <c r="C6362">
        <v>20190509</v>
      </c>
      <c r="D6362" t="s">
        <v>4</v>
      </c>
      <c r="E6362">
        <v>0</v>
      </c>
      <c r="F6362" t="s">
        <v>5293</v>
      </c>
      <c r="G6362" t="s">
        <v>5295</v>
      </c>
      <c r="H6362" t="s">
        <v>7737</v>
      </c>
      <c r="I6362">
        <f t="shared" si="99"/>
        <v>140</v>
      </c>
      <c r="J6362" s="1" t="s">
        <v>30764</v>
      </c>
    </row>
    <row r="6363" spans="1:10">
      <c r="A6363">
        <v>3711</v>
      </c>
      <c r="B6363" t="s">
        <v>1741</v>
      </c>
      <c r="C6363">
        <v>20190509</v>
      </c>
      <c r="D6363" t="s">
        <v>27</v>
      </c>
      <c r="E6363">
        <v>-2</v>
      </c>
      <c r="F6363" t="s">
        <v>5293</v>
      </c>
      <c r="G6363" t="s">
        <v>47338</v>
      </c>
      <c r="H6363" t="s">
        <v>7738</v>
      </c>
      <c r="I6363">
        <f t="shared" si="99"/>
        <v>526</v>
      </c>
      <c r="J6363" s="1" t="s">
        <v>30765</v>
      </c>
    </row>
    <row r="6364" spans="1:10">
      <c r="A6364">
        <v>4133</v>
      </c>
      <c r="B6364" t="s">
        <v>1083</v>
      </c>
      <c r="C6364">
        <v>20190509</v>
      </c>
      <c r="D6364" t="s">
        <v>9</v>
      </c>
      <c r="E6364">
        <v>-1</v>
      </c>
      <c r="F6364" t="s">
        <v>5288</v>
      </c>
      <c r="G6364" t="s">
        <v>47339</v>
      </c>
      <c r="H6364" t="s">
        <v>7739</v>
      </c>
      <c r="I6364">
        <f t="shared" si="99"/>
        <v>57</v>
      </c>
      <c r="J6364" s="1" t="s">
        <v>30766</v>
      </c>
    </row>
    <row r="6365" spans="1:10">
      <c r="A6365">
        <v>4148</v>
      </c>
      <c r="B6365" t="s">
        <v>706</v>
      </c>
      <c r="C6365">
        <v>20190509</v>
      </c>
      <c r="D6365" t="s">
        <v>1</v>
      </c>
      <c r="E6365">
        <v>-1</v>
      </c>
      <c r="F6365" t="s">
        <v>5293</v>
      </c>
      <c r="G6365" t="s">
        <v>5294</v>
      </c>
      <c r="H6365" t="s">
        <v>7740</v>
      </c>
      <c r="I6365">
        <f t="shared" si="99"/>
        <v>57</v>
      </c>
      <c r="J6365" s="1" t="s">
        <v>30767</v>
      </c>
    </row>
    <row r="6366" spans="1:10">
      <c r="A6366">
        <v>4163</v>
      </c>
      <c r="B6366" t="s">
        <v>4219</v>
      </c>
      <c r="C6366">
        <v>20190509</v>
      </c>
      <c r="D6366" t="s">
        <v>9</v>
      </c>
      <c r="E6366">
        <v>0</v>
      </c>
      <c r="F6366" t="s">
        <v>5288</v>
      </c>
      <c r="G6366" t="s">
        <v>5289</v>
      </c>
      <c r="H6366" t="s">
        <v>7741</v>
      </c>
      <c r="I6366">
        <f t="shared" si="99"/>
        <v>59</v>
      </c>
      <c r="J6366" s="1" t="s">
        <v>30768</v>
      </c>
    </row>
    <row r="6367" spans="1:10">
      <c r="A6367">
        <v>4170</v>
      </c>
      <c r="B6367" t="s">
        <v>710</v>
      </c>
      <c r="C6367">
        <v>20190509</v>
      </c>
      <c r="D6367" t="s">
        <v>69</v>
      </c>
      <c r="E6367">
        <v>-1</v>
      </c>
      <c r="F6367" t="s">
        <v>5293</v>
      </c>
      <c r="G6367" t="s">
        <v>5294</v>
      </c>
      <c r="H6367" t="s">
        <v>7742</v>
      </c>
      <c r="I6367">
        <f t="shared" si="99"/>
        <v>53</v>
      </c>
      <c r="J6367" s="1" t="s">
        <v>30769</v>
      </c>
    </row>
    <row r="6368" spans="1:10">
      <c r="A6368">
        <v>4173</v>
      </c>
      <c r="B6368" t="s">
        <v>3751</v>
      </c>
      <c r="C6368">
        <v>20190509</v>
      </c>
      <c r="D6368" t="s">
        <v>12</v>
      </c>
      <c r="E6368">
        <v>-1</v>
      </c>
      <c r="F6368" t="s">
        <v>5293</v>
      </c>
      <c r="G6368" t="s">
        <v>5294</v>
      </c>
      <c r="H6368" t="s">
        <v>7743</v>
      </c>
      <c r="I6368">
        <f t="shared" si="99"/>
        <v>55</v>
      </c>
      <c r="J6368" s="1" t="s">
        <v>30770</v>
      </c>
    </row>
    <row r="6369" spans="1:10">
      <c r="A6369">
        <v>4183</v>
      </c>
      <c r="B6369" t="s">
        <v>2048</v>
      </c>
      <c r="C6369">
        <v>20190509</v>
      </c>
      <c r="D6369" t="s">
        <v>1</v>
      </c>
      <c r="E6369">
        <v>-1</v>
      </c>
      <c r="F6369" t="s">
        <v>5293</v>
      </c>
      <c r="G6369" t="s">
        <v>5294</v>
      </c>
      <c r="H6369" t="s">
        <v>7744</v>
      </c>
      <c r="I6369">
        <f t="shared" si="99"/>
        <v>28</v>
      </c>
      <c r="J6369" s="1" t="s">
        <v>30771</v>
      </c>
    </row>
    <row r="6370" spans="1:10">
      <c r="A6370">
        <v>4190</v>
      </c>
      <c r="B6370" t="s">
        <v>1746</v>
      </c>
      <c r="C6370">
        <v>20190509</v>
      </c>
      <c r="D6370" t="s">
        <v>5055</v>
      </c>
      <c r="E6370">
        <v>0</v>
      </c>
      <c r="F6370" t="s">
        <v>5293</v>
      </c>
      <c r="G6370" t="s">
        <v>5295</v>
      </c>
      <c r="H6370" t="s">
        <v>7745</v>
      </c>
      <c r="I6370">
        <f t="shared" si="99"/>
        <v>323</v>
      </c>
      <c r="J6370" s="1" t="s">
        <v>30772</v>
      </c>
    </row>
    <row r="6371" spans="1:10">
      <c r="A6371">
        <v>4402</v>
      </c>
      <c r="B6371" t="s">
        <v>51</v>
      </c>
      <c r="C6371">
        <v>20190509</v>
      </c>
      <c r="D6371" t="s">
        <v>32</v>
      </c>
      <c r="E6371">
        <v>-1</v>
      </c>
      <c r="F6371" t="s">
        <v>5293</v>
      </c>
      <c r="G6371" t="s">
        <v>5294</v>
      </c>
      <c r="H6371" t="s">
        <v>7746</v>
      </c>
      <c r="I6371">
        <f t="shared" si="99"/>
        <v>55</v>
      </c>
      <c r="J6371" s="1" t="s">
        <v>30773</v>
      </c>
    </row>
    <row r="6372" spans="1:10">
      <c r="A6372">
        <v>4415</v>
      </c>
      <c r="B6372" t="s">
        <v>94</v>
      </c>
      <c r="C6372">
        <v>20190509</v>
      </c>
      <c r="D6372" t="s">
        <v>32</v>
      </c>
      <c r="E6372">
        <v>-1</v>
      </c>
      <c r="F6372" t="s">
        <v>5291</v>
      </c>
      <c r="G6372" t="s">
        <v>5292</v>
      </c>
      <c r="H6372" t="s">
        <v>7747</v>
      </c>
      <c r="I6372">
        <f t="shared" si="99"/>
        <v>29</v>
      </c>
      <c r="J6372" s="1" t="s">
        <v>30774</v>
      </c>
    </row>
    <row r="6373" spans="1:10">
      <c r="A6373">
        <v>4416</v>
      </c>
      <c r="B6373" t="s">
        <v>6394</v>
      </c>
      <c r="C6373">
        <v>20190509</v>
      </c>
      <c r="D6373" t="s">
        <v>90</v>
      </c>
      <c r="E6373">
        <v>0</v>
      </c>
      <c r="F6373" t="s">
        <v>5293</v>
      </c>
      <c r="G6373" t="s">
        <v>5295</v>
      </c>
      <c r="H6373" t="s">
        <v>7748</v>
      </c>
      <c r="I6373">
        <f t="shared" si="99"/>
        <v>984</v>
      </c>
      <c r="J6373" s="1" t="s">
        <v>30775</v>
      </c>
    </row>
    <row r="6374" spans="1:10">
      <c r="A6374">
        <v>4416</v>
      </c>
      <c r="B6374" t="s">
        <v>6394</v>
      </c>
      <c r="C6374">
        <v>20190509</v>
      </c>
      <c r="D6374" t="s">
        <v>90</v>
      </c>
      <c r="E6374">
        <v>1</v>
      </c>
      <c r="F6374" t="s">
        <v>5293</v>
      </c>
      <c r="G6374" t="s">
        <v>5295</v>
      </c>
      <c r="H6374" t="s">
        <v>7748</v>
      </c>
      <c r="I6374">
        <f t="shared" si="99"/>
        <v>984</v>
      </c>
      <c r="J6374" s="1" t="s">
        <v>30775</v>
      </c>
    </row>
    <row r="6375" spans="1:10">
      <c r="A6375">
        <v>4433</v>
      </c>
      <c r="B6375" t="s">
        <v>4336</v>
      </c>
      <c r="C6375">
        <v>20190509</v>
      </c>
      <c r="D6375" t="s">
        <v>1</v>
      </c>
      <c r="E6375">
        <v>-1</v>
      </c>
      <c r="F6375" t="s">
        <v>5291</v>
      </c>
      <c r="G6375" t="s">
        <v>5292</v>
      </c>
      <c r="H6375" t="s">
        <v>7749</v>
      </c>
      <c r="I6375">
        <f t="shared" si="99"/>
        <v>30</v>
      </c>
      <c r="J6375" s="1" t="s">
        <v>30776</v>
      </c>
    </row>
    <row r="6376" spans="1:10">
      <c r="A6376">
        <v>4438</v>
      </c>
      <c r="B6376" t="s">
        <v>3765</v>
      </c>
      <c r="C6376">
        <v>20190509</v>
      </c>
      <c r="D6376" t="s">
        <v>9</v>
      </c>
      <c r="E6376">
        <v>0</v>
      </c>
      <c r="F6376" t="s">
        <v>5293</v>
      </c>
      <c r="G6376" t="s">
        <v>5294</v>
      </c>
      <c r="H6376" t="s">
        <v>7750</v>
      </c>
      <c r="I6376">
        <f t="shared" si="99"/>
        <v>1121</v>
      </c>
      <c r="J6376" s="1" t="s">
        <v>30777</v>
      </c>
    </row>
    <row r="6377" spans="1:10">
      <c r="A6377">
        <v>4502</v>
      </c>
      <c r="B6377" t="s">
        <v>196</v>
      </c>
      <c r="C6377">
        <v>20190509</v>
      </c>
      <c r="D6377" t="s">
        <v>12</v>
      </c>
      <c r="E6377">
        <v>-1</v>
      </c>
      <c r="F6377" t="s">
        <v>5293</v>
      </c>
      <c r="G6377" t="s">
        <v>5294</v>
      </c>
      <c r="H6377" t="s">
        <v>7751</v>
      </c>
      <c r="I6377">
        <f t="shared" si="99"/>
        <v>57</v>
      </c>
      <c r="J6377" s="1" t="s">
        <v>30778</v>
      </c>
    </row>
    <row r="6378" spans="1:10">
      <c r="A6378">
        <v>4503</v>
      </c>
      <c r="B6378" t="s">
        <v>4525</v>
      </c>
      <c r="C6378">
        <v>20190509</v>
      </c>
      <c r="D6378" t="s">
        <v>12</v>
      </c>
      <c r="E6378">
        <v>0</v>
      </c>
      <c r="F6378" t="s">
        <v>5288</v>
      </c>
      <c r="G6378" t="s">
        <v>5289</v>
      </c>
      <c r="H6378" t="s">
        <v>7752</v>
      </c>
      <c r="I6378">
        <f t="shared" si="99"/>
        <v>62</v>
      </c>
      <c r="J6378" s="1" t="s">
        <v>30779</v>
      </c>
    </row>
    <row r="6379" spans="1:10">
      <c r="A6379">
        <v>4538</v>
      </c>
      <c r="B6379" t="s">
        <v>2671</v>
      </c>
      <c r="C6379">
        <v>20190509</v>
      </c>
      <c r="D6379" t="s">
        <v>1</v>
      </c>
      <c r="E6379">
        <v>-1</v>
      </c>
      <c r="F6379" t="s">
        <v>5293</v>
      </c>
      <c r="G6379" t="s">
        <v>5294</v>
      </c>
      <c r="H6379" t="s">
        <v>7753</v>
      </c>
      <c r="I6379">
        <f t="shared" si="99"/>
        <v>56</v>
      </c>
      <c r="J6379" s="1" t="s">
        <v>30780</v>
      </c>
    </row>
    <row r="6380" spans="1:10">
      <c r="A6380">
        <v>4563</v>
      </c>
      <c r="B6380" t="s">
        <v>1122</v>
      </c>
      <c r="C6380">
        <v>20190509</v>
      </c>
      <c r="D6380" t="s">
        <v>1</v>
      </c>
      <c r="E6380">
        <v>1</v>
      </c>
      <c r="F6380" t="s">
        <v>5293</v>
      </c>
      <c r="G6380" t="s">
        <v>47338</v>
      </c>
      <c r="H6380" t="s">
        <v>7754</v>
      </c>
      <c r="I6380">
        <f t="shared" si="99"/>
        <v>317</v>
      </c>
      <c r="J6380" s="1" t="s">
        <v>30781</v>
      </c>
    </row>
    <row r="6381" spans="1:10">
      <c r="A6381">
        <v>4712</v>
      </c>
      <c r="B6381" t="s">
        <v>527</v>
      </c>
      <c r="C6381">
        <v>20190509</v>
      </c>
      <c r="D6381" t="s">
        <v>6759</v>
      </c>
      <c r="E6381">
        <v>-1</v>
      </c>
      <c r="F6381" t="s">
        <v>5293</v>
      </c>
      <c r="G6381" t="s">
        <v>5294</v>
      </c>
      <c r="H6381" t="s">
        <v>7755</v>
      </c>
      <c r="I6381">
        <f t="shared" si="99"/>
        <v>54</v>
      </c>
      <c r="J6381" s="1" t="s">
        <v>30782</v>
      </c>
    </row>
    <row r="6382" spans="1:10">
      <c r="A6382">
        <v>4728</v>
      </c>
      <c r="B6382" t="s">
        <v>7756</v>
      </c>
      <c r="C6382">
        <v>20190509</v>
      </c>
      <c r="D6382" t="s">
        <v>1</v>
      </c>
      <c r="E6382">
        <v>-1</v>
      </c>
      <c r="F6382" t="s">
        <v>5288</v>
      </c>
      <c r="G6382" t="s">
        <v>47339</v>
      </c>
      <c r="H6382" t="s">
        <v>7757</v>
      </c>
      <c r="I6382">
        <f t="shared" si="99"/>
        <v>51</v>
      </c>
      <c r="J6382" s="1" t="s">
        <v>30783</v>
      </c>
    </row>
    <row r="6383" spans="1:10">
      <c r="A6383">
        <v>4806</v>
      </c>
      <c r="B6383" t="s">
        <v>361</v>
      </c>
      <c r="C6383">
        <v>20190509</v>
      </c>
      <c r="D6383" t="s">
        <v>35</v>
      </c>
      <c r="E6383">
        <v>1</v>
      </c>
      <c r="F6383" t="s">
        <v>5293</v>
      </c>
      <c r="G6383" t="s">
        <v>47338</v>
      </c>
      <c r="H6383" t="s">
        <v>7758</v>
      </c>
      <c r="I6383">
        <f t="shared" si="99"/>
        <v>101</v>
      </c>
      <c r="J6383" s="1" t="s">
        <v>30784</v>
      </c>
    </row>
    <row r="6384" spans="1:10">
      <c r="A6384">
        <v>4903</v>
      </c>
      <c r="B6384" t="s">
        <v>1987</v>
      </c>
      <c r="C6384">
        <v>20190509</v>
      </c>
      <c r="D6384" t="s">
        <v>12</v>
      </c>
      <c r="E6384">
        <v>-1</v>
      </c>
      <c r="F6384" t="s">
        <v>5293</v>
      </c>
      <c r="G6384" t="s">
        <v>5294</v>
      </c>
      <c r="H6384" t="s">
        <v>7759</v>
      </c>
      <c r="I6384">
        <f t="shared" si="99"/>
        <v>28</v>
      </c>
      <c r="J6384" s="1" t="s">
        <v>30785</v>
      </c>
    </row>
    <row r="6385" spans="1:10">
      <c r="A6385">
        <v>4904</v>
      </c>
      <c r="B6385" t="s">
        <v>363</v>
      </c>
      <c r="C6385">
        <v>20190509</v>
      </c>
      <c r="D6385" t="s">
        <v>24</v>
      </c>
      <c r="E6385">
        <v>0</v>
      </c>
      <c r="F6385" t="s">
        <v>5293</v>
      </c>
      <c r="G6385" t="s">
        <v>5294</v>
      </c>
      <c r="H6385" t="s">
        <v>7760</v>
      </c>
      <c r="I6385">
        <f t="shared" si="99"/>
        <v>233</v>
      </c>
      <c r="J6385" s="1" t="s">
        <v>30786</v>
      </c>
    </row>
    <row r="6386" spans="1:10">
      <c r="A6386">
        <v>4905</v>
      </c>
      <c r="B6386" t="s">
        <v>1137</v>
      </c>
      <c r="C6386">
        <v>20190509</v>
      </c>
      <c r="D6386" t="s">
        <v>12</v>
      </c>
      <c r="E6386">
        <v>-1</v>
      </c>
      <c r="F6386" t="s">
        <v>5293</v>
      </c>
      <c r="G6386" t="s">
        <v>5294</v>
      </c>
      <c r="H6386" t="s">
        <v>7761</v>
      </c>
      <c r="I6386">
        <f t="shared" si="99"/>
        <v>28</v>
      </c>
      <c r="J6386" s="1" t="s">
        <v>30787</v>
      </c>
    </row>
    <row r="6387" spans="1:10">
      <c r="A6387">
        <v>4927</v>
      </c>
      <c r="B6387" t="s">
        <v>2854</v>
      </c>
      <c r="C6387">
        <v>20190509</v>
      </c>
      <c r="D6387" t="s">
        <v>5055</v>
      </c>
      <c r="E6387">
        <v>1</v>
      </c>
      <c r="F6387" t="s">
        <v>5293</v>
      </c>
      <c r="G6387" t="s">
        <v>5294</v>
      </c>
      <c r="H6387" t="s">
        <v>7762</v>
      </c>
      <c r="I6387">
        <f t="shared" si="99"/>
        <v>303</v>
      </c>
      <c r="J6387" s="1" t="s">
        <v>30788</v>
      </c>
    </row>
    <row r="6388" spans="1:10">
      <c r="A6388">
        <v>4944</v>
      </c>
      <c r="B6388" t="s">
        <v>1143</v>
      </c>
      <c r="C6388">
        <v>20190509</v>
      </c>
      <c r="D6388" t="s">
        <v>122</v>
      </c>
      <c r="E6388">
        <v>0</v>
      </c>
      <c r="F6388" t="s">
        <v>5297</v>
      </c>
      <c r="G6388" t="s">
        <v>47333</v>
      </c>
      <c r="H6388" t="s">
        <v>7763</v>
      </c>
      <c r="I6388">
        <f t="shared" si="99"/>
        <v>527</v>
      </c>
      <c r="J6388" s="1" t="s">
        <v>30789</v>
      </c>
    </row>
    <row r="6389" spans="1:10">
      <c r="A6389">
        <v>4944</v>
      </c>
      <c r="B6389" t="s">
        <v>1143</v>
      </c>
      <c r="C6389">
        <v>20190509</v>
      </c>
      <c r="D6389" t="s">
        <v>122</v>
      </c>
      <c r="E6389">
        <v>0</v>
      </c>
      <c r="F6389" t="s">
        <v>5293</v>
      </c>
      <c r="G6389" t="s">
        <v>47338</v>
      </c>
      <c r="H6389" t="s">
        <v>7764</v>
      </c>
      <c r="I6389">
        <f t="shared" si="99"/>
        <v>85</v>
      </c>
      <c r="J6389" s="1" t="s">
        <v>30790</v>
      </c>
    </row>
    <row r="6390" spans="1:10">
      <c r="A6390">
        <v>4944</v>
      </c>
      <c r="B6390" t="s">
        <v>1143</v>
      </c>
      <c r="C6390">
        <v>20190509</v>
      </c>
      <c r="D6390" t="s">
        <v>122</v>
      </c>
      <c r="E6390">
        <v>1</v>
      </c>
      <c r="F6390" t="s">
        <v>5293</v>
      </c>
      <c r="G6390" t="s">
        <v>47338</v>
      </c>
      <c r="H6390" t="s">
        <v>7765</v>
      </c>
      <c r="I6390">
        <f t="shared" si="99"/>
        <v>109</v>
      </c>
      <c r="J6390" s="1" t="s">
        <v>30791</v>
      </c>
    </row>
    <row r="6391" spans="1:10">
      <c r="A6391">
        <v>4972</v>
      </c>
      <c r="B6391" t="s">
        <v>3264</v>
      </c>
      <c r="C6391">
        <v>20190509</v>
      </c>
      <c r="D6391" t="s">
        <v>9</v>
      </c>
      <c r="E6391">
        <v>0</v>
      </c>
      <c r="F6391" t="s">
        <v>5293</v>
      </c>
      <c r="G6391" t="s">
        <v>5294</v>
      </c>
      <c r="H6391" t="s">
        <v>7766</v>
      </c>
      <c r="I6391">
        <f t="shared" si="99"/>
        <v>334</v>
      </c>
      <c r="J6391" s="1" t="s">
        <v>30792</v>
      </c>
    </row>
    <row r="6392" spans="1:10">
      <c r="A6392">
        <v>4991</v>
      </c>
      <c r="B6392" t="s">
        <v>1150</v>
      </c>
      <c r="C6392">
        <v>20190509</v>
      </c>
      <c r="D6392" t="s">
        <v>9</v>
      </c>
      <c r="E6392">
        <v>-1</v>
      </c>
      <c r="F6392" t="s">
        <v>5293</v>
      </c>
      <c r="G6392" t="s">
        <v>5294</v>
      </c>
      <c r="H6392" t="s">
        <v>7767</v>
      </c>
      <c r="I6392">
        <f t="shared" si="99"/>
        <v>57</v>
      </c>
      <c r="J6392" s="1" t="s">
        <v>30793</v>
      </c>
    </row>
    <row r="6393" spans="1:10">
      <c r="A6393">
        <v>5014</v>
      </c>
      <c r="B6393" t="s">
        <v>1939</v>
      </c>
      <c r="C6393">
        <v>20190509</v>
      </c>
      <c r="D6393" t="s">
        <v>90</v>
      </c>
      <c r="E6393">
        <v>-1</v>
      </c>
      <c r="F6393" t="s">
        <v>5293</v>
      </c>
      <c r="G6393" t="s">
        <v>5294</v>
      </c>
      <c r="H6393" t="s">
        <v>7768</v>
      </c>
      <c r="I6393">
        <f t="shared" si="99"/>
        <v>61</v>
      </c>
      <c r="J6393" s="1" t="s">
        <v>30794</v>
      </c>
    </row>
    <row r="6394" spans="1:10">
      <c r="A6394">
        <v>5015</v>
      </c>
      <c r="B6394" t="s">
        <v>6599</v>
      </c>
      <c r="C6394">
        <v>20190509</v>
      </c>
      <c r="D6394" t="s">
        <v>9</v>
      </c>
      <c r="E6394">
        <v>-1</v>
      </c>
      <c r="F6394" t="s">
        <v>5288</v>
      </c>
      <c r="G6394" t="s">
        <v>47339</v>
      </c>
      <c r="H6394" t="s">
        <v>7769</v>
      </c>
      <c r="I6394">
        <f t="shared" si="99"/>
        <v>49</v>
      </c>
      <c r="J6394" s="1" t="s">
        <v>30795</v>
      </c>
    </row>
    <row r="6395" spans="1:10">
      <c r="A6395">
        <v>5201</v>
      </c>
      <c r="B6395" t="s">
        <v>2464</v>
      </c>
      <c r="C6395">
        <v>20190509</v>
      </c>
      <c r="D6395" t="s">
        <v>1</v>
      </c>
      <c r="E6395">
        <v>-1</v>
      </c>
      <c r="F6395" t="s">
        <v>5293</v>
      </c>
      <c r="G6395" t="s">
        <v>5294</v>
      </c>
      <c r="H6395" t="s">
        <v>7770</v>
      </c>
      <c r="I6395">
        <f t="shared" si="99"/>
        <v>55</v>
      </c>
      <c r="J6395" s="1" t="s">
        <v>30796</v>
      </c>
    </row>
    <row r="6396" spans="1:10">
      <c r="A6396">
        <v>5205</v>
      </c>
      <c r="B6396" t="s">
        <v>143</v>
      </c>
      <c r="C6396">
        <v>20190509</v>
      </c>
      <c r="D6396" t="s">
        <v>32</v>
      </c>
      <c r="E6396">
        <v>-1</v>
      </c>
      <c r="F6396" t="s">
        <v>5293</v>
      </c>
      <c r="G6396" t="s">
        <v>5294</v>
      </c>
      <c r="H6396" t="s">
        <v>7771</v>
      </c>
      <c r="I6396">
        <f t="shared" si="99"/>
        <v>48</v>
      </c>
      <c r="J6396" s="1" t="s">
        <v>30797</v>
      </c>
    </row>
    <row r="6397" spans="1:10">
      <c r="A6397">
        <v>5228</v>
      </c>
      <c r="B6397" t="s">
        <v>2332</v>
      </c>
      <c r="C6397">
        <v>20190509</v>
      </c>
      <c r="D6397" t="s">
        <v>69</v>
      </c>
      <c r="E6397">
        <v>-1</v>
      </c>
      <c r="F6397" t="s">
        <v>5293</v>
      </c>
      <c r="G6397" t="s">
        <v>5294</v>
      </c>
      <c r="H6397" t="s">
        <v>7772</v>
      </c>
      <c r="I6397">
        <f t="shared" si="99"/>
        <v>56</v>
      </c>
      <c r="J6397" s="1" t="s">
        <v>30798</v>
      </c>
    </row>
    <row r="6398" spans="1:10">
      <c r="A6398">
        <v>5233</v>
      </c>
      <c r="B6398" t="s">
        <v>1941</v>
      </c>
      <c r="C6398">
        <v>20190509</v>
      </c>
      <c r="D6398" t="s">
        <v>69</v>
      </c>
      <c r="E6398">
        <v>-1</v>
      </c>
      <c r="F6398" t="s">
        <v>5293</v>
      </c>
      <c r="G6398" t="s">
        <v>5294</v>
      </c>
      <c r="H6398" t="s">
        <v>7773</v>
      </c>
      <c r="I6398">
        <f t="shared" si="99"/>
        <v>28</v>
      </c>
      <c r="J6398" s="1" t="s">
        <v>30799</v>
      </c>
    </row>
    <row r="6399" spans="1:10">
      <c r="A6399">
        <v>5258</v>
      </c>
      <c r="B6399" t="s">
        <v>542</v>
      </c>
      <c r="C6399">
        <v>20190509</v>
      </c>
      <c r="D6399" t="s">
        <v>12</v>
      </c>
      <c r="E6399">
        <v>-2</v>
      </c>
      <c r="F6399" t="s">
        <v>5297</v>
      </c>
      <c r="G6399" t="s">
        <v>47333</v>
      </c>
      <c r="H6399" t="s">
        <v>7774</v>
      </c>
      <c r="I6399">
        <f t="shared" si="99"/>
        <v>277</v>
      </c>
      <c r="J6399" s="1" t="s">
        <v>30800</v>
      </c>
    </row>
    <row r="6400" spans="1:10">
      <c r="A6400">
        <v>5277</v>
      </c>
      <c r="B6400" t="s">
        <v>746</v>
      </c>
      <c r="C6400">
        <v>20190509</v>
      </c>
      <c r="D6400" t="s">
        <v>170</v>
      </c>
      <c r="E6400">
        <v>-1</v>
      </c>
      <c r="F6400" t="s">
        <v>5297</v>
      </c>
      <c r="G6400" t="s">
        <v>47333</v>
      </c>
      <c r="H6400" t="s">
        <v>7775</v>
      </c>
      <c r="I6400">
        <f t="shared" si="99"/>
        <v>44</v>
      </c>
      <c r="J6400" s="1" t="s">
        <v>30801</v>
      </c>
    </row>
    <row r="6401" spans="1:10">
      <c r="A6401">
        <v>5291</v>
      </c>
      <c r="B6401" t="s">
        <v>7590</v>
      </c>
      <c r="C6401">
        <v>20190509</v>
      </c>
      <c r="D6401" t="s">
        <v>1</v>
      </c>
      <c r="E6401">
        <v>1</v>
      </c>
      <c r="F6401" t="s">
        <v>5293</v>
      </c>
      <c r="G6401" t="s">
        <v>47338</v>
      </c>
      <c r="H6401" t="s">
        <v>7776</v>
      </c>
      <c r="I6401">
        <f t="shared" si="99"/>
        <v>47</v>
      </c>
      <c r="J6401" s="1" t="s">
        <v>30802</v>
      </c>
    </row>
    <row r="6402" spans="1:10">
      <c r="A6402">
        <v>5309</v>
      </c>
      <c r="B6402" t="s">
        <v>547</v>
      </c>
      <c r="C6402">
        <v>20190509</v>
      </c>
      <c r="D6402" t="s">
        <v>12</v>
      </c>
      <c r="E6402">
        <v>-1</v>
      </c>
      <c r="F6402" t="s">
        <v>5293</v>
      </c>
      <c r="G6402" t="s">
        <v>5294</v>
      </c>
      <c r="H6402" t="s">
        <v>7777</v>
      </c>
      <c r="I6402">
        <f t="shared" si="99"/>
        <v>56</v>
      </c>
      <c r="J6402" s="1" t="s">
        <v>30803</v>
      </c>
    </row>
    <row r="6403" spans="1:10">
      <c r="A6403">
        <v>5310</v>
      </c>
      <c r="B6403" t="s">
        <v>145</v>
      </c>
      <c r="C6403">
        <v>20190509</v>
      </c>
      <c r="D6403" t="s">
        <v>90</v>
      </c>
      <c r="E6403">
        <v>0</v>
      </c>
      <c r="F6403" t="s">
        <v>5288</v>
      </c>
      <c r="G6403" t="s">
        <v>5290</v>
      </c>
      <c r="H6403" t="s">
        <v>7778</v>
      </c>
      <c r="I6403">
        <f t="shared" ref="I6403:I6466" si="100">LEN(H6403)</f>
        <v>43</v>
      </c>
      <c r="J6403" s="1" t="s">
        <v>30804</v>
      </c>
    </row>
    <row r="6404" spans="1:10">
      <c r="A6404">
        <v>5310</v>
      </c>
      <c r="B6404" t="s">
        <v>145</v>
      </c>
      <c r="C6404">
        <v>20190509</v>
      </c>
      <c r="D6404" t="s">
        <v>90</v>
      </c>
      <c r="E6404">
        <v>-1</v>
      </c>
      <c r="F6404" t="s">
        <v>5288</v>
      </c>
      <c r="G6404" t="s">
        <v>47339</v>
      </c>
      <c r="H6404" t="s">
        <v>7779</v>
      </c>
      <c r="I6404">
        <f t="shared" si="100"/>
        <v>56</v>
      </c>
      <c r="J6404" s="1" t="s">
        <v>30805</v>
      </c>
    </row>
    <row r="6405" spans="1:10">
      <c r="A6405">
        <v>5310</v>
      </c>
      <c r="B6405" t="s">
        <v>145</v>
      </c>
      <c r="C6405">
        <v>20190509</v>
      </c>
      <c r="D6405" t="s">
        <v>90</v>
      </c>
      <c r="E6405">
        <v>-2</v>
      </c>
      <c r="F6405" t="s">
        <v>5291</v>
      </c>
      <c r="G6405" t="s">
        <v>5299</v>
      </c>
      <c r="H6405" t="s">
        <v>7780</v>
      </c>
      <c r="I6405">
        <f t="shared" si="100"/>
        <v>213</v>
      </c>
      <c r="J6405" s="1" t="s">
        <v>30806</v>
      </c>
    </row>
    <row r="6406" spans="1:10">
      <c r="A6406">
        <v>5314</v>
      </c>
      <c r="B6406" t="s">
        <v>754</v>
      </c>
      <c r="C6406">
        <v>20190509</v>
      </c>
      <c r="D6406" t="s">
        <v>90</v>
      </c>
      <c r="E6406">
        <v>-1</v>
      </c>
      <c r="F6406" t="s">
        <v>5293</v>
      </c>
      <c r="G6406" t="s">
        <v>5294</v>
      </c>
      <c r="H6406" t="s">
        <v>7781</v>
      </c>
      <c r="I6406">
        <f t="shared" si="100"/>
        <v>54</v>
      </c>
      <c r="J6406" s="1" t="s">
        <v>30807</v>
      </c>
    </row>
    <row r="6407" spans="1:10">
      <c r="A6407">
        <v>5324</v>
      </c>
      <c r="B6407" t="s">
        <v>1176</v>
      </c>
      <c r="C6407">
        <v>20190509</v>
      </c>
      <c r="D6407" t="s">
        <v>1</v>
      </c>
      <c r="E6407">
        <v>1</v>
      </c>
      <c r="F6407" t="s">
        <v>5293</v>
      </c>
      <c r="G6407" t="s">
        <v>47338</v>
      </c>
      <c r="H6407" t="s">
        <v>7782</v>
      </c>
      <c r="I6407">
        <f t="shared" si="100"/>
        <v>71</v>
      </c>
      <c r="J6407" s="1" t="s">
        <v>30808</v>
      </c>
    </row>
    <row r="6408" spans="1:10">
      <c r="A6408">
        <v>5432</v>
      </c>
      <c r="B6408" t="s">
        <v>3418</v>
      </c>
      <c r="C6408">
        <v>20190509</v>
      </c>
      <c r="D6408" t="s">
        <v>1</v>
      </c>
      <c r="E6408">
        <v>-1</v>
      </c>
      <c r="F6408" t="s">
        <v>5291</v>
      </c>
      <c r="G6408" t="s">
        <v>5292</v>
      </c>
      <c r="H6408" t="s">
        <v>7783</v>
      </c>
      <c r="I6408">
        <f t="shared" si="100"/>
        <v>30</v>
      </c>
      <c r="J6408" s="1" t="s">
        <v>30809</v>
      </c>
    </row>
    <row r="6409" spans="1:10">
      <c r="A6409">
        <v>5452</v>
      </c>
      <c r="B6409" t="s">
        <v>7784</v>
      </c>
      <c r="C6409">
        <v>20190509</v>
      </c>
      <c r="D6409" t="s">
        <v>12</v>
      </c>
      <c r="E6409">
        <v>0</v>
      </c>
      <c r="F6409" t="s">
        <v>5288</v>
      </c>
      <c r="G6409" t="s">
        <v>5289</v>
      </c>
      <c r="H6409" t="s">
        <v>7785</v>
      </c>
      <c r="I6409">
        <f t="shared" si="100"/>
        <v>20</v>
      </c>
      <c r="J6409" s="1" t="s">
        <v>30810</v>
      </c>
    </row>
    <row r="6410" spans="1:10">
      <c r="A6410">
        <v>5460</v>
      </c>
      <c r="B6410" t="s">
        <v>2264</v>
      </c>
      <c r="C6410">
        <v>20190509</v>
      </c>
      <c r="D6410" t="s">
        <v>1</v>
      </c>
      <c r="E6410">
        <v>-1</v>
      </c>
      <c r="F6410" t="s">
        <v>5293</v>
      </c>
      <c r="G6410" t="s">
        <v>5294</v>
      </c>
      <c r="H6410" t="s">
        <v>7786</v>
      </c>
      <c r="I6410">
        <f t="shared" si="100"/>
        <v>55</v>
      </c>
      <c r="J6410" s="1" t="s">
        <v>30811</v>
      </c>
    </row>
    <row r="6411" spans="1:10">
      <c r="A6411">
        <v>5515</v>
      </c>
      <c r="B6411" t="s">
        <v>551</v>
      </c>
      <c r="C6411">
        <v>20190509</v>
      </c>
      <c r="D6411" t="s">
        <v>1</v>
      </c>
      <c r="E6411">
        <v>0</v>
      </c>
      <c r="F6411" t="s">
        <v>5293</v>
      </c>
      <c r="G6411" t="s">
        <v>47338</v>
      </c>
      <c r="H6411" t="s">
        <v>7787</v>
      </c>
      <c r="I6411">
        <f t="shared" si="100"/>
        <v>349</v>
      </c>
      <c r="J6411" s="1" t="s">
        <v>30812</v>
      </c>
    </row>
    <row r="6412" spans="1:10">
      <c r="A6412">
        <v>5516</v>
      </c>
      <c r="B6412" t="s">
        <v>2266</v>
      </c>
      <c r="C6412">
        <v>20190509</v>
      </c>
      <c r="D6412" t="s">
        <v>12</v>
      </c>
      <c r="E6412">
        <v>0</v>
      </c>
      <c r="F6412" t="s">
        <v>5297</v>
      </c>
      <c r="G6412" t="s">
        <v>47333</v>
      </c>
      <c r="H6412" t="s">
        <v>7788</v>
      </c>
      <c r="I6412">
        <f t="shared" si="100"/>
        <v>133</v>
      </c>
      <c r="J6412" s="1" t="s">
        <v>30813</v>
      </c>
    </row>
    <row r="6413" spans="1:10">
      <c r="A6413">
        <v>5522</v>
      </c>
      <c r="B6413" t="s">
        <v>1708</v>
      </c>
      <c r="C6413">
        <v>20190509</v>
      </c>
      <c r="D6413" t="s">
        <v>12</v>
      </c>
      <c r="E6413">
        <v>-1</v>
      </c>
      <c r="F6413" t="s">
        <v>5293</v>
      </c>
      <c r="G6413" t="s">
        <v>5294</v>
      </c>
      <c r="H6413" t="s">
        <v>7789</v>
      </c>
      <c r="I6413">
        <f t="shared" si="100"/>
        <v>29</v>
      </c>
      <c r="J6413" s="1" t="s">
        <v>30814</v>
      </c>
    </row>
    <row r="6414" spans="1:10">
      <c r="A6414">
        <v>6023</v>
      </c>
      <c r="B6414" t="s">
        <v>3505</v>
      </c>
      <c r="C6414">
        <v>20190509</v>
      </c>
      <c r="D6414" t="s">
        <v>35</v>
      </c>
      <c r="E6414">
        <v>-1</v>
      </c>
      <c r="F6414" t="s">
        <v>5293</v>
      </c>
      <c r="G6414" t="s">
        <v>5294</v>
      </c>
      <c r="H6414" t="s">
        <v>7790</v>
      </c>
      <c r="I6414">
        <f t="shared" si="100"/>
        <v>57</v>
      </c>
      <c r="J6414" s="1" t="s">
        <v>30815</v>
      </c>
    </row>
    <row r="6415" spans="1:10">
      <c r="A6415">
        <v>6131</v>
      </c>
      <c r="B6415" t="s">
        <v>772</v>
      </c>
      <c r="C6415">
        <v>20190509</v>
      </c>
      <c r="D6415" t="s">
        <v>4679</v>
      </c>
      <c r="E6415">
        <v>-1</v>
      </c>
      <c r="F6415" t="s">
        <v>5291</v>
      </c>
      <c r="G6415" t="s">
        <v>5292</v>
      </c>
      <c r="H6415" t="s">
        <v>7791</v>
      </c>
      <c r="I6415">
        <f t="shared" si="100"/>
        <v>29</v>
      </c>
      <c r="J6415" s="1" t="s">
        <v>30816</v>
      </c>
    </row>
    <row r="6416" spans="1:10">
      <c r="A6416">
        <v>6155</v>
      </c>
      <c r="B6416" t="s">
        <v>2730</v>
      </c>
      <c r="C6416">
        <v>20190509</v>
      </c>
      <c r="D6416" t="s">
        <v>1</v>
      </c>
      <c r="E6416">
        <v>-1</v>
      </c>
      <c r="F6416" t="s">
        <v>5293</v>
      </c>
      <c r="G6416" t="s">
        <v>5294</v>
      </c>
      <c r="H6416" t="s">
        <v>7792</v>
      </c>
      <c r="I6416">
        <f t="shared" si="100"/>
        <v>56</v>
      </c>
      <c r="J6416" s="1" t="s">
        <v>30817</v>
      </c>
    </row>
    <row r="6417" spans="1:10">
      <c r="A6417">
        <v>6174</v>
      </c>
      <c r="B6417" t="s">
        <v>1226</v>
      </c>
      <c r="C6417">
        <v>20190509</v>
      </c>
      <c r="D6417" t="s">
        <v>6756</v>
      </c>
      <c r="E6417">
        <v>-1</v>
      </c>
      <c r="F6417" t="s">
        <v>5293</v>
      </c>
      <c r="G6417" t="s">
        <v>5294</v>
      </c>
      <c r="H6417" t="s">
        <v>7793</v>
      </c>
      <c r="I6417">
        <f t="shared" si="100"/>
        <v>56</v>
      </c>
      <c r="J6417" s="1" t="s">
        <v>30818</v>
      </c>
    </row>
    <row r="6418" spans="1:10">
      <c r="A6418">
        <v>6180</v>
      </c>
      <c r="B6418" t="s">
        <v>779</v>
      </c>
      <c r="C6418">
        <v>20190509</v>
      </c>
      <c r="D6418" t="s">
        <v>1</v>
      </c>
      <c r="E6418">
        <v>-1</v>
      </c>
      <c r="F6418" t="s">
        <v>5293</v>
      </c>
      <c r="G6418" t="s">
        <v>5294</v>
      </c>
      <c r="H6418" t="s">
        <v>7794</v>
      </c>
      <c r="I6418">
        <f t="shared" si="100"/>
        <v>59</v>
      </c>
      <c r="J6418" s="1" t="s">
        <v>30819</v>
      </c>
    </row>
    <row r="6419" spans="1:10">
      <c r="A6419">
        <v>6187</v>
      </c>
      <c r="B6419" t="s">
        <v>2343</v>
      </c>
      <c r="C6419">
        <v>20190509</v>
      </c>
      <c r="D6419" t="s">
        <v>9</v>
      </c>
      <c r="E6419">
        <v>-1</v>
      </c>
      <c r="F6419" t="s">
        <v>5293</v>
      </c>
      <c r="G6419" t="s">
        <v>5294</v>
      </c>
      <c r="H6419" t="s">
        <v>7795</v>
      </c>
      <c r="I6419">
        <f t="shared" si="100"/>
        <v>56</v>
      </c>
      <c r="J6419" s="1" t="s">
        <v>30820</v>
      </c>
    </row>
    <row r="6420" spans="1:10">
      <c r="A6420">
        <v>6205</v>
      </c>
      <c r="B6420" t="s">
        <v>784</v>
      </c>
      <c r="C6420">
        <v>20190509</v>
      </c>
      <c r="D6420" t="s">
        <v>9</v>
      </c>
      <c r="E6420">
        <v>-1</v>
      </c>
      <c r="F6420" t="s">
        <v>5293</v>
      </c>
      <c r="G6420" t="s">
        <v>5294</v>
      </c>
      <c r="H6420" t="s">
        <v>7796</v>
      </c>
      <c r="I6420">
        <f t="shared" si="100"/>
        <v>57</v>
      </c>
      <c r="J6420" s="1" t="s">
        <v>30821</v>
      </c>
    </row>
    <row r="6421" spans="1:10">
      <c r="A6421">
        <v>6226</v>
      </c>
      <c r="B6421" t="s">
        <v>4464</v>
      </c>
      <c r="C6421">
        <v>20190509</v>
      </c>
      <c r="D6421" t="s">
        <v>12</v>
      </c>
      <c r="E6421">
        <v>-1</v>
      </c>
      <c r="F6421" t="s">
        <v>5293</v>
      </c>
      <c r="G6421" t="s">
        <v>5294</v>
      </c>
      <c r="H6421" t="s">
        <v>7797</v>
      </c>
      <c r="I6421">
        <f t="shared" si="100"/>
        <v>29</v>
      </c>
      <c r="J6421" s="1" t="s">
        <v>30822</v>
      </c>
    </row>
    <row r="6422" spans="1:10">
      <c r="A6422">
        <v>6246</v>
      </c>
      <c r="B6422" t="s">
        <v>2490</v>
      </c>
      <c r="C6422">
        <v>20190509</v>
      </c>
      <c r="D6422" t="s">
        <v>90</v>
      </c>
      <c r="E6422">
        <v>-1</v>
      </c>
      <c r="F6422" t="s">
        <v>5293</v>
      </c>
      <c r="G6422" t="s">
        <v>5294</v>
      </c>
      <c r="H6422" t="s">
        <v>7798</v>
      </c>
      <c r="I6422">
        <f t="shared" si="100"/>
        <v>56</v>
      </c>
      <c r="J6422" s="1" t="s">
        <v>30823</v>
      </c>
    </row>
    <row r="6423" spans="1:10">
      <c r="A6423">
        <v>6277</v>
      </c>
      <c r="B6423" t="s">
        <v>7799</v>
      </c>
      <c r="C6423">
        <v>20190509</v>
      </c>
      <c r="D6423" t="s">
        <v>4</v>
      </c>
      <c r="E6423">
        <v>-1</v>
      </c>
      <c r="F6423" t="s">
        <v>5293</v>
      </c>
      <c r="G6423" t="s">
        <v>5294</v>
      </c>
      <c r="H6423" t="s">
        <v>7800</v>
      </c>
      <c r="I6423">
        <f t="shared" si="100"/>
        <v>802</v>
      </c>
      <c r="J6423" s="1" t="s">
        <v>30824</v>
      </c>
    </row>
    <row r="6424" spans="1:10">
      <c r="A6424">
        <v>6289</v>
      </c>
      <c r="B6424" t="s">
        <v>2346</v>
      </c>
      <c r="C6424">
        <v>20190509</v>
      </c>
      <c r="D6424" t="s">
        <v>122</v>
      </c>
      <c r="E6424">
        <v>-1</v>
      </c>
      <c r="F6424" t="s">
        <v>5293</v>
      </c>
      <c r="G6424" t="s">
        <v>47338</v>
      </c>
      <c r="H6424" t="s">
        <v>7801</v>
      </c>
      <c r="I6424">
        <f t="shared" si="100"/>
        <v>232</v>
      </c>
      <c r="J6424" s="1" t="s">
        <v>30825</v>
      </c>
    </row>
    <row r="6425" spans="1:10">
      <c r="A6425">
        <v>6405</v>
      </c>
      <c r="B6425" t="s">
        <v>790</v>
      </c>
      <c r="C6425">
        <v>20190509</v>
      </c>
      <c r="D6425" t="s">
        <v>1</v>
      </c>
      <c r="E6425">
        <v>-1</v>
      </c>
      <c r="F6425" t="s">
        <v>5293</v>
      </c>
      <c r="G6425" t="s">
        <v>5294</v>
      </c>
      <c r="H6425" t="s">
        <v>7802</v>
      </c>
      <c r="I6425">
        <f t="shared" si="100"/>
        <v>56</v>
      </c>
      <c r="J6425" s="1" t="s">
        <v>30826</v>
      </c>
    </row>
    <row r="6426" spans="1:10">
      <c r="A6426">
        <v>6493</v>
      </c>
      <c r="B6426" t="s">
        <v>6614</v>
      </c>
      <c r="C6426">
        <v>20190509</v>
      </c>
      <c r="D6426" t="s">
        <v>69</v>
      </c>
      <c r="E6426">
        <v>-1</v>
      </c>
      <c r="F6426" t="s">
        <v>5288</v>
      </c>
      <c r="G6426" t="s">
        <v>47339</v>
      </c>
      <c r="H6426" t="s">
        <v>7803</v>
      </c>
      <c r="I6426">
        <f t="shared" si="100"/>
        <v>58</v>
      </c>
      <c r="J6426" s="1" t="s">
        <v>30827</v>
      </c>
    </row>
    <row r="6427" spans="1:10">
      <c r="A6427">
        <v>6523</v>
      </c>
      <c r="B6427" t="s">
        <v>7804</v>
      </c>
      <c r="C6427">
        <v>20190509</v>
      </c>
      <c r="D6427" t="s">
        <v>9</v>
      </c>
      <c r="E6427">
        <v>0</v>
      </c>
      <c r="F6427" t="s">
        <v>5288</v>
      </c>
      <c r="G6427" t="s">
        <v>5289</v>
      </c>
      <c r="H6427" t="s">
        <v>7805</v>
      </c>
      <c r="I6427">
        <f t="shared" si="100"/>
        <v>19</v>
      </c>
      <c r="J6427" s="1" t="s">
        <v>30828</v>
      </c>
    </row>
    <row r="6428" spans="1:10">
      <c r="A6428">
        <v>6525</v>
      </c>
      <c r="B6428" t="s">
        <v>5843</v>
      </c>
      <c r="C6428">
        <v>20190509</v>
      </c>
      <c r="D6428" t="s">
        <v>9</v>
      </c>
      <c r="E6428">
        <v>0</v>
      </c>
      <c r="F6428" t="s">
        <v>5293</v>
      </c>
      <c r="G6428" t="s">
        <v>5295</v>
      </c>
      <c r="H6428" t="s">
        <v>7806</v>
      </c>
      <c r="I6428">
        <f t="shared" si="100"/>
        <v>192</v>
      </c>
      <c r="J6428" s="1" t="s">
        <v>30829</v>
      </c>
    </row>
    <row r="6429" spans="1:10">
      <c r="A6429">
        <v>6535</v>
      </c>
      <c r="B6429" t="s">
        <v>1758</v>
      </c>
      <c r="C6429">
        <v>20190509</v>
      </c>
      <c r="D6429" t="s">
        <v>12</v>
      </c>
      <c r="E6429">
        <v>-1</v>
      </c>
      <c r="F6429" t="s">
        <v>5293</v>
      </c>
      <c r="G6429" t="s">
        <v>5294</v>
      </c>
      <c r="H6429" t="s">
        <v>7807</v>
      </c>
      <c r="I6429">
        <f t="shared" si="100"/>
        <v>50</v>
      </c>
      <c r="J6429" s="1" t="s">
        <v>30830</v>
      </c>
    </row>
    <row r="6430" spans="1:10">
      <c r="A6430">
        <v>6545</v>
      </c>
      <c r="B6430" t="s">
        <v>2765</v>
      </c>
      <c r="C6430">
        <v>20190509</v>
      </c>
      <c r="D6430" t="s">
        <v>170</v>
      </c>
      <c r="E6430">
        <v>-1</v>
      </c>
      <c r="F6430" t="s">
        <v>5293</v>
      </c>
      <c r="G6430" t="s">
        <v>5294</v>
      </c>
      <c r="H6430" t="s">
        <v>7808</v>
      </c>
      <c r="I6430">
        <f t="shared" si="100"/>
        <v>55</v>
      </c>
      <c r="J6430" s="1" t="s">
        <v>30831</v>
      </c>
    </row>
    <row r="6431" spans="1:10">
      <c r="A6431">
        <v>6547</v>
      </c>
      <c r="B6431" t="s">
        <v>2115</v>
      </c>
      <c r="C6431">
        <v>20190509</v>
      </c>
      <c r="D6431" t="s">
        <v>12</v>
      </c>
      <c r="E6431">
        <v>1</v>
      </c>
      <c r="F6431" t="s">
        <v>5293</v>
      </c>
      <c r="G6431" t="s">
        <v>5294</v>
      </c>
      <c r="H6431" t="s">
        <v>7809</v>
      </c>
      <c r="I6431">
        <f t="shared" si="100"/>
        <v>82</v>
      </c>
      <c r="J6431" s="1" t="s">
        <v>30832</v>
      </c>
    </row>
    <row r="6432" spans="1:10">
      <c r="A6432">
        <v>6553</v>
      </c>
      <c r="B6432" t="s">
        <v>94</v>
      </c>
      <c r="C6432">
        <v>20190509</v>
      </c>
      <c r="D6432" t="s">
        <v>58</v>
      </c>
      <c r="E6432">
        <v>-1</v>
      </c>
      <c r="F6432" t="s">
        <v>5293</v>
      </c>
      <c r="G6432" t="s">
        <v>47337</v>
      </c>
      <c r="H6432" t="s">
        <v>7810</v>
      </c>
      <c r="I6432">
        <f t="shared" si="100"/>
        <v>56</v>
      </c>
      <c r="J6432" s="1" t="s">
        <v>30833</v>
      </c>
    </row>
    <row r="6433" spans="1:10">
      <c r="A6433">
        <v>6565</v>
      </c>
      <c r="B6433" t="s">
        <v>798</v>
      </c>
      <c r="C6433">
        <v>20190509</v>
      </c>
      <c r="D6433" t="s">
        <v>170</v>
      </c>
      <c r="E6433">
        <v>-1</v>
      </c>
      <c r="F6433" t="s">
        <v>5293</v>
      </c>
      <c r="G6433" t="s">
        <v>5294</v>
      </c>
      <c r="H6433" t="s">
        <v>7811</v>
      </c>
      <c r="I6433">
        <f t="shared" si="100"/>
        <v>54</v>
      </c>
      <c r="J6433" s="1" t="s">
        <v>30834</v>
      </c>
    </row>
    <row r="6434" spans="1:10">
      <c r="A6434">
        <v>6581</v>
      </c>
      <c r="B6434" t="s">
        <v>7812</v>
      </c>
      <c r="C6434">
        <v>20190509</v>
      </c>
      <c r="D6434" t="s">
        <v>9</v>
      </c>
      <c r="E6434">
        <v>-1</v>
      </c>
      <c r="F6434" t="s">
        <v>5293</v>
      </c>
      <c r="G6434" t="s">
        <v>5294</v>
      </c>
      <c r="H6434" t="s">
        <v>7813</v>
      </c>
      <c r="I6434">
        <f t="shared" si="100"/>
        <v>57</v>
      </c>
      <c r="J6434" s="1" t="s">
        <v>30835</v>
      </c>
    </row>
    <row r="6435" spans="1:10">
      <c r="A6435">
        <v>6591</v>
      </c>
      <c r="B6435" t="s">
        <v>211</v>
      </c>
      <c r="C6435">
        <v>20190509</v>
      </c>
      <c r="D6435" t="s">
        <v>1</v>
      </c>
      <c r="E6435">
        <v>-1</v>
      </c>
      <c r="F6435" t="s">
        <v>5293</v>
      </c>
      <c r="G6435" t="s">
        <v>5294</v>
      </c>
      <c r="H6435" t="s">
        <v>7814</v>
      </c>
      <c r="I6435">
        <f t="shared" si="100"/>
        <v>56</v>
      </c>
      <c r="J6435" s="1" t="s">
        <v>30836</v>
      </c>
    </row>
    <row r="6436" spans="1:10">
      <c r="A6436">
        <v>6613</v>
      </c>
      <c r="B6436" t="s">
        <v>3922</v>
      </c>
      <c r="C6436">
        <v>20190509</v>
      </c>
      <c r="D6436" t="s">
        <v>9</v>
      </c>
      <c r="E6436">
        <v>-1</v>
      </c>
      <c r="F6436" t="s">
        <v>5293</v>
      </c>
      <c r="G6436" t="s">
        <v>5294</v>
      </c>
      <c r="H6436" t="s">
        <v>7815</v>
      </c>
      <c r="I6436">
        <f t="shared" si="100"/>
        <v>59</v>
      </c>
      <c r="J6436" s="1" t="s">
        <v>30837</v>
      </c>
    </row>
    <row r="6437" spans="1:10">
      <c r="A6437">
        <v>6629</v>
      </c>
      <c r="B6437" t="s">
        <v>7816</v>
      </c>
      <c r="C6437">
        <v>20190509</v>
      </c>
      <c r="D6437" t="s">
        <v>35</v>
      </c>
      <c r="E6437">
        <v>0</v>
      </c>
      <c r="F6437" t="s">
        <v>5293</v>
      </c>
      <c r="G6437" t="s">
        <v>5294</v>
      </c>
      <c r="H6437" t="s">
        <v>7817</v>
      </c>
      <c r="I6437">
        <f t="shared" si="100"/>
        <v>315</v>
      </c>
      <c r="J6437" s="1" t="s">
        <v>30838</v>
      </c>
    </row>
    <row r="6438" spans="1:10">
      <c r="A6438">
        <v>6655</v>
      </c>
      <c r="B6438" t="s">
        <v>7623</v>
      </c>
      <c r="C6438">
        <v>20190509</v>
      </c>
      <c r="D6438" t="s">
        <v>6845</v>
      </c>
      <c r="E6438">
        <v>1</v>
      </c>
      <c r="F6438" t="s">
        <v>5293</v>
      </c>
      <c r="G6438" t="s">
        <v>47338</v>
      </c>
      <c r="H6438" t="s">
        <v>7818</v>
      </c>
      <c r="I6438">
        <f t="shared" si="100"/>
        <v>46</v>
      </c>
      <c r="J6438" s="1" t="s">
        <v>30839</v>
      </c>
    </row>
    <row r="6439" spans="1:10">
      <c r="A6439">
        <v>6666</v>
      </c>
      <c r="B6439" t="s">
        <v>1289</v>
      </c>
      <c r="C6439">
        <v>20190509</v>
      </c>
      <c r="D6439" t="s">
        <v>7104</v>
      </c>
      <c r="E6439">
        <v>1</v>
      </c>
      <c r="F6439" t="s">
        <v>5293</v>
      </c>
      <c r="G6439" t="s">
        <v>5295</v>
      </c>
      <c r="H6439" t="s">
        <v>7819</v>
      </c>
      <c r="I6439">
        <f t="shared" si="100"/>
        <v>341</v>
      </c>
      <c r="J6439" s="1" t="s">
        <v>30840</v>
      </c>
    </row>
    <row r="6440" spans="1:10">
      <c r="A6440">
        <v>6668</v>
      </c>
      <c r="B6440" t="s">
        <v>1291</v>
      </c>
      <c r="C6440">
        <v>20190509</v>
      </c>
      <c r="D6440" t="s">
        <v>1</v>
      </c>
      <c r="E6440">
        <v>0</v>
      </c>
      <c r="F6440" t="s">
        <v>5288</v>
      </c>
      <c r="G6440" t="s">
        <v>5289</v>
      </c>
      <c r="H6440" t="s">
        <v>7820</v>
      </c>
      <c r="I6440">
        <f t="shared" si="100"/>
        <v>22</v>
      </c>
      <c r="J6440" s="1" t="s">
        <v>30841</v>
      </c>
    </row>
    <row r="6441" spans="1:10">
      <c r="A6441">
        <v>6669</v>
      </c>
      <c r="B6441" t="s">
        <v>3194</v>
      </c>
      <c r="C6441">
        <v>20190509</v>
      </c>
      <c r="D6441" t="s">
        <v>5055</v>
      </c>
      <c r="E6441">
        <v>-1</v>
      </c>
      <c r="F6441" t="s">
        <v>5293</v>
      </c>
      <c r="G6441" t="s">
        <v>5294</v>
      </c>
      <c r="H6441" t="s">
        <v>7821</v>
      </c>
      <c r="I6441">
        <f t="shared" si="100"/>
        <v>62</v>
      </c>
      <c r="J6441" s="1" t="s">
        <v>30842</v>
      </c>
    </row>
    <row r="6442" spans="1:10">
      <c r="A6442">
        <v>6674</v>
      </c>
      <c r="B6442" t="s">
        <v>810</v>
      </c>
      <c r="C6442">
        <v>20190509</v>
      </c>
      <c r="D6442" t="s">
        <v>1</v>
      </c>
      <c r="E6442">
        <v>-1</v>
      </c>
      <c r="F6442" t="s">
        <v>5293</v>
      </c>
      <c r="G6442" t="s">
        <v>5294</v>
      </c>
      <c r="H6442" t="s">
        <v>7822</v>
      </c>
      <c r="I6442">
        <f t="shared" si="100"/>
        <v>57</v>
      </c>
      <c r="J6442" s="1" t="s">
        <v>30843</v>
      </c>
    </row>
    <row r="6443" spans="1:10">
      <c r="A6443">
        <v>6697</v>
      </c>
      <c r="B6443" t="s">
        <v>4101</v>
      </c>
      <c r="C6443">
        <v>20190509</v>
      </c>
      <c r="D6443" t="s">
        <v>1</v>
      </c>
      <c r="E6443">
        <v>0</v>
      </c>
      <c r="F6443" t="s">
        <v>5288</v>
      </c>
      <c r="G6443" t="s">
        <v>5289</v>
      </c>
      <c r="H6443" t="s">
        <v>7632</v>
      </c>
      <c r="I6443">
        <f t="shared" si="100"/>
        <v>20</v>
      </c>
      <c r="J6443" s="1" t="s">
        <v>30667</v>
      </c>
    </row>
    <row r="6444" spans="1:10">
      <c r="A6444">
        <v>6706</v>
      </c>
      <c r="B6444" t="s">
        <v>1301</v>
      </c>
      <c r="C6444">
        <v>20190509</v>
      </c>
      <c r="D6444" t="s">
        <v>1</v>
      </c>
      <c r="E6444">
        <v>1</v>
      </c>
      <c r="F6444" t="s">
        <v>5293</v>
      </c>
      <c r="G6444" t="s">
        <v>5294</v>
      </c>
      <c r="H6444" t="s">
        <v>7823</v>
      </c>
      <c r="I6444">
        <f t="shared" si="100"/>
        <v>59</v>
      </c>
      <c r="J6444" s="1" t="s">
        <v>30844</v>
      </c>
    </row>
    <row r="6445" spans="1:10">
      <c r="A6445">
        <v>6715</v>
      </c>
      <c r="B6445" t="s">
        <v>1304</v>
      </c>
      <c r="C6445">
        <v>20190509</v>
      </c>
      <c r="D6445">
        <f>-(2018/9)</f>
        <v>-224.22222222222223</v>
      </c>
      <c r="E6445">
        <v>1</v>
      </c>
      <c r="F6445" t="s">
        <v>5293</v>
      </c>
      <c r="G6445" t="s">
        <v>5294</v>
      </c>
      <c r="H6445" t="s">
        <v>7824</v>
      </c>
      <c r="I6445">
        <f t="shared" si="100"/>
        <v>57</v>
      </c>
      <c r="J6445" s="1" t="s">
        <v>30845</v>
      </c>
    </row>
    <row r="6446" spans="1:10">
      <c r="A6446">
        <v>6727</v>
      </c>
      <c r="B6446" t="s">
        <v>2355</v>
      </c>
      <c r="C6446">
        <v>20190509</v>
      </c>
      <c r="D6446" t="s">
        <v>35</v>
      </c>
      <c r="E6446">
        <v>1</v>
      </c>
      <c r="F6446" t="s">
        <v>5293</v>
      </c>
      <c r="G6446" t="s">
        <v>5294</v>
      </c>
      <c r="H6446" t="s">
        <v>7825</v>
      </c>
      <c r="I6446">
        <f t="shared" si="100"/>
        <v>56</v>
      </c>
      <c r="J6446" s="1" t="s">
        <v>30846</v>
      </c>
    </row>
    <row r="6447" spans="1:10">
      <c r="A6447">
        <v>6734</v>
      </c>
      <c r="B6447" t="s">
        <v>7826</v>
      </c>
      <c r="C6447">
        <v>20190509</v>
      </c>
      <c r="D6447" t="s">
        <v>35</v>
      </c>
      <c r="E6447">
        <v>1</v>
      </c>
      <c r="F6447" t="s">
        <v>5293</v>
      </c>
      <c r="G6447" t="s">
        <v>5294</v>
      </c>
      <c r="H6447" t="s">
        <v>7827</v>
      </c>
      <c r="I6447">
        <f t="shared" si="100"/>
        <v>53</v>
      </c>
      <c r="J6447" s="1" t="s">
        <v>30847</v>
      </c>
    </row>
    <row r="6448" spans="1:10">
      <c r="A6448">
        <v>8011</v>
      </c>
      <c r="B6448" t="s">
        <v>816</v>
      </c>
      <c r="C6448">
        <v>20190509</v>
      </c>
      <c r="D6448" t="s">
        <v>12</v>
      </c>
      <c r="E6448">
        <v>-1</v>
      </c>
      <c r="F6448" t="s">
        <v>5293</v>
      </c>
      <c r="G6448" t="s">
        <v>5294</v>
      </c>
      <c r="H6448" t="s">
        <v>7828</v>
      </c>
      <c r="I6448">
        <f t="shared" si="100"/>
        <v>57</v>
      </c>
      <c r="J6448" s="1" t="s">
        <v>30848</v>
      </c>
    </row>
    <row r="6449" spans="1:10">
      <c r="A6449">
        <v>8033</v>
      </c>
      <c r="B6449" t="s">
        <v>285</v>
      </c>
      <c r="C6449">
        <v>20190509</v>
      </c>
      <c r="D6449" t="s">
        <v>6759</v>
      </c>
      <c r="E6449">
        <v>-1</v>
      </c>
      <c r="F6449" t="s">
        <v>5293</v>
      </c>
      <c r="G6449" t="s">
        <v>5294</v>
      </c>
      <c r="H6449" t="s">
        <v>7829</v>
      </c>
      <c r="I6449">
        <f t="shared" si="100"/>
        <v>56</v>
      </c>
      <c r="J6449" s="1" t="s">
        <v>30849</v>
      </c>
    </row>
    <row r="6450" spans="1:10">
      <c r="A6450">
        <v>8064</v>
      </c>
      <c r="B6450" t="s">
        <v>4477</v>
      </c>
      <c r="C6450">
        <v>20190509</v>
      </c>
      <c r="D6450" t="s">
        <v>12</v>
      </c>
      <c r="E6450">
        <v>-1</v>
      </c>
      <c r="F6450" t="s">
        <v>5293</v>
      </c>
      <c r="G6450" t="s">
        <v>5294</v>
      </c>
      <c r="H6450" t="s">
        <v>7830</v>
      </c>
      <c r="I6450">
        <f t="shared" si="100"/>
        <v>29</v>
      </c>
      <c r="J6450" s="1" t="s">
        <v>30850</v>
      </c>
    </row>
    <row r="6451" spans="1:10">
      <c r="A6451">
        <v>8067</v>
      </c>
      <c r="B6451" t="s">
        <v>6777</v>
      </c>
      <c r="C6451">
        <v>20190509</v>
      </c>
      <c r="D6451" t="s">
        <v>122</v>
      </c>
      <c r="E6451">
        <v>0</v>
      </c>
      <c r="F6451" t="s">
        <v>5293</v>
      </c>
      <c r="G6451" t="s">
        <v>47338</v>
      </c>
      <c r="H6451" t="s">
        <v>7831</v>
      </c>
      <c r="I6451">
        <f t="shared" si="100"/>
        <v>132</v>
      </c>
      <c r="J6451" s="1" t="s">
        <v>30851</v>
      </c>
    </row>
    <row r="6452" spans="1:10">
      <c r="A6452">
        <v>8072</v>
      </c>
      <c r="B6452" t="s">
        <v>2801</v>
      </c>
      <c r="C6452">
        <v>20190509</v>
      </c>
      <c r="D6452" t="s">
        <v>1</v>
      </c>
      <c r="E6452">
        <v>-1</v>
      </c>
      <c r="F6452" t="s">
        <v>5293</v>
      </c>
      <c r="G6452" t="s">
        <v>5294</v>
      </c>
      <c r="H6452" t="s">
        <v>7832</v>
      </c>
      <c r="I6452">
        <f t="shared" si="100"/>
        <v>56</v>
      </c>
      <c r="J6452" s="1" t="s">
        <v>30852</v>
      </c>
    </row>
    <row r="6453" spans="1:10">
      <c r="A6453">
        <v>8080</v>
      </c>
      <c r="B6453" t="s">
        <v>218</v>
      </c>
      <c r="C6453">
        <v>20190509</v>
      </c>
      <c r="D6453" t="s">
        <v>32</v>
      </c>
      <c r="E6453">
        <v>-1</v>
      </c>
      <c r="F6453" t="s">
        <v>5293</v>
      </c>
      <c r="G6453" t="s">
        <v>47338</v>
      </c>
      <c r="H6453" t="s">
        <v>7833</v>
      </c>
      <c r="I6453">
        <f t="shared" si="100"/>
        <v>43</v>
      </c>
      <c r="J6453" s="1" t="s">
        <v>30853</v>
      </c>
    </row>
    <row r="6454" spans="1:10">
      <c r="A6454">
        <v>8087</v>
      </c>
      <c r="B6454" t="s">
        <v>821</v>
      </c>
      <c r="C6454">
        <v>20190509</v>
      </c>
      <c r="D6454" t="s">
        <v>90</v>
      </c>
      <c r="E6454">
        <v>-1</v>
      </c>
      <c r="F6454" t="s">
        <v>5293</v>
      </c>
      <c r="G6454" t="s">
        <v>5294</v>
      </c>
      <c r="H6454" t="s">
        <v>7834</v>
      </c>
      <c r="I6454">
        <f t="shared" si="100"/>
        <v>54</v>
      </c>
      <c r="J6454" s="1" t="s">
        <v>30854</v>
      </c>
    </row>
    <row r="6455" spans="1:10">
      <c r="A6455">
        <v>8093</v>
      </c>
      <c r="B6455" t="s">
        <v>1313</v>
      </c>
      <c r="C6455">
        <v>20190509</v>
      </c>
      <c r="D6455" t="s">
        <v>90</v>
      </c>
      <c r="E6455">
        <v>-1</v>
      </c>
      <c r="F6455" t="s">
        <v>5293</v>
      </c>
      <c r="G6455" t="s">
        <v>5294</v>
      </c>
      <c r="H6455" t="s">
        <v>7835</v>
      </c>
      <c r="I6455">
        <f t="shared" si="100"/>
        <v>56</v>
      </c>
      <c r="J6455" s="1" t="s">
        <v>30855</v>
      </c>
    </row>
    <row r="6456" spans="1:10">
      <c r="A6456">
        <v>8099</v>
      </c>
      <c r="B6456" t="s">
        <v>591</v>
      </c>
      <c r="C6456">
        <v>20190509</v>
      </c>
      <c r="D6456" t="s">
        <v>9</v>
      </c>
      <c r="E6456">
        <v>0</v>
      </c>
      <c r="F6456" t="s">
        <v>5297</v>
      </c>
      <c r="G6456" t="s">
        <v>47333</v>
      </c>
      <c r="H6456" t="s">
        <v>7836</v>
      </c>
      <c r="I6456">
        <f t="shared" si="100"/>
        <v>398</v>
      </c>
      <c r="J6456" s="1" t="s">
        <v>30856</v>
      </c>
    </row>
    <row r="6457" spans="1:10">
      <c r="A6457">
        <v>8155</v>
      </c>
      <c r="B6457" t="s">
        <v>829</v>
      </c>
      <c r="C6457">
        <v>20190509</v>
      </c>
      <c r="D6457" t="s">
        <v>4</v>
      </c>
      <c r="E6457">
        <v>-1</v>
      </c>
      <c r="F6457" t="s">
        <v>5293</v>
      </c>
      <c r="G6457" t="s">
        <v>5294</v>
      </c>
      <c r="H6457" t="s">
        <v>7837</v>
      </c>
      <c r="I6457">
        <f t="shared" si="100"/>
        <v>57</v>
      </c>
      <c r="J6457" s="1" t="s">
        <v>30857</v>
      </c>
    </row>
    <row r="6458" spans="1:10">
      <c r="A6458">
        <v>8171</v>
      </c>
      <c r="B6458" t="s">
        <v>831</v>
      </c>
      <c r="C6458">
        <v>20190509</v>
      </c>
      <c r="D6458" t="s">
        <v>12</v>
      </c>
      <c r="E6458">
        <v>-1</v>
      </c>
      <c r="F6458" t="s">
        <v>5293</v>
      </c>
      <c r="G6458" t="s">
        <v>47338</v>
      </c>
      <c r="H6458" t="s">
        <v>7838</v>
      </c>
      <c r="I6458">
        <f t="shared" si="100"/>
        <v>283</v>
      </c>
      <c r="J6458" s="1" t="s">
        <v>30858</v>
      </c>
    </row>
    <row r="6459" spans="1:10">
      <c r="A6459">
        <v>8171</v>
      </c>
      <c r="B6459" t="s">
        <v>831</v>
      </c>
      <c r="C6459">
        <v>20190509</v>
      </c>
      <c r="D6459" t="s">
        <v>12</v>
      </c>
      <c r="E6459">
        <v>-1</v>
      </c>
      <c r="F6459" t="s">
        <v>5293</v>
      </c>
      <c r="G6459" t="s">
        <v>5294</v>
      </c>
      <c r="H6459" t="s">
        <v>7839</v>
      </c>
      <c r="I6459">
        <f t="shared" si="100"/>
        <v>54</v>
      </c>
      <c r="J6459" s="1" t="s">
        <v>30859</v>
      </c>
    </row>
    <row r="6460" spans="1:10">
      <c r="A6460">
        <v>8354</v>
      </c>
      <c r="B6460" t="s">
        <v>5675</v>
      </c>
      <c r="C6460">
        <v>20190509</v>
      </c>
      <c r="D6460" t="s">
        <v>12</v>
      </c>
      <c r="E6460">
        <v>-1</v>
      </c>
      <c r="F6460" t="s">
        <v>5288</v>
      </c>
      <c r="G6460" t="s">
        <v>47339</v>
      </c>
      <c r="H6460" t="s">
        <v>7840</v>
      </c>
      <c r="I6460">
        <f t="shared" si="100"/>
        <v>179</v>
      </c>
      <c r="J6460" s="1" t="s">
        <v>30860</v>
      </c>
    </row>
    <row r="6461" spans="1:10">
      <c r="A6461">
        <v>8390</v>
      </c>
      <c r="B6461" t="s">
        <v>5863</v>
      </c>
      <c r="C6461">
        <v>20190509</v>
      </c>
      <c r="D6461" t="s">
        <v>1</v>
      </c>
      <c r="E6461">
        <v>0</v>
      </c>
      <c r="F6461" t="s">
        <v>5288</v>
      </c>
      <c r="G6461" t="s">
        <v>5289</v>
      </c>
      <c r="H6461" t="s">
        <v>7841</v>
      </c>
      <c r="I6461">
        <f t="shared" si="100"/>
        <v>22</v>
      </c>
      <c r="J6461" s="1" t="s">
        <v>30861</v>
      </c>
    </row>
    <row r="6462" spans="1:10">
      <c r="A6462">
        <v>8431</v>
      </c>
      <c r="B6462" t="s">
        <v>1327</v>
      </c>
      <c r="C6462">
        <v>20190509</v>
      </c>
      <c r="D6462" t="s">
        <v>12</v>
      </c>
      <c r="E6462">
        <v>-1</v>
      </c>
      <c r="F6462" t="s">
        <v>5293</v>
      </c>
      <c r="G6462" t="s">
        <v>5294</v>
      </c>
      <c r="H6462" t="s">
        <v>7842</v>
      </c>
      <c r="I6462">
        <f t="shared" si="100"/>
        <v>56</v>
      </c>
      <c r="J6462" s="1" t="s">
        <v>30862</v>
      </c>
    </row>
    <row r="6463" spans="1:10">
      <c r="A6463">
        <v>8433</v>
      </c>
      <c r="B6463" t="s">
        <v>2812</v>
      </c>
      <c r="C6463">
        <v>20190509</v>
      </c>
      <c r="D6463" t="s">
        <v>1</v>
      </c>
      <c r="E6463">
        <v>0</v>
      </c>
      <c r="F6463" t="s">
        <v>5297</v>
      </c>
      <c r="G6463" t="s">
        <v>47333</v>
      </c>
      <c r="H6463" t="s">
        <v>7843</v>
      </c>
      <c r="I6463">
        <f t="shared" si="100"/>
        <v>360</v>
      </c>
      <c r="J6463" s="1" t="s">
        <v>30863</v>
      </c>
    </row>
    <row r="6464" spans="1:10">
      <c r="A6464">
        <v>8464</v>
      </c>
      <c r="B6464" t="s">
        <v>4697</v>
      </c>
      <c r="C6464">
        <v>20190509</v>
      </c>
      <c r="D6464" t="s">
        <v>5055</v>
      </c>
      <c r="E6464">
        <v>1</v>
      </c>
      <c r="F6464" t="s">
        <v>5293</v>
      </c>
      <c r="G6464" t="s">
        <v>5295</v>
      </c>
      <c r="H6464" t="s">
        <v>7844</v>
      </c>
      <c r="I6464">
        <f t="shared" si="100"/>
        <v>234</v>
      </c>
      <c r="J6464" s="1" t="s">
        <v>30864</v>
      </c>
    </row>
    <row r="6465" spans="1:10">
      <c r="A6465">
        <v>8465</v>
      </c>
      <c r="B6465" t="s">
        <v>3965</v>
      </c>
      <c r="C6465">
        <v>20190509</v>
      </c>
      <c r="D6465" t="s">
        <v>7566</v>
      </c>
      <c r="E6465">
        <v>-1</v>
      </c>
      <c r="F6465" t="s">
        <v>5293</v>
      </c>
      <c r="G6465" t="s">
        <v>5294</v>
      </c>
      <c r="H6465" t="s">
        <v>7845</v>
      </c>
      <c r="I6465">
        <f t="shared" si="100"/>
        <v>55</v>
      </c>
      <c r="J6465" s="1" t="s">
        <v>30865</v>
      </c>
    </row>
    <row r="6466" spans="1:10">
      <c r="A6466">
        <v>8479</v>
      </c>
      <c r="B6466" t="s">
        <v>94</v>
      </c>
      <c r="C6466">
        <v>20190509</v>
      </c>
      <c r="D6466" t="s">
        <v>6980</v>
      </c>
      <c r="E6466">
        <v>-1</v>
      </c>
      <c r="F6466" t="s">
        <v>5293</v>
      </c>
      <c r="G6466" t="s">
        <v>47337</v>
      </c>
      <c r="H6466" t="s">
        <v>7846</v>
      </c>
      <c r="I6466">
        <f t="shared" si="100"/>
        <v>48</v>
      </c>
      <c r="J6466" s="1" t="s">
        <v>30866</v>
      </c>
    </row>
    <row r="6467" spans="1:10">
      <c r="A6467">
        <v>1101</v>
      </c>
      <c r="B6467" t="s">
        <v>1837</v>
      </c>
      <c r="C6467">
        <v>20190510</v>
      </c>
      <c r="D6467" t="s">
        <v>7063</v>
      </c>
      <c r="E6467">
        <v>0</v>
      </c>
      <c r="F6467" t="s">
        <v>5293</v>
      </c>
      <c r="G6467" t="s">
        <v>5295</v>
      </c>
      <c r="H6467" t="s">
        <v>7847</v>
      </c>
      <c r="I6467">
        <f t="shared" ref="I6467:I6530" si="101">LEN(H6467)</f>
        <v>311</v>
      </c>
      <c r="J6467" s="1" t="s">
        <v>30867</v>
      </c>
    </row>
    <row r="6468" spans="1:10">
      <c r="A6468">
        <v>1201</v>
      </c>
      <c r="B6468" t="s">
        <v>835</v>
      </c>
      <c r="C6468">
        <v>20190510</v>
      </c>
      <c r="D6468" t="s">
        <v>6845</v>
      </c>
      <c r="E6468">
        <v>0</v>
      </c>
      <c r="F6468" t="s">
        <v>5293</v>
      </c>
      <c r="G6468" t="s">
        <v>47338</v>
      </c>
      <c r="H6468" t="s">
        <v>7848</v>
      </c>
      <c r="I6468">
        <f t="shared" si="101"/>
        <v>243</v>
      </c>
      <c r="J6468" s="1" t="s">
        <v>30868</v>
      </c>
    </row>
    <row r="6469" spans="1:10">
      <c r="A6469">
        <v>1229</v>
      </c>
      <c r="B6469" t="s">
        <v>4555</v>
      </c>
      <c r="C6469">
        <v>20190510</v>
      </c>
      <c r="D6469" t="s">
        <v>7104</v>
      </c>
      <c r="E6469">
        <v>0</v>
      </c>
      <c r="F6469" t="s">
        <v>5293</v>
      </c>
      <c r="G6469" t="s">
        <v>47338</v>
      </c>
      <c r="H6469" t="s">
        <v>7849</v>
      </c>
      <c r="I6469">
        <f t="shared" si="101"/>
        <v>259</v>
      </c>
      <c r="J6469" s="1" t="s">
        <v>30869</v>
      </c>
    </row>
    <row r="6470" spans="1:10">
      <c r="A6470">
        <v>1256</v>
      </c>
      <c r="B6470" t="s">
        <v>7850</v>
      </c>
      <c r="C6470">
        <v>20190510</v>
      </c>
      <c r="D6470" t="s">
        <v>7104</v>
      </c>
      <c r="E6470">
        <v>1</v>
      </c>
      <c r="F6470" t="s">
        <v>5293</v>
      </c>
      <c r="G6470" t="s">
        <v>5294</v>
      </c>
      <c r="H6470" t="s">
        <v>7851</v>
      </c>
      <c r="I6470">
        <f t="shared" si="101"/>
        <v>140</v>
      </c>
      <c r="J6470" s="1" t="s">
        <v>30870</v>
      </c>
    </row>
    <row r="6471" spans="1:10">
      <c r="A6471">
        <v>1260</v>
      </c>
      <c r="B6471" t="s">
        <v>7852</v>
      </c>
      <c r="C6471">
        <v>20190510</v>
      </c>
      <c r="D6471" t="s">
        <v>6980</v>
      </c>
      <c r="E6471">
        <v>0</v>
      </c>
      <c r="F6471" t="s">
        <v>5293</v>
      </c>
      <c r="G6471" t="s">
        <v>47338</v>
      </c>
      <c r="H6471" t="s">
        <v>7853</v>
      </c>
      <c r="I6471">
        <f t="shared" si="101"/>
        <v>318</v>
      </c>
      <c r="J6471" s="1" t="s">
        <v>30871</v>
      </c>
    </row>
    <row r="6472" spans="1:10">
      <c r="A6472">
        <v>1268</v>
      </c>
      <c r="B6472" t="s">
        <v>6212</v>
      </c>
      <c r="C6472">
        <v>20190510</v>
      </c>
      <c r="D6472" t="s">
        <v>9</v>
      </c>
      <c r="E6472">
        <v>1</v>
      </c>
      <c r="F6472" t="s">
        <v>5293</v>
      </c>
      <c r="G6472" t="s">
        <v>5294</v>
      </c>
      <c r="H6472" t="s">
        <v>7854</v>
      </c>
      <c r="I6472">
        <f t="shared" si="101"/>
        <v>224</v>
      </c>
      <c r="J6472" s="1" t="s">
        <v>30872</v>
      </c>
    </row>
    <row r="6473" spans="1:10">
      <c r="A6473">
        <v>1316</v>
      </c>
      <c r="B6473" t="s">
        <v>846</v>
      </c>
      <c r="C6473">
        <v>20190510</v>
      </c>
      <c r="D6473" t="s">
        <v>90</v>
      </c>
      <c r="E6473">
        <v>-1</v>
      </c>
      <c r="F6473" t="s">
        <v>5293</v>
      </c>
      <c r="G6473" t="s">
        <v>5294</v>
      </c>
      <c r="H6473" t="s">
        <v>7855</v>
      </c>
      <c r="I6473">
        <f t="shared" si="101"/>
        <v>56</v>
      </c>
      <c r="J6473" s="1" t="s">
        <v>30873</v>
      </c>
    </row>
    <row r="6474" spans="1:10">
      <c r="A6474">
        <v>1333</v>
      </c>
      <c r="B6474" t="s">
        <v>2015</v>
      </c>
      <c r="C6474">
        <v>20190510</v>
      </c>
      <c r="D6474" t="s">
        <v>122</v>
      </c>
      <c r="E6474">
        <v>-2</v>
      </c>
      <c r="F6474" t="s">
        <v>5296</v>
      </c>
      <c r="G6474" t="s">
        <v>47340</v>
      </c>
      <c r="H6474" t="s">
        <v>7856</v>
      </c>
      <c r="I6474">
        <f t="shared" si="101"/>
        <v>35</v>
      </c>
      <c r="J6474" s="1" t="s">
        <v>30874</v>
      </c>
    </row>
    <row r="6475" spans="1:10">
      <c r="A6475">
        <v>1410</v>
      </c>
      <c r="B6475" t="s">
        <v>5877</v>
      </c>
      <c r="C6475">
        <v>20190510</v>
      </c>
      <c r="D6475" t="s">
        <v>9</v>
      </c>
      <c r="E6475">
        <v>-1</v>
      </c>
      <c r="F6475" t="s">
        <v>5293</v>
      </c>
      <c r="G6475" t="s">
        <v>5294</v>
      </c>
      <c r="H6475" t="s">
        <v>7857</v>
      </c>
      <c r="I6475">
        <f t="shared" si="101"/>
        <v>56</v>
      </c>
      <c r="J6475" s="1" t="s">
        <v>30875</v>
      </c>
    </row>
    <row r="6476" spans="1:10">
      <c r="A6476">
        <v>1418</v>
      </c>
      <c r="B6476" t="s">
        <v>852</v>
      </c>
      <c r="C6476">
        <v>20190510</v>
      </c>
      <c r="D6476" t="s">
        <v>32</v>
      </c>
      <c r="E6476">
        <v>-1</v>
      </c>
      <c r="F6476" t="s">
        <v>5293</v>
      </c>
      <c r="G6476" t="s">
        <v>5294</v>
      </c>
      <c r="H6476" t="s">
        <v>7858</v>
      </c>
      <c r="I6476">
        <f t="shared" si="101"/>
        <v>56</v>
      </c>
      <c r="J6476" s="1" t="s">
        <v>30876</v>
      </c>
    </row>
    <row r="6477" spans="1:10">
      <c r="A6477">
        <v>1442</v>
      </c>
      <c r="B6477" t="s">
        <v>854</v>
      </c>
      <c r="C6477">
        <v>20190510</v>
      </c>
      <c r="D6477" t="s">
        <v>12</v>
      </c>
      <c r="E6477">
        <v>-1</v>
      </c>
      <c r="F6477" t="s">
        <v>5293</v>
      </c>
      <c r="G6477" t="s">
        <v>5294</v>
      </c>
      <c r="H6477" t="s">
        <v>7859</v>
      </c>
      <c r="I6477">
        <f t="shared" si="101"/>
        <v>56</v>
      </c>
      <c r="J6477" s="1" t="s">
        <v>30877</v>
      </c>
    </row>
    <row r="6478" spans="1:10">
      <c r="A6478">
        <v>1463</v>
      </c>
      <c r="B6478" t="s">
        <v>862</v>
      </c>
      <c r="C6478">
        <v>20190510</v>
      </c>
      <c r="D6478" t="s">
        <v>1</v>
      </c>
      <c r="E6478">
        <v>-1</v>
      </c>
      <c r="F6478" t="s">
        <v>5293</v>
      </c>
      <c r="G6478" t="s">
        <v>5294</v>
      </c>
      <c r="H6478" t="s">
        <v>7860</v>
      </c>
      <c r="I6478">
        <f t="shared" si="101"/>
        <v>29</v>
      </c>
      <c r="J6478" s="1" t="s">
        <v>30878</v>
      </c>
    </row>
    <row r="6479" spans="1:10">
      <c r="A6479">
        <v>1470</v>
      </c>
      <c r="B6479" t="s">
        <v>7657</v>
      </c>
      <c r="C6479">
        <v>20190510</v>
      </c>
      <c r="D6479" t="s">
        <v>1</v>
      </c>
      <c r="E6479">
        <v>0</v>
      </c>
      <c r="F6479" t="s">
        <v>5288</v>
      </c>
      <c r="G6479" t="s">
        <v>5289</v>
      </c>
      <c r="H6479" t="s">
        <v>7658</v>
      </c>
      <c r="I6479">
        <f t="shared" si="101"/>
        <v>20</v>
      </c>
      <c r="J6479" s="1" t="s">
        <v>30690</v>
      </c>
    </row>
    <row r="6480" spans="1:10">
      <c r="A6480">
        <v>1471</v>
      </c>
      <c r="B6480" t="s">
        <v>864</v>
      </c>
      <c r="C6480">
        <v>20190510</v>
      </c>
      <c r="D6480" t="s">
        <v>90</v>
      </c>
      <c r="E6480">
        <v>-1</v>
      </c>
      <c r="F6480" t="s">
        <v>5293</v>
      </c>
      <c r="G6480" t="s">
        <v>5294</v>
      </c>
      <c r="H6480" t="s">
        <v>7861</v>
      </c>
      <c r="I6480">
        <f t="shared" si="101"/>
        <v>56</v>
      </c>
      <c r="J6480" s="1" t="s">
        <v>30879</v>
      </c>
    </row>
    <row r="6481" spans="1:10">
      <c r="A6481">
        <v>1473</v>
      </c>
      <c r="B6481" t="s">
        <v>7862</v>
      </c>
      <c r="C6481">
        <v>20190510</v>
      </c>
      <c r="D6481" t="s">
        <v>9</v>
      </c>
      <c r="E6481">
        <v>-1</v>
      </c>
      <c r="F6481" t="s">
        <v>5293</v>
      </c>
      <c r="G6481" t="s">
        <v>5294</v>
      </c>
      <c r="H6481" t="s">
        <v>7863</v>
      </c>
      <c r="I6481">
        <f t="shared" si="101"/>
        <v>59</v>
      </c>
      <c r="J6481" s="1" t="s">
        <v>30880</v>
      </c>
    </row>
    <row r="6482" spans="1:10">
      <c r="A6482">
        <v>1474</v>
      </c>
      <c r="B6482" t="s">
        <v>7864</v>
      </c>
      <c r="C6482">
        <v>20190510</v>
      </c>
      <c r="D6482" t="s">
        <v>1</v>
      </c>
      <c r="E6482">
        <v>0</v>
      </c>
      <c r="F6482" t="s">
        <v>5293</v>
      </c>
      <c r="G6482" t="s">
        <v>47338</v>
      </c>
      <c r="H6482" t="s">
        <v>7865</v>
      </c>
      <c r="I6482">
        <f t="shared" si="101"/>
        <v>198</v>
      </c>
      <c r="J6482" s="1" t="s">
        <v>30881</v>
      </c>
    </row>
    <row r="6483" spans="1:10">
      <c r="A6483">
        <v>1475</v>
      </c>
      <c r="B6483" t="s">
        <v>868</v>
      </c>
      <c r="C6483">
        <v>20190510</v>
      </c>
      <c r="D6483" t="s">
        <v>122</v>
      </c>
      <c r="E6483">
        <v>0</v>
      </c>
      <c r="F6483" t="s">
        <v>5288</v>
      </c>
      <c r="G6483" t="s">
        <v>5289</v>
      </c>
      <c r="H6483" t="s">
        <v>7866</v>
      </c>
      <c r="I6483">
        <f t="shared" si="101"/>
        <v>58</v>
      </c>
      <c r="J6483" s="1" t="s">
        <v>30882</v>
      </c>
    </row>
    <row r="6484" spans="1:10">
      <c r="A6484">
        <v>1475</v>
      </c>
      <c r="B6484" t="s">
        <v>868</v>
      </c>
      <c r="C6484">
        <v>20190510</v>
      </c>
      <c r="D6484" t="s">
        <v>122</v>
      </c>
      <c r="E6484">
        <v>-1</v>
      </c>
      <c r="F6484" t="s">
        <v>5288</v>
      </c>
      <c r="G6484" t="s">
        <v>5289</v>
      </c>
      <c r="H6484" t="s">
        <v>7866</v>
      </c>
      <c r="I6484">
        <f t="shared" si="101"/>
        <v>58</v>
      </c>
      <c r="J6484" s="1" t="s">
        <v>30882</v>
      </c>
    </row>
    <row r="6485" spans="1:10">
      <c r="A6485">
        <v>1512</v>
      </c>
      <c r="B6485" t="s">
        <v>2535</v>
      </c>
      <c r="C6485">
        <v>20190510</v>
      </c>
      <c r="D6485" t="s">
        <v>122</v>
      </c>
      <c r="E6485">
        <v>-1</v>
      </c>
      <c r="F6485" t="s">
        <v>5293</v>
      </c>
      <c r="G6485" t="s">
        <v>5294</v>
      </c>
      <c r="H6485" t="s">
        <v>7867</v>
      </c>
      <c r="I6485">
        <f t="shared" si="101"/>
        <v>57</v>
      </c>
      <c r="J6485" s="1" t="s">
        <v>30883</v>
      </c>
    </row>
    <row r="6486" spans="1:10">
      <c r="A6486">
        <v>1521</v>
      </c>
      <c r="B6486" t="s">
        <v>870</v>
      </c>
      <c r="C6486">
        <v>20190510</v>
      </c>
      <c r="D6486" t="s">
        <v>4</v>
      </c>
      <c r="E6486">
        <v>-1</v>
      </c>
      <c r="F6486" t="s">
        <v>5293</v>
      </c>
      <c r="G6486" t="s">
        <v>5294</v>
      </c>
      <c r="H6486" t="s">
        <v>7868</v>
      </c>
      <c r="I6486">
        <f t="shared" si="101"/>
        <v>59</v>
      </c>
      <c r="J6486" s="1" t="s">
        <v>30884</v>
      </c>
    </row>
    <row r="6487" spans="1:10">
      <c r="A6487">
        <v>1528</v>
      </c>
      <c r="B6487" t="s">
        <v>3367</v>
      </c>
      <c r="C6487">
        <v>20190510</v>
      </c>
      <c r="D6487" t="s">
        <v>12</v>
      </c>
      <c r="E6487">
        <v>-1</v>
      </c>
      <c r="F6487" t="s">
        <v>5293</v>
      </c>
      <c r="G6487" t="s">
        <v>5294</v>
      </c>
      <c r="H6487" t="s">
        <v>7869</v>
      </c>
      <c r="I6487">
        <f t="shared" si="101"/>
        <v>59</v>
      </c>
      <c r="J6487" s="1" t="s">
        <v>30885</v>
      </c>
    </row>
    <row r="6488" spans="1:10">
      <c r="A6488">
        <v>1530</v>
      </c>
      <c r="B6488" t="s">
        <v>5892</v>
      </c>
      <c r="C6488">
        <v>20190510</v>
      </c>
      <c r="D6488" t="s">
        <v>1</v>
      </c>
      <c r="E6488">
        <v>-1</v>
      </c>
      <c r="F6488" t="s">
        <v>5293</v>
      </c>
      <c r="G6488" t="s">
        <v>5294</v>
      </c>
      <c r="H6488" t="s">
        <v>7870</v>
      </c>
      <c r="I6488">
        <f t="shared" si="101"/>
        <v>59</v>
      </c>
      <c r="J6488" s="1" t="s">
        <v>30886</v>
      </c>
    </row>
    <row r="6489" spans="1:10">
      <c r="A6489">
        <v>1570</v>
      </c>
      <c r="B6489" t="s">
        <v>879</v>
      </c>
      <c r="C6489">
        <v>20190510</v>
      </c>
      <c r="D6489" t="s">
        <v>1</v>
      </c>
      <c r="E6489">
        <v>-1</v>
      </c>
      <c r="F6489" t="s">
        <v>5293</v>
      </c>
      <c r="G6489" t="s">
        <v>5294</v>
      </c>
      <c r="H6489" t="s">
        <v>7871</v>
      </c>
      <c r="I6489">
        <f t="shared" si="101"/>
        <v>56</v>
      </c>
      <c r="J6489" s="1" t="s">
        <v>30887</v>
      </c>
    </row>
    <row r="6490" spans="1:10">
      <c r="A6490">
        <v>1583</v>
      </c>
      <c r="B6490" t="s">
        <v>5898</v>
      </c>
      <c r="C6490">
        <v>20190510</v>
      </c>
      <c r="D6490" t="s">
        <v>9</v>
      </c>
      <c r="E6490">
        <v>-1</v>
      </c>
      <c r="F6490" t="s">
        <v>5293</v>
      </c>
      <c r="G6490" t="s">
        <v>5294</v>
      </c>
      <c r="H6490" t="s">
        <v>7872</v>
      </c>
      <c r="I6490">
        <f t="shared" si="101"/>
        <v>59</v>
      </c>
      <c r="J6490" s="1" t="s">
        <v>30888</v>
      </c>
    </row>
    <row r="6491" spans="1:10">
      <c r="A6491">
        <v>1585</v>
      </c>
      <c r="B6491" t="s">
        <v>5705</v>
      </c>
      <c r="C6491">
        <v>20190510</v>
      </c>
      <c r="D6491" t="s">
        <v>194</v>
      </c>
      <c r="E6491">
        <v>-1</v>
      </c>
      <c r="F6491" t="s">
        <v>5293</v>
      </c>
      <c r="G6491" t="s">
        <v>5294</v>
      </c>
      <c r="H6491" t="s">
        <v>7873</v>
      </c>
      <c r="I6491">
        <f t="shared" si="101"/>
        <v>55</v>
      </c>
      <c r="J6491" s="1" t="s">
        <v>30889</v>
      </c>
    </row>
    <row r="6492" spans="1:10">
      <c r="A6492">
        <v>1592</v>
      </c>
      <c r="B6492" t="s">
        <v>4305</v>
      </c>
      <c r="C6492">
        <v>20190510</v>
      </c>
      <c r="D6492" t="s">
        <v>6845</v>
      </c>
      <c r="E6492">
        <v>1</v>
      </c>
      <c r="F6492" t="s">
        <v>5293</v>
      </c>
      <c r="G6492" t="s">
        <v>47338</v>
      </c>
      <c r="H6492" t="s">
        <v>7874</v>
      </c>
      <c r="I6492">
        <f t="shared" si="101"/>
        <v>52</v>
      </c>
      <c r="J6492" s="1" t="s">
        <v>30890</v>
      </c>
    </row>
    <row r="6493" spans="1:10">
      <c r="A6493">
        <v>1592</v>
      </c>
      <c r="B6493" t="s">
        <v>4305</v>
      </c>
      <c r="C6493">
        <v>20190510</v>
      </c>
      <c r="D6493" t="s">
        <v>6845</v>
      </c>
      <c r="E6493">
        <v>-3</v>
      </c>
      <c r="F6493" t="s">
        <v>5296</v>
      </c>
      <c r="G6493" t="s">
        <v>5301</v>
      </c>
      <c r="H6493" t="s">
        <v>7875</v>
      </c>
      <c r="I6493">
        <f t="shared" si="101"/>
        <v>76</v>
      </c>
      <c r="J6493" s="1" t="s">
        <v>30891</v>
      </c>
    </row>
    <row r="6494" spans="1:10">
      <c r="A6494">
        <v>1597</v>
      </c>
      <c r="B6494" t="s">
        <v>1800</v>
      </c>
      <c r="C6494">
        <v>20190510</v>
      </c>
      <c r="D6494" t="s">
        <v>4</v>
      </c>
      <c r="E6494">
        <v>-1</v>
      </c>
      <c r="F6494" t="s">
        <v>5293</v>
      </c>
      <c r="G6494" t="s">
        <v>5294</v>
      </c>
      <c r="H6494" t="s">
        <v>7876</v>
      </c>
      <c r="I6494">
        <f t="shared" si="101"/>
        <v>57</v>
      </c>
      <c r="J6494" s="1" t="s">
        <v>30892</v>
      </c>
    </row>
    <row r="6495" spans="1:10">
      <c r="A6495">
        <v>1615</v>
      </c>
      <c r="B6495" t="s">
        <v>2543</v>
      </c>
      <c r="C6495">
        <v>20190510</v>
      </c>
      <c r="D6495" t="s">
        <v>1</v>
      </c>
      <c r="E6495">
        <v>-1</v>
      </c>
      <c r="F6495" t="s">
        <v>5293</v>
      </c>
      <c r="G6495" t="s">
        <v>5294</v>
      </c>
      <c r="H6495" t="s">
        <v>7877</v>
      </c>
      <c r="I6495">
        <f t="shared" si="101"/>
        <v>57</v>
      </c>
      <c r="J6495" s="1" t="s">
        <v>30893</v>
      </c>
    </row>
    <row r="6496" spans="1:10">
      <c r="A6496">
        <v>1708</v>
      </c>
      <c r="B6496" t="s">
        <v>96</v>
      </c>
      <c r="C6496">
        <v>20190510</v>
      </c>
      <c r="D6496" t="s">
        <v>7104</v>
      </c>
      <c r="E6496">
        <v>1</v>
      </c>
      <c r="F6496" t="s">
        <v>5293</v>
      </c>
      <c r="G6496" t="s">
        <v>47338</v>
      </c>
      <c r="H6496" t="s">
        <v>7878</v>
      </c>
      <c r="I6496">
        <f t="shared" si="101"/>
        <v>220</v>
      </c>
      <c r="J6496" s="1" t="s">
        <v>30894</v>
      </c>
    </row>
    <row r="6497" spans="1:10">
      <c r="A6497">
        <v>1710</v>
      </c>
      <c r="B6497" t="s">
        <v>3591</v>
      </c>
      <c r="C6497">
        <v>20190510</v>
      </c>
      <c r="D6497" t="s">
        <v>4</v>
      </c>
      <c r="E6497">
        <v>-1</v>
      </c>
      <c r="F6497" t="s">
        <v>5293</v>
      </c>
      <c r="G6497" t="s">
        <v>5294</v>
      </c>
      <c r="H6497" t="s">
        <v>7879</v>
      </c>
      <c r="I6497">
        <f t="shared" si="101"/>
        <v>61</v>
      </c>
      <c r="J6497" s="1" t="s">
        <v>30895</v>
      </c>
    </row>
    <row r="6498" spans="1:10">
      <c r="A6498">
        <v>1785</v>
      </c>
      <c r="B6498" t="s">
        <v>1503</v>
      </c>
      <c r="C6498">
        <v>20190510</v>
      </c>
      <c r="D6498" t="s">
        <v>32</v>
      </c>
      <c r="E6498">
        <v>0</v>
      </c>
      <c r="F6498" t="s">
        <v>5293</v>
      </c>
      <c r="G6498" t="s">
        <v>5295</v>
      </c>
      <c r="H6498" t="s">
        <v>7880</v>
      </c>
      <c r="I6498">
        <f t="shared" si="101"/>
        <v>238</v>
      </c>
      <c r="J6498" s="1" t="s">
        <v>30896</v>
      </c>
    </row>
    <row r="6499" spans="1:10">
      <c r="A6499">
        <v>1813</v>
      </c>
      <c r="B6499" t="s">
        <v>7881</v>
      </c>
      <c r="C6499">
        <v>20190510</v>
      </c>
      <c r="D6499" t="s">
        <v>1</v>
      </c>
      <c r="E6499">
        <v>0</v>
      </c>
      <c r="F6499" t="s">
        <v>5288</v>
      </c>
      <c r="G6499" t="s">
        <v>5289</v>
      </c>
      <c r="H6499" t="s">
        <v>7882</v>
      </c>
      <c r="I6499">
        <f t="shared" si="101"/>
        <v>22</v>
      </c>
      <c r="J6499" s="1" t="s">
        <v>30897</v>
      </c>
    </row>
    <row r="6500" spans="1:10">
      <c r="A6500">
        <v>2010</v>
      </c>
      <c r="B6500" t="s">
        <v>5094</v>
      </c>
      <c r="C6500">
        <v>20190510</v>
      </c>
      <c r="D6500" t="s">
        <v>4</v>
      </c>
      <c r="E6500">
        <v>-1</v>
      </c>
      <c r="F6500" t="s">
        <v>5293</v>
      </c>
      <c r="G6500" t="s">
        <v>5294</v>
      </c>
      <c r="H6500" t="s">
        <v>7883</v>
      </c>
      <c r="I6500">
        <f t="shared" si="101"/>
        <v>61</v>
      </c>
      <c r="J6500" s="1" t="s">
        <v>30898</v>
      </c>
    </row>
    <row r="6501" spans="1:10">
      <c r="A6501">
        <v>2025</v>
      </c>
      <c r="B6501" t="s">
        <v>906</v>
      </c>
      <c r="C6501">
        <v>20190510</v>
      </c>
      <c r="D6501" t="s">
        <v>122</v>
      </c>
      <c r="E6501">
        <v>-1</v>
      </c>
      <c r="F6501" t="s">
        <v>5293</v>
      </c>
      <c r="G6501" t="s">
        <v>5294</v>
      </c>
      <c r="H6501" t="s">
        <v>7884</v>
      </c>
      <c r="I6501">
        <f t="shared" si="101"/>
        <v>57</v>
      </c>
      <c r="J6501" s="1" t="s">
        <v>30899</v>
      </c>
    </row>
    <row r="6502" spans="1:10">
      <c r="A6502">
        <v>2066</v>
      </c>
      <c r="B6502" t="s">
        <v>4379</v>
      </c>
      <c r="C6502">
        <v>20190510</v>
      </c>
      <c r="D6502" t="s">
        <v>9</v>
      </c>
      <c r="E6502">
        <v>0</v>
      </c>
      <c r="F6502" t="s">
        <v>5293</v>
      </c>
      <c r="G6502" t="s">
        <v>5295</v>
      </c>
      <c r="H6502" t="s">
        <v>7885</v>
      </c>
      <c r="I6502">
        <f t="shared" si="101"/>
        <v>84</v>
      </c>
      <c r="J6502" s="1" t="s">
        <v>30900</v>
      </c>
    </row>
    <row r="6503" spans="1:10">
      <c r="A6503">
        <v>2066</v>
      </c>
      <c r="B6503" t="s">
        <v>4379</v>
      </c>
      <c r="C6503">
        <v>20190510</v>
      </c>
      <c r="D6503" t="s">
        <v>9</v>
      </c>
      <c r="E6503">
        <v>-1</v>
      </c>
      <c r="F6503" t="s">
        <v>5297</v>
      </c>
      <c r="G6503" t="s">
        <v>47333</v>
      </c>
      <c r="H6503" t="s">
        <v>7886</v>
      </c>
      <c r="I6503">
        <f t="shared" si="101"/>
        <v>29</v>
      </c>
      <c r="J6503" s="1" t="s">
        <v>30901</v>
      </c>
    </row>
    <row r="6504" spans="1:10">
      <c r="A6504">
        <v>2070</v>
      </c>
      <c r="B6504" t="s">
        <v>1553</v>
      </c>
      <c r="C6504">
        <v>20190510</v>
      </c>
      <c r="D6504" t="s">
        <v>9</v>
      </c>
      <c r="E6504">
        <v>-1</v>
      </c>
      <c r="F6504" t="s">
        <v>5293</v>
      </c>
      <c r="G6504" t="s">
        <v>5294</v>
      </c>
      <c r="H6504" t="s">
        <v>7887</v>
      </c>
      <c r="I6504">
        <f t="shared" si="101"/>
        <v>56</v>
      </c>
      <c r="J6504" s="1" t="s">
        <v>30902</v>
      </c>
    </row>
    <row r="6505" spans="1:10">
      <c r="A6505">
        <v>2201</v>
      </c>
      <c r="B6505" t="s">
        <v>99</v>
      </c>
      <c r="C6505">
        <v>20190510</v>
      </c>
      <c r="D6505" t="s">
        <v>4</v>
      </c>
      <c r="E6505">
        <v>0</v>
      </c>
      <c r="F6505" t="s">
        <v>5293</v>
      </c>
      <c r="G6505" t="s">
        <v>47338</v>
      </c>
      <c r="H6505" t="s">
        <v>7888</v>
      </c>
      <c r="I6505">
        <f t="shared" si="101"/>
        <v>772</v>
      </c>
      <c r="J6505" s="1" t="s">
        <v>30903</v>
      </c>
    </row>
    <row r="6506" spans="1:10">
      <c r="A6506">
        <v>2227</v>
      </c>
      <c r="B6506" t="s">
        <v>3215</v>
      </c>
      <c r="C6506">
        <v>20190510</v>
      </c>
      <c r="D6506" t="s">
        <v>27</v>
      </c>
      <c r="E6506">
        <v>-1</v>
      </c>
      <c r="F6506" t="s">
        <v>5293</v>
      </c>
      <c r="G6506" t="s">
        <v>5294</v>
      </c>
      <c r="H6506" t="s">
        <v>7889</v>
      </c>
      <c r="I6506">
        <f t="shared" si="101"/>
        <v>31</v>
      </c>
      <c r="J6506" s="1" t="s">
        <v>30904</v>
      </c>
    </row>
    <row r="6507" spans="1:10">
      <c r="A6507">
        <v>2236</v>
      </c>
      <c r="B6507" t="s">
        <v>4022</v>
      </c>
      <c r="C6507">
        <v>20190510</v>
      </c>
      <c r="D6507" t="s">
        <v>1</v>
      </c>
      <c r="E6507">
        <v>-1</v>
      </c>
      <c r="F6507" t="s">
        <v>5293</v>
      </c>
      <c r="G6507" t="s">
        <v>5294</v>
      </c>
      <c r="H6507" t="s">
        <v>7890</v>
      </c>
      <c r="I6507">
        <f t="shared" si="101"/>
        <v>57</v>
      </c>
      <c r="J6507" s="1" t="s">
        <v>30905</v>
      </c>
    </row>
    <row r="6508" spans="1:10">
      <c r="A6508">
        <v>2237</v>
      </c>
      <c r="B6508" t="s">
        <v>3217</v>
      </c>
      <c r="C6508">
        <v>20190510</v>
      </c>
      <c r="D6508" t="s">
        <v>194</v>
      </c>
      <c r="E6508">
        <v>-1</v>
      </c>
      <c r="F6508" t="s">
        <v>5293</v>
      </c>
      <c r="G6508" t="s">
        <v>5294</v>
      </c>
      <c r="H6508" t="s">
        <v>7891</v>
      </c>
      <c r="I6508">
        <f t="shared" si="101"/>
        <v>25</v>
      </c>
      <c r="J6508" s="1" t="s">
        <v>30906</v>
      </c>
    </row>
    <row r="6509" spans="1:10">
      <c r="A6509">
        <v>2243</v>
      </c>
      <c r="B6509" t="s">
        <v>636</v>
      </c>
      <c r="C6509">
        <v>20190510</v>
      </c>
      <c r="D6509" t="s">
        <v>90</v>
      </c>
      <c r="E6509">
        <v>-1</v>
      </c>
      <c r="F6509" t="s">
        <v>5293</v>
      </c>
      <c r="G6509" t="s">
        <v>5294</v>
      </c>
      <c r="H6509" t="s">
        <v>7892</v>
      </c>
      <c r="I6509">
        <f t="shared" si="101"/>
        <v>56</v>
      </c>
      <c r="J6509" s="1" t="s">
        <v>30907</v>
      </c>
    </row>
    <row r="6510" spans="1:10">
      <c r="A6510">
        <v>2246</v>
      </c>
      <c r="B6510" t="s">
        <v>3612</v>
      </c>
      <c r="C6510">
        <v>20190510</v>
      </c>
      <c r="D6510" t="s">
        <v>170</v>
      </c>
      <c r="E6510">
        <v>-1</v>
      </c>
      <c r="F6510" t="s">
        <v>5293</v>
      </c>
      <c r="G6510" t="s">
        <v>5294</v>
      </c>
      <c r="H6510" t="s">
        <v>7893</v>
      </c>
      <c r="I6510">
        <f t="shared" si="101"/>
        <v>28</v>
      </c>
      <c r="J6510" s="1" t="s">
        <v>30908</v>
      </c>
    </row>
    <row r="6511" spans="1:10">
      <c r="A6511">
        <v>2248</v>
      </c>
      <c r="B6511" t="s">
        <v>910</v>
      </c>
      <c r="C6511">
        <v>20190510</v>
      </c>
      <c r="D6511" t="s">
        <v>512</v>
      </c>
      <c r="E6511">
        <v>-1</v>
      </c>
      <c r="F6511" t="s">
        <v>5293</v>
      </c>
      <c r="G6511" t="s">
        <v>5294</v>
      </c>
      <c r="H6511" t="s">
        <v>7894</v>
      </c>
      <c r="I6511">
        <f t="shared" si="101"/>
        <v>56</v>
      </c>
      <c r="J6511" s="1" t="s">
        <v>30909</v>
      </c>
    </row>
    <row r="6512" spans="1:10">
      <c r="A6512">
        <v>2305</v>
      </c>
      <c r="B6512" t="s">
        <v>2563</v>
      </c>
      <c r="C6512">
        <v>20190510</v>
      </c>
      <c r="D6512" t="s">
        <v>90</v>
      </c>
      <c r="E6512">
        <v>-1</v>
      </c>
      <c r="F6512" t="s">
        <v>5293</v>
      </c>
      <c r="G6512" t="s">
        <v>5294</v>
      </c>
      <c r="H6512" t="s">
        <v>7895</v>
      </c>
      <c r="I6512">
        <f t="shared" si="101"/>
        <v>56</v>
      </c>
      <c r="J6512" s="1" t="s">
        <v>30910</v>
      </c>
    </row>
    <row r="6513" spans="1:10">
      <c r="A6513">
        <v>2327</v>
      </c>
      <c r="B6513" t="s">
        <v>3616</v>
      </c>
      <c r="C6513">
        <v>20190510</v>
      </c>
      <c r="D6513" t="s">
        <v>27</v>
      </c>
      <c r="E6513">
        <v>-1</v>
      </c>
      <c r="F6513" t="s">
        <v>5293</v>
      </c>
      <c r="G6513" t="s">
        <v>5294</v>
      </c>
      <c r="H6513" t="s">
        <v>7896</v>
      </c>
      <c r="I6513">
        <f t="shared" si="101"/>
        <v>215</v>
      </c>
      <c r="J6513" s="1" t="s">
        <v>30911</v>
      </c>
    </row>
    <row r="6514" spans="1:10">
      <c r="A6514">
        <v>2332</v>
      </c>
      <c r="B6514" t="s">
        <v>2566</v>
      </c>
      <c r="C6514">
        <v>20190510</v>
      </c>
      <c r="D6514" t="s">
        <v>1</v>
      </c>
      <c r="E6514">
        <v>-1</v>
      </c>
      <c r="F6514" t="s">
        <v>5293</v>
      </c>
      <c r="G6514" t="s">
        <v>5294</v>
      </c>
      <c r="H6514" t="s">
        <v>7897</v>
      </c>
      <c r="I6514">
        <f t="shared" si="101"/>
        <v>61</v>
      </c>
      <c r="J6514" s="1" t="s">
        <v>30912</v>
      </c>
    </row>
    <row r="6515" spans="1:10">
      <c r="A6515">
        <v>2342</v>
      </c>
      <c r="B6515" t="s">
        <v>173</v>
      </c>
      <c r="C6515">
        <v>20190510</v>
      </c>
      <c r="D6515" t="s">
        <v>32</v>
      </c>
      <c r="E6515">
        <v>-1</v>
      </c>
      <c r="F6515" t="s">
        <v>5293</v>
      </c>
      <c r="G6515" t="s">
        <v>5294</v>
      </c>
      <c r="H6515" t="s">
        <v>7898</v>
      </c>
      <c r="I6515">
        <f t="shared" si="101"/>
        <v>56</v>
      </c>
      <c r="J6515" s="1" t="s">
        <v>30913</v>
      </c>
    </row>
    <row r="6516" spans="1:10">
      <c r="A6516">
        <v>2348</v>
      </c>
      <c r="B6516" t="s">
        <v>2568</v>
      </c>
      <c r="C6516">
        <v>20190510</v>
      </c>
      <c r="D6516" t="s">
        <v>12</v>
      </c>
      <c r="E6516">
        <v>1</v>
      </c>
      <c r="F6516" t="s">
        <v>5293</v>
      </c>
      <c r="G6516" t="s">
        <v>47338</v>
      </c>
      <c r="H6516" t="s">
        <v>7899</v>
      </c>
      <c r="I6516">
        <f t="shared" si="101"/>
        <v>108</v>
      </c>
      <c r="J6516" s="1" t="s">
        <v>30914</v>
      </c>
    </row>
    <row r="6517" spans="1:10">
      <c r="A6517">
        <v>2349</v>
      </c>
      <c r="B6517" t="s">
        <v>4028</v>
      </c>
      <c r="C6517">
        <v>20190510</v>
      </c>
      <c r="D6517" t="s">
        <v>12</v>
      </c>
      <c r="E6517">
        <v>-1</v>
      </c>
      <c r="F6517" t="s">
        <v>5293</v>
      </c>
      <c r="G6517" t="s">
        <v>5294</v>
      </c>
      <c r="H6517" t="s">
        <v>7900</v>
      </c>
      <c r="I6517">
        <f t="shared" si="101"/>
        <v>59</v>
      </c>
      <c r="J6517" s="1" t="s">
        <v>30915</v>
      </c>
    </row>
    <row r="6518" spans="1:10">
      <c r="A6518">
        <v>2354</v>
      </c>
      <c r="B6518" t="s">
        <v>914</v>
      </c>
      <c r="C6518">
        <v>20190510</v>
      </c>
      <c r="D6518" t="s">
        <v>27</v>
      </c>
      <c r="E6518">
        <v>-1</v>
      </c>
      <c r="F6518" t="s">
        <v>5293</v>
      </c>
      <c r="G6518" t="s">
        <v>5294</v>
      </c>
      <c r="H6518" t="s">
        <v>7901</v>
      </c>
      <c r="I6518">
        <f t="shared" si="101"/>
        <v>62</v>
      </c>
      <c r="J6518" s="1" t="s">
        <v>30916</v>
      </c>
    </row>
    <row r="6519" spans="1:10">
      <c r="A6519">
        <v>2358</v>
      </c>
      <c r="B6519" t="s">
        <v>323</v>
      </c>
      <c r="C6519">
        <v>20190510</v>
      </c>
      <c r="D6519" t="s">
        <v>90</v>
      </c>
      <c r="E6519">
        <v>-1</v>
      </c>
      <c r="F6519" t="s">
        <v>5293</v>
      </c>
      <c r="G6519" t="s">
        <v>5294</v>
      </c>
      <c r="H6519" t="s">
        <v>7902</v>
      </c>
      <c r="I6519">
        <f t="shared" si="101"/>
        <v>57</v>
      </c>
      <c r="J6519" s="1" t="s">
        <v>30917</v>
      </c>
    </row>
    <row r="6520" spans="1:10">
      <c r="A6520">
        <v>2364</v>
      </c>
      <c r="B6520" t="s">
        <v>2572</v>
      </c>
      <c r="C6520">
        <v>20190510</v>
      </c>
      <c r="D6520" t="s">
        <v>122</v>
      </c>
      <c r="E6520">
        <v>-1</v>
      </c>
      <c r="F6520" t="s">
        <v>5293</v>
      </c>
      <c r="G6520" t="s">
        <v>5294</v>
      </c>
      <c r="H6520" t="s">
        <v>7903</v>
      </c>
      <c r="I6520">
        <f t="shared" si="101"/>
        <v>56</v>
      </c>
      <c r="J6520" s="1" t="s">
        <v>30918</v>
      </c>
    </row>
    <row r="6521" spans="1:10">
      <c r="A6521">
        <v>2371</v>
      </c>
      <c r="B6521" t="s">
        <v>105</v>
      </c>
      <c r="C6521">
        <v>20190510</v>
      </c>
      <c r="D6521" t="s">
        <v>90</v>
      </c>
      <c r="E6521">
        <v>-1</v>
      </c>
      <c r="F6521" t="s">
        <v>5293</v>
      </c>
      <c r="G6521" t="s">
        <v>47338</v>
      </c>
      <c r="H6521" t="s">
        <v>7904</v>
      </c>
      <c r="I6521">
        <f t="shared" si="101"/>
        <v>1462</v>
      </c>
      <c r="J6521" s="1" t="s">
        <v>30919</v>
      </c>
    </row>
    <row r="6522" spans="1:10">
      <c r="A6522">
        <v>2371</v>
      </c>
      <c r="B6522" t="s">
        <v>105</v>
      </c>
      <c r="C6522">
        <v>20190510</v>
      </c>
      <c r="D6522" t="s">
        <v>90</v>
      </c>
      <c r="E6522">
        <v>-1</v>
      </c>
      <c r="F6522" t="s">
        <v>5293</v>
      </c>
      <c r="G6522" t="s">
        <v>5294</v>
      </c>
      <c r="H6522" t="s">
        <v>7905</v>
      </c>
      <c r="I6522">
        <f t="shared" si="101"/>
        <v>62</v>
      </c>
      <c r="J6522" s="1" t="s">
        <v>30920</v>
      </c>
    </row>
    <row r="6523" spans="1:10">
      <c r="A6523">
        <v>2371</v>
      </c>
      <c r="B6523" t="s">
        <v>105</v>
      </c>
      <c r="C6523">
        <v>20190510</v>
      </c>
      <c r="D6523" t="s">
        <v>90</v>
      </c>
      <c r="E6523">
        <v>-3</v>
      </c>
      <c r="F6523" t="s">
        <v>5293</v>
      </c>
      <c r="G6523" t="s">
        <v>47338</v>
      </c>
      <c r="H6523" t="s">
        <v>7904</v>
      </c>
      <c r="I6523">
        <f t="shared" si="101"/>
        <v>1462</v>
      </c>
      <c r="J6523" s="1" t="s">
        <v>30919</v>
      </c>
    </row>
    <row r="6524" spans="1:10">
      <c r="A6524">
        <v>2399</v>
      </c>
      <c r="B6524" t="s">
        <v>922</v>
      </c>
      <c r="C6524">
        <v>20190510</v>
      </c>
      <c r="D6524" t="s">
        <v>1</v>
      </c>
      <c r="E6524">
        <v>-1</v>
      </c>
      <c r="F6524" t="s">
        <v>5293</v>
      </c>
      <c r="G6524" t="s">
        <v>5294</v>
      </c>
      <c r="H6524" t="s">
        <v>7906</v>
      </c>
      <c r="I6524">
        <f t="shared" si="101"/>
        <v>57</v>
      </c>
      <c r="J6524" s="1" t="s">
        <v>30921</v>
      </c>
    </row>
    <row r="6525" spans="1:10">
      <c r="A6525">
        <v>2404</v>
      </c>
      <c r="B6525" t="s">
        <v>7907</v>
      </c>
      <c r="C6525">
        <v>20190510</v>
      </c>
      <c r="D6525" t="s">
        <v>27</v>
      </c>
      <c r="E6525">
        <v>-1</v>
      </c>
      <c r="F6525" t="s">
        <v>5288</v>
      </c>
      <c r="G6525" t="s">
        <v>5290</v>
      </c>
      <c r="H6525" t="s">
        <v>7908</v>
      </c>
      <c r="I6525">
        <f t="shared" si="101"/>
        <v>19</v>
      </c>
      <c r="J6525" s="1" t="s">
        <v>30922</v>
      </c>
    </row>
    <row r="6526" spans="1:10">
      <c r="A6526">
        <v>2406</v>
      </c>
      <c r="B6526" t="s">
        <v>928</v>
      </c>
      <c r="C6526">
        <v>20190510</v>
      </c>
      <c r="D6526" t="s">
        <v>122</v>
      </c>
      <c r="E6526">
        <v>-1</v>
      </c>
      <c r="F6526" t="s">
        <v>5293</v>
      </c>
      <c r="G6526" t="s">
        <v>5294</v>
      </c>
      <c r="H6526" t="s">
        <v>7909</v>
      </c>
      <c r="I6526">
        <f t="shared" si="101"/>
        <v>59</v>
      </c>
      <c r="J6526" s="1" t="s">
        <v>30923</v>
      </c>
    </row>
    <row r="6527" spans="1:10">
      <c r="A6527">
        <v>2426</v>
      </c>
      <c r="B6527" t="s">
        <v>645</v>
      </c>
      <c r="C6527">
        <v>20190510</v>
      </c>
      <c r="D6527" t="s">
        <v>12</v>
      </c>
      <c r="E6527">
        <v>-1</v>
      </c>
      <c r="F6527" t="s">
        <v>5293</v>
      </c>
      <c r="G6527" t="s">
        <v>5294</v>
      </c>
      <c r="H6527" t="s">
        <v>7910</v>
      </c>
      <c r="I6527">
        <f t="shared" si="101"/>
        <v>57</v>
      </c>
      <c r="J6527" s="1" t="s">
        <v>30924</v>
      </c>
    </row>
    <row r="6528" spans="1:10">
      <c r="A6528">
        <v>2434</v>
      </c>
      <c r="B6528" t="s">
        <v>649</v>
      </c>
      <c r="C6528">
        <v>20190510</v>
      </c>
      <c r="D6528" t="s">
        <v>6730</v>
      </c>
      <c r="E6528">
        <v>-1</v>
      </c>
      <c r="F6528" t="s">
        <v>5293</v>
      </c>
      <c r="G6528" t="s">
        <v>5294</v>
      </c>
      <c r="H6528" t="s">
        <v>7911</v>
      </c>
      <c r="I6528">
        <f t="shared" si="101"/>
        <v>55</v>
      </c>
      <c r="J6528" s="1" t="s">
        <v>30925</v>
      </c>
    </row>
    <row r="6529" spans="1:10">
      <c r="A6529">
        <v>2451</v>
      </c>
      <c r="B6529" t="s">
        <v>936</v>
      </c>
      <c r="C6529">
        <v>20190510</v>
      </c>
      <c r="D6529" t="s">
        <v>24</v>
      </c>
      <c r="E6529">
        <v>-1</v>
      </c>
      <c r="F6529" t="s">
        <v>5293</v>
      </c>
      <c r="G6529" t="s">
        <v>5294</v>
      </c>
      <c r="H6529" t="s">
        <v>7912</v>
      </c>
      <c r="I6529">
        <f t="shared" si="101"/>
        <v>61</v>
      </c>
      <c r="J6529" s="1" t="s">
        <v>30926</v>
      </c>
    </row>
    <row r="6530" spans="1:10">
      <c r="A6530">
        <v>2461</v>
      </c>
      <c r="B6530" t="s">
        <v>7913</v>
      </c>
      <c r="C6530">
        <v>20190510</v>
      </c>
      <c r="D6530" t="s">
        <v>1</v>
      </c>
      <c r="E6530">
        <v>0</v>
      </c>
      <c r="F6530" t="s">
        <v>5288</v>
      </c>
      <c r="G6530" t="s">
        <v>5289</v>
      </c>
      <c r="H6530" t="s">
        <v>7914</v>
      </c>
      <c r="I6530">
        <f t="shared" si="101"/>
        <v>20</v>
      </c>
      <c r="J6530" s="1" t="s">
        <v>30927</v>
      </c>
    </row>
    <row r="6531" spans="1:10">
      <c r="A6531">
        <v>2474</v>
      </c>
      <c r="B6531" t="s">
        <v>327</v>
      </c>
      <c r="C6531">
        <v>20190510</v>
      </c>
      <c r="D6531" t="s">
        <v>24</v>
      </c>
      <c r="E6531">
        <v>-1</v>
      </c>
      <c r="F6531" t="s">
        <v>5293</v>
      </c>
      <c r="G6531" t="s">
        <v>5294</v>
      </c>
      <c r="H6531" t="s">
        <v>7915</v>
      </c>
      <c r="I6531">
        <f t="shared" ref="I6531:I6594" si="102">LEN(H6531)</f>
        <v>62</v>
      </c>
      <c r="J6531" s="1" t="s">
        <v>30928</v>
      </c>
    </row>
    <row r="6532" spans="1:10">
      <c r="A6532">
        <v>2475</v>
      </c>
      <c r="B6532" t="s">
        <v>94</v>
      </c>
      <c r="C6532">
        <v>20190510</v>
      </c>
      <c r="D6532" t="s">
        <v>109</v>
      </c>
      <c r="E6532">
        <v>-3</v>
      </c>
      <c r="F6532" t="s">
        <v>5293</v>
      </c>
      <c r="G6532" t="s">
        <v>47338</v>
      </c>
      <c r="H6532" t="s">
        <v>7916</v>
      </c>
      <c r="I6532">
        <f t="shared" si="102"/>
        <v>640</v>
      </c>
      <c r="J6532" s="1" t="s">
        <v>30929</v>
      </c>
    </row>
    <row r="6533" spans="1:10">
      <c r="A6533">
        <v>2481</v>
      </c>
      <c r="B6533" t="s">
        <v>241</v>
      </c>
      <c r="C6533">
        <v>20190510</v>
      </c>
      <c r="D6533" t="s">
        <v>6756</v>
      </c>
      <c r="E6533">
        <v>-1</v>
      </c>
      <c r="F6533" t="s">
        <v>5293</v>
      </c>
      <c r="G6533" t="s">
        <v>5294</v>
      </c>
      <c r="H6533" t="s">
        <v>7917</v>
      </c>
      <c r="I6533">
        <f t="shared" si="102"/>
        <v>59</v>
      </c>
      <c r="J6533" s="1" t="s">
        <v>30930</v>
      </c>
    </row>
    <row r="6534" spans="1:10">
      <c r="A6534">
        <v>2481</v>
      </c>
      <c r="B6534" t="s">
        <v>241</v>
      </c>
      <c r="C6534">
        <v>20190510</v>
      </c>
      <c r="D6534" t="s">
        <v>6756</v>
      </c>
      <c r="E6534">
        <v>-1</v>
      </c>
      <c r="F6534" t="s">
        <v>5288</v>
      </c>
      <c r="G6534" t="s">
        <v>47339</v>
      </c>
      <c r="H6534" t="s">
        <v>7918</v>
      </c>
      <c r="I6534">
        <f t="shared" si="102"/>
        <v>55</v>
      </c>
      <c r="J6534" s="1" t="s">
        <v>30931</v>
      </c>
    </row>
    <row r="6535" spans="1:10">
      <c r="A6535">
        <v>2491</v>
      </c>
      <c r="B6535" t="s">
        <v>3238</v>
      </c>
      <c r="C6535">
        <v>20190510</v>
      </c>
      <c r="D6535" t="s">
        <v>32</v>
      </c>
      <c r="E6535">
        <v>-1</v>
      </c>
      <c r="F6535" t="s">
        <v>5293</v>
      </c>
      <c r="G6535" t="s">
        <v>5294</v>
      </c>
      <c r="H6535" t="s">
        <v>7919</v>
      </c>
      <c r="I6535">
        <f t="shared" si="102"/>
        <v>55</v>
      </c>
      <c r="J6535" s="1" t="s">
        <v>30932</v>
      </c>
    </row>
    <row r="6536" spans="1:10">
      <c r="A6536">
        <v>2506</v>
      </c>
      <c r="B6536" t="s">
        <v>656</v>
      </c>
      <c r="C6536">
        <v>20190510</v>
      </c>
      <c r="D6536" t="s">
        <v>90</v>
      </c>
      <c r="E6536">
        <v>-1</v>
      </c>
      <c r="F6536" t="s">
        <v>5293</v>
      </c>
      <c r="G6536" t="s">
        <v>5294</v>
      </c>
      <c r="H6536" t="s">
        <v>7920</v>
      </c>
      <c r="I6536">
        <f t="shared" si="102"/>
        <v>56</v>
      </c>
      <c r="J6536" s="1" t="s">
        <v>30933</v>
      </c>
    </row>
    <row r="6537" spans="1:10">
      <c r="A6537">
        <v>2515</v>
      </c>
      <c r="B6537" t="s">
        <v>4414</v>
      </c>
      <c r="C6537">
        <v>20190510</v>
      </c>
      <c r="D6537" t="s">
        <v>1</v>
      </c>
      <c r="E6537">
        <v>0</v>
      </c>
      <c r="F6537" t="s">
        <v>5293</v>
      </c>
      <c r="G6537" t="s">
        <v>5295</v>
      </c>
      <c r="H6537" t="s">
        <v>7921</v>
      </c>
      <c r="I6537">
        <f t="shared" si="102"/>
        <v>308</v>
      </c>
      <c r="J6537" s="1" t="s">
        <v>30934</v>
      </c>
    </row>
    <row r="6538" spans="1:10">
      <c r="A6538">
        <v>2534</v>
      </c>
      <c r="B6538" t="s">
        <v>947</v>
      </c>
      <c r="C6538">
        <v>20190510</v>
      </c>
      <c r="D6538" t="s">
        <v>1</v>
      </c>
      <c r="E6538">
        <v>-1</v>
      </c>
      <c r="F6538" t="s">
        <v>5293</v>
      </c>
      <c r="G6538" t="s">
        <v>5294</v>
      </c>
      <c r="H6538" t="s">
        <v>7922</v>
      </c>
      <c r="I6538">
        <f t="shared" si="102"/>
        <v>59</v>
      </c>
      <c r="J6538" s="1" t="s">
        <v>30935</v>
      </c>
    </row>
    <row r="6539" spans="1:10">
      <c r="A6539">
        <v>2547</v>
      </c>
      <c r="B6539" t="s">
        <v>955</v>
      </c>
      <c r="C6539">
        <v>20190510</v>
      </c>
      <c r="D6539" t="s">
        <v>122</v>
      </c>
      <c r="E6539">
        <v>-1</v>
      </c>
      <c r="F6539" t="s">
        <v>5293</v>
      </c>
      <c r="G6539" t="s">
        <v>5294</v>
      </c>
      <c r="H6539" t="s">
        <v>7923</v>
      </c>
      <c r="I6539">
        <f t="shared" si="102"/>
        <v>59</v>
      </c>
      <c r="J6539" s="1" t="s">
        <v>30936</v>
      </c>
    </row>
    <row r="6540" spans="1:10">
      <c r="A6540">
        <v>2548</v>
      </c>
      <c r="B6540" t="s">
        <v>333</v>
      </c>
      <c r="C6540">
        <v>20190510</v>
      </c>
      <c r="D6540" t="s">
        <v>4</v>
      </c>
      <c r="E6540">
        <v>0</v>
      </c>
      <c r="F6540" t="s">
        <v>5293</v>
      </c>
      <c r="G6540" t="s">
        <v>5295</v>
      </c>
      <c r="H6540" t="s">
        <v>7924</v>
      </c>
      <c r="I6540">
        <f t="shared" si="102"/>
        <v>291</v>
      </c>
      <c r="J6540" s="1" t="s">
        <v>30937</v>
      </c>
    </row>
    <row r="6541" spans="1:10">
      <c r="A6541">
        <v>2548</v>
      </c>
      <c r="B6541" t="s">
        <v>333</v>
      </c>
      <c r="C6541">
        <v>20190510</v>
      </c>
      <c r="D6541" t="s">
        <v>4</v>
      </c>
      <c r="E6541">
        <v>0</v>
      </c>
      <c r="F6541" t="s">
        <v>5293</v>
      </c>
      <c r="G6541" t="s">
        <v>5294</v>
      </c>
      <c r="H6541" t="s">
        <v>7925</v>
      </c>
      <c r="I6541">
        <f t="shared" si="102"/>
        <v>211</v>
      </c>
      <c r="J6541" s="1" t="s">
        <v>30938</v>
      </c>
    </row>
    <row r="6542" spans="1:10">
      <c r="A6542">
        <v>2596</v>
      </c>
      <c r="B6542" t="s">
        <v>957</v>
      </c>
      <c r="C6542">
        <v>20190510</v>
      </c>
      <c r="D6542" t="s">
        <v>1</v>
      </c>
      <c r="E6542">
        <v>-1</v>
      </c>
      <c r="F6542" t="s">
        <v>5293</v>
      </c>
      <c r="G6542" t="s">
        <v>5294</v>
      </c>
      <c r="H6542" t="s">
        <v>7926</v>
      </c>
      <c r="I6542">
        <f t="shared" si="102"/>
        <v>53</v>
      </c>
      <c r="J6542" s="1" t="s">
        <v>30939</v>
      </c>
    </row>
    <row r="6543" spans="1:10">
      <c r="A6543">
        <v>2599</v>
      </c>
      <c r="B6543" t="s">
        <v>959</v>
      </c>
      <c r="C6543">
        <v>20190510</v>
      </c>
      <c r="D6543" t="s">
        <v>58</v>
      </c>
      <c r="E6543">
        <v>-1</v>
      </c>
      <c r="F6543" t="s">
        <v>5293</v>
      </c>
      <c r="G6543" t="s">
        <v>5294</v>
      </c>
      <c r="H6543" t="s">
        <v>7927</v>
      </c>
      <c r="I6543">
        <f t="shared" si="102"/>
        <v>29</v>
      </c>
      <c r="J6543" s="1" t="s">
        <v>30940</v>
      </c>
    </row>
    <row r="6544" spans="1:10">
      <c r="A6544">
        <v>2614</v>
      </c>
      <c r="B6544" t="s">
        <v>2595</v>
      </c>
      <c r="C6544">
        <v>20190510</v>
      </c>
      <c r="D6544" t="s">
        <v>12</v>
      </c>
      <c r="E6544">
        <v>-1</v>
      </c>
      <c r="F6544" t="s">
        <v>5293</v>
      </c>
      <c r="G6544" t="s">
        <v>5294</v>
      </c>
      <c r="H6544" t="s">
        <v>7928</v>
      </c>
      <c r="I6544">
        <f t="shared" si="102"/>
        <v>57</v>
      </c>
      <c r="J6544" s="1" t="s">
        <v>30941</v>
      </c>
    </row>
    <row r="6545" spans="1:10">
      <c r="A6545">
        <v>2618</v>
      </c>
      <c r="B6545" t="s">
        <v>1971</v>
      </c>
      <c r="C6545">
        <v>20190510</v>
      </c>
      <c r="D6545" t="s">
        <v>1</v>
      </c>
      <c r="E6545">
        <v>1</v>
      </c>
      <c r="F6545" t="s">
        <v>5293</v>
      </c>
      <c r="G6545" t="s">
        <v>47338</v>
      </c>
      <c r="H6545" t="s">
        <v>7929</v>
      </c>
      <c r="I6545">
        <f t="shared" si="102"/>
        <v>175</v>
      </c>
      <c r="J6545" s="1" t="s">
        <v>30942</v>
      </c>
    </row>
    <row r="6546" spans="1:10">
      <c r="A6546">
        <v>2705</v>
      </c>
      <c r="B6546" t="s">
        <v>1734</v>
      </c>
      <c r="C6546">
        <v>20190510</v>
      </c>
      <c r="D6546" t="s">
        <v>90</v>
      </c>
      <c r="E6546">
        <v>0</v>
      </c>
      <c r="F6546" t="s">
        <v>5293</v>
      </c>
      <c r="G6546" t="s">
        <v>47338</v>
      </c>
      <c r="H6546" t="s">
        <v>7930</v>
      </c>
      <c r="I6546">
        <f t="shared" si="102"/>
        <v>335</v>
      </c>
      <c r="J6546" s="1" t="s">
        <v>30943</v>
      </c>
    </row>
    <row r="6547" spans="1:10">
      <c r="A6547">
        <v>2705</v>
      </c>
      <c r="B6547" t="s">
        <v>1734</v>
      </c>
      <c r="C6547">
        <v>20190510</v>
      </c>
      <c r="D6547" t="s">
        <v>90</v>
      </c>
      <c r="E6547">
        <v>0</v>
      </c>
      <c r="F6547" t="s">
        <v>5293</v>
      </c>
      <c r="G6547" t="s">
        <v>5295</v>
      </c>
      <c r="H6547" t="s">
        <v>7931</v>
      </c>
      <c r="I6547">
        <f t="shared" si="102"/>
        <v>157</v>
      </c>
      <c r="J6547" s="1" t="s">
        <v>30944</v>
      </c>
    </row>
    <row r="6548" spans="1:10">
      <c r="A6548">
        <v>2721</v>
      </c>
      <c r="B6548" t="s">
        <v>2599</v>
      </c>
      <c r="C6548">
        <v>20190510</v>
      </c>
      <c r="D6548" t="s">
        <v>194</v>
      </c>
      <c r="E6548">
        <v>-1</v>
      </c>
      <c r="F6548" t="s">
        <v>5293</v>
      </c>
      <c r="G6548" t="s">
        <v>5294</v>
      </c>
      <c r="H6548" t="s">
        <v>7932</v>
      </c>
      <c r="I6548">
        <f t="shared" si="102"/>
        <v>55</v>
      </c>
      <c r="J6548" s="1" t="s">
        <v>30945</v>
      </c>
    </row>
    <row r="6549" spans="1:10">
      <c r="A6549">
        <v>2734</v>
      </c>
      <c r="B6549" t="s">
        <v>1620</v>
      </c>
      <c r="C6549">
        <v>20190510</v>
      </c>
      <c r="D6549" t="s">
        <v>1</v>
      </c>
      <c r="E6549">
        <v>-1</v>
      </c>
      <c r="F6549" t="s">
        <v>5293</v>
      </c>
      <c r="G6549" t="s">
        <v>5294</v>
      </c>
      <c r="H6549" t="s">
        <v>7933</v>
      </c>
      <c r="I6549">
        <f t="shared" si="102"/>
        <v>56</v>
      </c>
      <c r="J6549" s="1" t="s">
        <v>30946</v>
      </c>
    </row>
    <row r="6550" spans="1:10">
      <c r="A6550">
        <v>2750</v>
      </c>
      <c r="B6550" t="s">
        <v>34</v>
      </c>
      <c r="C6550">
        <v>20190510</v>
      </c>
      <c r="D6550" t="s">
        <v>7566</v>
      </c>
      <c r="E6550">
        <v>-1</v>
      </c>
      <c r="F6550" t="s">
        <v>5293</v>
      </c>
      <c r="G6550" t="s">
        <v>5294</v>
      </c>
      <c r="H6550" t="s">
        <v>7934</v>
      </c>
      <c r="I6550">
        <f t="shared" si="102"/>
        <v>56</v>
      </c>
      <c r="J6550" s="1" t="s">
        <v>30947</v>
      </c>
    </row>
    <row r="6551" spans="1:10">
      <c r="A6551">
        <v>2836</v>
      </c>
      <c r="B6551" t="s">
        <v>1690</v>
      </c>
      <c r="C6551">
        <v>20190510</v>
      </c>
      <c r="D6551" t="s">
        <v>35</v>
      </c>
      <c r="E6551">
        <v>-1</v>
      </c>
      <c r="F6551" t="s">
        <v>5288</v>
      </c>
      <c r="G6551" t="s">
        <v>47339</v>
      </c>
      <c r="H6551" t="s">
        <v>7935</v>
      </c>
      <c r="I6551">
        <f t="shared" si="102"/>
        <v>89</v>
      </c>
      <c r="J6551" s="1" t="s">
        <v>30948</v>
      </c>
    </row>
    <row r="6552" spans="1:10">
      <c r="A6552">
        <v>2889</v>
      </c>
      <c r="B6552" t="s">
        <v>461</v>
      </c>
      <c r="C6552">
        <v>20190510</v>
      </c>
      <c r="D6552" t="s">
        <v>35</v>
      </c>
      <c r="E6552">
        <v>0</v>
      </c>
      <c r="F6552" t="s">
        <v>5293</v>
      </c>
      <c r="G6552" t="s">
        <v>47338</v>
      </c>
      <c r="H6552" t="s">
        <v>7936</v>
      </c>
      <c r="I6552">
        <f t="shared" si="102"/>
        <v>84</v>
      </c>
      <c r="J6552" s="1" t="s">
        <v>30949</v>
      </c>
    </row>
    <row r="6553" spans="1:10">
      <c r="A6553">
        <v>2915</v>
      </c>
      <c r="B6553" t="s">
        <v>975</v>
      </c>
      <c r="C6553">
        <v>20190510</v>
      </c>
      <c r="D6553" t="s">
        <v>1</v>
      </c>
      <c r="E6553">
        <v>-1</v>
      </c>
      <c r="F6553" t="s">
        <v>5293</v>
      </c>
      <c r="G6553" t="s">
        <v>5294</v>
      </c>
      <c r="H6553" t="s">
        <v>7937</v>
      </c>
      <c r="I6553">
        <f t="shared" si="102"/>
        <v>59</v>
      </c>
      <c r="J6553" s="1" t="s">
        <v>30950</v>
      </c>
    </row>
    <row r="6554" spans="1:10">
      <c r="A6554">
        <v>2923</v>
      </c>
      <c r="B6554" t="s">
        <v>7938</v>
      </c>
      <c r="C6554">
        <v>20190510</v>
      </c>
      <c r="D6554" t="s">
        <v>1</v>
      </c>
      <c r="E6554">
        <v>-1</v>
      </c>
      <c r="F6554" t="s">
        <v>5293</v>
      </c>
      <c r="G6554" t="s">
        <v>5294</v>
      </c>
      <c r="H6554" t="s">
        <v>7939</v>
      </c>
      <c r="I6554">
        <f t="shared" si="102"/>
        <v>59</v>
      </c>
      <c r="J6554" s="1" t="s">
        <v>30951</v>
      </c>
    </row>
    <row r="6555" spans="1:10">
      <c r="A6555">
        <v>2924</v>
      </c>
      <c r="B6555" t="s">
        <v>977</v>
      </c>
      <c r="C6555">
        <v>20190510</v>
      </c>
      <c r="D6555" t="s">
        <v>90</v>
      </c>
      <c r="E6555">
        <v>-1</v>
      </c>
      <c r="F6555" t="s">
        <v>5293</v>
      </c>
      <c r="G6555" t="s">
        <v>5294</v>
      </c>
      <c r="H6555" t="s">
        <v>7940</v>
      </c>
      <c r="I6555">
        <f t="shared" si="102"/>
        <v>56</v>
      </c>
      <c r="J6555" s="1" t="s">
        <v>30952</v>
      </c>
    </row>
    <row r="6556" spans="1:10">
      <c r="A6556">
        <v>2939</v>
      </c>
      <c r="B6556" t="s">
        <v>979</v>
      </c>
      <c r="C6556">
        <v>20190510</v>
      </c>
      <c r="D6556" t="s">
        <v>9</v>
      </c>
      <c r="E6556">
        <v>-1</v>
      </c>
      <c r="F6556" t="s">
        <v>5293</v>
      </c>
      <c r="G6556" t="s">
        <v>5294</v>
      </c>
      <c r="H6556" t="s">
        <v>7941</v>
      </c>
      <c r="I6556">
        <f t="shared" si="102"/>
        <v>57</v>
      </c>
      <c r="J6556" s="1" t="s">
        <v>30953</v>
      </c>
    </row>
    <row r="6557" spans="1:10">
      <c r="A6557">
        <v>3018</v>
      </c>
      <c r="B6557" t="s">
        <v>981</v>
      </c>
      <c r="C6557">
        <v>20190510</v>
      </c>
      <c r="D6557" t="s">
        <v>12</v>
      </c>
      <c r="E6557">
        <v>-1</v>
      </c>
      <c r="F6557" t="s">
        <v>5293</v>
      </c>
      <c r="G6557" t="s">
        <v>5294</v>
      </c>
      <c r="H6557" t="s">
        <v>7942</v>
      </c>
      <c r="I6557">
        <f t="shared" si="102"/>
        <v>56</v>
      </c>
      <c r="J6557" s="1" t="s">
        <v>30954</v>
      </c>
    </row>
    <row r="6558" spans="1:10">
      <c r="A6558">
        <v>3024</v>
      </c>
      <c r="B6558" t="s">
        <v>984</v>
      </c>
      <c r="C6558">
        <v>20190510</v>
      </c>
      <c r="D6558" t="s">
        <v>12</v>
      </c>
      <c r="E6558">
        <v>-1</v>
      </c>
      <c r="F6558" t="s">
        <v>5293</v>
      </c>
      <c r="G6558" t="s">
        <v>5294</v>
      </c>
      <c r="H6558" t="s">
        <v>7943</v>
      </c>
      <c r="I6558">
        <f t="shared" si="102"/>
        <v>56</v>
      </c>
      <c r="J6558" s="1" t="s">
        <v>30955</v>
      </c>
    </row>
    <row r="6559" spans="1:10">
      <c r="A6559">
        <v>3027</v>
      </c>
      <c r="B6559" t="s">
        <v>4747</v>
      </c>
      <c r="C6559">
        <v>20190510</v>
      </c>
      <c r="D6559" t="s">
        <v>12</v>
      </c>
      <c r="E6559">
        <v>-1</v>
      </c>
      <c r="F6559" t="s">
        <v>5291</v>
      </c>
      <c r="G6559" t="s">
        <v>5292</v>
      </c>
      <c r="H6559" t="s">
        <v>7944</v>
      </c>
      <c r="I6559">
        <f t="shared" si="102"/>
        <v>29</v>
      </c>
      <c r="J6559" s="1" t="s">
        <v>30956</v>
      </c>
    </row>
    <row r="6560" spans="1:10">
      <c r="A6560">
        <v>3028</v>
      </c>
      <c r="B6560" t="s">
        <v>7945</v>
      </c>
      <c r="C6560">
        <v>20190510</v>
      </c>
      <c r="D6560" t="s">
        <v>9</v>
      </c>
      <c r="E6560">
        <v>-1</v>
      </c>
      <c r="F6560" t="s">
        <v>5293</v>
      </c>
      <c r="G6560" t="s">
        <v>5294</v>
      </c>
      <c r="H6560" t="s">
        <v>7946</v>
      </c>
      <c r="I6560">
        <f t="shared" si="102"/>
        <v>61</v>
      </c>
      <c r="J6560" s="1" t="s">
        <v>30957</v>
      </c>
    </row>
    <row r="6561" spans="1:10">
      <c r="A6561">
        <v>3041</v>
      </c>
      <c r="B6561" t="s">
        <v>4867</v>
      </c>
      <c r="C6561">
        <v>20190510</v>
      </c>
      <c r="D6561" t="s">
        <v>1</v>
      </c>
      <c r="E6561">
        <v>-1</v>
      </c>
      <c r="F6561" t="s">
        <v>5293</v>
      </c>
      <c r="G6561" t="s">
        <v>5294</v>
      </c>
      <c r="H6561" t="s">
        <v>7947</v>
      </c>
      <c r="I6561">
        <f t="shared" si="102"/>
        <v>57</v>
      </c>
      <c r="J6561" s="1" t="s">
        <v>30958</v>
      </c>
    </row>
    <row r="6562" spans="1:10">
      <c r="A6562">
        <v>3052</v>
      </c>
      <c r="B6562" t="s">
        <v>992</v>
      </c>
      <c r="C6562">
        <v>20190510</v>
      </c>
      <c r="D6562" t="s">
        <v>1</v>
      </c>
      <c r="E6562">
        <v>-1</v>
      </c>
      <c r="F6562" t="s">
        <v>5293</v>
      </c>
      <c r="G6562" t="s">
        <v>5294</v>
      </c>
      <c r="H6562" t="s">
        <v>7948</v>
      </c>
      <c r="I6562">
        <f t="shared" si="102"/>
        <v>56</v>
      </c>
      <c r="J6562" s="1" t="s">
        <v>30959</v>
      </c>
    </row>
    <row r="6563" spans="1:10">
      <c r="A6563">
        <v>3059</v>
      </c>
      <c r="B6563" t="s">
        <v>994</v>
      </c>
      <c r="C6563">
        <v>20190510</v>
      </c>
      <c r="D6563" t="s">
        <v>4</v>
      </c>
      <c r="E6563">
        <v>-1</v>
      </c>
      <c r="F6563" t="s">
        <v>5293</v>
      </c>
      <c r="G6563" t="s">
        <v>47338</v>
      </c>
      <c r="H6563" t="s">
        <v>7949</v>
      </c>
      <c r="I6563">
        <f t="shared" si="102"/>
        <v>61</v>
      </c>
      <c r="J6563" s="1" t="s">
        <v>30960</v>
      </c>
    </row>
    <row r="6564" spans="1:10">
      <c r="A6564">
        <v>3059</v>
      </c>
      <c r="B6564" t="s">
        <v>994</v>
      </c>
      <c r="C6564">
        <v>20190510</v>
      </c>
      <c r="D6564" t="s">
        <v>4</v>
      </c>
      <c r="E6564">
        <v>-1</v>
      </c>
      <c r="F6564" t="s">
        <v>5293</v>
      </c>
      <c r="G6564" t="s">
        <v>5294</v>
      </c>
      <c r="H6564" t="s">
        <v>7950</v>
      </c>
      <c r="I6564">
        <f t="shared" si="102"/>
        <v>59</v>
      </c>
      <c r="J6564" s="1" t="s">
        <v>30961</v>
      </c>
    </row>
    <row r="6565" spans="1:10">
      <c r="A6565">
        <v>3062</v>
      </c>
      <c r="B6565" t="s">
        <v>996</v>
      </c>
      <c r="C6565">
        <v>20190510</v>
      </c>
      <c r="D6565" t="s">
        <v>9</v>
      </c>
      <c r="E6565">
        <v>-1</v>
      </c>
      <c r="F6565" t="s">
        <v>5293</v>
      </c>
      <c r="G6565" t="s">
        <v>5294</v>
      </c>
      <c r="H6565" t="s">
        <v>7951</v>
      </c>
      <c r="I6565">
        <f t="shared" si="102"/>
        <v>59</v>
      </c>
      <c r="J6565" s="1" t="s">
        <v>30962</v>
      </c>
    </row>
    <row r="6566" spans="1:10">
      <c r="A6566">
        <v>3064</v>
      </c>
      <c r="B6566" t="s">
        <v>6379</v>
      </c>
      <c r="C6566">
        <v>20190510</v>
      </c>
      <c r="D6566" t="s">
        <v>122</v>
      </c>
      <c r="E6566">
        <v>-1</v>
      </c>
      <c r="F6566" t="s">
        <v>5291</v>
      </c>
      <c r="G6566" t="s">
        <v>5292</v>
      </c>
      <c r="H6566" t="s">
        <v>7952</v>
      </c>
      <c r="I6566">
        <f t="shared" si="102"/>
        <v>30</v>
      </c>
      <c r="J6566" s="1" t="s">
        <v>30963</v>
      </c>
    </row>
    <row r="6567" spans="1:10">
      <c r="A6567">
        <v>3085</v>
      </c>
      <c r="B6567" t="s">
        <v>998</v>
      </c>
      <c r="C6567">
        <v>20190510</v>
      </c>
      <c r="D6567" t="s">
        <v>90</v>
      </c>
      <c r="E6567">
        <v>-1</v>
      </c>
      <c r="F6567" t="s">
        <v>5293</v>
      </c>
      <c r="G6567" t="s">
        <v>47338</v>
      </c>
      <c r="H6567" t="s">
        <v>7953</v>
      </c>
      <c r="I6567">
        <f t="shared" si="102"/>
        <v>392</v>
      </c>
      <c r="J6567" s="1" t="s">
        <v>30964</v>
      </c>
    </row>
    <row r="6568" spans="1:10">
      <c r="A6568">
        <v>3085</v>
      </c>
      <c r="B6568" t="s">
        <v>998</v>
      </c>
      <c r="C6568">
        <v>20190510</v>
      </c>
      <c r="D6568" t="s">
        <v>90</v>
      </c>
      <c r="E6568">
        <v>-1</v>
      </c>
      <c r="F6568" t="s">
        <v>5293</v>
      </c>
      <c r="G6568" t="s">
        <v>5294</v>
      </c>
      <c r="H6568" t="s">
        <v>7954</v>
      </c>
      <c r="I6568">
        <f t="shared" si="102"/>
        <v>56</v>
      </c>
      <c r="J6568" s="1" t="s">
        <v>30965</v>
      </c>
    </row>
    <row r="6569" spans="1:10">
      <c r="A6569">
        <v>3092</v>
      </c>
      <c r="B6569" t="s">
        <v>3026</v>
      </c>
      <c r="C6569">
        <v>20190510</v>
      </c>
      <c r="D6569" t="s">
        <v>1</v>
      </c>
      <c r="E6569">
        <v>0</v>
      </c>
      <c r="F6569" t="s">
        <v>5288</v>
      </c>
      <c r="G6569" t="s">
        <v>5289</v>
      </c>
      <c r="H6569" t="s">
        <v>7955</v>
      </c>
      <c r="I6569">
        <f t="shared" si="102"/>
        <v>62</v>
      </c>
      <c r="J6569" s="1" t="s">
        <v>30966</v>
      </c>
    </row>
    <row r="6570" spans="1:10">
      <c r="A6570">
        <v>3094</v>
      </c>
      <c r="B6570" t="s">
        <v>2162</v>
      </c>
      <c r="C6570">
        <v>20190510</v>
      </c>
      <c r="D6570" t="s">
        <v>1</v>
      </c>
      <c r="E6570">
        <v>-1</v>
      </c>
      <c r="F6570" t="s">
        <v>5293</v>
      </c>
      <c r="G6570" t="s">
        <v>5294</v>
      </c>
      <c r="H6570" t="s">
        <v>7956</v>
      </c>
      <c r="I6570">
        <f t="shared" si="102"/>
        <v>55</v>
      </c>
      <c r="J6570" s="1" t="s">
        <v>30967</v>
      </c>
    </row>
    <row r="6571" spans="1:10">
      <c r="A6571">
        <v>3117</v>
      </c>
      <c r="B6571" t="s">
        <v>1002</v>
      </c>
      <c r="C6571">
        <v>20190510</v>
      </c>
      <c r="D6571" t="s">
        <v>69</v>
      </c>
      <c r="E6571">
        <v>-1</v>
      </c>
      <c r="F6571" t="s">
        <v>5293</v>
      </c>
      <c r="G6571" t="s">
        <v>5294</v>
      </c>
      <c r="H6571" t="s">
        <v>7957</v>
      </c>
      <c r="I6571">
        <f t="shared" si="102"/>
        <v>56</v>
      </c>
      <c r="J6571" s="1" t="s">
        <v>30968</v>
      </c>
    </row>
    <row r="6572" spans="1:10">
      <c r="A6572">
        <v>3118</v>
      </c>
      <c r="B6572" t="s">
        <v>6239</v>
      </c>
      <c r="C6572">
        <v>20190510</v>
      </c>
      <c r="D6572" t="s">
        <v>1</v>
      </c>
      <c r="E6572">
        <v>0</v>
      </c>
      <c r="F6572" t="s">
        <v>5288</v>
      </c>
      <c r="G6572" t="s">
        <v>5289</v>
      </c>
      <c r="H6572" t="s">
        <v>7709</v>
      </c>
      <c r="I6572">
        <f t="shared" si="102"/>
        <v>22</v>
      </c>
      <c r="J6572" s="1" t="s">
        <v>30738</v>
      </c>
    </row>
    <row r="6573" spans="1:10">
      <c r="A6573">
        <v>3138</v>
      </c>
      <c r="B6573" t="s">
        <v>6241</v>
      </c>
      <c r="C6573">
        <v>20190510</v>
      </c>
      <c r="D6573" t="s">
        <v>170</v>
      </c>
      <c r="E6573">
        <v>-1</v>
      </c>
      <c r="F6573" t="s">
        <v>5288</v>
      </c>
      <c r="G6573" t="s">
        <v>47339</v>
      </c>
      <c r="H6573" t="s">
        <v>7958</v>
      </c>
      <c r="I6573">
        <f t="shared" si="102"/>
        <v>53</v>
      </c>
      <c r="J6573" s="1" t="s">
        <v>30969</v>
      </c>
    </row>
    <row r="6574" spans="1:10">
      <c r="A6574">
        <v>3164</v>
      </c>
      <c r="B6574" t="s">
        <v>2618</v>
      </c>
      <c r="C6574">
        <v>20190510</v>
      </c>
      <c r="D6574" t="s">
        <v>12</v>
      </c>
      <c r="E6574">
        <v>-1</v>
      </c>
      <c r="F6574" t="s">
        <v>5293</v>
      </c>
      <c r="G6574" t="s">
        <v>5294</v>
      </c>
      <c r="H6574" t="s">
        <v>7959</v>
      </c>
      <c r="I6574">
        <f t="shared" si="102"/>
        <v>56</v>
      </c>
      <c r="J6574" s="1" t="s">
        <v>30970</v>
      </c>
    </row>
    <row r="6575" spans="1:10">
      <c r="A6575">
        <v>3167</v>
      </c>
      <c r="B6575" t="s">
        <v>43</v>
      </c>
      <c r="C6575">
        <v>20190510</v>
      </c>
      <c r="D6575" t="s">
        <v>9</v>
      </c>
      <c r="E6575">
        <v>-1</v>
      </c>
      <c r="F6575" t="s">
        <v>5293</v>
      </c>
      <c r="G6575" t="s">
        <v>5294</v>
      </c>
      <c r="H6575" t="s">
        <v>7960</v>
      </c>
      <c r="I6575">
        <f t="shared" si="102"/>
        <v>57</v>
      </c>
      <c r="J6575" s="1" t="s">
        <v>30971</v>
      </c>
    </row>
    <row r="6576" spans="1:10">
      <c r="A6576">
        <v>3227</v>
      </c>
      <c r="B6576" t="s">
        <v>2316</v>
      </c>
      <c r="C6576">
        <v>20190510</v>
      </c>
      <c r="D6576" t="s">
        <v>4</v>
      </c>
      <c r="E6576">
        <v>-1</v>
      </c>
      <c r="F6576" t="s">
        <v>5293</v>
      </c>
      <c r="G6576" t="s">
        <v>5294</v>
      </c>
      <c r="H6576" t="s">
        <v>7961</v>
      </c>
      <c r="I6576">
        <f t="shared" si="102"/>
        <v>640</v>
      </c>
      <c r="J6576" s="1" t="s">
        <v>30972</v>
      </c>
    </row>
    <row r="6577" spans="1:10">
      <c r="A6577">
        <v>3257</v>
      </c>
      <c r="B6577" t="s">
        <v>481</v>
      </c>
      <c r="C6577">
        <v>20190510</v>
      </c>
      <c r="D6577" t="s">
        <v>1</v>
      </c>
      <c r="E6577">
        <v>-1</v>
      </c>
      <c r="F6577" t="s">
        <v>5293</v>
      </c>
      <c r="G6577" t="s">
        <v>5294</v>
      </c>
      <c r="H6577" t="s">
        <v>7962</v>
      </c>
      <c r="I6577">
        <f t="shared" si="102"/>
        <v>56</v>
      </c>
      <c r="J6577" s="1" t="s">
        <v>30973</v>
      </c>
    </row>
    <row r="6578" spans="1:10">
      <c r="A6578">
        <v>3260</v>
      </c>
      <c r="B6578" t="s">
        <v>2041</v>
      </c>
      <c r="C6578">
        <v>20190510</v>
      </c>
      <c r="D6578" t="s">
        <v>9</v>
      </c>
      <c r="E6578">
        <v>1</v>
      </c>
      <c r="F6578" t="s">
        <v>5293</v>
      </c>
      <c r="G6578" t="s">
        <v>5294</v>
      </c>
      <c r="H6578" t="s">
        <v>7963</v>
      </c>
      <c r="I6578">
        <f t="shared" si="102"/>
        <v>274</v>
      </c>
      <c r="J6578" s="1" t="s">
        <v>30974</v>
      </c>
    </row>
    <row r="6579" spans="1:10">
      <c r="A6579">
        <v>3260</v>
      </c>
      <c r="B6579" t="s">
        <v>2041</v>
      </c>
      <c r="C6579">
        <v>20190510</v>
      </c>
      <c r="D6579" t="s">
        <v>9</v>
      </c>
      <c r="E6579">
        <v>-1</v>
      </c>
      <c r="F6579" t="s">
        <v>5293</v>
      </c>
      <c r="G6579" t="s">
        <v>5294</v>
      </c>
      <c r="H6579" t="s">
        <v>7963</v>
      </c>
      <c r="I6579">
        <f t="shared" si="102"/>
        <v>274</v>
      </c>
      <c r="J6579" s="1" t="s">
        <v>30974</v>
      </c>
    </row>
    <row r="6580" spans="1:10">
      <c r="A6580">
        <v>3276</v>
      </c>
      <c r="B6580" t="s">
        <v>1012</v>
      </c>
      <c r="C6580">
        <v>20190510</v>
      </c>
      <c r="D6580" t="s">
        <v>12</v>
      </c>
      <c r="E6580">
        <v>-1</v>
      </c>
      <c r="F6580" t="s">
        <v>5293</v>
      </c>
      <c r="G6580" t="s">
        <v>5294</v>
      </c>
      <c r="H6580" t="s">
        <v>7964</v>
      </c>
      <c r="I6580">
        <f t="shared" si="102"/>
        <v>56</v>
      </c>
      <c r="J6580" s="1" t="s">
        <v>30975</v>
      </c>
    </row>
    <row r="6581" spans="1:10">
      <c r="A6581">
        <v>3288</v>
      </c>
      <c r="B6581" t="s">
        <v>343</v>
      </c>
      <c r="C6581">
        <v>20190510</v>
      </c>
      <c r="D6581" t="s">
        <v>32</v>
      </c>
      <c r="E6581">
        <v>-1</v>
      </c>
      <c r="F6581" t="s">
        <v>5293</v>
      </c>
      <c r="G6581" t="s">
        <v>5294</v>
      </c>
      <c r="H6581" t="s">
        <v>7965</v>
      </c>
      <c r="I6581">
        <f t="shared" si="102"/>
        <v>54</v>
      </c>
      <c r="J6581" s="1" t="s">
        <v>30976</v>
      </c>
    </row>
    <row r="6582" spans="1:10">
      <c r="A6582">
        <v>3305</v>
      </c>
      <c r="B6582" t="s">
        <v>3681</v>
      </c>
      <c r="C6582">
        <v>20190510</v>
      </c>
      <c r="D6582" t="s">
        <v>9</v>
      </c>
      <c r="E6582">
        <v>-1</v>
      </c>
      <c r="F6582" t="s">
        <v>5293</v>
      </c>
      <c r="G6582" t="s">
        <v>5294</v>
      </c>
      <c r="H6582" t="s">
        <v>7966</v>
      </c>
      <c r="I6582">
        <f t="shared" si="102"/>
        <v>59</v>
      </c>
      <c r="J6582" s="1" t="s">
        <v>30977</v>
      </c>
    </row>
    <row r="6583" spans="1:10">
      <c r="A6583">
        <v>3310</v>
      </c>
      <c r="B6583" t="s">
        <v>1018</v>
      </c>
      <c r="C6583">
        <v>20190510</v>
      </c>
      <c r="D6583" t="s">
        <v>12</v>
      </c>
      <c r="E6583">
        <v>-1</v>
      </c>
      <c r="F6583" t="s">
        <v>5293</v>
      </c>
      <c r="G6583" t="s">
        <v>5294</v>
      </c>
      <c r="H6583" t="s">
        <v>7967</v>
      </c>
      <c r="I6583">
        <f t="shared" si="102"/>
        <v>56</v>
      </c>
      <c r="J6583" s="1" t="s">
        <v>30978</v>
      </c>
    </row>
    <row r="6584" spans="1:10">
      <c r="A6584">
        <v>3354</v>
      </c>
      <c r="B6584" t="s">
        <v>1022</v>
      </c>
      <c r="C6584">
        <v>20190510</v>
      </c>
      <c r="D6584" t="s">
        <v>12</v>
      </c>
      <c r="E6584">
        <v>-1</v>
      </c>
      <c r="F6584" t="s">
        <v>5293</v>
      </c>
      <c r="G6584" t="s">
        <v>5294</v>
      </c>
      <c r="H6584" t="s">
        <v>7968</v>
      </c>
      <c r="I6584">
        <f t="shared" si="102"/>
        <v>56</v>
      </c>
      <c r="J6584" s="1" t="s">
        <v>30979</v>
      </c>
    </row>
    <row r="6585" spans="1:10">
      <c r="A6585">
        <v>3374</v>
      </c>
      <c r="B6585" t="s">
        <v>1024</v>
      </c>
      <c r="C6585">
        <v>20190510</v>
      </c>
      <c r="D6585" t="s">
        <v>1</v>
      </c>
      <c r="E6585">
        <v>-1</v>
      </c>
      <c r="F6585" t="s">
        <v>5293</v>
      </c>
      <c r="G6585" t="s">
        <v>5294</v>
      </c>
      <c r="H6585" t="s">
        <v>7969</v>
      </c>
      <c r="I6585">
        <f t="shared" si="102"/>
        <v>29</v>
      </c>
      <c r="J6585" s="1" t="s">
        <v>30980</v>
      </c>
    </row>
    <row r="6586" spans="1:10">
      <c r="A6586">
        <v>3379</v>
      </c>
      <c r="B6586" t="s">
        <v>1028</v>
      </c>
      <c r="C6586">
        <v>20190510</v>
      </c>
      <c r="D6586" t="s">
        <v>12</v>
      </c>
      <c r="E6586">
        <v>-1</v>
      </c>
      <c r="F6586" t="s">
        <v>5293</v>
      </c>
      <c r="G6586" t="s">
        <v>5294</v>
      </c>
      <c r="H6586" t="s">
        <v>7970</v>
      </c>
      <c r="I6586">
        <f t="shared" si="102"/>
        <v>28</v>
      </c>
      <c r="J6586" s="1" t="s">
        <v>30981</v>
      </c>
    </row>
    <row r="6587" spans="1:10">
      <c r="A6587">
        <v>3383</v>
      </c>
      <c r="B6587" t="s">
        <v>348</v>
      </c>
      <c r="C6587">
        <v>20190510</v>
      </c>
      <c r="D6587" t="s">
        <v>32</v>
      </c>
      <c r="E6587">
        <v>-1</v>
      </c>
      <c r="F6587" t="s">
        <v>5293</v>
      </c>
      <c r="G6587" t="s">
        <v>5294</v>
      </c>
      <c r="H6587" t="s">
        <v>7971</v>
      </c>
      <c r="I6587">
        <f t="shared" si="102"/>
        <v>56</v>
      </c>
      <c r="J6587" s="1" t="s">
        <v>30982</v>
      </c>
    </row>
    <row r="6588" spans="1:10">
      <c r="A6588">
        <v>3390</v>
      </c>
      <c r="B6588" t="s">
        <v>2637</v>
      </c>
      <c r="C6588">
        <v>20190510</v>
      </c>
      <c r="D6588" t="s">
        <v>1</v>
      </c>
      <c r="E6588">
        <v>-1</v>
      </c>
      <c r="F6588" t="s">
        <v>5293</v>
      </c>
      <c r="G6588" t="s">
        <v>5294</v>
      </c>
      <c r="H6588" t="s">
        <v>7972</v>
      </c>
      <c r="I6588">
        <f t="shared" si="102"/>
        <v>56</v>
      </c>
      <c r="J6588" s="1" t="s">
        <v>30983</v>
      </c>
    </row>
    <row r="6589" spans="1:10">
      <c r="A6589">
        <v>3413</v>
      </c>
      <c r="B6589" t="s">
        <v>1031</v>
      </c>
      <c r="C6589">
        <v>20190510</v>
      </c>
      <c r="D6589" t="s">
        <v>4</v>
      </c>
      <c r="E6589">
        <v>-1</v>
      </c>
      <c r="F6589" t="s">
        <v>5293</v>
      </c>
      <c r="G6589" t="s">
        <v>5294</v>
      </c>
      <c r="H6589" t="s">
        <v>7973</v>
      </c>
      <c r="I6589">
        <f t="shared" si="102"/>
        <v>59</v>
      </c>
      <c r="J6589" s="1" t="s">
        <v>30984</v>
      </c>
    </row>
    <row r="6590" spans="1:10">
      <c r="A6590">
        <v>3419</v>
      </c>
      <c r="B6590" t="s">
        <v>3697</v>
      </c>
      <c r="C6590">
        <v>20190510</v>
      </c>
      <c r="D6590" t="s">
        <v>12</v>
      </c>
      <c r="E6590">
        <v>-1</v>
      </c>
      <c r="F6590" t="s">
        <v>5293</v>
      </c>
      <c r="G6590" t="s">
        <v>5294</v>
      </c>
      <c r="H6590" t="s">
        <v>7974</v>
      </c>
      <c r="I6590">
        <f t="shared" si="102"/>
        <v>57</v>
      </c>
      <c r="J6590" s="1" t="s">
        <v>30985</v>
      </c>
    </row>
    <row r="6591" spans="1:10">
      <c r="A6591">
        <v>3431</v>
      </c>
      <c r="B6591" t="s">
        <v>94</v>
      </c>
      <c r="C6591">
        <v>20190510</v>
      </c>
      <c r="D6591" t="s">
        <v>90</v>
      </c>
      <c r="E6591">
        <v>-1</v>
      </c>
      <c r="F6591" t="s">
        <v>5293</v>
      </c>
      <c r="G6591" t="s">
        <v>47337</v>
      </c>
      <c r="H6591" t="s">
        <v>7975</v>
      </c>
      <c r="I6591">
        <f t="shared" si="102"/>
        <v>51</v>
      </c>
      <c r="J6591" s="1" t="s">
        <v>30986</v>
      </c>
    </row>
    <row r="6592" spans="1:10">
      <c r="A6592">
        <v>3432</v>
      </c>
      <c r="B6592" t="s">
        <v>1035</v>
      </c>
      <c r="C6592">
        <v>20190510</v>
      </c>
      <c r="D6592" t="s">
        <v>12</v>
      </c>
      <c r="E6592">
        <v>-1</v>
      </c>
      <c r="F6592" t="s">
        <v>5293</v>
      </c>
      <c r="G6592" t="s">
        <v>5294</v>
      </c>
      <c r="H6592" t="s">
        <v>7976</v>
      </c>
      <c r="I6592">
        <f t="shared" si="102"/>
        <v>54</v>
      </c>
      <c r="J6592" s="1" t="s">
        <v>30987</v>
      </c>
    </row>
    <row r="6593" spans="1:10">
      <c r="A6593">
        <v>3455</v>
      </c>
      <c r="B6593" t="s">
        <v>1038</v>
      </c>
      <c r="C6593">
        <v>20190510</v>
      </c>
      <c r="D6593" t="s">
        <v>1</v>
      </c>
      <c r="E6593">
        <v>1</v>
      </c>
      <c r="F6593" t="s">
        <v>5293</v>
      </c>
      <c r="G6593" t="s">
        <v>47338</v>
      </c>
      <c r="H6593" t="s">
        <v>7977</v>
      </c>
      <c r="I6593">
        <f t="shared" si="102"/>
        <v>178</v>
      </c>
      <c r="J6593" s="1" t="s">
        <v>30988</v>
      </c>
    </row>
    <row r="6594" spans="1:10">
      <c r="A6594">
        <v>3465</v>
      </c>
      <c r="B6594" t="s">
        <v>497</v>
      </c>
      <c r="C6594">
        <v>20190510</v>
      </c>
      <c r="D6594" t="s">
        <v>122</v>
      </c>
      <c r="E6594">
        <v>-1</v>
      </c>
      <c r="F6594" t="s">
        <v>5293</v>
      </c>
      <c r="G6594" t="s">
        <v>5294</v>
      </c>
      <c r="H6594" t="s">
        <v>7978</v>
      </c>
      <c r="I6594">
        <f t="shared" si="102"/>
        <v>51</v>
      </c>
      <c r="J6594" s="1" t="s">
        <v>30989</v>
      </c>
    </row>
    <row r="6595" spans="1:10">
      <c r="A6595">
        <v>3483</v>
      </c>
      <c r="B6595" t="s">
        <v>1374</v>
      </c>
      <c r="C6595">
        <v>20190510</v>
      </c>
      <c r="D6595" t="s">
        <v>12</v>
      </c>
      <c r="E6595">
        <v>-1</v>
      </c>
      <c r="F6595" t="s">
        <v>5291</v>
      </c>
      <c r="G6595" t="s">
        <v>5292</v>
      </c>
      <c r="H6595" t="s">
        <v>7979</v>
      </c>
      <c r="I6595">
        <f t="shared" ref="I6595:I6658" si="103">LEN(H6595)</f>
        <v>30</v>
      </c>
      <c r="J6595" s="1" t="s">
        <v>30990</v>
      </c>
    </row>
    <row r="6596" spans="1:10">
      <c r="A6596">
        <v>3485</v>
      </c>
      <c r="B6596" t="s">
        <v>677</v>
      </c>
      <c r="C6596">
        <v>20190510</v>
      </c>
      <c r="D6596" t="s">
        <v>58</v>
      </c>
      <c r="E6596">
        <v>-1</v>
      </c>
      <c r="F6596" t="s">
        <v>5293</v>
      </c>
      <c r="G6596" t="s">
        <v>5294</v>
      </c>
      <c r="H6596" t="s">
        <v>7980</v>
      </c>
      <c r="I6596">
        <f t="shared" si="103"/>
        <v>55</v>
      </c>
      <c r="J6596" s="1" t="s">
        <v>30991</v>
      </c>
    </row>
    <row r="6597" spans="1:10">
      <c r="A6597">
        <v>3490</v>
      </c>
      <c r="B6597" t="s">
        <v>2640</v>
      </c>
      <c r="C6597">
        <v>20190510</v>
      </c>
      <c r="D6597" t="s">
        <v>90</v>
      </c>
      <c r="E6597">
        <v>-1</v>
      </c>
      <c r="F6597" t="s">
        <v>5293</v>
      </c>
      <c r="G6597" t="s">
        <v>5294</v>
      </c>
      <c r="H6597" t="s">
        <v>7981</v>
      </c>
      <c r="I6597">
        <f t="shared" si="103"/>
        <v>56</v>
      </c>
      <c r="J6597" s="1" t="s">
        <v>30992</v>
      </c>
    </row>
    <row r="6598" spans="1:10">
      <c r="A6598">
        <v>3494</v>
      </c>
      <c r="B6598" t="s">
        <v>679</v>
      </c>
      <c r="C6598">
        <v>20190510</v>
      </c>
      <c r="D6598" t="s">
        <v>90</v>
      </c>
      <c r="E6598">
        <v>-1</v>
      </c>
      <c r="F6598" t="s">
        <v>5297</v>
      </c>
      <c r="G6598" t="s">
        <v>5300</v>
      </c>
      <c r="H6598" t="s">
        <v>7982</v>
      </c>
      <c r="I6598">
        <f t="shared" si="103"/>
        <v>241</v>
      </c>
      <c r="J6598" s="1" t="s">
        <v>30993</v>
      </c>
    </row>
    <row r="6599" spans="1:10">
      <c r="A6599">
        <v>3508</v>
      </c>
      <c r="B6599" t="s">
        <v>499</v>
      </c>
      <c r="C6599">
        <v>20190510</v>
      </c>
      <c r="D6599" t="s">
        <v>90</v>
      </c>
      <c r="E6599">
        <v>-1</v>
      </c>
      <c r="F6599" t="s">
        <v>5293</v>
      </c>
      <c r="G6599" t="s">
        <v>5294</v>
      </c>
      <c r="H6599" t="s">
        <v>7983</v>
      </c>
      <c r="I6599">
        <f t="shared" si="103"/>
        <v>29</v>
      </c>
      <c r="J6599" s="1" t="s">
        <v>30994</v>
      </c>
    </row>
    <row r="6600" spans="1:10">
      <c r="A6600">
        <v>3522</v>
      </c>
      <c r="B6600" t="s">
        <v>683</v>
      </c>
      <c r="C6600">
        <v>20190510</v>
      </c>
      <c r="D6600" t="s">
        <v>12</v>
      </c>
      <c r="E6600">
        <v>-1</v>
      </c>
      <c r="F6600" t="s">
        <v>5293</v>
      </c>
      <c r="G6600" t="s">
        <v>5294</v>
      </c>
      <c r="H6600" t="s">
        <v>7984</v>
      </c>
      <c r="I6600">
        <f t="shared" si="103"/>
        <v>56</v>
      </c>
      <c r="J6600" s="1" t="s">
        <v>30995</v>
      </c>
    </row>
    <row r="6601" spans="1:10">
      <c r="A6601">
        <v>3523</v>
      </c>
      <c r="B6601" t="s">
        <v>1044</v>
      </c>
      <c r="C6601">
        <v>20190510</v>
      </c>
      <c r="D6601" t="s">
        <v>122</v>
      </c>
      <c r="E6601">
        <v>-1</v>
      </c>
      <c r="F6601" t="s">
        <v>5293</v>
      </c>
      <c r="G6601" t="s">
        <v>5294</v>
      </c>
      <c r="H6601" t="s">
        <v>7985</v>
      </c>
      <c r="I6601">
        <f t="shared" si="103"/>
        <v>27</v>
      </c>
      <c r="J6601" s="1" t="s">
        <v>30996</v>
      </c>
    </row>
    <row r="6602" spans="1:10">
      <c r="A6602">
        <v>3536</v>
      </c>
      <c r="B6602" t="s">
        <v>1048</v>
      </c>
      <c r="C6602">
        <v>20190510</v>
      </c>
      <c r="D6602" t="s">
        <v>6730</v>
      </c>
      <c r="E6602">
        <v>0</v>
      </c>
      <c r="F6602" t="s">
        <v>5288</v>
      </c>
      <c r="G6602" t="s">
        <v>5289</v>
      </c>
      <c r="H6602" t="s">
        <v>7986</v>
      </c>
      <c r="I6602">
        <f t="shared" si="103"/>
        <v>40</v>
      </c>
      <c r="J6602" s="1" t="s">
        <v>30997</v>
      </c>
    </row>
    <row r="6603" spans="1:10">
      <c r="A6603">
        <v>3551</v>
      </c>
      <c r="B6603" t="s">
        <v>7726</v>
      </c>
      <c r="C6603">
        <v>20190510</v>
      </c>
      <c r="D6603" t="s">
        <v>9</v>
      </c>
      <c r="E6603">
        <v>0</v>
      </c>
      <c r="F6603" t="s">
        <v>5288</v>
      </c>
      <c r="G6603" t="s">
        <v>5289</v>
      </c>
      <c r="H6603" t="s">
        <v>7727</v>
      </c>
      <c r="I6603">
        <f t="shared" si="103"/>
        <v>20</v>
      </c>
      <c r="J6603" s="1" t="s">
        <v>30754</v>
      </c>
    </row>
    <row r="6604" spans="1:10">
      <c r="A6604">
        <v>3562</v>
      </c>
      <c r="B6604" t="s">
        <v>94</v>
      </c>
      <c r="C6604">
        <v>20190510</v>
      </c>
      <c r="D6604" t="s">
        <v>122</v>
      </c>
      <c r="E6604">
        <v>-1</v>
      </c>
      <c r="F6604" t="s">
        <v>5293</v>
      </c>
      <c r="G6604" t="s">
        <v>5294</v>
      </c>
      <c r="H6604" t="s">
        <v>7987</v>
      </c>
      <c r="I6604">
        <f t="shared" si="103"/>
        <v>54</v>
      </c>
      <c r="J6604" s="1" t="s">
        <v>30998</v>
      </c>
    </row>
    <row r="6605" spans="1:10">
      <c r="A6605">
        <v>3562</v>
      </c>
      <c r="B6605" t="s">
        <v>94</v>
      </c>
      <c r="C6605">
        <v>20190510</v>
      </c>
      <c r="D6605" t="s">
        <v>122</v>
      </c>
      <c r="E6605">
        <v>-2</v>
      </c>
      <c r="F6605" t="s">
        <v>5293</v>
      </c>
      <c r="G6605" t="s">
        <v>47338</v>
      </c>
      <c r="H6605" t="s">
        <v>7988</v>
      </c>
      <c r="I6605">
        <f t="shared" si="103"/>
        <v>942</v>
      </c>
      <c r="J6605" s="1" t="s">
        <v>30999</v>
      </c>
    </row>
    <row r="6606" spans="1:10">
      <c r="A6606">
        <v>3579</v>
      </c>
      <c r="B6606" t="s">
        <v>94</v>
      </c>
      <c r="C6606">
        <v>20190510</v>
      </c>
      <c r="D6606" t="s">
        <v>4679</v>
      </c>
      <c r="E6606">
        <v>0</v>
      </c>
      <c r="F6606" t="s">
        <v>5291</v>
      </c>
      <c r="G6606" t="s">
        <v>47335</v>
      </c>
      <c r="H6606" t="s">
        <v>7989</v>
      </c>
      <c r="I6606">
        <f t="shared" si="103"/>
        <v>20</v>
      </c>
      <c r="J6606" s="1" t="s">
        <v>31000</v>
      </c>
    </row>
    <row r="6607" spans="1:10">
      <c r="A6607">
        <v>3579</v>
      </c>
      <c r="B6607" t="s">
        <v>94</v>
      </c>
      <c r="C6607">
        <v>20190510</v>
      </c>
      <c r="D6607" t="s">
        <v>4679</v>
      </c>
      <c r="E6607">
        <v>0</v>
      </c>
      <c r="F6607" t="s">
        <v>5293</v>
      </c>
      <c r="G6607" t="s">
        <v>47338</v>
      </c>
      <c r="H6607" t="s">
        <v>7990</v>
      </c>
      <c r="I6607">
        <f t="shared" si="103"/>
        <v>234</v>
      </c>
      <c r="J6607" s="1" t="s">
        <v>31001</v>
      </c>
    </row>
    <row r="6608" spans="1:10">
      <c r="A6608">
        <v>3579</v>
      </c>
      <c r="B6608" t="s">
        <v>94</v>
      </c>
      <c r="C6608">
        <v>20190510</v>
      </c>
      <c r="D6608" t="s">
        <v>4679</v>
      </c>
      <c r="E6608">
        <v>-3</v>
      </c>
      <c r="F6608" t="s">
        <v>5296</v>
      </c>
      <c r="G6608" t="s">
        <v>5301</v>
      </c>
      <c r="H6608" t="s">
        <v>7991</v>
      </c>
      <c r="I6608">
        <f t="shared" si="103"/>
        <v>67</v>
      </c>
      <c r="J6608" s="1" t="s">
        <v>31002</v>
      </c>
    </row>
    <row r="6609" spans="1:10">
      <c r="A6609">
        <v>3579</v>
      </c>
      <c r="B6609" t="s">
        <v>94</v>
      </c>
      <c r="C6609">
        <v>20190510</v>
      </c>
      <c r="D6609" t="s">
        <v>4679</v>
      </c>
      <c r="E6609">
        <v>-3</v>
      </c>
      <c r="F6609" t="s">
        <v>5296</v>
      </c>
      <c r="G6609" t="s">
        <v>47340</v>
      </c>
      <c r="H6609" t="s">
        <v>7992</v>
      </c>
      <c r="I6609">
        <f t="shared" si="103"/>
        <v>267</v>
      </c>
      <c r="J6609" s="1" t="s">
        <v>31003</v>
      </c>
    </row>
    <row r="6610" spans="1:10">
      <c r="A6610">
        <v>3615</v>
      </c>
      <c r="B6610" t="s">
        <v>1061</v>
      </c>
      <c r="C6610">
        <v>20190510</v>
      </c>
      <c r="D6610" t="s">
        <v>1</v>
      </c>
      <c r="E6610">
        <v>-1</v>
      </c>
      <c r="F6610" t="s">
        <v>5293</v>
      </c>
      <c r="G6610" t="s">
        <v>5294</v>
      </c>
      <c r="H6610" t="s">
        <v>7993</v>
      </c>
      <c r="I6610">
        <f t="shared" si="103"/>
        <v>56</v>
      </c>
      <c r="J6610" s="1" t="s">
        <v>31004</v>
      </c>
    </row>
    <row r="6611" spans="1:10">
      <c r="A6611">
        <v>3623</v>
      </c>
      <c r="B6611" t="s">
        <v>6023</v>
      </c>
      <c r="C6611">
        <v>20190510</v>
      </c>
      <c r="D6611" t="s">
        <v>1</v>
      </c>
      <c r="E6611">
        <v>-1</v>
      </c>
      <c r="F6611" t="s">
        <v>5293</v>
      </c>
      <c r="G6611" t="s">
        <v>5294</v>
      </c>
      <c r="H6611" t="s">
        <v>7994</v>
      </c>
      <c r="I6611">
        <f t="shared" si="103"/>
        <v>56</v>
      </c>
      <c r="J6611" s="1" t="s">
        <v>31005</v>
      </c>
    </row>
    <row r="6612" spans="1:10">
      <c r="A6612">
        <v>3642</v>
      </c>
      <c r="B6612" t="s">
        <v>1069</v>
      </c>
      <c r="C6612">
        <v>20190510</v>
      </c>
      <c r="D6612" t="s">
        <v>90</v>
      </c>
      <c r="E6612">
        <v>-1</v>
      </c>
      <c r="F6612" t="s">
        <v>5293</v>
      </c>
      <c r="G6612" t="s">
        <v>5294</v>
      </c>
      <c r="H6612" t="s">
        <v>7995</v>
      </c>
      <c r="I6612">
        <f t="shared" si="103"/>
        <v>55</v>
      </c>
      <c r="J6612" s="1" t="s">
        <v>31006</v>
      </c>
    </row>
    <row r="6613" spans="1:10">
      <c r="A6613">
        <v>3686</v>
      </c>
      <c r="B6613" t="s">
        <v>261</v>
      </c>
      <c r="C6613">
        <v>20190510</v>
      </c>
      <c r="D6613" t="s">
        <v>12</v>
      </c>
      <c r="E6613">
        <v>-1</v>
      </c>
      <c r="F6613" t="s">
        <v>5293</v>
      </c>
      <c r="G6613" t="s">
        <v>47338</v>
      </c>
      <c r="H6613" t="s">
        <v>7996</v>
      </c>
      <c r="I6613">
        <f t="shared" si="103"/>
        <v>196</v>
      </c>
      <c r="J6613" s="1" t="s">
        <v>31007</v>
      </c>
    </row>
    <row r="6614" spans="1:10">
      <c r="A6614">
        <v>3691</v>
      </c>
      <c r="B6614" t="s">
        <v>514</v>
      </c>
      <c r="C6614">
        <v>20190510</v>
      </c>
      <c r="D6614" t="s">
        <v>90</v>
      </c>
      <c r="E6614">
        <v>-1</v>
      </c>
      <c r="F6614" t="s">
        <v>5293</v>
      </c>
      <c r="G6614" t="s">
        <v>5294</v>
      </c>
      <c r="H6614" t="s">
        <v>7997</v>
      </c>
      <c r="I6614">
        <f t="shared" si="103"/>
        <v>59</v>
      </c>
      <c r="J6614" s="1" t="s">
        <v>31008</v>
      </c>
    </row>
    <row r="6615" spans="1:10">
      <c r="A6615">
        <v>3698</v>
      </c>
      <c r="B6615" t="s">
        <v>3323</v>
      </c>
      <c r="C6615">
        <v>20190510</v>
      </c>
      <c r="D6615" t="s">
        <v>9</v>
      </c>
      <c r="E6615">
        <v>0</v>
      </c>
      <c r="F6615" t="s">
        <v>5293</v>
      </c>
      <c r="G6615" t="s">
        <v>5294</v>
      </c>
      <c r="H6615" t="s">
        <v>7998</v>
      </c>
      <c r="I6615">
        <f t="shared" si="103"/>
        <v>858</v>
      </c>
      <c r="J6615" s="1" t="s">
        <v>31009</v>
      </c>
    </row>
    <row r="6616" spans="1:10">
      <c r="A6616">
        <v>4109</v>
      </c>
      <c r="B6616" t="s">
        <v>1079</v>
      </c>
      <c r="C6616">
        <v>20190510</v>
      </c>
      <c r="D6616" t="s">
        <v>122</v>
      </c>
      <c r="E6616">
        <v>-1</v>
      </c>
      <c r="F6616" t="s">
        <v>5293</v>
      </c>
      <c r="G6616" t="s">
        <v>5294</v>
      </c>
      <c r="H6616" t="s">
        <v>7999</v>
      </c>
      <c r="I6616">
        <f t="shared" si="103"/>
        <v>56</v>
      </c>
      <c r="J6616" s="1" t="s">
        <v>31010</v>
      </c>
    </row>
    <row r="6617" spans="1:10">
      <c r="A6617">
        <v>4113</v>
      </c>
      <c r="B6617" t="s">
        <v>2654</v>
      </c>
      <c r="C6617">
        <v>20190510</v>
      </c>
      <c r="D6617" t="s">
        <v>12</v>
      </c>
      <c r="E6617">
        <v>-1</v>
      </c>
      <c r="F6617" t="s">
        <v>5293</v>
      </c>
      <c r="G6617" t="s">
        <v>5294</v>
      </c>
      <c r="H6617" t="s">
        <v>8000</v>
      </c>
      <c r="I6617">
        <f t="shared" si="103"/>
        <v>29</v>
      </c>
      <c r="J6617" s="1" t="s">
        <v>31011</v>
      </c>
    </row>
    <row r="6618" spans="1:10">
      <c r="A6618">
        <v>4117</v>
      </c>
      <c r="B6618" t="s">
        <v>5772</v>
      </c>
      <c r="C6618">
        <v>20190510</v>
      </c>
      <c r="D6618" t="s">
        <v>170</v>
      </c>
      <c r="E6618">
        <v>-1</v>
      </c>
      <c r="F6618" t="s">
        <v>5297</v>
      </c>
      <c r="G6618" t="s">
        <v>5300</v>
      </c>
      <c r="H6618" t="s">
        <v>8001</v>
      </c>
      <c r="I6618">
        <f t="shared" si="103"/>
        <v>173</v>
      </c>
      <c r="J6618" s="1" t="s">
        <v>31012</v>
      </c>
    </row>
    <row r="6619" spans="1:10">
      <c r="A6619">
        <v>4123</v>
      </c>
      <c r="B6619" t="s">
        <v>704</v>
      </c>
      <c r="C6619">
        <v>20190510</v>
      </c>
      <c r="D6619" t="s">
        <v>1</v>
      </c>
      <c r="E6619">
        <v>-1</v>
      </c>
      <c r="F6619" t="s">
        <v>5293</v>
      </c>
      <c r="G6619" t="s">
        <v>5294</v>
      </c>
      <c r="H6619" t="s">
        <v>8002</v>
      </c>
      <c r="I6619">
        <f t="shared" si="103"/>
        <v>57</v>
      </c>
      <c r="J6619" s="1" t="s">
        <v>31013</v>
      </c>
    </row>
    <row r="6620" spans="1:10">
      <c r="A6620">
        <v>4127</v>
      </c>
      <c r="B6620" t="s">
        <v>1081</v>
      </c>
      <c r="C6620">
        <v>20190510</v>
      </c>
      <c r="D6620" t="s">
        <v>90</v>
      </c>
      <c r="E6620">
        <v>-1</v>
      </c>
      <c r="F6620" t="s">
        <v>5293</v>
      </c>
      <c r="G6620" t="s">
        <v>5294</v>
      </c>
      <c r="H6620" t="s">
        <v>8003</v>
      </c>
      <c r="I6620">
        <f t="shared" si="103"/>
        <v>56</v>
      </c>
      <c r="J6620" s="1" t="s">
        <v>31014</v>
      </c>
    </row>
    <row r="6621" spans="1:10">
      <c r="A6621">
        <v>4136</v>
      </c>
      <c r="B6621" t="s">
        <v>264</v>
      </c>
      <c r="C6621">
        <v>20190510</v>
      </c>
      <c r="D6621" t="s">
        <v>7566</v>
      </c>
      <c r="E6621">
        <v>-1</v>
      </c>
      <c r="F6621" t="s">
        <v>5288</v>
      </c>
      <c r="G6621" t="s">
        <v>5289</v>
      </c>
      <c r="H6621" t="s">
        <v>8004</v>
      </c>
      <c r="I6621">
        <f t="shared" si="103"/>
        <v>36</v>
      </c>
      <c r="J6621" s="1" t="s">
        <v>31015</v>
      </c>
    </row>
    <row r="6622" spans="1:10">
      <c r="A6622">
        <v>4147</v>
      </c>
      <c r="B6622" t="s">
        <v>2178</v>
      </c>
      <c r="C6622">
        <v>20190510</v>
      </c>
      <c r="D6622" t="s">
        <v>12</v>
      </c>
      <c r="E6622">
        <v>1</v>
      </c>
      <c r="F6622" t="s">
        <v>5293</v>
      </c>
      <c r="G6622" t="s">
        <v>47338</v>
      </c>
      <c r="H6622" t="s">
        <v>8005</v>
      </c>
      <c r="I6622">
        <f t="shared" si="103"/>
        <v>619</v>
      </c>
      <c r="J6622" s="1" t="s">
        <v>31016</v>
      </c>
    </row>
    <row r="6623" spans="1:10">
      <c r="A6623">
        <v>4193</v>
      </c>
      <c r="B6623" t="s">
        <v>94</v>
      </c>
      <c r="C6623">
        <v>20190510</v>
      </c>
      <c r="D6623" t="s">
        <v>170</v>
      </c>
      <c r="E6623">
        <v>-1</v>
      </c>
      <c r="F6623" t="s">
        <v>5293</v>
      </c>
      <c r="G6623" t="s">
        <v>47337</v>
      </c>
      <c r="H6623" t="s">
        <v>8006</v>
      </c>
      <c r="I6623">
        <f t="shared" si="103"/>
        <v>54</v>
      </c>
      <c r="J6623" s="1" t="s">
        <v>31017</v>
      </c>
    </row>
    <row r="6624" spans="1:10">
      <c r="A6624">
        <v>4306</v>
      </c>
      <c r="B6624" t="s">
        <v>1097</v>
      </c>
      <c r="C6624">
        <v>20190510</v>
      </c>
      <c r="D6624" t="s">
        <v>12</v>
      </c>
      <c r="E6624">
        <v>0</v>
      </c>
      <c r="F6624" t="s">
        <v>5293</v>
      </c>
      <c r="G6624" t="s">
        <v>5295</v>
      </c>
      <c r="H6624" t="s">
        <v>8007</v>
      </c>
      <c r="I6624">
        <f t="shared" si="103"/>
        <v>99</v>
      </c>
      <c r="J6624" s="1" t="s">
        <v>31018</v>
      </c>
    </row>
    <row r="6625" spans="1:10">
      <c r="A6625">
        <v>4306</v>
      </c>
      <c r="B6625" t="s">
        <v>1097</v>
      </c>
      <c r="C6625">
        <v>20190510</v>
      </c>
      <c r="D6625" t="s">
        <v>12</v>
      </c>
      <c r="E6625">
        <v>-1</v>
      </c>
      <c r="F6625" t="s">
        <v>5293</v>
      </c>
      <c r="G6625" t="s">
        <v>5294</v>
      </c>
      <c r="H6625" t="s">
        <v>8008</v>
      </c>
      <c r="I6625">
        <f t="shared" si="103"/>
        <v>61</v>
      </c>
      <c r="J6625" s="1" t="s">
        <v>31019</v>
      </c>
    </row>
    <row r="6626" spans="1:10">
      <c r="A6626">
        <v>4401</v>
      </c>
      <c r="B6626" t="s">
        <v>2664</v>
      </c>
      <c r="C6626">
        <v>20190510</v>
      </c>
      <c r="D6626" t="s">
        <v>4</v>
      </c>
      <c r="E6626">
        <v>-1</v>
      </c>
      <c r="F6626" t="s">
        <v>5293</v>
      </c>
      <c r="G6626" t="s">
        <v>5294</v>
      </c>
      <c r="H6626" t="s">
        <v>8009</v>
      </c>
      <c r="I6626">
        <f t="shared" si="103"/>
        <v>59</v>
      </c>
      <c r="J6626" s="1" t="s">
        <v>31020</v>
      </c>
    </row>
    <row r="6627" spans="1:10">
      <c r="A6627">
        <v>4413</v>
      </c>
      <c r="B6627" t="s">
        <v>1100</v>
      </c>
      <c r="C6627">
        <v>20190510</v>
      </c>
      <c r="D6627" t="s">
        <v>90</v>
      </c>
      <c r="E6627">
        <v>-1</v>
      </c>
      <c r="F6627" t="s">
        <v>5293</v>
      </c>
      <c r="G6627" t="s">
        <v>5294</v>
      </c>
      <c r="H6627" t="s">
        <v>8010</v>
      </c>
      <c r="I6627">
        <f t="shared" si="103"/>
        <v>56</v>
      </c>
      <c r="J6627" s="1" t="s">
        <v>31021</v>
      </c>
    </row>
    <row r="6628" spans="1:10">
      <c r="A6628">
        <v>4414</v>
      </c>
      <c r="B6628" t="s">
        <v>2250</v>
      </c>
      <c r="C6628">
        <v>20190510</v>
      </c>
      <c r="D6628" t="s">
        <v>90</v>
      </c>
      <c r="E6628">
        <v>-1</v>
      </c>
      <c r="F6628" t="s">
        <v>5293</v>
      </c>
      <c r="G6628" t="s">
        <v>5294</v>
      </c>
      <c r="H6628" t="s">
        <v>8011</v>
      </c>
      <c r="I6628">
        <f t="shared" si="103"/>
        <v>59</v>
      </c>
      <c r="J6628" s="1" t="s">
        <v>31022</v>
      </c>
    </row>
    <row r="6629" spans="1:10">
      <c r="A6629">
        <v>4417</v>
      </c>
      <c r="B6629" t="s">
        <v>3162</v>
      </c>
      <c r="C6629">
        <v>20190510</v>
      </c>
      <c r="D6629" t="s">
        <v>1</v>
      </c>
      <c r="E6629">
        <v>-1</v>
      </c>
      <c r="F6629" t="s">
        <v>5293</v>
      </c>
      <c r="G6629" t="s">
        <v>5294</v>
      </c>
      <c r="H6629" t="s">
        <v>8012</v>
      </c>
      <c r="I6629">
        <f t="shared" si="103"/>
        <v>57</v>
      </c>
      <c r="J6629" s="1" t="s">
        <v>31023</v>
      </c>
    </row>
    <row r="6630" spans="1:10">
      <c r="A6630">
        <v>4419</v>
      </c>
      <c r="B6630" t="s">
        <v>1102</v>
      </c>
      <c r="C6630">
        <v>20190510</v>
      </c>
      <c r="D6630" t="s">
        <v>122</v>
      </c>
      <c r="E6630">
        <v>-1</v>
      </c>
      <c r="F6630" t="s">
        <v>5293</v>
      </c>
      <c r="G6630" t="s">
        <v>5294</v>
      </c>
      <c r="H6630" t="s">
        <v>8013</v>
      </c>
      <c r="I6630">
        <f t="shared" si="103"/>
        <v>51</v>
      </c>
      <c r="J6630" s="1" t="s">
        <v>31024</v>
      </c>
    </row>
    <row r="6631" spans="1:10">
      <c r="A6631">
        <v>4427</v>
      </c>
      <c r="B6631" t="s">
        <v>94</v>
      </c>
      <c r="C6631">
        <v>20190510</v>
      </c>
      <c r="D6631" t="s">
        <v>69</v>
      </c>
      <c r="E6631">
        <v>-1</v>
      </c>
      <c r="F6631" t="s">
        <v>5293</v>
      </c>
      <c r="G6631" t="s">
        <v>47337</v>
      </c>
      <c r="H6631" t="s">
        <v>8014</v>
      </c>
      <c r="I6631">
        <f t="shared" si="103"/>
        <v>59</v>
      </c>
      <c r="J6631" s="1" t="s">
        <v>31025</v>
      </c>
    </row>
    <row r="6632" spans="1:10">
      <c r="A6632">
        <v>4433</v>
      </c>
      <c r="B6632" t="s">
        <v>4336</v>
      </c>
      <c r="C6632">
        <v>20190510</v>
      </c>
      <c r="D6632" t="s">
        <v>1</v>
      </c>
      <c r="E6632">
        <v>-1</v>
      </c>
      <c r="F6632" t="s">
        <v>5291</v>
      </c>
      <c r="G6632" t="s">
        <v>5292</v>
      </c>
      <c r="H6632" t="s">
        <v>8015</v>
      </c>
      <c r="I6632">
        <f t="shared" si="103"/>
        <v>30</v>
      </c>
      <c r="J6632" s="1" t="s">
        <v>31026</v>
      </c>
    </row>
    <row r="6633" spans="1:10">
      <c r="A6633">
        <v>4503</v>
      </c>
      <c r="B6633" t="s">
        <v>4525</v>
      </c>
      <c r="C6633">
        <v>20190510</v>
      </c>
      <c r="D6633" t="s">
        <v>12</v>
      </c>
      <c r="E6633">
        <v>0</v>
      </c>
      <c r="F6633" t="s">
        <v>5288</v>
      </c>
      <c r="G6633" t="s">
        <v>5289</v>
      </c>
      <c r="H6633" t="s">
        <v>8016</v>
      </c>
      <c r="I6633">
        <f t="shared" si="103"/>
        <v>62</v>
      </c>
      <c r="J6633" s="1" t="s">
        <v>31027</v>
      </c>
    </row>
    <row r="6634" spans="1:10">
      <c r="A6634">
        <v>4523</v>
      </c>
      <c r="B6634" t="s">
        <v>1107</v>
      </c>
      <c r="C6634">
        <v>20190510</v>
      </c>
      <c r="D6634" t="s">
        <v>90</v>
      </c>
      <c r="E6634">
        <v>-1</v>
      </c>
      <c r="F6634" t="s">
        <v>5293</v>
      </c>
      <c r="G6634" t="s">
        <v>5294</v>
      </c>
      <c r="H6634" t="s">
        <v>8017</v>
      </c>
      <c r="I6634">
        <f t="shared" si="103"/>
        <v>56</v>
      </c>
      <c r="J6634" s="1" t="s">
        <v>31028</v>
      </c>
    </row>
    <row r="6635" spans="1:10">
      <c r="A6635">
        <v>4526</v>
      </c>
      <c r="B6635" t="s">
        <v>4593</v>
      </c>
      <c r="C6635">
        <v>20190510</v>
      </c>
      <c r="D6635" t="s">
        <v>1</v>
      </c>
      <c r="E6635">
        <v>-1</v>
      </c>
      <c r="F6635" t="s">
        <v>5293</v>
      </c>
      <c r="G6635" t="s">
        <v>5294</v>
      </c>
      <c r="H6635" t="s">
        <v>8018</v>
      </c>
      <c r="I6635">
        <f t="shared" si="103"/>
        <v>29</v>
      </c>
      <c r="J6635" s="1" t="s">
        <v>31029</v>
      </c>
    </row>
    <row r="6636" spans="1:10">
      <c r="A6636">
        <v>4530</v>
      </c>
      <c r="B6636" t="s">
        <v>1111</v>
      </c>
      <c r="C6636">
        <v>20190510</v>
      </c>
      <c r="D6636" t="s">
        <v>90</v>
      </c>
      <c r="E6636">
        <v>-1</v>
      </c>
      <c r="F6636" t="s">
        <v>5293</v>
      </c>
      <c r="G6636" t="s">
        <v>5294</v>
      </c>
      <c r="H6636" t="s">
        <v>8019</v>
      </c>
      <c r="I6636">
        <f t="shared" si="103"/>
        <v>53</v>
      </c>
      <c r="J6636" s="1" t="s">
        <v>31030</v>
      </c>
    </row>
    <row r="6637" spans="1:10">
      <c r="A6637">
        <v>4535</v>
      </c>
      <c r="B6637" t="s">
        <v>53</v>
      </c>
      <c r="C6637">
        <v>20190510</v>
      </c>
      <c r="D6637" t="s">
        <v>9</v>
      </c>
      <c r="E6637">
        <v>-1</v>
      </c>
      <c r="F6637" t="s">
        <v>5293</v>
      </c>
      <c r="G6637" t="s">
        <v>5294</v>
      </c>
      <c r="H6637" t="s">
        <v>8020</v>
      </c>
      <c r="I6637">
        <f t="shared" si="103"/>
        <v>57</v>
      </c>
      <c r="J6637" s="1" t="s">
        <v>31031</v>
      </c>
    </row>
    <row r="6638" spans="1:10">
      <c r="A6638">
        <v>4549</v>
      </c>
      <c r="B6638" t="s">
        <v>6255</v>
      </c>
      <c r="C6638">
        <v>20190510</v>
      </c>
      <c r="D6638" t="s">
        <v>9</v>
      </c>
      <c r="E6638">
        <v>0</v>
      </c>
      <c r="F6638" t="s">
        <v>5293</v>
      </c>
      <c r="G6638" t="s">
        <v>47338</v>
      </c>
      <c r="H6638" t="s">
        <v>8021</v>
      </c>
      <c r="I6638">
        <f t="shared" si="103"/>
        <v>349</v>
      </c>
      <c r="J6638" s="1" t="s">
        <v>31032</v>
      </c>
    </row>
    <row r="6639" spans="1:10">
      <c r="A6639">
        <v>4554</v>
      </c>
      <c r="B6639" t="s">
        <v>1118</v>
      </c>
      <c r="C6639">
        <v>20190510</v>
      </c>
      <c r="D6639" t="s">
        <v>12</v>
      </c>
      <c r="E6639">
        <v>0</v>
      </c>
      <c r="F6639" t="s">
        <v>5288</v>
      </c>
      <c r="G6639" t="s">
        <v>5289</v>
      </c>
      <c r="H6639" t="s">
        <v>8022</v>
      </c>
      <c r="I6639">
        <f t="shared" si="103"/>
        <v>20</v>
      </c>
      <c r="J6639" s="1" t="s">
        <v>31033</v>
      </c>
    </row>
    <row r="6640" spans="1:10">
      <c r="A6640">
        <v>4554</v>
      </c>
      <c r="B6640" t="s">
        <v>1118</v>
      </c>
      <c r="C6640">
        <v>20190510</v>
      </c>
      <c r="D6640" t="s">
        <v>12</v>
      </c>
      <c r="E6640">
        <v>-1</v>
      </c>
      <c r="F6640" t="s">
        <v>5293</v>
      </c>
      <c r="G6640" t="s">
        <v>5294</v>
      </c>
      <c r="H6640" t="s">
        <v>8023</v>
      </c>
      <c r="I6640">
        <f t="shared" si="103"/>
        <v>55</v>
      </c>
      <c r="J6640" s="1" t="s">
        <v>31034</v>
      </c>
    </row>
    <row r="6641" spans="1:10">
      <c r="A6641">
        <v>4562</v>
      </c>
      <c r="B6641" t="s">
        <v>1120</v>
      </c>
      <c r="C6641">
        <v>20190510</v>
      </c>
      <c r="D6641" t="s">
        <v>6756</v>
      </c>
      <c r="E6641">
        <v>-1</v>
      </c>
      <c r="F6641" t="s">
        <v>5293</v>
      </c>
      <c r="G6641" t="s">
        <v>5294</v>
      </c>
      <c r="H6641" t="s">
        <v>8024</v>
      </c>
      <c r="I6641">
        <f t="shared" si="103"/>
        <v>56</v>
      </c>
      <c r="J6641" s="1" t="s">
        <v>31035</v>
      </c>
    </row>
    <row r="6642" spans="1:10">
      <c r="A6642">
        <v>4563</v>
      </c>
      <c r="B6642" t="s">
        <v>1122</v>
      </c>
      <c r="C6642">
        <v>20190510</v>
      </c>
      <c r="D6642" t="s">
        <v>1</v>
      </c>
      <c r="E6642">
        <v>-1</v>
      </c>
      <c r="F6642" t="s">
        <v>5293</v>
      </c>
      <c r="G6642" t="s">
        <v>5294</v>
      </c>
      <c r="H6642" t="s">
        <v>8025</v>
      </c>
      <c r="I6642">
        <f t="shared" si="103"/>
        <v>57</v>
      </c>
      <c r="J6642" s="1" t="s">
        <v>31036</v>
      </c>
    </row>
    <row r="6643" spans="1:10">
      <c r="A6643">
        <v>4565</v>
      </c>
      <c r="B6643" t="s">
        <v>6964</v>
      </c>
      <c r="C6643">
        <v>20190510</v>
      </c>
      <c r="D6643" t="s">
        <v>58</v>
      </c>
      <c r="E6643">
        <v>-1</v>
      </c>
      <c r="F6643" t="s">
        <v>5293</v>
      </c>
      <c r="G6643" t="s">
        <v>5294</v>
      </c>
      <c r="H6643" t="s">
        <v>8026</v>
      </c>
      <c r="I6643">
        <f t="shared" si="103"/>
        <v>28</v>
      </c>
      <c r="J6643" s="1" t="s">
        <v>31037</v>
      </c>
    </row>
    <row r="6644" spans="1:10">
      <c r="A6644">
        <v>4573</v>
      </c>
      <c r="B6644" t="s">
        <v>2676</v>
      </c>
      <c r="C6644">
        <v>20190510</v>
      </c>
      <c r="D6644" t="s">
        <v>58</v>
      </c>
      <c r="E6644">
        <v>-1</v>
      </c>
      <c r="F6644" t="s">
        <v>5293</v>
      </c>
      <c r="G6644" t="s">
        <v>5294</v>
      </c>
      <c r="H6644" t="s">
        <v>8027</v>
      </c>
      <c r="I6644">
        <f t="shared" si="103"/>
        <v>56</v>
      </c>
      <c r="J6644" s="1" t="s">
        <v>31038</v>
      </c>
    </row>
    <row r="6645" spans="1:10">
      <c r="A6645">
        <v>4578</v>
      </c>
      <c r="B6645" t="s">
        <v>729</v>
      </c>
      <c r="C6645">
        <v>20190510</v>
      </c>
      <c r="D6645">
        <f>-(2018/6)</f>
        <v>-336.33333333333331</v>
      </c>
      <c r="E6645">
        <v>-1</v>
      </c>
      <c r="F6645" t="s">
        <v>5293</v>
      </c>
      <c r="G6645" t="s">
        <v>5294</v>
      </c>
      <c r="H6645" t="s">
        <v>8028</v>
      </c>
      <c r="I6645">
        <f t="shared" si="103"/>
        <v>56</v>
      </c>
      <c r="J6645" s="1" t="s">
        <v>31039</v>
      </c>
    </row>
    <row r="6646" spans="1:10">
      <c r="A6646">
        <v>4580</v>
      </c>
      <c r="B6646" t="s">
        <v>1821</v>
      </c>
      <c r="C6646">
        <v>20190510</v>
      </c>
      <c r="D6646" t="s">
        <v>9</v>
      </c>
      <c r="E6646">
        <v>1</v>
      </c>
      <c r="F6646" t="s">
        <v>5293</v>
      </c>
      <c r="G6646" t="s">
        <v>5294</v>
      </c>
      <c r="H6646" t="s">
        <v>8029</v>
      </c>
      <c r="I6646">
        <f t="shared" si="103"/>
        <v>57</v>
      </c>
      <c r="J6646" s="1" t="s">
        <v>31040</v>
      </c>
    </row>
    <row r="6647" spans="1:10">
      <c r="A6647">
        <v>4712</v>
      </c>
      <c r="B6647" t="s">
        <v>527</v>
      </c>
      <c r="C6647">
        <v>20190510</v>
      </c>
      <c r="D6647" t="s">
        <v>6759</v>
      </c>
      <c r="E6647">
        <v>0</v>
      </c>
      <c r="F6647" t="s">
        <v>5288</v>
      </c>
      <c r="G6647" t="s">
        <v>5289</v>
      </c>
      <c r="H6647" t="s">
        <v>8030</v>
      </c>
      <c r="I6647">
        <f t="shared" si="103"/>
        <v>20</v>
      </c>
      <c r="J6647" s="1" t="s">
        <v>31041</v>
      </c>
    </row>
    <row r="6648" spans="1:10">
      <c r="A6648">
        <v>4721</v>
      </c>
      <c r="B6648" t="s">
        <v>1128</v>
      </c>
      <c r="C6648">
        <v>20190510</v>
      </c>
      <c r="D6648" t="s">
        <v>7104</v>
      </c>
      <c r="E6648">
        <v>-1</v>
      </c>
      <c r="F6648" t="s">
        <v>5293</v>
      </c>
      <c r="G6648" t="s">
        <v>5294</v>
      </c>
      <c r="H6648" t="s">
        <v>8031</v>
      </c>
      <c r="I6648">
        <f t="shared" si="103"/>
        <v>59</v>
      </c>
      <c r="J6648" s="1" t="s">
        <v>31042</v>
      </c>
    </row>
    <row r="6649" spans="1:10">
      <c r="A6649">
        <v>4764</v>
      </c>
      <c r="B6649" t="s">
        <v>4442</v>
      </c>
      <c r="C6649">
        <v>20190510</v>
      </c>
      <c r="D6649" t="s">
        <v>7104</v>
      </c>
      <c r="E6649">
        <v>-1</v>
      </c>
      <c r="F6649" t="s">
        <v>5293</v>
      </c>
      <c r="G6649" t="s">
        <v>5294</v>
      </c>
      <c r="H6649" t="s">
        <v>8032</v>
      </c>
      <c r="I6649">
        <f t="shared" si="103"/>
        <v>59</v>
      </c>
      <c r="J6649" s="1" t="s">
        <v>31043</v>
      </c>
    </row>
    <row r="6650" spans="1:10">
      <c r="A6650">
        <v>4804</v>
      </c>
      <c r="B6650" t="s">
        <v>531</v>
      </c>
      <c r="C6650">
        <v>20190510</v>
      </c>
      <c r="D6650" t="s">
        <v>12</v>
      </c>
      <c r="E6650">
        <v>-1</v>
      </c>
      <c r="F6650" t="s">
        <v>5293</v>
      </c>
      <c r="G6650" t="s">
        <v>5294</v>
      </c>
      <c r="H6650" t="s">
        <v>8033</v>
      </c>
      <c r="I6650">
        <f t="shared" si="103"/>
        <v>56</v>
      </c>
      <c r="J6650" s="1" t="s">
        <v>31044</v>
      </c>
    </row>
    <row r="6651" spans="1:10">
      <c r="A6651">
        <v>4806</v>
      </c>
      <c r="B6651" t="s">
        <v>361</v>
      </c>
      <c r="C6651">
        <v>20190510</v>
      </c>
      <c r="D6651" t="s">
        <v>35</v>
      </c>
      <c r="E6651">
        <v>-1</v>
      </c>
      <c r="F6651" t="s">
        <v>5293</v>
      </c>
      <c r="G6651" t="s">
        <v>5294</v>
      </c>
      <c r="H6651" t="s">
        <v>8034</v>
      </c>
      <c r="I6651">
        <f t="shared" si="103"/>
        <v>27</v>
      </c>
      <c r="J6651" s="1" t="s">
        <v>31045</v>
      </c>
    </row>
    <row r="6652" spans="1:10">
      <c r="A6652">
        <v>4807</v>
      </c>
      <c r="B6652" t="s">
        <v>2449</v>
      </c>
      <c r="C6652">
        <v>20190510</v>
      </c>
      <c r="D6652" t="s">
        <v>7104</v>
      </c>
      <c r="E6652">
        <v>-1</v>
      </c>
      <c r="F6652" t="s">
        <v>5293</v>
      </c>
      <c r="G6652" t="s">
        <v>5294</v>
      </c>
      <c r="H6652" t="s">
        <v>8035</v>
      </c>
      <c r="I6652">
        <f t="shared" si="103"/>
        <v>56</v>
      </c>
      <c r="J6652" s="1" t="s">
        <v>31046</v>
      </c>
    </row>
    <row r="6653" spans="1:10">
      <c r="A6653">
        <v>4907</v>
      </c>
      <c r="B6653" t="s">
        <v>1139</v>
      </c>
      <c r="C6653">
        <v>20190510</v>
      </c>
      <c r="D6653" t="s">
        <v>90</v>
      </c>
      <c r="E6653">
        <v>-1</v>
      </c>
      <c r="F6653" t="s">
        <v>5293</v>
      </c>
      <c r="G6653" t="s">
        <v>5294</v>
      </c>
      <c r="H6653" t="s">
        <v>8036</v>
      </c>
      <c r="I6653">
        <f t="shared" si="103"/>
        <v>56</v>
      </c>
      <c r="J6653" s="1" t="s">
        <v>31047</v>
      </c>
    </row>
    <row r="6654" spans="1:10">
      <c r="A6654">
        <v>4916</v>
      </c>
      <c r="B6654" t="s">
        <v>3408</v>
      </c>
      <c r="C6654">
        <v>20190510</v>
      </c>
      <c r="D6654" t="s">
        <v>1</v>
      </c>
      <c r="E6654">
        <v>-1</v>
      </c>
      <c r="F6654" t="s">
        <v>5293</v>
      </c>
      <c r="G6654" t="s">
        <v>5294</v>
      </c>
      <c r="H6654" t="s">
        <v>8037</v>
      </c>
      <c r="I6654">
        <f t="shared" si="103"/>
        <v>59</v>
      </c>
      <c r="J6654" s="1" t="s">
        <v>31048</v>
      </c>
    </row>
    <row r="6655" spans="1:10">
      <c r="A6655">
        <v>4939</v>
      </c>
      <c r="B6655" t="s">
        <v>8038</v>
      </c>
      <c r="C6655">
        <v>20190510</v>
      </c>
      <c r="D6655" t="s">
        <v>1</v>
      </c>
      <c r="E6655">
        <v>1</v>
      </c>
      <c r="F6655" t="s">
        <v>5293</v>
      </c>
      <c r="G6655" t="s">
        <v>5294</v>
      </c>
      <c r="H6655" t="s">
        <v>8039</v>
      </c>
      <c r="I6655">
        <f t="shared" si="103"/>
        <v>212</v>
      </c>
      <c r="J6655" s="1" t="s">
        <v>31049</v>
      </c>
    </row>
    <row r="6656" spans="1:10">
      <c r="A6656">
        <v>4944</v>
      </c>
      <c r="B6656" t="s">
        <v>1143</v>
      </c>
      <c r="C6656">
        <v>20190510</v>
      </c>
      <c r="D6656" t="s">
        <v>122</v>
      </c>
      <c r="E6656">
        <v>1</v>
      </c>
      <c r="F6656" t="s">
        <v>5293</v>
      </c>
      <c r="G6656" t="s">
        <v>47338</v>
      </c>
      <c r="H6656" t="s">
        <v>8040</v>
      </c>
      <c r="I6656">
        <f t="shared" si="103"/>
        <v>84</v>
      </c>
      <c r="J6656" s="1" t="s">
        <v>31050</v>
      </c>
    </row>
    <row r="6657" spans="1:10">
      <c r="A6657">
        <v>4944</v>
      </c>
      <c r="B6657" t="s">
        <v>1143</v>
      </c>
      <c r="C6657">
        <v>20190510</v>
      </c>
      <c r="D6657" t="s">
        <v>122</v>
      </c>
      <c r="E6657">
        <v>-1</v>
      </c>
      <c r="F6657" t="s">
        <v>5293</v>
      </c>
      <c r="G6657" t="s">
        <v>5294</v>
      </c>
      <c r="H6657" t="s">
        <v>8041</v>
      </c>
      <c r="I6657">
        <f t="shared" si="103"/>
        <v>56</v>
      </c>
      <c r="J6657" s="1" t="s">
        <v>31051</v>
      </c>
    </row>
    <row r="6658" spans="1:10">
      <c r="A6658">
        <v>4953</v>
      </c>
      <c r="B6658" t="s">
        <v>141</v>
      </c>
      <c r="C6658">
        <v>20190510</v>
      </c>
      <c r="D6658" t="s">
        <v>9</v>
      </c>
      <c r="E6658">
        <v>1</v>
      </c>
      <c r="F6658" t="s">
        <v>5293</v>
      </c>
      <c r="G6658" t="s">
        <v>5294</v>
      </c>
      <c r="H6658" t="s">
        <v>8042</v>
      </c>
      <c r="I6658">
        <f t="shared" si="103"/>
        <v>262</v>
      </c>
      <c r="J6658" s="1" t="s">
        <v>31052</v>
      </c>
    </row>
    <row r="6659" spans="1:10">
      <c r="A6659">
        <v>4956</v>
      </c>
      <c r="B6659" t="s">
        <v>2329</v>
      </c>
      <c r="C6659">
        <v>20190510</v>
      </c>
      <c r="D6659" t="s">
        <v>12</v>
      </c>
      <c r="E6659">
        <v>0</v>
      </c>
      <c r="F6659" t="s">
        <v>5288</v>
      </c>
      <c r="G6659" t="s">
        <v>5290</v>
      </c>
      <c r="H6659" t="s">
        <v>8043</v>
      </c>
      <c r="I6659">
        <f t="shared" ref="I6659:I6722" si="104">LEN(H6659)</f>
        <v>37</v>
      </c>
      <c r="J6659" s="1" t="s">
        <v>31053</v>
      </c>
    </row>
    <row r="6660" spans="1:10">
      <c r="A6660">
        <v>4971</v>
      </c>
      <c r="B6660" t="s">
        <v>369</v>
      </c>
      <c r="C6660">
        <v>20190510</v>
      </c>
      <c r="D6660" t="s">
        <v>1</v>
      </c>
      <c r="E6660">
        <v>-1</v>
      </c>
      <c r="F6660" t="s">
        <v>5297</v>
      </c>
      <c r="G6660" t="s">
        <v>5298</v>
      </c>
      <c r="H6660" t="s">
        <v>8044</v>
      </c>
      <c r="I6660">
        <f t="shared" si="104"/>
        <v>641</v>
      </c>
      <c r="J6660" s="1" t="s">
        <v>31054</v>
      </c>
    </row>
    <row r="6661" spans="1:10">
      <c r="A6661">
        <v>4979</v>
      </c>
      <c r="B6661" t="s">
        <v>740</v>
      </c>
      <c r="C6661">
        <v>20190510</v>
      </c>
      <c r="D6661" t="s">
        <v>90</v>
      </c>
      <c r="E6661">
        <v>-1</v>
      </c>
      <c r="F6661" t="s">
        <v>5293</v>
      </c>
      <c r="G6661" t="s">
        <v>5294</v>
      </c>
      <c r="H6661" t="s">
        <v>8045</v>
      </c>
      <c r="I6661">
        <f t="shared" si="104"/>
        <v>56</v>
      </c>
      <c r="J6661" s="1" t="s">
        <v>31055</v>
      </c>
    </row>
    <row r="6662" spans="1:10">
      <c r="A6662">
        <v>4991</v>
      </c>
      <c r="B6662" t="s">
        <v>1150</v>
      </c>
      <c r="C6662">
        <v>20190510</v>
      </c>
      <c r="D6662" t="s">
        <v>9</v>
      </c>
      <c r="E6662">
        <v>-1</v>
      </c>
      <c r="F6662" t="s">
        <v>5293</v>
      </c>
      <c r="G6662" t="s">
        <v>5294</v>
      </c>
      <c r="H6662" t="s">
        <v>8046</v>
      </c>
      <c r="I6662">
        <f t="shared" si="104"/>
        <v>614</v>
      </c>
      <c r="J6662" s="1" t="s">
        <v>31056</v>
      </c>
    </row>
    <row r="6663" spans="1:10">
      <c r="A6663">
        <v>5202</v>
      </c>
      <c r="B6663" t="s">
        <v>4598</v>
      </c>
      <c r="C6663">
        <v>20190510</v>
      </c>
      <c r="D6663" t="s">
        <v>12</v>
      </c>
      <c r="E6663">
        <v>-1</v>
      </c>
      <c r="F6663" t="s">
        <v>5293</v>
      </c>
      <c r="G6663" t="s">
        <v>5294</v>
      </c>
      <c r="H6663" t="s">
        <v>8047</v>
      </c>
      <c r="I6663">
        <f t="shared" si="104"/>
        <v>54</v>
      </c>
      <c r="J6663" s="1" t="s">
        <v>31057</v>
      </c>
    </row>
    <row r="6664" spans="1:10">
      <c r="A6664">
        <v>5209</v>
      </c>
      <c r="B6664" t="s">
        <v>1159</v>
      </c>
      <c r="C6664">
        <v>20190510</v>
      </c>
      <c r="D6664" t="s">
        <v>9</v>
      </c>
      <c r="E6664">
        <v>-1</v>
      </c>
      <c r="F6664" t="s">
        <v>5293</v>
      </c>
      <c r="G6664" t="s">
        <v>5294</v>
      </c>
      <c r="H6664" t="s">
        <v>8048</v>
      </c>
      <c r="I6664">
        <f t="shared" si="104"/>
        <v>56</v>
      </c>
      <c r="J6664" s="1" t="s">
        <v>31058</v>
      </c>
    </row>
    <row r="6665" spans="1:10">
      <c r="A6665">
        <v>5213</v>
      </c>
      <c r="B6665" t="s">
        <v>371</v>
      </c>
      <c r="C6665">
        <v>20190510</v>
      </c>
      <c r="D6665" t="s">
        <v>12</v>
      </c>
      <c r="E6665">
        <v>-1</v>
      </c>
      <c r="F6665" t="s">
        <v>5293</v>
      </c>
      <c r="G6665" t="s">
        <v>5294</v>
      </c>
      <c r="H6665" t="s">
        <v>8049</v>
      </c>
      <c r="I6665">
        <f t="shared" si="104"/>
        <v>57</v>
      </c>
      <c r="J6665" s="1" t="s">
        <v>31059</v>
      </c>
    </row>
    <row r="6666" spans="1:10">
      <c r="A6666">
        <v>5233</v>
      </c>
      <c r="B6666" t="s">
        <v>1941</v>
      </c>
      <c r="C6666">
        <v>20190510</v>
      </c>
      <c r="D6666" t="s">
        <v>69</v>
      </c>
      <c r="E6666">
        <v>0</v>
      </c>
      <c r="F6666" t="s">
        <v>5288</v>
      </c>
      <c r="G6666" t="s">
        <v>5290</v>
      </c>
      <c r="H6666" t="s">
        <v>8050</v>
      </c>
      <c r="I6666">
        <f t="shared" si="104"/>
        <v>119</v>
      </c>
      <c r="J6666" s="1" t="s">
        <v>31060</v>
      </c>
    </row>
    <row r="6667" spans="1:10">
      <c r="A6667">
        <v>5245</v>
      </c>
      <c r="B6667" t="s">
        <v>2697</v>
      </c>
      <c r="C6667">
        <v>20190510</v>
      </c>
      <c r="D6667" t="s">
        <v>1</v>
      </c>
      <c r="E6667">
        <v>-1</v>
      </c>
      <c r="F6667" t="s">
        <v>5293</v>
      </c>
      <c r="G6667" t="s">
        <v>5294</v>
      </c>
      <c r="H6667" t="s">
        <v>8051</v>
      </c>
      <c r="I6667">
        <f t="shared" si="104"/>
        <v>57</v>
      </c>
      <c r="J6667" s="1" t="s">
        <v>31061</v>
      </c>
    </row>
    <row r="6668" spans="1:10">
      <c r="A6668">
        <v>5256</v>
      </c>
      <c r="B6668" t="s">
        <v>94</v>
      </c>
      <c r="C6668">
        <v>20190510</v>
      </c>
      <c r="D6668" t="s">
        <v>69</v>
      </c>
      <c r="E6668">
        <v>-1</v>
      </c>
      <c r="F6668" t="s">
        <v>5293</v>
      </c>
      <c r="G6668" t="s">
        <v>47337</v>
      </c>
      <c r="H6668" t="s">
        <v>8052</v>
      </c>
      <c r="I6668">
        <f t="shared" si="104"/>
        <v>56</v>
      </c>
      <c r="J6668" s="1" t="s">
        <v>31062</v>
      </c>
    </row>
    <row r="6669" spans="1:10">
      <c r="A6669">
        <v>5259</v>
      </c>
      <c r="B6669" t="s">
        <v>94</v>
      </c>
      <c r="C6669">
        <v>20190510</v>
      </c>
      <c r="D6669" t="s">
        <v>32</v>
      </c>
      <c r="E6669">
        <v>-1</v>
      </c>
      <c r="F6669" t="s">
        <v>5293</v>
      </c>
      <c r="G6669" t="s">
        <v>47337</v>
      </c>
      <c r="H6669" t="s">
        <v>8053</v>
      </c>
      <c r="I6669">
        <f t="shared" si="104"/>
        <v>51</v>
      </c>
      <c r="J6669" s="1" t="s">
        <v>31063</v>
      </c>
    </row>
    <row r="6670" spans="1:10">
      <c r="A6670">
        <v>5262</v>
      </c>
      <c r="B6670" t="s">
        <v>1168</v>
      </c>
      <c r="C6670">
        <v>20190510</v>
      </c>
      <c r="D6670" t="s">
        <v>69</v>
      </c>
      <c r="E6670">
        <v>-1</v>
      </c>
      <c r="F6670" t="s">
        <v>5293</v>
      </c>
      <c r="G6670" t="s">
        <v>5294</v>
      </c>
      <c r="H6670" t="s">
        <v>8054</v>
      </c>
      <c r="I6670">
        <f t="shared" si="104"/>
        <v>56</v>
      </c>
      <c r="J6670" s="1" t="s">
        <v>31064</v>
      </c>
    </row>
    <row r="6671" spans="1:10">
      <c r="A6671">
        <v>5267</v>
      </c>
      <c r="B6671" t="s">
        <v>1170</v>
      </c>
      <c r="C6671">
        <v>20190510</v>
      </c>
      <c r="D6671" t="s">
        <v>58</v>
      </c>
      <c r="E6671">
        <v>-1</v>
      </c>
      <c r="F6671" t="s">
        <v>5293</v>
      </c>
      <c r="G6671" t="s">
        <v>5294</v>
      </c>
      <c r="H6671" t="s">
        <v>8055</v>
      </c>
      <c r="I6671">
        <f t="shared" si="104"/>
        <v>56</v>
      </c>
      <c r="J6671" s="1" t="s">
        <v>31065</v>
      </c>
    </row>
    <row r="6672" spans="1:10">
      <c r="A6672">
        <v>5272</v>
      </c>
      <c r="B6672" t="s">
        <v>1172</v>
      </c>
      <c r="C6672">
        <v>20190510</v>
      </c>
      <c r="D6672" t="s">
        <v>1</v>
      </c>
      <c r="E6672">
        <v>-1</v>
      </c>
      <c r="F6672" t="s">
        <v>5293</v>
      </c>
      <c r="G6672" t="s">
        <v>5294</v>
      </c>
      <c r="H6672" t="s">
        <v>8056</v>
      </c>
      <c r="I6672">
        <f t="shared" si="104"/>
        <v>56</v>
      </c>
      <c r="J6672" s="1" t="s">
        <v>31066</v>
      </c>
    </row>
    <row r="6673" spans="1:10">
      <c r="A6673">
        <v>5302</v>
      </c>
      <c r="B6673" t="s">
        <v>752</v>
      </c>
      <c r="C6673">
        <v>20190510</v>
      </c>
      <c r="D6673" t="s">
        <v>90</v>
      </c>
      <c r="E6673">
        <v>-1</v>
      </c>
      <c r="F6673" t="s">
        <v>5293</v>
      </c>
      <c r="G6673" t="s">
        <v>5294</v>
      </c>
      <c r="H6673" t="s">
        <v>8057</v>
      </c>
      <c r="I6673">
        <f t="shared" si="104"/>
        <v>28</v>
      </c>
      <c r="J6673" s="1" t="s">
        <v>31067</v>
      </c>
    </row>
    <row r="6674" spans="1:10">
      <c r="A6674">
        <v>5310</v>
      </c>
      <c r="B6674" t="s">
        <v>145</v>
      </c>
      <c r="C6674">
        <v>20190510</v>
      </c>
      <c r="D6674" t="s">
        <v>90</v>
      </c>
      <c r="E6674">
        <v>0</v>
      </c>
      <c r="F6674" t="s">
        <v>5288</v>
      </c>
      <c r="G6674" t="s">
        <v>5290</v>
      </c>
      <c r="H6674" t="s">
        <v>8058</v>
      </c>
      <c r="I6674">
        <f t="shared" si="104"/>
        <v>37</v>
      </c>
      <c r="J6674" s="1" t="s">
        <v>31068</v>
      </c>
    </row>
    <row r="6675" spans="1:10">
      <c r="A6675">
        <v>5310</v>
      </c>
      <c r="B6675" t="s">
        <v>145</v>
      </c>
      <c r="C6675">
        <v>20190510</v>
      </c>
      <c r="D6675" t="s">
        <v>90</v>
      </c>
      <c r="E6675">
        <v>-2</v>
      </c>
      <c r="F6675" t="s">
        <v>5296</v>
      </c>
      <c r="G6675" t="s">
        <v>47340</v>
      </c>
      <c r="H6675" t="s">
        <v>8059</v>
      </c>
      <c r="I6675">
        <f t="shared" si="104"/>
        <v>17</v>
      </c>
      <c r="J6675" s="1" t="s">
        <v>31069</v>
      </c>
    </row>
    <row r="6676" spans="1:10">
      <c r="A6676">
        <v>5324</v>
      </c>
      <c r="B6676" t="s">
        <v>1176</v>
      </c>
      <c r="C6676">
        <v>20190510</v>
      </c>
      <c r="D6676" t="s">
        <v>1</v>
      </c>
      <c r="E6676">
        <v>-1</v>
      </c>
      <c r="F6676" t="s">
        <v>5293</v>
      </c>
      <c r="G6676" t="s">
        <v>5294</v>
      </c>
      <c r="H6676" t="s">
        <v>8060</v>
      </c>
      <c r="I6676">
        <f t="shared" si="104"/>
        <v>55</v>
      </c>
      <c r="J6676" s="1" t="s">
        <v>31070</v>
      </c>
    </row>
    <row r="6677" spans="1:10">
      <c r="A6677">
        <v>5328</v>
      </c>
      <c r="B6677" t="s">
        <v>1178</v>
      </c>
      <c r="C6677">
        <v>20190510</v>
      </c>
      <c r="D6677" t="s">
        <v>12</v>
      </c>
      <c r="E6677">
        <v>-1</v>
      </c>
      <c r="F6677" t="s">
        <v>5293</v>
      </c>
      <c r="G6677" t="s">
        <v>5294</v>
      </c>
      <c r="H6677" t="s">
        <v>8061</v>
      </c>
      <c r="I6677">
        <f t="shared" si="104"/>
        <v>56</v>
      </c>
      <c r="J6677" s="1" t="s">
        <v>31071</v>
      </c>
    </row>
    <row r="6678" spans="1:10">
      <c r="A6678">
        <v>5356</v>
      </c>
      <c r="B6678" t="s">
        <v>3831</v>
      </c>
      <c r="C6678">
        <v>20190510</v>
      </c>
      <c r="D6678" t="s">
        <v>9</v>
      </c>
      <c r="E6678">
        <v>-1</v>
      </c>
      <c r="F6678" t="s">
        <v>5288</v>
      </c>
      <c r="G6678" t="s">
        <v>47339</v>
      </c>
      <c r="H6678" t="s">
        <v>8062</v>
      </c>
      <c r="I6678">
        <f t="shared" si="104"/>
        <v>271</v>
      </c>
      <c r="J6678" s="1" t="s">
        <v>31072</v>
      </c>
    </row>
    <row r="6679" spans="1:10">
      <c r="A6679">
        <v>5432</v>
      </c>
      <c r="B6679" t="s">
        <v>3418</v>
      </c>
      <c r="C6679">
        <v>20190510</v>
      </c>
      <c r="D6679" t="s">
        <v>1</v>
      </c>
      <c r="E6679">
        <v>-1</v>
      </c>
      <c r="F6679" t="s">
        <v>5291</v>
      </c>
      <c r="G6679" t="s">
        <v>5292</v>
      </c>
      <c r="H6679" t="s">
        <v>8063</v>
      </c>
      <c r="I6679">
        <f t="shared" si="104"/>
        <v>30</v>
      </c>
      <c r="J6679" s="1" t="s">
        <v>31073</v>
      </c>
    </row>
    <row r="6680" spans="1:10">
      <c r="A6680">
        <v>5443</v>
      </c>
      <c r="B6680" t="s">
        <v>2708</v>
      </c>
      <c r="C6680">
        <v>20190510</v>
      </c>
      <c r="D6680" t="s">
        <v>9</v>
      </c>
      <c r="E6680">
        <v>-1</v>
      </c>
      <c r="F6680" t="s">
        <v>5293</v>
      </c>
      <c r="G6680" t="s">
        <v>5294</v>
      </c>
      <c r="H6680" t="s">
        <v>8064</v>
      </c>
      <c r="I6680">
        <f t="shared" si="104"/>
        <v>59</v>
      </c>
      <c r="J6680" s="1" t="s">
        <v>31074</v>
      </c>
    </row>
    <row r="6681" spans="1:10">
      <c r="A6681">
        <v>5452</v>
      </c>
      <c r="B6681" t="s">
        <v>7784</v>
      </c>
      <c r="C6681">
        <v>20190510</v>
      </c>
      <c r="D6681" t="s">
        <v>12</v>
      </c>
      <c r="E6681">
        <v>0</v>
      </c>
      <c r="F6681" t="s">
        <v>5288</v>
      </c>
      <c r="G6681" t="s">
        <v>5289</v>
      </c>
      <c r="H6681" t="s">
        <v>7785</v>
      </c>
      <c r="I6681">
        <f t="shared" si="104"/>
        <v>20</v>
      </c>
      <c r="J6681" s="1" t="s">
        <v>30810</v>
      </c>
    </row>
    <row r="6682" spans="1:10">
      <c r="A6682">
        <v>5455</v>
      </c>
      <c r="B6682" t="s">
        <v>2710</v>
      </c>
      <c r="C6682">
        <v>20190510</v>
      </c>
      <c r="D6682" t="s">
        <v>90</v>
      </c>
      <c r="E6682">
        <v>-1</v>
      </c>
      <c r="F6682" t="s">
        <v>5293</v>
      </c>
      <c r="G6682" t="s">
        <v>5294</v>
      </c>
      <c r="H6682" t="s">
        <v>8065</v>
      </c>
      <c r="I6682">
        <f t="shared" si="104"/>
        <v>50</v>
      </c>
      <c r="J6682" s="1" t="s">
        <v>31075</v>
      </c>
    </row>
    <row r="6683" spans="1:10">
      <c r="A6683">
        <v>5475</v>
      </c>
      <c r="B6683" t="s">
        <v>756</v>
      </c>
      <c r="C6683">
        <v>20190510</v>
      </c>
      <c r="D6683" t="s">
        <v>90</v>
      </c>
      <c r="E6683">
        <v>-1</v>
      </c>
      <c r="F6683" t="s">
        <v>5293</v>
      </c>
      <c r="G6683" t="s">
        <v>5294</v>
      </c>
      <c r="H6683" t="s">
        <v>8066</v>
      </c>
      <c r="I6683">
        <f t="shared" si="104"/>
        <v>57</v>
      </c>
      <c r="J6683" s="1" t="s">
        <v>31076</v>
      </c>
    </row>
    <row r="6684" spans="1:10">
      <c r="A6684">
        <v>5481</v>
      </c>
      <c r="B6684" t="s">
        <v>3100</v>
      </c>
      <c r="C6684">
        <v>20190510</v>
      </c>
      <c r="D6684" t="s">
        <v>6759</v>
      </c>
      <c r="E6684">
        <v>-1</v>
      </c>
      <c r="F6684" t="s">
        <v>5288</v>
      </c>
      <c r="G6684" t="s">
        <v>5290</v>
      </c>
      <c r="H6684" t="s">
        <v>8067</v>
      </c>
      <c r="I6684">
        <f t="shared" si="104"/>
        <v>15</v>
      </c>
      <c r="J6684" s="1" t="s">
        <v>31077</v>
      </c>
    </row>
    <row r="6685" spans="1:10">
      <c r="A6685">
        <v>5484</v>
      </c>
      <c r="B6685" t="s">
        <v>4275</v>
      </c>
      <c r="C6685">
        <v>20190510</v>
      </c>
      <c r="D6685" t="s">
        <v>12</v>
      </c>
      <c r="E6685">
        <v>-1</v>
      </c>
      <c r="F6685" t="s">
        <v>5293</v>
      </c>
      <c r="G6685" t="s">
        <v>5294</v>
      </c>
      <c r="H6685" t="s">
        <v>8068</v>
      </c>
      <c r="I6685">
        <f t="shared" si="104"/>
        <v>56</v>
      </c>
      <c r="J6685" s="1" t="s">
        <v>31078</v>
      </c>
    </row>
    <row r="6686" spans="1:10">
      <c r="A6686">
        <v>5523</v>
      </c>
      <c r="B6686" t="s">
        <v>758</v>
      </c>
      <c r="C6686">
        <v>20190510</v>
      </c>
      <c r="D6686" t="s">
        <v>90</v>
      </c>
      <c r="E6686">
        <v>-1</v>
      </c>
      <c r="F6686" t="s">
        <v>5293</v>
      </c>
      <c r="G6686" t="s">
        <v>5294</v>
      </c>
      <c r="H6686" t="s">
        <v>8069</v>
      </c>
      <c r="I6686">
        <f t="shared" si="104"/>
        <v>55</v>
      </c>
      <c r="J6686" s="1" t="s">
        <v>31079</v>
      </c>
    </row>
    <row r="6687" spans="1:10">
      <c r="A6687">
        <v>5530</v>
      </c>
      <c r="B6687" t="s">
        <v>762</v>
      </c>
      <c r="C6687">
        <v>20190510</v>
      </c>
      <c r="D6687" t="s">
        <v>1</v>
      </c>
      <c r="E6687">
        <v>0</v>
      </c>
      <c r="F6687" t="s">
        <v>5293</v>
      </c>
      <c r="G6687" t="s">
        <v>47338</v>
      </c>
      <c r="H6687" t="s">
        <v>8070</v>
      </c>
      <c r="I6687">
        <f t="shared" si="104"/>
        <v>112</v>
      </c>
      <c r="J6687" s="1" t="s">
        <v>31080</v>
      </c>
    </row>
    <row r="6688" spans="1:10">
      <c r="A6688">
        <v>5531</v>
      </c>
      <c r="B6688" t="s">
        <v>1196</v>
      </c>
      <c r="C6688">
        <v>20190510</v>
      </c>
      <c r="D6688" t="s">
        <v>90</v>
      </c>
      <c r="E6688">
        <v>-1</v>
      </c>
      <c r="F6688" t="s">
        <v>5293</v>
      </c>
      <c r="G6688" t="s">
        <v>5294</v>
      </c>
      <c r="H6688" t="s">
        <v>8071</v>
      </c>
      <c r="I6688">
        <f t="shared" si="104"/>
        <v>57</v>
      </c>
      <c r="J6688" s="1" t="s">
        <v>31081</v>
      </c>
    </row>
    <row r="6689" spans="1:10">
      <c r="A6689">
        <v>5534</v>
      </c>
      <c r="B6689" t="s">
        <v>1198</v>
      </c>
      <c r="C6689">
        <v>20190510</v>
      </c>
      <c r="D6689" t="s">
        <v>9</v>
      </c>
      <c r="E6689">
        <v>-1</v>
      </c>
      <c r="F6689" t="s">
        <v>5293</v>
      </c>
      <c r="G6689" t="s">
        <v>5294</v>
      </c>
      <c r="H6689" t="s">
        <v>8072</v>
      </c>
      <c r="I6689">
        <f t="shared" si="104"/>
        <v>59</v>
      </c>
      <c r="J6689" s="1" t="s">
        <v>31082</v>
      </c>
    </row>
    <row r="6690" spans="1:10">
      <c r="A6690">
        <v>5536</v>
      </c>
      <c r="B6690" t="s">
        <v>764</v>
      </c>
      <c r="C6690">
        <v>20190510</v>
      </c>
      <c r="D6690" t="s">
        <v>4</v>
      </c>
      <c r="E6690">
        <v>1</v>
      </c>
      <c r="F6690" t="s">
        <v>5293</v>
      </c>
      <c r="G6690" t="s">
        <v>5294</v>
      </c>
      <c r="H6690" t="s">
        <v>8073</v>
      </c>
      <c r="I6690">
        <f t="shared" si="104"/>
        <v>276</v>
      </c>
      <c r="J6690" s="1" t="s">
        <v>31083</v>
      </c>
    </row>
    <row r="6691" spans="1:10">
      <c r="A6691">
        <v>5905</v>
      </c>
      <c r="B6691" t="s">
        <v>4602</v>
      </c>
      <c r="C6691">
        <v>20190510</v>
      </c>
      <c r="D6691" t="s">
        <v>12</v>
      </c>
      <c r="E6691">
        <v>-1</v>
      </c>
      <c r="F6691" t="s">
        <v>5293</v>
      </c>
      <c r="G6691" t="s">
        <v>5294</v>
      </c>
      <c r="H6691" t="s">
        <v>8074</v>
      </c>
      <c r="I6691">
        <f t="shared" si="104"/>
        <v>57</v>
      </c>
      <c r="J6691" s="1" t="s">
        <v>31084</v>
      </c>
    </row>
    <row r="6692" spans="1:10">
      <c r="A6692">
        <v>6005</v>
      </c>
      <c r="B6692" t="s">
        <v>766</v>
      </c>
      <c r="C6692">
        <v>20190510</v>
      </c>
      <c r="D6692" t="s">
        <v>35</v>
      </c>
      <c r="E6692">
        <v>-1</v>
      </c>
      <c r="F6692" t="s">
        <v>5293</v>
      </c>
      <c r="G6692" t="s">
        <v>5294</v>
      </c>
      <c r="H6692" t="s">
        <v>8075</v>
      </c>
      <c r="I6692">
        <f t="shared" si="104"/>
        <v>59</v>
      </c>
      <c r="J6692" s="1" t="s">
        <v>31085</v>
      </c>
    </row>
    <row r="6693" spans="1:10">
      <c r="A6693">
        <v>6027</v>
      </c>
      <c r="B6693" t="s">
        <v>1207</v>
      </c>
      <c r="C6693">
        <v>20190510</v>
      </c>
      <c r="D6693" t="s">
        <v>35</v>
      </c>
      <c r="E6693">
        <v>-1</v>
      </c>
      <c r="F6693" t="s">
        <v>5293</v>
      </c>
      <c r="G6693" t="s">
        <v>5294</v>
      </c>
      <c r="H6693" t="s">
        <v>8076</v>
      </c>
      <c r="I6693">
        <f t="shared" si="104"/>
        <v>52</v>
      </c>
      <c r="J6693" s="1" t="s">
        <v>31086</v>
      </c>
    </row>
    <row r="6694" spans="1:10">
      <c r="A6694">
        <v>6028</v>
      </c>
      <c r="B6694" t="s">
        <v>1573</v>
      </c>
      <c r="C6694">
        <v>20190510</v>
      </c>
      <c r="D6694" t="s">
        <v>35</v>
      </c>
      <c r="E6694">
        <v>1</v>
      </c>
      <c r="F6694" t="s">
        <v>5293</v>
      </c>
      <c r="G6694" t="s">
        <v>5294</v>
      </c>
      <c r="H6694" t="s">
        <v>8077</v>
      </c>
      <c r="I6694">
        <f t="shared" si="104"/>
        <v>57</v>
      </c>
      <c r="J6694" s="1" t="s">
        <v>31087</v>
      </c>
    </row>
    <row r="6695" spans="1:10">
      <c r="A6695">
        <v>6130</v>
      </c>
      <c r="B6695" t="s">
        <v>1211</v>
      </c>
      <c r="C6695">
        <v>20190510</v>
      </c>
      <c r="D6695" t="s">
        <v>12</v>
      </c>
      <c r="E6695">
        <v>-1</v>
      </c>
      <c r="F6695" t="s">
        <v>5293</v>
      </c>
      <c r="G6695" t="s">
        <v>5294</v>
      </c>
      <c r="H6695" t="s">
        <v>8078</v>
      </c>
      <c r="I6695">
        <f t="shared" si="104"/>
        <v>54</v>
      </c>
      <c r="J6695" s="1" t="s">
        <v>31088</v>
      </c>
    </row>
    <row r="6696" spans="1:10">
      <c r="A6696">
        <v>6131</v>
      </c>
      <c r="B6696" t="s">
        <v>772</v>
      </c>
      <c r="C6696">
        <v>20190510</v>
      </c>
      <c r="D6696" t="s">
        <v>4679</v>
      </c>
      <c r="E6696">
        <v>-1</v>
      </c>
      <c r="F6696" t="s">
        <v>5291</v>
      </c>
      <c r="G6696" t="s">
        <v>5292</v>
      </c>
      <c r="H6696" t="s">
        <v>8079</v>
      </c>
      <c r="I6696">
        <f t="shared" si="104"/>
        <v>29</v>
      </c>
      <c r="J6696" s="1" t="s">
        <v>31089</v>
      </c>
    </row>
    <row r="6697" spans="1:10">
      <c r="A6697">
        <v>6139</v>
      </c>
      <c r="B6697" t="s">
        <v>1213</v>
      </c>
      <c r="C6697">
        <v>20190510</v>
      </c>
      <c r="D6697" t="s">
        <v>9</v>
      </c>
      <c r="E6697">
        <v>-1</v>
      </c>
      <c r="F6697" t="s">
        <v>5293</v>
      </c>
      <c r="G6697" t="s">
        <v>5294</v>
      </c>
      <c r="H6697" t="s">
        <v>8080</v>
      </c>
      <c r="I6697">
        <f t="shared" si="104"/>
        <v>61</v>
      </c>
      <c r="J6697" s="1" t="s">
        <v>31090</v>
      </c>
    </row>
    <row r="6698" spans="1:10">
      <c r="A6698">
        <v>6140</v>
      </c>
      <c r="B6698" t="s">
        <v>775</v>
      </c>
      <c r="C6698">
        <v>20190510</v>
      </c>
      <c r="D6698" t="s">
        <v>12</v>
      </c>
      <c r="E6698">
        <v>-1</v>
      </c>
      <c r="F6698" t="s">
        <v>5293</v>
      </c>
      <c r="G6698" t="s">
        <v>5294</v>
      </c>
      <c r="H6698" t="s">
        <v>8081</v>
      </c>
      <c r="I6698">
        <f t="shared" si="104"/>
        <v>29</v>
      </c>
      <c r="J6698" s="1" t="s">
        <v>31091</v>
      </c>
    </row>
    <row r="6699" spans="1:10">
      <c r="A6699">
        <v>6148</v>
      </c>
      <c r="B6699" t="s">
        <v>1220</v>
      </c>
      <c r="C6699">
        <v>20190510</v>
      </c>
      <c r="D6699" t="s">
        <v>90</v>
      </c>
      <c r="E6699">
        <v>-1</v>
      </c>
      <c r="F6699" t="s">
        <v>5293</v>
      </c>
      <c r="G6699" t="s">
        <v>5294</v>
      </c>
      <c r="H6699" t="s">
        <v>8082</v>
      </c>
      <c r="I6699">
        <f t="shared" si="104"/>
        <v>28</v>
      </c>
      <c r="J6699" s="1" t="s">
        <v>31092</v>
      </c>
    </row>
    <row r="6700" spans="1:10">
      <c r="A6700">
        <v>6150</v>
      </c>
      <c r="B6700" t="s">
        <v>1222</v>
      </c>
      <c r="C6700">
        <v>20190510</v>
      </c>
      <c r="D6700" t="s">
        <v>12</v>
      </c>
      <c r="E6700">
        <v>-1</v>
      </c>
      <c r="F6700" t="s">
        <v>5293</v>
      </c>
      <c r="G6700" t="s">
        <v>5294</v>
      </c>
      <c r="H6700" t="s">
        <v>8083</v>
      </c>
      <c r="I6700">
        <f t="shared" si="104"/>
        <v>57</v>
      </c>
      <c r="J6700" s="1" t="s">
        <v>31093</v>
      </c>
    </row>
    <row r="6701" spans="1:10">
      <c r="A6701">
        <v>6168</v>
      </c>
      <c r="B6701" t="s">
        <v>2734</v>
      </c>
      <c r="C6701">
        <v>20190510</v>
      </c>
      <c r="D6701" t="s">
        <v>1</v>
      </c>
      <c r="E6701">
        <v>-1</v>
      </c>
      <c r="F6701" t="s">
        <v>5293</v>
      </c>
      <c r="G6701" t="s">
        <v>5294</v>
      </c>
      <c r="H6701" t="s">
        <v>8084</v>
      </c>
      <c r="I6701">
        <f t="shared" si="104"/>
        <v>57</v>
      </c>
      <c r="J6701" s="1" t="s">
        <v>31094</v>
      </c>
    </row>
    <row r="6702" spans="1:10">
      <c r="A6702">
        <v>6169</v>
      </c>
      <c r="B6702" t="s">
        <v>2736</v>
      </c>
      <c r="C6702">
        <v>20190510</v>
      </c>
      <c r="D6702" t="s">
        <v>90</v>
      </c>
      <c r="E6702">
        <v>-1</v>
      </c>
      <c r="F6702" t="s">
        <v>5293</v>
      </c>
      <c r="G6702" t="s">
        <v>5294</v>
      </c>
      <c r="H6702" t="s">
        <v>8085</v>
      </c>
      <c r="I6702">
        <f t="shared" si="104"/>
        <v>54</v>
      </c>
      <c r="J6702" s="1" t="s">
        <v>31095</v>
      </c>
    </row>
    <row r="6703" spans="1:10">
      <c r="A6703">
        <v>6169</v>
      </c>
      <c r="B6703" t="s">
        <v>2736</v>
      </c>
      <c r="C6703">
        <v>20190510</v>
      </c>
      <c r="D6703" t="s">
        <v>90</v>
      </c>
      <c r="E6703">
        <v>-2</v>
      </c>
      <c r="F6703" t="s">
        <v>5297</v>
      </c>
      <c r="G6703" t="s">
        <v>5298</v>
      </c>
      <c r="H6703" t="s">
        <v>8086</v>
      </c>
      <c r="I6703">
        <f t="shared" si="104"/>
        <v>28</v>
      </c>
      <c r="J6703" s="1" t="s">
        <v>31096</v>
      </c>
    </row>
    <row r="6704" spans="1:10">
      <c r="A6704">
        <v>6199</v>
      </c>
      <c r="B6704" t="s">
        <v>1230</v>
      </c>
      <c r="C6704">
        <v>20190510</v>
      </c>
      <c r="D6704" t="s">
        <v>12</v>
      </c>
      <c r="E6704">
        <v>-1</v>
      </c>
      <c r="F6704" t="s">
        <v>5293</v>
      </c>
      <c r="G6704" t="s">
        <v>5294</v>
      </c>
      <c r="H6704" t="s">
        <v>8087</v>
      </c>
      <c r="I6704">
        <f t="shared" si="104"/>
        <v>54</v>
      </c>
      <c r="J6704" s="1" t="s">
        <v>31097</v>
      </c>
    </row>
    <row r="6705" spans="1:10">
      <c r="A6705">
        <v>6212</v>
      </c>
      <c r="B6705" t="s">
        <v>786</v>
      </c>
      <c r="C6705">
        <v>20190510</v>
      </c>
      <c r="D6705" t="s">
        <v>12</v>
      </c>
      <c r="E6705">
        <v>-1</v>
      </c>
      <c r="F6705" t="s">
        <v>5293</v>
      </c>
      <c r="G6705" t="s">
        <v>5294</v>
      </c>
      <c r="H6705" t="s">
        <v>8088</v>
      </c>
      <c r="I6705">
        <f t="shared" si="104"/>
        <v>57</v>
      </c>
      <c r="J6705" s="1" t="s">
        <v>31098</v>
      </c>
    </row>
    <row r="6706" spans="1:10">
      <c r="A6706">
        <v>6216</v>
      </c>
      <c r="B6706" t="s">
        <v>1234</v>
      </c>
      <c r="C6706">
        <v>20190510</v>
      </c>
      <c r="D6706" t="s">
        <v>1</v>
      </c>
      <c r="E6706">
        <v>-1</v>
      </c>
      <c r="F6706" t="s">
        <v>5293</v>
      </c>
      <c r="G6706" t="s">
        <v>5294</v>
      </c>
      <c r="H6706" t="s">
        <v>8089</v>
      </c>
      <c r="I6706">
        <f t="shared" si="104"/>
        <v>56</v>
      </c>
      <c r="J6706" s="1" t="s">
        <v>31099</v>
      </c>
    </row>
    <row r="6707" spans="1:10">
      <c r="A6707">
        <v>6219</v>
      </c>
      <c r="B6707" t="s">
        <v>205</v>
      </c>
      <c r="C6707">
        <v>20190510</v>
      </c>
      <c r="D6707" t="s">
        <v>122</v>
      </c>
      <c r="E6707">
        <v>0</v>
      </c>
      <c r="F6707" t="s">
        <v>5288</v>
      </c>
      <c r="G6707" t="s">
        <v>5290</v>
      </c>
      <c r="H6707" t="s">
        <v>8090</v>
      </c>
      <c r="I6707">
        <f t="shared" si="104"/>
        <v>175</v>
      </c>
      <c r="J6707" s="1" t="s">
        <v>31100</v>
      </c>
    </row>
    <row r="6708" spans="1:10">
      <c r="A6708">
        <v>6219</v>
      </c>
      <c r="B6708" t="s">
        <v>205</v>
      </c>
      <c r="C6708">
        <v>20190510</v>
      </c>
      <c r="D6708" t="s">
        <v>122</v>
      </c>
      <c r="E6708">
        <v>-1</v>
      </c>
      <c r="F6708" t="s">
        <v>5293</v>
      </c>
      <c r="G6708" t="s">
        <v>5294</v>
      </c>
      <c r="H6708" t="s">
        <v>8091</v>
      </c>
      <c r="I6708">
        <f t="shared" si="104"/>
        <v>28</v>
      </c>
      <c r="J6708" s="1" t="s">
        <v>31101</v>
      </c>
    </row>
    <row r="6709" spans="1:10">
      <c r="A6709">
        <v>6228</v>
      </c>
      <c r="B6709" t="s">
        <v>1236</v>
      </c>
      <c r="C6709">
        <v>20190510</v>
      </c>
      <c r="D6709" t="s">
        <v>122</v>
      </c>
      <c r="E6709">
        <v>-1</v>
      </c>
      <c r="F6709" t="s">
        <v>5293</v>
      </c>
      <c r="G6709" t="s">
        <v>5294</v>
      </c>
      <c r="H6709" t="s">
        <v>8092</v>
      </c>
      <c r="I6709">
        <f t="shared" si="104"/>
        <v>54</v>
      </c>
      <c r="J6709" s="1" t="s">
        <v>31102</v>
      </c>
    </row>
    <row r="6710" spans="1:10">
      <c r="A6710">
        <v>6237</v>
      </c>
      <c r="B6710" t="s">
        <v>2271</v>
      </c>
      <c r="C6710">
        <v>20190510</v>
      </c>
      <c r="D6710" t="s">
        <v>1</v>
      </c>
      <c r="E6710">
        <v>0</v>
      </c>
      <c r="F6710" t="s">
        <v>5293</v>
      </c>
      <c r="G6710" t="s">
        <v>47338</v>
      </c>
      <c r="H6710" t="s">
        <v>8093</v>
      </c>
      <c r="I6710">
        <f t="shared" si="104"/>
        <v>1827</v>
      </c>
      <c r="J6710" s="1" t="s">
        <v>31103</v>
      </c>
    </row>
    <row r="6711" spans="1:10">
      <c r="A6711">
        <v>6240</v>
      </c>
      <c r="B6711" t="s">
        <v>1242</v>
      </c>
      <c r="C6711">
        <v>20190510</v>
      </c>
      <c r="D6711" t="s">
        <v>6845</v>
      </c>
      <c r="E6711">
        <v>-1</v>
      </c>
      <c r="F6711" t="s">
        <v>5291</v>
      </c>
      <c r="G6711" t="s">
        <v>47335</v>
      </c>
      <c r="H6711" t="s">
        <v>8094</v>
      </c>
      <c r="I6711">
        <f t="shared" si="104"/>
        <v>336</v>
      </c>
      <c r="J6711" s="1" t="s">
        <v>31104</v>
      </c>
    </row>
    <row r="6712" spans="1:10">
      <c r="A6712">
        <v>6240</v>
      </c>
      <c r="B6712" t="s">
        <v>1242</v>
      </c>
      <c r="C6712">
        <v>20190510</v>
      </c>
      <c r="D6712" t="s">
        <v>6845</v>
      </c>
      <c r="E6712">
        <v>-1</v>
      </c>
      <c r="F6712" t="s">
        <v>5293</v>
      </c>
      <c r="G6712" t="s">
        <v>5294</v>
      </c>
      <c r="H6712" t="s">
        <v>8095</v>
      </c>
      <c r="I6712">
        <f t="shared" si="104"/>
        <v>28</v>
      </c>
      <c r="J6712" s="1" t="s">
        <v>31105</v>
      </c>
    </row>
    <row r="6713" spans="1:10">
      <c r="A6713">
        <v>6240</v>
      </c>
      <c r="B6713" t="s">
        <v>1242</v>
      </c>
      <c r="C6713">
        <v>20190510</v>
      </c>
      <c r="D6713" t="s">
        <v>6845</v>
      </c>
      <c r="E6713">
        <v>-2</v>
      </c>
      <c r="F6713" t="s">
        <v>5288</v>
      </c>
      <c r="G6713" t="s">
        <v>47339</v>
      </c>
      <c r="H6713" t="s">
        <v>8096</v>
      </c>
      <c r="I6713">
        <f t="shared" si="104"/>
        <v>122</v>
      </c>
      <c r="J6713" s="1" t="s">
        <v>31106</v>
      </c>
    </row>
    <row r="6714" spans="1:10">
      <c r="A6714">
        <v>6245</v>
      </c>
      <c r="B6714" t="s">
        <v>8097</v>
      </c>
      <c r="C6714">
        <v>20190510</v>
      </c>
      <c r="D6714" t="s">
        <v>9</v>
      </c>
      <c r="E6714">
        <v>1</v>
      </c>
      <c r="F6714" t="s">
        <v>5293</v>
      </c>
      <c r="G6714" t="s">
        <v>47338</v>
      </c>
      <c r="H6714" t="s">
        <v>8098</v>
      </c>
      <c r="I6714">
        <f t="shared" si="104"/>
        <v>89</v>
      </c>
      <c r="J6714" s="1" t="s">
        <v>31107</v>
      </c>
    </row>
    <row r="6715" spans="1:10">
      <c r="A6715">
        <v>6259</v>
      </c>
      <c r="B6715" t="s">
        <v>2746</v>
      </c>
      <c r="C6715">
        <v>20190510</v>
      </c>
      <c r="D6715" t="s">
        <v>122</v>
      </c>
      <c r="E6715">
        <v>-1</v>
      </c>
      <c r="F6715" t="s">
        <v>5293</v>
      </c>
      <c r="G6715" t="s">
        <v>5294</v>
      </c>
      <c r="H6715" t="s">
        <v>8099</v>
      </c>
      <c r="I6715">
        <f t="shared" si="104"/>
        <v>55</v>
      </c>
      <c r="J6715" s="1" t="s">
        <v>31108</v>
      </c>
    </row>
    <row r="6716" spans="1:10">
      <c r="A6716">
        <v>6264</v>
      </c>
      <c r="B6716" t="s">
        <v>2748</v>
      </c>
      <c r="C6716">
        <v>20190510</v>
      </c>
      <c r="D6716" t="s">
        <v>122</v>
      </c>
      <c r="E6716">
        <v>-1</v>
      </c>
      <c r="F6716" t="s">
        <v>5293</v>
      </c>
      <c r="G6716" t="s">
        <v>5294</v>
      </c>
      <c r="H6716" t="s">
        <v>8100</v>
      </c>
      <c r="I6716">
        <f t="shared" si="104"/>
        <v>53</v>
      </c>
      <c r="J6716" s="1" t="s">
        <v>31109</v>
      </c>
    </row>
    <row r="6717" spans="1:10">
      <c r="A6717">
        <v>6265</v>
      </c>
      <c r="B6717" t="s">
        <v>1246</v>
      </c>
      <c r="C6717">
        <v>20190510</v>
      </c>
      <c r="D6717" t="s">
        <v>1</v>
      </c>
      <c r="E6717">
        <v>-1</v>
      </c>
      <c r="F6717" t="s">
        <v>5293</v>
      </c>
      <c r="G6717" t="s">
        <v>5294</v>
      </c>
      <c r="H6717" t="s">
        <v>8101</v>
      </c>
      <c r="I6717">
        <f t="shared" si="104"/>
        <v>56</v>
      </c>
      <c r="J6717" s="1" t="s">
        <v>31110</v>
      </c>
    </row>
    <row r="6718" spans="1:10">
      <c r="A6718">
        <v>6285</v>
      </c>
      <c r="B6718" t="s">
        <v>4286</v>
      </c>
      <c r="C6718">
        <v>20190510</v>
      </c>
      <c r="D6718" t="s">
        <v>27</v>
      </c>
      <c r="E6718">
        <v>0</v>
      </c>
      <c r="F6718" t="s">
        <v>5293</v>
      </c>
      <c r="G6718" t="s">
        <v>5295</v>
      </c>
      <c r="H6718" t="s">
        <v>8102</v>
      </c>
      <c r="I6718">
        <f t="shared" si="104"/>
        <v>592</v>
      </c>
      <c r="J6718" s="1" t="s">
        <v>31111</v>
      </c>
    </row>
    <row r="6719" spans="1:10">
      <c r="A6719">
        <v>6287</v>
      </c>
      <c r="B6719" t="s">
        <v>2752</v>
      </c>
      <c r="C6719">
        <v>20190510</v>
      </c>
      <c r="D6719" t="s">
        <v>122</v>
      </c>
      <c r="E6719">
        <v>-1</v>
      </c>
      <c r="F6719" t="s">
        <v>5293</v>
      </c>
      <c r="G6719" t="s">
        <v>5294</v>
      </c>
      <c r="H6719" t="s">
        <v>8103</v>
      </c>
      <c r="I6719">
        <f t="shared" si="104"/>
        <v>56</v>
      </c>
      <c r="J6719" s="1" t="s">
        <v>31112</v>
      </c>
    </row>
    <row r="6720" spans="1:10">
      <c r="A6720">
        <v>6415</v>
      </c>
      <c r="B6720" t="s">
        <v>1387</v>
      </c>
      <c r="C6720">
        <v>20190510</v>
      </c>
      <c r="D6720" t="s">
        <v>27</v>
      </c>
      <c r="E6720">
        <v>-1</v>
      </c>
      <c r="F6720" t="s">
        <v>5288</v>
      </c>
      <c r="G6720" t="s">
        <v>47339</v>
      </c>
      <c r="H6720" t="s">
        <v>8104</v>
      </c>
      <c r="I6720">
        <f t="shared" si="104"/>
        <v>53</v>
      </c>
      <c r="J6720" s="1" t="s">
        <v>31113</v>
      </c>
    </row>
    <row r="6721" spans="1:10">
      <c r="A6721">
        <v>6416</v>
      </c>
      <c r="B6721" t="s">
        <v>2866</v>
      </c>
      <c r="C6721">
        <v>20190510</v>
      </c>
      <c r="D6721" t="s">
        <v>9</v>
      </c>
      <c r="E6721">
        <v>-1</v>
      </c>
      <c r="F6721" t="s">
        <v>5293</v>
      </c>
      <c r="G6721" t="s">
        <v>5294</v>
      </c>
      <c r="H6721" t="s">
        <v>8105</v>
      </c>
      <c r="I6721">
        <f t="shared" si="104"/>
        <v>58</v>
      </c>
      <c r="J6721" s="1" t="s">
        <v>31114</v>
      </c>
    </row>
    <row r="6722" spans="1:10">
      <c r="A6722">
        <v>6445</v>
      </c>
      <c r="B6722" t="s">
        <v>1257</v>
      </c>
      <c r="C6722">
        <v>20190510</v>
      </c>
      <c r="D6722" t="s">
        <v>170</v>
      </c>
      <c r="E6722">
        <v>-1</v>
      </c>
      <c r="F6722" t="s">
        <v>5293</v>
      </c>
      <c r="G6722" t="s">
        <v>5294</v>
      </c>
      <c r="H6722" t="s">
        <v>8106</v>
      </c>
      <c r="I6722">
        <f t="shared" si="104"/>
        <v>28</v>
      </c>
      <c r="J6722" s="1" t="s">
        <v>31115</v>
      </c>
    </row>
    <row r="6723" spans="1:10">
      <c r="A6723">
        <v>6446</v>
      </c>
      <c r="B6723" t="s">
        <v>401</v>
      </c>
      <c r="C6723">
        <v>20190510</v>
      </c>
      <c r="D6723" t="s">
        <v>12</v>
      </c>
      <c r="E6723">
        <v>-1</v>
      </c>
      <c r="F6723" t="s">
        <v>5293</v>
      </c>
      <c r="G6723" t="s">
        <v>5294</v>
      </c>
      <c r="H6723" t="s">
        <v>8107</v>
      </c>
      <c r="I6723">
        <f t="shared" ref="I6723:I6786" si="105">LEN(H6723)</f>
        <v>24</v>
      </c>
      <c r="J6723" s="1" t="s">
        <v>31116</v>
      </c>
    </row>
    <row r="6724" spans="1:10">
      <c r="A6724">
        <v>6452</v>
      </c>
      <c r="B6724" t="s">
        <v>4797</v>
      </c>
      <c r="C6724">
        <v>20190510</v>
      </c>
      <c r="D6724" t="s">
        <v>9</v>
      </c>
      <c r="E6724">
        <v>0</v>
      </c>
      <c r="F6724" t="s">
        <v>5288</v>
      </c>
      <c r="G6724" t="s">
        <v>5289</v>
      </c>
      <c r="H6724" t="s">
        <v>8108</v>
      </c>
      <c r="I6724">
        <f t="shared" si="105"/>
        <v>99</v>
      </c>
      <c r="J6724" s="1" t="s">
        <v>31117</v>
      </c>
    </row>
    <row r="6725" spans="1:10">
      <c r="A6725">
        <v>6452</v>
      </c>
      <c r="B6725" t="s">
        <v>4797</v>
      </c>
      <c r="C6725">
        <v>20190510</v>
      </c>
      <c r="D6725" t="s">
        <v>9</v>
      </c>
      <c r="E6725">
        <v>1</v>
      </c>
      <c r="F6725" t="s">
        <v>5293</v>
      </c>
      <c r="G6725" t="s">
        <v>5294</v>
      </c>
      <c r="H6725" t="s">
        <v>8109</v>
      </c>
      <c r="I6725">
        <f t="shared" si="105"/>
        <v>308</v>
      </c>
      <c r="J6725" s="1" t="s">
        <v>31118</v>
      </c>
    </row>
    <row r="6726" spans="1:10">
      <c r="A6726">
        <v>6482</v>
      </c>
      <c r="B6726" t="s">
        <v>1261</v>
      </c>
      <c r="C6726">
        <v>20190510</v>
      </c>
      <c r="D6726" t="s">
        <v>1</v>
      </c>
      <c r="E6726">
        <v>-1</v>
      </c>
      <c r="F6726" t="s">
        <v>5293</v>
      </c>
      <c r="G6726" t="s">
        <v>5294</v>
      </c>
      <c r="H6726" t="s">
        <v>8110</v>
      </c>
      <c r="I6726">
        <f t="shared" si="105"/>
        <v>55</v>
      </c>
      <c r="J6726" s="1" t="s">
        <v>31119</v>
      </c>
    </row>
    <row r="6727" spans="1:10">
      <c r="A6727">
        <v>6495</v>
      </c>
      <c r="B6727" t="s">
        <v>1264</v>
      </c>
      <c r="C6727">
        <v>20190510</v>
      </c>
      <c r="D6727" t="s">
        <v>58</v>
      </c>
      <c r="E6727">
        <v>-1</v>
      </c>
      <c r="F6727" t="s">
        <v>5293</v>
      </c>
      <c r="G6727" t="s">
        <v>5294</v>
      </c>
      <c r="H6727" t="s">
        <v>8111</v>
      </c>
      <c r="I6727">
        <f t="shared" si="105"/>
        <v>56</v>
      </c>
      <c r="J6727" s="1" t="s">
        <v>31120</v>
      </c>
    </row>
    <row r="6728" spans="1:10">
      <c r="A6728">
        <v>6499</v>
      </c>
      <c r="B6728" t="s">
        <v>403</v>
      </c>
      <c r="C6728">
        <v>20190510</v>
      </c>
      <c r="D6728" t="s">
        <v>12</v>
      </c>
      <c r="E6728">
        <v>-1</v>
      </c>
      <c r="F6728" t="s">
        <v>5293</v>
      </c>
      <c r="G6728" t="s">
        <v>5294</v>
      </c>
      <c r="H6728" t="s">
        <v>8112</v>
      </c>
      <c r="I6728">
        <f t="shared" si="105"/>
        <v>29</v>
      </c>
      <c r="J6728" s="1" t="s">
        <v>31121</v>
      </c>
    </row>
    <row r="6729" spans="1:10">
      <c r="A6729">
        <v>6523</v>
      </c>
      <c r="B6729" t="s">
        <v>7804</v>
      </c>
      <c r="C6729">
        <v>20190510</v>
      </c>
      <c r="D6729" t="s">
        <v>9</v>
      </c>
      <c r="E6729">
        <v>0</v>
      </c>
      <c r="F6729" t="s">
        <v>5288</v>
      </c>
      <c r="G6729" t="s">
        <v>5289</v>
      </c>
      <c r="H6729" t="s">
        <v>7805</v>
      </c>
      <c r="I6729">
        <f t="shared" si="105"/>
        <v>19</v>
      </c>
      <c r="J6729" s="1" t="s">
        <v>30828</v>
      </c>
    </row>
    <row r="6730" spans="1:10">
      <c r="A6730">
        <v>6542</v>
      </c>
      <c r="B6730" t="s">
        <v>1268</v>
      </c>
      <c r="C6730">
        <v>20190510</v>
      </c>
      <c r="D6730" t="s">
        <v>1</v>
      </c>
      <c r="E6730">
        <v>-1</v>
      </c>
      <c r="F6730" t="s">
        <v>5293</v>
      </c>
      <c r="G6730" t="s">
        <v>5294</v>
      </c>
      <c r="H6730" t="s">
        <v>8113</v>
      </c>
      <c r="I6730">
        <f t="shared" si="105"/>
        <v>57</v>
      </c>
      <c r="J6730" s="1" t="s">
        <v>31122</v>
      </c>
    </row>
    <row r="6731" spans="1:10">
      <c r="A6731">
        <v>6552</v>
      </c>
      <c r="B6731" t="s">
        <v>1611</v>
      </c>
      <c r="C6731">
        <v>20190510</v>
      </c>
      <c r="D6731" t="s">
        <v>1</v>
      </c>
      <c r="E6731">
        <v>1</v>
      </c>
      <c r="F6731" t="s">
        <v>5293</v>
      </c>
      <c r="G6731" t="s">
        <v>5294</v>
      </c>
      <c r="H6731" t="s">
        <v>8114</v>
      </c>
      <c r="I6731">
        <f t="shared" si="105"/>
        <v>473</v>
      </c>
      <c r="J6731" s="1" t="s">
        <v>31123</v>
      </c>
    </row>
    <row r="6732" spans="1:10">
      <c r="A6732">
        <v>6566</v>
      </c>
      <c r="B6732" t="s">
        <v>8115</v>
      </c>
      <c r="C6732">
        <v>20190510</v>
      </c>
      <c r="D6732" t="s">
        <v>170</v>
      </c>
      <c r="E6732">
        <v>-1</v>
      </c>
      <c r="F6732" t="s">
        <v>5293</v>
      </c>
      <c r="G6732" t="s">
        <v>5294</v>
      </c>
      <c r="H6732" t="s">
        <v>8116</v>
      </c>
      <c r="I6732">
        <f t="shared" si="105"/>
        <v>54</v>
      </c>
      <c r="J6732" s="1" t="s">
        <v>31124</v>
      </c>
    </row>
    <row r="6733" spans="1:10">
      <c r="A6733">
        <v>6576</v>
      </c>
      <c r="B6733" t="s">
        <v>800</v>
      </c>
      <c r="C6733">
        <v>20190510</v>
      </c>
      <c r="D6733" t="s">
        <v>90</v>
      </c>
      <c r="E6733">
        <v>-1</v>
      </c>
      <c r="F6733" t="s">
        <v>5293</v>
      </c>
      <c r="G6733" t="s">
        <v>5294</v>
      </c>
      <c r="H6733" t="s">
        <v>8117</v>
      </c>
      <c r="I6733">
        <f t="shared" si="105"/>
        <v>24</v>
      </c>
      <c r="J6733" s="1" t="s">
        <v>31125</v>
      </c>
    </row>
    <row r="6734" spans="1:10">
      <c r="A6734">
        <v>6583</v>
      </c>
      <c r="B6734" t="s">
        <v>802</v>
      </c>
      <c r="C6734">
        <v>20190510</v>
      </c>
      <c r="D6734" t="s">
        <v>35</v>
      </c>
      <c r="E6734">
        <v>-1</v>
      </c>
      <c r="F6734" t="s">
        <v>5288</v>
      </c>
      <c r="G6734" t="s">
        <v>5289</v>
      </c>
      <c r="H6734" t="s">
        <v>8118</v>
      </c>
      <c r="I6734">
        <f t="shared" si="105"/>
        <v>32</v>
      </c>
      <c r="J6734" s="1" t="s">
        <v>31126</v>
      </c>
    </row>
    <row r="6735" spans="1:10">
      <c r="A6735">
        <v>6606</v>
      </c>
      <c r="B6735" t="s">
        <v>2775</v>
      </c>
      <c r="C6735">
        <v>20190510</v>
      </c>
      <c r="D6735">
        <f>-(2018/6)</f>
        <v>-336.33333333333331</v>
      </c>
      <c r="E6735">
        <v>-1</v>
      </c>
      <c r="F6735" t="s">
        <v>5293</v>
      </c>
      <c r="G6735" t="s">
        <v>5294</v>
      </c>
      <c r="H6735" t="s">
        <v>8119</v>
      </c>
      <c r="I6735">
        <f t="shared" si="105"/>
        <v>56</v>
      </c>
      <c r="J6735" s="1" t="s">
        <v>31127</v>
      </c>
    </row>
    <row r="6736" spans="1:10">
      <c r="A6736">
        <v>6612</v>
      </c>
      <c r="B6736" t="s">
        <v>3920</v>
      </c>
      <c r="C6736">
        <v>20190510</v>
      </c>
      <c r="D6736" t="s">
        <v>1</v>
      </c>
      <c r="E6736">
        <v>0</v>
      </c>
      <c r="F6736" t="s">
        <v>5293</v>
      </c>
      <c r="G6736" t="s">
        <v>47338</v>
      </c>
      <c r="H6736" t="s">
        <v>8120</v>
      </c>
      <c r="I6736">
        <f t="shared" si="105"/>
        <v>301</v>
      </c>
      <c r="J6736" s="1" t="s">
        <v>31128</v>
      </c>
    </row>
    <row r="6737" spans="1:10">
      <c r="A6737">
        <v>6625</v>
      </c>
      <c r="B6737" t="s">
        <v>4232</v>
      </c>
      <c r="C6737">
        <v>20190510</v>
      </c>
      <c r="D6737" t="s">
        <v>35</v>
      </c>
      <c r="E6737">
        <v>-1</v>
      </c>
      <c r="F6737" t="s">
        <v>5293</v>
      </c>
      <c r="G6737" t="s">
        <v>5294</v>
      </c>
      <c r="H6737" t="s">
        <v>8121</v>
      </c>
      <c r="I6737">
        <f t="shared" si="105"/>
        <v>55</v>
      </c>
      <c r="J6737" s="1" t="s">
        <v>31129</v>
      </c>
    </row>
    <row r="6738" spans="1:10">
      <c r="A6738">
        <v>6626</v>
      </c>
      <c r="B6738" t="s">
        <v>1279</v>
      </c>
      <c r="C6738">
        <v>20190510</v>
      </c>
      <c r="D6738" t="s">
        <v>170</v>
      </c>
      <c r="E6738">
        <v>-1</v>
      </c>
      <c r="F6738" t="s">
        <v>5293</v>
      </c>
      <c r="G6738" t="s">
        <v>5294</v>
      </c>
      <c r="H6738" t="s">
        <v>8122</v>
      </c>
      <c r="I6738">
        <f t="shared" si="105"/>
        <v>57</v>
      </c>
      <c r="J6738" s="1" t="s">
        <v>31130</v>
      </c>
    </row>
    <row r="6739" spans="1:10">
      <c r="A6739">
        <v>6633</v>
      </c>
      <c r="B6739" t="s">
        <v>1391</v>
      </c>
      <c r="C6739">
        <v>20190510</v>
      </c>
      <c r="D6739" t="s">
        <v>69</v>
      </c>
      <c r="E6739">
        <v>0</v>
      </c>
      <c r="F6739" t="s">
        <v>5288</v>
      </c>
      <c r="G6739" t="s">
        <v>5290</v>
      </c>
      <c r="H6739" t="s">
        <v>8123</v>
      </c>
      <c r="I6739">
        <f t="shared" si="105"/>
        <v>70</v>
      </c>
      <c r="J6739" s="1" t="s">
        <v>31131</v>
      </c>
    </row>
    <row r="6740" spans="1:10">
      <c r="A6740">
        <v>6633</v>
      </c>
      <c r="B6740" t="s">
        <v>1391</v>
      </c>
      <c r="C6740">
        <v>20190510</v>
      </c>
      <c r="D6740" t="s">
        <v>69</v>
      </c>
      <c r="E6740">
        <v>-1</v>
      </c>
      <c r="F6740" t="s">
        <v>5288</v>
      </c>
      <c r="G6740" t="s">
        <v>5289</v>
      </c>
      <c r="H6740" t="s">
        <v>8124</v>
      </c>
      <c r="I6740">
        <f t="shared" si="105"/>
        <v>36</v>
      </c>
      <c r="J6740" s="1" t="s">
        <v>31132</v>
      </c>
    </row>
    <row r="6741" spans="1:10">
      <c r="A6741">
        <v>6649</v>
      </c>
      <c r="B6741" t="s">
        <v>1283</v>
      </c>
      <c r="C6741">
        <v>20190510</v>
      </c>
      <c r="D6741" t="s">
        <v>12</v>
      </c>
      <c r="E6741">
        <v>1</v>
      </c>
      <c r="F6741" t="s">
        <v>5293</v>
      </c>
      <c r="G6741" t="s">
        <v>47338</v>
      </c>
      <c r="H6741" t="s">
        <v>8125</v>
      </c>
      <c r="I6741">
        <f t="shared" si="105"/>
        <v>100</v>
      </c>
      <c r="J6741" s="1" t="s">
        <v>31133</v>
      </c>
    </row>
    <row r="6742" spans="1:10">
      <c r="A6742">
        <v>6650</v>
      </c>
      <c r="B6742" t="s">
        <v>808</v>
      </c>
      <c r="C6742">
        <v>20190510</v>
      </c>
      <c r="D6742" t="s">
        <v>35</v>
      </c>
      <c r="E6742">
        <v>-1</v>
      </c>
      <c r="F6742" t="s">
        <v>5293</v>
      </c>
      <c r="G6742" t="s">
        <v>5294</v>
      </c>
      <c r="H6742" t="s">
        <v>8126</v>
      </c>
      <c r="I6742">
        <f t="shared" si="105"/>
        <v>55</v>
      </c>
      <c r="J6742" s="1" t="s">
        <v>31134</v>
      </c>
    </row>
    <row r="6743" spans="1:10">
      <c r="A6743">
        <v>6654</v>
      </c>
      <c r="B6743" t="s">
        <v>3928</v>
      </c>
      <c r="C6743">
        <v>20190510</v>
      </c>
      <c r="D6743" t="s">
        <v>9</v>
      </c>
      <c r="E6743">
        <v>-1</v>
      </c>
      <c r="F6743" t="s">
        <v>5293</v>
      </c>
      <c r="G6743" t="s">
        <v>5294</v>
      </c>
      <c r="H6743" t="s">
        <v>8127</v>
      </c>
      <c r="I6743">
        <f t="shared" si="105"/>
        <v>56</v>
      </c>
      <c r="J6743" s="1" t="s">
        <v>31135</v>
      </c>
    </row>
    <row r="6744" spans="1:10">
      <c r="A6744">
        <v>6668</v>
      </c>
      <c r="B6744" t="s">
        <v>1291</v>
      </c>
      <c r="C6744">
        <v>20190510</v>
      </c>
      <c r="D6744" t="s">
        <v>1</v>
      </c>
      <c r="E6744">
        <v>0</v>
      </c>
      <c r="F6744" t="s">
        <v>5288</v>
      </c>
      <c r="G6744" t="s">
        <v>5289</v>
      </c>
      <c r="H6744" t="s">
        <v>7820</v>
      </c>
      <c r="I6744">
        <f t="shared" si="105"/>
        <v>22</v>
      </c>
      <c r="J6744" s="1" t="s">
        <v>30841</v>
      </c>
    </row>
    <row r="6745" spans="1:10">
      <c r="A6745">
        <v>6670</v>
      </c>
      <c r="B6745" t="s">
        <v>4828</v>
      </c>
      <c r="C6745">
        <v>20190510</v>
      </c>
      <c r="D6745" t="s">
        <v>4</v>
      </c>
      <c r="E6745">
        <v>-1</v>
      </c>
      <c r="F6745" t="s">
        <v>5293</v>
      </c>
      <c r="G6745" t="s">
        <v>5294</v>
      </c>
      <c r="H6745" t="s">
        <v>8128</v>
      </c>
      <c r="I6745">
        <f t="shared" si="105"/>
        <v>60</v>
      </c>
      <c r="J6745" s="1" t="s">
        <v>31136</v>
      </c>
    </row>
    <row r="6746" spans="1:10">
      <c r="A6746">
        <v>6684</v>
      </c>
      <c r="B6746" t="s">
        <v>1297</v>
      </c>
      <c r="C6746">
        <v>20190510</v>
      </c>
      <c r="D6746" t="s">
        <v>58</v>
      </c>
      <c r="E6746">
        <v>-1</v>
      </c>
      <c r="F6746" t="s">
        <v>5293</v>
      </c>
      <c r="G6746" t="s">
        <v>5294</v>
      </c>
      <c r="H6746" t="s">
        <v>8129</v>
      </c>
      <c r="I6746">
        <f t="shared" si="105"/>
        <v>55</v>
      </c>
      <c r="J6746" s="1" t="s">
        <v>31137</v>
      </c>
    </row>
    <row r="6747" spans="1:10">
      <c r="A6747">
        <v>6713</v>
      </c>
      <c r="B6747" t="s">
        <v>415</v>
      </c>
      <c r="C6747">
        <v>20190510</v>
      </c>
      <c r="D6747">
        <f>-(2017/12)</f>
        <v>-168.08333333333334</v>
      </c>
      <c r="E6747">
        <v>0</v>
      </c>
      <c r="F6747" t="s">
        <v>5288</v>
      </c>
      <c r="G6747" t="s">
        <v>5289</v>
      </c>
      <c r="H6747" t="s">
        <v>8130</v>
      </c>
      <c r="I6747">
        <f t="shared" si="105"/>
        <v>22</v>
      </c>
      <c r="J6747" s="1" t="s">
        <v>31138</v>
      </c>
    </row>
    <row r="6748" spans="1:10">
      <c r="A6748">
        <v>6713</v>
      </c>
      <c r="B6748" t="s">
        <v>415</v>
      </c>
      <c r="C6748">
        <v>20190510</v>
      </c>
      <c r="D6748">
        <f>-(2017/12)</f>
        <v>-168.08333333333334</v>
      </c>
      <c r="E6748">
        <v>1</v>
      </c>
      <c r="F6748" t="s">
        <v>5293</v>
      </c>
      <c r="G6748" t="s">
        <v>5294</v>
      </c>
      <c r="H6748" t="s">
        <v>8131</v>
      </c>
      <c r="I6748">
        <f t="shared" si="105"/>
        <v>55</v>
      </c>
      <c r="J6748" s="1" t="s">
        <v>31139</v>
      </c>
    </row>
    <row r="6749" spans="1:10">
      <c r="A6749">
        <v>6717</v>
      </c>
      <c r="B6749" t="s">
        <v>2787</v>
      </c>
      <c r="C6749">
        <v>20190510</v>
      </c>
      <c r="D6749">
        <f>-(2018/6)</f>
        <v>-336.33333333333331</v>
      </c>
      <c r="E6749">
        <v>-1</v>
      </c>
      <c r="F6749" t="s">
        <v>5293</v>
      </c>
      <c r="G6749" t="s">
        <v>5294</v>
      </c>
      <c r="H6749" t="s">
        <v>8132</v>
      </c>
      <c r="I6749">
        <f t="shared" si="105"/>
        <v>56</v>
      </c>
      <c r="J6749" s="1" t="s">
        <v>31140</v>
      </c>
    </row>
    <row r="6750" spans="1:10">
      <c r="A6750">
        <v>6723</v>
      </c>
      <c r="B6750" t="s">
        <v>1306</v>
      </c>
      <c r="C6750">
        <v>20190510</v>
      </c>
      <c r="D6750" t="s">
        <v>170</v>
      </c>
      <c r="E6750">
        <v>1</v>
      </c>
      <c r="F6750" t="s">
        <v>5293</v>
      </c>
      <c r="G6750" t="s">
        <v>5294</v>
      </c>
      <c r="H6750" t="s">
        <v>8133</v>
      </c>
      <c r="I6750">
        <f t="shared" si="105"/>
        <v>56</v>
      </c>
      <c r="J6750" s="1" t="s">
        <v>31141</v>
      </c>
    </row>
    <row r="6751" spans="1:10">
      <c r="A6751">
        <v>6728</v>
      </c>
      <c r="B6751" t="s">
        <v>2790</v>
      </c>
      <c r="C6751">
        <v>20190510</v>
      </c>
      <c r="D6751" t="s">
        <v>6980</v>
      </c>
      <c r="E6751">
        <v>1</v>
      </c>
      <c r="F6751" t="s">
        <v>5293</v>
      </c>
      <c r="G6751" t="s">
        <v>5294</v>
      </c>
      <c r="H6751" t="s">
        <v>8134</v>
      </c>
      <c r="I6751">
        <f t="shared" si="105"/>
        <v>57</v>
      </c>
      <c r="J6751" s="1" t="s">
        <v>31142</v>
      </c>
    </row>
    <row r="6752" spans="1:10">
      <c r="A6752">
        <v>8021</v>
      </c>
      <c r="B6752" t="s">
        <v>3942</v>
      </c>
      <c r="C6752">
        <v>20190510</v>
      </c>
      <c r="D6752" t="s">
        <v>9</v>
      </c>
      <c r="E6752">
        <v>-1</v>
      </c>
      <c r="F6752" t="s">
        <v>5293</v>
      </c>
      <c r="G6752" t="s">
        <v>5294</v>
      </c>
      <c r="H6752" t="s">
        <v>8135</v>
      </c>
      <c r="I6752">
        <f t="shared" si="105"/>
        <v>364</v>
      </c>
      <c r="J6752" s="1" t="s">
        <v>31143</v>
      </c>
    </row>
    <row r="6753" spans="1:10">
      <c r="A6753">
        <v>8034</v>
      </c>
      <c r="B6753" t="s">
        <v>2796</v>
      </c>
      <c r="C6753">
        <v>20190510</v>
      </c>
      <c r="D6753" t="s">
        <v>12</v>
      </c>
      <c r="E6753">
        <v>-1</v>
      </c>
      <c r="F6753" t="s">
        <v>5293</v>
      </c>
      <c r="G6753" t="s">
        <v>5294</v>
      </c>
      <c r="H6753" t="s">
        <v>8136</v>
      </c>
      <c r="I6753">
        <f t="shared" si="105"/>
        <v>55</v>
      </c>
      <c r="J6753" s="1" t="s">
        <v>31144</v>
      </c>
    </row>
    <row r="6754" spans="1:10">
      <c r="A6754">
        <v>8038</v>
      </c>
      <c r="B6754" t="s">
        <v>2122</v>
      </c>
      <c r="C6754">
        <v>20190510</v>
      </c>
      <c r="D6754" t="s">
        <v>90</v>
      </c>
      <c r="E6754">
        <v>-1</v>
      </c>
      <c r="F6754" t="s">
        <v>5293</v>
      </c>
      <c r="G6754" t="s">
        <v>47338</v>
      </c>
      <c r="H6754" t="s">
        <v>8137</v>
      </c>
      <c r="I6754">
        <f t="shared" si="105"/>
        <v>329</v>
      </c>
      <c r="J6754" s="1" t="s">
        <v>31145</v>
      </c>
    </row>
    <row r="6755" spans="1:10">
      <c r="A6755">
        <v>8047</v>
      </c>
      <c r="B6755" t="s">
        <v>2513</v>
      </c>
      <c r="C6755">
        <v>20190510</v>
      </c>
      <c r="D6755" t="s">
        <v>1</v>
      </c>
      <c r="E6755">
        <v>-1</v>
      </c>
      <c r="F6755" t="s">
        <v>5293</v>
      </c>
      <c r="G6755" t="s">
        <v>5294</v>
      </c>
      <c r="H6755" t="s">
        <v>8138</v>
      </c>
      <c r="I6755">
        <f t="shared" si="105"/>
        <v>56</v>
      </c>
      <c r="J6755" s="1" t="s">
        <v>31146</v>
      </c>
    </row>
    <row r="6756" spans="1:10">
      <c r="A6756">
        <v>8049</v>
      </c>
      <c r="B6756" t="s">
        <v>8139</v>
      </c>
      <c r="C6756">
        <v>20190510</v>
      </c>
      <c r="D6756" t="s">
        <v>1</v>
      </c>
      <c r="E6756">
        <v>-1</v>
      </c>
      <c r="F6756" t="s">
        <v>5293</v>
      </c>
      <c r="G6756" t="s">
        <v>47338</v>
      </c>
      <c r="H6756" t="s">
        <v>8140</v>
      </c>
      <c r="I6756">
        <f t="shared" si="105"/>
        <v>296</v>
      </c>
      <c r="J6756" s="1" t="s">
        <v>31147</v>
      </c>
    </row>
    <row r="6757" spans="1:10">
      <c r="A6757">
        <v>8066</v>
      </c>
      <c r="B6757" t="s">
        <v>289</v>
      </c>
      <c r="C6757">
        <v>20190510</v>
      </c>
      <c r="D6757" t="s">
        <v>6756</v>
      </c>
      <c r="E6757">
        <v>-1</v>
      </c>
      <c r="F6757" t="s">
        <v>5293</v>
      </c>
      <c r="G6757" t="s">
        <v>5294</v>
      </c>
      <c r="H6757" t="s">
        <v>8141</v>
      </c>
      <c r="I6757">
        <f t="shared" si="105"/>
        <v>59</v>
      </c>
      <c r="J6757" s="1" t="s">
        <v>31148</v>
      </c>
    </row>
    <row r="6758" spans="1:10">
      <c r="A6758">
        <v>8080</v>
      </c>
      <c r="B6758" t="s">
        <v>218</v>
      </c>
      <c r="C6758">
        <v>20190510</v>
      </c>
      <c r="D6758" t="s">
        <v>32</v>
      </c>
      <c r="E6758">
        <v>-1</v>
      </c>
      <c r="F6758" t="s">
        <v>5293</v>
      </c>
      <c r="G6758" t="s">
        <v>5294</v>
      </c>
      <c r="H6758" t="s">
        <v>8142</v>
      </c>
      <c r="I6758">
        <f t="shared" si="105"/>
        <v>53</v>
      </c>
      <c r="J6758" s="1" t="s">
        <v>31149</v>
      </c>
    </row>
    <row r="6759" spans="1:10">
      <c r="A6759">
        <v>8088</v>
      </c>
      <c r="B6759" t="s">
        <v>8143</v>
      </c>
      <c r="C6759">
        <v>20190510</v>
      </c>
      <c r="D6759" t="s">
        <v>1</v>
      </c>
      <c r="E6759">
        <v>-1</v>
      </c>
      <c r="F6759" t="s">
        <v>5293</v>
      </c>
      <c r="G6759" t="s">
        <v>5294</v>
      </c>
      <c r="H6759" t="s">
        <v>8144</v>
      </c>
      <c r="I6759">
        <f t="shared" si="105"/>
        <v>57</v>
      </c>
      <c r="J6759" s="1" t="s">
        <v>31150</v>
      </c>
    </row>
    <row r="6760" spans="1:10">
      <c r="A6760">
        <v>8092</v>
      </c>
      <c r="B6760" t="s">
        <v>1311</v>
      </c>
      <c r="C6760">
        <v>20190510</v>
      </c>
      <c r="D6760" t="s">
        <v>122</v>
      </c>
      <c r="E6760">
        <v>-1</v>
      </c>
      <c r="F6760" t="s">
        <v>5293</v>
      </c>
      <c r="G6760" t="s">
        <v>5294</v>
      </c>
      <c r="H6760" t="s">
        <v>8145</v>
      </c>
      <c r="I6760">
        <f t="shared" si="105"/>
        <v>56</v>
      </c>
      <c r="J6760" s="1" t="s">
        <v>31151</v>
      </c>
    </row>
    <row r="6761" spans="1:10">
      <c r="A6761">
        <v>8107</v>
      </c>
      <c r="B6761" t="s">
        <v>1319</v>
      </c>
      <c r="C6761">
        <v>20190510</v>
      </c>
      <c r="D6761" t="s">
        <v>1</v>
      </c>
      <c r="E6761">
        <v>0</v>
      </c>
      <c r="F6761" t="s">
        <v>5293</v>
      </c>
      <c r="G6761" t="s">
        <v>47338</v>
      </c>
      <c r="H6761" t="s">
        <v>8146</v>
      </c>
      <c r="I6761">
        <f t="shared" si="105"/>
        <v>509</v>
      </c>
      <c r="J6761" s="1" t="s">
        <v>31152</v>
      </c>
    </row>
    <row r="6762" spans="1:10">
      <c r="A6762">
        <v>8110</v>
      </c>
      <c r="B6762" t="s">
        <v>825</v>
      </c>
      <c r="C6762">
        <v>20190510</v>
      </c>
      <c r="D6762" t="s">
        <v>1</v>
      </c>
      <c r="E6762">
        <v>-1</v>
      </c>
      <c r="F6762" t="s">
        <v>5293</v>
      </c>
      <c r="G6762" t="s">
        <v>5294</v>
      </c>
      <c r="H6762" t="s">
        <v>8147</v>
      </c>
      <c r="I6762">
        <f t="shared" si="105"/>
        <v>59</v>
      </c>
      <c r="J6762" s="1" t="s">
        <v>31153</v>
      </c>
    </row>
    <row r="6763" spans="1:10">
      <c r="A6763">
        <v>8147</v>
      </c>
      <c r="B6763" t="s">
        <v>1321</v>
      </c>
      <c r="C6763">
        <v>20190510</v>
      </c>
      <c r="D6763" t="s">
        <v>1</v>
      </c>
      <c r="E6763">
        <v>-1</v>
      </c>
      <c r="F6763" t="s">
        <v>5293</v>
      </c>
      <c r="G6763" t="s">
        <v>5294</v>
      </c>
      <c r="H6763" t="s">
        <v>8148</v>
      </c>
      <c r="I6763">
        <f t="shared" si="105"/>
        <v>56</v>
      </c>
      <c r="J6763" s="1" t="s">
        <v>31154</v>
      </c>
    </row>
    <row r="6764" spans="1:10">
      <c r="A6764">
        <v>8281</v>
      </c>
      <c r="B6764" t="s">
        <v>421</v>
      </c>
      <c r="C6764">
        <v>20190510</v>
      </c>
      <c r="D6764" t="s">
        <v>170</v>
      </c>
      <c r="E6764">
        <v>-1</v>
      </c>
      <c r="F6764" t="s">
        <v>5293</v>
      </c>
      <c r="G6764" t="s">
        <v>5294</v>
      </c>
      <c r="H6764" t="s">
        <v>8149</v>
      </c>
      <c r="I6764">
        <f t="shared" si="105"/>
        <v>54</v>
      </c>
      <c r="J6764" s="1" t="s">
        <v>31155</v>
      </c>
    </row>
    <row r="6765" spans="1:10">
      <c r="A6765">
        <v>8291</v>
      </c>
      <c r="B6765" t="s">
        <v>1325</v>
      </c>
      <c r="C6765">
        <v>20190510</v>
      </c>
      <c r="D6765" t="s">
        <v>90</v>
      </c>
      <c r="E6765">
        <v>-1</v>
      </c>
      <c r="F6765" t="s">
        <v>5293</v>
      </c>
      <c r="G6765" t="s">
        <v>5294</v>
      </c>
      <c r="H6765" t="s">
        <v>8150</v>
      </c>
      <c r="I6765">
        <f t="shared" si="105"/>
        <v>56</v>
      </c>
      <c r="J6765" s="1" t="s">
        <v>31156</v>
      </c>
    </row>
    <row r="6766" spans="1:10">
      <c r="A6766">
        <v>8349</v>
      </c>
      <c r="B6766" t="s">
        <v>8151</v>
      </c>
      <c r="C6766">
        <v>20190510</v>
      </c>
      <c r="D6766" t="s">
        <v>9</v>
      </c>
      <c r="E6766">
        <v>-1</v>
      </c>
      <c r="F6766" t="s">
        <v>5293</v>
      </c>
      <c r="G6766" t="s">
        <v>5294</v>
      </c>
      <c r="H6766" t="s">
        <v>8152</v>
      </c>
      <c r="I6766">
        <f t="shared" si="105"/>
        <v>59</v>
      </c>
      <c r="J6766" s="1" t="s">
        <v>31157</v>
      </c>
    </row>
    <row r="6767" spans="1:10">
      <c r="A6767">
        <v>8390</v>
      </c>
      <c r="B6767" t="s">
        <v>5863</v>
      </c>
      <c r="C6767">
        <v>20190510</v>
      </c>
      <c r="D6767" t="s">
        <v>1</v>
      </c>
      <c r="E6767">
        <v>0</v>
      </c>
      <c r="F6767" t="s">
        <v>5288</v>
      </c>
      <c r="G6767" t="s">
        <v>5289</v>
      </c>
      <c r="H6767" t="s">
        <v>7841</v>
      </c>
      <c r="I6767">
        <f t="shared" si="105"/>
        <v>22</v>
      </c>
      <c r="J6767" s="1" t="s">
        <v>30861</v>
      </c>
    </row>
    <row r="6768" spans="1:10">
      <c r="A6768">
        <v>8429</v>
      </c>
      <c r="B6768" t="s">
        <v>1617</v>
      </c>
      <c r="C6768">
        <v>20190510</v>
      </c>
      <c r="D6768" t="s">
        <v>9</v>
      </c>
      <c r="E6768">
        <v>-1</v>
      </c>
      <c r="F6768" t="s">
        <v>5293</v>
      </c>
      <c r="G6768" t="s">
        <v>5294</v>
      </c>
      <c r="H6768" t="s">
        <v>8153</v>
      </c>
      <c r="I6768">
        <f t="shared" si="105"/>
        <v>57</v>
      </c>
      <c r="J6768" s="1" t="s">
        <v>31158</v>
      </c>
    </row>
    <row r="6769" spans="1:10">
      <c r="A6769">
        <v>8446</v>
      </c>
      <c r="B6769" t="s">
        <v>3289</v>
      </c>
      <c r="C6769">
        <v>20190510</v>
      </c>
      <c r="D6769" t="s">
        <v>7104</v>
      </c>
      <c r="E6769">
        <v>-1</v>
      </c>
      <c r="F6769" t="s">
        <v>5293</v>
      </c>
      <c r="G6769" t="s">
        <v>5294</v>
      </c>
      <c r="H6769" t="s">
        <v>8154</v>
      </c>
      <c r="I6769">
        <f t="shared" si="105"/>
        <v>57</v>
      </c>
      <c r="J6769" s="1" t="s">
        <v>31159</v>
      </c>
    </row>
    <row r="6770" spans="1:10">
      <c r="A6770">
        <v>8465</v>
      </c>
      <c r="B6770" t="s">
        <v>3965</v>
      </c>
      <c r="C6770">
        <v>20190510</v>
      </c>
      <c r="D6770" t="s">
        <v>7566</v>
      </c>
      <c r="E6770">
        <v>-1</v>
      </c>
      <c r="F6770" t="s">
        <v>5288</v>
      </c>
      <c r="G6770" t="s">
        <v>5289</v>
      </c>
      <c r="H6770" t="s">
        <v>8155</v>
      </c>
      <c r="I6770">
        <f t="shared" si="105"/>
        <v>36</v>
      </c>
      <c r="J6770" s="1" t="s">
        <v>31160</v>
      </c>
    </row>
    <row r="6771" spans="1:10">
      <c r="A6771">
        <v>8476</v>
      </c>
      <c r="B6771" t="s">
        <v>1336</v>
      </c>
      <c r="C6771">
        <v>20190510</v>
      </c>
      <c r="D6771" t="s">
        <v>12</v>
      </c>
      <c r="E6771">
        <v>-1</v>
      </c>
      <c r="F6771" t="s">
        <v>5293</v>
      </c>
      <c r="G6771" t="s">
        <v>5294</v>
      </c>
      <c r="H6771" t="s">
        <v>8156</v>
      </c>
      <c r="I6771">
        <f t="shared" si="105"/>
        <v>55</v>
      </c>
      <c r="J6771" s="1" t="s">
        <v>31161</v>
      </c>
    </row>
    <row r="6772" spans="1:10">
      <c r="A6772">
        <v>8478</v>
      </c>
      <c r="B6772" t="s">
        <v>2818</v>
      </c>
      <c r="C6772">
        <v>20190510</v>
      </c>
      <c r="D6772" t="s">
        <v>1</v>
      </c>
      <c r="E6772">
        <v>-1</v>
      </c>
      <c r="F6772" t="s">
        <v>5293</v>
      </c>
      <c r="G6772" t="s">
        <v>5294</v>
      </c>
      <c r="H6772" t="s">
        <v>8157</v>
      </c>
      <c r="I6772">
        <f t="shared" si="105"/>
        <v>29</v>
      </c>
      <c r="J6772" s="1" t="s">
        <v>31162</v>
      </c>
    </row>
    <row r="6773" spans="1:10">
      <c r="A6773">
        <v>8490</v>
      </c>
      <c r="B6773" t="s">
        <v>1338</v>
      </c>
      <c r="C6773">
        <v>20190510</v>
      </c>
      <c r="D6773" t="s">
        <v>69</v>
      </c>
      <c r="E6773">
        <v>-1</v>
      </c>
      <c r="F6773" t="s">
        <v>5293</v>
      </c>
      <c r="G6773" t="s">
        <v>5294</v>
      </c>
      <c r="H6773" t="s">
        <v>8158</v>
      </c>
      <c r="I6773">
        <f t="shared" si="105"/>
        <v>54</v>
      </c>
      <c r="J6773" s="1" t="s">
        <v>31163</v>
      </c>
    </row>
    <row r="6774" spans="1:10">
      <c r="A6774">
        <v>8913</v>
      </c>
      <c r="B6774" t="s">
        <v>94</v>
      </c>
      <c r="C6774">
        <v>20190510</v>
      </c>
      <c r="D6774" t="s">
        <v>35</v>
      </c>
      <c r="E6774">
        <v>0</v>
      </c>
      <c r="F6774" t="s">
        <v>5288</v>
      </c>
      <c r="G6774" t="s">
        <v>5290</v>
      </c>
      <c r="H6774" t="s">
        <v>8159</v>
      </c>
      <c r="I6774">
        <f t="shared" si="105"/>
        <v>252</v>
      </c>
      <c r="J6774" s="1" t="s">
        <v>31164</v>
      </c>
    </row>
    <row r="6775" spans="1:10">
      <c r="A6775">
        <v>8938</v>
      </c>
      <c r="B6775" t="s">
        <v>6199</v>
      </c>
      <c r="C6775">
        <v>20190510</v>
      </c>
      <c r="D6775" t="s">
        <v>9</v>
      </c>
      <c r="E6775">
        <v>1</v>
      </c>
      <c r="F6775" t="s">
        <v>5293</v>
      </c>
      <c r="G6775" t="s">
        <v>5294</v>
      </c>
      <c r="H6775" t="s">
        <v>8160</v>
      </c>
      <c r="I6775">
        <f t="shared" si="105"/>
        <v>293</v>
      </c>
      <c r="J6775" s="1" t="s">
        <v>31165</v>
      </c>
    </row>
    <row r="6776" spans="1:10">
      <c r="A6776">
        <v>912000</v>
      </c>
      <c r="B6776" t="s">
        <v>1343</v>
      </c>
      <c r="C6776">
        <v>20190510</v>
      </c>
      <c r="D6776" t="s">
        <v>35</v>
      </c>
      <c r="E6776">
        <v>-1</v>
      </c>
      <c r="F6776" t="s">
        <v>5293</v>
      </c>
      <c r="G6776" t="s">
        <v>5294</v>
      </c>
      <c r="H6776" t="s">
        <v>8161</v>
      </c>
      <c r="I6776">
        <f t="shared" si="105"/>
        <v>59</v>
      </c>
      <c r="J6776" s="1" t="s">
        <v>31166</v>
      </c>
    </row>
    <row r="6777" spans="1:10">
      <c r="A6777">
        <v>9914</v>
      </c>
      <c r="B6777" t="s">
        <v>1833</v>
      </c>
      <c r="C6777">
        <v>20190510</v>
      </c>
      <c r="D6777" t="s">
        <v>4</v>
      </c>
      <c r="E6777">
        <v>0</v>
      </c>
      <c r="F6777" t="s">
        <v>5293</v>
      </c>
      <c r="G6777" t="s">
        <v>47338</v>
      </c>
      <c r="H6777" t="s">
        <v>8162</v>
      </c>
      <c r="I6777">
        <f t="shared" si="105"/>
        <v>140</v>
      </c>
      <c r="J6777" s="1" t="s">
        <v>31167</v>
      </c>
    </row>
    <row r="6778" spans="1:10">
      <c r="A6778">
        <v>9914</v>
      </c>
      <c r="B6778" t="s">
        <v>1833</v>
      </c>
      <c r="C6778">
        <v>20190510</v>
      </c>
      <c r="D6778" t="s">
        <v>4</v>
      </c>
      <c r="E6778">
        <v>0</v>
      </c>
      <c r="F6778" t="s">
        <v>5293</v>
      </c>
      <c r="G6778" t="s">
        <v>5295</v>
      </c>
      <c r="H6778" t="s">
        <v>8163</v>
      </c>
      <c r="I6778">
        <f t="shared" si="105"/>
        <v>159</v>
      </c>
      <c r="J6778" s="1" t="s">
        <v>31168</v>
      </c>
    </row>
    <row r="6779" spans="1:10">
      <c r="A6779">
        <v>9927</v>
      </c>
      <c r="B6779" t="s">
        <v>6205</v>
      </c>
      <c r="C6779">
        <v>20190510</v>
      </c>
      <c r="D6779" t="s">
        <v>4</v>
      </c>
      <c r="E6779">
        <v>-1</v>
      </c>
      <c r="F6779" t="s">
        <v>5293</v>
      </c>
      <c r="G6779" t="s">
        <v>5294</v>
      </c>
      <c r="H6779" t="s">
        <v>8164</v>
      </c>
      <c r="I6779">
        <f t="shared" si="105"/>
        <v>59</v>
      </c>
      <c r="J6779" s="1" t="s">
        <v>31169</v>
      </c>
    </row>
    <row r="6780" spans="1:10">
      <c r="A6780">
        <v>9955</v>
      </c>
      <c r="B6780" t="s">
        <v>4118</v>
      </c>
      <c r="C6780">
        <v>20190510</v>
      </c>
      <c r="D6780" t="s">
        <v>90</v>
      </c>
      <c r="E6780">
        <v>-1</v>
      </c>
      <c r="F6780" t="s">
        <v>5293</v>
      </c>
      <c r="G6780" t="s">
        <v>5294</v>
      </c>
      <c r="H6780" t="s">
        <v>8165</v>
      </c>
      <c r="I6780">
        <f t="shared" si="105"/>
        <v>57</v>
      </c>
      <c r="J6780" s="1" t="s">
        <v>31170</v>
      </c>
    </row>
    <row r="6781" spans="1:10">
      <c r="A6781">
        <v>9957</v>
      </c>
      <c r="B6781" t="s">
        <v>3208</v>
      </c>
      <c r="C6781">
        <v>20190510</v>
      </c>
      <c r="D6781" t="s">
        <v>170</v>
      </c>
      <c r="E6781">
        <v>-1</v>
      </c>
      <c r="F6781" t="s">
        <v>5293</v>
      </c>
      <c r="G6781" t="s">
        <v>5294</v>
      </c>
      <c r="H6781" t="s">
        <v>8166</v>
      </c>
      <c r="I6781">
        <f t="shared" si="105"/>
        <v>62</v>
      </c>
      <c r="J6781" s="1" t="s">
        <v>31171</v>
      </c>
    </row>
    <row r="6782" spans="1:10">
      <c r="A6782">
        <v>9960</v>
      </c>
      <c r="B6782" t="s">
        <v>8167</v>
      </c>
      <c r="C6782">
        <v>20190510</v>
      </c>
      <c r="D6782" t="s">
        <v>1</v>
      </c>
      <c r="E6782">
        <v>-1</v>
      </c>
      <c r="F6782" t="s">
        <v>5293</v>
      </c>
      <c r="G6782" t="s">
        <v>5294</v>
      </c>
      <c r="H6782" t="s">
        <v>8168</v>
      </c>
      <c r="I6782">
        <f t="shared" si="105"/>
        <v>56</v>
      </c>
      <c r="J6782" s="1" t="s">
        <v>31172</v>
      </c>
    </row>
    <row r="6783" spans="1:10">
      <c r="A6783">
        <v>3167</v>
      </c>
      <c r="B6783" t="s">
        <v>43</v>
      </c>
      <c r="C6783">
        <v>20190511</v>
      </c>
      <c r="D6783" t="s">
        <v>9</v>
      </c>
      <c r="E6783">
        <v>-1</v>
      </c>
      <c r="F6783" t="s">
        <v>5293</v>
      </c>
      <c r="G6783" t="s">
        <v>5294</v>
      </c>
      <c r="H6783" t="s">
        <v>8169</v>
      </c>
      <c r="I6783">
        <f t="shared" si="105"/>
        <v>662</v>
      </c>
      <c r="J6783" s="1" t="s">
        <v>31173</v>
      </c>
    </row>
    <row r="6784" spans="1:10">
      <c r="A6784">
        <v>3293</v>
      </c>
      <c r="B6784" t="s">
        <v>6293</v>
      </c>
      <c r="C6784">
        <v>20190511</v>
      </c>
      <c r="D6784" t="s">
        <v>9</v>
      </c>
      <c r="E6784">
        <v>1</v>
      </c>
      <c r="F6784" t="s">
        <v>5293</v>
      </c>
      <c r="G6784" t="s">
        <v>5294</v>
      </c>
      <c r="H6784" t="s">
        <v>8170</v>
      </c>
      <c r="I6784">
        <f t="shared" si="105"/>
        <v>294</v>
      </c>
      <c r="J6784" s="1" t="s">
        <v>31174</v>
      </c>
    </row>
    <row r="6785" spans="1:10">
      <c r="A6785">
        <v>4198</v>
      </c>
      <c r="B6785" t="s">
        <v>1095</v>
      </c>
      <c r="C6785">
        <v>20190511</v>
      </c>
      <c r="D6785" t="s">
        <v>90</v>
      </c>
      <c r="E6785">
        <v>0</v>
      </c>
      <c r="F6785" t="s">
        <v>5288</v>
      </c>
      <c r="G6785" t="s">
        <v>5289</v>
      </c>
      <c r="H6785" t="s">
        <v>8171</v>
      </c>
      <c r="I6785">
        <f t="shared" si="105"/>
        <v>59</v>
      </c>
      <c r="J6785" s="1" t="s">
        <v>31175</v>
      </c>
    </row>
    <row r="6786" spans="1:10">
      <c r="A6786">
        <v>8499</v>
      </c>
      <c r="B6786" t="s">
        <v>4620</v>
      </c>
      <c r="C6786">
        <v>20190511</v>
      </c>
      <c r="D6786" t="s">
        <v>9</v>
      </c>
      <c r="E6786">
        <v>1</v>
      </c>
      <c r="F6786" t="s">
        <v>5293</v>
      </c>
      <c r="G6786" t="s">
        <v>5294</v>
      </c>
      <c r="H6786" t="s">
        <v>8172</v>
      </c>
      <c r="I6786">
        <f t="shared" si="105"/>
        <v>359</v>
      </c>
      <c r="J6786" s="1" t="s">
        <v>31176</v>
      </c>
    </row>
    <row r="6787" spans="1:10">
      <c r="A6787">
        <v>1475</v>
      </c>
      <c r="B6787" t="s">
        <v>868</v>
      </c>
      <c r="C6787">
        <v>20190512</v>
      </c>
      <c r="D6787" t="s">
        <v>122</v>
      </c>
      <c r="E6787">
        <v>0</v>
      </c>
      <c r="F6787" t="s">
        <v>5288</v>
      </c>
      <c r="G6787" t="s">
        <v>5289</v>
      </c>
      <c r="H6787" t="s">
        <v>8173</v>
      </c>
      <c r="I6787">
        <f t="shared" ref="I6787:I6850" si="106">LEN(H6787)</f>
        <v>51</v>
      </c>
      <c r="J6787" s="1" t="s">
        <v>31177</v>
      </c>
    </row>
    <row r="6788" spans="1:10">
      <c r="A6788">
        <v>1475</v>
      </c>
      <c r="B6788" t="s">
        <v>868</v>
      </c>
      <c r="C6788">
        <v>20190512</v>
      </c>
      <c r="D6788" t="s">
        <v>122</v>
      </c>
      <c r="E6788">
        <v>-1</v>
      </c>
      <c r="F6788" t="s">
        <v>5288</v>
      </c>
      <c r="G6788" t="s">
        <v>5289</v>
      </c>
      <c r="H6788" t="s">
        <v>8173</v>
      </c>
      <c r="I6788">
        <f t="shared" si="106"/>
        <v>51</v>
      </c>
      <c r="J6788" s="1" t="s">
        <v>31177</v>
      </c>
    </row>
    <row r="6789" spans="1:10">
      <c r="A6789">
        <v>2367</v>
      </c>
      <c r="B6789" t="s">
        <v>640</v>
      </c>
      <c r="C6789">
        <v>20190512</v>
      </c>
      <c r="D6789" t="s">
        <v>9</v>
      </c>
      <c r="E6789">
        <v>-1</v>
      </c>
      <c r="F6789" t="s">
        <v>5288</v>
      </c>
      <c r="G6789" t="s">
        <v>47339</v>
      </c>
      <c r="H6789" t="s">
        <v>8174</v>
      </c>
      <c r="I6789">
        <f t="shared" si="106"/>
        <v>235</v>
      </c>
      <c r="J6789" s="1" t="s">
        <v>31178</v>
      </c>
    </row>
    <row r="6790" spans="1:10">
      <c r="A6790">
        <v>3579</v>
      </c>
      <c r="B6790" t="s">
        <v>94</v>
      </c>
      <c r="C6790">
        <v>20190512</v>
      </c>
      <c r="D6790" t="s">
        <v>4679</v>
      </c>
      <c r="E6790">
        <v>-3</v>
      </c>
      <c r="F6790" t="s">
        <v>5296</v>
      </c>
      <c r="G6790" t="s">
        <v>47340</v>
      </c>
      <c r="H6790" t="s">
        <v>8175</v>
      </c>
      <c r="I6790">
        <f t="shared" si="106"/>
        <v>332</v>
      </c>
      <c r="J6790" s="1" t="s">
        <v>31179</v>
      </c>
    </row>
    <row r="6791" spans="1:10">
      <c r="A6791">
        <v>1101</v>
      </c>
      <c r="B6791" t="s">
        <v>1837</v>
      </c>
      <c r="C6791">
        <v>20190513</v>
      </c>
      <c r="D6791" t="s">
        <v>7063</v>
      </c>
      <c r="E6791">
        <v>0</v>
      </c>
      <c r="F6791" t="s">
        <v>5293</v>
      </c>
      <c r="G6791" t="s">
        <v>5295</v>
      </c>
      <c r="H6791" t="s">
        <v>8176</v>
      </c>
      <c r="I6791">
        <f t="shared" si="106"/>
        <v>300</v>
      </c>
      <c r="J6791" s="1" t="s">
        <v>31180</v>
      </c>
    </row>
    <row r="6792" spans="1:10">
      <c r="A6792">
        <v>1101</v>
      </c>
      <c r="B6792" t="s">
        <v>1837</v>
      </c>
      <c r="C6792">
        <v>20190513</v>
      </c>
      <c r="D6792" t="s">
        <v>7063</v>
      </c>
      <c r="E6792">
        <v>1</v>
      </c>
      <c r="F6792" t="s">
        <v>5293</v>
      </c>
      <c r="G6792" t="s">
        <v>47338</v>
      </c>
      <c r="H6792" t="s">
        <v>8177</v>
      </c>
      <c r="I6792">
        <f t="shared" si="106"/>
        <v>51</v>
      </c>
      <c r="J6792" s="1" t="s">
        <v>31181</v>
      </c>
    </row>
    <row r="6793" spans="1:10">
      <c r="A6793">
        <v>1220</v>
      </c>
      <c r="B6793" t="s">
        <v>597</v>
      </c>
      <c r="C6793">
        <v>20190513</v>
      </c>
      <c r="D6793" t="s">
        <v>6756</v>
      </c>
      <c r="E6793">
        <v>0</v>
      </c>
      <c r="F6793" t="s">
        <v>5288</v>
      </c>
      <c r="G6793" t="s">
        <v>5290</v>
      </c>
      <c r="H6793" t="s">
        <v>8178</v>
      </c>
      <c r="I6793">
        <f t="shared" si="106"/>
        <v>40</v>
      </c>
      <c r="J6793" s="1" t="s">
        <v>31182</v>
      </c>
    </row>
    <row r="6794" spans="1:10">
      <c r="A6794">
        <v>1402</v>
      </c>
      <c r="B6794" t="s">
        <v>1893</v>
      </c>
      <c r="C6794">
        <v>20190513</v>
      </c>
      <c r="D6794" t="s">
        <v>7063</v>
      </c>
      <c r="E6794">
        <v>1</v>
      </c>
      <c r="F6794" t="s">
        <v>5293</v>
      </c>
      <c r="G6794" t="s">
        <v>47338</v>
      </c>
      <c r="H6794" t="s">
        <v>8179</v>
      </c>
      <c r="I6794">
        <f t="shared" si="106"/>
        <v>83</v>
      </c>
      <c r="J6794" s="1" t="s">
        <v>31183</v>
      </c>
    </row>
    <row r="6795" spans="1:10">
      <c r="A6795">
        <v>1409</v>
      </c>
      <c r="B6795" t="s">
        <v>87</v>
      </c>
      <c r="C6795">
        <v>20190513</v>
      </c>
      <c r="D6795" t="s">
        <v>7104</v>
      </c>
      <c r="E6795">
        <v>0</v>
      </c>
      <c r="F6795" t="s">
        <v>5293</v>
      </c>
      <c r="G6795" t="s">
        <v>47338</v>
      </c>
      <c r="H6795" t="s">
        <v>8180</v>
      </c>
      <c r="I6795">
        <f t="shared" si="106"/>
        <v>82</v>
      </c>
      <c r="J6795" s="1" t="s">
        <v>31184</v>
      </c>
    </row>
    <row r="6796" spans="1:10">
      <c r="A6796">
        <v>1436</v>
      </c>
      <c r="B6796" t="s">
        <v>310</v>
      </c>
      <c r="C6796">
        <v>20190513</v>
      </c>
      <c r="D6796" t="s">
        <v>90</v>
      </c>
      <c r="E6796">
        <v>0</v>
      </c>
      <c r="F6796" t="s">
        <v>5293</v>
      </c>
      <c r="G6796" t="s">
        <v>5295</v>
      </c>
      <c r="H6796" t="s">
        <v>8181</v>
      </c>
      <c r="I6796">
        <f t="shared" si="106"/>
        <v>53</v>
      </c>
      <c r="J6796" s="1" t="s">
        <v>31185</v>
      </c>
    </row>
    <row r="6797" spans="1:10">
      <c r="A6797">
        <v>1449</v>
      </c>
      <c r="B6797" t="s">
        <v>7068</v>
      </c>
      <c r="C6797">
        <v>20190513</v>
      </c>
      <c r="D6797" t="s">
        <v>122</v>
      </c>
      <c r="E6797">
        <v>1</v>
      </c>
      <c r="F6797" t="s">
        <v>5293</v>
      </c>
      <c r="G6797" t="s">
        <v>47338</v>
      </c>
      <c r="H6797" t="s">
        <v>8182</v>
      </c>
      <c r="I6797">
        <f t="shared" si="106"/>
        <v>61</v>
      </c>
      <c r="J6797" s="1" t="s">
        <v>31186</v>
      </c>
    </row>
    <row r="6798" spans="1:10">
      <c r="A6798">
        <v>1507</v>
      </c>
      <c r="B6798" t="s">
        <v>1496</v>
      </c>
      <c r="C6798">
        <v>20190513</v>
      </c>
      <c r="D6798" t="s">
        <v>4</v>
      </c>
      <c r="E6798">
        <v>0</v>
      </c>
      <c r="F6798" t="s">
        <v>5293</v>
      </c>
      <c r="G6798" t="s">
        <v>47338</v>
      </c>
      <c r="H6798" t="s">
        <v>8183</v>
      </c>
      <c r="I6798">
        <f t="shared" si="106"/>
        <v>444</v>
      </c>
      <c r="J6798" s="1" t="s">
        <v>31187</v>
      </c>
    </row>
    <row r="6799" spans="1:10">
      <c r="A6799">
        <v>1507</v>
      </c>
      <c r="B6799" t="s">
        <v>1496</v>
      </c>
      <c r="C6799">
        <v>20190513</v>
      </c>
      <c r="D6799" t="s">
        <v>4</v>
      </c>
      <c r="E6799">
        <v>0</v>
      </c>
      <c r="F6799" t="s">
        <v>5288</v>
      </c>
      <c r="G6799" t="s">
        <v>47339</v>
      </c>
      <c r="H6799" t="s">
        <v>8184</v>
      </c>
      <c r="I6799">
        <f t="shared" si="106"/>
        <v>397</v>
      </c>
      <c r="J6799" s="1" t="s">
        <v>31188</v>
      </c>
    </row>
    <row r="6800" spans="1:10">
      <c r="A6800">
        <v>1507</v>
      </c>
      <c r="B6800" t="s">
        <v>1496</v>
      </c>
      <c r="C6800">
        <v>20190513</v>
      </c>
      <c r="D6800" t="s">
        <v>4</v>
      </c>
      <c r="E6800">
        <v>0</v>
      </c>
      <c r="F6800" t="s">
        <v>5288</v>
      </c>
      <c r="G6800" t="s">
        <v>5289</v>
      </c>
      <c r="H6800" t="s">
        <v>8185</v>
      </c>
      <c r="I6800">
        <f t="shared" si="106"/>
        <v>19</v>
      </c>
      <c r="J6800" s="1" t="s">
        <v>31189</v>
      </c>
    </row>
    <row r="6801" spans="1:10">
      <c r="A6801">
        <v>1714</v>
      </c>
      <c r="B6801" t="s">
        <v>8186</v>
      </c>
      <c r="C6801">
        <v>20190513</v>
      </c>
      <c r="D6801" t="s">
        <v>9</v>
      </c>
      <c r="E6801">
        <v>0</v>
      </c>
      <c r="F6801" t="s">
        <v>5288</v>
      </c>
      <c r="G6801" t="s">
        <v>5290</v>
      </c>
      <c r="H6801" t="s">
        <v>8187</v>
      </c>
      <c r="I6801">
        <f t="shared" si="106"/>
        <v>37</v>
      </c>
      <c r="J6801" s="1" t="s">
        <v>31190</v>
      </c>
    </row>
    <row r="6802" spans="1:10">
      <c r="A6802">
        <v>1813</v>
      </c>
      <c r="B6802" t="s">
        <v>7881</v>
      </c>
      <c r="C6802">
        <v>20190513</v>
      </c>
      <c r="D6802" t="s">
        <v>1</v>
      </c>
      <c r="E6802">
        <v>0</v>
      </c>
      <c r="F6802" t="s">
        <v>5288</v>
      </c>
      <c r="G6802" t="s">
        <v>5289</v>
      </c>
      <c r="H6802" t="s">
        <v>7882</v>
      </c>
      <c r="I6802">
        <f t="shared" si="106"/>
        <v>22</v>
      </c>
      <c r="J6802" s="1" t="s">
        <v>30897</v>
      </c>
    </row>
    <row r="6803" spans="1:10">
      <c r="A6803">
        <v>2002</v>
      </c>
      <c r="B6803" t="s">
        <v>1634</v>
      </c>
      <c r="C6803">
        <v>20190513</v>
      </c>
      <c r="D6803" t="s">
        <v>27</v>
      </c>
      <c r="E6803">
        <v>0</v>
      </c>
      <c r="F6803" t="s">
        <v>5288</v>
      </c>
      <c r="G6803" t="s">
        <v>47339</v>
      </c>
      <c r="H6803" t="s">
        <v>8188</v>
      </c>
      <c r="I6803">
        <f t="shared" si="106"/>
        <v>318</v>
      </c>
      <c r="J6803" s="1" t="s">
        <v>31191</v>
      </c>
    </row>
    <row r="6804" spans="1:10">
      <c r="A6804">
        <v>2024</v>
      </c>
      <c r="B6804" t="s">
        <v>904</v>
      </c>
      <c r="C6804">
        <v>20190513</v>
      </c>
      <c r="D6804" t="s">
        <v>12</v>
      </c>
      <c r="E6804">
        <v>0</v>
      </c>
      <c r="F6804" t="s">
        <v>5288</v>
      </c>
      <c r="G6804" t="s">
        <v>5290</v>
      </c>
      <c r="H6804" t="s">
        <v>8189</v>
      </c>
      <c r="I6804">
        <f t="shared" si="106"/>
        <v>43</v>
      </c>
      <c r="J6804" s="1" t="s">
        <v>31192</v>
      </c>
    </row>
    <row r="6805" spans="1:10">
      <c r="A6805">
        <v>2101</v>
      </c>
      <c r="B6805" t="s">
        <v>230</v>
      </c>
      <c r="C6805">
        <v>20190513</v>
      </c>
      <c r="D6805" t="s">
        <v>1</v>
      </c>
      <c r="E6805">
        <v>-1</v>
      </c>
      <c r="F6805" t="s">
        <v>5288</v>
      </c>
      <c r="G6805" t="s">
        <v>47339</v>
      </c>
      <c r="H6805" t="s">
        <v>8190</v>
      </c>
      <c r="I6805">
        <f t="shared" si="106"/>
        <v>57</v>
      </c>
      <c r="J6805" s="1" t="s">
        <v>31193</v>
      </c>
    </row>
    <row r="6806" spans="1:10">
      <c r="A6806">
        <v>2104</v>
      </c>
      <c r="B6806" t="s">
        <v>1723</v>
      </c>
      <c r="C6806">
        <v>20190513</v>
      </c>
      <c r="D6806" t="s">
        <v>4</v>
      </c>
      <c r="E6806">
        <v>0</v>
      </c>
      <c r="F6806" t="s">
        <v>5293</v>
      </c>
      <c r="G6806" t="s">
        <v>5294</v>
      </c>
      <c r="H6806" t="s">
        <v>8191</v>
      </c>
      <c r="I6806">
        <f t="shared" si="106"/>
        <v>578</v>
      </c>
      <c r="J6806" s="1" t="s">
        <v>31194</v>
      </c>
    </row>
    <row r="6807" spans="1:10">
      <c r="A6807">
        <v>2330</v>
      </c>
      <c r="B6807" t="s">
        <v>20</v>
      </c>
      <c r="C6807">
        <v>20190513</v>
      </c>
      <c r="D6807" t="s">
        <v>21</v>
      </c>
      <c r="E6807">
        <v>0</v>
      </c>
      <c r="F6807" t="s">
        <v>5293</v>
      </c>
      <c r="G6807" t="s">
        <v>5295</v>
      </c>
      <c r="H6807" t="s">
        <v>8192</v>
      </c>
      <c r="I6807">
        <f t="shared" si="106"/>
        <v>125</v>
      </c>
      <c r="J6807" s="1" t="s">
        <v>31195</v>
      </c>
    </row>
    <row r="6808" spans="1:10">
      <c r="A6808">
        <v>2371</v>
      </c>
      <c r="B6808" t="s">
        <v>105</v>
      </c>
      <c r="C6808">
        <v>20190513</v>
      </c>
      <c r="D6808" t="s">
        <v>90</v>
      </c>
      <c r="E6808">
        <v>0</v>
      </c>
      <c r="F6808" t="s">
        <v>5288</v>
      </c>
      <c r="G6808" t="s">
        <v>47339</v>
      </c>
      <c r="H6808" t="s">
        <v>8193</v>
      </c>
      <c r="I6808">
        <f t="shared" si="106"/>
        <v>540</v>
      </c>
      <c r="J6808" s="1" t="s">
        <v>31196</v>
      </c>
    </row>
    <row r="6809" spans="1:10">
      <c r="A6809">
        <v>2402</v>
      </c>
      <c r="B6809" t="s">
        <v>643</v>
      </c>
      <c r="C6809">
        <v>20190513</v>
      </c>
      <c r="D6809" t="s">
        <v>9</v>
      </c>
      <c r="E6809">
        <v>0</v>
      </c>
      <c r="F6809" t="s">
        <v>5297</v>
      </c>
      <c r="G6809" t="s">
        <v>47333</v>
      </c>
      <c r="H6809" t="s">
        <v>8194</v>
      </c>
      <c r="I6809">
        <f t="shared" si="106"/>
        <v>939</v>
      </c>
      <c r="J6809" s="1" t="s">
        <v>31197</v>
      </c>
    </row>
    <row r="6810" spans="1:10">
      <c r="A6810">
        <v>2429</v>
      </c>
      <c r="B6810" t="s">
        <v>3082</v>
      </c>
      <c r="C6810">
        <v>20190513</v>
      </c>
      <c r="D6810" t="s">
        <v>122</v>
      </c>
      <c r="E6810">
        <v>0</v>
      </c>
      <c r="F6810" t="s">
        <v>5288</v>
      </c>
      <c r="G6810" t="s">
        <v>5289</v>
      </c>
      <c r="H6810" t="s">
        <v>8195</v>
      </c>
      <c r="I6810">
        <f t="shared" si="106"/>
        <v>19</v>
      </c>
      <c r="J6810" s="1" t="s">
        <v>31198</v>
      </c>
    </row>
    <row r="6811" spans="1:10">
      <c r="A6811">
        <v>2429</v>
      </c>
      <c r="B6811" t="s">
        <v>3082</v>
      </c>
      <c r="C6811">
        <v>20190513</v>
      </c>
      <c r="D6811" t="s">
        <v>122</v>
      </c>
      <c r="E6811">
        <v>1</v>
      </c>
      <c r="F6811" t="s">
        <v>5293</v>
      </c>
      <c r="G6811" t="s">
        <v>47338</v>
      </c>
      <c r="H6811" t="s">
        <v>8196</v>
      </c>
      <c r="I6811">
        <f t="shared" si="106"/>
        <v>100</v>
      </c>
      <c r="J6811" s="1" t="s">
        <v>31199</v>
      </c>
    </row>
    <row r="6812" spans="1:10">
      <c r="A6812">
        <v>2431</v>
      </c>
      <c r="B6812" t="s">
        <v>8197</v>
      </c>
      <c r="C6812">
        <v>20190513</v>
      </c>
      <c r="D6812" t="s">
        <v>1</v>
      </c>
      <c r="E6812">
        <v>0</v>
      </c>
      <c r="F6812" t="s">
        <v>5288</v>
      </c>
      <c r="G6812" t="s">
        <v>5289</v>
      </c>
      <c r="H6812" t="s">
        <v>8198</v>
      </c>
      <c r="I6812">
        <f t="shared" si="106"/>
        <v>22</v>
      </c>
      <c r="J6812" s="1" t="s">
        <v>31200</v>
      </c>
    </row>
    <row r="6813" spans="1:10">
      <c r="A6813">
        <v>2444</v>
      </c>
      <c r="B6813" t="s">
        <v>1965</v>
      </c>
      <c r="C6813">
        <v>20190513</v>
      </c>
      <c r="D6813" t="s">
        <v>90</v>
      </c>
      <c r="E6813">
        <v>0</v>
      </c>
      <c r="F6813" t="s">
        <v>5288</v>
      </c>
      <c r="G6813" t="s">
        <v>5290</v>
      </c>
      <c r="H6813" t="s">
        <v>8199</v>
      </c>
      <c r="I6813">
        <f t="shared" si="106"/>
        <v>41</v>
      </c>
      <c r="J6813" s="1" t="s">
        <v>31201</v>
      </c>
    </row>
    <row r="6814" spans="1:10">
      <c r="A6814">
        <v>2444</v>
      </c>
      <c r="B6814" t="s">
        <v>1965</v>
      </c>
      <c r="C6814">
        <v>20190513</v>
      </c>
      <c r="D6814" t="s">
        <v>90</v>
      </c>
      <c r="E6814">
        <v>-1</v>
      </c>
      <c r="F6814" t="s">
        <v>5293</v>
      </c>
      <c r="G6814" t="s">
        <v>47338</v>
      </c>
      <c r="H6814" t="s">
        <v>8200</v>
      </c>
      <c r="I6814">
        <f t="shared" si="106"/>
        <v>58</v>
      </c>
      <c r="J6814" s="1" t="s">
        <v>31202</v>
      </c>
    </row>
    <row r="6815" spans="1:10">
      <c r="A6815">
        <v>2461</v>
      </c>
      <c r="B6815" t="s">
        <v>7913</v>
      </c>
      <c r="C6815">
        <v>20190513</v>
      </c>
      <c r="D6815" t="s">
        <v>1</v>
      </c>
      <c r="E6815">
        <v>0</v>
      </c>
      <c r="F6815" t="s">
        <v>5288</v>
      </c>
      <c r="G6815" t="s">
        <v>5289</v>
      </c>
      <c r="H6815" t="s">
        <v>7914</v>
      </c>
      <c r="I6815">
        <f t="shared" si="106"/>
        <v>20</v>
      </c>
      <c r="J6815" s="1" t="s">
        <v>30927</v>
      </c>
    </row>
    <row r="6816" spans="1:10">
      <c r="A6816">
        <v>2475</v>
      </c>
      <c r="B6816" t="s">
        <v>94</v>
      </c>
      <c r="C6816">
        <v>20190513</v>
      </c>
      <c r="D6816" t="s">
        <v>109</v>
      </c>
      <c r="E6816">
        <v>-3</v>
      </c>
      <c r="F6816" t="s">
        <v>5296</v>
      </c>
      <c r="G6816" t="s">
        <v>47340</v>
      </c>
      <c r="H6816" t="s">
        <v>8201</v>
      </c>
      <c r="I6816">
        <f t="shared" si="106"/>
        <v>15</v>
      </c>
      <c r="J6816" s="1" t="s">
        <v>31203</v>
      </c>
    </row>
    <row r="6817" spans="1:10">
      <c r="A6817">
        <v>2496</v>
      </c>
      <c r="B6817" t="s">
        <v>331</v>
      </c>
      <c r="C6817">
        <v>20190513</v>
      </c>
      <c r="D6817" t="s">
        <v>6756</v>
      </c>
      <c r="E6817">
        <v>0</v>
      </c>
      <c r="F6817" t="s">
        <v>5288</v>
      </c>
      <c r="G6817" t="s">
        <v>5289</v>
      </c>
      <c r="H6817" t="s">
        <v>8202</v>
      </c>
      <c r="I6817">
        <f t="shared" si="106"/>
        <v>22</v>
      </c>
      <c r="J6817" s="1" t="s">
        <v>31204</v>
      </c>
    </row>
    <row r="6818" spans="1:10">
      <c r="A6818">
        <v>2539</v>
      </c>
      <c r="B6818" t="s">
        <v>2309</v>
      </c>
      <c r="C6818">
        <v>20190513</v>
      </c>
      <c r="D6818" t="s">
        <v>1</v>
      </c>
      <c r="E6818">
        <v>0</v>
      </c>
      <c r="F6818" t="s">
        <v>5293</v>
      </c>
      <c r="G6818" t="s">
        <v>5295</v>
      </c>
      <c r="H6818" t="s">
        <v>8203</v>
      </c>
      <c r="I6818">
        <f t="shared" si="106"/>
        <v>60</v>
      </c>
      <c r="J6818" s="1" t="s">
        <v>31205</v>
      </c>
    </row>
    <row r="6819" spans="1:10">
      <c r="A6819">
        <v>2615</v>
      </c>
      <c r="B6819" t="s">
        <v>2841</v>
      </c>
      <c r="C6819">
        <v>20190513</v>
      </c>
      <c r="D6819" t="s">
        <v>9</v>
      </c>
      <c r="E6819">
        <v>0</v>
      </c>
      <c r="F6819" t="s">
        <v>5293</v>
      </c>
      <c r="G6819" t="s">
        <v>5295</v>
      </c>
      <c r="H6819" t="s">
        <v>8204</v>
      </c>
      <c r="I6819">
        <f t="shared" si="106"/>
        <v>66</v>
      </c>
      <c r="J6819" s="1" t="s">
        <v>31206</v>
      </c>
    </row>
    <row r="6820" spans="1:10">
      <c r="A6820">
        <v>2823</v>
      </c>
      <c r="B6820" t="s">
        <v>2036</v>
      </c>
      <c r="C6820">
        <v>20190513</v>
      </c>
      <c r="D6820" t="s">
        <v>35</v>
      </c>
      <c r="E6820">
        <v>1</v>
      </c>
      <c r="F6820" t="s">
        <v>5293</v>
      </c>
      <c r="G6820" t="s">
        <v>47338</v>
      </c>
      <c r="H6820" t="s">
        <v>8205</v>
      </c>
      <c r="I6820">
        <f t="shared" si="106"/>
        <v>114</v>
      </c>
      <c r="J6820" s="1" t="s">
        <v>31207</v>
      </c>
    </row>
    <row r="6821" spans="1:10">
      <c r="A6821">
        <v>2834</v>
      </c>
      <c r="B6821" t="s">
        <v>1622</v>
      </c>
      <c r="C6821">
        <v>20190513</v>
      </c>
      <c r="D6821" t="s">
        <v>35</v>
      </c>
      <c r="E6821">
        <v>0</v>
      </c>
      <c r="F6821" t="s">
        <v>5288</v>
      </c>
      <c r="G6821" t="s">
        <v>5290</v>
      </c>
      <c r="H6821" t="s">
        <v>8206</v>
      </c>
      <c r="I6821">
        <f t="shared" si="106"/>
        <v>65</v>
      </c>
      <c r="J6821" s="1" t="s">
        <v>31208</v>
      </c>
    </row>
    <row r="6822" spans="1:10">
      <c r="A6822">
        <v>2886</v>
      </c>
      <c r="B6822" t="s">
        <v>4140</v>
      </c>
      <c r="C6822">
        <v>20190513</v>
      </c>
      <c r="D6822" t="s">
        <v>35</v>
      </c>
      <c r="E6822">
        <v>0</v>
      </c>
      <c r="F6822" t="s">
        <v>5293</v>
      </c>
      <c r="G6822" t="s">
        <v>47338</v>
      </c>
      <c r="H6822" t="s">
        <v>8207</v>
      </c>
      <c r="I6822">
        <f t="shared" si="106"/>
        <v>106</v>
      </c>
      <c r="J6822" s="1" t="s">
        <v>31209</v>
      </c>
    </row>
    <row r="6823" spans="1:10">
      <c r="A6823">
        <v>3027</v>
      </c>
      <c r="B6823" t="s">
        <v>4747</v>
      </c>
      <c r="C6823">
        <v>20190513</v>
      </c>
      <c r="D6823" t="s">
        <v>12</v>
      </c>
      <c r="E6823">
        <v>-1</v>
      </c>
      <c r="F6823" t="s">
        <v>5291</v>
      </c>
      <c r="G6823" t="s">
        <v>5292</v>
      </c>
      <c r="H6823" t="s">
        <v>8208</v>
      </c>
      <c r="I6823">
        <f t="shared" si="106"/>
        <v>29</v>
      </c>
      <c r="J6823" s="1" t="s">
        <v>31210</v>
      </c>
    </row>
    <row r="6824" spans="1:10">
      <c r="A6824">
        <v>3028</v>
      </c>
      <c r="B6824" t="s">
        <v>7945</v>
      </c>
      <c r="C6824">
        <v>20190513</v>
      </c>
      <c r="D6824" t="s">
        <v>9</v>
      </c>
      <c r="E6824">
        <v>0</v>
      </c>
      <c r="F6824" t="s">
        <v>5288</v>
      </c>
      <c r="G6824" t="s">
        <v>5289</v>
      </c>
      <c r="H6824" t="s">
        <v>8209</v>
      </c>
      <c r="I6824">
        <f t="shared" si="106"/>
        <v>22</v>
      </c>
      <c r="J6824" s="1" t="s">
        <v>31211</v>
      </c>
    </row>
    <row r="6825" spans="1:10">
      <c r="A6825">
        <v>3092</v>
      </c>
      <c r="B6825" t="s">
        <v>3026</v>
      </c>
      <c r="C6825">
        <v>20190513</v>
      </c>
      <c r="D6825" t="s">
        <v>1</v>
      </c>
      <c r="E6825">
        <v>0</v>
      </c>
      <c r="F6825" t="s">
        <v>5288</v>
      </c>
      <c r="G6825" t="s">
        <v>5289</v>
      </c>
      <c r="H6825" t="s">
        <v>8210</v>
      </c>
      <c r="I6825">
        <f t="shared" si="106"/>
        <v>62</v>
      </c>
      <c r="J6825" s="1" t="s">
        <v>31212</v>
      </c>
    </row>
    <row r="6826" spans="1:10">
      <c r="A6826">
        <v>3191</v>
      </c>
      <c r="B6826" t="s">
        <v>2096</v>
      </c>
      <c r="C6826">
        <v>20190513</v>
      </c>
      <c r="D6826" t="s">
        <v>90</v>
      </c>
      <c r="E6826">
        <v>-1</v>
      </c>
      <c r="F6826" t="s">
        <v>5293</v>
      </c>
      <c r="G6826" t="s">
        <v>47338</v>
      </c>
      <c r="H6826" t="s">
        <v>8211</v>
      </c>
      <c r="I6826">
        <f t="shared" si="106"/>
        <v>58</v>
      </c>
      <c r="J6826" s="1" t="s">
        <v>31213</v>
      </c>
    </row>
    <row r="6827" spans="1:10">
      <c r="A6827">
        <v>3452</v>
      </c>
      <c r="B6827" t="s">
        <v>94</v>
      </c>
      <c r="C6827">
        <v>20190513</v>
      </c>
      <c r="D6827" t="s">
        <v>12</v>
      </c>
      <c r="E6827">
        <v>-2</v>
      </c>
      <c r="F6827" t="s">
        <v>5297</v>
      </c>
      <c r="G6827" t="s">
        <v>47333</v>
      </c>
      <c r="H6827" t="s">
        <v>8212</v>
      </c>
      <c r="I6827">
        <f t="shared" si="106"/>
        <v>79</v>
      </c>
      <c r="J6827" s="1" t="s">
        <v>31214</v>
      </c>
    </row>
    <row r="6828" spans="1:10">
      <c r="A6828">
        <v>3483</v>
      </c>
      <c r="B6828" t="s">
        <v>1374</v>
      </c>
      <c r="C6828">
        <v>20190513</v>
      </c>
      <c r="D6828" t="s">
        <v>12</v>
      </c>
      <c r="E6828">
        <v>-1</v>
      </c>
      <c r="F6828" t="s">
        <v>5291</v>
      </c>
      <c r="G6828" t="s">
        <v>5292</v>
      </c>
      <c r="H6828" t="s">
        <v>8213</v>
      </c>
      <c r="I6828">
        <f t="shared" si="106"/>
        <v>30</v>
      </c>
      <c r="J6828" s="1" t="s">
        <v>31215</v>
      </c>
    </row>
    <row r="6829" spans="1:10">
      <c r="A6829">
        <v>3491</v>
      </c>
      <c r="B6829" t="s">
        <v>6585</v>
      </c>
      <c r="C6829">
        <v>20190513</v>
      </c>
      <c r="D6829" t="s">
        <v>9</v>
      </c>
      <c r="E6829">
        <v>0</v>
      </c>
      <c r="F6829" t="s">
        <v>5293</v>
      </c>
      <c r="G6829" t="s">
        <v>47338</v>
      </c>
      <c r="H6829" t="s">
        <v>8214</v>
      </c>
      <c r="I6829">
        <f t="shared" si="106"/>
        <v>375</v>
      </c>
      <c r="J6829" s="1" t="s">
        <v>31216</v>
      </c>
    </row>
    <row r="6830" spans="1:10">
      <c r="A6830">
        <v>3501</v>
      </c>
      <c r="B6830" t="s">
        <v>8215</v>
      </c>
      <c r="C6830">
        <v>20190513</v>
      </c>
      <c r="D6830" t="s">
        <v>9</v>
      </c>
      <c r="E6830">
        <v>0</v>
      </c>
      <c r="F6830" t="s">
        <v>5293</v>
      </c>
      <c r="G6830" t="s">
        <v>47338</v>
      </c>
      <c r="H6830" t="s">
        <v>8216</v>
      </c>
      <c r="I6830">
        <f t="shared" si="106"/>
        <v>118</v>
      </c>
      <c r="J6830" s="1" t="s">
        <v>31217</v>
      </c>
    </row>
    <row r="6831" spans="1:10">
      <c r="A6831">
        <v>3522</v>
      </c>
      <c r="B6831" t="s">
        <v>683</v>
      </c>
      <c r="C6831">
        <v>20190513</v>
      </c>
      <c r="D6831" t="s">
        <v>12</v>
      </c>
      <c r="E6831">
        <v>0</v>
      </c>
      <c r="F6831" t="s">
        <v>5288</v>
      </c>
      <c r="G6831" t="s">
        <v>5289</v>
      </c>
      <c r="H6831" t="s">
        <v>8217</v>
      </c>
      <c r="I6831">
        <f t="shared" si="106"/>
        <v>19</v>
      </c>
      <c r="J6831" s="1" t="s">
        <v>31218</v>
      </c>
    </row>
    <row r="6832" spans="1:10">
      <c r="A6832">
        <v>3535</v>
      </c>
      <c r="B6832" t="s">
        <v>5128</v>
      </c>
      <c r="C6832">
        <v>20190513</v>
      </c>
      <c r="D6832" t="s">
        <v>90</v>
      </c>
      <c r="E6832">
        <v>-1</v>
      </c>
      <c r="F6832" t="s">
        <v>5288</v>
      </c>
      <c r="G6832" t="s">
        <v>47339</v>
      </c>
      <c r="H6832" t="s">
        <v>8218</v>
      </c>
      <c r="I6832">
        <f t="shared" si="106"/>
        <v>107</v>
      </c>
      <c r="J6832" s="1" t="s">
        <v>31219</v>
      </c>
    </row>
    <row r="6833" spans="1:10">
      <c r="A6833">
        <v>3552</v>
      </c>
      <c r="B6833" t="s">
        <v>687</v>
      </c>
      <c r="C6833">
        <v>20190513</v>
      </c>
      <c r="D6833" t="s">
        <v>1</v>
      </c>
      <c r="E6833">
        <v>-2</v>
      </c>
      <c r="F6833" t="s">
        <v>5297</v>
      </c>
      <c r="G6833" t="s">
        <v>5298</v>
      </c>
      <c r="H6833" t="s">
        <v>8219</v>
      </c>
      <c r="I6833">
        <f t="shared" si="106"/>
        <v>389</v>
      </c>
      <c r="J6833" s="1" t="s">
        <v>31220</v>
      </c>
    </row>
    <row r="6834" spans="1:10">
      <c r="A6834">
        <v>4123</v>
      </c>
      <c r="B6834" t="s">
        <v>704</v>
      </c>
      <c r="C6834">
        <v>20190513</v>
      </c>
      <c r="D6834" t="s">
        <v>1</v>
      </c>
      <c r="E6834">
        <v>0</v>
      </c>
      <c r="F6834" t="s">
        <v>5293</v>
      </c>
      <c r="G6834" t="s">
        <v>47338</v>
      </c>
      <c r="H6834" t="s">
        <v>8220</v>
      </c>
      <c r="I6834">
        <f t="shared" si="106"/>
        <v>210</v>
      </c>
      <c r="J6834" s="1" t="s">
        <v>31221</v>
      </c>
    </row>
    <row r="6835" spans="1:10">
      <c r="A6835">
        <v>4136</v>
      </c>
      <c r="B6835" t="s">
        <v>264</v>
      </c>
      <c r="C6835">
        <v>20190513</v>
      </c>
      <c r="D6835" t="s">
        <v>7566</v>
      </c>
      <c r="E6835">
        <v>-1</v>
      </c>
      <c r="F6835" t="s">
        <v>5288</v>
      </c>
      <c r="G6835" t="s">
        <v>5289</v>
      </c>
      <c r="H6835" t="s">
        <v>8004</v>
      </c>
      <c r="I6835">
        <f t="shared" si="106"/>
        <v>36</v>
      </c>
      <c r="J6835" s="1" t="s">
        <v>31015</v>
      </c>
    </row>
    <row r="6836" spans="1:10">
      <c r="A6836">
        <v>4137</v>
      </c>
      <c r="B6836" t="s">
        <v>1426</v>
      </c>
      <c r="C6836">
        <v>20190513</v>
      </c>
      <c r="D6836" t="s">
        <v>5055</v>
      </c>
      <c r="E6836">
        <v>0</v>
      </c>
      <c r="F6836" t="s">
        <v>5293</v>
      </c>
      <c r="G6836" t="s">
        <v>47338</v>
      </c>
      <c r="H6836" t="s">
        <v>8221</v>
      </c>
      <c r="I6836">
        <f t="shared" si="106"/>
        <v>305</v>
      </c>
      <c r="J6836" s="1" t="s">
        <v>31222</v>
      </c>
    </row>
    <row r="6837" spans="1:10">
      <c r="A6837">
        <v>4198</v>
      </c>
      <c r="B6837" t="s">
        <v>1095</v>
      </c>
      <c r="C6837">
        <v>20190513</v>
      </c>
      <c r="D6837" t="s">
        <v>90</v>
      </c>
      <c r="E6837">
        <v>0</v>
      </c>
      <c r="F6837" t="s">
        <v>5288</v>
      </c>
      <c r="G6837" t="s">
        <v>5289</v>
      </c>
      <c r="H6837" t="s">
        <v>8222</v>
      </c>
      <c r="I6837">
        <f t="shared" si="106"/>
        <v>59</v>
      </c>
      <c r="J6837" s="1" t="s">
        <v>31223</v>
      </c>
    </row>
    <row r="6838" spans="1:10">
      <c r="A6838">
        <v>4438</v>
      </c>
      <c r="B6838" t="s">
        <v>3765</v>
      </c>
      <c r="C6838">
        <v>20190513</v>
      </c>
      <c r="D6838" t="s">
        <v>9</v>
      </c>
      <c r="E6838">
        <v>-1</v>
      </c>
      <c r="F6838" t="s">
        <v>5297</v>
      </c>
      <c r="G6838" t="s">
        <v>5300</v>
      </c>
      <c r="H6838" t="s">
        <v>8223</v>
      </c>
      <c r="I6838">
        <f t="shared" si="106"/>
        <v>148</v>
      </c>
      <c r="J6838" s="1" t="s">
        <v>31224</v>
      </c>
    </row>
    <row r="6839" spans="1:10">
      <c r="A6839">
        <v>4725</v>
      </c>
      <c r="B6839" t="s">
        <v>1130</v>
      </c>
      <c r="C6839">
        <v>20190513</v>
      </c>
      <c r="D6839" t="s">
        <v>1</v>
      </c>
      <c r="E6839">
        <v>-1</v>
      </c>
      <c r="F6839" t="s">
        <v>5297</v>
      </c>
      <c r="G6839" t="s">
        <v>5298</v>
      </c>
      <c r="H6839" t="s">
        <v>8224</v>
      </c>
      <c r="I6839">
        <f t="shared" si="106"/>
        <v>711</v>
      </c>
      <c r="J6839" s="1" t="s">
        <v>31225</v>
      </c>
    </row>
    <row r="6840" spans="1:10">
      <c r="A6840">
        <v>4752</v>
      </c>
      <c r="B6840" t="s">
        <v>3406</v>
      </c>
      <c r="C6840">
        <v>20190513</v>
      </c>
      <c r="D6840" t="s">
        <v>8225</v>
      </c>
      <c r="E6840">
        <v>-1</v>
      </c>
      <c r="F6840" t="s">
        <v>5288</v>
      </c>
      <c r="G6840" t="s">
        <v>47339</v>
      </c>
      <c r="H6840" t="s">
        <v>8226</v>
      </c>
      <c r="I6840">
        <f t="shared" si="106"/>
        <v>69</v>
      </c>
      <c r="J6840" s="1" t="s">
        <v>31226</v>
      </c>
    </row>
    <row r="6841" spans="1:10">
      <c r="A6841">
        <v>4766</v>
      </c>
      <c r="B6841" t="s">
        <v>6892</v>
      </c>
      <c r="C6841">
        <v>20190513</v>
      </c>
      <c r="D6841" t="s">
        <v>7104</v>
      </c>
      <c r="E6841">
        <v>1</v>
      </c>
      <c r="F6841" t="s">
        <v>5293</v>
      </c>
      <c r="G6841" t="s">
        <v>5294</v>
      </c>
      <c r="H6841" t="s">
        <v>8227</v>
      </c>
      <c r="I6841">
        <f t="shared" si="106"/>
        <v>264</v>
      </c>
      <c r="J6841" s="1" t="s">
        <v>31227</v>
      </c>
    </row>
    <row r="6842" spans="1:10">
      <c r="A6842">
        <v>4806</v>
      </c>
      <c r="B6842" t="s">
        <v>361</v>
      </c>
      <c r="C6842">
        <v>20190513</v>
      </c>
      <c r="D6842" t="s">
        <v>35</v>
      </c>
      <c r="E6842">
        <v>-1</v>
      </c>
      <c r="F6842" t="s">
        <v>5293</v>
      </c>
      <c r="G6842" t="s">
        <v>47338</v>
      </c>
      <c r="H6842" t="s">
        <v>8228</v>
      </c>
      <c r="I6842">
        <f t="shared" si="106"/>
        <v>283</v>
      </c>
      <c r="J6842" s="1" t="s">
        <v>31228</v>
      </c>
    </row>
    <row r="6843" spans="1:10">
      <c r="A6843">
        <v>4807</v>
      </c>
      <c r="B6843" t="s">
        <v>2449</v>
      </c>
      <c r="C6843">
        <v>20190513</v>
      </c>
      <c r="D6843" t="s">
        <v>7104</v>
      </c>
      <c r="E6843">
        <v>0</v>
      </c>
      <c r="F6843" t="s">
        <v>5288</v>
      </c>
      <c r="G6843" t="s">
        <v>5289</v>
      </c>
      <c r="H6843" t="s">
        <v>8229</v>
      </c>
      <c r="I6843">
        <f t="shared" si="106"/>
        <v>37</v>
      </c>
      <c r="J6843" s="1" t="s">
        <v>31229</v>
      </c>
    </row>
    <row r="6844" spans="1:10">
      <c r="A6844">
        <v>4950</v>
      </c>
      <c r="B6844" t="s">
        <v>1145</v>
      </c>
      <c r="C6844">
        <v>20190513</v>
      </c>
      <c r="D6844" t="s">
        <v>6759</v>
      </c>
      <c r="E6844">
        <v>-2</v>
      </c>
      <c r="F6844" t="s">
        <v>5297</v>
      </c>
      <c r="G6844" t="s">
        <v>5298</v>
      </c>
      <c r="H6844" t="s">
        <v>8230</v>
      </c>
      <c r="I6844">
        <f t="shared" si="106"/>
        <v>60</v>
      </c>
      <c r="J6844" s="1" t="s">
        <v>31230</v>
      </c>
    </row>
    <row r="6845" spans="1:10">
      <c r="A6845">
        <v>4950</v>
      </c>
      <c r="B6845" t="s">
        <v>1145</v>
      </c>
      <c r="C6845">
        <v>20190513</v>
      </c>
      <c r="D6845" t="s">
        <v>6759</v>
      </c>
      <c r="E6845">
        <v>-2</v>
      </c>
      <c r="F6845" t="s">
        <v>5297</v>
      </c>
      <c r="G6845" t="s">
        <v>47333</v>
      </c>
      <c r="H6845" t="s">
        <v>8231</v>
      </c>
      <c r="I6845">
        <f t="shared" si="106"/>
        <v>51</v>
      </c>
      <c r="J6845" s="1" t="s">
        <v>31231</v>
      </c>
    </row>
    <row r="6846" spans="1:10">
      <c r="A6846">
        <v>4960</v>
      </c>
      <c r="B6846" t="s">
        <v>1432</v>
      </c>
      <c r="C6846">
        <v>20190513</v>
      </c>
      <c r="D6846" t="s">
        <v>4679</v>
      </c>
      <c r="E6846">
        <v>0</v>
      </c>
      <c r="F6846" t="s">
        <v>5288</v>
      </c>
      <c r="G6846" t="s">
        <v>5289</v>
      </c>
      <c r="H6846" t="s">
        <v>8232</v>
      </c>
      <c r="I6846">
        <f t="shared" si="106"/>
        <v>19</v>
      </c>
      <c r="J6846" s="1" t="s">
        <v>31232</v>
      </c>
    </row>
    <row r="6847" spans="1:10">
      <c r="A6847">
        <v>5263</v>
      </c>
      <c r="B6847" t="s">
        <v>2058</v>
      </c>
      <c r="C6847">
        <v>20190513</v>
      </c>
      <c r="D6847" t="s">
        <v>1</v>
      </c>
      <c r="E6847">
        <v>0</v>
      </c>
      <c r="F6847" t="s">
        <v>5288</v>
      </c>
      <c r="G6847" t="s">
        <v>5290</v>
      </c>
      <c r="H6847" t="s">
        <v>8233</v>
      </c>
      <c r="I6847">
        <f t="shared" si="106"/>
        <v>33</v>
      </c>
      <c r="J6847" s="1" t="s">
        <v>31233</v>
      </c>
    </row>
    <row r="6848" spans="1:10">
      <c r="A6848">
        <v>5310</v>
      </c>
      <c r="B6848" t="s">
        <v>145</v>
      </c>
      <c r="C6848">
        <v>20190513</v>
      </c>
      <c r="D6848" t="s">
        <v>90</v>
      </c>
      <c r="E6848">
        <v>-1</v>
      </c>
      <c r="F6848" t="s">
        <v>5291</v>
      </c>
      <c r="G6848" t="s">
        <v>5292</v>
      </c>
      <c r="H6848" t="s">
        <v>8234</v>
      </c>
      <c r="I6848">
        <f t="shared" si="106"/>
        <v>30</v>
      </c>
      <c r="J6848" s="1" t="s">
        <v>31234</v>
      </c>
    </row>
    <row r="6849" spans="1:10">
      <c r="A6849">
        <v>5432</v>
      </c>
      <c r="B6849" t="s">
        <v>3418</v>
      </c>
      <c r="C6849">
        <v>20190513</v>
      </c>
      <c r="D6849" t="s">
        <v>1</v>
      </c>
      <c r="E6849">
        <v>-1</v>
      </c>
      <c r="F6849" t="s">
        <v>5291</v>
      </c>
      <c r="G6849" t="s">
        <v>5292</v>
      </c>
      <c r="H6849" t="s">
        <v>8235</v>
      </c>
      <c r="I6849">
        <f t="shared" si="106"/>
        <v>30</v>
      </c>
      <c r="J6849" s="1" t="s">
        <v>31235</v>
      </c>
    </row>
    <row r="6850" spans="1:10">
      <c r="A6850">
        <v>5523</v>
      </c>
      <c r="B6850" t="s">
        <v>758</v>
      </c>
      <c r="C6850">
        <v>20190513</v>
      </c>
      <c r="D6850" t="s">
        <v>90</v>
      </c>
      <c r="E6850">
        <v>0</v>
      </c>
      <c r="F6850" t="s">
        <v>5293</v>
      </c>
      <c r="G6850" t="s">
        <v>5295</v>
      </c>
      <c r="H6850" t="s">
        <v>8236</v>
      </c>
      <c r="I6850">
        <f t="shared" si="106"/>
        <v>60</v>
      </c>
      <c r="J6850" s="1" t="s">
        <v>31236</v>
      </c>
    </row>
    <row r="6851" spans="1:10">
      <c r="A6851">
        <v>5530</v>
      </c>
      <c r="B6851" t="s">
        <v>762</v>
      </c>
      <c r="C6851">
        <v>20190513</v>
      </c>
      <c r="D6851" t="s">
        <v>1</v>
      </c>
      <c r="E6851">
        <v>0</v>
      </c>
      <c r="F6851" t="s">
        <v>5293</v>
      </c>
      <c r="G6851" t="s">
        <v>47338</v>
      </c>
      <c r="H6851" t="s">
        <v>8237</v>
      </c>
      <c r="I6851">
        <f t="shared" ref="I6851:I6914" si="107">LEN(H6851)</f>
        <v>431</v>
      </c>
      <c r="J6851" s="1" t="s">
        <v>31237</v>
      </c>
    </row>
    <row r="6852" spans="1:10">
      <c r="A6852">
        <v>6136</v>
      </c>
      <c r="B6852" t="s">
        <v>8238</v>
      </c>
      <c r="C6852">
        <v>20190513</v>
      </c>
      <c r="D6852" t="s">
        <v>9</v>
      </c>
      <c r="E6852">
        <v>0</v>
      </c>
      <c r="F6852" t="s">
        <v>5288</v>
      </c>
      <c r="G6852" t="s">
        <v>5289</v>
      </c>
      <c r="H6852" t="s">
        <v>8239</v>
      </c>
      <c r="I6852">
        <f t="shared" si="107"/>
        <v>22</v>
      </c>
      <c r="J6852" s="1" t="s">
        <v>31238</v>
      </c>
    </row>
    <row r="6853" spans="1:10">
      <c r="A6853">
        <v>6165</v>
      </c>
      <c r="B6853" t="s">
        <v>563</v>
      </c>
      <c r="C6853">
        <v>20190513</v>
      </c>
      <c r="D6853" t="s">
        <v>90</v>
      </c>
      <c r="E6853">
        <v>1</v>
      </c>
      <c r="F6853" t="s">
        <v>5293</v>
      </c>
      <c r="G6853" t="s">
        <v>47338</v>
      </c>
      <c r="H6853" t="s">
        <v>8240</v>
      </c>
      <c r="I6853">
        <f t="shared" si="107"/>
        <v>156</v>
      </c>
      <c r="J6853" s="1" t="s">
        <v>31239</v>
      </c>
    </row>
    <row r="6854" spans="1:10">
      <c r="A6854">
        <v>6177</v>
      </c>
      <c r="B6854" t="s">
        <v>1228</v>
      </c>
      <c r="C6854">
        <v>20190513</v>
      </c>
      <c r="D6854" t="s">
        <v>12</v>
      </c>
      <c r="E6854">
        <v>0</v>
      </c>
      <c r="F6854" t="s">
        <v>5293</v>
      </c>
      <c r="G6854" t="s">
        <v>5295</v>
      </c>
      <c r="H6854" t="s">
        <v>8241</v>
      </c>
      <c r="I6854">
        <f t="shared" si="107"/>
        <v>61</v>
      </c>
      <c r="J6854" s="1" t="s">
        <v>31240</v>
      </c>
    </row>
    <row r="6855" spans="1:10">
      <c r="A6855">
        <v>6219</v>
      </c>
      <c r="B6855" t="s">
        <v>205</v>
      </c>
      <c r="C6855">
        <v>20190513</v>
      </c>
      <c r="D6855" t="s">
        <v>122</v>
      </c>
      <c r="E6855">
        <v>0</v>
      </c>
      <c r="F6855" t="s">
        <v>5293</v>
      </c>
      <c r="G6855" t="s">
        <v>5295</v>
      </c>
      <c r="H6855" t="s">
        <v>8242</v>
      </c>
      <c r="I6855">
        <f t="shared" si="107"/>
        <v>128</v>
      </c>
      <c r="J6855" s="1" t="s">
        <v>31241</v>
      </c>
    </row>
    <row r="6856" spans="1:10">
      <c r="A6856">
        <v>6219</v>
      </c>
      <c r="B6856" t="s">
        <v>205</v>
      </c>
      <c r="C6856">
        <v>20190513</v>
      </c>
      <c r="D6856" t="s">
        <v>122</v>
      </c>
      <c r="E6856">
        <v>1</v>
      </c>
      <c r="F6856" t="s">
        <v>5293</v>
      </c>
      <c r="G6856" t="s">
        <v>47338</v>
      </c>
      <c r="H6856" t="s">
        <v>8243</v>
      </c>
      <c r="I6856">
        <f t="shared" si="107"/>
        <v>74</v>
      </c>
      <c r="J6856" s="1" t="s">
        <v>31242</v>
      </c>
    </row>
    <row r="6857" spans="1:10">
      <c r="A6857">
        <v>6236</v>
      </c>
      <c r="B6857" t="s">
        <v>1240</v>
      </c>
      <c r="C6857">
        <v>20190513</v>
      </c>
      <c r="D6857" t="s">
        <v>90</v>
      </c>
      <c r="E6857">
        <v>0</v>
      </c>
      <c r="F6857" t="s">
        <v>5293</v>
      </c>
      <c r="G6857" t="s">
        <v>47338</v>
      </c>
      <c r="H6857" t="s">
        <v>8244</v>
      </c>
      <c r="I6857">
        <f t="shared" si="107"/>
        <v>258</v>
      </c>
      <c r="J6857" s="1" t="s">
        <v>31243</v>
      </c>
    </row>
    <row r="6858" spans="1:10">
      <c r="A6858">
        <v>6281</v>
      </c>
      <c r="B6858" t="s">
        <v>2893</v>
      </c>
      <c r="C6858">
        <v>20190513</v>
      </c>
      <c r="D6858" t="s">
        <v>4</v>
      </c>
      <c r="E6858">
        <v>0</v>
      </c>
      <c r="F6858" t="s">
        <v>5288</v>
      </c>
      <c r="G6858" t="s">
        <v>5289</v>
      </c>
      <c r="H6858" t="s">
        <v>8245</v>
      </c>
      <c r="I6858">
        <f t="shared" si="107"/>
        <v>22</v>
      </c>
      <c r="J6858" s="1" t="s">
        <v>31244</v>
      </c>
    </row>
    <row r="6859" spans="1:10">
      <c r="A6859">
        <v>6428</v>
      </c>
      <c r="B6859" t="s">
        <v>6147</v>
      </c>
      <c r="C6859">
        <v>20190513</v>
      </c>
      <c r="D6859" t="s">
        <v>58</v>
      </c>
      <c r="E6859">
        <v>-1</v>
      </c>
      <c r="F6859" t="s">
        <v>5293</v>
      </c>
      <c r="G6859" t="s">
        <v>5294</v>
      </c>
      <c r="H6859" t="s">
        <v>8246</v>
      </c>
      <c r="I6859">
        <f t="shared" si="107"/>
        <v>27</v>
      </c>
      <c r="J6859" s="1" t="s">
        <v>31245</v>
      </c>
    </row>
    <row r="6860" spans="1:10">
      <c r="A6860">
        <v>6446</v>
      </c>
      <c r="B6860" t="s">
        <v>401</v>
      </c>
      <c r="C6860">
        <v>20190513</v>
      </c>
      <c r="D6860" t="s">
        <v>12</v>
      </c>
      <c r="E6860">
        <v>-1</v>
      </c>
      <c r="F6860" t="s">
        <v>5293</v>
      </c>
      <c r="G6860" t="s">
        <v>47338</v>
      </c>
      <c r="H6860" t="s">
        <v>8247</v>
      </c>
      <c r="I6860">
        <f t="shared" si="107"/>
        <v>449</v>
      </c>
      <c r="J6860" s="1" t="s">
        <v>31246</v>
      </c>
    </row>
    <row r="6861" spans="1:10">
      <c r="A6861">
        <v>6452</v>
      </c>
      <c r="B6861" t="s">
        <v>4797</v>
      </c>
      <c r="C6861">
        <v>20190513</v>
      </c>
      <c r="D6861" t="s">
        <v>9</v>
      </c>
      <c r="E6861">
        <v>0</v>
      </c>
      <c r="F6861" t="s">
        <v>5288</v>
      </c>
      <c r="G6861" t="s">
        <v>5289</v>
      </c>
      <c r="H6861" t="s">
        <v>8248</v>
      </c>
      <c r="I6861">
        <f t="shared" si="107"/>
        <v>99</v>
      </c>
      <c r="J6861" s="1" t="s">
        <v>31247</v>
      </c>
    </row>
    <row r="6862" spans="1:10">
      <c r="A6862">
        <v>6461</v>
      </c>
      <c r="B6862" t="s">
        <v>1259</v>
      </c>
      <c r="C6862">
        <v>20190513</v>
      </c>
      <c r="D6862" t="s">
        <v>12</v>
      </c>
      <c r="E6862">
        <v>1</v>
      </c>
      <c r="F6862" t="s">
        <v>5293</v>
      </c>
      <c r="G6862" t="s">
        <v>5294</v>
      </c>
      <c r="H6862" t="s">
        <v>8249</v>
      </c>
      <c r="I6862">
        <f t="shared" si="107"/>
        <v>223</v>
      </c>
      <c r="J6862" s="1" t="s">
        <v>31248</v>
      </c>
    </row>
    <row r="6863" spans="1:10">
      <c r="A6863">
        <v>6573</v>
      </c>
      <c r="B6863" t="s">
        <v>1271</v>
      </c>
      <c r="C6863">
        <v>20190513</v>
      </c>
      <c r="D6863" t="s">
        <v>6845</v>
      </c>
      <c r="E6863">
        <v>0</v>
      </c>
      <c r="F6863" t="s">
        <v>5293</v>
      </c>
      <c r="G6863" t="s">
        <v>5295</v>
      </c>
      <c r="H6863" t="s">
        <v>8250</v>
      </c>
      <c r="I6863">
        <f t="shared" si="107"/>
        <v>208</v>
      </c>
      <c r="J6863" s="1" t="s">
        <v>31249</v>
      </c>
    </row>
    <row r="6864" spans="1:10">
      <c r="A6864">
        <v>6580</v>
      </c>
      <c r="B6864" t="s">
        <v>2118</v>
      </c>
      <c r="C6864">
        <v>20190513</v>
      </c>
      <c r="D6864" t="s">
        <v>170</v>
      </c>
      <c r="E6864">
        <v>0</v>
      </c>
      <c r="F6864" t="s">
        <v>5293</v>
      </c>
      <c r="G6864" t="s">
        <v>47338</v>
      </c>
      <c r="H6864" t="s">
        <v>8251</v>
      </c>
      <c r="I6864">
        <f t="shared" si="107"/>
        <v>446</v>
      </c>
      <c r="J6864" s="1" t="s">
        <v>31250</v>
      </c>
    </row>
    <row r="6865" spans="1:10">
      <c r="A6865">
        <v>6583</v>
      </c>
      <c r="B6865" t="s">
        <v>802</v>
      </c>
      <c r="C6865">
        <v>20190513</v>
      </c>
      <c r="D6865" t="s">
        <v>35</v>
      </c>
      <c r="E6865">
        <v>-1</v>
      </c>
      <c r="F6865" t="s">
        <v>5288</v>
      </c>
      <c r="G6865" t="s">
        <v>5289</v>
      </c>
      <c r="H6865" t="s">
        <v>8252</v>
      </c>
      <c r="I6865">
        <f t="shared" si="107"/>
        <v>53</v>
      </c>
      <c r="J6865" s="1" t="s">
        <v>31251</v>
      </c>
    </row>
    <row r="6866" spans="1:10">
      <c r="A6866">
        <v>6624</v>
      </c>
      <c r="B6866" t="s">
        <v>1277</v>
      </c>
      <c r="C6866">
        <v>20190513</v>
      </c>
      <c r="D6866" t="s">
        <v>1</v>
      </c>
      <c r="E6866">
        <v>0</v>
      </c>
      <c r="F6866" t="s">
        <v>5293</v>
      </c>
      <c r="G6866" t="s">
        <v>47338</v>
      </c>
      <c r="H6866" t="s">
        <v>8253</v>
      </c>
      <c r="I6866">
        <f t="shared" si="107"/>
        <v>64</v>
      </c>
      <c r="J6866" s="1" t="s">
        <v>31252</v>
      </c>
    </row>
    <row r="6867" spans="1:10">
      <c r="A6867">
        <v>6633</v>
      </c>
      <c r="B6867" t="s">
        <v>1391</v>
      </c>
      <c r="C6867">
        <v>20190513</v>
      </c>
      <c r="D6867" t="s">
        <v>69</v>
      </c>
      <c r="E6867">
        <v>-1</v>
      </c>
      <c r="F6867" t="s">
        <v>5288</v>
      </c>
      <c r="G6867" t="s">
        <v>5289</v>
      </c>
      <c r="H6867" t="s">
        <v>8124</v>
      </c>
      <c r="I6867">
        <f t="shared" si="107"/>
        <v>36</v>
      </c>
      <c r="J6867" s="1" t="s">
        <v>31132</v>
      </c>
    </row>
    <row r="6868" spans="1:10">
      <c r="A6868">
        <v>6672</v>
      </c>
      <c r="B6868" t="s">
        <v>1613</v>
      </c>
      <c r="C6868">
        <v>20190513</v>
      </c>
      <c r="D6868" t="s">
        <v>12</v>
      </c>
      <c r="E6868">
        <v>0</v>
      </c>
      <c r="F6868" t="s">
        <v>5288</v>
      </c>
      <c r="G6868" t="s">
        <v>5289</v>
      </c>
      <c r="H6868" t="s">
        <v>8254</v>
      </c>
      <c r="I6868">
        <f t="shared" si="107"/>
        <v>41</v>
      </c>
      <c r="J6868" s="1" t="s">
        <v>31253</v>
      </c>
    </row>
    <row r="6869" spans="1:10">
      <c r="A6869">
        <v>6713</v>
      </c>
      <c r="B6869" t="s">
        <v>415</v>
      </c>
      <c r="C6869">
        <v>20190513</v>
      </c>
      <c r="D6869">
        <f>-(2017/12)</f>
        <v>-168.08333333333334</v>
      </c>
      <c r="E6869">
        <v>0</v>
      </c>
      <c r="F6869" t="s">
        <v>5288</v>
      </c>
      <c r="G6869" t="s">
        <v>5289</v>
      </c>
      <c r="H6869" t="s">
        <v>8130</v>
      </c>
      <c r="I6869">
        <f t="shared" si="107"/>
        <v>22</v>
      </c>
      <c r="J6869" s="1" t="s">
        <v>31138</v>
      </c>
    </row>
    <row r="6870" spans="1:10">
      <c r="A6870">
        <v>8077</v>
      </c>
      <c r="B6870" t="s">
        <v>8255</v>
      </c>
      <c r="C6870">
        <v>20190513</v>
      </c>
      <c r="D6870" t="s">
        <v>90</v>
      </c>
      <c r="E6870">
        <v>-1</v>
      </c>
      <c r="F6870" t="s">
        <v>5288</v>
      </c>
      <c r="G6870" t="s">
        <v>5289</v>
      </c>
      <c r="H6870" t="s">
        <v>8256</v>
      </c>
      <c r="I6870">
        <f t="shared" si="107"/>
        <v>13</v>
      </c>
      <c r="J6870" s="1" t="s">
        <v>31254</v>
      </c>
    </row>
    <row r="6871" spans="1:10">
      <c r="A6871">
        <v>8415</v>
      </c>
      <c r="B6871" t="s">
        <v>1490</v>
      </c>
      <c r="C6871">
        <v>20190513</v>
      </c>
      <c r="D6871" t="s">
        <v>1</v>
      </c>
      <c r="E6871">
        <v>0</v>
      </c>
      <c r="F6871" t="s">
        <v>5288</v>
      </c>
      <c r="G6871" t="s">
        <v>5289</v>
      </c>
      <c r="H6871" t="s">
        <v>8257</v>
      </c>
      <c r="I6871">
        <f t="shared" si="107"/>
        <v>22</v>
      </c>
      <c r="J6871" s="1" t="s">
        <v>31255</v>
      </c>
    </row>
    <row r="6872" spans="1:10">
      <c r="A6872">
        <v>8415</v>
      </c>
      <c r="B6872" t="s">
        <v>1490</v>
      </c>
      <c r="C6872">
        <v>20190513</v>
      </c>
      <c r="D6872" t="s">
        <v>1</v>
      </c>
      <c r="E6872">
        <v>-1</v>
      </c>
      <c r="F6872" t="s">
        <v>5288</v>
      </c>
      <c r="G6872" t="s">
        <v>47339</v>
      </c>
      <c r="H6872" t="s">
        <v>8258</v>
      </c>
      <c r="I6872">
        <f t="shared" si="107"/>
        <v>49</v>
      </c>
      <c r="J6872" s="1" t="s">
        <v>31256</v>
      </c>
    </row>
    <row r="6873" spans="1:10">
      <c r="A6873">
        <v>8437</v>
      </c>
      <c r="B6873" t="s">
        <v>8259</v>
      </c>
      <c r="C6873">
        <v>20190513</v>
      </c>
      <c r="D6873" t="s">
        <v>7104</v>
      </c>
      <c r="E6873">
        <v>1</v>
      </c>
      <c r="F6873" t="s">
        <v>5293</v>
      </c>
      <c r="G6873" t="s">
        <v>47338</v>
      </c>
      <c r="H6873" t="s">
        <v>8260</v>
      </c>
      <c r="I6873">
        <f t="shared" si="107"/>
        <v>217</v>
      </c>
      <c r="J6873" s="1" t="s">
        <v>31257</v>
      </c>
    </row>
    <row r="6874" spans="1:10">
      <c r="A6874">
        <v>8463</v>
      </c>
      <c r="B6874" t="s">
        <v>8261</v>
      </c>
      <c r="C6874">
        <v>20190513</v>
      </c>
      <c r="D6874" t="s">
        <v>6756</v>
      </c>
      <c r="E6874">
        <v>0</v>
      </c>
      <c r="F6874" t="s">
        <v>5288</v>
      </c>
      <c r="G6874" t="s">
        <v>5289</v>
      </c>
      <c r="H6874" t="s">
        <v>8262</v>
      </c>
      <c r="I6874">
        <f t="shared" si="107"/>
        <v>22</v>
      </c>
      <c r="J6874" s="1" t="s">
        <v>31258</v>
      </c>
    </row>
    <row r="6875" spans="1:10">
      <c r="A6875">
        <v>8465</v>
      </c>
      <c r="B6875" t="s">
        <v>3965</v>
      </c>
      <c r="C6875">
        <v>20190513</v>
      </c>
      <c r="D6875" t="s">
        <v>7566</v>
      </c>
      <c r="E6875">
        <v>-1</v>
      </c>
      <c r="F6875" t="s">
        <v>5288</v>
      </c>
      <c r="G6875" t="s">
        <v>5289</v>
      </c>
      <c r="H6875" t="s">
        <v>8155</v>
      </c>
      <c r="I6875">
        <f t="shared" si="107"/>
        <v>36</v>
      </c>
      <c r="J6875" s="1" t="s">
        <v>31160</v>
      </c>
    </row>
    <row r="6876" spans="1:10">
      <c r="A6876">
        <v>8499</v>
      </c>
      <c r="B6876" t="s">
        <v>4620</v>
      </c>
      <c r="C6876">
        <v>20190513</v>
      </c>
      <c r="D6876" t="s">
        <v>9</v>
      </c>
      <c r="E6876">
        <v>1</v>
      </c>
      <c r="F6876" t="s">
        <v>5293</v>
      </c>
      <c r="G6876" t="s">
        <v>47338</v>
      </c>
      <c r="H6876" t="s">
        <v>8263</v>
      </c>
      <c r="I6876">
        <f t="shared" si="107"/>
        <v>52</v>
      </c>
      <c r="J6876" s="1" t="s">
        <v>31259</v>
      </c>
    </row>
    <row r="6877" spans="1:10">
      <c r="A6877">
        <v>8937</v>
      </c>
      <c r="B6877" t="s">
        <v>5870</v>
      </c>
      <c r="C6877">
        <v>20190513</v>
      </c>
      <c r="D6877" t="s">
        <v>12</v>
      </c>
      <c r="E6877">
        <v>0</v>
      </c>
      <c r="F6877" t="s">
        <v>5288</v>
      </c>
      <c r="G6877" t="s">
        <v>5290</v>
      </c>
      <c r="H6877" t="s">
        <v>8264</v>
      </c>
      <c r="I6877">
        <f t="shared" si="107"/>
        <v>39</v>
      </c>
      <c r="J6877" s="1" t="s">
        <v>31260</v>
      </c>
    </row>
    <row r="6878" spans="1:10">
      <c r="A6878">
        <v>8937</v>
      </c>
      <c r="B6878" t="s">
        <v>5870</v>
      </c>
      <c r="C6878">
        <v>20190513</v>
      </c>
      <c r="D6878" t="s">
        <v>12</v>
      </c>
      <c r="E6878">
        <v>-1</v>
      </c>
      <c r="F6878" t="s">
        <v>5288</v>
      </c>
      <c r="G6878" t="s">
        <v>5289</v>
      </c>
      <c r="H6878" t="s">
        <v>8265</v>
      </c>
      <c r="I6878">
        <f t="shared" si="107"/>
        <v>37</v>
      </c>
      <c r="J6878" s="1" t="s">
        <v>31261</v>
      </c>
    </row>
    <row r="6879" spans="1:10">
      <c r="A6879">
        <v>1409</v>
      </c>
      <c r="B6879" t="s">
        <v>87</v>
      </c>
      <c r="C6879">
        <v>20190514</v>
      </c>
      <c r="D6879" t="s">
        <v>7104</v>
      </c>
      <c r="E6879">
        <v>1</v>
      </c>
      <c r="F6879" t="s">
        <v>5293</v>
      </c>
      <c r="G6879" t="s">
        <v>47338</v>
      </c>
      <c r="H6879" t="s">
        <v>8266</v>
      </c>
      <c r="I6879">
        <f t="shared" si="107"/>
        <v>53</v>
      </c>
      <c r="J6879" s="1" t="s">
        <v>31262</v>
      </c>
    </row>
    <row r="6880" spans="1:10">
      <c r="A6880">
        <v>1507</v>
      </c>
      <c r="B6880" t="s">
        <v>1496</v>
      </c>
      <c r="C6880">
        <v>20190514</v>
      </c>
      <c r="D6880" t="s">
        <v>4</v>
      </c>
      <c r="E6880">
        <v>0</v>
      </c>
      <c r="F6880" t="s">
        <v>5288</v>
      </c>
      <c r="G6880" t="s">
        <v>5289</v>
      </c>
      <c r="H6880" t="s">
        <v>8185</v>
      </c>
      <c r="I6880">
        <f t="shared" si="107"/>
        <v>19</v>
      </c>
      <c r="J6880" s="1" t="s">
        <v>31189</v>
      </c>
    </row>
    <row r="6881" spans="1:10">
      <c r="A6881">
        <v>1529</v>
      </c>
      <c r="B6881" t="s">
        <v>92</v>
      </c>
      <c r="C6881">
        <v>20190514</v>
      </c>
      <c r="D6881" t="s">
        <v>12</v>
      </c>
      <c r="E6881">
        <v>0</v>
      </c>
      <c r="F6881" t="s">
        <v>5293</v>
      </c>
      <c r="G6881" t="s">
        <v>47338</v>
      </c>
      <c r="H6881" t="s">
        <v>8267</v>
      </c>
      <c r="I6881">
        <f t="shared" si="107"/>
        <v>254</v>
      </c>
      <c r="J6881" s="1" t="s">
        <v>31263</v>
      </c>
    </row>
    <row r="6882" spans="1:10">
      <c r="A6882">
        <v>1587</v>
      </c>
      <c r="B6882" t="s">
        <v>1395</v>
      </c>
      <c r="C6882">
        <v>20190514</v>
      </c>
      <c r="D6882" t="s">
        <v>12</v>
      </c>
      <c r="E6882">
        <v>1</v>
      </c>
      <c r="F6882" t="s">
        <v>5293</v>
      </c>
      <c r="G6882" t="s">
        <v>5294</v>
      </c>
      <c r="H6882" t="s">
        <v>8268</v>
      </c>
      <c r="I6882">
        <f t="shared" si="107"/>
        <v>302</v>
      </c>
      <c r="J6882" s="1" t="s">
        <v>31264</v>
      </c>
    </row>
    <row r="6883" spans="1:10">
      <c r="A6883">
        <v>1795</v>
      </c>
      <c r="B6883" t="s">
        <v>1452</v>
      </c>
      <c r="C6883">
        <v>20190514</v>
      </c>
      <c r="D6883" t="s">
        <v>12</v>
      </c>
      <c r="E6883">
        <v>0</v>
      </c>
      <c r="F6883" t="s">
        <v>5293</v>
      </c>
      <c r="G6883" t="s">
        <v>47338</v>
      </c>
      <c r="H6883" t="s">
        <v>8269</v>
      </c>
      <c r="I6883">
        <f t="shared" si="107"/>
        <v>142</v>
      </c>
      <c r="J6883" s="1" t="s">
        <v>31265</v>
      </c>
    </row>
    <row r="6884" spans="1:10">
      <c r="A6884">
        <v>2015</v>
      </c>
      <c r="B6884" t="s">
        <v>3372</v>
      </c>
      <c r="C6884">
        <v>20190514</v>
      </c>
      <c r="D6884" t="s">
        <v>27</v>
      </c>
      <c r="E6884">
        <v>-1</v>
      </c>
      <c r="F6884" t="s">
        <v>5293</v>
      </c>
      <c r="G6884" t="s">
        <v>5294</v>
      </c>
      <c r="H6884" t="s">
        <v>8270</v>
      </c>
      <c r="I6884">
        <f t="shared" si="107"/>
        <v>182</v>
      </c>
      <c r="J6884" s="1" t="s">
        <v>31266</v>
      </c>
    </row>
    <row r="6885" spans="1:10">
      <c r="A6885">
        <v>2105</v>
      </c>
      <c r="B6885" t="s">
        <v>6494</v>
      </c>
      <c r="C6885">
        <v>20190514</v>
      </c>
      <c r="D6885" t="s">
        <v>27</v>
      </c>
      <c r="E6885">
        <v>-1</v>
      </c>
      <c r="F6885" t="s">
        <v>5293</v>
      </c>
      <c r="G6885" t="s">
        <v>5294</v>
      </c>
      <c r="H6885" t="s">
        <v>8271</v>
      </c>
      <c r="I6885">
        <f t="shared" si="107"/>
        <v>261</v>
      </c>
      <c r="J6885" s="1" t="s">
        <v>31267</v>
      </c>
    </row>
    <row r="6886" spans="1:10">
      <c r="A6886">
        <v>2303</v>
      </c>
      <c r="B6886" t="s">
        <v>1914</v>
      </c>
      <c r="C6886">
        <v>20190514</v>
      </c>
      <c r="D6886" t="s">
        <v>27</v>
      </c>
      <c r="E6886">
        <v>0</v>
      </c>
      <c r="F6886" t="s">
        <v>5293</v>
      </c>
      <c r="G6886" t="s">
        <v>5295</v>
      </c>
      <c r="H6886" t="s">
        <v>8272</v>
      </c>
      <c r="I6886">
        <f t="shared" si="107"/>
        <v>161</v>
      </c>
      <c r="J6886" s="1" t="s">
        <v>31268</v>
      </c>
    </row>
    <row r="6887" spans="1:10">
      <c r="A6887">
        <v>2330</v>
      </c>
      <c r="B6887" t="s">
        <v>20</v>
      </c>
      <c r="C6887">
        <v>20190514</v>
      </c>
      <c r="D6887" t="s">
        <v>21</v>
      </c>
      <c r="E6887">
        <v>0</v>
      </c>
      <c r="F6887" t="s">
        <v>5293</v>
      </c>
      <c r="G6887" t="s">
        <v>5295</v>
      </c>
      <c r="H6887" t="s">
        <v>8273</v>
      </c>
      <c r="I6887">
        <f t="shared" si="107"/>
        <v>51</v>
      </c>
      <c r="J6887" s="1" t="s">
        <v>31269</v>
      </c>
    </row>
    <row r="6888" spans="1:10">
      <c r="A6888">
        <v>2429</v>
      </c>
      <c r="B6888" t="s">
        <v>3082</v>
      </c>
      <c r="C6888">
        <v>20190514</v>
      </c>
      <c r="D6888" t="s">
        <v>122</v>
      </c>
      <c r="E6888">
        <v>0</v>
      </c>
      <c r="F6888" t="s">
        <v>5288</v>
      </c>
      <c r="G6888" t="s">
        <v>5290</v>
      </c>
      <c r="H6888" t="s">
        <v>8274</v>
      </c>
      <c r="I6888">
        <f t="shared" si="107"/>
        <v>37</v>
      </c>
      <c r="J6888" s="1" t="s">
        <v>31270</v>
      </c>
    </row>
    <row r="6889" spans="1:10">
      <c r="A6889">
        <v>2429</v>
      </c>
      <c r="B6889" t="s">
        <v>3082</v>
      </c>
      <c r="C6889">
        <v>20190514</v>
      </c>
      <c r="D6889" t="s">
        <v>122</v>
      </c>
      <c r="E6889">
        <v>0</v>
      </c>
      <c r="F6889" t="s">
        <v>5288</v>
      </c>
      <c r="G6889" t="s">
        <v>5289</v>
      </c>
      <c r="H6889" t="s">
        <v>8195</v>
      </c>
      <c r="I6889">
        <f t="shared" si="107"/>
        <v>19</v>
      </c>
      <c r="J6889" s="1" t="s">
        <v>31198</v>
      </c>
    </row>
    <row r="6890" spans="1:10">
      <c r="A6890">
        <v>2481</v>
      </c>
      <c r="B6890" t="s">
        <v>241</v>
      </c>
      <c r="C6890">
        <v>20190514</v>
      </c>
      <c r="D6890" t="s">
        <v>6756</v>
      </c>
      <c r="E6890">
        <v>-1</v>
      </c>
      <c r="F6890" t="s">
        <v>5288</v>
      </c>
      <c r="G6890" t="s">
        <v>47339</v>
      </c>
      <c r="H6890" t="s">
        <v>8275</v>
      </c>
      <c r="I6890">
        <f t="shared" si="107"/>
        <v>55</v>
      </c>
      <c r="J6890" s="1" t="s">
        <v>31271</v>
      </c>
    </row>
    <row r="6891" spans="1:10">
      <c r="A6891">
        <v>2496</v>
      </c>
      <c r="B6891" t="s">
        <v>331</v>
      </c>
      <c r="C6891">
        <v>20190514</v>
      </c>
      <c r="D6891" t="s">
        <v>6756</v>
      </c>
      <c r="E6891">
        <v>0</v>
      </c>
      <c r="F6891" t="s">
        <v>5288</v>
      </c>
      <c r="G6891" t="s">
        <v>5289</v>
      </c>
      <c r="H6891" t="s">
        <v>8202</v>
      </c>
      <c r="I6891">
        <f t="shared" si="107"/>
        <v>22</v>
      </c>
      <c r="J6891" s="1" t="s">
        <v>31204</v>
      </c>
    </row>
    <row r="6892" spans="1:10">
      <c r="A6892">
        <v>2641</v>
      </c>
      <c r="B6892" t="s">
        <v>4132</v>
      </c>
      <c r="C6892">
        <v>20190514</v>
      </c>
      <c r="D6892" t="s">
        <v>12</v>
      </c>
      <c r="E6892">
        <v>0</v>
      </c>
      <c r="F6892" t="s">
        <v>5293</v>
      </c>
      <c r="G6892" t="s">
        <v>5295</v>
      </c>
      <c r="H6892" t="s">
        <v>8276</v>
      </c>
      <c r="I6892">
        <f t="shared" si="107"/>
        <v>192</v>
      </c>
      <c r="J6892" s="1" t="s">
        <v>31272</v>
      </c>
    </row>
    <row r="6893" spans="1:10">
      <c r="A6893">
        <v>2707</v>
      </c>
      <c r="B6893" t="s">
        <v>3048</v>
      </c>
      <c r="C6893">
        <v>20190514</v>
      </c>
      <c r="D6893" t="s">
        <v>4</v>
      </c>
      <c r="E6893">
        <v>1</v>
      </c>
      <c r="F6893" t="s">
        <v>5293</v>
      </c>
      <c r="G6893" t="s">
        <v>5294</v>
      </c>
      <c r="H6893" t="s">
        <v>8277</v>
      </c>
      <c r="I6893">
        <f t="shared" si="107"/>
        <v>231</v>
      </c>
      <c r="J6893" s="1" t="s">
        <v>31273</v>
      </c>
    </row>
    <row r="6894" spans="1:10">
      <c r="A6894">
        <v>2912</v>
      </c>
      <c r="B6894" t="s">
        <v>4425</v>
      </c>
      <c r="C6894">
        <v>20190514</v>
      </c>
      <c r="D6894" t="s">
        <v>21</v>
      </c>
      <c r="E6894">
        <v>0</v>
      </c>
      <c r="F6894" t="s">
        <v>5293</v>
      </c>
      <c r="G6894" t="s">
        <v>5294</v>
      </c>
      <c r="H6894" t="s">
        <v>8278</v>
      </c>
      <c r="I6894">
        <f t="shared" si="107"/>
        <v>245</v>
      </c>
      <c r="J6894" s="1" t="s">
        <v>31274</v>
      </c>
    </row>
    <row r="6895" spans="1:10">
      <c r="A6895">
        <v>2913</v>
      </c>
      <c r="B6895" t="s">
        <v>115</v>
      </c>
      <c r="C6895">
        <v>20190514</v>
      </c>
      <c r="D6895" t="s">
        <v>12</v>
      </c>
      <c r="E6895">
        <v>1</v>
      </c>
      <c r="F6895" t="s">
        <v>5293</v>
      </c>
      <c r="G6895" t="s">
        <v>5294</v>
      </c>
      <c r="H6895" t="s">
        <v>8279</v>
      </c>
      <c r="I6895">
        <f t="shared" si="107"/>
        <v>453</v>
      </c>
      <c r="J6895" s="1" t="s">
        <v>31275</v>
      </c>
    </row>
    <row r="6896" spans="1:10">
      <c r="A6896">
        <v>2915</v>
      </c>
      <c r="B6896" t="s">
        <v>975</v>
      </c>
      <c r="C6896">
        <v>20190514</v>
      </c>
      <c r="D6896" t="s">
        <v>1</v>
      </c>
      <c r="E6896">
        <v>0</v>
      </c>
      <c r="F6896" t="s">
        <v>5293</v>
      </c>
      <c r="G6896" t="s">
        <v>47338</v>
      </c>
      <c r="H6896" t="s">
        <v>8280</v>
      </c>
      <c r="I6896">
        <f t="shared" si="107"/>
        <v>248</v>
      </c>
      <c r="J6896" s="1" t="s">
        <v>31276</v>
      </c>
    </row>
    <row r="6897" spans="1:10">
      <c r="A6897">
        <v>3027</v>
      </c>
      <c r="B6897" t="s">
        <v>4747</v>
      </c>
      <c r="C6897">
        <v>20190514</v>
      </c>
      <c r="D6897" t="s">
        <v>12</v>
      </c>
      <c r="E6897">
        <v>-1</v>
      </c>
      <c r="F6897" t="s">
        <v>5291</v>
      </c>
      <c r="G6897" t="s">
        <v>5292</v>
      </c>
      <c r="H6897" t="s">
        <v>8281</v>
      </c>
      <c r="I6897">
        <f t="shared" si="107"/>
        <v>29</v>
      </c>
      <c r="J6897" s="1" t="s">
        <v>31277</v>
      </c>
    </row>
    <row r="6898" spans="1:10">
      <c r="A6898">
        <v>3028</v>
      </c>
      <c r="B6898" t="s">
        <v>7945</v>
      </c>
      <c r="C6898">
        <v>20190514</v>
      </c>
      <c r="D6898" t="s">
        <v>9</v>
      </c>
      <c r="E6898">
        <v>0</v>
      </c>
      <c r="F6898" t="s">
        <v>5288</v>
      </c>
      <c r="G6898" t="s">
        <v>5289</v>
      </c>
      <c r="H6898" t="s">
        <v>8209</v>
      </c>
      <c r="I6898">
        <f t="shared" si="107"/>
        <v>22</v>
      </c>
      <c r="J6898" s="1" t="s">
        <v>31211</v>
      </c>
    </row>
    <row r="6899" spans="1:10">
      <c r="A6899">
        <v>3416</v>
      </c>
      <c r="B6899" t="s">
        <v>3149</v>
      </c>
      <c r="C6899">
        <v>20190514</v>
      </c>
      <c r="D6899" t="s">
        <v>9</v>
      </c>
      <c r="E6899">
        <v>1</v>
      </c>
      <c r="F6899" t="s">
        <v>5293</v>
      </c>
      <c r="G6899" t="s">
        <v>5294</v>
      </c>
      <c r="H6899" t="s">
        <v>8282</v>
      </c>
      <c r="I6899">
        <f t="shared" si="107"/>
        <v>800</v>
      </c>
      <c r="J6899" s="1" t="s">
        <v>31278</v>
      </c>
    </row>
    <row r="6900" spans="1:10">
      <c r="A6900">
        <v>3431</v>
      </c>
      <c r="B6900" t="s">
        <v>94</v>
      </c>
      <c r="C6900">
        <v>20190514</v>
      </c>
      <c r="D6900" t="s">
        <v>90</v>
      </c>
      <c r="E6900">
        <v>-3</v>
      </c>
      <c r="F6900" t="s">
        <v>5296</v>
      </c>
      <c r="G6900" t="s">
        <v>47340</v>
      </c>
      <c r="H6900" t="s">
        <v>8283</v>
      </c>
      <c r="I6900">
        <f t="shared" si="107"/>
        <v>533</v>
      </c>
      <c r="J6900" s="1" t="s">
        <v>31279</v>
      </c>
    </row>
    <row r="6901" spans="1:10">
      <c r="A6901">
        <v>3483</v>
      </c>
      <c r="B6901" t="s">
        <v>1374</v>
      </c>
      <c r="C6901">
        <v>20190514</v>
      </c>
      <c r="D6901" t="s">
        <v>12</v>
      </c>
      <c r="E6901">
        <v>-1</v>
      </c>
      <c r="F6901" t="s">
        <v>5291</v>
      </c>
      <c r="G6901" t="s">
        <v>5292</v>
      </c>
      <c r="H6901" t="s">
        <v>8284</v>
      </c>
      <c r="I6901">
        <f t="shared" si="107"/>
        <v>30</v>
      </c>
      <c r="J6901" s="1" t="s">
        <v>31280</v>
      </c>
    </row>
    <row r="6902" spans="1:10">
      <c r="A6902">
        <v>3494</v>
      </c>
      <c r="B6902" t="s">
        <v>679</v>
      </c>
      <c r="C6902">
        <v>20190514</v>
      </c>
      <c r="D6902" t="s">
        <v>90</v>
      </c>
      <c r="E6902">
        <v>0</v>
      </c>
      <c r="F6902" t="s">
        <v>5293</v>
      </c>
      <c r="G6902" t="s">
        <v>47338</v>
      </c>
      <c r="H6902" t="s">
        <v>8285</v>
      </c>
      <c r="I6902">
        <f t="shared" si="107"/>
        <v>271</v>
      </c>
      <c r="J6902" s="1" t="s">
        <v>31281</v>
      </c>
    </row>
    <row r="6903" spans="1:10">
      <c r="A6903">
        <v>3494</v>
      </c>
      <c r="B6903" t="s">
        <v>679</v>
      </c>
      <c r="C6903">
        <v>20190514</v>
      </c>
      <c r="D6903" t="s">
        <v>90</v>
      </c>
      <c r="E6903">
        <v>0</v>
      </c>
      <c r="F6903" t="s">
        <v>5288</v>
      </c>
      <c r="G6903" t="s">
        <v>5289</v>
      </c>
      <c r="H6903" t="s">
        <v>8286</v>
      </c>
      <c r="I6903">
        <f t="shared" si="107"/>
        <v>22</v>
      </c>
      <c r="J6903" s="1" t="s">
        <v>31282</v>
      </c>
    </row>
    <row r="6904" spans="1:10">
      <c r="A6904">
        <v>3522</v>
      </c>
      <c r="B6904" t="s">
        <v>683</v>
      </c>
      <c r="C6904">
        <v>20190514</v>
      </c>
      <c r="D6904" t="s">
        <v>12</v>
      </c>
      <c r="E6904">
        <v>0</v>
      </c>
      <c r="F6904" t="s">
        <v>5288</v>
      </c>
      <c r="G6904" t="s">
        <v>5289</v>
      </c>
      <c r="H6904" t="s">
        <v>8217</v>
      </c>
      <c r="I6904">
        <f t="shared" si="107"/>
        <v>19</v>
      </c>
      <c r="J6904" s="1" t="s">
        <v>31218</v>
      </c>
    </row>
    <row r="6905" spans="1:10">
      <c r="A6905">
        <v>3625</v>
      </c>
      <c r="B6905" t="s">
        <v>1522</v>
      </c>
      <c r="C6905">
        <v>20190514</v>
      </c>
      <c r="D6905" t="s">
        <v>6980</v>
      </c>
      <c r="E6905">
        <v>-2</v>
      </c>
      <c r="F6905" t="s">
        <v>5296</v>
      </c>
      <c r="G6905" t="s">
        <v>6846</v>
      </c>
      <c r="H6905" t="s">
        <v>8287</v>
      </c>
      <c r="I6905">
        <f t="shared" si="107"/>
        <v>96</v>
      </c>
      <c r="J6905" s="1" t="s">
        <v>31283</v>
      </c>
    </row>
    <row r="6906" spans="1:10">
      <c r="A6906">
        <v>4157</v>
      </c>
      <c r="B6906" t="s">
        <v>130</v>
      </c>
      <c r="C6906">
        <v>20190514</v>
      </c>
      <c r="D6906" t="s">
        <v>1</v>
      </c>
      <c r="E6906">
        <v>1</v>
      </c>
      <c r="F6906" t="s">
        <v>5293</v>
      </c>
      <c r="G6906" t="s">
        <v>5294</v>
      </c>
      <c r="H6906" t="s">
        <v>8288</v>
      </c>
      <c r="I6906">
        <f t="shared" si="107"/>
        <v>235</v>
      </c>
      <c r="J6906" s="1" t="s">
        <v>31284</v>
      </c>
    </row>
    <row r="6907" spans="1:10">
      <c r="A6907">
        <v>4162</v>
      </c>
      <c r="B6907" t="s">
        <v>517</v>
      </c>
      <c r="C6907">
        <v>20190514</v>
      </c>
      <c r="D6907" t="s">
        <v>9</v>
      </c>
      <c r="E6907">
        <v>-2</v>
      </c>
      <c r="F6907" t="s">
        <v>5288</v>
      </c>
      <c r="G6907" t="s">
        <v>47339</v>
      </c>
      <c r="H6907" t="s">
        <v>8289</v>
      </c>
      <c r="I6907">
        <f t="shared" si="107"/>
        <v>333</v>
      </c>
      <c r="J6907" s="1" t="s">
        <v>31285</v>
      </c>
    </row>
    <row r="6908" spans="1:10">
      <c r="A6908">
        <v>4535</v>
      </c>
      <c r="B6908" t="s">
        <v>53</v>
      </c>
      <c r="C6908">
        <v>20190514</v>
      </c>
      <c r="D6908" t="s">
        <v>9</v>
      </c>
      <c r="E6908">
        <v>-1</v>
      </c>
      <c r="F6908" t="s">
        <v>5293</v>
      </c>
      <c r="G6908" t="s">
        <v>47338</v>
      </c>
      <c r="H6908" t="s">
        <v>8290</v>
      </c>
      <c r="I6908">
        <f t="shared" si="107"/>
        <v>722</v>
      </c>
      <c r="J6908" s="1" t="s">
        <v>31286</v>
      </c>
    </row>
    <row r="6909" spans="1:10">
      <c r="A6909">
        <v>4728</v>
      </c>
      <c r="B6909" t="s">
        <v>7756</v>
      </c>
      <c r="C6909">
        <v>20190514</v>
      </c>
      <c r="D6909" t="s">
        <v>1</v>
      </c>
      <c r="E6909">
        <v>-1</v>
      </c>
      <c r="F6909" t="s">
        <v>5288</v>
      </c>
      <c r="G6909" t="s">
        <v>47339</v>
      </c>
      <c r="H6909" t="s">
        <v>8291</v>
      </c>
      <c r="I6909">
        <f t="shared" si="107"/>
        <v>52</v>
      </c>
      <c r="J6909" s="1" t="s">
        <v>31287</v>
      </c>
    </row>
    <row r="6910" spans="1:10">
      <c r="A6910">
        <v>4933</v>
      </c>
      <c r="B6910" t="s">
        <v>8292</v>
      </c>
      <c r="C6910">
        <v>20190514</v>
      </c>
      <c r="D6910" t="s">
        <v>1</v>
      </c>
      <c r="E6910">
        <v>0</v>
      </c>
      <c r="F6910" t="s">
        <v>5293</v>
      </c>
      <c r="G6910" t="s">
        <v>47338</v>
      </c>
      <c r="H6910" t="s">
        <v>8293</v>
      </c>
      <c r="I6910">
        <f t="shared" si="107"/>
        <v>111</v>
      </c>
      <c r="J6910" s="1" t="s">
        <v>31288</v>
      </c>
    </row>
    <row r="6911" spans="1:10">
      <c r="A6911">
        <v>4947</v>
      </c>
      <c r="B6911" t="s">
        <v>535</v>
      </c>
      <c r="C6911">
        <v>20190514</v>
      </c>
      <c r="D6911" t="s">
        <v>4</v>
      </c>
      <c r="E6911">
        <v>-1</v>
      </c>
      <c r="F6911" t="s">
        <v>5288</v>
      </c>
      <c r="G6911" t="s">
        <v>5290</v>
      </c>
      <c r="H6911" t="s">
        <v>8294</v>
      </c>
      <c r="I6911">
        <f t="shared" si="107"/>
        <v>13</v>
      </c>
      <c r="J6911" s="1" t="s">
        <v>31289</v>
      </c>
    </row>
    <row r="6912" spans="1:10">
      <c r="A6912">
        <v>4960</v>
      </c>
      <c r="B6912" t="s">
        <v>1432</v>
      </c>
      <c r="C6912">
        <v>20190514</v>
      </c>
      <c r="D6912" t="s">
        <v>4679</v>
      </c>
      <c r="E6912">
        <v>-1</v>
      </c>
      <c r="F6912" t="s">
        <v>5293</v>
      </c>
      <c r="G6912" t="s">
        <v>47338</v>
      </c>
      <c r="H6912" t="s">
        <v>8295</v>
      </c>
      <c r="I6912">
        <f t="shared" si="107"/>
        <v>283</v>
      </c>
      <c r="J6912" s="1" t="s">
        <v>31290</v>
      </c>
    </row>
    <row r="6913" spans="1:10">
      <c r="A6913">
        <v>5263</v>
      </c>
      <c r="B6913" t="s">
        <v>2058</v>
      </c>
      <c r="C6913">
        <v>20190514</v>
      </c>
      <c r="D6913" t="s">
        <v>1</v>
      </c>
      <c r="E6913">
        <v>-1</v>
      </c>
      <c r="F6913" t="s">
        <v>5293</v>
      </c>
      <c r="G6913" t="s">
        <v>47338</v>
      </c>
      <c r="H6913" t="s">
        <v>8296</v>
      </c>
      <c r="I6913">
        <f t="shared" si="107"/>
        <v>367</v>
      </c>
      <c r="J6913" s="1" t="s">
        <v>31291</v>
      </c>
    </row>
    <row r="6914" spans="1:10">
      <c r="A6914">
        <v>5310</v>
      </c>
      <c r="B6914" t="s">
        <v>145</v>
      </c>
      <c r="C6914">
        <v>20190514</v>
      </c>
      <c r="D6914" t="s">
        <v>90</v>
      </c>
      <c r="E6914">
        <v>-1</v>
      </c>
      <c r="F6914" t="s">
        <v>5291</v>
      </c>
      <c r="G6914" t="s">
        <v>5292</v>
      </c>
      <c r="H6914" t="s">
        <v>8297</v>
      </c>
      <c r="I6914">
        <f t="shared" si="107"/>
        <v>39</v>
      </c>
      <c r="J6914" s="1" t="s">
        <v>31292</v>
      </c>
    </row>
    <row r="6915" spans="1:10">
      <c r="A6915">
        <v>5356</v>
      </c>
      <c r="B6915" t="s">
        <v>3831</v>
      </c>
      <c r="C6915">
        <v>20190514</v>
      </c>
      <c r="D6915" t="s">
        <v>9</v>
      </c>
      <c r="E6915">
        <v>-1</v>
      </c>
      <c r="F6915" t="s">
        <v>5288</v>
      </c>
      <c r="G6915" t="s">
        <v>47339</v>
      </c>
      <c r="H6915" t="s">
        <v>8298</v>
      </c>
      <c r="I6915">
        <f t="shared" ref="I6915:I6978" si="108">LEN(H6915)</f>
        <v>173</v>
      </c>
      <c r="J6915" s="1" t="s">
        <v>31293</v>
      </c>
    </row>
    <row r="6916" spans="1:10">
      <c r="A6916">
        <v>5432</v>
      </c>
      <c r="B6916" t="s">
        <v>3418</v>
      </c>
      <c r="C6916">
        <v>20190514</v>
      </c>
      <c r="D6916" t="s">
        <v>1</v>
      </c>
      <c r="E6916">
        <v>-1</v>
      </c>
      <c r="F6916" t="s">
        <v>5291</v>
      </c>
      <c r="G6916" t="s">
        <v>5292</v>
      </c>
      <c r="H6916" t="s">
        <v>8299</v>
      </c>
      <c r="I6916">
        <f t="shared" si="108"/>
        <v>30</v>
      </c>
      <c r="J6916" s="1" t="s">
        <v>31294</v>
      </c>
    </row>
    <row r="6917" spans="1:10">
      <c r="A6917">
        <v>5522</v>
      </c>
      <c r="B6917" t="s">
        <v>1708</v>
      </c>
      <c r="C6917">
        <v>20190514</v>
      </c>
      <c r="D6917" t="s">
        <v>12</v>
      </c>
      <c r="E6917">
        <v>1</v>
      </c>
      <c r="F6917" t="s">
        <v>5293</v>
      </c>
      <c r="G6917" t="s">
        <v>5294</v>
      </c>
      <c r="H6917" t="s">
        <v>8300</v>
      </c>
      <c r="I6917">
        <f t="shared" si="108"/>
        <v>205</v>
      </c>
      <c r="J6917" s="1" t="s">
        <v>31295</v>
      </c>
    </row>
    <row r="6918" spans="1:10">
      <c r="A6918">
        <v>5536</v>
      </c>
      <c r="B6918" t="s">
        <v>764</v>
      </c>
      <c r="C6918">
        <v>20190514</v>
      </c>
      <c r="D6918" t="s">
        <v>4</v>
      </c>
      <c r="E6918">
        <v>1</v>
      </c>
      <c r="F6918" t="s">
        <v>5293</v>
      </c>
      <c r="G6918" t="s">
        <v>5294</v>
      </c>
      <c r="H6918" t="s">
        <v>8301</v>
      </c>
      <c r="I6918">
        <f t="shared" si="108"/>
        <v>749</v>
      </c>
      <c r="J6918" s="1" t="s">
        <v>31296</v>
      </c>
    </row>
    <row r="6919" spans="1:10">
      <c r="A6919">
        <v>5859</v>
      </c>
      <c r="B6919" t="s">
        <v>1752</v>
      </c>
      <c r="C6919">
        <v>20190514</v>
      </c>
      <c r="D6919" t="s">
        <v>35</v>
      </c>
      <c r="E6919">
        <v>0</v>
      </c>
      <c r="F6919" t="s">
        <v>5293</v>
      </c>
      <c r="G6919" t="s">
        <v>47338</v>
      </c>
      <c r="H6919" t="s">
        <v>8302</v>
      </c>
      <c r="I6919">
        <f t="shared" si="108"/>
        <v>21</v>
      </c>
      <c r="J6919" s="1" t="s">
        <v>31297</v>
      </c>
    </row>
    <row r="6920" spans="1:10">
      <c r="A6920">
        <v>5907</v>
      </c>
      <c r="B6920" t="s">
        <v>2860</v>
      </c>
      <c r="C6920">
        <v>20190514</v>
      </c>
      <c r="D6920" t="s">
        <v>9</v>
      </c>
      <c r="E6920">
        <v>0</v>
      </c>
      <c r="F6920" t="s">
        <v>5293</v>
      </c>
      <c r="G6920" t="s">
        <v>47338</v>
      </c>
      <c r="H6920" t="s">
        <v>8303</v>
      </c>
      <c r="I6920">
        <f t="shared" si="108"/>
        <v>403</v>
      </c>
      <c r="J6920" s="1" t="s">
        <v>31298</v>
      </c>
    </row>
    <row r="6921" spans="1:10">
      <c r="A6921">
        <v>6116</v>
      </c>
      <c r="B6921" t="s">
        <v>770</v>
      </c>
      <c r="C6921">
        <v>20190514</v>
      </c>
      <c r="D6921" t="s">
        <v>9</v>
      </c>
      <c r="E6921">
        <v>1</v>
      </c>
      <c r="F6921" t="s">
        <v>5293</v>
      </c>
      <c r="G6921" t="s">
        <v>5294</v>
      </c>
      <c r="H6921" t="s">
        <v>8304</v>
      </c>
      <c r="I6921">
        <f t="shared" si="108"/>
        <v>256</v>
      </c>
      <c r="J6921" s="1" t="s">
        <v>31299</v>
      </c>
    </row>
    <row r="6922" spans="1:10">
      <c r="A6922">
        <v>6235</v>
      </c>
      <c r="B6922" t="s">
        <v>1756</v>
      </c>
      <c r="C6922">
        <v>20190514</v>
      </c>
      <c r="D6922" t="s">
        <v>1</v>
      </c>
      <c r="E6922">
        <v>-2</v>
      </c>
      <c r="F6922" t="s">
        <v>5297</v>
      </c>
      <c r="G6922" t="s">
        <v>5298</v>
      </c>
      <c r="H6922" t="s">
        <v>8305</v>
      </c>
      <c r="I6922">
        <f t="shared" si="108"/>
        <v>186</v>
      </c>
      <c r="J6922" s="1" t="s">
        <v>31300</v>
      </c>
    </row>
    <row r="6923" spans="1:10">
      <c r="A6923">
        <v>6240</v>
      </c>
      <c r="B6923" t="s">
        <v>1242</v>
      </c>
      <c r="C6923">
        <v>20190514</v>
      </c>
      <c r="D6923" t="s">
        <v>6845</v>
      </c>
      <c r="E6923">
        <v>-1</v>
      </c>
      <c r="F6923" t="s">
        <v>5291</v>
      </c>
      <c r="G6923" t="s">
        <v>5292</v>
      </c>
      <c r="H6923" t="s">
        <v>8306</v>
      </c>
      <c r="I6923">
        <f t="shared" si="108"/>
        <v>30</v>
      </c>
      <c r="J6923" s="1" t="s">
        <v>31301</v>
      </c>
    </row>
    <row r="6924" spans="1:10">
      <c r="A6924">
        <v>6259</v>
      </c>
      <c r="B6924" t="s">
        <v>2746</v>
      </c>
      <c r="C6924">
        <v>20190514</v>
      </c>
      <c r="D6924" t="s">
        <v>122</v>
      </c>
      <c r="E6924">
        <v>0</v>
      </c>
      <c r="F6924" t="s">
        <v>5293</v>
      </c>
      <c r="G6924" t="s">
        <v>47338</v>
      </c>
      <c r="H6924" t="s">
        <v>8307</v>
      </c>
      <c r="I6924">
        <f t="shared" si="108"/>
        <v>395</v>
      </c>
      <c r="J6924" s="1" t="s">
        <v>31302</v>
      </c>
    </row>
    <row r="6925" spans="1:10">
      <c r="A6925">
        <v>6446</v>
      </c>
      <c r="B6925" t="s">
        <v>401</v>
      </c>
      <c r="C6925">
        <v>20190514</v>
      </c>
      <c r="D6925" t="s">
        <v>12</v>
      </c>
      <c r="E6925">
        <v>0</v>
      </c>
      <c r="F6925" t="s">
        <v>5293</v>
      </c>
      <c r="G6925" t="s">
        <v>47338</v>
      </c>
      <c r="H6925" t="s">
        <v>8308</v>
      </c>
      <c r="I6925">
        <f t="shared" si="108"/>
        <v>161</v>
      </c>
      <c r="J6925" s="1" t="s">
        <v>31303</v>
      </c>
    </row>
    <row r="6926" spans="1:10">
      <c r="A6926">
        <v>6446</v>
      </c>
      <c r="B6926" t="s">
        <v>401</v>
      </c>
      <c r="C6926">
        <v>20190514</v>
      </c>
      <c r="D6926" t="s">
        <v>12</v>
      </c>
      <c r="E6926">
        <v>0</v>
      </c>
      <c r="F6926" t="s">
        <v>5293</v>
      </c>
      <c r="G6926" t="s">
        <v>5294</v>
      </c>
      <c r="H6926" t="s">
        <v>8309</v>
      </c>
      <c r="I6926">
        <f t="shared" si="108"/>
        <v>288</v>
      </c>
      <c r="J6926" s="1" t="s">
        <v>31304</v>
      </c>
    </row>
    <row r="6927" spans="1:10">
      <c r="A6927">
        <v>6531</v>
      </c>
      <c r="B6927" t="s">
        <v>2494</v>
      </c>
      <c r="C6927">
        <v>20190514</v>
      </c>
      <c r="D6927" t="s">
        <v>1</v>
      </c>
      <c r="E6927">
        <v>0</v>
      </c>
      <c r="F6927" t="s">
        <v>5291</v>
      </c>
      <c r="G6927" t="s">
        <v>47335</v>
      </c>
      <c r="H6927" t="s">
        <v>8310</v>
      </c>
      <c r="I6927">
        <f t="shared" si="108"/>
        <v>20</v>
      </c>
      <c r="J6927" s="1" t="s">
        <v>31305</v>
      </c>
    </row>
    <row r="6928" spans="1:10">
      <c r="A6928">
        <v>6531</v>
      </c>
      <c r="B6928" t="s">
        <v>2494</v>
      </c>
      <c r="C6928">
        <v>20190514</v>
      </c>
      <c r="D6928" t="s">
        <v>1</v>
      </c>
      <c r="E6928">
        <v>-2</v>
      </c>
      <c r="F6928" t="s">
        <v>5293</v>
      </c>
      <c r="G6928" t="s">
        <v>47338</v>
      </c>
      <c r="H6928" t="s">
        <v>8311</v>
      </c>
      <c r="I6928">
        <f t="shared" si="108"/>
        <v>194</v>
      </c>
      <c r="J6928" s="1" t="s">
        <v>31306</v>
      </c>
    </row>
    <row r="6929" spans="1:10">
      <c r="A6929">
        <v>6543</v>
      </c>
      <c r="B6929" t="s">
        <v>1578</v>
      </c>
      <c r="C6929">
        <v>20190514</v>
      </c>
      <c r="D6929" t="s">
        <v>58</v>
      </c>
      <c r="E6929">
        <v>-1</v>
      </c>
      <c r="F6929" t="s">
        <v>5288</v>
      </c>
      <c r="G6929" t="s">
        <v>47339</v>
      </c>
      <c r="H6929" t="s">
        <v>8312</v>
      </c>
      <c r="I6929">
        <f t="shared" si="108"/>
        <v>54</v>
      </c>
      <c r="J6929" s="1" t="s">
        <v>31307</v>
      </c>
    </row>
    <row r="6930" spans="1:10">
      <c r="A6930">
        <v>6672</v>
      </c>
      <c r="B6930" t="s">
        <v>1613</v>
      </c>
      <c r="C6930">
        <v>20190514</v>
      </c>
      <c r="D6930" t="s">
        <v>12</v>
      </c>
      <c r="E6930">
        <v>0</v>
      </c>
      <c r="F6930" t="s">
        <v>5288</v>
      </c>
      <c r="G6930" t="s">
        <v>5289</v>
      </c>
      <c r="H6930" t="s">
        <v>8313</v>
      </c>
      <c r="I6930">
        <f t="shared" si="108"/>
        <v>41</v>
      </c>
      <c r="J6930" s="1" t="s">
        <v>31308</v>
      </c>
    </row>
    <row r="6931" spans="1:10">
      <c r="A6931">
        <v>6724</v>
      </c>
      <c r="B6931" t="s">
        <v>1580</v>
      </c>
      <c r="C6931">
        <v>20190514</v>
      </c>
      <c r="D6931" t="s">
        <v>6980</v>
      </c>
      <c r="E6931">
        <v>-2</v>
      </c>
      <c r="F6931" t="s">
        <v>5296</v>
      </c>
      <c r="G6931" t="s">
        <v>6846</v>
      </c>
      <c r="H6931" t="s">
        <v>8314</v>
      </c>
      <c r="I6931">
        <f t="shared" si="108"/>
        <v>47</v>
      </c>
      <c r="J6931" s="1" t="s">
        <v>31309</v>
      </c>
    </row>
    <row r="6932" spans="1:10">
      <c r="A6932">
        <v>8044</v>
      </c>
      <c r="B6932" t="s">
        <v>4366</v>
      </c>
      <c r="C6932">
        <v>20190514</v>
      </c>
      <c r="D6932" t="s">
        <v>1</v>
      </c>
      <c r="E6932">
        <v>0</v>
      </c>
      <c r="F6932" t="s">
        <v>5291</v>
      </c>
      <c r="G6932" t="s">
        <v>5299</v>
      </c>
      <c r="H6932" t="s">
        <v>8315</v>
      </c>
      <c r="I6932">
        <f t="shared" si="108"/>
        <v>524</v>
      </c>
      <c r="J6932" s="1" t="s">
        <v>31310</v>
      </c>
    </row>
    <row r="6933" spans="1:10">
      <c r="A6933">
        <v>8049</v>
      </c>
      <c r="B6933" t="s">
        <v>8139</v>
      </c>
      <c r="C6933">
        <v>20190514</v>
      </c>
      <c r="D6933" t="s">
        <v>1</v>
      </c>
      <c r="E6933">
        <v>-2</v>
      </c>
      <c r="F6933" t="s">
        <v>5293</v>
      </c>
      <c r="G6933" t="s">
        <v>47338</v>
      </c>
      <c r="H6933" t="s">
        <v>8316</v>
      </c>
      <c r="I6933">
        <f t="shared" si="108"/>
        <v>420</v>
      </c>
      <c r="J6933" s="1" t="s">
        <v>31311</v>
      </c>
    </row>
    <row r="6934" spans="1:10">
      <c r="A6934">
        <v>8080</v>
      </c>
      <c r="B6934" t="s">
        <v>218</v>
      </c>
      <c r="C6934">
        <v>20190514</v>
      </c>
      <c r="D6934" t="s">
        <v>32</v>
      </c>
      <c r="E6934">
        <v>1</v>
      </c>
      <c r="F6934" t="s">
        <v>5293</v>
      </c>
      <c r="G6934" t="s">
        <v>47338</v>
      </c>
      <c r="H6934" t="s">
        <v>8317</v>
      </c>
      <c r="I6934">
        <f t="shared" si="108"/>
        <v>105</v>
      </c>
      <c r="J6934" s="1" t="s">
        <v>31312</v>
      </c>
    </row>
    <row r="6935" spans="1:10">
      <c r="A6935">
        <v>8104</v>
      </c>
      <c r="B6935" t="s">
        <v>75</v>
      </c>
      <c r="C6935">
        <v>20190514</v>
      </c>
      <c r="D6935" t="s">
        <v>12</v>
      </c>
      <c r="E6935">
        <v>0</v>
      </c>
      <c r="F6935" t="s">
        <v>5293</v>
      </c>
      <c r="G6935" t="s">
        <v>47338</v>
      </c>
      <c r="H6935" t="s">
        <v>8318</v>
      </c>
      <c r="I6935">
        <f t="shared" si="108"/>
        <v>345</v>
      </c>
      <c r="J6935" s="1" t="s">
        <v>31313</v>
      </c>
    </row>
    <row r="6936" spans="1:10">
      <c r="A6936">
        <v>8415</v>
      </c>
      <c r="B6936" t="s">
        <v>1490</v>
      </c>
      <c r="C6936">
        <v>20190514</v>
      </c>
      <c r="D6936" t="s">
        <v>1</v>
      </c>
      <c r="E6936">
        <v>0</v>
      </c>
      <c r="F6936" t="s">
        <v>5288</v>
      </c>
      <c r="G6936" t="s">
        <v>5289</v>
      </c>
      <c r="H6936" t="s">
        <v>8257</v>
      </c>
      <c r="I6936">
        <f t="shared" si="108"/>
        <v>22</v>
      </c>
      <c r="J6936" s="1" t="s">
        <v>31255</v>
      </c>
    </row>
    <row r="6937" spans="1:10">
      <c r="A6937">
        <v>8415</v>
      </c>
      <c r="B6937" t="s">
        <v>1490</v>
      </c>
      <c r="C6937">
        <v>20190514</v>
      </c>
      <c r="D6937" t="s">
        <v>1</v>
      </c>
      <c r="E6937">
        <v>-1</v>
      </c>
      <c r="F6937" t="s">
        <v>5288</v>
      </c>
      <c r="G6937" t="s">
        <v>47339</v>
      </c>
      <c r="H6937" t="s">
        <v>8319</v>
      </c>
      <c r="I6937">
        <f t="shared" si="108"/>
        <v>49</v>
      </c>
      <c r="J6937" s="1" t="s">
        <v>31314</v>
      </c>
    </row>
    <row r="6938" spans="1:10">
      <c r="A6938">
        <v>8463</v>
      </c>
      <c r="B6938" t="s">
        <v>8261</v>
      </c>
      <c r="C6938">
        <v>20190514</v>
      </c>
      <c r="D6938" t="s">
        <v>6756</v>
      </c>
      <c r="E6938">
        <v>0</v>
      </c>
      <c r="F6938" t="s">
        <v>5288</v>
      </c>
      <c r="G6938" t="s">
        <v>5289</v>
      </c>
      <c r="H6938" t="s">
        <v>8262</v>
      </c>
      <c r="I6938">
        <f t="shared" si="108"/>
        <v>22</v>
      </c>
      <c r="J6938" s="1" t="s">
        <v>31258</v>
      </c>
    </row>
    <row r="6939" spans="1:10">
      <c r="A6939">
        <v>8478</v>
      </c>
      <c r="B6939" t="s">
        <v>2818</v>
      </c>
      <c r="C6939">
        <v>20190514</v>
      </c>
      <c r="D6939" t="s">
        <v>1</v>
      </c>
      <c r="E6939">
        <v>-1</v>
      </c>
      <c r="F6939" t="s">
        <v>5297</v>
      </c>
      <c r="G6939" t="s">
        <v>5298</v>
      </c>
      <c r="H6939" t="s">
        <v>8320</v>
      </c>
      <c r="I6939">
        <f t="shared" si="108"/>
        <v>238</v>
      </c>
      <c r="J6939" s="1" t="s">
        <v>31315</v>
      </c>
    </row>
    <row r="6940" spans="1:10">
      <c r="A6940">
        <v>8936</v>
      </c>
      <c r="B6940" t="s">
        <v>1445</v>
      </c>
      <c r="C6940">
        <v>20190514</v>
      </c>
      <c r="D6940" t="s">
        <v>90</v>
      </c>
      <c r="E6940">
        <v>0</v>
      </c>
      <c r="F6940" t="s">
        <v>5297</v>
      </c>
      <c r="G6940" t="s">
        <v>47333</v>
      </c>
      <c r="H6940" t="s">
        <v>8321</v>
      </c>
      <c r="I6940">
        <f t="shared" si="108"/>
        <v>388</v>
      </c>
      <c r="J6940" s="1" t="s">
        <v>31316</v>
      </c>
    </row>
    <row r="6941" spans="1:10">
      <c r="A6941">
        <v>8937</v>
      </c>
      <c r="B6941" t="s">
        <v>5870</v>
      </c>
      <c r="C6941">
        <v>20190514</v>
      </c>
      <c r="D6941" t="s">
        <v>12</v>
      </c>
      <c r="E6941">
        <v>0</v>
      </c>
      <c r="F6941" t="s">
        <v>5288</v>
      </c>
      <c r="G6941" t="s">
        <v>5290</v>
      </c>
      <c r="H6941" t="s">
        <v>8322</v>
      </c>
      <c r="I6941">
        <f t="shared" si="108"/>
        <v>69</v>
      </c>
      <c r="J6941" s="1" t="s">
        <v>31317</v>
      </c>
    </row>
    <row r="6942" spans="1:10">
      <c r="A6942">
        <v>8937</v>
      </c>
      <c r="B6942" t="s">
        <v>5870</v>
      </c>
      <c r="C6942">
        <v>20190514</v>
      </c>
      <c r="D6942" t="s">
        <v>12</v>
      </c>
      <c r="E6942">
        <v>-1</v>
      </c>
      <c r="F6942" t="s">
        <v>5288</v>
      </c>
      <c r="G6942" t="s">
        <v>5289</v>
      </c>
      <c r="H6942" t="s">
        <v>8323</v>
      </c>
      <c r="I6942">
        <f t="shared" si="108"/>
        <v>20</v>
      </c>
      <c r="J6942" s="1" t="s">
        <v>31318</v>
      </c>
    </row>
    <row r="6943" spans="1:10">
      <c r="A6943">
        <v>9910</v>
      </c>
      <c r="B6943" t="s">
        <v>4831</v>
      </c>
      <c r="C6943">
        <v>20190514</v>
      </c>
      <c r="D6943" t="s">
        <v>27</v>
      </c>
      <c r="E6943">
        <v>0</v>
      </c>
      <c r="F6943" t="s">
        <v>5293</v>
      </c>
      <c r="G6943" t="s">
        <v>5295</v>
      </c>
      <c r="H6943" t="s">
        <v>8324</v>
      </c>
      <c r="I6943">
        <f t="shared" si="108"/>
        <v>249</v>
      </c>
      <c r="J6943" s="1" t="s">
        <v>31319</v>
      </c>
    </row>
    <row r="6944" spans="1:10">
      <c r="A6944">
        <v>9934</v>
      </c>
      <c r="B6944" t="s">
        <v>2940</v>
      </c>
      <c r="C6944">
        <v>20190514</v>
      </c>
      <c r="D6944" t="s">
        <v>7104</v>
      </c>
      <c r="E6944">
        <v>0</v>
      </c>
      <c r="F6944" t="s">
        <v>5288</v>
      </c>
      <c r="G6944" t="s">
        <v>5289</v>
      </c>
      <c r="H6944" t="s">
        <v>8325</v>
      </c>
      <c r="I6944">
        <f t="shared" si="108"/>
        <v>36</v>
      </c>
      <c r="J6944" s="1" t="s">
        <v>31320</v>
      </c>
    </row>
    <row r="6945" spans="1:10">
      <c r="A6945">
        <v>9945</v>
      </c>
      <c r="B6945" t="s">
        <v>1447</v>
      </c>
      <c r="C6945">
        <v>20190514</v>
      </c>
      <c r="D6945" t="s">
        <v>9</v>
      </c>
      <c r="E6945">
        <v>0</v>
      </c>
      <c r="F6945" t="s">
        <v>5293</v>
      </c>
      <c r="G6945" t="s">
        <v>47338</v>
      </c>
      <c r="H6945" t="s">
        <v>8280</v>
      </c>
      <c r="I6945">
        <f t="shared" si="108"/>
        <v>248</v>
      </c>
      <c r="J6945" s="1" t="s">
        <v>31276</v>
      </c>
    </row>
    <row r="6946" spans="1:10">
      <c r="A6946">
        <v>1213</v>
      </c>
      <c r="B6946" t="s">
        <v>837</v>
      </c>
      <c r="C6946">
        <v>20190515</v>
      </c>
      <c r="D6946" t="s">
        <v>6730</v>
      </c>
      <c r="E6946">
        <v>-3</v>
      </c>
      <c r="F6946" t="s">
        <v>5297</v>
      </c>
      <c r="G6946" t="s">
        <v>47333</v>
      </c>
      <c r="H6946" t="s">
        <v>8326</v>
      </c>
      <c r="I6946">
        <f t="shared" si="108"/>
        <v>272</v>
      </c>
      <c r="J6946" s="1" t="s">
        <v>31321</v>
      </c>
    </row>
    <row r="6947" spans="1:10">
      <c r="A6947">
        <v>1533</v>
      </c>
      <c r="B6947" t="s">
        <v>1900</v>
      </c>
      <c r="C6947">
        <v>20190515</v>
      </c>
      <c r="D6947" t="s">
        <v>1</v>
      </c>
      <c r="E6947">
        <v>-1</v>
      </c>
      <c r="F6947" t="s">
        <v>5293</v>
      </c>
      <c r="G6947" t="s">
        <v>47338</v>
      </c>
      <c r="H6947" t="s">
        <v>8327</v>
      </c>
      <c r="I6947">
        <f t="shared" si="108"/>
        <v>367</v>
      </c>
      <c r="J6947" s="1" t="s">
        <v>31322</v>
      </c>
    </row>
    <row r="6948" spans="1:10">
      <c r="A6948">
        <v>1603</v>
      </c>
      <c r="B6948" t="s">
        <v>619</v>
      </c>
      <c r="C6948">
        <v>20190515</v>
      </c>
      <c r="D6948" t="s">
        <v>7168</v>
      </c>
      <c r="E6948">
        <v>-3</v>
      </c>
      <c r="F6948" t="s">
        <v>5297</v>
      </c>
      <c r="G6948" t="s">
        <v>47333</v>
      </c>
      <c r="H6948" t="s">
        <v>8326</v>
      </c>
      <c r="I6948">
        <f t="shared" si="108"/>
        <v>272</v>
      </c>
      <c r="J6948" s="1" t="s">
        <v>31321</v>
      </c>
    </row>
    <row r="6949" spans="1:10">
      <c r="A6949">
        <v>2023</v>
      </c>
      <c r="B6949" t="s">
        <v>2555</v>
      </c>
      <c r="C6949">
        <v>20190515</v>
      </c>
      <c r="D6949" t="s">
        <v>6756</v>
      </c>
      <c r="E6949">
        <v>-1</v>
      </c>
      <c r="F6949" t="s">
        <v>5288</v>
      </c>
      <c r="G6949" t="s">
        <v>47339</v>
      </c>
      <c r="H6949" t="s">
        <v>8328</v>
      </c>
      <c r="I6949">
        <f t="shared" si="108"/>
        <v>61</v>
      </c>
      <c r="J6949" s="1" t="s">
        <v>31323</v>
      </c>
    </row>
    <row r="6950" spans="1:10">
      <c r="A6950">
        <v>2317</v>
      </c>
      <c r="B6950" t="s">
        <v>1355</v>
      </c>
      <c r="C6950">
        <v>20190515</v>
      </c>
      <c r="D6950" t="s">
        <v>24</v>
      </c>
      <c r="E6950">
        <v>0</v>
      </c>
      <c r="F6950" t="s">
        <v>5293</v>
      </c>
      <c r="G6950" t="s">
        <v>47338</v>
      </c>
      <c r="H6950" t="s">
        <v>8329</v>
      </c>
      <c r="I6950">
        <f t="shared" si="108"/>
        <v>61</v>
      </c>
      <c r="J6950" s="1" t="s">
        <v>31324</v>
      </c>
    </row>
    <row r="6951" spans="1:10">
      <c r="A6951">
        <v>2371</v>
      </c>
      <c r="B6951" t="s">
        <v>105</v>
      </c>
      <c r="C6951">
        <v>20190515</v>
      </c>
      <c r="D6951" t="s">
        <v>90</v>
      </c>
      <c r="E6951">
        <v>0</v>
      </c>
      <c r="F6951" t="s">
        <v>5293</v>
      </c>
      <c r="G6951" t="s">
        <v>47338</v>
      </c>
      <c r="H6951" t="s">
        <v>8330</v>
      </c>
      <c r="I6951">
        <f t="shared" si="108"/>
        <v>273</v>
      </c>
      <c r="J6951" s="1" t="s">
        <v>31325</v>
      </c>
    </row>
    <row r="6952" spans="1:10">
      <c r="A6952">
        <v>2413</v>
      </c>
      <c r="B6952" t="s">
        <v>8331</v>
      </c>
      <c r="C6952">
        <v>20190515</v>
      </c>
      <c r="D6952" t="s">
        <v>12</v>
      </c>
      <c r="E6952">
        <v>-1</v>
      </c>
      <c r="F6952" t="s">
        <v>5288</v>
      </c>
      <c r="G6952" t="s">
        <v>47339</v>
      </c>
      <c r="H6952" t="s">
        <v>8332</v>
      </c>
      <c r="I6952">
        <f t="shared" si="108"/>
        <v>56</v>
      </c>
      <c r="J6952" s="1" t="s">
        <v>31326</v>
      </c>
    </row>
    <row r="6953" spans="1:10">
      <c r="A6953">
        <v>2609</v>
      </c>
      <c r="B6953" t="s">
        <v>6288</v>
      </c>
      <c r="C6953">
        <v>20190515</v>
      </c>
      <c r="D6953" t="s">
        <v>12</v>
      </c>
      <c r="E6953">
        <v>1</v>
      </c>
      <c r="F6953" t="s">
        <v>5293</v>
      </c>
      <c r="G6953" t="s">
        <v>47338</v>
      </c>
      <c r="H6953" t="s">
        <v>8333</v>
      </c>
      <c r="I6953">
        <f t="shared" si="108"/>
        <v>258</v>
      </c>
      <c r="J6953" s="1" t="s">
        <v>31327</v>
      </c>
    </row>
    <row r="6954" spans="1:10">
      <c r="A6954">
        <v>2903</v>
      </c>
      <c r="B6954" t="s">
        <v>4964</v>
      </c>
      <c r="C6954">
        <v>20190515</v>
      </c>
      <c r="D6954" t="s">
        <v>4</v>
      </c>
      <c r="E6954">
        <v>0</v>
      </c>
      <c r="F6954" t="s">
        <v>5293</v>
      </c>
      <c r="G6954" t="s">
        <v>47338</v>
      </c>
      <c r="H6954" t="s">
        <v>8334</v>
      </c>
      <c r="I6954">
        <f t="shared" si="108"/>
        <v>124</v>
      </c>
      <c r="J6954" s="1" t="s">
        <v>31328</v>
      </c>
    </row>
    <row r="6955" spans="1:10">
      <c r="A6955">
        <v>3027</v>
      </c>
      <c r="B6955" t="s">
        <v>4747</v>
      </c>
      <c r="C6955">
        <v>20190515</v>
      </c>
      <c r="D6955" t="s">
        <v>12</v>
      </c>
      <c r="E6955">
        <v>-1</v>
      </c>
      <c r="F6955" t="s">
        <v>5291</v>
      </c>
      <c r="G6955" t="s">
        <v>5292</v>
      </c>
      <c r="H6955" t="s">
        <v>8335</v>
      </c>
      <c r="I6955">
        <f t="shared" si="108"/>
        <v>29</v>
      </c>
      <c r="J6955" s="1" t="s">
        <v>31329</v>
      </c>
    </row>
    <row r="6956" spans="1:10">
      <c r="A6956">
        <v>3083</v>
      </c>
      <c r="B6956" t="s">
        <v>4750</v>
      </c>
      <c r="C6956">
        <v>20190515</v>
      </c>
      <c r="D6956" t="s">
        <v>12</v>
      </c>
      <c r="E6956">
        <v>0</v>
      </c>
      <c r="F6956" t="s">
        <v>5293</v>
      </c>
      <c r="G6956" t="s">
        <v>5295</v>
      </c>
      <c r="H6956" t="s">
        <v>8336</v>
      </c>
      <c r="I6956">
        <f t="shared" si="108"/>
        <v>297</v>
      </c>
      <c r="J6956" s="1" t="s">
        <v>31330</v>
      </c>
    </row>
    <row r="6957" spans="1:10">
      <c r="A6957">
        <v>3089</v>
      </c>
      <c r="B6957" t="s">
        <v>1000</v>
      </c>
      <c r="C6957">
        <v>20190515</v>
      </c>
      <c r="D6957" t="s">
        <v>122</v>
      </c>
      <c r="E6957">
        <v>0</v>
      </c>
      <c r="F6957" t="s">
        <v>5288</v>
      </c>
      <c r="G6957" t="s">
        <v>5290</v>
      </c>
      <c r="H6957" t="s">
        <v>8337</v>
      </c>
      <c r="I6957">
        <f t="shared" si="108"/>
        <v>92</v>
      </c>
      <c r="J6957" s="1" t="s">
        <v>31331</v>
      </c>
    </row>
    <row r="6958" spans="1:10">
      <c r="A6958">
        <v>3089</v>
      </c>
      <c r="B6958" t="s">
        <v>1000</v>
      </c>
      <c r="C6958">
        <v>20190515</v>
      </c>
      <c r="D6958" t="s">
        <v>122</v>
      </c>
      <c r="E6958">
        <v>-1</v>
      </c>
      <c r="F6958" t="s">
        <v>5288</v>
      </c>
      <c r="G6958" t="s">
        <v>5290</v>
      </c>
      <c r="H6958" t="s">
        <v>8337</v>
      </c>
      <c r="I6958">
        <f t="shared" si="108"/>
        <v>92</v>
      </c>
      <c r="J6958" s="1" t="s">
        <v>31331</v>
      </c>
    </row>
    <row r="6959" spans="1:10">
      <c r="A6959">
        <v>3092</v>
      </c>
      <c r="B6959" t="s">
        <v>3026</v>
      </c>
      <c r="C6959">
        <v>20190515</v>
      </c>
      <c r="D6959" t="s">
        <v>1</v>
      </c>
      <c r="E6959">
        <v>1</v>
      </c>
      <c r="F6959" t="s">
        <v>5293</v>
      </c>
      <c r="G6959" t="s">
        <v>5294</v>
      </c>
      <c r="H6959" t="s">
        <v>8338</v>
      </c>
      <c r="I6959">
        <f t="shared" si="108"/>
        <v>282</v>
      </c>
      <c r="J6959" s="1" t="s">
        <v>31332</v>
      </c>
    </row>
    <row r="6960" spans="1:10">
      <c r="A6960">
        <v>3308</v>
      </c>
      <c r="B6960" t="s">
        <v>2422</v>
      </c>
      <c r="C6960">
        <v>20190515</v>
      </c>
      <c r="D6960" t="s">
        <v>90</v>
      </c>
      <c r="E6960">
        <v>0</v>
      </c>
      <c r="F6960" t="s">
        <v>5288</v>
      </c>
      <c r="G6960" t="s">
        <v>5289</v>
      </c>
      <c r="H6960" t="s">
        <v>8339</v>
      </c>
      <c r="I6960">
        <f t="shared" si="108"/>
        <v>40</v>
      </c>
      <c r="J6960" s="1" t="s">
        <v>31333</v>
      </c>
    </row>
    <row r="6961" spans="1:10">
      <c r="A6961">
        <v>3431</v>
      </c>
      <c r="B6961" t="s">
        <v>94</v>
      </c>
      <c r="C6961">
        <v>20190515</v>
      </c>
      <c r="D6961" t="s">
        <v>4679</v>
      </c>
      <c r="E6961">
        <v>-3</v>
      </c>
      <c r="F6961" t="s">
        <v>5297</v>
      </c>
      <c r="G6961" t="s">
        <v>47333</v>
      </c>
      <c r="H6961" t="s">
        <v>8340</v>
      </c>
      <c r="I6961">
        <f t="shared" si="108"/>
        <v>112</v>
      </c>
      <c r="J6961" s="1" t="s">
        <v>31334</v>
      </c>
    </row>
    <row r="6962" spans="1:10">
      <c r="A6962">
        <v>3431</v>
      </c>
      <c r="B6962" t="s">
        <v>94</v>
      </c>
      <c r="C6962">
        <v>20190515</v>
      </c>
      <c r="D6962" t="s">
        <v>4679</v>
      </c>
      <c r="E6962">
        <v>-3</v>
      </c>
      <c r="F6962" t="s">
        <v>5296</v>
      </c>
      <c r="G6962" t="s">
        <v>5301</v>
      </c>
      <c r="H6962" t="s">
        <v>8341</v>
      </c>
      <c r="I6962">
        <f t="shared" si="108"/>
        <v>63</v>
      </c>
      <c r="J6962" s="1" t="s">
        <v>31335</v>
      </c>
    </row>
    <row r="6963" spans="1:10">
      <c r="A6963">
        <v>3481</v>
      </c>
      <c r="B6963" t="s">
        <v>3251</v>
      </c>
      <c r="C6963">
        <v>20190515</v>
      </c>
      <c r="D6963" t="s">
        <v>9</v>
      </c>
      <c r="E6963">
        <v>-2</v>
      </c>
      <c r="F6963" t="s">
        <v>5293</v>
      </c>
      <c r="G6963" t="s">
        <v>5294</v>
      </c>
      <c r="H6963" t="s">
        <v>8342</v>
      </c>
      <c r="I6963">
        <f t="shared" si="108"/>
        <v>494</v>
      </c>
      <c r="J6963" s="1" t="s">
        <v>31336</v>
      </c>
    </row>
    <row r="6964" spans="1:10">
      <c r="A6964">
        <v>3483</v>
      </c>
      <c r="B6964" t="s">
        <v>1374</v>
      </c>
      <c r="C6964">
        <v>20190515</v>
      </c>
      <c r="D6964" t="s">
        <v>12</v>
      </c>
      <c r="E6964">
        <v>-1</v>
      </c>
      <c r="F6964" t="s">
        <v>5291</v>
      </c>
      <c r="G6964" t="s">
        <v>5292</v>
      </c>
      <c r="H6964" t="s">
        <v>8343</v>
      </c>
      <c r="I6964">
        <f t="shared" si="108"/>
        <v>30</v>
      </c>
      <c r="J6964" s="1" t="s">
        <v>31337</v>
      </c>
    </row>
    <row r="6965" spans="1:10">
      <c r="A6965">
        <v>3579</v>
      </c>
      <c r="B6965" t="s">
        <v>94</v>
      </c>
      <c r="C6965">
        <v>20190515</v>
      </c>
      <c r="D6965" t="s">
        <v>4679</v>
      </c>
      <c r="E6965">
        <v>-3</v>
      </c>
      <c r="F6965" t="s">
        <v>5296</v>
      </c>
      <c r="G6965" t="s">
        <v>47340</v>
      </c>
      <c r="H6965" t="s">
        <v>8344</v>
      </c>
      <c r="I6965">
        <f t="shared" si="108"/>
        <v>13</v>
      </c>
      <c r="J6965" s="1" t="s">
        <v>31338</v>
      </c>
    </row>
    <row r="6966" spans="1:10">
      <c r="A6966">
        <v>4132</v>
      </c>
      <c r="B6966" t="s">
        <v>193</v>
      </c>
      <c r="C6966">
        <v>20190515</v>
      </c>
      <c r="D6966" t="s">
        <v>194</v>
      </c>
      <c r="E6966">
        <v>0</v>
      </c>
      <c r="F6966" t="s">
        <v>5293</v>
      </c>
      <c r="G6966" t="s">
        <v>47338</v>
      </c>
      <c r="H6966" t="s">
        <v>8345</v>
      </c>
      <c r="I6966">
        <f t="shared" si="108"/>
        <v>311</v>
      </c>
      <c r="J6966" s="1" t="s">
        <v>31339</v>
      </c>
    </row>
    <row r="6967" spans="1:10">
      <c r="A6967">
        <v>4136</v>
      </c>
      <c r="B6967" t="s">
        <v>264</v>
      </c>
      <c r="C6967">
        <v>20190515</v>
      </c>
      <c r="D6967" t="s">
        <v>7566</v>
      </c>
      <c r="E6967">
        <v>-1</v>
      </c>
      <c r="F6967" t="s">
        <v>5288</v>
      </c>
      <c r="G6967" t="s">
        <v>5289</v>
      </c>
      <c r="H6967" t="s">
        <v>8346</v>
      </c>
      <c r="I6967">
        <f t="shared" si="108"/>
        <v>13</v>
      </c>
      <c r="J6967" s="1" t="s">
        <v>31340</v>
      </c>
    </row>
    <row r="6968" spans="1:10">
      <c r="A6968">
        <v>4139</v>
      </c>
      <c r="B6968" t="s">
        <v>5223</v>
      </c>
      <c r="C6968">
        <v>20190515</v>
      </c>
      <c r="D6968" t="s">
        <v>6845</v>
      </c>
      <c r="E6968">
        <v>0</v>
      </c>
      <c r="F6968" t="s">
        <v>5293</v>
      </c>
      <c r="G6968" t="s">
        <v>47338</v>
      </c>
      <c r="H6968" t="s">
        <v>8347</v>
      </c>
      <c r="I6968">
        <f t="shared" si="108"/>
        <v>383</v>
      </c>
      <c r="J6968" s="1" t="s">
        <v>31341</v>
      </c>
    </row>
    <row r="6969" spans="1:10">
      <c r="A6969">
        <v>4161</v>
      </c>
      <c r="B6969" t="s">
        <v>1602</v>
      </c>
      <c r="C6969">
        <v>20190515</v>
      </c>
      <c r="D6969" t="s">
        <v>6980</v>
      </c>
      <c r="E6969">
        <v>-3</v>
      </c>
      <c r="F6969" t="s">
        <v>5296</v>
      </c>
      <c r="G6969" t="s">
        <v>5301</v>
      </c>
      <c r="H6969" t="s">
        <v>8348</v>
      </c>
      <c r="I6969">
        <f t="shared" si="108"/>
        <v>63</v>
      </c>
      <c r="J6969" s="1" t="s">
        <v>31342</v>
      </c>
    </row>
    <row r="6970" spans="1:10">
      <c r="A6970">
        <v>4162</v>
      </c>
      <c r="B6970" t="s">
        <v>517</v>
      </c>
      <c r="C6970">
        <v>20190515</v>
      </c>
      <c r="D6970" t="s">
        <v>9</v>
      </c>
      <c r="E6970">
        <v>-2</v>
      </c>
      <c r="F6970" t="s">
        <v>5288</v>
      </c>
      <c r="G6970" t="s">
        <v>47339</v>
      </c>
      <c r="H6970" t="s">
        <v>8349</v>
      </c>
      <c r="I6970">
        <f t="shared" si="108"/>
        <v>334</v>
      </c>
      <c r="J6970" s="1" t="s">
        <v>31343</v>
      </c>
    </row>
    <row r="6971" spans="1:10">
      <c r="A6971">
        <v>4164</v>
      </c>
      <c r="B6971" t="s">
        <v>4767</v>
      </c>
      <c r="C6971">
        <v>20190515</v>
      </c>
      <c r="D6971" t="s">
        <v>1</v>
      </c>
      <c r="E6971">
        <v>-1</v>
      </c>
      <c r="F6971" t="s">
        <v>5288</v>
      </c>
      <c r="G6971" t="s">
        <v>47339</v>
      </c>
      <c r="H6971" t="s">
        <v>8350</v>
      </c>
      <c r="I6971">
        <f t="shared" si="108"/>
        <v>111</v>
      </c>
      <c r="J6971" s="1" t="s">
        <v>31344</v>
      </c>
    </row>
    <row r="6972" spans="1:10">
      <c r="A6972">
        <v>4415</v>
      </c>
      <c r="B6972" t="s">
        <v>94</v>
      </c>
      <c r="C6972">
        <v>20190515</v>
      </c>
      <c r="D6972" t="s">
        <v>32</v>
      </c>
      <c r="E6972">
        <v>-1</v>
      </c>
      <c r="F6972" t="s">
        <v>5291</v>
      </c>
      <c r="G6972" t="s">
        <v>5292</v>
      </c>
      <c r="H6972" t="s">
        <v>8351</v>
      </c>
      <c r="I6972">
        <f t="shared" si="108"/>
        <v>29</v>
      </c>
      <c r="J6972" s="1" t="s">
        <v>31345</v>
      </c>
    </row>
    <row r="6973" spans="1:10">
      <c r="A6973">
        <v>4502</v>
      </c>
      <c r="B6973" t="s">
        <v>196</v>
      </c>
      <c r="C6973">
        <v>20190515</v>
      </c>
      <c r="D6973" t="s">
        <v>12</v>
      </c>
      <c r="E6973">
        <v>-1</v>
      </c>
      <c r="F6973" t="s">
        <v>5288</v>
      </c>
      <c r="G6973" t="s">
        <v>47339</v>
      </c>
      <c r="H6973" t="s">
        <v>8352</v>
      </c>
      <c r="I6973">
        <f t="shared" si="108"/>
        <v>103</v>
      </c>
      <c r="J6973" s="1" t="s">
        <v>31346</v>
      </c>
    </row>
    <row r="6974" spans="1:10">
      <c r="A6974">
        <v>4546</v>
      </c>
      <c r="B6974" t="s">
        <v>8353</v>
      </c>
      <c r="C6974">
        <v>20190515</v>
      </c>
      <c r="D6974" t="s">
        <v>58</v>
      </c>
      <c r="E6974">
        <v>-1</v>
      </c>
      <c r="F6974" t="s">
        <v>5288</v>
      </c>
      <c r="G6974" t="s">
        <v>47339</v>
      </c>
      <c r="H6974" t="s">
        <v>8354</v>
      </c>
      <c r="I6974">
        <f t="shared" si="108"/>
        <v>56</v>
      </c>
      <c r="J6974" s="1" t="s">
        <v>31347</v>
      </c>
    </row>
    <row r="6975" spans="1:10">
      <c r="A6975">
        <v>4566</v>
      </c>
      <c r="B6975" t="s">
        <v>1124</v>
      </c>
      <c r="C6975">
        <v>20190515</v>
      </c>
      <c r="D6975" t="s">
        <v>9</v>
      </c>
      <c r="E6975">
        <v>1</v>
      </c>
      <c r="F6975" t="s">
        <v>5293</v>
      </c>
      <c r="G6975" t="s">
        <v>47338</v>
      </c>
      <c r="H6975" t="s">
        <v>8355</v>
      </c>
      <c r="I6975">
        <f t="shared" si="108"/>
        <v>59</v>
      </c>
      <c r="J6975" s="1" t="s">
        <v>31348</v>
      </c>
    </row>
    <row r="6976" spans="1:10">
      <c r="A6976">
        <v>4745</v>
      </c>
      <c r="B6976" t="s">
        <v>2682</v>
      </c>
      <c r="C6976">
        <v>20190515</v>
      </c>
      <c r="D6976" t="s">
        <v>1</v>
      </c>
      <c r="E6976">
        <v>0</v>
      </c>
      <c r="F6976" t="s">
        <v>5293</v>
      </c>
      <c r="G6976" t="s">
        <v>47338</v>
      </c>
      <c r="H6976" t="s">
        <v>8356</v>
      </c>
      <c r="I6976">
        <f t="shared" si="108"/>
        <v>253</v>
      </c>
      <c r="J6976" s="1" t="s">
        <v>31349</v>
      </c>
    </row>
    <row r="6977" spans="1:10">
      <c r="A6977">
        <v>4806</v>
      </c>
      <c r="B6977" t="s">
        <v>361</v>
      </c>
      <c r="C6977">
        <v>20190515</v>
      </c>
      <c r="D6977" t="s">
        <v>35</v>
      </c>
      <c r="E6977">
        <v>0</v>
      </c>
      <c r="F6977" t="s">
        <v>5293</v>
      </c>
      <c r="G6977" t="s">
        <v>47338</v>
      </c>
      <c r="H6977" t="s">
        <v>8357</v>
      </c>
      <c r="I6977">
        <f t="shared" si="108"/>
        <v>354</v>
      </c>
      <c r="J6977" s="1" t="s">
        <v>31350</v>
      </c>
    </row>
    <row r="6978" spans="1:10">
      <c r="A6978">
        <v>4807</v>
      </c>
      <c r="B6978" t="s">
        <v>2449</v>
      </c>
      <c r="C6978">
        <v>20190515</v>
      </c>
      <c r="D6978" t="s">
        <v>7104</v>
      </c>
      <c r="E6978">
        <v>-1</v>
      </c>
      <c r="F6978" t="s">
        <v>5291</v>
      </c>
      <c r="G6978" t="s">
        <v>5292</v>
      </c>
      <c r="H6978" t="s">
        <v>8358</v>
      </c>
      <c r="I6978">
        <f t="shared" si="108"/>
        <v>30</v>
      </c>
      <c r="J6978" s="1" t="s">
        <v>31351</v>
      </c>
    </row>
    <row r="6979" spans="1:10">
      <c r="A6979">
        <v>4960</v>
      </c>
      <c r="B6979" t="s">
        <v>1432</v>
      </c>
      <c r="C6979">
        <v>20190515</v>
      </c>
      <c r="D6979" t="s">
        <v>4679</v>
      </c>
      <c r="E6979">
        <v>1</v>
      </c>
      <c r="F6979" t="s">
        <v>5293</v>
      </c>
      <c r="G6979" t="s">
        <v>47338</v>
      </c>
      <c r="H6979" t="s">
        <v>8359</v>
      </c>
      <c r="I6979">
        <f t="shared" ref="I6979:I7042" si="109">LEN(H6979)</f>
        <v>85</v>
      </c>
      <c r="J6979" s="1" t="s">
        <v>31352</v>
      </c>
    </row>
    <row r="6980" spans="1:10">
      <c r="A6980">
        <v>5251</v>
      </c>
      <c r="B6980" t="s">
        <v>1164</v>
      </c>
      <c r="C6980">
        <v>20190515</v>
      </c>
      <c r="D6980" t="s">
        <v>12</v>
      </c>
      <c r="E6980">
        <v>-1</v>
      </c>
      <c r="F6980" t="s">
        <v>5297</v>
      </c>
      <c r="G6980" t="s">
        <v>5298</v>
      </c>
      <c r="H6980" t="s">
        <v>8360</v>
      </c>
      <c r="I6980">
        <f t="shared" si="109"/>
        <v>186</v>
      </c>
      <c r="J6980" s="1" t="s">
        <v>31353</v>
      </c>
    </row>
    <row r="6981" spans="1:10">
      <c r="A6981">
        <v>5259</v>
      </c>
      <c r="B6981" t="s">
        <v>94</v>
      </c>
      <c r="C6981">
        <v>20190515</v>
      </c>
      <c r="D6981" t="s">
        <v>32</v>
      </c>
      <c r="E6981">
        <v>-3</v>
      </c>
      <c r="F6981" t="s">
        <v>5297</v>
      </c>
      <c r="G6981" t="s">
        <v>47333</v>
      </c>
      <c r="H6981" t="s">
        <v>8361</v>
      </c>
      <c r="I6981">
        <f t="shared" si="109"/>
        <v>203</v>
      </c>
      <c r="J6981" s="1" t="s">
        <v>31354</v>
      </c>
    </row>
    <row r="6982" spans="1:10">
      <c r="A6982">
        <v>5310</v>
      </c>
      <c r="B6982" t="s">
        <v>145</v>
      </c>
      <c r="C6982">
        <v>20190515</v>
      </c>
      <c r="D6982" t="s">
        <v>90</v>
      </c>
      <c r="E6982">
        <v>-1</v>
      </c>
      <c r="F6982" t="s">
        <v>5291</v>
      </c>
      <c r="G6982" t="s">
        <v>5292</v>
      </c>
      <c r="H6982" t="s">
        <v>8362</v>
      </c>
      <c r="I6982">
        <f t="shared" si="109"/>
        <v>39</v>
      </c>
      <c r="J6982" s="1" t="s">
        <v>31355</v>
      </c>
    </row>
    <row r="6983" spans="1:10">
      <c r="A6983">
        <v>6240</v>
      </c>
      <c r="B6983" t="s">
        <v>1242</v>
      </c>
      <c r="C6983">
        <v>20190515</v>
      </c>
      <c r="D6983" t="s">
        <v>6845</v>
      </c>
      <c r="E6983">
        <v>-1</v>
      </c>
      <c r="F6983" t="s">
        <v>5291</v>
      </c>
      <c r="G6983" t="s">
        <v>5292</v>
      </c>
      <c r="H6983" t="s">
        <v>8363</v>
      </c>
      <c r="I6983">
        <f t="shared" si="109"/>
        <v>39</v>
      </c>
      <c r="J6983" s="1" t="s">
        <v>31356</v>
      </c>
    </row>
    <row r="6984" spans="1:10">
      <c r="A6984">
        <v>6414</v>
      </c>
      <c r="B6984" t="s">
        <v>1538</v>
      </c>
      <c r="C6984">
        <v>20190515</v>
      </c>
      <c r="D6984" t="s">
        <v>4</v>
      </c>
      <c r="E6984">
        <v>0</v>
      </c>
      <c r="F6984" t="s">
        <v>5293</v>
      </c>
      <c r="G6984" t="s">
        <v>5294</v>
      </c>
      <c r="H6984" t="s">
        <v>8364</v>
      </c>
      <c r="I6984">
        <f t="shared" si="109"/>
        <v>619</v>
      </c>
      <c r="J6984" s="1" t="s">
        <v>31357</v>
      </c>
    </row>
    <row r="6985" spans="1:10">
      <c r="A6985">
        <v>6462</v>
      </c>
      <c r="B6985" t="s">
        <v>280</v>
      </c>
      <c r="C6985">
        <v>20190515</v>
      </c>
      <c r="D6985" t="s">
        <v>9</v>
      </c>
      <c r="E6985">
        <v>0</v>
      </c>
      <c r="F6985" t="s">
        <v>5293</v>
      </c>
      <c r="G6985" t="s">
        <v>5294</v>
      </c>
      <c r="H6985" t="s">
        <v>8365</v>
      </c>
      <c r="I6985">
        <f t="shared" si="109"/>
        <v>413</v>
      </c>
      <c r="J6985" s="1" t="s">
        <v>31358</v>
      </c>
    </row>
    <row r="6986" spans="1:10">
      <c r="A6986">
        <v>6531</v>
      </c>
      <c r="B6986" t="s">
        <v>2494</v>
      </c>
      <c r="C6986">
        <v>20190515</v>
      </c>
      <c r="D6986" t="s">
        <v>1</v>
      </c>
      <c r="E6986">
        <v>-2</v>
      </c>
      <c r="F6986" t="s">
        <v>5293</v>
      </c>
      <c r="G6986" t="s">
        <v>47338</v>
      </c>
      <c r="H6986" t="s">
        <v>8366</v>
      </c>
      <c r="I6986">
        <f t="shared" si="109"/>
        <v>405</v>
      </c>
      <c r="J6986" s="1" t="s">
        <v>31359</v>
      </c>
    </row>
    <row r="6987" spans="1:10">
      <c r="A6987">
        <v>6580</v>
      </c>
      <c r="B6987" t="s">
        <v>2118</v>
      </c>
      <c r="C6987">
        <v>20190515</v>
      </c>
      <c r="D6987" t="s">
        <v>170</v>
      </c>
      <c r="E6987">
        <v>0</v>
      </c>
      <c r="F6987" t="s">
        <v>5288</v>
      </c>
      <c r="G6987" t="s">
        <v>5290</v>
      </c>
      <c r="H6987" t="s">
        <v>8367</v>
      </c>
      <c r="I6987">
        <f t="shared" si="109"/>
        <v>157</v>
      </c>
      <c r="J6987" s="1" t="s">
        <v>31360</v>
      </c>
    </row>
    <row r="6988" spans="1:10">
      <c r="A6988">
        <v>6670</v>
      </c>
      <c r="B6988" t="s">
        <v>4828</v>
      </c>
      <c r="C6988">
        <v>20190515</v>
      </c>
      <c r="D6988" t="s">
        <v>4</v>
      </c>
      <c r="E6988">
        <v>1</v>
      </c>
      <c r="F6988" t="s">
        <v>5293</v>
      </c>
      <c r="G6988" t="s">
        <v>5294</v>
      </c>
      <c r="H6988" t="s">
        <v>8368</v>
      </c>
      <c r="I6988">
        <f t="shared" si="109"/>
        <v>231</v>
      </c>
      <c r="J6988" s="1" t="s">
        <v>31361</v>
      </c>
    </row>
    <row r="6989" spans="1:10">
      <c r="A6989">
        <v>6712</v>
      </c>
      <c r="B6989" t="s">
        <v>4236</v>
      </c>
      <c r="C6989">
        <v>20190515</v>
      </c>
      <c r="D6989">
        <f>-(2018/6)</f>
        <v>-336.33333333333331</v>
      </c>
      <c r="E6989">
        <v>1</v>
      </c>
      <c r="F6989" t="s">
        <v>5293</v>
      </c>
      <c r="G6989" t="s">
        <v>47338</v>
      </c>
      <c r="H6989" t="s">
        <v>8369</v>
      </c>
      <c r="I6989">
        <f t="shared" si="109"/>
        <v>393</v>
      </c>
      <c r="J6989" s="1" t="s">
        <v>31362</v>
      </c>
    </row>
    <row r="6990" spans="1:10">
      <c r="A6990">
        <v>8044</v>
      </c>
      <c r="B6990" t="s">
        <v>4366</v>
      </c>
      <c r="C6990">
        <v>20190515</v>
      </c>
      <c r="D6990" t="s">
        <v>1</v>
      </c>
      <c r="E6990">
        <v>0</v>
      </c>
      <c r="F6990" t="s">
        <v>5291</v>
      </c>
      <c r="G6990" t="s">
        <v>5299</v>
      </c>
      <c r="H6990" t="s">
        <v>8370</v>
      </c>
      <c r="I6990">
        <f t="shared" si="109"/>
        <v>793</v>
      </c>
      <c r="J6990" s="1" t="s">
        <v>31363</v>
      </c>
    </row>
    <row r="6991" spans="1:10">
      <c r="A6991">
        <v>8089</v>
      </c>
      <c r="B6991" t="s">
        <v>7495</v>
      </c>
      <c r="C6991">
        <v>20190515</v>
      </c>
      <c r="D6991" t="s">
        <v>170</v>
      </c>
      <c r="E6991">
        <v>-1</v>
      </c>
      <c r="F6991" t="s">
        <v>5291</v>
      </c>
      <c r="G6991" t="s">
        <v>5292</v>
      </c>
      <c r="H6991" t="s">
        <v>8371</v>
      </c>
      <c r="I6991">
        <f t="shared" si="109"/>
        <v>30</v>
      </c>
      <c r="J6991" s="1" t="s">
        <v>31364</v>
      </c>
    </row>
    <row r="6992" spans="1:10">
      <c r="A6992">
        <v>8104</v>
      </c>
      <c r="B6992" t="s">
        <v>75</v>
      </c>
      <c r="C6992">
        <v>20190515</v>
      </c>
      <c r="D6992" t="s">
        <v>12</v>
      </c>
      <c r="E6992">
        <v>0</v>
      </c>
      <c r="F6992" t="s">
        <v>5293</v>
      </c>
      <c r="G6992" t="s">
        <v>47338</v>
      </c>
      <c r="H6992" t="s">
        <v>8372</v>
      </c>
      <c r="I6992">
        <f t="shared" si="109"/>
        <v>176</v>
      </c>
      <c r="J6992" s="1" t="s">
        <v>31365</v>
      </c>
    </row>
    <row r="6993" spans="1:10">
      <c r="A6993">
        <v>8115</v>
      </c>
      <c r="B6993" t="s">
        <v>4479</v>
      </c>
      <c r="C6993">
        <v>20190515</v>
      </c>
      <c r="D6993" t="s">
        <v>170</v>
      </c>
      <c r="E6993">
        <v>0</v>
      </c>
      <c r="F6993" t="s">
        <v>5293</v>
      </c>
      <c r="G6993" t="s">
        <v>47338</v>
      </c>
      <c r="H6993" t="s">
        <v>8373</v>
      </c>
      <c r="I6993">
        <f t="shared" si="109"/>
        <v>454</v>
      </c>
      <c r="J6993" s="1" t="s">
        <v>31366</v>
      </c>
    </row>
    <row r="6994" spans="1:10">
      <c r="A6994">
        <v>8415</v>
      </c>
      <c r="B6994" t="s">
        <v>1490</v>
      </c>
      <c r="C6994">
        <v>20190515</v>
      </c>
      <c r="D6994" t="s">
        <v>1</v>
      </c>
      <c r="E6994">
        <v>-1</v>
      </c>
      <c r="F6994" t="s">
        <v>5288</v>
      </c>
      <c r="G6994" t="s">
        <v>47339</v>
      </c>
      <c r="H6994" t="s">
        <v>8374</v>
      </c>
      <c r="I6994">
        <f t="shared" si="109"/>
        <v>49</v>
      </c>
      <c r="J6994" s="1" t="s">
        <v>31367</v>
      </c>
    </row>
    <row r="6995" spans="1:10">
      <c r="A6995">
        <v>8442</v>
      </c>
      <c r="B6995" t="s">
        <v>4171</v>
      </c>
      <c r="C6995">
        <v>20190515</v>
      </c>
      <c r="D6995" t="s">
        <v>12</v>
      </c>
      <c r="E6995">
        <v>-1</v>
      </c>
      <c r="F6995" t="s">
        <v>5297</v>
      </c>
      <c r="G6995" t="s">
        <v>5298</v>
      </c>
      <c r="H6995" t="s">
        <v>8375</v>
      </c>
      <c r="I6995">
        <f t="shared" si="109"/>
        <v>239</v>
      </c>
      <c r="J6995" s="1" t="s">
        <v>31368</v>
      </c>
    </row>
    <row r="6996" spans="1:10">
      <c r="A6996">
        <v>8492</v>
      </c>
      <c r="B6996" t="s">
        <v>6194</v>
      </c>
      <c r="C6996">
        <v>20190515</v>
      </c>
      <c r="D6996" t="s">
        <v>35</v>
      </c>
      <c r="E6996">
        <v>0</v>
      </c>
      <c r="F6996" t="s">
        <v>5288</v>
      </c>
      <c r="G6996" t="s">
        <v>5289</v>
      </c>
      <c r="H6996" t="s">
        <v>8376</v>
      </c>
      <c r="I6996">
        <f t="shared" si="109"/>
        <v>20</v>
      </c>
      <c r="J6996" s="1" t="s">
        <v>31369</v>
      </c>
    </row>
    <row r="6997" spans="1:10">
      <c r="A6997">
        <v>9904</v>
      </c>
      <c r="B6997" t="s">
        <v>4812</v>
      </c>
      <c r="C6997">
        <v>20190515</v>
      </c>
      <c r="D6997" t="s">
        <v>27</v>
      </c>
      <c r="E6997">
        <v>0</v>
      </c>
      <c r="F6997" t="s">
        <v>5293</v>
      </c>
      <c r="G6997" t="s">
        <v>47338</v>
      </c>
      <c r="H6997" t="s">
        <v>8377</v>
      </c>
      <c r="I6997">
        <f t="shared" si="109"/>
        <v>363</v>
      </c>
      <c r="J6997" s="1" t="s">
        <v>31370</v>
      </c>
    </row>
    <row r="6998" spans="1:10">
      <c r="A6998">
        <v>1103</v>
      </c>
      <c r="B6998" t="s">
        <v>1548</v>
      </c>
      <c r="C6998">
        <v>20190516</v>
      </c>
      <c r="D6998" t="s">
        <v>6756</v>
      </c>
      <c r="E6998">
        <v>0</v>
      </c>
      <c r="F6998" t="s">
        <v>5293</v>
      </c>
      <c r="G6998" t="s">
        <v>47338</v>
      </c>
      <c r="H6998" t="s">
        <v>8378</v>
      </c>
      <c r="I6998">
        <f t="shared" si="109"/>
        <v>790</v>
      </c>
      <c r="J6998" s="1" t="s">
        <v>31371</v>
      </c>
    </row>
    <row r="6999" spans="1:10">
      <c r="A6999">
        <v>1213</v>
      </c>
      <c r="B6999" t="s">
        <v>837</v>
      </c>
      <c r="C6999">
        <v>20190516</v>
      </c>
      <c r="D6999" t="s">
        <v>6730</v>
      </c>
      <c r="E6999">
        <v>-2</v>
      </c>
      <c r="F6999" t="s">
        <v>5296</v>
      </c>
      <c r="G6999" t="s">
        <v>47340</v>
      </c>
      <c r="H6999" t="s">
        <v>8379</v>
      </c>
      <c r="I6999">
        <f t="shared" si="109"/>
        <v>117</v>
      </c>
      <c r="J6999" s="1" t="s">
        <v>31372</v>
      </c>
    </row>
    <row r="7000" spans="1:10">
      <c r="A7000">
        <v>1213</v>
      </c>
      <c r="B7000" t="s">
        <v>837</v>
      </c>
      <c r="C7000">
        <v>20190516</v>
      </c>
      <c r="D7000" t="s">
        <v>6730</v>
      </c>
      <c r="E7000">
        <v>-3</v>
      </c>
      <c r="F7000" t="s">
        <v>5297</v>
      </c>
      <c r="G7000" t="s">
        <v>47333</v>
      </c>
      <c r="H7000" t="s">
        <v>8380</v>
      </c>
      <c r="I7000">
        <f t="shared" si="109"/>
        <v>145</v>
      </c>
      <c r="J7000" s="1" t="s">
        <v>31373</v>
      </c>
    </row>
    <row r="7001" spans="1:10">
      <c r="A7001">
        <v>1220</v>
      </c>
      <c r="B7001" t="s">
        <v>597</v>
      </c>
      <c r="C7001">
        <v>20190516</v>
      </c>
      <c r="D7001" t="s">
        <v>6756</v>
      </c>
      <c r="E7001">
        <v>-1</v>
      </c>
      <c r="F7001" t="s">
        <v>5288</v>
      </c>
      <c r="G7001" t="s">
        <v>47339</v>
      </c>
      <c r="H7001" t="s">
        <v>8381</v>
      </c>
      <c r="I7001">
        <f t="shared" si="109"/>
        <v>241</v>
      </c>
      <c r="J7001" s="1" t="s">
        <v>31374</v>
      </c>
    </row>
    <row r="7002" spans="1:10">
      <c r="A7002">
        <v>1418</v>
      </c>
      <c r="B7002" t="s">
        <v>852</v>
      </c>
      <c r="C7002">
        <v>20190516</v>
      </c>
      <c r="D7002" t="s">
        <v>32</v>
      </c>
      <c r="E7002">
        <v>-2</v>
      </c>
      <c r="F7002" t="s">
        <v>5296</v>
      </c>
      <c r="G7002" t="s">
        <v>47340</v>
      </c>
      <c r="H7002" t="s">
        <v>8382</v>
      </c>
      <c r="I7002">
        <f t="shared" si="109"/>
        <v>178</v>
      </c>
      <c r="J7002" s="1" t="s">
        <v>33315</v>
      </c>
    </row>
    <row r="7003" spans="1:10">
      <c r="A7003">
        <v>1453</v>
      </c>
      <c r="B7003" t="s">
        <v>609</v>
      </c>
      <c r="C7003">
        <v>20190516</v>
      </c>
      <c r="D7003" t="s">
        <v>12</v>
      </c>
      <c r="E7003">
        <v>-1</v>
      </c>
      <c r="F7003" t="s">
        <v>5288</v>
      </c>
      <c r="G7003" t="s">
        <v>5289</v>
      </c>
      <c r="H7003" t="s">
        <v>8383</v>
      </c>
      <c r="I7003">
        <f t="shared" si="109"/>
        <v>20</v>
      </c>
      <c r="J7003" s="1" t="s">
        <v>31375</v>
      </c>
    </row>
    <row r="7004" spans="1:10">
      <c r="A7004">
        <v>1475</v>
      </c>
      <c r="B7004" t="s">
        <v>868</v>
      </c>
      <c r="C7004">
        <v>20190516</v>
      </c>
      <c r="D7004" t="s">
        <v>122</v>
      </c>
      <c r="E7004">
        <v>-2</v>
      </c>
      <c r="F7004" t="s">
        <v>5296</v>
      </c>
      <c r="G7004" t="s">
        <v>47340</v>
      </c>
      <c r="H7004" t="s">
        <v>8384</v>
      </c>
      <c r="I7004">
        <f t="shared" si="109"/>
        <v>221</v>
      </c>
      <c r="J7004" s="1" t="s">
        <v>31376</v>
      </c>
    </row>
    <row r="7005" spans="1:10">
      <c r="A7005">
        <v>1529</v>
      </c>
      <c r="B7005" t="s">
        <v>92</v>
      </c>
      <c r="C7005">
        <v>20190516</v>
      </c>
      <c r="D7005" t="s">
        <v>12</v>
      </c>
      <c r="E7005">
        <v>1</v>
      </c>
      <c r="F7005" t="s">
        <v>5291</v>
      </c>
      <c r="G7005" t="s">
        <v>5299</v>
      </c>
      <c r="H7005" t="s">
        <v>8385</v>
      </c>
      <c r="I7005">
        <f t="shared" si="109"/>
        <v>165</v>
      </c>
      <c r="J7005" s="1" t="s">
        <v>31377</v>
      </c>
    </row>
    <row r="7006" spans="1:10">
      <c r="A7006">
        <v>1603</v>
      </c>
      <c r="B7006" t="s">
        <v>619</v>
      </c>
      <c r="C7006">
        <v>20190516</v>
      </c>
      <c r="D7006" t="s">
        <v>7168</v>
      </c>
      <c r="E7006">
        <v>-2</v>
      </c>
      <c r="F7006" t="s">
        <v>5296</v>
      </c>
      <c r="G7006" t="s">
        <v>47340</v>
      </c>
      <c r="H7006" t="s">
        <v>8386</v>
      </c>
      <c r="I7006">
        <f t="shared" si="109"/>
        <v>374</v>
      </c>
      <c r="J7006" s="1" t="s">
        <v>31378</v>
      </c>
    </row>
    <row r="7007" spans="1:10">
      <c r="A7007">
        <v>1603</v>
      </c>
      <c r="B7007" t="s">
        <v>619</v>
      </c>
      <c r="C7007">
        <v>20190516</v>
      </c>
      <c r="D7007" t="s">
        <v>7168</v>
      </c>
      <c r="E7007">
        <v>-3</v>
      </c>
      <c r="F7007" t="s">
        <v>5297</v>
      </c>
      <c r="G7007" t="s">
        <v>47333</v>
      </c>
      <c r="H7007" t="s">
        <v>8387</v>
      </c>
      <c r="I7007">
        <f t="shared" si="109"/>
        <v>165</v>
      </c>
      <c r="J7007" s="1" t="s">
        <v>33314</v>
      </c>
    </row>
    <row r="7008" spans="1:10">
      <c r="A7008">
        <v>1795</v>
      </c>
      <c r="B7008" t="s">
        <v>1452</v>
      </c>
      <c r="C7008">
        <v>20190516</v>
      </c>
      <c r="D7008" t="s">
        <v>6845</v>
      </c>
      <c r="E7008">
        <v>1</v>
      </c>
      <c r="F7008" t="s">
        <v>5293</v>
      </c>
      <c r="G7008" t="s">
        <v>5294</v>
      </c>
      <c r="H7008" t="s">
        <v>8388</v>
      </c>
      <c r="I7008">
        <f t="shared" si="109"/>
        <v>206</v>
      </c>
      <c r="J7008" s="1" t="s">
        <v>31379</v>
      </c>
    </row>
    <row r="7009" spans="1:10">
      <c r="A7009">
        <v>1907</v>
      </c>
      <c r="B7009" t="s">
        <v>2081</v>
      </c>
      <c r="C7009">
        <v>20190516</v>
      </c>
      <c r="D7009" t="s">
        <v>7104</v>
      </c>
      <c r="E7009">
        <v>1</v>
      </c>
      <c r="F7009" t="s">
        <v>5293</v>
      </c>
      <c r="G7009" t="s">
        <v>5294</v>
      </c>
      <c r="H7009" t="s">
        <v>8389</v>
      </c>
      <c r="I7009">
        <f t="shared" si="109"/>
        <v>450</v>
      </c>
      <c r="J7009" s="1" t="s">
        <v>31380</v>
      </c>
    </row>
    <row r="7010" spans="1:10">
      <c r="A7010">
        <v>2027</v>
      </c>
      <c r="B7010" t="s">
        <v>5023</v>
      </c>
      <c r="C7010">
        <v>20190516</v>
      </c>
      <c r="D7010" t="s">
        <v>1</v>
      </c>
      <c r="E7010">
        <v>-1</v>
      </c>
      <c r="F7010" t="s">
        <v>5297</v>
      </c>
      <c r="G7010" t="s">
        <v>5298</v>
      </c>
      <c r="H7010" t="s">
        <v>8390</v>
      </c>
      <c r="I7010">
        <f t="shared" si="109"/>
        <v>168</v>
      </c>
      <c r="J7010" s="1" t="s">
        <v>31381</v>
      </c>
    </row>
    <row r="7011" spans="1:10">
      <c r="A7011">
        <v>2101</v>
      </c>
      <c r="B7011" t="s">
        <v>230</v>
      </c>
      <c r="C7011">
        <v>20190516</v>
      </c>
      <c r="D7011" t="s">
        <v>1</v>
      </c>
      <c r="E7011">
        <v>0</v>
      </c>
      <c r="F7011" t="s">
        <v>5288</v>
      </c>
      <c r="G7011" t="s">
        <v>5290</v>
      </c>
      <c r="H7011" t="s">
        <v>8391</v>
      </c>
      <c r="I7011">
        <f t="shared" si="109"/>
        <v>181</v>
      </c>
      <c r="J7011" s="1" t="s">
        <v>31382</v>
      </c>
    </row>
    <row r="7012" spans="1:10">
      <c r="A7012">
        <v>2104</v>
      </c>
      <c r="B7012" t="s">
        <v>1723</v>
      </c>
      <c r="C7012">
        <v>20190516</v>
      </c>
      <c r="D7012" t="s">
        <v>4</v>
      </c>
      <c r="E7012">
        <v>-1</v>
      </c>
      <c r="F7012" t="s">
        <v>5293</v>
      </c>
      <c r="G7012" t="s">
        <v>47338</v>
      </c>
      <c r="H7012" t="s">
        <v>8392</v>
      </c>
      <c r="I7012">
        <f t="shared" si="109"/>
        <v>275</v>
      </c>
      <c r="J7012" s="1" t="s">
        <v>31383</v>
      </c>
    </row>
    <row r="7013" spans="1:10">
      <c r="A7013">
        <v>2106</v>
      </c>
      <c r="B7013" t="s">
        <v>1912</v>
      </c>
      <c r="C7013">
        <v>20190516</v>
      </c>
      <c r="D7013" t="s">
        <v>4</v>
      </c>
      <c r="E7013">
        <v>0</v>
      </c>
      <c r="F7013" t="s">
        <v>5293</v>
      </c>
      <c r="G7013" t="s">
        <v>47338</v>
      </c>
      <c r="H7013" t="s">
        <v>8393</v>
      </c>
      <c r="I7013">
        <f t="shared" si="109"/>
        <v>216</v>
      </c>
      <c r="J7013" s="1" t="s">
        <v>31384</v>
      </c>
    </row>
    <row r="7014" spans="1:10">
      <c r="A7014">
        <v>2412</v>
      </c>
      <c r="B7014" t="s">
        <v>1728</v>
      </c>
      <c r="C7014">
        <v>20190516</v>
      </c>
      <c r="D7014" t="s">
        <v>21</v>
      </c>
      <c r="E7014">
        <v>1</v>
      </c>
      <c r="F7014" t="s">
        <v>5293</v>
      </c>
      <c r="G7014" t="s">
        <v>47338</v>
      </c>
      <c r="H7014" t="s">
        <v>8394</v>
      </c>
      <c r="I7014">
        <f t="shared" si="109"/>
        <v>219</v>
      </c>
      <c r="J7014" s="1" t="s">
        <v>31385</v>
      </c>
    </row>
    <row r="7015" spans="1:10">
      <c r="A7015">
        <v>2429</v>
      </c>
      <c r="B7015" t="s">
        <v>3082</v>
      </c>
      <c r="C7015">
        <v>20190516</v>
      </c>
      <c r="D7015" t="s">
        <v>122</v>
      </c>
      <c r="E7015">
        <v>-1</v>
      </c>
      <c r="F7015" t="s">
        <v>5297</v>
      </c>
      <c r="G7015" t="s">
        <v>5300</v>
      </c>
      <c r="H7015" t="s">
        <v>8395</v>
      </c>
      <c r="I7015">
        <f t="shared" si="109"/>
        <v>172</v>
      </c>
      <c r="J7015" s="1" t="s">
        <v>31386</v>
      </c>
    </row>
    <row r="7016" spans="1:10">
      <c r="A7016">
        <v>2480</v>
      </c>
      <c r="B7016" t="s">
        <v>453</v>
      </c>
      <c r="C7016">
        <v>20190516</v>
      </c>
      <c r="D7016" t="s">
        <v>4</v>
      </c>
      <c r="E7016">
        <v>0</v>
      </c>
      <c r="F7016" t="s">
        <v>5293</v>
      </c>
      <c r="G7016" t="s">
        <v>5294</v>
      </c>
      <c r="H7016" t="s">
        <v>8396</v>
      </c>
      <c r="I7016">
        <f t="shared" si="109"/>
        <v>377</v>
      </c>
      <c r="J7016" s="1" t="s">
        <v>31387</v>
      </c>
    </row>
    <row r="7017" spans="1:10">
      <c r="A7017">
        <v>2530</v>
      </c>
      <c r="B7017" t="s">
        <v>113</v>
      </c>
      <c r="C7017">
        <v>20190516</v>
      </c>
      <c r="D7017" t="s">
        <v>12</v>
      </c>
      <c r="E7017">
        <v>-1</v>
      </c>
      <c r="F7017" t="s">
        <v>5288</v>
      </c>
      <c r="G7017" t="s">
        <v>47339</v>
      </c>
      <c r="H7017" t="s">
        <v>8397</v>
      </c>
      <c r="I7017">
        <f t="shared" si="109"/>
        <v>55</v>
      </c>
      <c r="J7017" s="1" t="s">
        <v>31388</v>
      </c>
    </row>
    <row r="7018" spans="1:10">
      <c r="A7018">
        <v>2618</v>
      </c>
      <c r="B7018" t="s">
        <v>1971</v>
      </c>
      <c r="C7018">
        <v>20190516</v>
      </c>
      <c r="D7018" t="s">
        <v>1</v>
      </c>
      <c r="E7018">
        <v>0</v>
      </c>
      <c r="F7018" t="s">
        <v>5293</v>
      </c>
      <c r="G7018" t="s">
        <v>5295</v>
      </c>
      <c r="H7018" t="s">
        <v>8398</v>
      </c>
      <c r="I7018">
        <f t="shared" si="109"/>
        <v>68</v>
      </c>
      <c r="J7018" s="1" t="s">
        <v>31389</v>
      </c>
    </row>
    <row r="7019" spans="1:10">
      <c r="A7019">
        <v>2642</v>
      </c>
      <c r="B7019" t="s">
        <v>4320</v>
      </c>
      <c r="C7019">
        <v>20190516</v>
      </c>
      <c r="D7019" t="s">
        <v>9</v>
      </c>
      <c r="E7019">
        <v>0</v>
      </c>
      <c r="F7019" t="s">
        <v>5288</v>
      </c>
      <c r="G7019" t="s">
        <v>5289</v>
      </c>
      <c r="H7019" t="s">
        <v>8399</v>
      </c>
      <c r="I7019">
        <f t="shared" si="109"/>
        <v>22</v>
      </c>
      <c r="J7019" s="1" t="s">
        <v>31390</v>
      </c>
    </row>
    <row r="7020" spans="1:10">
      <c r="A7020">
        <v>2707</v>
      </c>
      <c r="B7020" t="s">
        <v>3048</v>
      </c>
      <c r="C7020">
        <v>20190516</v>
      </c>
      <c r="D7020" t="s">
        <v>4</v>
      </c>
      <c r="E7020">
        <v>0</v>
      </c>
      <c r="F7020" t="s">
        <v>5293</v>
      </c>
      <c r="G7020" t="s">
        <v>5295</v>
      </c>
      <c r="H7020" t="s">
        <v>8400</v>
      </c>
      <c r="I7020">
        <f t="shared" si="109"/>
        <v>261</v>
      </c>
      <c r="J7020" s="1" t="s">
        <v>31391</v>
      </c>
    </row>
    <row r="7021" spans="1:10">
      <c r="A7021">
        <v>2719</v>
      </c>
      <c r="B7021" t="s">
        <v>2986</v>
      </c>
      <c r="C7021">
        <v>20190516</v>
      </c>
      <c r="D7021" t="s">
        <v>12</v>
      </c>
      <c r="E7021">
        <v>-2</v>
      </c>
      <c r="F7021" t="s">
        <v>5296</v>
      </c>
      <c r="G7021" t="s">
        <v>47340</v>
      </c>
      <c r="H7021" t="s">
        <v>8401</v>
      </c>
      <c r="I7021">
        <f t="shared" si="109"/>
        <v>86</v>
      </c>
      <c r="J7021" s="1" t="s">
        <v>31392</v>
      </c>
    </row>
    <row r="7022" spans="1:10">
      <c r="A7022">
        <v>3027</v>
      </c>
      <c r="B7022" t="s">
        <v>4747</v>
      </c>
      <c r="C7022">
        <v>20190516</v>
      </c>
      <c r="D7022" t="s">
        <v>12</v>
      </c>
      <c r="E7022">
        <v>-1</v>
      </c>
      <c r="F7022" t="s">
        <v>5291</v>
      </c>
      <c r="G7022" t="s">
        <v>5292</v>
      </c>
      <c r="H7022" t="s">
        <v>8402</v>
      </c>
      <c r="I7022">
        <f t="shared" si="109"/>
        <v>29</v>
      </c>
      <c r="J7022" s="1" t="s">
        <v>31393</v>
      </c>
    </row>
    <row r="7023" spans="1:10">
      <c r="A7023">
        <v>3064</v>
      </c>
      <c r="B7023" t="s">
        <v>6379</v>
      </c>
      <c r="C7023">
        <v>20190516</v>
      </c>
      <c r="D7023" t="s">
        <v>122</v>
      </c>
      <c r="E7023">
        <v>-2</v>
      </c>
      <c r="F7023" t="s">
        <v>5296</v>
      </c>
      <c r="G7023" t="s">
        <v>47340</v>
      </c>
      <c r="H7023" t="s">
        <v>8403</v>
      </c>
      <c r="I7023">
        <f t="shared" si="109"/>
        <v>167</v>
      </c>
      <c r="J7023" s="1" t="s">
        <v>31394</v>
      </c>
    </row>
    <row r="7024" spans="1:10">
      <c r="A7024">
        <v>3089</v>
      </c>
      <c r="B7024" t="s">
        <v>1000</v>
      </c>
      <c r="C7024">
        <v>20190516</v>
      </c>
      <c r="D7024" t="s">
        <v>122</v>
      </c>
      <c r="E7024">
        <v>-1</v>
      </c>
      <c r="F7024" t="s">
        <v>5288</v>
      </c>
      <c r="G7024" t="s">
        <v>5289</v>
      </c>
      <c r="H7024" t="s">
        <v>8404</v>
      </c>
      <c r="I7024">
        <f t="shared" si="109"/>
        <v>32</v>
      </c>
      <c r="J7024" s="1" t="s">
        <v>31395</v>
      </c>
    </row>
    <row r="7025" spans="1:10">
      <c r="A7025">
        <v>3105</v>
      </c>
      <c r="B7025" t="s">
        <v>251</v>
      </c>
      <c r="C7025">
        <v>20190516</v>
      </c>
      <c r="D7025" t="s">
        <v>4</v>
      </c>
      <c r="E7025">
        <v>0</v>
      </c>
      <c r="F7025" t="s">
        <v>5293</v>
      </c>
      <c r="G7025" t="s">
        <v>47338</v>
      </c>
      <c r="H7025" t="s">
        <v>8405</v>
      </c>
      <c r="I7025">
        <f t="shared" si="109"/>
        <v>186</v>
      </c>
      <c r="J7025" s="1" t="s">
        <v>31396</v>
      </c>
    </row>
    <row r="7026" spans="1:10">
      <c r="A7026">
        <v>3207</v>
      </c>
      <c r="B7026" t="s">
        <v>667</v>
      </c>
      <c r="C7026">
        <v>20190516</v>
      </c>
      <c r="D7026" t="s">
        <v>122</v>
      </c>
      <c r="E7026">
        <v>1</v>
      </c>
      <c r="F7026" t="s">
        <v>5291</v>
      </c>
      <c r="G7026" t="s">
        <v>5299</v>
      </c>
      <c r="H7026" t="s">
        <v>8406</v>
      </c>
      <c r="I7026">
        <f t="shared" si="109"/>
        <v>309</v>
      </c>
      <c r="J7026" s="1" t="s">
        <v>31397</v>
      </c>
    </row>
    <row r="7027" spans="1:10">
      <c r="A7027">
        <v>3231</v>
      </c>
      <c r="B7027" t="s">
        <v>4872</v>
      </c>
      <c r="C7027">
        <v>20190516</v>
      </c>
      <c r="D7027" t="s">
        <v>4</v>
      </c>
      <c r="E7027">
        <v>-1</v>
      </c>
      <c r="F7027" t="s">
        <v>5288</v>
      </c>
      <c r="G7027" t="s">
        <v>47339</v>
      </c>
      <c r="H7027" t="s">
        <v>8407</v>
      </c>
      <c r="I7027">
        <f t="shared" si="109"/>
        <v>51</v>
      </c>
      <c r="J7027" s="1" t="s">
        <v>31398</v>
      </c>
    </row>
    <row r="7028" spans="1:10">
      <c r="A7028">
        <v>3266</v>
      </c>
      <c r="B7028" t="s">
        <v>669</v>
      </c>
      <c r="C7028">
        <v>20190516</v>
      </c>
      <c r="D7028" t="s">
        <v>9</v>
      </c>
      <c r="E7028">
        <v>0</v>
      </c>
      <c r="F7028" t="s">
        <v>5293</v>
      </c>
      <c r="G7028" t="s">
        <v>5295</v>
      </c>
      <c r="H7028" t="s">
        <v>8408</v>
      </c>
      <c r="I7028">
        <f t="shared" si="109"/>
        <v>169</v>
      </c>
      <c r="J7028" s="1" t="s">
        <v>31399</v>
      </c>
    </row>
    <row r="7029" spans="1:10">
      <c r="A7029">
        <v>3308</v>
      </c>
      <c r="B7029" t="s">
        <v>2422</v>
      </c>
      <c r="C7029">
        <v>20190516</v>
      </c>
      <c r="D7029" t="s">
        <v>90</v>
      </c>
      <c r="E7029">
        <v>0</v>
      </c>
      <c r="F7029" t="s">
        <v>5288</v>
      </c>
      <c r="G7029" t="s">
        <v>5289</v>
      </c>
      <c r="H7029" t="s">
        <v>8339</v>
      </c>
      <c r="I7029">
        <f t="shared" si="109"/>
        <v>40</v>
      </c>
      <c r="J7029" s="1" t="s">
        <v>31333</v>
      </c>
    </row>
    <row r="7030" spans="1:10">
      <c r="A7030">
        <v>3431</v>
      </c>
      <c r="B7030" t="s">
        <v>94</v>
      </c>
      <c r="C7030">
        <v>20190516</v>
      </c>
      <c r="D7030" t="s">
        <v>4679</v>
      </c>
      <c r="E7030">
        <v>-2</v>
      </c>
      <c r="F7030" t="s">
        <v>5296</v>
      </c>
      <c r="G7030" t="s">
        <v>47340</v>
      </c>
      <c r="H7030" t="s">
        <v>8409</v>
      </c>
      <c r="I7030">
        <f t="shared" si="109"/>
        <v>355</v>
      </c>
      <c r="J7030" s="1" t="s">
        <v>31400</v>
      </c>
    </row>
    <row r="7031" spans="1:10">
      <c r="A7031">
        <v>3431</v>
      </c>
      <c r="B7031" t="s">
        <v>94</v>
      </c>
      <c r="C7031">
        <v>20190516</v>
      </c>
      <c r="D7031" t="s">
        <v>4679</v>
      </c>
      <c r="E7031">
        <v>-3</v>
      </c>
      <c r="F7031" t="s">
        <v>5297</v>
      </c>
      <c r="G7031" t="s">
        <v>47333</v>
      </c>
      <c r="H7031" t="s">
        <v>8410</v>
      </c>
      <c r="I7031">
        <f t="shared" si="109"/>
        <v>389</v>
      </c>
      <c r="J7031" s="1" t="s">
        <v>31401</v>
      </c>
    </row>
    <row r="7032" spans="1:10">
      <c r="A7032">
        <v>3452</v>
      </c>
      <c r="B7032" t="s">
        <v>94</v>
      </c>
      <c r="C7032">
        <v>20190516</v>
      </c>
      <c r="D7032" t="s">
        <v>4679</v>
      </c>
      <c r="E7032">
        <v>-2</v>
      </c>
      <c r="F7032" t="s">
        <v>5296</v>
      </c>
      <c r="G7032" t="s">
        <v>47340</v>
      </c>
      <c r="H7032" t="s">
        <v>8411</v>
      </c>
      <c r="I7032">
        <f t="shared" si="109"/>
        <v>254</v>
      </c>
      <c r="J7032" s="1" t="s">
        <v>31402</v>
      </c>
    </row>
    <row r="7033" spans="1:10">
      <c r="A7033">
        <v>3452</v>
      </c>
      <c r="B7033" t="s">
        <v>94</v>
      </c>
      <c r="C7033">
        <v>20190516</v>
      </c>
      <c r="D7033" t="s">
        <v>4679</v>
      </c>
      <c r="E7033">
        <v>-3</v>
      </c>
      <c r="F7033" t="s">
        <v>5296</v>
      </c>
      <c r="G7033" t="s">
        <v>5301</v>
      </c>
      <c r="H7033" t="s">
        <v>8412</v>
      </c>
      <c r="I7033">
        <f t="shared" si="109"/>
        <v>93</v>
      </c>
      <c r="J7033" s="1" t="s">
        <v>31403</v>
      </c>
    </row>
    <row r="7034" spans="1:10">
      <c r="A7034">
        <v>3483</v>
      </c>
      <c r="B7034" t="s">
        <v>1374</v>
      </c>
      <c r="C7034">
        <v>20190516</v>
      </c>
      <c r="D7034" t="s">
        <v>12</v>
      </c>
      <c r="E7034">
        <v>-1</v>
      </c>
      <c r="F7034" t="s">
        <v>5291</v>
      </c>
      <c r="G7034" t="s">
        <v>5292</v>
      </c>
      <c r="H7034" t="s">
        <v>8413</v>
      </c>
      <c r="I7034">
        <f t="shared" si="109"/>
        <v>30</v>
      </c>
      <c r="J7034" s="1" t="s">
        <v>31404</v>
      </c>
    </row>
    <row r="7035" spans="1:10">
      <c r="A7035">
        <v>3579</v>
      </c>
      <c r="B7035" t="s">
        <v>94</v>
      </c>
      <c r="C7035">
        <v>20190516</v>
      </c>
      <c r="D7035" t="s">
        <v>4679</v>
      </c>
      <c r="E7035">
        <v>-1</v>
      </c>
      <c r="F7035" t="s">
        <v>5291</v>
      </c>
      <c r="G7035" t="s">
        <v>5292</v>
      </c>
      <c r="H7035" t="s">
        <v>8414</v>
      </c>
      <c r="I7035">
        <f t="shared" si="109"/>
        <v>38</v>
      </c>
      <c r="J7035" s="1" t="s">
        <v>31405</v>
      </c>
    </row>
    <row r="7036" spans="1:10">
      <c r="A7036">
        <v>3579</v>
      </c>
      <c r="B7036" t="s">
        <v>94</v>
      </c>
      <c r="C7036">
        <v>20190516</v>
      </c>
      <c r="D7036" t="s">
        <v>4679</v>
      </c>
      <c r="E7036">
        <v>-3</v>
      </c>
      <c r="F7036" t="s">
        <v>5296</v>
      </c>
      <c r="G7036" t="s">
        <v>47340</v>
      </c>
      <c r="H7036" t="s">
        <v>8415</v>
      </c>
      <c r="I7036">
        <f t="shared" si="109"/>
        <v>153</v>
      </c>
      <c r="J7036" s="1" t="s">
        <v>31406</v>
      </c>
    </row>
    <row r="7037" spans="1:10">
      <c r="A7037">
        <v>3664</v>
      </c>
      <c r="B7037" t="s">
        <v>8416</v>
      </c>
      <c r="C7037">
        <v>20190516</v>
      </c>
      <c r="D7037" t="s">
        <v>12</v>
      </c>
      <c r="E7037">
        <v>-1</v>
      </c>
      <c r="F7037" t="s">
        <v>5291</v>
      </c>
      <c r="G7037" t="s">
        <v>5292</v>
      </c>
      <c r="H7037" t="s">
        <v>8417</v>
      </c>
      <c r="I7037">
        <f t="shared" si="109"/>
        <v>30</v>
      </c>
      <c r="J7037" s="1" t="s">
        <v>31407</v>
      </c>
    </row>
    <row r="7038" spans="1:10">
      <c r="A7038">
        <v>3673</v>
      </c>
      <c r="B7038" t="s">
        <v>2920</v>
      </c>
      <c r="C7038">
        <v>20190516</v>
      </c>
      <c r="D7038" t="s">
        <v>1</v>
      </c>
      <c r="E7038">
        <v>0</v>
      </c>
      <c r="F7038" t="s">
        <v>5293</v>
      </c>
      <c r="G7038" t="s">
        <v>47338</v>
      </c>
      <c r="H7038" t="s">
        <v>8418</v>
      </c>
      <c r="I7038">
        <f t="shared" si="109"/>
        <v>367</v>
      </c>
      <c r="J7038" s="1" t="s">
        <v>31408</v>
      </c>
    </row>
    <row r="7039" spans="1:10">
      <c r="A7039">
        <v>3673</v>
      </c>
      <c r="B7039" t="s">
        <v>2920</v>
      </c>
      <c r="C7039">
        <v>20190516</v>
      </c>
      <c r="D7039" t="s">
        <v>1</v>
      </c>
      <c r="E7039">
        <v>0</v>
      </c>
      <c r="F7039" t="s">
        <v>5288</v>
      </c>
      <c r="G7039" t="s">
        <v>5290</v>
      </c>
      <c r="H7039" t="s">
        <v>8419</v>
      </c>
      <c r="I7039">
        <f t="shared" si="109"/>
        <v>242</v>
      </c>
      <c r="J7039" s="1" t="s">
        <v>31409</v>
      </c>
    </row>
    <row r="7040" spans="1:10">
      <c r="A7040">
        <v>3686</v>
      </c>
      <c r="B7040" t="s">
        <v>261</v>
      </c>
      <c r="C7040">
        <v>20190516</v>
      </c>
      <c r="D7040" t="s">
        <v>12</v>
      </c>
      <c r="E7040">
        <v>0</v>
      </c>
      <c r="F7040" t="s">
        <v>5288</v>
      </c>
      <c r="G7040" t="s">
        <v>5289</v>
      </c>
      <c r="H7040" t="s">
        <v>8420</v>
      </c>
      <c r="I7040">
        <f t="shared" si="109"/>
        <v>23</v>
      </c>
      <c r="J7040" s="1" t="s">
        <v>31410</v>
      </c>
    </row>
    <row r="7041" spans="1:10">
      <c r="A7041">
        <v>4114</v>
      </c>
      <c r="B7041" t="s">
        <v>4885</v>
      </c>
      <c r="C7041">
        <v>20190516</v>
      </c>
      <c r="D7041" t="s">
        <v>6845</v>
      </c>
      <c r="E7041">
        <v>-1</v>
      </c>
      <c r="F7041" t="s">
        <v>5288</v>
      </c>
      <c r="G7041" t="s">
        <v>47339</v>
      </c>
      <c r="H7041" t="s">
        <v>8421</v>
      </c>
      <c r="I7041">
        <f t="shared" si="109"/>
        <v>616</v>
      </c>
      <c r="J7041" s="1" t="s">
        <v>31411</v>
      </c>
    </row>
    <row r="7042" spans="1:10">
      <c r="A7042">
        <v>4123</v>
      </c>
      <c r="B7042" t="s">
        <v>704</v>
      </c>
      <c r="C7042">
        <v>20190516</v>
      </c>
      <c r="D7042" t="s">
        <v>1</v>
      </c>
      <c r="E7042">
        <v>-1</v>
      </c>
      <c r="F7042" t="s">
        <v>5297</v>
      </c>
      <c r="G7042" t="s">
        <v>5298</v>
      </c>
      <c r="H7042" t="s">
        <v>8422</v>
      </c>
      <c r="I7042">
        <f t="shared" si="109"/>
        <v>167</v>
      </c>
      <c r="J7042" s="1" t="s">
        <v>31412</v>
      </c>
    </row>
    <row r="7043" spans="1:10">
      <c r="A7043">
        <v>4128</v>
      </c>
      <c r="B7043" t="s">
        <v>2324</v>
      </c>
      <c r="C7043">
        <v>20190516</v>
      </c>
      <c r="D7043" t="s">
        <v>1</v>
      </c>
      <c r="E7043">
        <v>0</v>
      </c>
      <c r="F7043" t="s">
        <v>5293</v>
      </c>
      <c r="G7043" t="s">
        <v>47338</v>
      </c>
      <c r="H7043" t="s">
        <v>8423</v>
      </c>
      <c r="I7043">
        <f t="shared" ref="I7043:I7106" si="110">LEN(H7043)</f>
        <v>327</v>
      </c>
      <c r="J7043" s="1" t="s">
        <v>31413</v>
      </c>
    </row>
    <row r="7044" spans="1:10">
      <c r="A7044">
        <v>4136</v>
      </c>
      <c r="B7044" t="s">
        <v>264</v>
      </c>
      <c r="C7044">
        <v>20190516</v>
      </c>
      <c r="D7044" t="s">
        <v>7566</v>
      </c>
      <c r="E7044">
        <v>-1</v>
      </c>
      <c r="F7044" t="s">
        <v>5288</v>
      </c>
      <c r="G7044" t="s">
        <v>5289</v>
      </c>
      <c r="H7044" t="s">
        <v>8424</v>
      </c>
      <c r="I7044">
        <f t="shared" si="110"/>
        <v>20</v>
      </c>
      <c r="J7044" s="1" t="s">
        <v>31414</v>
      </c>
    </row>
    <row r="7045" spans="1:10">
      <c r="A7045">
        <v>4198</v>
      </c>
      <c r="B7045" t="s">
        <v>1095</v>
      </c>
      <c r="C7045">
        <v>20190516</v>
      </c>
      <c r="D7045" t="s">
        <v>90</v>
      </c>
      <c r="E7045">
        <v>-2</v>
      </c>
      <c r="F7045" t="s">
        <v>5296</v>
      </c>
      <c r="G7045" t="s">
        <v>47340</v>
      </c>
      <c r="H7045" t="s">
        <v>8425</v>
      </c>
      <c r="I7045">
        <f t="shared" si="110"/>
        <v>432</v>
      </c>
      <c r="J7045" s="1" t="s">
        <v>31415</v>
      </c>
    </row>
    <row r="7046" spans="1:10">
      <c r="A7046">
        <v>4402</v>
      </c>
      <c r="B7046" t="s">
        <v>51</v>
      </c>
      <c r="C7046">
        <v>20190516</v>
      </c>
      <c r="D7046" t="s">
        <v>32</v>
      </c>
      <c r="E7046">
        <v>1</v>
      </c>
      <c r="F7046" t="s">
        <v>5291</v>
      </c>
      <c r="G7046" t="s">
        <v>5299</v>
      </c>
      <c r="H7046" t="s">
        <v>8426</v>
      </c>
      <c r="I7046">
        <f t="shared" si="110"/>
        <v>362</v>
      </c>
      <c r="J7046" s="1" t="s">
        <v>31416</v>
      </c>
    </row>
    <row r="7047" spans="1:10">
      <c r="A7047">
        <v>4415</v>
      </c>
      <c r="B7047" t="s">
        <v>94</v>
      </c>
      <c r="C7047">
        <v>20190516</v>
      </c>
      <c r="D7047" t="s">
        <v>32</v>
      </c>
      <c r="E7047">
        <v>0</v>
      </c>
      <c r="F7047" t="s">
        <v>5288</v>
      </c>
      <c r="G7047" t="s">
        <v>5289</v>
      </c>
      <c r="H7047" t="s">
        <v>8427</v>
      </c>
      <c r="I7047">
        <f t="shared" si="110"/>
        <v>19</v>
      </c>
      <c r="J7047" s="1" t="s">
        <v>31417</v>
      </c>
    </row>
    <row r="7048" spans="1:10">
      <c r="A7048">
        <v>4415</v>
      </c>
      <c r="B7048" t="s">
        <v>94</v>
      </c>
      <c r="C7048">
        <v>20190516</v>
      </c>
      <c r="D7048" t="s">
        <v>32</v>
      </c>
      <c r="E7048">
        <v>-1</v>
      </c>
      <c r="F7048" t="s">
        <v>5291</v>
      </c>
      <c r="G7048" t="s">
        <v>5292</v>
      </c>
      <c r="H7048" t="s">
        <v>8428</v>
      </c>
      <c r="I7048">
        <f t="shared" si="110"/>
        <v>29</v>
      </c>
      <c r="J7048" s="1" t="s">
        <v>31418</v>
      </c>
    </row>
    <row r="7049" spans="1:10">
      <c r="A7049">
        <v>4419</v>
      </c>
      <c r="B7049" t="s">
        <v>1102</v>
      </c>
      <c r="C7049">
        <v>20190516</v>
      </c>
      <c r="D7049" t="s">
        <v>4679</v>
      </c>
      <c r="E7049">
        <v>-3</v>
      </c>
      <c r="F7049" t="s">
        <v>5296</v>
      </c>
      <c r="G7049" t="s">
        <v>5301</v>
      </c>
      <c r="H7049" t="s">
        <v>8429</v>
      </c>
      <c r="I7049">
        <f t="shared" si="110"/>
        <v>61</v>
      </c>
      <c r="J7049" s="1" t="s">
        <v>31419</v>
      </c>
    </row>
    <row r="7050" spans="1:10">
      <c r="A7050">
        <v>4807</v>
      </c>
      <c r="B7050" t="s">
        <v>2449</v>
      </c>
      <c r="C7050">
        <v>20190516</v>
      </c>
      <c r="D7050" t="s">
        <v>7104</v>
      </c>
      <c r="E7050">
        <v>-1</v>
      </c>
      <c r="F7050" t="s">
        <v>5291</v>
      </c>
      <c r="G7050" t="s">
        <v>5292</v>
      </c>
      <c r="H7050" t="s">
        <v>8430</v>
      </c>
      <c r="I7050">
        <f t="shared" si="110"/>
        <v>30</v>
      </c>
      <c r="J7050" s="1" t="s">
        <v>31420</v>
      </c>
    </row>
    <row r="7051" spans="1:10">
      <c r="A7051">
        <v>4931</v>
      </c>
      <c r="B7051" t="s">
        <v>5630</v>
      </c>
      <c r="C7051">
        <v>20190516</v>
      </c>
      <c r="D7051" t="s">
        <v>1</v>
      </c>
      <c r="E7051">
        <v>0</v>
      </c>
      <c r="F7051" t="s">
        <v>5288</v>
      </c>
      <c r="G7051" t="s">
        <v>47339</v>
      </c>
      <c r="H7051" t="s">
        <v>8431</v>
      </c>
      <c r="I7051">
        <f t="shared" si="110"/>
        <v>183</v>
      </c>
      <c r="J7051" s="1" t="s">
        <v>31421</v>
      </c>
    </row>
    <row r="7052" spans="1:10">
      <c r="A7052">
        <v>5009</v>
      </c>
      <c r="B7052" t="s">
        <v>3410</v>
      </c>
      <c r="C7052">
        <v>20190516</v>
      </c>
      <c r="D7052" t="s">
        <v>9</v>
      </c>
      <c r="E7052">
        <v>1</v>
      </c>
      <c r="F7052" t="s">
        <v>5293</v>
      </c>
      <c r="G7052" t="s">
        <v>5294</v>
      </c>
      <c r="H7052" t="s">
        <v>8432</v>
      </c>
      <c r="I7052">
        <f t="shared" si="110"/>
        <v>298</v>
      </c>
      <c r="J7052" s="1" t="s">
        <v>31422</v>
      </c>
    </row>
    <row r="7053" spans="1:10">
      <c r="A7053">
        <v>5212</v>
      </c>
      <c r="B7053" t="s">
        <v>8433</v>
      </c>
      <c r="C7053">
        <v>20190516</v>
      </c>
      <c r="D7053" t="s">
        <v>1</v>
      </c>
      <c r="E7053">
        <v>-1</v>
      </c>
      <c r="F7053" t="s">
        <v>5288</v>
      </c>
      <c r="G7053" t="s">
        <v>47339</v>
      </c>
      <c r="H7053" t="s">
        <v>8434</v>
      </c>
      <c r="I7053">
        <f t="shared" si="110"/>
        <v>407</v>
      </c>
      <c r="J7053" s="1" t="s">
        <v>31423</v>
      </c>
    </row>
    <row r="7054" spans="1:10">
      <c r="A7054">
        <v>5259</v>
      </c>
      <c r="B7054" t="s">
        <v>94</v>
      </c>
      <c r="C7054">
        <v>20190516</v>
      </c>
      <c r="D7054" t="s">
        <v>32</v>
      </c>
      <c r="E7054">
        <v>-2</v>
      </c>
      <c r="F7054" t="s">
        <v>5296</v>
      </c>
      <c r="G7054" t="s">
        <v>47340</v>
      </c>
      <c r="H7054" t="s">
        <v>8435</v>
      </c>
      <c r="I7054">
        <f t="shared" si="110"/>
        <v>298</v>
      </c>
      <c r="J7054" s="1" t="s">
        <v>31424</v>
      </c>
    </row>
    <row r="7055" spans="1:10">
      <c r="A7055">
        <v>5259</v>
      </c>
      <c r="B7055" t="s">
        <v>94</v>
      </c>
      <c r="C7055">
        <v>20190516</v>
      </c>
      <c r="D7055" t="s">
        <v>32</v>
      </c>
      <c r="E7055">
        <v>-3</v>
      </c>
      <c r="F7055" t="s">
        <v>5297</v>
      </c>
      <c r="G7055" t="s">
        <v>47333</v>
      </c>
      <c r="H7055" t="s">
        <v>8436</v>
      </c>
      <c r="I7055">
        <f t="shared" si="110"/>
        <v>156</v>
      </c>
      <c r="J7055" s="1" t="s">
        <v>31425</v>
      </c>
    </row>
    <row r="7056" spans="1:10">
      <c r="A7056">
        <v>5263</v>
      </c>
      <c r="B7056" t="s">
        <v>2058</v>
      </c>
      <c r="C7056">
        <v>20190516</v>
      </c>
      <c r="D7056" t="s">
        <v>1</v>
      </c>
      <c r="E7056">
        <v>1</v>
      </c>
      <c r="F7056" t="s">
        <v>5293</v>
      </c>
      <c r="G7056" t="s">
        <v>5294</v>
      </c>
      <c r="H7056" t="s">
        <v>8437</v>
      </c>
      <c r="I7056">
        <f t="shared" si="110"/>
        <v>290</v>
      </c>
      <c r="J7056" s="1" t="s">
        <v>31426</v>
      </c>
    </row>
    <row r="7057" spans="1:10">
      <c r="A7057">
        <v>5310</v>
      </c>
      <c r="B7057" t="s">
        <v>145</v>
      </c>
      <c r="C7057">
        <v>20190516</v>
      </c>
      <c r="D7057" t="s">
        <v>90</v>
      </c>
      <c r="E7057">
        <v>-1</v>
      </c>
      <c r="F7057" t="s">
        <v>5291</v>
      </c>
      <c r="G7057" t="s">
        <v>5292</v>
      </c>
      <c r="H7057" t="s">
        <v>8438</v>
      </c>
      <c r="I7057">
        <f t="shared" si="110"/>
        <v>39</v>
      </c>
      <c r="J7057" s="1" t="s">
        <v>31427</v>
      </c>
    </row>
    <row r="7058" spans="1:10">
      <c r="A7058">
        <v>5432</v>
      </c>
      <c r="B7058" t="s">
        <v>3418</v>
      </c>
      <c r="C7058">
        <v>20190516</v>
      </c>
      <c r="D7058" t="s">
        <v>1</v>
      </c>
      <c r="E7058">
        <v>-1</v>
      </c>
      <c r="F7058" t="s">
        <v>5291</v>
      </c>
      <c r="G7058" t="s">
        <v>5292</v>
      </c>
      <c r="H7058" t="s">
        <v>8439</v>
      </c>
      <c r="I7058">
        <f t="shared" si="110"/>
        <v>30</v>
      </c>
      <c r="J7058" s="1" t="s">
        <v>31428</v>
      </c>
    </row>
    <row r="7059" spans="1:10">
      <c r="A7059">
        <v>5457</v>
      </c>
      <c r="B7059" t="s">
        <v>4899</v>
      </c>
      <c r="C7059">
        <v>20190516</v>
      </c>
      <c r="D7059" t="s">
        <v>12</v>
      </c>
      <c r="E7059">
        <v>0</v>
      </c>
      <c r="F7059" t="s">
        <v>5293</v>
      </c>
      <c r="G7059" t="s">
        <v>47338</v>
      </c>
      <c r="H7059" t="s">
        <v>8440</v>
      </c>
      <c r="I7059">
        <f t="shared" si="110"/>
        <v>279</v>
      </c>
      <c r="J7059" s="1" t="s">
        <v>31429</v>
      </c>
    </row>
    <row r="7060" spans="1:10">
      <c r="A7060">
        <v>5469</v>
      </c>
      <c r="B7060" t="s">
        <v>4350</v>
      </c>
      <c r="C7060">
        <v>20190516</v>
      </c>
      <c r="D7060" t="s">
        <v>4</v>
      </c>
      <c r="E7060">
        <v>0</v>
      </c>
      <c r="F7060" t="s">
        <v>5293</v>
      </c>
      <c r="G7060" t="s">
        <v>5295</v>
      </c>
      <c r="H7060" t="s">
        <v>8441</v>
      </c>
      <c r="I7060">
        <f t="shared" si="110"/>
        <v>427</v>
      </c>
      <c r="J7060" s="1" t="s">
        <v>31430</v>
      </c>
    </row>
    <row r="7061" spans="1:10">
      <c r="A7061">
        <v>5903</v>
      </c>
      <c r="B7061" t="s">
        <v>3003</v>
      </c>
      <c r="C7061">
        <v>20190516</v>
      </c>
      <c r="D7061" t="s">
        <v>27</v>
      </c>
      <c r="E7061">
        <v>0</v>
      </c>
      <c r="F7061" t="s">
        <v>5293</v>
      </c>
      <c r="G7061" t="s">
        <v>47338</v>
      </c>
      <c r="H7061" t="s">
        <v>8442</v>
      </c>
      <c r="I7061">
        <f t="shared" si="110"/>
        <v>347</v>
      </c>
      <c r="J7061" s="1" t="s">
        <v>31431</v>
      </c>
    </row>
    <row r="7062" spans="1:10">
      <c r="A7062">
        <v>6122</v>
      </c>
      <c r="B7062" t="s">
        <v>385</v>
      </c>
      <c r="C7062">
        <v>20190516</v>
      </c>
      <c r="D7062" t="s">
        <v>90</v>
      </c>
      <c r="E7062">
        <v>1</v>
      </c>
      <c r="F7062" t="s">
        <v>5293</v>
      </c>
      <c r="G7062" t="s">
        <v>5294</v>
      </c>
      <c r="H7062" t="s">
        <v>8443</v>
      </c>
      <c r="I7062">
        <f t="shared" si="110"/>
        <v>253</v>
      </c>
      <c r="J7062" s="1" t="s">
        <v>31432</v>
      </c>
    </row>
    <row r="7063" spans="1:10">
      <c r="A7063">
        <v>6191</v>
      </c>
      <c r="B7063" t="s">
        <v>8444</v>
      </c>
      <c r="C7063">
        <v>20190516</v>
      </c>
      <c r="D7063" t="s">
        <v>4</v>
      </c>
      <c r="E7063">
        <v>0</v>
      </c>
      <c r="F7063" t="s">
        <v>5293</v>
      </c>
      <c r="G7063" t="s">
        <v>5295</v>
      </c>
      <c r="H7063" t="s">
        <v>8445</v>
      </c>
      <c r="I7063">
        <f t="shared" si="110"/>
        <v>495</v>
      </c>
      <c r="J7063" s="1" t="s">
        <v>31433</v>
      </c>
    </row>
    <row r="7064" spans="1:10">
      <c r="A7064">
        <v>6198</v>
      </c>
      <c r="B7064" t="s">
        <v>278</v>
      </c>
      <c r="C7064">
        <v>20190516</v>
      </c>
      <c r="D7064" t="s">
        <v>90</v>
      </c>
      <c r="E7064">
        <v>-2</v>
      </c>
      <c r="F7064" t="s">
        <v>5296</v>
      </c>
      <c r="G7064" t="s">
        <v>47340</v>
      </c>
      <c r="H7064" t="s">
        <v>8446</v>
      </c>
      <c r="I7064">
        <f t="shared" si="110"/>
        <v>85</v>
      </c>
      <c r="J7064" s="1" t="s">
        <v>31434</v>
      </c>
    </row>
    <row r="7065" spans="1:10">
      <c r="A7065">
        <v>6240</v>
      </c>
      <c r="B7065" t="s">
        <v>1242</v>
      </c>
      <c r="C7065">
        <v>20190516</v>
      </c>
      <c r="D7065" t="s">
        <v>6845</v>
      </c>
      <c r="E7065">
        <v>-1</v>
      </c>
      <c r="F7065" t="s">
        <v>5291</v>
      </c>
      <c r="G7065" t="s">
        <v>5292</v>
      </c>
      <c r="H7065" t="s">
        <v>8447</v>
      </c>
      <c r="I7065">
        <f t="shared" si="110"/>
        <v>39</v>
      </c>
      <c r="J7065" s="1" t="s">
        <v>31435</v>
      </c>
    </row>
    <row r="7066" spans="1:10">
      <c r="A7066">
        <v>6271</v>
      </c>
      <c r="B7066" t="s">
        <v>4356</v>
      </c>
      <c r="C7066">
        <v>20190516</v>
      </c>
      <c r="D7066" t="s">
        <v>27</v>
      </c>
      <c r="E7066">
        <v>0</v>
      </c>
      <c r="F7066" t="s">
        <v>5288</v>
      </c>
      <c r="G7066" t="s">
        <v>47339</v>
      </c>
      <c r="H7066" t="s">
        <v>8448</v>
      </c>
      <c r="I7066">
        <f t="shared" si="110"/>
        <v>437</v>
      </c>
      <c r="J7066" s="1" t="s">
        <v>31436</v>
      </c>
    </row>
    <row r="7067" spans="1:10">
      <c r="A7067">
        <v>6289</v>
      </c>
      <c r="B7067" t="s">
        <v>2346</v>
      </c>
      <c r="C7067">
        <v>20190516</v>
      </c>
      <c r="D7067" t="s">
        <v>6730</v>
      </c>
      <c r="E7067">
        <v>-1</v>
      </c>
      <c r="F7067" t="s">
        <v>5291</v>
      </c>
      <c r="G7067" t="s">
        <v>5292</v>
      </c>
      <c r="H7067" t="s">
        <v>8449</v>
      </c>
      <c r="I7067">
        <f t="shared" si="110"/>
        <v>29</v>
      </c>
      <c r="J7067" s="1" t="s">
        <v>31437</v>
      </c>
    </row>
    <row r="7068" spans="1:10">
      <c r="A7068">
        <v>6291</v>
      </c>
      <c r="B7068" t="s">
        <v>569</v>
      </c>
      <c r="C7068">
        <v>20190516</v>
      </c>
      <c r="D7068" t="s">
        <v>122</v>
      </c>
      <c r="E7068">
        <v>-2</v>
      </c>
      <c r="F7068" t="s">
        <v>5296</v>
      </c>
      <c r="G7068" t="s">
        <v>47340</v>
      </c>
      <c r="H7068" t="s">
        <v>8450</v>
      </c>
      <c r="I7068">
        <f t="shared" si="110"/>
        <v>182</v>
      </c>
      <c r="J7068" s="1" t="s">
        <v>31438</v>
      </c>
    </row>
    <row r="7069" spans="1:10">
      <c r="A7069">
        <v>6456</v>
      </c>
      <c r="B7069" t="s">
        <v>3346</v>
      </c>
      <c r="C7069">
        <v>20190516</v>
      </c>
      <c r="D7069" t="s">
        <v>9</v>
      </c>
      <c r="E7069">
        <v>0</v>
      </c>
      <c r="F7069" t="s">
        <v>5293</v>
      </c>
      <c r="G7069" t="s">
        <v>5294</v>
      </c>
      <c r="H7069" t="s">
        <v>8451</v>
      </c>
      <c r="I7069">
        <f t="shared" si="110"/>
        <v>353</v>
      </c>
      <c r="J7069" s="1" t="s">
        <v>31439</v>
      </c>
    </row>
    <row r="7070" spans="1:10">
      <c r="A7070">
        <v>6539</v>
      </c>
      <c r="B7070" t="s">
        <v>2963</v>
      </c>
      <c r="C7070">
        <v>20190516</v>
      </c>
      <c r="D7070" t="s">
        <v>8225</v>
      </c>
      <c r="E7070">
        <v>2</v>
      </c>
      <c r="F7070" t="s">
        <v>5291</v>
      </c>
      <c r="G7070" t="s">
        <v>47335</v>
      </c>
      <c r="H7070" t="s">
        <v>8452</v>
      </c>
      <c r="I7070">
        <f t="shared" si="110"/>
        <v>47</v>
      </c>
      <c r="J7070" s="1" t="s">
        <v>31440</v>
      </c>
    </row>
    <row r="7071" spans="1:10">
      <c r="A7071">
        <v>6543</v>
      </c>
      <c r="B7071" t="s">
        <v>1578</v>
      </c>
      <c r="C7071">
        <v>20190516</v>
      </c>
      <c r="D7071" t="s">
        <v>58</v>
      </c>
      <c r="E7071">
        <v>0</v>
      </c>
      <c r="F7071" t="s">
        <v>5297</v>
      </c>
      <c r="G7071" t="s">
        <v>47333</v>
      </c>
      <c r="H7071" t="s">
        <v>8453</v>
      </c>
      <c r="I7071">
        <f t="shared" si="110"/>
        <v>39</v>
      </c>
      <c r="J7071" s="1" t="s">
        <v>31441</v>
      </c>
    </row>
    <row r="7072" spans="1:10">
      <c r="A7072">
        <v>6566</v>
      </c>
      <c r="B7072" t="s">
        <v>8115</v>
      </c>
      <c r="C7072">
        <v>20190516</v>
      </c>
      <c r="D7072" t="s">
        <v>170</v>
      </c>
      <c r="E7072">
        <v>0</v>
      </c>
      <c r="F7072" t="s">
        <v>5288</v>
      </c>
      <c r="G7072" t="s">
        <v>5290</v>
      </c>
      <c r="H7072" t="s">
        <v>8454</v>
      </c>
      <c r="I7072">
        <f t="shared" si="110"/>
        <v>25</v>
      </c>
      <c r="J7072" s="1" t="s">
        <v>31442</v>
      </c>
    </row>
    <row r="7073" spans="1:10">
      <c r="A7073">
        <v>6580</v>
      </c>
      <c r="B7073" t="s">
        <v>2118</v>
      </c>
      <c r="C7073">
        <v>20190516</v>
      </c>
      <c r="D7073" t="s">
        <v>170</v>
      </c>
      <c r="E7073">
        <v>0</v>
      </c>
      <c r="F7073" t="s">
        <v>5288</v>
      </c>
      <c r="G7073" t="s">
        <v>5290</v>
      </c>
      <c r="H7073" t="s">
        <v>8455</v>
      </c>
      <c r="I7073">
        <f t="shared" si="110"/>
        <v>16</v>
      </c>
      <c r="J7073" s="1" t="s">
        <v>31443</v>
      </c>
    </row>
    <row r="7074" spans="1:10">
      <c r="A7074">
        <v>6655</v>
      </c>
      <c r="B7074" t="s">
        <v>7623</v>
      </c>
      <c r="C7074">
        <v>20190516</v>
      </c>
      <c r="D7074" t="s">
        <v>6845</v>
      </c>
      <c r="E7074">
        <v>0</v>
      </c>
      <c r="F7074" t="s">
        <v>5293</v>
      </c>
      <c r="G7074" t="s">
        <v>47338</v>
      </c>
      <c r="H7074" t="s">
        <v>8456</v>
      </c>
      <c r="I7074">
        <f t="shared" si="110"/>
        <v>253</v>
      </c>
      <c r="J7074" s="1" t="s">
        <v>31444</v>
      </c>
    </row>
    <row r="7075" spans="1:10">
      <c r="A7075">
        <v>6697</v>
      </c>
      <c r="B7075" t="s">
        <v>4101</v>
      </c>
      <c r="C7075">
        <v>20190516</v>
      </c>
      <c r="D7075" t="s">
        <v>1</v>
      </c>
      <c r="E7075">
        <v>1</v>
      </c>
      <c r="F7075" t="s">
        <v>5293</v>
      </c>
      <c r="G7075" t="s">
        <v>47338</v>
      </c>
      <c r="H7075" t="s">
        <v>8457</v>
      </c>
      <c r="I7075">
        <f t="shared" si="110"/>
        <v>104</v>
      </c>
      <c r="J7075" s="1" t="s">
        <v>31445</v>
      </c>
    </row>
    <row r="7076" spans="1:10">
      <c r="A7076">
        <v>8080</v>
      </c>
      <c r="B7076" t="s">
        <v>218</v>
      </c>
      <c r="C7076">
        <v>20190516</v>
      </c>
      <c r="D7076" t="s">
        <v>32</v>
      </c>
      <c r="E7076">
        <v>0</v>
      </c>
      <c r="F7076" t="s">
        <v>5288</v>
      </c>
      <c r="G7076" t="s">
        <v>5290</v>
      </c>
      <c r="H7076" t="s">
        <v>8458</v>
      </c>
      <c r="I7076">
        <f t="shared" si="110"/>
        <v>19</v>
      </c>
      <c r="J7076" s="1" t="s">
        <v>31446</v>
      </c>
    </row>
    <row r="7077" spans="1:10">
      <c r="A7077">
        <v>8089</v>
      </c>
      <c r="B7077" t="s">
        <v>7495</v>
      </c>
      <c r="C7077">
        <v>20190516</v>
      </c>
      <c r="D7077" t="s">
        <v>170</v>
      </c>
      <c r="E7077">
        <v>-1</v>
      </c>
      <c r="F7077" t="s">
        <v>5291</v>
      </c>
      <c r="G7077" t="s">
        <v>5292</v>
      </c>
      <c r="H7077" t="s">
        <v>8459</v>
      </c>
      <c r="I7077">
        <f t="shared" si="110"/>
        <v>30</v>
      </c>
      <c r="J7077" s="1" t="s">
        <v>31447</v>
      </c>
    </row>
    <row r="7078" spans="1:10">
      <c r="A7078">
        <v>8210</v>
      </c>
      <c r="B7078" t="s">
        <v>3287</v>
      </c>
      <c r="C7078">
        <v>20190516</v>
      </c>
      <c r="D7078" t="s">
        <v>4</v>
      </c>
      <c r="E7078">
        <v>0</v>
      </c>
      <c r="F7078" t="s">
        <v>5293</v>
      </c>
      <c r="G7078" t="s">
        <v>5294</v>
      </c>
      <c r="H7078" t="s">
        <v>8460</v>
      </c>
      <c r="I7078">
        <f t="shared" si="110"/>
        <v>364</v>
      </c>
      <c r="J7078" s="1" t="s">
        <v>31448</v>
      </c>
    </row>
    <row r="7079" spans="1:10">
      <c r="A7079">
        <v>8454</v>
      </c>
      <c r="B7079" t="s">
        <v>1333</v>
      </c>
      <c r="C7079">
        <v>20190516</v>
      </c>
      <c r="D7079" t="s">
        <v>27</v>
      </c>
      <c r="E7079">
        <v>0</v>
      </c>
      <c r="F7079" t="s">
        <v>5288</v>
      </c>
      <c r="G7079" t="s">
        <v>5290</v>
      </c>
      <c r="H7079" t="s">
        <v>8461</v>
      </c>
      <c r="I7079">
        <f t="shared" si="110"/>
        <v>55</v>
      </c>
      <c r="J7079" s="1" t="s">
        <v>31449</v>
      </c>
    </row>
    <row r="7080" spans="1:10">
      <c r="A7080">
        <v>8466</v>
      </c>
      <c r="B7080" t="s">
        <v>5680</v>
      </c>
      <c r="C7080">
        <v>20190516</v>
      </c>
      <c r="D7080" t="s">
        <v>9</v>
      </c>
      <c r="E7080">
        <v>0</v>
      </c>
      <c r="F7080" t="s">
        <v>5293</v>
      </c>
      <c r="G7080" t="s">
        <v>47338</v>
      </c>
      <c r="H7080" t="s">
        <v>8456</v>
      </c>
      <c r="I7080">
        <f t="shared" si="110"/>
        <v>253</v>
      </c>
      <c r="J7080" s="1" t="s">
        <v>31444</v>
      </c>
    </row>
    <row r="7081" spans="1:10">
      <c r="A7081">
        <v>8487</v>
      </c>
      <c r="B7081" t="s">
        <v>3972</v>
      </c>
      <c r="C7081">
        <v>20190516</v>
      </c>
      <c r="D7081" t="s">
        <v>35</v>
      </c>
      <c r="E7081">
        <v>0</v>
      </c>
      <c r="F7081" t="s">
        <v>5288</v>
      </c>
      <c r="G7081" t="s">
        <v>5290</v>
      </c>
      <c r="H7081" t="s">
        <v>8462</v>
      </c>
      <c r="I7081">
        <f t="shared" si="110"/>
        <v>16</v>
      </c>
      <c r="J7081" s="1" t="s">
        <v>31450</v>
      </c>
    </row>
    <row r="7082" spans="1:10">
      <c r="A7082">
        <v>8933</v>
      </c>
      <c r="B7082" t="s">
        <v>2821</v>
      </c>
      <c r="C7082">
        <v>20190516</v>
      </c>
      <c r="D7082" t="s">
        <v>122</v>
      </c>
      <c r="E7082">
        <v>-2</v>
      </c>
      <c r="F7082" t="s">
        <v>5297</v>
      </c>
      <c r="G7082" t="s">
        <v>5298</v>
      </c>
      <c r="H7082" t="s">
        <v>8463</v>
      </c>
      <c r="I7082">
        <f t="shared" si="110"/>
        <v>27</v>
      </c>
      <c r="J7082" s="1" t="s">
        <v>31451</v>
      </c>
    </row>
    <row r="7083" spans="1:10">
      <c r="A7083">
        <v>8933</v>
      </c>
      <c r="B7083" t="s">
        <v>2821</v>
      </c>
      <c r="C7083">
        <v>20190516</v>
      </c>
      <c r="D7083" t="s">
        <v>122</v>
      </c>
      <c r="E7083">
        <v>-2</v>
      </c>
      <c r="F7083" t="s">
        <v>5296</v>
      </c>
      <c r="G7083" t="s">
        <v>47340</v>
      </c>
      <c r="H7083" t="s">
        <v>8464</v>
      </c>
      <c r="I7083">
        <f t="shared" si="110"/>
        <v>86</v>
      </c>
      <c r="J7083" s="1" t="s">
        <v>31452</v>
      </c>
    </row>
    <row r="7084" spans="1:10">
      <c r="A7084">
        <v>1310</v>
      </c>
      <c r="B7084" t="s">
        <v>83</v>
      </c>
      <c r="C7084">
        <v>20190517</v>
      </c>
      <c r="D7084" t="s">
        <v>12</v>
      </c>
      <c r="E7084">
        <v>-1</v>
      </c>
      <c r="F7084" t="s">
        <v>5288</v>
      </c>
      <c r="G7084" t="s">
        <v>47339</v>
      </c>
      <c r="H7084" t="s">
        <v>8465</v>
      </c>
      <c r="I7084">
        <f t="shared" si="110"/>
        <v>53</v>
      </c>
      <c r="J7084" s="1" t="s">
        <v>31453</v>
      </c>
    </row>
    <row r="7085" spans="1:10">
      <c r="A7085">
        <v>1326</v>
      </c>
      <c r="B7085" t="s">
        <v>1768</v>
      </c>
      <c r="C7085">
        <v>20190517</v>
      </c>
      <c r="D7085" t="s">
        <v>7063</v>
      </c>
      <c r="E7085">
        <v>0</v>
      </c>
      <c r="F7085" t="s">
        <v>5293</v>
      </c>
      <c r="G7085" t="s">
        <v>47338</v>
      </c>
      <c r="H7085" t="s">
        <v>8466</v>
      </c>
      <c r="I7085">
        <f t="shared" si="110"/>
        <v>147</v>
      </c>
      <c r="J7085" s="1" t="s">
        <v>31454</v>
      </c>
    </row>
    <row r="7086" spans="1:10">
      <c r="A7086">
        <v>1432</v>
      </c>
      <c r="B7086" t="s">
        <v>3364</v>
      </c>
      <c r="C7086">
        <v>20190517</v>
      </c>
      <c r="D7086" t="s">
        <v>90</v>
      </c>
      <c r="E7086">
        <v>0</v>
      </c>
      <c r="F7086" t="s">
        <v>5293</v>
      </c>
      <c r="G7086" t="s">
        <v>47338</v>
      </c>
      <c r="H7086" t="s">
        <v>8467</v>
      </c>
      <c r="I7086">
        <f t="shared" si="110"/>
        <v>369</v>
      </c>
      <c r="J7086" s="1" t="s">
        <v>31455</v>
      </c>
    </row>
    <row r="7087" spans="1:10">
      <c r="A7087">
        <v>1441</v>
      </c>
      <c r="B7087" t="s">
        <v>3568</v>
      </c>
      <c r="C7087">
        <v>20190517</v>
      </c>
      <c r="D7087" t="s">
        <v>90</v>
      </c>
      <c r="E7087">
        <v>0</v>
      </c>
      <c r="F7087" t="s">
        <v>5297</v>
      </c>
      <c r="G7087" t="s">
        <v>47333</v>
      </c>
      <c r="H7087" t="s">
        <v>8468</v>
      </c>
      <c r="I7087">
        <f t="shared" si="110"/>
        <v>498</v>
      </c>
      <c r="J7087" s="1" t="s">
        <v>31456</v>
      </c>
    </row>
    <row r="7088" spans="1:10">
      <c r="A7088">
        <v>1453</v>
      </c>
      <c r="B7088" t="s">
        <v>609</v>
      </c>
      <c r="C7088">
        <v>20190517</v>
      </c>
      <c r="D7088" t="s">
        <v>12</v>
      </c>
      <c r="E7088">
        <v>-1</v>
      </c>
      <c r="F7088" t="s">
        <v>5288</v>
      </c>
      <c r="G7088" t="s">
        <v>5289</v>
      </c>
      <c r="H7088" t="s">
        <v>8383</v>
      </c>
      <c r="I7088">
        <f t="shared" si="110"/>
        <v>20</v>
      </c>
      <c r="J7088" s="1" t="s">
        <v>31375</v>
      </c>
    </row>
    <row r="7089" spans="1:10">
      <c r="A7089">
        <v>1795</v>
      </c>
      <c r="B7089" t="s">
        <v>1452</v>
      </c>
      <c r="C7089">
        <v>20190517</v>
      </c>
      <c r="D7089" t="s">
        <v>6845</v>
      </c>
      <c r="E7089">
        <v>0</v>
      </c>
      <c r="F7089" t="s">
        <v>5293</v>
      </c>
      <c r="G7089" t="s">
        <v>47338</v>
      </c>
      <c r="H7089" t="s">
        <v>8469</v>
      </c>
      <c r="I7089">
        <f t="shared" si="110"/>
        <v>328</v>
      </c>
      <c r="J7089" s="1" t="s">
        <v>31457</v>
      </c>
    </row>
    <row r="7090" spans="1:10">
      <c r="A7090">
        <v>1905</v>
      </c>
      <c r="B7090" t="s">
        <v>900</v>
      </c>
      <c r="C7090">
        <v>20190517</v>
      </c>
      <c r="D7090" t="s">
        <v>7104</v>
      </c>
      <c r="E7090">
        <v>0</v>
      </c>
      <c r="F7090" t="s">
        <v>5293</v>
      </c>
      <c r="G7090" t="s">
        <v>5294</v>
      </c>
      <c r="H7090" t="s">
        <v>8470</v>
      </c>
      <c r="I7090">
        <f t="shared" si="110"/>
        <v>432</v>
      </c>
      <c r="J7090" s="1" t="s">
        <v>31458</v>
      </c>
    </row>
    <row r="7091" spans="1:10">
      <c r="A7091">
        <v>2317</v>
      </c>
      <c r="B7091" t="s">
        <v>1355</v>
      </c>
      <c r="C7091">
        <v>20190517</v>
      </c>
      <c r="D7091" t="s">
        <v>24</v>
      </c>
      <c r="E7091">
        <v>-1</v>
      </c>
      <c r="F7091" t="s">
        <v>5293</v>
      </c>
      <c r="G7091" t="s">
        <v>5294</v>
      </c>
      <c r="H7091" t="s">
        <v>8471</v>
      </c>
      <c r="I7091">
        <f t="shared" si="110"/>
        <v>285</v>
      </c>
      <c r="J7091" s="1" t="s">
        <v>31459</v>
      </c>
    </row>
    <row r="7092" spans="1:10">
      <c r="A7092">
        <v>2330</v>
      </c>
      <c r="B7092" t="s">
        <v>20</v>
      </c>
      <c r="C7092">
        <v>20190517</v>
      </c>
      <c r="D7092" t="s">
        <v>21</v>
      </c>
      <c r="E7092">
        <v>0</v>
      </c>
      <c r="F7092" t="s">
        <v>5293</v>
      </c>
      <c r="G7092" t="s">
        <v>5295</v>
      </c>
      <c r="H7092" t="s">
        <v>8472</v>
      </c>
      <c r="I7092">
        <f t="shared" si="110"/>
        <v>55</v>
      </c>
      <c r="J7092" s="1" t="s">
        <v>31460</v>
      </c>
    </row>
    <row r="7093" spans="1:10">
      <c r="A7093">
        <v>2330</v>
      </c>
      <c r="B7093" t="s">
        <v>20</v>
      </c>
      <c r="C7093">
        <v>20190517</v>
      </c>
      <c r="D7093" t="s">
        <v>21</v>
      </c>
      <c r="E7093">
        <v>-1</v>
      </c>
      <c r="F7093" t="s">
        <v>5293</v>
      </c>
      <c r="G7093" t="s">
        <v>5294</v>
      </c>
      <c r="H7093" t="s">
        <v>8471</v>
      </c>
      <c r="I7093">
        <f t="shared" si="110"/>
        <v>285</v>
      </c>
      <c r="J7093" s="1" t="s">
        <v>31459</v>
      </c>
    </row>
    <row r="7094" spans="1:10">
      <c r="A7094">
        <v>2355</v>
      </c>
      <c r="B7094" t="s">
        <v>916</v>
      </c>
      <c r="C7094">
        <v>20190517</v>
      </c>
      <c r="D7094" t="s">
        <v>4</v>
      </c>
      <c r="E7094">
        <v>-1</v>
      </c>
      <c r="F7094" t="s">
        <v>5288</v>
      </c>
      <c r="G7094" t="s">
        <v>47339</v>
      </c>
      <c r="H7094" t="s">
        <v>8473</v>
      </c>
      <c r="I7094">
        <f t="shared" si="110"/>
        <v>51</v>
      </c>
      <c r="J7094" s="1" t="s">
        <v>31461</v>
      </c>
    </row>
    <row r="7095" spans="1:10">
      <c r="A7095">
        <v>2373</v>
      </c>
      <c r="B7095" t="s">
        <v>2907</v>
      </c>
      <c r="C7095">
        <v>20190517</v>
      </c>
      <c r="D7095" t="s">
        <v>4</v>
      </c>
      <c r="E7095">
        <v>0</v>
      </c>
      <c r="F7095" t="s">
        <v>5293</v>
      </c>
      <c r="G7095" t="s">
        <v>5294</v>
      </c>
      <c r="H7095" t="s">
        <v>8474</v>
      </c>
      <c r="I7095">
        <f t="shared" si="110"/>
        <v>413</v>
      </c>
      <c r="J7095" s="1" t="s">
        <v>31462</v>
      </c>
    </row>
    <row r="7096" spans="1:10">
      <c r="A7096">
        <v>2397</v>
      </c>
      <c r="B7096" t="s">
        <v>3128</v>
      </c>
      <c r="C7096">
        <v>20190517</v>
      </c>
      <c r="D7096" t="s">
        <v>9</v>
      </c>
      <c r="E7096">
        <v>1</v>
      </c>
      <c r="F7096" t="s">
        <v>5293</v>
      </c>
      <c r="G7096" t="s">
        <v>5294</v>
      </c>
      <c r="H7096" t="s">
        <v>8475</v>
      </c>
      <c r="I7096">
        <f t="shared" si="110"/>
        <v>749</v>
      </c>
      <c r="J7096" s="1" t="s">
        <v>31463</v>
      </c>
    </row>
    <row r="7097" spans="1:10">
      <c r="A7097">
        <v>2430</v>
      </c>
      <c r="B7097" t="s">
        <v>3043</v>
      </c>
      <c r="C7097">
        <v>20190517</v>
      </c>
      <c r="D7097" t="s">
        <v>4</v>
      </c>
      <c r="E7097">
        <v>-1</v>
      </c>
      <c r="F7097" t="s">
        <v>5288</v>
      </c>
      <c r="G7097" t="s">
        <v>5289</v>
      </c>
      <c r="H7097" t="s">
        <v>8476</v>
      </c>
      <c r="I7097">
        <f t="shared" si="110"/>
        <v>17</v>
      </c>
      <c r="J7097" s="1" t="s">
        <v>31464</v>
      </c>
    </row>
    <row r="7098" spans="1:10">
      <c r="A7098">
        <v>2436</v>
      </c>
      <c r="B7098" t="s">
        <v>4382</v>
      </c>
      <c r="C7098">
        <v>20190517</v>
      </c>
      <c r="D7098" t="s">
        <v>9</v>
      </c>
      <c r="E7098">
        <v>-1</v>
      </c>
      <c r="F7098" t="s">
        <v>5293</v>
      </c>
      <c r="G7098" t="s">
        <v>5294</v>
      </c>
      <c r="H7098" t="s">
        <v>8477</v>
      </c>
      <c r="I7098">
        <f t="shared" si="110"/>
        <v>421</v>
      </c>
      <c r="J7098" s="1" t="s">
        <v>31465</v>
      </c>
    </row>
    <row r="7099" spans="1:10">
      <c r="A7099">
        <v>2454</v>
      </c>
      <c r="B7099" t="s">
        <v>1809</v>
      </c>
      <c r="C7099">
        <v>20190517</v>
      </c>
      <c r="D7099" t="s">
        <v>24</v>
      </c>
      <c r="E7099">
        <v>0</v>
      </c>
      <c r="F7099" t="s">
        <v>5293</v>
      </c>
      <c r="G7099" t="s">
        <v>5295</v>
      </c>
      <c r="H7099" t="s">
        <v>8478</v>
      </c>
      <c r="I7099">
        <f t="shared" si="110"/>
        <v>211</v>
      </c>
      <c r="J7099" s="1" t="s">
        <v>31466</v>
      </c>
    </row>
    <row r="7100" spans="1:10">
      <c r="A7100">
        <v>2455</v>
      </c>
      <c r="B7100" t="s">
        <v>238</v>
      </c>
      <c r="C7100">
        <v>20190517</v>
      </c>
      <c r="D7100" t="s">
        <v>9</v>
      </c>
      <c r="E7100">
        <v>-1</v>
      </c>
      <c r="F7100" t="s">
        <v>5288</v>
      </c>
      <c r="G7100" t="s">
        <v>47339</v>
      </c>
      <c r="H7100" t="s">
        <v>8479</v>
      </c>
      <c r="I7100">
        <f t="shared" si="110"/>
        <v>49</v>
      </c>
      <c r="J7100" s="1" t="s">
        <v>31467</v>
      </c>
    </row>
    <row r="7101" spans="1:10">
      <c r="A7101">
        <v>2509</v>
      </c>
      <c r="B7101" t="s">
        <v>3641</v>
      </c>
      <c r="C7101">
        <v>20190517</v>
      </c>
      <c r="D7101" t="s">
        <v>1</v>
      </c>
      <c r="E7101">
        <v>-1</v>
      </c>
      <c r="F7101" t="s">
        <v>5288</v>
      </c>
      <c r="G7101" t="s">
        <v>47339</v>
      </c>
      <c r="H7101" t="s">
        <v>8480</v>
      </c>
      <c r="I7101">
        <f t="shared" si="110"/>
        <v>57</v>
      </c>
      <c r="J7101" s="1" t="s">
        <v>31468</v>
      </c>
    </row>
    <row r="7102" spans="1:10">
      <c r="A7102">
        <v>2524</v>
      </c>
      <c r="B7102" t="s">
        <v>658</v>
      </c>
      <c r="C7102">
        <v>20190517</v>
      </c>
      <c r="D7102" t="s">
        <v>12</v>
      </c>
      <c r="E7102">
        <v>0</v>
      </c>
      <c r="F7102" t="s">
        <v>5293</v>
      </c>
      <c r="G7102" t="s">
        <v>5295</v>
      </c>
      <c r="H7102" t="s">
        <v>8481</v>
      </c>
      <c r="I7102">
        <f t="shared" si="110"/>
        <v>85</v>
      </c>
      <c r="J7102" s="1" t="s">
        <v>31469</v>
      </c>
    </row>
    <row r="7103" spans="1:10">
      <c r="A7103">
        <v>2618</v>
      </c>
      <c r="B7103" t="s">
        <v>1971</v>
      </c>
      <c r="C7103">
        <v>20190517</v>
      </c>
      <c r="D7103" t="s">
        <v>1</v>
      </c>
      <c r="E7103">
        <v>-1</v>
      </c>
      <c r="F7103" t="s">
        <v>5288</v>
      </c>
      <c r="G7103" t="s">
        <v>47339</v>
      </c>
      <c r="H7103" t="s">
        <v>8482</v>
      </c>
      <c r="I7103">
        <f t="shared" si="110"/>
        <v>185</v>
      </c>
      <c r="J7103" s="1" t="s">
        <v>31470</v>
      </c>
    </row>
    <row r="7104" spans="1:10">
      <c r="A7104">
        <v>2637</v>
      </c>
      <c r="B7104" t="s">
        <v>5202</v>
      </c>
      <c r="C7104">
        <v>20190517</v>
      </c>
      <c r="D7104" t="s">
        <v>12</v>
      </c>
      <c r="E7104">
        <v>0</v>
      </c>
      <c r="F7104" t="s">
        <v>5293</v>
      </c>
      <c r="G7104" t="s">
        <v>5295</v>
      </c>
      <c r="H7104" t="s">
        <v>8483</v>
      </c>
      <c r="I7104">
        <f t="shared" si="110"/>
        <v>253</v>
      </c>
      <c r="J7104" s="1" t="s">
        <v>31471</v>
      </c>
    </row>
    <row r="7105" spans="1:10">
      <c r="A7105">
        <v>2705</v>
      </c>
      <c r="B7105" t="s">
        <v>1734</v>
      </c>
      <c r="C7105">
        <v>20190517</v>
      </c>
      <c r="D7105" t="s">
        <v>90</v>
      </c>
      <c r="E7105">
        <v>0</v>
      </c>
      <c r="F7105" t="s">
        <v>5293</v>
      </c>
      <c r="G7105" t="s">
        <v>47338</v>
      </c>
      <c r="H7105" t="s">
        <v>8484</v>
      </c>
      <c r="I7105">
        <f t="shared" si="110"/>
        <v>615</v>
      </c>
      <c r="J7105" s="1" t="s">
        <v>31472</v>
      </c>
    </row>
    <row r="7106" spans="1:10">
      <c r="A7106">
        <v>2719</v>
      </c>
      <c r="B7106" t="s">
        <v>2986</v>
      </c>
      <c r="C7106">
        <v>20190517</v>
      </c>
      <c r="D7106" t="s">
        <v>12</v>
      </c>
      <c r="E7106">
        <v>-2</v>
      </c>
      <c r="F7106" t="s">
        <v>5296</v>
      </c>
      <c r="G7106" t="s">
        <v>47340</v>
      </c>
      <c r="H7106" t="s">
        <v>8485</v>
      </c>
      <c r="I7106">
        <f t="shared" si="110"/>
        <v>294</v>
      </c>
      <c r="J7106" s="1" t="s">
        <v>31473</v>
      </c>
    </row>
    <row r="7107" spans="1:10">
      <c r="A7107">
        <v>2722</v>
      </c>
      <c r="B7107" t="s">
        <v>1653</v>
      </c>
      <c r="C7107">
        <v>20190517</v>
      </c>
      <c r="D7107" t="s">
        <v>1</v>
      </c>
      <c r="E7107">
        <v>0</v>
      </c>
      <c r="F7107" t="s">
        <v>5288</v>
      </c>
      <c r="G7107" t="s">
        <v>5290</v>
      </c>
      <c r="H7107" t="s">
        <v>8486</v>
      </c>
      <c r="I7107">
        <f t="shared" ref="I7107:I7170" si="111">LEN(H7107)</f>
        <v>253</v>
      </c>
      <c r="J7107" s="1" t="s">
        <v>31474</v>
      </c>
    </row>
    <row r="7108" spans="1:10">
      <c r="A7108">
        <v>2730</v>
      </c>
      <c r="B7108" t="s">
        <v>4509</v>
      </c>
      <c r="C7108">
        <v>20190517</v>
      </c>
      <c r="D7108" t="s">
        <v>69</v>
      </c>
      <c r="E7108">
        <v>0</v>
      </c>
      <c r="F7108" t="s">
        <v>5293</v>
      </c>
      <c r="G7108" t="s">
        <v>5295</v>
      </c>
      <c r="H7108" t="s">
        <v>8487</v>
      </c>
      <c r="I7108">
        <f t="shared" si="111"/>
        <v>155</v>
      </c>
      <c r="J7108" s="1" t="s">
        <v>31475</v>
      </c>
    </row>
    <row r="7109" spans="1:10">
      <c r="A7109">
        <v>2886</v>
      </c>
      <c r="B7109" t="s">
        <v>4140</v>
      </c>
      <c r="C7109">
        <v>20190517</v>
      </c>
      <c r="D7109" t="s">
        <v>35</v>
      </c>
      <c r="E7109">
        <v>-1</v>
      </c>
      <c r="F7109" t="s">
        <v>5288</v>
      </c>
      <c r="G7109" t="s">
        <v>5290</v>
      </c>
      <c r="H7109" t="s">
        <v>8488</v>
      </c>
      <c r="I7109">
        <f t="shared" si="111"/>
        <v>21</v>
      </c>
      <c r="J7109" s="1" t="s">
        <v>31476</v>
      </c>
    </row>
    <row r="7110" spans="1:10">
      <c r="A7110">
        <v>3027</v>
      </c>
      <c r="B7110" t="s">
        <v>4747</v>
      </c>
      <c r="C7110">
        <v>20190517</v>
      </c>
      <c r="D7110" t="s">
        <v>12</v>
      </c>
      <c r="E7110">
        <v>-1</v>
      </c>
      <c r="F7110" t="s">
        <v>5291</v>
      </c>
      <c r="G7110" t="s">
        <v>5292</v>
      </c>
      <c r="H7110" t="s">
        <v>8489</v>
      </c>
      <c r="I7110">
        <f t="shared" si="111"/>
        <v>29</v>
      </c>
      <c r="J7110" s="1" t="s">
        <v>31477</v>
      </c>
    </row>
    <row r="7111" spans="1:10">
      <c r="A7111">
        <v>3089</v>
      </c>
      <c r="B7111" t="s">
        <v>1000</v>
      </c>
      <c r="C7111">
        <v>20190517</v>
      </c>
      <c r="D7111" t="s">
        <v>122</v>
      </c>
      <c r="E7111">
        <v>0</v>
      </c>
      <c r="F7111" t="s">
        <v>5288</v>
      </c>
      <c r="G7111" t="s">
        <v>5290</v>
      </c>
      <c r="H7111" t="s">
        <v>8490</v>
      </c>
      <c r="I7111">
        <f t="shared" si="111"/>
        <v>24</v>
      </c>
      <c r="J7111" s="1" t="s">
        <v>31478</v>
      </c>
    </row>
    <row r="7112" spans="1:10">
      <c r="A7112">
        <v>3406</v>
      </c>
      <c r="B7112" t="s">
        <v>492</v>
      </c>
      <c r="C7112">
        <v>20190517</v>
      </c>
      <c r="D7112" t="s">
        <v>9</v>
      </c>
      <c r="E7112">
        <v>-1</v>
      </c>
      <c r="F7112" t="s">
        <v>5291</v>
      </c>
      <c r="G7112" t="s">
        <v>5292</v>
      </c>
      <c r="H7112" t="s">
        <v>8491</v>
      </c>
      <c r="I7112">
        <f t="shared" si="111"/>
        <v>31</v>
      </c>
      <c r="J7112" s="1" t="s">
        <v>31479</v>
      </c>
    </row>
    <row r="7113" spans="1:10">
      <c r="A7113">
        <v>3431</v>
      </c>
      <c r="B7113" t="s">
        <v>94</v>
      </c>
      <c r="C7113">
        <v>20190517</v>
      </c>
      <c r="D7113" t="s">
        <v>4679</v>
      </c>
      <c r="E7113">
        <v>-2</v>
      </c>
      <c r="F7113" t="s">
        <v>5297</v>
      </c>
      <c r="G7113" t="s">
        <v>47333</v>
      </c>
      <c r="H7113" t="s">
        <v>8492</v>
      </c>
      <c r="I7113">
        <f t="shared" si="111"/>
        <v>152</v>
      </c>
      <c r="J7113" s="1" t="s">
        <v>31480</v>
      </c>
    </row>
    <row r="7114" spans="1:10">
      <c r="A7114">
        <v>3483</v>
      </c>
      <c r="B7114" t="s">
        <v>1374</v>
      </c>
      <c r="C7114">
        <v>20190517</v>
      </c>
      <c r="D7114" t="s">
        <v>12</v>
      </c>
      <c r="E7114">
        <v>-1</v>
      </c>
      <c r="F7114" t="s">
        <v>5291</v>
      </c>
      <c r="G7114" t="s">
        <v>5292</v>
      </c>
      <c r="H7114" t="s">
        <v>8493</v>
      </c>
      <c r="I7114">
        <f t="shared" si="111"/>
        <v>30</v>
      </c>
      <c r="J7114" s="1" t="s">
        <v>31481</v>
      </c>
    </row>
    <row r="7115" spans="1:10">
      <c r="A7115">
        <v>3579</v>
      </c>
      <c r="B7115" t="s">
        <v>94</v>
      </c>
      <c r="C7115">
        <v>20190517</v>
      </c>
      <c r="D7115" t="s">
        <v>4679</v>
      </c>
      <c r="E7115">
        <v>-1</v>
      </c>
      <c r="F7115" t="s">
        <v>5297</v>
      </c>
      <c r="G7115" t="s">
        <v>5300</v>
      </c>
      <c r="H7115" t="s">
        <v>8494</v>
      </c>
      <c r="I7115">
        <f t="shared" si="111"/>
        <v>178</v>
      </c>
      <c r="J7115" s="1" t="s">
        <v>31482</v>
      </c>
    </row>
    <row r="7116" spans="1:10">
      <c r="A7116">
        <v>3579</v>
      </c>
      <c r="B7116" t="s">
        <v>94</v>
      </c>
      <c r="C7116">
        <v>20190517</v>
      </c>
      <c r="D7116" t="s">
        <v>4679</v>
      </c>
      <c r="E7116">
        <v>-1</v>
      </c>
      <c r="F7116" t="s">
        <v>5291</v>
      </c>
      <c r="G7116" t="s">
        <v>5292</v>
      </c>
      <c r="H7116" t="s">
        <v>8495</v>
      </c>
      <c r="I7116">
        <f t="shared" si="111"/>
        <v>38</v>
      </c>
      <c r="J7116" s="1" t="s">
        <v>31483</v>
      </c>
    </row>
    <row r="7117" spans="1:10">
      <c r="A7117">
        <v>3624</v>
      </c>
      <c r="B7117" t="s">
        <v>3321</v>
      </c>
      <c r="C7117">
        <v>20190517</v>
      </c>
      <c r="D7117" t="s">
        <v>9</v>
      </c>
      <c r="E7117">
        <v>-1</v>
      </c>
      <c r="F7117" t="s">
        <v>5288</v>
      </c>
      <c r="G7117" t="s">
        <v>47339</v>
      </c>
      <c r="H7117" t="s">
        <v>8496</v>
      </c>
      <c r="I7117">
        <f t="shared" si="111"/>
        <v>51</v>
      </c>
      <c r="J7117" s="1" t="s">
        <v>31484</v>
      </c>
    </row>
    <row r="7118" spans="1:10">
      <c r="A7118">
        <v>3642</v>
      </c>
      <c r="B7118" t="s">
        <v>1069</v>
      </c>
      <c r="C7118">
        <v>20190517</v>
      </c>
      <c r="D7118" t="s">
        <v>90</v>
      </c>
      <c r="E7118">
        <v>1</v>
      </c>
      <c r="F7118" t="s">
        <v>5293</v>
      </c>
      <c r="G7118" t="s">
        <v>47338</v>
      </c>
      <c r="H7118" t="s">
        <v>8497</v>
      </c>
      <c r="I7118">
        <f t="shared" si="111"/>
        <v>110</v>
      </c>
      <c r="J7118" s="1" t="s">
        <v>31485</v>
      </c>
    </row>
    <row r="7119" spans="1:10">
      <c r="A7119">
        <v>3664</v>
      </c>
      <c r="B7119" t="s">
        <v>8416</v>
      </c>
      <c r="C7119">
        <v>20190517</v>
      </c>
      <c r="D7119" t="s">
        <v>12</v>
      </c>
      <c r="E7119">
        <v>-1</v>
      </c>
      <c r="F7119" t="s">
        <v>5291</v>
      </c>
      <c r="G7119" t="s">
        <v>5292</v>
      </c>
      <c r="H7119" t="s">
        <v>8498</v>
      </c>
      <c r="I7119">
        <f t="shared" si="111"/>
        <v>29</v>
      </c>
      <c r="J7119" s="1" t="s">
        <v>31486</v>
      </c>
    </row>
    <row r="7120" spans="1:10">
      <c r="A7120">
        <v>3669</v>
      </c>
      <c r="B7120" t="s">
        <v>4759</v>
      </c>
      <c r="C7120">
        <v>20190517</v>
      </c>
      <c r="D7120" t="s">
        <v>9</v>
      </c>
      <c r="E7120">
        <v>-1</v>
      </c>
      <c r="F7120" t="s">
        <v>5297</v>
      </c>
      <c r="G7120" t="s">
        <v>5298</v>
      </c>
      <c r="H7120" t="s">
        <v>8499</v>
      </c>
      <c r="I7120">
        <f t="shared" si="111"/>
        <v>181</v>
      </c>
      <c r="J7120" s="1" t="s">
        <v>31487</v>
      </c>
    </row>
    <row r="7121" spans="1:10">
      <c r="A7121">
        <v>3682</v>
      </c>
      <c r="B7121" t="s">
        <v>6458</v>
      </c>
      <c r="C7121">
        <v>20190517</v>
      </c>
      <c r="D7121" t="s">
        <v>9</v>
      </c>
      <c r="E7121">
        <v>-1</v>
      </c>
      <c r="F7121" t="s">
        <v>5293</v>
      </c>
      <c r="G7121" t="s">
        <v>5294</v>
      </c>
      <c r="H7121" t="s">
        <v>8500</v>
      </c>
      <c r="I7121">
        <f t="shared" si="111"/>
        <v>321</v>
      </c>
      <c r="J7121" s="1" t="s">
        <v>31488</v>
      </c>
    </row>
    <row r="7122" spans="1:10">
      <c r="A7122">
        <v>3686</v>
      </c>
      <c r="B7122" t="s">
        <v>261</v>
      </c>
      <c r="C7122">
        <v>20190517</v>
      </c>
      <c r="D7122" t="s">
        <v>12</v>
      </c>
      <c r="E7122">
        <v>0</v>
      </c>
      <c r="F7122" t="s">
        <v>5288</v>
      </c>
      <c r="G7122" t="s">
        <v>5289</v>
      </c>
      <c r="H7122" t="s">
        <v>8420</v>
      </c>
      <c r="I7122">
        <f t="shared" si="111"/>
        <v>23</v>
      </c>
      <c r="J7122" s="1" t="s">
        <v>31410</v>
      </c>
    </row>
    <row r="7123" spans="1:10">
      <c r="A7123">
        <v>3703</v>
      </c>
      <c r="B7123" t="s">
        <v>1075</v>
      </c>
      <c r="C7123">
        <v>20190517</v>
      </c>
      <c r="D7123" t="s">
        <v>9</v>
      </c>
      <c r="E7123">
        <v>0</v>
      </c>
      <c r="F7123" t="s">
        <v>5293</v>
      </c>
      <c r="G7123" t="s">
        <v>47338</v>
      </c>
      <c r="H7123" t="s">
        <v>8501</v>
      </c>
      <c r="I7123">
        <f t="shared" si="111"/>
        <v>200</v>
      </c>
      <c r="J7123" s="1" t="s">
        <v>31489</v>
      </c>
    </row>
    <row r="7124" spans="1:10">
      <c r="A7124">
        <v>4102</v>
      </c>
      <c r="B7124" t="s">
        <v>6306</v>
      </c>
      <c r="C7124">
        <v>20190517</v>
      </c>
      <c r="D7124" t="s">
        <v>1</v>
      </c>
      <c r="E7124">
        <v>1</v>
      </c>
      <c r="F7124" t="s">
        <v>5293</v>
      </c>
      <c r="G7124" t="s">
        <v>5294</v>
      </c>
      <c r="H7124" t="s">
        <v>8502</v>
      </c>
      <c r="I7124">
        <f t="shared" si="111"/>
        <v>212</v>
      </c>
      <c r="J7124" s="1" t="s">
        <v>31490</v>
      </c>
    </row>
    <row r="7125" spans="1:10">
      <c r="A7125">
        <v>4117</v>
      </c>
      <c r="B7125" t="s">
        <v>5772</v>
      </c>
      <c r="C7125">
        <v>20190517</v>
      </c>
      <c r="D7125" t="s">
        <v>6980</v>
      </c>
      <c r="E7125">
        <v>-1</v>
      </c>
      <c r="F7125" t="s">
        <v>5291</v>
      </c>
      <c r="G7125" t="s">
        <v>5292</v>
      </c>
      <c r="H7125" t="s">
        <v>8503</v>
      </c>
      <c r="I7125">
        <f t="shared" si="111"/>
        <v>29</v>
      </c>
      <c r="J7125" s="1" t="s">
        <v>31491</v>
      </c>
    </row>
    <row r="7126" spans="1:10">
      <c r="A7126">
        <v>4123</v>
      </c>
      <c r="B7126" t="s">
        <v>704</v>
      </c>
      <c r="C7126">
        <v>20190517</v>
      </c>
      <c r="D7126" t="s">
        <v>1</v>
      </c>
      <c r="E7126">
        <v>0</v>
      </c>
      <c r="F7126" t="s">
        <v>5293</v>
      </c>
      <c r="G7126" t="s">
        <v>47338</v>
      </c>
      <c r="H7126" t="s">
        <v>8504</v>
      </c>
      <c r="I7126">
        <f t="shared" si="111"/>
        <v>420</v>
      </c>
      <c r="J7126" s="1" t="s">
        <v>31492</v>
      </c>
    </row>
    <row r="7127" spans="1:10">
      <c r="A7127">
        <v>4137</v>
      </c>
      <c r="B7127" t="s">
        <v>1426</v>
      </c>
      <c r="C7127">
        <v>20190517</v>
      </c>
      <c r="D7127" t="s">
        <v>5055</v>
      </c>
      <c r="E7127">
        <v>1</v>
      </c>
      <c r="F7127" t="s">
        <v>5293</v>
      </c>
      <c r="G7127" t="s">
        <v>5294</v>
      </c>
      <c r="H7127" t="s">
        <v>8505</v>
      </c>
      <c r="I7127">
        <f t="shared" si="111"/>
        <v>443</v>
      </c>
      <c r="J7127" s="1" t="s">
        <v>31493</v>
      </c>
    </row>
    <row r="7128" spans="1:10">
      <c r="A7128">
        <v>4162</v>
      </c>
      <c r="B7128" t="s">
        <v>517</v>
      </c>
      <c r="C7128">
        <v>20190517</v>
      </c>
      <c r="D7128" t="s">
        <v>9</v>
      </c>
      <c r="E7128">
        <v>-2</v>
      </c>
      <c r="F7128" t="s">
        <v>5288</v>
      </c>
      <c r="G7128" t="s">
        <v>47339</v>
      </c>
      <c r="H7128" t="s">
        <v>8506</v>
      </c>
      <c r="I7128">
        <f t="shared" si="111"/>
        <v>346</v>
      </c>
      <c r="J7128" s="1" t="s">
        <v>31494</v>
      </c>
    </row>
    <row r="7129" spans="1:10">
      <c r="A7129">
        <v>4414</v>
      </c>
      <c r="B7129" t="s">
        <v>2250</v>
      </c>
      <c r="C7129">
        <v>20190517</v>
      </c>
      <c r="D7129" t="s">
        <v>90</v>
      </c>
      <c r="E7129">
        <v>0</v>
      </c>
      <c r="F7129" t="s">
        <v>5288</v>
      </c>
      <c r="G7129" t="s">
        <v>47339</v>
      </c>
      <c r="H7129" t="s">
        <v>8507</v>
      </c>
      <c r="I7129">
        <f t="shared" si="111"/>
        <v>90</v>
      </c>
      <c r="J7129" s="1" t="s">
        <v>31495</v>
      </c>
    </row>
    <row r="7130" spans="1:10">
      <c r="A7130">
        <v>4414</v>
      </c>
      <c r="B7130" t="s">
        <v>2250</v>
      </c>
      <c r="C7130">
        <v>20190517</v>
      </c>
      <c r="D7130" t="s">
        <v>90</v>
      </c>
      <c r="E7130">
        <v>-1</v>
      </c>
      <c r="F7130" t="s">
        <v>5288</v>
      </c>
      <c r="G7130" t="s">
        <v>47339</v>
      </c>
      <c r="H7130" t="s">
        <v>8508</v>
      </c>
      <c r="I7130">
        <f t="shared" si="111"/>
        <v>55</v>
      </c>
      <c r="J7130" s="1" t="s">
        <v>31496</v>
      </c>
    </row>
    <row r="7131" spans="1:10">
      <c r="A7131">
        <v>4552</v>
      </c>
      <c r="B7131" t="s">
        <v>525</v>
      </c>
      <c r="C7131">
        <v>20190517</v>
      </c>
      <c r="D7131" t="s">
        <v>9</v>
      </c>
      <c r="E7131">
        <v>-1</v>
      </c>
      <c r="F7131" t="s">
        <v>5293</v>
      </c>
      <c r="G7131" t="s">
        <v>5294</v>
      </c>
      <c r="H7131" t="s">
        <v>8509</v>
      </c>
      <c r="I7131">
        <f t="shared" si="111"/>
        <v>471</v>
      </c>
      <c r="J7131" s="1" t="s">
        <v>31497</v>
      </c>
    </row>
    <row r="7132" spans="1:10">
      <c r="A7132">
        <v>4566</v>
      </c>
      <c r="B7132" t="s">
        <v>1124</v>
      </c>
      <c r="C7132">
        <v>20190517</v>
      </c>
      <c r="D7132" t="s">
        <v>9</v>
      </c>
      <c r="E7132">
        <v>0</v>
      </c>
      <c r="F7132" t="s">
        <v>5288</v>
      </c>
      <c r="G7132" t="s">
        <v>47339</v>
      </c>
      <c r="H7132" t="s">
        <v>8510</v>
      </c>
      <c r="I7132">
        <f t="shared" si="111"/>
        <v>55</v>
      </c>
      <c r="J7132" s="1" t="s">
        <v>31498</v>
      </c>
    </row>
    <row r="7133" spans="1:10">
      <c r="A7133">
        <v>4578</v>
      </c>
      <c r="B7133" t="s">
        <v>729</v>
      </c>
      <c r="C7133">
        <v>20190517</v>
      </c>
      <c r="D7133">
        <f>-(2018/6)</f>
        <v>-336.33333333333331</v>
      </c>
      <c r="E7133">
        <v>1</v>
      </c>
      <c r="F7133" t="s">
        <v>5293</v>
      </c>
      <c r="G7133" t="s">
        <v>47338</v>
      </c>
      <c r="H7133" t="s">
        <v>8511</v>
      </c>
      <c r="I7133">
        <f t="shared" si="111"/>
        <v>106</v>
      </c>
      <c r="J7133" s="1" t="s">
        <v>31499</v>
      </c>
    </row>
    <row r="7134" spans="1:10">
      <c r="A7134">
        <v>4712</v>
      </c>
      <c r="B7134" t="s">
        <v>527</v>
      </c>
      <c r="C7134">
        <v>20190517</v>
      </c>
      <c r="D7134" t="s">
        <v>6759</v>
      </c>
      <c r="E7134">
        <v>-1</v>
      </c>
      <c r="F7134" t="s">
        <v>5288</v>
      </c>
      <c r="G7134" t="s">
        <v>47339</v>
      </c>
      <c r="H7134" t="s">
        <v>8512</v>
      </c>
      <c r="I7134">
        <f t="shared" si="111"/>
        <v>54</v>
      </c>
      <c r="J7134" s="1" t="s">
        <v>31500</v>
      </c>
    </row>
    <row r="7135" spans="1:10">
      <c r="A7135">
        <v>4807</v>
      </c>
      <c r="B7135" t="s">
        <v>2449</v>
      </c>
      <c r="C7135">
        <v>20190517</v>
      </c>
      <c r="D7135" t="s">
        <v>7104</v>
      </c>
      <c r="E7135">
        <v>-1</v>
      </c>
      <c r="F7135" t="s">
        <v>5291</v>
      </c>
      <c r="G7135" t="s">
        <v>5292</v>
      </c>
      <c r="H7135" t="s">
        <v>8513</v>
      </c>
      <c r="I7135">
        <f t="shared" si="111"/>
        <v>30</v>
      </c>
      <c r="J7135" s="1" t="s">
        <v>31501</v>
      </c>
    </row>
    <row r="7136" spans="1:10">
      <c r="A7136">
        <v>4943</v>
      </c>
      <c r="B7136" t="s">
        <v>139</v>
      </c>
      <c r="C7136">
        <v>20190517</v>
      </c>
      <c r="D7136" t="s">
        <v>1</v>
      </c>
      <c r="E7136">
        <v>-1</v>
      </c>
      <c r="F7136" t="s">
        <v>5297</v>
      </c>
      <c r="G7136" t="s">
        <v>5298</v>
      </c>
      <c r="H7136" t="s">
        <v>8514</v>
      </c>
      <c r="I7136">
        <f t="shared" si="111"/>
        <v>373</v>
      </c>
      <c r="J7136" s="1" t="s">
        <v>31502</v>
      </c>
    </row>
    <row r="7137" spans="1:10">
      <c r="A7137">
        <v>4960</v>
      </c>
      <c r="B7137" t="s">
        <v>1432</v>
      </c>
      <c r="C7137">
        <v>20190517</v>
      </c>
      <c r="D7137" t="s">
        <v>4679</v>
      </c>
      <c r="E7137">
        <v>-1</v>
      </c>
      <c r="F7137" t="s">
        <v>5291</v>
      </c>
      <c r="G7137" t="s">
        <v>5292</v>
      </c>
      <c r="H7137" t="s">
        <v>8515</v>
      </c>
      <c r="I7137">
        <f t="shared" si="111"/>
        <v>29</v>
      </c>
      <c r="J7137" s="1" t="s">
        <v>31503</v>
      </c>
    </row>
    <row r="7138" spans="1:10">
      <c r="A7138">
        <v>5262</v>
      </c>
      <c r="B7138" t="s">
        <v>1168</v>
      </c>
      <c r="C7138">
        <v>20190517</v>
      </c>
      <c r="D7138" t="s">
        <v>69</v>
      </c>
      <c r="E7138">
        <v>-1</v>
      </c>
      <c r="F7138" t="s">
        <v>5288</v>
      </c>
      <c r="G7138" t="s">
        <v>5289</v>
      </c>
      <c r="H7138" t="s">
        <v>8516</v>
      </c>
      <c r="I7138">
        <f t="shared" si="111"/>
        <v>36</v>
      </c>
      <c r="J7138" s="1" t="s">
        <v>31504</v>
      </c>
    </row>
    <row r="7139" spans="1:10">
      <c r="A7139">
        <v>5310</v>
      </c>
      <c r="B7139" t="s">
        <v>145</v>
      </c>
      <c r="C7139">
        <v>20190517</v>
      </c>
      <c r="D7139" t="s">
        <v>90</v>
      </c>
      <c r="E7139">
        <v>-1</v>
      </c>
      <c r="F7139" t="s">
        <v>5291</v>
      </c>
      <c r="G7139" t="s">
        <v>5292</v>
      </c>
      <c r="H7139" t="s">
        <v>8517</v>
      </c>
      <c r="I7139">
        <f t="shared" si="111"/>
        <v>39</v>
      </c>
      <c r="J7139" s="1" t="s">
        <v>31505</v>
      </c>
    </row>
    <row r="7140" spans="1:10">
      <c r="A7140">
        <v>5310</v>
      </c>
      <c r="B7140" t="s">
        <v>145</v>
      </c>
      <c r="C7140">
        <v>20190517</v>
      </c>
      <c r="D7140" t="s">
        <v>90</v>
      </c>
      <c r="E7140">
        <v>-1</v>
      </c>
      <c r="F7140" t="s">
        <v>5288</v>
      </c>
      <c r="G7140" t="s">
        <v>47339</v>
      </c>
      <c r="H7140" t="s">
        <v>8518</v>
      </c>
      <c r="I7140">
        <f t="shared" si="111"/>
        <v>52</v>
      </c>
      <c r="J7140" s="1" t="s">
        <v>31506</v>
      </c>
    </row>
    <row r="7141" spans="1:10">
      <c r="A7141">
        <v>5432</v>
      </c>
      <c r="B7141" t="s">
        <v>3418</v>
      </c>
      <c r="C7141">
        <v>20190517</v>
      </c>
      <c r="D7141" t="s">
        <v>1</v>
      </c>
      <c r="E7141">
        <v>-1</v>
      </c>
      <c r="F7141" t="s">
        <v>5291</v>
      </c>
      <c r="G7141" t="s">
        <v>5292</v>
      </c>
      <c r="H7141" t="s">
        <v>8519</v>
      </c>
      <c r="I7141">
        <f t="shared" si="111"/>
        <v>30</v>
      </c>
      <c r="J7141" s="1" t="s">
        <v>31507</v>
      </c>
    </row>
    <row r="7142" spans="1:10">
      <c r="A7142">
        <v>5434</v>
      </c>
      <c r="B7142" t="s">
        <v>8520</v>
      </c>
      <c r="C7142">
        <v>20190517</v>
      </c>
      <c r="D7142" t="s">
        <v>4</v>
      </c>
      <c r="E7142">
        <v>1</v>
      </c>
      <c r="F7142" t="s">
        <v>5293</v>
      </c>
      <c r="G7142" t="s">
        <v>5294</v>
      </c>
      <c r="H7142" t="s">
        <v>8521</v>
      </c>
      <c r="I7142">
        <f t="shared" si="111"/>
        <v>470</v>
      </c>
      <c r="J7142" s="1" t="s">
        <v>31508</v>
      </c>
    </row>
    <row r="7143" spans="1:10">
      <c r="A7143">
        <v>5457</v>
      </c>
      <c r="B7143" t="s">
        <v>4899</v>
      </c>
      <c r="C7143">
        <v>20190517</v>
      </c>
      <c r="D7143" t="s">
        <v>12</v>
      </c>
      <c r="E7143">
        <v>0</v>
      </c>
      <c r="F7143" t="s">
        <v>5293</v>
      </c>
      <c r="G7143" t="s">
        <v>47338</v>
      </c>
      <c r="H7143" t="s">
        <v>8522</v>
      </c>
      <c r="I7143">
        <f t="shared" si="111"/>
        <v>285</v>
      </c>
      <c r="J7143" s="1" t="s">
        <v>31509</v>
      </c>
    </row>
    <row r="7144" spans="1:10">
      <c r="A7144">
        <v>5468</v>
      </c>
      <c r="B7144" t="s">
        <v>1186</v>
      </c>
      <c r="C7144">
        <v>20190517</v>
      </c>
      <c r="D7144" t="s">
        <v>122</v>
      </c>
      <c r="E7144">
        <v>0</v>
      </c>
      <c r="F7144" t="s">
        <v>5293</v>
      </c>
      <c r="G7144" t="s">
        <v>5295</v>
      </c>
      <c r="H7144" t="s">
        <v>8523</v>
      </c>
      <c r="I7144">
        <f t="shared" si="111"/>
        <v>132</v>
      </c>
      <c r="J7144" s="1" t="s">
        <v>31510</v>
      </c>
    </row>
    <row r="7145" spans="1:10">
      <c r="A7145">
        <v>5880</v>
      </c>
      <c r="B7145" t="s">
        <v>1534</v>
      </c>
      <c r="C7145">
        <v>20190517</v>
      </c>
      <c r="D7145" t="s">
        <v>35</v>
      </c>
      <c r="E7145">
        <v>0</v>
      </c>
      <c r="F7145" t="s">
        <v>5288</v>
      </c>
      <c r="G7145" t="s">
        <v>5290</v>
      </c>
      <c r="H7145" t="s">
        <v>8524</v>
      </c>
      <c r="I7145">
        <f t="shared" si="111"/>
        <v>35</v>
      </c>
      <c r="J7145" s="1" t="s">
        <v>31511</v>
      </c>
    </row>
    <row r="7146" spans="1:10">
      <c r="A7146">
        <v>6183</v>
      </c>
      <c r="B7146" t="s">
        <v>8525</v>
      </c>
      <c r="C7146">
        <v>20190517</v>
      </c>
      <c r="D7146" t="s">
        <v>4</v>
      </c>
      <c r="E7146">
        <v>-1</v>
      </c>
      <c r="F7146" t="s">
        <v>5288</v>
      </c>
      <c r="G7146" t="s">
        <v>47339</v>
      </c>
      <c r="H7146" t="s">
        <v>8526</v>
      </c>
      <c r="I7146">
        <f t="shared" si="111"/>
        <v>60</v>
      </c>
      <c r="J7146" s="1" t="s">
        <v>31512</v>
      </c>
    </row>
    <row r="7147" spans="1:10">
      <c r="A7147">
        <v>6202</v>
      </c>
      <c r="B7147" t="s">
        <v>7124</v>
      </c>
      <c r="C7147">
        <v>20190517</v>
      </c>
      <c r="D7147" t="s">
        <v>4</v>
      </c>
      <c r="E7147">
        <v>-1</v>
      </c>
      <c r="F7147" t="s">
        <v>5288</v>
      </c>
      <c r="G7147" t="s">
        <v>47339</v>
      </c>
      <c r="H7147" t="s">
        <v>8527</v>
      </c>
      <c r="I7147">
        <f t="shared" si="111"/>
        <v>53</v>
      </c>
      <c r="J7147" s="1" t="s">
        <v>31513</v>
      </c>
    </row>
    <row r="7148" spans="1:10">
      <c r="A7148">
        <v>6240</v>
      </c>
      <c r="B7148" t="s">
        <v>1242</v>
      </c>
      <c r="C7148">
        <v>20190517</v>
      </c>
      <c r="D7148" t="s">
        <v>6845</v>
      </c>
      <c r="E7148">
        <v>-1</v>
      </c>
      <c r="F7148" t="s">
        <v>5291</v>
      </c>
      <c r="G7148" t="s">
        <v>5292</v>
      </c>
      <c r="H7148" t="s">
        <v>8528</v>
      </c>
      <c r="I7148">
        <f t="shared" si="111"/>
        <v>30</v>
      </c>
      <c r="J7148" s="1" t="s">
        <v>31514</v>
      </c>
    </row>
    <row r="7149" spans="1:10">
      <c r="A7149">
        <v>6289</v>
      </c>
      <c r="B7149" t="s">
        <v>2346</v>
      </c>
      <c r="C7149">
        <v>20190517</v>
      </c>
      <c r="D7149" t="s">
        <v>6730</v>
      </c>
      <c r="E7149">
        <v>-1</v>
      </c>
      <c r="F7149" t="s">
        <v>5291</v>
      </c>
      <c r="G7149" t="s">
        <v>5292</v>
      </c>
      <c r="H7149" t="s">
        <v>8529</v>
      </c>
      <c r="I7149">
        <f t="shared" si="111"/>
        <v>29</v>
      </c>
      <c r="J7149" s="1" t="s">
        <v>31515</v>
      </c>
    </row>
    <row r="7150" spans="1:10">
      <c r="A7150">
        <v>6446</v>
      </c>
      <c r="B7150" t="s">
        <v>401</v>
      </c>
      <c r="C7150">
        <v>20190517</v>
      </c>
      <c r="D7150" t="s">
        <v>12</v>
      </c>
      <c r="E7150">
        <v>-1</v>
      </c>
      <c r="F7150" t="s">
        <v>5291</v>
      </c>
      <c r="G7150" t="s">
        <v>5292</v>
      </c>
      <c r="H7150" t="s">
        <v>8530</v>
      </c>
      <c r="I7150">
        <f t="shared" si="111"/>
        <v>31</v>
      </c>
      <c r="J7150" s="1" t="s">
        <v>31516</v>
      </c>
    </row>
    <row r="7151" spans="1:10">
      <c r="A7151">
        <v>6451</v>
      </c>
      <c r="B7151" t="s">
        <v>4915</v>
      </c>
      <c r="C7151">
        <v>20190517</v>
      </c>
      <c r="D7151" t="s">
        <v>4</v>
      </c>
      <c r="E7151">
        <v>-1</v>
      </c>
      <c r="F7151" t="s">
        <v>5291</v>
      </c>
      <c r="G7151" t="s">
        <v>5292</v>
      </c>
      <c r="H7151" t="s">
        <v>8531</v>
      </c>
      <c r="I7151">
        <f t="shared" si="111"/>
        <v>30</v>
      </c>
      <c r="J7151" s="1" t="s">
        <v>31517</v>
      </c>
    </row>
    <row r="7152" spans="1:10">
      <c r="A7152">
        <v>6543</v>
      </c>
      <c r="B7152" t="s">
        <v>1578</v>
      </c>
      <c r="C7152">
        <v>20190517</v>
      </c>
      <c r="D7152" t="s">
        <v>58</v>
      </c>
      <c r="E7152">
        <v>-1</v>
      </c>
      <c r="F7152" t="s">
        <v>5288</v>
      </c>
      <c r="G7152" t="s">
        <v>47339</v>
      </c>
      <c r="H7152" t="s">
        <v>8532</v>
      </c>
      <c r="I7152">
        <f t="shared" si="111"/>
        <v>54</v>
      </c>
      <c r="J7152" s="1" t="s">
        <v>31518</v>
      </c>
    </row>
    <row r="7153" spans="1:10">
      <c r="A7153">
        <v>6583</v>
      </c>
      <c r="B7153" t="s">
        <v>802</v>
      </c>
      <c r="C7153">
        <v>20190517</v>
      </c>
      <c r="D7153" t="s">
        <v>35</v>
      </c>
      <c r="E7153">
        <v>0</v>
      </c>
      <c r="F7153" t="s">
        <v>5288</v>
      </c>
      <c r="G7153" t="s">
        <v>5290</v>
      </c>
      <c r="H7153" t="s">
        <v>8533</v>
      </c>
      <c r="I7153">
        <f t="shared" si="111"/>
        <v>108</v>
      </c>
      <c r="J7153" s="1" t="s">
        <v>31519</v>
      </c>
    </row>
    <row r="7154" spans="1:10">
      <c r="A7154">
        <v>6624</v>
      </c>
      <c r="B7154" t="s">
        <v>1277</v>
      </c>
      <c r="C7154">
        <v>20190517</v>
      </c>
      <c r="D7154" t="s">
        <v>1</v>
      </c>
      <c r="E7154">
        <v>0</v>
      </c>
      <c r="F7154" t="s">
        <v>5293</v>
      </c>
      <c r="G7154" t="s">
        <v>47338</v>
      </c>
      <c r="H7154" t="s">
        <v>8534</v>
      </c>
      <c r="I7154">
        <f t="shared" si="111"/>
        <v>87</v>
      </c>
      <c r="J7154" s="1" t="s">
        <v>31520</v>
      </c>
    </row>
    <row r="7155" spans="1:10">
      <c r="A7155">
        <v>8028</v>
      </c>
      <c r="B7155" t="s">
        <v>2510</v>
      </c>
      <c r="C7155">
        <v>20190517</v>
      </c>
      <c r="D7155" t="s">
        <v>1</v>
      </c>
      <c r="E7155">
        <v>-1</v>
      </c>
      <c r="F7155" t="s">
        <v>5288</v>
      </c>
      <c r="G7155" t="s">
        <v>5289</v>
      </c>
      <c r="H7155" t="s">
        <v>8535</v>
      </c>
      <c r="I7155">
        <f t="shared" si="111"/>
        <v>13</v>
      </c>
      <c r="J7155" s="1" t="s">
        <v>31521</v>
      </c>
    </row>
    <row r="7156" spans="1:10">
      <c r="A7156">
        <v>8080</v>
      </c>
      <c r="B7156" t="s">
        <v>218</v>
      </c>
      <c r="C7156">
        <v>20190517</v>
      </c>
      <c r="D7156" t="s">
        <v>32</v>
      </c>
      <c r="E7156">
        <v>0</v>
      </c>
      <c r="F7156" t="s">
        <v>5288</v>
      </c>
      <c r="G7156" t="s">
        <v>5290</v>
      </c>
      <c r="H7156" t="s">
        <v>8536</v>
      </c>
      <c r="I7156">
        <f t="shared" si="111"/>
        <v>102</v>
      </c>
      <c r="J7156" s="1" t="s">
        <v>31522</v>
      </c>
    </row>
    <row r="7157" spans="1:10">
      <c r="A7157">
        <v>8089</v>
      </c>
      <c r="B7157" t="s">
        <v>7495</v>
      </c>
      <c r="C7157">
        <v>20190517</v>
      </c>
      <c r="D7157" t="s">
        <v>170</v>
      </c>
      <c r="E7157">
        <v>-1</v>
      </c>
      <c r="F7157" t="s">
        <v>5291</v>
      </c>
      <c r="G7157" t="s">
        <v>5292</v>
      </c>
      <c r="H7157" t="s">
        <v>8537</v>
      </c>
      <c r="I7157">
        <f t="shared" si="111"/>
        <v>30</v>
      </c>
      <c r="J7157" s="1" t="s">
        <v>31523</v>
      </c>
    </row>
    <row r="7158" spans="1:10">
      <c r="A7158">
        <v>8119</v>
      </c>
      <c r="B7158" t="s">
        <v>8538</v>
      </c>
      <c r="C7158">
        <v>20190517</v>
      </c>
      <c r="D7158" t="s">
        <v>170</v>
      </c>
      <c r="E7158">
        <v>0</v>
      </c>
      <c r="F7158" t="s">
        <v>5288</v>
      </c>
      <c r="G7158" t="s">
        <v>5290</v>
      </c>
      <c r="H7158" t="s">
        <v>8539</v>
      </c>
      <c r="I7158">
        <f t="shared" si="111"/>
        <v>177</v>
      </c>
      <c r="J7158" s="1" t="s">
        <v>31524</v>
      </c>
    </row>
    <row r="7159" spans="1:10">
      <c r="A7159">
        <v>8424</v>
      </c>
      <c r="B7159" t="s">
        <v>5678</v>
      </c>
      <c r="C7159">
        <v>20190517</v>
      </c>
      <c r="D7159" t="s">
        <v>6756</v>
      </c>
      <c r="E7159">
        <v>0</v>
      </c>
      <c r="F7159" t="s">
        <v>5288</v>
      </c>
      <c r="G7159" t="s">
        <v>5290</v>
      </c>
      <c r="H7159" t="s">
        <v>8540</v>
      </c>
      <c r="I7159">
        <f t="shared" si="111"/>
        <v>15</v>
      </c>
      <c r="J7159" s="1" t="s">
        <v>31525</v>
      </c>
    </row>
    <row r="7160" spans="1:10">
      <c r="A7160">
        <v>8454</v>
      </c>
      <c r="B7160" t="s">
        <v>1333</v>
      </c>
      <c r="C7160">
        <v>20190517</v>
      </c>
      <c r="D7160" t="s">
        <v>27</v>
      </c>
      <c r="E7160">
        <v>0</v>
      </c>
      <c r="F7160" t="s">
        <v>5293</v>
      </c>
      <c r="G7160" t="s">
        <v>5295</v>
      </c>
      <c r="H7160" t="s">
        <v>8541</v>
      </c>
      <c r="I7160">
        <f t="shared" si="111"/>
        <v>400</v>
      </c>
      <c r="J7160" s="1" t="s">
        <v>31526</v>
      </c>
    </row>
    <row r="7161" spans="1:10">
      <c r="A7161">
        <v>8481</v>
      </c>
      <c r="B7161" t="s">
        <v>1546</v>
      </c>
      <c r="C7161">
        <v>20190517</v>
      </c>
      <c r="D7161" t="s">
        <v>7104</v>
      </c>
      <c r="E7161">
        <v>1</v>
      </c>
      <c r="F7161" t="s">
        <v>5293</v>
      </c>
      <c r="G7161" t="s">
        <v>5294</v>
      </c>
      <c r="H7161" t="s">
        <v>8542</v>
      </c>
      <c r="I7161">
        <f t="shared" si="111"/>
        <v>448</v>
      </c>
      <c r="J7161" s="1" t="s">
        <v>31527</v>
      </c>
    </row>
    <row r="7162" spans="1:10">
      <c r="A7162">
        <v>8489</v>
      </c>
      <c r="B7162" t="s">
        <v>1492</v>
      </c>
      <c r="C7162">
        <v>20190517</v>
      </c>
      <c r="D7162" t="s">
        <v>6756</v>
      </c>
      <c r="E7162">
        <v>0</v>
      </c>
      <c r="F7162" t="s">
        <v>5293</v>
      </c>
      <c r="G7162" t="s">
        <v>47338</v>
      </c>
      <c r="H7162" t="s">
        <v>8543</v>
      </c>
      <c r="I7162">
        <f t="shared" si="111"/>
        <v>252</v>
      </c>
      <c r="J7162" s="1" t="s">
        <v>31528</v>
      </c>
    </row>
    <row r="7163" spans="1:10">
      <c r="A7163">
        <v>8936</v>
      </c>
      <c r="B7163" t="s">
        <v>1445</v>
      </c>
      <c r="C7163">
        <v>20190517</v>
      </c>
      <c r="D7163" t="s">
        <v>90</v>
      </c>
      <c r="E7163">
        <v>-1</v>
      </c>
      <c r="F7163" t="s">
        <v>5288</v>
      </c>
      <c r="G7163" t="s">
        <v>47339</v>
      </c>
      <c r="H7163" t="s">
        <v>8544</v>
      </c>
      <c r="I7163">
        <f t="shared" si="111"/>
        <v>124</v>
      </c>
      <c r="J7163" s="1" t="s">
        <v>31529</v>
      </c>
    </row>
    <row r="7164" spans="1:10">
      <c r="A7164">
        <v>2317</v>
      </c>
      <c r="B7164" t="s">
        <v>1355</v>
      </c>
      <c r="C7164">
        <v>20190518</v>
      </c>
      <c r="D7164" t="s">
        <v>24</v>
      </c>
      <c r="E7164">
        <v>0</v>
      </c>
      <c r="F7164" t="s">
        <v>5293</v>
      </c>
      <c r="G7164" t="s">
        <v>47338</v>
      </c>
      <c r="H7164" t="s">
        <v>8545</v>
      </c>
      <c r="I7164">
        <f t="shared" si="111"/>
        <v>270</v>
      </c>
      <c r="J7164" s="1" t="s">
        <v>31530</v>
      </c>
    </row>
    <row r="7165" spans="1:10">
      <c r="A7165">
        <v>2404</v>
      </c>
      <c r="B7165" t="s">
        <v>7907</v>
      </c>
      <c r="C7165">
        <v>20190518</v>
      </c>
      <c r="D7165" t="s">
        <v>27</v>
      </c>
      <c r="E7165">
        <v>1</v>
      </c>
      <c r="F7165" t="s">
        <v>5293</v>
      </c>
      <c r="G7165" t="s">
        <v>5294</v>
      </c>
      <c r="H7165" t="s">
        <v>8546</v>
      </c>
      <c r="I7165">
        <f t="shared" si="111"/>
        <v>609</v>
      </c>
      <c r="J7165" s="1" t="s">
        <v>31531</v>
      </c>
    </row>
    <row r="7166" spans="1:10">
      <c r="A7166">
        <v>2731</v>
      </c>
      <c r="B7166" t="s">
        <v>2034</v>
      </c>
      <c r="C7166">
        <v>20190518</v>
      </c>
      <c r="D7166" t="s">
        <v>4</v>
      </c>
      <c r="E7166">
        <v>-1</v>
      </c>
      <c r="F7166" t="s">
        <v>5288</v>
      </c>
      <c r="G7166" t="s">
        <v>47339</v>
      </c>
      <c r="H7166" t="s">
        <v>8547</v>
      </c>
      <c r="I7166">
        <f t="shared" si="111"/>
        <v>471</v>
      </c>
      <c r="J7166" s="1" t="s">
        <v>31532</v>
      </c>
    </row>
    <row r="7167" spans="1:10">
      <c r="A7167">
        <v>3558</v>
      </c>
      <c r="B7167" t="s">
        <v>505</v>
      </c>
      <c r="C7167">
        <v>20190518</v>
      </c>
      <c r="D7167" t="s">
        <v>4</v>
      </c>
      <c r="E7167">
        <v>0</v>
      </c>
      <c r="F7167" t="s">
        <v>5293</v>
      </c>
      <c r="G7167" t="s">
        <v>5295</v>
      </c>
      <c r="H7167" t="s">
        <v>8548</v>
      </c>
      <c r="I7167">
        <f t="shared" si="111"/>
        <v>523</v>
      </c>
      <c r="J7167" s="1" t="s">
        <v>31533</v>
      </c>
    </row>
    <row r="7168" spans="1:10">
      <c r="A7168">
        <v>5859</v>
      </c>
      <c r="B7168" t="s">
        <v>1752</v>
      </c>
      <c r="C7168">
        <v>20190518</v>
      </c>
      <c r="D7168" t="s">
        <v>35</v>
      </c>
      <c r="E7168">
        <v>-2</v>
      </c>
      <c r="F7168" t="s">
        <v>5288</v>
      </c>
      <c r="G7168" t="s">
        <v>47339</v>
      </c>
      <c r="H7168" t="s">
        <v>8549</v>
      </c>
      <c r="I7168">
        <f t="shared" si="111"/>
        <v>614</v>
      </c>
      <c r="J7168" s="1" t="s">
        <v>31534</v>
      </c>
    </row>
    <row r="7169" spans="1:10">
      <c r="A7169">
        <v>6294</v>
      </c>
      <c r="B7169" t="s">
        <v>8550</v>
      </c>
      <c r="C7169">
        <v>20190518</v>
      </c>
      <c r="D7169" t="s">
        <v>7104</v>
      </c>
      <c r="E7169">
        <v>0</v>
      </c>
      <c r="F7169" t="s">
        <v>5293</v>
      </c>
      <c r="G7169" t="s">
        <v>5294</v>
      </c>
      <c r="H7169" t="s">
        <v>8551</v>
      </c>
      <c r="I7169">
        <f t="shared" si="111"/>
        <v>459</v>
      </c>
      <c r="J7169" s="1" t="s">
        <v>31535</v>
      </c>
    </row>
    <row r="7170" spans="1:10">
      <c r="A7170">
        <v>1336</v>
      </c>
      <c r="B7170" t="s">
        <v>3560</v>
      </c>
      <c r="C7170">
        <v>20190520</v>
      </c>
      <c r="D7170" t="s">
        <v>1</v>
      </c>
      <c r="E7170">
        <v>0</v>
      </c>
      <c r="F7170" t="s">
        <v>5291</v>
      </c>
      <c r="G7170" t="s">
        <v>47335</v>
      </c>
      <c r="H7170" t="s">
        <v>8552</v>
      </c>
      <c r="I7170">
        <f t="shared" si="111"/>
        <v>36</v>
      </c>
      <c r="J7170" s="1" t="s">
        <v>31536</v>
      </c>
    </row>
    <row r="7171" spans="1:10">
      <c r="A7171">
        <v>1569</v>
      </c>
      <c r="B7171" t="s">
        <v>877</v>
      </c>
      <c r="C7171">
        <v>20190520</v>
      </c>
      <c r="D7171" t="s">
        <v>12</v>
      </c>
      <c r="E7171">
        <v>-1</v>
      </c>
      <c r="F7171" t="s">
        <v>5293</v>
      </c>
      <c r="G7171" t="s">
        <v>47338</v>
      </c>
      <c r="H7171" t="s">
        <v>8553</v>
      </c>
      <c r="I7171">
        <f t="shared" ref="I7171:I7234" si="112">LEN(H7171)</f>
        <v>211</v>
      </c>
      <c r="J7171" s="1" t="s">
        <v>31537</v>
      </c>
    </row>
    <row r="7172" spans="1:10">
      <c r="A7172">
        <v>1605</v>
      </c>
      <c r="B7172" t="s">
        <v>2382</v>
      </c>
      <c r="C7172">
        <v>20190520</v>
      </c>
      <c r="D7172" t="s">
        <v>4</v>
      </c>
      <c r="E7172">
        <v>0</v>
      </c>
      <c r="F7172" t="s">
        <v>5293</v>
      </c>
      <c r="G7172" t="s">
        <v>47338</v>
      </c>
      <c r="H7172" t="s">
        <v>8554</v>
      </c>
      <c r="I7172">
        <f t="shared" si="112"/>
        <v>225</v>
      </c>
      <c r="J7172" s="1" t="s">
        <v>31538</v>
      </c>
    </row>
    <row r="7173" spans="1:10">
      <c r="A7173">
        <v>1711</v>
      </c>
      <c r="B7173" t="s">
        <v>8555</v>
      </c>
      <c r="C7173">
        <v>20190520</v>
      </c>
      <c r="D7173" t="s">
        <v>7104</v>
      </c>
      <c r="E7173">
        <v>-1</v>
      </c>
      <c r="F7173" t="s">
        <v>5288</v>
      </c>
      <c r="G7173" t="s">
        <v>47339</v>
      </c>
      <c r="H7173" t="s">
        <v>8556</v>
      </c>
      <c r="I7173">
        <f t="shared" si="112"/>
        <v>57</v>
      </c>
      <c r="J7173" s="1" t="s">
        <v>31539</v>
      </c>
    </row>
    <row r="7174" spans="1:10">
      <c r="A7174">
        <v>2352</v>
      </c>
      <c r="B7174" t="s">
        <v>4735</v>
      </c>
      <c r="C7174">
        <v>20190520</v>
      </c>
      <c r="D7174" t="s">
        <v>9</v>
      </c>
      <c r="E7174">
        <v>0</v>
      </c>
      <c r="F7174" t="s">
        <v>5293</v>
      </c>
      <c r="G7174" t="s">
        <v>47338</v>
      </c>
      <c r="H7174" t="s">
        <v>8557</v>
      </c>
      <c r="I7174">
        <f t="shared" si="112"/>
        <v>456</v>
      </c>
      <c r="J7174" s="1" t="s">
        <v>31540</v>
      </c>
    </row>
    <row r="7175" spans="1:10">
      <c r="A7175">
        <v>2430</v>
      </c>
      <c r="B7175" t="s">
        <v>3043</v>
      </c>
      <c r="C7175">
        <v>20190520</v>
      </c>
      <c r="D7175" t="s">
        <v>4</v>
      </c>
      <c r="E7175">
        <v>-1</v>
      </c>
      <c r="F7175" t="s">
        <v>5288</v>
      </c>
      <c r="G7175" t="s">
        <v>5289</v>
      </c>
      <c r="H7175" t="s">
        <v>8476</v>
      </c>
      <c r="I7175">
        <f t="shared" si="112"/>
        <v>17</v>
      </c>
      <c r="J7175" s="1" t="s">
        <v>31464</v>
      </c>
    </row>
    <row r="7176" spans="1:10">
      <c r="A7176">
        <v>2444</v>
      </c>
      <c r="B7176" t="s">
        <v>1965</v>
      </c>
      <c r="C7176">
        <v>20190520</v>
      </c>
      <c r="D7176" t="s">
        <v>90</v>
      </c>
      <c r="E7176">
        <v>-1</v>
      </c>
      <c r="F7176" t="s">
        <v>5288</v>
      </c>
      <c r="G7176" t="s">
        <v>5290</v>
      </c>
      <c r="H7176" t="s">
        <v>8558</v>
      </c>
      <c r="I7176">
        <f t="shared" si="112"/>
        <v>15</v>
      </c>
      <c r="J7176" s="1" t="s">
        <v>31541</v>
      </c>
    </row>
    <row r="7177" spans="1:10">
      <c r="A7177">
        <v>2448</v>
      </c>
      <c r="B7177" t="s">
        <v>325</v>
      </c>
      <c r="C7177">
        <v>20190520</v>
      </c>
      <c r="D7177" t="s">
        <v>7104</v>
      </c>
      <c r="E7177">
        <v>-2</v>
      </c>
      <c r="F7177" t="s">
        <v>5296</v>
      </c>
      <c r="G7177" t="s">
        <v>6846</v>
      </c>
      <c r="H7177" t="s">
        <v>8559</v>
      </c>
      <c r="I7177">
        <f t="shared" si="112"/>
        <v>85</v>
      </c>
      <c r="J7177" s="1" t="s">
        <v>31542</v>
      </c>
    </row>
    <row r="7178" spans="1:10">
      <c r="A7178">
        <v>2540</v>
      </c>
      <c r="B7178" t="s">
        <v>951</v>
      </c>
      <c r="C7178">
        <v>20190520</v>
      </c>
      <c r="D7178" t="s">
        <v>122</v>
      </c>
      <c r="E7178">
        <v>-1</v>
      </c>
      <c r="F7178" t="s">
        <v>5288</v>
      </c>
      <c r="G7178" t="s">
        <v>47339</v>
      </c>
      <c r="H7178" t="s">
        <v>8560</v>
      </c>
      <c r="I7178">
        <f t="shared" si="112"/>
        <v>73</v>
      </c>
      <c r="J7178" s="1" t="s">
        <v>31543</v>
      </c>
    </row>
    <row r="7179" spans="1:10">
      <c r="A7179">
        <v>2719</v>
      </c>
      <c r="B7179" t="s">
        <v>2986</v>
      </c>
      <c r="C7179">
        <v>20190520</v>
      </c>
      <c r="D7179" t="s">
        <v>12</v>
      </c>
      <c r="E7179">
        <v>-2</v>
      </c>
      <c r="F7179" t="s">
        <v>5296</v>
      </c>
      <c r="G7179" t="s">
        <v>47340</v>
      </c>
      <c r="H7179" t="s">
        <v>8561</v>
      </c>
      <c r="I7179">
        <f t="shared" si="112"/>
        <v>17</v>
      </c>
      <c r="J7179" s="1" t="s">
        <v>31544</v>
      </c>
    </row>
    <row r="7180" spans="1:10">
      <c r="A7180">
        <v>2809</v>
      </c>
      <c r="B7180" t="s">
        <v>184</v>
      </c>
      <c r="C7180">
        <v>20190520</v>
      </c>
      <c r="D7180" t="s">
        <v>35</v>
      </c>
      <c r="E7180">
        <v>-1</v>
      </c>
      <c r="F7180" t="s">
        <v>5293</v>
      </c>
      <c r="G7180" t="s">
        <v>47338</v>
      </c>
      <c r="H7180" t="s">
        <v>8562</v>
      </c>
      <c r="I7180">
        <f t="shared" si="112"/>
        <v>35</v>
      </c>
      <c r="J7180" s="1" t="s">
        <v>31545</v>
      </c>
    </row>
    <row r="7181" spans="1:10">
      <c r="A7181">
        <v>3041</v>
      </c>
      <c r="B7181" t="s">
        <v>4867</v>
      </c>
      <c r="C7181">
        <v>20190520</v>
      </c>
      <c r="D7181" t="s">
        <v>1</v>
      </c>
      <c r="E7181">
        <v>-1</v>
      </c>
      <c r="F7181" t="s">
        <v>5291</v>
      </c>
      <c r="G7181" t="s">
        <v>5292</v>
      </c>
      <c r="H7181" t="s">
        <v>8563</v>
      </c>
      <c r="I7181">
        <f t="shared" si="112"/>
        <v>29</v>
      </c>
      <c r="J7181" s="1" t="s">
        <v>31546</v>
      </c>
    </row>
    <row r="7182" spans="1:10">
      <c r="A7182">
        <v>3452</v>
      </c>
      <c r="B7182" t="s">
        <v>94</v>
      </c>
      <c r="C7182">
        <v>20190520</v>
      </c>
      <c r="D7182" t="s">
        <v>4679</v>
      </c>
      <c r="E7182">
        <v>-3</v>
      </c>
      <c r="F7182" t="s">
        <v>5293</v>
      </c>
      <c r="G7182" t="s">
        <v>47338</v>
      </c>
      <c r="H7182" t="s">
        <v>8564</v>
      </c>
      <c r="I7182">
        <f t="shared" si="112"/>
        <v>1165</v>
      </c>
      <c r="J7182" s="1" t="s">
        <v>31547</v>
      </c>
    </row>
    <row r="7183" spans="1:10">
      <c r="A7183">
        <v>3483</v>
      </c>
      <c r="B7183" t="s">
        <v>1374</v>
      </c>
      <c r="C7183">
        <v>20190520</v>
      </c>
      <c r="D7183" t="s">
        <v>12</v>
      </c>
      <c r="E7183">
        <v>-1</v>
      </c>
      <c r="F7183" t="s">
        <v>5291</v>
      </c>
      <c r="G7183" t="s">
        <v>5292</v>
      </c>
      <c r="H7183" t="s">
        <v>8565</v>
      </c>
      <c r="I7183">
        <f t="shared" si="112"/>
        <v>30</v>
      </c>
      <c r="J7183" s="1" t="s">
        <v>31548</v>
      </c>
    </row>
    <row r="7184" spans="1:10">
      <c r="A7184">
        <v>3535</v>
      </c>
      <c r="B7184" t="s">
        <v>5128</v>
      </c>
      <c r="C7184">
        <v>20190520</v>
      </c>
      <c r="D7184" t="s">
        <v>90</v>
      </c>
      <c r="E7184">
        <v>-1</v>
      </c>
      <c r="F7184" t="s">
        <v>5293</v>
      </c>
      <c r="G7184" t="s">
        <v>47338</v>
      </c>
      <c r="H7184" t="s">
        <v>8566</v>
      </c>
      <c r="I7184">
        <f t="shared" si="112"/>
        <v>234</v>
      </c>
      <c r="J7184" s="1" t="s">
        <v>31549</v>
      </c>
    </row>
    <row r="7185" spans="1:10">
      <c r="A7185">
        <v>3535</v>
      </c>
      <c r="B7185" t="s">
        <v>5128</v>
      </c>
      <c r="C7185">
        <v>20190520</v>
      </c>
      <c r="D7185" t="s">
        <v>90</v>
      </c>
      <c r="E7185">
        <v>-1</v>
      </c>
      <c r="F7185" t="s">
        <v>5288</v>
      </c>
      <c r="G7185" t="s">
        <v>5290</v>
      </c>
      <c r="H7185" t="s">
        <v>8567</v>
      </c>
      <c r="I7185">
        <f t="shared" si="112"/>
        <v>13</v>
      </c>
      <c r="J7185" s="1" t="s">
        <v>31550</v>
      </c>
    </row>
    <row r="7186" spans="1:10">
      <c r="A7186">
        <v>3562</v>
      </c>
      <c r="B7186" t="s">
        <v>94</v>
      </c>
      <c r="C7186">
        <v>20190520</v>
      </c>
      <c r="D7186" t="s">
        <v>122</v>
      </c>
      <c r="E7186">
        <v>-2</v>
      </c>
      <c r="F7186" t="s">
        <v>5293</v>
      </c>
      <c r="G7186" t="s">
        <v>47338</v>
      </c>
      <c r="H7186" t="s">
        <v>8568</v>
      </c>
      <c r="I7186">
        <f t="shared" si="112"/>
        <v>1450</v>
      </c>
      <c r="J7186" s="1" t="s">
        <v>31551</v>
      </c>
    </row>
    <row r="7187" spans="1:10">
      <c r="A7187">
        <v>3576</v>
      </c>
      <c r="B7187" t="s">
        <v>1981</v>
      </c>
      <c r="C7187">
        <v>20190520</v>
      </c>
      <c r="D7187" t="s">
        <v>6845</v>
      </c>
      <c r="E7187">
        <v>-2</v>
      </c>
      <c r="F7187" t="s">
        <v>5296</v>
      </c>
      <c r="G7187" t="s">
        <v>6846</v>
      </c>
      <c r="H7187" t="s">
        <v>8569</v>
      </c>
      <c r="I7187">
        <f t="shared" si="112"/>
        <v>84</v>
      </c>
      <c r="J7187" s="1" t="s">
        <v>31552</v>
      </c>
    </row>
    <row r="7188" spans="1:10">
      <c r="A7188">
        <v>3579</v>
      </c>
      <c r="B7188" t="s">
        <v>94</v>
      </c>
      <c r="C7188">
        <v>20190520</v>
      </c>
      <c r="D7188" t="s">
        <v>4679</v>
      </c>
      <c r="E7188">
        <v>-1</v>
      </c>
      <c r="F7188" t="s">
        <v>5291</v>
      </c>
      <c r="G7188" t="s">
        <v>5292</v>
      </c>
      <c r="H7188" t="s">
        <v>8570</v>
      </c>
      <c r="I7188">
        <f t="shared" si="112"/>
        <v>29</v>
      </c>
      <c r="J7188" s="1" t="s">
        <v>31553</v>
      </c>
    </row>
    <row r="7189" spans="1:10">
      <c r="A7189">
        <v>3664</v>
      </c>
      <c r="B7189" t="s">
        <v>8416</v>
      </c>
      <c r="C7189">
        <v>20190520</v>
      </c>
      <c r="D7189" t="s">
        <v>12</v>
      </c>
      <c r="E7189">
        <v>-1</v>
      </c>
      <c r="F7189" t="s">
        <v>5291</v>
      </c>
      <c r="G7189" t="s">
        <v>5292</v>
      </c>
      <c r="H7189" t="s">
        <v>8571</v>
      </c>
      <c r="I7189">
        <f t="shared" si="112"/>
        <v>29</v>
      </c>
      <c r="J7189" s="1" t="s">
        <v>31554</v>
      </c>
    </row>
    <row r="7190" spans="1:10">
      <c r="A7190">
        <v>3682</v>
      </c>
      <c r="B7190" t="s">
        <v>6458</v>
      </c>
      <c r="C7190">
        <v>20190520</v>
      </c>
      <c r="D7190" t="s">
        <v>9</v>
      </c>
      <c r="E7190">
        <v>-1</v>
      </c>
      <c r="F7190" t="s">
        <v>5288</v>
      </c>
      <c r="G7190" t="s">
        <v>47339</v>
      </c>
      <c r="H7190" t="s">
        <v>8572</v>
      </c>
      <c r="I7190">
        <f t="shared" si="112"/>
        <v>71</v>
      </c>
      <c r="J7190" s="1" t="s">
        <v>31555</v>
      </c>
    </row>
    <row r="7191" spans="1:10">
      <c r="A7191">
        <v>3698</v>
      </c>
      <c r="B7191" t="s">
        <v>3323</v>
      </c>
      <c r="C7191">
        <v>20190520</v>
      </c>
      <c r="D7191" t="s">
        <v>7104</v>
      </c>
      <c r="E7191">
        <v>-2</v>
      </c>
      <c r="F7191" t="s">
        <v>5296</v>
      </c>
      <c r="G7191" t="s">
        <v>6846</v>
      </c>
      <c r="H7191" t="s">
        <v>8573</v>
      </c>
      <c r="I7191">
        <f t="shared" si="112"/>
        <v>81</v>
      </c>
      <c r="J7191" s="1" t="s">
        <v>31556</v>
      </c>
    </row>
    <row r="7192" spans="1:10">
      <c r="A7192">
        <v>4415</v>
      </c>
      <c r="B7192" t="s">
        <v>94</v>
      </c>
      <c r="C7192">
        <v>20190520</v>
      </c>
      <c r="D7192" t="s">
        <v>32</v>
      </c>
      <c r="E7192">
        <v>-1</v>
      </c>
      <c r="F7192" t="s">
        <v>5297</v>
      </c>
      <c r="G7192" t="s">
        <v>5300</v>
      </c>
      <c r="H7192" t="s">
        <v>8574</v>
      </c>
      <c r="I7192">
        <f t="shared" si="112"/>
        <v>171</v>
      </c>
      <c r="J7192" s="1" t="s">
        <v>31557</v>
      </c>
    </row>
    <row r="7193" spans="1:10">
      <c r="A7193">
        <v>4738</v>
      </c>
      <c r="B7193" t="s">
        <v>266</v>
      </c>
      <c r="C7193">
        <v>20190520</v>
      </c>
      <c r="D7193" t="s">
        <v>6014</v>
      </c>
      <c r="E7193">
        <v>-3</v>
      </c>
      <c r="F7193" t="s">
        <v>5296</v>
      </c>
      <c r="G7193" t="s">
        <v>5301</v>
      </c>
      <c r="H7193" t="s">
        <v>8575</v>
      </c>
      <c r="I7193">
        <f t="shared" si="112"/>
        <v>88</v>
      </c>
      <c r="J7193" s="1" t="s">
        <v>31558</v>
      </c>
    </row>
    <row r="7194" spans="1:10">
      <c r="A7194">
        <v>4807</v>
      </c>
      <c r="B7194" t="s">
        <v>2449</v>
      </c>
      <c r="C7194">
        <v>20190520</v>
      </c>
      <c r="D7194" t="s">
        <v>7104</v>
      </c>
      <c r="E7194">
        <v>-1</v>
      </c>
      <c r="F7194" t="s">
        <v>5291</v>
      </c>
      <c r="G7194" t="s">
        <v>5292</v>
      </c>
      <c r="H7194" t="s">
        <v>8576</v>
      </c>
      <c r="I7194">
        <f t="shared" si="112"/>
        <v>30</v>
      </c>
      <c r="J7194" s="1" t="s">
        <v>31559</v>
      </c>
    </row>
    <row r="7195" spans="1:10">
      <c r="A7195">
        <v>4960</v>
      </c>
      <c r="B7195" t="s">
        <v>1432</v>
      </c>
      <c r="C7195">
        <v>20190520</v>
      </c>
      <c r="D7195" t="s">
        <v>4679</v>
      </c>
      <c r="E7195">
        <v>-1</v>
      </c>
      <c r="F7195" t="s">
        <v>5291</v>
      </c>
      <c r="G7195" t="s">
        <v>5292</v>
      </c>
      <c r="H7195" t="s">
        <v>8577</v>
      </c>
      <c r="I7195">
        <f t="shared" si="112"/>
        <v>29</v>
      </c>
      <c r="J7195" s="1" t="s">
        <v>31560</v>
      </c>
    </row>
    <row r="7196" spans="1:10">
      <c r="A7196">
        <v>5262</v>
      </c>
      <c r="B7196" t="s">
        <v>1168</v>
      </c>
      <c r="C7196">
        <v>20190520</v>
      </c>
      <c r="D7196" t="s">
        <v>69</v>
      </c>
      <c r="E7196">
        <v>-1</v>
      </c>
      <c r="F7196" t="s">
        <v>5288</v>
      </c>
      <c r="G7196" t="s">
        <v>5289</v>
      </c>
      <c r="H7196" t="s">
        <v>8578</v>
      </c>
      <c r="I7196">
        <f t="shared" si="112"/>
        <v>36</v>
      </c>
      <c r="J7196" s="1" t="s">
        <v>31561</v>
      </c>
    </row>
    <row r="7197" spans="1:10">
      <c r="A7197">
        <v>5264</v>
      </c>
      <c r="B7197" t="s">
        <v>1880</v>
      </c>
      <c r="C7197">
        <v>20190520</v>
      </c>
      <c r="D7197" t="s">
        <v>4</v>
      </c>
      <c r="E7197">
        <v>-1</v>
      </c>
      <c r="F7197" t="s">
        <v>5291</v>
      </c>
      <c r="G7197" t="s">
        <v>5292</v>
      </c>
      <c r="H7197" t="s">
        <v>8579</v>
      </c>
      <c r="I7197">
        <f t="shared" si="112"/>
        <v>30</v>
      </c>
      <c r="J7197" s="1" t="s">
        <v>31562</v>
      </c>
    </row>
    <row r="7198" spans="1:10">
      <c r="A7198">
        <v>5310</v>
      </c>
      <c r="B7198" t="s">
        <v>145</v>
      </c>
      <c r="C7198">
        <v>20190520</v>
      </c>
      <c r="D7198" t="s">
        <v>90</v>
      </c>
      <c r="E7198">
        <v>-1</v>
      </c>
      <c r="F7198" t="s">
        <v>5291</v>
      </c>
      <c r="G7198" t="s">
        <v>5292</v>
      </c>
      <c r="H7198" t="s">
        <v>8580</v>
      </c>
      <c r="I7198">
        <f t="shared" si="112"/>
        <v>30</v>
      </c>
      <c r="J7198" s="1" t="s">
        <v>31563</v>
      </c>
    </row>
    <row r="7199" spans="1:10">
      <c r="A7199">
        <v>5310</v>
      </c>
      <c r="B7199" t="s">
        <v>145</v>
      </c>
      <c r="C7199">
        <v>20190520</v>
      </c>
      <c r="D7199" t="s">
        <v>90</v>
      </c>
      <c r="E7199">
        <v>-1</v>
      </c>
      <c r="F7199" t="s">
        <v>5288</v>
      </c>
      <c r="G7199" t="s">
        <v>47339</v>
      </c>
      <c r="H7199" t="s">
        <v>8581</v>
      </c>
      <c r="I7199">
        <f t="shared" si="112"/>
        <v>71</v>
      </c>
      <c r="J7199" s="1" t="s">
        <v>31564</v>
      </c>
    </row>
    <row r="7200" spans="1:10">
      <c r="A7200">
        <v>5310</v>
      </c>
      <c r="B7200" t="s">
        <v>145</v>
      </c>
      <c r="C7200">
        <v>20190520</v>
      </c>
      <c r="D7200" t="s">
        <v>90</v>
      </c>
      <c r="E7200">
        <v>-1</v>
      </c>
      <c r="F7200" t="s">
        <v>5288</v>
      </c>
      <c r="G7200" t="s">
        <v>47339</v>
      </c>
      <c r="H7200" t="s">
        <v>8582</v>
      </c>
      <c r="I7200">
        <f t="shared" si="112"/>
        <v>50</v>
      </c>
      <c r="J7200" s="1" t="s">
        <v>31565</v>
      </c>
    </row>
    <row r="7201" spans="1:10">
      <c r="A7201">
        <v>5349</v>
      </c>
      <c r="B7201" t="s">
        <v>6604</v>
      </c>
      <c r="C7201">
        <v>20190520</v>
      </c>
      <c r="D7201" t="s">
        <v>9</v>
      </c>
      <c r="E7201">
        <v>-1</v>
      </c>
      <c r="F7201" t="s">
        <v>5291</v>
      </c>
      <c r="G7201" t="s">
        <v>5292</v>
      </c>
      <c r="H7201" t="s">
        <v>8583</v>
      </c>
      <c r="I7201">
        <f t="shared" si="112"/>
        <v>30</v>
      </c>
      <c r="J7201" s="1" t="s">
        <v>31566</v>
      </c>
    </row>
    <row r="7202" spans="1:10">
      <c r="A7202">
        <v>5465</v>
      </c>
      <c r="B7202" t="s">
        <v>6405</v>
      </c>
      <c r="C7202">
        <v>20190520</v>
      </c>
      <c r="D7202" t="s">
        <v>1</v>
      </c>
      <c r="E7202">
        <v>0</v>
      </c>
      <c r="F7202" t="s">
        <v>5291</v>
      </c>
      <c r="G7202" t="s">
        <v>47335</v>
      </c>
      <c r="H7202" t="s">
        <v>8584</v>
      </c>
      <c r="I7202">
        <f t="shared" si="112"/>
        <v>36</v>
      </c>
      <c r="J7202" s="1" t="s">
        <v>31567</v>
      </c>
    </row>
    <row r="7203" spans="1:10">
      <c r="A7203">
        <v>5522</v>
      </c>
      <c r="B7203" t="s">
        <v>1708</v>
      </c>
      <c r="C7203">
        <v>20190520</v>
      </c>
      <c r="D7203" t="s">
        <v>12</v>
      </c>
      <c r="E7203">
        <v>-2</v>
      </c>
      <c r="F7203" t="s">
        <v>5288</v>
      </c>
      <c r="G7203" t="s">
        <v>47339</v>
      </c>
      <c r="H7203" t="s">
        <v>8585</v>
      </c>
      <c r="I7203">
        <f t="shared" si="112"/>
        <v>34</v>
      </c>
      <c r="J7203" s="1" t="s">
        <v>31568</v>
      </c>
    </row>
    <row r="7204" spans="1:10">
      <c r="A7204">
        <v>6172</v>
      </c>
      <c r="B7204" t="s">
        <v>203</v>
      </c>
      <c r="C7204">
        <v>20190520</v>
      </c>
      <c r="D7204" t="s">
        <v>122</v>
      </c>
      <c r="E7204">
        <v>-1</v>
      </c>
      <c r="F7204" t="s">
        <v>5291</v>
      </c>
      <c r="G7204" t="s">
        <v>5292</v>
      </c>
      <c r="H7204" t="s">
        <v>8586</v>
      </c>
      <c r="I7204">
        <f t="shared" si="112"/>
        <v>30</v>
      </c>
      <c r="J7204" s="1" t="s">
        <v>31569</v>
      </c>
    </row>
    <row r="7205" spans="1:10">
      <c r="A7205">
        <v>6198</v>
      </c>
      <c r="B7205" t="s">
        <v>278</v>
      </c>
      <c r="C7205">
        <v>20190520</v>
      </c>
      <c r="D7205" t="s">
        <v>90</v>
      </c>
      <c r="E7205">
        <v>-2</v>
      </c>
      <c r="F7205" t="s">
        <v>5296</v>
      </c>
      <c r="G7205" t="s">
        <v>47340</v>
      </c>
      <c r="H7205" t="s">
        <v>8561</v>
      </c>
      <c r="I7205">
        <f t="shared" si="112"/>
        <v>17</v>
      </c>
      <c r="J7205" s="1" t="s">
        <v>31544</v>
      </c>
    </row>
    <row r="7206" spans="1:10">
      <c r="A7206">
        <v>6240</v>
      </c>
      <c r="B7206" t="s">
        <v>1242</v>
      </c>
      <c r="C7206">
        <v>20190520</v>
      </c>
      <c r="D7206" t="s">
        <v>6845</v>
      </c>
      <c r="E7206">
        <v>-1</v>
      </c>
      <c r="F7206" t="s">
        <v>5291</v>
      </c>
      <c r="G7206" t="s">
        <v>5292</v>
      </c>
      <c r="H7206" t="s">
        <v>8587</v>
      </c>
      <c r="I7206">
        <f t="shared" si="112"/>
        <v>30</v>
      </c>
      <c r="J7206" s="1" t="s">
        <v>31570</v>
      </c>
    </row>
    <row r="7207" spans="1:10">
      <c r="A7207">
        <v>6721</v>
      </c>
      <c r="B7207" t="s">
        <v>2870</v>
      </c>
      <c r="C7207">
        <v>20190520</v>
      </c>
      <c r="D7207" t="s">
        <v>8588</v>
      </c>
      <c r="E7207">
        <v>1</v>
      </c>
      <c r="F7207" t="s">
        <v>5293</v>
      </c>
      <c r="G7207" t="s">
        <v>5294</v>
      </c>
      <c r="H7207" t="s">
        <v>8589</v>
      </c>
      <c r="I7207">
        <f t="shared" si="112"/>
        <v>191</v>
      </c>
      <c r="J7207" s="1" t="s">
        <v>31571</v>
      </c>
    </row>
    <row r="7208" spans="1:10">
      <c r="A7208">
        <v>8028</v>
      </c>
      <c r="B7208" t="s">
        <v>2510</v>
      </c>
      <c r="C7208">
        <v>20190520</v>
      </c>
      <c r="D7208" t="s">
        <v>1</v>
      </c>
      <c r="E7208">
        <v>-1</v>
      </c>
      <c r="F7208" t="s">
        <v>5288</v>
      </c>
      <c r="G7208" t="s">
        <v>5289</v>
      </c>
      <c r="H7208" t="s">
        <v>8590</v>
      </c>
      <c r="I7208">
        <f t="shared" si="112"/>
        <v>20</v>
      </c>
      <c r="J7208" s="1" t="s">
        <v>31572</v>
      </c>
    </row>
    <row r="7209" spans="1:10">
      <c r="A7209">
        <v>8080</v>
      </c>
      <c r="B7209" t="s">
        <v>218</v>
      </c>
      <c r="C7209">
        <v>20190520</v>
      </c>
      <c r="D7209" t="s">
        <v>32</v>
      </c>
      <c r="E7209">
        <v>0</v>
      </c>
      <c r="F7209" t="s">
        <v>5288</v>
      </c>
      <c r="G7209" t="s">
        <v>5290</v>
      </c>
      <c r="H7209" t="s">
        <v>8591</v>
      </c>
      <c r="I7209">
        <f t="shared" si="112"/>
        <v>41</v>
      </c>
      <c r="J7209" s="1" t="s">
        <v>31573</v>
      </c>
    </row>
    <row r="7210" spans="1:10">
      <c r="A7210">
        <v>8080</v>
      </c>
      <c r="B7210" t="s">
        <v>218</v>
      </c>
      <c r="C7210">
        <v>20190520</v>
      </c>
      <c r="D7210" t="s">
        <v>32</v>
      </c>
      <c r="E7210">
        <v>-1</v>
      </c>
      <c r="F7210" t="s">
        <v>5288</v>
      </c>
      <c r="G7210" t="s">
        <v>5289</v>
      </c>
      <c r="H7210" t="s">
        <v>8592</v>
      </c>
      <c r="I7210">
        <f t="shared" si="112"/>
        <v>10</v>
      </c>
      <c r="J7210" s="1" t="s">
        <v>31574</v>
      </c>
    </row>
    <row r="7211" spans="1:10">
      <c r="A7211">
        <v>8089</v>
      </c>
      <c r="B7211" t="s">
        <v>7495</v>
      </c>
      <c r="C7211">
        <v>20190520</v>
      </c>
      <c r="D7211" t="s">
        <v>170</v>
      </c>
      <c r="E7211">
        <v>-1</v>
      </c>
      <c r="F7211" t="s">
        <v>5291</v>
      </c>
      <c r="G7211" t="s">
        <v>5292</v>
      </c>
      <c r="H7211" t="s">
        <v>8593</v>
      </c>
      <c r="I7211">
        <f t="shared" si="112"/>
        <v>30</v>
      </c>
      <c r="J7211" s="1" t="s">
        <v>31575</v>
      </c>
    </row>
    <row r="7212" spans="1:10">
      <c r="A7212">
        <v>8933</v>
      </c>
      <c r="B7212" t="s">
        <v>2821</v>
      </c>
      <c r="C7212">
        <v>20190520</v>
      </c>
      <c r="D7212" t="s">
        <v>122</v>
      </c>
      <c r="E7212">
        <v>-1</v>
      </c>
      <c r="F7212" t="s">
        <v>5291</v>
      </c>
      <c r="G7212" t="s">
        <v>5292</v>
      </c>
      <c r="H7212" t="s">
        <v>8594</v>
      </c>
      <c r="I7212">
        <f t="shared" si="112"/>
        <v>29</v>
      </c>
      <c r="J7212" s="1" t="s">
        <v>31576</v>
      </c>
    </row>
    <row r="7213" spans="1:10">
      <c r="A7213">
        <v>8933</v>
      </c>
      <c r="B7213" t="s">
        <v>2821</v>
      </c>
      <c r="C7213">
        <v>20190520</v>
      </c>
      <c r="D7213" t="s">
        <v>122</v>
      </c>
      <c r="E7213">
        <v>-2</v>
      </c>
      <c r="F7213" t="s">
        <v>5296</v>
      </c>
      <c r="G7213" t="s">
        <v>47340</v>
      </c>
      <c r="H7213" t="s">
        <v>8561</v>
      </c>
      <c r="I7213">
        <f t="shared" si="112"/>
        <v>17</v>
      </c>
      <c r="J7213" s="1" t="s">
        <v>31544</v>
      </c>
    </row>
    <row r="7214" spans="1:10">
      <c r="A7214">
        <v>9911</v>
      </c>
      <c r="B7214" t="s">
        <v>7300</v>
      </c>
      <c r="C7214">
        <v>20190520</v>
      </c>
      <c r="D7214" t="s">
        <v>5055</v>
      </c>
      <c r="E7214">
        <v>0</v>
      </c>
      <c r="F7214" t="s">
        <v>5293</v>
      </c>
      <c r="G7214" t="s">
        <v>5295</v>
      </c>
      <c r="H7214" t="s">
        <v>8595</v>
      </c>
      <c r="I7214">
        <f t="shared" si="112"/>
        <v>72</v>
      </c>
      <c r="J7214" s="1" t="s">
        <v>31577</v>
      </c>
    </row>
    <row r="7215" spans="1:10">
      <c r="A7215">
        <v>1103</v>
      </c>
      <c r="B7215" t="s">
        <v>1548</v>
      </c>
      <c r="C7215">
        <v>20190521</v>
      </c>
      <c r="D7215" t="s">
        <v>6756</v>
      </c>
      <c r="E7215">
        <v>0</v>
      </c>
      <c r="F7215" t="s">
        <v>5293</v>
      </c>
      <c r="G7215" t="s">
        <v>47338</v>
      </c>
      <c r="H7215" t="s">
        <v>8596</v>
      </c>
      <c r="I7215">
        <f t="shared" si="112"/>
        <v>439</v>
      </c>
      <c r="J7215" s="1" t="s">
        <v>31578</v>
      </c>
    </row>
    <row r="7216" spans="1:10">
      <c r="A7216">
        <v>1309</v>
      </c>
      <c r="B7216" t="s">
        <v>3436</v>
      </c>
      <c r="C7216">
        <v>20190521</v>
      </c>
      <c r="D7216" t="s">
        <v>1</v>
      </c>
      <c r="E7216">
        <v>-1</v>
      </c>
      <c r="F7216" t="s">
        <v>5293</v>
      </c>
      <c r="G7216" t="s">
        <v>5294</v>
      </c>
      <c r="H7216" t="s">
        <v>8597</v>
      </c>
      <c r="I7216">
        <f t="shared" si="112"/>
        <v>261</v>
      </c>
      <c r="J7216" s="1" t="s">
        <v>31579</v>
      </c>
    </row>
    <row r="7217" spans="1:10">
      <c r="A7217">
        <v>1310</v>
      </c>
      <c r="B7217" t="s">
        <v>83</v>
      </c>
      <c r="C7217">
        <v>20190521</v>
      </c>
      <c r="D7217" t="s">
        <v>12</v>
      </c>
      <c r="E7217">
        <v>-1</v>
      </c>
      <c r="F7217" t="s">
        <v>5293</v>
      </c>
      <c r="G7217" t="s">
        <v>5294</v>
      </c>
      <c r="H7217" t="s">
        <v>8597</v>
      </c>
      <c r="I7217">
        <f t="shared" si="112"/>
        <v>261</v>
      </c>
      <c r="J7217" s="1" t="s">
        <v>31579</v>
      </c>
    </row>
    <row r="7218" spans="1:10">
      <c r="A7218">
        <v>1312</v>
      </c>
      <c r="B7218" t="s">
        <v>3555</v>
      </c>
      <c r="C7218">
        <v>20190521</v>
      </c>
      <c r="D7218" t="s">
        <v>4</v>
      </c>
      <c r="E7218">
        <v>-1</v>
      </c>
      <c r="F7218" t="s">
        <v>5293</v>
      </c>
      <c r="G7218" t="s">
        <v>5294</v>
      </c>
      <c r="H7218" t="s">
        <v>8597</v>
      </c>
      <c r="I7218">
        <f t="shared" si="112"/>
        <v>261</v>
      </c>
      <c r="J7218" s="1" t="s">
        <v>31579</v>
      </c>
    </row>
    <row r="7219" spans="1:10">
      <c r="A7219">
        <v>1326</v>
      </c>
      <c r="B7219" t="s">
        <v>1768</v>
      </c>
      <c r="C7219">
        <v>20190521</v>
      </c>
      <c r="D7219" t="s">
        <v>7063</v>
      </c>
      <c r="E7219">
        <v>-1</v>
      </c>
      <c r="F7219" t="s">
        <v>5293</v>
      </c>
      <c r="G7219" t="s">
        <v>5294</v>
      </c>
      <c r="H7219" t="s">
        <v>8597</v>
      </c>
      <c r="I7219">
        <f t="shared" si="112"/>
        <v>261</v>
      </c>
      <c r="J7219" s="1" t="s">
        <v>31579</v>
      </c>
    </row>
    <row r="7220" spans="1:10">
      <c r="A7220">
        <v>1336</v>
      </c>
      <c r="B7220" t="s">
        <v>3560</v>
      </c>
      <c r="C7220">
        <v>20190521</v>
      </c>
      <c r="D7220" t="s">
        <v>1</v>
      </c>
      <c r="E7220">
        <v>0</v>
      </c>
      <c r="F7220" t="s">
        <v>5293</v>
      </c>
      <c r="G7220" t="s">
        <v>47338</v>
      </c>
      <c r="H7220" t="s">
        <v>8598</v>
      </c>
      <c r="I7220">
        <f t="shared" si="112"/>
        <v>1206</v>
      </c>
      <c r="J7220" s="1" t="s">
        <v>31580</v>
      </c>
    </row>
    <row r="7221" spans="1:10">
      <c r="A7221">
        <v>1569</v>
      </c>
      <c r="B7221" t="s">
        <v>877</v>
      </c>
      <c r="C7221">
        <v>20190521</v>
      </c>
      <c r="D7221" t="s">
        <v>12</v>
      </c>
      <c r="E7221">
        <v>-1</v>
      </c>
      <c r="F7221" t="s">
        <v>5293</v>
      </c>
      <c r="G7221" t="s">
        <v>47338</v>
      </c>
      <c r="H7221" t="s">
        <v>8599</v>
      </c>
      <c r="I7221">
        <f t="shared" si="112"/>
        <v>106</v>
      </c>
      <c r="J7221" s="1" t="s">
        <v>31581</v>
      </c>
    </row>
    <row r="7222" spans="1:10">
      <c r="A7222">
        <v>1742</v>
      </c>
      <c r="B7222" t="s">
        <v>3123</v>
      </c>
      <c r="C7222">
        <v>20190521</v>
      </c>
      <c r="D7222" t="s">
        <v>6759</v>
      </c>
      <c r="E7222">
        <v>0</v>
      </c>
      <c r="F7222" t="s">
        <v>5288</v>
      </c>
      <c r="G7222" t="s">
        <v>47339</v>
      </c>
      <c r="H7222" t="s">
        <v>8600</v>
      </c>
      <c r="I7222">
        <f t="shared" si="112"/>
        <v>53</v>
      </c>
      <c r="J7222" s="1" t="s">
        <v>31582</v>
      </c>
    </row>
    <row r="7223" spans="1:10">
      <c r="A7223">
        <v>1784</v>
      </c>
      <c r="B7223" t="s">
        <v>2549</v>
      </c>
      <c r="C7223">
        <v>20190521</v>
      </c>
      <c r="D7223" t="s">
        <v>1</v>
      </c>
      <c r="E7223">
        <v>1</v>
      </c>
      <c r="F7223" t="s">
        <v>5293</v>
      </c>
      <c r="G7223" t="s">
        <v>47338</v>
      </c>
      <c r="H7223" t="s">
        <v>8601</v>
      </c>
      <c r="I7223">
        <f t="shared" si="112"/>
        <v>630</v>
      </c>
      <c r="J7223" s="1" t="s">
        <v>31583</v>
      </c>
    </row>
    <row r="7224" spans="1:10">
      <c r="A7224">
        <v>2002</v>
      </c>
      <c r="B7224" t="s">
        <v>1634</v>
      </c>
      <c r="C7224">
        <v>20190521</v>
      </c>
      <c r="D7224" t="s">
        <v>27</v>
      </c>
      <c r="E7224">
        <v>0</v>
      </c>
      <c r="F7224" t="s">
        <v>5293</v>
      </c>
      <c r="G7224" t="s">
        <v>5294</v>
      </c>
      <c r="H7224" t="s">
        <v>8602</v>
      </c>
      <c r="I7224">
        <f t="shared" si="112"/>
        <v>317</v>
      </c>
      <c r="J7224" s="1" t="s">
        <v>31584</v>
      </c>
    </row>
    <row r="7225" spans="1:10">
      <c r="A7225">
        <v>2015</v>
      </c>
      <c r="B7225" t="s">
        <v>3372</v>
      </c>
      <c r="C7225">
        <v>20190521</v>
      </c>
      <c r="D7225" t="s">
        <v>27</v>
      </c>
      <c r="E7225">
        <v>0</v>
      </c>
      <c r="F7225" t="s">
        <v>5293</v>
      </c>
      <c r="G7225" t="s">
        <v>5294</v>
      </c>
      <c r="H7225" t="s">
        <v>8603</v>
      </c>
      <c r="I7225">
        <f t="shared" si="112"/>
        <v>309</v>
      </c>
      <c r="J7225" s="1" t="s">
        <v>31585</v>
      </c>
    </row>
    <row r="7226" spans="1:10">
      <c r="A7226">
        <v>2201</v>
      </c>
      <c r="B7226" t="s">
        <v>99</v>
      </c>
      <c r="C7226">
        <v>20190521</v>
      </c>
      <c r="D7226" t="s">
        <v>4</v>
      </c>
      <c r="E7226">
        <v>-1</v>
      </c>
      <c r="F7226" t="s">
        <v>5293</v>
      </c>
      <c r="G7226" t="s">
        <v>5294</v>
      </c>
      <c r="H7226" t="s">
        <v>8604</v>
      </c>
      <c r="I7226">
        <f t="shared" si="112"/>
        <v>328</v>
      </c>
      <c r="J7226" s="1" t="s">
        <v>31586</v>
      </c>
    </row>
    <row r="7227" spans="1:10">
      <c r="A7227">
        <v>2204</v>
      </c>
      <c r="B7227" t="s">
        <v>101</v>
      </c>
      <c r="C7227">
        <v>20190521</v>
      </c>
      <c r="D7227" t="s">
        <v>4</v>
      </c>
      <c r="E7227">
        <v>0</v>
      </c>
      <c r="F7227" t="s">
        <v>5293</v>
      </c>
      <c r="G7227" t="s">
        <v>5294</v>
      </c>
      <c r="H7227" t="s">
        <v>8605</v>
      </c>
      <c r="I7227">
        <f t="shared" si="112"/>
        <v>324</v>
      </c>
      <c r="J7227" s="1" t="s">
        <v>31587</v>
      </c>
    </row>
    <row r="7228" spans="1:10">
      <c r="A7228">
        <v>2208</v>
      </c>
      <c r="B7228" t="s">
        <v>1855</v>
      </c>
      <c r="C7228">
        <v>20190521</v>
      </c>
      <c r="D7228" t="s">
        <v>12</v>
      </c>
      <c r="E7228">
        <v>0</v>
      </c>
      <c r="F7228" t="s">
        <v>5293</v>
      </c>
      <c r="G7228" t="s">
        <v>5294</v>
      </c>
      <c r="H7228" t="s">
        <v>8606</v>
      </c>
      <c r="I7228">
        <f t="shared" si="112"/>
        <v>200</v>
      </c>
      <c r="J7228" s="1" t="s">
        <v>31588</v>
      </c>
    </row>
    <row r="7229" spans="1:10">
      <c r="A7229">
        <v>2227</v>
      </c>
      <c r="B7229" t="s">
        <v>3215</v>
      </c>
      <c r="C7229">
        <v>20190521</v>
      </c>
      <c r="D7229" t="s">
        <v>27</v>
      </c>
      <c r="E7229">
        <v>0</v>
      </c>
      <c r="F7229" t="s">
        <v>5293</v>
      </c>
      <c r="G7229" t="s">
        <v>5294</v>
      </c>
      <c r="H7229" t="s">
        <v>8607</v>
      </c>
      <c r="I7229">
        <f t="shared" si="112"/>
        <v>353</v>
      </c>
      <c r="J7229" s="1" t="s">
        <v>31589</v>
      </c>
    </row>
    <row r="7230" spans="1:10">
      <c r="A7230">
        <v>2317</v>
      </c>
      <c r="B7230" t="s">
        <v>1355</v>
      </c>
      <c r="C7230">
        <v>20190521</v>
      </c>
      <c r="D7230" t="s">
        <v>24</v>
      </c>
      <c r="E7230">
        <v>0</v>
      </c>
      <c r="F7230" t="s">
        <v>5293</v>
      </c>
      <c r="G7230" t="s">
        <v>47338</v>
      </c>
      <c r="H7230" t="s">
        <v>8608</v>
      </c>
      <c r="I7230">
        <f t="shared" si="112"/>
        <v>1350</v>
      </c>
      <c r="J7230" s="1" t="s">
        <v>31590</v>
      </c>
    </row>
    <row r="7231" spans="1:10">
      <c r="A7231">
        <v>2317</v>
      </c>
      <c r="B7231" t="s">
        <v>1355</v>
      </c>
      <c r="C7231">
        <v>20190521</v>
      </c>
      <c r="D7231" t="s">
        <v>24</v>
      </c>
      <c r="E7231">
        <v>0</v>
      </c>
      <c r="F7231" t="s">
        <v>5288</v>
      </c>
      <c r="G7231" t="s">
        <v>47339</v>
      </c>
      <c r="H7231" t="s">
        <v>8609</v>
      </c>
      <c r="I7231">
        <f t="shared" si="112"/>
        <v>255</v>
      </c>
      <c r="J7231" s="1" t="s">
        <v>31591</v>
      </c>
    </row>
    <row r="7232" spans="1:10">
      <c r="A7232">
        <v>2530</v>
      </c>
      <c r="B7232" t="s">
        <v>113</v>
      </c>
      <c r="C7232">
        <v>20190521</v>
      </c>
      <c r="D7232" t="s">
        <v>12</v>
      </c>
      <c r="E7232">
        <v>0</v>
      </c>
      <c r="F7232" t="s">
        <v>5288</v>
      </c>
      <c r="G7232" t="s">
        <v>47339</v>
      </c>
      <c r="H7232" t="s">
        <v>8610</v>
      </c>
      <c r="I7232">
        <f t="shared" si="112"/>
        <v>55</v>
      </c>
      <c r="J7232" s="1" t="s">
        <v>31592</v>
      </c>
    </row>
    <row r="7233" spans="1:10">
      <c r="A7233">
        <v>2548</v>
      </c>
      <c r="B7233" t="s">
        <v>333</v>
      </c>
      <c r="C7233">
        <v>20190521</v>
      </c>
      <c r="D7233" t="s">
        <v>4</v>
      </c>
      <c r="E7233">
        <v>0</v>
      </c>
      <c r="F7233" t="s">
        <v>5293</v>
      </c>
      <c r="G7233" t="s">
        <v>5295</v>
      </c>
      <c r="H7233" t="s">
        <v>8611</v>
      </c>
      <c r="I7233">
        <f t="shared" si="112"/>
        <v>422</v>
      </c>
      <c r="J7233" s="1" t="s">
        <v>31593</v>
      </c>
    </row>
    <row r="7234" spans="1:10">
      <c r="A7234">
        <v>2719</v>
      </c>
      <c r="B7234" t="s">
        <v>2986</v>
      </c>
      <c r="C7234">
        <v>20190521</v>
      </c>
      <c r="D7234" t="s">
        <v>12</v>
      </c>
      <c r="E7234">
        <v>-1</v>
      </c>
      <c r="F7234" t="s">
        <v>5291</v>
      </c>
      <c r="G7234" t="s">
        <v>5292</v>
      </c>
      <c r="H7234" t="s">
        <v>8612</v>
      </c>
      <c r="I7234">
        <f t="shared" si="112"/>
        <v>29</v>
      </c>
      <c r="J7234" s="1" t="s">
        <v>31594</v>
      </c>
    </row>
    <row r="7235" spans="1:10">
      <c r="A7235">
        <v>2841</v>
      </c>
      <c r="B7235" t="s">
        <v>964</v>
      </c>
      <c r="C7235">
        <v>20190521</v>
      </c>
      <c r="D7235" t="s">
        <v>122</v>
      </c>
      <c r="E7235">
        <v>1</v>
      </c>
      <c r="F7235" t="s">
        <v>5293</v>
      </c>
      <c r="G7235" t="s">
        <v>5294</v>
      </c>
      <c r="H7235" t="s">
        <v>8613</v>
      </c>
      <c r="I7235">
        <f t="shared" ref="I7235:I7298" si="113">LEN(H7235)</f>
        <v>125</v>
      </c>
      <c r="J7235" s="1" t="s">
        <v>31595</v>
      </c>
    </row>
    <row r="7236" spans="1:10">
      <c r="A7236">
        <v>2881</v>
      </c>
      <c r="B7236" t="s">
        <v>967</v>
      </c>
      <c r="C7236">
        <v>20190521</v>
      </c>
      <c r="D7236" t="s">
        <v>35</v>
      </c>
      <c r="E7236">
        <v>0</v>
      </c>
      <c r="F7236" t="s">
        <v>5288</v>
      </c>
      <c r="G7236" t="s">
        <v>47339</v>
      </c>
      <c r="H7236" t="s">
        <v>8614</v>
      </c>
      <c r="I7236">
        <f t="shared" si="113"/>
        <v>197</v>
      </c>
      <c r="J7236" s="1" t="s">
        <v>31596</v>
      </c>
    </row>
    <row r="7237" spans="1:10">
      <c r="A7237">
        <v>2882</v>
      </c>
      <c r="B7237" t="s">
        <v>969</v>
      </c>
      <c r="C7237">
        <v>20190521</v>
      </c>
      <c r="D7237" t="s">
        <v>35</v>
      </c>
      <c r="E7237">
        <v>0</v>
      </c>
      <c r="F7237" t="s">
        <v>5293</v>
      </c>
      <c r="G7237" t="s">
        <v>47338</v>
      </c>
      <c r="H7237" t="s">
        <v>8615</v>
      </c>
      <c r="I7237">
        <f t="shared" si="113"/>
        <v>351</v>
      </c>
      <c r="J7237" s="1" t="s">
        <v>31597</v>
      </c>
    </row>
    <row r="7238" spans="1:10">
      <c r="A7238">
        <v>2889</v>
      </c>
      <c r="B7238" t="s">
        <v>461</v>
      </c>
      <c r="C7238">
        <v>20190521</v>
      </c>
      <c r="D7238" t="s">
        <v>35</v>
      </c>
      <c r="E7238">
        <v>-1</v>
      </c>
      <c r="F7238" t="s">
        <v>5288</v>
      </c>
      <c r="G7238" t="s">
        <v>47339</v>
      </c>
      <c r="H7238" t="s">
        <v>8616</v>
      </c>
      <c r="I7238">
        <f t="shared" si="113"/>
        <v>35</v>
      </c>
      <c r="J7238" s="1" t="s">
        <v>31598</v>
      </c>
    </row>
    <row r="7239" spans="1:10">
      <c r="A7239">
        <v>3042</v>
      </c>
      <c r="B7239" t="s">
        <v>2846</v>
      </c>
      <c r="C7239">
        <v>20190521</v>
      </c>
      <c r="D7239" t="s">
        <v>5055</v>
      </c>
      <c r="E7239">
        <v>0</v>
      </c>
      <c r="F7239" t="s">
        <v>5293</v>
      </c>
      <c r="G7239" t="s">
        <v>5294</v>
      </c>
      <c r="H7239" t="s">
        <v>8617</v>
      </c>
      <c r="I7239">
        <f t="shared" si="113"/>
        <v>437</v>
      </c>
      <c r="J7239" s="1" t="s">
        <v>31599</v>
      </c>
    </row>
    <row r="7240" spans="1:10">
      <c r="A7240">
        <v>3081</v>
      </c>
      <c r="B7240" t="s">
        <v>5498</v>
      </c>
      <c r="C7240">
        <v>20190521</v>
      </c>
      <c r="D7240" t="s">
        <v>4</v>
      </c>
      <c r="E7240">
        <v>0</v>
      </c>
      <c r="F7240" t="s">
        <v>5293</v>
      </c>
      <c r="G7240" t="s">
        <v>5294</v>
      </c>
      <c r="H7240" t="s">
        <v>8618</v>
      </c>
      <c r="I7240">
        <f t="shared" si="113"/>
        <v>563</v>
      </c>
      <c r="J7240" s="1" t="s">
        <v>31600</v>
      </c>
    </row>
    <row r="7241" spans="1:10">
      <c r="A7241">
        <v>3081</v>
      </c>
      <c r="B7241" t="s">
        <v>5498</v>
      </c>
      <c r="C7241">
        <v>20190521</v>
      </c>
      <c r="D7241" t="s">
        <v>4</v>
      </c>
      <c r="E7241">
        <v>-1</v>
      </c>
      <c r="F7241" t="s">
        <v>5293</v>
      </c>
      <c r="G7241" t="s">
        <v>5294</v>
      </c>
      <c r="H7241" t="s">
        <v>8618</v>
      </c>
      <c r="I7241">
        <f t="shared" si="113"/>
        <v>563</v>
      </c>
      <c r="J7241" s="1" t="s">
        <v>31600</v>
      </c>
    </row>
    <row r="7242" spans="1:10">
      <c r="A7242">
        <v>3105</v>
      </c>
      <c r="B7242" t="s">
        <v>251</v>
      </c>
      <c r="C7242">
        <v>20190521</v>
      </c>
      <c r="D7242" t="s">
        <v>4</v>
      </c>
      <c r="E7242">
        <v>0</v>
      </c>
      <c r="F7242" t="s">
        <v>5293</v>
      </c>
      <c r="G7242" t="s">
        <v>5294</v>
      </c>
      <c r="H7242" t="s">
        <v>8619</v>
      </c>
      <c r="I7242">
        <f t="shared" si="113"/>
        <v>104</v>
      </c>
      <c r="J7242" s="1" t="s">
        <v>31601</v>
      </c>
    </row>
    <row r="7243" spans="1:10">
      <c r="A7243">
        <v>3163</v>
      </c>
      <c r="B7243" t="s">
        <v>3465</v>
      </c>
      <c r="C7243">
        <v>20190521</v>
      </c>
      <c r="D7243" t="s">
        <v>1</v>
      </c>
      <c r="E7243">
        <v>0</v>
      </c>
      <c r="F7243" t="s">
        <v>5293</v>
      </c>
      <c r="G7243" t="s">
        <v>5294</v>
      </c>
      <c r="H7243" t="s">
        <v>8620</v>
      </c>
      <c r="I7243">
        <f t="shared" si="113"/>
        <v>59</v>
      </c>
      <c r="J7243" s="1" t="s">
        <v>31602</v>
      </c>
    </row>
    <row r="7244" spans="1:10">
      <c r="A7244">
        <v>3191</v>
      </c>
      <c r="B7244" t="s">
        <v>2096</v>
      </c>
      <c r="C7244">
        <v>20190521</v>
      </c>
      <c r="D7244" t="s">
        <v>90</v>
      </c>
      <c r="E7244">
        <v>-2</v>
      </c>
      <c r="F7244" t="s">
        <v>5288</v>
      </c>
      <c r="G7244" t="s">
        <v>47339</v>
      </c>
      <c r="H7244" t="s">
        <v>8621</v>
      </c>
      <c r="I7244">
        <f t="shared" si="113"/>
        <v>480</v>
      </c>
      <c r="J7244" s="1" t="s">
        <v>31603</v>
      </c>
    </row>
    <row r="7245" spans="1:10">
      <c r="A7245">
        <v>3202</v>
      </c>
      <c r="B7245" t="s">
        <v>479</v>
      </c>
      <c r="C7245">
        <v>20190521</v>
      </c>
      <c r="D7245" t="s">
        <v>90</v>
      </c>
      <c r="E7245">
        <v>0</v>
      </c>
      <c r="F7245" t="s">
        <v>5293</v>
      </c>
      <c r="G7245" t="s">
        <v>47338</v>
      </c>
      <c r="H7245" t="s">
        <v>8622</v>
      </c>
      <c r="I7245">
        <f t="shared" si="113"/>
        <v>226</v>
      </c>
      <c r="J7245" s="1" t="s">
        <v>31604</v>
      </c>
    </row>
    <row r="7246" spans="1:10">
      <c r="A7246">
        <v>3305</v>
      </c>
      <c r="B7246" t="s">
        <v>3681</v>
      </c>
      <c r="C7246">
        <v>20190521</v>
      </c>
      <c r="D7246" t="s">
        <v>9</v>
      </c>
      <c r="E7246">
        <v>0</v>
      </c>
      <c r="F7246" t="s">
        <v>5293</v>
      </c>
      <c r="G7246" t="s">
        <v>5295</v>
      </c>
      <c r="H7246" t="s">
        <v>8623</v>
      </c>
      <c r="I7246">
        <f t="shared" si="113"/>
        <v>105</v>
      </c>
      <c r="J7246" s="1" t="s">
        <v>31605</v>
      </c>
    </row>
    <row r="7247" spans="1:10">
      <c r="A7247">
        <v>3454</v>
      </c>
      <c r="B7247" t="s">
        <v>4204</v>
      </c>
      <c r="C7247">
        <v>20190521</v>
      </c>
      <c r="D7247" t="s">
        <v>4</v>
      </c>
      <c r="E7247">
        <v>0</v>
      </c>
      <c r="F7247" t="s">
        <v>5293</v>
      </c>
      <c r="G7247" t="s">
        <v>5294</v>
      </c>
      <c r="H7247" t="s">
        <v>8624</v>
      </c>
      <c r="I7247">
        <f t="shared" si="113"/>
        <v>264</v>
      </c>
      <c r="J7247" s="1" t="s">
        <v>31606</v>
      </c>
    </row>
    <row r="7248" spans="1:10">
      <c r="A7248">
        <v>3483</v>
      </c>
      <c r="B7248" t="s">
        <v>1374</v>
      </c>
      <c r="C7248">
        <v>20190521</v>
      </c>
      <c r="D7248" t="s">
        <v>12</v>
      </c>
      <c r="E7248">
        <v>-1</v>
      </c>
      <c r="F7248" t="s">
        <v>5291</v>
      </c>
      <c r="G7248" t="s">
        <v>5292</v>
      </c>
      <c r="H7248" t="s">
        <v>8625</v>
      </c>
      <c r="I7248">
        <f t="shared" si="113"/>
        <v>30</v>
      </c>
      <c r="J7248" s="1" t="s">
        <v>31607</v>
      </c>
    </row>
    <row r="7249" spans="1:10">
      <c r="A7249">
        <v>3491</v>
      </c>
      <c r="B7249" t="s">
        <v>6585</v>
      </c>
      <c r="C7249">
        <v>20190521</v>
      </c>
      <c r="D7249" t="s">
        <v>9</v>
      </c>
      <c r="E7249">
        <v>-1</v>
      </c>
      <c r="F7249" t="s">
        <v>5293</v>
      </c>
      <c r="G7249" t="s">
        <v>5294</v>
      </c>
      <c r="H7249" t="s">
        <v>8626</v>
      </c>
      <c r="I7249">
        <f t="shared" si="113"/>
        <v>640</v>
      </c>
      <c r="J7249" s="1" t="s">
        <v>31608</v>
      </c>
    </row>
    <row r="7250" spans="1:10">
      <c r="A7250">
        <v>3545</v>
      </c>
      <c r="B7250" t="s">
        <v>685</v>
      </c>
      <c r="C7250">
        <v>20190521</v>
      </c>
      <c r="D7250" t="s">
        <v>9</v>
      </c>
      <c r="E7250">
        <v>0</v>
      </c>
      <c r="F7250" t="s">
        <v>5293</v>
      </c>
      <c r="G7250" t="s">
        <v>5294</v>
      </c>
      <c r="H7250" t="s">
        <v>8627</v>
      </c>
      <c r="I7250">
        <f t="shared" si="113"/>
        <v>54</v>
      </c>
      <c r="J7250" s="1" t="s">
        <v>31609</v>
      </c>
    </row>
    <row r="7251" spans="1:10">
      <c r="A7251">
        <v>3579</v>
      </c>
      <c r="B7251" t="s">
        <v>94</v>
      </c>
      <c r="C7251">
        <v>20190521</v>
      </c>
      <c r="D7251" t="s">
        <v>4679</v>
      </c>
      <c r="E7251">
        <v>-1</v>
      </c>
      <c r="F7251" t="s">
        <v>5291</v>
      </c>
      <c r="G7251" t="s">
        <v>5292</v>
      </c>
      <c r="H7251" t="s">
        <v>8628</v>
      </c>
      <c r="I7251">
        <f t="shared" si="113"/>
        <v>38</v>
      </c>
      <c r="J7251" s="1" t="s">
        <v>31610</v>
      </c>
    </row>
    <row r="7252" spans="1:10">
      <c r="A7252">
        <v>3702</v>
      </c>
      <c r="B7252" t="s">
        <v>1524</v>
      </c>
      <c r="C7252">
        <v>20190521</v>
      </c>
      <c r="D7252" t="s">
        <v>4</v>
      </c>
      <c r="E7252">
        <v>-1</v>
      </c>
      <c r="F7252" t="s">
        <v>5288</v>
      </c>
      <c r="G7252" t="s">
        <v>47339</v>
      </c>
      <c r="H7252" t="s">
        <v>8629</v>
      </c>
      <c r="I7252">
        <f t="shared" si="113"/>
        <v>108</v>
      </c>
      <c r="J7252" s="1" t="s">
        <v>31611</v>
      </c>
    </row>
    <row r="7253" spans="1:10">
      <c r="A7253">
        <v>4401</v>
      </c>
      <c r="B7253" t="s">
        <v>2664</v>
      </c>
      <c r="C7253">
        <v>20190521</v>
      </c>
      <c r="D7253" t="s">
        <v>7104</v>
      </c>
      <c r="E7253">
        <v>-3</v>
      </c>
      <c r="F7253" t="s">
        <v>5296</v>
      </c>
      <c r="G7253" t="s">
        <v>5301</v>
      </c>
      <c r="H7253" t="s">
        <v>8630</v>
      </c>
      <c r="I7253">
        <f t="shared" si="113"/>
        <v>68</v>
      </c>
      <c r="J7253" s="1" t="s">
        <v>31612</v>
      </c>
    </row>
    <row r="7254" spans="1:10">
      <c r="A7254">
        <v>4402</v>
      </c>
      <c r="B7254" t="s">
        <v>51</v>
      </c>
      <c r="C7254">
        <v>20190521</v>
      </c>
      <c r="D7254" t="s">
        <v>6730</v>
      </c>
      <c r="E7254">
        <v>3</v>
      </c>
      <c r="F7254" t="s">
        <v>5291</v>
      </c>
      <c r="G7254" t="s">
        <v>47335</v>
      </c>
      <c r="H7254" t="s">
        <v>8631</v>
      </c>
      <c r="I7254">
        <f t="shared" si="113"/>
        <v>76</v>
      </c>
      <c r="J7254" s="1" t="s">
        <v>31613</v>
      </c>
    </row>
    <row r="7255" spans="1:10">
      <c r="A7255">
        <v>4523</v>
      </c>
      <c r="B7255" t="s">
        <v>1107</v>
      </c>
      <c r="C7255">
        <v>20190521</v>
      </c>
      <c r="D7255" t="s">
        <v>90</v>
      </c>
      <c r="E7255">
        <v>-1</v>
      </c>
      <c r="F7255" t="s">
        <v>5291</v>
      </c>
      <c r="G7255" t="s">
        <v>5292</v>
      </c>
      <c r="H7255" t="s">
        <v>8632</v>
      </c>
      <c r="I7255">
        <f t="shared" si="113"/>
        <v>30</v>
      </c>
      <c r="J7255" s="1" t="s">
        <v>31614</v>
      </c>
    </row>
    <row r="7256" spans="1:10">
      <c r="A7256">
        <v>4541</v>
      </c>
      <c r="B7256" t="s">
        <v>8633</v>
      </c>
      <c r="C7256">
        <v>20190521</v>
      </c>
      <c r="D7256" t="s">
        <v>6845</v>
      </c>
      <c r="E7256">
        <v>0</v>
      </c>
      <c r="F7256" t="s">
        <v>5293</v>
      </c>
      <c r="G7256" t="s">
        <v>5294</v>
      </c>
      <c r="H7256" t="s">
        <v>8634</v>
      </c>
      <c r="I7256">
        <f t="shared" si="113"/>
        <v>525</v>
      </c>
      <c r="J7256" s="1" t="s">
        <v>31615</v>
      </c>
    </row>
    <row r="7257" spans="1:10">
      <c r="A7257">
        <v>4807</v>
      </c>
      <c r="B7257" t="s">
        <v>2449</v>
      </c>
      <c r="C7257">
        <v>20190521</v>
      </c>
      <c r="D7257" t="s">
        <v>7104</v>
      </c>
      <c r="E7257">
        <v>-1</v>
      </c>
      <c r="F7257" t="s">
        <v>5291</v>
      </c>
      <c r="G7257" t="s">
        <v>5292</v>
      </c>
      <c r="H7257" t="s">
        <v>8635</v>
      </c>
      <c r="I7257">
        <f t="shared" si="113"/>
        <v>30</v>
      </c>
      <c r="J7257" s="1" t="s">
        <v>31616</v>
      </c>
    </row>
    <row r="7258" spans="1:10">
      <c r="A7258">
        <v>4960</v>
      </c>
      <c r="B7258" t="s">
        <v>1432</v>
      </c>
      <c r="C7258">
        <v>20190521</v>
      </c>
      <c r="D7258" t="s">
        <v>4679</v>
      </c>
      <c r="E7258">
        <v>-1</v>
      </c>
      <c r="F7258" t="s">
        <v>5291</v>
      </c>
      <c r="G7258" t="s">
        <v>5292</v>
      </c>
      <c r="H7258" t="s">
        <v>8636</v>
      </c>
      <c r="I7258">
        <f t="shared" si="113"/>
        <v>29</v>
      </c>
      <c r="J7258" s="1" t="s">
        <v>31617</v>
      </c>
    </row>
    <row r="7259" spans="1:10">
      <c r="A7259">
        <v>4979</v>
      </c>
      <c r="B7259" t="s">
        <v>740</v>
      </c>
      <c r="C7259">
        <v>20190521</v>
      </c>
      <c r="D7259" t="s">
        <v>90</v>
      </c>
      <c r="E7259">
        <v>0</v>
      </c>
      <c r="F7259" t="s">
        <v>5293</v>
      </c>
      <c r="G7259" t="s">
        <v>5294</v>
      </c>
      <c r="H7259" t="s">
        <v>8637</v>
      </c>
      <c r="I7259">
        <f t="shared" si="113"/>
        <v>65</v>
      </c>
      <c r="J7259" s="1" t="s">
        <v>31618</v>
      </c>
    </row>
    <row r="7260" spans="1:10">
      <c r="A7260">
        <v>5310</v>
      </c>
      <c r="B7260" t="s">
        <v>145</v>
      </c>
      <c r="C7260">
        <v>20190521</v>
      </c>
      <c r="D7260" t="s">
        <v>90</v>
      </c>
      <c r="E7260">
        <v>-1</v>
      </c>
      <c r="F7260" t="s">
        <v>5291</v>
      </c>
      <c r="G7260" t="s">
        <v>5292</v>
      </c>
      <c r="H7260" t="s">
        <v>8638</v>
      </c>
      <c r="I7260">
        <f t="shared" si="113"/>
        <v>30</v>
      </c>
      <c r="J7260" s="1" t="s">
        <v>31619</v>
      </c>
    </row>
    <row r="7261" spans="1:10">
      <c r="A7261">
        <v>5349</v>
      </c>
      <c r="B7261" t="s">
        <v>6604</v>
      </c>
      <c r="C7261">
        <v>20190521</v>
      </c>
      <c r="D7261" t="s">
        <v>9</v>
      </c>
      <c r="E7261">
        <v>-1</v>
      </c>
      <c r="F7261" t="s">
        <v>5291</v>
      </c>
      <c r="G7261" t="s">
        <v>5292</v>
      </c>
      <c r="H7261" t="s">
        <v>8639</v>
      </c>
      <c r="I7261">
        <f t="shared" si="113"/>
        <v>30</v>
      </c>
      <c r="J7261" s="1" t="s">
        <v>31620</v>
      </c>
    </row>
    <row r="7262" spans="1:10">
      <c r="A7262">
        <v>5465</v>
      </c>
      <c r="B7262" t="s">
        <v>6405</v>
      </c>
      <c r="C7262">
        <v>20190521</v>
      </c>
      <c r="D7262" t="s">
        <v>1</v>
      </c>
      <c r="E7262">
        <v>0</v>
      </c>
      <c r="F7262" t="s">
        <v>5293</v>
      </c>
      <c r="G7262" t="s">
        <v>47338</v>
      </c>
      <c r="H7262" t="s">
        <v>8640</v>
      </c>
      <c r="I7262">
        <f t="shared" si="113"/>
        <v>1488</v>
      </c>
      <c r="J7262" s="1" t="s">
        <v>31621</v>
      </c>
    </row>
    <row r="7263" spans="1:10">
      <c r="A7263">
        <v>5468</v>
      </c>
      <c r="B7263" t="s">
        <v>1186</v>
      </c>
      <c r="C7263">
        <v>20190521</v>
      </c>
      <c r="D7263" t="s">
        <v>122</v>
      </c>
      <c r="E7263">
        <v>-1</v>
      </c>
      <c r="F7263" t="s">
        <v>5288</v>
      </c>
      <c r="G7263" t="s">
        <v>5289</v>
      </c>
      <c r="H7263" t="s">
        <v>8641</v>
      </c>
      <c r="I7263">
        <f t="shared" si="113"/>
        <v>36</v>
      </c>
      <c r="J7263" s="1" t="s">
        <v>31622</v>
      </c>
    </row>
    <row r="7264" spans="1:10">
      <c r="A7264">
        <v>6021</v>
      </c>
      <c r="B7264" t="s">
        <v>2474</v>
      </c>
      <c r="C7264">
        <v>20190521</v>
      </c>
      <c r="D7264" t="s">
        <v>35</v>
      </c>
      <c r="E7264">
        <v>-1</v>
      </c>
      <c r="F7264" t="s">
        <v>5288</v>
      </c>
      <c r="G7264" t="s">
        <v>5290</v>
      </c>
      <c r="H7264" t="s">
        <v>8642</v>
      </c>
      <c r="I7264">
        <f t="shared" si="113"/>
        <v>28</v>
      </c>
      <c r="J7264" s="1" t="s">
        <v>31623</v>
      </c>
    </row>
    <row r="7265" spans="1:10">
      <c r="A7265">
        <v>6146</v>
      </c>
      <c r="B7265" t="s">
        <v>6345</v>
      </c>
      <c r="C7265">
        <v>20190521</v>
      </c>
      <c r="D7265" t="s">
        <v>4</v>
      </c>
      <c r="E7265">
        <v>0</v>
      </c>
      <c r="F7265" t="s">
        <v>5293</v>
      </c>
      <c r="G7265" t="s">
        <v>5294</v>
      </c>
      <c r="H7265" t="s">
        <v>8643</v>
      </c>
      <c r="I7265">
        <f t="shared" si="113"/>
        <v>331</v>
      </c>
      <c r="J7265" s="1" t="s">
        <v>31624</v>
      </c>
    </row>
    <row r="7266" spans="1:10">
      <c r="A7266">
        <v>6147</v>
      </c>
      <c r="B7266" t="s">
        <v>6321</v>
      </c>
      <c r="C7266">
        <v>20190521</v>
      </c>
      <c r="D7266" t="s">
        <v>4</v>
      </c>
      <c r="E7266">
        <v>0</v>
      </c>
      <c r="F7266" t="s">
        <v>5293</v>
      </c>
      <c r="G7266" t="s">
        <v>5294</v>
      </c>
      <c r="H7266" t="s">
        <v>8644</v>
      </c>
      <c r="I7266">
        <f t="shared" si="113"/>
        <v>129</v>
      </c>
      <c r="J7266" s="1" t="s">
        <v>31625</v>
      </c>
    </row>
    <row r="7267" spans="1:10">
      <c r="A7267">
        <v>6238</v>
      </c>
      <c r="B7267" t="s">
        <v>5834</v>
      </c>
      <c r="C7267">
        <v>20190521</v>
      </c>
      <c r="D7267" t="s">
        <v>9</v>
      </c>
      <c r="E7267">
        <v>1</v>
      </c>
      <c r="F7267" t="s">
        <v>5293</v>
      </c>
      <c r="G7267" t="s">
        <v>47338</v>
      </c>
      <c r="H7267" t="s">
        <v>8645</v>
      </c>
      <c r="I7267">
        <f t="shared" si="113"/>
        <v>115</v>
      </c>
      <c r="J7267" s="1" t="s">
        <v>31626</v>
      </c>
    </row>
    <row r="7268" spans="1:10">
      <c r="A7268">
        <v>6240</v>
      </c>
      <c r="B7268" t="s">
        <v>1242</v>
      </c>
      <c r="C7268">
        <v>20190521</v>
      </c>
      <c r="D7268" t="s">
        <v>6845</v>
      </c>
      <c r="E7268">
        <v>-1</v>
      </c>
      <c r="F7268" t="s">
        <v>5291</v>
      </c>
      <c r="G7268" t="s">
        <v>5292</v>
      </c>
      <c r="H7268" t="s">
        <v>8646</v>
      </c>
      <c r="I7268">
        <f t="shared" si="113"/>
        <v>30</v>
      </c>
      <c r="J7268" s="1" t="s">
        <v>31627</v>
      </c>
    </row>
    <row r="7269" spans="1:10">
      <c r="A7269">
        <v>6445</v>
      </c>
      <c r="B7269" t="s">
        <v>1257</v>
      </c>
      <c r="C7269">
        <v>20190521</v>
      </c>
      <c r="D7269" t="s">
        <v>170</v>
      </c>
      <c r="E7269">
        <v>-1</v>
      </c>
      <c r="F7269" t="s">
        <v>5291</v>
      </c>
      <c r="G7269" t="s">
        <v>5292</v>
      </c>
      <c r="H7269" t="s">
        <v>8647</v>
      </c>
      <c r="I7269">
        <f t="shared" si="113"/>
        <v>30</v>
      </c>
      <c r="J7269" s="1" t="s">
        <v>31628</v>
      </c>
    </row>
    <row r="7270" spans="1:10">
      <c r="A7270">
        <v>6510</v>
      </c>
      <c r="B7270" t="s">
        <v>3277</v>
      </c>
      <c r="C7270">
        <v>20190521</v>
      </c>
      <c r="D7270" t="s">
        <v>4</v>
      </c>
      <c r="E7270">
        <v>0</v>
      </c>
      <c r="F7270" t="s">
        <v>5293</v>
      </c>
      <c r="G7270" t="s">
        <v>5294</v>
      </c>
      <c r="H7270" t="s">
        <v>8648</v>
      </c>
      <c r="I7270">
        <f t="shared" si="113"/>
        <v>61</v>
      </c>
      <c r="J7270" s="1" t="s">
        <v>31629</v>
      </c>
    </row>
    <row r="7271" spans="1:10">
      <c r="A7271">
        <v>6573</v>
      </c>
      <c r="B7271" t="s">
        <v>1271</v>
      </c>
      <c r="C7271">
        <v>20190521</v>
      </c>
      <c r="D7271" t="s">
        <v>6845</v>
      </c>
      <c r="E7271">
        <v>0</v>
      </c>
      <c r="F7271" t="s">
        <v>5293</v>
      </c>
      <c r="G7271" t="s">
        <v>5295</v>
      </c>
      <c r="H7271" t="s">
        <v>8649</v>
      </c>
      <c r="I7271">
        <f t="shared" si="113"/>
        <v>391</v>
      </c>
      <c r="J7271" s="1" t="s">
        <v>31630</v>
      </c>
    </row>
    <row r="7272" spans="1:10">
      <c r="A7272">
        <v>6588</v>
      </c>
      <c r="B7272" t="s">
        <v>409</v>
      </c>
      <c r="C7272">
        <v>20190521</v>
      </c>
      <c r="D7272" t="s">
        <v>1</v>
      </c>
      <c r="E7272">
        <v>0</v>
      </c>
      <c r="F7272" t="s">
        <v>5288</v>
      </c>
      <c r="G7272" t="s">
        <v>5290</v>
      </c>
      <c r="H7272" t="s">
        <v>8650</v>
      </c>
      <c r="I7272">
        <f t="shared" si="113"/>
        <v>165</v>
      </c>
      <c r="J7272" s="1" t="s">
        <v>31631</v>
      </c>
    </row>
    <row r="7273" spans="1:10">
      <c r="A7273">
        <v>6732</v>
      </c>
      <c r="B7273" t="s">
        <v>8651</v>
      </c>
      <c r="C7273">
        <v>20190521</v>
      </c>
      <c r="D7273" t="s">
        <v>35</v>
      </c>
      <c r="E7273">
        <v>0</v>
      </c>
      <c r="F7273" t="s">
        <v>5288</v>
      </c>
      <c r="G7273" t="s">
        <v>47339</v>
      </c>
      <c r="H7273" t="s">
        <v>8652</v>
      </c>
      <c r="I7273">
        <f t="shared" si="113"/>
        <v>555</v>
      </c>
      <c r="J7273" s="1" t="s">
        <v>31632</v>
      </c>
    </row>
    <row r="7274" spans="1:10">
      <c r="A7274">
        <v>6732</v>
      </c>
      <c r="B7274" t="s">
        <v>8651</v>
      </c>
      <c r="C7274">
        <v>20190521</v>
      </c>
      <c r="D7274" t="s">
        <v>35</v>
      </c>
      <c r="E7274">
        <v>0</v>
      </c>
      <c r="F7274" t="s">
        <v>5288</v>
      </c>
      <c r="G7274" t="s">
        <v>5290</v>
      </c>
      <c r="H7274" t="s">
        <v>8653</v>
      </c>
      <c r="I7274">
        <f t="shared" si="113"/>
        <v>181</v>
      </c>
      <c r="J7274" s="1" t="s">
        <v>31633</v>
      </c>
    </row>
    <row r="7275" spans="1:10">
      <c r="A7275">
        <v>8080</v>
      </c>
      <c r="B7275" t="s">
        <v>218</v>
      </c>
      <c r="C7275">
        <v>20190521</v>
      </c>
      <c r="D7275" t="s">
        <v>32</v>
      </c>
      <c r="E7275">
        <v>-1</v>
      </c>
      <c r="F7275" t="s">
        <v>5288</v>
      </c>
      <c r="G7275" t="s">
        <v>5289</v>
      </c>
      <c r="H7275" t="s">
        <v>8654</v>
      </c>
      <c r="I7275">
        <f t="shared" si="113"/>
        <v>49</v>
      </c>
      <c r="J7275" s="1" t="s">
        <v>31634</v>
      </c>
    </row>
    <row r="7276" spans="1:10">
      <c r="A7276">
        <v>8086</v>
      </c>
      <c r="B7276" t="s">
        <v>221</v>
      </c>
      <c r="C7276">
        <v>20190521</v>
      </c>
      <c r="D7276" t="s">
        <v>9</v>
      </c>
      <c r="E7276">
        <v>0</v>
      </c>
      <c r="F7276" t="s">
        <v>5293</v>
      </c>
      <c r="G7276" t="s">
        <v>5294</v>
      </c>
      <c r="H7276" t="s">
        <v>8655</v>
      </c>
      <c r="I7276">
        <f t="shared" si="113"/>
        <v>189</v>
      </c>
      <c r="J7276" s="1" t="s">
        <v>31635</v>
      </c>
    </row>
    <row r="7277" spans="1:10">
      <c r="A7277">
        <v>8089</v>
      </c>
      <c r="B7277" t="s">
        <v>7495</v>
      </c>
      <c r="C7277">
        <v>20190521</v>
      </c>
      <c r="D7277" t="s">
        <v>170</v>
      </c>
      <c r="E7277">
        <v>-1</v>
      </c>
      <c r="F7277" t="s">
        <v>5291</v>
      </c>
      <c r="G7277" t="s">
        <v>5292</v>
      </c>
      <c r="H7277" t="s">
        <v>8656</v>
      </c>
      <c r="I7277">
        <f t="shared" si="113"/>
        <v>30</v>
      </c>
      <c r="J7277" s="1" t="s">
        <v>31636</v>
      </c>
    </row>
    <row r="7278" spans="1:10">
      <c r="A7278">
        <v>8463</v>
      </c>
      <c r="B7278" t="s">
        <v>8261</v>
      </c>
      <c r="C7278">
        <v>20190521</v>
      </c>
      <c r="D7278" t="s">
        <v>6756</v>
      </c>
      <c r="E7278">
        <v>0</v>
      </c>
      <c r="F7278" t="s">
        <v>5288</v>
      </c>
      <c r="G7278" t="s">
        <v>5290</v>
      </c>
      <c r="H7278" t="s">
        <v>8657</v>
      </c>
      <c r="I7278">
        <f t="shared" si="113"/>
        <v>205</v>
      </c>
      <c r="J7278" s="1" t="s">
        <v>31637</v>
      </c>
    </row>
    <row r="7279" spans="1:10">
      <c r="A7279">
        <v>1432</v>
      </c>
      <c r="B7279" t="s">
        <v>3364</v>
      </c>
      <c r="C7279">
        <v>20190522</v>
      </c>
      <c r="D7279" t="s">
        <v>90</v>
      </c>
      <c r="E7279">
        <v>-1</v>
      </c>
      <c r="F7279" t="s">
        <v>5291</v>
      </c>
      <c r="G7279" t="s">
        <v>5299</v>
      </c>
      <c r="H7279" t="s">
        <v>8658</v>
      </c>
      <c r="I7279">
        <f t="shared" si="113"/>
        <v>160</v>
      </c>
      <c r="J7279" s="1" t="s">
        <v>31638</v>
      </c>
    </row>
    <row r="7280" spans="1:10">
      <c r="A7280">
        <v>1515</v>
      </c>
      <c r="B7280" t="s">
        <v>1449</v>
      </c>
      <c r="C7280">
        <v>20190522</v>
      </c>
      <c r="D7280" t="s">
        <v>9</v>
      </c>
      <c r="E7280">
        <v>0</v>
      </c>
      <c r="F7280" t="s">
        <v>5293</v>
      </c>
      <c r="G7280" t="s">
        <v>5295</v>
      </c>
      <c r="H7280" t="s">
        <v>8659</v>
      </c>
      <c r="I7280">
        <f t="shared" si="113"/>
        <v>261</v>
      </c>
      <c r="J7280" s="1" t="s">
        <v>31639</v>
      </c>
    </row>
    <row r="7281" spans="1:10">
      <c r="A7281">
        <v>1525</v>
      </c>
      <c r="B7281" t="s">
        <v>5319</v>
      </c>
      <c r="C7281">
        <v>20190522</v>
      </c>
      <c r="D7281" t="s">
        <v>1</v>
      </c>
      <c r="E7281">
        <v>-1</v>
      </c>
      <c r="F7281" t="s">
        <v>5293</v>
      </c>
      <c r="G7281" t="s">
        <v>5294</v>
      </c>
      <c r="H7281" t="s">
        <v>8660</v>
      </c>
      <c r="I7281">
        <f t="shared" si="113"/>
        <v>697</v>
      </c>
      <c r="J7281" s="1" t="s">
        <v>31640</v>
      </c>
    </row>
    <row r="7282" spans="1:10">
      <c r="A7282">
        <v>1589</v>
      </c>
      <c r="B7282" t="s">
        <v>4178</v>
      </c>
      <c r="C7282">
        <v>20190522</v>
      </c>
      <c r="D7282" t="s">
        <v>1</v>
      </c>
      <c r="E7282">
        <v>0</v>
      </c>
      <c r="F7282" t="s">
        <v>5293</v>
      </c>
      <c r="G7282" t="s">
        <v>5295</v>
      </c>
      <c r="H7282" t="s">
        <v>8661</v>
      </c>
      <c r="I7282">
        <f t="shared" si="113"/>
        <v>265</v>
      </c>
      <c r="J7282" s="1" t="s">
        <v>31641</v>
      </c>
    </row>
    <row r="7283" spans="1:10">
      <c r="A7283">
        <v>1605</v>
      </c>
      <c r="B7283" t="s">
        <v>2382</v>
      </c>
      <c r="C7283">
        <v>20190522</v>
      </c>
      <c r="D7283" t="s">
        <v>4</v>
      </c>
      <c r="E7283">
        <v>0</v>
      </c>
      <c r="F7283" t="s">
        <v>5293</v>
      </c>
      <c r="G7283" t="s">
        <v>5295</v>
      </c>
      <c r="H7283" t="s">
        <v>8662</v>
      </c>
      <c r="I7283">
        <f t="shared" si="113"/>
        <v>177</v>
      </c>
      <c r="J7283" s="1" t="s">
        <v>31642</v>
      </c>
    </row>
    <row r="7284" spans="1:10">
      <c r="A7284">
        <v>1611</v>
      </c>
      <c r="B7284" t="s">
        <v>4843</v>
      </c>
      <c r="C7284">
        <v>20190522</v>
      </c>
      <c r="D7284" t="s">
        <v>12</v>
      </c>
      <c r="E7284">
        <v>-1</v>
      </c>
      <c r="F7284" t="s">
        <v>5288</v>
      </c>
      <c r="G7284" t="s">
        <v>5290</v>
      </c>
      <c r="H7284" t="s">
        <v>8663</v>
      </c>
      <c r="I7284">
        <f t="shared" si="113"/>
        <v>55</v>
      </c>
      <c r="J7284" s="1" t="s">
        <v>31643</v>
      </c>
    </row>
    <row r="7285" spans="1:10">
      <c r="A7285">
        <v>1723</v>
      </c>
      <c r="B7285" t="s">
        <v>2021</v>
      </c>
      <c r="C7285">
        <v>20190522</v>
      </c>
      <c r="D7285" t="s">
        <v>7063</v>
      </c>
      <c r="E7285">
        <v>0</v>
      </c>
      <c r="F7285" t="s">
        <v>5293</v>
      </c>
      <c r="G7285" t="s">
        <v>5295</v>
      </c>
      <c r="H7285" t="s">
        <v>8664</v>
      </c>
      <c r="I7285">
        <f t="shared" si="113"/>
        <v>63</v>
      </c>
      <c r="J7285" s="1" t="s">
        <v>31644</v>
      </c>
    </row>
    <row r="7286" spans="1:10">
      <c r="A7286">
        <v>1903</v>
      </c>
      <c r="B7286" t="s">
        <v>2387</v>
      </c>
      <c r="C7286">
        <v>20190522</v>
      </c>
      <c r="D7286" t="s">
        <v>6845</v>
      </c>
      <c r="E7286">
        <v>-1</v>
      </c>
      <c r="F7286" t="s">
        <v>5291</v>
      </c>
      <c r="G7286" t="s">
        <v>5299</v>
      </c>
      <c r="H7286" t="s">
        <v>8658</v>
      </c>
      <c r="I7286">
        <f t="shared" si="113"/>
        <v>160</v>
      </c>
      <c r="J7286" s="1" t="s">
        <v>31638</v>
      </c>
    </row>
    <row r="7287" spans="1:10">
      <c r="A7287">
        <v>2002</v>
      </c>
      <c r="B7287" t="s">
        <v>1634</v>
      </c>
      <c r="C7287">
        <v>20190522</v>
      </c>
      <c r="D7287" t="s">
        <v>27</v>
      </c>
      <c r="E7287">
        <v>0</v>
      </c>
      <c r="F7287" t="s">
        <v>5293</v>
      </c>
      <c r="G7287" t="s">
        <v>5295</v>
      </c>
      <c r="H7287" t="s">
        <v>8665</v>
      </c>
      <c r="I7287">
        <f t="shared" si="113"/>
        <v>74</v>
      </c>
      <c r="J7287" s="1" t="s">
        <v>31645</v>
      </c>
    </row>
    <row r="7288" spans="1:10">
      <c r="A7288">
        <v>2101</v>
      </c>
      <c r="B7288" t="s">
        <v>230</v>
      </c>
      <c r="C7288">
        <v>20190522</v>
      </c>
      <c r="D7288" t="s">
        <v>1</v>
      </c>
      <c r="E7288">
        <v>-1</v>
      </c>
      <c r="F7288" t="s">
        <v>5288</v>
      </c>
      <c r="G7288" t="s">
        <v>47339</v>
      </c>
      <c r="H7288" t="s">
        <v>8666</v>
      </c>
      <c r="I7288">
        <f t="shared" si="113"/>
        <v>59</v>
      </c>
      <c r="J7288" s="1" t="s">
        <v>31646</v>
      </c>
    </row>
    <row r="7289" spans="1:10">
      <c r="A7289">
        <v>2327</v>
      </c>
      <c r="B7289" t="s">
        <v>3616</v>
      </c>
      <c r="C7289">
        <v>20190522</v>
      </c>
      <c r="D7289" t="s">
        <v>27</v>
      </c>
      <c r="E7289">
        <v>-1</v>
      </c>
      <c r="F7289" t="s">
        <v>5291</v>
      </c>
      <c r="G7289" t="s">
        <v>47335</v>
      </c>
      <c r="H7289" t="s">
        <v>8667</v>
      </c>
      <c r="I7289">
        <f t="shared" si="113"/>
        <v>337</v>
      </c>
      <c r="J7289" s="1" t="s">
        <v>31647</v>
      </c>
    </row>
    <row r="7290" spans="1:10">
      <c r="A7290">
        <v>2329</v>
      </c>
      <c r="B7290" t="s">
        <v>8668</v>
      </c>
      <c r="C7290">
        <v>20190522</v>
      </c>
      <c r="D7290" t="s">
        <v>1</v>
      </c>
      <c r="E7290">
        <v>1</v>
      </c>
      <c r="F7290" t="s">
        <v>5291</v>
      </c>
      <c r="G7290" t="s">
        <v>5299</v>
      </c>
      <c r="H7290" t="s">
        <v>8669</v>
      </c>
      <c r="I7290">
        <f t="shared" si="113"/>
        <v>163</v>
      </c>
      <c r="J7290" s="1" t="s">
        <v>31648</v>
      </c>
    </row>
    <row r="7291" spans="1:10">
      <c r="A7291">
        <v>2330</v>
      </c>
      <c r="B7291" t="s">
        <v>20</v>
      </c>
      <c r="C7291">
        <v>20190522</v>
      </c>
      <c r="D7291" t="s">
        <v>21</v>
      </c>
      <c r="E7291">
        <v>0</v>
      </c>
      <c r="F7291" t="s">
        <v>5293</v>
      </c>
      <c r="G7291" t="s">
        <v>5295</v>
      </c>
      <c r="H7291" t="s">
        <v>8670</v>
      </c>
      <c r="I7291">
        <f t="shared" si="113"/>
        <v>67</v>
      </c>
      <c r="J7291" s="1" t="s">
        <v>31649</v>
      </c>
    </row>
    <row r="7292" spans="1:10">
      <c r="A7292">
        <v>2376</v>
      </c>
      <c r="B7292" t="s">
        <v>447</v>
      </c>
      <c r="C7292">
        <v>20190522</v>
      </c>
      <c r="D7292" t="s">
        <v>4</v>
      </c>
      <c r="E7292">
        <v>0</v>
      </c>
      <c r="F7292" t="s">
        <v>5293</v>
      </c>
      <c r="G7292" t="s">
        <v>5295</v>
      </c>
      <c r="H7292" t="s">
        <v>8671</v>
      </c>
      <c r="I7292">
        <f t="shared" si="113"/>
        <v>206</v>
      </c>
      <c r="J7292" s="1" t="s">
        <v>31650</v>
      </c>
    </row>
    <row r="7293" spans="1:10">
      <c r="A7293">
        <v>2412</v>
      </c>
      <c r="B7293" t="s">
        <v>1728</v>
      </c>
      <c r="C7293">
        <v>20190522</v>
      </c>
      <c r="D7293" t="s">
        <v>21</v>
      </c>
      <c r="E7293">
        <v>0</v>
      </c>
      <c r="F7293" t="s">
        <v>5293</v>
      </c>
      <c r="G7293" t="s">
        <v>5294</v>
      </c>
      <c r="H7293" t="s">
        <v>8672</v>
      </c>
      <c r="I7293">
        <f t="shared" si="113"/>
        <v>534</v>
      </c>
      <c r="J7293" s="1" t="s">
        <v>31651</v>
      </c>
    </row>
    <row r="7294" spans="1:10">
      <c r="A7294">
        <v>2489</v>
      </c>
      <c r="B7294" t="s">
        <v>3639</v>
      </c>
      <c r="C7294">
        <v>20190522</v>
      </c>
      <c r="D7294" t="s">
        <v>9</v>
      </c>
      <c r="E7294">
        <v>0</v>
      </c>
      <c r="F7294" t="s">
        <v>5293</v>
      </c>
      <c r="G7294" t="s">
        <v>5295</v>
      </c>
      <c r="H7294" t="s">
        <v>8673</v>
      </c>
      <c r="I7294">
        <f t="shared" si="113"/>
        <v>187</v>
      </c>
      <c r="J7294" s="1" t="s">
        <v>31652</v>
      </c>
    </row>
    <row r="7295" spans="1:10">
      <c r="A7295">
        <v>2535</v>
      </c>
      <c r="B7295" t="s">
        <v>949</v>
      </c>
      <c r="C7295">
        <v>20190522</v>
      </c>
      <c r="D7295" t="s">
        <v>9</v>
      </c>
      <c r="E7295">
        <v>0</v>
      </c>
      <c r="F7295" t="s">
        <v>5293</v>
      </c>
      <c r="G7295" t="s">
        <v>5294</v>
      </c>
      <c r="H7295" t="s">
        <v>8674</v>
      </c>
      <c r="I7295">
        <f t="shared" si="113"/>
        <v>420</v>
      </c>
      <c r="J7295" s="1" t="s">
        <v>31653</v>
      </c>
    </row>
    <row r="7296" spans="1:10">
      <c r="A7296">
        <v>2719</v>
      </c>
      <c r="B7296" t="s">
        <v>2986</v>
      </c>
      <c r="C7296">
        <v>20190522</v>
      </c>
      <c r="D7296" t="s">
        <v>12</v>
      </c>
      <c r="E7296">
        <v>-1</v>
      </c>
      <c r="F7296" t="s">
        <v>5291</v>
      </c>
      <c r="G7296" t="s">
        <v>5292</v>
      </c>
      <c r="H7296" t="s">
        <v>8675</v>
      </c>
      <c r="I7296">
        <f t="shared" si="113"/>
        <v>29</v>
      </c>
      <c r="J7296" s="1" t="s">
        <v>31654</v>
      </c>
    </row>
    <row r="7297" spans="1:10">
      <c r="A7297">
        <v>2867</v>
      </c>
      <c r="B7297" t="s">
        <v>186</v>
      </c>
      <c r="C7297">
        <v>20190522</v>
      </c>
      <c r="D7297" t="s">
        <v>35</v>
      </c>
      <c r="E7297">
        <v>-1</v>
      </c>
      <c r="F7297" t="s">
        <v>5288</v>
      </c>
      <c r="G7297" t="s">
        <v>47339</v>
      </c>
      <c r="H7297" t="s">
        <v>8676</v>
      </c>
      <c r="I7297">
        <f t="shared" si="113"/>
        <v>51</v>
      </c>
      <c r="J7297" s="1" t="s">
        <v>31655</v>
      </c>
    </row>
    <row r="7298" spans="1:10">
      <c r="A7298">
        <v>2881</v>
      </c>
      <c r="B7298" t="s">
        <v>967</v>
      </c>
      <c r="C7298">
        <v>20190522</v>
      </c>
      <c r="D7298" t="s">
        <v>35</v>
      </c>
      <c r="E7298">
        <v>0</v>
      </c>
      <c r="F7298" t="s">
        <v>5293</v>
      </c>
      <c r="G7298" t="s">
        <v>47338</v>
      </c>
      <c r="H7298" t="s">
        <v>8677</v>
      </c>
      <c r="I7298">
        <f t="shared" si="113"/>
        <v>546</v>
      </c>
      <c r="J7298" s="1" t="s">
        <v>31656</v>
      </c>
    </row>
    <row r="7299" spans="1:10">
      <c r="A7299">
        <v>2912</v>
      </c>
      <c r="B7299" t="s">
        <v>4425</v>
      </c>
      <c r="C7299">
        <v>20190522</v>
      </c>
      <c r="D7299" t="s">
        <v>21</v>
      </c>
      <c r="E7299">
        <v>0</v>
      </c>
      <c r="F7299" t="s">
        <v>5293</v>
      </c>
      <c r="G7299" t="s">
        <v>5295</v>
      </c>
      <c r="H7299" t="s">
        <v>8678</v>
      </c>
      <c r="I7299">
        <f t="shared" ref="I7299:I7362" si="114">LEN(H7299)</f>
        <v>112</v>
      </c>
      <c r="J7299" s="1" t="s">
        <v>31657</v>
      </c>
    </row>
    <row r="7300" spans="1:10">
      <c r="A7300">
        <v>2923</v>
      </c>
      <c r="B7300" t="s">
        <v>7938</v>
      </c>
      <c r="C7300">
        <v>20190522</v>
      </c>
      <c r="D7300" t="s">
        <v>1</v>
      </c>
      <c r="E7300">
        <v>0</v>
      </c>
      <c r="F7300" t="s">
        <v>5293</v>
      </c>
      <c r="G7300" t="s">
        <v>5294</v>
      </c>
      <c r="H7300" t="s">
        <v>8679</v>
      </c>
      <c r="I7300">
        <f t="shared" si="114"/>
        <v>275</v>
      </c>
      <c r="J7300" s="1" t="s">
        <v>31658</v>
      </c>
    </row>
    <row r="7301" spans="1:10">
      <c r="A7301">
        <v>3055</v>
      </c>
      <c r="B7301" t="s">
        <v>1737</v>
      </c>
      <c r="C7301">
        <v>20190522</v>
      </c>
      <c r="D7301" t="s">
        <v>1</v>
      </c>
      <c r="E7301">
        <v>0</v>
      </c>
      <c r="F7301" t="s">
        <v>5293</v>
      </c>
      <c r="G7301" t="s">
        <v>5294</v>
      </c>
      <c r="H7301" t="s">
        <v>8680</v>
      </c>
      <c r="I7301">
        <f t="shared" si="114"/>
        <v>277</v>
      </c>
      <c r="J7301" s="1" t="s">
        <v>31659</v>
      </c>
    </row>
    <row r="7302" spans="1:10">
      <c r="A7302">
        <v>3188</v>
      </c>
      <c r="B7302" t="s">
        <v>8681</v>
      </c>
      <c r="C7302">
        <v>20190522</v>
      </c>
      <c r="D7302" t="s">
        <v>12</v>
      </c>
      <c r="E7302">
        <v>0</v>
      </c>
      <c r="F7302" t="s">
        <v>5293</v>
      </c>
      <c r="G7302" t="s">
        <v>5295</v>
      </c>
      <c r="H7302" t="s">
        <v>8682</v>
      </c>
      <c r="I7302">
        <f t="shared" si="114"/>
        <v>70</v>
      </c>
      <c r="J7302" s="1" t="s">
        <v>31660</v>
      </c>
    </row>
    <row r="7303" spans="1:10">
      <c r="A7303">
        <v>3431</v>
      </c>
      <c r="B7303" t="s">
        <v>94</v>
      </c>
      <c r="C7303">
        <v>20190522</v>
      </c>
      <c r="D7303" t="s">
        <v>4679</v>
      </c>
      <c r="E7303">
        <v>-1</v>
      </c>
      <c r="F7303" t="s">
        <v>5297</v>
      </c>
      <c r="G7303" t="s">
        <v>5300</v>
      </c>
      <c r="H7303" t="s">
        <v>8683</v>
      </c>
      <c r="I7303">
        <f t="shared" si="114"/>
        <v>206</v>
      </c>
      <c r="J7303" s="1" t="s">
        <v>31661</v>
      </c>
    </row>
    <row r="7304" spans="1:10">
      <c r="A7304">
        <v>3483</v>
      </c>
      <c r="B7304" t="s">
        <v>1374</v>
      </c>
      <c r="C7304">
        <v>20190522</v>
      </c>
      <c r="D7304" t="s">
        <v>12</v>
      </c>
      <c r="E7304">
        <v>-1</v>
      </c>
      <c r="F7304" t="s">
        <v>5291</v>
      </c>
      <c r="G7304" t="s">
        <v>5292</v>
      </c>
      <c r="H7304" t="s">
        <v>8684</v>
      </c>
      <c r="I7304">
        <f t="shared" si="114"/>
        <v>30</v>
      </c>
      <c r="J7304" s="1" t="s">
        <v>31662</v>
      </c>
    </row>
    <row r="7305" spans="1:10">
      <c r="A7305">
        <v>3563</v>
      </c>
      <c r="B7305" t="s">
        <v>5431</v>
      </c>
      <c r="C7305">
        <v>20190522</v>
      </c>
      <c r="D7305" t="s">
        <v>9</v>
      </c>
      <c r="E7305">
        <v>0</v>
      </c>
      <c r="F7305" t="s">
        <v>5293</v>
      </c>
      <c r="G7305" t="s">
        <v>47338</v>
      </c>
      <c r="H7305" t="s">
        <v>8685</v>
      </c>
      <c r="I7305">
        <f t="shared" si="114"/>
        <v>278</v>
      </c>
      <c r="J7305" s="1" t="s">
        <v>31663</v>
      </c>
    </row>
    <row r="7306" spans="1:10">
      <c r="A7306">
        <v>3579</v>
      </c>
      <c r="B7306" t="s">
        <v>94</v>
      </c>
      <c r="C7306">
        <v>20190522</v>
      </c>
      <c r="D7306" t="s">
        <v>4679</v>
      </c>
      <c r="E7306">
        <v>-1</v>
      </c>
      <c r="F7306" t="s">
        <v>5291</v>
      </c>
      <c r="G7306" t="s">
        <v>5292</v>
      </c>
      <c r="H7306" t="s">
        <v>8686</v>
      </c>
      <c r="I7306">
        <f t="shared" si="114"/>
        <v>38</v>
      </c>
      <c r="J7306" s="1" t="s">
        <v>31664</v>
      </c>
    </row>
    <row r="7307" spans="1:10">
      <c r="A7307">
        <v>3609</v>
      </c>
      <c r="B7307" t="s">
        <v>6644</v>
      </c>
      <c r="C7307">
        <v>20190522</v>
      </c>
      <c r="D7307" t="s">
        <v>1</v>
      </c>
      <c r="E7307">
        <v>0</v>
      </c>
      <c r="F7307" t="s">
        <v>5288</v>
      </c>
      <c r="G7307" t="s">
        <v>47339</v>
      </c>
      <c r="H7307" t="s">
        <v>8687</v>
      </c>
      <c r="I7307">
        <f t="shared" si="114"/>
        <v>78</v>
      </c>
      <c r="J7307" s="1" t="s">
        <v>31665</v>
      </c>
    </row>
    <row r="7308" spans="1:10">
      <c r="A7308">
        <v>4120</v>
      </c>
      <c r="B7308" t="s">
        <v>6338</v>
      </c>
      <c r="C7308">
        <v>20190522</v>
      </c>
      <c r="D7308" t="s">
        <v>7104</v>
      </c>
      <c r="E7308">
        <v>0</v>
      </c>
      <c r="F7308" t="s">
        <v>5293</v>
      </c>
      <c r="G7308" t="s">
        <v>5294</v>
      </c>
      <c r="H7308" t="s">
        <v>8688</v>
      </c>
      <c r="I7308">
        <f t="shared" si="114"/>
        <v>140</v>
      </c>
      <c r="J7308" s="1" t="s">
        <v>31666</v>
      </c>
    </row>
    <row r="7309" spans="1:10">
      <c r="A7309">
        <v>4159</v>
      </c>
      <c r="B7309" t="s">
        <v>94</v>
      </c>
      <c r="C7309">
        <v>20190522</v>
      </c>
      <c r="D7309" t="s">
        <v>6980</v>
      </c>
      <c r="E7309">
        <v>0</v>
      </c>
      <c r="F7309" t="s">
        <v>5293</v>
      </c>
      <c r="G7309" t="s">
        <v>47338</v>
      </c>
      <c r="H7309" t="s">
        <v>8689</v>
      </c>
      <c r="I7309">
        <f t="shared" si="114"/>
        <v>277</v>
      </c>
      <c r="J7309" s="1" t="s">
        <v>31667</v>
      </c>
    </row>
    <row r="7310" spans="1:10">
      <c r="A7310">
        <v>4438</v>
      </c>
      <c r="B7310" t="s">
        <v>3765</v>
      </c>
      <c r="C7310">
        <v>20190522</v>
      </c>
      <c r="D7310" t="s">
        <v>9</v>
      </c>
      <c r="E7310">
        <v>0</v>
      </c>
      <c r="F7310" t="s">
        <v>5293</v>
      </c>
      <c r="G7310" t="s">
        <v>5295</v>
      </c>
      <c r="H7310" t="s">
        <v>8690</v>
      </c>
      <c r="I7310">
        <f t="shared" si="114"/>
        <v>420</v>
      </c>
      <c r="J7310" s="1" t="s">
        <v>31668</v>
      </c>
    </row>
    <row r="7311" spans="1:10">
      <c r="A7311">
        <v>4807</v>
      </c>
      <c r="B7311" t="s">
        <v>2449</v>
      </c>
      <c r="C7311">
        <v>20190522</v>
      </c>
      <c r="D7311" t="s">
        <v>7104</v>
      </c>
      <c r="E7311">
        <v>-1</v>
      </c>
      <c r="F7311" t="s">
        <v>5291</v>
      </c>
      <c r="G7311" t="s">
        <v>5292</v>
      </c>
      <c r="H7311" t="s">
        <v>8691</v>
      </c>
      <c r="I7311">
        <f t="shared" si="114"/>
        <v>30</v>
      </c>
      <c r="J7311" s="1" t="s">
        <v>31669</v>
      </c>
    </row>
    <row r="7312" spans="1:10">
      <c r="A7312">
        <v>4960</v>
      </c>
      <c r="B7312" t="s">
        <v>1432</v>
      </c>
      <c r="C7312">
        <v>20190522</v>
      </c>
      <c r="D7312" t="s">
        <v>4679</v>
      </c>
      <c r="E7312">
        <v>-1</v>
      </c>
      <c r="F7312" t="s">
        <v>5291</v>
      </c>
      <c r="G7312" t="s">
        <v>5292</v>
      </c>
      <c r="H7312" t="s">
        <v>8692</v>
      </c>
      <c r="I7312">
        <f t="shared" si="114"/>
        <v>29</v>
      </c>
      <c r="J7312" s="1" t="s">
        <v>31670</v>
      </c>
    </row>
    <row r="7313" spans="1:10">
      <c r="A7313">
        <v>4994</v>
      </c>
      <c r="B7313" t="s">
        <v>3807</v>
      </c>
      <c r="C7313">
        <v>20190522</v>
      </c>
      <c r="D7313" t="s">
        <v>1</v>
      </c>
      <c r="E7313">
        <v>1</v>
      </c>
      <c r="F7313" t="s">
        <v>5291</v>
      </c>
      <c r="G7313" t="s">
        <v>5299</v>
      </c>
      <c r="H7313" t="s">
        <v>8669</v>
      </c>
      <c r="I7313">
        <f t="shared" si="114"/>
        <v>163</v>
      </c>
      <c r="J7313" s="1" t="s">
        <v>31648</v>
      </c>
    </row>
    <row r="7314" spans="1:10">
      <c r="A7314">
        <v>5256</v>
      </c>
      <c r="B7314" t="s">
        <v>94</v>
      </c>
      <c r="C7314">
        <v>20190522</v>
      </c>
      <c r="D7314" t="s">
        <v>69</v>
      </c>
      <c r="E7314">
        <v>-1</v>
      </c>
      <c r="F7314" t="s">
        <v>5288</v>
      </c>
      <c r="G7314" t="s">
        <v>5289</v>
      </c>
      <c r="H7314" t="s">
        <v>8693</v>
      </c>
      <c r="I7314">
        <f t="shared" si="114"/>
        <v>53</v>
      </c>
      <c r="J7314" s="1" t="s">
        <v>31671</v>
      </c>
    </row>
    <row r="7315" spans="1:10">
      <c r="A7315">
        <v>5264</v>
      </c>
      <c r="B7315" t="s">
        <v>1880</v>
      </c>
      <c r="C7315">
        <v>20190522</v>
      </c>
      <c r="D7315" t="s">
        <v>4</v>
      </c>
      <c r="E7315">
        <v>-1</v>
      </c>
      <c r="F7315" t="s">
        <v>5291</v>
      </c>
      <c r="G7315" t="s">
        <v>5292</v>
      </c>
      <c r="H7315" t="s">
        <v>8694</v>
      </c>
      <c r="I7315">
        <f t="shared" si="114"/>
        <v>30</v>
      </c>
      <c r="J7315" s="1" t="s">
        <v>31672</v>
      </c>
    </row>
    <row r="7316" spans="1:10">
      <c r="A7316">
        <v>5301</v>
      </c>
      <c r="B7316" t="s">
        <v>2702</v>
      </c>
      <c r="C7316">
        <v>20190522</v>
      </c>
      <c r="D7316" t="s">
        <v>122</v>
      </c>
      <c r="E7316">
        <v>1</v>
      </c>
      <c r="F7316" t="s">
        <v>5293</v>
      </c>
      <c r="G7316" t="s">
        <v>47338</v>
      </c>
      <c r="H7316" t="s">
        <v>8695</v>
      </c>
      <c r="I7316">
        <f t="shared" si="114"/>
        <v>51</v>
      </c>
      <c r="J7316" s="1" t="s">
        <v>31673</v>
      </c>
    </row>
    <row r="7317" spans="1:10">
      <c r="A7317">
        <v>5310</v>
      </c>
      <c r="B7317" t="s">
        <v>145</v>
      </c>
      <c r="C7317">
        <v>20190522</v>
      </c>
      <c r="D7317" t="s">
        <v>90</v>
      </c>
      <c r="E7317">
        <v>0</v>
      </c>
      <c r="F7317" t="s">
        <v>5288</v>
      </c>
      <c r="G7317" t="s">
        <v>5289</v>
      </c>
      <c r="H7317" t="s">
        <v>8696</v>
      </c>
      <c r="I7317">
        <f t="shared" si="114"/>
        <v>19</v>
      </c>
      <c r="J7317" s="1" t="s">
        <v>31674</v>
      </c>
    </row>
    <row r="7318" spans="1:10">
      <c r="A7318">
        <v>5310</v>
      </c>
      <c r="B7318" t="s">
        <v>145</v>
      </c>
      <c r="C7318">
        <v>20190522</v>
      </c>
      <c r="D7318" t="s">
        <v>90</v>
      </c>
      <c r="E7318">
        <v>-1</v>
      </c>
      <c r="F7318" t="s">
        <v>5291</v>
      </c>
      <c r="G7318" t="s">
        <v>5292</v>
      </c>
      <c r="H7318" t="s">
        <v>8697</v>
      </c>
      <c r="I7318">
        <f t="shared" si="114"/>
        <v>30</v>
      </c>
      <c r="J7318" s="1" t="s">
        <v>31675</v>
      </c>
    </row>
    <row r="7319" spans="1:10">
      <c r="A7319">
        <v>5312</v>
      </c>
      <c r="B7319" t="s">
        <v>8698</v>
      </c>
      <c r="C7319">
        <v>20190522</v>
      </c>
      <c r="D7319" t="s">
        <v>7104</v>
      </c>
      <c r="E7319">
        <v>0</v>
      </c>
      <c r="F7319" t="s">
        <v>5293</v>
      </c>
      <c r="G7319" t="s">
        <v>5295</v>
      </c>
      <c r="H7319" t="s">
        <v>8699</v>
      </c>
      <c r="I7319">
        <f t="shared" si="114"/>
        <v>345</v>
      </c>
      <c r="J7319" s="1" t="s">
        <v>31676</v>
      </c>
    </row>
    <row r="7320" spans="1:10">
      <c r="A7320">
        <v>5465</v>
      </c>
      <c r="B7320" t="s">
        <v>6405</v>
      </c>
      <c r="C7320">
        <v>20190522</v>
      </c>
      <c r="D7320" t="s">
        <v>1</v>
      </c>
      <c r="E7320">
        <v>0</v>
      </c>
      <c r="F7320" t="s">
        <v>5293</v>
      </c>
      <c r="G7320" t="s">
        <v>47338</v>
      </c>
      <c r="H7320" t="s">
        <v>8700</v>
      </c>
      <c r="I7320">
        <f t="shared" si="114"/>
        <v>422</v>
      </c>
      <c r="J7320" s="1" t="s">
        <v>31677</v>
      </c>
    </row>
    <row r="7321" spans="1:10">
      <c r="A7321">
        <v>5903</v>
      </c>
      <c r="B7321" t="s">
        <v>3003</v>
      </c>
      <c r="C7321">
        <v>20190522</v>
      </c>
      <c r="D7321" t="s">
        <v>27</v>
      </c>
      <c r="E7321">
        <v>0</v>
      </c>
      <c r="F7321" t="s">
        <v>5293</v>
      </c>
      <c r="G7321" t="s">
        <v>5294</v>
      </c>
      <c r="H7321" t="s">
        <v>8701</v>
      </c>
      <c r="I7321">
        <f t="shared" si="114"/>
        <v>203</v>
      </c>
      <c r="J7321" s="1" t="s">
        <v>31678</v>
      </c>
    </row>
    <row r="7322" spans="1:10">
      <c r="A7322">
        <v>5907</v>
      </c>
      <c r="B7322" t="s">
        <v>2860</v>
      </c>
      <c r="C7322">
        <v>20190522</v>
      </c>
      <c r="D7322" t="s">
        <v>9</v>
      </c>
      <c r="E7322">
        <v>1</v>
      </c>
      <c r="F7322" t="s">
        <v>5293</v>
      </c>
      <c r="G7322" t="s">
        <v>5294</v>
      </c>
      <c r="H7322" t="s">
        <v>8702</v>
      </c>
      <c r="I7322">
        <f t="shared" si="114"/>
        <v>359</v>
      </c>
      <c r="J7322" s="1" t="s">
        <v>31679</v>
      </c>
    </row>
    <row r="7323" spans="1:10">
      <c r="A7323">
        <v>6213</v>
      </c>
      <c r="B7323" t="s">
        <v>7282</v>
      </c>
      <c r="C7323">
        <v>20190522</v>
      </c>
      <c r="D7323" t="s">
        <v>9</v>
      </c>
      <c r="E7323">
        <v>-1</v>
      </c>
      <c r="F7323" t="s">
        <v>5291</v>
      </c>
      <c r="G7323" t="s">
        <v>47335</v>
      </c>
      <c r="H7323" t="s">
        <v>8667</v>
      </c>
      <c r="I7323">
        <f t="shared" si="114"/>
        <v>337</v>
      </c>
      <c r="J7323" s="1" t="s">
        <v>31647</v>
      </c>
    </row>
    <row r="7324" spans="1:10">
      <c r="A7324">
        <v>6240</v>
      </c>
      <c r="B7324" t="s">
        <v>1242</v>
      </c>
      <c r="C7324">
        <v>20190522</v>
      </c>
      <c r="D7324" t="s">
        <v>6845</v>
      </c>
      <c r="E7324">
        <v>-1</v>
      </c>
      <c r="F7324" t="s">
        <v>5291</v>
      </c>
      <c r="G7324" t="s">
        <v>5292</v>
      </c>
      <c r="H7324" t="s">
        <v>8703</v>
      </c>
      <c r="I7324">
        <f t="shared" si="114"/>
        <v>30</v>
      </c>
      <c r="J7324" s="1" t="s">
        <v>31680</v>
      </c>
    </row>
    <row r="7325" spans="1:10">
      <c r="A7325">
        <v>6404</v>
      </c>
      <c r="B7325" t="s">
        <v>1252</v>
      </c>
      <c r="C7325">
        <v>20190522</v>
      </c>
      <c r="D7325" t="s">
        <v>90</v>
      </c>
      <c r="E7325">
        <v>0</v>
      </c>
      <c r="F7325" t="s">
        <v>5297</v>
      </c>
      <c r="G7325" t="s">
        <v>47333</v>
      </c>
      <c r="H7325" t="s">
        <v>8704</v>
      </c>
      <c r="I7325">
        <f t="shared" si="114"/>
        <v>310</v>
      </c>
      <c r="J7325" s="1" t="s">
        <v>31681</v>
      </c>
    </row>
    <row r="7326" spans="1:10">
      <c r="A7326">
        <v>6445</v>
      </c>
      <c r="B7326" t="s">
        <v>1257</v>
      </c>
      <c r="C7326">
        <v>20190522</v>
      </c>
      <c r="D7326" t="s">
        <v>170</v>
      </c>
      <c r="E7326">
        <v>-1</v>
      </c>
      <c r="F7326" t="s">
        <v>5291</v>
      </c>
      <c r="G7326" t="s">
        <v>5292</v>
      </c>
      <c r="H7326" t="s">
        <v>8705</v>
      </c>
      <c r="I7326">
        <f t="shared" si="114"/>
        <v>30</v>
      </c>
      <c r="J7326" s="1" t="s">
        <v>31682</v>
      </c>
    </row>
    <row r="7327" spans="1:10">
      <c r="A7327">
        <v>8046</v>
      </c>
      <c r="B7327" t="s">
        <v>5252</v>
      </c>
      <c r="C7327">
        <v>20190522</v>
      </c>
      <c r="D7327" t="s">
        <v>4</v>
      </c>
      <c r="E7327">
        <v>-1</v>
      </c>
      <c r="F7327" t="s">
        <v>5291</v>
      </c>
      <c r="G7327" t="s">
        <v>5292</v>
      </c>
      <c r="H7327" t="s">
        <v>8706</v>
      </c>
      <c r="I7327">
        <f t="shared" si="114"/>
        <v>30</v>
      </c>
      <c r="J7327" s="1" t="s">
        <v>31683</v>
      </c>
    </row>
    <row r="7328" spans="1:10">
      <c r="A7328">
        <v>8080</v>
      </c>
      <c r="B7328" t="s">
        <v>218</v>
      </c>
      <c r="C7328">
        <v>20190522</v>
      </c>
      <c r="D7328" t="s">
        <v>32</v>
      </c>
      <c r="E7328">
        <v>-1</v>
      </c>
      <c r="F7328" t="s">
        <v>5288</v>
      </c>
      <c r="G7328" t="s">
        <v>5290</v>
      </c>
      <c r="H7328" t="s">
        <v>8707</v>
      </c>
      <c r="I7328">
        <f t="shared" si="114"/>
        <v>15</v>
      </c>
      <c r="J7328" s="1" t="s">
        <v>31684</v>
      </c>
    </row>
    <row r="7329" spans="1:10">
      <c r="A7329">
        <v>8089</v>
      </c>
      <c r="B7329" t="s">
        <v>7495</v>
      </c>
      <c r="C7329">
        <v>20190522</v>
      </c>
      <c r="D7329" t="s">
        <v>170</v>
      </c>
      <c r="E7329">
        <v>-1</v>
      </c>
      <c r="F7329" t="s">
        <v>5291</v>
      </c>
      <c r="G7329" t="s">
        <v>5292</v>
      </c>
      <c r="H7329" t="s">
        <v>8708</v>
      </c>
      <c r="I7329">
        <f t="shared" si="114"/>
        <v>30</v>
      </c>
      <c r="J7329" s="1" t="s">
        <v>31685</v>
      </c>
    </row>
    <row r="7330" spans="1:10">
      <c r="A7330">
        <v>8480</v>
      </c>
      <c r="B7330" t="s">
        <v>8709</v>
      </c>
      <c r="C7330">
        <v>20190522</v>
      </c>
      <c r="D7330" t="s">
        <v>9</v>
      </c>
      <c r="E7330">
        <v>0</v>
      </c>
      <c r="F7330" t="s">
        <v>5293</v>
      </c>
      <c r="G7330" t="s">
        <v>5294</v>
      </c>
      <c r="H7330" t="s">
        <v>8710</v>
      </c>
      <c r="I7330">
        <f t="shared" si="114"/>
        <v>802</v>
      </c>
      <c r="J7330" s="1" t="s">
        <v>31686</v>
      </c>
    </row>
    <row r="7331" spans="1:10">
      <c r="A7331">
        <v>8905</v>
      </c>
      <c r="B7331" t="s">
        <v>3975</v>
      </c>
      <c r="C7331">
        <v>20190522</v>
      </c>
      <c r="D7331" t="s">
        <v>6845</v>
      </c>
      <c r="E7331">
        <v>0</v>
      </c>
      <c r="F7331" t="s">
        <v>5293</v>
      </c>
      <c r="G7331" t="s">
        <v>5294</v>
      </c>
      <c r="H7331" t="s">
        <v>8711</v>
      </c>
      <c r="I7331">
        <f t="shared" si="114"/>
        <v>268</v>
      </c>
      <c r="J7331" s="1" t="s">
        <v>31687</v>
      </c>
    </row>
    <row r="7332" spans="1:10">
      <c r="A7332">
        <v>8933</v>
      </c>
      <c r="B7332" t="s">
        <v>2821</v>
      </c>
      <c r="C7332">
        <v>20190522</v>
      </c>
      <c r="D7332" t="s">
        <v>122</v>
      </c>
      <c r="E7332">
        <v>-1</v>
      </c>
      <c r="F7332" t="s">
        <v>5291</v>
      </c>
      <c r="G7332" t="s">
        <v>5292</v>
      </c>
      <c r="H7332" t="s">
        <v>8712</v>
      </c>
      <c r="I7332">
        <f t="shared" si="114"/>
        <v>29</v>
      </c>
      <c r="J7332" s="1" t="s">
        <v>31688</v>
      </c>
    </row>
    <row r="7333" spans="1:10">
      <c r="A7333">
        <v>9802</v>
      </c>
      <c r="B7333" t="s">
        <v>4622</v>
      </c>
      <c r="C7333">
        <v>20190522</v>
      </c>
      <c r="D7333" t="s">
        <v>4</v>
      </c>
      <c r="E7333">
        <v>0</v>
      </c>
      <c r="F7333" t="s">
        <v>5293</v>
      </c>
      <c r="G7333" t="s">
        <v>5294</v>
      </c>
      <c r="H7333" t="s">
        <v>8713</v>
      </c>
      <c r="I7333">
        <f t="shared" si="114"/>
        <v>216</v>
      </c>
      <c r="J7333" s="1" t="s">
        <v>31689</v>
      </c>
    </row>
    <row r="7334" spans="1:10">
      <c r="A7334">
        <v>9940</v>
      </c>
      <c r="B7334" t="s">
        <v>7143</v>
      </c>
      <c r="C7334">
        <v>20190522</v>
      </c>
      <c r="D7334" t="s">
        <v>35</v>
      </c>
      <c r="E7334">
        <v>0</v>
      </c>
      <c r="F7334" t="s">
        <v>5288</v>
      </c>
      <c r="G7334" t="s">
        <v>5290</v>
      </c>
      <c r="H7334" t="s">
        <v>8714</v>
      </c>
      <c r="I7334">
        <f t="shared" si="114"/>
        <v>112</v>
      </c>
      <c r="J7334" s="1" t="s">
        <v>31690</v>
      </c>
    </row>
    <row r="7335" spans="1:10">
      <c r="A7335">
        <v>1260</v>
      </c>
      <c r="B7335" t="s">
        <v>7852</v>
      </c>
      <c r="C7335">
        <v>20190523</v>
      </c>
      <c r="D7335" t="s">
        <v>6980</v>
      </c>
      <c r="E7335">
        <v>-1</v>
      </c>
      <c r="F7335" t="s">
        <v>5293</v>
      </c>
      <c r="G7335" t="s">
        <v>47338</v>
      </c>
      <c r="H7335" t="s">
        <v>8715</v>
      </c>
      <c r="I7335">
        <f t="shared" si="114"/>
        <v>888</v>
      </c>
      <c r="J7335" s="1" t="s">
        <v>31691</v>
      </c>
    </row>
    <row r="7336" spans="1:10">
      <c r="A7336">
        <v>1773</v>
      </c>
      <c r="B7336" t="s">
        <v>8716</v>
      </c>
      <c r="C7336">
        <v>20190523</v>
      </c>
      <c r="D7336" t="s">
        <v>5055</v>
      </c>
      <c r="E7336">
        <v>0</v>
      </c>
      <c r="F7336" t="s">
        <v>5293</v>
      </c>
      <c r="G7336" t="s">
        <v>5295</v>
      </c>
      <c r="H7336" t="s">
        <v>8717</v>
      </c>
      <c r="I7336">
        <f t="shared" si="114"/>
        <v>57</v>
      </c>
      <c r="J7336" s="1" t="s">
        <v>31692</v>
      </c>
    </row>
    <row r="7337" spans="1:10">
      <c r="A7337">
        <v>1784</v>
      </c>
      <c r="B7337" t="s">
        <v>2549</v>
      </c>
      <c r="C7337">
        <v>20190523</v>
      </c>
      <c r="D7337" t="s">
        <v>1</v>
      </c>
      <c r="E7337">
        <v>0</v>
      </c>
      <c r="F7337" t="s">
        <v>5293</v>
      </c>
      <c r="G7337" t="s">
        <v>5294</v>
      </c>
      <c r="H7337" t="s">
        <v>8718</v>
      </c>
      <c r="I7337">
        <f t="shared" si="114"/>
        <v>685</v>
      </c>
      <c r="J7337" s="1" t="s">
        <v>31693</v>
      </c>
    </row>
    <row r="7338" spans="1:10">
      <c r="A7338">
        <v>2002</v>
      </c>
      <c r="B7338" t="s">
        <v>1634</v>
      </c>
      <c r="C7338">
        <v>20190523</v>
      </c>
      <c r="D7338" t="s">
        <v>27</v>
      </c>
      <c r="E7338">
        <v>0</v>
      </c>
      <c r="F7338" t="s">
        <v>5293</v>
      </c>
      <c r="G7338" t="s">
        <v>5294</v>
      </c>
      <c r="H7338" t="s">
        <v>8719</v>
      </c>
      <c r="I7338">
        <f t="shared" si="114"/>
        <v>378</v>
      </c>
      <c r="J7338" s="1" t="s">
        <v>31694</v>
      </c>
    </row>
    <row r="7339" spans="1:10">
      <c r="A7339">
        <v>2020</v>
      </c>
      <c r="B7339" t="s">
        <v>4242</v>
      </c>
      <c r="C7339">
        <v>20190523</v>
      </c>
      <c r="D7339" t="s">
        <v>12</v>
      </c>
      <c r="E7339">
        <v>0</v>
      </c>
      <c r="F7339" t="s">
        <v>5293</v>
      </c>
      <c r="G7339" t="s">
        <v>5295</v>
      </c>
      <c r="H7339" t="s">
        <v>8720</v>
      </c>
      <c r="I7339">
        <f t="shared" si="114"/>
        <v>72</v>
      </c>
      <c r="J7339" s="1" t="s">
        <v>31695</v>
      </c>
    </row>
    <row r="7340" spans="1:10">
      <c r="A7340">
        <v>2231</v>
      </c>
      <c r="B7340" t="s">
        <v>1647</v>
      </c>
      <c r="C7340">
        <v>20190523</v>
      </c>
      <c r="D7340" t="s">
        <v>27</v>
      </c>
      <c r="E7340">
        <v>-1</v>
      </c>
      <c r="F7340" t="s">
        <v>5293</v>
      </c>
      <c r="G7340" t="s">
        <v>47338</v>
      </c>
      <c r="H7340" t="s">
        <v>8721</v>
      </c>
      <c r="I7340">
        <f t="shared" si="114"/>
        <v>174</v>
      </c>
      <c r="J7340" s="1" t="s">
        <v>31696</v>
      </c>
    </row>
    <row r="7341" spans="1:10">
      <c r="A7341">
        <v>2327</v>
      </c>
      <c r="B7341" t="s">
        <v>3616</v>
      </c>
      <c r="C7341">
        <v>20190523</v>
      </c>
      <c r="D7341" t="s">
        <v>27</v>
      </c>
      <c r="E7341">
        <v>-1</v>
      </c>
      <c r="F7341" t="s">
        <v>5291</v>
      </c>
      <c r="G7341" t="s">
        <v>47335</v>
      </c>
      <c r="H7341" t="s">
        <v>8722</v>
      </c>
      <c r="I7341">
        <f t="shared" si="114"/>
        <v>127</v>
      </c>
      <c r="J7341" s="1" t="s">
        <v>31697</v>
      </c>
    </row>
    <row r="7342" spans="1:10">
      <c r="A7342">
        <v>2330</v>
      </c>
      <c r="B7342" t="s">
        <v>20</v>
      </c>
      <c r="C7342">
        <v>20190523</v>
      </c>
      <c r="D7342" t="s">
        <v>21</v>
      </c>
      <c r="E7342">
        <v>0</v>
      </c>
      <c r="F7342" t="s">
        <v>5293</v>
      </c>
      <c r="G7342" t="s">
        <v>5295</v>
      </c>
      <c r="H7342" t="s">
        <v>8723</v>
      </c>
      <c r="I7342">
        <f t="shared" si="114"/>
        <v>271</v>
      </c>
      <c r="J7342" s="1" t="s">
        <v>31698</v>
      </c>
    </row>
    <row r="7343" spans="1:10">
      <c r="A7343">
        <v>2330</v>
      </c>
      <c r="B7343" t="s">
        <v>20</v>
      </c>
      <c r="C7343">
        <v>20190523</v>
      </c>
      <c r="D7343" t="s">
        <v>21</v>
      </c>
      <c r="E7343">
        <v>-1</v>
      </c>
      <c r="F7343" t="s">
        <v>5288</v>
      </c>
      <c r="G7343" t="s">
        <v>47339</v>
      </c>
      <c r="H7343" t="s">
        <v>8724</v>
      </c>
      <c r="I7343">
        <f t="shared" si="114"/>
        <v>194</v>
      </c>
      <c r="J7343" s="1" t="s">
        <v>31699</v>
      </c>
    </row>
    <row r="7344" spans="1:10">
      <c r="A7344">
        <v>2414</v>
      </c>
      <c r="B7344" t="s">
        <v>1405</v>
      </c>
      <c r="C7344">
        <v>20190523</v>
      </c>
      <c r="D7344" t="s">
        <v>9</v>
      </c>
      <c r="E7344">
        <v>-1</v>
      </c>
      <c r="F7344" t="s">
        <v>5288</v>
      </c>
      <c r="G7344" t="s">
        <v>47339</v>
      </c>
      <c r="H7344" t="s">
        <v>8725</v>
      </c>
      <c r="I7344">
        <f t="shared" si="114"/>
        <v>58</v>
      </c>
      <c r="J7344" s="1" t="s">
        <v>31700</v>
      </c>
    </row>
    <row r="7345" spans="1:10">
      <c r="A7345">
        <v>2454</v>
      </c>
      <c r="B7345" t="s">
        <v>1809</v>
      </c>
      <c r="C7345">
        <v>20190523</v>
      </c>
      <c r="D7345" t="s">
        <v>24</v>
      </c>
      <c r="E7345">
        <v>0</v>
      </c>
      <c r="F7345" t="s">
        <v>5293</v>
      </c>
      <c r="G7345" t="s">
        <v>5294</v>
      </c>
      <c r="H7345" t="s">
        <v>8726</v>
      </c>
      <c r="I7345">
        <f t="shared" si="114"/>
        <v>384</v>
      </c>
      <c r="J7345" s="1" t="s">
        <v>31701</v>
      </c>
    </row>
    <row r="7346" spans="1:10">
      <c r="A7346">
        <v>2456</v>
      </c>
      <c r="B7346" t="s">
        <v>5727</v>
      </c>
      <c r="C7346">
        <v>20190523</v>
      </c>
      <c r="D7346" t="s">
        <v>4</v>
      </c>
      <c r="E7346">
        <v>-1</v>
      </c>
      <c r="F7346" t="s">
        <v>5291</v>
      </c>
      <c r="G7346" t="s">
        <v>47335</v>
      </c>
      <c r="H7346" t="s">
        <v>8727</v>
      </c>
      <c r="I7346">
        <f t="shared" si="114"/>
        <v>392</v>
      </c>
      <c r="J7346" s="1" t="s">
        <v>31702</v>
      </c>
    </row>
    <row r="7347" spans="1:10">
      <c r="A7347">
        <v>2719</v>
      </c>
      <c r="B7347" t="s">
        <v>2986</v>
      </c>
      <c r="C7347">
        <v>20190523</v>
      </c>
      <c r="D7347" t="s">
        <v>12</v>
      </c>
      <c r="E7347">
        <v>-1</v>
      </c>
      <c r="F7347" t="s">
        <v>5291</v>
      </c>
      <c r="G7347" t="s">
        <v>5292</v>
      </c>
      <c r="H7347" t="s">
        <v>8728</v>
      </c>
      <c r="I7347">
        <f t="shared" si="114"/>
        <v>29</v>
      </c>
      <c r="J7347" s="1" t="s">
        <v>31703</v>
      </c>
    </row>
    <row r="7348" spans="1:10">
      <c r="A7348">
        <v>2736</v>
      </c>
      <c r="B7348" t="s">
        <v>2913</v>
      </c>
      <c r="C7348">
        <v>20190523</v>
      </c>
      <c r="D7348" t="s">
        <v>1</v>
      </c>
      <c r="E7348">
        <v>0</v>
      </c>
      <c r="F7348" t="s">
        <v>5288</v>
      </c>
      <c r="G7348" t="s">
        <v>5290</v>
      </c>
      <c r="H7348" t="s">
        <v>8729</v>
      </c>
      <c r="I7348">
        <f t="shared" si="114"/>
        <v>165</v>
      </c>
      <c r="J7348" s="1" t="s">
        <v>31704</v>
      </c>
    </row>
    <row r="7349" spans="1:10">
      <c r="A7349">
        <v>2801</v>
      </c>
      <c r="B7349" t="s">
        <v>5491</v>
      </c>
      <c r="C7349">
        <v>20190523</v>
      </c>
      <c r="D7349" t="s">
        <v>35</v>
      </c>
      <c r="E7349">
        <v>0</v>
      </c>
      <c r="F7349" t="s">
        <v>5288</v>
      </c>
      <c r="G7349" t="s">
        <v>47339</v>
      </c>
      <c r="H7349" t="s">
        <v>8730</v>
      </c>
      <c r="I7349">
        <f t="shared" si="114"/>
        <v>345</v>
      </c>
      <c r="J7349" s="1" t="s">
        <v>31705</v>
      </c>
    </row>
    <row r="7350" spans="1:10">
      <c r="A7350">
        <v>2823</v>
      </c>
      <c r="B7350" t="s">
        <v>2036</v>
      </c>
      <c r="C7350">
        <v>20190523</v>
      </c>
      <c r="D7350" t="s">
        <v>35</v>
      </c>
      <c r="E7350">
        <v>0</v>
      </c>
      <c r="F7350" t="s">
        <v>5293</v>
      </c>
      <c r="G7350" t="s">
        <v>5295</v>
      </c>
      <c r="H7350" t="s">
        <v>8731</v>
      </c>
      <c r="I7350">
        <f t="shared" si="114"/>
        <v>186</v>
      </c>
      <c r="J7350" s="1" t="s">
        <v>31706</v>
      </c>
    </row>
    <row r="7351" spans="1:10">
      <c r="A7351">
        <v>2928</v>
      </c>
      <c r="B7351" t="s">
        <v>1365</v>
      </c>
      <c r="C7351">
        <v>20190523</v>
      </c>
      <c r="D7351" t="s">
        <v>12</v>
      </c>
      <c r="E7351">
        <v>0</v>
      </c>
      <c r="F7351" t="s">
        <v>5293</v>
      </c>
      <c r="G7351" t="s">
        <v>5294</v>
      </c>
      <c r="H7351" t="s">
        <v>8732</v>
      </c>
      <c r="I7351">
        <f t="shared" si="114"/>
        <v>481</v>
      </c>
      <c r="J7351" s="1" t="s">
        <v>31707</v>
      </c>
    </row>
    <row r="7352" spans="1:10">
      <c r="A7352">
        <v>2928</v>
      </c>
      <c r="B7352" t="s">
        <v>1365</v>
      </c>
      <c r="C7352">
        <v>20190523</v>
      </c>
      <c r="D7352" t="s">
        <v>12</v>
      </c>
      <c r="E7352">
        <v>1</v>
      </c>
      <c r="F7352" t="s">
        <v>5291</v>
      </c>
      <c r="G7352" t="s">
        <v>5299</v>
      </c>
      <c r="H7352" t="s">
        <v>8733</v>
      </c>
      <c r="I7352">
        <f t="shared" si="114"/>
        <v>151</v>
      </c>
      <c r="J7352" s="1" t="s">
        <v>31708</v>
      </c>
    </row>
    <row r="7353" spans="1:10">
      <c r="A7353">
        <v>3027</v>
      </c>
      <c r="B7353" t="s">
        <v>4747</v>
      </c>
      <c r="C7353">
        <v>20190523</v>
      </c>
      <c r="D7353" t="s">
        <v>12</v>
      </c>
      <c r="E7353">
        <v>-1</v>
      </c>
      <c r="F7353" t="s">
        <v>5293</v>
      </c>
      <c r="G7353" t="s">
        <v>47338</v>
      </c>
      <c r="H7353" t="s">
        <v>8734</v>
      </c>
      <c r="I7353">
        <f t="shared" si="114"/>
        <v>513</v>
      </c>
      <c r="J7353" s="1" t="s">
        <v>31709</v>
      </c>
    </row>
    <row r="7354" spans="1:10">
      <c r="A7354">
        <v>3045</v>
      </c>
      <c r="B7354" t="s">
        <v>1780</v>
      </c>
      <c r="C7354">
        <v>20190523</v>
      </c>
      <c r="D7354" t="s">
        <v>21</v>
      </c>
      <c r="E7354">
        <v>0</v>
      </c>
      <c r="F7354" t="s">
        <v>5293</v>
      </c>
      <c r="G7354" t="s">
        <v>47338</v>
      </c>
      <c r="H7354" t="s">
        <v>8735</v>
      </c>
      <c r="I7354">
        <f t="shared" si="114"/>
        <v>182</v>
      </c>
      <c r="J7354" s="1" t="s">
        <v>31710</v>
      </c>
    </row>
    <row r="7355" spans="1:10">
      <c r="A7355">
        <v>3081</v>
      </c>
      <c r="B7355" t="s">
        <v>5498</v>
      </c>
      <c r="C7355">
        <v>20190523</v>
      </c>
      <c r="D7355" t="s">
        <v>4</v>
      </c>
      <c r="E7355">
        <v>-1</v>
      </c>
      <c r="F7355" t="s">
        <v>5291</v>
      </c>
      <c r="G7355" t="s">
        <v>5292</v>
      </c>
      <c r="H7355" t="s">
        <v>8736</v>
      </c>
      <c r="I7355">
        <f t="shared" si="114"/>
        <v>31</v>
      </c>
      <c r="J7355" s="1" t="s">
        <v>31711</v>
      </c>
    </row>
    <row r="7356" spans="1:10">
      <c r="A7356">
        <v>3085</v>
      </c>
      <c r="B7356" t="s">
        <v>998</v>
      </c>
      <c r="C7356">
        <v>20190523</v>
      </c>
      <c r="D7356" t="s">
        <v>90</v>
      </c>
      <c r="E7356">
        <v>-1</v>
      </c>
      <c r="F7356" t="s">
        <v>5291</v>
      </c>
      <c r="G7356" t="s">
        <v>5292</v>
      </c>
      <c r="H7356" t="s">
        <v>8737</v>
      </c>
      <c r="I7356">
        <f t="shared" si="114"/>
        <v>29</v>
      </c>
      <c r="J7356" s="1" t="s">
        <v>31712</v>
      </c>
    </row>
    <row r="7357" spans="1:10">
      <c r="A7357">
        <v>3176</v>
      </c>
      <c r="B7357" t="s">
        <v>1008</v>
      </c>
      <c r="C7357">
        <v>20190523</v>
      </c>
      <c r="D7357" t="s">
        <v>12</v>
      </c>
      <c r="E7357">
        <v>1</v>
      </c>
      <c r="F7357" t="s">
        <v>5293</v>
      </c>
      <c r="G7357" t="s">
        <v>5294</v>
      </c>
      <c r="H7357" t="s">
        <v>8738</v>
      </c>
      <c r="I7357">
        <f t="shared" si="114"/>
        <v>318</v>
      </c>
      <c r="J7357" s="1" t="s">
        <v>31713</v>
      </c>
    </row>
    <row r="7358" spans="1:10">
      <c r="A7358">
        <v>3313</v>
      </c>
      <c r="B7358" t="s">
        <v>1020</v>
      </c>
      <c r="C7358">
        <v>20190523</v>
      </c>
      <c r="D7358" t="s">
        <v>12</v>
      </c>
      <c r="E7358">
        <v>-1</v>
      </c>
      <c r="F7358" t="s">
        <v>5291</v>
      </c>
      <c r="G7358" t="s">
        <v>5299</v>
      </c>
      <c r="H7358" t="s">
        <v>8739</v>
      </c>
      <c r="I7358">
        <f t="shared" si="114"/>
        <v>154</v>
      </c>
      <c r="J7358" s="1" t="s">
        <v>31714</v>
      </c>
    </row>
    <row r="7359" spans="1:10">
      <c r="A7359">
        <v>3481</v>
      </c>
      <c r="B7359" t="s">
        <v>3251</v>
      </c>
      <c r="C7359">
        <v>20190523</v>
      </c>
      <c r="D7359" t="s">
        <v>9</v>
      </c>
      <c r="E7359">
        <v>-2</v>
      </c>
      <c r="F7359" t="s">
        <v>5293</v>
      </c>
      <c r="G7359" t="s">
        <v>5294</v>
      </c>
      <c r="H7359" t="s">
        <v>8740</v>
      </c>
      <c r="I7359">
        <f t="shared" si="114"/>
        <v>832</v>
      </c>
      <c r="J7359" s="1" t="s">
        <v>31715</v>
      </c>
    </row>
    <row r="7360" spans="1:10">
      <c r="A7360">
        <v>3483</v>
      </c>
      <c r="B7360" t="s">
        <v>1374</v>
      </c>
      <c r="C7360">
        <v>20190523</v>
      </c>
      <c r="D7360" t="s">
        <v>12</v>
      </c>
      <c r="E7360">
        <v>-1</v>
      </c>
      <c r="F7360" t="s">
        <v>5291</v>
      </c>
      <c r="G7360" t="s">
        <v>5292</v>
      </c>
      <c r="H7360" t="s">
        <v>8741</v>
      </c>
      <c r="I7360">
        <f t="shared" si="114"/>
        <v>30</v>
      </c>
      <c r="J7360" s="1" t="s">
        <v>31716</v>
      </c>
    </row>
    <row r="7361" spans="1:10">
      <c r="A7361">
        <v>3535</v>
      </c>
      <c r="B7361" t="s">
        <v>5128</v>
      </c>
      <c r="C7361">
        <v>20190523</v>
      </c>
      <c r="D7361" t="s">
        <v>6845</v>
      </c>
      <c r="E7361">
        <v>3</v>
      </c>
      <c r="F7361" t="s">
        <v>5291</v>
      </c>
      <c r="G7361" t="s">
        <v>47335</v>
      </c>
      <c r="H7361" t="s">
        <v>8742</v>
      </c>
      <c r="I7361">
        <f t="shared" si="114"/>
        <v>91</v>
      </c>
      <c r="J7361" s="1" t="s">
        <v>31717</v>
      </c>
    </row>
    <row r="7362" spans="1:10">
      <c r="A7362">
        <v>3548</v>
      </c>
      <c r="B7362" t="s">
        <v>1469</v>
      </c>
      <c r="C7362">
        <v>20190523</v>
      </c>
      <c r="D7362" t="s">
        <v>9</v>
      </c>
      <c r="E7362">
        <v>1</v>
      </c>
      <c r="F7362" t="s">
        <v>5293</v>
      </c>
      <c r="G7362" t="s">
        <v>5295</v>
      </c>
      <c r="H7362" t="s">
        <v>8743</v>
      </c>
      <c r="I7362">
        <f t="shared" si="114"/>
        <v>165</v>
      </c>
      <c r="J7362" s="1" t="s">
        <v>31718</v>
      </c>
    </row>
    <row r="7363" spans="1:10">
      <c r="A7363">
        <v>3579</v>
      </c>
      <c r="B7363" t="s">
        <v>94</v>
      </c>
      <c r="C7363">
        <v>20190523</v>
      </c>
      <c r="D7363" t="s">
        <v>4679</v>
      </c>
      <c r="E7363">
        <v>-1</v>
      </c>
      <c r="F7363" t="s">
        <v>5291</v>
      </c>
      <c r="G7363" t="s">
        <v>5292</v>
      </c>
      <c r="H7363" t="s">
        <v>8744</v>
      </c>
      <c r="I7363">
        <f t="shared" ref="I7363:I7426" si="115">LEN(H7363)</f>
        <v>38</v>
      </c>
      <c r="J7363" s="1" t="s">
        <v>31719</v>
      </c>
    </row>
    <row r="7364" spans="1:10">
      <c r="A7364">
        <v>3691</v>
      </c>
      <c r="B7364" t="s">
        <v>514</v>
      </c>
      <c r="C7364">
        <v>20190523</v>
      </c>
      <c r="D7364" t="s">
        <v>90</v>
      </c>
      <c r="E7364">
        <v>0</v>
      </c>
      <c r="F7364" t="s">
        <v>5293</v>
      </c>
      <c r="G7364" t="s">
        <v>47338</v>
      </c>
      <c r="H7364" t="s">
        <v>8745</v>
      </c>
      <c r="I7364">
        <f t="shared" si="115"/>
        <v>527</v>
      </c>
      <c r="J7364" s="1" t="s">
        <v>31720</v>
      </c>
    </row>
    <row r="7365" spans="1:10">
      <c r="A7365">
        <v>4109</v>
      </c>
      <c r="B7365" t="s">
        <v>1079</v>
      </c>
      <c r="C7365">
        <v>20190523</v>
      </c>
      <c r="D7365" t="s">
        <v>122</v>
      </c>
      <c r="E7365">
        <v>1</v>
      </c>
      <c r="F7365" t="s">
        <v>5291</v>
      </c>
      <c r="G7365" t="s">
        <v>5299</v>
      </c>
      <c r="H7365" t="s">
        <v>8733</v>
      </c>
      <c r="I7365">
        <f t="shared" si="115"/>
        <v>151</v>
      </c>
      <c r="J7365" s="1" t="s">
        <v>31708</v>
      </c>
    </row>
    <row r="7366" spans="1:10">
      <c r="A7366">
        <v>4127</v>
      </c>
      <c r="B7366" t="s">
        <v>1081</v>
      </c>
      <c r="C7366">
        <v>20190523</v>
      </c>
      <c r="D7366" t="s">
        <v>90</v>
      </c>
      <c r="E7366">
        <v>-1</v>
      </c>
      <c r="F7366" t="s">
        <v>5291</v>
      </c>
      <c r="G7366" t="s">
        <v>5299</v>
      </c>
      <c r="H7366" t="s">
        <v>8739</v>
      </c>
      <c r="I7366">
        <f t="shared" si="115"/>
        <v>154</v>
      </c>
      <c r="J7366" s="1" t="s">
        <v>31714</v>
      </c>
    </row>
    <row r="7367" spans="1:10">
      <c r="A7367">
        <v>4148</v>
      </c>
      <c r="B7367" t="s">
        <v>706</v>
      </c>
      <c r="C7367">
        <v>20190523</v>
      </c>
      <c r="D7367" t="s">
        <v>6756</v>
      </c>
      <c r="E7367">
        <v>0</v>
      </c>
      <c r="F7367" t="s">
        <v>5293</v>
      </c>
      <c r="G7367" t="s">
        <v>47338</v>
      </c>
      <c r="H7367" t="s">
        <v>8746</v>
      </c>
      <c r="I7367">
        <f t="shared" si="115"/>
        <v>193</v>
      </c>
      <c r="J7367" s="1" t="s">
        <v>31721</v>
      </c>
    </row>
    <row r="7368" spans="1:10">
      <c r="A7368">
        <v>4191</v>
      </c>
      <c r="B7368" t="s">
        <v>714</v>
      </c>
      <c r="C7368">
        <v>20190523</v>
      </c>
      <c r="D7368" t="s">
        <v>170</v>
      </c>
      <c r="E7368">
        <v>1</v>
      </c>
      <c r="F7368" t="s">
        <v>5293</v>
      </c>
      <c r="G7368" t="s">
        <v>47338</v>
      </c>
      <c r="H7368" t="s">
        <v>8747</v>
      </c>
      <c r="I7368">
        <f t="shared" si="115"/>
        <v>144</v>
      </c>
      <c r="J7368" s="1" t="s">
        <v>31722</v>
      </c>
    </row>
    <row r="7369" spans="1:10">
      <c r="A7369">
        <v>4304</v>
      </c>
      <c r="B7369" t="s">
        <v>8748</v>
      </c>
      <c r="C7369">
        <v>20190523</v>
      </c>
      <c r="D7369" t="s">
        <v>122</v>
      </c>
      <c r="E7369">
        <v>0</v>
      </c>
      <c r="F7369" t="s">
        <v>5293</v>
      </c>
      <c r="G7369" t="s">
        <v>47338</v>
      </c>
      <c r="H7369" t="s">
        <v>8749</v>
      </c>
      <c r="I7369">
        <f t="shared" si="115"/>
        <v>107</v>
      </c>
      <c r="J7369" s="1" t="s">
        <v>31723</v>
      </c>
    </row>
    <row r="7370" spans="1:10">
      <c r="A7370">
        <v>4527</v>
      </c>
      <c r="B7370" t="s">
        <v>198</v>
      </c>
      <c r="C7370">
        <v>20190523</v>
      </c>
      <c r="D7370" t="s">
        <v>9</v>
      </c>
      <c r="E7370">
        <v>0</v>
      </c>
      <c r="F7370" t="s">
        <v>5288</v>
      </c>
      <c r="G7370" t="s">
        <v>5290</v>
      </c>
      <c r="H7370" t="s">
        <v>8750</v>
      </c>
      <c r="I7370">
        <f t="shared" si="115"/>
        <v>15</v>
      </c>
      <c r="J7370" s="1" t="s">
        <v>31724</v>
      </c>
    </row>
    <row r="7371" spans="1:10">
      <c r="A7371">
        <v>4744</v>
      </c>
      <c r="B7371" t="s">
        <v>5791</v>
      </c>
      <c r="C7371">
        <v>20190523</v>
      </c>
      <c r="D7371" t="s">
        <v>12</v>
      </c>
      <c r="E7371">
        <v>0</v>
      </c>
      <c r="F7371" t="s">
        <v>5293</v>
      </c>
      <c r="G7371" t="s">
        <v>5294</v>
      </c>
      <c r="H7371" t="s">
        <v>8751</v>
      </c>
      <c r="I7371">
        <f t="shared" si="115"/>
        <v>334</v>
      </c>
      <c r="J7371" s="1" t="s">
        <v>31725</v>
      </c>
    </row>
    <row r="7372" spans="1:10">
      <c r="A7372">
        <v>4747</v>
      </c>
      <c r="B7372" t="s">
        <v>8752</v>
      </c>
      <c r="C7372">
        <v>20190523</v>
      </c>
      <c r="D7372" t="s">
        <v>1</v>
      </c>
      <c r="E7372">
        <v>0</v>
      </c>
      <c r="F7372" t="s">
        <v>5288</v>
      </c>
      <c r="G7372" t="s">
        <v>5290</v>
      </c>
      <c r="H7372" t="s">
        <v>8753</v>
      </c>
      <c r="I7372">
        <f t="shared" si="115"/>
        <v>158</v>
      </c>
      <c r="J7372" s="1" t="s">
        <v>31726</v>
      </c>
    </row>
    <row r="7373" spans="1:10">
      <c r="A7373">
        <v>4807</v>
      </c>
      <c r="B7373" t="s">
        <v>2449</v>
      </c>
      <c r="C7373">
        <v>20190523</v>
      </c>
      <c r="D7373" t="s">
        <v>7104</v>
      </c>
      <c r="E7373">
        <v>-1</v>
      </c>
      <c r="F7373" t="s">
        <v>5291</v>
      </c>
      <c r="G7373" t="s">
        <v>5292</v>
      </c>
      <c r="H7373" t="s">
        <v>8754</v>
      </c>
      <c r="I7373">
        <f t="shared" si="115"/>
        <v>30</v>
      </c>
      <c r="J7373" s="1" t="s">
        <v>31727</v>
      </c>
    </row>
    <row r="7374" spans="1:10">
      <c r="A7374">
        <v>4960</v>
      </c>
      <c r="B7374" t="s">
        <v>1432</v>
      </c>
      <c r="C7374">
        <v>20190523</v>
      </c>
      <c r="D7374" t="s">
        <v>4679</v>
      </c>
      <c r="E7374">
        <v>-1</v>
      </c>
      <c r="F7374" t="s">
        <v>5291</v>
      </c>
      <c r="G7374" t="s">
        <v>5292</v>
      </c>
      <c r="H7374" t="s">
        <v>8755</v>
      </c>
      <c r="I7374">
        <f t="shared" si="115"/>
        <v>29</v>
      </c>
      <c r="J7374" s="1" t="s">
        <v>31728</v>
      </c>
    </row>
    <row r="7375" spans="1:10">
      <c r="A7375">
        <v>5310</v>
      </c>
      <c r="B7375" t="s">
        <v>145</v>
      </c>
      <c r="C7375">
        <v>20190523</v>
      </c>
      <c r="D7375" t="s">
        <v>90</v>
      </c>
      <c r="E7375">
        <v>0</v>
      </c>
      <c r="F7375" t="s">
        <v>5288</v>
      </c>
      <c r="G7375" t="s">
        <v>5289</v>
      </c>
      <c r="H7375" t="s">
        <v>8696</v>
      </c>
      <c r="I7375">
        <f t="shared" si="115"/>
        <v>19</v>
      </c>
      <c r="J7375" s="1" t="s">
        <v>31674</v>
      </c>
    </row>
    <row r="7376" spans="1:10">
      <c r="A7376">
        <v>5310</v>
      </c>
      <c r="B7376" t="s">
        <v>145</v>
      </c>
      <c r="C7376">
        <v>20190523</v>
      </c>
      <c r="D7376" t="s">
        <v>90</v>
      </c>
      <c r="E7376">
        <v>-1</v>
      </c>
      <c r="F7376" t="s">
        <v>5291</v>
      </c>
      <c r="G7376" t="s">
        <v>5292</v>
      </c>
      <c r="H7376" t="s">
        <v>8756</v>
      </c>
      <c r="I7376">
        <f t="shared" si="115"/>
        <v>30</v>
      </c>
      <c r="J7376" s="1" t="s">
        <v>31729</v>
      </c>
    </row>
    <row r="7377" spans="1:10">
      <c r="A7377">
        <v>5310</v>
      </c>
      <c r="B7377" t="s">
        <v>145</v>
      </c>
      <c r="C7377">
        <v>20190523</v>
      </c>
      <c r="D7377" t="s">
        <v>90</v>
      </c>
      <c r="E7377">
        <v>-1</v>
      </c>
      <c r="F7377" t="s">
        <v>5288</v>
      </c>
      <c r="G7377" t="s">
        <v>47339</v>
      </c>
      <c r="H7377" t="s">
        <v>8757</v>
      </c>
      <c r="I7377">
        <f t="shared" si="115"/>
        <v>51</v>
      </c>
      <c r="J7377" s="1" t="s">
        <v>31730</v>
      </c>
    </row>
    <row r="7378" spans="1:10">
      <c r="A7378">
        <v>5349</v>
      </c>
      <c r="B7378" t="s">
        <v>6604</v>
      </c>
      <c r="C7378">
        <v>20190523</v>
      </c>
      <c r="D7378" t="s">
        <v>7104</v>
      </c>
      <c r="E7378">
        <v>-1</v>
      </c>
      <c r="F7378" t="s">
        <v>5291</v>
      </c>
      <c r="G7378" t="s">
        <v>5292</v>
      </c>
      <c r="H7378" t="s">
        <v>8758</v>
      </c>
      <c r="I7378">
        <f t="shared" si="115"/>
        <v>30</v>
      </c>
      <c r="J7378" s="1" t="s">
        <v>31731</v>
      </c>
    </row>
    <row r="7379" spans="1:10">
      <c r="A7379">
        <v>5383</v>
      </c>
      <c r="B7379" t="s">
        <v>1184</v>
      </c>
      <c r="C7379">
        <v>20190523</v>
      </c>
      <c r="D7379" t="s">
        <v>90</v>
      </c>
      <c r="E7379">
        <v>-1</v>
      </c>
      <c r="F7379" t="s">
        <v>5291</v>
      </c>
      <c r="G7379" t="s">
        <v>5299</v>
      </c>
      <c r="H7379" t="s">
        <v>8739</v>
      </c>
      <c r="I7379">
        <f t="shared" si="115"/>
        <v>154</v>
      </c>
      <c r="J7379" s="1" t="s">
        <v>31714</v>
      </c>
    </row>
    <row r="7380" spans="1:10">
      <c r="A7380">
        <v>5498</v>
      </c>
      <c r="B7380" t="s">
        <v>4277</v>
      </c>
      <c r="C7380">
        <v>20190523</v>
      </c>
      <c r="D7380" t="s">
        <v>90</v>
      </c>
      <c r="E7380">
        <v>1</v>
      </c>
      <c r="F7380" t="s">
        <v>5291</v>
      </c>
      <c r="G7380" t="s">
        <v>5299</v>
      </c>
      <c r="H7380" t="s">
        <v>8733</v>
      </c>
      <c r="I7380">
        <f t="shared" si="115"/>
        <v>151</v>
      </c>
      <c r="J7380" s="1" t="s">
        <v>31708</v>
      </c>
    </row>
    <row r="7381" spans="1:10">
      <c r="A7381">
        <v>6131</v>
      </c>
      <c r="B7381" t="s">
        <v>772</v>
      </c>
      <c r="C7381">
        <v>20190523</v>
      </c>
      <c r="D7381" t="s">
        <v>4679</v>
      </c>
      <c r="E7381">
        <v>0</v>
      </c>
      <c r="F7381" t="s">
        <v>5288</v>
      </c>
      <c r="G7381" t="s">
        <v>5290</v>
      </c>
      <c r="H7381" t="s">
        <v>8759</v>
      </c>
      <c r="I7381">
        <f t="shared" si="115"/>
        <v>35</v>
      </c>
      <c r="J7381" s="1" t="s">
        <v>31732</v>
      </c>
    </row>
    <row r="7382" spans="1:10">
      <c r="A7382">
        <v>6213</v>
      </c>
      <c r="B7382" t="s">
        <v>7282</v>
      </c>
      <c r="C7382">
        <v>20190523</v>
      </c>
      <c r="D7382" t="s">
        <v>9</v>
      </c>
      <c r="E7382">
        <v>-1</v>
      </c>
      <c r="F7382" t="s">
        <v>5288</v>
      </c>
      <c r="G7382" t="s">
        <v>47339</v>
      </c>
      <c r="H7382" t="s">
        <v>8760</v>
      </c>
      <c r="I7382">
        <f t="shared" si="115"/>
        <v>126</v>
      </c>
      <c r="J7382" s="1" t="s">
        <v>31733</v>
      </c>
    </row>
    <row r="7383" spans="1:10">
      <c r="A7383">
        <v>6240</v>
      </c>
      <c r="B7383" t="s">
        <v>1242</v>
      </c>
      <c r="C7383">
        <v>20190523</v>
      </c>
      <c r="D7383" t="s">
        <v>6845</v>
      </c>
      <c r="E7383">
        <v>-1</v>
      </c>
      <c r="F7383" t="s">
        <v>5291</v>
      </c>
      <c r="G7383" t="s">
        <v>5292</v>
      </c>
      <c r="H7383" t="s">
        <v>8761</v>
      </c>
      <c r="I7383">
        <f t="shared" si="115"/>
        <v>30</v>
      </c>
      <c r="J7383" s="1" t="s">
        <v>31734</v>
      </c>
    </row>
    <row r="7384" spans="1:10">
      <c r="A7384">
        <v>6419</v>
      </c>
      <c r="B7384" t="s">
        <v>1254</v>
      </c>
      <c r="C7384">
        <v>20190523</v>
      </c>
      <c r="D7384" t="s">
        <v>1</v>
      </c>
      <c r="E7384">
        <v>0</v>
      </c>
      <c r="F7384" t="s">
        <v>5293</v>
      </c>
      <c r="G7384" t="s">
        <v>47338</v>
      </c>
      <c r="H7384" t="s">
        <v>8762</v>
      </c>
      <c r="I7384">
        <f t="shared" si="115"/>
        <v>306</v>
      </c>
      <c r="J7384" s="1" t="s">
        <v>31735</v>
      </c>
    </row>
    <row r="7385" spans="1:10">
      <c r="A7385">
        <v>6423</v>
      </c>
      <c r="B7385" t="s">
        <v>8763</v>
      </c>
      <c r="C7385">
        <v>20190523</v>
      </c>
      <c r="D7385" t="s">
        <v>170</v>
      </c>
      <c r="E7385">
        <v>0</v>
      </c>
      <c r="F7385" t="s">
        <v>5288</v>
      </c>
      <c r="G7385" t="s">
        <v>5290</v>
      </c>
      <c r="H7385" t="s">
        <v>8764</v>
      </c>
      <c r="I7385">
        <f t="shared" si="115"/>
        <v>125</v>
      </c>
      <c r="J7385" s="1" t="s">
        <v>31736</v>
      </c>
    </row>
    <row r="7386" spans="1:10">
      <c r="A7386">
        <v>6445</v>
      </c>
      <c r="B7386" t="s">
        <v>1257</v>
      </c>
      <c r="C7386">
        <v>20190523</v>
      </c>
      <c r="D7386" t="s">
        <v>170</v>
      </c>
      <c r="E7386">
        <v>-1</v>
      </c>
      <c r="F7386" t="s">
        <v>5291</v>
      </c>
      <c r="G7386" t="s">
        <v>5292</v>
      </c>
      <c r="H7386" t="s">
        <v>8765</v>
      </c>
      <c r="I7386">
        <f t="shared" si="115"/>
        <v>30</v>
      </c>
      <c r="J7386" s="1" t="s">
        <v>31737</v>
      </c>
    </row>
    <row r="7387" spans="1:10">
      <c r="A7387">
        <v>6451</v>
      </c>
      <c r="B7387" t="s">
        <v>4915</v>
      </c>
      <c r="C7387">
        <v>20190523</v>
      </c>
      <c r="D7387" t="s">
        <v>4</v>
      </c>
      <c r="E7387">
        <v>-1</v>
      </c>
      <c r="F7387" t="s">
        <v>5291</v>
      </c>
      <c r="G7387" t="s">
        <v>5292</v>
      </c>
      <c r="H7387" t="s">
        <v>8766</v>
      </c>
      <c r="I7387">
        <f t="shared" si="115"/>
        <v>30</v>
      </c>
      <c r="J7387" s="1" t="s">
        <v>31738</v>
      </c>
    </row>
    <row r="7388" spans="1:10">
      <c r="A7388">
        <v>6456</v>
      </c>
      <c r="B7388" t="s">
        <v>3346</v>
      </c>
      <c r="C7388">
        <v>20190523</v>
      </c>
      <c r="D7388" t="s">
        <v>9</v>
      </c>
      <c r="E7388">
        <v>-1</v>
      </c>
      <c r="F7388" t="s">
        <v>5291</v>
      </c>
      <c r="G7388" t="s">
        <v>5292</v>
      </c>
      <c r="H7388" t="s">
        <v>8767</v>
      </c>
      <c r="I7388">
        <f t="shared" si="115"/>
        <v>30</v>
      </c>
      <c r="J7388" s="1" t="s">
        <v>31739</v>
      </c>
    </row>
    <row r="7389" spans="1:10">
      <c r="A7389">
        <v>6462</v>
      </c>
      <c r="B7389" t="s">
        <v>280</v>
      </c>
      <c r="C7389">
        <v>20190523</v>
      </c>
      <c r="D7389" t="s">
        <v>9</v>
      </c>
      <c r="E7389">
        <v>0</v>
      </c>
      <c r="F7389" t="s">
        <v>5293</v>
      </c>
      <c r="G7389" t="s">
        <v>5294</v>
      </c>
      <c r="H7389" t="s">
        <v>8768</v>
      </c>
      <c r="I7389">
        <f t="shared" si="115"/>
        <v>94</v>
      </c>
      <c r="J7389" s="1" t="s">
        <v>31740</v>
      </c>
    </row>
    <row r="7390" spans="1:10">
      <c r="A7390">
        <v>6552</v>
      </c>
      <c r="B7390" t="s">
        <v>1611</v>
      </c>
      <c r="C7390">
        <v>20190523</v>
      </c>
      <c r="D7390" t="s">
        <v>1</v>
      </c>
      <c r="E7390">
        <v>-1</v>
      </c>
      <c r="F7390" t="s">
        <v>5291</v>
      </c>
      <c r="G7390" t="s">
        <v>5292</v>
      </c>
      <c r="H7390" t="s">
        <v>8769</v>
      </c>
      <c r="I7390">
        <f t="shared" si="115"/>
        <v>30</v>
      </c>
      <c r="J7390" s="1" t="s">
        <v>31741</v>
      </c>
    </row>
    <row r="7391" spans="1:10">
      <c r="A7391">
        <v>6605</v>
      </c>
      <c r="B7391" t="s">
        <v>1670</v>
      </c>
      <c r="C7391">
        <v>20190523</v>
      </c>
      <c r="D7391" t="s">
        <v>4</v>
      </c>
      <c r="E7391">
        <v>0</v>
      </c>
      <c r="F7391" t="s">
        <v>5293</v>
      </c>
      <c r="G7391" t="s">
        <v>5295</v>
      </c>
      <c r="H7391" t="s">
        <v>8770</v>
      </c>
      <c r="I7391">
        <f t="shared" si="115"/>
        <v>148</v>
      </c>
      <c r="J7391" s="1" t="s">
        <v>31742</v>
      </c>
    </row>
    <row r="7392" spans="1:10">
      <c r="A7392">
        <v>6709</v>
      </c>
      <c r="B7392" t="s">
        <v>2205</v>
      </c>
      <c r="C7392">
        <v>20190523</v>
      </c>
      <c r="D7392" t="s">
        <v>69</v>
      </c>
      <c r="E7392">
        <v>0</v>
      </c>
      <c r="F7392" t="s">
        <v>5288</v>
      </c>
      <c r="G7392" t="s">
        <v>5290</v>
      </c>
      <c r="H7392" t="s">
        <v>8771</v>
      </c>
      <c r="I7392">
        <f t="shared" si="115"/>
        <v>189</v>
      </c>
      <c r="J7392" s="1" t="s">
        <v>31743</v>
      </c>
    </row>
    <row r="7393" spans="1:10">
      <c r="A7393">
        <v>8046</v>
      </c>
      <c r="B7393" t="s">
        <v>5252</v>
      </c>
      <c r="C7393">
        <v>20190523</v>
      </c>
      <c r="D7393" t="s">
        <v>4</v>
      </c>
      <c r="E7393">
        <v>-1</v>
      </c>
      <c r="F7393" t="s">
        <v>5291</v>
      </c>
      <c r="G7393" t="s">
        <v>5292</v>
      </c>
      <c r="H7393" t="s">
        <v>8772</v>
      </c>
      <c r="I7393">
        <f t="shared" si="115"/>
        <v>30</v>
      </c>
      <c r="J7393" s="1" t="s">
        <v>31744</v>
      </c>
    </row>
    <row r="7394" spans="1:10">
      <c r="A7394">
        <v>8089</v>
      </c>
      <c r="B7394" t="s">
        <v>7495</v>
      </c>
      <c r="C7394">
        <v>20190523</v>
      </c>
      <c r="D7394" t="s">
        <v>170</v>
      </c>
      <c r="E7394">
        <v>-1</v>
      </c>
      <c r="F7394" t="s">
        <v>5291</v>
      </c>
      <c r="G7394" t="s">
        <v>5292</v>
      </c>
      <c r="H7394" t="s">
        <v>8773</v>
      </c>
      <c r="I7394">
        <f t="shared" si="115"/>
        <v>30</v>
      </c>
      <c r="J7394" s="1" t="s">
        <v>31745</v>
      </c>
    </row>
    <row r="7395" spans="1:10">
      <c r="A7395">
        <v>8454</v>
      </c>
      <c r="B7395" t="s">
        <v>1333</v>
      </c>
      <c r="C7395">
        <v>20190523</v>
      </c>
      <c r="D7395" t="s">
        <v>27</v>
      </c>
      <c r="E7395">
        <v>0</v>
      </c>
      <c r="F7395" t="s">
        <v>5293</v>
      </c>
      <c r="G7395" t="s">
        <v>5295</v>
      </c>
      <c r="H7395" t="s">
        <v>8735</v>
      </c>
      <c r="I7395">
        <f t="shared" si="115"/>
        <v>182</v>
      </c>
      <c r="J7395" s="1" t="s">
        <v>31710</v>
      </c>
    </row>
    <row r="7396" spans="1:10">
      <c r="A7396">
        <v>8933</v>
      </c>
      <c r="B7396" t="s">
        <v>2821</v>
      </c>
      <c r="C7396">
        <v>20190523</v>
      </c>
      <c r="D7396" t="s">
        <v>122</v>
      </c>
      <c r="E7396">
        <v>-1</v>
      </c>
      <c r="F7396" t="s">
        <v>5291</v>
      </c>
      <c r="G7396" t="s">
        <v>5292</v>
      </c>
      <c r="H7396" t="s">
        <v>8774</v>
      </c>
      <c r="I7396">
        <f t="shared" si="115"/>
        <v>29</v>
      </c>
      <c r="J7396" s="1" t="s">
        <v>31746</v>
      </c>
    </row>
    <row r="7397" spans="1:10">
      <c r="A7397">
        <v>9904</v>
      </c>
      <c r="B7397" t="s">
        <v>4812</v>
      </c>
      <c r="C7397">
        <v>20190523</v>
      </c>
      <c r="D7397" t="s">
        <v>27</v>
      </c>
      <c r="E7397">
        <v>0</v>
      </c>
      <c r="F7397" t="s">
        <v>5293</v>
      </c>
      <c r="G7397" t="s">
        <v>5295</v>
      </c>
      <c r="H7397" t="s">
        <v>8775</v>
      </c>
      <c r="I7397">
        <f t="shared" si="115"/>
        <v>307</v>
      </c>
      <c r="J7397" s="1" t="s">
        <v>31747</v>
      </c>
    </row>
    <row r="7398" spans="1:10">
      <c r="A7398">
        <v>1464</v>
      </c>
      <c r="B7398" t="s">
        <v>2219</v>
      </c>
      <c r="C7398">
        <v>20190524</v>
      </c>
      <c r="D7398" t="s">
        <v>1</v>
      </c>
      <c r="E7398">
        <v>1</v>
      </c>
      <c r="F7398" t="s">
        <v>5293</v>
      </c>
      <c r="G7398" t="s">
        <v>5294</v>
      </c>
      <c r="H7398" t="s">
        <v>8776</v>
      </c>
      <c r="I7398">
        <f t="shared" si="115"/>
        <v>569</v>
      </c>
      <c r="J7398" s="1" t="s">
        <v>31748</v>
      </c>
    </row>
    <row r="7399" spans="1:10">
      <c r="A7399">
        <v>1507</v>
      </c>
      <c r="B7399" t="s">
        <v>1496</v>
      </c>
      <c r="C7399">
        <v>20190524</v>
      </c>
      <c r="D7399" t="s">
        <v>4</v>
      </c>
      <c r="E7399">
        <v>0</v>
      </c>
      <c r="F7399" t="s">
        <v>5293</v>
      </c>
      <c r="G7399" t="s">
        <v>47338</v>
      </c>
      <c r="H7399" t="s">
        <v>8777</v>
      </c>
      <c r="I7399">
        <f t="shared" si="115"/>
        <v>513</v>
      </c>
      <c r="J7399" s="1" t="s">
        <v>31749</v>
      </c>
    </row>
    <row r="7400" spans="1:10">
      <c r="A7400">
        <v>1586</v>
      </c>
      <c r="B7400" t="s">
        <v>225</v>
      </c>
      <c r="C7400">
        <v>20190524</v>
      </c>
      <c r="D7400" t="s">
        <v>12</v>
      </c>
      <c r="E7400">
        <v>0</v>
      </c>
      <c r="F7400" t="s">
        <v>5288</v>
      </c>
      <c r="G7400" t="s">
        <v>5290</v>
      </c>
      <c r="H7400" t="s">
        <v>8778</v>
      </c>
      <c r="I7400">
        <f t="shared" si="115"/>
        <v>194</v>
      </c>
      <c r="J7400" s="1" t="s">
        <v>31750</v>
      </c>
    </row>
    <row r="7401" spans="1:10">
      <c r="A7401">
        <v>1589</v>
      </c>
      <c r="B7401" t="s">
        <v>4178</v>
      </c>
      <c r="C7401">
        <v>20190524</v>
      </c>
      <c r="D7401" t="s">
        <v>1</v>
      </c>
      <c r="E7401">
        <v>-1</v>
      </c>
      <c r="F7401" t="s">
        <v>5291</v>
      </c>
      <c r="G7401" t="s">
        <v>5292</v>
      </c>
      <c r="H7401" t="s">
        <v>8779</v>
      </c>
      <c r="I7401">
        <f t="shared" si="115"/>
        <v>30</v>
      </c>
      <c r="J7401" s="1" t="s">
        <v>31751</v>
      </c>
    </row>
    <row r="7402" spans="1:10">
      <c r="A7402">
        <v>1605</v>
      </c>
      <c r="B7402" t="s">
        <v>2382</v>
      </c>
      <c r="C7402">
        <v>20190524</v>
      </c>
      <c r="D7402" t="s">
        <v>4</v>
      </c>
      <c r="E7402">
        <v>0</v>
      </c>
      <c r="F7402" t="s">
        <v>5293</v>
      </c>
      <c r="G7402" t="s">
        <v>47338</v>
      </c>
      <c r="H7402" t="s">
        <v>8780</v>
      </c>
      <c r="I7402">
        <f t="shared" si="115"/>
        <v>1499</v>
      </c>
      <c r="J7402" s="1" t="s">
        <v>31752</v>
      </c>
    </row>
    <row r="7403" spans="1:10">
      <c r="A7403">
        <v>2002</v>
      </c>
      <c r="B7403" t="s">
        <v>1634</v>
      </c>
      <c r="C7403">
        <v>20190524</v>
      </c>
      <c r="D7403" t="s">
        <v>27</v>
      </c>
      <c r="E7403">
        <v>-1</v>
      </c>
      <c r="F7403" t="s">
        <v>5293</v>
      </c>
      <c r="G7403" t="s">
        <v>5294</v>
      </c>
      <c r="H7403" t="s">
        <v>8781</v>
      </c>
      <c r="I7403">
        <f t="shared" si="115"/>
        <v>202</v>
      </c>
      <c r="J7403" s="1" t="s">
        <v>31753</v>
      </c>
    </row>
    <row r="7404" spans="1:10">
      <c r="A7404">
        <v>2015</v>
      </c>
      <c r="B7404" t="s">
        <v>3372</v>
      </c>
      <c r="C7404">
        <v>20190524</v>
      </c>
      <c r="D7404" t="s">
        <v>27</v>
      </c>
      <c r="E7404">
        <v>1</v>
      </c>
      <c r="F7404" t="s">
        <v>5293</v>
      </c>
      <c r="G7404" t="s">
        <v>5294</v>
      </c>
      <c r="H7404" t="s">
        <v>8782</v>
      </c>
      <c r="I7404">
        <f t="shared" si="115"/>
        <v>343</v>
      </c>
      <c r="J7404" s="1" t="s">
        <v>31754</v>
      </c>
    </row>
    <row r="7405" spans="1:10">
      <c r="A7405">
        <v>2103</v>
      </c>
      <c r="B7405" t="s">
        <v>6928</v>
      </c>
      <c r="C7405">
        <v>20190524</v>
      </c>
      <c r="D7405" t="s">
        <v>4</v>
      </c>
      <c r="E7405">
        <v>0</v>
      </c>
      <c r="F7405" t="s">
        <v>5293</v>
      </c>
      <c r="G7405" t="s">
        <v>5295</v>
      </c>
      <c r="H7405" t="s">
        <v>8783</v>
      </c>
      <c r="I7405">
        <f t="shared" si="115"/>
        <v>275</v>
      </c>
      <c r="J7405" s="1" t="s">
        <v>31755</v>
      </c>
    </row>
    <row r="7406" spans="1:10">
      <c r="A7406">
        <v>2105</v>
      </c>
      <c r="B7406" t="s">
        <v>6494</v>
      </c>
      <c r="C7406">
        <v>20190524</v>
      </c>
      <c r="D7406" t="s">
        <v>27</v>
      </c>
      <c r="E7406">
        <v>-1</v>
      </c>
      <c r="F7406" t="s">
        <v>5288</v>
      </c>
      <c r="G7406" t="s">
        <v>47339</v>
      </c>
      <c r="H7406" t="s">
        <v>8784</v>
      </c>
      <c r="I7406">
        <f t="shared" si="115"/>
        <v>57</v>
      </c>
      <c r="J7406" s="1" t="s">
        <v>31756</v>
      </c>
    </row>
    <row r="7407" spans="1:10">
      <c r="A7407">
        <v>2106</v>
      </c>
      <c r="B7407" t="s">
        <v>1912</v>
      </c>
      <c r="C7407">
        <v>20190524</v>
      </c>
      <c r="D7407" t="s">
        <v>4</v>
      </c>
      <c r="E7407">
        <v>-1</v>
      </c>
      <c r="F7407" t="s">
        <v>5288</v>
      </c>
      <c r="G7407" t="s">
        <v>47339</v>
      </c>
      <c r="H7407" t="s">
        <v>8785</v>
      </c>
      <c r="I7407">
        <f t="shared" si="115"/>
        <v>56</v>
      </c>
      <c r="J7407" s="1" t="s">
        <v>31757</v>
      </c>
    </row>
    <row r="7408" spans="1:10">
      <c r="A7408">
        <v>2246</v>
      </c>
      <c r="B7408" t="s">
        <v>3612</v>
      </c>
      <c r="C7408">
        <v>20190524</v>
      </c>
      <c r="D7408" t="s">
        <v>170</v>
      </c>
      <c r="E7408">
        <v>0</v>
      </c>
      <c r="F7408" t="s">
        <v>5293</v>
      </c>
      <c r="G7408" t="s">
        <v>5294</v>
      </c>
      <c r="H7408" t="s">
        <v>8786</v>
      </c>
      <c r="I7408">
        <f t="shared" si="115"/>
        <v>370</v>
      </c>
      <c r="J7408" s="1" t="s">
        <v>31758</v>
      </c>
    </row>
    <row r="7409" spans="1:10">
      <c r="A7409">
        <v>2330</v>
      </c>
      <c r="B7409" t="s">
        <v>20</v>
      </c>
      <c r="C7409">
        <v>20190524</v>
      </c>
      <c r="D7409" t="s">
        <v>21</v>
      </c>
      <c r="E7409">
        <v>0</v>
      </c>
      <c r="F7409" t="s">
        <v>5293</v>
      </c>
      <c r="G7409" t="s">
        <v>5295</v>
      </c>
      <c r="H7409" t="s">
        <v>8787</v>
      </c>
      <c r="I7409">
        <f t="shared" si="115"/>
        <v>55</v>
      </c>
      <c r="J7409" s="1" t="s">
        <v>31759</v>
      </c>
    </row>
    <row r="7410" spans="1:10">
      <c r="A7410">
        <v>2362</v>
      </c>
      <c r="B7410" t="s">
        <v>638</v>
      </c>
      <c r="C7410">
        <v>20190524</v>
      </c>
      <c r="D7410" t="s">
        <v>1</v>
      </c>
      <c r="E7410">
        <v>1</v>
      </c>
      <c r="F7410" t="s">
        <v>5293</v>
      </c>
      <c r="G7410" t="s">
        <v>47338</v>
      </c>
      <c r="H7410" t="s">
        <v>8788</v>
      </c>
      <c r="I7410">
        <f t="shared" si="115"/>
        <v>186</v>
      </c>
      <c r="J7410" s="1" t="s">
        <v>31760</v>
      </c>
    </row>
    <row r="7411" spans="1:10">
      <c r="A7411">
        <v>2429</v>
      </c>
      <c r="B7411" t="s">
        <v>3082</v>
      </c>
      <c r="C7411">
        <v>20190524</v>
      </c>
      <c r="D7411" t="s">
        <v>6730</v>
      </c>
      <c r="E7411">
        <v>0</v>
      </c>
      <c r="F7411" t="s">
        <v>5288</v>
      </c>
      <c r="G7411" t="s">
        <v>47339</v>
      </c>
      <c r="H7411" t="s">
        <v>8789</v>
      </c>
      <c r="I7411">
        <f t="shared" si="115"/>
        <v>54</v>
      </c>
      <c r="J7411" s="1" t="s">
        <v>31761</v>
      </c>
    </row>
    <row r="7412" spans="1:10">
      <c r="A7412">
        <v>2548</v>
      </c>
      <c r="B7412" t="s">
        <v>333</v>
      </c>
      <c r="C7412">
        <v>20190524</v>
      </c>
      <c r="D7412" t="s">
        <v>4</v>
      </c>
      <c r="E7412">
        <v>1</v>
      </c>
      <c r="F7412" t="s">
        <v>5293</v>
      </c>
      <c r="G7412" t="s">
        <v>5294</v>
      </c>
      <c r="H7412" t="s">
        <v>8790</v>
      </c>
      <c r="I7412">
        <f t="shared" si="115"/>
        <v>120</v>
      </c>
      <c r="J7412" s="1" t="s">
        <v>31762</v>
      </c>
    </row>
    <row r="7413" spans="1:10">
      <c r="A7413">
        <v>2615</v>
      </c>
      <c r="B7413" t="s">
        <v>2841</v>
      </c>
      <c r="C7413">
        <v>20190524</v>
      </c>
      <c r="D7413" t="s">
        <v>7104</v>
      </c>
      <c r="E7413">
        <v>1</v>
      </c>
      <c r="F7413" t="s">
        <v>5293</v>
      </c>
      <c r="G7413" t="s">
        <v>5294</v>
      </c>
      <c r="H7413" t="s">
        <v>8791</v>
      </c>
      <c r="I7413">
        <f t="shared" si="115"/>
        <v>807</v>
      </c>
      <c r="J7413" s="1" t="s">
        <v>31763</v>
      </c>
    </row>
    <row r="7414" spans="1:10">
      <c r="A7414">
        <v>2618</v>
      </c>
      <c r="B7414" t="s">
        <v>1971</v>
      </c>
      <c r="C7414">
        <v>20190524</v>
      </c>
      <c r="D7414" t="s">
        <v>1</v>
      </c>
      <c r="E7414">
        <v>-1</v>
      </c>
      <c r="F7414" t="s">
        <v>5288</v>
      </c>
      <c r="G7414" t="s">
        <v>47339</v>
      </c>
      <c r="H7414" t="s">
        <v>8792</v>
      </c>
      <c r="I7414">
        <f t="shared" si="115"/>
        <v>255</v>
      </c>
      <c r="J7414" s="1" t="s">
        <v>31764</v>
      </c>
    </row>
    <row r="7415" spans="1:10">
      <c r="A7415">
        <v>2719</v>
      </c>
      <c r="B7415" t="s">
        <v>2986</v>
      </c>
      <c r="C7415">
        <v>20190524</v>
      </c>
      <c r="D7415" t="s">
        <v>12</v>
      </c>
      <c r="E7415">
        <v>-1</v>
      </c>
      <c r="F7415" t="s">
        <v>5291</v>
      </c>
      <c r="G7415" t="s">
        <v>5292</v>
      </c>
      <c r="H7415" t="s">
        <v>8793</v>
      </c>
      <c r="I7415">
        <f t="shared" si="115"/>
        <v>29</v>
      </c>
      <c r="J7415" s="1" t="s">
        <v>31765</v>
      </c>
    </row>
    <row r="7416" spans="1:10">
      <c r="A7416">
        <v>2841</v>
      </c>
      <c r="B7416" t="s">
        <v>964</v>
      </c>
      <c r="C7416">
        <v>20190524</v>
      </c>
      <c r="D7416" t="s">
        <v>122</v>
      </c>
      <c r="E7416">
        <v>-1</v>
      </c>
      <c r="F7416" t="s">
        <v>5288</v>
      </c>
      <c r="G7416" t="s">
        <v>47339</v>
      </c>
      <c r="H7416" t="s">
        <v>8794</v>
      </c>
      <c r="I7416">
        <f t="shared" si="115"/>
        <v>51</v>
      </c>
      <c r="J7416" s="1" t="s">
        <v>31766</v>
      </c>
    </row>
    <row r="7417" spans="1:10">
      <c r="A7417">
        <v>2882</v>
      </c>
      <c r="B7417" t="s">
        <v>969</v>
      </c>
      <c r="C7417">
        <v>20190524</v>
      </c>
      <c r="D7417" t="s">
        <v>35</v>
      </c>
      <c r="E7417">
        <v>0</v>
      </c>
      <c r="F7417" t="s">
        <v>5293</v>
      </c>
      <c r="G7417" t="s">
        <v>5295</v>
      </c>
      <c r="H7417" t="s">
        <v>8795</v>
      </c>
      <c r="I7417">
        <f t="shared" si="115"/>
        <v>76</v>
      </c>
      <c r="J7417" s="1" t="s">
        <v>31767</v>
      </c>
    </row>
    <row r="7418" spans="1:10">
      <c r="A7418">
        <v>2886</v>
      </c>
      <c r="B7418" t="s">
        <v>4140</v>
      </c>
      <c r="C7418">
        <v>20190524</v>
      </c>
      <c r="D7418" t="s">
        <v>35</v>
      </c>
      <c r="E7418">
        <v>0</v>
      </c>
      <c r="F7418" t="s">
        <v>5293</v>
      </c>
      <c r="G7418" t="s">
        <v>5295</v>
      </c>
      <c r="H7418" t="s">
        <v>8796</v>
      </c>
      <c r="I7418">
        <f t="shared" si="115"/>
        <v>97</v>
      </c>
      <c r="J7418" s="1" t="s">
        <v>31768</v>
      </c>
    </row>
    <row r="7419" spans="1:10">
      <c r="A7419">
        <v>2890</v>
      </c>
      <c r="B7419" t="s">
        <v>5117</v>
      </c>
      <c r="C7419">
        <v>20190524</v>
      </c>
      <c r="D7419" t="s">
        <v>35</v>
      </c>
      <c r="E7419">
        <v>0</v>
      </c>
      <c r="F7419" t="s">
        <v>5293</v>
      </c>
      <c r="G7419" t="s">
        <v>47338</v>
      </c>
      <c r="H7419" t="s">
        <v>8797</v>
      </c>
      <c r="I7419">
        <f t="shared" si="115"/>
        <v>502</v>
      </c>
      <c r="J7419" s="1" t="s">
        <v>31769</v>
      </c>
    </row>
    <row r="7420" spans="1:10">
      <c r="A7420">
        <v>2891</v>
      </c>
      <c r="B7420" t="s">
        <v>3051</v>
      </c>
      <c r="C7420">
        <v>20190524</v>
      </c>
      <c r="D7420" t="s">
        <v>35</v>
      </c>
      <c r="E7420">
        <v>0</v>
      </c>
      <c r="F7420" t="s">
        <v>5293</v>
      </c>
      <c r="G7420" t="s">
        <v>5294</v>
      </c>
      <c r="H7420" t="s">
        <v>8798</v>
      </c>
      <c r="I7420">
        <f t="shared" si="115"/>
        <v>49</v>
      </c>
      <c r="J7420" s="1" t="s">
        <v>31770</v>
      </c>
    </row>
    <row r="7421" spans="1:10">
      <c r="A7421">
        <v>2897</v>
      </c>
      <c r="B7421" t="s">
        <v>8799</v>
      </c>
      <c r="C7421">
        <v>20190524</v>
      </c>
      <c r="D7421" t="s">
        <v>35</v>
      </c>
      <c r="E7421">
        <v>1</v>
      </c>
      <c r="F7421" t="s">
        <v>5293</v>
      </c>
      <c r="G7421" t="s">
        <v>47338</v>
      </c>
      <c r="H7421" t="s">
        <v>8800</v>
      </c>
      <c r="I7421">
        <f t="shared" si="115"/>
        <v>50</v>
      </c>
      <c r="J7421" s="1" t="s">
        <v>31771</v>
      </c>
    </row>
    <row r="7422" spans="1:10">
      <c r="A7422">
        <v>2913</v>
      </c>
      <c r="B7422" t="s">
        <v>115</v>
      </c>
      <c r="C7422">
        <v>20190524</v>
      </c>
      <c r="D7422" t="s">
        <v>12</v>
      </c>
      <c r="E7422">
        <v>0</v>
      </c>
      <c r="F7422" t="s">
        <v>5293</v>
      </c>
      <c r="G7422" t="s">
        <v>5295</v>
      </c>
      <c r="H7422" t="s">
        <v>8801</v>
      </c>
      <c r="I7422">
        <f t="shared" si="115"/>
        <v>242</v>
      </c>
      <c r="J7422" s="1" t="s">
        <v>31772</v>
      </c>
    </row>
    <row r="7423" spans="1:10">
      <c r="A7423">
        <v>3085</v>
      </c>
      <c r="B7423" t="s">
        <v>998</v>
      </c>
      <c r="C7423">
        <v>20190524</v>
      </c>
      <c r="D7423" t="s">
        <v>90</v>
      </c>
      <c r="E7423">
        <v>-1</v>
      </c>
      <c r="F7423" t="s">
        <v>5291</v>
      </c>
      <c r="G7423" t="s">
        <v>5292</v>
      </c>
      <c r="H7423" t="s">
        <v>8802</v>
      </c>
      <c r="I7423">
        <f t="shared" si="115"/>
        <v>38</v>
      </c>
      <c r="J7423" s="1" t="s">
        <v>31773</v>
      </c>
    </row>
    <row r="7424" spans="1:10">
      <c r="A7424">
        <v>3303</v>
      </c>
      <c r="B7424" t="s">
        <v>8803</v>
      </c>
      <c r="C7424">
        <v>20190524</v>
      </c>
      <c r="D7424" t="s">
        <v>1</v>
      </c>
      <c r="E7424">
        <v>0</v>
      </c>
      <c r="F7424" t="s">
        <v>5288</v>
      </c>
      <c r="G7424" t="s">
        <v>5290</v>
      </c>
      <c r="H7424" t="s">
        <v>8804</v>
      </c>
      <c r="I7424">
        <f t="shared" si="115"/>
        <v>250</v>
      </c>
      <c r="J7424" s="1" t="s">
        <v>31774</v>
      </c>
    </row>
    <row r="7425" spans="1:10">
      <c r="A7425">
        <v>3416</v>
      </c>
      <c r="B7425" t="s">
        <v>3149</v>
      </c>
      <c r="C7425">
        <v>20190524</v>
      </c>
      <c r="D7425" t="s">
        <v>9</v>
      </c>
      <c r="E7425">
        <v>0</v>
      </c>
      <c r="F7425" t="s">
        <v>5288</v>
      </c>
      <c r="G7425" t="s">
        <v>5290</v>
      </c>
      <c r="H7425" t="s">
        <v>8805</v>
      </c>
      <c r="I7425">
        <f t="shared" si="115"/>
        <v>181</v>
      </c>
      <c r="J7425" s="1" t="s">
        <v>31775</v>
      </c>
    </row>
    <row r="7426" spans="1:10">
      <c r="A7426">
        <v>3579</v>
      </c>
      <c r="B7426" t="s">
        <v>94</v>
      </c>
      <c r="C7426">
        <v>20190524</v>
      </c>
      <c r="D7426" t="s">
        <v>4679</v>
      </c>
      <c r="E7426">
        <v>-1</v>
      </c>
      <c r="F7426" t="s">
        <v>5291</v>
      </c>
      <c r="G7426" t="s">
        <v>5292</v>
      </c>
      <c r="H7426" t="s">
        <v>8806</v>
      </c>
      <c r="I7426">
        <f t="shared" si="115"/>
        <v>38</v>
      </c>
      <c r="J7426" s="1" t="s">
        <v>31776</v>
      </c>
    </row>
    <row r="7427" spans="1:10">
      <c r="A7427">
        <v>3593</v>
      </c>
      <c r="B7427" t="s">
        <v>698</v>
      </c>
      <c r="C7427">
        <v>20190524</v>
      </c>
      <c r="D7427" t="s">
        <v>90</v>
      </c>
      <c r="E7427">
        <v>-2</v>
      </c>
      <c r="F7427" t="s">
        <v>5297</v>
      </c>
      <c r="G7427" t="s">
        <v>5298</v>
      </c>
      <c r="H7427" t="s">
        <v>8807</v>
      </c>
      <c r="I7427">
        <f t="shared" ref="I7427:I7490" si="116">LEN(H7427)</f>
        <v>326</v>
      </c>
      <c r="J7427" s="1" t="s">
        <v>31777</v>
      </c>
    </row>
    <row r="7428" spans="1:10">
      <c r="A7428">
        <v>4114</v>
      </c>
      <c r="B7428" t="s">
        <v>4885</v>
      </c>
      <c r="C7428">
        <v>20190524</v>
      </c>
      <c r="D7428" t="s">
        <v>6845</v>
      </c>
      <c r="E7428">
        <v>0</v>
      </c>
      <c r="F7428" t="s">
        <v>5288</v>
      </c>
      <c r="G7428" t="s">
        <v>5290</v>
      </c>
      <c r="H7428" t="s">
        <v>8808</v>
      </c>
      <c r="I7428">
        <f t="shared" si="116"/>
        <v>160</v>
      </c>
      <c r="J7428" s="1" t="s">
        <v>31778</v>
      </c>
    </row>
    <row r="7429" spans="1:10">
      <c r="A7429">
        <v>4139</v>
      </c>
      <c r="B7429" t="s">
        <v>5223</v>
      </c>
      <c r="C7429">
        <v>20190524</v>
      </c>
      <c r="D7429" t="s">
        <v>6845</v>
      </c>
      <c r="E7429">
        <v>-1</v>
      </c>
      <c r="F7429" t="s">
        <v>5288</v>
      </c>
      <c r="G7429" t="s">
        <v>47339</v>
      </c>
      <c r="H7429" t="s">
        <v>8809</v>
      </c>
      <c r="I7429">
        <f t="shared" si="116"/>
        <v>74</v>
      </c>
      <c r="J7429" s="1" t="s">
        <v>31779</v>
      </c>
    </row>
    <row r="7430" spans="1:10">
      <c r="A7430">
        <v>4147</v>
      </c>
      <c r="B7430" t="s">
        <v>2178</v>
      </c>
      <c r="C7430">
        <v>20190524</v>
      </c>
      <c r="D7430" t="s">
        <v>12</v>
      </c>
      <c r="E7430">
        <v>0</v>
      </c>
      <c r="F7430" t="s">
        <v>5293</v>
      </c>
      <c r="G7430" t="s">
        <v>47338</v>
      </c>
      <c r="H7430" t="s">
        <v>8810</v>
      </c>
      <c r="I7430">
        <f t="shared" si="116"/>
        <v>456</v>
      </c>
      <c r="J7430" s="1" t="s">
        <v>31780</v>
      </c>
    </row>
    <row r="7431" spans="1:10">
      <c r="A7431">
        <v>4159</v>
      </c>
      <c r="B7431" t="s">
        <v>94</v>
      </c>
      <c r="C7431">
        <v>20190524</v>
      </c>
      <c r="D7431" t="s">
        <v>6980</v>
      </c>
      <c r="E7431">
        <v>0</v>
      </c>
      <c r="F7431" t="s">
        <v>5293</v>
      </c>
      <c r="G7431" t="s">
        <v>47338</v>
      </c>
      <c r="H7431" t="s">
        <v>8811</v>
      </c>
      <c r="I7431">
        <f t="shared" si="116"/>
        <v>358</v>
      </c>
      <c r="J7431" s="1" t="s">
        <v>31781</v>
      </c>
    </row>
    <row r="7432" spans="1:10">
      <c r="A7432">
        <v>4188</v>
      </c>
      <c r="B7432" t="s">
        <v>133</v>
      </c>
      <c r="C7432">
        <v>20190524</v>
      </c>
      <c r="D7432" t="s">
        <v>1</v>
      </c>
      <c r="E7432">
        <v>0</v>
      </c>
      <c r="F7432" t="s">
        <v>5288</v>
      </c>
      <c r="G7432" t="s">
        <v>5290</v>
      </c>
      <c r="H7432" t="s">
        <v>8812</v>
      </c>
      <c r="I7432">
        <f t="shared" si="116"/>
        <v>23</v>
      </c>
      <c r="J7432" s="1" t="s">
        <v>31782</v>
      </c>
    </row>
    <row r="7433" spans="1:10">
      <c r="A7433">
        <v>4415</v>
      </c>
      <c r="B7433" t="s">
        <v>94</v>
      </c>
      <c r="C7433">
        <v>20190524</v>
      </c>
      <c r="D7433" t="s">
        <v>32</v>
      </c>
      <c r="E7433">
        <v>0</v>
      </c>
      <c r="F7433" t="s">
        <v>5288</v>
      </c>
      <c r="G7433" t="s">
        <v>5289</v>
      </c>
      <c r="H7433" t="s">
        <v>8813</v>
      </c>
      <c r="I7433">
        <f t="shared" si="116"/>
        <v>19</v>
      </c>
      <c r="J7433" s="1" t="s">
        <v>31783</v>
      </c>
    </row>
    <row r="7434" spans="1:10">
      <c r="A7434">
        <v>4743</v>
      </c>
      <c r="B7434" t="s">
        <v>1874</v>
      </c>
      <c r="C7434">
        <v>20190524</v>
      </c>
      <c r="D7434" t="s">
        <v>6845</v>
      </c>
      <c r="E7434">
        <v>0</v>
      </c>
      <c r="F7434" t="s">
        <v>5293</v>
      </c>
      <c r="G7434" t="s">
        <v>47338</v>
      </c>
      <c r="H7434" t="s">
        <v>8814</v>
      </c>
      <c r="I7434">
        <f t="shared" si="116"/>
        <v>362</v>
      </c>
      <c r="J7434" s="1" t="s">
        <v>31784</v>
      </c>
    </row>
    <row r="7435" spans="1:10">
      <c r="A7435">
        <v>4807</v>
      </c>
      <c r="B7435" t="s">
        <v>2449</v>
      </c>
      <c r="C7435">
        <v>20190524</v>
      </c>
      <c r="D7435" t="s">
        <v>7104</v>
      </c>
      <c r="E7435">
        <v>-1</v>
      </c>
      <c r="F7435" t="s">
        <v>5291</v>
      </c>
      <c r="G7435" t="s">
        <v>5292</v>
      </c>
      <c r="H7435" t="s">
        <v>8815</v>
      </c>
      <c r="I7435">
        <f t="shared" si="116"/>
        <v>30</v>
      </c>
      <c r="J7435" s="1" t="s">
        <v>31785</v>
      </c>
    </row>
    <row r="7436" spans="1:10">
      <c r="A7436">
        <v>4960</v>
      </c>
      <c r="B7436" t="s">
        <v>1432</v>
      </c>
      <c r="C7436">
        <v>20190524</v>
      </c>
      <c r="D7436" t="s">
        <v>4679</v>
      </c>
      <c r="E7436">
        <v>-1</v>
      </c>
      <c r="F7436" t="s">
        <v>5291</v>
      </c>
      <c r="G7436" t="s">
        <v>5292</v>
      </c>
      <c r="H7436" t="s">
        <v>8816</v>
      </c>
      <c r="I7436">
        <f t="shared" si="116"/>
        <v>29</v>
      </c>
      <c r="J7436" s="1" t="s">
        <v>31786</v>
      </c>
    </row>
    <row r="7437" spans="1:10">
      <c r="A7437">
        <v>4968</v>
      </c>
      <c r="B7437" t="s">
        <v>367</v>
      </c>
      <c r="C7437">
        <v>20190524</v>
      </c>
      <c r="D7437" t="s">
        <v>1</v>
      </c>
      <c r="E7437">
        <v>0</v>
      </c>
      <c r="F7437" t="s">
        <v>5288</v>
      </c>
      <c r="G7437" t="s">
        <v>5290</v>
      </c>
      <c r="H7437" t="s">
        <v>8817</v>
      </c>
      <c r="I7437">
        <f t="shared" si="116"/>
        <v>145</v>
      </c>
      <c r="J7437" s="1" t="s">
        <v>31787</v>
      </c>
    </row>
    <row r="7438" spans="1:10">
      <c r="A7438">
        <v>5310</v>
      </c>
      <c r="B7438" t="s">
        <v>145</v>
      </c>
      <c r="C7438">
        <v>20190524</v>
      </c>
      <c r="D7438" t="s">
        <v>90</v>
      </c>
      <c r="E7438">
        <v>-1</v>
      </c>
      <c r="F7438" t="s">
        <v>5291</v>
      </c>
      <c r="G7438" t="s">
        <v>5292</v>
      </c>
      <c r="H7438" t="s">
        <v>8818</v>
      </c>
      <c r="I7438">
        <f t="shared" si="116"/>
        <v>30</v>
      </c>
      <c r="J7438" s="1" t="s">
        <v>31788</v>
      </c>
    </row>
    <row r="7439" spans="1:10">
      <c r="A7439">
        <v>5340</v>
      </c>
      <c r="B7439" t="s">
        <v>3493</v>
      </c>
      <c r="C7439">
        <v>20190524</v>
      </c>
      <c r="D7439" t="s">
        <v>1</v>
      </c>
      <c r="E7439">
        <v>-1</v>
      </c>
      <c r="F7439" t="s">
        <v>5291</v>
      </c>
      <c r="G7439" t="s">
        <v>5292</v>
      </c>
      <c r="H7439" t="s">
        <v>8819</v>
      </c>
      <c r="I7439">
        <f t="shared" si="116"/>
        <v>30</v>
      </c>
      <c r="J7439" s="1" t="s">
        <v>31789</v>
      </c>
    </row>
    <row r="7440" spans="1:10">
      <c r="A7440">
        <v>5371</v>
      </c>
      <c r="B7440" t="s">
        <v>1883</v>
      </c>
      <c r="C7440">
        <v>20190524</v>
      </c>
      <c r="D7440" t="s">
        <v>27</v>
      </c>
      <c r="E7440">
        <v>-1</v>
      </c>
      <c r="F7440" t="s">
        <v>5288</v>
      </c>
      <c r="G7440" t="s">
        <v>47339</v>
      </c>
      <c r="H7440" t="s">
        <v>8820</v>
      </c>
      <c r="I7440">
        <f t="shared" si="116"/>
        <v>51</v>
      </c>
      <c r="J7440" s="1" t="s">
        <v>31790</v>
      </c>
    </row>
    <row r="7441" spans="1:10">
      <c r="A7441">
        <v>5475</v>
      </c>
      <c r="B7441" t="s">
        <v>756</v>
      </c>
      <c r="C7441">
        <v>20190524</v>
      </c>
      <c r="D7441" t="s">
        <v>90</v>
      </c>
      <c r="E7441">
        <v>1</v>
      </c>
      <c r="F7441" t="s">
        <v>5293</v>
      </c>
      <c r="G7441" t="s">
        <v>5294</v>
      </c>
      <c r="H7441" t="s">
        <v>8821</v>
      </c>
      <c r="I7441">
        <f t="shared" si="116"/>
        <v>394</v>
      </c>
      <c r="J7441" s="1" t="s">
        <v>31791</v>
      </c>
    </row>
    <row r="7442" spans="1:10">
      <c r="A7442">
        <v>5515</v>
      </c>
      <c r="B7442" t="s">
        <v>551</v>
      </c>
      <c r="C7442">
        <v>20190524</v>
      </c>
      <c r="D7442" t="s">
        <v>1</v>
      </c>
      <c r="E7442">
        <v>0</v>
      </c>
      <c r="F7442" t="s">
        <v>5293</v>
      </c>
      <c r="G7442" t="s">
        <v>47338</v>
      </c>
      <c r="H7442" t="s">
        <v>8822</v>
      </c>
      <c r="I7442">
        <f t="shared" si="116"/>
        <v>188</v>
      </c>
      <c r="J7442" s="1" t="s">
        <v>31792</v>
      </c>
    </row>
    <row r="7443" spans="1:10">
      <c r="A7443">
        <v>5522</v>
      </c>
      <c r="B7443" t="s">
        <v>1708</v>
      </c>
      <c r="C7443">
        <v>20190524</v>
      </c>
      <c r="D7443" t="s">
        <v>12</v>
      </c>
      <c r="E7443">
        <v>1</v>
      </c>
      <c r="F7443" t="s">
        <v>5293</v>
      </c>
      <c r="G7443" t="s">
        <v>5294</v>
      </c>
      <c r="H7443" t="s">
        <v>8823</v>
      </c>
      <c r="I7443">
        <f t="shared" si="116"/>
        <v>87</v>
      </c>
      <c r="J7443" s="1" t="s">
        <v>31793</v>
      </c>
    </row>
    <row r="7444" spans="1:10">
      <c r="A7444">
        <v>5531</v>
      </c>
      <c r="B7444" t="s">
        <v>1196</v>
      </c>
      <c r="C7444">
        <v>20190524</v>
      </c>
      <c r="D7444" t="s">
        <v>90</v>
      </c>
      <c r="E7444">
        <v>0</v>
      </c>
      <c r="F7444" t="s">
        <v>5297</v>
      </c>
      <c r="G7444" t="s">
        <v>47333</v>
      </c>
      <c r="H7444" t="s">
        <v>8824</v>
      </c>
      <c r="I7444">
        <f t="shared" si="116"/>
        <v>303</v>
      </c>
      <c r="J7444" s="1" t="s">
        <v>31794</v>
      </c>
    </row>
    <row r="7445" spans="1:10">
      <c r="A7445">
        <v>6131</v>
      </c>
      <c r="B7445" t="s">
        <v>772</v>
      </c>
      <c r="C7445">
        <v>20190524</v>
      </c>
      <c r="D7445" t="s">
        <v>4679</v>
      </c>
      <c r="E7445">
        <v>-1</v>
      </c>
      <c r="F7445" t="s">
        <v>5288</v>
      </c>
      <c r="G7445" t="s">
        <v>5290</v>
      </c>
      <c r="H7445" t="s">
        <v>8825</v>
      </c>
      <c r="I7445">
        <f t="shared" si="116"/>
        <v>24</v>
      </c>
      <c r="J7445" s="1" t="s">
        <v>31795</v>
      </c>
    </row>
    <row r="7446" spans="1:10">
      <c r="A7446">
        <v>6240</v>
      </c>
      <c r="B7446" t="s">
        <v>1242</v>
      </c>
      <c r="C7446">
        <v>20190524</v>
      </c>
      <c r="D7446" t="s">
        <v>6845</v>
      </c>
      <c r="E7446">
        <v>-1</v>
      </c>
      <c r="F7446" t="s">
        <v>5291</v>
      </c>
      <c r="G7446" t="s">
        <v>5292</v>
      </c>
      <c r="H7446" t="s">
        <v>8826</v>
      </c>
      <c r="I7446">
        <f t="shared" si="116"/>
        <v>30</v>
      </c>
      <c r="J7446" s="1" t="s">
        <v>31796</v>
      </c>
    </row>
    <row r="7447" spans="1:10">
      <c r="A7447">
        <v>6445</v>
      </c>
      <c r="B7447" t="s">
        <v>1257</v>
      </c>
      <c r="C7447">
        <v>20190524</v>
      </c>
      <c r="D7447" t="s">
        <v>170</v>
      </c>
      <c r="E7447">
        <v>-1</v>
      </c>
      <c r="F7447" t="s">
        <v>5291</v>
      </c>
      <c r="G7447" t="s">
        <v>5292</v>
      </c>
      <c r="H7447" t="s">
        <v>8827</v>
      </c>
      <c r="I7447">
        <f t="shared" si="116"/>
        <v>30</v>
      </c>
      <c r="J7447" s="1" t="s">
        <v>31797</v>
      </c>
    </row>
    <row r="7448" spans="1:10">
      <c r="A7448">
        <v>6451</v>
      </c>
      <c r="B7448" t="s">
        <v>4915</v>
      </c>
      <c r="C7448">
        <v>20190524</v>
      </c>
      <c r="D7448" t="s">
        <v>4</v>
      </c>
      <c r="E7448">
        <v>-1</v>
      </c>
      <c r="F7448" t="s">
        <v>5291</v>
      </c>
      <c r="G7448" t="s">
        <v>5292</v>
      </c>
      <c r="H7448" t="s">
        <v>8828</v>
      </c>
      <c r="I7448">
        <f t="shared" si="116"/>
        <v>30</v>
      </c>
      <c r="J7448" s="1" t="s">
        <v>31798</v>
      </c>
    </row>
    <row r="7449" spans="1:10">
      <c r="A7449">
        <v>6583</v>
      </c>
      <c r="B7449" t="s">
        <v>802</v>
      </c>
      <c r="C7449">
        <v>20190524</v>
      </c>
      <c r="D7449" t="s">
        <v>35</v>
      </c>
      <c r="E7449">
        <v>-1</v>
      </c>
      <c r="F7449" t="s">
        <v>5288</v>
      </c>
      <c r="G7449" t="s">
        <v>5289</v>
      </c>
      <c r="H7449" t="s">
        <v>8829</v>
      </c>
      <c r="I7449">
        <f t="shared" si="116"/>
        <v>32</v>
      </c>
      <c r="J7449" s="1" t="s">
        <v>31799</v>
      </c>
    </row>
    <row r="7450" spans="1:10">
      <c r="A7450">
        <v>6605</v>
      </c>
      <c r="B7450" t="s">
        <v>1670</v>
      </c>
      <c r="C7450">
        <v>20190524</v>
      </c>
      <c r="D7450" t="s">
        <v>4</v>
      </c>
      <c r="E7450">
        <v>0</v>
      </c>
      <c r="F7450" t="s">
        <v>5293</v>
      </c>
      <c r="G7450" t="s">
        <v>5295</v>
      </c>
      <c r="H7450" t="s">
        <v>8830</v>
      </c>
      <c r="I7450">
        <f t="shared" si="116"/>
        <v>180</v>
      </c>
      <c r="J7450" s="1" t="s">
        <v>31800</v>
      </c>
    </row>
    <row r="7451" spans="1:10">
      <c r="A7451">
        <v>6613</v>
      </c>
      <c r="B7451" t="s">
        <v>3922</v>
      </c>
      <c r="C7451">
        <v>20190524</v>
      </c>
      <c r="D7451" t="s">
        <v>9</v>
      </c>
      <c r="E7451">
        <v>0</v>
      </c>
      <c r="F7451" t="s">
        <v>5288</v>
      </c>
      <c r="G7451" t="s">
        <v>5290</v>
      </c>
      <c r="H7451" t="s">
        <v>8831</v>
      </c>
      <c r="I7451">
        <f t="shared" si="116"/>
        <v>150</v>
      </c>
      <c r="J7451" s="1" t="s">
        <v>31801</v>
      </c>
    </row>
    <row r="7452" spans="1:10">
      <c r="A7452">
        <v>6712</v>
      </c>
      <c r="B7452" t="s">
        <v>4236</v>
      </c>
      <c r="C7452">
        <v>20190524</v>
      </c>
      <c r="D7452">
        <f>-(2018/6)</f>
        <v>-336.33333333333331</v>
      </c>
      <c r="E7452">
        <v>0</v>
      </c>
      <c r="F7452" t="s">
        <v>5293</v>
      </c>
      <c r="G7452" t="s">
        <v>47338</v>
      </c>
      <c r="H7452" t="s">
        <v>8832</v>
      </c>
      <c r="I7452">
        <f t="shared" si="116"/>
        <v>48</v>
      </c>
      <c r="J7452" s="1" t="s">
        <v>31802</v>
      </c>
    </row>
    <row r="7453" spans="1:10">
      <c r="A7453">
        <v>7516</v>
      </c>
      <c r="B7453" t="s">
        <v>216</v>
      </c>
      <c r="C7453">
        <v>20190524</v>
      </c>
      <c r="D7453" t="s">
        <v>6980</v>
      </c>
      <c r="E7453">
        <v>0</v>
      </c>
      <c r="F7453" t="s">
        <v>5288</v>
      </c>
      <c r="G7453" t="s">
        <v>5289</v>
      </c>
      <c r="H7453" t="s">
        <v>8833</v>
      </c>
      <c r="I7453">
        <f t="shared" si="116"/>
        <v>22</v>
      </c>
      <c r="J7453" s="1" t="s">
        <v>31803</v>
      </c>
    </row>
    <row r="7454" spans="1:10">
      <c r="A7454">
        <v>8046</v>
      </c>
      <c r="B7454" t="s">
        <v>5252</v>
      </c>
      <c r="C7454">
        <v>20190524</v>
      </c>
      <c r="D7454" t="s">
        <v>4</v>
      </c>
      <c r="E7454">
        <v>-1</v>
      </c>
      <c r="F7454" t="s">
        <v>5291</v>
      </c>
      <c r="G7454" t="s">
        <v>5292</v>
      </c>
      <c r="H7454" t="s">
        <v>8834</v>
      </c>
      <c r="I7454">
        <f t="shared" si="116"/>
        <v>30</v>
      </c>
      <c r="J7454" s="1" t="s">
        <v>31804</v>
      </c>
    </row>
    <row r="7455" spans="1:10">
      <c r="A7455">
        <v>8083</v>
      </c>
      <c r="B7455" t="s">
        <v>8835</v>
      </c>
      <c r="C7455">
        <v>20190524</v>
      </c>
      <c r="D7455" t="s">
        <v>4</v>
      </c>
      <c r="E7455">
        <v>0</v>
      </c>
      <c r="F7455" t="s">
        <v>5288</v>
      </c>
      <c r="G7455" t="s">
        <v>5290</v>
      </c>
      <c r="H7455" t="s">
        <v>8836</v>
      </c>
      <c r="I7455">
        <f t="shared" si="116"/>
        <v>166</v>
      </c>
      <c r="J7455" s="1" t="s">
        <v>31805</v>
      </c>
    </row>
    <row r="7456" spans="1:10">
      <c r="A7456">
        <v>8089</v>
      </c>
      <c r="B7456" t="s">
        <v>7495</v>
      </c>
      <c r="C7456">
        <v>20190524</v>
      </c>
      <c r="D7456" t="s">
        <v>170</v>
      </c>
      <c r="E7456">
        <v>-1</v>
      </c>
      <c r="F7456" t="s">
        <v>5291</v>
      </c>
      <c r="G7456" t="s">
        <v>5292</v>
      </c>
      <c r="H7456" t="s">
        <v>8837</v>
      </c>
      <c r="I7456">
        <f t="shared" si="116"/>
        <v>30</v>
      </c>
      <c r="J7456" s="1" t="s">
        <v>31806</v>
      </c>
    </row>
    <row r="7457" spans="1:10">
      <c r="A7457">
        <v>8411</v>
      </c>
      <c r="B7457" t="s">
        <v>2523</v>
      </c>
      <c r="C7457">
        <v>20190524</v>
      </c>
      <c r="D7457" t="s">
        <v>9</v>
      </c>
      <c r="E7457">
        <v>-1</v>
      </c>
      <c r="F7457" t="s">
        <v>5288</v>
      </c>
      <c r="G7457" t="s">
        <v>5290</v>
      </c>
      <c r="H7457" t="s">
        <v>8838</v>
      </c>
      <c r="I7457">
        <f t="shared" si="116"/>
        <v>14</v>
      </c>
      <c r="J7457" s="1" t="s">
        <v>31807</v>
      </c>
    </row>
    <row r="7458" spans="1:10">
      <c r="A7458">
        <v>8429</v>
      </c>
      <c r="B7458" t="s">
        <v>1617</v>
      </c>
      <c r="C7458">
        <v>20190524</v>
      </c>
      <c r="D7458" t="s">
        <v>9</v>
      </c>
      <c r="E7458">
        <v>0</v>
      </c>
      <c r="F7458" t="s">
        <v>5288</v>
      </c>
      <c r="G7458" t="s">
        <v>47339</v>
      </c>
      <c r="H7458" t="s">
        <v>8839</v>
      </c>
      <c r="I7458">
        <f t="shared" si="116"/>
        <v>82</v>
      </c>
      <c r="J7458" s="1" t="s">
        <v>31808</v>
      </c>
    </row>
    <row r="7459" spans="1:10">
      <c r="A7459">
        <v>8933</v>
      </c>
      <c r="B7459" t="s">
        <v>2821</v>
      </c>
      <c r="C7459">
        <v>20190524</v>
      </c>
      <c r="D7459" t="s">
        <v>122</v>
      </c>
      <c r="E7459">
        <v>-1</v>
      </c>
      <c r="F7459" t="s">
        <v>5291</v>
      </c>
      <c r="G7459" t="s">
        <v>5292</v>
      </c>
      <c r="H7459" t="s">
        <v>8840</v>
      </c>
      <c r="I7459">
        <f t="shared" si="116"/>
        <v>29</v>
      </c>
      <c r="J7459" s="1" t="s">
        <v>31809</v>
      </c>
    </row>
    <row r="7460" spans="1:10">
      <c r="A7460">
        <v>9925</v>
      </c>
      <c r="B7460" t="s">
        <v>2970</v>
      </c>
      <c r="C7460">
        <v>20190524</v>
      </c>
      <c r="D7460" t="s">
        <v>5055</v>
      </c>
      <c r="E7460">
        <v>0</v>
      </c>
      <c r="F7460" t="s">
        <v>5293</v>
      </c>
      <c r="G7460" t="s">
        <v>47338</v>
      </c>
      <c r="H7460" t="s">
        <v>8841</v>
      </c>
      <c r="I7460">
        <f t="shared" si="116"/>
        <v>640</v>
      </c>
      <c r="J7460" s="1" t="s">
        <v>31810</v>
      </c>
    </row>
    <row r="7461" spans="1:10">
      <c r="A7461">
        <v>1305</v>
      </c>
      <c r="B7461" t="s">
        <v>1959</v>
      </c>
      <c r="C7461">
        <v>20190525</v>
      </c>
      <c r="D7461" t="s">
        <v>9</v>
      </c>
      <c r="E7461">
        <v>0</v>
      </c>
      <c r="F7461" t="s">
        <v>5293</v>
      </c>
      <c r="G7461" t="s">
        <v>5294</v>
      </c>
      <c r="H7461" t="s">
        <v>8842</v>
      </c>
      <c r="I7461">
        <f t="shared" si="116"/>
        <v>393</v>
      </c>
      <c r="J7461" s="1" t="s">
        <v>31811</v>
      </c>
    </row>
    <row r="7462" spans="1:10">
      <c r="A7462">
        <v>2409</v>
      </c>
      <c r="B7462" t="s">
        <v>107</v>
      </c>
      <c r="C7462">
        <v>20190525</v>
      </c>
      <c r="D7462" t="s">
        <v>9</v>
      </c>
      <c r="E7462">
        <v>-1</v>
      </c>
      <c r="F7462" t="s">
        <v>5293</v>
      </c>
      <c r="G7462" t="s">
        <v>47338</v>
      </c>
      <c r="H7462" t="s">
        <v>8843</v>
      </c>
      <c r="I7462">
        <f t="shared" si="116"/>
        <v>151</v>
      </c>
      <c r="J7462" s="1" t="s">
        <v>31812</v>
      </c>
    </row>
    <row r="7463" spans="1:10">
      <c r="A7463">
        <v>2945</v>
      </c>
      <c r="B7463" t="s">
        <v>1596</v>
      </c>
      <c r="C7463">
        <v>20190525</v>
      </c>
      <c r="D7463" t="s">
        <v>58</v>
      </c>
      <c r="E7463">
        <v>0</v>
      </c>
      <c r="F7463" t="s">
        <v>5293</v>
      </c>
      <c r="G7463" t="s">
        <v>5294</v>
      </c>
      <c r="H7463" t="s">
        <v>8844</v>
      </c>
      <c r="I7463">
        <f t="shared" si="116"/>
        <v>174</v>
      </c>
      <c r="J7463" s="1" t="s">
        <v>31813</v>
      </c>
    </row>
    <row r="7464" spans="1:10">
      <c r="A7464">
        <v>4414</v>
      </c>
      <c r="B7464" t="s">
        <v>2250</v>
      </c>
      <c r="C7464">
        <v>20190525</v>
      </c>
      <c r="D7464" t="s">
        <v>90</v>
      </c>
      <c r="E7464">
        <v>0</v>
      </c>
      <c r="F7464" t="s">
        <v>5293</v>
      </c>
      <c r="G7464" t="s">
        <v>5295</v>
      </c>
      <c r="H7464" t="s">
        <v>8845</v>
      </c>
      <c r="I7464">
        <f t="shared" si="116"/>
        <v>193</v>
      </c>
      <c r="J7464" s="1" t="s">
        <v>31814</v>
      </c>
    </row>
    <row r="7465" spans="1:10">
      <c r="A7465">
        <v>6177</v>
      </c>
      <c r="B7465" t="s">
        <v>1228</v>
      </c>
      <c r="C7465">
        <v>20190525</v>
      </c>
      <c r="D7465" t="s">
        <v>12</v>
      </c>
      <c r="E7465">
        <v>1</v>
      </c>
      <c r="F7465" t="s">
        <v>5293</v>
      </c>
      <c r="G7465" t="s">
        <v>5294</v>
      </c>
      <c r="H7465" t="s">
        <v>8846</v>
      </c>
      <c r="I7465">
        <f t="shared" si="116"/>
        <v>263</v>
      </c>
      <c r="J7465" s="1" t="s">
        <v>31815</v>
      </c>
    </row>
    <row r="7466" spans="1:10">
      <c r="A7466">
        <v>7402</v>
      </c>
      <c r="B7466" t="s">
        <v>4614</v>
      </c>
      <c r="C7466">
        <v>20190525</v>
      </c>
      <c r="D7466" t="s">
        <v>1</v>
      </c>
      <c r="E7466">
        <v>1</v>
      </c>
      <c r="F7466" t="s">
        <v>5293</v>
      </c>
      <c r="G7466" t="s">
        <v>5294</v>
      </c>
      <c r="H7466" t="s">
        <v>8847</v>
      </c>
      <c r="I7466">
        <f t="shared" si="116"/>
        <v>309</v>
      </c>
      <c r="J7466" s="1" t="s">
        <v>31816</v>
      </c>
    </row>
    <row r="7467" spans="1:10">
      <c r="A7467">
        <v>8044</v>
      </c>
      <c r="B7467" t="s">
        <v>4366</v>
      </c>
      <c r="C7467">
        <v>20190525</v>
      </c>
      <c r="D7467" t="s">
        <v>1</v>
      </c>
      <c r="E7467">
        <v>0</v>
      </c>
      <c r="F7467" t="s">
        <v>5293</v>
      </c>
      <c r="G7467" t="s">
        <v>5294</v>
      </c>
      <c r="H7467" t="s">
        <v>8848</v>
      </c>
      <c r="I7467">
        <f t="shared" si="116"/>
        <v>343</v>
      </c>
      <c r="J7467" s="1" t="s">
        <v>31817</v>
      </c>
    </row>
    <row r="7468" spans="1:10">
      <c r="A7468">
        <v>8924</v>
      </c>
      <c r="B7468" t="s">
        <v>4113</v>
      </c>
      <c r="C7468">
        <v>20190525</v>
      </c>
      <c r="D7468" t="s">
        <v>1</v>
      </c>
      <c r="E7468">
        <v>0</v>
      </c>
      <c r="F7468" t="s">
        <v>5293</v>
      </c>
      <c r="G7468" t="s">
        <v>5295</v>
      </c>
      <c r="H7468" t="s">
        <v>8849</v>
      </c>
      <c r="I7468">
        <f t="shared" si="116"/>
        <v>299</v>
      </c>
      <c r="J7468" s="1" t="s">
        <v>31818</v>
      </c>
    </row>
    <row r="7469" spans="1:10">
      <c r="A7469">
        <v>9940</v>
      </c>
      <c r="B7469" t="s">
        <v>7143</v>
      </c>
      <c r="C7469">
        <v>20190525</v>
      </c>
      <c r="D7469" t="s">
        <v>35</v>
      </c>
      <c r="E7469">
        <v>0</v>
      </c>
      <c r="F7469" t="s">
        <v>5293</v>
      </c>
      <c r="G7469" t="s">
        <v>5294</v>
      </c>
      <c r="H7469" t="s">
        <v>8850</v>
      </c>
      <c r="I7469">
        <f t="shared" si="116"/>
        <v>278</v>
      </c>
      <c r="J7469" s="1" t="s">
        <v>31819</v>
      </c>
    </row>
    <row r="7470" spans="1:10">
      <c r="A7470">
        <v>2317</v>
      </c>
      <c r="B7470" t="s">
        <v>1355</v>
      </c>
      <c r="C7470">
        <v>20190526</v>
      </c>
      <c r="D7470" t="s">
        <v>24</v>
      </c>
      <c r="E7470">
        <v>0</v>
      </c>
      <c r="F7470" t="s">
        <v>5291</v>
      </c>
      <c r="G7470" t="s">
        <v>5299</v>
      </c>
      <c r="H7470" t="s">
        <v>8851</v>
      </c>
      <c r="I7470">
        <f t="shared" si="116"/>
        <v>386</v>
      </c>
      <c r="J7470" s="1" t="s">
        <v>31820</v>
      </c>
    </row>
    <row r="7471" spans="1:10">
      <c r="A7471">
        <v>4162</v>
      </c>
      <c r="B7471" t="s">
        <v>517</v>
      </c>
      <c r="C7471">
        <v>20190526</v>
      </c>
      <c r="D7471" t="s">
        <v>9</v>
      </c>
      <c r="E7471">
        <v>-2</v>
      </c>
      <c r="F7471" t="s">
        <v>5288</v>
      </c>
      <c r="G7471" t="s">
        <v>47339</v>
      </c>
      <c r="H7471" t="s">
        <v>8852</v>
      </c>
      <c r="I7471">
        <f t="shared" si="116"/>
        <v>430</v>
      </c>
      <c r="J7471" s="1" t="s">
        <v>31821</v>
      </c>
    </row>
    <row r="7472" spans="1:10">
      <c r="A7472">
        <v>1336</v>
      </c>
      <c r="B7472" t="s">
        <v>3560</v>
      </c>
      <c r="C7472">
        <v>20190527</v>
      </c>
      <c r="D7472" t="s">
        <v>6756</v>
      </c>
      <c r="E7472">
        <v>0</v>
      </c>
      <c r="F7472" t="s">
        <v>5293</v>
      </c>
      <c r="G7472" t="s">
        <v>47338</v>
      </c>
      <c r="H7472" t="s">
        <v>8853</v>
      </c>
      <c r="I7472">
        <f t="shared" si="116"/>
        <v>338</v>
      </c>
      <c r="J7472" s="1" t="s">
        <v>31822</v>
      </c>
    </row>
    <row r="7473" spans="1:10">
      <c r="A7473">
        <v>1589</v>
      </c>
      <c r="B7473" t="s">
        <v>4178</v>
      </c>
      <c r="C7473">
        <v>20190527</v>
      </c>
      <c r="D7473" t="s">
        <v>1</v>
      </c>
      <c r="E7473">
        <v>-1</v>
      </c>
      <c r="F7473" t="s">
        <v>5291</v>
      </c>
      <c r="G7473" t="s">
        <v>5292</v>
      </c>
      <c r="H7473" t="s">
        <v>8854</v>
      </c>
      <c r="I7473">
        <f t="shared" si="116"/>
        <v>30</v>
      </c>
      <c r="J7473" s="1" t="s">
        <v>31823</v>
      </c>
    </row>
    <row r="7474" spans="1:10">
      <c r="A7474">
        <v>1780</v>
      </c>
      <c r="B7474" t="s">
        <v>2943</v>
      </c>
      <c r="C7474">
        <v>20190527</v>
      </c>
      <c r="D7474" t="s">
        <v>58</v>
      </c>
      <c r="E7474">
        <v>0</v>
      </c>
      <c r="F7474" t="s">
        <v>5288</v>
      </c>
      <c r="G7474" t="s">
        <v>5290</v>
      </c>
      <c r="H7474" t="s">
        <v>8855</v>
      </c>
      <c r="I7474">
        <f t="shared" si="116"/>
        <v>218</v>
      </c>
      <c r="J7474" s="1" t="s">
        <v>31824</v>
      </c>
    </row>
    <row r="7475" spans="1:10">
      <c r="A7475">
        <v>2317</v>
      </c>
      <c r="B7475" t="s">
        <v>1355</v>
      </c>
      <c r="C7475">
        <v>20190527</v>
      </c>
      <c r="D7475" t="s">
        <v>24</v>
      </c>
      <c r="E7475">
        <v>0</v>
      </c>
      <c r="F7475" t="s">
        <v>5293</v>
      </c>
      <c r="G7475" t="s">
        <v>5295</v>
      </c>
      <c r="H7475" t="s">
        <v>8856</v>
      </c>
      <c r="I7475">
        <f t="shared" si="116"/>
        <v>260</v>
      </c>
      <c r="J7475" s="1" t="s">
        <v>31825</v>
      </c>
    </row>
    <row r="7476" spans="1:10">
      <c r="A7476">
        <v>2371</v>
      </c>
      <c r="B7476" t="s">
        <v>105</v>
      </c>
      <c r="C7476">
        <v>20190527</v>
      </c>
      <c r="D7476" t="s">
        <v>90</v>
      </c>
      <c r="E7476">
        <v>0</v>
      </c>
      <c r="F7476" t="s">
        <v>5293</v>
      </c>
      <c r="G7476" t="s">
        <v>47338</v>
      </c>
      <c r="H7476" t="s">
        <v>8857</v>
      </c>
      <c r="I7476">
        <f t="shared" si="116"/>
        <v>495</v>
      </c>
      <c r="J7476" s="1" t="s">
        <v>31826</v>
      </c>
    </row>
    <row r="7477" spans="1:10">
      <c r="A7477">
        <v>2371</v>
      </c>
      <c r="B7477" t="s">
        <v>105</v>
      </c>
      <c r="C7477">
        <v>20190527</v>
      </c>
      <c r="D7477" t="s">
        <v>90</v>
      </c>
      <c r="E7477">
        <v>-2</v>
      </c>
      <c r="F7477" t="s">
        <v>5293</v>
      </c>
      <c r="G7477" t="s">
        <v>47338</v>
      </c>
      <c r="H7477" t="s">
        <v>8857</v>
      </c>
      <c r="I7477">
        <f t="shared" si="116"/>
        <v>495</v>
      </c>
      <c r="J7477" s="1" t="s">
        <v>31826</v>
      </c>
    </row>
    <row r="7478" spans="1:10">
      <c r="A7478">
        <v>2379</v>
      </c>
      <c r="B7478" t="s">
        <v>4574</v>
      </c>
      <c r="C7478">
        <v>20190527</v>
      </c>
      <c r="D7478" t="s">
        <v>27</v>
      </c>
      <c r="E7478">
        <v>-1</v>
      </c>
      <c r="F7478" t="s">
        <v>5288</v>
      </c>
      <c r="G7478" t="s">
        <v>47339</v>
      </c>
      <c r="H7478" t="s">
        <v>8858</v>
      </c>
      <c r="I7478">
        <f t="shared" si="116"/>
        <v>55</v>
      </c>
      <c r="J7478" s="1" t="s">
        <v>31827</v>
      </c>
    </row>
    <row r="7479" spans="1:10">
      <c r="A7479">
        <v>2402</v>
      </c>
      <c r="B7479" t="s">
        <v>643</v>
      </c>
      <c r="C7479">
        <v>20190527</v>
      </c>
      <c r="D7479" t="s">
        <v>9</v>
      </c>
      <c r="E7479">
        <v>-1</v>
      </c>
      <c r="F7479" t="s">
        <v>5288</v>
      </c>
      <c r="G7479" t="s">
        <v>47339</v>
      </c>
      <c r="H7479" t="s">
        <v>8859</v>
      </c>
      <c r="I7479">
        <f t="shared" si="116"/>
        <v>104</v>
      </c>
      <c r="J7479" s="1" t="s">
        <v>31828</v>
      </c>
    </row>
    <row r="7480" spans="1:10">
      <c r="A7480">
        <v>2412</v>
      </c>
      <c r="B7480" t="s">
        <v>1728</v>
      </c>
      <c r="C7480">
        <v>20190527</v>
      </c>
      <c r="D7480" t="s">
        <v>21</v>
      </c>
      <c r="E7480">
        <v>0</v>
      </c>
      <c r="F7480" t="s">
        <v>5293</v>
      </c>
      <c r="G7480" t="s">
        <v>5295</v>
      </c>
      <c r="H7480" t="s">
        <v>8860</v>
      </c>
      <c r="I7480">
        <f t="shared" si="116"/>
        <v>112</v>
      </c>
      <c r="J7480" s="1" t="s">
        <v>31829</v>
      </c>
    </row>
    <row r="7481" spans="1:10">
      <c r="A7481">
        <v>2719</v>
      </c>
      <c r="B7481" t="s">
        <v>2986</v>
      </c>
      <c r="C7481">
        <v>20190527</v>
      </c>
      <c r="D7481" t="s">
        <v>12</v>
      </c>
      <c r="E7481">
        <v>-1</v>
      </c>
      <c r="F7481" t="s">
        <v>5291</v>
      </c>
      <c r="G7481" t="s">
        <v>5292</v>
      </c>
      <c r="H7481" t="s">
        <v>8861</v>
      </c>
      <c r="I7481">
        <f t="shared" si="116"/>
        <v>29</v>
      </c>
      <c r="J7481" s="1" t="s">
        <v>31830</v>
      </c>
    </row>
    <row r="7482" spans="1:10">
      <c r="A7482">
        <v>2736</v>
      </c>
      <c r="B7482" t="s">
        <v>2913</v>
      </c>
      <c r="C7482">
        <v>20190527</v>
      </c>
      <c r="D7482" t="s">
        <v>6756</v>
      </c>
      <c r="E7482">
        <v>0</v>
      </c>
      <c r="F7482" t="s">
        <v>5293</v>
      </c>
      <c r="G7482" t="s">
        <v>47338</v>
      </c>
      <c r="H7482" t="s">
        <v>8862</v>
      </c>
      <c r="I7482">
        <f t="shared" si="116"/>
        <v>931</v>
      </c>
      <c r="J7482" s="1" t="s">
        <v>31831</v>
      </c>
    </row>
    <row r="7483" spans="1:10">
      <c r="A7483">
        <v>2834</v>
      </c>
      <c r="B7483" t="s">
        <v>1622</v>
      </c>
      <c r="C7483">
        <v>20190527</v>
      </c>
      <c r="D7483" t="s">
        <v>35</v>
      </c>
      <c r="E7483">
        <v>0</v>
      </c>
      <c r="F7483" t="s">
        <v>5293</v>
      </c>
      <c r="G7483" t="s">
        <v>47338</v>
      </c>
      <c r="H7483" t="s">
        <v>8863</v>
      </c>
      <c r="I7483">
        <f t="shared" si="116"/>
        <v>175</v>
      </c>
      <c r="J7483" s="1" t="s">
        <v>31832</v>
      </c>
    </row>
    <row r="7484" spans="1:10">
      <c r="A7484">
        <v>2867</v>
      </c>
      <c r="B7484" t="s">
        <v>186</v>
      </c>
      <c r="C7484">
        <v>20190527</v>
      </c>
      <c r="D7484" t="s">
        <v>35</v>
      </c>
      <c r="E7484">
        <v>-1</v>
      </c>
      <c r="F7484" t="s">
        <v>5293</v>
      </c>
      <c r="G7484" t="s">
        <v>47338</v>
      </c>
      <c r="H7484" t="s">
        <v>8864</v>
      </c>
      <c r="I7484">
        <f t="shared" si="116"/>
        <v>481</v>
      </c>
      <c r="J7484" s="1" t="s">
        <v>31833</v>
      </c>
    </row>
    <row r="7485" spans="1:10">
      <c r="A7485">
        <v>2867</v>
      </c>
      <c r="B7485" t="s">
        <v>186</v>
      </c>
      <c r="C7485">
        <v>20190527</v>
      </c>
      <c r="D7485" t="s">
        <v>35</v>
      </c>
      <c r="E7485">
        <v>-1</v>
      </c>
      <c r="F7485" t="s">
        <v>5288</v>
      </c>
      <c r="G7485" t="s">
        <v>47339</v>
      </c>
      <c r="H7485" t="s">
        <v>8865</v>
      </c>
      <c r="I7485">
        <f t="shared" si="116"/>
        <v>50</v>
      </c>
      <c r="J7485" s="1" t="s">
        <v>31834</v>
      </c>
    </row>
    <row r="7486" spans="1:10">
      <c r="A7486">
        <v>2883</v>
      </c>
      <c r="B7486" t="s">
        <v>2603</v>
      </c>
      <c r="C7486">
        <v>20190527</v>
      </c>
      <c r="D7486" t="s">
        <v>35</v>
      </c>
      <c r="E7486">
        <v>0</v>
      </c>
      <c r="F7486" t="s">
        <v>5293</v>
      </c>
      <c r="G7486" t="s">
        <v>47338</v>
      </c>
      <c r="H7486" t="s">
        <v>8866</v>
      </c>
      <c r="I7486">
        <f t="shared" si="116"/>
        <v>249</v>
      </c>
      <c r="J7486" s="1" t="s">
        <v>31835</v>
      </c>
    </row>
    <row r="7487" spans="1:10">
      <c r="A7487">
        <v>2890</v>
      </c>
      <c r="B7487" t="s">
        <v>5117</v>
      </c>
      <c r="C7487">
        <v>20190527</v>
      </c>
      <c r="D7487" t="s">
        <v>35</v>
      </c>
      <c r="E7487">
        <v>0</v>
      </c>
      <c r="F7487" t="s">
        <v>5293</v>
      </c>
      <c r="G7487" t="s">
        <v>47338</v>
      </c>
      <c r="H7487" t="s">
        <v>8867</v>
      </c>
      <c r="I7487">
        <f t="shared" si="116"/>
        <v>166</v>
      </c>
      <c r="J7487" s="1" t="s">
        <v>31836</v>
      </c>
    </row>
    <row r="7488" spans="1:10">
      <c r="A7488">
        <v>3085</v>
      </c>
      <c r="B7488" t="s">
        <v>998</v>
      </c>
      <c r="C7488">
        <v>20190527</v>
      </c>
      <c r="D7488" t="s">
        <v>90</v>
      </c>
      <c r="E7488">
        <v>-1</v>
      </c>
      <c r="F7488" t="s">
        <v>5291</v>
      </c>
      <c r="G7488" t="s">
        <v>5292</v>
      </c>
      <c r="H7488" t="s">
        <v>8868</v>
      </c>
      <c r="I7488">
        <f t="shared" si="116"/>
        <v>29</v>
      </c>
      <c r="J7488" s="1" t="s">
        <v>31837</v>
      </c>
    </row>
    <row r="7489" spans="1:10">
      <c r="A7489">
        <v>3089</v>
      </c>
      <c r="B7489" t="s">
        <v>1000</v>
      </c>
      <c r="C7489">
        <v>20190527</v>
      </c>
      <c r="D7489" t="s">
        <v>122</v>
      </c>
      <c r="E7489">
        <v>-1</v>
      </c>
      <c r="F7489" t="s">
        <v>5288</v>
      </c>
      <c r="G7489" t="s">
        <v>5290</v>
      </c>
      <c r="H7489" t="s">
        <v>8869</v>
      </c>
      <c r="I7489">
        <f t="shared" si="116"/>
        <v>21</v>
      </c>
      <c r="J7489" s="1" t="s">
        <v>31838</v>
      </c>
    </row>
    <row r="7490" spans="1:10">
      <c r="A7490">
        <v>3095</v>
      </c>
      <c r="B7490" t="s">
        <v>337</v>
      </c>
      <c r="C7490">
        <v>20190527</v>
      </c>
      <c r="D7490" t="s">
        <v>122</v>
      </c>
      <c r="E7490">
        <v>-1</v>
      </c>
      <c r="F7490" t="s">
        <v>5288</v>
      </c>
      <c r="G7490" t="s">
        <v>47339</v>
      </c>
      <c r="H7490" t="s">
        <v>8870</v>
      </c>
      <c r="I7490">
        <f t="shared" si="116"/>
        <v>535</v>
      </c>
      <c r="J7490" s="1" t="s">
        <v>31839</v>
      </c>
    </row>
    <row r="7491" spans="1:10">
      <c r="A7491">
        <v>3152</v>
      </c>
      <c r="B7491" t="s">
        <v>8871</v>
      </c>
      <c r="C7491">
        <v>20190527</v>
      </c>
      <c r="D7491" t="s">
        <v>9</v>
      </c>
      <c r="E7491">
        <v>-1</v>
      </c>
      <c r="F7491" t="s">
        <v>5291</v>
      </c>
      <c r="G7491" t="s">
        <v>5292</v>
      </c>
      <c r="H7491" t="s">
        <v>8872</v>
      </c>
      <c r="I7491">
        <f t="shared" ref="I7491:I7554" si="117">LEN(H7491)</f>
        <v>31</v>
      </c>
      <c r="J7491" s="1" t="s">
        <v>31840</v>
      </c>
    </row>
    <row r="7492" spans="1:10">
      <c r="A7492">
        <v>3481</v>
      </c>
      <c r="B7492" t="s">
        <v>3251</v>
      </c>
      <c r="C7492">
        <v>20190527</v>
      </c>
      <c r="D7492" t="s">
        <v>9</v>
      </c>
      <c r="E7492">
        <v>1</v>
      </c>
      <c r="F7492" t="s">
        <v>5293</v>
      </c>
      <c r="G7492" t="s">
        <v>47338</v>
      </c>
      <c r="H7492" t="s">
        <v>8873</v>
      </c>
      <c r="I7492">
        <f t="shared" si="117"/>
        <v>700</v>
      </c>
      <c r="J7492" s="1" t="s">
        <v>31841</v>
      </c>
    </row>
    <row r="7493" spans="1:10">
      <c r="A7493">
        <v>3562</v>
      </c>
      <c r="B7493" t="s">
        <v>94</v>
      </c>
      <c r="C7493">
        <v>20190527</v>
      </c>
      <c r="D7493" t="s">
        <v>122</v>
      </c>
      <c r="E7493">
        <v>-2</v>
      </c>
      <c r="F7493" t="s">
        <v>5293</v>
      </c>
      <c r="G7493" t="s">
        <v>47338</v>
      </c>
      <c r="H7493" t="s">
        <v>8874</v>
      </c>
      <c r="I7493">
        <f t="shared" si="117"/>
        <v>1276</v>
      </c>
      <c r="J7493" s="1" t="s">
        <v>31842</v>
      </c>
    </row>
    <row r="7494" spans="1:10">
      <c r="A7494">
        <v>3579</v>
      </c>
      <c r="B7494" t="s">
        <v>94</v>
      </c>
      <c r="C7494">
        <v>20190527</v>
      </c>
      <c r="D7494" t="s">
        <v>4679</v>
      </c>
      <c r="E7494">
        <v>-1</v>
      </c>
      <c r="F7494" t="s">
        <v>5291</v>
      </c>
      <c r="G7494" t="s">
        <v>5292</v>
      </c>
      <c r="H7494" t="s">
        <v>8875</v>
      </c>
      <c r="I7494">
        <f t="shared" si="117"/>
        <v>38</v>
      </c>
      <c r="J7494" s="1" t="s">
        <v>31843</v>
      </c>
    </row>
    <row r="7495" spans="1:10">
      <c r="A7495">
        <v>3593</v>
      </c>
      <c r="B7495" t="s">
        <v>698</v>
      </c>
      <c r="C7495">
        <v>20190527</v>
      </c>
      <c r="D7495" t="s">
        <v>90</v>
      </c>
      <c r="E7495">
        <v>-1</v>
      </c>
      <c r="F7495" t="s">
        <v>5297</v>
      </c>
      <c r="G7495" t="s">
        <v>47333</v>
      </c>
      <c r="H7495" t="s">
        <v>8876</v>
      </c>
      <c r="I7495">
        <f t="shared" si="117"/>
        <v>128</v>
      </c>
      <c r="J7495" s="1" t="s">
        <v>31844</v>
      </c>
    </row>
    <row r="7496" spans="1:10">
      <c r="A7496">
        <v>3611</v>
      </c>
      <c r="B7496" t="s">
        <v>1059</v>
      </c>
      <c r="C7496">
        <v>20190527</v>
      </c>
      <c r="D7496" t="s">
        <v>5055</v>
      </c>
      <c r="E7496">
        <v>-2</v>
      </c>
      <c r="F7496" t="s">
        <v>5296</v>
      </c>
      <c r="G7496" t="s">
        <v>6846</v>
      </c>
      <c r="H7496" t="s">
        <v>8877</v>
      </c>
      <c r="I7496">
        <f t="shared" si="117"/>
        <v>81</v>
      </c>
      <c r="J7496" s="1" t="s">
        <v>31845</v>
      </c>
    </row>
    <row r="7497" spans="1:10">
      <c r="A7497">
        <v>3680</v>
      </c>
      <c r="B7497" t="s">
        <v>4762</v>
      </c>
      <c r="C7497">
        <v>20190527</v>
      </c>
      <c r="D7497" t="s">
        <v>122</v>
      </c>
      <c r="E7497">
        <v>-1</v>
      </c>
      <c r="F7497" t="s">
        <v>5297</v>
      </c>
      <c r="G7497" t="s">
        <v>5300</v>
      </c>
      <c r="H7497" t="s">
        <v>8878</v>
      </c>
      <c r="I7497">
        <f t="shared" si="117"/>
        <v>191</v>
      </c>
      <c r="J7497" s="1" t="s">
        <v>31846</v>
      </c>
    </row>
    <row r="7498" spans="1:10">
      <c r="A7498">
        <v>4171</v>
      </c>
      <c r="B7498" t="s">
        <v>4666</v>
      </c>
      <c r="C7498">
        <v>20190527</v>
      </c>
      <c r="D7498" t="s">
        <v>6759</v>
      </c>
      <c r="E7498">
        <v>0</v>
      </c>
      <c r="F7498" t="s">
        <v>5293</v>
      </c>
      <c r="G7498" t="s">
        <v>47338</v>
      </c>
      <c r="H7498" t="s">
        <v>8879</v>
      </c>
      <c r="I7498">
        <f t="shared" si="117"/>
        <v>280</v>
      </c>
      <c r="J7498" s="1" t="s">
        <v>31847</v>
      </c>
    </row>
    <row r="7499" spans="1:10">
      <c r="A7499">
        <v>4543</v>
      </c>
      <c r="B7499" t="s">
        <v>8880</v>
      </c>
      <c r="C7499">
        <v>20190527</v>
      </c>
      <c r="D7499" t="s">
        <v>1</v>
      </c>
      <c r="E7499">
        <v>0</v>
      </c>
      <c r="F7499" t="s">
        <v>5288</v>
      </c>
      <c r="G7499" t="s">
        <v>5290</v>
      </c>
      <c r="H7499" t="s">
        <v>8881</v>
      </c>
      <c r="I7499">
        <f t="shared" si="117"/>
        <v>190</v>
      </c>
      <c r="J7499" s="1" t="s">
        <v>31848</v>
      </c>
    </row>
    <row r="7500" spans="1:10">
      <c r="A7500">
        <v>4728</v>
      </c>
      <c r="B7500" t="s">
        <v>7756</v>
      </c>
      <c r="C7500">
        <v>20190527</v>
      </c>
      <c r="D7500" t="s">
        <v>6756</v>
      </c>
      <c r="E7500">
        <v>-1</v>
      </c>
      <c r="F7500" t="s">
        <v>5288</v>
      </c>
      <c r="G7500" t="s">
        <v>5290</v>
      </c>
      <c r="H7500" t="s">
        <v>8882</v>
      </c>
      <c r="I7500">
        <f t="shared" si="117"/>
        <v>21</v>
      </c>
      <c r="J7500" s="1" t="s">
        <v>31849</v>
      </c>
    </row>
    <row r="7501" spans="1:10">
      <c r="A7501">
        <v>4739</v>
      </c>
      <c r="B7501" t="s">
        <v>1473</v>
      </c>
      <c r="C7501">
        <v>20190527</v>
      </c>
      <c r="D7501" t="s">
        <v>7104</v>
      </c>
      <c r="E7501">
        <v>0</v>
      </c>
      <c r="F7501" t="s">
        <v>5293</v>
      </c>
      <c r="G7501" t="s">
        <v>5295</v>
      </c>
      <c r="H7501" t="s">
        <v>8883</v>
      </c>
      <c r="I7501">
        <f t="shared" si="117"/>
        <v>289</v>
      </c>
      <c r="J7501" s="1" t="s">
        <v>31850</v>
      </c>
    </row>
    <row r="7502" spans="1:10">
      <c r="A7502">
        <v>4806</v>
      </c>
      <c r="B7502" t="s">
        <v>361</v>
      </c>
      <c r="C7502">
        <v>20190527</v>
      </c>
      <c r="D7502" t="s">
        <v>35</v>
      </c>
      <c r="E7502">
        <v>-1</v>
      </c>
      <c r="F7502" t="s">
        <v>5288</v>
      </c>
      <c r="G7502" t="s">
        <v>47339</v>
      </c>
      <c r="H7502" t="s">
        <v>8884</v>
      </c>
      <c r="I7502">
        <f t="shared" si="117"/>
        <v>273</v>
      </c>
      <c r="J7502" s="1" t="s">
        <v>31851</v>
      </c>
    </row>
    <row r="7503" spans="1:10">
      <c r="A7503">
        <v>4807</v>
      </c>
      <c r="B7503" t="s">
        <v>2449</v>
      </c>
      <c r="C7503">
        <v>20190527</v>
      </c>
      <c r="D7503" t="s">
        <v>7104</v>
      </c>
      <c r="E7503">
        <v>-1</v>
      </c>
      <c r="F7503" t="s">
        <v>5291</v>
      </c>
      <c r="G7503" t="s">
        <v>5292</v>
      </c>
      <c r="H7503" t="s">
        <v>8885</v>
      </c>
      <c r="I7503">
        <f t="shared" si="117"/>
        <v>30</v>
      </c>
      <c r="J7503" s="1" t="s">
        <v>31852</v>
      </c>
    </row>
    <row r="7504" spans="1:10">
      <c r="A7504">
        <v>4915</v>
      </c>
      <c r="B7504" t="s">
        <v>1477</v>
      </c>
      <c r="C7504">
        <v>20190527</v>
      </c>
      <c r="D7504" t="s">
        <v>5055</v>
      </c>
      <c r="E7504">
        <v>0</v>
      </c>
      <c r="F7504" t="s">
        <v>5293</v>
      </c>
      <c r="G7504" t="s">
        <v>5295</v>
      </c>
      <c r="H7504" t="s">
        <v>8886</v>
      </c>
      <c r="I7504">
        <f t="shared" si="117"/>
        <v>155</v>
      </c>
      <c r="J7504" s="1" t="s">
        <v>31853</v>
      </c>
    </row>
    <row r="7505" spans="1:10">
      <c r="A7505">
        <v>4915</v>
      </c>
      <c r="B7505" t="s">
        <v>1477</v>
      </c>
      <c r="C7505">
        <v>20190527</v>
      </c>
      <c r="D7505" t="s">
        <v>5055</v>
      </c>
      <c r="E7505">
        <v>-1</v>
      </c>
      <c r="F7505" t="s">
        <v>5291</v>
      </c>
      <c r="G7505" t="s">
        <v>5292</v>
      </c>
      <c r="H7505" t="s">
        <v>8887</v>
      </c>
      <c r="I7505">
        <f t="shared" si="117"/>
        <v>30</v>
      </c>
      <c r="J7505" s="1" t="s">
        <v>31854</v>
      </c>
    </row>
    <row r="7506" spans="1:10">
      <c r="A7506">
        <v>4919</v>
      </c>
      <c r="B7506" t="s">
        <v>8888</v>
      </c>
      <c r="C7506">
        <v>20190527</v>
      </c>
      <c r="D7506" t="s">
        <v>4</v>
      </c>
      <c r="E7506">
        <v>0</v>
      </c>
      <c r="F7506" t="s">
        <v>5293</v>
      </c>
      <c r="G7506" t="s">
        <v>47338</v>
      </c>
      <c r="H7506" t="s">
        <v>8889</v>
      </c>
      <c r="I7506">
        <f t="shared" si="117"/>
        <v>319</v>
      </c>
      <c r="J7506" s="1" t="s">
        <v>31855</v>
      </c>
    </row>
    <row r="7507" spans="1:10">
      <c r="A7507">
        <v>4960</v>
      </c>
      <c r="B7507" t="s">
        <v>1432</v>
      </c>
      <c r="C7507">
        <v>20190527</v>
      </c>
      <c r="D7507" t="s">
        <v>4679</v>
      </c>
      <c r="E7507">
        <v>-1</v>
      </c>
      <c r="F7507" t="s">
        <v>5291</v>
      </c>
      <c r="G7507" t="s">
        <v>5292</v>
      </c>
      <c r="H7507" t="s">
        <v>8890</v>
      </c>
      <c r="I7507">
        <f t="shared" si="117"/>
        <v>29</v>
      </c>
      <c r="J7507" s="1" t="s">
        <v>31856</v>
      </c>
    </row>
    <row r="7508" spans="1:10">
      <c r="A7508">
        <v>5283</v>
      </c>
      <c r="B7508" t="s">
        <v>4454</v>
      </c>
      <c r="C7508">
        <v>20190527</v>
      </c>
      <c r="D7508" t="s">
        <v>7104</v>
      </c>
      <c r="E7508">
        <v>0</v>
      </c>
      <c r="F7508" t="s">
        <v>5288</v>
      </c>
      <c r="G7508" t="s">
        <v>5289</v>
      </c>
      <c r="H7508" t="s">
        <v>8891</v>
      </c>
      <c r="I7508">
        <f t="shared" si="117"/>
        <v>10</v>
      </c>
      <c r="J7508" s="1" t="s">
        <v>31857</v>
      </c>
    </row>
    <row r="7509" spans="1:10">
      <c r="A7509">
        <v>5310</v>
      </c>
      <c r="B7509" t="s">
        <v>145</v>
      </c>
      <c r="C7509">
        <v>20190527</v>
      </c>
      <c r="D7509" t="s">
        <v>90</v>
      </c>
      <c r="E7509">
        <v>-1</v>
      </c>
      <c r="F7509" t="s">
        <v>5291</v>
      </c>
      <c r="G7509" t="s">
        <v>5292</v>
      </c>
      <c r="H7509" t="s">
        <v>8892</v>
      </c>
      <c r="I7509">
        <f t="shared" si="117"/>
        <v>30</v>
      </c>
      <c r="J7509" s="1" t="s">
        <v>31858</v>
      </c>
    </row>
    <row r="7510" spans="1:10">
      <c r="A7510">
        <v>5340</v>
      </c>
      <c r="B7510" t="s">
        <v>3493</v>
      </c>
      <c r="C7510">
        <v>20190527</v>
      </c>
      <c r="D7510" t="s">
        <v>6756</v>
      </c>
      <c r="E7510">
        <v>-1</v>
      </c>
      <c r="F7510" t="s">
        <v>5291</v>
      </c>
      <c r="G7510" t="s">
        <v>5292</v>
      </c>
      <c r="H7510" t="s">
        <v>8893</v>
      </c>
      <c r="I7510">
        <f t="shared" si="117"/>
        <v>30</v>
      </c>
      <c r="J7510" s="1" t="s">
        <v>31859</v>
      </c>
    </row>
    <row r="7511" spans="1:10">
      <c r="A7511">
        <v>5425</v>
      </c>
      <c r="B7511" t="s">
        <v>6316</v>
      </c>
      <c r="C7511">
        <v>20190527</v>
      </c>
      <c r="D7511" t="s">
        <v>7063</v>
      </c>
      <c r="E7511">
        <v>-2</v>
      </c>
      <c r="F7511" t="s">
        <v>5296</v>
      </c>
      <c r="G7511" t="s">
        <v>6846</v>
      </c>
      <c r="H7511" t="s">
        <v>8894</v>
      </c>
      <c r="I7511">
        <f t="shared" si="117"/>
        <v>94</v>
      </c>
      <c r="J7511" s="1" t="s">
        <v>31860</v>
      </c>
    </row>
    <row r="7512" spans="1:10">
      <c r="A7512">
        <v>5902</v>
      </c>
      <c r="B7512" t="s">
        <v>1202</v>
      </c>
      <c r="C7512">
        <v>20190527</v>
      </c>
      <c r="D7512" t="s">
        <v>90</v>
      </c>
      <c r="E7512">
        <v>0</v>
      </c>
      <c r="F7512" t="s">
        <v>5288</v>
      </c>
      <c r="G7512" t="s">
        <v>47339</v>
      </c>
      <c r="H7512" t="s">
        <v>8895</v>
      </c>
      <c r="I7512">
        <f t="shared" si="117"/>
        <v>143</v>
      </c>
      <c r="J7512" s="1" t="s">
        <v>31861</v>
      </c>
    </row>
    <row r="7513" spans="1:10">
      <c r="A7513">
        <v>6139</v>
      </c>
      <c r="B7513" t="s">
        <v>1213</v>
      </c>
      <c r="C7513">
        <v>20190527</v>
      </c>
      <c r="D7513" t="s">
        <v>9</v>
      </c>
      <c r="E7513">
        <v>1</v>
      </c>
      <c r="F7513" t="s">
        <v>5293</v>
      </c>
      <c r="G7513" t="s">
        <v>5294</v>
      </c>
      <c r="H7513" t="s">
        <v>8896</v>
      </c>
      <c r="I7513">
        <f t="shared" si="117"/>
        <v>215</v>
      </c>
      <c r="J7513" s="1" t="s">
        <v>31862</v>
      </c>
    </row>
    <row r="7514" spans="1:10">
      <c r="A7514">
        <v>6240</v>
      </c>
      <c r="B7514" t="s">
        <v>1242</v>
      </c>
      <c r="C7514">
        <v>20190527</v>
      </c>
      <c r="D7514" t="s">
        <v>6845</v>
      </c>
      <c r="E7514">
        <v>-1</v>
      </c>
      <c r="F7514" t="s">
        <v>5291</v>
      </c>
      <c r="G7514" t="s">
        <v>5292</v>
      </c>
      <c r="H7514" t="s">
        <v>8897</v>
      </c>
      <c r="I7514">
        <f t="shared" si="117"/>
        <v>30</v>
      </c>
      <c r="J7514" s="1" t="s">
        <v>31863</v>
      </c>
    </row>
    <row r="7515" spans="1:10">
      <c r="A7515">
        <v>6566</v>
      </c>
      <c r="B7515" t="s">
        <v>8115</v>
      </c>
      <c r="C7515">
        <v>20190527</v>
      </c>
      <c r="D7515" t="s">
        <v>170</v>
      </c>
      <c r="E7515">
        <v>-1</v>
      </c>
      <c r="F7515" t="s">
        <v>5288</v>
      </c>
      <c r="G7515" t="s">
        <v>47339</v>
      </c>
      <c r="H7515" t="s">
        <v>8898</v>
      </c>
      <c r="I7515">
        <f t="shared" si="117"/>
        <v>50</v>
      </c>
      <c r="J7515" s="1" t="s">
        <v>31864</v>
      </c>
    </row>
    <row r="7516" spans="1:10">
      <c r="A7516">
        <v>6576</v>
      </c>
      <c r="B7516" t="s">
        <v>800</v>
      </c>
      <c r="C7516">
        <v>20190527</v>
      </c>
      <c r="D7516" t="s">
        <v>90</v>
      </c>
      <c r="E7516">
        <v>0</v>
      </c>
      <c r="F7516" t="s">
        <v>5293</v>
      </c>
      <c r="G7516" t="s">
        <v>47338</v>
      </c>
      <c r="H7516" t="s">
        <v>8899</v>
      </c>
      <c r="I7516">
        <f t="shared" si="117"/>
        <v>146</v>
      </c>
      <c r="J7516" s="1" t="s">
        <v>31865</v>
      </c>
    </row>
    <row r="7517" spans="1:10">
      <c r="A7517">
        <v>6583</v>
      </c>
      <c r="B7517" t="s">
        <v>802</v>
      </c>
      <c r="C7517">
        <v>20190527</v>
      </c>
      <c r="D7517" t="s">
        <v>35</v>
      </c>
      <c r="E7517">
        <v>0</v>
      </c>
      <c r="F7517" t="s">
        <v>5288</v>
      </c>
      <c r="G7517" t="s">
        <v>5290</v>
      </c>
      <c r="H7517" t="s">
        <v>8900</v>
      </c>
      <c r="I7517">
        <f t="shared" si="117"/>
        <v>24</v>
      </c>
      <c r="J7517" s="1" t="s">
        <v>31866</v>
      </c>
    </row>
    <row r="7518" spans="1:10">
      <c r="A7518">
        <v>6583</v>
      </c>
      <c r="B7518" t="s">
        <v>802</v>
      </c>
      <c r="C7518">
        <v>20190527</v>
      </c>
      <c r="D7518" t="s">
        <v>35</v>
      </c>
      <c r="E7518">
        <v>-1</v>
      </c>
      <c r="F7518" t="s">
        <v>5288</v>
      </c>
      <c r="G7518" t="s">
        <v>5289</v>
      </c>
      <c r="H7518" t="s">
        <v>8901</v>
      </c>
      <c r="I7518">
        <f t="shared" si="117"/>
        <v>53</v>
      </c>
      <c r="J7518" s="1" t="s">
        <v>31867</v>
      </c>
    </row>
    <row r="7519" spans="1:10">
      <c r="A7519">
        <v>6598</v>
      </c>
      <c r="B7519" t="s">
        <v>2351</v>
      </c>
      <c r="C7519">
        <v>20190527</v>
      </c>
      <c r="D7519" t="s">
        <v>6014</v>
      </c>
      <c r="E7519">
        <v>0</v>
      </c>
      <c r="F7519" t="s">
        <v>5288</v>
      </c>
      <c r="G7519" t="s">
        <v>5290</v>
      </c>
      <c r="H7519" t="s">
        <v>8902</v>
      </c>
      <c r="I7519">
        <f t="shared" si="117"/>
        <v>84</v>
      </c>
      <c r="J7519" s="1" t="s">
        <v>31868</v>
      </c>
    </row>
    <row r="7520" spans="1:10">
      <c r="A7520">
        <v>6684</v>
      </c>
      <c r="B7520" t="s">
        <v>1297</v>
      </c>
      <c r="C7520">
        <v>20190527</v>
      </c>
      <c r="D7520" t="s">
        <v>58</v>
      </c>
      <c r="E7520">
        <v>-1</v>
      </c>
      <c r="F7520" t="s">
        <v>5288</v>
      </c>
      <c r="G7520" t="s">
        <v>5289</v>
      </c>
      <c r="H7520" t="s">
        <v>8903</v>
      </c>
      <c r="I7520">
        <f t="shared" si="117"/>
        <v>36</v>
      </c>
      <c r="J7520" s="1" t="s">
        <v>31869</v>
      </c>
    </row>
    <row r="7521" spans="1:10">
      <c r="A7521">
        <v>6698</v>
      </c>
      <c r="B7521" t="s">
        <v>6994</v>
      </c>
      <c r="C7521">
        <v>20190527</v>
      </c>
      <c r="D7521">
        <f>-(2018/3)</f>
        <v>-672.66666666666663</v>
      </c>
      <c r="E7521">
        <v>-1</v>
      </c>
      <c r="F7521" t="s">
        <v>5291</v>
      </c>
      <c r="G7521" t="s">
        <v>5292</v>
      </c>
      <c r="H7521" t="s">
        <v>8904</v>
      </c>
      <c r="I7521">
        <f t="shared" si="117"/>
        <v>30</v>
      </c>
      <c r="J7521" s="1" t="s">
        <v>31870</v>
      </c>
    </row>
    <row r="7522" spans="1:10">
      <c r="A7522">
        <v>6709</v>
      </c>
      <c r="B7522" t="s">
        <v>2205</v>
      </c>
      <c r="C7522">
        <v>20190527</v>
      </c>
      <c r="D7522" t="s">
        <v>69</v>
      </c>
      <c r="E7522">
        <v>0</v>
      </c>
      <c r="F7522" t="s">
        <v>5293</v>
      </c>
      <c r="G7522" t="s">
        <v>47338</v>
      </c>
      <c r="H7522" t="s">
        <v>8905</v>
      </c>
      <c r="I7522">
        <f t="shared" si="117"/>
        <v>300</v>
      </c>
      <c r="J7522" s="1" t="s">
        <v>31871</v>
      </c>
    </row>
    <row r="7523" spans="1:10">
      <c r="A7523">
        <v>7516</v>
      </c>
      <c r="B7523" t="s">
        <v>216</v>
      </c>
      <c r="C7523">
        <v>20190527</v>
      </c>
      <c r="D7523" t="s">
        <v>6980</v>
      </c>
      <c r="E7523">
        <v>0</v>
      </c>
      <c r="F7523" t="s">
        <v>5288</v>
      </c>
      <c r="G7523" t="s">
        <v>5289</v>
      </c>
      <c r="H7523" t="s">
        <v>8833</v>
      </c>
      <c r="I7523">
        <f t="shared" si="117"/>
        <v>22</v>
      </c>
      <c r="J7523" s="1" t="s">
        <v>31803</v>
      </c>
    </row>
    <row r="7524" spans="1:10">
      <c r="A7524">
        <v>8028</v>
      </c>
      <c r="B7524" t="s">
        <v>2510</v>
      </c>
      <c r="C7524">
        <v>20190527</v>
      </c>
      <c r="D7524" t="s">
        <v>1</v>
      </c>
      <c r="E7524">
        <v>0</v>
      </c>
      <c r="F7524" t="s">
        <v>5293</v>
      </c>
      <c r="G7524" t="s">
        <v>5295</v>
      </c>
      <c r="H7524" t="s">
        <v>8906</v>
      </c>
      <c r="I7524">
        <f t="shared" si="117"/>
        <v>271</v>
      </c>
      <c r="J7524" s="1" t="s">
        <v>31872</v>
      </c>
    </row>
    <row r="7525" spans="1:10">
      <c r="A7525">
        <v>8038</v>
      </c>
      <c r="B7525" t="s">
        <v>2122</v>
      </c>
      <c r="C7525">
        <v>20190527</v>
      </c>
      <c r="D7525" t="s">
        <v>90</v>
      </c>
      <c r="E7525">
        <v>0</v>
      </c>
      <c r="F7525" t="s">
        <v>5293</v>
      </c>
      <c r="G7525" t="s">
        <v>5295</v>
      </c>
      <c r="H7525" t="s">
        <v>8907</v>
      </c>
      <c r="I7525">
        <f t="shared" si="117"/>
        <v>289</v>
      </c>
      <c r="J7525" s="1" t="s">
        <v>31873</v>
      </c>
    </row>
    <row r="7526" spans="1:10">
      <c r="A7526">
        <v>8046</v>
      </c>
      <c r="B7526" t="s">
        <v>5252</v>
      </c>
      <c r="C7526">
        <v>20190527</v>
      </c>
      <c r="D7526" t="s">
        <v>4</v>
      </c>
      <c r="E7526">
        <v>-1</v>
      </c>
      <c r="F7526" t="s">
        <v>5291</v>
      </c>
      <c r="G7526" t="s">
        <v>5292</v>
      </c>
      <c r="H7526" t="s">
        <v>8908</v>
      </c>
      <c r="I7526">
        <f t="shared" si="117"/>
        <v>30</v>
      </c>
      <c r="J7526" s="1" t="s">
        <v>31874</v>
      </c>
    </row>
    <row r="7527" spans="1:10">
      <c r="A7527">
        <v>8080</v>
      </c>
      <c r="B7527" t="s">
        <v>218</v>
      </c>
      <c r="C7527">
        <v>20190527</v>
      </c>
      <c r="D7527" t="s">
        <v>32</v>
      </c>
      <c r="E7527">
        <v>-1</v>
      </c>
      <c r="F7527" t="s">
        <v>5291</v>
      </c>
      <c r="G7527" t="s">
        <v>5292</v>
      </c>
      <c r="H7527" t="s">
        <v>8909</v>
      </c>
      <c r="I7527">
        <f t="shared" si="117"/>
        <v>29</v>
      </c>
      <c r="J7527" s="1" t="s">
        <v>31875</v>
      </c>
    </row>
    <row r="7528" spans="1:10">
      <c r="A7528">
        <v>8089</v>
      </c>
      <c r="B7528" t="s">
        <v>7495</v>
      </c>
      <c r="C7528">
        <v>20190527</v>
      </c>
      <c r="D7528" t="s">
        <v>170</v>
      </c>
      <c r="E7528">
        <v>-1</v>
      </c>
      <c r="F7528" t="s">
        <v>5291</v>
      </c>
      <c r="G7528" t="s">
        <v>5292</v>
      </c>
      <c r="H7528" t="s">
        <v>8910</v>
      </c>
      <c r="I7528">
        <f t="shared" si="117"/>
        <v>30</v>
      </c>
      <c r="J7528" s="1" t="s">
        <v>31876</v>
      </c>
    </row>
    <row r="7529" spans="1:10">
      <c r="A7529">
        <v>8418</v>
      </c>
      <c r="B7529" t="s">
        <v>8911</v>
      </c>
      <c r="C7529">
        <v>20190527</v>
      </c>
      <c r="D7529" t="s">
        <v>122</v>
      </c>
      <c r="E7529">
        <v>0</v>
      </c>
      <c r="F7529" t="s">
        <v>5297</v>
      </c>
      <c r="G7529" t="s">
        <v>47333</v>
      </c>
      <c r="H7529" t="s">
        <v>8912</v>
      </c>
      <c r="I7529">
        <f t="shared" si="117"/>
        <v>148</v>
      </c>
      <c r="J7529" s="1" t="s">
        <v>31877</v>
      </c>
    </row>
    <row r="7530" spans="1:10">
      <c r="A7530">
        <v>8450</v>
      </c>
      <c r="B7530" t="s">
        <v>5164</v>
      </c>
      <c r="C7530">
        <v>20190527</v>
      </c>
      <c r="D7530" t="s">
        <v>35</v>
      </c>
      <c r="E7530">
        <v>0</v>
      </c>
      <c r="F7530" t="s">
        <v>5288</v>
      </c>
      <c r="G7530" t="s">
        <v>5290</v>
      </c>
      <c r="H7530" t="s">
        <v>8913</v>
      </c>
      <c r="I7530">
        <f t="shared" si="117"/>
        <v>165</v>
      </c>
      <c r="J7530" s="1" t="s">
        <v>31878</v>
      </c>
    </row>
    <row r="7531" spans="1:10">
      <c r="A7531">
        <v>8495</v>
      </c>
      <c r="B7531" t="s">
        <v>2369</v>
      </c>
      <c r="C7531">
        <v>20190527</v>
      </c>
      <c r="D7531" t="s">
        <v>194</v>
      </c>
      <c r="E7531">
        <v>-1</v>
      </c>
      <c r="F7531" t="s">
        <v>5288</v>
      </c>
      <c r="G7531" t="s">
        <v>5289</v>
      </c>
      <c r="H7531" t="s">
        <v>8914</v>
      </c>
      <c r="I7531">
        <f t="shared" si="117"/>
        <v>20</v>
      </c>
      <c r="J7531" s="1" t="s">
        <v>31879</v>
      </c>
    </row>
    <row r="7532" spans="1:10">
      <c r="A7532">
        <v>8933</v>
      </c>
      <c r="B7532" t="s">
        <v>2821</v>
      </c>
      <c r="C7532">
        <v>20190527</v>
      </c>
      <c r="D7532" t="s">
        <v>122</v>
      </c>
      <c r="E7532">
        <v>-1</v>
      </c>
      <c r="F7532" t="s">
        <v>5291</v>
      </c>
      <c r="G7532" t="s">
        <v>5292</v>
      </c>
      <c r="H7532" t="s">
        <v>8915</v>
      </c>
      <c r="I7532">
        <f t="shared" si="117"/>
        <v>29</v>
      </c>
      <c r="J7532" s="1" t="s">
        <v>31880</v>
      </c>
    </row>
    <row r="7533" spans="1:10">
      <c r="A7533">
        <v>1235</v>
      </c>
      <c r="B7533" t="s">
        <v>426</v>
      </c>
      <c r="C7533">
        <v>20190528</v>
      </c>
      <c r="D7533" t="s">
        <v>6759</v>
      </c>
      <c r="E7533">
        <v>-1</v>
      </c>
      <c r="F7533" t="s">
        <v>5288</v>
      </c>
      <c r="G7533" t="s">
        <v>47339</v>
      </c>
      <c r="H7533" t="s">
        <v>8916</v>
      </c>
      <c r="I7533">
        <f t="shared" si="117"/>
        <v>57</v>
      </c>
      <c r="J7533" s="1" t="s">
        <v>31881</v>
      </c>
    </row>
    <row r="7534" spans="1:10">
      <c r="A7534">
        <v>1309</v>
      </c>
      <c r="B7534" t="s">
        <v>3436</v>
      </c>
      <c r="C7534">
        <v>20190528</v>
      </c>
      <c r="D7534" t="s">
        <v>1</v>
      </c>
      <c r="E7534">
        <v>-1</v>
      </c>
      <c r="F7534" t="s">
        <v>5293</v>
      </c>
      <c r="G7534" t="s">
        <v>47338</v>
      </c>
      <c r="H7534" t="s">
        <v>8917</v>
      </c>
      <c r="I7534">
        <f t="shared" si="117"/>
        <v>350</v>
      </c>
      <c r="J7534" s="1" t="s">
        <v>31882</v>
      </c>
    </row>
    <row r="7535" spans="1:10">
      <c r="A7535">
        <v>1472</v>
      </c>
      <c r="B7535" t="s">
        <v>866</v>
      </c>
      <c r="C7535">
        <v>20190528</v>
      </c>
      <c r="D7535" t="s">
        <v>6730</v>
      </c>
      <c r="E7535">
        <v>0</v>
      </c>
      <c r="F7535" t="s">
        <v>5293</v>
      </c>
      <c r="G7535" t="s">
        <v>47338</v>
      </c>
      <c r="H7535" t="s">
        <v>8918</v>
      </c>
      <c r="I7535">
        <f t="shared" si="117"/>
        <v>231</v>
      </c>
      <c r="J7535" s="1" t="s">
        <v>31883</v>
      </c>
    </row>
    <row r="7536" spans="1:10">
      <c r="A7536">
        <v>1504</v>
      </c>
      <c r="B7536" t="s">
        <v>6</v>
      </c>
      <c r="C7536">
        <v>20190528</v>
      </c>
      <c r="D7536" t="s">
        <v>4</v>
      </c>
      <c r="E7536">
        <v>0</v>
      </c>
      <c r="F7536" t="s">
        <v>5293</v>
      </c>
      <c r="G7536" t="s">
        <v>5295</v>
      </c>
      <c r="H7536" t="s">
        <v>8919</v>
      </c>
      <c r="I7536">
        <f t="shared" si="117"/>
        <v>220</v>
      </c>
      <c r="J7536" s="1" t="s">
        <v>31884</v>
      </c>
    </row>
    <row r="7537" spans="1:10">
      <c r="A7537">
        <v>1529</v>
      </c>
      <c r="B7537" t="s">
        <v>92</v>
      </c>
      <c r="C7537">
        <v>20190528</v>
      </c>
      <c r="D7537" t="s">
        <v>12</v>
      </c>
      <c r="E7537">
        <v>-1</v>
      </c>
      <c r="F7537" t="s">
        <v>5288</v>
      </c>
      <c r="G7537" t="s">
        <v>5290</v>
      </c>
      <c r="H7537" t="s">
        <v>8920</v>
      </c>
      <c r="I7537">
        <f t="shared" si="117"/>
        <v>15</v>
      </c>
      <c r="J7537" s="1" t="s">
        <v>31885</v>
      </c>
    </row>
    <row r="7538" spans="1:10">
      <c r="A7538">
        <v>1586</v>
      </c>
      <c r="B7538" t="s">
        <v>225</v>
      </c>
      <c r="C7538">
        <v>20190528</v>
      </c>
      <c r="D7538" t="s">
        <v>12</v>
      </c>
      <c r="E7538">
        <v>-1</v>
      </c>
      <c r="F7538" t="s">
        <v>5288</v>
      </c>
      <c r="G7538" t="s">
        <v>47339</v>
      </c>
      <c r="H7538" t="s">
        <v>8921</v>
      </c>
      <c r="I7538">
        <f t="shared" si="117"/>
        <v>50</v>
      </c>
      <c r="J7538" s="1" t="s">
        <v>31886</v>
      </c>
    </row>
    <row r="7539" spans="1:10">
      <c r="A7539">
        <v>1589</v>
      </c>
      <c r="B7539" t="s">
        <v>4178</v>
      </c>
      <c r="C7539">
        <v>20190528</v>
      </c>
      <c r="D7539" t="s">
        <v>1</v>
      </c>
      <c r="E7539">
        <v>-1</v>
      </c>
      <c r="F7539" t="s">
        <v>5291</v>
      </c>
      <c r="G7539" t="s">
        <v>5292</v>
      </c>
      <c r="H7539" t="s">
        <v>8922</v>
      </c>
      <c r="I7539">
        <f t="shared" si="117"/>
        <v>30</v>
      </c>
      <c r="J7539" s="1" t="s">
        <v>31887</v>
      </c>
    </row>
    <row r="7540" spans="1:10">
      <c r="A7540">
        <v>1814</v>
      </c>
      <c r="B7540" t="s">
        <v>94</v>
      </c>
      <c r="C7540">
        <v>20190528</v>
      </c>
      <c r="D7540" t="s">
        <v>170</v>
      </c>
      <c r="E7540">
        <v>0</v>
      </c>
      <c r="F7540" t="s">
        <v>5293</v>
      </c>
      <c r="G7540" t="s">
        <v>47338</v>
      </c>
      <c r="H7540" t="s">
        <v>8923</v>
      </c>
      <c r="I7540">
        <f t="shared" si="117"/>
        <v>527</v>
      </c>
      <c r="J7540" s="1" t="s">
        <v>31888</v>
      </c>
    </row>
    <row r="7541" spans="1:10">
      <c r="A7541">
        <v>1814</v>
      </c>
      <c r="B7541" t="s">
        <v>94</v>
      </c>
      <c r="C7541">
        <v>20190528</v>
      </c>
      <c r="D7541" t="s">
        <v>170</v>
      </c>
      <c r="E7541">
        <v>0</v>
      </c>
      <c r="F7541" t="s">
        <v>5288</v>
      </c>
      <c r="G7541" t="s">
        <v>5290</v>
      </c>
      <c r="H7541" t="s">
        <v>8924</v>
      </c>
      <c r="I7541">
        <f t="shared" si="117"/>
        <v>16</v>
      </c>
      <c r="J7541" s="1" t="s">
        <v>31889</v>
      </c>
    </row>
    <row r="7542" spans="1:10">
      <c r="A7542">
        <v>1819</v>
      </c>
      <c r="B7542" t="s">
        <v>94</v>
      </c>
      <c r="C7542">
        <v>20190528</v>
      </c>
      <c r="D7542" t="s">
        <v>6980</v>
      </c>
      <c r="E7542">
        <v>-1</v>
      </c>
      <c r="F7542" t="s">
        <v>5288</v>
      </c>
      <c r="G7542" t="s">
        <v>47339</v>
      </c>
      <c r="H7542" t="s">
        <v>8925</v>
      </c>
      <c r="I7542">
        <f t="shared" si="117"/>
        <v>215</v>
      </c>
      <c r="J7542" s="1" t="s">
        <v>31890</v>
      </c>
    </row>
    <row r="7543" spans="1:10">
      <c r="A7543">
        <v>1902</v>
      </c>
      <c r="B7543" t="s">
        <v>8926</v>
      </c>
      <c r="C7543">
        <v>20190528</v>
      </c>
      <c r="D7543" t="s">
        <v>7104</v>
      </c>
      <c r="E7543">
        <v>-1</v>
      </c>
      <c r="F7543" t="s">
        <v>5288</v>
      </c>
      <c r="G7543" t="s">
        <v>47339</v>
      </c>
      <c r="H7543" t="s">
        <v>8927</v>
      </c>
      <c r="I7543">
        <f t="shared" si="117"/>
        <v>319</v>
      </c>
      <c r="J7543" s="1" t="s">
        <v>31891</v>
      </c>
    </row>
    <row r="7544" spans="1:10">
      <c r="A7544">
        <v>2002</v>
      </c>
      <c r="B7544" t="s">
        <v>1634</v>
      </c>
      <c r="C7544">
        <v>20190528</v>
      </c>
      <c r="D7544" t="s">
        <v>27</v>
      </c>
      <c r="E7544">
        <v>-1</v>
      </c>
      <c r="F7544" t="s">
        <v>5293</v>
      </c>
      <c r="G7544" t="s">
        <v>5294</v>
      </c>
      <c r="H7544" t="s">
        <v>8928</v>
      </c>
      <c r="I7544">
        <f t="shared" si="117"/>
        <v>245</v>
      </c>
      <c r="J7544" s="1" t="s">
        <v>31892</v>
      </c>
    </row>
    <row r="7545" spans="1:10">
      <c r="A7545">
        <v>2014</v>
      </c>
      <c r="B7545" t="s">
        <v>228</v>
      </c>
      <c r="C7545">
        <v>20190528</v>
      </c>
      <c r="D7545" t="s">
        <v>9</v>
      </c>
      <c r="E7545">
        <v>-1</v>
      </c>
      <c r="F7545" t="s">
        <v>5293</v>
      </c>
      <c r="G7545" t="s">
        <v>5294</v>
      </c>
      <c r="H7545" t="s">
        <v>8929</v>
      </c>
      <c r="I7545">
        <f t="shared" si="117"/>
        <v>173</v>
      </c>
      <c r="J7545" s="1" t="s">
        <v>31893</v>
      </c>
    </row>
    <row r="7546" spans="1:10">
      <c r="A7546">
        <v>2015</v>
      </c>
      <c r="B7546" t="s">
        <v>3372</v>
      </c>
      <c r="C7546">
        <v>20190528</v>
      </c>
      <c r="D7546" t="s">
        <v>27</v>
      </c>
      <c r="E7546">
        <v>1</v>
      </c>
      <c r="F7546" t="s">
        <v>5293</v>
      </c>
      <c r="G7546" t="s">
        <v>5294</v>
      </c>
      <c r="H7546" t="s">
        <v>8930</v>
      </c>
      <c r="I7546">
        <f t="shared" si="117"/>
        <v>251</v>
      </c>
      <c r="J7546" s="1" t="s">
        <v>31894</v>
      </c>
    </row>
    <row r="7547" spans="1:10">
      <c r="A7547">
        <v>2023</v>
      </c>
      <c r="B7547" t="s">
        <v>2555</v>
      </c>
      <c r="C7547">
        <v>20190528</v>
      </c>
      <c r="D7547" t="s">
        <v>6756</v>
      </c>
      <c r="E7547">
        <v>-1</v>
      </c>
      <c r="F7547" t="s">
        <v>5288</v>
      </c>
      <c r="G7547" t="s">
        <v>47339</v>
      </c>
      <c r="H7547" t="s">
        <v>8931</v>
      </c>
      <c r="I7547">
        <f t="shared" si="117"/>
        <v>64</v>
      </c>
      <c r="J7547" s="1" t="s">
        <v>31895</v>
      </c>
    </row>
    <row r="7548" spans="1:10">
      <c r="A7548">
        <v>2330</v>
      </c>
      <c r="B7548" t="s">
        <v>20</v>
      </c>
      <c r="C7548">
        <v>20190528</v>
      </c>
      <c r="D7548" t="s">
        <v>21</v>
      </c>
      <c r="E7548">
        <v>0</v>
      </c>
      <c r="F7548" t="s">
        <v>5293</v>
      </c>
      <c r="G7548" t="s">
        <v>5295</v>
      </c>
      <c r="H7548" t="s">
        <v>8932</v>
      </c>
      <c r="I7548">
        <f t="shared" si="117"/>
        <v>98</v>
      </c>
      <c r="J7548" s="1" t="s">
        <v>31896</v>
      </c>
    </row>
    <row r="7549" spans="1:10">
      <c r="A7549">
        <v>2330</v>
      </c>
      <c r="B7549" t="s">
        <v>20</v>
      </c>
      <c r="C7549">
        <v>20190528</v>
      </c>
      <c r="D7549" t="s">
        <v>21</v>
      </c>
      <c r="E7549">
        <v>0</v>
      </c>
      <c r="F7549" t="s">
        <v>5293</v>
      </c>
      <c r="G7549" t="s">
        <v>5294</v>
      </c>
      <c r="H7549" t="s">
        <v>8933</v>
      </c>
      <c r="I7549">
        <f t="shared" si="117"/>
        <v>230</v>
      </c>
      <c r="J7549" s="1" t="s">
        <v>31897</v>
      </c>
    </row>
    <row r="7550" spans="1:10">
      <c r="A7550">
        <v>2514</v>
      </c>
      <c r="B7550" t="s">
        <v>945</v>
      </c>
      <c r="C7550">
        <v>20190528</v>
      </c>
      <c r="D7550" t="s">
        <v>1</v>
      </c>
      <c r="E7550">
        <v>0</v>
      </c>
      <c r="F7550" t="s">
        <v>5293</v>
      </c>
      <c r="G7550" t="s">
        <v>47338</v>
      </c>
      <c r="H7550" t="s">
        <v>8934</v>
      </c>
      <c r="I7550">
        <f t="shared" si="117"/>
        <v>171</v>
      </c>
      <c r="J7550" s="1" t="s">
        <v>31898</v>
      </c>
    </row>
    <row r="7551" spans="1:10">
      <c r="A7551">
        <v>2633</v>
      </c>
      <c r="B7551" t="s">
        <v>180</v>
      </c>
      <c r="C7551">
        <v>20190528</v>
      </c>
      <c r="D7551" t="s">
        <v>6756</v>
      </c>
      <c r="E7551">
        <v>0</v>
      </c>
      <c r="F7551" t="s">
        <v>5293</v>
      </c>
      <c r="G7551" t="s">
        <v>5295</v>
      </c>
      <c r="H7551" t="s">
        <v>8935</v>
      </c>
      <c r="I7551">
        <f t="shared" si="117"/>
        <v>230</v>
      </c>
      <c r="J7551" s="1" t="s">
        <v>31899</v>
      </c>
    </row>
    <row r="7552" spans="1:10">
      <c r="A7552">
        <v>2719</v>
      </c>
      <c r="B7552" t="s">
        <v>2986</v>
      </c>
      <c r="C7552">
        <v>20190528</v>
      </c>
      <c r="D7552" t="s">
        <v>12</v>
      </c>
      <c r="E7552">
        <v>-1</v>
      </c>
      <c r="F7552" t="s">
        <v>5291</v>
      </c>
      <c r="G7552" t="s">
        <v>5292</v>
      </c>
      <c r="H7552" t="s">
        <v>8936</v>
      </c>
      <c r="I7552">
        <f t="shared" si="117"/>
        <v>29</v>
      </c>
      <c r="J7552" s="1" t="s">
        <v>31900</v>
      </c>
    </row>
    <row r="7553" spans="1:10">
      <c r="A7553">
        <v>2722</v>
      </c>
      <c r="B7553" t="s">
        <v>1653</v>
      </c>
      <c r="C7553">
        <v>20190528</v>
      </c>
      <c r="D7553" t="s">
        <v>6756</v>
      </c>
      <c r="E7553">
        <v>0</v>
      </c>
      <c r="F7553" t="s">
        <v>5288</v>
      </c>
      <c r="G7553" t="s">
        <v>5289</v>
      </c>
      <c r="H7553" t="s">
        <v>8937</v>
      </c>
      <c r="I7553">
        <f t="shared" si="117"/>
        <v>19</v>
      </c>
      <c r="J7553" s="1" t="s">
        <v>31901</v>
      </c>
    </row>
    <row r="7554" spans="1:10">
      <c r="A7554">
        <v>2739</v>
      </c>
      <c r="B7554" t="s">
        <v>4422</v>
      </c>
      <c r="C7554">
        <v>20190528</v>
      </c>
      <c r="D7554" t="s">
        <v>7104</v>
      </c>
      <c r="E7554">
        <v>0</v>
      </c>
      <c r="F7554" t="s">
        <v>5288</v>
      </c>
      <c r="G7554" t="s">
        <v>5290</v>
      </c>
      <c r="H7554" t="s">
        <v>8938</v>
      </c>
      <c r="I7554">
        <f t="shared" si="117"/>
        <v>166</v>
      </c>
      <c r="J7554" s="1" t="s">
        <v>31902</v>
      </c>
    </row>
    <row r="7555" spans="1:10">
      <c r="A7555">
        <v>2801</v>
      </c>
      <c r="B7555" t="s">
        <v>5491</v>
      </c>
      <c r="C7555">
        <v>20190528</v>
      </c>
      <c r="D7555" t="s">
        <v>35</v>
      </c>
      <c r="E7555">
        <v>-1</v>
      </c>
      <c r="F7555" t="s">
        <v>5288</v>
      </c>
      <c r="G7555" t="s">
        <v>47339</v>
      </c>
      <c r="H7555" t="s">
        <v>8939</v>
      </c>
      <c r="I7555">
        <f t="shared" ref="I7555:I7618" si="118">LEN(H7555)</f>
        <v>315</v>
      </c>
      <c r="J7555" s="1" t="s">
        <v>31903</v>
      </c>
    </row>
    <row r="7556" spans="1:10">
      <c r="A7556">
        <v>2812</v>
      </c>
      <c r="B7556" t="s">
        <v>3219</v>
      </c>
      <c r="C7556">
        <v>20190528</v>
      </c>
      <c r="D7556" t="s">
        <v>35</v>
      </c>
      <c r="E7556">
        <v>0</v>
      </c>
      <c r="F7556" t="s">
        <v>5288</v>
      </c>
      <c r="G7556" t="s">
        <v>5290</v>
      </c>
      <c r="H7556" t="s">
        <v>8940</v>
      </c>
      <c r="I7556">
        <f t="shared" si="118"/>
        <v>19</v>
      </c>
      <c r="J7556" s="1" t="s">
        <v>31904</v>
      </c>
    </row>
    <row r="7557" spans="1:10">
      <c r="A7557">
        <v>2888</v>
      </c>
      <c r="B7557" t="s">
        <v>39</v>
      </c>
      <c r="C7557">
        <v>20190528</v>
      </c>
      <c r="D7557" t="s">
        <v>35</v>
      </c>
      <c r="E7557">
        <v>-1</v>
      </c>
      <c r="F7557" t="s">
        <v>5288</v>
      </c>
      <c r="G7557" t="s">
        <v>47339</v>
      </c>
      <c r="H7557" t="s">
        <v>8941</v>
      </c>
      <c r="I7557">
        <f t="shared" si="118"/>
        <v>57</v>
      </c>
      <c r="J7557" s="1" t="s">
        <v>31905</v>
      </c>
    </row>
    <row r="7558" spans="1:10">
      <c r="A7558">
        <v>2903</v>
      </c>
      <c r="B7558" t="s">
        <v>4964</v>
      </c>
      <c r="C7558">
        <v>20190528</v>
      </c>
      <c r="D7558" t="s">
        <v>4</v>
      </c>
      <c r="E7558">
        <v>0</v>
      </c>
      <c r="F7558" t="s">
        <v>5293</v>
      </c>
      <c r="G7558" t="s">
        <v>47338</v>
      </c>
      <c r="H7558" t="s">
        <v>8942</v>
      </c>
      <c r="I7558">
        <f t="shared" si="118"/>
        <v>148</v>
      </c>
      <c r="J7558" s="1" t="s">
        <v>31906</v>
      </c>
    </row>
    <row r="7559" spans="1:10">
      <c r="A7559">
        <v>3085</v>
      </c>
      <c r="B7559" t="s">
        <v>998</v>
      </c>
      <c r="C7559">
        <v>20190528</v>
      </c>
      <c r="D7559" t="s">
        <v>90</v>
      </c>
      <c r="E7559">
        <v>-1</v>
      </c>
      <c r="F7559" t="s">
        <v>5291</v>
      </c>
      <c r="G7559" t="s">
        <v>5292</v>
      </c>
      <c r="H7559" t="s">
        <v>8943</v>
      </c>
      <c r="I7559">
        <f t="shared" si="118"/>
        <v>29</v>
      </c>
      <c r="J7559" s="1" t="s">
        <v>31907</v>
      </c>
    </row>
    <row r="7560" spans="1:10">
      <c r="A7560">
        <v>3095</v>
      </c>
      <c r="B7560" t="s">
        <v>337</v>
      </c>
      <c r="C7560">
        <v>20190528</v>
      </c>
      <c r="D7560" t="s">
        <v>122</v>
      </c>
      <c r="E7560">
        <v>0</v>
      </c>
      <c r="F7560" t="s">
        <v>5293</v>
      </c>
      <c r="G7560" t="s">
        <v>47338</v>
      </c>
      <c r="H7560" t="s">
        <v>8944</v>
      </c>
      <c r="I7560">
        <f t="shared" si="118"/>
        <v>201</v>
      </c>
      <c r="J7560" s="1" t="s">
        <v>31908</v>
      </c>
    </row>
    <row r="7561" spans="1:10">
      <c r="A7561">
        <v>3141</v>
      </c>
      <c r="B7561" t="s">
        <v>1006</v>
      </c>
      <c r="C7561">
        <v>20190528</v>
      </c>
      <c r="D7561" t="s">
        <v>1</v>
      </c>
      <c r="E7561">
        <v>0</v>
      </c>
      <c r="F7561" t="s">
        <v>5288</v>
      </c>
      <c r="G7561" t="s">
        <v>5290</v>
      </c>
      <c r="H7561" t="s">
        <v>8945</v>
      </c>
      <c r="I7561">
        <f t="shared" si="118"/>
        <v>218</v>
      </c>
      <c r="J7561" s="1" t="s">
        <v>31909</v>
      </c>
    </row>
    <row r="7562" spans="1:10">
      <c r="A7562">
        <v>3152</v>
      </c>
      <c r="B7562" t="s">
        <v>8871</v>
      </c>
      <c r="C7562">
        <v>20190528</v>
      </c>
      <c r="D7562" t="s">
        <v>9</v>
      </c>
      <c r="E7562">
        <v>-1</v>
      </c>
      <c r="F7562" t="s">
        <v>5291</v>
      </c>
      <c r="G7562" t="s">
        <v>5292</v>
      </c>
      <c r="H7562" t="s">
        <v>8946</v>
      </c>
      <c r="I7562">
        <f t="shared" si="118"/>
        <v>31</v>
      </c>
      <c r="J7562" s="1" t="s">
        <v>31910</v>
      </c>
    </row>
    <row r="7563" spans="1:10">
      <c r="A7563">
        <v>3284</v>
      </c>
      <c r="B7563" t="s">
        <v>1782</v>
      </c>
      <c r="C7563">
        <v>20190528</v>
      </c>
      <c r="D7563" t="s">
        <v>6845</v>
      </c>
      <c r="E7563">
        <v>-1</v>
      </c>
      <c r="F7563" t="s">
        <v>5288</v>
      </c>
      <c r="G7563" t="s">
        <v>47339</v>
      </c>
      <c r="H7563" t="s">
        <v>8947</v>
      </c>
      <c r="I7563">
        <f t="shared" si="118"/>
        <v>64</v>
      </c>
      <c r="J7563" s="1" t="s">
        <v>31911</v>
      </c>
    </row>
    <row r="7564" spans="1:10">
      <c r="A7564">
        <v>3557</v>
      </c>
      <c r="B7564" t="s">
        <v>689</v>
      </c>
      <c r="C7564">
        <v>20190528</v>
      </c>
      <c r="D7564" t="s">
        <v>90</v>
      </c>
      <c r="E7564">
        <v>0</v>
      </c>
      <c r="F7564" t="s">
        <v>5288</v>
      </c>
      <c r="G7564" t="s">
        <v>5290</v>
      </c>
      <c r="H7564" t="s">
        <v>8948</v>
      </c>
      <c r="I7564">
        <f t="shared" si="118"/>
        <v>288</v>
      </c>
      <c r="J7564" s="1" t="s">
        <v>31912</v>
      </c>
    </row>
    <row r="7565" spans="1:10">
      <c r="A7565">
        <v>3579</v>
      </c>
      <c r="B7565" t="s">
        <v>94</v>
      </c>
      <c r="C7565">
        <v>20190528</v>
      </c>
      <c r="D7565" t="s">
        <v>4679</v>
      </c>
      <c r="E7565">
        <v>-1</v>
      </c>
      <c r="F7565" t="s">
        <v>5291</v>
      </c>
      <c r="G7565" t="s">
        <v>5292</v>
      </c>
      <c r="H7565" t="s">
        <v>8949</v>
      </c>
      <c r="I7565">
        <f t="shared" si="118"/>
        <v>38</v>
      </c>
      <c r="J7565" s="1" t="s">
        <v>31913</v>
      </c>
    </row>
    <row r="7566" spans="1:10">
      <c r="A7566">
        <v>3673</v>
      </c>
      <c r="B7566" t="s">
        <v>2920</v>
      </c>
      <c r="C7566">
        <v>20190528</v>
      </c>
      <c r="D7566" t="s">
        <v>1</v>
      </c>
      <c r="E7566">
        <v>0</v>
      </c>
      <c r="F7566" t="s">
        <v>5293</v>
      </c>
      <c r="G7566" t="s">
        <v>47338</v>
      </c>
      <c r="H7566" t="s">
        <v>8950</v>
      </c>
      <c r="I7566">
        <f t="shared" si="118"/>
        <v>349</v>
      </c>
      <c r="J7566" s="1" t="s">
        <v>31914</v>
      </c>
    </row>
    <row r="7567" spans="1:10">
      <c r="A7567">
        <v>3673</v>
      </c>
      <c r="B7567" t="s">
        <v>2920</v>
      </c>
      <c r="C7567">
        <v>20190528</v>
      </c>
      <c r="D7567" t="s">
        <v>1</v>
      </c>
      <c r="E7567">
        <v>0</v>
      </c>
      <c r="F7567" t="s">
        <v>5293</v>
      </c>
      <c r="G7567" t="s">
        <v>5295</v>
      </c>
      <c r="H7567" t="s">
        <v>8951</v>
      </c>
      <c r="I7567">
        <f t="shared" si="118"/>
        <v>84</v>
      </c>
      <c r="J7567" s="1" t="s">
        <v>31915</v>
      </c>
    </row>
    <row r="7568" spans="1:10">
      <c r="A7568">
        <v>3673</v>
      </c>
      <c r="B7568" t="s">
        <v>2920</v>
      </c>
      <c r="C7568">
        <v>20190528</v>
      </c>
      <c r="D7568" t="s">
        <v>1</v>
      </c>
      <c r="E7568">
        <v>0</v>
      </c>
      <c r="F7568" t="s">
        <v>5288</v>
      </c>
      <c r="G7568" t="s">
        <v>5290</v>
      </c>
      <c r="H7568" t="s">
        <v>8952</v>
      </c>
      <c r="I7568">
        <f t="shared" si="118"/>
        <v>30</v>
      </c>
      <c r="J7568" s="1" t="s">
        <v>31916</v>
      </c>
    </row>
    <row r="7569" spans="1:10">
      <c r="A7569">
        <v>4402</v>
      </c>
      <c r="B7569" t="s">
        <v>51</v>
      </c>
      <c r="C7569">
        <v>20190528</v>
      </c>
      <c r="D7569" t="s">
        <v>6730</v>
      </c>
      <c r="E7569">
        <v>-1</v>
      </c>
      <c r="F7569" t="s">
        <v>5288</v>
      </c>
      <c r="G7569" t="s">
        <v>47339</v>
      </c>
      <c r="H7569" t="s">
        <v>8953</v>
      </c>
      <c r="I7569">
        <f t="shared" si="118"/>
        <v>175</v>
      </c>
      <c r="J7569" s="1" t="s">
        <v>31917</v>
      </c>
    </row>
    <row r="7570" spans="1:10">
      <c r="A7570">
        <v>4414</v>
      </c>
      <c r="B7570" t="s">
        <v>2250</v>
      </c>
      <c r="C7570">
        <v>20190528</v>
      </c>
      <c r="D7570" t="s">
        <v>90</v>
      </c>
      <c r="E7570">
        <v>-2</v>
      </c>
      <c r="F7570" t="s">
        <v>5297</v>
      </c>
      <c r="G7570" t="s">
        <v>47333</v>
      </c>
      <c r="H7570" t="s">
        <v>8954</v>
      </c>
      <c r="I7570">
        <f t="shared" si="118"/>
        <v>771</v>
      </c>
      <c r="J7570" s="1" t="s">
        <v>31918</v>
      </c>
    </row>
    <row r="7571" spans="1:10">
      <c r="A7571">
        <v>4536</v>
      </c>
      <c r="B7571" t="s">
        <v>4221</v>
      </c>
      <c r="C7571">
        <v>20190528</v>
      </c>
      <c r="D7571" t="s">
        <v>5055</v>
      </c>
      <c r="E7571">
        <v>0</v>
      </c>
      <c r="F7571" t="s">
        <v>5288</v>
      </c>
      <c r="G7571" t="s">
        <v>5290</v>
      </c>
      <c r="H7571" t="s">
        <v>8955</v>
      </c>
      <c r="I7571">
        <f t="shared" si="118"/>
        <v>149</v>
      </c>
      <c r="J7571" s="1" t="s">
        <v>31919</v>
      </c>
    </row>
    <row r="7572" spans="1:10">
      <c r="A7572">
        <v>4728</v>
      </c>
      <c r="B7572" t="s">
        <v>7756</v>
      </c>
      <c r="C7572">
        <v>20190528</v>
      </c>
      <c r="D7572" t="s">
        <v>6756</v>
      </c>
      <c r="E7572">
        <v>-2</v>
      </c>
      <c r="F7572" t="s">
        <v>5288</v>
      </c>
      <c r="G7572" t="s">
        <v>47339</v>
      </c>
      <c r="H7572" t="s">
        <v>8956</v>
      </c>
      <c r="I7572">
        <f t="shared" si="118"/>
        <v>251</v>
      </c>
      <c r="J7572" s="1" t="s">
        <v>31920</v>
      </c>
    </row>
    <row r="7573" spans="1:10">
      <c r="A7573">
        <v>4807</v>
      </c>
      <c r="B7573" t="s">
        <v>2449</v>
      </c>
      <c r="C7573">
        <v>20190528</v>
      </c>
      <c r="D7573" t="s">
        <v>7104</v>
      </c>
      <c r="E7573">
        <v>-1</v>
      </c>
      <c r="F7573" t="s">
        <v>5291</v>
      </c>
      <c r="G7573" t="s">
        <v>5292</v>
      </c>
      <c r="H7573" t="s">
        <v>8957</v>
      </c>
      <c r="I7573">
        <f t="shared" si="118"/>
        <v>30</v>
      </c>
      <c r="J7573" s="1" t="s">
        <v>31921</v>
      </c>
    </row>
    <row r="7574" spans="1:10">
      <c r="A7574">
        <v>4915</v>
      </c>
      <c r="B7574" t="s">
        <v>1477</v>
      </c>
      <c r="C7574">
        <v>20190528</v>
      </c>
      <c r="D7574" t="s">
        <v>5055</v>
      </c>
      <c r="E7574">
        <v>-1</v>
      </c>
      <c r="F7574" t="s">
        <v>5291</v>
      </c>
      <c r="G7574" t="s">
        <v>5292</v>
      </c>
      <c r="H7574" t="s">
        <v>8958</v>
      </c>
      <c r="I7574">
        <f t="shared" si="118"/>
        <v>30</v>
      </c>
      <c r="J7574" s="1" t="s">
        <v>31922</v>
      </c>
    </row>
    <row r="7575" spans="1:10">
      <c r="A7575">
        <v>4960</v>
      </c>
      <c r="B7575" t="s">
        <v>1432</v>
      </c>
      <c r="C7575">
        <v>20190528</v>
      </c>
      <c r="D7575" t="s">
        <v>4679</v>
      </c>
      <c r="E7575">
        <v>-1</v>
      </c>
      <c r="F7575" t="s">
        <v>5291</v>
      </c>
      <c r="G7575" t="s">
        <v>5292</v>
      </c>
      <c r="H7575" t="s">
        <v>8959</v>
      </c>
      <c r="I7575">
        <f t="shared" si="118"/>
        <v>29</v>
      </c>
      <c r="J7575" s="1" t="s">
        <v>31923</v>
      </c>
    </row>
    <row r="7576" spans="1:10">
      <c r="A7576">
        <v>5283</v>
      </c>
      <c r="B7576" t="s">
        <v>4454</v>
      </c>
      <c r="C7576">
        <v>20190528</v>
      </c>
      <c r="D7576" t="s">
        <v>7104</v>
      </c>
      <c r="E7576">
        <v>0</v>
      </c>
      <c r="F7576" t="s">
        <v>5288</v>
      </c>
      <c r="G7576" t="s">
        <v>5289</v>
      </c>
      <c r="H7576" t="s">
        <v>8960</v>
      </c>
      <c r="I7576">
        <f t="shared" si="118"/>
        <v>17</v>
      </c>
      <c r="J7576" s="1" t="s">
        <v>31924</v>
      </c>
    </row>
    <row r="7577" spans="1:10">
      <c r="A7577">
        <v>5310</v>
      </c>
      <c r="B7577" t="s">
        <v>145</v>
      </c>
      <c r="C7577">
        <v>20190528</v>
      </c>
      <c r="D7577" t="s">
        <v>90</v>
      </c>
      <c r="E7577">
        <v>-1</v>
      </c>
      <c r="F7577" t="s">
        <v>5291</v>
      </c>
      <c r="G7577" t="s">
        <v>5292</v>
      </c>
      <c r="H7577" t="s">
        <v>8961</v>
      </c>
      <c r="I7577">
        <f t="shared" si="118"/>
        <v>30</v>
      </c>
      <c r="J7577" s="1" t="s">
        <v>31925</v>
      </c>
    </row>
    <row r="7578" spans="1:10">
      <c r="A7578">
        <v>5310</v>
      </c>
      <c r="B7578" t="s">
        <v>145</v>
      </c>
      <c r="C7578">
        <v>20190528</v>
      </c>
      <c r="D7578" t="s">
        <v>90</v>
      </c>
      <c r="E7578">
        <v>-1</v>
      </c>
      <c r="F7578" t="s">
        <v>5288</v>
      </c>
      <c r="G7578" t="s">
        <v>47339</v>
      </c>
      <c r="H7578" t="s">
        <v>8962</v>
      </c>
      <c r="I7578">
        <f t="shared" si="118"/>
        <v>52</v>
      </c>
      <c r="J7578" s="1" t="s">
        <v>31926</v>
      </c>
    </row>
    <row r="7579" spans="1:10">
      <c r="A7579">
        <v>5340</v>
      </c>
      <c r="B7579" t="s">
        <v>3493</v>
      </c>
      <c r="C7579">
        <v>20190528</v>
      </c>
      <c r="D7579" t="s">
        <v>6756</v>
      </c>
      <c r="E7579">
        <v>-1</v>
      </c>
      <c r="F7579" t="s">
        <v>5291</v>
      </c>
      <c r="G7579" t="s">
        <v>5292</v>
      </c>
      <c r="H7579" t="s">
        <v>8963</v>
      </c>
      <c r="I7579">
        <f t="shared" si="118"/>
        <v>30</v>
      </c>
      <c r="J7579" s="1" t="s">
        <v>31927</v>
      </c>
    </row>
    <row r="7580" spans="1:10">
      <c r="A7580">
        <v>5534</v>
      </c>
      <c r="B7580" t="s">
        <v>1198</v>
      </c>
      <c r="C7580">
        <v>20190528</v>
      </c>
      <c r="D7580" t="s">
        <v>9</v>
      </c>
      <c r="E7580">
        <v>0</v>
      </c>
      <c r="F7580" t="s">
        <v>5293</v>
      </c>
      <c r="G7580" t="s">
        <v>5295</v>
      </c>
      <c r="H7580" t="s">
        <v>8964</v>
      </c>
      <c r="I7580">
        <f t="shared" si="118"/>
        <v>180</v>
      </c>
      <c r="J7580" s="1" t="s">
        <v>31928</v>
      </c>
    </row>
    <row r="7581" spans="1:10">
      <c r="A7581">
        <v>5859</v>
      </c>
      <c r="B7581" t="s">
        <v>1752</v>
      </c>
      <c r="C7581">
        <v>20190528</v>
      </c>
      <c r="D7581" t="s">
        <v>35</v>
      </c>
      <c r="E7581">
        <v>0</v>
      </c>
      <c r="F7581" t="s">
        <v>5293</v>
      </c>
      <c r="G7581" t="s">
        <v>47338</v>
      </c>
      <c r="H7581" t="s">
        <v>8965</v>
      </c>
      <c r="I7581">
        <f t="shared" si="118"/>
        <v>165</v>
      </c>
      <c r="J7581" s="1" t="s">
        <v>31929</v>
      </c>
    </row>
    <row r="7582" spans="1:10">
      <c r="A7582">
        <v>6112</v>
      </c>
      <c r="B7582" t="s">
        <v>8966</v>
      </c>
      <c r="C7582">
        <v>20190528</v>
      </c>
      <c r="D7582" t="s">
        <v>9</v>
      </c>
      <c r="E7582">
        <v>0</v>
      </c>
      <c r="F7582" t="s">
        <v>5288</v>
      </c>
      <c r="G7582" t="s">
        <v>5290</v>
      </c>
      <c r="H7582" t="s">
        <v>8967</v>
      </c>
      <c r="I7582">
        <f t="shared" si="118"/>
        <v>154</v>
      </c>
      <c r="J7582" s="1" t="s">
        <v>31930</v>
      </c>
    </row>
    <row r="7583" spans="1:10">
      <c r="A7583">
        <v>6240</v>
      </c>
      <c r="B7583" t="s">
        <v>1242</v>
      </c>
      <c r="C7583">
        <v>20190528</v>
      </c>
      <c r="D7583" t="s">
        <v>6845</v>
      </c>
      <c r="E7583">
        <v>-1</v>
      </c>
      <c r="F7583" t="s">
        <v>5291</v>
      </c>
      <c r="G7583" t="s">
        <v>5292</v>
      </c>
      <c r="H7583" t="s">
        <v>8968</v>
      </c>
      <c r="I7583">
        <f t="shared" si="118"/>
        <v>30</v>
      </c>
      <c r="J7583" s="1" t="s">
        <v>31931</v>
      </c>
    </row>
    <row r="7584" spans="1:10">
      <c r="A7584">
        <v>6245</v>
      </c>
      <c r="B7584" t="s">
        <v>8097</v>
      </c>
      <c r="C7584">
        <v>20190528</v>
      </c>
      <c r="D7584" t="s">
        <v>9</v>
      </c>
      <c r="E7584">
        <v>1</v>
      </c>
      <c r="F7584" t="s">
        <v>5293</v>
      </c>
      <c r="G7584" t="s">
        <v>47338</v>
      </c>
      <c r="H7584" t="s">
        <v>8969</v>
      </c>
      <c r="I7584">
        <f t="shared" si="118"/>
        <v>184</v>
      </c>
      <c r="J7584" s="1" t="s">
        <v>31932</v>
      </c>
    </row>
    <row r="7585" spans="1:10">
      <c r="A7585">
        <v>6452</v>
      </c>
      <c r="B7585" t="s">
        <v>4797</v>
      </c>
      <c r="C7585">
        <v>20190528</v>
      </c>
      <c r="D7585" t="s">
        <v>9</v>
      </c>
      <c r="E7585">
        <v>0</v>
      </c>
      <c r="F7585" t="s">
        <v>5293</v>
      </c>
      <c r="G7585" t="s">
        <v>47338</v>
      </c>
      <c r="H7585" t="s">
        <v>8970</v>
      </c>
      <c r="I7585">
        <f t="shared" si="118"/>
        <v>243</v>
      </c>
      <c r="J7585" s="1" t="s">
        <v>31933</v>
      </c>
    </row>
    <row r="7586" spans="1:10">
      <c r="A7586">
        <v>6505</v>
      </c>
      <c r="B7586" t="s">
        <v>2113</v>
      </c>
      <c r="C7586">
        <v>20190528</v>
      </c>
      <c r="D7586" t="s">
        <v>7063</v>
      </c>
      <c r="E7586">
        <v>0</v>
      </c>
      <c r="F7586" t="s">
        <v>5293</v>
      </c>
      <c r="G7586" t="s">
        <v>5294</v>
      </c>
      <c r="H7586" t="s">
        <v>8971</v>
      </c>
      <c r="I7586">
        <f t="shared" si="118"/>
        <v>300</v>
      </c>
      <c r="J7586" s="1" t="s">
        <v>31934</v>
      </c>
    </row>
    <row r="7587" spans="1:10">
      <c r="A7587">
        <v>6581</v>
      </c>
      <c r="B7587" t="s">
        <v>7812</v>
      </c>
      <c r="C7587">
        <v>20190528</v>
      </c>
      <c r="D7587" t="s">
        <v>9</v>
      </c>
      <c r="E7587">
        <v>0</v>
      </c>
      <c r="F7587" t="s">
        <v>5288</v>
      </c>
      <c r="G7587" t="s">
        <v>5290</v>
      </c>
      <c r="H7587" t="s">
        <v>8972</v>
      </c>
      <c r="I7587">
        <f t="shared" si="118"/>
        <v>24</v>
      </c>
      <c r="J7587" s="1" t="s">
        <v>31935</v>
      </c>
    </row>
    <row r="7588" spans="1:10">
      <c r="A7588">
        <v>6624</v>
      </c>
      <c r="B7588" t="s">
        <v>1277</v>
      </c>
      <c r="C7588">
        <v>20190528</v>
      </c>
      <c r="D7588" t="s">
        <v>1</v>
      </c>
      <c r="E7588">
        <v>0</v>
      </c>
      <c r="F7588" t="s">
        <v>5293</v>
      </c>
      <c r="G7588" t="s">
        <v>5295</v>
      </c>
      <c r="H7588" t="s">
        <v>8973</v>
      </c>
      <c r="I7588">
        <f t="shared" si="118"/>
        <v>188</v>
      </c>
      <c r="J7588" s="1" t="s">
        <v>31936</v>
      </c>
    </row>
    <row r="7589" spans="1:10">
      <c r="A7589">
        <v>6656</v>
      </c>
      <c r="B7589" t="s">
        <v>94</v>
      </c>
      <c r="C7589">
        <v>20190528</v>
      </c>
      <c r="D7589" t="s">
        <v>7566</v>
      </c>
      <c r="E7589">
        <v>-1</v>
      </c>
      <c r="F7589" t="s">
        <v>5288</v>
      </c>
      <c r="G7589" t="s">
        <v>5290</v>
      </c>
      <c r="H7589" t="s">
        <v>8974</v>
      </c>
      <c r="I7589">
        <f t="shared" si="118"/>
        <v>13</v>
      </c>
      <c r="J7589" s="1" t="s">
        <v>31937</v>
      </c>
    </row>
    <row r="7590" spans="1:10">
      <c r="A7590">
        <v>6698</v>
      </c>
      <c r="B7590" t="s">
        <v>6994</v>
      </c>
      <c r="C7590">
        <v>20190528</v>
      </c>
      <c r="D7590">
        <f>-(2018/3)</f>
        <v>-672.66666666666663</v>
      </c>
      <c r="E7590">
        <v>-1</v>
      </c>
      <c r="F7590" t="s">
        <v>5291</v>
      </c>
      <c r="G7590" t="s">
        <v>5292</v>
      </c>
      <c r="H7590" t="s">
        <v>8975</v>
      </c>
      <c r="I7590">
        <f t="shared" si="118"/>
        <v>30</v>
      </c>
      <c r="J7590" s="1" t="s">
        <v>31938</v>
      </c>
    </row>
    <row r="7591" spans="1:10">
      <c r="A7591">
        <v>6803</v>
      </c>
      <c r="B7591" t="s">
        <v>5003</v>
      </c>
      <c r="C7591">
        <v>20190528</v>
      </c>
      <c r="D7591" t="s">
        <v>4</v>
      </c>
      <c r="E7591">
        <v>0</v>
      </c>
      <c r="F7591" t="s">
        <v>5293</v>
      </c>
      <c r="G7591" t="s">
        <v>5294</v>
      </c>
      <c r="H7591" t="s">
        <v>8976</v>
      </c>
      <c r="I7591">
        <f t="shared" si="118"/>
        <v>266</v>
      </c>
      <c r="J7591" s="1" t="s">
        <v>31939</v>
      </c>
    </row>
    <row r="7592" spans="1:10">
      <c r="A7592">
        <v>8046</v>
      </c>
      <c r="B7592" t="s">
        <v>5252</v>
      </c>
      <c r="C7592">
        <v>20190528</v>
      </c>
      <c r="D7592" t="s">
        <v>4</v>
      </c>
      <c r="E7592">
        <v>-1</v>
      </c>
      <c r="F7592" t="s">
        <v>5291</v>
      </c>
      <c r="G7592" t="s">
        <v>5292</v>
      </c>
      <c r="H7592" t="s">
        <v>8977</v>
      </c>
      <c r="I7592">
        <f t="shared" si="118"/>
        <v>30</v>
      </c>
      <c r="J7592" s="1" t="s">
        <v>31940</v>
      </c>
    </row>
    <row r="7593" spans="1:10">
      <c r="A7593">
        <v>8089</v>
      </c>
      <c r="B7593" t="s">
        <v>7495</v>
      </c>
      <c r="C7593">
        <v>20190528</v>
      </c>
      <c r="D7593" t="s">
        <v>170</v>
      </c>
      <c r="E7593">
        <v>-1</v>
      </c>
      <c r="F7593" t="s">
        <v>5291</v>
      </c>
      <c r="G7593" t="s">
        <v>5292</v>
      </c>
      <c r="H7593" t="s">
        <v>8978</v>
      </c>
      <c r="I7593">
        <f t="shared" si="118"/>
        <v>30</v>
      </c>
      <c r="J7593" s="1" t="s">
        <v>31941</v>
      </c>
    </row>
    <row r="7594" spans="1:10">
      <c r="A7594">
        <v>8299</v>
      </c>
      <c r="B7594" t="s">
        <v>5161</v>
      </c>
      <c r="C7594">
        <v>20190528</v>
      </c>
      <c r="D7594" t="s">
        <v>27</v>
      </c>
      <c r="E7594">
        <v>0</v>
      </c>
      <c r="F7594" t="s">
        <v>5293</v>
      </c>
      <c r="G7594" t="s">
        <v>5294</v>
      </c>
      <c r="H7594" t="s">
        <v>8979</v>
      </c>
      <c r="I7594">
        <f t="shared" si="118"/>
        <v>344</v>
      </c>
      <c r="J7594" s="1" t="s">
        <v>31942</v>
      </c>
    </row>
    <row r="7595" spans="1:10">
      <c r="A7595">
        <v>8495</v>
      </c>
      <c r="B7595" t="s">
        <v>2369</v>
      </c>
      <c r="C7595">
        <v>20190528</v>
      </c>
      <c r="D7595" t="s">
        <v>194</v>
      </c>
      <c r="E7595">
        <v>-1</v>
      </c>
      <c r="F7595" t="s">
        <v>5288</v>
      </c>
      <c r="G7595" t="s">
        <v>5289</v>
      </c>
      <c r="H7595" t="s">
        <v>8914</v>
      </c>
      <c r="I7595">
        <f t="shared" si="118"/>
        <v>20</v>
      </c>
      <c r="J7595" s="1" t="s">
        <v>31879</v>
      </c>
    </row>
    <row r="7596" spans="1:10">
      <c r="A7596">
        <v>8933</v>
      </c>
      <c r="B7596" t="s">
        <v>2821</v>
      </c>
      <c r="C7596">
        <v>20190528</v>
      </c>
      <c r="D7596" t="s">
        <v>122</v>
      </c>
      <c r="E7596">
        <v>-1</v>
      </c>
      <c r="F7596" t="s">
        <v>5291</v>
      </c>
      <c r="G7596" t="s">
        <v>5292</v>
      </c>
      <c r="H7596" t="s">
        <v>8980</v>
      </c>
      <c r="I7596">
        <f t="shared" si="118"/>
        <v>29</v>
      </c>
      <c r="J7596" s="1" t="s">
        <v>31943</v>
      </c>
    </row>
    <row r="7597" spans="1:10">
      <c r="A7597">
        <v>1213</v>
      </c>
      <c r="B7597" t="s">
        <v>837</v>
      </c>
      <c r="C7597">
        <v>20190529</v>
      </c>
      <c r="D7597" t="s">
        <v>6730</v>
      </c>
      <c r="E7597">
        <v>-2</v>
      </c>
      <c r="F7597" t="s">
        <v>5297</v>
      </c>
      <c r="G7597" t="s">
        <v>47333</v>
      </c>
      <c r="H7597" t="s">
        <v>8981</v>
      </c>
      <c r="I7597">
        <f t="shared" si="118"/>
        <v>317</v>
      </c>
      <c r="J7597" s="1" t="s">
        <v>31944</v>
      </c>
    </row>
    <row r="7598" spans="1:10">
      <c r="A7598">
        <v>1308</v>
      </c>
      <c r="B7598" t="s">
        <v>2291</v>
      </c>
      <c r="C7598">
        <v>20190529</v>
      </c>
      <c r="D7598" t="s">
        <v>4</v>
      </c>
      <c r="E7598">
        <v>1</v>
      </c>
      <c r="F7598" t="s">
        <v>5293</v>
      </c>
      <c r="G7598" t="s">
        <v>5294</v>
      </c>
      <c r="H7598" t="s">
        <v>8982</v>
      </c>
      <c r="I7598">
        <f t="shared" si="118"/>
        <v>504</v>
      </c>
      <c r="J7598" s="1" t="s">
        <v>31945</v>
      </c>
    </row>
    <row r="7599" spans="1:10">
      <c r="A7599">
        <v>1529</v>
      </c>
      <c r="B7599" t="s">
        <v>92</v>
      </c>
      <c r="C7599">
        <v>20190529</v>
      </c>
      <c r="D7599" t="s">
        <v>12</v>
      </c>
      <c r="E7599">
        <v>-1</v>
      </c>
      <c r="F7599" t="s">
        <v>5293</v>
      </c>
      <c r="G7599" t="s">
        <v>47338</v>
      </c>
      <c r="H7599" t="s">
        <v>8983</v>
      </c>
      <c r="I7599">
        <f t="shared" si="118"/>
        <v>247</v>
      </c>
      <c r="J7599" s="1" t="s">
        <v>31946</v>
      </c>
    </row>
    <row r="7600" spans="1:10">
      <c r="A7600">
        <v>1589</v>
      </c>
      <c r="B7600" t="s">
        <v>4178</v>
      </c>
      <c r="C7600">
        <v>20190529</v>
      </c>
      <c r="D7600" t="s">
        <v>1</v>
      </c>
      <c r="E7600">
        <v>-1</v>
      </c>
      <c r="F7600" t="s">
        <v>5291</v>
      </c>
      <c r="G7600" t="s">
        <v>5292</v>
      </c>
      <c r="H7600" t="s">
        <v>8984</v>
      </c>
      <c r="I7600">
        <f t="shared" si="118"/>
        <v>30</v>
      </c>
      <c r="J7600" s="1" t="s">
        <v>31947</v>
      </c>
    </row>
    <row r="7601" spans="1:10">
      <c r="A7601">
        <v>1592</v>
      </c>
      <c r="B7601" t="s">
        <v>4305</v>
      </c>
      <c r="C7601">
        <v>20190529</v>
      </c>
      <c r="D7601" t="s">
        <v>6845</v>
      </c>
      <c r="E7601">
        <v>0</v>
      </c>
      <c r="F7601" t="s">
        <v>5288</v>
      </c>
      <c r="G7601" t="s">
        <v>5290</v>
      </c>
      <c r="H7601" t="s">
        <v>8985</v>
      </c>
      <c r="I7601">
        <f t="shared" si="118"/>
        <v>15</v>
      </c>
      <c r="J7601" s="1" t="s">
        <v>31948</v>
      </c>
    </row>
    <row r="7602" spans="1:10">
      <c r="A7602">
        <v>1702</v>
      </c>
      <c r="B7602" t="s">
        <v>1682</v>
      </c>
      <c r="C7602">
        <v>20190529</v>
      </c>
      <c r="D7602" t="s">
        <v>7104</v>
      </c>
      <c r="E7602">
        <v>-1</v>
      </c>
      <c r="F7602" t="s">
        <v>5288</v>
      </c>
      <c r="G7602" t="s">
        <v>5290</v>
      </c>
      <c r="H7602" t="s">
        <v>8986</v>
      </c>
      <c r="I7602">
        <f t="shared" si="118"/>
        <v>41</v>
      </c>
      <c r="J7602" s="1" t="s">
        <v>31949</v>
      </c>
    </row>
    <row r="7603" spans="1:10">
      <c r="A7603">
        <v>2022</v>
      </c>
      <c r="B7603" t="s">
        <v>1962</v>
      </c>
      <c r="C7603">
        <v>20190529</v>
      </c>
      <c r="D7603" t="s">
        <v>12</v>
      </c>
      <c r="E7603">
        <v>0</v>
      </c>
      <c r="F7603" t="s">
        <v>5293</v>
      </c>
      <c r="G7603" t="s">
        <v>47338</v>
      </c>
      <c r="H7603" t="s">
        <v>8987</v>
      </c>
      <c r="I7603">
        <f t="shared" si="118"/>
        <v>219</v>
      </c>
      <c r="J7603" s="1" t="s">
        <v>31950</v>
      </c>
    </row>
    <row r="7604" spans="1:10">
      <c r="A7604">
        <v>2023</v>
      </c>
      <c r="B7604" t="s">
        <v>2555</v>
      </c>
      <c r="C7604">
        <v>20190529</v>
      </c>
      <c r="D7604" t="s">
        <v>6756</v>
      </c>
      <c r="E7604">
        <v>-1</v>
      </c>
      <c r="F7604" t="s">
        <v>5288</v>
      </c>
      <c r="G7604" t="s">
        <v>47339</v>
      </c>
      <c r="H7604" t="s">
        <v>8988</v>
      </c>
      <c r="I7604">
        <f t="shared" si="118"/>
        <v>236</v>
      </c>
      <c r="J7604" s="1" t="s">
        <v>31951</v>
      </c>
    </row>
    <row r="7605" spans="1:10">
      <c r="A7605">
        <v>2049</v>
      </c>
      <c r="B7605" t="s">
        <v>2224</v>
      </c>
      <c r="C7605">
        <v>20190529</v>
      </c>
      <c r="D7605" t="s">
        <v>9</v>
      </c>
      <c r="E7605">
        <v>-1</v>
      </c>
      <c r="F7605" t="s">
        <v>5288</v>
      </c>
      <c r="G7605" t="s">
        <v>47339</v>
      </c>
      <c r="H7605" t="s">
        <v>8989</v>
      </c>
      <c r="I7605">
        <f t="shared" si="118"/>
        <v>54</v>
      </c>
      <c r="J7605" s="1" t="s">
        <v>31952</v>
      </c>
    </row>
    <row r="7606" spans="1:10">
      <c r="A7606">
        <v>2101</v>
      </c>
      <c r="B7606" t="s">
        <v>230</v>
      </c>
      <c r="C7606">
        <v>20190529</v>
      </c>
      <c r="D7606" t="s">
        <v>1</v>
      </c>
      <c r="E7606">
        <v>-1</v>
      </c>
      <c r="F7606" t="s">
        <v>5297</v>
      </c>
      <c r="G7606" t="s">
        <v>5300</v>
      </c>
      <c r="H7606" t="s">
        <v>8990</v>
      </c>
      <c r="I7606">
        <f t="shared" si="118"/>
        <v>148</v>
      </c>
      <c r="J7606" s="1" t="s">
        <v>31953</v>
      </c>
    </row>
    <row r="7607" spans="1:10">
      <c r="A7607">
        <v>2323</v>
      </c>
      <c r="B7607" t="s">
        <v>4312</v>
      </c>
      <c r="C7607">
        <v>20190529</v>
      </c>
      <c r="D7607" t="s">
        <v>12</v>
      </c>
      <c r="E7607">
        <v>1</v>
      </c>
      <c r="F7607" t="s">
        <v>5293</v>
      </c>
      <c r="G7607" t="s">
        <v>5294</v>
      </c>
      <c r="H7607" t="s">
        <v>8991</v>
      </c>
      <c r="I7607">
        <f t="shared" si="118"/>
        <v>195</v>
      </c>
      <c r="J7607" s="1" t="s">
        <v>31954</v>
      </c>
    </row>
    <row r="7608" spans="1:10">
      <c r="A7608">
        <v>2330</v>
      </c>
      <c r="B7608" t="s">
        <v>20</v>
      </c>
      <c r="C7608">
        <v>20190529</v>
      </c>
      <c r="D7608" t="s">
        <v>21</v>
      </c>
      <c r="E7608">
        <v>0</v>
      </c>
      <c r="F7608" t="s">
        <v>5293</v>
      </c>
      <c r="G7608" t="s">
        <v>5295</v>
      </c>
      <c r="H7608" t="s">
        <v>8992</v>
      </c>
      <c r="I7608">
        <f t="shared" si="118"/>
        <v>78</v>
      </c>
      <c r="J7608" s="1" t="s">
        <v>31955</v>
      </c>
    </row>
    <row r="7609" spans="1:10">
      <c r="A7609">
        <v>2331</v>
      </c>
      <c r="B7609" t="s">
        <v>1775</v>
      </c>
      <c r="C7609">
        <v>20190529</v>
      </c>
      <c r="D7609" t="s">
        <v>4</v>
      </c>
      <c r="E7609">
        <v>-2</v>
      </c>
      <c r="F7609" t="s">
        <v>5288</v>
      </c>
      <c r="G7609" t="s">
        <v>47339</v>
      </c>
      <c r="H7609" t="s">
        <v>8993</v>
      </c>
      <c r="I7609">
        <f t="shared" si="118"/>
        <v>69</v>
      </c>
      <c r="J7609" s="1" t="s">
        <v>31956</v>
      </c>
    </row>
    <row r="7610" spans="1:10">
      <c r="A7610">
        <v>2344</v>
      </c>
      <c r="B7610" t="s">
        <v>2979</v>
      </c>
      <c r="C7610">
        <v>20190529</v>
      </c>
      <c r="D7610" t="s">
        <v>4</v>
      </c>
      <c r="E7610">
        <v>-1</v>
      </c>
      <c r="F7610" t="s">
        <v>5293</v>
      </c>
      <c r="G7610" t="s">
        <v>5294</v>
      </c>
      <c r="H7610" t="s">
        <v>8994</v>
      </c>
      <c r="I7610">
        <f t="shared" si="118"/>
        <v>288</v>
      </c>
      <c r="J7610" s="1" t="s">
        <v>31957</v>
      </c>
    </row>
    <row r="7611" spans="1:10">
      <c r="A7611">
        <v>2371</v>
      </c>
      <c r="B7611" t="s">
        <v>105</v>
      </c>
      <c r="C7611">
        <v>20190529</v>
      </c>
      <c r="D7611" t="s">
        <v>90</v>
      </c>
      <c r="E7611">
        <v>-2</v>
      </c>
      <c r="F7611" t="s">
        <v>5288</v>
      </c>
      <c r="G7611" t="s">
        <v>47339</v>
      </c>
      <c r="H7611" t="s">
        <v>8995</v>
      </c>
      <c r="I7611">
        <f t="shared" si="118"/>
        <v>746</v>
      </c>
      <c r="J7611" s="1" t="s">
        <v>31958</v>
      </c>
    </row>
    <row r="7612" spans="1:10">
      <c r="A7612">
        <v>2371</v>
      </c>
      <c r="B7612" t="s">
        <v>105</v>
      </c>
      <c r="C7612">
        <v>20190529</v>
      </c>
      <c r="D7612" t="s">
        <v>90</v>
      </c>
      <c r="E7612">
        <v>-2</v>
      </c>
      <c r="F7612" t="s">
        <v>5288</v>
      </c>
      <c r="G7612" t="s">
        <v>47339</v>
      </c>
      <c r="H7612" t="s">
        <v>8996</v>
      </c>
      <c r="I7612">
        <f t="shared" si="118"/>
        <v>314</v>
      </c>
      <c r="J7612" s="1" t="s">
        <v>31959</v>
      </c>
    </row>
    <row r="7613" spans="1:10">
      <c r="A7613">
        <v>2376</v>
      </c>
      <c r="B7613" t="s">
        <v>447</v>
      </c>
      <c r="C7613">
        <v>20190529</v>
      </c>
      <c r="D7613" t="s">
        <v>4</v>
      </c>
      <c r="E7613">
        <v>0</v>
      </c>
      <c r="F7613" t="s">
        <v>5293</v>
      </c>
      <c r="G7613" t="s">
        <v>5294</v>
      </c>
      <c r="H7613" t="s">
        <v>8997</v>
      </c>
      <c r="I7613">
        <f t="shared" si="118"/>
        <v>271</v>
      </c>
      <c r="J7613" s="1" t="s">
        <v>31960</v>
      </c>
    </row>
    <row r="7614" spans="1:10">
      <c r="A7614">
        <v>2395</v>
      </c>
      <c r="B7614" t="s">
        <v>3382</v>
      </c>
      <c r="C7614">
        <v>20190529</v>
      </c>
      <c r="D7614" t="s">
        <v>24</v>
      </c>
      <c r="E7614">
        <v>0</v>
      </c>
      <c r="F7614" t="s">
        <v>5293</v>
      </c>
      <c r="G7614" t="s">
        <v>5295</v>
      </c>
      <c r="H7614" t="s">
        <v>8998</v>
      </c>
      <c r="I7614">
        <f t="shared" si="118"/>
        <v>235</v>
      </c>
      <c r="J7614" s="1" t="s">
        <v>31961</v>
      </c>
    </row>
    <row r="7615" spans="1:10">
      <c r="A7615">
        <v>2408</v>
      </c>
      <c r="B7615" t="s">
        <v>2149</v>
      </c>
      <c r="C7615">
        <v>20190529</v>
      </c>
      <c r="D7615" t="s">
        <v>9</v>
      </c>
      <c r="E7615">
        <v>-1</v>
      </c>
      <c r="F7615" t="s">
        <v>5293</v>
      </c>
      <c r="G7615" t="s">
        <v>5294</v>
      </c>
      <c r="H7615" t="s">
        <v>8994</v>
      </c>
      <c r="I7615">
        <f t="shared" si="118"/>
        <v>288</v>
      </c>
      <c r="J7615" s="1" t="s">
        <v>31957</v>
      </c>
    </row>
    <row r="7616" spans="1:10">
      <c r="A7616">
        <v>2442</v>
      </c>
      <c r="B7616" t="s">
        <v>29</v>
      </c>
      <c r="C7616">
        <v>20190529</v>
      </c>
      <c r="D7616" t="s">
        <v>12</v>
      </c>
      <c r="E7616">
        <v>0</v>
      </c>
      <c r="F7616" t="s">
        <v>5293</v>
      </c>
      <c r="G7616" t="s">
        <v>47338</v>
      </c>
      <c r="H7616" t="s">
        <v>8999</v>
      </c>
      <c r="I7616">
        <f t="shared" si="118"/>
        <v>271</v>
      </c>
      <c r="J7616" s="1" t="s">
        <v>31962</v>
      </c>
    </row>
    <row r="7617" spans="1:10">
      <c r="A7617">
        <v>2442</v>
      </c>
      <c r="B7617" t="s">
        <v>29</v>
      </c>
      <c r="C7617">
        <v>20190529</v>
      </c>
      <c r="D7617" t="s">
        <v>12</v>
      </c>
      <c r="E7617">
        <v>0</v>
      </c>
      <c r="F7617" t="s">
        <v>5288</v>
      </c>
      <c r="G7617" t="s">
        <v>5290</v>
      </c>
      <c r="H7617" t="s">
        <v>9000</v>
      </c>
      <c r="I7617">
        <f t="shared" si="118"/>
        <v>15</v>
      </c>
      <c r="J7617" s="1" t="s">
        <v>31963</v>
      </c>
    </row>
    <row r="7618" spans="1:10">
      <c r="A7618">
        <v>2480</v>
      </c>
      <c r="B7618" t="s">
        <v>453</v>
      </c>
      <c r="C7618">
        <v>20190529</v>
      </c>
      <c r="D7618" t="s">
        <v>4</v>
      </c>
      <c r="E7618">
        <v>0</v>
      </c>
      <c r="F7618" t="s">
        <v>5288</v>
      </c>
      <c r="G7618" t="s">
        <v>5290</v>
      </c>
      <c r="H7618" t="s">
        <v>9001</v>
      </c>
      <c r="I7618">
        <f t="shared" si="118"/>
        <v>151</v>
      </c>
      <c r="J7618" s="1" t="s">
        <v>31964</v>
      </c>
    </row>
    <row r="7619" spans="1:10">
      <c r="A7619">
        <v>2542</v>
      </c>
      <c r="B7619" t="s">
        <v>3303</v>
      </c>
      <c r="C7619">
        <v>20190529</v>
      </c>
      <c r="D7619" t="s">
        <v>12</v>
      </c>
      <c r="E7619">
        <v>0</v>
      </c>
      <c r="F7619" t="s">
        <v>5293</v>
      </c>
      <c r="G7619" t="s">
        <v>5295</v>
      </c>
      <c r="H7619" t="s">
        <v>9002</v>
      </c>
      <c r="I7619">
        <f t="shared" ref="I7619:I7682" si="119">LEN(H7619)</f>
        <v>68</v>
      </c>
      <c r="J7619" s="1" t="s">
        <v>31965</v>
      </c>
    </row>
    <row r="7620" spans="1:10">
      <c r="A7620">
        <v>2597</v>
      </c>
      <c r="B7620" t="s">
        <v>9003</v>
      </c>
      <c r="C7620">
        <v>20190529</v>
      </c>
      <c r="D7620" t="s">
        <v>9</v>
      </c>
      <c r="E7620">
        <v>1</v>
      </c>
      <c r="F7620" t="s">
        <v>5293</v>
      </c>
      <c r="G7620" t="s">
        <v>5295</v>
      </c>
      <c r="H7620" t="s">
        <v>9004</v>
      </c>
      <c r="I7620">
        <f t="shared" si="119"/>
        <v>290</v>
      </c>
      <c r="J7620" s="1" t="s">
        <v>31966</v>
      </c>
    </row>
    <row r="7621" spans="1:10">
      <c r="A7621">
        <v>2719</v>
      </c>
      <c r="B7621" t="s">
        <v>2986</v>
      </c>
      <c r="C7621">
        <v>20190529</v>
      </c>
      <c r="D7621" t="s">
        <v>12</v>
      </c>
      <c r="E7621">
        <v>-1</v>
      </c>
      <c r="F7621" t="s">
        <v>5291</v>
      </c>
      <c r="G7621" t="s">
        <v>5292</v>
      </c>
      <c r="H7621" t="s">
        <v>9005</v>
      </c>
      <c r="I7621">
        <f t="shared" si="119"/>
        <v>29</v>
      </c>
      <c r="J7621" s="1" t="s">
        <v>31967</v>
      </c>
    </row>
    <row r="7622" spans="1:10">
      <c r="A7622">
        <v>2726</v>
      </c>
      <c r="B7622" t="s">
        <v>3305</v>
      </c>
      <c r="C7622">
        <v>20190529</v>
      </c>
      <c r="D7622" t="s">
        <v>9</v>
      </c>
      <c r="E7622">
        <v>0</v>
      </c>
      <c r="F7622" t="s">
        <v>5293</v>
      </c>
      <c r="G7622" t="s">
        <v>5295</v>
      </c>
      <c r="H7622" t="s">
        <v>9006</v>
      </c>
      <c r="I7622">
        <f t="shared" si="119"/>
        <v>689</v>
      </c>
      <c r="J7622" s="1" t="s">
        <v>31968</v>
      </c>
    </row>
    <row r="7623" spans="1:10">
      <c r="A7623">
        <v>2732</v>
      </c>
      <c r="B7623" t="s">
        <v>5265</v>
      </c>
      <c r="C7623">
        <v>20190529</v>
      </c>
      <c r="D7623" t="s">
        <v>7104</v>
      </c>
      <c r="E7623">
        <v>0</v>
      </c>
      <c r="F7623" t="s">
        <v>5288</v>
      </c>
      <c r="G7623" t="s">
        <v>5290</v>
      </c>
      <c r="H7623" t="s">
        <v>9007</v>
      </c>
      <c r="I7623">
        <f t="shared" si="119"/>
        <v>190</v>
      </c>
      <c r="J7623" s="1" t="s">
        <v>31969</v>
      </c>
    </row>
    <row r="7624" spans="1:10">
      <c r="A7624">
        <v>2740</v>
      </c>
      <c r="B7624" t="s">
        <v>962</v>
      </c>
      <c r="C7624">
        <v>20190529</v>
      </c>
      <c r="D7624" t="s">
        <v>90</v>
      </c>
      <c r="E7624">
        <v>0</v>
      </c>
      <c r="F7624" t="s">
        <v>5288</v>
      </c>
      <c r="G7624" t="s">
        <v>5290</v>
      </c>
      <c r="H7624" t="s">
        <v>9008</v>
      </c>
      <c r="I7624">
        <f t="shared" si="119"/>
        <v>25</v>
      </c>
      <c r="J7624" s="1" t="s">
        <v>31970</v>
      </c>
    </row>
    <row r="7625" spans="1:10">
      <c r="A7625">
        <v>2886</v>
      </c>
      <c r="B7625" t="s">
        <v>4140</v>
      </c>
      <c r="C7625">
        <v>20190529</v>
      </c>
      <c r="D7625" t="s">
        <v>35</v>
      </c>
      <c r="E7625">
        <v>0</v>
      </c>
      <c r="F7625" t="s">
        <v>5288</v>
      </c>
      <c r="G7625" t="s">
        <v>5289</v>
      </c>
      <c r="H7625" t="s">
        <v>9009</v>
      </c>
      <c r="I7625">
        <f t="shared" si="119"/>
        <v>40</v>
      </c>
      <c r="J7625" s="1" t="s">
        <v>31971</v>
      </c>
    </row>
    <row r="7626" spans="1:10">
      <c r="A7626">
        <v>2891</v>
      </c>
      <c r="B7626" t="s">
        <v>3051</v>
      </c>
      <c r="C7626">
        <v>20190529</v>
      </c>
      <c r="D7626" t="s">
        <v>35</v>
      </c>
      <c r="E7626">
        <v>0</v>
      </c>
      <c r="F7626" t="s">
        <v>5293</v>
      </c>
      <c r="G7626" t="s">
        <v>5295</v>
      </c>
      <c r="H7626" t="s">
        <v>9010</v>
      </c>
      <c r="I7626">
        <f t="shared" si="119"/>
        <v>112</v>
      </c>
      <c r="J7626" s="1" t="s">
        <v>31972</v>
      </c>
    </row>
    <row r="7627" spans="1:10">
      <c r="A7627">
        <v>2926</v>
      </c>
      <c r="B7627" t="s">
        <v>9011</v>
      </c>
      <c r="C7627">
        <v>20190529</v>
      </c>
      <c r="D7627" t="s">
        <v>9</v>
      </c>
      <c r="E7627">
        <v>-1</v>
      </c>
      <c r="F7627" t="s">
        <v>5293</v>
      </c>
      <c r="G7627" t="s">
        <v>5295</v>
      </c>
      <c r="H7627" t="s">
        <v>9012</v>
      </c>
      <c r="I7627">
        <f t="shared" si="119"/>
        <v>279</v>
      </c>
      <c r="J7627" s="1" t="s">
        <v>31973</v>
      </c>
    </row>
    <row r="7628" spans="1:10">
      <c r="A7628">
        <v>3051</v>
      </c>
      <c r="B7628" t="s">
        <v>5209</v>
      </c>
      <c r="C7628">
        <v>20190529</v>
      </c>
      <c r="D7628" t="s">
        <v>32</v>
      </c>
      <c r="E7628">
        <v>0</v>
      </c>
      <c r="F7628" t="s">
        <v>5288</v>
      </c>
      <c r="G7628" t="s">
        <v>5290</v>
      </c>
      <c r="H7628" t="s">
        <v>9013</v>
      </c>
      <c r="I7628">
        <f t="shared" si="119"/>
        <v>37</v>
      </c>
      <c r="J7628" s="1" t="s">
        <v>31974</v>
      </c>
    </row>
    <row r="7629" spans="1:10">
      <c r="A7629">
        <v>3085</v>
      </c>
      <c r="B7629" t="s">
        <v>998</v>
      </c>
      <c r="C7629">
        <v>20190529</v>
      </c>
      <c r="D7629" t="s">
        <v>90</v>
      </c>
      <c r="E7629">
        <v>-1</v>
      </c>
      <c r="F7629" t="s">
        <v>5291</v>
      </c>
      <c r="G7629" t="s">
        <v>5292</v>
      </c>
      <c r="H7629" t="s">
        <v>9014</v>
      </c>
      <c r="I7629">
        <f t="shared" si="119"/>
        <v>29</v>
      </c>
      <c r="J7629" s="1" t="s">
        <v>31975</v>
      </c>
    </row>
    <row r="7630" spans="1:10">
      <c r="A7630">
        <v>3152</v>
      </c>
      <c r="B7630" t="s">
        <v>8871</v>
      </c>
      <c r="C7630">
        <v>20190529</v>
      </c>
      <c r="D7630" t="s">
        <v>9</v>
      </c>
      <c r="E7630">
        <v>-1</v>
      </c>
      <c r="F7630" t="s">
        <v>5291</v>
      </c>
      <c r="G7630" t="s">
        <v>5292</v>
      </c>
      <c r="H7630" t="s">
        <v>9015</v>
      </c>
      <c r="I7630">
        <f t="shared" si="119"/>
        <v>31</v>
      </c>
      <c r="J7630" s="1" t="s">
        <v>31976</v>
      </c>
    </row>
    <row r="7631" spans="1:10">
      <c r="A7631">
        <v>3169</v>
      </c>
      <c r="B7631" t="s">
        <v>9016</v>
      </c>
      <c r="C7631">
        <v>20190529</v>
      </c>
      <c r="D7631" t="s">
        <v>1</v>
      </c>
      <c r="E7631">
        <v>0</v>
      </c>
      <c r="F7631" t="s">
        <v>5288</v>
      </c>
      <c r="G7631" t="s">
        <v>5290</v>
      </c>
      <c r="H7631" t="s">
        <v>9017</v>
      </c>
      <c r="I7631">
        <f t="shared" si="119"/>
        <v>225</v>
      </c>
      <c r="J7631" s="1" t="s">
        <v>31977</v>
      </c>
    </row>
    <row r="7632" spans="1:10">
      <c r="A7632">
        <v>3188</v>
      </c>
      <c r="B7632" t="s">
        <v>8681</v>
      </c>
      <c r="C7632">
        <v>20190529</v>
      </c>
      <c r="D7632" t="s">
        <v>12</v>
      </c>
      <c r="E7632">
        <v>0</v>
      </c>
      <c r="F7632" t="s">
        <v>5288</v>
      </c>
      <c r="G7632" t="s">
        <v>5290</v>
      </c>
      <c r="H7632" t="s">
        <v>9018</v>
      </c>
      <c r="I7632">
        <f t="shared" si="119"/>
        <v>131</v>
      </c>
      <c r="J7632" s="1" t="s">
        <v>31978</v>
      </c>
    </row>
    <row r="7633" spans="1:10">
      <c r="A7633">
        <v>3413</v>
      </c>
      <c r="B7633" t="s">
        <v>1031</v>
      </c>
      <c r="C7633">
        <v>20190529</v>
      </c>
      <c r="D7633" t="s">
        <v>4</v>
      </c>
      <c r="E7633">
        <v>0</v>
      </c>
      <c r="F7633" t="s">
        <v>5288</v>
      </c>
      <c r="G7633" t="s">
        <v>5290</v>
      </c>
      <c r="H7633" t="s">
        <v>9019</v>
      </c>
      <c r="I7633">
        <f t="shared" si="119"/>
        <v>23</v>
      </c>
      <c r="J7633" s="1" t="s">
        <v>31979</v>
      </c>
    </row>
    <row r="7634" spans="1:10">
      <c r="A7634">
        <v>3498</v>
      </c>
      <c r="B7634" t="s">
        <v>3709</v>
      </c>
      <c r="C7634">
        <v>20190529</v>
      </c>
      <c r="D7634" t="s">
        <v>1</v>
      </c>
      <c r="E7634">
        <v>0</v>
      </c>
      <c r="F7634" t="s">
        <v>5297</v>
      </c>
      <c r="G7634" t="s">
        <v>47333</v>
      </c>
      <c r="H7634" t="s">
        <v>9020</v>
      </c>
      <c r="I7634">
        <f t="shared" si="119"/>
        <v>163</v>
      </c>
      <c r="J7634" s="1" t="s">
        <v>31980</v>
      </c>
    </row>
    <row r="7635" spans="1:10">
      <c r="A7635">
        <v>3563</v>
      </c>
      <c r="B7635" t="s">
        <v>5431</v>
      </c>
      <c r="C7635">
        <v>20190529</v>
      </c>
      <c r="D7635" t="s">
        <v>9</v>
      </c>
      <c r="E7635">
        <v>0</v>
      </c>
      <c r="F7635" t="s">
        <v>5288</v>
      </c>
      <c r="G7635" t="s">
        <v>5290</v>
      </c>
      <c r="H7635" t="s">
        <v>9021</v>
      </c>
      <c r="I7635">
        <f t="shared" si="119"/>
        <v>13</v>
      </c>
      <c r="J7635" s="1" t="s">
        <v>31981</v>
      </c>
    </row>
    <row r="7636" spans="1:10">
      <c r="A7636">
        <v>3579</v>
      </c>
      <c r="B7636" t="s">
        <v>94</v>
      </c>
      <c r="C7636">
        <v>20190529</v>
      </c>
      <c r="D7636" t="s">
        <v>4679</v>
      </c>
      <c r="E7636">
        <v>-1</v>
      </c>
      <c r="F7636" t="s">
        <v>5291</v>
      </c>
      <c r="G7636" t="s">
        <v>5292</v>
      </c>
      <c r="H7636" t="s">
        <v>9022</v>
      </c>
      <c r="I7636">
        <f t="shared" si="119"/>
        <v>29</v>
      </c>
      <c r="J7636" s="1" t="s">
        <v>31982</v>
      </c>
    </row>
    <row r="7637" spans="1:10">
      <c r="A7637">
        <v>3579</v>
      </c>
      <c r="B7637" t="s">
        <v>94</v>
      </c>
      <c r="C7637">
        <v>20190529</v>
      </c>
      <c r="D7637" t="s">
        <v>4679</v>
      </c>
      <c r="E7637">
        <v>-2</v>
      </c>
      <c r="F7637" t="s">
        <v>5288</v>
      </c>
      <c r="G7637" t="s">
        <v>47339</v>
      </c>
      <c r="H7637" t="s">
        <v>9023</v>
      </c>
      <c r="I7637">
        <f t="shared" si="119"/>
        <v>152</v>
      </c>
      <c r="J7637" s="1" t="s">
        <v>31983</v>
      </c>
    </row>
    <row r="7638" spans="1:10">
      <c r="A7638">
        <v>3579</v>
      </c>
      <c r="B7638" t="s">
        <v>94</v>
      </c>
      <c r="C7638">
        <v>20190529</v>
      </c>
      <c r="D7638" t="s">
        <v>4679</v>
      </c>
      <c r="E7638">
        <v>-3</v>
      </c>
      <c r="F7638" t="s">
        <v>5297</v>
      </c>
      <c r="G7638" t="s">
        <v>47333</v>
      </c>
      <c r="H7638" t="s">
        <v>9024</v>
      </c>
      <c r="I7638">
        <f t="shared" si="119"/>
        <v>145</v>
      </c>
      <c r="J7638" s="1" t="s">
        <v>31984</v>
      </c>
    </row>
    <row r="7639" spans="1:10">
      <c r="A7639">
        <v>4153</v>
      </c>
      <c r="B7639" t="s">
        <v>1088</v>
      </c>
      <c r="C7639">
        <v>20190529</v>
      </c>
      <c r="D7639" t="s">
        <v>1</v>
      </c>
      <c r="E7639">
        <v>0</v>
      </c>
      <c r="F7639" t="s">
        <v>5288</v>
      </c>
      <c r="G7639" t="s">
        <v>5290</v>
      </c>
      <c r="H7639" t="s">
        <v>9025</v>
      </c>
      <c r="I7639">
        <f t="shared" si="119"/>
        <v>192</v>
      </c>
      <c r="J7639" s="1" t="s">
        <v>31985</v>
      </c>
    </row>
    <row r="7640" spans="1:10">
      <c r="A7640">
        <v>4159</v>
      </c>
      <c r="B7640" t="s">
        <v>94</v>
      </c>
      <c r="C7640">
        <v>20190529</v>
      </c>
      <c r="D7640" t="s">
        <v>6980</v>
      </c>
      <c r="E7640">
        <v>0</v>
      </c>
      <c r="F7640" t="s">
        <v>5293</v>
      </c>
      <c r="G7640" t="s">
        <v>47338</v>
      </c>
      <c r="H7640" t="s">
        <v>9026</v>
      </c>
      <c r="I7640">
        <f t="shared" si="119"/>
        <v>372</v>
      </c>
      <c r="J7640" s="1" t="s">
        <v>31986</v>
      </c>
    </row>
    <row r="7641" spans="1:10">
      <c r="A7641">
        <v>4193</v>
      </c>
      <c r="B7641" t="s">
        <v>94</v>
      </c>
      <c r="C7641">
        <v>20190529</v>
      </c>
      <c r="D7641" t="s">
        <v>170</v>
      </c>
      <c r="E7641">
        <v>0</v>
      </c>
      <c r="F7641" t="s">
        <v>5293</v>
      </c>
      <c r="G7641" t="s">
        <v>47338</v>
      </c>
      <c r="H7641" t="s">
        <v>9027</v>
      </c>
      <c r="I7641">
        <f t="shared" si="119"/>
        <v>172</v>
      </c>
      <c r="J7641" s="1" t="s">
        <v>31987</v>
      </c>
    </row>
    <row r="7642" spans="1:10">
      <c r="A7642">
        <v>4506</v>
      </c>
      <c r="B7642" t="s">
        <v>6054</v>
      </c>
      <c r="C7642">
        <v>20190529</v>
      </c>
      <c r="D7642" t="s">
        <v>7104</v>
      </c>
      <c r="E7642">
        <v>0</v>
      </c>
      <c r="F7642" t="s">
        <v>5293</v>
      </c>
      <c r="G7642" t="s">
        <v>5294</v>
      </c>
      <c r="H7642" t="s">
        <v>9028</v>
      </c>
      <c r="I7642">
        <f t="shared" si="119"/>
        <v>493</v>
      </c>
      <c r="J7642" s="1" t="s">
        <v>31988</v>
      </c>
    </row>
    <row r="7643" spans="1:10">
      <c r="A7643">
        <v>4722</v>
      </c>
      <c r="B7643" t="s">
        <v>9029</v>
      </c>
      <c r="C7643">
        <v>20190529</v>
      </c>
      <c r="D7643" t="s">
        <v>7104</v>
      </c>
      <c r="E7643">
        <v>0</v>
      </c>
      <c r="F7643" t="s">
        <v>5288</v>
      </c>
      <c r="G7643" t="s">
        <v>5290</v>
      </c>
      <c r="H7643" t="s">
        <v>9030</v>
      </c>
      <c r="I7643">
        <f t="shared" si="119"/>
        <v>15</v>
      </c>
      <c r="J7643" s="1" t="s">
        <v>31989</v>
      </c>
    </row>
    <row r="7644" spans="1:10">
      <c r="A7644">
        <v>4726</v>
      </c>
      <c r="B7644" t="s">
        <v>55</v>
      </c>
      <c r="C7644">
        <v>20190529</v>
      </c>
      <c r="D7644" t="s">
        <v>12</v>
      </c>
      <c r="E7644">
        <v>0</v>
      </c>
      <c r="F7644" t="s">
        <v>5293</v>
      </c>
      <c r="G7644" t="s">
        <v>47338</v>
      </c>
      <c r="H7644" t="s">
        <v>9031</v>
      </c>
      <c r="I7644">
        <f t="shared" si="119"/>
        <v>185</v>
      </c>
      <c r="J7644" s="1" t="s">
        <v>31990</v>
      </c>
    </row>
    <row r="7645" spans="1:10">
      <c r="A7645">
        <v>4738</v>
      </c>
      <c r="B7645" t="s">
        <v>266</v>
      </c>
      <c r="C7645">
        <v>20190529</v>
      </c>
      <c r="D7645" t="s">
        <v>6014</v>
      </c>
      <c r="E7645">
        <v>-2</v>
      </c>
      <c r="F7645" t="s">
        <v>5288</v>
      </c>
      <c r="G7645" t="s">
        <v>47339</v>
      </c>
      <c r="H7645" t="s">
        <v>9032</v>
      </c>
      <c r="I7645">
        <f t="shared" si="119"/>
        <v>239</v>
      </c>
      <c r="J7645" s="1" t="s">
        <v>31991</v>
      </c>
    </row>
    <row r="7646" spans="1:10">
      <c r="A7646">
        <v>4807</v>
      </c>
      <c r="B7646" t="s">
        <v>2449</v>
      </c>
      <c r="C7646">
        <v>20190529</v>
      </c>
      <c r="D7646" t="s">
        <v>7104</v>
      </c>
      <c r="E7646">
        <v>-1</v>
      </c>
      <c r="F7646" t="s">
        <v>5291</v>
      </c>
      <c r="G7646" t="s">
        <v>5292</v>
      </c>
      <c r="H7646" t="s">
        <v>9033</v>
      </c>
      <c r="I7646">
        <f t="shared" si="119"/>
        <v>30</v>
      </c>
      <c r="J7646" s="1" t="s">
        <v>31992</v>
      </c>
    </row>
    <row r="7647" spans="1:10">
      <c r="A7647">
        <v>4960</v>
      </c>
      <c r="B7647" t="s">
        <v>1432</v>
      </c>
      <c r="C7647">
        <v>20190529</v>
      </c>
      <c r="D7647" t="s">
        <v>4679</v>
      </c>
      <c r="E7647">
        <v>-1</v>
      </c>
      <c r="F7647" t="s">
        <v>5291</v>
      </c>
      <c r="G7647" t="s">
        <v>5292</v>
      </c>
      <c r="H7647" t="s">
        <v>9034</v>
      </c>
      <c r="I7647">
        <f t="shared" si="119"/>
        <v>29</v>
      </c>
      <c r="J7647" s="1" t="s">
        <v>31993</v>
      </c>
    </row>
    <row r="7648" spans="1:10">
      <c r="A7648">
        <v>5209</v>
      </c>
      <c r="B7648" t="s">
        <v>1159</v>
      </c>
      <c r="C7648">
        <v>20190529</v>
      </c>
      <c r="D7648" t="s">
        <v>9</v>
      </c>
      <c r="E7648">
        <v>0</v>
      </c>
      <c r="F7648" t="s">
        <v>5288</v>
      </c>
      <c r="G7648" t="s">
        <v>5289</v>
      </c>
      <c r="H7648" t="s">
        <v>9035</v>
      </c>
      <c r="I7648">
        <f t="shared" si="119"/>
        <v>20</v>
      </c>
      <c r="J7648" s="1" t="s">
        <v>31994</v>
      </c>
    </row>
    <row r="7649" spans="1:10">
      <c r="A7649">
        <v>5259</v>
      </c>
      <c r="B7649" t="s">
        <v>94</v>
      </c>
      <c r="C7649">
        <v>20190529</v>
      </c>
      <c r="D7649" t="s">
        <v>32</v>
      </c>
      <c r="E7649">
        <v>0</v>
      </c>
      <c r="F7649" t="s">
        <v>5288</v>
      </c>
      <c r="G7649" t="s">
        <v>5290</v>
      </c>
      <c r="H7649" t="s">
        <v>9036</v>
      </c>
      <c r="I7649">
        <f t="shared" si="119"/>
        <v>37</v>
      </c>
      <c r="J7649" s="1" t="s">
        <v>31995</v>
      </c>
    </row>
    <row r="7650" spans="1:10">
      <c r="A7650">
        <v>5310</v>
      </c>
      <c r="B7650" t="s">
        <v>145</v>
      </c>
      <c r="C7650">
        <v>20190529</v>
      </c>
      <c r="D7650" t="s">
        <v>90</v>
      </c>
      <c r="E7650">
        <v>-1</v>
      </c>
      <c r="F7650" t="s">
        <v>5291</v>
      </c>
      <c r="G7650" t="s">
        <v>5292</v>
      </c>
      <c r="H7650" t="s">
        <v>9037</v>
      </c>
      <c r="I7650">
        <f t="shared" si="119"/>
        <v>30</v>
      </c>
      <c r="J7650" s="1" t="s">
        <v>31996</v>
      </c>
    </row>
    <row r="7651" spans="1:10">
      <c r="A7651">
        <v>5340</v>
      </c>
      <c r="B7651" t="s">
        <v>3493</v>
      </c>
      <c r="C7651">
        <v>20190529</v>
      </c>
      <c r="D7651" t="s">
        <v>6756</v>
      </c>
      <c r="E7651">
        <v>-1</v>
      </c>
      <c r="F7651" t="s">
        <v>5291</v>
      </c>
      <c r="G7651" t="s">
        <v>5292</v>
      </c>
      <c r="H7651" t="s">
        <v>9038</v>
      </c>
      <c r="I7651">
        <f t="shared" si="119"/>
        <v>30</v>
      </c>
      <c r="J7651" s="1" t="s">
        <v>31997</v>
      </c>
    </row>
    <row r="7652" spans="1:10">
      <c r="A7652">
        <v>5514</v>
      </c>
      <c r="B7652" t="s">
        <v>549</v>
      </c>
      <c r="C7652">
        <v>20190529</v>
      </c>
      <c r="D7652" t="s">
        <v>1</v>
      </c>
      <c r="E7652">
        <v>0</v>
      </c>
      <c r="F7652" t="s">
        <v>5293</v>
      </c>
      <c r="G7652" t="s">
        <v>5295</v>
      </c>
      <c r="H7652" t="s">
        <v>9039</v>
      </c>
      <c r="I7652">
        <f t="shared" si="119"/>
        <v>149</v>
      </c>
      <c r="J7652" s="1" t="s">
        <v>31998</v>
      </c>
    </row>
    <row r="7653" spans="1:10">
      <c r="A7653">
        <v>5706</v>
      </c>
      <c r="B7653" t="s">
        <v>1384</v>
      </c>
      <c r="C7653">
        <v>20190529</v>
      </c>
      <c r="D7653" t="s">
        <v>9</v>
      </c>
      <c r="E7653">
        <v>-1</v>
      </c>
      <c r="F7653" t="s">
        <v>5288</v>
      </c>
      <c r="G7653" t="s">
        <v>47339</v>
      </c>
      <c r="H7653" t="s">
        <v>9040</v>
      </c>
      <c r="I7653">
        <f t="shared" si="119"/>
        <v>52</v>
      </c>
      <c r="J7653" s="1" t="s">
        <v>31999</v>
      </c>
    </row>
    <row r="7654" spans="1:10">
      <c r="A7654">
        <v>5904</v>
      </c>
      <c r="B7654" t="s">
        <v>4903</v>
      </c>
      <c r="C7654">
        <v>20190529</v>
      </c>
      <c r="D7654" t="s">
        <v>4</v>
      </c>
      <c r="E7654">
        <v>1</v>
      </c>
      <c r="F7654" t="s">
        <v>5293</v>
      </c>
      <c r="G7654" t="s">
        <v>5295</v>
      </c>
      <c r="H7654" t="s">
        <v>9041</v>
      </c>
      <c r="I7654">
        <f t="shared" si="119"/>
        <v>291</v>
      </c>
      <c r="J7654" s="1" t="s">
        <v>32000</v>
      </c>
    </row>
    <row r="7655" spans="1:10">
      <c r="A7655">
        <v>6151</v>
      </c>
      <c r="B7655" t="s">
        <v>559</v>
      </c>
      <c r="C7655">
        <v>20190529</v>
      </c>
      <c r="D7655" t="s">
        <v>1</v>
      </c>
      <c r="E7655">
        <v>0</v>
      </c>
      <c r="F7655" t="s">
        <v>5288</v>
      </c>
      <c r="G7655" t="s">
        <v>5290</v>
      </c>
      <c r="H7655" t="s">
        <v>9042</v>
      </c>
      <c r="I7655">
        <f t="shared" si="119"/>
        <v>176</v>
      </c>
      <c r="J7655" s="1" t="s">
        <v>32001</v>
      </c>
    </row>
    <row r="7656" spans="1:10">
      <c r="A7656">
        <v>6182</v>
      </c>
      <c r="B7656" t="s">
        <v>9043</v>
      </c>
      <c r="C7656">
        <v>20190529</v>
      </c>
      <c r="D7656" t="s">
        <v>1</v>
      </c>
      <c r="E7656">
        <v>0</v>
      </c>
      <c r="F7656" t="s">
        <v>5293</v>
      </c>
      <c r="G7656" t="s">
        <v>5295</v>
      </c>
      <c r="H7656" t="s">
        <v>9044</v>
      </c>
      <c r="I7656">
        <f t="shared" si="119"/>
        <v>214</v>
      </c>
      <c r="J7656" s="1" t="s">
        <v>32002</v>
      </c>
    </row>
    <row r="7657" spans="1:10">
      <c r="A7657">
        <v>6202</v>
      </c>
      <c r="B7657" t="s">
        <v>7124</v>
      </c>
      <c r="C7657">
        <v>20190529</v>
      </c>
      <c r="D7657" t="s">
        <v>4</v>
      </c>
      <c r="E7657">
        <v>0</v>
      </c>
      <c r="F7657" t="s">
        <v>5288</v>
      </c>
      <c r="G7657" t="s">
        <v>5290</v>
      </c>
      <c r="H7657" t="s">
        <v>9045</v>
      </c>
      <c r="I7657">
        <f t="shared" si="119"/>
        <v>128</v>
      </c>
      <c r="J7657" s="1" t="s">
        <v>32003</v>
      </c>
    </row>
    <row r="7658" spans="1:10">
      <c r="A7658">
        <v>6215</v>
      </c>
      <c r="B7658" t="s">
        <v>9046</v>
      </c>
      <c r="C7658">
        <v>20190529</v>
      </c>
      <c r="D7658" t="s">
        <v>12</v>
      </c>
      <c r="E7658">
        <v>0</v>
      </c>
      <c r="F7658" t="s">
        <v>5293</v>
      </c>
      <c r="G7658" t="s">
        <v>47338</v>
      </c>
      <c r="H7658" t="s">
        <v>9047</v>
      </c>
      <c r="I7658">
        <f t="shared" si="119"/>
        <v>1071</v>
      </c>
      <c r="J7658" s="1" t="s">
        <v>32004</v>
      </c>
    </row>
    <row r="7659" spans="1:10">
      <c r="A7659">
        <v>6240</v>
      </c>
      <c r="B7659" t="s">
        <v>1242</v>
      </c>
      <c r="C7659">
        <v>20190529</v>
      </c>
      <c r="D7659" t="s">
        <v>6845</v>
      </c>
      <c r="E7659">
        <v>-1</v>
      </c>
      <c r="F7659" t="s">
        <v>5291</v>
      </c>
      <c r="G7659" t="s">
        <v>5292</v>
      </c>
      <c r="H7659" t="s">
        <v>9048</v>
      </c>
      <c r="I7659">
        <f t="shared" si="119"/>
        <v>30</v>
      </c>
      <c r="J7659" s="1" t="s">
        <v>32005</v>
      </c>
    </row>
    <row r="7660" spans="1:10">
      <c r="A7660">
        <v>6417</v>
      </c>
      <c r="B7660" t="s">
        <v>9049</v>
      </c>
      <c r="C7660">
        <v>20190529</v>
      </c>
      <c r="D7660" t="s">
        <v>1</v>
      </c>
      <c r="E7660">
        <v>0</v>
      </c>
      <c r="F7660" t="s">
        <v>5288</v>
      </c>
      <c r="G7660" t="s">
        <v>5290</v>
      </c>
      <c r="H7660" t="s">
        <v>9050</v>
      </c>
      <c r="I7660">
        <f t="shared" si="119"/>
        <v>176</v>
      </c>
      <c r="J7660" s="1" t="s">
        <v>32006</v>
      </c>
    </row>
    <row r="7661" spans="1:10">
      <c r="A7661">
        <v>6438</v>
      </c>
      <c r="B7661" t="s">
        <v>792</v>
      </c>
      <c r="C7661">
        <v>20190529</v>
      </c>
      <c r="D7661" t="s">
        <v>9</v>
      </c>
      <c r="E7661">
        <v>0</v>
      </c>
      <c r="F7661" t="s">
        <v>5288</v>
      </c>
      <c r="G7661" t="s">
        <v>5290</v>
      </c>
      <c r="H7661" t="s">
        <v>9051</v>
      </c>
      <c r="I7661">
        <f t="shared" si="119"/>
        <v>205</v>
      </c>
      <c r="J7661" s="1" t="s">
        <v>32007</v>
      </c>
    </row>
    <row r="7662" spans="1:10">
      <c r="A7662">
        <v>6456</v>
      </c>
      <c r="B7662" t="s">
        <v>3346</v>
      </c>
      <c r="C7662">
        <v>20190529</v>
      </c>
      <c r="D7662" t="s">
        <v>9</v>
      </c>
      <c r="E7662">
        <v>0</v>
      </c>
      <c r="F7662" t="s">
        <v>5293</v>
      </c>
      <c r="G7662" t="s">
        <v>5295</v>
      </c>
      <c r="H7662" t="s">
        <v>9052</v>
      </c>
      <c r="I7662">
        <f t="shared" si="119"/>
        <v>231</v>
      </c>
      <c r="J7662" s="1" t="s">
        <v>32008</v>
      </c>
    </row>
    <row r="7663" spans="1:10">
      <c r="A7663">
        <v>6504</v>
      </c>
      <c r="B7663" t="s">
        <v>4469</v>
      </c>
      <c r="C7663">
        <v>20190529</v>
      </c>
      <c r="D7663" t="s">
        <v>4</v>
      </c>
      <c r="E7663">
        <v>0</v>
      </c>
      <c r="F7663" t="s">
        <v>5288</v>
      </c>
      <c r="G7663" t="s">
        <v>5290</v>
      </c>
      <c r="H7663" t="s">
        <v>9053</v>
      </c>
      <c r="I7663">
        <f t="shared" si="119"/>
        <v>167</v>
      </c>
      <c r="J7663" s="1" t="s">
        <v>32009</v>
      </c>
    </row>
    <row r="7664" spans="1:10">
      <c r="A7664">
        <v>6569</v>
      </c>
      <c r="B7664" t="s">
        <v>6480</v>
      </c>
      <c r="C7664">
        <v>20190529</v>
      </c>
      <c r="D7664" t="s">
        <v>9</v>
      </c>
      <c r="E7664">
        <v>0</v>
      </c>
      <c r="F7664" t="s">
        <v>5288</v>
      </c>
      <c r="G7664" t="s">
        <v>5290</v>
      </c>
      <c r="H7664" t="s">
        <v>9054</v>
      </c>
      <c r="I7664">
        <f t="shared" si="119"/>
        <v>173</v>
      </c>
      <c r="J7664" s="1" t="s">
        <v>32010</v>
      </c>
    </row>
    <row r="7665" spans="1:10">
      <c r="A7665">
        <v>6581</v>
      </c>
      <c r="B7665" t="s">
        <v>7812</v>
      </c>
      <c r="C7665">
        <v>20190529</v>
      </c>
      <c r="D7665" t="s">
        <v>9</v>
      </c>
      <c r="E7665">
        <v>0</v>
      </c>
      <c r="F7665" t="s">
        <v>5288</v>
      </c>
      <c r="G7665" t="s">
        <v>5290</v>
      </c>
      <c r="H7665" t="s">
        <v>9055</v>
      </c>
      <c r="I7665">
        <f t="shared" si="119"/>
        <v>203</v>
      </c>
      <c r="J7665" s="1" t="s">
        <v>32011</v>
      </c>
    </row>
    <row r="7666" spans="1:10">
      <c r="A7666">
        <v>6585</v>
      </c>
      <c r="B7666" t="s">
        <v>1542</v>
      </c>
      <c r="C7666">
        <v>20190529</v>
      </c>
      <c r="D7666" t="s">
        <v>8225</v>
      </c>
      <c r="E7666">
        <v>0</v>
      </c>
      <c r="F7666" t="s">
        <v>5288</v>
      </c>
      <c r="G7666" t="s">
        <v>5290</v>
      </c>
      <c r="H7666" t="s">
        <v>9056</v>
      </c>
      <c r="I7666">
        <f t="shared" si="119"/>
        <v>133</v>
      </c>
      <c r="J7666" s="1" t="s">
        <v>32012</v>
      </c>
    </row>
    <row r="7667" spans="1:10">
      <c r="A7667">
        <v>6592</v>
      </c>
      <c r="B7667" t="s">
        <v>9057</v>
      </c>
      <c r="C7667">
        <v>20190529</v>
      </c>
      <c r="D7667" t="s">
        <v>35</v>
      </c>
      <c r="E7667">
        <v>0</v>
      </c>
      <c r="F7667" t="s">
        <v>5288</v>
      </c>
      <c r="G7667" t="s">
        <v>5290</v>
      </c>
      <c r="H7667" t="s">
        <v>9058</v>
      </c>
      <c r="I7667">
        <f t="shared" si="119"/>
        <v>45</v>
      </c>
      <c r="J7667" s="1" t="s">
        <v>32013</v>
      </c>
    </row>
    <row r="7668" spans="1:10">
      <c r="A7668">
        <v>6698</v>
      </c>
      <c r="B7668" t="s">
        <v>6994</v>
      </c>
      <c r="C7668">
        <v>20190529</v>
      </c>
      <c r="D7668">
        <f>-(2018/3)</f>
        <v>-672.66666666666663</v>
      </c>
      <c r="E7668">
        <v>-1</v>
      </c>
      <c r="F7668" t="s">
        <v>5291</v>
      </c>
      <c r="G7668" t="s">
        <v>5292</v>
      </c>
      <c r="H7668" t="s">
        <v>9059</v>
      </c>
      <c r="I7668">
        <f t="shared" si="119"/>
        <v>30</v>
      </c>
      <c r="J7668" s="1" t="s">
        <v>32014</v>
      </c>
    </row>
    <row r="7669" spans="1:10">
      <c r="A7669">
        <v>6713</v>
      </c>
      <c r="B7669" t="s">
        <v>415</v>
      </c>
      <c r="C7669">
        <v>20190529</v>
      </c>
      <c r="D7669">
        <f>-(2017/12)</f>
        <v>-168.08333333333334</v>
      </c>
      <c r="E7669">
        <v>1</v>
      </c>
      <c r="F7669" t="s">
        <v>5293</v>
      </c>
      <c r="G7669" t="s">
        <v>47338</v>
      </c>
      <c r="H7669" t="s">
        <v>9060</v>
      </c>
      <c r="I7669">
        <f t="shared" si="119"/>
        <v>113</v>
      </c>
      <c r="J7669" s="1" t="s">
        <v>32015</v>
      </c>
    </row>
    <row r="7670" spans="1:10">
      <c r="A7670">
        <v>8046</v>
      </c>
      <c r="B7670" t="s">
        <v>5252</v>
      </c>
      <c r="C7670">
        <v>20190529</v>
      </c>
      <c r="D7670" t="s">
        <v>4</v>
      </c>
      <c r="E7670">
        <v>-1</v>
      </c>
      <c r="F7670" t="s">
        <v>5291</v>
      </c>
      <c r="G7670" t="s">
        <v>5292</v>
      </c>
      <c r="H7670" t="s">
        <v>9061</v>
      </c>
      <c r="I7670">
        <f t="shared" si="119"/>
        <v>30</v>
      </c>
      <c r="J7670" s="1" t="s">
        <v>32016</v>
      </c>
    </row>
    <row r="7671" spans="1:10">
      <c r="A7671">
        <v>8069</v>
      </c>
      <c r="B7671" t="s">
        <v>4692</v>
      </c>
      <c r="C7671">
        <v>20190529</v>
      </c>
      <c r="D7671" t="s">
        <v>4</v>
      </c>
      <c r="E7671">
        <v>0</v>
      </c>
      <c r="F7671" t="s">
        <v>5293</v>
      </c>
      <c r="G7671" t="s">
        <v>5294</v>
      </c>
      <c r="H7671" t="s">
        <v>9062</v>
      </c>
      <c r="I7671">
        <f t="shared" si="119"/>
        <v>270</v>
      </c>
      <c r="J7671" s="1" t="s">
        <v>32017</v>
      </c>
    </row>
    <row r="7672" spans="1:10">
      <c r="A7672">
        <v>8085</v>
      </c>
      <c r="B7672" t="s">
        <v>589</v>
      </c>
      <c r="C7672">
        <v>20190529</v>
      </c>
      <c r="D7672" t="s">
        <v>12</v>
      </c>
      <c r="E7672">
        <v>-2</v>
      </c>
      <c r="F7672" t="s">
        <v>5288</v>
      </c>
      <c r="G7672" t="s">
        <v>47339</v>
      </c>
      <c r="H7672" t="s">
        <v>9063</v>
      </c>
      <c r="I7672">
        <f t="shared" si="119"/>
        <v>69</v>
      </c>
      <c r="J7672" s="1" t="s">
        <v>32018</v>
      </c>
    </row>
    <row r="7673" spans="1:10">
      <c r="A7673">
        <v>8089</v>
      </c>
      <c r="B7673" t="s">
        <v>7495</v>
      </c>
      <c r="C7673">
        <v>20190529</v>
      </c>
      <c r="D7673" t="s">
        <v>170</v>
      </c>
      <c r="E7673">
        <v>-1</v>
      </c>
      <c r="F7673" t="s">
        <v>5291</v>
      </c>
      <c r="G7673" t="s">
        <v>5292</v>
      </c>
      <c r="H7673" t="s">
        <v>9064</v>
      </c>
      <c r="I7673">
        <f t="shared" si="119"/>
        <v>30</v>
      </c>
      <c r="J7673" s="1" t="s">
        <v>32019</v>
      </c>
    </row>
    <row r="7674" spans="1:10">
      <c r="A7674">
        <v>8099</v>
      </c>
      <c r="B7674" t="s">
        <v>591</v>
      </c>
      <c r="C7674">
        <v>20190529</v>
      </c>
      <c r="D7674" t="s">
        <v>9</v>
      </c>
      <c r="E7674">
        <v>-2</v>
      </c>
      <c r="F7674" t="s">
        <v>5288</v>
      </c>
      <c r="G7674" t="s">
        <v>47339</v>
      </c>
      <c r="H7674" t="s">
        <v>9065</v>
      </c>
      <c r="I7674">
        <f t="shared" si="119"/>
        <v>76</v>
      </c>
      <c r="J7674" s="1" t="s">
        <v>32020</v>
      </c>
    </row>
    <row r="7675" spans="1:10">
      <c r="A7675">
        <v>8240</v>
      </c>
      <c r="B7675" t="s">
        <v>9066</v>
      </c>
      <c r="C7675">
        <v>20190529</v>
      </c>
      <c r="D7675" t="s">
        <v>1</v>
      </c>
      <c r="E7675">
        <v>0</v>
      </c>
      <c r="F7675" t="s">
        <v>5288</v>
      </c>
      <c r="G7675" t="s">
        <v>5290</v>
      </c>
      <c r="H7675" t="s">
        <v>9067</v>
      </c>
      <c r="I7675">
        <f t="shared" si="119"/>
        <v>204</v>
      </c>
      <c r="J7675" s="1" t="s">
        <v>32021</v>
      </c>
    </row>
    <row r="7676" spans="1:10">
      <c r="A7676">
        <v>8255</v>
      </c>
      <c r="B7676" t="s">
        <v>9068</v>
      </c>
      <c r="C7676">
        <v>20190529</v>
      </c>
      <c r="D7676" t="s">
        <v>4</v>
      </c>
      <c r="E7676">
        <v>0</v>
      </c>
      <c r="F7676" t="s">
        <v>5288</v>
      </c>
      <c r="G7676" t="s">
        <v>5290</v>
      </c>
      <c r="H7676" t="s">
        <v>9069</v>
      </c>
      <c r="I7676">
        <f t="shared" si="119"/>
        <v>224</v>
      </c>
      <c r="J7676" s="1" t="s">
        <v>32022</v>
      </c>
    </row>
    <row r="7677" spans="1:10">
      <c r="A7677">
        <v>8401</v>
      </c>
      <c r="B7677" t="s">
        <v>9070</v>
      </c>
      <c r="C7677">
        <v>20190529</v>
      </c>
      <c r="D7677" t="s">
        <v>6756</v>
      </c>
      <c r="E7677">
        <v>0</v>
      </c>
      <c r="F7677" t="s">
        <v>5288</v>
      </c>
      <c r="G7677" t="s">
        <v>5290</v>
      </c>
      <c r="H7677" t="s">
        <v>9071</v>
      </c>
      <c r="I7677">
        <f t="shared" si="119"/>
        <v>133</v>
      </c>
      <c r="J7677" s="1" t="s">
        <v>32023</v>
      </c>
    </row>
    <row r="7678" spans="1:10">
      <c r="A7678">
        <v>8421</v>
      </c>
      <c r="B7678" t="s">
        <v>9072</v>
      </c>
      <c r="C7678">
        <v>20190529</v>
      </c>
      <c r="D7678" t="s">
        <v>90</v>
      </c>
      <c r="E7678">
        <v>0</v>
      </c>
      <c r="F7678" t="s">
        <v>5293</v>
      </c>
      <c r="G7678" t="s">
        <v>5295</v>
      </c>
      <c r="H7678" t="s">
        <v>9073</v>
      </c>
      <c r="I7678">
        <f t="shared" si="119"/>
        <v>322</v>
      </c>
      <c r="J7678" s="1" t="s">
        <v>32024</v>
      </c>
    </row>
    <row r="7679" spans="1:10">
      <c r="A7679">
        <v>8487</v>
      </c>
      <c r="B7679" t="s">
        <v>3972</v>
      </c>
      <c r="C7679">
        <v>20190529</v>
      </c>
      <c r="D7679" t="s">
        <v>35</v>
      </c>
      <c r="E7679">
        <v>0</v>
      </c>
      <c r="F7679" t="s">
        <v>5288</v>
      </c>
      <c r="G7679" t="s">
        <v>5290</v>
      </c>
      <c r="H7679" t="s">
        <v>9074</v>
      </c>
      <c r="I7679">
        <f t="shared" si="119"/>
        <v>149</v>
      </c>
      <c r="J7679" s="1" t="s">
        <v>32025</v>
      </c>
    </row>
    <row r="7680" spans="1:10">
      <c r="A7680">
        <v>8933</v>
      </c>
      <c r="B7680" t="s">
        <v>2821</v>
      </c>
      <c r="C7680">
        <v>20190529</v>
      </c>
      <c r="D7680" t="s">
        <v>122</v>
      </c>
      <c r="E7680">
        <v>-1</v>
      </c>
      <c r="F7680" t="s">
        <v>5291</v>
      </c>
      <c r="G7680" t="s">
        <v>5292</v>
      </c>
      <c r="H7680" t="s">
        <v>9075</v>
      </c>
      <c r="I7680">
        <f t="shared" si="119"/>
        <v>29</v>
      </c>
      <c r="J7680" s="1" t="s">
        <v>32026</v>
      </c>
    </row>
    <row r="7681" spans="1:10">
      <c r="A7681">
        <v>8937</v>
      </c>
      <c r="B7681" t="s">
        <v>5870</v>
      </c>
      <c r="C7681">
        <v>20190529</v>
      </c>
      <c r="D7681" t="s">
        <v>12</v>
      </c>
      <c r="E7681">
        <v>0</v>
      </c>
      <c r="F7681" t="s">
        <v>5288</v>
      </c>
      <c r="G7681" t="s">
        <v>5289</v>
      </c>
      <c r="H7681" t="s">
        <v>9076</v>
      </c>
      <c r="I7681">
        <f t="shared" si="119"/>
        <v>19</v>
      </c>
      <c r="J7681" s="1" t="s">
        <v>32027</v>
      </c>
    </row>
    <row r="7682" spans="1:10">
      <c r="A7682">
        <v>9939</v>
      </c>
      <c r="B7682" t="s">
        <v>5011</v>
      </c>
      <c r="C7682">
        <v>20190529</v>
      </c>
      <c r="D7682" t="s">
        <v>4</v>
      </c>
      <c r="E7682">
        <v>0</v>
      </c>
      <c r="F7682" t="s">
        <v>5293</v>
      </c>
      <c r="G7682" t="s">
        <v>5295</v>
      </c>
      <c r="H7682" t="s">
        <v>9077</v>
      </c>
      <c r="I7682">
        <f t="shared" si="119"/>
        <v>267</v>
      </c>
      <c r="J7682" s="1" t="s">
        <v>32028</v>
      </c>
    </row>
    <row r="7683" spans="1:10">
      <c r="A7683">
        <v>1101</v>
      </c>
      <c r="B7683" t="s">
        <v>1837</v>
      </c>
      <c r="C7683">
        <v>20190530</v>
      </c>
      <c r="D7683" t="s">
        <v>7063</v>
      </c>
      <c r="E7683">
        <v>-1</v>
      </c>
      <c r="F7683" t="s">
        <v>5293</v>
      </c>
      <c r="G7683" t="s">
        <v>47338</v>
      </c>
      <c r="H7683" t="s">
        <v>9078</v>
      </c>
      <c r="I7683">
        <f t="shared" ref="I7683:I7746" si="120">LEN(H7683)</f>
        <v>289</v>
      </c>
      <c r="J7683" s="1" t="s">
        <v>32029</v>
      </c>
    </row>
    <row r="7684" spans="1:10">
      <c r="A7684">
        <v>1213</v>
      </c>
      <c r="B7684" t="s">
        <v>837</v>
      </c>
      <c r="C7684">
        <v>20190530</v>
      </c>
      <c r="D7684" t="s">
        <v>6730</v>
      </c>
      <c r="E7684">
        <v>-1</v>
      </c>
      <c r="F7684" t="s">
        <v>5297</v>
      </c>
      <c r="G7684" t="s">
        <v>5300</v>
      </c>
      <c r="H7684" t="s">
        <v>9079</v>
      </c>
      <c r="I7684">
        <f t="shared" si="120"/>
        <v>122</v>
      </c>
      <c r="J7684" s="1" t="s">
        <v>32030</v>
      </c>
    </row>
    <row r="7685" spans="1:10">
      <c r="A7685">
        <v>1409</v>
      </c>
      <c r="B7685" t="s">
        <v>87</v>
      </c>
      <c r="C7685">
        <v>20190530</v>
      </c>
      <c r="D7685" t="s">
        <v>7104</v>
      </c>
      <c r="E7685">
        <v>0</v>
      </c>
      <c r="F7685" t="s">
        <v>5293</v>
      </c>
      <c r="G7685" t="s">
        <v>5295</v>
      </c>
      <c r="H7685" t="s">
        <v>9080</v>
      </c>
      <c r="I7685">
        <f t="shared" si="120"/>
        <v>266</v>
      </c>
      <c r="J7685" s="1" t="s">
        <v>32031</v>
      </c>
    </row>
    <row r="7686" spans="1:10">
      <c r="A7686">
        <v>1507</v>
      </c>
      <c r="B7686" t="s">
        <v>1496</v>
      </c>
      <c r="C7686">
        <v>20190530</v>
      </c>
      <c r="D7686" t="s">
        <v>5055</v>
      </c>
      <c r="E7686">
        <v>-1</v>
      </c>
      <c r="F7686" t="s">
        <v>5288</v>
      </c>
      <c r="G7686" t="s">
        <v>47339</v>
      </c>
      <c r="H7686" t="s">
        <v>9081</v>
      </c>
      <c r="I7686">
        <f t="shared" si="120"/>
        <v>208</v>
      </c>
      <c r="J7686" s="1" t="s">
        <v>32032</v>
      </c>
    </row>
    <row r="7687" spans="1:10">
      <c r="A7687">
        <v>1589</v>
      </c>
      <c r="B7687" t="s">
        <v>4178</v>
      </c>
      <c r="C7687">
        <v>20190530</v>
      </c>
      <c r="D7687" t="s">
        <v>1</v>
      </c>
      <c r="E7687">
        <v>-1</v>
      </c>
      <c r="F7687" t="s">
        <v>5291</v>
      </c>
      <c r="G7687" t="s">
        <v>5292</v>
      </c>
      <c r="H7687" t="s">
        <v>9082</v>
      </c>
      <c r="I7687">
        <f t="shared" si="120"/>
        <v>30</v>
      </c>
      <c r="J7687" s="1" t="s">
        <v>32033</v>
      </c>
    </row>
    <row r="7688" spans="1:10">
      <c r="A7688">
        <v>1592</v>
      </c>
      <c r="B7688" t="s">
        <v>4305</v>
      </c>
      <c r="C7688">
        <v>20190530</v>
      </c>
      <c r="D7688" t="s">
        <v>6845</v>
      </c>
      <c r="E7688">
        <v>-1</v>
      </c>
      <c r="F7688" t="s">
        <v>5288</v>
      </c>
      <c r="G7688" t="s">
        <v>47339</v>
      </c>
      <c r="H7688" t="s">
        <v>9083</v>
      </c>
      <c r="I7688">
        <f t="shared" si="120"/>
        <v>54</v>
      </c>
      <c r="J7688" s="1" t="s">
        <v>32034</v>
      </c>
    </row>
    <row r="7689" spans="1:10">
      <c r="A7689">
        <v>1702</v>
      </c>
      <c r="B7689" t="s">
        <v>1682</v>
      </c>
      <c r="C7689">
        <v>20190530</v>
      </c>
      <c r="D7689" t="s">
        <v>7104</v>
      </c>
      <c r="E7689">
        <v>0</v>
      </c>
      <c r="F7689" t="s">
        <v>5288</v>
      </c>
      <c r="G7689" t="s">
        <v>5290</v>
      </c>
      <c r="H7689" t="s">
        <v>9084</v>
      </c>
      <c r="I7689">
        <f t="shared" si="120"/>
        <v>50</v>
      </c>
      <c r="J7689" s="1" t="s">
        <v>32035</v>
      </c>
    </row>
    <row r="7690" spans="1:10">
      <c r="A7690">
        <v>1817</v>
      </c>
      <c r="B7690" t="s">
        <v>14</v>
      </c>
      <c r="C7690">
        <v>20190530</v>
      </c>
      <c r="D7690" t="s">
        <v>6756</v>
      </c>
      <c r="E7690">
        <v>0</v>
      </c>
      <c r="F7690" t="s">
        <v>5293</v>
      </c>
      <c r="G7690" t="s">
        <v>5294</v>
      </c>
      <c r="H7690" t="s">
        <v>9085</v>
      </c>
      <c r="I7690">
        <f t="shared" si="120"/>
        <v>357</v>
      </c>
      <c r="J7690" s="1" t="s">
        <v>32036</v>
      </c>
    </row>
    <row r="7691" spans="1:10">
      <c r="A7691">
        <v>2017</v>
      </c>
      <c r="B7691" t="s">
        <v>6925</v>
      </c>
      <c r="C7691">
        <v>20190530</v>
      </c>
      <c r="D7691" t="s">
        <v>1</v>
      </c>
      <c r="E7691">
        <v>0</v>
      </c>
      <c r="F7691" t="s">
        <v>5293</v>
      </c>
      <c r="G7691" t="s">
        <v>5294</v>
      </c>
      <c r="H7691" t="s">
        <v>9086</v>
      </c>
      <c r="I7691">
        <f t="shared" si="120"/>
        <v>162</v>
      </c>
      <c r="J7691" s="1" t="s">
        <v>32037</v>
      </c>
    </row>
    <row r="7692" spans="1:10">
      <c r="A7692">
        <v>2017</v>
      </c>
      <c r="B7692" t="s">
        <v>6925</v>
      </c>
      <c r="C7692">
        <v>20190530</v>
      </c>
      <c r="D7692" t="s">
        <v>1</v>
      </c>
      <c r="E7692">
        <v>0</v>
      </c>
      <c r="F7692" t="s">
        <v>5288</v>
      </c>
      <c r="G7692" t="s">
        <v>5290</v>
      </c>
      <c r="H7692" t="s">
        <v>9087</v>
      </c>
      <c r="I7692">
        <f t="shared" si="120"/>
        <v>229</v>
      </c>
      <c r="J7692" s="1" t="s">
        <v>32038</v>
      </c>
    </row>
    <row r="7693" spans="1:10">
      <c r="A7693">
        <v>2308</v>
      </c>
      <c r="B7693" t="s">
        <v>2303</v>
      </c>
      <c r="C7693">
        <v>20190530</v>
      </c>
      <c r="D7693" t="s">
        <v>21</v>
      </c>
      <c r="E7693">
        <v>0</v>
      </c>
      <c r="F7693" t="s">
        <v>5293</v>
      </c>
      <c r="G7693" t="s">
        <v>5294</v>
      </c>
      <c r="H7693" t="s">
        <v>9088</v>
      </c>
      <c r="I7693">
        <f t="shared" si="120"/>
        <v>215</v>
      </c>
      <c r="J7693" s="1" t="s">
        <v>32039</v>
      </c>
    </row>
    <row r="7694" spans="1:10">
      <c r="A7694">
        <v>2405</v>
      </c>
      <c r="B7694" t="s">
        <v>926</v>
      </c>
      <c r="C7694">
        <v>20190530</v>
      </c>
      <c r="D7694" t="s">
        <v>6756</v>
      </c>
      <c r="E7694">
        <v>1</v>
      </c>
      <c r="F7694" t="s">
        <v>5293</v>
      </c>
      <c r="G7694" t="s">
        <v>5294</v>
      </c>
      <c r="H7694" t="s">
        <v>9089</v>
      </c>
      <c r="I7694">
        <f t="shared" si="120"/>
        <v>293</v>
      </c>
      <c r="J7694" s="1" t="s">
        <v>32040</v>
      </c>
    </row>
    <row r="7695" spans="1:10">
      <c r="A7695">
        <v>2408</v>
      </c>
      <c r="B7695" t="s">
        <v>2149</v>
      </c>
      <c r="C7695">
        <v>20190530</v>
      </c>
      <c r="D7695" t="s">
        <v>9</v>
      </c>
      <c r="E7695">
        <v>0</v>
      </c>
      <c r="F7695" t="s">
        <v>5288</v>
      </c>
      <c r="G7695" t="s">
        <v>5290</v>
      </c>
      <c r="H7695" t="s">
        <v>9090</v>
      </c>
      <c r="I7695">
        <f t="shared" si="120"/>
        <v>251</v>
      </c>
      <c r="J7695" s="1" t="s">
        <v>32041</v>
      </c>
    </row>
    <row r="7696" spans="1:10">
      <c r="A7696">
        <v>2408</v>
      </c>
      <c r="B7696" t="s">
        <v>2149</v>
      </c>
      <c r="C7696">
        <v>20190530</v>
      </c>
      <c r="D7696" t="s">
        <v>9</v>
      </c>
      <c r="E7696">
        <v>-1</v>
      </c>
      <c r="F7696" t="s">
        <v>5293</v>
      </c>
      <c r="G7696" t="s">
        <v>5294</v>
      </c>
      <c r="H7696" t="s">
        <v>9091</v>
      </c>
      <c r="I7696">
        <f t="shared" si="120"/>
        <v>388</v>
      </c>
      <c r="J7696" s="1" t="s">
        <v>32042</v>
      </c>
    </row>
    <row r="7697" spans="1:10">
      <c r="A7697">
        <v>2412</v>
      </c>
      <c r="B7697" t="s">
        <v>1728</v>
      </c>
      <c r="C7697">
        <v>20190530</v>
      </c>
      <c r="D7697" t="s">
        <v>21</v>
      </c>
      <c r="E7697">
        <v>1</v>
      </c>
      <c r="F7697" t="s">
        <v>5293</v>
      </c>
      <c r="G7697" t="s">
        <v>5294</v>
      </c>
      <c r="H7697" t="s">
        <v>9092</v>
      </c>
      <c r="I7697">
        <f t="shared" si="120"/>
        <v>197</v>
      </c>
      <c r="J7697" s="1" t="s">
        <v>32043</v>
      </c>
    </row>
    <row r="7698" spans="1:10">
      <c r="A7698">
        <v>2454</v>
      </c>
      <c r="B7698" t="s">
        <v>1809</v>
      </c>
      <c r="C7698">
        <v>20190530</v>
      </c>
      <c r="D7698" t="s">
        <v>24</v>
      </c>
      <c r="E7698">
        <v>0</v>
      </c>
      <c r="F7698" t="s">
        <v>5293</v>
      </c>
      <c r="G7698" t="s">
        <v>5294</v>
      </c>
      <c r="H7698" t="s">
        <v>9093</v>
      </c>
      <c r="I7698">
        <f t="shared" si="120"/>
        <v>345</v>
      </c>
      <c r="J7698" s="1" t="s">
        <v>32044</v>
      </c>
    </row>
    <row r="7699" spans="1:10">
      <c r="A7699">
        <v>2537</v>
      </c>
      <c r="B7699" t="s">
        <v>3390</v>
      </c>
      <c r="C7699">
        <v>20190530</v>
      </c>
      <c r="D7699" t="s">
        <v>12</v>
      </c>
      <c r="E7699">
        <v>0</v>
      </c>
      <c r="F7699" t="s">
        <v>5297</v>
      </c>
      <c r="G7699" t="s">
        <v>47333</v>
      </c>
      <c r="H7699" t="s">
        <v>9094</v>
      </c>
      <c r="I7699">
        <f t="shared" si="120"/>
        <v>833</v>
      </c>
      <c r="J7699" s="1" t="s">
        <v>32045</v>
      </c>
    </row>
    <row r="7700" spans="1:10">
      <c r="A7700">
        <v>2615</v>
      </c>
      <c r="B7700" t="s">
        <v>2841</v>
      </c>
      <c r="C7700">
        <v>20190530</v>
      </c>
      <c r="D7700" t="s">
        <v>7104</v>
      </c>
      <c r="E7700">
        <v>0</v>
      </c>
      <c r="F7700" t="s">
        <v>5293</v>
      </c>
      <c r="G7700" t="s">
        <v>5295</v>
      </c>
      <c r="H7700" t="s">
        <v>9095</v>
      </c>
      <c r="I7700">
        <f t="shared" si="120"/>
        <v>363</v>
      </c>
      <c r="J7700" s="1" t="s">
        <v>32046</v>
      </c>
    </row>
    <row r="7701" spans="1:10">
      <c r="A7701">
        <v>2719</v>
      </c>
      <c r="B7701" t="s">
        <v>2986</v>
      </c>
      <c r="C7701">
        <v>20190530</v>
      </c>
      <c r="D7701" t="s">
        <v>12</v>
      </c>
      <c r="E7701">
        <v>-1</v>
      </c>
      <c r="F7701" t="s">
        <v>5291</v>
      </c>
      <c r="G7701" t="s">
        <v>5292</v>
      </c>
      <c r="H7701" t="s">
        <v>9096</v>
      </c>
      <c r="I7701">
        <f t="shared" si="120"/>
        <v>29</v>
      </c>
      <c r="J7701" s="1" t="s">
        <v>32047</v>
      </c>
    </row>
    <row r="7702" spans="1:10">
      <c r="A7702">
        <v>2891</v>
      </c>
      <c r="B7702" t="s">
        <v>3051</v>
      </c>
      <c r="C7702">
        <v>20190530</v>
      </c>
      <c r="D7702" t="s">
        <v>35</v>
      </c>
      <c r="E7702">
        <v>0</v>
      </c>
      <c r="F7702" t="s">
        <v>5293</v>
      </c>
      <c r="G7702" t="s">
        <v>47338</v>
      </c>
      <c r="H7702" t="s">
        <v>9097</v>
      </c>
      <c r="I7702">
        <f t="shared" si="120"/>
        <v>256</v>
      </c>
      <c r="J7702" s="1" t="s">
        <v>32048</v>
      </c>
    </row>
    <row r="7703" spans="1:10">
      <c r="A7703">
        <v>3032</v>
      </c>
      <c r="B7703" t="s">
        <v>9098</v>
      </c>
      <c r="C7703">
        <v>20190530</v>
      </c>
      <c r="D7703" t="s">
        <v>9</v>
      </c>
      <c r="E7703">
        <v>-1</v>
      </c>
      <c r="F7703" t="s">
        <v>5288</v>
      </c>
      <c r="G7703" t="s">
        <v>47339</v>
      </c>
      <c r="H7703" t="s">
        <v>9099</v>
      </c>
      <c r="I7703">
        <f t="shared" si="120"/>
        <v>57</v>
      </c>
      <c r="J7703" s="1" t="s">
        <v>32049</v>
      </c>
    </row>
    <row r="7704" spans="1:10">
      <c r="A7704">
        <v>3064</v>
      </c>
      <c r="B7704" t="s">
        <v>6379</v>
      </c>
      <c r="C7704">
        <v>20190530</v>
      </c>
      <c r="D7704" t="s">
        <v>122</v>
      </c>
      <c r="E7704">
        <v>-1</v>
      </c>
      <c r="F7704" t="s">
        <v>5291</v>
      </c>
      <c r="G7704" t="s">
        <v>5292</v>
      </c>
      <c r="H7704" t="s">
        <v>9100</v>
      </c>
      <c r="I7704">
        <f t="shared" si="120"/>
        <v>30</v>
      </c>
      <c r="J7704" s="1" t="s">
        <v>32050</v>
      </c>
    </row>
    <row r="7705" spans="1:10">
      <c r="A7705">
        <v>3085</v>
      </c>
      <c r="B7705" t="s">
        <v>998</v>
      </c>
      <c r="C7705">
        <v>20190530</v>
      </c>
      <c r="D7705" t="s">
        <v>90</v>
      </c>
      <c r="E7705">
        <v>-1</v>
      </c>
      <c r="F7705" t="s">
        <v>5291</v>
      </c>
      <c r="G7705" t="s">
        <v>5292</v>
      </c>
      <c r="H7705" t="s">
        <v>9101</v>
      </c>
      <c r="I7705">
        <f t="shared" si="120"/>
        <v>29</v>
      </c>
      <c r="J7705" s="1" t="s">
        <v>32051</v>
      </c>
    </row>
    <row r="7706" spans="1:10">
      <c r="A7706">
        <v>3138</v>
      </c>
      <c r="B7706" t="s">
        <v>6241</v>
      </c>
      <c r="C7706">
        <v>20190530</v>
      </c>
      <c r="D7706" t="s">
        <v>170</v>
      </c>
      <c r="E7706">
        <v>0</v>
      </c>
      <c r="F7706" t="s">
        <v>5288</v>
      </c>
      <c r="G7706" t="s">
        <v>5290</v>
      </c>
      <c r="H7706" t="s">
        <v>9102</v>
      </c>
      <c r="I7706">
        <f t="shared" si="120"/>
        <v>149</v>
      </c>
      <c r="J7706" s="1" t="s">
        <v>32052</v>
      </c>
    </row>
    <row r="7707" spans="1:10">
      <c r="A7707">
        <v>3141</v>
      </c>
      <c r="B7707" t="s">
        <v>1006</v>
      </c>
      <c r="C7707">
        <v>20190530</v>
      </c>
      <c r="D7707" t="s">
        <v>1</v>
      </c>
      <c r="E7707">
        <v>-1</v>
      </c>
      <c r="F7707" t="s">
        <v>5293</v>
      </c>
      <c r="G7707" t="s">
        <v>5294</v>
      </c>
      <c r="H7707" t="s">
        <v>9103</v>
      </c>
      <c r="I7707">
        <f t="shared" si="120"/>
        <v>309</v>
      </c>
      <c r="J7707" s="1" t="s">
        <v>32053</v>
      </c>
    </row>
    <row r="7708" spans="1:10">
      <c r="A7708">
        <v>3152</v>
      </c>
      <c r="B7708" t="s">
        <v>8871</v>
      </c>
      <c r="C7708">
        <v>20190530</v>
      </c>
      <c r="D7708" t="s">
        <v>9</v>
      </c>
      <c r="E7708">
        <v>-1</v>
      </c>
      <c r="F7708" t="s">
        <v>5291</v>
      </c>
      <c r="G7708" t="s">
        <v>5292</v>
      </c>
      <c r="H7708" t="s">
        <v>9104</v>
      </c>
      <c r="I7708">
        <f t="shared" si="120"/>
        <v>31</v>
      </c>
      <c r="J7708" s="1" t="s">
        <v>32054</v>
      </c>
    </row>
    <row r="7709" spans="1:10">
      <c r="A7709">
        <v>3169</v>
      </c>
      <c r="B7709" t="s">
        <v>9016</v>
      </c>
      <c r="C7709">
        <v>20190530</v>
      </c>
      <c r="D7709" t="s">
        <v>1</v>
      </c>
      <c r="E7709">
        <v>-1</v>
      </c>
      <c r="F7709" t="s">
        <v>5288</v>
      </c>
      <c r="G7709" t="s">
        <v>5289</v>
      </c>
      <c r="H7709" t="s">
        <v>9105</v>
      </c>
      <c r="I7709">
        <f t="shared" si="120"/>
        <v>17</v>
      </c>
      <c r="J7709" s="1" t="s">
        <v>32055</v>
      </c>
    </row>
    <row r="7710" spans="1:10">
      <c r="A7710">
        <v>3310</v>
      </c>
      <c r="B7710" t="s">
        <v>1018</v>
      </c>
      <c r="C7710">
        <v>20190530</v>
      </c>
      <c r="D7710" t="s">
        <v>12</v>
      </c>
      <c r="E7710">
        <v>0</v>
      </c>
      <c r="F7710" t="s">
        <v>5293</v>
      </c>
      <c r="G7710" t="s">
        <v>5295</v>
      </c>
      <c r="H7710" t="s">
        <v>9106</v>
      </c>
      <c r="I7710">
        <f t="shared" si="120"/>
        <v>196</v>
      </c>
      <c r="J7710" s="1" t="s">
        <v>32056</v>
      </c>
    </row>
    <row r="7711" spans="1:10">
      <c r="A7711">
        <v>3374</v>
      </c>
      <c r="B7711" t="s">
        <v>1024</v>
      </c>
      <c r="C7711">
        <v>20190530</v>
      </c>
      <c r="D7711" t="s">
        <v>1</v>
      </c>
      <c r="E7711">
        <v>0</v>
      </c>
      <c r="F7711" t="s">
        <v>5288</v>
      </c>
      <c r="G7711" t="s">
        <v>5290</v>
      </c>
      <c r="H7711" t="s">
        <v>9107</v>
      </c>
      <c r="I7711">
        <f t="shared" si="120"/>
        <v>123</v>
      </c>
      <c r="J7711" s="1" t="s">
        <v>32057</v>
      </c>
    </row>
    <row r="7712" spans="1:10">
      <c r="A7712">
        <v>3380</v>
      </c>
      <c r="B7712" t="s">
        <v>4387</v>
      </c>
      <c r="C7712">
        <v>20190530</v>
      </c>
      <c r="D7712" t="s">
        <v>4</v>
      </c>
      <c r="E7712">
        <v>0</v>
      </c>
      <c r="F7712" t="s">
        <v>5293</v>
      </c>
      <c r="G7712" t="s">
        <v>5294</v>
      </c>
      <c r="H7712" t="s">
        <v>9108</v>
      </c>
      <c r="I7712">
        <f t="shared" si="120"/>
        <v>313</v>
      </c>
      <c r="J7712" s="1" t="s">
        <v>32058</v>
      </c>
    </row>
    <row r="7713" spans="1:10">
      <c r="A7713">
        <v>3543</v>
      </c>
      <c r="B7713" t="s">
        <v>1050</v>
      </c>
      <c r="C7713">
        <v>20190530</v>
      </c>
      <c r="D7713" t="s">
        <v>12</v>
      </c>
      <c r="E7713">
        <v>-1</v>
      </c>
      <c r="F7713" t="s">
        <v>5288</v>
      </c>
      <c r="G7713" t="s">
        <v>47339</v>
      </c>
      <c r="H7713" t="s">
        <v>9109</v>
      </c>
      <c r="I7713">
        <f t="shared" si="120"/>
        <v>256</v>
      </c>
      <c r="J7713" s="1" t="s">
        <v>32059</v>
      </c>
    </row>
    <row r="7714" spans="1:10">
      <c r="A7714">
        <v>3579</v>
      </c>
      <c r="B7714" t="s">
        <v>94</v>
      </c>
      <c r="C7714">
        <v>20190530</v>
      </c>
      <c r="D7714" t="s">
        <v>4679</v>
      </c>
      <c r="E7714">
        <v>-1</v>
      </c>
      <c r="F7714" t="s">
        <v>5291</v>
      </c>
      <c r="G7714" t="s">
        <v>5292</v>
      </c>
      <c r="H7714" t="s">
        <v>9110</v>
      </c>
      <c r="I7714">
        <f t="shared" si="120"/>
        <v>29</v>
      </c>
      <c r="J7714" s="1" t="s">
        <v>32060</v>
      </c>
    </row>
    <row r="7715" spans="1:10">
      <c r="A7715">
        <v>3579</v>
      </c>
      <c r="B7715" t="s">
        <v>94</v>
      </c>
      <c r="C7715">
        <v>20190530</v>
      </c>
      <c r="D7715" t="s">
        <v>4679</v>
      </c>
      <c r="E7715">
        <v>-2</v>
      </c>
      <c r="F7715" t="s">
        <v>5288</v>
      </c>
      <c r="G7715" t="s">
        <v>47339</v>
      </c>
      <c r="H7715" t="s">
        <v>9111</v>
      </c>
      <c r="I7715">
        <f t="shared" si="120"/>
        <v>382</v>
      </c>
      <c r="J7715" s="1" t="s">
        <v>32061</v>
      </c>
    </row>
    <row r="7716" spans="1:10">
      <c r="A7716">
        <v>3706</v>
      </c>
      <c r="B7716" t="s">
        <v>702</v>
      </c>
      <c r="C7716">
        <v>20190530</v>
      </c>
      <c r="D7716" t="s">
        <v>4</v>
      </c>
      <c r="E7716">
        <v>0</v>
      </c>
      <c r="F7716" t="s">
        <v>5288</v>
      </c>
      <c r="G7716" t="s">
        <v>5290</v>
      </c>
      <c r="H7716" t="s">
        <v>9112</v>
      </c>
      <c r="I7716">
        <f t="shared" si="120"/>
        <v>174</v>
      </c>
      <c r="J7716" s="1" t="s">
        <v>32062</v>
      </c>
    </row>
    <row r="7717" spans="1:10">
      <c r="A7717">
        <v>4104</v>
      </c>
      <c r="B7717" t="s">
        <v>45</v>
      </c>
      <c r="C7717">
        <v>20190530</v>
      </c>
      <c r="D7717" t="s">
        <v>7104</v>
      </c>
      <c r="E7717">
        <v>2</v>
      </c>
      <c r="F7717" t="s">
        <v>5291</v>
      </c>
      <c r="G7717" t="s">
        <v>47335</v>
      </c>
      <c r="H7717" t="s">
        <v>9113</v>
      </c>
      <c r="I7717">
        <f t="shared" si="120"/>
        <v>57</v>
      </c>
      <c r="J7717" s="1" t="s">
        <v>32063</v>
      </c>
    </row>
    <row r="7718" spans="1:10">
      <c r="A7718">
        <v>4155</v>
      </c>
      <c r="B7718" t="s">
        <v>3745</v>
      </c>
      <c r="C7718">
        <v>20190530</v>
      </c>
      <c r="D7718" t="s">
        <v>6756</v>
      </c>
      <c r="E7718">
        <v>0</v>
      </c>
      <c r="F7718" t="s">
        <v>5288</v>
      </c>
      <c r="G7718" t="s">
        <v>5290</v>
      </c>
      <c r="H7718" t="s">
        <v>9114</v>
      </c>
      <c r="I7718">
        <f t="shared" si="120"/>
        <v>29</v>
      </c>
      <c r="J7718" s="1" t="s">
        <v>32064</v>
      </c>
    </row>
    <row r="7719" spans="1:10">
      <c r="A7719">
        <v>4510</v>
      </c>
      <c r="B7719" t="s">
        <v>723</v>
      </c>
      <c r="C7719">
        <v>20190530</v>
      </c>
      <c r="D7719" t="s">
        <v>12</v>
      </c>
      <c r="E7719">
        <v>-1</v>
      </c>
      <c r="F7719" t="s">
        <v>5293</v>
      </c>
      <c r="G7719" t="s">
        <v>5294</v>
      </c>
      <c r="H7719" t="s">
        <v>9115</v>
      </c>
      <c r="I7719">
        <f t="shared" si="120"/>
        <v>252</v>
      </c>
      <c r="J7719" s="1" t="s">
        <v>32065</v>
      </c>
    </row>
    <row r="7720" spans="1:10">
      <c r="A7720">
        <v>4578</v>
      </c>
      <c r="B7720" t="s">
        <v>729</v>
      </c>
      <c r="C7720">
        <v>20190530</v>
      </c>
      <c r="D7720">
        <f>-(2018/6)</f>
        <v>-336.33333333333331</v>
      </c>
      <c r="E7720">
        <v>0</v>
      </c>
      <c r="F7720" t="s">
        <v>5288</v>
      </c>
      <c r="G7720" t="s">
        <v>5290</v>
      </c>
      <c r="H7720" t="s">
        <v>9116</v>
      </c>
      <c r="I7720">
        <f t="shared" si="120"/>
        <v>13</v>
      </c>
      <c r="J7720" s="1" t="s">
        <v>32066</v>
      </c>
    </row>
    <row r="7721" spans="1:10">
      <c r="A7721">
        <v>4807</v>
      </c>
      <c r="B7721" t="s">
        <v>2449</v>
      </c>
      <c r="C7721">
        <v>20190530</v>
      </c>
      <c r="D7721" t="s">
        <v>7104</v>
      </c>
      <c r="E7721">
        <v>-1</v>
      </c>
      <c r="F7721" t="s">
        <v>5291</v>
      </c>
      <c r="G7721" t="s">
        <v>5292</v>
      </c>
      <c r="H7721" t="s">
        <v>9117</v>
      </c>
      <c r="I7721">
        <f t="shared" si="120"/>
        <v>30</v>
      </c>
      <c r="J7721" s="1" t="s">
        <v>32067</v>
      </c>
    </row>
    <row r="7722" spans="1:10">
      <c r="A7722">
        <v>4951</v>
      </c>
      <c r="B7722" t="s">
        <v>6260</v>
      </c>
      <c r="C7722">
        <v>20190530</v>
      </c>
      <c r="D7722" t="s">
        <v>58</v>
      </c>
      <c r="E7722">
        <v>0</v>
      </c>
      <c r="F7722" t="s">
        <v>5288</v>
      </c>
      <c r="G7722" t="s">
        <v>5290</v>
      </c>
      <c r="H7722" t="s">
        <v>9118</v>
      </c>
      <c r="I7722">
        <f t="shared" si="120"/>
        <v>170</v>
      </c>
      <c r="J7722" s="1" t="s">
        <v>32068</v>
      </c>
    </row>
    <row r="7723" spans="1:10">
      <c r="A7723">
        <v>4960</v>
      </c>
      <c r="B7723" t="s">
        <v>1432</v>
      </c>
      <c r="C7723">
        <v>20190530</v>
      </c>
      <c r="D7723" t="s">
        <v>4679</v>
      </c>
      <c r="E7723">
        <v>-1</v>
      </c>
      <c r="F7723" t="s">
        <v>5291</v>
      </c>
      <c r="G7723" t="s">
        <v>5292</v>
      </c>
      <c r="H7723" t="s">
        <v>9119</v>
      </c>
      <c r="I7723">
        <f t="shared" si="120"/>
        <v>29</v>
      </c>
      <c r="J7723" s="1" t="s">
        <v>32069</v>
      </c>
    </row>
    <row r="7724" spans="1:10">
      <c r="A7724">
        <v>5209</v>
      </c>
      <c r="B7724" t="s">
        <v>1159</v>
      </c>
      <c r="C7724">
        <v>20190530</v>
      </c>
      <c r="D7724" t="s">
        <v>9</v>
      </c>
      <c r="E7724">
        <v>0</v>
      </c>
      <c r="F7724" t="s">
        <v>5288</v>
      </c>
      <c r="G7724" t="s">
        <v>5289</v>
      </c>
      <c r="H7724" t="s">
        <v>9035</v>
      </c>
      <c r="I7724">
        <f t="shared" si="120"/>
        <v>20</v>
      </c>
      <c r="J7724" s="1" t="s">
        <v>31994</v>
      </c>
    </row>
    <row r="7725" spans="1:10">
      <c r="A7725">
        <v>5310</v>
      </c>
      <c r="B7725" t="s">
        <v>145</v>
      </c>
      <c r="C7725">
        <v>20190530</v>
      </c>
      <c r="D7725" t="s">
        <v>90</v>
      </c>
      <c r="E7725">
        <v>-1</v>
      </c>
      <c r="F7725" t="s">
        <v>5291</v>
      </c>
      <c r="G7725" t="s">
        <v>5292</v>
      </c>
      <c r="H7725" t="s">
        <v>9120</v>
      </c>
      <c r="I7725">
        <f t="shared" si="120"/>
        <v>30</v>
      </c>
      <c r="J7725" s="1" t="s">
        <v>32070</v>
      </c>
    </row>
    <row r="7726" spans="1:10">
      <c r="A7726">
        <v>5516</v>
      </c>
      <c r="B7726" t="s">
        <v>2266</v>
      </c>
      <c r="C7726">
        <v>20190530</v>
      </c>
      <c r="D7726" t="s">
        <v>12</v>
      </c>
      <c r="E7726">
        <v>0</v>
      </c>
      <c r="F7726" t="s">
        <v>5288</v>
      </c>
      <c r="G7726" t="s">
        <v>5290</v>
      </c>
      <c r="H7726" t="s">
        <v>9121</v>
      </c>
      <c r="I7726">
        <f t="shared" si="120"/>
        <v>129</v>
      </c>
      <c r="J7726" s="1" t="s">
        <v>32071</v>
      </c>
    </row>
    <row r="7727" spans="1:10">
      <c r="A7727">
        <v>6130</v>
      </c>
      <c r="B7727" t="s">
        <v>1211</v>
      </c>
      <c r="C7727">
        <v>20190530</v>
      </c>
      <c r="D7727" t="s">
        <v>6845</v>
      </c>
      <c r="E7727">
        <v>-2</v>
      </c>
      <c r="F7727" t="s">
        <v>5296</v>
      </c>
      <c r="G7727" t="s">
        <v>6846</v>
      </c>
      <c r="H7727" t="s">
        <v>9122</v>
      </c>
      <c r="I7727">
        <f t="shared" si="120"/>
        <v>54</v>
      </c>
      <c r="J7727" s="1" t="s">
        <v>32072</v>
      </c>
    </row>
    <row r="7728" spans="1:10">
      <c r="A7728">
        <v>6196</v>
      </c>
      <c r="B7728" t="s">
        <v>6133</v>
      </c>
      <c r="C7728">
        <v>20190530</v>
      </c>
      <c r="D7728" t="s">
        <v>9</v>
      </c>
      <c r="E7728">
        <v>0</v>
      </c>
      <c r="F7728" t="s">
        <v>5288</v>
      </c>
      <c r="G7728" t="s">
        <v>5290</v>
      </c>
      <c r="H7728" t="s">
        <v>9123</v>
      </c>
      <c r="I7728">
        <f t="shared" si="120"/>
        <v>225</v>
      </c>
      <c r="J7728" s="1" t="s">
        <v>32073</v>
      </c>
    </row>
    <row r="7729" spans="1:10">
      <c r="A7729">
        <v>6238</v>
      </c>
      <c r="B7729" t="s">
        <v>5834</v>
      </c>
      <c r="C7729">
        <v>20190530</v>
      </c>
      <c r="D7729" t="s">
        <v>9</v>
      </c>
      <c r="E7729">
        <v>0</v>
      </c>
      <c r="F7729" t="s">
        <v>5288</v>
      </c>
      <c r="G7729" t="s">
        <v>5290</v>
      </c>
      <c r="H7729" t="s">
        <v>9124</v>
      </c>
      <c r="I7729">
        <f t="shared" si="120"/>
        <v>133</v>
      </c>
      <c r="J7729" s="1" t="s">
        <v>32074</v>
      </c>
    </row>
    <row r="7730" spans="1:10">
      <c r="A7730">
        <v>6240</v>
      </c>
      <c r="B7730" t="s">
        <v>1242</v>
      </c>
      <c r="C7730">
        <v>20190530</v>
      </c>
      <c r="D7730" t="s">
        <v>6845</v>
      </c>
      <c r="E7730">
        <v>-1</v>
      </c>
      <c r="F7730" t="s">
        <v>5291</v>
      </c>
      <c r="G7730" t="s">
        <v>5292</v>
      </c>
      <c r="H7730" t="s">
        <v>9125</v>
      </c>
      <c r="I7730">
        <f t="shared" si="120"/>
        <v>30</v>
      </c>
      <c r="J7730" s="1" t="s">
        <v>32075</v>
      </c>
    </row>
    <row r="7731" spans="1:10">
      <c r="A7731">
        <v>6288</v>
      </c>
      <c r="B7731" t="s">
        <v>207</v>
      </c>
      <c r="C7731">
        <v>20190530</v>
      </c>
      <c r="D7731" t="s">
        <v>6845</v>
      </c>
      <c r="E7731">
        <v>0</v>
      </c>
      <c r="F7731" t="s">
        <v>5288</v>
      </c>
      <c r="G7731" t="s">
        <v>5290</v>
      </c>
      <c r="H7731" t="s">
        <v>9126</v>
      </c>
      <c r="I7731">
        <f t="shared" si="120"/>
        <v>231</v>
      </c>
      <c r="J7731" s="1" t="s">
        <v>32076</v>
      </c>
    </row>
    <row r="7732" spans="1:10">
      <c r="A7732">
        <v>6441</v>
      </c>
      <c r="B7732" t="s">
        <v>794</v>
      </c>
      <c r="C7732">
        <v>20190530</v>
      </c>
      <c r="D7732" t="s">
        <v>1</v>
      </c>
      <c r="E7732">
        <v>0</v>
      </c>
      <c r="F7732" t="s">
        <v>5288</v>
      </c>
      <c r="G7732" t="s">
        <v>5290</v>
      </c>
      <c r="H7732" t="s">
        <v>9127</v>
      </c>
      <c r="I7732">
        <f t="shared" si="120"/>
        <v>129</v>
      </c>
      <c r="J7732" s="1" t="s">
        <v>32077</v>
      </c>
    </row>
    <row r="7733" spans="1:10">
      <c r="A7733">
        <v>6464</v>
      </c>
      <c r="B7733" t="s">
        <v>4996</v>
      </c>
      <c r="C7733">
        <v>20190530</v>
      </c>
      <c r="D7733" t="s">
        <v>4997</v>
      </c>
      <c r="E7733">
        <v>0</v>
      </c>
      <c r="F7733" t="s">
        <v>5288</v>
      </c>
      <c r="G7733" t="s">
        <v>5290</v>
      </c>
      <c r="H7733" t="s">
        <v>9128</v>
      </c>
      <c r="I7733">
        <f t="shared" si="120"/>
        <v>419</v>
      </c>
      <c r="J7733" s="1" t="s">
        <v>32078</v>
      </c>
    </row>
    <row r="7734" spans="1:10">
      <c r="A7734">
        <v>6464</v>
      </c>
      <c r="B7734" t="s">
        <v>4996</v>
      </c>
      <c r="C7734">
        <v>20190530</v>
      </c>
      <c r="D7734" t="s">
        <v>4997</v>
      </c>
      <c r="E7734">
        <v>-1</v>
      </c>
      <c r="F7734" t="s">
        <v>5288</v>
      </c>
      <c r="G7734" t="s">
        <v>5290</v>
      </c>
      <c r="H7734" t="s">
        <v>9128</v>
      </c>
      <c r="I7734">
        <f t="shared" si="120"/>
        <v>419</v>
      </c>
      <c r="J7734" s="1" t="s">
        <v>32078</v>
      </c>
    </row>
    <row r="7735" spans="1:10">
      <c r="A7735">
        <v>6472</v>
      </c>
      <c r="B7735" t="s">
        <v>4088</v>
      </c>
      <c r="C7735">
        <v>20190530</v>
      </c>
      <c r="D7735" t="s">
        <v>6756</v>
      </c>
      <c r="E7735">
        <v>3</v>
      </c>
      <c r="F7735" t="s">
        <v>5291</v>
      </c>
      <c r="G7735" t="s">
        <v>47335</v>
      </c>
      <c r="H7735" t="s">
        <v>9129</v>
      </c>
      <c r="I7735">
        <f t="shared" si="120"/>
        <v>59</v>
      </c>
      <c r="J7735" s="1" t="s">
        <v>32079</v>
      </c>
    </row>
    <row r="7736" spans="1:10">
      <c r="A7736">
        <v>6535</v>
      </c>
      <c r="B7736" t="s">
        <v>1758</v>
      </c>
      <c r="C7736">
        <v>20190530</v>
      </c>
      <c r="D7736" t="s">
        <v>12</v>
      </c>
      <c r="E7736">
        <v>0</v>
      </c>
      <c r="F7736" t="s">
        <v>5293</v>
      </c>
      <c r="G7736" t="s">
        <v>47338</v>
      </c>
      <c r="H7736" t="s">
        <v>9130</v>
      </c>
      <c r="I7736">
        <f t="shared" si="120"/>
        <v>279</v>
      </c>
      <c r="J7736" s="1" t="s">
        <v>32080</v>
      </c>
    </row>
    <row r="7737" spans="1:10">
      <c r="A7737">
        <v>6549</v>
      </c>
      <c r="B7737" t="s">
        <v>1485</v>
      </c>
      <c r="C7737">
        <v>20190530</v>
      </c>
      <c r="D7737" t="s">
        <v>170</v>
      </c>
      <c r="E7737">
        <v>0</v>
      </c>
      <c r="F7737" t="s">
        <v>5288</v>
      </c>
      <c r="G7737" t="s">
        <v>5290</v>
      </c>
      <c r="H7737" t="s">
        <v>9131</v>
      </c>
      <c r="I7737">
        <f t="shared" si="120"/>
        <v>23</v>
      </c>
      <c r="J7737" s="1" t="s">
        <v>32081</v>
      </c>
    </row>
    <row r="7738" spans="1:10">
      <c r="A7738">
        <v>6581</v>
      </c>
      <c r="B7738" t="s">
        <v>7812</v>
      </c>
      <c r="C7738">
        <v>20190530</v>
      </c>
      <c r="D7738" t="s">
        <v>9</v>
      </c>
      <c r="E7738">
        <v>0</v>
      </c>
      <c r="F7738" t="s">
        <v>5293</v>
      </c>
      <c r="G7738" t="s">
        <v>5294</v>
      </c>
      <c r="H7738" t="s">
        <v>9132</v>
      </c>
      <c r="I7738">
        <f t="shared" si="120"/>
        <v>150</v>
      </c>
      <c r="J7738" s="1" t="s">
        <v>32082</v>
      </c>
    </row>
    <row r="7739" spans="1:10">
      <c r="A7739">
        <v>6611</v>
      </c>
      <c r="B7739" t="s">
        <v>1710</v>
      </c>
      <c r="C7739">
        <v>20190530</v>
      </c>
      <c r="D7739" t="s">
        <v>69</v>
      </c>
      <c r="E7739">
        <v>-1</v>
      </c>
      <c r="F7739" t="s">
        <v>5288</v>
      </c>
      <c r="G7739" t="s">
        <v>47339</v>
      </c>
      <c r="H7739" t="s">
        <v>9133</v>
      </c>
      <c r="I7739">
        <f t="shared" si="120"/>
        <v>410</v>
      </c>
      <c r="J7739" s="1" t="s">
        <v>32083</v>
      </c>
    </row>
    <row r="7740" spans="1:10">
      <c r="A7740">
        <v>6617</v>
      </c>
      <c r="B7740" t="s">
        <v>804</v>
      </c>
      <c r="C7740">
        <v>20190530</v>
      </c>
      <c r="D7740" t="s">
        <v>170</v>
      </c>
      <c r="E7740">
        <v>1</v>
      </c>
      <c r="F7740" t="s">
        <v>5293</v>
      </c>
      <c r="G7740" t="s">
        <v>5294</v>
      </c>
      <c r="H7740" t="s">
        <v>9134</v>
      </c>
      <c r="I7740">
        <f t="shared" si="120"/>
        <v>450</v>
      </c>
      <c r="J7740" s="1" t="s">
        <v>32084</v>
      </c>
    </row>
    <row r="7741" spans="1:10">
      <c r="A7741">
        <v>6643</v>
      </c>
      <c r="B7741" t="s">
        <v>2005</v>
      </c>
      <c r="C7741">
        <v>20190530</v>
      </c>
      <c r="D7741" t="s">
        <v>6756</v>
      </c>
      <c r="E7741">
        <v>0</v>
      </c>
      <c r="F7741" t="s">
        <v>5293</v>
      </c>
      <c r="G7741" t="s">
        <v>5295</v>
      </c>
      <c r="H7741" t="s">
        <v>9135</v>
      </c>
      <c r="I7741">
        <f t="shared" si="120"/>
        <v>65</v>
      </c>
      <c r="J7741" s="1" t="s">
        <v>32085</v>
      </c>
    </row>
    <row r="7742" spans="1:10">
      <c r="A7742">
        <v>6698</v>
      </c>
      <c r="B7742" t="s">
        <v>6994</v>
      </c>
      <c r="C7742">
        <v>20190530</v>
      </c>
      <c r="D7742">
        <f>-(2018/3)</f>
        <v>-672.66666666666663</v>
      </c>
      <c r="E7742">
        <v>-1</v>
      </c>
      <c r="F7742" t="s">
        <v>5291</v>
      </c>
      <c r="G7742" t="s">
        <v>5292</v>
      </c>
      <c r="H7742" t="s">
        <v>9136</v>
      </c>
      <c r="I7742">
        <f t="shared" si="120"/>
        <v>30</v>
      </c>
      <c r="J7742" s="1" t="s">
        <v>32086</v>
      </c>
    </row>
    <row r="7743" spans="1:10">
      <c r="A7743">
        <v>8046</v>
      </c>
      <c r="B7743" t="s">
        <v>5252</v>
      </c>
      <c r="C7743">
        <v>20190530</v>
      </c>
      <c r="D7743" t="s">
        <v>4</v>
      </c>
      <c r="E7743">
        <v>-1</v>
      </c>
      <c r="F7743" t="s">
        <v>5291</v>
      </c>
      <c r="G7743" t="s">
        <v>5292</v>
      </c>
      <c r="H7743" t="s">
        <v>9137</v>
      </c>
      <c r="I7743">
        <f t="shared" si="120"/>
        <v>30</v>
      </c>
      <c r="J7743" s="1" t="s">
        <v>32087</v>
      </c>
    </row>
    <row r="7744" spans="1:10">
      <c r="A7744">
        <v>8101</v>
      </c>
      <c r="B7744" t="s">
        <v>1317</v>
      </c>
      <c r="C7744">
        <v>20190530</v>
      </c>
      <c r="D7744" t="s">
        <v>122</v>
      </c>
      <c r="E7744">
        <v>0</v>
      </c>
      <c r="F7744" t="s">
        <v>5293</v>
      </c>
      <c r="G7744" t="s">
        <v>47338</v>
      </c>
      <c r="H7744" t="s">
        <v>9138</v>
      </c>
      <c r="I7744">
        <f t="shared" si="120"/>
        <v>233</v>
      </c>
      <c r="J7744" s="1" t="s">
        <v>32088</v>
      </c>
    </row>
    <row r="7745" spans="1:10">
      <c r="A7745">
        <v>8462</v>
      </c>
      <c r="B7745" t="s">
        <v>4110</v>
      </c>
      <c r="C7745">
        <v>20190530</v>
      </c>
      <c r="D7745" t="s">
        <v>7104</v>
      </c>
      <c r="E7745">
        <v>0</v>
      </c>
      <c r="F7745" t="s">
        <v>5293</v>
      </c>
      <c r="G7745" t="s">
        <v>5295</v>
      </c>
      <c r="H7745" t="s">
        <v>9139</v>
      </c>
      <c r="I7745">
        <f t="shared" si="120"/>
        <v>191</v>
      </c>
      <c r="J7745" s="1" t="s">
        <v>32089</v>
      </c>
    </row>
    <row r="7746" spans="1:10">
      <c r="A7746">
        <v>8466</v>
      </c>
      <c r="B7746" t="s">
        <v>5680</v>
      </c>
      <c r="C7746">
        <v>20190530</v>
      </c>
      <c r="D7746" t="s">
        <v>9</v>
      </c>
      <c r="E7746">
        <v>1</v>
      </c>
      <c r="F7746" t="s">
        <v>5293</v>
      </c>
      <c r="G7746" t="s">
        <v>5294</v>
      </c>
      <c r="H7746" t="s">
        <v>9140</v>
      </c>
      <c r="I7746">
        <f t="shared" si="120"/>
        <v>251</v>
      </c>
      <c r="J7746" s="1" t="s">
        <v>32090</v>
      </c>
    </row>
    <row r="7747" spans="1:10">
      <c r="A7747">
        <v>8916</v>
      </c>
      <c r="B7747" t="s">
        <v>2009</v>
      </c>
      <c r="C7747">
        <v>20190530</v>
      </c>
      <c r="D7747" t="s">
        <v>1</v>
      </c>
      <c r="E7747">
        <v>0</v>
      </c>
      <c r="F7747" t="s">
        <v>5288</v>
      </c>
      <c r="G7747" t="s">
        <v>5290</v>
      </c>
      <c r="H7747" t="s">
        <v>9141</v>
      </c>
      <c r="I7747">
        <f t="shared" ref="I7747:I7810" si="121">LEN(H7747)</f>
        <v>221</v>
      </c>
      <c r="J7747" s="1" t="s">
        <v>32091</v>
      </c>
    </row>
    <row r="7748" spans="1:10">
      <c r="A7748">
        <v>8937</v>
      </c>
      <c r="B7748" t="s">
        <v>5870</v>
      </c>
      <c r="C7748">
        <v>20190530</v>
      </c>
      <c r="D7748" t="s">
        <v>12</v>
      </c>
      <c r="E7748">
        <v>0</v>
      </c>
      <c r="F7748" t="s">
        <v>5288</v>
      </c>
      <c r="G7748" t="s">
        <v>5289</v>
      </c>
      <c r="H7748" t="s">
        <v>9076</v>
      </c>
      <c r="I7748">
        <f t="shared" si="121"/>
        <v>19</v>
      </c>
      <c r="J7748" s="1" t="s">
        <v>32027</v>
      </c>
    </row>
    <row r="7749" spans="1:10">
      <c r="A7749">
        <v>9911</v>
      </c>
      <c r="B7749" t="s">
        <v>7300</v>
      </c>
      <c r="C7749">
        <v>20190530</v>
      </c>
      <c r="D7749" t="s">
        <v>5055</v>
      </c>
      <c r="E7749">
        <v>0</v>
      </c>
      <c r="F7749" t="s">
        <v>5293</v>
      </c>
      <c r="G7749" t="s">
        <v>5294</v>
      </c>
      <c r="H7749" t="s">
        <v>9142</v>
      </c>
      <c r="I7749">
        <f t="shared" si="121"/>
        <v>450</v>
      </c>
      <c r="J7749" s="1" t="s">
        <v>32092</v>
      </c>
    </row>
    <row r="7750" spans="1:10">
      <c r="A7750">
        <v>9958</v>
      </c>
      <c r="B7750" t="s">
        <v>2827</v>
      </c>
      <c r="C7750">
        <v>20190530</v>
      </c>
      <c r="D7750" t="s">
        <v>12</v>
      </c>
      <c r="E7750">
        <v>1</v>
      </c>
      <c r="F7750" t="s">
        <v>5293</v>
      </c>
      <c r="G7750" t="s">
        <v>5294</v>
      </c>
      <c r="H7750" t="s">
        <v>9143</v>
      </c>
      <c r="I7750">
        <f t="shared" si="121"/>
        <v>211</v>
      </c>
      <c r="J7750" s="1" t="s">
        <v>32093</v>
      </c>
    </row>
    <row r="7751" spans="1:10">
      <c r="A7751">
        <v>1101</v>
      </c>
      <c r="B7751" t="s">
        <v>1837</v>
      </c>
      <c r="C7751">
        <v>20190531</v>
      </c>
      <c r="D7751" t="s">
        <v>7063</v>
      </c>
      <c r="E7751">
        <v>-1</v>
      </c>
      <c r="F7751" t="s">
        <v>5293</v>
      </c>
      <c r="G7751" t="s">
        <v>47338</v>
      </c>
      <c r="H7751" t="s">
        <v>9144</v>
      </c>
      <c r="I7751">
        <f t="shared" si="121"/>
        <v>76</v>
      </c>
      <c r="J7751" s="1" t="s">
        <v>32094</v>
      </c>
    </row>
    <row r="7752" spans="1:10">
      <c r="A7752">
        <v>1210</v>
      </c>
      <c r="B7752" t="s">
        <v>3075</v>
      </c>
      <c r="C7752">
        <v>20190531</v>
      </c>
      <c r="D7752" t="s">
        <v>5055</v>
      </c>
      <c r="E7752">
        <v>0</v>
      </c>
      <c r="F7752" t="s">
        <v>5293</v>
      </c>
      <c r="G7752" t="s">
        <v>47338</v>
      </c>
      <c r="H7752" t="s">
        <v>9145</v>
      </c>
      <c r="I7752">
        <f t="shared" si="121"/>
        <v>179</v>
      </c>
      <c r="J7752" s="1" t="s">
        <v>32095</v>
      </c>
    </row>
    <row r="7753" spans="1:10">
      <c r="A7753">
        <v>1210</v>
      </c>
      <c r="B7753" t="s">
        <v>3075</v>
      </c>
      <c r="C7753">
        <v>20190531</v>
      </c>
      <c r="D7753" t="s">
        <v>5055</v>
      </c>
      <c r="E7753">
        <v>0</v>
      </c>
      <c r="F7753" t="s">
        <v>5288</v>
      </c>
      <c r="G7753" t="s">
        <v>5290</v>
      </c>
      <c r="H7753" t="s">
        <v>9146</v>
      </c>
      <c r="I7753">
        <f t="shared" si="121"/>
        <v>246</v>
      </c>
      <c r="J7753" s="1" t="s">
        <v>32096</v>
      </c>
    </row>
    <row r="7754" spans="1:10">
      <c r="A7754">
        <v>1213</v>
      </c>
      <c r="B7754" t="s">
        <v>837</v>
      </c>
      <c r="C7754">
        <v>20190531</v>
      </c>
      <c r="D7754" t="s">
        <v>6730</v>
      </c>
      <c r="E7754">
        <v>-1</v>
      </c>
      <c r="F7754" t="s">
        <v>5297</v>
      </c>
      <c r="G7754" t="s">
        <v>5300</v>
      </c>
      <c r="H7754" t="s">
        <v>9147</v>
      </c>
      <c r="I7754">
        <f t="shared" si="121"/>
        <v>158</v>
      </c>
      <c r="J7754" s="1" t="s">
        <v>32097</v>
      </c>
    </row>
    <row r="7755" spans="1:10">
      <c r="A7755">
        <v>1213</v>
      </c>
      <c r="B7755" t="s">
        <v>837</v>
      </c>
      <c r="C7755">
        <v>20190531</v>
      </c>
      <c r="D7755" t="s">
        <v>6730</v>
      </c>
      <c r="E7755">
        <v>-2</v>
      </c>
      <c r="F7755" t="s">
        <v>5296</v>
      </c>
      <c r="G7755" t="s">
        <v>47340</v>
      </c>
      <c r="H7755" t="s">
        <v>9148</v>
      </c>
      <c r="I7755">
        <f t="shared" si="121"/>
        <v>1932</v>
      </c>
      <c r="J7755" s="1" t="s">
        <v>32098</v>
      </c>
    </row>
    <row r="7756" spans="1:10">
      <c r="A7756">
        <v>1216</v>
      </c>
      <c r="B7756" t="s">
        <v>3291</v>
      </c>
      <c r="C7756">
        <v>20190531</v>
      </c>
      <c r="D7756" t="s">
        <v>7063</v>
      </c>
      <c r="E7756">
        <v>0</v>
      </c>
      <c r="F7756" t="s">
        <v>5293</v>
      </c>
      <c r="G7756" t="s">
        <v>47338</v>
      </c>
      <c r="H7756" t="s">
        <v>9149</v>
      </c>
      <c r="I7756">
        <f t="shared" si="121"/>
        <v>230</v>
      </c>
      <c r="J7756" s="1" t="s">
        <v>32099</v>
      </c>
    </row>
    <row r="7757" spans="1:10">
      <c r="A7757">
        <v>1216</v>
      </c>
      <c r="B7757" t="s">
        <v>3291</v>
      </c>
      <c r="C7757">
        <v>20190531</v>
      </c>
      <c r="D7757" t="s">
        <v>7063</v>
      </c>
      <c r="E7757">
        <v>0</v>
      </c>
      <c r="F7757" t="s">
        <v>5293</v>
      </c>
      <c r="G7757" t="s">
        <v>5295</v>
      </c>
      <c r="H7757" t="s">
        <v>9150</v>
      </c>
      <c r="I7757">
        <f t="shared" si="121"/>
        <v>178</v>
      </c>
      <c r="J7757" s="1" t="s">
        <v>32100</v>
      </c>
    </row>
    <row r="7758" spans="1:10">
      <c r="A7758">
        <v>1310</v>
      </c>
      <c r="B7758" t="s">
        <v>83</v>
      </c>
      <c r="C7758">
        <v>20190531</v>
      </c>
      <c r="D7758" t="s">
        <v>12</v>
      </c>
      <c r="E7758">
        <v>-1</v>
      </c>
      <c r="F7758" t="s">
        <v>5288</v>
      </c>
      <c r="G7758" t="s">
        <v>47339</v>
      </c>
      <c r="H7758" t="s">
        <v>9151</v>
      </c>
      <c r="I7758">
        <f t="shared" si="121"/>
        <v>53</v>
      </c>
      <c r="J7758" s="1" t="s">
        <v>32101</v>
      </c>
    </row>
    <row r="7759" spans="1:10">
      <c r="A7759">
        <v>1314</v>
      </c>
      <c r="B7759" t="s">
        <v>306</v>
      </c>
      <c r="C7759">
        <v>20190531</v>
      </c>
      <c r="D7759" t="s">
        <v>9</v>
      </c>
      <c r="E7759">
        <v>0</v>
      </c>
      <c r="F7759" t="s">
        <v>5293</v>
      </c>
      <c r="G7759" t="s">
        <v>47338</v>
      </c>
      <c r="H7759" t="s">
        <v>9152</v>
      </c>
      <c r="I7759">
        <f t="shared" si="121"/>
        <v>234</v>
      </c>
      <c r="J7759" s="1" t="s">
        <v>32102</v>
      </c>
    </row>
    <row r="7760" spans="1:10">
      <c r="A7760">
        <v>1436</v>
      </c>
      <c r="B7760" t="s">
        <v>310</v>
      </c>
      <c r="C7760">
        <v>20190531</v>
      </c>
      <c r="D7760" t="s">
        <v>90</v>
      </c>
      <c r="E7760">
        <v>0</v>
      </c>
      <c r="F7760" t="s">
        <v>5293</v>
      </c>
      <c r="G7760" t="s">
        <v>5295</v>
      </c>
      <c r="H7760" t="s">
        <v>9153</v>
      </c>
      <c r="I7760">
        <f t="shared" si="121"/>
        <v>194</v>
      </c>
      <c r="J7760" s="1" t="s">
        <v>32103</v>
      </c>
    </row>
    <row r="7761" spans="1:10">
      <c r="A7761">
        <v>1464</v>
      </c>
      <c r="B7761" t="s">
        <v>2219</v>
      </c>
      <c r="C7761">
        <v>20190531</v>
      </c>
      <c r="D7761" t="s">
        <v>1</v>
      </c>
      <c r="E7761">
        <v>0</v>
      </c>
      <c r="F7761" t="s">
        <v>5293</v>
      </c>
      <c r="G7761" t="s">
        <v>5295</v>
      </c>
      <c r="H7761" t="s">
        <v>9154</v>
      </c>
      <c r="I7761">
        <f t="shared" si="121"/>
        <v>215</v>
      </c>
      <c r="J7761" s="1" t="s">
        <v>32104</v>
      </c>
    </row>
    <row r="7762" spans="1:10">
      <c r="A7762">
        <v>1468</v>
      </c>
      <c r="B7762" t="s">
        <v>4839</v>
      </c>
      <c r="C7762">
        <v>20190531</v>
      </c>
      <c r="D7762" t="s">
        <v>122</v>
      </c>
      <c r="E7762">
        <v>-1</v>
      </c>
      <c r="F7762" t="s">
        <v>5288</v>
      </c>
      <c r="G7762" t="s">
        <v>5289</v>
      </c>
      <c r="H7762" t="s">
        <v>9155</v>
      </c>
      <c r="I7762">
        <f t="shared" si="121"/>
        <v>11</v>
      </c>
      <c r="J7762" s="1" t="s">
        <v>32105</v>
      </c>
    </row>
    <row r="7763" spans="1:10">
      <c r="A7763">
        <v>1474</v>
      </c>
      <c r="B7763" t="s">
        <v>7864</v>
      </c>
      <c r="C7763">
        <v>20190531</v>
      </c>
      <c r="D7763" t="s">
        <v>1</v>
      </c>
      <c r="E7763">
        <v>-1</v>
      </c>
      <c r="F7763" t="s">
        <v>5288</v>
      </c>
      <c r="G7763" t="s">
        <v>5290</v>
      </c>
      <c r="H7763" t="s">
        <v>9156</v>
      </c>
      <c r="I7763">
        <f t="shared" si="121"/>
        <v>13</v>
      </c>
      <c r="J7763" s="1" t="s">
        <v>32106</v>
      </c>
    </row>
    <row r="7764" spans="1:10">
      <c r="A7764">
        <v>1599</v>
      </c>
      <c r="B7764" t="s">
        <v>881</v>
      </c>
      <c r="C7764">
        <v>20190531</v>
      </c>
      <c r="D7764" t="s">
        <v>9</v>
      </c>
      <c r="E7764">
        <v>-1</v>
      </c>
      <c r="F7764" t="s">
        <v>5288</v>
      </c>
      <c r="G7764" t="s">
        <v>5289</v>
      </c>
      <c r="H7764" t="s">
        <v>9157</v>
      </c>
      <c r="I7764">
        <f t="shared" si="121"/>
        <v>20</v>
      </c>
      <c r="J7764" s="1" t="s">
        <v>32107</v>
      </c>
    </row>
    <row r="7765" spans="1:10">
      <c r="A7765">
        <v>1611</v>
      </c>
      <c r="B7765" t="s">
        <v>4843</v>
      </c>
      <c r="C7765">
        <v>20190531</v>
      </c>
      <c r="D7765" t="s">
        <v>6845</v>
      </c>
      <c r="E7765">
        <v>-1</v>
      </c>
      <c r="F7765" t="s">
        <v>5288</v>
      </c>
      <c r="G7765" t="s">
        <v>47339</v>
      </c>
      <c r="H7765" t="s">
        <v>9158</v>
      </c>
      <c r="I7765">
        <f t="shared" si="121"/>
        <v>143</v>
      </c>
      <c r="J7765" s="1" t="s">
        <v>32108</v>
      </c>
    </row>
    <row r="7766" spans="1:10">
      <c r="A7766">
        <v>1762</v>
      </c>
      <c r="B7766" t="s">
        <v>889</v>
      </c>
      <c r="C7766">
        <v>20190531</v>
      </c>
      <c r="D7766" t="s">
        <v>6845</v>
      </c>
      <c r="E7766">
        <v>0</v>
      </c>
      <c r="F7766" t="s">
        <v>5288</v>
      </c>
      <c r="G7766" t="s">
        <v>5290</v>
      </c>
      <c r="H7766" t="s">
        <v>9159</v>
      </c>
      <c r="I7766">
        <f t="shared" si="121"/>
        <v>170</v>
      </c>
      <c r="J7766" s="1" t="s">
        <v>32109</v>
      </c>
    </row>
    <row r="7767" spans="1:10">
      <c r="A7767">
        <v>1909</v>
      </c>
      <c r="B7767" t="s">
        <v>1909</v>
      </c>
      <c r="C7767">
        <v>20190531</v>
      </c>
      <c r="D7767" t="s">
        <v>6756</v>
      </c>
      <c r="E7767">
        <v>0</v>
      </c>
      <c r="F7767" t="s">
        <v>5293</v>
      </c>
      <c r="G7767" t="s">
        <v>5295</v>
      </c>
      <c r="H7767" t="s">
        <v>9160</v>
      </c>
      <c r="I7767">
        <f t="shared" si="121"/>
        <v>521</v>
      </c>
      <c r="J7767" s="1" t="s">
        <v>32110</v>
      </c>
    </row>
    <row r="7768" spans="1:10">
      <c r="A7768">
        <v>2206</v>
      </c>
      <c r="B7768" t="s">
        <v>5561</v>
      </c>
      <c r="C7768">
        <v>20190531</v>
      </c>
      <c r="D7768" t="s">
        <v>1</v>
      </c>
      <c r="E7768">
        <v>0</v>
      </c>
      <c r="F7768" t="s">
        <v>5293</v>
      </c>
      <c r="G7768" t="s">
        <v>5295</v>
      </c>
      <c r="H7768" t="s">
        <v>9161</v>
      </c>
      <c r="I7768">
        <f t="shared" si="121"/>
        <v>169</v>
      </c>
      <c r="J7768" s="1" t="s">
        <v>32111</v>
      </c>
    </row>
    <row r="7769" spans="1:10">
      <c r="A7769">
        <v>2331</v>
      </c>
      <c r="B7769" t="s">
        <v>1775</v>
      </c>
      <c r="C7769">
        <v>20190531</v>
      </c>
      <c r="D7769" t="s">
        <v>4</v>
      </c>
      <c r="E7769">
        <v>-1</v>
      </c>
      <c r="F7769" t="s">
        <v>5288</v>
      </c>
      <c r="G7769" t="s">
        <v>5290</v>
      </c>
      <c r="H7769" t="s">
        <v>9162</v>
      </c>
      <c r="I7769">
        <f t="shared" si="121"/>
        <v>13</v>
      </c>
      <c r="J7769" s="1" t="s">
        <v>32112</v>
      </c>
    </row>
    <row r="7770" spans="1:10">
      <c r="A7770">
        <v>2371</v>
      </c>
      <c r="B7770" t="s">
        <v>105</v>
      </c>
      <c r="C7770">
        <v>20190531</v>
      </c>
      <c r="D7770" t="s">
        <v>6730</v>
      </c>
      <c r="E7770">
        <v>0</v>
      </c>
      <c r="F7770" t="s">
        <v>5293</v>
      </c>
      <c r="G7770" t="s">
        <v>47338</v>
      </c>
      <c r="H7770" t="s">
        <v>9163</v>
      </c>
      <c r="I7770">
        <f t="shared" si="121"/>
        <v>273</v>
      </c>
      <c r="J7770" s="1" t="s">
        <v>32113</v>
      </c>
    </row>
    <row r="7771" spans="1:10">
      <c r="A7771">
        <v>2371</v>
      </c>
      <c r="B7771" t="s">
        <v>105</v>
      </c>
      <c r="C7771">
        <v>20190531</v>
      </c>
      <c r="D7771" t="s">
        <v>6730</v>
      </c>
      <c r="E7771">
        <v>-3</v>
      </c>
      <c r="F7771" t="s">
        <v>5296</v>
      </c>
      <c r="G7771" t="s">
        <v>5301</v>
      </c>
      <c r="H7771" t="s">
        <v>9164</v>
      </c>
      <c r="I7771">
        <f t="shared" si="121"/>
        <v>65</v>
      </c>
      <c r="J7771" s="1" t="s">
        <v>32114</v>
      </c>
    </row>
    <row r="7772" spans="1:10">
      <c r="A7772">
        <v>2397</v>
      </c>
      <c r="B7772" t="s">
        <v>3128</v>
      </c>
      <c r="C7772">
        <v>20190531</v>
      </c>
      <c r="D7772" t="s">
        <v>5055</v>
      </c>
      <c r="E7772">
        <v>3</v>
      </c>
      <c r="F7772" t="s">
        <v>5291</v>
      </c>
      <c r="G7772" t="s">
        <v>47335</v>
      </c>
      <c r="H7772" t="s">
        <v>9165</v>
      </c>
      <c r="I7772">
        <f t="shared" si="121"/>
        <v>63</v>
      </c>
      <c r="J7772" s="1" t="s">
        <v>32115</v>
      </c>
    </row>
    <row r="7773" spans="1:10">
      <c r="A7773">
        <v>2415</v>
      </c>
      <c r="B7773" t="s">
        <v>9166</v>
      </c>
      <c r="C7773">
        <v>20190531</v>
      </c>
      <c r="D7773" t="s">
        <v>6845</v>
      </c>
      <c r="E7773">
        <v>-1</v>
      </c>
      <c r="F7773" t="s">
        <v>5288</v>
      </c>
      <c r="G7773" t="s">
        <v>5290</v>
      </c>
      <c r="H7773" t="s">
        <v>9167</v>
      </c>
      <c r="I7773">
        <f t="shared" si="121"/>
        <v>14</v>
      </c>
      <c r="J7773" s="1" t="s">
        <v>32116</v>
      </c>
    </row>
    <row r="7774" spans="1:10">
      <c r="A7774">
        <v>2486</v>
      </c>
      <c r="B7774" t="s">
        <v>2155</v>
      </c>
      <c r="C7774">
        <v>20190531</v>
      </c>
      <c r="D7774" t="s">
        <v>6845</v>
      </c>
      <c r="E7774">
        <v>-3</v>
      </c>
      <c r="F7774" t="s">
        <v>5296</v>
      </c>
      <c r="G7774" t="s">
        <v>5301</v>
      </c>
      <c r="H7774" t="s">
        <v>9168</v>
      </c>
      <c r="I7774">
        <f t="shared" si="121"/>
        <v>85</v>
      </c>
      <c r="J7774" s="1" t="s">
        <v>32117</v>
      </c>
    </row>
    <row r="7775" spans="1:10">
      <c r="A7775">
        <v>2514</v>
      </c>
      <c r="B7775" t="s">
        <v>945</v>
      </c>
      <c r="C7775">
        <v>20190531</v>
      </c>
      <c r="D7775" t="s">
        <v>1</v>
      </c>
      <c r="E7775">
        <v>-1</v>
      </c>
      <c r="F7775" t="s">
        <v>5288</v>
      </c>
      <c r="G7775" t="s">
        <v>5290</v>
      </c>
      <c r="H7775" t="s">
        <v>9169</v>
      </c>
      <c r="I7775">
        <f t="shared" si="121"/>
        <v>22</v>
      </c>
      <c r="J7775" s="1" t="s">
        <v>32118</v>
      </c>
    </row>
    <row r="7776" spans="1:10">
      <c r="A7776">
        <v>2548</v>
      </c>
      <c r="B7776" t="s">
        <v>333</v>
      </c>
      <c r="C7776">
        <v>20190531</v>
      </c>
      <c r="D7776" t="s">
        <v>4</v>
      </c>
      <c r="E7776">
        <v>0</v>
      </c>
      <c r="F7776" t="s">
        <v>5293</v>
      </c>
      <c r="G7776" t="s">
        <v>47338</v>
      </c>
      <c r="H7776" t="s">
        <v>9170</v>
      </c>
      <c r="I7776">
        <f t="shared" si="121"/>
        <v>229</v>
      </c>
      <c r="J7776" s="1" t="s">
        <v>32119</v>
      </c>
    </row>
    <row r="7777" spans="1:10">
      <c r="A7777">
        <v>2634</v>
      </c>
      <c r="B7777" t="s">
        <v>2090</v>
      </c>
      <c r="C7777">
        <v>20190531</v>
      </c>
      <c r="D7777" t="s">
        <v>4</v>
      </c>
      <c r="E7777">
        <v>0</v>
      </c>
      <c r="F7777" t="s">
        <v>5288</v>
      </c>
      <c r="G7777" t="s">
        <v>5290</v>
      </c>
      <c r="H7777" t="s">
        <v>9171</v>
      </c>
      <c r="I7777">
        <f t="shared" si="121"/>
        <v>15</v>
      </c>
      <c r="J7777" s="1" t="s">
        <v>32120</v>
      </c>
    </row>
    <row r="7778" spans="1:10">
      <c r="A7778">
        <v>2712</v>
      </c>
      <c r="B7778" t="s">
        <v>5112</v>
      </c>
      <c r="C7778">
        <v>20190531</v>
      </c>
      <c r="D7778" t="s">
        <v>6845</v>
      </c>
      <c r="E7778">
        <v>-1</v>
      </c>
      <c r="F7778" t="s">
        <v>5288</v>
      </c>
      <c r="G7778" t="s">
        <v>5289</v>
      </c>
      <c r="H7778" t="s">
        <v>9172</v>
      </c>
      <c r="I7778">
        <f t="shared" si="121"/>
        <v>36</v>
      </c>
      <c r="J7778" s="1" t="s">
        <v>32121</v>
      </c>
    </row>
    <row r="7779" spans="1:10">
      <c r="A7779">
        <v>2719</v>
      </c>
      <c r="B7779" t="s">
        <v>2986</v>
      </c>
      <c r="C7779">
        <v>20190531</v>
      </c>
      <c r="D7779" t="s">
        <v>12</v>
      </c>
      <c r="E7779">
        <v>-1</v>
      </c>
      <c r="F7779" t="s">
        <v>5291</v>
      </c>
      <c r="G7779" t="s">
        <v>5292</v>
      </c>
      <c r="H7779" t="s">
        <v>9173</v>
      </c>
      <c r="I7779">
        <f t="shared" si="121"/>
        <v>29</v>
      </c>
      <c r="J7779" s="1" t="s">
        <v>32122</v>
      </c>
    </row>
    <row r="7780" spans="1:10">
      <c r="A7780">
        <v>2823</v>
      </c>
      <c r="B7780" t="s">
        <v>2036</v>
      </c>
      <c r="C7780">
        <v>20190531</v>
      </c>
      <c r="D7780" t="s">
        <v>35</v>
      </c>
      <c r="E7780">
        <v>0</v>
      </c>
      <c r="F7780" t="s">
        <v>5288</v>
      </c>
      <c r="G7780" t="s">
        <v>5290</v>
      </c>
      <c r="H7780" t="s">
        <v>9174</v>
      </c>
      <c r="I7780">
        <f t="shared" si="121"/>
        <v>15</v>
      </c>
      <c r="J7780" s="1" t="s">
        <v>32123</v>
      </c>
    </row>
    <row r="7781" spans="1:10">
      <c r="A7781">
        <v>2882</v>
      </c>
      <c r="B7781" t="s">
        <v>969</v>
      </c>
      <c r="C7781">
        <v>20190531</v>
      </c>
      <c r="D7781" t="s">
        <v>35</v>
      </c>
      <c r="E7781">
        <v>0</v>
      </c>
      <c r="F7781" t="s">
        <v>5293</v>
      </c>
      <c r="G7781" t="s">
        <v>47338</v>
      </c>
      <c r="H7781" t="s">
        <v>9175</v>
      </c>
      <c r="I7781">
        <f t="shared" si="121"/>
        <v>174</v>
      </c>
      <c r="J7781" s="1" t="s">
        <v>32124</v>
      </c>
    </row>
    <row r="7782" spans="1:10">
      <c r="A7782">
        <v>2891</v>
      </c>
      <c r="B7782" t="s">
        <v>3051</v>
      </c>
      <c r="C7782">
        <v>20190531</v>
      </c>
      <c r="D7782" t="s">
        <v>35</v>
      </c>
      <c r="E7782">
        <v>0</v>
      </c>
      <c r="F7782" t="s">
        <v>5293</v>
      </c>
      <c r="G7782" t="s">
        <v>5295</v>
      </c>
      <c r="H7782" t="s">
        <v>9176</v>
      </c>
      <c r="I7782">
        <f t="shared" si="121"/>
        <v>89</v>
      </c>
      <c r="J7782" s="1" t="s">
        <v>32125</v>
      </c>
    </row>
    <row r="7783" spans="1:10">
      <c r="A7783">
        <v>2928</v>
      </c>
      <c r="B7783" t="s">
        <v>1365</v>
      </c>
      <c r="C7783">
        <v>20190531</v>
      </c>
      <c r="D7783" t="s">
        <v>12</v>
      </c>
      <c r="E7783">
        <v>-1</v>
      </c>
      <c r="F7783" t="s">
        <v>5288</v>
      </c>
      <c r="G7783" t="s">
        <v>5290</v>
      </c>
      <c r="H7783" t="s">
        <v>9177</v>
      </c>
      <c r="I7783">
        <f t="shared" si="121"/>
        <v>25</v>
      </c>
      <c r="J7783" s="1" t="s">
        <v>32126</v>
      </c>
    </row>
    <row r="7784" spans="1:10">
      <c r="A7784">
        <v>3005</v>
      </c>
      <c r="B7784" t="s">
        <v>2608</v>
      </c>
      <c r="C7784">
        <v>20190531</v>
      </c>
      <c r="D7784" t="s">
        <v>4</v>
      </c>
      <c r="E7784">
        <v>0</v>
      </c>
      <c r="F7784" t="s">
        <v>5288</v>
      </c>
      <c r="G7784" t="s">
        <v>5290</v>
      </c>
      <c r="H7784" t="s">
        <v>9178</v>
      </c>
      <c r="I7784">
        <f t="shared" si="121"/>
        <v>208</v>
      </c>
      <c r="J7784" s="1" t="s">
        <v>32127</v>
      </c>
    </row>
    <row r="7785" spans="1:10">
      <c r="A7785">
        <v>3043</v>
      </c>
      <c r="B7785" t="s">
        <v>4047</v>
      </c>
      <c r="C7785">
        <v>20190531</v>
      </c>
      <c r="D7785" t="s">
        <v>6730</v>
      </c>
      <c r="E7785">
        <v>3</v>
      </c>
      <c r="F7785" t="s">
        <v>5291</v>
      </c>
      <c r="G7785" t="s">
        <v>47335</v>
      </c>
      <c r="H7785" t="s">
        <v>9179</v>
      </c>
      <c r="I7785">
        <f t="shared" si="121"/>
        <v>66</v>
      </c>
      <c r="J7785" s="1" t="s">
        <v>32128</v>
      </c>
    </row>
    <row r="7786" spans="1:10">
      <c r="A7786">
        <v>3083</v>
      </c>
      <c r="B7786" t="s">
        <v>4750</v>
      </c>
      <c r="C7786">
        <v>20190531</v>
      </c>
      <c r="D7786" t="s">
        <v>12</v>
      </c>
      <c r="E7786">
        <v>1</v>
      </c>
      <c r="F7786" t="s">
        <v>5293</v>
      </c>
      <c r="G7786" t="s">
        <v>5294</v>
      </c>
      <c r="H7786" t="s">
        <v>9180</v>
      </c>
      <c r="I7786">
        <f t="shared" si="121"/>
        <v>248</v>
      </c>
      <c r="J7786" s="1" t="s">
        <v>32129</v>
      </c>
    </row>
    <row r="7787" spans="1:10">
      <c r="A7787">
        <v>3085</v>
      </c>
      <c r="B7787" t="s">
        <v>998</v>
      </c>
      <c r="C7787">
        <v>20190531</v>
      </c>
      <c r="D7787" t="s">
        <v>90</v>
      </c>
      <c r="E7787">
        <v>-1</v>
      </c>
      <c r="F7787" t="s">
        <v>5291</v>
      </c>
      <c r="G7787" t="s">
        <v>5292</v>
      </c>
      <c r="H7787" t="s">
        <v>9181</v>
      </c>
      <c r="I7787">
        <f t="shared" si="121"/>
        <v>29</v>
      </c>
      <c r="J7787" s="1" t="s">
        <v>32130</v>
      </c>
    </row>
    <row r="7788" spans="1:10">
      <c r="A7788">
        <v>3097</v>
      </c>
      <c r="B7788" t="s">
        <v>9182</v>
      </c>
      <c r="C7788">
        <v>20190531</v>
      </c>
      <c r="D7788" t="s">
        <v>6980</v>
      </c>
      <c r="E7788">
        <v>-3</v>
      </c>
      <c r="F7788" t="s">
        <v>5296</v>
      </c>
      <c r="G7788" t="s">
        <v>5301</v>
      </c>
      <c r="H7788" t="s">
        <v>9183</v>
      </c>
      <c r="I7788">
        <f t="shared" si="121"/>
        <v>70</v>
      </c>
      <c r="J7788" s="1" t="s">
        <v>32131</v>
      </c>
    </row>
    <row r="7789" spans="1:10">
      <c r="A7789">
        <v>3152</v>
      </c>
      <c r="B7789" t="s">
        <v>8871</v>
      </c>
      <c r="C7789">
        <v>20190531</v>
      </c>
      <c r="D7789" t="s">
        <v>9</v>
      </c>
      <c r="E7789">
        <v>-1</v>
      </c>
      <c r="F7789" t="s">
        <v>5291</v>
      </c>
      <c r="G7789" t="s">
        <v>5292</v>
      </c>
      <c r="H7789" t="s">
        <v>9184</v>
      </c>
      <c r="I7789">
        <f t="shared" si="121"/>
        <v>31</v>
      </c>
      <c r="J7789" s="1" t="s">
        <v>32132</v>
      </c>
    </row>
    <row r="7790" spans="1:10">
      <c r="A7790">
        <v>3164</v>
      </c>
      <c r="B7790" t="s">
        <v>2618</v>
      </c>
      <c r="C7790">
        <v>20190531</v>
      </c>
      <c r="D7790" t="s">
        <v>12</v>
      </c>
      <c r="E7790">
        <v>-1</v>
      </c>
      <c r="F7790" t="s">
        <v>5288</v>
      </c>
      <c r="G7790" t="s">
        <v>5289</v>
      </c>
      <c r="H7790" t="s">
        <v>9185</v>
      </c>
      <c r="I7790">
        <f t="shared" si="121"/>
        <v>11</v>
      </c>
      <c r="J7790" s="1" t="s">
        <v>32133</v>
      </c>
    </row>
    <row r="7791" spans="1:10">
      <c r="A7791">
        <v>3176</v>
      </c>
      <c r="B7791" t="s">
        <v>1008</v>
      </c>
      <c r="C7791">
        <v>20190531</v>
      </c>
      <c r="D7791" t="s">
        <v>12</v>
      </c>
      <c r="E7791">
        <v>0</v>
      </c>
      <c r="F7791" t="s">
        <v>5293</v>
      </c>
      <c r="G7791" t="s">
        <v>47338</v>
      </c>
      <c r="H7791" t="s">
        <v>9186</v>
      </c>
      <c r="I7791">
        <f t="shared" si="121"/>
        <v>355</v>
      </c>
      <c r="J7791" s="1" t="s">
        <v>32134</v>
      </c>
    </row>
    <row r="7792" spans="1:10">
      <c r="A7792">
        <v>3312</v>
      </c>
      <c r="B7792" t="s">
        <v>1562</v>
      </c>
      <c r="C7792">
        <v>20190531</v>
      </c>
      <c r="D7792" t="s">
        <v>12</v>
      </c>
      <c r="E7792">
        <v>-1</v>
      </c>
      <c r="F7792" t="s">
        <v>5288</v>
      </c>
      <c r="G7792" t="s">
        <v>47339</v>
      </c>
      <c r="H7792" t="s">
        <v>9187</v>
      </c>
      <c r="I7792">
        <f t="shared" si="121"/>
        <v>52</v>
      </c>
      <c r="J7792" s="1" t="s">
        <v>32135</v>
      </c>
    </row>
    <row r="7793" spans="1:10">
      <c r="A7793">
        <v>3388</v>
      </c>
      <c r="B7793" t="s">
        <v>6450</v>
      </c>
      <c r="C7793">
        <v>20190531</v>
      </c>
      <c r="D7793" t="s">
        <v>4</v>
      </c>
      <c r="E7793">
        <v>0</v>
      </c>
      <c r="F7793" t="s">
        <v>5288</v>
      </c>
      <c r="G7793" t="s">
        <v>5290</v>
      </c>
      <c r="H7793" t="s">
        <v>9188</v>
      </c>
      <c r="I7793">
        <f t="shared" si="121"/>
        <v>198</v>
      </c>
      <c r="J7793" s="1" t="s">
        <v>32136</v>
      </c>
    </row>
    <row r="7794" spans="1:10">
      <c r="A7794">
        <v>3431</v>
      </c>
      <c r="B7794" t="s">
        <v>94</v>
      </c>
      <c r="C7794">
        <v>20190531</v>
      </c>
      <c r="D7794" t="s">
        <v>4679</v>
      </c>
      <c r="E7794">
        <v>-1</v>
      </c>
      <c r="F7794" t="s">
        <v>5297</v>
      </c>
      <c r="G7794" t="s">
        <v>5300</v>
      </c>
      <c r="H7794" t="s">
        <v>9189</v>
      </c>
      <c r="I7794">
        <f t="shared" si="121"/>
        <v>191</v>
      </c>
      <c r="J7794" s="1" t="s">
        <v>32137</v>
      </c>
    </row>
    <row r="7795" spans="1:10">
      <c r="A7795">
        <v>3455</v>
      </c>
      <c r="B7795" t="s">
        <v>1038</v>
      </c>
      <c r="C7795">
        <v>20190531</v>
      </c>
      <c r="D7795" t="s">
        <v>1</v>
      </c>
      <c r="E7795">
        <v>0</v>
      </c>
      <c r="F7795" t="s">
        <v>5293</v>
      </c>
      <c r="G7795" t="s">
        <v>47338</v>
      </c>
      <c r="H7795" t="s">
        <v>9190</v>
      </c>
      <c r="I7795">
        <f t="shared" si="121"/>
        <v>180</v>
      </c>
      <c r="J7795" s="1" t="s">
        <v>32138</v>
      </c>
    </row>
    <row r="7796" spans="1:10">
      <c r="A7796">
        <v>3532</v>
      </c>
      <c r="B7796" t="s">
        <v>3058</v>
      </c>
      <c r="C7796">
        <v>20190531</v>
      </c>
      <c r="D7796" t="s">
        <v>4</v>
      </c>
      <c r="E7796">
        <v>-1</v>
      </c>
      <c r="F7796" t="s">
        <v>5293</v>
      </c>
      <c r="G7796" t="s">
        <v>5294</v>
      </c>
      <c r="H7796" t="s">
        <v>9191</v>
      </c>
      <c r="I7796">
        <f t="shared" si="121"/>
        <v>459</v>
      </c>
      <c r="J7796" s="1" t="s">
        <v>32139</v>
      </c>
    </row>
    <row r="7797" spans="1:10">
      <c r="A7797">
        <v>3562</v>
      </c>
      <c r="B7797" t="s">
        <v>94</v>
      </c>
      <c r="C7797">
        <v>20190531</v>
      </c>
      <c r="D7797" t="s">
        <v>122</v>
      </c>
      <c r="E7797">
        <v>-2</v>
      </c>
      <c r="F7797" t="s">
        <v>5293</v>
      </c>
      <c r="G7797" t="s">
        <v>47338</v>
      </c>
      <c r="H7797" t="s">
        <v>9192</v>
      </c>
      <c r="I7797">
        <f t="shared" si="121"/>
        <v>1068</v>
      </c>
      <c r="J7797" s="1" t="s">
        <v>32140</v>
      </c>
    </row>
    <row r="7798" spans="1:10">
      <c r="A7798">
        <v>3579</v>
      </c>
      <c r="B7798" t="s">
        <v>94</v>
      </c>
      <c r="C7798">
        <v>20190531</v>
      </c>
      <c r="D7798" t="s">
        <v>4679</v>
      </c>
      <c r="E7798">
        <v>-1</v>
      </c>
      <c r="F7798" t="s">
        <v>5297</v>
      </c>
      <c r="G7798" t="s">
        <v>5300</v>
      </c>
      <c r="H7798" t="s">
        <v>9193</v>
      </c>
      <c r="I7798">
        <f t="shared" si="121"/>
        <v>194</v>
      </c>
      <c r="J7798" s="1" t="s">
        <v>32141</v>
      </c>
    </row>
    <row r="7799" spans="1:10">
      <c r="A7799">
        <v>3579</v>
      </c>
      <c r="B7799" t="s">
        <v>94</v>
      </c>
      <c r="C7799">
        <v>20190531</v>
      </c>
      <c r="D7799" t="s">
        <v>4679</v>
      </c>
      <c r="E7799">
        <v>-1</v>
      </c>
      <c r="F7799" t="s">
        <v>5291</v>
      </c>
      <c r="G7799" t="s">
        <v>5292</v>
      </c>
      <c r="H7799" t="s">
        <v>9194</v>
      </c>
      <c r="I7799">
        <f t="shared" si="121"/>
        <v>29</v>
      </c>
      <c r="J7799" s="1" t="s">
        <v>32142</v>
      </c>
    </row>
    <row r="7800" spans="1:10">
      <c r="A7800">
        <v>3708</v>
      </c>
      <c r="B7800" t="s">
        <v>1869</v>
      </c>
      <c r="C7800">
        <v>20190531</v>
      </c>
      <c r="D7800" t="s">
        <v>6756</v>
      </c>
      <c r="E7800">
        <v>0</v>
      </c>
      <c r="F7800" t="s">
        <v>5288</v>
      </c>
      <c r="G7800" t="s">
        <v>5290</v>
      </c>
      <c r="H7800" t="s">
        <v>9195</v>
      </c>
      <c r="I7800">
        <f t="shared" si="121"/>
        <v>156</v>
      </c>
      <c r="J7800" s="1" t="s">
        <v>32143</v>
      </c>
    </row>
    <row r="7801" spans="1:10">
      <c r="A7801">
        <v>4151</v>
      </c>
      <c r="B7801" t="s">
        <v>708</v>
      </c>
      <c r="C7801">
        <v>20190531</v>
      </c>
      <c r="D7801" t="s">
        <v>6014</v>
      </c>
      <c r="E7801">
        <v>-3</v>
      </c>
      <c r="F7801" t="s">
        <v>5296</v>
      </c>
      <c r="G7801" t="s">
        <v>5301</v>
      </c>
      <c r="H7801" t="s">
        <v>9196</v>
      </c>
      <c r="I7801">
        <f t="shared" si="121"/>
        <v>62</v>
      </c>
      <c r="J7801" s="1" t="s">
        <v>32144</v>
      </c>
    </row>
    <row r="7802" spans="1:10">
      <c r="A7802">
        <v>4198</v>
      </c>
      <c r="B7802" t="s">
        <v>1095</v>
      </c>
      <c r="C7802">
        <v>20190531</v>
      </c>
      <c r="D7802" t="s">
        <v>6730</v>
      </c>
      <c r="E7802">
        <v>0</v>
      </c>
      <c r="F7802" t="s">
        <v>5288</v>
      </c>
      <c r="G7802" t="s">
        <v>5290</v>
      </c>
      <c r="H7802" t="s">
        <v>9197</v>
      </c>
      <c r="I7802">
        <f t="shared" si="121"/>
        <v>285</v>
      </c>
      <c r="J7802" s="1" t="s">
        <v>32145</v>
      </c>
    </row>
    <row r="7803" spans="1:10">
      <c r="A7803">
        <v>4198</v>
      </c>
      <c r="B7803" t="s">
        <v>1095</v>
      </c>
      <c r="C7803">
        <v>20190531</v>
      </c>
      <c r="D7803" t="s">
        <v>6730</v>
      </c>
      <c r="E7803">
        <v>-3</v>
      </c>
      <c r="F7803" t="s">
        <v>5296</v>
      </c>
      <c r="G7803" t="s">
        <v>5301</v>
      </c>
      <c r="H7803" t="s">
        <v>9198</v>
      </c>
      <c r="I7803">
        <f t="shared" si="121"/>
        <v>77</v>
      </c>
      <c r="J7803" s="1" t="s">
        <v>32146</v>
      </c>
    </row>
    <row r="7804" spans="1:10">
      <c r="A7804">
        <v>4415</v>
      </c>
      <c r="B7804" t="s">
        <v>94</v>
      </c>
      <c r="C7804">
        <v>20190531</v>
      </c>
      <c r="D7804" t="s">
        <v>32</v>
      </c>
      <c r="E7804">
        <v>-1</v>
      </c>
      <c r="F7804" t="s">
        <v>5288</v>
      </c>
      <c r="G7804" t="s">
        <v>5290</v>
      </c>
      <c r="H7804" t="s">
        <v>9199</v>
      </c>
      <c r="I7804">
        <f t="shared" si="121"/>
        <v>13</v>
      </c>
      <c r="J7804" s="1" t="s">
        <v>32147</v>
      </c>
    </row>
    <row r="7805" spans="1:10">
      <c r="A7805">
        <v>4747</v>
      </c>
      <c r="B7805" t="s">
        <v>8752</v>
      </c>
      <c r="C7805">
        <v>20190531</v>
      </c>
      <c r="D7805" t="s">
        <v>1</v>
      </c>
      <c r="E7805">
        <v>0</v>
      </c>
      <c r="F7805" t="s">
        <v>5288</v>
      </c>
      <c r="G7805" t="s">
        <v>5290</v>
      </c>
      <c r="H7805" t="s">
        <v>9200</v>
      </c>
      <c r="I7805">
        <f t="shared" si="121"/>
        <v>16</v>
      </c>
      <c r="J7805" s="1" t="s">
        <v>32148</v>
      </c>
    </row>
    <row r="7806" spans="1:10">
      <c r="A7806">
        <v>4764</v>
      </c>
      <c r="B7806" t="s">
        <v>4442</v>
      </c>
      <c r="C7806">
        <v>20190531</v>
      </c>
      <c r="D7806" t="s">
        <v>7104</v>
      </c>
      <c r="E7806">
        <v>1</v>
      </c>
      <c r="F7806" t="s">
        <v>5293</v>
      </c>
      <c r="G7806" t="s">
        <v>5295</v>
      </c>
      <c r="H7806" t="s">
        <v>9201</v>
      </c>
      <c r="I7806">
        <f t="shared" si="121"/>
        <v>506</v>
      </c>
      <c r="J7806" s="1" t="s">
        <v>32149</v>
      </c>
    </row>
    <row r="7807" spans="1:10">
      <c r="A7807">
        <v>4807</v>
      </c>
      <c r="B7807" t="s">
        <v>2449</v>
      </c>
      <c r="C7807">
        <v>20190531</v>
      </c>
      <c r="D7807" t="s">
        <v>7104</v>
      </c>
      <c r="E7807">
        <v>-1</v>
      </c>
      <c r="F7807" t="s">
        <v>5291</v>
      </c>
      <c r="G7807" t="s">
        <v>5292</v>
      </c>
      <c r="H7807" t="s">
        <v>9202</v>
      </c>
      <c r="I7807">
        <f t="shared" si="121"/>
        <v>30</v>
      </c>
      <c r="J7807" s="1" t="s">
        <v>32150</v>
      </c>
    </row>
    <row r="7808" spans="1:10">
      <c r="A7808">
        <v>4916</v>
      </c>
      <c r="B7808" t="s">
        <v>3408</v>
      </c>
      <c r="C7808">
        <v>20190531</v>
      </c>
      <c r="D7808" t="s">
        <v>6756</v>
      </c>
      <c r="E7808">
        <v>0</v>
      </c>
      <c r="F7808" t="s">
        <v>5288</v>
      </c>
      <c r="G7808" t="s">
        <v>5290</v>
      </c>
      <c r="H7808" t="s">
        <v>9203</v>
      </c>
      <c r="I7808">
        <f t="shared" si="121"/>
        <v>100</v>
      </c>
      <c r="J7808" s="1" t="s">
        <v>32151</v>
      </c>
    </row>
    <row r="7809" spans="1:10">
      <c r="A7809">
        <v>4942</v>
      </c>
      <c r="B7809" t="s">
        <v>9204</v>
      </c>
      <c r="C7809">
        <v>20190531</v>
      </c>
      <c r="D7809" t="s">
        <v>9</v>
      </c>
      <c r="E7809">
        <v>-1</v>
      </c>
      <c r="F7809" t="s">
        <v>5288</v>
      </c>
      <c r="G7809" t="s">
        <v>5289</v>
      </c>
      <c r="H7809" t="s">
        <v>9205</v>
      </c>
      <c r="I7809">
        <f t="shared" si="121"/>
        <v>13</v>
      </c>
      <c r="J7809" s="1" t="s">
        <v>32152</v>
      </c>
    </row>
    <row r="7810" spans="1:10">
      <c r="A7810">
        <v>4953</v>
      </c>
      <c r="B7810" t="s">
        <v>141</v>
      </c>
      <c r="C7810">
        <v>20190531</v>
      </c>
      <c r="D7810" t="s">
        <v>9</v>
      </c>
      <c r="E7810">
        <v>-1</v>
      </c>
      <c r="F7810" t="s">
        <v>5288</v>
      </c>
      <c r="G7810" t="s">
        <v>5289</v>
      </c>
      <c r="H7810" t="s">
        <v>9206</v>
      </c>
      <c r="I7810">
        <f t="shared" si="121"/>
        <v>17</v>
      </c>
      <c r="J7810" s="1" t="s">
        <v>32153</v>
      </c>
    </row>
    <row r="7811" spans="1:10">
      <c r="A7811">
        <v>4960</v>
      </c>
      <c r="B7811" t="s">
        <v>1432</v>
      </c>
      <c r="C7811">
        <v>20190531</v>
      </c>
      <c r="D7811" t="s">
        <v>4679</v>
      </c>
      <c r="E7811">
        <v>-1</v>
      </c>
      <c r="F7811" t="s">
        <v>5291</v>
      </c>
      <c r="G7811" t="s">
        <v>5292</v>
      </c>
      <c r="H7811" t="s">
        <v>9207</v>
      </c>
      <c r="I7811">
        <f t="shared" ref="I7811:I7874" si="122">LEN(H7811)</f>
        <v>29</v>
      </c>
      <c r="J7811" s="1" t="s">
        <v>32154</v>
      </c>
    </row>
    <row r="7812" spans="1:10">
      <c r="A7812">
        <v>5258</v>
      </c>
      <c r="B7812" t="s">
        <v>542</v>
      </c>
      <c r="C7812">
        <v>20190531</v>
      </c>
      <c r="D7812" t="s">
        <v>6759</v>
      </c>
      <c r="E7812">
        <v>-3</v>
      </c>
      <c r="F7812" t="s">
        <v>5296</v>
      </c>
      <c r="G7812" t="s">
        <v>5301</v>
      </c>
      <c r="H7812" t="s">
        <v>9208</v>
      </c>
      <c r="I7812">
        <f t="shared" si="122"/>
        <v>73</v>
      </c>
      <c r="J7812" s="1" t="s">
        <v>32155</v>
      </c>
    </row>
    <row r="7813" spans="1:10">
      <c r="A7813">
        <v>5259</v>
      </c>
      <c r="B7813" t="s">
        <v>94</v>
      </c>
      <c r="C7813">
        <v>20190531</v>
      </c>
      <c r="D7813" t="s">
        <v>32</v>
      </c>
      <c r="E7813">
        <v>0</v>
      </c>
      <c r="F7813" t="s">
        <v>5288</v>
      </c>
      <c r="G7813" t="s">
        <v>5289</v>
      </c>
      <c r="H7813" t="s">
        <v>9209</v>
      </c>
      <c r="I7813">
        <f t="shared" si="122"/>
        <v>19</v>
      </c>
      <c r="J7813" s="1" t="s">
        <v>32156</v>
      </c>
    </row>
    <row r="7814" spans="1:10">
      <c r="A7814">
        <v>5259</v>
      </c>
      <c r="B7814" t="s">
        <v>94</v>
      </c>
      <c r="C7814">
        <v>20190531</v>
      </c>
      <c r="D7814" t="s">
        <v>32</v>
      </c>
      <c r="E7814">
        <v>-1</v>
      </c>
      <c r="F7814" t="s">
        <v>5297</v>
      </c>
      <c r="G7814" t="s">
        <v>5300</v>
      </c>
      <c r="H7814" t="s">
        <v>9210</v>
      </c>
      <c r="I7814">
        <f t="shared" si="122"/>
        <v>183</v>
      </c>
      <c r="J7814" s="1" t="s">
        <v>32157</v>
      </c>
    </row>
    <row r="7815" spans="1:10">
      <c r="A7815">
        <v>5281</v>
      </c>
      <c r="B7815" t="s">
        <v>2467</v>
      </c>
      <c r="C7815">
        <v>20190531</v>
      </c>
      <c r="D7815" t="s">
        <v>6845</v>
      </c>
      <c r="E7815">
        <v>-3</v>
      </c>
      <c r="F7815" t="s">
        <v>5296</v>
      </c>
      <c r="G7815" t="s">
        <v>5301</v>
      </c>
      <c r="H7815" t="s">
        <v>9211</v>
      </c>
      <c r="I7815">
        <f t="shared" si="122"/>
        <v>106</v>
      </c>
      <c r="J7815" s="1" t="s">
        <v>32158</v>
      </c>
    </row>
    <row r="7816" spans="1:10">
      <c r="A7816">
        <v>5288</v>
      </c>
      <c r="B7816" t="s">
        <v>9212</v>
      </c>
      <c r="C7816">
        <v>20190531</v>
      </c>
      <c r="D7816" t="s">
        <v>4</v>
      </c>
      <c r="E7816">
        <v>0</v>
      </c>
      <c r="F7816" t="s">
        <v>5288</v>
      </c>
      <c r="G7816" t="s">
        <v>5290</v>
      </c>
      <c r="H7816" t="s">
        <v>9213</v>
      </c>
      <c r="I7816">
        <f t="shared" si="122"/>
        <v>198</v>
      </c>
      <c r="J7816" s="1" t="s">
        <v>32159</v>
      </c>
    </row>
    <row r="7817" spans="1:10">
      <c r="A7817">
        <v>5310</v>
      </c>
      <c r="B7817" t="s">
        <v>145</v>
      </c>
      <c r="C7817">
        <v>20190531</v>
      </c>
      <c r="D7817" t="s">
        <v>90</v>
      </c>
      <c r="E7817">
        <v>-1</v>
      </c>
      <c r="F7817" t="s">
        <v>5291</v>
      </c>
      <c r="G7817" t="s">
        <v>5292</v>
      </c>
      <c r="H7817" t="s">
        <v>9214</v>
      </c>
      <c r="I7817">
        <f t="shared" si="122"/>
        <v>30</v>
      </c>
      <c r="J7817" s="1" t="s">
        <v>32160</v>
      </c>
    </row>
    <row r="7818" spans="1:10">
      <c r="A7818">
        <v>5878</v>
      </c>
      <c r="B7818" t="s">
        <v>9215</v>
      </c>
      <c r="C7818">
        <v>20190531</v>
      </c>
      <c r="D7818" t="s">
        <v>35</v>
      </c>
      <c r="E7818">
        <v>0</v>
      </c>
      <c r="F7818" t="s">
        <v>5288</v>
      </c>
      <c r="G7818" t="s">
        <v>5290</v>
      </c>
      <c r="H7818" t="s">
        <v>9216</v>
      </c>
      <c r="I7818">
        <f t="shared" si="122"/>
        <v>246</v>
      </c>
      <c r="J7818" s="1" t="s">
        <v>32161</v>
      </c>
    </row>
    <row r="7819" spans="1:10">
      <c r="A7819">
        <v>6027</v>
      </c>
      <c r="B7819" t="s">
        <v>1207</v>
      </c>
      <c r="C7819">
        <v>20190531</v>
      </c>
      <c r="D7819" t="s">
        <v>35</v>
      </c>
      <c r="E7819">
        <v>-1</v>
      </c>
      <c r="F7819" t="s">
        <v>5297</v>
      </c>
      <c r="G7819" t="s">
        <v>5300</v>
      </c>
      <c r="H7819" t="s">
        <v>9217</v>
      </c>
      <c r="I7819">
        <f t="shared" si="122"/>
        <v>202</v>
      </c>
      <c r="J7819" s="1" t="s">
        <v>32162</v>
      </c>
    </row>
    <row r="7820" spans="1:10">
      <c r="A7820">
        <v>6027</v>
      </c>
      <c r="B7820" t="s">
        <v>1207</v>
      </c>
      <c r="C7820">
        <v>20190531</v>
      </c>
      <c r="D7820" t="s">
        <v>35</v>
      </c>
      <c r="E7820">
        <v>-1</v>
      </c>
      <c r="F7820" t="s">
        <v>5293</v>
      </c>
      <c r="G7820" t="s">
        <v>47338</v>
      </c>
      <c r="H7820" t="s">
        <v>9218</v>
      </c>
      <c r="I7820">
        <f t="shared" si="122"/>
        <v>256</v>
      </c>
      <c r="J7820" s="1" t="s">
        <v>32163</v>
      </c>
    </row>
    <row r="7821" spans="1:10">
      <c r="A7821">
        <v>6111</v>
      </c>
      <c r="B7821" t="s">
        <v>1993</v>
      </c>
      <c r="C7821">
        <v>20190531</v>
      </c>
      <c r="D7821" t="s">
        <v>12</v>
      </c>
      <c r="E7821">
        <v>0</v>
      </c>
      <c r="F7821" t="s">
        <v>5293</v>
      </c>
      <c r="G7821" t="s">
        <v>47338</v>
      </c>
      <c r="H7821" t="s">
        <v>9219</v>
      </c>
      <c r="I7821">
        <f t="shared" si="122"/>
        <v>747</v>
      </c>
      <c r="J7821" s="1" t="s">
        <v>32164</v>
      </c>
    </row>
    <row r="7822" spans="1:10">
      <c r="A7822">
        <v>6184</v>
      </c>
      <c r="B7822" t="s">
        <v>2066</v>
      </c>
      <c r="C7822">
        <v>20190531</v>
      </c>
      <c r="D7822" t="s">
        <v>2067</v>
      </c>
      <c r="E7822">
        <v>0</v>
      </c>
      <c r="F7822" t="s">
        <v>5288</v>
      </c>
      <c r="G7822" t="s">
        <v>5289</v>
      </c>
      <c r="H7822" t="s">
        <v>9220</v>
      </c>
      <c r="I7822">
        <f t="shared" si="122"/>
        <v>19</v>
      </c>
      <c r="J7822" s="1" t="s">
        <v>32165</v>
      </c>
    </row>
    <row r="7823" spans="1:10">
      <c r="A7823">
        <v>6226</v>
      </c>
      <c r="B7823" t="s">
        <v>4464</v>
      </c>
      <c r="C7823">
        <v>20190531</v>
      </c>
      <c r="D7823" t="s">
        <v>6845</v>
      </c>
      <c r="E7823">
        <v>0</v>
      </c>
      <c r="F7823" t="s">
        <v>5297</v>
      </c>
      <c r="G7823" t="s">
        <v>47333</v>
      </c>
      <c r="H7823" t="s">
        <v>9221</v>
      </c>
      <c r="I7823">
        <f t="shared" si="122"/>
        <v>401</v>
      </c>
      <c r="J7823" s="1" t="s">
        <v>32166</v>
      </c>
    </row>
    <row r="7824" spans="1:10">
      <c r="A7824">
        <v>6240</v>
      </c>
      <c r="B7824" t="s">
        <v>1242</v>
      </c>
      <c r="C7824">
        <v>20190531</v>
      </c>
      <c r="D7824" t="s">
        <v>6845</v>
      </c>
      <c r="E7824">
        <v>-1</v>
      </c>
      <c r="F7824" t="s">
        <v>5291</v>
      </c>
      <c r="G7824" t="s">
        <v>5292</v>
      </c>
      <c r="H7824" t="s">
        <v>9222</v>
      </c>
      <c r="I7824">
        <f t="shared" si="122"/>
        <v>30</v>
      </c>
      <c r="J7824" s="1" t="s">
        <v>32167</v>
      </c>
    </row>
    <row r="7825" spans="1:10">
      <c r="A7825">
        <v>6242</v>
      </c>
      <c r="B7825" t="s">
        <v>9223</v>
      </c>
      <c r="C7825">
        <v>20190531</v>
      </c>
      <c r="D7825" t="s">
        <v>12</v>
      </c>
      <c r="E7825">
        <v>-2</v>
      </c>
      <c r="F7825" t="s">
        <v>5293</v>
      </c>
      <c r="G7825" t="s">
        <v>47338</v>
      </c>
      <c r="H7825" t="s">
        <v>9224</v>
      </c>
      <c r="I7825">
        <f t="shared" si="122"/>
        <v>325</v>
      </c>
      <c r="J7825" s="1" t="s">
        <v>32168</v>
      </c>
    </row>
    <row r="7826" spans="1:10">
      <c r="A7826">
        <v>6288</v>
      </c>
      <c r="B7826" t="s">
        <v>207</v>
      </c>
      <c r="C7826">
        <v>20190531</v>
      </c>
      <c r="D7826" t="s">
        <v>6845</v>
      </c>
      <c r="E7826">
        <v>0</v>
      </c>
      <c r="F7826" t="s">
        <v>5288</v>
      </c>
      <c r="G7826" t="s">
        <v>5289</v>
      </c>
      <c r="H7826" t="s">
        <v>9225</v>
      </c>
      <c r="I7826">
        <f t="shared" si="122"/>
        <v>19</v>
      </c>
      <c r="J7826" s="1" t="s">
        <v>32169</v>
      </c>
    </row>
    <row r="7827" spans="1:10">
      <c r="A7827">
        <v>6411</v>
      </c>
      <c r="B7827" t="s">
        <v>2755</v>
      </c>
      <c r="C7827">
        <v>20190531</v>
      </c>
      <c r="D7827" t="s">
        <v>4</v>
      </c>
      <c r="E7827">
        <v>-1</v>
      </c>
      <c r="F7827" t="s">
        <v>5293</v>
      </c>
      <c r="G7827" t="s">
        <v>5294</v>
      </c>
      <c r="H7827" t="s">
        <v>9226</v>
      </c>
      <c r="I7827">
        <f t="shared" si="122"/>
        <v>232</v>
      </c>
      <c r="J7827" s="1" t="s">
        <v>32170</v>
      </c>
    </row>
    <row r="7828" spans="1:10">
      <c r="A7828">
        <v>6442</v>
      </c>
      <c r="B7828" t="s">
        <v>3897</v>
      </c>
      <c r="C7828">
        <v>20190531</v>
      </c>
      <c r="D7828" t="s">
        <v>1</v>
      </c>
      <c r="E7828">
        <v>-1</v>
      </c>
      <c r="F7828" t="s">
        <v>5293</v>
      </c>
      <c r="G7828" t="s">
        <v>47338</v>
      </c>
      <c r="H7828" t="s">
        <v>9227</v>
      </c>
      <c r="I7828">
        <f t="shared" si="122"/>
        <v>605</v>
      </c>
      <c r="J7828" s="1" t="s">
        <v>32171</v>
      </c>
    </row>
    <row r="7829" spans="1:10">
      <c r="A7829">
        <v>6445</v>
      </c>
      <c r="B7829" t="s">
        <v>1257</v>
      </c>
      <c r="C7829">
        <v>20190531</v>
      </c>
      <c r="D7829" t="s">
        <v>6980</v>
      </c>
      <c r="E7829">
        <v>-2</v>
      </c>
      <c r="F7829" t="s">
        <v>5296</v>
      </c>
      <c r="G7829" t="s">
        <v>6846</v>
      </c>
      <c r="H7829" t="s">
        <v>9228</v>
      </c>
      <c r="I7829">
        <f t="shared" si="122"/>
        <v>49</v>
      </c>
      <c r="J7829" s="1" t="s">
        <v>32172</v>
      </c>
    </row>
    <row r="7830" spans="1:10">
      <c r="A7830">
        <v>6457</v>
      </c>
      <c r="B7830" t="s">
        <v>9229</v>
      </c>
      <c r="C7830">
        <v>20190531</v>
      </c>
      <c r="D7830" t="s">
        <v>1</v>
      </c>
      <c r="E7830">
        <v>0</v>
      </c>
      <c r="F7830" t="s">
        <v>5288</v>
      </c>
      <c r="G7830" t="s">
        <v>5290</v>
      </c>
      <c r="H7830" t="s">
        <v>9230</v>
      </c>
      <c r="I7830">
        <f t="shared" si="122"/>
        <v>142</v>
      </c>
      <c r="J7830" s="1" t="s">
        <v>32173</v>
      </c>
    </row>
    <row r="7831" spans="1:10">
      <c r="A7831">
        <v>6464</v>
      </c>
      <c r="B7831" t="s">
        <v>4996</v>
      </c>
      <c r="C7831">
        <v>20190531</v>
      </c>
      <c r="D7831" t="s">
        <v>4997</v>
      </c>
      <c r="E7831">
        <v>0</v>
      </c>
      <c r="F7831" t="s">
        <v>5288</v>
      </c>
      <c r="G7831" t="s">
        <v>5289</v>
      </c>
      <c r="H7831" t="s">
        <v>9231</v>
      </c>
      <c r="I7831">
        <f t="shared" si="122"/>
        <v>19</v>
      </c>
      <c r="J7831" s="1" t="s">
        <v>32174</v>
      </c>
    </row>
    <row r="7832" spans="1:10">
      <c r="A7832">
        <v>6497</v>
      </c>
      <c r="B7832" t="s">
        <v>282</v>
      </c>
      <c r="C7832">
        <v>20190531</v>
      </c>
      <c r="D7832" t="s">
        <v>12</v>
      </c>
      <c r="E7832">
        <v>0</v>
      </c>
      <c r="F7832" t="s">
        <v>5293</v>
      </c>
      <c r="G7832" t="s">
        <v>47338</v>
      </c>
      <c r="H7832" t="s">
        <v>9232</v>
      </c>
      <c r="I7832">
        <f t="shared" si="122"/>
        <v>109</v>
      </c>
      <c r="J7832" s="1" t="s">
        <v>32175</v>
      </c>
    </row>
    <row r="7833" spans="1:10">
      <c r="A7833">
        <v>6497</v>
      </c>
      <c r="B7833" t="s">
        <v>282</v>
      </c>
      <c r="C7833">
        <v>20190531</v>
      </c>
      <c r="D7833" t="s">
        <v>12</v>
      </c>
      <c r="E7833">
        <v>1</v>
      </c>
      <c r="F7833" t="s">
        <v>5293</v>
      </c>
      <c r="G7833" t="s">
        <v>47338</v>
      </c>
      <c r="H7833" t="s">
        <v>9233</v>
      </c>
      <c r="I7833">
        <f t="shared" si="122"/>
        <v>678</v>
      </c>
      <c r="J7833" s="1" t="s">
        <v>32176</v>
      </c>
    </row>
    <row r="7834" spans="1:10">
      <c r="A7834">
        <v>6504</v>
      </c>
      <c r="B7834" t="s">
        <v>4469</v>
      </c>
      <c r="C7834">
        <v>20190531</v>
      </c>
      <c r="D7834" t="s">
        <v>4</v>
      </c>
      <c r="E7834">
        <v>0</v>
      </c>
      <c r="F7834" t="s">
        <v>5293</v>
      </c>
      <c r="G7834" t="s">
        <v>5295</v>
      </c>
      <c r="H7834" t="s">
        <v>9234</v>
      </c>
      <c r="I7834">
        <f t="shared" si="122"/>
        <v>950</v>
      </c>
      <c r="J7834" s="1" t="s">
        <v>32177</v>
      </c>
    </row>
    <row r="7835" spans="1:10">
      <c r="A7835">
        <v>6516</v>
      </c>
      <c r="B7835" t="s">
        <v>1266</v>
      </c>
      <c r="C7835">
        <v>20190531</v>
      </c>
      <c r="D7835" t="s">
        <v>12</v>
      </c>
      <c r="E7835">
        <v>0</v>
      </c>
      <c r="F7835" t="s">
        <v>5288</v>
      </c>
      <c r="G7835" t="s">
        <v>5290</v>
      </c>
      <c r="H7835" t="s">
        <v>9235</v>
      </c>
      <c r="I7835">
        <f t="shared" si="122"/>
        <v>37</v>
      </c>
      <c r="J7835" s="1" t="s">
        <v>32178</v>
      </c>
    </row>
    <row r="7836" spans="1:10">
      <c r="A7836">
        <v>6566</v>
      </c>
      <c r="B7836" t="s">
        <v>8115</v>
      </c>
      <c r="C7836">
        <v>20190531</v>
      </c>
      <c r="D7836" t="s">
        <v>170</v>
      </c>
      <c r="E7836">
        <v>-1</v>
      </c>
      <c r="F7836" t="s">
        <v>5288</v>
      </c>
      <c r="G7836" t="s">
        <v>47339</v>
      </c>
      <c r="H7836" t="s">
        <v>9236</v>
      </c>
      <c r="I7836">
        <f t="shared" si="122"/>
        <v>880</v>
      </c>
      <c r="J7836" s="1" t="s">
        <v>32179</v>
      </c>
    </row>
    <row r="7837" spans="1:10">
      <c r="A7837">
        <v>6570</v>
      </c>
      <c r="B7837" t="s">
        <v>9237</v>
      </c>
      <c r="C7837">
        <v>20190531</v>
      </c>
      <c r="D7837" t="s">
        <v>6756</v>
      </c>
      <c r="E7837">
        <v>0</v>
      </c>
      <c r="F7837" t="s">
        <v>5288</v>
      </c>
      <c r="G7837" t="s">
        <v>5290</v>
      </c>
      <c r="H7837" t="s">
        <v>9238</v>
      </c>
      <c r="I7837">
        <f t="shared" si="122"/>
        <v>115</v>
      </c>
      <c r="J7837" s="1" t="s">
        <v>32180</v>
      </c>
    </row>
    <row r="7838" spans="1:10">
      <c r="A7838">
        <v>6579</v>
      </c>
      <c r="B7838" t="s">
        <v>2966</v>
      </c>
      <c r="C7838">
        <v>20190531</v>
      </c>
      <c r="D7838" t="s">
        <v>5055</v>
      </c>
      <c r="E7838">
        <v>0</v>
      </c>
      <c r="F7838" t="s">
        <v>5293</v>
      </c>
      <c r="G7838" t="s">
        <v>5294</v>
      </c>
      <c r="H7838" t="s">
        <v>9239</v>
      </c>
      <c r="I7838">
        <f t="shared" si="122"/>
        <v>800</v>
      </c>
      <c r="J7838" s="1" t="s">
        <v>32181</v>
      </c>
    </row>
    <row r="7839" spans="1:10">
      <c r="A7839">
        <v>6579</v>
      </c>
      <c r="B7839" t="s">
        <v>2966</v>
      </c>
      <c r="C7839">
        <v>20190531</v>
      </c>
      <c r="D7839" t="s">
        <v>5055</v>
      </c>
      <c r="E7839">
        <v>0</v>
      </c>
      <c r="F7839" t="s">
        <v>5288</v>
      </c>
      <c r="G7839" t="s">
        <v>5290</v>
      </c>
      <c r="H7839" t="s">
        <v>9240</v>
      </c>
      <c r="I7839">
        <f t="shared" si="122"/>
        <v>234</v>
      </c>
      <c r="J7839" s="1" t="s">
        <v>32182</v>
      </c>
    </row>
    <row r="7840" spans="1:10">
      <c r="A7840">
        <v>6580</v>
      </c>
      <c r="B7840" t="s">
        <v>2118</v>
      </c>
      <c r="C7840">
        <v>20190531</v>
      </c>
      <c r="D7840" t="s">
        <v>170</v>
      </c>
      <c r="E7840">
        <v>1</v>
      </c>
      <c r="F7840" t="s">
        <v>5293</v>
      </c>
      <c r="G7840" t="s">
        <v>47338</v>
      </c>
      <c r="H7840" t="s">
        <v>9241</v>
      </c>
      <c r="I7840">
        <f t="shared" si="122"/>
        <v>42</v>
      </c>
      <c r="J7840" s="1" t="s">
        <v>32183</v>
      </c>
    </row>
    <row r="7841" spans="1:10">
      <c r="A7841">
        <v>6603</v>
      </c>
      <c r="B7841" t="s">
        <v>4288</v>
      </c>
      <c r="C7841">
        <v>20190531</v>
      </c>
      <c r="D7841" t="s">
        <v>7104</v>
      </c>
      <c r="E7841">
        <v>0</v>
      </c>
      <c r="F7841" t="s">
        <v>5288</v>
      </c>
      <c r="G7841" t="s">
        <v>5290</v>
      </c>
      <c r="H7841" t="s">
        <v>9242</v>
      </c>
      <c r="I7841">
        <f t="shared" si="122"/>
        <v>170</v>
      </c>
      <c r="J7841" s="1" t="s">
        <v>32184</v>
      </c>
    </row>
    <row r="7842" spans="1:10">
      <c r="A7842">
        <v>6655</v>
      </c>
      <c r="B7842" t="s">
        <v>7623</v>
      </c>
      <c r="C7842">
        <v>20190531</v>
      </c>
      <c r="D7842" t="s">
        <v>6845</v>
      </c>
      <c r="E7842">
        <v>-1</v>
      </c>
      <c r="F7842" t="s">
        <v>5288</v>
      </c>
      <c r="G7842" t="s">
        <v>47339</v>
      </c>
      <c r="H7842" t="s">
        <v>9243</v>
      </c>
      <c r="I7842">
        <f t="shared" si="122"/>
        <v>52</v>
      </c>
      <c r="J7842" s="1" t="s">
        <v>32185</v>
      </c>
    </row>
    <row r="7843" spans="1:10">
      <c r="A7843">
        <v>8099</v>
      </c>
      <c r="B7843" t="s">
        <v>591</v>
      </c>
      <c r="C7843">
        <v>20190531</v>
      </c>
      <c r="D7843" t="s">
        <v>9</v>
      </c>
      <c r="E7843">
        <v>-1</v>
      </c>
      <c r="F7843" t="s">
        <v>5288</v>
      </c>
      <c r="G7843" t="s">
        <v>5290</v>
      </c>
      <c r="H7843" t="s">
        <v>9162</v>
      </c>
      <c r="I7843">
        <f t="shared" si="122"/>
        <v>13</v>
      </c>
      <c r="J7843" s="1" t="s">
        <v>32112</v>
      </c>
    </row>
    <row r="7844" spans="1:10">
      <c r="A7844">
        <v>8176</v>
      </c>
      <c r="B7844" t="s">
        <v>77</v>
      </c>
      <c r="C7844">
        <v>20190531</v>
      </c>
      <c r="D7844" t="s">
        <v>12</v>
      </c>
      <c r="E7844">
        <v>0</v>
      </c>
      <c r="F7844" t="s">
        <v>5288</v>
      </c>
      <c r="G7844" t="s">
        <v>5290</v>
      </c>
      <c r="H7844" t="s">
        <v>9244</v>
      </c>
      <c r="I7844">
        <f t="shared" si="122"/>
        <v>191</v>
      </c>
      <c r="J7844" s="1" t="s">
        <v>32186</v>
      </c>
    </row>
    <row r="7845" spans="1:10">
      <c r="A7845">
        <v>8495</v>
      </c>
      <c r="B7845" t="s">
        <v>2369</v>
      </c>
      <c r="C7845">
        <v>20190531</v>
      </c>
      <c r="D7845" t="s">
        <v>194</v>
      </c>
      <c r="E7845">
        <v>0</v>
      </c>
      <c r="F7845" t="s">
        <v>5293</v>
      </c>
      <c r="G7845" t="s">
        <v>5294</v>
      </c>
      <c r="H7845" t="s">
        <v>9245</v>
      </c>
      <c r="I7845">
        <f t="shared" si="122"/>
        <v>244</v>
      </c>
      <c r="J7845" s="1" t="s">
        <v>32187</v>
      </c>
    </row>
    <row r="7846" spans="1:10">
      <c r="A7846">
        <v>8938</v>
      </c>
      <c r="B7846" t="s">
        <v>6199</v>
      </c>
      <c r="C7846">
        <v>20190531</v>
      </c>
      <c r="D7846" t="s">
        <v>9</v>
      </c>
      <c r="E7846">
        <v>0</v>
      </c>
      <c r="F7846" t="s">
        <v>5288</v>
      </c>
      <c r="G7846" t="s">
        <v>5290</v>
      </c>
      <c r="H7846" t="s">
        <v>9246</v>
      </c>
      <c r="I7846">
        <f t="shared" si="122"/>
        <v>184</v>
      </c>
      <c r="J7846" s="1" t="s">
        <v>32188</v>
      </c>
    </row>
    <row r="7847" spans="1:10">
      <c r="A7847">
        <v>9939</v>
      </c>
      <c r="B7847" t="s">
        <v>5011</v>
      </c>
      <c r="C7847">
        <v>20190531</v>
      </c>
      <c r="D7847" t="s">
        <v>4</v>
      </c>
      <c r="E7847">
        <v>-1</v>
      </c>
      <c r="F7847" t="s">
        <v>5297</v>
      </c>
      <c r="G7847" t="s">
        <v>5300</v>
      </c>
      <c r="H7847" t="s">
        <v>9247</v>
      </c>
      <c r="I7847">
        <f t="shared" si="122"/>
        <v>155</v>
      </c>
      <c r="J7847" s="1" t="s">
        <v>32189</v>
      </c>
    </row>
    <row r="7848" spans="1:10">
      <c r="A7848">
        <v>9940</v>
      </c>
      <c r="B7848" t="s">
        <v>7143</v>
      </c>
      <c r="C7848">
        <v>20190531</v>
      </c>
      <c r="D7848" t="s">
        <v>35</v>
      </c>
      <c r="E7848">
        <v>0</v>
      </c>
      <c r="F7848" t="s">
        <v>5288</v>
      </c>
      <c r="G7848" t="s">
        <v>5290</v>
      </c>
      <c r="H7848" t="s">
        <v>9248</v>
      </c>
      <c r="I7848">
        <f t="shared" si="122"/>
        <v>44</v>
      </c>
      <c r="J7848" s="1" t="s">
        <v>32190</v>
      </c>
    </row>
    <row r="7849" spans="1:10">
      <c r="A7849">
        <v>9957</v>
      </c>
      <c r="B7849" t="s">
        <v>3208</v>
      </c>
      <c r="C7849">
        <v>20190531</v>
      </c>
      <c r="D7849" t="s">
        <v>170</v>
      </c>
      <c r="E7849">
        <v>0</v>
      </c>
      <c r="F7849" t="s">
        <v>5293</v>
      </c>
      <c r="G7849" t="s">
        <v>5294</v>
      </c>
      <c r="H7849" t="s">
        <v>9249</v>
      </c>
      <c r="I7849">
        <f t="shared" si="122"/>
        <v>199</v>
      </c>
      <c r="J7849" s="1" t="s">
        <v>32191</v>
      </c>
    </row>
    <row r="7850" spans="1:10">
      <c r="A7850">
        <v>1432</v>
      </c>
      <c r="B7850" t="s">
        <v>3364</v>
      </c>
      <c r="C7850">
        <v>20190601</v>
      </c>
      <c r="D7850" t="s">
        <v>90</v>
      </c>
      <c r="E7850">
        <v>0</v>
      </c>
      <c r="F7850" t="s">
        <v>5288</v>
      </c>
      <c r="G7850" t="s">
        <v>5289</v>
      </c>
      <c r="H7850" t="s">
        <v>7510</v>
      </c>
      <c r="I7850">
        <f t="shared" si="122"/>
        <v>38</v>
      </c>
      <c r="J7850" s="1" t="s">
        <v>30556</v>
      </c>
    </row>
    <row r="7851" spans="1:10">
      <c r="A7851">
        <v>1466</v>
      </c>
      <c r="B7851" t="s">
        <v>9250</v>
      </c>
      <c r="C7851">
        <v>20190601</v>
      </c>
      <c r="D7851" t="s">
        <v>6845</v>
      </c>
      <c r="E7851">
        <v>-1</v>
      </c>
      <c r="F7851" t="s">
        <v>5288</v>
      </c>
      <c r="G7851" t="s">
        <v>47339</v>
      </c>
      <c r="H7851" t="s">
        <v>9251</v>
      </c>
      <c r="I7851">
        <f t="shared" si="122"/>
        <v>322</v>
      </c>
      <c r="J7851" s="1" t="s">
        <v>32192</v>
      </c>
    </row>
    <row r="7852" spans="1:10">
      <c r="A7852">
        <v>2035</v>
      </c>
      <c r="B7852" t="s">
        <v>631</v>
      </c>
      <c r="C7852">
        <v>20190601</v>
      </c>
      <c r="D7852" t="s">
        <v>90</v>
      </c>
      <c r="E7852">
        <v>0</v>
      </c>
      <c r="F7852" t="s">
        <v>5293</v>
      </c>
      <c r="G7852" t="s">
        <v>5294</v>
      </c>
      <c r="H7852" t="s">
        <v>9252</v>
      </c>
      <c r="I7852">
        <f t="shared" si="122"/>
        <v>146</v>
      </c>
      <c r="J7852" s="1" t="s">
        <v>32193</v>
      </c>
    </row>
    <row r="7853" spans="1:10">
      <c r="A7853">
        <v>2206</v>
      </c>
      <c r="B7853" t="s">
        <v>5561</v>
      </c>
      <c r="C7853">
        <v>20190601</v>
      </c>
      <c r="D7853" t="s">
        <v>1</v>
      </c>
      <c r="E7853">
        <v>0</v>
      </c>
      <c r="F7853" t="s">
        <v>5293</v>
      </c>
      <c r="G7853" t="s">
        <v>47338</v>
      </c>
      <c r="H7853" t="s">
        <v>9253</v>
      </c>
      <c r="I7853">
        <f t="shared" si="122"/>
        <v>206</v>
      </c>
      <c r="J7853" s="1" t="s">
        <v>32194</v>
      </c>
    </row>
    <row r="7854" spans="1:10">
      <c r="A7854">
        <v>2428</v>
      </c>
      <c r="B7854" t="s">
        <v>1407</v>
      </c>
      <c r="C7854">
        <v>20190601</v>
      </c>
      <c r="D7854" t="s">
        <v>4</v>
      </c>
      <c r="E7854">
        <v>0</v>
      </c>
      <c r="F7854" t="s">
        <v>5293</v>
      </c>
      <c r="G7854" t="s">
        <v>5295</v>
      </c>
      <c r="H7854" t="s">
        <v>9254</v>
      </c>
      <c r="I7854">
        <f t="shared" si="122"/>
        <v>442</v>
      </c>
      <c r="J7854" s="1" t="s">
        <v>32195</v>
      </c>
    </row>
    <row r="7855" spans="1:10">
      <c r="A7855">
        <v>2610</v>
      </c>
      <c r="B7855" t="s">
        <v>2132</v>
      </c>
      <c r="C7855">
        <v>20190601</v>
      </c>
      <c r="D7855" t="s">
        <v>6756</v>
      </c>
      <c r="E7855">
        <v>0</v>
      </c>
      <c r="F7855" t="s">
        <v>5293</v>
      </c>
      <c r="G7855" t="s">
        <v>47338</v>
      </c>
      <c r="H7855" t="s">
        <v>9255</v>
      </c>
      <c r="I7855">
        <f t="shared" si="122"/>
        <v>229</v>
      </c>
      <c r="J7855" s="1" t="s">
        <v>32196</v>
      </c>
    </row>
    <row r="7856" spans="1:10">
      <c r="A7856">
        <v>2722</v>
      </c>
      <c r="B7856" t="s">
        <v>1653</v>
      </c>
      <c r="C7856">
        <v>20190601</v>
      </c>
      <c r="D7856" t="s">
        <v>6756</v>
      </c>
      <c r="E7856">
        <v>0</v>
      </c>
      <c r="F7856" t="s">
        <v>5288</v>
      </c>
      <c r="G7856" t="s">
        <v>5289</v>
      </c>
      <c r="H7856" t="s">
        <v>8937</v>
      </c>
      <c r="I7856">
        <f t="shared" si="122"/>
        <v>19</v>
      </c>
      <c r="J7856" s="1" t="s">
        <v>31901</v>
      </c>
    </row>
    <row r="7857" spans="1:10">
      <c r="A7857">
        <v>2832</v>
      </c>
      <c r="B7857" t="s">
        <v>4254</v>
      </c>
      <c r="C7857">
        <v>20190601</v>
      </c>
      <c r="D7857" t="s">
        <v>35</v>
      </c>
      <c r="E7857">
        <v>0</v>
      </c>
      <c r="F7857" t="s">
        <v>5293</v>
      </c>
      <c r="G7857" t="s">
        <v>47338</v>
      </c>
      <c r="H7857" t="s">
        <v>9256</v>
      </c>
      <c r="I7857">
        <f t="shared" si="122"/>
        <v>315</v>
      </c>
      <c r="J7857" s="1" t="s">
        <v>32197</v>
      </c>
    </row>
    <row r="7858" spans="1:10">
      <c r="A7858">
        <v>2886</v>
      </c>
      <c r="B7858" t="s">
        <v>4140</v>
      </c>
      <c r="C7858">
        <v>20190601</v>
      </c>
      <c r="D7858" t="s">
        <v>35</v>
      </c>
      <c r="E7858">
        <v>0</v>
      </c>
      <c r="F7858" t="s">
        <v>5288</v>
      </c>
      <c r="G7858" t="s">
        <v>5289</v>
      </c>
      <c r="H7858" t="s">
        <v>9257</v>
      </c>
      <c r="I7858">
        <f t="shared" si="122"/>
        <v>40</v>
      </c>
      <c r="J7858" s="1" t="s">
        <v>32198</v>
      </c>
    </row>
    <row r="7859" spans="1:10">
      <c r="A7859">
        <v>4563</v>
      </c>
      <c r="B7859" t="s">
        <v>1122</v>
      </c>
      <c r="C7859">
        <v>20190601</v>
      </c>
      <c r="D7859" t="s">
        <v>1</v>
      </c>
      <c r="E7859">
        <v>0</v>
      </c>
      <c r="F7859" t="s">
        <v>5288</v>
      </c>
      <c r="G7859" t="s">
        <v>5289</v>
      </c>
      <c r="H7859" t="s">
        <v>9258</v>
      </c>
      <c r="I7859">
        <f t="shared" si="122"/>
        <v>19</v>
      </c>
      <c r="J7859" s="1" t="s">
        <v>32199</v>
      </c>
    </row>
    <row r="7860" spans="1:10">
      <c r="A7860">
        <v>5364</v>
      </c>
      <c r="B7860" t="s">
        <v>4783</v>
      </c>
      <c r="C7860">
        <v>20190601</v>
      </c>
      <c r="D7860" t="s">
        <v>6730</v>
      </c>
      <c r="E7860">
        <v>0</v>
      </c>
      <c r="F7860" t="s">
        <v>5288</v>
      </c>
      <c r="G7860" t="s">
        <v>5289</v>
      </c>
      <c r="H7860" t="s">
        <v>9259</v>
      </c>
      <c r="I7860">
        <f t="shared" si="122"/>
        <v>19</v>
      </c>
      <c r="J7860" s="1" t="s">
        <v>32200</v>
      </c>
    </row>
    <row r="7861" spans="1:10">
      <c r="A7861">
        <v>6241</v>
      </c>
      <c r="B7861" t="s">
        <v>4083</v>
      </c>
      <c r="C7861">
        <v>20190601</v>
      </c>
      <c r="D7861" t="s">
        <v>12</v>
      </c>
      <c r="E7861">
        <v>0</v>
      </c>
      <c r="F7861" t="s">
        <v>5288</v>
      </c>
      <c r="G7861" t="s">
        <v>5289</v>
      </c>
      <c r="H7861" t="s">
        <v>9260</v>
      </c>
      <c r="I7861">
        <f t="shared" si="122"/>
        <v>20</v>
      </c>
      <c r="J7861" s="1" t="s">
        <v>32201</v>
      </c>
    </row>
    <row r="7862" spans="1:10">
      <c r="A7862">
        <v>6625</v>
      </c>
      <c r="B7862" t="s">
        <v>4232</v>
      </c>
      <c r="C7862">
        <v>20190601</v>
      </c>
      <c r="D7862" t="s">
        <v>35</v>
      </c>
      <c r="E7862">
        <v>0</v>
      </c>
      <c r="F7862" t="s">
        <v>5293</v>
      </c>
      <c r="G7862" t="s">
        <v>5294</v>
      </c>
      <c r="H7862" t="s">
        <v>9261</v>
      </c>
      <c r="I7862">
        <f t="shared" si="122"/>
        <v>293</v>
      </c>
      <c r="J7862" s="1" t="s">
        <v>32202</v>
      </c>
    </row>
    <row r="7863" spans="1:10">
      <c r="A7863">
        <v>6684</v>
      </c>
      <c r="B7863" t="s">
        <v>1297</v>
      </c>
      <c r="C7863">
        <v>20190601</v>
      </c>
      <c r="D7863" t="s">
        <v>58</v>
      </c>
      <c r="E7863">
        <v>-1</v>
      </c>
      <c r="F7863" t="s">
        <v>5288</v>
      </c>
      <c r="G7863" t="s">
        <v>5289</v>
      </c>
      <c r="H7863" t="s">
        <v>9262</v>
      </c>
      <c r="I7863">
        <f t="shared" si="122"/>
        <v>36</v>
      </c>
      <c r="J7863" s="1" t="s">
        <v>32203</v>
      </c>
    </row>
    <row r="7864" spans="1:10">
      <c r="A7864">
        <v>8069</v>
      </c>
      <c r="B7864" t="s">
        <v>4692</v>
      </c>
      <c r="C7864">
        <v>20190601</v>
      </c>
      <c r="D7864" t="s">
        <v>4</v>
      </c>
      <c r="E7864">
        <v>0</v>
      </c>
      <c r="F7864" t="s">
        <v>5293</v>
      </c>
      <c r="G7864" t="s">
        <v>5294</v>
      </c>
      <c r="H7864" t="s">
        <v>9263</v>
      </c>
      <c r="I7864">
        <f t="shared" si="122"/>
        <v>195</v>
      </c>
      <c r="J7864" s="1" t="s">
        <v>32204</v>
      </c>
    </row>
    <row r="7865" spans="1:10">
      <c r="A7865">
        <v>8131</v>
      </c>
      <c r="B7865" t="s">
        <v>9264</v>
      </c>
      <c r="C7865">
        <v>20190601</v>
      </c>
      <c r="D7865" t="s">
        <v>9</v>
      </c>
      <c r="E7865">
        <v>-1</v>
      </c>
      <c r="F7865" t="s">
        <v>5288</v>
      </c>
      <c r="G7865" t="s">
        <v>5289</v>
      </c>
      <c r="H7865" t="s">
        <v>9265</v>
      </c>
      <c r="I7865">
        <f t="shared" si="122"/>
        <v>18</v>
      </c>
      <c r="J7865" s="1" t="s">
        <v>32205</v>
      </c>
    </row>
    <row r="7866" spans="1:10">
      <c r="A7866">
        <v>8420</v>
      </c>
      <c r="B7866" t="s">
        <v>1831</v>
      </c>
      <c r="C7866">
        <v>20190601</v>
      </c>
      <c r="D7866" t="s">
        <v>1</v>
      </c>
      <c r="E7866">
        <v>0</v>
      </c>
      <c r="F7866" t="s">
        <v>5293</v>
      </c>
      <c r="G7866" t="s">
        <v>5295</v>
      </c>
      <c r="H7866" t="s">
        <v>9266</v>
      </c>
      <c r="I7866">
        <f t="shared" si="122"/>
        <v>313</v>
      </c>
      <c r="J7866" s="1" t="s">
        <v>32206</v>
      </c>
    </row>
    <row r="7867" spans="1:10">
      <c r="A7867">
        <v>8454</v>
      </c>
      <c r="B7867" t="s">
        <v>1333</v>
      </c>
      <c r="C7867">
        <v>20190601</v>
      </c>
      <c r="D7867" t="s">
        <v>27</v>
      </c>
      <c r="E7867">
        <v>0</v>
      </c>
      <c r="F7867" t="s">
        <v>5288</v>
      </c>
      <c r="G7867" t="s">
        <v>5289</v>
      </c>
      <c r="H7867" t="s">
        <v>9267</v>
      </c>
      <c r="I7867">
        <f t="shared" si="122"/>
        <v>19</v>
      </c>
      <c r="J7867" s="1" t="s">
        <v>32207</v>
      </c>
    </row>
    <row r="7868" spans="1:10">
      <c r="A7868">
        <v>6550</v>
      </c>
      <c r="B7868" t="s">
        <v>3011</v>
      </c>
      <c r="C7868">
        <v>20190602</v>
      </c>
      <c r="D7868" t="s">
        <v>69</v>
      </c>
      <c r="E7868">
        <v>1</v>
      </c>
      <c r="F7868" t="s">
        <v>5293</v>
      </c>
      <c r="G7868" t="s">
        <v>47338</v>
      </c>
      <c r="H7868" t="s">
        <v>9268</v>
      </c>
      <c r="I7868">
        <f t="shared" si="122"/>
        <v>893</v>
      </c>
      <c r="J7868" s="1" t="s">
        <v>32208</v>
      </c>
    </row>
    <row r="7869" spans="1:10">
      <c r="A7869">
        <v>1240</v>
      </c>
      <c r="B7869" t="s">
        <v>4834</v>
      </c>
      <c r="C7869">
        <v>20190603</v>
      </c>
      <c r="D7869" t="s">
        <v>6756</v>
      </c>
      <c r="E7869">
        <v>-1</v>
      </c>
      <c r="F7869" t="s">
        <v>5288</v>
      </c>
      <c r="G7869" t="s">
        <v>47339</v>
      </c>
      <c r="H7869" t="s">
        <v>9269</v>
      </c>
      <c r="I7869">
        <f t="shared" si="122"/>
        <v>67</v>
      </c>
      <c r="J7869" s="1" t="s">
        <v>32209</v>
      </c>
    </row>
    <row r="7870" spans="1:10">
      <c r="A7870">
        <v>1260</v>
      </c>
      <c r="B7870" t="s">
        <v>7852</v>
      </c>
      <c r="C7870">
        <v>20190603</v>
      </c>
      <c r="D7870" t="s">
        <v>6980</v>
      </c>
      <c r="E7870">
        <v>-1</v>
      </c>
      <c r="F7870" t="s">
        <v>5293</v>
      </c>
      <c r="G7870" t="s">
        <v>47338</v>
      </c>
      <c r="H7870" t="s">
        <v>9270</v>
      </c>
      <c r="I7870">
        <f t="shared" si="122"/>
        <v>1047</v>
      </c>
      <c r="J7870" s="1" t="s">
        <v>32210</v>
      </c>
    </row>
    <row r="7871" spans="1:10">
      <c r="A7871">
        <v>1435</v>
      </c>
      <c r="B7871" t="s">
        <v>308</v>
      </c>
      <c r="C7871">
        <v>20190603</v>
      </c>
      <c r="D7871" t="s">
        <v>12</v>
      </c>
      <c r="E7871">
        <v>-1</v>
      </c>
      <c r="F7871" t="s">
        <v>5293</v>
      </c>
      <c r="G7871" t="s">
        <v>5294</v>
      </c>
      <c r="H7871" t="s">
        <v>9271</v>
      </c>
      <c r="I7871">
        <f t="shared" si="122"/>
        <v>53</v>
      </c>
      <c r="J7871" s="1" t="s">
        <v>32211</v>
      </c>
    </row>
    <row r="7872" spans="1:10">
      <c r="A7872">
        <v>1438</v>
      </c>
      <c r="B7872" t="s">
        <v>89</v>
      </c>
      <c r="C7872">
        <v>20190603</v>
      </c>
      <c r="D7872" t="s">
        <v>90</v>
      </c>
      <c r="E7872">
        <v>0</v>
      </c>
      <c r="F7872" t="s">
        <v>5288</v>
      </c>
      <c r="G7872" t="s">
        <v>5290</v>
      </c>
      <c r="H7872" t="s">
        <v>9272</v>
      </c>
      <c r="I7872">
        <f t="shared" si="122"/>
        <v>19</v>
      </c>
      <c r="J7872" s="1" t="s">
        <v>32212</v>
      </c>
    </row>
    <row r="7873" spans="1:10">
      <c r="A7873">
        <v>1468</v>
      </c>
      <c r="B7873" t="s">
        <v>4839</v>
      </c>
      <c r="C7873">
        <v>20190603</v>
      </c>
      <c r="D7873" t="s">
        <v>122</v>
      </c>
      <c r="E7873">
        <v>-1</v>
      </c>
      <c r="F7873" t="s">
        <v>5288</v>
      </c>
      <c r="G7873" t="s">
        <v>5289</v>
      </c>
      <c r="H7873" t="s">
        <v>9273</v>
      </c>
      <c r="I7873">
        <f t="shared" si="122"/>
        <v>18</v>
      </c>
      <c r="J7873" s="1" t="s">
        <v>32213</v>
      </c>
    </row>
    <row r="7874" spans="1:10">
      <c r="A7874">
        <v>1472</v>
      </c>
      <c r="B7874" t="s">
        <v>866</v>
      </c>
      <c r="C7874">
        <v>20190603</v>
      </c>
      <c r="D7874" t="s">
        <v>6730</v>
      </c>
      <c r="E7874">
        <v>0</v>
      </c>
      <c r="F7874" t="s">
        <v>5293</v>
      </c>
      <c r="G7874" t="s">
        <v>47338</v>
      </c>
      <c r="H7874" t="s">
        <v>9274</v>
      </c>
      <c r="I7874">
        <f t="shared" si="122"/>
        <v>188</v>
      </c>
      <c r="J7874" s="1" t="s">
        <v>32214</v>
      </c>
    </row>
    <row r="7875" spans="1:10">
      <c r="A7875">
        <v>1472</v>
      </c>
      <c r="B7875" t="s">
        <v>866</v>
      </c>
      <c r="C7875">
        <v>20190603</v>
      </c>
      <c r="D7875" t="s">
        <v>6730</v>
      </c>
      <c r="E7875">
        <v>0</v>
      </c>
      <c r="F7875" t="s">
        <v>5288</v>
      </c>
      <c r="G7875" t="s">
        <v>5289</v>
      </c>
      <c r="H7875" t="s">
        <v>9275</v>
      </c>
      <c r="I7875">
        <f t="shared" ref="I7875:I7938" si="123">LEN(H7875)</f>
        <v>20</v>
      </c>
      <c r="J7875" s="1" t="s">
        <v>32215</v>
      </c>
    </row>
    <row r="7876" spans="1:10">
      <c r="A7876">
        <v>1599</v>
      </c>
      <c r="B7876" t="s">
        <v>881</v>
      </c>
      <c r="C7876">
        <v>20190603</v>
      </c>
      <c r="D7876" t="s">
        <v>9</v>
      </c>
      <c r="E7876">
        <v>-1</v>
      </c>
      <c r="F7876" t="s">
        <v>5288</v>
      </c>
      <c r="G7876" t="s">
        <v>5289</v>
      </c>
      <c r="H7876" t="s">
        <v>9157</v>
      </c>
      <c r="I7876">
        <f t="shared" si="123"/>
        <v>20</v>
      </c>
      <c r="J7876" s="1" t="s">
        <v>32107</v>
      </c>
    </row>
    <row r="7877" spans="1:10">
      <c r="A7877">
        <v>2013</v>
      </c>
      <c r="B7877" t="s">
        <v>4634</v>
      </c>
      <c r="C7877">
        <v>20190603</v>
      </c>
      <c r="D7877" t="s">
        <v>1</v>
      </c>
      <c r="E7877">
        <v>0</v>
      </c>
      <c r="F7877" t="s">
        <v>5288</v>
      </c>
      <c r="G7877" t="s">
        <v>5290</v>
      </c>
      <c r="H7877" t="s">
        <v>9276</v>
      </c>
      <c r="I7877">
        <f t="shared" si="123"/>
        <v>37</v>
      </c>
      <c r="J7877" s="1" t="s">
        <v>32216</v>
      </c>
    </row>
    <row r="7878" spans="1:10">
      <c r="A7878">
        <v>2023</v>
      </c>
      <c r="B7878" t="s">
        <v>2555</v>
      </c>
      <c r="C7878">
        <v>20190603</v>
      </c>
      <c r="D7878" t="s">
        <v>6756</v>
      </c>
      <c r="E7878">
        <v>-1</v>
      </c>
      <c r="F7878" t="s">
        <v>5288</v>
      </c>
      <c r="G7878" t="s">
        <v>47339</v>
      </c>
      <c r="H7878" t="s">
        <v>9277</v>
      </c>
      <c r="I7878">
        <f t="shared" si="123"/>
        <v>59</v>
      </c>
      <c r="J7878" s="1" t="s">
        <v>32217</v>
      </c>
    </row>
    <row r="7879" spans="1:10">
      <c r="A7879">
        <v>2330</v>
      </c>
      <c r="B7879" t="s">
        <v>20</v>
      </c>
      <c r="C7879">
        <v>20190603</v>
      </c>
      <c r="D7879" t="s">
        <v>21</v>
      </c>
      <c r="E7879">
        <v>0</v>
      </c>
      <c r="F7879" t="s">
        <v>5293</v>
      </c>
      <c r="G7879" t="s">
        <v>47338</v>
      </c>
      <c r="H7879" t="s">
        <v>9278</v>
      </c>
      <c r="I7879">
        <f t="shared" si="123"/>
        <v>172</v>
      </c>
      <c r="J7879" s="1" t="s">
        <v>32218</v>
      </c>
    </row>
    <row r="7880" spans="1:10">
      <c r="A7880">
        <v>2433</v>
      </c>
      <c r="B7880" t="s">
        <v>236</v>
      </c>
      <c r="C7880">
        <v>20190603</v>
      </c>
      <c r="D7880" t="s">
        <v>9</v>
      </c>
      <c r="E7880">
        <v>-1</v>
      </c>
      <c r="F7880" t="s">
        <v>5288</v>
      </c>
      <c r="G7880" t="s">
        <v>47339</v>
      </c>
      <c r="H7880" t="s">
        <v>9279</v>
      </c>
      <c r="I7880">
        <f t="shared" si="123"/>
        <v>52</v>
      </c>
      <c r="J7880" s="1" t="s">
        <v>32219</v>
      </c>
    </row>
    <row r="7881" spans="1:10">
      <c r="A7881">
        <v>2455</v>
      </c>
      <c r="B7881" t="s">
        <v>238</v>
      </c>
      <c r="C7881">
        <v>20190603</v>
      </c>
      <c r="D7881" t="s">
        <v>9</v>
      </c>
      <c r="E7881">
        <v>-1</v>
      </c>
      <c r="F7881" t="s">
        <v>5288</v>
      </c>
      <c r="G7881" t="s">
        <v>47339</v>
      </c>
      <c r="H7881" t="s">
        <v>9280</v>
      </c>
      <c r="I7881">
        <f t="shared" si="123"/>
        <v>52</v>
      </c>
      <c r="J7881" s="1" t="s">
        <v>32220</v>
      </c>
    </row>
    <row r="7882" spans="1:10">
      <c r="A7882">
        <v>2712</v>
      </c>
      <c r="B7882" t="s">
        <v>5112</v>
      </c>
      <c r="C7882">
        <v>20190603</v>
      </c>
      <c r="D7882" t="s">
        <v>6845</v>
      </c>
      <c r="E7882">
        <v>-1</v>
      </c>
      <c r="F7882" t="s">
        <v>5288</v>
      </c>
      <c r="G7882" t="s">
        <v>5289</v>
      </c>
      <c r="H7882" t="s">
        <v>9172</v>
      </c>
      <c r="I7882">
        <f t="shared" si="123"/>
        <v>36</v>
      </c>
      <c r="J7882" s="1" t="s">
        <v>32121</v>
      </c>
    </row>
    <row r="7883" spans="1:10">
      <c r="A7883">
        <v>2719</v>
      </c>
      <c r="B7883" t="s">
        <v>2986</v>
      </c>
      <c r="C7883">
        <v>20190603</v>
      </c>
      <c r="D7883" t="s">
        <v>12</v>
      </c>
      <c r="E7883">
        <v>-1</v>
      </c>
      <c r="F7883" t="s">
        <v>5291</v>
      </c>
      <c r="G7883" t="s">
        <v>5292</v>
      </c>
      <c r="H7883" t="s">
        <v>9281</v>
      </c>
      <c r="I7883">
        <f t="shared" si="123"/>
        <v>29</v>
      </c>
      <c r="J7883" s="1" t="s">
        <v>32221</v>
      </c>
    </row>
    <row r="7884" spans="1:10">
      <c r="A7884">
        <v>2741</v>
      </c>
      <c r="B7884" t="s">
        <v>3654</v>
      </c>
      <c r="C7884">
        <v>20190603</v>
      </c>
      <c r="D7884" t="s">
        <v>512</v>
      </c>
      <c r="E7884">
        <v>-1</v>
      </c>
      <c r="F7884" t="s">
        <v>5288</v>
      </c>
      <c r="G7884" t="s">
        <v>5289</v>
      </c>
      <c r="H7884" t="s">
        <v>9282</v>
      </c>
      <c r="I7884">
        <f t="shared" si="123"/>
        <v>36</v>
      </c>
      <c r="J7884" s="1" t="s">
        <v>32222</v>
      </c>
    </row>
    <row r="7885" spans="1:10">
      <c r="A7885">
        <v>2754</v>
      </c>
      <c r="B7885" t="s">
        <v>4863</v>
      </c>
      <c r="C7885">
        <v>20190603</v>
      </c>
      <c r="D7885" t="s">
        <v>35</v>
      </c>
      <c r="E7885">
        <v>0</v>
      </c>
      <c r="F7885" t="s">
        <v>5288</v>
      </c>
      <c r="G7885" t="s">
        <v>5290</v>
      </c>
      <c r="H7885" t="s">
        <v>9283</v>
      </c>
      <c r="I7885">
        <f t="shared" si="123"/>
        <v>188</v>
      </c>
      <c r="J7885" s="1" t="s">
        <v>32223</v>
      </c>
    </row>
    <row r="7886" spans="1:10">
      <c r="A7886">
        <v>2832</v>
      </c>
      <c r="B7886" t="s">
        <v>4254</v>
      </c>
      <c r="C7886">
        <v>20190603</v>
      </c>
      <c r="D7886" t="s">
        <v>35</v>
      </c>
      <c r="E7886">
        <v>-1</v>
      </c>
      <c r="F7886" t="s">
        <v>5288</v>
      </c>
      <c r="G7886" t="s">
        <v>47339</v>
      </c>
      <c r="H7886" t="s">
        <v>9284</v>
      </c>
      <c r="I7886">
        <f t="shared" si="123"/>
        <v>57</v>
      </c>
      <c r="J7886" s="1" t="s">
        <v>32224</v>
      </c>
    </row>
    <row r="7887" spans="1:10">
      <c r="A7887">
        <v>2885</v>
      </c>
      <c r="B7887" t="s">
        <v>971</v>
      </c>
      <c r="C7887">
        <v>20190603</v>
      </c>
      <c r="D7887" t="s">
        <v>35</v>
      </c>
      <c r="E7887">
        <v>0</v>
      </c>
      <c r="F7887" t="s">
        <v>5293</v>
      </c>
      <c r="G7887" t="s">
        <v>47338</v>
      </c>
      <c r="H7887" t="s">
        <v>9285</v>
      </c>
      <c r="I7887">
        <f t="shared" si="123"/>
        <v>281</v>
      </c>
      <c r="J7887" s="1" t="s">
        <v>32225</v>
      </c>
    </row>
    <row r="7888" spans="1:10">
      <c r="A7888">
        <v>3018</v>
      </c>
      <c r="B7888" t="s">
        <v>981</v>
      </c>
      <c r="C7888">
        <v>20190603</v>
      </c>
      <c r="D7888" t="s">
        <v>12</v>
      </c>
      <c r="E7888">
        <v>-1</v>
      </c>
      <c r="F7888" t="s">
        <v>5288</v>
      </c>
      <c r="G7888" t="s">
        <v>47339</v>
      </c>
      <c r="H7888" t="s">
        <v>9286</v>
      </c>
      <c r="I7888">
        <f t="shared" si="123"/>
        <v>72</v>
      </c>
      <c r="J7888" s="1" t="s">
        <v>32226</v>
      </c>
    </row>
    <row r="7889" spans="1:10">
      <c r="A7889">
        <v>3030</v>
      </c>
      <c r="B7889" t="s">
        <v>9287</v>
      </c>
      <c r="C7889">
        <v>20190603</v>
      </c>
      <c r="D7889" t="s">
        <v>4</v>
      </c>
      <c r="E7889">
        <v>-1</v>
      </c>
      <c r="F7889" t="s">
        <v>5293</v>
      </c>
      <c r="G7889" t="s">
        <v>5294</v>
      </c>
      <c r="H7889" t="s">
        <v>9288</v>
      </c>
      <c r="I7889">
        <f t="shared" si="123"/>
        <v>59</v>
      </c>
      <c r="J7889" s="1" t="s">
        <v>32227</v>
      </c>
    </row>
    <row r="7890" spans="1:10">
      <c r="A7890">
        <v>3085</v>
      </c>
      <c r="B7890" t="s">
        <v>998</v>
      </c>
      <c r="C7890">
        <v>20190603</v>
      </c>
      <c r="D7890" t="s">
        <v>90</v>
      </c>
      <c r="E7890">
        <v>-1</v>
      </c>
      <c r="F7890" t="s">
        <v>5291</v>
      </c>
      <c r="G7890" t="s">
        <v>5292</v>
      </c>
      <c r="H7890" t="s">
        <v>9289</v>
      </c>
      <c r="I7890">
        <f t="shared" si="123"/>
        <v>29</v>
      </c>
      <c r="J7890" s="1" t="s">
        <v>32228</v>
      </c>
    </row>
    <row r="7891" spans="1:10">
      <c r="A7891">
        <v>3228</v>
      </c>
      <c r="B7891" t="s">
        <v>3245</v>
      </c>
      <c r="C7891">
        <v>20190603</v>
      </c>
      <c r="D7891" t="s">
        <v>6845</v>
      </c>
      <c r="E7891">
        <v>-1</v>
      </c>
      <c r="F7891" t="s">
        <v>5293</v>
      </c>
      <c r="G7891" t="s">
        <v>5294</v>
      </c>
      <c r="H7891" t="s">
        <v>9290</v>
      </c>
      <c r="I7891">
        <f t="shared" si="123"/>
        <v>56</v>
      </c>
      <c r="J7891" s="1" t="s">
        <v>32229</v>
      </c>
    </row>
    <row r="7892" spans="1:10">
      <c r="A7892">
        <v>3257</v>
      </c>
      <c r="B7892" t="s">
        <v>481</v>
      </c>
      <c r="C7892">
        <v>20190603</v>
      </c>
      <c r="D7892" t="s">
        <v>6756</v>
      </c>
      <c r="E7892">
        <v>-2</v>
      </c>
      <c r="F7892" t="s">
        <v>5296</v>
      </c>
      <c r="G7892" t="s">
        <v>6846</v>
      </c>
      <c r="H7892" t="s">
        <v>9291</v>
      </c>
      <c r="I7892">
        <f t="shared" si="123"/>
        <v>51</v>
      </c>
      <c r="J7892" s="1" t="s">
        <v>32230</v>
      </c>
    </row>
    <row r="7893" spans="1:10">
      <c r="A7893">
        <v>3311</v>
      </c>
      <c r="B7893" t="s">
        <v>6879</v>
      </c>
      <c r="C7893">
        <v>20190603</v>
      </c>
      <c r="D7893" t="s">
        <v>1</v>
      </c>
      <c r="E7893">
        <v>0</v>
      </c>
      <c r="F7893" t="s">
        <v>5293</v>
      </c>
      <c r="G7893" t="s">
        <v>47338</v>
      </c>
      <c r="H7893" t="s">
        <v>9292</v>
      </c>
      <c r="I7893">
        <f t="shared" si="123"/>
        <v>310</v>
      </c>
      <c r="J7893" s="1" t="s">
        <v>32231</v>
      </c>
    </row>
    <row r="7894" spans="1:10">
      <c r="A7894">
        <v>3312</v>
      </c>
      <c r="B7894" t="s">
        <v>1562</v>
      </c>
      <c r="C7894">
        <v>20190603</v>
      </c>
      <c r="D7894" t="s">
        <v>6845</v>
      </c>
      <c r="E7894">
        <v>-1</v>
      </c>
      <c r="F7894" t="s">
        <v>5288</v>
      </c>
      <c r="G7894" t="s">
        <v>47339</v>
      </c>
      <c r="H7894" t="s">
        <v>9293</v>
      </c>
      <c r="I7894">
        <f t="shared" si="123"/>
        <v>70</v>
      </c>
      <c r="J7894" s="1" t="s">
        <v>32232</v>
      </c>
    </row>
    <row r="7895" spans="1:10">
      <c r="A7895">
        <v>3431</v>
      </c>
      <c r="B7895" t="s">
        <v>94</v>
      </c>
      <c r="C7895">
        <v>20190603</v>
      </c>
      <c r="D7895" t="s">
        <v>4679</v>
      </c>
      <c r="E7895">
        <v>-1</v>
      </c>
      <c r="F7895" t="s">
        <v>5288</v>
      </c>
      <c r="G7895" t="s">
        <v>5289</v>
      </c>
      <c r="H7895" t="s">
        <v>9294</v>
      </c>
      <c r="I7895">
        <f t="shared" si="123"/>
        <v>53</v>
      </c>
      <c r="J7895" s="1" t="s">
        <v>32233</v>
      </c>
    </row>
    <row r="7896" spans="1:10">
      <c r="A7896">
        <v>3521</v>
      </c>
      <c r="B7896" t="s">
        <v>1660</v>
      </c>
      <c r="C7896">
        <v>20190603</v>
      </c>
      <c r="D7896" t="s">
        <v>6759</v>
      </c>
      <c r="E7896">
        <v>-1</v>
      </c>
      <c r="F7896" t="s">
        <v>5288</v>
      </c>
      <c r="G7896" t="s">
        <v>47339</v>
      </c>
      <c r="H7896" t="s">
        <v>9295</v>
      </c>
      <c r="I7896">
        <f t="shared" si="123"/>
        <v>53</v>
      </c>
      <c r="J7896" s="1" t="s">
        <v>32234</v>
      </c>
    </row>
    <row r="7897" spans="1:10">
      <c r="A7897">
        <v>3562</v>
      </c>
      <c r="B7897" t="s">
        <v>94</v>
      </c>
      <c r="C7897">
        <v>20190603</v>
      </c>
      <c r="D7897" t="s">
        <v>122</v>
      </c>
      <c r="E7897">
        <v>-2</v>
      </c>
      <c r="F7897" t="s">
        <v>5293</v>
      </c>
      <c r="G7897" t="s">
        <v>47338</v>
      </c>
      <c r="H7897" t="s">
        <v>9296</v>
      </c>
      <c r="I7897">
        <f t="shared" si="123"/>
        <v>573</v>
      </c>
      <c r="J7897" s="1" t="s">
        <v>32235</v>
      </c>
    </row>
    <row r="7898" spans="1:10">
      <c r="A7898">
        <v>3577</v>
      </c>
      <c r="B7898" t="s">
        <v>5764</v>
      </c>
      <c r="C7898">
        <v>20190603</v>
      </c>
      <c r="D7898" t="s">
        <v>6756</v>
      </c>
      <c r="E7898">
        <v>0</v>
      </c>
      <c r="F7898" t="s">
        <v>5288</v>
      </c>
      <c r="G7898" t="s">
        <v>5290</v>
      </c>
      <c r="H7898" t="s">
        <v>9297</v>
      </c>
      <c r="I7898">
        <f t="shared" si="123"/>
        <v>132</v>
      </c>
      <c r="J7898" s="1" t="s">
        <v>32236</v>
      </c>
    </row>
    <row r="7899" spans="1:10">
      <c r="A7899">
        <v>3579</v>
      </c>
      <c r="B7899" t="s">
        <v>94</v>
      </c>
      <c r="C7899">
        <v>20190603</v>
      </c>
      <c r="D7899" t="s">
        <v>4679</v>
      </c>
      <c r="E7899">
        <v>-1</v>
      </c>
      <c r="F7899" t="s">
        <v>5291</v>
      </c>
      <c r="G7899" t="s">
        <v>5292</v>
      </c>
      <c r="H7899" t="s">
        <v>9298</v>
      </c>
      <c r="I7899">
        <f t="shared" si="123"/>
        <v>29</v>
      </c>
      <c r="J7899" s="1" t="s">
        <v>32237</v>
      </c>
    </row>
    <row r="7900" spans="1:10">
      <c r="A7900">
        <v>3579</v>
      </c>
      <c r="B7900" t="s">
        <v>94</v>
      </c>
      <c r="C7900">
        <v>20190603</v>
      </c>
      <c r="D7900" t="s">
        <v>4679</v>
      </c>
      <c r="E7900">
        <v>-1</v>
      </c>
      <c r="F7900" t="s">
        <v>5288</v>
      </c>
      <c r="G7900" t="s">
        <v>5290</v>
      </c>
      <c r="H7900" t="s">
        <v>9299</v>
      </c>
      <c r="I7900">
        <f t="shared" si="123"/>
        <v>14</v>
      </c>
      <c r="J7900" s="1" t="s">
        <v>32238</v>
      </c>
    </row>
    <row r="7901" spans="1:10">
      <c r="A7901">
        <v>3642</v>
      </c>
      <c r="B7901" t="s">
        <v>1069</v>
      </c>
      <c r="C7901">
        <v>20190603</v>
      </c>
      <c r="D7901" t="s">
        <v>6759</v>
      </c>
      <c r="E7901">
        <v>0</v>
      </c>
      <c r="F7901" t="s">
        <v>5288</v>
      </c>
      <c r="G7901" t="s">
        <v>5289</v>
      </c>
      <c r="H7901" t="s">
        <v>9300</v>
      </c>
      <c r="I7901">
        <f t="shared" si="123"/>
        <v>19</v>
      </c>
      <c r="J7901" s="1" t="s">
        <v>32239</v>
      </c>
    </row>
    <row r="7902" spans="1:10">
      <c r="A7902">
        <v>4130</v>
      </c>
      <c r="B7902" t="s">
        <v>1662</v>
      </c>
      <c r="C7902">
        <v>20190603</v>
      </c>
      <c r="D7902" t="s">
        <v>1</v>
      </c>
      <c r="E7902">
        <v>-1</v>
      </c>
      <c r="F7902" t="s">
        <v>5288</v>
      </c>
      <c r="G7902" t="s">
        <v>47339</v>
      </c>
      <c r="H7902" t="s">
        <v>9301</v>
      </c>
      <c r="I7902">
        <f t="shared" si="123"/>
        <v>122</v>
      </c>
      <c r="J7902" s="1" t="s">
        <v>32240</v>
      </c>
    </row>
    <row r="7903" spans="1:10">
      <c r="A7903">
        <v>4171</v>
      </c>
      <c r="B7903" t="s">
        <v>4666</v>
      </c>
      <c r="C7903">
        <v>20190603</v>
      </c>
      <c r="D7903" t="s">
        <v>6759</v>
      </c>
      <c r="E7903">
        <v>0</v>
      </c>
      <c r="F7903" t="s">
        <v>5288</v>
      </c>
      <c r="G7903" t="s">
        <v>5290</v>
      </c>
      <c r="H7903" t="s">
        <v>9302</v>
      </c>
      <c r="I7903">
        <f t="shared" si="123"/>
        <v>151</v>
      </c>
      <c r="J7903" s="1" t="s">
        <v>32241</v>
      </c>
    </row>
    <row r="7904" spans="1:10">
      <c r="A7904">
        <v>4506</v>
      </c>
      <c r="B7904" t="s">
        <v>6054</v>
      </c>
      <c r="C7904">
        <v>20190603</v>
      </c>
      <c r="D7904" t="s">
        <v>7104</v>
      </c>
      <c r="E7904">
        <v>0</v>
      </c>
      <c r="F7904" t="s">
        <v>5293</v>
      </c>
      <c r="G7904" t="s">
        <v>5294</v>
      </c>
      <c r="H7904" t="s">
        <v>9303</v>
      </c>
      <c r="I7904">
        <f t="shared" si="123"/>
        <v>322</v>
      </c>
      <c r="J7904" s="1" t="s">
        <v>32242</v>
      </c>
    </row>
    <row r="7905" spans="1:10">
      <c r="A7905">
        <v>4506</v>
      </c>
      <c r="B7905" t="s">
        <v>6054</v>
      </c>
      <c r="C7905">
        <v>20190603</v>
      </c>
      <c r="D7905" t="s">
        <v>7104</v>
      </c>
      <c r="E7905">
        <v>1</v>
      </c>
      <c r="F7905" t="s">
        <v>5293</v>
      </c>
      <c r="G7905" t="s">
        <v>5294</v>
      </c>
      <c r="H7905" t="s">
        <v>9303</v>
      </c>
      <c r="I7905">
        <f t="shared" si="123"/>
        <v>322</v>
      </c>
      <c r="J7905" s="1" t="s">
        <v>32242</v>
      </c>
    </row>
    <row r="7906" spans="1:10">
      <c r="A7906">
        <v>4807</v>
      </c>
      <c r="B7906" t="s">
        <v>2449</v>
      </c>
      <c r="C7906">
        <v>20190603</v>
      </c>
      <c r="D7906" t="s">
        <v>7104</v>
      </c>
      <c r="E7906">
        <v>-1</v>
      </c>
      <c r="F7906" t="s">
        <v>5291</v>
      </c>
      <c r="G7906" t="s">
        <v>5292</v>
      </c>
      <c r="H7906" t="s">
        <v>9304</v>
      </c>
      <c r="I7906">
        <f t="shared" si="123"/>
        <v>30</v>
      </c>
      <c r="J7906" s="1" t="s">
        <v>32243</v>
      </c>
    </row>
    <row r="7907" spans="1:10">
      <c r="A7907">
        <v>4942</v>
      </c>
      <c r="B7907" t="s">
        <v>9204</v>
      </c>
      <c r="C7907">
        <v>20190603</v>
      </c>
      <c r="D7907" t="s">
        <v>9</v>
      </c>
      <c r="E7907">
        <v>-1</v>
      </c>
      <c r="F7907" t="s">
        <v>5288</v>
      </c>
      <c r="G7907" t="s">
        <v>5289</v>
      </c>
      <c r="H7907" t="s">
        <v>9305</v>
      </c>
      <c r="I7907">
        <f t="shared" si="123"/>
        <v>20</v>
      </c>
      <c r="J7907" s="1" t="s">
        <v>32244</v>
      </c>
    </row>
    <row r="7908" spans="1:10">
      <c r="A7908">
        <v>4953</v>
      </c>
      <c r="B7908" t="s">
        <v>141</v>
      </c>
      <c r="C7908">
        <v>20190603</v>
      </c>
      <c r="D7908" t="s">
        <v>9</v>
      </c>
      <c r="E7908">
        <v>-1</v>
      </c>
      <c r="F7908" t="s">
        <v>5288</v>
      </c>
      <c r="G7908" t="s">
        <v>5289</v>
      </c>
      <c r="H7908" t="s">
        <v>9206</v>
      </c>
      <c r="I7908">
        <f t="shared" si="123"/>
        <v>17</v>
      </c>
      <c r="J7908" s="1" t="s">
        <v>32153</v>
      </c>
    </row>
    <row r="7909" spans="1:10">
      <c r="A7909">
        <v>5269</v>
      </c>
      <c r="B7909" t="s">
        <v>9306</v>
      </c>
      <c r="C7909">
        <v>20190603</v>
      </c>
      <c r="D7909" t="s">
        <v>7104</v>
      </c>
      <c r="E7909">
        <v>2</v>
      </c>
      <c r="F7909" t="s">
        <v>5291</v>
      </c>
      <c r="G7909" t="s">
        <v>47335</v>
      </c>
      <c r="H7909" t="s">
        <v>9307</v>
      </c>
      <c r="I7909">
        <f t="shared" si="123"/>
        <v>51</v>
      </c>
      <c r="J7909" s="1" t="s">
        <v>32245</v>
      </c>
    </row>
    <row r="7910" spans="1:10">
      <c r="A7910">
        <v>5272</v>
      </c>
      <c r="B7910" t="s">
        <v>1172</v>
      </c>
      <c r="C7910">
        <v>20190603</v>
      </c>
      <c r="D7910" t="s">
        <v>6845</v>
      </c>
      <c r="E7910">
        <v>-3</v>
      </c>
      <c r="F7910" t="s">
        <v>5296</v>
      </c>
      <c r="G7910" t="s">
        <v>5301</v>
      </c>
      <c r="H7910" t="s">
        <v>9308</v>
      </c>
      <c r="I7910">
        <f t="shared" si="123"/>
        <v>56</v>
      </c>
      <c r="J7910" s="1" t="s">
        <v>32246</v>
      </c>
    </row>
    <row r="7911" spans="1:10">
      <c r="A7911">
        <v>5305</v>
      </c>
      <c r="B7911" t="s">
        <v>545</v>
      </c>
      <c r="C7911">
        <v>20190603</v>
      </c>
      <c r="D7911" t="s">
        <v>5055</v>
      </c>
      <c r="E7911">
        <v>0</v>
      </c>
      <c r="F7911" t="s">
        <v>5293</v>
      </c>
      <c r="G7911" t="s">
        <v>47338</v>
      </c>
      <c r="H7911" t="s">
        <v>9309</v>
      </c>
      <c r="I7911">
        <f t="shared" si="123"/>
        <v>312</v>
      </c>
      <c r="J7911" s="1" t="s">
        <v>32247</v>
      </c>
    </row>
    <row r="7912" spans="1:10">
      <c r="A7912">
        <v>5310</v>
      </c>
      <c r="B7912" t="s">
        <v>145</v>
      </c>
      <c r="C7912">
        <v>20190603</v>
      </c>
      <c r="D7912" t="s">
        <v>90</v>
      </c>
      <c r="E7912">
        <v>-1</v>
      </c>
      <c r="F7912" t="s">
        <v>5291</v>
      </c>
      <c r="G7912" t="s">
        <v>5292</v>
      </c>
      <c r="H7912" t="s">
        <v>9310</v>
      </c>
      <c r="I7912">
        <f t="shared" si="123"/>
        <v>30</v>
      </c>
      <c r="J7912" s="1" t="s">
        <v>32248</v>
      </c>
    </row>
    <row r="7913" spans="1:10">
      <c r="A7913">
        <v>5321</v>
      </c>
      <c r="B7913" t="s">
        <v>1571</v>
      </c>
      <c r="C7913">
        <v>20190603</v>
      </c>
      <c r="D7913" t="s">
        <v>90</v>
      </c>
      <c r="E7913">
        <v>0</v>
      </c>
      <c r="F7913" t="s">
        <v>5288</v>
      </c>
      <c r="G7913" t="s">
        <v>47339</v>
      </c>
      <c r="H7913" t="s">
        <v>9311</v>
      </c>
      <c r="I7913">
        <f t="shared" si="123"/>
        <v>63</v>
      </c>
      <c r="J7913" s="1" t="s">
        <v>32249</v>
      </c>
    </row>
    <row r="7914" spans="1:10">
      <c r="A7914">
        <v>5351</v>
      </c>
      <c r="B7914" t="s">
        <v>1180</v>
      </c>
      <c r="C7914">
        <v>20190603</v>
      </c>
      <c r="D7914" t="s">
        <v>6730</v>
      </c>
      <c r="E7914">
        <v>-3</v>
      </c>
      <c r="F7914" t="s">
        <v>5296</v>
      </c>
      <c r="G7914" t="s">
        <v>5301</v>
      </c>
      <c r="H7914" t="s">
        <v>9312</v>
      </c>
      <c r="I7914">
        <f t="shared" si="123"/>
        <v>59</v>
      </c>
      <c r="J7914" s="1" t="s">
        <v>32250</v>
      </c>
    </row>
    <row r="7915" spans="1:10">
      <c r="A7915">
        <v>5364</v>
      </c>
      <c r="B7915" t="s">
        <v>4783</v>
      </c>
      <c r="C7915">
        <v>20190603</v>
      </c>
      <c r="D7915" t="s">
        <v>6730</v>
      </c>
      <c r="E7915">
        <v>0</v>
      </c>
      <c r="F7915" t="s">
        <v>5288</v>
      </c>
      <c r="G7915" t="s">
        <v>5289</v>
      </c>
      <c r="H7915" t="s">
        <v>9259</v>
      </c>
      <c r="I7915">
        <f t="shared" si="123"/>
        <v>19</v>
      </c>
      <c r="J7915" s="1" t="s">
        <v>32200</v>
      </c>
    </row>
    <row r="7916" spans="1:10">
      <c r="A7916">
        <v>5523</v>
      </c>
      <c r="B7916" t="s">
        <v>758</v>
      </c>
      <c r="C7916">
        <v>20190603</v>
      </c>
      <c r="D7916" t="s">
        <v>90</v>
      </c>
      <c r="E7916">
        <v>0</v>
      </c>
      <c r="F7916" t="s">
        <v>5288</v>
      </c>
      <c r="G7916" t="s">
        <v>5290</v>
      </c>
      <c r="H7916" t="s">
        <v>9313</v>
      </c>
      <c r="I7916">
        <f t="shared" si="123"/>
        <v>15</v>
      </c>
      <c r="J7916" s="1" t="s">
        <v>32251</v>
      </c>
    </row>
    <row r="7917" spans="1:10">
      <c r="A7917">
        <v>6027</v>
      </c>
      <c r="B7917" t="s">
        <v>1207</v>
      </c>
      <c r="C7917">
        <v>20190603</v>
      </c>
      <c r="D7917" t="s">
        <v>35</v>
      </c>
      <c r="E7917">
        <v>-1</v>
      </c>
      <c r="F7917" t="s">
        <v>5288</v>
      </c>
      <c r="G7917" t="s">
        <v>47339</v>
      </c>
      <c r="H7917" t="s">
        <v>9314</v>
      </c>
      <c r="I7917">
        <f t="shared" si="123"/>
        <v>77</v>
      </c>
      <c r="J7917" s="1" t="s">
        <v>32252</v>
      </c>
    </row>
    <row r="7918" spans="1:10">
      <c r="A7918">
        <v>6127</v>
      </c>
      <c r="B7918" t="s">
        <v>1209</v>
      </c>
      <c r="C7918">
        <v>20190603</v>
      </c>
      <c r="D7918" t="s">
        <v>6730</v>
      </c>
      <c r="E7918">
        <v>-3</v>
      </c>
      <c r="F7918" t="s">
        <v>5296</v>
      </c>
      <c r="G7918" t="s">
        <v>5301</v>
      </c>
      <c r="H7918" t="s">
        <v>9315</v>
      </c>
      <c r="I7918">
        <f t="shared" si="123"/>
        <v>106</v>
      </c>
      <c r="J7918" s="1" t="s">
        <v>32253</v>
      </c>
    </row>
    <row r="7919" spans="1:10">
      <c r="A7919">
        <v>6147</v>
      </c>
      <c r="B7919" t="s">
        <v>6321</v>
      </c>
      <c r="C7919">
        <v>20190603</v>
      </c>
      <c r="D7919" t="s">
        <v>4</v>
      </c>
      <c r="E7919">
        <v>0</v>
      </c>
      <c r="F7919" t="s">
        <v>5293</v>
      </c>
      <c r="G7919" t="s">
        <v>5294</v>
      </c>
      <c r="H7919" t="s">
        <v>9316</v>
      </c>
      <c r="I7919">
        <f t="shared" si="123"/>
        <v>370</v>
      </c>
      <c r="J7919" s="1" t="s">
        <v>32254</v>
      </c>
    </row>
    <row r="7920" spans="1:10">
      <c r="A7920">
        <v>6164</v>
      </c>
      <c r="B7920" t="s">
        <v>3273</v>
      </c>
      <c r="C7920">
        <v>20190603</v>
      </c>
      <c r="D7920" t="s">
        <v>6756</v>
      </c>
      <c r="E7920">
        <v>-1</v>
      </c>
      <c r="F7920" t="s">
        <v>5293</v>
      </c>
      <c r="G7920" t="s">
        <v>5294</v>
      </c>
      <c r="H7920" t="s">
        <v>9317</v>
      </c>
      <c r="I7920">
        <f t="shared" si="123"/>
        <v>56</v>
      </c>
      <c r="J7920" s="1" t="s">
        <v>32255</v>
      </c>
    </row>
    <row r="7921" spans="1:10">
      <c r="A7921">
        <v>6176</v>
      </c>
      <c r="B7921" t="s">
        <v>3181</v>
      </c>
      <c r="C7921">
        <v>20190603</v>
      </c>
      <c r="D7921" t="s">
        <v>27</v>
      </c>
      <c r="E7921">
        <v>0</v>
      </c>
      <c r="F7921" t="s">
        <v>5293</v>
      </c>
      <c r="G7921" t="s">
        <v>5294</v>
      </c>
      <c r="H7921" t="s">
        <v>9318</v>
      </c>
      <c r="I7921">
        <f t="shared" si="123"/>
        <v>211</v>
      </c>
      <c r="J7921" s="1" t="s">
        <v>32256</v>
      </c>
    </row>
    <row r="7922" spans="1:10">
      <c r="A7922">
        <v>6184</v>
      </c>
      <c r="B7922" t="s">
        <v>2066</v>
      </c>
      <c r="C7922">
        <v>20190603</v>
      </c>
      <c r="D7922" t="s">
        <v>2067</v>
      </c>
      <c r="E7922">
        <v>0</v>
      </c>
      <c r="F7922" t="s">
        <v>5288</v>
      </c>
      <c r="G7922" t="s">
        <v>5289</v>
      </c>
      <c r="H7922" t="s">
        <v>9220</v>
      </c>
      <c r="I7922">
        <f t="shared" si="123"/>
        <v>19</v>
      </c>
      <c r="J7922" s="1" t="s">
        <v>32165</v>
      </c>
    </row>
    <row r="7923" spans="1:10">
      <c r="A7923">
        <v>6196</v>
      </c>
      <c r="B7923" t="s">
        <v>6133</v>
      </c>
      <c r="C7923">
        <v>20190603</v>
      </c>
      <c r="D7923" t="s">
        <v>9</v>
      </c>
      <c r="E7923">
        <v>0</v>
      </c>
      <c r="F7923" t="s">
        <v>5288</v>
      </c>
      <c r="G7923" t="s">
        <v>5290</v>
      </c>
      <c r="H7923" t="s">
        <v>9319</v>
      </c>
      <c r="I7923">
        <f t="shared" si="123"/>
        <v>77</v>
      </c>
      <c r="J7923" s="1" t="s">
        <v>32257</v>
      </c>
    </row>
    <row r="7924" spans="1:10">
      <c r="A7924">
        <v>6240</v>
      </c>
      <c r="B7924" t="s">
        <v>1242</v>
      </c>
      <c r="C7924">
        <v>20190603</v>
      </c>
      <c r="D7924" t="s">
        <v>6845</v>
      </c>
      <c r="E7924">
        <v>-1</v>
      </c>
      <c r="F7924" t="s">
        <v>5291</v>
      </c>
      <c r="G7924" t="s">
        <v>5292</v>
      </c>
      <c r="H7924" t="s">
        <v>9320</v>
      </c>
      <c r="I7924">
        <f t="shared" si="123"/>
        <v>30</v>
      </c>
      <c r="J7924" s="1" t="s">
        <v>32258</v>
      </c>
    </row>
    <row r="7925" spans="1:10">
      <c r="A7925">
        <v>6241</v>
      </c>
      <c r="B7925" t="s">
        <v>4083</v>
      </c>
      <c r="C7925">
        <v>20190603</v>
      </c>
      <c r="D7925" t="s">
        <v>12</v>
      </c>
      <c r="E7925">
        <v>0</v>
      </c>
      <c r="F7925" t="s">
        <v>5288</v>
      </c>
      <c r="G7925" t="s">
        <v>5289</v>
      </c>
      <c r="H7925" t="s">
        <v>9260</v>
      </c>
      <c r="I7925">
        <f t="shared" si="123"/>
        <v>20</v>
      </c>
      <c r="J7925" s="1" t="s">
        <v>32201</v>
      </c>
    </row>
    <row r="7926" spans="1:10">
      <c r="A7926">
        <v>6510</v>
      </c>
      <c r="B7926" t="s">
        <v>3277</v>
      </c>
      <c r="C7926">
        <v>20190603</v>
      </c>
      <c r="D7926" t="s">
        <v>4</v>
      </c>
      <c r="E7926">
        <v>-1</v>
      </c>
      <c r="F7926" t="s">
        <v>5293</v>
      </c>
      <c r="G7926" t="s">
        <v>5294</v>
      </c>
      <c r="H7926" t="s">
        <v>9321</v>
      </c>
      <c r="I7926">
        <f t="shared" si="123"/>
        <v>59</v>
      </c>
      <c r="J7926" s="1" t="s">
        <v>32259</v>
      </c>
    </row>
    <row r="7927" spans="1:10">
      <c r="A7927">
        <v>6531</v>
      </c>
      <c r="B7927" t="s">
        <v>2494</v>
      </c>
      <c r="C7927">
        <v>20190603</v>
      </c>
      <c r="D7927" t="s">
        <v>6756</v>
      </c>
      <c r="E7927">
        <v>-2</v>
      </c>
      <c r="F7927" t="s">
        <v>5296</v>
      </c>
      <c r="G7927" t="s">
        <v>6846</v>
      </c>
      <c r="H7927" t="s">
        <v>9322</v>
      </c>
      <c r="I7927">
        <f t="shared" si="123"/>
        <v>60</v>
      </c>
      <c r="J7927" s="1" t="s">
        <v>32260</v>
      </c>
    </row>
    <row r="7928" spans="1:10">
      <c r="A7928">
        <v>6548</v>
      </c>
      <c r="B7928" t="s">
        <v>3521</v>
      </c>
      <c r="C7928">
        <v>20190603</v>
      </c>
      <c r="D7928" t="s">
        <v>9</v>
      </c>
      <c r="E7928">
        <v>-1</v>
      </c>
      <c r="F7928" t="s">
        <v>5288</v>
      </c>
      <c r="G7928" t="s">
        <v>47339</v>
      </c>
      <c r="H7928" t="s">
        <v>9323</v>
      </c>
      <c r="I7928">
        <f t="shared" si="123"/>
        <v>49</v>
      </c>
      <c r="J7928" s="1" t="s">
        <v>32261</v>
      </c>
    </row>
    <row r="7929" spans="1:10">
      <c r="A7929">
        <v>6552</v>
      </c>
      <c r="B7929" t="s">
        <v>1611</v>
      </c>
      <c r="C7929">
        <v>20190603</v>
      </c>
      <c r="D7929" t="s">
        <v>1</v>
      </c>
      <c r="E7929">
        <v>0</v>
      </c>
      <c r="F7929" t="s">
        <v>5293</v>
      </c>
      <c r="G7929" t="s">
        <v>5294</v>
      </c>
      <c r="H7929" t="s">
        <v>9316</v>
      </c>
      <c r="I7929">
        <f t="shared" si="123"/>
        <v>370</v>
      </c>
      <c r="J7929" s="1" t="s">
        <v>32254</v>
      </c>
    </row>
    <row r="7930" spans="1:10">
      <c r="A7930">
        <v>6552</v>
      </c>
      <c r="B7930" t="s">
        <v>1611</v>
      </c>
      <c r="C7930">
        <v>20190603</v>
      </c>
      <c r="D7930" t="s">
        <v>1</v>
      </c>
      <c r="E7930">
        <v>-1</v>
      </c>
      <c r="F7930" t="s">
        <v>5291</v>
      </c>
      <c r="G7930" t="s">
        <v>5292</v>
      </c>
      <c r="H7930" t="s">
        <v>9324</v>
      </c>
      <c r="I7930">
        <f t="shared" si="123"/>
        <v>30</v>
      </c>
      <c r="J7930" s="1" t="s">
        <v>32262</v>
      </c>
    </row>
    <row r="7931" spans="1:10">
      <c r="A7931">
        <v>6553</v>
      </c>
      <c r="B7931" t="s">
        <v>94</v>
      </c>
      <c r="C7931">
        <v>20190603</v>
      </c>
      <c r="D7931" t="s">
        <v>58</v>
      </c>
      <c r="E7931">
        <v>0</v>
      </c>
      <c r="F7931" t="s">
        <v>5288</v>
      </c>
      <c r="G7931" t="s">
        <v>5289</v>
      </c>
      <c r="H7931" t="s">
        <v>9325</v>
      </c>
      <c r="I7931">
        <f t="shared" si="123"/>
        <v>19</v>
      </c>
      <c r="J7931" s="1" t="s">
        <v>32263</v>
      </c>
    </row>
    <row r="7932" spans="1:10">
      <c r="A7932">
        <v>6575</v>
      </c>
      <c r="B7932" t="s">
        <v>3188</v>
      </c>
      <c r="C7932">
        <v>20190603</v>
      </c>
      <c r="D7932" t="s">
        <v>69</v>
      </c>
      <c r="E7932">
        <v>0</v>
      </c>
      <c r="F7932" t="s">
        <v>5288</v>
      </c>
      <c r="G7932" t="s">
        <v>5290</v>
      </c>
      <c r="H7932" t="s">
        <v>9326</v>
      </c>
      <c r="I7932">
        <f t="shared" si="123"/>
        <v>252</v>
      </c>
      <c r="J7932" s="1" t="s">
        <v>32264</v>
      </c>
    </row>
    <row r="7933" spans="1:10">
      <c r="A7933">
        <v>6626</v>
      </c>
      <c r="B7933" t="s">
        <v>1279</v>
      </c>
      <c r="C7933">
        <v>20190603</v>
      </c>
      <c r="D7933" t="s">
        <v>170</v>
      </c>
      <c r="E7933">
        <v>0</v>
      </c>
      <c r="F7933" t="s">
        <v>5288</v>
      </c>
      <c r="G7933" t="s">
        <v>5289</v>
      </c>
      <c r="H7933" t="s">
        <v>9327</v>
      </c>
      <c r="I7933">
        <f t="shared" si="123"/>
        <v>19</v>
      </c>
      <c r="J7933" s="1" t="s">
        <v>32265</v>
      </c>
    </row>
    <row r="7934" spans="1:10">
      <c r="A7934">
        <v>6669</v>
      </c>
      <c r="B7934" t="s">
        <v>3194</v>
      </c>
      <c r="C7934">
        <v>20190603</v>
      </c>
      <c r="D7934" t="s">
        <v>5055</v>
      </c>
      <c r="E7934">
        <v>0</v>
      </c>
      <c r="F7934" t="s">
        <v>5293</v>
      </c>
      <c r="G7934" t="s">
        <v>5294</v>
      </c>
      <c r="H7934" t="s">
        <v>9328</v>
      </c>
      <c r="I7934">
        <f t="shared" si="123"/>
        <v>287</v>
      </c>
      <c r="J7934" s="1" t="s">
        <v>32266</v>
      </c>
    </row>
    <row r="7935" spans="1:10">
      <c r="A7935">
        <v>6688</v>
      </c>
      <c r="B7935" t="s">
        <v>2898</v>
      </c>
      <c r="C7935">
        <v>20190603</v>
      </c>
      <c r="D7935" t="s">
        <v>35</v>
      </c>
      <c r="E7935">
        <v>0</v>
      </c>
      <c r="F7935" t="s">
        <v>5297</v>
      </c>
      <c r="G7935" t="s">
        <v>47333</v>
      </c>
      <c r="H7935" t="s">
        <v>9329</v>
      </c>
      <c r="I7935">
        <f t="shared" si="123"/>
        <v>225</v>
      </c>
      <c r="J7935" s="1" t="s">
        <v>32267</v>
      </c>
    </row>
    <row r="7936" spans="1:10">
      <c r="A7936">
        <v>8016</v>
      </c>
      <c r="B7936" t="s">
        <v>6270</v>
      </c>
      <c r="C7936">
        <v>20190603</v>
      </c>
      <c r="D7936" t="s">
        <v>7063</v>
      </c>
      <c r="E7936">
        <v>3</v>
      </c>
      <c r="F7936" t="s">
        <v>5291</v>
      </c>
      <c r="G7936" t="s">
        <v>47335</v>
      </c>
      <c r="H7936" t="s">
        <v>9330</v>
      </c>
      <c r="I7936">
        <f t="shared" si="123"/>
        <v>63</v>
      </c>
      <c r="J7936" s="1" t="s">
        <v>32268</v>
      </c>
    </row>
    <row r="7937" spans="1:10">
      <c r="A7937">
        <v>8046</v>
      </c>
      <c r="B7937" t="s">
        <v>5252</v>
      </c>
      <c r="C7937">
        <v>20190603</v>
      </c>
      <c r="D7937" t="s">
        <v>4</v>
      </c>
      <c r="E7937">
        <v>-1</v>
      </c>
      <c r="F7937" t="s">
        <v>5291</v>
      </c>
      <c r="G7937" t="s">
        <v>5292</v>
      </c>
      <c r="H7937" t="s">
        <v>9331</v>
      </c>
      <c r="I7937">
        <f t="shared" si="123"/>
        <v>30</v>
      </c>
      <c r="J7937" s="1" t="s">
        <v>32269</v>
      </c>
    </row>
    <row r="7938" spans="1:10">
      <c r="A7938">
        <v>8066</v>
      </c>
      <c r="B7938" t="s">
        <v>289</v>
      </c>
      <c r="C7938">
        <v>20190603</v>
      </c>
      <c r="D7938" t="s">
        <v>6756</v>
      </c>
      <c r="E7938">
        <v>0</v>
      </c>
      <c r="F7938" t="s">
        <v>5293</v>
      </c>
      <c r="G7938" t="s">
        <v>47338</v>
      </c>
      <c r="H7938" t="s">
        <v>9332</v>
      </c>
      <c r="I7938">
        <f t="shared" si="123"/>
        <v>625</v>
      </c>
      <c r="J7938" s="1" t="s">
        <v>32270</v>
      </c>
    </row>
    <row r="7939" spans="1:10">
      <c r="A7939">
        <v>8089</v>
      </c>
      <c r="B7939" t="s">
        <v>7495</v>
      </c>
      <c r="C7939">
        <v>20190603</v>
      </c>
      <c r="D7939" t="s">
        <v>170</v>
      </c>
      <c r="E7939">
        <v>-1</v>
      </c>
      <c r="F7939" t="s">
        <v>5291</v>
      </c>
      <c r="G7939" t="s">
        <v>5292</v>
      </c>
      <c r="H7939" t="s">
        <v>9333</v>
      </c>
      <c r="I7939">
        <f t="shared" ref="I7939:I8002" si="124">LEN(H7939)</f>
        <v>30</v>
      </c>
      <c r="J7939" s="1" t="s">
        <v>32271</v>
      </c>
    </row>
    <row r="7940" spans="1:10">
      <c r="A7940">
        <v>8131</v>
      </c>
      <c r="B7940" t="s">
        <v>9264</v>
      </c>
      <c r="C7940">
        <v>20190603</v>
      </c>
      <c r="D7940" t="s">
        <v>9</v>
      </c>
      <c r="E7940">
        <v>-1</v>
      </c>
      <c r="F7940" t="s">
        <v>5288</v>
      </c>
      <c r="G7940" t="s">
        <v>5289</v>
      </c>
      <c r="H7940" t="s">
        <v>9265</v>
      </c>
      <c r="I7940">
        <f t="shared" si="124"/>
        <v>18</v>
      </c>
      <c r="J7940" s="1" t="s">
        <v>32205</v>
      </c>
    </row>
    <row r="7941" spans="1:10">
      <c r="A7941">
        <v>8495</v>
      </c>
      <c r="B7941" t="s">
        <v>2369</v>
      </c>
      <c r="C7941">
        <v>20190603</v>
      </c>
      <c r="D7941" t="s">
        <v>194</v>
      </c>
      <c r="E7941">
        <v>0</v>
      </c>
      <c r="F7941" t="s">
        <v>5293</v>
      </c>
      <c r="G7941" t="s">
        <v>5294</v>
      </c>
      <c r="H7941" t="s">
        <v>9334</v>
      </c>
      <c r="I7941">
        <f t="shared" si="124"/>
        <v>348</v>
      </c>
      <c r="J7941" s="1" t="s">
        <v>32272</v>
      </c>
    </row>
    <row r="7942" spans="1:10">
      <c r="A7942">
        <v>9940</v>
      </c>
      <c r="B7942" t="s">
        <v>7143</v>
      </c>
      <c r="C7942">
        <v>20190603</v>
      </c>
      <c r="D7942" t="s">
        <v>35</v>
      </c>
      <c r="E7942">
        <v>0</v>
      </c>
      <c r="F7942" t="s">
        <v>5288</v>
      </c>
      <c r="G7942" t="s">
        <v>5289</v>
      </c>
      <c r="H7942" t="s">
        <v>9335</v>
      </c>
      <c r="I7942">
        <f t="shared" si="124"/>
        <v>19</v>
      </c>
      <c r="J7942" s="1" t="s">
        <v>32273</v>
      </c>
    </row>
    <row r="7943" spans="1:10">
      <c r="A7943">
        <v>9957</v>
      </c>
      <c r="B7943" t="s">
        <v>3208</v>
      </c>
      <c r="C7943">
        <v>20190603</v>
      </c>
      <c r="D7943" t="s">
        <v>170</v>
      </c>
      <c r="E7943">
        <v>-1</v>
      </c>
      <c r="F7943" t="s">
        <v>5288</v>
      </c>
      <c r="G7943" t="s">
        <v>47339</v>
      </c>
      <c r="H7943" t="s">
        <v>9336</v>
      </c>
      <c r="I7943">
        <f t="shared" si="124"/>
        <v>58</v>
      </c>
      <c r="J7943" s="1" t="s">
        <v>32274</v>
      </c>
    </row>
    <row r="7944" spans="1:10">
      <c r="A7944">
        <v>1339</v>
      </c>
      <c r="B7944" t="s">
        <v>1351</v>
      </c>
      <c r="C7944">
        <v>20190604</v>
      </c>
      <c r="D7944" t="s">
        <v>9</v>
      </c>
      <c r="E7944">
        <v>-1</v>
      </c>
      <c r="F7944" t="s">
        <v>5288</v>
      </c>
      <c r="G7944" t="s">
        <v>47339</v>
      </c>
      <c r="H7944" t="s">
        <v>9337</v>
      </c>
      <c r="I7944">
        <f t="shared" si="124"/>
        <v>116</v>
      </c>
      <c r="J7944" s="1" t="s">
        <v>32275</v>
      </c>
    </row>
    <row r="7945" spans="1:10">
      <c r="A7945">
        <v>1402</v>
      </c>
      <c r="B7945" t="s">
        <v>1893</v>
      </c>
      <c r="C7945">
        <v>20190604</v>
      </c>
      <c r="D7945" t="s">
        <v>7063</v>
      </c>
      <c r="E7945">
        <v>0</v>
      </c>
      <c r="F7945" t="s">
        <v>5293</v>
      </c>
      <c r="G7945" t="s">
        <v>47338</v>
      </c>
      <c r="H7945" t="s">
        <v>9338</v>
      </c>
      <c r="I7945">
        <f t="shared" si="124"/>
        <v>692</v>
      </c>
      <c r="J7945" s="1" t="s">
        <v>32276</v>
      </c>
    </row>
    <row r="7946" spans="1:10">
      <c r="A7946">
        <v>1413</v>
      </c>
      <c r="B7946" t="s">
        <v>9339</v>
      </c>
      <c r="C7946">
        <v>20190604</v>
      </c>
      <c r="D7946" t="s">
        <v>6845</v>
      </c>
      <c r="E7946">
        <v>0</v>
      </c>
      <c r="F7946" t="s">
        <v>5288</v>
      </c>
      <c r="G7946" t="s">
        <v>5290</v>
      </c>
      <c r="H7946" t="s">
        <v>9340</v>
      </c>
      <c r="I7946">
        <f t="shared" si="124"/>
        <v>229</v>
      </c>
      <c r="J7946" s="1" t="s">
        <v>32277</v>
      </c>
    </row>
    <row r="7947" spans="1:10">
      <c r="A7947">
        <v>1436</v>
      </c>
      <c r="B7947" t="s">
        <v>310</v>
      </c>
      <c r="C7947">
        <v>20190604</v>
      </c>
      <c r="D7947" t="s">
        <v>90</v>
      </c>
      <c r="E7947">
        <v>-1</v>
      </c>
      <c r="F7947" t="s">
        <v>5293</v>
      </c>
      <c r="G7947" t="s">
        <v>5294</v>
      </c>
      <c r="H7947" t="s">
        <v>9341</v>
      </c>
      <c r="I7947">
        <f t="shared" si="124"/>
        <v>56</v>
      </c>
      <c r="J7947" s="1" t="s">
        <v>32278</v>
      </c>
    </row>
    <row r="7948" spans="1:10">
      <c r="A7948">
        <v>1444</v>
      </c>
      <c r="B7948" t="s">
        <v>4299</v>
      </c>
      <c r="C7948">
        <v>20190604</v>
      </c>
      <c r="D7948" t="s">
        <v>7104</v>
      </c>
      <c r="E7948">
        <v>0</v>
      </c>
      <c r="F7948" t="s">
        <v>5293</v>
      </c>
      <c r="G7948" t="s">
        <v>5294</v>
      </c>
      <c r="H7948" t="s">
        <v>9342</v>
      </c>
      <c r="I7948">
        <f t="shared" si="124"/>
        <v>324</v>
      </c>
      <c r="J7948" s="1" t="s">
        <v>32279</v>
      </c>
    </row>
    <row r="7949" spans="1:10">
      <c r="A7949">
        <v>1459</v>
      </c>
      <c r="B7949" t="s">
        <v>5884</v>
      </c>
      <c r="C7949">
        <v>20190604</v>
      </c>
      <c r="D7949" t="s">
        <v>6845</v>
      </c>
      <c r="E7949">
        <v>-1</v>
      </c>
      <c r="F7949" t="s">
        <v>5293</v>
      </c>
      <c r="G7949" t="s">
        <v>5294</v>
      </c>
      <c r="H7949" t="s">
        <v>9343</v>
      </c>
      <c r="I7949">
        <f t="shared" si="124"/>
        <v>58</v>
      </c>
      <c r="J7949" s="1" t="s">
        <v>32280</v>
      </c>
    </row>
    <row r="7950" spans="1:10">
      <c r="A7950">
        <v>1472</v>
      </c>
      <c r="B7950" t="s">
        <v>866</v>
      </c>
      <c r="C7950">
        <v>20190604</v>
      </c>
      <c r="D7950" t="s">
        <v>6730</v>
      </c>
      <c r="E7950">
        <v>0</v>
      </c>
      <c r="F7950" t="s">
        <v>5288</v>
      </c>
      <c r="G7950" t="s">
        <v>5289</v>
      </c>
      <c r="H7950" t="s">
        <v>9275</v>
      </c>
      <c r="I7950">
        <f t="shared" si="124"/>
        <v>20</v>
      </c>
      <c r="J7950" s="1" t="s">
        <v>32215</v>
      </c>
    </row>
    <row r="7951" spans="1:10">
      <c r="A7951">
        <v>1535</v>
      </c>
      <c r="B7951" t="s">
        <v>9344</v>
      </c>
      <c r="C7951">
        <v>20190604</v>
      </c>
      <c r="D7951" t="s">
        <v>5055</v>
      </c>
      <c r="E7951">
        <v>0</v>
      </c>
      <c r="F7951" t="s">
        <v>5288</v>
      </c>
      <c r="G7951" t="s">
        <v>5290</v>
      </c>
      <c r="H7951" t="s">
        <v>9345</v>
      </c>
      <c r="I7951">
        <f t="shared" si="124"/>
        <v>39</v>
      </c>
      <c r="J7951" s="1" t="s">
        <v>32281</v>
      </c>
    </row>
    <row r="7952" spans="1:10">
      <c r="A7952">
        <v>1713</v>
      </c>
      <c r="B7952" t="s">
        <v>2221</v>
      </c>
      <c r="C7952">
        <v>20190604</v>
      </c>
      <c r="D7952" t="s">
        <v>7104</v>
      </c>
      <c r="E7952">
        <v>-1</v>
      </c>
      <c r="F7952" t="s">
        <v>5293</v>
      </c>
      <c r="G7952" t="s">
        <v>5294</v>
      </c>
      <c r="H7952" t="s">
        <v>9346</v>
      </c>
      <c r="I7952">
        <f t="shared" si="124"/>
        <v>56</v>
      </c>
      <c r="J7952" s="1" t="s">
        <v>32282</v>
      </c>
    </row>
    <row r="7953" spans="1:10">
      <c r="A7953">
        <v>2014</v>
      </c>
      <c r="B7953" t="s">
        <v>228</v>
      </c>
      <c r="C7953">
        <v>20190604</v>
      </c>
      <c r="D7953" t="s">
        <v>9</v>
      </c>
      <c r="E7953">
        <v>-1</v>
      </c>
      <c r="F7953" t="s">
        <v>5293</v>
      </c>
      <c r="G7953" t="s">
        <v>5294</v>
      </c>
      <c r="H7953" t="s">
        <v>9347</v>
      </c>
      <c r="I7953">
        <f t="shared" si="124"/>
        <v>571</v>
      </c>
      <c r="J7953" s="1" t="s">
        <v>32283</v>
      </c>
    </row>
    <row r="7954" spans="1:10">
      <c r="A7954">
        <v>2015</v>
      </c>
      <c r="B7954" t="s">
        <v>3372</v>
      </c>
      <c r="C7954">
        <v>20190604</v>
      </c>
      <c r="D7954" t="s">
        <v>27</v>
      </c>
      <c r="E7954">
        <v>1</v>
      </c>
      <c r="F7954" t="s">
        <v>5293</v>
      </c>
      <c r="G7954" t="s">
        <v>5294</v>
      </c>
      <c r="H7954" t="s">
        <v>9348</v>
      </c>
      <c r="I7954">
        <f t="shared" si="124"/>
        <v>201</v>
      </c>
      <c r="J7954" s="1" t="s">
        <v>32284</v>
      </c>
    </row>
    <row r="7955" spans="1:10">
      <c r="A7955">
        <v>2023</v>
      </c>
      <c r="B7955" t="s">
        <v>2555</v>
      </c>
      <c r="C7955">
        <v>20190604</v>
      </c>
      <c r="D7955" t="s">
        <v>6756</v>
      </c>
      <c r="E7955">
        <v>0</v>
      </c>
      <c r="F7955" t="s">
        <v>5291</v>
      </c>
      <c r="G7955" t="s">
        <v>5299</v>
      </c>
      <c r="H7955" t="s">
        <v>9349</v>
      </c>
      <c r="I7955">
        <f t="shared" si="124"/>
        <v>220</v>
      </c>
      <c r="J7955" s="1" t="s">
        <v>32285</v>
      </c>
    </row>
    <row r="7956" spans="1:10">
      <c r="A7956">
        <v>2064</v>
      </c>
      <c r="B7956" t="s">
        <v>16</v>
      </c>
      <c r="C7956">
        <v>20190604</v>
      </c>
      <c r="D7956" t="s">
        <v>12</v>
      </c>
      <c r="E7956">
        <v>-1</v>
      </c>
      <c r="F7956" t="s">
        <v>5288</v>
      </c>
      <c r="G7956" t="s">
        <v>5289</v>
      </c>
      <c r="H7956" t="s">
        <v>9350</v>
      </c>
      <c r="I7956">
        <f t="shared" si="124"/>
        <v>29</v>
      </c>
      <c r="J7956" s="1" t="s">
        <v>32286</v>
      </c>
    </row>
    <row r="7957" spans="1:10">
      <c r="A7957">
        <v>2104</v>
      </c>
      <c r="B7957" t="s">
        <v>1723</v>
      </c>
      <c r="C7957">
        <v>20190604</v>
      </c>
      <c r="D7957" t="s">
        <v>4</v>
      </c>
      <c r="E7957">
        <v>-1</v>
      </c>
      <c r="F7957" t="s">
        <v>5293</v>
      </c>
      <c r="G7957" t="s">
        <v>47338</v>
      </c>
      <c r="H7957" t="s">
        <v>9351</v>
      </c>
      <c r="I7957">
        <f t="shared" si="124"/>
        <v>429</v>
      </c>
      <c r="J7957" s="1" t="s">
        <v>32287</v>
      </c>
    </row>
    <row r="7958" spans="1:10">
      <c r="A7958">
        <v>2201</v>
      </c>
      <c r="B7958" t="s">
        <v>99</v>
      </c>
      <c r="C7958">
        <v>20190604</v>
      </c>
      <c r="D7958" t="s">
        <v>4</v>
      </c>
      <c r="E7958">
        <v>0</v>
      </c>
      <c r="F7958" t="s">
        <v>5293</v>
      </c>
      <c r="G7958" t="s">
        <v>5295</v>
      </c>
      <c r="H7958" t="s">
        <v>9352</v>
      </c>
      <c r="I7958">
        <f t="shared" si="124"/>
        <v>196</v>
      </c>
      <c r="J7958" s="1" t="s">
        <v>32288</v>
      </c>
    </row>
    <row r="7959" spans="1:10">
      <c r="A7959">
        <v>2301</v>
      </c>
      <c r="B7959" t="s">
        <v>5927</v>
      </c>
      <c r="C7959">
        <v>20190604</v>
      </c>
      <c r="D7959" t="s">
        <v>7063</v>
      </c>
      <c r="E7959">
        <v>0</v>
      </c>
      <c r="F7959" t="s">
        <v>5293</v>
      </c>
      <c r="G7959" t="s">
        <v>47338</v>
      </c>
      <c r="H7959" t="s">
        <v>9353</v>
      </c>
      <c r="I7959">
        <f t="shared" si="124"/>
        <v>276</v>
      </c>
      <c r="J7959" s="1" t="s">
        <v>32289</v>
      </c>
    </row>
    <row r="7960" spans="1:10">
      <c r="A7960">
        <v>2342</v>
      </c>
      <c r="B7960" t="s">
        <v>173</v>
      </c>
      <c r="C7960">
        <v>20190604</v>
      </c>
      <c r="D7960" t="s">
        <v>6845</v>
      </c>
      <c r="E7960">
        <v>3</v>
      </c>
      <c r="F7960" t="s">
        <v>5291</v>
      </c>
      <c r="G7960" t="s">
        <v>47335</v>
      </c>
      <c r="H7960" t="s">
        <v>9354</v>
      </c>
      <c r="I7960">
        <f t="shared" si="124"/>
        <v>44</v>
      </c>
      <c r="J7960" s="1" t="s">
        <v>32290</v>
      </c>
    </row>
    <row r="7961" spans="1:10">
      <c r="A7961">
        <v>2369</v>
      </c>
      <c r="B7961" t="s">
        <v>918</v>
      </c>
      <c r="C7961">
        <v>20190604</v>
      </c>
      <c r="D7961" t="s">
        <v>7104</v>
      </c>
      <c r="E7961">
        <v>-2</v>
      </c>
      <c r="F7961" t="s">
        <v>5296</v>
      </c>
      <c r="G7961" t="s">
        <v>6846</v>
      </c>
      <c r="H7961" t="s">
        <v>9355</v>
      </c>
      <c r="I7961">
        <f t="shared" si="124"/>
        <v>57</v>
      </c>
      <c r="J7961" s="1" t="s">
        <v>32291</v>
      </c>
    </row>
    <row r="7962" spans="1:10">
      <c r="A7962">
        <v>2371</v>
      </c>
      <c r="B7962" t="s">
        <v>105</v>
      </c>
      <c r="C7962">
        <v>20190604</v>
      </c>
      <c r="D7962" t="s">
        <v>6730</v>
      </c>
      <c r="E7962">
        <v>-2</v>
      </c>
      <c r="F7962" t="s">
        <v>5293</v>
      </c>
      <c r="G7962" t="s">
        <v>47338</v>
      </c>
      <c r="H7962" t="s">
        <v>9356</v>
      </c>
      <c r="I7962">
        <f t="shared" si="124"/>
        <v>335</v>
      </c>
      <c r="J7962" s="1" t="s">
        <v>32292</v>
      </c>
    </row>
    <row r="7963" spans="1:10">
      <c r="A7963">
        <v>2402</v>
      </c>
      <c r="B7963" t="s">
        <v>643</v>
      </c>
      <c r="C7963">
        <v>20190604</v>
      </c>
      <c r="D7963" t="s">
        <v>9</v>
      </c>
      <c r="E7963">
        <v>-1</v>
      </c>
      <c r="F7963" t="s">
        <v>5288</v>
      </c>
      <c r="G7963" t="s">
        <v>47339</v>
      </c>
      <c r="H7963" t="s">
        <v>9357</v>
      </c>
      <c r="I7963">
        <f t="shared" si="124"/>
        <v>175</v>
      </c>
      <c r="J7963" s="1" t="s">
        <v>32293</v>
      </c>
    </row>
    <row r="7964" spans="1:10">
      <c r="A7964">
        <v>2408</v>
      </c>
      <c r="B7964" t="s">
        <v>2149</v>
      </c>
      <c r="C7964">
        <v>20190604</v>
      </c>
      <c r="D7964" t="s">
        <v>7104</v>
      </c>
      <c r="E7964">
        <v>-1</v>
      </c>
      <c r="F7964" t="s">
        <v>5293</v>
      </c>
      <c r="G7964" t="s">
        <v>5294</v>
      </c>
      <c r="H7964" t="s">
        <v>9358</v>
      </c>
      <c r="I7964">
        <f t="shared" si="124"/>
        <v>62</v>
      </c>
      <c r="J7964" s="1" t="s">
        <v>32294</v>
      </c>
    </row>
    <row r="7965" spans="1:10">
      <c r="A7965">
        <v>2408</v>
      </c>
      <c r="B7965" t="s">
        <v>2149</v>
      </c>
      <c r="C7965">
        <v>20190604</v>
      </c>
      <c r="D7965" t="s">
        <v>7104</v>
      </c>
      <c r="E7965">
        <v>-1</v>
      </c>
      <c r="F7965" t="s">
        <v>5288</v>
      </c>
      <c r="G7965" t="s">
        <v>47339</v>
      </c>
      <c r="H7965" t="s">
        <v>9359</v>
      </c>
      <c r="I7965">
        <f t="shared" si="124"/>
        <v>51</v>
      </c>
      <c r="J7965" s="1" t="s">
        <v>32295</v>
      </c>
    </row>
    <row r="7966" spans="1:10">
      <c r="A7966">
        <v>2420</v>
      </c>
      <c r="B7966" t="s">
        <v>9360</v>
      </c>
      <c r="C7966">
        <v>20190604</v>
      </c>
      <c r="D7966" t="s">
        <v>7104</v>
      </c>
      <c r="E7966">
        <v>-1</v>
      </c>
      <c r="F7966" t="s">
        <v>5288</v>
      </c>
      <c r="G7966" t="s">
        <v>47339</v>
      </c>
      <c r="H7966" t="s">
        <v>9361</v>
      </c>
      <c r="I7966">
        <f t="shared" si="124"/>
        <v>56</v>
      </c>
      <c r="J7966" s="1" t="s">
        <v>32296</v>
      </c>
    </row>
    <row r="7967" spans="1:10">
      <c r="A7967">
        <v>2542</v>
      </c>
      <c r="B7967" t="s">
        <v>3303</v>
      </c>
      <c r="C7967">
        <v>20190604</v>
      </c>
      <c r="D7967" t="s">
        <v>12</v>
      </c>
      <c r="E7967">
        <v>0</v>
      </c>
      <c r="F7967" t="s">
        <v>5293</v>
      </c>
      <c r="G7967" t="s">
        <v>47338</v>
      </c>
      <c r="H7967" t="s">
        <v>9362</v>
      </c>
      <c r="I7967">
        <f t="shared" si="124"/>
        <v>216</v>
      </c>
      <c r="J7967" s="1" t="s">
        <v>32297</v>
      </c>
    </row>
    <row r="7968" spans="1:10">
      <c r="A7968">
        <v>2618</v>
      </c>
      <c r="B7968" t="s">
        <v>1971</v>
      </c>
      <c r="C7968">
        <v>20190604</v>
      </c>
      <c r="D7968" t="s">
        <v>6756</v>
      </c>
      <c r="E7968">
        <v>-1</v>
      </c>
      <c r="F7968" t="s">
        <v>5288</v>
      </c>
      <c r="G7968" t="s">
        <v>47339</v>
      </c>
      <c r="H7968" t="s">
        <v>9363</v>
      </c>
      <c r="I7968">
        <f t="shared" si="124"/>
        <v>416</v>
      </c>
      <c r="J7968" s="1" t="s">
        <v>32298</v>
      </c>
    </row>
    <row r="7969" spans="1:10">
      <c r="A7969">
        <v>2719</v>
      </c>
      <c r="B7969" t="s">
        <v>2986</v>
      </c>
      <c r="C7969">
        <v>20190604</v>
      </c>
      <c r="D7969" t="s">
        <v>6845</v>
      </c>
      <c r="E7969">
        <v>-1</v>
      </c>
      <c r="F7969" t="s">
        <v>5291</v>
      </c>
      <c r="G7969" t="s">
        <v>5292</v>
      </c>
      <c r="H7969" t="s">
        <v>9364</v>
      </c>
      <c r="I7969">
        <f t="shared" si="124"/>
        <v>29</v>
      </c>
      <c r="J7969" s="1" t="s">
        <v>32299</v>
      </c>
    </row>
    <row r="7970" spans="1:10">
      <c r="A7970">
        <v>2740</v>
      </c>
      <c r="B7970" t="s">
        <v>962</v>
      </c>
      <c r="C7970">
        <v>20190604</v>
      </c>
      <c r="D7970" t="s">
        <v>90</v>
      </c>
      <c r="E7970">
        <v>0</v>
      </c>
      <c r="F7970" t="s">
        <v>5288</v>
      </c>
      <c r="G7970" t="s">
        <v>47339</v>
      </c>
      <c r="H7970" t="s">
        <v>9365</v>
      </c>
      <c r="I7970">
        <f t="shared" si="124"/>
        <v>55</v>
      </c>
      <c r="J7970" s="1" t="s">
        <v>32300</v>
      </c>
    </row>
    <row r="7971" spans="1:10">
      <c r="A7971">
        <v>2741</v>
      </c>
      <c r="B7971" t="s">
        <v>3654</v>
      </c>
      <c r="C7971">
        <v>20190604</v>
      </c>
      <c r="D7971" t="s">
        <v>512</v>
      </c>
      <c r="E7971">
        <v>-1</v>
      </c>
      <c r="F7971" t="s">
        <v>5288</v>
      </c>
      <c r="G7971" t="s">
        <v>5289</v>
      </c>
      <c r="H7971" t="s">
        <v>9282</v>
      </c>
      <c r="I7971">
        <f t="shared" si="124"/>
        <v>36</v>
      </c>
      <c r="J7971" s="1" t="s">
        <v>32222</v>
      </c>
    </row>
    <row r="7972" spans="1:10">
      <c r="A7972">
        <v>2809</v>
      </c>
      <c r="B7972" t="s">
        <v>184</v>
      </c>
      <c r="C7972">
        <v>20190604</v>
      </c>
      <c r="D7972" t="s">
        <v>35</v>
      </c>
      <c r="E7972">
        <v>-1</v>
      </c>
      <c r="F7972" t="s">
        <v>5293</v>
      </c>
      <c r="G7972" t="s">
        <v>5294</v>
      </c>
      <c r="H7972" t="s">
        <v>9366</v>
      </c>
      <c r="I7972">
        <f t="shared" si="124"/>
        <v>29</v>
      </c>
      <c r="J7972" s="1" t="s">
        <v>32301</v>
      </c>
    </row>
    <row r="7973" spans="1:10">
      <c r="A7973">
        <v>2885</v>
      </c>
      <c r="B7973" t="s">
        <v>971</v>
      </c>
      <c r="C7973">
        <v>20190604</v>
      </c>
      <c r="D7973" t="s">
        <v>35</v>
      </c>
      <c r="E7973">
        <v>0</v>
      </c>
      <c r="F7973" t="s">
        <v>5293</v>
      </c>
      <c r="G7973" t="s">
        <v>47338</v>
      </c>
      <c r="H7973" t="s">
        <v>9367</v>
      </c>
      <c r="I7973">
        <f t="shared" si="124"/>
        <v>328</v>
      </c>
      <c r="J7973" s="1" t="s">
        <v>32302</v>
      </c>
    </row>
    <row r="7974" spans="1:10">
      <c r="A7974">
        <v>2912</v>
      </c>
      <c r="B7974" t="s">
        <v>4425</v>
      </c>
      <c r="C7974">
        <v>20190604</v>
      </c>
      <c r="D7974" t="s">
        <v>21</v>
      </c>
      <c r="E7974">
        <v>0</v>
      </c>
      <c r="F7974" t="s">
        <v>5293</v>
      </c>
      <c r="G7974" t="s">
        <v>5295</v>
      </c>
      <c r="H7974" t="s">
        <v>9368</v>
      </c>
      <c r="I7974">
        <f t="shared" si="124"/>
        <v>122</v>
      </c>
      <c r="J7974" s="1" t="s">
        <v>32303</v>
      </c>
    </row>
    <row r="7975" spans="1:10">
      <c r="A7975">
        <v>3085</v>
      </c>
      <c r="B7975" t="s">
        <v>998</v>
      </c>
      <c r="C7975">
        <v>20190604</v>
      </c>
      <c r="D7975" t="s">
        <v>90</v>
      </c>
      <c r="E7975">
        <v>-1</v>
      </c>
      <c r="F7975" t="s">
        <v>5291</v>
      </c>
      <c r="G7975" t="s">
        <v>5292</v>
      </c>
      <c r="H7975" t="s">
        <v>9369</v>
      </c>
      <c r="I7975">
        <f t="shared" si="124"/>
        <v>29</v>
      </c>
      <c r="J7975" s="1" t="s">
        <v>32304</v>
      </c>
    </row>
    <row r="7976" spans="1:10">
      <c r="A7976">
        <v>3152</v>
      </c>
      <c r="B7976" t="s">
        <v>8871</v>
      </c>
      <c r="C7976">
        <v>20190604</v>
      </c>
      <c r="D7976" t="s">
        <v>9</v>
      </c>
      <c r="E7976">
        <v>-1</v>
      </c>
      <c r="F7976" t="s">
        <v>5291</v>
      </c>
      <c r="G7976" t="s">
        <v>5292</v>
      </c>
      <c r="H7976" t="s">
        <v>9370</v>
      </c>
      <c r="I7976">
        <f t="shared" si="124"/>
        <v>31</v>
      </c>
      <c r="J7976" s="1" t="s">
        <v>32305</v>
      </c>
    </row>
    <row r="7977" spans="1:10">
      <c r="A7977">
        <v>3176</v>
      </c>
      <c r="B7977" t="s">
        <v>1008</v>
      </c>
      <c r="C7977">
        <v>20190604</v>
      </c>
      <c r="D7977" t="s">
        <v>12</v>
      </c>
      <c r="E7977">
        <v>0</v>
      </c>
      <c r="F7977" t="s">
        <v>5288</v>
      </c>
      <c r="G7977" t="s">
        <v>5289</v>
      </c>
      <c r="H7977" t="s">
        <v>9371</v>
      </c>
      <c r="I7977">
        <f t="shared" si="124"/>
        <v>19</v>
      </c>
      <c r="J7977" s="1" t="s">
        <v>32306</v>
      </c>
    </row>
    <row r="7978" spans="1:10">
      <c r="A7978">
        <v>3257</v>
      </c>
      <c r="B7978" t="s">
        <v>481</v>
      </c>
      <c r="C7978">
        <v>20190604</v>
      </c>
      <c r="D7978" t="s">
        <v>6756</v>
      </c>
      <c r="E7978">
        <v>-1</v>
      </c>
      <c r="F7978" t="s">
        <v>5297</v>
      </c>
      <c r="G7978" t="s">
        <v>5300</v>
      </c>
      <c r="H7978" t="s">
        <v>9372</v>
      </c>
      <c r="I7978">
        <f t="shared" si="124"/>
        <v>227</v>
      </c>
      <c r="J7978" s="1" t="s">
        <v>32307</v>
      </c>
    </row>
    <row r="7979" spans="1:10">
      <c r="A7979">
        <v>3257</v>
      </c>
      <c r="B7979" t="s">
        <v>481</v>
      </c>
      <c r="C7979">
        <v>20190604</v>
      </c>
      <c r="D7979" t="s">
        <v>6756</v>
      </c>
      <c r="E7979">
        <v>-2</v>
      </c>
      <c r="F7979" t="s">
        <v>5288</v>
      </c>
      <c r="G7979" t="s">
        <v>47339</v>
      </c>
      <c r="H7979" t="s">
        <v>9373</v>
      </c>
      <c r="I7979">
        <f t="shared" si="124"/>
        <v>574</v>
      </c>
      <c r="J7979" s="1" t="s">
        <v>32308</v>
      </c>
    </row>
    <row r="7980" spans="1:10">
      <c r="A7980">
        <v>3265</v>
      </c>
      <c r="B7980" t="s">
        <v>255</v>
      </c>
      <c r="C7980">
        <v>20190604</v>
      </c>
      <c r="D7980" t="s">
        <v>6756</v>
      </c>
      <c r="E7980">
        <v>-1</v>
      </c>
      <c r="F7980" t="s">
        <v>5293</v>
      </c>
      <c r="G7980" t="s">
        <v>5294</v>
      </c>
      <c r="H7980" t="s">
        <v>9374</v>
      </c>
      <c r="I7980">
        <f t="shared" si="124"/>
        <v>57</v>
      </c>
      <c r="J7980" s="1" t="s">
        <v>32309</v>
      </c>
    </row>
    <row r="7981" spans="1:10">
      <c r="A7981">
        <v>3416</v>
      </c>
      <c r="B7981" t="s">
        <v>3149</v>
      </c>
      <c r="C7981">
        <v>20190604</v>
      </c>
      <c r="D7981" t="s">
        <v>7104</v>
      </c>
      <c r="E7981">
        <v>0</v>
      </c>
      <c r="F7981" t="s">
        <v>5288</v>
      </c>
      <c r="G7981" t="s">
        <v>5290</v>
      </c>
      <c r="H7981" t="s">
        <v>9375</v>
      </c>
      <c r="I7981">
        <f t="shared" si="124"/>
        <v>22</v>
      </c>
      <c r="J7981" s="1" t="s">
        <v>32310</v>
      </c>
    </row>
    <row r="7982" spans="1:10">
      <c r="A7982">
        <v>3579</v>
      </c>
      <c r="B7982" t="s">
        <v>94</v>
      </c>
      <c r="C7982">
        <v>20190604</v>
      </c>
      <c r="D7982" t="s">
        <v>4679</v>
      </c>
      <c r="E7982">
        <v>-1</v>
      </c>
      <c r="F7982" t="s">
        <v>5291</v>
      </c>
      <c r="G7982" t="s">
        <v>5292</v>
      </c>
      <c r="H7982" t="s">
        <v>9376</v>
      </c>
      <c r="I7982">
        <f t="shared" si="124"/>
        <v>29</v>
      </c>
      <c r="J7982" s="1" t="s">
        <v>32311</v>
      </c>
    </row>
    <row r="7983" spans="1:10">
      <c r="A7983">
        <v>3579</v>
      </c>
      <c r="B7983" t="s">
        <v>94</v>
      </c>
      <c r="C7983">
        <v>20190604</v>
      </c>
      <c r="D7983" t="s">
        <v>4679</v>
      </c>
      <c r="E7983">
        <v>-1</v>
      </c>
      <c r="F7983" t="s">
        <v>5288</v>
      </c>
      <c r="G7983" t="s">
        <v>5289</v>
      </c>
      <c r="H7983" t="s">
        <v>9377</v>
      </c>
      <c r="I7983">
        <f t="shared" si="124"/>
        <v>17</v>
      </c>
      <c r="J7983" s="1" t="s">
        <v>32312</v>
      </c>
    </row>
    <row r="7984" spans="1:10">
      <c r="A7984">
        <v>3630</v>
      </c>
      <c r="B7984" t="s">
        <v>3725</v>
      </c>
      <c r="C7984">
        <v>20190604</v>
      </c>
      <c r="D7984" t="s">
        <v>12</v>
      </c>
      <c r="E7984">
        <v>1</v>
      </c>
      <c r="F7984" t="s">
        <v>5293</v>
      </c>
      <c r="G7984" t="s">
        <v>5294</v>
      </c>
      <c r="H7984" t="s">
        <v>9378</v>
      </c>
      <c r="I7984">
        <f t="shared" si="124"/>
        <v>246</v>
      </c>
      <c r="J7984" s="1" t="s">
        <v>32313</v>
      </c>
    </row>
    <row r="7985" spans="1:10">
      <c r="A7985">
        <v>3642</v>
      </c>
      <c r="B7985" t="s">
        <v>1069</v>
      </c>
      <c r="C7985">
        <v>20190604</v>
      </c>
      <c r="D7985" t="s">
        <v>6759</v>
      </c>
      <c r="E7985">
        <v>0</v>
      </c>
      <c r="F7985" t="s">
        <v>5288</v>
      </c>
      <c r="G7985" t="s">
        <v>5289</v>
      </c>
      <c r="H7985" t="s">
        <v>9300</v>
      </c>
      <c r="I7985">
        <f t="shared" si="124"/>
        <v>19</v>
      </c>
      <c r="J7985" s="1" t="s">
        <v>32239</v>
      </c>
    </row>
    <row r="7986" spans="1:10">
      <c r="A7986">
        <v>3691</v>
      </c>
      <c r="B7986" t="s">
        <v>514</v>
      </c>
      <c r="C7986">
        <v>20190604</v>
      </c>
      <c r="D7986" t="s">
        <v>90</v>
      </c>
      <c r="E7986">
        <v>0</v>
      </c>
      <c r="F7986" t="s">
        <v>5293</v>
      </c>
      <c r="G7986" t="s">
        <v>47338</v>
      </c>
      <c r="H7986" t="s">
        <v>9379</v>
      </c>
      <c r="I7986">
        <f t="shared" si="124"/>
        <v>223</v>
      </c>
      <c r="J7986" s="1" t="s">
        <v>32314</v>
      </c>
    </row>
    <row r="7987" spans="1:10">
      <c r="A7987">
        <v>4123</v>
      </c>
      <c r="B7987" t="s">
        <v>704</v>
      </c>
      <c r="C7987">
        <v>20190604</v>
      </c>
      <c r="D7987" t="s">
        <v>1</v>
      </c>
      <c r="E7987">
        <v>-1</v>
      </c>
      <c r="F7987" t="s">
        <v>5288</v>
      </c>
      <c r="G7987" t="s">
        <v>47339</v>
      </c>
      <c r="H7987" t="s">
        <v>9380</v>
      </c>
      <c r="I7987">
        <f t="shared" si="124"/>
        <v>49</v>
      </c>
      <c r="J7987" s="1" t="s">
        <v>32315</v>
      </c>
    </row>
    <row r="7988" spans="1:10">
      <c r="A7988">
        <v>4147</v>
      </c>
      <c r="B7988" t="s">
        <v>2178</v>
      </c>
      <c r="C7988">
        <v>20190604</v>
      </c>
      <c r="D7988" t="s">
        <v>12</v>
      </c>
      <c r="E7988">
        <v>1</v>
      </c>
      <c r="F7988" t="s">
        <v>5293</v>
      </c>
      <c r="G7988" t="s">
        <v>5294</v>
      </c>
      <c r="H7988" t="s">
        <v>9381</v>
      </c>
      <c r="I7988">
        <f t="shared" si="124"/>
        <v>194</v>
      </c>
      <c r="J7988" s="1" t="s">
        <v>32316</v>
      </c>
    </row>
    <row r="7989" spans="1:10">
      <c r="A7989">
        <v>4152</v>
      </c>
      <c r="B7989" t="s">
        <v>6704</v>
      </c>
      <c r="C7989">
        <v>20190604</v>
      </c>
      <c r="D7989" t="s">
        <v>1</v>
      </c>
      <c r="E7989">
        <v>-1</v>
      </c>
      <c r="F7989" t="s">
        <v>5288</v>
      </c>
      <c r="G7989" t="s">
        <v>5290</v>
      </c>
      <c r="H7989" t="s">
        <v>9382</v>
      </c>
      <c r="I7989">
        <f t="shared" si="124"/>
        <v>25</v>
      </c>
      <c r="J7989" s="1" t="s">
        <v>32317</v>
      </c>
    </row>
    <row r="7990" spans="1:10">
      <c r="A7990">
        <v>4159</v>
      </c>
      <c r="B7990" t="s">
        <v>94</v>
      </c>
      <c r="C7990">
        <v>20190604</v>
      </c>
      <c r="D7990" t="s">
        <v>6980</v>
      </c>
      <c r="E7990">
        <v>-1</v>
      </c>
      <c r="F7990" t="s">
        <v>5293</v>
      </c>
      <c r="G7990" t="s">
        <v>47337</v>
      </c>
      <c r="H7990" t="s">
        <v>9383</v>
      </c>
      <c r="I7990">
        <f t="shared" si="124"/>
        <v>25</v>
      </c>
      <c r="J7990" s="1" t="s">
        <v>32318</v>
      </c>
    </row>
    <row r="7991" spans="1:10">
      <c r="A7991">
        <v>4172</v>
      </c>
      <c r="B7991" t="s">
        <v>2180</v>
      </c>
      <c r="C7991">
        <v>20190604</v>
      </c>
      <c r="D7991" t="s">
        <v>170</v>
      </c>
      <c r="E7991">
        <v>-1</v>
      </c>
      <c r="F7991" t="s">
        <v>5293</v>
      </c>
      <c r="G7991" t="s">
        <v>5294</v>
      </c>
      <c r="H7991" t="s">
        <v>9384</v>
      </c>
      <c r="I7991">
        <f t="shared" si="124"/>
        <v>28</v>
      </c>
      <c r="J7991" s="1" t="s">
        <v>32319</v>
      </c>
    </row>
    <row r="7992" spans="1:10">
      <c r="A7992">
        <v>4174</v>
      </c>
      <c r="B7992" t="s">
        <v>1092</v>
      </c>
      <c r="C7992">
        <v>20190604</v>
      </c>
      <c r="D7992" t="s">
        <v>12</v>
      </c>
      <c r="E7992">
        <v>-1</v>
      </c>
      <c r="F7992" t="s">
        <v>5293</v>
      </c>
      <c r="G7992" t="s">
        <v>47337</v>
      </c>
      <c r="H7992" t="s">
        <v>9385</v>
      </c>
      <c r="I7992">
        <f t="shared" si="124"/>
        <v>25</v>
      </c>
      <c r="J7992" s="1" t="s">
        <v>32320</v>
      </c>
    </row>
    <row r="7993" spans="1:10">
      <c r="A7993">
        <v>4188</v>
      </c>
      <c r="B7993" t="s">
        <v>133</v>
      </c>
      <c r="C7993">
        <v>20190604</v>
      </c>
      <c r="D7993" t="s">
        <v>6756</v>
      </c>
      <c r="E7993">
        <v>0</v>
      </c>
      <c r="F7993" t="s">
        <v>5293</v>
      </c>
      <c r="G7993" t="s">
        <v>47338</v>
      </c>
      <c r="H7993" t="s">
        <v>9386</v>
      </c>
      <c r="I7993">
        <f t="shared" si="124"/>
        <v>169</v>
      </c>
      <c r="J7993" s="1" t="s">
        <v>32321</v>
      </c>
    </row>
    <row r="7994" spans="1:10">
      <c r="A7994">
        <v>4414</v>
      </c>
      <c r="B7994" t="s">
        <v>2250</v>
      </c>
      <c r="C7994">
        <v>20190604</v>
      </c>
      <c r="D7994" t="s">
        <v>90</v>
      </c>
      <c r="E7994">
        <v>-1</v>
      </c>
      <c r="F7994" t="s">
        <v>5288</v>
      </c>
      <c r="G7994" t="s">
        <v>47339</v>
      </c>
      <c r="H7994" t="s">
        <v>9387</v>
      </c>
      <c r="I7994">
        <f t="shared" si="124"/>
        <v>52</v>
      </c>
      <c r="J7994" s="1" t="s">
        <v>32322</v>
      </c>
    </row>
    <row r="7995" spans="1:10">
      <c r="A7995">
        <v>4527</v>
      </c>
      <c r="B7995" t="s">
        <v>198</v>
      </c>
      <c r="C7995">
        <v>20190604</v>
      </c>
      <c r="D7995" t="s">
        <v>7104</v>
      </c>
      <c r="E7995">
        <v>-1</v>
      </c>
      <c r="F7995" t="s">
        <v>5288</v>
      </c>
      <c r="G7995" t="s">
        <v>47339</v>
      </c>
      <c r="H7995" t="s">
        <v>9388</v>
      </c>
      <c r="I7995">
        <f t="shared" si="124"/>
        <v>77</v>
      </c>
      <c r="J7995" s="1" t="s">
        <v>32323</v>
      </c>
    </row>
    <row r="7996" spans="1:10">
      <c r="A7996">
        <v>4561</v>
      </c>
      <c r="B7996" t="s">
        <v>2255</v>
      </c>
      <c r="C7996">
        <v>20190604</v>
      </c>
      <c r="D7996" t="s">
        <v>1</v>
      </c>
      <c r="E7996">
        <v>-1</v>
      </c>
      <c r="F7996" t="s">
        <v>5293</v>
      </c>
      <c r="G7996" t="s">
        <v>5294</v>
      </c>
      <c r="H7996" t="s">
        <v>9389</v>
      </c>
      <c r="I7996">
        <f t="shared" si="124"/>
        <v>56</v>
      </c>
      <c r="J7996" s="1" t="s">
        <v>32324</v>
      </c>
    </row>
    <row r="7997" spans="1:10">
      <c r="A7997">
        <v>4738</v>
      </c>
      <c r="B7997" t="s">
        <v>266</v>
      </c>
      <c r="C7997">
        <v>20190604</v>
      </c>
      <c r="D7997" t="s">
        <v>6014</v>
      </c>
      <c r="E7997">
        <v>-1</v>
      </c>
      <c r="F7997" t="s">
        <v>5288</v>
      </c>
      <c r="G7997" t="s">
        <v>5290</v>
      </c>
      <c r="H7997" t="s">
        <v>9299</v>
      </c>
      <c r="I7997">
        <f t="shared" si="124"/>
        <v>14</v>
      </c>
      <c r="J7997" s="1" t="s">
        <v>32238</v>
      </c>
    </row>
    <row r="7998" spans="1:10">
      <c r="A7998">
        <v>4807</v>
      </c>
      <c r="B7998" t="s">
        <v>2449</v>
      </c>
      <c r="C7998">
        <v>20190604</v>
      </c>
      <c r="D7998" t="s">
        <v>7104</v>
      </c>
      <c r="E7998">
        <v>-1</v>
      </c>
      <c r="F7998" t="s">
        <v>5291</v>
      </c>
      <c r="G7998" t="s">
        <v>5292</v>
      </c>
      <c r="H7998" t="s">
        <v>9390</v>
      </c>
      <c r="I7998">
        <f t="shared" si="124"/>
        <v>30</v>
      </c>
      <c r="J7998" s="1" t="s">
        <v>32325</v>
      </c>
    </row>
    <row r="7999" spans="1:10">
      <c r="A7999">
        <v>4967</v>
      </c>
      <c r="B7999" t="s">
        <v>9391</v>
      </c>
      <c r="C7999">
        <v>20190604</v>
      </c>
      <c r="D7999" t="s">
        <v>6756</v>
      </c>
      <c r="E7999">
        <v>3</v>
      </c>
      <c r="F7999" t="s">
        <v>5291</v>
      </c>
      <c r="G7999" t="s">
        <v>47335</v>
      </c>
      <c r="H7999" t="s">
        <v>9392</v>
      </c>
      <c r="I7999">
        <f t="shared" si="124"/>
        <v>72</v>
      </c>
      <c r="J7999" s="1" t="s">
        <v>32326</v>
      </c>
    </row>
    <row r="8000" spans="1:10">
      <c r="A8000">
        <v>5310</v>
      </c>
      <c r="B8000" t="s">
        <v>145</v>
      </c>
      <c r="C8000">
        <v>20190604</v>
      </c>
      <c r="D8000" t="s">
        <v>90</v>
      </c>
      <c r="E8000">
        <v>-1</v>
      </c>
      <c r="F8000" t="s">
        <v>5291</v>
      </c>
      <c r="G8000" t="s">
        <v>5292</v>
      </c>
      <c r="H8000" t="s">
        <v>9393</v>
      </c>
      <c r="I8000">
        <f t="shared" si="124"/>
        <v>30</v>
      </c>
      <c r="J8000" s="1" t="s">
        <v>32327</v>
      </c>
    </row>
    <row r="8001" spans="1:10">
      <c r="A8001">
        <v>5345</v>
      </c>
      <c r="B8001" t="s">
        <v>147</v>
      </c>
      <c r="C8001">
        <v>20190604</v>
      </c>
      <c r="D8001" t="s">
        <v>90</v>
      </c>
      <c r="E8001">
        <v>-1</v>
      </c>
      <c r="F8001" t="s">
        <v>5293</v>
      </c>
      <c r="G8001" t="s">
        <v>5294</v>
      </c>
      <c r="H8001" t="s">
        <v>9394</v>
      </c>
      <c r="I8001">
        <f t="shared" si="124"/>
        <v>48</v>
      </c>
      <c r="J8001" s="1" t="s">
        <v>32328</v>
      </c>
    </row>
    <row r="8002" spans="1:10">
      <c r="A8002">
        <v>5490</v>
      </c>
      <c r="B8002" t="s">
        <v>377</v>
      </c>
      <c r="C8002">
        <v>20190604</v>
      </c>
      <c r="D8002" t="s">
        <v>7104</v>
      </c>
      <c r="E8002">
        <v>-1</v>
      </c>
      <c r="F8002" t="s">
        <v>5293</v>
      </c>
      <c r="G8002" t="s">
        <v>5294</v>
      </c>
      <c r="H8002" t="s">
        <v>9395</v>
      </c>
      <c r="I8002">
        <f t="shared" si="124"/>
        <v>57</v>
      </c>
      <c r="J8002" s="1" t="s">
        <v>32329</v>
      </c>
    </row>
    <row r="8003" spans="1:10">
      <c r="A8003">
        <v>5508</v>
      </c>
      <c r="B8003" t="s">
        <v>3338</v>
      </c>
      <c r="C8003">
        <v>20190604</v>
      </c>
      <c r="D8003" t="s">
        <v>4</v>
      </c>
      <c r="E8003">
        <v>-1</v>
      </c>
      <c r="F8003" t="s">
        <v>5293</v>
      </c>
      <c r="G8003" t="s">
        <v>5294</v>
      </c>
      <c r="H8003" t="s">
        <v>9396</v>
      </c>
      <c r="I8003">
        <f t="shared" ref="I8003:I8066" si="125">LEN(H8003)</f>
        <v>57</v>
      </c>
      <c r="J8003" s="1" t="s">
        <v>32330</v>
      </c>
    </row>
    <row r="8004" spans="1:10">
      <c r="A8004">
        <v>5523</v>
      </c>
      <c r="B8004" t="s">
        <v>758</v>
      </c>
      <c r="C8004">
        <v>20190604</v>
      </c>
      <c r="D8004" t="s">
        <v>90</v>
      </c>
      <c r="E8004">
        <v>0</v>
      </c>
      <c r="F8004" t="s">
        <v>5293</v>
      </c>
      <c r="G8004" t="s">
        <v>5294</v>
      </c>
      <c r="H8004" t="s">
        <v>9397</v>
      </c>
      <c r="I8004">
        <f t="shared" si="125"/>
        <v>171</v>
      </c>
      <c r="J8004" s="1" t="s">
        <v>32331</v>
      </c>
    </row>
    <row r="8005" spans="1:10">
      <c r="A8005">
        <v>6111</v>
      </c>
      <c r="B8005" t="s">
        <v>1993</v>
      </c>
      <c r="C8005">
        <v>20190604</v>
      </c>
      <c r="D8005" t="s">
        <v>12</v>
      </c>
      <c r="E8005">
        <v>1</v>
      </c>
      <c r="F8005" t="s">
        <v>5293</v>
      </c>
      <c r="G8005" t="s">
        <v>47338</v>
      </c>
      <c r="H8005" t="s">
        <v>9398</v>
      </c>
      <c r="I8005">
        <f t="shared" si="125"/>
        <v>283</v>
      </c>
      <c r="J8005" s="1" t="s">
        <v>32332</v>
      </c>
    </row>
    <row r="8006" spans="1:10">
      <c r="A8006">
        <v>6124</v>
      </c>
      <c r="B8006" t="s">
        <v>153</v>
      </c>
      <c r="C8006">
        <v>20190604</v>
      </c>
      <c r="D8006" t="s">
        <v>12</v>
      </c>
      <c r="E8006">
        <v>0</v>
      </c>
      <c r="F8006" t="s">
        <v>5288</v>
      </c>
      <c r="G8006" t="s">
        <v>5290</v>
      </c>
      <c r="H8006" t="s">
        <v>9399</v>
      </c>
      <c r="I8006">
        <f t="shared" si="125"/>
        <v>41</v>
      </c>
      <c r="J8006" s="1" t="s">
        <v>32333</v>
      </c>
    </row>
    <row r="8007" spans="1:10">
      <c r="A8007">
        <v>6165</v>
      </c>
      <c r="B8007" t="s">
        <v>563</v>
      </c>
      <c r="C8007">
        <v>20190604</v>
      </c>
      <c r="D8007" t="s">
        <v>90</v>
      </c>
      <c r="E8007">
        <v>-1</v>
      </c>
      <c r="F8007" t="s">
        <v>5293</v>
      </c>
      <c r="G8007" t="s">
        <v>5294</v>
      </c>
      <c r="H8007" t="s">
        <v>9400</v>
      </c>
      <c r="I8007">
        <f t="shared" si="125"/>
        <v>51</v>
      </c>
      <c r="J8007" s="1" t="s">
        <v>32334</v>
      </c>
    </row>
    <row r="8008" spans="1:10">
      <c r="A8008">
        <v>6183</v>
      </c>
      <c r="B8008" t="s">
        <v>8525</v>
      </c>
      <c r="C8008">
        <v>20190604</v>
      </c>
      <c r="D8008" t="s">
        <v>4</v>
      </c>
      <c r="E8008">
        <v>0</v>
      </c>
      <c r="F8008" t="s">
        <v>5288</v>
      </c>
      <c r="G8008" t="s">
        <v>5290</v>
      </c>
      <c r="H8008" t="s">
        <v>9401</v>
      </c>
      <c r="I8008">
        <f t="shared" si="125"/>
        <v>20</v>
      </c>
      <c r="J8008" s="1" t="s">
        <v>32335</v>
      </c>
    </row>
    <row r="8009" spans="1:10">
      <c r="A8009">
        <v>6186</v>
      </c>
      <c r="B8009" t="s">
        <v>2740</v>
      </c>
      <c r="C8009">
        <v>20190604</v>
      </c>
      <c r="D8009" t="s">
        <v>90</v>
      </c>
      <c r="E8009">
        <v>1</v>
      </c>
      <c r="F8009" t="s">
        <v>5293</v>
      </c>
      <c r="G8009" t="s">
        <v>47338</v>
      </c>
      <c r="H8009" t="s">
        <v>9402</v>
      </c>
      <c r="I8009">
        <f t="shared" si="125"/>
        <v>172</v>
      </c>
      <c r="J8009" s="1" t="s">
        <v>32336</v>
      </c>
    </row>
    <row r="8010" spans="1:10">
      <c r="A8010">
        <v>6204</v>
      </c>
      <c r="B8010" t="s">
        <v>9403</v>
      </c>
      <c r="C8010">
        <v>20190604</v>
      </c>
      <c r="D8010" t="s">
        <v>6756</v>
      </c>
      <c r="E8010">
        <v>0</v>
      </c>
      <c r="F8010" t="s">
        <v>5288</v>
      </c>
      <c r="G8010" t="s">
        <v>5290</v>
      </c>
      <c r="H8010" t="s">
        <v>9404</v>
      </c>
      <c r="I8010">
        <f t="shared" si="125"/>
        <v>140</v>
      </c>
      <c r="J8010" s="1" t="s">
        <v>32337</v>
      </c>
    </row>
    <row r="8011" spans="1:10">
      <c r="A8011">
        <v>6213</v>
      </c>
      <c r="B8011" t="s">
        <v>7282</v>
      </c>
      <c r="C8011">
        <v>20190604</v>
      </c>
      <c r="D8011" t="s">
        <v>7104</v>
      </c>
      <c r="E8011">
        <v>-1</v>
      </c>
      <c r="F8011" t="s">
        <v>5288</v>
      </c>
      <c r="G8011" t="s">
        <v>47339</v>
      </c>
      <c r="H8011" t="s">
        <v>9405</v>
      </c>
      <c r="I8011">
        <f t="shared" si="125"/>
        <v>241</v>
      </c>
      <c r="J8011" s="1" t="s">
        <v>32338</v>
      </c>
    </row>
    <row r="8012" spans="1:10">
      <c r="A8012">
        <v>6214</v>
      </c>
      <c r="B8012" t="s">
        <v>4161</v>
      </c>
      <c r="C8012">
        <v>20190604</v>
      </c>
      <c r="D8012" t="s">
        <v>4</v>
      </c>
      <c r="E8012">
        <v>0</v>
      </c>
      <c r="F8012" t="s">
        <v>5293</v>
      </c>
      <c r="G8012" t="s">
        <v>47338</v>
      </c>
      <c r="H8012" t="s">
        <v>9406</v>
      </c>
      <c r="I8012">
        <f t="shared" si="125"/>
        <v>216</v>
      </c>
      <c r="J8012" s="1" t="s">
        <v>32339</v>
      </c>
    </row>
    <row r="8013" spans="1:10">
      <c r="A8013">
        <v>6240</v>
      </c>
      <c r="B8013" t="s">
        <v>1242</v>
      </c>
      <c r="C8013">
        <v>20190604</v>
      </c>
      <c r="D8013" t="s">
        <v>6845</v>
      </c>
      <c r="E8013">
        <v>-1</v>
      </c>
      <c r="F8013" t="s">
        <v>5291</v>
      </c>
      <c r="G8013" t="s">
        <v>5292</v>
      </c>
      <c r="H8013" t="s">
        <v>9407</v>
      </c>
      <c r="I8013">
        <f t="shared" si="125"/>
        <v>30</v>
      </c>
      <c r="J8013" s="1" t="s">
        <v>32340</v>
      </c>
    </row>
    <row r="8014" spans="1:10">
      <c r="A8014">
        <v>6497</v>
      </c>
      <c r="B8014" t="s">
        <v>282</v>
      </c>
      <c r="C8014">
        <v>20190604</v>
      </c>
      <c r="D8014" t="s">
        <v>12</v>
      </c>
      <c r="E8014">
        <v>0</v>
      </c>
      <c r="F8014" t="s">
        <v>5293</v>
      </c>
      <c r="G8014" t="s">
        <v>47338</v>
      </c>
      <c r="H8014" t="s">
        <v>9408</v>
      </c>
      <c r="I8014">
        <f t="shared" si="125"/>
        <v>658</v>
      </c>
      <c r="J8014" s="1" t="s">
        <v>32341</v>
      </c>
    </row>
    <row r="8015" spans="1:10">
      <c r="A8015">
        <v>6552</v>
      </c>
      <c r="B8015" t="s">
        <v>1611</v>
      </c>
      <c r="C8015">
        <v>20190604</v>
      </c>
      <c r="D8015" t="s">
        <v>6756</v>
      </c>
      <c r="E8015">
        <v>-1</v>
      </c>
      <c r="F8015" t="s">
        <v>5291</v>
      </c>
      <c r="G8015" t="s">
        <v>5292</v>
      </c>
      <c r="H8015" t="s">
        <v>9409</v>
      </c>
      <c r="I8015">
        <f t="shared" si="125"/>
        <v>30</v>
      </c>
      <c r="J8015" s="1" t="s">
        <v>32342</v>
      </c>
    </row>
    <row r="8016" spans="1:10">
      <c r="A8016">
        <v>6589</v>
      </c>
      <c r="B8016" t="s">
        <v>4096</v>
      </c>
      <c r="C8016">
        <v>20190604</v>
      </c>
      <c r="D8016" t="s">
        <v>1</v>
      </c>
      <c r="E8016">
        <v>1</v>
      </c>
      <c r="F8016" t="s">
        <v>5293</v>
      </c>
      <c r="G8016" t="s">
        <v>47338</v>
      </c>
      <c r="H8016" t="s">
        <v>9410</v>
      </c>
      <c r="I8016">
        <f t="shared" si="125"/>
        <v>103</v>
      </c>
      <c r="J8016" s="1" t="s">
        <v>32343</v>
      </c>
    </row>
    <row r="8017" spans="1:10">
      <c r="A8017">
        <v>6626</v>
      </c>
      <c r="B8017" t="s">
        <v>1279</v>
      </c>
      <c r="C8017">
        <v>20190604</v>
      </c>
      <c r="D8017" t="s">
        <v>170</v>
      </c>
      <c r="E8017">
        <v>0</v>
      </c>
      <c r="F8017" t="s">
        <v>5288</v>
      </c>
      <c r="G8017" t="s">
        <v>5289</v>
      </c>
      <c r="H8017" t="s">
        <v>9327</v>
      </c>
      <c r="I8017">
        <f t="shared" si="125"/>
        <v>19</v>
      </c>
      <c r="J8017" s="1" t="s">
        <v>32265</v>
      </c>
    </row>
    <row r="8018" spans="1:10">
      <c r="A8018">
        <v>8046</v>
      </c>
      <c r="B8018" t="s">
        <v>5252</v>
      </c>
      <c r="C8018">
        <v>20190604</v>
      </c>
      <c r="D8018" t="s">
        <v>4</v>
      </c>
      <c r="E8018">
        <v>-1</v>
      </c>
      <c r="F8018" t="s">
        <v>5291</v>
      </c>
      <c r="G8018" t="s">
        <v>5292</v>
      </c>
      <c r="H8018" t="s">
        <v>9411</v>
      </c>
      <c r="I8018">
        <f t="shared" si="125"/>
        <v>30</v>
      </c>
      <c r="J8018" s="1" t="s">
        <v>32344</v>
      </c>
    </row>
    <row r="8019" spans="1:10">
      <c r="A8019">
        <v>8085</v>
      </c>
      <c r="B8019" t="s">
        <v>589</v>
      </c>
      <c r="C8019">
        <v>20190604</v>
      </c>
      <c r="D8019" t="s">
        <v>12</v>
      </c>
      <c r="E8019">
        <v>0</v>
      </c>
      <c r="F8019" t="s">
        <v>5288</v>
      </c>
      <c r="G8019" t="s">
        <v>5290</v>
      </c>
      <c r="H8019" t="s">
        <v>9412</v>
      </c>
      <c r="I8019">
        <f t="shared" si="125"/>
        <v>55</v>
      </c>
      <c r="J8019" s="1" t="s">
        <v>32345</v>
      </c>
    </row>
    <row r="8020" spans="1:10">
      <c r="A8020">
        <v>8085</v>
      </c>
      <c r="B8020" t="s">
        <v>589</v>
      </c>
      <c r="C8020">
        <v>20190604</v>
      </c>
      <c r="D8020" t="s">
        <v>12</v>
      </c>
      <c r="E8020">
        <v>-1</v>
      </c>
      <c r="F8020" t="s">
        <v>5288</v>
      </c>
      <c r="G8020" t="s">
        <v>5290</v>
      </c>
      <c r="H8020" t="s">
        <v>9412</v>
      </c>
      <c r="I8020">
        <f t="shared" si="125"/>
        <v>55</v>
      </c>
      <c r="J8020" s="1" t="s">
        <v>32345</v>
      </c>
    </row>
    <row r="8021" spans="1:10">
      <c r="A8021">
        <v>8086</v>
      </c>
      <c r="B8021" t="s">
        <v>221</v>
      </c>
      <c r="C8021">
        <v>20190604</v>
      </c>
      <c r="D8021" t="s">
        <v>7104</v>
      </c>
      <c r="E8021">
        <v>-1</v>
      </c>
      <c r="F8021" t="s">
        <v>5293</v>
      </c>
      <c r="G8021" t="s">
        <v>5294</v>
      </c>
      <c r="H8021" t="s">
        <v>9413</v>
      </c>
      <c r="I8021">
        <f t="shared" si="125"/>
        <v>57</v>
      </c>
      <c r="J8021" s="1" t="s">
        <v>32346</v>
      </c>
    </row>
    <row r="8022" spans="1:10">
      <c r="A8022">
        <v>8089</v>
      </c>
      <c r="B8022" t="s">
        <v>7495</v>
      </c>
      <c r="C8022">
        <v>20190604</v>
      </c>
      <c r="D8022" t="s">
        <v>170</v>
      </c>
      <c r="E8022">
        <v>-1</v>
      </c>
      <c r="F8022" t="s">
        <v>5291</v>
      </c>
      <c r="G8022" t="s">
        <v>5292</v>
      </c>
      <c r="H8022" t="s">
        <v>9414</v>
      </c>
      <c r="I8022">
        <f t="shared" si="125"/>
        <v>30</v>
      </c>
      <c r="J8022" s="1" t="s">
        <v>32347</v>
      </c>
    </row>
    <row r="8023" spans="1:10">
      <c r="A8023">
        <v>8105</v>
      </c>
      <c r="B8023" t="s">
        <v>823</v>
      </c>
      <c r="C8023">
        <v>20190604</v>
      </c>
      <c r="D8023" t="s">
        <v>9</v>
      </c>
      <c r="E8023">
        <v>1</v>
      </c>
      <c r="F8023" t="s">
        <v>5293</v>
      </c>
      <c r="G8023" t="s">
        <v>47338</v>
      </c>
      <c r="H8023" t="s">
        <v>9415</v>
      </c>
      <c r="I8023">
        <f t="shared" si="125"/>
        <v>242</v>
      </c>
      <c r="J8023" s="1" t="s">
        <v>32348</v>
      </c>
    </row>
    <row r="8024" spans="1:10">
      <c r="A8024">
        <v>8182</v>
      </c>
      <c r="B8024" t="s">
        <v>9416</v>
      </c>
      <c r="C8024">
        <v>20190604</v>
      </c>
      <c r="D8024" t="s">
        <v>7104</v>
      </c>
      <c r="E8024">
        <v>0</v>
      </c>
      <c r="F8024" t="s">
        <v>5288</v>
      </c>
      <c r="G8024" t="s">
        <v>5290</v>
      </c>
      <c r="H8024" t="s">
        <v>9417</v>
      </c>
      <c r="I8024">
        <f t="shared" si="125"/>
        <v>173</v>
      </c>
      <c r="J8024" s="1" t="s">
        <v>32349</v>
      </c>
    </row>
    <row r="8025" spans="1:10">
      <c r="A8025">
        <v>8427</v>
      </c>
      <c r="B8025" t="s">
        <v>7059</v>
      </c>
      <c r="C8025">
        <v>20190604</v>
      </c>
      <c r="D8025" t="s">
        <v>6845</v>
      </c>
      <c r="E8025">
        <v>-1</v>
      </c>
      <c r="F8025" t="s">
        <v>5293</v>
      </c>
      <c r="G8025" t="s">
        <v>5294</v>
      </c>
      <c r="H8025" t="s">
        <v>9418</v>
      </c>
      <c r="I8025">
        <f t="shared" si="125"/>
        <v>57</v>
      </c>
      <c r="J8025" s="1" t="s">
        <v>32350</v>
      </c>
    </row>
    <row r="8026" spans="1:10">
      <c r="A8026">
        <v>8450</v>
      </c>
      <c r="B8026" t="s">
        <v>5164</v>
      </c>
      <c r="C8026">
        <v>20190604</v>
      </c>
      <c r="D8026" t="s">
        <v>35</v>
      </c>
      <c r="E8026">
        <v>-1</v>
      </c>
      <c r="F8026" t="s">
        <v>5288</v>
      </c>
      <c r="G8026" t="s">
        <v>47339</v>
      </c>
      <c r="H8026" t="s">
        <v>9419</v>
      </c>
      <c r="I8026">
        <f t="shared" si="125"/>
        <v>57</v>
      </c>
      <c r="J8026" s="1" t="s">
        <v>32351</v>
      </c>
    </row>
    <row r="8027" spans="1:10">
      <c r="A8027">
        <v>8454</v>
      </c>
      <c r="B8027" t="s">
        <v>1333</v>
      </c>
      <c r="C8027">
        <v>20190604</v>
      </c>
      <c r="D8027" t="s">
        <v>27</v>
      </c>
      <c r="E8027">
        <v>0</v>
      </c>
      <c r="F8027" t="s">
        <v>5293</v>
      </c>
      <c r="G8027" t="s">
        <v>5294</v>
      </c>
      <c r="H8027" t="s">
        <v>9420</v>
      </c>
      <c r="I8027">
        <f t="shared" si="125"/>
        <v>178</v>
      </c>
      <c r="J8027" s="1" t="s">
        <v>32352</v>
      </c>
    </row>
    <row r="8028" spans="1:10">
      <c r="A8028">
        <v>8479</v>
      </c>
      <c r="B8028" t="s">
        <v>94</v>
      </c>
      <c r="C8028">
        <v>20190604</v>
      </c>
      <c r="D8028" t="s">
        <v>6980</v>
      </c>
      <c r="E8028">
        <v>1</v>
      </c>
      <c r="F8028" t="s">
        <v>5293</v>
      </c>
      <c r="G8028" t="s">
        <v>47338</v>
      </c>
      <c r="H8028" t="s">
        <v>9421</v>
      </c>
      <c r="I8028">
        <f t="shared" si="125"/>
        <v>100</v>
      </c>
      <c r="J8028" s="1" t="s">
        <v>32353</v>
      </c>
    </row>
    <row r="8029" spans="1:10">
      <c r="A8029">
        <v>9906</v>
      </c>
      <c r="B8029" t="s">
        <v>833</v>
      </c>
      <c r="C8029">
        <v>20190604</v>
      </c>
      <c r="D8029" t="s">
        <v>90</v>
      </c>
      <c r="E8029">
        <v>-1</v>
      </c>
      <c r="F8029" t="s">
        <v>5293</v>
      </c>
      <c r="G8029" t="s">
        <v>5294</v>
      </c>
      <c r="H8029" t="s">
        <v>9422</v>
      </c>
      <c r="I8029">
        <f t="shared" si="125"/>
        <v>49</v>
      </c>
      <c r="J8029" s="1" t="s">
        <v>32354</v>
      </c>
    </row>
    <row r="8030" spans="1:10">
      <c r="A8030">
        <v>1229</v>
      </c>
      <c r="B8030" t="s">
        <v>4555</v>
      </c>
      <c r="C8030">
        <v>20190605</v>
      </c>
      <c r="D8030" t="s">
        <v>7104</v>
      </c>
      <c r="E8030">
        <v>-2</v>
      </c>
      <c r="F8030" t="s">
        <v>5288</v>
      </c>
      <c r="G8030" t="s">
        <v>47339</v>
      </c>
      <c r="H8030" t="s">
        <v>9423</v>
      </c>
      <c r="I8030">
        <f t="shared" si="125"/>
        <v>382</v>
      </c>
      <c r="J8030" s="1" t="s">
        <v>32355</v>
      </c>
    </row>
    <row r="8031" spans="1:10">
      <c r="A8031">
        <v>1256</v>
      </c>
      <c r="B8031" t="s">
        <v>7850</v>
      </c>
      <c r="C8031">
        <v>20190605</v>
      </c>
      <c r="D8031" t="s">
        <v>7104</v>
      </c>
      <c r="E8031">
        <v>1</v>
      </c>
      <c r="F8031" t="s">
        <v>5293</v>
      </c>
      <c r="G8031" t="s">
        <v>5294</v>
      </c>
      <c r="H8031" t="s">
        <v>9424</v>
      </c>
      <c r="I8031">
        <f t="shared" si="125"/>
        <v>250</v>
      </c>
      <c r="J8031" s="1" t="s">
        <v>32356</v>
      </c>
    </row>
    <row r="8032" spans="1:10">
      <c r="A8032">
        <v>1477</v>
      </c>
      <c r="B8032" t="s">
        <v>4560</v>
      </c>
      <c r="C8032">
        <v>20190605</v>
      </c>
      <c r="D8032" t="s">
        <v>27</v>
      </c>
      <c r="E8032">
        <v>1</v>
      </c>
      <c r="F8032" t="s">
        <v>5293</v>
      </c>
      <c r="G8032" t="s">
        <v>5294</v>
      </c>
      <c r="H8032" t="s">
        <v>9425</v>
      </c>
      <c r="I8032">
        <f t="shared" si="125"/>
        <v>202</v>
      </c>
      <c r="J8032" s="1" t="s">
        <v>32357</v>
      </c>
    </row>
    <row r="8033" spans="1:10">
      <c r="A8033">
        <v>1516</v>
      </c>
      <c r="B8033" t="s">
        <v>2140</v>
      </c>
      <c r="C8033">
        <v>20190605</v>
      </c>
      <c r="D8033" t="s">
        <v>6759</v>
      </c>
      <c r="E8033">
        <v>0</v>
      </c>
      <c r="F8033" t="s">
        <v>5288</v>
      </c>
      <c r="G8033" t="s">
        <v>5290</v>
      </c>
      <c r="H8033" t="s">
        <v>9426</v>
      </c>
      <c r="I8033">
        <f t="shared" si="125"/>
        <v>191</v>
      </c>
      <c r="J8033" s="1" t="s">
        <v>32358</v>
      </c>
    </row>
    <row r="8034" spans="1:10">
      <c r="A8034">
        <v>1516</v>
      </c>
      <c r="B8034" t="s">
        <v>2140</v>
      </c>
      <c r="C8034">
        <v>20190605</v>
      </c>
      <c r="D8034" t="s">
        <v>6759</v>
      </c>
      <c r="E8034">
        <v>-1</v>
      </c>
      <c r="F8034" t="s">
        <v>5293</v>
      </c>
      <c r="G8034" t="s">
        <v>5294</v>
      </c>
      <c r="H8034" t="s">
        <v>9427</v>
      </c>
      <c r="I8034">
        <f t="shared" si="125"/>
        <v>56</v>
      </c>
      <c r="J8034" s="1" t="s">
        <v>32359</v>
      </c>
    </row>
    <row r="8035" spans="1:10">
      <c r="A8035">
        <v>1718</v>
      </c>
      <c r="B8035" t="s">
        <v>5177</v>
      </c>
      <c r="C8035">
        <v>20190605</v>
      </c>
      <c r="D8035" t="s">
        <v>12</v>
      </c>
      <c r="E8035">
        <v>0</v>
      </c>
      <c r="F8035" t="s">
        <v>5288</v>
      </c>
      <c r="G8035" t="s">
        <v>5290</v>
      </c>
      <c r="H8035" t="s">
        <v>9428</v>
      </c>
      <c r="I8035">
        <f t="shared" si="125"/>
        <v>24</v>
      </c>
      <c r="J8035" s="1" t="s">
        <v>32360</v>
      </c>
    </row>
    <row r="8036" spans="1:10">
      <c r="A8036">
        <v>1760</v>
      </c>
      <c r="B8036" t="s">
        <v>1850</v>
      </c>
      <c r="C8036">
        <v>20190605</v>
      </c>
      <c r="D8036" t="s">
        <v>6756</v>
      </c>
      <c r="E8036">
        <v>2</v>
      </c>
      <c r="F8036" t="s">
        <v>5291</v>
      </c>
      <c r="G8036" t="s">
        <v>47335</v>
      </c>
      <c r="H8036" t="s">
        <v>9429</v>
      </c>
      <c r="I8036">
        <f t="shared" si="125"/>
        <v>68</v>
      </c>
      <c r="J8036" s="1" t="s">
        <v>32361</v>
      </c>
    </row>
    <row r="8037" spans="1:10">
      <c r="A8037">
        <v>1780</v>
      </c>
      <c r="B8037" t="s">
        <v>2943</v>
      </c>
      <c r="C8037">
        <v>20190605</v>
      </c>
      <c r="D8037" t="s">
        <v>58</v>
      </c>
      <c r="E8037">
        <v>0</v>
      </c>
      <c r="F8037" t="s">
        <v>5288</v>
      </c>
      <c r="G8037" t="s">
        <v>5290</v>
      </c>
      <c r="H8037" t="s">
        <v>9430</v>
      </c>
      <c r="I8037">
        <f t="shared" si="125"/>
        <v>26</v>
      </c>
      <c r="J8037" s="1" t="s">
        <v>32362</v>
      </c>
    </row>
    <row r="8038" spans="1:10">
      <c r="A8038">
        <v>1815</v>
      </c>
      <c r="B8038" t="s">
        <v>1506</v>
      </c>
      <c r="C8038">
        <v>20190605</v>
      </c>
      <c r="D8038" t="s">
        <v>9</v>
      </c>
      <c r="E8038">
        <v>0</v>
      </c>
      <c r="F8038" t="s">
        <v>5293</v>
      </c>
      <c r="G8038" t="s">
        <v>47338</v>
      </c>
      <c r="H8038" t="s">
        <v>9431</v>
      </c>
      <c r="I8038">
        <f t="shared" si="125"/>
        <v>168</v>
      </c>
      <c r="J8038" s="1" t="s">
        <v>32363</v>
      </c>
    </row>
    <row r="8039" spans="1:10">
      <c r="A8039">
        <v>1906</v>
      </c>
      <c r="B8039" t="s">
        <v>315</v>
      </c>
      <c r="C8039">
        <v>20190605</v>
      </c>
      <c r="D8039" t="s">
        <v>6756</v>
      </c>
      <c r="E8039">
        <v>0</v>
      </c>
      <c r="F8039" t="s">
        <v>5288</v>
      </c>
      <c r="G8039" t="s">
        <v>5290</v>
      </c>
      <c r="H8039" t="s">
        <v>9432</v>
      </c>
      <c r="I8039">
        <f t="shared" si="125"/>
        <v>197</v>
      </c>
      <c r="J8039" s="1" t="s">
        <v>32364</v>
      </c>
    </row>
    <row r="8040" spans="1:10">
      <c r="A8040">
        <v>1906</v>
      </c>
      <c r="B8040" t="s">
        <v>315</v>
      </c>
      <c r="C8040">
        <v>20190605</v>
      </c>
      <c r="D8040" t="s">
        <v>6756</v>
      </c>
      <c r="E8040">
        <v>-1</v>
      </c>
      <c r="F8040" t="s">
        <v>5293</v>
      </c>
      <c r="G8040" t="s">
        <v>5294</v>
      </c>
      <c r="H8040" t="s">
        <v>9433</v>
      </c>
      <c r="I8040">
        <f t="shared" si="125"/>
        <v>57</v>
      </c>
      <c r="J8040" s="1" t="s">
        <v>32365</v>
      </c>
    </row>
    <row r="8041" spans="1:10">
      <c r="A8041">
        <v>1906</v>
      </c>
      <c r="B8041" t="s">
        <v>315</v>
      </c>
      <c r="C8041">
        <v>20190605</v>
      </c>
      <c r="D8041" t="s">
        <v>6756</v>
      </c>
      <c r="E8041">
        <v>-1</v>
      </c>
      <c r="F8041" t="s">
        <v>5288</v>
      </c>
      <c r="G8041" t="s">
        <v>5289</v>
      </c>
      <c r="H8041" t="s">
        <v>9434</v>
      </c>
      <c r="I8041">
        <f t="shared" si="125"/>
        <v>17</v>
      </c>
      <c r="J8041" s="1" t="s">
        <v>32366</v>
      </c>
    </row>
    <row r="8042" spans="1:10">
      <c r="A8042">
        <v>1909</v>
      </c>
      <c r="B8042" t="s">
        <v>1909</v>
      </c>
      <c r="C8042">
        <v>20190605</v>
      </c>
      <c r="D8042" t="s">
        <v>6756</v>
      </c>
      <c r="E8042">
        <v>-1</v>
      </c>
      <c r="F8042" t="s">
        <v>5293</v>
      </c>
      <c r="G8042" t="s">
        <v>5294</v>
      </c>
      <c r="H8042" t="s">
        <v>9435</v>
      </c>
      <c r="I8042">
        <f t="shared" si="125"/>
        <v>61</v>
      </c>
      <c r="J8042" s="1" t="s">
        <v>32367</v>
      </c>
    </row>
    <row r="8043" spans="1:10">
      <c r="A8043">
        <v>2012</v>
      </c>
      <c r="B8043" t="s">
        <v>4182</v>
      </c>
      <c r="C8043">
        <v>20190605</v>
      </c>
      <c r="D8043" t="s">
        <v>1</v>
      </c>
      <c r="E8043">
        <v>0</v>
      </c>
      <c r="F8043" t="s">
        <v>5288</v>
      </c>
      <c r="G8043" t="s">
        <v>5290</v>
      </c>
      <c r="H8043" t="s">
        <v>9436</v>
      </c>
      <c r="I8043">
        <f t="shared" si="125"/>
        <v>24</v>
      </c>
      <c r="J8043" s="1" t="s">
        <v>32368</v>
      </c>
    </row>
    <row r="8044" spans="1:10">
      <c r="A8044">
        <v>2101</v>
      </c>
      <c r="B8044" t="s">
        <v>230</v>
      </c>
      <c r="C8044">
        <v>20190605</v>
      </c>
      <c r="D8044" t="s">
        <v>1</v>
      </c>
      <c r="E8044">
        <v>-1</v>
      </c>
      <c r="F8044" t="s">
        <v>5288</v>
      </c>
      <c r="G8044" t="s">
        <v>47339</v>
      </c>
      <c r="H8044" t="s">
        <v>9437</v>
      </c>
      <c r="I8044">
        <f t="shared" si="125"/>
        <v>57</v>
      </c>
      <c r="J8044" s="1" t="s">
        <v>32369</v>
      </c>
    </row>
    <row r="8045" spans="1:10">
      <c r="A8045">
        <v>2107</v>
      </c>
      <c r="B8045" t="s">
        <v>9438</v>
      </c>
      <c r="C8045">
        <v>20190605</v>
      </c>
      <c r="D8045" t="s">
        <v>9</v>
      </c>
      <c r="E8045">
        <v>0</v>
      </c>
      <c r="F8045" t="s">
        <v>5288</v>
      </c>
      <c r="G8045" t="s">
        <v>5290</v>
      </c>
      <c r="H8045" t="s">
        <v>9439</v>
      </c>
      <c r="I8045">
        <f t="shared" si="125"/>
        <v>169</v>
      </c>
      <c r="J8045" s="1" t="s">
        <v>32370</v>
      </c>
    </row>
    <row r="8046" spans="1:10">
      <c r="A8046">
        <v>2115</v>
      </c>
      <c r="B8046" t="s">
        <v>6567</v>
      </c>
      <c r="C8046">
        <v>20190605</v>
      </c>
      <c r="D8046" t="s">
        <v>9</v>
      </c>
      <c r="E8046">
        <v>-1</v>
      </c>
      <c r="F8046" t="s">
        <v>5288</v>
      </c>
      <c r="G8046" t="s">
        <v>47339</v>
      </c>
      <c r="H8046" t="s">
        <v>9440</v>
      </c>
      <c r="I8046">
        <f t="shared" si="125"/>
        <v>51</v>
      </c>
      <c r="J8046" s="1" t="s">
        <v>32371</v>
      </c>
    </row>
    <row r="8047" spans="1:10">
      <c r="A8047">
        <v>2317</v>
      </c>
      <c r="B8047" t="s">
        <v>1355</v>
      </c>
      <c r="C8047">
        <v>20190605</v>
      </c>
      <c r="D8047" t="s">
        <v>24</v>
      </c>
      <c r="E8047">
        <v>0</v>
      </c>
      <c r="F8047" t="s">
        <v>5293</v>
      </c>
      <c r="G8047" t="s">
        <v>47338</v>
      </c>
      <c r="H8047" t="s">
        <v>9441</v>
      </c>
      <c r="I8047">
        <f t="shared" si="125"/>
        <v>148</v>
      </c>
      <c r="J8047" s="1" t="s">
        <v>32372</v>
      </c>
    </row>
    <row r="8048" spans="1:10">
      <c r="A8048">
        <v>2323</v>
      </c>
      <c r="B8048" t="s">
        <v>4312</v>
      </c>
      <c r="C8048">
        <v>20190605</v>
      </c>
      <c r="D8048" t="s">
        <v>12</v>
      </c>
      <c r="E8048">
        <v>0</v>
      </c>
      <c r="F8048" t="s">
        <v>5293</v>
      </c>
      <c r="G8048" t="s">
        <v>47338</v>
      </c>
      <c r="H8048" t="s">
        <v>9442</v>
      </c>
      <c r="I8048">
        <f t="shared" si="125"/>
        <v>296</v>
      </c>
      <c r="J8048" s="1" t="s">
        <v>32373</v>
      </c>
    </row>
    <row r="8049" spans="1:10">
      <c r="A8049">
        <v>2330</v>
      </c>
      <c r="B8049" t="s">
        <v>20</v>
      </c>
      <c r="C8049">
        <v>20190605</v>
      </c>
      <c r="D8049" t="s">
        <v>9443</v>
      </c>
      <c r="E8049">
        <v>0</v>
      </c>
      <c r="F8049" t="s">
        <v>5288</v>
      </c>
      <c r="G8049" t="s">
        <v>5290</v>
      </c>
      <c r="H8049" t="s">
        <v>9444</v>
      </c>
      <c r="I8049">
        <f t="shared" si="125"/>
        <v>30</v>
      </c>
      <c r="J8049" s="1" t="s">
        <v>32374</v>
      </c>
    </row>
    <row r="8050" spans="1:10">
      <c r="A8050">
        <v>2359</v>
      </c>
      <c r="B8050" t="s">
        <v>2982</v>
      </c>
      <c r="C8050">
        <v>20190605</v>
      </c>
      <c r="D8050" t="s">
        <v>9</v>
      </c>
      <c r="E8050">
        <v>-1</v>
      </c>
      <c r="F8050" t="s">
        <v>5293</v>
      </c>
      <c r="G8050" t="s">
        <v>5294</v>
      </c>
      <c r="H8050" t="s">
        <v>9445</v>
      </c>
      <c r="I8050">
        <f t="shared" si="125"/>
        <v>58</v>
      </c>
      <c r="J8050" s="1" t="s">
        <v>32375</v>
      </c>
    </row>
    <row r="8051" spans="1:10">
      <c r="A8051">
        <v>2371</v>
      </c>
      <c r="B8051" t="s">
        <v>105</v>
      </c>
      <c r="C8051">
        <v>20190605</v>
      </c>
      <c r="D8051" t="s">
        <v>6730</v>
      </c>
      <c r="E8051">
        <v>-2</v>
      </c>
      <c r="F8051" t="s">
        <v>5288</v>
      </c>
      <c r="G8051" t="s">
        <v>47339</v>
      </c>
      <c r="H8051" t="s">
        <v>9446</v>
      </c>
      <c r="I8051">
        <f t="shared" si="125"/>
        <v>504</v>
      </c>
      <c r="J8051" s="1" t="s">
        <v>32376</v>
      </c>
    </row>
    <row r="8052" spans="1:10">
      <c r="A8052">
        <v>2375</v>
      </c>
      <c r="B8052" t="s">
        <v>4187</v>
      </c>
      <c r="C8052">
        <v>20190605</v>
      </c>
      <c r="D8052" t="s">
        <v>6756</v>
      </c>
      <c r="E8052">
        <v>0</v>
      </c>
      <c r="F8052" t="s">
        <v>5293</v>
      </c>
      <c r="G8052" t="s">
        <v>47338</v>
      </c>
      <c r="H8052" t="s">
        <v>9447</v>
      </c>
      <c r="I8052">
        <f t="shared" si="125"/>
        <v>747</v>
      </c>
      <c r="J8052" s="1" t="s">
        <v>32377</v>
      </c>
    </row>
    <row r="8053" spans="1:10">
      <c r="A8053">
        <v>2375</v>
      </c>
      <c r="B8053" t="s">
        <v>4187</v>
      </c>
      <c r="C8053">
        <v>20190605</v>
      </c>
      <c r="D8053" t="s">
        <v>6756</v>
      </c>
      <c r="E8053">
        <v>0</v>
      </c>
      <c r="F8053" t="s">
        <v>5288</v>
      </c>
      <c r="G8053" t="s">
        <v>5290</v>
      </c>
      <c r="H8053" t="s">
        <v>9448</v>
      </c>
      <c r="I8053">
        <f t="shared" si="125"/>
        <v>182</v>
      </c>
      <c r="J8053" s="1" t="s">
        <v>32378</v>
      </c>
    </row>
    <row r="8054" spans="1:10">
      <c r="A8054">
        <v>2385</v>
      </c>
      <c r="B8054" t="s">
        <v>5722</v>
      </c>
      <c r="C8054">
        <v>20190605</v>
      </c>
      <c r="D8054" t="s">
        <v>5055</v>
      </c>
      <c r="E8054">
        <v>0</v>
      </c>
      <c r="F8054" t="s">
        <v>5288</v>
      </c>
      <c r="G8054" t="s">
        <v>5290</v>
      </c>
      <c r="H8054" t="s">
        <v>9449</v>
      </c>
      <c r="I8054">
        <f t="shared" si="125"/>
        <v>172</v>
      </c>
      <c r="J8054" s="1" t="s">
        <v>32379</v>
      </c>
    </row>
    <row r="8055" spans="1:10">
      <c r="A8055">
        <v>2395</v>
      </c>
      <c r="B8055" t="s">
        <v>3382</v>
      </c>
      <c r="C8055">
        <v>20190605</v>
      </c>
      <c r="D8055" t="s">
        <v>9450</v>
      </c>
      <c r="E8055">
        <v>0</v>
      </c>
      <c r="F8055" t="s">
        <v>5293</v>
      </c>
      <c r="G8055" t="s">
        <v>47338</v>
      </c>
      <c r="H8055" t="s">
        <v>9451</v>
      </c>
      <c r="I8055">
        <f t="shared" si="125"/>
        <v>202</v>
      </c>
      <c r="J8055" s="1" t="s">
        <v>32380</v>
      </c>
    </row>
    <row r="8056" spans="1:10">
      <c r="A8056">
        <v>2408</v>
      </c>
      <c r="B8056" t="s">
        <v>2149</v>
      </c>
      <c r="C8056">
        <v>20190605</v>
      </c>
      <c r="D8056" t="s">
        <v>7104</v>
      </c>
      <c r="E8056">
        <v>-1</v>
      </c>
      <c r="F8056" t="s">
        <v>5293</v>
      </c>
      <c r="G8056" t="s">
        <v>5294</v>
      </c>
      <c r="H8056" t="s">
        <v>9452</v>
      </c>
      <c r="I8056">
        <f t="shared" si="125"/>
        <v>221</v>
      </c>
      <c r="J8056" s="1" t="s">
        <v>32381</v>
      </c>
    </row>
    <row r="8057" spans="1:10">
      <c r="A8057">
        <v>2420</v>
      </c>
      <c r="B8057" t="s">
        <v>9360</v>
      </c>
      <c r="C8057">
        <v>20190605</v>
      </c>
      <c r="D8057" t="s">
        <v>7104</v>
      </c>
      <c r="E8057">
        <v>0</v>
      </c>
      <c r="F8057" t="s">
        <v>5288</v>
      </c>
      <c r="G8057" t="s">
        <v>5290</v>
      </c>
      <c r="H8057" t="s">
        <v>9453</v>
      </c>
      <c r="I8057">
        <f t="shared" si="125"/>
        <v>130</v>
      </c>
      <c r="J8057" s="1" t="s">
        <v>32382</v>
      </c>
    </row>
    <row r="8058" spans="1:10">
      <c r="A8058">
        <v>2436</v>
      </c>
      <c r="B8058" t="s">
        <v>4382</v>
      </c>
      <c r="C8058">
        <v>20190605</v>
      </c>
      <c r="D8058" t="s">
        <v>7104</v>
      </c>
      <c r="E8058">
        <v>0</v>
      </c>
      <c r="F8058" t="s">
        <v>5288</v>
      </c>
      <c r="G8058" t="s">
        <v>5290</v>
      </c>
      <c r="H8058" t="s">
        <v>9454</v>
      </c>
      <c r="I8058">
        <f t="shared" si="125"/>
        <v>130</v>
      </c>
      <c r="J8058" s="1" t="s">
        <v>32383</v>
      </c>
    </row>
    <row r="8059" spans="1:10">
      <c r="A8059">
        <v>2478</v>
      </c>
      <c r="B8059" t="s">
        <v>2909</v>
      </c>
      <c r="C8059">
        <v>20190605</v>
      </c>
      <c r="D8059" t="s">
        <v>7104</v>
      </c>
      <c r="E8059">
        <v>0</v>
      </c>
      <c r="F8059" t="s">
        <v>5293</v>
      </c>
      <c r="G8059" t="s">
        <v>47338</v>
      </c>
      <c r="H8059" t="s">
        <v>9455</v>
      </c>
      <c r="I8059">
        <f t="shared" si="125"/>
        <v>376</v>
      </c>
      <c r="J8059" s="1" t="s">
        <v>32384</v>
      </c>
    </row>
    <row r="8060" spans="1:10">
      <c r="A8060">
        <v>2542</v>
      </c>
      <c r="B8060" t="s">
        <v>3303</v>
      </c>
      <c r="C8060">
        <v>20190605</v>
      </c>
      <c r="D8060" t="s">
        <v>12</v>
      </c>
      <c r="E8060">
        <v>0</v>
      </c>
      <c r="F8060" t="s">
        <v>5293</v>
      </c>
      <c r="G8060" t="s">
        <v>5295</v>
      </c>
      <c r="H8060" t="s">
        <v>9456</v>
      </c>
      <c r="I8060">
        <f t="shared" si="125"/>
        <v>161</v>
      </c>
      <c r="J8060" s="1" t="s">
        <v>32385</v>
      </c>
    </row>
    <row r="8061" spans="1:10">
      <c r="A8061">
        <v>2606</v>
      </c>
      <c r="B8061" t="s">
        <v>6578</v>
      </c>
      <c r="C8061">
        <v>20190605</v>
      </c>
      <c r="D8061" t="s">
        <v>9</v>
      </c>
      <c r="E8061">
        <v>0</v>
      </c>
      <c r="F8061" t="s">
        <v>5293</v>
      </c>
      <c r="G8061" t="s">
        <v>5295</v>
      </c>
      <c r="H8061" t="s">
        <v>9457</v>
      </c>
      <c r="I8061">
        <f t="shared" si="125"/>
        <v>244</v>
      </c>
      <c r="J8061" s="1" t="s">
        <v>32386</v>
      </c>
    </row>
    <row r="8062" spans="1:10">
      <c r="A8062">
        <v>2614</v>
      </c>
      <c r="B8062" t="s">
        <v>2595</v>
      </c>
      <c r="C8062">
        <v>20190605</v>
      </c>
      <c r="D8062" t="s">
        <v>12</v>
      </c>
      <c r="E8062">
        <v>1</v>
      </c>
      <c r="F8062" t="s">
        <v>5293</v>
      </c>
      <c r="G8062" t="s">
        <v>47338</v>
      </c>
      <c r="H8062" t="s">
        <v>9458</v>
      </c>
      <c r="I8062">
        <f t="shared" si="125"/>
        <v>228</v>
      </c>
      <c r="J8062" s="1" t="s">
        <v>32387</v>
      </c>
    </row>
    <row r="8063" spans="1:10">
      <c r="A8063">
        <v>2719</v>
      </c>
      <c r="B8063" t="s">
        <v>2986</v>
      </c>
      <c r="C8063">
        <v>20190605</v>
      </c>
      <c r="D8063" t="s">
        <v>6845</v>
      </c>
      <c r="E8063">
        <v>-1</v>
      </c>
      <c r="F8063" t="s">
        <v>5291</v>
      </c>
      <c r="G8063" t="s">
        <v>5292</v>
      </c>
      <c r="H8063" t="s">
        <v>9459</v>
      </c>
      <c r="I8063">
        <f t="shared" si="125"/>
        <v>29</v>
      </c>
      <c r="J8063" s="1" t="s">
        <v>32388</v>
      </c>
    </row>
    <row r="8064" spans="1:10">
      <c r="A8064">
        <v>2849</v>
      </c>
      <c r="B8064" t="s">
        <v>2409</v>
      </c>
      <c r="C8064">
        <v>20190605</v>
      </c>
      <c r="D8064" t="s">
        <v>35</v>
      </c>
      <c r="E8064">
        <v>0</v>
      </c>
      <c r="F8064" t="s">
        <v>5293</v>
      </c>
      <c r="G8064" t="s">
        <v>47338</v>
      </c>
      <c r="H8064" t="s">
        <v>9460</v>
      </c>
      <c r="I8064">
        <f t="shared" si="125"/>
        <v>277</v>
      </c>
      <c r="J8064" s="1" t="s">
        <v>32389</v>
      </c>
    </row>
    <row r="8065" spans="1:10">
      <c r="A8065">
        <v>2850</v>
      </c>
      <c r="B8065" t="s">
        <v>7153</v>
      </c>
      <c r="C8065">
        <v>20190605</v>
      </c>
      <c r="D8065" t="s">
        <v>35</v>
      </c>
      <c r="E8065">
        <v>0</v>
      </c>
      <c r="F8065" t="s">
        <v>5288</v>
      </c>
      <c r="G8065" t="s">
        <v>5290</v>
      </c>
      <c r="H8065" t="s">
        <v>9461</v>
      </c>
      <c r="I8065">
        <f t="shared" si="125"/>
        <v>34</v>
      </c>
      <c r="J8065" s="1" t="s">
        <v>32390</v>
      </c>
    </row>
    <row r="8066" spans="1:10">
      <c r="A8066">
        <v>2883</v>
      </c>
      <c r="B8066" t="s">
        <v>2603</v>
      </c>
      <c r="C8066">
        <v>20190605</v>
      </c>
      <c r="D8066" t="s">
        <v>35</v>
      </c>
      <c r="E8066">
        <v>-1</v>
      </c>
      <c r="F8066" t="s">
        <v>5293</v>
      </c>
      <c r="G8066" t="s">
        <v>47338</v>
      </c>
      <c r="H8066" t="s">
        <v>9462</v>
      </c>
      <c r="I8066">
        <f t="shared" si="125"/>
        <v>265</v>
      </c>
      <c r="J8066" s="1" t="s">
        <v>32391</v>
      </c>
    </row>
    <row r="8067" spans="1:10">
      <c r="A8067">
        <v>2886</v>
      </c>
      <c r="B8067" t="s">
        <v>4140</v>
      </c>
      <c r="C8067">
        <v>20190605</v>
      </c>
      <c r="D8067" t="s">
        <v>35</v>
      </c>
      <c r="E8067">
        <v>0</v>
      </c>
      <c r="F8067" t="s">
        <v>5288</v>
      </c>
      <c r="G8067" t="s">
        <v>5290</v>
      </c>
      <c r="H8067" t="s">
        <v>9463</v>
      </c>
      <c r="I8067">
        <f t="shared" ref="I8067:I8130" si="126">LEN(H8067)</f>
        <v>35</v>
      </c>
      <c r="J8067" s="1" t="s">
        <v>32392</v>
      </c>
    </row>
    <row r="8068" spans="1:10">
      <c r="A8068">
        <v>2916</v>
      </c>
      <c r="B8068" t="s">
        <v>9464</v>
      </c>
      <c r="C8068">
        <v>20190605</v>
      </c>
      <c r="D8068" t="s">
        <v>6756</v>
      </c>
      <c r="E8068">
        <v>0</v>
      </c>
      <c r="F8068" t="s">
        <v>5288</v>
      </c>
      <c r="G8068" t="s">
        <v>5290</v>
      </c>
      <c r="H8068" t="s">
        <v>9465</v>
      </c>
      <c r="I8068">
        <f t="shared" si="126"/>
        <v>218</v>
      </c>
      <c r="J8068" s="1" t="s">
        <v>32393</v>
      </c>
    </row>
    <row r="8069" spans="1:10">
      <c r="A8069">
        <v>3023</v>
      </c>
      <c r="B8069" t="s">
        <v>983</v>
      </c>
      <c r="C8069">
        <v>20190605</v>
      </c>
      <c r="D8069" t="s">
        <v>4</v>
      </c>
      <c r="E8069">
        <v>1</v>
      </c>
      <c r="F8069" t="s">
        <v>5293</v>
      </c>
      <c r="G8069" t="s">
        <v>5294</v>
      </c>
      <c r="H8069" t="s">
        <v>9466</v>
      </c>
      <c r="I8069">
        <f t="shared" si="126"/>
        <v>335</v>
      </c>
      <c r="J8069" s="1" t="s">
        <v>32394</v>
      </c>
    </row>
    <row r="8070" spans="1:10">
      <c r="A8070">
        <v>3026</v>
      </c>
      <c r="B8070" t="s">
        <v>467</v>
      </c>
      <c r="C8070">
        <v>20190605</v>
      </c>
      <c r="D8070" t="s">
        <v>5055</v>
      </c>
      <c r="E8070">
        <v>0</v>
      </c>
      <c r="F8070" t="s">
        <v>5293</v>
      </c>
      <c r="G8070" t="s">
        <v>47338</v>
      </c>
      <c r="H8070" t="s">
        <v>9467</v>
      </c>
      <c r="I8070">
        <f t="shared" si="126"/>
        <v>73</v>
      </c>
      <c r="J8070" s="1" t="s">
        <v>32395</v>
      </c>
    </row>
    <row r="8071" spans="1:10">
      <c r="A8071">
        <v>3048</v>
      </c>
      <c r="B8071" t="s">
        <v>4648</v>
      </c>
      <c r="C8071">
        <v>20190605</v>
      </c>
      <c r="D8071" t="s">
        <v>6845</v>
      </c>
      <c r="E8071">
        <v>0</v>
      </c>
      <c r="F8071" t="s">
        <v>5288</v>
      </c>
      <c r="G8071" t="s">
        <v>5290</v>
      </c>
      <c r="H8071" t="s">
        <v>9468</v>
      </c>
      <c r="I8071">
        <f t="shared" si="126"/>
        <v>132</v>
      </c>
      <c r="J8071" s="1" t="s">
        <v>32396</v>
      </c>
    </row>
    <row r="8072" spans="1:10">
      <c r="A8072">
        <v>3081</v>
      </c>
      <c r="B8072" t="s">
        <v>5498</v>
      </c>
      <c r="C8072">
        <v>20190605</v>
      </c>
      <c r="D8072" t="s">
        <v>5055</v>
      </c>
      <c r="E8072">
        <v>1</v>
      </c>
      <c r="F8072" t="s">
        <v>5293</v>
      </c>
      <c r="G8072" t="s">
        <v>5294</v>
      </c>
      <c r="H8072" t="s">
        <v>9469</v>
      </c>
      <c r="I8072">
        <f t="shared" si="126"/>
        <v>138</v>
      </c>
      <c r="J8072" s="1" t="s">
        <v>32397</v>
      </c>
    </row>
    <row r="8073" spans="1:10">
      <c r="A8073">
        <v>3085</v>
      </c>
      <c r="B8073" t="s">
        <v>998</v>
      </c>
      <c r="C8073">
        <v>20190605</v>
      </c>
      <c r="D8073" t="s">
        <v>90</v>
      </c>
      <c r="E8073">
        <v>-1</v>
      </c>
      <c r="F8073" t="s">
        <v>5291</v>
      </c>
      <c r="G8073" t="s">
        <v>5292</v>
      </c>
      <c r="H8073" t="s">
        <v>9470</v>
      </c>
      <c r="I8073">
        <f t="shared" si="126"/>
        <v>29</v>
      </c>
      <c r="J8073" s="1" t="s">
        <v>32398</v>
      </c>
    </row>
    <row r="8074" spans="1:10">
      <c r="A8074">
        <v>3115</v>
      </c>
      <c r="B8074" t="s">
        <v>4202</v>
      </c>
      <c r="C8074">
        <v>20190605</v>
      </c>
      <c r="D8074" t="s">
        <v>6759</v>
      </c>
      <c r="E8074">
        <v>-1</v>
      </c>
      <c r="F8074" t="s">
        <v>5293</v>
      </c>
      <c r="G8074" t="s">
        <v>5294</v>
      </c>
      <c r="H8074" t="s">
        <v>9471</v>
      </c>
      <c r="I8074">
        <f t="shared" si="126"/>
        <v>55</v>
      </c>
      <c r="J8074" s="1" t="s">
        <v>32399</v>
      </c>
    </row>
    <row r="8075" spans="1:10">
      <c r="A8075">
        <v>3152</v>
      </c>
      <c r="B8075" t="s">
        <v>8871</v>
      </c>
      <c r="C8075">
        <v>20190605</v>
      </c>
      <c r="D8075" t="s">
        <v>7104</v>
      </c>
      <c r="E8075">
        <v>-1</v>
      </c>
      <c r="F8075" t="s">
        <v>5291</v>
      </c>
      <c r="G8075" t="s">
        <v>5292</v>
      </c>
      <c r="H8075" t="s">
        <v>9472</v>
      </c>
      <c r="I8075">
        <f t="shared" si="126"/>
        <v>31</v>
      </c>
      <c r="J8075" s="1" t="s">
        <v>32400</v>
      </c>
    </row>
    <row r="8076" spans="1:10">
      <c r="A8076">
        <v>3176</v>
      </c>
      <c r="B8076" t="s">
        <v>1008</v>
      </c>
      <c r="C8076">
        <v>20190605</v>
      </c>
      <c r="D8076" t="s">
        <v>12</v>
      </c>
      <c r="E8076">
        <v>0</v>
      </c>
      <c r="F8076" t="s">
        <v>5293</v>
      </c>
      <c r="G8076" t="s">
        <v>47338</v>
      </c>
      <c r="H8076" t="s">
        <v>9473</v>
      </c>
      <c r="I8076">
        <f t="shared" si="126"/>
        <v>207</v>
      </c>
      <c r="J8076" s="1" t="s">
        <v>32401</v>
      </c>
    </row>
    <row r="8077" spans="1:10">
      <c r="A8077">
        <v>3176</v>
      </c>
      <c r="B8077" t="s">
        <v>1008</v>
      </c>
      <c r="C8077">
        <v>20190605</v>
      </c>
      <c r="D8077" t="s">
        <v>12</v>
      </c>
      <c r="E8077">
        <v>0</v>
      </c>
      <c r="F8077" t="s">
        <v>5288</v>
      </c>
      <c r="G8077" t="s">
        <v>5289</v>
      </c>
      <c r="H8077" t="s">
        <v>9371</v>
      </c>
      <c r="I8077">
        <f t="shared" si="126"/>
        <v>19</v>
      </c>
      <c r="J8077" s="1" t="s">
        <v>32306</v>
      </c>
    </row>
    <row r="8078" spans="1:10">
      <c r="A8078">
        <v>3264</v>
      </c>
      <c r="B8078" t="s">
        <v>4581</v>
      </c>
      <c r="C8078">
        <v>20190605</v>
      </c>
      <c r="D8078" t="s">
        <v>5055</v>
      </c>
      <c r="E8078">
        <v>0</v>
      </c>
      <c r="F8078" t="s">
        <v>5293</v>
      </c>
      <c r="G8078" t="s">
        <v>5295</v>
      </c>
      <c r="H8078" t="s">
        <v>9474</v>
      </c>
      <c r="I8078">
        <f t="shared" si="126"/>
        <v>171</v>
      </c>
      <c r="J8078" s="1" t="s">
        <v>32402</v>
      </c>
    </row>
    <row r="8079" spans="1:10">
      <c r="A8079">
        <v>3288</v>
      </c>
      <c r="B8079" t="s">
        <v>343</v>
      </c>
      <c r="C8079">
        <v>20190605</v>
      </c>
      <c r="D8079" t="s">
        <v>6730</v>
      </c>
      <c r="E8079">
        <v>3</v>
      </c>
      <c r="F8079" t="s">
        <v>5291</v>
      </c>
      <c r="G8079" t="s">
        <v>47335</v>
      </c>
      <c r="H8079" t="s">
        <v>9475</v>
      </c>
      <c r="I8079">
        <f t="shared" si="126"/>
        <v>59</v>
      </c>
      <c r="J8079" s="1" t="s">
        <v>32403</v>
      </c>
    </row>
    <row r="8080" spans="1:10">
      <c r="A8080">
        <v>3373</v>
      </c>
      <c r="B8080" t="s">
        <v>1419</v>
      </c>
      <c r="C8080">
        <v>20190605</v>
      </c>
      <c r="D8080" t="s">
        <v>6756</v>
      </c>
      <c r="E8080">
        <v>0</v>
      </c>
      <c r="F8080" t="s">
        <v>5288</v>
      </c>
      <c r="G8080" t="s">
        <v>5290</v>
      </c>
      <c r="H8080" t="s">
        <v>9476</v>
      </c>
      <c r="I8080">
        <f t="shared" si="126"/>
        <v>184</v>
      </c>
      <c r="J8080" s="1" t="s">
        <v>32404</v>
      </c>
    </row>
    <row r="8081" spans="1:10">
      <c r="A8081">
        <v>3454</v>
      </c>
      <c r="B8081" t="s">
        <v>4204</v>
      </c>
      <c r="C8081">
        <v>20190605</v>
      </c>
      <c r="D8081" t="s">
        <v>4</v>
      </c>
      <c r="E8081">
        <v>1</v>
      </c>
      <c r="F8081" t="s">
        <v>5293</v>
      </c>
      <c r="G8081" t="s">
        <v>5294</v>
      </c>
      <c r="H8081" t="s">
        <v>9477</v>
      </c>
      <c r="I8081">
        <f t="shared" si="126"/>
        <v>153</v>
      </c>
      <c r="J8081" s="1" t="s">
        <v>32405</v>
      </c>
    </row>
    <row r="8082" spans="1:10">
      <c r="A8082">
        <v>3557</v>
      </c>
      <c r="B8082" t="s">
        <v>689</v>
      </c>
      <c r="C8082">
        <v>20190605</v>
      </c>
      <c r="D8082" t="s">
        <v>90</v>
      </c>
      <c r="E8082">
        <v>0</v>
      </c>
      <c r="F8082" t="s">
        <v>5293</v>
      </c>
      <c r="G8082" t="s">
        <v>47338</v>
      </c>
      <c r="H8082" t="s">
        <v>9478</v>
      </c>
      <c r="I8082">
        <f t="shared" si="126"/>
        <v>521</v>
      </c>
      <c r="J8082" s="1" t="s">
        <v>32406</v>
      </c>
    </row>
    <row r="8083" spans="1:10">
      <c r="A8083">
        <v>3579</v>
      </c>
      <c r="B8083" t="s">
        <v>94</v>
      </c>
      <c r="C8083">
        <v>20190605</v>
      </c>
      <c r="D8083" t="s">
        <v>4679</v>
      </c>
      <c r="E8083">
        <v>-1</v>
      </c>
      <c r="F8083" t="s">
        <v>5291</v>
      </c>
      <c r="G8083" t="s">
        <v>5292</v>
      </c>
      <c r="H8083" t="s">
        <v>9479</v>
      </c>
      <c r="I8083">
        <f t="shared" si="126"/>
        <v>29</v>
      </c>
      <c r="J8083" s="1" t="s">
        <v>32407</v>
      </c>
    </row>
    <row r="8084" spans="1:10">
      <c r="A8084">
        <v>3698</v>
      </c>
      <c r="B8084" t="s">
        <v>3323</v>
      </c>
      <c r="C8084">
        <v>20190605</v>
      </c>
      <c r="D8084" t="s">
        <v>7104</v>
      </c>
      <c r="E8084">
        <v>-1</v>
      </c>
      <c r="F8084" t="s">
        <v>5293</v>
      </c>
      <c r="G8084" t="s">
        <v>5294</v>
      </c>
      <c r="H8084" t="s">
        <v>9480</v>
      </c>
      <c r="I8084">
        <f t="shared" si="126"/>
        <v>59</v>
      </c>
      <c r="J8084" s="1" t="s">
        <v>32408</v>
      </c>
    </row>
    <row r="8085" spans="1:10">
      <c r="A8085">
        <v>3701</v>
      </c>
      <c r="B8085" t="s">
        <v>3156</v>
      </c>
      <c r="C8085">
        <v>20190605</v>
      </c>
      <c r="D8085" t="s">
        <v>122</v>
      </c>
      <c r="E8085">
        <v>0</v>
      </c>
      <c r="F8085" t="s">
        <v>5288</v>
      </c>
      <c r="G8085" t="s">
        <v>5290</v>
      </c>
      <c r="H8085" t="s">
        <v>9481</v>
      </c>
      <c r="I8085">
        <f t="shared" si="126"/>
        <v>15</v>
      </c>
      <c r="J8085" s="1" t="s">
        <v>32409</v>
      </c>
    </row>
    <row r="8086" spans="1:10">
      <c r="A8086">
        <v>3704</v>
      </c>
      <c r="B8086" t="s">
        <v>3089</v>
      </c>
      <c r="C8086">
        <v>20190605</v>
      </c>
      <c r="D8086" t="s">
        <v>1</v>
      </c>
      <c r="E8086">
        <v>0</v>
      </c>
      <c r="F8086" t="s">
        <v>5293</v>
      </c>
      <c r="G8086" t="s">
        <v>47338</v>
      </c>
      <c r="H8086" t="s">
        <v>9482</v>
      </c>
      <c r="I8086">
        <f t="shared" si="126"/>
        <v>313</v>
      </c>
      <c r="J8086" s="1" t="s">
        <v>32410</v>
      </c>
    </row>
    <row r="8087" spans="1:10">
      <c r="A8087">
        <v>4416</v>
      </c>
      <c r="B8087" t="s">
        <v>6394</v>
      </c>
      <c r="C8087">
        <v>20190605</v>
      </c>
      <c r="D8087" t="s">
        <v>90</v>
      </c>
      <c r="E8087">
        <v>0</v>
      </c>
      <c r="F8087" t="s">
        <v>5288</v>
      </c>
      <c r="G8087" t="s">
        <v>5290</v>
      </c>
      <c r="H8087" t="s">
        <v>9483</v>
      </c>
      <c r="I8087">
        <f t="shared" si="126"/>
        <v>169</v>
      </c>
      <c r="J8087" s="1" t="s">
        <v>32411</v>
      </c>
    </row>
    <row r="8088" spans="1:10">
      <c r="A8088">
        <v>4420</v>
      </c>
      <c r="B8088" t="s">
        <v>1932</v>
      </c>
      <c r="C8088">
        <v>20190605</v>
      </c>
      <c r="D8088" t="s">
        <v>9</v>
      </c>
      <c r="E8088">
        <v>0</v>
      </c>
      <c r="F8088" t="s">
        <v>5288</v>
      </c>
      <c r="G8088" t="s">
        <v>5290</v>
      </c>
      <c r="H8088" t="s">
        <v>9484</v>
      </c>
      <c r="I8088">
        <f t="shared" si="126"/>
        <v>156</v>
      </c>
      <c r="J8088" s="1" t="s">
        <v>32412</v>
      </c>
    </row>
    <row r="8089" spans="1:10">
      <c r="A8089">
        <v>4527</v>
      </c>
      <c r="B8089" t="s">
        <v>198</v>
      </c>
      <c r="C8089">
        <v>20190605</v>
      </c>
      <c r="D8089" t="s">
        <v>7104</v>
      </c>
      <c r="E8089">
        <v>-1</v>
      </c>
      <c r="F8089" t="s">
        <v>5288</v>
      </c>
      <c r="G8089" t="s">
        <v>47339</v>
      </c>
      <c r="H8089" t="s">
        <v>9485</v>
      </c>
      <c r="I8089">
        <f t="shared" si="126"/>
        <v>53</v>
      </c>
      <c r="J8089" s="1" t="s">
        <v>32413</v>
      </c>
    </row>
    <row r="8090" spans="1:10">
      <c r="A8090">
        <v>4738</v>
      </c>
      <c r="B8090" t="s">
        <v>266</v>
      </c>
      <c r="C8090">
        <v>20190605</v>
      </c>
      <c r="D8090" t="s">
        <v>6014</v>
      </c>
      <c r="E8090">
        <v>-1</v>
      </c>
      <c r="F8090" t="s">
        <v>5288</v>
      </c>
      <c r="G8090" t="s">
        <v>5289</v>
      </c>
      <c r="H8090" t="s">
        <v>9486</v>
      </c>
      <c r="I8090">
        <f t="shared" si="126"/>
        <v>17</v>
      </c>
      <c r="J8090" s="1" t="s">
        <v>32414</v>
      </c>
    </row>
    <row r="8091" spans="1:10">
      <c r="A8091">
        <v>4807</v>
      </c>
      <c r="B8091" t="s">
        <v>2449</v>
      </c>
      <c r="C8091">
        <v>20190605</v>
      </c>
      <c r="D8091" t="s">
        <v>7104</v>
      </c>
      <c r="E8091">
        <v>-1</v>
      </c>
      <c r="F8091" t="s">
        <v>5291</v>
      </c>
      <c r="G8091" t="s">
        <v>5292</v>
      </c>
      <c r="H8091" t="s">
        <v>9487</v>
      </c>
      <c r="I8091">
        <f t="shared" si="126"/>
        <v>30</v>
      </c>
      <c r="J8091" s="1" t="s">
        <v>32415</v>
      </c>
    </row>
    <row r="8092" spans="1:10">
      <c r="A8092">
        <v>4927</v>
      </c>
      <c r="B8092" t="s">
        <v>2854</v>
      </c>
      <c r="C8092">
        <v>20190605</v>
      </c>
      <c r="D8092" t="s">
        <v>5055</v>
      </c>
      <c r="E8092">
        <v>0</v>
      </c>
      <c r="F8092" t="s">
        <v>5288</v>
      </c>
      <c r="G8092" t="s">
        <v>5290</v>
      </c>
      <c r="H8092" t="s">
        <v>9488</v>
      </c>
      <c r="I8092">
        <f t="shared" si="126"/>
        <v>177</v>
      </c>
      <c r="J8092" s="1" t="s">
        <v>32416</v>
      </c>
    </row>
    <row r="8093" spans="1:10">
      <c r="A8093">
        <v>4944</v>
      </c>
      <c r="B8093" t="s">
        <v>1143</v>
      </c>
      <c r="C8093">
        <v>20190605</v>
      </c>
      <c r="D8093" t="s">
        <v>6730</v>
      </c>
      <c r="E8093">
        <v>1</v>
      </c>
      <c r="F8093" t="s">
        <v>5293</v>
      </c>
      <c r="G8093" t="s">
        <v>47338</v>
      </c>
      <c r="H8093" t="s">
        <v>9489</v>
      </c>
      <c r="I8093">
        <f t="shared" si="126"/>
        <v>232</v>
      </c>
      <c r="J8093" s="1" t="s">
        <v>32417</v>
      </c>
    </row>
    <row r="8094" spans="1:10">
      <c r="A8094">
        <v>5205</v>
      </c>
      <c r="B8094" t="s">
        <v>143</v>
      </c>
      <c r="C8094">
        <v>20190605</v>
      </c>
      <c r="D8094" t="s">
        <v>32</v>
      </c>
      <c r="E8094">
        <v>0</v>
      </c>
      <c r="F8094" t="s">
        <v>5288</v>
      </c>
      <c r="G8094" t="s">
        <v>5290</v>
      </c>
      <c r="H8094" t="s">
        <v>9490</v>
      </c>
      <c r="I8094">
        <f t="shared" si="126"/>
        <v>228</v>
      </c>
      <c r="J8094" s="1" t="s">
        <v>32418</v>
      </c>
    </row>
    <row r="8095" spans="1:10">
      <c r="A8095">
        <v>5223</v>
      </c>
      <c r="B8095" t="s">
        <v>3412</v>
      </c>
      <c r="C8095">
        <v>20190605</v>
      </c>
      <c r="D8095" t="s">
        <v>1</v>
      </c>
      <c r="E8095">
        <v>0</v>
      </c>
      <c r="F8095" t="s">
        <v>5288</v>
      </c>
      <c r="G8095" t="s">
        <v>5290</v>
      </c>
      <c r="H8095" t="s">
        <v>9491</v>
      </c>
      <c r="I8095">
        <f t="shared" si="126"/>
        <v>211</v>
      </c>
      <c r="J8095" s="1" t="s">
        <v>32419</v>
      </c>
    </row>
    <row r="8096" spans="1:10">
      <c r="A8096">
        <v>5227</v>
      </c>
      <c r="B8096" t="s">
        <v>373</v>
      </c>
      <c r="C8096">
        <v>20190605</v>
      </c>
      <c r="D8096" t="s">
        <v>90</v>
      </c>
      <c r="E8096">
        <v>-1</v>
      </c>
      <c r="F8096" t="s">
        <v>5293</v>
      </c>
      <c r="G8096" t="s">
        <v>47338</v>
      </c>
      <c r="H8096" t="s">
        <v>9492</v>
      </c>
      <c r="I8096">
        <f t="shared" si="126"/>
        <v>146</v>
      </c>
      <c r="J8096" s="1" t="s">
        <v>32420</v>
      </c>
    </row>
    <row r="8097" spans="1:10">
      <c r="A8097">
        <v>5244</v>
      </c>
      <c r="B8097" t="s">
        <v>300</v>
      </c>
      <c r="C8097">
        <v>20190605</v>
      </c>
      <c r="D8097" t="s">
        <v>58</v>
      </c>
      <c r="E8097">
        <v>-1</v>
      </c>
      <c r="F8097" t="s">
        <v>5293</v>
      </c>
      <c r="G8097" t="s">
        <v>5294</v>
      </c>
      <c r="H8097" t="s">
        <v>9493</v>
      </c>
      <c r="I8097">
        <f t="shared" si="126"/>
        <v>56</v>
      </c>
      <c r="J8097" s="1" t="s">
        <v>32421</v>
      </c>
    </row>
    <row r="8098" spans="1:10">
      <c r="A8098">
        <v>5263</v>
      </c>
      <c r="B8098" t="s">
        <v>2058</v>
      </c>
      <c r="C8098">
        <v>20190605</v>
      </c>
      <c r="D8098" t="s">
        <v>1</v>
      </c>
      <c r="E8098">
        <v>0</v>
      </c>
      <c r="F8098" t="s">
        <v>5288</v>
      </c>
      <c r="G8098" t="s">
        <v>47339</v>
      </c>
      <c r="H8098" t="s">
        <v>9494</v>
      </c>
      <c r="I8098">
        <f t="shared" si="126"/>
        <v>358</v>
      </c>
      <c r="J8098" s="1" t="s">
        <v>32422</v>
      </c>
    </row>
    <row r="8099" spans="1:10">
      <c r="A8099">
        <v>5310</v>
      </c>
      <c r="B8099" t="s">
        <v>145</v>
      </c>
      <c r="C8099">
        <v>20190605</v>
      </c>
      <c r="D8099" t="s">
        <v>90</v>
      </c>
      <c r="E8099">
        <v>-1</v>
      </c>
      <c r="F8099" t="s">
        <v>5291</v>
      </c>
      <c r="G8099" t="s">
        <v>5292</v>
      </c>
      <c r="H8099" t="s">
        <v>9495</v>
      </c>
      <c r="I8099">
        <f t="shared" si="126"/>
        <v>30</v>
      </c>
      <c r="J8099" s="1" t="s">
        <v>32423</v>
      </c>
    </row>
    <row r="8100" spans="1:10">
      <c r="A8100">
        <v>5317</v>
      </c>
      <c r="B8100" t="s">
        <v>94</v>
      </c>
      <c r="C8100">
        <v>20190605</v>
      </c>
      <c r="D8100" t="s">
        <v>6756</v>
      </c>
      <c r="E8100">
        <v>0</v>
      </c>
      <c r="F8100" t="s">
        <v>5293</v>
      </c>
      <c r="G8100" t="s">
        <v>47338</v>
      </c>
      <c r="H8100" t="s">
        <v>9496</v>
      </c>
      <c r="I8100">
        <f t="shared" si="126"/>
        <v>756</v>
      </c>
      <c r="J8100" s="1" t="s">
        <v>32424</v>
      </c>
    </row>
    <row r="8101" spans="1:10">
      <c r="A8101">
        <v>5516</v>
      </c>
      <c r="B8101" t="s">
        <v>2266</v>
      </c>
      <c r="C8101">
        <v>20190605</v>
      </c>
      <c r="D8101" t="s">
        <v>12</v>
      </c>
      <c r="E8101">
        <v>-1</v>
      </c>
      <c r="F8101" t="s">
        <v>5293</v>
      </c>
      <c r="G8101" t="s">
        <v>5294</v>
      </c>
      <c r="H8101" t="s">
        <v>9497</v>
      </c>
      <c r="I8101">
        <f t="shared" si="126"/>
        <v>56</v>
      </c>
      <c r="J8101" s="1" t="s">
        <v>32425</v>
      </c>
    </row>
    <row r="8102" spans="1:10">
      <c r="A8102">
        <v>5904</v>
      </c>
      <c r="B8102" t="s">
        <v>4903</v>
      </c>
      <c r="C8102">
        <v>20190605</v>
      </c>
      <c r="D8102" t="s">
        <v>4</v>
      </c>
      <c r="E8102">
        <v>1</v>
      </c>
      <c r="F8102" t="s">
        <v>5293</v>
      </c>
      <c r="G8102" t="s">
        <v>5294</v>
      </c>
      <c r="H8102" t="s">
        <v>9498</v>
      </c>
      <c r="I8102">
        <f t="shared" si="126"/>
        <v>459</v>
      </c>
      <c r="J8102" s="1" t="s">
        <v>32426</v>
      </c>
    </row>
    <row r="8103" spans="1:10">
      <c r="A8103">
        <v>6158</v>
      </c>
      <c r="B8103" t="s">
        <v>6771</v>
      </c>
      <c r="C8103">
        <v>20190605</v>
      </c>
      <c r="D8103" t="s">
        <v>1</v>
      </c>
      <c r="E8103">
        <v>0</v>
      </c>
      <c r="F8103" t="s">
        <v>5293</v>
      </c>
      <c r="G8103" t="s">
        <v>47338</v>
      </c>
      <c r="H8103" t="s">
        <v>9499</v>
      </c>
      <c r="I8103">
        <f t="shared" si="126"/>
        <v>478</v>
      </c>
      <c r="J8103" s="1" t="s">
        <v>32427</v>
      </c>
    </row>
    <row r="8104" spans="1:10">
      <c r="A8104">
        <v>6158</v>
      </c>
      <c r="B8104" t="s">
        <v>6771</v>
      </c>
      <c r="C8104">
        <v>20190605</v>
      </c>
      <c r="D8104" t="s">
        <v>1</v>
      </c>
      <c r="E8104">
        <v>0</v>
      </c>
      <c r="F8104" t="s">
        <v>5288</v>
      </c>
      <c r="G8104" t="s">
        <v>5290</v>
      </c>
      <c r="H8104" t="s">
        <v>9500</v>
      </c>
      <c r="I8104">
        <f t="shared" si="126"/>
        <v>169</v>
      </c>
      <c r="J8104" s="1" t="s">
        <v>32428</v>
      </c>
    </row>
    <row r="8105" spans="1:10">
      <c r="A8105">
        <v>6164</v>
      </c>
      <c r="B8105" t="s">
        <v>3273</v>
      </c>
      <c r="C8105">
        <v>20190605</v>
      </c>
      <c r="D8105" t="s">
        <v>6756</v>
      </c>
      <c r="E8105">
        <v>0</v>
      </c>
      <c r="F8105" t="s">
        <v>5288</v>
      </c>
      <c r="G8105" t="s">
        <v>5290</v>
      </c>
      <c r="H8105" t="s">
        <v>9501</v>
      </c>
      <c r="I8105">
        <f t="shared" si="126"/>
        <v>146</v>
      </c>
      <c r="J8105" s="1" t="s">
        <v>32429</v>
      </c>
    </row>
    <row r="8106" spans="1:10">
      <c r="A8106">
        <v>6171</v>
      </c>
      <c r="B8106" t="s">
        <v>777</v>
      </c>
      <c r="C8106">
        <v>20190605</v>
      </c>
      <c r="D8106" t="s">
        <v>12</v>
      </c>
      <c r="E8106">
        <v>-1</v>
      </c>
      <c r="F8106" t="s">
        <v>5293</v>
      </c>
      <c r="G8106" t="s">
        <v>5294</v>
      </c>
      <c r="H8106" t="s">
        <v>9502</v>
      </c>
      <c r="I8106">
        <f t="shared" si="126"/>
        <v>52</v>
      </c>
      <c r="J8106" s="1" t="s">
        <v>32430</v>
      </c>
    </row>
    <row r="8107" spans="1:10">
      <c r="A8107">
        <v>6172</v>
      </c>
      <c r="B8107" t="s">
        <v>203</v>
      </c>
      <c r="C8107">
        <v>20190605</v>
      </c>
      <c r="D8107" t="s">
        <v>122</v>
      </c>
      <c r="E8107">
        <v>0</v>
      </c>
      <c r="F8107" t="s">
        <v>5288</v>
      </c>
      <c r="G8107" t="s">
        <v>5290</v>
      </c>
      <c r="H8107" t="s">
        <v>9503</v>
      </c>
      <c r="I8107">
        <f t="shared" si="126"/>
        <v>15</v>
      </c>
      <c r="J8107" s="1" t="s">
        <v>32431</v>
      </c>
    </row>
    <row r="8108" spans="1:10">
      <c r="A8108">
        <v>6173</v>
      </c>
      <c r="B8108" t="s">
        <v>3005</v>
      </c>
      <c r="C8108">
        <v>20190605</v>
      </c>
      <c r="D8108" t="s">
        <v>9</v>
      </c>
      <c r="E8108">
        <v>-1</v>
      </c>
      <c r="F8108" t="s">
        <v>5293</v>
      </c>
      <c r="G8108" t="s">
        <v>5294</v>
      </c>
      <c r="H8108" t="s">
        <v>9504</v>
      </c>
      <c r="I8108">
        <f t="shared" si="126"/>
        <v>29</v>
      </c>
      <c r="J8108" s="1" t="s">
        <v>32432</v>
      </c>
    </row>
    <row r="8109" spans="1:10">
      <c r="A8109">
        <v>6183</v>
      </c>
      <c r="B8109" t="s">
        <v>8525</v>
      </c>
      <c r="C8109">
        <v>20190605</v>
      </c>
      <c r="D8109" t="s">
        <v>4</v>
      </c>
      <c r="E8109">
        <v>0</v>
      </c>
      <c r="F8109" t="s">
        <v>5288</v>
      </c>
      <c r="G8109" t="s">
        <v>5290</v>
      </c>
      <c r="H8109" t="s">
        <v>9505</v>
      </c>
      <c r="I8109">
        <f t="shared" si="126"/>
        <v>35</v>
      </c>
      <c r="J8109" s="1" t="s">
        <v>32433</v>
      </c>
    </row>
    <row r="8110" spans="1:10">
      <c r="A8110">
        <v>6184</v>
      </c>
      <c r="B8110" t="s">
        <v>2066</v>
      </c>
      <c r="C8110">
        <v>20190605</v>
      </c>
      <c r="D8110" t="s">
        <v>2067</v>
      </c>
      <c r="E8110">
        <v>-1</v>
      </c>
      <c r="F8110" t="s">
        <v>5288</v>
      </c>
      <c r="G8110" t="s">
        <v>47339</v>
      </c>
      <c r="H8110" t="s">
        <v>9506</v>
      </c>
      <c r="I8110">
        <f t="shared" si="126"/>
        <v>428</v>
      </c>
      <c r="J8110" s="1" t="s">
        <v>32434</v>
      </c>
    </row>
    <row r="8111" spans="1:10">
      <c r="A8111">
        <v>6198</v>
      </c>
      <c r="B8111" t="s">
        <v>278</v>
      </c>
      <c r="C8111">
        <v>20190605</v>
      </c>
      <c r="D8111" t="s">
        <v>6759</v>
      </c>
      <c r="E8111">
        <v>-1</v>
      </c>
      <c r="F8111" t="s">
        <v>5293</v>
      </c>
      <c r="G8111" t="s">
        <v>5294</v>
      </c>
      <c r="H8111" t="s">
        <v>9507</v>
      </c>
      <c r="I8111">
        <f t="shared" si="126"/>
        <v>54</v>
      </c>
      <c r="J8111" s="1" t="s">
        <v>32435</v>
      </c>
    </row>
    <row r="8112" spans="1:10">
      <c r="A8112">
        <v>6224</v>
      </c>
      <c r="B8112" t="s">
        <v>2485</v>
      </c>
      <c r="C8112">
        <v>20190605</v>
      </c>
      <c r="D8112" t="s">
        <v>7104</v>
      </c>
      <c r="E8112">
        <v>-1</v>
      </c>
      <c r="F8112" t="s">
        <v>5293</v>
      </c>
      <c r="G8112" t="s">
        <v>5294</v>
      </c>
      <c r="H8112" t="s">
        <v>9508</v>
      </c>
      <c r="I8112">
        <f t="shared" si="126"/>
        <v>57</v>
      </c>
      <c r="J8112" s="1" t="s">
        <v>32436</v>
      </c>
    </row>
    <row r="8113" spans="1:10">
      <c r="A8113">
        <v>6235</v>
      </c>
      <c r="B8113" t="s">
        <v>1756</v>
      </c>
      <c r="C8113">
        <v>20190605</v>
      </c>
      <c r="D8113" t="s">
        <v>1</v>
      </c>
      <c r="E8113">
        <v>-1</v>
      </c>
      <c r="F8113" t="s">
        <v>5293</v>
      </c>
      <c r="G8113" t="s">
        <v>5294</v>
      </c>
      <c r="H8113" t="s">
        <v>9509</v>
      </c>
      <c r="I8113">
        <f t="shared" si="126"/>
        <v>59</v>
      </c>
      <c r="J8113" s="1" t="s">
        <v>32437</v>
      </c>
    </row>
    <row r="8114" spans="1:10">
      <c r="A8114">
        <v>6276</v>
      </c>
      <c r="B8114" t="s">
        <v>3275</v>
      </c>
      <c r="C8114">
        <v>20190605</v>
      </c>
      <c r="D8114" t="s">
        <v>6845</v>
      </c>
      <c r="E8114">
        <v>0</v>
      </c>
      <c r="F8114" t="s">
        <v>5293</v>
      </c>
      <c r="G8114" t="s">
        <v>47338</v>
      </c>
      <c r="H8114" t="s">
        <v>9510</v>
      </c>
      <c r="I8114">
        <f t="shared" si="126"/>
        <v>630</v>
      </c>
      <c r="J8114" s="1" t="s">
        <v>32438</v>
      </c>
    </row>
    <row r="8115" spans="1:10">
      <c r="A8115">
        <v>6426</v>
      </c>
      <c r="B8115" t="s">
        <v>9511</v>
      </c>
      <c r="C8115">
        <v>20190605</v>
      </c>
      <c r="D8115" t="s">
        <v>1</v>
      </c>
      <c r="E8115">
        <v>0</v>
      </c>
      <c r="F8115" t="s">
        <v>5288</v>
      </c>
      <c r="G8115" t="s">
        <v>5290</v>
      </c>
      <c r="H8115" t="s">
        <v>9512</v>
      </c>
      <c r="I8115">
        <f t="shared" si="126"/>
        <v>157</v>
      </c>
      <c r="J8115" s="1" t="s">
        <v>32439</v>
      </c>
    </row>
    <row r="8116" spans="1:10">
      <c r="A8116">
        <v>6461</v>
      </c>
      <c r="B8116" t="s">
        <v>1259</v>
      </c>
      <c r="C8116">
        <v>20190605</v>
      </c>
      <c r="D8116" t="s">
        <v>12</v>
      </c>
      <c r="E8116">
        <v>-1</v>
      </c>
      <c r="F8116" t="s">
        <v>5293</v>
      </c>
      <c r="G8116" t="s">
        <v>47338</v>
      </c>
      <c r="H8116" t="s">
        <v>9513</v>
      </c>
      <c r="I8116">
        <f t="shared" si="126"/>
        <v>135</v>
      </c>
      <c r="J8116" s="1" t="s">
        <v>32440</v>
      </c>
    </row>
    <row r="8117" spans="1:10">
      <c r="A8117">
        <v>6552</v>
      </c>
      <c r="B8117" t="s">
        <v>1611</v>
      </c>
      <c r="C8117">
        <v>20190605</v>
      </c>
      <c r="D8117" t="s">
        <v>6756</v>
      </c>
      <c r="E8117">
        <v>-1</v>
      </c>
      <c r="F8117" t="s">
        <v>5291</v>
      </c>
      <c r="G8117" t="s">
        <v>5292</v>
      </c>
      <c r="H8117" t="s">
        <v>9514</v>
      </c>
      <c r="I8117">
        <f t="shared" si="126"/>
        <v>30</v>
      </c>
      <c r="J8117" s="1" t="s">
        <v>32441</v>
      </c>
    </row>
    <row r="8118" spans="1:10">
      <c r="A8118">
        <v>6566</v>
      </c>
      <c r="B8118" t="s">
        <v>8115</v>
      </c>
      <c r="C8118">
        <v>20190605</v>
      </c>
      <c r="D8118" t="s">
        <v>170</v>
      </c>
      <c r="E8118">
        <v>-1</v>
      </c>
      <c r="F8118" t="s">
        <v>5288</v>
      </c>
      <c r="G8118" t="s">
        <v>47339</v>
      </c>
      <c r="H8118" t="s">
        <v>9515</v>
      </c>
      <c r="I8118">
        <f t="shared" si="126"/>
        <v>66</v>
      </c>
      <c r="J8118" s="1" t="s">
        <v>32442</v>
      </c>
    </row>
    <row r="8119" spans="1:10">
      <c r="A8119">
        <v>6596</v>
      </c>
      <c r="B8119" t="s">
        <v>6162</v>
      </c>
      <c r="C8119">
        <v>20190605</v>
      </c>
      <c r="D8119" t="s">
        <v>35</v>
      </c>
      <c r="E8119">
        <v>0</v>
      </c>
      <c r="F8119" t="s">
        <v>5288</v>
      </c>
      <c r="G8119" t="s">
        <v>5290</v>
      </c>
      <c r="H8119" t="s">
        <v>9516</v>
      </c>
      <c r="I8119">
        <f t="shared" si="126"/>
        <v>119</v>
      </c>
      <c r="J8119" s="1" t="s">
        <v>32443</v>
      </c>
    </row>
    <row r="8120" spans="1:10">
      <c r="A8120">
        <v>6610</v>
      </c>
      <c r="B8120" t="s">
        <v>411</v>
      </c>
      <c r="C8120">
        <v>20190605</v>
      </c>
      <c r="D8120" t="s">
        <v>69</v>
      </c>
      <c r="E8120">
        <v>0</v>
      </c>
      <c r="F8120" t="s">
        <v>5288</v>
      </c>
      <c r="G8120" t="s">
        <v>5290</v>
      </c>
      <c r="H8120" t="s">
        <v>9517</v>
      </c>
      <c r="I8120">
        <f t="shared" si="126"/>
        <v>15</v>
      </c>
      <c r="J8120" s="1" t="s">
        <v>32444</v>
      </c>
    </row>
    <row r="8121" spans="1:10">
      <c r="A8121">
        <v>6610</v>
      </c>
      <c r="B8121" t="s">
        <v>411</v>
      </c>
      <c r="C8121">
        <v>20190605</v>
      </c>
      <c r="D8121" t="s">
        <v>69</v>
      </c>
      <c r="E8121">
        <v>-1</v>
      </c>
      <c r="F8121" t="s">
        <v>5293</v>
      </c>
      <c r="G8121" t="s">
        <v>47337</v>
      </c>
      <c r="H8121" t="s">
        <v>9518</v>
      </c>
      <c r="I8121">
        <f t="shared" si="126"/>
        <v>24</v>
      </c>
      <c r="J8121" s="1" t="s">
        <v>32445</v>
      </c>
    </row>
    <row r="8122" spans="1:10">
      <c r="A8122">
        <v>6637</v>
      </c>
      <c r="B8122" t="s">
        <v>9519</v>
      </c>
      <c r="C8122">
        <v>20190605</v>
      </c>
      <c r="D8122" t="s">
        <v>8225</v>
      </c>
      <c r="E8122">
        <v>-1</v>
      </c>
      <c r="F8122" t="s">
        <v>5288</v>
      </c>
      <c r="G8122" t="s">
        <v>5290</v>
      </c>
      <c r="H8122" t="s">
        <v>9520</v>
      </c>
      <c r="I8122">
        <f t="shared" si="126"/>
        <v>15</v>
      </c>
      <c r="J8122" s="1" t="s">
        <v>32446</v>
      </c>
    </row>
    <row r="8123" spans="1:10">
      <c r="A8123">
        <v>6639</v>
      </c>
      <c r="B8123" t="s">
        <v>2073</v>
      </c>
      <c r="C8123">
        <v>20190605</v>
      </c>
      <c r="D8123" t="s">
        <v>170</v>
      </c>
      <c r="E8123">
        <v>-1</v>
      </c>
      <c r="F8123" t="s">
        <v>5288</v>
      </c>
      <c r="G8123" t="s">
        <v>47339</v>
      </c>
      <c r="H8123" t="s">
        <v>9521</v>
      </c>
      <c r="I8123">
        <f t="shared" si="126"/>
        <v>269</v>
      </c>
      <c r="J8123" s="1" t="s">
        <v>32447</v>
      </c>
    </row>
    <row r="8124" spans="1:10">
      <c r="A8124">
        <v>6643</v>
      </c>
      <c r="B8124" t="s">
        <v>2005</v>
      </c>
      <c r="C8124">
        <v>20190605</v>
      </c>
      <c r="D8124" t="s">
        <v>6756</v>
      </c>
      <c r="E8124">
        <v>1</v>
      </c>
      <c r="F8124" t="s">
        <v>5293</v>
      </c>
      <c r="G8124" t="s">
        <v>5294</v>
      </c>
      <c r="H8124" t="s">
        <v>9522</v>
      </c>
      <c r="I8124">
        <f t="shared" si="126"/>
        <v>302</v>
      </c>
      <c r="J8124" s="1" t="s">
        <v>32448</v>
      </c>
    </row>
    <row r="8125" spans="1:10">
      <c r="A8125">
        <v>6656</v>
      </c>
      <c r="B8125" t="s">
        <v>94</v>
      </c>
      <c r="C8125">
        <v>20190605</v>
      </c>
      <c r="D8125" t="s">
        <v>7566</v>
      </c>
      <c r="E8125">
        <v>-1</v>
      </c>
      <c r="F8125" t="s">
        <v>5288</v>
      </c>
      <c r="G8125" t="s">
        <v>5290</v>
      </c>
      <c r="H8125" t="s">
        <v>9523</v>
      </c>
      <c r="I8125">
        <f t="shared" si="126"/>
        <v>15</v>
      </c>
      <c r="J8125" s="1" t="s">
        <v>32449</v>
      </c>
    </row>
    <row r="8126" spans="1:10">
      <c r="A8126">
        <v>6668</v>
      </c>
      <c r="B8126" t="s">
        <v>1291</v>
      </c>
      <c r="C8126">
        <v>20190605</v>
      </c>
      <c r="D8126" t="s">
        <v>1</v>
      </c>
      <c r="E8126">
        <v>-1</v>
      </c>
      <c r="F8126" t="s">
        <v>5291</v>
      </c>
      <c r="G8126" t="s">
        <v>5292</v>
      </c>
      <c r="H8126" t="s">
        <v>9524</v>
      </c>
      <c r="I8126">
        <f t="shared" si="126"/>
        <v>30</v>
      </c>
      <c r="J8126" s="1" t="s">
        <v>32450</v>
      </c>
    </row>
    <row r="8127" spans="1:10">
      <c r="A8127">
        <v>6673</v>
      </c>
      <c r="B8127" t="s">
        <v>1293</v>
      </c>
      <c r="C8127">
        <v>20190605</v>
      </c>
      <c r="D8127" t="s">
        <v>1</v>
      </c>
      <c r="E8127">
        <v>-1</v>
      </c>
      <c r="F8127" t="s">
        <v>5293</v>
      </c>
      <c r="G8127" t="s">
        <v>5294</v>
      </c>
      <c r="H8127" t="s">
        <v>9525</v>
      </c>
      <c r="I8127">
        <f t="shared" si="126"/>
        <v>55</v>
      </c>
      <c r="J8127" s="1" t="s">
        <v>32451</v>
      </c>
    </row>
    <row r="8128" spans="1:10">
      <c r="A8128">
        <v>6734</v>
      </c>
      <c r="B8128" t="s">
        <v>7826</v>
      </c>
      <c r="C8128">
        <v>20190605</v>
      </c>
      <c r="D8128" t="s">
        <v>35</v>
      </c>
      <c r="E8128">
        <v>0</v>
      </c>
      <c r="F8128" t="s">
        <v>5288</v>
      </c>
      <c r="G8128" t="s">
        <v>47339</v>
      </c>
      <c r="H8128" t="s">
        <v>9526</v>
      </c>
      <c r="I8128">
        <f t="shared" si="126"/>
        <v>259</v>
      </c>
      <c r="J8128" s="1" t="s">
        <v>32452</v>
      </c>
    </row>
    <row r="8129" spans="1:10">
      <c r="A8129">
        <v>6734</v>
      </c>
      <c r="B8129" t="s">
        <v>7826</v>
      </c>
      <c r="C8129">
        <v>20190605</v>
      </c>
      <c r="D8129" t="s">
        <v>35</v>
      </c>
      <c r="E8129">
        <v>0</v>
      </c>
      <c r="F8129" t="s">
        <v>5288</v>
      </c>
      <c r="G8129" t="s">
        <v>5290</v>
      </c>
      <c r="H8129" t="s">
        <v>9527</v>
      </c>
      <c r="I8129">
        <f t="shared" si="126"/>
        <v>269</v>
      </c>
      <c r="J8129" s="1" t="s">
        <v>32453</v>
      </c>
    </row>
    <row r="8130" spans="1:10">
      <c r="A8130">
        <v>7419</v>
      </c>
      <c r="B8130" t="s">
        <v>6911</v>
      </c>
      <c r="C8130">
        <v>20190605</v>
      </c>
      <c r="D8130" t="s">
        <v>35</v>
      </c>
      <c r="E8130">
        <v>-1</v>
      </c>
      <c r="F8130" t="s">
        <v>5293</v>
      </c>
      <c r="G8130" t="s">
        <v>5294</v>
      </c>
      <c r="H8130" t="s">
        <v>9528</v>
      </c>
      <c r="I8130">
        <f t="shared" si="126"/>
        <v>27</v>
      </c>
      <c r="J8130" s="1" t="s">
        <v>32454</v>
      </c>
    </row>
    <row r="8131" spans="1:10">
      <c r="A8131">
        <v>8046</v>
      </c>
      <c r="B8131" t="s">
        <v>5252</v>
      </c>
      <c r="C8131">
        <v>20190605</v>
      </c>
      <c r="D8131" t="s">
        <v>4</v>
      </c>
      <c r="E8131">
        <v>-1</v>
      </c>
      <c r="F8131" t="s">
        <v>5291</v>
      </c>
      <c r="G8131" t="s">
        <v>5292</v>
      </c>
      <c r="H8131" t="s">
        <v>9529</v>
      </c>
      <c r="I8131">
        <f t="shared" ref="I8131:I8194" si="127">LEN(H8131)</f>
        <v>30</v>
      </c>
      <c r="J8131" s="1" t="s">
        <v>32455</v>
      </c>
    </row>
    <row r="8132" spans="1:10">
      <c r="A8132">
        <v>8054</v>
      </c>
      <c r="B8132" t="s">
        <v>163</v>
      </c>
      <c r="C8132">
        <v>20190605</v>
      </c>
      <c r="D8132" t="s">
        <v>6756</v>
      </c>
      <c r="E8132">
        <v>-1</v>
      </c>
      <c r="F8132" t="s">
        <v>5293</v>
      </c>
      <c r="G8132" t="s">
        <v>5294</v>
      </c>
      <c r="H8132" t="s">
        <v>9530</v>
      </c>
      <c r="I8132">
        <f t="shared" si="127"/>
        <v>56</v>
      </c>
      <c r="J8132" s="1" t="s">
        <v>32456</v>
      </c>
    </row>
    <row r="8133" spans="1:10">
      <c r="A8133">
        <v>8085</v>
      </c>
      <c r="B8133" t="s">
        <v>589</v>
      </c>
      <c r="C8133">
        <v>20190605</v>
      </c>
      <c r="D8133" t="s">
        <v>12</v>
      </c>
      <c r="E8133">
        <v>-1</v>
      </c>
      <c r="F8133" t="s">
        <v>5288</v>
      </c>
      <c r="G8133" t="s">
        <v>5289</v>
      </c>
      <c r="H8133" t="s">
        <v>9531</v>
      </c>
      <c r="I8133">
        <f t="shared" si="127"/>
        <v>17</v>
      </c>
      <c r="J8133" s="1" t="s">
        <v>32457</v>
      </c>
    </row>
    <row r="8134" spans="1:10">
      <c r="A8134">
        <v>8087</v>
      </c>
      <c r="B8134" t="s">
        <v>821</v>
      </c>
      <c r="C8134">
        <v>20190605</v>
      </c>
      <c r="D8134" t="s">
        <v>90</v>
      </c>
      <c r="E8134">
        <v>-1</v>
      </c>
      <c r="F8134" t="s">
        <v>5293</v>
      </c>
      <c r="G8134" t="s">
        <v>5294</v>
      </c>
      <c r="H8134" t="s">
        <v>9532</v>
      </c>
      <c r="I8134">
        <f t="shared" si="127"/>
        <v>54</v>
      </c>
      <c r="J8134" s="1" t="s">
        <v>32458</v>
      </c>
    </row>
    <row r="8135" spans="1:10">
      <c r="A8135">
        <v>8089</v>
      </c>
      <c r="B8135" t="s">
        <v>7495</v>
      </c>
      <c r="C8135">
        <v>20190605</v>
      </c>
      <c r="D8135" t="s">
        <v>170</v>
      </c>
      <c r="E8135">
        <v>-1</v>
      </c>
      <c r="F8135" t="s">
        <v>5291</v>
      </c>
      <c r="G8135" t="s">
        <v>5292</v>
      </c>
      <c r="H8135" t="s">
        <v>9533</v>
      </c>
      <c r="I8135">
        <f t="shared" si="127"/>
        <v>30</v>
      </c>
      <c r="J8135" s="1" t="s">
        <v>32459</v>
      </c>
    </row>
    <row r="8136" spans="1:10">
      <c r="A8136">
        <v>8127</v>
      </c>
      <c r="B8136" t="s">
        <v>94</v>
      </c>
      <c r="C8136">
        <v>20190605</v>
      </c>
      <c r="D8136" t="s">
        <v>7566</v>
      </c>
      <c r="E8136">
        <v>-1</v>
      </c>
      <c r="F8136" t="s">
        <v>5293</v>
      </c>
      <c r="G8136" t="s">
        <v>47337</v>
      </c>
      <c r="H8136" t="s">
        <v>9534</v>
      </c>
      <c r="I8136">
        <f t="shared" si="127"/>
        <v>56</v>
      </c>
      <c r="J8136" s="1" t="s">
        <v>32460</v>
      </c>
    </row>
    <row r="8137" spans="1:10">
      <c r="A8137">
        <v>8171</v>
      </c>
      <c r="B8137" t="s">
        <v>831</v>
      </c>
      <c r="C8137">
        <v>20190605</v>
      </c>
      <c r="D8137" t="s">
        <v>12</v>
      </c>
      <c r="E8137">
        <v>0</v>
      </c>
      <c r="F8137" t="s">
        <v>5288</v>
      </c>
      <c r="G8137" t="s">
        <v>5290</v>
      </c>
      <c r="H8137" t="s">
        <v>9535</v>
      </c>
      <c r="I8137">
        <f t="shared" si="127"/>
        <v>131</v>
      </c>
      <c r="J8137" s="1" t="s">
        <v>32461</v>
      </c>
    </row>
    <row r="8138" spans="1:10">
      <c r="A8138">
        <v>8299</v>
      </c>
      <c r="B8138" t="s">
        <v>5161</v>
      </c>
      <c r="C8138">
        <v>20190605</v>
      </c>
      <c r="D8138" t="s">
        <v>7063</v>
      </c>
      <c r="E8138">
        <v>0</v>
      </c>
      <c r="F8138" t="s">
        <v>5293</v>
      </c>
      <c r="G8138" t="s">
        <v>5294</v>
      </c>
      <c r="H8138" t="s">
        <v>9536</v>
      </c>
      <c r="I8138">
        <f t="shared" si="127"/>
        <v>354</v>
      </c>
      <c r="J8138" s="1" t="s">
        <v>32462</v>
      </c>
    </row>
    <row r="8139" spans="1:10">
      <c r="A8139">
        <v>8358</v>
      </c>
      <c r="B8139" t="s">
        <v>294</v>
      </c>
      <c r="C8139">
        <v>20190605</v>
      </c>
      <c r="D8139" t="s">
        <v>9</v>
      </c>
      <c r="E8139">
        <v>-1</v>
      </c>
      <c r="F8139" t="s">
        <v>5293</v>
      </c>
      <c r="G8139" t="s">
        <v>5294</v>
      </c>
      <c r="H8139" t="s">
        <v>9537</v>
      </c>
      <c r="I8139">
        <f t="shared" si="127"/>
        <v>59</v>
      </c>
      <c r="J8139" s="1" t="s">
        <v>32463</v>
      </c>
    </row>
    <row r="8140" spans="1:10">
      <c r="A8140">
        <v>8462</v>
      </c>
      <c r="B8140" t="s">
        <v>4110</v>
      </c>
      <c r="C8140">
        <v>20190605</v>
      </c>
      <c r="D8140" t="s">
        <v>7104</v>
      </c>
      <c r="E8140">
        <v>-1</v>
      </c>
      <c r="F8140" t="s">
        <v>5288</v>
      </c>
      <c r="G8140" t="s">
        <v>47339</v>
      </c>
      <c r="H8140" t="s">
        <v>9538</v>
      </c>
      <c r="I8140">
        <f t="shared" si="127"/>
        <v>50</v>
      </c>
      <c r="J8140" s="1" t="s">
        <v>32464</v>
      </c>
    </row>
    <row r="8141" spans="1:10">
      <c r="A8141">
        <v>8478</v>
      </c>
      <c r="B8141" t="s">
        <v>2818</v>
      </c>
      <c r="C8141">
        <v>20190605</v>
      </c>
      <c r="D8141" t="s">
        <v>6756</v>
      </c>
      <c r="E8141">
        <v>0</v>
      </c>
      <c r="F8141" t="s">
        <v>5288</v>
      </c>
      <c r="G8141" t="s">
        <v>5290</v>
      </c>
      <c r="H8141" t="s">
        <v>9539</v>
      </c>
      <c r="I8141">
        <f t="shared" si="127"/>
        <v>13</v>
      </c>
      <c r="J8141" s="1" t="s">
        <v>32465</v>
      </c>
    </row>
    <row r="8142" spans="1:10">
      <c r="A8142">
        <v>8478</v>
      </c>
      <c r="B8142" t="s">
        <v>2818</v>
      </c>
      <c r="C8142">
        <v>20190605</v>
      </c>
      <c r="D8142" t="s">
        <v>6756</v>
      </c>
      <c r="E8142">
        <v>-1</v>
      </c>
      <c r="F8142" t="s">
        <v>5297</v>
      </c>
      <c r="G8142" t="s">
        <v>47333</v>
      </c>
      <c r="H8142" t="s">
        <v>9540</v>
      </c>
      <c r="I8142">
        <f t="shared" si="127"/>
        <v>29</v>
      </c>
      <c r="J8142" s="1" t="s">
        <v>32466</v>
      </c>
    </row>
    <row r="8143" spans="1:10">
      <c r="A8143">
        <v>8934</v>
      </c>
      <c r="B8143" t="s">
        <v>7399</v>
      </c>
      <c r="C8143">
        <v>20190605</v>
      </c>
      <c r="D8143" t="s">
        <v>6845</v>
      </c>
      <c r="E8143">
        <v>-2</v>
      </c>
      <c r="F8143" t="s">
        <v>5296</v>
      </c>
      <c r="G8143" t="s">
        <v>6846</v>
      </c>
      <c r="H8143" t="s">
        <v>9541</v>
      </c>
      <c r="I8143">
        <f t="shared" si="127"/>
        <v>88</v>
      </c>
      <c r="J8143" s="1" t="s">
        <v>32467</v>
      </c>
    </row>
    <row r="8144" spans="1:10">
      <c r="A8144">
        <v>8937</v>
      </c>
      <c r="B8144" t="s">
        <v>5870</v>
      </c>
      <c r="C8144">
        <v>20190605</v>
      </c>
      <c r="D8144" t="s">
        <v>12</v>
      </c>
      <c r="E8144">
        <v>0</v>
      </c>
      <c r="F8144" t="s">
        <v>5288</v>
      </c>
      <c r="G8144" t="s">
        <v>5289</v>
      </c>
      <c r="H8144" t="s">
        <v>9542</v>
      </c>
      <c r="I8144">
        <f t="shared" si="127"/>
        <v>20</v>
      </c>
      <c r="J8144" s="1" t="s">
        <v>32468</v>
      </c>
    </row>
    <row r="8145" spans="1:10">
      <c r="A8145">
        <v>9928</v>
      </c>
      <c r="B8145" t="s">
        <v>3980</v>
      </c>
      <c r="C8145">
        <v>20190605</v>
      </c>
      <c r="D8145" t="s">
        <v>35</v>
      </c>
      <c r="E8145">
        <v>-1</v>
      </c>
      <c r="F8145" t="s">
        <v>5288</v>
      </c>
      <c r="G8145" t="s">
        <v>47339</v>
      </c>
      <c r="H8145" t="s">
        <v>9543</v>
      </c>
      <c r="I8145">
        <f t="shared" si="127"/>
        <v>217</v>
      </c>
      <c r="J8145" s="1" t="s">
        <v>32469</v>
      </c>
    </row>
    <row r="8146" spans="1:10">
      <c r="A8146">
        <v>1229</v>
      </c>
      <c r="B8146" t="s">
        <v>4555</v>
      </c>
      <c r="C8146">
        <v>20190606</v>
      </c>
      <c r="D8146" t="s">
        <v>7104</v>
      </c>
      <c r="E8146">
        <v>-2</v>
      </c>
      <c r="F8146" t="s">
        <v>5288</v>
      </c>
      <c r="G8146" t="s">
        <v>47339</v>
      </c>
      <c r="H8146" t="s">
        <v>9544</v>
      </c>
      <c r="I8146">
        <f t="shared" si="127"/>
        <v>114</v>
      </c>
      <c r="J8146" s="1" t="s">
        <v>32470</v>
      </c>
    </row>
    <row r="8147" spans="1:10">
      <c r="A8147">
        <v>1309</v>
      </c>
      <c r="B8147" t="s">
        <v>3436</v>
      </c>
      <c r="C8147">
        <v>20190606</v>
      </c>
      <c r="D8147" t="s">
        <v>1</v>
      </c>
      <c r="E8147">
        <v>-1</v>
      </c>
      <c r="F8147" t="s">
        <v>5293</v>
      </c>
      <c r="G8147" t="s">
        <v>5294</v>
      </c>
      <c r="H8147" t="s">
        <v>9545</v>
      </c>
      <c r="I8147">
        <f t="shared" si="127"/>
        <v>61</v>
      </c>
      <c r="J8147" s="1" t="s">
        <v>32471</v>
      </c>
    </row>
    <row r="8148" spans="1:10">
      <c r="A8148">
        <v>1423</v>
      </c>
      <c r="B8148" t="s">
        <v>432</v>
      </c>
      <c r="C8148">
        <v>20190606</v>
      </c>
      <c r="D8148" t="s">
        <v>1</v>
      </c>
      <c r="E8148">
        <v>-1</v>
      </c>
      <c r="F8148" t="s">
        <v>5293</v>
      </c>
      <c r="G8148" t="s">
        <v>5294</v>
      </c>
      <c r="H8148" t="s">
        <v>9546</v>
      </c>
      <c r="I8148">
        <f t="shared" si="127"/>
        <v>56</v>
      </c>
      <c r="J8148" s="1" t="s">
        <v>32472</v>
      </c>
    </row>
    <row r="8149" spans="1:10">
      <c r="A8149">
        <v>1443</v>
      </c>
      <c r="B8149" t="s">
        <v>856</v>
      </c>
      <c r="C8149">
        <v>20190606</v>
      </c>
      <c r="D8149" t="s">
        <v>122</v>
      </c>
      <c r="E8149">
        <v>-1</v>
      </c>
      <c r="F8149" t="s">
        <v>5293</v>
      </c>
      <c r="G8149" t="s">
        <v>5294</v>
      </c>
      <c r="H8149" t="s">
        <v>9547</v>
      </c>
      <c r="I8149">
        <f t="shared" si="127"/>
        <v>56</v>
      </c>
      <c r="J8149" s="1" t="s">
        <v>32473</v>
      </c>
    </row>
    <row r="8150" spans="1:10">
      <c r="A8150">
        <v>1445</v>
      </c>
      <c r="B8150" t="s">
        <v>9548</v>
      </c>
      <c r="C8150">
        <v>20190606</v>
      </c>
      <c r="D8150" t="s">
        <v>1</v>
      </c>
      <c r="E8150">
        <v>-1</v>
      </c>
      <c r="F8150" t="s">
        <v>5293</v>
      </c>
      <c r="G8150" t="s">
        <v>5294</v>
      </c>
      <c r="H8150" t="s">
        <v>9549</v>
      </c>
      <c r="I8150">
        <f t="shared" si="127"/>
        <v>56</v>
      </c>
      <c r="J8150" s="1" t="s">
        <v>32474</v>
      </c>
    </row>
    <row r="8151" spans="1:10">
      <c r="A8151">
        <v>1453</v>
      </c>
      <c r="B8151" t="s">
        <v>609</v>
      </c>
      <c r="C8151">
        <v>20190606</v>
      </c>
      <c r="D8151" t="s">
        <v>12</v>
      </c>
      <c r="E8151">
        <v>-1</v>
      </c>
      <c r="F8151" t="s">
        <v>5293</v>
      </c>
      <c r="G8151" t="s">
        <v>5294</v>
      </c>
      <c r="H8151" t="s">
        <v>9550</v>
      </c>
      <c r="I8151">
        <f t="shared" si="127"/>
        <v>48</v>
      </c>
      <c r="J8151" s="1" t="s">
        <v>32475</v>
      </c>
    </row>
    <row r="8152" spans="1:10">
      <c r="A8152">
        <v>1463</v>
      </c>
      <c r="B8152" t="s">
        <v>862</v>
      </c>
      <c r="C8152">
        <v>20190606</v>
      </c>
      <c r="D8152" t="s">
        <v>1</v>
      </c>
      <c r="E8152">
        <v>-1</v>
      </c>
      <c r="F8152" t="s">
        <v>5293</v>
      </c>
      <c r="G8152" t="s">
        <v>5294</v>
      </c>
      <c r="H8152" t="s">
        <v>9551</v>
      </c>
      <c r="I8152">
        <f t="shared" si="127"/>
        <v>55</v>
      </c>
      <c r="J8152" s="1" t="s">
        <v>32476</v>
      </c>
    </row>
    <row r="8153" spans="1:10">
      <c r="A8153">
        <v>1465</v>
      </c>
      <c r="B8153" t="s">
        <v>2378</v>
      </c>
      <c r="C8153">
        <v>20190606</v>
      </c>
      <c r="D8153" t="s">
        <v>9</v>
      </c>
      <c r="E8153">
        <v>-1</v>
      </c>
      <c r="F8153" t="s">
        <v>5293</v>
      </c>
      <c r="G8153" t="s">
        <v>5294</v>
      </c>
      <c r="H8153" t="s">
        <v>9552</v>
      </c>
      <c r="I8153">
        <f t="shared" si="127"/>
        <v>56</v>
      </c>
      <c r="J8153" s="1" t="s">
        <v>32477</v>
      </c>
    </row>
    <row r="8154" spans="1:10">
      <c r="A8154">
        <v>1531</v>
      </c>
      <c r="B8154" t="s">
        <v>9553</v>
      </c>
      <c r="C8154">
        <v>20190606</v>
      </c>
      <c r="D8154" t="s">
        <v>7104</v>
      </c>
      <c r="E8154">
        <v>-1</v>
      </c>
      <c r="F8154" t="s">
        <v>5293</v>
      </c>
      <c r="G8154" t="s">
        <v>5294</v>
      </c>
      <c r="H8154" t="s">
        <v>9554</v>
      </c>
      <c r="I8154">
        <f t="shared" si="127"/>
        <v>56</v>
      </c>
      <c r="J8154" s="1" t="s">
        <v>32478</v>
      </c>
    </row>
    <row r="8155" spans="1:10">
      <c r="A8155">
        <v>1538</v>
      </c>
      <c r="B8155" t="s">
        <v>613</v>
      </c>
      <c r="C8155">
        <v>20190606</v>
      </c>
      <c r="D8155" t="s">
        <v>6730</v>
      </c>
      <c r="E8155">
        <v>-1</v>
      </c>
      <c r="F8155" t="s">
        <v>5293</v>
      </c>
      <c r="G8155" t="s">
        <v>5294</v>
      </c>
      <c r="H8155" t="s">
        <v>9555</v>
      </c>
      <c r="I8155">
        <f t="shared" si="127"/>
        <v>56</v>
      </c>
      <c r="J8155" s="1" t="s">
        <v>32479</v>
      </c>
    </row>
    <row r="8156" spans="1:10">
      <c r="A8156">
        <v>1558</v>
      </c>
      <c r="B8156" t="s">
        <v>2903</v>
      </c>
      <c r="C8156">
        <v>20190606</v>
      </c>
      <c r="D8156" t="s">
        <v>5055</v>
      </c>
      <c r="E8156">
        <v>-1</v>
      </c>
      <c r="F8156" t="s">
        <v>5293</v>
      </c>
      <c r="G8156" t="s">
        <v>5294</v>
      </c>
      <c r="H8156" t="s">
        <v>9556</v>
      </c>
      <c r="I8156">
        <f t="shared" si="127"/>
        <v>29</v>
      </c>
      <c r="J8156" s="1" t="s">
        <v>32480</v>
      </c>
    </row>
    <row r="8157" spans="1:10">
      <c r="A8157">
        <v>1568</v>
      </c>
      <c r="B8157" t="s">
        <v>615</v>
      </c>
      <c r="C8157">
        <v>20190606</v>
      </c>
      <c r="D8157" t="s">
        <v>6756</v>
      </c>
      <c r="E8157">
        <v>-1</v>
      </c>
      <c r="F8157" t="s">
        <v>5293</v>
      </c>
      <c r="G8157" t="s">
        <v>5294</v>
      </c>
      <c r="H8157" t="s">
        <v>9557</v>
      </c>
      <c r="I8157">
        <f t="shared" si="127"/>
        <v>57</v>
      </c>
      <c r="J8157" s="1" t="s">
        <v>32481</v>
      </c>
    </row>
    <row r="8158" spans="1:10">
      <c r="A8158">
        <v>1597</v>
      </c>
      <c r="B8158" t="s">
        <v>1800</v>
      </c>
      <c r="C8158">
        <v>20190606</v>
      </c>
      <c r="D8158" t="s">
        <v>4</v>
      </c>
      <c r="E8158">
        <v>-1</v>
      </c>
      <c r="F8158" t="s">
        <v>5293</v>
      </c>
      <c r="G8158" t="s">
        <v>5294</v>
      </c>
      <c r="H8158" t="s">
        <v>9558</v>
      </c>
      <c r="I8158">
        <f t="shared" si="127"/>
        <v>57</v>
      </c>
      <c r="J8158" s="1" t="s">
        <v>32482</v>
      </c>
    </row>
    <row r="8159" spans="1:10">
      <c r="A8159">
        <v>1718</v>
      </c>
      <c r="B8159" t="s">
        <v>5177</v>
      </c>
      <c r="C8159">
        <v>20190606</v>
      </c>
      <c r="D8159" t="s">
        <v>12</v>
      </c>
      <c r="E8159">
        <v>0</v>
      </c>
      <c r="F8159" t="s">
        <v>5293</v>
      </c>
      <c r="G8159" t="s">
        <v>5294</v>
      </c>
      <c r="H8159" t="s">
        <v>9559</v>
      </c>
      <c r="I8159">
        <f t="shared" si="127"/>
        <v>319</v>
      </c>
      <c r="J8159" s="1" t="s">
        <v>32483</v>
      </c>
    </row>
    <row r="8160" spans="1:10">
      <c r="A8160">
        <v>1736</v>
      </c>
      <c r="B8160" t="s">
        <v>5260</v>
      </c>
      <c r="C8160">
        <v>20190606</v>
      </c>
      <c r="D8160" t="s">
        <v>7104</v>
      </c>
      <c r="E8160">
        <v>1</v>
      </c>
      <c r="F8160" t="s">
        <v>5293</v>
      </c>
      <c r="G8160" t="s">
        <v>5295</v>
      </c>
      <c r="H8160" t="s">
        <v>9560</v>
      </c>
      <c r="I8160">
        <f t="shared" si="127"/>
        <v>234</v>
      </c>
      <c r="J8160" s="1" t="s">
        <v>32484</v>
      </c>
    </row>
    <row r="8161" spans="1:10">
      <c r="A8161">
        <v>1737</v>
      </c>
      <c r="B8161" t="s">
        <v>6923</v>
      </c>
      <c r="C8161">
        <v>20190606</v>
      </c>
      <c r="D8161" t="s">
        <v>4</v>
      </c>
      <c r="E8161">
        <v>-1</v>
      </c>
      <c r="F8161" t="s">
        <v>5293</v>
      </c>
      <c r="G8161" t="s">
        <v>5294</v>
      </c>
      <c r="H8161" t="s">
        <v>9561</v>
      </c>
      <c r="I8161">
        <f t="shared" si="127"/>
        <v>58</v>
      </c>
      <c r="J8161" s="1" t="s">
        <v>32485</v>
      </c>
    </row>
    <row r="8162" spans="1:10">
      <c r="A8162">
        <v>1760</v>
      </c>
      <c r="B8162" t="s">
        <v>1850</v>
      </c>
      <c r="C8162">
        <v>20190606</v>
      </c>
      <c r="D8162" t="s">
        <v>6756</v>
      </c>
      <c r="E8162">
        <v>0</v>
      </c>
      <c r="F8162" t="s">
        <v>5288</v>
      </c>
      <c r="G8162" t="s">
        <v>5290</v>
      </c>
      <c r="H8162" t="s">
        <v>9562</v>
      </c>
      <c r="I8162">
        <f t="shared" si="127"/>
        <v>183</v>
      </c>
      <c r="J8162" s="1" t="s">
        <v>32486</v>
      </c>
    </row>
    <row r="8163" spans="1:10">
      <c r="A8163">
        <v>1773</v>
      </c>
      <c r="B8163" t="s">
        <v>8716</v>
      </c>
      <c r="C8163">
        <v>20190606</v>
      </c>
      <c r="D8163" t="s">
        <v>5055</v>
      </c>
      <c r="E8163">
        <v>-1</v>
      </c>
      <c r="F8163" t="s">
        <v>5293</v>
      </c>
      <c r="G8163" t="s">
        <v>5294</v>
      </c>
      <c r="H8163" t="s">
        <v>9563</v>
      </c>
      <c r="I8163">
        <f t="shared" si="127"/>
        <v>59</v>
      </c>
      <c r="J8163" s="1" t="s">
        <v>32487</v>
      </c>
    </row>
    <row r="8164" spans="1:10">
      <c r="A8164">
        <v>1780</v>
      </c>
      <c r="B8164" t="s">
        <v>2943</v>
      </c>
      <c r="C8164">
        <v>20190606</v>
      </c>
      <c r="D8164" t="s">
        <v>58</v>
      </c>
      <c r="E8164">
        <v>-1</v>
      </c>
      <c r="F8164" t="s">
        <v>5293</v>
      </c>
      <c r="G8164" t="s">
        <v>5294</v>
      </c>
      <c r="H8164" t="s">
        <v>9564</v>
      </c>
      <c r="I8164">
        <f t="shared" si="127"/>
        <v>56</v>
      </c>
      <c r="J8164" s="1" t="s">
        <v>32488</v>
      </c>
    </row>
    <row r="8165" spans="1:10">
      <c r="A8165">
        <v>1789</v>
      </c>
      <c r="B8165" t="s">
        <v>5406</v>
      </c>
      <c r="C8165">
        <v>20190606</v>
      </c>
      <c r="D8165" t="s">
        <v>5055</v>
      </c>
      <c r="E8165">
        <v>-1</v>
      </c>
      <c r="F8165" t="s">
        <v>5293</v>
      </c>
      <c r="G8165" t="s">
        <v>5294</v>
      </c>
      <c r="H8165" t="s">
        <v>9565</v>
      </c>
      <c r="I8165">
        <f t="shared" si="127"/>
        <v>59</v>
      </c>
      <c r="J8165" s="1" t="s">
        <v>32489</v>
      </c>
    </row>
    <row r="8166" spans="1:10">
      <c r="A8166">
        <v>1815</v>
      </c>
      <c r="B8166" t="s">
        <v>1506</v>
      </c>
      <c r="C8166">
        <v>20190606</v>
      </c>
      <c r="D8166" t="s">
        <v>9</v>
      </c>
      <c r="E8166">
        <v>-1</v>
      </c>
      <c r="F8166" t="s">
        <v>5293</v>
      </c>
      <c r="G8166" t="s">
        <v>5295</v>
      </c>
      <c r="H8166" t="s">
        <v>9566</v>
      </c>
      <c r="I8166">
        <f t="shared" si="127"/>
        <v>356</v>
      </c>
      <c r="J8166" s="1" t="s">
        <v>32490</v>
      </c>
    </row>
    <row r="8167" spans="1:10">
      <c r="A8167">
        <v>1819</v>
      </c>
      <c r="B8167" t="s">
        <v>94</v>
      </c>
      <c r="C8167">
        <v>20190606</v>
      </c>
      <c r="D8167" t="s">
        <v>6980</v>
      </c>
      <c r="E8167">
        <v>-2</v>
      </c>
      <c r="F8167" t="s">
        <v>5293</v>
      </c>
      <c r="G8167" t="s">
        <v>47338</v>
      </c>
      <c r="H8167" t="s">
        <v>9567</v>
      </c>
      <c r="I8167">
        <f t="shared" si="127"/>
        <v>317</v>
      </c>
      <c r="J8167" s="1" t="s">
        <v>32491</v>
      </c>
    </row>
    <row r="8168" spans="1:10">
      <c r="A8168">
        <v>1906</v>
      </c>
      <c r="B8168" t="s">
        <v>315</v>
      </c>
      <c r="C8168">
        <v>20190606</v>
      </c>
      <c r="D8168" t="s">
        <v>6756</v>
      </c>
      <c r="E8168">
        <v>-1</v>
      </c>
      <c r="F8168" t="s">
        <v>5288</v>
      </c>
      <c r="G8168" t="s">
        <v>5289</v>
      </c>
      <c r="H8168" t="s">
        <v>9568</v>
      </c>
      <c r="I8168">
        <f t="shared" si="127"/>
        <v>34</v>
      </c>
      <c r="J8168" s="1" t="s">
        <v>32492</v>
      </c>
    </row>
    <row r="8169" spans="1:10">
      <c r="A8169">
        <v>2008</v>
      </c>
      <c r="B8169" t="s">
        <v>439</v>
      </c>
      <c r="C8169">
        <v>20190606</v>
      </c>
      <c r="D8169" t="s">
        <v>90</v>
      </c>
      <c r="E8169">
        <v>-1</v>
      </c>
      <c r="F8169" t="s">
        <v>5293</v>
      </c>
      <c r="G8169" t="s">
        <v>5294</v>
      </c>
      <c r="H8169" t="s">
        <v>9569</v>
      </c>
      <c r="I8169">
        <f t="shared" si="127"/>
        <v>29</v>
      </c>
      <c r="J8169" s="1" t="s">
        <v>32493</v>
      </c>
    </row>
    <row r="8170" spans="1:10">
      <c r="A8170">
        <v>2015</v>
      </c>
      <c r="B8170" t="s">
        <v>3372</v>
      </c>
      <c r="C8170">
        <v>20190606</v>
      </c>
      <c r="D8170" t="s">
        <v>27</v>
      </c>
      <c r="E8170">
        <v>-1</v>
      </c>
      <c r="F8170" t="s">
        <v>5293</v>
      </c>
      <c r="G8170" t="s">
        <v>5294</v>
      </c>
      <c r="H8170" t="s">
        <v>9570</v>
      </c>
      <c r="I8170">
        <f t="shared" si="127"/>
        <v>61</v>
      </c>
      <c r="J8170" s="1" t="s">
        <v>32494</v>
      </c>
    </row>
    <row r="8171" spans="1:10">
      <c r="A8171">
        <v>2034</v>
      </c>
      <c r="B8171" t="s">
        <v>317</v>
      </c>
      <c r="C8171">
        <v>20190606</v>
      </c>
      <c r="D8171" t="s">
        <v>4</v>
      </c>
      <c r="E8171">
        <v>-1</v>
      </c>
      <c r="F8171" t="s">
        <v>5293</v>
      </c>
      <c r="G8171" t="s">
        <v>5294</v>
      </c>
      <c r="H8171" t="s">
        <v>9571</v>
      </c>
      <c r="I8171">
        <f t="shared" si="127"/>
        <v>61</v>
      </c>
      <c r="J8171" s="1" t="s">
        <v>32495</v>
      </c>
    </row>
    <row r="8172" spans="1:10">
      <c r="A8172">
        <v>2049</v>
      </c>
      <c r="B8172" t="s">
        <v>2224</v>
      </c>
      <c r="C8172">
        <v>20190606</v>
      </c>
      <c r="D8172" t="s">
        <v>9</v>
      </c>
      <c r="E8172">
        <v>-1</v>
      </c>
      <c r="F8172" t="s">
        <v>5293</v>
      </c>
      <c r="G8172" t="s">
        <v>5294</v>
      </c>
      <c r="H8172" t="s">
        <v>9572</v>
      </c>
      <c r="I8172">
        <f t="shared" si="127"/>
        <v>61</v>
      </c>
      <c r="J8172" s="1" t="s">
        <v>32496</v>
      </c>
    </row>
    <row r="8173" spans="1:10">
      <c r="A8173">
        <v>2066</v>
      </c>
      <c r="B8173" t="s">
        <v>4379</v>
      </c>
      <c r="C8173">
        <v>20190606</v>
      </c>
      <c r="D8173" t="s">
        <v>9</v>
      </c>
      <c r="E8173">
        <v>0</v>
      </c>
      <c r="F8173" t="s">
        <v>5288</v>
      </c>
      <c r="G8173" t="s">
        <v>5290</v>
      </c>
      <c r="H8173" t="s">
        <v>9573</v>
      </c>
      <c r="I8173">
        <f t="shared" si="127"/>
        <v>43</v>
      </c>
      <c r="J8173" s="1" t="s">
        <v>32497</v>
      </c>
    </row>
    <row r="8174" spans="1:10">
      <c r="A8174">
        <v>2312</v>
      </c>
      <c r="B8174" t="s">
        <v>6851</v>
      </c>
      <c r="C8174">
        <v>20190606</v>
      </c>
      <c r="D8174" t="s">
        <v>9</v>
      </c>
      <c r="E8174">
        <v>0</v>
      </c>
      <c r="F8174" t="s">
        <v>5293</v>
      </c>
      <c r="G8174" t="s">
        <v>5295</v>
      </c>
      <c r="H8174" t="s">
        <v>9574</v>
      </c>
      <c r="I8174">
        <f t="shared" si="127"/>
        <v>86</v>
      </c>
      <c r="J8174" s="1" t="s">
        <v>32498</v>
      </c>
    </row>
    <row r="8175" spans="1:10">
      <c r="A8175">
        <v>2317</v>
      </c>
      <c r="B8175" t="s">
        <v>1355</v>
      </c>
      <c r="C8175">
        <v>20190606</v>
      </c>
      <c r="D8175" t="s">
        <v>24</v>
      </c>
      <c r="E8175">
        <v>0</v>
      </c>
      <c r="F8175" t="s">
        <v>5293</v>
      </c>
      <c r="G8175" t="s">
        <v>47338</v>
      </c>
      <c r="H8175" t="s">
        <v>9575</v>
      </c>
      <c r="I8175">
        <f t="shared" si="127"/>
        <v>432</v>
      </c>
      <c r="J8175" s="1" t="s">
        <v>32499</v>
      </c>
    </row>
    <row r="8176" spans="1:10">
      <c r="A8176">
        <v>2327</v>
      </c>
      <c r="B8176" t="s">
        <v>3616</v>
      </c>
      <c r="C8176">
        <v>20190606</v>
      </c>
      <c r="D8176" t="s">
        <v>27</v>
      </c>
      <c r="E8176">
        <v>-1</v>
      </c>
      <c r="F8176" t="s">
        <v>5293</v>
      </c>
      <c r="G8176" t="s">
        <v>5294</v>
      </c>
      <c r="H8176" t="s">
        <v>9576</v>
      </c>
      <c r="I8176">
        <f t="shared" si="127"/>
        <v>62</v>
      </c>
      <c r="J8176" s="1" t="s">
        <v>32500</v>
      </c>
    </row>
    <row r="8177" spans="1:10">
      <c r="A8177">
        <v>2357</v>
      </c>
      <c r="B8177" t="s">
        <v>23</v>
      </c>
      <c r="C8177">
        <v>20190606</v>
      </c>
      <c r="D8177" t="s">
        <v>24</v>
      </c>
      <c r="E8177">
        <v>-1</v>
      </c>
      <c r="F8177" t="s">
        <v>5293</v>
      </c>
      <c r="G8177" t="s">
        <v>47338</v>
      </c>
      <c r="H8177" t="s">
        <v>9577</v>
      </c>
      <c r="I8177">
        <f t="shared" si="127"/>
        <v>356</v>
      </c>
      <c r="J8177" s="1" t="s">
        <v>32501</v>
      </c>
    </row>
    <row r="8178" spans="1:10">
      <c r="A8178">
        <v>2363</v>
      </c>
      <c r="B8178" t="s">
        <v>175</v>
      </c>
      <c r="C8178">
        <v>20190606</v>
      </c>
      <c r="D8178" t="s">
        <v>6845</v>
      </c>
      <c r="E8178">
        <v>-1</v>
      </c>
      <c r="F8178" t="s">
        <v>5293</v>
      </c>
      <c r="G8178" t="s">
        <v>5294</v>
      </c>
      <c r="H8178" t="s">
        <v>9578</v>
      </c>
      <c r="I8178">
        <f t="shared" si="127"/>
        <v>28</v>
      </c>
      <c r="J8178" s="1" t="s">
        <v>32502</v>
      </c>
    </row>
    <row r="8179" spans="1:10">
      <c r="A8179">
        <v>2365</v>
      </c>
      <c r="B8179" t="s">
        <v>2395</v>
      </c>
      <c r="C8179">
        <v>20190606</v>
      </c>
      <c r="D8179" t="s">
        <v>6756</v>
      </c>
      <c r="E8179">
        <v>-1</v>
      </c>
      <c r="F8179" t="s">
        <v>5293</v>
      </c>
      <c r="G8179" t="s">
        <v>5294</v>
      </c>
      <c r="H8179" t="s">
        <v>9579</v>
      </c>
      <c r="I8179">
        <f t="shared" si="127"/>
        <v>57</v>
      </c>
      <c r="J8179" s="1" t="s">
        <v>32503</v>
      </c>
    </row>
    <row r="8180" spans="1:10">
      <c r="A8180">
        <v>2368</v>
      </c>
      <c r="B8180" t="s">
        <v>7679</v>
      </c>
      <c r="C8180">
        <v>20190606</v>
      </c>
      <c r="D8180" t="s">
        <v>6756</v>
      </c>
      <c r="E8180">
        <v>-1</v>
      </c>
      <c r="F8180" t="s">
        <v>5293</v>
      </c>
      <c r="G8180" t="s">
        <v>5294</v>
      </c>
      <c r="H8180" t="s">
        <v>9580</v>
      </c>
      <c r="I8180">
        <f t="shared" si="127"/>
        <v>61</v>
      </c>
      <c r="J8180" s="1" t="s">
        <v>32504</v>
      </c>
    </row>
    <row r="8181" spans="1:10">
      <c r="A8181">
        <v>2371</v>
      </c>
      <c r="B8181" t="s">
        <v>105</v>
      </c>
      <c r="C8181">
        <v>20190606</v>
      </c>
      <c r="D8181" t="s">
        <v>6730</v>
      </c>
      <c r="E8181">
        <v>-1</v>
      </c>
      <c r="F8181" t="s">
        <v>5288</v>
      </c>
      <c r="G8181" t="s">
        <v>47339</v>
      </c>
      <c r="H8181" t="s">
        <v>9581</v>
      </c>
      <c r="I8181">
        <f t="shared" si="127"/>
        <v>261</v>
      </c>
      <c r="J8181" s="1" t="s">
        <v>32505</v>
      </c>
    </row>
    <row r="8182" spans="1:10">
      <c r="A8182">
        <v>2376</v>
      </c>
      <c r="B8182" t="s">
        <v>447</v>
      </c>
      <c r="C8182">
        <v>20190606</v>
      </c>
      <c r="D8182" t="s">
        <v>4</v>
      </c>
      <c r="E8182">
        <v>-1</v>
      </c>
      <c r="F8182" t="s">
        <v>5293</v>
      </c>
      <c r="G8182" t="s">
        <v>5294</v>
      </c>
      <c r="H8182" t="s">
        <v>9582</v>
      </c>
      <c r="I8182">
        <f t="shared" si="127"/>
        <v>62</v>
      </c>
      <c r="J8182" s="1" t="s">
        <v>32506</v>
      </c>
    </row>
    <row r="8183" spans="1:10">
      <c r="A8183">
        <v>2409</v>
      </c>
      <c r="B8183" t="s">
        <v>107</v>
      </c>
      <c r="C8183">
        <v>20190606</v>
      </c>
      <c r="D8183" t="s">
        <v>7104</v>
      </c>
      <c r="E8183">
        <v>-2</v>
      </c>
      <c r="F8183" t="s">
        <v>5296</v>
      </c>
      <c r="G8183" t="s">
        <v>6846</v>
      </c>
      <c r="H8183" t="s">
        <v>9583</v>
      </c>
      <c r="I8183">
        <f t="shared" si="127"/>
        <v>54</v>
      </c>
      <c r="J8183" s="1" t="s">
        <v>32507</v>
      </c>
    </row>
    <row r="8184" spans="1:10">
      <c r="A8184">
        <v>2412</v>
      </c>
      <c r="B8184" t="s">
        <v>1728</v>
      </c>
      <c r="C8184">
        <v>20190606</v>
      </c>
      <c r="D8184" t="s">
        <v>21</v>
      </c>
      <c r="E8184">
        <v>0</v>
      </c>
      <c r="F8184" t="s">
        <v>5293</v>
      </c>
      <c r="G8184" t="s">
        <v>5295</v>
      </c>
      <c r="H8184" t="s">
        <v>9584</v>
      </c>
      <c r="I8184">
        <f t="shared" si="127"/>
        <v>73</v>
      </c>
      <c r="J8184" s="1" t="s">
        <v>32508</v>
      </c>
    </row>
    <row r="8185" spans="1:10">
      <c r="A8185">
        <v>2423</v>
      </c>
      <c r="B8185" t="s">
        <v>9585</v>
      </c>
      <c r="C8185">
        <v>20190606</v>
      </c>
      <c r="D8185" t="s">
        <v>9</v>
      </c>
      <c r="E8185">
        <v>-1</v>
      </c>
      <c r="F8185" t="s">
        <v>5293</v>
      </c>
      <c r="G8185" t="s">
        <v>5294</v>
      </c>
      <c r="H8185" t="s">
        <v>9586</v>
      </c>
      <c r="I8185">
        <f t="shared" si="127"/>
        <v>29</v>
      </c>
      <c r="J8185" s="1" t="s">
        <v>32509</v>
      </c>
    </row>
    <row r="8186" spans="1:10">
      <c r="A8186">
        <v>2429</v>
      </c>
      <c r="B8186" t="s">
        <v>3082</v>
      </c>
      <c r="C8186">
        <v>20190606</v>
      </c>
      <c r="D8186" t="s">
        <v>6730</v>
      </c>
      <c r="E8186">
        <v>-1</v>
      </c>
      <c r="F8186" t="s">
        <v>5293</v>
      </c>
      <c r="G8186" t="s">
        <v>5294</v>
      </c>
      <c r="H8186" t="s">
        <v>9587</v>
      </c>
      <c r="I8186">
        <f t="shared" si="127"/>
        <v>56</v>
      </c>
      <c r="J8186" s="1" t="s">
        <v>32510</v>
      </c>
    </row>
    <row r="8187" spans="1:10">
      <c r="A8187">
        <v>2443</v>
      </c>
      <c r="B8187" t="s">
        <v>934</v>
      </c>
      <c r="C8187">
        <v>20190606</v>
      </c>
      <c r="D8187" t="s">
        <v>6759</v>
      </c>
      <c r="E8187">
        <v>-3</v>
      </c>
      <c r="F8187" t="s">
        <v>5296</v>
      </c>
      <c r="G8187" t="s">
        <v>5301</v>
      </c>
      <c r="H8187" t="s">
        <v>9588</v>
      </c>
      <c r="I8187">
        <f t="shared" si="127"/>
        <v>59</v>
      </c>
      <c r="J8187" s="1" t="s">
        <v>32511</v>
      </c>
    </row>
    <row r="8188" spans="1:10">
      <c r="A8188">
        <v>2448</v>
      </c>
      <c r="B8188" t="s">
        <v>325</v>
      </c>
      <c r="C8188">
        <v>20190606</v>
      </c>
      <c r="D8188" t="s">
        <v>7104</v>
      </c>
      <c r="E8188">
        <v>-1</v>
      </c>
      <c r="F8188" t="s">
        <v>5293</v>
      </c>
      <c r="G8188" t="s">
        <v>5294</v>
      </c>
      <c r="H8188" t="s">
        <v>9589</v>
      </c>
      <c r="I8188">
        <f t="shared" si="127"/>
        <v>61</v>
      </c>
      <c r="J8188" s="1" t="s">
        <v>32512</v>
      </c>
    </row>
    <row r="8189" spans="1:10">
      <c r="A8189">
        <v>2484</v>
      </c>
      <c r="B8189" t="s">
        <v>3637</v>
      </c>
      <c r="C8189">
        <v>20190606</v>
      </c>
      <c r="D8189" t="s">
        <v>6756</v>
      </c>
      <c r="E8189">
        <v>-1</v>
      </c>
      <c r="F8189" t="s">
        <v>5293</v>
      </c>
      <c r="G8189" t="s">
        <v>5294</v>
      </c>
      <c r="H8189" t="s">
        <v>9590</v>
      </c>
      <c r="I8189">
        <f t="shared" si="127"/>
        <v>57</v>
      </c>
      <c r="J8189" s="1" t="s">
        <v>32513</v>
      </c>
    </row>
    <row r="8190" spans="1:10">
      <c r="A8190">
        <v>2492</v>
      </c>
      <c r="B8190" t="s">
        <v>243</v>
      </c>
      <c r="C8190">
        <v>20190606</v>
      </c>
      <c r="D8190" t="s">
        <v>27</v>
      </c>
      <c r="E8190">
        <v>-1</v>
      </c>
      <c r="F8190" t="s">
        <v>5293</v>
      </c>
      <c r="G8190" t="s">
        <v>5294</v>
      </c>
      <c r="H8190" t="s">
        <v>9591</v>
      </c>
      <c r="I8190">
        <f t="shared" si="127"/>
        <v>31</v>
      </c>
      <c r="J8190" s="1" t="s">
        <v>32514</v>
      </c>
    </row>
    <row r="8191" spans="1:10">
      <c r="A8191">
        <v>2498</v>
      </c>
      <c r="B8191" t="s">
        <v>247</v>
      </c>
      <c r="C8191">
        <v>20190606</v>
      </c>
      <c r="D8191" t="s">
        <v>1</v>
      </c>
      <c r="E8191">
        <v>-1</v>
      </c>
      <c r="F8191" t="s">
        <v>5293</v>
      </c>
      <c r="G8191" t="s">
        <v>5294</v>
      </c>
      <c r="H8191" t="s">
        <v>9592</v>
      </c>
      <c r="I8191">
        <f t="shared" si="127"/>
        <v>59</v>
      </c>
      <c r="J8191" s="1" t="s">
        <v>32515</v>
      </c>
    </row>
    <row r="8192" spans="1:10">
      <c r="A8192">
        <v>2520</v>
      </c>
      <c r="B8192" t="s">
        <v>9593</v>
      </c>
      <c r="C8192">
        <v>20190606</v>
      </c>
      <c r="D8192" t="s">
        <v>12</v>
      </c>
      <c r="E8192">
        <v>-1</v>
      </c>
      <c r="F8192" t="s">
        <v>5288</v>
      </c>
      <c r="G8192" t="s">
        <v>47339</v>
      </c>
      <c r="H8192" t="s">
        <v>9594</v>
      </c>
      <c r="I8192">
        <f t="shared" si="127"/>
        <v>55</v>
      </c>
      <c r="J8192" s="1" t="s">
        <v>32516</v>
      </c>
    </row>
    <row r="8193" spans="1:10">
      <c r="A8193">
        <v>2530</v>
      </c>
      <c r="B8193" t="s">
        <v>113</v>
      </c>
      <c r="C8193">
        <v>20190606</v>
      </c>
      <c r="D8193" t="s">
        <v>12</v>
      </c>
      <c r="E8193">
        <v>0</v>
      </c>
      <c r="F8193" t="s">
        <v>5293</v>
      </c>
      <c r="G8193" t="s">
        <v>5294</v>
      </c>
      <c r="H8193" t="s">
        <v>9595</v>
      </c>
      <c r="I8193">
        <f t="shared" si="127"/>
        <v>248</v>
      </c>
      <c r="J8193" s="1" t="s">
        <v>32517</v>
      </c>
    </row>
    <row r="8194" spans="1:10">
      <c r="A8194">
        <v>2530</v>
      </c>
      <c r="B8194" t="s">
        <v>113</v>
      </c>
      <c r="C8194">
        <v>20190606</v>
      </c>
      <c r="D8194" t="s">
        <v>12</v>
      </c>
      <c r="E8194">
        <v>-1</v>
      </c>
      <c r="F8194" t="s">
        <v>5293</v>
      </c>
      <c r="G8194" t="s">
        <v>5294</v>
      </c>
      <c r="H8194" t="s">
        <v>9595</v>
      </c>
      <c r="I8194">
        <f t="shared" si="127"/>
        <v>248</v>
      </c>
      <c r="J8194" s="1" t="s">
        <v>32517</v>
      </c>
    </row>
    <row r="8195" spans="1:10">
      <c r="A8195">
        <v>2536</v>
      </c>
      <c r="B8195" t="s">
        <v>455</v>
      </c>
      <c r="C8195">
        <v>20190606</v>
      </c>
      <c r="D8195" t="s">
        <v>9</v>
      </c>
      <c r="E8195">
        <v>-1</v>
      </c>
      <c r="F8195" t="s">
        <v>5293</v>
      </c>
      <c r="G8195" t="s">
        <v>5294</v>
      </c>
      <c r="H8195" t="s">
        <v>9596</v>
      </c>
      <c r="I8195">
        <f t="shared" ref="I8195:I8258" si="128">LEN(H8195)</f>
        <v>56</v>
      </c>
      <c r="J8195" s="1" t="s">
        <v>32518</v>
      </c>
    </row>
    <row r="8196" spans="1:10">
      <c r="A8196">
        <v>2547</v>
      </c>
      <c r="B8196" t="s">
        <v>955</v>
      </c>
      <c r="C8196">
        <v>20190606</v>
      </c>
      <c r="D8196" t="s">
        <v>122</v>
      </c>
      <c r="E8196">
        <v>1</v>
      </c>
      <c r="F8196" t="s">
        <v>5293</v>
      </c>
      <c r="G8196" t="s">
        <v>47338</v>
      </c>
      <c r="H8196" t="s">
        <v>9597</v>
      </c>
      <c r="I8196">
        <f t="shared" si="128"/>
        <v>55</v>
      </c>
      <c r="J8196" s="1" t="s">
        <v>32519</v>
      </c>
    </row>
    <row r="8197" spans="1:10">
      <c r="A8197">
        <v>2719</v>
      </c>
      <c r="B8197" t="s">
        <v>2986</v>
      </c>
      <c r="C8197">
        <v>20190606</v>
      </c>
      <c r="D8197" t="s">
        <v>6845</v>
      </c>
      <c r="E8197">
        <v>-1</v>
      </c>
      <c r="F8197" t="s">
        <v>5291</v>
      </c>
      <c r="G8197" t="s">
        <v>5292</v>
      </c>
      <c r="H8197" t="s">
        <v>9598</v>
      </c>
      <c r="I8197">
        <f t="shared" si="128"/>
        <v>29</v>
      </c>
      <c r="J8197" s="1" t="s">
        <v>32520</v>
      </c>
    </row>
    <row r="8198" spans="1:10">
      <c r="A8198">
        <v>2740</v>
      </c>
      <c r="B8198" t="s">
        <v>962</v>
      </c>
      <c r="C8198">
        <v>20190606</v>
      </c>
      <c r="D8198" t="s">
        <v>90</v>
      </c>
      <c r="E8198">
        <v>-1</v>
      </c>
      <c r="F8198" t="s">
        <v>5293</v>
      </c>
      <c r="G8198" t="s">
        <v>5294</v>
      </c>
      <c r="H8198" t="s">
        <v>9599</v>
      </c>
      <c r="I8198">
        <f t="shared" si="128"/>
        <v>55</v>
      </c>
      <c r="J8198" s="1" t="s">
        <v>32521</v>
      </c>
    </row>
    <row r="8199" spans="1:10">
      <c r="A8199">
        <v>2882</v>
      </c>
      <c r="B8199" t="s">
        <v>969</v>
      </c>
      <c r="C8199">
        <v>20190606</v>
      </c>
      <c r="D8199" t="s">
        <v>35</v>
      </c>
      <c r="E8199">
        <v>0</v>
      </c>
      <c r="F8199" t="s">
        <v>5293</v>
      </c>
      <c r="G8199" t="s">
        <v>5295</v>
      </c>
      <c r="H8199" t="s">
        <v>9600</v>
      </c>
      <c r="I8199">
        <f t="shared" si="128"/>
        <v>66</v>
      </c>
      <c r="J8199" s="1" t="s">
        <v>32522</v>
      </c>
    </row>
    <row r="8200" spans="1:10">
      <c r="A8200">
        <v>3023</v>
      </c>
      <c r="B8200" t="s">
        <v>983</v>
      </c>
      <c r="C8200">
        <v>20190606</v>
      </c>
      <c r="D8200" t="s">
        <v>4</v>
      </c>
      <c r="E8200">
        <v>0</v>
      </c>
      <c r="F8200" t="s">
        <v>5288</v>
      </c>
      <c r="G8200" t="s">
        <v>5290</v>
      </c>
      <c r="H8200" t="s">
        <v>9601</v>
      </c>
      <c r="I8200">
        <f t="shared" si="128"/>
        <v>31</v>
      </c>
      <c r="J8200" s="1" t="s">
        <v>32523</v>
      </c>
    </row>
    <row r="8201" spans="1:10">
      <c r="A8201">
        <v>3047</v>
      </c>
      <c r="B8201" t="s">
        <v>9602</v>
      </c>
      <c r="C8201">
        <v>20190606</v>
      </c>
      <c r="D8201" t="s">
        <v>12</v>
      </c>
      <c r="E8201">
        <v>-1</v>
      </c>
      <c r="F8201" t="s">
        <v>5293</v>
      </c>
      <c r="G8201" t="s">
        <v>5294</v>
      </c>
      <c r="H8201" t="s">
        <v>9603</v>
      </c>
      <c r="I8201">
        <f t="shared" si="128"/>
        <v>58</v>
      </c>
      <c r="J8201" s="1" t="s">
        <v>32524</v>
      </c>
    </row>
    <row r="8202" spans="1:10">
      <c r="A8202">
        <v>3050</v>
      </c>
      <c r="B8202" t="s">
        <v>7433</v>
      </c>
      <c r="C8202">
        <v>20190606</v>
      </c>
      <c r="D8202" t="s">
        <v>6845</v>
      </c>
      <c r="E8202">
        <v>-2</v>
      </c>
      <c r="F8202" t="s">
        <v>5296</v>
      </c>
      <c r="G8202" t="s">
        <v>6846</v>
      </c>
      <c r="H8202" t="s">
        <v>9604</v>
      </c>
      <c r="I8202">
        <f t="shared" si="128"/>
        <v>49</v>
      </c>
      <c r="J8202" s="1" t="s">
        <v>32525</v>
      </c>
    </row>
    <row r="8203" spans="1:10">
      <c r="A8203">
        <v>3054</v>
      </c>
      <c r="B8203" t="s">
        <v>469</v>
      </c>
      <c r="C8203">
        <v>20190606</v>
      </c>
      <c r="D8203" t="s">
        <v>6845</v>
      </c>
      <c r="E8203">
        <v>-1</v>
      </c>
      <c r="F8203" t="s">
        <v>5293</v>
      </c>
      <c r="G8203" t="s">
        <v>5294</v>
      </c>
      <c r="H8203" t="s">
        <v>9605</v>
      </c>
      <c r="I8203">
        <f t="shared" si="128"/>
        <v>54</v>
      </c>
      <c r="J8203" s="1" t="s">
        <v>32526</v>
      </c>
    </row>
    <row r="8204" spans="1:10">
      <c r="A8204">
        <v>3056</v>
      </c>
      <c r="B8204" t="s">
        <v>2313</v>
      </c>
      <c r="C8204">
        <v>20190606</v>
      </c>
      <c r="D8204" t="s">
        <v>1</v>
      </c>
      <c r="E8204">
        <v>-1</v>
      </c>
      <c r="F8204" t="s">
        <v>5293</v>
      </c>
      <c r="G8204" t="s">
        <v>5294</v>
      </c>
      <c r="H8204" t="s">
        <v>9606</v>
      </c>
      <c r="I8204">
        <f t="shared" si="128"/>
        <v>56</v>
      </c>
      <c r="J8204" s="1" t="s">
        <v>32527</v>
      </c>
    </row>
    <row r="8205" spans="1:10">
      <c r="A8205">
        <v>3058</v>
      </c>
      <c r="B8205" t="s">
        <v>5211</v>
      </c>
      <c r="C8205">
        <v>20190606</v>
      </c>
      <c r="D8205" t="s">
        <v>6756</v>
      </c>
      <c r="E8205">
        <v>-1</v>
      </c>
      <c r="F8205" t="s">
        <v>5293</v>
      </c>
      <c r="G8205" t="s">
        <v>5294</v>
      </c>
      <c r="H8205" t="s">
        <v>9607</v>
      </c>
      <c r="I8205">
        <f t="shared" si="128"/>
        <v>58</v>
      </c>
      <c r="J8205" s="1" t="s">
        <v>32528</v>
      </c>
    </row>
    <row r="8206" spans="1:10">
      <c r="A8206">
        <v>3060</v>
      </c>
      <c r="B8206" t="s">
        <v>471</v>
      </c>
      <c r="C8206">
        <v>20190606</v>
      </c>
      <c r="D8206" t="s">
        <v>6756</v>
      </c>
      <c r="E8206">
        <v>-1</v>
      </c>
      <c r="F8206" t="s">
        <v>5293</v>
      </c>
      <c r="G8206" t="s">
        <v>5294</v>
      </c>
      <c r="H8206" t="s">
        <v>9608</v>
      </c>
      <c r="I8206">
        <f t="shared" si="128"/>
        <v>59</v>
      </c>
      <c r="J8206" s="1" t="s">
        <v>32529</v>
      </c>
    </row>
    <row r="8207" spans="1:10">
      <c r="A8207">
        <v>3060</v>
      </c>
      <c r="B8207" t="s">
        <v>471</v>
      </c>
      <c r="C8207">
        <v>20190606</v>
      </c>
      <c r="D8207" t="s">
        <v>6756</v>
      </c>
      <c r="E8207">
        <v>-3</v>
      </c>
      <c r="F8207" t="s">
        <v>5296</v>
      </c>
      <c r="G8207" t="s">
        <v>5301</v>
      </c>
      <c r="H8207" t="s">
        <v>9609</v>
      </c>
      <c r="I8207">
        <f t="shared" si="128"/>
        <v>103</v>
      </c>
      <c r="J8207" s="1" t="s">
        <v>32530</v>
      </c>
    </row>
    <row r="8208" spans="1:10">
      <c r="A8208">
        <v>3062</v>
      </c>
      <c r="B8208" t="s">
        <v>996</v>
      </c>
      <c r="C8208">
        <v>20190606</v>
      </c>
      <c r="D8208" t="s">
        <v>9</v>
      </c>
      <c r="E8208">
        <v>0</v>
      </c>
      <c r="F8208" t="s">
        <v>5288</v>
      </c>
      <c r="G8208" t="s">
        <v>5289</v>
      </c>
      <c r="H8208" t="s">
        <v>9610</v>
      </c>
      <c r="I8208">
        <f t="shared" si="128"/>
        <v>19</v>
      </c>
      <c r="J8208" s="1" t="s">
        <v>32531</v>
      </c>
    </row>
    <row r="8209" spans="1:10">
      <c r="A8209">
        <v>3067</v>
      </c>
      <c r="B8209" t="s">
        <v>662</v>
      </c>
      <c r="C8209">
        <v>20190606</v>
      </c>
      <c r="D8209" t="s">
        <v>6845</v>
      </c>
      <c r="E8209">
        <v>-1</v>
      </c>
      <c r="F8209" t="s">
        <v>5293</v>
      </c>
      <c r="G8209" t="s">
        <v>5294</v>
      </c>
      <c r="H8209" t="s">
        <v>9611</v>
      </c>
      <c r="I8209">
        <f t="shared" si="128"/>
        <v>54</v>
      </c>
      <c r="J8209" s="1" t="s">
        <v>32532</v>
      </c>
    </row>
    <row r="8210" spans="1:10">
      <c r="A8210">
        <v>3078</v>
      </c>
      <c r="B8210" t="s">
        <v>473</v>
      </c>
      <c r="C8210">
        <v>20190606</v>
      </c>
      <c r="D8210" t="s">
        <v>5055</v>
      </c>
      <c r="E8210">
        <v>-1</v>
      </c>
      <c r="F8210" t="s">
        <v>5293</v>
      </c>
      <c r="G8210" t="s">
        <v>5294</v>
      </c>
      <c r="H8210" t="s">
        <v>9612</v>
      </c>
      <c r="I8210">
        <f t="shared" si="128"/>
        <v>59</v>
      </c>
      <c r="J8210" s="1" t="s">
        <v>32533</v>
      </c>
    </row>
    <row r="8211" spans="1:10">
      <c r="A8211">
        <v>3085</v>
      </c>
      <c r="B8211" t="s">
        <v>998</v>
      </c>
      <c r="C8211">
        <v>20190606</v>
      </c>
      <c r="D8211" t="s">
        <v>90</v>
      </c>
      <c r="E8211">
        <v>-1</v>
      </c>
      <c r="F8211" t="s">
        <v>5291</v>
      </c>
      <c r="G8211" t="s">
        <v>5292</v>
      </c>
      <c r="H8211" t="s">
        <v>9613</v>
      </c>
      <c r="I8211">
        <f t="shared" si="128"/>
        <v>29</v>
      </c>
      <c r="J8211" s="1" t="s">
        <v>32534</v>
      </c>
    </row>
    <row r="8212" spans="1:10">
      <c r="A8212">
        <v>3088</v>
      </c>
      <c r="B8212" t="s">
        <v>1513</v>
      </c>
      <c r="C8212">
        <v>20190606</v>
      </c>
      <c r="D8212" t="s">
        <v>7104</v>
      </c>
      <c r="E8212">
        <v>-1</v>
      </c>
      <c r="F8212" t="s">
        <v>5293</v>
      </c>
      <c r="G8212" t="s">
        <v>5294</v>
      </c>
      <c r="H8212" t="s">
        <v>9614</v>
      </c>
      <c r="I8212">
        <f t="shared" si="128"/>
        <v>58</v>
      </c>
      <c r="J8212" s="1" t="s">
        <v>32535</v>
      </c>
    </row>
    <row r="8213" spans="1:10">
      <c r="A8213">
        <v>3089</v>
      </c>
      <c r="B8213" t="s">
        <v>1000</v>
      </c>
      <c r="C8213">
        <v>20190606</v>
      </c>
      <c r="D8213" t="s">
        <v>6730</v>
      </c>
      <c r="E8213">
        <v>-1</v>
      </c>
      <c r="F8213" t="s">
        <v>5293</v>
      </c>
      <c r="G8213" t="s">
        <v>5294</v>
      </c>
      <c r="H8213" t="s">
        <v>9615</v>
      </c>
      <c r="I8213">
        <f t="shared" si="128"/>
        <v>55</v>
      </c>
      <c r="J8213" s="1" t="s">
        <v>32536</v>
      </c>
    </row>
    <row r="8214" spans="1:10">
      <c r="A8214">
        <v>3150</v>
      </c>
      <c r="B8214" t="s">
        <v>7248</v>
      </c>
      <c r="C8214">
        <v>20190606</v>
      </c>
      <c r="D8214" t="s">
        <v>170</v>
      </c>
      <c r="E8214">
        <v>-1</v>
      </c>
      <c r="F8214" t="s">
        <v>5293</v>
      </c>
      <c r="G8214" t="s">
        <v>5294</v>
      </c>
      <c r="H8214" t="s">
        <v>9616</v>
      </c>
      <c r="I8214">
        <f t="shared" si="128"/>
        <v>28</v>
      </c>
      <c r="J8214" s="1" t="s">
        <v>32537</v>
      </c>
    </row>
    <row r="8215" spans="1:10">
      <c r="A8215">
        <v>3163</v>
      </c>
      <c r="B8215" t="s">
        <v>3465</v>
      </c>
      <c r="C8215">
        <v>20190606</v>
      </c>
      <c r="D8215" t="s">
        <v>1</v>
      </c>
      <c r="E8215">
        <v>0</v>
      </c>
      <c r="F8215" t="s">
        <v>5288</v>
      </c>
      <c r="G8215" t="s">
        <v>5290</v>
      </c>
      <c r="H8215" t="s">
        <v>9617</v>
      </c>
      <c r="I8215">
        <f t="shared" si="128"/>
        <v>15</v>
      </c>
      <c r="J8215" s="1" t="s">
        <v>32538</v>
      </c>
    </row>
    <row r="8216" spans="1:10">
      <c r="A8216">
        <v>3169</v>
      </c>
      <c r="B8216" t="s">
        <v>9016</v>
      </c>
      <c r="C8216">
        <v>20190606</v>
      </c>
      <c r="D8216" t="s">
        <v>6756</v>
      </c>
      <c r="E8216">
        <v>0</v>
      </c>
      <c r="F8216" t="s">
        <v>5288</v>
      </c>
      <c r="G8216" t="s">
        <v>5289</v>
      </c>
      <c r="H8216" t="s">
        <v>9618</v>
      </c>
      <c r="I8216">
        <f t="shared" si="128"/>
        <v>39</v>
      </c>
      <c r="J8216" s="1" t="s">
        <v>32539</v>
      </c>
    </row>
    <row r="8217" spans="1:10">
      <c r="A8217">
        <v>3189</v>
      </c>
      <c r="B8217" t="s">
        <v>7093</v>
      </c>
      <c r="C8217">
        <v>20190606</v>
      </c>
      <c r="D8217" t="s">
        <v>27</v>
      </c>
      <c r="E8217">
        <v>-1</v>
      </c>
      <c r="F8217" t="s">
        <v>5293</v>
      </c>
      <c r="G8217" t="s">
        <v>5294</v>
      </c>
      <c r="H8217" t="s">
        <v>9619</v>
      </c>
      <c r="I8217">
        <f t="shared" si="128"/>
        <v>60</v>
      </c>
      <c r="J8217" s="1" t="s">
        <v>32540</v>
      </c>
    </row>
    <row r="8218" spans="1:10">
      <c r="A8218">
        <v>3234</v>
      </c>
      <c r="B8218" t="s">
        <v>339</v>
      </c>
      <c r="C8218">
        <v>20190606</v>
      </c>
      <c r="D8218" t="s">
        <v>90</v>
      </c>
      <c r="E8218">
        <v>-1</v>
      </c>
      <c r="F8218" t="s">
        <v>5293</v>
      </c>
      <c r="G8218" t="s">
        <v>5294</v>
      </c>
      <c r="H8218" t="s">
        <v>9620</v>
      </c>
      <c r="I8218">
        <f t="shared" si="128"/>
        <v>57</v>
      </c>
      <c r="J8218" s="1" t="s">
        <v>32541</v>
      </c>
    </row>
    <row r="8219" spans="1:10">
      <c r="A8219">
        <v>3236</v>
      </c>
      <c r="B8219" t="s">
        <v>341</v>
      </c>
      <c r="C8219">
        <v>20190606</v>
      </c>
      <c r="D8219" t="s">
        <v>7104</v>
      </c>
      <c r="E8219">
        <v>-1</v>
      </c>
      <c r="F8219" t="s">
        <v>5293</v>
      </c>
      <c r="G8219" t="s">
        <v>5294</v>
      </c>
      <c r="H8219" t="s">
        <v>9621</v>
      </c>
      <c r="I8219">
        <f t="shared" si="128"/>
        <v>57</v>
      </c>
      <c r="J8219" s="1" t="s">
        <v>32542</v>
      </c>
    </row>
    <row r="8220" spans="1:10">
      <c r="A8220">
        <v>3259</v>
      </c>
      <c r="B8220" t="s">
        <v>4968</v>
      </c>
      <c r="C8220">
        <v>20190606</v>
      </c>
      <c r="D8220" t="s">
        <v>6759</v>
      </c>
      <c r="E8220">
        <v>-1</v>
      </c>
      <c r="F8220" t="s">
        <v>5293</v>
      </c>
      <c r="G8220" t="s">
        <v>5294</v>
      </c>
      <c r="H8220" t="s">
        <v>9622</v>
      </c>
      <c r="I8220">
        <f t="shared" si="128"/>
        <v>55</v>
      </c>
      <c r="J8220" s="1" t="s">
        <v>32543</v>
      </c>
    </row>
    <row r="8221" spans="1:10">
      <c r="A8221">
        <v>3260</v>
      </c>
      <c r="B8221" t="s">
        <v>2041</v>
      </c>
      <c r="C8221">
        <v>20190606</v>
      </c>
      <c r="D8221" t="s">
        <v>7104</v>
      </c>
      <c r="E8221">
        <v>-1</v>
      </c>
      <c r="F8221" t="s">
        <v>5293</v>
      </c>
      <c r="G8221" t="s">
        <v>5294</v>
      </c>
      <c r="H8221" t="s">
        <v>9623</v>
      </c>
      <c r="I8221">
        <f t="shared" si="128"/>
        <v>62</v>
      </c>
      <c r="J8221" s="1" t="s">
        <v>32544</v>
      </c>
    </row>
    <row r="8222" spans="1:10">
      <c r="A8222">
        <v>3285</v>
      </c>
      <c r="B8222" t="s">
        <v>2629</v>
      </c>
      <c r="C8222">
        <v>20190606</v>
      </c>
      <c r="D8222" t="s">
        <v>7104</v>
      </c>
      <c r="E8222">
        <v>-1</v>
      </c>
      <c r="F8222" t="s">
        <v>5293</v>
      </c>
      <c r="G8222" t="s">
        <v>5294</v>
      </c>
      <c r="H8222" t="s">
        <v>9624</v>
      </c>
      <c r="I8222">
        <f t="shared" si="128"/>
        <v>56</v>
      </c>
      <c r="J8222" s="1" t="s">
        <v>32545</v>
      </c>
    </row>
    <row r="8223" spans="1:10">
      <c r="A8223">
        <v>3310</v>
      </c>
      <c r="B8223" t="s">
        <v>1018</v>
      </c>
      <c r="C8223">
        <v>20190606</v>
      </c>
      <c r="D8223" t="s">
        <v>12</v>
      </c>
      <c r="E8223">
        <v>-1</v>
      </c>
      <c r="F8223" t="s">
        <v>5293</v>
      </c>
      <c r="G8223" t="s">
        <v>5294</v>
      </c>
      <c r="H8223" t="s">
        <v>9625</v>
      </c>
      <c r="I8223">
        <f t="shared" si="128"/>
        <v>56</v>
      </c>
      <c r="J8223" s="1" t="s">
        <v>32546</v>
      </c>
    </row>
    <row r="8224" spans="1:10">
      <c r="A8224">
        <v>3313</v>
      </c>
      <c r="B8224" t="s">
        <v>1020</v>
      </c>
      <c r="C8224">
        <v>20190606</v>
      </c>
      <c r="D8224" t="s">
        <v>6845</v>
      </c>
      <c r="E8224">
        <v>-1</v>
      </c>
      <c r="F8224" t="s">
        <v>5288</v>
      </c>
      <c r="G8224" t="s">
        <v>5289</v>
      </c>
      <c r="H8224" t="s">
        <v>9626</v>
      </c>
      <c r="I8224">
        <f t="shared" si="128"/>
        <v>53</v>
      </c>
      <c r="J8224" s="1" t="s">
        <v>32547</v>
      </c>
    </row>
    <row r="8225" spans="1:10">
      <c r="A8225">
        <v>3450</v>
      </c>
      <c r="B8225" t="s">
        <v>7444</v>
      </c>
      <c r="C8225">
        <v>20190606</v>
      </c>
      <c r="D8225" t="s">
        <v>4</v>
      </c>
      <c r="E8225">
        <v>0</v>
      </c>
      <c r="F8225" t="s">
        <v>5288</v>
      </c>
      <c r="G8225" t="s">
        <v>5290</v>
      </c>
      <c r="H8225" t="s">
        <v>9627</v>
      </c>
      <c r="I8225">
        <f t="shared" si="128"/>
        <v>125</v>
      </c>
      <c r="J8225" s="1" t="s">
        <v>32548</v>
      </c>
    </row>
    <row r="8226" spans="1:10">
      <c r="A8226">
        <v>3450</v>
      </c>
      <c r="B8226" t="s">
        <v>7444</v>
      </c>
      <c r="C8226">
        <v>20190606</v>
      </c>
      <c r="D8226" t="s">
        <v>4</v>
      </c>
      <c r="E8226">
        <v>-1</v>
      </c>
      <c r="F8226" t="s">
        <v>5293</v>
      </c>
      <c r="G8226" t="s">
        <v>5294</v>
      </c>
      <c r="H8226" t="s">
        <v>9628</v>
      </c>
      <c r="I8226">
        <f t="shared" si="128"/>
        <v>59</v>
      </c>
      <c r="J8226" s="1" t="s">
        <v>32549</v>
      </c>
    </row>
    <row r="8227" spans="1:10">
      <c r="A8227">
        <v>3465</v>
      </c>
      <c r="B8227" t="s">
        <v>497</v>
      </c>
      <c r="C8227">
        <v>20190606</v>
      </c>
      <c r="D8227" t="s">
        <v>6730</v>
      </c>
      <c r="E8227">
        <v>-1</v>
      </c>
      <c r="F8227" t="s">
        <v>5293</v>
      </c>
      <c r="G8227" t="s">
        <v>5294</v>
      </c>
      <c r="H8227" t="s">
        <v>9629</v>
      </c>
      <c r="I8227">
        <f t="shared" si="128"/>
        <v>51</v>
      </c>
      <c r="J8227" s="1" t="s">
        <v>32550</v>
      </c>
    </row>
    <row r="8228" spans="1:10">
      <c r="A8228">
        <v>3481</v>
      </c>
      <c r="B8228" t="s">
        <v>3251</v>
      </c>
      <c r="C8228">
        <v>20190606</v>
      </c>
      <c r="D8228" t="s">
        <v>7104</v>
      </c>
      <c r="E8228">
        <v>-1</v>
      </c>
      <c r="F8228" t="s">
        <v>5293</v>
      </c>
      <c r="G8228" t="s">
        <v>5294</v>
      </c>
      <c r="H8228" t="s">
        <v>9630</v>
      </c>
      <c r="I8228">
        <f t="shared" si="128"/>
        <v>351</v>
      </c>
      <c r="J8228" s="1" t="s">
        <v>32551</v>
      </c>
    </row>
    <row r="8229" spans="1:10">
      <c r="A8229">
        <v>3481</v>
      </c>
      <c r="B8229" t="s">
        <v>3251</v>
      </c>
      <c r="C8229">
        <v>20190606</v>
      </c>
      <c r="D8229" t="s">
        <v>7104</v>
      </c>
      <c r="E8229">
        <v>-2</v>
      </c>
      <c r="F8229" t="s">
        <v>5296</v>
      </c>
      <c r="G8229" t="s">
        <v>6846</v>
      </c>
      <c r="H8229" t="s">
        <v>9631</v>
      </c>
      <c r="I8229">
        <f t="shared" si="128"/>
        <v>54</v>
      </c>
      <c r="J8229" s="1" t="s">
        <v>32552</v>
      </c>
    </row>
    <row r="8230" spans="1:10">
      <c r="A8230">
        <v>3511</v>
      </c>
      <c r="B8230" t="s">
        <v>5267</v>
      </c>
      <c r="C8230">
        <v>20190606</v>
      </c>
      <c r="D8230" t="s">
        <v>6845</v>
      </c>
      <c r="E8230">
        <v>0</v>
      </c>
      <c r="F8230" t="s">
        <v>5288</v>
      </c>
      <c r="G8230" t="s">
        <v>5290</v>
      </c>
      <c r="H8230" t="s">
        <v>9632</v>
      </c>
      <c r="I8230">
        <f t="shared" si="128"/>
        <v>171</v>
      </c>
      <c r="J8230" s="1" t="s">
        <v>32553</v>
      </c>
    </row>
    <row r="8231" spans="1:10">
      <c r="A8231">
        <v>3532</v>
      </c>
      <c r="B8231" t="s">
        <v>3058</v>
      </c>
      <c r="C8231">
        <v>20190606</v>
      </c>
      <c r="D8231" t="s">
        <v>5055</v>
      </c>
      <c r="E8231">
        <v>-1</v>
      </c>
      <c r="F8231" t="s">
        <v>5293</v>
      </c>
      <c r="G8231" t="s">
        <v>5294</v>
      </c>
      <c r="H8231" t="s">
        <v>9633</v>
      </c>
      <c r="I8231">
        <f t="shared" si="128"/>
        <v>59</v>
      </c>
      <c r="J8231" s="1" t="s">
        <v>32554</v>
      </c>
    </row>
    <row r="8232" spans="1:10">
      <c r="A8232">
        <v>3545</v>
      </c>
      <c r="B8232" t="s">
        <v>685</v>
      </c>
      <c r="C8232">
        <v>20190606</v>
      </c>
      <c r="D8232" t="s">
        <v>7104</v>
      </c>
      <c r="E8232">
        <v>-1</v>
      </c>
      <c r="F8232" t="s">
        <v>5293</v>
      </c>
      <c r="G8232" t="s">
        <v>5294</v>
      </c>
      <c r="H8232" t="s">
        <v>9634</v>
      </c>
      <c r="I8232">
        <f t="shared" si="128"/>
        <v>59</v>
      </c>
      <c r="J8232" s="1" t="s">
        <v>32555</v>
      </c>
    </row>
    <row r="8233" spans="1:10">
      <c r="A8233">
        <v>3555</v>
      </c>
      <c r="B8233" t="s">
        <v>1054</v>
      </c>
      <c r="C8233">
        <v>20190606</v>
      </c>
      <c r="D8233" t="s">
        <v>6759</v>
      </c>
      <c r="E8233">
        <v>-1</v>
      </c>
      <c r="F8233" t="s">
        <v>5293</v>
      </c>
      <c r="G8233" t="s">
        <v>5294</v>
      </c>
      <c r="H8233" t="s">
        <v>9635</v>
      </c>
      <c r="I8233">
        <f t="shared" si="128"/>
        <v>55</v>
      </c>
      <c r="J8233" s="1" t="s">
        <v>32556</v>
      </c>
    </row>
    <row r="8234" spans="1:10">
      <c r="A8234">
        <v>3562</v>
      </c>
      <c r="B8234" t="s">
        <v>94</v>
      </c>
      <c r="C8234">
        <v>20190606</v>
      </c>
      <c r="D8234" t="s">
        <v>122</v>
      </c>
      <c r="E8234">
        <v>-2</v>
      </c>
      <c r="F8234" t="s">
        <v>5293</v>
      </c>
      <c r="G8234" t="s">
        <v>47338</v>
      </c>
      <c r="H8234" t="s">
        <v>9636</v>
      </c>
      <c r="I8234">
        <f t="shared" si="128"/>
        <v>1776</v>
      </c>
      <c r="J8234" s="1" t="s">
        <v>32557</v>
      </c>
    </row>
    <row r="8235" spans="1:10">
      <c r="A8235">
        <v>3564</v>
      </c>
      <c r="B8235" t="s">
        <v>3255</v>
      </c>
      <c r="C8235">
        <v>20190606</v>
      </c>
      <c r="D8235" t="s">
        <v>6759</v>
      </c>
      <c r="E8235">
        <v>0</v>
      </c>
      <c r="F8235" t="s">
        <v>5288</v>
      </c>
      <c r="G8235" t="s">
        <v>5289</v>
      </c>
      <c r="H8235" t="s">
        <v>9637</v>
      </c>
      <c r="I8235">
        <f t="shared" si="128"/>
        <v>22</v>
      </c>
      <c r="J8235" s="1" t="s">
        <v>32558</v>
      </c>
    </row>
    <row r="8236" spans="1:10">
      <c r="A8236">
        <v>3579</v>
      </c>
      <c r="B8236" t="s">
        <v>94</v>
      </c>
      <c r="C8236">
        <v>20190606</v>
      </c>
      <c r="D8236" t="s">
        <v>4679</v>
      </c>
      <c r="E8236">
        <v>0</v>
      </c>
      <c r="F8236" t="s">
        <v>5288</v>
      </c>
      <c r="G8236" t="s">
        <v>5290</v>
      </c>
      <c r="H8236" t="s">
        <v>9638</v>
      </c>
      <c r="I8236">
        <f t="shared" si="128"/>
        <v>16</v>
      </c>
      <c r="J8236" s="1" t="s">
        <v>32559</v>
      </c>
    </row>
    <row r="8237" spans="1:10">
      <c r="A8237">
        <v>3579</v>
      </c>
      <c r="B8237" t="s">
        <v>94</v>
      </c>
      <c r="C8237">
        <v>20190606</v>
      </c>
      <c r="D8237" t="s">
        <v>4679</v>
      </c>
      <c r="E8237">
        <v>-1</v>
      </c>
      <c r="F8237" t="s">
        <v>5291</v>
      </c>
      <c r="G8237" t="s">
        <v>5292</v>
      </c>
      <c r="H8237" t="s">
        <v>9639</v>
      </c>
      <c r="I8237">
        <f t="shared" si="128"/>
        <v>29</v>
      </c>
      <c r="J8237" s="1" t="s">
        <v>32560</v>
      </c>
    </row>
    <row r="8238" spans="1:10">
      <c r="A8238">
        <v>3591</v>
      </c>
      <c r="B8238" t="s">
        <v>355</v>
      </c>
      <c r="C8238">
        <v>20190606</v>
      </c>
      <c r="D8238" t="s">
        <v>6756</v>
      </c>
      <c r="E8238">
        <v>-1</v>
      </c>
      <c r="F8238" t="s">
        <v>5293</v>
      </c>
      <c r="G8238" t="s">
        <v>5294</v>
      </c>
      <c r="H8238" t="s">
        <v>9640</v>
      </c>
      <c r="I8238">
        <f t="shared" si="128"/>
        <v>58</v>
      </c>
      <c r="J8238" s="1" t="s">
        <v>32561</v>
      </c>
    </row>
    <row r="8239" spans="1:10">
      <c r="A8239">
        <v>3607</v>
      </c>
      <c r="B8239" t="s">
        <v>2648</v>
      </c>
      <c r="C8239">
        <v>20190606</v>
      </c>
      <c r="D8239" t="s">
        <v>1</v>
      </c>
      <c r="E8239">
        <v>0</v>
      </c>
      <c r="F8239" t="s">
        <v>5288</v>
      </c>
      <c r="G8239" t="s">
        <v>5290</v>
      </c>
      <c r="H8239" t="s">
        <v>9641</v>
      </c>
      <c r="I8239">
        <f t="shared" si="128"/>
        <v>133</v>
      </c>
      <c r="J8239" s="1" t="s">
        <v>32562</v>
      </c>
    </row>
    <row r="8240" spans="1:10">
      <c r="A8240">
        <v>3615</v>
      </c>
      <c r="B8240" t="s">
        <v>1061</v>
      </c>
      <c r="C8240">
        <v>20190606</v>
      </c>
      <c r="D8240" t="s">
        <v>6845</v>
      </c>
      <c r="E8240">
        <v>-3</v>
      </c>
      <c r="F8240" t="s">
        <v>5296</v>
      </c>
      <c r="G8240" t="s">
        <v>5301</v>
      </c>
      <c r="H8240" t="s">
        <v>9642</v>
      </c>
      <c r="I8240">
        <f t="shared" si="128"/>
        <v>59</v>
      </c>
      <c r="J8240" s="1" t="s">
        <v>32563</v>
      </c>
    </row>
    <row r="8241" spans="1:10">
      <c r="A8241">
        <v>3623</v>
      </c>
      <c r="B8241" t="s">
        <v>6023</v>
      </c>
      <c r="C8241">
        <v>20190606</v>
      </c>
      <c r="D8241" t="s">
        <v>6756</v>
      </c>
      <c r="E8241">
        <v>-2</v>
      </c>
      <c r="F8241" t="s">
        <v>5296</v>
      </c>
      <c r="G8241" t="s">
        <v>6846</v>
      </c>
      <c r="H8241" t="s">
        <v>9643</v>
      </c>
      <c r="I8241">
        <f t="shared" si="128"/>
        <v>54</v>
      </c>
      <c r="J8241" s="1" t="s">
        <v>32564</v>
      </c>
    </row>
    <row r="8242" spans="1:10">
      <c r="A8242">
        <v>3627</v>
      </c>
      <c r="B8242" t="s">
        <v>6025</v>
      </c>
      <c r="C8242">
        <v>20190606</v>
      </c>
      <c r="D8242" t="s">
        <v>58</v>
      </c>
      <c r="E8242">
        <v>0</v>
      </c>
      <c r="F8242" t="s">
        <v>5288</v>
      </c>
      <c r="G8242" t="s">
        <v>5290</v>
      </c>
      <c r="H8242" t="s">
        <v>9644</v>
      </c>
      <c r="I8242">
        <f t="shared" si="128"/>
        <v>197</v>
      </c>
      <c r="J8242" s="1" t="s">
        <v>32565</v>
      </c>
    </row>
    <row r="8243" spans="1:10">
      <c r="A8243">
        <v>3666</v>
      </c>
      <c r="B8243" t="s">
        <v>9645</v>
      </c>
      <c r="C8243">
        <v>20190606</v>
      </c>
      <c r="D8243" t="s">
        <v>6845</v>
      </c>
      <c r="E8243">
        <v>0</v>
      </c>
      <c r="F8243" t="s">
        <v>5288</v>
      </c>
      <c r="G8243" t="s">
        <v>5290</v>
      </c>
      <c r="H8243" t="s">
        <v>9646</v>
      </c>
      <c r="I8243">
        <f t="shared" si="128"/>
        <v>125</v>
      </c>
      <c r="J8243" s="1" t="s">
        <v>32566</v>
      </c>
    </row>
    <row r="8244" spans="1:10">
      <c r="A8244">
        <v>3666</v>
      </c>
      <c r="B8244" t="s">
        <v>9645</v>
      </c>
      <c r="C8244">
        <v>20190606</v>
      </c>
      <c r="D8244" t="s">
        <v>6845</v>
      </c>
      <c r="E8244">
        <v>-3</v>
      </c>
      <c r="F8244" t="s">
        <v>5296</v>
      </c>
      <c r="G8244" t="s">
        <v>5301</v>
      </c>
      <c r="H8244" t="s">
        <v>9647</v>
      </c>
      <c r="I8244">
        <f t="shared" si="128"/>
        <v>75</v>
      </c>
      <c r="J8244" s="1" t="s">
        <v>32567</v>
      </c>
    </row>
    <row r="8245" spans="1:10">
      <c r="A8245">
        <v>3678</v>
      </c>
      <c r="B8245" t="s">
        <v>1071</v>
      </c>
      <c r="C8245">
        <v>20190606</v>
      </c>
      <c r="D8245" t="s">
        <v>7566</v>
      </c>
      <c r="E8245">
        <v>-2</v>
      </c>
      <c r="F8245" t="s">
        <v>5296</v>
      </c>
      <c r="G8245" t="s">
        <v>6846</v>
      </c>
      <c r="H8245" t="s">
        <v>9648</v>
      </c>
      <c r="I8245">
        <f t="shared" si="128"/>
        <v>59</v>
      </c>
      <c r="J8245" s="1" t="s">
        <v>32568</v>
      </c>
    </row>
    <row r="8246" spans="1:10">
      <c r="A8246">
        <v>3684</v>
      </c>
      <c r="B8246" t="s">
        <v>1073</v>
      </c>
      <c r="C8246">
        <v>20190606</v>
      </c>
      <c r="D8246" t="s">
        <v>1</v>
      </c>
      <c r="E8246">
        <v>0</v>
      </c>
      <c r="F8246" t="s">
        <v>5288</v>
      </c>
      <c r="G8246" t="s">
        <v>5290</v>
      </c>
      <c r="H8246" t="s">
        <v>9649</v>
      </c>
      <c r="I8246">
        <f t="shared" si="128"/>
        <v>130</v>
      </c>
      <c r="J8246" s="1" t="s">
        <v>32569</v>
      </c>
    </row>
    <row r="8247" spans="1:10">
      <c r="A8247">
        <v>3686</v>
      </c>
      <c r="B8247" t="s">
        <v>261</v>
      </c>
      <c r="C8247">
        <v>20190606</v>
      </c>
      <c r="D8247" t="s">
        <v>12</v>
      </c>
      <c r="E8247">
        <v>-1</v>
      </c>
      <c r="F8247" t="s">
        <v>5293</v>
      </c>
      <c r="G8247" t="s">
        <v>5294</v>
      </c>
      <c r="H8247" t="s">
        <v>9650</v>
      </c>
      <c r="I8247">
        <f t="shared" si="128"/>
        <v>55</v>
      </c>
      <c r="J8247" s="1" t="s">
        <v>32570</v>
      </c>
    </row>
    <row r="8248" spans="1:10">
      <c r="A8248">
        <v>3691</v>
      </c>
      <c r="B8248" t="s">
        <v>514</v>
      </c>
      <c r="C8248">
        <v>20190606</v>
      </c>
      <c r="D8248" t="s">
        <v>90</v>
      </c>
      <c r="E8248">
        <v>-1</v>
      </c>
      <c r="F8248" t="s">
        <v>5293</v>
      </c>
      <c r="G8248" t="s">
        <v>5294</v>
      </c>
      <c r="H8248" t="s">
        <v>9651</v>
      </c>
      <c r="I8248">
        <f t="shared" si="128"/>
        <v>59</v>
      </c>
      <c r="J8248" s="1" t="s">
        <v>32571</v>
      </c>
    </row>
    <row r="8249" spans="1:10">
      <c r="A8249">
        <v>3698</v>
      </c>
      <c r="B8249" t="s">
        <v>3323</v>
      </c>
      <c r="C8249">
        <v>20190606</v>
      </c>
      <c r="D8249" t="s">
        <v>7104</v>
      </c>
      <c r="E8249">
        <v>0</v>
      </c>
      <c r="F8249" t="s">
        <v>5288</v>
      </c>
      <c r="G8249" t="s">
        <v>5290</v>
      </c>
      <c r="H8249" t="s">
        <v>9652</v>
      </c>
      <c r="I8249">
        <f t="shared" si="128"/>
        <v>124</v>
      </c>
      <c r="J8249" s="1" t="s">
        <v>32572</v>
      </c>
    </row>
    <row r="8250" spans="1:10">
      <c r="A8250">
        <v>4108</v>
      </c>
      <c r="B8250" t="s">
        <v>2175</v>
      </c>
      <c r="C8250">
        <v>20190606</v>
      </c>
      <c r="D8250" t="s">
        <v>6845</v>
      </c>
      <c r="E8250">
        <v>-1</v>
      </c>
      <c r="F8250" t="s">
        <v>5293</v>
      </c>
      <c r="G8250" t="s">
        <v>5294</v>
      </c>
      <c r="H8250" t="s">
        <v>9653</v>
      </c>
      <c r="I8250">
        <f t="shared" si="128"/>
        <v>53</v>
      </c>
      <c r="J8250" s="1" t="s">
        <v>32573</v>
      </c>
    </row>
    <row r="8251" spans="1:10">
      <c r="A8251">
        <v>4123</v>
      </c>
      <c r="B8251" t="s">
        <v>704</v>
      </c>
      <c r="C8251">
        <v>20190606</v>
      </c>
      <c r="D8251" t="s">
        <v>1</v>
      </c>
      <c r="E8251">
        <v>0</v>
      </c>
      <c r="F8251" t="s">
        <v>5293</v>
      </c>
      <c r="G8251" t="s">
        <v>47338</v>
      </c>
      <c r="H8251" t="s">
        <v>9654</v>
      </c>
      <c r="I8251">
        <f t="shared" si="128"/>
        <v>1184</v>
      </c>
      <c r="J8251" s="1" t="s">
        <v>32574</v>
      </c>
    </row>
    <row r="8252" spans="1:10">
      <c r="A8252">
        <v>4135</v>
      </c>
      <c r="B8252" t="s">
        <v>94</v>
      </c>
      <c r="C8252">
        <v>20190606</v>
      </c>
      <c r="D8252" t="s">
        <v>170</v>
      </c>
      <c r="E8252">
        <v>-1</v>
      </c>
      <c r="F8252" t="s">
        <v>5293</v>
      </c>
      <c r="G8252" t="s">
        <v>47337</v>
      </c>
      <c r="H8252" t="s">
        <v>9655</v>
      </c>
      <c r="I8252">
        <f t="shared" si="128"/>
        <v>53</v>
      </c>
      <c r="J8252" s="1" t="s">
        <v>32575</v>
      </c>
    </row>
    <row r="8253" spans="1:10">
      <c r="A8253">
        <v>4147</v>
      </c>
      <c r="B8253" t="s">
        <v>2178</v>
      </c>
      <c r="C8253">
        <v>20190606</v>
      </c>
      <c r="D8253" t="s">
        <v>12</v>
      </c>
      <c r="E8253">
        <v>0</v>
      </c>
      <c r="F8253" t="s">
        <v>5288</v>
      </c>
      <c r="G8253" t="s">
        <v>5290</v>
      </c>
      <c r="H8253" t="s">
        <v>9656</v>
      </c>
      <c r="I8253">
        <f t="shared" si="128"/>
        <v>203</v>
      </c>
      <c r="J8253" s="1" t="s">
        <v>32576</v>
      </c>
    </row>
    <row r="8254" spans="1:10">
      <c r="A8254">
        <v>4171</v>
      </c>
      <c r="B8254" t="s">
        <v>4666</v>
      </c>
      <c r="C8254">
        <v>20190606</v>
      </c>
      <c r="D8254" t="s">
        <v>6759</v>
      </c>
      <c r="E8254">
        <v>0</v>
      </c>
      <c r="F8254" t="s">
        <v>5288</v>
      </c>
      <c r="G8254" t="s">
        <v>5290</v>
      </c>
      <c r="H8254" t="s">
        <v>9657</v>
      </c>
      <c r="I8254">
        <f t="shared" si="128"/>
        <v>16</v>
      </c>
      <c r="J8254" s="1" t="s">
        <v>32577</v>
      </c>
    </row>
    <row r="8255" spans="1:10">
      <c r="A8255">
        <v>4188</v>
      </c>
      <c r="B8255" t="s">
        <v>133</v>
      </c>
      <c r="C8255">
        <v>20190606</v>
      </c>
      <c r="D8255" t="s">
        <v>6756</v>
      </c>
      <c r="E8255">
        <v>-1</v>
      </c>
      <c r="F8255" t="s">
        <v>5293</v>
      </c>
      <c r="G8255" t="s">
        <v>5294</v>
      </c>
      <c r="H8255" t="s">
        <v>9658</v>
      </c>
      <c r="I8255">
        <f t="shared" si="128"/>
        <v>27</v>
      </c>
      <c r="J8255" s="1" t="s">
        <v>32578</v>
      </c>
    </row>
    <row r="8256" spans="1:10">
      <c r="A8256">
        <v>4197</v>
      </c>
      <c r="B8256" t="s">
        <v>521</v>
      </c>
      <c r="C8256">
        <v>20190606</v>
      </c>
      <c r="D8256" t="s">
        <v>6980</v>
      </c>
      <c r="E8256">
        <v>-1</v>
      </c>
      <c r="F8256" t="s">
        <v>5293</v>
      </c>
      <c r="G8256" t="s">
        <v>5294</v>
      </c>
      <c r="H8256" t="s">
        <v>9659</v>
      </c>
      <c r="I8256">
        <f t="shared" si="128"/>
        <v>54</v>
      </c>
      <c r="J8256" s="1" t="s">
        <v>32579</v>
      </c>
    </row>
    <row r="8257" spans="1:10">
      <c r="A8257">
        <v>4198</v>
      </c>
      <c r="B8257" t="s">
        <v>1095</v>
      </c>
      <c r="C8257">
        <v>20190606</v>
      </c>
      <c r="D8257" t="s">
        <v>6730</v>
      </c>
      <c r="E8257">
        <v>-1</v>
      </c>
      <c r="F8257" t="s">
        <v>5293</v>
      </c>
      <c r="G8257" t="s">
        <v>5294</v>
      </c>
      <c r="H8257" t="s">
        <v>9660</v>
      </c>
      <c r="I8257">
        <f t="shared" si="128"/>
        <v>55</v>
      </c>
      <c r="J8257" s="1" t="s">
        <v>32580</v>
      </c>
    </row>
    <row r="8258" spans="1:10">
      <c r="A8258">
        <v>4402</v>
      </c>
      <c r="B8258" t="s">
        <v>51</v>
      </c>
      <c r="C8258">
        <v>20190606</v>
      </c>
      <c r="D8258" t="s">
        <v>6730</v>
      </c>
      <c r="E8258">
        <v>-1</v>
      </c>
      <c r="F8258" t="s">
        <v>5293</v>
      </c>
      <c r="G8258" t="s">
        <v>5294</v>
      </c>
      <c r="H8258" t="s">
        <v>9661</v>
      </c>
      <c r="I8258">
        <f t="shared" si="128"/>
        <v>54</v>
      </c>
      <c r="J8258" s="1" t="s">
        <v>32581</v>
      </c>
    </row>
    <row r="8259" spans="1:10">
      <c r="A8259">
        <v>4415</v>
      </c>
      <c r="B8259" t="s">
        <v>94</v>
      </c>
      <c r="C8259">
        <v>20190606</v>
      </c>
      <c r="D8259" t="s">
        <v>32</v>
      </c>
      <c r="E8259">
        <v>-2</v>
      </c>
      <c r="F8259" t="s">
        <v>5297</v>
      </c>
      <c r="G8259" t="s">
        <v>47333</v>
      </c>
      <c r="H8259" t="s">
        <v>9662</v>
      </c>
      <c r="I8259">
        <f t="shared" ref="I8259:I8322" si="129">LEN(H8259)</f>
        <v>153</v>
      </c>
      <c r="J8259" s="1" t="s">
        <v>32582</v>
      </c>
    </row>
    <row r="8260" spans="1:10">
      <c r="A8260">
        <v>4438</v>
      </c>
      <c r="B8260" t="s">
        <v>3765</v>
      </c>
      <c r="C8260">
        <v>20190606</v>
      </c>
      <c r="D8260" t="s">
        <v>9</v>
      </c>
      <c r="E8260">
        <v>1</v>
      </c>
      <c r="F8260" t="s">
        <v>5293</v>
      </c>
      <c r="G8260" t="s">
        <v>5294</v>
      </c>
      <c r="H8260" t="s">
        <v>9663</v>
      </c>
      <c r="I8260">
        <f t="shared" si="129"/>
        <v>307</v>
      </c>
      <c r="J8260" s="1" t="s">
        <v>32583</v>
      </c>
    </row>
    <row r="8261" spans="1:10">
      <c r="A8261">
        <v>4537</v>
      </c>
      <c r="B8261" t="s">
        <v>5441</v>
      </c>
      <c r="C8261">
        <v>20190606</v>
      </c>
      <c r="D8261" t="s">
        <v>194</v>
      </c>
      <c r="E8261">
        <v>-1</v>
      </c>
      <c r="F8261" t="s">
        <v>5293</v>
      </c>
      <c r="G8261" t="s">
        <v>5294</v>
      </c>
      <c r="H8261" t="s">
        <v>9664</v>
      </c>
      <c r="I8261">
        <f t="shared" si="129"/>
        <v>29</v>
      </c>
      <c r="J8261" s="1" t="s">
        <v>32584</v>
      </c>
    </row>
    <row r="8262" spans="1:10">
      <c r="A8262">
        <v>4540</v>
      </c>
      <c r="B8262" t="s">
        <v>2184</v>
      </c>
      <c r="C8262">
        <v>20190606</v>
      </c>
      <c r="D8262" t="s">
        <v>1</v>
      </c>
      <c r="E8262">
        <v>-1</v>
      </c>
      <c r="F8262" t="s">
        <v>5293</v>
      </c>
      <c r="G8262" t="s">
        <v>5294</v>
      </c>
      <c r="H8262" t="s">
        <v>9665</v>
      </c>
      <c r="I8262">
        <f t="shared" si="129"/>
        <v>57</v>
      </c>
      <c r="J8262" s="1" t="s">
        <v>32585</v>
      </c>
    </row>
    <row r="8263" spans="1:10">
      <c r="A8263">
        <v>4552</v>
      </c>
      <c r="B8263" t="s">
        <v>525</v>
      </c>
      <c r="C8263">
        <v>20190606</v>
      </c>
      <c r="D8263" t="s">
        <v>7104</v>
      </c>
      <c r="E8263">
        <v>-1</v>
      </c>
      <c r="F8263" t="s">
        <v>5293</v>
      </c>
      <c r="G8263" t="s">
        <v>5294</v>
      </c>
      <c r="H8263" t="s">
        <v>9666</v>
      </c>
      <c r="I8263">
        <f t="shared" si="129"/>
        <v>59</v>
      </c>
      <c r="J8263" s="1" t="s">
        <v>32586</v>
      </c>
    </row>
    <row r="8264" spans="1:10">
      <c r="A8264">
        <v>4555</v>
      </c>
      <c r="B8264" t="s">
        <v>1935</v>
      </c>
      <c r="C8264">
        <v>20190606</v>
      </c>
      <c r="D8264" t="s">
        <v>1</v>
      </c>
      <c r="E8264">
        <v>-1</v>
      </c>
      <c r="F8264" t="s">
        <v>5293</v>
      </c>
      <c r="G8264" t="s">
        <v>5294</v>
      </c>
      <c r="H8264" t="s">
        <v>9667</v>
      </c>
      <c r="I8264">
        <f t="shared" si="129"/>
        <v>57</v>
      </c>
      <c r="J8264" s="1" t="s">
        <v>32587</v>
      </c>
    </row>
    <row r="8265" spans="1:10">
      <c r="A8265">
        <v>4557</v>
      </c>
      <c r="B8265" t="s">
        <v>3779</v>
      </c>
      <c r="C8265">
        <v>20190606</v>
      </c>
      <c r="D8265" t="s">
        <v>9</v>
      </c>
      <c r="E8265">
        <v>0</v>
      </c>
      <c r="F8265" t="s">
        <v>5288</v>
      </c>
      <c r="G8265" t="s">
        <v>5290</v>
      </c>
      <c r="H8265" t="s">
        <v>9668</v>
      </c>
      <c r="I8265">
        <f t="shared" si="129"/>
        <v>242</v>
      </c>
      <c r="J8265" s="1" t="s">
        <v>32588</v>
      </c>
    </row>
    <row r="8266" spans="1:10">
      <c r="A8266">
        <v>4560</v>
      </c>
      <c r="B8266" t="s">
        <v>9669</v>
      </c>
      <c r="C8266">
        <v>20190606</v>
      </c>
      <c r="D8266" t="s">
        <v>7104</v>
      </c>
      <c r="E8266">
        <v>0</v>
      </c>
      <c r="F8266" t="s">
        <v>5288</v>
      </c>
      <c r="G8266" t="s">
        <v>5290</v>
      </c>
      <c r="H8266" t="s">
        <v>9670</v>
      </c>
      <c r="I8266">
        <f t="shared" si="129"/>
        <v>217</v>
      </c>
      <c r="J8266" s="1" t="s">
        <v>32589</v>
      </c>
    </row>
    <row r="8267" spans="1:10">
      <c r="A8267">
        <v>4712</v>
      </c>
      <c r="B8267" t="s">
        <v>527</v>
      </c>
      <c r="C8267">
        <v>20190606</v>
      </c>
      <c r="D8267" t="s">
        <v>6759</v>
      </c>
      <c r="E8267">
        <v>-1</v>
      </c>
      <c r="F8267" t="s">
        <v>5291</v>
      </c>
      <c r="G8267" t="s">
        <v>5292</v>
      </c>
      <c r="H8267" t="s">
        <v>9671</v>
      </c>
      <c r="I8267">
        <f t="shared" si="129"/>
        <v>29</v>
      </c>
      <c r="J8267" s="1" t="s">
        <v>32590</v>
      </c>
    </row>
    <row r="8268" spans="1:10">
      <c r="A8268">
        <v>4712</v>
      </c>
      <c r="B8268" t="s">
        <v>527</v>
      </c>
      <c r="C8268">
        <v>20190606</v>
      </c>
      <c r="D8268" t="s">
        <v>6759</v>
      </c>
      <c r="E8268">
        <v>-1</v>
      </c>
      <c r="F8268" t="s">
        <v>5293</v>
      </c>
      <c r="G8268" t="s">
        <v>5294</v>
      </c>
      <c r="H8268" t="s">
        <v>9672</v>
      </c>
      <c r="I8268">
        <f t="shared" si="129"/>
        <v>28</v>
      </c>
      <c r="J8268" s="1" t="s">
        <v>32591</v>
      </c>
    </row>
    <row r="8269" spans="1:10">
      <c r="A8269">
        <v>4738</v>
      </c>
      <c r="B8269" t="s">
        <v>266</v>
      </c>
      <c r="C8269">
        <v>20190606</v>
      </c>
      <c r="D8269" t="s">
        <v>6014</v>
      </c>
      <c r="E8269">
        <v>-1</v>
      </c>
      <c r="F8269" t="s">
        <v>5288</v>
      </c>
      <c r="G8269" t="s">
        <v>5290</v>
      </c>
      <c r="H8269" t="s">
        <v>9299</v>
      </c>
      <c r="I8269">
        <f t="shared" si="129"/>
        <v>14</v>
      </c>
      <c r="J8269" s="1" t="s">
        <v>32238</v>
      </c>
    </row>
    <row r="8270" spans="1:10">
      <c r="A8270">
        <v>4752</v>
      </c>
      <c r="B8270" t="s">
        <v>3406</v>
      </c>
      <c r="C8270">
        <v>20190606</v>
      </c>
      <c r="D8270" t="s">
        <v>8225</v>
      </c>
      <c r="E8270">
        <v>-1</v>
      </c>
      <c r="F8270" t="s">
        <v>5293</v>
      </c>
      <c r="G8270" t="s">
        <v>5294</v>
      </c>
      <c r="H8270" t="s">
        <v>9673</v>
      </c>
      <c r="I8270">
        <f t="shared" si="129"/>
        <v>59</v>
      </c>
      <c r="J8270" s="1" t="s">
        <v>32592</v>
      </c>
    </row>
    <row r="8271" spans="1:10">
      <c r="A8271">
        <v>4763</v>
      </c>
      <c r="B8271" t="s">
        <v>734</v>
      </c>
      <c r="C8271">
        <v>20190606</v>
      </c>
      <c r="D8271" t="s">
        <v>8225</v>
      </c>
      <c r="E8271">
        <v>1</v>
      </c>
      <c r="F8271" t="s">
        <v>5293</v>
      </c>
      <c r="G8271" t="s">
        <v>5294</v>
      </c>
      <c r="H8271" t="s">
        <v>9674</v>
      </c>
      <c r="I8271">
        <f t="shared" si="129"/>
        <v>200</v>
      </c>
      <c r="J8271" s="1" t="s">
        <v>32593</v>
      </c>
    </row>
    <row r="8272" spans="1:10">
      <c r="A8272">
        <v>4804</v>
      </c>
      <c r="B8272" t="s">
        <v>531</v>
      </c>
      <c r="C8272">
        <v>20190606</v>
      </c>
      <c r="D8272" t="s">
        <v>12</v>
      </c>
      <c r="E8272">
        <v>-1</v>
      </c>
      <c r="F8272" t="s">
        <v>5288</v>
      </c>
      <c r="G8272" t="s">
        <v>47339</v>
      </c>
      <c r="H8272" t="s">
        <v>9675</v>
      </c>
      <c r="I8272">
        <f t="shared" si="129"/>
        <v>54</v>
      </c>
      <c r="J8272" s="1" t="s">
        <v>32594</v>
      </c>
    </row>
    <row r="8273" spans="1:10">
      <c r="A8273">
        <v>4806</v>
      </c>
      <c r="B8273" t="s">
        <v>361</v>
      </c>
      <c r="C8273">
        <v>20190606</v>
      </c>
      <c r="D8273" t="s">
        <v>35</v>
      </c>
      <c r="E8273">
        <v>-1</v>
      </c>
      <c r="F8273" t="s">
        <v>5293</v>
      </c>
      <c r="G8273" t="s">
        <v>5294</v>
      </c>
      <c r="H8273" t="s">
        <v>9676</v>
      </c>
      <c r="I8273">
        <f t="shared" si="129"/>
        <v>53</v>
      </c>
      <c r="J8273" s="1" t="s">
        <v>32595</v>
      </c>
    </row>
    <row r="8274" spans="1:10">
      <c r="A8274">
        <v>4806</v>
      </c>
      <c r="B8274" t="s">
        <v>361</v>
      </c>
      <c r="C8274">
        <v>20190606</v>
      </c>
      <c r="D8274" t="s">
        <v>35</v>
      </c>
      <c r="E8274">
        <v>-1</v>
      </c>
      <c r="F8274" t="s">
        <v>5288</v>
      </c>
      <c r="G8274" t="s">
        <v>47339</v>
      </c>
      <c r="H8274" t="s">
        <v>9677</v>
      </c>
      <c r="I8274">
        <f t="shared" si="129"/>
        <v>71</v>
      </c>
      <c r="J8274" s="1" t="s">
        <v>32596</v>
      </c>
    </row>
    <row r="8275" spans="1:10">
      <c r="A8275">
        <v>4807</v>
      </c>
      <c r="B8275" t="s">
        <v>2449</v>
      </c>
      <c r="C8275">
        <v>20190606</v>
      </c>
      <c r="D8275" t="s">
        <v>7104</v>
      </c>
      <c r="E8275">
        <v>-1</v>
      </c>
      <c r="F8275" t="s">
        <v>5291</v>
      </c>
      <c r="G8275" t="s">
        <v>5292</v>
      </c>
      <c r="H8275" t="s">
        <v>9678</v>
      </c>
      <c r="I8275">
        <f t="shared" si="129"/>
        <v>30</v>
      </c>
      <c r="J8275" s="1" t="s">
        <v>32597</v>
      </c>
    </row>
    <row r="8276" spans="1:10">
      <c r="A8276">
        <v>4934</v>
      </c>
      <c r="B8276" t="s">
        <v>365</v>
      </c>
      <c r="C8276">
        <v>20190606</v>
      </c>
      <c r="D8276" t="s">
        <v>90</v>
      </c>
      <c r="E8276">
        <v>-1</v>
      </c>
      <c r="F8276" t="s">
        <v>5293</v>
      </c>
      <c r="G8276" t="s">
        <v>5294</v>
      </c>
      <c r="H8276" t="s">
        <v>9679</v>
      </c>
      <c r="I8276">
        <f t="shared" si="129"/>
        <v>29</v>
      </c>
      <c r="J8276" s="1" t="s">
        <v>32598</v>
      </c>
    </row>
    <row r="8277" spans="1:10">
      <c r="A8277">
        <v>4976</v>
      </c>
      <c r="B8277" t="s">
        <v>3804</v>
      </c>
      <c r="C8277">
        <v>20190606</v>
      </c>
      <c r="D8277" t="s">
        <v>1</v>
      </c>
      <c r="E8277">
        <v>-1</v>
      </c>
      <c r="F8277" t="s">
        <v>5293</v>
      </c>
      <c r="G8277" t="s">
        <v>5294</v>
      </c>
      <c r="H8277" t="s">
        <v>9680</v>
      </c>
      <c r="I8277">
        <f t="shared" si="129"/>
        <v>57</v>
      </c>
      <c r="J8277" s="1" t="s">
        <v>32599</v>
      </c>
    </row>
    <row r="8278" spans="1:10">
      <c r="A8278">
        <v>4977</v>
      </c>
      <c r="B8278" t="s">
        <v>4532</v>
      </c>
      <c r="C8278">
        <v>20190606</v>
      </c>
      <c r="D8278" t="s">
        <v>1</v>
      </c>
      <c r="E8278">
        <v>0</v>
      </c>
      <c r="F8278" t="s">
        <v>5288</v>
      </c>
      <c r="G8278" t="s">
        <v>5290</v>
      </c>
      <c r="H8278" t="s">
        <v>9681</v>
      </c>
      <c r="I8278">
        <f t="shared" si="129"/>
        <v>312</v>
      </c>
      <c r="J8278" s="1" t="s">
        <v>32600</v>
      </c>
    </row>
    <row r="8279" spans="1:10">
      <c r="A8279">
        <v>4977</v>
      </c>
      <c r="B8279" t="s">
        <v>4532</v>
      </c>
      <c r="C8279">
        <v>20190606</v>
      </c>
      <c r="D8279" t="s">
        <v>1</v>
      </c>
      <c r="E8279">
        <v>1</v>
      </c>
      <c r="F8279" t="s">
        <v>5293</v>
      </c>
      <c r="G8279" t="s">
        <v>5294</v>
      </c>
      <c r="H8279" t="s">
        <v>9682</v>
      </c>
      <c r="I8279">
        <f t="shared" si="129"/>
        <v>244</v>
      </c>
      <c r="J8279" s="1" t="s">
        <v>32601</v>
      </c>
    </row>
    <row r="8280" spans="1:10">
      <c r="A8280">
        <v>5009</v>
      </c>
      <c r="B8280" t="s">
        <v>3410</v>
      </c>
      <c r="C8280">
        <v>20190606</v>
      </c>
      <c r="D8280" t="s">
        <v>9</v>
      </c>
      <c r="E8280">
        <v>0</v>
      </c>
      <c r="F8280" t="s">
        <v>5288</v>
      </c>
      <c r="G8280" t="s">
        <v>5290</v>
      </c>
      <c r="H8280" t="s">
        <v>9683</v>
      </c>
      <c r="I8280">
        <f t="shared" si="129"/>
        <v>15</v>
      </c>
      <c r="J8280" s="1" t="s">
        <v>32602</v>
      </c>
    </row>
    <row r="8281" spans="1:10">
      <c r="A8281">
        <v>5013</v>
      </c>
      <c r="B8281" t="s">
        <v>1152</v>
      </c>
      <c r="C8281">
        <v>20190606</v>
      </c>
      <c r="D8281" t="s">
        <v>9</v>
      </c>
      <c r="E8281">
        <v>0</v>
      </c>
      <c r="F8281" t="s">
        <v>5288</v>
      </c>
      <c r="G8281" t="s">
        <v>5290</v>
      </c>
      <c r="H8281" t="s">
        <v>9684</v>
      </c>
      <c r="I8281">
        <f t="shared" si="129"/>
        <v>17</v>
      </c>
      <c r="J8281" s="1" t="s">
        <v>32603</v>
      </c>
    </row>
    <row r="8282" spans="1:10">
      <c r="A8282">
        <v>5213</v>
      </c>
      <c r="B8282" t="s">
        <v>371</v>
      </c>
      <c r="C8282">
        <v>20190606</v>
      </c>
      <c r="D8282" t="s">
        <v>12</v>
      </c>
      <c r="E8282">
        <v>1</v>
      </c>
      <c r="F8282" t="s">
        <v>5293</v>
      </c>
      <c r="G8282" t="s">
        <v>5294</v>
      </c>
      <c r="H8282" t="s">
        <v>9685</v>
      </c>
      <c r="I8282">
        <f t="shared" si="129"/>
        <v>251</v>
      </c>
      <c r="J8282" s="1" t="s">
        <v>32604</v>
      </c>
    </row>
    <row r="8283" spans="1:10">
      <c r="A8283">
        <v>5228</v>
      </c>
      <c r="B8283" t="s">
        <v>2332</v>
      </c>
      <c r="C8283">
        <v>20190606</v>
      </c>
      <c r="D8283" t="s">
        <v>69</v>
      </c>
      <c r="E8283">
        <v>-1</v>
      </c>
      <c r="F8283" t="s">
        <v>5293</v>
      </c>
      <c r="G8283" t="s">
        <v>5294</v>
      </c>
      <c r="H8283" t="s">
        <v>9686</v>
      </c>
      <c r="I8283">
        <f t="shared" si="129"/>
        <v>56</v>
      </c>
      <c r="J8283" s="1" t="s">
        <v>32605</v>
      </c>
    </row>
    <row r="8284" spans="1:10">
      <c r="A8284">
        <v>5299</v>
      </c>
      <c r="B8284" t="s">
        <v>9687</v>
      </c>
      <c r="C8284">
        <v>20190606</v>
      </c>
      <c r="D8284" t="s">
        <v>7104</v>
      </c>
      <c r="E8284">
        <v>0</v>
      </c>
      <c r="F8284" t="s">
        <v>5288</v>
      </c>
      <c r="G8284" t="s">
        <v>5290</v>
      </c>
      <c r="H8284" t="s">
        <v>9688</v>
      </c>
      <c r="I8284">
        <f t="shared" si="129"/>
        <v>148</v>
      </c>
      <c r="J8284" s="1" t="s">
        <v>32606</v>
      </c>
    </row>
    <row r="8285" spans="1:10">
      <c r="A8285">
        <v>5309</v>
      </c>
      <c r="B8285" t="s">
        <v>547</v>
      </c>
      <c r="C8285">
        <v>20190606</v>
      </c>
      <c r="D8285" t="s">
        <v>6845</v>
      </c>
      <c r="E8285">
        <v>-1</v>
      </c>
      <c r="F8285" t="s">
        <v>5293</v>
      </c>
      <c r="G8285" t="s">
        <v>5294</v>
      </c>
      <c r="H8285" t="s">
        <v>9689</v>
      </c>
      <c r="I8285">
        <f t="shared" si="129"/>
        <v>56</v>
      </c>
      <c r="J8285" s="1" t="s">
        <v>32607</v>
      </c>
    </row>
    <row r="8286" spans="1:10">
      <c r="A8286">
        <v>5310</v>
      </c>
      <c r="B8286" t="s">
        <v>145</v>
      </c>
      <c r="C8286">
        <v>20190606</v>
      </c>
      <c r="D8286" t="s">
        <v>90</v>
      </c>
      <c r="E8286">
        <v>-1</v>
      </c>
      <c r="F8286" t="s">
        <v>5291</v>
      </c>
      <c r="G8286" t="s">
        <v>5292</v>
      </c>
      <c r="H8286" t="s">
        <v>9690</v>
      </c>
      <c r="I8286">
        <f t="shared" si="129"/>
        <v>30</v>
      </c>
      <c r="J8286" s="1" t="s">
        <v>32608</v>
      </c>
    </row>
    <row r="8287" spans="1:10">
      <c r="A8287">
        <v>5314</v>
      </c>
      <c r="B8287" t="s">
        <v>754</v>
      </c>
      <c r="C8287">
        <v>20190606</v>
      </c>
      <c r="D8287" t="s">
        <v>6759</v>
      </c>
      <c r="E8287">
        <v>-1</v>
      </c>
      <c r="F8287" t="s">
        <v>5293</v>
      </c>
      <c r="G8287" t="s">
        <v>5294</v>
      </c>
      <c r="H8287" t="s">
        <v>9691</v>
      </c>
      <c r="I8287">
        <f t="shared" si="129"/>
        <v>28</v>
      </c>
      <c r="J8287" s="1" t="s">
        <v>32609</v>
      </c>
    </row>
    <row r="8288" spans="1:10">
      <c r="A8288">
        <v>5321</v>
      </c>
      <c r="B8288" t="s">
        <v>1571</v>
      </c>
      <c r="C8288">
        <v>20190606</v>
      </c>
      <c r="D8288" t="s">
        <v>6759</v>
      </c>
      <c r="E8288">
        <v>-1</v>
      </c>
      <c r="F8288" t="s">
        <v>5288</v>
      </c>
      <c r="G8288" t="s">
        <v>47339</v>
      </c>
      <c r="H8288" t="s">
        <v>9692</v>
      </c>
      <c r="I8288">
        <f t="shared" si="129"/>
        <v>117</v>
      </c>
      <c r="J8288" s="1" t="s">
        <v>32610</v>
      </c>
    </row>
    <row r="8289" spans="1:10">
      <c r="A8289">
        <v>5353</v>
      </c>
      <c r="B8289" t="s">
        <v>9693</v>
      </c>
      <c r="C8289">
        <v>20190606</v>
      </c>
      <c r="D8289" t="s">
        <v>1</v>
      </c>
      <c r="E8289">
        <v>0</v>
      </c>
      <c r="F8289" t="s">
        <v>5288</v>
      </c>
      <c r="G8289" t="s">
        <v>5290</v>
      </c>
      <c r="H8289" t="s">
        <v>9694</v>
      </c>
      <c r="I8289">
        <f t="shared" si="129"/>
        <v>230</v>
      </c>
      <c r="J8289" s="1" t="s">
        <v>32611</v>
      </c>
    </row>
    <row r="8290" spans="1:10">
      <c r="A8290">
        <v>5356</v>
      </c>
      <c r="B8290" t="s">
        <v>3831</v>
      </c>
      <c r="C8290">
        <v>20190606</v>
      </c>
      <c r="D8290" t="s">
        <v>9</v>
      </c>
      <c r="E8290">
        <v>-1</v>
      </c>
      <c r="F8290" t="s">
        <v>5293</v>
      </c>
      <c r="G8290" t="s">
        <v>5294</v>
      </c>
      <c r="H8290" t="s">
        <v>9695</v>
      </c>
      <c r="I8290">
        <f t="shared" si="129"/>
        <v>59</v>
      </c>
      <c r="J8290" s="1" t="s">
        <v>32612</v>
      </c>
    </row>
    <row r="8291" spans="1:10">
      <c r="A8291">
        <v>5386</v>
      </c>
      <c r="B8291" t="s">
        <v>375</v>
      </c>
      <c r="C8291">
        <v>20190606</v>
      </c>
      <c r="D8291" t="s">
        <v>12</v>
      </c>
      <c r="E8291">
        <v>-1</v>
      </c>
      <c r="F8291" t="s">
        <v>5293</v>
      </c>
      <c r="G8291" t="s">
        <v>5294</v>
      </c>
      <c r="H8291" t="s">
        <v>9696</v>
      </c>
      <c r="I8291">
        <f t="shared" si="129"/>
        <v>56</v>
      </c>
      <c r="J8291" s="1" t="s">
        <v>32613</v>
      </c>
    </row>
    <row r="8292" spans="1:10">
      <c r="A8292">
        <v>5426</v>
      </c>
      <c r="B8292" t="s">
        <v>3835</v>
      </c>
      <c r="C8292">
        <v>20190606</v>
      </c>
      <c r="D8292" t="s">
        <v>9</v>
      </c>
      <c r="E8292">
        <v>0</v>
      </c>
      <c r="F8292" t="s">
        <v>5288</v>
      </c>
      <c r="G8292" t="s">
        <v>5290</v>
      </c>
      <c r="H8292" t="s">
        <v>9697</v>
      </c>
      <c r="I8292">
        <f t="shared" si="129"/>
        <v>128</v>
      </c>
      <c r="J8292" s="1" t="s">
        <v>32614</v>
      </c>
    </row>
    <row r="8293" spans="1:10">
      <c r="A8293">
        <v>5426</v>
      </c>
      <c r="B8293" t="s">
        <v>3835</v>
      </c>
      <c r="C8293">
        <v>20190606</v>
      </c>
      <c r="D8293" t="s">
        <v>9</v>
      </c>
      <c r="E8293">
        <v>-1</v>
      </c>
      <c r="F8293" t="s">
        <v>5293</v>
      </c>
      <c r="G8293" t="s">
        <v>5294</v>
      </c>
      <c r="H8293" t="s">
        <v>9698</v>
      </c>
      <c r="I8293">
        <f t="shared" si="129"/>
        <v>57</v>
      </c>
      <c r="J8293" s="1" t="s">
        <v>32615</v>
      </c>
    </row>
    <row r="8294" spans="1:10">
      <c r="A8294">
        <v>5432</v>
      </c>
      <c r="B8294" t="s">
        <v>3418</v>
      </c>
      <c r="C8294">
        <v>20190606</v>
      </c>
      <c r="D8294" t="s">
        <v>6756</v>
      </c>
      <c r="E8294">
        <v>-1</v>
      </c>
      <c r="F8294" t="s">
        <v>5293</v>
      </c>
      <c r="G8294" t="s">
        <v>5294</v>
      </c>
      <c r="H8294" t="s">
        <v>9699</v>
      </c>
      <c r="I8294">
        <f t="shared" si="129"/>
        <v>54</v>
      </c>
      <c r="J8294" s="1" t="s">
        <v>32616</v>
      </c>
    </row>
    <row r="8295" spans="1:10">
      <c r="A8295">
        <v>5464</v>
      </c>
      <c r="B8295" t="s">
        <v>3500</v>
      </c>
      <c r="C8295">
        <v>20190606</v>
      </c>
      <c r="D8295" t="s">
        <v>6845</v>
      </c>
      <c r="E8295">
        <v>-1</v>
      </c>
      <c r="F8295" t="s">
        <v>5293</v>
      </c>
      <c r="G8295" t="s">
        <v>5294</v>
      </c>
      <c r="H8295" t="s">
        <v>9700</v>
      </c>
      <c r="I8295">
        <f t="shared" si="129"/>
        <v>57</v>
      </c>
      <c r="J8295" s="1" t="s">
        <v>32617</v>
      </c>
    </row>
    <row r="8296" spans="1:10">
      <c r="A8296">
        <v>5475</v>
      </c>
      <c r="B8296" t="s">
        <v>756</v>
      </c>
      <c r="C8296">
        <v>20190606</v>
      </c>
      <c r="D8296" t="s">
        <v>90</v>
      </c>
      <c r="E8296">
        <v>0</v>
      </c>
      <c r="F8296" t="s">
        <v>5288</v>
      </c>
      <c r="G8296" t="s">
        <v>5290</v>
      </c>
      <c r="H8296" t="s">
        <v>9701</v>
      </c>
      <c r="I8296">
        <f t="shared" si="129"/>
        <v>13</v>
      </c>
      <c r="J8296" s="1" t="s">
        <v>32618</v>
      </c>
    </row>
    <row r="8297" spans="1:10">
      <c r="A8297">
        <v>5514</v>
      </c>
      <c r="B8297" t="s">
        <v>549</v>
      </c>
      <c r="C8297">
        <v>20190606</v>
      </c>
      <c r="D8297" t="s">
        <v>1</v>
      </c>
      <c r="E8297">
        <v>-1</v>
      </c>
      <c r="F8297" t="s">
        <v>5293</v>
      </c>
      <c r="G8297" t="s">
        <v>5294</v>
      </c>
      <c r="H8297" t="s">
        <v>9702</v>
      </c>
      <c r="I8297">
        <f t="shared" si="129"/>
        <v>28</v>
      </c>
      <c r="J8297" s="1" t="s">
        <v>32619</v>
      </c>
    </row>
    <row r="8298" spans="1:10">
      <c r="A8298">
        <v>5522</v>
      </c>
      <c r="B8298" t="s">
        <v>1708</v>
      </c>
      <c r="C8298">
        <v>20190606</v>
      </c>
      <c r="D8298" t="s">
        <v>12</v>
      </c>
      <c r="E8298">
        <v>-1</v>
      </c>
      <c r="F8298" t="s">
        <v>5293</v>
      </c>
      <c r="G8298" t="s">
        <v>5294</v>
      </c>
      <c r="H8298" t="s">
        <v>9703</v>
      </c>
      <c r="I8298">
        <f t="shared" si="129"/>
        <v>29</v>
      </c>
      <c r="J8298" s="1" t="s">
        <v>32620</v>
      </c>
    </row>
    <row r="8299" spans="1:10">
      <c r="A8299">
        <v>5525</v>
      </c>
      <c r="B8299" t="s">
        <v>3174</v>
      </c>
      <c r="C8299">
        <v>20190606</v>
      </c>
      <c r="D8299" t="s">
        <v>1</v>
      </c>
      <c r="E8299">
        <v>0</v>
      </c>
      <c r="F8299" t="s">
        <v>5288</v>
      </c>
      <c r="G8299" t="s">
        <v>5290</v>
      </c>
      <c r="H8299" t="s">
        <v>9704</v>
      </c>
      <c r="I8299">
        <f t="shared" si="129"/>
        <v>265</v>
      </c>
      <c r="J8299" s="1" t="s">
        <v>32621</v>
      </c>
    </row>
    <row r="8300" spans="1:10">
      <c r="A8300">
        <v>5530</v>
      </c>
      <c r="B8300" t="s">
        <v>762</v>
      </c>
      <c r="C8300">
        <v>20190606</v>
      </c>
      <c r="D8300" t="s">
        <v>1</v>
      </c>
      <c r="E8300">
        <v>-1</v>
      </c>
      <c r="F8300" t="s">
        <v>5293</v>
      </c>
      <c r="G8300" t="s">
        <v>5294</v>
      </c>
      <c r="H8300" t="s">
        <v>9705</v>
      </c>
      <c r="I8300">
        <f t="shared" si="129"/>
        <v>58</v>
      </c>
      <c r="J8300" s="1" t="s">
        <v>32622</v>
      </c>
    </row>
    <row r="8301" spans="1:10">
      <c r="A8301">
        <v>5864</v>
      </c>
      <c r="B8301" t="s">
        <v>381</v>
      </c>
      <c r="C8301">
        <v>20190606</v>
      </c>
      <c r="D8301" t="s">
        <v>35</v>
      </c>
      <c r="E8301">
        <v>-1</v>
      </c>
      <c r="F8301" t="s">
        <v>5293</v>
      </c>
      <c r="G8301" t="s">
        <v>5294</v>
      </c>
      <c r="H8301" t="s">
        <v>9706</v>
      </c>
      <c r="I8301">
        <f t="shared" si="129"/>
        <v>57</v>
      </c>
      <c r="J8301" s="1" t="s">
        <v>32623</v>
      </c>
    </row>
    <row r="8302" spans="1:10">
      <c r="A8302">
        <v>6015</v>
      </c>
      <c r="B8302" t="s">
        <v>383</v>
      </c>
      <c r="C8302">
        <v>20190606</v>
      </c>
      <c r="D8302" t="s">
        <v>35</v>
      </c>
      <c r="E8302">
        <v>-1</v>
      </c>
      <c r="F8302" t="s">
        <v>5293</v>
      </c>
      <c r="G8302" t="s">
        <v>5294</v>
      </c>
      <c r="H8302" t="s">
        <v>9707</v>
      </c>
      <c r="I8302">
        <f t="shared" si="129"/>
        <v>56</v>
      </c>
      <c r="J8302" s="1" t="s">
        <v>32624</v>
      </c>
    </row>
    <row r="8303" spans="1:10">
      <c r="A8303">
        <v>6020</v>
      </c>
      <c r="B8303" t="s">
        <v>555</v>
      </c>
      <c r="C8303">
        <v>20190606</v>
      </c>
      <c r="D8303" t="s">
        <v>35</v>
      </c>
      <c r="E8303">
        <v>-1</v>
      </c>
      <c r="F8303" t="s">
        <v>5293</v>
      </c>
      <c r="G8303" t="s">
        <v>5294</v>
      </c>
      <c r="H8303" t="s">
        <v>9708</v>
      </c>
      <c r="I8303">
        <f t="shared" si="129"/>
        <v>57</v>
      </c>
      <c r="J8303" s="1" t="s">
        <v>32625</v>
      </c>
    </row>
    <row r="8304" spans="1:10">
      <c r="A8304">
        <v>6024</v>
      </c>
      <c r="B8304" t="s">
        <v>768</v>
      </c>
      <c r="C8304">
        <v>20190606</v>
      </c>
      <c r="D8304" t="s">
        <v>35</v>
      </c>
      <c r="E8304">
        <v>-1</v>
      </c>
      <c r="F8304" t="s">
        <v>5293</v>
      </c>
      <c r="G8304" t="s">
        <v>5294</v>
      </c>
      <c r="H8304" t="s">
        <v>9709</v>
      </c>
      <c r="I8304">
        <f t="shared" si="129"/>
        <v>57</v>
      </c>
      <c r="J8304" s="1" t="s">
        <v>32626</v>
      </c>
    </row>
    <row r="8305" spans="1:10">
      <c r="A8305">
        <v>6101</v>
      </c>
      <c r="B8305" t="s">
        <v>2340</v>
      </c>
      <c r="C8305">
        <v>20190606</v>
      </c>
      <c r="D8305" t="s">
        <v>2341</v>
      </c>
      <c r="E8305">
        <v>-1</v>
      </c>
      <c r="F8305" t="s">
        <v>5293</v>
      </c>
      <c r="G8305" t="s">
        <v>5294</v>
      </c>
      <c r="H8305" t="s">
        <v>9710</v>
      </c>
      <c r="I8305">
        <f t="shared" si="129"/>
        <v>56</v>
      </c>
      <c r="J8305" s="1" t="s">
        <v>32627</v>
      </c>
    </row>
    <row r="8306" spans="1:10">
      <c r="A8306">
        <v>6116</v>
      </c>
      <c r="B8306" t="s">
        <v>770</v>
      </c>
      <c r="C8306">
        <v>20190606</v>
      </c>
      <c r="D8306" t="s">
        <v>7104</v>
      </c>
      <c r="E8306">
        <v>-2</v>
      </c>
      <c r="F8306" t="s">
        <v>5296</v>
      </c>
      <c r="G8306" t="s">
        <v>6846</v>
      </c>
      <c r="H8306" t="s">
        <v>9711</v>
      </c>
      <c r="I8306">
        <f t="shared" si="129"/>
        <v>69</v>
      </c>
      <c r="J8306" s="1" t="s">
        <v>32628</v>
      </c>
    </row>
    <row r="8307" spans="1:10">
      <c r="A8307">
        <v>6120</v>
      </c>
      <c r="B8307" t="s">
        <v>7606</v>
      </c>
      <c r="C8307">
        <v>20190606</v>
      </c>
      <c r="D8307" t="s">
        <v>7104</v>
      </c>
      <c r="E8307">
        <v>-1</v>
      </c>
      <c r="F8307" t="s">
        <v>5293</v>
      </c>
      <c r="G8307" t="s">
        <v>5294</v>
      </c>
      <c r="H8307" t="s">
        <v>9712</v>
      </c>
      <c r="I8307">
        <f t="shared" si="129"/>
        <v>61</v>
      </c>
      <c r="J8307" s="1" t="s">
        <v>32629</v>
      </c>
    </row>
    <row r="8308" spans="1:10">
      <c r="A8308">
        <v>6121</v>
      </c>
      <c r="B8308" t="s">
        <v>2862</v>
      </c>
      <c r="C8308">
        <v>20190606</v>
      </c>
      <c r="D8308" t="s">
        <v>7063</v>
      </c>
      <c r="E8308">
        <v>0</v>
      </c>
      <c r="F8308" t="s">
        <v>5293</v>
      </c>
      <c r="G8308" t="s">
        <v>5294</v>
      </c>
      <c r="H8308" t="s">
        <v>9713</v>
      </c>
      <c r="I8308">
        <f t="shared" si="129"/>
        <v>193</v>
      </c>
      <c r="J8308" s="1" t="s">
        <v>32630</v>
      </c>
    </row>
    <row r="8309" spans="1:10">
      <c r="A8309">
        <v>6123</v>
      </c>
      <c r="B8309" t="s">
        <v>9714</v>
      </c>
      <c r="C8309">
        <v>20190606</v>
      </c>
      <c r="D8309" t="s">
        <v>9</v>
      </c>
      <c r="E8309">
        <v>0</v>
      </c>
      <c r="F8309" t="s">
        <v>5288</v>
      </c>
      <c r="G8309" t="s">
        <v>5290</v>
      </c>
      <c r="H8309" t="s">
        <v>9715</v>
      </c>
      <c r="I8309">
        <f t="shared" si="129"/>
        <v>175</v>
      </c>
      <c r="J8309" s="1" t="s">
        <v>32631</v>
      </c>
    </row>
    <row r="8310" spans="1:10">
      <c r="A8310">
        <v>6125</v>
      </c>
      <c r="B8310" t="s">
        <v>387</v>
      </c>
      <c r="C8310">
        <v>20190606</v>
      </c>
      <c r="D8310" t="s">
        <v>90</v>
      </c>
      <c r="E8310">
        <v>-1</v>
      </c>
      <c r="F8310" t="s">
        <v>5293</v>
      </c>
      <c r="G8310" t="s">
        <v>5294</v>
      </c>
      <c r="H8310" t="s">
        <v>9716</v>
      </c>
      <c r="I8310">
        <f t="shared" si="129"/>
        <v>31</v>
      </c>
      <c r="J8310" s="1" t="s">
        <v>32632</v>
      </c>
    </row>
    <row r="8311" spans="1:10">
      <c r="A8311">
        <v>6127</v>
      </c>
      <c r="B8311" t="s">
        <v>1209</v>
      </c>
      <c r="C8311">
        <v>20190606</v>
      </c>
      <c r="D8311" t="s">
        <v>6730</v>
      </c>
      <c r="E8311">
        <v>-1</v>
      </c>
      <c r="F8311" t="s">
        <v>5293</v>
      </c>
      <c r="G8311" t="s">
        <v>5294</v>
      </c>
      <c r="H8311" t="s">
        <v>9717</v>
      </c>
      <c r="I8311">
        <f t="shared" si="129"/>
        <v>56</v>
      </c>
      <c r="J8311" s="1" t="s">
        <v>32633</v>
      </c>
    </row>
    <row r="8312" spans="1:10">
      <c r="A8312">
        <v>6143</v>
      </c>
      <c r="B8312" t="s">
        <v>4079</v>
      </c>
      <c r="C8312">
        <v>20190606</v>
      </c>
      <c r="D8312" t="s">
        <v>6845</v>
      </c>
      <c r="E8312">
        <v>-1</v>
      </c>
      <c r="F8312" t="s">
        <v>5293</v>
      </c>
      <c r="G8312" t="s">
        <v>5294</v>
      </c>
      <c r="H8312" t="s">
        <v>9718</v>
      </c>
      <c r="I8312">
        <f t="shared" si="129"/>
        <v>59</v>
      </c>
      <c r="J8312" s="1" t="s">
        <v>32634</v>
      </c>
    </row>
    <row r="8313" spans="1:10">
      <c r="A8313">
        <v>6203</v>
      </c>
      <c r="B8313" t="s">
        <v>1232</v>
      </c>
      <c r="C8313">
        <v>20190606</v>
      </c>
      <c r="D8313" t="s">
        <v>7104</v>
      </c>
      <c r="E8313">
        <v>-1</v>
      </c>
      <c r="F8313" t="s">
        <v>5293</v>
      </c>
      <c r="G8313" t="s">
        <v>5294</v>
      </c>
      <c r="H8313" t="s">
        <v>9719</v>
      </c>
      <c r="I8313">
        <f t="shared" si="129"/>
        <v>57</v>
      </c>
      <c r="J8313" s="1" t="s">
        <v>32635</v>
      </c>
    </row>
    <row r="8314" spans="1:10">
      <c r="A8314">
        <v>6205</v>
      </c>
      <c r="B8314" t="s">
        <v>784</v>
      </c>
      <c r="C8314">
        <v>20190606</v>
      </c>
      <c r="D8314" t="s">
        <v>9</v>
      </c>
      <c r="E8314">
        <v>-1</v>
      </c>
      <c r="F8314" t="s">
        <v>5293</v>
      </c>
      <c r="G8314" t="s">
        <v>5294</v>
      </c>
      <c r="H8314" t="s">
        <v>9720</v>
      </c>
      <c r="I8314">
        <f t="shared" si="129"/>
        <v>57</v>
      </c>
      <c r="J8314" s="1" t="s">
        <v>32636</v>
      </c>
    </row>
    <row r="8315" spans="1:10">
      <c r="A8315">
        <v>6207</v>
      </c>
      <c r="B8315" t="s">
        <v>389</v>
      </c>
      <c r="C8315">
        <v>20190606</v>
      </c>
      <c r="D8315" t="s">
        <v>12</v>
      </c>
      <c r="E8315">
        <v>-1</v>
      </c>
      <c r="F8315" t="s">
        <v>5293</v>
      </c>
      <c r="G8315" t="s">
        <v>5294</v>
      </c>
      <c r="H8315" t="s">
        <v>9721</v>
      </c>
      <c r="I8315">
        <f t="shared" si="129"/>
        <v>56</v>
      </c>
      <c r="J8315" s="1" t="s">
        <v>32637</v>
      </c>
    </row>
    <row r="8316" spans="1:10">
      <c r="A8316">
        <v>6238</v>
      </c>
      <c r="B8316" t="s">
        <v>5834</v>
      </c>
      <c r="C8316">
        <v>20190606</v>
      </c>
      <c r="D8316" t="s">
        <v>7104</v>
      </c>
      <c r="E8316">
        <v>0</v>
      </c>
      <c r="F8316" t="s">
        <v>5293</v>
      </c>
      <c r="G8316" t="s">
        <v>47338</v>
      </c>
      <c r="H8316" t="s">
        <v>9722</v>
      </c>
      <c r="I8316">
        <f t="shared" si="129"/>
        <v>178</v>
      </c>
      <c r="J8316" s="1" t="s">
        <v>32638</v>
      </c>
    </row>
    <row r="8317" spans="1:10">
      <c r="A8317">
        <v>6244</v>
      </c>
      <c r="B8317" t="s">
        <v>395</v>
      </c>
      <c r="C8317">
        <v>20190606</v>
      </c>
      <c r="D8317" t="s">
        <v>90</v>
      </c>
      <c r="E8317">
        <v>-1</v>
      </c>
      <c r="F8317" t="s">
        <v>5293</v>
      </c>
      <c r="G8317" t="s">
        <v>5294</v>
      </c>
      <c r="H8317" t="s">
        <v>9723</v>
      </c>
      <c r="I8317">
        <f t="shared" si="129"/>
        <v>59</v>
      </c>
      <c r="J8317" s="1" t="s">
        <v>32639</v>
      </c>
    </row>
    <row r="8318" spans="1:10">
      <c r="A8318">
        <v>6246</v>
      </c>
      <c r="B8318" t="s">
        <v>2490</v>
      </c>
      <c r="C8318">
        <v>20190606</v>
      </c>
      <c r="D8318" t="s">
        <v>6759</v>
      </c>
      <c r="E8318">
        <v>-1</v>
      </c>
      <c r="F8318" t="s">
        <v>5293</v>
      </c>
      <c r="G8318" t="s">
        <v>5294</v>
      </c>
      <c r="H8318" t="s">
        <v>9724</v>
      </c>
      <c r="I8318">
        <f t="shared" si="129"/>
        <v>56</v>
      </c>
      <c r="J8318" s="1" t="s">
        <v>32640</v>
      </c>
    </row>
    <row r="8319" spans="1:10">
      <c r="A8319">
        <v>6284</v>
      </c>
      <c r="B8319" t="s">
        <v>3183</v>
      </c>
      <c r="C8319">
        <v>20190606</v>
      </c>
      <c r="D8319" t="s">
        <v>12</v>
      </c>
      <c r="E8319">
        <v>-1</v>
      </c>
      <c r="F8319" t="s">
        <v>5288</v>
      </c>
      <c r="G8319" t="s">
        <v>47339</v>
      </c>
      <c r="H8319" t="s">
        <v>9725</v>
      </c>
      <c r="I8319">
        <f t="shared" si="129"/>
        <v>130</v>
      </c>
      <c r="J8319" s="1" t="s">
        <v>32641</v>
      </c>
    </row>
    <row r="8320" spans="1:10">
      <c r="A8320">
        <v>6289</v>
      </c>
      <c r="B8320" t="s">
        <v>2346</v>
      </c>
      <c r="C8320">
        <v>20190606</v>
      </c>
      <c r="D8320" t="s">
        <v>6730</v>
      </c>
      <c r="E8320">
        <v>-1</v>
      </c>
      <c r="F8320" t="s">
        <v>5293</v>
      </c>
      <c r="G8320" t="s">
        <v>5294</v>
      </c>
      <c r="H8320" t="s">
        <v>9726</v>
      </c>
      <c r="I8320">
        <f t="shared" si="129"/>
        <v>54</v>
      </c>
      <c r="J8320" s="1" t="s">
        <v>32642</v>
      </c>
    </row>
    <row r="8321" spans="1:10">
      <c r="A8321">
        <v>6291</v>
      </c>
      <c r="B8321" t="s">
        <v>569</v>
      </c>
      <c r="C8321">
        <v>20190606</v>
      </c>
      <c r="D8321" t="s">
        <v>6730</v>
      </c>
      <c r="E8321">
        <v>0</v>
      </c>
      <c r="F8321" t="s">
        <v>5288</v>
      </c>
      <c r="G8321" t="s">
        <v>5290</v>
      </c>
      <c r="H8321" t="s">
        <v>9727</v>
      </c>
      <c r="I8321">
        <f t="shared" si="129"/>
        <v>15</v>
      </c>
      <c r="J8321" s="1" t="s">
        <v>32643</v>
      </c>
    </row>
    <row r="8322" spans="1:10">
      <c r="A8322">
        <v>6291</v>
      </c>
      <c r="B8322" t="s">
        <v>569</v>
      </c>
      <c r="C8322">
        <v>20190606</v>
      </c>
      <c r="D8322" t="s">
        <v>6730</v>
      </c>
      <c r="E8322">
        <v>-1</v>
      </c>
      <c r="F8322" t="s">
        <v>5291</v>
      </c>
      <c r="G8322" t="s">
        <v>5292</v>
      </c>
      <c r="H8322" t="s">
        <v>9728</v>
      </c>
      <c r="I8322">
        <f t="shared" si="129"/>
        <v>30</v>
      </c>
      <c r="J8322" s="1" t="s">
        <v>32644</v>
      </c>
    </row>
    <row r="8323" spans="1:10">
      <c r="A8323">
        <v>6403</v>
      </c>
      <c r="B8323" t="s">
        <v>1250</v>
      </c>
      <c r="C8323">
        <v>20190606</v>
      </c>
      <c r="D8323" t="s">
        <v>69</v>
      </c>
      <c r="E8323">
        <v>0</v>
      </c>
      <c r="F8323" t="s">
        <v>5288</v>
      </c>
      <c r="G8323" t="s">
        <v>5290</v>
      </c>
      <c r="H8323" t="s">
        <v>9729</v>
      </c>
      <c r="I8323">
        <f t="shared" ref="I8323:I8386" si="130">LEN(H8323)</f>
        <v>21</v>
      </c>
      <c r="J8323" s="1" t="s">
        <v>32645</v>
      </c>
    </row>
    <row r="8324" spans="1:10">
      <c r="A8324">
        <v>6405</v>
      </c>
      <c r="B8324" t="s">
        <v>790</v>
      </c>
      <c r="C8324">
        <v>20190606</v>
      </c>
      <c r="D8324" t="s">
        <v>6756</v>
      </c>
      <c r="E8324">
        <v>-1</v>
      </c>
      <c r="F8324" t="s">
        <v>5293</v>
      </c>
      <c r="G8324" t="s">
        <v>5294</v>
      </c>
      <c r="H8324" t="s">
        <v>9730</v>
      </c>
      <c r="I8324">
        <f t="shared" si="130"/>
        <v>55</v>
      </c>
      <c r="J8324" s="1" t="s">
        <v>32646</v>
      </c>
    </row>
    <row r="8325" spans="1:10">
      <c r="A8325">
        <v>6412</v>
      </c>
      <c r="B8325" t="s">
        <v>3344</v>
      </c>
      <c r="C8325">
        <v>20190606</v>
      </c>
      <c r="D8325" t="s">
        <v>5055</v>
      </c>
      <c r="E8325">
        <v>0</v>
      </c>
      <c r="F8325" t="s">
        <v>5288</v>
      </c>
      <c r="G8325" t="s">
        <v>5290</v>
      </c>
      <c r="H8325" t="s">
        <v>9731</v>
      </c>
      <c r="I8325">
        <f t="shared" si="130"/>
        <v>13</v>
      </c>
      <c r="J8325" s="1" t="s">
        <v>32647</v>
      </c>
    </row>
    <row r="8326" spans="1:10">
      <c r="A8326">
        <v>6414</v>
      </c>
      <c r="B8326" t="s">
        <v>1538</v>
      </c>
      <c r="C8326">
        <v>20190606</v>
      </c>
      <c r="D8326" t="s">
        <v>5055</v>
      </c>
      <c r="E8326">
        <v>-1</v>
      </c>
      <c r="F8326" t="s">
        <v>5297</v>
      </c>
      <c r="G8326" t="s">
        <v>5300</v>
      </c>
      <c r="H8326" t="s">
        <v>9732</v>
      </c>
      <c r="I8326">
        <f t="shared" si="130"/>
        <v>119</v>
      </c>
      <c r="J8326" s="1" t="s">
        <v>32648</v>
      </c>
    </row>
    <row r="8327" spans="1:10">
      <c r="A8327">
        <v>6435</v>
      </c>
      <c r="B8327" t="s">
        <v>9733</v>
      </c>
      <c r="C8327">
        <v>20190606</v>
      </c>
      <c r="D8327" t="s">
        <v>7104</v>
      </c>
      <c r="E8327">
        <v>-1</v>
      </c>
      <c r="F8327" t="s">
        <v>5293</v>
      </c>
      <c r="G8327" t="s">
        <v>5294</v>
      </c>
      <c r="H8327" t="s">
        <v>9734</v>
      </c>
      <c r="I8327">
        <f t="shared" si="130"/>
        <v>56</v>
      </c>
      <c r="J8327" s="1" t="s">
        <v>32649</v>
      </c>
    </row>
    <row r="8328" spans="1:10">
      <c r="A8328">
        <v>6449</v>
      </c>
      <c r="B8328" t="s">
        <v>302</v>
      </c>
      <c r="C8328">
        <v>20190606</v>
      </c>
      <c r="D8328" t="s">
        <v>6756</v>
      </c>
      <c r="E8328">
        <v>-1</v>
      </c>
      <c r="F8328" t="s">
        <v>5293</v>
      </c>
      <c r="G8328" t="s">
        <v>5294</v>
      </c>
      <c r="H8328" t="s">
        <v>9735</v>
      </c>
      <c r="I8328">
        <f t="shared" si="130"/>
        <v>57</v>
      </c>
      <c r="J8328" s="1" t="s">
        <v>32650</v>
      </c>
    </row>
    <row r="8329" spans="1:10">
      <c r="A8329">
        <v>6492</v>
      </c>
      <c r="B8329" t="s">
        <v>304</v>
      </c>
      <c r="C8329">
        <v>20190606</v>
      </c>
      <c r="D8329" t="s">
        <v>12</v>
      </c>
      <c r="E8329">
        <v>-1</v>
      </c>
      <c r="F8329" t="s">
        <v>5293</v>
      </c>
      <c r="G8329" t="s">
        <v>5294</v>
      </c>
      <c r="H8329" t="s">
        <v>9736</v>
      </c>
      <c r="I8329">
        <f t="shared" si="130"/>
        <v>48</v>
      </c>
      <c r="J8329" s="1" t="s">
        <v>32651</v>
      </c>
    </row>
    <row r="8330" spans="1:10">
      <c r="A8330">
        <v>6552</v>
      </c>
      <c r="B8330" t="s">
        <v>1611</v>
      </c>
      <c r="C8330">
        <v>20190606</v>
      </c>
      <c r="D8330" t="s">
        <v>6756</v>
      </c>
      <c r="E8330">
        <v>-1</v>
      </c>
      <c r="F8330" t="s">
        <v>5291</v>
      </c>
      <c r="G8330" t="s">
        <v>5292</v>
      </c>
      <c r="H8330" t="s">
        <v>9737</v>
      </c>
      <c r="I8330">
        <f t="shared" si="130"/>
        <v>30</v>
      </c>
      <c r="J8330" s="1" t="s">
        <v>32652</v>
      </c>
    </row>
    <row r="8331" spans="1:10">
      <c r="A8331">
        <v>6553</v>
      </c>
      <c r="B8331" t="s">
        <v>94</v>
      </c>
      <c r="C8331">
        <v>20190606</v>
      </c>
      <c r="D8331" t="s">
        <v>58</v>
      </c>
      <c r="E8331">
        <v>0</v>
      </c>
      <c r="F8331" t="s">
        <v>5293</v>
      </c>
      <c r="G8331" t="s">
        <v>47338</v>
      </c>
      <c r="H8331" t="s">
        <v>9738</v>
      </c>
      <c r="I8331">
        <f t="shared" si="130"/>
        <v>814</v>
      </c>
      <c r="J8331" s="1" t="s">
        <v>32653</v>
      </c>
    </row>
    <row r="8332" spans="1:10">
      <c r="A8332">
        <v>6559</v>
      </c>
      <c r="B8332" t="s">
        <v>576</v>
      </c>
      <c r="C8332">
        <v>20190606</v>
      </c>
      <c r="D8332" t="s">
        <v>58</v>
      </c>
      <c r="E8332">
        <v>-1</v>
      </c>
      <c r="F8332" t="s">
        <v>5293</v>
      </c>
      <c r="G8332" t="s">
        <v>5294</v>
      </c>
      <c r="H8332" t="s">
        <v>9739</v>
      </c>
      <c r="I8332">
        <f t="shared" si="130"/>
        <v>55</v>
      </c>
      <c r="J8332" s="1" t="s">
        <v>32654</v>
      </c>
    </row>
    <row r="8333" spans="1:10">
      <c r="A8333">
        <v>6564</v>
      </c>
      <c r="B8333" t="s">
        <v>159</v>
      </c>
      <c r="C8333">
        <v>20190606</v>
      </c>
      <c r="D8333" t="s">
        <v>69</v>
      </c>
      <c r="E8333">
        <v>0</v>
      </c>
      <c r="F8333" t="s">
        <v>5297</v>
      </c>
      <c r="G8333" t="s">
        <v>47333</v>
      </c>
      <c r="H8333" t="s">
        <v>9740</v>
      </c>
      <c r="I8333">
        <f t="shared" si="130"/>
        <v>194</v>
      </c>
      <c r="J8333" s="1" t="s">
        <v>32655</v>
      </c>
    </row>
    <row r="8334" spans="1:10">
      <c r="A8334">
        <v>6586</v>
      </c>
      <c r="B8334" t="s">
        <v>3190</v>
      </c>
      <c r="C8334">
        <v>20190606</v>
      </c>
      <c r="D8334" t="s">
        <v>58</v>
      </c>
      <c r="E8334">
        <v>0</v>
      </c>
      <c r="F8334" t="s">
        <v>5288</v>
      </c>
      <c r="G8334" t="s">
        <v>5290</v>
      </c>
      <c r="H8334" t="s">
        <v>9741</v>
      </c>
      <c r="I8334">
        <f t="shared" si="130"/>
        <v>241</v>
      </c>
      <c r="J8334" s="1" t="s">
        <v>32656</v>
      </c>
    </row>
    <row r="8335" spans="1:10">
      <c r="A8335">
        <v>6598</v>
      </c>
      <c r="B8335" t="s">
        <v>2351</v>
      </c>
      <c r="C8335">
        <v>20190606</v>
      </c>
      <c r="D8335" t="s">
        <v>6014</v>
      </c>
      <c r="E8335">
        <v>1</v>
      </c>
      <c r="F8335" t="s">
        <v>5293</v>
      </c>
      <c r="G8335" t="s">
        <v>47338</v>
      </c>
      <c r="H8335" t="s">
        <v>9742</v>
      </c>
      <c r="I8335">
        <f t="shared" si="130"/>
        <v>524</v>
      </c>
      <c r="J8335" s="1" t="s">
        <v>32657</v>
      </c>
    </row>
    <row r="8336" spans="1:10">
      <c r="A8336">
        <v>6640</v>
      </c>
      <c r="B8336" t="s">
        <v>4609</v>
      </c>
      <c r="C8336">
        <v>20190606</v>
      </c>
      <c r="D8336" t="s">
        <v>1</v>
      </c>
      <c r="E8336">
        <v>-1</v>
      </c>
      <c r="F8336" t="s">
        <v>5293</v>
      </c>
      <c r="G8336" t="s">
        <v>5294</v>
      </c>
      <c r="H8336" t="s">
        <v>9743</v>
      </c>
      <c r="I8336">
        <f t="shared" si="130"/>
        <v>56</v>
      </c>
      <c r="J8336" s="1" t="s">
        <v>32658</v>
      </c>
    </row>
    <row r="8337" spans="1:10">
      <c r="A8337">
        <v>6648</v>
      </c>
      <c r="B8337" t="s">
        <v>806</v>
      </c>
      <c r="C8337">
        <v>20190606</v>
      </c>
      <c r="D8337" t="s">
        <v>58</v>
      </c>
      <c r="E8337">
        <v>-1</v>
      </c>
      <c r="F8337" t="s">
        <v>5293</v>
      </c>
      <c r="G8337" t="s">
        <v>5294</v>
      </c>
      <c r="H8337" t="s">
        <v>9744</v>
      </c>
      <c r="I8337">
        <f t="shared" si="130"/>
        <v>24</v>
      </c>
      <c r="J8337" s="1" t="s">
        <v>32659</v>
      </c>
    </row>
    <row r="8338" spans="1:10">
      <c r="A8338">
        <v>6655</v>
      </c>
      <c r="B8338" t="s">
        <v>7623</v>
      </c>
      <c r="C8338">
        <v>20190606</v>
      </c>
      <c r="D8338" t="s">
        <v>6845</v>
      </c>
      <c r="E8338">
        <v>-1</v>
      </c>
      <c r="F8338" t="s">
        <v>5288</v>
      </c>
      <c r="G8338" t="s">
        <v>47339</v>
      </c>
      <c r="H8338" t="s">
        <v>9745</v>
      </c>
      <c r="I8338">
        <f t="shared" si="130"/>
        <v>51</v>
      </c>
      <c r="J8338" s="1" t="s">
        <v>32660</v>
      </c>
    </row>
    <row r="8339" spans="1:10">
      <c r="A8339">
        <v>6673</v>
      </c>
      <c r="B8339" t="s">
        <v>1293</v>
      </c>
      <c r="C8339">
        <v>20190606</v>
      </c>
      <c r="D8339" t="s">
        <v>8225</v>
      </c>
      <c r="E8339">
        <v>0</v>
      </c>
      <c r="F8339" t="s">
        <v>5288</v>
      </c>
      <c r="G8339" t="s">
        <v>5290</v>
      </c>
      <c r="H8339" t="s">
        <v>9746</v>
      </c>
      <c r="I8339">
        <f t="shared" si="130"/>
        <v>209</v>
      </c>
      <c r="J8339" s="1" t="s">
        <v>32661</v>
      </c>
    </row>
    <row r="8340" spans="1:10">
      <c r="A8340">
        <v>6673</v>
      </c>
      <c r="B8340" t="s">
        <v>1293</v>
      </c>
      <c r="C8340">
        <v>20190606</v>
      </c>
      <c r="D8340" t="s">
        <v>8225</v>
      </c>
      <c r="E8340">
        <v>-2</v>
      </c>
      <c r="F8340" t="s">
        <v>5296</v>
      </c>
      <c r="G8340" t="s">
        <v>6846</v>
      </c>
      <c r="H8340" t="s">
        <v>9747</v>
      </c>
      <c r="I8340">
        <f t="shared" si="130"/>
        <v>65</v>
      </c>
      <c r="J8340" s="1" t="s">
        <v>32662</v>
      </c>
    </row>
    <row r="8341" spans="1:10">
      <c r="A8341">
        <v>6716</v>
      </c>
      <c r="B8341" t="s">
        <v>1673</v>
      </c>
      <c r="C8341">
        <v>20190606</v>
      </c>
      <c r="D8341">
        <f>-(2017/12)</f>
        <v>-168.08333333333334</v>
      </c>
      <c r="E8341">
        <v>-1</v>
      </c>
      <c r="F8341" t="s">
        <v>5293</v>
      </c>
      <c r="G8341" t="s">
        <v>5294</v>
      </c>
      <c r="H8341" t="s">
        <v>9748</v>
      </c>
      <c r="I8341">
        <f t="shared" si="130"/>
        <v>56</v>
      </c>
      <c r="J8341" s="1" t="s">
        <v>32663</v>
      </c>
    </row>
    <row r="8342" spans="1:10">
      <c r="A8342">
        <v>6720</v>
      </c>
      <c r="B8342" t="s">
        <v>4925</v>
      </c>
      <c r="C8342">
        <v>20190606</v>
      </c>
      <c r="D8342">
        <f>-(2018/6)</f>
        <v>-336.33333333333331</v>
      </c>
      <c r="E8342">
        <v>-1</v>
      </c>
      <c r="F8342" t="s">
        <v>5293</v>
      </c>
      <c r="G8342" t="s">
        <v>5294</v>
      </c>
      <c r="H8342" t="s">
        <v>9749</v>
      </c>
      <c r="I8342">
        <f t="shared" si="130"/>
        <v>54</v>
      </c>
      <c r="J8342" s="1" t="s">
        <v>32664</v>
      </c>
    </row>
    <row r="8343" spans="1:10">
      <c r="A8343">
        <v>8011</v>
      </c>
      <c r="B8343" t="s">
        <v>816</v>
      </c>
      <c r="C8343">
        <v>20190606</v>
      </c>
      <c r="D8343" t="s">
        <v>12</v>
      </c>
      <c r="E8343">
        <v>-1</v>
      </c>
      <c r="F8343" t="s">
        <v>5293</v>
      </c>
      <c r="G8343" t="s">
        <v>5294</v>
      </c>
      <c r="H8343" t="s">
        <v>9750</v>
      </c>
      <c r="I8343">
        <f t="shared" si="130"/>
        <v>57</v>
      </c>
      <c r="J8343" s="1" t="s">
        <v>32665</v>
      </c>
    </row>
    <row r="8344" spans="1:10">
      <c r="A8344">
        <v>8049</v>
      </c>
      <c r="B8344" t="s">
        <v>8139</v>
      </c>
      <c r="C8344">
        <v>20190606</v>
      </c>
      <c r="D8344" t="s">
        <v>6756</v>
      </c>
      <c r="E8344">
        <v>2</v>
      </c>
      <c r="F8344" t="s">
        <v>5291</v>
      </c>
      <c r="G8344" t="s">
        <v>47335</v>
      </c>
      <c r="H8344" t="s">
        <v>9751</v>
      </c>
      <c r="I8344">
        <f t="shared" si="130"/>
        <v>50</v>
      </c>
      <c r="J8344" s="1" t="s">
        <v>32666</v>
      </c>
    </row>
    <row r="8345" spans="1:10">
      <c r="A8345">
        <v>8066</v>
      </c>
      <c r="B8345" t="s">
        <v>289</v>
      </c>
      <c r="C8345">
        <v>20190606</v>
      </c>
      <c r="D8345" t="s">
        <v>6756</v>
      </c>
      <c r="E8345">
        <v>0</v>
      </c>
      <c r="F8345" t="s">
        <v>5288</v>
      </c>
      <c r="G8345" t="s">
        <v>47339</v>
      </c>
      <c r="H8345" t="s">
        <v>9752</v>
      </c>
      <c r="I8345">
        <f t="shared" si="130"/>
        <v>79</v>
      </c>
      <c r="J8345" s="1" t="s">
        <v>32667</v>
      </c>
    </row>
    <row r="8346" spans="1:10">
      <c r="A8346">
        <v>8085</v>
      </c>
      <c r="B8346" t="s">
        <v>589</v>
      </c>
      <c r="C8346">
        <v>20190606</v>
      </c>
      <c r="D8346" t="s">
        <v>6845</v>
      </c>
      <c r="E8346">
        <v>-1</v>
      </c>
      <c r="F8346" t="s">
        <v>5293</v>
      </c>
      <c r="G8346" t="s">
        <v>5294</v>
      </c>
      <c r="H8346" t="s">
        <v>9753</v>
      </c>
      <c r="I8346">
        <f t="shared" si="130"/>
        <v>56</v>
      </c>
      <c r="J8346" s="1" t="s">
        <v>32668</v>
      </c>
    </row>
    <row r="8347" spans="1:10">
      <c r="A8347">
        <v>8086</v>
      </c>
      <c r="B8347" t="s">
        <v>221</v>
      </c>
      <c r="C8347">
        <v>20190606</v>
      </c>
      <c r="D8347" t="s">
        <v>7104</v>
      </c>
      <c r="E8347">
        <v>0</v>
      </c>
      <c r="F8347" t="s">
        <v>5288</v>
      </c>
      <c r="G8347" t="s">
        <v>5290</v>
      </c>
      <c r="H8347" t="s">
        <v>9754</v>
      </c>
      <c r="I8347">
        <f t="shared" si="130"/>
        <v>133</v>
      </c>
      <c r="J8347" s="1" t="s">
        <v>32669</v>
      </c>
    </row>
    <row r="8348" spans="1:10">
      <c r="A8348">
        <v>8089</v>
      </c>
      <c r="B8348" t="s">
        <v>7495</v>
      </c>
      <c r="C8348">
        <v>20190606</v>
      </c>
      <c r="D8348" t="s">
        <v>170</v>
      </c>
      <c r="E8348">
        <v>-1</v>
      </c>
      <c r="F8348" t="s">
        <v>5291</v>
      </c>
      <c r="G8348" t="s">
        <v>5292</v>
      </c>
      <c r="H8348" t="s">
        <v>9755</v>
      </c>
      <c r="I8348">
        <f t="shared" si="130"/>
        <v>30</v>
      </c>
      <c r="J8348" s="1" t="s">
        <v>32670</v>
      </c>
    </row>
    <row r="8349" spans="1:10">
      <c r="A8349">
        <v>8091</v>
      </c>
      <c r="B8349" t="s">
        <v>2806</v>
      </c>
      <c r="C8349">
        <v>20190606</v>
      </c>
      <c r="D8349" t="s">
        <v>9</v>
      </c>
      <c r="E8349">
        <v>-1</v>
      </c>
      <c r="F8349" t="s">
        <v>5293</v>
      </c>
      <c r="G8349" t="s">
        <v>5294</v>
      </c>
      <c r="H8349" t="s">
        <v>9756</v>
      </c>
      <c r="I8349">
        <f t="shared" si="130"/>
        <v>57</v>
      </c>
      <c r="J8349" s="1" t="s">
        <v>32671</v>
      </c>
    </row>
    <row r="8350" spans="1:10">
      <c r="A8350">
        <v>8097</v>
      </c>
      <c r="B8350" t="s">
        <v>3948</v>
      </c>
      <c r="C8350">
        <v>20190606</v>
      </c>
      <c r="D8350" t="s">
        <v>122</v>
      </c>
      <c r="E8350">
        <v>-1</v>
      </c>
      <c r="F8350" t="s">
        <v>5293</v>
      </c>
      <c r="G8350" t="s">
        <v>5294</v>
      </c>
      <c r="H8350" t="s">
        <v>9757</v>
      </c>
      <c r="I8350">
        <f t="shared" si="130"/>
        <v>54</v>
      </c>
      <c r="J8350" s="1" t="s">
        <v>32672</v>
      </c>
    </row>
    <row r="8351" spans="1:10">
      <c r="A8351">
        <v>8101</v>
      </c>
      <c r="B8351" t="s">
        <v>1317</v>
      </c>
      <c r="C8351">
        <v>20190606</v>
      </c>
      <c r="D8351" t="s">
        <v>122</v>
      </c>
      <c r="E8351">
        <v>-1</v>
      </c>
      <c r="F8351" t="s">
        <v>5293</v>
      </c>
      <c r="G8351" t="s">
        <v>5294</v>
      </c>
      <c r="H8351" t="s">
        <v>9758</v>
      </c>
      <c r="I8351">
        <f t="shared" si="130"/>
        <v>57</v>
      </c>
      <c r="J8351" s="1" t="s">
        <v>32673</v>
      </c>
    </row>
    <row r="8352" spans="1:10">
      <c r="A8352">
        <v>8104</v>
      </c>
      <c r="B8352" t="s">
        <v>75</v>
      </c>
      <c r="C8352">
        <v>20190606</v>
      </c>
      <c r="D8352" t="s">
        <v>6845</v>
      </c>
      <c r="E8352">
        <v>-1</v>
      </c>
      <c r="F8352" t="s">
        <v>5293</v>
      </c>
      <c r="G8352" t="s">
        <v>5294</v>
      </c>
      <c r="H8352" t="s">
        <v>9759</v>
      </c>
      <c r="I8352">
        <f t="shared" si="130"/>
        <v>57</v>
      </c>
      <c r="J8352" s="1" t="s">
        <v>32674</v>
      </c>
    </row>
    <row r="8353" spans="1:10">
      <c r="A8353">
        <v>8110</v>
      </c>
      <c r="B8353" t="s">
        <v>825</v>
      </c>
      <c r="C8353">
        <v>20190606</v>
      </c>
      <c r="D8353" t="s">
        <v>6756</v>
      </c>
      <c r="E8353">
        <v>-1</v>
      </c>
      <c r="F8353" t="s">
        <v>5293</v>
      </c>
      <c r="G8353" t="s">
        <v>5294</v>
      </c>
      <c r="H8353" t="s">
        <v>9760</v>
      </c>
      <c r="I8353">
        <f t="shared" si="130"/>
        <v>59</v>
      </c>
      <c r="J8353" s="1" t="s">
        <v>32675</v>
      </c>
    </row>
    <row r="8354" spans="1:10">
      <c r="A8354">
        <v>8111</v>
      </c>
      <c r="B8354" t="s">
        <v>827</v>
      </c>
      <c r="C8354">
        <v>20190606</v>
      </c>
      <c r="D8354" t="s">
        <v>6845</v>
      </c>
      <c r="E8354">
        <v>-1</v>
      </c>
      <c r="F8354" t="s">
        <v>5293</v>
      </c>
      <c r="G8354" t="s">
        <v>5294</v>
      </c>
      <c r="H8354" t="s">
        <v>9761</v>
      </c>
      <c r="I8354">
        <f t="shared" si="130"/>
        <v>56</v>
      </c>
      <c r="J8354" s="1" t="s">
        <v>32676</v>
      </c>
    </row>
    <row r="8355" spans="1:10">
      <c r="A8355">
        <v>8112</v>
      </c>
      <c r="B8355" t="s">
        <v>3538</v>
      </c>
      <c r="C8355">
        <v>20190606</v>
      </c>
      <c r="D8355" t="s">
        <v>6756</v>
      </c>
      <c r="E8355">
        <v>-1</v>
      </c>
      <c r="F8355" t="s">
        <v>5293</v>
      </c>
      <c r="G8355" t="s">
        <v>5294</v>
      </c>
      <c r="H8355" t="s">
        <v>9762</v>
      </c>
      <c r="I8355">
        <f t="shared" si="130"/>
        <v>62</v>
      </c>
      <c r="J8355" s="1" t="s">
        <v>32677</v>
      </c>
    </row>
    <row r="8356" spans="1:10">
      <c r="A8356">
        <v>8155</v>
      </c>
      <c r="B8356" t="s">
        <v>829</v>
      </c>
      <c r="C8356">
        <v>20190606</v>
      </c>
      <c r="D8356" t="s">
        <v>5055</v>
      </c>
      <c r="E8356">
        <v>-1</v>
      </c>
      <c r="F8356" t="s">
        <v>5293</v>
      </c>
      <c r="G8356" t="s">
        <v>5294</v>
      </c>
      <c r="H8356" t="s">
        <v>9763</v>
      </c>
      <c r="I8356">
        <f t="shared" si="130"/>
        <v>57</v>
      </c>
      <c r="J8356" s="1" t="s">
        <v>32678</v>
      </c>
    </row>
    <row r="8357" spans="1:10">
      <c r="A8357">
        <v>8215</v>
      </c>
      <c r="B8357" t="s">
        <v>6484</v>
      </c>
      <c r="C8357">
        <v>20190606</v>
      </c>
      <c r="D8357" t="s">
        <v>6756</v>
      </c>
      <c r="E8357">
        <v>2</v>
      </c>
      <c r="F8357" t="s">
        <v>5291</v>
      </c>
      <c r="G8357" t="s">
        <v>47335</v>
      </c>
      <c r="H8357" t="s">
        <v>9764</v>
      </c>
      <c r="I8357">
        <f t="shared" si="130"/>
        <v>76</v>
      </c>
      <c r="J8357" s="1" t="s">
        <v>32679</v>
      </c>
    </row>
    <row r="8358" spans="1:10">
      <c r="A8358">
        <v>8271</v>
      </c>
      <c r="B8358" t="s">
        <v>2520</v>
      </c>
      <c r="C8358">
        <v>20190606</v>
      </c>
      <c r="D8358" t="s">
        <v>7104</v>
      </c>
      <c r="E8358">
        <v>-1</v>
      </c>
      <c r="F8358" t="s">
        <v>5293</v>
      </c>
      <c r="G8358" t="s">
        <v>5294</v>
      </c>
      <c r="H8358" t="s">
        <v>9765</v>
      </c>
      <c r="I8358">
        <f t="shared" si="130"/>
        <v>59</v>
      </c>
      <c r="J8358" s="1" t="s">
        <v>32680</v>
      </c>
    </row>
    <row r="8359" spans="1:10">
      <c r="A8359">
        <v>8281</v>
      </c>
      <c r="B8359" t="s">
        <v>421</v>
      </c>
      <c r="C8359">
        <v>20190606</v>
      </c>
      <c r="D8359" t="s">
        <v>170</v>
      </c>
      <c r="E8359">
        <v>-1</v>
      </c>
      <c r="F8359" t="s">
        <v>5293</v>
      </c>
      <c r="G8359" t="s">
        <v>5294</v>
      </c>
      <c r="H8359" t="s">
        <v>9766</v>
      </c>
      <c r="I8359">
        <f t="shared" si="130"/>
        <v>54</v>
      </c>
      <c r="J8359" s="1" t="s">
        <v>32681</v>
      </c>
    </row>
    <row r="8360" spans="1:10">
      <c r="A8360">
        <v>8342</v>
      </c>
      <c r="B8360" t="s">
        <v>5673</v>
      </c>
      <c r="C8360">
        <v>20190606</v>
      </c>
      <c r="D8360" t="s">
        <v>1</v>
      </c>
      <c r="E8360">
        <v>0</v>
      </c>
      <c r="F8360" t="s">
        <v>5288</v>
      </c>
      <c r="G8360" t="s">
        <v>5290</v>
      </c>
      <c r="H8360" t="s">
        <v>9767</v>
      </c>
      <c r="I8360">
        <f t="shared" si="130"/>
        <v>112</v>
      </c>
      <c r="J8360" s="1" t="s">
        <v>32682</v>
      </c>
    </row>
    <row r="8361" spans="1:10">
      <c r="A8361">
        <v>8422</v>
      </c>
      <c r="B8361" t="s">
        <v>3430</v>
      </c>
      <c r="C8361">
        <v>20190606</v>
      </c>
      <c r="D8361" t="s">
        <v>4</v>
      </c>
      <c r="E8361">
        <v>0</v>
      </c>
      <c r="F8361" t="s">
        <v>5288</v>
      </c>
      <c r="G8361" t="s">
        <v>5290</v>
      </c>
      <c r="H8361" t="s">
        <v>9768</v>
      </c>
      <c r="I8361">
        <f t="shared" si="130"/>
        <v>187</v>
      </c>
      <c r="J8361" s="1" t="s">
        <v>32683</v>
      </c>
    </row>
    <row r="8362" spans="1:10">
      <c r="A8362">
        <v>8422</v>
      </c>
      <c r="B8362" t="s">
        <v>3430</v>
      </c>
      <c r="C8362">
        <v>20190606</v>
      </c>
      <c r="D8362" t="s">
        <v>4</v>
      </c>
      <c r="E8362">
        <v>-1</v>
      </c>
      <c r="F8362" t="s">
        <v>5293</v>
      </c>
      <c r="G8362" t="s">
        <v>5294</v>
      </c>
      <c r="H8362" t="s">
        <v>9769</v>
      </c>
      <c r="I8362">
        <f t="shared" si="130"/>
        <v>59</v>
      </c>
      <c r="J8362" s="1" t="s">
        <v>32684</v>
      </c>
    </row>
    <row r="8363" spans="1:10">
      <c r="A8363">
        <v>8454</v>
      </c>
      <c r="B8363" t="s">
        <v>1333</v>
      </c>
      <c r="C8363">
        <v>20190606</v>
      </c>
      <c r="D8363" t="s">
        <v>27</v>
      </c>
      <c r="E8363">
        <v>0</v>
      </c>
      <c r="F8363" t="s">
        <v>5288</v>
      </c>
      <c r="G8363" t="s">
        <v>5289</v>
      </c>
      <c r="H8363" t="s">
        <v>9770</v>
      </c>
      <c r="I8363">
        <f t="shared" si="130"/>
        <v>19</v>
      </c>
      <c r="J8363" s="1" t="s">
        <v>32685</v>
      </c>
    </row>
    <row r="8364" spans="1:10">
      <c r="A8364">
        <v>8462</v>
      </c>
      <c r="B8364" t="s">
        <v>4110</v>
      </c>
      <c r="C8364">
        <v>20190606</v>
      </c>
      <c r="D8364" t="s">
        <v>7104</v>
      </c>
      <c r="E8364">
        <v>-1</v>
      </c>
      <c r="F8364" t="s">
        <v>5288</v>
      </c>
      <c r="G8364" t="s">
        <v>47339</v>
      </c>
      <c r="H8364" t="s">
        <v>9771</v>
      </c>
      <c r="I8364">
        <f t="shared" si="130"/>
        <v>52</v>
      </c>
      <c r="J8364" s="1" t="s">
        <v>32686</v>
      </c>
    </row>
    <row r="8365" spans="1:10">
      <c r="A8365">
        <v>8476</v>
      </c>
      <c r="B8365" t="s">
        <v>1336</v>
      </c>
      <c r="C8365">
        <v>20190606</v>
      </c>
      <c r="D8365" t="s">
        <v>12</v>
      </c>
      <c r="E8365">
        <v>0</v>
      </c>
      <c r="F8365" t="s">
        <v>5288</v>
      </c>
      <c r="G8365" t="s">
        <v>5290</v>
      </c>
      <c r="H8365" t="s">
        <v>9772</v>
      </c>
      <c r="I8365">
        <f t="shared" si="130"/>
        <v>15</v>
      </c>
      <c r="J8365" s="1" t="s">
        <v>32687</v>
      </c>
    </row>
    <row r="8366" spans="1:10">
      <c r="A8366">
        <v>8478</v>
      </c>
      <c r="B8366" t="s">
        <v>2818</v>
      </c>
      <c r="C8366">
        <v>20190606</v>
      </c>
      <c r="D8366" t="s">
        <v>6756</v>
      </c>
      <c r="E8366">
        <v>0</v>
      </c>
      <c r="F8366" t="s">
        <v>5293</v>
      </c>
      <c r="G8366" t="s">
        <v>5294</v>
      </c>
      <c r="H8366" t="s">
        <v>9773</v>
      </c>
      <c r="I8366">
        <f t="shared" si="130"/>
        <v>195</v>
      </c>
      <c r="J8366" s="1" t="s">
        <v>32688</v>
      </c>
    </row>
    <row r="8367" spans="1:10">
      <c r="A8367">
        <v>8499</v>
      </c>
      <c r="B8367" t="s">
        <v>4620</v>
      </c>
      <c r="C8367">
        <v>20190606</v>
      </c>
      <c r="D8367" t="s">
        <v>9</v>
      </c>
      <c r="E8367">
        <v>0</v>
      </c>
      <c r="F8367" t="s">
        <v>5288</v>
      </c>
      <c r="G8367" t="s">
        <v>5290</v>
      </c>
      <c r="H8367" t="s">
        <v>9774</v>
      </c>
      <c r="I8367">
        <f t="shared" si="130"/>
        <v>195</v>
      </c>
      <c r="J8367" s="1" t="s">
        <v>32689</v>
      </c>
    </row>
    <row r="8368" spans="1:10">
      <c r="A8368">
        <v>8921</v>
      </c>
      <c r="B8368" t="s">
        <v>1797</v>
      </c>
      <c r="C8368">
        <v>20190606</v>
      </c>
      <c r="D8368" t="s">
        <v>6756</v>
      </c>
      <c r="E8368">
        <v>0</v>
      </c>
      <c r="F8368" t="s">
        <v>5288</v>
      </c>
      <c r="G8368" t="s">
        <v>5290</v>
      </c>
      <c r="H8368" t="s">
        <v>9775</v>
      </c>
      <c r="I8368">
        <f t="shared" si="130"/>
        <v>17</v>
      </c>
      <c r="J8368" s="1" t="s">
        <v>32690</v>
      </c>
    </row>
    <row r="8369" spans="1:10">
      <c r="A8369">
        <v>8924</v>
      </c>
      <c r="B8369" t="s">
        <v>4113</v>
      </c>
      <c r="C8369">
        <v>20190606</v>
      </c>
      <c r="D8369" t="s">
        <v>1</v>
      </c>
      <c r="E8369">
        <v>0</v>
      </c>
      <c r="F8369" t="s">
        <v>5288</v>
      </c>
      <c r="G8369" t="s">
        <v>5290</v>
      </c>
      <c r="H8369" t="s">
        <v>9776</v>
      </c>
      <c r="I8369">
        <f t="shared" si="130"/>
        <v>167</v>
      </c>
      <c r="J8369" s="1" t="s">
        <v>32691</v>
      </c>
    </row>
    <row r="8370" spans="1:10">
      <c r="A8370">
        <v>8935</v>
      </c>
      <c r="B8370" t="s">
        <v>4293</v>
      </c>
      <c r="C8370">
        <v>20190606</v>
      </c>
      <c r="D8370" t="s">
        <v>122</v>
      </c>
      <c r="E8370">
        <v>0</v>
      </c>
      <c r="F8370" t="s">
        <v>5288</v>
      </c>
      <c r="G8370" t="s">
        <v>5290</v>
      </c>
      <c r="H8370" t="s">
        <v>9777</v>
      </c>
      <c r="I8370">
        <f t="shared" si="130"/>
        <v>178</v>
      </c>
      <c r="J8370" s="1" t="s">
        <v>32692</v>
      </c>
    </row>
    <row r="8371" spans="1:10">
      <c r="A8371">
        <v>8996</v>
      </c>
      <c r="B8371" t="s">
        <v>9778</v>
      </c>
      <c r="C8371">
        <v>20190606</v>
      </c>
      <c r="D8371" t="s">
        <v>1</v>
      </c>
      <c r="E8371">
        <v>-1</v>
      </c>
      <c r="F8371" t="s">
        <v>5293</v>
      </c>
      <c r="G8371" t="s">
        <v>5294</v>
      </c>
      <c r="H8371" t="s">
        <v>9779</v>
      </c>
      <c r="I8371">
        <f t="shared" si="130"/>
        <v>29</v>
      </c>
      <c r="J8371" s="1" t="s">
        <v>32693</v>
      </c>
    </row>
    <row r="8372" spans="1:10">
      <c r="A8372">
        <v>9955</v>
      </c>
      <c r="B8372" t="s">
        <v>4118</v>
      </c>
      <c r="C8372">
        <v>20190606</v>
      </c>
      <c r="D8372" t="s">
        <v>90</v>
      </c>
      <c r="E8372">
        <v>-1</v>
      </c>
      <c r="F8372" t="s">
        <v>5293</v>
      </c>
      <c r="G8372" t="s">
        <v>5294</v>
      </c>
      <c r="H8372" t="s">
        <v>9780</v>
      </c>
      <c r="I8372">
        <f t="shared" si="130"/>
        <v>56</v>
      </c>
      <c r="J8372" s="1" t="s">
        <v>32694</v>
      </c>
    </row>
    <row r="8373" spans="1:10">
      <c r="A8373">
        <v>9962</v>
      </c>
      <c r="B8373" t="s">
        <v>2288</v>
      </c>
      <c r="C8373">
        <v>20190606</v>
      </c>
      <c r="D8373" t="s">
        <v>1</v>
      </c>
      <c r="E8373">
        <v>-1</v>
      </c>
      <c r="F8373" t="s">
        <v>5293</v>
      </c>
      <c r="G8373" t="s">
        <v>5294</v>
      </c>
      <c r="H8373" t="s">
        <v>9781</v>
      </c>
      <c r="I8373">
        <f t="shared" si="130"/>
        <v>57</v>
      </c>
      <c r="J8373" s="1" t="s">
        <v>32695</v>
      </c>
    </row>
    <row r="8374" spans="1:10">
      <c r="A8374">
        <v>2618</v>
      </c>
      <c r="B8374" t="s">
        <v>1971</v>
      </c>
      <c r="C8374">
        <v>20190607</v>
      </c>
      <c r="D8374" t="s">
        <v>6756</v>
      </c>
      <c r="E8374">
        <v>-1</v>
      </c>
      <c r="F8374" t="s">
        <v>5288</v>
      </c>
      <c r="G8374" t="s">
        <v>47339</v>
      </c>
      <c r="H8374" t="s">
        <v>9782</v>
      </c>
      <c r="I8374">
        <f t="shared" si="130"/>
        <v>501</v>
      </c>
      <c r="J8374" s="1" t="s">
        <v>32696</v>
      </c>
    </row>
    <row r="8375" spans="1:10">
      <c r="A8375">
        <v>5468</v>
      </c>
      <c r="B8375" t="s">
        <v>1186</v>
      </c>
      <c r="C8375">
        <v>20190607</v>
      </c>
      <c r="D8375" t="s">
        <v>6730</v>
      </c>
      <c r="E8375">
        <v>-1</v>
      </c>
      <c r="F8375" t="s">
        <v>5288</v>
      </c>
      <c r="G8375" t="s">
        <v>5289</v>
      </c>
      <c r="H8375" t="s">
        <v>9783</v>
      </c>
      <c r="I8375">
        <f t="shared" si="130"/>
        <v>22</v>
      </c>
      <c r="J8375" s="1" t="s">
        <v>32697</v>
      </c>
    </row>
    <row r="8376" spans="1:10">
      <c r="A8376">
        <v>5522</v>
      </c>
      <c r="B8376" t="s">
        <v>1708</v>
      </c>
      <c r="C8376">
        <v>20190607</v>
      </c>
      <c r="D8376" t="s">
        <v>12</v>
      </c>
      <c r="E8376">
        <v>0</v>
      </c>
      <c r="F8376" t="s">
        <v>5293</v>
      </c>
      <c r="G8376" t="s">
        <v>5294</v>
      </c>
      <c r="H8376" t="s">
        <v>9784</v>
      </c>
      <c r="I8376">
        <f t="shared" si="130"/>
        <v>231</v>
      </c>
      <c r="J8376" s="1" t="s">
        <v>32698</v>
      </c>
    </row>
    <row r="8377" spans="1:10">
      <c r="A8377">
        <v>5525</v>
      </c>
      <c r="B8377" t="s">
        <v>3174</v>
      </c>
      <c r="C8377">
        <v>20190607</v>
      </c>
      <c r="D8377" t="s">
        <v>1</v>
      </c>
      <c r="E8377">
        <v>0</v>
      </c>
      <c r="F8377" t="s">
        <v>5293</v>
      </c>
      <c r="G8377" t="s">
        <v>5294</v>
      </c>
      <c r="H8377" t="s">
        <v>9785</v>
      </c>
      <c r="I8377">
        <f t="shared" si="130"/>
        <v>158</v>
      </c>
      <c r="J8377" s="1" t="s">
        <v>32699</v>
      </c>
    </row>
    <row r="8378" spans="1:10">
      <c r="A8378">
        <v>6176</v>
      </c>
      <c r="B8378" t="s">
        <v>3181</v>
      </c>
      <c r="C8378">
        <v>20190607</v>
      </c>
      <c r="D8378" t="s">
        <v>7063</v>
      </c>
      <c r="E8378">
        <v>0</v>
      </c>
      <c r="F8378" t="s">
        <v>5293</v>
      </c>
      <c r="G8378" t="s">
        <v>5294</v>
      </c>
      <c r="H8378" t="s">
        <v>9786</v>
      </c>
      <c r="I8378">
        <f t="shared" si="130"/>
        <v>200</v>
      </c>
      <c r="J8378" s="1" t="s">
        <v>32700</v>
      </c>
    </row>
    <row r="8379" spans="1:10">
      <c r="A8379">
        <v>6531</v>
      </c>
      <c r="B8379" t="s">
        <v>2494</v>
      </c>
      <c r="C8379">
        <v>20190607</v>
      </c>
      <c r="D8379" t="s">
        <v>6756</v>
      </c>
      <c r="E8379">
        <v>-1</v>
      </c>
      <c r="F8379" t="s">
        <v>5293</v>
      </c>
      <c r="G8379" t="s">
        <v>5294</v>
      </c>
      <c r="H8379" t="s">
        <v>9787</v>
      </c>
      <c r="I8379">
        <f t="shared" si="130"/>
        <v>59</v>
      </c>
      <c r="J8379" s="1" t="s">
        <v>32701</v>
      </c>
    </row>
    <row r="8380" spans="1:10">
      <c r="A8380">
        <v>6624</v>
      </c>
      <c r="B8380" t="s">
        <v>1277</v>
      </c>
      <c r="C8380">
        <v>20190607</v>
      </c>
      <c r="D8380" t="s">
        <v>1</v>
      </c>
      <c r="E8380">
        <v>1</v>
      </c>
      <c r="F8380" t="s">
        <v>5293</v>
      </c>
      <c r="G8380" t="s">
        <v>5294</v>
      </c>
      <c r="H8380" t="s">
        <v>9788</v>
      </c>
      <c r="I8380">
        <f t="shared" si="130"/>
        <v>202</v>
      </c>
      <c r="J8380" s="1" t="s">
        <v>32702</v>
      </c>
    </row>
    <row r="8381" spans="1:10">
      <c r="A8381">
        <v>6670</v>
      </c>
      <c r="B8381" t="s">
        <v>4828</v>
      </c>
      <c r="C8381">
        <v>20190607</v>
      </c>
      <c r="D8381" t="s">
        <v>4</v>
      </c>
      <c r="E8381">
        <v>1</v>
      </c>
      <c r="F8381" t="s">
        <v>5293</v>
      </c>
      <c r="G8381" t="s">
        <v>5294</v>
      </c>
      <c r="H8381" t="s">
        <v>9789</v>
      </c>
      <c r="I8381">
        <f t="shared" si="130"/>
        <v>208</v>
      </c>
      <c r="J8381" s="1" t="s">
        <v>32703</v>
      </c>
    </row>
    <row r="8382" spans="1:10">
      <c r="A8382">
        <v>8044</v>
      </c>
      <c r="B8382" t="s">
        <v>4366</v>
      </c>
      <c r="C8382">
        <v>20190607</v>
      </c>
      <c r="D8382" t="s">
        <v>1</v>
      </c>
      <c r="E8382">
        <v>1</v>
      </c>
      <c r="F8382" t="s">
        <v>5293</v>
      </c>
      <c r="G8382" t="s">
        <v>47338</v>
      </c>
      <c r="H8382" t="s">
        <v>9790</v>
      </c>
      <c r="I8382">
        <f t="shared" si="130"/>
        <v>287</v>
      </c>
      <c r="J8382" s="1" t="s">
        <v>32704</v>
      </c>
    </row>
    <row r="8383" spans="1:10">
      <c r="A8383">
        <v>2356</v>
      </c>
      <c r="B8383" t="s">
        <v>2085</v>
      </c>
      <c r="C8383">
        <v>20190608</v>
      </c>
      <c r="D8383" t="s">
        <v>4</v>
      </c>
      <c r="E8383">
        <v>0</v>
      </c>
      <c r="F8383" t="s">
        <v>5293</v>
      </c>
      <c r="G8383" t="s">
        <v>5295</v>
      </c>
      <c r="H8383" t="s">
        <v>9791</v>
      </c>
      <c r="I8383">
        <f t="shared" si="130"/>
        <v>177</v>
      </c>
      <c r="J8383" s="1" t="s">
        <v>32705</v>
      </c>
    </row>
    <row r="8384" spans="1:10">
      <c r="A8384">
        <v>2750</v>
      </c>
      <c r="B8384" t="s">
        <v>34</v>
      </c>
      <c r="C8384">
        <v>20190608</v>
      </c>
      <c r="D8384" t="s">
        <v>7566</v>
      </c>
      <c r="E8384">
        <v>-1</v>
      </c>
      <c r="F8384" t="s">
        <v>5293</v>
      </c>
      <c r="G8384" t="s">
        <v>5294</v>
      </c>
      <c r="H8384" t="s">
        <v>9792</v>
      </c>
      <c r="I8384">
        <f t="shared" si="130"/>
        <v>56</v>
      </c>
      <c r="J8384" s="1" t="s">
        <v>32706</v>
      </c>
    </row>
    <row r="8385" spans="1:10">
      <c r="A8385">
        <v>6185</v>
      </c>
      <c r="B8385" t="s">
        <v>2198</v>
      </c>
      <c r="C8385">
        <v>20190608</v>
      </c>
      <c r="D8385" t="s">
        <v>1</v>
      </c>
      <c r="E8385">
        <v>-1</v>
      </c>
      <c r="F8385" t="s">
        <v>5293</v>
      </c>
      <c r="G8385" t="s">
        <v>5294</v>
      </c>
      <c r="H8385" t="s">
        <v>9793</v>
      </c>
      <c r="I8385">
        <f t="shared" si="130"/>
        <v>56</v>
      </c>
      <c r="J8385" s="1" t="s">
        <v>32707</v>
      </c>
    </row>
    <row r="8386" spans="1:10">
      <c r="A8386">
        <v>6509</v>
      </c>
      <c r="B8386" t="s">
        <v>3904</v>
      </c>
      <c r="C8386">
        <v>20190608</v>
      </c>
      <c r="D8386" t="s">
        <v>6756</v>
      </c>
      <c r="E8386">
        <v>0</v>
      </c>
      <c r="F8386" t="s">
        <v>5293</v>
      </c>
      <c r="G8386" t="s">
        <v>5295</v>
      </c>
      <c r="H8386" t="s">
        <v>9794</v>
      </c>
      <c r="I8386">
        <f t="shared" si="130"/>
        <v>177</v>
      </c>
      <c r="J8386" s="1" t="s">
        <v>32708</v>
      </c>
    </row>
    <row r="8387" spans="1:10">
      <c r="A8387">
        <v>1455</v>
      </c>
      <c r="B8387" t="s">
        <v>4938</v>
      </c>
      <c r="C8387">
        <v>20190609</v>
      </c>
      <c r="D8387" t="s">
        <v>7104</v>
      </c>
      <c r="E8387">
        <v>-1</v>
      </c>
      <c r="F8387" t="s">
        <v>5288</v>
      </c>
      <c r="G8387" t="s">
        <v>5290</v>
      </c>
      <c r="H8387" t="s">
        <v>9795</v>
      </c>
      <c r="I8387">
        <f t="shared" ref="I8387:I8450" si="131">LEN(H8387)</f>
        <v>13</v>
      </c>
      <c r="J8387" s="1" t="s">
        <v>32709</v>
      </c>
    </row>
    <row r="8388" spans="1:10">
      <c r="A8388">
        <v>2038</v>
      </c>
      <c r="B8388" t="s">
        <v>319</v>
      </c>
      <c r="C8388">
        <v>20190609</v>
      </c>
      <c r="D8388" t="s">
        <v>12</v>
      </c>
      <c r="E8388">
        <v>-1</v>
      </c>
      <c r="F8388" t="s">
        <v>5293</v>
      </c>
      <c r="G8388" t="s">
        <v>47338</v>
      </c>
      <c r="H8388" t="s">
        <v>9796</v>
      </c>
      <c r="I8388">
        <f t="shared" si="131"/>
        <v>280</v>
      </c>
      <c r="J8388" s="1" t="s">
        <v>32710</v>
      </c>
    </row>
    <row r="8389" spans="1:10">
      <c r="A8389">
        <v>2064</v>
      </c>
      <c r="B8389" t="s">
        <v>16</v>
      </c>
      <c r="C8389">
        <v>20190609</v>
      </c>
      <c r="D8389" t="s">
        <v>12</v>
      </c>
      <c r="E8389">
        <v>-1</v>
      </c>
      <c r="F8389" t="s">
        <v>5293</v>
      </c>
      <c r="G8389" t="s">
        <v>5294</v>
      </c>
      <c r="H8389" t="s">
        <v>9797</v>
      </c>
      <c r="I8389">
        <f t="shared" si="131"/>
        <v>57</v>
      </c>
      <c r="J8389" s="1" t="s">
        <v>32711</v>
      </c>
    </row>
    <row r="8390" spans="1:10">
      <c r="A8390">
        <v>2618</v>
      </c>
      <c r="B8390" t="s">
        <v>1971</v>
      </c>
      <c r="C8390">
        <v>20190609</v>
      </c>
      <c r="D8390" t="s">
        <v>6756</v>
      </c>
      <c r="E8390">
        <v>-1</v>
      </c>
      <c r="F8390" t="s">
        <v>5288</v>
      </c>
      <c r="G8390" t="s">
        <v>47339</v>
      </c>
      <c r="H8390" t="s">
        <v>9798</v>
      </c>
      <c r="I8390">
        <f t="shared" si="131"/>
        <v>355</v>
      </c>
      <c r="J8390" s="1" t="s">
        <v>32712</v>
      </c>
    </row>
    <row r="8391" spans="1:10">
      <c r="A8391">
        <v>1103</v>
      </c>
      <c r="B8391" t="s">
        <v>1548</v>
      </c>
      <c r="C8391">
        <v>20190610</v>
      </c>
      <c r="D8391" t="s">
        <v>6756</v>
      </c>
      <c r="E8391">
        <v>-1</v>
      </c>
      <c r="F8391" t="s">
        <v>5293</v>
      </c>
      <c r="G8391" t="s">
        <v>5294</v>
      </c>
      <c r="H8391" t="s">
        <v>9799</v>
      </c>
      <c r="I8391">
        <f t="shared" si="131"/>
        <v>56</v>
      </c>
      <c r="J8391" s="1" t="s">
        <v>32713</v>
      </c>
    </row>
    <row r="8392" spans="1:10">
      <c r="A8392">
        <v>1301</v>
      </c>
      <c r="B8392" t="s">
        <v>1401</v>
      </c>
      <c r="C8392">
        <v>20190610</v>
      </c>
      <c r="D8392" t="s">
        <v>7063</v>
      </c>
      <c r="E8392">
        <v>0</v>
      </c>
      <c r="F8392" t="s">
        <v>5293</v>
      </c>
      <c r="G8392" t="s">
        <v>5295</v>
      </c>
      <c r="H8392" t="s">
        <v>9800</v>
      </c>
      <c r="I8392">
        <f t="shared" si="131"/>
        <v>67</v>
      </c>
      <c r="J8392" s="1" t="s">
        <v>32714</v>
      </c>
    </row>
    <row r="8393" spans="1:10">
      <c r="A8393">
        <v>1316</v>
      </c>
      <c r="B8393" t="s">
        <v>846</v>
      </c>
      <c r="C8393">
        <v>20190610</v>
      </c>
      <c r="D8393" t="s">
        <v>90</v>
      </c>
      <c r="E8393">
        <v>-1</v>
      </c>
      <c r="F8393" t="s">
        <v>5293</v>
      </c>
      <c r="G8393" t="s">
        <v>5294</v>
      </c>
      <c r="H8393" t="s">
        <v>9801</v>
      </c>
      <c r="I8393">
        <f t="shared" si="131"/>
        <v>56</v>
      </c>
      <c r="J8393" s="1" t="s">
        <v>32715</v>
      </c>
    </row>
    <row r="8394" spans="1:10">
      <c r="A8394">
        <v>1337</v>
      </c>
      <c r="B8394" t="s">
        <v>430</v>
      </c>
      <c r="C8394">
        <v>20190610</v>
      </c>
      <c r="D8394" t="s">
        <v>12</v>
      </c>
      <c r="E8394">
        <v>-1</v>
      </c>
      <c r="F8394" t="s">
        <v>5293</v>
      </c>
      <c r="G8394" t="s">
        <v>5294</v>
      </c>
      <c r="H8394" t="s">
        <v>9802</v>
      </c>
      <c r="I8394">
        <f t="shared" si="131"/>
        <v>55</v>
      </c>
      <c r="J8394" s="1" t="s">
        <v>32716</v>
      </c>
    </row>
    <row r="8395" spans="1:10">
      <c r="A8395">
        <v>1340</v>
      </c>
      <c r="B8395" t="s">
        <v>602</v>
      </c>
      <c r="C8395">
        <v>20190610</v>
      </c>
      <c r="D8395" t="s">
        <v>1</v>
      </c>
      <c r="E8395">
        <v>0</v>
      </c>
      <c r="F8395" t="s">
        <v>5288</v>
      </c>
      <c r="G8395" t="s">
        <v>5290</v>
      </c>
      <c r="H8395" t="s">
        <v>9803</v>
      </c>
      <c r="I8395">
        <f t="shared" si="131"/>
        <v>93</v>
      </c>
      <c r="J8395" s="1" t="s">
        <v>32717</v>
      </c>
    </row>
    <row r="8396" spans="1:10">
      <c r="A8396">
        <v>1340</v>
      </c>
      <c r="B8396" t="s">
        <v>602</v>
      </c>
      <c r="C8396">
        <v>20190610</v>
      </c>
      <c r="D8396" t="s">
        <v>1</v>
      </c>
      <c r="E8396">
        <v>-1</v>
      </c>
      <c r="F8396" t="s">
        <v>5293</v>
      </c>
      <c r="G8396" t="s">
        <v>5294</v>
      </c>
      <c r="H8396" t="s">
        <v>9804</v>
      </c>
      <c r="I8396">
        <f t="shared" si="131"/>
        <v>56</v>
      </c>
      <c r="J8396" s="1" t="s">
        <v>32718</v>
      </c>
    </row>
    <row r="8397" spans="1:10">
      <c r="A8397">
        <v>1410</v>
      </c>
      <c r="B8397" t="s">
        <v>5877</v>
      </c>
      <c r="C8397">
        <v>20190610</v>
      </c>
      <c r="D8397" t="s">
        <v>9</v>
      </c>
      <c r="E8397">
        <v>-1</v>
      </c>
      <c r="F8397" t="s">
        <v>5293</v>
      </c>
      <c r="G8397" t="s">
        <v>5294</v>
      </c>
      <c r="H8397" t="s">
        <v>9805</v>
      </c>
      <c r="I8397">
        <f t="shared" si="131"/>
        <v>56</v>
      </c>
      <c r="J8397" s="1" t="s">
        <v>32719</v>
      </c>
    </row>
    <row r="8398" spans="1:10">
      <c r="A8398">
        <v>1418</v>
      </c>
      <c r="B8398" t="s">
        <v>852</v>
      </c>
      <c r="C8398">
        <v>20190610</v>
      </c>
      <c r="D8398" t="s">
        <v>32</v>
      </c>
      <c r="E8398">
        <v>-1</v>
      </c>
      <c r="F8398" t="s">
        <v>5293</v>
      </c>
      <c r="G8398" t="s">
        <v>5294</v>
      </c>
      <c r="H8398" t="s">
        <v>9806</v>
      </c>
      <c r="I8398">
        <f t="shared" si="131"/>
        <v>56</v>
      </c>
      <c r="J8398" s="1" t="s">
        <v>32720</v>
      </c>
    </row>
    <row r="8399" spans="1:10">
      <c r="A8399">
        <v>1439</v>
      </c>
      <c r="B8399" t="s">
        <v>607</v>
      </c>
      <c r="C8399">
        <v>20190610</v>
      </c>
      <c r="D8399" t="s">
        <v>1</v>
      </c>
      <c r="E8399">
        <v>-1</v>
      </c>
      <c r="F8399" t="s">
        <v>5293</v>
      </c>
      <c r="G8399" t="s">
        <v>5294</v>
      </c>
      <c r="H8399" t="s">
        <v>9807</v>
      </c>
      <c r="I8399">
        <f t="shared" si="131"/>
        <v>55</v>
      </c>
      <c r="J8399" s="1" t="s">
        <v>32721</v>
      </c>
    </row>
    <row r="8400" spans="1:10">
      <c r="A8400">
        <v>1442</v>
      </c>
      <c r="B8400" t="s">
        <v>854</v>
      </c>
      <c r="C8400">
        <v>20190610</v>
      </c>
      <c r="D8400" t="s">
        <v>12</v>
      </c>
      <c r="E8400">
        <v>-1</v>
      </c>
      <c r="F8400" t="s">
        <v>5293</v>
      </c>
      <c r="G8400" t="s">
        <v>5294</v>
      </c>
      <c r="H8400" t="s">
        <v>9808</v>
      </c>
      <c r="I8400">
        <f t="shared" si="131"/>
        <v>29</v>
      </c>
      <c r="J8400" s="1" t="s">
        <v>32722</v>
      </c>
    </row>
    <row r="8401" spans="1:10">
      <c r="A8401">
        <v>1466</v>
      </c>
      <c r="B8401" t="s">
        <v>9250</v>
      </c>
      <c r="C8401">
        <v>20190610</v>
      </c>
      <c r="D8401" t="s">
        <v>6845</v>
      </c>
      <c r="E8401">
        <v>-1</v>
      </c>
      <c r="F8401" t="s">
        <v>5293</v>
      </c>
      <c r="G8401" t="s">
        <v>5294</v>
      </c>
      <c r="H8401" t="s">
        <v>9809</v>
      </c>
      <c r="I8401">
        <f t="shared" si="131"/>
        <v>58</v>
      </c>
      <c r="J8401" s="1" t="s">
        <v>32723</v>
      </c>
    </row>
    <row r="8402" spans="1:10">
      <c r="A8402">
        <v>1472</v>
      </c>
      <c r="B8402" t="s">
        <v>866</v>
      </c>
      <c r="C8402">
        <v>20190610</v>
      </c>
      <c r="D8402" t="s">
        <v>6730</v>
      </c>
      <c r="E8402">
        <v>-1</v>
      </c>
      <c r="F8402" t="s">
        <v>5293</v>
      </c>
      <c r="G8402" t="s">
        <v>5294</v>
      </c>
      <c r="H8402" t="s">
        <v>9810</v>
      </c>
      <c r="I8402">
        <f t="shared" si="131"/>
        <v>56</v>
      </c>
      <c r="J8402" s="1" t="s">
        <v>32724</v>
      </c>
    </row>
    <row r="8403" spans="1:10">
      <c r="A8403">
        <v>1512</v>
      </c>
      <c r="B8403" t="s">
        <v>2535</v>
      </c>
      <c r="C8403">
        <v>20190610</v>
      </c>
      <c r="D8403" t="s">
        <v>122</v>
      </c>
      <c r="E8403">
        <v>-1</v>
      </c>
      <c r="F8403" t="s">
        <v>5293</v>
      </c>
      <c r="G8403" t="s">
        <v>5294</v>
      </c>
      <c r="H8403" t="s">
        <v>9811</v>
      </c>
      <c r="I8403">
        <f t="shared" si="131"/>
        <v>57</v>
      </c>
      <c r="J8403" s="1" t="s">
        <v>32725</v>
      </c>
    </row>
    <row r="8404" spans="1:10">
      <c r="A8404">
        <v>1525</v>
      </c>
      <c r="B8404" t="s">
        <v>5319</v>
      </c>
      <c r="C8404">
        <v>20190610</v>
      </c>
      <c r="D8404" t="s">
        <v>1</v>
      </c>
      <c r="E8404">
        <v>-1</v>
      </c>
      <c r="F8404" t="s">
        <v>5293</v>
      </c>
      <c r="G8404" t="s">
        <v>5294</v>
      </c>
      <c r="H8404" t="s">
        <v>9812</v>
      </c>
      <c r="I8404">
        <f t="shared" si="131"/>
        <v>29</v>
      </c>
      <c r="J8404" s="1" t="s">
        <v>32726</v>
      </c>
    </row>
    <row r="8405" spans="1:10">
      <c r="A8405">
        <v>1530</v>
      </c>
      <c r="B8405" t="s">
        <v>5892</v>
      </c>
      <c r="C8405">
        <v>20190610</v>
      </c>
      <c r="D8405" t="s">
        <v>1</v>
      </c>
      <c r="E8405">
        <v>-1</v>
      </c>
      <c r="F8405" t="s">
        <v>5293</v>
      </c>
      <c r="G8405" t="s">
        <v>5294</v>
      </c>
      <c r="H8405" t="s">
        <v>9813</v>
      </c>
      <c r="I8405">
        <f t="shared" si="131"/>
        <v>59</v>
      </c>
      <c r="J8405" s="1" t="s">
        <v>32727</v>
      </c>
    </row>
    <row r="8406" spans="1:10">
      <c r="A8406">
        <v>1536</v>
      </c>
      <c r="B8406" t="s">
        <v>5549</v>
      </c>
      <c r="C8406">
        <v>20190610</v>
      </c>
      <c r="D8406" t="s">
        <v>4</v>
      </c>
      <c r="E8406">
        <v>-1</v>
      </c>
      <c r="F8406" t="s">
        <v>5293</v>
      </c>
      <c r="G8406" t="s">
        <v>5294</v>
      </c>
      <c r="H8406" t="s">
        <v>9814</v>
      </c>
      <c r="I8406">
        <f t="shared" si="131"/>
        <v>59</v>
      </c>
      <c r="J8406" s="1" t="s">
        <v>32728</v>
      </c>
    </row>
    <row r="8407" spans="1:10">
      <c r="A8407">
        <v>1539</v>
      </c>
      <c r="B8407" t="s">
        <v>873</v>
      </c>
      <c r="C8407">
        <v>20190610</v>
      </c>
      <c r="D8407" t="s">
        <v>6756</v>
      </c>
      <c r="E8407">
        <v>-1</v>
      </c>
      <c r="F8407" t="s">
        <v>5293</v>
      </c>
      <c r="G8407" t="s">
        <v>5294</v>
      </c>
      <c r="H8407" t="s">
        <v>9815</v>
      </c>
      <c r="I8407">
        <f t="shared" si="131"/>
        <v>59</v>
      </c>
      <c r="J8407" s="1" t="s">
        <v>32729</v>
      </c>
    </row>
    <row r="8408" spans="1:10">
      <c r="A8408">
        <v>1585</v>
      </c>
      <c r="B8408" t="s">
        <v>5705</v>
      </c>
      <c r="C8408">
        <v>20190610</v>
      </c>
      <c r="D8408" t="s">
        <v>6014</v>
      </c>
      <c r="E8408">
        <v>-1</v>
      </c>
      <c r="F8408" t="s">
        <v>5293</v>
      </c>
      <c r="G8408" t="s">
        <v>5294</v>
      </c>
      <c r="H8408" t="s">
        <v>9816</v>
      </c>
      <c r="I8408">
        <f t="shared" si="131"/>
        <v>55</v>
      </c>
      <c r="J8408" s="1" t="s">
        <v>32730</v>
      </c>
    </row>
    <row r="8409" spans="1:10">
      <c r="A8409">
        <v>1615</v>
      </c>
      <c r="B8409" t="s">
        <v>2543</v>
      </c>
      <c r="C8409">
        <v>20190610</v>
      </c>
      <c r="D8409" t="s">
        <v>1</v>
      </c>
      <c r="E8409">
        <v>-1</v>
      </c>
      <c r="F8409" t="s">
        <v>5293</v>
      </c>
      <c r="G8409" t="s">
        <v>5294</v>
      </c>
      <c r="H8409" t="s">
        <v>9817</v>
      </c>
      <c r="I8409">
        <f t="shared" si="131"/>
        <v>59</v>
      </c>
      <c r="J8409" s="1" t="s">
        <v>32731</v>
      </c>
    </row>
    <row r="8410" spans="1:10">
      <c r="A8410">
        <v>1617</v>
      </c>
      <c r="B8410" t="s">
        <v>883</v>
      </c>
      <c r="C8410">
        <v>20190610</v>
      </c>
      <c r="D8410" t="s">
        <v>1</v>
      </c>
      <c r="E8410">
        <v>-1</v>
      </c>
      <c r="F8410" t="s">
        <v>5293</v>
      </c>
      <c r="G8410" t="s">
        <v>5294</v>
      </c>
      <c r="H8410" t="s">
        <v>9818</v>
      </c>
      <c r="I8410">
        <f t="shared" si="131"/>
        <v>59</v>
      </c>
      <c r="J8410" s="1" t="s">
        <v>32732</v>
      </c>
    </row>
    <row r="8411" spans="1:10">
      <c r="A8411">
        <v>1709</v>
      </c>
      <c r="B8411" t="s">
        <v>8</v>
      </c>
      <c r="C8411">
        <v>20190610</v>
      </c>
      <c r="D8411" t="s">
        <v>7104</v>
      </c>
      <c r="E8411">
        <v>-1</v>
      </c>
      <c r="F8411" t="s">
        <v>5293</v>
      </c>
      <c r="G8411" t="s">
        <v>5294</v>
      </c>
      <c r="H8411" t="s">
        <v>9819</v>
      </c>
      <c r="I8411">
        <f t="shared" si="131"/>
        <v>59</v>
      </c>
      <c r="J8411" s="1" t="s">
        <v>32733</v>
      </c>
    </row>
    <row r="8412" spans="1:10">
      <c r="A8412">
        <v>1712</v>
      </c>
      <c r="B8412" t="s">
        <v>9820</v>
      </c>
      <c r="C8412">
        <v>20190610</v>
      </c>
      <c r="D8412" t="s">
        <v>7104</v>
      </c>
      <c r="E8412">
        <v>-1</v>
      </c>
      <c r="F8412" t="s">
        <v>5293</v>
      </c>
      <c r="G8412" t="s">
        <v>5294</v>
      </c>
      <c r="H8412" t="s">
        <v>9821</v>
      </c>
      <c r="I8412">
        <f t="shared" si="131"/>
        <v>60</v>
      </c>
      <c r="J8412" s="1" t="s">
        <v>32734</v>
      </c>
    </row>
    <row r="8413" spans="1:10">
      <c r="A8413">
        <v>1781</v>
      </c>
      <c r="B8413" t="s">
        <v>7666</v>
      </c>
      <c r="C8413">
        <v>20190610</v>
      </c>
      <c r="D8413" t="s">
        <v>6756</v>
      </c>
      <c r="E8413">
        <v>-1</v>
      </c>
      <c r="F8413" t="s">
        <v>5293</v>
      </c>
      <c r="G8413" t="s">
        <v>5294</v>
      </c>
      <c r="H8413" t="s">
        <v>9822</v>
      </c>
      <c r="I8413">
        <f t="shared" si="131"/>
        <v>56</v>
      </c>
      <c r="J8413" s="1" t="s">
        <v>32735</v>
      </c>
    </row>
    <row r="8414" spans="1:10">
      <c r="A8414">
        <v>1805</v>
      </c>
      <c r="B8414" t="s">
        <v>893</v>
      </c>
      <c r="C8414">
        <v>20190610</v>
      </c>
      <c r="D8414" t="s">
        <v>90</v>
      </c>
      <c r="E8414">
        <v>-1</v>
      </c>
      <c r="F8414" t="s">
        <v>5293</v>
      </c>
      <c r="G8414" t="s">
        <v>5294</v>
      </c>
      <c r="H8414" t="s">
        <v>9823</v>
      </c>
      <c r="I8414">
        <f t="shared" si="131"/>
        <v>51</v>
      </c>
      <c r="J8414" s="1" t="s">
        <v>32736</v>
      </c>
    </row>
    <row r="8415" spans="1:10">
      <c r="A8415">
        <v>1808</v>
      </c>
      <c r="B8415" t="s">
        <v>895</v>
      </c>
      <c r="C8415">
        <v>20190610</v>
      </c>
      <c r="D8415" t="s">
        <v>12</v>
      </c>
      <c r="E8415">
        <v>-1</v>
      </c>
      <c r="F8415" t="s">
        <v>5293</v>
      </c>
      <c r="G8415" t="s">
        <v>5294</v>
      </c>
      <c r="H8415" t="s">
        <v>9824</v>
      </c>
      <c r="I8415">
        <f t="shared" si="131"/>
        <v>59</v>
      </c>
      <c r="J8415" s="1" t="s">
        <v>32737</v>
      </c>
    </row>
    <row r="8416" spans="1:10">
      <c r="A8416">
        <v>1819</v>
      </c>
      <c r="B8416" t="s">
        <v>94</v>
      </c>
      <c r="C8416">
        <v>20190610</v>
      </c>
      <c r="D8416" t="s">
        <v>6980</v>
      </c>
      <c r="E8416">
        <v>-1</v>
      </c>
      <c r="F8416" t="s">
        <v>5293</v>
      </c>
      <c r="G8416" t="s">
        <v>47337</v>
      </c>
      <c r="H8416" t="s">
        <v>9825</v>
      </c>
      <c r="I8416">
        <f t="shared" si="131"/>
        <v>54</v>
      </c>
      <c r="J8416" s="1" t="s">
        <v>32738</v>
      </c>
    </row>
    <row r="8417" spans="1:10">
      <c r="A8417">
        <v>1819</v>
      </c>
      <c r="B8417" t="s">
        <v>94</v>
      </c>
      <c r="C8417">
        <v>20190610</v>
      </c>
      <c r="D8417" t="s">
        <v>6980</v>
      </c>
      <c r="E8417">
        <v>-2</v>
      </c>
      <c r="F8417" t="s">
        <v>5293</v>
      </c>
      <c r="G8417" t="s">
        <v>47338</v>
      </c>
      <c r="H8417" t="s">
        <v>9826</v>
      </c>
      <c r="I8417">
        <f t="shared" si="131"/>
        <v>403</v>
      </c>
      <c r="J8417" s="1" t="s">
        <v>32739</v>
      </c>
    </row>
    <row r="8418" spans="1:10">
      <c r="A8418">
        <v>2010</v>
      </c>
      <c r="B8418" t="s">
        <v>5094</v>
      </c>
      <c r="C8418">
        <v>20190610</v>
      </c>
      <c r="D8418" t="s">
        <v>4</v>
      </c>
      <c r="E8418">
        <v>-1</v>
      </c>
      <c r="F8418" t="s">
        <v>5293</v>
      </c>
      <c r="G8418" t="s">
        <v>5294</v>
      </c>
      <c r="H8418" t="s">
        <v>9827</v>
      </c>
      <c r="I8418">
        <f t="shared" si="131"/>
        <v>61</v>
      </c>
      <c r="J8418" s="1" t="s">
        <v>32740</v>
      </c>
    </row>
    <row r="8419" spans="1:10">
      <c r="A8419">
        <v>2013</v>
      </c>
      <c r="B8419" t="s">
        <v>4634</v>
      </c>
      <c r="C8419">
        <v>20190610</v>
      </c>
      <c r="D8419" t="s">
        <v>1</v>
      </c>
      <c r="E8419">
        <v>-1</v>
      </c>
      <c r="F8419" t="s">
        <v>5293</v>
      </c>
      <c r="G8419" t="s">
        <v>5294</v>
      </c>
      <c r="H8419" t="s">
        <v>9828</v>
      </c>
      <c r="I8419">
        <f t="shared" si="131"/>
        <v>60</v>
      </c>
      <c r="J8419" s="1" t="s">
        <v>32741</v>
      </c>
    </row>
    <row r="8420" spans="1:10">
      <c r="A8420">
        <v>2015</v>
      </c>
      <c r="B8420" t="s">
        <v>3372</v>
      </c>
      <c r="C8420">
        <v>20190610</v>
      </c>
      <c r="D8420" t="s">
        <v>27</v>
      </c>
      <c r="E8420">
        <v>0</v>
      </c>
      <c r="F8420" t="s">
        <v>5293</v>
      </c>
      <c r="G8420" t="s">
        <v>5294</v>
      </c>
      <c r="H8420" t="s">
        <v>9829</v>
      </c>
      <c r="I8420">
        <f t="shared" si="131"/>
        <v>184</v>
      </c>
      <c r="J8420" s="1" t="s">
        <v>32742</v>
      </c>
    </row>
    <row r="8421" spans="1:10">
      <c r="A8421">
        <v>2017</v>
      </c>
      <c r="B8421" t="s">
        <v>6925</v>
      </c>
      <c r="C8421">
        <v>20190610</v>
      </c>
      <c r="D8421" t="s">
        <v>1</v>
      </c>
      <c r="E8421">
        <v>-1</v>
      </c>
      <c r="F8421" t="s">
        <v>5293</v>
      </c>
      <c r="G8421" t="s">
        <v>5294</v>
      </c>
      <c r="H8421" t="s">
        <v>9830</v>
      </c>
      <c r="I8421">
        <f t="shared" si="131"/>
        <v>58</v>
      </c>
      <c r="J8421" s="1" t="s">
        <v>32743</v>
      </c>
    </row>
    <row r="8422" spans="1:10">
      <c r="A8422">
        <v>2020</v>
      </c>
      <c r="B8422" t="s">
        <v>4242</v>
      </c>
      <c r="C8422">
        <v>20190610</v>
      </c>
      <c r="D8422" t="s">
        <v>12</v>
      </c>
      <c r="E8422">
        <v>-1</v>
      </c>
      <c r="F8422" t="s">
        <v>5293</v>
      </c>
      <c r="G8422" t="s">
        <v>5294</v>
      </c>
      <c r="H8422" t="s">
        <v>9831</v>
      </c>
      <c r="I8422">
        <f t="shared" si="131"/>
        <v>58</v>
      </c>
      <c r="J8422" s="1" t="s">
        <v>32744</v>
      </c>
    </row>
    <row r="8423" spans="1:10">
      <c r="A8423">
        <v>2024</v>
      </c>
      <c r="B8423" t="s">
        <v>904</v>
      </c>
      <c r="C8423">
        <v>20190610</v>
      </c>
      <c r="D8423" t="s">
        <v>12</v>
      </c>
      <c r="E8423">
        <v>-1</v>
      </c>
      <c r="F8423" t="s">
        <v>5293</v>
      </c>
      <c r="G8423" t="s">
        <v>5294</v>
      </c>
      <c r="H8423" t="s">
        <v>9832</v>
      </c>
      <c r="I8423">
        <f t="shared" si="131"/>
        <v>56</v>
      </c>
      <c r="J8423" s="1" t="s">
        <v>32745</v>
      </c>
    </row>
    <row r="8424" spans="1:10">
      <c r="A8424">
        <v>2025</v>
      </c>
      <c r="B8424" t="s">
        <v>906</v>
      </c>
      <c r="C8424">
        <v>20190610</v>
      </c>
      <c r="D8424" t="s">
        <v>122</v>
      </c>
      <c r="E8424">
        <v>-1</v>
      </c>
      <c r="F8424" t="s">
        <v>5293</v>
      </c>
      <c r="G8424" t="s">
        <v>5294</v>
      </c>
      <c r="H8424" t="s">
        <v>9833</v>
      </c>
      <c r="I8424">
        <f t="shared" si="131"/>
        <v>57</v>
      </c>
      <c r="J8424" s="1" t="s">
        <v>32746</v>
      </c>
    </row>
    <row r="8425" spans="1:10">
      <c r="A8425">
        <v>2035</v>
      </c>
      <c r="B8425" t="s">
        <v>631</v>
      </c>
      <c r="C8425">
        <v>20190610</v>
      </c>
      <c r="D8425" t="s">
        <v>90</v>
      </c>
      <c r="E8425">
        <v>-1</v>
      </c>
      <c r="F8425" t="s">
        <v>5293</v>
      </c>
      <c r="G8425" t="s">
        <v>5294</v>
      </c>
      <c r="H8425" t="s">
        <v>9834</v>
      </c>
      <c r="I8425">
        <f t="shared" si="131"/>
        <v>61</v>
      </c>
      <c r="J8425" s="1" t="s">
        <v>32747</v>
      </c>
    </row>
    <row r="8426" spans="1:10">
      <c r="A8426">
        <v>2061</v>
      </c>
      <c r="B8426" t="s">
        <v>2389</v>
      </c>
      <c r="C8426">
        <v>20190610</v>
      </c>
      <c r="D8426" t="s">
        <v>90</v>
      </c>
      <c r="E8426">
        <v>-1</v>
      </c>
      <c r="F8426" t="s">
        <v>5293</v>
      </c>
      <c r="G8426" t="s">
        <v>5294</v>
      </c>
      <c r="H8426" t="s">
        <v>9835</v>
      </c>
      <c r="I8426">
        <f t="shared" si="131"/>
        <v>56</v>
      </c>
      <c r="J8426" s="1" t="s">
        <v>32748</v>
      </c>
    </row>
    <row r="8427" spans="1:10">
      <c r="A8427">
        <v>2064</v>
      </c>
      <c r="B8427" t="s">
        <v>16</v>
      </c>
      <c r="C8427">
        <v>20190610</v>
      </c>
      <c r="D8427" t="s">
        <v>12</v>
      </c>
      <c r="E8427">
        <v>-1</v>
      </c>
      <c r="F8427" t="s">
        <v>5288</v>
      </c>
      <c r="G8427" t="s">
        <v>5289</v>
      </c>
      <c r="H8427" t="s">
        <v>9350</v>
      </c>
      <c r="I8427">
        <f t="shared" si="131"/>
        <v>29</v>
      </c>
      <c r="J8427" s="1" t="s">
        <v>32286</v>
      </c>
    </row>
    <row r="8428" spans="1:10">
      <c r="A8428">
        <v>2067</v>
      </c>
      <c r="B8428" t="s">
        <v>634</v>
      </c>
      <c r="C8428">
        <v>20190610</v>
      </c>
      <c r="D8428" t="s">
        <v>12</v>
      </c>
      <c r="E8428">
        <v>-1</v>
      </c>
      <c r="F8428" t="s">
        <v>5293</v>
      </c>
      <c r="G8428" t="s">
        <v>5294</v>
      </c>
      <c r="H8428" t="s">
        <v>9836</v>
      </c>
      <c r="I8428">
        <f t="shared" si="131"/>
        <v>56</v>
      </c>
      <c r="J8428" s="1" t="s">
        <v>32749</v>
      </c>
    </row>
    <row r="8429" spans="1:10">
      <c r="A8429">
        <v>2231</v>
      </c>
      <c r="B8429" t="s">
        <v>1647</v>
      </c>
      <c r="C8429">
        <v>20190610</v>
      </c>
      <c r="D8429" t="s">
        <v>27</v>
      </c>
      <c r="E8429">
        <v>0</v>
      </c>
      <c r="F8429" t="s">
        <v>5293</v>
      </c>
      <c r="G8429" t="s">
        <v>47338</v>
      </c>
      <c r="H8429" t="s">
        <v>9837</v>
      </c>
      <c r="I8429">
        <f t="shared" si="131"/>
        <v>288</v>
      </c>
      <c r="J8429" s="1" t="s">
        <v>32750</v>
      </c>
    </row>
    <row r="8430" spans="1:10">
      <c r="A8430">
        <v>2243</v>
      </c>
      <c r="B8430" t="s">
        <v>636</v>
      </c>
      <c r="C8430">
        <v>20190610</v>
      </c>
      <c r="D8430" t="s">
        <v>90</v>
      </c>
      <c r="E8430">
        <v>-1</v>
      </c>
      <c r="F8430" t="s">
        <v>5293</v>
      </c>
      <c r="G8430" t="s">
        <v>5294</v>
      </c>
      <c r="H8430" t="s">
        <v>9838</v>
      </c>
      <c r="I8430">
        <f t="shared" si="131"/>
        <v>56</v>
      </c>
      <c r="J8430" s="1" t="s">
        <v>32751</v>
      </c>
    </row>
    <row r="8431" spans="1:10">
      <c r="A8431">
        <v>2246</v>
      </c>
      <c r="B8431" t="s">
        <v>3612</v>
      </c>
      <c r="C8431">
        <v>20190610</v>
      </c>
      <c r="D8431" t="s">
        <v>170</v>
      </c>
      <c r="E8431">
        <v>-1</v>
      </c>
      <c r="F8431" t="s">
        <v>5293</v>
      </c>
      <c r="G8431" t="s">
        <v>5294</v>
      </c>
      <c r="H8431" t="s">
        <v>9839</v>
      </c>
      <c r="I8431">
        <f t="shared" si="131"/>
        <v>54</v>
      </c>
      <c r="J8431" s="1" t="s">
        <v>32752</v>
      </c>
    </row>
    <row r="8432" spans="1:10">
      <c r="A8432">
        <v>2248</v>
      </c>
      <c r="B8432" t="s">
        <v>910</v>
      </c>
      <c r="C8432">
        <v>20190610</v>
      </c>
      <c r="D8432" t="s">
        <v>512</v>
      </c>
      <c r="E8432">
        <v>-1</v>
      </c>
      <c r="F8432" t="s">
        <v>5293</v>
      </c>
      <c r="G8432" t="s">
        <v>5294</v>
      </c>
      <c r="H8432" t="s">
        <v>9840</v>
      </c>
      <c r="I8432">
        <f t="shared" si="131"/>
        <v>56</v>
      </c>
      <c r="J8432" s="1" t="s">
        <v>32753</v>
      </c>
    </row>
    <row r="8433" spans="1:10">
      <c r="A8433">
        <v>2305</v>
      </c>
      <c r="B8433" t="s">
        <v>2563</v>
      </c>
      <c r="C8433">
        <v>20190610</v>
      </c>
      <c r="D8433" t="s">
        <v>6759</v>
      </c>
      <c r="E8433">
        <v>-1</v>
      </c>
      <c r="F8433" t="s">
        <v>5293</v>
      </c>
      <c r="G8433" t="s">
        <v>5294</v>
      </c>
      <c r="H8433" t="s">
        <v>9841</v>
      </c>
      <c r="I8433">
        <f t="shared" si="131"/>
        <v>56</v>
      </c>
      <c r="J8433" s="1" t="s">
        <v>32754</v>
      </c>
    </row>
    <row r="8434" spans="1:10">
      <c r="A8434">
        <v>2321</v>
      </c>
      <c r="B8434" t="s">
        <v>912</v>
      </c>
      <c r="C8434">
        <v>20190610</v>
      </c>
      <c r="D8434" t="s">
        <v>122</v>
      </c>
      <c r="E8434">
        <v>-1</v>
      </c>
      <c r="F8434" t="s">
        <v>5293</v>
      </c>
      <c r="G8434" t="s">
        <v>5294</v>
      </c>
      <c r="H8434" t="s">
        <v>9842</v>
      </c>
      <c r="I8434">
        <f t="shared" si="131"/>
        <v>57</v>
      </c>
      <c r="J8434" s="1" t="s">
        <v>32755</v>
      </c>
    </row>
    <row r="8435" spans="1:10">
      <c r="A8435">
        <v>2330</v>
      </c>
      <c r="B8435" t="s">
        <v>20</v>
      </c>
      <c r="C8435">
        <v>20190610</v>
      </c>
      <c r="D8435" t="s">
        <v>9443</v>
      </c>
      <c r="E8435">
        <v>0</v>
      </c>
      <c r="F8435" t="s">
        <v>5293</v>
      </c>
      <c r="G8435" t="s">
        <v>5295</v>
      </c>
      <c r="H8435" t="s">
        <v>9843</v>
      </c>
      <c r="I8435">
        <f t="shared" si="131"/>
        <v>53</v>
      </c>
      <c r="J8435" s="1" t="s">
        <v>32756</v>
      </c>
    </row>
    <row r="8436" spans="1:10">
      <c r="A8436">
        <v>2332</v>
      </c>
      <c r="B8436" t="s">
        <v>2566</v>
      </c>
      <c r="C8436">
        <v>20190610</v>
      </c>
      <c r="D8436" t="s">
        <v>1</v>
      </c>
      <c r="E8436">
        <v>-1</v>
      </c>
      <c r="F8436" t="s">
        <v>5293</v>
      </c>
      <c r="G8436" t="s">
        <v>5294</v>
      </c>
      <c r="H8436" t="s">
        <v>9844</v>
      </c>
      <c r="I8436">
        <f t="shared" si="131"/>
        <v>61</v>
      </c>
      <c r="J8436" s="1" t="s">
        <v>32757</v>
      </c>
    </row>
    <row r="8437" spans="1:10">
      <c r="A8437">
        <v>2342</v>
      </c>
      <c r="B8437" t="s">
        <v>173</v>
      </c>
      <c r="C8437">
        <v>20190610</v>
      </c>
      <c r="D8437" t="s">
        <v>6845</v>
      </c>
      <c r="E8437">
        <v>-1</v>
      </c>
      <c r="F8437" t="s">
        <v>5293</v>
      </c>
      <c r="G8437" t="s">
        <v>5294</v>
      </c>
      <c r="H8437" t="s">
        <v>9845</v>
      </c>
      <c r="I8437">
        <f t="shared" si="131"/>
        <v>56</v>
      </c>
      <c r="J8437" s="1" t="s">
        <v>32758</v>
      </c>
    </row>
    <row r="8438" spans="1:10">
      <c r="A8438">
        <v>2354</v>
      </c>
      <c r="B8438" t="s">
        <v>914</v>
      </c>
      <c r="C8438">
        <v>20190610</v>
      </c>
      <c r="D8438" t="s">
        <v>7063</v>
      </c>
      <c r="E8438">
        <v>-1</v>
      </c>
      <c r="F8438" t="s">
        <v>5293</v>
      </c>
      <c r="G8438" t="s">
        <v>5294</v>
      </c>
      <c r="H8438" t="s">
        <v>9846</v>
      </c>
      <c r="I8438">
        <f t="shared" si="131"/>
        <v>62</v>
      </c>
      <c r="J8438" s="1" t="s">
        <v>32759</v>
      </c>
    </row>
    <row r="8439" spans="1:10">
      <c r="A8439">
        <v>2358</v>
      </c>
      <c r="B8439" t="s">
        <v>323</v>
      </c>
      <c r="C8439">
        <v>20190610</v>
      </c>
      <c r="D8439" t="s">
        <v>90</v>
      </c>
      <c r="E8439">
        <v>-1</v>
      </c>
      <c r="F8439" t="s">
        <v>5293</v>
      </c>
      <c r="G8439" t="s">
        <v>5294</v>
      </c>
      <c r="H8439" t="s">
        <v>9847</v>
      </c>
      <c r="I8439">
        <f t="shared" si="131"/>
        <v>57</v>
      </c>
      <c r="J8439" s="1" t="s">
        <v>32760</v>
      </c>
    </row>
    <row r="8440" spans="1:10">
      <c r="A8440">
        <v>2360</v>
      </c>
      <c r="B8440" t="s">
        <v>2147</v>
      </c>
      <c r="C8440">
        <v>20190610</v>
      </c>
      <c r="D8440" t="s">
        <v>27</v>
      </c>
      <c r="E8440">
        <v>-1</v>
      </c>
      <c r="F8440" t="s">
        <v>5293</v>
      </c>
      <c r="G8440" t="s">
        <v>5294</v>
      </c>
      <c r="H8440" t="s">
        <v>9848</v>
      </c>
      <c r="I8440">
        <f t="shared" si="131"/>
        <v>61</v>
      </c>
      <c r="J8440" s="1" t="s">
        <v>32761</v>
      </c>
    </row>
    <row r="8441" spans="1:10">
      <c r="A8441">
        <v>2371</v>
      </c>
      <c r="B8441" t="s">
        <v>105</v>
      </c>
      <c r="C8441">
        <v>20190610</v>
      </c>
      <c r="D8441" t="s">
        <v>6730</v>
      </c>
      <c r="E8441">
        <v>-1</v>
      </c>
      <c r="F8441" t="s">
        <v>5293</v>
      </c>
      <c r="G8441" t="s">
        <v>5294</v>
      </c>
      <c r="H8441" t="s">
        <v>9849</v>
      </c>
      <c r="I8441">
        <f t="shared" si="131"/>
        <v>62</v>
      </c>
      <c r="J8441" s="1" t="s">
        <v>32762</v>
      </c>
    </row>
    <row r="8442" spans="1:10">
      <c r="A8442">
        <v>2376</v>
      </c>
      <c r="B8442" t="s">
        <v>447</v>
      </c>
      <c r="C8442">
        <v>20190610</v>
      </c>
      <c r="D8442" t="s">
        <v>5055</v>
      </c>
      <c r="E8442">
        <v>-1</v>
      </c>
      <c r="F8442" t="s">
        <v>5293</v>
      </c>
      <c r="G8442" t="s">
        <v>5294</v>
      </c>
      <c r="H8442" t="s">
        <v>9850</v>
      </c>
      <c r="I8442">
        <f t="shared" si="131"/>
        <v>212</v>
      </c>
      <c r="J8442" s="1" t="s">
        <v>32763</v>
      </c>
    </row>
    <row r="8443" spans="1:10">
      <c r="A8443">
        <v>2383</v>
      </c>
      <c r="B8443" t="s">
        <v>6856</v>
      </c>
      <c r="C8443">
        <v>20190610</v>
      </c>
      <c r="D8443" t="s">
        <v>5055</v>
      </c>
      <c r="E8443">
        <v>0</v>
      </c>
      <c r="F8443" t="s">
        <v>5288</v>
      </c>
      <c r="G8443" t="s">
        <v>5290</v>
      </c>
      <c r="H8443" t="s">
        <v>9851</v>
      </c>
      <c r="I8443">
        <f t="shared" si="131"/>
        <v>128</v>
      </c>
      <c r="J8443" s="1" t="s">
        <v>32764</v>
      </c>
    </row>
    <row r="8444" spans="1:10">
      <c r="A8444">
        <v>2390</v>
      </c>
      <c r="B8444" t="s">
        <v>5029</v>
      </c>
      <c r="C8444">
        <v>20190610</v>
      </c>
      <c r="D8444" t="s">
        <v>12</v>
      </c>
      <c r="E8444">
        <v>-1</v>
      </c>
      <c r="F8444" t="s">
        <v>5293</v>
      </c>
      <c r="G8444" t="s">
        <v>5294</v>
      </c>
      <c r="H8444" t="s">
        <v>9852</v>
      </c>
      <c r="I8444">
        <f t="shared" si="131"/>
        <v>55</v>
      </c>
      <c r="J8444" s="1" t="s">
        <v>32765</v>
      </c>
    </row>
    <row r="8445" spans="1:10">
      <c r="A8445">
        <v>2399</v>
      </c>
      <c r="B8445" t="s">
        <v>922</v>
      </c>
      <c r="C8445">
        <v>20190610</v>
      </c>
      <c r="D8445" t="s">
        <v>6756</v>
      </c>
      <c r="E8445">
        <v>-1</v>
      </c>
      <c r="F8445" t="s">
        <v>5293</v>
      </c>
      <c r="G8445" t="s">
        <v>5294</v>
      </c>
      <c r="H8445" t="s">
        <v>9853</v>
      </c>
      <c r="I8445">
        <f t="shared" si="131"/>
        <v>57</v>
      </c>
      <c r="J8445" s="1" t="s">
        <v>32766</v>
      </c>
    </row>
    <row r="8446" spans="1:10">
      <c r="A8446">
        <v>2405</v>
      </c>
      <c r="B8446" t="s">
        <v>926</v>
      </c>
      <c r="C8446">
        <v>20190610</v>
      </c>
      <c r="D8446" t="s">
        <v>6756</v>
      </c>
      <c r="E8446">
        <v>-1</v>
      </c>
      <c r="F8446" t="s">
        <v>5293</v>
      </c>
      <c r="G8446" t="s">
        <v>5294</v>
      </c>
      <c r="H8446" t="s">
        <v>9854</v>
      </c>
      <c r="I8446">
        <f t="shared" si="131"/>
        <v>59</v>
      </c>
      <c r="J8446" s="1" t="s">
        <v>32767</v>
      </c>
    </row>
    <row r="8447" spans="1:10">
      <c r="A8447">
        <v>2406</v>
      </c>
      <c r="B8447" t="s">
        <v>928</v>
      </c>
      <c r="C8447">
        <v>20190610</v>
      </c>
      <c r="D8447" t="s">
        <v>122</v>
      </c>
      <c r="E8447">
        <v>-1</v>
      </c>
      <c r="F8447" t="s">
        <v>5293</v>
      </c>
      <c r="G8447" t="s">
        <v>5294</v>
      </c>
      <c r="H8447" t="s">
        <v>9855</v>
      </c>
      <c r="I8447">
        <f t="shared" si="131"/>
        <v>59</v>
      </c>
      <c r="J8447" s="1" t="s">
        <v>32768</v>
      </c>
    </row>
    <row r="8448" spans="1:10">
      <c r="A8448">
        <v>2424</v>
      </c>
      <c r="B8448" t="s">
        <v>930</v>
      </c>
      <c r="C8448">
        <v>20190610</v>
      </c>
      <c r="D8448" t="s">
        <v>12</v>
      </c>
      <c r="E8448">
        <v>-1</v>
      </c>
      <c r="F8448" t="s">
        <v>5293</v>
      </c>
      <c r="G8448" t="s">
        <v>5294</v>
      </c>
      <c r="H8448" t="s">
        <v>9856</v>
      </c>
      <c r="I8448">
        <f t="shared" si="131"/>
        <v>25</v>
      </c>
      <c r="J8448" s="1" t="s">
        <v>32769</v>
      </c>
    </row>
    <row r="8449" spans="1:10">
      <c r="A8449">
        <v>2427</v>
      </c>
      <c r="B8449" t="s">
        <v>647</v>
      </c>
      <c r="C8449">
        <v>20190610</v>
      </c>
      <c r="D8449" t="s">
        <v>12</v>
      </c>
      <c r="E8449">
        <v>-1</v>
      </c>
      <c r="F8449" t="s">
        <v>5293</v>
      </c>
      <c r="G8449" t="s">
        <v>5294</v>
      </c>
      <c r="H8449" t="s">
        <v>9857</v>
      </c>
      <c r="I8449">
        <f t="shared" si="131"/>
        <v>57</v>
      </c>
      <c r="J8449" s="1" t="s">
        <v>32770</v>
      </c>
    </row>
    <row r="8450" spans="1:10">
      <c r="A8450">
        <v>2434</v>
      </c>
      <c r="B8450" t="s">
        <v>649</v>
      </c>
      <c r="C8450">
        <v>20190610</v>
      </c>
      <c r="D8450" t="s">
        <v>6730</v>
      </c>
      <c r="E8450">
        <v>-1</v>
      </c>
      <c r="F8450" t="s">
        <v>5293</v>
      </c>
      <c r="G8450" t="s">
        <v>5294</v>
      </c>
      <c r="H8450" t="s">
        <v>9858</v>
      </c>
      <c r="I8450">
        <f t="shared" si="131"/>
        <v>55</v>
      </c>
      <c r="J8450" s="1" t="s">
        <v>32771</v>
      </c>
    </row>
    <row r="8451" spans="1:10">
      <c r="A8451">
        <v>2440</v>
      </c>
      <c r="B8451" t="s">
        <v>2581</v>
      </c>
      <c r="C8451">
        <v>20190610</v>
      </c>
      <c r="D8451" t="s">
        <v>6759</v>
      </c>
      <c r="E8451">
        <v>-1</v>
      </c>
      <c r="F8451" t="s">
        <v>5293</v>
      </c>
      <c r="G8451" t="s">
        <v>5294</v>
      </c>
      <c r="H8451" t="s">
        <v>9859</v>
      </c>
      <c r="I8451">
        <f t="shared" ref="I8451:I8514" si="132">LEN(H8451)</f>
        <v>59</v>
      </c>
      <c r="J8451" s="1" t="s">
        <v>32772</v>
      </c>
    </row>
    <row r="8452" spans="1:10">
      <c r="A8452">
        <v>2443</v>
      </c>
      <c r="B8452" t="s">
        <v>934</v>
      </c>
      <c r="C8452">
        <v>20190610</v>
      </c>
      <c r="D8452" t="s">
        <v>6759</v>
      </c>
      <c r="E8452">
        <v>0</v>
      </c>
      <c r="F8452" t="s">
        <v>5288</v>
      </c>
      <c r="G8452" t="s">
        <v>5290</v>
      </c>
      <c r="H8452" t="s">
        <v>9860</v>
      </c>
      <c r="I8452">
        <f t="shared" si="132"/>
        <v>183</v>
      </c>
      <c r="J8452" s="1" t="s">
        <v>32773</v>
      </c>
    </row>
    <row r="8453" spans="1:10">
      <c r="A8453">
        <v>2449</v>
      </c>
      <c r="B8453" t="s">
        <v>1358</v>
      </c>
      <c r="C8453">
        <v>20190610</v>
      </c>
      <c r="D8453" t="s">
        <v>5055</v>
      </c>
      <c r="E8453">
        <v>0</v>
      </c>
      <c r="F8453" t="s">
        <v>5293</v>
      </c>
      <c r="G8453" t="s">
        <v>5295</v>
      </c>
      <c r="H8453" t="s">
        <v>9861</v>
      </c>
      <c r="I8453">
        <f t="shared" si="132"/>
        <v>121</v>
      </c>
      <c r="J8453" s="1" t="s">
        <v>32774</v>
      </c>
    </row>
    <row r="8454" spans="1:10">
      <c r="A8454">
        <v>2451</v>
      </c>
      <c r="B8454" t="s">
        <v>936</v>
      </c>
      <c r="C8454">
        <v>20190610</v>
      </c>
      <c r="D8454" t="s">
        <v>9450</v>
      </c>
      <c r="E8454">
        <v>-1</v>
      </c>
      <c r="F8454" t="s">
        <v>5293</v>
      </c>
      <c r="G8454" t="s">
        <v>5294</v>
      </c>
      <c r="H8454" t="s">
        <v>9862</v>
      </c>
      <c r="I8454">
        <f t="shared" si="132"/>
        <v>61</v>
      </c>
      <c r="J8454" s="1" t="s">
        <v>32775</v>
      </c>
    </row>
    <row r="8455" spans="1:10">
      <c r="A8455">
        <v>2458</v>
      </c>
      <c r="B8455" t="s">
        <v>7534</v>
      </c>
      <c r="C8455">
        <v>20190610</v>
      </c>
      <c r="D8455" t="s">
        <v>7063</v>
      </c>
      <c r="E8455">
        <v>0</v>
      </c>
      <c r="F8455" t="s">
        <v>5288</v>
      </c>
      <c r="G8455" t="s">
        <v>5290</v>
      </c>
      <c r="H8455" t="s">
        <v>9863</v>
      </c>
      <c r="I8455">
        <f t="shared" si="132"/>
        <v>15</v>
      </c>
      <c r="J8455" s="1" t="s">
        <v>32776</v>
      </c>
    </row>
    <row r="8456" spans="1:10">
      <c r="A8456">
        <v>2459</v>
      </c>
      <c r="B8456" t="s">
        <v>9864</v>
      </c>
      <c r="C8456">
        <v>20190610</v>
      </c>
      <c r="D8456" t="s">
        <v>5055</v>
      </c>
      <c r="E8456">
        <v>-1</v>
      </c>
      <c r="F8456" t="s">
        <v>5293</v>
      </c>
      <c r="G8456" t="s">
        <v>5294</v>
      </c>
      <c r="H8456" t="s">
        <v>9865</v>
      </c>
      <c r="I8456">
        <f t="shared" si="132"/>
        <v>59</v>
      </c>
      <c r="J8456" s="1" t="s">
        <v>32777</v>
      </c>
    </row>
    <row r="8457" spans="1:10">
      <c r="A8457">
        <v>2460</v>
      </c>
      <c r="B8457" t="s">
        <v>296</v>
      </c>
      <c r="C8457">
        <v>20190610</v>
      </c>
      <c r="D8457" t="s">
        <v>6756</v>
      </c>
      <c r="E8457">
        <v>-2</v>
      </c>
      <c r="F8457" t="s">
        <v>5296</v>
      </c>
      <c r="G8457" t="s">
        <v>6846</v>
      </c>
      <c r="H8457" t="s">
        <v>9866</v>
      </c>
      <c r="I8457">
        <f t="shared" si="132"/>
        <v>63</v>
      </c>
      <c r="J8457" s="1" t="s">
        <v>32778</v>
      </c>
    </row>
    <row r="8458" spans="1:10">
      <c r="A8458">
        <v>2474</v>
      </c>
      <c r="B8458" t="s">
        <v>327</v>
      </c>
      <c r="C8458">
        <v>20190610</v>
      </c>
      <c r="D8458" t="s">
        <v>9450</v>
      </c>
      <c r="E8458">
        <v>-1</v>
      </c>
      <c r="F8458" t="s">
        <v>5293</v>
      </c>
      <c r="G8458" t="s">
        <v>5294</v>
      </c>
      <c r="H8458" t="s">
        <v>9867</v>
      </c>
      <c r="I8458">
        <f t="shared" si="132"/>
        <v>62</v>
      </c>
      <c r="J8458" s="1" t="s">
        <v>32779</v>
      </c>
    </row>
    <row r="8459" spans="1:10">
      <c r="A8459">
        <v>2478</v>
      </c>
      <c r="B8459" t="s">
        <v>2909</v>
      </c>
      <c r="C8459">
        <v>20190610</v>
      </c>
      <c r="D8459" t="s">
        <v>7104</v>
      </c>
      <c r="E8459">
        <v>-1</v>
      </c>
      <c r="F8459" t="s">
        <v>5293</v>
      </c>
      <c r="G8459" t="s">
        <v>5294</v>
      </c>
      <c r="H8459" t="s">
        <v>9868</v>
      </c>
      <c r="I8459">
        <f t="shared" si="132"/>
        <v>59</v>
      </c>
      <c r="J8459" s="1" t="s">
        <v>32780</v>
      </c>
    </row>
    <row r="8460" spans="1:10">
      <c r="A8460">
        <v>2480</v>
      </c>
      <c r="B8460" t="s">
        <v>453</v>
      </c>
      <c r="C8460">
        <v>20190610</v>
      </c>
      <c r="D8460" t="s">
        <v>4</v>
      </c>
      <c r="E8460">
        <v>0</v>
      </c>
      <c r="F8460" t="s">
        <v>5288</v>
      </c>
      <c r="G8460" t="s">
        <v>5290</v>
      </c>
      <c r="H8460" t="s">
        <v>9869</v>
      </c>
      <c r="I8460">
        <f t="shared" si="132"/>
        <v>16</v>
      </c>
      <c r="J8460" s="1" t="s">
        <v>32781</v>
      </c>
    </row>
    <row r="8461" spans="1:10">
      <c r="A8461">
        <v>2483</v>
      </c>
      <c r="B8461" t="s">
        <v>111</v>
      </c>
      <c r="C8461">
        <v>20190610</v>
      </c>
      <c r="D8461" t="s">
        <v>6756</v>
      </c>
      <c r="E8461">
        <v>0</v>
      </c>
      <c r="F8461" t="s">
        <v>5288</v>
      </c>
      <c r="G8461" t="s">
        <v>5290</v>
      </c>
      <c r="H8461" t="s">
        <v>9870</v>
      </c>
      <c r="I8461">
        <f t="shared" si="132"/>
        <v>147</v>
      </c>
      <c r="J8461" s="1" t="s">
        <v>32782</v>
      </c>
    </row>
    <row r="8462" spans="1:10">
      <c r="A8462">
        <v>2495</v>
      </c>
      <c r="B8462" t="s">
        <v>2586</v>
      </c>
      <c r="C8462">
        <v>20190610</v>
      </c>
      <c r="D8462" t="s">
        <v>7104</v>
      </c>
      <c r="E8462">
        <v>0</v>
      </c>
      <c r="F8462" t="s">
        <v>5288</v>
      </c>
      <c r="G8462" t="s">
        <v>5290</v>
      </c>
      <c r="H8462" t="s">
        <v>9871</v>
      </c>
      <c r="I8462">
        <f t="shared" si="132"/>
        <v>21</v>
      </c>
      <c r="J8462" s="1" t="s">
        <v>32783</v>
      </c>
    </row>
    <row r="8463" spans="1:10">
      <c r="A8463">
        <v>2520</v>
      </c>
      <c r="B8463" t="s">
        <v>9593</v>
      </c>
      <c r="C8463">
        <v>20190610</v>
      </c>
      <c r="D8463" t="s">
        <v>12</v>
      </c>
      <c r="E8463">
        <v>0</v>
      </c>
      <c r="F8463" t="s">
        <v>5288</v>
      </c>
      <c r="G8463" t="s">
        <v>5290</v>
      </c>
      <c r="H8463" t="s">
        <v>9872</v>
      </c>
      <c r="I8463">
        <f t="shared" si="132"/>
        <v>210</v>
      </c>
      <c r="J8463" s="1" t="s">
        <v>32784</v>
      </c>
    </row>
    <row r="8464" spans="1:10">
      <c r="A8464">
        <v>2528</v>
      </c>
      <c r="B8464" t="s">
        <v>2233</v>
      </c>
      <c r="C8464">
        <v>20190610</v>
      </c>
      <c r="D8464" t="s">
        <v>90</v>
      </c>
      <c r="E8464">
        <v>-1</v>
      </c>
      <c r="F8464" t="s">
        <v>5293</v>
      </c>
      <c r="G8464" t="s">
        <v>47337</v>
      </c>
      <c r="H8464" t="s">
        <v>9873</v>
      </c>
      <c r="I8464">
        <f t="shared" si="132"/>
        <v>27</v>
      </c>
      <c r="J8464" s="1" t="s">
        <v>32785</v>
      </c>
    </row>
    <row r="8465" spans="1:10">
      <c r="A8465">
        <v>2534</v>
      </c>
      <c r="B8465" t="s">
        <v>947</v>
      </c>
      <c r="C8465">
        <v>20190610</v>
      </c>
      <c r="D8465" t="s">
        <v>1</v>
      </c>
      <c r="E8465">
        <v>-1</v>
      </c>
      <c r="F8465" t="s">
        <v>5293</v>
      </c>
      <c r="G8465" t="s">
        <v>5294</v>
      </c>
      <c r="H8465" t="s">
        <v>9874</v>
      </c>
      <c r="I8465">
        <f t="shared" si="132"/>
        <v>59</v>
      </c>
      <c r="J8465" s="1" t="s">
        <v>32786</v>
      </c>
    </row>
    <row r="8466" spans="1:10">
      <c r="A8466">
        <v>2535</v>
      </c>
      <c r="B8466" t="s">
        <v>949</v>
      </c>
      <c r="C8466">
        <v>20190610</v>
      </c>
      <c r="D8466" t="s">
        <v>9</v>
      </c>
      <c r="E8466">
        <v>-1</v>
      </c>
      <c r="F8466" t="s">
        <v>5293</v>
      </c>
      <c r="G8466" t="s">
        <v>5294</v>
      </c>
      <c r="H8466" t="s">
        <v>9875</v>
      </c>
      <c r="I8466">
        <f t="shared" si="132"/>
        <v>59</v>
      </c>
      <c r="J8466" s="1" t="s">
        <v>32787</v>
      </c>
    </row>
    <row r="8467" spans="1:10">
      <c r="A8467">
        <v>2537</v>
      </c>
      <c r="B8467" t="s">
        <v>3390</v>
      </c>
      <c r="C8467">
        <v>20190610</v>
      </c>
      <c r="D8467" t="s">
        <v>12</v>
      </c>
      <c r="E8467">
        <v>-1</v>
      </c>
      <c r="F8467" t="s">
        <v>5293</v>
      </c>
      <c r="G8467" t="s">
        <v>5294</v>
      </c>
      <c r="H8467" t="s">
        <v>9876</v>
      </c>
      <c r="I8467">
        <f t="shared" si="132"/>
        <v>29</v>
      </c>
      <c r="J8467" s="1" t="s">
        <v>32788</v>
      </c>
    </row>
    <row r="8468" spans="1:10">
      <c r="A8468">
        <v>2542</v>
      </c>
      <c r="B8468" t="s">
        <v>3303</v>
      </c>
      <c r="C8468">
        <v>20190610</v>
      </c>
      <c r="D8468" t="s">
        <v>12</v>
      </c>
      <c r="E8468">
        <v>-1</v>
      </c>
      <c r="F8468" t="s">
        <v>5293</v>
      </c>
      <c r="G8468" t="s">
        <v>5294</v>
      </c>
      <c r="H8468" t="s">
        <v>9877</v>
      </c>
      <c r="I8468">
        <f t="shared" si="132"/>
        <v>62</v>
      </c>
      <c r="J8468" s="1" t="s">
        <v>32789</v>
      </c>
    </row>
    <row r="8469" spans="1:10">
      <c r="A8469">
        <v>2547</v>
      </c>
      <c r="B8469" t="s">
        <v>955</v>
      </c>
      <c r="C8469">
        <v>20190610</v>
      </c>
      <c r="D8469" t="s">
        <v>122</v>
      </c>
      <c r="E8469">
        <v>-1</v>
      </c>
      <c r="F8469" t="s">
        <v>5293</v>
      </c>
      <c r="G8469" t="s">
        <v>5294</v>
      </c>
      <c r="H8469" t="s">
        <v>9878</v>
      </c>
      <c r="I8469">
        <f t="shared" si="132"/>
        <v>59</v>
      </c>
      <c r="J8469" s="1" t="s">
        <v>32790</v>
      </c>
    </row>
    <row r="8470" spans="1:10">
      <c r="A8470">
        <v>2596</v>
      </c>
      <c r="B8470" t="s">
        <v>957</v>
      </c>
      <c r="C8470">
        <v>20190610</v>
      </c>
      <c r="D8470" t="s">
        <v>1</v>
      </c>
      <c r="E8470">
        <v>-1</v>
      </c>
      <c r="F8470" t="s">
        <v>5293</v>
      </c>
      <c r="G8470" t="s">
        <v>5294</v>
      </c>
      <c r="H8470" t="s">
        <v>9879</v>
      </c>
      <c r="I8470">
        <f t="shared" si="132"/>
        <v>52</v>
      </c>
      <c r="J8470" s="1" t="s">
        <v>32791</v>
      </c>
    </row>
    <row r="8471" spans="1:10">
      <c r="A8471">
        <v>2599</v>
      </c>
      <c r="B8471" t="s">
        <v>959</v>
      </c>
      <c r="C8471">
        <v>20190610</v>
      </c>
      <c r="D8471" t="s">
        <v>58</v>
      </c>
      <c r="E8471">
        <v>-1</v>
      </c>
      <c r="F8471" t="s">
        <v>5293</v>
      </c>
      <c r="G8471" t="s">
        <v>5294</v>
      </c>
      <c r="H8471" t="s">
        <v>9880</v>
      </c>
      <c r="I8471">
        <f t="shared" si="132"/>
        <v>29</v>
      </c>
      <c r="J8471" s="1" t="s">
        <v>32792</v>
      </c>
    </row>
    <row r="8472" spans="1:10">
      <c r="A8472">
        <v>2614</v>
      </c>
      <c r="B8472" t="s">
        <v>2595</v>
      </c>
      <c r="C8472">
        <v>20190610</v>
      </c>
      <c r="D8472" t="s">
        <v>12</v>
      </c>
      <c r="E8472">
        <v>0</v>
      </c>
      <c r="F8472" t="s">
        <v>5293</v>
      </c>
      <c r="G8472" t="s">
        <v>47338</v>
      </c>
      <c r="H8472" t="s">
        <v>9881</v>
      </c>
      <c r="I8472">
        <f t="shared" si="132"/>
        <v>551</v>
      </c>
      <c r="J8472" s="1" t="s">
        <v>32793</v>
      </c>
    </row>
    <row r="8473" spans="1:10">
      <c r="A8473">
        <v>2614</v>
      </c>
      <c r="B8473" t="s">
        <v>2595</v>
      </c>
      <c r="C8473">
        <v>20190610</v>
      </c>
      <c r="D8473" t="s">
        <v>12</v>
      </c>
      <c r="E8473">
        <v>-1</v>
      </c>
      <c r="F8473" t="s">
        <v>5293</v>
      </c>
      <c r="G8473" t="s">
        <v>5294</v>
      </c>
      <c r="H8473" t="s">
        <v>9882</v>
      </c>
      <c r="I8473">
        <f t="shared" si="132"/>
        <v>59</v>
      </c>
      <c r="J8473" s="1" t="s">
        <v>32794</v>
      </c>
    </row>
    <row r="8474" spans="1:10">
      <c r="A8474">
        <v>2705</v>
      </c>
      <c r="B8474" t="s">
        <v>1734</v>
      </c>
      <c r="C8474">
        <v>20190610</v>
      </c>
      <c r="D8474" t="s">
        <v>90</v>
      </c>
      <c r="E8474">
        <v>-1</v>
      </c>
      <c r="F8474" t="s">
        <v>5293</v>
      </c>
      <c r="G8474" t="s">
        <v>5294</v>
      </c>
      <c r="H8474" t="s">
        <v>9883</v>
      </c>
      <c r="I8474">
        <f t="shared" si="132"/>
        <v>57</v>
      </c>
      <c r="J8474" s="1" t="s">
        <v>32795</v>
      </c>
    </row>
    <row r="8475" spans="1:10">
      <c r="A8475">
        <v>2719</v>
      </c>
      <c r="B8475" t="s">
        <v>2986</v>
      </c>
      <c r="C8475">
        <v>20190610</v>
      </c>
      <c r="D8475" t="s">
        <v>6845</v>
      </c>
      <c r="E8475">
        <v>-1</v>
      </c>
      <c r="F8475" t="s">
        <v>5291</v>
      </c>
      <c r="G8475" t="s">
        <v>5292</v>
      </c>
      <c r="H8475" t="s">
        <v>9884</v>
      </c>
      <c r="I8475">
        <f t="shared" si="132"/>
        <v>29</v>
      </c>
      <c r="J8475" s="1" t="s">
        <v>32796</v>
      </c>
    </row>
    <row r="8476" spans="1:10">
      <c r="A8476">
        <v>2719</v>
      </c>
      <c r="B8476" t="s">
        <v>2986</v>
      </c>
      <c r="C8476">
        <v>20190610</v>
      </c>
      <c r="D8476" t="s">
        <v>6845</v>
      </c>
      <c r="E8476">
        <v>-1</v>
      </c>
      <c r="F8476" t="s">
        <v>5293</v>
      </c>
      <c r="G8476" t="s">
        <v>5294</v>
      </c>
      <c r="H8476" t="s">
        <v>9885</v>
      </c>
      <c r="I8476">
        <f t="shared" si="132"/>
        <v>57</v>
      </c>
      <c r="J8476" s="1" t="s">
        <v>32797</v>
      </c>
    </row>
    <row r="8477" spans="1:10">
      <c r="A8477">
        <v>2721</v>
      </c>
      <c r="B8477" t="s">
        <v>2599</v>
      </c>
      <c r="C8477">
        <v>20190610</v>
      </c>
      <c r="D8477" t="s">
        <v>194</v>
      </c>
      <c r="E8477">
        <v>-1</v>
      </c>
      <c r="F8477" t="s">
        <v>5293</v>
      </c>
      <c r="G8477" t="s">
        <v>5294</v>
      </c>
      <c r="H8477" t="s">
        <v>9886</v>
      </c>
      <c r="I8477">
        <f t="shared" si="132"/>
        <v>55</v>
      </c>
      <c r="J8477" s="1" t="s">
        <v>32798</v>
      </c>
    </row>
    <row r="8478" spans="1:10">
      <c r="A8478">
        <v>2855</v>
      </c>
      <c r="B8478" t="s">
        <v>457</v>
      </c>
      <c r="C8478">
        <v>20190610</v>
      </c>
      <c r="D8478" t="s">
        <v>35</v>
      </c>
      <c r="E8478">
        <v>-1</v>
      </c>
      <c r="F8478" t="s">
        <v>5293</v>
      </c>
      <c r="G8478" t="s">
        <v>5294</v>
      </c>
      <c r="H8478" t="s">
        <v>9887</v>
      </c>
      <c r="I8478">
        <f t="shared" si="132"/>
        <v>59</v>
      </c>
      <c r="J8478" s="1" t="s">
        <v>32799</v>
      </c>
    </row>
    <row r="8479" spans="1:10">
      <c r="A8479">
        <v>2887</v>
      </c>
      <c r="B8479" t="s">
        <v>459</v>
      </c>
      <c r="C8479">
        <v>20190610</v>
      </c>
      <c r="D8479" t="s">
        <v>35</v>
      </c>
      <c r="E8479">
        <v>-1</v>
      </c>
      <c r="F8479" t="s">
        <v>5293</v>
      </c>
      <c r="G8479" t="s">
        <v>47338</v>
      </c>
      <c r="H8479" t="s">
        <v>9888</v>
      </c>
      <c r="I8479">
        <f t="shared" si="132"/>
        <v>361</v>
      </c>
      <c r="J8479" s="1" t="s">
        <v>32800</v>
      </c>
    </row>
    <row r="8480" spans="1:10">
      <c r="A8480">
        <v>2891</v>
      </c>
      <c r="B8480" t="s">
        <v>3051</v>
      </c>
      <c r="C8480">
        <v>20190610</v>
      </c>
      <c r="D8480" t="s">
        <v>35</v>
      </c>
      <c r="E8480">
        <v>-1</v>
      </c>
      <c r="F8480" t="s">
        <v>5293</v>
      </c>
      <c r="G8480" t="s">
        <v>5294</v>
      </c>
      <c r="H8480" t="s">
        <v>9889</v>
      </c>
      <c r="I8480">
        <f t="shared" si="132"/>
        <v>63</v>
      </c>
      <c r="J8480" s="1" t="s">
        <v>32801</v>
      </c>
    </row>
    <row r="8481" spans="1:10">
      <c r="A8481">
        <v>2892</v>
      </c>
      <c r="B8481" t="s">
        <v>2844</v>
      </c>
      <c r="C8481">
        <v>20190610</v>
      </c>
      <c r="D8481" t="s">
        <v>35</v>
      </c>
      <c r="E8481">
        <v>0</v>
      </c>
      <c r="F8481" t="s">
        <v>5288</v>
      </c>
      <c r="G8481" t="s">
        <v>5290</v>
      </c>
      <c r="H8481" t="s">
        <v>9890</v>
      </c>
      <c r="I8481">
        <f t="shared" si="132"/>
        <v>35</v>
      </c>
      <c r="J8481" s="1" t="s">
        <v>32802</v>
      </c>
    </row>
    <row r="8482" spans="1:10">
      <c r="A8482">
        <v>2911</v>
      </c>
      <c r="B8482" t="s">
        <v>3658</v>
      </c>
      <c r="C8482">
        <v>20190610</v>
      </c>
      <c r="D8482" t="s">
        <v>6845</v>
      </c>
      <c r="E8482">
        <v>-1</v>
      </c>
      <c r="F8482" t="s">
        <v>5293</v>
      </c>
      <c r="G8482" t="s">
        <v>5294</v>
      </c>
      <c r="H8482" t="s">
        <v>9891</v>
      </c>
      <c r="I8482">
        <f t="shared" si="132"/>
        <v>59</v>
      </c>
      <c r="J8482" s="1" t="s">
        <v>32803</v>
      </c>
    </row>
    <row r="8483" spans="1:10">
      <c r="A8483">
        <v>2912</v>
      </c>
      <c r="B8483" t="s">
        <v>4425</v>
      </c>
      <c r="C8483">
        <v>20190610</v>
      </c>
      <c r="D8483" t="s">
        <v>9443</v>
      </c>
      <c r="E8483">
        <v>0</v>
      </c>
      <c r="F8483" t="s">
        <v>5293</v>
      </c>
      <c r="G8483" t="s">
        <v>5295</v>
      </c>
      <c r="H8483" t="s">
        <v>9892</v>
      </c>
      <c r="I8483">
        <f t="shared" si="132"/>
        <v>250</v>
      </c>
      <c r="J8483" s="1" t="s">
        <v>32804</v>
      </c>
    </row>
    <row r="8484" spans="1:10">
      <c r="A8484">
        <v>2915</v>
      </c>
      <c r="B8484" t="s">
        <v>975</v>
      </c>
      <c r="C8484">
        <v>20190610</v>
      </c>
      <c r="D8484" t="s">
        <v>6756</v>
      </c>
      <c r="E8484">
        <v>-1</v>
      </c>
      <c r="F8484" t="s">
        <v>5293</v>
      </c>
      <c r="G8484" t="s">
        <v>5294</v>
      </c>
      <c r="H8484" t="s">
        <v>9893</v>
      </c>
      <c r="I8484">
        <f t="shared" si="132"/>
        <v>59</v>
      </c>
      <c r="J8484" s="1" t="s">
        <v>32805</v>
      </c>
    </row>
    <row r="8485" spans="1:10">
      <c r="A8485">
        <v>2924</v>
      </c>
      <c r="B8485" t="s">
        <v>977</v>
      </c>
      <c r="C8485">
        <v>20190610</v>
      </c>
      <c r="D8485" t="s">
        <v>6759</v>
      </c>
      <c r="E8485">
        <v>-1</v>
      </c>
      <c r="F8485" t="s">
        <v>5293</v>
      </c>
      <c r="G8485" t="s">
        <v>5294</v>
      </c>
      <c r="H8485" t="s">
        <v>9894</v>
      </c>
      <c r="I8485">
        <f t="shared" si="132"/>
        <v>56</v>
      </c>
      <c r="J8485" s="1" t="s">
        <v>32806</v>
      </c>
    </row>
    <row r="8486" spans="1:10">
      <c r="A8486">
        <v>2939</v>
      </c>
      <c r="B8486" t="s">
        <v>979</v>
      </c>
      <c r="C8486">
        <v>20190610</v>
      </c>
      <c r="D8486" t="s">
        <v>7104</v>
      </c>
      <c r="E8486">
        <v>-1</v>
      </c>
      <c r="F8486" t="s">
        <v>5293</v>
      </c>
      <c r="G8486" t="s">
        <v>5294</v>
      </c>
      <c r="H8486" t="s">
        <v>9895</v>
      </c>
      <c r="I8486">
        <f t="shared" si="132"/>
        <v>56</v>
      </c>
      <c r="J8486" s="1" t="s">
        <v>32807</v>
      </c>
    </row>
    <row r="8487" spans="1:10">
      <c r="A8487">
        <v>2945</v>
      </c>
      <c r="B8487" t="s">
        <v>1596</v>
      </c>
      <c r="C8487">
        <v>20190610</v>
      </c>
      <c r="D8487" t="s">
        <v>8225</v>
      </c>
      <c r="E8487">
        <v>0</v>
      </c>
      <c r="F8487" t="s">
        <v>5297</v>
      </c>
      <c r="G8487" t="s">
        <v>47333</v>
      </c>
      <c r="H8487" t="s">
        <v>9896</v>
      </c>
      <c r="I8487">
        <f t="shared" si="132"/>
        <v>191</v>
      </c>
      <c r="J8487" s="1" t="s">
        <v>32808</v>
      </c>
    </row>
    <row r="8488" spans="1:10">
      <c r="A8488">
        <v>3018</v>
      </c>
      <c r="B8488" t="s">
        <v>981</v>
      </c>
      <c r="C8488">
        <v>20190610</v>
      </c>
      <c r="D8488" t="s">
        <v>6845</v>
      </c>
      <c r="E8488">
        <v>-1</v>
      </c>
      <c r="F8488" t="s">
        <v>5293</v>
      </c>
      <c r="G8488" t="s">
        <v>5294</v>
      </c>
      <c r="H8488" t="s">
        <v>9897</v>
      </c>
      <c r="I8488">
        <f t="shared" si="132"/>
        <v>56</v>
      </c>
      <c r="J8488" s="1" t="s">
        <v>32809</v>
      </c>
    </row>
    <row r="8489" spans="1:10">
      <c r="A8489">
        <v>3019</v>
      </c>
      <c r="B8489" t="s">
        <v>9898</v>
      </c>
      <c r="C8489">
        <v>20190610</v>
      </c>
      <c r="D8489" t="s">
        <v>4</v>
      </c>
      <c r="E8489">
        <v>0</v>
      </c>
      <c r="F8489" t="s">
        <v>5288</v>
      </c>
      <c r="G8489" t="s">
        <v>5290</v>
      </c>
      <c r="H8489" t="s">
        <v>9899</v>
      </c>
      <c r="I8489">
        <f t="shared" si="132"/>
        <v>115</v>
      </c>
      <c r="J8489" s="1" t="s">
        <v>32810</v>
      </c>
    </row>
    <row r="8490" spans="1:10">
      <c r="A8490">
        <v>3024</v>
      </c>
      <c r="B8490" t="s">
        <v>984</v>
      </c>
      <c r="C8490">
        <v>20190610</v>
      </c>
      <c r="D8490" t="s">
        <v>6845</v>
      </c>
      <c r="E8490">
        <v>-1</v>
      </c>
      <c r="F8490" t="s">
        <v>5293</v>
      </c>
      <c r="G8490" t="s">
        <v>5294</v>
      </c>
      <c r="H8490" t="s">
        <v>9900</v>
      </c>
      <c r="I8490">
        <f t="shared" si="132"/>
        <v>57</v>
      </c>
      <c r="J8490" s="1" t="s">
        <v>32811</v>
      </c>
    </row>
    <row r="8491" spans="1:10">
      <c r="A8491">
        <v>3041</v>
      </c>
      <c r="B8491" t="s">
        <v>4867</v>
      </c>
      <c r="C8491">
        <v>20190610</v>
      </c>
      <c r="D8491" t="s">
        <v>6756</v>
      </c>
      <c r="E8491">
        <v>-1</v>
      </c>
      <c r="F8491" t="s">
        <v>5293</v>
      </c>
      <c r="G8491" t="s">
        <v>5294</v>
      </c>
      <c r="H8491" t="s">
        <v>9901</v>
      </c>
      <c r="I8491">
        <f t="shared" si="132"/>
        <v>57</v>
      </c>
      <c r="J8491" s="1" t="s">
        <v>32812</v>
      </c>
    </row>
    <row r="8492" spans="1:10">
      <c r="A8492">
        <v>3055</v>
      </c>
      <c r="B8492" t="s">
        <v>1737</v>
      </c>
      <c r="C8492">
        <v>20190610</v>
      </c>
      <c r="D8492" t="s">
        <v>6756</v>
      </c>
      <c r="E8492">
        <v>-1</v>
      </c>
      <c r="F8492" t="s">
        <v>5293</v>
      </c>
      <c r="G8492" t="s">
        <v>5294</v>
      </c>
      <c r="H8492" t="s">
        <v>9902</v>
      </c>
      <c r="I8492">
        <f t="shared" si="132"/>
        <v>57</v>
      </c>
      <c r="J8492" s="1" t="s">
        <v>32813</v>
      </c>
    </row>
    <row r="8493" spans="1:10">
      <c r="A8493">
        <v>3057</v>
      </c>
      <c r="B8493" t="s">
        <v>2612</v>
      </c>
      <c r="C8493">
        <v>20190610</v>
      </c>
      <c r="D8493" t="s">
        <v>6845</v>
      </c>
      <c r="E8493">
        <v>-1</v>
      </c>
      <c r="F8493" t="s">
        <v>5293</v>
      </c>
      <c r="G8493" t="s">
        <v>5294</v>
      </c>
      <c r="H8493" t="s">
        <v>9903</v>
      </c>
      <c r="I8493">
        <f t="shared" si="132"/>
        <v>57</v>
      </c>
      <c r="J8493" s="1" t="s">
        <v>32814</v>
      </c>
    </row>
    <row r="8494" spans="1:10">
      <c r="A8494">
        <v>3059</v>
      </c>
      <c r="B8494" t="s">
        <v>994</v>
      </c>
      <c r="C8494">
        <v>20190610</v>
      </c>
      <c r="D8494" t="s">
        <v>4</v>
      </c>
      <c r="E8494">
        <v>-1</v>
      </c>
      <c r="F8494" t="s">
        <v>5293</v>
      </c>
      <c r="G8494" t="s">
        <v>5294</v>
      </c>
      <c r="H8494" t="s">
        <v>9904</v>
      </c>
      <c r="I8494">
        <f t="shared" si="132"/>
        <v>59</v>
      </c>
      <c r="J8494" s="1" t="s">
        <v>32815</v>
      </c>
    </row>
    <row r="8495" spans="1:10">
      <c r="A8495">
        <v>3062</v>
      </c>
      <c r="B8495" t="s">
        <v>996</v>
      </c>
      <c r="C8495">
        <v>20190610</v>
      </c>
      <c r="D8495" t="s">
        <v>9</v>
      </c>
      <c r="E8495">
        <v>-1</v>
      </c>
      <c r="F8495" t="s">
        <v>5293</v>
      </c>
      <c r="G8495" t="s">
        <v>5294</v>
      </c>
      <c r="H8495" t="s">
        <v>9905</v>
      </c>
      <c r="I8495">
        <f t="shared" si="132"/>
        <v>59</v>
      </c>
      <c r="J8495" s="1" t="s">
        <v>32816</v>
      </c>
    </row>
    <row r="8496" spans="1:10">
      <c r="A8496">
        <v>3085</v>
      </c>
      <c r="B8496" t="s">
        <v>998</v>
      </c>
      <c r="C8496">
        <v>20190610</v>
      </c>
      <c r="D8496" t="s">
        <v>90</v>
      </c>
      <c r="E8496">
        <v>-1</v>
      </c>
      <c r="F8496" t="s">
        <v>5291</v>
      </c>
      <c r="G8496" t="s">
        <v>5292</v>
      </c>
      <c r="H8496" t="s">
        <v>9906</v>
      </c>
      <c r="I8496">
        <f t="shared" si="132"/>
        <v>29</v>
      </c>
      <c r="J8496" s="1" t="s">
        <v>32817</v>
      </c>
    </row>
    <row r="8497" spans="1:10">
      <c r="A8497">
        <v>3085</v>
      </c>
      <c r="B8497" t="s">
        <v>998</v>
      </c>
      <c r="C8497">
        <v>20190610</v>
      </c>
      <c r="D8497" t="s">
        <v>90</v>
      </c>
      <c r="E8497">
        <v>-1</v>
      </c>
      <c r="F8497" t="s">
        <v>5293</v>
      </c>
      <c r="G8497" t="s">
        <v>5294</v>
      </c>
      <c r="H8497" t="s">
        <v>9907</v>
      </c>
      <c r="I8497">
        <f t="shared" si="132"/>
        <v>56</v>
      </c>
      <c r="J8497" s="1" t="s">
        <v>32818</v>
      </c>
    </row>
    <row r="8498" spans="1:10">
      <c r="A8498">
        <v>3085</v>
      </c>
      <c r="B8498" t="s">
        <v>998</v>
      </c>
      <c r="C8498">
        <v>20190610</v>
      </c>
      <c r="D8498" t="s">
        <v>90</v>
      </c>
      <c r="E8498">
        <v>-1</v>
      </c>
      <c r="F8498" t="s">
        <v>5288</v>
      </c>
      <c r="G8498" t="s">
        <v>5289</v>
      </c>
      <c r="H8498" t="s">
        <v>9908</v>
      </c>
      <c r="I8498">
        <f t="shared" si="132"/>
        <v>21</v>
      </c>
      <c r="J8498" s="1" t="s">
        <v>32819</v>
      </c>
    </row>
    <row r="8499" spans="1:10">
      <c r="A8499">
        <v>3117</v>
      </c>
      <c r="B8499" t="s">
        <v>1002</v>
      </c>
      <c r="C8499">
        <v>20190610</v>
      </c>
      <c r="D8499" t="s">
        <v>69</v>
      </c>
      <c r="E8499">
        <v>-1</v>
      </c>
      <c r="F8499" t="s">
        <v>5293</v>
      </c>
      <c r="G8499" t="s">
        <v>5294</v>
      </c>
      <c r="H8499" t="s">
        <v>9909</v>
      </c>
      <c r="I8499">
        <f t="shared" si="132"/>
        <v>56</v>
      </c>
      <c r="J8499" s="1" t="s">
        <v>32820</v>
      </c>
    </row>
    <row r="8500" spans="1:10">
      <c r="A8500">
        <v>3147</v>
      </c>
      <c r="B8500" t="s">
        <v>7346</v>
      </c>
      <c r="C8500">
        <v>20190610</v>
      </c>
      <c r="D8500" t="s">
        <v>1</v>
      </c>
      <c r="E8500">
        <v>-1</v>
      </c>
      <c r="F8500" t="s">
        <v>5293</v>
      </c>
      <c r="G8500" t="s">
        <v>5294</v>
      </c>
      <c r="H8500" t="s">
        <v>9910</v>
      </c>
      <c r="I8500">
        <f t="shared" si="132"/>
        <v>29</v>
      </c>
      <c r="J8500" s="1" t="s">
        <v>32821</v>
      </c>
    </row>
    <row r="8501" spans="1:10">
      <c r="A8501">
        <v>3149</v>
      </c>
      <c r="B8501" t="s">
        <v>475</v>
      </c>
      <c r="C8501">
        <v>20190610</v>
      </c>
      <c r="D8501" t="s">
        <v>6730</v>
      </c>
      <c r="E8501">
        <v>-1</v>
      </c>
      <c r="F8501" t="s">
        <v>5293</v>
      </c>
      <c r="G8501" t="s">
        <v>5294</v>
      </c>
      <c r="H8501" t="s">
        <v>9911</v>
      </c>
      <c r="I8501">
        <f t="shared" si="132"/>
        <v>59</v>
      </c>
      <c r="J8501" s="1" t="s">
        <v>32822</v>
      </c>
    </row>
    <row r="8502" spans="1:10">
      <c r="A8502">
        <v>3163</v>
      </c>
      <c r="B8502" t="s">
        <v>3465</v>
      </c>
      <c r="C8502">
        <v>20190610</v>
      </c>
      <c r="D8502" t="s">
        <v>1</v>
      </c>
      <c r="E8502">
        <v>-1</v>
      </c>
      <c r="F8502" t="s">
        <v>5293</v>
      </c>
      <c r="G8502" t="s">
        <v>5294</v>
      </c>
      <c r="H8502" t="s">
        <v>9912</v>
      </c>
      <c r="I8502">
        <f t="shared" si="132"/>
        <v>56</v>
      </c>
      <c r="J8502" s="1" t="s">
        <v>32823</v>
      </c>
    </row>
    <row r="8503" spans="1:10">
      <c r="A8503">
        <v>3167</v>
      </c>
      <c r="B8503" t="s">
        <v>43</v>
      </c>
      <c r="C8503">
        <v>20190610</v>
      </c>
      <c r="D8503" t="s">
        <v>7104</v>
      </c>
      <c r="E8503">
        <v>-1</v>
      </c>
      <c r="F8503" t="s">
        <v>5293</v>
      </c>
      <c r="G8503" t="s">
        <v>5294</v>
      </c>
      <c r="H8503" t="s">
        <v>9913</v>
      </c>
      <c r="I8503">
        <f t="shared" si="132"/>
        <v>57</v>
      </c>
      <c r="J8503" s="1" t="s">
        <v>32824</v>
      </c>
    </row>
    <row r="8504" spans="1:10">
      <c r="A8504">
        <v>3169</v>
      </c>
      <c r="B8504" t="s">
        <v>9016</v>
      </c>
      <c r="C8504">
        <v>20190610</v>
      </c>
      <c r="D8504" t="s">
        <v>6756</v>
      </c>
      <c r="E8504">
        <v>0</v>
      </c>
      <c r="F8504" t="s">
        <v>5288</v>
      </c>
      <c r="G8504" t="s">
        <v>5289</v>
      </c>
      <c r="H8504" t="s">
        <v>9618</v>
      </c>
      <c r="I8504">
        <f t="shared" si="132"/>
        <v>39</v>
      </c>
      <c r="J8504" s="1" t="s">
        <v>32539</v>
      </c>
    </row>
    <row r="8505" spans="1:10">
      <c r="A8505">
        <v>3191</v>
      </c>
      <c r="B8505" t="s">
        <v>2096</v>
      </c>
      <c r="C8505">
        <v>20190610</v>
      </c>
      <c r="D8505" t="s">
        <v>6759</v>
      </c>
      <c r="E8505">
        <v>0</v>
      </c>
      <c r="F8505" t="s">
        <v>5288</v>
      </c>
      <c r="G8505" t="s">
        <v>5290</v>
      </c>
      <c r="H8505" t="s">
        <v>9914</v>
      </c>
      <c r="I8505">
        <f t="shared" si="132"/>
        <v>223</v>
      </c>
      <c r="J8505" s="1" t="s">
        <v>32825</v>
      </c>
    </row>
    <row r="8506" spans="1:10">
      <c r="A8506">
        <v>3219</v>
      </c>
      <c r="B8506" t="s">
        <v>1010</v>
      </c>
      <c r="C8506">
        <v>20190610</v>
      </c>
      <c r="D8506" t="s">
        <v>6759</v>
      </c>
      <c r="E8506">
        <v>-1</v>
      </c>
      <c r="F8506" t="s">
        <v>5293</v>
      </c>
      <c r="G8506" t="s">
        <v>5294</v>
      </c>
      <c r="H8506" t="s">
        <v>9915</v>
      </c>
      <c r="I8506">
        <f t="shared" si="132"/>
        <v>55</v>
      </c>
      <c r="J8506" s="1" t="s">
        <v>32826</v>
      </c>
    </row>
    <row r="8507" spans="1:10">
      <c r="A8507">
        <v>3226</v>
      </c>
      <c r="B8507" t="s">
        <v>9916</v>
      </c>
      <c r="C8507">
        <v>20190610</v>
      </c>
      <c r="D8507" t="s">
        <v>1</v>
      </c>
      <c r="E8507">
        <v>0</v>
      </c>
      <c r="F8507" t="s">
        <v>5288</v>
      </c>
      <c r="G8507" t="s">
        <v>5290</v>
      </c>
      <c r="H8507" t="s">
        <v>9917</v>
      </c>
      <c r="I8507">
        <f t="shared" si="132"/>
        <v>191</v>
      </c>
      <c r="J8507" s="1" t="s">
        <v>32827</v>
      </c>
    </row>
    <row r="8508" spans="1:10">
      <c r="A8508">
        <v>3232</v>
      </c>
      <c r="B8508" t="s">
        <v>9918</v>
      </c>
      <c r="C8508">
        <v>20190610</v>
      </c>
      <c r="D8508" t="s">
        <v>6845</v>
      </c>
      <c r="E8508">
        <v>-1</v>
      </c>
      <c r="F8508" t="s">
        <v>5293</v>
      </c>
      <c r="G8508" t="s">
        <v>5294</v>
      </c>
      <c r="H8508" t="s">
        <v>9919</v>
      </c>
      <c r="I8508">
        <f t="shared" si="132"/>
        <v>56</v>
      </c>
      <c r="J8508" s="1" t="s">
        <v>32828</v>
      </c>
    </row>
    <row r="8509" spans="1:10">
      <c r="A8509">
        <v>3257</v>
      </c>
      <c r="B8509" t="s">
        <v>481</v>
      </c>
      <c r="C8509">
        <v>20190610</v>
      </c>
      <c r="D8509" t="s">
        <v>6756</v>
      </c>
      <c r="E8509">
        <v>-1</v>
      </c>
      <c r="F8509" t="s">
        <v>5293</v>
      </c>
      <c r="G8509" t="s">
        <v>5294</v>
      </c>
      <c r="H8509" t="s">
        <v>9920</v>
      </c>
      <c r="I8509">
        <f t="shared" si="132"/>
        <v>56</v>
      </c>
      <c r="J8509" s="1" t="s">
        <v>32829</v>
      </c>
    </row>
    <row r="8510" spans="1:10">
      <c r="A8510">
        <v>3266</v>
      </c>
      <c r="B8510" t="s">
        <v>669</v>
      </c>
      <c r="C8510">
        <v>20190610</v>
      </c>
      <c r="D8510" t="s">
        <v>9</v>
      </c>
      <c r="E8510">
        <v>-1</v>
      </c>
      <c r="F8510" t="s">
        <v>5293</v>
      </c>
      <c r="G8510" t="s">
        <v>5294</v>
      </c>
      <c r="H8510" t="s">
        <v>9921</v>
      </c>
      <c r="I8510">
        <f t="shared" si="132"/>
        <v>57</v>
      </c>
      <c r="J8510" s="1" t="s">
        <v>32830</v>
      </c>
    </row>
    <row r="8511" spans="1:10">
      <c r="A8511">
        <v>3276</v>
      </c>
      <c r="B8511" t="s">
        <v>1012</v>
      </c>
      <c r="C8511">
        <v>20190610</v>
      </c>
      <c r="D8511" t="s">
        <v>6845</v>
      </c>
      <c r="E8511">
        <v>-1</v>
      </c>
      <c r="F8511" t="s">
        <v>5293</v>
      </c>
      <c r="G8511" t="s">
        <v>5294</v>
      </c>
      <c r="H8511" t="s">
        <v>9922</v>
      </c>
      <c r="I8511">
        <f t="shared" si="132"/>
        <v>56</v>
      </c>
      <c r="J8511" s="1" t="s">
        <v>32831</v>
      </c>
    </row>
    <row r="8512" spans="1:10">
      <c r="A8512">
        <v>3288</v>
      </c>
      <c r="B8512" t="s">
        <v>343</v>
      </c>
      <c r="C8512">
        <v>20190610</v>
      </c>
      <c r="D8512" t="s">
        <v>6730</v>
      </c>
      <c r="E8512">
        <v>-1</v>
      </c>
      <c r="F8512" t="s">
        <v>5293</v>
      </c>
      <c r="G8512" t="s">
        <v>5294</v>
      </c>
      <c r="H8512" t="s">
        <v>9923</v>
      </c>
      <c r="I8512">
        <f t="shared" si="132"/>
        <v>55</v>
      </c>
      <c r="J8512" s="1" t="s">
        <v>32832</v>
      </c>
    </row>
    <row r="8513" spans="1:10">
      <c r="A8513">
        <v>3296</v>
      </c>
      <c r="B8513" t="s">
        <v>9924</v>
      </c>
      <c r="C8513">
        <v>20190610</v>
      </c>
      <c r="D8513" t="s">
        <v>6756</v>
      </c>
      <c r="E8513">
        <v>0</v>
      </c>
      <c r="F8513" t="s">
        <v>5288</v>
      </c>
      <c r="G8513" t="s">
        <v>5290</v>
      </c>
      <c r="H8513" t="s">
        <v>9925</v>
      </c>
      <c r="I8513">
        <f t="shared" si="132"/>
        <v>169</v>
      </c>
      <c r="J8513" s="1" t="s">
        <v>32833</v>
      </c>
    </row>
    <row r="8514" spans="1:10">
      <c r="A8514">
        <v>3313</v>
      </c>
      <c r="B8514" t="s">
        <v>1020</v>
      </c>
      <c r="C8514">
        <v>20190610</v>
      </c>
      <c r="D8514" t="s">
        <v>6845</v>
      </c>
      <c r="E8514">
        <v>-1</v>
      </c>
      <c r="F8514" t="s">
        <v>5293</v>
      </c>
      <c r="G8514" t="s">
        <v>5294</v>
      </c>
      <c r="H8514" t="s">
        <v>9926</v>
      </c>
      <c r="I8514">
        <f t="shared" si="132"/>
        <v>55</v>
      </c>
      <c r="J8514" s="1" t="s">
        <v>32834</v>
      </c>
    </row>
    <row r="8515" spans="1:10">
      <c r="A8515">
        <v>3338</v>
      </c>
      <c r="B8515" t="s">
        <v>5994</v>
      </c>
      <c r="C8515">
        <v>20190610</v>
      </c>
      <c r="D8515" t="s">
        <v>6756</v>
      </c>
      <c r="E8515">
        <v>1</v>
      </c>
      <c r="F8515" t="s">
        <v>5293</v>
      </c>
      <c r="G8515" t="s">
        <v>47338</v>
      </c>
      <c r="H8515" t="s">
        <v>9927</v>
      </c>
      <c r="I8515">
        <f t="shared" ref="I8515:I8578" si="133">LEN(H8515)</f>
        <v>49</v>
      </c>
      <c r="J8515" s="1" t="s">
        <v>32835</v>
      </c>
    </row>
    <row r="8516" spans="1:10">
      <c r="A8516">
        <v>3354</v>
      </c>
      <c r="B8516" t="s">
        <v>1022</v>
      </c>
      <c r="C8516">
        <v>20190610</v>
      </c>
      <c r="D8516" t="s">
        <v>6845</v>
      </c>
      <c r="E8516">
        <v>-1</v>
      </c>
      <c r="F8516" t="s">
        <v>5293</v>
      </c>
      <c r="G8516" t="s">
        <v>5294</v>
      </c>
      <c r="H8516" t="s">
        <v>9928</v>
      </c>
      <c r="I8516">
        <f t="shared" si="133"/>
        <v>56</v>
      </c>
      <c r="J8516" s="1" t="s">
        <v>32836</v>
      </c>
    </row>
    <row r="8517" spans="1:10">
      <c r="A8517">
        <v>3357</v>
      </c>
      <c r="B8517" t="s">
        <v>1695</v>
      </c>
      <c r="C8517">
        <v>20190610</v>
      </c>
      <c r="D8517" t="s">
        <v>512</v>
      </c>
      <c r="E8517">
        <v>-1</v>
      </c>
      <c r="F8517" t="s">
        <v>5293</v>
      </c>
      <c r="G8517" t="s">
        <v>5294</v>
      </c>
      <c r="H8517" t="s">
        <v>9929</v>
      </c>
      <c r="I8517">
        <f t="shared" si="133"/>
        <v>59</v>
      </c>
      <c r="J8517" s="1" t="s">
        <v>32837</v>
      </c>
    </row>
    <row r="8518" spans="1:10">
      <c r="A8518">
        <v>3377</v>
      </c>
      <c r="B8518" t="s">
        <v>1026</v>
      </c>
      <c r="C8518">
        <v>20190610</v>
      </c>
      <c r="D8518" t="s">
        <v>58</v>
      </c>
      <c r="E8518">
        <v>-1</v>
      </c>
      <c r="F8518" t="s">
        <v>5293</v>
      </c>
      <c r="G8518" t="s">
        <v>5294</v>
      </c>
      <c r="H8518" t="s">
        <v>9930</v>
      </c>
      <c r="I8518">
        <f t="shared" si="133"/>
        <v>56</v>
      </c>
      <c r="J8518" s="1" t="s">
        <v>32838</v>
      </c>
    </row>
    <row r="8519" spans="1:10">
      <c r="A8519">
        <v>3383</v>
      </c>
      <c r="B8519" t="s">
        <v>348</v>
      </c>
      <c r="C8519">
        <v>20190610</v>
      </c>
      <c r="D8519" t="s">
        <v>4679</v>
      </c>
      <c r="E8519">
        <v>-1</v>
      </c>
      <c r="F8519" t="s">
        <v>5293</v>
      </c>
      <c r="G8519" t="s">
        <v>5294</v>
      </c>
      <c r="H8519" t="s">
        <v>9931</v>
      </c>
      <c r="I8519">
        <f t="shared" si="133"/>
        <v>56</v>
      </c>
      <c r="J8519" s="1" t="s">
        <v>32839</v>
      </c>
    </row>
    <row r="8520" spans="1:10">
      <c r="A8520">
        <v>3390</v>
      </c>
      <c r="B8520" t="s">
        <v>2637</v>
      </c>
      <c r="C8520">
        <v>20190610</v>
      </c>
      <c r="D8520" t="s">
        <v>6756</v>
      </c>
      <c r="E8520">
        <v>-1</v>
      </c>
      <c r="F8520" t="s">
        <v>5293</v>
      </c>
      <c r="G8520" t="s">
        <v>5294</v>
      </c>
      <c r="H8520" t="s">
        <v>9932</v>
      </c>
      <c r="I8520">
        <f t="shared" si="133"/>
        <v>56</v>
      </c>
      <c r="J8520" s="1" t="s">
        <v>32840</v>
      </c>
    </row>
    <row r="8521" spans="1:10">
      <c r="A8521">
        <v>3391</v>
      </c>
      <c r="B8521" t="s">
        <v>9933</v>
      </c>
      <c r="C8521">
        <v>20190610</v>
      </c>
      <c r="D8521" t="s">
        <v>170</v>
      </c>
      <c r="E8521">
        <v>-1</v>
      </c>
      <c r="F8521" t="s">
        <v>5293</v>
      </c>
      <c r="G8521" t="s">
        <v>5294</v>
      </c>
      <c r="H8521" t="s">
        <v>9934</v>
      </c>
      <c r="I8521">
        <f t="shared" si="133"/>
        <v>56</v>
      </c>
      <c r="J8521" s="1" t="s">
        <v>32841</v>
      </c>
    </row>
    <row r="8522" spans="1:10">
      <c r="A8522">
        <v>3402</v>
      </c>
      <c r="B8522" t="s">
        <v>672</v>
      </c>
      <c r="C8522">
        <v>20190610</v>
      </c>
      <c r="D8522" t="s">
        <v>6756</v>
      </c>
      <c r="E8522">
        <v>-1</v>
      </c>
      <c r="F8522" t="s">
        <v>5293</v>
      </c>
      <c r="G8522" t="s">
        <v>5294</v>
      </c>
      <c r="H8522" t="s">
        <v>9935</v>
      </c>
      <c r="I8522">
        <f t="shared" si="133"/>
        <v>59</v>
      </c>
      <c r="J8522" s="1" t="s">
        <v>32842</v>
      </c>
    </row>
    <row r="8523" spans="1:10">
      <c r="A8523">
        <v>3413</v>
      </c>
      <c r="B8523" t="s">
        <v>1031</v>
      </c>
      <c r="C8523">
        <v>20190610</v>
      </c>
      <c r="D8523" t="s">
        <v>5055</v>
      </c>
      <c r="E8523">
        <v>-1</v>
      </c>
      <c r="F8523" t="s">
        <v>5293</v>
      </c>
      <c r="G8523" t="s">
        <v>5294</v>
      </c>
      <c r="H8523" t="s">
        <v>9936</v>
      </c>
      <c r="I8523">
        <f t="shared" si="133"/>
        <v>59</v>
      </c>
      <c r="J8523" s="1" t="s">
        <v>32843</v>
      </c>
    </row>
    <row r="8524" spans="1:10">
      <c r="A8524">
        <v>3419</v>
      </c>
      <c r="B8524" t="s">
        <v>3697</v>
      </c>
      <c r="C8524">
        <v>20190610</v>
      </c>
      <c r="D8524" t="s">
        <v>6845</v>
      </c>
      <c r="E8524">
        <v>-1</v>
      </c>
      <c r="F8524" t="s">
        <v>5293</v>
      </c>
      <c r="G8524" t="s">
        <v>5294</v>
      </c>
      <c r="H8524" t="s">
        <v>9937</v>
      </c>
      <c r="I8524">
        <f t="shared" si="133"/>
        <v>57</v>
      </c>
      <c r="J8524" s="1" t="s">
        <v>32844</v>
      </c>
    </row>
    <row r="8525" spans="1:10">
      <c r="A8525">
        <v>3426</v>
      </c>
      <c r="B8525" t="s">
        <v>3699</v>
      </c>
      <c r="C8525">
        <v>20190610</v>
      </c>
      <c r="D8525" t="s">
        <v>6756</v>
      </c>
      <c r="E8525">
        <v>-1</v>
      </c>
      <c r="F8525" t="s">
        <v>5293</v>
      </c>
      <c r="G8525" t="s">
        <v>5294</v>
      </c>
      <c r="H8525" t="s">
        <v>9938</v>
      </c>
      <c r="I8525">
        <f t="shared" si="133"/>
        <v>56</v>
      </c>
      <c r="J8525" s="1" t="s">
        <v>32845</v>
      </c>
    </row>
    <row r="8526" spans="1:10">
      <c r="A8526">
        <v>3429</v>
      </c>
      <c r="B8526" t="s">
        <v>7558</v>
      </c>
      <c r="C8526">
        <v>20190610</v>
      </c>
      <c r="D8526" t="s">
        <v>7566</v>
      </c>
      <c r="E8526">
        <v>-1</v>
      </c>
      <c r="F8526" t="s">
        <v>5293</v>
      </c>
      <c r="G8526" t="s">
        <v>5294</v>
      </c>
      <c r="H8526" t="s">
        <v>9939</v>
      </c>
      <c r="I8526">
        <f t="shared" si="133"/>
        <v>59</v>
      </c>
      <c r="J8526" s="1" t="s">
        <v>32846</v>
      </c>
    </row>
    <row r="8527" spans="1:10">
      <c r="A8527">
        <v>3431</v>
      </c>
      <c r="B8527" t="s">
        <v>94</v>
      </c>
      <c r="C8527">
        <v>20190610</v>
      </c>
      <c r="D8527" t="s">
        <v>4679</v>
      </c>
      <c r="E8527">
        <v>-1</v>
      </c>
      <c r="F8527" t="s">
        <v>5293</v>
      </c>
      <c r="G8527" t="s">
        <v>47337</v>
      </c>
      <c r="H8527" t="s">
        <v>9940</v>
      </c>
      <c r="I8527">
        <f t="shared" si="133"/>
        <v>53</v>
      </c>
      <c r="J8527" s="1" t="s">
        <v>32847</v>
      </c>
    </row>
    <row r="8528" spans="1:10">
      <c r="A8528">
        <v>3432</v>
      </c>
      <c r="B8528" t="s">
        <v>1035</v>
      </c>
      <c r="C8528">
        <v>20190610</v>
      </c>
      <c r="D8528" t="s">
        <v>6845</v>
      </c>
      <c r="E8528">
        <v>0</v>
      </c>
      <c r="F8528" t="s">
        <v>5288</v>
      </c>
      <c r="G8528" t="s">
        <v>5290</v>
      </c>
      <c r="H8528" t="s">
        <v>9941</v>
      </c>
      <c r="I8528">
        <f t="shared" si="133"/>
        <v>142</v>
      </c>
      <c r="J8528" s="1" t="s">
        <v>32848</v>
      </c>
    </row>
    <row r="8529" spans="1:10">
      <c r="A8529">
        <v>3432</v>
      </c>
      <c r="B8529" t="s">
        <v>1035</v>
      </c>
      <c r="C8529">
        <v>20190610</v>
      </c>
      <c r="D8529" t="s">
        <v>6845</v>
      </c>
      <c r="E8529">
        <v>-1</v>
      </c>
      <c r="F8529" t="s">
        <v>5293</v>
      </c>
      <c r="G8529" t="s">
        <v>5294</v>
      </c>
      <c r="H8529" t="s">
        <v>9942</v>
      </c>
      <c r="I8529">
        <f t="shared" si="133"/>
        <v>54</v>
      </c>
      <c r="J8529" s="1" t="s">
        <v>32849</v>
      </c>
    </row>
    <row r="8530" spans="1:10">
      <c r="A8530">
        <v>3441</v>
      </c>
      <c r="B8530" t="s">
        <v>3703</v>
      </c>
      <c r="C8530">
        <v>20190610</v>
      </c>
      <c r="D8530" t="s">
        <v>12</v>
      </c>
      <c r="E8530">
        <v>-1</v>
      </c>
      <c r="F8530" t="s">
        <v>5293</v>
      </c>
      <c r="G8530" t="s">
        <v>5294</v>
      </c>
      <c r="H8530" t="s">
        <v>9943</v>
      </c>
      <c r="I8530">
        <f t="shared" si="133"/>
        <v>55</v>
      </c>
      <c r="J8530" s="1" t="s">
        <v>32850</v>
      </c>
    </row>
    <row r="8531" spans="1:10">
      <c r="A8531">
        <v>3452</v>
      </c>
      <c r="B8531" t="s">
        <v>94</v>
      </c>
      <c r="C8531">
        <v>20190610</v>
      </c>
      <c r="D8531" t="s">
        <v>4679</v>
      </c>
      <c r="E8531">
        <v>-1</v>
      </c>
      <c r="F8531" t="s">
        <v>5293</v>
      </c>
      <c r="G8531" t="s">
        <v>47337</v>
      </c>
      <c r="H8531" t="s">
        <v>9944</v>
      </c>
      <c r="I8531">
        <f t="shared" si="133"/>
        <v>56</v>
      </c>
      <c r="J8531" s="1" t="s">
        <v>32851</v>
      </c>
    </row>
    <row r="8532" spans="1:10">
      <c r="A8532">
        <v>3485</v>
      </c>
      <c r="B8532" t="s">
        <v>677</v>
      </c>
      <c r="C8532">
        <v>20190610</v>
      </c>
      <c r="D8532" t="s">
        <v>58</v>
      </c>
      <c r="E8532">
        <v>-1</v>
      </c>
      <c r="F8532" t="s">
        <v>5293</v>
      </c>
      <c r="G8532" t="s">
        <v>5294</v>
      </c>
      <c r="H8532" t="s">
        <v>9945</v>
      </c>
      <c r="I8532">
        <f t="shared" si="133"/>
        <v>55</v>
      </c>
      <c r="J8532" s="1" t="s">
        <v>32852</v>
      </c>
    </row>
    <row r="8533" spans="1:10">
      <c r="A8533">
        <v>3490</v>
      </c>
      <c r="B8533" t="s">
        <v>2640</v>
      </c>
      <c r="C8533">
        <v>20190610</v>
      </c>
      <c r="D8533" t="s">
        <v>6759</v>
      </c>
      <c r="E8533">
        <v>-1</v>
      </c>
      <c r="F8533" t="s">
        <v>5293</v>
      </c>
      <c r="G8533" t="s">
        <v>5294</v>
      </c>
      <c r="H8533" t="s">
        <v>9946</v>
      </c>
      <c r="I8533">
        <f t="shared" si="133"/>
        <v>56</v>
      </c>
      <c r="J8533" s="1" t="s">
        <v>32853</v>
      </c>
    </row>
    <row r="8534" spans="1:10">
      <c r="A8534">
        <v>3504</v>
      </c>
      <c r="B8534" t="s">
        <v>9947</v>
      </c>
      <c r="C8534">
        <v>20190610</v>
      </c>
      <c r="D8534" t="s">
        <v>7104</v>
      </c>
      <c r="E8534">
        <v>-1</v>
      </c>
      <c r="F8534" t="s">
        <v>5293</v>
      </c>
      <c r="G8534" t="s">
        <v>5294</v>
      </c>
      <c r="H8534" t="s">
        <v>9948</v>
      </c>
      <c r="I8534">
        <f t="shared" si="133"/>
        <v>58</v>
      </c>
      <c r="J8534" s="1" t="s">
        <v>32854</v>
      </c>
    </row>
    <row r="8535" spans="1:10">
      <c r="A8535">
        <v>3508</v>
      </c>
      <c r="B8535" t="s">
        <v>499</v>
      </c>
      <c r="C8535">
        <v>20190610</v>
      </c>
      <c r="D8535" t="s">
        <v>6759</v>
      </c>
      <c r="E8535">
        <v>-2</v>
      </c>
      <c r="F8535" t="s">
        <v>5296</v>
      </c>
      <c r="G8535" t="s">
        <v>6846</v>
      </c>
      <c r="H8535" t="s">
        <v>9949</v>
      </c>
      <c r="I8535">
        <f t="shared" si="133"/>
        <v>103</v>
      </c>
      <c r="J8535" s="1" t="s">
        <v>32855</v>
      </c>
    </row>
    <row r="8536" spans="1:10">
      <c r="A8536">
        <v>3522</v>
      </c>
      <c r="B8536" t="s">
        <v>683</v>
      </c>
      <c r="C8536">
        <v>20190610</v>
      </c>
      <c r="D8536" t="s">
        <v>12</v>
      </c>
      <c r="E8536">
        <v>-1</v>
      </c>
      <c r="F8536" t="s">
        <v>5293</v>
      </c>
      <c r="G8536" t="s">
        <v>5294</v>
      </c>
      <c r="H8536" t="s">
        <v>9950</v>
      </c>
      <c r="I8536">
        <f t="shared" si="133"/>
        <v>56</v>
      </c>
      <c r="J8536" s="1" t="s">
        <v>32856</v>
      </c>
    </row>
    <row r="8537" spans="1:10">
      <c r="A8537">
        <v>3550</v>
      </c>
      <c r="B8537" t="s">
        <v>2430</v>
      </c>
      <c r="C8537">
        <v>20190610</v>
      </c>
      <c r="D8537" t="s">
        <v>6756</v>
      </c>
      <c r="E8537">
        <v>-1</v>
      </c>
      <c r="F8537" t="s">
        <v>5293</v>
      </c>
      <c r="G8537" t="s">
        <v>5294</v>
      </c>
      <c r="H8537" t="s">
        <v>9951</v>
      </c>
      <c r="I8537">
        <f t="shared" si="133"/>
        <v>59</v>
      </c>
      <c r="J8537" s="1" t="s">
        <v>32857</v>
      </c>
    </row>
    <row r="8538" spans="1:10">
      <c r="A8538">
        <v>3579</v>
      </c>
      <c r="B8538" t="s">
        <v>94</v>
      </c>
      <c r="C8538">
        <v>20190610</v>
      </c>
      <c r="D8538" t="s">
        <v>4679</v>
      </c>
      <c r="E8538">
        <v>-1</v>
      </c>
      <c r="F8538" t="s">
        <v>5291</v>
      </c>
      <c r="G8538" t="s">
        <v>5292</v>
      </c>
      <c r="H8538" t="s">
        <v>9952</v>
      </c>
      <c r="I8538">
        <f t="shared" si="133"/>
        <v>29</v>
      </c>
      <c r="J8538" s="1" t="s">
        <v>32858</v>
      </c>
    </row>
    <row r="8539" spans="1:10">
      <c r="A8539">
        <v>3579</v>
      </c>
      <c r="B8539" t="s">
        <v>94</v>
      </c>
      <c r="C8539">
        <v>20190610</v>
      </c>
      <c r="D8539" t="s">
        <v>4679</v>
      </c>
      <c r="E8539">
        <v>-1</v>
      </c>
      <c r="F8539" t="s">
        <v>5293</v>
      </c>
      <c r="G8539" t="s">
        <v>47337</v>
      </c>
      <c r="H8539" t="s">
        <v>9953</v>
      </c>
      <c r="I8539">
        <f t="shared" si="133"/>
        <v>59</v>
      </c>
      <c r="J8539" s="1" t="s">
        <v>32859</v>
      </c>
    </row>
    <row r="8540" spans="1:10">
      <c r="A8540">
        <v>3580</v>
      </c>
      <c r="B8540" t="s">
        <v>5355</v>
      </c>
      <c r="C8540">
        <v>20190610</v>
      </c>
      <c r="D8540" t="s">
        <v>6845</v>
      </c>
      <c r="E8540">
        <v>3</v>
      </c>
      <c r="F8540" t="s">
        <v>5291</v>
      </c>
      <c r="G8540" t="s">
        <v>47335</v>
      </c>
      <c r="H8540" t="s">
        <v>9954</v>
      </c>
      <c r="I8540">
        <f t="shared" si="133"/>
        <v>75</v>
      </c>
      <c r="J8540" s="1" t="s">
        <v>32860</v>
      </c>
    </row>
    <row r="8541" spans="1:10">
      <c r="A8541">
        <v>3597</v>
      </c>
      <c r="B8541" t="s">
        <v>9955</v>
      </c>
      <c r="C8541">
        <v>20190610</v>
      </c>
      <c r="D8541" t="s">
        <v>6980</v>
      </c>
      <c r="E8541">
        <v>0</v>
      </c>
      <c r="F8541" t="s">
        <v>5288</v>
      </c>
      <c r="G8541" t="s">
        <v>5290</v>
      </c>
      <c r="H8541" t="s">
        <v>9956</v>
      </c>
      <c r="I8541">
        <f t="shared" si="133"/>
        <v>169</v>
      </c>
      <c r="J8541" s="1" t="s">
        <v>32861</v>
      </c>
    </row>
    <row r="8542" spans="1:10">
      <c r="A8542">
        <v>3597</v>
      </c>
      <c r="B8542" t="s">
        <v>9955</v>
      </c>
      <c r="C8542">
        <v>20190610</v>
      </c>
      <c r="D8542" t="s">
        <v>6980</v>
      </c>
      <c r="E8542">
        <v>-1</v>
      </c>
      <c r="F8542" t="s">
        <v>5288</v>
      </c>
      <c r="G8542" t="s">
        <v>5290</v>
      </c>
      <c r="H8542" t="s">
        <v>9956</v>
      </c>
      <c r="I8542">
        <f t="shared" si="133"/>
        <v>169</v>
      </c>
      <c r="J8542" s="1" t="s">
        <v>32861</v>
      </c>
    </row>
    <row r="8543" spans="1:10">
      <c r="A8543">
        <v>3601</v>
      </c>
      <c r="B8543" t="s">
        <v>1057</v>
      </c>
      <c r="C8543">
        <v>20190610</v>
      </c>
      <c r="D8543" t="s">
        <v>58</v>
      </c>
      <c r="E8543">
        <v>-1</v>
      </c>
      <c r="F8543" t="s">
        <v>5293</v>
      </c>
      <c r="G8543" t="s">
        <v>5294</v>
      </c>
      <c r="H8543" t="s">
        <v>9957</v>
      </c>
      <c r="I8543">
        <f t="shared" si="133"/>
        <v>56</v>
      </c>
      <c r="J8543" s="1" t="s">
        <v>32862</v>
      </c>
    </row>
    <row r="8544" spans="1:10">
      <c r="A8544">
        <v>3607</v>
      </c>
      <c r="B8544" t="s">
        <v>2648</v>
      </c>
      <c r="C8544">
        <v>20190610</v>
      </c>
      <c r="D8544" t="s">
        <v>1</v>
      </c>
      <c r="E8544">
        <v>-1</v>
      </c>
      <c r="F8544" t="s">
        <v>5293</v>
      </c>
      <c r="G8544" t="s">
        <v>5294</v>
      </c>
      <c r="H8544" t="s">
        <v>9958</v>
      </c>
      <c r="I8544">
        <f t="shared" si="133"/>
        <v>59</v>
      </c>
      <c r="J8544" s="1" t="s">
        <v>32863</v>
      </c>
    </row>
    <row r="8545" spans="1:10">
      <c r="A8545">
        <v>3615</v>
      </c>
      <c r="B8545" t="s">
        <v>1061</v>
      </c>
      <c r="C8545">
        <v>20190610</v>
      </c>
      <c r="D8545" t="s">
        <v>6845</v>
      </c>
      <c r="E8545">
        <v>-1</v>
      </c>
      <c r="F8545" t="s">
        <v>5293</v>
      </c>
      <c r="G8545" t="s">
        <v>5294</v>
      </c>
      <c r="H8545" t="s">
        <v>9959</v>
      </c>
      <c r="I8545">
        <f t="shared" si="133"/>
        <v>56</v>
      </c>
      <c r="J8545" s="1" t="s">
        <v>32864</v>
      </c>
    </row>
    <row r="8546" spans="1:10">
      <c r="A8546">
        <v>3623</v>
      </c>
      <c r="B8546" t="s">
        <v>6023</v>
      </c>
      <c r="C8546">
        <v>20190610</v>
      </c>
      <c r="D8546" t="s">
        <v>6756</v>
      </c>
      <c r="E8546">
        <v>-1</v>
      </c>
      <c r="F8546" t="s">
        <v>5293</v>
      </c>
      <c r="G8546" t="s">
        <v>5294</v>
      </c>
      <c r="H8546" t="s">
        <v>9960</v>
      </c>
      <c r="I8546">
        <f t="shared" si="133"/>
        <v>56</v>
      </c>
      <c r="J8546" s="1" t="s">
        <v>32865</v>
      </c>
    </row>
    <row r="8547" spans="1:10">
      <c r="A8547">
        <v>3630</v>
      </c>
      <c r="B8547" t="s">
        <v>3725</v>
      </c>
      <c r="C8547">
        <v>20190610</v>
      </c>
      <c r="D8547" t="s">
        <v>12</v>
      </c>
      <c r="E8547">
        <v>0</v>
      </c>
      <c r="F8547" t="s">
        <v>5293</v>
      </c>
      <c r="G8547" t="s">
        <v>5295</v>
      </c>
      <c r="H8547" t="s">
        <v>9961</v>
      </c>
      <c r="I8547">
        <f t="shared" si="133"/>
        <v>198</v>
      </c>
      <c r="J8547" s="1" t="s">
        <v>32866</v>
      </c>
    </row>
    <row r="8548" spans="1:10">
      <c r="A8548">
        <v>3631</v>
      </c>
      <c r="B8548" t="s">
        <v>1816</v>
      </c>
      <c r="C8548">
        <v>20190610</v>
      </c>
      <c r="D8548" t="s">
        <v>6759</v>
      </c>
      <c r="E8548">
        <v>-1</v>
      </c>
      <c r="F8548" t="s">
        <v>5293</v>
      </c>
      <c r="G8548" t="s">
        <v>5294</v>
      </c>
      <c r="H8548" t="s">
        <v>9962</v>
      </c>
      <c r="I8548">
        <f t="shared" si="133"/>
        <v>56</v>
      </c>
      <c r="J8548" s="1" t="s">
        <v>32867</v>
      </c>
    </row>
    <row r="8549" spans="1:10">
      <c r="A8549">
        <v>3632</v>
      </c>
      <c r="B8549" t="s">
        <v>1067</v>
      </c>
      <c r="C8549">
        <v>20190610</v>
      </c>
      <c r="D8549" t="s">
        <v>90</v>
      </c>
      <c r="E8549">
        <v>-1</v>
      </c>
      <c r="F8549" t="s">
        <v>5293</v>
      </c>
      <c r="G8549" t="s">
        <v>5294</v>
      </c>
      <c r="H8549" t="s">
        <v>9963</v>
      </c>
      <c r="I8549">
        <f t="shared" si="133"/>
        <v>55</v>
      </c>
      <c r="J8549" s="1" t="s">
        <v>32868</v>
      </c>
    </row>
    <row r="8550" spans="1:10">
      <c r="A8550">
        <v>3633</v>
      </c>
      <c r="B8550" t="s">
        <v>511</v>
      </c>
      <c r="C8550">
        <v>20190610</v>
      </c>
      <c r="D8550" t="s">
        <v>8588</v>
      </c>
      <c r="E8550">
        <v>-1</v>
      </c>
      <c r="F8550" t="s">
        <v>5293</v>
      </c>
      <c r="G8550" t="s">
        <v>5294</v>
      </c>
      <c r="H8550" t="s">
        <v>9964</v>
      </c>
      <c r="I8550">
        <f t="shared" si="133"/>
        <v>59</v>
      </c>
      <c r="J8550" s="1" t="s">
        <v>32869</v>
      </c>
    </row>
    <row r="8551" spans="1:10">
      <c r="A8551">
        <v>3645</v>
      </c>
      <c r="B8551" t="s">
        <v>700</v>
      </c>
      <c r="C8551">
        <v>20190610</v>
      </c>
      <c r="D8551" t="s">
        <v>7104</v>
      </c>
      <c r="E8551">
        <v>0</v>
      </c>
      <c r="F8551" t="s">
        <v>5288</v>
      </c>
      <c r="G8551" t="s">
        <v>5290</v>
      </c>
      <c r="H8551" t="s">
        <v>9965</v>
      </c>
      <c r="I8551">
        <f t="shared" si="133"/>
        <v>37</v>
      </c>
      <c r="J8551" s="1" t="s">
        <v>32870</v>
      </c>
    </row>
    <row r="8552" spans="1:10">
      <c r="A8552">
        <v>3710</v>
      </c>
      <c r="B8552" t="s">
        <v>1378</v>
      </c>
      <c r="C8552">
        <v>20190610</v>
      </c>
      <c r="D8552" t="s">
        <v>6759</v>
      </c>
      <c r="E8552">
        <v>-2</v>
      </c>
      <c r="F8552" t="s">
        <v>5296</v>
      </c>
      <c r="G8552" t="s">
        <v>6846</v>
      </c>
      <c r="H8552" t="s">
        <v>9966</v>
      </c>
      <c r="I8552">
        <f t="shared" si="133"/>
        <v>54</v>
      </c>
      <c r="J8552" s="1" t="s">
        <v>32871</v>
      </c>
    </row>
    <row r="8553" spans="1:10">
      <c r="A8553">
        <v>4113</v>
      </c>
      <c r="B8553" t="s">
        <v>2654</v>
      </c>
      <c r="C8553">
        <v>20190610</v>
      </c>
      <c r="D8553" t="s">
        <v>12</v>
      </c>
      <c r="E8553">
        <v>-1</v>
      </c>
      <c r="F8553" t="s">
        <v>5293</v>
      </c>
      <c r="G8553" t="s">
        <v>5294</v>
      </c>
      <c r="H8553" t="s">
        <v>9967</v>
      </c>
      <c r="I8553">
        <f t="shared" si="133"/>
        <v>29</v>
      </c>
      <c r="J8553" s="1" t="s">
        <v>32872</v>
      </c>
    </row>
    <row r="8554" spans="1:10">
      <c r="A8554">
        <v>4123</v>
      </c>
      <c r="B8554" t="s">
        <v>704</v>
      </c>
      <c r="C8554">
        <v>20190610</v>
      </c>
      <c r="D8554" t="s">
        <v>1</v>
      </c>
      <c r="E8554">
        <v>-1</v>
      </c>
      <c r="F8554" t="s">
        <v>5293</v>
      </c>
      <c r="G8554" t="s">
        <v>5294</v>
      </c>
      <c r="H8554" t="s">
        <v>9968</v>
      </c>
      <c r="I8554">
        <f t="shared" si="133"/>
        <v>57</v>
      </c>
      <c r="J8554" s="1" t="s">
        <v>32873</v>
      </c>
    </row>
    <row r="8555" spans="1:10">
      <c r="A8555">
        <v>4127</v>
      </c>
      <c r="B8555" t="s">
        <v>1081</v>
      </c>
      <c r="C8555">
        <v>20190610</v>
      </c>
      <c r="D8555" t="s">
        <v>90</v>
      </c>
      <c r="E8555">
        <v>0</v>
      </c>
      <c r="F8555" t="s">
        <v>5288</v>
      </c>
      <c r="G8555" t="s">
        <v>5289</v>
      </c>
      <c r="H8555" t="s">
        <v>9969</v>
      </c>
      <c r="I8555">
        <f t="shared" si="133"/>
        <v>59</v>
      </c>
      <c r="J8555" s="1" t="s">
        <v>32874</v>
      </c>
    </row>
    <row r="8556" spans="1:10">
      <c r="A8556">
        <v>4127</v>
      </c>
      <c r="B8556" t="s">
        <v>1081</v>
      </c>
      <c r="C8556">
        <v>20190610</v>
      </c>
      <c r="D8556" t="s">
        <v>90</v>
      </c>
      <c r="E8556">
        <v>-1</v>
      </c>
      <c r="F8556" t="s">
        <v>5293</v>
      </c>
      <c r="G8556" t="s">
        <v>5294</v>
      </c>
      <c r="H8556" t="s">
        <v>9970</v>
      </c>
      <c r="I8556">
        <f t="shared" si="133"/>
        <v>56</v>
      </c>
      <c r="J8556" s="1" t="s">
        <v>32875</v>
      </c>
    </row>
    <row r="8557" spans="1:10">
      <c r="A8557">
        <v>4133</v>
      </c>
      <c r="B8557" t="s">
        <v>1083</v>
      </c>
      <c r="C8557">
        <v>20190610</v>
      </c>
      <c r="D8557" t="s">
        <v>7104</v>
      </c>
      <c r="E8557">
        <v>-2</v>
      </c>
      <c r="F8557" t="s">
        <v>5296</v>
      </c>
      <c r="G8557" t="s">
        <v>6846</v>
      </c>
      <c r="H8557" t="s">
        <v>9971</v>
      </c>
      <c r="I8557">
        <f t="shared" si="133"/>
        <v>72</v>
      </c>
      <c r="J8557" s="1" t="s">
        <v>32876</v>
      </c>
    </row>
    <row r="8558" spans="1:10">
      <c r="A8558">
        <v>4144</v>
      </c>
      <c r="B8558" t="s">
        <v>1085</v>
      </c>
      <c r="C8558">
        <v>20190610</v>
      </c>
      <c r="D8558" t="s">
        <v>7104</v>
      </c>
      <c r="E8558">
        <v>-1</v>
      </c>
      <c r="F8558" t="s">
        <v>5293</v>
      </c>
      <c r="G8558" t="s">
        <v>5294</v>
      </c>
      <c r="H8558" t="s">
        <v>9972</v>
      </c>
      <c r="I8558">
        <f t="shared" si="133"/>
        <v>56</v>
      </c>
      <c r="J8558" s="1" t="s">
        <v>32877</v>
      </c>
    </row>
    <row r="8559" spans="1:10">
      <c r="A8559">
        <v>4148</v>
      </c>
      <c r="B8559" t="s">
        <v>706</v>
      </c>
      <c r="C8559">
        <v>20190610</v>
      </c>
      <c r="D8559" t="s">
        <v>6756</v>
      </c>
      <c r="E8559">
        <v>-1</v>
      </c>
      <c r="F8559" t="s">
        <v>5293</v>
      </c>
      <c r="G8559" t="s">
        <v>5294</v>
      </c>
      <c r="H8559" t="s">
        <v>9973</v>
      </c>
      <c r="I8559">
        <f t="shared" si="133"/>
        <v>57</v>
      </c>
      <c r="J8559" s="1" t="s">
        <v>32878</v>
      </c>
    </row>
    <row r="8560" spans="1:10">
      <c r="A8560">
        <v>4152</v>
      </c>
      <c r="B8560" t="s">
        <v>6704</v>
      </c>
      <c r="C8560">
        <v>20190610</v>
      </c>
      <c r="D8560" t="s">
        <v>1</v>
      </c>
      <c r="E8560">
        <v>-1</v>
      </c>
      <c r="F8560" t="s">
        <v>5293</v>
      </c>
      <c r="G8560" t="s">
        <v>5294</v>
      </c>
      <c r="H8560" t="s">
        <v>9974</v>
      </c>
      <c r="I8560">
        <f t="shared" si="133"/>
        <v>27</v>
      </c>
      <c r="J8560" s="1" t="s">
        <v>32879</v>
      </c>
    </row>
    <row r="8561" spans="1:10">
      <c r="A8561">
        <v>4157</v>
      </c>
      <c r="B8561" t="s">
        <v>130</v>
      </c>
      <c r="C8561">
        <v>20190610</v>
      </c>
      <c r="D8561" t="s">
        <v>6756</v>
      </c>
      <c r="E8561">
        <v>-1</v>
      </c>
      <c r="F8561" t="s">
        <v>5293</v>
      </c>
      <c r="G8561" t="s">
        <v>5294</v>
      </c>
      <c r="H8561" t="s">
        <v>9975</v>
      </c>
      <c r="I8561">
        <f t="shared" si="133"/>
        <v>27</v>
      </c>
      <c r="J8561" s="1" t="s">
        <v>32880</v>
      </c>
    </row>
    <row r="8562" spans="1:10">
      <c r="A8562">
        <v>4164</v>
      </c>
      <c r="B8562" t="s">
        <v>4767</v>
      </c>
      <c r="C8562">
        <v>20190610</v>
      </c>
      <c r="D8562" t="s">
        <v>6756</v>
      </c>
      <c r="E8562">
        <v>-1</v>
      </c>
      <c r="F8562" t="s">
        <v>5293</v>
      </c>
      <c r="G8562" t="s">
        <v>5294</v>
      </c>
      <c r="H8562" t="s">
        <v>9976</v>
      </c>
      <c r="I8562">
        <f t="shared" si="133"/>
        <v>29</v>
      </c>
      <c r="J8562" s="1" t="s">
        <v>32881</v>
      </c>
    </row>
    <row r="8563" spans="1:10">
      <c r="A8563">
        <v>4166</v>
      </c>
      <c r="B8563" t="s">
        <v>519</v>
      </c>
      <c r="C8563">
        <v>20190610</v>
      </c>
      <c r="D8563" t="s">
        <v>170</v>
      </c>
      <c r="E8563">
        <v>0</v>
      </c>
      <c r="F8563" t="s">
        <v>5288</v>
      </c>
      <c r="G8563" t="s">
        <v>5290</v>
      </c>
      <c r="H8563" t="s">
        <v>9977</v>
      </c>
      <c r="I8563">
        <f t="shared" si="133"/>
        <v>277</v>
      </c>
      <c r="J8563" s="1" t="s">
        <v>32882</v>
      </c>
    </row>
    <row r="8564" spans="1:10">
      <c r="A8564">
        <v>4170</v>
      </c>
      <c r="B8564" t="s">
        <v>710</v>
      </c>
      <c r="C8564">
        <v>20190610</v>
      </c>
      <c r="D8564" t="s">
        <v>7566</v>
      </c>
      <c r="E8564">
        <v>-1</v>
      </c>
      <c r="F8564" t="s">
        <v>5293</v>
      </c>
      <c r="G8564" t="s">
        <v>5294</v>
      </c>
      <c r="H8564" t="s">
        <v>9978</v>
      </c>
      <c r="I8564">
        <f t="shared" si="133"/>
        <v>53</v>
      </c>
      <c r="J8564" s="1" t="s">
        <v>32883</v>
      </c>
    </row>
    <row r="8565" spans="1:10">
      <c r="A8565">
        <v>4173</v>
      </c>
      <c r="B8565" t="s">
        <v>3751</v>
      </c>
      <c r="C8565">
        <v>20190610</v>
      </c>
      <c r="D8565" t="s">
        <v>6845</v>
      </c>
      <c r="E8565">
        <v>-1</v>
      </c>
      <c r="F8565" t="s">
        <v>5293</v>
      </c>
      <c r="G8565" t="s">
        <v>5294</v>
      </c>
      <c r="H8565" t="s">
        <v>9979</v>
      </c>
      <c r="I8565">
        <f t="shared" si="133"/>
        <v>57</v>
      </c>
      <c r="J8565" s="1" t="s">
        <v>32884</v>
      </c>
    </row>
    <row r="8566" spans="1:10">
      <c r="A8566">
        <v>4174</v>
      </c>
      <c r="B8566" t="s">
        <v>1092</v>
      </c>
      <c r="C8566">
        <v>20190610</v>
      </c>
      <c r="D8566" t="s">
        <v>6845</v>
      </c>
      <c r="E8566">
        <v>0</v>
      </c>
      <c r="F8566" t="s">
        <v>5293</v>
      </c>
      <c r="G8566" t="s">
        <v>47338</v>
      </c>
      <c r="H8566" t="s">
        <v>9980</v>
      </c>
      <c r="I8566">
        <f t="shared" si="133"/>
        <v>259</v>
      </c>
      <c r="J8566" s="1" t="s">
        <v>32885</v>
      </c>
    </row>
    <row r="8567" spans="1:10">
      <c r="A8567">
        <v>4193</v>
      </c>
      <c r="B8567" t="s">
        <v>94</v>
      </c>
      <c r="C8567">
        <v>20190610</v>
      </c>
      <c r="D8567" t="s">
        <v>170</v>
      </c>
      <c r="E8567">
        <v>-1</v>
      </c>
      <c r="F8567" t="s">
        <v>5293</v>
      </c>
      <c r="G8567" t="s">
        <v>47337</v>
      </c>
      <c r="H8567" t="s">
        <v>9981</v>
      </c>
      <c r="I8567">
        <f t="shared" si="133"/>
        <v>54</v>
      </c>
      <c r="J8567" s="1" t="s">
        <v>32886</v>
      </c>
    </row>
    <row r="8568" spans="1:10">
      <c r="A8568">
        <v>4306</v>
      </c>
      <c r="B8568" t="s">
        <v>1097</v>
      </c>
      <c r="C8568">
        <v>20190610</v>
      </c>
      <c r="D8568" t="s">
        <v>12</v>
      </c>
      <c r="E8568">
        <v>-1</v>
      </c>
      <c r="F8568" t="s">
        <v>5293</v>
      </c>
      <c r="G8568" t="s">
        <v>5294</v>
      </c>
      <c r="H8568" t="s">
        <v>9982</v>
      </c>
      <c r="I8568">
        <f t="shared" si="133"/>
        <v>61</v>
      </c>
      <c r="J8568" s="1" t="s">
        <v>32887</v>
      </c>
    </row>
    <row r="8569" spans="1:10">
      <c r="A8569">
        <v>4413</v>
      </c>
      <c r="B8569" t="s">
        <v>1100</v>
      </c>
      <c r="C8569">
        <v>20190610</v>
      </c>
      <c r="D8569" t="s">
        <v>90</v>
      </c>
      <c r="E8569">
        <v>-1</v>
      </c>
      <c r="F8569" t="s">
        <v>5293</v>
      </c>
      <c r="G8569" t="s">
        <v>5294</v>
      </c>
      <c r="H8569" t="s">
        <v>9983</v>
      </c>
      <c r="I8569">
        <f t="shared" si="133"/>
        <v>29</v>
      </c>
      <c r="J8569" s="1" t="s">
        <v>32888</v>
      </c>
    </row>
    <row r="8570" spans="1:10">
      <c r="A8570">
        <v>4419</v>
      </c>
      <c r="B8570" t="s">
        <v>1102</v>
      </c>
      <c r="C8570">
        <v>20190610</v>
      </c>
      <c r="D8570" t="s">
        <v>4679</v>
      </c>
      <c r="E8570">
        <v>-1</v>
      </c>
      <c r="F8570" t="s">
        <v>5293</v>
      </c>
      <c r="G8570" t="s">
        <v>5294</v>
      </c>
      <c r="H8570" t="s">
        <v>9984</v>
      </c>
      <c r="I8570">
        <f t="shared" si="133"/>
        <v>51</v>
      </c>
      <c r="J8570" s="1" t="s">
        <v>32889</v>
      </c>
    </row>
    <row r="8571" spans="1:10">
      <c r="A8571">
        <v>4420</v>
      </c>
      <c r="B8571" t="s">
        <v>1932</v>
      </c>
      <c r="C8571">
        <v>20190610</v>
      </c>
      <c r="D8571" t="s">
        <v>9</v>
      </c>
      <c r="E8571">
        <v>-1</v>
      </c>
      <c r="F8571" t="s">
        <v>5293</v>
      </c>
      <c r="G8571" t="s">
        <v>5294</v>
      </c>
      <c r="H8571" t="s">
        <v>9985</v>
      </c>
      <c r="I8571">
        <f t="shared" si="133"/>
        <v>56</v>
      </c>
      <c r="J8571" s="1" t="s">
        <v>32890</v>
      </c>
    </row>
    <row r="8572" spans="1:10">
      <c r="A8572">
        <v>4427</v>
      </c>
      <c r="B8572" t="s">
        <v>94</v>
      </c>
      <c r="C8572">
        <v>20190610</v>
      </c>
      <c r="D8572" t="s">
        <v>7566</v>
      </c>
      <c r="E8572">
        <v>-1</v>
      </c>
      <c r="F8572" t="s">
        <v>5293</v>
      </c>
      <c r="G8572" t="s">
        <v>47337</v>
      </c>
      <c r="H8572" t="s">
        <v>9986</v>
      </c>
      <c r="I8572">
        <f t="shared" si="133"/>
        <v>59</v>
      </c>
      <c r="J8572" s="1" t="s">
        <v>32891</v>
      </c>
    </row>
    <row r="8573" spans="1:10">
      <c r="A8573">
        <v>4429</v>
      </c>
      <c r="B8573" t="s">
        <v>721</v>
      </c>
      <c r="C8573">
        <v>20190610</v>
      </c>
      <c r="D8573" t="s">
        <v>1</v>
      </c>
      <c r="E8573">
        <v>-1</v>
      </c>
      <c r="F8573" t="s">
        <v>5293</v>
      </c>
      <c r="G8573" t="s">
        <v>5294</v>
      </c>
      <c r="H8573" t="s">
        <v>9987</v>
      </c>
      <c r="I8573">
        <f t="shared" si="133"/>
        <v>56</v>
      </c>
      <c r="J8573" s="1" t="s">
        <v>32892</v>
      </c>
    </row>
    <row r="8574" spans="1:10">
      <c r="A8574">
        <v>4430</v>
      </c>
      <c r="B8574" t="s">
        <v>1631</v>
      </c>
      <c r="C8574">
        <v>20190610</v>
      </c>
      <c r="D8574" t="s">
        <v>9</v>
      </c>
      <c r="E8574">
        <v>-1</v>
      </c>
      <c r="F8574" t="s">
        <v>5293</v>
      </c>
      <c r="G8574" t="s">
        <v>5294</v>
      </c>
      <c r="H8574" t="s">
        <v>9988</v>
      </c>
      <c r="I8574">
        <f t="shared" si="133"/>
        <v>56</v>
      </c>
      <c r="J8574" s="1" t="s">
        <v>32893</v>
      </c>
    </row>
    <row r="8575" spans="1:10">
      <c r="A8575">
        <v>4432</v>
      </c>
      <c r="B8575" t="s">
        <v>1104</v>
      </c>
      <c r="C8575">
        <v>20190610</v>
      </c>
      <c r="D8575" t="s">
        <v>9</v>
      </c>
      <c r="E8575">
        <v>-1</v>
      </c>
      <c r="F8575" t="s">
        <v>5293</v>
      </c>
      <c r="G8575" t="s">
        <v>5294</v>
      </c>
      <c r="H8575" t="s">
        <v>9989</v>
      </c>
      <c r="I8575">
        <f t="shared" si="133"/>
        <v>57</v>
      </c>
      <c r="J8575" s="1" t="s">
        <v>32894</v>
      </c>
    </row>
    <row r="8576" spans="1:10">
      <c r="A8576">
        <v>4502</v>
      </c>
      <c r="B8576" t="s">
        <v>196</v>
      </c>
      <c r="C8576">
        <v>20190610</v>
      </c>
      <c r="D8576" t="s">
        <v>12</v>
      </c>
      <c r="E8576">
        <v>-1</v>
      </c>
      <c r="F8576" t="s">
        <v>5293</v>
      </c>
      <c r="G8576" t="s">
        <v>5294</v>
      </c>
      <c r="H8576" t="s">
        <v>9990</v>
      </c>
      <c r="I8576">
        <f t="shared" si="133"/>
        <v>56</v>
      </c>
      <c r="J8576" s="1" t="s">
        <v>32895</v>
      </c>
    </row>
    <row r="8577" spans="1:10">
      <c r="A8577">
        <v>4510</v>
      </c>
      <c r="B8577" t="s">
        <v>723</v>
      </c>
      <c r="C8577">
        <v>20190610</v>
      </c>
      <c r="D8577" t="s">
        <v>6845</v>
      </c>
      <c r="E8577">
        <v>-1</v>
      </c>
      <c r="F8577" t="s">
        <v>5293</v>
      </c>
      <c r="G8577" t="s">
        <v>5294</v>
      </c>
      <c r="H8577" t="s">
        <v>9991</v>
      </c>
      <c r="I8577">
        <f t="shared" si="133"/>
        <v>57</v>
      </c>
      <c r="J8577" s="1" t="s">
        <v>32896</v>
      </c>
    </row>
    <row r="8578" spans="1:10">
      <c r="A8578">
        <v>4513</v>
      </c>
      <c r="B8578" t="s">
        <v>523</v>
      </c>
      <c r="C8578">
        <v>20190610</v>
      </c>
      <c r="D8578" t="s">
        <v>6759</v>
      </c>
      <c r="E8578">
        <v>-1</v>
      </c>
      <c r="F8578" t="s">
        <v>5293</v>
      </c>
      <c r="G8578" t="s">
        <v>5294</v>
      </c>
      <c r="H8578" t="s">
        <v>9992</v>
      </c>
      <c r="I8578">
        <f t="shared" si="133"/>
        <v>57</v>
      </c>
      <c r="J8578" s="1" t="s">
        <v>32897</v>
      </c>
    </row>
    <row r="8579" spans="1:10">
      <c r="A8579">
        <v>4523</v>
      </c>
      <c r="B8579" t="s">
        <v>1107</v>
      </c>
      <c r="C8579">
        <v>20190610</v>
      </c>
      <c r="D8579" t="s">
        <v>90</v>
      </c>
      <c r="E8579">
        <v>-1</v>
      </c>
      <c r="F8579" t="s">
        <v>5293</v>
      </c>
      <c r="G8579" t="s">
        <v>5294</v>
      </c>
      <c r="H8579" t="s">
        <v>9993</v>
      </c>
      <c r="I8579">
        <f t="shared" ref="I8579:I8642" si="134">LEN(H8579)</f>
        <v>56</v>
      </c>
      <c r="J8579" s="1" t="s">
        <v>32898</v>
      </c>
    </row>
    <row r="8580" spans="1:10">
      <c r="A8580">
        <v>4530</v>
      </c>
      <c r="B8580" t="s">
        <v>1111</v>
      </c>
      <c r="C8580">
        <v>20190610</v>
      </c>
      <c r="D8580" t="s">
        <v>90</v>
      </c>
      <c r="E8580">
        <v>-1</v>
      </c>
      <c r="F8580" t="s">
        <v>5293</v>
      </c>
      <c r="G8580" t="s">
        <v>5294</v>
      </c>
      <c r="H8580" t="s">
        <v>9994</v>
      </c>
      <c r="I8580">
        <f t="shared" si="134"/>
        <v>27</v>
      </c>
      <c r="J8580" s="1" t="s">
        <v>32899</v>
      </c>
    </row>
    <row r="8581" spans="1:10">
      <c r="A8581">
        <v>4532</v>
      </c>
      <c r="B8581" t="s">
        <v>4150</v>
      </c>
      <c r="C8581">
        <v>20190610</v>
      </c>
      <c r="D8581" t="s">
        <v>5055</v>
      </c>
      <c r="E8581">
        <v>0</v>
      </c>
      <c r="F8581" t="s">
        <v>5293</v>
      </c>
      <c r="G8581" t="s">
        <v>5294</v>
      </c>
      <c r="H8581" t="s">
        <v>9995</v>
      </c>
      <c r="I8581">
        <f t="shared" si="134"/>
        <v>261</v>
      </c>
      <c r="J8581" s="1" t="s">
        <v>32900</v>
      </c>
    </row>
    <row r="8582" spans="1:10">
      <c r="A8582">
        <v>4533</v>
      </c>
      <c r="B8582" t="s">
        <v>5625</v>
      </c>
      <c r="C8582">
        <v>20190610</v>
      </c>
      <c r="D8582" t="s">
        <v>7104</v>
      </c>
      <c r="E8582">
        <v>-1</v>
      </c>
      <c r="F8582" t="s">
        <v>5293</v>
      </c>
      <c r="G8582" t="s">
        <v>5294</v>
      </c>
      <c r="H8582" t="s">
        <v>9996</v>
      </c>
      <c r="I8582">
        <f t="shared" si="134"/>
        <v>59</v>
      </c>
      <c r="J8582" s="1" t="s">
        <v>32901</v>
      </c>
    </row>
    <row r="8583" spans="1:10">
      <c r="A8583">
        <v>4534</v>
      </c>
      <c r="B8583" t="s">
        <v>1113</v>
      </c>
      <c r="C8583">
        <v>20190610</v>
      </c>
      <c r="D8583" t="s">
        <v>6759</v>
      </c>
      <c r="E8583">
        <v>-1</v>
      </c>
      <c r="F8583" t="s">
        <v>5293</v>
      </c>
      <c r="G8583" t="s">
        <v>5294</v>
      </c>
      <c r="H8583" t="s">
        <v>9997</v>
      </c>
      <c r="I8583">
        <f t="shared" si="134"/>
        <v>57</v>
      </c>
      <c r="J8583" s="1" t="s">
        <v>32902</v>
      </c>
    </row>
    <row r="8584" spans="1:10">
      <c r="A8584">
        <v>4535</v>
      </c>
      <c r="B8584" t="s">
        <v>53</v>
      </c>
      <c r="C8584">
        <v>20190610</v>
      </c>
      <c r="D8584" t="s">
        <v>9</v>
      </c>
      <c r="E8584">
        <v>-1</v>
      </c>
      <c r="F8584" t="s">
        <v>5293</v>
      </c>
      <c r="G8584" t="s">
        <v>5294</v>
      </c>
      <c r="H8584" t="s">
        <v>9998</v>
      </c>
      <c r="I8584">
        <f t="shared" si="134"/>
        <v>57</v>
      </c>
      <c r="J8584" s="1" t="s">
        <v>32903</v>
      </c>
    </row>
    <row r="8585" spans="1:10">
      <c r="A8585">
        <v>4538</v>
      </c>
      <c r="B8585" t="s">
        <v>2671</v>
      </c>
      <c r="C8585">
        <v>20190610</v>
      </c>
      <c r="D8585" t="s">
        <v>1</v>
      </c>
      <c r="E8585">
        <v>-1</v>
      </c>
      <c r="F8585" t="s">
        <v>5293</v>
      </c>
      <c r="G8585" t="s">
        <v>5294</v>
      </c>
      <c r="H8585" t="s">
        <v>9999</v>
      </c>
      <c r="I8585">
        <f t="shared" si="134"/>
        <v>56</v>
      </c>
      <c r="J8585" s="1" t="s">
        <v>32904</v>
      </c>
    </row>
    <row r="8586" spans="1:10">
      <c r="A8586">
        <v>4549</v>
      </c>
      <c r="B8586" t="s">
        <v>6255</v>
      </c>
      <c r="C8586">
        <v>20190610</v>
      </c>
      <c r="D8586" t="s">
        <v>7104</v>
      </c>
      <c r="E8586">
        <v>0</v>
      </c>
      <c r="F8586" t="s">
        <v>5288</v>
      </c>
      <c r="G8586" t="s">
        <v>5290</v>
      </c>
      <c r="H8586" t="s">
        <v>10000</v>
      </c>
      <c r="I8586">
        <f t="shared" si="134"/>
        <v>150</v>
      </c>
      <c r="J8586" s="1" t="s">
        <v>32905</v>
      </c>
    </row>
    <row r="8587" spans="1:10">
      <c r="A8587">
        <v>4550</v>
      </c>
      <c r="B8587" t="s">
        <v>1116</v>
      </c>
      <c r="C8587">
        <v>20190610</v>
      </c>
      <c r="D8587" t="s">
        <v>6756</v>
      </c>
      <c r="E8587">
        <v>-1</v>
      </c>
      <c r="F8587" t="s">
        <v>5293</v>
      </c>
      <c r="G8587" t="s">
        <v>5294</v>
      </c>
      <c r="H8587" t="s">
        <v>10001</v>
      </c>
      <c r="I8587">
        <f t="shared" si="134"/>
        <v>56</v>
      </c>
      <c r="J8587" s="1" t="s">
        <v>32906</v>
      </c>
    </row>
    <row r="8588" spans="1:10">
      <c r="A8588">
        <v>4554</v>
      </c>
      <c r="B8588" t="s">
        <v>1118</v>
      </c>
      <c r="C8588">
        <v>20190610</v>
      </c>
      <c r="D8588" t="s">
        <v>12</v>
      </c>
      <c r="E8588">
        <v>-1</v>
      </c>
      <c r="F8588" t="s">
        <v>5293</v>
      </c>
      <c r="G8588" t="s">
        <v>5294</v>
      </c>
      <c r="H8588" t="s">
        <v>10002</v>
      </c>
      <c r="I8588">
        <f t="shared" si="134"/>
        <v>56</v>
      </c>
      <c r="J8588" s="1" t="s">
        <v>32907</v>
      </c>
    </row>
    <row r="8589" spans="1:10">
      <c r="A8589">
        <v>4555</v>
      </c>
      <c r="B8589" t="s">
        <v>1935</v>
      </c>
      <c r="C8589">
        <v>20190610</v>
      </c>
      <c r="D8589" t="s">
        <v>1</v>
      </c>
      <c r="E8589">
        <v>-1</v>
      </c>
      <c r="F8589" t="s">
        <v>5288</v>
      </c>
      <c r="G8589" t="s">
        <v>47339</v>
      </c>
      <c r="H8589" t="s">
        <v>10003</v>
      </c>
      <c r="I8589">
        <f t="shared" si="134"/>
        <v>221</v>
      </c>
      <c r="J8589" s="1" t="s">
        <v>32908</v>
      </c>
    </row>
    <row r="8590" spans="1:10">
      <c r="A8590">
        <v>4562</v>
      </c>
      <c r="B8590" t="s">
        <v>1120</v>
      </c>
      <c r="C8590">
        <v>20190610</v>
      </c>
      <c r="D8590" t="s">
        <v>6756</v>
      </c>
      <c r="E8590">
        <v>-1</v>
      </c>
      <c r="F8590" t="s">
        <v>5293</v>
      </c>
      <c r="G8590" t="s">
        <v>5294</v>
      </c>
      <c r="H8590" t="s">
        <v>10004</v>
      </c>
      <c r="I8590">
        <f t="shared" si="134"/>
        <v>56</v>
      </c>
      <c r="J8590" s="1" t="s">
        <v>32909</v>
      </c>
    </row>
    <row r="8591" spans="1:10">
      <c r="A8591">
        <v>4563</v>
      </c>
      <c r="B8591" t="s">
        <v>1122</v>
      </c>
      <c r="C8591">
        <v>20190610</v>
      </c>
      <c r="D8591" t="s">
        <v>6756</v>
      </c>
      <c r="E8591">
        <v>-1</v>
      </c>
      <c r="F8591" t="s">
        <v>5293</v>
      </c>
      <c r="G8591" t="s">
        <v>5294</v>
      </c>
      <c r="H8591" t="s">
        <v>10005</v>
      </c>
      <c r="I8591">
        <f t="shared" si="134"/>
        <v>57</v>
      </c>
      <c r="J8591" s="1" t="s">
        <v>32910</v>
      </c>
    </row>
    <row r="8592" spans="1:10">
      <c r="A8592">
        <v>4573</v>
      </c>
      <c r="B8592" t="s">
        <v>2676</v>
      </c>
      <c r="C8592">
        <v>20190610</v>
      </c>
      <c r="D8592" t="s">
        <v>58</v>
      </c>
      <c r="E8592">
        <v>-1</v>
      </c>
      <c r="F8592" t="s">
        <v>5293</v>
      </c>
      <c r="G8592" t="s">
        <v>5294</v>
      </c>
      <c r="H8592" t="s">
        <v>10006</v>
      </c>
      <c r="I8592">
        <f t="shared" si="134"/>
        <v>56</v>
      </c>
      <c r="J8592" s="1" t="s">
        <v>32911</v>
      </c>
    </row>
    <row r="8593" spans="1:10">
      <c r="A8593">
        <v>4575</v>
      </c>
      <c r="B8593" t="s">
        <v>1819</v>
      </c>
      <c r="C8593">
        <v>20190610</v>
      </c>
      <c r="D8593" t="s">
        <v>6980</v>
      </c>
      <c r="E8593">
        <v>-1</v>
      </c>
      <c r="F8593" t="s">
        <v>5293</v>
      </c>
      <c r="G8593" t="s">
        <v>5294</v>
      </c>
      <c r="H8593" t="s">
        <v>10007</v>
      </c>
      <c r="I8593">
        <f t="shared" si="134"/>
        <v>56</v>
      </c>
      <c r="J8593" s="1" t="s">
        <v>32912</v>
      </c>
    </row>
    <row r="8594" spans="1:10">
      <c r="A8594">
        <v>4576</v>
      </c>
      <c r="B8594" t="s">
        <v>727</v>
      </c>
      <c r="C8594">
        <v>20190610</v>
      </c>
      <c r="D8594" t="s">
        <v>12</v>
      </c>
      <c r="E8594">
        <v>-1</v>
      </c>
      <c r="F8594" t="s">
        <v>5293</v>
      </c>
      <c r="G8594" t="s">
        <v>5294</v>
      </c>
      <c r="H8594" t="s">
        <v>10008</v>
      </c>
      <c r="I8594">
        <f t="shared" si="134"/>
        <v>57</v>
      </c>
      <c r="J8594" s="1" t="s">
        <v>32913</v>
      </c>
    </row>
    <row r="8595" spans="1:10">
      <c r="A8595">
        <v>4578</v>
      </c>
      <c r="B8595" t="s">
        <v>729</v>
      </c>
      <c r="C8595">
        <v>20190610</v>
      </c>
      <c r="D8595">
        <f>-(2018/6)</f>
        <v>-336.33333333333331</v>
      </c>
      <c r="E8595">
        <v>-1</v>
      </c>
      <c r="F8595" t="s">
        <v>5293</v>
      </c>
      <c r="G8595" t="s">
        <v>5294</v>
      </c>
      <c r="H8595" t="s">
        <v>10009</v>
      </c>
      <c r="I8595">
        <f t="shared" si="134"/>
        <v>56</v>
      </c>
      <c r="J8595" s="1" t="s">
        <v>32914</v>
      </c>
    </row>
    <row r="8596" spans="1:10">
      <c r="A8596">
        <v>4580</v>
      </c>
      <c r="B8596" t="s">
        <v>1821</v>
      </c>
      <c r="C8596">
        <v>20190610</v>
      </c>
      <c r="D8596" t="s">
        <v>8588</v>
      </c>
      <c r="E8596">
        <v>1</v>
      </c>
      <c r="F8596" t="s">
        <v>5293</v>
      </c>
      <c r="G8596" t="s">
        <v>5294</v>
      </c>
      <c r="H8596" t="s">
        <v>10010</v>
      </c>
      <c r="I8596">
        <f t="shared" si="134"/>
        <v>59</v>
      </c>
      <c r="J8596" s="1" t="s">
        <v>32915</v>
      </c>
    </row>
    <row r="8597" spans="1:10">
      <c r="A8597">
        <v>4712</v>
      </c>
      <c r="B8597" t="s">
        <v>527</v>
      </c>
      <c r="C8597">
        <v>20190610</v>
      </c>
      <c r="D8597" t="s">
        <v>6759</v>
      </c>
      <c r="E8597">
        <v>-1</v>
      </c>
      <c r="F8597" t="s">
        <v>5291</v>
      </c>
      <c r="G8597" t="s">
        <v>5292</v>
      </c>
      <c r="H8597" t="s">
        <v>10011</v>
      </c>
      <c r="I8597">
        <f t="shared" si="134"/>
        <v>29</v>
      </c>
      <c r="J8597" s="1" t="s">
        <v>32916</v>
      </c>
    </row>
    <row r="8598" spans="1:10">
      <c r="A8598">
        <v>4721</v>
      </c>
      <c r="B8598" t="s">
        <v>1128</v>
      </c>
      <c r="C8598">
        <v>20190610</v>
      </c>
      <c r="D8598" t="s">
        <v>7104</v>
      </c>
      <c r="E8598">
        <v>-1</v>
      </c>
      <c r="F8598" t="s">
        <v>5293</v>
      </c>
      <c r="G8598" t="s">
        <v>5294</v>
      </c>
      <c r="H8598" t="s">
        <v>10012</v>
      </c>
      <c r="I8598">
        <f t="shared" si="134"/>
        <v>59</v>
      </c>
      <c r="J8598" s="1" t="s">
        <v>32917</v>
      </c>
    </row>
    <row r="8599" spans="1:10">
      <c r="A8599">
        <v>4730</v>
      </c>
      <c r="B8599" t="s">
        <v>10013</v>
      </c>
      <c r="C8599">
        <v>20190610</v>
      </c>
      <c r="D8599" t="s">
        <v>6980</v>
      </c>
      <c r="E8599">
        <v>-1</v>
      </c>
      <c r="F8599" t="s">
        <v>5293</v>
      </c>
      <c r="G8599" t="s">
        <v>5294</v>
      </c>
      <c r="H8599" t="s">
        <v>10014</v>
      </c>
      <c r="I8599">
        <f t="shared" si="134"/>
        <v>56</v>
      </c>
      <c r="J8599" s="1" t="s">
        <v>32918</v>
      </c>
    </row>
    <row r="8600" spans="1:10">
      <c r="A8600">
        <v>4744</v>
      </c>
      <c r="B8600" t="s">
        <v>5791</v>
      </c>
      <c r="C8600">
        <v>20190610</v>
      </c>
      <c r="D8600" t="s">
        <v>6756</v>
      </c>
      <c r="E8600">
        <v>3</v>
      </c>
      <c r="F8600" t="s">
        <v>5291</v>
      </c>
      <c r="G8600" t="s">
        <v>47335</v>
      </c>
      <c r="H8600" t="s">
        <v>10015</v>
      </c>
      <c r="I8600">
        <f t="shared" si="134"/>
        <v>75</v>
      </c>
      <c r="J8600" s="1" t="s">
        <v>32919</v>
      </c>
    </row>
    <row r="8601" spans="1:10">
      <c r="A8601">
        <v>4746</v>
      </c>
      <c r="B8601" t="s">
        <v>1606</v>
      </c>
      <c r="C8601">
        <v>20190610</v>
      </c>
      <c r="D8601" t="s">
        <v>6756</v>
      </c>
      <c r="E8601">
        <v>-2</v>
      </c>
      <c r="F8601" t="s">
        <v>5296</v>
      </c>
      <c r="G8601" t="s">
        <v>6846</v>
      </c>
      <c r="H8601" t="s">
        <v>10016</v>
      </c>
      <c r="I8601">
        <f t="shared" si="134"/>
        <v>61</v>
      </c>
      <c r="J8601" s="1" t="s">
        <v>32920</v>
      </c>
    </row>
    <row r="8602" spans="1:10">
      <c r="A8602">
        <v>4764</v>
      </c>
      <c r="B8602" t="s">
        <v>4442</v>
      </c>
      <c r="C8602">
        <v>20190610</v>
      </c>
      <c r="D8602" t="s">
        <v>7104</v>
      </c>
      <c r="E8602">
        <v>-1</v>
      </c>
      <c r="F8602" t="s">
        <v>5293</v>
      </c>
      <c r="G8602" t="s">
        <v>5294</v>
      </c>
      <c r="H8602" t="s">
        <v>10017</v>
      </c>
      <c r="I8602">
        <f t="shared" si="134"/>
        <v>59</v>
      </c>
      <c r="J8602" s="1" t="s">
        <v>32921</v>
      </c>
    </row>
    <row r="8603" spans="1:10">
      <c r="A8603">
        <v>4804</v>
      </c>
      <c r="B8603" t="s">
        <v>531</v>
      </c>
      <c r="C8603">
        <v>20190610</v>
      </c>
      <c r="D8603" t="s">
        <v>12</v>
      </c>
      <c r="E8603">
        <v>-1</v>
      </c>
      <c r="F8603" t="s">
        <v>5293</v>
      </c>
      <c r="G8603" t="s">
        <v>5294</v>
      </c>
      <c r="H8603" t="s">
        <v>10018</v>
      </c>
      <c r="I8603">
        <f t="shared" si="134"/>
        <v>56</v>
      </c>
      <c r="J8603" s="1" t="s">
        <v>32922</v>
      </c>
    </row>
    <row r="8604" spans="1:10">
      <c r="A8604">
        <v>4807</v>
      </c>
      <c r="B8604" t="s">
        <v>2449</v>
      </c>
      <c r="C8604">
        <v>20190610</v>
      </c>
      <c r="D8604" t="s">
        <v>7104</v>
      </c>
      <c r="E8604">
        <v>-1</v>
      </c>
      <c r="F8604" t="s">
        <v>5293</v>
      </c>
      <c r="G8604" t="s">
        <v>5294</v>
      </c>
      <c r="H8604" t="s">
        <v>10019</v>
      </c>
      <c r="I8604">
        <f t="shared" si="134"/>
        <v>57</v>
      </c>
      <c r="J8604" s="1" t="s">
        <v>32923</v>
      </c>
    </row>
    <row r="8605" spans="1:10">
      <c r="A8605">
        <v>4903</v>
      </c>
      <c r="B8605" t="s">
        <v>1987</v>
      </c>
      <c r="C8605">
        <v>20190610</v>
      </c>
      <c r="D8605" t="s">
        <v>12</v>
      </c>
      <c r="E8605">
        <v>0</v>
      </c>
      <c r="F8605" t="s">
        <v>5288</v>
      </c>
      <c r="G8605" t="s">
        <v>5290</v>
      </c>
      <c r="H8605" t="s">
        <v>10020</v>
      </c>
      <c r="I8605">
        <f t="shared" si="134"/>
        <v>290</v>
      </c>
      <c r="J8605" s="1" t="s">
        <v>32924</v>
      </c>
    </row>
    <row r="8606" spans="1:10">
      <c r="A8606">
        <v>4905</v>
      </c>
      <c r="B8606" t="s">
        <v>1137</v>
      </c>
      <c r="C8606">
        <v>20190610</v>
      </c>
      <c r="D8606" t="s">
        <v>12</v>
      </c>
      <c r="E8606">
        <v>-1</v>
      </c>
      <c r="F8606" t="s">
        <v>5293</v>
      </c>
      <c r="G8606" t="s">
        <v>5294</v>
      </c>
      <c r="H8606" t="s">
        <v>10021</v>
      </c>
      <c r="I8606">
        <f t="shared" si="134"/>
        <v>54</v>
      </c>
      <c r="J8606" s="1" t="s">
        <v>32925</v>
      </c>
    </row>
    <row r="8607" spans="1:10">
      <c r="A8607">
        <v>4907</v>
      </c>
      <c r="B8607" t="s">
        <v>1139</v>
      </c>
      <c r="C8607">
        <v>20190610</v>
      </c>
      <c r="D8607" t="s">
        <v>90</v>
      </c>
      <c r="E8607">
        <v>-1</v>
      </c>
      <c r="F8607" t="s">
        <v>5293</v>
      </c>
      <c r="G8607" t="s">
        <v>5294</v>
      </c>
      <c r="H8607" t="s">
        <v>10022</v>
      </c>
      <c r="I8607">
        <f t="shared" si="134"/>
        <v>29</v>
      </c>
      <c r="J8607" s="1" t="s">
        <v>32926</v>
      </c>
    </row>
    <row r="8608" spans="1:10">
      <c r="A8608">
        <v>4944</v>
      </c>
      <c r="B8608" t="s">
        <v>1143</v>
      </c>
      <c r="C8608">
        <v>20190610</v>
      </c>
      <c r="D8608" t="s">
        <v>6730</v>
      </c>
      <c r="E8608">
        <v>-1</v>
      </c>
      <c r="F8608" t="s">
        <v>5293</v>
      </c>
      <c r="G8608" t="s">
        <v>5294</v>
      </c>
      <c r="H8608" t="s">
        <v>10023</v>
      </c>
      <c r="I8608">
        <f t="shared" si="134"/>
        <v>56</v>
      </c>
      <c r="J8608" s="1" t="s">
        <v>32927</v>
      </c>
    </row>
    <row r="8609" spans="1:10">
      <c r="A8609">
        <v>4979</v>
      </c>
      <c r="B8609" t="s">
        <v>740</v>
      </c>
      <c r="C8609">
        <v>20190610</v>
      </c>
      <c r="D8609" t="s">
        <v>90</v>
      </c>
      <c r="E8609">
        <v>-1</v>
      </c>
      <c r="F8609" t="s">
        <v>5293</v>
      </c>
      <c r="G8609" t="s">
        <v>5294</v>
      </c>
      <c r="H8609" t="s">
        <v>10024</v>
      </c>
      <c r="I8609">
        <f t="shared" si="134"/>
        <v>56</v>
      </c>
      <c r="J8609" s="1" t="s">
        <v>32928</v>
      </c>
    </row>
    <row r="8610" spans="1:10">
      <c r="A8610">
        <v>4987</v>
      </c>
      <c r="B8610" t="s">
        <v>60</v>
      </c>
      <c r="C8610">
        <v>20190610</v>
      </c>
      <c r="D8610" t="s">
        <v>9</v>
      </c>
      <c r="E8610">
        <v>-1</v>
      </c>
      <c r="F8610" t="s">
        <v>5293</v>
      </c>
      <c r="G8610" t="s">
        <v>5294</v>
      </c>
      <c r="H8610" t="s">
        <v>10025</v>
      </c>
      <c r="I8610">
        <f t="shared" si="134"/>
        <v>55</v>
      </c>
      <c r="J8610" s="1" t="s">
        <v>32929</v>
      </c>
    </row>
    <row r="8611" spans="1:10">
      <c r="A8611">
        <v>5007</v>
      </c>
      <c r="B8611" t="s">
        <v>10026</v>
      </c>
      <c r="C8611">
        <v>20190610</v>
      </c>
      <c r="D8611" t="s">
        <v>4</v>
      </c>
      <c r="E8611">
        <v>-1</v>
      </c>
      <c r="F8611" t="s">
        <v>5293</v>
      </c>
      <c r="G8611" t="s">
        <v>5294</v>
      </c>
      <c r="H8611" t="s">
        <v>10027</v>
      </c>
      <c r="I8611">
        <f t="shared" si="134"/>
        <v>59</v>
      </c>
      <c r="J8611" s="1" t="s">
        <v>32930</v>
      </c>
    </row>
    <row r="8612" spans="1:10">
      <c r="A8612">
        <v>5013</v>
      </c>
      <c r="B8612" t="s">
        <v>1152</v>
      </c>
      <c r="C8612">
        <v>20190610</v>
      </c>
      <c r="D8612" t="s">
        <v>9</v>
      </c>
      <c r="E8612">
        <v>-1</v>
      </c>
      <c r="F8612" t="s">
        <v>5293</v>
      </c>
      <c r="G8612" t="s">
        <v>5294</v>
      </c>
      <c r="H8612" t="s">
        <v>10028</v>
      </c>
      <c r="I8612">
        <f t="shared" si="134"/>
        <v>59</v>
      </c>
      <c r="J8612" s="1" t="s">
        <v>32931</v>
      </c>
    </row>
    <row r="8613" spans="1:10">
      <c r="A8613">
        <v>5205</v>
      </c>
      <c r="B8613" t="s">
        <v>143</v>
      </c>
      <c r="C8613">
        <v>20190610</v>
      </c>
      <c r="D8613" t="s">
        <v>32</v>
      </c>
      <c r="E8613">
        <v>-1</v>
      </c>
      <c r="F8613" t="s">
        <v>5293</v>
      </c>
      <c r="G8613" t="s">
        <v>5294</v>
      </c>
      <c r="H8613" t="s">
        <v>10029</v>
      </c>
      <c r="I8613">
        <f t="shared" si="134"/>
        <v>47</v>
      </c>
      <c r="J8613" s="1" t="s">
        <v>32932</v>
      </c>
    </row>
    <row r="8614" spans="1:10">
      <c r="A8614">
        <v>5209</v>
      </c>
      <c r="B8614" t="s">
        <v>1159</v>
      </c>
      <c r="C8614">
        <v>20190610</v>
      </c>
      <c r="D8614" t="s">
        <v>9</v>
      </c>
      <c r="E8614">
        <v>-1</v>
      </c>
      <c r="F8614" t="s">
        <v>5293</v>
      </c>
      <c r="G8614" t="s">
        <v>5294</v>
      </c>
      <c r="H8614" t="s">
        <v>10030</v>
      </c>
      <c r="I8614">
        <f t="shared" si="134"/>
        <v>56</v>
      </c>
      <c r="J8614" s="1" t="s">
        <v>32933</v>
      </c>
    </row>
    <row r="8615" spans="1:10">
      <c r="A8615">
        <v>5213</v>
      </c>
      <c r="B8615" t="s">
        <v>371</v>
      </c>
      <c r="C8615">
        <v>20190610</v>
      </c>
      <c r="D8615" t="s">
        <v>12</v>
      </c>
      <c r="E8615">
        <v>-1</v>
      </c>
      <c r="F8615" t="s">
        <v>5293</v>
      </c>
      <c r="G8615" t="s">
        <v>5294</v>
      </c>
      <c r="H8615" t="s">
        <v>10031</v>
      </c>
      <c r="I8615">
        <f t="shared" si="134"/>
        <v>56</v>
      </c>
      <c r="J8615" s="1" t="s">
        <v>32934</v>
      </c>
    </row>
    <row r="8616" spans="1:10">
      <c r="A8616">
        <v>5223</v>
      </c>
      <c r="B8616" t="s">
        <v>3412</v>
      </c>
      <c r="C8616">
        <v>20190610</v>
      </c>
      <c r="D8616" t="s">
        <v>6756</v>
      </c>
      <c r="E8616">
        <v>-1</v>
      </c>
      <c r="F8616" t="s">
        <v>5293</v>
      </c>
      <c r="G8616" t="s">
        <v>5294</v>
      </c>
      <c r="H8616" t="s">
        <v>10032</v>
      </c>
      <c r="I8616">
        <f t="shared" si="134"/>
        <v>29</v>
      </c>
      <c r="J8616" s="1" t="s">
        <v>32935</v>
      </c>
    </row>
    <row r="8617" spans="1:10">
      <c r="A8617">
        <v>5233</v>
      </c>
      <c r="B8617" t="s">
        <v>1941</v>
      </c>
      <c r="C8617">
        <v>20190610</v>
      </c>
      <c r="D8617" t="s">
        <v>7566</v>
      </c>
      <c r="E8617">
        <v>-1</v>
      </c>
      <c r="F8617" t="s">
        <v>5293</v>
      </c>
      <c r="G8617" t="s">
        <v>5294</v>
      </c>
      <c r="H8617" t="s">
        <v>10033</v>
      </c>
      <c r="I8617">
        <f t="shared" si="134"/>
        <v>28</v>
      </c>
      <c r="J8617" s="1" t="s">
        <v>32936</v>
      </c>
    </row>
    <row r="8618" spans="1:10">
      <c r="A8618">
        <v>5234</v>
      </c>
      <c r="B8618" t="s">
        <v>10034</v>
      </c>
      <c r="C8618">
        <v>20190610</v>
      </c>
      <c r="D8618" t="s">
        <v>7104</v>
      </c>
      <c r="E8618">
        <v>1</v>
      </c>
      <c r="F8618" t="s">
        <v>5293</v>
      </c>
      <c r="G8618" t="s">
        <v>5294</v>
      </c>
      <c r="H8618" t="s">
        <v>10035</v>
      </c>
      <c r="I8618">
        <f t="shared" si="134"/>
        <v>299</v>
      </c>
      <c r="J8618" s="1" t="s">
        <v>32937</v>
      </c>
    </row>
    <row r="8619" spans="1:10">
      <c r="A8619">
        <v>5244</v>
      </c>
      <c r="B8619" t="s">
        <v>300</v>
      </c>
      <c r="C8619">
        <v>20190610</v>
      </c>
      <c r="D8619" t="s">
        <v>58</v>
      </c>
      <c r="E8619">
        <v>-1</v>
      </c>
      <c r="F8619" t="s">
        <v>5293</v>
      </c>
      <c r="G8619" t="s">
        <v>47338</v>
      </c>
      <c r="H8619" t="s">
        <v>10036</v>
      </c>
      <c r="I8619">
        <f t="shared" si="134"/>
        <v>913</v>
      </c>
      <c r="J8619" s="1" t="s">
        <v>32938</v>
      </c>
    </row>
    <row r="8620" spans="1:10">
      <c r="A8620">
        <v>5245</v>
      </c>
      <c r="B8620" t="s">
        <v>2697</v>
      </c>
      <c r="C8620">
        <v>20190610</v>
      </c>
      <c r="D8620" t="s">
        <v>6756</v>
      </c>
      <c r="E8620">
        <v>-1</v>
      </c>
      <c r="F8620" t="s">
        <v>5293</v>
      </c>
      <c r="G8620" t="s">
        <v>5294</v>
      </c>
      <c r="H8620" t="s">
        <v>10037</v>
      </c>
      <c r="I8620">
        <f t="shared" si="134"/>
        <v>57</v>
      </c>
      <c r="J8620" s="1" t="s">
        <v>32939</v>
      </c>
    </row>
    <row r="8621" spans="1:10">
      <c r="A8621">
        <v>5254</v>
      </c>
      <c r="B8621" t="s">
        <v>3817</v>
      </c>
      <c r="C8621">
        <v>20190610</v>
      </c>
      <c r="D8621" t="s">
        <v>170</v>
      </c>
      <c r="E8621">
        <v>-1</v>
      </c>
      <c r="F8621" t="s">
        <v>5293</v>
      </c>
      <c r="G8621" t="s">
        <v>5294</v>
      </c>
      <c r="H8621" t="s">
        <v>10038</v>
      </c>
      <c r="I8621">
        <f t="shared" si="134"/>
        <v>55</v>
      </c>
      <c r="J8621" s="1" t="s">
        <v>32940</v>
      </c>
    </row>
    <row r="8622" spans="1:10">
      <c r="A8622">
        <v>5256</v>
      </c>
      <c r="B8622" t="s">
        <v>94</v>
      </c>
      <c r="C8622">
        <v>20190610</v>
      </c>
      <c r="D8622" t="s">
        <v>69</v>
      </c>
      <c r="E8622">
        <v>-1</v>
      </c>
      <c r="F8622" t="s">
        <v>5293</v>
      </c>
      <c r="G8622" t="s">
        <v>47337</v>
      </c>
      <c r="H8622" t="s">
        <v>10039</v>
      </c>
      <c r="I8622">
        <f t="shared" si="134"/>
        <v>56</v>
      </c>
      <c r="J8622" s="1" t="s">
        <v>32941</v>
      </c>
    </row>
    <row r="8623" spans="1:10">
      <c r="A8623">
        <v>5259</v>
      </c>
      <c r="B8623" t="s">
        <v>94</v>
      </c>
      <c r="C8623">
        <v>20190610</v>
      </c>
      <c r="D8623" t="s">
        <v>4679</v>
      </c>
      <c r="E8623">
        <v>-1</v>
      </c>
      <c r="F8623" t="s">
        <v>5293</v>
      </c>
      <c r="G8623" t="s">
        <v>47337</v>
      </c>
      <c r="H8623" t="s">
        <v>10040</v>
      </c>
      <c r="I8623">
        <f t="shared" si="134"/>
        <v>55</v>
      </c>
      <c r="J8623" s="1" t="s">
        <v>32942</v>
      </c>
    </row>
    <row r="8624" spans="1:10">
      <c r="A8624">
        <v>5267</v>
      </c>
      <c r="B8624" t="s">
        <v>1170</v>
      </c>
      <c r="C8624">
        <v>20190610</v>
      </c>
      <c r="D8624" t="s">
        <v>8225</v>
      </c>
      <c r="E8624">
        <v>-1</v>
      </c>
      <c r="F8624" t="s">
        <v>5293</v>
      </c>
      <c r="G8624" t="s">
        <v>5294</v>
      </c>
      <c r="H8624" t="s">
        <v>10041</v>
      </c>
      <c r="I8624">
        <f t="shared" si="134"/>
        <v>56</v>
      </c>
      <c r="J8624" s="1" t="s">
        <v>32943</v>
      </c>
    </row>
    <row r="8625" spans="1:10">
      <c r="A8625">
        <v>5272</v>
      </c>
      <c r="B8625" t="s">
        <v>1172</v>
      </c>
      <c r="C8625">
        <v>20190610</v>
      </c>
      <c r="D8625" t="s">
        <v>6845</v>
      </c>
      <c r="E8625">
        <v>-1</v>
      </c>
      <c r="F8625" t="s">
        <v>5293</v>
      </c>
      <c r="G8625" t="s">
        <v>5294</v>
      </c>
      <c r="H8625" t="s">
        <v>10042</v>
      </c>
      <c r="I8625">
        <f t="shared" si="134"/>
        <v>56</v>
      </c>
      <c r="J8625" s="1" t="s">
        <v>32944</v>
      </c>
    </row>
    <row r="8626" spans="1:10">
      <c r="A8626">
        <v>5281</v>
      </c>
      <c r="B8626" t="s">
        <v>2467</v>
      </c>
      <c r="C8626">
        <v>20190610</v>
      </c>
      <c r="D8626" t="s">
        <v>6845</v>
      </c>
      <c r="E8626">
        <v>-1</v>
      </c>
      <c r="F8626" t="s">
        <v>5293</v>
      </c>
      <c r="G8626" t="s">
        <v>5294</v>
      </c>
      <c r="H8626" t="s">
        <v>10043</v>
      </c>
      <c r="I8626">
        <f t="shared" si="134"/>
        <v>56</v>
      </c>
      <c r="J8626" s="1" t="s">
        <v>32945</v>
      </c>
    </row>
    <row r="8627" spans="1:10">
      <c r="A8627">
        <v>5294</v>
      </c>
      <c r="B8627" t="s">
        <v>750</v>
      </c>
      <c r="C8627">
        <v>20190610</v>
      </c>
      <c r="D8627" t="s">
        <v>8225</v>
      </c>
      <c r="E8627">
        <v>-1</v>
      </c>
      <c r="F8627" t="s">
        <v>5293</v>
      </c>
      <c r="G8627" t="s">
        <v>5294</v>
      </c>
      <c r="H8627" t="s">
        <v>10044</v>
      </c>
      <c r="I8627">
        <f t="shared" si="134"/>
        <v>55</v>
      </c>
      <c r="J8627" s="1" t="s">
        <v>32946</v>
      </c>
    </row>
    <row r="8628" spans="1:10">
      <c r="A8628">
        <v>5302</v>
      </c>
      <c r="B8628" t="s">
        <v>752</v>
      </c>
      <c r="C8628">
        <v>20190610</v>
      </c>
      <c r="D8628" t="s">
        <v>6759</v>
      </c>
      <c r="E8628">
        <v>-1</v>
      </c>
      <c r="F8628" t="s">
        <v>5293</v>
      </c>
      <c r="G8628" t="s">
        <v>5294</v>
      </c>
      <c r="H8628" t="s">
        <v>10045</v>
      </c>
      <c r="I8628">
        <f t="shared" si="134"/>
        <v>54</v>
      </c>
      <c r="J8628" s="1" t="s">
        <v>32947</v>
      </c>
    </row>
    <row r="8629" spans="1:10">
      <c r="A8629">
        <v>5310</v>
      </c>
      <c r="B8629" t="s">
        <v>145</v>
      </c>
      <c r="C8629">
        <v>20190610</v>
      </c>
      <c r="D8629" t="s">
        <v>90</v>
      </c>
      <c r="E8629">
        <v>-1</v>
      </c>
      <c r="F8629" t="s">
        <v>5291</v>
      </c>
      <c r="G8629" t="s">
        <v>5292</v>
      </c>
      <c r="H8629" t="s">
        <v>10046</v>
      </c>
      <c r="I8629">
        <f t="shared" si="134"/>
        <v>30</v>
      </c>
      <c r="J8629" s="1" t="s">
        <v>32948</v>
      </c>
    </row>
    <row r="8630" spans="1:10">
      <c r="A8630">
        <v>5310</v>
      </c>
      <c r="B8630" t="s">
        <v>145</v>
      </c>
      <c r="C8630">
        <v>20190610</v>
      </c>
      <c r="D8630" t="s">
        <v>90</v>
      </c>
      <c r="E8630">
        <v>-1</v>
      </c>
      <c r="F8630" t="s">
        <v>5293</v>
      </c>
      <c r="G8630" t="s">
        <v>5294</v>
      </c>
      <c r="H8630" t="s">
        <v>10047</v>
      </c>
      <c r="I8630">
        <f t="shared" si="134"/>
        <v>55</v>
      </c>
      <c r="J8630" s="1" t="s">
        <v>32949</v>
      </c>
    </row>
    <row r="8631" spans="1:10">
      <c r="A8631">
        <v>5324</v>
      </c>
      <c r="B8631" t="s">
        <v>1176</v>
      </c>
      <c r="C8631">
        <v>20190610</v>
      </c>
      <c r="D8631" t="s">
        <v>1</v>
      </c>
      <c r="E8631">
        <v>-1</v>
      </c>
      <c r="F8631" t="s">
        <v>5293</v>
      </c>
      <c r="G8631" t="s">
        <v>5294</v>
      </c>
      <c r="H8631" t="s">
        <v>10048</v>
      </c>
      <c r="I8631">
        <f t="shared" si="134"/>
        <v>29</v>
      </c>
      <c r="J8631" s="1" t="s">
        <v>32950</v>
      </c>
    </row>
    <row r="8632" spans="1:10">
      <c r="A8632">
        <v>5328</v>
      </c>
      <c r="B8632" t="s">
        <v>1178</v>
      </c>
      <c r="C8632">
        <v>20190610</v>
      </c>
      <c r="D8632" t="s">
        <v>6845</v>
      </c>
      <c r="E8632">
        <v>-1</v>
      </c>
      <c r="F8632" t="s">
        <v>5293</v>
      </c>
      <c r="G8632" t="s">
        <v>5294</v>
      </c>
      <c r="H8632" t="s">
        <v>10049</v>
      </c>
      <c r="I8632">
        <f t="shared" si="134"/>
        <v>56</v>
      </c>
      <c r="J8632" s="1" t="s">
        <v>32951</v>
      </c>
    </row>
    <row r="8633" spans="1:10">
      <c r="A8633">
        <v>5351</v>
      </c>
      <c r="B8633" t="s">
        <v>1180</v>
      </c>
      <c r="C8633">
        <v>20190610</v>
      </c>
      <c r="D8633" t="s">
        <v>6730</v>
      </c>
      <c r="E8633">
        <v>-1</v>
      </c>
      <c r="F8633" t="s">
        <v>5293</v>
      </c>
      <c r="G8633" t="s">
        <v>5294</v>
      </c>
      <c r="H8633" t="s">
        <v>10050</v>
      </c>
      <c r="I8633">
        <f t="shared" si="134"/>
        <v>59</v>
      </c>
      <c r="J8633" s="1" t="s">
        <v>32952</v>
      </c>
    </row>
    <row r="8634" spans="1:10">
      <c r="A8634">
        <v>5355</v>
      </c>
      <c r="B8634" t="s">
        <v>10051</v>
      </c>
      <c r="C8634">
        <v>20190610</v>
      </c>
      <c r="D8634" t="s">
        <v>1</v>
      </c>
      <c r="E8634">
        <v>-1</v>
      </c>
      <c r="F8634" t="s">
        <v>5293</v>
      </c>
      <c r="G8634" t="s">
        <v>5294</v>
      </c>
      <c r="H8634" t="s">
        <v>10052</v>
      </c>
      <c r="I8634">
        <f t="shared" si="134"/>
        <v>56</v>
      </c>
      <c r="J8634" s="1" t="s">
        <v>32953</v>
      </c>
    </row>
    <row r="8635" spans="1:10">
      <c r="A8635">
        <v>5383</v>
      </c>
      <c r="B8635" t="s">
        <v>1184</v>
      </c>
      <c r="C8635">
        <v>20190610</v>
      </c>
      <c r="D8635" t="s">
        <v>6759</v>
      </c>
      <c r="E8635">
        <v>-1</v>
      </c>
      <c r="F8635" t="s">
        <v>5293</v>
      </c>
      <c r="G8635" t="s">
        <v>5294</v>
      </c>
      <c r="H8635" t="s">
        <v>10053</v>
      </c>
      <c r="I8635">
        <f t="shared" si="134"/>
        <v>56</v>
      </c>
      <c r="J8635" s="1" t="s">
        <v>32954</v>
      </c>
    </row>
    <row r="8636" spans="1:10">
      <c r="A8636">
        <v>5388</v>
      </c>
      <c r="B8636" t="s">
        <v>1609</v>
      </c>
      <c r="C8636">
        <v>20190610</v>
      </c>
      <c r="D8636" t="s">
        <v>5055</v>
      </c>
      <c r="E8636">
        <v>2</v>
      </c>
      <c r="F8636" t="s">
        <v>5291</v>
      </c>
      <c r="G8636" t="s">
        <v>47335</v>
      </c>
      <c r="H8636" t="s">
        <v>10054</v>
      </c>
      <c r="I8636">
        <f t="shared" si="134"/>
        <v>86</v>
      </c>
      <c r="J8636" s="1" t="s">
        <v>32955</v>
      </c>
    </row>
    <row r="8637" spans="1:10">
      <c r="A8637">
        <v>5438</v>
      </c>
      <c r="B8637" t="s">
        <v>5818</v>
      </c>
      <c r="C8637">
        <v>20190610</v>
      </c>
      <c r="D8637" t="s">
        <v>7104</v>
      </c>
      <c r="E8637">
        <v>-1</v>
      </c>
      <c r="F8637" t="s">
        <v>5293</v>
      </c>
      <c r="G8637" t="s">
        <v>5294</v>
      </c>
      <c r="H8637" t="s">
        <v>10055</v>
      </c>
      <c r="I8637">
        <f t="shared" si="134"/>
        <v>57</v>
      </c>
      <c r="J8637" s="1" t="s">
        <v>32956</v>
      </c>
    </row>
    <row r="8638" spans="1:10">
      <c r="A8638">
        <v>5443</v>
      </c>
      <c r="B8638" t="s">
        <v>2708</v>
      </c>
      <c r="C8638">
        <v>20190610</v>
      </c>
      <c r="D8638" t="s">
        <v>6756</v>
      </c>
      <c r="E8638">
        <v>-3</v>
      </c>
      <c r="F8638" t="s">
        <v>5296</v>
      </c>
      <c r="G8638" t="s">
        <v>5301</v>
      </c>
      <c r="H8638" t="s">
        <v>10056</v>
      </c>
      <c r="I8638">
        <f t="shared" si="134"/>
        <v>67</v>
      </c>
      <c r="J8638" s="1" t="s">
        <v>32957</v>
      </c>
    </row>
    <row r="8639" spans="1:10">
      <c r="A8639">
        <v>5455</v>
      </c>
      <c r="B8639" t="s">
        <v>2710</v>
      </c>
      <c r="C8639">
        <v>20190610</v>
      </c>
      <c r="D8639" t="s">
        <v>6759</v>
      </c>
      <c r="E8639">
        <v>-1</v>
      </c>
      <c r="F8639" t="s">
        <v>5293</v>
      </c>
      <c r="G8639" t="s">
        <v>5294</v>
      </c>
      <c r="H8639" t="s">
        <v>10057</v>
      </c>
      <c r="I8639">
        <f t="shared" si="134"/>
        <v>50</v>
      </c>
      <c r="J8639" s="1" t="s">
        <v>32958</v>
      </c>
    </row>
    <row r="8640" spans="1:10">
      <c r="A8640">
        <v>5475</v>
      </c>
      <c r="B8640" t="s">
        <v>756</v>
      </c>
      <c r="C8640">
        <v>20190610</v>
      </c>
      <c r="D8640" t="s">
        <v>90</v>
      </c>
      <c r="E8640">
        <v>-1</v>
      </c>
      <c r="F8640" t="s">
        <v>5293</v>
      </c>
      <c r="G8640" t="s">
        <v>5294</v>
      </c>
      <c r="H8640" t="s">
        <v>10058</v>
      </c>
      <c r="I8640">
        <f t="shared" si="134"/>
        <v>56</v>
      </c>
      <c r="J8640" s="1" t="s">
        <v>32959</v>
      </c>
    </row>
    <row r="8641" spans="1:10">
      <c r="A8641">
        <v>5488</v>
      </c>
      <c r="B8641" t="s">
        <v>1194</v>
      </c>
      <c r="C8641">
        <v>20190610</v>
      </c>
      <c r="D8641" t="s">
        <v>6845</v>
      </c>
      <c r="E8641">
        <v>-1</v>
      </c>
      <c r="F8641" t="s">
        <v>5293</v>
      </c>
      <c r="G8641" t="s">
        <v>5294</v>
      </c>
      <c r="H8641" t="s">
        <v>10059</v>
      </c>
      <c r="I8641">
        <f t="shared" si="134"/>
        <v>57</v>
      </c>
      <c r="J8641" s="1" t="s">
        <v>32960</v>
      </c>
    </row>
    <row r="8642" spans="1:10">
      <c r="A8642">
        <v>5489</v>
      </c>
      <c r="B8642" t="s">
        <v>10060</v>
      </c>
      <c r="C8642">
        <v>20190610</v>
      </c>
      <c r="D8642" t="s">
        <v>4</v>
      </c>
      <c r="E8642">
        <v>-1</v>
      </c>
      <c r="F8642" t="s">
        <v>5293</v>
      </c>
      <c r="G8642" t="s">
        <v>5294</v>
      </c>
      <c r="H8642" t="s">
        <v>10061</v>
      </c>
      <c r="I8642">
        <f t="shared" si="134"/>
        <v>57</v>
      </c>
      <c r="J8642" s="1" t="s">
        <v>32961</v>
      </c>
    </row>
    <row r="8643" spans="1:10">
      <c r="A8643">
        <v>5490</v>
      </c>
      <c r="B8643" t="s">
        <v>377</v>
      </c>
      <c r="C8643">
        <v>20190610</v>
      </c>
      <c r="D8643" t="s">
        <v>7104</v>
      </c>
      <c r="E8643">
        <v>0</v>
      </c>
      <c r="F8643" t="s">
        <v>5288</v>
      </c>
      <c r="G8643" t="s">
        <v>5290</v>
      </c>
      <c r="H8643" t="s">
        <v>10062</v>
      </c>
      <c r="I8643">
        <f t="shared" ref="I8643:I8706" si="135">LEN(H8643)</f>
        <v>108</v>
      </c>
      <c r="J8643" s="1" t="s">
        <v>32962</v>
      </c>
    </row>
    <row r="8644" spans="1:10">
      <c r="A8644">
        <v>5512</v>
      </c>
      <c r="B8644" t="s">
        <v>5061</v>
      </c>
      <c r="C8644">
        <v>20190610</v>
      </c>
      <c r="D8644" t="s">
        <v>90</v>
      </c>
      <c r="E8644">
        <v>-1</v>
      </c>
      <c r="F8644" t="s">
        <v>5293</v>
      </c>
      <c r="G8644" t="s">
        <v>5294</v>
      </c>
      <c r="H8644" t="s">
        <v>10063</v>
      </c>
      <c r="I8644">
        <f t="shared" si="135"/>
        <v>29</v>
      </c>
      <c r="J8644" s="1" t="s">
        <v>32963</v>
      </c>
    </row>
    <row r="8645" spans="1:10">
      <c r="A8645">
        <v>5523</v>
      </c>
      <c r="B8645" t="s">
        <v>758</v>
      </c>
      <c r="C8645">
        <v>20190610</v>
      </c>
      <c r="D8645" t="s">
        <v>90</v>
      </c>
      <c r="E8645">
        <v>-1</v>
      </c>
      <c r="F8645" t="s">
        <v>5293</v>
      </c>
      <c r="G8645" t="s">
        <v>5294</v>
      </c>
      <c r="H8645" t="s">
        <v>10064</v>
      </c>
      <c r="I8645">
        <f t="shared" si="135"/>
        <v>53</v>
      </c>
      <c r="J8645" s="1" t="s">
        <v>32964</v>
      </c>
    </row>
    <row r="8646" spans="1:10">
      <c r="A8646">
        <v>5531</v>
      </c>
      <c r="B8646" t="s">
        <v>1196</v>
      </c>
      <c r="C8646">
        <v>20190610</v>
      </c>
      <c r="D8646" t="s">
        <v>90</v>
      </c>
      <c r="E8646">
        <v>-1</v>
      </c>
      <c r="F8646" t="s">
        <v>5293</v>
      </c>
      <c r="G8646" t="s">
        <v>5294</v>
      </c>
      <c r="H8646" t="s">
        <v>10065</v>
      </c>
      <c r="I8646">
        <f t="shared" si="135"/>
        <v>59</v>
      </c>
      <c r="J8646" s="1" t="s">
        <v>32965</v>
      </c>
    </row>
    <row r="8647" spans="1:10">
      <c r="A8647">
        <v>5533</v>
      </c>
      <c r="B8647" t="s">
        <v>553</v>
      </c>
      <c r="C8647">
        <v>20190610</v>
      </c>
      <c r="D8647" t="s">
        <v>1</v>
      </c>
      <c r="E8647">
        <v>-1</v>
      </c>
      <c r="F8647" t="s">
        <v>5293</v>
      </c>
      <c r="G8647" t="s">
        <v>5294</v>
      </c>
      <c r="H8647" t="s">
        <v>10066</v>
      </c>
      <c r="I8647">
        <f t="shared" si="135"/>
        <v>57</v>
      </c>
      <c r="J8647" s="1" t="s">
        <v>32966</v>
      </c>
    </row>
    <row r="8648" spans="1:10">
      <c r="A8648">
        <v>5534</v>
      </c>
      <c r="B8648" t="s">
        <v>1198</v>
      </c>
      <c r="C8648">
        <v>20190610</v>
      </c>
      <c r="D8648" t="s">
        <v>9</v>
      </c>
      <c r="E8648">
        <v>0</v>
      </c>
      <c r="F8648" t="s">
        <v>5293</v>
      </c>
      <c r="G8648" t="s">
        <v>5295</v>
      </c>
      <c r="H8648" t="s">
        <v>10067</v>
      </c>
      <c r="I8648">
        <f t="shared" si="135"/>
        <v>393</v>
      </c>
      <c r="J8648" s="1" t="s">
        <v>32967</v>
      </c>
    </row>
    <row r="8649" spans="1:10">
      <c r="A8649">
        <v>5534</v>
      </c>
      <c r="B8649" t="s">
        <v>1198</v>
      </c>
      <c r="C8649">
        <v>20190610</v>
      </c>
      <c r="D8649" t="s">
        <v>9</v>
      </c>
      <c r="E8649">
        <v>-1</v>
      </c>
      <c r="F8649" t="s">
        <v>5293</v>
      </c>
      <c r="G8649" t="s">
        <v>5294</v>
      </c>
      <c r="H8649" t="s">
        <v>10068</v>
      </c>
      <c r="I8649">
        <f t="shared" si="135"/>
        <v>59</v>
      </c>
      <c r="J8649" s="1" t="s">
        <v>32968</v>
      </c>
    </row>
    <row r="8650" spans="1:10">
      <c r="A8650">
        <v>5603</v>
      </c>
      <c r="B8650" t="s">
        <v>3848</v>
      </c>
      <c r="C8650">
        <v>20190610</v>
      </c>
      <c r="D8650" t="s">
        <v>12</v>
      </c>
      <c r="E8650">
        <v>-1</v>
      </c>
      <c r="F8650" t="s">
        <v>5293</v>
      </c>
      <c r="G8650" t="s">
        <v>5294</v>
      </c>
      <c r="H8650" t="s">
        <v>10069</v>
      </c>
      <c r="I8650">
        <f t="shared" si="135"/>
        <v>57</v>
      </c>
      <c r="J8650" s="1" t="s">
        <v>32969</v>
      </c>
    </row>
    <row r="8651" spans="1:10">
      <c r="A8651">
        <v>5604</v>
      </c>
      <c r="B8651" t="s">
        <v>5447</v>
      </c>
      <c r="C8651">
        <v>20190610</v>
      </c>
      <c r="D8651" t="s">
        <v>1</v>
      </c>
      <c r="E8651">
        <v>-1</v>
      </c>
      <c r="F8651" t="s">
        <v>5293</v>
      </c>
      <c r="G8651" t="s">
        <v>5294</v>
      </c>
      <c r="H8651" t="s">
        <v>10070</v>
      </c>
      <c r="I8651">
        <f t="shared" si="135"/>
        <v>56</v>
      </c>
      <c r="J8651" s="1" t="s">
        <v>32970</v>
      </c>
    </row>
    <row r="8652" spans="1:10">
      <c r="A8652">
        <v>5701</v>
      </c>
      <c r="B8652" t="s">
        <v>1200</v>
      </c>
      <c r="C8652">
        <v>20190610</v>
      </c>
      <c r="D8652" t="s">
        <v>6730</v>
      </c>
      <c r="E8652">
        <v>-1</v>
      </c>
      <c r="F8652" t="s">
        <v>5293</v>
      </c>
      <c r="G8652" t="s">
        <v>5294</v>
      </c>
      <c r="H8652" t="s">
        <v>10071</v>
      </c>
      <c r="I8652">
        <f t="shared" si="135"/>
        <v>56</v>
      </c>
      <c r="J8652" s="1" t="s">
        <v>32971</v>
      </c>
    </row>
    <row r="8653" spans="1:10">
      <c r="A8653">
        <v>5903</v>
      </c>
      <c r="B8653" t="s">
        <v>3003</v>
      </c>
      <c r="C8653">
        <v>20190610</v>
      </c>
      <c r="D8653" t="s">
        <v>7063</v>
      </c>
      <c r="E8653">
        <v>0</v>
      </c>
      <c r="F8653" t="s">
        <v>5293</v>
      </c>
      <c r="G8653" t="s">
        <v>5295</v>
      </c>
      <c r="H8653" t="s">
        <v>10072</v>
      </c>
      <c r="I8653">
        <f t="shared" si="135"/>
        <v>63</v>
      </c>
      <c r="J8653" s="1" t="s">
        <v>32972</v>
      </c>
    </row>
    <row r="8654" spans="1:10">
      <c r="A8654">
        <v>6005</v>
      </c>
      <c r="B8654" t="s">
        <v>766</v>
      </c>
      <c r="C8654">
        <v>20190610</v>
      </c>
      <c r="D8654" t="s">
        <v>35</v>
      </c>
      <c r="E8654">
        <v>-1</v>
      </c>
      <c r="F8654" t="s">
        <v>5293</v>
      </c>
      <c r="G8654" t="s">
        <v>5294</v>
      </c>
      <c r="H8654" t="s">
        <v>10073</v>
      </c>
      <c r="I8654">
        <f t="shared" si="135"/>
        <v>59</v>
      </c>
      <c r="J8654" s="1" t="s">
        <v>32973</v>
      </c>
    </row>
    <row r="8655" spans="1:10">
      <c r="A8655">
        <v>6016</v>
      </c>
      <c r="B8655" t="s">
        <v>1204</v>
      </c>
      <c r="C8655">
        <v>20190610</v>
      </c>
      <c r="D8655" t="s">
        <v>35</v>
      </c>
      <c r="E8655">
        <v>-1</v>
      </c>
      <c r="F8655" t="s">
        <v>5293</v>
      </c>
      <c r="G8655" t="s">
        <v>5294</v>
      </c>
      <c r="H8655" t="s">
        <v>10074</v>
      </c>
      <c r="I8655">
        <f t="shared" si="135"/>
        <v>29</v>
      </c>
      <c r="J8655" s="1" t="s">
        <v>32974</v>
      </c>
    </row>
    <row r="8656" spans="1:10">
      <c r="A8656">
        <v>6021</v>
      </c>
      <c r="B8656" t="s">
        <v>2474</v>
      </c>
      <c r="C8656">
        <v>20190610</v>
      </c>
      <c r="D8656" t="s">
        <v>35</v>
      </c>
      <c r="E8656">
        <v>-1</v>
      </c>
      <c r="F8656" t="s">
        <v>5293</v>
      </c>
      <c r="G8656" t="s">
        <v>5294</v>
      </c>
      <c r="H8656" t="s">
        <v>10075</v>
      </c>
      <c r="I8656">
        <f t="shared" si="135"/>
        <v>56</v>
      </c>
      <c r="J8656" s="1" t="s">
        <v>32975</v>
      </c>
    </row>
    <row r="8657" spans="1:10">
      <c r="A8657">
        <v>6026</v>
      </c>
      <c r="B8657" t="s">
        <v>151</v>
      </c>
      <c r="C8657">
        <v>20190610</v>
      </c>
      <c r="D8657" t="s">
        <v>35</v>
      </c>
      <c r="E8657">
        <v>-1</v>
      </c>
      <c r="F8657" t="s">
        <v>5293</v>
      </c>
      <c r="G8657" t="s">
        <v>5294</v>
      </c>
      <c r="H8657" t="s">
        <v>10076</v>
      </c>
      <c r="I8657">
        <f t="shared" si="135"/>
        <v>56</v>
      </c>
      <c r="J8657" s="1" t="s">
        <v>32976</v>
      </c>
    </row>
    <row r="8658" spans="1:10">
      <c r="A8658">
        <v>6027</v>
      </c>
      <c r="B8658" t="s">
        <v>1207</v>
      </c>
      <c r="C8658">
        <v>20190610</v>
      </c>
      <c r="D8658" t="s">
        <v>35</v>
      </c>
      <c r="E8658">
        <v>-1</v>
      </c>
      <c r="F8658" t="s">
        <v>5293</v>
      </c>
      <c r="G8658" t="s">
        <v>5294</v>
      </c>
      <c r="H8658" t="s">
        <v>10077</v>
      </c>
      <c r="I8658">
        <f t="shared" si="135"/>
        <v>54</v>
      </c>
      <c r="J8658" s="1" t="s">
        <v>32977</v>
      </c>
    </row>
    <row r="8659" spans="1:10">
      <c r="A8659">
        <v>6028</v>
      </c>
      <c r="B8659" t="s">
        <v>1573</v>
      </c>
      <c r="C8659">
        <v>20190610</v>
      </c>
      <c r="D8659" t="s">
        <v>35</v>
      </c>
      <c r="E8659">
        <v>1</v>
      </c>
      <c r="F8659" t="s">
        <v>5293</v>
      </c>
      <c r="G8659" t="s">
        <v>5294</v>
      </c>
      <c r="H8659" t="s">
        <v>10078</v>
      </c>
      <c r="I8659">
        <f t="shared" si="135"/>
        <v>57</v>
      </c>
      <c r="J8659" s="1" t="s">
        <v>32978</v>
      </c>
    </row>
    <row r="8660" spans="1:10">
      <c r="A8660">
        <v>6114</v>
      </c>
      <c r="B8660" t="s">
        <v>1575</v>
      </c>
      <c r="C8660">
        <v>20190610</v>
      </c>
      <c r="D8660" t="s">
        <v>6756</v>
      </c>
      <c r="E8660">
        <v>0</v>
      </c>
      <c r="F8660" t="s">
        <v>5288</v>
      </c>
      <c r="G8660" t="s">
        <v>5290</v>
      </c>
      <c r="H8660" t="s">
        <v>10079</v>
      </c>
      <c r="I8660">
        <f t="shared" si="135"/>
        <v>214</v>
      </c>
      <c r="J8660" s="1" t="s">
        <v>32979</v>
      </c>
    </row>
    <row r="8661" spans="1:10">
      <c r="A8661">
        <v>6116</v>
      </c>
      <c r="B8661" t="s">
        <v>770</v>
      </c>
      <c r="C8661">
        <v>20190610</v>
      </c>
      <c r="D8661" t="s">
        <v>7104</v>
      </c>
      <c r="E8661">
        <v>-1</v>
      </c>
      <c r="F8661" t="s">
        <v>5293</v>
      </c>
      <c r="G8661" t="s">
        <v>5294</v>
      </c>
      <c r="H8661" t="s">
        <v>10080</v>
      </c>
      <c r="I8661">
        <f t="shared" si="135"/>
        <v>61</v>
      </c>
      <c r="J8661" s="1" t="s">
        <v>32980</v>
      </c>
    </row>
    <row r="8662" spans="1:10">
      <c r="A8662">
        <v>6139</v>
      </c>
      <c r="B8662" t="s">
        <v>1213</v>
      </c>
      <c r="C8662">
        <v>20190610</v>
      </c>
      <c r="D8662" t="s">
        <v>7104</v>
      </c>
      <c r="E8662">
        <v>-1</v>
      </c>
      <c r="F8662" t="s">
        <v>5293</v>
      </c>
      <c r="G8662" t="s">
        <v>5294</v>
      </c>
      <c r="H8662" t="s">
        <v>10081</v>
      </c>
      <c r="I8662">
        <f t="shared" si="135"/>
        <v>59</v>
      </c>
      <c r="J8662" s="1" t="s">
        <v>32981</v>
      </c>
    </row>
    <row r="8663" spans="1:10">
      <c r="A8663">
        <v>6141</v>
      </c>
      <c r="B8663" t="s">
        <v>1216</v>
      </c>
      <c r="C8663">
        <v>20190610</v>
      </c>
      <c r="D8663" t="s">
        <v>6756</v>
      </c>
      <c r="E8663">
        <v>-1</v>
      </c>
      <c r="F8663" t="s">
        <v>5293</v>
      </c>
      <c r="G8663" t="s">
        <v>5294</v>
      </c>
      <c r="H8663" t="s">
        <v>10082</v>
      </c>
      <c r="I8663">
        <f t="shared" si="135"/>
        <v>59</v>
      </c>
      <c r="J8663" s="1" t="s">
        <v>32982</v>
      </c>
    </row>
    <row r="8664" spans="1:10">
      <c r="A8664">
        <v>6144</v>
      </c>
      <c r="B8664" t="s">
        <v>1218</v>
      </c>
      <c r="C8664">
        <v>20190610</v>
      </c>
      <c r="D8664" t="s">
        <v>12</v>
      </c>
      <c r="E8664">
        <v>-1</v>
      </c>
      <c r="F8664" t="s">
        <v>5293</v>
      </c>
      <c r="G8664" t="s">
        <v>5294</v>
      </c>
      <c r="H8664" t="s">
        <v>10083</v>
      </c>
      <c r="I8664">
        <f t="shared" si="135"/>
        <v>56</v>
      </c>
      <c r="J8664" s="1" t="s">
        <v>32983</v>
      </c>
    </row>
    <row r="8665" spans="1:10">
      <c r="A8665">
        <v>6150</v>
      </c>
      <c r="B8665" t="s">
        <v>1222</v>
      </c>
      <c r="C8665">
        <v>20190610</v>
      </c>
      <c r="D8665" t="s">
        <v>6845</v>
      </c>
      <c r="E8665">
        <v>-1</v>
      </c>
      <c r="F8665" t="s">
        <v>5293</v>
      </c>
      <c r="G8665" t="s">
        <v>5294</v>
      </c>
      <c r="H8665" t="s">
        <v>10084</v>
      </c>
      <c r="I8665">
        <f t="shared" si="135"/>
        <v>57</v>
      </c>
      <c r="J8665" s="1" t="s">
        <v>32984</v>
      </c>
    </row>
    <row r="8666" spans="1:10">
      <c r="A8666">
        <v>6152</v>
      </c>
      <c r="B8666" t="s">
        <v>561</v>
      </c>
      <c r="C8666">
        <v>20190610</v>
      </c>
      <c r="D8666" t="s">
        <v>6759</v>
      </c>
      <c r="E8666">
        <v>-1</v>
      </c>
      <c r="F8666" t="s">
        <v>5293</v>
      </c>
      <c r="G8666" t="s">
        <v>5294</v>
      </c>
      <c r="H8666" t="s">
        <v>10085</v>
      </c>
      <c r="I8666">
        <f t="shared" si="135"/>
        <v>59</v>
      </c>
      <c r="J8666" s="1" t="s">
        <v>32985</v>
      </c>
    </row>
    <row r="8667" spans="1:10">
      <c r="A8667">
        <v>6152</v>
      </c>
      <c r="B8667" t="s">
        <v>561</v>
      </c>
      <c r="C8667">
        <v>20190610</v>
      </c>
      <c r="D8667" t="s">
        <v>6759</v>
      </c>
      <c r="E8667">
        <v>-3</v>
      </c>
      <c r="F8667" t="s">
        <v>5296</v>
      </c>
      <c r="G8667" t="s">
        <v>5301</v>
      </c>
      <c r="H8667" t="s">
        <v>10086</v>
      </c>
      <c r="I8667">
        <f t="shared" si="135"/>
        <v>70</v>
      </c>
      <c r="J8667" s="1" t="s">
        <v>32986</v>
      </c>
    </row>
    <row r="8668" spans="1:10">
      <c r="A8668">
        <v>6156</v>
      </c>
      <c r="B8668" t="s">
        <v>4788</v>
      </c>
      <c r="C8668">
        <v>20190610</v>
      </c>
      <c r="D8668" t="s">
        <v>7104</v>
      </c>
      <c r="E8668">
        <v>-1</v>
      </c>
      <c r="F8668" t="s">
        <v>5293</v>
      </c>
      <c r="G8668" t="s">
        <v>5294</v>
      </c>
      <c r="H8668" t="s">
        <v>10087</v>
      </c>
      <c r="I8668">
        <f t="shared" si="135"/>
        <v>59</v>
      </c>
      <c r="J8668" s="1" t="s">
        <v>32987</v>
      </c>
    </row>
    <row r="8669" spans="1:10">
      <c r="A8669">
        <v>6163</v>
      </c>
      <c r="B8669" t="s">
        <v>2732</v>
      </c>
      <c r="C8669">
        <v>20190610</v>
      </c>
      <c r="D8669" t="s">
        <v>12</v>
      </c>
      <c r="E8669">
        <v>-1</v>
      </c>
      <c r="F8669" t="s">
        <v>5293</v>
      </c>
      <c r="G8669" t="s">
        <v>5294</v>
      </c>
      <c r="H8669" t="s">
        <v>10088</v>
      </c>
      <c r="I8669">
        <f t="shared" si="135"/>
        <v>58</v>
      </c>
      <c r="J8669" s="1" t="s">
        <v>32988</v>
      </c>
    </row>
    <row r="8670" spans="1:10">
      <c r="A8670">
        <v>6168</v>
      </c>
      <c r="B8670" t="s">
        <v>2734</v>
      </c>
      <c r="C8670">
        <v>20190610</v>
      </c>
      <c r="D8670" t="s">
        <v>6756</v>
      </c>
      <c r="E8670">
        <v>-1</v>
      </c>
      <c r="F8670" t="s">
        <v>5293</v>
      </c>
      <c r="G8670" t="s">
        <v>5294</v>
      </c>
      <c r="H8670" t="s">
        <v>10089</v>
      </c>
      <c r="I8670">
        <f t="shared" si="135"/>
        <v>57</v>
      </c>
      <c r="J8670" s="1" t="s">
        <v>32989</v>
      </c>
    </row>
    <row r="8671" spans="1:10">
      <c r="A8671">
        <v>6169</v>
      </c>
      <c r="B8671" t="s">
        <v>2736</v>
      </c>
      <c r="C8671">
        <v>20190610</v>
      </c>
      <c r="D8671" t="s">
        <v>90</v>
      </c>
      <c r="E8671">
        <v>-1</v>
      </c>
      <c r="F8671" t="s">
        <v>5293</v>
      </c>
      <c r="G8671" t="s">
        <v>5294</v>
      </c>
      <c r="H8671" t="s">
        <v>10090</v>
      </c>
      <c r="I8671">
        <f t="shared" si="135"/>
        <v>55</v>
      </c>
      <c r="J8671" s="1" t="s">
        <v>32990</v>
      </c>
    </row>
    <row r="8672" spans="1:10">
      <c r="A8672">
        <v>6174</v>
      </c>
      <c r="B8672" t="s">
        <v>1226</v>
      </c>
      <c r="C8672">
        <v>20190610</v>
      </c>
      <c r="D8672" t="s">
        <v>6756</v>
      </c>
      <c r="E8672">
        <v>-1</v>
      </c>
      <c r="F8672" t="s">
        <v>5293</v>
      </c>
      <c r="G8672" t="s">
        <v>5294</v>
      </c>
      <c r="H8672" t="s">
        <v>10091</v>
      </c>
      <c r="I8672">
        <f t="shared" si="135"/>
        <v>56</v>
      </c>
      <c r="J8672" s="1" t="s">
        <v>32991</v>
      </c>
    </row>
    <row r="8673" spans="1:10">
      <c r="A8673">
        <v>6177</v>
      </c>
      <c r="B8673" t="s">
        <v>1228</v>
      </c>
      <c r="C8673">
        <v>20190610</v>
      </c>
      <c r="D8673" t="s">
        <v>12</v>
      </c>
      <c r="E8673">
        <v>1</v>
      </c>
      <c r="F8673" t="s">
        <v>5293</v>
      </c>
      <c r="G8673" t="s">
        <v>47338</v>
      </c>
      <c r="H8673" t="s">
        <v>10092</v>
      </c>
      <c r="I8673">
        <f t="shared" si="135"/>
        <v>54</v>
      </c>
      <c r="J8673" s="1" t="s">
        <v>32992</v>
      </c>
    </row>
    <row r="8674" spans="1:10">
      <c r="A8674">
        <v>6180</v>
      </c>
      <c r="B8674" t="s">
        <v>779</v>
      </c>
      <c r="C8674">
        <v>20190610</v>
      </c>
      <c r="D8674" t="s">
        <v>1</v>
      </c>
      <c r="E8674">
        <v>-1</v>
      </c>
      <c r="F8674" t="s">
        <v>5293</v>
      </c>
      <c r="G8674" t="s">
        <v>5294</v>
      </c>
      <c r="H8674" t="s">
        <v>10093</v>
      </c>
      <c r="I8674">
        <f t="shared" si="135"/>
        <v>59</v>
      </c>
      <c r="J8674" s="1" t="s">
        <v>32993</v>
      </c>
    </row>
    <row r="8675" spans="1:10">
      <c r="A8675">
        <v>6184</v>
      </c>
      <c r="B8675" t="s">
        <v>2066</v>
      </c>
      <c r="C8675">
        <v>20190610</v>
      </c>
      <c r="D8675" t="s">
        <v>2067</v>
      </c>
      <c r="E8675">
        <v>0</v>
      </c>
      <c r="F8675" t="s">
        <v>5288</v>
      </c>
      <c r="G8675" t="s">
        <v>5290</v>
      </c>
      <c r="H8675" t="s">
        <v>10094</v>
      </c>
      <c r="I8675">
        <f t="shared" si="135"/>
        <v>280</v>
      </c>
      <c r="J8675" s="1" t="s">
        <v>32994</v>
      </c>
    </row>
    <row r="8676" spans="1:10">
      <c r="A8676">
        <v>6187</v>
      </c>
      <c r="B8676" t="s">
        <v>2343</v>
      </c>
      <c r="C8676">
        <v>20190610</v>
      </c>
      <c r="D8676" t="s">
        <v>7104</v>
      </c>
      <c r="E8676">
        <v>-1</v>
      </c>
      <c r="F8676" t="s">
        <v>5293</v>
      </c>
      <c r="G8676" t="s">
        <v>5294</v>
      </c>
      <c r="H8676" t="s">
        <v>10095</v>
      </c>
      <c r="I8676">
        <f t="shared" si="135"/>
        <v>57</v>
      </c>
      <c r="J8676" s="1" t="s">
        <v>32995</v>
      </c>
    </row>
    <row r="8677" spans="1:10">
      <c r="A8677">
        <v>6195</v>
      </c>
      <c r="B8677" t="s">
        <v>781</v>
      </c>
      <c r="C8677">
        <v>20190610</v>
      </c>
      <c r="D8677" t="s">
        <v>7104</v>
      </c>
      <c r="E8677">
        <v>-2</v>
      </c>
      <c r="F8677" t="s">
        <v>5296</v>
      </c>
      <c r="G8677" t="s">
        <v>6846</v>
      </c>
      <c r="H8677" t="s">
        <v>10096</v>
      </c>
      <c r="I8677">
        <f t="shared" si="135"/>
        <v>57</v>
      </c>
      <c r="J8677" s="1" t="s">
        <v>32996</v>
      </c>
    </row>
    <row r="8678" spans="1:10">
      <c r="A8678">
        <v>6199</v>
      </c>
      <c r="B8678" t="s">
        <v>1230</v>
      </c>
      <c r="C8678">
        <v>20190610</v>
      </c>
      <c r="D8678" t="s">
        <v>6845</v>
      </c>
      <c r="E8678">
        <v>-1</v>
      </c>
      <c r="F8678" t="s">
        <v>5293</v>
      </c>
      <c r="G8678" t="s">
        <v>5294</v>
      </c>
      <c r="H8678" t="s">
        <v>10097</v>
      </c>
      <c r="I8678">
        <f t="shared" si="135"/>
        <v>54</v>
      </c>
      <c r="J8678" s="1" t="s">
        <v>32997</v>
      </c>
    </row>
    <row r="8679" spans="1:10">
      <c r="A8679">
        <v>6204</v>
      </c>
      <c r="B8679" t="s">
        <v>9403</v>
      </c>
      <c r="C8679">
        <v>20190610</v>
      </c>
      <c r="D8679" t="s">
        <v>6756</v>
      </c>
      <c r="E8679">
        <v>-1</v>
      </c>
      <c r="F8679" t="s">
        <v>5293</v>
      </c>
      <c r="G8679" t="s">
        <v>5294</v>
      </c>
      <c r="H8679" t="s">
        <v>10098</v>
      </c>
      <c r="I8679">
        <f t="shared" si="135"/>
        <v>56</v>
      </c>
      <c r="J8679" s="1" t="s">
        <v>32998</v>
      </c>
    </row>
    <row r="8680" spans="1:10">
      <c r="A8680">
        <v>6206</v>
      </c>
      <c r="B8680" t="s">
        <v>565</v>
      </c>
      <c r="C8680">
        <v>20190610</v>
      </c>
      <c r="D8680" t="s">
        <v>5055</v>
      </c>
      <c r="E8680">
        <v>-1</v>
      </c>
      <c r="F8680" t="s">
        <v>5293</v>
      </c>
      <c r="G8680" t="s">
        <v>5294</v>
      </c>
      <c r="H8680" t="s">
        <v>10099</v>
      </c>
      <c r="I8680">
        <f t="shared" si="135"/>
        <v>59</v>
      </c>
      <c r="J8680" s="1" t="s">
        <v>32999</v>
      </c>
    </row>
    <row r="8681" spans="1:10">
      <c r="A8681">
        <v>6212</v>
      </c>
      <c r="B8681" t="s">
        <v>786</v>
      </c>
      <c r="C8681">
        <v>20190610</v>
      </c>
      <c r="D8681" t="s">
        <v>12</v>
      </c>
      <c r="E8681">
        <v>-1</v>
      </c>
      <c r="F8681" t="s">
        <v>5293</v>
      </c>
      <c r="G8681" t="s">
        <v>5294</v>
      </c>
      <c r="H8681" t="s">
        <v>10100</v>
      </c>
      <c r="I8681">
        <f t="shared" si="135"/>
        <v>55</v>
      </c>
      <c r="J8681" s="1" t="s">
        <v>33000</v>
      </c>
    </row>
    <row r="8682" spans="1:10">
      <c r="A8682">
        <v>6219</v>
      </c>
      <c r="B8682" t="s">
        <v>205</v>
      </c>
      <c r="C8682">
        <v>20190610</v>
      </c>
      <c r="D8682" t="s">
        <v>122</v>
      </c>
      <c r="E8682">
        <v>-1</v>
      </c>
      <c r="F8682" t="s">
        <v>5293</v>
      </c>
      <c r="G8682" t="s">
        <v>5294</v>
      </c>
      <c r="H8682" t="s">
        <v>10101</v>
      </c>
      <c r="I8682">
        <f t="shared" si="135"/>
        <v>28</v>
      </c>
      <c r="J8682" s="1" t="s">
        <v>33001</v>
      </c>
    </row>
    <row r="8683" spans="1:10">
      <c r="A8683">
        <v>6226</v>
      </c>
      <c r="B8683" t="s">
        <v>4464</v>
      </c>
      <c r="C8683">
        <v>20190610</v>
      </c>
      <c r="D8683" t="s">
        <v>6845</v>
      </c>
      <c r="E8683">
        <v>-1</v>
      </c>
      <c r="F8683" t="s">
        <v>5293</v>
      </c>
      <c r="G8683" t="s">
        <v>5294</v>
      </c>
      <c r="H8683" t="s">
        <v>10102</v>
      </c>
      <c r="I8683">
        <f t="shared" si="135"/>
        <v>56</v>
      </c>
      <c r="J8683" s="1" t="s">
        <v>33002</v>
      </c>
    </row>
    <row r="8684" spans="1:10">
      <c r="A8684">
        <v>6228</v>
      </c>
      <c r="B8684" t="s">
        <v>1236</v>
      </c>
      <c r="C8684">
        <v>20190610</v>
      </c>
      <c r="D8684" t="s">
        <v>6730</v>
      </c>
      <c r="E8684">
        <v>-1</v>
      </c>
      <c r="F8684" t="s">
        <v>5293</v>
      </c>
      <c r="G8684" t="s">
        <v>5294</v>
      </c>
      <c r="H8684" t="s">
        <v>10103</v>
      </c>
      <c r="I8684">
        <f t="shared" si="135"/>
        <v>28</v>
      </c>
      <c r="J8684" s="1" t="s">
        <v>33003</v>
      </c>
    </row>
    <row r="8685" spans="1:10">
      <c r="A8685">
        <v>6240</v>
      </c>
      <c r="B8685" t="s">
        <v>1242</v>
      </c>
      <c r="C8685">
        <v>20190610</v>
      </c>
      <c r="D8685" t="s">
        <v>6845</v>
      </c>
      <c r="E8685">
        <v>-1</v>
      </c>
      <c r="F8685" t="s">
        <v>5293</v>
      </c>
      <c r="G8685" t="s">
        <v>5294</v>
      </c>
      <c r="H8685" t="s">
        <v>10104</v>
      </c>
      <c r="I8685">
        <f t="shared" si="135"/>
        <v>54</v>
      </c>
      <c r="J8685" s="1" t="s">
        <v>33004</v>
      </c>
    </row>
    <row r="8686" spans="1:10">
      <c r="A8686">
        <v>6241</v>
      </c>
      <c r="B8686" t="s">
        <v>4083</v>
      </c>
      <c r="C8686">
        <v>20190610</v>
      </c>
      <c r="D8686" t="s">
        <v>12</v>
      </c>
      <c r="E8686">
        <v>-1</v>
      </c>
      <c r="F8686" t="s">
        <v>5293</v>
      </c>
      <c r="G8686" t="s">
        <v>5294</v>
      </c>
      <c r="H8686" t="s">
        <v>10105</v>
      </c>
      <c r="I8686">
        <f t="shared" si="135"/>
        <v>28</v>
      </c>
      <c r="J8686" s="1" t="s">
        <v>33005</v>
      </c>
    </row>
    <row r="8687" spans="1:10">
      <c r="A8687">
        <v>6247</v>
      </c>
      <c r="B8687" t="s">
        <v>1244</v>
      </c>
      <c r="C8687">
        <v>20190610</v>
      </c>
      <c r="D8687" t="s">
        <v>6845</v>
      </c>
      <c r="E8687">
        <v>-1</v>
      </c>
      <c r="F8687" t="s">
        <v>5293</v>
      </c>
      <c r="G8687" t="s">
        <v>5294</v>
      </c>
      <c r="H8687" t="s">
        <v>10106</v>
      </c>
      <c r="I8687">
        <f t="shared" si="135"/>
        <v>56</v>
      </c>
      <c r="J8687" s="1" t="s">
        <v>33006</v>
      </c>
    </row>
    <row r="8688" spans="1:10">
      <c r="A8688">
        <v>6259</v>
      </c>
      <c r="B8688" t="s">
        <v>2746</v>
      </c>
      <c r="C8688">
        <v>20190610</v>
      </c>
      <c r="D8688" t="s">
        <v>6730</v>
      </c>
      <c r="E8688">
        <v>1</v>
      </c>
      <c r="F8688" t="s">
        <v>5293</v>
      </c>
      <c r="G8688" t="s">
        <v>47338</v>
      </c>
      <c r="H8688" t="s">
        <v>10107</v>
      </c>
      <c r="I8688">
        <f t="shared" si="135"/>
        <v>518</v>
      </c>
      <c r="J8688" s="1" t="s">
        <v>33007</v>
      </c>
    </row>
    <row r="8689" spans="1:10">
      <c r="A8689">
        <v>6264</v>
      </c>
      <c r="B8689" t="s">
        <v>2748</v>
      </c>
      <c r="C8689">
        <v>20190610</v>
      </c>
      <c r="D8689" t="s">
        <v>122</v>
      </c>
      <c r="E8689">
        <v>-1</v>
      </c>
      <c r="F8689" t="s">
        <v>5293</v>
      </c>
      <c r="G8689" t="s">
        <v>5294</v>
      </c>
      <c r="H8689" t="s">
        <v>10108</v>
      </c>
      <c r="I8689">
        <f t="shared" si="135"/>
        <v>53</v>
      </c>
      <c r="J8689" s="1" t="s">
        <v>33008</v>
      </c>
    </row>
    <row r="8690" spans="1:10">
      <c r="A8690">
        <v>6265</v>
      </c>
      <c r="B8690" t="s">
        <v>1246</v>
      </c>
      <c r="C8690">
        <v>20190610</v>
      </c>
      <c r="D8690" t="s">
        <v>6756</v>
      </c>
      <c r="E8690">
        <v>-1</v>
      </c>
      <c r="F8690" t="s">
        <v>5293</v>
      </c>
      <c r="G8690" t="s">
        <v>5294</v>
      </c>
      <c r="H8690" t="s">
        <v>10109</v>
      </c>
      <c r="I8690">
        <f t="shared" si="135"/>
        <v>56</v>
      </c>
      <c r="J8690" s="1" t="s">
        <v>33009</v>
      </c>
    </row>
    <row r="8691" spans="1:10">
      <c r="A8691">
        <v>6283</v>
      </c>
      <c r="B8691" t="s">
        <v>4793</v>
      </c>
      <c r="C8691">
        <v>20190610</v>
      </c>
      <c r="D8691" t="s">
        <v>6756</v>
      </c>
      <c r="E8691">
        <v>0</v>
      </c>
      <c r="F8691" t="s">
        <v>5288</v>
      </c>
      <c r="G8691" t="s">
        <v>5290</v>
      </c>
      <c r="H8691" t="s">
        <v>10110</v>
      </c>
      <c r="I8691">
        <f t="shared" si="135"/>
        <v>101</v>
      </c>
      <c r="J8691" s="1" t="s">
        <v>33010</v>
      </c>
    </row>
    <row r="8692" spans="1:10">
      <c r="A8692">
        <v>6287</v>
      </c>
      <c r="B8692" t="s">
        <v>2752</v>
      </c>
      <c r="C8692">
        <v>20190610</v>
      </c>
      <c r="D8692" t="s">
        <v>6730</v>
      </c>
      <c r="E8692">
        <v>-1</v>
      </c>
      <c r="F8692" t="s">
        <v>5293</v>
      </c>
      <c r="G8692" t="s">
        <v>5294</v>
      </c>
      <c r="H8692" t="s">
        <v>10111</v>
      </c>
      <c r="I8692">
        <f t="shared" si="135"/>
        <v>57</v>
      </c>
      <c r="J8692" s="1" t="s">
        <v>33011</v>
      </c>
    </row>
    <row r="8693" spans="1:10">
      <c r="A8693">
        <v>6291</v>
      </c>
      <c r="B8693" t="s">
        <v>569</v>
      </c>
      <c r="C8693">
        <v>20190610</v>
      </c>
      <c r="D8693" t="s">
        <v>6730</v>
      </c>
      <c r="E8693">
        <v>-1</v>
      </c>
      <c r="F8693" t="s">
        <v>5293</v>
      </c>
      <c r="G8693" t="s">
        <v>5294</v>
      </c>
      <c r="H8693" t="s">
        <v>10112</v>
      </c>
      <c r="I8693">
        <f t="shared" si="135"/>
        <v>54</v>
      </c>
      <c r="J8693" s="1" t="s">
        <v>33012</v>
      </c>
    </row>
    <row r="8694" spans="1:10">
      <c r="A8694">
        <v>6292</v>
      </c>
      <c r="B8694" t="s">
        <v>1248</v>
      </c>
      <c r="C8694">
        <v>20190610</v>
      </c>
      <c r="D8694" t="s">
        <v>6756</v>
      </c>
      <c r="E8694">
        <v>-1</v>
      </c>
      <c r="F8694" t="s">
        <v>5293</v>
      </c>
      <c r="G8694" t="s">
        <v>5294</v>
      </c>
      <c r="H8694" t="s">
        <v>10113</v>
      </c>
      <c r="I8694">
        <f t="shared" si="135"/>
        <v>56</v>
      </c>
      <c r="J8694" s="1" t="s">
        <v>33013</v>
      </c>
    </row>
    <row r="8695" spans="1:10">
      <c r="A8695">
        <v>6411</v>
      </c>
      <c r="B8695" t="s">
        <v>2755</v>
      </c>
      <c r="C8695">
        <v>20190610</v>
      </c>
      <c r="D8695" t="s">
        <v>5055</v>
      </c>
      <c r="E8695">
        <v>0</v>
      </c>
      <c r="F8695" t="s">
        <v>5288</v>
      </c>
      <c r="G8695" t="s">
        <v>5290</v>
      </c>
      <c r="H8695" t="s">
        <v>10114</v>
      </c>
      <c r="I8695">
        <f t="shared" si="135"/>
        <v>14</v>
      </c>
      <c r="J8695" s="1" t="s">
        <v>33014</v>
      </c>
    </row>
    <row r="8696" spans="1:10">
      <c r="A8696">
        <v>6441</v>
      </c>
      <c r="B8696" t="s">
        <v>794</v>
      </c>
      <c r="C8696">
        <v>20190610</v>
      </c>
      <c r="D8696" t="s">
        <v>6756</v>
      </c>
      <c r="E8696">
        <v>-1</v>
      </c>
      <c r="F8696" t="s">
        <v>5293</v>
      </c>
      <c r="G8696" t="s">
        <v>5294</v>
      </c>
      <c r="H8696" t="s">
        <v>10115</v>
      </c>
      <c r="I8696">
        <f t="shared" si="135"/>
        <v>56</v>
      </c>
      <c r="J8696" s="1" t="s">
        <v>33015</v>
      </c>
    </row>
    <row r="8697" spans="1:10">
      <c r="A8697">
        <v>6442</v>
      </c>
      <c r="B8697" t="s">
        <v>3897</v>
      </c>
      <c r="C8697">
        <v>20190610</v>
      </c>
      <c r="D8697" t="s">
        <v>1</v>
      </c>
      <c r="E8697">
        <v>0</v>
      </c>
      <c r="F8697" t="s">
        <v>5288</v>
      </c>
      <c r="G8697" t="s">
        <v>5290</v>
      </c>
      <c r="H8697" t="s">
        <v>10116</v>
      </c>
      <c r="I8697">
        <f t="shared" si="135"/>
        <v>15</v>
      </c>
      <c r="J8697" s="1" t="s">
        <v>33016</v>
      </c>
    </row>
    <row r="8698" spans="1:10">
      <c r="A8698">
        <v>6445</v>
      </c>
      <c r="B8698" t="s">
        <v>1257</v>
      </c>
      <c r="C8698">
        <v>20190610</v>
      </c>
      <c r="D8698" t="s">
        <v>6980</v>
      </c>
      <c r="E8698">
        <v>-1</v>
      </c>
      <c r="F8698" t="s">
        <v>5293</v>
      </c>
      <c r="G8698" t="s">
        <v>5294</v>
      </c>
      <c r="H8698" t="s">
        <v>10117</v>
      </c>
      <c r="I8698">
        <f t="shared" si="135"/>
        <v>54</v>
      </c>
      <c r="J8698" s="1" t="s">
        <v>33017</v>
      </c>
    </row>
    <row r="8699" spans="1:10">
      <c r="A8699">
        <v>6482</v>
      </c>
      <c r="B8699" t="s">
        <v>1261</v>
      </c>
      <c r="C8699">
        <v>20190610</v>
      </c>
      <c r="D8699" t="s">
        <v>1</v>
      </c>
      <c r="E8699">
        <v>-1</v>
      </c>
      <c r="F8699" t="s">
        <v>5293</v>
      </c>
      <c r="G8699" t="s">
        <v>5294</v>
      </c>
      <c r="H8699" t="s">
        <v>10118</v>
      </c>
      <c r="I8699">
        <f t="shared" si="135"/>
        <v>55</v>
      </c>
      <c r="J8699" s="1" t="s">
        <v>33018</v>
      </c>
    </row>
    <row r="8700" spans="1:10">
      <c r="A8700">
        <v>6495</v>
      </c>
      <c r="B8700" t="s">
        <v>1264</v>
      </c>
      <c r="C8700">
        <v>20190610</v>
      </c>
      <c r="D8700" t="s">
        <v>8225</v>
      </c>
      <c r="E8700">
        <v>-2</v>
      </c>
      <c r="F8700" t="s">
        <v>5296</v>
      </c>
      <c r="G8700" t="s">
        <v>6846</v>
      </c>
      <c r="H8700" t="s">
        <v>10119</v>
      </c>
      <c r="I8700">
        <f t="shared" si="135"/>
        <v>80</v>
      </c>
      <c r="J8700" s="1" t="s">
        <v>33019</v>
      </c>
    </row>
    <row r="8701" spans="1:10">
      <c r="A8701">
        <v>6499</v>
      </c>
      <c r="B8701" t="s">
        <v>403</v>
      </c>
      <c r="C8701">
        <v>20190610</v>
      </c>
      <c r="D8701" t="s">
        <v>6845</v>
      </c>
      <c r="E8701">
        <v>-1</v>
      </c>
      <c r="F8701" t="s">
        <v>5293</v>
      </c>
      <c r="G8701" t="s">
        <v>5294</v>
      </c>
      <c r="H8701" t="s">
        <v>10120</v>
      </c>
      <c r="I8701">
        <f t="shared" si="135"/>
        <v>29</v>
      </c>
      <c r="J8701" s="1" t="s">
        <v>33020</v>
      </c>
    </row>
    <row r="8702" spans="1:10">
      <c r="A8702">
        <v>6534</v>
      </c>
      <c r="B8702" t="s">
        <v>10121</v>
      </c>
      <c r="C8702">
        <v>20190610</v>
      </c>
      <c r="D8702" t="s">
        <v>6980</v>
      </c>
      <c r="E8702">
        <v>-1</v>
      </c>
      <c r="F8702" t="s">
        <v>5293</v>
      </c>
      <c r="G8702" t="s">
        <v>5294</v>
      </c>
      <c r="H8702" t="s">
        <v>10122</v>
      </c>
      <c r="I8702">
        <f t="shared" si="135"/>
        <v>28</v>
      </c>
      <c r="J8702" s="1" t="s">
        <v>33021</v>
      </c>
    </row>
    <row r="8703" spans="1:10">
      <c r="A8703">
        <v>6535</v>
      </c>
      <c r="B8703" t="s">
        <v>1758</v>
      </c>
      <c r="C8703">
        <v>20190610</v>
      </c>
      <c r="D8703" t="s">
        <v>6845</v>
      </c>
      <c r="E8703">
        <v>-1</v>
      </c>
      <c r="F8703" t="s">
        <v>5293</v>
      </c>
      <c r="G8703" t="s">
        <v>5294</v>
      </c>
      <c r="H8703" t="s">
        <v>10123</v>
      </c>
      <c r="I8703">
        <f t="shared" si="135"/>
        <v>50</v>
      </c>
      <c r="J8703" s="1" t="s">
        <v>33022</v>
      </c>
    </row>
    <row r="8704" spans="1:10">
      <c r="A8704">
        <v>6542</v>
      </c>
      <c r="B8704" t="s">
        <v>1268</v>
      </c>
      <c r="C8704">
        <v>20190610</v>
      </c>
      <c r="D8704" t="s">
        <v>1</v>
      </c>
      <c r="E8704">
        <v>-1</v>
      </c>
      <c r="F8704" t="s">
        <v>5293</v>
      </c>
      <c r="G8704" t="s">
        <v>5294</v>
      </c>
      <c r="H8704" t="s">
        <v>10124</v>
      </c>
      <c r="I8704">
        <f t="shared" si="135"/>
        <v>57</v>
      </c>
      <c r="J8704" s="1" t="s">
        <v>33023</v>
      </c>
    </row>
    <row r="8705" spans="1:10">
      <c r="A8705">
        <v>6545</v>
      </c>
      <c r="B8705" t="s">
        <v>2765</v>
      </c>
      <c r="C8705">
        <v>20190610</v>
      </c>
      <c r="D8705" t="s">
        <v>170</v>
      </c>
      <c r="E8705">
        <v>0</v>
      </c>
      <c r="F8705" t="s">
        <v>5288</v>
      </c>
      <c r="G8705" t="s">
        <v>5290</v>
      </c>
      <c r="H8705" t="s">
        <v>10125</v>
      </c>
      <c r="I8705">
        <f t="shared" si="135"/>
        <v>112</v>
      </c>
      <c r="J8705" s="1" t="s">
        <v>33024</v>
      </c>
    </row>
    <row r="8706" spans="1:10">
      <c r="A8706">
        <v>6545</v>
      </c>
      <c r="B8706" t="s">
        <v>2765</v>
      </c>
      <c r="C8706">
        <v>20190610</v>
      </c>
      <c r="D8706" t="s">
        <v>170</v>
      </c>
      <c r="E8706">
        <v>-1</v>
      </c>
      <c r="F8706" t="s">
        <v>5293</v>
      </c>
      <c r="G8706" t="s">
        <v>5294</v>
      </c>
      <c r="H8706" t="s">
        <v>10126</v>
      </c>
      <c r="I8706">
        <f t="shared" si="135"/>
        <v>55</v>
      </c>
      <c r="J8706" s="1" t="s">
        <v>33025</v>
      </c>
    </row>
    <row r="8707" spans="1:10">
      <c r="A8707">
        <v>6552</v>
      </c>
      <c r="B8707" t="s">
        <v>1611</v>
      </c>
      <c r="C8707">
        <v>20190610</v>
      </c>
      <c r="D8707" t="s">
        <v>6756</v>
      </c>
      <c r="E8707">
        <v>-1</v>
      </c>
      <c r="F8707" t="s">
        <v>5291</v>
      </c>
      <c r="G8707" t="s">
        <v>5292</v>
      </c>
      <c r="H8707" t="s">
        <v>10127</v>
      </c>
      <c r="I8707">
        <f t="shared" ref="I8707:I8770" si="136">LEN(H8707)</f>
        <v>30</v>
      </c>
      <c r="J8707" s="1" t="s">
        <v>33026</v>
      </c>
    </row>
    <row r="8708" spans="1:10">
      <c r="A8708">
        <v>6553</v>
      </c>
      <c r="B8708" t="s">
        <v>94</v>
      </c>
      <c r="C8708">
        <v>20190610</v>
      </c>
      <c r="D8708" t="s">
        <v>58</v>
      </c>
      <c r="E8708">
        <v>-1</v>
      </c>
      <c r="F8708" t="s">
        <v>5293</v>
      </c>
      <c r="G8708" t="s">
        <v>47337</v>
      </c>
      <c r="H8708" t="s">
        <v>10128</v>
      </c>
      <c r="I8708">
        <f t="shared" si="136"/>
        <v>56</v>
      </c>
      <c r="J8708" s="1" t="s">
        <v>33027</v>
      </c>
    </row>
    <row r="8709" spans="1:10">
      <c r="A8709">
        <v>6562</v>
      </c>
      <c r="B8709" t="s">
        <v>94</v>
      </c>
      <c r="C8709">
        <v>20190610</v>
      </c>
      <c r="D8709" t="s">
        <v>170</v>
      </c>
      <c r="E8709">
        <v>0</v>
      </c>
      <c r="F8709" t="s">
        <v>5293</v>
      </c>
      <c r="G8709" t="s">
        <v>47338</v>
      </c>
      <c r="H8709" t="s">
        <v>10129</v>
      </c>
      <c r="I8709">
        <f t="shared" si="136"/>
        <v>99</v>
      </c>
      <c r="J8709" s="1" t="s">
        <v>33028</v>
      </c>
    </row>
    <row r="8710" spans="1:10">
      <c r="A8710">
        <v>6566</v>
      </c>
      <c r="B8710" t="s">
        <v>8115</v>
      </c>
      <c r="C8710">
        <v>20190610</v>
      </c>
      <c r="D8710" t="s">
        <v>170</v>
      </c>
      <c r="E8710">
        <v>-1</v>
      </c>
      <c r="F8710" t="s">
        <v>5293</v>
      </c>
      <c r="G8710" t="s">
        <v>5294</v>
      </c>
      <c r="H8710" t="s">
        <v>10130</v>
      </c>
      <c r="I8710">
        <f t="shared" si="136"/>
        <v>55</v>
      </c>
      <c r="J8710" s="1" t="s">
        <v>33029</v>
      </c>
    </row>
    <row r="8711" spans="1:10">
      <c r="A8711">
        <v>6573</v>
      </c>
      <c r="B8711" t="s">
        <v>1271</v>
      </c>
      <c r="C8711">
        <v>20190610</v>
      </c>
      <c r="D8711" t="s">
        <v>6845</v>
      </c>
      <c r="E8711">
        <v>-1</v>
      </c>
      <c r="F8711" t="s">
        <v>5293</v>
      </c>
      <c r="G8711" t="s">
        <v>5294</v>
      </c>
      <c r="H8711" t="s">
        <v>10131</v>
      </c>
      <c r="I8711">
        <f t="shared" si="136"/>
        <v>57</v>
      </c>
      <c r="J8711" s="1" t="s">
        <v>33030</v>
      </c>
    </row>
    <row r="8712" spans="1:10">
      <c r="A8712">
        <v>6576</v>
      </c>
      <c r="B8712" t="s">
        <v>800</v>
      </c>
      <c r="C8712">
        <v>20190610</v>
      </c>
      <c r="D8712" t="s">
        <v>6759</v>
      </c>
      <c r="E8712">
        <v>-1</v>
      </c>
      <c r="F8712" t="s">
        <v>5297</v>
      </c>
      <c r="G8712" t="s">
        <v>5300</v>
      </c>
      <c r="H8712" t="s">
        <v>10132</v>
      </c>
      <c r="I8712">
        <f t="shared" si="136"/>
        <v>180</v>
      </c>
      <c r="J8712" s="1" t="s">
        <v>33031</v>
      </c>
    </row>
    <row r="8713" spans="1:10">
      <c r="A8713">
        <v>6576</v>
      </c>
      <c r="B8713" t="s">
        <v>800</v>
      </c>
      <c r="C8713">
        <v>20190610</v>
      </c>
      <c r="D8713" t="s">
        <v>6759</v>
      </c>
      <c r="E8713">
        <v>-1</v>
      </c>
      <c r="F8713" t="s">
        <v>5293</v>
      </c>
      <c r="G8713" t="s">
        <v>5294</v>
      </c>
      <c r="H8713" t="s">
        <v>9744</v>
      </c>
      <c r="I8713">
        <f t="shared" si="136"/>
        <v>24</v>
      </c>
      <c r="J8713" s="1" t="s">
        <v>32659</v>
      </c>
    </row>
    <row r="8714" spans="1:10">
      <c r="A8714">
        <v>6582</v>
      </c>
      <c r="B8714" t="s">
        <v>3915</v>
      </c>
      <c r="C8714">
        <v>20190610</v>
      </c>
      <c r="D8714" t="s">
        <v>9</v>
      </c>
      <c r="E8714">
        <v>-1</v>
      </c>
      <c r="F8714" t="s">
        <v>5293</v>
      </c>
      <c r="G8714" t="s">
        <v>5294</v>
      </c>
      <c r="H8714" t="s">
        <v>10133</v>
      </c>
      <c r="I8714">
        <f t="shared" si="136"/>
        <v>59</v>
      </c>
      <c r="J8714" s="1" t="s">
        <v>33032</v>
      </c>
    </row>
    <row r="8715" spans="1:10">
      <c r="A8715">
        <v>6589</v>
      </c>
      <c r="B8715" t="s">
        <v>4096</v>
      </c>
      <c r="C8715">
        <v>20190610</v>
      </c>
      <c r="D8715" t="s">
        <v>1</v>
      </c>
      <c r="E8715">
        <v>-1</v>
      </c>
      <c r="F8715" t="s">
        <v>5293</v>
      </c>
      <c r="G8715" t="s">
        <v>5294</v>
      </c>
      <c r="H8715" t="s">
        <v>10134</v>
      </c>
      <c r="I8715">
        <f t="shared" si="136"/>
        <v>28</v>
      </c>
      <c r="J8715" s="1" t="s">
        <v>33033</v>
      </c>
    </row>
    <row r="8716" spans="1:10">
      <c r="A8716">
        <v>6591</v>
      </c>
      <c r="B8716" t="s">
        <v>211</v>
      </c>
      <c r="C8716">
        <v>20190610</v>
      </c>
      <c r="D8716" t="s">
        <v>6756</v>
      </c>
      <c r="E8716">
        <v>-1</v>
      </c>
      <c r="F8716" t="s">
        <v>5293</v>
      </c>
      <c r="G8716" t="s">
        <v>5294</v>
      </c>
      <c r="H8716" t="s">
        <v>10135</v>
      </c>
      <c r="I8716">
        <f t="shared" si="136"/>
        <v>56</v>
      </c>
      <c r="J8716" s="1" t="s">
        <v>33034</v>
      </c>
    </row>
    <row r="8717" spans="1:10">
      <c r="A8717">
        <v>6594</v>
      </c>
      <c r="B8717" t="s">
        <v>3424</v>
      </c>
      <c r="C8717">
        <v>20190610</v>
      </c>
      <c r="D8717" t="s">
        <v>6756</v>
      </c>
      <c r="E8717">
        <v>0</v>
      </c>
      <c r="F8717" t="s">
        <v>5288</v>
      </c>
      <c r="G8717" t="s">
        <v>5290</v>
      </c>
      <c r="H8717" t="s">
        <v>10136</v>
      </c>
      <c r="I8717">
        <f t="shared" si="136"/>
        <v>133</v>
      </c>
      <c r="J8717" s="1" t="s">
        <v>33035</v>
      </c>
    </row>
    <row r="8718" spans="1:10">
      <c r="A8718">
        <v>6603</v>
      </c>
      <c r="B8718" t="s">
        <v>4288</v>
      </c>
      <c r="C8718">
        <v>20190610</v>
      </c>
      <c r="D8718" t="s">
        <v>7104</v>
      </c>
      <c r="E8718">
        <v>0</v>
      </c>
      <c r="F8718" t="s">
        <v>5293</v>
      </c>
      <c r="G8718" t="s">
        <v>5295</v>
      </c>
      <c r="H8718" t="s">
        <v>10137</v>
      </c>
      <c r="I8718">
        <f t="shared" si="136"/>
        <v>271</v>
      </c>
      <c r="J8718" s="1" t="s">
        <v>33036</v>
      </c>
    </row>
    <row r="8719" spans="1:10">
      <c r="A8719">
        <v>6606</v>
      </c>
      <c r="B8719" t="s">
        <v>2775</v>
      </c>
      <c r="C8719">
        <v>20190610</v>
      </c>
      <c r="D8719">
        <f>-(2018/6)</f>
        <v>-336.33333333333331</v>
      </c>
      <c r="E8719">
        <v>-1</v>
      </c>
      <c r="F8719" t="s">
        <v>5293</v>
      </c>
      <c r="G8719" t="s">
        <v>5294</v>
      </c>
      <c r="H8719" t="s">
        <v>10138</v>
      </c>
      <c r="I8719">
        <f t="shared" si="136"/>
        <v>56</v>
      </c>
      <c r="J8719" s="1" t="s">
        <v>33037</v>
      </c>
    </row>
    <row r="8720" spans="1:10">
      <c r="A8720">
        <v>6609</v>
      </c>
      <c r="B8720" t="s">
        <v>1273</v>
      </c>
      <c r="C8720">
        <v>20190610</v>
      </c>
      <c r="D8720" t="s">
        <v>6756</v>
      </c>
      <c r="E8720">
        <v>-1</v>
      </c>
      <c r="F8720" t="s">
        <v>5293</v>
      </c>
      <c r="G8720" t="s">
        <v>5294</v>
      </c>
      <c r="H8720" t="s">
        <v>10139</v>
      </c>
      <c r="I8720">
        <f t="shared" si="136"/>
        <v>59</v>
      </c>
      <c r="J8720" s="1" t="s">
        <v>33038</v>
      </c>
    </row>
    <row r="8721" spans="1:10">
      <c r="A8721">
        <v>6611</v>
      </c>
      <c r="B8721" t="s">
        <v>1710</v>
      </c>
      <c r="C8721">
        <v>20190610</v>
      </c>
      <c r="D8721" t="s">
        <v>69</v>
      </c>
      <c r="E8721">
        <v>-1</v>
      </c>
      <c r="F8721" t="s">
        <v>5293</v>
      </c>
      <c r="G8721" t="s">
        <v>5294</v>
      </c>
      <c r="H8721" t="s">
        <v>10140</v>
      </c>
      <c r="I8721">
        <f t="shared" si="136"/>
        <v>27</v>
      </c>
      <c r="J8721" s="1" t="s">
        <v>33039</v>
      </c>
    </row>
    <row r="8722" spans="1:10">
      <c r="A8722">
        <v>6620</v>
      </c>
      <c r="B8722" t="s">
        <v>1275</v>
      </c>
      <c r="C8722">
        <v>20190610</v>
      </c>
      <c r="D8722" t="s">
        <v>170</v>
      </c>
      <c r="E8722">
        <v>0</v>
      </c>
      <c r="F8722" t="s">
        <v>5297</v>
      </c>
      <c r="G8722" t="s">
        <v>47333</v>
      </c>
      <c r="H8722" t="s">
        <v>10141</v>
      </c>
      <c r="I8722">
        <f t="shared" si="136"/>
        <v>336</v>
      </c>
      <c r="J8722" s="1" t="s">
        <v>33040</v>
      </c>
    </row>
    <row r="8723" spans="1:10">
      <c r="A8723">
        <v>6620</v>
      </c>
      <c r="B8723" t="s">
        <v>1275</v>
      </c>
      <c r="C8723">
        <v>20190610</v>
      </c>
      <c r="D8723" t="s">
        <v>170</v>
      </c>
      <c r="E8723">
        <v>-1</v>
      </c>
      <c r="F8723" t="s">
        <v>5293</v>
      </c>
      <c r="G8723" t="s">
        <v>5294</v>
      </c>
      <c r="H8723" t="s">
        <v>10142</v>
      </c>
      <c r="I8723">
        <f t="shared" si="136"/>
        <v>27</v>
      </c>
      <c r="J8723" s="1" t="s">
        <v>33041</v>
      </c>
    </row>
    <row r="8724" spans="1:10">
      <c r="A8724">
        <v>6626</v>
      </c>
      <c r="B8724" t="s">
        <v>1279</v>
      </c>
      <c r="C8724">
        <v>20190610</v>
      </c>
      <c r="D8724" t="s">
        <v>170</v>
      </c>
      <c r="E8724">
        <v>0</v>
      </c>
      <c r="F8724" t="s">
        <v>5288</v>
      </c>
      <c r="G8724" t="s">
        <v>5290</v>
      </c>
      <c r="H8724" t="s">
        <v>10143</v>
      </c>
      <c r="I8724">
        <f t="shared" si="136"/>
        <v>153</v>
      </c>
      <c r="J8724" s="1" t="s">
        <v>33042</v>
      </c>
    </row>
    <row r="8725" spans="1:10">
      <c r="A8725">
        <v>6629</v>
      </c>
      <c r="B8725" t="s">
        <v>7816</v>
      </c>
      <c r="C8725">
        <v>20190610</v>
      </c>
      <c r="D8725" t="s">
        <v>35</v>
      </c>
      <c r="E8725">
        <v>-1</v>
      </c>
      <c r="F8725" t="s">
        <v>5293</v>
      </c>
      <c r="G8725" t="s">
        <v>5294</v>
      </c>
      <c r="H8725" t="s">
        <v>10144</v>
      </c>
      <c r="I8725">
        <f t="shared" si="136"/>
        <v>275</v>
      </c>
      <c r="J8725" s="1" t="s">
        <v>33043</v>
      </c>
    </row>
    <row r="8726" spans="1:10">
      <c r="A8726">
        <v>6650</v>
      </c>
      <c r="B8726" t="s">
        <v>808</v>
      </c>
      <c r="C8726">
        <v>20190610</v>
      </c>
      <c r="D8726" t="s">
        <v>35</v>
      </c>
      <c r="E8726">
        <v>0</v>
      </c>
      <c r="F8726" t="s">
        <v>5288</v>
      </c>
      <c r="G8726" t="s">
        <v>5290</v>
      </c>
      <c r="H8726" t="s">
        <v>10145</v>
      </c>
      <c r="I8726">
        <f t="shared" si="136"/>
        <v>129</v>
      </c>
      <c r="J8726" s="1" t="s">
        <v>33044</v>
      </c>
    </row>
    <row r="8727" spans="1:10">
      <c r="A8727">
        <v>6650</v>
      </c>
      <c r="B8727" t="s">
        <v>808</v>
      </c>
      <c r="C8727">
        <v>20190610</v>
      </c>
      <c r="D8727" t="s">
        <v>35</v>
      </c>
      <c r="E8727">
        <v>-1</v>
      </c>
      <c r="F8727" t="s">
        <v>5293</v>
      </c>
      <c r="G8727" t="s">
        <v>5294</v>
      </c>
      <c r="H8727" t="s">
        <v>10146</v>
      </c>
      <c r="I8727">
        <f t="shared" si="136"/>
        <v>28</v>
      </c>
      <c r="J8727" s="1" t="s">
        <v>33045</v>
      </c>
    </row>
    <row r="8728" spans="1:10">
      <c r="A8728">
        <v>6654</v>
      </c>
      <c r="B8728" t="s">
        <v>3928</v>
      </c>
      <c r="C8728">
        <v>20190610</v>
      </c>
      <c r="D8728" t="s">
        <v>7104</v>
      </c>
      <c r="E8728">
        <v>-1</v>
      </c>
      <c r="F8728" t="s">
        <v>5293</v>
      </c>
      <c r="G8728" t="s">
        <v>5294</v>
      </c>
      <c r="H8728" t="s">
        <v>10147</v>
      </c>
      <c r="I8728">
        <f t="shared" si="136"/>
        <v>56</v>
      </c>
      <c r="J8728" s="1" t="s">
        <v>33046</v>
      </c>
    </row>
    <row r="8729" spans="1:10">
      <c r="A8729">
        <v>6661</v>
      </c>
      <c r="B8729" t="s">
        <v>2782</v>
      </c>
      <c r="C8729">
        <v>20190610</v>
      </c>
      <c r="D8729" t="s">
        <v>58</v>
      </c>
      <c r="E8729">
        <v>0</v>
      </c>
      <c r="F8729" t="s">
        <v>5288</v>
      </c>
      <c r="G8729" t="s">
        <v>5290</v>
      </c>
      <c r="H8729" t="s">
        <v>10148</v>
      </c>
      <c r="I8729">
        <f t="shared" si="136"/>
        <v>141</v>
      </c>
      <c r="J8729" s="1" t="s">
        <v>33047</v>
      </c>
    </row>
    <row r="8730" spans="1:10">
      <c r="A8730">
        <v>6666</v>
      </c>
      <c r="B8730" t="s">
        <v>1289</v>
      </c>
      <c r="C8730">
        <v>20190610</v>
      </c>
      <c r="D8730" t="s">
        <v>7104</v>
      </c>
      <c r="E8730">
        <v>1</v>
      </c>
      <c r="F8730" t="s">
        <v>5293</v>
      </c>
      <c r="G8730" t="s">
        <v>5294</v>
      </c>
      <c r="H8730" t="s">
        <v>10149</v>
      </c>
      <c r="I8730">
        <f t="shared" si="136"/>
        <v>57</v>
      </c>
      <c r="J8730" s="1" t="s">
        <v>33048</v>
      </c>
    </row>
    <row r="8731" spans="1:10">
      <c r="A8731">
        <v>6674</v>
      </c>
      <c r="B8731" t="s">
        <v>810</v>
      </c>
      <c r="C8731">
        <v>20190610</v>
      </c>
      <c r="D8731" t="s">
        <v>1</v>
      </c>
      <c r="E8731">
        <v>-1</v>
      </c>
      <c r="F8731" t="s">
        <v>5293</v>
      </c>
      <c r="G8731" t="s">
        <v>5294</v>
      </c>
      <c r="H8731" t="s">
        <v>10150</v>
      </c>
      <c r="I8731">
        <f t="shared" si="136"/>
        <v>59</v>
      </c>
      <c r="J8731" s="1" t="s">
        <v>33049</v>
      </c>
    </row>
    <row r="8732" spans="1:10">
      <c r="A8732">
        <v>6680</v>
      </c>
      <c r="B8732" t="s">
        <v>7630</v>
      </c>
      <c r="C8732">
        <v>20190610</v>
      </c>
      <c r="D8732" t="s">
        <v>1</v>
      </c>
      <c r="E8732">
        <v>-1</v>
      </c>
      <c r="F8732" t="s">
        <v>5293</v>
      </c>
      <c r="G8732" t="s">
        <v>5294</v>
      </c>
      <c r="H8732" t="s">
        <v>10151</v>
      </c>
      <c r="I8732">
        <f t="shared" si="136"/>
        <v>28</v>
      </c>
      <c r="J8732" s="1" t="s">
        <v>33050</v>
      </c>
    </row>
    <row r="8733" spans="1:10">
      <c r="A8733">
        <v>6684</v>
      </c>
      <c r="B8733" t="s">
        <v>1297</v>
      </c>
      <c r="C8733">
        <v>20190610</v>
      </c>
      <c r="D8733" t="s">
        <v>58</v>
      </c>
      <c r="E8733">
        <v>-1</v>
      </c>
      <c r="F8733" t="s">
        <v>5293</v>
      </c>
      <c r="G8733" t="s">
        <v>5294</v>
      </c>
      <c r="H8733" t="s">
        <v>10152</v>
      </c>
      <c r="I8733">
        <f t="shared" si="136"/>
        <v>28</v>
      </c>
      <c r="J8733" s="1" t="s">
        <v>33051</v>
      </c>
    </row>
    <row r="8734" spans="1:10">
      <c r="A8734">
        <v>6688</v>
      </c>
      <c r="B8734" t="s">
        <v>2898</v>
      </c>
      <c r="C8734">
        <v>20190610</v>
      </c>
      <c r="D8734" t="s">
        <v>35</v>
      </c>
      <c r="E8734">
        <v>-1</v>
      </c>
      <c r="F8734" t="s">
        <v>5293</v>
      </c>
      <c r="G8734" t="s">
        <v>5294</v>
      </c>
      <c r="H8734" t="s">
        <v>10153</v>
      </c>
      <c r="I8734">
        <f t="shared" si="136"/>
        <v>25</v>
      </c>
      <c r="J8734" s="1" t="s">
        <v>33052</v>
      </c>
    </row>
    <row r="8735" spans="1:10">
      <c r="A8735">
        <v>6691</v>
      </c>
      <c r="B8735" t="s">
        <v>1615</v>
      </c>
      <c r="C8735">
        <v>20190610</v>
      </c>
      <c r="D8735">
        <f>-(2017/12)</f>
        <v>-168.08333333333334</v>
      </c>
      <c r="E8735">
        <v>-1</v>
      </c>
      <c r="F8735" t="s">
        <v>5293</v>
      </c>
      <c r="G8735" t="s">
        <v>5294</v>
      </c>
      <c r="H8735" t="s">
        <v>10154</v>
      </c>
      <c r="I8735">
        <f t="shared" si="136"/>
        <v>29</v>
      </c>
      <c r="J8735" s="1" t="s">
        <v>33053</v>
      </c>
    </row>
    <row r="8736" spans="1:10">
      <c r="A8736">
        <v>6713</v>
      </c>
      <c r="B8736" t="s">
        <v>415</v>
      </c>
      <c r="C8736">
        <v>20190610</v>
      </c>
      <c r="D8736">
        <f>-(2017/12)</f>
        <v>-168.08333333333334</v>
      </c>
      <c r="E8736">
        <v>0</v>
      </c>
      <c r="F8736" t="s">
        <v>5293</v>
      </c>
      <c r="G8736" t="s">
        <v>5294</v>
      </c>
      <c r="H8736" t="s">
        <v>10155</v>
      </c>
      <c r="I8736">
        <f t="shared" si="136"/>
        <v>54</v>
      </c>
      <c r="J8736" s="1" t="s">
        <v>33054</v>
      </c>
    </row>
    <row r="8737" spans="1:10">
      <c r="A8737">
        <v>6715</v>
      </c>
      <c r="B8737" t="s">
        <v>1304</v>
      </c>
      <c r="C8737">
        <v>20190610</v>
      </c>
      <c r="D8737" t="s">
        <v>6756</v>
      </c>
      <c r="E8737">
        <v>1</v>
      </c>
      <c r="F8737" t="s">
        <v>5293</v>
      </c>
      <c r="G8737" t="s">
        <v>5294</v>
      </c>
      <c r="H8737" t="s">
        <v>10156</v>
      </c>
      <c r="I8737">
        <f t="shared" si="136"/>
        <v>59</v>
      </c>
      <c r="J8737" s="1" t="s">
        <v>33055</v>
      </c>
    </row>
    <row r="8738" spans="1:10">
      <c r="A8738">
        <v>6723</v>
      </c>
      <c r="B8738" t="s">
        <v>1306</v>
      </c>
      <c r="C8738">
        <v>20190610</v>
      </c>
      <c r="D8738" t="s">
        <v>170</v>
      </c>
      <c r="E8738">
        <v>1</v>
      </c>
      <c r="F8738" t="s">
        <v>5293</v>
      </c>
      <c r="G8738" t="s">
        <v>5294</v>
      </c>
      <c r="H8738" t="s">
        <v>10157</v>
      </c>
      <c r="I8738">
        <f t="shared" si="136"/>
        <v>58</v>
      </c>
      <c r="J8738" s="1" t="s">
        <v>33056</v>
      </c>
    </row>
    <row r="8739" spans="1:10">
      <c r="A8739">
        <v>6724</v>
      </c>
      <c r="B8739" t="s">
        <v>1580</v>
      </c>
      <c r="C8739">
        <v>20190610</v>
      </c>
      <c r="D8739" t="s">
        <v>6980</v>
      </c>
      <c r="E8739">
        <v>-1</v>
      </c>
      <c r="F8739" t="s">
        <v>5293</v>
      </c>
      <c r="G8739" t="s">
        <v>5294</v>
      </c>
      <c r="H8739" t="s">
        <v>10158</v>
      </c>
      <c r="I8739">
        <f t="shared" si="136"/>
        <v>49</v>
      </c>
      <c r="J8739" s="1" t="s">
        <v>33057</v>
      </c>
    </row>
    <row r="8740" spans="1:10">
      <c r="A8740">
        <v>6727</v>
      </c>
      <c r="B8740" t="s">
        <v>2355</v>
      </c>
      <c r="C8740">
        <v>20190610</v>
      </c>
      <c r="D8740" t="s">
        <v>35</v>
      </c>
      <c r="E8740">
        <v>1</v>
      </c>
      <c r="F8740" t="s">
        <v>5293</v>
      </c>
      <c r="G8740" t="s">
        <v>5294</v>
      </c>
      <c r="H8740" t="s">
        <v>10159</v>
      </c>
      <c r="I8740">
        <f t="shared" si="136"/>
        <v>58</v>
      </c>
      <c r="J8740" s="1" t="s">
        <v>33058</v>
      </c>
    </row>
    <row r="8741" spans="1:10">
      <c r="A8741">
        <v>6734</v>
      </c>
      <c r="B8741" t="s">
        <v>7826</v>
      </c>
      <c r="C8741">
        <v>20190610</v>
      </c>
      <c r="D8741" t="s">
        <v>35</v>
      </c>
      <c r="E8741">
        <v>1</v>
      </c>
      <c r="F8741" t="s">
        <v>5293</v>
      </c>
      <c r="G8741" t="s">
        <v>5294</v>
      </c>
      <c r="H8741" t="s">
        <v>10160</v>
      </c>
      <c r="I8741">
        <f t="shared" si="136"/>
        <v>56</v>
      </c>
      <c r="J8741" s="1" t="s">
        <v>33059</v>
      </c>
    </row>
    <row r="8742" spans="1:10">
      <c r="A8742">
        <v>6735</v>
      </c>
      <c r="B8742" t="s">
        <v>7633</v>
      </c>
      <c r="C8742">
        <v>20190610</v>
      </c>
      <c r="D8742" t="s">
        <v>35</v>
      </c>
      <c r="E8742">
        <v>-1</v>
      </c>
      <c r="F8742" t="s">
        <v>5293</v>
      </c>
      <c r="G8742" t="s">
        <v>5294</v>
      </c>
      <c r="H8742" t="s">
        <v>10161</v>
      </c>
      <c r="I8742">
        <f t="shared" si="136"/>
        <v>55</v>
      </c>
      <c r="J8742" s="1" t="s">
        <v>33060</v>
      </c>
    </row>
    <row r="8743" spans="1:10">
      <c r="A8743">
        <v>6738</v>
      </c>
      <c r="B8743" t="s">
        <v>10162</v>
      </c>
      <c r="C8743">
        <v>20190610</v>
      </c>
      <c r="D8743" t="s">
        <v>35</v>
      </c>
      <c r="E8743">
        <v>1</v>
      </c>
      <c r="F8743" t="s">
        <v>5293</v>
      </c>
      <c r="G8743" t="s">
        <v>5294</v>
      </c>
      <c r="H8743" t="s">
        <v>10163</v>
      </c>
      <c r="I8743">
        <f t="shared" si="136"/>
        <v>56</v>
      </c>
      <c r="J8743" s="1" t="s">
        <v>33061</v>
      </c>
    </row>
    <row r="8744" spans="1:10">
      <c r="A8744">
        <v>7516</v>
      </c>
      <c r="B8744" t="s">
        <v>216</v>
      </c>
      <c r="C8744">
        <v>20190610</v>
      </c>
      <c r="D8744" t="s">
        <v>6980</v>
      </c>
      <c r="E8744">
        <v>-1</v>
      </c>
      <c r="F8744" t="s">
        <v>5293</v>
      </c>
      <c r="G8744" t="s">
        <v>5294</v>
      </c>
      <c r="H8744" t="s">
        <v>10164</v>
      </c>
      <c r="I8744">
        <f t="shared" si="136"/>
        <v>55</v>
      </c>
      <c r="J8744" s="1" t="s">
        <v>33062</v>
      </c>
    </row>
    <row r="8745" spans="1:10">
      <c r="A8745">
        <v>8033</v>
      </c>
      <c r="B8745" t="s">
        <v>285</v>
      </c>
      <c r="C8745">
        <v>20190610</v>
      </c>
      <c r="D8745" t="s">
        <v>6759</v>
      </c>
      <c r="E8745">
        <v>-1</v>
      </c>
      <c r="F8745" t="s">
        <v>5293</v>
      </c>
      <c r="G8745" t="s">
        <v>5294</v>
      </c>
      <c r="H8745" t="s">
        <v>10165</v>
      </c>
      <c r="I8745">
        <f t="shared" si="136"/>
        <v>56</v>
      </c>
      <c r="J8745" s="1" t="s">
        <v>33063</v>
      </c>
    </row>
    <row r="8746" spans="1:10">
      <c r="A8746">
        <v>8076</v>
      </c>
      <c r="B8746" t="s">
        <v>1308</v>
      </c>
      <c r="C8746">
        <v>20190610</v>
      </c>
      <c r="D8746" t="s">
        <v>6845</v>
      </c>
      <c r="E8746">
        <v>-1</v>
      </c>
      <c r="F8746" t="s">
        <v>5293</v>
      </c>
      <c r="G8746" t="s">
        <v>5294</v>
      </c>
      <c r="H8746" t="s">
        <v>10166</v>
      </c>
      <c r="I8746">
        <f t="shared" si="136"/>
        <v>59</v>
      </c>
      <c r="J8746" s="1" t="s">
        <v>33064</v>
      </c>
    </row>
    <row r="8747" spans="1:10">
      <c r="A8747">
        <v>8080</v>
      </c>
      <c r="B8747" t="s">
        <v>218</v>
      </c>
      <c r="C8747">
        <v>20190610</v>
      </c>
      <c r="D8747" t="s">
        <v>4679</v>
      </c>
      <c r="E8747">
        <v>-1</v>
      </c>
      <c r="F8747" t="s">
        <v>5293</v>
      </c>
      <c r="G8747" t="s">
        <v>5294</v>
      </c>
      <c r="H8747" t="s">
        <v>10167</v>
      </c>
      <c r="I8747">
        <f t="shared" si="136"/>
        <v>51</v>
      </c>
      <c r="J8747" s="1" t="s">
        <v>33065</v>
      </c>
    </row>
    <row r="8748" spans="1:10">
      <c r="A8748">
        <v>8089</v>
      </c>
      <c r="B8748" t="s">
        <v>7495</v>
      </c>
      <c r="C8748">
        <v>20190610</v>
      </c>
      <c r="D8748" t="s">
        <v>170</v>
      </c>
      <c r="E8748">
        <v>-1</v>
      </c>
      <c r="F8748" t="s">
        <v>5293</v>
      </c>
      <c r="G8748" t="s">
        <v>5294</v>
      </c>
      <c r="H8748" t="s">
        <v>10168</v>
      </c>
      <c r="I8748">
        <f t="shared" si="136"/>
        <v>59</v>
      </c>
      <c r="J8748" s="1" t="s">
        <v>33066</v>
      </c>
    </row>
    <row r="8749" spans="1:10">
      <c r="A8749">
        <v>8092</v>
      </c>
      <c r="B8749" t="s">
        <v>1311</v>
      </c>
      <c r="C8749">
        <v>20190610</v>
      </c>
      <c r="D8749" t="s">
        <v>6730</v>
      </c>
      <c r="E8749">
        <v>-1</v>
      </c>
      <c r="F8749" t="s">
        <v>5293</v>
      </c>
      <c r="G8749" t="s">
        <v>5294</v>
      </c>
      <c r="H8749" t="s">
        <v>10169</v>
      </c>
      <c r="I8749">
        <f t="shared" si="136"/>
        <v>56</v>
      </c>
      <c r="J8749" s="1" t="s">
        <v>33067</v>
      </c>
    </row>
    <row r="8750" spans="1:10">
      <c r="A8750">
        <v>8093</v>
      </c>
      <c r="B8750" t="s">
        <v>1313</v>
      </c>
      <c r="C8750">
        <v>20190610</v>
      </c>
      <c r="D8750" t="s">
        <v>6759</v>
      </c>
      <c r="E8750">
        <v>-1</v>
      </c>
      <c r="F8750" t="s">
        <v>5293</v>
      </c>
      <c r="G8750" t="s">
        <v>5294</v>
      </c>
      <c r="H8750" t="s">
        <v>10170</v>
      </c>
      <c r="I8750">
        <f t="shared" si="136"/>
        <v>29</v>
      </c>
      <c r="J8750" s="1" t="s">
        <v>33068</v>
      </c>
    </row>
    <row r="8751" spans="1:10">
      <c r="A8751">
        <v>8150</v>
      </c>
      <c r="B8751" t="s">
        <v>5468</v>
      </c>
      <c r="C8751">
        <v>20190610</v>
      </c>
      <c r="D8751" t="s">
        <v>5055</v>
      </c>
      <c r="E8751">
        <v>0</v>
      </c>
      <c r="F8751" t="s">
        <v>5288</v>
      </c>
      <c r="G8751" t="s">
        <v>5290</v>
      </c>
      <c r="H8751" t="s">
        <v>10171</v>
      </c>
      <c r="I8751">
        <f t="shared" si="136"/>
        <v>178</v>
      </c>
      <c r="J8751" s="1" t="s">
        <v>33069</v>
      </c>
    </row>
    <row r="8752" spans="1:10">
      <c r="A8752">
        <v>8171</v>
      </c>
      <c r="B8752" t="s">
        <v>831</v>
      </c>
      <c r="C8752">
        <v>20190610</v>
      </c>
      <c r="D8752" t="s">
        <v>6845</v>
      </c>
      <c r="E8752">
        <v>0</v>
      </c>
      <c r="F8752" t="s">
        <v>5288</v>
      </c>
      <c r="G8752" t="s">
        <v>5290</v>
      </c>
      <c r="H8752" t="s">
        <v>10172</v>
      </c>
      <c r="I8752">
        <f t="shared" si="136"/>
        <v>19</v>
      </c>
      <c r="J8752" s="1" t="s">
        <v>33070</v>
      </c>
    </row>
    <row r="8753" spans="1:10">
      <c r="A8753">
        <v>8171</v>
      </c>
      <c r="B8753" t="s">
        <v>831</v>
      </c>
      <c r="C8753">
        <v>20190610</v>
      </c>
      <c r="D8753" t="s">
        <v>6845</v>
      </c>
      <c r="E8753">
        <v>-1</v>
      </c>
      <c r="F8753" t="s">
        <v>5293</v>
      </c>
      <c r="G8753" t="s">
        <v>5294</v>
      </c>
      <c r="H8753" t="s">
        <v>10173</v>
      </c>
      <c r="I8753">
        <f t="shared" si="136"/>
        <v>55</v>
      </c>
      <c r="J8753" s="1" t="s">
        <v>33071</v>
      </c>
    </row>
    <row r="8754" spans="1:10">
      <c r="A8754">
        <v>8210</v>
      </c>
      <c r="B8754" t="s">
        <v>3287</v>
      </c>
      <c r="C8754">
        <v>20190610</v>
      </c>
      <c r="D8754" t="s">
        <v>4</v>
      </c>
      <c r="E8754">
        <v>0</v>
      </c>
      <c r="F8754" t="s">
        <v>5293</v>
      </c>
      <c r="G8754" t="s">
        <v>5295</v>
      </c>
      <c r="H8754" t="s">
        <v>10174</v>
      </c>
      <c r="I8754">
        <f t="shared" si="136"/>
        <v>213</v>
      </c>
      <c r="J8754" s="1" t="s">
        <v>33072</v>
      </c>
    </row>
    <row r="8755" spans="1:10">
      <c r="A8755">
        <v>8255</v>
      </c>
      <c r="B8755" t="s">
        <v>9068</v>
      </c>
      <c r="C8755">
        <v>20190610</v>
      </c>
      <c r="D8755" t="s">
        <v>4</v>
      </c>
      <c r="E8755">
        <v>0</v>
      </c>
      <c r="F8755" t="s">
        <v>5293</v>
      </c>
      <c r="G8755" t="s">
        <v>5295</v>
      </c>
      <c r="H8755" t="s">
        <v>10175</v>
      </c>
      <c r="I8755">
        <f t="shared" si="136"/>
        <v>178</v>
      </c>
      <c r="J8755" s="1" t="s">
        <v>33073</v>
      </c>
    </row>
    <row r="8756" spans="1:10">
      <c r="A8756">
        <v>8255</v>
      </c>
      <c r="B8756" t="s">
        <v>9068</v>
      </c>
      <c r="C8756">
        <v>20190610</v>
      </c>
      <c r="D8756" t="s">
        <v>4</v>
      </c>
      <c r="E8756">
        <v>1</v>
      </c>
      <c r="F8756" t="s">
        <v>5293</v>
      </c>
      <c r="G8756" t="s">
        <v>47338</v>
      </c>
      <c r="H8756" t="s">
        <v>10176</v>
      </c>
      <c r="I8756">
        <f t="shared" si="136"/>
        <v>110</v>
      </c>
      <c r="J8756" s="1" t="s">
        <v>33074</v>
      </c>
    </row>
    <row r="8757" spans="1:10">
      <c r="A8757">
        <v>8261</v>
      </c>
      <c r="B8757" t="s">
        <v>593</v>
      </c>
      <c r="C8757">
        <v>20190610</v>
      </c>
      <c r="D8757" t="s">
        <v>6756</v>
      </c>
      <c r="E8757">
        <v>-1</v>
      </c>
      <c r="F8757" t="s">
        <v>5293</v>
      </c>
      <c r="G8757" t="s">
        <v>5294</v>
      </c>
      <c r="H8757" t="s">
        <v>10177</v>
      </c>
      <c r="I8757">
        <f t="shared" si="136"/>
        <v>57</v>
      </c>
      <c r="J8757" s="1" t="s">
        <v>33075</v>
      </c>
    </row>
    <row r="8758" spans="1:10">
      <c r="A8758">
        <v>8287</v>
      </c>
      <c r="B8758" t="s">
        <v>292</v>
      </c>
      <c r="C8758">
        <v>20190610</v>
      </c>
      <c r="D8758" t="s">
        <v>6730</v>
      </c>
      <c r="E8758">
        <v>-1</v>
      </c>
      <c r="F8758" t="s">
        <v>5293</v>
      </c>
      <c r="G8758" t="s">
        <v>5294</v>
      </c>
      <c r="H8758" t="s">
        <v>10178</v>
      </c>
      <c r="I8758">
        <f t="shared" si="136"/>
        <v>56</v>
      </c>
      <c r="J8758" s="1" t="s">
        <v>33076</v>
      </c>
    </row>
    <row r="8759" spans="1:10">
      <c r="A8759">
        <v>8291</v>
      </c>
      <c r="B8759" t="s">
        <v>1325</v>
      </c>
      <c r="C8759">
        <v>20190610</v>
      </c>
      <c r="D8759" t="s">
        <v>6759</v>
      </c>
      <c r="E8759">
        <v>-1</v>
      </c>
      <c r="F8759" t="s">
        <v>5293</v>
      </c>
      <c r="G8759" t="s">
        <v>5294</v>
      </c>
      <c r="H8759" t="s">
        <v>10179</v>
      </c>
      <c r="I8759">
        <f t="shared" si="136"/>
        <v>56</v>
      </c>
      <c r="J8759" s="1" t="s">
        <v>33077</v>
      </c>
    </row>
    <row r="8760" spans="1:10">
      <c r="A8760">
        <v>8298</v>
      </c>
      <c r="B8760" t="s">
        <v>595</v>
      </c>
      <c r="C8760">
        <v>20190610</v>
      </c>
      <c r="D8760" t="s">
        <v>58</v>
      </c>
      <c r="E8760">
        <v>-1</v>
      </c>
      <c r="F8760" t="s">
        <v>5293</v>
      </c>
      <c r="G8760" t="s">
        <v>5294</v>
      </c>
      <c r="H8760" t="s">
        <v>10180</v>
      </c>
      <c r="I8760">
        <f t="shared" si="136"/>
        <v>54</v>
      </c>
      <c r="J8760" s="1" t="s">
        <v>33078</v>
      </c>
    </row>
    <row r="8761" spans="1:10">
      <c r="A8761">
        <v>8374</v>
      </c>
      <c r="B8761" t="s">
        <v>2364</v>
      </c>
      <c r="C8761">
        <v>20190610</v>
      </c>
      <c r="D8761" t="s">
        <v>1</v>
      </c>
      <c r="E8761">
        <v>-1</v>
      </c>
      <c r="F8761" t="s">
        <v>5293</v>
      </c>
      <c r="G8761" t="s">
        <v>5294</v>
      </c>
      <c r="H8761" t="s">
        <v>10181</v>
      </c>
      <c r="I8761">
        <f t="shared" si="136"/>
        <v>59</v>
      </c>
      <c r="J8761" s="1" t="s">
        <v>33079</v>
      </c>
    </row>
    <row r="8762" spans="1:10">
      <c r="A8762">
        <v>8421</v>
      </c>
      <c r="B8762" t="s">
        <v>9072</v>
      </c>
      <c r="C8762">
        <v>20190610</v>
      </c>
      <c r="D8762" t="s">
        <v>90</v>
      </c>
      <c r="E8762">
        <v>0</v>
      </c>
      <c r="F8762" t="s">
        <v>5288</v>
      </c>
      <c r="G8762" t="s">
        <v>5290</v>
      </c>
      <c r="H8762" t="s">
        <v>10182</v>
      </c>
      <c r="I8762">
        <f t="shared" si="136"/>
        <v>165</v>
      </c>
      <c r="J8762" s="1" t="s">
        <v>33080</v>
      </c>
    </row>
    <row r="8763" spans="1:10">
      <c r="A8763">
        <v>8426</v>
      </c>
      <c r="B8763" t="s">
        <v>10183</v>
      </c>
      <c r="C8763">
        <v>20190610</v>
      </c>
      <c r="D8763" t="s">
        <v>6756</v>
      </c>
      <c r="E8763">
        <v>0</v>
      </c>
      <c r="F8763" t="s">
        <v>5288</v>
      </c>
      <c r="G8763" t="s">
        <v>5290</v>
      </c>
      <c r="H8763" t="s">
        <v>10184</v>
      </c>
      <c r="I8763">
        <f t="shared" si="136"/>
        <v>109</v>
      </c>
      <c r="J8763" s="1" t="s">
        <v>33081</v>
      </c>
    </row>
    <row r="8764" spans="1:10">
      <c r="A8764">
        <v>8429</v>
      </c>
      <c r="B8764" t="s">
        <v>1617</v>
      </c>
      <c r="C8764">
        <v>20190610</v>
      </c>
      <c r="D8764" t="s">
        <v>7104</v>
      </c>
      <c r="E8764">
        <v>-1</v>
      </c>
      <c r="F8764" t="s">
        <v>5293</v>
      </c>
      <c r="G8764" t="s">
        <v>5294</v>
      </c>
      <c r="H8764" t="s">
        <v>10185</v>
      </c>
      <c r="I8764">
        <f t="shared" si="136"/>
        <v>59</v>
      </c>
      <c r="J8764" s="1" t="s">
        <v>33082</v>
      </c>
    </row>
    <row r="8765" spans="1:10">
      <c r="A8765">
        <v>8431</v>
      </c>
      <c r="B8765" t="s">
        <v>1327</v>
      </c>
      <c r="C8765">
        <v>20190610</v>
      </c>
      <c r="D8765" t="s">
        <v>6845</v>
      </c>
      <c r="E8765">
        <v>-1</v>
      </c>
      <c r="F8765" t="s">
        <v>5293</v>
      </c>
      <c r="G8765" t="s">
        <v>5294</v>
      </c>
      <c r="H8765" t="s">
        <v>10186</v>
      </c>
      <c r="I8765">
        <f t="shared" si="136"/>
        <v>56</v>
      </c>
      <c r="J8765" s="1" t="s">
        <v>33083</v>
      </c>
    </row>
    <row r="8766" spans="1:10">
      <c r="A8766">
        <v>8438</v>
      </c>
      <c r="B8766" t="s">
        <v>1329</v>
      </c>
      <c r="C8766">
        <v>20190610</v>
      </c>
      <c r="D8766" t="s">
        <v>69</v>
      </c>
      <c r="E8766">
        <v>-1</v>
      </c>
      <c r="F8766" t="s">
        <v>5293</v>
      </c>
      <c r="G8766" t="s">
        <v>5294</v>
      </c>
      <c r="H8766" t="s">
        <v>10187</v>
      </c>
      <c r="I8766">
        <f t="shared" si="136"/>
        <v>59</v>
      </c>
      <c r="J8766" s="1" t="s">
        <v>33084</v>
      </c>
    </row>
    <row r="8767" spans="1:10">
      <c r="A8767">
        <v>8446</v>
      </c>
      <c r="B8767" t="s">
        <v>3289</v>
      </c>
      <c r="C8767">
        <v>20190610</v>
      </c>
      <c r="D8767" t="s">
        <v>7104</v>
      </c>
      <c r="E8767">
        <v>-1</v>
      </c>
      <c r="F8767" t="s">
        <v>5293</v>
      </c>
      <c r="G8767" t="s">
        <v>5294</v>
      </c>
      <c r="H8767" t="s">
        <v>10188</v>
      </c>
      <c r="I8767">
        <f t="shared" si="136"/>
        <v>57</v>
      </c>
      <c r="J8767" s="1" t="s">
        <v>33085</v>
      </c>
    </row>
    <row r="8768" spans="1:10">
      <c r="A8768">
        <v>8454</v>
      </c>
      <c r="B8768" t="s">
        <v>1333</v>
      </c>
      <c r="C8768">
        <v>20190610</v>
      </c>
      <c r="D8768" t="s">
        <v>27</v>
      </c>
      <c r="E8768">
        <v>0</v>
      </c>
      <c r="F8768" t="s">
        <v>5288</v>
      </c>
      <c r="G8768" t="s">
        <v>5289</v>
      </c>
      <c r="H8768" t="s">
        <v>9770</v>
      </c>
      <c r="I8768">
        <f t="shared" si="136"/>
        <v>19</v>
      </c>
      <c r="J8768" s="1" t="s">
        <v>32685</v>
      </c>
    </row>
    <row r="8769" spans="1:10">
      <c r="A8769">
        <v>8467</v>
      </c>
      <c r="B8769" t="s">
        <v>1334</v>
      </c>
      <c r="C8769">
        <v>20190610</v>
      </c>
      <c r="D8769" t="s">
        <v>6756</v>
      </c>
      <c r="E8769">
        <v>-1</v>
      </c>
      <c r="F8769" t="s">
        <v>5293</v>
      </c>
      <c r="G8769" t="s">
        <v>5294</v>
      </c>
      <c r="H8769" t="s">
        <v>10189</v>
      </c>
      <c r="I8769">
        <f t="shared" si="136"/>
        <v>56</v>
      </c>
      <c r="J8769" s="1" t="s">
        <v>33086</v>
      </c>
    </row>
    <row r="8770" spans="1:10">
      <c r="A8770">
        <v>8476</v>
      </c>
      <c r="B8770" t="s">
        <v>1336</v>
      </c>
      <c r="C8770">
        <v>20190610</v>
      </c>
      <c r="D8770" t="s">
        <v>12</v>
      </c>
      <c r="E8770">
        <v>-1</v>
      </c>
      <c r="F8770" t="s">
        <v>5293</v>
      </c>
      <c r="G8770" t="s">
        <v>5294</v>
      </c>
      <c r="H8770" t="s">
        <v>10190</v>
      </c>
      <c r="I8770">
        <f t="shared" si="136"/>
        <v>56</v>
      </c>
      <c r="J8770" s="1" t="s">
        <v>33087</v>
      </c>
    </row>
    <row r="8771" spans="1:10">
      <c r="A8771">
        <v>8478</v>
      </c>
      <c r="B8771" t="s">
        <v>2818</v>
      </c>
      <c r="C8771">
        <v>20190610</v>
      </c>
      <c r="D8771" t="s">
        <v>6756</v>
      </c>
      <c r="E8771">
        <v>-1</v>
      </c>
      <c r="F8771" t="s">
        <v>5293</v>
      </c>
      <c r="G8771" t="s">
        <v>5294</v>
      </c>
      <c r="H8771" t="s">
        <v>10191</v>
      </c>
      <c r="I8771">
        <f t="shared" ref="I8771:I8834" si="137">LEN(H8771)</f>
        <v>57</v>
      </c>
      <c r="J8771" s="1" t="s">
        <v>33088</v>
      </c>
    </row>
    <row r="8772" spans="1:10">
      <c r="A8772">
        <v>8479</v>
      </c>
      <c r="B8772" t="s">
        <v>94</v>
      </c>
      <c r="C8772">
        <v>20190610</v>
      </c>
      <c r="D8772" t="s">
        <v>6980</v>
      </c>
      <c r="E8772">
        <v>-1</v>
      </c>
      <c r="F8772" t="s">
        <v>5293</v>
      </c>
      <c r="G8772" t="s">
        <v>47337</v>
      </c>
      <c r="H8772" t="s">
        <v>10192</v>
      </c>
      <c r="I8772">
        <f t="shared" si="137"/>
        <v>51</v>
      </c>
      <c r="J8772" s="1" t="s">
        <v>33089</v>
      </c>
    </row>
    <row r="8773" spans="1:10">
      <c r="A8773">
        <v>8480</v>
      </c>
      <c r="B8773" t="s">
        <v>8709</v>
      </c>
      <c r="C8773">
        <v>20190610</v>
      </c>
      <c r="D8773" t="s">
        <v>9</v>
      </c>
      <c r="E8773">
        <v>1</v>
      </c>
      <c r="F8773" t="s">
        <v>5293</v>
      </c>
      <c r="G8773" t="s">
        <v>5294</v>
      </c>
      <c r="H8773" t="s">
        <v>10193</v>
      </c>
      <c r="I8773">
        <f t="shared" si="137"/>
        <v>208</v>
      </c>
      <c r="J8773" s="1" t="s">
        <v>33090</v>
      </c>
    </row>
    <row r="8774" spans="1:10">
      <c r="A8774">
        <v>8489</v>
      </c>
      <c r="B8774" t="s">
        <v>1492</v>
      </c>
      <c r="C8774">
        <v>20190610</v>
      </c>
      <c r="D8774" t="s">
        <v>6756</v>
      </c>
      <c r="E8774">
        <v>0</v>
      </c>
      <c r="F8774" t="s">
        <v>5288</v>
      </c>
      <c r="G8774" t="s">
        <v>5290</v>
      </c>
      <c r="H8774" t="s">
        <v>10194</v>
      </c>
      <c r="I8774">
        <f t="shared" si="137"/>
        <v>13</v>
      </c>
      <c r="J8774" s="1" t="s">
        <v>33091</v>
      </c>
    </row>
    <row r="8775" spans="1:10">
      <c r="A8775">
        <v>8490</v>
      </c>
      <c r="B8775" t="s">
        <v>1338</v>
      </c>
      <c r="C8775">
        <v>20190610</v>
      </c>
      <c r="D8775" t="s">
        <v>69</v>
      </c>
      <c r="E8775">
        <v>-1</v>
      </c>
      <c r="F8775" t="s">
        <v>5293</v>
      </c>
      <c r="G8775" t="s">
        <v>5294</v>
      </c>
      <c r="H8775" t="s">
        <v>10195</v>
      </c>
      <c r="I8775">
        <f t="shared" si="137"/>
        <v>54</v>
      </c>
      <c r="J8775" s="1" t="s">
        <v>33092</v>
      </c>
    </row>
    <row r="8776" spans="1:10">
      <c r="A8776">
        <v>8491</v>
      </c>
      <c r="B8776" t="s">
        <v>2526</v>
      </c>
      <c r="C8776">
        <v>20190610</v>
      </c>
      <c r="D8776" t="s">
        <v>170</v>
      </c>
      <c r="E8776">
        <v>0</v>
      </c>
      <c r="F8776" t="s">
        <v>5293</v>
      </c>
      <c r="G8776" t="s">
        <v>5294</v>
      </c>
      <c r="H8776" t="s">
        <v>10196</v>
      </c>
      <c r="I8776">
        <f t="shared" si="137"/>
        <v>277</v>
      </c>
      <c r="J8776" s="1" t="s">
        <v>33093</v>
      </c>
    </row>
    <row r="8777" spans="1:10">
      <c r="A8777">
        <v>8497</v>
      </c>
      <c r="B8777" t="s">
        <v>10197</v>
      </c>
      <c r="C8777">
        <v>20190610</v>
      </c>
      <c r="D8777" t="s">
        <v>35</v>
      </c>
      <c r="E8777">
        <v>0</v>
      </c>
      <c r="F8777" t="s">
        <v>5288</v>
      </c>
      <c r="G8777" t="s">
        <v>5289</v>
      </c>
      <c r="H8777" t="s">
        <v>10198</v>
      </c>
      <c r="I8777">
        <f t="shared" si="137"/>
        <v>20</v>
      </c>
      <c r="J8777" s="1" t="s">
        <v>33094</v>
      </c>
    </row>
    <row r="8778" spans="1:10">
      <c r="A8778">
        <v>8926</v>
      </c>
      <c r="B8778" t="s">
        <v>1636</v>
      </c>
      <c r="C8778">
        <v>20190610</v>
      </c>
      <c r="D8778" t="s">
        <v>1</v>
      </c>
      <c r="E8778">
        <v>0</v>
      </c>
      <c r="F8778" t="s">
        <v>5293</v>
      </c>
      <c r="G8778" t="s">
        <v>47338</v>
      </c>
      <c r="H8778" t="s">
        <v>10199</v>
      </c>
      <c r="I8778">
        <f t="shared" si="137"/>
        <v>300</v>
      </c>
      <c r="J8778" s="1" t="s">
        <v>33095</v>
      </c>
    </row>
    <row r="8779" spans="1:10">
      <c r="A8779">
        <v>8926</v>
      </c>
      <c r="B8779" t="s">
        <v>1636</v>
      </c>
      <c r="C8779">
        <v>20190610</v>
      </c>
      <c r="D8779" t="s">
        <v>1</v>
      </c>
      <c r="E8779">
        <v>-1</v>
      </c>
      <c r="F8779" t="s">
        <v>5293</v>
      </c>
      <c r="G8779" t="s">
        <v>5294</v>
      </c>
      <c r="H8779" t="s">
        <v>10200</v>
      </c>
      <c r="I8779">
        <f t="shared" si="137"/>
        <v>57</v>
      </c>
      <c r="J8779" s="1" t="s">
        <v>33096</v>
      </c>
    </row>
    <row r="8780" spans="1:10">
      <c r="A8780">
        <v>912000</v>
      </c>
      <c r="B8780" t="s">
        <v>1343</v>
      </c>
      <c r="C8780">
        <v>20190610</v>
      </c>
      <c r="D8780" t="s">
        <v>35</v>
      </c>
      <c r="E8780">
        <v>-1</v>
      </c>
      <c r="F8780" t="s">
        <v>5293</v>
      </c>
      <c r="G8780" t="s">
        <v>5294</v>
      </c>
      <c r="H8780" t="s">
        <v>10201</v>
      </c>
      <c r="I8780">
        <f t="shared" si="137"/>
        <v>59</v>
      </c>
      <c r="J8780" s="1" t="s">
        <v>33097</v>
      </c>
    </row>
    <row r="8781" spans="1:10">
      <c r="A8781">
        <v>912398</v>
      </c>
      <c r="B8781" t="s">
        <v>4116</v>
      </c>
      <c r="C8781">
        <v>20190610</v>
      </c>
      <c r="D8781" t="s">
        <v>35</v>
      </c>
      <c r="E8781">
        <v>-1</v>
      </c>
      <c r="F8781" t="s">
        <v>5293</v>
      </c>
      <c r="G8781" t="s">
        <v>5294</v>
      </c>
      <c r="H8781" t="s">
        <v>10202</v>
      </c>
      <c r="I8781">
        <f t="shared" si="137"/>
        <v>59</v>
      </c>
      <c r="J8781" s="1" t="s">
        <v>33098</v>
      </c>
    </row>
    <row r="8782" spans="1:10">
      <c r="A8782">
        <v>9912</v>
      </c>
      <c r="B8782" t="s">
        <v>2824</v>
      </c>
      <c r="C8782">
        <v>20190610</v>
      </c>
      <c r="D8782" t="s">
        <v>6759</v>
      </c>
      <c r="E8782">
        <v>-1</v>
      </c>
      <c r="F8782" t="s">
        <v>5293</v>
      </c>
      <c r="G8782" t="s">
        <v>5294</v>
      </c>
      <c r="H8782" t="s">
        <v>10203</v>
      </c>
      <c r="I8782">
        <f t="shared" si="137"/>
        <v>56</v>
      </c>
      <c r="J8782" s="1" t="s">
        <v>33099</v>
      </c>
    </row>
    <row r="8783" spans="1:10">
      <c r="A8783">
        <v>1301</v>
      </c>
      <c r="B8783" t="s">
        <v>1401</v>
      </c>
      <c r="C8783">
        <v>20190611</v>
      </c>
      <c r="D8783" t="s">
        <v>7063</v>
      </c>
      <c r="E8783">
        <v>1</v>
      </c>
      <c r="F8783" t="s">
        <v>5293</v>
      </c>
      <c r="G8783" t="s">
        <v>47338</v>
      </c>
      <c r="H8783" t="s">
        <v>10204</v>
      </c>
      <c r="I8783">
        <f t="shared" si="137"/>
        <v>805</v>
      </c>
      <c r="J8783" s="1" t="s">
        <v>33100</v>
      </c>
    </row>
    <row r="8784" spans="1:10">
      <c r="A8784">
        <v>1314</v>
      </c>
      <c r="B8784" t="s">
        <v>306</v>
      </c>
      <c r="C8784">
        <v>20190611</v>
      </c>
      <c r="D8784" t="s">
        <v>9</v>
      </c>
      <c r="E8784">
        <v>0</v>
      </c>
      <c r="F8784" t="s">
        <v>5293</v>
      </c>
      <c r="G8784" t="s">
        <v>47338</v>
      </c>
      <c r="H8784" t="s">
        <v>10205</v>
      </c>
      <c r="I8784">
        <f t="shared" si="137"/>
        <v>172</v>
      </c>
      <c r="J8784" s="1" t="s">
        <v>33101</v>
      </c>
    </row>
    <row r="8785" spans="1:10">
      <c r="A8785">
        <v>1513</v>
      </c>
      <c r="B8785" t="s">
        <v>4941</v>
      </c>
      <c r="C8785">
        <v>20190611</v>
      </c>
      <c r="D8785" t="s">
        <v>7104</v>
      </c>
      <c r="E8785">
        <v>0</v>
      </c>
      <c r="F8785" t="s">
        <v>5293</v>
      </c>
      <c r="G8785" t="s">
        <v>47338</v>
      </c>
      <c r="H8785" t="s">
        <v>10206</v>
      </c>
      <c r="I8785">
        <f t="shared" si="137"/>
        <v>144</v>
      </c>
      <c r="J8785" s="1" t="s">
        <v>33102</v>
      </c>
    </row>
    <row r="8786" spans="1:10">
      <c r="A8786">
        <v>2002</v>
      </c>
      <c r="B8786" t="s">
        <v>1634</v>
      </c>
      <c r="C8786">
        <v>20190611</v>
      </c>
      <c r="D8786" t="s">
        <v>27</v>
      </c>
      <c r="E8786">
        <v>-1</v>
      </c>
      <c r="F8786" t="s">
        <v>5293</v>
      </c>
      <c r="G8786" t="s">
        <v>5294</v>
      </c>
      <c r="H8786" t="s">
        <v>10207</v>
      </c>
      <c r="I8786">
        <f t="shared" si="137"/>
        <v>274</v>
      </c>
      <c r="J8786" s="1" t="s">
        <v>33103</v>
      </c>
    </row>
    <row r="8787" spans="1:10">
      <c r="A8787">
        <v>2017</v>
      </c>
      <c r="B8787" t="s">
        <v>6925</v>
      </c>
      <c r="C8787">
        <v>20190611</v>
      </c>
      <c r="D8787" t="s">
        <v>6756</v>
      </c>
      <c r="E8787">
        <v>0</v>
      </c>
      <c r="F8787" t="s">
        <v>5297</v>
      </c>
      <c r="G8787" t="s">
        <v>47333</v>
      </c>
      <c r="H8787" t="s">
        <v>10208</v>
      </c>
      <c r="I8787">
        <f t="shared" si="137"/>
        <v>254</v>
      </c>
      <c r="J8787" s="1" t="s">
        <v>33104</v>
      </c>
    </row>
    <row r="8788" spans="1:10">
      <c r="A8788">
        <v>2023</v>
      </c>
      <c r="B8788" t="s">
        <v>2555</v>
      </c>
      <c r="C8788">
        <v>20190611</v>
      </c>
      <c r="D8788" t="s">
        <v>6756</v>
      </c>
      <c r="E8788">
        <v>-1</v>
      </c>
      <c r="F8788" t="s">
        <v>5288</v>
      </c>
      <c r="G8788" t="s">
        <v>47339</v>
      </c>
      <c r="H8788" t="s">
        <v>10209</v>
      </c>
      <c r="I8788">
        <f t="shared" si="137"/>
        <v>116</v>
      </c>
      <c r="J8788" s="1" t="s">
        <v>33105</v>
      </c>
    </row>
    <row r="8789" spans="1:10">
      <c r="A8789">
        <v>2317</v>
      </c>
      <c r="B8789" t="s">
        <v>1355</v>
      </c>
      <c r="C8789">
        <v>20190611</v>
      </c>
      <c r="D8789" t="s">
        <v>9450</v>
      </c>
      <c r="E8789">
        <v>0</v>
      </c>
      <c r="F8789" t="s">
        <v>5291</v>
      </c>
      <c r="G8789" t="s">
        <v>5299</v>
      </c>
      <c r="H8789" t="s">
        <v>10210</v>
      </c>
      <c r="I8789">
        <f t="shared" si="137"/>
        <v>523</v>
      </c>
      <c r="J8789" s="1" t="s">
        <v>33106</v>
      </c>
    </row>
    <row r="8790" spans="1:10">
      <c r="A8790">
        <v>2330</v>
      </c>
      <c r="B8790" t="s">
        <v>20</v>
      </c>
      <c r="C8790">
        <v>20190611</v>
      </c>
      <c r="D8790" t="s">
        <v>9443</v>
      </c>
      <c r="E8790">
        <v>0</v>
      </c>
      <c r="F8790" t="s">
        <v>5293</v>
      </c>
      <c r="G8790" t="s">
        <v>5294</v>
      </c>
      <c r="H8790" t="s">
        <v>10211</v>
      </c>
      <c r="I8790">
        <f t="shared" si="137"/>
        <v>270</v>
      </c>
      <c r="J8790" s="1" t="s">
        <v>33107</v>
      </c>
    </row>
    <row r="8791" spans="1:10">
      <c r="A8791">
        <v>2451</v>
      </c>
      <c r="B8791" t="s">
        <v>936</v>
      </c>
      <c r="C8791">
        <v>20190611</v>
      </c>
      <c r="D8791" t="s">
        <v>9450</v>
      </c>
      <c r="E8791">
        <v>0</v>
      </c>
      <c r="F8791" t="s">
        <v>5293</v>
      </c>
      <c r="G8791" t="s">
        <v>5295</v>
      </c>
      <c r="H8791" t="s">
        <v>10212</v>
      </c>
      <c r="I8791">
        <f t="shared" si="137"/>
        <v>87</v>
      </c>
      <c r="J8791" s="1" t="s">
        <v>33108</v>
      </c>
    </row>
    <row r="8792" spans="1:10">
      <c r="A8792">
        <v>2493</v>
      </c>
      <c r="B8792" t="s">
        <v>10213</v>
      </c>
      <c r="C8792">
        <v>20190611</v>
      </c>
      <c r="D8792" t="s">
        <v>1</v>
      </c>
      <c r="E8792">
        <v>0</v>
      </c>
      <c r="F8792" t="s">
        <v>5288</v>
      </c>
      <c r="G8792" t="s">
        <v>5290</v>
      </c>
      <c r="H8792" t="s">
        <v>10214</v>
      </c>
      <c r="I8792">
        <f t="shared" si="137"/>
        <v>118</v>
      </c>
      <c r="J8792" s="1" t="s">
        <v>33109</v>
      </c>
    </row>
    <row r="8793" spans="1:10">
      <c r="A8793">
        <v>2506</v>
      </c>
      <c r="B8793" t="s">
        <v>656</v>
      </c>
      <c r="C8793">
        <v>20190611</v>
      </c>
      <c r="D8793" t="s">
        <v>90</v>
      </c>
      <c r="E8793">
        <v>-1</v>
      </c>
      <c r="F8793" t="s">
        <v>5288</v>
      </c>
      <c r="G8793" t="s">
        <v>5290</v>
      </c>
      <c r="H8793" t="s">
        <v>10215</v>
      </c>
      <c r="I8793">
        <f t="shared" si="137"/>
        <v>20</v>
      </c>
      <c r="J8793" s="1" t="s">
        <v>33110</v>
      </c>
    </row>
    <row r="8794" spans="1:10">
      <c r="A8794">
        <v>2610</v>
      </c>
      <c r="B8794" t="s">
        <v>2132</v>
      </c>
      <c r="C8794">
        <v>20190611</v>
      </c>
      <c r="D8794" t="s">
        <v>6756</v>
      </c>
      <c r="E8794">
        <v>-1</v>
      </c>
      <c r="F8794" t="s">
        <v>5288</v>
      </c>
      <c r="G8794" t="s">
        <v>47339</v>
      </c>
      <c r="H8794" t="s">
        <v>10216</v>
      </c>
      <c r="I8794">
        <f t="shared" si="137"/>
        <v>311</v>
      </c>
      <c r="J8794" s="1" t="s">
        <v>33111</v>
      </c>
    </row>
    <row r="8795" spans="1:10">
      <c r="A8795">
        <v>2719</v>
      </c>
      <c r="B8795" t="s">
        <v>2986</v>
      </c>
      <c r="C8795">
        <v>20190611</v>
      </c>
      <c r="D8795" t="s">
        <v>6845</v>
      </c>
      <c r="E8795">
        <v>-1</v>
      </c>
      <c r="F8795" t="s">
        <v>5291</v>
      </c>
      <c r="G8795" t="s">
        <v>5292</v>
      </c>
      <c r="H8795" t="s">
        <v>10217</v>
      </c>
      <c r="I8795">
        <f t="shared" si="137"/>
        <v>29</v>
      </c>
      <c r="J8795" s="1" t="s">
        <v>33112</v>
      </c>
    </row>
    <row r="8796" spans="1:10">
      <c r="A8796">
        <v>3041</v>
      </c>
      <c r="B8796" t="s">
        <v>4867</v>
      </c>
      <c r="C8796">
        <v>20190611</v>
      </c>
      <c r="D8796" t="s">
        <v>6756</v>
      </c>
      <c r="E8796">
        <v>0</v>
      </c>
      <c r="F8796" t="s">
        <v>5288</v>
      </c>
      <c r="G8796" t="s">
        <v>5290</v>
      </c>
      <c r="H8796" t="s">
        <v>10218</v>
      </c>
      <c r="I8796">
        <f t="shared" si="137"/>
        <v>137</v>
      </c>
      <c r="J8796" s="1" t="s">
        <v>33113</v>
      </c>
    </row>
    <row r="8797" spans="1:10">
      <c r="A8797">
        <v>3041</v>
      </c>
      <c r="B8797" t="s">
        <v>4867</v>
      </c>
      <c r="C8797">
        <v>20190611</v>
      </c>
      <c r="D8797" t="s">
        <v>6756</v>
      </c>
      <c r="E8797">
        <v>0</v>
      </c>
      <c r="F8797" t="s">
        <v>5288</v>
      </c>
      <c r="G8797" t="s">
        <v>5289</v>
      </c>
      <c r="H8797" t="s">
        <v>10219</v>
      </c>
      <c r="I8797">
        <f t="shared" si="137"/>
        <v>20</v>
      </c>
      <c r="J8797" s="1" t="s">
        <v>33114</v>
      </c>
    </row>
    <row r="8798" spans="1:10">
      <c r="A8798">
        <v>3060</v>
      </c>
      <c r="B8798" t="s">
        <v>471</v>
      </c>
      <c r="C8798">
        <v>20190611</v>
      </c>
      <c r="D8798" t="s">
        <v>6756</v>
      </c>
      <c r="E8798">
        <v>-1</v>
      </c>
      <c r="F8798" t="s">
        <v>5288</v>
      </c>
      <c r="G8798" t="s">
        <v>47339</v>
      </c>
      <c r="H8798" t="s">
        <v>10220</v>
      </c>
      <c r="I8798">
        <f t="shared" si="137"/>
        <v>54</v>
      </c>
      <c r="J8798" s="1" t="s">
        <v>33115</v>
      </c>
    </row>
    <row r="8799" spans="1:10">
      <c r="A8799">
        <v>3085</v>
      </c>
      <c r="B8799" t="s">
        <v>998</v>
      </c>
      <c r="C8799">
        <v>20190611</v>
      </c>
      <c r="D8799" t="s">
        <v>90</v>
      </c>
      <c r="E8799">
        <v>-1</v>
      </c>
      <c r="F8799" t="s">
        <v>5291</v>
      </c>
      <c r="G8799" t="s">
        <v>5292</v>
      </c>
      <c r="H8799" t="s">
        <v>10221</v>
      </c>
      <c r="I8799">
        <f t="shared" si="137"/>
        <v>29</v>
      </c>
      <c r="J8799" s="1" t="s">
        <v>33116</v>
      </c>
    </row>
    <row r="8800" spans="1:10">
      <c r="A8800">
        <v>3085</v>
      </c>
      <c r="B8800" t="s">
        <v>998</v>
      </c>
      <c r="C8800">
        <v>20190611</v>
      </c>
      <c r="D8800" t="s">
        <v>90</v>
      </c>
      <c r="E8800">
        <v>-1</v>
      </c>
      <c r="F8800" t="s">
        <v>5288</v>
      </c>
      <c r="G8800" t="s">
        <v>5289</v>
      </c>
      <c r="H8800" t="s">
        <v>10222</v>
      </c>
      <c r="I8800">
        <f t="shared" si="137"/>
        <v>28</v>
      </c>
      <c r="J8800" s="1" t="s">
        <v>33117</v>
      </c>
    </row>
    <row r="8801" spans="1:10">
      <c r="A8801">
        <v>3115</v>
      </c>
      <c r="B8801" t="s">
        <v>4202</v>
      </c>
      <c r="C8801">
        <v>20190611</v>
      </c>
      <c r="D8801" t="s">
        <v>6759</v>
      </c>
      <c r="E8801">
        <v>0</v>
      </c>
      <c r="F8801" t="s">
        <v>5288</v>
      </c>
      <c r="G8801" t="s">
        <v>5290</v>
      </c>
      <c r="H8801" t="s">
        <v>10223</v>
      </c>
      <c r="I8801">
        <f t="shared" si="137"/>
        <v>15</v>
      </c>
      <c r="J8801" s="1" t="s">
        <v>33118</v>
      </c>
    </row>
    <row r="8802" spans="1:10">
      <c r="A8802">
        <v>3141</v>
      </c>
      <c r="B8802" t="s">
        <v>1006</v>
      </c>
      <c r="C8802">
        <v>20190611</v>
      </c>
      <c r="D8802" t="s">
        <v>6756</v>
      </c>
      <c r="E8802">
        <v>0</v>
      </c>
      <c r="F8802" t="s">
        <v>5288</v>
      </c>
      <c r="G8802" t="s">
        <v>5290</v>
      </c>
      <c r="H8802" t="s">
        <v>10224</v>
      </c>
      <c r="I8802">
        <f t="shared" si="137"/>
        <v>145</v>
      </c>
      <c r="J8802" s="1" t="s">
        <v>33119</v>
      </c>
    </row>
    <row r="8803" spans="1:10">
      <c r="A8803">
        <v>3226</v>
      </c>
      <c r="B8803" t="s">
        <v>9916</v>
      </c>
      <c r="C8803">
        <v>20190611</v>
      </c>
      <c r="D8803" t="s">
        <v>1</v>
      </c>
      <c r="E8803">
        <v>0</v>
      </c>
      <c r="F8803" t="s">
        <v>5288</v>
      </c>
      <c r="G8803" t="s">
        <v>5289</v>
      </c>
      <c r="H8803" t="s">
        <v>10225</v>
      </c>
      <c r="I8803">
        <f t="shared" si="137"/>
        <v>19</v>
      </c>
      <c r="J8803" s="1" t="s">
        <v>33120</v>
      </c>
    </row>
    <row r="8804" spans="1:10">
      <c r="A8804">
        <v>3285</v>
      </c>
      <c r="B8804" t="s">
        <v>2629</v>
      </c>
      <c r="C8804">
        <v>20190611</v>
      </c>
      <c r="D8804" t="s">
        <v>7104</v>
      </c>
      <c r="E8804">
        <v>0</v>
      </c>
      <c r="F8804" t="s">
        <v>5288</v>
      </c>
      <c r="G8804" t="s">
        <v>5290</v>
      </c>
      <c r="H8804" t="s">
        <v>10226</v>
      </c>
      <c r="I8804">
        <f t="shared" si="137"/>
        <v>178</v>
      </c>
      <c r="J8804" s="1" t="s">
        <v>33121</v>
      </c>
    </row>
    <row r="8805" spans="1:10">
      <c r="A8805">
        <v>3322</v>
      </c>
      <c r="B8805" t="s">
        <v>5991</v>
      </c>
      <c r="C8805">
        <v>20190611</v>
      </c>
      <c r="D8805" t="s">
        <v>6845</v>
      </c>
      <c r="E8805">
        <v>0</v>
      </c>
      <c r="F8805" t="s">
        <v>5293</v>
      </c>
      <c r="G8805" t="s">
        <v>5295</v>
      </c>
      <c r="H8805" t="s">
        <v>10227</v>
      </c>
      <c r="I8805">
        <f t="shared" si="137"/>
        <v>244</v>
      </c>
      <c r="J8805" s="1" t="s">
        <v>33122</v>
      </c>
    </row>
    <row r="8806" spans="1:10">
      <c r="A8806">
        <v>3322</v>
      </c>
      <c r="B8806" t="s">
        <v>5991</v>
      </c>
      <c r="C8806">
        <v>20190611</v>
      </c>
      <c r="D8806" t="s">
        <v>6845</v>
      </c>
      <c r="E8806">
        <v>-1</v>
      </c>
      <c r="F8806" t="s">
        <v>5293</v>
      </c>
      <c r="G8806" t="s">
        <v>5295</v>
      </c>
      <c r="H8806" t="s">
        <v>10227</v>
      </c>
      <c r="I8806">
        <f t="shared" si="137"/>
        <v>244</v>
      </c>
      <c r="J8806" s="1" t="s">
        <v>33122</v>
      </c>
    </row>
    <row r="8807" spans="1:10">
      <c r="A8807">
        <v>3324</v>
      </c>
      <c r="B8807" t="s">
        <v>4431</v>
      </c>
      <c r="C8807">
        <v>20190611</v>
      </c>
      <c r="D8807" t="s">
        <v>7104</v>
      </c>
      <c r="E8807">
        <v>-1</v>
      </c>
      <c r="F8807" t="s">
        <v>5288</v>
      </c>
      <c r="G8807" t="s">
        <v>47339</v>
      </c>
      <c r="H8807" t="s">
        <v>10228</v>
      </c>
      <c r="I8807">
        <f t="shared" si="137"/>
        <v>69</v>
      </c>
      <c r="J8807" s="1" t="s">
        <v>33123</v>
      </c>
    </row>
    <row r="8808" spans="1:10">
      <c r="A8808">
        <v>3406</v>
      </c>
      <c r="B8808" t="s">
        <v>492</v>
      </c>
      <c r="C8808">
        <v>20190611</v>
      </c>
      <c r="D8808" t="s">
        <v>9</v>
      </c>
      <c r="E8808">
        <v>1</v>
      </c>
      <c r="F8808" t="s">
        <v>5293</v>
      </c>
      <c r="G8808" t="s">
        <v>5294</v>
      </c>
      <c r="H8808" t="s">
        <v>10229</v>
      </c>
      <c r="I8808">
        <f t="shared" si="137"/>
        <v>166</v>
      </c>
      <c r="J8808" s="1" t="s">
        <v>33124</v>
      </c>
    </row>
    <row r="8809" spans="1:10">
      <c r="A8809">
        <v>3543</v>
      </c>
      <c r="B8809" t="s">
        <v>1050</v>
      </c>
      <c r="C8809">
        <v>20190611</v>
      </c>
      <c r="D8809" t="s">
        <v>6980</v>
      </c>
      <c r="E8809">
        <v>0</v>
      </c>
      <c r="F8809" t="s">
        <v>5288</v>
      </c>
      <c r="G8809" t="s">
        <v>5290</v>
      </c>
      <c r="H8809" t="s">
        <v>10230</v>
      </c>
      <c r="I8809">
        <f t="shared" si="137"/>
        <v>21</v>
      </c>
      <c r="J8809" s="1" t="s">
        <v>33125</v>
      </c>
    </row>
    <row r="8810" spans="1:10">
      <c r="A8810">
        <v>3579</v>
      </c>
      <c r="B8810" t="s">
        <v>94</v>
      </c>
      <c r="C8810">
        <v>20190611</v>
      </c>
      <c r="D8810" t="s">
        <v>4679</v>
      </c>
      <c r="E8810">
        <v>0</v>
      </c>
      <c r="F8810" t="s">
        <v>5288</v>
      </c>
      <c r="G8810" t="s">
        <v>5290</v>
      </c>
      <c r="H8810" t="s">
        <v>10231</v>
      </c>
      <c r="I8810">
        <f t="shared" si="137"/>
        <v>16</v>
      </c>
      <c r="J8810" s="1" t="s">
        <v>33126</v>
      </c>
    </row>
    <row r="8811" spans="1:10">
      <c r="A8811">
        <v>3579</v>
      </c>
      <c r="B8811" t="s">
        <v>94</v>
      </c>
      <c r="C8811">
        <v>20190611</v>
      </c>
      <c r="D8811" t="s">
        <v>4679</v>
      </c>
      <c r="E8811">
        <v>-1</v>
      </c>
      <c r="F8811" t="s">
        <v>5291</v>
      </c>
      <c r="G8811" t="s">
        <v>5292</v>
      </c>
      <c r="H8811" t="s">
        <v>10232</v>
      </c>
      <c r="I8811">
        <f t="shared" si="137"/>
        <v>29</v>
      </c>
      <c r="J8811" s="1" t="s">
        <v>33127</v>
      </c>
    </row>
    <row r="8812" spans="1:10">
      <c r="A8812">
        <v>3595</v>
      </c>
      <c r="B8812" t="s">
        <v>10233</v>
      </c>
      <c r="C8812">
        <v>20190611</v>
      </c>
      <c r="D8812" t="s">
        <v>7566</v>
      </c>
      <c r="E8812">
        <v>0</v>
      </c>
      <c r="F8812" t="s">
        <v>5288</v>
      </c>
      <c r="G8812" t="s">
        <v>5290</v>
      </c>
      <c r="H8812" t="s">
        <v>10234</v>
      </c>
      <c r="I8812">
        <f t="shared" si="137"/>
        <v>123</v>
      </c>
      <c r="J8812" s="1" t="s">
        <v>33128</v>
      </c>
    </row>
    <row r="8813" spans="1:10">
      <c r="A8813">
        <v>3666</v>
      </c>
      <c r="B8813" t="s">
        <v>9645</v>
      </c>
      <c r="C8813">
        <v>20190611</v>
      </c>
      <c r="D8813" t="s">
        <v>6845</v>
      </c>
      <c r="E8813">
        <v>0</v>
      </c>
      <c r="F8813" t="s">
        <v>5288</v>
      </c>
      <c r="G8813" t="s">
        <v>5290</v>
      </c>
      <c r="H8813" t="s">
        <v>10235</v>
      </c>
      <c r="I8813">
        <f t="shared" si="137"/>
        <v>16</v>
      </c>
      <c r="J8813" s="1" t="s">
        <v>33129</v>
      </c>
    </row>
    <row r="8814" spans="1:10">
      <c r="A8814">
        <v>3672</v>
      </c>
      <c r="B8814" t="s">
        <v>2436</v>
      </c>
      <c r="C8814">
        <v>20190611</v>
      </c>
      <c r="D8814" t="s">
        <v>1</v>
      </c>
      <c r="E8814">
        <v>0</v>
      </c>
      <c r="F8814" t="s">
        <v>5288</v>
      </c>
      <c r="G8814" t="s">
        <v>5290</v>
      </c>
      <c r="H8814" t="s">
        <v>10236</v>
      </c>
      <c r="I8814">
        <f t="shared" si="137"/>
        <v>187</v>
      </c>
      <c r="J8814" s="1" t="s">
        <v>33130</v>
      </c>
    </row>
    <row r="8815" spans="1:10">
      <c r="A8815">
        <v>3673</v>
      </c>
      <c r="B8815" t="s">
        <v>2920</v>
      </c>
      <c r="C8815">
        <v>20190611</v>
      </c>
      <c r="D8815" t="s">
        <v>6756</v>
      </c>
      <c r="E8815">
        <v>0</v>
      </c>
      <c r="F8815" t="s">
        <v>5293</v>
      </c>
      <c r="G8815" t="s">
        <v>47338</v>
      </c>
      <c r="H8815" t="s">
        <v>10237</v>
      </c>
      <c r="I8815">
        <f t="shared" si="137"/>
        <v>86</v>
      </c>
      <c r="J8815" s="1" t="s">
        <v>33131</v>
      </c>
    </row>
    <row r="8816" spans="1:10">
      <c r="A8816">
        <v>4127</v>
      </c>
      <c r="B8816" t="s">
        <v>1081</v>
      </c>
      <c r="C8816">
        <v>20190611</v>
      </c>
      <c r="D8816" t="s">
        <v>90</v>
      </c>
      <c r="E8816">
        <v>0</v>
      </c>
      <c r="F8816" t="s">
        <v>5288</v>
      </c>
      <c r="G8816" t="s">
        <v>5289</v>
      </c>
      <c r="H8816" t="s">
        <v>9969</v>
      </c>
      <c r="I8816">
        <f t="shared" si="137"/>
        <v>59</v>
      </c>
      <c r="J8816" s="1" t="s">
        <v>32874</v>
      </c>
    </row>
    <row r="8817" spans="1:10">
      <c r="A8817">
        <v>4510</v>
      </c>
      <c r="B8817" t="s">
        <v>723</v>
      </c>
      <c r="C8817">
        <v>20190611</v>
      </c>
      <c r="D8817" t="s">
        <v>6845</v>
      </c>
      <c r="E8817">
        <v>0</v>
      </c>
      <c r="F8817" t="s">
        <v>5288</v>
      </c>
      <c r="G8817" t="s">
        <v>5290</v>
      </c>
      <c r="H8817" t="s">
        <v>10238</v>
      </c>
      <c r="I8817">
        <f t="shared" si="137"/>
        <v>170</v>
      </c>
      <c r="J8817" s="1" t="s">
        <v>33132</v>
      </c>
    </row>
    <row r="8818" spans="1:10">
      <c r="A8818">
        <v>4545</v>
      </c>
      <c r="B8818" t="s">
        <v>6061</v>
      </c>
      <c r="C8818">
        <v>20190611</v>
      </c>
      <c r="D8818" t="s">
        <v>6756</v>
      </c>
      <c r="E8818">
        <v>-1</v>
      </c>
      <c r="F8818" t="s">
        <v>5288</v>
      </c>
      <c r="G8818" t="s">
        <v>47339</v>
      </c>
      <c r="H8818" t="s">
        <v>10239</v>
      </c>
      <c r="I8818">
        <f t="shared" si="137"/>
        <v>56</v>
      </c>
      <c r="J8818" s="1" t="s">
        <v>33133</v>
      </c>
    </row>
    <row r="8819" spans="1:10">
      <c r="A8819">
        <v>4712</v>
      </c>
      <c r="B8819" t="s">
        <v>527</v>
      </c>
      <c r="C8819">
        <v>20190611</v>
      </c>
      <c r="D8819" t="s">
        <v>6759</v>
      </c>
      <c r="E8819">
        <v>-1</v>
      </c>
      <c r="F8819" t="s">
        <v>5291</v>
      </c>
      <c r="G8819" t="s">
        <v>5292</v>
      </c>
      <c r="H8819" t="s">
        <v>10240</v>
      </c>
      <c r="I8819">
        <f t="shared" si="137"/>
        <v>29</v>
      </c>
      <c r="J8819" s="1" t="s">
        <v>33134</v>
      </c>
    </row>
    <row r="8820" spans="1:10">
      <c r="A8820">
        <v>4766</v>
      </c>
      <c r="B8820" t="s">
        <v>6892</v>
      </c>
      <c r="C8820">
        <v>20190611</v>
      </c>
      <c r="D8820" t="s">
        <v>7104</v>
      </c>
      <c r="E8820">
        <v>1</v>
      </c>
      <c r="F8820" t="s">
        <v>5293</v>
      </c>
      <c r="G8820" t="s">
        <v>5294</v>
      </c>
      <c r="H8820" t="s">
        <v>10241</v>
      </c>
      <c r="I8820">
        <f t="shared" si="137"/>
        <v>260</v>
      </c>
      <c r="J8820" s="1" t="s">
        <v>33135</v>
      </c>
    </row>
    <row r="8821" spans="1:10">
      <c r="A8821">
        <v>4804</v>
      </c>
      <c r="B8821" t="s">
        <v>531</v>
      </c>
      <c r="C8821">
        <v>20190611</v>
      </c>
      <c r="D8821" t="s">
        <v>12</v>
      </c>
      <c r="E8821">
        <v>-1</v>
      </c>
      <c r="F8821" t="s">
        <v>5288</v>
      </c>
      <c r="G8821" t="s">
        <v>47339</v>
      </c>
      <c r="H8821" t="s">
        <v>10242</v>
      </c>
      <c r="I8821">
        <f t="shared" si="137"/>
        <v>52</v>
      </c>
      <c r="J8821" s="1" t="s">
        <v>33136</v>
      </c>
    </row>
    <row r="8822" spans="1:10">
      <c r="A8822">
        <v>4947</v>
      </c>
      <c r="B8822" t="s">
        <v>535</v>
      </c>
      <c r="C8822">
        <v>20190611</v>
      </c>
      <c r="D8822" t="s">
        <v>5055</v>
      </c>
      <c r="E8822">
        <v>0</v>
      </c>
      <c r="F8822" t="s">
        <v>5288</v>
      </c>
      <c r="G8822" t="s">
        <v>5290</v>
      </c>
      <c r="H8822" t="s">
        <v>10243</v>
      </c>
      <c r="I8822">
        <f t="shared" si="137"/>
        <v>161</v>
      </c>
      <c r="J8822" s="1" t="s">
        <v>33137</v>
      </c>
    </row>
    <row r="8823" spans="1:10">
      <c r="A8823">
        <v>4951</v>
      </c>
      <c r="B8823" t="s">
        <v>6260</v>
      </c>
      <c r="C8823">
        <v>20190611</v>
      </c>
      <c r="D8823" t="s">
        <v>58</v>
      </c>
      <c r="E8823">
        <v>0</v>
      </c>
      <c r="F8823" t="s">
        <v>5288</v>
      </c>
      <c r="G8823" t="s">
        <v>5290</v>
      </c>
      <c r="H8823" t="s">
        <v>10244</v>
      </c>
      <c r="I8823">
        <f t="shared" si="137"/>
        <v>16</v>
      </c>
      <c r="J8823" s="1" t="s">
        <v>33138</v>
      </c>
    </row>
    <row r="8824" spans="1:10">
      <c r="A8824">
        <v>4967</v>
      </c>
      <c r="B8824" t="s">
        <v>9391</v>
      </c>
      <c r="C8824">
        <v>20190611</v>
      </c>
      <c r="D8824" t="s">
        <v>6756</v>
      </c>
      <c r="E8824">
        <v>1</v>
      </c>
      <c r="F8824" t="s">
        <v>5293</v>
      </c>
      <c r="G8824" t="s">
        <v>5294</v>
      </c>
      <c r="H8824" t="s">
        <v>10245</v>
      </c>
      <c r="I8824">
        <f t="shared" si="137"/>
        <v>299</v>
      </c>
      <c r="J8824" s="1" t="s">
        <v>33139</v>
      </c>
    </row>
    <row r="8825" spans="1:10">
      <c r="A8825">
        <v>4980</v>
      </c>
      <c r="B8825" t="s">
        <v>539</v>
      </c>
      <c r="C8825">
        <v>20190611</v>
      </c>
      <c r="D8825" t="s">
        <v>6980</v>
      </c>
      <c r="E8825">
        <v>-3</v>
      </c>
      <c r="F8825" t="s">
        <v>5296</v>
      </c>
      <c r="G8825" t="s">
        <v>5301</v>
      </c>
      <c r="H8825" t="s">
        <v>10246</v>
      </c>
      <c r="I8825">
        <f t="shared" si="137"/>
        <v>93</v>
      </c>
      <c r="J8825" s="1" t="s">
        <v>33140</v>
      </c>
    </row>
    <row r="8826" spans="1:10">
      <c r="A8826">
        <v>5222</v>
      </c>
      <c r="B8826" t="s">
        <v>269</v>
      </c>
      <c r="C8826">
        <v>20190611</v>
      </c>
      <c r="D8826" t="s">
        <v>170</v>
      </c>
      <c r="E8826">
        <v>0</v>
      </c>
      <c r="F8826" t="s">
        <v>5288</v>
      </c>
      <c r="G8826" t="s">
        <v>5290</v>
      </c>
      <c r="H8826" t="s">
        <v>10247</v>
      </c>
      <c r="I8826">
        <f t="shared" si="137"/>
        <v>174</v>
      </c>
      <c r="J8826" s="1" t="s">
        <v>33141</v>
      </c>
    </row>
    <row r="8827" spans="1:10">
      <c r="A8827">
        <v>5264</v>
      </c>
      <c r="B8827" t="s">
        <v>1880</v>
      </c>
      <c r="C8827">
        <v>20190611</v>
      </c>
      <c r="D8827" t="s">
        <v>5055</v>
      </c>
      <c r="E8827">
        <v>0</v>
      </c>
      <c r="F8827" t="s">
        <v>5288</v>
      </c>
      <c r="G8827" t="s">
        <v>5290</v>
      </c>
      <c r="H8827" t="s">
        <v>10248</v>
      </c>
      <c r="I8827">
        <f t="shared" si="137"/>
        <v>208</v>
      </c>
      <c r="J8827" s="1" t="s">
        <v>33142</v>
      </c>
    </row>
    <row r="8828" spans="1:10">
      <c r="A8828">
        <v>5310</v>
      </c>
      <c r="B8828" t="s">
        <v>145</v>
      </c>
      <c r="C8828">
        <v>20190611</v>
      </c>
      <c r="D8828" t="s">
        <v>90</v>
      </c>
      <c r="E8828">
        <v>-1</v>
      </c>
      <c r="F8828" t="s">
        <v>5291</v>
      </c>
      <c r="G8828" t="s">
        <v>5292</v>
      </c>
      <c r="H8828" t="s">
        <v>10249</v>
      </c>
      <c r="I8828">
        <f t="shared" si="137"/>
        <v>30</v>
      </c>
      <c r="J8828" s="1" t="s">
        <v>33143</v>
      </c>
    </row>
    <row r="8829" spans="1:10">
      <c r="A8829">
        <v>5310</v>
      </c>
      <c r="B8829" t="s">
        <v>145</v>
      </c>
      <c r="C8829">
        <v>20190611</v>
      </c>
      <c r="D8829" t="s">
        <v>90</v>
      </c>
      <c r="E8829">
        <v>-1</v>
      </c>
      <c r="F8829" t="s">
        <v>5288</v>
      </c>
      <c r="G8829" t="s">
        <v>47339</v>
      </c>
      <c r="H8829" t="s">
        <v>10250</v>
      </c>
      <c r="I8829">
        <f t="shared" si="137"/>
        <v>56</v>
      </c>
      <c r="J8829" s="1" t="s">
        <v>33144</v>
      </c>
    </row>
    <row r="8830" spans="1:10">
      <c r="A8830">
        <v>5863</v>
      </c>
      <c r="B8830" t="s">
        <v>275</v>
      </c>
      <c r="C8830">
        <v>20190611</v>
      </c>
      <c r="D8830" t="s">
        <v>35</v>
      </c>
      <c r="E8830">
        <v>0</v>
      </c>
      <c r="F8830" t="s">
        <v>5288</v>
      </c>
      <c r="G8830" t="s">
        <v>5290</v>
      </c>
      <c r="H8830" t="s">
        <v>10251</v>
      </c>
      <c r="I8830">
        <f t="shared" si="137"/>
        <v>175</v>
      </c>
      <c r="J8830" s="1" t="s">
        <v>33145</v>
      </c>
    </row>
    <row r="8831" spans="1:10">
      <c r="A8831">
        <v>6111</v>
      </c>
      <c r="B8831" t="s">
        <v>1993</v>
      </c>
      <c r="C8831">
        <v>20190611</v>
      </c>
      <c r="D8831" t="s">
        <v>12</v>
      </c>
      <c r="E8831">
        <v>1</v>
      </c>
      <c r="F8831" t="s">
        <v>5293</v>
      </c>
      <c r="G8831" t="s">
        <v>47338</v>
      </c>
      <c r="H8831" t="s">
        <v>10252</v>
      </c>
      <c r="I8831">
        <f t="shared" si="137"/>
        <v>224</v>
      </c>
      <c r="J8831" s="1" t="s">
        <v>33146</v>
      </c>
    </row>
    <row r="8832" spans="1:10">
      <c r="A8832">
        <v>6184</v>
      </c>
      <c r="B8832" t="s">
        <v>2066</v>
      </c>
      <c r="C8832">
        <v>20190611</v>
      </c>
      <c r="D8832" t="s">
        <v>2067</v>
      </c>
      <c r="E8832">
        <v>0</v>
      </c>
      <c r="F8832" t="s">
        <v>5288</v>
      </c>
      <c r="G8832" t="s">
        <v>5289</v>
      </c>
      <c r="H8832" t="s">
        <v>10253</v>
      </c>
      <c r="I8832">
        <f t="shared" si="137"/>
        <v>19</v>
      </c>
      <c r="J8832" s="1" t="s">
        <v>33147</v>
      </c>
    </row>
    <row r="8833" spans="1:10">
      <c r="A8833">
        <v>6199</v>
      </c>
      <c r="B8833" t="s">
        <v>1230</v>
      </c>
      <c r="C8833">
        <v>20190611</v>
      </c>
      <c r="D8833" t="s">
        <v>6845</v>
      </c>
      <c r="E8833">
        <v>0</v>
      </c>
      <c r="F8833" t="s">
        <v>5288</v>
      </c>
      <c r="G8833" t="s">
        <v>5290</v>
      </c>
      <c r="H8833" t="s">
        <v>10254</v>
      </c>
      <c r="I8833">
        <f t="shared" si="137"/>
        <v>162</v>
      </c>
      <c r="J8833" s="1" t="s">
        <v>33148</v>
      </c>
    </row>
    <row r="8834" spans="1:10">
      <c r="A8834">
        <v>6248</v>
      </c>
      <c r="B8834" t="s">
        <v>10255</v>
      </c>
      <c r="C8834">
        <v>20190611</v>
      </c>
      <c r="D8834" t="s">
        <v>6759</v>
      </c>
      <c r="E8834">
        <v>2</v>
      </c>
      <c r="F8834" t="s">
        <v>5291</v>
      </c>
      <c r="G8834" t="s">
        <v>47335</v>
      </c>
      <c r="H8834" t="s">
        <v>10256</v>
      </c>
      <c r="I8834">
        <f t="shared" si="137"/>
        <v>51</v>
      </c>
      <c r="J8834" s="1" t="s">
        <v>33149</v>
      </c>
    </row>
    <row r="8835" spans="1:10">
      <c r="A8835">
        <v>6409</v>
      </c>
      <c r="B8835" t="s">
        <v>71</v>
      </c>
      <c r="C8835">
        <v>20190611</v>
      </c>
      <c r="D8835" t="s">
        <v>7063</v>
      </c>
      <c r="E8835">
        <v>1</v>
      </c>
      <c r="F8835" t="s">
        <v>5293</v>
      </c>
      <c r="G8835" t="s">
        <v>5294</v>
      </c>
      <c r="H8835" t="s">
        <v>10257</v>
      </c>
      <c r="I8835">
        <f t="shared" ref="I8835:I8898" si="138">LEN(H8835)</f>
        <v>192</v>
      </c>
      <c r="J8835" s="1" t="s">
        <v>33150</v>
      </c>
    </row>
    <row r="8836" spans="1:10">
      <c r="A8836">
        <v>6472</v>
      </c>
      <c r="B8836" t="s">
        <v>4088</v>
      </c>
      <c r="C8836">
        <v>20190611</v>
      </c>
      <c r="D8836" t="s">
        <v>6756</v>
      </c>
      <c r="E8836">
        <v>0</v>
      </c>
      <c r="F8836" t="s">
        <v>5288</v>
      </c>
      <c r="G8836" t="s">
        <v>5290</v>
      </c>
      <c r="H8836" t="s">
        <v>10258</v>
      </c>
      <c r="I8836">
        <f t="shared" si="138"/>
        <v>21</v>
      </c>
      <c r="J8836" s="1" t="s">
        <v>33151</v>
      </c>
    </row>
    <row r="8837" spans="1:10">
      <c r="A8837">
        <v>6553</v>
      </c>
      <c r="B8837" t="s">
        <v>94</v>
      </c>
      <c r="C8837">
        <v>20190611</v>
      </c>
      <c r="D8837" t="s">
        <v>58</v>
      </c>
      <c r="E8837">
        <v>-1</v>
      </c>
      <c r="F8837" t="s">
        <v>5288</v>
      </c>
      <c r="G8837" t="s">
        <v>47339</v>
      </c>
      <c r="H8837" t="s">
        <v>10259</v>
      </c>
      <c r="I8837">
        <f t="shared" si="138"/>
        <v>50</v>
      </c>
      <c r="J8837" s="1" t="s">
        <v>33152</v>
      </c>
    </row>
    <row r="8838" spans="1:10">
      <c r="A8838">
        <v>6580</v>
      </c>
      <c r="B8838" t="s">
        <v>2118</v>
      </c>
      <c r="C8838">
        <v>20190611</v>
      </c>
      <c r="D8838" t="s">
        <v>170</v>
      </c>
      <c r="E8838">
        <v>1</v>
      </c>
      <c r="F8838" t="s">
        <v>5293</v>
      </c>
      <c r="G8838" t="s">
        <v>47338</v>
      </c>
      <c r="H8838" t="s">
        <v>10260</v>
      </c>
      <c r="I8838">
        <f t="shared" si="138"/>
        <v>115</v>
      </c>
      <c r="J8838" s="1" t="s">
        <v>33153</v>
      </c>
    </row>
    <row r="8839" spans="1:10">
      <c r="A8839">
        <v>6598</v>
      </c>
      <c r="B8839" t="s">
        <v>2351</v>
      </c>
      <c r="C8839">
        <v>20190611</v>
      </c>
      <c r="D8839" t="s">
        <v>6014</v>
      </c>
      <c r="E8839">
        <v>0</v>
      </c>
      <c r="F8839" t="s">
        <v>5288</v>
      </c>
      <c r="G8839" t="s">
        <v>5290</v>
      </c>
      <c r="H8839" t="s">
        <v>10261</v>
      </c>
      <c r="I8839">
        <f t="shared" si="138"/>
        <v>16</v>
      </c>
      <c r="J8839" s="1" t="s">
        <v>33154</v>
      </c>
    </row>
    <row r="8840" spans="1:10">
      <c r="A8840">
        <v>6620</v>
      </c>
      <c r="B8840" t="s">
        <v>1275</v>
      </c>
      <c r="C8840">
        <v>20190611</v>
      </c>
      <c r="D8840" t="s">
        <v>6980</v>
      </c>
      <c r="E8840">
        <v>-2</v>
      </c>
      <c r="F8840" t="s">
        <v>5296</v>
      </c>
      <c r="G8840" t="s">
        <v>6846</v>
      </c>
      <c r="H8840" t="s">
        <v>10262</v>
      </c>
      <c r="I8840">
        <f t="shared" si="138"/>
        <v>68</v>
      </c>
      <c r="J8840" s="1" t="s">
        <v>33155</v>
      </c>
    </row>
    <row r="8841" spans="1:10">
      <c r="A8841">
        <v>6696</v>
      </c>
      <c r="B8841" t="s">
        <v>5156</v>
      </c>
      <c r="C8841">
        <v>20190611</v>
      </c>
      <c r="D8841">
        <f>-(2018/6)</f>
        <v>-336.33333333333331</v>
      </c>
      <c r="E8841">
        <v>-1</v>
      </c>
      <c r="F8841" t="s">
        <v>5288</v>
      </c>
      <c r="G8841" t="s">
        <v>47339</v>
      </c>
      <c r="H8841" t="s">
        <v>10263</v>
      </c>
      <c r="I8841">
        <f t="shared" si="138"/>
        <v>225</v>
      </c>
      <c r="J8841" s="1" t="s">
        <v>33156</v>
      </c>
    </row>
    <row r="8842" spans="1:10">
      <c r="A8842">
        <v>6733</v>
      </c>
      <c r="B8842" t="s">
        <v>10264</v>
      </c>
      <c r="C8842">
        <v>20190611</v>
      </c>
      <c r="D8842" t="s">
        <v>35</v>
      </c>
      <c r="E8842">
        <v>0</v>
      </c>
      <c r="F8842" t="s">
        <v>5288</v>
      </c>
      <c r="G8842" t="s">
        <v>47339</v>
      </c>
      <c r="H8842" t="s">
        <v>10265</v>
      </c>
      <c r="I8842">
        <f t="shared" si="138"/>
        <v>244</v>
      </c>
      <c r="J8842" s="1" t="s">
        <v>33157</v>
      </c>
    </row>
    <row r="8843" spans="1:10">
      <c r="A8843">
        <v>6803</v>
      </c>
      <c r="B8843" t="s">
        <v>5003</v>
      </c>
      <c r="C8843">
        <v>20190611</v>
      </c>
      <c r="D8843" t="s">
        <v>7063</v>
      </c>
      <c r="E8843">
        <v>3</v>
      </c>
      <c r="F8843" t="s">
        <v>5291</v>
      </c>
      <c r="G8843" t="s">
        <v>47335</v>
      </c>
      <c r="H8843" t="s">
        <v>10266</v>
      </c>
      <c r="I8843">
        <f t="shared" si="138"/>
        <v>96</v>
      </c>
      <c r="J8843" s="1" t="s">
        <v>33158</v>
      </c>
    </row>
    <row r="8844" spans="1:10">
      <c r="A8844">
        <v>8041</v>
      </c>
      <c r="B8844" t="s">
        <v>94</v>
      </c>
      <c r="C8844">
        <v>20190611</v>
      </c>
      <c r="D8844" t="s">
        <v>8225</v>
      </c>
      <c r="E8844">
        <v>0</v>
      </c>
      <c r="F8844" t="s">
        <v>5288</v>
      </c>
      <c r="G8844" t="s">
        <v>5290</v>
      </c>
      <c r="H8844" t="s">
        <v>10267</v>
      </c>
      <c r="I8844">
        <f t="shared" si="138"/>
        <v>168</v>
      </c>
      <c r="J8844" s="1" t="s">
        <v>33159</v>
      </c>
    </row>
    <row r="8845" spans="1:10">
      <c r="A8845">
        <v>8171</v>
      </c>
      <c r="B8845" t="s">
        <v>831</v>
      </c>
      <c r="C8845">
        <v>20190611</v>
      </c>
      <c r="D8845" t="s">
        <v>6845</v>
      </c>
      <c r="E8845">
        <v>0</v>
      </c>
      <c r="F8845" t="s">
        <v>5288</v>
      </c>
      <c r="G8845" t="s">
        <v>5290</v>
      </c>
      <c r="H8845" t="s">
        <v>10268</v>
      </c>
      <c r="I8845">
        <f t="shared" si="138"/>
        <v>16</v>
      </c>
      <c r="J8845" s="1" t="s">
        <v>33160</v>
      </c>
    </row>
    <row r="8846" spans="1:10">
      <c r="A8846">
        <v>8454</v>
      </c>
      <c r="B8846" t="s">
        <v>1333</v>
      </c>
      <c r="C8846">
        <v>20190611</v>
      </c>
      <c r="D8846" t="s">
        <v>27</v>
      </c>
      <c r="E8846">
        <v>1</v>
      </c>
      <c r="F8846" t="s">
        <v>5293</v>
      </c>
      <c r="G8846" t="s">
        <v>5294</v>
      </c>
      <c r="H8846" t="s">
        <v>10269</v>
      </c>
      <c r="I8846">
        <f t="shared" si="138"/>
        <v>166</v>
      </c>
      <c r="J8846" s="1" t="s">
        <v>33161</v>
      </c>
    </row>
    <row r="8847" spans="1:10">
      <c r="A8847">
        <v>8489</v>
      </c>
      <c r="B8847" t="s">
        <v>1492</v>
      </c>
      <c r="C8847">
        <v>20190611</v>
      </c>
      <c r="D8847" t="s">
        <v>6756</v>
      </c>
      <c r="E8847">
        <v>1</v>
      </c>
      <c r="F8847" t="s">
        <v>5293</v>
      </c>
      <c r="G8847" t="s">
        <v>47338</v>
      </c>
      <c r="H8847" t="s">
        <v>10270</v>
      </c>
      <c r="I8847">
        <f t="shared" si="138"/>
        <v>223</v>
      </c>
      <c r="J8847" s="1" t="s">
        <v>33162</v>
      </c>
    </row>
    <row r="8848" spans="1:10">
      <c r="A8848">
        <v>8497</v>
      </c>
      <c r="B8848" t="s">
        <v>10197</v>
      </c>
      <c r="C8848">
        <v>20190611</v>
      </c>
      <c r="D8848" t="s">
        <v>35</v>
      </c>
      <c r="E8848">
        <v>0</v>
      </c>
      <c r="F8848" t="s">
        <v>5288</v>
      </c>
      <c r="G8848" t="s">
        <v>5289</v>
      </c>
      <c r="H8848" t="s">
        <v>10198</v>
      </c>
      <c r="I8848">
        <f t="shared" si="138"/>
        <v>20</v>
      </c>
      <c r="J8848" s="1" t="s">
        <v>33094</v>
      </c>
    </row>
    <row r="8849" spans="1:10">
      <c r="A8849">
        <v>1108</v>
      </c>
      <c r="B8849" t="s">
        <v>4395</v>
      </c>
      <c r="C8849">
        <v>20190612</v>
      </c>
      <c r="D8849" t="s">
        <v>6845</v>
      </c>
      <c r="E8849">
        <v>0</v>
      </c>
      <c r="F8849" t="s">
        <v>5288</v>
      </c>
      <c r="G8849" t="s">
        <v>5290</v>
      </c>
      <c r="H8849" t="s">
        <v>10271</v>
      </c>
      <c r="I8849">
        <f t="shared" si="138"/>
        <v>164</v>
      </c>
      <c r="J8849" s="1" t="s">
        <v>33163</v>
      </c>
    </row>
    <row r="8850" spans="1:10">
      <c r="A8850">
        <v>1303</v>
      </c>
      <c r="B8850" t="s">
        <v>1766</v>
      </c>
      <c r="C8850">
        <v>20190612</v>
      </c>
      <c r="D8850" t="s">
        <v>7063</v>
      </c>
      <c r="E8850">
        <v>0</v>
      </c>
      <c r="F8850" t="s">
        <v>5288</v>
      </c>
      <c r="G8850" t="s">
        <v>5290</v>
      </c>
      <c r="H8850" t="s">
        <v>10272</v>
      </c>
      <c r="I8850">
        <f t="shared" si="138"/>
        <v>239</v>
      </c>
      <c r="J8850" s="1" t="s">
        <v>33164</v>
      </c>
    </row>
    <row r="8851" spans="1:10">
      <c r="A8851">
        <v>1304</v>
      </c>
      <c r="B8851" t="s">
        <v>1639</v>
      </c>
      <c r="C8851">
        <v>20190612</v>
      </c>
      <c r="D8851" t="s">
        <v>4</v>
      </c>
      <c r="E8851">
        <v>0</v>
      </c>
      <c r="F8851" t="s">
        <v>5288</v>
      </c>
      <c r="G8851" t="s">
        <v>5290</v>
      </c>
      <c r="H8851" t="s">
        <v>10273</v>
      </c>
      <c r="I8851">
        <f t="shared" si="138"/>
        <v>15</v>
      </c>
      <c r="J8851" s="1" t="s">
        <v>33165</v>
      </c>
    </row>
    <row r="8852" spans="1:10">
      <c r="A8852">
        <v>1414</v>
      </c>
      <c r="B8852" t="s">
        <v>850</v>
      </c>
      <c r="C8852">
        <v>20190612</v>
      </c>
      <c r="D8852" t="s">
        <v>6756</v>
      </c>
      <c r="E8852">
        <v>0</v>
      </c>
      <c r="F8852" t="s">
        <v>5288</v>
      </c>
      <c r="G8852" t="s">
        <v>5290</v>
      </c>
      <c r="H8852" t="s">
        <v>10274</v>
      </c>
      <c r="I8852">
        <f t="shared" si="138"/>
        <v>197</v>
      </c>
      <c r="J8852" s="1" t="s">
        <v>33166</v>
      </c>
    </row>
    <row r="8853" spans="1:10">
      <c r="A8853">
        <v>1444</v>
      </c>
      <c r="B8853" t="s">
        <v>4299</v>
      </c>
      <c r="C8853">
        <v>20190612</v>
      </c>
      <c r="D8853" t="s">
        <v>7104</v>
      </c>
      <c r="E8853">
        <v>0</v>
      </c>
      <c r="F8853" t="s">
        <v>5293</v>
      </c>
      <c r="G8853" t="s">
        <v>5294</v>
      </c>
      <c r="H8853" t="s">
        <v>10275</v>
      </c>
      <c r="I8853">
        <f t="shared" si="138"/>
        <v>236</v>
      </c>
      <c r="J8853" s="1" t="s">
        <v>33167</v>
      </c>
    </row>
    <row r="8854" spans="1:10">
      <c r="A8854">
        <v>1444</v>
      </c>
      <c r="B8854" t="s">
        <v>4299</v>
      </c>
      <c r="C8854">
        <v>20190612</v>
      </c>
      <c r="D8854" t="s">
        <v>7104</v>
      </c>
      <c r="E8854">
        <v>0</v>
      </c>
      <c r="F8854" t="s">
        <v>5288</v>
      </c>
      <c r="G8854" t="s">
        <v>5290</v>
      </c>
      <c r="H8854" t="s">
        <v>10276</v>
      </c>
      <c r="I8854">
        <f t="shared" si="138"/>
        <v>150</v>
      </c>
      <c r="J8854" s="1" t="s">
        <v>33168</v>
      </c>
    </row>
    <row r="8855" spans="1:10">
      <c r="A8855">
        <v>1467</v>
      </c>
      <c r="B8855" t="s">
        <v>4011</v>
      </c>
      <c r="C8855">
        <v>20190612</v>
      </c>
      <c r="D8855" t="s">
        <v>6845</v>
      </c>
      <c r="E8855">
        <v>0</v>
      </c>
      <c r="F8855" t="s">
        <v>5288</v>
      </c>
      <c r="G8855" t="s">
        <v>5290</v>
      </c>
      <c r="H8855" t="s">
        <v>10277</v>
      </c>
      <c r="I8855">
        <f t="shared" si="138"/>
        <v>54</v>
      </c>
      <c r="J8855" s="1" t="s">
        <v>33169</v>
      </c>
    </row>
    <row r="8856" spans="1:10">
      <c r="A8856">
        <v>1533</v>
      </c>
      <c r="B8856" t="s">
        <v>1900</v>
      </c>
      <c r="C8856">
        <v>20190612</v>
      </c>
      <c r="D8856" t="s">
        <v>6756</v>
      </c>
      <c r="E8856">
        <v>0</v>
      </c>
      <c r="F8856" t="s">
        <v>5293</v>
      </c>
      <c r="G8856" t="s">
        <v>5295</v>
      </c>
      <c r="H8856" t="s">
        <v>10278</v>
      </c>
      <c r="I8856">
        <f t="shared" si="138"/>
        <v>226</v>
      </c>
      <c r="J8856" s="1" t="s">
        <v>33170</v>
      </c>
    </row>
    <row r="8857" spans="1:10">
      <c r="A8857">
        <v>1536</v>
      </c>
      <c r="B8857" t="s">
        <v>5549</v>
      </c>
      <c r="C8857">
        <v>20190612</v>
      </c>
      <c r="D8857" t="s">
        <v>5055</v>
      </c>
      <c r="E8857">
        <v>0</v>
      </c>
      <c r="F8857" t="s">
        <v>5288</v>
      </c>
      <c r="G8857" t="s">
        <v>5290</v>
      </c>
      <c r="H8857" t="s">
        <v>10279</v>
      </c>
      <c r="I8857">
        <f t="shared" si="138"/>
        <v>15</v>
      </c>
      <c r="J8857" s="1" t="s">
        <v>33171</v>
      </c>
    </row>
    <row r="8858" spans="1:10">
      <c r="A8858">
        <v>1563</v>
      </c>
      <c r="B8858" t="s">
        <v>1844</v>
      </c>
      <c r="C8858">
        <v>20190612</v>
      </c>
      <c r="D8858" t="s">
        <v>1845</v>
      </c>
      <c r="E8858">
        <v>0</v>
      </c>
      <c r="F8858" t="s">
        <v>5288</v>
      </c>
      <c r="G8858" t="s">
        <v>5290</v>
      </c>
      <c r="H8858" t="s">
        <v>10280</v>
      </c>
      <c r="I8858">
        <f t="shared" si="138"/>
        <v>41</v>
      </c>
      <c r="J8858" s="1" t="s">
        <v>33172</v>
      </c>
    </row>
    <row r="8859" spans="1:10">
      <c r="A8859">
        <v>1598</v>
      </c>
      <c r="B8859" t="s">
        <v>10281</v>
      </c>
      <c r="C8859">
        <v>20190612</v>
      </c>
      <c r="D8859" t="s">
        <v>6756</v>
      </c>
      <c r="E8859">
        <v>-1</v>
      </c>
      <c r="F8859" t="s">
        <v>5288</v>
      </c>
      <c r="G8859" t="s">
        <v>47339</v>
      </c>
      <c r="H8859" t="s">
        <v>10282</v>
      </c>
      <c r="I8859">
        <f t="shared" si="138"/>
        <v>60</v>
      </c>
      <c r="J8859" s="1" t="s">
        <v>33173</v>
      </c>
    </row>
    <row r="8860" spans="1:10">
      <c r="A8860">
        <v>1701</v>
      </c>
      <c r="B8860" t="s">
        <v>1904</v>
      </c>
      <c r="C8860">
        <v>20190612</v>
      </c>
      <c r="D8860" t="s">
        <v>6756</v>
      </c>
      <c r="E8860">
        <v>-1</v>
      </c>
      <c r="F8860" t="s">
        <v>5288</v>
      </c>
      <c r="G8860" t="s">
        <v>47339</v>
      </c>
      <c r="H8860" t="s">
        <v>10283</v>
      </c>
      <c r="I8860">
        <f t="shared" si="138"/>
        <v>59</v>
      </c>
      <c r="J8860" s="1" t="s">
        <v>33174</v>
      </c>
    </row>
    <row r="8861" spans="1:10">
      <c r="A8861">
        <v>1723</v>
      </c>
      <c r="B8861" t="s">
        <v>2021</v>
      </c>
      <c r="C8861">
        <v>20190612</v>
      </c>
      <c r="D8861" t="s">
        <v>7063</v>
      </c>
      <c r="E8861">
        <v>0</v>
      </c>
      <c r="F8861" t="s">
        <v>5288</v>
      </c>
      <c r="G8861" t="s">
        <v>5290</v>
      </c>
      <c r="H8861" t="s">
        <v>10284</v>
      </c>
      <c r="I8861">
        <f t="shared" si="138"/>
        <v>197</v>
      </c>
      <c r="J8861" s="1" t="s">
        <v>33175</v>
      </c>
    </row>
    <row r="8862" spans="1:10">
      <c r="A8862">
        <v>1781</v>
      </c>
      <c r="B8862" t="s">
        <v>7666</v>
      </c>
      <c r="C8862">
        <v>20190612</v>
      </c>
      <c r="D8862" t="s">
        <v>6756</v>
      </c>
      <c r="E8862">
        <v>0</v>
      </c>
      <c r="F8862" t="s">
        <v>5288</v>
      </c>
      <c r="G8862" t="s">
        <v>5290</v>
      </c>
      <c r="H8862" t="s">
        <v>10285</v>
      </c>
      <c r="I8862">
        <f t="shared" si="138"/>
        <v>114</v>
      </c>
      <c r="J8862" s="1" t="s">
        <v>33176</v>
      </c>
    </row>
    <row r="8863" spans="1:10">
      <c r="A8863">
        <v>2002</v>
      </c>
      <c r="B8863" t="s">
        <v>1634</v>
      </c>
      <c r="C8863">
        <v>20190612</v>
      </c>
      <c r="D8863" t="s">
        <v>7063</v>
      </c>
      <c r="E8863">
        <v>0</v>
      </c>
      <c r="F8863" t="s">
        <v>5293</v>
      </c>
      <c r="G8863" t="s">
        <v>5294</v>
      </c>
      <c r="H8863" t="s">
        <v>10286</v>
      </c>
      <c r="I8863">
        <f t="shared" si="138"/>
        <v>228</v>
      </c>
      <c r="J8863" s="1" t="s">
        <v>33177</v>
      </c>
    </row>
    <row r="8864" spans="1:10">
      <c r="A8864">
        <v>2012</v>
      </c>
      <c r="B8864" t="s">
        <v>4182</v>
      </c>
      <c r="C8864">
        <v>20190612</v>
      </c>
      <c r="D8864" t="s">
        <v>1</v>
      </c>
      <c r="E8864">
        <v>1</v>
      </c>
      <c r="F8864" t="s">
        <v>5293</v>
      </c>
      <c r="G8864" t="s">
        <v>5294</v>
      </c>
      <c r="H8864" t="s">
        <v>10287</v>
      </c>
      <c r="I8864">
        <f t="shared" si="138"/>
        <v>268</v>
      </c>
      <c r="J8864" s="1" t="s">
        <v>33178</v>
      </c>
    </row>
    <row r="8865" spans="1:10">
      <c r="A8865">
        <v>2020</v>
      </c>
      <c r="B8865" t="s">
        <v>4242</v>
      </c>
      <c r="C8865">
        <v>20190612</v>
      </c>
      <c r="D8865" t="s">
        <v>12</v>
      </c>
      <c r="E8865">
        <v>0</v>
      </c>
      <c r="F8865" t="s">
        <v>5288</v>
      </c>
      <c r="G8865" t="s">
        <v>5290</v>
      </c>
      <c r="H8865" t="s">
        <v>10288</v>
      </c>
      <c r="I8865">
        <f t="shared" si="138"/>
        <v>176</v>
      </c>
      <c r="J8865" s="1" t="s">
        <v>33179</v>
      </c>
    </row>
    <row r="8866" spans="1:10">
      <c r="A8866">
        <v>2029</v>
      </c>
      <c r="B8866" t="s">
        <v>908</v>
      </c>
      <c r="C8866">
        <v>20190612</v>
      </c>
      <c r="D8866" t="s">
        <v>5055</v>
      </c>
      <c r="E8866">
        <v>-3</v>
      </c>
      <c r="F8866" t="s">
        <v>5296</v>
      </c>
      <c r="G8866" t="s">
        <v>5301</v>
      </c>
      <c r="H8866" t="s">
        <v>10289</v>
      </c>
      <c r="I8866">
        <f t="shared" si="138"/>
        <v>64</v>
      </c>
      <c r="J8866" s="1" t="s">
        <v>33180</v>
      </c>
    </row>
    <row r="8867" spans="1:10">
      <c r="A8867">
        <v>2231</v>
      </c>
      <c r="B8867" t="s">
        <v>1647</v>
      </c>
      <c r="C8867">
        <v>20190612</v>
      </c>
      <c r="D8867" t="s">
        <v>7063</v>
      </c>
      <c r="E8867">
        <v>-1</v>
      </c>
      <c r="F8867" t="s">
        <v>5293</v>
      </c>
      <c r="G8867" t="s">
        <v>47338</v>
      </c>
      <c r="H8867" t="s">
        <v>10290</v>
      </c>
      <c r="I8867">
        <f t="shared" si="138"/>
        <v>87</v>
      </c>
      <c r="J8867" s="1" t="s">
        <v>33181</v>
      </c>
    </row>
    <row r="8868" spans="1:10">
      <c r="A8868">
        <v>2317</v>
      </c>
      <c r="B8868" t="s">
        <v>1355</v>
      </c>
      <c r="C8868">
        <v>20190612</v>
      </c>
      <c r="D8868" t="s">
        <v>9450</v>
      </c>
      <c r="E8868">
        <v>-1</v>
      </c>
      <c r="F8868" t="s">
        <v>5297</v>
      </c>
      <c r="G8868" t="s">
        <v>5300</v>
      </c>
      <c r="H8868" t="s">
        <v>10291</v>
      </c>
      <c r="I8868">
        <f t="shared" si="138"/>
        <v>169</v>
      </c>
      <c r="J8868" s="1" t="s">
        <v>33182</v>
      </c>
    </row>
    <row r="8869" spans="1:10">
      <c r="A8869">
        <v>2359</v>
      </c>
      <c r="B8869" t="s">
        <v>2982</v>
      </c>
      <c r="C8869">
        <v>20190612</v>
      </c>
      <c r="D8869" t="s">
        <v>7104</v>
      </c>
      <c r="E8869">
        <v>0</v>
      </c>
      <c r="F8869" t="s">
        <v>5288</v>
      </c>
      <c r="G8869" t="s">
        <v>5290</v>
      </c>
      <c r="H8869" t="s">
        <v>10292</v>
      </c>
      <c r="I8869">
        <f t="shared" si="138"/>
        <v>218</v>
      </c>
      <c r="J8869" s="1" t="s">
        <v>33183</v>
      </c>
    </row>
    <row r="8870" spans="1:10">
      <c r="A8870">
        <v>2369</v>
      </c>
      <c r="B8870" t="s">
        <v>918</v>
      </c>
      <c r="C8870">
        <v>20190612</v>
      </c>
      <c r="D8870" t="s">
        <v>7104</v>
      </c>
      <c r="E8870">
        <v>0</v>
      </c>
      <c r="F8870" t="s">
        <v>5288</v>
      </c>
      <c r="G8870" t="s">
        <v>5290</v>
      </c>
      <c r="H8870" t="s">
        <v>10293</v>
      </c>
      <c r="I8870">
        <f t="shared" si="138"/>
        <v>125</v>
      </c>
      <c r="J8870" s="1" t="s">
        <v>33184</v>
      </c>
    </row>
    <row r="8871" spans="1:10">
      <c r="A8871">
        <v>2373</v>
      </c>
      <c r="B8871" t="s">
        <v>2907</v>
      </c>
      <c r="C8871">
        <v>20190612</v>
      </c>
      <c r="D8871" t="s">
        <v>5055</v>
      </c>
      <c r="E8871">
        <v>0</v>
      </c>
      <c r="F8871" t="s">
        <v>5288</v>
      </c>
      <c r="G8871" t="s">
        <v>5290</v>
      </c>
      <c r="H8871" t="s">
        <v>10294</v>
      </c>
      <c r="I8871">
        <f t="shared" si="138"/>
        <v>129</v>
      </c>
      <c r="J8871" s="1" t="s">
        <v>33185</v>
      </c>
    </row>
    <row r="8872" spans="1:10">
      <c r="A8872">
        <v>2379</v>
      </c>
      <c r="B8872" t="s">
        <v>4574</v>
      </c>
      <c r="C8872">
        <v>20190612</v>
      </c>
      <c r="D8872" t="s">
        <v>7063</v>
      </c>
      <c r="E8872">
        <v>-1</v>
      </c>
      <c r="F8872" t="s">
        <v>5288</v>
      </c>
      <c r="G8872" t="s">
        <v>47339</v>
      </c>
      <c r="H8872" t="s">
        <v>10295</v>
      </c>
      <c r="I8872">
        <f t="shared" si="138"/>
        <v>55</v>
      </c>
      <c r="J8872" s="1" t="s">
        <v>33186</v>
      </c>
    </row>
    <row r="8873" spans="1:10">
      <c r="A8873">
        <v>2438</v>
      </c>
      <c r="B8873" t="s">
        <v>932</v>
      </c>
      <c r="C8873">
        <v>20190612</v>
      </c>
      <c r="D8873" t="s">
        <v>6759</v>
      </c>
      <c r="E8873">
        <v>-1</v>
      </c>
      <c r="F8873" t="s">
        <v>5288</v>
      </c>
      <c r="G8873" t="s">
        <v>47339</v>
      </c>
      <c r="H8873" t="s">
        <v>10296</v>
      </c>
      <c r="I8873">
        <f t="shared" si="138"/>
        <v>305</v>
      </c>
      <c r="J8873" s="1" t="s">
        <v>33187</v>
      </c>
    </row>
    <row r="8874" spans="1:10">
      <c r="A8874">
        <v>2455</v>
      </c>
      <c r="B8874" t="s">
        <v>238</v>
      </c>
      <c r="C8874">
        <v>20190612</v>
      </c>
      <c r="D8874" t="s">
        <v>7104</v>
      </c>
      <c r="E8874">
        <v>0</v>
      </c>
      <c r="F8874" t="s">
        <v>5288</v>
      </c>
      <c r="G8874" t="s">
        <v>5290</v>
      </c>
      <c r="H8874" t="s">
        <v>10297</v>
      </c>
      <c r="I8874">
        <f t="shared" si="138"/>
        <v>15</v>
      </c>
      <c r="J8874" s="1" t="s">
        <v>33188</v>
      </c>
    </row>
    <row r="8875" spans="1:10">
      <c r="A8875">
        <v>2474</v>
      </c>
      <c r="B8875" t="s">
        <v>327</v>
      </c>
      <c r="C8875">
        <v>20190612</v>
      </c>
      <c r="D8875" t="s">
        <v>9450</v>
      </c>
      <c r="E8875">
        <v>0</v>
      </c>
      <c r="F8875" t="s">
        <v>5288</v>
      </c>
      <c r="G8875" t="s">
        <v>5290</v>
      </c>
      <c r="H8875" t="s">
        <v>10298</v>
      </c>
      <c r="I8875">
        <f t="shared" si="138"/>
        <v>137</v>
      </c>
      <c r="J8875" s="1" t="s">
        <v>33189</v>
      </c>
    </row>
    <row r="8876" spans="1:10">
      <c r="A8876">
        <v>2485</v>
      </c>
      <c r="B8876" t="s">
        <v>10299</v>
      </c>
      <c r="C8876">
        <v>20190612</v>
      </c>
      <c r="D8876" t="s">
        <v>7104</v>
      </c>
      <c r="E8876">
        <v>0</v>
      </c>
      <c r="F8876" t="s">
        <v>5288</v>
      </c>
      <c r="G8876" t="s">
        <v>5290</v>
      </c>
      <c r="H8876" t="s">
        <v>10300</v>
      </c>
      <c r="I8876">
        <f t="shared" si="138"/>
        <v>136</v>
      </c>
      <c r="J8876" s="1" t="s">
        <v>33190</v>
      </c>
    </row>
    <row r="8877" spans="1:10">
      <c r="A8877">
        <v>2499</v>
      </c>
      <c r="B8877" t="s">
        <v>1861</v>
      </c>
      <c r="C8877">
        <v>20190612</v>
      </c>
      <c r="D8877" t="s">
        <v>6759</v>
      </c>
      <c r="E8877">
        <v>0</v>
      </c>
      <c r="F8877" t="s">
        <v>5288</v>
      </c>
      <c r="G8877" t="s">
        <v>5290</v>
      </c>
      <c r="H8877" t="s">
        <v>10301</v>
      </c>
      <c r="I8877">
        <f t="shared" si="138"/>
        <v>246</v>
      </c>
      <c r="J8877" s="1" t="s">
        <v>33191</v>
      </c>
    </row>
    <row r="8878" spans="1:10">
      <c r="A8878">
        <v>2546</v>
      </c>
      <c r="B8878" t="s">
        <v>953</v>
      </c>
      <c r="C8878">
        <v>20190612</v>
      </c>
      <c r="D8878" t="s">
        <v>1</v>
      </c>
      <c r="E8878">
        <v>0</v>
      </c>
      <c r="F8878" t="s">
        <v>5293</v>
      </c>
      <c r="G8878" t="s">
        <v>5294</v>
      </c>
      <c r="H8878" t="s">
        <v>10302</v>
      </c>
      <c r="I8878">
        <f t="shared" si="138"/>
        <v>218</v>
      </c>
      <c r="J8878" s="1" t="s">
        <v>33192</v>
      </c>
    </row>
    <row r="8879" spans="1:10">
      <c r="A8879">
        <v>2610</v>
      </c>
      <c r="B8879" t="s">
        <v>2132</v>
      </c>
      <c r="C8879">
        <v>20190612</v>
      </c>
      <c r="D8879" t="s">
        <v>6756</v>
      </c>
      <c r="E8879">
        <v>1</v>
      </c>
      <c r="F8879" t="s">
        <v>5293</v>
      </c>
      <c r="G8879" t="s">
        <v>47338</v>
      </c>
      <c r="H8879" t="s">
        <v>10303</v>
      </c>
      <c r="I8879">
        <f t="shared" si="138"/>
        <v>102</v>
      </c>
      <c r="J8879" s="1" t="s">
        <v>33193</v>
      </c>
    </row>
    <row r="8880" spans="1:10">
      <c r="A8880">
        <v>2616</v>
      </c>
      <c r="B8880" t="s">
        <v>5108</v>
      </c>
      <c r="C8880">
        <v>20190612</v>
      </c>
      <c r="D8880" t="s">
        <v>7104</v>
      </c>
      <c r="E8880">
        <v>0</v>
      </c>
      <c r="F8880" t="s">
        <v>5293</v>
      </c>
      <c r="G8880" t="s">
        <v>5295</v>
      </c>
      <c r="H8880" t="s">
        <v>10304</v>
      </c>
      <c r="I8880">
        <f t="shared" si="138"/>
        <v>113</v>
      </c>
      <c r="J8880" s="1" t="s">
        <v>33194</v>
      </c>
    </row>
    <row r="8881" spans="1:10">
      <c r="A8881">
        <v>2618</v>
      </c>
      <c r="B8881" t="s">
        <v>1971</v>
      </c>
      <c r="C8881">
        <v>20190612</v>
      </c>
      <c r="D8881" t="s">
        <v>6756</v>
      </c>
      <c r="E8881">
        <v>-1</v>
      </c>
      <c r="F8881" t="s">
        <v>5288</v>
      </c>
      <c r="G8881" t="s">
        <v>47339</v>
      </c>
      <c r="H8881" t="s">
        <v>10305</v>
      </c>
      <c r="I8881">
        <f t="shared" si="138"/>
        <v>388</v>
      </c>
      <c r="J8881" s="1" t="s">
        <v>33195</v>
      </c>
    </row>
    <row r="8882" spans="1:10">
      <c r="A8882">
        <v>2719</v>
      </c>
      <c r="B8882" t="s">
        <v>2986</v>
      </c>
      <c r="C8882">
        <v>20190612</v>
      </c>
      <c r="D8882" t="s">
        <v>6845</v>
      </c>
      <c r="E8882">
        <v>-1</v>
      </c>
      <c r="F8882" t="s">
        <v>5291</v>
      </c>
      <c r="G8882" t="s">
        <v>5292</v>
      </c>
      <c r="H8882" t="s">
        <v>10306</v>
      </c>
      <c r="I8882">
        <f t="shared" si="138"/>
        <v>29</v>
      </c>
      <c r="J8882" s="1" t="s">
        <v>33196</v>
      </c>
    </row>
    <row r="8883" spans="1:10">
      <c r="A8883">
        <v>2734</v>
      </c>
      <c r="B8883" t="s">
        <v>1620</v>
      </c>
      <c r="C8883">
        <v>20190612</v>
      </c>
      <c r="D8883" t="s">
        <v>6756</v>
      </c>
      <c r="E8883">
        <v>-1</v>
      </c>
      <c r="F8883" t="s">
        <v>5288</v>
      </c>
      <c r="G8883" t="s">
        <v>47339</v>
      </c>
      <c r="H8883" t="s">
        <v>10307</v>
      </c>
      <c r="I8883">
        <f t="shared" si="138"/>
        <v>361</v>
      </c>
      <c r="J8883" s="1" t="s">
        <v>33197</v>
      </c>
    </row>
    <row r="8884" spans="1:10">
      <c r="A8884">
        <v>2905</v>
      </c>
      <c r="B8884" t="s">
        <v>249</v>
      </c>
      <c r="C8884">
        <v>20190612</v>
      </c>
      <c r="D8884" t="s">
        <v>9</v>
      </c>
      <c r="E8884">
        <v>-1</v>
      </c>
      <c r="F8884" t="s">
        <v>5288</v>
      </c>
      <c r="G8884" t="s">
        <v>47339</v>
      </c>
      <c r="H8884" t="s">
        <v>10308</v>
      </c>
      <c r="I8884">
        <f t="shared" si="138"/>
        <v>61</v>
      </c>
      <c r="J8884" s="1" t="s">
        <v>33198</v>
      </c>
    </row>
    <row r="8885" spans="1:10">
      <c r="A8885">
        <v>3008</v>
      </c>
      <c r="B8885" t="s">
        <v>298</v>
      </c>
      <c r="C8885">
        <v>20190612</v>
      </c>
      <c r="D8885" t="s">
        <v>24</v>
      </c>
      <c r="E8885">
        <v>0</v>
      </c>
      <c r="F8885" t="s">
        <v>5288</v>
      </c>
      <c r="G8885" t="s">
        <v>5290</v>
      </c>
      <c r="H8885" t="s">
        <v>10309</v>
      </c>
      <c r="I8885">
        <f t="shared" si="138"/>
        <v>205</v>
      </c>
      <c r="J8885" s="1" t="s">
        <v>33199</v>
      </c>
    </row>
    <row r="8886" spans="1:10">
      <c r="A8886">
        <v>3031</v>
      </c>
      <c r="B8886" t="s">
        <v>3663</v>
      </c>
      <c r="C8886">
        <v>20190612</v>
      </c>
      <c r="D8886" t="s">
        <v>6756</v>
      </c>
      <c r="E8886">
        <v>0</v>
      </c>
      <c r="F8886" t="s">
        <v>5288</v>
      </c>
      <c r="G8886" t="s">
        <v>5290</v>
      </c>
      <c r="H8886" t="s">
        <v>10310</v>
      </c>
      <c r="I8886">
        <f t="shared" si="138"/>
        <v>146</v>
      </c>
      <c r="J8886" s="1" t="s">
        <v>33200</v>
      </c>
    </row>
    <row r="8887" spans="1:10">
      <c r="A8887">
        <v>3041</v>
      </c>
      <c r="B8887" t="s">
        <v>4867</v>
      </c>
      <c r="C8887">
        <v>20190612</v>
      </c>
      <c r="D8887" t="s">
        <v>6756</v>
      </c>
      <c r="E8887">
        <v>0</v>
      </c>
      <c r="F8887" t="s">
        <v>5288</v>
      </c>
      <c r="G8887" t="s">
        <v>5289</v>
      </c>
      <c r="H8887" t="s">
        <v>10311</v>
      </c>
      <c r="I8887">
        <f t="shared" si="138"/>
        <v>37</v>
      </c>
      <c r="J8887" s="1" t="s">
        <v>33201</v>
      </c>
    </row>
    <row r="8888" spans="1:10">
      <c r="A8888">
        <v>3041</v>
      </c>
      <c r="B8888" t="s">
        <v>4867</v>
      </c>
      <c r="C8888">
        <v>20190612</v>
      </c>
      <c r="D8888" t="s">
        <v>6756</v>
      </c>
      <c r="E8888">
        <v>-1</v>
      </c>
      <c r="F8888" t="s">
        <v>5288</v>
      </c>
      <c r="G8888" t="s">
        <v>5289</v>
      </c>
      <c r="H8888" t="s">
        <v>10311</v>
      </c>
      <c r="I8888">
        <f t="shared" si="138"/>
        <v>37</v>
      </c>
      <c r="J8888" s="1" t="s">
        <v>33201</v>
      </c>
    </row>
    <row r="8889" spans="1:10">
      <c r="A8889">
        <v>3042</v>
      </c>
      <c r="B8889" t="s">
        <v>2846</v>
      </c>
      <c r="C8889">
        <v>20190612</v>
      </c>
      <c r="D8889" t="s">
        <v>5055</v>
      </c>
      <c r="E8889">
        <v>0</v>
      </c>
      <c r="F8889" t="s">
        <v>5288</v>
      </c>
      <c r="G8889" t="s">
        <v>5290</v>
      </c>
      <c r="H8889" t="s">
        <v>10312</v>
      </c>
      <c r="I8889">
        <f t="shared" si="138"/>
        <v>210</v>
      </c>
      <c r="J8889" s="1" t="s">
        <v>33202</v>
      </c>
    </row>
    <row r="8890" spans="1:10">
      <c r="A8890">
        <v>3042</v>
      </c>
      <c r="B8890" t="s">
        <v>2846</v>
      </c>
      <c r="C8890">
        <v>20190612</v>
      </c>
      <c r="D8890" t="s">
        <v>5055</v>
      </c>
      <c r="E8890">
        <v>0</v>
      </c>
      <c r="F8890" t="s">
        <v>5288</v>
      </c>
      <c r="G8890" t="s">
        <v>5289</v>
      </c>
      <c r="H8890" t="s">
        <v>10313</v>
      </c>
      <c r="I8890">
        <f t="shared" si="138"/>
        <v>19</v>
      </c>
      <c r="J8890" s="1" t="s">
        <v>33203</v>
      </c>
    </row>
    <row r="8891" spans="1:10">
      <c r="A8891">
        <v>3045</v>
      </c>
      <c r="B8891" t="s">
        <v>1780</v>
      </c>
      <c r="C8891">
        <v>20190612</v>
      </c>
      <c r="D8891" t="s">
        <v>21</v>
      </c>
      <c r="E8891">
        <v>0</v>
      </c>
      <c r="F8891" t="s">
        <v>5288</v>
      </c>
      <c r="G8891" t="s">
        <v>5290</v>
      </c>
      <c r="H8891" t="s">
        <v>10314</v>
      </c>
      <c r="I8891">
        <f t="shared" si="138"/>
        <v>15</v>
      </c>
      <c r="J8891" s="1" t="s">
        <v>33204</v>
      </c>
    </row>
    <row r="8892" spans="1:10">
      <c r="A8892">
        <v>3045</v>
      </c>
      <c r="B8892" t="s">
        <v>1780</v>
      </c>
      <c r="C8892">
        <v>20190612</v>
      </c>
      <c r="D8892" t="s">
        <v>21</v>
      </c>
      <c r="E8892">
        <v>-1</v>
      </c>
      <c r="F8892" t="s">
        <v>5293</v>
      </c>
      <c r="G8892" t="s">
        <v>47338</v>
      </c>
      <c r="H8892" t="s">
        <v>10315</v>
      </c>
      <c r="I8892">
        <f t="shared" si="138"/>
        <v>513</v>
      </c>
      <c r="J8892" s="1" t="s">
        <v>33205</v>
      </c>
    </row>
    <row r="8893" spans="1:10">
      <c r="A8893">
        <v>3049</v>
      </c>
      <c r="B8893" t="s">
        <v>990</v>
      </c>
      <c r="C8893">
        <v>20190612</v>
      </c>
      <c r="D8893" t="s">
        <v>6845</v>
      </c>
      <c r="E8893">
        <v>1</v>
      </c>
      <c r="F8893" t="s">
        <v>5293</v>
      </c>
      <c r="G8893" t="s">
        <v>47338</v>
      </c>
      <c r="H8893" t="s">
        <v>10316</v>
      </c>
      <c r="I8893">
        <f t="shared" si="138"/>
        <v>108</v>
      </c>
      <c r="J8893" s="1" t="s">
        <v>33206</v>
      </c>
    </row>
    <row r="8894" spans="1:10">
      <c r="A8894">
        <v>3056</v>
      </c>
      <c r="B8894" t="s">
        <v>2313</v>
      </c>
      <c r="C8894">
        <v>20190612</v>
      </c>
      <c r="D8894" t="s">
        <v>1</v>
      </c>
      <c r="E8894">
        <v>0</v>
      </c>
      <c r="F8894" t="s">
        <v>5293</v>
      </c>
      <c r="G8894" t="s">
        <v>5295</v>
      </c>
      <c r="H8894" t="s">
        <v>10317</v>
      </c>
      <c r="I8894">
        <f t="shared" si="138"/>
        <v>120</v>
      </c>
      <c r="J8894" s="1" t="s">
        <v>33207</v>
      </c>
    </row>
    <row r="8895" spans="1:10">
      <c r="A8895">
        <v>3085</v>
      </c>
      <c r="B8895" t="s">
        <v>998</v>
      </c>
      <c r="C8895">
        <v>20190612</v>
      </c>
      <c r="D8895" t="s">
        <v>90</v>
      </c>
      <c r="E8895">
        <v>-1</v>
      </c>
      <c r="F8895" t="s">
        <v>5291</v>
      </c>
      <c r="G8895" t="s">
        <v>5292</v>
      </c>
      <c r="H8895" t="s">
        <v>10318</v>
      </c>
      <c r="I8895">
        <f t="shared" si="138"/>
        <v>29</v>
      </c>
      <c r="J8895" s="1" t="s">
        <v>33208</v>
      </c>
    </row>
    <row r="8896" spans="1:10">
      <c r="A8896">
        <v>3085</v>
      </c>
      <c r="B8896" t="s">
        <v>998</v>
      </c>
      <c r="C8896">
        <v>20190612</v>
      </c>
      <c r="D8896" t="s">
        <v>90</v>
      </c>
      <c r="E8896">
        <v>-1</v>
      </c>
      <c r="F8896" t="s">
        <v>5288</v>
      </c>
      <c r="G8896" t="s">
        <v>47339</v>
      </c>
      <c r="H8896" t="s">
        <v>10319</v>
      </c>
      <c r="I8896">
        <f t="shared" si="138"/>
        <v>81</v>
      </c>
      <c r="J8896" s="1" t="s">
        <v>33209</v>
      </c>
    </row>
    <row r="8897" spans="1:10">
      <c r="A8897">
        <v>3094</v>
      </c>
      <c r="B8897" t="s">
        <v>2162</v>
      </c>
      <c r="C8897">
        <v>20190612</v>
      </c>
      <c r="D8897" t="s">
        <v>6756</v>
      </c>
      <c r="E8897">
        <v>0</v>
      </c>
      <c r="F8897" t="s">
        <v>5288</v>
      </c>
      <c r="G8897" t="s">
        <v>5290</v>
      </c>
      <c r="H8897" t="s">
        <v>10320</v>
      </c>
      <c r="I8897">
        <f t="shared" si="138"/>
        <v>170</v>
      </c>
      <c r="J8897" s="1" t="s">
        <v>33210</v>
      </c>
    </row>
    <row r="8898" spans="1:10">
      <c r="A8898">
        <v>3105</v>
      </c>
      <c r="B8898" t="s">
        <v>251</v>
      </c>
      <c r="C8898">
        <v>20190612</v>
      </c>
      <c r="D8898" t="s">
        <v>5055</v>
      </c>
      <c r="E8898">
        <v>0</v>
      </c>
      <c r="F8898" t="s">
        <v>5293</v>
      </c>
      <c r="G8898" t="s">
        <v>5294</v>
      </c>
      <c r="H8898" t="s">
        <v>10321</v>
      </c>
      <c r="I8898">
        <f t="shared" si="138"/>
        <v>406</v>
      </c>
      <c r="J8898" s="1" t="s">
        <v>33211</v>
      </c>
    </row>
    <row r="8899" spans="1:10">
      <c r="A8899">
        <v>3226</v>
      </c>
      <c r="B8899" t="s">
        <v>9916</v>
      </c>
      <c r="C8899">
        <v>20190612</v>
      </c>
      <c r="D8899" t="s">
        <v>1</v>
      </c>
      <c r="E8899">
        <v>0</v>
      </c>
      <c r="F8899" t="s">
        <v>5288</v>
      </c>
      <c r="G8899" t="s">
        <v>5289</v>
      </c>
      <c r="H8899" t="s">
        <v>10322</v>
      </c>
      <c r="I8899">
        <f t="shared" ref="I8899:I8962" si="139">LEN(H8899)</f>
        <v>19</v>
      </c>
      <c r="J8899" s="1" t="s">
        <v>33212</v>
      </c>
    </row>
    <row r="8900" spans="1:10">
      <c r="A8900">
        <v>3231</v>
      </c>
      <c r="B8900" t="s">
        <v>4872</v>
      </c>
      <c r="C8900">
        <v>20190612</v>
      </c>
      <c r="D8900" t="s">
        <v>4</v>
      </c>
      <c r="E8900">
        <v>0</v>
      </c>
      <c r="F8900" t="s">
        <v>5293</v>
      </c>
      <c r="G8900" t="s">
        <v>5295</v>
      </c>
      <c r="H8900" t="s">
        <v>10323</v>
      </c>
      <c r="I8900">
        <f t="shared" si="139"/>
        <v>105</v>
      </c>
      <c r="J8900" s="1" t="s">
        <v>33213</v>
      </c>
    </row>
    <row r="8901" spans="1:10">
      <c r="A8901">
        <v>3231</v>
      </c>
      <c r="B8901" t="s">
        <v>4872</v>
      </c>
      <c r="C8901">
        <v>20190612</v>
      </c>
      <c r="D8901" t="s">
        <v>4</v>
      </c>
      <c r="E8901">
        <v>0</v>
      </c>
      <c r="F8901" t="s">
        <v>5288</v>
      </c>
      <c r="G8901" t="s">
        <v>5290</v>
      </c>
      <c r="H8901" t="s">
        <v>10324</v>
      </c>
      <c r="I8901">
        <f t="shared" si="139"/>
        <v>17</v>
      </c>
      <c r="J8901" s="1" t="s">
        <v>33214</v>
      </c>
    </row>
    <row r="8902" spans="1:10">
      <c r="A8902">
        <v>3285</v>
      </c>
      <c r="B8902" t="s">
        <v>2629</v>
      </c>
      <c r="C8902">
        <v>20190612</v>
      </c>
      <c r="D8902" t="s">
        <v>7104</v>
      </c>
      <c r="E8902">
        <v>0</v>
      </c>
      <c r="F8902" t="s">
        <v>5288</v>
      </c>
      <c r="G8902" t="s">
        <v>5289</v>
      </c>
      <c r="H8902" t="s">
        <v>10325</v>
      </c>
      <c r="I8902">
        <f t="shared" si="139"/>
        <v>19</v>
      </c>
      <c r="J8902" s="1" t="s">
        <v>33215</v>
      </c>
    </row>
    <row r="8903" spans="1:10">
      <c r="A8903">
        <v>3310</v>
      </c>
      <c r="B8903" t="s">
        <v>1018</v>
      </c>
      <c r="C8903">
        <v>20190612</v>
      </c>
      <c r="D8903" t="s">
        <v>12</v>
      </c>
      <c r="E8903">
        <v>-1</v>
      </c>
      <c r="F8903" t="s">
        <v>5288</v>
      </c>
      <c r="G8903" t="s">
        <v>5289</v>
      </c>
      <c r="H8903" t="s">
        <v>10326</v>
      </c>
      <c r="I8903">
        <f t="shared" si="139"/>
        <v>36</v>
      </c>
      <c r="J8903" s="1" t="s">
        <v>33216</v>
      </c>
    </row>
    <row r="8904" spans="1:10">
      <c r="A8904">
        <v>3317</v>
      </c>
      <c r="B8904" t="s">
        <v>118</v>
      </c>
      <c r="C8904">
        <v>20190612</v>
      </c>
      <c r="D8904" t="s">
        <v>6756</v>
      </c>
      <c r="E8904">
        <v>0</v>
      </c>
      <c r="F8904" t="s">
        <v>5288</v>
      </c>
      <c r="G8904" t="s">
        <v>5290</v>
      </c>
      <c r="H8904" t="s">
        <v>10327</v>
      </c>
      <c r="I8904">
        <f t="shared" si="139"/>
        <v>130</v>
      </c>
      <c r="J8904" s="1" t="s">
        <v>33217</v>
      </c>
    </row>
    <row r="8905" spans="1:10">
      <c r="A8905">
        <v>3322</v>
      </c>
      <c r="B8905" t="s">
        <v>5991</v>
      </c>
      <c r="C8905">
        <v>20190612</v>
      </c>
      <c r="D8905" t="s">
        <v>6845</v>
      </c>
      <c r="E8905">
        <v>0</v>
      </c>
      <c r="F8905" t="s">
        <v>5288</v>
      </c>
      <c r="G8905" t="s">
        <v>5290</v>
      </c>
      <c r="H8905" t="s">
        <v>10328</v>
      </c>
      <c r="I8905">
        <f t="shared" si="139"/>
        <v>146</v>
      </c>
      <c r="J8905" s="1" t="s">
        <v>33218</v>
      </c>
    </row>
    <row r="8906" spans="1:10">
      <c r="A8906">
        <v>3515</v>
      </c>
      <c r="B8906" t="s">
        <v>10329</v>
      </c>
      <c r="C8906">
        <v>20190612</v>
      </c>
      <c r="D8906" t="s">
        <v>5055</v>
      </c>
      <c r="E8906">
        <v>0</v>
      </c>
      <c r="F8906" t="s">
        <v>5288</v>
      </c>
      <c r="G8906" t="s">
        <v>5290</v>
      </c>
      <c r="H8906" t="s">
        <v>10330</v>
      </c>
      <c r="I8906">
        <f t="shared" si="139"/>
        <v>25</v>
      </c>
      <c r="J8906" s="1" t="s">
        <v>33219</v>
      </c>
    </row>
    <row r="8907" spans="1:10">
      <c r="A8907">
        <v>3535</v>
      </c>
      <c r="B8907" t="s">
        <v>5128</v>
      </c>
      <c r="C8907">
        <v>20190612</v>
      </c>
      <c r="D8907" t="s">
        <v>6845</v>
      </c>
      <c r="E8907">
        <v>0</v>
      </c>
      <c r="F8907" t="s">
        <v>5288</v>
      </c>
      <c r="G8907" t="s">
        <v>5290</v>
      </c>
      <c r="H8907" t="s">
        <v>10331</v>
      </c>
      <c r="I8907">
        <f t="shared" si="139"/>
        <v>185</v>
      </c>
      <c r="J8907" s="1" t="s">
        <v>33220</v>
      </c>
    </row>
    <row r="8908" spans="1:10">
      <c r="A8908">
        <v>3558</v>
      </c>
      <c r="B8908" t="s">
        <v>505</v>
      </c>
      <c r="C8908">
        <v>20190612</v>
      </c>
      <c r="D8908" t="s">
        <v>5055</v>
      </c>
      <c r="E8908">
        <v>0</v>
      </c>
      <c r="F8908" t="s">
        <v>5288</v>
      </c>
      <c r="G8908" t="s">
        <v>5290</v>
      </c>
      <c r="H8908" t="s">
        <v>10332</v>
      </c>
      <c r="I8908">
        <f t="shared" si="139"/>
        <v>189</v>
      </c>
      <c r="J8908" s="1" t="s">
        <v>33221</v>
      </c>
    </row>
    <row r="8909" spans="1:10">
      <c r="A8909">
        <v>3579</v>
      </c>
      <c r="B8909" t="s">
        <v>94</v>
      </c>
      <c r="C8909">
        <v>20190612</v>
      </c>
      <c r="D8909" t="s">
        <v>4679</v>
      </c>
      <c r="E8909">
        <v>-1</v>
      </c>
      <c r="F8909" t="s">
        <v>5291</v>
      </c>
      <c r="G8909" t="s">
        <v>5292</v>
      </c>
      <c r="H8909" t="s">
        <v>10333</v>
      </c>
      <c r="I8909">
        <f t="shared" si="139"/>
        <v>29</v>
      </c>
      <c r="J8909" s="1" t="s">
        <v>33222</v>
      </c>
    </row>
    <row r="8910" spans="1:10">
      <c r="A8910">
        <v>3653</v>
      </c>
      <c r="B8910" t="s">
        <v>7356</v>
      </c>
      <c r="C8910">
        <v>20190612</v>
      </c>
      <c r="D8910" t="s">
        <v>5055</v>
      </c>
      <c r="E8910">
        <v>0</v>
      </c>
      <c r="F8910" t="s">
        <v>5288</v>
      </c>
      <c r="G8910" t="s">
        <v>5290</v>
      </c>
      <c r="H8910" t="s">
        <v>10334</v>
      </c>
      <c r="I8910">
        <f t="shared" si="139"/>
        <v>168</v>
      </c>
      <c r="J8910" s="1" t="s">
        <v>33223</v>
      </c>
    </row>
    <row r="8911" spans="1:10">
      <c r="A8911">
        <v>3665</v>
      </c>
      <c r="B8911" t="s">
        <v>10335</v>
      </c>
      <c r="C8911">
        <v>20190612</v>
      </c>
      <c r="D8911" t="s">
        <v>4</v>
      </c>
      <c r="E8911">
        <v>0</v>
      </c>
      <c r="F8911" t="s">
        <v>5288</v>
      </c>
      <c r="G8911" t="s">
        <v>5290</v>
      </c>
      <c r="H8911" t="s">
        <v>10336</v>
      </c>
      <c r="I8911">
        <f t="shared" si="139"/>
        <v>15</v>
      </c>
      <c r="J8911" s="1" t="s">
        <v>33224</v>
      </c>
    </row>
    <row r="8912" spans="1:10">
      <c r="A8912">
        <v>3669</v>
      </c>
      <c r="B8912" t="s">
        <v>4759</v>
      </c>
      <c r="C8912">
        <v>20190612</v>
      </c>
      <c r="D8912" t="s">
        <v>9</v>
      </c>
      <c r="E8912">
        <v>0</v>
      </c>
      <c r="F8912" t="s">
        <v>5288</v>
      </c>
      <c r="G8912" t="s">
        <v>5290</v>
      </c>
      <c r="H8912" t="s">
        <v>10337</v>
      </c>
      <c r="I8912">
        <f t="shared" si="139"/>
        <v>147</v>
      </c>
      <c r="J8912" s="1" t="s">
        <v>33225</v>
      </c>
    </row>
    <row r="8913" spans="1:10">
      <c r="A8913">
        <v>3704</v>
      </c>
      <c r="B8913" t="s">
        <v>3089</v>
      </c>
      <c r="C8913">
        <v>20190612</v>
      </c>
      <c r="D8913" t="s">
        <v>6756</v>
      </c>
      <c r="E8913">
        <v>0</v>
      </c>
      <c r="F8913" t="s">
        <v>5288</v>
      </c>
      <c r="G8913" t="s">
        <v>5290</v>
      </c>
      <c r="H8913" t="s">
        <v>10338</v>
      </c>
      <c r="I8913">
        <f t="shared" si="139"/>
        <v>158</v>
      </c>
      <c r="J8913" s="1" t="s">
        <v>33226</v>
      </c>
    </row>
    <row r="8914" spans="1:10">
      <c r="A8914">
        <v>4120</v>
      </c>
      <c r="B8914" t="s">
        <v>6338</v>
      </c>
      <c r="C8914">
        <v>20190612</v>
      </c>
      <c r="D8914" t="s">
        <v>7104</v>
      </c>
      <c r="E8914">
        <v>0</v>
      </c>
      <c r="F8914" t="s">
        <v>5288</v>
      </c>
      <c r="G8914" t="s">
        <v>5290</v>
      </c>
      <c r="H8914" t="s">
        <v>10339</v>
      </c>
      <c r="I8914">
        <f t="shared" si="139"/>
        <v>202</v>
      </c>
      <c r="J8914" s="1" t="s">
        <v>33227</v>
      </c>
    </row>
    <row r="8915" spans="1:10">
      <c r="A8915">
        <v>4126</v>
      </c>
      <c r="B8915" t="s">
        <v>1628</v>
      </c>
      <c r="C8915">
        <v>20190612</v>
      </c>
      <c r="D8915" t="s">
        <v>5055</v>
      </c>
      <c r="E8915">
        <v>0</v>
      </c>
      <c r="F8915" t="s">
        <v>5288</v>
      </c>
      <c r="G8915" t="s">
        <v>5290</v>
      </c>
      <c r="H8915" t="s">
        <v>10340</v>
      </c>
      <c r="I8915">
        <f t="shared" si="139"/>
        <v>130</v>
      </c>
      <c r="J8915" s="1" t="s">
        <v>33228</v>
      </c>
    </row>
    <row r="8916" spans="1:10">
      <c r="A8916">
        <v>4155</v>
      </c>
      <c r="B8916" t="s">
        <v>3745</v>
      </c>
      <c r="C8916">
        <v>20190612</v>
      </c>
      <c r="D8916" t="s">
        <v>6756</v>
      </c>
      <c r="E8916">
        <v>1</v>
      </c>
      <c r="F8916" t="s">
        <v>5293</v>
      </c>
      <c r="G8916" t="s">
        <v>47338</v>
      </c>
      <c r="H8916" t="s">
        <v>10341</v>
      </c>
      <c r="I8916">
        <f t="shared" si="139"/>
        <v>54</v>
      </c>
      <c r="J8916" s="1" t="s">
        <v>33229</v>
      </c>
    </row>
    <row r="8917" spans="1:10">
      <c r="A8917">
        <v>4157</v>
      </c>
      <c r="B8917" t="s">
        <v>130</v>
      </c>
      <c r="C8917">
        <v>20190612</v>
      </c>
      <c r="D8917" t="s">
        <v>6756</v>
      </c>
      <c r="E8917">
        <v>0</v>
      </c>
      <c r="F8917" t="s">
        <v>5288</v>
      </c>
      <c r="G8917" t="s">
        <v>5290</v>
      </c>
      <c r="H8917" t="s">
        <v>10342</v>
      </c>
      <c r="I8917">
        <f t="shared" si="139"/>
        <v>237</v>
      </c>
      <c r="J8917" s="1" t="s">
        <v>33230</v>
      </c>
    </row>
    <row r="8918" spans="1:10">
      <c r="A8918">
        <v>4175</v>
      </c>
      <c r="B8918" t="s">
        <v>1428</v>
      </c>
      <c r="C8918">
        <v>20190612</v>
      </c>
      <c r="D8918" t="s">
        <v>7104</v>
      </c>
      <c r="E8918">
        <v>0</v>
      </c>
      <c r="F8918" t="s">
        <v>5293</v>
      </c>
      <c r="G8918" t="s">
        <v>5295</v>
      </c>
      <c r="H8918" t="s">
        <v>10343</v>
      </c>
      <c r="I8918">
        <f t="shared" si="139"/>
        <v>248</v>
      </c>
      <c r="J8918" s="1" t="s">
        <v>33231</v>
      </c>
    </row>
    <row r="8919" spans="1:10">
      <c r="A8919">
        <v>4415</v>
      </c>
      <c r="B8919" t="s">
        <v>94</v>
      </c>
      <c r="C8919">
        <v>20190612</v>
      </c>
      <c r="D8919" t="s">
        <v>4679</v>
      </c>
      <c r="E8919">
        <v>-1</v>
      </c>
      <c r="F8919" t="s">
        <v>5288</v>
      </c>
      <c r="G8919" t="s">
        <v>5290</v>
      </c>
      <c r="H8919" t="s">
        <v>10344</v>
      </c>
      <c r="I8919">
        <f t="shared" si="139"/>
        <v>14</v>
      </c>
      <c r="J8919" s="1" t="s">
        <v>33232</v>
      </c>
    </row>
    <row r="8920" spans="1:10">
      <c r="A8920">
        <v>4711</v>
      </c>
      <c r="B8920" t="s">
        <v>10345</v>
      </c>
      <c r="C8920">
        <v>20190612</v>
      </c>
      <c r="D8920" t="s">
        <v>6756</v>
      </c>
      <c r="E8920">
        <v>0</v>
      </c>
      <c r="F8920" t="s">
        <v>5288</v>
      </c>
      <c r="G8920" t="s">
        <v>5290</v>
      </c>
      <c r="H8920" t="s">
        <v>10346</v>
      </c>
      <c r="I8920">
        <f t="shared" si="139"/>
        <v>134</v>
      </c>
      <c r="J8920" s="1" t="s">
        <v>33233</v>
      </c>
    </row>
    <row r="8921" spans="1:10">
      <c r="A8921">
        <v>4712</v>
      </c>
      <c r="B8921" t="s">
        <v>527</v>
      </c>
      <c r="C8921">
        <v>20190612</v>
      </c>
      <c r="D8921" t="s">
        <v>6759</v>
      </c>
      <c r="E8921">
        <v>-1</v>
      </c>
      <c r="F8921" t="s">
        <v>5291</v>
      </c>
      <c r="G8921" t="s">
        <v>5292</v>
      </c>
      <c r="H8921" t="s">
        <v>10347</v>
      </c>
      <c r="I8921">
        <f t="shared" si="139"/>
        <v>29</v>
      </c>
      <c r="J8921" s="1" t="s">
        <v>33234</v>
      </c>
    </row>
    <row r="8922" spans="1:10">
      <c r="A8922">
        <v>4732</v>
      </c>
      <c r="B8922" t="s">
        <v>137</v>
      </c>
      <c r="C8922">
        <v>20190612</v>
      </c>
      <c r="D8922" t="s">
        <v>7566</v>
      </c>
      <c r="E8922">
        <v>0</v>
      </c>
      <c r="F8922" t="s">
        <v>5288</v>
      </c>
      <c r="G8922" t="s">
        <v>5290</v>
      </c>
      <c r="H8922" t="s">
        <v>10348</v>
      </c>
      <c r="I8922">
        <f t="shared" si="139"/>
        <v>148</v>
      </c>
      <c r="J8922" s="1" t="s">
        <v>33235</v>
      </c>
    </row>
    <row r="8923" spans="1:10">
      <c r="A8923">
        <v>4738</v>
      </c>
      <c r="B8923" t="s">
        <v>266</v>
      </c>
      <c r="C8923">
        <v>20190612</v>
      </c>
      <c r="D8923" t="s">
        <v>6014</v>
      </c>
      <c r="E8923">
        <v>0</v>
      </c>
      <c r="F8923" t="s">
        <v>5288</v>
      </c>
      <c r="G8923" t="s">
        <v>5290</v>
      </c>
      <c r="H8923" t="s">
        <v>10349</v>
      </c>
      <c r="I8923">
        <f t="shared" si="139"/>
        <v>22</v>
      </c>
      <c r="J8923" s="1" t="s">
        <v>33236</v>
      </c>
    </row>
    <row r="8924" spans="1:10">
      <c r="A8924">
        <v>4745</v>
      </c>
      <c r="B8924" t="s">
        <v>2682</v>
      </c>
      <c r="C8924">
        <v>20190612</v>
      </c>
      <c r="D8924" t="s">
        <v>6756</v>
      </c>
      <c r="E8924">
        <v>0</v>
      </c>
      <c r="F8924" t="s">
        <v>5293</v>
      </c>
      <c r="G8924" t="s">
        <v>47338</v>
      </c>
      <c r="H8924" t="s">
        <v>10350</v>
      </c>
      <c r="I8924">
        <f t="shared" si="139"/>
        <v>636</v>
      </c>
      <c r="J8924" s="1" t="s">
        <v>33237</v>
      </c>
    </row>
    <row r="8925" spans="1:10">
      <c r="A8925">
        <v>4760</v>
      </c>
      <c r="B8925" t="s">
        <v>1134</v>
      </c>
      <c r="C8925">
        <v>20190612</v>
      </c>
      <c r="D8925" t="s">
        <v>6756</v>
      </c>
      <c r="E8925">
        <v>0</v>
      </c>
      <c r="F8925" t="s">
        <v>5288</v>
      </c>
      <c r="G8925" t="s">
        <v>5290</v>
      </c>
      <c r="H8925" t="s">
        <v>10351</v>
      </c>
      <c r="I8925">
        <f t="shared" si="139"/>
        <v>114</v>
      </c>
      <c r="J8925" s="1" t="s">
        <v>33238</v>
      </c>
    </row>
    <row r="8926" spans="1:10">
      <c r="A8926">
        <v>4904</v>
      </c>
      <c r="B8926" t="s">
        <v>363</v>
      </c>
      <c r="C8926">
        <v>20190612</v>
      </c>
      <c r="D8926" t="s">
        <v>24</v>
      </c>
      <c r="E8926">
        <v>1</v>
      </c>
      <c r="F8926" t="s">
        <v>5293</v>
      </c>
      <c r="G8926" t="s">
        <v>5294</v>
      </c>
      <c r="H8926" t="s">
        <v>10352</v>
      </c>
      <c r="I8926">
        <f t="shared" si="139"/>
        <v>284</v>
      </c>
      <c r="J8926" s="1" t="s">
        <v>33239</v>
      </c>
    </row>
    <row r="8927" spans="1:10">
      <c r="A8927">
        <v>4904</v>
      </c>
      <c r="B8927" t="s">
        <v>363</v>
      </c>
      <c r="C8927">
        <v>20190612</v>
      </c>
      <c r="D8927" t="s">
        <v>24</v>
      </c>
      <c r="E8927">
        <v>-1</v>
      </c>
      <c r="F8927" t="s">
        <v>5293</v>
      </c>
      <c r="G8927" t="s">
        <v>47338</v>
      </c>
      <c r="H8927" t="s">
        <v>10353</v>
      </c>
      <c r="I8927">
        <f t="shared" si="139"/>
        <v>671</v>
      </c>
      <c r="J8927" s="1" t="s">
        <v>33240</v>
      </c>
    </row>
    <row r="8928" spans="1:10">
      <c r="A8928">
        <v>4933</v>
      </c>
      <c r="B8928" t="s">
        <v>8292</v>
      </c>
      <c r="C8928">
        <v>20190612</v>
      </c>
      <c r="D8928" t="s">
        <v>6756</v>
      </c>
      <c r="E8928">
        <v>0</v>
      </c>
      <c r="F8928" t="s">
        <v>5288</v>
      </c>
      <c r="G8928" t="s">
        <v>5290</v>
      </c>
      <c r="H8928" t="s">
        <v>10354</v>
      </c>
      <c r="I8928">
        <f t="shared" si="139"/>
        <v>219</v>
      </c>
      <c r="J8928" s="1" t="s">
        <v>33241</v>
      </c>
    </row>
    <row r="8929" spans="1:10">
      <c r="A8929">
        <v>5244</v>
      </c>
      <c r="B8929" t="s">
        <v>300</v>
      </c>
      <c r="C8929">
        <v>20190612</v>
      </c>
      <c r="D8929" t="s">
        <v>58</v>
      </c>
      <c r="E8929">
        <v>0</v>
      </c>
      <c r="F8929" t="s">
        <v>5288</v>
      </c>
      <c r="G8929" t="s">
        <v>5290</v>
      </c>
      <c r="H8929" t="s">
        <v>10355</v>
      </c>
      <c r="I8929">
        <f t="shared" si="139"/>
        <v>119</v>
      </c>
      <c r="J8929" s="1" t="s">
        <v>33242</v>
      </c>
    </row>
    <row r="8930" spans="1:10">
      <c r="A8930">
        <v>5248</v>
      </c>
      <c r="B8930" t="s">
        <v>271</v>
      </c>
      <c r="C8930">
        <v>20190612</v>
      </c>
      <c r="D8930" t="s">
        <v>58</v>
      </c>
      <c r="E8930">
        <v>0</v>
      </c>
      <c r="F8930" t="s">
        <v>5288</v>
      </c>
      <c r="G8930" t="s">
        <v>5290</v>
      </c>
      <c r="H8930" t="s">
        <v>10356</v>
      </c>
      <c r="I8930">
        <f t="shared" si="139"/>
        <v>15</v>
      </c>
      <c r="J8930" s="1" t="s">
        <v>33243</v>
      </c>
    </row>
    <row r="8931" spans="1:10">
      <c r="A8931">
        <v>5259</v>
      </c>
      <c r="B8931" t="s">
        <v>94</v>
      </c>
      <c r="C8931">
        <v>20190612</v>
      </c>
      <c r="D8931" t="s">
        <v>4679</v>
      </c>
      <c r="E8931">
        <v>-1</v>
      </c>
      <c r="F8931" t="s">
        <v>5297</v>
      </c>
      <c r="G8931" t="s">
        <v>47333</v>
      </c>
      <c r="H8931" t="s">
        <v>10357</v>
      </c>
      <c r="I8931">
        <f t="shared" si="139"/>
        <v>30</v>
      </c>
      <c r="J8931" s="1" t="s">
        <v>33244</v>
      </c>
    </row>
    <row r="8932" spans="1:10">
      <c r="A8932">
        <v>5264</v>
      </c>
      <c r="B8932" t="s">
        <v>1880</v>
      </c>
      <c r="C8932">
        <v>20190612</v>
      </c>
      <c r="D8932" t="s">
        <v>5055</v>
      </c>
      <c r="E8932">
        <v>-1</v>
      </c>
      <c r="F8932" t="s">
        <v>5293</v>
      </c>
      <c r="G8932" t="s">
        <v>5295</v>
      </c>
      <c r="H8932" t="s">
        <v>10358</v>
      </c>
      <c r="I8932">
        <f t="shared" si="139"/>
        <v>274</v>
      </c>
      <c r="J8932" s="1" t="s">
        <v>33245</v>
      </c>
    </row>
    <row r="8933" spans="1:10">
      <c r="A8933">
        <v>5287</v>
      </c>
      <c r="B8933" t="s">
        <v>4272</v>
      </c>
      <c r="C8933">
        <v>20190612</v>
      </c>
      <c r="D8933" t="s">
        <v>9</v>
      </c>
      <c r="E8933">
        <v>1</v>
      </c>
      <c r="F8933" t="s">
        <v>5293</v>
      </c>
      <c r="G8933" t="s">
        <v>5294</v>
      </c>
      <c r="H8933" t="s">
        <v>10359</v>
      </c>
      <c r="I8933">
        <f t="shared" si="139"/>
        <v>246</v>
      </c>
      <c r="J8933" s="1" t="s">
        <v>33246</v>
      </c>
    </row>
    <row r="8934" spans="1:10">
      <c r="A8934">
        <v>5297</v>
      </c>
      <c r="B8934" t="s">
        <v>1174</v>
      </c>
      <c r="C8934">
        <v>20190612</v>
      </c>
      <c r="D8934" t="s">
        <v>6980</v>
      </c>
      <c r="E8934">
        <v>0</v>
      </c>
      <c r="F8934" t="s">
        <v>5288</v>
      </c>
      <c r="G8934" t="s">
        <v>5290</v>
      </c>
      <c r="H8934" t="s">
        <v>10360</v>
      </c>
      <c r="I8934">
        <f t="shared" si="139"/>
        <v>190</v>
      </c>
      <c r="J8934" s="1" t="s">
        <v>33247</v>
      </c>
    </row>
    <row r="8935" spans="1:10">
      <c r="A8935">
        <v>5310</v>
      </c>
      <c r="B8935" t="s">
        <v>145</v>
      </c>
      <c r="C8935">
        <v>20190612</v>
      </c>
      <c r="D8935" t="s">
        <v>90</v>
      </c>
      <c r="E8935">
        <v>-1</v>
      </c>
      <c r="F8935" t="s">
        <v>5291</v>
      </c>
      <c r="G8935" t="s">
        <v>5292</v>
      </c>
      <c r="H8935" t="s">
        <v>10361</v>
      </c>
      <c r="I8935">
        <f t="shared" si="139"/>
        <v>30</v>
      </c>
      <c r="J8935" s="1" t="s">
        <v>33248</v>
      </c>
    </row>
    <row r="8936" spans="1:10">
      <c r="A8936">
        <v>5388</v>
      </c>
      <c r="B8936" t="s">
        <v>1609</v>
      </c>
      <c r="C8936">
        <v>20190612</v>
      </c>
      <c r="D8936" t="s">
        <v>5055</v>
      </c>
      <c r="E8936">
        <v>0</v>
      </c>
      <c r="F8936" t="s">
        <v>5288</v>
      </c>
      <c r="G8936" t="s">
        <v>5290</v>
      </c>
      <c r="H8936" t="s">
        <v>10362</v>
      </c>
      <c r="I8936">
        <f t="shared" si="139"/>
        <v>145</v>
      </c>
      <c r="J8936" s="1" t="s">
        <v>33249</v>
      </c>
    </row>
    <row r="8937" spans="1:10">
      <c r="A8937">
        <v>5474</v>
      </c>
      <c r="B8937" t="s">
        <v>1188</v>
      </c>
      <c r="C8937">
        <v>20190612</v>
      </c>
      <c r="D8937" t="s">
        <v>6756</v>
      </c>
      <c r="E8937">
        <v>0</v>
      </c>
      <c r="F8937" t="s">
        <v>5288</v>
      </c>
      <c r="G8937" t="s">
        <v>5290</v>
      </c>
      <c r="H8937" t="s">
        <v>10363</v>
      </c>
      <c r="I8937">
        <f t="shared" si="139"/>
        <v>182</v>
      </c>
      <c r="J8937" s="1" t="s">
        <v>33250</v>
      </c>
    </row>
    <row r="8938" spans="1:10">
      <c r="A8938">
        <v>5601</v>
      </c>
      <c r="B8938" t="s">
        <v>10364</v>
      </c>
      <c r="C8938">
        <v>20190612</v>
      </c>
      <c r="D8938" t="s">
        <v>12</v>
      </c>
      <c r="E8938">
        <v>0</v>
      </c>
      <c r="F8938" t="s">
        <v>5288</v>
      </c>
      <c r="G8938" t="s">
        <v>5290</v>
      </c>
      <c r="H8938" t="s">
        <v>10365</v>
      </c>
      <c r="I8938">
        <f t="shared" si="139"/>
        <v>418</v>
      </c>
      <c r="J8938" s="1" t="s">
        <v>33251</v>
      </c>
    </row>
    <row r="8939" spans="1:10">
      <c r="A8939">
        <v>5607</v>
      </c>
      <c r="B8939" t="s">
        <v>1438</v>
      </c>
      <c r="C8939">
        <v>20190612</v>
      </c>
      <c r="D8939" t="s">
        <v>1</v>
      </c>
      <c r="E8939">
        <v>0</v>
      </c>
      <c r="F8939" t="s">
        <v>5293</v>
      </c>
      <c r="G8939" t="s">
        <v>5295</v>
      </c>
      <c r="H8939" t="s">
        <v>10366</v>
      </c>
      <c r="I8939">
        <f t="shared" si="139"/>
        <v>183</v>
      </c>
      <c r="J8939" s="1" t="s">
        <v>33252</v>
      </c>
    </row>
    <row r="8940" spans="1:10">
      <c r="A8940">
        <v>5859</v>
      </c>
      <c r="B8940" t="s">
        <v>1752</v>
      </c>
      <c r="C8940">
        <v>20190612</v>
      </c>
      <c r="D8940" t="s">
        <v>35</v>
      </c>
      <c r="E8940">
        <v>-1</v>
      </c>
      <c r="F8940" t="s">
        <v>5293</v>
      </c>
      <c r="G8940" t="s">
        <v>47338</v>
      </c>
      <c r="H8940" t="s">
        <v>10367</v>
      </c>
      <c r="I8940">
        <f t="shared" si="139"/>
        <v>167</v>
      </c>
      <c r="J8940" s="1" t="s">
        <v>33253</v>
      </c>
    </row>
    <row r="8941" spans="1:10">
      <c r="A8941">
        <v>5859</v>
      </c>
      <c r="B8941" t="s">
        <v>1752</v>
      </c>
      <c r="C8941">
        <v>20190612</v>
      </c>
      <c r="D8941" t="s">
        <v>35</v>
      </c>
      <c r="E8941">
        <v>-1</v>
      </c>
      <c r="F8941" t="s">
        <v>5288</v>
      </c>
      <c r="G8941" t="s">
        <v>47339</v>
      </c>
      <c r="H8941" t="s">
        <v>10368</v>
      </c>
      <c r="I8941">
        <f t="shared" si="139"/>
        <v>64</v>
      </c>
      <c r="J8941" s="1" t="s">
        <v>33254</v>
      </c>
    </row>
    <row r="8942" spans="1:10">
      <c r="A8942">
        <v>6126</v>
      </c>
      <c r="B8942" t="s">
        <v>10369</v>
      </c>
      <c r="C8942">
        <v>20190612</v>
      </c>
      <c r="D8942" t="s">
        <v>6845</v>
      </c>
      <c r="E8942">
        <v>0</v>
      </c>
      <c r="F8942" t="s">
        <v>5288</v>
      </c>
      <c r="G8942" t="s">
        <v>5290</v>
      </c>
      <c r="H8942" t="s">
        <v>10370</v>
      </c>
      <c r="I8942">
        <f t="shared" si="139"/>
        <v>244</v>
      </c>
      <c r="J8942" s="1" t="s">
        <v>33255</v>
      </c>
    </row>
    <row r="8943" spans="1:10">
      <c r="A8943">
        <v>6190</v>
      </c>
      <c r="B8943" t="s">
        <v>4605</v>
      </c>
      <c r="C8943">
        <v>20190612</v>
      </c>
      <c r="D8943" t="s">
        <v>6756</v>
      </c>
      <c r="E8943">
        <v>0</v>
      </c>
      <c r="F8943" t="s">
        <v>5288</v>
      </c>
      <c r="G8943" t="s">
        <v>5290</v>
      </c>
      <c r="H8943" t="s">
        <v>10371</v>
      </c>
      <c r="I8943">
        <f t="shared" si="139"/>
        <v>164</v>
      </c>
      <c r="J8943" s="1" t="s">
        <v>33256</v>
      </c>
    </row>
    <row r="8944" spans="1:10">
      <c r="A8944">
        <v>6190</v>
      </c>
      <c r="B8944" t="s">
        <v>4605</v>
      </c>
      <c r="C8944">
        <v>20190612</v>
      </c>
      <c r="D8944" t="s">
        <v>6756</v>
      </c>
      <c r="E8944">
        <v>-1</v>
      </c>
      <c r="F8944" t="s">
        <v>5288</v>
      </c>
      <c r="G8944" t="s">
        <v>5290</v>
      </c>
      <c r="H8944" t="s">
        <v>10371</v>
      </c>
      <c r="I8944">
        <f t="shared" si="139"/>
        <v>164</v>
      </c>
      <c r="J8944" s="1" t="s">
        <v>33256</v>
      </c>
    </row>
    <row r="8945" spans="1:10">
      <c r="A8945">
        <v>6206</v>
      </c>
      <c r="B8945" t="s">
        <v>565</v>
      </c>
      <c r="C8945">
        <v>20190612</v>
      </c>
      <c r="D8945" t="s">
        <v>5055</v>
      </c>
      <c r="E8945">
        <v>0</v>
      </c>
      <c r="F8945" t="s">
        <v>5288</v>
      </c>
      <c r="G8945" t="s">
        <v>5290</v>
      </c>
      <c r="H8945" t="s">
        <v>10372</v>
      </c>
      <c r="I8945">
        <f t="shared" si="139"/>
        <v>15</v>
      </c>
      <c r="J8945" s="1" t="s">
        <v>33257</v>
      </c>
    </row>
    <row r="8946" spans="1:10">
      <c r="A8946">
        <v>6231</v>
      </c>
      <c r="B8946" t="s">
        <v>4790</v>
      </c>
      <c r="C8946">
        <v>20190612</v>
      </c>
      <c r="D8946" t="s">
        <v>1</v>
      </c>
      <c r="E8946">
        <v>0</v>
      </c>
      <c r="F8946" t="s">
        <v>5288</v>
      </c>
      <c r="G8946" t="s">
        <v>5290</v>
      </c>
      <c r="H8946" t="s">
        <v>10373</v>
      </c>
      <c r="I8946">
        <f t="shared" si="139"/>
        <v>193</v>
      </c>
      <c r="J8946" s="1" t="s">
        <v>33258</v>
      </c>
    </row>
    <row r="8947" spans="1:10">
      <c r="A8947">
        <v>6405</v>
      </c>
      <c r="B8947" t="s">
        <v>790</v>
      </c>
      <c r="C8947">
        <v>20190612</v>
      </c>
      <c r="D8947" t="s">
        <v>6756</v>
      </c>
      <c r="E8947">
        <v>0</v>
      </c>
      <c r="F8947" t="s">
        <v>5288</v>
      </c>
      <c r="G8947" t="s">
        <v>5290</v>
      </c>
      <c r="H8947" t="s">
        <v>10374</v>
      </c>
      <c r="I8947">
        <f t="shared" si="139"/>
        <v>148</v>
      </c>
      <c r="J8947" s="1" t="s">
        <v>33259</v>
      </c>
    </row>
    <row r="8948" spans="1:10">
      <c r="A8948">
        <v>6445</v>
      </c>
      <c r="B8948" t="s">
        <v>1257</v>
      </c>
      <c r="C8948">
        <v>20190612</v>
      </c>
      <c r="D8948" t="s">
        <v>6980</v>
      </c>
      <c r="E8948">
        <v>-1</v>
      </c>
      <c r="F8948" t="s">
        <v>5291</v>
      </c>
      <c r="G8948" t="s">
        <v>5292</v>
      </c>
      <c r="H8948" t="s">
        <v>10375</v>
      </c>
      <c r="I8948">
        <f t="shared" si="139"/>
        <v>30</v>
      </c>
      <c r="J8948" s="1" t="s">
        <v>33260</v>
      </c>
    </row>
    <row r="8949" spans="1:10">
      <c r="A8949">
        <v>6550</v>
      </c>
      <c r="B8949" t="s">
        <v>3011</v>
      </c>
      <c r="C8949">
        <v>20190612</v>
      </c>
      <c r="D8949" t="s">
        <v>69</v>
      </c>
      <c r="E8949">
        <v>0</v>
      </c>
      <c r="F8949" t="s">
        <v>5293</v>
      </c>
      <c r="G8949" t="s">
        <v>5295</v>
      </c>
      <c r="H8949" t="s">
        <v>10376</v>
      </c>
      <c r="I8949">
        <f t="shared" si="139"/>
        <v>215</v>
      </c>
      <c r="J8949" s="1" t="s">
        <v>33261</v>
      </c>
    </row>
    <row r="8950" spans="1:10">
      <c r="A8950">
        <v>6552</v>
      </c>
      <c r="B8950" t="s">
        <v>1611</v>
      </c>
      <c r="C8950">
        <v>20190612</v>
      </c>
      <c r="D8950" t="s">
        <v>6756</v>
      </c>
      <c r="E8950">
        <v>1</v>
      </c>
      <c r="F8950" t="s">
        <v>5293</v>
      </c>
      <c r="G8950" t="s">
        <v>5294</v>
      </c>
      <c r="H8950" t="s">
        <v>10377</v>
      </c>
      <c r="I8950">
        <f t="shared" si="139"/>
        <v>334</v>
      </c>
      <c r="J8950" s="1" t="s">
        <v>33262</v>
      </c>
    </row>
    <row r="8951" spans="1:10">
      <c r="A8951">
        <v>6577</v>
      </c>
      <c r="B8951" t="s">
        <v>10378</v>
      </c>
      <c r="C8951">
        <v>20190612</v>
      </c>
      <c r="D8951" t="s">
        <v>7104</v>
      </c>
      <c r="E8951">
        <v>-1</v>
      </c>
      <c r="F8951" t="s">
        <v>5288</v>
      </c>
      <c r="G8951" t="s">
        <v>47339</v>
      </c>
      <c r="H8951" t="s">
        <v>10379</v>
      </c>
      <c r="I8951">
        <f t="shared" si="139"/>
        <v>63</v>
      </c>
      <c r="J8951" s="1" t="s">
        <v>33263</v>
      </c>
    </row>
    <row r="8952" spans="1:10">
      <c r="A8952">
        <v>6589</v>
      </c>
      <c r="B8952" t="s">
        <v>4096</v>
      </c>
      <c r="C8952">
        <v>20190612</v>
      </c>
      <c r="D8952" t="s">
        <v>1</v>
      </c>
      <c r="E8952">
        <v>0</v>
      </c>
      <c r="F8952" t="s">
        <v>5288</v>
      </c>
      <c r="G8952" t="s">
        <v>5290</v>
      </c>
      <c r="H8952" t="s">
        <v>10380</v>
      </c>
      <c r="I8952">
        <f t="shared" si="139"/>
        <v>234</v>
      </c>
      <c r="J8952" s="1" t="s">
        <v>33264</v>
      </c>
    </row>
    <row r="8953" spans="1:10">
      <c r="A8953">
        <v>6591</v>
      </c>
      <c r="B8953" t="s">
        <v>211</v>
      </c>
      <c r="C8953">
        <v>20190612</v>
      </c>
      <c r="D8953" t="s">
        <v>6756</v>
      </c>
      <c r="E8953">
        <v>0</v>
      </c>
      <c r="F8953" t="s">
        <v>5288</v>
      </c>
      <c r="G8953" t="s">
        <v>5290</v>
      </c>
      <c r="H8953" t="s">
        <v>10381</v>
      </c>
      <c r="I8953">
        <f t="shared" si="139"/>
        <v>156</v>
      </c>
      <c r="J8953" s="1" t="s">
        <v>33265</v>
      </c>
    </row>
    <row r="8954" spans="1:10">
      <c r="A8954">
        <v>6598</v>
      </c>
      <c r="B8954" t="s">
        <v>2351</v>
      </c>
      <c r="C8954">
        <v>20190612</v>
      </c>
      <c r="D8954" t="s">
        <v>6014</v>
      </c>
      <c r="E8954">
        <v>1</v>
      </c>
      <c r="F8954" t="s">
        <v>5293</v>
      </c>
      <c r="G8954" t="s">
        <v>47338</v>
      </c>
      <c r="H8954" t="s">
        <v>10382</v>
      </c>
      <c r="I8954">
        <f t="shared" si="139"/>
        <v>197</v>
      </c>
      <c r="J8954" s="1" t="s">
        <v>33266</v>
      </c>
    </row>
    <row r="8955" spans="1:10">
      <c r="A8955">
        <v>6622</v>
      </c>
      <c r="B8955" t="s">
        <v>2501</v>
      </c>
      <c r="C8955">
        <v>20190612</v>
      </c>
      <c r="D8955" t="s">
        <v>35</v>
      </c>
      <c r="E8955">
        <v>1</v>
      </c>
      <c r="F8955" t="s">
        <v>5293</v>
      </c>
      <c r="G8955" t="s">
        <v>47338</v>
      </c>
      <c r="H8955" t="s">
        <v>10383</v>
      </c>
      <c r="I8955">
        <f t="shared" si="139"/>
        <v>101</v>
      </c>
      <c r="J8955" s="1" t="s">
        <v>33267</v>
      </c>
    </row>
    <row r="8956" spans="1:10">
      <c r="A8956">
        <v>8034</v>
      </c>
      <c r="B8956" t="s">
        <v>2796</v>
      </c>
      <c r="C8956">
        <v>20190612</v>
      </c>
      <c r="D8956" t="s">
        <v>12</v>
      </c>
      <c r="E8956">
        <v>0</v>
      </c>
      <c r="F8956" t="s">
        <v>5288</v>
      </c>
      <c r="G8956" t="s">
        <v>5290</v>
      </c>
      <c r="H8956" t="s">
        <v>10384</v>
      </c>
      <c r="I8956">
        <f t="shared" si="139"/>
        <v>13</v>
      </c>
      <c r="J8956" s="1" t="s">
        <v>33268</v>
      </c>
    </row>
    <row r="8957" spans="1:10">
      <c r="A8957">
        <v>8085</v>
      </c>
      <c r="B8957" t="s">
        <v>589</v>
      </c>
      <c r="C8957">
        <v>20190612</v>
      </c>
      <c r="D8957" t="s">
        <v>6845</v>
      </c>
      <c r="E8957">
        <v>0</v>
      </c>
      <c r="F8957" t="s">
        <v>5288</v>
      </c>
      <c r="G8957" t="s">
        <v>5290</v>
      </c>
      <c r="H8957" t="s">
        <v>10385</v>
      </c>
      <c r="I8957">
        <f t="shared" si="139"/>
        <v>22</v>
      </c>
      <c r="J8957" s="1" t="s">
        <v>33269</v>
      </c>
    </row>
    <row r="8958" spans="1:10">
      <c r="A8958">
        <v>8171</v>
      </c>
      <c r="B8958" t="s">
        <v>831</v>
      </c>
      <c r="C8958">
        <v>20190612</v>
      </c>
      <c r="D8958" t="s">
        <v>6845</v>
      </c>
      <c r="E8958">
        <v>0</v>
      </c>
      <c r="F8958" t="s">
        <v>5288</v>
      </c>
      <c r="G8958" t="s">
        <v>5290</v>
      </c>
      <c r="H8958" t="s">
        <v>10386</v>
      </c>
      <c r="I8958">
        <f t="shared" si="139"/>
        <v>37</v>
      </c>
      <c r="J8958" s="1" t="s">
        <v>33270</v>
      </c>
    </row>
    <row r="8959" spans="1:10">
      <c r="A8959">
        <v>8404</v>
      </c>
      <c r="B8959" t="s">
        <v>6348</v>
      </c>
      <c r="C8959">
        <v>20190612</v>
      </c>
      <c r="D8959" t="s">
        <v>4</v>
      </c>
      <c r="E8959">
        <v>0</v>
      </c>
      <c r="F8959" t="s">
        <v>5288</v>
      </c>
      <c r="G8959" t="s">
        <v>5290</v>
      </c>
      <c r="H8959" t="s">
        <v>10387</v>
      </c>
      <c r="I8959">
        <f t="shared" si="139"/>
        <v>139</v>
      </c>
      <c r="J8959" s="1" t="s">
        <v>33271</v>
      </c>
    </row>
    <row r="8960" spans="1:10">
      <c r="A8960">
        <v>8936</v>
      </c>
      <c r="B8960" t="s">
        <v>1445</v>
      </c>
      <c r="C8960">
        <v>20190612</v>
      </c>
      <c r="D8960" t="s">
        <v>90</v>
      </c>
      <c r="E8960">
        <v>0</v>
      </c>
      <c r="F8960" t="s">
        <v>5288</v>
      </c>
      <c r="G8960" t="s">
        <v>5290</v>
      </c>
      <c r="H8960" t="s">
        <v>10388</v>
      </c>
      <c r="I8960">
        <f t="shared" si="139"/>
        <v>199</v>
      </c>
      <c r="J8960" s="1" t="s">
        <v>33272</v>
      </c>
    </row>
    <row r="8961" spans="1:10">
      <c r="A8961">
        <v>8996</v>
      </c>
      <c r="B8961" t="s">
        <v>9778</v>
      </c>
      <c r="C8961">
        <v>20190612</v>
      </c>
      <c r="D8961" t="s">
        <v>6756</v>
      </c>
      <c r="E8961">
        <v>2</v>
      </c>
      <c r="F8961" t="s">
        <v>5291</v>
      </c>
      <c r="G8961" t="s">
        <v>47335</v>
      </c>
      <c r="H8961" t="s">
        <v>10389</v>
      </c>
      <c r="I8961">
        <f t="shared" si="139"/>
        <v>50</v>
      </c>
      <c r="J8961" s="1" t="s">
        <v>33273</v>
      </c>
    </row>
    <row r="8962" spans="1:10">
      <c r="A8962">
        <v>9802</v>
      </c>
      <c r="B8962" t="s">
        <v>4622</v>
      </c>
      <c r="C8962">
        <v>20190612</v>
      </c>
      <c r="D8962" t="s">
        <v>5055</v>
      </c>
      <c r="E8962">
        <v>0</v>
      </c>
      <c r="F8962" t="s">
        <v>5288</v>
      </c>
      <c r="G8962" t="s">
        <v>5290</v>
      </c>
      <c r="H8962" t="s">
        <v>10390</v>
      </c>
      <c r="I8962">
        <f t="shared" si="139"/>
        <v>139</v>
      </c>
      <c r="J8962" s="1" t="s">
        <v>33274</v>
      </c>
    </row>
    <row r="8963" spans="1:10">
      <c r="A8963">
        <v>9942</v>
      </c>
      <c r="B8963" t="s">
        <v>10391</v>
      </c>
      <c r="C8963">
        <v>20190612</v>
      </c>
      <c r="D8963" t="s">
        <v>5055</v>
      </c>
      <c r="E8963">
        <v>0</v>
      </c>
      <c r="F8963" t="s">
        <v>5288</v>
      </c>
      <c r="G8963" t="s">
        <v>5290</v>
      </c>
      <c r="H8963" t="s">
        <v>10392</v>
      </c>
      <c r="I8963">
        <f t="shared" ref="I8963:I9026" si="140">LEN(H8963)</f>
        <v>115</v>
      </c>
      <c r="J8963" s="1" t="s">
        <v>33275</v>
      </c>
    </row>
    <row r="8964" spans="1:10">
      <c r="A8964">
        <v>1213</v>
      </c>
      <c r="B8964" t="s">
        <v>837</v>
      </c>
      <c r="C8964">
        <v>20190613</v>
      </c>
      <c r="D8964" t="s">
        <v>6730</v>
      </c>
      <c r="E8964">
        <v>-2</v>
      </c>
      <c r="F8964" t="s">
        <v>5296</v>
      </c>
      <c r="G8964" t="s">
        <v>47340</v>
      </c>
      <c r="H8964" t="s">
        <v>10393</v>
      </c>
      <c r="I8964">
        <f t="shared" si="140"/>
        <v>190</v>
      </c>
      <c r="J8964" s="1" t="s">
        <v>33276</v>
      </c>
    </row>
    <row r="8965" spans="1:10">
      <c r="A8965">
        <v>1227</v>
      </c>
      <c r="B8965" t="s">
        <v>3549</v>
      </c>
      <c r="C8965">
        <v>20190613</v>
      </c>
      <c r="D8965" t="s">
        <v>7063</v>
      </c>
      <c r="E8965">
        <v>0</v>
      </c>
      <c r="F8965" t="s">
        <v>5288</v>
      </c>
      <c r="G8965" t="s">
        <v>5290</v>
      </c>
      <c r="H8965" t="s">
        <v>10394</v>
      </c>
      <c r="I8965">
        <f t="shared" si="140"/>
        <v>122</v>
      </c>
      <c r="J8965" s="1" t="s">
        <v>33277</v>
      </c>
    </row>
    <row r="8966" spans="1:10">
      <c r="A8966">
        <v>1233</v>
      </c>
      <c r="B8966" t="s">
        <v>10395</v>
      </c>
      <c r="C8966">
        <v>20190613</v>
      </c>
      <c r="D8966" t="s">
        <v>5055</v>
      </c>
      <c r="E8966">
        <v>0</v>
      </c>
      <c r="F8966" t="s">
        <v>5288</v>
      </c>
      <c r="G8966" t="s">
        <v>5290</v>
      </c>
      <c r="H8966" t="s">
        <v>10396</v>
      </c>
      <c r="I8966">
        <f t="shared" si="140"/>
        <v>162</v>
      </c>
      <c r="J8966" s="1" t="s">
        <v>33278</v>
      </c>
    </row>
    <row r="8967" spans="1:10">
      <c r="A8967">
        <v>1304</v>
      </c>
      <c r="B8967" t="s">
        <v>1639</v>
      </c>
      <c r="C8967">
        <v>20190613</v>
      </c>
      <c r="D8967" t="s">
        <v>4</v>
      </c>
      <c r="E8967">
        <v>1</v>
      </c>
      <c r="F8967" t="s">
        <v>5293</v>
      </c>
      <c r="G8967" t="s">
        <v>5294</v>
      </c>
      <c r="H8967" t="s">
        <v>10397</v>
      </c>
      <c r="I8967">
        <f t="shared" si="140"/>
        <v>292</v>
      </c>
      <c r="J8967" s="1" t="s">
        <v>33279</v>
      </c>
    </row>
    <row r="8968" spans="1:10">
      <c r="A8968">
        <v>1307</v>
      </c>
      <c r="B8968" t="s">
        <v>10398</v>
      </c>
      <c r="C8968">
        <v>20190613</v>
      </c>
      <c r="D8968" t="s">
        <v>5055</v>
      </c>
      <c r="E8968">
        <v>-1</v>
      </c>
      <c r="F8968" t="s">
        <v>5288</v>
      </c>
      <c r="G8968" t="s">
        <v>5289</v>
      </c>
      <c r="H8968" t="s">
        <v>10399</v>
      </c>
      <c r="I8968">
        <f t="shared" si="140"/>
        <v>20</v>
      </c>
      <c r="J8968" s="1" t="s">
        <v>33280</v>
      </c>
    </row>
    <row r="8969" spans="1:10">
      <c r="A8969">
        <v>1443</v>
      </c>
      <c r="B8969" t="s">
        <v>856</v>
      </c>
      <c r="C8969">
        <v>20190613</v>
      </c>
      <c r="D8969" t="s">
        <v>6730</v>
      </c>
      <c r="E8969">
        <v>0</v>
      </c>
      <c r="F8969" t="s">
        <v>5288</v>
      </c>
      <c r="G8969" t="s">
        <v>5290</v>
      </c>
      <c r="H8969" t="s">
        <v>10400</v>
      </c>
      <c r="I8969">
        <f t="shared" si="140"/>
        <v>130</v>
      </c>
      <c r="J8969" s="1" t="s">
        <v>33281</v>
      </c>
    </row>
    <row r="8970" spans="1:10">
      <c r="A8970">
        <v>1524</v>
      </c>
      <c r="B8970" t="s">
        <v>5175</v>
      </c>
      <c r="C8970">
        <v>20190613</v>
      </c>
      <c r="D8970" t="s">
        <v>6845</v>
      </c>
      <c r="E8970">
        <v>0</v>
      </c>
      <c r="F8970" t="s">
        <v>5288</v>
      </c>
      <c r="G8970" t="s">
        <v>5290</v>
      </c>
      <c r="H8970" t="s">
        <v>10401</v>
      </c>
      <c r="I8970">
        <f t="shared" si="140"/>
        <v>144</v>
      </c>
      <c r="J8970" s="1" t="s">
        <v>33282</v>
      </c>
    </row>
    <row r="8971" spans="1:10">
      <c r="A8971">
        <v>1529</v>
      </c>
      <c r="B8971" t="s">
        <v>92</v>
      </c>
      <c r="C8971">
        <v>20190613</v>
      </c>
      <c r="D8971" t="s">
        <v>6845</v>
      </c>
      <c r="E8971">
        <v>1</v>
      </c>
      <c r="F8971" t="s">
        <v>5293</v>
      </c>
      <c r="G8971" t="s">
        <v>47338</v>
      </c>
      <c r="H8971" t="s">
        <v>10402</v>
      </c>
      <c r="I8971">
        <f t="shared" si="140"/>
        <v>115</v>
      </c>
      <c r="J8971" s="1" t="s">
        <v>33283</v>
      </c>
    </row>
    <row r="8972" spans="1:10">
      <c r="A8972">
        <v>1537</v>
      </c>
      <c r="B8972" t="s">
        <v>3229</v>
      </c>
      <c r="C8972">
        <v>20190613</v>
      </c>
      <c r="D8972" t="s">
        <v>4</v>
      </c>
      <c r="E8972">
        <v>0</v>
      </c>
      <c r="F8972" t="s">
        <v>5293</v>
      </c>
      <c r="G8972" t="s">
        <v>5295</v>
      </c>
      <c r="H8972" t="s">
        <v>10403</v>
      </c>
      <c r="I8972">
        <f t="shared" si="140"/>
        <v>174</v>
      </c>
      <c r="J8972" s="1" t="s">
        <v>33284</v>
      </c>
    </row>
    <row r="8973" spans="1:10">
      <c r="A8973">
        <v>1565</v>
      </c>
      <c r="B8973" t="s">
        <v>1499</v>
      </c>
      <c r="C8973">
        <v>20190613</v>
      </c>
      <c r="D8973" t="s">
        <v>7063</v>
      </c>
      <c r="E8973">
        <v>0</v>
      </c>
      <c r="F8973" t="s">
        <v>5288</v>
      </c>
      <c r="G8973" t="s">
        <v>5290</v>
      </c>
      <c r="H8973" t="s">
        <v>10404</v>
      </c>
      <c r="I8973">
        <f t="shared" si="140"/>
        <v>21</v>
      </c>
      <c r="J8973" s="1" t="s">
        <v>33285</v>
      </c>
    </row>
    <row r="8974" spans="1:10">
      <c r="A8974">
        <v>1598</v>
      </c>
      <c r="B8974" t="s">
        <v>10281</v>
      </c>
      <c r="C8974">
        <v>20190613</v>
      </c>
      <c r="D8974" t="s">
        <v>6756</v>
      </c>
      <c r="E8974">
        <v>-1</v>
      </c>
      <c r="F8974" t="s">
        <v>5288</v>
      </c>
      <c r="G8974" t="s">
        <v>47339</v>
      </c>
      <c r="H8974" t="s">
        <v>10405</v>
      </c>
      <c r="I8974">
        <f t="shared" si="140"/>
        <v>62</v>
      </c>
      <c r="J8974" s="1" t="s">
        <v>33286</v>
      </c>
    </row>
    <row r="8975" spans="1:10">
      <c r="A8975">
        <v>1603</v>
      </c>
      <c r="B8975" t="s">
        <v>619</v>
      </c>
      <c r="C8975">
        <v>20190613</v>
      </c>
      <c r="D8975" t="s">
        <v>7168</v>
      </c>
      <c r="E8975">
        <v>-1</v>
      </c>
      <c r="F8975" t="s">
        <v>5288</v>
      </c>
      <c r="G8975" t="s">
        <v>5290</v>
      </c>
      <c r="H8975" t="s">
        <v>10406</v>
      </c>
      <c r="I8975">
        <f t="shared" si="140"/>
        <v>13</v>
      </c>
      <c r="J8975" s="1" t="s">
        <v>33287</v>
      </c>
    </row>
    <row r="8976" spans="1:10">
      <c r="A8976">
        <v>1605</v>
      </c>
      <c r="B8976" t="s">
        <v>2382</v>
      </c>
      <c r="C8976">
        <v>20190613</v>
      </c>
      <c r="D8976" t="s">
        <v>5055</v>
      </c>
      <c r="E8976">
        <v>0</v>
      </c>
      <c r="F8976" t="s">
        <v>5288</v>
      </c>
      <c r="G8976" t="s">
        <v>5289</v>
      </c>
      <c r="H8976" t="s">
        <v>10407</v>
      </c>
      <c r="I8976">
        <f t="shared" si="140"/>
        <v>19</v>
      </c>
      <c r="J8976" s="1" t="s">
        <v>33288</v>
      </c>
    </row>
    <row r="8977" spans="1:10">
      <c r="A8977">
        <v>1612</v>
      </c>
      <c r="B8977" t="s">
        <v>621</v>
      </c>
      <c r="C8977">
        <v>20190613</v>
      </c>
      <c r="D8977" t="s">
        <v>5055</v>
      </c>
      <c r="E8977">
        <v>0</v>
      </c>
      <c r="F8977" t="s">
        <v>5288</v>
      </c>
      <c r="G8977" t="s">
        <v>5290</v>
      </c>
      <c r="H8977" t="s">
        <v>10408</v>
      </c>
      <c r="I8977">
        <f t="shared" si="140"/>
        <v>162</v>
      </c>
      <c r="J8977" s="1" t="s">
        <v>33289</v>
      </c>
    </row>
    <row r="8978" spans="1:10">
      <c r="A8978">
        <v>1721</v>
      </c>
      <c r="B8978" t="s">
        <v>11</v>
      </c>
      <c r="C8978">
        <v>20190613</v>
      </c>
      <c r="D8978" t="s">
        <v>6845</v>
      </c>
      <c r="E8978">
        <v>0</v>
      </c>
      <c r="F8978" t="s">
        <v>5288</v>
      </c>
      <c r="G8978" t="s">
        <v>5290</v>
      </c>
      <c r="H8978" t="s">
        <v>10409</v>
      </c>
      <c r="I8978">
        <f t="shared" si="140"/>
        <v>151</v>
      </c>
      <c r="J8978" s="1" t="s">
        <v>33290</v>
      </c>
    </row>
    <row r="8979" spans="1:10">
      <c r="A8979">
        <v>1730</v>
      </c>
      <c r="B8979" t="s">
        <v>4945</v>
      </c>
      <c r="C8979">
        <v>20190613</v>
      </c>
      <c r="D8979" t="s">
        <v>7104</v>
      </c>
      <c r="E8979">
        <v>0</v>
      </c>
      <c r="F8979" t="s">
        <v>5288</v>
      </c>
      <c r="G8979" t="s">
        <v>5290</v>
      </c>
      <c r="H8979" t="s">
        <v>10410</v>
      </c>
      <c r="I8979">
        <f t="shared" si="140"/>
        <v>15</v>
      </c>
      <c r="J8979" s="1" t="s">
        <v>33291</v>
      </c>
    </row>
    <row r="8980" spans="1:10">
      <c r="A8980">
        <v>1904</v>
      </c>
      <c r="B8980" t="s">
        <v>2024</v>
      </c>
      <c r="C8980">
        <v>20190613</v>
      </c>
      <c r="D8980" t="s">
        <v>7104</v>
      </c>
      <c r="E8980">
        <v>0</v>
      </c>
      <c r="F8980" t="s">
        <v>5288</v>
      </c>
      <c r="G8980" t="s">
        <v>5290</v>
      </c>
      <c r="H8980" t="s">
        <v>10411</v>
      </c>
      <c r="I8980">
        <f t="shared" si="140"/>
        <v>205</v>
      </c>
      <c r="J8980" s="1" t="s">
        <v>33292</v>
      </c>
    </row>
    <row r="8981" spans="1:10">
      <c r="A8981">
        <v>2017</v>
      </c>
      <c r="B8981" t="s">
        <v>6925</v>
      </c>
      <c r="C8981">
        <v>20190613</v>
      </c>
      <c r="D8981" t="s">
        <v>6756</v>
      </c>
      <c r="E8981">
        <v>0</v>
      </c>
      <c r="F8981" t="s">
        <v>5297</v>
      </c>
      <c r="G8981" t="s">
        <v>47333</v>
      </c>
      <c r="H8981" t="s">
        <v>10412</v>
      </c>
      <c r="I8981">
        <f t="shared" si="140"/>
        <v>221</v>
      </c>
      <c r="J8981" s="1" t="s">
        <v>33293</v>
      </c>
    </row>
    <row r="8982" spans="1:10">
      <c r="A8982">
        <v>2030</v>
      </c>
      <c r="B8982" t="s">
        <v>627</v>
      </c>
      <c r="C8982">
        <v>20190613</v>
      </c>
      <c r="D8982" t="s">
        <v>6845</v>
      </c>
      <c r="E8982">
        <v>0</v>
      </c>
      <c r="F8982" t="s">
        <v>5288</v>
      </c>
      <c r="G8982" t="s">
        <v>5290</v>
      </c>
      <c r="H8982" t="s">
        <v>10413</v>
      </c>
      <c r="I8982">
        <f t="shared" si="140"/>
        <v>145</v>
      </c>
      <c r="J8982" s="1" t="s">
        <v>33294</v>
      </c>
    </row>
    <row r="8983" spans="1:10">
      <c r="A8983">
        <v>2303</v>
      </c>
      <c r="B8983" t="s">
        <v>1914</v>
      </c>
      <c r="C8983">
        <v>20190613</v>
      </c>
      <c r="D8983" t="s">
        <v>7063</v>
      </c>
      <c r="E8983">
        <v>1</v>
      </c>
      <c r="F8983" t="s">
        <v>5293</v>
      </c>
      <c r="G8983" t="s">
        <v>5294</v>
      </c>
      <c r="H8983" t="s">
        <v>10414</v>
      </c>
      <c r="I8983">
        <f t="shared" si="140"/>
        <v>301</v>
      </c>
      <c r="J8983" s="1" t="s">
        <v>33295</v>
      </c>
    </row>
    <row r="8984" spans="1:10">
      <c r="A8984">
        <v>2345</v>
      </c>
      <c r="B8984" t="s">
        <v>4733</v>
      </c>
      <c r="C8984">
        <v>20190613</v>
      </c>
      <c r="D8984" t="s">
        <v>5055</v>
      </c>
      <c r="E8984">
        <v>0</v>
      </c>
      <c r="F8984" t="s">
        <v>5293</v>
      </c>
      <c r="G8984" t="s">
        <v>5295</v>
      </c>
      <c r="H8984" t="s">
        <v>10415</v>
      </c>
      <c r="I8984">
        <f t="shared" si="140"/>
        <v>275</v>
      </c>
      <c r="J8984" s="1" t="s">
        <v>33296</v>
      </c>
    </row>
    <row r="8985" spans="1:10">
      <c r="A8985">
        <v>2345</v>
      </c>
      <c r="B8985" t="s">
        <v>4733</v>
      </c>
      <c r="C8985">
        <v>20190613</v>
      </c>
      <c r="D8985" t="s">
        <v>5055</v>
      </c>
      <c r="E8985">
        <v>0</v>
      </c>
      <c r="F8985" t="s">
        <v>5288</v>
      </c>
      <c r="G8985" t="s">
        <v>5289</v>
      </c>
      <c r="H8985" t="s">
        <v>10416</v>
      </c>
      <c r="I8985">
        <f t="shared" si="140"/>
        <v>29</v>
      </c>
      <c r="J8985" s="1" t="s">
        <v>33297</v>
      </c>
    </row>
    <row r="8986" spans="1:10">
      <c r="A8986">
        <v>2371</v>
      </c>
      <c r="B8986" t="s">
        <v>105</v>
      </c>
      <c r="C8986">
        <v>20190613</v>
      </c>
      <c r="D8986" t="s">
        <v>6730</v>
      </c>
      <c r="E8986">
        <v>0</v>
      </c>
      <c r="F8986" t="s">
        <v>5288</v>
      </c>
      <c r="G8986" t="s">
        <v>47339</v>
      </c>
      <c r="H8986" t="s">
        <v>10417</v>
      </c>
      <c r="I8986">
        <f t="shared" si="140"/>
        <v>683</v>
      </c>
      <c r="J8986" s="1" t="s">
        <v>33298</v>
      </c>
    </row>
    <row r="8987" spans="1:10">
      <c r="A8987">
        <v>2379</v>
      </c>
      <c r="B8987" t="s">
        <v>4574</v>
      </c>
      <c r="C8987">
        <v>20190613</v>
      </c>
      <c r="D8987" t="s">
        <v>7063</v>
      </c>
      <c r="E8987">
        <v>1</v>
      </c>
      <c r="F8987" t="s">
        <v>5293</v>
      </c>
      <c r="G8987" t="s">
        <v>5294</v>
      </c>
      <c r="H8987" t="s">
        <v>10418</v>
      </c>
      <c r="I8987">
        <f t="shared" si="140"/>
        <v>209</v>
      </c>
      <c r="J8987" s="1" t="s">
        <v>33299</v>
      </c>
    </row>
    <row r="8988" spans="1:10">
      <c r="A8988">
        <v>2392</v>
      </c>
      <c r="B8988" t="s">
        <v>5194</v>
      </c>
      <c r="C8988">
        <v>20190613</v>
      </c>
      <c r="D8988" t="s">
        <v>7104</v>
      </c>
      <c r="E8988">
        <v>0</v>
      </c>
      <c r="F8988" t="s">
        <v>5293</v>
      </c>
      <c r="G8988" t="s">
        <v>5295</v>
      </c>
      <c r="H8988" t="s">
        <v>10419</v>
      </c>
      <c r="I8988">
        <f t="shared" si="140"/>
        <v>310</v>
      </c>
      <c r="J8988" s="1" t="s">
        <v>33300</v>
      </c>
    </row>
    <row r="8989" spans="1:10">
      <c r="A8989">
        <v>2433</v>
      </c>
      <c r="B8989" t="s">
        <v>236</v>
      </c>
      <c r="C8989">
        <v>20190613</v>
      </c>
      <c r="D8989" t="s">
        <v>7104</v>
      </c>
      <c r="E8989">
        <v>0</v>
      </c>
      <c r="F8989" t="s">
        <v>5288</v>
      </c>
      <c r="G8989" t="s">
        <v>5290</v>
      </c>
      <c r="H8989" t="s">
        <v>10420</v>
      </c>
      <c r="I8989">
        <f t="shared" si="140"/>
        <v>43</v>
      </c>
      <c r="J8989" s="1" t="s">
        <v>33301</v>
      </c>
    </row>
    <row r="8990" spans="1:10">
      <c r="A8990">
        <v>2459</v>
      </c>
      <c r="B8990" t="s">
        <v>9864</v>
      </c>
      <c r="C8990">
        <v>20190613</v>
      </c>
      <c r="D8990" t="s">
        <v>5055</v>
      </c>
      <c r="E8990">
        <v>0</v>
      </c>
      <c r="F8990" t="s">
        <v>5288</v>
      </c>
      <c r="G8990" t="s">
        <v>5290</v>
      </c>
      <c r="H8990" t="s">
        <v>10421</v>
      </c>
      <c r="I8990">
        <f t="shared" si="140"/>
        <v>214</v>
      </c>
      <c r="J8990" s="1" t="s">
        <v>33302</v>
      </c>
    </row>
    <row r="8991" spans="1:10">
      <c r="A8991">
        <v>2467</v>
      </c>
      <c r="B8991" t="s">
        <v>4251</v>
      </c>
      <c r="C8991">
        <v>20190613</v>
      </c>
      <c r="D8991" t="s">
        <v>7104</v>
      </c>
      <c r="E8991">
        <v>0</v>
      </c>
      <c r="F8991" t="s">
        <v>5288</v>
      </c>
      <c r="G8991" t="s">
        <v>5290</v>
      </c>
      <c r="H8991" t="s">
        <v>10422</v>
      </c>
      <c r="I8991">
        <f t="shared" si="140"/>
        <v>128</v>
      </c>
      <c r="J8991" s="1" t="s">
        <v>33303</v>
      </c>
    </row>
    <row r="8992" spans="1:10">
      <c r="A8992">
        <v>2506</v>
      </c>
      <c r="B8992" t="s">
        <v>656</v>
      </c>
      <c r="C8992">
        <v>20190613</v>
      </c>
      <c r="D8992" t="s">
        <v>90</v>
      </c>
      <c r="E8992">
        <v>0</v>
      </c>
      <c r="F8992" t="s">
        <v>5288</v>
      </c>
      <c r="G8992" t="s">
        <v>5290</v>
      </c>
      <c r="H8992" t="s">
        <v>10423</v>
      </c>
      <c r="I8992">
        <f t="shared" si="140"/>
        <v>266</v>
      </c>
      <c r="J8992" s="1" t="s">
        <v>33304</v>
      </c>
    </row>
    <row r="8993" spans="1:10">
      <c r="A8993">
        <v>2506</v>
      </c>
      <c r="B8993" t="s">
        <v>656</v>
      </c>
      <c r="C8993">
        <v>20190613</v>
      </c>
      <c r="D8993" t="s">
        <v>90</v>
      </c>
      <c r="E8993">
        <v>0</v>
      </c>
      <c r="F8993" t="s">
        <v>5288</v>
      </c>
      <c r="G8993" t="s">
        <v>5289</v>
      </c>
      <c r="H8993" t="s">
        <v>10424</v>
      </c>
      <c r="I8993">
        <f t="shared" si="140"/>
        <v>19</v>
      </c>
      <c r="J8993" s="1" t="s">
        <v>33305</v>
      </c>
    </row>
    <row r="8994" spans="1:10">
      <c r="A8994">
        <v>2536</v>
      </c>
      <c r="B8994" t="s">
        <v>455</v>
      </c>
      <c r="C8994">
        <v>20190613</v>
      </c>
      <c r="D8994" t="s">
        <v>7104</v>
      </c>
      <c r="E8994">
        <v>-2</v>
      </c>
      <c r="F8994" t="s">
        <v>5296</v>
      </c>
      <c r="G8994" t="s">
        <v>6846</v>
      </c>
      <c r="H8994" t="s">
        <v>10425</v>
      </c>
      <c r="I8994">
        <f t="shared" si="140"/>
        <v>51</v>
      </c>
      <c r="J8994" s="1" t="s">
        <v>33306</v>
      </c>
    </row>
    <row r="8995" spans="1:10">
      <c r="A8995">
        <v>2538</v>
      </c>
      <c r="B8995" t="s">
        <v>660</v>
      </c>
      <c r="C8995">
        <v>20190613</v>
      </c>
      <c r="D8995" t="s">
        <v>12</v>
      </c>
      <c r="E8995">
        <v>0</v>
      </c>
      <c r="F8995" t="s">
        <v>5288</v>
      </c>
      <c r="G8995" t="s">
        <v>5290</v>
      </c>
      <c r="H8995" t="s">
        <v>10426</v>
      </c>
      <c r="I8995">
        <f t="shared" si="140"/>
        <v>287</v>
      </c>
      <c r="J8995" s="1" t="s">
        <v>33307</v>
      </c>
    </row>
    <row r="8996" spans="1:10">
      <c r="A8996">
        <v>2548</v>
      </c>
      <c r="B8996" t="s">
        <v>333</v>
      </c>
      <c r="C8996">
        <v>20190613</v>
      </c>
      <c r="D8996" t="s">
        <v>5055</v>
      </c>
      <c r="E8996">
        <v>0</v>
      </c>
      <c r="F8996" t="s">
        <v>5293</v>
      </c>
      <c r="G8996" t="s">
        <v>47338</v>
      </c>
      <c r="H8996" t="s">
        <v>10427</v>
      </c>
      <c r="I8996">
        <f t="shared" si="140"/>
        <v>234</v>
      </c>
      <c r="J8996" s="1" t="s">
        <v>33308</v>
      </c>
    </row>
    <row r="8997" spans="1:10">
      <c r="A8997">
        <v>2606</v>
      </c>
      <c r="B8997" t="s">
        <v>6578</v>
      </c>
      <c r="C8997">
        <v>20190613</v>
      </c>
      <c r="D8997" t="s">
        <v>7104</v>
      </c>
      <c r="E8997">
        <v>0</v>
      </c>
      <c r="F8997" t="s">
        <v>5288</v>
      </c>
      <c r="G8997" t="s">
        <v>5290</v>
      </c>
      <c r="H8997" t="s">
        <v>10428</v>
      </c>
      <c r="I8997">
        <f t="shared" si="140"/>
        <v>231</v>
      </c>
      <c r="J8997" s="1" t="s">
        <v>33309</v>
      </c>
    </row>
    <row r="8998" spans="1:10">
      <c r="A8998">
        <v>2885</v>
      </c>
      <c r="B8998" t="s">
        <v>971</v>
      </c>
      <c r="C8998">
        <v>20190613</v>
      </c>
      <c r="D8998" t="s">
        <v>35</v>
      </c>
      <c r="E8998">
        <v>-1</v>
      </c>
      <c r="F8998" t="s">
        <v>5293</v>
      </c>
      <c r="G8998" t="s">
        <v>47338</v>
      </c>
      <c r="H8998" t="s">
        <v>10429</v>
      </c>
      <c r="I8998">
        <f t="shared" si="140"/>
        <v>290</v>
      </c>
      <c r="J8998" s="1" t="s">
        <v>33310</v>
      </c>
    </row>
    <row r="8999" spans="1:10">
      <c r="A8999">
        <v>2887</v>
      </c>
      <c r="B8999" t="s">
        <v>459</v>
      </c>
      <c r="C8999">
        <v>20190613</v>
      </c>
      <c r="D8999" t="s">
        <v>35</v>
      </c>
      <c r="E8999">
        <v>0</v>
      </c>
      <c r="F8999" t="s">
        <v>5293</v>
      </c>
      <c r="G8999" t="s">
        <v>5295</v>
      </c>
      <c r="H8999" t="s">
        <v>10430</v>
      </c>
      <c r="I8999">
        <f t="shared" si="140"/>
        <v>165</v>
      </c>
      <c r="J8999" s="1" t="s">
        <v>33311</v>
      </c>
    </row>
    <row r="9000" spans="1:10">
      <c r="A9000">
        <v>3006</v>
      </c>
      <c r="B9000" t="s">
        <v>10431</v>
      </c>
      <c r="C9000">
        <v>20190613</v>
      </c>
      <c r="D9000" t="s">
        <v>7104</v>
      </c>
      <c r="E9000">
        <v>0</v>
      </c>
      <c r="F9000" t="s">
        <v>5288</v>
      </c>
      <c r="G9000" t="s">
        <v>5290</v>
      </c>
      <c r="H9000" t="s">
        <v>10432</v>
      </c>
      <c r="I9000">
        <f t="shared" si="140"/>
        <v>165</v>
      </c>
      <c r="J9000" s="1" t="s">
        <v>33312</v>
      </c>
    </row>
    <row r="9001" spans="1:10">
      <c r="A9001">
        <v>3017</v>
      </c>
      <c r="B9001" t="s">
        <v>5967</v>
      </c>
      <c r="C9001">
        <v>20190613</v>
      </c>
      <c r="D9001" t="s">
        <v>5055</v>
      </c>
      <c r="E9001">
        <v>0</v>
      </c>
      <c r="F9001" t="s">
        <v>5288</v>
      </c>
      <c r="G9001" t="s">
        <v>5290</v>
      </c>
      <c r="H9001" t="s">
        <v>10433</v>
      </c>
      <c r="I9001">
        <f t="shared" si="140"/>
        <v>265</v>
      </c>
      <c r="J9001" s="1" t="s">
        <v>33313</v>
      </c>
    </row>
    <row r="9002" spans="1:10">
      <c r="A9002">
        <v>3042</v>
      </c>
      <c r="B9002" t="s">
        <v>2846</v>
      </c>
      <c r="C9002">
        <v>20190613</v>
      </c>
      <c r="D9002" t="s">
        <v>5055</v>
      </c>
      <c r="E9002">
        <v>0</v>
      </c>
      <c r="F9002" t="s">
        <v>5288</v>
      </c>
      <c r="G9002" t="s">
        <v>5289</v>
      </c>
      <c r="H9002" t="s">
        <v>10313</v>
      </c>
      <c r="I9002">
        <f t="shared" si="140"/>
        <v>19</v>
      </c>
      <c r="J9002" s="1" t="s">
        <v>33203</v>
      </c>
    </row>
    <row r="9003" spans="1:10">
      <c r="A9003">
        <v>3048</v>
      </c>
      <c r="B9003" t="s">
        <v>4648</v>
      </c>
      <c r="C9003">
        <v>20190613</v>
      </c>
      <c r="D9003" t="s">
        <v>6845</v>
      </c>
      <c r="E9003">
        <v>0</v>
      </c>
      <c r="F9003" t="s">
        <v>5288</v>
      </c>
      <c r="G9003" t="s">
        <v>5290</v>
      </c>
      <c r="H9003" t="s">
        <v>10434</v>
      </c>
      <c r="I9003">
        <f t="shared" si="140"/>
        <v>16</v>
      </c>
      <c r="J9003" s="1" t="s">
        <v>33317</v>
      </c>
    </row>
    <row r="9004" spans="1:10">
      <c r="A9004">
        <v>3085</v>
      </c>
      <c r="B9004" t="s">
        <v>998</v>
      </c>
      <c r="C9004">
        <v>20190613</v>
      </c>
      <c r="D9004" t="s">
        <v>90</v>
      </c>
      <c r="E9004">
        <v>-1</v>
      </c>
      <c r="F9004" t="s">
        <v>5291</v>
      </c>
      <c r="G9004" t="s">
        <v>5292</v>
      </c>
      <c r="H9004" t="s">
        <v>10435</v>
      </c>
      <c r="I9004">
        <f t="shared" si="140"/>
        <v>29</v>
      </c>
      <c r="J9004" s="1" t="s">
        <v>33318</v>
      </c>
    </row>
    <row r="9005" spans="1:10">
      <c r="A9005">
        <v>3138</v>
      </c>
      <c r="B9005" t="s">
        <v>6241</v>
      </c>
      <c r="C9005">
        <v>20190613</v>
      </c>
      <c r="D9005" t="s">
        <v>170</v>
      </c>
      <c r="E9005">
        <v>-1</v>
      </c>
      <c r="F9005" t="s">
        <v>5288</v>
      </c>
      <c r="G9005" t="s">
        <v>47339</v>
      </c>
      <c r="H9005" t="s">
        <v>10436</v>
      </c>
      <c r="I9005">
        <f t="shared" si="140"/>
        <v>123</v>
      </c>
      <c r="J9005" s="1" t="s">
        <v>33319</v>
      </c>
    </row>
    <row r="9006" spans="1:10">
      <c r="A9006">
        <v>3205</v>
      </c>
      <c r="B9006" t="s">
        <v>3674</v>
      </c>
      <c r="C9006">
        <v>20190613</v>
      </c>
      <c r="D9006" t="s">
        <v>6845</v>
      </c>
      <c r="E9006">
        <v>-3</v>
      </c>
      <c r="F9006" t="s">
        <v>5296</v>
      </c>
      <c r="G9006" t="s">
        <v>5301</v>
      </c>
      <c r="H9006" t="s">
        <v>10437</v>
      </c>
      <c r="I9006">
        <f t="shared" si="140"/>
        <v>60</v>
      </c>
      <c r="J9006" s="1" t="s">
        <v>33320</v>
      </c>
    </row>
    <row r="9007" spans="1:10">
      <c r="A9007">
        <v>3226</v>
      </c>
      <c r="B9007" t="s">
        <v>9916</v>
      </c>
      <c r="C9007">
        <v>20190613</v>
      </c>
      <c r="D9007" t="s">
        <v>1</v>
      </c>
      <c r="E9007">
        <v>0</v>
      </c>
      <c r="F9007" t="s">
        <v>5288</v>
      </c>
      <c r="G9007" t="s">
        <v>5289</v>
      </c>
      <c r="H9007" t="s">
        <v>10322</v>
      </c>
      <c r="I9007">
        <f t="shared" si="140"/>
        <v>19</v>
      </c>
      <c r="J9007" s="1" t="s">
        <v>33212</v>
      </c>
    </row>
    <row r="9008" spans="1:10">
      <c r="A9008">
        <v>3234</v>
      </c>
      <c r="B9008" t="s">
        <v>339</v>
      </c>
      <c r="C9008">
        <v>20190613</v>
      </c>
      <c r="D9008" t="s">
        <v>6730</v>
      </c>
      <c r="E9008">
        <v>-3</v>
      </c>
      <c r="F9008" t="s">
        <v>5296</v>
      </c>
      <c r="G9008" t="s">
        <v>5301</v>
      </c>
      <c r="H9008" t="s">
        <v>10438</v>
      </c>
      <c r="I9008">
        <f t="shared" si="140"/>
        <v>62</v>
      </c>
      <c r="J9008" s="1" t="s">
        <v>33321</v>
      </c>
    </row>
    <row r="9009" spans="1:10">
      <c r="A9009">
        <v>3289</v>
      </c>
      <c r="B9009" t="s">
        <v>1016</v>
      </c>
      <c r="C9009">
        <v>20190613</v>
      </c>
      <c r="D9009" t="s">
        <v>6759</v>
      </c>
      <c r="E9009">
        <v>0</v>
      </c>
      <c r="F9009" t="s">
        <v>5288</v>
      </c>
      <c r="G9009" t="s">
        <v>5290</v>
      </c>
      <c r="H9009" t="s">
        <v>10439</v>
      </c>
      <c r="I9009">
        <f t="shared" si="140"/>
        <v>55</v>
      </c>
      <c r="J9009" s="1" t="s">
        <v>33322</v>
      </c>
    </row>
    <row r="9010" spans="1:10">
      <c r="A9010">
        <v>3289</v>
      </c>
      <c r="B9010" t="s">
        <v>1016</v>
      </c>
      <c r="C9010">
        <v>20190613</v>
      </c>
      <c r="D9010" t="s">
        <v>6759</v>
      </c>
      <c r="E9010">
        <v>-1</v>
      </c>
      <c r="F9010" t="s">
        <v>5288</v>
      </c>
      <c r="G9010" t="s">
        <v>5290</v>
      </c>
      <c r="H9010" t="s">
        <v>10439</v>
      </c>
      <c r="I9010">
        <f t="shared" si="140"/>
        <v>55</v>
      </c>
      <c r="J9010" s="1" t="s">
        <v>33322</v>
      </c>
    </row>
    <row r="9011" spans="1:10">
      <c r="A9011">
        <v>3310</v>
      </c>
      <c r="B9011" t="s">
        <v>1018</v>
      </c>
      <c r="C9011">
        <v>20190613</v>
      </c>
      <c r="D9011" t="s">
        <v>12</v>
      </c>
      <c r="E9011">
        <v>-1</v>
      </c>
      <c r="F9011" t="s">
        <v>5288</v>
      </c>
      <c r="G9011" t="s">
        <v>5289</v>
      </c>
      <c r="H9011" t="s">
        <v>10440</v>
      </c>
      <c r="I9011">
        <f t="shared" si="140"/>
        <v>18</v>
      </c>
      <c r="J9011" s="1" t="s">
        <v>33323</v>
      </c>
    </row>
    <row r="9012" spans="1:10">
      <c r="A9012">
        <v>3426</v>
      </c>
      <c r="B9012" t="s">
        <v>3699</v>
      </c>
      <c r="C9012">
        <v>20190613</v>
      </c>
      <c r="D9012" t="s">
        <v>6756</v>
      </c>
      <c r="E9012">
        <v>0</v>
      </c>
      <c r="F9012" t="s">
        <v>5288</v>
      </c>
      <c r="G9012" t="s">
        <v>5290</v>
      </c>
      <c r="H9012" t="s">
        <v>10441</v>
      </c>
      <c r="I9012">
        <f t="shared" si="140"/>
        <v>172</v>
      </c>
      <c r="J9012" s="1" t="s">
        <v>33324</v>
      </c>
    </row>
    <row r="9013" spans="1:10">
      <c r="A9013">
        <v>3426</v>
      </c>
      <c r="B9013" t="s">
        <v>3699</v>
      </c>
      <c r="C9013">
        <v>20190613</v>
      </c>
      <c r="D9013" t="s">
        <v>6756</v>
      </c>
      <c r="E9013">
        <v>-1</v>
      </c>
      <c r="F9013" t="s">
        <v>5288</v>
      </c>
      <c r="G9013" t="s">
        <v>5290</v>
      </c>
      <c r="H9013" t="s">
        <v>10441</v>
      </c>
      <c r="I9013">
        <f t="shared" si="140"/>
        <v>172</v>
      </c>
      <c r="J9013" s="1" t="s">
        <v>33324</v>
      </c>
    </row>
    <row r="9014" spans="1:10">
      <c r="A9014">
        <v>3531</v>
      </c>
      <c r="B9014" t="s">
        <v>7722</v>
      </c>
      <c r="C9014">
        <v>20190613</v>
      </c>
      <c r="D9014" t="s">
        <v>6756</v>
      </c>
      <c r="E9014">
        <v>0</v>
      </c>
      <c r="F9014" t="s">
        <v>5288</v>
      </c>
      <c r="G9014" t="s">
        <v>5290</v>
      </c>
      <c r="H9014" t="s">
        <v>10442</v>
      </c>
      <c r="I9014">
        <f t="shared" si="140"/>
        <v>219</v>
      </c>
      <c r="J9014" s="1" t="s">
        <v>33325</v>
      </c>
    </row>
    <row r="9015" spans="1:10">
      <c r="A9015">
        <v>3579</v>
      </c>
      <c r="B9015" t="s">
        <v>94</v>
      </c>
      <c r="C9015">
        <v>20190613</v>
      </c>
      <c r="D9015" t="s">
        <v>4679</v>
      </c>
      <c r="E9015">
        <v>-1</v>
      </c>
      <c r="F9015" t="s">
        <v>5291</v>
      </c>
      <c r="G9015" t="s">
        <v>5292</v>
      </c>
      <c r="H9015" t="s">
        <v>10443</v>
      </c>
      <c r="I9015">
        <f t="shared" si="140"/>
        <v>29</v>
      </c>
      <c r="J9015" s="1" t="s">
        <v>33326</v>
      </c>
    </row>
    <row r="9016" spans="1:10">
      <c r="A9016">
        <v>3611</v>
      </c>
      <c r="B9016" t="s">
        <v>1059</v>
      </c>
      <c r="C9016">
        <v>20190613</v>
      </c>
      <c r="D9016" t="s">
        <v>5055</v>
      </c>
      <c r="E9016">
        <v>0</v>
      </c>
      <c r="F9016" t="s">
        <v>5288</v>
      </c>
      <c r="G9016" t="s">
        <v>5290</v>
      </c>
      <c r="H9016" t="s">
        <v>10444</v>
      </c>
      <c r="I9016">
        <f t="shared" si="140"/>
        <v>109</v>
      </c>
      <c r="J9016" s="1" t="s">
        <v>33327</v>
      </c>
    </row>
    <row r="9017" spans="1:10">
      <c r="A9017">
        <v>3630</v>
      </c>
      <c r="B9017" t="s">
        <v>3725</v>
      </c>
      <c r="C9017">
        <v>20190613</v>
      </c>
      <c r="D9017" t="s">
        <v>6845</v>
      </c>
      <c r="E9017">
        <v>2</v>
      </c>
      <c r="F9017" t="s">
        <v>5291</v>
      </c>
      <c r="G9017" t="s">
        <v>47335</v>
      </c>
      <c r="H9017" t="s">
        <v>10445</v>
      </c>
      <c r="I9017">
        <f t="shared" si="140"/>
        <v>65</v>
      </c>
      <c r="J9017" s="1" t="s">
        <v>33328</v>
      </c>
    </row>
    <row r="9018" spans="1:10">
      <c r="A9018">
        <v>3682</v>
      </c>
      <c r="B9018" t="s">
        <v>6458</v>
      </c>
      <c r="C9018">
        <v>20190613</v>
      </c>
      <c r="D9018" t="s">
        <v>6756</v>
      </c>
      <c r="E9018">
        <v>-3</v>
      </c>
      <c r="F9018" t="s">
        <v>5296</v>
      </c>
      <c r="G9018" t="s">
        <v>5301</v>
      </c>
      <c r="H9018" t="s">
        <v>10446</v>
      </c>
      <c r="I9018">
        <f t="shared" si="140"/>
        <v>77</v>
      </c>
      <c r="J9018" s="1" t="s">
        <v>33329</v>
      </c>
    </row>
    <row r="9019" spans="1:10">
      <c r="A9019">
        <v>3685</v>
      </c>
      <c r="B9019" t="s">
        <v>1702</v>
      </c>
      <c r="C9019">
        <v>20190613</v>
      </c>
      <c r="D9019" t="s">
        <v>6845</v>
      </c>
      <c r="E9019">
        <v>0</v>
      </c>
      <c r="F9019" t="s">
        <v>5288</v>
      </c>
      <c r="G9019" t="s">
        <v>5290</v>
      </c>
      <c r="H9019" t="s">
        <v>10447</v>
      </c>
      <c r="I9019">
        <f t="shared" si="140"/>
        <v>167</v>
      </c>
      <c r="J9019" s="1" t="s">
        <v>33330</v>
      </c>
    </row>
    <row r="9020" spans="1:10">
      <c r="A9020">
        <v>4130</v>
      </c>
      <c r="B9020" t="s">
        <v>1662</v>
      </c>
      <c r="C9020">
        <v>20190613</v>
      </c>
      <c r="D9020" t="s">
        <v>6756</v>
      </c>
      <c r="E9020">
        <v>1</v>
      </c>
      <c r="F9020" t="s">
        <v>5293</v>
      </c>
      <c r="G9020" t="s">
        <v>47338</v>
      </c>
      <c r="H9020" t="s">
        <v>10448</v>
      </c>
      <c r="I9020">
        <f t="shared" si="140"/>
        <v>773</v>
      </c>
      <c r="J9020" s="1" t="s">
        <v>33331</v>
      </c>
    </row>
    <row r="9021" spans="1:10">
      <c r="A9021">
        <v>4162</v>
      </c>
      <c r="B9021" t="s">
        <v>517</v>
      </c>
      <c r="C9021">
        <v>20190613</v>
      </c>
      <c r="D9021" t="s">
        <v>7104</v>
      </c>
      <c r="E9021">
        <v>0</v>
      </c>
      <c r="F9021" t="s">
        <v>5288</v>
      </c>
      <c r="G9021" t="s">
        <v>5290</v>
      </c>
      <c r="H9021" t="s">
        <v>10449</v>
      </c>
      <c r="I9021">
        <f t="shared" si="140"/>
        <v>248</v>
      </c>
      <c r="J9021" s="1" t="s">
        <v>33332</v>
      </c>
    </row>
    <row r="9022" spans="1:10">
      <c r="A9022">
        <v>4162</v>
      </c>
      <c r="B9022" t="s">
        <v>517</v>
      </c>
      <c r="C9022">
        <v>20190613</v>
      </c>
      <c r="D9022" t="s">
        <v>7104</v>
      </c>
      <c r="E9022">
        <v>-2</v>
      </c>
      <c r="F9022" t="s">
        <v>5296</v>
      </c>
      <c r="G9022" t="s">
        <v>6846</v>
      </c>
      <c r="H9022" t="s">
        <v>10450</v>
      </c>
      <c r="I9022">
        <f t="shared" si="140"/>
        <v>58</v>
      </c>
      <c r="J9022" s="1" t="s">
        <v>33333</v>
      </c>
    </row>
    <row r="9023" spans="1:10">
      <c r="A9023">
        <v>4163</v>
      </c>
      <c r="B9023" t="s">
        <v>4219</v>
      </c>
      <c r="C9023">
        <v>20190613</v>
      </c>
      <c r="D9023" t="s">
        <v>5055</v>
      </c>
      <c r="E9023">
        <v>3</v>
      </c>
      <c r="F9023" t="s">
        <v>5291</v>
      </c>
      <c r="G9023" t="s">
        <v>47335</v>
      </c>
      <c r="H9023" t="s">
        <v>10451</v>
      </c>
      <c r="I9023">
        <f t="shared" si="140"/>
        <v>65</v>
      </c>
      <c r="J9023" s="1" t="s">
        <v>33334</v>
      </c>
    </row>
    <row r="9024" spans="1:10">
      <c r="A9024">
        <v>4198</v>
      </c>
      <c r="B9024" t="s">
        <v>1095</v>
      </c>
      <c r="C9024">
        <v>20190613</v>
      </c>
      <c r="D9024" t="s">
        <v>6730</v>
      </c>
      <c r="E9024">
        <v>0</v>
      </c>
      <c r="F9024" t="s">
        <v>5288</v>
      </c>
      <c r="G9024" t="s">
        <v>5290</v>
      </c>
      <c r="H9024" t="s">
        <v>10452</v>
      </c>
      <c r="I9024">
        <f t="shared" si="140"/>
        <v>74</v>
      </c>
      <c r="J9024" s="1" t="s">
        <v>33335</v>
      </c>
    </row>
    <row r="9025" spans="1:10">
      <c r="A9025">
        <v>4417</v>
      </c>
      <c r="B9025" t="s">
        <v>3162</v>
      </c>
      <c r="C9025">
        <v>20190613</v>
      </c>
      <c r="D9025" t="s">
        <v>1</v>
      </c>
      <c r="E9025">
        <v>0</v>
      </c>
      <c r="F9025" t="s">
        <v>5288</v>
      </c>
      <c r="G9025" t="s">
        <v>5290</v>
      </c>
      <c r="H9025" t="s">
        <v>10453</v>
      </c>
      <c r="I9025">
        <f t="shared" si="140"/>
        <v>165</v>
      </c>
      <c r="J9025" s="1" t="s">
        <v>33336</v>
      </c>
    </row>
    <row r="9026" spans="1:10">
      <c r="A9026">
        <v>4533</v>
      </c>
      <c r="B9026" t="s">
        <v>5625</v>
      </c>
      <c r="C9026">
        <v>20190613</v>
      </c>
      <c r="D9026" t="s">
        <v>7104</v>
      </c>
      <c r="E9026">
        <v>0</v>
      </c>
      <c r="F9026" t="s">
        <v>5288</v>
      </c>
      <c r="G9026" t="s">
        <v>5290</v>
      </c>
      <c r="H9026" t="s">
        <v>10454</v>
      </c>
      <c r="I9026">
        <f t="shared" si="140"/>
        <v>133</v>
      </c>
      <c r="J9026" s="1" t="s">
        <v>33337</v>
      </c>
    </row>
    <row r="9027" spans="1:10">
      <c r="A9027">
        <v>4550</v>
      </c>
      <c r="B9027" t="s">
        <v>1116</v>
      </c>
      <c r="C9027">
        <v>20190613</v>
      </c>
      <c r="D9027" t="s">
        <v>6756</v>
      </c>
      <c r="E9027">
        <v>0</v>
      </c>
      <c r="F9027" t="s">
        <v>5288</v>
      </c>
      <c r="G9027" t="s">
        <v>5290</v>
      </c>
      <c r="H9027" t="s">
        <v>10455</v>
      </c>
      <c r="I9027">
        <f t="shared" ref="I9027:I9090" si="141">LEN(H9027)</f>
        <v>164</v>
      </c>
      <c r="J9027" s="1" t="s">
        <v>33338</v>
      </c>
    </row>
    <row r="9028" spans="1:10">
      <c r="A9028">
        <v>4712</v>
      </c>
      <c r="B9028" t="s">
        <v>527</v>
      </c>
      <c r="C9028">
        <v>20190613</v>
      </c>
      <c r="D9028" t="s">
        <v>6759</v>
      </c>
      <c r="E9028">
        <v>-1</v>
      </c>
      <c r="F9028" t="s">
        <v>5291</v>
      </c>
      <c r="G9028" t="s">
        <v>5292</v>
      </c>
      <c r="H9028" t="s">
        <v>10456</v>
      </c>
      <c r="I9028">
        <f t="shared" si="141"/>
        <v>29</v>
      </c>
      <c r="J9028" s="1" t="s">
        <v>33339</v>
      </c>
    </row>
    <row r="9029" spans="1:10">
      <c r="A9029">
        <v>4726</v>
      </c>
      <c r="B9029" t="s">
        <v>55</v>
      </c>
      <c r="C9029">
        <v>20190613</v>
      </c>
      <c r="D9029" t="s">
        <v>6845</v>
      </c>
      <c r="E9029">
        <v>0</v>
      </c>
      <c r="F9029" t="s">
        <v>5288</v>
      </c>
      <c r="G9029" t="s">
        <v>47339</v>
      </c>
      <c r="H9029" t="s">
        <v>10457</v>
      </c>
      <c r="I9029">
        <f t="shared" si="141"/>
        <v>64</v>
      </c>
      <c r="J9029" s="1" t="s">
        <v>33340</v>
      </c>
    </row>
    <row r="9030" spans="1:10">
      <c r="A9030">
        <v>4729</v>
      </c>
      <c r="B9030" t="s">
        <v>1132</v>
      </c>
      <c r="C9030">
        <v>20190613</v>
      </c>
      <c r="D9030" t="s">
        <v>6759</v>
      </c>
      <c r="E9030">
        <v>0</v>
      </c>
      <c r="F9030" t="s">
        <v>5288</v>
      </c>
      <c r="G9030" t="s">
        <v>5290</v>
      </c>
      <c r="H9030" t="s">
        <v>10458</v>
      </c>
      <c r="I9030">
        <f t="shared" si="141"/>
        <v>21</v>
      </c>
      <c r="J9030" s="1" t="s">
        <v>33341</v>
      </c>
    </row>
    <row r="9031" spans="1:10">
      <c r="A9031">
        <v>4804</v>
      </c>
      <c r="B9031" t="s">
        <v>531</v>
      </c>
      <c r="C9031">
        <v>20190613</v>
      </c>
      <c r="D9031" t="s">
        <v>6845</v>
      </c>
      <c r="E9031">
        <v>-1</v>
      </c>
      <c r="F9031" t="s">
        <v>5288</v>
      </c>
      <c r="G9031" t="s">
        <v>47339</v>
      </c>
      <c r="H9031" t="s">
        <v>10459</v>
      </c>
      <c r="I9031">
        <f t="shared" si="141"/>
        <v>51</v>
      </c>
      <c r="J9031" s="1" t="s">
        <v>33342</v>
      </c>
    </row>
    <row r="9032" spans="1:10">
      <c r="A9032">
        <v>4903</v>
      </c>
      <c r="B9032" t="s">
        <v>1987</v>
      </c>
      <c r="C9032">
        <v>20190613</v>
      </c>
      <c r="D9032" t="s">
        <v>6845</v>
      </c>
      <c r="E9032">
        <v>2</v>
      </c>
      <c r="F9032" t="s">
        <v>5291</v>
      </c>
      <c r="G9032" t="s">
        <v>47335</v>
      </c>
      <c r="H9032" t="s">
        <v>10460</v>
      </c>
      <c r="I9032">
        <f t="shared" si="141"/>
        <v>38</v>
      </c>
      <c r="J9032" s="1" t="s">
        <v>33343</v>
      </c>
    </row>
    <row r="9033" spans="1:10">
      <c r="A9033">
        <v>4952</v>
      </c>
      <c r="B9033" t="s">
        <v>537</v>
      </c>
      <c r="C9033">
        <v>20190613</v>
      </c>
      <c r="D9033" t="s">
        <v>7104</v>
      </c>
      <c r="E9033">
        <v>0</v>
      </c>
      <c r="F9033" t="s">
        <v>5288</v>
      </c>
      <c r="G9033" t="s">
        <v>5290</v>
      </c>
      <c r="H9033" t="s">
        <v>10461</v>
      </c>
      <c r="I9033">
        <f t="shared" si="141"/>
        <v>143</v>
      </c>
      <c r="J9033" s="1" t="s">
        <v>33344</v>
      </c>
    </row>
    <row r="9034" spans="1:10">
      <c r="A9034">
        <v>4974</v>
      </c>
      <c r="B9034" t="s">
        <v>2260</v>
      </c>
      <c r="C9034">
        <v>20190613</v>
      </c>
      <c r="D9034" t="s">
        <v>7104</v>
      </c>
      <c r="E9034">
        <v>0</v>
      </c>
      <c r="F9034" t="s">
        <v>5288</v>
      </c>
      <c r="G9034" t="s">
        <v>5290</v>
      </c>
      <c r="H9034" t="s">
        <v>10462</v>
      </c>
      <c r="I9034">
        <f t="shared" si="141"/>
        <v>151</v>
      </c>
      <c r="J9034" s="1" t="s">
        <v>33345</v>
      </c>
    </row>
    <row r="9035" spans="1:10">
      <c r="A9035">
        <v>5011</v>
      </c>
      <c r="B9035" t="s">
        <v>4894</v>
      </c>
      <c r="C9035">
        <v>20190613</v>
      </c>
      <c r="D9035" t="s">
        <v>6845</v>
      </c>
      <c r="E9035">
        <v>-1</v>
      </c>
      <c r="F9035" t="s">
        <v>5288</v>
      </c>
      <c r="G9035" t="s">
        <v>47339</v>
      </c>
      <c r="H9035" t="s">
        <v>10463</v>
      </c>
      <c r="I9035">
        <f t="shared" si="141"/>
        <v>55</v>
      </c>
      <c r="J9035" s="1" t="s">
        <v>33346</v>
      </c>
    </row>
    <row r="9036" spans="1:10">
      <c r="A9036">
        <v>5014</v>
      </c>
      <c r="B9036" t="s">
        <v>1939</v>
      </c>
      <c r="C9036">
        <v>20190613</v>
      </c>
      <c r="D9036" t="s">
        <v>6759</v>
      </c>
      <c r="E9036">
        <v>0</v>
      </c>
      <c r="F9036" t="s">
        <v>5293</v>
      </c>
      <c r="G9036" t="s">
        <v>47338</v>
      </c>
      <c r="H9036" t="s">
        <v>10464</v>
      </c>
      <c r="I9036">
        <f t="shared" si="141"/>
        <v>369</v>
      </c>
      <c r="J9036" s="1" t="s">
        <v>33347</v>
      </c>
    </row>
    <row r="9037" spans="1:10">
      <c r="A9037">
        <v>5222</v>
      </c>
      <c r="B9037" t="s">
        <v>269</v>
      </c>
      <c r="C9037">
        <v>20190613</v>
      </c>
      <c r="D9037" t="s">
        <v>8225</v>
      </c>
      <c r="E9037">
        <v>3</v>
      </c>
      <c r="F9037" t="s">
        <v>5291</v>
      </c>
      <c r="G9037" t="s">
        <v>47335</v>
      </c>
      <c r="H9037" t="s">
        <v>10465</v>
      </c>
      <c r="I9037">
        <f t="shared" si="141"/>
        <v>56</v>
      </c>
      <c r="J9037" s="1" t="s">
        <v>33348</v>
      </c>
    </row>
    <row r="9038" spans="1:10">
      <c r="A9038">
        <v>5240</v>
      </c>
      <c r="B9038" t="s">
        <v>10466</v>
      </c>
      <c r="C9038">
        <v>20190613</v>
      </c>
      <c r="D9038" t="s">
        <v>7566</v>
      </c>
      <c r="E9038">
        <v>-3</v>
      </c>
      <c r="F9038" t="s">
        <v>5296</v>
      </c>
      <c r="G9038" t="s">
        <v>5301</v>
      </c>
      <c r="H9038" t="s">
        <v>10467</v>
      </c>
      <c r="I9038">
        <f t="shared" si="141"/>
        <v>45</v>
      </c>
      <c r="J9038" s="1" t="s">
        <v>33349</v>
      </c>
    </row>
    <row r="9039" spans="1:10">
      <c r="A9039">
        <v>5251</v>
      </c>
      <c r="B9039" t="s">
        <v>1164</v>
      </c>
      <c r="C9039">
        <v>20190613</v>
      </c>
      <c r="D9039" t="s">
        <v>6845</v>
      </c>
      <c r="E9039">
        <v>0</v>
      </c>
      <c r="F9039" t="s">
        <v>5288</v>
      </c>
      <c r="G9039" t="s">
        <v>5290</v>
      </c>
      <c r="H9039" t="s">
        <v>10468</v>
      </c>
      <c r="I9039">
        <f t="shared" si="141"/>
        <v>52</v>
      </c>
      <c r="J9039" s="1" t="s">
        <v>33350</v>
      </c>
    </row>
    <row r="9040" spans="1:10">
      <c r="A9040">
        <v>5278</v>
      </c>
      <c r="B9040" t="s">
        <v>4452</v>
      </c>
      <c r="C9040">
        <v>20190613</v>
      </c>
      <c r="D9040" t="s">
        <v>12</v>
      </c>
      <c r="E9040">
        <v>-1</v>
      </c>
      <c r="F9040" t="s">
        <v>5288</v>
      </c>
      <c r="G9040" t="s">
        <v>47339</v>
      </c>
      <c r="H9040" t="s">
        <v>10469</v>
      </c>
      <c r="I9040">
        <f t="shared" si="141"/>
        <v>62</v>
      </c>
      <c r="J9040" s="1" t="s">
        <v>33351</v>
      </c>
    </row>
    <row r="9041" spans="1:10">
      <c r="A9041">
        <v>5371</v>
      </c>
      <c r="B9041" t="s">
        <v>1883</v>
      </c>
      <c r="C9041">
        <v>20190613</v>
      </c>
      <c r="D9041" t="s">
        <v>7063</v>
      </c>
      <c r="E9041">
        <v>0</v>
      </c>
      <c r="F9041" t="s">
        <v>5288</v>
      </c>
      <c r="G9041" t="s">
        <v>5290</v>
      </c>
      <c r="H9041" t="s">
        <v>10470</v>
      </c>
      <c r="I9041">
        <f t="shared" si="141"/>
        <v>138</v>
      </c>
      <c r="J9041" s="1" t="s">
        <v>33352</v>
      </c>
    </row>
    <row r="9042" spans="1:10">
      <c r="A9042">
        <v>5388</v>
      </c>
      <c r="B9042" t="s">
        <v>1609</v>
      </c>
      <c r="C9042">
        <v>20190613</v>
      </c>
      <c r="D9042" t="s">
        <v>5055</v>
      </c>
      <c r="E9042">
        <v>0</v>
      </c>
      <c r="F9042" t="s">
        <v>5293</v>
      </c>
      <c r="G9042" t="s">
        <v>47338</v>
      </c>
      <c r="H9042" t="s">
        <v>10471</v>
      </c>
      <c r="I9042">
        <f t="shared" si="141"/>
        <v>188</v>
      </c>
      <c r="J9042" s="1" t="s">
        <v>33353</v>
      </c>
    </row>
    <row r="9043" spans="1:10">
      <c r="A9043">
        <v>5464</v>
      </c>
      <c r="B9043" t="s">
        <v>3500</v>
      </c>
      <c r="C9043">
        <v>20190613</v>
      </c>
      <c r="D9043" t="s">
        <v>6845</v>
      </c>
      <c r="E9043">
        <v>0</v>
      </c>
      <c r="F9043" t="s">
        <v>5293</v>
      </c>
      <c r="G9043" t="s">
        <v>47338</v>
      </c>
      <c r="H9043" t="s">
        <v>10472</v>
      </c>
      <c r="I9043">
        <f t="shared" si="141"/>
        <v>1615</v>
      </c>
      <c r="J9043" s="1" t="s">
        <v>33354</v>
      </c>
    </row>
    <row r="9044" spans="1:10">
      <c r="A9044">
        <v>5481</v>
      </c>
      <c r="B9044" t="s">
        <v>3100</v>
      </c>
      <c r="C9044">
        <v>20190613</v>
      </c>
      <c r="D9044" t="s">
        <v>6759</v>
      </c>
      <c r="E9044">
        <v>0</v>
      </c>
      <c r="F9044" t="s">
        <v>5288</v>
      </c>
      <c r="G9044" t="s">
        <v>5290</v>
      </c>
      <c r="H9044" t="s">
        <v>10473</v>
      </c>
      <c r="I9044">
        <f t="shared" si="141"/>
        <v>207</v>
      </c>
      <c r="J9044" s="1" t="s">
        <v>33355</v>
      </c>
    </row>
    <row r="9045" spans="1:10">
      <c r="A9045">
        <v>5481</v>
      </c>
      <c r="B9045" t="s">
        <v>3100</v>
      </c>
      <c r="C9045">
        <v>20190613</v>
      </c>
      <c r="D9045" t="s">
        <v>6759</v>
      </c>
      <c r="E9045">
        <v>0</v>
      </c>
      <c r="F9045" t="s">
        <v>5288</v>
      </c>
      <c r="G9045" t="s">
        <v>5289</v>
      </c>
      <c r="H9045" t="s">
        <v>10474</v>
      </c>
      <c r="I9045">
        <f t="shared" si="141"/>
        <v>59</v>
      </c>
      <c r="J9045" s="1" t="s">
        <v>33356</v>
      </c>
    </row>
    <row r="9046" spans="1:10">
      <c r="A9046">
        <v>5521</v>
      </c>
      <c r="B9046" t="s">
        <v>10475</v>
      </c>
      <c r="C9046">
        <v>20190613</v>
      </c>
      <c r="D9046" t="s">
        <v>6759</v>
      </c>
      <c r="E9046">
        <v>0</v>
      </c>
      <c r="F9046" t="s">
        <v>5293</v>
      </c>
      <c r="G9046" t="s">
        <v>47338</v>
      </c>
      <c r="H9046" t="s">
        <v>10476</v>
      </c>
      <c r="I9046">
        <f t="shared" si="141"/>
        <v>240</v>
      </c>
      <c r="J9046" s="1" t="s">
        <v>33357</v>
      </c>
    </row>
    <row r="9047" spans="1:10">
      <c r="A9047">
        <v>5521</v>
      </c>
      <c r="B9047" t="s">
        <v>10475</v>
      </c>
      <c r="C9047">
        <v>20190613</v>
      </c>
      <c r="D9047" t="s">
        <v>6759</v>
      </c>
      <c r="E9047">
        <v>-3</v>
      </c>
      <c r="F9047" t="s">
        <v>5296</v>
      </c>
      <c r="G9047" t="s">
        <v>5301</v>
      </c>
      <c r="H9047" t="s">
        <v>10477</v>
      </c>
      <c r="I9047">
        <f t="shared" si="141"/>
        <v>75</v>
      </c>
      <c r="J9047" s="1" t="s">
        <v>33358</v>
      </c>
    </row>
    <row r="9048" spans="1:10">
      <c r="A9048">
        <v>5604</v>
      </c>
      <c r="B9048" t="s">
        <v>5447</v>
      </c>
      <c r="C9048">
        <v>20190613</v>
      </c>
      <c r="D9048" t="s">
        <v>6756</v>
      </c>
      <c r="E9048">
        <v>-2</v>
      </c>
      <c r="F9048" t="s">
        <v>5296</v>
      </c>
      <c r="G9048" t="s">
        <v>6846</v>
      </c>
      <c r="H9048" t="s">
        <v>10478</v>
      </c>
      <c r="I9048">
        <f t="shared" si="141"/>
        <v>110</v>
      </c>
      <c r="J9048" s="1" t="s">
        <v>33359</v>
      </c>
    </row>
    <row r="9049" spans="1:10">
      <c r="A9049">
        <v>5859</v>
      </c>
      <c r="B9049" t="s">
        <v>1752</v>
      </c>
      <c r="C9049">
        <v>20190613</v>
      </c>
      <c r="D9049" t="s">
        <v>35</v>
      </c>
      <c r="E9049">
        <v>-1</v>
      </c>
      <c r="F9049" t="s">
        <v>5293</v>
      </c>
      <c r="G9049" t="s">
        <v>47338</v>
      </c>
      <c r="H9049" t="s">
        <v>10479</v>
      </c>
      <c r="I9049">
        <f t="shared" si="141"/>
        <v>281</v>
      </c>
      <c r="J9049" s="1" t="s">
        <v>33360</v>
      </c>
    </row>
    <row r="9050" spans="1:10">
      <c r="A9050">
        <v>6027</v>
      </c>
      <c r="B9050" t="s">
        <v>1207</v>
      </c>
      <c r="C9050">
        <v>20190613</v>
      </c>
      <c r="D9050" t="s">
        <v>35</v>
      </c>
      <c r="E9050">
        <v>0</v>
      </c>
      <c r="F9050" t="s">
        <v>5288</v>
      </c>
      <c r="G9050" t="s">
        <v>5290</v>
      </c>
      <c r="H9050" t="s">
        <v>10480</v>
      </c>
      <c r="I9050">
        <f t="shared" si="141"/>
        <v>149</v>
      </c>
      <c r="J9050" s="1" t="s">
        <v>33361</v>
      </c>
    </row>
    <row r="9051" spans="1:10">
      <c r="A9051">
        <v>6184</v>
      </c>
      <c r="B9051" t="s">
        <v>2066</v>
      </c>
      <c r="C9051">
        <v>20190613</v>
      </c>
      <c r="D9051" t="s">
        <v>2067</v>
      </c>
      <c r="E9051">
        <v>0</v>
      </c>
      <c r="F9051" t="s">
        <v>5293</v>
      </c>
      <c r="G9051" t="s">
        <v>47338</v>
      </c>
      <c r="H9051" t="s">
        <v>10481</v>
      </c>
      <c r="I9051">
        <f t="shared" si="141"/>
        <v>468</v>
      </c>
      <c r="J9051" s="1" t="s">
        <v>33362</v>
      </c>
    </row>
    <row r="9052" spans="1:10">
      <c r="A9052">
        <v>6185</v>
      </c>
      <c r="B9052" t="s">
        <v>2198</v>
      </c>
      <c r="C9052">
        <v>20190613</v>
      </c>
      <c r="D9052" t="s">
        <v>6756</v>
      </c>
      <c r="E9052">
        <v>1</v>
      </c>
      <c r="F9052" t="s">
        <v>5293</v>
      </c>
      <c r="G9052" t="s">
        <v>47338</v>
      </c>
      <c r="H9052" t="s">
        <v>10482</v>
      </c>
      <c r="I9052">
        <f t="shared" si="141"/>
        <v>102</v>
      </c>
      <c r="J9052" s="1" t="s">
        <v>33363</v>
      </c>
    </row>
    <row r="9053" spans="1:10">
      <c r="A9053">
        <v>6206</v>
      </c>
      <c r="B9053" t="s">
        <v>565</v>
      </c>
      <c r="C9053">
        <v>20190613</v>
      </c>
      <c r="D9053" t="s">
        <v>5055</v>
      </c>
      <c r="E9053">
        <v>1</v>
      </c>
      <c r="F9053" t="s">
        <v>5293</v>
      </c>
      <c r="G9053" t="s">
        <v>5294</v>
      </c>
      <c r="H9053" t="s">
        <v>10483</v>
      </c>
      <c r="I9053">
        <f t="shared" si="141"/>
        <v>424</v>
      </c>
      <c r="J9053" s="1" t="s">
        <v>33364</v>
      </c>
    </row>
    <row r="9054" spans="1:10">
      <c r="A9054">
        <v>6214</v>
      </c>
      <c r="B9054" t="s">
        <v>4161</v>
      </c>
      <c r="C9054">
        <v>20190613</v>
      </c>
      <c r="D9054" t="s">
        <v>4</v>
      </c>
      <c r="E9054">
        <v>0</v>
      </c>
      <c r="F9054" t="s">
        <v>5288</v>
      </c>
      <c r="G9054" t="s">
        <v>5290</v>
      </c>
      <c r="H9054" t="s">
        <v>10484</v>
      </c>
      <c r="I9054">
        <f t="shared" si="141"/>
        <v>197</v>
      </c>
      <c r="J9054" s="1" t="s">
        <v>33365</v>
      </c>
    </row>
    <row r="9055" spans="1:10">
      <c r="A9055">
        <v>6228</v>
      </c>
      <c r="B9055" t="s">
        <v>1236</v>
      </c>
      <c r="C9055">
        <v>20190613</v>
      </c>
      <c r="D9055" t="s">
        <v>6730</v>
      </c>
      <c r="E9055">
        <v>0</v>
      </c>
      <c r="F9055" t="s">
        <v>5288</v>
      </c>
      <c r="G9055" t="s">
        <v>5290</v>
      </c>
      <c r="H9055" t="s">
        <v>10485</v>
      </c>
      <c r="I9055">
        <f t="shared" si="141"/>
        <v>22</v>
      </c>
      <c r="J9055" s="1" t="s">
        <v>33366</v>
      </c>
    </row>
    <row r="9056" spans="1:10">
      <c r="A9056">
        <v>6236</v>
      </c>
      <c r="B9056" t="s">
        <v>1240</v>
      </c>
      <c r="C9056">
        <v>20190613</v>
      </c>
      <c r="D9056" t="s">
        <v>90</v>
      </c>
      <c r="E9056">
        <v>-1</v>
      </c>
      <c r="F9056" t="s">
        <v>5291</v>
      </c>
      <c r="G9056" t="s">
        <v>5292</v>
      </c>
      <c r="H9056" t="s">
        <v>10486</v>
      </c>
      <c r="I9056">
        <f t="shared" si="141"/>
        <v>30</v>
      </c>
      <c r="J9056" s="1" t="s">
        <v>33367</v>
      </c>
    </row>
    <row r="9057" spans="1:10">
      <c r="A9057">
        <v>6238</v>
      </c>
      <c r="B9057" t="s">
        <v>5834</v>
      </c>
      <c r="C9057">
        <v>20190613</v>
      </c>
      <c r="D9057" t="s">
        <v>7104</v>
      </c>
      <c r="E9057">
        <v>0</v>
      </c>
      <c r="F9057" t="s">
        <v>5288</v>
      </c>
      <c r="G9057" t="s">
        <v>5290</v>
      </c>
      <c r="H9057" t="s">
        <v>10487</v>
      </c>
      <c r="I9057">
        <f t="shared" si="141"/>
        <v>16</v>
      </c>
      <c r="J9057" s="1" t="s">
        <v>33368</v>
      </c>
    </row>
    <row r="9058" spans="1:10">
      <c r="A9058">
        <v>6243</v>
      </c>
      <c r="B9058" t="s">
        <v>10488</v>
      </c>
      <c r="C9058">
        <v>20190613</v>
      </c>
      <c r="D9058" t="s">
        <v>6845</v>
      </c>
      <c r="E9058">
        <v>0</v>
      </c>
      <c r="F9058" t="s">
        <v>5288</v>
      </c>
      <c r="G9058" t="s">
        <v>5290</v>
      </c>
      <c r="H9058" t="s">
        <v>10489</v>
      </c>
      <c r="I9058">
        <f t="shared" si="141"/>
        <v>178</v>
      </c>
      <c r="J9058" s="1" t="s">
        <v>33369</v>
      </c>
    </row>
    <row r="9059" spans="1:10">
      <c r="A9059">
        <v>6257</v>
      </c>
      <c r="B9059" t="s">
        <v>4284</v>
      </c>
      <c r="C9059">
        <v>20190613</v>
      </c>
      <c r="D9059" t="s">
        <v>5055</v>
      </c>
      <c r="E9059">
        <v>0</v>
      </c>
      <c r="F9059" t="s">
        <v>5293</v>
      </c>
      <c r="G9059" t="s">
        <v>47338</v>
      </c>
      <c r="H9059" t="s">
        <v>10490</v>
      </c>
      <c r="I9059">
        <f t="shared" si="141"/>
        <v>73</v>
      </c>
      <c r="J9059" s="1" t="s">
        <v>33370</v>
      </c>
    </row>
    <row r="9060" spans="1:10">
      <c r="A9060">
        <v>6278</v>
      </c>
      <c r="B9060" t="s">
        <v>10491</v>
      </c>
      <c r="C9060">
        <v>20190613</v>
      </c>
      <c r="D9060" t="s">
        <v>7063</v>
      </c>
      <c r="E9060">
        <v>0</v>
      </c>
      <c r="F9060" t="s">
        <v>5288</v>
      </c>
      <c r="G9060" t="s">
        <v>5290</v>
      </c>
      <c r="H9060" t="s">
        <v>10492</v>
      </c>
      <c r="I9060">
        <f t="shared" si="141"/>
        <v>142</v>
      </c>
      <c r="J9060" s="1" t="s">
        <v>33371</v>
      </c>
    </row>
    <row r="9061" spans="1:10">
      <c r="A9061">
        <v>6415</v>
      </c>
      <c r="B9061" t="s">
        <v>1387</v>
      </c>
      <c r="C9061">
        <v>20190613</v>
      </c>
      <c r="D9061" t="s">
        <v>7063</v>
      </c>
      <c r="E9061">
        <v>0</v>
      </c>
      <c r="F9061" t="s">
        <v>5288</v>
      </c>
      <c r="G9061" t="s">
        <v>5290</v>
      </c>
      <c r="H9061" t="s">
        <v>10493</v>
      </c>
      <c r="I9061">
        <f t="shared" si="141"/>
        <v>96</v>
      </c>
      <c r="J9061" s="1" t="s">
        <v>33372</v>
      </c>
    </row>
    <row r="9062" spans="1:10">
      <c r="A9062">
        <v>6419</v>
      </c>
      <c r="B9062" t="s">
        <v>1254</v>
      </c>
      <c r="C9062">
        <v>20190613</v>
      </c>
      <c r="D9062" t="s">
        <v>6845</v>
      </c>
      <c r="E9062">
        <v>-3</v>
      </c>
      <c r="F9062" t="s">
        <v>5296</v>
      </c>
      <c r="G9062" t="s">
        <v>5301</v>
      </c>
      <c r="H9062" t="s">
        <v>10494</v>
      </c>
      <c r="I9062">
        <f t="shared" si="141"/>
        <v>92</v>
      </c>
      <c r="J9062" s="1" t="s">
        <v>33373</v>
      </c>
    </row>
    <row r="9063" spans="1:10">
      <c r="A9063">
        <v>6464</v>
      </c>
      <c r="B9063" t="s">
        <v>4996</v>
      </c>
      <c r="C9063">
        <v>20190613</v>
      </c>
      <c r="D9063" t="s">
        <v>4997</v>
      </c>
      <c r="E9063">
        <v>0</v>
      </c>
      <c r="F9063" t="s">
        <v>5293</v>
      </c>
      <c r="G9063" t="s">
        <v>47338</v>
      </c>
      <c r="H9063" t="s">
        <v>10481</v>
      </c>
      <c r="I9063">
        <f t="shared" si="141"/>
        <v>468</v>
      </c>
      <c r="J9063" s="1" t="s">
        <v>33362</v>
      </c>
    </row>
    <row r="9064" spans="1:10">
      <c r="A9064">
        <v>6535</v>
      </c>
      <c r="B9064" t="s">
        <v>1758</v>
      </c>
      <c r="C9064">
        <v>20190613</v>
      </c>
      <c r="D9064" t="s">
        <v>6845</v>
      </c>
      <c r="E9064">
        <v>0</v>
      </c>
      <c r="F9064" t="s">
        <v>5293</v>
      </c>
      <c r="G9064" t="s">
        <v>47338</v>
      </c>
      <c r="H9064" t="s">
        <v>10495</v>
      </c>
      <c r="I9064">
        <f t="shared" si="141"/>
        <v>89</v>
      </c>
      <c r="J9064" s="1" t="s">
        <v>33374</v>
      </c>
    </row>
    <row r="9065" spans="1:10">
      <c r="A9065">
        <v>6570</v>
      </c>
      <c r="B9065" t="s">
        <v>9237</v>
      </c>
      <c r="C9065">
        <v>20190613</v>
      </c>
      <c r="D9065" t="s">
        <v>6756</v>
      </c>
      <c r="E9065">
        <v>0</v>
      </c>
      <c r="F9065" t="s">
        <v>5288</v>
      </c>
      <c r="G9065" t="s">
        <v>5290</v>
      </c>
      <c r="H9065" t="s">
        <v>10496</v>
      </c>
      <c r="I9065">
        <f t="shared" si="141"/>
        <v>16</v>
      </c>
      <c r="J9065" s="1" t="s">
        <v>33375</v>
      </c>
    </row>
    <row r="9066" spans="1:10">
      <c r="A9066">
        <v>6612</v>
      </c>
      <c r="B9066" t="s">
        <v>3920</v>
      </c>
      <c r="C9066">
        <v>20190613</v>
      </c>
      <c r="D9066" t="s">
        <v>6756</v>
      </c>
      <c r="E9066">
        <v>0</v>
      </c>
      <c r="F9066" t="s">
        <v>5293</v>
      </c>
      <c r="G9066" t="s">
        <v>47338</v>
      </c>
      <c r="H9066" t="s">
        <v>10497</v>
      </c>
      <c r="I9066">
        <f t="shared" si="141"/>
        <v>274</v>
      </c>
      <c r="J9066" s="1" t="s">
        <v>33376</v>
      </c>
    </row>
    <row r="9067" spans="1:10">
      <c r="A9067">
        <v>6645</v>
      </c>
      <c r="B9067" t="s">
        <v>10498</v>
      </c>
      <c r="C9067">
        <v>20190613</v>
      </c>
      <c r="D9067" t="s">
        <v>170</v>
      </c>
      <c r="E9067">
        <v>0</v>
      </c>
      <c r="F9067" t="s">
        <v>5288</v>
      </c>
      <c r="G9067" t="s">
        <v>5290</v>
      </c>
      <c r="H9067" t="s">
        <v>10499</v>
      </c>
      <c r="I9067">
        <f t="shared" si="141"/>
        <v>15</v>
      </c>
      <c r="J9067" s="1" t="s">
        <v>33377</v>
      </c>
    </row>
    <row r="9068" spans="1:10">
      <c r="A9068">
        <v>6732</v>
      </c>
      <c r="B9068" t="s">
        <v>8651</v>
      </c>
      <c r="C9068">
        <v>20190613</v>
      </c>
      <c r="D9068" t="s">
        <v>35</v>
      </c>
      <c r="E9068">
        <v>1</v>
      </c>
      <c r="F9068" t="s">
        <v>5293</v>
      </c>
      <c r="G9068" t="s">
        <v>5294</v>
      </c>
      <c r="H9068" t="s">
        <v>10500</v>
      </c>
      <c r="I9068">
        <f t="shared" si="141"/>
        <v>325</v>
      </c>
      <c r="J9068" s="1" t="s">
        <v>33378</v>
      </c>
    </row>
    <row r="9069" spans="1:10">
      <c r="A9069">
        <v>8016</v>
      </c>
      <c r="B9069" t="s">
        <v>6270</v>
      </c>
      <c r="C9069">
        <v>20190613</v>
      </c>
      <c r="D9069" t="s">
        <v>7063</v>
      </c>
      <c r="E9069">
        <v>1</v>
      </c>
      <c r="F9069" t="s">
        <v>5293</v>
      </c>
      <c r="G9069" t="s">
        <v>5294</v>
      </c>
      <c r="H9069" t="s">
        <v>10500</v>
      </c>
      <c r="I9069">
        <f t="shared" si="141"/>
        <v>325</v>
      </c>
      <c r="J9069" s="1" t="s">
        <v>33378</v>
      </c>
    </row>
    <row r="9070" spans="1:10">
      <c r="A9070">
        <v>8069</v>
      </c>
      <c r="B9070" t="s">
        <v>4692</v>
      </c>
      <c r="C9070">
        <v>20190613</v>
      </c>
      <c r="D9070" t="s">
        <v>5055</v>
      </c>
      <c r="E9070">
        <v>0</v>
      </c>
      <c r="F9070" t="s">
        <v>5293</v>
      </c>
      <c r="G9070" t="s">
        <v>47338</v>
      </c>
      <c r="H9070" t="s">
        <v>10501</v>
      </c>
      <c r="I9070">
        <f t="shared" si="141"/>
        <v>304</v>
      </c>
      <c r="J9070" s="1" t="s">
        <v>33379</v>
      </c>
    </row>
    <row r="9071" spans="1:10">
      <c r="A9071">
        <v>8109</v>
      </c>
      <c r="B9071" t="s">
        <v>6326</v>
      </c>
      <c r="C9071">
        <v>20190613</v>
      </c>
      <c r="D9071" t="s">
        <v>7104</v>
      </c>
      <c r="E9071">
        <v>0</v>
      </c>
      <c r="F9071" t="s">
        <v>5288</v>
      </c>
      <c r="G9071" t="s">
        <v>5290</v>
      </c>
      <c r="H9071" t="s">
        <v>10502</v>
      </c>
      <c r="I9071">
        <f t="shared" si="141"/>
        <v>142</v>
      </c>
      <c r="J9071" s="1" t="s">
        <v>33380</v>
      </c>
    </row>
    <row r="9072" spans="1:10">
      <c r="A9072">
        <v>8183</v>
      </c>
      <c r="B9072" t="s">
        <v>10503</v>
      </c>
      <c r="C9072">
        <v>20190613</v>
      </c>
      <c r="D9072" t="s">
        <v>6845</v>
      </c>
      <c r="E9072">
        <v>-1</v>
      </c>
      <c r="F9072" t="s">
        <v>5288</v>
      </c>
      <c r="G9072" t="s">
        <v>47339</v>
      </c>
      <c r="H9072" t="s">
        <v>10504</v>
      </c>
      <c r="I9072">
        <f t="shared" si="141"/>
        <v>57</v>
      </c>
      <c r="J9072" s="1" t="s">
        <v>33381</v>
      </c>
    </row>
    <row r="9073" spans="1:10">
      <c r="A9073">
        <v>8277</v>
      </c>
      <c r="B9073" t="s">
        <v>6182</v>
      </c>
      <c r="C9073">
        <v>20190613</v>
      </c>
      <c r="D9073" t="s">
        <v>6845</v>
      </c>
      <c r="E9073">
        <v>0</v>
      </c>
      <c r="F9073" t="s">
        <v>5288</v>
      </c>
      <c r="G9073" t="s">
        <v>5290</v>
      </c>
      <c r="H9073" t="s">
        <v>10505</v>
      </c>
      <c r="I9073">
        <f t="shared" si="141"/>
        <v>129</v>
      </c>
      <c r="J9073" s="1" t="s">
        <v>33382</v>
      </c>
    </row>
    <row r="9074" spans="1:10">
      <c r="A9074">
        <v>8284</v>
      </c>
      <c r="B9074" t="s">
        <v>5079</v>
      </c>
      <c r="C9074">
        <v>20190613</v>
      </c>
      <c r="D9074" t="s">
        <v>8588</v>
      </c>
      <c r="E9074">
        <v>3</v>
      </c>
      <c r="F9074" t="s">
        <v>5291</v>
      </c>
      <c r="G9074" t="s">
        <v>47335</v>
      </c>
      <c r="H9074" t="s">
        <v>10506</v>
      </c>
      <c r="I9074">
        <f t="shared" si="141"/>
        <v>56</v>
      </c>
      <c r="J9074" s="1" t="s">
        <v>33383</v>
      </c>
    </row>
    <row r="9075" spans="1:10">
      <c r="A9075">
        <v>8358</v>
      </c>
      <c r="B9075" t="s">
        <v>294</v>
      </c>
      <c r="C9075">
        <v>20190613</v>
      </c>
      <c r="D9075" t="s">
        <v>7104</v>
      </c>
      <c r="E9075">
        <v>0</v>
      </c>
      <c r="F9075" t="s">
        <v>5288</v>
      </c>
      <c r="G9075" t="s">
        <v>5290</v>
      </c>
      <c r="H9075" t="s">
        <v>10507</v>
      </c>
      <c r="I9075">
        <f t="shared" si="141"/>
        <v>180</v>
      </c>
      <c r="J9075" s="1" t="s">
        <v>33384</v>
      </c>
    </row>
    <row r="9076" spans="1:10">
      <c r="A9076">
        <v>8404</v>
      </c>
      <c r="B9076" t="s">
        <v>6348</v>
      </c>
      <c r="C9076">
        <v>20190613</v>
      </c>
      <c r="D9076" t="s">
        <v>4</v>
      </c>
      <c r="E9076">
        <v>1</v>
      </c>
      <c r="F9076" t="s">
        <v>5293</v>
      </c>
      <c r="G9076" t="s">
        <v>5294</v>
      </c>
      <c r="H9076" t="s">
        <v>10508</v>
      </c>
      <c r="I9076">
        <f t="shared" si="141"/>
        <v>278</v>
      </c>
      <c r="J9076" s="1" t="s">
        <v>33385</v>
      </c>
    </row>
    <row r="9077" spans="1:10">
      <c r="A9077">
        <v>8421</v>
      </c>
      <c r="B9077" t="s">
        <v>9072</v>
      </c>
      <c r="C9077">
        <v>20190613</v>
      </c>
      <c r="D9077" t="s">
        <v>90</v>
      </c>
      <c r="E9077">
        <v>0</v>
      </c>
      <c r="F9077" t="s">
        <v>5288</v>
      </c>
      <c r="G9077" t="s">
        <v>5290</v>
      </c>
      <c r="H9077" t="s">
        <v>10509</v>
      </c>
      <c r="I9077">
        <f t="shared" si="141"/>
        <v>37</v>
      </c>
      <c r="J9077" s="1" t="s">
        <v>33386</v>
      </c>
    </row>
    <row r="9078" spans="1:10">
      <c r="A9078">
        <v>8427</v>
      </c>
      <c r="B9078" t="s">
        <v>7059</v>
      </c>
      <c r="C9078">
        <v>20190613</v>
      </c>
      <c r="D9078" t="s">
        <v>6845</v>
      </c>
      <c r="E9078">
        <v>1</v>
      </c>
      <c r="F9078" t="s">
        <v>5293</v>
      </c>
      <c r="G9078" t="s">
        <v>5294</v>
      </c>
      <c r="H9078" t="s">
        <v>10510</v>
      </c>
      <c r="I9078">
        <f t="shared" si="141"/>
        <v>298</v>
      </c>
      <c r="J9078" s="1" t="s">
        <v>33387</v>
      </c>
    </row>
    <row r="9079" spans="1:10">
      <c r="A9079">
        <v>8431</v>
      </c>
      <c r="B9079" t="s">
        <v>1327</v>
      </c>
      <c r="C9079">
        <v>20190613</v>
      </c>
      <c r="D9079" t="s">
        <v>6845</v>
      </c>
      <c r="E9079">
        <v>-1</v>
      </c>
      <c r="F9079" t="s">
        <v>5288</v>
      </c>
      <c r="G9079" t="s">
        <v>47339</v>
      </c>
      <c r="H9079" t="s">
        <v>10511</v>
      </c>
      <c r="I9079">
        <f t="shared" si="141"/>
        <v>48</v>
      </c>
      <c r="J9079" s="1" t="s">
        <v>33388</v>
      </c>
    </row>
    <row r="9080" spans="1:10">
      <c r="A9080">
        <v>8473</v>
      </c>
      <c r="B9080" t="s">
        <v>1443</v>
      </c>
      <c r="C9080">
        <v>20190613</v>
      </c>
      <c r="D9080" t="s">
        <v>7104</v>
      </c>
      <c r="E9080">
        <v>0</v>
      </c>
      <c r="F9080" t="s">
        <v>5293</v>
      </c>
      <c r="G9080" t="s">
        <v>5294</v>
      </c>
      <c r="H9080" t="s">
        <v>10512</v>
      </c>
      <c r="I9080">
        <f t="shared" si="141"/>
        <v>249</v>
      </c>
      <c r="J9080" s="1" t="s">
        <v>33389</v>
      </c>
    </row>
    <row r="9081" spans="1:10">
      <c r="A9081">
        <v>8476</v>
      </c>
      <c r="B9081" t="s">
        <v>1336</v>
      </c>
      <c r="C9081">
        <v>20190613</v>
      </c>
      <c r="D9081" t="s">
        <v>6730</v>
      </c>
      <c r="E9081">
        <v>-3</v>
      </c>
      <c r="F9081" t="s">
        <v>5296</v>
      </c>
      <c r="G9081" t="s">
        <v>5301</v>
      </c>
      <c r="H9081" t="s">
        <v>10513</v>
      </c>
      <c r="I9081">
        <f t="shared" si="141"/>
        <v>65</v>
      </c>
      <c r="J9081" s="1" t="s">
        <v>33390</v>
      </c>
    </row>
    <row r="9082" spans="1:10">
      <c r="A9082">
        <v>8490</v>
      </c>
      <c r="B9082" t="s">
        <v>1338</v>
      </c>
      <c r="C9082">
        <v>20190613</v>
      </c>
      <c r="D9082" t="s">
        <v>69</v>
      </c>
      <c r="E9082">
        <v>0</v>
      </c>
      <c r="F9082" t="s">
        <v>5288</v>
      </c>
      <c r="G9082" t="s">
        <v>5290</v>
      </c>
      <c r="H9082" t="s">
        <v>10514</v>
      </c>
      <c r="I9082">
        <f t="shared" si="141"/>
        <v>258</v>
      </c>
      <c r="J9082" s="1" t="s">
        <v>33391</v>
      </c>
    </row>
    <row r="9083" spans="1:10">
      <c r="A9083">
        <v>911619</v>
      </c>
      <c r="B9083" t="s">
        <v>94</v>
      </c>
      <c r="C9083">
        <v>20190613</v>
      </c>
      <c r="D9083" t="s">
        <v>35</v>
      </c>
      <c r="E9083">
        <v>-2</v>
      </c>
      <c r="F9083" t="s">
        <v>5297</v>
      </c>
      <c r="G9083" t="s">
        <v>47333</v>
      </c>
      <c r="H9083" t="s">
        <v>10515</v>
      </c>
      <c r="I9083">
        <f t="shared" si="141"/>
        <v>182</v>
      </c>
      <c r="J9083" s="1" t="s">
        <v>33392</v>
      </c>
    </row>
    <row r="9084" spans="1:10">
      <c r="A9084">
        <v>9904</v>
      </c>
      <c r="B9084" t="s">
        <v>4812</v>
      </c>
      <c r="C9084">
        <v>20190613</v>
      </c>
      <c r="D9084" t="s">
        <v>7063</v>
      </c>
      <c r="E9084">
        <v>0</v>
      </c>
      <c r="F9084" t="s">
        <v>5288</v>
      </c>
      <c r="G9084" t="s">
        <v>5290</v>
      </c>
      <c r="H9084" t="s">
        <v>10516</v>
      </c>
      <c r="I9084">
        <f t="shared" si="141"/>
        <v>178</v>
      </c>
      <c r="J9084" s="1" t="s">
        <v>33393</v>
      </c>
    </row>
    <row r="9085" spans="1:10">
      <c r="A9085">
        <v>9908</v>
      </c>
      <c r="B9085" t="s">
        <v>10517</v>
      </c>
      <c r="C9085">
        <v>20190613</v>
      </c>
      <c r="D9085" t="s">
        <v>5055</v>
      </c>
      <c r="E9085">
        <v>0</v>
      </c>
      <c r="F9085" t="s">
        <v>5288</v>
      </c>
      <c r="G9085" t="s">
        <v>5290</v>
      </c>
      <c r="H9085" t="s">
        <v>10518</v>
      </c>
      <c r="I9085">
        <f t="shared" si="141"/>
        <v>405</v>
      </c>
      <c r="J9085" s="1" t="s">
        <v>33394</v>
      </c>
    </row>
    <row r="9086" spans="1:10">
      <c r="A9086">
        <v>1227</v>
      </c>
      <c r="B9086" t="s">
        <v>3549</v>
      </c>
      <c r="C9086">
        <v>20190614</v>
      </c>
      <c r="D9086" t="s">
        <v>7063</v>
      </c>
      <c r="E9086">
        <v>0</v>
      </c>
      <c r="F9086" t="s">
        <v>5288</v>
      </c>
      <c r="G9086" t="s">
        <v>5290</v>
      </c>
      <c r="H9086" t="s">
        <v>10519</v>
      </c>
      <c r="I9086">
        <f t="shared" si="141"/>
        <v>24</v>
      </c>
      <c r="J9086" s="1" t="s">
        <v>33395</v>
      </c>
    </row>
    <row r="9087" spans="1:10">
      <c r="A9087">
        <v>1313</v>
      </c>
      <c r="B9087" t="s">
        <v>6733</v>
      </c>
      <c r="C9087">
        <v>20190614</v>
      </c>
      <c r="D9087" t="s">
        <v>5055</v>
      </c>
      <c r="E9087">
        <v>0</v>
      </c>
      <c r="F9087" t="s">
        <v>5288</v>
      </c>
      <c r="G9087" t="s">
        <v>5290</v>
      </c>
      <c r="H9087" t="s">
        <v>10520</v>
      </c>
      <c r="I9087">
        <f t="shared" si="141"/>
        <v>45</v>
      </c>
      <c r="J9087" s="1" t="s">
        <v>33396</v>
      </c>
    </row>
    <row r="9088" spans="1:10">
      <c r="A9088">
        <v>1337</v>
      </c>
      <c r="B9088" t="s">
        <v>430</v>
      </c>
      <c r="C9088">
        <v>20190614</v>
      </c>
      <c r="D9088" t="s">
        <v>12</v>
      </c>
      <c r="E9088">
        <v>0</v>
      </c>
      <c r="F9088" t="s">
        <v>5288</v>
      </c>
      <c r="G9088" t="s">
        <v>5290</v>
      </c>
      <c r="H9088" t="s">
        <v>10521</v>
      </c>
      <c r="I9088">
        <f t="shared" si="141"/>
        <v>178</v>
      </c>
      <c r="J9088" s="1" t="s">
        <v>33397</v>
      </c>
    </row>
    <row r="9089" spans="1:10">
      <c r="A9089">
        <v>1419</v>
      </c>
      <c r="B9089" t="s">
        <v>1895</v>
      </c>
      <c r="C9089">
        <v>20190614</v>
      </c>
      <c r="D9089" t="s">
        <v>6845</v>
      </c>
      <c r="E9089">
        <v>0</v>
      </c>
      <c r="F9089" t="s">
        <v>5288</v>
      </c>
      <c r="G9089" t="s">
        <v>5290</v>
      </c>
      <c r="H9089" t="s">
        <v>10522</v>
      </c>
      <c r="I9089">
        <f t="shared" si="141"/>
        <v>15</v>
      </c>
      <c r="J9089" s="1" t="s">
        <v>33398</v>
      </c>
    </row>
    <row r="9090" spans="1:10">
      <c r="A9090">
        <v>1477</v>
      </c>
      <c r="B9090" t="s">
        <v>4560</v>
      </c>
      <c r="C9090">
        <v>20190614</v>
      </c>
      <c r="D9090" t="s">
        <v>7063</v>
      </c>
      <c r="E9090">
        <v>1</v>
      </c>
      <c r="F9090" t="s">
        <v>5293</v>
      </c>
      <c r="G9090" t="s">
        <v>5294</v>
      </c>
      <c r="H9090" t="s">
        <v>10523</v>
      </c>
      <c r="I9090">
        <f t="shared" si="141"/>
        <v>218</v>
      </c>
      <c r="J9090" s="1" t="s">
        <v>33399</v>
      </c>
    </row>
    <row r="9091" spans="1:10">
      <c r="A9091">
        <v>1558</v>
      </c>
      <c r="B9091" t="s">
        <v>2903</v>
      </c>
      <c r="C9091">
        <v>20190614</v>
      </c>
      <c r="D9091" t="s">
        <v>5055</v>
      </c>
      <c r="E9091">
        <v>0</v>
      </c>
      <c r="F9091" t="s">
        <v>5288</v>
      </c>
      <c r="G9091" t="s">
        <v>5290</v>
      </c>
      <c r="H9091" t="s">
        <v>10524</v>
      </c>
      <c r="I9091">
        <f t="shared" ref="I9091:I9154" si="142">LEN(H9091)</f>
        <v>14</v>
      </c>
      <c r="J9091" s="1" t="s">
        <v>33400</v>
      </c>
    </row>
    <row r="9092" spans="1:10">
      <c r="A9092">
        <v>1580</v>
      </c>
      <c r="B9092" t="s">
        <v>10525</v>
      </c>
      <c r="C9092">
        <v>20190614</v>
      </c>
      <c r="D9092" t="s">
        <v>5055</v>
      </c>
      <c r="E9092">
        <v>0</v>
      </c>
      <c r="F9092" t="s">
        <v>5288</v>
      </c>
      <c r="G9092" t="s">
        <v>5290</v>
      </c>
      <c r="H9092" t="s">
        <v>10526</v>
      </c>
      <c r="I9092">
        <f t="shared" si="142"/>
        <v>147</v>
      </c>
      <c r="J9092" s="1" t="s">
        <v>33401</v>
      </c>
    </row>
    <row r="9093" spans="1:10">
      <c r="A9093">
        <v>1580</v>
      </c>
      <c r="B9093" t="s">
        <v>10525</v>
      </c>
      <c r="C9093">
        <v>20190614</v>
      </c>
      <c r="D9093" t="s">
        <v>5055</v>
      </c>
      <c r="E9093">
        <v>0</v>
      </c>
      <c r="F9093" t="s">
        <v>5288</v>
      </c>
      <c r="G9093" t="s">
        <v>5289</v>
      </c>
      <c r="H9093" t="s">
        <v>10527</v>
      </c>
      <c r="I9093">
        <f t="shared" si="142"/>
        <v>19</v>
      </c>
      <c r="J9093" s="1" t="s">
        <v>33402</v>
      </c>
    </row>
    <row r="9094" spans="1:10">
      <c r="A9094">
        <v>1583</v>
      </c>
      <c r="B9094" t="s">
        <v>5898</v>
      </c>
      <c r="C9094">
        <v>20190614</v>
      </c>
      <c r="D9094" t="s">
        <v>7104</v>
      </c>
      <c r="E9094">
        <v>0</v>
      </c>
      <c r="F9094" t="s">
        <v>5288</v>
      </c>
      <c r="G9094" t="s">
        <v>5290</v>
      </c>
      <c r="H9094" t="s">
        <v>10528</v>
      </c>
      <c r="I9094">
        <f t="shared" si="142"/>
        <v>13</v>
      </c>
      <c r="J9094" s="1" t="s">
        <v>33403</v>
      </c>
    </row>
    <row r="9095" spans="1:10">
      <c r="A9095">
        <v>1587</v>
      </c>
      <c r="B9095" t="s">
        <v>1395</v>
      </c>
      <c r="C9095">
        <v>20190614</v>
      </c>
      <c r="D9095" t="s">
        <v>6845</v>
      </c>
      <c r="E9095">
        <v>0</v>
      </c>
      <c r="F9095" t="s">
        <v>5288</v>
      </c>
      <c r="G9095" t="s">
        <v>5290</v>
      </c>
      <c r="H9095" t="s">
        <v>10529</v>
      </c>
      <c r="I9095">
        <f t="shared" si="142"/>
        <v>150</v>
      </c>
      <c r="J9095" s="1" t="s">
        <v>33404</v>
      </c>
    </row>
    <row r="9096" spans="1:10">
      <c r="A9096">
        <v>1592</v>
      </c>
      <c r="B9096" t="s">
        <v>4305</v>
      </c>
      <c r="C9096">
        <v>20190614</v>
      </c>
      <c r="D9096" t="s">
        <v>6845</v>
      </c>
      <c r="E9096">
        <v>-1</v>
      </c>
      <c r="F9096" t="s">
        <v>5297</v>
      </c>
      <c r="G9096" t="s">
        <v>5300</v>
      </c>
      <c r="H9096" t="s">
        <v>10530</v>
      </c>
      <c r="I9096">
        <f t="shared" si="142"/>
        <v>148</v>
      </c>
      <c r="J9096" s="1" t="s">
        <v>33405</v>
      </c>
    </row>
    <row r="9097" spans="1:10">
      <c r="A9097">
        <v>1614</v>
      </c>
      <c r="B9097" t="s">
        <v>7408</v>
      </c>
      <c r="C9097">
        <v>20190614</v>
      </c>
      <c r="D9097" t="s">
        <v>5055</v>
      </c>
      <c r="E9097">
        <v>0</v>
      </c>
      <c r="F9097" t="s">
        <v>5293</v>
      </c>
      <c r="G9097" t="s">
        <v>47338</v>
      </c>
      <c r="H9097" t="s">
        <v>10531</v>
      </c>
      <c r="I9097">
        <f t="shared" si="142"/>
        <v>203</v>
      </c>
      <c r="J9097" s="1" t="s">
        <v>33406</v>
      </c>
    </row>
    <row r="9098" spans="1:10">
      <c r="A9098">
        <v>1904</v>
      </c>
      <c r="B9098" t="s">
        <v>2024</v>
      </c>
      <c r="C9098">
        <v>20190614</v>
      </c>
      <c r="D9098" t="s">
        <v>7104</v>
      </c>
      <c r="E9098">
        <v>0</v>
      </c>
      <c r="F9098" t="s">
        <v>5293</v>
      </c>
      <c r="G9098" t="s">
        <v>5295</v>
      </c>
      <c r="H9098" t="s">
        <v>10532</v>
      </c>
      <c r="I9098">
        <f t="shared" si="142"/>
        <v>371</v>
      </c>
      <c r="J9098" s="1" t="s">
        <v>33407</v>
      </c>
    </row>
    <row r="9099" spans="1:10">
      <c r="A9099">
        <v>2002</v>
      </c>
      <c r="B9099" t="s">
        <v>1634</v>
      </c>
      <c r="C9099">
        <v>20190614</v>
      </c>
      <c r="D9099" t="s">
        <v>7063</v>
      </c>
      <c r="E9099">
        <v>-1</v>
      </c>
      <c r="F9099" t="s">
        <v>5293</v>
      </c>
      <c r="G9099" t="s">
        <v>5294</v>
      </c>
      <c r="H9099" t="s">
        <v>10533</v>
      </c>
      <c r="I9099">
        <f t="shared" si="142"/>
        <v>183</v>
      </c>
      <c r="J9099" s="1" t="s">
        <v>33408</v>
      </c>
    </row>
    <row r="9100" spans="1:10">
      <c r="A9100">
        <v>2029</v>
      </c>
      <c r="B9100" t="s">
        <v>908</v>
      </c>
      <c r="C9100">
        <v>20190614</v>
      </c>
      <c r="D9100" t="s">
        <v>5055</v>
      </c>
      <c r="E9100">
        <v>0</v>
      </c>
      <c r="F9100" t="s">
        <v>5288</v>
      </c>
      <c r="G9100" t="s">
        <v>5290</v>
      </c>
      <c r="H9100" t="s">
        <v>10534</v>
      </c>
      <c r="I9100">
        <f t="shared" si="142"/>
        <v>15</v>
      </c>
      <c r="J9100" s="1" t="s">
        <v>33409</v>
      </c>
    </row>
    <row r="9101" spans="1:10">
      <c r="A9101">
        <v>2246</v>
      </c>
      <c r="B9101" t="s">
        <v>3612</v>
      </c>
      <c r="C9101">
        <v>20190614</v>
      </c>
      <c r="D9101" t="s">
        <v>170</v>
      </c>
      <c r="E9101">
        <v>0</v>
      </c>
      <c r="F9101" t="s">
        <v>5288</v>
      </c>
      <c r="G9101" t="s">
        <v>5289</v>
      </c>
      <c r="H9101" t="s">
        <v>10535</v>
      </c>
      <c r="I9101">
        <f t="shared" si="142"/>
        <v>19</v>
      </c>
      <c r="J9101" s="1" t="s">
        <v>33410</v>
      </c>
    </row>
    <row r="9102" spans="1:10">
      <c r="A9102">
        <v>2323</v>
      </c>
      <c r="B9102" t="s">
        <v>4312</v>
      </c>
      <c r="C9102">
        <v>20190614</v>
      </c>
      <c r="D9102" t="s">
        <v>6845</v>
      </c>
      <c r="E9102">
        <v>-1</v>
      </c>
      <c r="F9102" t="s">
        <v>5293</v>
      </c>
      <c r="G9102" t="s">
        <v>47338</v>
      </c>
      <c r="H9102" t="s">
        <v>10536</v>
      </c>
      <c r="I9102">
        <f t="shared" si="142"/>
        <v>433</v>
      </c>
      <c r="J9102" s="1" t="s">
        <v>33411</v>
      </c>
    </row>
    <row r="9103" spans="1:10">
      <c r="A9103">
        <v>2330</v>
      </c>
      <c r="B9103" t="s">
        <v>20</v>
      </c>
      <c r="C9103">
        <v>20190614</v>
      </c>
      <c r="D9103" t="s">
        <v>9443</v>
      </c>
      <c r="E9103">
        <v>0</v>
      </c>
      <c r="F9103" t="s">
        <v>5293</v>
      </c>
      <c r="G9103" t="s">
        <v>5295</v>
      </c>
      <c r="H9103" t="s">
        <v>10537</v>
      </c>
      <c r="I9103">
        <f t="shared" si="142"/>
        <v>51</v>
      </c>
      <c r="J9103" s="1" t="s">
        <v>33412</v>
      </c>
    </row>
    <row r="9104" spans="1:10">
      <c r="A9104">
        <v>2344</v>
      </c>
      <c r="B9104" t="s">
        <v>2979</v>
      </c>
      <c r="C9104">
        <v>20190614</v>
      </c>
      <c r="D9104" t="s">
        <v>5055</v>
      </c>
      <c r="E9104">
        <v>0</v>
      </c>
      <c r="F9104" t="s">
        <v>5288</v>
      </c>
      <c r="G9104" t="s">
        <v>5290</v>
      </c>
      <c r="H9104" t="s">
        <v>10538</v>
      </c>
      <c r="I9104">
        <f t="shared" si="142"/>
        <v>15</v>
      </c>
      <c r="J9104" s="1" t="s">
        <v>33413</v>
      </c>
    </row>
    <row r="9105" spans="1:10">
      <c r="A9105">
        <v>2345</v>
      </c>
      <c r="B9105" t="s">
        <v>4733</v>
      </c>
      <c r="C9105">
        <v>20190614</v>
      </c>
      <c r="D9105" t="s">
        <v>5055</v>
      </c>
      <c r="E9105">
        <v>0</v>
      </c>
      <c r="F9105" t="s">
        <v>5288</v>
      </c>
      <c r="G9105" t="s">
        <v>5289</v>
      </c>
      <c r="H9105" t="s">
        <v>10539</v>
      </c>
      <c r="I9105">
        <f t="shared" si="142"/>
        <v>32</v>
      </c>
      <c r="J9105" s="1" t="s">
        <v>33414</v>
      </c>
    </row>
    <row r="9106" spans="1:10">
      <c r="A9106">
        <v>2371</v>
      </c>
      <c r="B9106" t="s">
        <v>105</v>
      </c>
      <c r="C9106">
        <v>20190614</v>
      </c>
      <c r="D9106" t="s">
        <v>6730</v>
      </c>
      <c r="E9106">
        <v>-1</v>
      </c>
      <c r="F9106" t="s">
        <v>5288</v>
      </c>
      <c r="G9106" t="s">
        <v>47339</v>
      </c>
      <c r="H9106" t="s">
        <v>10540</v>
      </c>
      <c r="I9106">
        <f t="shared" si="142"/>
        <v>51</v>
      </c>
      <c r="J9106" s="1" t="s">
        <v>33415</v>
      </c>
    </row>
    <row r="9107" spans="1:10">
      <c r="A9107">
        <v>2374</v>
      </c>
      <c r="B9107" t="s">
        <v>445</v>
      </c>
      <c r="C9107">
        <v>20190614</v>
      </c>
      <c r="D9107" t="s">
        <v>7104</v>
      </c>
      <c r="E9107">
        <v>0</v>
      </c>
      <c r="F9107" t="s">
        <v>5288</v>
      </c>
      <c r="G9107" t="s">
        <v>5290</v>
      </c>
      <c r="H9107" t="s">
        <v>10541</v>
      </c>
      <c r="I9107">
        <f t="shared" si="142"/>
        <v>271</v>
      </c>
      <c r="J9107" s="1" t="s">
        <v>33416</v>
      </c>
    </row>
    <row r="9108" spans="1:10">
      <c r="A9108">
        <v>2377</v>
      </c>
      <c r="B9108" t="s">
        <v>26</v>
      </c>
      <c r="C9108">
        <v>20190614</v>
      </c>
      <c r="D9108" t="s">
        <v>7063</v>
      </c>
      <c r="E9108">
        <v>0</v>
      </c>
      <c r="F9108" t="s">
        <v>5293</v>
      </c>
      <c r="G9108" t="s">
        <v>5294</v>
      </c>
      <c r="H9108" t="s">
        <v>10542</v>
      </c>
      <c r="I9108">
        <f t="shared" si="142"/>
        <v>353</v>
      </c>
      <c r="J9108" s="1" t="s">
        <v>33417</v>
      </c>
    </row>
    <row r="9109" spans="1:10">
      <c r="A9109">
        <v>2387</v>
      </c>
      <c r="B9109" t="s">
        <v>10543</v>
      </c>
      <c r="C9109">
        <v>20190614</v>
      </c>
      <c r="D9109" t="s">
        <v>7104</v>
      </c>
      <c r="E9109">
        <v>0</v>
      </c>
      <c r="F9109" t="s">
        <v>5288</v>
      </c>
      <c r="G9109" t="s">
        <v>5290</v>
      </c>
      <c r="H9109" t="s">
        <v>10544</v>
      </c>
      <c r="I9109">
        <f t="shared" si="142"/>
        <v>165</v>
      </c>
      <c r="J9109" s="1" t="s">
        <v>33418</v>
      </c>
    </row>
    <row r="9110" spans="1:10">
      <c r="A9110">
        <v>2409</v>
      </c>
      <c r="B9110" t="s">
        <v>107</v>
      </c>
      <c r="C9110">
        <v>20190614</v>
      </c>
      <c r="D9110" t="s">
        <v>7104</v>
      </c>
      <c r="E9110">
        <v>0</v>
      </c>
      <c r="F9110" t="s">
        <v>5293</v>
      </c>
      <c r="G9110" t="s">
        <v>5295</v>
      </c>
      <c r="H9110" t="s">
        <v>10545</v>
      </c>
      <c r="I9110">
        <f t="shared" si="142"/>
        <v>219</v>
      </c>
      <c r="J9110" s="1" t="s">
        <v>33419</v>
      </c>
    </row>
    <row r="9111" spans="1:10">
      <c r="A9111">
        <v>2409</v>
      </c>
      <c r="B9111" t="s">
        <v>107</v>
      </c>
      <c r="C9111">
        <v>20190614</v>
      </c>
      <c r="D9111" t="s">
        <v>7104</v>
      </c>
      <c r="E9111">
        <v>0</v>
      </c>
      <c r="F9111" t="s">
        <v>5288</v>
      </c>
      <c r="G9111" t="s">
        <v>5290</v>
      </c>
      <c r="H9111" t="s">
        <v>10546</v>
      </c>
      <c r="I9111">
        <f t="shared" si="142"/>
        <v>217</v>
      </c>
      <c r="J9111" s="1" t="s">
        <v>33420</v>
      </c>
    </row>
    <row r="9112" spans="1:10">
      <c r="A9112">
        <v>2425</v>
      </c>
      <c r="B9112" t="s">
        <v>7684</v>
      </c>
      <c r="C9112">
        <v>20190614</v>
      </c>
      <c r="D9112" t="s">
        <v>7104</v>
      </c>
      <c r="E9112">
        <v>0</v>
      </c>
      <c r="F9112" t="s">
        <v>5288</v>
      </c>
      <c r="G9112" t="s">
        <v>5290</v>
      </c>
      <c r="H9112" t="s">
        <v>10547</v>
      </c>
      <c r="I9112">
        <f t="shared" si="142"/>
        <v>145</v>
      </c>
      <c r="J9112" s="1" t="s">
        <v>33421</v>
      </c>
    </row>
    <row r="9113" spans="1:10">
      <c r="A9113">
        <v>2450</v>
      </c>
      <c r="B9113" t="s">
        <v>4501</v>
      </c>
      <c r="C9113">
        <v>20190614</v>
      </c>
      <c r="D9113" t="s">
        <v>5055</v>
      </c>
      <c r="E9113">
        <v>0</v>
      </c>
      <c r="F9113" t="s">
        <v>5288</v>
      </c>
      <c r="G9113" t="s">
        <v>5290</v>
      </c>
      <c r="H9113" t="s">
        <v>10548</v>
      </c>
      <c r="I9113">
        <f t="shared" si="142"/>
        <v>295</v>
      </c>
      <c r="J9113" s="1" t="s">
        <v>33422</v>
      </c>
    </row>
    <row r="9114" spans="1:10">
      <c r="A9114">
        <v>2454</v>
      </c>
      <c r="B9114" t="s">
        <v>1809</v>
      </c>
      <c r="C9114">
        <v>20190614</v>
      </c>
      <c r="D9114" t="s">
        <v>9450</v>
      </c>
      <c r="E9114">
        <v>0</v>
      </c>
      <c r="F9114" t="s">
        <v>5293</v>
      </c>
      <c r="G9114" t="s">
        <v>47338</v>
      </c>
      <c r="H9114" t="s">
        <v>10549</v>
      </c>
      <c r="I9114">
        <f t="shared" si="142"/>
        <v>244</v>
      </c>
      <c r="J9114" s="1" t="s">
        <v>33423</v>
      </c>
    </row>
    <row r="9115" spans="1:10">
      <c r="A9115">
        <v>2454</v>
      </c>
      <c r="B9115" t="s">
        <v>1809</v>
      </c>
      <c r="C9115">
        <v>20190614</v>
      </c>
      <c r="D9115" t="s">
        <v>9450</v>
      </c>
      <c r="E9115">
        <v>0</v>
      </c>
      <c r="F9115" t="s">
        <v>5293</v>
      </c>
      <c r="G9115" t="s">
        <v>5295</v>
      </c>
      <c r="H9115" t="s">
        <v>10550</v>
      </c>
      <c r="I9115">
        <f t="shared" si="142"/>
        <v>287</v>
      </c>
      <c r="J9115" s="1" t="s">
        <v>33424</v>
      </c>
    </row>
    <row r="9116" spans="1:10">
      <c r="A9116">
        <v>2464</v>
      </c>
      <c r="B9116" t="s">
        <v>10551</v>
      </c>
      <c r="C9116">
        <v>20190614</v>
      </c>
      <c r="D9116" t="s">
        <v>7104</v>
      </c>
      <c r="E9116">
        <v>0</v>
      </c>
      <c r="F9116" t="s">
        <v>5288</v>
      </c>
      <c r="G9116" t="s">
        <v>5290</v>
      </c>
      <c r="H9116" t="s">
        <v>10552</v>
      </c>
      <c r="I9116">
        <f t="shared" si="142"/>
        <v>132</v>
      </c>
      <c r="J9116" s="1" t="s">
        <v>33425</v>
      </c>
    </row>
    <row r="9117" spans="1:10">
      <c r="A9117">
        <v>2501</v>
      </c>
      <c r="B9117" t="s">
        <v>1458</v>
      </c>
      <c r="C9117">
        <v>20190614</v>
      </c>
      <c r="D9117" t="s">
        <v>5055</v>
      </c>
      <c r="E9117">
        <v>0</v>
      </c>
      <c r="F9117" t="s">
        <v>5293</v>
      </c>
      <c r="G9117" t="s">
        <v>47338</v>
      </c>
      <c r="H9117" t="s">
        <v>10553</v>
      </c>
      <c r="I9117">
        <f t="shared" si="142"/>
        <v>164</v>
      </c>
      <c r="J9117" s="1" t="s">
        <v>33426</v>
      </c>
    </row>
    <row r="9118" spans="1:10">
      <c r="A9118">
        <v>2501</v>
      </c>
      <c r="B9118" t="s">
        <v>1458</v>
      </c>
      <c r="C9118">
        <v>20190614</v>
      </c>
      <c r="D9118" t="s">
        <v>5055</v>
      </c>
      <c r="E9118">
        <v>0</v>
      </c>
      <c r="F9118" t="s">
        <v>5293</v>
      </c>
      <c r="G9118" t="s">
        <v>5295</v>
      </c>
      <c r="H9118" t="s">
        <v>10554</v>
      </c>
      <c r="I9118">
        <f t="shared" si="142"/>
        <v>71</v>
      </c>
      <c r="J9118" s="1" t="s">
        <v>33427</v>
      </c>
    </row>
    <row r="9119" spans="1:10">
      <c r="A9119">
        <v>2506</v>
      </c>
      <c r="B9119" t="s">
        <v>656</v>
      </c>
      <c r="C9119">
        <v>20190614</v>
      </c>
      <c r="D9119" t="s">
        <v>90</v>
      </c>
      <c r="E9119">
        <v>0</v>
      </c>
      <c r="F9119" t="s">
        <v>5288</v>
      </c>
      <c r="G9119" t="s">
        <v>5289</v>
      </c>
      <c r="H9119" t="s">
        <v>10424</v>
      </c>
      <c r="I9119">
        <f t="shared" si="142"/>
        <v>19</v>
      </c>
      <c r="J9119" s="1" t="s">
        <v>33305</v>
      </c>
    </row>
    <row r="9120" spans="1:10">
      <c r="A9120">
        <v>2536</v>
      </c>
      <c r="B9120" t="s">
        <v>455</v>
      </c>
      <c r="C9120">
        <v>20190614</v>
      </c>
      <c r="D9120" t="s">
        <v>7104</v>
      </c>
      <c r="E9120">
        <v>0</v>
      </c>
      <c r="F9120" t="s">
        <v>5288</v>
      </c>
      <c r="G9120" t="s">
        <v>5290</v>
      </c>
      <c r="H9120" t="s">
        <v>10555</v>
      </c>
      <c r="I9120">
        <f t="shared" si="142"/>
        <v>161</v>
      </c>
      <c r="J9120" s="1" t="s">
        <v>33428</v>
      </c>
    </row>
    <row r="9121" spans="1:10">
      <c r="A9121">
        <v>2719</v>
      </c>
      <c r="B9121" t="s">
        <v>2986</v>
      </c>
      <c r="C9121">
        <v>20190614</v>
      </c>
      <c r="D9121" t="s">
        <v>6845</v>
      </c>
      <c r="E9121">
        <v>-1</v>
      </c>
      <c r="F9121" t="s">
        <v>5291</v>
      </c>
      <c r="G9121" t="s">
        <v>5292</v>
      </c>
      <c r="H9121" t="s">
        <v>10556</v>
      </c>
      <c r="I9121">
        <f t="shared" si="142"/>
        <v>29</v>
      </c>
      <c r="J9121" s="1" t="s">
        <v>33429</v>
      </c>
    </row>
    <row r="9122" spans="1:10">
      <c r="A9122">
        <v>2723</v>
      </c>
      <c r="B9122" t="s">
        <v>10557</v>
      </c>
      <c r="C9122">
        <v>20190614</v>
      </c>
      <c r="D9122" t="s">
        <v>5055</v>
      </c>
      <c r="E9122">
        <v>0</v>
      </c>
      <c r="F9122" t="s">
        <v>5288</v>
      </c>
      <c r="G9122" t="s">
        <v>5290</v>
      </c>
      <c r="H9122" t="s">
        <v>10558</v>
      </c>
      <c r="I9122">
        <f t="shared" si="142"/>
        <v>188</v>
      </c>
      <c r="J9122" s="1" t="s">
        <v>33430</v>
      </c>
    </row>
    <row r="9123" spans="1:10">
      <c r="A9123">
        <v>2880</v>
      </c>
      <c r="B9123" t="s">
        <v>5493</v>
      </c>
      <c r="C9123">
        <v>20190614</v>
      </c>
      <c r="D9123" t="s">
        <v>35</v>
      </c>
      <c r="E9123">
        <v>0</v>
      </c>
      <c r="F9123" t="s">
        <v>5288</v>
      </c>
      <c r="G9123" t="s">
        <v>5290</v>
      </c>
      <c r="H9123" t="s">
        <v>10559</v>
      </c>
      <c r="I9123">
        <f t="shared" si="142"/>
        <v>565</v>
      </c>
      <c r="J9123" s="1" t="s">
        <v>33431</v>
      </c>
    </row>
    <row r="9124" spans="1:10">
      <c r="A9124">
        <v>2880</v>
      </c>
      <c r="B9124" t="s">
        <v>5493</v>
      </c>
      <c r="C9124">
        <v>20190614</v>
      </c>
      <c r="D9124" t="s">
        <v>35</v>
      </c>
      <c r="E9124">
        <v>-1</v>
      </c>
      <c r="F9124" t="s">
        <v>5288</v>
      </c>
      <c r="G9124" t="s">
        <v>5290</v>
      </c>
      <c r="H9124" t="s">
        <v>10559</v>
      </c>
      <c r="I9124">
        <f t="shared" si="142"/>
        <v>565</v>
      </c>
      <c r="J9124" s="1" t="s">
        <v>33431</v>
      </c>
    </row>
    <row r="9125" spans="1:10">
      <c r="A9125">
        <v>2882</v>
      </c>
      <c r="B9125" t="s">
        <v>969</v>
      </c>
      <c r="C9125">
        <v>20190614</v>
      </c>
      <c r="D9125" t="s">
        <v>35</v>
      </c>
      <c r="E9125">
        <v>0</v>
      </c>
      <c r="F9125" t="s">
        <v>5288</v>
      </c>
      <c r="G9125" t="s">
        <v>5290</v>
      </c>
      <c r="H9125" t="s">
        <v>10560</v>
      </c>
      <c r="I9125">
        <f t="shared" si="142"/>
        <v>354</v>
      </c>
      <c r="J9125" s="1" t="s">
        <v>33432</v>
      </c>
    </row>
    <row r="9126" spans="1:10">
      <c r="A9126">
        <v>2883</v>
      </c>
      <c r="B9126" t="s">
        <v>2603</v>
      </c>
      <c r="C9126">
        <v>20190614</v>
      </c>
      <c r="D9126" t="s">
        <v>35</v>
      </c>
      <c r="E9126">
        <v>0</v>
      </c>
      <c r="F9126" t="s">
        <v>5288</v>
      </c>
      <c r="G9126" t="s">
        <v>5290</v>
      </c>
      <c r="H9126" t="s">
        <v>10561</v>
      </c>
      <c r="I9126">
        <f t="shared" si="142"/>
        <v>284</v>
      </c>
      <c r="J9126" s="1" t="s">
        <v>33433</v>
      </c>
    </row>
    <row r="9127" spans="1:10">
      <c r="A9127">
        <v>2883</v>
      </c>
      <c r="B9127" t="s">
        <v>2603</v>
      </c>
      <c r="C9127">
        <v>20190614</v>
      </c>
      <c r="D9127" t="s">
        <v>35</v>
      </c>
      <c r="E9127">
        <v>0</v>
      </c>
      <c r="F9127" t="s">
        <v>5288</v>
      </c>
      <c r="G9127" t="s">
        <v>5289</v>
      </c>
      <c r="H9127" t="s">
        <v>10562</v>
      </c>
      <c r="I9127">
        <f t="shared" si="142"/>
        <v>19</v>
      </c>
      <c r="J9127" s="1" t="s">
        <v>33434</v>
      </c>
    </row>
    <row r="9128" spans="1:10">
      <c r="A9128">
        <v>2885</v>
      </c>
      <c r="B9128" t="s">
        <v>971</v>
      </c>
      <c r="C9128">
        <v>20190614</v>
      </c>
      <c r="D9128" t="s">
        <v>35</v>
      </c>
      <c r="E9128">
        <v>0</v>
      </c>
      <c r="F9128" t="s">
        <v>5288</v>
      </c>
      <c r="G9128" t="s">
        <v>5290</v>
      </c>
      <c r="H9128" t="s">
        <v>10563</v>
      </c>
      <c r="I9128">
        <f t="shared" si="142"/>
        <v>319</v>
      </c>
      <c r="J9128" s="1" t="s">
        <v>33435</v>
      </c>
    </row>
    <row r="9129" spans="1:10">
      <c r="A9129">
        <v>2885</v>
      </c>
      <c r="B9129" t="s">
        <v>971</v>
      </c>
      <c r="C9129">
        <v>20190614</v>
      </c>
      <c r="D9129" t="s">
        <v>35</v>
      </c>
      <c r="E9129">
        <v>0</v>
      </c>
      <c r="F9129" t="s">
        <v>5288</v>
      </c>
      <c r="G9129" t="s">
        <v>5289</v>
      </c>
      <c r="H9129" t="s">
        <v>10564</v>
      </c>
      <c r="I9129">
        <f t="shared" si="142"/>
        <v>18</v>
      </c>
      <c r="J9129" s="1" t="s">
        <v>33436</v>
      </c>
    </row>
    <row r="9130" spans="1:10">
      <c r="A9130">
        <v>2891</v>
      </c>
      <c r="B9130" t="s">
        <v>3051</v>
      </c>
      <c r="C9130">
        <v>20190614</v>
      </c>
      <c r="D9130" t="s">
        <v>35</v>
      </c>
      <c r="E9130">
        <v>0</v>
      </c>
      <c r="F9130" t="s">
        <v>5288</v>
      </c>
      <c r="G9130" t="s">
        <v>5290</v>
      </c>
      <c r="H9130" t="s">
        <v>10565</v>
      </c>
      <c r="I9130">
        <f t="shared" si="142"/>
        <v>169</v>
      </c>
      <c r="J9130" s="1" t="s">
        <v>33437</v>
      </c>
    </row>
    <row r="9131" spans="1:10">
      <c r="A9131">
        <v>2903</v>
      </c>
      <c r="B9131" t="s">
        <v>4964</v>
      </c>
      <c r="C9131">
        <v>20190614</v>
      </c>
      <c r="D9131" t="s">
        <v>5055</v>
      </c>
      <c r="E9131">
        <v>0</v>
      </c>
      <c r="F9131" t="s">
        <v>5293</v>
      </c>
      <c r="G9131" t="s">
        <v>5295</v>
      </c>
      <c r="H9131" t="s">
        <v>10566</v>
      </c>
      <c r="I9131">
        <f t="shared" si="142"/>
        <v>280</v>
      </c>
      <c r="J9131" s="1" t="s">
        <v>33438</v>
      </c>
    </row>
    <row r="9132" spans="1:10">
      <c r="A9132">
        <v>2929</v>
      </c>
      <c r="B9132" t="s">
        <v>1413</v>
      </c>
      <c r="C9132">
        <v>20190614</v>
      </c>
      <c r="D9132" t="s">
        <v>6756</v>
      </c>
      <c r="E9132">
        <v>0</v>
      </c>
      <c r="F9132" t="s">
        <v>5288</v>
      </c>
      <c r="G9132" t="s">
        <v>5290</v>
      </c>
      <c r="H9132" t="s">
        <v>10567</v>
      </c>
      <c r="I9132">
        <f t="shared" si="142"/>
        <v>125</v>
      </c>
      <c r="J9132" s="1" t="s">
        <v>33439</v>
      </c>
    </row>
    <row r="9133" spans="1:10">
      <c r="A9133">
        <v>3011</v>
      </c>
      <c r="B9133" t="s">
        <v>7549</v>
      </c>
      <c r="C9133">
        <v>20190614</v>
      </c>
      <c r="D9133" t="s">
        <v>6845</v>
      </c>
      <c r="E9133">
        <v>0</v>
      </c>
      <c r="F9133" t="s">
        <v>5288</v>
      </c>
      <c r="G9133" t="s">
        <v>5290</v>
      </c>
      <c r="H9133" t="s">
        <v>10568</v>
      </c>
      <c r="I9133">
        <f t="shared" si="142"/>
        <v>129</v>
      </c>
      <c r="J9133" s="1" t="s">
        <v>33440</v>
      </c>
    </row>
    <row r="9134" spans="1:10">
      <c r="A9134">
        <v>3016</v>
      </c>
      <c r="B9134" t="s">
        <v>1367</v>
      </c>
      <c r="C9134">
        <v>20190614</v>
      </c>
      <c r="D9134" t="s">
        <v>6756</v>
      </c>
      <c r="E9134">
        <v>0</v>
      </c>
      <c r="F9134" t="s">
        <v>5288</v>
      </c>
      <c r="G9134" t="s">
        <v>5290</v>
      </c>
      <c r="H9134" t="s">
        <v>10569</v>
      </c>
      <c r="I9134">
        <f t="shared" si="142"/>
        <v>227</v>
      </c>
      <c r="J9134" s="1" t="s">
        <v>33441</v>
      </c>
    </row>
    <row r="9135" spans="1:10">
      <c r="A9135">
        <v>3021</v>
      </c>
      <c r="B9135" t="s">
        <v>2411</v>
      </c>
      <c r="C9135">
        <v>20190614</v>
      </c>
      <c r="D9135" t="s">
        <v>6756</v>
      </c>
      <c r="E9135">
        <v>0</v>
      </c>
      <c r="F9135" t="s">
        <v>5288</v>
      </c>
      <c r="G9135" t="s">
        <v>5290</v>
      </c>
      <c r="H9135" t="s">
        <v>10570</v>
      </c>
      <c r="I9135">
        <f t="shared" si="142"/>
        <v>206</v>
      </c>
      <c r="J9135" s="1" t="s">
        <v>33442</v>
      </c>
    </row>
    <row r="9136" spans="1:10">
      <c r="A9136">
        <v>3037</v>
      </c>
      <c r="B9136" t="s">
        <v>1692</v>
      </c>
      <c r="C9136">
        <v>20190614</v>
      </c>
      <c r="D9136" t="s">
        <v>5055</v>
      </c>
      <c r="E9136">
        <v>0</v>
      </c>
      <c r="F9136" t="s">
        <v>5293</v>
      </c>
      <c r="G9136" t="s">
        <v>5295</v>
      </c>
      <c r="H9136" t="s">
        <v>10571</v>
      </c>
      <c r="I9136">
        <f t="shared" si="142"/>
        <v>387</v>
      </c>
      <c r="J9136" s="1" t="s">
        <v>33443</v>
      </c>
    </row>
    <row r="9137" spans="1:10">
      <c r="A9137">
        <v>3085</v>
      </c>
      <c r="B9137" t="s">
        <v>998</v>
      </c>
      <c r="C9137">
        <v>20190614</v>
      </c>
      <c r="D9137" t="s">
        <v>6730</v>
      </c>
      <c r="E9137">
        <v>-1</v>
      </c>
      <c r="F9137" t="s">
        <v>5291</v>
      </c>
      <c r="G9137" t="s">
        <v>5292</v>
      </c>
      <c r="H9137" t="s">
        <v>10572</v>
      </c>
      <c r="I9137">
        <f t="shared" si="142"/>
        <v>29</v>
      </c>
      <c r="J9137" s="1" t="s">
        <v>33444</v>
      </c>
    </row>
    <row r="9138" spans="1:10">
      <c r="A9138">
        <v>3085</v>
      </c>
      <c r="B9138" t="s">
        <v>998</v>
      </c>
      <c r="C9138">
        <v>20190614</v>
      </c>
      <c r="D9138" t="s">
        <v>6730</v>
      </c>
      <c r="E9138">
        <v>-1</v>
      </c>
      <c r="F9138" t="s">
        <v>5293</v>
      </c>
      <c r="G9138" t="s">
        <v>47338</v>
      </c>
      <c r="H9138" t="s">
        <v>10573</v>
      </c>
      <c r="I9138">
        <f t="shared" si="142"/>
        <v>400</v>
      </c>
      <c r="J9138" s="1" t="s">
        <v>33445</v>
      </c>
    </row>
    <row r="9139" spans="1:10">
      <c r="A9139">
        <v>3085</v>
      </c>
      <c r="B9139" t="s">
        <v>998</v>
      </c>
      <c r="C9139">
        <v>20190614</v>
      </c>
      <c r="D9139" t="s">
        <v>6730</v>
      </c>
      <c r="E9139">
        <v>-3</v>
      </c>
      <c r="F9139" t="s">
        <v>5296</v>
      </c>
      <c r="G9139" t="s">
        <v>5301</v>
      </c>
      <c r="H9139" t="s">
        <v>10574</v>
      </c>
      <c r="I9139">
        <f t="shared" si="142"/>
        <v>98</v>
      </c>
      <c r="J9139" s="1" t="s">
        <v>33446</v>
      </c>
    </row>
    <row r="9140" spans="1:10">
      <c r="A9140">
        <v>3094</v>
      </c>
      <c r="B9140" t="s">
        <v>2162</v>
      </c>
      <c r="C9140">
        <v>20190614</v>
      </c>
      <c r="D9140" t="s">
        <v>6756</v>
      </c>
      <c r="E9140">
        <v>0</v>
      </c>
      <c r="F9140" t="s">
        <v>5288</v>
      </c>
      <c r="G9140" t="s">
        <v>5290</v>
      </c>
      <c r="H9140" t="s">
        <v>10575</v>
      </c>
      <c r="I9140">
        <f t="shared" si="142"/>
        <v>38</v>
      </c>
      <c r="J9140" s="1" t="s">
        <v>33447</v>
      </c>
    </row>
    <row r="9141" spans="1:10">
      <c r="A9141">
        <v>3105</v>
      </c>
      <c r="B9141" t="s">
        <v>251</v>
      </c>
      <c r="C9141">
        <v>20190614</v>
      </c>
      <c r="D9141" t="s">
        <v>5055</v>
      </c>
      <c r="E9141">
        <v>0</v>
      </c>
      <c r="F9141" t="s">
        <v>5288</v>
      </c>
      <c r="G9141" t="s">
        <v>5290</v>
      </c>
      <c r="H9141" t="s">
        <v>10576</v>
      </c>
      <c r="I9141">
        <f t="shared" si="142"/>
        <v>155</v>
      </c>
      <c r="J9141" s="1" t="s">
        <v>33448</v>
      </c>
    </row>
    <row r="9142" spans="1:10">
      <c r="A9142">
        <v>3147</v>
      </c>
      <c r="B9142" t="s">
        <v>7346</v>
      </c>
      <c r="C9142">
        <v>20190614</v>
      </c>
      <c r="D9142" t="s">
        <v>7104</v>
      </c>
      <c r="E9142">
        <v>3</v>
      </c>
      <c r="F9142" t="s">
        <v>5291</v>
      </c>
      <c r="G9142" t="s">
        <v>47335</v>
      </c>
      <c r="H9142" t="s">
        <v>10577</v>
      </c>
      <c r="I9142">
        <f t="shared" si="142"/>
        <v>61</v>
      </c>
      <c r="J9142" s="1" t="s">
        <v>33449</v>
      </c>
    </row>
    <row r="9143" spans="1:10">
      <c r="A9143">
        <v>3221</v>
      </c>
      <c r="B9143" t="s">
        <v>1462</v>
      </c>
      <c r="C9143">
        <v>20190614</v>
      </c>
      <c r="D9143" t="s">
        <v>6756</v>
      </c>
      <c r="E9143">
        <v>0</v>
      </c>
      <c r="F9143" t="s">
        <v>5288</v>
      </c>
      <c r="G9143" t="s">
        <v>5290</v>
      </c>
      <c r="H9143" t="s">
        <v>10578</v>
      </c>
      <c r="I9143">
        <f t="shared" si="142"/>
        <v>243</v>
      </c>
      <c r="J9143" s="1" t="s">
        <v>33450</v>
      </c>
    </row>
    <row r="9144" spans="1:10">
      <c r="A9144">
        <v>3356</v>
      </c>
      <c r="B9144" t="s">
        <v>2245</v>
      </c>
      <c r="C9144">
        <v>20190614</v>
      </c>
      <c r="D9144" t="s">
        <v>6845</v>
      </c>
      <c r="E9144">
        <v>-1</v>
      </c>
      <c r="F9144" t="s">
        <v>5288</v>
      </c>
      <c r="G9144" t="s">
        <v>5289</v>
      </c>
      <c r="H9144" t="s">
        <v>10579</v>
      </c>
      <c r="I9144">
        <f t="shared" si="142"/>
        <v>20</v>
      </c>
      <c r="J9144" s="1" t="s">
        <v>33451</v>
      </c>
    </row>
    <row r="9145" spans="1:10">
      <c r="A9145">
        <v>3360</v>
      </c>
      <c r="B9145" t="s">
        <v>3055</v>
      </c>
      <c r="C9145">
        <v>20190614</v>
      </c>
      <c r="D9145" t="s">
        <v>6756</v>
      </c>
      <c r="E9145">
        <v>0</v>
      </c>
      <c r="F9145" t="s">
        <v>5288</v>
      </c>
      <c r="G9145" t="s">
        <v>5290</v>
      </c>
      <c r="H9145" t="s">
        <v>10580</v>
      </c>
      <c r="I9145">
        <f t="shared" si="142"/>
        <v>152</v>
      </c>
      <c r="J9145" s="1" t="s">
        <v>33452</v>
      </c>
    </row>
    <row r="9146" spans="1:10">
      <c r="A9146">
        <v>3372</v>
      </c>
      <c r="B9146" t="s">
        <v>490</v>
      </c>
      <c r="C9146">
        <v>20190614</v>
      </c>
      <c r="D9146" t="s">
        <v>6845</v>
      </c>
      <c r="E9146">
        <v>0</v>
      </c>
      <c r="F9146" t="s">
        <v>5288</v>
      </c>
      <c r="G9146" t="s">
        <v>5290</v>
      </c>
      <c r="H9146" t="s">
        <v>10581</v>
      </c>
      <c r="I9146">
        <f t="shared" si="142"/>
        <v>108</v>
      </c>
      <c r="J9146" s="1" t="s">
        <v>33453</v>
      </c>
    </row>
    <row r="9147" spans="1:10">
      <c r="A9147">
        <v>3443</v>
      </c>
      <c r="B9147" t="s">
        <v>350</v>
      </c>
      <c r="C9147">
        <v>20190614</v>
      </c>
      <c r="D9147" t="s">
        <v>7063</v>
      </c>
      <c r="E9147">
        <v>0</v>
      </c>
      <c r="F9147" t="s">
        <v>5288</v>
      </c>
      <c r="G9147" t="s">
        <v>5289</v>
      </c>
      <c r="H9147" t="s">
        <v>10582</v>
      </c>
      <c r="I9147">
        <f t="shared" si="142"/>
        <v>22</v>
      </c>
      <c r="J9147" s="1" t="s">
        <v>33454</v>
      </c>
    </row>
    <row r="9148" spans="1:10">
      <c r="A9148">
        <v>3527</v>
      </c>
      <c r="B9148" t="s">
        <v>4328</v>
      </c>
      <c r="C9148">
        <v>20190614</v>
      </c>
      <c r="D9148" t="s">
        <v>7104</v>
      </c>
      <c r="E9148">
        <v>1</v>
      </c>
      <c r="F9148" t="s">
        <v>5293</v>
      </c>
      <c r="G9148" t="s">
        <v>5294</v>
      </c>
      <c r="H9148" t="s">
        <v>10583</v>
      </c>
      <c r="I9148">
        <f t="shared" si="142"/>
        <v>313</v>
      </c>
      <c r="J9148" s="1" t="s">
        <v>33455</v>
      </c>
    </row>
    <row r="9149" spans="1:10">
      <c r="A9149">
        <v>3533</v>
      </c>
      <c r="B9149" t="s">
        <v>10584</v>
      </c>
      <c r="C9149">
        <v>20190614</v>
      </c>
      <c r="D9149" t="s">
        <v>5055</v>
      </c>
      <c r="E9149">
        <v>0</v>
      </c>
      <c r="F9149" t="s">
        <v>5288</v>
      </c>
      <c r="G9149" t="s">
        <v>5290</v>
      </c>
      <c r="H9149" t="s">
        <v>10585</v>
      </c>
      <c r="I9149">
        <f t="shared" si="142"/>
        <v>154</v>
      </c>
      <c r="J9149" s="1" t="s">
        <v>33456</v>
      </c>
    </row>
    <row r="9150" spans="1:10">
      <c r="A9150">
        <v>3579</v>
      </c>
      <c r="B9150" t="s">
        <v>94</v>
      </c>
      <c r="C9150">
        <v>20190614</v>
      </c>
      <c r="D9150" t="s">
        <v>4679</v>
      </c>
      <c r="E9150">
        <v>-1</v>
      </c>
      <c r="F9150" t="s">
        <v>5291</v>
      </c>
      <c r="G9150" t="s">
        <v>5292</v>
      </c>
      <c r="H9150" t="s">
        <v>10586</v>
      </c>
      <c r="I9150">
        <f t="shared" si="142"/>
        <v>29</v>
      </c>
      <c r="J9150" s="1" t="s">
        <v>33457</v>
      </c>
    </row>
    <row r="9151" spans="1:10">
      <c r="A9151">
        <v>3623</v>
      </c>
      <c r="B9151" t="s">
        <v>6023</v>
      </c>
      <c r="C9151">
        <v>20190614</v>
      </c>
      <c r="D9151" t="s">
        <v>6756</v>
      </c>
      <c r="E9151">
        <v>-1</v>
      </c>
      <c r="F9151" t="s">
        <v>5293</v>
      </c>
      <c r="G9151" t="s">
        <v>5294</v>
      </c>
      <c r="H9151" t="s">
        <v>10587</v>
      </c>
      <c r="I9151">
        <f t="shared" si="142"/>
        <v>360</v>
      </c>
      <c r="J9151" s="1" t="s">
        <v>33458</v>
      </c>
    </row>
    <row r="9152" spans="1:10">
      <c r="A9152">
        <v>3686</v>
      </c>
      <c r="B9152" t="s">
        <v>261</v>
      </c>
      <c r="C9152">
        <v>20190614</v>
      </c>
      <c r="D9152" t="s">
        <v>6759</v>
      </c>
      <c r="E9152">
        <v>-3</v>
      </c>
      <c r="F9152" t="s">
        <v>5296</v>
      </c>
      <c r="G9152" t="s">
        <v>5301</v>
      </c>
      <c r="H9152" t="s">
        <v>10588</v>
      </c>
      <c r="I9152">
        <f t="shared" si="142"/>
        <v>89</v>
      </c>
      <c r="J9152" s="1" t="s">
        <v>33459</v>
      </c>
    </row>
    <row r="9153" spans="1:10">
      <c r="A9153">
        <v>3688</v>
      </c>
      <c r="B9153" t="s">
        <v>2923</v>
      </c>
      <c r="C9153">
        <v>20190614</v>
      </c>
      <c r="D9153" t="s">
        <v>194</v>
      </c>
      <c r="E9153">
        <v>0</v>
      </c>
      <c r="F9153" t="s">
        <v>5293</v>
      </c>
      <c r="G9153" t="s">
        <v>47338</v>
      </c>
      <c r="H9153" t="s">
        <v>10589</v>
      </c>
      <c r="I9153">
        <f t="shared" si="142"/>
        <v>500</v>
      </c>
      <c r="J9153" s="1" t="s">
        <v>33460</v>
      </c>
    </row>
    <row r="9154" spans="1:10">
      <c r="A9154">
        <v>3691</v>
      </c>
      <c r="B9154" t="s">
        <v>514</v>
      </c>
      <c r="C9154">
        <v>20190614</v>
      </c>
      <c r="D9154" t="s">
        <v>6759</v>
      </c>
      <c r="E9154">
        <v>0</v>
      </c>
      <c r="F9154" t="s">
        <v>5293</v>
      </c>
      <c r="G9154" t="s">
        <v>47338</v>
      </c>
      <c r="H9154" t="s">
        <v>10590</v>
      </c>
      <c r="I9154">
        <f t="shared" si="142"/>
        <v>518</v>
      </c>
      <c r="J9154" s="1" t="s">
        <v>33461</v>
      </c>
    </row>
    <row r="9155" spans="1:10">
      <c r="A9155">
        <v>3691</v>
      </c>
      <c r="B9155" t="s">
        <v>514</v>
      </c>
      <c r="C9155">
        <v>20190614</v>
      </c>
      <c r="D9155" t="s">
        <v>6759</v>
      </c>
      <c r="E9155">
        <v>-1</v>
      </c>
      <c r="F9155" t="s">
        <v>5297</v>
      </c>
      <c r="G9155" t="s">
        <v>47333</v>
      </c>
      <c r="H9155" t="s">
        <v>9540</v>
      </c>
      <c r="I9155">
        <f t="shared" ref="I9155:I9218" si="143">LEN(H9155)</f>
        <v>29</v>
      </c>
      <c r="J9155" s="1" t="s">
        <v>32466</v>
      </c>
    </row>
    <row r="9156" spans="1:10">
      <c r="A9156">
        <v>4152</v>
      </c>
      <c r="B9156" t="s">
        <v>6704</v>
      </c>
      <c r="C9156">
        <v>20190614</v>
      </c>
      <c r="D9156" t="s">
        <v>6756</v>
      </c>
      <c r="E9156">
        <v>1</v>
      </c>
      <c r="F9156" t="s">
        <v>5293</v>
      </c>
      <c r="G9156" t="s">
        <v>47338</v>
      </c>
      <c r="H9156" t="s">
        <v>10591</v>
      </c>
      <c r="I9156">
        <f t="shared" si="143"/>
        <v>1172</v>
      </c>
      <c r="J9156" s="1" t="s">
        <v>33462</v>
      </c>
    </row>
    <row r="9157" spans="1:10">
      <c r="A9157">
        <v>4162</v>
      </c>
      <c r="B9157" t="s">
        <v>517</v>
      </c>
      <c r="C9157">
        <v>20190614</v>
      </c>
      <c r="D9157" t="s">
        <v>7104</v>
      </c>
      <c r="E9157">
        <v>-2</v>
      </c>
      <c r="F9157" t="s">
        <v>5288</v>
      </c>
      <c r="G9157" t="s">
        <v>47339</v>
      </c>
      <c r="H9157" t="s">
        <v>10592</v>
      </c>
      <c r="I9157">
        <f t="shared" si="143"/>
        <v>290</v>
      </c>
      <c r="J9157" s="1" t="s">
        <v>33463</v>
      </c>
    </row>
    <row r="9158" spans="1:10">
      <c r="A9158">
        <v>4191</v>
      </c>
      <c r="B9158" t="s">
        <v>714</v>
      </c>
      <c r="C9158">
        <v>20190614</v>
      </c>
      <c r="D9158" t="s">
        <v>6980</v>
      </c>
      <c r="E9158">
        <v>1</v>
      </c>
      <c r="F9158" t="s">
        <v>5293</v>
      </c>
      <c r="G9158" t="s">
        <v>47338</v>
      </c>
      <c r="H9158" t="s">
        <v>10593</v>
      </c>
      <c r="I9158">
        <f t="shared" si="143"/>
        <v>395</v>
      </c>
      <c r="J9158" s="1" t="s">
        <v>33464</v>
      </c>
    </row>
    <row r="9159" spans="1:10">
      <c r="A9159">
        <v>4530</v>
      </c>
      <c r="B9159" t="s">
        <v>1111</v>
      </c>
      <c r="C9159">
        <v>20190614</v>
      </c>
      <c r="D9159" t="s">
        <v>6759</v>
      </c>
      <c r="E9159">
        <v>0</v>
      </c>
      <c r="F9159" t="s">
        <v>5288</v>
      </c>
      <c r="G9159" t="s">
        <v>5290</v>
      </c>
      <c r="H9159" t="s">
        <v>10594</v>
      </c>
      <c r="I9159">
        <f t="shared" si="143"/>
        <v>155</v>
      </c>
      <c r="J9159" s="1" t="s">
        <v>33465</v>
      </c>
    </row>
    <row r="9160" spans="1:10">
      <c r="A9160">
        <v>4741</v>
      </c>
      <c r="B9160" t="s">
        <v>1705</v>
      </c>
      <c r="C9160">
        <v>20190614</v>
      </c>
      <c r="D9160" t="s">
        <v>7104</v>
      </c>
      <c r="E9160">
        <v>0</v>
      </c>
      <c r="F9160" t="s">
        <v>5288</v>
      </c>
      <c r="G9160" t="s">
        <v>5290</v>
      </c>
      <c r="H9160" t="s">
        <v>10595</v>
      </c>
      <c r="I9160">
        <f t="shared" si="143"/>
        <v>154</v>
      </c>
      <c r="J9160" s="1" t="s">
        <v>33466</v>
      </c>
    </row>
    <row r="9161" spans="1:10">
      <c r="A9161">
        <v>4806</v>
      </c>
      <c r="B9161" t="s">
        <v>361</v>
      </c>
      <c r="C9161">
        <v>20190614</v>
      </c>
      <c r="D9161" t="s">
        <v>35</v>
      </c>
      <c r="E9161">
        <v>0</v>
      </c>
      <c r="F9161" t="s">
        <v>5288</v>
      </c>
      <c r="G9161" t="s">
        <v>5289</v>
      </c>
      <c r="H9161" t="s">
        <v>10596</v>
      </c>
      <c r="I9161">
        <f t="shared" si="143"/>
        <v>90</v>
      </c>
      <c r="J9161" s="1" t="s">
        <v>33467</v>
      </c>
    </row>
    <row r="9162" spans="1:10">
      <c r="A9162">
        <v>4806</v>
      </c>
      <c r="B9162" t="s">
        <v>361</v>
      </c>
      <c r="C9162">
        <v>20190614</v>
      </c>
      <c r="D9162" t="s">
        <v>35</v>
      </c>
      <c r="E9162">
        <v>-1</v>
      </c>
      <c r="F9162" t="s">
        <v>5297</v>
      </c>
      <c r="G9162" t="s">
        <v>5300</v>
      </c>
      <c r="H9162" t="s">
        <v>10597</v>
      </c>
      <c r="I9162">
        <f t="shared" si="143"/>
        <v>139</v>
      </c>
      <c r="J9162" s="1" t="s">
        <v>33468</v>
      </c>
    </row>
    <row r="9163" spans="1:10">
      <c r="A9163">
        <v>4806</v>
      </c>
      <c r="B9163" t="s">
        <v>361</v>
      </c>
      <c r="C9163">
        <v>20190614</v>
      </c>
      <c r="D9163" t="s">
        <v>35</v>
      </c>
      <c r="E9163">
        <v>-1</v>
      </c>
      <c r="F9163" t="s">
        <v>5288</v>
      </c>
      <c r="G9163" t="s">
        <v>5289</v>
      </c>
      <c r="H9163" t="s">
        <v>10596</v>
      </c>
      <c r="I9163">
        <f t="shared" si="143"/>
        <v>90</v>
      </c>
      <c r="J9163" s="1" t="s">
        <v>33467</v>
      </c>
    </row>
    <row r="9164" spans="1:10">
      <c r="A9164">
        <v>4911</v>
      </c>
      <c r="B9164" t="s">
        <v>533</v>
      </c>
      <c r="C9164">
        <v>20190614</v>
      </c>
      <c r="D9164" t="s">
        <v>6845</v>
      </c>
      <c r="E9164">
        <v>0</v>
      </c>
      <c r="F9164" t="s">
        <v>5288</v>
      </c>
      <c r="G9164" t="s">
        <v>5290</v>
      </c>
      <c r="H9164" t="s">
        <v>10598</v>
      </c>
      <c r="I9164">
        <f t="shared" si="143"/>
        <v>115</v>
      </c>
      <c r="J9164" s="1" t="s">
        <v>33469</v>
      </c>
    </row>
    <row r="9165" spans="1:10">
      <c r="A9165">
        <v>4974</v>
      </c>
      <c r="B9165" t="s">
        <v>2260</v>
      </c>
      <c r="C9165">
        <v>20190614</v>
      </c>
      <c r="D9165" t="s">
        <v>7104</v>
      </c>
      <c r="E9165">
        <v>0</v>
      </c>
      <c r="F9165" t="s">
        <v>5293</v>
      </c>
      <c r="G9165" t="s">
        <v>5295</v>
      </c>
      <c r="H9165" t="s">
        <v>10599</v>
      </c>
      <c r="I9165">
        <f t="shared" si="143"/>
        <v>205</v>
      </c>
      <c r="J9165" s="1" t="s">
        <v>33470</v>
      </c>
    </row>
    <row r="9166" spans="1:10">
      <c r="A9166">
        <v>5278</v>
      </c>
      <c r="B9166" t="s">
        <v>4452</v>
      </c>
      <c r="C9166">
        <v>20190614</v>
      </c>
      <c r="D9166" t="s">
        <v>6756</v>
      </c>
      <c r="E9166">
        <v>3</v>
      </c>
      <c r="F9166" t="s">
        <v>5291</v>
      </c>
      <c r="G9166" t="s">
        <v>47335</v>
      </c>
      <c r="H9166" t="s">
        <v>10600</v>
      </c>
      <c r="I9166">
        <f t="shared" si="143"/>
        <v>86</v>
      </c>
      <c r="J9166" s="1" t="s">
        <v>33471</v>
      </c>
    </row>
    <row r="9167" spans="1:10">
      <c r="A9167">
        <v>5309</v>
      </c>
      <c r="B9167" t="s">
        <v>547</v>
      </c>
      <c r="C9167">
        <v>20190614</v>
      </c>
      <c r="D9167" t="s">
        <v>6845</v>
      </c>
      <c r="E9167">
        <v>0</v>
      </c>
      <c r="F9167" t="s">
        <v>5288</v>
      </c>
      <c r="G9167" t="s">
        <v>5290</v>
      </c>
      <c r="H9167" t="s">
        <v>10601</v>
      </c>
      <c r="I9167">
        <f t="shared" si="143"/>
        <v>13</v>
      </c>
      <c r="J9167" s="1" t="s">
        <v>33472</v>
      </c>
    </row>
    <row r="9168" spans="1:10">
      <c r="A9168">
        <v>5328</v>
      </c>
      <c r="B9168" t="s">
        <v>1178</v>
      </c>
      <c r="C9168">
        <v>20190614</v>
      </c>
      <c r="D9168" t="s">
        <v>6845</v>
      </c>
      <c r="E9168">
        <v>0</v>
      </c>
      <c r="F9168" t="s">
        <v>5288</v>
      </c>
      <c r="G9168" t="s">
        <v>5290</v>
      </c>
      <c r="H9168" t="s">
        <v>10602</v>
      </c>
      <c r="I9168">
        <f t="shared" si="143"/>
        <v>156</v>
      </c>
      <c r="J9168" s="1" t="s">
        <v>33473</v>
      </c>
    </row>
    <row r="9169" spans="1:10">
      <c r="A9169">
        <v>5371</v>
      </c>
      <c r="B9169" t="s">
        <v>1883</v>
      </c>
      <c r="C9169">
        <v>20190614</v>
      </c>
      <c r="D9169" t="s">
        <v>7063</v>
      </c>
      <c r="E9169">
        <v>0</v>
      </c>
      <c r="F9169" t="s">
        <v>5293</v>
      </c>
      <c r="G9169" t="s">
        <v>5295</v>
      </c>
      <c r="H9169" t="s">
        <v>10603</v>
      </c>
      <c r="I9169">
        <f t="shared" si="143"/>
        <v>224</v>
      </c>
      <c r="J9169" s="1" t="s">
        <v>33474</v>
      </c>
    </row>
    <row r="9170" spans="1:10">
      <c r="A9170">
        <v>5432</v>
      </c>
      <c r="B9170" t="s">
        <v>3418</v>
      </c>
      <c r="C9170">
        <v>20190614</v>
      </c>
      <c r="D9170" t="s">
        <v>6756</v>
      </c>
      <c r="E9170">
        <v>0</v>
      </c>
      <c r="F9170" t="s">
        <v>5288</v>
      </c>
      <c r="G9170" t="s">
        <v>5290</v>
      </c>
      <c r="H9170" t="s">
        <v>10604</v>
      </c>
      <c r="I9170">
        <f t="shared" si="143"/>
        <v>14</v>
      </c>
      <c r="J9170" s="1" t="s">
        <v>33475</v>
      </c>
    </row>
    <row r="9171" spans="1:10">
      <c r="A9171">
        <v>5481</v>
      </c>
      <c r="B9171" t="s">
        <v>3100</v>
      </c>
      <c r="C9171">
        <v>20190614</v>
      </c>
      <c r="D9171" t="s">
        <v>6759</v>
      </c>
      <c r="E9171">
        <v>0</v>
      </c>
      <c r="F9171" t="s">
        <v>5288</v>
      </c>
      <c r="G9171" t="s">
        <v>5289</v>
      </c>
      <c r="H9171" t="s">
        <v>10605</v>
      </c>
      <c r="I9171">
        <f t="shared" si="143"/>
        <v>78</v>
      </c>
      <c r="J9171" s="1" t="s">
        <v>33476</v>
      </c>
    </row>
    <row r="9172" spans="1:10">
      <c r="A9172">
        <v>5519</v>
      </c>
      <c r="B9172" t="s">
        <v>273</v>
      </c>
      <c r="C9172">
        <v>20190614</v>
      </c>
      <c r="D9172" t="s">
        <v>12</v>
      </c>
      <c r="E9172">
        <v>-1</v>
      </c>
      <c r="F9172" t="s">
        <v>5288</v>
      </c>
      <c r="G9172" t="s">
        <v>47339</v>
      </c>
      <c r="H9172" t="s">
        <v>10606</v>
      </c>
      <c r="I9172">
        <f t="shared" si="143"/>
        <v>53</v>
      </c>
      <c r="J9172" s="1" t="s">
        <v>33477</v>
      </c>
    </row>
    <row r="9173" spans="1:10">
      <c r="A9173">
        <v>5521</v>
      </c>
      <c r="B9173" t="s">
        <v>10475</v>
      </c>
      <c r="C9173">
        <v>20190614</v>
      </c>
      <c r="D9173" t="s">
        <v>6759</v>
      </c>
      <c r="E9173">
        <v>0</v>
      </c>
      <c r="F9173" t="s">
        <v>5293</v>
      </c>
      <c r="G9173" t="s">
        <v>47338</v>
      </c>
      <c r="H9173" t="s">
        <v>10607</v>
      </c>
      <c r="I9173">
        <f t="shared" si="143"/>
        <v>164</v>
      </c>
      <c r="J9173" s="1" t="s">
        <v>33478</v>
      </c>
    </row>
    <row r="9174" spans="1:10">
      <c r="A9174">
        <v>5538</v>
      </c>
      <c r="B9174" t="s">
        <v>10608</v>
      </c>
      <c r="C9174">
        <v>20190614</v>
      </c>
      <c r="D9174" t="s">
        <v>7104</v>
      </c>
      <c r="E9174">
        <v>0</v>
      </c>
      <c r="F9174" t="s">
        <v>5288</v>
      </c>
      <c r="G9174" t="s">
        <v>5290</v>
      </c>
      <c r="H9174" t="s">
        <v>10609</v>
      </c>
      <c r="I9174">
        <f t="shared" si="143"/>
        <v>240</v>
      </c>
      <c r="J9174" s="1" t="s">
        <v>33479</v>
      </c>
    </row>
    <row r="9175" spans="1:10">
      <c r="A9175">
        <v>5820</v>
      </c>
      <c r="B9175" t="s">
        <v>3178</v>
      </c>
      <c r="C9175">
        <v>20190614</v>
      </c>
      <c r="D9175" t="s">
        <v>35</v>
      </c>
      <c r="E9175">
        <v>0</v>
      </c>
      <c r="F9175" t="s">
        <v>5288</v>
      </c>
      <c r="G9175" t="s">
        <v>5290</v>
      </c>
      <c r="H9175" t="s">
        <v>10610</v>
      </c>
      <c r="I9175">
        <f t="shared" si="143"/>
        <v>15</v>
      </c>
      <c r="J9175" s="1" t="s">
        <v>33480</v>
      </c>
    </row>
    <row r="9176" spans="1:10">
      <c r="A9176">
        <v>5863</v>
      </c>
      <c r="B9176" t="s">
        <v>275</v>
      </c>
      <c r="C9176">
        <v>20190614</v>
      </c>
      <c r="D9176" t="s">
        <v>35</v>
      </c>
      <c r="E9176">
        <v>0</v>
      </c>
      <c r="F9176" t="s">
        <v>5288</v>
      </c>
      <c r="G9176" t="s">
        <v>5290</v>
      </c>
      <c r="H9176" t="s">
        <v>10611</v>
      </c>
      <c r="I9176">
        <f t="shared" si="143"/>
        <v>26</v>
      </c>
      <c r="J9176" s="1" t="s">
        <v>33481</v>
      </c>
    </row>
    <row r="9177" spans="1:10">
      <c r="A9177">
        <v>5876</v>
      </c>
      <c r="B9177" t="s">
        <v>6545</v>
      </c>
      <c r="C9177">
        <v>20190614</v>
      </c>
      <c r="D9177" t="s">
        <v>35</v>
      </c>
      <c r="E9177">
        <v>0</v>
      </c>
      <c r="F9177" t="s">
        <v>5293</v>
      </c>
      <c r="G9177" t="s">
        <v>5294</v>
      </c>
      <c r="H9177" t="s">
        <v>10612</v>
      </c>
      <c r="I9177">
        <f t="shared" si="143"/>
        <v>127</v>
      </c>
      <c r="J9177" s="1" t="s">
        <v>33482</v>
      </c>
    </row>
    <row r="9178" spans="1:10">
      <c r="A9178">
        <v>6112</v>
      </c>
      <c r="B9178" t="s">
        <v>8966</v>
      </c>
      <c r="C9178">
        <v>20190614</v>
      </c>
      <c r="D9178" t="s">
        <v>7104</v>
      </c>
      <c r="E9178">
        <v>0</v>
      </c>
      <c r="F9178" t="s">
        <v>5293</v>
      </c>
      <c r="G9178" t="s">
        <v>5295</v>
      </c>
      <c r="H9178" t="s">
        <v>10613</v>
      </c>
      <c r="I9178">
        <f t="shared" si="143"/>
        <v>1077</v>
      </c>
      <c r="J9178" s="1" t="s">
        <v>33483</v>
      </c>
    </row>
    <row r="9179" spans="1:10">
      <c r="A9179">
        <v>6146</v>
      </c>
      <c r="B9179" t="s">
        <v>6345</v>
      </c>
      <c r="C9179">
        <v>20190614</v>
      </c>
      <c r="D9179" t="s">
        <v>5055</v>
      </c>
      <c r="E9179">
        <v>0</v>
      </c>
      <c r="F9179" t="s">
        <v>5288</v>
      </c>
      <c r="G9179" t="s">
        <v>5290</v>
      </c>
      <c r="H9179" t="s">
        <v>10614</v>
      </c>
      <c r="I9179">
        <f t="shared" si="143"/>
        <v>15</v>
      </c>
      <c r="J9179" s="1" t="s">
        <v>33484</v>
      </c>
    </row>
    <row r="9180" spans="1:10">
      <c r="A9180">
        <v>6147</v>
      </c>
      <c r="B9180" t="s">
        <v>6321</v>
      </c>
      <c r="C9180">
        <v>20190614</v>
      </c>
      <c r="D9180" t="s">
        <v>5055</v>
      </c>
      <c r="E9180">
        <v>0</v>
      </c>
      <c r="F9180" t="s">
        <v>5288</v>
      </c>
      <c r="G9180" t="s">
        <v>5290</v>
      </c>
      <c r="H9180" t="s">
        <v>10615</v>
      </c>
      <c r="I9180">
        <f t="shared" si="143"/>
        <v>15</v>
      </c>
      <c r="J9180" s="1" t="s">
        <v>33485</v>
      </c>
    </row>
    <row r="9181" spans="1:10">
      <c r="A9181">
        <v>6189</v>
      </c>
      <c r="B9181" t="s">
        <v>10616</v>
      </c>
      <c r="C9181">
        <v>20190614</v>
      </c>
      <c r="D9181" t="s">
        <v>5055</v>
      </c>
      <c r="E9181">
        <v>0</v>
      </c>
      <c r="F9181" t="s">
        <v>5288</v>
      </c>
      <c r="G9181" t="s">
        <v>5290</v>
      </c>
      <c r="H9181" t="s">
        <v>10617</v>
      </c>
      <c r="I9181">
        <f t="shared" si="143"/>
        <v>153</v>
      </c>
      <c r="J9181" s="1" t="s">
        <v>33486</v>
      </c>
    </row>
    <row r="9182" spans="1:10">
      <c r="A9182">
        <v>6197</v>
      </c>
      <c r="B9182" t="s">
        <v>10618</v>
      </c>
      <c r="C9182">
        <v>20190614</v>
      </c>
      <c r="D9182" t="s">
        <v>7104</v>
      </c>
      <c r="E9182">
        <v>0</v>
      </c>
      <c r="F9182" t="s">
        <v>5288</v>
      </c>
      <c r="G9182" t="s">
        <v>5290</v>
      </c>
      <c r="H9182" t="s">
        <v>10619</v>
      </c>
      <c r="I9182">
        <f t="shared" si="143"/>
        <v>226</v>
      </c>
      <c r="J9182" s="1" t="s">
        <v>33487</v>
      </c>
    </row>
    <row r="9183" spans="1:10">
      <c r="A9183">
        <v>6202</v>
      </c>
      <c r="B9183" t="s">
        <v>7124</v>
      </c>
      <c r="C9183">
        <v>20190614</v>
      </c>
      <c r="D9183" t="s">
        <v>5055</v>
      </c>
      <c r="E9183">
        <v>-1</v>
      </c>
      <c r="F9183" t="s">
        <v>5288</v>
      </c>
      <c r="G9183" t="s">
        <v>47339</v>
      </c>
      <c r="H9183" t="s">
        <v>10620</v>
      </c>
      <c r="I9183">
        <f t="shared" si="143"/>
        <v>53</v>
      </c>
      <c r="J9183" s="1" t="s">
        <v>33488</v>
      </c>
    </row>
    <row r="9184" spans="1:10">
      <c r="A9184">
        <v>6221</v>
      </c>
      <c r="B9184" t="s">
        <v>64</v>
      </c>
      <c r="C9184">
        <v>20190614</v>
      </c>
      <c r="D9184" t="s">
        <v>6756</v>
      </c>
      <c r="E9184">
        <v>0</v>
      </c>
      <c r="F9184" t="s">
        <v>5288</v>
      </c>
      <c r="G9184" t="s">
        <v>47339</v>
      </c>
      <c r="H9184" t="s">
        <v>10621</v>
      </c>
      <c r="I9184">
        <f t="shared" si="143"/>
        <v>54</v>
      </c>
      <c r="J9184" s="1" t="s">
        <v>33489</v>
      </c>
    </row>
    <row r="9185" spans="1:10">
      <c r="A9185">
        <v>6248</v>
      </c>
      <c r="B9185" t="s">
        <v>10255</v>
      </c>
      <c r="C9185">
        <v>20190614</v>
      </c>
      <c r="D9185" t="s">
        <v>6759</v>
      </c>
      <c r="E9185">
        <v>0</v>
      </c>
      <c r="F9185" t="s">
        <v>5288</v>
      </c>
      <c r="G9185" t="s">
        <v>47339</v>
      </c>
      <c r="H9185" t="s">
        <v>10622</v>
      </c>
      <c r="I9185">
        <f t="shared" si="143"/>
        <v>55</v>
      </c>
      <c r="J9185" s="1" t="s">
        <v>33490</v>
      </c>
    </row>
    <row r="9186" spans="1:10">
      <c r="A9186">
        <v>6265</v>
      </c>
      <c r="B9186" t="s">
        <v>1246</v>
      </c>
      <c r="C9186">
        <v>20190614</v>
      </c>
      <c r="D9186" t="s">
        <v>6756</v>
      </c>
      <c r="E9186">
        <v>0</v>
      </c>
      <c r="F9186" t="s">
        <v>5288</v>
      </c>
      <c r="G9186" t="s">
        <v>5290</v>
      </c>
      <c r="H9186" t="s">
        <v>10623</v>
      </c>
      <c r="I9186">
        <f t="shared" si="143"/>
        <v>159</v>
      </c>
      <c r="J9186" s="1" t="s">
        <v>33491</v>
      </c>
    </row>
    <row r="9187" spans="1:10">
      <c r="A9187">
        <v>6281</v>
      </c>
      <c r="B9187" t="s">
        <v>2893</v>
      </c>
      <c r="C9187">
        <v>20190614</v>
      </c>
      <c r="D9187" t="s">
        <v>5055</v>
      </c>
      <c r="E9187">
        <v>0</v>
      </c>
      <c r="F9187" t="s">
        <v>5288</v>
      </c>
      <c r="G9187" t="s">
        <v>5290</v>
      </c>
      <c r="H9187" t="s">
        <v>10624</v>
      </c>
      <c r="I9187">
        <f t="shared" si="143"/>
        <v>205</v>
      </c>
      <c r="J9187" s="1" t="s">
        <v>33492</v>
      </c>
    </row>
    <row r="9188" spans="1:10">
      <c r="A9188">
        <v>6291</v>
      </c>
      <c r="B9188" t="s">
        <v>569</v>
      </c>
      <c r="C9188">
        <v>20190614</v>
      </c>
      <c r="D9188" t="s">
        <v>6730</v>
      </c>
      <c r="E9188">
        <v>-1</v>
      </c>
      <c r="F9188" t="s">
        <v>5288</v>
      </c>
      <c r="G9188" t="s">
        <v>5289</v>
      </c>
      <c r="H9188" t="s">
        <v>10625</v>
      </c>
      <c r="I9188">
        <f t="shared" si="143"/>
        <v>11</v>
      </c>
      <c r="J9188" s="1" t="s">
        <v>33493</v>
      </c>
    </row>
    <row r="9189" spans="1:10">
      <c r="A9189">
        <v>6423</v>
      </c>
      <c r="B9189" t="s">
        <v>8763</v>
      </c>
      <c r="C9189">
        <v>20190614</v>
      </c>
      <c r="D9189" t="s">
        <v>8225</v>
      </c>
      <c r="E9189">
        <v>3</v>
      </c>
      <c r="F9189" t="s">
        <v>5291</v>
      </c>
      <c r="G9189" t="s">
        <v>47335</v>
      </c>
      <c r="H9189" t="s">
        <v>10626</v>
      </c>
      <c r="I9189">
        <f t="shared" si="143"/>
        <v>69</v>
      </c>
      <c r="J9189" s="1" t="s">
        <v>33494</v>
      </c>
    </row>
    <row r="9190" spans="1:10">
      <c r="A9190">
        <v>6574</v>
      </c>
      <c r="B9190" t="s">
        <v>10627</v>
      </c>
      <c r="C9190">
        <v>20190614</v>
      </c>
      <c r="D9190" t="s">
        <v>6756</v>
      </c>
      <c r="E9190">
        <v>0</v>
      </c>
      <c r="F9190" t="s">
        <v>5288</v>
      </c>
      <c r="G9190" t="s">
        <v>5290</v>
      </c>
      <c r="H9190" t="s">
        <v>10628</v>
      </c>
      <c r="I9190">
        <f t="shared" si="143"/>
        <v>149</v>
      </c>
      <c r="J9190" s="1" t="s">
        <v>33495</v>
      </c>
    </row>
    <row r="9191" spans="1:10">
      <c r="A9191">
        <v>6655</v>
      </c>
      <c r="B9191" t="s">
        <v>7623</v>
      </c>
      <c r="C9191">
        <v>20190614</v>
      </c>
      <c r="D9191" t="s">
        <v>6845</v>
      </c>
      <c r="E9191">
        <v>-1</v>
      </c>
      <c r="F9191" t="s">
        <v>5288</v>
      </c>
      <c r="G9191" t="s">
        <v>47339</v>
      </c>
      <c r="H9191" t="s">
        <v>10629</v>
      </c>
      <c r="I9191">
        <f t="shared" si="143"/>
        <v>55</v>
      </c>
      <c r="J9191" s="1" t="s">
        <v>33496</v>
      </c>
    </row>
    <row r="9192" spans="1:10">
      <c r="A9192">
        <v>6657</v>
      </c>
      <c r="B9192" t="s">
        <v>585</v>
      </c>
      <c r="C9192">
        <v>20190614</v>
      </c>
      <c r="D9192" t="s">
        <v>69</v>
      </c>
      <c r="E9192">
        <v>0</v>
      </c>
      <c r="F9192" t="s">
        <v>5293</v>
      </c>
      <c r="G9192" t="s">
        <v>47338</v>
      </c>
      <c r="H9192" t="s">
        <v>10630</v>
      </c>
      <c r="I9192">
        <f t="shared" si="143"/>
        <v>151</v>
      </c>
      <c r="J9192" s="1" t="s">
        <v>33497</v>
      </c>
    </row>
    <row r="9193" spans="1:10">
      <c r="A9193">
        <v>6697</v>
      </c>
      <c r="B9193" t="s">
        <v>4101</v>
      </c>
      <c r="C9193">
        <v>20190614</v>
      </c>
      <c r="D9193" t="s">
        <v>6980</v>
      </c>
      <c r="E9193">
        <v>-3</v>
      </c>
      <c r="F9193" t="s">
        <v>5296</v>
      </c>
      <c r="G9193" t="s">
        <v>5301</v>
      </c>
      <c r="H9193" t="s">
        <v>10631</v>
      </c>
      <c r="I9193">
        <f t="shared" si="143"/>
        <v>73</v>
      </c>
      <c r="J9193" s="1" t="s">
        <v>33498</v>
      </c>
    </row>
    <row r="9194" spans="1:10">
      <c r="A9194">
        <v>8119</v>
      </c>
      <c r="B9194" t="s">
        <v>8538</v>
      </c>
      <c r="C9194">
        <v>20190614</v>
      </c>
      <c r="D9194" t="s">
        <v>6980</v>
      </c>
      <c r="E9194">
        <v>2</v>
      </c>
      <c r="F9194" t="s">
        <v>5291</v>
      </c>
      <c r="G9194" t="s">
        <v>47335</v>
      </c>
      <c r="H9194" t="s">
        <v>10632</v>
      </c>
      <c r="I9194">
        <f t="shared" si="143"/>
        <v>64</v>
      </c>
      <c r="J9194" s="1" t="s">
        <v>33499</v>
      </c>
    </row>
    <row r="9195" spans="1:10">
      <c r="A9195">
        <v>8341</v>
      </c>
      <c r="B9195" t="s">
        <v>6184</v>
      </c>
      <c r="C9195">
        <v>20190614</v>
      </c>
      <c r="D9195" t="s">
        <v>7104</v>
      </c>
      <c r="E9195">
        <v>0</v>
      </c>
      <c r="F9195" t="s">
        <v>5293</v>
      </c>
      <c r="G9195" t="s">
        <v>47338</v>
      </c>
      <c r="H9195" t="s">
        <v>10633</v>
      </c>
      <c r="I9195">
        <f t="shared" si="143"/>
        <v>364</v>
      </c>
      <c r="J9195" s="1" t="s">
        <v>33500</v>
      </c>
    </row>
    <row r="9196" spans="1:10">
      <c r="A9196">
        <v>8349</v>
      </c>
      <c r="B9196" t="s">
        <v>8151</v>
      </c>
      <c r="C9196">
        <v>20190614</v>
      </c>
      <c r="D9196" t="s">
        <v>7104</v>
      </c>
      <c r="E9196">
        <v>0</v>
      </c>
      <c r="F9196" t="s">
        <v>5288</v>
      </c>
      <c r="G9196" t="s">
        <v>5290</v>
      </c>
      <c r="H9196" t="s">
        <v>10634</v>
      </c>
      <c r="I9196">
        <f t="shared" si="143"/>
        <v>174</v>
      </c>
      <c r="J9196" s="1" t="s">
        <v>33501</v>
      </c>
    </row>
    <row r="9197" spans="1:10">
      <c r="A9197">
        <v>8359</v>
      </c>
      <c r="B9197" t="s">
        <v>3017</v>
      </c>
      <c r="C9197">
        <v>20190614</v>
      </c>
      <c r="D9197" t="s">
        <v>8588</v>
      </c>
      <c r="E9197">
        <v>0</v>
      </c>
      <c r="F9197" t="s">
        <v>5293</v>
      </c>
      <c r="G9197" t="s">
        <v>5295</v>
      </c>
      <c r="H9197" t="s">
        <v>10635</v>
      </c>
      <c r="I9197">
        <f t="shared" si="143"/>
        <v>75</v>
      </c>
      <c r="J9197" s="1" t="s">
        <v>33502</v>
      </c>
    </row>
    <row r="9198" spans="1:10">
      <c r="A9198">
        <v>8411</v>
      </c>
      <c r="B9198" t="s">
        <v>2523</v>
      </c>
      <c r="C9198">
        <v>20190614</v>
      </c>
      <c r="D9198" t="s">
        <v>7104</v>
      </c>
      <c r="E9198">
        <v>-2</v>
      </c>
      <c r="F9198" t="s">
        <v>5296</v>
      </c>
      <c r="G9198" t="s">
        <v>6846</v>
      </c>
      <c r="H9198" t="s">
        <v>10636</v>
      </c>
      <c r="I9198">
        <f t="shared" si="143"/>
        <v>49</v>
      </c>
      <c r="J9198" s="1" t="s">
        <v>33503</v>
      </c>
    </row>
    <row r="9199" spans="1:10">
      <c r="A9199">
        <v>9910</v>
      </c>
      <c r="B9199" t="s">
        <v>4831</v>
      </c>
      <c r="C9199">
        <v>20190614</v>
      </c>
      <c r="D9199" t="s">
        <v>7063</v>
      </c>
      <c r="E9199">
        <v>0</v>
      </c>
      <c r="F9199" t="s">
        <v>5293</v>
      </c>
      <c r="G9199" t="s">
        <v>5295</v>
      </c>
      <c r="H9199" t="s">
        <v>10637</v>
      </c>
      <c r="I9199">
        <f t="shared" si="143"/>
        <v>356</v>
      </c>
      <c r="J9199" s="1" t="s">
        <v>33504</v>
      </c>
    </row>
    <row r="9200" spans="1:10">
      <c r="A9200">
        <v>9938</v>
      </c>
      <c r="B9200" t="s">
        <v>4375</v>
      </c>
      <c r="C9200">
        <v>20190614</v>
      </c>
      <c r="D9200" t="s">
        <v>5055</v>
      </c>
      <c r="E9200">
        <v>0</v>
      </c>
      <c r="F9200" t="s">
        <v>5293</v>
      </c>
      <c r="G9200" t="s">
        <v>5295</v>
      </c>
      <c r="H9200" t="s">
        <v>10638</v>
      </c>
      <c r="I9200">
        <f t="shared" si="143"/>
        <v>389</v>
      </c>
      <c r="J9200" s="1" t="s">
        <v>33505</v>
      </c>
    </row>
    <row r="9201" spans="1:10">
      <c r="A9201">
        <v>1504</v>
      </c>
      <c r="B9201" t="s">
        <v>6</v>
      </c>
      <c r="C9201">
        <v>20190615</v>
      </c>
      <c r="D9201" t="s">
        <v>5055</v>
      </c>
      <c r="E9201">
        <v>0</v>
      </c>
      <c r="F9201" t="s">
        <v>5293</v>
      </c>
      <c r="G9201" t="s">
        <v>5295</v>
      </c>
      <c r="H9201" t="s">
        <v>10639</v>
      </c>
      <c r="I9201">
        <f t="shared" si="143"/>
        <v>282</v>
      </c>
      <c r="J9201" s="1" t="s">
        <v>33506</v>
      </c>
    </row>
    <row r="9202" spans="1:10">
      <c r="A9202">
        <v>2015</v>
      </c>
      <c r="B9202" t="s">
        <v>3372</v>
      </c>
      <c r="C9202">
        <v>20190615</v>
      </c>
      <c r="D9202" t="s">
        <v>7063</v>
      </c>
      <c r="E9202">
        <v>-1</v>
      </c>
      <c r="F9202" t="s">
        <v>5293</v>
      </c>
      <c r="G9202" t="s">
        <v>5294</v>
      </c>
      <c r="H9202" t="s">
        <v>10640</v>
      </c>
      <c r="I9202">
        <f t="shared" si="143"/>
        <v>144</v>
      </c>
      <c r="J9202" s="1" t="s">
        <v>33507</v>
      </c>
    </row>
    <row r="9203" spans="1:10">
      <c r="A9203">
        <v>2105</v>
      </c>
      <c r="B9203" t="s">
        <v>6494</v>
      </c>
      <c r="C9203">
        <v>20190615</v>
      </c>
      <c r="D9203" t="s">
        <v>7063</v>
      </c>
      <c r="E9203">
        <v>0</v>
      </c>
      <c r="F9203" t="s">
        <v>5293</v>
      </c>
      <c r="G9203" t="s">
        <v>5295</v>
      </c>
      <c r="H9203" t="s">
        <v>10641</v>
      </c>
      <c r="I9203">
        <f t="shared" si="143"/>
        <v>261</v>
      </c>
      <c r="J9203" s="1" t="s">
        <v>33508</v>
      </c>
    </row>
    <row r="9204" spans="1:10">
      <c r="A9204">
        <v>2323</v>
      </c>
      <c r="B9204" t="s">
        <v>4312</v>
      </c>
      <c r="C9204">
        <v>20190615</v>
      </c>
      <c r="D9204" t="s">
        <v>6845</v>
      </c>
      <c r="E9204">
        <v>0</v>
      </c>
      <c r="F9204" t="s">
        <v>5293</v>
      </c>
      <c r="G9204" t="s">
        <v>47338</v>
      </c>
      <c r="H9204" t="s">
        <v>10642</v>
      </c>
      <c r="I9204">
        <f t="shared" si="143"/>
        <v>355</v>
      </c>
      <c r="J9204" s="1" t="s">
        <v>33509</v>
      </c>
    </row>
    <row r="9205" spans="1:10">
      <c r="A9205">
        <v>2450</v>
      </c>
      <c r="B9205" t="s">
        <v>4501</v>
      </c>
      <c r="C9205">
        <v>20190615</v>
      </c>
      <c r="D9205" t="s">
        <v>5055</v>
      </c>
      <c r="E9205">
        <v>0</v>
      </c>
      <c r="F9205" t="s">
        <v>5293</v>
      </c>
      <c r="G9205" t="s">
        <v>5294</v>
      </c>
      <c r="H9205" t="s">
        <v>10643</v>
      </c>
      <c r="I9205">
        <f t="shared" si="143"/>
        <v>222</v>
      </c>
      <c r="J9205" s="1" t="s">
        <v>33510</v>
      </c>
    </row>
    <row r="9206" spans="1:10">
      <c r="A9206">
        <v>2723</v>
      </c>
      <c r="B9206" t="s">
        <v>10557</v>
      </c>
      <c r="C9206">
        <v>20190615</v>
      </c>
      <c r="D9206" t="s">
        <v>5055</v>
      </c>
      <c r="E9206">
        <v>0</v>
      </c>
      <c r="F9206" t="s">
        <v>5293</v>
      </c>
      <c r="G9206" t="s">
        <v>47338</v>
      </c>
      <c r="H9206" t="s">
        <v>10644</v>
      </c>
      <c r="I9206">
        <f t="shared" si="143"/>
        <v>275</v>
      </c>
      <c r="J9206" s="1" t="s">
        <v>33511</v>
      </c>
    </row>
    <row r="9207" spans="1:10">
      <c r="A9207">
        <v>2929</v>
      </c>
      <c r="B9207" t="s">
        <v>1413</v>
      </c>
      <c r="C9207">
        <v>20190615</v>
      </c>
      <c r="D9207" t="s">
        <v>6756</v>
      </c>
      <c r="E9207">
        <v>0</v>
      </c>
      <c r="F9207" t="s">
        <v>5293</v>
      </c>
      <c r="G9207" t="s">
        <v>5295</v>
      </c>
      <c r="H9207" t="s">
        <v>10645</v>
      </c>
      <c r="I9207">
        <f t="shared" si="143"/>
        <v>171</v>
      </c>
      <c r="J9207" s="1" t="s">
        <v>33512</v>
      </c>
    </row>
    <row r="9208" spans="1:10">
      <c r="A9208">
        <v>4174</v>
      </c>
      <c r="B9208" t="s">
        <v>1092</v>
      </c>
      <c r="C9208">
        <v>20190615</v>
      </c>
      <c r="D9208" t="s">
        <v>6845</v>
      </c>
      <c r="E9208">
        <v>1</v>
      </c>
      <c r="F9208" t="s">
        <v>5293</v>
      </c>
      <c r="G9208" t="s">
        <v>47338</v>
      </c>
      <c r="H9208" t="s">
        <v>10646</v>
      </c>
      <c r="I9208">
        <f t="shared" si="143"/>
        <v>72</v>
      </c>
      <c r="J9208" s="1" t="s">
        <v>33513</v>
      </c>
    </row>
    <row r="9209" spans="1:10">
      <c r="A9209">
        <v>4188</v>
      </c>
      <c r="B9209" t="s">
        <v>133</v>
      </c>
      <c r="C9209">
        <v>20190615</v>
      </c>
      <c r="D9209" t="s">
        <v>6756</v>
      </c>
      <c r="E9209">
        <v>0</v>
      </c>
      <c r="F9209" t="s">
        <v>5293</v>
      </c>
      <c r="G9209" t="s">
        <v>5294</v>
      </c>
      <c r="H9209" t="s">
        <v>10647</v>
      </c>
      <c r="I9209">
        <f t="shared" si="143"/>
        <v>167</v>
      </c>
      <c r="J9209" s="1" t="s">
        <v>33514</v>
      </c>
    </row>
    <row r="9210" spans="1:10">
      <c r="A9210">
        <v>6240</v>
      </c>
      <c r="B9210" t="s">
        <v>1242</v>
      </c>
      <c r="C9210">
        <v>20190615</v>
      </c>
      <c r="D9210" t="s">
        <v>6845</v>
      </c>
      <c r="E9210">
        <v>-1</v>
      </c>
      <c r="F9210" t="s">
        <v>5291</v>
      </c>
      <c r="G9210" t="s">
        <v>47335</v>
      </c>
      <c r="H9210" t="s">
        <v>10648</v>
      </c>
      <c r="I9210">
        <f t="shared" si="143"/>
        <v>249</v>
      </c>
      <c r="J9210" s="1" t="s">
        <v>33515</v>
      </c>
    </row>
    <row r="9211" spans="1:10">
      <c r="A9211">
        <v>6505</v>
      </c>
      <c r="B9211" t="s">
        <v>2113</v>
      </c>
      <c r="C9211">
        <v>20190615</v>
      </c>
      <c r="D9211" t="s">
        <v>7063</v>
      </c>
      <c r="E9211">
        <v>-1</v>
      </c>
      <c r="F9211" t="s">
        <v>5293</v>
      </c>
      <c r="G9211" t="s">
        <v>5294</v>
      </c>
      <c r="H9211" t="s">
        <v>10649</v>
      </c>
      <c r="I9211">
        <f t="shared" si="143"/>
        <v>254</v>
      </c>
      <c r="J9211" s="1" t="s">
        <v>33516</v>
      </c>
    </row>
    <row r="9212" spans="1:10">
      <c r="A9212">
        <v>8044</v>
      </c>
      <c r="B9212" t="s">
        <v>4366</v>
      </c>
      <c r="C9212">
        <v>20190615</v>
      </c>
      <c r="D9212" t="s">
        <v>6756</v>
      </c>
      <c r="E9212">
        <v>0</v>
      </c>
      <c r="F9212" t="s">
        <v>5293</v>
      </c>
      <c r="G9212" t="s">
        <v>47338</v>
      </c>
      <c r="H9212" t="s">
        <v>10650</v>
      </c>
      <c r="I9212">
        <f t="shared" si="143"/>
        <v>432</v>
      </c>
      <c r="J9212" s="1" t="s">
        <v>33517</v>
      </c>
    </row>
    <row r="9213" spans="1:10">
      <c r="A9213">
        <v>8403</v>
      </c>
      <c r="B9213" t="s">
        <v>2366</v>
      </c>
      <c r="C9213">
        <v>20190615</v>
      </c>
      <c r="D9213" t="s">
        <v>6756</v>
      </c>
      <c r="E9213">
        <v>0</v>
      </c>
      <c r="F9213" t="s">
        <v>5293</v>
      </c>
      <c r="G9213" t="s">
        <v>47338</v>
      </c>
      <c r="H9213" t="s">
        <v>10651</v>
      </c>
      <c r="I9213">
        <f t="shared" si="143"/>
        <v>219</v>
      </c>
      <c r="J9213" s="1" t="s">
        <v>33518</v>
      </c>
    </row>
    <row r="9214" spans="1:10">
      <c r="A9214">
        <v>1337</v>
      </c>
      <c r="B9214" t="s">
        <v>430</v>
      </c>
      <c r="C9214">
        <v>20190616</v>
      </c>
      <c r="D9214" t="s">
        <v>6845</v>
      </c>
      <c r="E9214">
        <v>-2</v>
      </c>
      <c r="F9214" t="s">
        <v>5296</v>
      </c>
      <c r="G9214" t="s">
        <v>6846</v>
      </c>
      <c r="H9214" t="s">
        <v>10652</v>
      </c>
      <c r="I9214">
        <f t="shared" si="143"/>
        <v>47</v>
      </c>
      <c r="J9214" s="1" t="s">
        <v>33519</v>
      </c>
    </row>
    <row r="9215" spans="1:10">
      <c r="A9215">
        <v>1340</v>
      </c>
      <c r="B9215" t="s">
        <v>602</v>
      </c>
      <c r="C9215">
        <v>20190616</v>
      </c>
      <c r="D9215" t="s">
        <v>6845</v>
      </c>
      <c r="E9215">
        <v>-3</v>
      </c>
      <c r="F9215" t="s">
        <v>5296</v>
      </c>
      <c r="G9215" t="s">
        <v>5301</v>
      </c>
      <c r="H9215" t="s">
        <v>10653</v>
      </c>
      <c r="I9215">
        <f t="shared" si="143"/>
        <v>54</v>
      </c>
      <c r="J9215" s="1" t="s">
        <v>33520</v>
      </c>
    </row>
    <row r="9216" spans="1:10">
      <c r="A9216">
        <v>2442</v>
      </c>
      <c r="B9216" t="s">
        <v>29</v>
      </c>
      <c r="C9216">
        <v>20190616</v>
      </c>
      <c r="D9216" t="s">
        <v>6845</v>
      </c>
      <c r="E9216">
        <v>2</v>
      </c>
      <c r="F9216" t="s">
        <v>5291</v>
      </c>
      <c r="G9216" t="s">
        <v>47335</v>
      </c>
      <c r="H9216" t="s">
        <v>10654</v>
      </c>
      <c r="I9216">
        <f t="shared" si="143"/>
        <v>78</v>
      </c>
      <c r="J9216" s="1" t="s">
        <v>33521</v>
      </c>
    </row>
    <row r="9217" spans="1:10">
      <c r="A9217">
        <v>4192</v>
      </c>
      <c r="B9217" t="s">
        <v>716</v>
      </c>
      <c r="C9217">
        <v>20190616</v>
      </c>
      <c r="D9217" t="s">
        <v>6759</v>
      </c>
      <c r="E9217">
        <v>1</v>
      </c>
      <c r="F9217" t="s">
        <v>5293</v>
      </c>
      <c r="G9217" t="s">
        <v>47338</v>
      </c>
      <c r="H9217" t="s">
        <v>10655</v>
      </c>
      <c r="I9217">
        <f t="shared" si="143"/>
        <v>59</v>
      </c>
      <c r="J9217" s="1" t="s">
        <v>33522</v>
      </c>
    </row>
    <row r="9218" spans="1:10">
      <c r="A9218">
        <v>4766</v>
      </c>
      <c r="B9218" t="s">
        <v>6892</v>
      </c>
      <c r="C9218">
        <v>20190616</v>
      </c>
      <c r="D9218" t="s">
        <v>7104</v>
      </c>
      <c r="E9218">
        <v>0</v>
      </c>
      <c r="F9218" t="s">
        <v>5293</v>
      </c>
      <c r="G9218" t="s">
        <v>5295</v>
      </c>
      <c r="H9218" t="s">
        <v>10656</v>
      </c>
      <c r="I9218">
        <f t="shared" si="143"/>
        <v>160</v>
      </c>
      <c r="J9218" s="1" t="s">
        <v>33523</v>
      </c>
    </row>
    <row r="9219" spans="1:10">
      <c r="A9219">
        <v>1213</v>
      </c>
      <c r="B9219" t="s">
        <v>837</v>
      </c>
      <c r="C9219">
        <v>20190617</v>
      </c>
      <c r="D9219" t="s">
        <v>6730</v>
      </c>
      <c r="E9219">
        <v>-2</v>
      </c>
      <c r="F9219" t="s">
        <v>5296</v>
      </c>
      <c r="G9219" t="s">
        <v>47340</v>
      </c>
      <c r="H9219" t="s">
        <v>10657</v>
      </c>
      <c r="I9219">
        <f t="shared" ref="I9219:I9282" si="144">LEN(H9219)</f>
        <v>17</v>
      </c>
      <c r="J9219" s="1" t="s">
        <v>33524</v>
      </c>
    </row>
    <row r="9220" spans="1:10">
      <c r="A9220">
        <v>1240</v>
      </c>
      <c r="B9220" t="s">
        <v>4834</v>
      </c>
      <c r="C9220">
        <v>20190617</v>
      </c>
      <c r="D9220" t="s">
        <v>6756</v>
      </c>
      <c r="E9220">
        <v>0</v>
      </c>
      <c r="F9220" t="s">
        <v>5288</v>
      </c>
      <c r="G9220" t="s">
        <v>5290</v>
      </c>
      <c r="H9220" t="s">
        <v>10658</v>
      </c>
      <c r="I9220">
        <f t="shared" si="144"/>
        <v>154</v>
      </c>
      <c r="J9220" s="1" t="s">
        <v>33525</v>
      </c>
    </row>
    <row r="9221" spans="1:10">
      <c r="A9221">
        <v>1258</v>
      </c>
      <c r="B9221" t="s">
        <v>4004</v>
      </c>
      <c r="C9221">
        <v>20190617</v>
      </c>
      <c r="D9221" t="s">
        <v>6845</v>
      </c>
      <c r="E9221">
        <v>0</v>
      </c>
      <c r="F9221" t="s">
        <v>5288</v>
      </c>
      <c r="G9221" t="s">
        <v>5290</v>
      </c>
      <c r="H9221" t="s">
        <v>10659</v>
      </c>
      <c r="I9221">
        <f t="shared" si="144"/>
        <v>100</v>
      </c>
      <c r="J9221" s="1" t="s">
        <v>33526</v>
      </c>
    </row>
    <row r="9222" spans="1:10">
      <c r="A9222">
        <v>1260</v>
      </c>
      <c r="B9222" t="s">
        <v>7852</v>
      </c>
      <c r="C9222">
        <v>20190617</v>
      </c>
      <c r="D9222" t="s">
        <v>6980</v>
      </c>
      <c r="E9222">
        <v>-1</v>
      </c>
      <c r="F9222" t="s">
        <v>5293</v>
      </c>
      <c r="G9222" t="s">
        <v>47338</v>
      </c>
      <c r="H9222" t="s">
        <v>10660</v>
      </c>
      <c r="I9222">
        <f t="shared" si="144"/>
        <v>905</v>
      </c>
      <c r="J9222" s="1" t="s">
        <v>33527</v>
      </c>
    </row>
    <row r="9223" spans="1:10">
      <c r="A9223">
        <v>1310</v>
      </c>
      <c r="B9223" t="s">
        <v>83</v>
      </c>
      <c r="C9223">
        <v>20190617</v>
      </c>
      <c r="D9223" t="s">
        <v>6845</v>
      </c>
      <c r="E9223">
        <v>-1</v>
      </c>
      <c r="F9223" t="s">
        <v>5288</v>
      </c>
      <c r="G9223" t="s">
        <v>47339</v>
      </c>
      <c r="H9223" t="s">
        <v>10661</v>
      </c>
      <c r="I9223">
        <f t="shared" si="144"/>
        <v>55</v>
      </c>
      <c r="J9223" s="1" t="s">
        <v>33528</v>
      </c>
    </row>
    <row r="9224" spans="1:10">
      <c r="A9224">
        <v>1414</v>
      </c>
      <c r="B9224" t="s">
        <v>850</v>
      </c>
      <c r="C9224">
        <v>20190617</v>
      </c>
      <c r="D9224" t="s">
        <v>6756</v>
      </c>
      <c r="E9224">
        <v>0</v>
      </c>
      <c r="F9224" t="s">
        <v>5288</v>
      </c>
      <c r="G9224" t="s">
        <v>5290</v>
      </c>
      <c r="H9224" t="s">
        <v>10662</v>
      </c>
      <c r="I9224">
        <f t="shared" si="144"/>
        <v>26</v>
      </c>
      <c r="J9224" s="1" t="s">
        <v>33529</v>
      </c>
    </row>
    <row r="9225" spans="1:10">
      <c r="A9225">
        <v>1507</v>
      </c>
      <c r="B9225" t="s">
        <v>1496</v>
      </c>
      <c r="C9225">
        <v>20190617</v>
      </c>
      <c r="D9225" t="s">
        <v>5055</v>
      </c>
      <c r="E9225">
        <v>0</v>
      </c>
      <c r="F9225" t="s">
        <v>5293</v>
      </c>
      <c r="G9225" t="s">
        <v>47338</v>
      </c>
      <c r="H9225" t="s">
        <v>10663</v>
      </c>
      <c r="I9225">
        <f t="shared" si="144"/>
        <v>459</v>
      </c>
      <c r="J9225" s="1" t="s">
        <v>33530</v>
      </c>
    </row>
    <row r="9226" spans="1:10">
      <c r="A9226">
        <v>1580</v>
      </c>
      <c r="B9226" t="s">
        <v>10525</v>
      </c>
      <c r="C9226">
        <v>20190617</v>
      </c>
      <c r="D9226" t="s">
        <v>5055</v>
      </c>
      <c r="E9226">
        <v>0</v>
      </c>
      <c r="F9226" t="s">
        <v>5288</v>
      </c>
      <c r="G9226" t="s">
        <v>5289</v>
      </c>
      <c r="H9226" t="s">
        <v>10527</v>
      </c>
      <c r="I9226">
        <f t="shared" si="144"/>
        <v>19</v>
      </c>
      <c r="J9226" s="1" t="s">
        <v>33402</v>
      </c>
    </row>
    <row r="9227" spans="1:10">
      <c r="A9227">
        <v>1702</v>
      </c>
      <c r="B9227" t="s">
        <v>1682</v>
      </c>
      <c r="C9227">
        <v>20190617</v>
      </c>
      <c r="D9227" t="s">
        <v>7104</v>
      </c>
      <c r="E9227">
        <v>-1</v>
      </c>
      <c r="F9227" t="s">
        <v>5288</v>
      </c>
      <c r="G9227" t="s">
        <v>5290</v>
      </c>
      <c r="H9227" t="s">
        <v>10664</v>
      </c>
      <c r="I9227">
        <f t="shared" si="144"/>
        <v>14</v>
      </c>
      <c r="J9227" s="1" t="s">
        <v>33531</v>
      </c>
    </row>
    <row r="9228" spans="1:10">
      <c r="A9228">
        <v>1787</v>
      </c>
      <c r="B9228" t="s">
        <v>94</v>
      </c>
      <c r="C9228">
        <v>20190617</v>
      </c>
      <c r="D9228" t="s">
        <v>7104</v>
      </c>
      <c r="E9228">
        <v>0</v>
      </c>
      <c r="F9228" t="s">
        <v>5291</v>
      </c>
      <c r="G9228" t="s">
        <v>47335</v>
      </c>
      <c r="H9228" t="s">
        <v>10665</v>
      </c>
      <c r="I9228">
        <f t="shared" si="144"/>
        <v>40</v>
      </c>
      <c r="J9228" s="1" t="s">
        <v>33532</v>
      </c>
    </row>
    <row r="9229" spans="1:10">
      <c r="A9229">
        <v>1819</v>
      </c>
      <c r="B9229" t="s">
        <v>94</v>
      </c>
      <c r="C9229">
        <v>20190617</v>
      </c>
      <c r="D9229" t="s">
        <v>6980</v>
      </c>
      <c r="E9229">
        <v>-2</v>
      </c>
      <c r="F9229" t="s">
        <v>5296</v>
      </c>
      <c r="G9229" t="s">
        <v>47340</v>
      </c>
      <c r="H9229" t="s">
        <v>10666</v>
      </c>
      <c r="I9229">
        <f t="shared" si="144"/>
        <v>219</v>
      </c>
      <c r="J9229" s="1" t="s">
        <v>33533</v>
      </c>
    </row>
    <row r="9230" spans="1:10">
      <c r="A9230">
        <v>2035</v>
      </c>
      <c r="B9230" t="s">
        <v>631</v>
      </c>
      <c r="C9230">
        <v>20190617</v>
      </c>
      <c r="D9230" t="s">
        <v>6759</v>
      </c>
      <c r="E9230">
        <v>-1</v>
      </c>
      <c r="F9230" t="s">
        <v>5293</v>
      </c>
      <c r="G9230" t="s">
        <v>47338</v>
      </c>
      <c r="H9230" t="s">
        <v>10667</v>
      </c>
      <c r="I9230">
        <f t="shared" si="144"/>
        <v>341</v>
      </c>
      <c r="J9230" s="1" t="s">
        <v>33534</v>
      </c>
    </row>
    <row r="9231" spans="1:10">
      <c r="A9231">
        <v>2064</v>
      </c>
      <c r="B9231" t="s">
        <v>16</v>
      </c>
      <c r="C9231">
        <v>20190617</v>
      </c>
      <c r="D9231" t="s">
        <v>6845</v>
      </c>
      <c r="E9231">
        <v>0</v>
      </c>
      <c r="F9231" t="s">
        <v>5288</v>
      </c>
      <c r="G9231" t="s">
        <v>5290</v>
      </c>
      <c r="H9231" t="s">
        <v>10668</v>
      </c>
      <c r="I9231">
        <f t="shared" si="144"/>
        <v>205</v>
      </c>
      <c r="J9231" s="1" t="s">
        <v>33535</v>
      </c>
    </row>
    <row r="9232" spans="1:10">
      <c r="A9232">
        <v>2071</v>
      </c>
      <c r="B9232" t="s">
        <v>5920</v>
      </c>
      <c r="C9232">
        <v>20190617</v>
      </c>
      <c r="D9232" t="s">
        <v>35</v>
      </c>
      <c r="E9232">
        <v>0</v>
      </c>
      <c r="F9232" t="s">
        <v>5288</v>
      </c>
      <c r="G9232" t="s">
        <v>5290</v>
      </c>
      <c r="H9232" t="s">
        <v>10669</v>
      </c>
      <c r="I9232">
        <f t="shared" si="144"/>
        <v>145</v>
      </c>
      <c r="J9232" s="1" t="s">
        <v>33536</v>
      </c>
    </row>
    <row r="9233" spans="1:10">
      <c r="A9233">
        <v>2101</v>
      </c>
      <c r="B9233" t="s">
        <v>230</v>
      </c>
      <c r="C9233">
        <v>20190617</v>
      </c>
      <c r="D9233" t="s">
        <v>6756</v>
      </c>
      <c r="E9233">
        <v>0</v>
      </c>
      <c r="F9233" t="s">
        <v>5293</v>
      </c>
      <c r="G9233" t="s">
        <v>47338</v>
      </c>
      <c r="H9233" t="s">
        <v>10670</v>
      </c>
      <c r="I9233">
        <f t="shared" si="144"/>
        <v>99</v>
      </c>
      <c r="J9233" s="1" t="s">
        <v>33537</v>
      </c>
    </row>
    <row r="9234" spans="1:10">
      <c r="A9234">
        <v>2233</v>
      </c>
      <c r="B9234" t="s">
        <v>103</v>
      </c>
      <c r="C9234">
        <v>20190617</v>
      </c>
      <c r="D9234" t="s">
        <v>7104</v>
      </c>
      <c r="E9234">
        <v>0</v>
      </c>
      <c r="F9234" t="s">
        <v>5288</v>
      </c>
      <c r="G9234" t="s">
        <v>5290</v>
      </c>
      <c r="H9234" t="s">
        <v>10671</v>
      </c>
      <c r="I9234">
        <f t="shared" si="144"/>
        <v>197</v>
      </c>
      <c r="J9234" s="1" t="s">
        <v>33538</v>
      </c>
    </row>
    <row r="9235" spans="1:10">
      <c r="A9235">
        <v>2246</v>
      </c>
      <c r="B9235" t="s">
        <v>3612</v>
      </c>
      <c r="C9235">
        <v>20190617</v>
      </c>
      <c r="D9235" t="s">
        <v>170</v>
      </c>
      <c r="E9235">
        <v>0</v>
      </c>
      <c r="F9235" t="s">
        <v>5288</v>
      </c>
      <c r="G9235" t="s">
        <v>5289</v>
      </c>
      <c r="H9235" t="s">
        <v>10535</v>
      </c>
      <c r="I9235">
        <f t="shared" si="144"/>
        <v>19</v>
      </c>
      <c r="J9235" s="1" t="s">
        <v>33410</v>
      </c>
    </row>
    <row r="9236" spans="1:10">
      <c r="A9236">
        <v>2317</v>
      </c>
      <c r="B9236" t="s">
        <v>1355</v>
      </c>
      <c r="C9236">
        <v>20190617</v>
      </c>
      <c r="D9236" t="s">
        <v>9450</v>
      </c>
      <c r="E9236">
        <v>0</v>
      </c>
      <c r="F9236" t="s">
        <v>5291</v>
      </c>
      <c r="G9236" t="s">
        <v>5299</v>
      </c>
      <c r="H9236" t="s">
        <v>10672</v>
      </c>
      <c r="I9236">
        <f t="shared" si="144"/>
        <v>325</v>
      </c>
      <c r="J9236" s="1" t="s">
        <v>33539</v>
      </c>
    </row>
    <row r="9237" spans="1:10">
      <c r="A9237">
        <v>2317</v>
      </c>
      <c r="B9237" t="s">
        <v>1355</v>
      </c>
      <c r="C9237">
        <v>20190617</v>
      </c>
      <c r="D9237" t="s">
        <v>9450</v>
      </c>
      <c r="E9237">
        <v>0</v>
      </c>
      <c r="F9237" t="s">
        <v>5293</v>
      </c>
      <c r="G9237" t="s">
        <v>47338</v>
      </c>
      <c r="H9237" t="s">
        <v>10673</v>
      </c>
      <c r="I9237">
        <f t="shared" si="144"/>
        <v>200</v>
      </c>
      <c r="J9237" s="1" t="s">
        <v>33540</v>
      </c>
    </row>
    <row r="9238" spans="1:10">
      <c r="A9238">
        <v>2317</v>
      </c>
      <c r="B9238" t="s">
        <v>1355</v>
      </c>
      <c r="C9238">
        <v>20190617</v>
      </c>
      <c r="D9238" t="s">
        <v>9450</v>
      </c>
      <c r="E9238">
        <v>0</v>
      </c>
      <c r="F9238" t="s">
        <v>5293</v>
      </c>
      <c r="G9238" t="s">
        <v>47338</v>
      </c>
      <c r="H9238" t="s">
        <v>10674</v>
      </c>
      <c r="I9238">
        <f t="shared" si="144"/>
        <v>398</v>
      </c>
      <c r="J9238" s="1" t="s">
        <v>33541</v>
      </c>
    </row>
    <row r="9239" spans="1:10">
      <c r="A9239">
        <v>2330</v>
      </c>
      <c r="B9239" t="s">
        <v>20</v>
      </c>
      <c r="C9239">
        <v>20190617</v>
      </c>
      <c r="D9239" t="s">
        <v>9443</v>
      </c>
      <c r="E9239">
        <v>0</v>
      </c>
      <c r="F9239" t="s">
        <v>5293</v>
      </c>
      <c r="G9239" t="s">
        <v>5295</v>
      </c>
      <c r="H9239" t="s">
        <v>10675</v>
      </c>
      <c r="I9239">
        <f t="shared" si="144"/>
        <v>69</v>
      </c>
      <c r="J9239" s="1" t="s">
        <v>33542</v>
      </c>
    </row>
    <row r="9240" spans="1:10">
      <c r="A9240">
        <v>2348</v>
      </c>
      <c r="B9240" t="s">
        <v>2568</v>
      </c>
      <c r="C9240">
        <v>20190617</v>
      </c>
      <c r="D9240" t="s">
        <v>6756</v>
      </c>
      <c r="E9240">
        <v>0</v>
      </c>
      <c r="F9240" t="s">
        <v>5288</v>
      </c>
      <c r="G9240" t="s">
        <v>5290</v>
      </c>
      <c r="H9240" t="s">
        <v>10676</v>
      </c>
      <c r="I9240">
        <f t="shared" si="144"/>
        <v>178</v>
      </c>
      <c r="J9240" s="1" t="s">
        <v>33543</v>
      </c>
    </row>
    <row r="9241" spans="1:10">
      <c r="A9241">
        <v>2348</v>
      </c>
      <c r="B9241" t="s">
        <v>2568</v>
      </c>
      <c r="C9241">
        <v>20190617</v>
      </c>
      <c r="D9241" t="s">
        <v>6756</v>
      </c>
      <c r="E9241">
        <v>3</v>
      </c>
      <c r="F9241" t="s">
        <v>5291</v>
      </c>
      <c r="G9241" t="s">
        <v>47335</v>
      </c>
      <c r="H9241" t="s">
        <v>10677</v>
      </c>
      <c r="I9241">
        <f t="shared" si="144"/>
        <v>62</v>
      </c>
      <c r="J9241" s="1" t="s">
        <v>33544</v>
      </c>
    </row>
    <row r="9242" spans="1:10">
      <c r="A9242">
        <v>2357</v>
      </c>
      <c r="B9242" t="s">
        <v>23</v>
      </c>
      <c r="C9242">
        <v>20190617</v>
      </c>
      <c r="D9242" t="s">
        <v>9450</v>
      </c>
      <c r="E9242">
        <v>0</v>
      </c>
      <c r="F9242" t="s">
        <v>5293</v>
      </c>
      <c r="G9242" t="s">
        <v>47338</v>
      </c>
      <c r="H9242" t="s">
        <v>10674</v>
      </c>
      <c r="I9242">
        <f t="shared" si="144"/>
        <v>398</v>
      </c>
      <c r="J9242" s="1" t="s">
        <v>33541</v>
      </c>
    </row>
    <row r="9243" spans="1:10">
      <c r="A9243">
        <v>2371</v>
      </c>
      <c r="B9243" t="s">
        <v>105</v>
      </c>
      <c r="C9243">
        <v>20190617</v>
      </c>
      <c r="D9243" t="s">
        <v>6730</v>
      </c>
      <c r="E9243">
        <v>-1</v>
      </c>
      <c r="F9243" t="s">
        <v>5288</v>
      </c>
      <c r="G9243" t="s">
        <v>47339</v>
      </c>
      <c r="H9243" t="s">
        <v>10678</v>
      </c>
      <c r="I9243">
        <f t="shared" si="144"/>
        <v>518</v>
      </c>
      <c r="J9243" s="1" t="s">
        <v>33545</v>
      </c>
    </row>
    <row r="9244" spans="1:10">
      <c r="A9244">
        <v>2443</v>
      </c>
      <c r="B9244" t="s">
        <v>934</v>
      </c>
      <c r="C9244">
        <v>20190617</v>
      </c>
      <c r="D9244" t="s">
        <v>6759</v>
      </c>
      <c r="E9244">
        <v>0</v>
      </c>
      <c r="F9244" t="s">
        <v>5288</v>
      </c>
      <c r="G9244" t="s">
        <v>5290</v>
      </c>
      <c r="H9244" t="s">
        <v>10679</v>
      </c>
      <c r="I9244">
        <f t="shared" si="144"/>
        <v>73</v>
      </c>
      <c r="J9244" s="1" t="s">
        <v>33546</v>
      </c>
    </row>
    <row r="9245" spans="1:10">
      <c r="A9245">
        <v>2474</v>
      </c>
      <c r="B9245" t="s">
        <v>327</v>
      </c>
      <c r="C9245">
        <v>20190617</v>
      </c>
      <c r="D9245" t="s">
        <v>9450</v>
      </c>
      <c r="E9245">
        <v>0</v>
      </c>
      <c r="F9245" t="s">
        <v>5293</v>
      </c>
      <c r="G9245" t="s">
        <v>5294</v>
      </c>
      <c r="H9245" t="s">
        <v>10680</v>
      </c>
      <c r="I9245">
        <f t="shared" si="144"/>
        <v>377</v>
      </c>
      <c r="J9245" s="1" t="s">
        <v>33547</v>
      </c>
    </row>
    <row r="9246" spans="1:10">
      <c r="A9246">
        <v>2514</v>
      </c>
      <c r="B9246" t="s">
        <v>945</v>
      </c>
      <c r="C9246">
        <v>20190617</v>
      </c>
      <c r="D9246" t="s">
        <v>6845</v>
      </c>
      <c r="E9246">
        <v>-3</v>
      </c>
      <c r="F9246" t="s">
        <v>5296</v>
      </c>
      <c r="G9246" t="s">
        <v>5301</v>
      </c>
      <c r="H9246" t="s">
        <v>10681</v>
      </c>
      <c r="I9246">
        <f t="shared" si="144"/>
        <v>76</v>
      </c>
      <c r="J9246" s="1" t="s">
        <v>33548</v>
      </c>
    </row>
    <row r="9247" spans="1:10">
      <c r="A9247">
        <v>2618</v>
      </c>
      <c r="B9247" t="s">
        <v>1971</v>
      </c>
      <c r="C9247">
        <v>20190617</v>
      </c>
      <c r="D9247" t="s">
        <v>6756</v>
      </c>
      <c r="E9247">
        <v>-1</v>
      </c>
      <c r="F9247" t="s">
        <v>5288</v>
      </c>
      <c r="G9247" t="s">
        <v>47339</v>
      </c>
      <c r="H9247" t="s">
        <v>10682</v>
      </c>
      <c r="I9247">
        <f t="shared" si="144"/>
        <v>553</v>
      </c>
      <c r="J9247" s="1" t="s">
        <v>33549</v>
      </c>
    </row>
    <row r="9248" spans="1:10">
      <c r="A9248">
        <v>2707</v>
      </c>
      <c r="B9248" t="s">
        <v>3048</v>
      </c>
      <c r="C9248">
        <v>20190617</v>
      </c>
      <c r="D9248" t="s">
        <v>5055</v>
      </c>
      <c r="E9248">
        <v>0</v>
      </c>
      <c r="F9248" t="s">
        <v>5293</v>
      </c>
      <c r="G9248" t="s">
        <v>5295</v>
      </c>
      <c r="H9248" t="s">
        <v>10683</v>
      </c>
      <c r="I9248">
        <f t="shared" si="144"/>
        <v>264</v>
      </c>
      <c r="J9248" s="1" t="s">
        <v>33550</v>
      </c>
    </row>
    <row r="9249" spans="1:10">
      <c r="A9249">
        <v>2719</v>
      </c>
      <c r="B9249" t="s">
        <v>2986</v>
      </c>
      <c r="C9249">
        <v>20190617</v>
      </c>
      <c r="D9249" t="s">
        <v>6845</v>
      </c>
      <c r="E9249">
        <v>0</v>
      </c>
      <c r="F9249" t="s">
        <v>5288</v>
      </c>
      <c r="G9249" t="s">
        <v>5290</v>
      </c>
      <c r="H9249" t="s">
        <v>10684</v>
      </c>
      <c r="I9249">
        <f t="shared" si="144"/>
        <v>15</v>
      </c>
      <c r="J9249" s="1" t="s">
        <v>33551</v>
      </c>
    </row>
    <row r="9250" spans="1:10">
      <c r="A9250">
        <v>2727</v>
      </c>
      <c r="B9250" t="s">
        <v>4419</v>
      </c>
      <c r="C9250">
        <v>20190617</v>
      </c>
      <c r="D9250" t="s">
        <v>5055</v>
      </c>
      <c r="E9250">
        <v>-1</v>
      </c>
      <c r="F9250" t="s">
        <v>5293</v>
      </c>
      <c r="G9250" t="s">
        <v>5295</v>
      </c>
      <c r="H9250" t="s">
        <v>10685</v>
      </c>
      <c r="I9250">
        <f t="shared" si="144"/>
        <v>182</v>
      </c>
      <c r="J9250" s="1" t="s">
        <v>33552</v>
      </c>
    </row>
    <row r="9251" spans="1:10">
      <c r="A9251">
        <v>2883</v>
      </c>
      <c r="B9251" t="s">
        <v>2603</v>
      </c>
      <c r="C9251">
        <v>20190617</v>
      </c>
      <c r="D9251" t="s">
        <v>35</v>
      </c>
      <c r="E9251">
        <v>0</v>
      </c>
      <c r="F9251" t="s">
        <v>5288</v>
      </c>
      <c r="G9251" t="s">
        <v>5289</v>
      </c>
      <c r="H9251" t="s">
        <v>10562</v>
      </c>
      <c r="I9251">
        <f t="shared" si="144"/>
        <v>19</v>
      </c>
      <c r="J9251" s="1" t="s">
        <v>33434</v>
      </c>
    </row>
    <row r="9252" spans="1:10">
      <c r="A9252">
        <v>2885</v>
      </c>
      <c r="B9252" t="s">
        <v>971</v>
      </c>
      <c r="C9252">
        <v>20190617</v>
      </c>
      <c r="D9252" t="s">
        <v>35</v>
      </c>
      <c r="E9252">
        <v>0</v>
      </c>
      <c r="F9252" t="s">
        <v>5288</v>
      </c>
      <c r="G9252" t="s">
        <v>5289</v>
      </c>
      <c r="H9252" t="s">
        <v>10686</v>
      </c>
      <c r="I9252">
        <f t="shared" si="144"/>
        <v>35</v>
      </c>
      <c r="J9252" s="1" t="s">
        <v>33553</v>
      </c>
    </row>
    <row r="9253" spans="1:10">
      <c r="A9253">
        <v>2885</v>
      </c>
      <c r="B9253" t="s">
        <v>971</v>
      </c>
      <c r="C9253">
        <v>20190617</v>
      </c>
      <c r="D9253" t="s">
        <v>35</v>
      </c>
      <c r="E9253">
        <v>-1</v>
      </c>
      <c r="F9253" t="s">
        <v>5288</v>
      </c>
      <c r="G9253" t="s">
        <v>5289</v>
      </c>
      <c r="H9253" t="s">
        <v>10686</v>
      </c>
      <c r="I9253">
        <f t="shared" si="144"/>
        <v>35</v>
      </c>
      <c r="J9253" s="1" t="s">
        <v>33553</v>
      </c>
    </row>
    <row r="9254" spans="1:10">
      <c r="A9254">
        <v>2912</v>
      </c>
      <c r="B9254" t="s">
        <v>4425</v>
      </c>
      <c r="C9254">
        <v>20190617</v>
      </c>
      <c r="D9254" t="s">
        <v>9443</v>
      </c>
      <c r="E9254">
        <v>0</v>
      </c>
      <c r="F9254" t="s">
        <v>5293</v>
      </c>
      <c r="G9254" t="s">
        <v>5294</v>
      </c>
      <c r="H9254" t="s">
        <v>10687</v>
      </c>
      <c r="I9254">
        <f t="shared" si="144"/>
        <v>336</v>
      </c>
      <c r="J9254" s="1" t="s">
        <v>33554</v>
      </c>
    </row>
    <row r="9255" spans="1:10">
      <c r="A9255">
        <v>3006</v>
      </c>
      <c r="B9255" t="s">
        <v>10431</v>
      </c>
      <c r="C9255">
        <v>20190617</v>
      </c>
      <c r="D9255" t="s">
        <v>7104</v>
      </c>
      <c r="E9255">
        <v>-1</v>
      </c>
      <c r="F9255" t="s">
        <v>5288</v>
      </c>
      <c r="G9255" t="s">
        <v>5290</v>
      </c>
      <c r="H9255" t="s">
        <v>10688</v>
      </c>
      <c r="I9255">
        <f t="shared" si="144"/>
        <v>14</v>
      </c>
      <c r="J9255" s="1" t="s">
        <v>33555</v>
      </c>
    </row>
    <row r="9256" spans="1:10">
      <c r="A9256">
        <v>3085</v>
      </c>
      <c r="B9256" t="s">
        <v>998</v>
      </c>
      <c r="C9256">
        <v>20190617</v>
      </c>
      <c r="D9256" t="s">
        <v>6730</v>
      </c>
      <c r="E9256">
        <v>-1</v>
      </c>
      <c r="F9256" t="s">
        <v>5291</v>
      </c>
      <c r="G9256" t="s">
        <v>5292</v>
      </c>
      <c r="H9256" t="s">
        <v>10689</v>
      </c>
      <c r="I9256">
        <f t="shared" si="144"/>
        <v>29</v>
      </c>
      <c r="J9256" s="1" t="s">
        <v>33556</v>
      </c>
    </row>
    <row r="9257" spans="1:10">
      <c r="A9257">
        <v>3118</v>
      </c>
      <c r="B9257" t="s">
        <v>6239</v>
      </c>
      <c r="C9257">
        <v>20190617</v>
      </c>
      <c r="D9257" t="s">
        <v>6756</v>
      </c>
      <c r="E9257">
        <v>0</v>
      </c>
      <c r="F9257" t="s">
        <v>5288</v>
      </c>
      <c r="G9257" t="s">
        <v>5290</v>
      </c>
      <c r="H9257" t="s">
        <v>10690</v>
      </c>
      <c r="I9257">
        <f t="shared" si="144"/>
        <v>204</v>
      </c>
      <c r="J9257" s="1" t="s">
        <v>33557</v>
      </c>
    </row>
    <row r="9258" spans="1:10">
      <c r="A9258">
        <v>3162</v>
      </c>
      <c r="B9258" t="s">
        <v>3146</v>
      </c>
      <c r="C9258">
        <v>20190617</v>
      </c>
      <c r="D9258" t="s">
        <v>6730</v>
      </c>
      <c r="E9258">
        <v>0</v>
      </c>
      <c r="F9258" t="s">
        <v>5288</v>
      </c>
      <c r="G9258" t="s">
        <v>5290</v>
      </c>
      <c r="H9258" t="s">
        <v>10691</v>
      </c>
      <c r="I9258">
        <f t="shared" si="144"/>
        <v>15</v>
      </c>
      <c r="J9258" s="1" t="s">
        <v>33558</v>
      </c>
    </row>
    <row r="9259" spans="1:10">
      <c r="A9259">
        <v>3224</v>
      </c>
      <c r="B9259" t="s">
        <v>1416</v>
      </c>
      <c r="C9259">
        <v>20190617</v>
      </c>
      <c r="D9259" t="s">
        <v>6845</v>
      </c>
      <c r="E9259">
        <v>1</v>
      </c>
      <c r="F9259" t="s">
        <v>5293</v>
      </c>
      <c r="G9259" t="s">
        <v>47338</v>
      </c>
      <c r="H9259" t="s">
        <v>10692</v>
      </c>
      <c r="I9259">
        <f t="shared" si="144"/>
        <v>1121</v>
      </c>
      <c r="J9259" s="1" t="s">
        <v>33559</v>
      </c>
    </row>
    <row r="9260" spans="1:10">
      <c r="A9260">
        <v>3312</v>
      </c>
      <c r="B9260" t="s">
        <v>1562</v>
      </c>
      <c r="C9260">
        <v>20190617</v>
      </c>
      <c r="D9260" t="s">
        <v>6845</v>
      </c>
      <c r="E9260">
        <v>0</v>
      </c>
      <c r="F9260" t="s">
        <v>5288</v>
      </c>
      <c r="G9260" t="s">
        <v>5290</v>
      </c>
      <c r="H9260" t="s">
        <v>10693</v>
      </c>
      <c r="I9260">
        <f t="shared" si="144"/>
        <v>221</v>
      </c>
      <c r="J9260" s="1" t="s">
        <v>33560</v>
      </c>
    </row>
    <row r="9261" spans="1:10">
      <c r="A9261">
        <v>3356</v>
      </c>
      <c r="B9261" t="s">
        <v>2245</v>
      </c>
      <c r="C9261">
        <v>20190617</v>
      </c>
      <c r="D9261" t="s">
        <v>6845</v>
      </c>
      <c r="E9261">
        <v>-1</v>
      </c>
      <c r="F9261" t="s">
        <v>5288</v>
      </c>
      <c r="G9261" t="s">
        <v>5289</v>
      </c>
      <c r="H9261" t="s">
        <v>10579</v>
      </c>
      <c r="I9261">
        <f t="shared" si="144"/>
        <v>20</v>
      </c>
      <c r="J9261" s="1" t="s">
        <v>33451</v>
      </c>
    </row>
    <row r="9262" spans="1:10">
      <c r="A9262">
        <v>3443</v>
      </c>
      <c r="B9262" t="s">
        <v>350</v>
      </c>
      <c r="C9262">
        <v>20190617</v>
      </c>
      <c r="D9262" t="s">
        <v>7063</v>
      </c>
      <c r="E9262">
        <v>0</v>
      </c>
      <c r="F9262" t="s">
        <v>5288</v>
      </c>
      <c r="G9262" t="s">
        <v>5289</v>
      </c>
      <c r="H9262" t="s">
        <v>10582</v>
      </c>
      <c r="I9262">
        <f t="shared" si="144"/>
        <v>22</v>
      </c>
      <c r="J9262" s="1" t="s">
        <v>33454</v>
      </c>
    </row>
    <row r="9263" spans="1:10">
      <c r="A9263">
        <v>3535</v>
      </c>
      <c r="B9263" t="s">
        <v>5128</v>
      </c>
      <c r="C9263">
        <v>20190617</v>
      </c>
      <c r="D9263" t="s">
        <v>6845</v>
      </c>
      <c r="E9263">
        <v>-1</v>
      </c>
      <c r="F9263" t="s">
        <v>5288</v>
      </c>
      <c r="G9263" t="s">
        <v>47339</v>
      </c>
      <c r="H9263" t="s">
        <v>10694</v>
      </c>
      <c r="I9263">
        <f t="shared" si="144"/>
        <v>70</v>
      </c>
      <c r="J9263" s="1" t="s">
        <v>33561</v>
      </c>
    </row>
    <row r="9264" spans="1:10">
      <c r="A9264">
        <v>3601</v>
      </c>
      <c r="B9264" t="s">
        <v>1057</v>
      </c>
      <c r="C9264">
        <v>20190617</v>
      </c>
      <c r="D9264" t="s">
        <v>8225</v>
      </c>
      <c r="E9264">
        <v>0</v>
      </c>
      <c r="F9264" t="s">
        <v>5288</v>
      </c>
      <c r="G9264" t="s">
        <v>5290</v>
      </c>
      <c r="H9264" t="s">
        <v>10695</v>
      </c>
      <c r="I9264">
        <f t="shared" si="144"/>
        <v>193</v>
      </c>
      <c r="J9264" s="1" t="s">
        <v>33562</v>
      </c>
    </row>
    <row r="9265" spans="1:10">
      <c r="A9265">
        <v>3627</v>
      </c>
      <c r="B9265" t="s">
        <v>6025</v>
      </c>
      <c r="C9265">
        <v>20190617</v>
      </c>
      <c r="D9265" t="s">
        <v>8225</v>
      </c>
      <c r="E9265">
        <v>0</v>
      </c>
      <c r="F9265" t="s">
        <v>5288</v>
      </c>
      <c r="G9265" t="s">
        <v>5290</v>
      </c>
      <c r="H9265" t="s">
        <v>10696</v>
      </c>
      <c r="I9265">
        <f t="shared" si="144"/>
        <v>24</v>
      </c>
      <c r="J9265" s="1" t="s">
        <v>33563</v>
      </c>
    </row>
    <row r="9266" spans="1:10">
      <c r="A9266">
        <v>3631</v>
      </c>
      <c r="B9266" t="s">
        <v>1816</v>
      </c>
      <c r="C9266">
        <v>20190617</v>
      </c>
      <c r="D9266" t="s">
        <v>6759</v>
      </c>
      <c r="E9266">
        <v>-1</v>
      </c>
      <c r="F9266" t="s">
        <v>5288</v>
      </c>
      <c r="G9266" t="s">
        <v>5289</v>
      </c>
      <c r="H9266" t="s">
        <v>10697</v>
      </c>
      <c r="I9266">
        <f t="shared" si="144"/>
        <v>20</v>
      </c>
      <c r="J9266" s="1" t="s">
        <v>33564</v>
      </c>
    </row>
    <row r="9267" spans="1:10">
      <c r="A9267">
        <v>3653</v>
      </c>
      <c r="B9267" t="s">
        <v>7356</v>
      </c>
      <c r="C9267">
        <v>20190617</v>
      </c>
      <c r="D9267" t="s">
        <v>5055</v>
      </c>
      <c r="E9267">
        <v>0</v>
      </c>
      <c r="F9267" t="s">
        <v>5293</v>
      </c>
      <c r="G9267" t="s">
        <v>47338</v>
      </c>
      <c r="H9267" t="s">
        <v>10698</v>
      </c>
      <c r="I9267">
        <f t="shared" si="144"/>
        <v>291</v>
      </c>
      <c r="J9267" s="1" t="s">
        <v>33565</v>
      </c>
    </row>
    <row r="9268" spans="1:10">
      <c r="A9268">
        <v>3673</v>
      </c>
      <c r="B9268" t="s">
        <v>2920</v>
      </c>
      <c r="C9268">
        <v>20190617</v>
      </c>
      <c r="D9268" t="s">
        <v>6756</v>
      </c>
      <c r="E9268">
        <v>0</v>
      </c>
      <c r="F9268" t="s">
        <v>5293</v>
      </c>
      <c r="G9268" t="s">
        <v>47338</v>
      </c>
      <c r="H9268" t="s">
        <v>10699</v>
      </c>
      <c r="I9268">
        <f t="shared" si="144"/>
        <v>340</v>
      </c>
      <c r="J9268" s="1" t="s">
        <v>33566</v>
      </c>
    </row>
    <row r="9269" spans="1:10">
      <c r="A9269">
        <v>4117</v>
      </c>
      <c r="B9269" t="s">
        <v>5772</v>
      </c>
      <c r="C9269">
        <v>20190617</v>
      </c>
      <c r="D9269" t="s">
        <v>6980</v>
      </c>
      <c r="E9269">
        <v>0</v>
      </c>
      <c r="F9269" t="s">
        <v>5288</v>
      </c>
      <c r="G9269" t="s">
        <v>5290</v>
      </c>
      <c r="H9269" t="s">
        <v>10700</v>
      </c>
      <c r="I9269">
        <f t="shared" si="144"/>
        <v>188</v>
      </c>
      <c r="J9269" s="1" t="s">
        <v>33567</v>
      </c>
    </row>
    <row r="9270" spans="1:10">
      <c r="A9270">
        <v>4183</v>
      </c>
      <c r="B9270" t="s">
        <v>2048</v>
      </c>
      <c r="C9270">
        <v>20190617</v>
      </c>
      <c r="D9270" t="s">
        <v>6756</v>
      </c>
      <c r="E9270">
        <v>0</v>
      </c>
      <c r="F9270" t="s">
        <v>5288</v>
      </c>
      <c r="G9270" t="s">
        <v>5290</v>
      </c>
      <c r="H9270" t="s">
        <v>10701</v>
      </c>
      <c r="I9270">
        <f t="shared" si="144"/>
        <v>120</v>
      </c>
      <c r="J9270" s="1" t="s">
        <v>33568</v>
      </c>
    </row>
    <row r="9271" spans="1:10">
      <c r="A9271">
        <v>4191</v>
      </c>
      <c r="B9271" t="s">
        <v>714</v>
      </c>
      <c r="C9271">
        <v>20190617</v>
      </c>
      <c r="D9271" t="s">
        <v>6980</v>
      </c>
      <c r="E9271">
        <v>1</v>
      </c>
      <c r="F9271" t="s">
        <v>5293</v>
      </c>
      <c r="G9271" t="s">
        <v>5294</v>
      </c>
      <c r="H9271" t="s">
        <v>10702</v>
      </c>
      <c r="I9271">
        <f t="shared" si="144"/>
        <v>483</v>
      </c>
      <c r="J9271" s="1" t="s">
        <v>33569</v>
      </c>
    </row>
    <row r="9272" spans="1:10">
      <c r="A9272">
        <v>4431</v>
      </c>
      <c r="B9272" t="s">
        <v>1787</v>
      </c>
      <c r="C9272">
        <v>20190617</v>
      </c>
      <c r="D9272" t="s">
        <v>8225</v>
      </c>
      <c r="E9272">
        <v>-1</v>
      </c>
      <c r="F9272" t="s">
        <v>5288</v>
      </c>
      <c r="G9272" t="s">
        <v>5289</v>
      </c>
      <c r="H9272" t="s">
        <v>10703</v>
      </c>
      <c r="I9272">
        <f t="shared" si="144"/>
        <v>11</v>
      </c>
      <c r="J9272" s="1" t="s">
        <v>33570</v>
      </c>
    </row>
    <row r="9273" spans="1:10">
      <c r="A9273">
        <v>4555</v>
      </c>
      <c r="B9273" t="s">
        <v>1935</v>
      </c>
      <c r="C9273">
        <v>20190617</v>
      </c>
      <c r="D9273" t="s">
        <v>6756</v>
      </c>
      <c r="E9273">
        <v>-1</v>
      </c>
      <c r="F9273" t="s">
        <v>5288</v>
      </c>
      <c r="G9273" t="s">
        <v>47339</v>
      </c>
      <c r="H9273" t="s">
        <v>10704</v>
      </c>
      <c r="I9273">
        <f t="shared" si="144"/>
        <v>50</v>
      </c>
      <c r="J9273" s="1" t="s">
        <v>33571</v>
      </c>
    </row>
    <row r="9274" spans="1:10">
      <c r="A9274">
        <v>4557</v>
      </c>
      <c r="B9274" t="s">
        <v>3779</v>
      </c>
      <c r="C9274">
        <v>20190617</v>
      </c>
      <c r="D9274" t="s">
        <v>7104</v>
      </c>
      <c r="E9274">
        <v>1</v>
      </c>
      <c r="F9274" t="s">
        <v>5293</v>
      </c>
      <c r="G9274" t="s">
        <v>47338</v>
      </c>
      <c r="H9274" t="s">
        <v>10705</v>
      </c>
      <c r="I9274">
        <f t="shared" si="144"/>
        <v>114</v>
      </c>
      <c r="J9274" s="1" t="s">
        <v>33572</v>
      </c>
    </row>
    <row r="9275" spans="1:10">
      <c r="A9275">
        <v>4726</v>
      </c>
      <c r="B9275" t="s">
        <v>55</v>
      </c>
      <c r="C9275">
        <v>20190617</v>
      </c>
      <c r="D9275" t="s">
        <v>6845</v>
      </c>
      <c r="E9275">
        <v>0</v>
      </c>
      <c r="F9275" t="s">
        <v>5288</v>
      </c>
      <c r="G9275" t="s">
        <v>5289</v>
      </c>
      <c r="H9275" t="s">
        <v>10706</v>
      </c>
      <c r="I9275">
        <f t="shared" si="144"/>
        <v>20</v>
      </c>
      <c r="J9275" s="1" t="s">
        <v>33573</v>
      </c>
    </row>
    <row r="9276" spans="1:10">
      <c r="A9276">
        <v>4745</v>
      </c>
      <c r="B9276" t="s">
        <v>2682</v>
      </c>
      <c r="C9276">
        <v>20190617</v>
      </c>
      <c r="D9276" t="s">
        <v>6756</v>
      </c>
      <c r="E9276">
        <v>0</v>
      </c>
      <c r="F9276" t="s">
        <v>5288</v>
      </c>
      <c r="G9276" t="s">
        <v>5290</v>
      </c>
      <c r="H9276" t="s">
        <v>10707</v>
      </c>
      <c r="I9276">
        <f t="shared" si="144"/>
        <v>15</v>
      </c>
      <c r="J9276" s="1" t="s">
        <v>33574</v>
      </c>
    </row>
    <row r="9277" spans="1:10">
      <c r="A9277">
        <v>4754</v>
      </c>
      <c r="B9277" t="s">
        <v>10708</v>
      </c>
      <c r="C9277">
        <v>20190617</v>
      </c>
      <c r="D9277" t="s">
        <v>7104</v>
      </c>
      <c r="E9277">
        <v>0</v>
      </c>
      <c r="F9277" t="s">
        <v>5288</v>
      </c>
      <c r="G9277" t="s">
        <v>5290</v>
      </c>
      <c r="H9277" t="s">
        <v>10709</v>
      </c>
      <c r="I9277">
        <f t="shared" si="144"/>
        <v>205</v>
      </c>
      <c r="J9277" s="1" t="s">
        <v>33575</v>
      </c>
    </row>
    <row r="9278" spans="1:10">
      <c r="A9278">
        <v>4806</v>
      </c>
      <c r="B9278" t="s">
        <v>361</v>
      </c>
      <c r="C9278">
        <v>20190617</v>
      </c>
      <c r="D9278" t="s">
        <v>35</v>
      </c>
      <c r="E9278">
        <v>0</v>
      </c>
      <c r="F9278" t="s">
        <v>5288</v>
      </c>
      <c r="G9278" t="s">
        <v>5289</v>
      </c>
      <c r="H9278" t="s">
        <v>10710</v>
      </c>
      <c r="I9278">
        <f t="shared" si="144"/>
        <v>90</v>
      </c>
      <c r="J9278" s="1" t="s">
        <v>33576</v>
      </c>
    </row>
    <row r="9279" spans="1:10">
      <c r="A9279">
        <v>4806</v>
      </c>
      <c r="B9279" t="s">
        <v>361</v>
      </c>
      <c r="C9279">
        <v>20190617</v>
      </c>
      <c r="D9279" t="s">
        <v>35</v>
      </c>
      <c r="E9279">
        <v>-1</v>
      </c>
      <c r="F9279" t="s">
        <v>5288</v>
      </c>
      <c r="G9279" t="s">
        <v>5289</v>
      </c>
      <c r="H9279" t="s">
        <v>10710</v>
      </c>
      <c r="I9279">
        <f t="shared" si="144"/>
        <v>90</v>
      </c>
      <c r="J9279" s="1" t="s">
        <v>33576</v>
      </c>
    </row>
    <row r="9280" spans="1:10">
      <c r="A9280">
        <v>4912</v>
      </c>
      <c r="B9280" t="s">
        <v>1475</v>
      </c>
      <c r="C9280">
        <v>20190617</v>
      </c>
      <c r="D9280" t="s">
        <v>7104</v>
      </c>
      <c r="E9280">
        <v>0</v>
      </c>
      <c r="F9280" t="s">
        <v>5293</v>
      </c>
      <c r="G9280" t="s">
        <v>47338</v>
      </c>
      <c r="H9280" t="s">
        <v>10711</v>
      </c>
      <c r="I9280">
        <f t="shared" si="144"/>
        <v>197</v>
      </c>
      <c r="J9280" s="1" t="s">
        <v>33577</v>
      </c>
    </row>
    <row r="9281" spans="1:10">
      <c r="A9281">
        <v>5203</v>
      </c>
      <c r="B9281" t="s">
        <v>6896</v>
      </c>
      <c r="C9281">
        <v>20190617</v>
      </c>
      <c r="D9281" t="s">
        <v>7104</v>
      </c>
      <c r="E9281">
        <v>0</v>
      </c>
      <c r="F9281" t="s">
        <v>5293</v>
      </c>
      <c r="G9281" t="s">
        <v>47338</v>
      </c>
      <c r="H9281" t="s">
        <v>10712</v>
      </c>
      <c r="I9281">
        <f t="shared" si="144"/>
        <v>125</v>
      </c>
      <c r="J9281" s="1" t="s">
        <v>33578</v>
      </c>
    </row>
    <row r="9282" spans="1:10">
      <c r="A9282">
        <v>5216</v>
      </c>
      <c r="B9282" t="s">
        <v>742</v>
      </c>
      <c r="C9282">
        <v>20190617</v>
      </c>
      <c r="D9282" t="s">
        <v>69</v>
      </c>
      <c r="E9282">
        <v>0</v>
      </c>
      <c r="F9282" t="s">
        <v>5288</v>
      </c>
      <c r="G9282" t="s">
        <v>5290</v>
      </c>
      <c r="H9282" t="s">
        <v>10713</v>
      </c>
      <c r="I9282">
        <f t="shared" si="144"/>
        <v>27</v>
      </c>
      <c r="J9282" s="1" t="s">
        <v>33579</v>
      </c>
    </row>
    <row r="9283" spans="1:10">
      <c r="A9283">
        <v>5216</v>
      </c>
      <c r="B9283" t="s">
        <v>742</v>
      </c>
      <c r="C9283">
        <v>20190617</v>
      </c>
      <c r="D9283" t="s">
        <v>69</v>
      </c>
      <c r="E9283">
        <v>-1</v>
      </c>
      <c r="F9283" t="s">
        <v>5288</v>
      </c>
      <c r="G9283" t="s">
        <v>5290</v>
      </c>
      <c r="H9283" t="s">
        <v>10713</v>
      </c>
      <c r="I9283">
        <f t="shared" ref="I9283:I9346" si="145">LEN(H9283)</f>
        <v>27</v>
      </c>
      <c r="J9283" s="1" t="s">
        <v>33579</v>
      </c>
    </row>
    <row r="9284" spans="1:10">
      <c r="A9284">
        <v>5263</v>
      </c>
      <c r="B9284" t="s">
        <v>2058</v>
      </c>
      <c r="C9284">
        <v>20190617</v>
      </c>
      <c r="D9284" t="s">
        <v>6756</v>
      </c>
      <c r="E9284">
        <v>-1</v>
      </c>
      <c r="F9284" t="s">
        <v>5297</v>
      </c>
      <c r="G9284" t="s">
        <v>5300</v>
      </c>
      <c r="H9284" t="s">
        <v>10714</v>
      </c>
      <c r="I9284">
        <f t="shared" si="145"/>
        <v>224</v>
      </c>
      <c r="J9284" s="1" t="s">
        <v>33580</v>
      </c>
    </row>
    <row r="9285" spans="1:10">
      <c r="A9285">
        <v>5283</v>
      </c>
      <c r="B9285" t="s">
        <v>4454</v>
      </c>
      <c r="C9285">
        <v>20190617</v>
      </c>
      <c r="D9285" t="s">
        <v>7104</v>
      </c>
      <c r="E9285">
        <v>0</v>
      </c>
      <c r="F9285" t="s">
        <v>5288</v>
      </c>
      <c r="G9285" t="s">
        <v>5290</v>
      </c>
      <c r="H9285" t="s">
        <v>10715</v>
      </c>
      <c r="I9285">
        <f t="shared" si="145"/>
        <v>17</v>
      </c>
      <c r="J9285" s="1" t="s">
        <v>33581</v>
      </c>
    </row>
    <row r="9286" spans="1:10">
      <c r="A9286">
        <v>5364</v>
      </c>
      <c r="B9286" t="s">
        <v>4783</v>
      </c>
      <c r="C9286">
        <v>20190617</v>
      </c>
      <c r="D9286" t="s">
        <v>6730</v>
      </c>
      <c r="E9286">
        <v>-1</v>
      </c>
      <c r="F9286" t="s">
        <v>5293</v>
      </c>
      <c r="G9286" t="s">
        <v>5295</v>
      </c>
      <c r="H9286" t="s">
        <v>10716</v>
      </c>
      <c r="I9286">
        <f t="shared" si="145"/>
        <v>184</v>
      </c>
      <c r="J9286" s="1" t="s">
        <v>33582</v>
      </c>
    </row>
    <row r="9287" spans="1:10">
      <c r="A9287">
        <v>5383</v>
      </c>
      <c r="B9287" t="s">
        <v>1184</v>
      </c>
      <c r="C9287">
        <v>20190617</v>
      </c>
      <c r="D9287" t="s">
        <v>6759</v>
      </c>
      <c r="E9287">
        <v>0</v>
      </c>
      <c r="F9287" t="s">
        <v>5293</v>
      </c>
      <c r="G9287" t="s">
        <v>47338</v>
      </c>
      <c r="H9287" t="s">
        <v>10698</v>
      </c>
      <c r="I9287">
        <f t="shared" si="145"/>
        <v>291</v>
      </c>
      <c r="J9287" s="1" t="s">
        <v>33565</v>
      </c>
    </row>
    <row r="9288" spans="1:10">
      <c r="A9288">
        <v>5388</v>
      </c>
      <c r="B9288" t="s">
        <v>1609</v>
      </c>
      <c r="C9288">
        <v>20190617</v>
      </c>
      <c r="D9288" t="s">
        <v>5055</v>
      </c>
      <c r="E9288">
        <v>0</v>
      </c>
      <c r="F9288" t="s">
        <v>5288</v>
      </c>
      <c r="G9288" t="s">
        <v>5290</v>
      </c>
      <c r="H9288" t="s">
        <v>10717</v>
      </c>
      <c r="I9288">
        <f t="shared" si="145"/>
        <v>25</v>
      </c>
      <c r="J9288" s="1" t="s">
        <v>33583</v>
      </c>
    </row>
    <row r="9289" spans="1:10">
      <c r="A9289">
        <v>5469</v>
      </c>
      <c r="B9289" t="s">
        <v>4350</v>
      </c>
      <c r="C9289">
        <v>20190617</v>
      </c>
      <c r="D9289" t="s">
        <v>5055</v>
      </c>
      <c r="E9289">
        <v>0</v>
      </c>
      <c r="F9289" t="s">
        <v>5293</v>
      </c>
      <c r="G9289" t="s">
        <v>5294</v>
      </c>
      <c r="H9289" t="s">
        <v>10680</v>
      </c>
      <c r="I9289">
        <f t="shared" si="145"/>
        <v>377</v>
      </c>
      <c r="J9289" s="1" t="s">
        <v>33547</v>
      </c>
    </row>
    <row r="9290" spans="1:10">
      <c r="A9290">
        <v>5521</v>
      </c>
      <c r="B9290" t="s">
        <v>10475</v>
      </c>
      <c r="C9290">
        <v>20190617</v>
      </c>
      <c r="D9290" t="s">
        <v>6759</v>
      </c>
      <c r="E9290">
        <v>1</v>
      </c>
      <c r="F9290" t="s">
        <v>5293</v>
      </c>
      <c r="G9290" t="s">
        <v>47338</v>
      </c>
      <c r="H9290" t="s">
        <v>10718</v>
      </c>
      <c r="I9290">
        <f t="shared" si="145"/>
        <v>47</v>
      </c>
      <c r="J9290" s="1" t="s">
        <v>33584</v>
      </c>
    </row>
    <row r="9291" spans="1:10">
      <c r="A9291">
        <v>5903</v>
      </c>
      <c r="B9291" t="s">
        <v>3003</v>
      </c>
      <c r="C9291">
        <v>20190617</v>
      </c>
      <c r="D9291" t="s">
        <v>7063</v>
      </c>
      <c r="E9291">
        <v>0</v>
      </c>
      <c r="F9291" t="s">
        <v>5293</v>
      </c>
      <c r="G9291" t="s">
        <v>5294</v>
      </c>
      <c r="H9291" t="s">
        <v>10687</v>
      </c>
      <c r="I9291">
        <f t="shared" si="145"/>
        <v>336</v>
      </c>
      <c r="J9291" s="1" t="s">
        <v>33554</v>
      </c>
    </row>
    <row r="9292" spans="1:10">
      <c r="A9292">
        <v>6236</v>
      </c>
      <c r="B9292" t="s">
        <v>1240</v>
      </c>
      <c r="C9292">
        <v>20190617</v>
      </c>
      <c r="D9292" t="s">
        <v>6759</v>
      </c>
      <c r="E9292">
        <v>-1</v>
      </c>
      <c r="F9292" t="s">
        <v>5291</v>
      </c>
      <c r="G9292" t="s">
        <v>5292</v>
      </c>
      <c r="H9292" t="s">
        <v>10719</v>
      </c>
      <c r="I9292">
        <f t="shared" si="145"/>
        <v>30</v>
      </c>
      <c r="J9292" s="1" t="s">
        <v>33585</v>
      </c>
    </row>
    <row r="9293" spans="1:10">
      <c r="A9293">
        <v>6244</v>
      </c>
      <c r="B9293" t="s">
        <v>395</v>
      </c>
      <c r="C9293">
        <v>20190617</v>
      </c>
      <c r="D9293" t="s">
        <v>6759</v>
      </c>
      <c r="E9293">
        <v>0</v>
      </c>
      <c r="F9293" t="s">
        <v>5288</v>
      </c>
      <c r="G9293" t="s">
        <v>5290</v>
      </c>
      <c r="H9293" t="s">
        <v>10720</v>
      </c>
      <c r="I9293">
        <f t="shared" si="145"/>
        <v>109</v>
      </c>
      <c r="J9293" s="1" t="s">
        <v>33586</v>
      </c>
    </row>
    <row r="9294" spans="1:10">
      <c r="A9294">
        <v>6291</v>
      </c>
      <c r="B9294" t="s">
        <v>569</v>
      </c>
      <c r="C9294">
        <v>20190617</v>
      </c>
      <c r="D9294" t="s">
        <v>6730</v>
      </c>
      <c r="E9294">
        <v>-1</v>
      </c>
      <c r="F9294" t="s">
        <v>5288</v>
      </c>
      <c r="G9294" t="s">
        <v>5289</v>
      </c>
      <c r="H9294" t="s">
        <v>10721</v>
      </c>
      <c r="I9294">
        <f t="shared" si="145"/>
        <v>18</v>
      </c>
      <c r="J9294" s="1" t="s">
        <v>33587</v>
      </c>
    </row>
    <row r="9295" spans="1:10">
      <c r="A9295">
        <v>6533</v>
      </c>
      <c r="B9295" t="s">
        <v>1389</v>
      </c>
      <c r="C9295">
        <v>20190617</v>
      </c>
      <c r="D9295" t="s">
        <v>6845</v>
      </c>
      <c r="E9295">
        <v>0</v>
      </c>
      <c r="F9295" t="s">
        <v>5293</v>
      </c>
      <c r="G9295" t="s">
        <v>5294</v>
      </c>
      <c r="H9295" t="s">
        <v>10722</v>
      </c>
      <c r="I9295">
        <f t="shared" si="145"/>
        <v>213</v>
      </c>
      <c r="J9295" s="1" t="s">
        <v>33588</v>
      </c>
    </row>
    <row r="9296" spans="1:10">
      <c r="A9296">
        <v>6549</v>
      </c>
      <c r="B9296" t="s">
        <v>1485</v>
      </c>
      <c r="C9296">
        <v>20190617</v>
      </c>
      <c r="D9296" t="s">
        <v>6980</v>
      </c>
      <c r="E9296">
        <v>-1</v>
      </c>
      <c r="F9296" t="s">
        <v>5291</v>
      </c>
      <c r="G9296" t="s">
        <v>5292</v>
      </c>
      <c r="H9296" t="s">
        <v>10723</v>
      </c>
      <c r="I9296">
        <f t="shared" si="145"/>
        <v>29</v>
      </c>
      <c r="J9296" s="1" t="s">
        <v>33589</v>
      </c>
    </row>
    <row r="9297" spans="1:10">
      <c r="A9297">
        <v>6589</v>
      </c>
      <c r="B9297" t="s">
        <v>4096</v>
      </c>
      <c r="C9297">
        <v>20190617</v>
      </c>
      <c r="D9297" t="s">
        <v>6756</v>
      </c>
      <c r="E9297">
        <v>-1</v>
      </c>
      <c r="F9297" t="s">
        <v>5288</v>
      </c>
      <c r="G9297" t="s">
        <v>5290</v>
      </c>
      <c r="H9297" t="s">
        <v>10724</v>
      </c>
      <c r="I9297">
        <f t="shared" si="145"/>
        <v>15</v>
      </c>
      <c r="J9297" s="1" t="s">
        <v>33590</v>
      </c>
    </row>
    <row r="9298" spans="1:10">
      <c r="A9298">
        <v>6618</v>
      </c>
      <c r="B9298" t="s">
        <v>583</v>
      </c>
      <c r="C9298">
        <v>20190617</v>
      </c>
      <c r="D9298" t="s">
        <v>6980</v>
      </c>
      <c r="E9298">
        <v>0</v>
      </c>
      <c r="F9298" t="s">
        <v>5293</v>
      </c>
      <c r="G9298" t="s">
        <v>47338</v>
      </c>
      <c r="H9298" t="s">
        <v>10725</v>
      </c>
      <c r="I9298">
        <f t="shared" si="145"/>
        <v>287</v>
      </c>
      <c r="J9298" s="1" t="s">
        <v>33591</v>
      </c>
    </row>
    <row r="9299" spans="1:10">
      <c r="A9299">
        <v>6645</v>
      </c>
      <c r="B9299" t="s">
        <v>10498</v>
      </c>
      <c r="C9299">
        <v>20190617</v>
      </c>
      <c r="D9299" t="s">
        <v>6980</v>
      </c>
      <c r="E9299">
        <v>-2</v>
      </c>
      <c r="F9299" t="s">
        <v>5296</v>
      </c>
      <c r="G9299" t="s">
        <v>6846</v>
      </c>
      <c r="H9299" t="s">
        <v>10726</v>
      </c>
      <c r="I9299">
        <f t="shared" si="145"/>
        <v>60</v>
      </c>
      <c r="J9299" s="1" t="s">
        <v>33592</v>
      </c>
    </row>
    <row r="9300" spans="1:10">
      <c r="A9300">
        <v>6656</v>
      </c>
      <c r="B9300" t="s">
        <v>94</v>
      </c>
      <c r="C9300">
        <v>20190617</v>
      </c>
      <c r="D9300" t="s">
        <v>7566</v>
      </c>
      <c r="E9300">
        <v>-1</v>
      </c>
      <c r="F9300" t="s">
        <v>5293</v>
      </c>
      <c r="G9300" t="s">
        <v>47338</v>
      </c>
      <c r="H9300" t="s">
        <v>10727</v>
      </c>
      <c r="I9300">
        <f t="shared" si="145"/>
        <v>378</v>
      </c>
      <c r="J9300" s="1" t="s">
        <v>33593</v>
      </c>
    </row>
    <row r="9301" spans="1:10">
      <c r="A9301">
        <v>6656</v>
      </c>
      <c r="B9301" t="s">
        <v>94</v>
      </c>
      <c r="C9301">
        <v>20190617</v>
      </c>
      <c r="D9301" t="s">
        <v>7566</v>
      </c>
      <c r="E9301">
        <v>-1</v>
      </c>
      <c r="F9301" t="s">
        <v>5288</v>
      </c>
      <c r="G9301" t="s">
        <v>5290</v>
      </c>
      <c r="H9301" t="s">
        <v>10728</v>
      </c>
      <c r="I9301">
        <f t="shared" si="145"/>
        <v>27</v>
      </c>
      <c r="J9301" s="1" t="s">
        <v>33594</v>
      </c>
    </row>
    <row r="9302" spans="1:10">
      <c r="A9302">
        <v>6656</v>
      </c>
      <c r="B9302" t="s">
        <v>94</v>
      </c>
      <c r="C9302">
        <v>20190617</v>
      </c>
      <c r="D9302" t="s">
        <v>7566</v>
      </c>
      <c r="E9302">
        <v>-1</v>
      </c>
      <c r="F9302" t="s">
        <v>5288</v>
      </c>
      <c r="G9302" t="s">
        <v>5289</v>
      </c>
      <c r="H9302" t="s">
        <v>10729</v>
      </c>
      <c r="I9302">
        <f t="shared" si="145"/>
        <v>10</v>
      </c>
      <c r="J9302" s="1" t="s">
        <v>33595</v>
      </c>
    </row>
    <row r="9303" spans="1:10">
      <c r="A9303">
        <v>6657</v>
      </c>
      <c r="B9303" t="s">
        <v>585</v>
      </c>
      <c r="C9303">
        <v>20190617</v>
      </c>
      <c r="D9303" t="s">
        <v>7566</v>
      </c>
      <c r="E9303">
        <v>0</v>
      </c>
      <c r="F9303" t="s">
        <v>5288</v>
      </c>
      <c r="G9303" t="s">
        <v>5289</v>
      </c>
      <c r="H9303" t="s">
        <v>10730</v>
      </c>
      <c r="I9303">
        <f t="shared" si="145"/>
        <v>22</v>
      </c>
      <c r="J9303" s="1" t="s">
        <v>33596</v>
      </c>
    </row>
    <row r="9304" spans="1:10">
      <c r="A9304">
        <v>6688</v>
      </c>
      <c r="B9304" t="s">
        <v>2898</v>
      </c>
      <c r="C9304">
        <v>20190617</v>
      </c>
      <c r="D9304" t="s">
        <v>35</v>
      </c>
      <c r="E9304">
        <v>0</v>
      </c>
      <c r="F9304" t="s">
        <v>5288</v>
      </c>
      <c r="G9304" t="s">
        <v>5290</v>
      </c>
      <c r="H9304" t="s">
        <v>10731</v>
      </c>
      <c r="I9304">
        <f t="shared" si="145"/>
        <v>145</v>
      </c>
      <c r="J9304" s="1" t="s">
        <v>33597</v>
      </c>
    </row>
    <row r="9305" spans="1:10">
      <c r="A9305">
        <v>8041</v>
      </c>
      <c r="B9305" t="s">
        <v>94</v>
      </c>
      <c r="C9305">
        <v>20190617</v>
      </c>
      <c r="D9305" t="s">
        <v>8225</v>
      </c>
      <c r="E9305">
        <v>0</v>
      </c>
      <c r="F9305" t="s">
        <v>5291</v>
      </c>
      <c r="G9305" t="s">
        <v>47335</v>
      </c>
      <c r="H9305" t="s">
        <v>10732</v>
      </c>
      <c r="I9305">
        <f t="shared" si="145"/>
        <v>384</v>
      </c>
      <c r="J9305" s="1" t="s">
        <v>33598</v>
      </c>
    </row>
    <row r="9306" spans="1:10">
      <c r="A9306">
        <v>8041</v>
      </c>
      <c r="B9306" t="s">
        <v>94</v>
      </c>
      <c r="C9306">
        <v>20190617</v>
      </c>
      <c r="D9306" t="s">
        <v>8225</v>
      </c>
      <c r="E9306">
        <v>0</v>
      </c>
      <c r="F9306" t="s">
        <v>5288</v>
      </c>
      <c r="G9306" t="s">
        <v>5290</v>
      </c>
      <c r="H9306" t="s">
        <v>10733</v>
      </c>
      <c r="I9306">
        <f t="shared" si="145"/>
        <v>24</v>
      </c>
      <c r="J9306" s="1" t="s">
        <v>33599</v>
      </c>
    </row>
    <row r="9307" spans="1:10">
      <c r="A9307">
        <v>8406</v>
      </c>
      <c r="B9307" t="s">
        <v>6272</v>
      </c>
      <c r="C9307">
        <v>20190617</v>
      </c>
      <c r="D9307" t="s">
        <v>7104</v>
      </c>
      <c r="E9307">
        <v>0</v>
      </c>
      <c r="F9307" t="s">
        <v>5293</v>
      </c>
      <c r="G9307" t="s">
        <v>47338</v>
      </c>
      <c r="H9307" t="s">
        <v>10734</v>
      </c>
      <c r="I9307">
        <f t="shared" si="145"/>
        <v>65</v>
      </c>
      <c r="J9307" s="1" t="s">
        <v>33600</v>
      </c>
    </row>
    <row r="9308" spans="1:10">
      <c r="A9308">
        <v>8490</v>
      </c>
      <c r="B9308" t="s">
        <v>1338</v>
      </c>
      <c r="C9308">
        <v>20190617</v>
      </c>
      <c r="D9308" t="s">
        <v>7566</v>
      </c>
      <c r="E9308">
        <v>-2</v>
      </c>
      <c r="F9308" t="s">
        <v>5296</v>
      </c>
      <c r="G9308" t="s">
        <v>6846</v>
      </c>
      <c r="H9308" t="s">
        <v>10735</v>
      </c>
      <c r="I9308">
        <f t="shared" si="145"/>
        <v>57</v>
      </c>
      <c r="J9308" s="1" t="s">
        <v>33601</v>
      </c>
    </row>
    <row r="9309" spans="1:10">
      <c r="A9309">
        <v>9957</v>
      </c>
      <c r="B9309" t="s">
        <v>3208</v>
      </c>
      <c r="C9309">
        <v>20190617</v>
      </c>
      <c r="D9309" t="s">
        <v>6980</v>
      </c>
      <c r="E9309">
        <v>-1</v>
      </c>
      <c r="F9309" t="s">
        <v>5293</v>
      </c>
      <c r="G9309" t="s">
        <v>47338</v>
      </c>
      <c r="H9309" t="s">
        <v>10667</v>
      </c>
      <c r="I9309">
        <f t="shared" si="145"/>
        <v>341</v>
      </c>
      <c r="J9309" s="1" t="s">
        <v>33534</v>
      </c>
    </row>
    <row r="9310" spans="1:10">
      <c r="A9310">
        <v>1104</v>
      </c>
      <c r="B9310" t="s">
        <v>5015</v>
      </c>
      <c r="C9310">
        <v>20190618</v>
      </c>
      <c r="D9310" t="s">
        <v>7104</v>
      </c>
      <c r="E9310">
        <v>0</v>
      </c>
      <c r="F9310" t="s">
        <v>5293</v>
      </c>
      <c r="G9310" t="s">
        <v>5295</v>
      </c>
      <c r="H9310" t="s">
        <v>10736</v>
      </c>
      <c r="I9310">
        <f t="shared" si="145"/>
        <v>194</v>
      </c>
      <c r="J9310" s="1" t="s">
        <v>33602</v>
      </c>
    </row>
    <row r="9311" spans="1:10">
      <c r="A9311">
        <v>1216</v>
      </c>
      <c r="B9311" t="s">
        <v>3291</v>
      </c>
      <c r="C9311">
        <v>20190618</v>
      </c>
      <c r="D9311" t="s">
        <v>7063</v>
      </c>
      <c r="E9311">
        <v>0</v>
      </c>
      <c r="F9311" t="s">
        <v>5293</v>
      </c>
      <c r="G9311" t="s">
        <v>5294</v>
      </c>
      <c r="H9311" t="s">
        <v>10737</v>
      </c>
      <c r="I9311">
        <f t="shared" si="145"/>
        <v>204</v>
      </c>
      <c r="J9311" s="1" t="s">
        <v>33603</v>
      </c>
    </row>
    <row r="9312" spans="1:10">
      <c r="A9312">
        <v>1216</v>
      </c>
      <c r="B9312" t="s">
        <v>3291</v>
      </c>
      <c r="C9312">
        <v>20190618</v>
      </c>
      <c r="D9312" t="s">
        <v>7063</v>
      </c>
      <c r="E9312">
        <v>0</v>
      </c>
      <c r="F9312" t="s">
        <v>5288</v>
      </c>
      <c r="G9312" t="s">
        <v>5290</v>
      </c>
      <c r="H9312" t="s">
        <v>10738</v>
      </c>
      <c r="I9312">
        <f t="shared" si="145"/>
        <v>250</v>
      </c>
      <c r="J9312" s="1" t="s">
        <v>33604</v>
      </c>
    </row>
    <row r="9313" spans="1:10">
      <c r="A9313">
        <v>1240</v>
      </c>
      <c r="B9313" t="s">
        <v>4834</v>
      </c>
      <c r="C9313">
        <v>20190618</v>
      </c>
      <c r="D9313" t="s">
        <v>6756</v>
      </c>
      <c r="E9313">
        <v>-1</v>
      </c>
      <c r="F9313" t="s">
        <v>5288</v>
      </c>
      <c r="G9313" t="s">
        <v>5289</v>
      </c>
      <c r="H9313" t="s">
        <v>10739</v>
      </c>
      <c r="I9313">
        <f t="shared" si="145"/>
        <v>16</v>
      </c>
      <c r="J9313" s="1" t="s">
        <v>33605</v>
      </c>
    </row>
    <row r="9314" spans="1:10">
      <c r="A9314">
        <v>1260</v>
      </c>
      <c r="B9314" t="s">
        <v>7852</v>
      </c>
      <c r="C9314">
        <v>20190618</v>
      </c>
      <c r="D9314" t="s">
        <v>6980</v>
      </c>
      <c r="E9314">
        <v>0</v>
      </c>
      <c r="F9314" t="s">
        <v>5288</v>
      </c>
      <c r="G9314" t="s">
        <v>5290</v>
      </c>
      <c r="H9314" t="s">
        <v>10740</v>
      </c>
      <c r="I9314">
        <f t="shared" si="145"/>
        <v>217</v>
      </c>
      <c r="J9314" s="1" t="s">
        <v>33606</v>
      </c>
    </row>
    <row r="9315" spans="1:10">
      <c r="A9315">
        <v>1264</v>
      </c>
      <c r="B9315" t="s">
        <v>4377</v>
      </c>
      <c r="C9315">
        <v>20190618</v>
      </c>
      <c r="D9315" t="s">
        <v>7104</v>
      </c>
      <c r="E9315">
        <v>0</v>
      </c>
      <c r="F9315" t="s">
        <v>5293</v>
      </c>
      <c r="G9315" t="s">
        <v>5295</v>
      </c>
      <c r="H9315" t="s">
        <v>10741</v>
      </c>
      <c r="I9315">
        <f t="shared" si="145"/>
        <v>160</v>
      </c>
      <c r="J9315" s="1" t="s">
        <v>33607</v>
      </c>
    </row>
    <row r="9316" spans="1:10">
      <c r="A9316">
        <v>1301</v>
      </c>
      <c r="B9316" t="s">
        <v>1401</v>
      </c>
      <c r="C9316">
        <v>20190618</v>
      </c>
      <c r="D9316" t="s">
        <v>7063</v>
      </c>
      <c r="E9316">
        <v>-1</v>
      </c>
      <c r="F9316" t="s">
        <v>5293</v>
      </c>
      <c r="G9316" t="s">
        <v>5294</v>
      </c>
      <c r="H9316" t="s">
        <v>10742</v>
      </c>
      <c r="I9316">
        <f t="shared" si="145"/>
        <v>258</v>
      </c>
      <c r="J9316" s="1" t="s">
        <v>33608</v>
      </c>
    </row>
    <row r="9317" spans="1:10">
      <c r="A9317">
        <v>1319</v>
      </c>
      <c r="B9317" t="s">
        <v>6490</v>
      </c>
      <c r="C9317">
        <v>20190618</v>
      </c>
      <c r="D9317" t="s">
        <v>7063</v>
      </c>
      <c r="E9317">
        <v>0</v>
      </c>
      <c r="F9317" t="s">
        <v>5293</v>
      </c>
      <c r="G9317" t="s">
        <v>5295</v>
      </c>
      <c r="H9317" t="s">
        <v>10743</v>
      </c>
      <c r="I9317">
        <f t="shared" si="145"/>
        <v>178</v>
      </c>
      <c r="J9317" s="1" t="s">
        <v>33609</v>
      </c>
    </row>
    <row r="9318" spans="1:10">
      <c r="A9318">
        <v>1507</v>
      </c>
      <c r="B9318" t="s">
        <v>1496</v>
      </c>
      <c r="C9318">
        <v>20190618</v>
      </c>
      <c r="D9318" t="s">
        <v>5055</v>
      </c>
      <c r="E9318">
        <v>1</v>
      </c>
      <c r="F9318" t="s">
        <v>5293</v>
      </c>
      <c r="G9318" t="s">
        <v>47338</v>
      </c>
      <c r="H9318" t="s">
        <v>10744</v>
      </c>
      <c r="I9318">
        <f t="shared" si="145"/>
        <v>291</v>
      </c>
      <c r="J9318" s="1" t="s">
        <v>33610</v>
      </c>
    </row>
    <row r="9319" spans="1:10">
      <c r="A9319">
        <v>1519</v>
      </c>
      <c r="B9319" t="s">
        <v>2537</v>
      </c>
      <c r="C9319">
        <v>20190618</v>
      </c>
      <c r="D9319" t="s">
        <v>6756</v>
      </c>
      <c r="E9319">
        <v>1</v>
      </c>
      <c r="F9319" t="s">
        <v>5293</v>
      </c>
      <c r="G9319" t="s">
        <v>5294</v>
      </c>
      <c r="H9319" t="s">
        <v>10745</v>
      </c>
      <c r="I9319">
        <f t="shared" si="145"/>
        <v>333</v>
      </c>
      <c r="J9319" s="1" t="s">
        <v>33611</v>
      </c>
    </row>
    <row r="9320" spans="1:10">
      <c r="A9320">
        <v>1525</v>
      </c>
      <c r="B9320" t="s">
        <v>5319</v>
      </c>
      <c r="C9320">
        <v>20190618</v>
      </c>
      <c r="D9320" t="s">
        <v>6756</v>
      </c>
      <c r="E9320">
        <v>0</v>
      </c>
      <c r="F9320" t="s">
        <v>5288</v>
      </c>
      <c r="G9320" t="s">
        <v>5290</v>
      </c>
      <c r="H9320" t="s">
        <v>10746</v>
      </c>
      <c r="I9320">
        <f t="shared" si="145"/>
        <v>217</v>
      </c>
      <c r="J9320" s="1" t="s">
        <v>33612</v>
      </c>
    </row>
    <row r="9321" spans="1:10">
      <c r="A9321">
        <v>1538</v>
      </c>
      <c r="B9321" t="s">
        <v>613</v>
      </c>
      <c r="C9321">
        <v>20190618</v>
      </c>
      <c r="D9321" t="s">
        <v>6730</v>
      </c>
      <c r="E9321">
        <v>0</v>
      </c>
      <c r="F9321" t="s">
        <v>5288</v>
      </c>
      <c r="G9321" t="s">
        <v>5290</v>
      </c>
      <c r="H9321" t="s">
        <v>10747</v>
      </c>
      <c r="I9321">
        <f t="shared" si="145"/>
        <v>144</v>
      </c>
      <c r="J9321" s="1" t="s">
        <v>33613</v>
      </c>
    </row>
    <row r="9322" spans="1:10">
      <c r="A9322">
        <v>1724</v>
      </c>
      <c r="B9322" t="s">
        <v>10748</v>
      </c>
      <c r="C9322">
        <v>20190618</v>
      </c>
      <c r="D9322" t="s">
        <v>6756</v>
      </c>
      <c r="E9322">
        <v>0</v>
      </c>
      <c r="F9322" t="s">
        <v>5288</v>
      </c>
      <c r="G9322" t="s">
        <v>5290</v>
      </c>
      <c r="H9322" t="s">
        <v>10749</v>
      </c>
      <c r="I9322">
        <f t="shared" si="145"/>
        <v>218</v>
      </c>
      <c r="J9322" s="1" t="s">
        <v>33614</v>
      </c>
    </row>
    <row r="9323" spans="1:10">
      <c r="A9323">
        <v>1787</v>
      </c>
      <c r="B9323" t="s">
        <v>94</v>
      </c>
      <c r="C9323">
        <v>20190618</v>
      </c>
      <c r="D9323" t="s">
        <v>7104</v>
      </c>
      <c r="E9323">
        <v>0</v>
      </c>
      <c r="F9323" t="s">
        <v>5291</v>
      </c>
      <c r="G9323" t="s">
        <v>47335</v>
      </c>
      <c r="H9323" t="s">
        <v>10750</v>
      </c>
      <c r="I9323">
        <f t="shared" si="145"/>
        <v>338</v>
      </c>
      <c r="J9323" s="1" t="s">
        <v>33615</v>
      </c>
    </row>
    <row r="9324" spans="1:10">
      <c r="A9324">
        <v>1787</v>
      </c>
      <c r="B9324" t="s">
        <v>94</v>
      </c>
      <c r="C9324">
        <v>20190618</v>
      </c>
      <c r="D9324" t="s">
        <v>7104</v>
      </c>
      <c r="E9324">
        <v>0</v>
      </c>
      <c r="F9324" t="s">
        <v>5293</v>
      </c>
      <c r="G9324" t="s">
        <v>47338</v>
      </c>
      <c r="H9324" t="s">
        <v>10751</v>
      </c>
      <c r="I9324">
        <f t="shared" si="145"/>
        <v>1004</v>
      </c>
      <c r="J9324" s="1" t="s">
        <v>33616</v>
      </c>
    </row>
    <row r="9325" spans="1:10">
      <c r="A9325">
        <v>1787</v>
      </c>
      <c r="B9325" t="s">
        <v>94</v>
      </c>
      <c r="C9325">
        <v>20190618</v>
      </c>
      <c r="D9325" t="s">
        <v>7104</v>
      </c>
      <c r="E9325">
        <v>0</v>
      </c>
      <c r="F9325" t="s">
        <v>5288</v>
      </c>
      <c r="G9325" t="s">
        <v>5290</v>
      </c>
      <c r="H9325" t="s">
        <v>10752</v>
      </c>
      <c r="I9325">
        <f t="shared" si="145"/>
        <v>43</v>
      </c>
      <c r="J9325" s="1" t="s">
        <v>33617</v>
      </c>
    </row>
    <row r="9326" spans="1:10">
      <c r="A9326">
        <v>1796</v>
      </c>
      <c r="B9326" t="s">
        <v>3232</v>
      </c>
      <c r="C9326">
        <v>20190618</v>
      </c>
      <c r="D9326" t="s">
        <v>6845</v>
      </c>
      <c r="E9326">
        <v>0</v>
      </c>
      <c r="F9326" t="s">
        <v>5288</v>
      </c>
      <c r="G9326" t="s">
        <v>5290</v>
      </c>
      <c r="H9326" t="s">
        <v>10753</v>
      </c>
      <c r="I9326">
        <f t="shared" si="145"/>
        <v>140</v>
      </c>
      <c r="J9326" s="1" t="s">
        <v>33618</v>
      </c>
    </row>
    <row r="9327" spans="1:10">
      <c r="A9327">
        <v>2002</v>
      </c>
      <c r="B9327" t="s">
        <v>1634</v>
      </c>
      <c r="C9327">
        <v>20190618</v>
      </c>
      <c r="D9327" t="s">
        <v>7063</v>
      </c>
      <c r="E9327">
        <v>-1</v>
      </c>
      <c r="F9327" t="s">
        <v>5293</v>
      </c>
      <c r="G9327" t="s">
        <v>5294</v>
      </c>
      <c r="H9327" t="s">
        <v>10742</v>
      </c>
      <c r="I9327">
        <f t="shared" si="145"/>
        <v>258</v>
      </c>
      <c r="J9327" s="1" t="s">
        <v>33608</v>
      </c>
    </row>
    <row r="9328" spans="1:10">
      <c r="A9328">
        <v>2015</v>
      </c>
      <c r="B9328" t="s">
        <v>3372</v>
      </c>
      <c r="C9328">
        <v>20190618</v>
      </c>
      <c r="D9328" t="s">
        <v>7063</v>
      </c>
      <c r="E9328">
        <v>-1</v>
      </c>
      <c r="F9328" t="s">
        <v>5293</v>
      </c>
      <c r="G9328" t="s">
        <v>5294</v>
      </c>
      <c r="H9328" t="s">
        <v>10754</v>
      </c>
      <c r="I9328">
        <f t="shared" si="145"/>
        <v>316</v>
      </c>
      <c r="J9328" s="1" t="s">
        <v>33619</v>
      </c>
    </row>
    <row r="9329" spans="1:10">
      <c r="A9329">
        <v>2065</v>
      </c>
      <c r="B9329" t="s">
        <v>4020</v>
      </c>
      <c r="C9329">
        <v>20190618</v>
      </c>
      <c r="D9329" t="s">
        <v>6756</v>
      </c>
      <c r="E9329">
        <v>0</v>
      </c>
      <c r="F9329" t="s">
        <v>5288</v>
      </c>
      <c r="G9329" t="s">
        <v>5290</v>
      </c>
      <c r="H9329" t="s">
        <v>10755</v>
      </c>
      <c r="I9329">
        <f t="shared" si="145"/>
        <v>140</v>
      </c>
      <c r="J9329" s="1" t="s">
        <v>33620</v>
      </c>
    </row>
    <row r="9330" spans="1:10">
      <c r="A9330">
        <v>2101</v>
      </c>
      <c r="B9330" t="s">
        <v>230</v>
      </c>
      <c r="C9330">
        <v>20190618</v>
      </c>
      <c r="D9330" t="s">
        <v>6756</v>
      </c>
      <c r="E9330">
        <v>0</v>
      </c>
      <c r="F9330" t="s">
        <v>5293</v>
      </c>
      <c r="G9330" t="s">
        <v>47338</v>
      </c>
      <c r="H9330" t="s">
        <v>10756</v>
      </c>
      <c r="I9330">
        <f t="shared" si="145"/>
        <v>245</v>
      </c>
      <c r="J9330" s="1" t="s">
        <v>33621</v>
      </c>
    </row>
    <row r="9331" spans="1:10">
      <c r="A9331">
        <v>2233</v>
      </c>
      <c r="B9331" t="s">
        <v>103</v>
      </c>
      <c r="C9331">
        <v>20190618</v>
      </c>
      <c r="D9331" t="s">
        <v>7104</v>
      </c>
      <c r="E9331">
        <v>0</v>
      </c>
      <c r="F9331" t="s">
        <v>5293</v>
      </c>
      <c r="G9331" t="s">
        <v>5295</v>
      </c>
      <c r="H9331" t="s">
        <v>10757</v>
      </c>
      <c r="I9331">
        <f t="shared" si="145"/>
        <v>306</v>
      </c>
      <c r="J9331" s="1" t="s">
        <v>33622</v>
      </c>
    </row>
    <row r="9332" spans="1:10">
      <c r="A9332">
        <v>2303</v>
      </c>
      <c r="B9332" t="s">
        <v>1914</v>
      </c>
      <c r="C9332">
        <v>20190618</v>
      </c>
      <c r="D9332" t="s">
        <v>7063</v>
      </c>
      <c r="E9332">
        <v>-1</v>
      </c>
      <c r="F9332" t="s">
        <v>5288</v>
      </c>
      <c r="G9332" t="s">
        <v>47339</v>
      </c>
      <c r="H9332" t="s">
        <v>10758</v>
      </c>
      <c r="I9332">
        <f t="shared" si="145"/>
        <v>51</v>
      </c>
      <c r="J9332" s="1" t="s">
        <v>33623</v>
      </c>
    </row>
    <row r="9333" spans="1:10">
      <c r="A9333">
        <v>2316</v>
      </c>
      <c r="B9333" t="s">
        <v>10759</v>
      </c>
      <c r="C9333">
        <v>20190618</v>
      </c>
      <c r="D9333" t="s">
        <v>7104</v>
      </c>
      <c r="E9333">
        <v>0</v>
      </c>
      <c r="F9333" t="s">
        <v>5293</v>
      </c>
      <c r="G9333" t="s">
        <v>47338</v>
      </c>
      <c r="H9333" t="s">
        <v>10760</v>
      </c>
      <c r="I9333">
        <f t="shared" si="145"/>
        <v>392</v>
      </c>
      <c r="J9333" s="1" t="s">
        <v>33624</v>
      </c>
    </row>
    <row r="9334" spans="1:10">
      <c r="A9334">
        <v>2329</v>
      </c>
      <c r="B9334" t="s">
        <v>8668</v>
      </c>
      <c r="C9334">
        <v>20190618</v>
      </c>
      <c r="D9334" t="s">
        <v>6756</v>
      </c>
      <c r="E9334">
        <v>0</v>
      </c>
      <c r="F9334" t="s">
        <v>5288</v>
      </c>
      <c r="G9334" t="s">
        <v>5290</v>
      </c>
      <c r="H9334" t="s">
        <v>10761</v>
      </c>
      <c r="I9334">
        <f t="shared" si="145"/>
        <v>182</v>
      </c>
      <c r="J9334" s="1" t="s">
        <v>33625</v>
      </c>
    </row>
    <row r="9335" spans="1:10">
      <c r="A9335">
        <v>2337</v>
      </c>
      <c r="B9335" t="s">
        <v>321</v>
      </c>
      <c r="C9335">
        <v>20190618</v>
      </c>
      <c r="D9335" t="s">
        <v>7104</v>
      </c>
      <c r="E9335">
        <v>0</v>
      </c>
      <c r="F9335" t="s">
        <v>5288</v>
      </c>
      <c r="G9335" t="s">
        <v>5290</v>
      </c>
      <c r="H9335" t="s">
        <v>10762</v>
      </c>
      <c r="I9335">
        <f t="shared" si="145"/>
        <v>238</v>
      </c>
      <c r="J9335" s="1" t="s">
        <v>33626</v>
      </c>
    </row>
    <row r="9336" spans="1:10">
      <c r="A9336">
        <v>2357</v>
      </c>
      <c r="B9336" t="s">
        <v>23</v>
      </c>
      <c r="C9336">
        <v>20190618</v>
      </c>
      <c r="D9336" t="s">
        <v>9450</v>
      </c>
      <c r="E9336">
        <v>0</v>
      </c>
      <c r="F9336" t="s">
        <v>5288</v>
      </c>
      <c r="G9336" t="s">
        <v>5290</v>
      </c>
      <c r="H9336" t="s">
        <v>10763</v>
      </c>
      <c r="I9336">
        <f t="shared" si="145"/>
        <v>30</v>
      </c>
      <c r="J9336" s="1" t="s">
        <v>33627</v>
      </c>
    </row>
    <row r="9337" spans="1:10">
      <c r="A9337">
        <v>2358</v>
      </c>
      <c r="B9337" t="s">
        <v>323</v>
      </c>
      <c r="C9337">
        <v>20190618</v>
      </c>
      <c r="D9337" t="s">
        <v>6759</v>
      </c>
      <c r="E9337">
        <v>-1</v>
      </c>
      <c r="F9337" t="s">
        <v>5293</v>
      </c>
      <c r="G9337" t="s">
        <v>47338</v>
      </c>
      <c r="H9337" t="s">
        <v>10764</v>
      </c>
      <c r="I9337">
        <f t="shared" si="145"/>
        <v>252</v>
      </c>
      <c r="J9337" s="1" t="s">
        <v>33628</v>
      </c>
    </row>
    <row r="9338" spans="1:10">
      <c r="A9338">
        <v>2362</v>
      </c>
      <c r="B9338" t="s">
        <v>638</v>
      </c>
      <c r="C9338">
        <v>20190618</v>
      </c>
      <c r="D9338" t="s">
        <v>6756</v>
      </c>
      <c r="E9338">
        <v>0</v>
      </c>
      <c r="F9338" t="s">
        <v>5288</v>
      </c>
      <c r="G9338" t="s">
        <v>5290</v>
      </c>
      <c r="H9338" t="s">
        <v>10765</v>
      </c>
      <c r="I9338">
        <f t="shared" si="145"/>
        <v>13</v>
      </c>
      <c r="J9338" s="1" t="s">
        <v>33629</v>
      </c>
    </row>
    <row r="9339" spans="1:10">
      <c r="A9339">
        <v>2412</v>
      </c>
      <c r="B9339" t="s">
        <v>1728</v>
      </c>
      <c r="C9339">
        <v>20190618</v>
      </c>
      <c r="D9339" t="s">
        <v>9443</v>
      </c>
      <c r="E9339">
        <v>-1</v>
      </c>
      <c r="F9339" t="s">
        <v>5288</v>
      </c>
      <c r="G9339" t="s">
        <v>47339</v>
      </c>
      <c r="H9339" t="s">
        <v>10766</v>
      </c>
      <c r="I9339">
        <f t="shared" si="145"/>
        <v>360</v>
      </c>
      <c r="J9339" s="1" t="s">
        <v>33630</v>
      </c>
    </row>
    <row r="9340" spans="1:10">
      <c r="A9340">
        <v>2427</v>
      </c>
      <c r="B9340" t="s">
        <v>647</v>
      </c>
      <c r="C9340">
        <v>20190618</v>
      </c>
      <c r="D9340" t="s">
        <v>6845</v>
      </c>
      <c r="E9340">
        <v>0</v>
      </c>
      <c r="F9340" t="s">
        <v>5288</v>
      </c>
      <c r="G9340" t="s">
        <v>5290</v>
      </c>
      <c r="H9340" t="s">
        <v>10767</v>
      </c>
      <c r="I9340">
        <f t="shared" si="145"/>
        <v>190</v>
      </c>
      <c r="J9340" s="1" t="s">
        <v>33631</v>
      </c>
    </row>
    <row r="9341" spans="1:10">
      <c r="A9341">
        <v>2433</v>
      </c>
      <c r="B9341" t="s">
        <v>236</v>
      </c>
      <c r="C9341">
        <v>20190618</v>
      </c>
      <c r="D9341" t="s">
        <v>7104</v>
      </c>
      <c r="E9341">
        <v>0</v>
      </c>
      <c r="F9341" t="s">
        <v>5293</v>
      </c>
      <c r="G9341" t="s">
        <v>5295</v>
      </c>
      <c r="H9341" t="s">
        <v>10768</v>
      </c>
      <c r="I9341">
        <f t="shared" si="145"/>
        <v>153</v>
      </c>
      <c r="J9341" s="1" t="s">
        <v>33632</v>
      </c>
    </row>
    <row r="9342" spans="1:10">
      <c r="A9342">
        <v>2466</v>
      </c>
      <c r="B9342" t="s">
        <v>10769</v>
      </c>
      <c r="C9342">
        <v>20190618</v>
      </c>
      <c r="D9342" t="s">
        <v>6759</v>
      </c>
      <c r="E9342">
        <v>0</v>
      </c>
      <c r="F9342" t="s">
        <v>5288</v>
      </c>
      <c r="G9342" t="s">
        <v>5290</v>
      </c>
      <c r="H9342" t="s">
        <v>10770</v>
      </c>
      <c r="I9342">
        <f t="shared" si="145"/>
        <v>41</v>
      </c>
      <c r="J9342" s="1" t="s">
        <v>33633</v>
      </c>
    </row>
    <row r="9343" spans="1:10">
      <c r="A9343">
        <v>2516</v>
      </c>
      <c r="B9343" t="s">
        <v>2911</v>
      </c>
      <c r="C9343">
        <v>20190618</v>
      </c>
      <c r="D9343" t="s">
        <v>6759</v>
      </c>
      <c r="E9343">
        <v>0</v>
      </c>
      <c r="F9343" t="s">
        <v>5288</v>
      </c>
      <c r="G9343" t="s">
        <v>5290</v>
      </c>
      <c r="H9343" t="s">
        <v>10771</v>
      </c>
      <c r="I9343">
        <f t="shared" si="145"/>
        <v>152</v>
      </c>
      <c r="J9343" s="1" t="s">
        <v>33634</v>
      </c>
    </row>
    <row r="9344" spans="1:10">
      <c r="A9344">
        <v>2612</v>
      </c>
      <c r="B9344" t="s">
        <v>5422</v>
      </c>
      <c r="C9344">
        <v>20190618</v>
      </c>
      <c r="D9344" t="s">
        <v>7104</v>
      </c>
      <c r="E9344">
        <v>0</v>
      </c>
      <c r="F9344" t="s">
        <v>5288</v>
      </c>
      <c r="G9344" t="s">
        <v>5290</v>
      </c>
      <c r="H9344" t="s">
        <v>10772</v>
      </c>
      <c r="I9344">
        <f t="shared" si="145"/>
        <v>237</v>
      </c>
      <c r="J9344" s="1" t="s">
        <v>33635</v>
      </c>
    </row>
    <row r="9345" spans="1:10">
      <c r="A9345">
        <v>2615</v>
      </c>
      <c r="B9345" t="s">
        <v>2841</v>
      </c>
      <c r="C9345">
        <v>20190618</v>
      </c>
      <c r="D9345" t="s">
        <v>7104</v>
      </c>
      <c r="E9345">
        <v>0</v>
      </c>
      <c r="F9345" t="s">
        <v>5293</v>
      </c>
      <c r="G9345" t="s">
        <v>5295</v>
      </c>
      <c r="H9345" t="s">
        <v>10773</v>
      </c>
      <c r="I9345">
        <f t="shared" si="145"/>
        <v>170</v>
      </c>
      <c r="J9345" s="1" t="s">
        <v>33636</v>
      </c>
    </row>
    <row r="9346" spans="1:10">
      <c r="A9346">
        <v>2615</v>
      </c>
      <c r="B9346" t="s">
        <v>2841</v>
      </c>
      <c r="C9346">
        <v>20190618</v>
      </c>
      <c r="D9346" t="s">
        <v>7104</v>
      </c>
      <c r="E9346">
        <v>0</v>
      </c>
      <c r="F9346" t="s">
        <v>5288</v>
      </c>
      <c r="G9346" t="s">
        <v>5290</v>
      </c>
      <c r="H9346" t="s">
        <v>10774</v>
      </c>
      <c r="I9346">
        <f t="shared" si="145"/>
        <v>25</v>
      </c>
      <c r="J9346" s="1" t="s">
        <v>33637</v>
      </c>
    </row>
    <row r="9347" spans="1:10">
      <c r="A9347">
        <v>2640</v>
      </c>
      <c r="B9347" t="s">
        <v>4859</v>
      </c>
      <c r="C9347">
        <v>20190618</v>
      </c>
      <c r="D9347" t="s">
        <v>7104</v>
      </c>
      <c r="E9347">
        <v>0</v>
      </c>
      <c r="F9347" t="s">
        <v>5293</v>
      </c>
      <c r="G9347" t="s">
        <v>5295</v>
      </c>
      <c r="H9347" t="s">
        <v>10775</v>
      </c>
      <c r="I9347">
        <f t="shared" ref="I9347:I9410" si="146">LEN(H9347)</f>
        <v>295</v>
      </c>
      <c r="J9347" s="1" t="s">
        <v>33638</v>
      </c>
    </row>
    <row r="9348" spans="1:10">
      <c r="A9348">
        <v>2707</v>
      </c>
      <c r="B9348" t="s">
        <v>3048</v>
      </c>
      <c r="C9348">
        <v>20190618</v>
      </c>
      <c r="D9348" t="s">
        <v>5055</v>
      </c>
      <c r="E9348">
        <v>0</v>
      </c>
      <c r="F9348" t="s">
        <v>5293</v>
      </c>
      <c r="G9348" t="s">
        <v>5294</v>
      </c>
      <c r="H9348" t="s">
        <v>10776</v>
      </c>
      <c r="I9348">
        <f t="shared" si="146"/>
        <v>240</v>
      </c>
      <c r="J9348" s="1" t="s">
        <v>33639</v>
      </c>
    </row>
    <row r="9349" spans="1:10">
      <c r="A9349">
        <v>2816</v>
      </c>
      <c r="B9349" t="s">
        <v>10777</v>
      </c>
      <c r="C9349">
        <v>20190618</v>
      </c>
      <c r="D9349" t="s">
        <v>35</v>
      </c>
      <c r="E9349">
        <v>0</v>
      </c>
      <c r="F9349" t="s">
        <v>5288</v>
      </c>
      <c r="G9349" t="s">
        <v>5290</v>
      </c>
      <c r="H9349" t="s">
        <v>10778</v>
      </c>
      <c r="I9349">
        <f t="shared" si="146"/>
        <v>194</v>
      </c>
      <c r="J9349" s="1" t="s">
        <v>33640</v>
      </c>
    </row>
    <row r="9350" spans="1:10">
      <c r="A9350">
        <v>2855</v>
      </c>
      <c r="B9350" t="s">
        <v>457</v>
      </c>
      <c r="C9350">
        <v>20190618</v>
      </c>
      <c r="D9350" t="s">
        <v>35</v>
      </c>
      <c r="E9350">
        <v>0</v>
      </c>
      <c r="F9350" t="s">
        <v>5288</v>
      </c>
      <c r="G9350" t="s">
        <v>5290</v>
      </c>
      <c r="H9350" t="s">
        <v>10779</v>
      </c>
      <c r="I9350">
        <f t="shared" si="146"/>
        <v>56</v>
      </c>
      <c r="J9350" s="1" t="s">
        <v>33641</v>
      </c>
    </row>
    <row r="9351" spans="1:10">
      <c r="A9351">
        <v>2891</v>
      </c>
      <c r="B9351" t="s">
        <v>3051</v>
      </c>
      <c r="C9351">
        <v>20190618</v>
      </c>
      <c r="D9351" t="s">
        <v>35</v>
      </c>
      <c r="E9351">
        <v>0</v>
      </c>
      <c r="F9351" t="s">
        <v>5293</v>
      </c>
      <c r="G9351" t="s">
        <v>5295</v>
      </c>
      <c r="H9351" t="s">
        <v>10780</v>
      </c>
      <c r="I9351">
        <f t="shared" si="146"/>
        <v>93</v>
      </c>
      <c r="J9351" s="1" t="s">
        <v>33642</v>
      </c>
    </row>
    <row r="9352" spans="1:10">
      <c r="A9352">
        <v>2906</v>
      </c>
      <c r="B9352" t="s">
        <v>335</v>
      </c>
      <c r="C9352">
        <v>20190618</v>
      </c>
      <c r="D9352" t="s">
        <v>7104</v>
      </c>
      <c r="E9352">
        <v>0</v>
      </c>
      <c r="F9352" t="s">
        <v>5288</v>
      </c>
      <c r="G9352" t="s">
        <v>5290</v>
      </c>
      <c r="H9352" t="s">
        <v>10781</v>
      </c>
      <c r="I9352">
        <f t="shared" si="146"/>
        <v>316</v>
      </c>
      <c r="J9352" s="1" t="s">
        <v>33643</v>
      </c>
    </row>
    <row r="9353" spans="1:10">
      <c r="A9353">
        <v>2906</v>
      </c>
      <c r="B9353" t="s">
        <v>335</v>
      </c>
      <c r="C9353">
        <v>20190618</v>
      </c>
      <c r="D9353" t="s">
        <v>7104</v>
      </c>
      <c r="E9353">
        <v>0</v>
      </c>
      <c r="F9353" t="s">
        <v>5288</v>
      </c>
      <c r="G9353" t="s">
        <v>5289</v>
      </c>
      <c r="H9353" t="s">
        <v>10782</v>
      </c>
      <c r="I9353">
        <f t="shared" si="146"/>
        <v>19</v>
      </c>
      <c r="J9353" s="1" t="s">
        <v>33644</v>
      </c>
    </row>
    <row r="9354" spans="1:10">
      <c r="A9354">
        <v>3017</v>
      </c>
      <c r="B9354" t="s">
        <v>5967</v>
      </c>
      <c r="C9354">
        <v>20190618</v>
      </c>
      <c r="D9354" t="s">
        <v>5055</v>
      </c>
      <c r="E9354">
        <v>-1</v>
      </c>
      <c r="F9354" t="s">
        <v>5288</v>
      </c>
      <c r="G9354" t="s">
        <v>47339</v>
      </c>
      <c r="H9354" t="s">
        <v>10783</v>
      </c>
      <c r="I9354">
        <f t="shared" si="146"/>
        <v>211</v>
      </c>
      <c r="J9354" s="1" t="s">
        <v>33645</v>
      </c>
    </row>
    <row r="9355" spans="1:10">
      <c r="A9355">
        <v>3051</v>
      </c>
      <c r="B9355" t="s">
        <v>5209</v>
      </c>
      <c r="C9355">
        <v>20190618</v>
      </c>
      <c r="D9355" t="s">
        <v>4679</v>
      </c>
      <c r="E9355">
        <v>-1</v>
      </c>
      <c r="F9355" t="s">
        <v>5288</v>
      </c>
      <c r="G9355" t="s">
        <v>5290</v>
      </c>
      <c r="H9355" t="s">
        <v>10784</v>
      </c>
      <c r="I9355">
        <f t="shared" si="146"/>
        <v>15</v>
      </c>
      <c r="J9355" s="1" t="s">
        <v>33646</v>
      </c>
    </row>
    <row r="9356" spans="1:10">
      <c r="A9356">
        <v>3085</v>
      </c>
      <c r="B9356" t="s">
        <v>998</v>
      </c>
      <c r="C9356">
        <v>20190618</v>
      </c>
      <c r="D9356" t="s">
        <v>6730</v>
      </c>
      <c r="E9356">
        <v>-1</v>
      </c>
      <c r="F9356" t="s">
        <v>5291</v>
      </c>
      <c r="G9356" t="s">
        <v>5292</v>
      </c>
      <c r="H9356" t="s">
        <v>10785</v>
      </c>
      <c r="I9356">
        <f t="shared" si="146"/>
        <v>29</v>
      </c>
      <c r="J9356" s="1" t="s">
        <v>33647</v>
      </c>
    </row>
    <row r="9357" spans="1:10">
      <c r="A9357">
        <v>3147</v>
      </c>
      <c r="B9357" t="s">
        <v>7346</v>
      </c>
      <c r="C9357">
        <v>20190618</v>
      </c>
      <c r="D9357" t="s">
        <v>7104</v>
      </c>
      <c r="E9357">
        <v>0</v>
      </c>
      <c r="F9357" t="s">
        <v>5288</v>
      </c>
      <c r="G9357" t="s">
        <v>5290</v>
      </c>
      <c r="H9357" t="s">
        <v>10786</v>
      </c>
      <c r="I9357">
        <f t="shared" si="146"/>
        <v>158</v>
      </c>
      <c r="J9357" s="1" t="s">
        <v>33648</v>
      </c>
    </row>
    <row r="9358" spans="1:10">
      <c r="A9358">
        <v>3152</v>
      </c>
      <c r="B9358" t="s">
        <v>8871</v>
      </c>
      <c r="C9358">
        <v>20190618</v>
      </c>
      <c r="D9358" t="s">
        <v>7104</v>
      </c>
      <c r="E9358">
        <v>0</v>
      </c>
      <c r="F9358" t="s">
        <v>5288</v>
      </c>
      <c r="G9358" t="s">
        <v>5290</v>
      </c>
      <c r="H9358" t="s">
        <v>10787</v>
      </c>
      <c r="I9358">
        <f t="shared" si="146"/>
        <v>217</v>
      </c>
      <c r="J9358" s="1" t="s">
        <v>33649</v>
      </c>
    </row>
    <row r="9359" spans="1:10">
      <c r="A9359">
        <v>3376</v>
      </c>
      <c r="B9359" t="s">
        <v>10788</v>
      </c>
      <c r="C9359">
        <v>20190618</v>
      </c>
      <c r="D9359" t="s">
        <v>5055</v>
      </c>
      <c r="E9359">
        <v>0</v>
      </c>
      <c r="F9359" t="s">
        <v>5288</v>
      </c>
      <c r="G9359" t="s">
        <v>5290</v>
      </c>
      <c r="H9359" t="s">
        <v>10789</v>
      </c>
      <c r="I9359">
        <f t="shared" si="146"/>
        <v>149</v>
      </c>
      <c r="J9359" s="1" t="s">
        <v>33650</v>
      </c>
    </row>
    <row r="9360" spans="1:10">
      <c r="A9360">
        <v>3454</v>
      </c>
      <c r="B9360" t="s">
        <v>4204</v>
      </c>
      <c r="C9360">
        <v>20190618</v>
      </c>
      <c r="D9360" t="s">
        <v>5055</v>
      </c>
      <c r="E9360">
        <v>0</v>
      </c>
      <c r="F9360" t="s">
        <v>5293</v>
      </c>
      <c r="G9360" t="s">
        <v>5295</v>
      </c>
      <c r="H9360" t="s">
        <v>10790</v>
      </c>
      <c r="I9360">
        <f t="shared" si="146"/>
        <v>229</v>
      </c>
      <c r="J9360" s="1" t="s">
        <v>33651</v>
      </c>
    </row>
    <row r="9361" spans="1:10">
      <c r="A9361">
        <v>3508</v>
      </c>
      <c r="B9361" t="s">
        <v>499</v>
      </c>
      <c r="C9361">
        <v>20190618</v>
      </c>
      <c r="D9361" t="s">
        <v>6759</v>
      </c>
      <c r="E9361">
        <v>0</v>
      </c>
      <c r="F9361" t="s">
        <v>5288</v>
      </c>
      <c r="G9361" t="s">
        <v>5290</v>
      </c>
      <c r="H9361" t="s">
        <v>10791</v>
      </c>
      <c r="I9361">
        <f t="shared" si="146"/>
        <v>148</v>
      </c>
      <c r="J9361" s="1" t="s">
        <v>33652</v>
      </c>
    </row>
    <row r="9362" spans="1:10">
      <c r="A9362">
        <v>3530</v>
      </c>
      <c r="B9362" t="s">
        <v>1784</v>
      </c>
      <c r="C9362">
        <v>20190618</v>
      </c>
      <c r="D9362" t="s">
        <v>6756</v>
      </c>
      <c r="E9362">
        <v>0</v>
      </c>
      <c r="F9362" t="s">
        <v>5293</v>
      </c>
      <c r="G9362" t="s">
        <v>5295</v>
      </c>
      <c r="H9362" t="s">
        <v>10792</v>
      </c>
      <c r="I9362">
        <f t="shared" si="146"/>
        <v>36</v>
      </c>
      <c r="J9362" s="1" t="s">
        <v>33653</v>
      </c>
    </row>
    <row r="9363" spans="1:10">
      <c r="A9363">
        <v>3545</v>
      </c>
      <c r="B9363" t="s">
        <v>685</v>
      </c>
      <c r="C9363">
        <v>20190618</v>
      </c>
      <c r="D9363" t="s">
        <v>7104</v>
      </c>
      <c r="E9363">
        <v>1</v>
      </c>
      <c r="F9363" t="s">
        <v>5293</v>
      </c>
      <c r="G9363" t="s">
        <v>5294</v>
      </c>
      <c r="H9363" t="s">
        <v>10793</v>
      </c>
      <c r="I9363">
        <f t="shared" si="146"/>
        <v>256</v>
      </c>
      <c r="J9363" s="1" t="s">
        <v>33654</v>
      </c>
    </row>
    <row r="9364" spans="1:10">
      <c r="A9364">
        <v>3548</v>
      </c>
      <c r="B9364" t="s">
        <v>1469</v>
      </c>
      <c r="C9364">
        <v>20190618</v>
      </c>
      <c r="D9364" t="s">
        <v>7104</v>
      </c>
      <c r="E9364">
        <v>0</v>
      </c>
      <c r="F9364" t="s">
        <v>5288</v>
      </c>
      <c r="G9364" t="s">
        <v>5290</v>
      </c>
      <c r="H9364" t="s">
        <v>10794</v>
      </c>
      <c r="I9364">
        <f t="shared" si="146"/>
        <v>32</v>
      </c>
      <c r="J9364" s="1" t="s">
        <v>33655</v>
      </c>
    </row>
    <row r="9365" spans="1:10">
      <c r="A9365">
        <v>3548</v>
      </c>
      <c r="B9365" t="s">
        <v>1469</v>
      </c>
      <c r="C9365">
        <v>20190618</v>
      </c>
      <c r="D9365" t="s">
        <v>7104</v>
      </c>
      <c r="E9365">
        <v>0</v>
      </c>
      <c r="F9365" t="s">
        <v>5288</v>
      </c>
      <c r="G9365" t="s">
        <v>5289</v>
      </c>
      <c r="H9365" t="s">
        <v>10795</v>
      </c>
      <c r="I9365">
        <f t="shared" si="146"/>
        <v>20</v>
      </c>
      <c r="J9365" s="1" t="s">
        <v>33656</v>
      </c>
    </row>
    <row r="9366" spans="1:10">
      <c r="A9366">
        <v>3562</v>
      </c>
      <c r="B9366" t="s">
        <v>94</v>
      </c>
      <c r="C9366">
        <v>20190618</v>
      </c>
      <c r="D9366" t="s">
        <v>6730</v>
      </c>
      <c r="E9366">
        <v>-2</v>
      </c>
      <c r="F9366" t="s">
        <v>5293</v>
      </c>
      <c r="G9366" t="s">
        <v>47338</v>
      </c>
      <c r="H9366" t="s">
        <v>10796</v>
      </c>
      <c r="I9366">
        <f t="shared" si="146"/>
        <v>1582</v>
      </c>
      <c r="J9366" s="1" t="s">
        <v>33657</v>
      </c>
    </row>
    <row r="9367" spans="1:10">
      <c r="A9367">
        <v>3576</v>
      </c>
      <c r="B9367" t="s">
        <v>1981</v>
      </c>
      <c r="C9367">
        <v>20190618</v>
      </c>
      <c r="D9367" t="s">
        <v>6845</v>
      </c>
      <c r="E9367">
        <v>0</v>
      </c>
      <c r="F9367" t="s">
        <v>5293</v>
      </c>
      <c r="G9367" t="s">
        <v>5294</v>
      </c>
      <c r="H9367" t="s">
        <v>10797</v>
      </c>
      <c r="I9367">
        <f t="shared" si="146"/>
        <v>272</v>
      </c>
      <c r="J9367" s="1" t="s">
        <v>33658</v>
      </c>
    </row>
    <row r="9368" spans="1:10">
      <c r="A9368">
        <v>3591</v>
      </c>
      <c r="B9368" t="s">
        <v>355</v>
      </c>
      <c r="C9368">
        <v>20190618</v>
      </c>
      <c r="D9368" t="s">
        <v>6756</v>
      </c>
      <c r="E9368">
        <v>0</v>
      </c>
      <c r="F9368" t="s">
        <v>5288</v>
      </c>
      <c r="G9368" t="s">
        <v>5290</v>
      </c>
      <c r="H9368" t="s">
        <v>10798</v>
      </c>
      <c r="I9368">
        <f t="shared" si="146"/>
        <v>217</v>
      </c>
      <c r="J9368" s="1" t="s">
        <v>33659</v>
      </c>
    </row>
    <row r="9369" spans="1:10">
      <c r="A9369">
        <v>3607</v>
      </c>
      <c r="B9369" t="s">
        <v>2648</v>
      </c>
      <c r="C9369">
        <v>20190618</v>
      </c>
      <c r="D9369" t="s">
        <v>6756</v>
      </c>
      <c r="E9369">
        <v>0</v>
      </c>
      <c r="F9369" t="s">
        <v>5288</v>
      </c>
      <c r="G9369" t="s">
        <v>5290</v>
      </c>
      <c r="H9369" t="s">
        <v>10799</v>
      </c>
      <c r="I9369">
        <f t="shared" si="146"/>
        <v>30</v>
      </c>
      <c r="J9369" s="1" t="s">
        <v>33660</v>
      </c>
    </row>
    <row r="9370" spans="1:10">
      <c r="A9370">
        <v>3631</v>
      </c>
      <c r="B9370" t="s">
        <v>1816</v>
      </c>
      <c r="C9370">
        <v>20190618</v>
      </c>
      <c r="D9370" t="s">
        <v>6759</v>
      </c>
      <c r="E9370">
        <v>-1</v>
      </c>
      <c r="F9370" t="s">
        <v>5288</v>
      </c>
      <c r="G9370" t="s">
        <v>5289</v>
      </c>
      <c r="H9370" t="s">
        <v>10697</v>
      </c>
      <c r="I9370">
        <f t="shared" si="146"/>
        <v>20</v>
      </c>
      <c r="J9370" s="1" t="s">
        <v>33564</v>
      </c>
    </row>
    <row r="9371" spans="1:10">
      <c r="A9371">
        <v>3679</v>
      </c>
      <c r="B9371" t="s">
        <v>124</v>
      </c>
      <c r="C9371">
        <v>20190618</v>
      </c>
      <c r="D9371" t="s">
        <v>7104</v>
      </c>
      <c r="E9371">
        <v>0</v>
      </c>
      <c r="F9371" t="s">
        <v>5288</v>
      </c>
      <c r="G9371" t="s">
        <v>5290</v>
      </c>
      <c r="H9371" t="s">
        <v>10800</v>
      </c>
      <c r="I9371">
        <f t="shared" si="146"/>
        <v>228</v>
      </c>
      <c r="J9371" s="1" t="s">
        <v>33661</v>
      </c>
    </row>
    <row r="9372" spans="1:10">
      <c r="A9372">
        <v>3687</v>
      </c>
      <c r="B9372" t="s">
        <v>126</v>
      </c>
      <c r="C9372">
        <v>20190618</v>
      </c>
      <c r="D9372" t="s">
        <v>6845</v>
      </c>
      <c r="E9372">
        <v>0</v>
      </c>
      <c r="F9372" t="s">
        <v>5288</v>
      </c>
      <c r="G9372" t="s">
        <v>5290</v>
      </c>
      <c r="H9372" t="s">
        <v>10801</v>
      </c>
      <c r="I9372">
        <f t="shared" si="146"/>
        <v>201</v>
      </c>
      <c r="J9372" s="1" t="s">
        <v>33662</v>
      </c>
    </row>
    <row r="9373" spans="1:10">
      <c r="A9373">
        <v>4104</v>
      </c>
      <c r="B9373" t="s">
        <v>45</v>
      </c>
      <c r="C9373">
        <v>20190618</v>
      </c>
      <c r="D9373" t="s">
        <v>7104</v>
      </c>
      <c r="E9373">
        <v>0</v>
      </c>
      <c r="F9373" t="s">
        <v>5288</v>
      </c>
      <c r="G9373" t="s">
        <v>5290</v>
      </c>
      <c r="H9373" t="s">
        <v>10802</v>
      </c>
      <c r="I9373">
        <f t="shared" si="146"/>
        <v>156</v>
      </c>
      <c r="J9373" s="1" t="s">
        <v>33663</v>
      </c>
    </row>
    <row r="9374" spans="1:10">
      <c r="A9374">
        <v>4106</v>
      </c>
      <c r="B9374" t="s">
        <v>4825</v>
      </c>
      <c r="C9374">
        <v>20190618</v>
      </c>
      <c r="D9374" t="s">
        <v>7104</v>
      </c>
      <c r="E9374">
        <v>0</v>
      </c>
      <c r="F9374" t="s">
        <v>5288</v>
      </c>
      <c r="G9374" t="s">
        <v>5290</v>
      </c>
      <c r="H9374" t="s">
        <v>10803</v>
      </c>
      <c r="I9374">
        <f t="shared" si="146"/>
        <v>174</v>
      </c>
      <c r="J9374" s="1" t="s">
        <v>33664</v>
      </c>
    </row>
    <row r="9375" spans="1:10">
      <c r="A9375">
        <v>4107</v>
      </c>
      <c r="B9375" t="s">
        <v>6753</v>
      </c>
      <c r="C9375">
        <v>20190618</v>
      </c>
      <c r="D9375" t="s">
        <v>7104</v>
      </c>
      <c r="E9375">
        <v>0</v>
      </c>
      <c r="F9375" t="s">
        <v>5288</v>
      </c>
      <c r="G9375" t="s">
        <v>5290</v>
      </c>
      <c r="H9375" t="s">
        <v>10804</v>
      </c>
      <c r="I9375">
        <f t="shared" si="146"/>
        <v>210</v>
      </c>
      <c r="J9375" s="1" t="s">
        <v>33665</v>
      </c>
    </row>
    <row r="9376" spans="1:10">
      <c r="A9376">
        <v>4136</v>
      </c>
      <c r="B9376" t="s">
        <v>264</v>
      </c>
      <c r="C9376">
        <v>20190618</v>
      </c>
      <c r="D9376" t="s">
        <v>7566</v>
      </c>
      <c r="E9376">
        <v>0</v>
      </c>
      <c r="F9376" t="s">
        <v>5288</v>
      </c>
      <c r="G9376" t="s">
        <v>5290</v>
      </c>
      <c r="H9376" t="s">
        <v>10805</v>
      </c>
      <c r="I9376">
        <f t="shared" si="146"/>
        <v>15</v>
      </c>
      <c r="J9376" s="1" t="s">
        <v>33666</v>
      </c>
    </row>
    <row r="9377" spans="1:10">
      <c r="A9377">
        <v>4142</v>
      </c>
      <c r="B9377" t="s">
        <v>2658</v>
      </c>
      <c r="C9377">
        <v>20190618</v>
      </c>
      <c r="D9377" t="s">
        <v>6759</v>
      </c>
      <c r="E9377">
        <v>0</v>
      </c>
      <c r="F9377" t="s">
        <v>5293</v>
      </c>
      <c r="G9377" t="s">
        <v>5295</v>
      </c>
      <c r="H9377" t="s">
        <v>10806</v>
      </c>
      <c r="I9377">
        <f t="shared" si="146"/>
        <v>152</v>
      </c>
      <c r="J9377" s="1" t="s">
        <v>33667</v>
      </c>
    </row>
    <row r="9378" spans="1:10">
      <c r="A9378">
        <v>4433</v>
      </c>
      <c r="B9378" t="s">
        <v>4336</v>
      </c>
      <c r="C9378">
        <v>20190618</v>
      </c>
      <c r="D9378" t="s">
        <v>6756</v>
      </c>
      <c r="E9378">
        <v>0</v>
      </c>
      <c r="F9378" t="s">
        <v>5288</v>
      </c>
      <c r="G9378" t="s">
        <v>5290</v>
      </c>
      <c r="H9378" t="s">
        <v>10807</v>
      </c>
      <c r="I9378">
        <f t="shared" si="146"/>
        <v>134</v>
      </c>
      <c r="J9378" s="1" t="s">
        <v>33668</v>
      </c>
    </row>
    <row r="9379" spans="1:10">
      <c r="A9379">
        <v>4529</v>
      </c>
      <c r="B9379" t="s">
        <v>1109</v>
      </c>
      <c r="C9379">
        <v>20190618</v>
      </c>
      <c r="D9379" t="s">
        <v>6730</v>
      </c>
      <c r="E9379">
        <v>0</v>
      </c>
      <c r="F9379" t="s">
        <v>5288</v>
      </c>
      <c r="G9379" t="s">
        <v>5290</v>
      </c>
      <c r="H9379" t="s">
        <v>10808</v>
      </c>
      <c r="I9379">
        <f t="shared" si="146"/>
        <v>25</v>
      </c>
      <c r="J9379" s="1" t="s">
        <v>33669</v>
      </c>
    </row>
    <row r="9380" spans="1:10">
      <c r="A9380">
        <v>4541</v>
      </c>
      <c r="B9380" t="s">
        <v>8633</v>
      </c>
      <c r="C9380">
        <v>20190618</v>
      </c>
      <c r="D9380" t="s">
        <v>6845</v>
      </c>
      <c r="E9380">
        <v>0</v>
      </c>
      <c r="F9380" t="s">
        <v>5288</v>
      </c>
      <c r="G9380" t="s">
        <v>5290</v>
      </c>
      <c r="H9380" t="s">
        <v>10809</v>
      </c>
      <c r="I9380">
        <f t="shared" si="146"/>
        <v>22</v>
      </c>
      <c r="J9380" s="1" t="s">
        <v>33670</v>
      </c>
    </row>
    <row r="9381" spans="1:10">
      <c r="A9381">
        <v>4555</v>
      </c>
      <c r="B9381" t="s">
        <v>1935</v>
      </c>
      <c r="C9381">
        <v>20190618</v>
      </c>
      <c r="D9381" t="s">
        <v>6756</v>
      </c>
      <c r="E9381">
        <v>-1</v>
      </c>
      <c r="F9381" t="s">
        <v>5288</v>
      </c>
      <c r="G9381" t="s">
        <v>47339</v>
      </c>
      <c r="H9381" t="s">
        <v>10810</v>
      </c>
      <c r="I9381">
        <f t="shared" si="146"/>
        <v>103</v>
      </c>
      <c r="J9381" s="1" t="s">
        <v>33671</v>
      </c>
    </row>
    <row r="9382" spans="1:10">
      <c r="A9382">
        <v>4712</v>
      </c>
      <c r="B9382" t="s">
        <v>527</v>
      </c>
      <c r="C9382">
        <v>20190618</v>
      </c>
      <c r="D9382" t="s">
        <v>6759</v>
      </c>
      <c r="E9382">
        <v>-1</v>
      </c>
      <c r="F9382" t="s">
        <v>5288</v>
      </c>
      <c r="G9382" t="s">
        <v>47339</v>
      </c>
      <c r="H9382" t="s">
        <v>10811</v>
      </c>
      <c r="I9382">
        <f t="shared" si="146"/>
        <v>58</v>
      </c>
      <c r="J9382" s="1" t="s">
        <v>33672</v>
      </c>
    </row>
    <row r="9383" spans="1:10">
      <c r="A9383">
        <v>4726</v>
      </c>
      <c r="B9383" t="s">
        <v>55</v>
      </c>
      <c r="C9383">
        <v>20190618</v>
      </c>
      <c r="D9383" t="s">
        <v>6845</v>
      </c>
      <c r="E9383">
        <v>-1</v>
      </c>
      <c r="F9383" t="s">
        <v>5288</v>
      </c>
      <c r="G9383" t="s">
        <v>5290</v>
      </c>
      <c r="H9383" t="s">
        <v>10812</v>
      </c>
      <c r="I9383">
        <f t="shared" si="146"/>
        <v>29</v>
      </c>
      <c r="J9383" s="1" t="s">
        <v>33673</v>
      </c>
    </row>
    <row r="9384" spans="1:10">
      <c r="A9384">
        <v>4804</v>
      </c>
      <c r="B9384" t="s">
        <v>531</v>
      </c>
      <c r="C9384">
        <v>20190618</v>
      </c>
      <c r="D9384" t="s">
        <v>6845</v>
      </c>
      <c r="E9384">
        <v>-1</v>
      </c>
      <c r="F9384" t="s">
        <v>5288</v>
      </c>
      <c r="G9384" t="s">
        <v>47339</v>
      </c>
      <c r="H9384" t="s">
        <v>10813</v>
      </c>
      <c r="I9384">
        <f t="shared" si="146"/>
        <v>51</v>
      </c>
      <c r="J9384" s="1" t="s">
        <v>33674</v>
      </c>
    </row>
    <row r="9385" spans="1:10">
      <c r="A9385">
        <v>4906</v>
      </c>
      <c r="B9385" t="s">
        <v>4155</v>
      </c>
      <c r="C9385">
        <v>20190618</v>
      </c>
      <c r="D9385" t="s">
        <v>7104</v>
      </c>
      <c r="E9385">
        <v>0</v>
      </c>
      <c r="F9385" t="s">
        <v>5288</v>
      </c>
      <c r="G9385" t="s">
        <v>5290</v>
      </c>
      <c r="H9385" t="s">
        <v>10814</v>
      </c>
      <c r="I9385">
        <f t="shared" si="146"/>
        <v>182</v>
      </c>
      <c r="J9385" s="1" t="s">
        <v>33675</v>
      </c>
    </row>
    <row r="9386" spans="1:10">
      <c r="A9386">
        <v>4915</v>
      </c>
      <c r="B9386" t="s">
        <v>1477</v>
      </c>
      <c r="C9386">
        <v>20190618</v>
      </c>
      <c r="D9386" t="s">
        <v>5055</v>
      </c>
      <c r="E9386">
        <v>0</v>
      </c>
      <c r="F9386" t="s">
        <v>5288</v>
      </c>
      <c r="G9386" t="s">
        <v>5290</v>
      </c>
      <c r="H9386" t="s">
        <v>10815</v>
      </c>
      <c r="I9386">
        <f t="shared" si="146"/>
        <v>15</v>
      </c>
      <c r="J9386" s="1" t="s">
        <v>33676</v>
      </c>
    </row>
    <row r="9387" spans="1:10">
      <c r="A9387">
        <v>4925</v>
      </c>
      <c r="B9387" t="s">
        <v>6082</v>
      </c>
      <c r="C9387">
        <v>20190618</v>
      </c>
      <c r="D9387" t="s">
        <v>8225</v>
      </c>
      <c r="E9387">
        <v>0</v>
      </c>
      <c r="F9387" t="s">
        <v>5288</v>
      </c>
      <c r="G9387" t="s">
        <v>5290</v>
      </c>
      <c r="H9387" t="s">
        <v>10816</v>
      </c>
      <c r="I9387">
        <f t="shared" si="146"/>
        <v>113</v>
      </c>
      <c r="J9387" s="1" t="s">
        <v>33677</v>
      </c>
    </row>
    <row r="9388" spans="1:10">
      <c r="A9388">
        <v>4943</v>
      </c>
      <c r="B9388" t="s">
        <v>139</v>
      </c>
      <c r="C9388">
        <v>20190618</v>
      </c>
      <c r="D9388" t="s">
        <v>6756</v>
      </c>
      <c r="E9388">
        <v>0</v>
      </c>
      <c r="F9388" t="s">
        <v>5293</v>
      </c>
      <c r="G9388" t="s">
        <v>5294</v>
      </c>
      <c r="H9388" t="s">
        <v>10817</v>
      </c>
      <c r="I9388">
        <f t="shared" si="146"/>
        <v>356</v>
      </c>
      <c r="J9388" s="1" t="s">
        <v>33678</v>
      </c>
    </row>
    <row r="9389" spans="1:10">
      <c r="A9389">
        <v>4966</v>
      </c>
      <c r="B9389" t="s">
        <v>3801</v>
      </c>
      <c r="C9389">
        <v>20190618</v>
      </c>
      <c r="D9389" t="s">
        <v>7063</v>
      </c>
      <c r="E9389">
        <v>0</v>
      </c>
      <c r="F9389" t="s">
        <v>5288</v>
      </c>
      <c r="G9389" t="s">
        <v>5290</v>
      </c>
      <c r="H9389" t="s">
        <v>10818</v>
      </c>
      <c r="I9389">
        <f t="shared" si="146"/>
        <v>135</v>
      </c>
      <c r="J9389" s="1" t="s">
        <v>33679</v>
      </c>
    </row>
    <row r="9390" spans="1:10">
      <c r="A9390">
        <v>5256</v>
      </c>
      <c r="B9390" t="s">
        <v>94</v>
      </c>
      <c r="C9390">
        <v>20190618</v>
      </c>
      <c r="D9390" t="s">
        <v>69</v>
      </c>
      <c r="E9390">
        <v>-1</v>
      </c>
      <c r="F9390" t="s">
        <v>5291</v>
      </c>
      <c r="G9390" t="s">
        <v>5292</v>
      </c>
      <c r="H9390" t="s">
        <v>10819</v>
      </c>
      <c r="I9390">
        <f t="shared" si="146"/>
        <v>29</v>
      </c>
      <c r="J9390" s="1" t="s">
        <v>33680</v>
      </c>
    </row>
    <row r="9391" spans="1:10">
      <c r="A9391">
        <v>5305</v>
      </c>
      <c r="B9391" t="s">
        <v>545</v>
      </c>
      <c r="C9391">
        <v>20190618</v>
      </c>
      <c r="D9391" t="s">
        <v>5055</v>
      </c>
      <c r="E9391">
        <v>0</v>
      </c>
      <c r="F9391" t="s">
        <v>5288</v>
      </c>
      <c r="G9391" t="s">
        <v>5290</v>
      </c>
      <c r="H9391" t="s">
        <v>10820</v>
      </c>
      <c r="I9391">
        <f t="shared" si="146"/>
        <v>183</v>
      </c>
      <c r="J9391" s="1" t="s">
        <v>33681</v>
      </c>
    </row>
    <row r="9392" spans="1:10">
      <c r="A9392">
        <v>5324</v>
      </c>
      <c r="B9392" t="s">
        <v>1176</v>
      </c>
      <c r="C9392">
        <v>20190618</v>
      </c>
      <c r="D9392" t="s">
        <v>6756</v>
      </c>
      <c r="E9392">
        <v>0</v>
      </c>
      <c r="F9392" t="s">
        <v>5288</v>
      </c>
      <c r="G9392" t="s">
        <v>5290</v>
      </c>
      <c r="H9392" t="s">
        <v>10821</v>
      </c>
      <c r="I9392">
        <f t="shared" si="146"/>
        <v>214</v>
      </c>
      <c r="J9392" s="1" t="s">
        <v>33682</v>
      </c>
    </row>
    <row r="9393" spans="1:10">
      <c r="A9393">
        <v>5465</v>
      </c>
      <c r="B9393" t="s">
        <v>6405</v>
      </c>
      <c r="C9393">
        <v>20190618</v>
      </c>
      <c r="D9393" t="s">
        <v>6756</v>
      </c>
      <c r="E9393">
        <v>0</v>
      </c>
      <c r="F9393" t="s">
        <v>5288</v>
      </c>
      <c r="G9393" t="s">
        <v>5290</v>
      </c>
      <c r="H9393" t="s">
        <v>10822</v>
      </c>
      <c r="I9393">
        <f t="shared" si="146"/>
        <v>196</v>
      </c>
      <c r="J9393" s="1" t="s">
        <v>33683</v>
      </c>
    </row>
    <row r="9394" spans="1:10">
      <c r="A9394">
        <v>5484</v>
      </c>
      <c r="B9394" t="s">
        <v>4275</v>
      </c>
      <c r="C9394">
        <v>20190618</v>
      </c>
      <c r="D9394" t="s">
        <v>6845</v>
      </c>
      <c r="E9394">
        <v>0</v>
      </c>
      <c r="F9394" t="s">
        <v>5293</v>
      </c>
      <c r="G9394" t="s">
        <v>47338</v>
      </c>
      <c r="H9394" t="s">
        <v>10823</v>
      </c>
      <c r="I9394">
        <f t="shared" si="146"/>
        <v>185</v>
      </c>
      <c r="J9394" s="1" t="s">
        <v>33684</v>
      </c>
    </row>
    <row r="9395" spans="1:10">
      <c r="A9395">
        <v>5511</v>
      </c>
      <c r="B9395" t="s">
        <v>10824</v>
      </c>
      <c r="C9395">
        <v>20190618</v>
      </c>
      <c r="D9395" t="s">
        <v>6756</v>
      </c>
      <c r="E9395">
        <v>0</v>
      </c>
      <c r="F9395" t="s">
        <v>5288</v>
      </c>
      <c r="G9395" t="s">
        <v>5290</v>
      </c>
      <c r="H9395" t="s">
        <v>10825</v>
      </c>
      <c r="I9395">
        <f t="shared" si="146"/>
        <v>168</v>
      </c>
      <c r="J9395" s="1" t="s">
        <v>33685</v>
      </c>
    </row>
    <row r="9396" spans="1:10">
      <c r="A9396">
        <v>5512</v>
      </c>
      <c r="B9396" t="s">
        <v>5061</v>
      </c>
      <c r="C9396">
        <v>20190618</v>
      </c>
      <c r="D9396" t="s">
        <v>6759</v>
      </c>
      <c r="E9396">
        <v>0</v>
      </c>
      <c r="F9396" t="s">
        <v>5288</v>
      </c>
      <c r="G9396" t="s">
        <v>5290</v>
      </c>
      <c r="H9396" t="s">
        <v>10826</v>
      </c>
      <c r="I9396">
        <f t="shared" si="146"/>
        <v>15</v>
      </c>
      <c r="J9396" s="1" t="s">
        <v>33686</v>
      </c>
    </row>
    <row r="9397" spans="1:10">
      <c r="A9397">
        <v>5534</v>
      </c>
      <c r="B9397" t="s">
        <v>1198</v>
      </c>
      <c r="C9397">
        <v>20190618</v>
      </c>
      <c r="D9397" t="s">
        <v>7104</v>
      </c>
      <c r="E9397">
        <v>0</v>
      </c>
      <c r="F9397" t="s">
        <v>5293</v>
      </c>
      <c r="G9397" t="s">
        <v>5295</v>
      </c>
      <c r="H9397" t="s">
        <v>10827</v>
      </c>
      <c r="I9397">
        <f t="shared" si="146"/>
        <v>80</v>
      </c>
      <c r="J9397" s="1" t="s">
        <v>33687</v>
      </c>
    </row>
    <row r="9398" spans="1:10">
      <c r="A9398">
        <v>5534</v>
      </c>
      <c r="B9398" t="s">
        <v>1198</v>
      </c>
      <c r="C9398">
        <v>20190618</v>
      </c>
      <c r="D9398" t="s">
        <v>7104</v>
      </c>
      <c r="E9398">
        <v>0</v>
      </c>
      <c r="F9398" t="s">
        <v>5288</v>
      </c>
      <c r="G9398" t="s">
        <v>5290</v>
      </c>
      <c r="H9398" t="s">
        <v>10828</v>
      </c>
      <c r="I9398">
        <f t="shared" si="146"/>
        <v>170</v>
      </c>
      <c r="J9398" s="1" t="s">
        <v>33688</v>
      </c>
    </row>
    <row r="9399" spans="1:10">
      <c r="A9399">
        <v>6141</v>
      </c>
      <c r="B9399" t="s">
        <v>1216</v>
      </c>
      <c r="C9399">
        <v>20190618</v>
      </c>
      <c r="D9399" t="s">
        <v>6756</v>
      </c>
      <c r="E9399">
        <v>0</v>
      </c>
      <c r="F9399" t="s">
        <v>5288</v>
      </c>
      <c r="G9399" t="s">
        <v>5290</v>
      </c>
      <c r="H9399" t="s">
        <v>10829</v>
      </c>
      <c r="I9399">
        <f t="shared" si="146"/>
        <v>143</v>
      </c>
      <c r="J9399" s="1" t="s">
        <v>33689</v>
      </c>
    </row>
    <row r="9400" spans="1:10">
      <c r="A9400">
        <v>6148</v>
      </c>
      <c r="B9400" t="s">
        <v>1220</v>
      </c>
      <c r="C9400">
        <v>20190618</v>
      </c>
      <c r="D9400" t="s">
        <v>6759</v>
      </c>
      <c r="E9400">
        <v>0</v>
      </c>
      <c r="F9400" t="s">
        <v>5288</v>
      </c>
      <c r="G9400" t="s">
        <v>5290</v>
      </c>
      <c r="H9400" t="s">
        <v>10830</v>
      </c>
      <c r="I9400">
        <f t="shared" si="146"/>
        <v>189</v>
      </c>
      <c r="J9400" s="1" t="s">
        <v>33690</v>
      </c>
    </row>
    <row r="9401" spans="1:10">
      <c r="A9401">
        <v>6156</v>
      </c>
      <c r="B9401" t="s">
        <v>4788</v>
      </c>
      <c r="C9401">
        <v>20190618</v>
      </c>
      <c r="D9401" t="s">
        <v>7104</v>
      </c>
      <c r="E9401">
        <v>0</v>
      </c>
      <c r="F9401" t="s">
        <v>5288</v>
      </c>
      <c r="G9401" t="s">
        <v>5290</v>
      </c>
      <c r="H9401" t="s">
        <v>10831</v>
      </c>
      <c r="I9401">
        <f t="shared" si="146"/>
        <v>183</v>
      </c>
      <c r="J9401" s="1" t="s">
        <v>33691</v>
      </c>
    </row>
    <row r="9402" spans="1:10">
      <c r="A9402">
        <v>6188</v>
      </c>
      <c r="B9402" t="s">
        <v>5243</v>
      </c>
      <c r="C9402">
        <v>20190618</v>
      </c>
      <c r="D9402" t="s">
        <v>7104</v>
      </c>
      <c r="E9402">
        <v>0</v>
      </c>
      <c r="F9402" t="s">
        <v>5293</v>
      </c>
      <c r="G9402" t="s">
        <v>5295</v>
      </c>
      <c r="H9402" t="s">
        <v>10832</v>
      </c>
      <c r="I9402">
        <f t="shared" si="146"/>
        <v>345</v>
      </c>
      <c r="J9402" s="1" t="s">
        <v>33692</v>
      </c>
    </row>
    <row r="9403" spans="1:10">
      <c r="A9403">
        <v>6209</v>
      </c>
      <c r="B9403" t="s">
        <v>10833</v>
      </c>
      <c r="C9403">
        <v>20190618</v>
      </c>
      <c r="D9403" t="s">
        <v>6756</v>
      </c>
      <c r="E9403">
        <v>0</v>
      </c>
      <c r="F9403" t="s">
        <v>5288</v>
      </c>
      <c r="G9403" t="s">
        <v>5290</v>
      </c>
      <c r="H9403" t="s">
        <v>10834</v>
      </c>
      <c r="I9403">
        <f t="shared" si="146"/>
        <v>150</v>
      </c>
      <c r="J9403" s="1" t="s">
        <v>33693</v>
      </c>
    </row>
    <row r="9404" spans="1:10">
      <c r="A9404">
        <v>6220</v>
      </c>
      <c r="B9404" t="s">
        <v>5453</v>
      </c>
      <c r="C9404">
        <v>20190618</v>
      </c>
      <c r="D9404" t="s">
        <v>6756</v>
      </c>
      <c r="E9404">
        <v>0</v>
      </c>
      <c r="F9404" t="s">
        <v>5288</v>
      </c>
      <c r="G9404" t="s">
        <v>5290</v>
      </c>
      <c r="H9404" t="s">
        <v>10835</v>
      </c>
      <c r="I9404">
        <f t="shared" si="146"/>
        <v>235</v>
      </c>
      <c r="J9404" s="1" t="s">
        <v>33694</v>
      </c>
    </row>
    <row r="9405" spans="1:10">
      <c r="A9405">
        <v>6269</v>
      </c>
      <c r="B9405" t="s">
        <v>567</v>
      </c>
      <c r="C9405">
        <v>20190618</v>
      </c>
      <c r="D9405" t="s">
        <v>5055</v>
      </c>
      <c r="E9405">
        <v>0</v>
      </c>
      <c r="F9405" t="s">
        <v>5288</v>
      </c>
      <c r="G9405" t="s">
        <v>5290</v>
      </c>
      <c r="H9405" t="s">
        <v>10836</v>
      </c>
      <c r="I9405">
        <f t="shared" si="146"/>
        <v>169</v>
      </c>
      <c r="J9405" s="1" t="s">
        <v>33695</v>
      </c>
    </row>
    <row r="9406" spans="1:10">
      <c r="A9406">
        <v>6403</v>
      </c>
      <c r="B9406" t="s">
        <v>1250</v>
      </c>
      <c r="C9406">
        <v>20190618</v>
      </c>
      <c r="D9406" t="s">
        <v>7566</v>
      </c>
      <c r="E9406">
        <v>0</v>
      </c>
      <c r="F9406" t="s">
        <v>5288</v>
      </c>
      <c r="G9406" t="s">
        <v>5290</v>
      </c>
      <c r="H9406" t="s">
        <v>10837</v>
      </c>
      <c r="I9406">
        <f t="shared" si="146"/>
        <v>25</v>
      </c>
      <c r="J9406" s="1" t="s">
        <v>33696</v>
      </c>
    </row>
    <row r="9407" spans="1:10">
      <c r="A9407">
        <v>6403</v>
      </c>
      <c r="B9407" t="s">
        <v>1250</v>
      </c>
      <c r="C9407">
        <v>20190618</v>
      </c>
      <c r="D9407" t="s">
        <v>7566</v>
      </c>
      <c r="E9407">
        <v>1</v>
      </c>
      <c r="F9407" t="s">
        <v>5293</v>
      </c>
      <c r="G9407" t="s">
        <v>47338</v>
      </c>
      <c r="H9407" t="s">
        <v>10838</v>
      </c>
      <c r="I9407">
        <f t="shared" si="146"/>
        <v>102</v>
      </c>
      <c r="J9407" s="1" t="s">
        <v>33697</v>
      </c>
    </row>
    <row r="9408" spans="1:10">
      <c r="A9408">
        <v>6419</v>
      </c>
      <c r="B9408" t="s">
        <v>1254</v>
      </c>
      <c r="C9408">
        <v>20190618</v>
      </c>
      <c r="D9408" t="s">
        <v>6845</v>
      </c>
      <c r="E9408">
        <v>-1</v>
      </c>
      <c r="F9408" t="s">
        <v>5297</v>
      </c>
      <c r="G9408" t="s">
        <v>5300</v>
      </c>
      <c r="H9408" t="s">
        <v>10839</v>
      </c>
      <c r="I9408">
        <f t="shared" si="146"/>
        <v>118</v>
      </c>
      <c r="J9408" s="1" t="s">
        <v>33698</v>
      </c>
    </row>
    <row r="9409" spans="1:10">
      <c r="A9409">
        <v>6432</v>
      </c>
      <c r="B9409" t="s">
        <v>7161</v>
      </c>
      <c r="C9409">
        <v>20190618</v>
      </c>
      <c r="D9409" t="s">
        <v>6845</v>
      </c>
      <c r="E9409">
        <v>0</v>
      </c>
      <c r="F9409" t="s">
        <v>5288</v>
      </c>
      <c r="G9409" t="s">
        <v>5290</v>
      </c>
      <c r="H9409" t="s">
        <v>10840</v>
      </c>
      <c r="I9409">
        <f t="shared" si="146"/>
        <v>164</v>
      </c>
      <c r="J9409" s="1" t="s">
        <v>33699</v>
      </c>
    </row>
    <row r="9410" spans="1:10">
      <c r="A9410">
        <v>6446</v>
      </c>
      <c r="B9410" t="s">
        <v>401</v>
      </c>
      <c r="C9410">
        <v>20190618</v>
      </c>
      <c r="D9410" t="s">
        <v>6845</v>
      </c>
      <c r="E9410">
        <v>1</v>
      </c>
      <c r="F9410" t="s">
        <v>5293</v>
      </c>
      <c r="G9410" t="s">
        <v>47338</v>
      </c>
      <c r="H9410" t="s">
        <v>10841</v>
      </c>
      <c r="I9410">
        <f t="shared" si="146"/>
        <v>100</v>
      </c>
      <c r="J9410" s="1" t="s">
        <v>33700</v>
      </c>
    </row>
    <row r="9411" spans="1:10">
      <c r="A9411">
        <v>6449</v>
      </c>
      <c r="B9411" t="s">
        <v>302</v>
      </c>
      <c r="C9411">
        <v>20190618</v>
      </c>
      <c r="D9411" t="s">
        <v>6756</v>
      </c>
      <c r="E9411">
        <v>-1</v>
      </c>
      <c r="F9411" t="s">
        <v>5288</v>
      </c>
      <c r="G9411" t="s">
        <v>47339</v>
      </c>
      <c r="H9411" t="s">
        <v>10842</v>
      </c>
      <c r="I9411">
        <f t="shared" ref="I9411:I9474" si="147">LEN(H9411)</f>
        <v>51</v>
      </c>
      <c r="J9411" s="1" t="s">
        <v>33701</v>
      </c>
    </row>
    <row r="9412" spans="1:10">
      <c r="A9412">
        <v>6464</v>
      </c>
      <c r="B9412" t="s">
        <v>4996</v>
      </c>
      <c r="C9412">
        <v>20190618</v>
      </c>
      <c r="D9412" t="s">
        <v>4997</v>
      </c>
      <c r="E9412">
        <v>-1</v>
      </c>
      <c r="F9412" t="s">
        <v>5288</v>
      </c>
      <c r="G9412" t="s">
        <v>47339</v>
      </c>
      <c r="H9412" t="s">
        <v>10843</v>
      </c>
      <c r="I9412">
        <f t="shared" si="147"/>
        <v>102</v>
      </c>
      <c r="J9412" s="1" t="s">
        <v>33702</v>
      </c>
    </row>
    <row r="9413" spans="1:10">
      <c r="A9413">
        <v>6549</v>
      </c>
      <c r="B9413" t="s">
        <v>1485</v>
      </c>
      <c r="C9413">
        <v>20190618</v>
      </c>
      <c r="D9413" t="s">
        <v>6980</v>
      </c>
      <c r="E9413">
        <v>-1</v>
      </c>
      <c r="F9413" t="s">
        <v>5291</v>
      </c>
      <c r="G9413" t="s">
        <v>5292</v>
      </c>
      <c r="H9413" t="s">
        <v>10844</v>
      </c>
      <c r="I9413">
        <f t="shared" si="147"/>
        <v>29</v>
      </c>
      <c r="J9413" s="1" t="s">
        <v>33703</v>
      </c>
    </row>
    <row r="9414" spans="1:10">
      <c r="A9414">
        <v>6609</v>
      </c>
      <c r="B9414" t="s">
        <v>1273</v>
      </c>
      <c r="C9414">
        <v>20190618</v>
      </c>
      <c r="D9414" t="s">
        <v>6756</v>
      </c>
      <c r="E9414">
        <v>0</v>
      </c>
      <c r="F9414" t="s">
        <v>5288</v>
      </c>
      <c r="G9414" t="s">
        <v>5290</v>
      </c>
      <c r="H9414" t="s">
        <v>10845</v>
      </c>
      <c r="I9414">
        <f t="shared" si="147"/>
        <v>186</v>
      </c>
      <c r="J9414" s="1" t="s">
        <v>33704</v>
      </c>
    </row>
    <row r="9415" spans="1:10">
      <c r="A9415">
        <v>6611</v>
      </c>
      <c r="B9415" t="s">
        <v>1710</v>
      </c>
      <c r="C9415">
        <v>20190618</v>
      </c>
      <c r="D9415" t="s">
        <v>7566</v>
      </c>
      <c r="E9415">
        <v>0</v>
      </c>
      <c r="F9415" t="s">
        <v>5288</v>
      </c>
      <c r="G9415" t="s">
        <v>5290</v>
      </c>
      <c r="H9415" t="s">
        <v>10846</v>
      </c>
      <c r="I9415">
        <f t="shared" si="147"/>
        <v>187</v>
      </c>
      <c r="J9415" s="1" t="s">
        <v>33705</v>
      </c>
    </row>
    <row r="9416" spans="1:10">
      <c r="A9416">
        <v>6626</v>
      </c>
      <c r="B9416" t="s">
        <v>1279</v>
      </c>
      <c r="C9416">
        <v>20190618</v>
      </c>
      <c r="D9416" t="s">
        <v>6980</v>
      </c>
      <c r="E9416">
        <v>0</v>
      </c>
      <c r="F9416" t="s">
        <v>5288</v>
      </c>
      <c r="G9416" t="s">
        <v>5290</v>
      </c>
      <c r="H9416" t="s">
        <v>10847</v>
      </c>
      <c r="I9416">
        <f t="shared" si="147"/>
        <v>16</v>
      </c>
      <c r="J9416" s="1" t="s">
        <v>33706</v>
      </c>
    </row>
    <row r="9417" spans="1:10">
      <c r="A9417">
        <v>6656</v>
      </c>
      <c r="B9417" t="s">
        <v>94</v>
      </c>
      <c r="C9417">
        <v>20190618</v>
      </c>
      <c r="D9417" t="s">
        <v>7566</v>
      </c>
      <c r="E9417">
        <v>-1</v>
      </c>
      <c r="F9417" t="s">
        <v>5291</v>
      </c>
      <c r="G9417" t="s">
        <v>5292</v>
      </c>
      <c r="H9417" t="s">
        <v>10848</v>
      </c>
      <c r="I9417">
        <f t="shared" si="147"/>
        <v>30</v>
      </c>
      <c r="J9417" s="1" t="s">
        <v>33707</v>
      </c>
    </row>
    <row r="9418" spans="1:10">
      <c r="A9418">
        <v>6656</v>
      </c>
      <c r="B9418" t="s">
        <v>94</v>
      </c>
      <c r="C9418">
        <v>20190618</v>
      </c>
      <c r="D9418" t="s">
        <v>7566</v>
      </c>
      <c r="E9418">
        <v>-2</v>
      </c>
      <c r="F9418" t="s">
        <v>5296</v>
      </c>
      <c r="G9418" t="s">
        <v>47340</v>
      </c>
      <c r="H9418" t="s">
        <v>10849</v>
      </c>
      <c r="I9418">
        <f t="shared" si="147"/>
        <v>183</v>
      </c>
      <c r="J9418" s="1" t="s">
        <v>33708</v>
      </c>
    </row>
    <row r="9419" spans="1:10">
      <c r="A9419">
        <v>6657</v>
      </c>
      <c r="B9419" t="s">
        <v>585</v>
      </c>
      <c r="C9419">
        <v>20190618</v>
      </c>
      <c r="D9419" t="s">
        <v>7566</v>
      </c>
      <c r="E9419">
        <v>0</v>
      </c>
      <c r="F9419" t="s">
        <v>5288</v>
      </c>
      <c r="G9419" t="s">
        <v>5289</v>
      </c>
      <c r="H9419" t="s">
        <v>10730</v>
      </c>
      <c r="I9419">
        <f t="shared" si="147"/>
        <v>22</v>
      </c>
      <c r="J9419" s="1" t="s">
        <v>33596</v>
      </c>
    </row>
    <row r="9420" spans="1:10">
      <c r="A9420">
        <v>6733</v>
      </c>
      <c r="B9420" t="s">
        <v>10264</v>
      </c>
      <c r="C9420">
        <v>20190618</v>
      </c>
      <c r="D9420" t="s">
        <v>35</v>
      </c>
      <c r="E9420">
        <v>1</v>
      </c>
      <c r="F9420" t="s">
        <v>5293</v>
      </c>
      <c r="G9420" t="s">
        <v>47338</v>
      </c>
      <c r="H9420" t="s">
        <v>10850</v>
      </c>
      <c r="I9420">
        <f t="shared" si="147"/>
        <v>246</v>
      </c>
      <c r="J9420" s="1" t="s">
        <v>33709</v>
      </c>
    </row>
    <row r="9421" spans="1:10">
      <c r="A9421">
        <v>8041</v>
      </c>
      <c r="B9421" t="s">
        <v>94</v>
      </c>
      <c r="C9421">
        <v>20190618</v>
      </c>
      <c r="D9421" t="s">
        <v>8225</v>
      </c>
      <c r="E9421">
        <v>0</v>
      </c>
      <c r="F9421" t="s">
        <v>5288</v>
      </c>
      <c r="G9421" t="s">
        <v>5289</v>
      </c>
      <c r="H9421" t="s">
        <v>10851</v>
      </c>
      <c r="I9421">
        <f t="shared" si="147"/>
        <v>40</v>
      </c>
      <c r="J9421" s="1" t="s">
        <v>33710</v>
      </c>
    </row>
    <row r="9422" spans="1:10">
      <c r="A9422">
        <v>8044</v>
      </c>
      <c r="B9422" t="s">
        <v>4366</v>
      </c>
      <c r="C9422">
        <v>20190618</v>
      </c>
      <c r="D9422" t="s">
        <v>6756</v>
      </c>
      <c r="E9422">
        <v>1</v>
      </c>
      <c r="F9422" t="s">
        <v>5293</v>
      </c>
      <c r="G9422" t="s">
        <v>5295</v>
      </c>
      <c r="H9422" t="s">
        <v>10852</v>
      </c>
      <c r="I9422">
        <f t="shared" si="147"/>
        <v>254</v>
      </c>
      <c r="J9422" s="1" t="s">
        <v>33711</v>
      </c>
    </row>
    <row r="9423" spans="1:10">
      <c r="A9423">
        <v>8069</v>
      </c>
      <c r="B9423" t="s">
        <v>4692</v>
      </c>
      <c r="C9423">
        <v>20190618</v>
      </c>
      <c r="D9423" t="s">
        <v>5055</v>
      </c>
      <c r="E9423">
        <v>0</v>
      </c>
      <c r="F9423" t="s">
        <v>5293</v>
      </c>
      <c r="G9423" t="s">
        <v>5294</v>
      </c>
      <c r="H9423" t="s">
        <v>10853</v>
      </c>
      <c r="I9423">
        <f t="shared" si="147"/>
        <v>273</v>
      </c>
      <c r="J9423" s="1" t="s">
        <v>33712</v>
      </c>
    </row>
    <row r="9424" spans="1:10">
      <c r="A9424">
        <v>8069</v>
      </c>
      <c r="B9424" t="s">
        <v>4692</v>
      </c>
      <c r="C9424">
        <v>20190618</v>
      </c>
      <c r="D9424" t="s">
        <v>5055</v>
      </c>
      <c r="E9424">
        <v>0</v>
      </c>
      <c r="F9424" t="s">
        <v>5288</v>
      </c>
      <c r="G9424" t="s">
        <v>5290</v>
      </c>
      <c r="H9424" t="s">
        <v>10854</v>
      </c>
      <c r="I9424">
        <f t="shared" si="147"/>
        <v>15</v>
      </c>
      <c r="J9424" s="1" t="s">
        <v>33713</v>
      </c>
    </row>
    <row r="9425" spans="1:10">
      <c r="A9425">
        <v>8403</v>
      </c>
      <c r="B9425" t="s">
        <v>2366</v>
      </c>
      <c r="C9425">
        <v>20190618</v>
      </c>
      <c r="D9425" t="s">
        <v>6756</v>
      </c>
      <c r="E9425">
        <v>-1</v>
      </c>
      <c r="F9425" t="s">
        <v>5288</v>
      </c>
      <c r="G9425" t="s">
        <v>47339</v>
      </c>
      <c r="H9425" t="s">
        <v>10855</v>
      </c>
      <c r="I9425">
        <f t="shared" si="147"/>
        <v>54</v>
      </c>
      <c r="J9425" s="1" t="s">
        <v>33714</v>
      </c>
    </row>
    <row r="9426" spans="1:10">
      <c r="A9426">
        <v>8916</v>
      </c>
      <c r="B9426" t="s">
        <v>2009</v>
      </c>
      <c r="C9426">
        <v>20190618</v>
      </c>
      <c r="D9426" t="s">
        <v>6756</v>
      </c>
      <c r="E9426">
        <v>0</v>
      </c>
      <c r="F9426" t="s">
        <v>5288</v>
      </c>
      <c r="G9426" t="s">
        <v>47339</v>
      </c>
      <c r="H9426" t="s">
        <v>10856</v>
      </c>
      <c r="I9426">
        <f t="shared" si="147"/>
        <v>55</v>
      </c>
      <c r="J9426" s="1" t="s">
        <v>33715</v>
      </c>
    </row>
    <row r="9427" spans="1:10">
      <c r="A9427">
        <v>8927</v>
      </c>
      <c r="B9427" t="s">
        <v>4700</v>
      </c>
      <c r="C9427">
        <v>20190618</v>
      </c>
      <c r="D9427" t="s">
        <v>6759</v>
      </c>
      <c r="E9427">
        <v>0</v>
      </c>
      <c r="F9427" t="s">
        <v>5288</v>
      </c>
      <c r="G9427" t="s">
        <v>5290</v>
      </c>
      <c r="H9427" t="s">
        <v>10857</v>
      </c>
      <c r="I9427">
        <f t="shared" si="147"/>
        <v>361</v>
      </c>
      <c r="J9427" s="1" t="s">
        <v>33716</v>
      </c>
    </row>
    <row r="9428" spans="1:10">
      <c r="A9428">
        <v>9105</v>
      </c>
      <c r="B9428" t="s">
        <v>10858</v>
      </c>
      <c r="C9428">
        <v>20190618</v>
      </c>
      <c r="D9428" t="s">
        <v>35</v>
      </c>
      <c r="E9428">
        <v>0</v>
      </c>
      <c r="F9428" t="s">
        <v>5293</v>
      </c>
      <c r="G9428" t="s">
        <v>5295</v>
      </c>
      <c r="H9428" t="s">
        <v>10859</v>
      </c>
      <c r="I9428">
        <f t="shared" si="147"/>
        <v>159</v>
      </c>
      <c r="J9428" s="1" t="s">
        <v>33717</v>
      </c>
    </row>
    <row r="9429" spans="1:10">
      <c r="A9429">
        <v>9955</v>
      </c>
      <c r="B9429" t="s">
        <v>4118</v>
      </c>
      <c r="C9429">
        <v>20190618</v>
      </c>
      <c r="D9429" t="s">
        <v>6759</v>
      </c>
      <c r="E9429">
        <v>0</v>
      </c>
      <c r="F9429" t="s">
        <v>5288</v>
      </c>
      <c r="G9429" t="s">
        <v>5290</v>
      </c>
      <c r="H9429" t="s">
        <v>10860</v>
      </c>
      <c r="I9429">
        <f t="shared" si="147"/>
        <v>251</v>
      </c>
      <c r="J9429" s="1" t="s">
        <v>33718</v>
      </c>
    </row>
    <row r="9430" spans="1:10">
      <c r="A9430">
        <v>1213</v>
      </c>
      <c r="B9430" t="s">
        <v>837</v>
      </c>
      <c r="C9430">
        <v>20190619</v>
      </c>
      <c r="D9430" t="s">
        <v>6730</v>
      </c>
      <c r="E9430">
        <v>-2</v>
      </c>
      <c r="F9430" t="s">
        <v>5297</v>
      </c>
      <c r="G9430" t="s">
        <v>47333</v>
      </c>
      <c r="H9430" t="s">
        <v>10861</v>
      </c>
      <c r="I9430">
        <f t="shared" si="147"/>
        <v>91</v>
      </c>
      <c r="J9430" s="1" t="s">
        <v>33719</v>
      </c>
    </row>
    <row r="9431" spans="1:10">
      <c r="A9431">
        <v>1260</v>
      </c>
      <c r="B9431" t="s">
        <v>7852</v>
      </c>
      <c r="C9431">
        <v>20190619</v>
      </c>
      <c r="D9431" t="s">
        <v>6980</v>
      </c>
      <c r="E9431">
        <v>-1</v>
      </c>
      <c r="F9431" t="s">
        <v>5288</v>
      </c>
      <c r="G9431" t="s">
        <v>5289</v>
      </c>
      <c r="H9431" t="s">
        <v>10862</v>
      </c>
      <c r="I9431">
        <f t="shared" si="147"/>
        <v>17</v>
      </c>
      <c r="J9431" s="1" t="s">
        <v>33720</v>
      </c>
    </row>
    <row r="9432" spans="1:10">
      <c r="A9432">
        <v>1504</v>
      </c>
      <c r="B9432" t="s">
        <v>6</v>
      </c>
      <c r="C9432">
        <v>20190619</v>
      </c>
      <c r="D9432" t="s">
        <v>5055</v>
      </c>
      <c r="E9432">
        <v>0</v>
      </c>
      <c r="F9432" t="s">
        <v>5293</v>
      </c>
      <c r="G9432" t="s">
        <v>5295</v>
      </c>
      <c r="H9432" t="s">
        <v>10863</v>
      </c>
      <c r="I9432">
        <f t="shared" si="147"/>
        <v>435</v>
      </c>
      <c r="J9432" s="1" t="s">
        <v>33721</v>
      </c>
    </row>
    <row r="9433" spans="1:10">
      <c r="A9433">
        <v>1521</v>
      </c>
      <c r="B9433" t="s">
        <v>870</v>
      </c>
      <c r="C9433">
        <v>20190619</v>
      </c>
      <c r="D9433" t="s">
        <v>5055</v>
      </c>
      <c r="E9433">
        <v>0</v>
      </c>
      <c r="F9433" t="s">
        <v>5293</v>
      </c>
      <c r="G9433" t="s">
        <v>5294</v>
      </c>
      <c r="H9433" t="s">
        <v>10864</v>
      </c>
      <c r="I9433">
        <f t="shared" si="147"/>
        <v>391</v>
      </c>
      <c r="J9433" s="1" t="s">
        <v>33722</v>
      </c>
    </row>
    <row r="9434" spans="1:10">
      <c r="A9434">
        <v>1558</v>
      </c>
      <c r="B9434" t="s">
        <v>2903</v>
      </c>
      <c r="C9434">
        <v>20190619</v>
      </c>
      <c r="D9434" t="s">
        <v>5055</v>
      </c>
      <c r="E9434">
        <v>-1</v>
      </c>
      <c r="F9434" t="s">
        <v>5293</v>
      </c>
      <c r="G9434" t="s">
        <v>5294</v>
      </c>
      <c r="H9434" t="s">
        <v>10865</v>
      </c>
      <c r="I9434">
        <f t="shared" si="147"/>
        <v>476</v>
      </c>
      <c r="J9434" s="1" t="s">
        <v>33723</v>
      </c>
    </row>
    <row r="9435" spans="1:10">
      <c r="A9435">
        <v>1611</v>
      </c>
      <c r="B9435" t="s">
        <v>4843</v>
      </c>
      <c r="C9435">
        <v>20190619</v>
      </c>
      <c r="D9435" t="s">
        <v>6845</v>
      </c>
      <c r="E9435">
        <v>0</v>
      </c>
      <c r="F9435" t="s">
        <v>5288</v>
      </c>
      <c r="G9435" t="s">
        <v>5290</v>
      </c>
      <c r="H9435" t="s">
        <v>10866</v>
      </c>
      <c r="I9435">
        <f t="shared" si="147"/>
        <v>251</v>
      </c>
      <c r="J9435" s="1" t="s">
        <v>33724</v>
      </c>
    </row>
    <row r="9436" spans="1:10">
      <c r="A9436">
        <v>1617</v>
      </c>
      <c r="B9436" t="s">
        <v>883</v>
      </c>
      <c r="C9436">
        <v>20190619</v>
      </c>
      <c r="D9436" t="s">
        <v>6756</v>
      </c>
      <c r="E9436">
        <v>0</v>
      </c>
      <c r="F9436" t="s">
        <v>5288</v>
      </c>
      <c r="G9436" t="s">
        <v>5290</v>
      </c>
      <c r="H9436" t="s">
        <v>10867</v>
      </c>
      <c r="I9436">
        <f t="shared" si="147"/>
        <v>243</v>
      </c>
      <c r="J9436" s="1" t="s">
        <v>33725</v>
      </c>
    </row>
    <row r="9437" spans="1:10">
      <c r="A9437">
        <v>1725</v>
      </c>
      <c r="B9437" t="s">
        <v>5576</v>
      </c>
      <c r="C9437">
        <v>20190619</v>
      </c>
      <c r="D9437" t="s">
        <v>7104</v>
      </c>
      <c r="E9437">
        <v>0</v>
      </c>
      <c r="F9437" t="s">
        <v>5288</v>
      </c>
      <c r="G9437" t="s">
        <v>5290</v>
      </c>
      <c r="H9437" t="s">
        <v>10868</v>
      </c>
      <c r="I9437">
        <f t="shared" si="147"/>
        <v>22</v>
      </c>
      <c r="J9437" s="1" t="s">
        <v>33726</v>
      </c>
    </row>
    <row r="9438" spans="1:10">
      <c r="A9438">
        <v>1736</v>
      </c>
      <c r="B9438" t="s">
        <v>5260</v>
      </c>
      <c r="C9438">
        <v>20190619</v>
      </c>
      <c r="D9438" t="s">
        <v>7104</v>
      </c>
      <c r="E9438">
        <v>0</v>
      </c>
      <c r="F9438" t="s">
        <v>5293</v>
      </c>
      <c r="G9438" t="s">
        <v>5295</v>
      </c>
      <c r="H9438" t="s">
        <v>10869</v>
      </c>
      <c r="I9438">
        <f t="shared" si="147"/>
        <v>297</v>
      </c>
      <c r="J9438" s="1" t="s">
        <v>33727</v>
      </c>
    </row>
    <row r="9439" spans="1:10">
      <c r="A9439">
        <v>1787</v>
      </c>
      <c r="B9439" t="s">
        <v>94</v>
      </c>
      <c r="C9439">
        <v>20190619</v>
      </c>
      <c r="D9439" t="s">
        <v>7104</v>
      </c>
      <c r="E9439">
        <v>0</v>
      </c>
      <c r="F9439" t="s">
        <v>5288</v>
      </c>
      <c r="G9439" t="s">
        <v>47339</v>
      </c>
      <c r="H9439" t="s">
        <v>10870</v>
      </c>
      <c r="I9439">
        <f t="shared" si="147"/>
        <v>1328</v>
      </c>
      <c r="J9439" s="1" t="s">
        <v>33728</v>
      </c>
    </row>
    <row r="9440" spans="1:10">
      <c r="A9440">
        <v>2002</v>
      </c>
      <c r="B9440" t="s">
        <v>1634</v>
      </c>
      <c r="C9440">
        <v>20190619</v>
      </c>
      <c r="D9440" t="s">
        <v>7063</v>
      </c>
      <c r="E9440">
        <v>0</v>
      </c>
      <c r="F9440" t="s">
        <v>5293</v>
      </c>
      <c r="G9440" t="s">
        <v>5294</v>
      </c>
      <c r="H9440" t="s">
        <v>10871</v>
      </c>
      <c r="I9440">
        <f t="shared" si="147"/>
        <v>276</v>
      </c>
      <c r="J9440" s="1" t="s">
        <v>33729</v>
      </c>
    </row>
    <row r="9441" spans="1:10">
      <c r="A9441">
        <v>2002</v>
      </c>
      <c r="B9441" t="s">
        <v>1634</v>
      </c>
      <c r="C9441">
        <v>20190619</v>
      </c>
      <c r="D9441" t="s">
        <v>7063</v>
      </c>
      <c r="E9441">
        <v>0</v>
      </c>
      <c r="F9441" t="s">
        <v>5288</v>
      </c>
      <c r="G9441" t="s">
        <v>5290</v>
      </c>
      <c r="H9441" t="s">
        <v>10872</v>
      </c>
      <c r="I9441">
        <f t="shared" si="147"/>
        <v>207</v>
      </c>
      <c r="J9441" s="1" t="s">
        <v>33730</v>
      </c>
    </row>
    <row r="9442" spans="1:10">
      <c r="A9442">
        <v>2065</v>
      </c>
      <c r="B9442" t="s">
        <v>4020</v>
      </c>
      <c r="C9442">
        <v>20190619</v>
      </c>
      <c r="D9442" t="s">
        <v>6756</v>
      </c>
      <c r="E9442">
        <v>-1</v>
      </c>
      <c r="F9442" t="s">
        <v>5288</v>
      </c>
      <c r="G9442" t="s">
        <v>5289</v>
      </c>
      <c r="H9442" t="s">
        <v>10873</v>
      </c>
      <c r="I9442">
        <f t="shared" si="147"/>
        <v>17</v>
      </c>
      <c r="J9442" s="1" t="s">
        <v>33731</v>
      </c>
    </row>
    <row r="9443" spans="1:10">
      <c r="A9443">
        <v>2070</v>
      </c>
      <c r="B9443" t="s">
        <v>1553</v>
      </c>
      <c r="C9443">
        <v>20190619</v>
      </c>
      <c r="D9443" t="s">
        <v>7104</v>
      </c>
      <c r="E9443">
        <v>-1</v>
      </c>
      <c r="F9443" t="s">
        <v>5288</v>
      </c>
      <c r="G9443" t="s">
        <v>47339</v>
      </c>
      <c r="H9443" t="s">
        <v>10874</v>
      </c>
      <c r="I9443">
        <f t="shared" si="147"/>
        <v>49</v>
      </c>
      <c r="J9443" s="1" t="s">
        <v>33732</v>
      </c>
    </row>
    <row r="9444" spans="1:10">
      <c r="A9444">
        <v>2108</v>
      </c>
      <c r="B9444" t="s">
        <v>10875</v>
      </c>
      <c r="C9444">
        <v>20190619</v>
      </c>
      <c r="D9444" t="s">
        <v>7104</v>
      </c>
      <c r="E9444">
        <v>0</v>
      </c>
      <c r="F9444" t="s">
        <v>5293</v>
      </c>
      <c r="G9444" t="s">
        <v>5294</v>
      </c>
      <c r="H9444" t="s">
        <v>10876</v>
      </c>
      <c r="I9444">
        <f t="shared" si="147"/>
        <v>163</v>
      </c>
      <c r="J9444" s="1" t="s">
        <v>33733</v>
      </c>
    </row>
    <row r="9445" spans="1:10">
      <c r="A9445">
        <v>2108</v>
      </c>
      <c r="B9445" t="s">
        <v>10875</v>
      </c>
      <c r="C9445">
        <v>20190619</v>
      </c>
      <c r="D9445" t="s">
        <v>7104</v>
      </c>
      <c r="E9445">
        <v>0</v>
      </c>
      <c r="F9445" t="s">
        <v>5288</v>
      </c>
      <c r="G9445" t="s">
        <v>5290</v>
      </c>
      <c r="H9445" t="s">
        <v>10877</v>
      </c>
      <c r="I9445">
        <f t="shared" si="147"/>
        <v>470</v>
      </c>
      <c r="J9445" s="1" t="s">
        <v>33734</v>
      </c>
    </row>
    <row r="9446" spans="1:10">
      <c r="A9446">
        <v>2314</v>
      </c>
      <c r="B9446" t="s">
        <v>10878</v>
      </c>
      <c r="C9446">
        <v>20190619</v>
      </c>
      <c r="D9446" t="s">
        <v>6756</v>
      </c>
      <c r="E9446">
        <v>0</v>
      </c>
      <c r="F9446" t="s">
        <v>5288</v>
      </c>
      <c r="G9446" t="s">
        <v>5290</v>
      </c>
      <c r="H9446" t="s">
        <v>10879</v>
      </c>
      <c r="I9446">
        <f t="shared" si="147"/>
        <v>181</v>
      </c>
      <c r="J9446" s="1" t="s">
        <v>33735</v>
      </c>
    </row>
    <row r="9447" spans="1:10">
      <c r="A9447">
        <v>2316</v>
      </c>
      <c r="B9447" t="s">
        <v>10759</v>
      </c>
      <c r="C9447">
        <v>20190619</v>
      </c>
      <c r="D9447" t="s">
        <v>7104</v>
      </c>
      <c r="E9447">
        <v>0</v>
      </c>
      <c r="F9447" t="s">
        <v>5293</v>
      </c>
      <c r="G9447" t="s">
        <v>5294</v>
      </c>
      <c r="H9447" t="s">
        <v>10880</v>
      </c>
      <c r="I9447">
        <f t="shared" si="147"/>
        <v>153</v>
      </c>
      <c r="J9447" s="1" t="s">
        <v>33736</v>
      </c>
    </row>
    <row r="9448" spans="1:10">
      <c r="A9448">
        <v>2330</v>
      </c>
      <c r="B9448" t="s">
        <v>20</v>
      </c>
      <c r="C9448">
        <v>20190619</v>
      </c>
      <c r="D9448" t="s">
        <v>9443</v>
      </c>
      <c r="E9448">
        <v>0</v>
      </c>
      <c r="F9448" t="s">
        <v>5293</v>
      </c>
      <c r="G9448" t="s">
        <v>5295</v>
      </c>
      <c r="H9448" t="s">
        <v>10881</v>
      </c>
      <c r="I9448">
        <f t="shared" si="147"/>
        <v>79</v>
      </c>
      <c r="J9448" s="1" t="s">
        <v>33737</v>
      </c>
    </row>
    <row r="9449" spans="1:10">
      <c r="A9449">
        <v>2337</v>
      </c>
      <c r="B9449" t="s">
        <v>321</v>
      </c>
      <c r="C9449">
        <v>20190619</v>
      </c>
      <c r="D9449" t="s">
        <v>7104</v>
      </c>
      <c r="E9449">
        <v>0</v>
      </c>
      <c r="F9449" t="s">
        <v>5293</v>
      </c>
      <c r="G9449" t="s">
        <v>5294</v>
      </c>
      <c r="H9449" t="s">
        <v>10882</v>
      </c>
      <c r="I9449">
        <f t="shared" si="147"/>
        <v>234</v>
      </c>
      <c r="J9449" s="1" t="s">
        <v>33738</v>
      </c>
    </row>
    <row r="9450" spans="1:10">
      <c r="A9450">
        <v>2371</v>
      </c>
      <c r="B9450" t="s">
        <v>105</v>
      </c>
      <c r="C9450">
        <v>20190619</v>
      </c>
      <c r="D9450" t="s">
        <v>6730</v>
      </c>
      <c r="E9450">
        <v>0</v>
      </c>
      <c r="F9450" t="s">
        <v>5293</v>
      </c>
      <c r="G9450" t="s">
        <v>47338</v>
      </c>
      <c r="H9450" t="s">
        <v>10883</v>
      </c>
      <c r="I9450">
        <f t="shared" si="147"/>
        <v>277</v>
      </c>
      <c r="J9450" s="1" t="s">
        <v>33739</v>
      </c>
    </row>
    <row r="9451" spans="1:10">
      <c r="A9451">
        <v>2404</v>
      </c>
      <c r="B9451" t="s">
        <v>7907</v>
      </c>
      <c r="C9451">
        <v>20190619</v>
      </c>
      <c r="D9451" t="s">
        <v>7063</v>
      </c>
      <c r="E9451">
        <v>0</v>
      </c>
      <c r="F9451" t="s">
        <v>5293</v>
      </c>
      <c r="G9451" t="s">
        <v>5294</v>
      </c>
      <c r="H9451" t="s">
        <v>10884</v>
      </c>
      <c r="I9451">
        <f t="shared" si="147"/>
        <v>200</v>
      </c>
      <c r="J9451" s="1" t="s">
        <v>33740</v>
      </c>
    </row>
    <row r="9452" spans="1:10">
      <c r="A9452">
        <v>2413</v>
      </c>
      <c r="B9452" t="s">
        <v>8331</v>
      </c>
      <c r="C9452">
        <v>20190619</v>
      </c>
      <c r="D9452" t="s">
        <v>6845</v>
      </c>
      <c r="E9452">
        <v>0</v>
      </c>
      <c r="F9452" t="s">
        <v>5288</v>
      </c>
      <c r="G9452" t="s">
        <v>5290</v>
      </c>
      <c r="H9452" t="s">
        <v>10885</v>
      </c>
      <c r="I9452">
        <f t="shared" si="147"/>
        <v>133</v>
      </c>
      <c r="J9452" s="1" t="s">
        <v>33741</v>
      </c>
    </row>
    <row r="9453" spans="1:10">
      <c r="A9453">
        <v>2439</v>
      </c>
      <c r="B9453" t="s">
        <v>3084</v>
      </c>
      <c r="C9453">
        <v>20190619</v>
      </c>
      <c r="D9453" t="s">
        <v>5055</v>
      </c>
      <c r="E9453">
        <v>0</v>
      </c>
      <c r="F9453" t="s">
        <v>5288</v>
      </c>
      <c r="G9453" t="s">
        <v>5290</v>
      </c>
      <c r="H9453" t="s">
        <v>10886</v>
      </c>
      <c r="I9453">
        <f t="shared" si="147"/>
        <v>199</v>
      </c>
      <c r="J9453" s="1" t="s">
        <v>33742</v>
      </c>
    </row>
    <row r="9454" spans="1:10">
      <c r="A9454">
        <v>2461</v>
      </c>
      <c r="B9454" t="s">
        <v>7913</v>
      </c>
      <c r="C9454">
        <v>20190619</v>
      </c>
      <c r="D9454" t="s">
        <v>6756</v>
      </c>
      <c r="E9454">
        <v>1</v>
      </c>
      <c r="F9454" t="s">
        <v>5293</v>
      </c>
      <c r="G9454" t="s">
        <v>47338</v>
      </c>
      <c r="H9454" t="s">
        <v>10887</v>
      </c>
      <c r="I9454">
        <f t="shared" si="147"/>
        <v>214</v>
      </c>
      <c r="J9454" s="1" t="s">
        <v>33743</v>
      </c>
    </row>
    <row r="9455" spans="1:10">
      <c r="A9455">
        <v>2492</v>
      </c>
      <c r="B9455" t="s">
        <v>243</v>
      </c>
      <c r="C9455">
        <v>20190619</v>
      </c>
      <c r="D9455" t="s">
        <v>7063</v>
      </c>
      <c r="E9455">
        <v>0</v>
      </c>
      <c r="F9455" t="s">
        <v>5288</v>
      </c>
      <c r="G9455" t="s">
        <v>5290</v>
      </c>
      <c r="H9455" t="s">
        <v>10888</v>
      </c>
      <c r="I9455">
        <f t="shared" si="147"/>
        <v>191</v>
      </c>
      <c r="J9455" s="1" t="s">
        <v>33744</v>
      </c>
    </row>
    <row r="9456" spans="1:10">
      <c r="A9456">
        <v>2493</v>
      </c>
      <c r="B9456" t="s">
        <v>10213</v>
      </c>
      <c r="C9456">
        <v>20190619</v>
      </c>
      <c r="D9456" t="s">
        <v>6756</v>
      </c>
      <c r="E9456">
        <v>0</v>
      </c>
      <c r="F9456" t="s">
        <v>5288</v>
      </c>
      <c r="G9456" t="s">
        <v>5290</v>
      </c>
      <c r="H9456" t="s">
        <v>10889</v>
      </c>
      <c r="I9456">
        <f t="shared" si="147"/>
        <v>16</v>
      </c>
      <c r="J9456" s="1" t="s">
        <v>33745</v>
      </c>
    </row>
    <row r="9457" spans="1:10">
      <c r="A9457">
        <v>2610</v>
      </c>
      <c r="B9457" t="s">
        <v>2132</v>
      </c>
      <c r="C9457">
        <v>20190619</v>
      </c>
      <c r="D9457" t="s">
        <v>6756</v>
      </c>
      <c r="E9457">
        <v>0</v>
      </c>
      <c r="F9457" t="s">
        <v>5293</v>
      </c>
      <c r="G9457" t="s">
        <v>5295</v>
      </c>
      <c r="H9457" t="s">
        <v>10890</v>
      </c>
      <c r="I9457">
        <f t="shared" si="147"/>
        <v>192</v>
      </c>
      <c r="J9457" s="1" t="s">
        <v>33746</v>
      </c>
    </row>
    <row r="9458" spans="1:10">
      <c r="A9458">
        <v>2615</v>
      </c>
      <c r="B9458" t="s">
        <v>2841</v>
      </c>
      <c r="C9458">
        <v>20190619</v>
      </c>
      <c r="D9458" t="s">
        <v>7104</v>
      </c>
      <c r="E9458">
        <v>0</v>
      </c>
      <c r="F9458" t="s">
        <v>5293</v>
      </c>
      <c r="G9458" t="s">
        <v>5294</v>
      </c>
      <c r="H9458" t="s">
        <v>10891</v>
      </c>
      <c r="I9458">
        <f t="shared" si="147"/>
        <v>277</v>
      </c>
      <c r="J9458" s="1" t="s">
        <v>33747</v>
      </c>
    </row>
    <row r="9459" spans="1:10">
      <c r="A9459">
        <v>2633</v>
      </c>
      <c r="B9459" t="s">
        <v>180</v>
      </c>
      <c r="C9459">
        <v>20190619</v>
      </c>
      <c r="D9459" t="s">
        <v>6756</v>
      </c>
      <c r="E9459">
        <v>0</v>
      </c>
      <c r="F9459" t="s">
        <v>5293</v>
      </c>
      <c r="G9459" t="s">
        <v>5295</v>
      </c>
      <c r="H9459" t="s">
        <v>10892</v>
      </c>
      <c r="I9459">
        <f t="shared" si="147"/>
        <v>244</v>
      </c>
      <c r="J9459" s="1" t="s">
        <v>33748</v>
      </c>
    </row>
    <row r="9460" spans="1:10">
      <c r="A9460">
        <v>2702</v>
      </c>
      <c r="B9460" t="s">
        <v>1926</v>
      </c>
      <c r="C9460">
        <v>20190619</v>
      </c>
      <c r="D9460" t="s">
        <v>6730</v>
      </c>
      <c r="E9460">
        <v>0</v>
      </c>
      <c r="F9460" t="s">
        <v>5288</v>
      </c>
      <c r="G9460" t="s">
        <v>5290</v>
      </c>
      <c r="H9460" t="s">
        <v>10893</v>
      </c>
      <c r="I9460">
        <f t="shared" si="147"/>
        <v>179</v>
      </c>
      <c r="J9460" s="1" t="s">
        <v>33749</v>
      </c>
    </row>
    <row r="9461" spans="1:10">
      <c r="A9461">
        <v>2880</v>
      </c>
      <c r="B9461" t="s">
        <v>5493</v>
      </c>
      <c r="C9461">
        <v>20190619</v>
      </c>
      <c r="D9461" t="s">
        <v>35</v>
      </c>
      <c r="E9461">
        <v>0</v>
      </c>
      <c r="F9461" t="s">
        <v>5288</v>
      </c>
      <c r="G9461" t="s">
        <v>5290</v>
      </c>
      <c r="H9461" t="s">
        <v>10894</v>
      </c>
      <c r="I9461">
        <f t="shared" si="147"/>
        <v>19</v>
      </c>
      <c r="J9461" s="1" t="s">
        <v>33750</v>
      </c>
    </row>
    <row r="9462" spans="1:10">
      <c r="A9462">
        <v>2901</v>
      </c>
      <c r="B9462" t="s">
        <v>10895</v>
      </c>
      <c r="C9462">
        <v>20190619</v>
      </c>
      <c r="D9462" t="s">
        <v>7104</v>
      </c>
      <c r="E9462">
        <v>0</v>
      </c>
      <c r="F9462" t="s">
        <v>5288</v>
      </c>
      <c r="G9462" t="s">
        <v>5290</v>
      </c>
      <c r="H9462" t="s">
        <v>10896</v>
      </c>
      <c r="I9462">
        <f t="shared" si="147"/>
        <v>248</v>
      </c>
      <c r="J9462" s="1" t="s">
        <v>33751</v>
      </c>
    </row>
    <row r="9463" spans="1:10">
      <c r="A9463">
        <v>2906</v>
      </c>
      <c r="B9463" t="s">
        <v>335</v>
      </c>
      <c r="C9463">
        <v>20190619</v>
      </c>
      <c r="D9463" t="s">
        <v>7104</v>
      </c>
      <c r="E9463">
        <v>0</v>
      </c>
      <c r="F9463" t="s">
        <v>5288</v>
      </c>
      <c r="G9463" t="s">
        <v>5289</v>
      </c>
      <c r="H9463" t="s">
        <v>10897</v>
      </c>
      <c r="I9463">
        <f t="shared" si="147"/>
        <v>38</v>
      </c>
      <c r="J9463" s="1" t="s">
        <v>33752</v>
      </c>
    </row>
    <row r="9464" spans="1:10">
      <c r="A9464">
        <v>2937</v>
      </c>
      <c r="B9464" t="s">
        <v>4043</v>
      </c>
      <c r="C9464">
        <v>20190619</v>
      </c>
      <c r="D9464" t="s">
        <v>6756</v>
      </c>
      <c r="E9464">
        <v>0</v>
      </c>
      <c r="F9464" t="s">
        <v>5288</v>
      </c>
      <c r="G9464" t="s">
        <v>5290</v>
      </c>
      <c r="H9464" t="s">
        <v>10898</v>
      </c>
      <c r="I9464">
        <f t="shared" si="147"/>
        <v>121</v>
      </c>
      <c r="J9464" s="1" t="s">
        <v>33753</v>
      </c>
    </row>
    <row r="9465" spans="1:10">
      <c r="A9465">
        <v>3085</v>
      </c>
      <c r="B9465" t="s">
        <v>998</v>
      </c>
      <c r="C9465">
        <v>20190619</v>
      </c>
      <c r="D9465" t="s">
        <v>6730</v>
      </c>
      <c r="E9465">
        <v>-1</v>
      </c>
      <c r="F9465" t="s">
        <v>5291</v>
      </c>
      <c r="G9465" t="s">
        <v>5292</v>
      </c>
      <c r="H9465" t="s">
        <v>10899</v>
      </c>
      <c r="I9465">
        <f t="shared" si="147"/>
        <v>29</v>
      </c>
      <c r="J9465" s="1" t="s">
        <v>33754</v>
      </c>
    </row>
    <row r="9466" spans="1:10">
      <c r="A9466">
        <v>3131</v>
      </c>
      <c r="B9466" t="s">
        <v>10900</v>
      </c>
      <c r="C9466">
        <v>20190619</v>
      </c>
      <c r="D9466" t="s">
        <v>7104</v>
      </c>
      <c r="E9466">
        <v>0</v>
      </c>
      <c r="F9466" t="s">
        <v>5288</v>
      </c>
      <c r="G9466" t="s">
        <v>5290</v>
      </c>
      <c r="H9466" t="s">
        <v>10901</v>
      </c>
      <c r="I9466">
        <f t="shared" si="147"/>
        <v>130</v>
      </c>
      <c r="J9466" s="1" t="s">
        <v>33755</v>
      </c>
    </row>
    <row r="9467" spans="1:10">
      <c r="A9467">
        <v>3176</v>
      </c>
      <c r="B9467" t="s">
        <v>1008</v>
      </c>
      <c r="C9467">
        <v>20190619</v>
      </c>
      <c r="D9467" t="s">
        <v>6845</v>
      </c>
      <c r="E9467">
        <v>0</v>
      </c>
      <c r="F9467" t="s">
        <v>5293</v>
      </c>
      <c r="G9467" t="s">
        <v>47338</v>
      </c>
      <c r="H9467" t="s">
        <v>10902</v>
      </c>
      <c r="I9467">
        <f t="shared" si="147"/>
        <v>319</v>
      </c>
      <c r="J9467" s="1" t="s">
        <v>33756</v>
      </c>
    </row>
    <row r="9468" spans="1:10">
      <c r="A9468">
        <v>3305</v>
      </c>
      <c r="B9468" t="s">
        <v>3681</v>
      </c>
      <c r="C9468">
        <v>20190619</v>
      </c>
      <c r="D9468" t="s">
        <v>7104</v>
      </c>
      <c r="E9468">
        <v>0</v>
      </c>
      <c r="F9468" t="s">
        <v>5288</v>
      </c>
      <c r="G9468" t="s">
        <v>5290</v>
      </c>
      <c r="H9468" t="s">
        <v>10903</v>
      </c>
      <c r="I9468">
        <f t="shared" si="147"/>
        <v>133</v>
      </c>
      <c r="J9468" s="1" t="s">
        <v>33757</v>
      </c>
    </row>
    <row r="9469" spans="1:10">
      <c r="A9469">
        <v>3376</v>
      </c>
      <c r="B9469" t="s">
        <v>10788</v>
      </c>
      <c r="C9469">
        <v>20190619</v>
      </c>
      <c r="D9469" t="s">
        <v>5055</v>
      </c>
      <c r="E9469">
        <v>-1</v>
      </c>
      <c r="F9469" t="s">
        <v>5288</v>
      </c>
      <c r="G9469" t="s">
        <v>5290</v>
      </c>
      <c r="H9469" t="s">
        <v>10904</v>
      </c>
      <c r="I9469">
        <f t="shared" si="147"/>
        <v>13</v>
      </c>
      <c r="J9469" s="1" t="s">
        <v>33758</v>
      </c>
    </row>
    <row r="9470" spans="1:10">
      <c r="A9470">
        <v>3522</v>
      </c>
      <c r="B9470" t="s">
        <v>683</v>
      </c>
      <c r="C9470">
        <v>20190619</v>
      </c>
      <c r="D9470" t="s">
        <v>6845</v>
      </c>
      <c r="E9470">
        <v>0</v>
      </c>
      <c r="F9470" t="s">
        <v>5293</v>
      </c>
      <c r="G9470" t="s">
        <v>47338</v>
      </c>
      <c r="H9470" t="s">
        <v>10905</v>
      </c>
      <c r="I9470">
        <f t="shared" si="147"/>
        <v>138</v>
      </c>
      <c r="J9470" s="1" t="s">
        <v>33759</v>
      </c>
    </row>
    <row r="9471" spans="1:10">
      <c r="A9471">
        <v>3548</v>
      </c>
      <c r="B9471" t="s">
        <v>1469</v>
      </c>
      <c r="C9471">
        <v>20190619</v>
      </c>
      <c r="D9471" t="s">
        <v>7104</v>
      </c>
      <c r="E9471">
        <v>0</v>
      </c>
      <c r="F9471" t="s">
        <v>5288</v>
      </c>
      <c r="G9471" t="s">
        <v>5289</v>
      </c>
      <c r="H9471" t="s">
        <v>10795</v>
      </c>
      <c r="I9471">
        <f t="shared" si="147"/>
        <v>20</v>
      </c>
      <c r="J9471" s="1" t="s">
        <v>33656</v>
      </c>
    </row>
    <row r="9472" spans="1:10">
      <c r="A9472">
        <v>3557</v>
      </c>
      <c r="B9472" t="s">
        <v>689</v>
      </c>
      <c r="C9472">
        <v>20190619</v>
      </c>
      <c r="D9472" t="s">
        <v>6759</v>
      </c>
      <c r="E9472">
        <v>1</v>
      </c>
      <c r="F9472" t="s">
        <v>5293</v>
      </c>
      <c r="G9472" t="s">
        <v>47338</v>
      </c>
      <c r="H9472" t="s">
        <v>10906</v>
      </c>
      <c r="I9472">
        <f t="shared" si="147"/>
        <v>112</v>
      </c>
      <c r="J9472" s="1" t="s">
        <v>33760</v>
      </c>
    </row>
    <row r="9473" spans="1:10">
      <c r="A9473">
        <v>3562</v>
      </c>
      <c r="B9473" t="s">
        <v>94</v>
      </c>
      <c r="C9473">
        <v>20190619</v>
      </c>
      <c r="D9473" t="s">
        <v>6730</v>
      </c>
      <c r="E9473">
        <v>-2</v>
      </c>
      <c r="F9473" t="s">
        <v>5293</v>
      </c>
      <c r="G9473" t="s">
        <v>47338</v>
      </c>
      <c r="H9473" t="s">
        <v>10907</v>
      </c>
      <c r="I9473">
        <f t="shared" si="147"/>
        <v>1607</v>
      </c>
      <c r="J9473" s="1" t="s">
        <v>33761</v>
      </c>
    </row>
    <row r="9474" spans="1:10">
      <c r="A9474">
        <v>3607</v>
      </c>
      <c r="B9474" t="s">
        <v>2648</v>
      </c>
      <c r="C9474">
        <v>20190619</v>
      </c>
      <c r="D9474" t="s">
        <v>6756</v>
      </c>
      <c r="E9474">
        <v>0</v>
      </c>
      <c r="F9474" t="s">
        <v>5293</v>
      </c>
      <c r="G9474" t="s">
        <v>47338</v>
      </c>
      <c r="H9474" t="s">
        <v>10908</v>
      </c>
      <c r="I9474">
        <f t="shared" si="147"/>
        <v>209</v>
      </c>
      <c r="J9474" s="1" t="s">
        <v>33762</v>
      </c>
    </row>
    <row r="9475" spans="1:10">
      <c r="A9475">
        <v>3682</v>
      </c>
      <c r="B9475" t="s">
        <v>6458</v>
      </c>
      <c r="C9475">
        <v>20190619</v>
      </c>
      <c r="D9475" t="s">
        <v>6756</v>
      </c>
      <c r="E9475">
        <v>0</v>
      </c>
      <c r="F9475" t="s">
        <v>5293</v>
      </c>
      <c r="G9475" t="s">
        <v>5294</v>
      </c>
      <c r="H9475" t="s">
        <v>10909</v>
      </c>
      <c r="I9475">
        <f t="shared" ref="I9475:I9538" si="148">LEN(H9475)</f>
        <v>268</v>
      </c>
      <c r="J9475" s="1" t="s">
        <v>33763</v>
      </c>
    </row>
    <row r="9476" spans="1:10">
      <c r="A9476">
        <v>3687</v>
      </c>
      <c r="B9476" t="s">
        <v>126</v>
      </c>
      <c r="C9476">
        <v>20190619</v>
      </c>
      <c r="D9476" t="s">
        <v>6845</v>
      </c>
      <c r="E9476">
        <v>-1</v>
      </c>
      <c r="F9476" t="s">
        <v>5288</v>
      </c>
      <c r="G9476" t="s">
        <v>5289</v>
      </c>
      <c r="H9476" t="s">
        <v>10910</v>
      </c>
      <c r="I9476">
        <f t="shared" si="148"/>
        <v>17</v>
      </c>
      <c r="J9476" s="1" t="s">
        <v>33764</v>
      </c>
    </row>
    <row r="9477" spans="1:10">
      <c r="A9477">
        <v>4107</v>
      </c>
      <c r="B9477" t="s">
        <v>6753</v>
      </c>
      <c r="C9477">
        <v>20190619</v>
      </c>
      <c r="D9477" t="s">
        <v>7104</v>
      </c>
      <c r="E9477">
        <v>-1</v>
      </c>
      <c r="F9477" t="s">
        <v>5288</v>
      </c>
      <c r="G9477" t="s">
        <v>47339</v>
      </c>
      <c r="H9477" t="s">
        <v>10911</v>
      </c>
      <c r="I9477">
        <f t="shared" si="148"/>
        <v>50</v>
      </c>
      <c r="J9477" s="1" t="s">
        <v>33765</v>
      </c>
    </row>
    <row r="9478" spans="1:10">
      <c r="A9478">
        <v>4148</v>
      </c>
      <c r="B9478" t="s">
        <v>706</v>
      </c>
      <c r="C9478">
        <v>20190619</v>
      </c>
      <c r="D9478" t="s">
        <v>6756</v>
      </c>
      <c r="E9478">
        <v>0</v>
      </c>
      <c r="F9478" t="s">
        <v>5288</v>
      </c>
      <c r="G9478" t="s">
        <v>5290</v>
      </c>
      <c r="H9478" t="s">
        <v>10912</v>
      </c>
      <c r="I9478">
        <f t="shared" si="148"/>
        <v>225</v>
      </c>
      <c r="J9478" s="1" t="s">
        <v>33766</v>
      </c>
    </row>
    <row r="9479" spans="1:10">
      <c r="A9479">
        <v>4192</v>
      </c>
      <c r="B9479" t="s">
        <v>716</v>
      </c>
      <c r="C9479">
        <v>20190619</v>
      </c>
      <c r="D9479" t="s">
        <v>6759</v>
      </c>
      <c r="E9479">
        <v>0</v>
      </c>
      <c r="F9479" t="s">
        <v>5288</v>
      </c>
      <c r="G9479" t="s">
        <v>5290</v>
      </c>
      <c r="H9479" t="s">
        <v>10913</v>
      </c>
      <c r="I9479">
        <f t="shared" si="148"/>
        <v>199</v>
      </c>
      <c r="J9479" s="1" t="s">
        <v>33767</v>
      </c>
    </row>
    <row r="9480" spans="1:10">
      <c r="A9480">
        <v>4205</v>
      </c>
      <c r="B9480" t="s">
        <v>10914</v>
      </c>
      <c r="C9480">
        <v>20190619</v>
      </c>
      <c r="D9480" t="s">
        <v>5055</v>
      </c>
      <c r="E9480">
        <v>0</v>
      </c>
      <c r="F9480" t="s">
        <v>5288</v>
      </c>
      <c r="G9480" t="s">
        <v>5290</v>
      </c>
      <c r="H9480" t="s">
        <v>10915</v>
      </c>
      <c r="I9480">
        <f t="shared" si="148"/>
        <v>17</v>
      </c>
      <c r="J9480" s="1" t="s">
        <v>33768</v>
      </c>
    </row>
    <row r="9481" spans="1:10">
      <c r="A9481">
        <v>4305</v>
      </c>
      <c r="B9481" t="s">
        <v>10916</v>
      </c>
      <c r="C9481">
        <v>20190619</v>
      </c>
      <c r="D9481" t="s">
        <v>7104</v>
      </c>
      <c r="E9481">
        <v>0</v>
      </c>
      <c r="F9481" t="s">
        <v>5288</v>
      </c>
      <c r="G9481" t="s">
        <v>5290</v>
      </c>
      <c r="H9481" t="s">
        <v>10917</v>
      </c>
      <c r="I9481">
        <f t="shared" si="148"/>
        <v>149</v>
      </c>
      <c r="J9481" s="1" t="s">
        <v>33769</v>
      </c>
    </row>
    <row r="9482" spans="1:10">
      <c r="A9482">
        <v>4427</v>
      </c>
      <c r="B9482" t="s">
        <v>94</v>
      </c>
      <c r="C9482">
        <v>20190619</v>
      </c>
      <c r="D9482" t="s">
        <v>7566</v>
      </c>
      <c r="E9482">
        <v>0</v>
      </c>
      <c r="F9482" t="s">
        <v>5288</v>
      </c>
      <c r="G9482" t="s">
        <v>5290</v>
      </c>
      <c r="H9482" t="s">
        <v>10918</v>
      </c>
      <c r="I9482">
        <f t="shared" si="148"/>
        <v>39</v>
      </c>
      <c r="J9482" s="1" t="s">
        <v>33770</v>
      </c>
    </row>
    <row r="9483" spans="1:10">
      <c r="A9483">
        <v>4502</v>
      </c>
      <c r="B9483" t="s">
        <v>196</v>
      </c>
      <c r="C9483">
        <v>20190619</v>
      </c>
      <c r="D9483" t="s">
        <v>6845</v>
      </c>
      <c r="E9483">
        <v>0</v>
      </c>
      <c r="F9483" t="s">
        <v>5288</v>
      </c>
      <c r="G9483" t="s">
        <v>5290</v>
      </c>
      <c r="H9483" t="s">
        <v>10919</v>
      </c>
      <c r="I9483">
        <f t="shared" si="148"/>
        <v>29</v>
      </c>
      <c r="J9483" s="1" t="s">
        <v>33771</v>
      </c>
    </row>
    <row r="9484" spans="1:10">
      <c r="A9484">
        <v>4716</v>
      </c>
      <c r="B9484" t="s">
        <v>732</v>
      </c>
      <c r="C9484">
        <v>20190619</v>
      </c>
      <c r="D9484" t="s">
        <v>6756</v>
      </c>
      <c r="E9484">
        <v>0</v>
      </c>
      <c r="F9484" t="s">
        <v>5288</v>
      </c>
      <c r="G9484" t="s">
        <v>5290</v>
      </c>
      <c r="H9484" t="s">
        <v>10920</v>
      </c>
      <c r="I9484">
        <f t="shared" si="148"/>
        <v>30</v>
      </c>
      <c r="J9484" s="1" t="s">
        <v>33772</v>
      </c>
    </row>
    <row r="9485" spans="1:10">
      <c r="A9485">
        <v>4728</v>
      </c>
      <c r="B9485" t="s">
        <v>7756</v>
      </c>
      <c r="C9485">
        <v>20190619</v>
      </c>
      <c r="D9485" t="s">
        <v>6756</v>
      </c>
      <c r="E9485">
        <v>-1</v>
      </c>
      <c r="F9485" t="s">
        <v>5288</v>
      </c>
      <c r="G9485" t="s">
        <v>47339</v>
      </c>
      <c r="H9485" t="s">
        <v>10921</v>
      </c>
      <c r="I9485">
        <f t="shared" si="148"/>
        <v>53</v>
      </c>
      <c r="J9485" s="1" t="s">
        <v>33773</v>
      </c>
    </row>
    <row r="9486" spans="1:10">
      <c r="A9486">
        <v>4915</v>
      </c>
      <c r="B9486" t="s">
        <v>1477</v>
      </c>
      <c r="C9486">
        <v>20190619</v>
      </c>
      <c r="D9486" t="s">
        <v>5055</v>
      </c>
      <c r="E9486">
        <v>0</v>
      </c>
      <c r="F9486" t="s">
        <v>5293</v>
      </c>
      <c r="G9486" t="s">
        <v>5295</v>
      </c>
      <c r="H9486" t="s">
        <v>10922</v>
      </c>
      <c r="I9486">
        <f t="shared" si="148"/>
        <v>217</v>
      </c>
      <c r="J9486" s="1" t="s">
        <v>33774</v>
      </c>
    </row>
    <row r="9487" spans="1:10">
      <c r="A9487">
        <v>4930</v>
      </c>
      <c r="B9487" t="s">
        <v>5368</v>
      </c>
      <c r="C9487">
        <v>20190619</v>
      </c>
      <c r="D9487" t="s">
        <v>7104</v>
      </c>
      <c r="E9487">
        <v>0</v>
      </c>
      <c r="F9487" t="s">
        <v>5288</v>
      </c>
      <c r="G9487" t="s">
        <v>5290</v>
      </c>
      <c r="H9487" t="s">
        <v>10923</v>
      </c>
      <c r="I9487">
        <f t="shared" si="148"/>
        <v>117</v>
      </c>
      <c r="J9487" s="1" t="s">
        <v>33775</v>
      </c>
    </row>
    <row r="9488" spans="1:10">
      <c r="A9488">
        <v>4966</v>
      </c>
      <c r="B9488" t="s">
        <v>3801</v>
      </c>
      <c r="C9488">
        <v>20190619</v>
      </c>
      <c r="D9488" t="s">
        <v>7063</v>
      </c>
      <c r="E9488">
        <v>0</v>
      </c>
      <c r="F9488" t="s">
        <v>5293</v>
      </c>
      <c r="G9488" t="s">
        <v>5294</v>
      </c>
      <c r="H9488" t="s">
        <v>10924</v>
      </c>
      <c r="I9488">
        <f t="shared" si="148"/>
        <v>342</v>
      </c>
      <c r="J9488" s="1" t="s">
        <v>33776</v>
      </c>
    </row>
    <row r="9489" spans="1:10">
      <c r="A9489">
        <v>5256</v>
      </c>
      <c r="B9489" t="s">
        <v>94</v>
      </c>
      <c r="C9489">
        <v>20190619</v>
      </c>
      <c r="D9489" t="s">
        <v>69</v>
      </c>
      <c r="E9489">
        <v>-1</v>
      </c>
      <c r="F9489" t="s">
        <v>5291</v>
      </c>
      <c r="G9489" t="s">
        <v>5292</v>
      </c>
      <c r="H9489" t="s">
        <v>10925</v>
      </c>
      <c r="I9489">
        <f t="shared" si="148"/>
        <v>29</v>
      </c>
      <c r="J9489" s="1" t="s">
        <v>33777</v>
      </c>
    </row>
    <row r="9490" spans="1:10">
      <c r="A9490">
        <v>5262</v>
      </c>
      <c r="B9490" t="s">
        <v>1168</v>
      </c>
      <c r="C9490">
        <v>20190619</v>
      </c>
      <c r="D9490" t="s">
        <v>7566</v>
      </c>
      <c r="E9490">
        <v>0</v>
      </c>
      <c r="F9490" t="s">
        <v>5288</v>
      </c>
      <c r="G9490" t="s">
        <v>5290</v>
      </c>
      <c r="H9490" t="s">
        <v>10926</v>
      </c>
      <c r="I9490">
        <f t="shared" si="148"/>
        <v>113</v>
      </c>
      <c r="J9490" s="1" t="s">
        <v>33778</v>
      </c>
    </row>
    <row r="9491" spans="1:10">
      <c r="A9491">
        <v>5305</v>
      </c>
      <c r="B9491" t="s">
        <v>545</v>
      </c>
      <c r="C9491">
        <v>20190619</v>
      </c>
      <c r="D9491" t="s">
        <v>5055</v>
      </c>
      <c r="E9491">
        <v>0</v>
      </c>
      <c r="F9491" t="s">
        <v>5293</v>
      </c>
      <c r="G9491" t="s">
        <v>5294</v>
      </c>
      <c r="H9491" t="s">
        <v>10927</v>
      </c>
      <c r="I9491">
        <f t="shared" si="148"/>
        <v>352</v>
      </c>
      <c r="J9491" s="1" t="s">
        <v>33779</v>
      </c>
    </row>
    <row r="9492" spans="1:10">
      <c r="A9492">
        <v>5345</v>
      </c>
      <c r="B9492" t="s">
        <v>147</v>
      </c>
      <c r="C9492">
        <v>20190619</v>
      </c>
      <c r="D9492" t="s">
        <v>6759</v>
      </c>
      <c r="E9492">
        <v>0</v>
      </c>
      <c r="F9492" t="s">
        <v>5288</v>
      </c>
      <c r="G9492" t="s">
        <v>5290</v>
      </c>
      <c r="H9492" t="s">
        <v>10928</v>
      </c>
      <c r="I9492">
        <f t="shared" si="148"/>
        <v>15</v>
      </c>
      <c r="J9492" s="1" t="s">
        <v>33780</v>
      </c>
    </row>
    <row r="9493" spans="1:10">
      <c r="A9493">
        <v>5478</v>
      </c>
      <c r="B9493" t="s">
        <v>1190</v>
      </c>
      <c r="C9493">
        <v>20190619</v>
      </c>
      <c r="D9493" t="s">
        <v>5055</v>
      </c>
      <c r="E9493">
        <v>0</v>
      </c>
      <c r="F9493" t="s">
        <v>5293</v>
      </c>
      <c r="G9493" t="s">
        <v>47338</v>
      </c>
      <c r="H9493" t="s">
        <v>10929</v>
      </c>
      <c r="I9493">
        <f t="shared" si="148"/>
        <v>393</v>
      </c>
      <c r="J9493" s="1" t="s">
        <v>33781</v>
      </c>
    </row>
    <row r="9494" spans="1:10">
      <c r="A9494">
        <v>5508</v>
      </c>
      <c r="B9494" t="s">
        <v>3338</v>
      </c>
      <c r="C9494">
        <v>20190619</v>
      </c>
      <c r="D9494" t="s">
        <v>5055</v>
      </c>
      <c r="E9494">
        <v>0</v>
      </c>
      <c r="F9494" t="s">
        <v>5293</v>
      </c>
      <c r="G9494" t="s">
        <v>5295</v>
      </c>
      <c r="H9494" t="s">
        <v>10930</v>
      </c>
      <c r="I9494">
        <f t="shared" si="148"/>
        <v>314</v>
      </c>
      <c r="J9494" s="1" t="s">
        <v>33782</v>
      </c>
    </row>
    <row r="9495" spans="1:10">
      <c r="A9495">
        <v>5603</v>
      </c>
      <c r="B9495" t="s">
        <v>3848</v>
      </c>
      <c r="C9495">
        <v>20190619</v>
      </c>
      <c r="D9495" t="s">
        <v>6845</v>
      </c>
      <c r="E9495">
        <v>0</v>
      </c>
      <c r="F9495" t="s">
        <v>5288</v>
      </c>
      <c r="G9495" t="s">
        <v>5290</v>
      </c>
      <c r="H9495" t="s">
        <v>10931</v>
      </c>
      <c r="I9495">
        <f t="shared" si="148"/>
        <v>133</v>
      </c>
      <c r="J9495" s="1" t="s">
        <v>33783</v>
      </c>
    </row>
    <row r="9496" spans="1:10">
      <c r="A9496">
        <v>5906</v>
      </c>
      <c r="B9496" t="s">
        <v>149</v>
      </c>
      <c r="C9496">
        <v>20190619</v>
      </c>
      <c r="D9496" t="s">
        <v>6759</v>
      </c>
      <c r="E9496">
        <v>0</v>
      </c>
      <c r="F9496" t="s">
        <v>5288</v>
      </c>
      <c r="G9496" t="s">
        <v>5290</v>
      </c>
      <c r="H9496" t="s">
        <v>10932</v>
      </c>
      <c r="I9496">
        <f t="shared" si="148"/>
        <v>365</v>
      </c>
      <c r="J9496" s="1" t="s">
        <v>33784</v>
      </c>
    </row>
    <row r="9497" spans="1:10">
      <c r="A9497">
        <v>6108</v>
      </c>
      <c r="B9497" t="s">
        <v>10933</v>
      </c>
      <c r="C9497">
        <v>20190619</v>
      </c>
      <c r="D9497" t="s">
        <v>6756</v>
      </c>
      <c r="E9497">
        <v>0</v>
      </c>
      <c r="F9497" t="s">
        <v>5288</v>
      </c>
      <c r="G9497" t="s">
        <v>5290</v>
      </c>
      <c r="H9497" t="s">
        <v>10934</v>
      </c>
      <c r="I9497">
        <f t="shared" si="148"/>
        <v>131</v>
      </c>
      <c r="J9497" s="1" t="s">
        <v>33785</v>
      </c>
    </row>
    <row r="9498" spans="1:10">
      <c r="A9498">
        <v>6124</v>
      </c>
      <c r="B9498" t="s">
        <v>153</v>
      </c>
      <c r="C9498">
        <v>20190619</v>
      </c>
      <c r="D9498" t="s">
        <v>6845</v>
      </c>
      <c r="E9498">
        <v>0</v>
      </c>
      <c r="F9498" t="s">
        <v>5288</v>
      </c>
      <c r="G9498" t="s">
        <v>5290</v>
      </c>
      <c r="H9498" t="s">
        <v>10935</v>
      </c>
      <c r="I9498">
        <f t="shared" si="148"/>
        <v>15</v>
      </c>
      <c r="J9498" s="1" t="s">
        <v>33786</v>
      </c>
    </row>
    <row r="9499" spans="1:10">
      <c r="A9499">
        <v>6166</v>
      </c>
      <c r="B9499" t="s">
        <v>4907</v>
      </c>
      <c r="C9499">
        <v>20190619</v>
      </c>
      <c r="D9499" t="s">
        <v>7104</v>
      </c>
      <c r="E9499">
        <v>0</v>
      </c>
      <c r="F9499" t="s">
        <v>5288</v>
      </c>
      <c r="G9499" t="s">
        <v>5290</v>
      </c>
      <c r="H9499" t="s">
        <v>10936</v>
      </c>
      <c r="I9499">
        <f t="shared" si="148"/>
        <v>153</v>
      </c>
      <c r="J9499" s="1" t="s">
        <v>33787</v>
      </c>
    </row>
    <row r="9500" spans="1:10">
      <c r="A9500">
        <v>6207</v>
      </c>
      <c r="B9500" t="s">
        <v>389</v>
      </c>
      <c r="C9500">
        <v>20190619</v>
      </c>
      <c r="D9500" t="s">
        <v>6845</v>
      </c>
      <c r="E9500">
        <v>0</v>
      </c>
      <c r="F9500" t="s">
        <v>5288</v>
      </c>
      <c r="G9500" t="s">
        <v>5290</v>
      </c>
      <c r="H9500" t="s">
        <v>10937</v>
      </c>
      <c r="I9500">
        <f t="shared" si="148"/>
        <v>165</v>
      </c>
      <c r="J9500" s="1" t="s">
        <v>33788</v>
      </c>
    </row>
    <row r="9501" spans="1:10">
      <c r="A9501">
        <v>6219</v>
      </c>
      <c r="B9501" t="s">
        <v>205</v>
      </c>
      <c r="C9501">
        <v>20190619</v>
      </c>
      <c r="D9501" t="s">
        <v>6730</v>
      </c>
      <c r="E9501">
        <v>0</v>
      </c>
      <c r="F9501" t="s">
        <v>5293</v>
      </c>
      <c r="G9501" t="s">
        <v>5295</v>
      </c>
      <c r="H9501" t="s">
        <v>10938</v>
      </c>
      <c r="I9501">
        <f t="shared" si="148"/>
        <v>215</v>
      </c>
      <c r="J9501" s="1" t="s">
        <v>33789</v>
      </c>
    </row>
    <row r="9502" spans="1:10">
      <c r="A9502">
        <v>6236</v>
      </c>
      <c r="B9502" t="s">
        <v>1240</v>
      </c>
      <c r="C9502">
        <v>20190619</v>
      </c>
      <c r="D9502" t="s">
        <v>6759</v>
      </c>
      <c r="E9502">
        <v>-1</v>
      </c>
      <c r="F9502" t="s">
        <v>5291</v>
      </c>
      <c r="G9502" t="s">
        <v>5292</v>
      </c>
      <c r="H9502" t="s">
        <v>10939</v>
      </c>
      <c r="I9502">
        <f t="shared" si="148"/>
        <v>29</v>
      </c>
      <c r="J9502" s="1" t="s">
        <v>33790</v>
      </c>
    </row>
    <row r="9503" spans="1:10">
      <c r="A9503">
        <v>6245</v>
      </c>
      <c r="B9503" t="s">
        <v>8097</v>
      </c>
      <c r="C9503">
        <v>20190619</v>
      </c>
      <c r="D9503" t="s">
        <v>7104</v>
      </c>
      <c r="E9503">
        <v>0</v>
      </c>
      <c r="F9503" t="s">
        <v>5293</v>
      </c>
      <c r="G9503" t="s">
        <v>5294</v>
      </c>
      <c r="H9503" t="s">
        <v>10940</v>
      </c>
      <c r="I9503">
        <f t="shared" si="148"/>
        <v>149</v>
      </c>
      <c r="J9503" s="1" t="s">
        <v>33791</v>
      </c>
    </row>
    <row r="9504" spans="1:10">
      <c r="A9504">
        <v>6245</v>
      </c>
      <c r="B9504" t="s">
        <v>8097</v>
      </c>
      <c r="C9504">
        <v>20190619</v>
      </c>
      <c r="D9504" t="s">
        <v>7104</v>
      </c>
      <c r="E9504">
        <v>0</v>
      </c>
      <c r="F9504" t="s">
        <v>5288</v>
      </c>
      <c r="G9504" t="s">
        <v>5290</v>
      </c>
      <c r="H9504" t="s">
        <v>10941</v>
      </c>
      <c r="I9504">
        <f t="shared" si="148"/>
        <v>128</v>
      </c>
      <c r="J9504" s="1" t="s">
        <v>33792</v>
      </c>
    </row>
    <row r="9505" spans="1:10">
      <c r="A9505">
        <v>6269</v>
      </c>
      <c r="B9505" t="s">
        <v>567</v>
      </c>
      <c r="C9505">
        <v>20190619</v>
      </c>
      <c r="D9505" t="s">
        <v>5055</v>
      </c>
      <c r="E9505">
        <v>0</v>
      </c>
      <c r="F9505" t="s">
        <v>5293</v>
      </c>
      <c r="G9505" t="s">
        <v>5294</v>
      </c>
      <c r="H9505" t="s">
        <v>10942</v>
      </c>
      <c r="I9505">
        <f t="shared" si="148"/>
        <v>233</v>
      </c>
      <c r="J9505" s="1" t="s">
        <v>33793</v>
      </c>
    </row>
    <row r="9506" spans="1:10">
      <c r="A9506">
        <v>6270</v>
      </c>
      <c r="B9506" t="s">
        <v>10943</v>
      </c>
      <c r="C9506">
        <v>20190619</v>
      </c>
      <c r="D9506" t="s">
        <v>6756</v>
      </c>
      <c r="E9506">
        <v>0</v>
      </c>
      <c r="F9506" t="s">
        <v>5288</v>
      </c>
      <c r="G9506" t="s">
        <v>5290</v>
      </c>
      <c r="H9506" t="s">
        <v>10944</v>
      </c>
      <c r="I9506">
        <f t="shared" si="148"/>
        <v>166</v>
      </c>
      <c r="J9506" s="1" t="s">
        <v>33794</v>
      </c>
    </row>
    <row r="9507" spans="1:10">
      <c r="A9507">
        <v>6279</v>
      </c>
      <c r="B9507" t="s">
        <v>399</v>
      </c>
      <c r="C9507">
        <v>20190619</v>
      </c>
      <c r="D9507" t="s">
        <v>5055</v>
      </c>
      <c r="E9507">
        <v>0</v>
      </c>
      <c r="F9507" t="s">
        <v>5293</v>
      </c>
      <c r="G9507" t="s">
        <v>5295</v>
      </c>
      <c r="H9507" t="s">
        <v>10945</v>
      </c>
      <c r="I9507">
        <f t="shared" si="148"/>
        <v>250</v>
      </c>
      <c r="J9507" s="1" t="s">
        <v>33795</v>
      </c>
    </row>
    <row r="9508" spans="1:10">
      <c r="A9508">
        <v>6403</v>
      </c>
      <c r="B9508" t="s">
        <v>1250</v>
      </c>
      <c r="C9508">
        <v>20190619</v>
      </c>
      <c r="D9508" t="s">
        <v>7566</v>
      </c>
      <c r="E9508">
        <v>0</v>
      </c>
      <c r="F9508" t="s">
        <v>5288</v>
      </c>
      <c r="G9508" t="s">
        <v>5289</v>
      </c>
      <c r="H9508" t="s">
        <v>10946</v>
      </c>
      <c r="I9508">
        <f t="shared" si="148"/>
        <v>19</v>
      </c>
      <c r="J9508" s="1" t="s">
        <v>33796</v>
      </c>
    </row>
    <row r="9509" spans="1:10">
      <c r="A9509">
        <v>6449</v>
      </c>
      <c r="B9509" t="s">
        <v>302</v>
      </c>
      <c r="C9509">
        <v>20190619</v>
      </c>
      <c r="D9509" t="s">
        <v>6756</v>
      </c>
      <c r="E9509">
        <v>0</v>
      </c>
      <c r="F9509" t="s">
        <v>5288</v>
      </c>
      <c r="G9509" t="s">
        <v>5290</v>
      </c>
      <c r="H9509" t="s">
        <v>10947</v>
      </c>
      <c r="I9509">
        <f t="shared" si="148"/>
        <v>32</v>
      </c>
      <c r="J9509" s="1" t="s">
        <v>33797</v>
      </c>
    </row>
    <row r="9510" spans="1:10">
      <c r="A9510">
        <v>6531</v>
      </c>
      <c r="B9510" t="s">
        <v>2494</v>
      </c>
      <c r="C9510">
        <v>20190619</v>
      </c>
      <c r="D9510" t="s">
        <v>6756</v>
      </c>
      <c r="E9510">
        <v>0</v>
      </c>
      <c r="F9510" t="s">
        <v>5293</v>
      </c>
      <c r="G9510" t="s">
        <v>47338</v>
      </c>
      <c r="H9510" t="s">
        <v>10948</v>
      </c>
      <c r="I9510">
        <f t="shared" si="148"/>
        <v>135</v>
      </c>
      <c r="J9510" s="1" t="s">
        <v>33798</v>
      </c>
    </row>
    <row r="9511" spans="1:10">
      <c r="A9511">
        <v>6542</v>
      </c>
      <c r="B9511" t="s">
        <v>1268</v>
      </c>
      <c r="C9511">
        <v>20190619</v>
      </c>
      <c r="D9511" t="s">
        <v>6756</v>
      </c>
      <c r="E9511">
        <v>0</v>
      </c>
      <c r="F9511" t="s">
        <v>5288</v>
      </c>
      <c r="G9511" t="s">
        <v>5290</v>
      </c>
      <c r="H9511" t="s">
        <v>10949</v>
      </c>
      <c r="I9511">
        <f t="shared" si="148"/>
        <v>102</v>
      </c>
      <c r="J9511" s="1" t="s">
        <v>33799</v>
      </c>
    </row>
    <row r="9512" spans="1:10">
      <c r="A9512">
        <v>6542</v>
      </c>
      <c r="B9512" t="s">
        <v>1268</v>
      </c>
      <c r="C9512">
        <v>20190619</v>
      </c>
      <c r="D9512" t="s">
        <v>6756</v>
      </c>
      <c r="E9512">
        <v>-1</v>
      </c>
      <c r="F9512" t="s">
        <v>5288</v>
      </c>
      <c r="G9512" t="s">
        <v>5290</v>
      </c>
      <c r="H9512" t="s">
        <v>10949</v>
      </c>
      <c r="I9512">
        <f t="shared" si="148"/>
        <v>102</v>
      </c>
      <c r="J9512" s="1" t="s">
        <v>33799</v>
      </c>
    </row>
    <row r="9513" spans="1:10">
      <c r="A9513">
        <v>6549</v>
      </c>
      <c r="B9513" t="s">
        <v>1485</v>
      </c>
      <c r="C9513">
        <v>20190619</v>
      </c>
      <c r="D9513" t="s">
        <v>6980</v>
      </c>
      <c r="E9513">
        <v>-1</v>
      </c>
      <c r="F9513" t="s">
        <v>5291</v>
      </c>
      <c r="G9513" t="s">
        <v>5292</v>
      </c>
      <c r="H9513" t="s">
        <v>10950</v>
      </c>
      <c r="I9513">
        <f t="shared" si="148"/>
        <v>29</v>
      </c>
      <c r="J9513" s="1" t="s">
        <v>33800</v>
      </c>
    </row>
    <row r="9514" spans="1:10">
      <c r="A9514">
        <v>6575</v>
      </c>
      <c r="B9514" t="s">
        <v>3188</v>
      </c>
      <c r="C9514">
        <v>20190619</v>
      </c>
      <c r="D9514" t="s">
        <v>7566</v>
      </c>
      <c r="E9514">
        <v>1</v>
      </c>
      <c r="F9514" t="s">
        <v>5293</v>
      </c>
      <c r="G9514" t="s">
        <v>47338</v>
      </c>
      <c r="H9514" t="s">
        <v>10951</v>
      </c>
      <c r="I9514">
        <f t="shared" si="148"/>
        <v>104</v>
      </c>
      <c r="J9514" s="1" t="s">
        <v>33801</v>
      </c>
    </row>
    <row r="9515" spans="1:10">
      <c r="A9515">
        <v>6625</v>
      </c>
      <c r="B9515" t="s">
        <v>4232</v>
      </c>
      <c r="C9515">
        <v>20190619</v>
      </c>
      <c r="D9515" t="s">
        <v>35</v>
      </c>
      <c r="E9515">
        <v>0</v>
      </c>
      <c r="F9515" t="s">
        <v>5288</v>
      </c>
      <c r="G9515" t="s">
        <v>5290</v>
      </c>
      <c r="H9515" t="s">
        <v>10952</v>
      </c>
      <c r="I9515">
        <f t="shared" si="148"/>
        <v>33</v>
      </c>
      <c r="J9515" s="1" t="s">
        <v>33802</v>
      </c>
    </row>
    <row r="9516" spans="1:10">
      <c r="A9516">
        <v>6652</v>
      </c>
      <c r="B9516" t="s">
        <v>3426</v>
      </c>
      <c r="C9516">
        <v>20190619</v>
      </c>
      <c r="D9516" t="s">
        <v>7566</v>
      </c>
      <c r="E9516">
        <v>0</v>
      </c>
      <c r="F9516" t="s">
        <v>5293</v>
      </c>
      <c r="G9516" t="s">
        <v>47338</v>
      </c>
      <c r="H9516" t="s">
        <v>10953</v>
      </c>
      <c r="I9516">
        <f t="shared" si="148"/>
        <v>556</v>
      </c>
      <c r="J9516" s="1" t="s">
        <v>33803</v>
      </c>
    </row>
    <row r="9517" spans="1:10">
      <c r="A9517">
        <v>6656</v>
      </c>
      <c r="B9517" t="s">
        <v>94</v>
      </c>
      <c r="C9517">
        <v>20190619</v>
      </c>
      <c r="D9517" t="s">
        <v>7566</v>
      </c>
      <c r="E9517">
        <v>-1</v>
      </c>
      <c r="F9517" t="s">
        <v>5291</v>
      </c>
      <c r="G9517" t="s">
        <v>5292</v>
      </c>
      <c r="H9517" t="s">
        <v>10954</v>
      </c>
      <c r="I9517">
        <f t="shared" si="148"/>
        <v>30</v>
      </c>
      <c r="J9517" s="1" t="s">
        <v>33804</v>
      </c>
    </row>
    <row r="9518" spans="1:10">
      <c r="A9518">
        <v>6666</v>
      </c>
      <c r="B9518" t="s">
        <v>1289</v>
      </c>
      <c r="C9518">
        <v>20190619</v>
      </c>
      <c r="D9518" t="s">
        <v>7104</v>
      </c>
      <c r="E9518">
        <v>0</v>
      </c>
      <c r="F9518" t="s">
        <v>5293</v>
      </c>
      <c r="G9518" t="s">
        <v>5295</v>
      </c>
      <c r="H9518" t="s">
        <v>10955</v>
      </c>
      <c r="I9518">
        <f t="shared" si="148"/>
        <v>279</v>
      </c>
      <c r="J9518" s="1" t="s">
        <v>33805</v>
      </c>
    </row>
    <row r="9519" spans="1:10">
      <c r="A9519">
        <v>6679</v>
      </c>
      <c r="B9519" t="s">
        <v>6425</v>
      </c>
      <c r="C9519">
        <v>20190619</v>
      </c>
      <c r="D9519" t="s">
        <v>6756</v>
      </c>
      <c r="E9519">
        <v>0</v>
      </c>
      <c r="F9519" t="s">
        <v>5293</v>
      </c>
      <c r="G9519" t="s">
        <v>5294</v>
      </c>
      <c r="H9519" t="s">
        <v>10956</v>
      </c>
      <c r="I9519">
        <f t="shared" si="148"/>
        <v>206</v>
      </c>
      <c r="J9519" s="1" t="s">
        <v>33806</v>
      </c>
    </row>
    <row r="9520" spans="1:10">
      <c r="A9520">
        <v>6693</v>
      </c>
      <c r="B9520" t="s">
        <v>161</v>
      </c>
      <c r="C9520">
        <v>20190619</v>
      </c>
      <c r="D9520" t="s">
        <v>8225</v>
      </c>
      <c r="E9520">
        <v>0</v>
      </c>
      <c r="F9520" t="s">
        <v>5288</v>
      </c>
      <c r="G9520" t="s">
        <v>5290</v>
      </c>
      <c r="H9520" t="s">
        <v>10957</v>
      </c>
      <c r="I9520">
        <f t="shared" si="148"/>
        <v>162</v>
      </c>
      <c r="J9520" s="1" t="s">
        <v>33807</v>
      </c>
    </row>
    <row r="9521" spans="1:10">
      <c r="A9521">
        <v>8050</v>
      </c>
      <c r="B9521" t="s">
        <v>2281</v>
      </c>
      <c r="C9521">
        <v>20190619</v>
      </c>
      <c r="D9521" t="s">
        <v>7104</v>
      </c>
      <c r="E9521">
        <v>0</v>
      </c>
      <c r="F9521" t="s">
        <v>5288</v>
      </c>
      <c r="G9521" t="s">
        <v>5290</v>
      </c>
      <c r="H9521" t="s">
        <v>10958</v>
      </c>
      <c r="I9521">
        <f t="shared" si="148"/>
        <v>37</v>
      </c>
      <c r="J9521" s="1" t="s">
        <v>33808</v>
      </c>
    </row>
    <row r="9522" spans="1:10">
      <c r="A9522">
        <v>8070</v>
      </c>
      <c r="B9522" t="s">
        <v>3203</v>
      </c>
      <c r="C9522">
        <v>20190619</v>
      </c>
      <c r="D9522" t="s">
        <v>5055</v>
      </c>
      <c r="E9522">
        <v>0</v>
      </c>
      <c r="F9522" t="s">
        <v>5288</v>
      </c>
      <c r="G9522" t="s">
        <v>5290</v>
      </c>
      <c r="H9522" t="s">
        <v>10959</v>
      </c>
      <c r="I9522">
        <f t="shared" si="148"/>
        <v>177</v>
      </c>
      <c r="J9522" s="1" t="s">
        <v>33809</v>
      </c>
    </row>
    <row r="9523" spans="1:10">
      <c r="A9523">
        <v>8215</v>
      </c>
      <c r="B9523" t="s">
        <v>6484</v>
      </c>
      <c r="C9523">
        <v>20190619</v>
      </c>
      <c r="D9523" t="s">
        <v>6756</v>
      </c>
      <c r="E9523">
        <v>0</v>
      </c>
      <c r="F9523" t="s">
        <v>5288</v>
      </c>
      <c r="G9523" t="s">
        <v>5290</v>
      </c>
      <c r="H9523" t="s">
        <v>10960</v>
      </c>
      <c r="I9523">
        <f t="shared" si="148"/>
        <v>158</v>
      </c>
      <c r="J9523" s="1" t="s">
        <v>33810</v>
      </c>
    </row>
    <row r="9524" spans="1:10">
      <c r="A9524">
        <v>8342</v>
      </c>
      <c r="B9524" t="s">
        <v>5673</v>
      </c>
      <c r="C9524">
        <v>20190619</v>
      </c>
      <c r="D9524" t="s">
        <v>6756</v>
      </c>
      <c r="E9524">
        <v>0</v>
      </c>
      <c r="F9524" t="s">
        <v>5293</v>
      </c>
      <c r="G9524" t="s">
        <v>47338</v>
      </c>
      <c r="H9524" t="s">
        <v>10961</v>
      </c>
      <c r="I9524">
        <f t="shared" si="148"/>
        <v>247</v>
      </c>
      <c r="J9524" s="1" t="s">
        <v>33811</v>
      </c>
    </row>
    <row r="9525" spans="1:10">
      <c r="A9525">
        <v>8437</v>
      </c>
      <c r="B9525" t="s">
        <v>8259</v>
      </c>
      <c r="C9525">
        <v>20190619</v>
      </c>
      <c r="D9525" t="s">
        <v>7104</v>
      </c>
      <c r="E9525">
        <v>0</v>
      </c>
      <c r="F9525" t="s">
        <v>5288</v>
      </c>
      <c r="G9525" t="s">
        <v>5290</v>
      </c>
      <c r="H9525" t="s">
        <v>10962</v>
      </c>
      <c r="I9525">
        <f t="shared" si="148"/>
        <v>235</v>
      </c>
      <c r="J9525" s="1" t="s">
        <v>33812</v>
      </c>
    </row>
    <row r="9526" spans="1:10">
      <c r="A9526">
        <v>8446</v>
      </c>
      <c r="B9526" t="s">
        <v>3289</v>
      </c>
      <c r="C9526">
        <v>20190619</v>
      </c>
      <c r="D9526" t="s">
        <v>7104</v>
      </c>
      <c r="E9526">
        <v>0</v>
      </c>
      <c r="F9526" t="s">
        <v>5288</v>
      </c>
      <c r="G9526" t="s">
        <v>5290</v>
      </c>
      <c r="H9526" t="s">
        <v>10963</v>
      </c>
      <c r="I9526">
        <f t="shared" si="148"/>
        <v>23</v>
      </c>
      <c r="J9526" s="1" t="s">
        <v>33813</v>
      </c>
    </row>
    <row r="9527" spans="1:10">
      <c r="A9527">
        <v>8477</v>
      </c>
      <c r="B9527" t="s">
        <v>3968</v>
      </c>
      <c r="C9527">
        <v>20190619</v>
      </c>
      <c r="D9527" t="s">
        <v>7104</v>
      </c>
      <c r="E9527">
        <v>0</v>
      </c>
      <c r="F9527" t="s">
        <v>5293</v>
      </c>
      <c r="G9527" t="s">
        <v>5294</v>
      </c>
      <c r="H9527" t="s">
        <v>10964</v>
      </c>
      <c r="I9527">
        <f t="shared" si="148"/>
        <v>308</v>
      </c>
      <c r="J9527" s="1" t="s">
        <v>33814</v>
      </c>
    </row>
    <row r="9528" spans="1:10">
      <c r="A9528">
        <v>9906</v>
      </c>
      <c r="B9528" t="s">
        <v>833</v>
      </c>
      <c r="C9528">
        <v>20190619</v>
      </c>
      <c r="D9528" t="s">
        <v>6759</v>
      </c>
      <c r="E9528">
        <v>0</v>
      </c>
      <c r="F9528" t="s">
        <v>5288</v>
      </c>
      <c r="G9528" t="s">
        <v>5290</v>
      </c>
      <c r="H9528" t="s">
        <v>10965</v>
      </c>
      <c r="I9528">
        <f t="shared" si="148"/>
        <v>15</v>
      </c>
      <c r="J9528" s="1" t="s">
        <v>33815</v>
      </c>
    </row>
    <row r="9529" spans="1:10">
      <c r="A9529">
        <v>9939</v>
      </c>
      <c r="B9529" t="s">
        <v>5011</v>
      </c>
      <c r="C9529">
        <v>20190619</v>
      </c>
      <c r="D9529" t="s">
        <v>5055</v>
      </c>
      <c r="E9529">
        <v>0</v>
      </c>
      <c r="F9529" t="s">
        <v>5293</v>
      </c>
      <c r="G9529" t="s">
        <v>5295</v>
      </c>
      <c r="H9529" t="s">
        <v>10966</v>
      </c>
      <c r="I9529">
        <f t="shared" si="148"/>
        <v>118</v>
      </c>
      <c r="J9529" s="1" t="s">
        <v>33816</v>
      </c>
    </row>
    <row r="9530" spans="1:10">
      <c r="A9530">
        <v>9945</v>
      </c>
      <c r="B9530" t="s">
        <v>1447</v>
      </c>
      <c r="C9530">
        <v>20190619</v>
      </c>
      <c r="D9530" t="s">
        <v>7104</v>
      </c>
      <c r="E9530">
        <v>0</v>
      </c>
      <c r="F9530" t="s">
        <v>5293</v>
      </c>
      <c r="G9530" t="s">
        <v>5295</v>
      </c>
      <c r="H9530" t="s">
        <v>10967</v>
      </c>
      <c r="I9530">
        <f t="shared" si="148"/>
        <v>227</v>
      </c>
      <c r="J9530" s="1" t="s">
        <v>33817</v>
      </c>
    </row>
    <row r="9531" spans="1:10">
      <c r="A9531">
        <v>1213</v>
      </c>
      <c r="B9531" t="s">
        <v>837</v>
      </c>
      <c r="C9531">
        <v>20190620</v>
      </c>
      <c r="D9531" t="s">
        <v>6730</v>
      </c>
      <c r="E9531">
        <v>-2</v>
      </c>
      <c r="F9531" t="s">
        <v>5297</v>
      </c>
      <c r="G9531" t="s">
        <v>47333</v>
      </c>
      <c r="H9531" t="s">
        <v>10968</v>
      </c>
      <c r="I9531">
        <f t="shared" si="148"/>
        <v>145</v>
      </c>
      <c r="J9531" s="1" t="s">
        <v>33818</v>
      </c>
    </row>
    <row r="9532" spans="1:10">
      <c r="A9532">
        <v>1326</v>
      </c>
      <c r="B9532" t="s">
        <v>1768</v>
      </c>
      <c r="C9532">
        <v>20190620</v>
      </c>
      <c r="D9532" t="s">
        <v>7063</v>
      </c>
      <c r="E9532">
        <v>0</v>
      </c>
      <c r="F9532" t="s">
        <v>5293</v>
      </c>
      <c r="G9532" t="s">
        <v>5295</v>
      </c>
      <c r="H9532" t="s">
        <v>10969</v>
      </c>
      <c r="I9532">
        <f t="shared" si="148"/>
        <v>155</v>
      </c>
      <c r="J9532" s="1" t="s">
        <v>33819</v>
      </c>
    </row>
    <row r="9533" spans="1:10">
      <c r="A9533">
        <v>1440</v>
      </c>
      <c r="B9533" t="s">
        <v>4399</v>
      </c>
      <c r="C9533">
        <v>20190620</v>
      </c>
      <c r="D9533" t="s">
        <v>5055</v>
      </c>
      <c r="E9533">
        <v>0</v>
      </c>
      <c r="F9533" t="s">
        <v>5288</v>
      </c>
      <c r="G9533" t="s">
        <v>5290</v>
      </c>
      <c r="H9533" t="s">
        <v>10970</v>
      </c>
      <c r="I9533">
        <f t="shared" si="148"/>
        <v>363</v>
      </c>
      <c r="J9533" s="1" t="s">
        <v>33820</v>
      </c>
    </row>
    <row r="9534" spans="1:10">
      <c r="A9534">
        <v>1440</v>
      </c>
      <c r="B9534" t="s">
        <v>4399</v>
      </c>
      <c r="C9534">
        <v>20190620</v>
      </c>
      <c r="D9534" t="s">
        <v>5055</v>
      </c>
      <c r="E9534">
        <v>-1</v>
      </c>
      <c r="F9534" t="s">
        <v>5288</v>
      </c>
      <c r="G9534" t="s">
        <v>5290</v>
      </c>
      <c r="H9534" t="s">
        <v>10970</v>
      </c>
      <c r="I9534">
        <f t="shared" si="148"/>
        <v>363</v>
      </c>
      <c r="J9534" s="1" t="s">
        <v>33820</v>
      </c>
    </row>
    <row r="9535" spans="1:10">
      <c r="A9535">
        <v>1442</v>
      </c>
      <c r="B9535" t="s">
        <v>854</v>
      </c>
      <c r="C9535">
        <v>20190620</v>
      </c>
      <c r="D9535" t="s">
        <v>6845</v>
      </c>
      <c r="E9535">
        <v>0</v>
      </c>
      <c r="F9535" t="s">
        <v>5288</v>
      </c>
      <c r="G9535" t="s">
        <v>5290</v>
      </c>
      <c r="H9535" t="s">
        <v>10971</v>
      </c>
      <c r="I9535">
        <f t="shared" si="148"/>
        <v>158</v>
      </c>
      <c r="J9535" s="1" t="s">
        <v>33821</v>
      </c>
    </row>
    <row r="9536" spans="1:10">
      <c r="A9536">
        <v>1454</v>
      </c>
      <c r="B9536" t="s">
        <v>10972</v>
      </c>
      <c r="C9536">
        <v>20190620</v>
      </c>
      <c r="D9536" t="s">
        <v>6756</v>
      </c>
      <c r="E9536">
        <v>0</v>
      </c>
      <c r="F9536" t="s">
        <v>5288</v>
      </c>
      <c r="G9536" t="s">
        <v>5290</v>
      </c>
      <c r="H9536" t="s">
        <v>10973</v>
      </c>
      <c r="I9536">
        <f t="shared" si="148"/>
        <v>16</v>
      </c>
      <c r="J9536" s="1" t="s">
        <v>33822</v>
      </c>
    </row>
    <row r="9537" spans="1:10">
      <c r="A9537">
        <v>1463</v>
      </c>
      <c r="B9537" t="s">
        <v>862</v>
      </c>
      <c r="C9537">
        <v>20190620</v>
      </c>
      <c r="D9537" t="s">
        <v>6756</v>
      </c>
      <c r="E9537">
        <v>0</v>
      </c>
      <c r="F9537" t="s">
        <v>5288</v>
      </c>
      <c r="G9537" t="s">
        <v>5290</v>
      </c>
      <c r="H9537" t="s">
        <v>10974</v>
      </c>
      <c r="I9537">
        <f t="shared" si="148"/>
        <v>217</v>
      </c>
      <c r="J9537" s="1" t="s">
        <v>33823</v>
      </c>
    </row>
    <row r="9538" spans="1:10">
      <c r="A9538">
        <v>1472</v>
      </c>
      <c r="B9538" t="s">
        <v>866</v>
      </c>
      <c r="C9538">
        <v>20190620</v>
      </c>
      <c r="D9538" t="s">
        <v>6730</v>
      </c>
      <c r="E9538">
        <v>0</v>
      </c>
      <c r="F9538" t="s">
        <v>5288</v>
      </c>
      <c r="G9538" t="s">
        <v>5290</v>
      </c>
      <c r="H9538" t="s">
        <v>10975</v>
      </c>
      <c r="I9538">
        <f t="shared" si="148"/>
        <v>14</v>
      </c>
      <c r="J9538" s="1" t="s">
        <v>33824</v>
      </c>
    </row>
    <row r="9539" spans="1:10">
      <c r="A9539">
        <v>1472</v>
      </c>
      <c r="B9539" t="s">
        <v>866</v>
      </c>
      <c r="C9539">
        <v>20190620</v>
      </c>
      <c r="D9539" t="s">
        <v>6730</v>
      </c>
      <c r="E9539">
        <v>0</v>
      </c>
      <c r="F9539" t="s">
        <v>5288</v>
      </c>
      <c r="G9539" t="s">
        <v>5289</v>
      </c>
      <c r="H9539" t="s">
        <v>10976</v>
      </c>
      <c r="I9539">
        <f t="shared" ref="I9539:I9602" si="149">LEN(H9539)</f>
        <v>20</v>
      </c>
      <c r="J9539" s="1" t="s">
        <v>33825</v>
      </c>
    </row>
    <row r="9540" spans="1:10">
      <c r="A9540">
        <v>1589</v>
      </c>
      <c r="B9540" t="s">
        <v>4178</v>
      </c>
      <c r="C9540">
        <v>20190620</v>
      </c>
      <c r="D9540" t="s">
        <v>6756</v>
      </c>
      <c r="E9540">
        <v>0</v>
      </c>
      <c r="F9540" t="s">
        <v>5288</v>
      </c>
      <c r="G9540" t="s">
        <v>5290</v>
      </c>
      <c r="H9540" t="s">
        <v>10977</v>
      </c>
      <c r="I9540">
        <f t="shared" si="149"/>
        <v>195</v>
      </c>
      <c r="J9540" s="1" t="s">
        <v>33826</v>
      </c>
    </row>
    <row r="9541" spans="1:10">
      <c r="A9541">
        <v>1604</v>
      </c>
      <c r="B9541" t="s">
        <v>313</v>
      </c>
      <c r="C9541">
        <v>20190620</v>
      </c>
      <c r="D9541" t="s">
        <v>5055</v>
      </c>
      <c r="E9541">
        <v>0</v>
      </c>
      <c r="F9541" t="s">
        <v>5293</v>
      </c>
      <c r="G9541" t="s">
        <v>5295</v>
      </c>
      <c r="H9541" t="s">
        <v>10978</v>
      </c>
      <c r="I9541">
        <f t="shared" si="149"/>
        <v>182</v>
      </c>
      <c r="J9541" s="1" t="s">
        <v>33827</v>
      </c>
    </row>
    <row r="9542" spans="1:10">
      <c r="A9542">
        <v>1615</v>
      </c>
      <c r="B9542" t="s">
        <v>2543</v>
      </c>
      <c r="C9542">
        <v>20190620</v>
      </c>
      <c r="D9542" t="s">
        <v>6756</v>
      </c>
      <c r="E9542">
        <v>0</v>
      </c>
      <c r="F9542" t="s">
        <v>5288</v>
      </c>
      <c r="G9542" t="s">
        <v>5290</v>
      </c>
      <c r="H9542" t="s">
        <v>10979</v>
      </c>
      <c r="I9542">
        <f t="shared" si="149"/>
        <v>156</v>
      </c>
      <c r="J9542" s="1" t="s">
        <v>33828</v>
      </c>
    </row>
    <row r="9543" spans="1:10">
      <c r="A9543">
        <v>1819</v>
      </c>
      <c r="B9543" t="s">
        <v>94</v>
      </c>
      <c r="C9543">
        <v>20190620</v>
      </c>
      <c r="D9543" t="s">
        <v>6980</v>
      </c>
      <c r="E9543">
        <v>-2</v>
      </c>
      <c r="F9543" t="s">
        <v>5296</v>
      </c>
      <c r="G9543" t="s">
        <v>47340</v>
      </c>
      <c r="H9543" t="s">
        <v>10980</v>
      </c>
      <c r="I9543">
        <f t="shared" si="149"/>
        <v>254</v>
      </c>
      <c r="J9543" s="1" t="s">
        <v>33829</v>
      </c>
    </row>
    <row r="9544" spans="1:10">
      <c r="A9544">
        <v>2010</v>
      </c>
      <c r="B9544" t="s">
        <v>5094</v>
      </c>
      <c r="C9544">
        <v>20190620</v>
      </c>
      <c r="D9544" t="s">
        <v>5055</v>
      </c>
      <c r="E9544">
        <v>-1</v>
      </c>
      <c r="F9544" t="s">
        <v>5288</v>
      </c>
      <c r="G9544" t="s">
        <v>47339</v>
      </c>
      <c r="H9544" t="s">
        <v>10981</v>
      </c>
      <c r="I9544">
        <f t="shared" si="149"/>
        <v>118</v>
      </c>
      <c r="J9544" s="1" t="s">
        <v>33830</v>
      </c>
    </row>
    <row r="9545" spans="1:10">
      <c r="A9545">
        <v>2023</v>
      </c>
      <c r="B9545" t="s">
        <v>2555</v>
      </c>
      <c r="C9545">
        <v>20190620</v>
      </c>
      <c r="D9545" t="s">
        <v>6756</v>
      </c>
      <c r="E9545">
        <v>0</v>
      </c>
      <c r="F9545" t="s">
        <v>5288</v>
      </c>
      <c r="G9545" t="s">
        <v>5290</v>
      </c>
      <c r="H9545" t="s">
        <v>10982</v>
      </c>
      <c r="I9545">
        <f t="shared" si="149"/>
        <v>150</v>
      </c>
      <c r="J9545" s="1" t="s">
        <v>33831</v>
      </c>
    </row>
    <row r="9546" spans="1:10">
      <c r="A9546">
        <v>2104</v>
      </c>
      <c r="B9546" t="s">
        <v>1723</v>
      </c>
      <c r="C9546">
        <v>20190620</v>
      </c>
      <c r="D9546" t="s">
        <v>5055</v>
      </c>
      <c r="E9546">
        <v>0</v>
      </c>
      <c r="F9546" t="s">
        <v>5293</v>
      </c>
      <c r="G9546" t="s">
        <v>5294</v>
      </c>
      <c r="H9546" t="s">
        <v>10983</v>
      </c>
      <c r="I9546">
        <f t="shared" si="149"/>
        <v>375</v>
      </c>
      <c r="J9546" s="1" t="s">
        <v>33832</v>
      </c>
    </row>
    <row r="9547" spans="1:10">
      <c r="A9547">
        <v>2207</v>
      </c>
      <c r="B9547" t="s">
        <v>18</v>
      </c>
      <c r="C9547">
        <v>20190620</v>
      </c>
      <c r="D9547" t="s">
        <v>5055</v>
      </c>
      <c r="E9547">
        <v>0</v>
      </c>
      <c r="F9547" t="s">
        <v>5288</v>
      </c>
      <c r="G9547" t="s">
        <v>5290</v>
      </c>
      <c r="H9547" t="s">
        <v>10984</v>
      </c>
      <c r="I9547">
        <f t="shared" si="149"/>
        <v>326</v>
      </c>
      <c r="J9547" s="1" t="s">
        <v>33833</v>
      </c>
    </row>
    <row r="9548" spans="1:10">
      <c r="A9548">
        <v>2314</v>
      </c>
      <c r="B9548" t="s">
        <v>10878</v>
      </c>
      <c r="C9548">
        <v>20190620</v>
      </c>
      <c r="D9548" t="s">
        <v>6756</v>
      </c>
      <c r="E9548">
        <v>0</v>
      </c>
      <c r="F9548" t="s">
        <v>5288</v>
      </c>
      <c r="G9548" t="s">
        <v>5289</v>
      </c>
      <c r="H9548" t="s">
        <v>10985</v>
      </c>
      <c r="I9548">
        <f t="shared" si="149"/>
        <v>19</v>
      </c>
      <c r="J9548" s="1" t="s">
        <v>33834</v>
      </c>
    </row>
    <row r="9549" spans="1:10">
      <c r="A9549">
        <v>2329</v>
      </c>
      <c r="B9549" t="s">
        <v>8668</v>
      </c>
      <c r="C9549">
        <v>20190620</v>
      </c>
      <c r="D9549" t="s">
        <v>6756</v>
      </c>
      <c r="E9549">
        <v>0</v>
      </c>
      <c r="F9549" t="s">
        <v>5293</v>
      </c>
      <c r="G9549" t="s">
        <v>5294</v>
      </c>
      <c r="H9549" t="s">
        <v>10986</v>
      </c>
      <c r="I9549">
        <f t="shared" si="149"/>
        <v>235</v>
      </c>
      <c r="J9549" s="1" t="s">
        <v>33835</v>
      </c>
    </row>
    <row r="9550" spans="1:10">
      <c r="A9550">
        <v>2371</v>
      </c>
      <c r="B9550" t="s">
        <v>105</v>
      </c>
      <c r="C9550">
        <v>20190620</v>
      </c>
      <c r="D9550" t="s">
        <v>6730</v>
      </c>
      <c r="E9550">
        <v>0</v>
      </c>
      <c r="F9550" t="s">
        <v>5288</v>
      </c>
      <c r="G9550" t="s">
        <v>47339</v>
      </c>
      <c r="H9550" t="s">
        <v>10987</v>
      </c>
      <c r="I9550">
        <f t="shared" si="149"/>
        <v>288</v>
      </c>
      <c r="J9550" s="1" t="s">
        <v>33836</v>
      </c>
    </row>
    <row r="9551" spans="1:10">
      <c r="A9551">
        <v>2371</v>
      </c>
      <c r="B9551" t="s">
        <v>105</v>
      </c>
      <c r="C9551">
        <v>20190620</v>
      </c>
      <c r="D9551" t="s">
        <v>6730</v>
      </c>
      <c r="E9551">
        <v>-1</v>
      </c>
      <c r="F9551" t="s">
        <v>5288</v>
      </c>
      <c r="G9551" t="s">
        <v>47339</v>
      </c>
      <c r="H9551" t="s">
        <v>10988</v>
      </c>
      <c r="I9551">
        <f t="shared" si="149"/>
        <v>54</v>
      </c>
      <c r="J9551" s="1" t="s">
        <v>33837</v>
      </c>
    </row>
    <row r="9552" spans="1:10">
      <c r="A9552">
        <v>2390</v>
      </c>
      <c r="B9552" t="s">
        <v>5029</v>
      </c>
      <c r="C9552">
        <v>20190620</v>
      </c>
      <c r="D9552" t="s">
        <v>6845</v>
      </c>
      <c r="E9552">
        <v>0</v>
      </c>
      <c r="F9552" t="s">
        <v>5288</v>
      </c>
      <c r="G9552" t="s">
        <v>5290</v>
      </c>
      <c r="H9552" t="s">
        <v>10989</v>
      </c>
      <c r="I9552">
        <f t="shared" si="149"/>
        <v>170</v>
      </c>
      <c r="J9552" s="1" t="s">
        <v>33838</v>
      </c>
    </row>
    <row r="9553" spans="1:10">
      <c r="A9553">
        <v>2395</v>
      </c>
      <c r="B9553" t="s">
        <v>3382</v>
      </c>
      <c r="C9553">
        <v>20190620</v>
      </c>
      <c r="D9553" t="s">
        <v>9450</v>
      </c>
      <c r="E9553">
        <v>0</v>
      </c>
      <c r="F9553" t="s">
        <v>5293</v>
      </c>
      <c r="G9553" t="s">
        <v>5295</v>
      </c>
      <c r="H9553" t="s">
        <v>10990</v>
      </c>
      <c r="I9553">
        <f t="shared" si="149"/>
        <v>277</v>
      </c>
      <c r="J9553" s="1" t="s">
        <v>33839</v>
      </c>
    </row>
    <row r="9554" spans="1:10">
      <c r="A9554">
        <v>2412</v>
      </c>
      <c r="B9554" t="s">
        <v>1728</v>
      </c>
      <c r="C9554">
        <v>20190620</v>
      </c>
      <c r="D9554" t="s">
        <v>9443</v>
      </c>
      <c r="E9554">
        <v>0</v>
      </c>
      <c r="F9554" t="s">
        <v>5293</v>
      </c>
      <c r="G9554" t="s">
        <v>47338</v>
      </c>
      <c r="H9554" t="s">
        <v>10991</v>
      </c>
      <c r="I9554">
        <f t="shared" si="149"/>
        <v>351</v>
      </c>
      <c r="J9554" s="1" t="s">
        <v>33840</v>
      </c>
    </row>
    <row r="9555" spans="1:10">
      <c r="A9555">
        <v>2421</v>
      </c>
      <c r="B9555" t="s">
        <v>10992</v>
      </c>
      <c r="C9555">
        <v>20190620</v>
      </c>
      <c r="D9555" t="s">
        <v>7104</v>
      </c>
      <c r="E9555">
        <v>0</v>
      </c>
      <c r="F9555" t="s">
        <v>5293</v>
      </c>
      <c r="G9555" t="s">
        <v>5294</v>
      </c>
      <c r="H9555" t="s">
        <v>10993</v>
      </c>
      <c r="I9555">
        <f t="shared" si="149"/>
        <v>390</v>
      </c>
      <c r="J9555" s="1" t="s">
        <v>33841</v>
      </c>
    </row>
    <row r="9556" spans="1:10">
      <c r="A9556">
        <v>2448</v>
      </c>
      <c r="B9556" t="s">
        <v>325</v>
      </c>
      <c r="C9556">
        <v>20190620</v>
      </c>
      <c r="D9556" t="s">
        <v>7104</v>
      </c>
      <c r="E9556">
        <v>0</v>
      </c>
      <c r="F9556" t="s">
        <v>5288</v>
      </c>
      <c r="G9556" t="s">
        <v>5290</v>
      </c>
      <c r="H9556" t="s">
        <v>10994</v>
      </c>
      <c r="I9556">
        <f t="shared" si="149"/>
        <v>195</v>
      </c>
      <c r="J9556" s="1" t="s">
        <v>33842</v>
      </c>
    </row>
    <row r="9557" spans="1:10">
      <c r="A9557">
        <v>2457</v>
      </c>
      <c r="B9557" t="s">
        <v>10995</v>
      </c>
      <c r="C9557">
        <v>20190620</v>
      </c>
      <c r="D9557" t="s">
        <v>6756</v>
      </c>
      <c r="E9557">
        <v>0</v>
      </c>
      <c r="F9557" t="s">
        <v>5288</v>
      </c>
      <c r="G9557" t="s">
        <v>5289</v>
      </c>
      <c r="H9557" t="s">
        <v>10996</v>
      </c>
      <c r="I9557">
        <f t="shared" si="149"/>
        <v>39</v>
      </c>
      <c r="J9557" s="1" t="s">
        <v>33843</v>
      </c>
    </row>
    <row r="9558" spans="1:10">
      <c r="A9558">
        <v>2485</v>
      </c>
      <c r="B9558" t="s">
        <v>10299</v>
      </c>
      <c r="C9558">
        <v>20190620</v>
      </c>
      <c r="D9558" t="s">
        <v>7104</v>
      </c>
      <c r="E9558">
        <v>0</v>
      </c>
      <c r="F9558" t="s">
        <v>5288</v>
      </c>
      <c r="G9558" t="s">
        <v>5290</v>
      </c>
      <c r="H9558" t="s">
        <v>10997</v>
      </c>
      <c r="I9558">
        <f t="shared" si="149"/>
        <v>30</v>
      </c>
      <c r="J9558" s="1" t="s">
        <v>33844</v>
      </c>
    </row>
    <row r="9559" spans="1:10">
      <c r="A9559">
        <v>2492</v>
      </c>
      <c r="B9559" t="s">
        <v>243</v>
      </c>
      <c r="C9559">
        <v>20190620</v>
      </c>
      <c r="D9559" t="s">
        <v>7063</v>
      </c>
      <c r="E9559">
        <v>0</v>
      </c>
      <c r="F9559" t="s">
        <v>5293</v>
      </c>
      <c r="G9559" t="s">
        <v>5294</v>
      </c>
      <c r="H9559" t="s">
        <v>10998</v>
      </c>
      <c r="I9559">
        <f t="shared" si="149"/>
        <v>262</v>
      </c>
      <c r="J9559" s="1" t="s">
        <v>33845</v>
      </c>
    </row>
    <row r="9560" spans="1:10">
      <c r="A9560">
        <v>2504</v>
      </c>
      <c r="B9560" t="s">
        <v>3045</v>
      </c>
      <c r="C9560">
        <v>20190620</v>
      </c>
      <c r="D9560" t="s">
        <v>6756</v>
      </c>
      <c r="E9560">
        <v>0</v>
      </c>
      <c r="F9560" t="s">
        <v>5288</v>
      </c>
      <c r="G9560" t="s">
        <v>5290</v>
      </c>
      <c r="H9560" t="s">
        <v>10999</v>
      </c>
      <c r="I9560">
        <f t="shared" si="149"/>
        <v>234</v>
      </c>
      <c r="J9560" s="1" t="s">
        <v>33846</v>
      </c>
    </row>
    <row r="9561" spans="1:10">
      <c r="A9561">
        <v>2514</v>
      </c>
      <c r="B9561" t="s">
        <v>945</v>
      </c>
      <c r="C9561">
        <v>20190620</v>
      </c>
      <c r="D9561" t="s">
        <v>6845</v>
      </c>
      <c r="E9561">
        <v>0</v>
      </c>
      <c r="F9561" t="s">
        <v>5293</v>
      </c>
      <c r="G9561" t="s">
        <v>47338</v>
      </c>
      <c r="H9561" t="s">
        <v>11000</v>
      </c>
      <c r="I9561">
        <f t="shared" si="149"/>
        <v>495</v>
      </c>
      <c r="J9561" s="1" t="s">
        <v>33847</v>
      </c>
    </row>
    <row r="9562" spans="1:10">
      <c r="A9562">
        <v>2534</v>
      </c>
      <c r="B9562" t="s">
        <v>947</v>
      </c>
      <c r="C9562">
        <v>20190620</v>
      </c>
      <c r="D9562" t="s">
        <v>6756</v>
      </c>
      <c r="E9562">
        <v>0</v>
      </c>
      <c r="F9562" t="s">
        <v>5291</v>
      </c>
      <c r="G9562" t="s">
        <v>5299</v>
      </c>
      <c r="H9562" t="s">
        <v>11001</v>
      </c>
      <c r="I9562">
        <f t="shared" si="149"/>
        <v>169</v>
      </c>
      <c r="J9562" s="1" t="s">
        <v>33848</v>
      </c>
    </row>
    <row r="9563" spans="1:10">
      <c r="A9563">
        <v>2548</v>
      </c>
      <c r="B9563" t="s">
        <v>333</v>
      </c>
      <c r="C9563">
        <v>20190620</v>
      </c>
      <c r="D9563" t="s">
        <v>5055</v>
      </c>
      <c r="E9563">
        <v>0</v>
      </c>
      <c r="F9563" t="s">
        <v>5293</v>
      </c>
      <c r="G9563" t="s">
        <v>5295</v>
      </c>
      <c r="H9563" t="s">
        <v>11002</v>
      </c>
      <c r="I9563">
        <f t="shared" si="149"/>
        <v>82</v>
      </c>
      <c r="J9563" s="1" t="s">
        <v>33849</v>
      </c>
    </row>
    <row r="9564" spans="1:10">
      <c r="A9564">
        <v>2702</v>
      </c>
      <c r="B9564" t="s">
        <v>1926</v>
      </c>
      <c r="C9564">
        <v>20190620</v>
      </c>
      <c r="D9564" t="s">
        <v>6730</v>
      </c>
      <c r="E9564">
        <v>0</v>
      </c>
      <c r="F9564" t="s">
        <v>5293</v>
      </c>
      <c r="G9564" t="s">
        <v>5294</v>
      </c>
      <c r="H9564" t="s">
        <v>11003</v>
      </c>
      <c r="I9564">
        <f t="shared" si="149"/>
        <v>248</v>
      </c>
      <c r="J9564" s="1" t="s">
        <v>33850</v>
      </c>
    </row>
    <row r="9565" spans="1:10">
      <c r="A9565">
        <v>2740</v>
      </c>
      <c r="B9565" t="s">
        <v>962</v>
      </c>
      <c r="C9565">
        <v>20190620</v>
      </c>
      <c r="D9565" t="s">
        <v>6759</v>
      </c>
      <c r="E9565">
        <v>-1</v>
      </c>
      <c r="F9565" t="s">
        <v>5288</v>
      </c>
      <c r="G9565" t="s">
        <v>47339</v>
      </c>
      <c r="H9565" t="s">
        <v>11004</v>
      </c>
      <c r="I9565">
        <f t="shared" si="149"/>
        <v>1497</v>
      </c>
      <c r="J9565" s="1" t="s">
        <v>33851</v>
      </c>
    </row>
    <row r="9566" spans="1:10">
      <c r="A9566">
        <v>2885</v>
      </c>
      <c r="B9566" t="s">
        <v>971</v>
      </c>
      <c r="C9566">
        <v>20190620</v>
      </c>
      <c r="D9566" t="s">
        <v>35</v>
      </c>
      <c r="E9566">
        <v>0</v>
      </c>
      <c r="F9566" t="s">
        <v>5293</v>
      </c>
      <c r="G9566" t="s">
        <v>47338</v>
      </c>
      <c r="H9566" t="s">
        <v>11005</v>
      </c>
      <c r="I9566">
        <f t="shared" si="149"/>
        <v>472</v>
      </c>
      <c r="J9566" s="1" t="s">
        <v>33852</v>
      </c>
    </row>
    <row r="9567" spans="1:10">
      <c r="A9567">
        <v>2912</v>
      </c>
      <c r="B9567" t="s">
        <v>4425</v>
      </c>
      <c r="C9567">
        <v>20190620</v>
      </c>
      <c r="D9567" t="s">
        <v>9443</v>
      </c>
      <c r="E9567">
        <v>0</v>
      </c>
      <c r="F9567" t="s">
        <v>5293</v>
      </c>
      <c r="G9567" t="s">
        <v>5295</v>
      </c>
      <c r="H9567" t="s">
        <v>11006</v>
      </c>
      <c r="I9567">
        <f t="shared" si="149"/>
        <v>96</v>
      </c>
      <c r="J9567" s="1" t="s">
        <v>33853</v>
      </c>
    </row>
    <row r="9568" spans="1:10">
      <c r="A9568">
        <v>2928</v>
      </c>
      <c r="B9568" t="s">
        <v>1365</v>
      </c>
      <c r="C9568">
        <v>20190620</v>
      </c>
      <c r="D9568" t="s">
        <v>6845</v>
      </c>
      <c r="E9568">
        <v>0</v>
      </c>
      <c r="F9568" t="s">
        <v>5288</v>
      </c>
      <c r="G9568" t="s">
        <v>5290</v>
      </c>
      <c r="H9568" t="s">
        <v>11007</v>
      </c>
      <c r="I9568">
        <f t="shared" si="149"/>
        <v>25</v>
      </c>
      <c r="J9568" s="1" t="s">
        <v>33854</v>
      </c>
    </row>
    <row r="9569" spans="1:10">
      <c r="A9569">
        <v>3019</v>
      </c>
      <c r="B9569" t="s">
        <v>9898</v>
      </c>
      <c r="C9569">
        <v>20190620</v>
      </c>
      <c r="D9569" t="s">
        <v>5055</v>
      </c>
      <c r="E9569">
        <v>0</v>
      </c>
      <c r="F9569" t="s">
        <v>5293</v>
      </c>
      <c r="G9569" t="s">
        <v>5294</v>
      </c>
      <c r="H9569" t="s">
        <v>11008</v>
      </c>
      <c r="I9569">
        <f t="shared" si="149"/>
        <v>185</v>
      </c>
      <c r="J9569" s="1" t="s">
        <v>33855</v>
      </c>
    </row>
    <row r="9570" spans="1:10">
      <c r="A9570">
        <v>3032</v>
      </c>
      <c r="B9570" t="s">
        <v>9098</v>
      </c>
      <c r="C9570">
        <v>20190620</v>
      </c>
      <c r="D9570" t="s">
        <v>7104</v>
      </c>
      <c r="E9570">
        <v>0</v>
      </c>
      <c r="F9570" t="s">
        <v>5288</v>
      </c>
      <c r="G9570" t="s">
        <v>5290</v>
      </c>
      <c r="H9570" t="s">
        <v>11009</v>
      </c>
      <c r="I9570">
        <f t="shared" si="149"/>
        <v>213</v>
      </c>
      <c r="J9570" s="1" t="s">
        <v>33856</v>
      </c>
    </row>
    <row r="9571" spans="1:10">
      <c r="A9571">
        <v>3045</v>
      </c>
      <c r="B9571" t="s">
        <v>1780</v>
      </c>
      <c r="C9571">
        <v>20190620</v>
      </c>
      <c r="D9571" t="s">
        <v>9443</v>
      </c>
      <c r="E9571">
        <v>0</v>
      </c>
      <c r="F9571" t="s">
        <v>5293</v>
      </c>
      <c r="G9571" t="s">
        <v>5294</v>
      </c>
      <c r="H9571" t="s">
        <v>11010</v>
      </c>
      <c r="I9571">
        <f t="shared" si="149"/>
        <v>264</v>
      </c>
      <c r="J9571" s="1" t="s">
        <v>33857</v>
      </c>
    </row>
    <row r="9572" spans="1:10">
      <c r="A9572">
        <v>3066</v>
      </c>
      <c r="B9572" t="s">
        <v>188</v>
      </c>
      <c r="C9572">
        <v>20190620</v>
      </c>
      <c r="D9572" t="s">
        <v>6730</v>
      </c>
      <c r="E9572">
        <v>0</v>
      </c>
      <c r="F9572" t="s">
        <v>5288</v>
      </c>
      <c r="G9572" t="s">
        <v>5290</v>
      </c>
      <c r="H9572" t="s">
        <v>11011</v>
      </c>
      <c r="I9572">
        <f t="shared" si="149"/>
        <v>166</v>
      </c>
      <c r="J9572" s="1" t="s">
        <v>33858</v>
      </c>
    </row>
    <row r="9573" spans="1:10">
      <c r="A9573">
        <v>3085</v>
      </c>
      <c r="B9573" t="s">
        <v>998</v>
      </c>
      <c r="C9573">
        <v>20190620</v>
      </c>
      <c r="D9573" t="s">
        <v>6730</v>
      </c>
      <c r="E9573">
        <v>-1</v>
      </c>
      <c r="F9573" t="s">
        <v>5291</v>
      </c>
      <c r="G9573" t="s">
        <v>5292</v>
      </c>
      <c r="H9573" t="s">
        <v>11012</v>
      </c>
      <c r="I9573">
        <f t="shared" si="149"/>
        <v>29</v>
      </c>
      <c r="J9573" s="1" t="s">
        <v>33859</v>
      </c>
    </row>
    <row r="9574" spans="1:10">
      <c r="A9574">
        <v>3090</v>
      </c>
      <c r="B9574" t="s">
        <v>664</v>
      </c>
      <c r="C9574">
        <v>20190620</v>
      </c>
      <c r="D9574" t="s">
        <v>7104</v>
      </c>
      <c r="E9574">
        <v>0</v>
      </c>
      <c r="F9574" t="s">
        <v>5293</v>
      </c>
      <c r="G9574" t="s">
        <v>5295</v>
      </c>
      <c r="H9574" t="s">
        <v>11013</v>
      </c>
      <c r="I9574">
        <f t="shared" si="149"/>
        <v>175</v>
      </c>
      <c r="J9574" s="1" t="s">
        <v>33860</v>
      </c>
    </row>
    <row r="9575" spans="1:10">
      <c r="A9575">
        <v>3090</v>
      </c>
      <c r="B9575" t="s">
        <v>664</v>
      </c>
      <c r="C9575">
        <v>20190620</v>
      </c>
      <c r="D9575" t="s">
        <v>7104</v>
      </c>
      <c r="E9575">
        <v>0</v>
      </c>
      <c r="F9575" t="s">
        <v>5288</v>
      </c>
      <c r="G9575" t="s">
        <v>5290</v>
      </c>
      <c r="H9575" t="s">
        <v>11014</v>
      </c>
      <c r="I9575">
        <f t="shared" si="149"/>
        <v>14</v>
      </c>
      <c r="J9575" s="1" t="s">
        <v>33861</v>
      </c>
    </row>
    <row r="9576" spans="1:10">
      <c r="A9576">
        <v>3131</v>
      </c>
      <c r="B9576" t="s">
        <v>10900</v>
      </c>
      <c r="C9576">
        <v>20190620</v>
      </c>
      <c r="D9576" t="s">
        <v>7104</v>
      </c>
      <c r="E9576">
        <v>0</v>
      </c>
      <c r="F9576" t="s">
        <v>5288</v>
      </c>
      <c r="G9576" t="s">
        <v>5290</v>
      </c>
      <c r="H9576" t="s">
        <v>11015</v>
      </c>
      <c r="I9576">
        <f t="shared" si="149"/>
        <v>16</v>
      </c>
      <c r="J9576" s="1" t="s">
        <v>33862</v>
      </c>
    </row>
    <row r="9577" spans="1:10">
      <c r="A9577">
        <v>3171</v>
      </c>
      <c r="B9577" t="s">
        <v>11016</v>
      </c>
      <c r="C9577">
        <v>20190620</v>
      </c>
      <c r="D9577" t="s">
        <v>6845</v>
      </c>
      <c r="E9577">
        <v>0</v>
      </c>
      <c r="F9577" t="s">
        <v>5288</v>
      </c>
      <c r="G9577" t="s">
        <v>5290</v>
      </c>
      <c r="H9577" t="s">
        <v>11017</v>
      </c>
      <c r="I9577">
        <f t="shared" si="149"/>
        <v>33</v>
      </c>
      <c r="J9577" s="1" t="s">
        <v>33863</v>
      </c>
    </row>
    <row r="9578" spans="1:10">
      <c r="A9578">
        <v>3221</v>
      </c>
      <c r="B9578" t="s">
        <v>1462</v>
      </c>
      <c r="C9578">
        <v>20190620</v>
      </c>
      <c r="D9578" t="s">
        <v>6756</v>
      </c>
      <c r="E9578">
        <v>0</v>
      </c>
      <c r="F9578" t="s">
        <v>5288</v>
      </c>
      <c r="G9578" t="s">
        <v>5290</v>
      </c>
      <c r="H9578" t="s">
        <v>11018</v>
      </c>
      <c r="I9578">
        <f t="shared" si="149"/>
        <v>16</v>
      </c>
      <c r="J9578" s="1" t="s">
        <v>33864</v>
      </c>
    </row>
    <row r="9579" spans="1:10">
      <c r="A9579">
        <v>3221</v>
      </c>
      <c r="B9579" t="s">
        <v>1462</v>
      </c>
      <c r="C9579">
        <v>20190620</v>
      </c>
      <c r="D9579" t="s">
        <v>6756</v>
      </c>
      <c r="E9579">
        <v>-1</v>
      </c>
      <c r="F9579" t="s">
        <v>5288</v>
      </c>
      <c r="G9579" t="s">
        <v>5289</v>
      </c>
      <c r="H9579" t="s">
        <v>11019</v>
      </c>
      <c r="I9579">
        <f t="shared" si="149"/>
        <v>20</v>
      </c>
      <c r="J9579" s="1" t="s">
        <v>33865</v>
      </c>
    </row>
    <row r="9580" spans="1:10">
      <c r="A9580">
        <v>3252</v>
      </c>
      <c r="B9580" t="s">
        <v>3469</v>
      </c>
      <c r="C9580">
        <v>20190620</v>
      </c>
      <c r="D9580" t="s">
        <v>6730</v>
      </c>
      <c r="E9580">
        <v>-1</v>
      </c>
      <c r="F9580" t="s">
        <v>5293</v>
      </c>
      <c r="G9580" t="s">
        <v>47338</v>
      </c>
      <c r="H9580" t="s">
        <v>11020</v>
      </c>
      <c r="I9580">
        <f t="shared" si="149"/>
        <v>527</v>
      </c>
      <c r="J9580" s="1" t="s">
        <v>33866</v>
      </c>
    </row>
    <row r="9581" spans="1:10">
      <c r="A9581">
        <v>3362</v>
      </c>
      <c r="B9581" t="s">
        <v>2888</v>
      </c>
      <c r="C9581">
        <v>20190620</v>
      </c>
      <c r="D9581" t="s">
        <v>6845</v>
      </c>
      <c r="E9581">
        <v>0</v>
      </c>
      <c r="F9581" t="s">
        <v>5288</v>
      </c>
      <c r="G9581" t="s">
        <v>5290</v>
      </c>
      <c r="H9581" t="s">
        <v>11021</v>
      </c>
      <c r="I9581">
        <f t="shared" si="149"/>
        <v>216</v>
      </c>
      <c r="J9581" s="1" t="s">
        <v>33867</v>
      </c>
    </row>
    <row r="9582" spans="1:10">
      <c r="A9582">
        <v>3402</v>
      </c>
      <c r="B9582" t="s">
        <v>672</v>
      </c>
      <c r="C9582">
        <v>20190620</v>
      </c>
      <c r="D9582" t="s">
        <v>6756</v>
      </c>
      <c r="E9582">
        <v>0</v>
      </c>
      <c r="F9582" t="s">
        <v>5288</v>
      </c>
      <c r="G9582" t="s">
        <v>5290</v>
      </c>
      <c r="H9582" t="s">
        <v>11022</v>
      </c>
      <c r="I9582">
        <f t="shared" si="149"/>
        <v>122</v>
      </c>
      <c r="J9582" s="1" t="s">
        <v>33868</v>
      </c>
    </row>
    <row r="9583" spans="1:10">
      <c r="A9583">
        <v>3481</v>
      </c>
      <c r="B9583" t="s">
        <v>3251</v>
      </c>
      <c r="C9583">
        <v>20190620</v>
      </c>
      <c r="D9583" t="s">
        <v>7104</v>
      </c>
      <c r="E9583">
        <v>0</v>
      </c>
      <c r="F9583" t="s">
        <v>5293</v>
      </c>
      <c r="G9583" t="s">
        <v>5295</v>
      </c>
      <c r="H9583" t="s">
        <v>11023</v>
      </c>
      <c r="I9583">
        <f t="shared" si="149"/>
        <v>585</v>
      </c>
      <c r="J9583" s="1" t="s">
        <v>33869</v>
      </c>
    </row>
    <row r="9584" spans="1:10">
      <c r="A9584">
        <v>3481</v>
      </c>
      <c r="B9584" t="s">
        <v>3251</v>
      </c>
      <c r="C9584">
        <v>20190620</v>
      </c>
      <c r="D9584" t="s">
        <v>7104</v>
      </c>
      <c r="E9584">
        <v>0</v>
      </c>
      <c r="F9584" t="s">
        <v>5288</v>
      </c>
      <c r="G9584" t="s">
        <v>5290</v>
      </c>
      <c r="H9584" t="s">
        <v>11024</v>
      </c>
      <c r="I9584">
        <f t="shared" si="149"/>
        <v>206</v>
      </c>
      <c r="J9584" s="1" t="s">
        <v>33870</v>
      </c>
    </row>
    <row r="9585" spans="1:10">
      <c r="A9585">
        <v>3492</v>
      </c>
      <c r="B9585" t="s">
        <v>11025</v>
      </c>
      <c r="C9585">
        <v>20190620</v>
      </c>
      <c r="D9585" t="s">
        <v>6756</v>
      </c>
      <c r="E9585">
        <v>0</v>
      </c>
      <c r="F9585" t="s">
        <v>5288</v>
      </c>
      <c r="G9585" t="s">
        <v>5290</v>
      </c>
      <c r="H9585" t="s">
        <v>11026</v>
      </c>
      <c r="I9585">
        <f t="shared" si="149"/>
        <v>151</v>
      </c>
      <c r="J9585" s="1" t="s">
        <v>33871</v>
      </c>
    </row>
    <row r="9586" spans="1:10">
      <c r="A9586">
        <v>3504</v>
      </c>
      <c r="B9586" t="s">
        <v>9947</v>
      </c>
      <c r="C9586">
        <v>20190620</v>
      </c>
      <c r="D9586" t="s">
        <v>7104</v>
      </c>
      <c r="E9586">
        <v>0</v>
      </c>
      <c r="F9586" t="s">
        <v>5288</v>
      </c>
      <c r="G9586" t="s">
        <v>5290</v>
      </c>
      <c r="H9586" t="s">
        <v>11027</v>
      </c>
      <c r="I9586">
        <f t="shared" si="149"/>
        <v>37</v>
      </c>
      <c r="J9586" s="1" t="s">
        <v>33872</v>
      </c>
    </row>
    <row r="9587" spans="1:10">
      <c r="A9587">
        <v>3562</v>
      </c>
      <c r="B9587" t="s">
        <v>94</v>
      </c>
      <c r="C9587">
        <v>20190620</v>
      </c>
      <c r="D9587" t="s">
        <v>6730</v>
      </c>
      <c r="E9587">
        <v>0</v>
      </c>
      <c r="F9587" t="s">
        <v>5288</v>
      </c>
      <c r="G9587" t="s">
        <v>5290</v>
      </c>
      <c r="H9587" t="s">
        <v>11028</v>
      </c>
      <c r="I9587">
        <f t="shared" si="149"/>
        <v>235</v>
      </c>
      <c r="J9587" s="1" t="s">
        <v>33873</v>
      </c>
    </row>
    <row r="9588" spans="1:10">
      <c r="A9588">
        <v>3579</v>
      </c>
      <c r="B9588" t="s">
        <v>94</v>
      </c>
      <c r="C9588">
        <v>20190620</v>
      </c>
      <c r="D9588" t="s">
        <v>4679</v>
      </c>
      <c r="E9588">
        <v>-2</v>
      </c>
      <c r="F9588" t="s">
        <v>5297</v>
      </c>
      <c r="G9588" t="s">
        <v>47333</v>
      </c>
      <c r="H9588" t="s">
        <v>11029</v>
      </c>
      <c r="I9588">
        <f t="shared" si="149"/>
        <v>92</v>
      </c>
      <c r="J9588" s="1" t="s">
        <v>33874</v>
      </c>
    </row>
    <row r="9589" spans="1:10">
      <c r="A9589">
        <v>3585</v>
      </c>
      <c r="B9589" t="s">
        <v>509</v>
      </c>
      <c r="C9589">
        <v>20190620</v>
      </c>
      <c r="D9589" t="s">
        <v>6980</v>
      </c>
      <c r="E9589">
        <v>0</v>
      </c>
      <c r="F9589" t="s">
        <v>5288</v>
      </c>
      <c r="G9589" t="s">
        <v>5290</v>
      </c>
      <c r="H9589" t="s">
        <v>11030</v>
      </c>
      <c r="I9589">
        <f t="shared" si="149"/>
        <v>185</v>
      </c>
      <c r="J9589" s="1" t="s">
        <v>33875</v>
      </c>
    </row>
    <row r="9590" spans="1:10">
      <c r="A9590">
        <v>3682</v>
      </c>
      <c r="B9590" t="s">
        <v>6458</v>
      </c>
      <c r="C9590">
        <v>20190620</v>
      </c>
      <c r="D9590" t="s">
        <v>6756</v>
      </c>
      <c r="E9590">
        <v>0</v>
      </c>
      <c r="F9590" t="s">
        <v>5293</v>
      </c>
      <c r="G9590" t="s">
        <v>5294</v>
      </c>
      <c r="H9590" t="s">
        <v>11010</v>
      </c>
      <c r="I9590">
        <f t="shared" si="149"/>
        <v>264</v>
      </c>
      <c r="J9590" s="1" t="s">
        <v>33857</v>
      </c>
    </row>
    <row r="9591" spans="1:10">
      <c r="A9591">
        <v>3704</v>
      </c>
      <c r="B9591" t="s">
        <v>3089</v>
      </c>
      <c r="C9591">
        <v>20190620</v>
      </c>
      <c r="D9591" t="s">
        <v>6756</v>
      </c>
      <c r="E9591">
        <v>0</v>
      </c>
      <c r="F9591" t="s">
        <v>5288</v>
      </c>
      <c r="G9591" t="s">
        <v>5290</v>
      </c>
      <c r="H9591" t="s">
        <v>11031</v>
      </c>
      <c r="I9591">
        <f t="shared" si="149"/>
        <v>16</v>
      </c>
      <c r="J9591" s="1" t="s">
        <v>33876</v>
      </c>
    </row>
    <row r="9592" spans="1:10">
      <c r="A9592">
        <v>3705</v>
      </c>
      <c r="B9592" t="s">
        <v>11032</v>
      </c>
      <c r="C9592">
        <v>20190620</v>
      </c>
      <c r="D9592" t="s">
        <v>5055</v>
      </c>
      <c r="E9592">
        <v>0</v>
      </c>
      <c r="F9592" t="s">
        <v>5288</v>
      </c>
      <c r="G9592" t="s">
        <v>5290</v>
      </c>
      <c r="H9592" t="s">
        <v>11033</v>
      </c>
      <c r="I9592">
        <f t="shared" si="149"/>
        <v>178</v>
      </c>
      <c r="J9592" s="1" t="s">
        <v>33877</v>
      </c>
    </row>
    <row r="9593" spans="1:10">
      <c r="A9593">
        <v>3705</v>
      </c>
      <c r="B9593" t="s">
        <v>11032</v>
      </c>
      <c r="C9593">
        <v>20190620</v>
      </c>
      <c r="D9593" t="s">
        <v>5055</v>
      </c>
      <c r="E9593">
        <v>0</v>
      </c>
      <c r="F9593" t="s">
        <v>5288</v>
      </c>
      <c r="G9593" t="s">
        <v>5289</v>
      </c>
      <c r="H9593" t="s">
        <v>11034</v>
      </c>
      <c r="I9593">
        <f t="shared" si="149"/>
        <v>19</v>
      </c>
      <c r="J9593" s="1" t="s">
        <v>33878</v>
      </c>
    </row>
    <row r="9594" spans="1:10">
      <c r="A9594">
        <v>4109</v>
      </c>
      <c r="B9594" t="s">
        <v>1079</v>
      </c>
      <c r="C9594">
        <v>20190620</v>
      </c>
      <c r="D9594" t="s">
        <v>6730</v>
      </c>
      <c r="E9594">
        <v>0</v>
      </c>
      <c r="F9594" t="s">
        <v>5288</v>
      </c>
      <c r="G9594" t="s">
        <v>47339</v>
      </c>
      <c r="H9594" t="s">
        <v>11035</v>
      </c>
      <c r="I9594">
        <f t="shared" si="149"/>
        <v>54</v>
      </c>
      <c r="J9594" s="1" t="s">
        <v>33879</v>
      </c>
    </row>
    <row r="9595" spans="1:10">
      <c r="A9595">
        <v>4129</v>
      </c>
      <c r="B9595" t="s">
        <v>128</v>
      </c>
      <c r="C9595">
        <v>20190620</v>
      </c>
      <c r="D9595" t="s">
        <v>6756</v>
      </c>
      <c r="E9595">
        <v>1</v>
      </c>
      <c r="F9595" t="s">
        <v>5293</v>
      </c>
      <c r="G9595" t="s">
        <v>47338</v>
      </c>
      <c r="H9595" t="s">
        <v>11036</v>
      </c>
      <c r="I9595">
        <f t="shared" si="149"/>
        <v>418</v>
      </c>
      <c r="J9595" s="1" t="s">
        <v>33880</v>
      </c>
    </row>
    <row r="9596" spans="1:10">
      <c r="A9596">
        <v>4142</v>
      </c>
      <c r="B9596" t="s">
        <v>2658</v>
      </c>
      <c r="C9596">
        <v>20190620</v>
      </c>
      <c r="D9596" t="s">
        <v>6759</v>
      </c>
      <c r="E9596">
        <v>0</v>
      </c>
      <c r="F9596" t="s">
        <v>5288</v>
      </c>
      <c r="G9596" t="s">
        <v>5290</v>
      </c>
      <c r="H9596" t="s">
        <v>11037</v>
      </c>
      <c r="I9596">
        <f t="shared" si="149"/>
        <v>294</v>
      </c>
      <c r="J9596" s="1" t="s">
        <v>33881</v>
      </c>
    </row>
    <row r="9597" spans="1:10">
      <c r="A9597">
        <v>4150</v>
      </c>
      <c r="B9597" t="s">
        <v>1871</v>
      </c>
      <c r="C9597">
        <v>20190620</v>
      </c>
      <c r="D9597" t="s">
        <v>7566</v>
      </c>
      <c r="E9597">
        <v>0</v>
      </c>
      <c r="F9597" t="s">
        <v>5288</v>
      </c>
      <c r="G9597" t="s">
        <v>5290</v>
      </c>
      <c r="H9597" t="s">
        <v>11038</v>
      </c>
      <c r="I9597">
        <f t="shared" si="149"/>
        <v>204</v>
      </c>
      <c r="J9597" s="1" t="s">
        <v>33882</v>
      </c>
    </row>
    <row r="9598" spans="1:10">
      <c r="A9598">
        <v>4168</v>
      </c>
      <c r="B9598" t="s">
        <v>49</v>
      </c>
      <c r="C9598">
        <v>20190620</v>
      </c>
      <c r="D9598" t="s">
        <v>6845</v>
      </c>
      <c r="E9598">
        <v>1</v>
      </c>
      <c r="F9598" t="s">
        <v>5293</v>
      </c>
      <c r="G9598" t="s">
        <v>5295</v>
      </c>
      <c r="H9598" t="s">
        <v>11039</v>
      </c>
      <c r="I9598">
        <f t="shared" si="149"/>
        <v>207</v>
      </c>
      <c r="J9598" s="1" t="s">
        <v>33883</v>
      </c>
    </row>
    <row r="9599" spans="1:10">
      <c r="A9599">
        <v>4170</v>
      </c>
      <c r="B9599" t="s">
        <v>710</v>
      </c>
      <c r="C9599">
        <v>20190620</v>
      </c>
      <c r="D9599" t="s">
        <v>7566</v>
      </c>
      <c r="E9599">
        <v>0</v>
      </c>
      <c r="F9599" t="s">
        <v>5288</v>
      </c>
      <c r="G9599" t="s">
        <v>5290</v>
      </c>
      <c r="H9599" t="s">
        <v>11040</v>
      </c>
      <c r="I9599">
        <f t="shared" si="149"/>
        <v>172</v>
      </c>
      <c r="J9599" s="1" t="s">
        <v>33884</v>
      </c>
    </row>
    <row r="9600" spans="1:10">
      <c r="A9600">
        <v>4306</v>
      </c>
      <c r="B9600" t="s">
        <v>1097</v>
      </c>
      <c r="C9600">
        <v>20190620</v>
      </c>
      <c r="D9600" t="s">
        <v>6845</v>
      </c>
      <c r="E9600">
        <v>0</v>
      </c>
      <c r="F9600" t="s">
        <v>5288</v>
      </c>
      <c r="G9600" t="s">
        <v>5290</v>
      </c>
      <c r="H9600" t="s">
        <v>11041</v>
      </c>
      <c r="I9600">
        <f t="shared" si="149"/>
        <v>175</v>
      </c>
      <c r="J9600" s="1" t="s">
        <v>33885</v>
      </c>
    </row>
    <row r="9601" spans="1:10">
      <c r="A9601">
        <v>4401</v>
      </c>
      <c r="B9601" t="s">
        <v>2664</v>
      </c>
      <c r="C9601">
        <v>20190620</v>
      </c>
      <c r="D9601" t="s">
        <v>7104</v>
      </c>
      <c r="E9601">
        <v>0</v>
      </c>
      <c r="F9601" t="s">
        <v>5288</v>
      </c>
      <c r="G9601" t="s">
        <v>5290</v>
      </c>
      <c r="H9601" t="s">
        <v>11042</v>
      </c>
      <c r="I9601">
        <f t="shared" si="149"/>
        <v>196</v>
      </c>
      <c r="J9601" s="1" t="s">
        <v>33886</v>
      </c>
    </row>
    <row r="9602" spans="1:10">
      <c r="A9602">
        <v>4401</v>
      </c>
      <c r="B9602" t="s">
        <v>2664</v>
      </c>
      <c r="C9602">
        <v>20190620</v>
      </c>
      <c r="D9602" t="s">
        <v>7104</v>
      </c>
      <c r="E9602">
        <v>0</v>
      </c>
      <c r="F9602" t="s">
        <v>5288</v>
      </c>
      <c r="G9602" t="s">
        <v>5289</v>
      </c>
      <c r="H9602" t="s">
        <v>11043</v>
      </c>
      <c r="I9602">
        <f t="shared" si="149"/>
        <v>19</v>
      </c>
      <c r="J9602" s="1" t="s">
        <v>33887</v>
      </c>
    </row>
    <row r="9603" spans="1:10">
      <c r="A9603">
        <v>4555</v>
      </c>
      <c r="B9603" t="s">
        <v>1935</v>
      </c>
      <c r="C9603">
        <v>20190620</v>
      </c>
      <c r="D9603" t="s">
        <v>6756</v>
      </c>
      <c r="E9603">
        <v>-1</v>
      </c>
      <c r="F9603" t="s">
        <v>5288</v>
      </c>
      <c r="G9603" t="s">
        <v>47339</v>
      </c>
      <c r="H9603" t="s">
        <v>11044</v>
      </c>
      <c r="I9603">
        <f t="shared" ref="I9603:I9666" si="150">LEN(H9603)</f>
        <v>103</v>
      </c>
      <c r="J9603" s="1" t="s">
        <v>33888</v>
      </c>
    </row>
    <row r="9604" spans="1:10">
      <c r="A9604">
        <v>4712</v>
      </c>
      <c r="B9604" t="s">
        <v>527</v>
      </c>
      <c r="C9604">
        <v>20190620</v>
      </c>
      <c r="D9604" t="s">
        <v>6759</v>
      </c>
      <c r="E9604">
        <v>-1</v>
      </c>
      <c r="F9604" t="s">
        <v>5288</v>
      </c>
      <c r="G9604" t="s">
        <v>47339</v>
      </c>
      <c r="H9604" t="s">
        <v>11045</v>
      </c>
      <c r="I9604">
        <f t="shared" si="150"/>
        <v>124</v>
      </c>
      <c r="J9604" s="1" t="s">
        <v>33889</v>
      </c>
    </row>
    <row r="9605" spans="1:10">
      <c r="A9605">
        <v>4716</v>
      </c>
      <c r="B9605" t="s">
        <v>732</v>
      </c>
      <c r="C9605">
        <v>20190620</v>
      </c>
      <c r="D9605" t="s">
        <v>6756</v>
      </c>
      <c r="E9605">
        <v>0</v>
      </c>
      <c r="F9605" t="s">
        <v>5293</v>
      </c>
      <c r="G9605" t="s">
        <v>47338</v>
      </c>
      <c r="H9605" t="s">
        <v>11046</v>
      </c>
      <c r="I9605">
        <f t="shared" si="150"/>
        <v>615</v>
      </c>
      <c r="J9605" s="1" t="s">
        <v>33890</v>
      </c>
    </row>
    <row r="9606" spans="1:10">
      <c r="A9606">
        <v>4735</v>
      </c>
      <c r="B9606" t="s">
        <v>3166</v>
      </c>
      <c r="C9606">
        <v>20190620</v>
      </c>
      <c r="D9606" t="s">
        <v>6756</v>
      </c>
      <c r="E9606">
        <v>0</v>
      </c>
      <c r="F9606" t="s">
        <v>5288</v>
      </c>
      <c r="G9606" t="s">
        <v>5290</v>
      </c>
      <c r="H9606" t="s">
        <v>11047</v>
      </c>
      <c r="I9606">
        <f t="shared" si="150"/>
        <v>183</v>
      </c>
      <c r="J9606" s="1" t="s">
        <v>33891</v>
      </c>
    </row>
    <row r="9607" spans="1:10">
      <c r="A9607">
        <v>4904</v>
      </c>
      <c r="B9607" t="s">
        <v>363</v>
      </c>
      <c r="C9607">
        <v>20190620</v>
      </c>
      <c r="D9607" t="s">
        <v>9450</v>
      </c>
      <c r="E9607">
        <v>0</v>
      </c>
      <c r="F9607" t="s">
        <v>5293</v>
      </c>
      <c r="G9607" t="s">
        <v>5294</v>
      </c>
      <c r="H9607" t="s">
        <v>11010</v>
      </c>
      <c r="I9607">
        <f t="shared" si="150"/>
        <v>264</v>
      </c>
      <c r="J9607" s="1" t="s">
        <v>33857</v>
      </c>
    </row>
    <row r="9608" spans="1:10">
      <c r="A9608">
        <v>4912</v>
      </c>
      <c r="B9608" t="s">
        <v>1475</v>
      </c>
      <c r="C9608">
        <v>20190620</v>
      </c>
      <c r="D9608" t="s">
        <v>7104</v>
      </c>
      <c r="E9608">
        <v>0</v>
      </c>
      <c r="F9608" t="s">
        <v>5293</v>
      </c>
      <c r="G9608" t="s">
        <v>5294</v>
      </c>
      <c r="H9608" t="s">
        <v>11048</v>
      </c>
      <c r="I9608">
        <f t="shared" si="150"/>
        <v>251</v>
      </c>
      <c r="J9608" s="1" t="s">
        <v>33892</v>
      </c>
    </row>
    <row r="9609" spans="1:10">
      <c r="A9609">
        <v>4968</v>
      </c>
      <c r="B9609" t="s">
        <v>367</v>
      </c>
      <c r="C9609">
        <v>20190620</v>
      </c>
      <c r="D9609" t="s">
        <v>6756</v>
      </c>
      <c r="E9609">
        <v>0</v>
      </c>
      <c r="F9609" t="s">
        <v>5293</v>
      </c>
      <c r="G9609" t="s">
        <v>5294</v>
      </c>
      <c r="H9609" t="s">
        <v>11049</v>
      </c>
      <c r="I9609">
        <f t="shared" si="150"/>
        <v>194</v>
      </c>
      <c r="J9609" s="1" t="s">
        <v>33893</v>
      </c>
    </row>
    <row r="9610" spans="1:10">
      <c r="A9610">
        <v>4994</v>
      </c>
      <c r="B9610" t="s">
        <v>3807</v>
      </c>
      <c r="C9610">
        <v>20190620</v>
      </c>
      <c r="D9610" t="s">
        <v>6756</v>
      </c>
      <c r="E9610">
        <v>0</v>
      </c>
      <c r="F9610" t="s">
        <v>5288</v>
      </c>
      <c r="G9610" t="s">
        <v>5290</v>
      </c>
      <c r="H9610" t="s">
        <v>11050</v>
      </c>
      <c r="I9610">
        <f t="shared" si="150"/>
        <v>124</v>
      </c>
      <c r="J9610" s="1" t="s">
        <v>33894</v>
      </c>
    </row>
    <row r="9611" spans="1:10">
      <c r="A9611">
        <v>5244</v>
      </c>
      <c r="B9611" t="s">
        <v>300</v>
      </c>
      <c r="C9611">
        <v>20190620</v>
      </c>
      <c r="D9611" t="s">
        <v>58</v>
      </c>
      <c r="E9611">
        <v>0</v>
      </c>
      <c r="F9611" t="s">
        <v>5288</v>
      </c>
      <c r="G9611" t="s">
        <v>5290</v>
      </c>
      <c r="H9611" t="s">
        <v>11051</v>
      </c>
      <c r="I9611">
        <f t="shared" si="150"/>
        <v>30</v>
      </c>
      <c r="J9611" s="1" t="s">
        <v>33895</v>
      </c>
    </row>
    <row r="9612" spans="1:10">
      <c r="A9612">
        <v>5259</v>
      </c>
      <c r="B9612" t="s">
        <v>94</v>
      </c>
      <c r="C9612">
        <v>20190620</v>
      </c>
      <c r="D9612" t="s">
        <v>4679</v>
      </c>
      <c r="E9612">
        <v>-1</v>
      </c>
      <c r="F9612" t="s">
        <v>5288</v>
      </c>
      <c r="G9612" t="s">
        <v>5289</v>
      </c>
      <c r="H9612" t="s">
        <v>11052</v>
      </c>
      <c r="I9612">
        <f t="shared" si="150"/>
        <v>70</v>
      </c>
      <c r="J9612" s="1" t="s">
        <v>33896</v>
      </c>
    </row>
    <row r="9613" spans="1:10">
      <c r="A9613">
        <v>5267</v>
      </c>
      <c r="B9613" t="s">
        <v>1170</v>
      </c>
      <c r="C9613">
        <v>20190620</v>
      </c>
      <c r="D9613" t="s">
        <v>8225</v>
      </c>
      <c r="E9613">
        <v>0</v>
      </c>
      <c r="F9613" t="s">
        <v>5288</v>
      </c>
      <c r="G9613" t="s">
        <v>5290</v>
      </c>
      <c r="H9613" t="s">
        <v>11053</v>
      </c>
      <c r="I9613">
        <f t="shared" si="150"/>
        <v>191</v>
      </c>
      <c r="J9613" s="1" t="s">
        <v>33897</v>
      </c>
    </row>
    <row r="9614" spans="1:10">
      <c r="A9614">
        <v>5291</v>
      </c>
      <c r="B9614" t="s">
        <v>7590</v>
      </c>
      <c r="C9614">
        <v>20190620</v>
      </c>
      <c r="D9614" t="s">
        <v>6756</v>
      </c>
      <c r="E9614">
        <v>0</v>
      </c>
      <c r="F9614" t="s">
        <v>5288</v>
      </c>
      <c r="G9614" t="s">
        <v>5290</v>
      </c>
      <c r="H9614" t="s">
        <v>11054</v>
      </c>
      <c r="I9614">
        <f t="shared" si="150"/>
        <v>140</v>
      </c>
      <c r="J9614" s="1" t="s">
        <v>33898</v>
      </c>
    </row>
    <row r="9615" spans="1:10">
      <c r="A9615">
        <v>5314</v>
      </c>
      <c r="B9615" t="s">
        <v>754</v>
      </c>
      <c r="C9615">
        <v>20190620</v>
      </c>
      <c r="D9615" t="s">
        <v>6759</v>
      </c>
      <c r="E9615">
        <v>0</v>
      </c>
      <c r="F9615" t="s">
        <v>5288</v>
      </c>
      <c r="G9615" t="s">
        <v>5290</v>
      </c>
      <c r="H9615" t="s">
        <v>11055</v>
      </c>
      <c r="I9615">
        <f t="shared" si="150"/>
        <v>41</v>
      </c>
      <c r="J9615" s="1" t="s">
        <v>33899</v>
      </c>
    </row>
    <row r="9616" spans="1:10">
      <c r="A9616">
        <v>5355</v>
      </c>
      <c r="B9616" t="s">
        <v>10051</v>
      </c>
      <c r="C9616">
        <v>20190620</v>
      </c>
      <c r="D9616" t="s">
        <v>6756</v>
      </c>
      <c r="E9616">
        <v>0</v>
      </c>
      <c r="F9616" t="s">
        <v>5288</v>
      </c>
      <c r="G9616" t="s">
        <v>5290</v>
      </c>
      <c r="H9616" t="s">
        <v>11056</v>
      </c>
      <c r="I9616">
        <f t="shared" si="150"/>
        <v>133</v>
      </c>
      <c r="J9616" s="1" t="s">
        <v>33900</v>
      </c>
    </row>
    <row r="9617" spans="1:10">
      <c r="A9617">
        <v>5704</v>
      </c>
      <c r="B9617" t="s">
        <v>5063</v>
      </c>
      <c r="C9617">
        <v>20190620</v>
      </c>
      <c r="D9617" t="s">
        <v>6756</v>
      </c>
      <c r="E9617">
        <v>0</v>
      </c>
      <c r="F9617" t="s">
        <v>5288</v>
      </c>
      <c r="G9617" t="s">
        <v>5290</v>
      </c>
      <c r="H9617" t="s">
        <v>11057</v>
      </c>
      <c r="I9617">
        <f t="shared" si="150"/>
        <v>171</v>
      </c>
      <c r="J9617" s="1" t="s">
        <v>33901</v>
      </c>
    </row>
    <row r="9618" spans="1:10">
      <c r="A9618">
        <v>5906</v>
      </c>
      <c r="B9618" t="s">
        <v>149</v>
      </c>
      <c r="C9618">
        <v>20190620</v>
      </c>
      <c r="D9618" t="s">
        <v>6759</v>
      </c>
      <c r="E9618">
        <v>0</v>
      </c>
      <c r="F9618" t="s">
        <v>5288</v>
      </c>
      <c r="G9618" t="s">
        <v>5289</v>
      </c>
      <c r="H9618" t="s">
        <v>11058</v>
      </c>
      <c r="I9618">
        <f t="shared" si="150"/>
        <v>18</v>
      </c>
      <c r="J9618" s="1" t="s">
        <v>33902</v>
      </c>
    </row>
    <row r="9619" spans="1:10">
      <c r="A9619">
        <v>6188</v>
      </c>
      <c r="B9619" t="s">
        <v>5243</v>
      </c>
      <c r="C9619">
        <v>20190620</v>
      </c>
      <c r="D9619" t="s">
        <v>7104</v>
      </c>
      <c r="E9619">
        <v>0</v>
      </c>
      <c r="F9619" t="s">
        <v>5293</v>
      </c>
      <c r="G9619" t="s">
        <v>5294</v>
      </c>
      <c r="H9619" t="s">
        <v>11059</v>
      </c>
      <c r="I9619">
        <f t="shared" si="150"/>
        <v>216</v>
      </c>
      <c r="J9619" s="1" t="s">
        <v>33903</v>
      </c>
    </row>
    <row r="9620" spans="1:10">
      <c r="A9620">
        <v>6195</v>
      </c>
      <c r="B9620" t="s">
        <v>781</v>
      </c>
      <c r="C9620">
        <v>20190620</v>
      </c>
      <c r="D9620" t="s">
        <v>7104</v>
      </c>
      <c r="E9620">
        <v>0</v>
      </c>
      <c r="F9620" t="s">
        <v>5293</v>
      </c>
      <c r="G9620" t="s">
        <v>5295</v>
      </c>
      <c r="H9620" t="s">
        <v>11060</v>
      </c>
      <c r="I9620">
        <f t="shared" si="150"/>
        <v>201</v>
      </c>
      <c r="J9620" s="1" t="s">
        <v>33904</v>
      </c>
    </row>
    <row r="9621" spans="1:10">
      <c r="A9621">
        <v>6222</v>
      </c>
      <c r="B9621" t="s">
        <v>391</v>
      </c>
      <c r="C9621">
        <v>20190620</v>
      </c>
      <c r="D9621" t="s">
        <v>6759</v>
      </c>
      <c r="E9621">
        <v>0</v>
      </c>
      <c r="F9621" t="s">
        <v>5288</v>
      </c>
      <c r="G9621" t="s">
        <v>5290</v>
      </c>
      <c r="H9621" t="s">
        <v>11061</v>
      </c>
      <c r="I9621">
        <f t="shared" si="150"/>
        <v>150</v>
      </c>
      <c r="J9621" s="1" t="s">
        <v>33905</v>
      </c>
    </row>
    <row r="9622" spans="1:10">
      <c r="A9622">
        <v>6271</v>
      </c>
      <c r="B9622" t="s">
        <v>4356</v>
      </c>
      <c r="C9622">
        <v>20190620</v>
      </c>
      <c r="D9622" t="s">
        <v>7063</v>
      </c>
      <c r="E9622">
        <v>0</v>
      </c>
      <c r="F9622" t="s">
        <v>5293</v>
      </c>
      <c r="G9622" t="s">
        <v>5295</v>
      </c>
      <c r="H9622" t="s">
        <v>11062</v>
      </c>
      <c r="I9622">
        <f t="shared" si="150"/>
        <v>222</v>
      </c>
      <c r="J9622" s="1" t="s">
        <v>33906</v>
      </c>
    </row>
    <row r="9623" spans="1:10">
      <c r="A9623">
        <v>6495</v>
      </c>
      <c r="B9623" t="s">
        <v>1264</v>
      </c>
      <c r="C9623">
        <v>20190620</v>
      </c>
      <c r="D9623" t="s">
        <v>8225</v>
      </c>
      <c r="E9623">
        <v>0</v>
      </c>
      <c r="F9623" t="s">
        <v>5293</v>
      </c>
      <c r="G9623" t="s">
        <v>47338</v>
      </c>
      <c r="H9623" t="s">
        <v>11063</v>
      </c>
      <c r="I9623">
        <f t="shared" si="150"/>
        <v>201</v>
      </c>
      <c r="J9623" s="1" t="s">
        <v>33907</v>
      </c>
    </row>
    <row r="9624" spans="1:10">
      <c r="A9624">
        <v>6495</v>
      </c>
      <c r="B9624" t="s">
        <v>1264</v>
      </c>
      <c r="C9624">
        <v>20190620</v>
      </c>
      <c r="D9624" t="s">
        <v>8225</v>
      </c>
      <c r="E9624">
        <v>0</v>
      </c>
      <c r="F9624" t="s">
        <v>5288</v>
      </c>
      <c r="G9624" t="s">
        <v>5289</v>
      </c>
      <c r="H9624" t="s">
        <v>11064</v>
      </c>
      <c r="I9624">
        <f t="shared" si="150"/>
        <v>20</v>
      </c>
      <c r="J9624" s="1" t="s">
        <v>33908</v>
      </c>
    </row>
    <row r="9625" spans="1:10">
      <c r="A9625">
        <v>6542</v>
      </c>
      <c r="B9625" t="s">
        <v>1268</v>
      </c>
      <c r="C9625">
        <v>20190620</v>
      </c>
      <c r="D9625" t="s">
        <v>6756</v>
      </c>
      <c r="E9625">
        <v>-1</v>
      </c>
      <c r="F9625" t="s">
        <v>5288</v>
      </c>
      <c r="G9625" t="s">
        <v>5289</v>
      </c>
      <c r="H9625" t="s">
        <v>11065</v>
      </c>
      <c r="I9625">
        <f t="shared" si="150"/>
        <v>17</v>
      </c>
      <c r="J9625" s="1" t="s">
        <v>33909</v>
      </c>
    </row>
    <row r="9626" spans="1:10">
      <c r="A9626">
        <v>6581</v>
      </c>
      <c r="B9626" t="s">
        <v>7812</v>
      </c>
      <c r="C9626">
        <v>20190620</v>
      </c>
      <c r="D9626" t="s">
        <v>7104</v>
      </c>
      <c r="E9626">
        <v>-1</v>
      </c>
      <c r="F9626" t="s">
        <v>5288</v>
      </c>
      <c r="G9626" t="s">
        <v>47339</v>
      </c>
      <c r="H9626" t="s">
        <v>11066</v>
      </c>
      <c r="I9626">
        <f t="shared" si="150"/>
        <v>54</v>
      </c>
      <c r="J9626" s="1" t="s">
        <v>33910</v>
      </c>
    </row>
    <row r="9627" spans="1:10">
      <c r="A9627">
        <v>6605</v>
      </c>
      <c r="B9627" t="s">
        <v>1670</v>
      </c>
      <c r="C9627">
        <v>20190620</v>
      </c>
      <c r="D9627" t="s">
        <v>5055</v>
      </c>
      <c r="E9627">
        <v>0</v>
      </c>
      <c r="F9627" t="s">
        <v>5288</v>
      </c>
      <c r="G9627" t="s">
        <v>5290</v>
      </c>
      <c r="H9627" t="s">
        <v>11067</v>
      </c>
      <c r="I9627">
        <f t="shared" si="150"/>
        <v>199</v>
      </c>
      <c r="J9627" s="1" t="s">
        <v>33911</v>
      </c>
    </row>
    <row r="9628" spans="1:10">
      <c r="A9628">
        <v>6620</v>
      </c>
      <c r="B9628" t="s">
        <v>1275</v>
      </c>
      <c r="C9628">
        <v>20190620</v>
      </c>
      <c r="D9628" t="s">
        <v>6980</v>
      </c>
      <c r="E9628">
        <v>0</v>
      </c>
      <c r="F9628" t="s">
        <v>5293</v>
      </c>
      <c r="G9628" t="s">
        <v>47338</v>
      </c>
      <c r="H9628" t="s">
        <v>11068</v>
      </c>
      <c r="I9628">
        <f t="shared" si="150"/>
        <v>643</v>
      </c>
      <c r="J9628" s="1" t="s">
        <v>33912</v>
      </c>
    </row>
    <row r="9629" spans="1:10">
      <c r="A9629">
        <v>6656</v>
      </c>
      <c r="B9629" t="s">
        <v>94</v>
      </c>
      <c r="C9629">
        <v>20190620</v>
      </c>
      <c r="D9629" t="s">
        <v>7566</v>
      </c>
      <c r="E9629">
        <v>0</v>
      </c>
      <c r="F9629" t="s">
        <v>5296</v>
      </c>
      <c r="G9629" t="s">
        <v>47340</v>
      </c>
      <c r="H9629" t="s">
        <v>11069</v>
      </c>
      <c r="I9629">
        <f t="shared" si="150"/>
        <v>196</v>
      </c>
      <c r="J9629" s="1" t="s">
        <v>33913</v>
      </c>
    </row>
    <row r="9630" spans="1:10">
      <c r="A9630">
        <v>6656</v>
      </c>
      <c r="B9630" t="s">
        <v>94</v>
      </c>
      <c r="C9630">
        <v>20190620</v>
      </c>
      <c r="D9630" t="s">
        <v>7566</v>
      </c>
      <c r="E9630">
        <v>-1</v>
      </c>
      <c r="F9630" t="s">
        <v>5291</v>
      </c>
      <c r="G9630" t="s">
        <v>5292</v>
      </c>
      <c r="H9630" t="s">
        <v>11070</v>
      </c>
      <c r="I9630">
        <f t="shared" si="150"/>
        <v>30</v>
      </c>
      <c r="J9630" s="1" t="s">
        <v>33914</v>
      </c>
    </row>
    <row r="9631" spans="1:10">
      <c r="A9631">
        <v>6656</v>
      </c>
      <c r="B9631" t="s">
        <v>94</v>
      </c>
      <c r="C9631">
        <v>20190620</v>
      </c>
      <c r="D9631" t="s">
        <v>7566</v>
      </c>
      <c r="E9631">
        <v>-1</v>
      </c>
      <c r="F9631" t="s">
        <v>5288</v>
      </c>
      <c r="G9631" t="s">
        <v>47339</v>
      </c>
      <c r="H9631" t="s">
        <v>11071</v>
      </c>
      <c r="I9631">
        <f t="shared" si="150"/>
        <v>59</v>
      </c>
      <c r="J9631" s="1" t="s">
        <v>33915</v>
      </c>
    </row>
    <row r="9632" spans="1:10">
      <c r="A9632">
        <v>6657</v>
      </c>
      <c r="B9632" t="s">
        <v>585</v>
      </c>
      <c r="C9632">
        <v>20190620</v>
      </c>
      <c r="D9632" t="s">
        <v>7566</v>
      </c>
      <c r="E9632">
        <v>0</v>
      </c>
      <c r="F9632" t="s">
        <v>5293</v>
      </c>
      <c r="G9632" t="s">
        <v>47338</v>
      </c>
      <c r="H9632" t="s">
        <v>11072</v>
      </c>
      <c r="I9632">
        <f t="shared" si="150"/>
        <v>230</v>
      </c>
      <c r="J9632" s="1" t="s">
        <v>33916</v>
      </c>
    </row>
    <row r="9633" spans="1:10">
      <c r="A9633">
        <v>6662</v>
      </c>
      <c r="B9633" t="s">
        <v>1287</v>
      </c>
      <c r="C9633">
        <v>20190620</v>
      </c>
      <c r="D9633" t="s">
        <v>6756</v>
      </c>
      <c r="E9633">
        <v>0</v>
      </c>
      <c r="F9633" t="s">
        <v>5293</v>
      </c>
      <c r="G9633" t="s">
        <v>47338</v>
      </c>
      <c r="H9633" t="s">
        <v>11073</v>
      </c>
      <c r="I9633">
        <f t="shared" si="150"/>
        <v>118</v>
      </c>
      <c r="J9633" s="1" t="s">
        <v>33917</v>
      </c>
    </row>
    <row r="9634" spans="1:10">
      <c r="A9634">
        <v>6693</v>
      </c>
      <c r="B9634" t="s">
        <v>161</v>
      </c>
      <c r="C9634">
        <v>20190620</v>
      </c>
      <c r="D9634" t="s">
        <v>8225</v>
      </c>
      <c r="E9634">
        <v>0</v>
      </c>
      <c r="F9634" t="s">
        <v>5288</v>
      </c>
      <c r="G9634" t="s">
        <v>5290</v>
      </c>
      <c r="H9634" t="s">
        <v>11074</v>
      </c>
      <c r="I9634">
        <f t="shared" si="150"/>
        <v>16</v>
      </c>
      <c r="J9634" s="1" t="s">
        <v>33918</v>
      </c>
    </row>
    <row r="9635" spans="1:10">
      <c r="A9635">
        <v>6709</v>
      </c>
      <c r="B9635" t="s">
        <v>2205</v>
      </c>
      <c r="C9635">
        <v>20190620</v>
      </c>
      <c r="D9635" t="s">
        <v>7566</v>
      </c>
      <c r="E9635">
        <v>0</v>
      </c>
      <c r="F9635" t="s">
        <v>5288</v>
      </c>
      <c r="G9635" t="s">
        <v>5289</v>
      </c>
      <c r="H9635" t="s">
        <v>11075</v>
      </c>
      <c r="I9635">
        <f t="shared" si="150"/>
        <v>19</v>
      </c>
      <c r="J9635" s="1" t="s">
        <v>33919</v>
      </c>
    </row>
    <row r="9636" spans="1:10">
      <c r="A9636">
        <v>6730</v>
      </c>
      <c r="B9636" t="s">
        <v>2357</v>
      </c>
      <c r="C9636">
        <v>20190620</v>
      </c>
      <c r="D9636">
        <f>-(2018/6)</f>
        <v>-336.33333333333331</v>
      </c>
      <c r="E9636">
        <v>0</v>
      </c>
      <c r="F9636" t="s">
        <v>5288</v>
      </c>
      <c r="G9636" t="s">
        <v>5290</v>
      </c>
      <c r="H9636" t="s">
        <v>11076</v>
      </c>
      <c r="I9636">
        <f t="shared" si="150"/>
        <v>37</v>
      </c>
      <c r="J9636" s="1" t="s">
        <v>33920</v>
      </c>
    </row>
    <row r="9637" spans="1:10">
      <c r="A9637">
        <v>8041</v>
      </c>
      <c r="B9637" t="s">
        <v>94</v>
      </c>
      <c r="C9637">
        <v>20190620</v>
      </c>
      <c r="D9637" t="s">
        <v>8225</v>
      </c>
      <c r="E9637">
        <v>0</v>
      </c>
      <c r="F9637" t="s">
        <v>5291</v>
      </c>
      <c r="G9637" t="s">
        <v>47335</v>
      </c>
      <c r="H9637" t="s">
        <v>11077</v>
      </c>
      <c r="I9637">
        <f t="shared" si="150"/>
        <v>180</v>
      </c>
      <c r="J9637" s="1" t="s">
        <v>33921</v>
      </c>
    </row>
    <row r="9638" spans="1:10">
      <c r="A9638">
        <v>8044</v>
      </c>
      <c r="B9638" t="s">
        <v>4366</v>
      </c>
      <c r="C9638">
        <v>20190620</v>
      </c>
      <c r="D9638" t="s">
        <v>6756</v>
      </c>
      <c r="E9638">
        <v>0</v>
      </c>
      <c r="F9638" t="s">
        <v>5293</v>
      </c>
      <c r="G9638" t="s">
        <v>5294</v>
      </c>
      <c r="H9638" t="s">
        <v>11078</v>
      </c>
      <c r="I9638">
        <f t="shared" si="150"/>
        <v>393</v>
      </c>
      <c r="J9638" s="1" t="s">
        <v>33922</v>
      </c>
    </row>
    <row r="9639" spans="1:10">
      <c r="A9639">
        <v>8045</v>
      </c>
      <c r="B9639" t="s">
        <v>2798</v>
      </c>
      <c r="C9639">
        <v>20190620</v>
      </c>
      <c r="D9639" t="s">
        <v>7566</v>
      </c>
      <c r="E9639">
        <v>0</v>
      </c>
      <c r="F9639" t="s">
        <v>5288</v>
      </c>
      <c r="G9639" t="s">
        <v>5290</v>
      </c>
      <c r="H9639" t="s">
        <v>11079</v>
      </c>
      <c r="I9639">
        <f t="shared" si="150"/>
        <v>153</v>
      </c>
      <c r="J9639" s="1" t="s">
        <v>33923</v>
      </c>
    </row>
    <row r="9640" spans="1:10">
      <c r="A9640">
        <v>8047</v>
      </c>
      <c r="B9640" t="s">
        <v>2513</v>
      </c>
      <c r="C9640">
        <v>20190620</v>
      </c>
      <c r="D9640" t="s">
        <v>6756</v>
      </c>
      <c r="E9640">
        <v>0</v>
      </c>
      <c r="F9640" t="s">
        <v>5288</v>
      </c>
      <c r="G9640" t="s">
        <v>5290</v>
      </c>
      <c r="H9640" t="s">
        <v>11080</v>
      </c>
      <c r="I9640">
        <f t="shared" si="150"/>
        <v>121</v>
      </c>
      <c r="J9640" s="1" t="s">
        <v>33924</v>
      </c>
    </row>
    <row r="9641" spans="1:10">
      <c r="A9641">
        <v>8127</v>
      </c>
      <c r="B9641" t="s">
        <v>94</v>
      </c>
      <c r="C9641">
        <v>20190620</v>
      </c>
      <c r="D9641" t="s">
        <v>7566</v>
      </c>
      <c r="E9641">
        <v>0</v>
      </c>
      <c r="F9641" t="s">
        <v>5288</v>
      </c>
      <c r="G9641" t="s">
        <v>5290</v>
      </c>
      <c r="H9641" t="s">
        <v>11081</v>
      </c>
      <c r="I9641">
        <f t="shared" si="150"/>
        <v>176</v>
      </c>
      <c r="J9641" s="1" t="s">
        <v>33925</v>
      </c>
    </row>
    <row r="9642" spans="1:10">
      <c r="A9642">
        <v>8131</v>
      </c>
      <c r="B9642" t="s">
        <v>9264</v>
      </c>
      <c r="C9642">
        <v>20190620</v>
      </c>
      <c r="D9642" t="s">
        <v>7104</v>
      </c>
      <c r="E9642">
        <v>0</v>
      </c>
      <c r="F9642" t="s">
        <v>5288</v>
      </c>
      <c r="G9642" t="s">
        <v>5290</v>
      </c>
      <c r="H9642" t="s">
        <v>11082</v>
      </c>
      <c r="I9642">
        <f t="shared" si="150"/>
        <v>263</v>
      </c>
      <c r="J9642" s="1" t="s">
        <v>33926</v>
      </c>
    </row>
    <row r="9643" spans="1:10">
      <c r="A9643">
        <v>8215</v>
      </c>
      <c r="B9643" t="s">
        <v>6484</v>
      </c>
      <c r="C9643">
        <v>20190620</v>
      </c>
      <c r="D9643" t="s">
        <v>6756</v>
      </c>
      <c r="E9643">
        <v>0</v>
      </c>
      <c r="F9643" t="s">
        <v>5293</v>
      </c>
      <c r="G9643" t="s">
        <v>5294</v>
      </c>
      <c r="H9643" t="s">
        <v>11083</v>
      </c>
      <c r="I9643">
        <f t="shared" si="150"/>
        <v>244</v>
      </c>
      <c r="J9643" s="1" t="s">
        <v>33927</v>
      </c>
    </row>
    <row r="9644" spans="1:10">
      <c r="A9644">
        <v>8299</v>
      </c>
      <c r="B9644" t="s">
        <v>5161</v>
      </c>
      <c r="C9644">
        <v>20190620</v>
      </c>
      <c r="D9644" t="s">
        <v>7063</v>
      </c>
      <c r="E9644">
        <v>0</v>
      </c>
      <c r="F9644" t="s">
        <v>5293</v>
      </c>
      <c r="G9644" t="s">
        <v>47338</v>
      </c>
      <c r="H9644" t="s">
        <v>11084</v>
      </c>
      <c r="I9644">
        <f t="shared" si="150"/>
        <v>242</v>
      </c>
      <c r="J9644" s="1" t="s">
        <v>33928</v>
      </c>
    </row>
    <row r="9645" spans="1:10">
      <c r="A9645">
        <v>8404</v>
      </c>
      <c r="B9645" t="s">
        <v>6348</v>
      </c>
      <c r="C9645">
        <v>20190620</v>
      </c>
      <c r="D9645" t="s">
        <v>5055</v>
      </c>
      <c r="E9645">
        <v>0</v>
      </c>
      <c r="F9645" t="s">
        <v>5293</v>
      </c>
      <c r="G9645" t="s">
        <v>5295</v>
      </c>
      <c r="H9645" t="s">
        <v>11085</v>
      </c>
      <c r="I9645">
        <f t="shared" si="150"/>
        <v>163</v>
      </c>
      <c r="J9645" s="1" t="s">
        <v>33929</v>
      </c>
    </row>
    <row r="9646" spans="1:10">
      <c r="A9646">
        <v>8404</v>
      </c>
      <c r="B9646" t="s">
        <v>6348</v>
      </c>
      <c r="C9646">
        <v>20190620</v>
      </c>
      <c r="D9646" t="s">
        <v>5055</v>
      </c>
      <c r="E9646">
        <v>0</v>
      </c>
      <c r="F9646" t="s">
        <v>5288</v>
      </c>
      <c r="G9646" t="s">
        <v>5290</v>
      </c>
      <c r="H9646" t="s">
        <v>11086</v>
      </c>
      <c r="I9646">
        <f t="shared" si="150"/>
        <v>27</v>
      </c>
      <c r="J9646" s="1" t="s">
        <v>33930</v>
      </c>
    </row>
    <row r="9647" spans="1:10">
      <c r="A9647">
        <v>8431</v>
      </c>
      <c r="B9647" t="s">
        <v>1327</v>
      </c>
      <c r="C9647">
        <v>20190620</v>
      </c>
      <c r="D9647" t="s">
        <v>6845</v>
      </c>
      <c r="E9647">
        <v>-1</v>
      </c>
      <c r="F9647" t="s">
        <v>5288</v>
      </c>
      <c r="G9647" t="s">
        <v>47339</v>
      </c>
      <c r="H9647" t="s">
        <v>11087</v>
      </c>
      <c r="I9647">
        <f t="shared" si="150"/>
        <v>48</v>
      </c>
      <c r="J9647" s="1" t="s">
        <v>33931</v>
      </c>
    </row>
    <row r="9648" spans="1:10">
      <c r="A9648">
        <v>8442</v>
      </c>
      <c r="B9648" t="s">
        <v>4171</v>
      </c>
      <c r="C9648">
        <v>20190620</v>
      </c>
      <c r="D9648" t="s">
        <v>6845</v>
      </c>
      <c r="E9648">
        <v>0</v>
      </c>
      <c r="F9648" t="s">
        <v>5288</v>
      </c>
      <c r="G9648" t="s">
        <v>5290</v>
      </c>
      <c r="H9648" t="s">
        <v>11088</v>
      </c>
      <c r="I9648">
        <f t="shared" si="150"/>
        <v>275</v>
      </c>
      <c r="J9648" s="1" t="s">
        <v>33932</v>
      </c>
    </row>
    <row r="9649" spans="1:10">
      <c r="A9649">
        <v>8905</v>
      </c>
      <c r="B9649" t="s">
        <v>3975</v>
      </c>
      <c r="C9649">
        <v>20190620</v>
      </c>
      <c r="D9649" t="s">
        <v>6845</v>
      </c>
      <c r="E9649">
        <v>1</v>
      </c>
      <c r="F9649" t="s">
        <v>5293</v>
      </c>
      <c r="G9649" t="s">
        <v>5294</v>
      </c>
      <c r="H9649" t="s">
        <v>11089</v>
      </c>
      <c r="I9649">
        <f t="shared" si="150"/>
        <v>380</v>
      </c>
      <c r="J9649" s="1" t="s">
        <v>33933</v>
      </c>
    </row>
    <row r="9650" spans="1:10">
      <c r="A9650">
        <v>8936</v>
      </c>
      <c r="B9650" t="s">
        <v>1445</v>
      </c>
      <c r="C9650">
        <v>20190620</v>
      </c>
      <c r="D9650" t="s">
        <v>6759</v>
      </c>
      <c r="E9650">
        <v>1</v>
      </c>
      <c r="F9650" t="s">
        <v>5293</v>
      </c>
      <c r="G9650" t="s">
        <v>47338</v>
      </c>
      <c r="H9650" t="s">
        <v>11090</v>
      </c>
      <c r="I9650">
        <f t="shared" si="150"/>
        <v>103</v>
      </c>
      <c r="J9650" s="1" t="s">
        <v>33934</v>
      </c>
    </row>
    <row r="9651" spans="1:10">
      <c r="A9651">
        <v>8936</v>
      </c>
      <c r="B9651" t="s">
        <v>1445</v>
      </c>
      <c r="C9651">
        <v>20190620</v>
      </c>
      <c r="D9651" t="s">
        <v>6759</v>
      </c>
      <c r="E9651">
        <v>-1</v>
      </c>
      <c r="F9651" t="s">
        <v>5288</v>
      </c>
      <c r="G9651" t="s">
        <v>47339</v>
      </c>
      <c r="H9651" t="s">
        <v>11091</v>
      </c>
      <c r="I9651">
        <f t="shared" si="150"/>
        <v>125</v>
      </c>
      <c r="J9651" s="1" t="s">
        <v>33935</v>
      </c>
    </row>
    <row r="9652" spans="1:10">
      <c r="A9652">
        <v>9907</v>
      </c>
      <c r="B9652" t="s">
        <v>11092</v>
      </c>
      <c r="C9652">
        <v>20190620</v>
      </c>
      <c r="D9652" t="s">
        <v>5055</v>
      </c>
      <c r="E9652">
        <v>0</v>
      </c>
      <c r="F9652" t="s">
        <v>5288</v>
      </c>
      <c r="G9652" t="s">
        <v>5290</v>
      </c>
      <c r="H9652" t="s">
        <v>11093</v>
      </c>
      <c r="I9652">
        <f t="shared" si="150"/>
        <v>194</v>
      </c>
      <c r="J9652" s="1" t="s">
        <v>33936</v>
      </c>
    </row>
    <row r="9653" spans="1:10">
      <c r="A9653">
        <v>9938</v>
      </c>
      <c r="B9653" t="s">
        <v>4375</v>
      </c>
      <c r="C9653">
        <v>20190620</v>
      </c>
      <c r="D9653" t="s">
        <v>5055</v>
      </c>
      <c r="E9653">
        <v>0</v>
      </c>
      <c r="F9653" t="s">
        <v>5293</v>
      </c>
      <c r="G9653" t="s">
        <v>5295</v>
      </c>
      <c r="H9653" t="s">
        <v>11094</v>
      </c>
      <c r="I9653">
        <f t="shared" si="150"/>
        <v>161</v>
      </c>
      <c r="J9653" s="1" t="s">
        <v>33937</v>
      </c>
    </row>
    <row r="9654" spans="1:10">
      <c r="A9654">
        <v>9939</v>
      </c>
      <c r="B9654" t="s">
        <v>5011</v>
      </c>
      <c r="C9654">
        <v>20190620</v>
      </c>
      <c r="D9654" t="s">
        <v>5055</v>
      </c>
      <c r="E9654">
        <v>0</v>
      </c>
      <c r="F9654" t="s">
        <v>5293</v>
      </c>
      <c r="G9654" t="s">
        <v>5295</v>
      </c>
      <c r="H9654" t="s">
        <v>11095</v>
      </c>
      <c r="I9654">
        <f t="shared" si="150"/>
        <v>335</v>
      </c>
      <c r="J9654" s="1" t="s">
        <v>33938</v>
      </c>
    </row>
    <row r="9655" spans="1:10">
      <c r="A9655">
        <v>9940</v>
      </c>
      <c r="B9655" t="s">
        <v>7143</v>
      </c>
      <c r="C9655">
        <v>20190620</v>
      </c>
      <c r="D9655" t="s">
        <v>35</v>
      </c>
      <c r="E9655">
        <v>0</v>
      </c>
      <c r="F9655" t="s">
        <v>5293</v>
      </c>
      <c r="G9655" t="s">
        <v>5295</v>
      </c>
      <c r="H9655" t="s">
        <v>11096</v>
      </c>
      <c r="I9655">
        <f t="shared" si="150"/>
        <v>240</v>
      </c>
      <c r="J9655" s="1" t="s">
        <v>33939</v>
      </c>
    </row>
    <row r="9656" spans="1:10">
      <c r="A9656">
        <v>1103</v>
      </c>
      <c r="B9656" t="s">
        <v>1548</v>
      </c>
      <c r="C9656">
        <v>20190621</v>
      </c>
      <c r="D9656" t="s">
        <v>6756</v>
      </c>
      <c r="E9656">
        <v>0</v>
      </c>
      <c r="F9656" t="s">
        <v>5288</v>
      </c>
      <c r="G9656" t="s">
        <v>5290</v>
      </c>
      <c r="H9656" t="s">
        <v>11097</v>
      </c>
      <c r="I9656">
        <f t="shared" si="150"/>
        <v>123</v>
      </c>
      <c r="J9656" s="1" t="s">
        <v>33940</v>
      </c>
    </row>
    <row r="9657" spans="1:10">
      <c r="A9657">
        <v>1231</v>
      </c>
      <c r="B9657" t="s">
        <v>11098</v>
      </c>
      <c r="C9657">
        <v>20190621</v>
      </c>
      <c r="D9657" t="s">
        <v>7104</v>
      </c>
      <c r="E9657">
        <v>0</v>
      </c>
      <c r="F9657" t="s">
        <v>5288</v>
      </c>
      <c r="G9657" t="s">
        <v>5290</v>
      </c>
      <c r="H9657" t="s">
        <v>11099</v>
      </c>
      <c r="I9657">
        <f t="shared" si="150"/>
        <v>222</v>
      </c>
      <c r="J9657" s="1" t="s">
        <v>33941</v>
      </c>
    </row>
    <row r="9658" spans="1:10">
      <c r="A9658">
        <v>1236</v>
      </c>
      <c r="B9658" t="s">
        <v>3551</v>
      </c>
      <c r="C9658">
        <v>20190621</v>
      </c>
      <c r="D9658" t="s">
        <v>6756</v>
      </c>
      <c r="E9658">
        <v>0</v>
      </c>
      <c r="F9658" t="s">
        <v>5288</v>
      </c>
      <c r="G9658" t="s">
        <v>5290</v>
      </c>
      <c r="H9658" t="s">
        <v>11100</v>
      </c>
      <c r="I9658">
        <f t="shared" si="150"/>
        <v>164</v>
      </c>
      <c r="J9658" s="1" t="s">
        <v>33942</v>
      </c>
    </row>
    <row r="9659" spans="1:10">
      <c r="A9659">
        <v>1305</v>
      </c>
      <c r="B9659" t="s">
        <v>1959</v>
      </c>
      <c r="C9659">
        <v>20190621</v>
      </c>
      <c r="D9659" t="s">
        <v>7104</v>
      </c>
      <c r="E9659">
        <v>0</v>
      </c>
      <c r="F9659" t="s">
        <v>5288</v>
      </c>
      <c r="G9659" t="s">
        <v>5290</v>
      </c>
      <c r="H9659" t="s">
        <v>11101</v>
      </c>
      <c r="I9659">
        <f t="shared" si="150"/>
        <v>201</v>
      </c>
      <c r="J9659" s="1" t="s">
        <v>33943</v>
      </c>
    </row>
    <row r="9660" spans="1:10">
      <c r="A9660">
        <v>1337</v>
      </c>
      <c r="B9660" t="s">
        <v>430</v>
      </c>
      <c r="C9660">
        <v>20190621</v>
      </c>
      <c r="D9660" t="s">
        <v>6845</v>
      </c>
      <c r="E9660">
        <v>0</v>
      </c>
      <c r="F9660" t="s">
        <v>5288</v>
      </c>
      <c r="G9660" t="s">
        <v>5290</v>
      </c>
      <c r="H9660" t="s">
        <v>11102</v>
      </c>
      <c r="I9660">
        <f t="shared" si="150"/>
        <v>37</v>
      </c>
      <c r="J9660" s="1" t="s">
        <v>33944</v>
      </c>
    </row>
    <row r="9661" spans="1:10">
      <c r="A9661">
        <v>1418</v>
      </c>
      <c r="B9661" t="s">
        <v>852</v>
      </c>
      <c r="C9661">
        <v>20190621</v>
      </c>
      <c r="D9661" t="s">
        <v>4679</v>
      </c>
      <c r="E9661">
        <v>0</v>
      </c>
      <c r="F9661" t="s">
        <v>5288</v>
      </c>
      <c r="G9661" t="s">
        <v>5290</v>
      </c>
      <c r="H9661" t="s">
        <v>11103</v>
      </c>
      <c r="I9661">
        <f t="shared" si="150"/>
        <v>184</v>
      </c>
      <c r="J9661" s="1" t="s">
        <v>33945</v>
      </c>
    </row>
    <row r="9662" spans="1:10">
      <c r="A9662">
        <v>1436</v>
      </c>
      <c r="B9662" t="s">
        <v>310</v>
      </c>
      <c r="C9662">
        <v>20190621</v>
      </c>
      <c r="D9662" t="s">
        <v>6759</v>
      </c>
      <c r="E9662">
        <v>0</v>
      </c>
      <c r="F9662" t="s">
        <v>5288</v>
      </c>
      <c r="G9662" t="s">
        <v>5290</v>
      </c>
      <c r="H9662" t="s">
        <v>11104</v>
      </c>
      <c r="I9662">
        <f t="shared" si="150"/>
        <v>188</v>
      </c>
      <c r="J9662" s="1" t="s">
        <v>33946</v>
      </c>
    </row>
    <row r="9663" spans="1:10">
      <c r="A9663">
        <v>1464</v>
      </c>
      <c r="B9663" t="s">
        <v>2219</v>
      </c>
      <c r="C9663">
        <v>20190621</v>
      </c>
      <c r="D9663" t="s">
        <v>6756</v>
      </c>
      <c r="E9663">
        <v>1</v>
      </c>
      <c r="F9663" t="s">
        <v>5293</v>
      </c>
      <c r="G9663" t="s">
        <v>47338</v>
      </c>
      <c r="H9663" t="s">
        <v>11105</v>
      </c>
      <c r="I9663">
        <f t="shared" si="150"/>
        <v>112</v>
      </c>
      <c r="J9663" s="1" t="s">
        <v>33947</v>
      </c>
    </row>
    <row r="9664" spans="1:10">
      <c r="A9664">
        <v>1472</v>
      </c>
      <c r="B9664" t="s">
        <v>866</v>
      </c>
      <c r="C9664">
        <v>20190621</v>
      </c>
      <c r="D9664" t="s">
        <v>6730</v>
      </c>
      <c r="E9664">
        <v>0</v>
      </c>
      <c r="F9664" t="s">
        <v>5288</v>
      </c>
      <c r="G9664" t="s">
        <v>5289</v>
      </c>
      <c r="H9664" t="s">
        <v>10976</v>
      </c>
      <c r="I9664">
        <f t="shared" si="150"/>
        <v>20</v>
      </c>
      <c r="J9664" s="1" t="s">
        <v>33825</v>
      </c>
    </row>
    <row r="9665" spans="1:10">
      <c r="A9665">
        <v>1522</v>
      </c>
      <c r="B9665" t="s">
        <v>1771</v>
      </c>
      <c r="C9665">
        <v>20190621</v>
      </c>
      <c r="D9665" t="s">
        <v>7104</v>
      </c>
      <c r="E9665">
        <v>0</v>
      </c>
      <c r="F9665" t="s">
        <v>5288</v>
      </c>
      <c r="G9665" t="s">
        <v>5290</v>
      </c>
      <c r="H9665" t="s">
        <v>11106</v>
      </c>
      <c r="I9665">
        <f t="shared" si="150"/>
        <v>14</v>
      </c>
      <c r="J9665" s="1" t="s">
        <v>33948</v>
      </c>
    </row>
    <row r="9666" spans="1:10">
      <c r="A9666">
        <v>1531</v>
      </c>
      <c r="B9666" t="s">
        <v>9553</v>
      </c>
      <c r="C9666">
        <v>20190621</v>
      </c>
      <c r="D9666" t="s">
        <v>7104</v>
      </c>
      <c r="E9666">
        <v>0</v>
      </c>
      <c r="F9666" t="s">
        <v>5293</v>
      </c>
      <c r="G9666" t="s">
        <v>47338</v>
      </c>
      <c r="H9666" t="s">
        <v>11107</v>
      </c>
      <c r="I9666">
        <f t="shared" si="150"/>
        <v>124</v>
      </c>
      <c r="J9666" s="1" t="s">
        <v>33949</v>
      </c>
    </row>
    <row r="9667" spans="1:10">
      <c r="A9667">
        <v>1538</v>
      </c>
      <c r="B9667" t="s">
        <v>613</v>
      </c>
      <c r="C9667">
        <v>20190621</v>
      </c>
      <c r="D9667" t="s">
        <v>6730</v>
      </c>
      <c r="E9667">
        <v>0</v>
      </c>
      <c r="F9667" t="s">
        <v>5288</v>
      </c>
      <c r="G9667" t="s">
        <v>5290</v>
      </c>
      <c r="H9667" t="s">
        <v>11108</v>
      </c>
      <c r="I9667">
        <f t="shared" ref="I9667:I9730" si="151">LEN(H9667)</f>
        <v>16</v>
      </c>
      <c r="J9667" s="1" t="s">
        <v>33950</v>
      </c>
    </row>
    <row r="9668" spans="1:10">
      <c r="A9668">
        <v>1589</v>
      </c>
      <c r="B9668" t="s">
        <v>4178</v>
      </c>
      <c r="C9668">
        <v>20190621</v>
      </c>
      <c r="D9668" t="s">
        <v>6756</v>
      </c>
      <c r="E9668">
        <v>1</v>
      </c>
      <c r="F9668" t="s">
        <v>5293</v>
      </c>
      <c r="G9668" t="s">
        <v>5294</v>
      </c>
      <c r="H9668" t="s">
        <v>11109</v>
      </c>
      <c r="I9668">
        <f t="shared" si="151"/>
        <v>245</v>
      </c>
      <c r="J9668" s="1" t="s">
        <v>33951</v>
      </c>
    </row>
    <row r="9669" spans="1:10">
      <c r="A9669">
        <v>1590</v>
      </c>
      <c r="B9669" t="s">
        <v>7070</v>
      </c>
      <c r="C9669">
        <v>20190621</v>
      </c>
      <c r="D9669" t="s">
        <v>5055</v>
      </c>
      <c r="E9669">
        <v>0</v>
      </c>
      <c r="F9669" t="s">
        <v>5288</v>
      </c>
      <c r="G9669" t="s">
        <v>5290</v>
      </c>
      <c r="H9669" t="s">
        <v>11110</v>
      </c>
      <c r="I9669">
        <f t="shared" si="151"/>
        <v>149</v>
      </c>
      <c r="J9669" s="1" t="s">
        <v>33952</v>
      </c>
    </row>
    <row r="9670" spans="1:10">
      <c r="A9670">
        <v>1603</v>
      </c>
      <c r="B9670" t="s">
        <v>619</v>
      </c>
      <c r="C9670">
        <v>20190621</v>
      </c>
      <c r="D9670" t="s">
        <v>7168</v>
      </c>
      <c r="E9670">
        <v>-2</v>
      </c>
      <c r="F9670" t="s">
        <v>5297</v>
      </c>
      <c r="G9670" t="s">
        <v>47333</v>
      </c>
      <c r="H9670" t="s">
        <v>11111</v>
      </c>
      <c r="I9670">
        <f t="shared" si="151"/>
        <v>144</v>
      </c>
      <c r="J9670" s="1" t="s">
        <v>33953</v>
      </c>
    </row>
    <row r="9671" spans="1:10">
      <c r="A9671">
        <v>1737</v>
      </c>
      <c r="B9671" t="s">
        <v>6923</v>
      </c>
      <c r="C9671">
        <v>20190621</v>
      </c>
      <c r="D9671" t="s">
        <v>5055</v>
      </c>
      <c r="E9671">
        <v>0</v>
      </c>
      <c r="F9671" t="s">
        <v>5288</v>
      </c>
      <c r="G9671" t="s">
        <v>5290</v>
      </c>
      <c r="H9671" t="s">
        <v>11112</v>
      </c>
      <c r="I9671">
        <f t="shared" si="151"/>
        <v>274</v>
      </c>
      <c r="J9671" s="1" t="s">
        <v>33954</v>
      </c>
    </row>
    <row r="9672" spans="1:10">
      <c r="A9672">
        <v>1788</v>
      </c>
      <c r="B9672" t="s">
        <v>4565</v>
      </c>
      <c r="C9672">
        <v>20190621</v>
      </c>
      <c r="D9672" t="s">
        <v>7104</v>
      </c>
      <c r="E9672">
        <v>0</v>
      </c>
      <c r="F9672" t="s">
        <v>5288</v>
      </c>
      <c r="G9672" t="s">
        <v>5290</v>
      </c>
      <c r="H9672" t="s">
        <v>11113</v>
      </c>
      <c r="I9672">
        <f t="shared" si="151"/>
        <v>251</v>
      </c>
      <c r="J9672" s="1" t="s">
        <v>33955</v>
      </c>
    </row>
    <row r="9673" spans="1:10">
      <c r="A9673">
        <v>1905</v>
      </c>
      <c r="B9673" t="s">
        <v>900</v>
      </c>
      <c r="C9673">
        <v>20190621</v>
      </c>
      <c r="D9673" t="s">
        <v>7104</v>
      </c>
      <c r="E9673">
        <v>0</v>
      </c>
      <c r="F9673" t="s">
        <v>5288</v>
      </c>
      <c r="G9673" t="s">
        <v>5290</v>
      </c>
      <c r="H9673" t="s">
        <v>11114</v>
      </c>
      <c r="I9673">
        <f t="shared" si="151"/>
        <v>211</v>
      </c>
      <c r="J9673" s="1" t="s">
        <v>33956</v>
      </c>
    </row>
    <row r="9674" spans="1:10">
      <c r="A9674">
        <v>2010</v>
      </c>
      <c r="B9674" t="s">
        <v>5094</v>
      </c>
      <c r="C9674">
        <v>20190621</v>
      </c>
      <c r="D9674" t="s">
        <v>5055</v>
      </c>
      <c r="E9674">
        <v>0</v>
      </c>
      <c r="F9674" t="s">
        <v>5288</v>
      </c>
      <c r="G9674" t="s">
        <v>5290</v>
      </c>
      <c r="H9674" t="s">
        <v>11115</v>
      </c>
      <c r="I9674">
        <f t="shared" si="151"/>
        <v>248</v>
      </c>
      <c r="J9674" s="1" t="s">
        <v>33957</v>
      </c>
    </row>
    <row r="9675" spans="1:10">
      <c r="A9675">
        <v>2029</v>
      </c>
      <c r="B9675" t="s">
        <v>908</v>
      </c>
      <c r="C9675">
        <v>20190621</v>
      </c>
      <c r="D9675" t="s">
        <v>5055</v>
      </c>
      <c r="E9675">
        <v>0</v>
      </c>
      <c r="F9675" t="s">
        <v>5288</v>
      </c>
      <c r="G9675" t="s">
        <v>5290</v>
      </c>
      <c r="H9675" t="s">
        <v>11116</v>
      </c>
      <c r="I9675">
        <f t="shared" si="151"/>
        <v>43</v>
      </c>
      <c r="J9675" s="1" t="s">
        <v>33958</v>
      </c>
    </row>
    <row r="9676" spans="1:10">
      <c r="A9676">
        <v>2109</v>
      </c>
      <c r="B9676" t="s">
        <v>1806</v>
      </c>
      <c r="C9676">
        <v>20190621</v>
      </c>
      <c r="D9676" t="s">
        <v>6845</v>
      </c>
      <c r="E9676">
        <v>0</v>
      </c>
      <c r="F9676" t="s">
        <v>5288</v>
      </c>
      <c r="G9676" t="s">
        <v>5290</v>
      </c>
      <c r="H9676" t="s">
        <v>11117</v>
      </c>
      <c r="I9676">
        <f t="shared" si="151"/>
        <v>317</v>
      </c>
      <c r="J9676" s="1" t="s">
        <v>33959</v>
      </c>
    </row>
    <row r="9677" spans="1:10">
      <c r="A9677">
        <v>2201</v>
      </c>
      <c r="B9677" t="s">
        <v>99</v>
      </c>
      <c r="C9677">
        <v>20190621</v>
      </c>
      <c r="D9677" t="s">
        <v>5055</v>
      </c>
      <c r="E9677">
        <v>0</v>
      </c>
      <c r="F9677" t="s">
        <v>5288</v>
      </c>
      <c r="G9677" t="s">
        <v>5290</v>
      </c>
      <c r="H9677" t="s">
        <v>11118</v>
      </c>
      <c r="I9677">
        <f t="shared" si="151"/>
        <v>194</v>
      </c>
      <c r="J9677" s="1" t="s">
        <v>33960</v>
      </c>
    </row>
    <row r="9678" spans="1:10">
      <c r="A9678">
        <v>2301</v>
      </c>
      <c r="B9678" t="s">
        <v>5927</v>
      </c>
      <c r="C9678">
        <v>20190621</v>
      </c>
      <c r="D9678" t="s">
        <v>7063</v>
      </c>
      <c r="E9678">
        <v>0</v>
      </c>
      <c r="F9678" t="s">
        <v>5293</v>
      </c>
      <c r="G9678" t="s">
        <v>5295</v>
      </c>
      <c r="H9678" t="s">
        <v>11119</v>
      </c>
      <c r="I9678">
        <f t="shared" si="151"/>
        <v>253</v>
      </c>
      <c r="J9678" s="1" t="s">
        <v>33961</v>
      </c>
    </row>
    <row r="9679" spans="1:10">
      <c r="A9679">
        <v>2301</v>
      </c>
      <c r="B9679" t="s">
        <v>5927</v>
      </c>
      <c r="C9679">
        <v>20190621</v>
      </c>
      <c r="D9679" t="s">
        <v>7063</v>
      </c>
      <c r="E9679">
        <v>0</v>
      </c>
      <c r="F9679" t="s">
        <v>5288</v>
      </c>
      <c r="G9679" t="s">
        <v>5290</v>
      </c>
      <c r="H9679" t="s">
        <v>11120</v>
      </c>
      <c r="I9679">
        <f t="shared" si="151"/>
        <v>247</v>
      </c>
      <c r="J9679" s="1" t="s">
        <v>33962</v>
      </c>
    </row>
    <row r="9680" spans="1:10">
      <c r="A9680">
        <v>2302</v>
      </c>
      <c r="B9680" t="s">
        <v>11121</v>
      </c>
      <c r="C9680">
        <v>20190621</v>
      </c>
      <c r="D9680" t="s">
        <v>6759</v>
      </c>
      <c r="E9680">
        <v>0</v>
      </c>
      <c r="F9680" t="s">
        <v>5288</v>
      </c>
      <c r="G9680" t="s">
        <v>5290</v>
      </c>
      <c r="H9680" t="s">
        <v>11122</v>
      </c>
      <c r="I9680">
        <f t="shared" si="151"/>
        <v>179</v>
      </c>
      <c r="J9680" s="1" t="s">
        <v>33963</v>
      </c>
    </row>
    <row r="9681" spans="1:10">
      <c r="A9681">
        <v>2317</v>
      </c>
      <c r="B9681" t="s">
        <v>1355</v>
      </c>
      <c r="C9681">
        <v>20190621</v>
      </c>
      <c r="D9681" t="s">
        <v>9450</v>
      </c>
      <c r="E9681">
        <v>0</v>
      </c>
      <c r="F9681" t="s">
        <v>5291</v>
      </c>
      <c r="G9681" t="s">
        <v>5299</v>
      </c>
      <c r="H9681" t="s">
        <v>11123</v>
      </c>
      <c r="I9681">
        <f t="shared" si="151"/>
        <v>139</v>
      </c>
      <c r="J9681" s="1" t="s">
        <v>33964</v>
      </c>
    </row>
    <row r="9682" spans="1:10">
      <c r="A9682">
        <v>2317</v>
      </c>
      <c r="B9682" t="s">
        <v>1355</v>
      </c>
      <c r="C9682">
        <v>20190621</v>
      </c>
      <c r="D9682" t="s">
        <v>9450</v>
      </c>
      <c r="E9682">
        <v>0</v>
      </c>
      <c r="F9682" t="s">
        <v>5288</v>
      </c>
      <c r="G9682" t="s">
        <v>5290</v>
      </c>
      <c r="H9682" t="s">
        <v>11124</v>
      </c>
      <c r="I9682">
        <f t="shared" si="151"/>
        <v>260</v>
      </c>
      <c r="J9682" s="1" t="s">
        <v>33965</v>
      </c>
    </row>
    <row r="9683" spans="1:10">
      <c r="A9683">
        <v>2330</v>
      </c>
      <c r="B9683" t="s">
        <v>20</v>
      </c>
      <c r="C9683">
        <v>20190621</v>
      </c>
      <c r="D9683" t="s">
        <v>9443</v>
      </c>
      <c r="E9683">
        <v>0</v>
      </c>
      <c r="F9683" t="s">
        <v>5293</v>
      </c>
      <c r="G9683" t="s">
        <v>5295</v>
      </c>
      <c r="H9683" t="s">
        <v>11125</v>
      </c>
      <c r="I9683">
        <f t="shared" si="151"/>
        <v>96</v>
      </c>
      <c r="J9683" s="1" t="s">
        <v>33966</v>
      </c>
    </row>
    <row r="9684" spans="1:10">
      <c r="A9684">
        <v>2331</v>
      </c>
      <c r="B9684" t="s">
        <v>1775</v>
      </c>
      <c r="C9684">
        <v>20190621</v>
      </c>
      <c r="D9684" t="s">
        <v>5055</v>
      </c>
      <c r="E9684">
        <v>0</v>
      </c>
      <c r="F9684" t="s">
        <v>5293</v>
      </c>
      <c r="G9684" t="s">
        <v>5294</v>
      </c>
      <c r="H9684" t="s">
        <v>11126</v>
      </c>
      <c r="I9684">
        <f t="shared" si="151"/>
        <v>112</v>
      </c>
      <c r="J9684" s="1" t="s">
        <v>33967</v>
      </c>
    </row>
    <row r="9685" spans="1:10">
      <c r="A9685">
        <v>2352</v>
      </c>
      <c r="B9685" t="s">
        <v>4735</v>
      </c>
      <c r="C9685">
        <v>20190621</v>
      </c>
      <c r="D9685" t="s">
        <v>7104</v>
      </c>
      <c r="E9685">
        <v>0</v>
      </c>
      <c r="F9685" t="s">
        <v>5293</v>
      </c>
      <c r="G9685" t="s">
        <v>47338</v>
      </c>
      <c r="H9685" t="s">
        <v>11127</v>
      </c>
      <c r="I9685">
        <f t="shared" si="151"/>
        <v>248</v>
      </c>
      <c r="J9685" s="1" t="s">
        <v>33968</v>
      </c>
    </row>
    <row r="9686" spans="1:10">
      <c r="A9686">
        <v>2354</v>
      </c>
      <c r="B9686" t="s">
        <v>914</v>
      </c>
      <c r="C9686">
        <v>20190621</v>
      </c>
      <c r="D9686" t="s">
        <v>7063</v>
      </c>
      <c r="E9686">
        <v>0</v>
      </c>
      <c r="F9686" t="s">
        <v>5288</v>
      </c>
      <c r="G9686" t="s">
        <v>5290</v>
      </c>
      <c r="H9686" t="s">
        <v>11128</v>
      </c>
      <c r="I9686">
        <f t="shared" si="151"/>
        <v>147</v>
      </c>
      <c r="J9686" s="1" t="s">
        <v>33969</v>
      </c>
    </row>
    <row r="9687" spans="1:10">
      <c r="A9687">
        <v>2358</v>
      </c>
      <c r="B9687" t="s">
        <v>323</v>
      </c>
      <c r="C9687">
        <v>20190621</v>
      </c>
      <c r="D9687" t="s">
        <v>6759</v>
      </c>
      <c r="E9687">
        <v>0</v>
      </c>
      <c r="F9687" t="s">
        <v>5288</v>
      </c>
      <c r="G9687" t="s">
        <v>5290</v>
      </c>
      <c r="H9687" t="s">
        <v>11129</v>
      </c>
      <c r="I9687">
        <f t="shared" si="151"/>
        <v>31</v>
      </c>
      <c r="J9687" s="1" t="s">
        <v>33970</v>
      </c>
    </row>
    <row r="9688" spans="1:10">
      <c r="A9688">
        <v>2363</v>
      </c>
      <c r="B9688" t="s">
        <v>175</v>
      </c>
      <c r="C9688">
        <v>20190621</v>
      </c>
      <c r="D9688" t="s">
        <v>6845</v>
      </c>
      <c r="E9688">
        <v>0</v>
      </c>
      <c r="F9688" t="s">
        <v>5288</v>
      </c>
      <c r="G9688" t="s">
        <v>5290</v>
      </c>
      <c r="H9688" t="s">
        <v>11130</v>
      </c>
      <c r="I9688">
        <f t="shared" si="151"/>
        <v>155</v>
      </c>
      <c r="J9688" s="1" t="s">
        <v>33971</v>
      </c>
    </row>
    <row r="9689" spans="1:10">
      <c r="A9689">
        <v>2365</v>
      </c>
      <c r="B9689" t="s">
        <v>2395</v>
      </c>
      <c r="C9689">
        <v>20190621</v>
      </c>
      <c r="D9689" t="s">
        <v>6756</v>
      </c>
      <c r="E9689">
        <v>0</v>
      </c>
      <c r="F9689" t="s">
        <v>5288</v>
      </c>
      <c r="G9689" t="s">
        <v>5290</v>
      </c>
      <c r="H9689" t="s">
        <v>11131</v>
      </c>
      <c r="I9689">
        <f t="shared" si="151"/>
        <v>143</v>
      </c>
      <c r="J9689" s="1" t="s">
        <v>33972</v>
      </c>
    </row>
    <row r="9690" spans="1:10">
      <c r="A9690">
        <v>2382</v>
      </c>
      <c r="B9690" t="s">
        <v>2399</v>
      </c>
      <c r="C9690">
        <v>20190621</v>
      </c>
      <c r="D9690" t="s">
        <v>5055</v>
      </c>
      <c r="E9690">
        <v>0</v>
      </c>
      <c r="F9690" t="s">
        <v>5288</v>
      </c>
      <c r="G9690" t="s">
        <v>5290</v>
      </c>
      <c r="H9690" t="s">
        <v>11132</v>
      </c>
      <c r="I9690">
        <f t="shared" si="151"/>
        <v>103</v>
      </c>
      <c r="J9690" s="1" t="s">
        <v>33973</v>
      </c>
    </row>
    <row r="9691" spans="1:10">
      <c r="A9691">
        <v>2383</v>
      </c>
      <c r="B9691" t="s">
        <v>6856</v>
      </c>
      <c r="C9691">
        <v>20190621</v>
      </c>
      <c r="D9691" t="s">
        <v>5055</v>
      </c>
      <c r="E9691">
        <v>0</v>
      </c>
      <c r="F9691" t="s">
        <v>5288</v>
      </c>
      <c r="G9691" t="s">
        <v>5290</v>
      </c>
      <c r="H9691" t="s">
        <v>11133</v>
      </c>
      <c r="I9691">
        <f t="shared" si="151"/>
        <v>38</v>
      </c>
      <c r="J9691" s="1" t="s">
        <v>33974</v>
      </c>
    </row>
    <row r="9692" spans="1:10">
      <c r="A9692">
        <v>2388</v>
      </c>
      <c r="B9692" t="s">
        <v>4956</v>
      </c>
      <c r="C9692">
        <v>20190621</v>
      </c>
      <c r="D9692" t="s">
        <v>6759</v>
      </c>
      <c r="E9692">
        <v>0</v>
      </c>
      <c r="F9692" t="s">
        <v>5288</v>
      </c>
      <c r="G9692" t="s">
        <v>5290</v>
      </c>
      <c r="H9692" t="s">
        <v>11134</v>
      </c>
      <c r="I9692">
        <f t="shared" si="151"/>
        <v>140</v>
      </c>
      <c r="J9692" s="1" t="s">
        <v>33975</v>
      </c>
    </row>
    <row r="9693" spans="1:10">
      <c r="A9693">
        <v>2393</v>
      </c>
      <c r="B9693" t="s">
        <v>449</v>
      </c>
      <c r="C9693">
        <v>20190621</v>
      </c>
      <c r="D9693" t="s">
        <v>7063</v>
      </c>
      <c r="E9693">
        <v>-1</v>
      </c>
      <c r="F9693" t="s">
        <v>5288</v>
      </c>
      <c r="G9693" t="s">
        <v>47339</v>
      </c>
      <c r="H9693" t="s">
        <v>11135</v>
      </c>
      <c r="I9693">
        <f t="shared" si="151"/>
        <v>51</v>
      </c>
      <c r="J9693" s="1" t="s">
        <v>33976</v>
      </c>
    </row>
    <row r="9694" spans="1:10">
      <c r="A9694">
        <v>2406</v>
      </c>
      <c r="B9694" t="s">
        <v>928</v>
      </c>
      <c r="C9694">
        <v>20190621</v>
      </c>
      <c r="D9694" t="s">
        <v>6730</v>
      </c>
      <c r="E9694">
        <v>-1</v>
      </c>
      <c r="F9694" t="s">
        <v>5297</v>
      </c>
      <c r="G9694" t="s">
        <v>47333</v>
      </c>
      <c r="H9694" t="s">
        <v>9540</v>
      </c>
      <c r="I9694">
        <f t="shared" si="151"/>
        <v>29</v>
      </c>
      <c r="J9694" s="1" t="s">
        <v>32466</v>
      </c>
    </row>
    <row r="9695" spans="1:10">
      <c r="A9695">
        <v>2412</v>
      </c>
      <c r="B9695" t="s">
        <v>1728</v>
      </c>
      <c r="C9695">
        <v>20190621</v>
      </c>
      <c r="D9695" t="s">
        <v>9443</v>
      </c>
      <c r="E9695">
        <v>0</v>
      </c>
      <c r="F9695" t="s">
        <v>5288</v>
      </c>
      <c r="G9695" t="s">
        <v>5290</v>
      </c>
      <c r="H9695" t="s">
        <v>11136</v>
      </c>
      <c r="I9695">
        <f t="shared" si="151"/>
        <v>268</v>
      </c>
      <c r="J9695" s="1" t="s">
        <v>33977</v>
      </c>
    </row>
    <row r="9696" spans="1:10">
      <c r="A9696">
        <v>2438</v>
      </c>
      <c r="B9696" t="s">
        <v>932</v>
      </c>
      <c r="C9696">
        <v>20190621</v>
      </c>
      <c r="D9696" t="s">
        <v>6759</v>
      </c>
      <c r="E9696">
        <v>-1</v>
      </c>
      <c r="F9696" t="s">
        <v>5288</v>
      </c>
      <c r="G9696" t="s">
        <v>47339</v>
      </c>
      <c r="H9696" t="s">
        <v>11137</v>
      </c>
      <c r="I9696">
        <f t="shared" si="151"/>
        <v>340</v>
      </c>
      <c r="J9696" s="1" t="s">
        <v>33978</v>
      </c>
    </row>
    <row r="9697" spans="1:10">
      <c r="A9697">
        <v>2448</v>
      </c>
      <c r="B9697" t="s">
        <v>325</v>
      </c>
      <c r="C9697">
        <v>20190621</v>
      </c>
      <c r="D9697" t="s">
        <v>7104</v>
      </c>
      <c r="E9697">
        <v>0</v>
      </c>
      <c r="F9697" t="s">
        <v>5293</v>
      </c>
      <c r="G9697" t="s">
        <v>5294</v>
      </c>
      <c r="H9697" t="s">
        <v>11138</v>
      </c>
      <c r="I9697">
        <f t="shared" si="151"/>
        <v>233</v>
      </c>
      <c r="J9697" s="1" t="s">
        <v>33979</v>
      </c>
    </row>
    <row r="9698" spans="1:10">
      <c r="A9698">
        <v>2454</v>
      </c>
      <c r="B9698" t="s">
        <v>1809</v>
      </c>
      <c r="C9698">
        <v>20190621</v>
      </c>
      <c r="D9698" t="s">
        <v>9450</v>
      </c>
      <c r="E9698">
        <v>0</v>
      </c>
      <c r="F9698" t="s">
        <v>5293</v>
      </c>
      <c r="G9698" t="s">
        <v>5294</v>
      </c>
      <c r="H9698" t="s">
        <v>11139</v>
      </c>
      <c r="I9698">
        <f t="shared" si="151"/>
        <v>277</v>
      </c>
      <c r="J9698" s="1" t="s">
        <v>33980</v>
      </c>
    </row>
    <row r="9699" spans="1:10">
      <c r="A9699">
        <v>2468</v>
      </c>
      <c r="B9699" t="s">
        <v>939</v>
      </c>
      <c r="C9699">
        <v>20190621</v>
      </c>
      <c r="D9699" t="s">
        <v>6756</v>
      </c>
      <c r="E9699">
        <v>0</v>
      </c>
      <c r="F9699" t="s">
        <v>5288</v>
      </c>
      <c r="G9699" t="s">
        <v>5290</v>
      </c>
      <c r="H9699" t="s">
        <v>11140</v>
      </c>
      <c r="I9699">
        <f t="shared" si="151"/>
        <v>147</v>
      </c>
      <c r="J9699" s="1" t="s">
        <v>33981</v>
      </c>
    </row>
    <row r="9700" spans="1:10">
      <c r="A9700">
        <v>2471</v>
      </c>
      <c r="B9700" t="s">
        <v>941</v>
      </c>
      <c r="C9700">
        <v>20190621</v>
      </c>
      <c r="D9700" t="s">
        <v>6756</v>
      </c>
      <c r="E9700">
        <v>0</v>
      </c>
      <c r="F9700" t="s">
        <v>5288</v>
      </c>
      <c r="G9700" t="s">
        <v>5290</v>
      </c>
      <c r="H9700" t="s">
        <v>11141</v>
      </c>
      <c r="I9700">
        <f t="shared" si="151"/>
        <v>137</v>
      </c>
      <c r="J9700" s="1" t="s">
        <v>33982</v>
      </c>
    </row>
    <row r="9701" spans="1:10">
      <c r="A9701">
        <v>2498</v>
      </c>
      <c r="B9701" t="s">
        <v>247</v>
      </c>
      <c r="C9701">
        <v>20190621</v>
      </c>
      <c r="D9701" t="s">
        <v>6756</v>
      </c>
      <c r="E9701">
        <v>0</v>
      </c>
      <c r="F9701" t="s">
        <v>5288</v>
      </c>
      <c r="G9701" t="s">
        <v>5290</v>
      </c>
      <c r="H9701" t="s">
        <v>11142</v>
      </c>
      <c r="I9701">
        <f t="shared" si="151"/>
        <v>170</v>
      </c>
      <c r="J9701" s="1" t="s">
        <v>33983</v>
      </c>
    </row>
    <row r="9702" spans="1:10">
      <c r="A9702">
        <v>2504</v>
      </c>
      <c r="B9702" t="s">
        <v>3045</v>
      </c>
      <c r="C9702">
        <v>20190621</v>
      </c>
      <c r="D9702" t="s">
        <v>6756</v>
      </c>
      <c r="E9702">
        <v>0</v>
      </c>
      <c r="F9702" t="s">
        <v>5288</v>
      </c>
      <c r="G9702" t="s">
        <v>5289</v>
      </c>
      <c r="H9702" t="s">
        <v>11143</v>
      </c>
      <c r="I9702">
        <f t="shared" si="151"/>
        <v>19</v>
      </c>
      <c r="J9702" s="1" t="s">
        <v>33984</v>
      </c>
    </row>
    <row r="9703" spans="1:10">
      <c r="A9703">
        <v>2511</v>
      </c>
      <c r="B9703" t="s">
        <v>11144</v>
      </c>
      <c r="C9703">
        <v>20190621</v>
      </c>
      <c r="D9703" t="s">
        <v>7104</v>
      </c>
      <c r="E9703">
        <v>0</v>
      </c>
      <c r="F9703" t="s">
        <v>5288</v>
      </c>
      <c r="G9703" t="s">
        <v>5290</v>
      </c>
      <c r="H9703" t="s">
        <v>11145</v>
      </c>
      <c r="I9703">
        <f t="shared" si="151"/>
        <v>297</v>
      </c>
      <c r="J9703" s="1" t="s">
        <v>33985</v>
      </c>
    </row>
    <row r="9704" spans="1:10">
      <c r="A9704">
        <v>2528</v>
      </c>
      <c r="B9704" t="s">
        <v>2233</v>
      </c>
      <c r="C9704">
        <v>20190621</v>
      </c>
      <c r="D9704" t="s">
        <v>6759</v>
      </c>
      <c r="E9704">
        <v>-1</v>
      </c>
      <c r="F9704" t="s">
        <v>5288</v>
      </c>
      <c r="G9704" t="s">
        <v>47339</v>
      </c>
      <c r="H9704" t="s">
        <v>11146</v>
      </c>
      <c r="I9704">
        <f t="shared" si="151"/>
        <v>59</v>
      </c>
      <c r="J9704" s="1" t="s">
        <v>33986</v>
      </c>
    </row>
    <row r="9705" spans="1:10">
      <c r="A9705">
        <v>2603</v>
      </c>
      <c r="B9705" t="s">
        <v>2984</v>
      </c>
      <c r="C9705">
        <v>20190621</v>
      </c>
      <c r="D9705" t="s">
        <v>7104</v>
      </c>
      <c r="E9705">
        <v>1</v>
      </c>
      <c r="F9705" t="s">
        <v>5293</v>
      </c>
      <c r="G9705" t="s">
        <v>5294</v>
      </c>
      <c r="H9705" t="s">
        <v>11147</v>
      </c>
      <c r="I9705">
        <f t="shared" si="151"/>
        <v>220</v>
      </c>
      <c r="J9705" s="1" t="s">
        <v>33987</v>
      </c>
    </row>
    <row r="9706" spans="1:10">
      <c r="A9706">
        <v>2610</v>
      </c>
      <c r="B9706" t="s">
        <v>2132</v>
      </c>
      <c r="C9706">
        <v>20190621</v>
      </c>
      <c r="D9706" t="s">
        <v>6756</v>
      </c>
      <c r="E9706">
        <v>-1</v>
      </c>
      <c r="F9706" t="s">
        <v>5288</v>
      </c>
      <c r="G9706" t="s">
        <v>47339</v>
      </c>
      <c r="H9706" t="s">
        <v>11148</v>
      </c>
      <c r="I9706">
        <f t="shared" si="151"/>
        <v>147</v>
      </c>
      <c r="J9706" s="1" t="s">
        <v>33988</v>
      </c>
    </row>
    <row r="9707" spans="1:10">
      <c r="A9707">
        <v>2618</v>
      </c>
      <c r="B9707" t="s">
        <v>1971</v>
      </c>
      <c r="C9707">
        <v>20190621</v>
      </c>
      <c r="D9707" t="s">
        <v>6756</v>
      </c>
      <c r="E9707">
        <v>-1</v>
      </c>
      <c r="F9707" t="s">
        <v>5288</v>
      </c>
      <c r="G9707" t="s">
        <v>47339</v>
      </c>
      <c r="H9707" t="s">
        <v>11149</v>
      </c>
      <c r="I9707">
        <f t="shared" si="151"/>
        <v>569</v>
      </c>
      <c r="J9707" s="1" t="s">
        <v>33989</v>
      </c>
    </row>
    <row r="9708" spans="1:10">
      <c r="A9708">
        <v>2634</v>
      </c>
      <c r="B9708" t="s">
        <v>2090</v>
      </c>
      <c r="C9708">
        <v>20190621</v>
      </c>
      <c r="D9708" t="s">
        <v>5055</v>
      </c>
      <c r="E9708">
        <v>1</v>
      </c>
      <c r="F9708" t="s">
        <v>5293</v>
      </c>
      <c r="G9708" t="s">
        <v>5294</v>
      </c>
      <c r="H9708" t="s">
        <v>11150</v>
      </c>
      <c r="I9708">
        <f t="shared" si="151"/>
        <v>362</v>
      </c>
      <c r="J9708" s="1" t="s">
        <v>33990</v>
      </c>
    </row>
    <row r="9709" spans="1:10">
      <c r="A9709">
        <v>2636</v>
      </c>
      <c r="B9709" t="s">
        <v>4960</v>
      </c>
      <c r="C9709">
        <v>20190621</v>
      </c>
      <c r="D9709" t="s">
        <v>7104</v>
      </c>
      <c r="E9709">
        <v>0</v>
      </c>
      <c r="F9709" t="s">
        <v>5288</v>
      </c>
      <c r="G9709" t="s">
        <v>5290</v>
      </c>
      <c r="H9709" t="s">
        <v>11151</v>
      </c>
      <c r="I9709">
        <f t="shared" si="151"/>
        <v>274</v>
      </c>
      <c r="J9709" s="1" t="s">
        <v>33991</v>
      </c>
    </row>
    <row r="9710" spans="1:10">
      <c r="A9710">
        <v>2740</v>
      </c>
      <c r="B9710" t="s">
        <v>962</v>
      </c>
      <c r="C9710">
        <v>20190621</v>
      </c>
      <c r="D9710" t="s">
        <v>6759</v>
      </c>
      <c r="E9710">
        <v>-1</v>
      </c>
      <c r="F9710" t="s">
        <v>5288</v>
      </c>
      <c r="G9710" t="s">
        <v>47339</v>
      </c>
      <c r="H9710" t="s">
        <v>11152</v>
      </c>
      <c r="I9710">
        <f t="shared" si="151"/>
        <v>533</v>
      </c>
      <c r="J9710" s="1" t="s">
        <v>33992</v>
      </c>
    </row>
    <row r="9711" spans="1:10">
      <c r="A9711">
        <v>2849</v>
      </c>
      <c r="B9711" t="s">
        <v>2409</v>
      </c>
      <c r="C9711">
        <v>20190621</v>
      </c>
      <c r="D9711" t="s">
        <v>35</v>
      </c>
      <c r="E9711">
        <v>-1</v>
      </c>
      <c r="F9711" t="s">
        <v>5288</v>
      </c>
      <c r="G9711" t="s">
        <v>5290</v>
      </c>
      <c r="H9711" t="s">
        <v>11153</v>
      </c>
      <c r="I9711">
        <f t="shared" si="151"/>
        <v>15</v>
      </c>
      <c r="J9711" s="1" t="s">
        <v>33993</v>
      </c>
    </row>
    <row r="9712" spans="1:10">
      <c r="A9712">
        <v>2880</v>
      </c>
      <c r="B9712" t="s">
        <v>5493</v>
      </c>
      <c r="C9712">
        <v>20190621</v>
      </c>
      <c r="D9712" t="s">
        <v>35</v>
      </c>
      <c r="E9712">
        <v>-1</v>
      </c>
      <c r="F9712" t="s">
        <v>5293</v>
      </c>
      <c r="G9712" t="s">
        <v>47338</v>
      </c>
      <c r="H9712" t="s">
        <v>11154</v>
      </c>
      <c r="I9712">
        <f t="shared" si="151"/>
        <v>342</v>
      </c>
      <c r="J9712" s="1" t="s">
        <v>33994</v>
      </c>
    </row>
    <row r="9713" spans="1:10">
      <c r="A9713">
        <v>2890</v>
      </c>
      <c r="B9713" t="s">
        <v>5117</v>
      </c>
      <c r="C9713">
        <v>20190621</v>
      </c>
      <c r="D9713" t="s">
        <v>35</v>
      </c>
      <c r="E9713">
        <v>0</v>
      </c>
      <c r="F9713" t="s">
        <v>5293</v>
      </c>
      <c r="G9713" t="s">
        <v>47338</v>
      </c>
      <c r="H9713" t="s">
        <v>11155</v>
      </c>
      <c r="I9713">
        <f t="shared" si="151"/>
        <v>85</v>
      </c>
      <c r="J9713" s="1" t="s">
        <v>33995</v>
      </c>
    </row>
    <row r="9714" spans="1:10">
      <c r="A9714">
        <v>2891</v>
      </c>
      <c r="B9714" t="s">
        <v>3051</v>
      </c>
      <c r="C9714">
        <v>20190621</v>
      </c>
      <c r="D9714" t="s">
        <v>35</v>
      </c>
      <c r="E9714">
        <v>0</v>
      </c>
      <c r="F9714" t="s">
        <v>5297</v>
      </c>
      <c r="G9714" t="s">
        <v>47333</v>
      </c>
      <c r="H9714" t="s">
        <v>11156</v>
      </c>
      <c r="I9714">
        <f t="shared" si="151"/>
        <v>376</v>
      </c>
      <c r="J9714" s="1" t="s">
        <v>33996</v>
      </c>
    </row>
    <row r="9715" spans="1:10">
      <c r="A9715">
        <v>2891</v>
      </c>
      <c r="B9715" t="s">
        <v>3051</v>
      </c>
      <c r="C9715">
        <v>20190621</v>
      </c>
      <c r="D9715" t="s">
        <v>35</v>
      </c>
      <c r="E9715">
        <v>0</v>
      </c>
      <c r="F9715" t="s">
        <v>5293</v>
      </c>
      <c r="G9715" t="s">
        <v>47338</v>
      </c>
      <c r="H9715" t="s">
        <v>11157</v>
      </c>
      <c r="I9715">
        <f t="shared" si="151"/>
        <v>79</v>
      </c>
      <c r="J9715" s="1" t="s">
        <v>33997</v>
      </c>
    </row>
    <row r="9716" spans="1:10">
      <c r="A9716">
        <v>2908</v>
      </c>
      <c r="B9716" t="s">
        <v>1777</v>
      </c>
      <c r="C9716">
        <v>20190621</v>
      </c>
      <c r="D9716" t="s">
        <v>7104</v>
      </c>
      <c r="E9716">
        <v>0</v>
      </c>
      <c r="F9716" t="s">
        <v>5293</v>
      </c>
      <c r="G9716" t="s">
        <v>5295</v>
      </c>
      <c r="H9716" t="s">
        <v>11158</v>
      </c>
      <c r="I9716">
        <f t="shared" si="151"/>
        <v>248</v>
      </c>
      <c r="J9716" s="1" t="s">
        <v>33998</v>
      </c>
    </row>
    <row r="9717" spans="1:10">
      <c r="A9717">
        <v>3025</v>
      </c>
      <c r="B9717" t="s">
        <v>11159</v>
      </c>
      <c r="C9717">
        <v>20190621</v>
      </c>
      <c r="D9717" t="s">
        <v>6756</v>
      </c>
      <c r="E9717">
        <v>0</v>
      </c>
      <c r="F9717" t="s">
        <v>5288</v>
      </c>
      <c r="G9717" t="s">
        <v>5289</v>
      </c>
      <c r="H9717" t="s">
        <v>11160</v>
      </c>
      <c r="I9717">
        <f t="shared" si="151"/>
        <v>20</v>
      </c>
      <c r="J9717" s="1" t="s">
        <v>33999</v>
      </c>
    </row>
    <row r="9718" spans="1:10">
      <c r="A9718">
        <v>3036</v>
      </c>
      <c r="B9718" t="s">
        <v>2885</v>
      </c>
      <c r="C9718">
        <v>20190621</v>
      </c>
      <c r="D9718" t="s">
        <v>5055</v>
      </c>
      <c r="E9718">
        <v>0</v>
      </c>
      <c r="F9718" t="s">
        <v>5288</v>
      </c>
      <c r="G9718" t="s">
        <v>5290</v>
      </c>
      <c r="H9718" t="s">
        <v>11161</v>
      </c>
      <c r="I9718">
        <f t="shared" si="151"/>
        <v>147</v>
      </c>
      <c r="J9718" s="1" t="s">
        <v>34000</v>
      </c>
    </row>
    <row r="9719" spans="1:10">
      <c r="A9719">
        <v>3037</v>
      </c>
      <c r="B9719" t="s">
        <v>1692</v>
      </c>
      <c r="C9719">
        <v>20190621</v>
      </c>
      <c r="D9719" t="s">
        <v>5055</v>
      </c>
      <c r="E9719">
        <v>1</v>
      </c>
      <c r="F9719" t="s">
        <v>5293</v>
      </c>
      <c r="G9719" t="s">
        <v>5294</v>
      </c>
      <c r="H9719" t="s">
        <v>11162</v>
      </c>
      <c r="I9719">
        <f t="shared" si="151"/>
        <v>309</v>
      </c>
      <c r="J9719" s="1" t="s">
        <v>34001</v>
      </c>
    </row>
    <row r="9720" spans="1:10">
      <c r="A9720">
        <v>3085</v>
      </c>
      <c r="B9720" t="s">
        <v>998</v>
      </c>
      <c r="C9720">
        <v>20190621</v>
      </c>
      <c r="D9720" t="s">
        <v>6730</v>
      </c>
      <c r="E9720">
        <v>-1</v>
      </c>
      <c r="F9720" t="s">
        <v>5291</v>
      </c>
      <c r="G9720" t="s">
        <v>5292</v>
      </c>
      <c r="H9720" t="s">
        <v>11163</v>
      </c>
      <c r="I9720">
        <f t="shared" si="151"/>
        <v>29</v>
      </c>
      <c r="J9720" s="1" t="s">
        <v>34002</v>
      </c>
    </row>
    <row r="9721" spans="1:10">
      <c r="A9721">
        <v>3176</v>
      </c>
      <c r="B9721" t="s">
        <v>1008</v>
      </c>
      <c r="C9721">
        <v>20190621</v>
      </c>
      <c r="D9721" t="s">
        <v>6845</v>
      </c>
      <c r="E9721">
        <v>-1</v>
      </c>
      <c r="F9721" t="s">
        <v>5288</v>
      </c>
      <c r="G9721" t="s">
        <v>47339</v>
      </c>
      <c r="H9721" t="s">
        <v>11164</v>
      </c>
      <c r="I9721">
        <f t="shared" si="151"/>
        <v>55</v>
      </c>
      <c r="J9721" s="1" t="s">
        <v>34003</v>
      </c>
    </row>
    <row r="9722" spans="1:10">
      <c r="A9722">
        <v>3191</v>
      </c>
      <c r="B9722" t="s">
        <v>2096</v>
      </c>
      <c r="C9722">
        <v>20190621</v>
      </c>
      <c r="D9722" t="s">
        <v>6759</v>
      </c>
      <c r="E9722">
        <v>-1</v>
      </c>
      <c r="F9722" t="s">
        <v>5297</v>
      </c>
      <c r="G9722" t="s">
        <v>47333</v>
      </c>
      <c r="H9722" t="s">
        <v>11165</v>
      </c>
      <c r="I9722">
        <f t="shared" si="151"/>
        <v>131</v>
      </c>
      <c r="J9722" s="1" t="s">
        <v>34004</v>
      </c>
    </row>
    <row r="9723" spans="1:10">
      <c r="A9723">
        <v>3209</v>
      </c>
      <c r="B9723" t="s">
        <v>11166</v>
      </c>
      <c r="C9723">
        <v>20190621</v>
      </c>
      <c r="D9723" t="s">
        <v>6845</v>
      </c>
      <c r="E9723">
        <v>0</v>
      </c>
      <c r="F9723" t="s">
        <v>5293</v>
      </c>
      <c r="G9723" t="s">
        <v>5294</v>
      </c>
      <c r="H9723" t="s">
        <v>11167</v>
      </c>
      <c r="I9723">
        <f t="shared" si="151"/>
        <v>292</v>
      </c>
      <c r="J9723" s="1" t="s">
        <v>34005</v>
      </c>
    </row>
    <row r="9724" spans="1:10">
      <c r="A9724">
        <v>3221</v>
      </c>
      <c r="B9724" t="s">
        <v>1462</v>
      </c>
      <c r="C9724">
        <v>20190621</v>
      </c>
      <c r="D9724" t="s">
        <v>6756</v>
      </c>
      <c r="E9724">
        <v>-1</v>
      </c>
      <c r="F9724" t="s">
        <v>5288</v>
      </c>
      <c r="G9724" t="s">
        <v>5289</v>
      </c>
      <c r="H9724" t="s">
        <v>11019</v>
      </c>
      <c r="I9724">
        <f t="shared" si="151"/>
        <v>20</v>
      </c>
      <c r="J9724" s="1" t="s">
        <v>33865</v>
      </c>
    </row>
    <row r="9725" spans="1:10">
      <c r="A9725">
        <v>3228</v>
      </c>
      <c r="B9725" t="s">
        <v>3245</v>
      </c>
      <c r="C9725">
        <v>20190621</v>
      </c>
      <c r="D9725" t="s">
        <v>6845</v>
      </c>
      <c r="E9725">
        <v>0</v>
      </c>
      <c r="F9725" t="s">
        <v>5288</v>
      </c>
      <c r="G9725" t="s">
        <v>5290</v>
      </c>
      <c r="H9725" t="s">
        <v>11168</v>
      </c>
      <c r="I9725">
        <f t="shared" si="151"/>
        <v>116</v>
      </c>
      <c r="J9725" s="1" t="s">
        <v>34006</v>
      </c>
    </row>
    <row r="9726" spans="1:10">
      <c r="A9726">
        <v>3257</v>
      </c>
      <c r="B9726" t="s">
        <v>481</v>
      </c>
      <c r="C9726">
        <v>20190621</v>
      </c>
      <c r="D9726" t="s">
        <v>6756</v>
      </c>
      <c r="E9726">
        <v>0</v>
      </c>
      <c r="F9726" t="s">
        <v>5288</v>
      </c>
      <c r="G9726" t="s">
        <v>47339</v>
      </c>
      <c r="H9726" t="s">
        <v>11169</v>
      </c>
      <c r="I9726">
        <f t="shared" si="151"/>
        <v>226</v>
      </c>
      <c r="J9726" s="1" t="s">
        <v>34007</v>
      </c>
    </row>
    <row r="9727" spans="1:10">
      <c r="A9727">
        <v>3266</v>
      </c>
      <c r="B9727" t="s">
        <v>669</v>
      </c>
      <c r="C9727">
        <v>20190621</v>
      </c>
      <c r="D9727" t="s">
        <v>7104</v>
      </c>
      <c r="E9727">
        <v>0</v>
      </c>
      <c r="F9727" t="s">
        <v>5288</v>
      </c>
      <c r="G9727" t="s">
        <v>5290</v>
      </c>
      <c r="H9727" t="s">
        <v>11170</v>
      </c>
      <c r="I9727">
        <f t="shared" si="151"/>
        <v>146</v>
      </c>
      <c r="J9727" s="1" t="s">
        <v>34008</v>
      </c>
    </row>
    <row r="9728" spans="1:10">
      <c r="A9728">
        <v>3268</v>
      </c>
      <c r="B9728" t="s">
        <v>483</v>
      </c>
      <c r="C9728">
        <v>20190621</v>
      </c>
      <c r="D9728" t="s">
        <v>6759</v>
      </c>
      <c r="E9728">
        <v>0</v>
      </c>
      <c r="F9728" t="s">
        <v>5288</v>
      </c>
      <c r="G9728" t="s">
        <v>5290</v>
      </c>
      <c r="H9728" t="s">
        <v>11171</v>
      </c>
      <c r="I9728">
        <f t="shared" si="151"/>
        <v>132</v>
      </c>
      <c r="J9728" s="1" t="s">
        <v>34009</v>
      </c>
    </row>
    <row r="9729" spans="1:10">
      <c r="A9729">
        <v>3276</v>
      </c>
      <c r="B9729" t="s">
        <v>1012</v>
      </c>
      <c r="C9729">
        <v>20190621</v>
      </c>
      <c r="D9729" t="s">
        <v>6845</v>
      </c>
      <c r="E9729">
        <v>0</v>
      </c>
      <c r="F9729" t="s">
        <v>5288</v>
      </c>
      <c r="G9729" t="s">
        <v>5290</v>
      </c>
      <c r="H9729" t="s">
        <v>11172</v>
      </c>
      <c r="I9729">
        <f t="shared" si="151"/>
        <v>211</v>
      </c>
      <c r="J9729" s="1" t="s">
        <v>34010</v>
      </c>
    </row>
    <row r="9730" spans="1:10">
      <c r="A9730">
        <v>3276</v>
      </c>
      <c r="B9730" t="s">
        <v>1012</v>
      </c>
      <c r="C9730">
        <v>20190621</v>
      </c>
      <c r="D9730" t="s">
        <v>6845</v>
      </c>
      <c r="E9730">
        <v>0</v>
      </c>
      <c r="F9730" t="s">
        <v>5288</v>
      </c>
      <c r="G9730" t="s">
        <v>5289</v>
      </c>
      <c r="H9730" t="s">
        <v>11173</v>
      </c>
      <c r="I9730">
        <f t="shared" si="151"/>
        <v>19</v>
      </c>
      <c r="J9730" s="1" t="s">
        <v>34011</v>
      </c>
    </row>
    <row r="9731" spans="1:10">
      <c r="A9731">
        <v>3313</v>
      </c>
      <c r="B9731" t="s">
        <v>1020</v>
      </c>
      <c r="C9731">
        <v>20190621</v>
      </c>
      <c r="D9731" t="s">
        <v>6845</v>
      </c>
      <c r="E9731">
        <v>0</v>
      </c>
      <c r="F9731" t="s">
        <v>5288</v>
      </c>
      <c r="G9731" t="s">
        <v>5290</v>
      </c>
      <c r="H9731" t="s">
        <v>11174</v>
      </c>
      <c r="I9731">
        <f t="shared" ref="I9731:I9794" si="152">LEN(H9731)</f>
        <v>144</v>
      </c>
      <c r="J9731" s="1" t="s">
        <v>34012</v>
      </c>
    </row>
    <row r="9732" spans="1:10">
      <c r="A9732">
        <v>3362</v>
      </c>
      <c r="B9732" t="s">
        <v>2888</v>
      </c>
      <c r="C9732">
        <v>20190621</v>
      </c>
      <c r="D9732" t="s">
        <v>6845</v>
      </c>
      <c r="E9732">
        <v>0</v>
      </c>
      <c r="F9732" t="s">
        <v>5293</v>
      </c>
      <c r="G9732" t="s">
        <v>5294</v>
      </c>
      <c r="H9732" t="s">
        <v>11175</v>
      </c>
      <c r="I9732">
        <f t="shared" si="152"/>
        <v>316</v>
      </c>
      <c r="J9732" s="1" t="s">
        <v>34013</v>
      </c>
    </row>
    <row r="9733" spans="1:10">
      <c r="A9733">
        <v>3362</v>
      </c>
      <c r="B9733" t="s">
        <v>2888</v>
      </c>
      <c r="C9733">
        <v>20190621</v>
      </c>
      <c r="D9733" t="s">
        <v>6845</v>
      </c>
      <c r="E9733">
        <v>0</v>
      </c>
      <c r="F9733" t="s">
        <v>5288</v>
      </c>
      <c r="G9733" t="s">
        <v>5289</v>
      </c>
      <c r="H9733" t="s">
        <v>11176</v>
      </c>
      <c r="I9733">
        <f t="shared" si="152"/>
        <v>19</v>
      </c>
      <c r="J9733" s="1" t="s">
        <v>34014</v>
      </c>
    </row>
    <row r="9734" spans="1:10">
      <c r="A9734">
        <v>3452</v>
      </c>
      <c r="B9734" t="s">
        <v>94</v>
      </c>
      <c r="C9734">
        <v>20190621</v>
      </c>
      <c r="D9734" t="s">
        <v>4679</v>
      </c>
      <c r="E9734">
        <v>0</v>
      </c>
      <c r="F9734" t="s">
        <v>5288</v>
      </c>
      <c r="G9734" t="s">
        <v>5290</v>
      </c>
      <c r="H9734" t="s">
        <v>11177</v>
      </c>
      <c r="I9734">
        <f t="shared" si="152"/>
        <v>13</v>
      </c>
      <c r="J9734" s="1" t="s">
        <v>34015</v>
      </c>
    </row>
    <row r="9735" spans="1:10">
      <c r="A9735">
        <v>3452</v>
      </c>
      <c r="B9735" t="s">
        <v>94</v>
      </c>
      <c r="C9735">
        <v>20190621</v>
      </c>
      <c r="D9735" t="s">
        <v>4679</v>
      </c>
      <c r="E9735">
        <v>-3</v>
      </c>
      <c r="F9735" t="s">
        <v>5293</v>
      </c>
      <c r="G9735" t="s">
        <v>47338</v>
      </c>
      <c r="H9735" t="s">
        <v>11178</v>
      </c>
      <c r="I9735">
        <f t="shared" si="152"/>
        <v>808</v>
      </c>
      <c r="J9735" s="1" t="s">
        <v>34016</v>
      </c>
    </row>
    <row r="9736" spans="1:10">
      <c r="A9736">
        <v>3491</v>
      </c>
      <c r="B9736" t="s">
        <v>6585</v>
      </c>
      <c r="C9736">
        <v>20190621</v>
      </c>
      <c r="D9736" t="s">
        <v>7104</v>
      </c>
      <c r="E9736">
        <v>0</v>
      </c>
      <c r="F9736" t="s">
        <v>5293</v>
      </c>
      <c r="G9736" t="s">
        <v>5294</v>
      </c>
      <c r="H9736" t="s">
        <v>11179</v>
      </c>
      <c r="I9736">
        <f t="shared" si="152"/>
        <v>257</v>
      </c>
      <c r="J9736" s="1" t="s">
        <v>34017</v>
      </c>
    </row>
    <row r="9737" spans="1:10">
      <c r="A9737">
        <v>3491</v>
      </c>
      <c r="B9737" t="s">
        <v>6585</v>
      </c>
      <c r="C9737">
        <v>20190621</v>
      </c>
      <c r="D9737" t="s">
        <v>7104</v>
      </c>
      <c r="E9737">
        <v>0</v>
      </c>
      <c r="F9737" t="s">
        <v>5288</v>
      </c>
      <c r="G9737" t="s">
        <v>5290</v>
      </c>
      <c r="H9737" t="s">
        <v>11180</v>
      </c>
      <c r="I9737">
        <f t="shared" si="152"/>
        <v>116</v>
      </c>
      <c r="J9737" s="1" t="s">
        <v>34018</v>
      </c>
    </row>
    <row r="9738" spans="1:10">
      <c r="A9738">
        <v>3541</v>
      </c>
      <c r="B9738" t="s">
        <v>11181</v>
      </c>
      <c r="C9738">
        <v>20190621</v>
      </c>
      <c r="D9738" t="s">
        <v>7104</v>
      </c>
      <c r="E9738">
        <v>0</v>
      </c>
      <c r="F9738" t="s">
        <v>5293</v>
      </c>
      <c r="G9738" t="s">
        <v>5294</v>
      </c>
      <c r="H9738" t="s">
        <v>11182</v>
      </c>
      <c r="I9738">
        <f t="shared" si="152"/>
        <v>224</v>
      </c>
      <c r="J9738" s="1" t="s">
        <v>34019</v>
      </c>
    </row>
    <row r="9739" spans="1:10">
      <c r="A9739">
        <v>3545</v>
      </c>
      <c r="B9739" t="s">
        <v>685</v>
      </c>
      <c r="C9739">
        <v>20190621</v>
      </c>
      <c r="D9739" t="s">
        <v>7104</v>
      </c>
      <c r="E9739">
        <v>0</v>
      </c>
      <c r="F9739" t="s">
        <v>5293</v>
      </c>
      <c r="G9739" t="s">
        <v>5294</v>
      </c>
      <c r="H9739" t="s">
        <v>11183</v>
      </c>
      <c r="I9739">
        <f t="shared" si="152"/>
        <v>299</v>
      </c>
      <c r="J9739" s="1" t="s">
        <v>34020</v>
      </c>
    </row>
    <row r="9740" spans="1:10">
      <c r="A9740">
        <v>3558</v>
      </c>
      <c r="B9740" t="s">
        <v>505</v>
      </c>
      <c r="C9740">
        <v>20190621</v>
      </c>
      <c r="D9740" t="s">
        <v>5055</v>
      </c>
      <c r="E9740">
        <v>0</v>
      </c>
      <c r="F9740" t="s">
        <v>5288</v>
      </c>
      <c r="G9740" t="s">
        <v>5290</v>
      </c>
      <c r="H9740" t="s">
        <v>11184</v>
      </c>
      <c r="I9740">
        <f t="shared" si="152"/>
        <v>16</v>
      </c>
      <c r="J9740" s="1" t="s">
        <v>34021</v>
      </c>
    </row>
    <row r="9741" spans="1:10">
      <c r="A9741">
        <v>3595</v>
      </c>
      <c r="B9741" t="s">
        <v>10233</v>
      </c>
      <c r="C9741">
        <v>20190621</v>
      </c>
      <c r="D9741" t="s">
        <v>7566</v>
      </c>
      <c r="E9741">
        <v>0</v>
      </c>
      <c r="F9741" t="s">
        <v>5288</v>
      </c>
      <c r="G9741" t="s">
        <v>5290</v>
      </c>
      <c r="H9741" t="s">
        <v>11185</v>
      </c>
      <c r="I9741">
        <f t="shared" si="152"/>
        <v>16</v>
      </c>
      <c r="J9741" s="1" t="s">
        <v>34022</v>
      </c>
    </row>
    <row r="9742" spans="1:10">
      <c r="A9742">
        <v>3624</v>
      </c>
      <c r="B9742" t="s">
        <v>3321</v>
      </c>
      <c r="C9742">
        <v>20190621</v>
      </c>
      <c r="D9742" t="s">
        <v>7104</v>
      </c>
      <c r="E9742">
        <v>-1</v>
      </c>
      <c r="F9742" t="s">
        <v>5288</v>
      </c>
      <c r="G9742" t="s">
        <v>47339</v>
      </c>
      <c r="H9742" t="s">
        <v>11186</v>
      </c>
      <c r="I9742">
        <f t="shared" si="152"/>
        <v>68</v>
      </c>
      <c r="J9742" s="1" t="s">
        <v>34023</v>
      </c>
    </row>
    <row r="9743" spans="1:10">
      <c r="A9743">
        <v>3627</v>
      </c>
      <c r="B9743" t="s">
        <v>6025</v>
      </c>
      <c r="C9743">
        <v>20190621</v>
      </c>
      <c r="D9743" t="s">
        <v>8225</v>
      </c>
      <c r="E9743">
        <v>-1</v>
      </c>
      <c r="F9743" t="s">
        <v>5288</v>
      </c>
      <c r="G9743" t="s">
        <v>47339</v>
      </c>
      <c r="H9743" t="s">
        <v>11187</v>
      </c>
      <c r="I9743">
        <f t="shared" si="152"/>
        <v>55</v>
      </c>
      <c r="J9743" s="1" t="s">
        <v>34024</v>
      </c>
    </row>
    <row r="9744" spans="1:10">
      <c r="A9744">
        <v>3661</v>
      </c>
      <c r="B9744" t="s">
        <v>6300</v>
      </c>
      <c r="C9744">
        <v>20190621</v>
      </c>
      <c r="D9744" t="s">
        <v>7104</v>
      </c>
      <c r="E9744">
        <v>0</v>
      </c>
      <c r="F9744" t="s">
        <v>5288</v>
      </c>
      <c r="G9744" t="s">
        <v>5290</v>
      </c>
      <c r="H9744" t="s">
        <v>11188</v>
      </c>
      <c r="I9744">
        <f t="shared" si="152"/>
        <v>113</v>
      </c>
      <c r="J9744" s="1" t="s">
        <v>34025</v>
      </c>
    </row>
    <row r="9745" spans="1:10">
      <c r="A9745">
        <v>3705</v>
      </c>
      <c r="B9745" t="s">
        <v>11032</v>
      </c>
      <c r="C9745">
        <v>20190621</v>
      </c>
      <c r="D9745" t="s">
        <v>5055</v>
      </c>
      <c r="E9745">
        <v>0</v>
      </c>
      <c r="F9745" t="s">
        <v>5288</v>
      </c>
      <c r="G9745" t="s">
        <v>5289</v>
      </c>
      <c r="H9745" t="s">
        <v>11189</v>
      </c>
      <c r="I9745">
        <f t="shared" si="152"/>
        <v>38</v>
      </c>
      <c r="J9745" s="1" t="s">
        <v>34026</v>
      </c>
    </row>
    <row r="9746" spans="1:10">
      <c r="A9746">
        <v>3708</v>
      </c>
      <c r="B9746" t="s">
        <v>1869</v>
      </c>
      <c r="C9746">
        <v>20190621</v>
      </c>
      <c r="D9746" t="s">
        <v>6756</v>
      </c>
      <c r="E9746">
        <v>0</v>
      </c>
      <c r="F9746" t="s">
        <v>5293</v>
      </c>
      <c r="G9746" t="s">
        <v>47338</v>
      </c>
      <c r="H9746" t="s">
        <v>11190</v>
      </c>
      <c r="I9746">
        <f t="shared" si="152"/>
        <v>864</v>
      </c>
      <c r="J9746" s="1" t="s">
        <v>34027</v>
      </c>
    </row>
    <row r="9747" spans="1:10">
      <c r="A9747">
        <v>3712</v>
      </c>
      <c r="B9747" t="s">
        <v>4334</v>
      </c>
      <c r="C9747">
        <v>20190621</v>
      </c>
      <c r="D9747" t="s">
        <v>6756</v>
      </c>
      <c r="E9747">
        <v>0</v>
      </c>
      <c r="F9747" t="s">
        <v>5288</v>
      </c>
      <c r="G9747" t="s">
        <v>5290</v>
      </c>
      <c r="H9747" t="s">
        <v>11191</v>
      </c>
      <c r="I9747">
        <f t="shared" si="152"/>
        <v>270</v>
      </c>
      <c r="J9747" s="1" t="s">
        <v>34028</v>
      </c>
    </row>
    <row r="9748" spans="1:10">
      <c r="A9748">
        <v>4102</v>
      </c>
      <c r="B9748" t="s">
        <v>6306</v>
      </c>
      <c r="C9748">
        <v>20190621</v>
      </c>
      <c r="D9748" t="s">
        <v>6756</v>
      </c>
      <c r="E9748">
        <v>0</v>
      </c>
      <c r="F9748" t="s">
        <v>5288</v>
      </c>
      <c r="G9748" t="s">
        <v>5290</v>
      </c>
      <c r="H9748" t="s">
        <v>11192</v>
      </c>
      <c r="I9748">
        <f t="shared" si="152"/>
        <v>168</v>
      </c>
      <c r="J9748" s="1" t="s">
        <v>34029</v>
      </c>
    </row>
    <row r="9749" spans="1:10">
      <c r="A9749">
        <v>4119</v>
      </c>
      <c r="B9749" t="s">
        <v>4213</v>
      </c>
      <c r="C9749">
        <v>20190621</v>
      </c>
      <c r="D9749" t="s">
        <v>5055</v>
      </c>
      <c r="E9749">
        <v>0</v>
      </c>
      <c r="F9749" t="s">
        <v>5288</v>
      </c>
      <c r="G9749" t="s">
        <v>5290</v>
      </c>
      <c r="H9749" t="s">
        <v>11193</v>
      </c>
      <c r="I9749">
        <f t="shared" si="152"/>
        <v>128</v>
      </c>
      <c r="J9749" s="1" t="s">
        <v>34030</v>
      </c>
    </row>
    <row r="9750" spans="1:10">
      <c r="A9750">
        <v>4142</v>
      </c>
      <c r="B9750" t="s">
        <v>2658</v>
      </c>
      <c r="C9750">
        <v>20190621</v>
      </c>
      <c r="D9750" t="s">
        <v>6759</v>
      </c>
      <c r="E9750">
        <v>0</v>
      </c>
      <c r="F9750" t="s">
        <v>5293</v>
      </c>
      <c r="G9750" t="s">
        <v>5295</v>
      </c>
      <c r="H9750" t="s">
        <v>11194</v>
      </c>
      <c r="I9750">
        <f t="shared" si="152"/>
        <v>183</v>
      </c>
      <c r="J9750" s="1" t="s">
        <v>34031</v>
      </c>
    </row>
    <row r="9751" spans="1:10">
      <c r="A9751">
        <v>4174</v>
      </c>
      <c r="B9751" t="s">
        <v>1092</v>
      </c>
      <c r="C9751">
        <v>20190621</v>
      </c>
      <c r="D9751" t="s">
        <v>6845</v>
      </c>
      <c r="E9751">
        <v>1</v>
      </c>
      <c r="F9751" t="s">
        <v>5288</v>
      </c>
      <c r="G9751" t="s">
        <v>47339</v>
      </c>
      <c r="H9751" t="s">
        <v>11195</v>
      </c>
      <c r="I9751">
        <f t="shared" si="152"/>
        <v>256</v>
      </c>
      <c r="J9751" s="1" t="s">
        <v>34032</v>
      </c>
    </row>
    <row r="9752" spans="1:10">
      <c r="A9752">
        <v>4186</v>
      </c>
      <c r="B9752" t="s">
        <v>712</v>
      </c>
      <c r="C9752">
        <v>20190621</v>
      </c>
      <c r="D9752" t="s">
        <v>7566</v>
      </c>
      <c r="E9752">
        <v>0</v>
      </c>
      <c r="F9752" t="s">
        <v>5288</v>
      </c>
      <c r="G9752" t="s">
        <v>5290</v>
      </c>
      <c r="H9752" t="s">
        <v>11196</v>
      </c>
      <c r="I9752">
        <f t="shared" si="152"/>
        <v>15</v>
      </c>
      <c r="J9752" s="1" t="s">
        <v>34033</v>
      </c>
    </row>
    <row r="9753" spans="1:10">
      <c r="A9753">
        <v>4401</v>
      </c>
      <c r="B9753" t="s">
        <v>2664</v>
      </c>
      <c r="C9753">
        <v>20190621</v>
      </c>
      <c r="D9753" t="s">
        <v>7104</v>
      </c>
      <c r="E9753">
        <v>0</v>
      </c>
      <c r="F9753" t="s">
        <v>5288</v>
      </c>
      <c r="G9753" t="s">
        <v>5289</v>
      </c>
      <c r="H9753" t="s">
        <v>11043</v>
      </c>
      <c r="I9753">
        <f t="shared" si="152"/>
        <v>19</v>
      </c>
      <c r="J9753" s="1" t="s">
        <v>33887</v>
      </c>
    </row>
    <row r="9754" spans="1:10">
      <c r="A9754">
        <v>4429</v>
      </c>
      <c r="B9754" t="s">
        <v>721</v>
      </c>
      <c r="C9754">
        <v>20190621</v>
      </c>
      <c r="D9754" t="s">
        <v>6756</v>
      </c>
      <c r="E9754">
        <v>-1</v>
      </c>
      <c r="F9754" t="s">
        <v>5288</v>
      </c>
      <c r="G9754" t="s">
        <v>5290</v>
      </c>
      <c r="H9754" t="s">
        <v>11197</v>
      </c>
      <c r="I9754">
        <f t="shared" si="152"/>
        <v>14</v>
      </c>
      <c r="J9754" s="1" t="s">
        <v>34034</v>
      </c>
    </row>
    <row r="9755" spans="1:10">
      <c r="A9755">
        <v>4506</v>
      </c>
      <c r="B9755" t="s">
        <v>6054</v>
      </c>
      <c r="C9755">
        <v>20190621</v>
      </c>
      <c r="D9755" t="s">
        <v>7104</v>
      </c>
      <c r="E9755">
        <v>0</v>
      </c>
      <c r="F9755" t="s">
        <v>5288</v>
      </c>
      <c r="G9755" t="s">
        <v>5290</v>
      </c>
      <c r="H9755" t="s">
        <v>11198</v>
      </c>
      <c r="I9755">
        <f t="shared" si="152"/>
        <v>185</v>
      </c>
      <c r="J9755" s="1" t="s">
        <v>34035</v>
      </c>
    </row>
    <row r="9756" spans="1:10">
      <c r="A9756">
        <v>4555</v>
      </c>
      <c r="B9756" t="s">
        <v>1935</v>
      </c>
      <c r="C9756">
        <v>20190621</v>
      </c>
      <c r="D9756" t="s">
        <v>6756</v>
      </c>
      <c r="E9756">
        <v>-1</v>
      </c>
      <c r="F9756" t="s">
        <v>5288</v>
      </c>
      <c r="G9756" t="s">
        <v>47339</v>
      </c>
      <c r="H9756" t="s">
        <v>11199</v>
      </c>
      <c r="I9756">
        <f t="shared" si="152"/>
        <v>118</v>
      </c>
      <c r="J9756" s="1" t="s">
        <v>34036</v>
      </c>
    </row>
    <row r="9757" spans="1:10">
      <c r="A9757">
        <v>4739</v>
      </c>
      <c r="B9757" t="s">
        <v>1473</v>
      </c>
      <c r="C9757">
        <v>20190621</v>
      </c>
      <c r="D9757" t="s">
        <v>7104</v>
      </c>
      <c r="E9757">
        <v>0</v>
      </c>
      <c r="F9757" t="s">
        <v>5293</v>
      </c>
      <c r="G9757" t="s">
        <v>5295</v>
      </c>
      <c r="H9757" t="s">
        <v>11200</v>
      </c>
      <c r="I9757">
        <f t="shared" si="152"/>
        <v>300</v>
      </c>
      <c r="J9757" s="1" t="s">
        <v>34037</v>
      </c>
    </row>
    <row r="9758" spans="1:10">
      <c r="A9758">
        <v>4905</v>
      </c>
      <c r="B9758" t="s">
        <v>1137</v>
      </c>
      <c r="C9758">
        <v>20190621</v>
      </c>
      <c r="D9758" t="s">
        <v>6845</v>
      </c>
      <c r="E9758">
        <v>-1</v>
      </c>
      <c r="F9758" t="s">
        <v>5288</v>
      </c>
      <c r="G9758" t="s">
        <v>5290</v>
      </c>
      <c r="H9758" t="s">
        <v>11201</v>
      </c>
      <c r="I9758">
        <f t="shared" si="152"/>
        <v>15</v>
      </c>
      <c r="J9758" s="1" t="s">
        <v>34038</v>
      </c>
    </row>
    <row r="9759" spans="1:10">
      <c r="A9759">
        <v>4934</v>
      </c>
      <c r="B9759" t="s">
        <v>365</v>
      </c>
      <c r="C9759">
        <v>20190621</v>
      </c>
      <c r="D9759" t="s">
        <v>6759</v>
      </c>
      <c r="E9759">
        <v>0</v>
      </c>
      <c r="F9759" t="s">
        <v>5288</v>
      </c>
      <c r="G9759" t="s">
        <v>5290</v>
      </c>
      <c r="H9759" t="s">
        <v>11202</v>
      </c>
      <c r="I9759">
        <f t="shared" si="152"/>
        <v>155</v>
      </c>
      <c r="J9759" s="1" t="s">
        <v>34039</v>
      </c>
    </row>
    <row r="9760" spans="1:10">
      <c r="A9760">
        <v>4938</v>
      </c>
      <c r="B9760" t="s">
        <v>3331</v>
      </c>
      <c r="C9760">
        <v>20190621</v>
      </c>
      <c r="D9760" t="s">
        <v>7063</v>
      </c>
      <c r="E9760">
        <v>0</v>
      </c>
      <c r="F9760" t="s">
        <v>5288</v>
      </c>
      <c r="G9760" t="s">
        <v>5290</v>
      </c>
      <c r="H9760" t="s">
        <v>11203</v>
      </c>
      <c r="I9760">
        <f t="shared" si="152"/>
        <v>160</v>
      </c>
      <c r="J9760" s="1" t="s">
        <v>34040</v>
      </c>
    </row>
    <row r="9761" spans="1:10">
      <c r="A9761">
        <v>4946</v>
      </c>
      <c r="B9761" t="s">
        <v>5141</v>
      </c>
      <c r="C9761">
        <v>20190621</v>
      </c>
      <c r="D9761" t="s">
        <v>6845</v>
      </c>
      <c r="E9761">
        <v>0</v>
      </c>
      <c r="F9761" t="s">
        <v>5288</v>
      </c>
      <c r="G9761" t="s">
        <v>5290</v>
      </c>
      <c r="H9761" t="s">
        <v>11204</v>
      </c>
      <c r="I9761">
        <f t="shared" si="152"/>
        <v>223</v>
      </c>
      <c r="J9761" s="1" t="s">
        <v>34041</v>
      </c>
    </row>
    <row r="9762" spans="1:10">
      <c r="A9762">
        <v>4994</v>
      </c>
      <c r="B9762" t="s">
        <v>3807</v>
      </c>
      <c r="C9762">
        <v>20190621</v>
      </c>
      <c r="D9762" t="s">
        <v>6756</v>
      </c>
      <c r="E9762">
        <v>0</v>
      </c>
      <c r="F9762" t="s">
        <v>5293</v>
      </c>
      <c r="G9762" t="s">
        <v>5294</v>
      </c>
      <c r="H9762" t="s">
        <v>11205</v>
      </c>
      <c r="I9762">
        <f t="shared" si="152"/>
        <v>196</v>
      </c>
      <c r="J9762" s="1" t="s">
        <v>34042</v>
      </c>
    </row>
    <row r="9763" spans="1:10">
      <c r="A9763">
        <v>5262</v>
      </c>
      <c r="B9763" t="s">
        <v>1168</v>
      </c>
      <c r="C9763">
        <v>20190621</v>
      </c>
      <c r="D9763" t="s">
        <v>7566</v>
      </c>
      <c r="E9763">
        <v>-1</v>
      </c>
      <c r="F9763" t="s">
        <v>5288</v>
      </c>
      <c r="G9763" t="s">
        <v>5289</v>
      </c>
      <c r="H9763" t="s">
        <v>11206</v>
      </c>
      <c r="I9763">
        <f t="shared" si="152"/>
        <v>20</v>
      </c>
      <c r="J9763" s="1" t="s">
        <v>34043</v>
      </c>
    </row>
    <row r="9764" spans="1:10">
      <c r="A9764">
        <v>5267</v>
      </c>
      <c r="B9764" t="s">
        <v>1170</v>
      </c>
      <c r="C9764">
        <v>20190621</v>
      </c>
      <c r="D9764" t="s">
        <v>8225</v>
      </c>
      <c r="E9764">
        <v>-1</v>
      </c>
      <c r="F9764" t="s">
        <v>5288</v>
      </c>
      <c r="G9764" t="s">
        <v>47339</v>
      </c>
      <c r="H9764" t="s">
        <v>11207</v>
      </c>
      <c r="I9764">
        <f t="shared" si="152"/>
        <v>57</v>
      </c>
      <c r="J9764" s="1" t="s">
        <v>34044</v>
      </c>
    </row>
    <row r="9765" spans="1:10">
      <c r="A9765">
        <v>5285</v>
      </c>
      <c r="B9765" t="s">
        <v>748</v>
      </c>
      <c r="C9765">
        <v>20190621</v>
      </c>
      <c r="D9765" t="s">
        <v>6756</v>
      </c>
      <c r="E9765">
        <v>0</v>
      </c>
      <c r="F9765" t="s">
        <v>5293</v>
      </c>
      <c r="G9765" t="s">
        <v>5295</v>
      </c>
      <c r="H9765" t="s">
        <v>11208</v>
      </c>
      <c r="I9765">
        <f t="shared" si="152"/>
        <v>152</v>
      </c>
      <c r="J9765" s="1" t="s">
        <v>34045</v>
      </c>
    </row>
    <row r="9766" spans="1:10">
      <c r="A9766">
        <v>5306</v>
      </c>
      <c r="B9766" t="s">
        <v>11209</v>
      </c>
      <c r="C9766">
        <v>20190621</v>
      </c>
      <c r="D9766" t="s">
        <v>7104</v>
      </c>
      <c r="E9766">
        <v>0</v>
      </c>
      <c r="F9766" t="s">
        <v>5293</v>
      </c>
      <c r="G9766" t="s">
        <v>5294</v>
      </c>
      <c r="H9766" t="s">
        <v>11210</v>
      </c>
      <c r="I9766">
        <f t="shared" si="152"/>
        <v>276</v>
      </c>
      <c r="J9766" s="1" t="s">
        <v>34046</v>
      </c>
    </row>
    <row r="9767" spans="1:10">
      <c r="A9767">
        <v>5340</v>
      </c>
      <c r="B9767" t="s">
        <v>3493</v>
      </c>
      <c r="C9767">
        <v>20190621</v>
      </c>
      <c r="D9767" t="s">
        <v>6756</v>
      </c>
      <c r="E9767">
        <v>0</v>
      </c>
      <c r="F9767" t="s">
        <v>5288</v>
      </c>
      <c r="G9767" t="s">
        <v>5290</v>
      </c>
      <c r="H9767" t="s">
        <v>11211</v>
      </c>
      <c r="I9767">
        <f t="shared" si="152"/>
        <v>362</v>
      </c>
      <c r="J9767" s="1" t="s">
        <v>34047</v>
      </c>
    </row>
    <row r="9768" spans="1:10">
      <c r="A9768">
        <v>5434</v>
      </c>
      <c r="B9768" t="s">
        <v>8520</v>
      </c>
      <c r="C9768">
        <v>20190621</v>
      </c>
      <c r="D9768" t="s">
        <v>5055</v>
      </c>
      <c r="E9768">
        <v>0</v>
      </c>
      <c r="F9768" t="s">
        <v>5293</v>
      </c>
      <c r="G9768" t="s">
        <v>47338</v>
      </c>
      <c r="H9768" t="s">
        <v>11212</v>
      </c>
      <c r="I9768">
        <f t="shared" si="152"/>
        <v>208</v>
      </c>
      <c r="J9768" s="1" t="s">
        <v>34048</v>
      </c>
    </row>
    <row r="9769" spans="1:10">
      <c r="A9769">
        <v>5859</v>
      </c>
      <c r="B9769" t="s">
        <v>1752</v>
      </c>
      <c r="C9769">
        <v>20190621</v>
      </c>
      <c r="D9769" t="s">
        <v>35</v>
      </c>
      <c r="E9769">
        <v>0</v>
      </c>
      <c r="F9769" t="s">
        <v>5293</v>
      </c>
      <c r="G9769" t="s">
        <v>5295</v>
      </c>
      <c r="H9769" t="s">
        <v>11213</v>
      </c>
      <c r="I9769">
        <f t="shared" si="152"/>
        <v>263</v>
      </c>
      <c r="J9769" s="1" t="s">
        <v>34049</v>
      </c>
    </row>
    <row r="9770" spans="1:10">
      <c r="A9770">
        <v>5907</v>
      </c>
      <c r="B9770" t="s">
        <v>2860</v>
      </c>
      <c r="C9770">
        <v>20190621</v>
      </c>
      <c r="D9770" t="s">
        <v>7104</v>
      </c>
      <c r="E9770">
        <v>-1</v>
      </c>
      <c r="F9770" t="s">
        <v>5297</v>
      </c>
      <c r="G9770" t="s">
        <v>5300</v>
      </c>
      <c r="H9770" t="s">
        <v>11214</v>
      </c>
      <c r="I9770">
        <f t="shared" si="152"/>
        <v>153</v>
      </c>
      <c r="J9770" s="1" t="s">
        <v>34050</v>
      </c>
    </row>
    <row r="9771" spans="1:10">
      <c r="A9771">
        <v>6116</v>
      </c>
      <c r="B9771" t="s">
        <v>770</v>
      </c>
      <c r="C9771">
        <v>20190621</v>
      </c>
      <c r="D9771" t="s">
        <v>7104</v>
      </c>
      <c r="E9771">
        <v>0</v>
      </c>
      <c r="F9771" t="s">
        <v>5293</v>
      </c>
      <c r="G9771" t="s">
        <v>5295</v>
      </c>
      <c r="H9771" t="s">
        <v>11215</v>
      </c>
      <c r="I9771">
        <f t="shared" si="152"/>
        <v>316</v>
      </c>
      <c r="J9771" s="1" t="s">
        <v>34051</v>
      </c>
    </row>
    <row r="9772" spans="1:10">
      <c r="A9772">
        <v>6139</v>
      </c>
      <c r="B9772" t="s">
        <v>1213</v>
      </c>
      <c r="C9772">
        <v>20190621</v>
      </c>
      <c r="D9772" t="s">
        <v>7104</v>
      </c>
      <c r="E9772">
        <v>-1</v>
      </c>
      <c r="F9772" t="s">
        <v>5293</v>
      </c>
      <c r="G9772" t="s">
        <v>47338</v>
      </c>
      <c r="H9772" t="s">
        <v>11216</v>
      </c>
      <c r="I9772">
        <f t="shared" si="152"/>
        <v>537</v>
      </c>
      <c r="J9772" s="1" t="s">
        <v>34052</v>
      </c>
    </row>
    <row r="9773" spans="1:10">
      <c r="A9773">
        <v>6161</v>
      </c>
      <c r="B9773" t="s">
        <v>7383</v>
      </c>
      <c r="C9773">
        <v>20190621</v>
      </c>
      <c r="D9773" t="s">
        <v>6845</v>
      </c>
      <c r="E9773">
        <v>0</v>
      </c>
      <c r="F9773" t="s">
        <v>5288</v>
      </c>
      <c r="G9773" t="s">
        <v>5290</v>
      </c>
      <c r="H9773" t="s">
        <v>11217</v>
      </c>
      <c r="I9773">
        <f t="shared" si="152"/>
        <v>141</v>
      </c>
      <c r="J9773" s="1" t="s">
        <v>34053</v>
      </c>
    </row>
    <row r="9774" spans="1:10">
      <c r="A9774">
        <v>6222</v>
      </c>
      <c r="B9774" t="s">
        <v>391</v>
      </c>
      <c r="C9774">
        <v>20190621</v>
      </c>
      <c r="D9774" t="s">
        <v>6759</v>
      </c>
      <c r="E9774">
        <v>0</v>
      </c>
      <c r="F9774" t="s">
        <v>5288</v>
      </c>
      <c r="G9774" t="s">
        <v>5290</v>
      </c>
      <c r="H9774" t="s">
        <v>11218</v>
      </c>
      <c r="I9774">
        <f t="shared" si="152"/>
        <v>24</v>
      </c>
      <c r="J9774" s="1" t="s">
        <v>34054</v>
      </c>
    </row>
    <row r="9775" spans="1:10">
      <c r="A9775">
        <v>6225</v>
      </c>
      <c r="B9775" t="s">
        <v>788</v>
      </c>
      <c r="C9775">
        <v>20190621</v>
      </c>
      <c r="D9775" t="s">
        <v>4679</v>
      </c>
      <c r="E9775">
        <v>-1</v>
      </c>
      <c r="F9775" t="s">
        <v>5288</v>
      </c>
      <c r="G9775" t="s">
        <v>5290</v>
      </c>
      <c r="H9775" t="s">
        <v>11219</v>
      </c>
      <c r="I9775">
        <f t="shared" si="152"/>
        <v>35</v>
      </c>
      <c r="J9775" s="1" t="s">
        <v>34055</v>
      </c>
    </row>
    <row r="9776" spans="1:10">
      <c r="A9776">
        <v>6245</v>
      </c>
      <c r="B9776" t="s">
        <v>8097</v>
      </c>
      <c r="C9776">
        <v>20190621</v>
      </c>
      <c r="D9776" t="s">
        <v>7104</v>
      </c>
      <c r="E9776">
        <v>-1</v>
      </c>
      <c r="F9776" t="s">
        <v>5288</v>
      </c>
      <c r="G9776" t="s">
        <v>5289</v>
      </c>
      <c r="H9776" t="s">
        <v>11220</v>
      </c>
      <c r="I9776">
        <f t="shared" si="152"/>
        <v>13</v>
      </c>
      <c r="J9776" s="1" t="s">
        <v>34056</v>
      </c>
    </row>
    <row r="9777" spans="1:10">
      <c r="A9777">
        <v>6271</v>
      </c>
      <c r="B9777" t="s">
        <v>4356</v>
      </c>
      <c r="C9777">
        <v>20190621</v>
      </c>
      <c r="D9777" t="s">
        <v>7063</v>
      </c>
      <c r="E9777">
        <v>0</v>
      </c>
      <c r="F9777" t="s">
        <v>5288</v>
      </c>
      <c r="G9777" t="s">
        <v>5290</v>
      </c>
      <c r="H9777" t="s">
        <v>11221</v>
      </c>
      <c r="I9777">
        <f t="shared" si="152"/>
        <v>245</v>
      </c>
      <c r="J9777" s="1" t="s">
        <v>34057</v>
      </c>
    </row>
    <row r="9778" spans="1:10">
      <c r="A9778">
        <v>6497</v>
      </c>
      <c r="B9778" t="s">
        <v>282</v>
      </c>
      <c r="C9778">
        <v>20190621</v>
      </c>
      <c r="D9778" t="s">
        <v>6845</v>
      </c>
      <c r="E9778">
        <v>0</v>
      </c>
      <c r="F9778" t="s">
        <v>5288</v>
      </c>
      <c r="G9778" t="s">
        <v>5290</v>
      </c>
      <c r="H9778" t="s">
        <v>11222</v>
      </c>
      <c r="I9778">
        <f t="shared" si="152"/>
        <v>155</v>
      </c>
      <c r="J9778" s="1" t="s">
        <v>34058</v>
      </c>
    </row>
    <row r="9779" spans="1:10">
      <c r="A9779">
        <v>6553</v>
      </c>
      <c r="B9779" t="s">
        <v>94</v>
      </c>
      <c r="C9779">
        <v>20190621</v>
      </c>
      <c r="D9779" t="s">
        <v>8225</v>
      </c>
      <c r="E9779">
        <v>0</v>
      </c>
      <c r="F9779" t="s">
        <v>5288</v>
      </c>
      <c r="G9779" t="s">
        <v>5290</v>
      </c>
      <c r="H9779" t="s">
        <v>11223</v>
      </c>
      <c r="I9779">
        <f t="shared" si="152"/>
        <v>147</v>
      </c>
      <c r="J9779" s="1" t="s">
        <v>34059</v>
      </c>
    </row>
    <row r="9780" spans="1:10">
      <c r="A9780">
        <v>6564</v>
      </c>
      <c r="B9780" t="s">
        <v>159</v>
      </c>
      <c r="C9780">
        <v>20190621</v>
      </c>
      <c r="D9780" t="s">
        <v>7566</v>
      </c>
      <c r="E9780">
        <v>0</v>
      </c>
      <c r="F9780" t="s">
        <v>5288</v>
      </c>
      <c r="G9780" t="s">
        <v>5290</v>
      </c>
      <c r="H9780" t="s">
        <v>11224</v>
      </c>
      <c r="I9780">
        <f t="shared" si="152"/>
        <v>24</v>
      </c>
      <c r="J9780" s="1" t="s">
        <v>34060</v>
      </c>
    </row>
    <row r="9781" spans="1:10">
      <c r="A9781">
        <v>6566</v>
      </c>
      <c r="B9781" t="s">
        <v>8115</v>
      </c>
      <c r="C9781">
        <v>20190621</v>
      </c>
      <c r="D9781" t="s">
        <v>6980</v>
      </c>
      <c r="E9781">
        <v>0</v>
      </c>
      <c r="F9781" t="s">
        <v>5288</v>
      </c>
      <c r="G9781" t="s">
        <v>5290</v>
      </c>
      <c r="H9781" t="s">
        <v>11225</v>
      </c>
      <c r="I9781">
        <f t="shared" si="152"/>
        <v>33</v>
      </c>
      <c r="J9781" s="1" t="s">
        <v>34061</v>
      </c>
    </row>
    <row r="9782" spans="1:10">
      <c r="A9782">
        <v>6572</v>
      </c>
      <c r="B9782" t="s">
        <v>2768</v>
      </c>
      <c r="C9782">
        <v>20190621</v>
      </c>
      <c r="D9782" t="s">
        <v>7566</v>
      </c>
      <c r="E9782">
        <v>1</v>
      </c>
      <c r="F9782" t="s">
        <v>5293</v>
      </c>
      <c r="G9782" t="s">
        <v>5294</v>
      </c>
      <c r="H9782" t="s">
        <v>11226</v>
      </c>
      <c r="I9782">
        <f t="shared" si="152"/>
        <v>376</v>
      </c>
      <c r="J9782" s="1" t="s">
        <v>34062</v>
      </c>
    </row>
    <row r="9783" spans="1:10">
      <c r="A9783">
        <v>6591</v>
      </c>
      <c r="B9783" t="s">
        <v>211</v>
      </c>
      <c r="C9783">
        <v>20190621</v>
      </c>
      <c r="D9783" t="s">
        <v>6756</v>
      </c>
      <c r="E9783">
        <v>0</v>
      </c>
      <c r="F9783" t="s">
        <v>5293</v>
      </c>
      <c r="G9783" t="s">
        <v>5295</v>
      </c>
      <c r="H9783" t="s">
        <v>11227</v>
      </c>
      <c r="I9783">
        <f t="shared" si="152"/>
        <v>417</v>
      </c>
      <c r="J9783" s="1" t="s">
        <v>34063</v>
      </c>
    </row>
    <row r="9784" spans="1:10">
      <c r="A9784">
        <v>6593</v>
      </c>
      <c r="B9784" t="s">
        <v>2773</v>
      </c>
      <c r="C9784">
        <v>20190621</v>
      </c>
      <c r="D9784" t="s">
        <v>6756</v>
      </c>
      <c r="E9784">
        <v>0</v>
      </c>
      <c r="F9784" t="s">
        <v>5288</v>
      </c>
      <c r="G9784" t="s">
        <v>5290</v>
      </c>
      <c r="H9784" t="s">
        <v>11228</v>
      </c>
      <c r="I9784">
        <f t="shared" si="152"/>
        <v>124</v>
      </c>
      <c r="J9784" s="1" t="s">
        <v>34064</v>
      </c>
    </row>
    <row r="9785" spans="1:10">
      <c r="A9785">
        <v>6634</v>
      </c>
      <c r="B9785" t="s">
        <v>1713</v>
      </c>
      <c r="C9785">
        <v>20190621</v>
      </c>
      <c r="D9785" t="s">
        <v>7566</v>
      </c>
      <c r="E9785">
        <v>0</v>
      </c>
      <c r="F9785" t="s">
        <v>5293</v>
      </c>
      <c r="G9785" t="s">
        <v>47338</v>
      </c>
      <c r="H9785" t="s">
        <v>11229</v>
      </c>
      <c r="I9785">
        <f t="shared" si="152"/>
        <v>563</v>
      </c>
      <c r="J9785" s="1" t="s">
        <v>34065</v>
      </c>
    </row>
    <row r="9786" spans="1:10">
      <c r="A9786">
        <v>6656</v>
      </c>
      <c r="B9786" t="s">
        <v>94</v>
      </c>
      <c r="C9786">
        <v>20190621</v>
      </c>
      <c r="D9786" t="s">
        <v>7566</v>
      </c>
      <c r="E9786">
        <v>-1</v>
      </c>
      <c r="F9786" t="s">
        <v>5291</v>
      </c>
      <c r="G9786" t="s">
        <v>5292</v>
      </c>
      <c r="H9786" t="s">
        <v>11230</v>
      </c>
      <c r="I9786">
        <f t="shared" si="152"/>
        <v>39</v>
      </c>
      <c r="J9786" s="1" t="s">
        <v>34066</v>
      </c>
    </row>
    <row r="9787" spans="1:10">
      <c r="A9787">
        <v>6666</v>
      </c>
      <c r="B9787" t="s">
        <v>1289</v>
      </c>
      <c r="C9787">
        <v>20190621</v>
      </c>
      <c r="D9787" t="s">
        <v>7104</v>
      </c>
      <c r="E9787">
        <v>0</v>
      </c>
      <c r="F9787" t="s">
        <v>5293</v>
      </c>
      <c r="G9787" t="s">
        <v>47338</v>
      </c>
      <c r="H9787" t="s">
        <v>11231</v>
      </c>
      <c r="I9787">
        <f t="shared" si="152"/>
        <v>133</v>
      </c>
      <c r="J9787" s="1" t="s">
        <v>34067</v>
      </c>
    </row>
    <row r="9788" spans="1:10">
      <c r="A9788">
        <v>6671</v>
      </c>
      <c r="B9788" t="s">
        <v>5543</v>
      </c>
      <c r="C9788">
        <v>20190621</v>
      </c>
      <c r="D9788" t="s">
        <v>7104</v>
      </c>
      <c r="E9788">
        <v>0</v>
      </c>
      <c r="F9788" t="s">
        <v>5293</v>
      </c>
      <c r="G9788" t="s">
        <v>5295</v>
      </c>
      <c r="H9788" t="s">
        <v>11232</v>
      </c>
      <c r="I9788">
        <f t="shared" si="152"/>
        <v>204</v>
      </c>
      <c r="J9788" s="1" t="s">
        <v>34068</v>
      </c>
    </row>
    <row r="9789" spans="1:10">
      <c r="A9789">
        <v>6695</v>
      </c>
      <c r="B9789" t="s">
        <v>1299</v>
      </c>
      <c r="C9789">
        <v>20190621</v>
      </c>
      <c r="D9789" t="s">
        <v>7566</v>
      </c>
      <c r="E9789">
        <v>0</v>
      </c>
      <c r="F9789" t="s">
        <v>5288</v>
      </c>
      <c r="G9789" t="s">
        <v>5290</v>
      </c>
      <c r="H9789" t="s">
        <v>11233</v>
      </c>
      <c r="I9789">
        <f t="shared" si="152"/>
        <v>15</v>
      </c>
      <c r="J9789" s="1" t="s">
        <v>34069</v>
      </c>
    </row>
    <row r="9790" spans="1:10">
      <c r="A9790">
        <v>6709</v>
      </c>
      <c r="B9790" t="s">
        <v>2205</v>
      </c>
      <c r="C9790">
        <v>20190621</v>
      </c>
      <c r="D9790" t="s">
        <v>7566</v>
      </c>
      <c r="E9790">
        <v>0</v>
      </c>
      <c r="F9790" t="s">
        <v>5288</v>
      </c>
      <c r="G9790" t="s">
        <v>5289</v>
      </c>
      <c r="H9790" t="s">
        <v>11075</v>
      </c>
      <c r="I9790">
        <f t="shared" si="152"/>
        <v>19</v>
      </c>
      <c r="J9790" s="1" t="s">
        <v>33919</v>
      </c>
    </row>
    <row r="9791" spans="1:10">
      <c r="A9791">
        <v>8066</v>
      </c>
      <c r="B9791" t="s">
        <v>289</v>
      </c>
      <c r="C9791">
        <v>20190621</v>
      </c>
      <c r="D9791" t="s">
        <v>6756</v>
      </c>
      <c r="E9791">
        <v>-1</v>
      </c>
      <c r="F9791" t="s">
        <v>5288</v>
      </c>
      <c r="G9791" t="s">
        <v>47339</v>
      </c>
      <c r="H9791" t="s">
        <v>11234</v>
      </c>
      <c r="I9791">
        <f t="shared" si="152"/>
        <v>80</v>
      </c>
      <c r="J9791" s="1" t="s">
        <v>34070</v>
      </c>
    </row>
    <row r="9792" spans="1:10">
      <c r="A9792">
        <v>8080</v>
      </c>
      <c r="B9792" t="s">
        <v>218</v>
      </c>
      <c r="C9792">
        <v>20190621</v>
      </c>
      <c r="D9792" t="s">
        <v>4679</v>
      </c>
      <c r="E9792">
        <v>1</v>
      </c>
      <c r="F9792" t="s">
        <v>5293</v>
      </c>
      <c r="G9792" t="s">
        <v>47338</v>
      </c>
      <c r="H9792" t="s">
        <v>11235</v>
      </c>
      <c r="I9792">
        <f t="shared" si="152"/>
        <v>115</v>
      </c>
      <c r="J9792" s="1" t="s">
        <v>34071</v>
      </c>
    </row>
    <row r="9793" spans="1:10">
      <c r="A9793">
        <v>8104</v>
      </c>
      <c r="B9793" t="s">
        <v>75</v>
      </c>
      <c r="C9793">
        <v>20190621</v>
      </c>
      <c r="D9793" t="s">
        <v>6845</v>
      </c>
      <c r="E9793">
        <v>0</v>
      </c>
      <c r="F9793" t="s">
        <v>5288</v>
      </c>
      <c r="G9793" t="s">
        <v>5290</v>
      </c>
      <c r="H9793" t="s">
        <v>11236</v>
      </c>
      <c r="I9793">
        <f t="shared" si="152"/>
        <v>189</v>
      </c>
      <c r="J9793" s="1" t="s">
        <v>34072</v>
      </c>
    </row>
    <row r="9794" spans="1:10">
      <c r="A9794">
        <v>8455</v>
      </c>
      <c r="B9794" t="s">
        <v>11237</v>
      </c>
      <c r="C9794">
        <v>20190621</v>
      </c>
      <c r="D9794" t="s">
        <v>6845</v>
      </c>
      <c r="E9794">
        <v>-1</v>
      </c>
      <c r="F9794" t="s">
        <v>5291</v>
      </c>
      <c r="G9794" t="s">
        <v>5292</v>
      </c>
      <c r="H9794" t="s">
        <v>11238</v>
      </c>
      <c r="I9794">
        <f t="shared" si="152"/>
        <v>30</v>
      </c>
      <c r="J9794" s="1" t="s">
        <v>34073</v>
      </c>
    </row>
    <row r="9795" spans="1:10">
      <c r="A9795">
        <v>9907</v>
      </c>
      <c r="B9795" t="s">
        <v>11092</v>
      </c>
      <c r="C9795">
        <v>20190621</v>
      </c>
      <c r="D9795" t="s">
        <v>5055</v>
      </c>
      <c r="E9795">
        <v>0</v>
      </c>
      <c r="F9795" t="s">
        <v>5293</v>
      </c>
      <c r="G9795" t="s">
        <v>5295</v>
      </c>
      <c r="H9795" t="s">
        <v>11239</v>
      </c>
      <c r="I9795">
        <f t="shared" ref="I9795:I9858" si="153">LEN(H9795)</f>
        <v>228</v>
      </c>
      <c r="J9795" s="1" t="s">
        <v>34074</v>
      </c>
    </row>
    <row r="9796" spans="1:10">
      <c r="A9796">
        <v>9930</v>
      </c>
      <c r="B9796" t="s">
        <v>3114</v>
      </c>
      <c r="C9796">
        <v>20190621</v>
      </c>
      <c r="D9796" t="s">
        <v>5055</v>
      </c>
      <c r="E9796">
        <v>0</v>
      </c>
      <c r="F9796" t="s">
        <v>5288</v>
      </c>
      <c r="G9796" t="s">
        <v>5290</v>
      </c>
      <c r="H9796" t="s">
        <v>11240</v>
      </c>
      <c r="I9796">
        <f t="shared" si="153"/>
        <v>318</v>
      </c>
      <c r="J9796" s="1" t="s">
        <v>34075</v>
      </c>
    </row>
    <row r="9797" spans="1:10">
      <c r="A9797">
        <v>9944</v>
      </c>
      <c r="B9797" t="s">
        <v>81</v>
      </c>
      <c r="C9797">
        <v>20190621</v>
      </c>
      <c r="D9797" t="s">
        <v>6756</v>
      </c>
      <c r="E9797">
        <v>0</v>
      </c>
      <c r="F9797" t="s">
        <v>5288</v>
      </c>
      <c r="G9797" t="s">
        <v>5290</v>
      </c>
      <c r="H9797" t="s">
        <v>11241</v>
      </c>
      <c r="I9797">
        <f t="shared" si="153"/>
        <v>201</v>
      </c>
      <c r="J9797" s="1" t="s">
        <v>34076</v>
      </c>
    </row>
    <row r="9798" spans="1:10">
      <c r="A9798">
        <v>1231</v>
      </c>
      <c r="B9798" t="s">
        <v>11098</v>
      </c>
      <c r="C9798">
        <v>20190622</v>
      </c>
      <c r="D9798" t="s">
        <v>7104</v>
      </c>
      <c r="E9798">
        <v>0</v>
      </c>
      <c r="F9798" t="s">
        <v>5293</v>
      </c>
      <c r="G9798" t="s">
        <v>5295</v>
      </c>
      <c r="H9798" t="s">
        <v>11242</v>
      </c>
      <c r="I9798">
        <f t="shared" si="153"/>
        <v>151</v>
      </c>
      <c r="J9798" s="1" t="s">
        <v>34077</v>
      </c>
    </row>
    <row r="9799" spans="1:10">
      <c r="A9799">
        <v>1464</v>
      </c>
      <c r="B9799" t="s">
        <v>2219</v>
      </c>
      <c r="C9799">
        <v>20190622</v>
      </c>
      <c r="D9799" t="s">
        <v>6756</v>
      </c>
      <c r="E9799">
        <v>0</v>
      </c>
      <c r="F9799" t="s">
        <v>5293</v>
      </c>
      <c r="G9799" t="s">
        <v>5295</v>
      </c>
      <c r="H9799" t="s">
        <v>11243</v>
      </c>
      <c r="I9799">
        <f t="shared" si="153"/>
        <v>254</v>
      </c>
      <c r="J9799" s="1" t="s">
        <v>34078</v>
      </c>
    </row>
    <row r="9800" spans="1:10">
      <c r="A9800">
        <v>1522</v>
      </c>
      <c r="B9800" t="s">
        <v>1771</v>
      </c>
      <c r="C9800">
        <v>20190622</v>
      </c>
      <c r="D9800" t="s">
        <v>7104</v>
      </c>
      <c r="E9800">
        <v>0</v>
      </c>
      <c r="F9800" t="s">
        <v>5293</v>
      </c>
      <c r="G9800" t="s">
        <v>5294</v>
      </c>
      <c r="H9800" t="s">
        <v>11244</v>
      </c>
      <c r="I9800">
        <f t="shared" si="153"/>
        <v>329</v>
      </c>
      <c r="J9800" s="1" t="s">
        <v>34079</v>
      </c>
    </row>
    <row r="9801" spans="1:10">
      <c r="A9801">
        <v>1905</v>
      </c>
      <c r="B9801" t="s">
        <v>900</v>
      </c>
      <c r="C9801">
        <v>20190622</v>
      </c>
      <c r="D9801" t="s">
        <v>7104</v>
      </c>
      <c r="E9801">
        <v>0</v>
      </c>
      <c r="F9801" t="s">
        <v>5293</v>
      </c>
      <c r="G9801" t="s">
        <v>5295</v>
      </c>
      <c r="H9801" t="s">
        <v>11245</v>
      </c>
      <c r="I9801">
        <f t="shared" si="153"/>
        <v>173</v>
      </c>
      <c r="J9801" s="1" t="s">
        <v>34080</v>
      </c>
    </row>
    <row r="9802" spans="1:10">
      <c r="A9802">
        <v>2015</v>
      </c>
      <c r="B9802" t="s">
        <v>3372</v>
      </c>
      <c r="C9802">
        <v>20190622</v>
      </c>
      <c r="D9802" t="s">
        <v>7063</v>
      </c>
      <c r="E9802">
        <v>-1</v>
      </c>
      <c r="F9802" t="s">
        <v>5293</v>
      </c>
      <c r="G9802" t="s">
        <v>5294</v>
      </c>
      <c r="H9802" t="s">
        <v>11246</v>
      </c>
      <c r="I9802">
        <f t="shared" si="153"/>
        <v>222</v>
      </c>
      <c r="J9802" s="1" t="s">
        <v>34081</v>
      </c>
    </row>
    <row r="9803" spans="1:10">
      <c r="A9803">
        <v>2317</v>
      </c>
      <c r="B9803" t="s">
        <v>1355</v>
      </c>
      <c r="C9803">
        <v>20190622</v>
      </c>
      <c r="D9803" t="s">
        <v>9450</v>
      </c>
      <c r="E9803">
        <v>0</v>
      </c>
      <c r="F9803" t="s">
        <v>5288</v>
      </c>
      <c r="G9803" t="s">
        <v>5289</v>
      </c>
      <c r="H9803" t="s">
        <v>11247</v>
      </c>
      <c r="I9803">
        <f t="shared" si="153"/>
        <v>12</v>
      </c>
      <c r="J9803" s="1" t="s">
        <v>34082</v>
      </c>
    </row>
    <row r="9804" spans="1:10">
      <c r="A9804">
        <v>2324</v>
      </c>
      <c r="B9804" t="s">
        <v>2392</v>
      </c>
      <c r="C9804">
        <v>20190622</v>
      </c>
      <c r="D9804" t="s">
        <v>7063</v>
      </c>
      <c r="E9804">
        <v>0</v>
      </c>
      <c r="F9804" t="s">
        <v>5293</v>
      </c>
      <c r="G9804" t="s">
        <v>5295</v>
      </c>
      <c r="H9804" t="s">
        <v>11248</v>
      </c>
      <c r="I9804">
        <f t="shared" si="153"/>
        <v>301</v>
      </c>
      <c r="J9804" s="1" t="s">
        <v>34083</v>
      </c>
    </row>
    <row r="9805" spans="1:10">
      <c r="A9805">
        <v>2332</v>
      </c>
      <c r="B9805" t="s">
        <v>2566</v>
      </c>
      <c r="C9805">
        <v>20190622</v>
      </c>
      <c r="D9805" t="s">
        <v>6756</v>
      </c>
      <c r="E9805">
        <v>0</v>
      </c>
      <c r="F9805" t="s">
        <v>5293</v>
      </c>
      <c r="G9805" t="s">
        <v>5294</v>
      </c>
      <c r="H9805" t="s">
        <v>11249</v>
      </c>
      <c r="I9805">
        <f t="shared" si="153"/>
        <v>264</v>
      </c>
      <c r="J9805" s="1" t="s">
        <v>34084</v>
      </c>
    </row>
    <row r="9806" spans="1:10">
      <c r="A9806">
        <v>2347</v>
      </c>
      <c r="B9806" t="s">
        <v>7078</v>
      </c>
      <c r="C9806">
        <v>20190622</v>
      </c>
      <c r="D9806" t="s">
        <v>5055</v>
      </c>
      <c r="E9806">
        <v>0</v>
      </c>
      <c r="F9806" t="s">
        <v>5293</v>
      </c>
      <c r="G9806" t="s">
        <v>5294</v>
      </c>
      <c r="H9806" t="s">
        <v>11250</v>
      </c>
      <c r="I9806">
        <f t="shared" si="153"/>
        <v>245</v>
      </c>
      <c r="J9806" s="1" t="s">
        <v>34085</v>
      </c>
    </row>
    <row r="9807" spans="1:10">
      <c r="A9807">
        <v>2351</v>
      </c>
      <c r="B9807" t="s">
        <v>11251</v>
      </c>
      <c r="C9807">
        <v>20190622</v>
      </c>
      <c r="D9807" t="s">
        <v>7104</v>
      </c>
      <c r="E9807">
        <v>0</v>
      </c>
      <c r="F9807" t="s">
        <v>5293</v>
      </c>
      <c r="G9807" t="s">
        <v>5295</v>
      </c>
      <c r="H9807" t="s">
        <v>11252</v>
      </c>
      <c r="I9807">
        <f t="shared" si="153"/>
        <v>222</v>
      </c>
      <c r="J9807" s="1" t="s">
        <v>34086</v>
      </c>
    </row>
    <row r="9808" spans="1:10">
      <c r="A9808">
        <v>2351</v>
      </c>
      <c r="B9808" t="s">
        <v>11251</v>
      </c>
      <c r="C9808">
        <v>20190622</v>
      </c>
      <c r="D9808" t="s">
        <v>7104</v>
      </c>
      <c r="E9808">
        <v>-1</v>
      </c>
      <c r="F9808" t="s">
        <v>5288</v>
      </c>
      <c r="G9808" t="s">
        <v>5290</v>
      </c>
      <c r="H9808" t="s">
        <v>11253</v>
      </c>
      <c r="I9808">
        <f t="shared" si="153"/>
        <v>16</v>
      </c>
      <c r="J9808" s="1" t="s">
        <v>34087</v>
      </c>
    </row>
    <row r="9809" spans="1:10">
      <c r="A9809">
        <v>2636</v>
      </c>
      <c r="B9809" t="s">
        <v>4960</v>
      </c>
      <c r="C9809">
        <v>20190622</v>
      </c>
      <c r="D9809" t="s">
        <v>7104</v>
      </c>
      <c r="E9809">
        <v>0</v>
      </c>
      <c r="F9809" t="s">
        <v>5293</v>
      </c>
      <c r="G9809" t="s">
        <v>5295</v>
      </c>
      <c r="H9809" t="s">
        <v>11254</v>
      </c>
      <c r="I9809">
        <f t="shared" si="153"/>
        <v>302</v>
      </c>
      <c r="J9809" s="1" t="s">
        <v>34088</v>
      </c>
    </row>
    <row r="9810" spans="1:10">
      <c r="A9810">
        <v>3036</v>
      </c>
      <c r="B9810" t="s">
        <v>2885</v>
      </c>
      <c r="C9810">
        <v>20190622</v>
      </c>
      <c r="D9810" t="s">
        <v>5055</v>
      </c>
      <c r="E9810">
        <v>0</v>
      </c>
      <c r="F9810" t="s">
        <v>5293</v>
      </c>
      <c r="G9810" t="s">
        <v>5294</v>
      </c>
      <c r="H9810" t="s">
        <v>11255</v>
      </c>
      <c r="I9810">
        <f t="shared" si="153"/>
        <v>159</v>
      </c>
      <c r="J9810" s="1" t="s">
        <v>34089</v>
      </c>
    </row>
    <row r="9811" spans="1:10">
      <c r="A9811">
        <v>3661</v>
      </c>
      <c r="B9811" t="s">
        <v>6300</v>
      </c>
      <c r="C9811">
        <v>20190622</v>
      </c>
      <c r="D9811" t="s">
        <v>7104</v>
      </c>
      <c r="E9811">
        <v>0</v>
      </c>
      <c r="F9811" t="s">
        <v>5293</v>
      </c>
      <c r="G9811" t="s">
        <v>5294</v>
      </c>
      <c r="H9811" t="s">
        <v>11256</v>
      </c>
      <c r="I9811">
        <f t="shared" si="153"/>
        <v>178</v>
      </c>
      <c r="J9811" s="1" t="s">
        <v>34090</v>
      </c>
    </row>
    <row r="9812" spans="1:10">
      <c r="A9812">
        <v>4958</v>
      </c>
      <c r="B9812" t="s">
        <v>738</v>
      </c>
      <c r="C9812">
        <v>20190622</v>
      </c>
      <c r="D9812" t="s">
        <v>7063</v>
      </c>
      <c r="E9812">
        <v>0</v>
      </c>
      <c r="F9812" t="s">
        <v>5293</v>
      </c>
      <c r="G9812" t="s">
        <v>5294</v>
      </c>
      <c r="H9812" t="s">
        <v>11257</v>
      </c>
      <c r="I9812">
        <f t="shared" si="153"/>
        <v>413</v>
      </c>
      <c r="J9812" s="1" t="s">
        <v>34091</v>
      </c>
    </row>
    <row r="9813" spans="1:10">
      <c r="A9813">
        <v>5243</v>
      </c>
      <c r="B9813" t="s">
        <v>11258</v>
      </c>
      <c r="C9813">
        <v>20190622</v>
      </c>
      <c r="D9813" t="s">
        <v>7104</v>
      </c>
      <c r="E9813">
        <v>0</v>
      </c>
      <c r="F9813" t="s">
        <v>5293</v>
      </c>
      <c r="G9813" t="s">
        <v>5295</v>
      </c>
      <c r="H9813" t="s">
        <v>11259</v>
      </c>
      <c r="I9813">
        <f t="shared" si="153"/>
        <v>290</v>
      </c>
      <c r="J9813" s="1" t="s">
        <v>34092</v>
      </c>
    </row>
    <row r="9814" spans="1:10">
      <c r="A9814">
        <v>5903</v>
      </c>
      <c r="B9814" t="s">
        <v>3003</v>
      </c>
      <c r="C9814">
        <v>20190622</v>
      </c>
      <c r="D9814" t="s">
        <v>7063</v>
      </c>
      <c r="E9814">
        <v>0</v>
      </c>
      <c r="F9814" t="s">
        <v>5293</v>
      </c>
      <c r="G9814" t="s">
        <v>47338</v>
      </c>
      <c r="H9814" t="s">
        <v>11260</v>
      </c>
      <c r="I9814">
        <f t="shared" si="153"/>
        <v>354</v>
      </c>
      <c r="J9814" s="1" t="s">
        <v>34093</v>
      </c>
    </row>
    <row r="9815" spans="1:10">
      <c r="A9815">
        <v>6271</v>
      </c>
      <c r="B9815" t="s">
        <v>4356</v>
      </c>
      <c r="C9815">
        <v>20190622</v>
      </c>
      <c r="D9815" t="s">
        <v>7063</v>
      </c>
      <c r="E9815">
        <v>0</v>
      </c>
      <c r="F9815" t="s">
        <v>5288</v>
      </c>
      <c r="G9815" t="s">
        <v>47339</v>
      </c>
      <c r="H9815" t="s">
        <v>11261</v>
      </c>
      <c r="I9815">
        <f t="shared" si="153"/>
        <v>370</v>
      </c>
      <c r="J9815" s="1" t="s">
        <v>34094</v>
      </c>
    </row>
    <row r="9816" spans="1:10">
      <c r="A9816">
        <v>6617</v>
      </c>
      <c r="B9816" t="s">
        <v>804</v>
      </c>
      <c r="C9816">
        <v>20190622</v>
      </c>
      <c r="D9816" t="s">
        <v>6980</v>
      </c>
      <c r="E9816">
        <v>0</v>
      </c>
      <c r="F9816" t="s">
        <v>5293</v>
      </c>
      <c r="G9816" t="s">
        <v>5294</v>
      </c>
      <c r="H9816" t="s">
        <v>11262</v>
      </c>
      <c r="I9816">
        <f t="shared" si="153"/>
        <v>555</v>
      </c>
      <c r="J9816" s="1" t="s">
        <v>34095</v>
      </c>
    </row>
    <row r="9817" spans="1:10">
      <c r="A9817">
        <v>9921</v>
      </c>
      <c r="B9817" t="s">
        <v>3994</v>
      </c>
      <c r="C9817">
        <v>20190622</v>
      </c>
      <c r="D9817" t="s">
        <v>7063</v>
      </c>
      <c r="E9817">
        <v>0</v>
      </c>
      <c r="F9817" t="s">
        <v>5293</v>
      </c>
      <c r="G9817" t="s">
        <v>5295</v>
      </c>
      <c r="H9817" t="s">
        <v>11263</v>
      </c>
      <c r="I9817">
        <f t="shared" si="153"/>
        <v>377</v>
      </c>
      <c r="J9817" s="1" t="s">
        <v>34096</v>
      </c>
    </row>
    <row r="9818" spans="1:10">
      <c r="A9818">
        <v>2409</v>
      </c>
      <c r="B9818" t="s">
        <v>107</v>
      </c>
      <c r="C9818">
        <v>20190623</v>
      </c>
      <c r="D9818" t="s">
        <v>7104</v>
      </c>
      <c r="E9818">
        <v>-1</v>
      </c>
      <c r="F9818" t="s">
        <v>5293</v>
      </c>
      <c r="G9818" t="s">
        <v>5294</v>
      </c>
      <c r="H9818" t="s">
        <v>11264</v>
      </c>
      <c r="I9818">
        <f t="shared" si="153"/>
        <v>113</v>
      </c>
      <c r="J9818" s="1" t="s">
        <v>34097</v>
      </c>
    </row>
    <row r="9819" spans="1:10">
      <c r="A9819">
        <v>3481</v>
      </c>
      <c r="B9819" t="s">
        <v>3251</v>
      </c>
      <c r="C9819">
        <v>20190623</v>
      </c>
      <c r="D9819" t="s">
        <v>7104</v>
      </c>
      <c r="E9819">
        <v>-1</v>
      </c>
      <c r="F9819" t="s">
        <v>5293</v>
      </c>
      <c r="G9819" t="s">
        <v>5294</v>
      </c>
      <c r="H9819" t="s">
        <v>11264</v>
      </c>
      <c r="I9819">
        <f t="shared" si="153"/>
        <v>113</v>
      </c>
      <c r="J9819" s="1" t="s">
        <v>34097</v>
      </c>
    </row>
    <row r="9820" spans="1:10">
      <c r="A9820">
        <v>1102</v>
      </c>
      <c r="B9820" t="s">
        <v>1764</v>
      </c>
      <c r="C9820">
        <v>20190624</v>
      </c>
      <c r="D9820" t="s">
        <v>7063</v>
      </c>
      <c r="E9820">
        <v>0</v>
      </c>
      <c r="F9820" t="s">
        <v>5293</v>
      </c>
      <c r="G9820" t="s">
        <v>5294</v>
      </c>
      <c r="H9820" t="s">
        <v>11265</v>
      </c>
      <c r="I9820">
        <f t="shared" si="153"/>
        <v>247</v>
      </c>
      <c r="J9820" s="1" t="s">
        <v>34098</v>
      </c>
    </row>
    <row r="9821" spans="1:10">
      <c r="A9821">
        <v>1102</v>
      </c>
      <c r="B9821" t="s">
        <v>1764</v>
      </c>
      <c r="C9821">
        <v>20190624</v>
      </c>
      <c r="D9821" t="s">
        <v>7063</v>
      </c>
      <c r="E9821">
        <v>-1</v>
      </c>
      <c r="F9821" t="s">
        <v>5288</v>
      </c>
      <c r="G9821" t="s">
        <v>47339</v>
      </c>
      <c r="H9821" t="s">
        <v>11266</v>
      </c>
      <c r="I9821">
        <f t="shared" si="153"/>
        <v>272</v>
      </c>
      <c r="J9821" s="1" t="s">
        <v>34099</v>
      </c>
    </row>
    <row r="9822" spans="1:10">
      <c r="A9822">
        <v>1220</v>
      </c>
      <c r="B9822" t="s">
        <v>597</v>
      </c>
      <c r="C9822">
        <v>20190624</v>
      </c>
      <c r="D9822" t="s">
        <v>6756</v>
      </c>
      <c r="E9822">
        <v>0</v>
      </c>
      <c r="F9822" t="s">
        <v>5297</v>
      </c>
      <c r="G9822" t="s">
        <v>5300</v>
      </c>
      <c r="H9822" t="s">
        <v>11267</v>
      </c>
      <c r="I9822">
        <f t="shared" si="153"/>
        <v>153</v>
      </c>
      <c r="J9822" s="1" t="s">
        <v>34100</v>
      </c>
    </row>
    <row r="9823" spans="1:10">
      <c r="A9823">
        <v>1220</v>
      </c>
      <c r="B9823" t="s">
        <v>597</v>
      </c>
      <c r="C9823">
        <v>20190624</v>
      </c>
      <c r="D9823" t="s">
        <v>6756</v>
      </c>
      <c r="E9823">
        <v>0</v>
      </c>
      <c r="F9823" t="s">
        <v>5293</v>
      </c>
      <c r="G9823" t="s">
        <v>47338</v>
      </c>
      <c r="H9823" t="s">
        <v>11268</v>
      </c>
      <c r="I9823">
        <f t="shared" si="153"/>
        <v>113</v>
      </c>
      <c r="J9823" s="1" t="s">
        <v>34101</v>
      </c>
    </row>
    <row r="9824" spans="1:10">
      <c r="A9824">
        <v>1234</v>
      </c>
      <c r="B9824" t="s">
        <v>839</v>
      </c>
      <c r="C9824">
        <v>20190624</v>
      </c>
      <c r="D9824" t="s">
        <v>5055</v>
      </c>
      <c r="E9824">
        <v>0</v>
      </c>
      <c r="F9824" t="s">
        <v>5288</v>
      </c>
      <c r="G9824" t="s">
        <v>5290</v>
      </c>
      <c r="H9824" t="s">
        <v>11269</v>
      </c>
      <c r="I9824">
        <f t="shared" si="153"/>
        <v>400</v>
      </c>
      <c r="J9824" s="1" t="s">
        <v>34102</v>
      </c>
    </row>
    <row r="9825" spans="1:10">
      <c r="A9825">
        <v>1235</v>
      </c>
      <c r="B9825" t="s">
        <v>426</v>
      </c>
      <c r="C9825">
        <v>20190624</v>
      </c>
      <c r="D9825" t="s">
        <v>6759</v>
      </c>
      <c r="E9825">
        <v>0</v>
      </c>
      <c r="F9825" t="s">
        <v>5288</v>
      </c>
      <c r="G9825" t="s">
        <v>5290</v>
      </c>
      <c r="H9825" t="s">
        <v>11270</v>
      </c>
      <c r="I9825">
        <f t="shared" si="153"/>
        <v>22</v>
      </c>
      <c r="J9825" s="1" t="s">
        <v>34103</v>
      </c>
    </row>
    <row r="9826" spans="1:10">
      <c r="A9826">
        <v>1236</v>
      </c>
      <c r="B9826" t="s">
        <v>3551</v>
      </c>
      <c r="C9826">
        <v>20190624</v>
      </c>
      <c r="D9826" t="s">
        <v>6756</v>
      </c>
      <c r="E9826">
        <v>-1</v>
      </c>
      <c r="F9826" t="s">
        <v>5288</v>
      </c>
      <c r="G9826" t="s">
        <v>5289</v>
      </c>
      <c r="H9826" t="s">
        <v>11271</v>
      </c>
      <c r="I9826">
        <f t="shared" si="153"/>
        <v>17</v>
      </c>
      <c r="J9826" s="1" t="s">
        <v>34104</v>
      </c>
    </row>
    <row r="9827" spans="1:10">
      <c r="A9827">
        <v>1301</v>
      </c>
      <c r="B9827" t="s">
        <v>1401</v>
      </c>
      <c r="C9827">
        <v>20190624</v>
      </c>
      <c r="D9827" t="s">
        <v>7063</v>
      </c>
      <c r="E9827">
        <v>0</v>
      </c>
      <c r="F9827" t="s">
        <v>5293</v>
      </c>
      <c r="G9827" t="s">
        <v>5295</v>
      </c>
      <c r="H9827" t="s">
        <v>11272</v>
      </c>
      <c r="I9827">
        <f t="shared" si="153"/>
        <v>360</v>
      </c>
      <c r="J9827" s="1" t="s">
        <v>34105</v>
      </c>
    </row>
    <row r="9828" spans="1:10">
      <c r="A9828">
        <v>1308</v>
      </c>
      <c r="B9828" t="s">
        <v>2291</v>
      </c>
      <c r="C9828">
        <v>20190624</v>
      </c>
      <c r="D9828" t="s">
        <v>5055</v>
      </c>
      <c r="E9828">
        <v>0</v>
      </c>
      <c r="F9828" t="s">
        <v>5288</v>
      </c>
      <c r="G9828" t="s">
        <v>5290</v>
      </c>
      <c r="H9828" t="s">
        <v>11273</v>
      </c>
      <c r="I9828">
        <f t="shared" si="153"/>
        <v>201</v>
      </c>
      <c r="J9828" s="1" t="s">
        <v>34106</v>
      </c>
    </row>
    <row r="9829" spans="1:10">
      <c r="A9829">
        <v>1316</v>
      </c>
      <c r="B9829" t="s">
        <v>846</v>
      </c>
      <c r="C9829">
        <v>20190624</v>
      </c>
      <c r="D9829" t="s">
        <v>6759</v>
      </c>
      <c r="E9829">
        <v>0</v>
      </c>
      <c r="F9829" t="s">
        <v>5288</v>
      </c>
      <c r="G9829" t="s">
        <v>5290</v>
      </c>
      <c r="H9829" t="s">
        <v>11274</v>
      </c>
      <c r="I9829">
        <f t="shared" si="153"/>
        <v>236</v>
      </c>
      <c r="J9829" s="1" t="s">
        <v>34107</v>
      </c>
    </row>
    <row r="9830" spans="1:10">
      <c r="A9830">
        <v>1455</v>
      </c>
      <c r="B9830" t="s">
        <v>4938</v>
      </c>
      <c r="C9830">
        <v>20190624</v>
      </c>
      <c r="D9830" t="s">
        <v>7104</v>
      </c>
      <c r="E9830">
        <v>0</v>
      </c>
      <c r="F9830" t="s">
        <v>5288</v>
      </c>
      <c r="G9830" t="s">
        <v>5290</v>
      </c>
      <c r="H9830" t="s">
        <v>11275</v>
      </c>
      <c r="I9830">
        <f t="shared" si="153"/>
        <v>174</v>
      </c>
      <c r="J9830" s="1" t="s">
        <v>34108</v>
      </c>
    </row>
    <row r="9831" spans="1:10">
      <c r="A9831">
        <v>1472</v>
      </c>
      <c r="B9831" t="s">
        <v>866</v>
      </c>
      <c r="C9831">
        <v>20190624</v>
      </c>
      <c r="D9831" t="s">
        <v>6730</v>
      </c>
      <c r="E9831">
        <v>0</v>
      </c>
      <c r="F9831" t="s">
        <v>5288</v>
      </c>
      <c r="G9831" t="s">
        <v>47339</v>
      </c>
      <c r="H9831" t="s">
        <v>11276</v>
      </c>
      <c r="I9831">
        <f t="shared" si="153"/>
        <v>116</v>
      </c>
      <c r="J9831" s="1" t="s">
        <v>34109</v>
      </c>
    </row>
    <row r="9832" spans="1:10">
      <c r="A9832">
        <v>1506</v>
      </c>
      <c r="B9832" t="s">
        <v>2835</v>
      </c>
      <c r="C9832">
        <v>20190624</v>
      </c>
      <c r="D9832" t="s">
        <v>6759</v>
      </c>
      <c r="E9832">
        <v>0</v>
      </c>
      <c r="F9832" t="s">
        <v>5288</v>
      </c>
      <c r="G9832" t="s">
        <v>5290</v>
      </c>
      <c r="H9832" t="s">
        <v>11277</v>
      </c>
      <c r="I9832">
        <f t="shared" si="153"/>
        <v>156</v>
      </c>
      <c r="J9832" s="1" t="s">
        <v>34110</v>
      </c>
    </row>
    <row r="9833" spans="1:10">
      <c r="A9833">
        <v>1580</v>
      </c>
      <c r="B9833" t="s">
        <v>10525</v>
      </c>
      <c r="C9833">
        <v>20190624</v>
      </c>
      <c r="D9833" t="s">
        <v>5055</v>
      </c>
      <c r="E9833">
        <v>0</v>
      </c>
      <c r="F9833" t="s">
        <v>5288</v>
      </c>
      <c r="G9833" t="s">
        <v>5289</v>
      </c>
      <c r="H9833" t="s">
        <v>11278</v>
      </c>
      <c r="I9833">
        <f t="shared" si="153"/>
        <v>22</v>
      </c>
      <c r="J9833" s="1" t="s">
        <v>34111</v>
      </c>
    </row>
    <row r="9834" spans="1:10">
      <c r="A9834">
        <v>1618</v>
      </c>
      <c r="B9834" t="s">
        <v>435</v>
      </c>
      <c r="C9834">
        <v>20190624</v>
      </c>
      <c r="D9834" t="s">
        <v>6756</v>
      </c>
      <c r="E9834">
        <v>0</v>
      </c>
      <c r="F9834" t="s">
        <v>5288</v>
      </c>
      <c r="G9834" t="s">
        <v>5290</v>
      </c>
      <c r="H9834" t="s">
        <v>11279</v>
      </c>
      <c r="I9834">
        <f t="shared" si="153"/>
        <v>172</v>
      </c>
      <c r="J9834" s="1" t="s">
        <v>34112</v>
      </c>
    </row>
    <row r="9835" spans="1:10">
      <c r="A9835">
        <v>1723</v>
      </c>
      <c r="B9835" t="s">
        <v>2021</v>
      </c>
      <c r="C9835">
        <v>20190624</v>
      </c>
      <c r="D9835" t="s">
        <v>7063</v>
      </c>
      <c r="E9835">
        <v>0</v>
      </c>
      <c r="F9835" t="s">
        <v>5288</v>
      </c>
      <c r="G9835" t="s">
        <v>5290</v>
      </c>
      <c r="H9835" t="s">
        <v>11280</v>
      </c>
      <c r="I9835">
        <f t="shared" si="153"/>
        <v>24</v>
      </c>
      <c r="J9835" s="1" t="s">
        <v>34113</v>
      </c>
    </row>
    <row r="9836" spans="1:10">
      <c r="A9836">
        <v>1742</v>
      </c>
      <c r="B9836" t="s">
        <v>3123</v>
      </c>
      <c r="C9836">
        <v>20190624</v>
      </c>
      <c r="D9836" t="s">
        <v>6759</v>
      </c>
      <c r="E9836">
        <v>0</v>
      </c>
      <c r="F9836" t="s">
        <v>5288</v>
      </c>
      <c r="G9836" t="s">
        <v>47339</v>
      </c>
      <c r="H9836" t="s">
        <v>11281</v>
      </c>
      <c r="I9836">
        <f t="shared" si="153"/>
        <v>71</v>
      </c>
      <c r="J9836" s="1" t="s">
        <v>34114</v>
      </c>
    </row>
    <row r="9837" spans="1:10">
      <c r="A9837">
        <v>1795</v>
      </c>
      <c r="B9837" t="s">
        <v>1452</v>
      </c>
      <c r="C9837">
        <v>20190624</v>
      </c>
      <c r="D9837" t="s">
        <v>6845</v>
      </c>
      <c r="E9837">
        <v>0</v>
      </c>
      <c r="F9837" t="s">
        <v>5288</v>
      </c>
      <c r="G9837" t="s">
        <v>5290</v>
      </c>
      <c r="H9837" t="s">
        <v>11282</v>
      </c>
      <c r="I9837">
        <f t="shared" si="153"/>
        <v>23</v>
      </c>
      <c r="J9837" s="1" t="s">
        <v>34115</v>
      </c>
    </row>
    <row r="9838" spans="1:10">
      <c r="A9838">
        <v>1819</v>
      </c>
      <c r="B9838" t="s">
        <v>94</v>
      </c>
      <c r="C9838">
        <v>20190624</v>
      </c>
      <c r="D9838" t="s">
        <v>6980</v>
      </c>
      <c r="E9838">
        <v>-1</v>
      </c>
      <c r="F9838" t="s">
        <v>5291</v>
      </c>
      <c r="G9838" t="s">
        <v>5292</v>
      </c>
      <c r="H9838" t="s">
        <v>11283</v>
      </c>
      <c r="I9838">
        <f t="shared" si="153"/>
        <v>38</v>
      </c>
      <c r="J9838" s="1" t="s">
        <v>34116</v>
      </c>
    </row>
    <row r="9839" spans="1:10">
      <c r="A9839">
        <v>1903</v>
      </c>
      <c r="B9839" t="s">
        <v>2387</v>
      </c>
      <c r="C9839">
        <v>20190624</v>
      </c>
      <c r="D9839" t="s">
        <v>6845</v>
      </c>
      <c r="E9839">
        <v>0</v>
      </c>
      <c r="F9839" t="s">
        <v>5288</v>
      </c>
      <c r="G9839" t="s">
        <v>5290</v>
      </c>
      <c r="H9839" t="s">
        <v>11284</v>
      </c>
      <c r="I9839">
        <f t="shared" si="153"/>
        <v>229</v>
      </c>
      <c r="J9839" s="1" t="s">
        <v>34117</v>
      </c>
    </row>
    <row r="9840" spans="1:10">
      <c r="A9840">
        <v>2010</v>
      </c>
      <c r="B9840" t="s">
        <v>5094</v>
      </c>
      <c r="C9840">
        <v>20190624</v>
      </c>
      <c r="D9840" t="s">
        <v>5055</v>
      </c>
      <c r="E9840">
        <v>0</v>
      </c>
      <c r="F9840" t="s">
        <v>5288</v>
      </c>
      <c r="G9840" t="s">
        <v>5289</v>
      </c>
      <c r="H9840" t="s">
        <v>11285</v>
      </c>
      <c r="I9840">
        <f t="shared" si="153"/>
        <v>19</v>
      </c>
      <c r="J9840" s="1" t="s">
        <v>34118</v>
      </c>
    </row>
    <row r="9841" spans="1:10">
      <c r="A9841">
        <v>2023</v>
      </c>
      <c r="B9841" t="s">
        <v>2555</v>
      </c>
      <c r="C9841">
        <v>20190624</v>
      </c>
      <c r="D9841" t="s">
        <v>6756</v>
      </c>
      <c r="E9841">
        <v>0</v>
      </c>
      <c r="F9841" t="s">
        <v>5293</v>
      </c>
      <c r="G9841" t="s">
        <v>5295</v>
      </c>
      <c r="H9841" t="s">
        <v>11286</v>
      </c>
      <c r="I9841">
        <f t="shared" si="153"/>
        <v>350</v>
      </c>
      <c r="J9841" s="1" t="s">
        <v>34119</v>
      </c>
    </row>
    <row r="9842" spans="1:10">
      <c r="A9842">
        <v>2070</v>
      </c>
      <c r="B9842" t="s">
        <v>1553</v>
      </c>
      <c r="C9842">
        <v>20190624</v>
      </c>
      <c r="D9842" t="s">
        <v>7104</v>
      </c>
      <c r="E9842">
        <v>0</v>
      </c>
      <c r="F9842" t="s">
        <v>5288</v>
      </c>
      <c r="G9842" t="s">
        <v>5290</v>
      </c>
      <c r="H9842" t="s">
        <v>11287</v>
      </c>
      <c r="I9842">
        <f t="shared" si="153"/>
        <v>145</v>
      </c>
      <c r="J9842" s="1" t="s">
        <v>34120</v>
      </c>
    </row>
    <row r="9843" spans="1:10">
      <c r="A9843">
        <v>2303</v>
      </c>
      <c r="B9843" t="s">
        <v>1914</v>
      </c>
      <c r="C9843">
        <v>20190624</v>
      </c>
      <c r="D9843" t="s">
        <v>7063</v>
      </c>
      <c r="E9843">
        <v>-1</v>
      </c>
      <c r="F9843" t="s">
        <v>5288</v>
      </c>
      <c r="G9843" t="s">
        <v>47339</v>
      </c>
      <c r="H9843" t="s">
        <v>11288</v>
      </c>
      <c r="I9843">
        <f t="shared" si="153"/>
        <v>51</v>
      </c>
      <c r="J9843" s="1" t="s">
        <v>34121</v>
      </c>
    </row>
    <row r="9844" spans="1:10">
      <c r="A9844">
        <v>2312</v>
      </c>
      <c r="B9844" t="s">
        <v>6851</v>
      </c>
      <c r="C9844">
        <v>20190624</v>
      </c>
      <c r="D9844" t="s">
        <v>7104</v>
      </c>
      <c r="E9844">
        <v>0</v>
      </c>
      <c r="F9844" t="s">
        <v>5293</v>
      </c>
      <c r="G9844" t="s">
        <v>5294</v>
      </c>
      <c r="H9844" t="s">
        <v>11289</v>
      </c>
      <c r="I9844">
        <f t="shared" si="153"/>
        <v>366</v>
      </c>
      <c r="J9844" s="1" t="s">
        <v>34122</v>
      </c>
    </row>
    <row r="9845" spans="1:10">
      <c r="A9845">
        <v>2312</v>
      </c>
      <c r="B9845" t="s">
        <v>6851</v>
      </c>
      <c r="C9845">
        <v>20190624</v>
      </c>
      <c r="D9845" t="s">
        <v>7104</v>
      </c>
      <c r="E9845">
        <v>0</v>
      </c>
      <c r="F9845" t="s">
        <v>5288</v>
      </c>
      <c r="G9845" t="s">
        <v>5290</v>
      </c>
      <c r="H9845" t="s">
        <v>11290</v>
      </c>
      <c r="I9845">
        <f t="shared" si="153"/>
        <v>184</v>
      </c>
      <c r="J9845" s="1" t="s">
        <v>34123</v>
      </c>
    </row>
    <row r="9846" spans="1:10">
      <c r="A9846">
        <v>2317</v>
      </c>
      <c r="B9846" t="s">
        <v>1355</v>
      </c>
      <c r="C9846">
        <v>20190624</v>
      </c>
      <c r="D9846" t="s">
        <v>9450</v>
      </c>
      <c r="E9846">
        <v>0</v>
      </c>
      <c r="F9846" t="s">
        <v>5288</v>
      </c>
      <c r="G9846" t="s">
        <v>5289</v>
      </c>
      <c r="H9846" t="s">
        <v>11291</v>
      </c>
      <c r="I9846">
        <f t="shared" si="153"/>
        <v>57</v>
      </c>
      <c r="J9846" s="1" t="s">
        <v>34124</v>
      </c>
    </row>
    <row r="9847" spans="1:10">
      <c r="A9847">
        <v>2327</v>
      </c>
      <c r="B9847" t="s">
        <v>3616</v>
      </c>
      <c r="C9847">
        <v>20190624</v>
      </c>
      <c r="D9847" t="s">
        <v>7063</v>
      </c>
      <c r="E9847">
        <v>0</v>
      </c>
      <c r="F9847" t="s">
        <v>5288</v>
      </c>
      <c r="G9847" t="s">
        <v>5289</v>
      </c>
      <c r="H9847" t="s">
        <v>11292</v>
      </c>
      <c r="I9847">
        <f t="shared" si="153"/>
        <v>39</v>
      </c>
      <c r="J9847" s="1" t="s">
        <v>34125</v>
      </c>
    </row>
    <row r="9848" spans="1:10">
      <c r="A9848">
        <v>2330</v>
      </c>
      <c r="B9848" t="s">
        <v>20</v>
      </c>
      <c r="C9848">
        <v>20190624</v>
      </c>
      <c r="D9848" t="s">
        <v>9443</v>
      </c>
      <c r="E9848">
        <v>0</v>
      </c>
      <c r="F9848" t="s">
        <v>5293</v>
      </c>
      <c r="G9848" t="s">
        <v>47338</v>
      </c>
      <c r="H9848" t="s">
        <v>11293</v>
      </c>
      <c r="I9848">
        <f t="shared" si="153"/>
        <v>75</v>
      </c>
      <c r="J9848" s="1" t="s">
        <v>34126</v>
      </c>
    </row>
    <row r="9849" spans="1:10">
      <c r="A9849">
        <v>2330</v>
      </c>
      <c r="B9849" t="s">
        <v>20</v>
      </c>
      <c r="C9849">
        <v>20190624</v>
      </c>
      <c r="D9849" t="s">
        <v>9443</v>
      </c>
      <c r="E9849">
        <v>0</v>
      </c>
      <c r="F9849" t="s">
        <v>5293</v>
      </c>
      <c r="G9849" t="s">
        <v>5295</v>
      </c>
      <c r="H9849" t="s">
        <v>11294</v>
      </c>
      <c r="I9849">
        <f t="shared" si="153"/>
        <v>54</v>
      </c>
      <c r="J9849" s="1" t="s">
        <v>34127</v>
      </c>
    </row>
    <row r="9850" spans="1:10">
      <c r="A9850">
        <v>2345</v>
      </c>
      <c r="B9850" t="s">
        <v>4733</v>
      </c>
      <c r="C9850">
        <v>20190624</v>
      </c>
      <c r="D9850" t="s">
        <v>5055</v>
      </c>
      <c r="E9850">
        <v>0</v>
      </c>
      <c r="F9850" t="s">
        <v>5293</v>
      </c>
      <c r="G9850" t="s">
        <v>5295</v>
      </c>
      <c r="H9850" t="s">
        <v>11295</v>
      </c>
      <c r="I9850">
        <f t="shared" si="153"/>
        <v>449</v>
      </c>
      <c r="J9850" s="1" t="s">
        <v>34128</v>
      </c>
    </row>
    <row r="9851" spans="1:10">
      <c r="A9851">
        <v>2351</v>
      </c>
      <c r="B9851" t="s">
        <v>11251</v>
      </c>
      <c r="C9851">
        <v>20190624</v>
      </c>
      <c r="D9851" t="s">
        <v>7104</v>
      </c>
      <c r="E9851">
        <v>0</v>
      </c>
      <c r="F9851" t="s">
        <v>5288</v>
      </c>
      <c r="G9851" t="s">
        <v>5289</v>
      </c>
      <c r="H9851" t="s">
        <v>11296</v>
      </c>
      <c r="I9851">
        <f t="shared" si="153"/>
        <v>19</v>
      </c>
      <c r="J9851" s="1" t="s">
        <v>34129</v>
      </c>
    </row>
    <row r="9852" spans="1:10">
      <c r="A9852">
        <v>2369</v>
      </c>
      <c r="B9852" t="s">
        <v>918</v>
      </c>
      <c r="C9852">
        <v>20190624</v>
      </c>
      <c r="D9852" t="s">
        <v>7104</v>
      </c>
      <c r="E9852">
        <v>0</v>
      </c>
      <c r="F9852" t="s">
        <v>5288</v>
      </c>
      <c r="G9852" t="s">
        <v>5290</v>
      </c>
      <c r="H9852" t="s">
        <v>11297</v>
      </c>
      <c r="I9852">
        <f t="shared" si="153"/>
        <v>16</v>
      </c>
      <c r="J9852" s="1" t="s">
        <v>34130</v>
      </c>
    </row>
    <row r="9853" spans="1:10">
      <c r="A9853">
        <v>2371</v>
      </c>
      <c r="B9853" t="s">
        <v>105</v>
      </c>
      <c r="C9853">
        <v>20190624</v>
      </c>
      <c r="D9853" t="s">
        <v>6730</v>
      </c>
      <c r="E9853">
        <v>0</v>
      </c>
      <c r="F9853" t="s">
        <v>5288</v>
      </c>
      <c r="G9853" t="s">
        <v>47339</v>
      </c>
      <c r="H9853" t="s">
        <v>11298</v>
      </c>
      <c r="I9853">
        <f t="shared" si="153"/>
        <v>201</v>
      </c>
      <c r="J9853" s="1" t="s">
        <v>34131</v>
      </c>
    </row>
    <row r="9854" spans="1:10">
      <c r="A9854">
        <v>2371</v>
      </c>
      <c r="B9854" t="s">
        <v>105</v>
      </c>
      <c r="C9854">
        <v>20190624</v>
      </c>
      <c r="D9854" t="s">
        <v>6730</v>
      </c>
      <c r="E9854">
        <v>0</v>
      </c>
      <c r="F9854" t="s">
        <v>5288</v>
      </c>
      <c r="G9854" t="s">
        <v>47339</v>
      </c>
      <c r="H9854" t="s">
        <v>11299</v>
      </c>
      <c r="I9854">
        <f t="shared" si="153"/>
        <v>559</v>
      </c>
      <c r="J9854" s="1" t="s">
        <v>34132</v>
      </c>
    </row>
    <row r="9855" spans="1:10">
      <c r="A9855">
        <v>2382</v>
      </c>
      <c r="B9855" t="s">
        <v>2399</v>
      </c>
      <c r="C9855">
        <v>20190624</v>
      </c>
      <c r="D9855" t="s">
        <v>5055</v>
      </c>
      <c r="E9855">
        <v>0</v>
      </c>
      <c r="F9855" t="s">
        <v>5293</v>
      </c>
      <c r="G9855" t="s">
        <v>5295</v>
      </c>
      <c r="H9855" t="s">
        <v>11300</v>
      </c>
      <c r="I9855">
        <f t="shared" si="153"/>
        <v>336</v>
      </c>
      <c r="J9855" s="1" t="s">
        <v>34133</v>
      </c>
    </row>
    <row r="9856" spans="1:10">
      <c r="A9856">
        <v>2383</v>
      </c>
      <c r="B9856" t="s">
        <v>6856</v>
      </c>
      <c r="C9856">
        <v>20190624</v>
      </c>
      <c r="D9856" t="s">
        <v>5055</v>
      </c>
      <c r="E9856">
        <v>0</v>
      </c>
      <c r="F9856" t="s">
        <v>5288</v>
      </c>
      <c r="G9856" t="s">
        <v>5289</v>
      </c>
      <c r="H9856" t="s">
        <v>11301</v>
      </c>
      <c r="I9856">
        <f t="shared" si="153"/>
        <v>20</v>
      </c>
      <c r="J9856" s="1" t="s">
        <v>34134</v>
      </c>
    </row>
    <row r="9857" spans="1:10">
      <c r="A9857">
        <v>2409</v>
      </c>
      <c r="B9857" t="s">
        <v>107</v>
      </c>
      <c r="C9857">
        <v>20190624</v>
      </c>
      <c r="D9857" t="s">
        <v>7104</v>
      </c>
      <c r="E9857">
        <v>0</v>
      </c>
      <c r="F9857" t="s">
        <v>5293</v>
      </c>
      <c r="G9857" t="s">
        <v>5294</v>
      </c>
      <c r="H9857" t="s">
        <v>11302</v>
      </c>
      <c r="I9857">
        <f t="shared" si="153"/>
        <v>251</v>
      </c>
      <c r="J9857" s="1" t="s">
        <v>34135</v>
      </c>
    </row>
    <row r="9858" spans="1:10">
      <c r="A9858">
        <v>2412</v>
      </c>
      <c r="B9858" t="s">
        <v>1728</v>
      </c>
      <c r="C9858">
        <v>20190624</v>
      </c>
      <c r="D9858" t="s">
        <v>9443</v>
      </c>
      <c r="E9858">
        <v>0</v>
      </c>
      <c r="F9858" t="s">
        <v>5288</v>
      </c>
      <c r="G9858" t="s">
        <v>5290</v>
      </c>
      <c r="H9858" t="s">
        <v>11303</v>
      </c>
      <c r="I9858">
        <f t="shared" si="153"/>
        <v>23</v>
      </c>
      <c r="J9858" s="1" t="s">
        <v>34136</v>
      </c>
    </row>
    <row r="9859" spans="1:10">
      <c r="A9859">
        <v>2464</v>
      </c>
      <c r="B9859" t="s">
        <v>10551</v>
      </c>
      <c r="C9859">
        <v>20190624</v>
      </c>
      <c r="D9859" t="s">
        <v>7104</v>
      </c>
      <c r="E9859">
        <v>0</v>
      </c>
      <c r="F9859" t="s">
        <v>5288</v>
      </c>
      <c r="G9859" t="s">
        <v>5290</v>
      </c>
      <c r="H9859" t="s">
        <v>11304</v>
      </c>
      <c r="I9859">
        <f t="shared" ref="I9859:I9922" si="154">LEN(H9859)</f>
        <v>15</v>
      </c>
      <c r="J9859" s="1" t="s">
        <v>34137</v>
      </c>
    </row>
    <row r="9860" spans="1:10">
      <c r="A9860">
        <v>2472</v>
      </c>
      <c r="B9860" t="s">
        <v>2879</v>
      </c>
      <c r="C9860">
        <v>20190624</v>
      </c>
      <c r="D9860" t="s">
        <v>7104</v>
      </c>
      <c r="E9860">
        <v>0</v>
      </c>
      <c r="F9860" t="s">
        <v>5288</v>
      </c>
      <c r="G9860" t="s">
        <v>5290</v>
      </c>
      <c r="H9860" t="s">
        <v>11305</v>
      </c>
      <c r="I9860">
        <f t="shared" si="154"/>
        <v>16</v>
      </c>
      <c r="J9860" s="1" t="s">
        <v>34138</v>
      </c>
    </row>
    <row r="9861" spans="1:10">
      <c r="A9861">
        <v>2491</v>
      </c>
      <c r="B9861" t="s">
        <v>3238</v>
      </c>
      <c r="C9861">
        <v>20190624</v>
      </c>
      <c r="D9861" t="s">
        <v>4679</v>
      </c>
      <c r="E9861">
        <v>0</v>
      </c>
      <c r="F9861" t="s">
        <v>5288</v>
      </c>
      <c r="G9861" t="s">
        <v>5290</v>
      </c>
      <c r="H9861" t="s">
        <v>11306</v>
      </c>
      <c r="I9861">
        <f t="shared" si="154"/>
        <v>191</v>
      </c>
      <c r="J9861" s="1" t="s">
        <v>34139</v>
      </c>
    </row>
    <row r="9862" spans="1:10">
      <c r="A9862">
        <v>2528</v>
      </c>
      <c r="B9862" t="s">
        <v>2233</v>
      </c>
      <c r="C9862">
        <v>20190624</v>
      </c>
      <c r="D9862" t="s">
        <v>6759</v>
      </c>
      <c r="E9862">
        <v>-1</v>
      </c>
      <c r="F9862" t="s">
        <v>5288</v>
      </c>
      <c r="G9862" t="s">
        <v>47339</v>
      </c>
      <c r="H9862" t="s">
        <v>11307</v>
      </c>
      <c r="I9862">
        <f t="shared" si="154"/>
        <v>54</v>
      </c>
      <c r="J9862" s="1" t="s">
        <v>34140</v>
      </c>
    </row>
    <row r="9863" spans="1:10">
      <c r="A9863">
        <v>2530</v>
      </c>
      <c r="B9863" t="s">
        <v>113</v>
      </c>
      <c r="C9863">
        <v>20190624</v>
      </c>
      <c r="D9863" t="s">
        <v>6845</v>
      </c>
      <c r="E9863">
        <v>0</v>
      </c>
      <c r="F9863" t="s">
        <v>5288</v>
      </c>
      <c r="G9863" t="s">
        <v>47339</v>
      </c>
      <c r="H9863" t="s">
        <v>11308</v>
      </c>
      <c r="I9863">
        <f t="shared" si="154"/>
        <v>75</v>
      </c>
      <c r="J9863" s="1" t="s">
        <v>34141</v>
      </c>
    </row>
    <row r="9864" spans="1:10">
      <c r="A9864">
        <v>2540</v>
      </c>
      <c r="B9864" t="s">
        <v>951</v>
      </c>
      <c r="C9864">
        <v>20190624</v>
      </c>
      <c r="D9864" t="s">
        <v>6730</v>
      </c>
      <c r="E9864">
        <v>-1</v>
      </c>
      <c r="F9864" t="s">
        <v>5288</v>
      </c>
      <c r="G9864" t="s">
        <v>47339</v>
      </c>
      <c r="H9864" t="s">
        <v>11309</v>
      </c>
      <c r="I9864">
        <f t="shared" si="154"/>
        <v>55</v>
      </c>
      <c r="J9864" s="1" t="s">
        <v>34142</v>
      </c>
    </row>
    <row r="9865" spans="1:10">
      <c r="A9865">
        <v>2547</v>
      </c>
      <c r="B9865" t="s">
        <v>955</v>
      </c>
      <c r="C9865">
        <v>20190624</v>
      </c>
      <c r="D9865" t="s">
        <v>6730</v>
      </c>
      <c r="E9865">
        <v>0</v>
      </c>
      <c r="F9865" t="s">
        <v>5293</v>
      </c>
      <c r="G9865" t="s">
        <v>47338</v>
      </c>
      <c r="H9865" t="s">
        <v>11310</v>
      </c>
      <c r="I9865">
        <f t="shared" si="154"/>
        <v>532</v>
      </c>
      <c r="J9865" s="1" t="s">
        <v>34143</v>
      </c>
    </row>
    <row r="9866" spans="1:10">
      <c r="A9866">
        <v>2547</v>
      </c>
      <c r="B9866" t="s">
        <v>955</v>
      </c>
      <c r="C9866">
        <v>20190624</v>
      </c>
      <c r="D9866" t="s">
        <v>6730</v>
      </c>
      <c r="E9866">
        <v>0</v>
      </c>
      <c r="F9866" t="s">
        <v>5288</v>
      </c>
      <c r="G9866" t="s">
        <v>5290</v>
      </c>
      <c r="H9866" t="s">
        <v>11311</v>
      </c>
      <c r="I9866">
        <f t="shared" si="154"/>
        <v>188</v>
      </c>
      <c r="J9866" s="1" t="s">
        <v>34144</v>
      </c>
    </row>
    <row r="9867" spans="1:10">
      <c r="A9867">
        <v>2609</v>
      </c>
      <c r="B9867" t="s">
        <v>6288</v>
      </c>
      <c r="C9867">
        <v>20190624</v>
      </c>
      <c r="D9867" t="s">
        <v>6845</v>
      </c>
      <c r="E9867">
        <v>0</v>
      </c>
      <c r="F9867" t="s">
        <v>5293</v>
      </c>
      <c r="G9867" t="s">
        <v>5295</v>
      </c>
      <c r="H9867" t="s">
        <v>11312</v>
      </c>
      <c r="I9867">
        <f t="shared" si="154"/>
        <v>292</v>
      </c>
      <c r="J9867" s="1" t="s">
        <v>34145</v>
      </c>
    </row>
    <row r="9868" spans="1:10">
      <c r="A9868">
        <v>2609</v>
      </c>
      <c r="B9868" t="s">
        <v>6288</v>
      </c>
      <c r="C9868">
        <v>20190624</v>
      </c>
      <c r="D9868" t="s">
        <v>6845</v>
      </c>
      <c r="E9868">
        <v>-1</v>
      </c>
      <c r="F9868" t="s">
        <v>5293</v>
      </c>
      <c r="G9868" t="s">
        <v>5294</v>
      </c>
      <c r="H9868" t="s">
        <v>11313</v>
      </c>
      <c r="I9868">
        <f t="shared" si="154"/>
        <v>341</v>
      </c>
      <c r="J9868" s="1" t="s">
        <v>34146</v>
      </c>
    </row>
    <row r="9869" spans="1:10">
      <c r="A9869">
        <v>2618</v>
      </c>
      <c r="B9869" t="s">
        <v>1971</v>
      </c>
      <c r="C9869">
        <v>20190624</v>
      </c>
      <c r="D9869" t="s">
        <v>6756</v>
      </c>
      <c r="E9869">
        <v>-1</v>
      </c>
      <c r="F9869" t="s">
        <v>5288</v>
      </c>
      <c r="G9869" t="s">
        <v>47339</v>
      </c>
      <c r="H9869" t="s">
        <v>11314</v>
      </c>
      <c r="I9869">
        <f t="shared" si="154"/>
        <v>235</v>
      </c>
      <c r="J9869" s="1" t="s">
        <v>34147</v>
      </c>
    </row>
    <row r="9870" spans="1:10">
      <c r="A9870">
        <v>2706</v>
      </c>
      <c r="B9870" t="s">
        <v>11315</v>
      </c>
      <c r="C9870">
        <v>20190624</v>
      </c>
      <c r="D9870" t="s">
        <v>7104</v>
      </c>
      <c r="E9870">
        <v>0</v>
      </c>
      <c r="F9870" t="s">
        <v>5288</v>
      </c>
      <c r="G9870" t="s">
        <v>5290</v>
      </c>
      <c r="H9870" t="s">
        <v>11316</v>
      </c>
      <c r="I9870">
        <f t="shared" si="154"/>
        <v>189</v>
      </c>
      <c r="J9870" s="1" t="s">
        <v>34148</v>
      </c>
    </row>
    <row r="9871" spans="1:10">
      <c r="A9871">
        <v>2883</v>
      </c>
      <c r="B9871" t="s">
        <v>2603</v>
      </c>
      <c r="C9871">
        <v>20190624</v>
      </c>
      <c r="D9871" t="s">
        <v>35</v>
      </c>
      <c r="E9871">
        <v>0</v>
      </c>
      <c r="F9871" t="s">
        <v>5288</v>
      </c>
      <c r="G9871" t="s">
        <v>5290</v>
      </c>
      <c r="H9871" t="s">
        <v>11317</v>
      </c>
      <c r="I9871">
        <f t="shared" si="154"/>
        <v>37</v>
      </c>
      <c r="J9871" s="1" t="s">
        <v>34149</v>
      </c>
    </row>
    <row r="9872" spans="1:10">
      <c r="A9872">
        <v>2883</v>
      </c>
      <c r="B9872" t="s">
        <v>2603</v>
      </c>
      <c r="C9872">
        <v>20190624</v>
      </c>
      <c r="D9872" t="s">
        <v>35</v>
      </c>
      <c r="E9872">
        <v>-1</v>
      </c>
      <c r="F9872" t="s">
        <v>5288</v>
      </c>
      <c r="G9872" t="s">
        <v>47339</v>
      </c>
      <c r="H9872" t="s">
        <v>11318</v>
      </c>
      <c r="I9872">
        <f t="shared" si="154"/>
        <v>112</v>
      </c>
      <c r="J9872" s="1" t="s">
        <v>34150</v>
      </c>
    </row>
    <row r="9873" spans="1:10">
      <c r="A9873">
        <v>2929</v>
      </c>
      <c r="B9873" t="s">
        <v>1413</v>
      </c>
      <c r="C9873">
        <v>20190624</v>
      </c>
      <c r="D9873" t="s">
        <v>6756</v>
      </c>
      <c r="E9873">
        <v>0</v>
      </c>
      <c r="F9873" t="s">
        <v>5293</v>
      </c>
      <c r="G9873" t="s">
        <v>47338</v>
      </c>
      <c r="H9873" t="s">
        <v>11319</v>
      </c>
      <c r="I9873">
        <f t="shared" si="154"/>
        <v>222</v>
      </c>
      <c r="J9873" s="1" t="s">
        <v>34151</v>
      </c>
    </row>
    <row r="9874" spans="1:10">
      <c r="A9874">
        <v>2929</v>
      </c>
      <c r="B9874" t="s">
        <v>1413</v>
      </c>
      <c r="C9874">
        <v>20190624</v>
      </c>
      <c r="D9874" t="s">
        <v>6756</v>
      </c>
      <c r="E9874">
        <v>0</v>
      </c>
      <c r="F9874" t="s">
        <v>5288</v>
      </c>
      <c r="G9874" t="s">
        <v>5290</v>
      </c>
      <c r="H9874" t="s">
        <v>11320</v>
      </c>
      <c r="I9874">
        <f t="shared" si="154"/>
        <v>16</v>
      </c>
      <c r="J9874" s="1" t="s">
        <v>34152</v>
      </c>
    </row>
    <row r="9875" spans="1:10">
      <c r="A9875">
        <v>3011</v>
      </c>
      <c r="B9875" t="s">
        <v>7549</v>
      </c>
      <c r="C9875">
        <v>20190624</v>
      </c>
      <c r="D9875" t="s">
        <v>6845</v>
      </c>
      <c r="E9875">
        <v>0</v>
      </c>
      <c r="F9875" t="s">
        <v>5288</v>
      </c>
      <c r="G9875" t="s">
        <v>5290</v>
      </c>
      <c r="H9875" t="s">
        <v>11321</v>
      </c>
      <c r="I9875">
        <f t="shared" si="154"/>
        <v>16</v>
      </c>
      <c r="J9875" s="1" t="s">
        <v>34153</v>
      </c>
    </row>
    <row r="9876" spans="1:10">
      <c r="A9876">
        <v>3094</v>
      </c>
      <c r="B9876" t="s">
        <v>2162</v>
      </c>
      <c r="C9876">
        <v>20190624</v>
      </c>
      <c r="D9876" t="s">
        <v>6756</v>
      </c>
      <c r="E9876">
        <v>0</v>
      </c>
      <c r="F9876" t="s">
        <v>5288</v>
      </c>
      <c r="G9876" t="s">
        <v>5290</v>
      </c>
      <c r="H9876" t="s">
        <v>11322</v>
      </c>
      <c r="I9876">
        <f t="shared" si="154"/>
        <v>15</v>
      </c>
      <c r="J9876" s="1" t="s">
        <v>34154</v>
      </c>
    </row>
    <row r="9877" spans="1:10">
      <c r="A9877">
        <v>3117</v>
      </c>
      <c r="B9877" t="s">
        <v>1002</v>
      </c>
      <c r="C9877">
        <v>20190624</v>
      </c>
      <c r="D9877" t="s">
        <v>69</v>
      </c>
      <c r="E9877">
        <v>0</v>
      </c>
      <c r="F9877" t="s">
        <v>5291</v>
      </c>
      <c r="G9877" t="s">
        <v>5299</v>
      </c>
      <c r="H9877" t="s">
        <v>11323</v>
      </c>
      <c r="I9877">
        <f t="shared" si="154"/>
        <v>88</v>
      </c>
      <c r="J9877" s="1" t="s">
        <v>34155</v>
      </c>
    </row>
    <row r="9878" spans="1:10">
      <c r="A9878">
        <v>3149</v>
      </c>
      <c r="B9878" t="s">
        <v>475</v>
      </c>
      <c r="C9878">
        <v>20190624</v>
      </c>
      <c r="D9878" t="s">
        <v>6730</v>
      </c>
      <c r="E9878">
        <v>0</v>
      </c>
      <c r="F9878" t="s">
        <v>5293</v>
      </c>
      <c r="G9878" t="s">
        <v>47338</v>
      </c>
      <c r="H9878" t="s">
        <v>11324</v>
      </c>
      <c r="I9878">
        <f t="shared" si="154"/>
        <v>272</v>
      </c>
      <c r="J9878" s="1" t="s">
        <v>34156</v>
      </c>
    </row>
    <row r="9879" spans="1:10">
      <c r="A9879">
        <v>3209</v>
      </c>
      <c r="B9879" t="s">
        <v>11166</v>
      </c>
      <c r="C9879">
        <v>20190624</v>
      </c>
      <c r="D9879" t="s">
        <v>6845</v>
      </c>
      <c r="E9879">
        <v>0</v>
      </c>
      <c r="F9879" t="s">
        <v>5293</v>
      </c>
      <c r="G9879" t="s">
        <v>47338</v>
      </c>
      <c r="H9879" t="s">
        <v>11325</v>
      </c>
      <c r="I9879">
        <f t="shared" si="154"/>
        <v>132</v>
      </c>
      <c r="J9879" s="1" t="s">
        <v>34157</v>
      </c>
    </row>
    <row r="9880" spans="1:10">
      <c r="A9880">
        <v>3229</v>
      </c>
      <c r="B9880" t="s">
        <v>1866</v>
      </c>
      <c r="C9880">
        <v>20190624</v>
      </c>
      <c r="D9880" t="s">
        <v>6756</v>
      </c>
      <c r="E9880">
        <v>0</v>
      </c>
      <c r="F9880" t="s">
        <v>5293</v>
      </c>
      <c r="G9880" t="s">
        <v>47338</v>
      </c>
      <c r="H9880" t="s">
        <v>11326</v>
      </c>
      <c r="I9880">
        <f t="shared" si="154"/>
        <v>218</v>
      </c>
      <c r="J9880" s="1" t="s">
        <v>34158</v>
      </c>
    </row>
    <row r="9881" spans="1:10">
      <c r="A9881">
        <v>3276</v>
      </c>
      <c r="B9881" t="s">
        <v>1012</v>
      </c>
      <c r="C9881">
        <v>20190624</v>
      </c>
      <c r="D9881" t="s">
        <v>6845</v>
      </c>
      <c r="E9881">
        <v>0</v>
      </c>
      <c r="F9881" t="s">
        <v>5288</v>
      </c>
      <c r="G9881" t="s">
        <v>5289</v>
      </c>
      <c r="H9881" t="s">
        <v>11327</v>
      </c>
      <c r="I9881">
        <f t="shared" si="154"/>
        <v>39</v>
      </c>
      <c r="J9881" s="1" t="s">
        <v>34159</v>
      </c>
    </row>
    <row r="9882" spans="1:10">
      <c r="A9882">
        <v>3276</v>
      </c>
      <c r="B9882" t="s">
        <v>1012</v>
      </c>
      <c r="C9882">
        <v>20190624</v>
      </c>
      <c r="D9882" t="s">
        <v>6845</v>
      </c>
      <c r="E9882">
        <v>-1</v>
      </c>
      <c r="F9882" t="s">
        <v>5288</v>
      </c>
      <c r="G9882" t="s">
        <v>5289</v>
      </c>
      <c r="H9882" t="s">
        <v>11327</v>
      </c>
      <c r="I9882">
        <f t="shared" si="154"/>
        <v>39</v>
      </c>
      <c r="J9882" s="1" t="s">
        <v>34159</v>
      </c>
    </row>
    <row r="9883" spans="1:10">
      <c r="A9883">
        <v>3289</v>
      </c>
      <c r="B9883" t="s">
        <v>1016</v>
      </c>
      <c r="C9883">
        <v>20190624</v>
      </c>
      <c r="D9883" t="s">
        <v>6759</v>
      </c>
      <c r="E9883">
        <v>1</v>
      </c>
      <c r="F9883" t="s">
        <v>5293</v>
      </c>
      <c r="G9883" t="s">
        <v>47338</v>
      </c>
      <c r="H9883" t="s">
        <v>11328</v>
      </c>
      <c r="I9883">
        <f t="shared" si="154"/>
        <v>105</v>
      </c>
      <c r="J9883" s="1" t="s">
        <v>34160</v>
      </c>
    </row>
    <row r="9884" spans="1:10">
      <c r="A9884">
        <v>3313</v>
      </c>
      <c r="B9884" t="s">
        <v>1020</v>
      </c>
      <c r="C9884">
        <v>20190624</v>
      </c>
      <c r="D9884" t="s">
        <v>6845</v>
      </c>
      <c r="E9884">
        <v>0</v>
      </c>
      <c r="F9884" t="s">
        <v>5288</v>
      </c>
      <c r="G9884" t="s">
        <v>5290</v>
      </c>
      <c r="H9884" t="s">
        <v>11329</v>
      </c>
      <c r="I9884">
        <f t="shared" si="154"/>
        <v>37</v>
      </c>
      <c r="J9884" s="1" t="s">
        <v>34161</v>
      </c>
    </row>
    <row r="9885" spans="1:10">
      <c r="A9885">
        <v>3481</v>
      </c>
      <c r="B9885" t="s">
        <v>3251</v>
      </c>
      <c r="C9885">
        <v>20190624</v>
      </c>
      <c r="D9885" t="s">
        <v>7104</v>
      </c>
      <c r="E9885">
        <v>0</v>
      </c>
      <c r="F9885" t="s">
        <v>5293</v>
      </c>
      <c r="G9885" t="s">
        <v>5294</v>
      </c>
      <c r="H9885" t="s">
        <v>11302</v>
      </c>
      <c r="I9885">
        <f t="shared" si="154"/>
        <v>251</v>
      </c>
      <c r="J9885" s="1" t="s">
        <v>34135</v>
      </c>
    </row>
    <row r="9886" spans="1:10">
      <c r="A9886">
        <v>3528</v>
      </c>
      <c r="B9886" t="s">
        <v>1046</v>
      </c>
      <c r="C9886">
        <v>20190624</v>
      </c>
      <c r="D9886" t="s">
        <v>6756</v>
      </c>
      <c r="E9886">
        <v>0</v>
      </c>
      <c r="F9886" t="s">
        <v>5288</v>
      </c>
      <c r="G9886" t="s">
        <v>5290</v>
      </c>
      <c r="H9886" t="s">
        <v>11330</v>
      </c>
      <c r="I9886">
        <f t="shared" si="154"/>
        <v>148</v>
      </c>
      <c r="J9886" s="1" t="s">
        <v>34162</v>
      </c>
    </row>
    <row r="9887" spans="1:10">
      <c r="A9887">
        <v>3536</v>
      </c>
      <c r="B9887" t="s">
        <v>1048</v>
      </c>
      <c r="C9887">
        <v>20190624</v>
      </c>
      <c r="D9887" t="s">
        <v>6730</v>
      </c>
      <c r="E9887">
        <v>0</v>
      </c>
      <c r="F9887" t="s">
        <v>5288</v>
      </c>
      <c r="G9887" t="s">
        <v>5290</v>
      </c>
      <c r="H9887" t="s">
        <v>11331</v>
      </c>
      <c r="I9887">
        <f t="shared" si="154"/>
        <v>222</v>
      </c>
      <c r="J9887" s="1" t="s">
        <v>34163</v>
      </c>
    </row>
    <row r="9888" spans="1:10">
      <c r="A9888">
        <v>3541</v>
      </c>
      <c r="B9888" t="s">
        <v>11181</v>
      </c>
      <c r="C9888">
        <v>20190624</v>
      </c>
      <c r="D9888" t="s">
        <v>7104</v>
      </c>
      <c r="E9888">
        <v>-1</v>
      </c>
      <c r="F9888" t="s">
        <v>5288</v>
      </c>
      <c r="G9888" t="s">
        <v>5290</v>
      </c>
      <c r="H9888" t="s">
        <v>11332</v>
      </c>
      <c r="I9888">
        <f t="shared" si="154"/>
        <v>14</v>
      </c>
      <c r="J9888" s="1" t="s">
        <v>34164</v>
      </c>
    </row>
    <row r="9889" spans="1:10">
      <c r="A9889">
        <v>3570</v>
      </c>
      <c r="B9889" t="s">
        <v>11333</v>
      </c>
      <c r="C9889">
        <v>20190624</v>
      </c>
      <c r="D9889" t="s">
        <v>6756</v>
      </c>
      <c r="E9889">
        <v>0</v>
      </c>
      <c r="F9889" t="s">
        <v>5288</v>
      </c>
      <c r="G9889" t="s">
        <v>5290</v>
      </c>
      <c r="H9889" t="s">
        <v>11334</v>
      </c>
      <c r="I9889">
        <f t="shared" si="154"/>
        <v>185</v>
      </c>
      <c r="J9889" s="1" t="s">
        <v>34165</v>
      </c>
    </row>
    <row r="9890" spans="1:10">
      <c r="A9890">
        <v>3580</v>
      </c>
      <c r="B9890" t="s">
        <v>5355</v>
      </c>
      <c r="C9890">
        <v>20190624</v>
      </c>
      <c r="D9890" t="s">
        <v>6845</v>
      </c>
      <c r="E9890">
        <v>0</v>
      </c>
      <c r="F9890" t="s">
        <v>5288</v>
      </c>
      <c r="G9890" t="s">
        <v>5290</v>
      </c>
      <c r="H9890" t="s">
        <v>11335</v>
      </c>
      <c r="I9890">
        <f t="shared" si="154"/>
        <v>160</v>
      </c>
      <c r="J9890" s="1" t="s">
        <v>34166</v>
      </c>
    </row>
    <row r="9891" spans="1:10">
      <c r="A9891">
        <v>3583</v>
      </c>
      <c r="B9891" t="s">
        <v>696</v>
      </c>
      <c r="C9891">
        <v>20190624</v>
      </c>
      <c r="D9891" t="s">
        <v>7104</v>
      </c>
      <c r="E9891">
        <v>0</v>
      </c>
      <c r="F9891" t="s">
        <v>5293</v>
      </c>
      <c r="G9891" t="s">
        <v>47338</v>
      </c>
      <c r="H9891" t="s">
        <v>11336</v>
      </c>
      <c r="I9891">
        <f t="shared" si="154"/>
        <v>177</v>
      </c>
      <c r="J9891" s="1" t="s">
        <v>34167</v>
      </c>
    </row>
    <row r="9892" spans="1:10">
      <c r="A9892">
        <v>3624</v>
      </c>
      <c r="B9892" t="s">
        <v>3321</v>
      </c>
      <c r="C9892">
        <v>20190624</v>
      </c>
      <c r="D9892" t="s">
        <v>7104</v>
      </c>
      <c r="E9892">
        <v>0</v>
      </c>
      <c r="F9892" t="s">
        <v>5288</v>
      </c>
      <c r="G9892" t="s">
        <v>5290</v>
      </c>
      <c r="H9892" t="s">
        <v>11337</v>
      </c>
      <c r="I9892">
        <f t="shared" si="154"/>
        <v>285</v>
      </c>
      <c r="J9892" s="1" t="s">
        <v>34168</v>
      </c>
    </row>
    <row r="9893" spans="1:10">
      <c r="A9893">
        <v>3630</v>
      </c>
      <c r="B9893" t="s">
        <v>3725</v>
      </c>
      <c r="C9893">
        <v>20190624</v>
      </c>
      <c r="D9893" t="s">
        <v>6845</v>
      </c>
      <c r="E9893">
        <v>1</v>
      </c>
      <c r="F9893" t="s">
        <v>5293</v>
      </c>
      <c r="G9893" t="s">
        <v>47338</v>
      </c>
      <c r="H9893" t="s">
        <v>11338</v>
      </c>
      <c r="I9893">
        <f t="shared" si="154"/>
        <v>116</v>
      </c>
      <c r="J9893" s="1" t="s">
        <v>34169</v>
      </c>
    </row>
    <row r="9894" spans="1:10">
      <c r="A9894">
        <v>3632</v>
      </c>
      <c r="B9894" t="s">
        <v>1067</v>
      </c>
      <c r="C9894">
        <v>20190624</v>
      </c>
      <c r="D9894" t="s">
        <v>6759</v>
      </c>
      <c r="E9894">
        <v>0</v>
      </c>
      <c r="F9894" t="s">
        <v>5293</v>
      </c>
      <c r="G9894" t="s">
        <v>5294</v>
      </c>
      <c r="H9894" t="s">
        <v>11339</v>
      </c>
      <c r="I9894">
        <f t="shared" si="154"/>
        <v>201</v>
      </c>
      <c r="J9894" s="1" t="s">
        <v>34170</v>
      </c>
    </row>
    <row r="9895" spans="1:10">
      <c r="A9895">
        <v>3678</v>
      </c>
      <c r="B9895" t="s">
        <v>1071</v>
      </c>
      <c r="C9895">
        <v>20190624</v>
      </c>
      <c r="D9895" t="s">
        <v>7566</v>
      </c>
      <c r="E9895">
        <v>0</v>
      </c>
      <c r="F9895" t="s">
        <v>5288</v>
      </c>
      <c r="G9895" t="s">
        <v>5290</v>
      </c>
      <c r="H9895" t="s">
        <v>11340</v>
      </c>
      <c r="I9895">
        <f t="shared" si="154"/>
        <v>192</v>
      </c>
      <c r="J9895" s="1" t="s">
        <v>34171</v>
      </c>
    </row>
    <row r="9896" spans="1:10">
      <c r="A9896">
        <v>4123</v>
      </c>
      <c r="B9896" t="s">
        <v>704</v>
      </c>
      <c r="C9896">
        <v>20190624</v>
      </c>
      <c r="D9896" t="s">
        <v>6756</v>
      </c>
      <c r="E9896">
        <v>0</v>
      </c>
      <c r="F9896" t="s">
        <v>5288</v>
      </c>
      <c r="G9896" t="s">
        <v>5290</v>
      </c>
      <c r="H9896" t="s">
        <v>11341</v>
      </c>
      <c r="I9896">
        <f t="shared" si="154"/>
        <v>213</v>
      </c>
      <c r="J9896" s="1" t="s">
        <v>34172</v>
      </c>
    </row>
    <row r="9897" spans="1:10">
      <c r="A9897">
        <v>4135</v>
      </c>
      <c r="B9897" t="s">
        <v>94</v>
      </c>
      <c r="C9897">
        <v>20190624</v>
      </c>
      <c r="D9897" t="s">
        <v>6980</v>
      </c>
      <c r="E9897">
        <v>0</v>
      </c>
      <c r="F9897" t="s">
        <v>5288</v>
      </c>
      <c r="G9897" t="s">
        <v>5290</v>
      </c>
      <c r="H9897" t="s">
        <v>11342</v>
      </c>
      <c r="I9897">
        <f t="shared" si="154"/>
        <v>157</v>
      </c>
      <c r="J9897" s="1" t="s">
        <v>34173</v>
      </c>
    </row>
    <row r="9898" spans="1:10">
      <c r="A9898">
        <v>4139</v>
      </c>
      <c r="B9898" t="s">
        <v>5223</v>
      </c>
      <c r="C9898">
        <v>20190624</v>
      </c>
      <c r="D9898" t="s">
        <v>6845</v>
      </c>
      <c r="E9898">
        <v>0</v>
      </c>
      <c r="F9898" t="s">
        <v>5288</v>
      </c>
      <c r="G9898" t="s">
        <v>5290</v>
      </c>
      <c r="H9898" t="s">
        <v>11343</v>
      </c>
      <c r="I9898">
        <f t="shared" si="154"/>
        <v>93</v>
      </c>
      <c r="J9898" s="1" t="s">
        <v>34174</v>
      </c>
    </row>
    <row r="9899" spans="1:10">
      <c r="A9899">
        <v>4168</v>
      </c>
      <c r="B9899" t="s">
        <v>49</v>
      </c>
      <c r="C9899">
        <v>20190624</v>
      </c>
      <c r="D9899" t="s">
        <v>6845</v>
      </c>
      <c r="E9899">
        <v>0</v>
      </c>
      <c r="F9899" t="s">
        <v>5288</v>
      </c>
      <c r="G9899" t="s">
        <v>5290</v>
      </c>
      <c r="H9899" t="s">
        <v>11344</v>
      </c>
      <c r="I9899">
        <f t="shared" si="154"/>
        <v>15</v>
      </c>
      <c r="J9899" s="1" t="s">
        <v>34175</v>
      </c>
    </row>
    <row r="9900" spans="1:10">
      <c r="A9900">
        <v>4191</v>
      </c>
      <c r="B9900" t="s">
        <v>714</v>
      </c>
      <c r="C9900">
        <v>20190624</v>
      </c>
      <c r="D9900" t="s">
        <v>6980</v>
      </c>
      <c r="E9900">
        <v>1</v>
      </c>
      <c r="F9900" t="s">
        <v>5293</v>
      </c>
      <c r="G9900" t="s">
        <v>47338</v>
      </c>
      <c r="H9900" t="s">
        <v>11345</v>
      </c>
      <c r="I9900">
        <f t="shared" si="154"/>
        <v>465</v>
      </c>
      <c r="J9900" s="1" t="s">
        <v>34176</v>
      </c>
    </row>
    <row r="9901" spans="1:10">
      <c r="A9901">
        <v>4193</v>
      </c>
      <c r="B9901" t="s">
        <v>94</v>
      </c>
      <c r="C9901">
        <v>20190624</v>
      </c>
      <c r="D9901" t="s">
        <v>6980</v>
      </c>
      <c r="E9901">
        <v>0</v>
      </c>
      <c r="F9901" t="s">
        <v>5288</v>
      </c>
      <c r="G9901" t="s">
        <v>5290</v>
      </c>
      <c r="H9901" t="s">
        <v>11346</v>
      </c>
      <c r="I9901">
        <f t="shared" si="154"/>
        <v>151</v>
      </c>
      <c r="J9901" s="1" t="s">
        <v>34177</v>
      </c>
    </row>
    <row r="9902" spans="1:10">
      <c r="A9902">
        <v>4429</v>
      </c>
      <c r="B9902" t="s">
        <v>721</v>
      </c>
      <c r="C9902">
        <v>20190624</v>
      </c>
      <c r="D9902" t="s">
        <v>6756</v>
      </c>
      <c r="E9902">
        <v>0</v>
      </c>
      <c r="F9902" t="s">
        <v>5288</v>
      </c>
      <c r="G9902" t="s">
        <v>5290</v>
      </c>
      <c r="H9902" t="s">
        <v>11347</v>
      </c>
      <c r="I9902">
        <f t="shared" si="154"/>
        <v>23</v>
      </c>
      <c r="J9902" s="1" t="s">
        <v>34178</v>
      </c>
    </row>
    <row r="9903" spans="1:10">
      <c r="A9903">
        <v>4506</v>
      </c>
      <c r="B9903" t="s">
        <v>6054</v>
      </c>
      <c r="C9903">
        <v>20190624</v>
      </c>
      <c r="D9903" t="s">
        <v>7104</v>
      </c>
      <c r="E9903">
        <v>0</v>
      </c>
      <c r="F9903" t="s">
        <v>5288</v>
      </c>
      <c r="G9903" t="s">
        <v>5290</v>
      </c>
      <c r="H9903" t="s">
        <v>11348</v>
      </c>
      <c r="I9903">
        <f t="shared" si="154"/>
        <v>25</v>
      </c>
      <c r="J9903" s="1" t="s">
        <v>34179</v>
      </c>
    </row>
    <row r="9904" spans="1:10">
      <c r="A9904">
        <v>4538</v>
      </c>
      <c r="B9904" t="s">
        <v>2671</v>
      </c>
      <c r="C9904">
        <v>20190624</v>
      </c>
      <c r="D9904" t="s">
        <v>6756</v>
      </c>
      <c r="E9904">
        <v>0</v>
      </c>
      <c r="F9904" t="s">
        <v>5288</v>
      </c>
      <c r="G9904" t="s">
        <v>5290</v>
      </c>
      <c r="H9904" t="s">
        <v>11349</v>
      </c>
      <c r="I9904">
        <f t="shared" si="154"/>
        <v>13</v>
      </c>
      <c r="J9904" s="1" t="s">
        <v>34180</v>
      </c>
    </row>
    <row r="9905" spans="1:10">
      <c r="A9905">
        <v>4550</v>
      </c>
      <c r="B9905" t="s">
        <v>1116</v>
      </c>
      <c r="C9905">
        <v>20190624</v>
      </c>
      <c r="D9905" t="s">
        <v>6756</v>
      </c>
      <c r="E9905">
        <v>-1</v>
      </c>
      <c r="F9905" t="s">
        <v>5288</v>
      </c>
      <c r="G9905" t="s">
        <v>5289</v>
      </c>
      <c r="H9905" t="s">
        <v>11350</v>
      </c>
      <c r="I9905">
        <f t="shared" si="154"/>
        <v>17</v>
      </c>
      <c r="J9905" s="1" t="s">
        <v>34181</v>
      </c>
    </row>
    <row r="9906" spans="1:10">
      <c r="A9906">
        <v>4555</v>
      </c>
      <c r="B9906" t="s">
        <v>1935</v>
      </c>
      <c r="C9906">
        <v>20190624</v>
      </c>
      <c r="D9906" t="s">
        <v>6756</v>
      </c>
      <c r="E9906">
        <v>-1</v>
      </c>
      <c r="F9906" t="s">
        <v>5288</v>
      </c>
      <c r="G9906" t="s">
        <v>47339</v>
      </c>
      <c r="H9906" t="s">
        <v>11351</v>
      </c>
      <c r="I9906">
        <f t="shared" si="154"/>
        <v>49</v>
      </c>
      <c r="J9906" s="1" t="s">
        <v>34182</v>
      </c>
    </row>
    <row r="9907" spans="1:10">
      <c r="A9907">
        <v>4609</v>
      </c>
      <c r="B9907" t="s">
        <v>1126</v>
      </c>
      <c r="C9907">
        <v>20190624</v>
      </c>
      <c r="D9907" t="s">
        <v>6845</v>
      </c>
      <c r="E9907">
        <v>0</v>
      </c>
      <c r="F9907" t="s">
        <v>5288</v>
      </c>
      <c r="G9907" t="s">
        <v>5290</v>
      </c>
      <c r="H9907" t="s">
        <v>11352</v>
      </c>
      <c r="I9907">
        <f t="shared" si="154"/>
        <v>121</v>
      </c>
      <c r="J9907" s="1" t="s">
        <v>34183</v>
      </c>
    </row>
    <row r="9908" spans="1:10">
      <c r="A9908">
        <v>4720</v>
      </c>
      <c r="B9908" t="s">
        <v>135</v>
      </c>
      <c r="C9908">
        <v>20190624</v>
      </c>
      <c r="D9908" t="s">
        <v>7104</v>
      </c>
      <c r="E9908">
        <v>0</v>
      </c>
      <c r="F9908" t="s">
        <v>5288</v>
      </c>
      <c r="G9908" t="s">
        <v>5290</v>
      </c>
      <c r="H9908" t="s">
        <v>11353</v>
      </c>
      <c r="I9908">
        <f t="shared" si="154"/>
        <v>209</v>
      </c>
      <c r="J9908" s="1" t="s">
        <v>34184</v>
      </c>
    </row>
    <row r="9909" spans="1:10">
      <c r="A9909">
        <v>4745</v>
      </c>
      <c r="B9909" t="s">
        <v>2682</v>
      </c>
      <c r="C9909">
        <v>20190624</v>
      </c>
      <c r="D9909" t="s">
        <v>6756</v>
      </c>
      <c r="E9909">
        <v>-1</v>
      </c>
      <c r="F9909" t="s">
        <v>5288</v>
      </c>
      <c r="G9909" t="s">
        <v>47339</v>
      </c>
      <c r="H9909" t="s">
        <v>11354</v>
      </c>
      <c r="I9909">
        <f t="shared" si="154"/>
        <v>107</v>
      </c>
      <c r="J9909" s="1" t="s">
        <v>34185</v>
      </c>
    </row>
    <row r="9910" spans="1:10">
      <c r="A9910">
        <v>4919</v>
      </c>
      <c r="B9910" t="s">
        <v>8888</v>
      </c>
      <c r="C9910">
        <v>20190624</v>
      </c>
      <c r="D9910" t="s">
        <v>5055</v>
      </c>
      <c r="E9910">
        <v>0</v>
      </c>
      <c r="F9910" t="s">
        <v>5288</v>
      </c>
      <c r="G9910" t="s">
        <v>5290</v>
      </c>
      <c r="H9910" t="s">
        <v>11355</v>
      </c>
      <c r="I9910">
        <f t="shared" si="154"/>
        <v>183</v>
      </c>
      <c r="J9910" s="1" t="s">
        <v>34186</v>
      </c>
    </row>
    <row r="9911" spans="1:10">
      <c r="A9911">
        <v>4935</v>
      </c>
      <c r="B9911" t="s">
        <v>11356</v>
      </c>
      <c r="C9911">
        <v>20190624</v>
      </c>
      <c r="D9911" t="s">
        <v>7104</v>
      </c>
      <c r="E9911">
        <v>0</v>
      </c>
      <c r="F9911" t="s">
        <v>5288</v>
      </c>
      <c r="G9911" t="s">
        <v>5290</v>
      </c>
      <c r="H9911" t="s">
        <v>11357</v>
      </c>
      <c r="I9911">
        <f t="shared" si="154"/>
        <v>113</v>
      </c>
      <c r="J9911" s="1" t="s">
        <v>34187</v>
      </c>
    </row>
    <row r="9912" spans="1:10">
      <c r="A9912">
        <v>4942</v>
      </c>
      <c r="B9912" t="s">
        <v>9204</v>
      </c>
      <c r="C9912">
        <v>20190624</v>
      </c>
      <c r="D9912" t="s">
        <v>7104</v>
      </c>
      <c r="E9912">
        <v>0</v>
      </c>
      <c r="F9912" t="s">
        <v>5288</v>
      </c>
      <c r="G9912" t="s">
        <v>5290</v>
      </c>
      <c r="H9912" t="s">
        <v>11358</v>
      </c>
      <c r="I9912">
        <f t="shared" si="154"/>
        <v>212</v>
      </c>
      <c r="J9912" s="1" t="s">
        <v>34188</v>
      </c>
    </row>
    <row r="9913" spans="1:10">
      <c r="A9913">
        <v>4945</v>
      </c>
      <c r="B9913" t="s">
        <v>57</v>
      </c>
      <c r="C9913">
        <v>20190624</v>
      </c>
      <c r="D9913" t="s">
        <v>8225</v>
      </c>
      <c r="E9913">
        <v>0</v>
      </c>
      <c r="F9913" t="s">
        <v>5288</v>
      </c>
      <c r="G9913" t="s">
        <v>47339</v>
      </c>
      <c r="H9913" t="s">
        <v>11359</v>
      </c>
      <c r="I9913">
        <f t="shared" si="154"/>
        <v>179</v>
      </c>
      <c r="J9913" s="1" t="s">
        <v>34189</v>
      </c>
    </row>
    <row r="9914" spans="1:10">
      <c r="A9914">
        <v>4953</v>
      </c>
      <c r="B9914" t="s">
        <v>141</v>
      </c>
      <c r="C9914">
        <v>20190624</v>
      </c>
      <c r="D9914" t="s">
        <v>7104</v>
      </c>
      <c r="E9914">
        <v>0</v>
      </c>
      <c r="F9914" t="s">
        <v>5288</v>
      </c>
      <c r="G9914" t="s">
        <v>5290</v>
      </c>
      <c r="H9914" t="s">
        <v>11360</v>
      </c>
      <c r="I9914">
        <f t="shared" si="154"/>
        <v>196</v>
      </c>
      <c r="J9914" s="1" t="s">
        <v>34190</v>
      </c>
    </row>
    <row r="9915" spans="1:10">
      <c r="A9915">
        <v>4960</v>
      </c>
      <c r="B9915" t="s">
        <v>1432</v>
      </c>
      <c r="C9915">
        <v>20190624</v>
      </c>
      <c r="D9915" t="s">
        <v>4679</v>
      </c>
      <c r="E9915">
        <v>-2</v>
      </c>
      <c r="F9915" t="s">
        <v>5288</v>
      </c>
      <c r="G9915" t="s">
        <v>47339</v>
      </c>
      <c r="H9915" t="s">
        <v>11361</v>
      </c>
      <c r="I9915">
        <f t="shared" si="154"/>
        <v>513</v>
      </c>
      <c r="J9915" s="1" t="s">
        <v>34191</v>
      </c>
    </row>
    <row r="9916" spans="1:10">
      <c r="A9916">
        <v>4987</v>
      </c>
      <c r="B9916" t="s">
        <v>60</v>
      </c>
      <c r="C9916">
        <v>20190624</v>
      </c>
      <c r="D9916" t="s">
        <v>7104</v>
      </c>
      <c r="E9916">
        <v>0</v>
      </c>
      <c r="F9916" t="s">
        <v>5288</v>
      </c>
      <c r="G9916" t="s">
        <v>5290</v>
      </c>
      <c r="H9916" t="s">
        <v>11362</v>
      </c>
      <c r="I9916">
        <f t="shared" si="154"/>
        <v>126</v>
      </c>
      <c r="J9916" s="1" t="s">
        <v>34192</v>
      </c>
    </row>
    <row r="9917" spans="1:10">
      <c r="A9917">
        <v>5216</v>
      </c>
      <c r="B9917" t="s">
        <v>742</v>
      </c>
      <c r="C9917">
        <v>20190624</v>
      </c>
      <c r="D9917" t="s">
        <v>69</v>
      </c>
      <c r="E9917">
        <v>0</v>
      </c>
      <c r="F9917" t="s">
        <v>5288</v>
      </c>
      <c r="G9917" t="s">
        <v>5289</v>
      </c>
      <c r="H9917" t="s">
        <v>11363</v>
      </c>
      <c r="I9917">
        <f t="shared" si="154"/>
        <v>19</v>
      </c>
      <c r="J9917" s="1" t="s">
        <v>34193</v>
      </c>
    </row>
    <row r="9918" spans="1:10">
      <c r="A9918">
        <v>5388</v>
      </c>
      <c r="B9918" t="s">
        <v>1609</v>
      </c>
      <c r="C9918">
        <v>20190624</v>
      </c>
      <c r="D9918" t="s">
        <v>5055</v>
      </c>
      <c r="E9918">
        <v>0</v>
      </c>
      <c r="F9918" t="s">
        <v>5293</v>
      </c>
      <c r="G9918" t="s">
        <v>5295</v>
      </c>
      <c r="H9918" t="s">
        <v>11295</v>
      </c>
      <c r="I9918">
        <f t="shared" si="154"/>
        <v>449</v>
      </c>
      <c r="J9918" s="1" t="s">
        <v>34128</v>
      </c>
    </row>
    <row r="9919" spans="1:10">
      <c r="A9919">
        <v>5880</v>
      </c>
      <c r="B9919" t="s">
        <v>1534</v>
      </c>
      <c r="C9919">
        <v>20190624</v>
      </c>
      <c r="D9919" t="s">
        <v>35</v>
      </c>
      <c r="E9919">
        <v>-1</v>
      </c>
      <c r="F9919" t="s">
        <v>5293</v>
      </c>
      <c r="G9919" t="s">
        <v>47338</v>
      </c>
      <c r="H9919" t="s">
        <v>11364</v>
      </c>
      <c r="I9919">
        <f t="shared" si="154"/>
        <v>350</v>
      </c>
      <c r="J9919" s="1" t="s">
        <v>34194</v>
      </c>
    </row>
    <row r="9920" spans="1:10">
      <c r="A9920">
        <v>6005</v>
      </c>
      <c r="B9920" t="s">
        <v>766</v>
      </c>
      <c r="C9920">
        <v>20190624</v>
      </c>
      <c r="D9920" t="s">
        <v>35</v>
      </c>
      <c r="E9920">
        <v>0</v>
      </c>
      <c r="F9920" t="s">
        <v>5288</v>
      </c>
      <c r="G9920" t="s">
        <v>5290</v>
      </c>
      <c r="H9920" t="s">
        <v>11365</v>
      </c>
      <c r="I9920">
        <f t="shared" si="154"/>
        <v>307</v>
      </c>
      <c r="J9920" s="1" t="s">
        <v>34195</v>
      </c>
    </row>
    <row r="9921" spans="1:10">
      <c r="A9921">
        <v>6116</v>
      </c>
      <c r="B9921" t="s">
        <v>770</v>
      </c>
      <c r="C9921">
        <v>20190624</v>
      </c>
      <c r="D9921" t="s">
        <v>7104</v>
      </c>
      <c r="E9921">
        <v>0</v>
      </c>
      <c r="F9921" t="s">
        <v>5293</v>
      </c>
      <c r="G9921" t="s">
        <v>5294</v>
      </c>
      <c r="H9921" t="s">
        <v>11366</v>
      </c>
      <c r="I9921">
        <f t="shared" si="154"/>
        <v>377</v>
      </c>
      <c r="J9921" s="1" t="s">
        <v>34196</v>
      </c>
    </row>
    <row r="9922" spans="1:10">
      <c r="A9922">
        <v>6122</v>
      </c>
      <c r="B9922" t="s">
        <v>385</v>
      </c>
      <c r="C9922">
        <v>20190624</v>
      </c>
      <c r="D9922" t="s">
        <v>6759</v>
      </c>
      <c r="E9922">
        <v>0</v>
      </c>
      <c r="F9922" t="s">
        <v>5288</v>
      </c>
      <c r="G9922" t="s">
        <v>5290</v>
      </c>
      <c r="H9922" t="s">
        <v>11367</v>
      </c>
      <c r="I9922">
        <f t="shared" si="154"/>
        <v>201</v>
      </c>
      <c r="J9922" s="1" t="s">
        <v>34197</v>
      </c>
    </row>
    <row r="9923" spans="1:10">
      <c r="A9923">
        <v>6131</v>
      </c>
      <c r="B9923" t="s">
        <v>772</v>
      </c>
      <c r="C9923">
        <v>20190624</v>
      </c>
      <c r="D9923" t="s">
        <v>4679</v>
      </c>
      <c r="E9923">
        <v>-1</v>
      </c>
      <c r="F9923" t="s">
        <v>5291</v>
      </c>
      <c r="G9923" t="s">
        <v>5292</v>
      </c>
      <c r="H9923" t="s">
        <v>11368</v>
      </c>
      <c r="I9923">
        <f t="shared" ref="I9923:I9986" si="155">LEN(H9923)</f>
        <v>29</v>
      </c>
      <c r="J9923" s="1" t="s">
        <v>34198</v>
      </c>
    </row>
    <row r="9924" spans="1:10">
      <c r="A9924">
        <v>6140</v>
      </c>
      <c r="B9924" t="s">
        <v>775</v>
      </c>
      <c r="C9924">
        <v>20190624</v>
      </c>
      <c r="D9924" t="s">
        <v>6845</v>
      </c>
      <c r="E9924">
        <v>0</v>
      </c>
      <c r="F9924" t="s">
        <v>5288</v>
      </c>
      <c r="G9924" t="s">
        <v>5290</v>
      </c>
      <c r="H9924" t="s">
        <v>11369</v>
      </c>
      <c r="I9924">
        <f t="shared" si="155"/>
        <v>172</v>
      </c>
      <c r="J9924" s="1" t="s">
        <v>34199</v>
      </c>
    </row>
    <row r="9925" spans="1:10">
      <c r="A9925">
        <v>6144</v>
      </c>
      <c r="B9925" t="s">
        <v>1218</v>
      </c>
      <c r="C9925">
        <v>20190624</v>
      </c>
      <c r="D9925" t="s">
        <v>6845</v>
      </c>
      <c r="E9925">
        <v>0</v>
      </c>
      <c r="F9925" t="s">
        <v>5288</v>
      </c>
      <c r="G9925" t="s">
        <v>5290</v>
      </c>
      <c r="H9925" t="s">
        <v>11370</v>
      </c>
      <c r="I9925">
        <f t="shared" si="155"/>
        <v>196</v>
      </c>
      <c r="J9925" s="1" t="s">
        <v>34200</v>
      </c>
    </row>
    <row r="9926" spans="1:10">
      <c r="A9926">
        <v>6245</v>
      </c>
      <c r="B9926" t="s">
        <v>8097</v>
      </c>
      <c r="C9926">
        <v>20190624</v>
      </c>
      <c r="D9926" t="s">
        <v>7104</v>
      </c>
      <c r="E9926">
        <v>-1</v>
      </c>
      <c r="F9926" t="s">
        <v>5288</v>
      </c>
      <c r="G9926" t="s">
        <v>5289</v>
      </c>
      <c r="H9926" t="s">
        <v>11371</v>
      </c>
      <c r="I9926">
        <f t="shared" si="155"/>
        <v>20</v>
      </c>
      <c r="J9926" s="1" t="s">
        <v>34201</v>
      </c>
    </row>
    <row r="9927" spans="1:10">
      <c r="A9927">
        <v>6271</v>
      </c>
      <c r="B9927" t="s">
        <v>4356</v>
      </c>
      <c r="C9927">
        <v>20190624</v>
      </c>
      <c r="D9927" t="s">
        <v>7063</v>
      </c>
      <c r="E9927">
        <v>0</v>
      </c>
      <c r="F9927" t="s">
        <v>5288</v>
      </c>
      <c r="G9927" t="s">
        <v>5289</v>
      </c>
      <c r="H9927" t="s">
        <v>11372</v>
      </c>
      <c r="I9927">
        <f t="shared" si="155"/>
        <v>19</v>
      </c>
      <c r="J9927" s="1" t="s">
        <v>34202</v>
      </c>
    </row>
    <row r="9928" spans="1:10">
      <c r="A9928">
        <v>6285</v>
      </c>
      <c r="B9928" t="s">
        <v>4286</v>
      </c>
      <c r="C9928">
        <v>20190624</v>
      </c>
      <c r="D9928" t="s">
        <v>7063</v>
      </c>
      <c r="E9928">
        <v>0</v>
      </c>
      <c r="F9928" t="s">
        <v>5293</v>
      </c>
      <c r="G9928" t="s">
        <v>5295</v>
      </c>
      <c r="H9928" t="s">
        <v>11295</v>
      </c>
      <c r="I9928">
        <f t="shared" si="155"/>
        <v>449</v>
      </c>
      <c r="J9928" s="1" t="s">
        <v>34128</v>
      </c>
    </row>
    <row r="9929" spans="1:10">
      <c r="A9929">
        <v>6403</v>
      </c>
      <c r="B9929" t="s">
        <v>1250</v>
      </c>
      <c r="C9929">
        <v>20190624</v>
      </c>
      <c r="D9929" t="s">
        <v>7566</v>
      </c>
      <c r="E9929">
        <v>0</v>
      </c>
      <c r="F9929" t="s">
        <v>5288</v>
      </c>
      <c r="G9929" t="s">
        <v>5289</v>
      </c>
      <c r="H9929" t="s">
        <v>11373</v>
      </c>
      <c r="I9929">
        <f t="shared" si="155"/>
        <v>19</v>
      </c>
      <c r="J9929" s="1" t="s">
        <v>34203</v>
      </c>
    </row>
    <row r="9930" spans="1:10">
      <c r="A9930">
        <v>6428</v>
      </c>
      <c r="B9930" t="s">
        <v>6147</v>
      </c>
      <c r="C9930">
        <v>20190624</v>
      </c>
      <c r="D9930" t="s">
        <v>8225</v>
      </c>
      <c r="E9930">
        <v>-1</v>
      </c>
      <c r="F9930" t="s">
        <v>5288</v>
      </c>
      <c r="G9930" t="s">
        <v>5289</v>
      </c>
      <c r="H9930" t="s">
        <v>11374</v>
      </c>
      <c r="I9930">
        <f t="shared" si="155"/>
        <v>13</v>
      </c>
      <c r="J9930" s="1" t="s">
        <v>34204</v>
      </c>
    </row>
    <row r="9931" spans="1:10">
      <c r="A9931">
        <v>6473</v>
      </c>
      <c r="B9931" t="s">
        <v>3033</v>
      </c>
      <c r="C9931">
        <v>20190624</v>
      </c>
      <c r="D9931" t="s">
        <v>7566</v>
      </c>
      <c r="E9931">
        <v>0</v>
      </c>
      <c r="F9931" t="s">
        <v>5288</v>
      </c>
      <c r="G9931" t="s">
        <v>5290</v>
      </c>
      <c r="H9931" t="s">
        <v>11375</v>
      </c>
      <c r="I9931">
        <f t="shared" si="155"/>
        <v>32</v>
      </c>
      <c r="J9931" s="1" t="s">
        <v>34205</v>
      </c>
    </row>
    <row r="9932" spans="1:10">
      <c r="A9932">
        <v>6473</v>
      </c>
      <c r="B9932" t="s">
        <v>3033</v>
      </c>
      <c r="C9932">
        <v>20190624</v>
      </c>
      <c r="D9932" t="s">
        <v>7566</v>
      </c>
      <c r="E9932">
        <v>-1</v>
      </c>
      <c r="F9932" t="s">
        <v>5297</v>
      </c>
      <c r="G9932" t="s">
        <v>47333</v>
      </c>
      <c r="H9932" t="s">
        <v>7886</v>
      </c>
      <c r="I9932">
        <f t="shared" si="155"/>
        <v>29</v>
      </c>
      <c r="J9932" s="1" t="s">
        <v>30901</v>
      </c>
    </row>
    <row r="9933" spans="1:10">
      <c r="A9933">
        <v>6552</v>
      </c>
      <c r="B9933" t="s">
        <v>1611</v>
      </c>
      <c r="C9933">
        <v>20190624</v>
      </c>
      <c r="D9933" t="s">
        <v>6756</v>
      </c>
      <c r="E9933">
        <v>0</v>
      </c>
      <c r="F9933" t="s">
        <v>5293</v>
      </c>
      <c r="G9933" t="s">
        <v>5294</v>
      </c>
      <c r="H9933" t="s">
        <v>11376</v>
      </c>
      <c r="I9933">
        <f t="shared" si="155"/>
        <v>329</v>
      </c>
      <c r="J9933" s="1" t="s">
        <v>34206</v>
      </c>
    </row>
    <row r="9934" spans="1:10">
      <c r="A9934">
        <v>6565</v>
      </c>
      <c r="B9934" t="s">
        <v>798</v>
      </c>
      <c r="C9934">
        <v>20190624</v>
      </c>
      <c r="D9934" t="s">
        <v>6980</v>
      </c>
      <c r="E9934">
        <v>0</v>
      </c>
      <c r="F9934" t="s">
        <v>5288</v>
      </c>
      <c r="G9934" t="s">
        <v>5290</v>
      </c>
      <c r="H9934" t="s">
        <v>11377</v>
      </c>
      <c r="I9934">
        <f t="shared" si="155"/>
        <v>84</v>
      </c>
      <c r="J9934" s="1" t="s">
        <v>34207</v>
      </c>
    </row>
    <row r="9935" spans="1:10">
      <c r="A9935">
        <v>6572</v>
      </c>
      <c r="B9935" t="s">
        <v>2768</v>
      </c>
      <c r="C9935">
        <v>20190624</v>
      </c>
      <c r="D9935" t="s">
        <v>7566</v>
      </c>
      <c r="E9935">
        <v>0</v>
      </c>
      <c r="F9935" t="s">
        <v>5288</v>
      </c>
      <c r="G9935" t="s">
        <v>5290</v>
      </c>
      <c r="H9935" t="s">
        <v>11378</v>
      </c>
      <c r="I9935">
        <f t="shared" si="155"/>
        <v>208</v>
      </c>
      <c r="J9935" s="1" t="s">
        <v>34208</v>
      </c>
    </row>
    <row r="9936" spans="1:10">
      <c r="A9936">
        <v>6584</v>
      </c>
      <c r="B9936" t="s">
        <v>4545</v>
      </c>
      <c r="C9936">
        <v>20190624</v>
      </c>
      <c r="D9936" t="s">
        <v>6980</v>
      </c>
      <c r="E9936">
        <v>0</v>
      </c>
      <c r="F9936" t="s">
        <v>5288</v>
      </c>
      <c r="G9936" t="s">
        <v>5290</v>
      </c>
      <c r="H9936" t="s">
        <v>11379</v>
      </c>
      <c r="I9936">
        <f t="shared" si="155"/>
        <v>191</v>
      </c>
      <c r="J9936" s="1" t="s">
        <v>34209</v>
      </c>
    </row>
    <row r="9937" spans="1:10">
      <c r="A9937">
        <v>6612</v>
      </c>
      <c r="B9937" t="s">
        <v>3920</v>
      </c>
      <c r="C9937">
        <v>20190624</v>
      </c>
      <c r="D9937" t="s">
        <v>6756</v>
      </c>
      <c r="E9937">
        <v>1</v>
      </c>
      <c r="F9937" t="s">
        <v>5293</v>
      </c>
      <c r="G9937" t="s">
        <v>47338</v>
      </c>
      <c r="H9937" t="s">
        <v>11380</v>
      </c>
      <c r="I9937">
        <f t="shared" si="155"/>
        <v>874</v>
      </c>
      <c r="J9937" s="1" t="s">
        <v>34210</v>
      </c>
    </row>
    <row r="9938" spans="1:10">
      <c r="A9938">
        <v>6612</v>
      </c>
      <c r="B9938" t="s">
        <v>3920</v>
      </c>
      <c r="C9938">
        <v>20190624</v>
      </c>
      <c r="D9938" t="s">
        <v>6756</v>
      </c>
      <c r="E9938">
        <v>1</v>
      </c>
      <c r="F9938" t="s">
        <v>5293</v>
      </c>
      <c r="G9938" t="s">
        <v>5294</v>
      </c>
      <c r="H9938" t="s">
        <v>11381</v>
      </c>
      <c r="I9938">
        <f t="shared" si="155"/>
        <v>197</v>
      </c>
      <c r="J9938" s="1" t="s">
        <v>34211</v>
      </c>
    </row>
    <row r="9939" spans="1:10">
      <c r="A9939">
        <v>6656</v>
      </c>
      <c r="B9939" t="s">
        <v>94</v>
      </c>
      <c r="C9939">
        <v>20190624</v>
      </c>
      <c r="D9939" t="s">
        <v>7566</v>
      </c>
      <c r="E9939">
        <v>0</v>
      </c>
      <c r="F9939" t="s">
        <v>5288</v>
      </c>
      <c r="G9939" t="s">
        <v>5289</v>
      </c>
      <c r="H9939" t="s">
        <v>11382</v>
      </c>
      <c r="I9939">
        <f t="shared" si="155"/>
        <v>19</v>
      </c>
      <c r="J9939" s="1" t="s">
        <v>34212</v>
      </c>
    </row>
    <row r="9940" spans="1:10">
      <c r="A9940">
        <v>6656</v>
      </c>
      <c r="B9940" t="s">
        <v>94</v>
      </c>
      <c r="C9940">
        <v>20190624</v>
      </c>
      <c r="D9940" t="s">
        <v>7566</v>
      </c>
      <c r="E9940">
        <v>-1</v>
      </c>
      <c r="F9940" t="s">
        <v>5288</v>
      </c>
      <c r="G9940" t="s">
        <v>5290</v>
      </c>
      <c r="H9940" t="s">
        <v>11383</v>
      </c>
      <c r="I9940">
        <f t="shared" si="155"/>
        <v>39</v>
      </c>
      <c r="J9940" s="1" t="s">
        <v>34213</v>
      </c>
    </row>
    <row r="9941" spans="1:10">
      <c r="A9941">
        <v>6734</v>
      </c>
      <c r="B9941" t="s">
        <v>7826</v>
      </c>
      <c r="C9941">
        <v>20190624</v>
      </c>
      <c r="D9941" t="s">
        <v>35</v>
      </c>
      <c r="E9941">
        <v>0</v>
      </c>
      <c r="F9941" t="s">
        <v>5288</v>
      </c>
      <c r="G9941" t="s">
        <v>47339</v>
      </c>
      <c r="H9941" t="s">
        <v>11384</v>
      </c>
      <c r="I9941">
        <f t="shared" si="155"/>
        <v>279</v>
      </c>
      <c r="J9941" s="1" t="s">
        <v>34214</v>
      </c>
    </row>
    <row r="9942" spans="1:10">
      <c r="A9942">
        <v>7516</v>
      </c>
      <c r="B9942" t="s">
        <v>216</v>
      </c>
      <c r="C9942">
        <v>20190624</v>
      </c>
      <c r="D9942" t="s">
        <v>6980</v>
      </c>
      <c r="E9942">
        <v>0</v>
      </c>
      <c r="F9942" t="s">
        <v>5288</v>
      </c>
      <c r="G9942" t="s">
        <v>5290</v>
      </c>
      <c r="H9942" t="s">
        <v>11385</v>
      </c>
      <c r="I9942">
        <f t="shared" si="155"/>
        <v>58</v>
      </c>
      <c r="J9942" s="1" t="s">
        <v>34215</v>
      </c>
    </row>
    <row r="9943" spans="1:10">
      <c r="A9943">
        <v>8059</v>
      </c>
      <c r="B9943" t="s">
        <v>418</v>
      </c>
      <c r="C9943">
        <v>20190624</v>
      </c>
      <c r="D9943" t="s">
        <v>6845</v>
      </c>
      <c r="E9943">
        <v>0</v>
      </c>
      <c r="F9943" t="s">
        <v>5288</v>
      </c>
      <c r="G9943" t="s">
        <v>5290</v>
      </c>
      <c r="H9943" t="s">
        <v>11386</v>
      </c>
      <c r="I9943">
        <f t="shared" si="155"/>
        <v>259</v>
      </c>
      <c r="J9943" s="1" t="s">
        <v>34216</v>
      </c>
    </row>
    <row r="9944" spans="1:10">
      <c r="A9944">
        <v>8367</v>
      </c>
      <c r="B9944" t="s">
        <v>2211</v>
      </c>
      <c r="C9944">
        <v>20190624</v>
      </c>
      <c r="D9944" t="s">
        <v>6756</v>
      </c>
      <c r="E9944">
        <v>0</v>
      </c>
      <c r="F9944" t="s">
        <v>5288</v>
      </c>
      <c r="G9944" t="s">
        <v>5290</v>
      </c>
      <c r="H9944" t="s">
        <v>11387</v>
      </c>
      <c r="I9944">
        <f t="shared" si="155"/>
        <v>224</v>
      </c>
      <c r="J9944" s="1" t="s">
        <v>34217</v>
      </c>
    </row>
    <row r="9945" spans="1:10">
      <c r="A9945">
        <v>8390</v>
      </c>
      <c r="B9945" t="s">
        <v>5863</v>
      </c>
      <c r="C9945">
        <v>20190624</v>
      </c>
      <c r="D9945" t="s">
        <v>6756</v>
      </c>
      <c r="E9945">
        <v>0</v>
      </c>
      <c r="F9945" t="s">
        <v>5288</v>
      </c>
      <c r="G9945" t="s">
        <v>5290</v>
      </c>
      <c r="H9945" t="s">
        <v>11388</v>
      </c>
      <c r="I9945">
        <f t="shared" si="155"/>
        <v>134</v>
      </c>
      <c r="J9945" s="1" t="s">
        <v>34218</v>
      </c>
    </row>
    <row r="9946" spans="1:10">
      <c r="A9946">
        <v>8488</v>
      </c>
      <c r="B9946" t="s">
        <v>11389</v>
      </c>
      <c r="C9946">
        <v>20190624</v>
      </c>
      <c r="D9946" t="s">
        <v>6845</v>
      </c>
      <c r="E9946">
        <v>0</v>
      </c>
      <c r="F9946" t="s">
        <v>5293</v>
      </c>
      <c r="G9946" t="s">
        <v>5295</v>
      </c>
      <c r="H9946" t="s">
        <v>11390</v>
      </c>
      <c r="I9946">
        <f t="shared" si="155"/>
        <v>337</v>
      </c>
      <c r="J9946" s="1" t="s">
        <v>34219</v>
      </c>
    </row>
    <row r="9947" spans="1:10">
      <c r="A9947">
        <v>8496</v>
      </c>
      <c r="B9947" t="s">
        <v>94</v>
      </c>
      <c r="C9947">
        <v>20190624</v>
      </c>
      <c r="D9947" t="s">
        <v>8225</v>
      </c>
      <c r="E9947">
        <v>-1</v>
      </c>
      <c r="F9947" t="s">
        <v>5288</v>
      </c>
      <c r="G9947" t="s">
        <v>5290</v>
      </c>
      <c r="H9947" t="s">
        <v>11391</v>
      </c>
      <c r="I9947">
        <f t="shared" si="155"/>
        <v>22</v>
      </c>
      <c r="J9947" s="1" t="s">
        <v>34220</v>
      </c>
    </row>
    <row r="9948" spans="1:10">
      <c r="A9948">
        <v>8497</v>
      </c>
      <c r="B9948" t="s">
        <v>10197</v>
      </c>
      <c r="C9948">
        <v>20190624</v>
      </c>
      <c r="D9948" t="s">
        <v>35</v>
      </c>
      <c r="E9948">
        <v>0</v>
      </c>
      <c r="F9948" t="s">
        <v>5293</v>
      </c>
      <c r="G9948" t="s">
        <v>47338</v>
      </c>
      <c r="H9948" t="s">
        <v>11392</v>
      </c>
      <c r="I9948">
        <f t="shared" si="155"/>
        <v>193</v>
      </c>
      <c r="J9948" s="1" t="s">
        <v>34221</v>
      </c>
    </row>
    <row r="9949" spans="1:10">
      <c r="A9949">
        <v>8917</v>
      </c>
      <c r="B9949" t="s">
        <v>11393</v>
      </c>
      <c r="C9949">
        <v>20190624</v>
      </c>
      <c r="D9949" t="s">
        <v>5055</v>
      </c>
      <c r="E9949">
        <v>0</v>
      </c>
      <c r="F9949" t="s">
        <v>5288</v>
      </c>
      <c r="G9949" t="s">
        <v>5290</v>
      </c>
      <c r="H9949" t="s">
        <v>11394</v>
      </c>
      <c r="I9949">
        <f t="shared" si="155"/>
        <v>302</v>
      </c>
      <c r="J9949" s="1" t="s">
        <v>34222</v>
      </c>
    </row>
    <row r="9950" spans="1:10">
      <c r="A9950">
        <v>9911</v>
      </c>
      <c r="B9950" t="s">
        <v>7300</v>
      </c>
      <c r="C9950">
        <v>20190624</v>
      </c>
      <c r="D9950" t="s">
        <v>5055</v>
      </c>
      <c r="E9950">
        <v>0</v>
      </c>
      <c r="F9950" t="s">
        <v>5288</v>
      </c>
      <c r="G9950" t="s">
        <v>5290</v>
      </c>
      <c r="H9950" t="s">
        <v>11395</v>
      </c>
      <c r="I9950">
        <f t="shared" si="155"/>
        <v>217</v>
      </c>
      <c r="J9950" s="1" t="s">
        <v>34223</v>
      </c>
    </row>
    <row r="9951" spans="1:10">
      <c r="A9951">
        <v>9917</v>
      </c>
      <c r="B9951" t="s">
        <v>7062</v>
      </c>
      <c r="C9951">
        <v>20190624</v>
      </c>
      <c r="D9951" t="s">
        <v>7063</v>
      </c>
      <c r="E9951">
        <v>-1</v>
      </c>
      <c r="F9951" t="s">
        <v>5288</v>
      </c>
      <c r="G9951" t="s">
        <v>47339</v>
      </c>
      <c r="H9951" t="s">
        <v>11396</v>
      </c>
      <c r="I9951">
        <f t="shared" si="155"/>
        <v>53</v>
      </c>
      <c r="J9951" s="1" t="s">
        <v>34224</v>
      </c>
    </row>
    <row r="9952" spans="1:10">
      <c r="A9952">
        <v>1220</v>
      </c>
      <c r="B9952" t="s">
        <v>597</v>
      </c>
      <c r="C9952">
        <v>20190625</v>
      </c>
      <c r="D9952" t="s">
        <v>6756</v>
      </c>
      <c r="E9952">
        <v>0</v>
      </c>
      <c r="F9952" t="s">
        <v>5288</v>
      </c>
      <c r="G9952" t="s">
        <v>5290</v>
      </c>
      <c r="H9952" t="s">
        <v>11397</v>
      </c>
      <c r="I9952">
        <f t="shared" si="155"/>
        <v>13</v>
      </c>
      <c r="J9952" s="1" t="s">
        <v>34225</v>
      </c>
    </row>
    <row r="9953" spans="1:10">
      <c r="A9953">
        <v>1229</v>
      </c>
      <c r="B9953" t="s">
        <v>4555</v>
      </c>
      <c r="C9953">
        <v>20190625</v>
      </c>
      <c r="D9953" t="s">
        <v>7104</v>
      </c>
      <c r="E9953">
        <v>0</v>
      </c>
      <c r="F9953" t="s">
        <v>5293</v>
      </c>
      <c r="G9953" t="s">
        <v>47338</v>
      </c>
      <c r="H9953" t="s">
        <v>11398</v>
      </c>
      <c r="I9953">
        <f t="shared" si="155"/>
        <v>442</v>
      </c>
      <c r="J9953" s="1" t="s">
        <v>34226</v>
      </c>
    </row>
    <row r="9954" spans="1:10">
      <c r="A9954">
        <v>1229</v>
      </c>
      <c r="B9954" t="s">
        <v>4555</v>
      </c>
      <c r="C9954">
        <v>20190625</v>
      </c>
      <c r="D9954" t="s">
        <v>7104</v>
      </c>
      <c r="E9954">
        <v>0</v>
      </c>
      <c r="F9954" t="s">
        <v>5288</v>
      </c>
      <c r="G9954" t="s">
        <v>5290</v>
      </c>
      <c r="H9954" t="s">
        <v>11399</v>
      </c>
      <c r="I9954">
        <f t="shared" si="155"/>
        <v>21</v>
      </c>
      <c r="J9954" s="1" t="s">
        <v>34227</v>
      </c>
    </row>
    <row r="9955" spans="1:10">
      <c r="A9955">
        <v>1234</v>
      </c>
      <c r="B9955" t="s">
        <v>839</v>
      </c>
      <c r="C9955">
        <v>20190625</v>
      </c>
      <c r="D9955" t="s">
        <v>5055</v>
      </c>
      <c r="E9955">
        <v>0</v>
      </c>
      <c r="F9955" t="s">
        <v>5293</v>
      </c>
      <c r="G9955" t="s">
        <v>5294</v>
      </c>
      <c r="H9955" t="s">
        <v>11400</v>
      </c>
      <c r="I9955">
        <f t="shared" si="155"/>
        <v>253</v>
      </c>
      <c r="J9955" s="1" t="s">
        <v>34228</v>
      </c>
    </row>
    <row r="9956" spans="1:10">
      <c r="A9956">
        <v>1432</v>
      </c>
      <c r="B9956" t="s">
        <v>3364</v>
      </c>
      <c r="C9956">
        <v>20190625</v>
      </c>
      <c r="D9956" t="s">
        <v>6759</v>
      </c>
      <c r="E9956">
        <v>0</v>
      </c>
      <c r="F9956" t="s">
        <v>5288</v>
      </c>
      <c r="G9956" t="s">
        <v>5290</v>
      </c>
      <c r="H9956" t="s">
        <v>11401</v>
      </c>
      <c r="I9956">
        <f t="shared" si="155"/>
        <v>159</v>
      </c>
      <c r="J9956" s="1" t="s">
        <v>34229</v>
      </c>
    </row>
    <row r="9957" spans="1:10">
      <c r="A9957">
        <v>1517</v>
      </c>
      <c r="B9957" t="s">
        <v>11402</v>
      </c>
      <c r="C9957">
        <v>20190625</v>
      </c>
      <c r="D9957" t="s">
        <v>6756</v>
      </c>
      <c r="E9957">
        <v>0</v>
      </c>
      <c r="F9957" t="s">
        <v>5293</v>
      </c>
      <c r="G9957" t="s">
        <v>5295</v>
      </c>
      <c r="H9957" t="s">
        <v>11403</v>
      </c>
      <c r="I9957">
        <f t="shared" si="155"/>
        <v>203</v>
      </c>
      <c r="J9957" s="1" t="s">
        <v>34230</v>
      </c>
    </row>
    <row r="9958" spans="1:10">
      <c r="A9958">
        <v>1528</v>
      </c>
      <c r="B9958" t="s">
        <v>3367</v>
      </c>
      <c r="C9958">
        <v>20190625</v>
      </c>
      <c r="D9958" t="s">
        <v>6845</v>
      </c>
      <c r="E9958">
        <v>0</v>
      </c>
      <c r="F9958" t="s">
        <v>5293</v>
      </c>
      <c r="G9958" t="s">
        <v>47338</v>
      </c>
      <c r="H9958" t="s">
        <v>11404</v>
      </c>
      <c r="I9958">
        <f t="shared" si="155"/>
        <v>443</v>
      </c>
      <c r="J9958" s="1" t="s">
        <v>34231</v>
      </c>
    </row>
    <row r="9959" spans="1:10">
      <c r="A9959">
        <v>1535</v>
      </c>
      <c r="B9959" t="s">
        <v>9344</v>
      </c>
      <c r="C9959">
        <v>20190625</v>
      </c>
      <c r="D9959" t="s">
        <v>5055</v>
      </c>
      <c r="E9959">
        <v>0</v>
      </c>
      <c r="F9959" t="s">
        <v>5293</v>
      </c>
      <c r="G9959" t="s">
        <v>5295</v>
      </c>
      <c r="H9959" t="s">
        <v>11405</v>
      </c>
      <c r="I9959">
        <f t="shared" si="155"/>
        <v>309</v>
      </c>
      <c r="J9959" s="1" t="s">
        <v>34232</v>
      </c>
    </row>
    <row r="9960" spans="1:10">
      <c r="A9960">
        <v>1569</v>
      </c>
      <c r="B9960" t="s">
        <v>877</v>
      </c>
      <c r="C9960">
        <v>20190625</v>
      </c>
      <c r="D9960" t="s">
        <v>6845</v>
      </c>
      <c r="E9960">
        <v>0</v>
      </c>
      <c r="F9960" t="s">
        <v>5288</v>
      </c>
      <c r="G9960" t="s">
        <v>5290</v>
      </c>
      <c r="H9960" t="s">
        <v>11406</v>
      </c>
      <c r="I9960">
        <f t="shared" si="155"/>
        <v>155</v>
      </c>
      <c r="J9960" s="1" t="s">
        <v>34233</v>
      </c>
    </row>
    <row r="9961" spans="1:10">
      <c r="A9961">
        <v>1580</v>
      </c>
      <c r="B9961" t="s">
        <v>10525</v>
      </c>
      <c r="C9961">
        <v>20190625</v>
      </c>
      <c r="D9961" t="s">
        <v>5055</v>
      </c>
      <c r="E9961">
        <v>0</v>
      </c>
      <c r="F9961" t="s">
        <v>5288</v>
      </c>
      <c r="G9961" t="s">
        <v>5289</v>
      </c>
      <c r="H9961" t="s">
        <v>11278</v>
      </c>
      <c r="I9961">
        <f t="shared" si="155"/>
        <v>22</v>
      </c>
      <c r="J9961" s="1" t="s">
        <v>34111</v>
      </c>
    </row>
    <row r="9962" spans="1:10">
      <c r="A9962">
        <v>1742</v>
      </c>
      <c r="B9962" t="s">
        <v>3123</v>
      </c>
      <c r="C9962">
        <v>20190625</v>
      </c>
      <c r="D9962" t="s">
        <v>6759</v>
      </c>
      <c r="E9962">
        <v>0</v>
      </c>
      <c r="F9962" t="s">
        <v>5288</v>
      </c>
      <c r="G9962" t="s">
        <v>5290</v>
      </c>
      <c r="H9962" t="s">
        <v>11407</v>
      </c>
      <c r="I9962">
        <f t="shared" si="155"/>
        <v>236</v>
      </c>
      <c r="J9962" s="1" t="s">
        <v>34234</v>
      </c>
    </row>
    <row r="9963" spans="1:10">
      <c r="A9963">
        <v>1786</v>
      </c>
      <c r="B9963" t="s">
        <v>437</v>
      </c>
      <c r="C9963">
        <v>20190625</v>
      </c>
      <c r="D9963" t="s">
        <v>6756</v>
      </c>
      <c r="E9963">
        <v>0</v>
      </c>
      <c r="F9963" t="s">
        <v>5288</v>
      </c>
      <c r="G9963" t="s">
        <v>5290</v>
      </c>
      <c r="H9963" t="s">
        <v>11408</v>
      </c>
      <c r="I9963">
        <f t="shared" si="155"/>
        <v>15</v>
      </c>
      <c r="J9963" s="1" t="s">
        <v>34235</v>
      </c>
    </row>
    <row r="9964" spans="1:10">
      <c r="A9964">
        <v>1819</v>
      </c>
      <c r="B9964" t="s">
        <v>94</v>
      </c>
      <c r="C9964">
        <v>20190625</v>
      </c>
      <c r="D9964" t="s">
        <v>6980</v>
      </c>
      <c r="E9964">
        <v>-1</v>
      </c>
      <c r="F9964" t="s">
        <v>5291</v>
      </c>
      <c r="G9964" t="s">
        <v>5292</v>
      </c>
      <c r="H9964" t="s">
        <v>11409</v>
      </c>
      <c r="I9964">
        <f t="shared" si="155"/>
        <v>38</v>
      </c>
      <c r="J9964" s="1" t="s">
        <v>34236</v>
      </c>
    </row>
    <row r="9965" spans="1:10">
      <c r="A9965">
        <v>1903</v>
      </c>
      <c r="B9965" t="s">
        <v>2387</v>
      </c>
      <c r="C9965">
        <v>20190625</v>
      </c>
      <c r="D9965" t="s">
        <v>6845</v>
      </c>
      <c r="E9965">
        <v>0</v>
      </c>
      <c r="F9965" t="s">
        <v>5293</v>
      </c>
      <c r="G9965" t="s">
        <v>5295</v>
      </c>
      <c r="H9965" t="s">
        <v>11410</v>
      </c>
      <c r="I9965">
        <f t="shared" si="155"/>
        <v>250</v>
      </c>
      <c r="J9965" s="1" t="s">
        <v>34237</v>
      </c>
    </row>
    <row r="9966" spans="1:10">
      <c r="A9966">
        <v>1907</v>
      </c>
      <c r="B9966" t="s">
        <v>2081</v>
      </c>
      <c r="C9966">
        <v>20190625</v>
      </c>
      <c r="D9966" t="s">
        <v>7104</v>
      </c>
      <c r="E9966">
        <v>0</v>
      </c>
      <c r="F9966" t="s">
        <v>5293</v>
      </c>
      <c r="G9966" t="s">
        <v>5295</v>
      </c>
      <c r="H9966" t="s">
        <v>11411</v>
      </c>
      <c r="I9966">
        <f t="shared" si="155"/>
        <v>218</v>
      </c>
      <c r="J9966" s="1" t="s">
        <v>34238</v>
      </c>
    </row>
    <row r="9967" spans="1:10">
      <c r="A9967">
        <v>2002</v>
      </c>
      <c r="B9967" t="s">
        <v>1634</v>
      </c>
      <c r="C9967">
        <v>20190625</v>
      </c>
      <c r="D9967" t="s">
        <v>7063</v>
      </c>
      <c r="E9967">
        <v>-1</v>
      </c>
      <c r="F9967" t="s">
        <v>5293</v>
      </c>
      <c r="G9967" t="s">
        <v>5294</v>
      </c>
      <c r="H9967" t="s">
        <v>11412</v>
      </c>
      <c r="I9967">
        <f t="shared" si="155"/>
        <v>209</v>
      </c>
      <c r="J9967" s="1" t="s">
        <v>34239</v>
      </c>
    </row>
    <row r="9968" spans="1:10">
      <c r="A9968">
        <v>2014</v>
      </c>
      <c r="B9968" t="s">
        <v>228</v>
      </c>
      <c r="C9968">
        <v>20190625</v>
      </c>
      <c r="D9968" t="s">
        <v>7104</v>
      </c>
      <c r="E9968">
        <v>-1</v>
      </c>
      <c r="F9968" t="s">
        <v>5293</v>
      </c>
      <c r="G9968" t="s">
        <v>5294</v>
      </c>
      <c r="H9968" t="s">
        <v>11413</v>
      </c>
      <c r="I9968">
        <f t="shared" si="155"/>
        <v>258</v>
      </c>
      <c r="J9968" s="1" t="s">
        <v>34240</v>
      </c>
    </row>
    <row r="9969" spans="1:10">
      <c r="A9969">
        <v>2038</v>
      </c>
      <c r="B9969" t="s">
        <v>319</v>
      </c>
      <c r="C9969">
        <v>20190625</v>
      </c>
      <c r="D9969" t="s">
        <v>6845</v>
      </c>
      <c r="E9969">
        <v>0</v>
      </c>
      <c r="F9969" t="s">
        <v>5288</v>
      </c>
      <c r="G9969" t="s">
        <v>5290</v>
      </c>
      <c r="H9969" t="s">
        <v>11414</v>
      </c>
      <c r="I9969">
        <f t="shared" si="155"/>
        <v>15</v>
      </c>
      <c r="J9969" s="1" t="s">
        <v>34241</v>
      </c>
    </row>
    <row r="9970" spans="1:10">
      <c r="A9970">
        <v>2201</v>
      </c>
      <c r="B9970" t="s">
        <v>99</v>
      </c>
      <c r="C9970">
        <v>20190625</v>
      </c>
      <c r="D9970" t="s">
        <v>5055</v>
      </c>
      <c r="E9970">
        <v>0</v>
      </c>
      <c r="F9970" t="s">
        <v>5293</v>
      </c>
      <c r="G9970" t="s">
        <v>5295</v>
      </c>
      <c r="H9970" t="s">
        <v>11415</v>
      </c>
      <c r="I9970">
        <f t="shared" si="155"/>
        <v>228</v>
      </c>
      <c r="J9970" s="1" t="s">
        <v>34242</v>
      </c>
    </row>
    <row r="9971" spans="1:10">
      <c r="A9971">
        <v>2312</v>
      </c>
      <c r="B9971" t="s">
        <v>6851</v>
      </c>
      <c r="C9971">
        <v>20190625</v>
      </c>
      <c r="D9971" t="s">
        <v>7104</v>
      </c>
      <c r="E9971">
        <v>1</v>
      </c>
      <c r="F9971" t="s">
        <v>5293</v>
      </c>
      <c r="G9971" t="s">
        <v>5294</v>
      </c>
      <c r="H9971" t="s">
        <v>11416</v>
      </c>
      <c r="I9971">
        <f t="shared" si="155"/>
        <v>300</v>
      </c>
      <c r="J9971" s="1" t="s">
        <v>34243</v>
      </c>
    </row>
    <row r="9972" spans="1:10">
      <c r="A9972">
        <v>2314</v>
      </c>
      <c r="B9972" t="s">
        <v>10878</v>
      </c>
      <c r="C9972">
        <v>20190625</v>
      </c>
      <c r="D9972" t="s">
        <v>6756</v>
      </c>
      <c r="E9972">
        <v>0</v>
      </c>
      <c r="F9972" t="s">
        <v>5288</v>
      </c>
      <c r="G9972" t="s">
        <v>5290</v>
      </c>
      <c r="H9972" t="s">
        <v>11417</v>
      </c>
      <c r="I9972">
        <f t="shared" si="155"/>
        <v>37</v>
      </c>
      <c r="J9972" s="1" t="s">
        <v>34244</v>
      </c>
    </row>
    <row r="9973" spans="1:10">
      <c r="A9973">
        <v>2327</v>
      </c>
      <c r="B9973" t="s">
        <v>3616</v>
      </c>
      <c r="C9973">
        <v>20190625</v>
      </c>
      <c r="D9973" t="s">
        <v>7063</v>
      </c>
      <c r="E9973">
        <v>0</v>
      </c>
      <c r="F9973" t="s">
        <v>5288</v>
      </c>
      <c r="G9973" t="s">
        <v>5289</v>
      </c>
      <c r="H9973" t="s">
        <v>11292</v>
      </c>
      <c r="I9973">
        <f t="shared" si="155"/>
        <v>39</v>
      </c>
      <c r="J9973" s="1" t="s">
        <v>34125</v>
      </c>
    </row>
    <row r="9974" spans="1:10">
      <c r="A9974">
        <v>2330</v>
      </c>
      <c r="B9974" t="s">
        <v>20</v>
      </c>
      <c r="C9974">
        <v>20190625</v>
      </c>
      <c r="D9974" t="s">
        <v>9443</v>
      </c>
      <c r="E9974">
        <v>0</v>
      </c>
      <c r="F9974" t="s">
        <v>5293</v>
      </c>
      <c r="G9974" t="s">
        <v>5295</v>
      </c>
      <c r="H9974" t="s">
        <v>11418</v>
      </c>
      <c r="I9974">
        <f t="shared" si="155"/>
        <v>94</v>
      </c>
      <c r="J9974" s="1" t="s">
        <v>34245</v>
      </c>
    </row>
    <row r="9975" spans="1:10">
      <c r="A9975">
        <v>2356</v>
      </c>
      <c r="B9975" t="s">
        <v>2085</v>
      </c>
      <c r="C9975">
        <v>20190625</v>
      </c>
      <c r="D9975" t="s">
        <v>5055</v>
      </c>
      <c r="E9975">
        <v>0</v>
      </c>
      <c r="F9975" t="s">
        <v>5293</v>
      </c>
      <c r="G9975" t="s">
        <v>47338</v>
      </c>
      <c r="H9975" t="s">
        <v>11419</v>
      </c>
      <c r="I9975">
        <f t="shared" si="155"/>
        <v>698</v>
      </c>
      <c r="J9975" s="1" t="s">
        <v>34246</v>
      </c>
    </row>
    <row r="9976" spans="1:10">
      <c r="A9976">
        <v>2406</v>
      </c>
      <c r="B9976" t="s">
        <v>928</v>
      </c>
      <c r="C9976">
        <v>20190625</v>
      </c>
      <c r="D9976" t="s">
        <v>6730</v>
      </c>
      <c r="E9976">
        <v>0</v>
      </c>
      <c r="F9976" t="s">
        <v>5288</v>
      </c>
      <c r="G9976" t="s">
        <v>5290</v>
      </c>
      <c r="H9976" t="s">
        <v>11420</v>
      </c>
      <c r="I9976">
        <f t="shared" si="155"/>
        <v>129</v>
      </c>
      <c r="J9976" s="1" t="s">
        <v>34247</v>
      </c>
    </row>
    <row r="9977" spans="1:10">
      <c r="A9977">
        <v>2460</v>
      </c>
      <c r="B9977" t="s">
        <v>296</v>
      </c>
      <c r="C9977">
        <v>20190625</v>
      </c>
      <c r="D9977" t="s">
        <v>6756</v>
      </c>
      <c r="E9977">
        <v>0</v>
      </c>
      <c r="F9977" t="s">
        <v>5288</v>
      </c>
      <c r="G9977" t="s">
        <v>5290</v>
      </c>
      <c r="H9977" t="s">
        <v>11421</v>
      </c>
      <c r="I9977">
        <f t="shared" si="155"/>
        <v>34</v>
      </c>
      <c r="J9977" s="1" t="s">
        <v>34248</v>
      </c>
    </row>
    <row r="9978" spans="1:10">
      <c r="A9978">
        <v>2461</v>
      </c>
      <c r="B9978" t="s">
        <v>7913</v>
      </c>
      <c r="C9978">
        <v>20190625</v>
      </c>
      <c r="D9978" t="s">
        <v>6756</v>
      </c>
      <c r="E9978">
        <v>1</v>
      </c>
      <c r="F9978" t="s">
        <v>5293</v>
      </c>
      <c r="G9978" t="s">
        <v>5294</v>
      </c>
      <c r="H9978" t="s">
        <v>11422</v>
      </c>
      <c r="I9978">
        <f t="shared" si="155"/>
        <v>287</v>
      </c>
      <c r="J9978" s="1" t="s">
        <v>34249</v>
      </c>
    </row>
    <row r="9979" spans="1:10">
      <c r="A9979">
        <v>2472</v>
      </c>
      <c r="B9979" t="s">
        <v>2879</v>
      </c>
      <c r="C9979">
        <v>20190625</v>
      </c>
      <c r="D9979" t="s">
        <v>7104</v>
      </c>
      <c r="E9979">
        <v>0</v>
      </c>
      <c r="F9979" t="s">
        <v>5293</v>
      </c>
      <c r="G9979" t="s">
        <v>5295</v>
      </c>
      <c r="H9979" t="s">
        <v>11423</v>
      </c>
      <c r="I9979">
        <f t="shared" si="155"/>
        <v>277</v>
      </c>
      <c r="J9979" s="1" t="s">
        <v>34250</v>
      </c>
    </row>
    <row r="9980" spans="1:10">
      <c r="A9980">
        <v>2488</v>
      </c>
      <c r="B9980" t="s">
        <v>11424</v>
      </c>
      <c r="C9980">
        <v>20190625</v>
      </c>
      <c r="D9980" t="s">
        <v>7104</v>
      </c>
      <c r="E9980">
        <v>0</v>
      </c>
      <c r="F9980" t="s">
        <v>5293</v>
      </c>
      <c r="G9980" t="s">
        <v>5294</v>
      </c>
      <c r="H9980" t="s">
        <v>11425</v>
      </c>
      <c r="I9980">
        <f t="shared" si="155"/>
        <v>161</v>
      </c>
      <c r="J9980" s="1" t="s">
        <v>34251</v>
      </c>
    </row>
    <row r="9981" spans="1:10">
      <c r="A9981">
        <v>2497</v>
      </c>
      <c r="B9981" t="s">
        <v>245</v>
      </c>
      <c r="C9981">
        <v>20190625</v>
      </c>
      <c r="D9981" t="s">
        <v>6845</v>
      </c>
      <c r="E9981">
        <v>0</v>
      </c>
      <c r="F9981" t="s">
        <v>5293</v>
      </c>
      <c r="G9981" t="s">
        <v>5294</v>
      </c>
      <c r="H9981" t="s">
        <v>11426</v>
      </c>
      <c r="I9981">
        <f t="shared" si="155"/>
        <v>414</v>
      </c>
      <c r="J9981" s="1" t="s">
        <v>34252</v>
      </c>
    </row>
    <row r="9982" spans="1:10">
      <c r="A9982">
        <v>2534</v>
      </c>
      <c r="B9982" t="s">
        <v>947</v>
      </c>
      <c r="C9982">
        <v>20190625</v>
      </c>
      <c r="D9982" t="s">
        <v>6756</v>
      </c>
      <c r="E9982">
        <v>-1</v>
      </c>
      <c r="F9982" t="s">
        <v>5288</v>
      </c>
      <c r="G9982" t="s">
        <v>5289</v>
      </c>
      <c r="H9982" t="s">
        <v>11427</v>
      </c>
      <c r="I9982">
        <f t="shared" si="155"/>
        <v>18</v>
      </c>
      <c r="J9982" s="1" t="s">
        <v>34253</v>
      </c>
    </row>
    <row r="9983" spans="1:10">
      <c r="A9983">
        <v>2537</v>
      </c>
      <c r="B9983" t="s">
        <v>3390</v>
      </c>
      <c r="C9983">
        <v>20190625</v>
      </c>
      <c r="D9983" t="s">
        <v>6845</v>
      </c>
      <c r="E9983">
        <v>0</v>
      </c>
      <c r="F9983" t="s">
        <v>5293</v>
      </c>
      <c r="G9983" t="s">
        <v>5294</v>
      </c>
      <c r="H9983" t="s">
        <v>11428</v>
      </c>
      <c r="I9983">
        <f t="shared" si="155"/>
        <v>502</v>
      </c>
      <c r="J9983" s="1" t="s">
        <v>34254</v>
      </c>
    </row>
    <row r="9984" spans="1:10">
      <c r="A9984">
        <v>2542</v>
      </c>
      <c r="B9984" t="s">
        <v>3303</v>
      </c>
      <c r="C9984">
        <v>20190625</v>
      </c>
      <c r="D9984" t="s">
        <v>6845</v>
      </c>
      <c r="E9984">
        <v>0</v>
      </c>
      <c r="F9984" t="s">
        <v>5293</v>
      </c>
      <c r="G9984" t="s">
        <v>47338</v>
      </c>
      <c r="H9984" t="s">
        <v>11429</v>
      </c>
      <c r="I9984">
        <f t="shared" si="155"/>
        <v>974</v>
      </c>
      <c r="J9984" s="1" t="s">
        <v>34255</v>
      </c>
    </row>
    <row r="9985" spans="1:10">
      <c r="A9985">
        <v>2610</v>
      </c>
      <c r="B9985" t="s">
        <v>2132</v>
      </c>
      <c r="C9985">
        <v>20190625</v>
      </c>
      <c r="D9985" t="s">
        <v>6756</v>
      </c>
      <c r="E9985">
        <v>0</v>
      </c>
      <c r="F9985" t="s">
        <v>5293</v>
      </c>
      <c r="G9985" t="s">
        <v>5295</v>
      </c>
      <c r="H9985" t="s">
        <v>11430</v>
      </c>
      <c r="I9985">
        <f t="shared" si="155"/>
        <v>714</v>
      </c>
      <c r="J9985" s="1" t="s">
        <v>34256</v>
      </c>
    </row>
    <row r="9986" spans="1:10">
      <c r="A9986">
        <v>2618</v>
      </c>
      <c r="B9986" t="s">
        <v>1971</v>
      </c>
      <c r="C9986">
        <v>20190625</v>
      </c>
      <c r="D9986" t="s">
        <v>6756</v>
      </c>
      <c r="E9986">
        <v>-1</v>
      </c>
      <c r="F9986" t="s">
        <v>5288</v>
      </c>
      <c r="G9986" t="s">
        <v>47339</v>
      </c>
      <c r="H9986" t="s">
        <v>11431</v>
      </c>
      <c r="I9986">
        <f t="shared" si="155"/>
        <v>1860</v>
      </c>
      <c r="J9986" s="1" t="s">
        <v>34257</v>
      </c>
    </row>
    <row r="9987" spans="1:10">
      <c r="A9987">
        <v>2801</v>
      </c>
      <c r="B9987" t="s">
        <v>5491</v>
      </c>
      <c r="C9987">
        <v>20190625</v>
      </c>
      <c r="D9987" t="s">
        <v>35</v>
      </c>
      <c r="E9987">
        <v>0</v>
      </c>
      <c r="F9987" t="s">
        <v>5293</v>
      </c>
      <c r="G9987" t="s">
        <v>47338</v>
      </c>
      <c r="H9987" t="s">
        <v>11432</v>
      </c>
      <c r="I9987">
        <f t="shared" ref="I9987:I10050" si="156">LEN(H9987)</f>
        <v>181</v>
      </c>
      <c r="J9987" s="1" t="s">
        <v>34258</v>
      </c>
    </row>
    <row r="9988" spans="1:10">
      <c r="A9988">
        <v>2841</v>
      </c>
      <c r="B9988" t="s">
        <v>964</v>
      </c>
      <c r="C9988">
        <v>20190625</v>
      </c>
      <c r="D9988" t="s">
        <v>6730</v>
      </c>
      <c r="E9988">
        <v>0</v>
      </c>
      <c r="F9988" t="s">
        <v>5293</v>
      </c>
      <c r="G9988" t="s">
        <v>5294</v>
      </c>
      <c r="H9988" t="s">
        <v>11433</v>
      </c>
      <c r="I9988">
        <f t="shared" si="156"/>
        <v>569</v>
      </c>
      <c r="J9988" s="1" t="s">
        <v>34259</v>
      </c>
    </row>
    <row r="9989" spans="1:10">
      <c r="A9989">
        <v>2881</v>
      </c>
      <c r="B9989" t="s">
        <v>967</v>
      </c>
      <c r="C9989">
        <v>20190625</v>
      </c>
      <c r="D9989" t="s">
        <v>35</v>
      </c>
      <c r="E9989">
        <v>0</v>
      </c>
      <c r="F9989" t="s">
        <v>5293</v>
      </c>
      <c r="G9989" t="s">
        <v>5295</v>
      </c>
      <c r="H9989" t="s">
        <v>11434</v>
      </c>
      <c r="I9989">
        <f t="shared" si="156"/>
        <v>114</v>
      </c>
      <c r="J9989" s="1" t="s">
        <v>34260</v>
      </c>
    </row>
    <row r="9990" spans="1:10">
      <c r="A9990">
        <v>2891</v>
      </c>
      <c r="B9990" t="s">
        <v>3051</v>
      </c>
      <c r="C9990">
        <v>20190625</v>
      </c>
      <c r="D9990" t="s">
        <v>35</v>
      </c>
      <c r="E9990">
        <v>0</v>
      </c>
      <c r="F9990" t="s">
        <v>5293</v>
      </c>
      <c r="G9990" t="s">
        <v>5295</v>
      </c>
      <c r="H9990" t="s">
        <v>11435</v>
      </c>
      <c r="I9990">
        <f t="shared" si="156"/>
        <v>128</v>
      </c>
      <c r="J9990" s="1" t="s">
        <v>34261</v>
      </c>
    </row>
    <row r="9991" spans="1:10">
      <c r="A9991">
        <v>2903</v>
      </c>
      <c r="B9991" t="s">
        <v>4964</v>
      </c>
      <c r="C9991">
        <v>20190625</v>
      </c>
      <c r="D9991" t="s">
        <v>5055</v>
      </c>
      <c r="E9991">
        <v>0</v>
      </c>
      <c r="F9991" t="s">
        <v>5293</v>
      </c>
      <c r="G9991" t="s">
        <v>5295</v>
      </c>
      <c r="H9991" t="s">
        <v>11436</v>
      </c>
      <c r="I9991">
        <f t="shared" si="156"/>
        <v>416</v>
      </c>
      <c r="J9991" s="1" t="s">
        <v>34262</v>
      </c>
    </row>
    <row r="9992" spans="1:10">
      <c r="A9992">
        <v>2936</v>
      </c>
      <c r="B9992" t="s">
        <v>5563</v>
      </c>
      <c r="C9992">
        <v>20190625</v>
      </c>
      <c r="D9992" t="s">
        <v>7104</v>
      </c>
      <c r="E9992">
        <v>0</v>
      </c>
      <c r="F9992" t="s">
        <v>5293</v>
      </c>
      <c r="G9992" t="s">
        <v>5295</v>
      </c>
      <c r="H9992" t="s">
        <v>11437</v>
      </c>
      <c r="I9992">
        <f t="shared" si="156"/>
        <v>482</v>
      </c>
      <c r="J9992" s="1" t="s">
        <v>34263</v>
      </c>
    </row>
    <row r="9993" spans="1:10">
      <c r="A9993">
        <v>3006</v>
      </c>
      <c r="B9993" t="s">
        <v>10431</v>
      </c>
      <c r="C9993">
        <v>20190625</v>
      </c>
      <c r="D9993" t="s">
        <v>7104</v>
      </c>
      <c r="E9993">
        <v>1</v>
      </c>
      <c r="F9993" t="s">
        <v>5293</v>
      </c>
      <c r="G9993" t="s">
        <v>5294</v>
      </c>
      <c r="H9993" t="s">
        <v>11438</v>
      </c>
      <c r="I9993">
        <f t="shared" si="156"/>
        <v>249</v>
      </c>
      <c r="J9993" s="1" t="s">
        <v>34264</v>
      </c>
    </row>
    <row r="9994" spans="1:10">
      <c r="A9994">
        <v>3018</v>
      </c>
      <c r="B9994" t="s">
        <v>981</v>
      </c>
      <c r="C9994">
        <v>20190625</v>
      </c>
      <c r="D9994" t="s">
        <v>6845</v>
      </c>
      <c r="E9994">
        <v>0</v>
      </c>
      <c r="F9994" t="s">
        <v>5288</v>
      </c>
      <c r="G9994" t="s">
        <v>5290</v>
      </c>
      <c r="H9994" t="s">
        <v>11439</v>
      </c>
      <c r="I9994">
        <f t="shared" si="156"/>
        <v>796</v>
      </c>
      <c r="J9994" s="1" t="s">
        <v>34265</v>
      </c>
    </row>
    <row r="9995" spans="1:10">
      <c r="A9995">
        <v>3018</v>
      </c>
      <c r="B9995" t="s">
        <v>981</v>
      </c>
      <c r="C9995">
        <v>20190625</v>
      </c>
      <c r="D9995" t="s">
        <v>6845</v>
      </c>
      <c r="E9995">
        <v>0</v>
      </c>
      <c r="F9995" t="s">
        <v>5288</v>
      </c>
      <c r="G9995" t="s">
        <v>5289</v>
      </c>
      <c r="H9995" t="s">
        <v>11440</v>
      </c>
      <c r="I9995">
        <f t="shared" si="156"/>
        <v>19</v>
      </c>
      <c r="J9995" s="1" t="s">
        <v>34266</v>
      </c>
    </row>
    <row r="9996" spans="1:10">
      <c r="A9996">
        <v>3025</v>
      </c>
      <c r="B9996" t="s">
        <v>11159</v>
      </c>
      <c r="C9996">
        <v>20190625</v>
      </c>
      <c r="D9996" t="s">
        <v>6756</v>
      </c>
      <c r="E9996">
        <v>0</v>
      </c>
      <c r="F9996" t="s">
        <v>5288</v>
      </c>
      <c r="G9996" t="s">
        <v>5290</v>
      </c>
      <c r="H9996" t="s">
        <v>11441</v>
      </c>
      <c r="I9996">
        <f t="shared" si="156"/>
        <v>141</v>
      </c>
      <c r="J9996" s="1" t="s">
        <v>34267</v>
      </c>
    </row>
    <row r="9997" spans="1:10">
      <c r="A9997">
        <v>3086</v>
      </c>
      <c r="B9997" t="s">
        <v>5042</v>
      </c>
      <c r="C9997">
        <v>20190625</v>
      </c>
      <c r="D9997" t="s">
        <v>6730</v>
      </c>
      <c r="E9997">
        <v>0</v>
      </c>
      <c r="F9997" t="s">
        <v>5288</v>
      </c>
      <c r="G9997" t="s">
        <v>5290</v>
      </c>
      <c r="H9997" t="s">
        <v>11442</v>
      </c>
      <c r="I9997">
        <f t="shared" si="156"/>
        <v>266</v>
      </c>
      <c r="J9997" s="1" t="s">
        <v>34268</v>
      </c>
    </row>
    <row r="9998" spans="1:10">
      <c r="A9998">
        <v>3128</v>
      </c>
      <c r="B9998" t="s">
        <v>1004</v>
      </c>
      <c r="C9998">
        <v>20190625</v>
      </c>
      <c r="D9998" t="s">
        <v>6845</v>
      </c>
      <c r="E9998">
        <v>0</v>
      </c>
      <c r="F9998" t="s">
        <v>5288</v>
      </c>
      <c r="G9998" t="s">
        <v>5290</v>
      </c>
      <c r="H9998" t="s">
        <v>11443</v>
      </c>
      <c r="I9998">
        <f t="shared" si="156"/>
        <v>169</v>
      </c>
      <c r="J9998" s="1" t="s">
        <v>34269</v>
      </c>
    </row>
    <row r="9999" spans="1:10">
      <c r="A9999">
        <v>3184</v>
      </c>
      <c r="B9999" t="s">
        <v>2418</v>
      </c>
      <c r="C9999">
        <v>20190625</v>
      </c>
      <c r="D9999" t="s">
        <v>69</v>
      </c>
      <c r="E9999">
        <v>0</v>
      </c>
      <c r="F9999" t="s">
        <v>5288</v>
      </c>
      <c r="G9999" t="s">
        <v>5290</v>
      </c>
      <c r="H9999" t="s">
        <v>11444</v>
      </c>
      <c r="I9999">
        <f t="shared" si="156"/>
        <v>15</v>
      </c>
      <c r="J9999" s="1" t="s">
        <v>34270</v>
      </c>
    </row>
    <row r="10000" spans="1:10">
      <c r="A10000">
        <v>3202</v>
      </c>
      <c r="B10000" t="s">
        <v>479</v>
      </c>
      <c r="C10000">
        <v>20190625</v>
      </c>
      <c r="D10000" t="s">
        <v>6759</v>
      </c>
      <c r="E10000">
        <v>0</v>
      </c>
      <c r="F10000" t="s">
        <v>5293</v>
      </c>
      <c r="G10000" t="s">
        <v>47338</v>
      </c>
      <c r="H10000" t="s">
        <v>11445</v>
      </c>
      <c r="I10000">
        <f t="shared" si="156"/>
        <v>332</v>
      </c>
      <c r="J10000" s="1" t="s">
        <v>34271</v>
      </c>
    </row>
    <row r="10001" spans="1:10">
      <c r="A10001">
        <v>3207</v>
      </c>
      <c r="B10001" t="s">
        <v>667</v>
      </c>
      <c r="C10001">
        <v>20190625</v>
      </c>
      <c r="D10001" t="s">
        <v>6730</v>
      </c>
      <c r="E10001">
        <v>0</v>
      </c>
      <c r="F10001" t="s">
        <v>5288</v>
      </c>
      <c r="G10001" t="s">
        <v>5289</v>
      </c>
      <c r="H10001" t="s">
        <v>11446</v>
      </c>
      <c r="I10001">
        <f t="shared" si="156"/>
        <v>62</v>
      </c>
      <c r="J10001" s="1" t="s">
        <v>34272</v>
      </c>
    </row>
    <row r="10002" spans="1:10">
      <c r="A10002">
        <v>3356</v>
      </c>
      <c r="B10002" t="s">
        <v>2245</v>
      </c>
      <c r="C10002">
        <v>20190625</v>
      </c>
      <c r="D10002" t="s">
        <v>6845</v>
      </c>
      <c r="E10002">
        <v>0</v>
      </c>
      <c r="F10002" t="s">
        <v>5288</v>
      </c>
      <c r="G10002" t="s">
        <v>5289</v>
      </c>
      <c r="H10002" t="s">
        <v>11447</v>
      </c>
      <c r="I10002">
        <f t="shared" si="156"/>
        <v>22</v>
      </c>
      <c r="J10002" s="1" t="s">
        <v>34273</v>
      </c>
    </row>
    <row r="10003" spans="1:10">
      <c r="A10003">
        <v>3357</v>
      </c>
      <c r="B10003" t="s">
        <v>1695</v>
      </c>
      <c r="C10003">
        <v>20190625</v>
      </c>
      <c r="D10003" t="s">
        <v>512</v>
      </c>
      <c r="E10003">
        <v>0</v>
      </c>
      <c r="F10003" t="s">
        <v>5288</v>
      </c>
      <c r="G10003" t="s">
        <v>5290</v>
      </c>
      <c r="H10003" t="s">
        <v>11448</v>
      </c>
      <c r="I10003">
        <f t="shared" si="156"/>
        <v>152</v>
      </c>
      <c r="J10003" s="1" t="s">
        <v>34274</v>
      </c>
    </row>
    <row r="10004" spans="1:10">
      <c r="A10004">
        <v>3437</v>
      </c>
      <c r="B10004" t="s">
        <v>674</v>
      </c>
      <c r="C10004">
        <v>20190625</v>
      </c>
      <c r="D10004" t="s">
        <v>6756</v>
      </c>
      <c r="E10004">
        <v>0</v>
      </c>
      <c r="F10004" t="s">
        <v>5288</v>
      </c>
      <c r="G10004" t="s">
        <v>5290</v>
      </c>
      <c r="H10004" t="s">
        <v>11449</v>
      </c>
      <c r="I10004">
        <f t="shared" si="156"/>
        <v>144</v>
      </c>
      <c r="J10004" s="1" t="s">
        <v>34275</v>
      </c>
    </row>
    <row r="10005" spans="1:10">
      <c r="A10005">
        <v>3438</v>
      </c>
      <c r="B10005" t="s">
        <v>1466</v>
      </c>
      <c r="C10005">
        <v>20190625</v>
      </c>
      <c r="D10005" t="s">
        <v>6756</v>
      </c>
      <c r="E10005">
        <v>0</v>
      </c>
      <c r="F10005" t="s">
        <v>5288</v>
      </c>
      <c r="G10005" t="s">
        <v>5290</v>
      </c>
      <c r="H10005" t="s">
        <v>11450</v>
      </c>
      <c r="I10005">
        <f t="shared" si="156"/>
        <v>591</v>
      </c>
      <c r="J10005" s="1" t="s">
        <v>34276</v>
      </c>
    </row>
    <row r="10006" spans="1:10">
      <c r="A10006">
        <v>3444</v>
      </c>
      <c r="B10006" t="s">
        <v>6521</v>
      </c>
      <c r="C10006">
        <v>20190625</v>
      </c>
      <c r="D10006" t="s">
        <v>6756</v>
      </c>
      <c r="E10006">
        <v>0</v>
      </c>
      <c r="F10006" t="s">
        <v>5288</v>
      </c>
      <c r="G10006" t="s">
        <v>5290</v>
      </c>
      <c r="H10006" t="s">
        <v>11451</v>
      </c>
      <c r="I10006">
        <f t="shared" si="156"/>
        <v>158</v>
      </c>
      <c r="J10006" s="1" t="s">
        <v>34277</v>
      </c>
    </row>
    <row r="10007" spans="1:10">
      <c r="A10007">
        <v>3520</v>
      </c>
      <c r="B10007" t="s">
        <v>2043</v>
      </c>
      <c r="C10007">
        <v>20190625</v>
      </c>
      <c r="D10007" t="s">
        <v>6759</v>
      </c>
      <c r="E10007">
        <v>0</v>
      </c>
      <c r="F10007" t="s">
        <v>5288</v>
      </c>
      <c r="G10007" t="s">
        <v>5290</v>
      </c>
      <c r="H10007" t="s">
        <v>11452</v>
      </c>
      <c r="I10007">
        <f t="shared" si="156"/>
        <v>359</v>
      </c>
      <c r="J10007" s="1" t="s">
        <v>34278</v>
      </c>
    </row>
    <row r="10008" spans="1:10">
      <c r="A10008">
        <v>3529</v>
      </c>
      <c r="B10008" t="s">
        <v>6884</v>
      </c>
      <c r="C10008">
        <v>20190625</v>
      </c>
      <c r="D10008" t="s">
        <v>7104</v>
      </c>
      <c r="E10008">
        <v>0</v>
      </c>
      <c r="F10008" t="s">
        <v>5293</v>
      </c>
      <c r="G10008" t="s">
        <v>47338</v>
      </c>
      <c r="H10008" t="s">
        <v>11453</v>
      </c>
      <c r="I10008">
        <f t="shared" si="156"/>
        <v>476</v>
      </c>
      <c r="J10008" s="1" t="s">
        <v>34279</v>
      </c>
    </row>
    <row r="10009" spans="1:10">
      <c r="A10009">
        <v>3546</v>
      </c>
      <c r="B10009" t="s">
        <v>1052</v>
      </c>
      <c r="C10009">
        <v>20190625</v>
      </c>
      <c r="D10009" t="s">
        <v>6756</v>
      </c>
      <c r="E10009">
        <v>0</v>
      </c>
      <c r="F10009" t="s">
        <v>5293</v>
      </c>
      <c r="G10009" t="s">
        <v>5294</v>
      </c>
      <c r="H10009" t="s">
        <v>11454</v>
      </c>
      <c r="I10009">
        <f t="shared" si="156"/>
        <v>371</v>
      </c>
      <c r="J10009" s="1" t="s">
        <v>34280</v>
      </c>
    </row>
    <row r="10010" spans="1:10">
      <c r="A10010">
        <v>3596</v>
      </c>
      <c r="B10010" t="s">
        <v>6019</v>
      </c>
      <c r="C10010">
        <v>20190625</v>
      </c>
      <c r="D10010" t="s">
        <v>7104</v>
      </c>
      <c r="E10010">
        <v>0</v>
      </c>
      <c r="F10010" t="s">
        <v>5293</v>
      </c>
      <c r="G10010" t="s">
        <v>5295</v>
      </c>
      <c r="H10010" t="s">
        <v>11455</v>
      </c>
      <c r="I10010">
        <f t="shared" si="156"/>
        <v>399</v>
      </c>
      <c r="J10010" s="1" t="s">
        <v>34281</v>
      </c>
    </row>
    <row r="10011" spans="1:10">
      <c r="A10011">
        <v>3596</v>
      </c>
      <c r="B10011" t="s">
        <v>6019</v>
      </c>
      <c r="C10011">
        <v>20190625</v>
      </c>
      <c r="D10011" t="s">
        <v>7104</v>
      </c>
      <c r="E10011">
        <v>0</v>
      </c>
      <c r="F10011" t="s">
        <v>5288</v>
      </c>
      <c r="G10011" t="s">
        <v>5290</v>
      </c>
      <c r="H10011" t="s">
        <v>11456</v>
      </c>
      <c r="I10011">
        <f t="shared" si="156"/>
        <v>13</v>
      </c>
      <c r="J10011" s="1" t="s">
        <v>34282</v>
      </c>
    </row>
    <row r="10012" spans="1:10">
      <c r="A10012">
        <v>4105</v>
      </c>
      <c r="B10012" t="s">
        <v>3736</v>
      </c>
      <c r="C10012">
        <v>20190625</v>
      </c>
      <c r="D10012" t="s">
        <v>5055</v>
      </c>
      <c r="E10012">
        <v>0</v>
      </c>
      <c r="F10012" t="s">
        <v>5293</v>
      </c>
      <c r="G10012" t="s">
        <v>5294</v>
      </c>
      <c r="H10012" t="s">
        <v>11457</v>
      </c>
      <c r="I10012">
        <f t="shared" si="156"/>
        <v>191</v>
      </c>
      <c r="J10012" s="1" t="s">
        <v>34283</v>
      </c>
    </row>
    <row r="10013" spans="1:10">
      <c r="A10013">
        <v>4106</v>
      </c>
      <c r="B10013" t="s">
        <v>4825</v>
      </c>
      <c r="C10013">
        <v>20190625</v>
      </c>
      <c r="D10013" t="s">
        <v>7104</v>
      </c>
      <c r="E10013">
        <v>0</v>
      </c>
      <c r="F10013" t="s">
        <v>5288</v>
      </c>
      <c r="G10013" t="s">
        <v>5290</v>
      </c>
      <c r="H10013" t="s">
        <v>11458</v>
      </c>
      <c r="I10013">
        <f t="shared" si="156"/>
        <v>26</v>
      </c>
      <c r="J10013" s="1" t="s">
        <v>34284</v>
      </c>
    </row>
    <row r="10014" spans="1:10">
      <c r="A10014">
        <v>4106</v>
      </c>
      <c r="B10014" t="s">
        <v>4825</v>
      </c>
      <c r="C10014">
        <v>20190625</v>
      </c>
      <c r="D10014" t="s">
        <v>7104</v>
      </c>
      <c r="E10014">
        <v>0</v>
      </c>
      <c r="F10014" t="s">
        <v>5288</v>
      </c>
      <c r="G10014" t="s">
        <v>5289</v>
      </c>
      <c r="H10014" t="s">
        <v>11459</v>
      </c>
      <c r="I10014">
        <f t="shared" si="156"/>
        <v>19</v>
      </c>
      <c r="J10014" s="1" t="s">
        <v>34285</v>
      </c>
    </row>
    <row r="10015" spans="1:10">
      <c r="A10015">
        <v>4135</v>
      </c>
      <c r="B10015" t="s">
        <v>94</v>
      </c>
      <c r="C10015">
        <v>20190625</v>
      </c>
      <c r="D10015" t="s">
        <v>6980</v>
      </c>
      <c r="E10015">
        <v>0</v>
      </c>
      <c r="F10015" t="s">
        <v>5288</v>
      </c>
      <c r="G10015" t="s">
        <v>5289</v>
      </c>
      <c r="H10015" t="s">
        <v>11460</v>
      </c>
      <c r="I10015">
        <f t="shared" si="156"/>
        <v>40</v>
      </c>
      <c r="J10015" s="1" t="s">
        <v>34286</v>
      </c>
    </row>
    <row r="10016" spans="1:10">
      <c r="A10016">
        <v>4136</v>
      </c>
      <c r="B10016" t="s">
        <v>264</v>
      </c>
      <c r="C10016">
        <v>20190625</v>
      </c>
      <c r="D10016" t="s">
        <v>7566</v>
      </c>
      <c r="E10016">
        <v>0</v>
      </c>
      <c r="F10016" t="s">
        <v>5288</v>
      </c>
      <c r="G10016" t="s">
        <v>5289</v>
      </c>
      <c r="H10016" t="s">
        <v>11461</v>
      </c>
      <c r="I10016">
        <f t="shared" si="156"/>
        <v>40</v>
      </c>
      <c r="J10016" s="1" t="s">
        <v>34287</v>
      </c>
    </row>
    <row r="10017" spans="1:10">
      <c r="A10017">
        <v>4152</v>
      </c>
      <c r="B10017" t="s">
        <v>6704</v>
      </c>
      <c r="C10017">
        <v>20190625</v>
      </c>
      <c r="D10017" t="s">
        <v>6756</v>
      </c>
      <c r="E10017">
        <v>0</v>
      </c>
      <c r="F10017" t="s">
        <v>5293</v>
      </c>
      <c r="G10017" t="s">
        <v>5294</v>
      </c>
      <c r="H10017" t="s">
        <v>11462</v>
      </c>
      <c r="I10017">
        <f t="shared" si="156"/>
        <v>332</v>
      </c>
      <c r="J10017" s="1" t="s">
        <v>34288</v>
      </c>
    </row>
    <row r="10018" spans="1:10">
      <c r="A10018">
        <v>4157</v>
      </c>
      <c r="B10018" t="s">
        <v>130</v>
      </c>
      <c r="C10018">
        <v>20190625</v>
      </c>
      <c r="D10018" t="s">
        <v>6756</v>
      </c>
      <c r="E10018">
        <v>0</v>
      </c>
      <c r="F10018" t="s">
        <v>5293</v>
      </c>
      <c r="G10018" t="s">
        <v>47338</v>
      </c>
      <c r="H10018" t="s">
        <v>11463</v>
      </c>
      <c r="I10018">
        <f t="shared" si="156"/>
        <v>200</v>
      </c>
      <c r="J10018" s="1" t="s">
        <v>34289</v>
      </c>
    </row>
    <row r="10019" spans="1:10">
      <c r="A10019">
        <v>4171</v>
      </c>
      <c r="B10019" t="s">
        <v>4666</v>
      </c>
      <c r="C10019">
        <v>20190625</v>
      </c>
      <c r="D10019" t="s">
        <v>6759</v>
      </c>
      <c r="E10019">
        <v>0</v>
      </c>
      <c r="F10019" t="s">
        <v>5293</v>
      </c>
      <c r="G10019" t="s">
        <v>5295</v>
      </c>
      <c r="H10019" t="s">
        <v>11464</v>
      </c>
      <c r="I10019">
        <f t="shared" si="156"/>
        <v>275</v>
      </c>
      <c r="J10019" s="1" t="s">
        <v>34290</v>
      </c>
    </row>
    <row r="10020" spans="1:10">
      <c r="A10020">
        <v>4415</v>
      </c>
      <c r="B10020" t="s">
        <v>94</v>
      </c>
      <c r="C10020">
        <v>20190625</v>
      </c>
      <c r="D10020" t="s">
        <v>4679</v>
      </c>
      <c r="E10020">
        <v>-1</v>
      </c>
      <c r="F10020" t="s">
        <v>5288</v>
      </c>
      <c r="G10020" t="s">
        <v>5290</v>
      </c>
      <c r="H10020" t="s">
        <v>11465</v>
      </c>
      <c r="I10020">
        <f t="shared" si="156"/>
        <v>13</v>
      </c>
      <c r="J10020" s="1" t="s">
        <v>34291</v>
      </c>
    </row>
    <row r="10021" spans="1:10">
      <c r="A10021">
        <v>4419</v>
      </c>
      <c r="B10021" t="s">
        <v>1102</v>
      </c>
      <c r="C10021">
        <v>20190625</v>
      </c>
      <c r="D10021" t="s">
        <v>4679</v>
      </c>
      <c r="E10021">
        <v>0</v>
      </c>
      <c r="F10021" t="s">
        <v>5288</v>
      </c>
      <c r="G10021" t="s">
        <v>5290</v>
      </c>
      <c r="H10021" t="s">
        <v>11466</v>
      </c>
      <c r="I10021">
        <f t="shared" si="156"/>
        <v>127</v>
      </c>
      <c r="J10021" s="1" t="s">
        <v>34292</v>
      </c>
    </row>
    <row r="10022" spans="1:10">
      <c r="A10022">
        <v>4555</v>
      </c>
      <c r="B10022" t="s">
        <v>1935</v>
      </c>
      <c r="C10022">
        <v>20190625</v>
      </c>
      <c r="D10022" t="s">
        <v>6756</v>
      </c>
      <c r="E10022">
        <v>0</v>
      </c>
      <c r="F10022" t="s">
        <v>5293</v>
      </c>
      <c r="G10022" t="s">
        <v>5295</v>
      </c>
      <c r="H10022" t="s">
        <v>11467</v>
      </c>
      <c r="I10022">
        <f t="shared" si="156"/>
        <v>387</v>
      </c>
      <c r="J10022" s="1" t="s">
        <v>34293</v>
      </c>
    </row>
    <row r="10023" spans="1:10">
      <c r="A10023">
        <v>4555</v>
      </c>
      <c r="B10023" t="s">
        <v>1935</v>
      </c>
      <c r="C10023">
        <v>20190625</v>
      </c>
      <c r="D10023" t="s">
        <v>6756</v>
      </c>
      <c r="E10023">
        <v>0</v>
      </c>
      <c r="F10023" t="s">
        <v>5288</v>
      </c>
      <c r="G10023" t="s">
        <v>5290</v>
      </c>
      <c r="H10023" t="s">
        <v>11468</v>
      </c>
      <c r="I10023">
        <f t="shared" si="156"/>
        <v>15</v>
      </c>
      <c r="J10023" s="1" t="s">
        <v>34294</v>
      </c>
    </row>
    <row r="10024" spans="1:10">
      <c r="A10024">
        <v>4555</v>
      </c>
      <c r="B10024" t="s">
        <v>1935</v>
      </c>
      <c r="C10024">
        <v>20190625</v>
      </c>
      <c r="D10024" t="s">
        <v>6756</v>
      </c>
      <c r="E10024">
        <v>-1</v>
      </c>
      <c r="F10024" t="s">
        <v>5288</v>
      </c>
      <c r="G10024" t="s">
        <v>47339</v>
      </c>
      <c r="H10024" t="s">
        <v>11469</v>
      </c>
      <c r="I10024">
        <f t="shared" si="156"/>
        <v>49</v>
      </c>
      <c r="J10024" s="1" t="s">
        <v>34295</v>
      </c>
    </row>
    <row r="10025" spans="1:10">
      <c r="A10025">
        <v>4564</v>
      </c>
      <c r="B10025" t="s">
        <v>2050</v>
      </c>
      <c r="C10025">
        <v>20190625</v>
      </c>
      <c r="D10025" t="s">
        <v>7104</v>
      </c>
      <c r="E10025">
        <v>0</v>
      </c>
      <c r="F10025" t="s">
        <v>5293</v>
      </c>
      <c r="G10025" t="s">
        <v>47338</v>
      </c>
      <c r="H10025" t="s">
        <v>11470</v>
      </c>
      <c r="I10025">
        <f t="shared" si="156"/>
        <v>317</v>
      </c>
      <c r="J10025" s="1" t="s">
        <v>34296</v>
      </c>
    </row>
    <row r="10026" spans="1:10">
      <c r="A10026">
        <v>4712</v>
      </c>
      <c r="B10026" t="s">
        <v>527</v>
      </c>
      <c r="C10026">
        <v>20190625</v>
      </c>
      <c r="D10026" t="s">
        <v>6759</v>
      </c>
      <c r="E10026">
        <v>0</v>
      </c>
      <c r="F10026" t="s">
        <v>5288</v>
      </c>
      <c r="G10026" t="s">
        <v>5290</v>
      </c>
      <c r="H10026" t="s">
        <v>11471</v>
      </c>
      <c r="I10026">
        <f t="shared" si="156"/>
        <v>24</v>
      </c>
      <c r="J10026" s="1" t="s">
        <v>34297</v>
      </c>
    </row>
    <row r="10027" spans="1:10">
      <c r="A10027">
        <v>4720</v>
      </c>
      <c r="B10027" t="s">
        <v>135</v>
      </c>
      <c r="C10027">
        <v>20190625</v>
      </c>
      <c r="D10027" t="s">
        <v>7104</v>
      </c>
      <c r="E10027">
        <v>-1</v>
      </c>
      <c r="F10027" t="s">
        <v>5288</v>
      </c>
      <c r="G10027" t="s">
        <v>5289</v>
      </c>
      <c r="H10027" t="s">
        <v>11472</v>
      </c>
      <c r="I10027">
        <f t="shared" si="156"/>
        <v>17</v>
      </c>
      <c r="J10027" s="1" t="s">
        <v>34298</v>
      </c>
    </row>
    <row r="10028" spans="1:10">
      <c r="A10028">
        <v>4736</v>
      </c>
      <c r="B10028" t="s">
        <v>7581</v>
      </c>
      <c r="C10028">
        <v>20190625</v>
      </c>
      <c r="D10028" t="s">
        <v>7104</v>
      </c>
      <c r="E10028">
        <v>-1</v>
      </c>
      <c r="F10028" t="s">
        <v>5288</v>
      </c>
      <c r="G10028" t="s">
        <v>47339</v>
      </c>
      <c r="H10028" t="s">
        <v>11473</v>
      </c>
      <c r="I10028">
        <f t="shared" si="156"/>
        <v>55</v>
      </c>
      <c r="J10028" s="1" t="s">
        <v>34299</v>
      </c>
    </row>
    <row r="10029" spans="1:10">
      <c r="A10029">
        <v>4738</v>
      </c>
      <c r="B10029" t="s">
        <v>266</v>
      </c>
      <c r="C10029">
        <v>20190625</v>
      </c>
      <c r="D10029" t="s">
        <v>6014</v>
      </c>
      <c r="E10029">
        <v>0</v>
      </c>
      <c r="F10029" t="s">
        <v>5288</v>
      </c>
      <c r="G10029" t="s">
        <v>5290</v>
      </c>
      <c r="H10029" t="s">
        <v>11474</v>
      </c>
      <c r="I10029">
        <f t="shared" si="156"/>
        <v>15</v>
      </c>
      <c r="J10029" s="1" t="s">
        <v>34300</v>
      </c>
    </row>
    <row r="10030" spans="1:10">
      <c r="A10030">
        <v>4919</v>
      </c>
      <c r="B10030" t="s">
        <v>8888</v>
      </c>
      <c r="C10030">
        <v>20190625</v>
      </c>
      <c r="D10030" t="s">
        <v>5055</v>
      </c>
      <c r="E10030">
        <v>0</v>
      </c>
      <c r="F10030" t="s">
        <v>5288</v>
      </c>
      <c r="G10030" t="s">
        <v>5289</v>
      </c>
      <c r="H10030" t="s">
        <v>11475</v>
      </c>
      <c r="I10030">
        <f t="shared" si="156"/>
        <v>19</v>
      </c>
      <c r="J10030" s="1" t="s">
        <v>34301</v>
      </c>
    </row>
    <row r="10031" spans="1:10">
      <c r="A10031">
        <v>4943</v>
      </c>
      <c r="B10031" t="s">
        <v>139</v>
      </c>
      <c r="C10031">
        <v>20190625</v>
      </c>
      <c r="D10031" t="s">
        <v>6756</v>
      </c>
      <c r="E10031">
        <v>-1</v>
      </c>
      <c r="F10031" t="s">
        <v>5293</v>
      </c>
      <c r="G10031" t="s">
        <v>5294</v>
      </c>
      <c r="H10031" t="s">
        <v>11476</v>
      </c>
      <c r="I10031">
        <f t="shared" si="156"/>
        <v>258</v>
      </c>
      <c r="J10031" s="1" t="s">
        <v>34302</v>
      </c>
    </row>
    <row r="10032" spans="1:10">
      <c r="A10032">
        <v>4950</v>
      </c>
      <c r="B10032" t="s">
        <v>1145</v>
      </c>
      <c r="C10032">
        <v>20190625</v>
      </c>
      <c r="D10032" t="s">
        <v>6759</v>
      </c>
      <c r="E10032">
        <v>0</v>
      </c>
      <c r="F10032" t="s">
        <v>5288</v>
      </c>
      <c r="G10032" t="s">
        <v>5290</v>
      </c>
      <c r="H10032" t="s">
        <v>11477</v>
      </c>
      <c r="I10032">
        <f t="shared" si="156"/>
        <v>221</v>
      </c>
      <c r="J10032" s="1" t="s">
        <v>34303</v>
      </c>
    </row>
    <row r="10033" spans="1:10">
      <c r="A10033">
        <v>4953</v>
      </c>
      <c r="B10033" t="s">
        <v>141</v>
      </c>
      <c r="C10033">
        <v>20190625</v>
      </c>
      <c r="D10033" t="s">
        <v>7104</v>
      </c>
      <c r="E10033">
        <v>-1</v>
      </c>
      <c r="F10033" t="s">
        <v>5288</v>
      </c>
      <c r="G10033" t="s">
        <v>5289</v>
      </c>
      <c r="H10033" t="s">
        <v>11478</v>
      </c>
      <c r="I10033">
        <f t="shared" si="156"/>
        <v>17</v>
      </c>
      <c r="J10033" s="1" t="s">
        <v>34304</v>
      </c>
    </row>
    <row r="10034" spans="1:10">
      <c r="A10034">
        <v>5220</v>
      </c>
      <c r="B10034" t="s">
        <v>7587</v>
      </c>
      <c r="C10034">
        <v>20190625</v>
      </c>
      <c r="D10034" t="s">
        <v>6756</v>
      </c>
      <c r="E10034">
        <v>0</v>
      </c>
      <c r="F10034" t="s">
        <v>5288</v>
      </c>
      <c r="G10034" t="s">
        <v>5290</v>
      </c>
      <c r="H10034" t="s">
        <v>11479</v>
      </c>
      <c r="I10034">
        <f t="shared" si="156"/>
        <v>191</v>
      </c>
      <c r="J10034" s="1" t="s">
        <v>34305</v>
      </c>
    </row>
    <row r="10035" spans="1:10">
      <c r="A10035">
        <v>5227</v>
      </c>
      <c r="B10035" t="s">
        <v>373</v>
      </c>
      <c r="C10035">
        <v>20190625</v>
      </c>
      <c r="D10035" t="s">
        <v>6759</v>
      </c>
      <c r="E10035">
        <v>0</v>
      </c>
      <c r="F10035" t="s">
        <v>5293</v>
      </c>
      <c r="G10035" t="s">
        <v>47338</v>
      </c>
      <c r="H10035" t="s">
        <v>11480</v>
      </c>
      <c r="I10035">
        <f t="shared" si="156"/>
        <v>226</v>
      </c>
      <c r="J10035" s="1" t="s">
        <v>34306</v>
      </c>
    </row>
    <row r="10036" spans="1:10">
      <c r="A10036">
        <v>5245</v>
      </c>
      <c r="B10036" t="s">
        <v>2697</v>
      </c>
      <c r="C10036">
        <v>20190625</v>
      </c>
      <c r="D10036" t="s">
        <v>6756</v>
      </c>
      <c r="E10036">
        <v>-1</v>
      </c>
      <c r="F10036" t="s">
        <v>5293</v>
      </c>
      <c r="G10036" t="s">
        <v>5294</v>
      </c>
      <c r="H10036" t="s">
        <v>11481</v>
      </c>
      <c r="I10036">
        <f t="shared" si="156"/>
        <v>285</v>
      </c>
      <c r="J10036" s="1" t="s">
        <v>34307</v>
      </c>
    </row>
    <row r="10037" spans="1:10">
      <c r="A10037">
        <v>5284</v>
      </c>
      <c r="B10037" t="s">
        <v>11482</v>
      </c>
      <c r="C10037">
        <v>20190625</v>
      </c>
      <c r="D10037" t="s">
        <v>6756</v>
      </c>
      <c r="E10037">
        <v>0</v>
      </c>
      <c r="F10037" t="s">
        <v>5288</v>
      </c>
      <c r="G10037" t="s">
        <v>5290</v>
      </c>
      <c r="H10037" t="s">
        <v>11483</v>
      </c>
      <c r="I10037">
        <f t="shared" si="156"/>
        <v>223</v>
      </c>
      <c r="J10037" s="1" t="s">
        <v>34308</v>
      </c>
    </row>
    <row r="10038" spans="1:10">
      <c r="A10038">
        <v>5450</v>
      </c>
      <c r="B10038" t="s">
        <v>11484</v>
      </c>
      <c r="C10038">
        <v>20190625</v>
      </c>
      <c r="D10038" t="s">
        <v>6845</v>
      </c>
      <c r="E10038">
        <v>0</v>
      </c>
      <c r="F10038" t="s">
        <v>5288</v>
      </c>
      <c r="G10038" t="s">
        <v>5290</v>
      </c>
      <c r="H10038" t="s">
        <v>11485</v>
      </c>
      <c r="I10038">
        <f t="shared" si="156"/>
        <v>171</v>
      </c>
      <c r="J10038" s="1" t="s">
        <v>34309</v>
      </c>
    </row>
    <row r="10039" spans="1:10">
      <c r="A10039">
        <v>5460</v>
      </c>
      <c r="B10039" t="s">
        <v>2264</v>
      </c>
      <c r="C10039">
        <v>20190625</v>
      </c>
      <c r="D10039" t="s">
        <v>6756</v>
      </c>
      <c r="E10039">
        <v>0</v>
      </c>
      <c r="F10039" t="s">
        <v>5288</v>
      </c>
      <c r="G10039" t="s">
        <v>5290</v>
      </c>
      <c r="H10039" t="s">
        <v>11486</v>
      </c>
      <c r="I10039">
        <f t="shared" si="156"/>
        <v>14</v>
      </c>
      <c r="J10039" s="1" t="s">
        <v>34310</v>
      </c>
    </row>
    <row r="10040" spans="1:10">
      <c r="A10040">
        <v>5522</v>
      </c>
      <c r="B10040" t="s">
        <v>1708</v>
      </c>
      <c r="C10040">
        <v>20190625</v>
      </c>
      <c r="D10040" t="s">
        <v>6845</v>
      </c>
      <c r="E10040">
        <v>0</v>
      </c>
      <c r="F10040" t="s">
        <v>5293</v>
      </c>
      <c r="G10040" t="s">
        <v>5295</v>
      </c>
      <c r="H10040" t="s">
        <v>11487</v>
      </c>
      <c r="I10040">
        <f t="shared" si="156"/>
        <v>226</v>
      </c>
      <c r="J10040" s="1" t="s">
        <v>34311</v>
      </c>
    </row>
    <row r="10041" spans="1:10">
      <c r="A10041">
        <v>5531</v>
      </c>
      <c r="B10041" t="s">
        <v>1196</v>
      </c>
      <c r="C10041">
        <v>20190625</v>
      </c>
      <c r="D10041" t="s">
        <v>6759</v>
      </c>
      <c r="E10041">
        <v>0</v>
      </c>
      <c r="F10041" t="s">
        <v>5293</v>
      </c>
      <c r="G10041" t="s">
        <v>5294</v>
      </c>
      <c r="H10041" t="s">
        <v>11488</v>
      </c>
      <c r="I10041">
        <f t="shared" si="156"/>
        <v>499</v>
      </c>
      <c r="J10041" s="1" t="s">
        <v>34312</v>
      </c>
    </row>
    <row r="10042" spans="1:10">
      <c r="A10042">
        <v>5531</v>
      </c>
      <c r="B10042" t="s">
        <v>1196</v>
      </c>
      <c r="C10042">
        <v>20190625</v>
      </c>
      <c r="D10042" t="s">
        <v>6759</v>
      </c>
      <c r="E10042">
        <v>0</v>
      </c>
      <c r="F10042" t="s">
        <v>5288</v>
      </c>
      <c r="G10042" t="s">
        <v>5290</v>
      </c>
      <c r="H10042" t="s">
        <v>11489</v>
      </c>
      <c r="I10042">
        <f t="shared" si="156"/>
        <v>257</v>
      </c>
      <c r="J10042" s="1" t="s">
        <v>34313</v>
      </c>
    </row>
    <row r="10043" spans="1:10">
      <c r="A10043">
        <v>5607</v>
      </c>
      <c r="B10043" t="s">
        <v>1438</v>
      </c>
      <c r="C10043">
        <v>20190625</v>
      </c>
      <c r="D10043" t="s">
        <v>6756</v>
      </c>
      <c r="E10043">
        <v>0</v>
      </c>
      <c r="F10043" t="s">
        <v>5288</v>
      </c>
      <c r="G10043" t="s">
        <v>5290</v>
      </c>
      <c r="H10043" t="s">
        <v>11490</v>
      </c>
      <c r="I10043">
        <f t="shared" si="156"/>
        <v>143</v>
      </c>
      <c r="J10043" s="1" t="s">
        <v>34314</v>
      </c>
    </row>
    <row r="10044" spans="1:10">
      <c r="A10044">
        <v>5703</v>
      </c>
      <c r="B10044" t="s">
        <v>6543</v>
      </c>
      <c r="C10044">
        <v>20190625</v>
      </c>
      <c r="D10044" t="s">
        <v>6756</v>
      </c>
      <c r="E10044">
        <v>0</v>
      </c>
      <c r="F10044" t="s">
        <v>5288</v>
      </c>
      <c r="G10044" t="s">
        <v>5290</v>
      </c>
      <c r="H10044" t="s">
        <v>11491</v>
      </c>
      <c r="I10044">
        <f t="shared" si="156"/>
        <v>229</v>
      </c>
      <c r="J10044" s="1" t="s">
        <v>34315</v>
      </c>
    </row>
    <row r="10045" spans="1:10">
      <c r="A10045">
        <v>6125</v>
      </c>
      <c r="B10045" t="s">
        <v>387</v>
      </c>
      <c r="C10045">
        <v>20190625</v>
      </c>
      <c r="D10045" t="s">
        <v>6759</v>
      </c>
      <c r="E10045">
        <v>0</v>
      </c>
      <c r="F10045" t="s">
        <v>5288</v>
      </c>
      <c r="G10045" t="s">
        <v>5290</v>
      </c>
      <c r="H10045" t="s">
        <v>11492</v>
      </c>
      <c r="I10045">
        <f t="shared" si="156"/>
        <v>129</v>
      </c>
      <c r="J10045" s="1" t="s">
        <v>34316</v>
      </c>
    </row>
    <row r="10046" spans="1:10">
      <c r="A10046">
        <v>6131</v>
      </c>
      <c r="B10046" t="s">
        <v>772</v>
      </c>
      <c r="C10046">
        <v>20190625</v>
      </c>
      <c r="D10046" t="s">
        <v>4679</v>
      </c>
      <c r="E10046">
        <v>-1</v>
      </c>
      <c r="F10046" t="s">
        <v>5291</v>
      </c>
      <c r="G10046" t="s">
        <v>5292</v>
      </c>
      <c r="H10046" t="s">
        <v>11493</v>
      </c>
      <c r="I10046">
        <f t="shared" si="156"/>
        <v>29</v>
      </c>
      <c r="J10046" s="1" t="s">
        <v>34317</v>
      </c>
    </row>
    <row r="10047" spans="1:10">
      <c r="A10047">
        <v>6140</v>
      </c>
      <c r="B10047" t="s">
        <v>775</v>
      </c>
      <c r="C10047">
        <v>20190625</v>
      </c>
      <c r="D10047" t="s">
        <v>6845</v>
      </c>
      <c r="E10047">
        <v>0</v>
      </c>
      <c r="F10047" t="s">
        <v>5288</v>
      </c>
      <c r="G10047" t="s">
        <v>5289</v>
      </c>
      <c r="H10047" t="s">
        <v>11494</v>
      </c>
      <c r="I10047">
        <f t="shared" si="156"/>
        <v>19</v>
      </c>
      <c r="J10047" s="1" t="s">
        <v>34318</v>
      </c>
    </row>
    <row r="10048" spans="1:10">
      <c r="A10048">
        <v>6160</v>
      </c>
      <c r="B10048" t="s">
        <v>1224</v>
      </c>
      <c r="C10048">
        <v>20190625</v>
      </c>
      <c r="D10048" t="s">
        <v>6756</v>
      </c>
      <c r="E10048">
        <v>0</v>
      </c>
      <c r="F10048" t="s">
        <v>5288</v>
      </c>
      <c r="G10048" t="s">
        <v>5290</v>
      </c>
      <c r="H10048" t="s">
        <v>11495</v>
      </c>
      <c r="I10048">
        <f t="shared" si="156"/>
        <v>179</v>
      </c>
      <c r="J10048" s="1" t="s">
        <v>34319</v>
      </c>
    </row>
    <row r="10049" spans="1:10">
      <c r="A10049">
        <v>6179</v>
      </c>
      <c r="B10049" t="s">
        <v>6416</v>
      </c>
      <c r="C10049">
        <v>20190625</v>
      </c>
      <c r="D10049" t="s">
        <v>6756</v>
      </c>
      <c r="E10049">
        <v>0</v>
      </c>
      <c r="F10049" t="s">
        <v>5288</v>
      </c>
      <c r="G10049" t="s">
        <v>5290</v>
      </c>
      <c r="H10049" t="s">
        <v>11496</v>
      </c>
      <c r="I10049">
        <f t="shared" si="156"/>
        <v>200</v>
      </c>
      <c r="J10049" s="1" t="s">
        <v>34320</v>
      </c>
    </row>
    <row r="10050" spans="1:10">
      <c r="A10050">
        <v>6179</v>
      </c>
      <c r="B10050" t="s">
        <v>6416</v>
      </c>
      <c r="C10050">
        <v>20190625</v>
      </c>
      <c r="D10050" t="s">
        <v>6756</v>
      </c>
      <c r="E10050">
        <v>-1</v>
      </c>
      <c r="F10050" t="s">
        <v>5288</v>
      </c>
      <c r="G10050" t="s">
        <v>5290</v>
      </c>
      <c r="H10050" t="s">
        <v>11496</v>
      </c>
      <c r="I10050">
        <f t="shared" si="156"/>
        <v>200</v>
      </c>
      <c r="J10050" s="1" t="s">
        <v>34320</v>
      </c>
    </row>
    <row r="10051" spans="1:10">
      <c r="A10051">
        <v>6182</v>
      </c>
      <c r="B10051" t="s">
        <v>9043</v>
      </c>
      <c r="C10051">
        <v>20190625</v>
      </c>
      <c r="D10051" t="s">
        <v>6756</v>
      </c>
      <c r="E10051">
        <v>0</v>
      </c>
      <c r="F10051" t="s">
        <v>5293</v>
      </c>
      <c r="G10051" t="s">
        <v>5295</v>
      </c>
      <c r="H10051" t="s">
        <v>11497</v>
      </c>
      <c r="I10051">
        <f t="shared" ref="I10051:I10114" si="157">LEN(H10051)</f>
        <v>261</v>
      </c>
      <c r="J10051" s="1" t="s">
        <v>34321</v>
      </c>
    </row>
    <row r="10052" spans="1:10">
      <c r="A10052">
        <v>6192</v>
      </c>
      <c r="B10052" t="s">
        <v>4909</v>
      </c>
      <c r="C10052">
        <v>20190625</v>
      </c>
      <c r="D10052" t="s">
        <v>5055</v>
      </c>
      <c r="E10052">
        <v>0</v>
      </c>
      <c r="F10052" t="s">
        <v>5288</v>
      </c>
      <c r="G10052" t="s">
        <v>5290</v>
      </c>
      <c r="H10052" t="s">
        <v>11498</v>
      </c>
      <c r="I10052">
        <f t="shared" si="157"/>
        <v>144</v>
      </c>
      <c r="J10052" s="1" t="s">
        <v>34322</v>
      </c>
    </row>
    <row r="10053" spans="1:10">
      <c r="A10053">
        <v>6230</v>
      </c>
      <c r="B10053" t="s">
        <v>1951</v>
      </c>
      <c r="C10053">
        <v>20190625</v>
      </c>
      <c r="D10053" t="s">
        <v>5055</v>
      </c>
      <c r="E10053">
        <v>1</v>
      </c>
      <c r="F10053" t="s">
        <v>5293</v>
      </c>
      <c r="G10053" t="s">
        <v>5295</v>
      </c>
      <c r="H10053" t="s">
        <v>11499</v>
      </c>
      <c r="I10053">
        <f t="shared" si="157"/>
        <v>297</v>
      </c>
      <c r="J10053" s="1" t="s">
        <v>34323</v>
      </c>
    </row>
    <row r="10054" spans="1:10">
      <c r="A10054">
        <v>6236</v>
      </c>
      <c r="B10054" t="s">
        <v>1240</v>
      </c>
      <c r="C10054">
        <v>20190625</v>
      </c>
      <c r="D10054" t="s">
        <v>6759</v>
      </c>
      <c r="E10054">
        <v>-1</v>
      </c>
      <c r="F10054" t="s">
        <v>5291</v>
      </c>
      <c r="G10054" t="s">
        <v>5292</v>
      </c>
      <c r="H10054" t="s">
        <v>11500</v>
      </c>
      <c r="I10054">
        <f t="shared" si="157"/>
        <v>29</v>
      </c>
      <c r="J10054" s="1" t="s">
        <v>34324</v>
      </c>
    </row>
    <row r="10055" spans="1:10">
      <c r="A10055">
        <v>6282</v>
      </c>
      <c r="B10055" t="s">
        <v>3889</v>
      </c>
      <c r="C10055">
        <v>20190625</v>
      </c>
      <c r="D10055" t="s">
        <v>5055</v>
      </c>
      <c r="E10055">
        <v>0</v>
      </c>
      <c r="F10055" t="s">
        <v>5293</v>
      </c>
      <c r="G10055" t="s">
        <v>5295</v>
      </c>
      <c r="H10055" t="s">
        <v>11501</v>
      </c>
      <c r="I10055">
        <f t="shared" si="157"/>
        <v>430</v>
      </c>
      <c r="J10055" s="1" t="s">
        <v>34325</v>
      </c>
    </row>
    <row r="10056" spans="1:10">
      <c r="A10056">
        <v>6290</v>
      </c>
      <c r="B10056" t="s">
        <v>3891</v>
      </c>
      <c r="C10056">
        <v>20190625</v>
      </c>
      <c r="D10056" t="s">
        <v>7104</v>
      </c>
      <c r="E10056">
        <v>0</v>
      </c>
      <c r="F10056" t="s">
        <v>5293</v>
      </c>
      <c r="G10056" t="s">
        <v>5294</v>
      </c>
      <c r="H10056" t="s">
        <v>11502</v>
      </c>
      <c r="I10056">
        <f t="shared" si="157"/>
        <v>478</v>
      </c>
      <c r="J10056" s="1" t="s">
        <v>34326</v>
      </c>
    </row>
    <row r="10057" spans="1:10">
      <c r="A10057">
        <v>6403</v>
      </c>
      <c r="B10057" t="s">
        <v>1250</v>
      </c>
      <c r="C10057">
        <v>20190625</v>
      </c>
      <c r="D10057" t="s">
        <v>7566</v>
      </c>
      <c r="E10057">
        <v>0</v>
      </c>
      <c r="F10057" t="s">
        <v>5288</v>
      </c>
      <c r="G10057" t="s">
        <v>5289</v>
      </c>
      <c r="H10057" t="s">
        <v>11373</v>
      </c>
      <c r="I10057">
        <f t="shared" si="157"/>
        <v>19</v>
      </c>
      <c r="J10057" s="1" t="s">
        <v>34203</v>
      </c>
    </row>
    <row r="10058" spans="1:10">
      <c r="A10058">
        <v>6409</v>
      </c>
      <c r="B10058" t="s">
        <v>71</v>
      </c>
      <c r="C10058">
        <v>20190625</v>
      </c>
      <c r="D10058" t="s">
        <v>7063</v>
      </c>
      <c r="E10058">
        <v>0</v>
      </c>
      <c r="F10058" t="s">
        <v>5288</v>
      </c>
      <c r="G10058" t="s">
        <v>5290</v>
      </c>
      <c r="H10058" t="s">
        <v>11503</v>
      </c>
      <c r="I10058">
        <f t="shared" si="157"/>
        <v>15</v>
      </c>
      <c r="J10058" s="1" t="s">
        <v>34327</v>
      </c>
    </row>
    <row r="10059" spans="1:10">
      <c r="A10059">
        <v>6428</v>
      </c>
      <c r="B10059" t="s">
        <v>6147</v>
      </c>
      <c r="C10059">
        <v>20190625</v>
      </c>
      <c r="D10059" t="s">
        <v>8225</v>
      </c>
      <c r="E10059">
        <v>-1</v>
      </c>
      <c r="F10059" t="s">
        <v>5288</v>
      </c>
      <c r="G10059" t="s">
        <v>5289</v>
      </c>
      <c r="H10059" t="s">
        <v>11504</v>
      </c>
      <c r="I10059">
        <f t="shared" si="157"/>
        <v>20</v>
      </c>
      <c r="J10059" s="1" t="s">
        <v>34328</v>
      </c>
    </row>
    <row r="10060" spans="1:10">
      <c r="A10060">
        <v>6451</v>
      </c>
      <c r="B10060" t="s">
        <v>4915</v>
      </c>
      <c r="C10060">
        <v>20190625</v>
      </c>
      <c r="D10060" t="s">
        <v>5055</v>
      </c>
      <c r="E10060">
        <v>0</v>
      </c>
      <c r="F10060" t="s">
        <v>5293</v>
      </c>
      <c r="G10060" t="s">
        <v>5294</v>
      </c>
      <c r="H10060" t="s">
        <v>11505</v>
      </c>
      <c r="I10060">
        <f t="shared" si="157"/>
        <v>217</v>
      </c>
      <c r="J10060" s="1" t="s">
        <v>34329</v>
      </c>
    </row>
    <row r="10061" spans="1:10">
      <c r="A10061">
        <v>6488</v>
      </c>
      <c r="B10061" t="s">
        <v>209</v>
      </c>
      <c r="C10061">
        <v>20190625</v>
      </c>
      <c r="D10061" t="s">
        <v>7063</v>
      </c>
      <c r="E10061">
        <v>0</v>
      </c>
      <c r="F10061" t="s">
        <v>5293</v>
      </c>
      <c r="G10061" t="s">
        <v>5295</v>
      </c>
      <c r="H10061" t="s">
        <v>11506</v>
      </c>
      <c r="I10061">
        <f t="shared" si="157"/>
        <v>351</v>
      </c>
      <c r="J10061" s="1" t="s">
        <v>34330</v>
      </c>
    </row>
    <row r="10062" spans="1:10">
      <c r="A10062">
        <v>6488</v>
      </c>
      <c r="B10062" t="s">
        <v>209</v>
      </c>
      <c r="C10062">
        <v>20190625</v>
      </c>
      <c r="D10062" t="s">
        <v>7063</v>
      </c>
      <c r="E10062">
        <v>0</v>
      </c>
      <c r="F10062" t="s">
        <v>5288</v>
      </c>
      <c r="G10062" t="s">
        <v>5290</v>
      </c>
      <c r="H10062" t="s">
        <v>11507</v>
      </c>
      <c r="I10062">
        <f t="shared" si="157"/>
        <v>15</v>
      </c>
      <c r="J10062" s="1" t="s">
        <v>34331</v>
      </c>
    </row>
    <row r="10063" spans="1:10">
      <c r="A10063">
        <v>6498</v>
      </c>
      <c r="B10063" t="s">
        <v>11508</v>
      </c>
      <c r="C10063">
        <v>20190625</v>
      </c>
      <c r="D10063" t="s">
        <v>6980</v>
      </c>
      <c r="E10063">
        <v>0</v>
      </c>
      <c r="F10063" t="s">
        <v>5288</v>
      </c>
      <c r="G10063" t="s">
        <v>5290</v>
      </c>
      <c r="H10063" t="s">
        <v>11509</v>
      </c>
      <c r="I10063">
        <f t="shared" si="157"/>
        <v>190</v>
      </c>
      <c r="J10063" s="1" t="s">
        <v>34332</v>
      </c>
    </row>
    <row r="10064" spans="1:10">
      <c r="A10064">
        <v>6572</v>
      </c>
      <c r="B10064" t="s">
        <v>2768</v>
      </c>
      <c r="C10064">
        <v>20190625</v>
      </c>
      <c r="D10064" t="s">
        <v>7566</v>
      </c>
      <c r="E10064">
        <v>0</v>
      </c>
      <c r="F10064" t="s">
        <v>5293</v>
      </c>
      <c r="G10064" t="s">
        <v>5294</v>
      </c>
      <c r="H10064" t="s">
        <v>11510</v>
      </c>
      <c r="I10064">
        <f t="shared" si="157"/>
        <v>524</v>
      </c>
      <c r="J10064" s="1" t="s">
        <v>34333</v>
      </c>
    </row>
    <row r="10065" spans="1:10">
      <c r="A10065">
        <v>6612</v>
      </c>
      <c r="B10065" t="s">
        <v>3920</v>
      </c>
      <c r="C10065">
        <v>20190625</v>
      </c>
      <c r="D10065" t="s">
        <v>6756</v>
      </c>
      <c r="E10065">
        <v>0</v>
      </c>
      <c r="F10065" t="s">
        <v>5288</v>
      </c>
      <c r="G10065" t="s">
        <v>5290</v>
      </c>
      <c r="H10065" t="s">
        <v>11511</v>
      </c>
      <c r="I10065">
        <f t="shared" si="157"/>
        <v>176</v>
      </c>
      <c r="J10065" s="1" t="s">
        <v>34334</v>
      </c>
    </row>
    <row r="10066" spans="1:10">
      <c r="A10066">
        <v>6638</v>
      </c>
      <c r="B10066" t="s">
        <v>4472</v>
      </c>
      <c r="C10066">
        <v>20190625</v>
      </c>
      <c r="D10066" t="s">
        <v>8588</v>
      </c>
      <c r="E10066">
        <v>0</v>
      </c>
      <c r="F10066" t="s">
        <v>5288</v>
      </c>
      <c r="G10066" t="s">
        <v>5289</v>
      </c>
      <c r="H10066" t="s">
        <v>11512</v>
      </c>
      <c r="I10066">
        <f t="shared" si="157"/>
        <v>19</v>
      </c>
      <c r="J10066" s="1" t="s">
        <v>34335</v>
      </c>
    </row>
    <row r="10067" spans="1:10">
      <c r="A10067">
        <v>6656</v>
      </c>
      <c r="B10067" t="s">
        <v>94</v>
      </c>
      <c r="C10067">
        <v>20190625</v>
      </c>
      <c r="D10067" t="s">
        <v>7566</v>
      </c>
      <c r="E10067">
        <v>0</v>
      </c>
      <c r="F10067" t="s">
        <v>5291</v>
      </c>
      <c r="G10067" t="s">
        <v>47335</v>
      </c>
      <c r="H10067" t="s">
        <v>11513</v>
      </c>
      <c r="I10067">
        <f t="shared" si="157"/>
        <v>33</v>
      </c>
      <c r="J10067" s="1" t="s">
        <v>34336</v>
      </c>
    </row>
    <row r="10068" spans="1:10">
      <c r="A10068">
        <v>6656</v>
      </c>
      <c r="B10068" t="s">
        <v>94</v>
      </c>
      <c r="C10068">
        <v>20190625</v>
      </c>
      <c r="D10068" t="s">
        <v>7566</v>
      </c>
      <c r="E10068">
        <v>0</v>
      </c>
      <c r="F10068" t="s">
        <v>5288</v>
      </c>
      <c r="G10068" t="s">
        <v>5290</v>
      </c>
      <c r="H10068" t="s">
        <v>11514</v>
      </c>
      <c r="I10068">
        <f t="shared" si="157"/>
        <v>26</v>
      </c>
      <c r="J10068" s="1" t="s">
        <v>34337</v>
      </c>
    </row>
    <row r="10069" spans="1:10">
      <c r="A10069">
        <v>6656</v>
      </c>
      <c r="B10069" t="s">
        <v>94</v>
      </c>
      <c r="C10069">
        <v>20190625</v>
      </c>
      <c r="D10069" t="s">
        <v>7566</v>
      </c>
      <c r="E10069">
        <v>0</v>
      </c>
      <c r="F10069" t="s">
        <v>5288</v>
      </c>
      <c r="G10069" t="s">
        <v>5289</v>
      </c>
      <c r="H10069" t="s">
        <v>11515</v>
      </c>
      <c r="I10069">
        <f t="shared" si="157"/>
        <v>19</v>
      </c>
      <c r="J10069" s="1" t="s">
        <v>34338</v>
      </c>
    </row>
    <row r="10070" spans="1:10">
      <c r="A10070">
        <v>6656</v>
      </c>
      <c r="B10070" t="s">
        <v>94</v>
      </c>
      <c r="C10070">
        <v>20190625</v>
      </c>
      <c r="D10070" t="s">
        <v>7566</v>
      </c>
      <c r="E10070">
        <v>-1</v>
      </c>
      <c r="F10070" t="s">
        <v>5291</v>
      </c>
      <c r="G10070" t="s">
        <v>5292</v>
      </c>
      <c r="H10070" t="s">
        <v>11516</v>
      </c>
      <c r="I10070">
        <f t="shared" si="157"/>
        <v>30</v>
      </c>
      <c r="J10070" s="1" t="s">
        <v>34339</v>
      </c>
    </row>
    <row r="10071" spans="1:10">
      <c r="A10071">
        <v>6669</v>
      </c>
      <c r="B10071" t="s">
        <v>3194</v>
      </c>
      <c r="C10071">
        <v>20190625</v>
      </c>
      <c r="D10071" t="s">
        <v>5055</v>
      </c>
      <c r="E10071">
        <v>0</v>
      </c>
      <c r="F10071" t="s">
        <v>5293</v>
      </c>
      <c r="G10071" t="s">
        <v>5295</v>
      </c>
      <c r="H10071" t="s">
        <v>11517</v>
      </c>
      <c r="I10071">
        <f t="shared" si="157"/>
        <v>386</v>
      </c>
      <c r="J10071" s="1" t="s">
        <v>34340</v>
      </c>
    </row>
    <row r="10072" spans="1:10">
      <c r="A10072">
        <v>6669</v>
      </c>
      <c r="B10072" t="s">
        <v>3194</v>
      </c>
      <c r="C10072">
        <v>20190625</v>
      </c>
      <c r="D10072" t="s">
        <v>5055</v>
      </c>
      <c r="E10072">
        <v>0</v>
      </c>
      <c r="F10072" t="s">
        <v>5288</v>
      </c>
      <c r="G10072" t="s">
        <v>5290</v>
      </c>
      <c r="H10072" t="s">
        <v>11518</v>
      </c>
      <c r="I10072">
        <f t="shared" si="157"/>
        <v>23</v>
      </c>
      <c r="J10072" s="1" t="s">
        <v>34341</v>
      </c>
    </row>
    <row r="10073" spans="1:10">
      <c r="A10073">
        <v>6689</v>
      </c>
      <c r="B10073" t="s">
        <v>11519</v>
      </c>
      <c r="C10073">
        <v>20190625</v>
      </c>
      <c r="D10073" t="s">
        <v>8588</v>
      </c>
      <c r="E10073">
        <v>1</v>
      </c>
      <c r="F10073" t="s">
        <v>5293</v>
      </c>
      <c r="G10073" t="s">
        <v>47338</v>
      </c>
      <c r="H10073" t="s">
        <v>11520</v>
      </c>
      <c r="I10073">
        <f t="shared" si="157"/>
        <v>101</v>
      </c>
      <c r="J10073" s="1" t="s">
        <v>34342</v>
      </c>
    </row>
    <row r="10074" spans="1:10">
      <c r="A10074">
        <v>6692</v>
      </c>
      <c r="B10074" t="s">
        <v>3199</v>
      </c>
      <c r="C10074">
        <v>20190625</v>
      </c>
      <c r="D10074">
        <f>-(2018/6)</f>
        <v>-336.33333333333331</v>
      </c>
      <c r="E10074">
        <v>0</v>
      </c>
      <c r="F10074" t="s">
        <v>5288</v>
      </c>
      <c r="G10074" t="s">
        <v>5290</v>
      </c>
      <c r="H10074" t="s">
        <v>11521</v>
      </c>
      <c r="I10074">
        <f t="shared" si="157"/>
        <v>13</v>
      </c>
      <c r="J10074" s="1" t="s">
        <v>34343</v>
      </c>
    </row>
    <row r="10075" spans="1:10">
      <c r="A10075">
        <v>6803</v>
      </c>
      <c r="B10075" t="s">
        <v>5003</v>
      </c>
      <c r="C10075">
        <v>20190625</v>
      </c>
      <c r="D10075" t="s">
        <v>7063</v>
      </c>
      <c r="E10075">
        <v>1</v>
      </c>
      <c r="F10075" t="s">
        <v>5293</v>
      </c>
      <c r="G10075" t="s">
        <v>5294</v>
      </c>
      <c r="H10075" t="s">
        <v>11522</v>
      </c>
      <c r="I10075">
        <f t="shared" si="157"/>
        <v>392</v>
      </c>
      <c r="J10075" s="1" t="s">
        <v>34344</v>
      </c>
    </row>
    <row r="10076" spans="1:10">
      <c r="A10076">
        <v>8046</v>
      </c>
      <c r="B10076" t="s">
        <v>5252</v>
      </c>
      <c r="C10076">
        <v>20190625</v>
      </c>
      <c r="D10076" t="s">
        <v>5055</v>
      </c>
      <c r="E10076">
        <v>1</v>
      </c>
      <c r="F10076" t="s">
        <v>5293</v>
      </c>
      <c r="G10076" t="s">
        <v>5294</v>
      </c>
      <c r="H10076" t="s">
        <v>11523</v>
      </c>
      <c r="I10076">
        <f t="shared" si="157"/>
        <v>608</v>
      </c>
      <c r="J10076" s="1" t="s">
        <v>34345</v>
      </c>
    </row>
    <row r="10077" spans="1:10">
      <c r="A10077">
        <v>8049</v>
      </c>
      <c r="B10077" t="s">
        <v>8139</v>
      </c>
      <c r="C10077">
        <v>20190625</v>
      </c>
      <c r="D10077" t="s">
        <v>6756</v>
      </c>
      <c r="E10077">
        <v>0</v>
      </c>
      <c r="F10077" t="s">
        <v>5288</v>
      </c>
      <c r="G10077" t="s">
        <v>5290</v>
      </c>
      <c r="H10077" t="s">
        <v>11524</v>
      </c>
      <c r="I10077">
        <f t="shared" si="157"/>
        <v>141</v>
      </c>
      <c r="J10077" s="1" t="s">
        <v>34346</v>
      </c>
    </row>
    <row r="10078" spans="1:10">
      <c r="A10078">
        <v>8081</v>
      </c>
      <c r="B10078" t="s">
        <v>6429</v>
      </c>
      <c r="C10078">
        <v>20190625</v>
      </c>
      <c r="D10078" t="s">
        <v>5055</v>
      </c>
      <c r="E10078">
        <v>0</v>
      </c>
      <c r="F10078" t="s">
        <v>5293</v>
      </c>
      <c r="G10078" t="s">
        <v>47338</v>
      </c>
      <c r="H10078" t="s">
        <v>11525</v>
      </c>
      <c r="I10078">
        <f t="shared" si="157"/>
        <v>398</v>
      </c>
      <c r="J10078" s="1" t="s">
        <v>34347</v>
      </c>
    </row>
    <row r="10079" spans="1:10">
      <c r="A10079">
        <v>8107</v>
      </c>
      <c r="B10079" t="s">
        <v>1319</v>
      </c>
      <c r="C10079">
        <v>20190625</v>
      </c>
      <c r="D10079" t="s">
        <v>6756</v>
      </c>
      <c r="E10079">
        <v>0</v>
      </c>
      <c r="F10079" t="s">
        <v>5288</v>
      </c>
      <c r="G10079" t="s">
        <v>5290</v>
      </c>
      <c r="H10079" t="s">
        <v>11526</v>
      </c>
      <c r="I10079">
        <f t="shared" si="157"/>
        <v>259</v>
      </c>
      <c r="J10079" s="1" t="s">
        <v>34348</v>
      </c>
    </row>
    <row r="10080" spans="1:10">
      <c r="A10080">
        <v>8110</v>
      </c>
      <c r="B10080" t="s">
        <v>825</v>
      </c>
      <c r="C10080">
        <v>20190625</v>
      </c>
      <c r="D10080" t="s">
        <v>6756</v>
      </c>
      <c r="E10080">
        <v>0</v>
      </c>
      <c r="F10080" t="s">
        <v>5288</v>
      </c>
      <c r="G10080" t="s">
        <v>5290</v>
      </c>
      <c r="H10080" t="s">
        <v>11527</v>
      </c>
      <c r="I10080">
        <f t="shared" si="157"/>
        <v>200</v>
      </c>
      <c r="J10080" s="1" t="s">
        <v>34349</v>
      </c>
    </row>
    <row r="10081" spans="1:10">
      <c r="A10081">
        <v>8155</v>
      </c>
      <c r="B10081" t="s">
        <v>829</v>
      </c>
      <c r="C10081">
        <v>20190625</v>
      </c>
      <c r="D10081" t="s">
        <v>5055</v>
      </c>
      <c r="E10081">
        <v>0</v>
      </c>
      <c r="F10081" t="s">
        <v>5288</v>
      </c>
      <c r="G10081" t="s">
        <v>5290</v>
      </c>
      <c r="H10081" t="s">
        <v>11528</v>
      </c>
      <c r="I10081">
        <f t="shared" si="157"/>
        <v>15</v>
      </c>
      <c r="J10081" s="1" t="s">
        <v>34350</v>
      </c>
    </row>
    <row r="10082" spans="1:10">
      <c r="A10082">
        <v>8255</v>
      </c>
      <c r="B10082" t="s">
        <v>9068</v>
      </c>
      <c r="C10082">
        <v>20190625</v>
      </c>
      <c r="D10082" t="s">
        <v>5055</v>
      </c>
      <c r="E10082">
        <v>0</v>
      </c>
      <c r="F10082" t="s">
        <v>5293</v>
      </c>
      <c r="G10082" t="s">
        <v>5295</v>
      </c>
      <c r="H10082" t="s">
        <v>11529</v>
      </c>
      <c r="I10082">
        <f t="shared" si="157"/>
        <v>212</v>
      </c>
      <c r="J10082" s="1" t="s">
        <v>34351</v>
      </c>
    </row>
    <row r="10083" spans="1:10">
      <c r="A10083">
        <v>8329</v>
      </c>
      <c r="B10083" t="s">
        <v>11530</v>
      </c>
      <c r="C10083">
        <v>20190625</v>
      </c>
      <c r="D10083" t="s">
        <v>35</v>
      </c>
      <c r="E10083">
        <v>0</v>
      </c>
      <c r="F10083" t="s">
        <v>5288</v>
      </c>
      <c r="G10083" t="s">
        <v>5290</v>
      </c>
      <c r="H10083" t="s">
        <v>11531</v>
      </c>
      <c r="I10083">
        <f t="shared" si="157"/>
        <v>222</v>
      </c>
      <c r="J10083" s="1" t="s">
        <v>34352</v>
      </c>
    </row>
    <row r="10084" spans="1:10">
      <c r="A10084">
        <v>8421</v>
      </c>
      <c r="B10084" t="s">
        <v>9072</v>
      </c>
      <c r="C10084">
        <v>20190625</v>
      </c>
      <c r="D10084" t="s">
        <v>6759</v>
      </c>
      <c r="E10084">
        <v>-1</v>
      </c>
      <c r="F10084" t="s">
        <v>5288</v>
      </c>
      <c r="G10084" t="s">
        <v>5289</v>
      </c>
      <c r="H10084" t="s">
        <v>11532</v>
      </c>
      <c r="I10084">
        <f t="shared" si="157"/>
        <v>13</v>
      </c>
      <c r="J10084" s="1" t="s">
        <v>34353</v>
      </c>
    </row>
    <row r="10085" spans="1:10">
      <c r="A10085">
        <v>8464</v>
      </c>
      <c r="B10085" t="s">
        <v>4697</v>
      </c>
      <c r="C10085">
        <v>20190625</v>
      </c>
      <c r="D10085" t="s">
        <v>5055</v>
      </c>
      <c r="E10085">
        <v>0</v>
      </c>
      <c r="F10085" t="s">
        <v>5293</v>
      </c>
      <c r="G10085" t="s">
        <v>5294</v>
      </c>
      <c r="H10085" t="s">
        <v>11533</v>
      </c>
      <c r="I10085">
        <f t="shared" si="157"/>
        <v>441</v>
      </c>
      <c r="J10085" s="1" t="s">
        <v>34354</v>
      </c>
    </row>
    <row r="10086" spans="1:10">
      <c r="A10086">
        <v>8476</v>
      </c>
      <c r="B10086" t="s">
        <v>1336</v>
      </c>
      <c r="C10086">
        <v>20190625</v>
      </c>
      <c r="D10086" t="s">
        <v>6730</v>
      </c>
      <c r="E10086">
        <v>-1</v>
      </c>
      <c r="F10086" t="s">
        <v>5288</v>
      </c>
      <c r="G10086" t="s">
        <v>47339</v>
      </c>
      <c r="H10086" t="s">
        <v>11534</v>
      </c>
      <c r="I10086">
        <f t="shared" si="157"/>
        <v>46</v>
      </c>
      <c r="J10086" s="1" t="s">
        <v>34355</v>
      </c>
    </row>
    <row r="10087" spans="1:10">
      <c r="A10087">
        <v>9911</v>
      </c>
      <c r="B10087" t="s">
        <v>7300</v>
      </c>
      <c r="C10087">
        <v>20190625</v>
      </c>
      <c r="D10087" t="s">
        <v>5055</v>
      </c>
      <c r="E10087">
        <v>0</v>
      </c>
      <c r="F10087" t="s">
        <v>5293</v>
      </c>
      <c r="G10087" t="s">
        <v>5294</v>
      </c>
      <c r="H10087" t="s">
        <v>11535</v>
      </c>
      <c r="I10087">
        <f t="shared" si="157"/>
        <v>414</v>
      </c>
      <c r="J10087" s="1" t="s">
        <v>34356</v>
      </c>
    </row>
    <row r="10088" spans="1:10">
      <c r="A10088">
        <v>9917</v>
      </c>
      <c r="B10088" t="s">
        <v>7062</v>
      </c>
      <c r="C10088">
        <v>20190625</v>
      </c>
      <c r="D10088" t="s">
        <v>7063</v>
      </c>
      <c r="E10088">
        <v>-1</v>
      </c>
      <c r="F10088" t="s">
        <v>5288</v>
      </c>
      <c r="G10088" t="s">
        <v>47339</v>
      </c>
      <c r="H10088" t="s">
        <v>11536</v>
      </c>
      <c r="I10088">
        <f t="shared" si="157"/>
        <v>58</v>
      </c>
      <c r="J10088" s="1" t="s">
        <v>34357</v>
      </c>
    </row>
    <row r="10089" spans="1:10">
      <c r="A10089">
        <v>9939</v>
      </c>
      <c r="B10089" t="s">
        <v>5011</v>
      </c>
      <c r="C10089">
        <v>20190625</v>
      </c>
      <c r="D10089" t="s">
        <v>5055</v>
      </c>
      <c r="E10089">
        <v>-1</v>
      </c>
      <c r="F10089" t="s">
        <v>5293</v>
      </c>
      <c r="G10089" t="s">
        <v>47338</v>
      </c>
      <c r="H10089" t="s">
        <v>11537</v>
      </c>
      <c r="I10089">
        <f t="shared" si="157"/>
        <v>306</v>
      </c>
      <c r="J10089" s="1" t="s">
        <v>34358</v>
      </c>
    </row>
    <row r="10090" spans="1:10">
      <c r="A10090">
        <v>9941</v>
      </c>
      <c r="B10090" t="s">
        <v>1677</v>
      </c>
      <c r="C10090">
        <v>20190625</v>
      </c>
      <c r="D10090" t="s">
        <v>35</v>
      </c>
      <c r="E10090">
        <v>0</v>
      </c>
      <c r="F10090" t="s">
        <v>5288</v>
      </c>
      <c r="G10090" t="s">
        <v>5290</v>
      </c>
      <c r="H10090" t="s">
        <v>11538</v>
      </c>
      <c r="I10090">
        <f t="shared" si="157"/>
        <v>179</v>
      </c>
      <c r="J10090" s="1" t="s">
        <v>34359</v>
      </c>
    </row>
    <row r="10091" spans="1:10">
      <c r="A10091">
        <v>1101</v>
      </c>
      <c r="B10091" t="s">
        <v>1837</v>
      </c>
      <c r="C10091">
        <v>20190626</v>
      </c>
      <c r="D10091" t="s">
        <v>7063</v>
      </c>
      <c r="E10091">
        <v>1</v>
      </c>
      <c r="F10091" t="s">
        <v>5293</v>
      </c>
      <c r="G10091" t="s">
        <v>5294</v>
      </c>
      <c r="H10091" t="s">
        <v>11539</v>
      </c>
      <c r="I10091">
        <f t="shared" si="157"/>
        <v>275</v>
      </c>
      <c r="J10091" s="1" t="s">
        <v>34360</v>
      </c>
    </row>
    <row r="10092" spans="1:10">
      <c r="A10092">
        <v>1203</v>
      </c>
      <c r="B10092" t="s">
        <v>3116</v>
      </c>
      <c r="C10092">
        <v>20190626</v>
      </c>
      <c r="D10092" t="s">
        <v>7104</v>
      </c>
      <c r="E10092">
        <v>0</v>
      </c>
      <c r="F10092" t="s">
        <v>5293</v>
      </c>
      <c r="G10092" t="s">
        <v>5295</v>
      </c>
      <c r="H10092" t="s">
        <v>11540</v>
      </c>
      <c r="I10092">
        <f t="shared" si="157"/>
        <v>602</v>
      </c>
      <c r="J10092" s="1" t="s">
        <v>34361</v>
      </c>
    </row>
    <row r="10093" spans="1:10">
      <c r="A10093">
        <v>1215</v>
      </c>
      <c r="B10093" t="s">
        <v>2830</v>
      </c>
      <c r="C10093">
        <v>20190626</v>
      </c>
      <c r="D10093" t="s">
        <v>5055</v>
      </c>
      <c r="E10093">
        <v>1</v>
      </c>
      <c r="F10093" t="s">
        <v>5293</v>
      </c>
      <c r="G10093" t="s">
        <v>5295</v>
      </c>
      <c r="H10093" t="s">
        <v>11541</v>
      </c>
      <c r="I10093">
        <f t="shared" si="157"/>
        <v>355</v>
      </c>
      <c r="J10093" s="1" t="s">
        <v>34362</v>
      </c>
    </row>
    <row r="10094" spans="1:10">
      <c r="A10094">
        <v>1216</v>
      </c>
      <c r="B10094" t="s">
        <v>3291</v>
      </c>
      <c r="C10094">
        <v>20190626</v>
      </c>
      <c r="D10094" t="s">
        <v>7063</v>
      </c>
      <c r="E10094">
        <v>0</v>
      </c>
      <c r="F10094" t="s">
        <v>5288</v>
      </c>
      <c r="G10094" t="s">
        <v>5289</v>
      </c>
      <c r="H10094" t="s">
        <v>11542</v>
      </c>
      <c r="I10094">
        <f t="shared" si="157"/>
        <v>384</v>
      </c>
      <c r="J10094" s="1" t="s">
        <v>34363</v>
      </c>
    </row>
    <row r="10095" spans="1:10">
      <c r="A10095">
        <v>1218</v>
      </c>
      <c r="B10095" t="s">
        <v>0</v>
      </c>
      <c r="C10095">
        <v>20190626</v>
      </c>
      <c r="D10095" t="s">
        <v>6756</v>
      </c>
      <c r="E10095">
        <v>-1</v>
      </c>
      <c r="F10095" t="s">
        <v>5288</v>
      </c>
      <c r="G10095" t="s">
        <v>47339</v>
      </c>
      <c r="H10095" t="s">
        <v>11543</v>
      </c>
      <c r="I10095">
        <f t="shared" si="157"/>
        <v>61</v>
      </c>
      <c r="J10095" s="1" t="s">
        <v>34364</v>
      </c>
    </row>
    <row r="10096" spans="1:10">
      <c r="A10096">
        <v>1220</v>
      </c>
      <c r="B10096" t="s">
        <v>597</v>
      </c>
      <c r="C10096">
        <v>20190626</v>
      </c>
      <c r="D10096" t="s">
        <v>6756</v>
      </c>
      <c r="E10096">
        <v>0</v>
      </c>
      <c r="F10096" t="s">
        <v>5288</v>
      </c>
      <c r="G10096" t="s">
        <v>5289</v>
      </c>
      <c r="H10096" t="s">
        <v>11544</v>
      </c>
      <c r="I10096">
        <f t="shared" si="157"/>
        <v>22</v>
      </c>
      <c r="J10096" s="1" t="s">
        <v>34365</v>
      </c>
    </row>
    <row r="10097" spans="1:10">
      <c r="A10097">
        <v>1229</v>
      </c>
      <c r="B10097" t="s">
        <v>4555</v>
      </c>
      <c r="C10097">
        <v>20190626</v>
      </c>
      <c r="D10097" t="s">
        <v>7104</v>
      </c>
      <c r="E10097">
        <v>0</v>
      </c>
      <c r="F10097" t="s">
        <v>5291</v>
      </c>
      <c r="G10097" t="s">
        <v>47335</v>
      </c>
      <c r="H10097" t="s">
        <v>11545</v>
      </c>
      <c r="I10097">
        <f t="shared" si="157"/>
        <v>60</v>
      </c>
      <c r="J10097" s="1" t="s">
        <v>34366</v>
      </c>
    </row>
    <row r="10098" spans="1:10">
      <c r="A10098">
        <v>1269</v>
      </c>
      <c r="B10098" t="s">
        <v>2832</v>
      </c>
      <c r="C10098">
        <v>20190626</v>
      </c>
      <c r="D10098" t="s">
        <v>6756</v>
      </c>
      <c r="E10098">
        <v>0</v>
      </c>
      <c r="F10098" t="s">
        <v>5291</v>
      </c>
      <c r="G10098" t="s">
        <v>47335</v>
      </c>
      <c r="H10098" t="s">
        <v>11546</v>
      </c>
      <c r="I10098">
        <f t="shared" si="157"/>
        <v>155</v>
      </c>
      <c r="J10098" s="1" t="s">
        <v>34367</v>
      </c>
    </row>
    <row r="10099" spans="1:10">
      <c r="A10099">
        <v>1305</v>
      </c>
      <c r="B10099" t="s">
        <v>1959</v>
      </c>
      <c r="C10099">
        <v>20190626</v>
      </c>
      <c r="D10099" t="s">
        <v>7104</v>
      </c>
      <c r="E10099">
        <v>0</v>
      </c>
      <c r="F10099" t="s">
        <v>5288</v>
      </c>
      <c r="G10099" t="s">
        <v>5290</v>
      </c>
      <c r="H10099" t="s">
        <v>11547</v>
      </c>
      <c r="I10099">
        <f t="shared" si="157"/>
        <v>50</v>
      </c>
      <c r="J10099" s="1" t="s">
        <v>34368</v>
      </c>
    </row>
    <row r="10100" spans="1:10">
      <c r="A10100">
        <v>1319</v>
      </c>
      <c r="B10100" t="s">
        <v>6490</v>
      </c>
      <c r="C10100">
        <v>20190626</v>
      </c>
      <c r="D10100" t="s">
        <v>7063</v>
      </c>
      <c r="E10100">
        <v>1</v>
      </c>
      <c r="F10100" t="s">
        <v>5293</v>
      </c>
      <c r="G10100" t="s">
        <v>5295</v>
      </c>
      <c r="H10100" t="s">
        <v>11548</v>
      </c>
      <c r="I10100">
        <f t="shared" si="157"/>
        <v>323</v>
      </c>
      <c r="J10100" s="1" t="s">
        <v>34369</v>
      </c>
    </row>
    <row r="10101" spans="1:10">
      <c r="A10101">
        <v>1418</v>
      </c>
      <c r="B10101" t="s">
        <v>852</v>
      </c>
      <c r="C10101">
        <v>20190626</v>
      </c>
      <c r="D10101" t="s">
        <v>4679</v>
      </c>
      <c r="E10101">
        <v>0</v>
      </c>
      <c r="F10101" t="s">
        <v>5288</v>
      </c>
      <c r="G10101" t="s">
        <v>5290</v>
      </c>
      <c r="H10101" t="s">
        <v>11549</v>
      </c>
      <c r="I10101">
        <f t="shared" si="157"/>
        <v>33</v>
      </c>
      <c r="J10101" s="1" t="s">
        <v>34370</v>
      </c>
    </row>
    <row r="10102" spans="1:10">
      <c r="A10102">
        <v>1455</v>
      </c>
      <c r="B10102" t="s">
        <v>4938</v>
      </c>
      <c r="C10102">
        <v>20190626</v>
      </c>
      <c r="D10102" t="s">
        <v>7104</v>
      </c>
      <c r="E10102">
        <v>0</v>
      </c>
      <c r="F10102" t="s">
        <v>5288</v>
      </c>
      <c r="G10102" t="s">
        <v>5290</v>
      </c>
      <c r="H10102" t="s">
        <v>11550</v>
      </c>
      <c r="I10102">
        <f t="shared" si="157"/>
        <v>16</v>
      </c>
      <c r="J10102" s="1" t="s">
        <v>34371</v>
      </c>
    </row>
    <row r="10103" spans="1:10">
      <c r="A10103">
        <v>1560</v>
      </c>
      <c r="B10103" t="s">
        <v>5895</v>
      </c>
      <c r="C10103">
        <v>20190626</v>
      </c>
      <c r="D10103" t="s">
        <v>5055</v>
      </c>
      <c r="E10103">
        <v>0</v>
      </c>
      <c r="F10103" t="s">
        <v>5293</v>
      </c>
      <c r="G10103" t="s">
        <v>47338</v>
      </c>
      <c r="H10103" t="s">
        <v>11551</v>
      </c>
      <c r="I10103">
        <f t="shared" si="157"/>
        <v>791</v>
      </c>
      <c r="J10103" s="1" t="s">
        <v>34372</v>
      </c>
    </row>
    <row r="10104" spans="1:10">
      <c r="A10104">
        <v>1717</v>
      </c>
      <c r="B10104" t="s">
        <v>11552</v>
      </c>
      <c r="C10104">
        <v>20190626</v>
      </c>
      <c r="D10104" t="s">
        <v>7063</v>
      </c>
      <c r="E10104">
        <v>0</v>
      </c>
      <c r="F10104" t="s">
        <v>5288</v>
      </c>
      <c r="G10104" t="s">
        <v>5290</v>
      </c>
      <c r="H10104" t="s">
        <v>11553</v>
      </c>
      <c r="I10104">
        <f t="shared" si="157"/>
        <v>175</v>
      </c>
      <c r="J10104" s="1" t="s">
        <v>34373</v>
      </c>
    </row>
    <row r="10105" spans="1:10">
      <c r="A10105">
        <v>1717</v>
      </c>
      <c r="B10105" t="s">
        <v>11552</v>
      </c>
      <c r="C10105">
        <v>20190626</v>
      </c>
      <c r="D10105" t="s">
        <v>7063</v>
      </c>
      <c r="E10105">
        <v>0</v>
      </c>
      <c r="F10105" t="s">
        <v>5288</v>
      </c>
      <c r="G10105" t="s">
        <v>5289</v>
      </c>
      <c r="H10105" t="s">
        <v>11554</v>
      </c>
      <c r="I10105">
        <f t="shared" si="157"/>
        <v>19</v>
      </c>
      <c r="J10105" s="1" t="s">
        <v>34374</v>
      </c>
    </row>
    <row r="10106" spans="1:10">
      <c r="A10106">
        <v>1726</v>
      </c>
      <c r="B10106" t="s">
        <v>5179</v>
      </c>
      <c r="C10106">
        <v>20190626</v>
      </c>
      <c r="D10106" t="s">
        <v>7063</v>
      </c>
      <c r="E10106">
        <v>0</v>
      </c>
      <c r="F10106" t="s">
        <v>5293</v>
      </c>
      <c r="G10106" t="s">
        <v>47338</v>
      </c>
      <c r="H10106" t="s">
        <v>11555</v>
      </c>
      <c r="I10106">
        <f t="shared" si="157"/>
        <v>301</v>
      </c>
      <c r="J10106" s="1" t="s">
        <v>34375</v>
      </c>
    </row>
    <row r="10107" spans="1:10">
      <c r="A10107">
        <v>1727</v>
      </c>
      <c r="B10107" t="s">
        <v>3593</v>
      </c>
      <c r="C10107">
        <v>20190626</v>
      </c>
      <c r="D10107" t="s">
        <v>6756</v>
      </c>
      <c r="E10107">
        <v>0</v>
      </c>
      <c r="F10107" t="s">
        <v>5288</v>
      </c>
      <c r="G10107" t="s">
        <v>5289</v>
      </c>
      <c r="H10107" t="s">
        <v>11556</v>
      </c>
      <c r="I10107">
        <f t="shared" si="157"/>
        <v>22</v>
      </c>
      <c r="J10107" s="1" t="s">
        <v>34376</v>
      </c>
    </row>
    <row r="10108" spans="1:10">
      <c r="A10108">
        <v>1737</v>
      </c>
      <c r="B10108" t="s">
        <v>6923</v>
      </c>
      <c r="C10108">
        <v>20190626</v>
      </c>
      <c r="D10108" t="s">
        <v>5055</v>
      </c>
      <c r="E10108">
        <v>0</v>
      </c>
      <c r="F10108" t="s">
        <v>5293</v>
      </c>
      <c r="G10108" t="s">
        <v>5295</v>
      </c>
      <c r="H10108" t="s">
        <v>11557</v>
      </c>
      <c r="I10108">
        <f t="shared" si="157"/>
        <v>160</v>
      </c>
      <c r="J10108" s="1" t="s">
        <v>34377</v>
      </c>
    </row>
    <row r="10109" spans="1:10">
      <c r="A10109">
        <v>1785</v>
      </c>
      <c r="B10109" t="s">
        <v>1503</v>
      </c>
      <c r="C10109">
        <v>20190626</v>
      </c>
      <c r="D10109" t="s">
        <v>4679</v>
      </c>
      <c r="E10109">
        <v>0</v>
      </c>
      <c r="F10109" t="s">
        <v>5288</v>
      </c>
      <c r="G10109" t="s">
        <v>5290</v>
      </c>
      <c r="H10109" t="s">
        <v>11558</v>
      </c>
      <c r="I10109">
        <f t="shared" si="157"/>
        <v>306</v>
      </c>
      <c r="J10109" s="1" t="s">
        <v>34378</v>
      </c>
    </row>
    <row r="10110" spans="1:10">
      <c r="A10110">
        <v>1817</v>
      </c>
      <c r="B10110" t="s">
        <v>14</v>
      </c>
      <c r="C10110">
        <v>20190626</v>
      </c>
      <c r="D10110" t="s">
        <v>6756</v>
      </c>
      <c r="E10110">
        <v>0</v>
      </c>
      <c r="F10110" t="s">
        <v>5293</v>
      </c>
      <c r="G10110" t="s">
        <v>5294</v>
      </c>
      <c r="H10110" t="s">
        <v>11559</v>
      </c>
      <c r="I10110">
        <f t="shared" si="157"/>
        <v>327</v>
      </c>
      <c r="J10110" s="1" t="s">
        <v>34379</v>
      </c>
    </row>
    <row r="10111" spans="1:10">
      <c r="A10111">
        <v>1819</v>
      </c>
      <c r="B10111" t="s">
        <v>94</v>
      </c>
      <c r="C10111">
        <v>20190626</v>
      </c>
      <c r="D10111" t="s">
        <v>6980</v>
      </c>
      <c r="E10111">
        <v>-1</v>
      </c>
      <c r="F10111" t="s">
        <v>5291</v>
      </c>
      <c r="G10111" t="s">
        <v>5292</v>
      </c>
      <c r="H10111" t="s">
        <v>11560</v>
      </c>
      <c r="I10111">
        <f t="shared" si="157"/>
        <v>38</v>
      </c>
      <c r="J10111" s="1" t="s">
        <v>34380</v>
      </c>
    </row>
    <row r="10112" spans="1:10">
      <c r="A10112">
        <v>1907</v>
      </c>
      <c r="B10112" t="s">
        <v>2081</v>
      </c>
      <c r="C10112">
        <v>20190626</v>
      </c>
      <c r="D10112" t="s">
        <v>7104</v>
      </c>
      <c r="E10112">
        <v>0</v>
      </c>
      <c r="F10112" t="s">
        <v>5293</v>
      </c>
      <c r="G10112" t="s">
        <v>5295</v>
      </c>
      <c r="H10112" t="s">
        <v>11561</v>
      </c>
      <c r="I10112">
        <f t="shared" si="157"/>
        <v>412</v>
      </c>
      <c r="J10112" s="1" t="s">
        <v>34381</v>
      </c>
    </row>
    <row r="10113" spans="1:10">
      <c r="A10113">
        <v>2014</v>
      </c>
      <c r="B10113" t="s">
        <v>228</v>
      </c>
      <c r="C10113">
        <v>20190626</v>
      </c>
      <c r="D10113" t="s">
        <v>7104</v>
      </c>
      <c r="E10113">
        <v>0</v>
      </c>
      <c r="F10113" t="s">
        <v>5293</v>
      </c>
      <c r="G10113" t="s">
        <v>5294</v>
      </c>
      <c r="H10113" t="s">
        <v>11562</v>
      </c>
      <c r="I10113">
        <f t="shared" si="157"/>
        <v>400</v>
      </c>
      <c r="J10113" s="1" t="s">
        <v>34382</v>
      </c>
    </row>
    <row r="10114" spans="1:10">
      <c r="A10114">
        <v>2027</v>
      </c>
      <c r="B10114" t="s">
        <v>5023</v>
      </c>
      <c r="C10114">
        <v>20190626</v>
      </c>
      <c r="D10114" t="s">
        <v>6756</v>
      </c>
      <c r="E10114">
        <v>1</v>
      </c>
      <c r="F10114" t="s">
        <v>5293</v>
      </c>
      <c r="G10114" t="s">
        <v>5294</v>
      </c>
      <c r="H10114" t="s">
        <v>11563</v>
      </c>
      <c r="I10114">
        <f t="shared" si="157"/>
        <v>358</v>
      </c>
      <c r="J10114" s="1" t="s">
        <v>34383</v>
      </c>
    </row>
    <row r="10115" spans="1:10">
      <c r="A10115">
        <v>2035</v>
      </c>
      <c r="B10115" t="s">
        <v>631</v>
      </c>
      <c r="C10115">
        <v>20190626</v>
      </c>
      <c r="D10115" t="s">
        <v>6759</v>
      </c>
      <c r="E10115">
        <v>1</v>
      </c>
      <c r="F10115" t="s">
        <v>5293</v>
      </c>
      <c r="G10115" t="s">
        <v>5294</v>
      </c>
      <c r="H10115" t="s">
        <v>11564</v>
      </c>
      <c r="I10115">
        <f t="shared" ref="I10115:I10178" si="158">LEN(H10115)</f>
        <v>170</v>
      </c>
      <c r="J10115" s="1" t="s">
        <v>34384</v>
      </c>
    </row>
    <row r="10116" spans="1:10">
      <c r="A10116">
        <v>2059</v>
      </c>
      <c r="B10116" t="s">
        <v>7516</v>
      </c>
      <c r="C10116">
        <v>20190626</v>
      </c>
      <c r="D10116" t="s">
        <v>7063</v>
      </c>
      <c r="E10116">
        <v>0</v>
      </c>
      <c r="F10116" t="s">
        <v>5293</v>
      </c>
      <c r="G10116" t="s">
        <v>5294</v>
      </c>
      <c r="H10116" t="s">
        <v>11565</v>
      </c>
      <c r="I10116">
        <f t="shared" si="158"/>
        <v>306</v>
      </c>
      <c r="J10116" s="1" t="s">
        <v>34385</v>
      </c>
    </row>
    <row r="10117" spans="1:10">
      <c r="A10117">
        <v>2067</v>
      </c>
      <c r="B10117" t="s">
        <v>634</v>
      </c>
      <c r="C10117">
        <v>20190626</v>
      </c>
      <c r="D10117" t="s">
        <v>6845</v>
      </c>
      <c r="E10117">
        <v>0</v>
      </c>
      <c r="F10117" t="s">
        <v>5288</v>
      </c>
      <c r="G10117" t="s">
        <v>5290</v>
      </c>
      <c r="H10117" t="s">
        <v>11566</v>
      </c>
      <c r="I10117">
        <f t="shared" si="158"/>
        <v>233</v>
      </c>
      <c r="J10117" s="1" t="s">
        <v>34386</v>
      </c>
    </row>
    <row r="10118" spans="1:10">
      <c r="A10118">
        <v>2204</v>
      </c>
      <c r="B10118" t="s">
        <v>101</v>
      </c>
      <c r="C10118">
        <v>20190626</v>
      </c>
      <c r="D10118" t="s">
        <v>5055</v>
      </c>
      <c r="E10118">
        <v>0</v>
      </c>
      <c r="F10118" t="s">
        <v>5293</v>
      </c>
      <c r="G10118" t="s">
        <v>5295</v>
      </c>
      <c r="H10118" t="s">
        <v>11567</v>
      </c>
      <c r="I10118">
        <f t="shared" si="158"/>
        <v>454</v>
      </c>
      <c r="J10118" s="1" t="s">
        <v>34387</v>
      </c>
    </row>
    <row r="10119" spans="1:10">
      <c r="A10119">
        <v>2204</v>
      </c>
      <c r="B10119" t="s">
        <v>101</v>
      </c>
      <c r="C10119">
        <v>20190626</v>
      </c>
      <c r="D10119" t="s">
        <v>5055</v>
      </c>
      <c r="E10119">
        <v>0</v>
      </c>
      <c r="F10119" t="s">
        <v>5288</v>
      </c>
      <c r="G10119" t="s">
        <v>5290</v>
      </c>
      <c r="H10119" t="s">
        <v>11568</v>
      </c>
      <c r="I10119">
        <f t="shared" si="158"/>
        <v>237</v>
      </c>
      <c r="J10119" s="1" t="s">
        <v>34388</v>
      </c>
    </row>
    <row r="10120" spans="1:10">
      <c r="A10120">
        <v>2208</v>
      </c>
      <c r="B10120" t="s">
        <v>1855</v>
      </c>
      <c r="C10120">
        <v>20190626</v>
      </c>
      <c r="D10120" t="s">
        <v>6845</v>
      </c>
      <c r="E10120">
        <v>0</v>
      </c>
      <c r="F10120" t="s">
        <v>5293</v>
      </c>
      <c r="G10120" t="s">
        <v>5294</v>
      </c>
      <c r="H10120" t="s">
        <v>11569</v>
      </c>
      <c r="I10120">
        <f t="shared" si="158"/>
        <v>163</v>
      </c>
      <c r="J10120" s="1" t="s">
        <v>34389</v>
      </c>
    </row>
    <row r="10121" spans="1:10">
      <c r="A10121">
        <v>2208</v>
      </c>
      <c r="B10121" t="s">
        <v>1855</v>
      </c>
      <c r="C10121">
        <v>20190626</v>
      </c>
      <c r="D10121" t="s">
        <v>6845</v>
      </c>
      <c r="E10121">
        <v>0</v>
      </c>
      <c r="F10121" t="s">
        <v>5288</v>
      </c>
      <c r="G10121" t="s">
        <v>5290</v>
      </c>
      <c r="H10121" t="s">
        <v>11570</v>
      </c>
      <c r="I10121">
        <f t="shared" si="158"/>
        <v>376</v>
      </c>
      <c r="J10121" s="1" t="s">
        <v>34390</v>
      </c>
    </row>
    <row r="10122" spans="1:10">
      <c r="A10122">
        <v>2301</v>
      </c>
      <c r="B10122" t="s">
        <v>5927</v>
      </c>
      <c r="C10122">
        <v>20190626</v>
      </c>
      <c r="D10122" t="s">
        <v>7063</v>
      </c>
      <c r="E10122">
        <v>-1</v>
      </c>
      <c r="F10122" t="s">
        <v>5288</v>
      </c>
      <c r="G10122" t="s">
        <v>47339</v>
      </c>
      <c r="H10122" t="s">
        <v>11571</v>
      </c>
      <c r="I10122">
        <f t="shared" si="158"/>
        <v>49</v>
      </c>
      <c r="J10122" s="1" t="s">
        <v>34391</v>
      </c>
    </row>
    <row r="10123" spans="1:10">
      <c r="A10123">
        <v>2317</v>
      </c>
      <c r="B10123" t="s">
        <v>1355</v>
      </c>
      <c r="C10123">
        <v>20190626</v>
      </c>
      <c r="D10123" t="s">
        <v>9450</v>
      </c>
      <c r="E10123">
        <v>0</v>
      </c>
      <c r="F10123" t="s">
        <v>5293</v>
      </c>
      <c r="G10123" t="s">
        <v>47338</v>
      </c>
      <c r="H10123" t="s">
        <v>11572</v>
      </c>
      <c r="I10123">
        <f t="shared" si="158"/>
        <v>1082</v>
      </c>
      <c r="J10123" s="1" t="s">
        <v>34392</v>
      </c>
    </row>
    <row r="10124" spans="1:10">
      <c r="A10124">
        <v>2330</v>
      </c>
      <c r="B10124" t="s">
        <v>20</v>
      </c>
      <c r="C10124">
        <v>20190626</v>
      </c>
      <c r="D10124" t="s">
        <v>9443</v>
      </c>
      <c r="E10124">
        <v>0</v>
      </c>
      <c r="F10124" t="s">
        <v>5293</v>
      </c>
      <c r="G10124" t="s">
        <v>5295</v>
      </c>
      <c r="H10124" t="s">
        <v>11573</v>
      </c>
      <c r="I10124">
        <f t="shared" si="158"/>
        <v>66</v>
      </c>
      <c r="J10124" s="1" t="s">
        <v>34393</v>
      </c>
    </row>
    <row r="10125" spans="1:10">
      <c r="A10125">
        <v>2344</v>
      </c>
      <c r="B10125" t="s">
        <v>2979</v>
      </c>
      <c r="C10125">
        <v>20190626</v>
      </c>
      <c r="D10125" t="s">
        <v>5055</v>
      </c>
      <c r="E10125">
        <v>0</v>
      </c>
      <c r="F10125" t="s">
        <v>5293</v>
      </c>
      <c r="G10125" t="s">
        <v>5295</v>
      </c>
      <c r="H10125" t="s">
        <v>11574</v>
      </c>
      <c r="I10125">
        <f t="shared" si="158"/>
        <v>60</v>
      </c>
      <c r="J10125" s="1" t="s">
        <v>34394</v>
      </c>
    </row>
    <row r="10126" spans="1:10">
      <c r="A10126">
        <v>2344</v>
      </c>
      <c r="B10126" t="s">
        <v>2979</v>
      </c>
      <c r="C10126">
        <v>20190626</v>
      </c>
      <c r="D10126" t="s">
        <v>5055</v>
      </c>
      <c r="E10126">
        <v>0</v>
      </c>
      <c r="F10126" t="s">
        <v>5293</v>
      </c>
      <c r="G10126" t="s">
        <v>5294</v>
      </c>
      <c r="H10126" t="s">
        <v>11575</v>
      </c>
      <c r="I10126">
        <f t="shared" si="158"/>
        <v>277</v>
      </c>
      <c r="J10126" s="1" t="s">
        <v>34395</v>
      </c>
    </row>
    <row r="10127" spans="1:10">
      <c r="A10127">
        <v>2354</v>
      </c>
      <c r="B10127" t="s">
        <v>914</v>
      </c>
      <c r="C10127">
        <v>20190626</v>
      </c>
      <c r="D10127" t="s">
        <v>7063</v>
      </c>
      <c r="E10127">
        <v>0</v>
      </c>
      <c r="F10127" t="s">
        <v>5288</v>
      </c>
      <c r="G10127" t="s">
        <v>5290</v>
      </c>
      <c r="H10127" t="s">
        <v>11576</v>
      </c>
      <c r="I10127">
        <f t="shared" si="158"/>
        <v>26</v>
      </c>
      <c r="J10127" s="1" t="s">
        <v>34396</v>
      </c>
    </row>
    <row r="10128" spans="1:10">
      <c r="A10128">
        <v>2357</v>
      </c>
      <c r="B10128" t="s">
        <v>23</v>
      </c>
      <c r="C10128">
        <v>20190626</v>
      </c>
      <c r="D10128" t="s">
        <v>9450</v>
      </c>
      <c r="E10128">
        <v>0</v>
      </c>
      <c r="F10128" t="s">
        <v>5293</v>
      </c>
      <c r="G10128" t="s">
        <v>5294</v>
      </c>
      <c r="H10128" t="s">
        <v>11577</v>
      </c>
      <c r="I10128">
        <f t="shared" si="158"/>
        <v>313</v>
      </c>
      <c r="J10128" s="1" t="s">
        <v>34397</v>
      </c>
    </row>
    <row r="10129" spans="1:10">
      <c r="A10129">
        <v>2362</v>
      </c>
      <c r="B10129" t="s">
        <v>638</v>
      </c>
      <c r="C10129">
        <v>20190626</v>
      </c>
      <c r="D10129" t="s">
        <v>6756</v>
      </c>
      <c r="E10129">
        <v>0</v>
      </c>
      <c r="F10129" t="s">
        <v>5293</v>
      </c>
      <c r="G10129" t="s">
        <v>47338</v>
      </c>
      <c r="H10129" t="s">
        <v>11578</v>
      </c>
      <c r="I10129">
        <f t="shared" si="158"/>
        <v>203</v>
      </c>
      <c r="J10129" s="1" t="s">
        <v>34398</v>
      </c>
    </row>
    <row r="10130" spans="1:10">
      <c r="A10130">
        <v>2371</v>
      </c>
      <c r="B10130" t="s">
        <v>105</v>
      </c>
      <c r="C10130">
        <v>20190626</v>
      </c>
      <c r="D10130" t="s">
        <v>6730</v>
      </c>
      <c r="E10130">
        <v>-1</v>
      </c>
      <c r="F10130" t="s">
        <v>5288</v>
      </c>
      <c r="G10130" t="s">
        <v>47339</v>
      </c>
      <c r="H10130" t="s">
        <v>11579</v>
      </c>
      <c r="I10130">
        <f t="shared" si="158"/>
        <v>459</v>
      </c>
      <c r="J10130" s="1" t="s">
        <v>34399</v>
      </c>
    </row>
    <row r="10131" spans="1:10">
      <c r="A10131">
        <v>2371</v>
      </c>
      <c r="B10131" t="s">
        <v>105</v>
      </c>
      <c r="C10131">
        <v>20190626</v>
      </c>
      <c r="D10131" t="s">
        <v>6730</v>
      </c>
      <c r="E10131">
        <v>-2</v>
      </c>
      <c r="F10131" t="s">
        <v>5297</v>
      </c>
      <c r="G10131" t="s">
        <v>47333</v>
      </c>
      <c r="H10131" t="s">
        <v>11580</v>
      </c>
      <c r="I10131">
        <f t="shared" si="158"/>
        <v>108</v>
      </c>
      <c r="J10131" s="1" t="s">
        <v>34400</v>
      </c>
    </row>
    <row r="10132" spans="1:10">
      <c r="A10132">
        <v>2412</v>
      </c>
      <c r="B10132" t="s">
        <v>1728</v>
      </c>
      <c r="C10132">
        <v>20190626</v>
      </c>
      <c r="D10132" t="s">
        <v>9443</v>
      </c>
      <c r="E10132">
        <v>-1</v>
      </c>
      <c r="F10132" t="s">
        <v>5288</v>
      </c>
      <c r="G10132" t="s">
        <v>47339</v>
      </c>
      <c r="H10132" t="s">
        <v>11581</v>
      </c>
      <c r="I10132">
        <f t="shared" si="158"/>
        <v>155</v>
      </c>
      <c r="J10132" s="1" t="s">
        <v>34401</v>
      </c>
    </row>
    <row r="10133" spans="1:10">
      <c r="A10133">
        <v>2454</v>
      </c>
      <c r="B10133" t="s">
        <v>1809</v>
      </c>
      <c r="C10133">
        <v>20190626</v>
      </c>
      <c r="D10133" t="s">
        <v>9450</v>
      </c>
      <c r="E10133">
        <v>0</v>
      </c>
      <c r="F10133" t="s">
        <v>5293</v>
      </c>
      <c r="G10133" t="s">
        <v>5295</v>
      </c>
      <c r="H10133" t="s">
        <v>11582</v>
      </c>
      <c r="I10133">
        <f t="shared" si="158"/>
        <v>350</v>
      </c>
      <c r="J10133" s="1" t="s">
        <v>34402</v>
      </c>
    </row>
    <row r="10134" spans="1:10">
      <c r="A10134">
        <v>2471</v>
      </c>
      <c r="B10134" t="s">
        <v>941</v>
      </c>
      <c r="C10134">
        <v>20190626</v>
      </c>
      <c r="D10134" t="s">
        <v>6756</v>
      </c>
      <c r="E10134">
        <v>0</v>
      </c>
      <c r="F10134" t="s">
        <v>5288</v>
      </c>
      <c r="G10134" t="s">
        <v>5290</v>
      </c>
      <c r="H10134" t="s">
        <v>11583</v>
      </c>
      <c r="I10134">
        <f t="shared" si="158"/>
        <v>16</v>
      </c>
      <c r="J10134" s="1" t="s">
        <v>34403</v>
      </c>
    </row>
    <row r="10135" spans="1:10">
      <c r="A10135">
        <v>2499</v>
      </c>
      <c r="B10135" t="s">
        <v>1861</v>
      </c>
      <c r="C10135">
        <v>20190626</v>
      </c>
      <c r="D10135" t="s">
        <v>6759</v>
      </c>
      <c r="E10135">
        <v>0</v>
      </c>
      <c r="F10135" t="s">
        <v>5288</v>
      </c>
      <c r="G10135" t="s">
        <v>5290</v>
      </c>
      <c r="H10135" t="s">
        <v>11584</v>
      </c>
      <c r="I10135">
        <f t="shared" si="158"/>
        <v>37</v>
      </c>
      <c r="J10135" s="1" t="s">
        <v>34404</v>
      </c>
    </row>
    <row r="10136" spans="1:10">
      <c r="A10136">
        <v>2543</v>
      </c>
      <c r="B10136" t="s">
        <v>1969</v>
      </c>
      <c r="C10136">
        <v>20190626</v>
      </c>
      <c r="D10136" t="s">
        <v>6845</v>
      </c>
      <c r="E10136">
        <v>0</v>
      </c>
      <c r="F10136" t="s">
        <v>5293</v>
      </c>
      <c r="G10136" t="s">
        <v>5294</v>
      </c>
      <c r="H10136" t="s">
        <v>11585</v>
      </c>
      <c r="I10136">
        <f t="shared" si="158"/>
        <v>144</v>
      </c>
      <c r="J10136" s="1" t="s">
        <v>34405</v>
      </c>
    </row>
    <row r="10137" spans="1:10">
      <c r="A10137">
        <v>2613</v>
      </c>
      <c r="B10137" t="s">
        <v>1688</v>
      </c>
      <c r="C10137">
        <v>20190626</v>
      </c>
      <c r="D10137" t="s">
        <v>6845</v>
      </c>
      <c r="E10137">
        <v>0</v>
      </c>
      <c r="F10137" t="s">
        <v>5288</v>
      </c>
      <c r="G10137" t="s">
        <v>5290</v>
      </c>
      <c r="H10137" t="s">
        <v>11586</v>
      </c>
      <c r="I10137">
        <f t="shared" si="158"/>
        <v>313</v>
      </c>
      <c r="J10137" s="1" t="s">
        <v>34406</v>
      </c>
    </row>
    <row r="10138" spans="1:10">
      <c r="A10138">
        <v>2618</v>
      </c>
      <c r="B10138" t="s">
        <v>1971</v>
      </c>
      <c r="C10138">
        <v>20190626</v>
      </c>
      <c r="D10138" t="s">
        <v>6756</v>
      </c>
      <c r="E10138">
        <v>-1</v>
      </c>
      <c r="F10138" t="s">
        <v>5288</v>
      </c>
      <c r="G10138" t="s">
        <v>47339</v>
      </c>
      <c r="H10138" t="s">
        <v>11587</v>
      </c>
      <c r="I10138">
        <f t="shared" si="158"/>
        <v>700</v>
      </c>
      <c r="J10138" s="1" t="s">
        <v>34407</v>
      </c>
    </row>
    <row r="10139" spans="1:10">
      <c r="A10139">
        <v>2841</v>
      </c>
      <c r="B10139" t="s">
        <v>964</v>
      </c>
      <c r="C10139">
        <v>20190626</v>
      </c>
      <c r="D10139" t="s">
        <v>6730</v>
      </c>
      <c r="E10139">
        <v>0</v>
      </c>
      <c r="F10139" t="s">
        <v>5293</v>
      </c>
      <c r="G10139" t="s">
        <v>47338</v>
      </c>
      <c r="H10139" t="s">
        <v>11588</v>
      </c>
      <c r="I10139">
        <f t="shared" si="158"/>
        <v>41</v>
      </c>
      <c r="J10139" s="1" t="s">
        <v>34408</v>
      </c>
    </row>
    <row r="10140" spans="1:10">
      <c r="A10140">
        <v>2883</v>
      </c>
      <c r="B10140" t="s">
        <v>2603</v>
      </c>
      <c r="C10140">
        <v>20190626</v>
      </c>
      <c r="D10140" t="s">
        <v>35</v>
      </c>
      <c r="E10140">
        <v>-1</v>
      </c>
      <c r="F10140" t="s">
        <v>5288</v>
      </c>
      <c r="G10140" t="s">
        <v>47339</v>
      </c>
      <c r="H10140" t="s">
        <v>11589</v>
      </c>
      <c r="I10140">
        <f t="shared" si="158"/>
        <v>110</v>
      </c>
      <c r="J10140" s="1" t="s">
        <v>34409</v>
      </c>
    </row>
    <row r="10141" spans="1:10">
      <c r="A10141">
        <v>2938</v>
      </c>
      <c r="B10141" t="s">
        <v>3660</v>
      </c>
      <c r="C10141">
        <v>20190626</v>
      </c>
      <c r="D10141" t="s">
        <v>6980</v>
      </c>
      <c r="E10141">
        <v>0</v>
      </c>
      <c r="F10141" t="s">
        <v>5288</v>
      </c>
      <c r="G10141" t="s">
        <v>5290</v>
      </c>
      <c r="H10141" t="s">
        <v>11590</v>
      </c>
      <c r="I10141">
        <f t="shared" si="158"/>
        <v>123</v>
      </c>
      <c r="J10141" s="1" t="s">
        <v>34410</v>
      </c>
    </row>
    <row r="10142" spans="1:10">
      <c r="A10142">
        <v>3018</v>
      </c>
      <c r="B10142" t="s">
        <v>981</v>
      </c>
      <c r="C10142">
        <v>20190626</v>
      </c>
      <c r="D10142" t="s">
        <v>6845</v>
      </c>
      <c r="E10142">
        <v>1</v>
      </c>
      <c r="F10142" t="s">
        <v>5293</v>
      </c>
      <c r="G10142" t="s">
        <v>5294</v>
      </c>
      <c r="H10142" t="s">
        <v>11591</v>
      </c>
      <c r="I10142">
        <f t="shared" si="158"/>
        <v>473</v>
      </c>
      <c r="J10142" s="1" t="s">
        <v>34411</v>
      </c>
    </row>
    <row r="10143" spans="1:10">
      <c r="A10143">
        <v>3018</v>
      </c>
      <c r="B10143" t="s">
        <v>981</v>
      </c>
      <c r="C10143">
        <v>20190626</v>
      </c>
      <c r="D10143" t="s">
        <v>6845</v>
      </c>
      <c r="E10143">
        <v>-1</v>
      </c>
      <c r="F10143" t="s">
        <v>5288</v>
      </c>
      <c r="G10143" t="s">
        <v>5289</v>
      </c>
      <c r="H10143" t="s">
        <v>11592</v>
      </c>
      <c r="I10143">
        <f t="shared" si="158"/>
        <v>17</v>
      </c>
      <c r="J10143" s="1" t="s">
        <v>34412</v>
      </c>
    </row>
    <row r="10144" spans="1:10">
      <c r="A10144">
        <v>3055</v>
      </c>
      <c r="B10144" t="s">
        <v>1737</v>
      </c>
      <c r="C10144">
        <v>20190626</v>
      </c>
      <c r="D10144" t="s">
        <v>6756</v>
      </c>
      <c r="E10144">
        <v>0</v>
      </c>
      <c r="F10144" t="s">
        <v>5293</v>
      </c>
      <c r="G10144" t="s">
        <v>5294</v>
      </c>
      <c r="H10144" t="s">
        <v>11593</v>
      </c>
      <c r="I10144">
        <f t="shared" si="158"/>
        <v>308</v>
      </c>
      <c r="J10144" s="1" t="s">
        <v>34413</v>
      </c>
    </row>
    <row r="10145" spans="1:10">
      <c r="A10145">
        <v>3284</v>
      </c>
      <c r="B10145" t="s">
        <v>1782</v>
      </c>
      <c r="C10145">
        <v>20190626</v>
      </c>
      <c r="D10145" t="s">
        <v>6845</v>
      </c>
      <c r="E10145">
        <v>0</v>
      </c>
      <c r="F10145" t="s">
        <v>5293</v>
      </c>
      <c r="G10145" t="s">
        <v>47338</v>
      </c>
      <c r="H10145" t="s">
        <v>11594</v>
      </c>
      <c r="I10145">
        <f t="shared" si="158"/>
        <v>94</v>
      </c>
      <c r="J10145" s="1" t="s">
        <v>34414</v>
      </c>
    </row>
    <row r="10146" spans="1:10">
      <c r="A10146">
        <v>3293</v>
      </c>
      <c r="B10146" t="s">
        <v>6293</v>
      </c>
      <c r="C10146">
        <v>20190626</v>
      </c>
      <c r="D10146" t="s">
        <v>7104</v>
      </c>
      <c r="E10146">
        <v>0</v>
      </c>
      <c r="F10146" t="s">
        <v>5293</v>
      </c>
      <c r="G10146" t="s">
        <v>5294</v>
      </c>
      <c r="H10146" t="s">
        <v>11595</v>
      </c>
      <c r="I10146">
        <f t="shared" si="158"/>
        <v>529</v>
      </c>
      <c r="J10146" s="1" t="s">
        <v>34415</v>
      </c>
    </row>
    <row r="10147" spans="1:10">
      <c r="A10147">
        <v>3349</v>
      </c>
      <c r="B10147" t="s">
        <v>11596</v>
      </c>
      <c r="C10147">
        <v>20190626</v>
      </c>
      <c r="D10147" t="s">
        <v>6980</v>
      </c>
      <c r="E10147">
        <v>0</v>
      </c>
      <c r="F10147" t="s">
        <v>5288</v>
      </c>
      <c r="G10147" t="s">
        <v>5290</v>
      </c>
      <c r="H10147" t="s">
        <v>11597</v>
      </c>
      <c r="I10147">
        <f t="shared" si="158"/>
        <v>150</v>
      </c>
      <c r="J10147" s="1" t="s">
        <v>34416</v>
      </c>
    </row>
    <row r="10148" spans="1:10">
      <c r="A10148">
        <v>3376</v>
      </c>
      <c r="B10148" t="s">
        <v>10788</v>
      </c>
      <c r="C10148">
        <v>20190626</v>
      </c>
      <c r="D10148" t="s">
        <v>5055</v>
      </c>
      <c r="E10148">
        <v>0</v>
      </c>
      <c r="F10148" t="s">
        <v>5288</v>
      </c>
      <c r="G10148" t="s">
        <v>5290</v>
      </c>
      <c r="H10148" t="s">
        <v>11598</v>
      </c>
      <c r="I10148">
        <f t="shared" si="158"/>
        <v>16</v>
      </c>
      <c r="J10148" s="1" t="s">
        <v>34417</v>
      </c>
    </row>
    <row r="10149" spans="1:10">
      <c r="A10149">
        <v>3406</v>
      </c>
      <c r="B10149" t="s">
        <v>492</v>
      </c>
      <c r="C10149">
        <v>20190626</v>
      </c>
      <c r="D10149" t="s">
        <v>7104</v>
      </c>
      <c r="E10149">
        <v>0</v>
      </c>
      <c r="F10149" t="s">
        <v>5288</v>
      </c>
      <c r="G10149" t="s">
        <v>5290</v>
      </c>
      <c r="H10149" t="s">
        <v>11599</v>
      </c>
      <c r="I10149">
        <f t="shared" si="158"/>
        <v>129</v>
      </c>
      <c r="J10149" s="1" t="s">
        <v>34418</v>
      </c>
    </row>
    <row r="10150" spans="1:10">
      <c r="A10150">
        <v>3455</v>
      </c>
      <c r="B10150" t="s">
        <v>1038</v>
      </c>
      <c r="C10150">
        <v>20190626</v>
      </c>
      <c r="D10150" t="s">
        <v>6756</v>
      </c>
      <c r="E10150">
        <v>0</v>
      </c>
      <c r="F10150" t="s">
        <v>5293</v>
      </c>
      <c r="G10150" t="s">
        <v>5294</v>
      </c>
      <c r="H10150" t="s">
        <v>11600</v>
      </c>
      <c r="I10150">
        <f t="shared" si="158"/>
        <v>573</v>
      </c>
      <c r="J10150" s="1" t="s">
        <v>34419</v>
      </c>
    </row>
    <row r="10151" spans="1:10">
      <c r="A10151">
        <v>3520</v>
      </c>
      <c r="B10151" t="s">
        <v>2043</v>
      </c>
      <c r="C10151">
        <v>20190626</v>
      </c>
      <c r="D10151" t="s">
        <v>6759</v>
      </c>
      <c r="E10151">
        <v>0</v>
      </c>
      <c r="F10151" t="s">
        <v>5288</v>
      </c>
      <c r="G10151" t="s">
        <v>5289</v>
      </c>
      <c r="H10151" t="s">
        <v>11601</v>
      </c>
      <c r="I10151">
        <f t="shared" si="158"/>
        <v>19</v>
      </c>
      <c r="J10151" s="1" t="s">
        <v>34420</v>
      </c>
    </row>
    <row r="10152" spans="1:10">
      <c r="A10152">
        <v>4106</v>
      </c>
      <c r="B10152" t="s">
        <v>4825</v>
      </c>
      <c r="C10152">
        <v>20190626</v>
      </c>
      <c r="D10152" t="s">
        <v>7104</v>
      </c>
      <c r="E10152">
        <v>0</v>
      </c>
      <c r="F10152" t="s">
        <v>5288</v>
      </c>
      <c r="G10152" t="s">
        <v>5289</v>
      </c>
      <c r="H10152" t="s">
        <v>11459</v>
      </c>
      <c r="I10152">
        <f t="shared" si="158"/>
        <v>19</v>
      </c>
      <c r="J10152" s="1" t="s">
        <v>34285</v>
      </c>
    </row>
    <row r="10153" spans="1:10">
      <c r="A10153">
        <v>4136</v>
      </c>
      <c r="B10153" t="s">
        <v>264</v>
      </c>
      <c r="C10153">
        <v>20190626</v>
      </c>
      <c r="D10153" t="s">
        <v>7566</v>
      </c>
      <c r="E10153">
        <v>0</v>
      </c>
      <c r="F10153" t="s">
        <v>5288</v>
      </c>
      <c r="G10153" t="s">
        <v>5289</v>
      </c>
      <c r="H10153" t="s">
        <v>11461</v>
      </c>
      <c r="I10153">
        <f t="shared" si="158"/>
        <v>40</v>
      </c>
      <c r="J10153" s="1" t="s">
        <v>34287</v>
      </c>
    </row>
    <row r="10154" spans="1:10">
      <c r="A10154">
        <v>4141</v>
      </c>
      <c r="B10154" t="s">
        <v>357</v>
      </c>
      <c r="C10154">
        <v>20190626</v>
      </c>
      <c r="D10154" t="s">
        <v>6759</v>
      </c>
      <c r="E10154">
        <v>0</v>
      </c>
      <c r="F10154" t="s">
        <v>5288</v>
      </c>
      <c r="G10154" t="s">
        <v>5290</v>
      </c>
      <c r="H10154" t="s">
        <v>11602</v>
      </c>
      <c r="I10154">
        <f t="shared" si="158"/>
        <v>103</v>
      </c>
      <c r="J10154" s="1" t="s">
        <v>34421</v>
      </c>
    </row>
    <row r="10155" spans="1:10">
      <c r="A10155">
        <v>4147</v>
      </c>
      <c r="B10155" t="s">
        <v>2178</v>
      </c>
      <c r="C10155">
        <v>20190626</v>
      </c>
      <c r="D10155" t="s">
        <v>6845</v>
      </c>
      <c r="E10155">
        <v>-1</v>
      </c>
      <c r="F10155" t="s">
        <v>5288</v>
      </c>
      <c r="G10155" t="s">
        <v>5290</v>
      </c>
      <c r="H10155" t="s">
        <v>11603</v>
      </c>
      <c r="I10155">
        <f t="shared" si="158"/>
        <v>15</v>
      </c>
      <c r="J10155" s="1" t="s">
        <v>34422</v>
      </c>
    </row>
    <row r="10156" spans="1:10">
      <c r="A10156">
        <v>4150</v>
      </c>
      <c r="B10156" t="s">
        <v>1871</v>
      </c>
      <c r="C10156">
        <v>20190626</v>
      </c>
      <c r="D10156" t="s">
        <v>7566</v>
      </c>
      <c r="E10156">
        <v>0</v>
      </c>
      <c r="F10156" t="s">
        <v>5293</v>
      </c>
      <c r="G10156" t="s">
        <v>47338</v>
      </c>
      <c r="H10156" t="s">
        <v>11604</v>
      </c>
      <c r="I10156">
        <f t="shared" si="158"/>
        <v>599</v>
      </c>
      <c r="J10156" s="1" t="s">
        <v>34423</v>
      </c>
    </row>
    <row r="10157" spans="1:10">
      <c r="A10157">
        <v>4152</v>
      </c>
      <c r="B10157" t="s">
        <v>6704</v>
      </c>
      <c r="C10157">
        <v>20190626</v>
      </c>
      <c r="D10157" t="s">
        <v>6756</v>
      </c>
      <c r="E10157">
        <v>0</v>
      </c>
      <c r="F10157" t="s">
        <v>5293</v>
      </c>
      <c r="G10157" t="s">
        <v>5294</v>
      </c>
      <c r="H10157" t="s">
        <v>11605</v>
      </c>
      <c r="I10157">
        <f t="shared" si="158"/>
        <v>509</v>
      </c>
      <c r="J10157" s="1" t="s">
        <v>34424</v>
      </c>
    </row>
    <row r="10158" spans="1:10">
      <c r="A10158">
        <v>4191</v>
      </c>
      <c r="B10158" t="s">
        <v>714</v>
      </c>
      <c r="C10158">
        <v>20190626</v>
      </c>
      <c r="D10158" t="s">
        <v>6980</v>
      </c>
      <c r="E10158">
        <v>1</v>
      </c>
      <c r="F10158" t="s">
        <v>5293</v>
      </c>
      <c r="G10158" t="s">
        <v>47338</v>
      </c>
      <c r="H10158" t="s">
        <v>11606</v>
      </c>
      <c r="I10158">
        <f t="shared" si="158"/>
        <v>200</v>
      </c>
      <c r="J10158" s="1" t="s">
        <v>34425</v>
      </c>
    </row>
    <row r="10159" spans="1:10">
      <c r="A10159">
        <v>4191</v>
      </c>
      <c r="B10159" t="s">
        <v>714</v>
      </c>
      <c r="C10159">
        <v>20190626</v>
      </c>
      <c r="D10159" t="s">
        <v>6980</v>
      </c>
      <c r="E10159">
        <v>-1</v>
      </c>
      <c r="F10159" t="s">
        <v>5288</v>
      </c>
      <c r="G10159" t="s">
        <v>5290</v>
      </c>
      <c r="H10159" t="s">
        <v>11607</v>
      </c>
      <c r="I10159">
        <f t="shared" si="158"/>
        <v>14</v>
      </c>
      <c r="J10159" s="1" t="s">
        <v>34426</v>
      </c>
    </row>
    <row r="10160" spans="1:10">
      <c r="A10160">
        <v>4306</v>
      </c>
      <c r="B10160" t="s">
        <v>1097</v>
      </c>
      <c r="C10160">
        <v>20190626</v>
      </c>
      <c r="D10160" t="s">
        <v>6845</v>
      </c>
      <c r="E10160">
        <v>1</v>
      </c>
      <c r="F10160" t="s">
        <v>5293</v>
      </c>
      <c r="G10160" t="s">
        <v>47338</v>
      </c>
      <c r="H10160" t="s">
        <v>11608</v>
      </c>
      <c r="I10160">
        <f t="shared" si="158"/>
        <v>101</v>
      </c>
      <c r="J10160" s="1" t="s">
        <v>34427</v>
      </c>
    </row>
    <row r="10161" spans="1:10">
      <c r="A10161">
        <v>4546</v>
      </c>
      <c r="B10161" t="s">
        <v>8353</v>
      </c>
      <c r="C10161">
        <v>20190626</v>
      </c>
      <c r="D10161" t="s">
        <v>8225</v>
      </c>
      <c r="E10161">
        <v>0</v>
      </c>
      <c r="F10161" t="s">
        <v>5293</v>
      </c>
      <c r="G10161" t="s">
        <v>5295</v>
      </c>
      <c r="H10161" t="s">
        <v>11609</v>
      </c>
      <c r="I10161">
        <f t="shared" si="158"/>
        <v>347</v>
      </c>
      <c r="J10161" s="1" t="s">
        <v>34428</v>
      </c>
    </row>
    <row r="10162" spans="1:10">
      <c r="A10162">
        <v>4561</v>
      </c>
      <c r="B10162" t="s">
        <v>2255</v>
      </c>
      <c r="C10162">
        <v>20190626</v>
      </c>
      <c r="D10162" t="s">
        <v>6756</v>
      </c>
      <c r="E10162">
        <v>0</v>
      </c>
      <c r="F10162" t="s">
        <v>5288</v>
      </c>
      <c r="G10162" t="s">
        <v>5290</v>
      </c>
      <c r="H10162" t="s">
        <v>11610</v>
      </c>
      <c r="I10162">
        <f t="shared" si="158"/>
        <v>127</v>
      </c>
      <c r="J10162" s="1" t="s">
        <v>34429</v>
      </c>
    </row>
    <row r="10163" spans="1:10">
      <c r="A10163">
        <v>4563</v>
      </c>
      <c r="B10163" t="s">
        <v>1122</v>
      </c>
      <c r="C10163">
        <v>20190626</v>
      </c>
      <c r="D10163" t="s">
        <v>6756</v>
      </c>
      <c r="E10163">
        <v>0</v>
      </c>
      <c r="F10163" t="s">
        <v>5291</v>
      </c>
      <c r="G10163" t="s">
        <v>47335</v>
      </c>
      <c r="H10163" t="s">
        <v>11611</v>
      </c>
      <c r="I10163">
        <f t="shared" si="158"/>
        <v>38</v>
      </c>
      <c r="J10163" s="1" t="s">
        <v>34430</v>
      </c>
    </row>
    <row r="10164" spans="1:10">
      <c r="A10164">
        <v>4578</v>
      </c>
      <c r="B10164" t="s">
        <v>729</v>
      </c>
      <c r="C10164">
        <v>20190626</v>
      </c>
      <c r="D10164" t="s">
        <v>6980</v>
      </c>
      <c r="E10164">
        <v>-1</v>
      </c>
      <c r="F10164" t="s">
        <v>5288</v>
      </c>
      <c r="G10164" t="s">
        <v>47339</v>
      </c>
      <c r="H10164" t="s">
        <v>11612</v>
      </c>
      <c r="I10164">
        <f t="shared" si="158"/>
        <v>318</v>
      </c>
      <c r="J10164" s="1" t="s">
        <v>34431</v>
      </c>
    </row>
    <row r="10165" spans="1:10">
      <c r="A10165">
        <v>4803</v>
      </c>
      <c r="B10165" t="s">
        <v>1983</v>
      </c>
      <c r="C10165">
        <v>20190626</v>
      </c>
      <c r="D10165" t="s">
        <v>35</v>
      </c>
      <c r="E10165">
        <v>0</v>
      </c>
      <c r="F10165" t="s">
        <v>5293</v>
      </c>
      <c r="G10165" t="s">
        <v>5294</v>
      </c>
      <c r="H10165" t="s">
        <v>11613</v>
      </c>
      <c r="I10165">
        <f t="shared" si="158"/>
        <v>390</v>
      </c>
      <c r="J10165" s="1" t="s">
        <v>34432</v>
      </c>
    </row>
    <row r="10166" spans="1:10">
      <c r="A10166">
        <v>4908</v>
      </c>
      <c r="B10166" t="s">
        <v>1141</v>
      </c>
      <c r="C10166">
        <v>20190626</v>
      </c>
      <c r="D10166" t="s">
        <v>6756</v>
      </c>
      <c r="E10166">
        <v>0</v>
      </c>
      <c r="F10166" t="s">
        <v>5288</v>
      </c>
      <c r="G10166" t="s">
        <v>5290</v>
      </c>
      <c r="H10166" t="s">
        <v>11614</v>
      </c>
      <c r="I10166">
        <f t="shared" si="158"/>
        <v>122</v>
      </c>
      <c r="J10166" s="1" t="s">
        <v>34433</v>
      </c>
    </row>
    <row r="10167" spans="1:10">
      <c r="A10167">
        <v>4950</v>
      </c>
      <c r="B10167" t="s">
        <v>1145</v>
      </c>
      <c r="C10167">
        <v>20190626</v>
      </c>
      <c r="D10167" t="s">
        <v>6759</v>
      </c>
      <c r="E10167">
        <v>0</v>
      </c>
      <c r="F10167" t="s">
        <v>5288</v>
      </c>
      <c r="G10167" t="s">
        <v>5289</v>
      </c>
      <c r="H10167" t="s">
        <v>11615</v>
      </c>
      <c r="I10167">
        <f t="shared" si="158"/>
        <v>19</v>
      </c>
      <c r="J10167" s="1" t="s">
        <v>34434</v>
      </c>
    </row>
    <row r="10168" spans="1:10">
      <c r="A10168">
        <v>4960</v>
      </c>
      <c r="B10168" t="s">
        <v>1432</v>
      </c>
      <c r="C10168">
        <v>20190626</v>
      </c>
      <c r="D10168" t="s">
        <v>4679</v>
      </c>
      <c r="E10168">
        <v>0</v>
      </c>
      <c r="F10168" t="s">
        <v>5288</v>
      </c>
      <c r="G10168" t="s">
        <v>5290</v>
      </c>
      <c r="H10168" t="s">
        <v>11616</v>
      </c>
      <c r="I10168">
        <f t="shared" si="158"/>
        <v>37</v>
      </c>
      <c r="J10168" s="1" t="s">
        <v>34435</v>
      </c>
    </row>
    <row r="10169" spans="1:10">
      <c r="A10169">
        <v>4980</v>
      </c>
      <c r="B10169" t="s">
        <v>539</v>
      </c>
      <c r="C10169">
        <v>20190626</v>
      </c>
      <c r="D10169" t="s">
        <v>6980</v>
      </c>
      <c r="E10169">
        <v>0</v>
      </c>
      <c r="F10169" t="s">
        <v>5288</v>
      </c>
      <c r="G10169" t="s">
        <v>5290</v>
      </c>
      <c r="H10169" t="s">
        <v>11617</v>
      </c>
      <c r="I10169">
        <f t="shared" si="158"/>
        <v>153</v>
      </c>
      <c r="J10169" s="1" t="s">
        <v>34436</v>
      </c>
    </row>
    <row r="10170" spans="1:10">
      <c r="A10170">
        <v>5009</v>
      </c>
      <c r="B10170" t="s">
        <v>3410</v>
      </c>
      <c r="C10170">
        <v>20190626</v>
      </c>
      <c r="D10170" t="s">
        <v>7104</v>
      </c>
      <c r="E10170">
        <v>0</v>
      </c>
      <c r="F10170" t="s">
        <v>5293</v>
      </c>
      <c r="G10170" t="s">
        <v>47338</v>
      </c>
      <c r="H10170" t="s">
        <v>11558</v>
      </c>
      <c r="I10170">
        <f t="shared" si="158"/>
        <v>306</v>
      </c>
      <c r="J10170" s="1" t="s">
        <v>34378</v>
      </c>
    </row>
    <row r="10171" spans="1:10">
      <c r="A10171">
        <v>5203</v>
      </c>
      <c r="B10171" t="s">
        <v>6896</v>
      </c>
      <c r="C10171">
        <v>20190626</v>
      </c>
      <c r="D10171" t="s">
        <v>7104</v>
      </c>
      <c r="E10171">
        <v>0</v>
      </c>
      <c r="F10171" t="s">
        <v>5293</v>
      </c>
      <c r="G10171" t="s">
        <v>5295</v>
      </c>
      <c r="H10171" t="s">
        <v>11618</v>
      </c>
      <c r="I10171">
        <f t="shared" si="158"/>
        <v>362</v>
      </c>
      <c r="J10171" s="1" t="s">
        <v>34437</v>
      </c>
    </row>
    <row r="10172" spans="1:10">
      <c r="A10172">
        <v>5206</v>
      </c>
      <c r="B10172" t="s">
        <v>1157</v>
      </c>
      <c r="C10172">
        <v>20190626</v>
      </c>
      <c r="D10172" t="s">
        <v>6845</v>
      </c>
      <c r="E10172">
        <v>0</v>
      </c>
      <c r="F10172" t="s">
        <v>5293</v>
      </c>
      <c r="G10172" t="s">
        <v>5295</v>
      </c>
      <c r="H10172" t="s">
        <v>11619</v>
      </c>
      <c r="I10172">
        <f t="shared" si="158"/>
        <v>69</v>
      </c>
      <c r="J10172" s="1" t="s">
        <v>34438</v>
      </c>
    </row>
    <row r="10173" spans="1:10">
      <c r="A10173">
        <v>5216</v>
      </c>
      <c r="B10173" t="s">
        <v>742</v>
      </c>
      <c r="C10173">
        <v>20190626</v>
      </c>
      <c r="D10173" t="s">
        <v>69</v>
      </c>
      <c r="E10173">
        <v>0</v>
      </c>
      <c r="F10173" t="s">
        <v>5288</v>
      </c>
      <c r="G10173" t="s">
        <v>5290</v>
      </c>
      <c r="H10173" t="s">
        <v>11620</v>
      </c>
      <c r="I10173">
        <f t="shared" si="158"/>
        <v>25</v>
      </c>
      <c r="J10173" s="1" t="s">
        <v>34439</v>
      </c>
    </row>
    <row r="10174" spans="1:10">
      <c r="A10174">
        <v>5233</v>
      </c>
      <c r="B10174" t="s">
        <v>1941</v>
      </c>
      <c r="C10174">
        <v>20190626</v>
      </c>
      <c r="D10174" t="s">
        <v>7566</v>
      </c>
      <c r="E10174">
        <v>0</v>
      </c>
      <c r="F10174" t="s">
        <v>5288</v>
      </c>
      <c r="G10174" t="s">
        <v>5290</v>
      </c>
      <c r="H10174" t="s">
        <v>11621</v>
      </c>
      <c r="I10174">
        <f t="shared" si="158"/>
        <v>184</v>
      </c>
      <c r="J10174" s="1" t="s">
        <v>34440</v>
      </c>
    </row>
    <row r="10175" spans="1:10">
      <c r="A10175">
        <v>5254</v>
      </c>
      <c r="B10175" t="s">
        <v>3817</v>
      </c>
      <c r="C10175">
        <v>20190626</v>
      </c>
      <c r="D10175" t="s">
        <v>6980</v>
      </c>
      <c r="E10175">
        <v>0</v>
      </c>
      <c r="F10175" t="s">
        <v>5288</v>
      </c>
      <c r="G10175" t="s">
        <v>5290</v>
      </c>
      <c r="H10175" t="s">
        <v>11622</v>
      </c>
      <c r="I10175">
        <f t="shared" si="158"/>
        <v>137</v>
      </c>
      <c r="J10175" s="1" t="s">
        <v>34441</v>
      </c>
    </row>
    <row r="10176" spans="1:10">
      <c r="A10176">
        <v>5301</v>
      </c>
      <c r="B10176" t="s">
        <v>2702</v>
      </c>
      <c r="C10176">
        <v>20190626</v>
      </c>
      <c r="D10176" t="s">
        <v>6730</v>
      </c>
      <c r="E10176">
        <v>0</v>
      </c>
      <c r="F10176" t="s">
        <v>5288</v>
      </c>
      <c r="G10176" t="s">
        <v>5290</v>
      </c>
      <c r="H10176" t="s">
        <v>11623</v>
      </c>
      <c r="I10176">
        <f t="shared" si="158"/>
        <v>15</v>
      </c>
      <c r="J10176" s="1" t="s">
        <v>34442</v>
      </c>
    </row>
    <row r="10177" spans="1:10">
      <c r="A10177">
        <v>5301</v>
      </c>
      <c r="B10177" t="s">
        <v>2702</v>
      </c>
      <c r="C10177">
        <v>20190626</v>
      </c>
      <c r="D10177" t="s">
        <v>6730</v>
      </c>
      <c r="E10177">
        <v>0</v>
      </c>
      <c r="F10177" t="s">
        <v>5288</v>
      </c>
      <c r="G10177" t="s">
        <v>5289</v>
      </c>
      <c r="H10177" t="s">
        <v>11624</v>
      </c>
      <c r="I10177">
        <f t="shared" si="158"/>
        <v>19</v>
      </c>
      <c r="J10177" s="1" t="s">
        <v>34443</v>
      </c>
    </row>
    <row r="10178" spans="1:10">
      <c r="A10178">
        <v>5452</v>
      </c>
      <c r="B10178" t="s">
        <v>7784</v>
      </c>
      <c r="C10178">
        <v>20190626</v>
      </c>
      <c r="D10178" t="s">
        <v>6845</v>
      </c>
      <c r="E10178">
        <v>0</v>
      </c>
      <c r="F10178" t="s">
        <v>5288</v>
      </c>
      <c r="G10178" t="s">
        <v>5290</v>
      </c>
      <c r="H10178" t="s">
        <v>11625</v>
      </c>
      <c r="I10178">
        <f t="shared" si="158"/>
        <v>226</v>
      </c>
      <c r="J10178" s="1" t="s">
        <v>34444</v>
      </c>
    </row>
    <row r="10179" spans="1:10">
      <c r="A10179">
        <v>5457</v>
      </c>
      <c r="B10179" t="s">
        <v>4899</v>
      </c>
      <c r="C10179">
        <v>20190626</v>
      </c>
      <c r="D10179" t="s">
        <v>6845</v>
      </c>
      <c r="E10179">
        <v>0</v>
      </c>
      <c r="F10179" t="s">
        <v>5288</v>
      </c>
      <c r="G10179" t="s">
        <v>5290</v>
      </c>
      <c r="H10179" t="s">
        <v>11626</v>
      </c>
      <c r="I10179">
        <f t="shared" ref="I10179:I10242" si="159">LEN(H10179)</f>
        <v>242</v>
      </c>
      <c r="J10179" s="1" t="s">
        <v>34445</v>
      </c>
    </row>
    <row r="10180" spans="1:10">
      <c r="A10180">
        <v>5483</v>
      </c>
      <c r="B10180" t="s">
        <v>1381</v>
      </c>
      <c r="C10180">
        <v>20190626</v>
      </c>
      <c r="D10180" t="s">
        <v>7104</v>
      </c>
      <c r="E10180">
        <v>-1</v>
      </c>
      <c r="F10180" t="s">
        <v>5297</v>
      </c>
      <c r="G10180" t="s">
        <v>5298</v>
      </c>
      <c r="H10180" t="s">
        <v>11627</v>
      </c>
      <c r="I10180">
        <f t="shared" si="159"/>
        <v>451</v>
      </c>
      <c r="J10180" s="1" t="s">
        <v>34446</v>
      </c>
    </row>
    <row r="10181" spans="1:10">
      <c r="A10181">
        <v>5493</v>
      </c>
      <c r="B10181" t="s">
        <v>1823</v>
      </c>
      <c r="C10181">
        <v>20190626</v>
      </c>
      <c r="D10181" t="s">
        <v>6756</v>
      </c>
      <c r="E10181">
        <v>0</v>
      </c>
      <c r="F10181" t="s">
        <v>5293</v>
      </c>
      <c r="G10181" t="s">
        <v>47338</v>
      </c>
      <c r="H10181" t="s">
        <v>11628</v>
      </c>
      <c r="I10181">
        <f t="shared" si="159"/>
        <v>328</v>
      </c>
      <c r="J10181" s="1" t="s">
        <v>34447</v>
      </c>
    </row>
    <row r="10182" spans="1:10">
      <c r="A10182">
        <v>5512</v>
      </c>
      <c r="B10182" t="s">
        <v>5061</v>
      </c>
      <c r="C10182">
        <v>20190626</v>
      </c>
      <c r="D10182" t="s">
        <v>6759</v>
      </c>
      <c r="E10182">
        <v>0</v>
      </c>
      <c r="F10182" t="s">
        <v>5293</v>
      </c>
      <c r="G10182" t="s">
        <v>5295</v>
      </c>
      <c r="H10182" t="s">
        <v>11629</v>
      </c>
      <c r="I10182">
        <f t="shared" si="159"/>
        <v>771</v>
      </c>
      <c r="J10182" s="1" t="s">
        <v>34448</v>
      </c>
    </row>
    <row r="10183" spans="1:10">
      <c r="A10183">
        <v>5531</v>
      </c>
      <c r="B10183" t="s">
        <v>1196</v>
      </c>
      <c r="C10183">
        <v>20190626</v>
      </c>
      <c r="D10183" t="s">
        <v>6759</v>
      </c>
      <c r="E10183">
        <v>0</v>
      </c>
      <c r="F10183" t="s">
        <v>5293</v>
      </c>
      <c r="G10183" t="s">
        <v>47338</v>
      </c>
      <c r="H10183" t="s">
        <v>11630</v>
      </c>
      <c r="I10183">
        <f t="shared" si="159"/>
        <v>429</v>
      </c>
      <c r="J10183" s="1" t="s">
        <v>34449</v>
      </c>
    </row>
    <row r="10184" spans="1:10">
      <c r="A10184">
        <v>5859</v>
      </c>
      <c r="B10184" t="s">
        <v>1752</v>
      </c>
      <c r="C10184">
        <v>20190626</v>
      </c>
      <c r="D10184" t="s">
        <v>35</v>
      </c>
      <c r="E10184">
        <v>0</v>
      </c>
      <c r="F10184" t="s">
        <v>5293</v>
      </c>
      <c r="G10184" t="s">
        <v>47338</v>
      </c>
      <c r="H10184" t="s">
        <v>11631</v>
      </c>
      <c r="I10184">
        <f t="shared" si="159"/>
        <v>400</v>
      </c>
      <c r="J10184" s="1" t="s">
        <v>34450</v>
      </c>
    </row>
    <row r="10185" spans="1:10">
      <c r="A10185">
        <v>6128</v>
      </c>
      <c r="B10185" t="s">
        <v>6663</v>
      </c>
      <c r="C10185">
        <v>20190626</v>
      </c>
      <c r="D10185" t="s">
        <v>7104</v>
      </c>
      <c r="E10185">
        <v>0</v>
      </c>
      <c r="F10185" t="s">
        <v>5293</v>
      </c>
      <c r="G10185" t="s">
        <v>47338</v>
      </c>
      <c r="H10185" t="s">
        <v>11632</v>
      </c>
      <c r="I10185">
        <f t="shared" si="159"/>
        <v>331</v>
      </c>
      <c r="J10185" s="1" t="s">
        <v>34451</v>
      </c>
    </row>
    <row r="10186" spans="1:10">
      <c r="A10186">
        <v>6128</v>
      </c>
      <c r="B10186" t="s">
        <v>6663</v>
      </c>
      <c r="C10186">
        <v>20190626</v>
      </c>
      <c r="D10186" t="s">
        <v>7104</v>
      </c>
      <c r="E10186">
        <v>0</v>
      </c>
      <c r="F10186" t="s">
        <v>5288</v>
      </c>
      <c r="G10186" t="s">
        <v>5290</v>
      </c>
      <c r="H10186" t="s">
        <v>11633</v>
      </c>
      <c r="I10186">
        <f t="shared" si="159"/>
        <v>115</v>
      </c>
      <c r="J10186" s="1" t="s">
        <v>34452</v>
      </c>
    </row>
    <row r="10187" spans="1:10">
      <c r="A10187">
        <v>6131</v>
      </c>
      <c r="B10187" t="s">
        <v>772</v>
      </c>
      <c r="C10187">
        <v>20190626</v>
      </c>
      <c r="D10187" t="s">
        <v>4679</v>
      </c>
      <c r="E10187">
        <v>-1</v>
      </c>
      <c r="F10187" t="s">
        <v>5291</v>
      </c>
      <c r="G10187" t="s">
        <v>5292</v>
      </c>
      <c r="H10187" t="s">
        <v>11634</v>
      </c>
      <c r="I10187">
        <f t="shared" si="159"/>
        <v>29</v>
      </c>
      <c r="J10187" s="1" t="s">
        <v>34453</v>
      </c>
    </row>
    <row r="10188" spans="1:10">
      <c r="A10188">
        <v>6138</v>
      </c>
      <c r="B10188" t="s">
        <v>11635</v>
      </c>
      <c r="C10188">
        <v>20190626</v>
      </c>
      <c r="D10188" t="s">
        <v>5055</v>
      </c>
      <c r="E10188">
        <v>0</v>
      </c>
      <c r="F10188" t="s">
        <v>5293</v>
      </c>
      <c r="G10188" t="s">
        <v>5294</v>
      </c>
      <c r="H10188" t="s">
        <v>11636</v>
      </c>
      <c r="I10188">
        <f t="shared" si="159"/>
        <v>438</v>
      </c>
      <c r="J10188" s="1" t="s">
        <v>34454</v>
      </c>
    </row>
    <row r="10189" spans="1:10">
      <c r="A10189">
        <v>6169</v>
      </c>
      <c r="B10189" t="s">
        <v>2736</v>
      </c>
      <c r="C10189">
        <v>20190626</v>
      </c>
      <c r="D10189" t="s">
        <v>6759</v>
      </c>
      <c r="E10189">
        <v>0</v>
      </c>
      <c r="F10189" t="s">
        <v>5288</v>
      </c>
      <c r="G10189" t="s">
        <v>5290</v>
      </c>
      <c r="H10189" t="s">
        <v>11637</v>
      </c>
      <c r="I10189">
        <f t="shared" si="159"/>
        <v>161</v>
      </c>
      <c r="J10189" s="1" t="s">
        <v>34455</v>
      </c>
    </row>
    <row r="10190" spans="1:10">
      <c r="A10190">
        <v>6222</v>
      </c>
      <c r="B10190" t="s">
        <v>391</v>
      </c>
      <c r="C10190">
        <v>20190626</v>
      </c>
      <c r="D10190" t="s">
        <v>6759</v>
      </c>
      <c r="E10190">
        <v>0</v>
      </c>
      <c r="F10190" t="s">
        <v>5291</v>
      </c>
      <c r="G10190" t="s">
        <v>5299</v>
      </c>
      <c r="H10190" t="s">
        <v>11638</v>
      </c>
      <c r="I10190">
        <f t="shared" si="159"/>
        <v>797</v>
      </c>
      <c r="J10190" s="1" t="s">
        <v>34456</v>
      </c>
    </row>
    <row r="10191" spans="1:10">
      <c r="A10191">
        <v>6229</v>
      </c>
      <c r="B10191" t="s">
        <v>1238</v>
      </c>
      <c r="C10191">
        <v>20190626</v>
      </c>
      <c r="D10191" t="s">
        <v>6756</v>
      </c>
      <c r="E10191">
        <v>-1</v>
      </c>
      <c r="F10191" t="s">
        <v>5297</v>
      </c>
      <c r="G10191" t="s">
        <v>47333</v>
      </c>
      <c r="H10191" t="s">
        <v>4586</v>
      </c>
      <c r="I10191">
        <f t="shared" si="159"/>
        <v>31</v>
      </c>
      <c r="J10191" s="1" t="s">
        <v>27959</v>
      </c>
    </row>
    <row r="10192" spans="1:10">
      <c r="A10192">
        <v>6248</v>
      </c>
      <c r="B10192" t="s">
        <v>10255</v>
      </c>
      <c r="C10192">
        <v>20190626</v>
      </c>
      <c r="D10192" t="s">
        <v>6759</v>
      </c>
      <c r="E10192">
        <v>0</v>
      </c>
      <c r="F10192" t="s">
        <v>5288</v>
      </c>
      <c r="G10192" t="s">
        <v>5289</v>
      </c>
      <c r="H10192" t="s">
        <v>11639</v>
      </c>
      <c r="I10192">
        <f t="shared" si="159"/>
        <v>22</v>
      </c>
      <c r="J10192" s="1" t="s">
        <v>34457</v>
      </c>
    </row>
    <row r="10193" spans="1:10">
      <c r="A10193">
        <v>6461</v>
      </c>
      <c r="B10193" t="s">
        <v>1259</v>
      </c>
      <c r="C10193">
        <v>20190626</v>
      </c>
      <c r="D10193" t="s">
        <v>6845</v>
      </c>
      <c r="E10193">
        <v>0</v>
      </c>
      <c r="F10193" t="s">
        <v>5293</v>
      </c>
      <c r="G10193" t="s">
        <v>47338</v>
      </c>
      <c r="H10193" t="s">
        <v>11640</v>
      </c>
      <c r="I10193">
        <f t="shared" si="159"/>
        <v>231</v>
      </c>
      <c r="J10193" s="1" t="s">
        <v>34458</v>
      </c>
    </row>
    <row r="10194" spans="1:10">
      <c r="A10194">
        <v>6464</v>
      </c>
      <c r="B10194" t="s">
        <v>4996</v>
      </c>
      <c r="C10194">
        <v>20190626</v>
      </c>
      <c r="D10194" t="s">
        <v>4997</v>
      </c>
      <c r="E10194">
        <v>0</v>
      </c>
      <c r="F10194" t="s">
        <v>5293</v>
      </c>
      <c r="G10194" t="s">
        <v>47338</v>
      </c>
      <c r="H10194" t="s">
        <v>11641</v>
      </c>
      <c r="I10194">
        <f t="shared" si="159"/>
        <v>320</v>
      </c>
      <c r="J10194" s="1" t="s">
        <v>34459</v>
      </c>
    </row>
    <row r="10195" spans="1:10">
      <c r="A10195">
        <v>6468</v>
      </c>
      <c r="B10195" t="s">
        <v>572</v>
      </c>
      <c r="C10195">
        <v>20190626</v>
      </c>
      <c r="D10195" t="s">
        <v>8225</v>
      </c>
      <c r="E10195">
        <v>0</v>
      </c>
      <c r="F10195" t="s">
        <v>5288</v>
      </c>
      <c r="G10195" t="s">
        <v>5290</v>
      </c>
      <c r="H10195" t="s">
        <v>11642</v>
      </c>
      <c r="I10195">
        <f t="shared" si="159"/>
        <v>15</v>
      </c>
      <c r="J10195" s="1" t="s">
        <v>34460</v>
      </c>
    </row>
    <row r="10196" spans="1:10">
      <c r="A10196">
        <v>6488</v>
      </c>
      <c r="B10196" t="s">
        <v>209</v>
      </c>
      <c r="C10196">
        <v>20190626</v>
      </c>
      <c r="D10196" t="s">
        <v>7063</v>
      </c>
      <c r="E10196">
        <v>0</v>
      </c>
      <c r="F10196" t="s">
        <v>5293</v>
      </c>
      <c r="G10196" t="s">
        <v>5294</v>
      </c>
      <c r="H10196" t="s">
        <v>11643</v>
      </c>
      <c r="I10196">
        <f t="shared" si="159"/>
        <v>365</v>
      </c>
      <c r="J10196" s="1" t="s">
        <v>34461</v>
      </c>
    </row>
    <row r="10197" spans="1:10">
      <c r="A10197">
        <v>6518</v>
      </c>
      <c r="B10197" t="s">
        <v>11644</v>
      </c>
      <c r="C10197">
        <v>20190626</v>
      </c>
      <c r="D10197" t="s">
        <v>6980</v>
      </c>
      <c r="E10197">
        <v>0</v>
      </c>
      <c r="F10197" t="s">
        <v>5288</v>
      </c>
      <c r="G10197" t="s">
        <v>5289</v>
      </c>
      <c r="H10197" t="s">
        <v>11645</v>
      </c>
      <c r="I10197">
        <f t="shared" si="159"/>
        <v>20</v>
      </c>
      <c r="J10197" s="1" t="s">
        <v>34462</v>
      </c>
    </row>
    <row r="10198" spans="1:10">
      <c r="A10198">
        <v>6550</v>
      </c>
      <c r="B10198" t="s">
        <v>3011</v>
      </c>
      <c r="C10198">
        <v>20190626</v>
      </c>
      <c r="D10198" t="s">
        <v>7566</v>
      </c>
      <c r="E10198">
        <v>0</v>
      </c>
      <c r="F10198" t="s">
        <v>5293</v>
      </c>
      <c r="G10198" t="s">
        <v>47338</v>
      </c>
      <c r="H10198" t="s">
        <v>11646</v>
      </c>
      <c r="I10198">
        <f t="shared" si="159"/>
        <v>354</v>
      </c>
      <c r="J10198" s="1" t="s">
        <v>34463</v>
      </c>
    </row>
    <row r="10199" spans="1:10">
      <c r="A10199">
        <v>6558</v>
      </c>
      <c r="B10199" t="s">
        <v>11647</v>
      </c>
      <c r="C10199">
        <v>20190626</v>
      </c>
      <c r="D10199" t="s">
        <v>6756</v>
      </c>
      <c r="E10199">
        <v>0</v>
      </c>
      <c r="F10199" t="s">
        <v>5293</v>
      </c>
      <c r="G10199" t="s">
        <v>5295</v>
      </c>
      <c r="H10199" t="s">
        <v>11648</v>
      </c>
      <c r="I10199">
        <f t="shared" si="159"/>
        <v>452</v>
      </c>
      <c r="J10199" s="1" t="s">
        <v>34464</v>
      </c>
    </row>
    <row r="10200" spans="1:10">
      <c r="A10200">
        <v>6558</v>
      </c>
      <c r="B10200" t="s">
        <v>11647</v>
      </c>
      <c r="C10200">
        <v>20190626</v>
      </c>
      <c r="D10200" t="s">
        <v>6756</v>
      </c>
      <c r="E10200">
        <v>0</v>
      </c>
      <c r="F10200" t="s">
        <v>5288</v>
      </c>
      <c r="G10200" t="s">
        <v>5290</v>
      </c>
      <c r="H10200" t="s">
        <v>11649</v>
      </c>
      <c r="I10200">
        <f t="shared" si="159"/>
        <v>15</v>
      </c>
      <c r="J10200" s="1" t="s">
        <v>34465</v>
      </c>
    </row>
    <row r="10201" spans="1:10">
      <c r="A10201">
        <v>6566</v>
      </c>
      <c r="B10201" t="s">
        <v>8115</v>
      </c>
      <c r="C10201">
        <v>20190626</v>
      </c>
      <c r="D10201" t="s">
        <v>6980</v>
      </c>
      <c r="E10201">
        <v>-1</v>
      </c>
      <c r="F10201" t="s">
        <v>5288</v>
      </c>
      <c r="G10201" t="s">
        <v>47339</v>
      </c>
      <c r="H10201" t="s">
        <v>11650</v>
      </c>
      <c r="I10201">
        <f t="shared" si="159"/>
        <v>587</v>
      </c>
      <c r="J10201" s="1" t="s">
        <v>34466</v>
      </c>
    </row>
    <row r="10202" spans="1:10">
      <c r="A10202">
        <v>6572</v>
      </c>
      <c r="B10202" t="s">
        <v>2768</v>
      </c>
      <c r="C10202">
        <v>20190626</v>
      </c>
      <c r="D10202" t="s">
        <v>7566</v>
      </c>
      <c r="E10202">
        <v>1</v>
      </c>
      <c r="F10202" t="s">
        <v>5293</v>
      </c>
      <c r="G10202" t="s">
        <v>5294</v>
      </c>
      <c r="H10202" t="s">
        <v>11651</v>
      </c>
      <c r="I10202">
        <f t="shared" si="159"/>
        <v>463</v>
      </c>
      <c r="J10202" s="1" t="s">
        <v>34467</v>
      </c>
    </row>
    <row r="10203" spans="1:10">
      <c r="A10203">
        <v>6638</v>
      </c>
      <c r="B10203" t="s">
        <v>4472</v>
      </c>
      <c r="C10203">
        <v>20190626</v>
      </c>
      <c r="D10203" t="s">
        <v>8588</v>
      </c>
      <c r="E10203">
        <v>0</v>
      </c>
      <c r="F10203" t="s">
        <v>5288</v>
      </c>
      <c r="G10203" t="s">
        <v>5289</v>
      </c>
      <c r="H10203" t="s">
        <v>11512</v>
      </c>
      <c r="I10203">
        <f t="shared" si="159"/>
        <v>19</v>
      </c>
      <c r="J10203" s="1" t="s">
        <v>34335</v>
      </c>
    </row>
    <row r="10204" spans="1:10">
      <c r="A10204">
        <v>6638</v>
      </c>
      <c r="B10204" t="s">
        <v>4472</v>
      </c>
      <c r="C10204">
        <v>20190626</v>
      </c>
      <c r="D10204" t="s">
        <v>8588</v>
      </c>
      <c r="E10204">
        <v>-1</v>
      </c>
      <c r="F10204" t="s">
        <v>5288</v>
      </c>
      <c r="G10204" t="s">
        <v>47339</v>
      </c>
      <c r="H10204" t="s">
        <v>11652</v>
      </c>
      <c r="I10204">
        <f t="shared" si="159"/>
        <v>51</v>
      </c>
      <c r="J10204" s="1" t="s">
        <v>34468</v>
      </c>
    </row>
    <row r="10205" spans="1:10">
      <c r="A10205">
        <v>6656</v>
      </c>
      <c r="B10205" t="s">
        <v>94</v>
      </c>
      <c r="C10205">
        <v>20190626</v>
      </c>
      <c r="D10205" t="s">
        <v>7566</v>
      </c>
      <c r="E10205">
        <v>-1</v>
      </c>
      <c r="F10205" t="s">
        <v>5291</v>
      </c>
      <c r="G10205" t="s">
        <v>5292</v>
      </c>
      <c r="H10205" t="s">
        <v>11653</v>
      </c>
      <c r="I10205">
        <f t="shared" si="159"/>
        <v>39</v>
      </c>
      <c r="J10205" s="1" t="s">
        <v>34469</v>
      </c>
    </row>
    <row r="10206" spans="1:10">
      <c r="A10206">
        <v>6680</v>
      </c>
      <c r="B10206" t="s">
        <v>7630</v>
      </c>
      <c r="C10206">
        <v>20190626</v>
      </c>
      <c r="D10206" t="s">
        <v>6756</v>
      </c>
      <c r="E10206">
        <v>-1</v>
      </c>
      <c r="F10206" t="s">
        <v>5288</v>
      </c>
      <c r="G10206" t="s">
        <v>5290</v>
      </c>
      <c r="H10206" t="s">
        <v>11654</v>
      </c>
      <c r="I10206">
        <f t="shared" si="159"/>
        <v>28</v>
      </c>
      <c r="J10206" s="1" t="s">
        <v>34470</v>
      </c>
    </row>
    <row r="10207" spans="1:10">
      <c r="A10207">
        <v>6683</v>
      </c>
      <c r="B10207" t="s">
        <v>3197</v>
      </c>
      <c r="C10207">
        <v>20190626</v>
      </c>
      <c r="D10207" t="s">
        <v>6756</v>
      </c>
      <c r="E10207">
        <v>1</v>
      </c>
      <c r="F10207" t="s">
        <v>5293</v>
      </c>
      <c r="G10207" t="s">
        <v>5294</v>
      </c>
      <c r="H10207" t="s">
        <v>11655</v>
      </c>
      <c r="I10207">
        <f t="shared" si="159"/>
        <v>368</v>
      </c>
      <c r="J10207" s="1" t="s">
        <v>34471</v>
      </c>
    </row>
    <row r="10208" spans="1:10">
      <c r="A10208">
        <v>6691</v>
      </c>
      <c r="B10208" t="s">
        <v>1615</v>
      </c>
      <c r="C10208">
        <v>20190626</v>
      </c>
      <c r="D10208" t="s">
        <v>8225</v>
      </c>
      <c r="E10208">
        <v>0</v>
      </c>
      <c r="F10208" t="s">
        <v>5288</v>
      </c>
      <c r="G10208" t="s">
        <v>5289</v>
      </c>
      <c r="H10208" t="s">
        <v>11656</v>
      </c>
      <c r="I10208">
        <f t="shared" si="159"/>
        <v>22</v>
      </c>
      <c r="J10208" s="1" t="s">
        <v>34472</v>
      </c>
    </row>
    <row r="10209" spans="1:10">
      <c r="A10209">
        <v>6729</v>
      </c>
      <c r="B10209" t="s">
        <v>2279</v>
      </c>
      <c r="C10209">
        <v>20190626</v>
      </c>
      <c r="D10209">
        <f>-(2018/6)</f>
        <v>-336.33333333333331</v>
      </c>
      <c r="E10209">
        <v>0</v>
      </c>
      <c r="F10209" t="s">
        <v>5288</v>
      </c>
      <c r="G10209" t="s">
        <v>47339</v>
      </c>
      <c r="H10209" t="s">
        <v>11657</v>
      </c>
      <c r="I10209">
        <f t="shared" si="159"/>
        <v>284</v>
      </c>
      <c r="J10209" s="1" t="s">
        <v>34473</v>
      </c>
    </row>
    <row r="10210" spans="1:10">
      <c r="A10210">
        <v>7402</v>
      </c>
      <c r="B10210" t="s">
        <v>4614</v>
      </c>
      <c r="C10210">
        <v>20190626</v>
      </c>
      <c r="D10210" t="s">
        <v>6756</v>
      </c>
      <c r="E10210">
        <v>0</v>
      </c>
      <c r="F10210" t="s">
        <v>5288</v>
      </c>
      <c r="G10210" t="s">
        <v>5290</v>
      </c>
      <c r="H10210" t="s">
        <v>11658</v>
      </c>
      <c r="I10210">
        <f t="shared" si="159"/>
        <v>113</v>
      </c>
      <c r="J10210" s="1" t="s">
        <v>34474</v>
      </c>
    </row>
    <row r="10211" spans="1:10">
      <c r="A10211">
        <v>8016</v>
      </c>
      <c r="B10211" t="s">
        <v>6270</v>
      </c>
      <c r="C10211">
        <v>20190626</v>
      </c>
      <c r="D10211" t="s">
        <v>7063</v>
      </c>
      <c r="E10211">
        <v>0</v>
      </c>
      <c r="F10211" t="s">
        <v>5293</v>
      </c>
      <c r="G10211" t="s">
        <v>5294</v>
      </c>
      <c r="H10211" t="s">
        <v>11659</v>
      </c>
      <c r="I10211">
        <f t="shared" si="159"/>
        <v>367</v>
      </c>
      <c r="J10211" s="1" t="s">
        <v>34475</v>
      </c>
    </row>
    <row r="10212" spans="1:10">
      <c r="A10212">
        <v>8033</v>
      </c>
      <c r="B10212" t="s">
        <v>285</v>
      </c>
      <c r="C10212">
        <v>20190626</v>
      </c>
      <c r="D10212" t="s">
        <v>6759</v>
      </c>
      <c r="E10212">
        <v>0</v>
      </c>
      <c r="F10212" t="s">
        <v>5293</v>
      </c>
      <c r="G10212" t="s">
        <v>47338</v>
      </c>
      <c r="H10212" t="s">
        <v>11660</v>
      </c>
      <c r="I10212">
        <f t="shared" si="159"/>
        <v>320</v>
      </c>
      <c r="J10212" s="1" t="s">
        <v>34476</v>
      </c>
    </row>
    <row r="10213" spans="1:10">
      <c r="A10213">
        <v>8033</v>
      </c>
      <c r="B10213" t="s">
        <v>285</v>
      </c>
      <c r="C10213">
        <v>20190626</v>
      </c>
      <c r="D10213" t="s">
        <v>6759</v>
      </c>
      <c r="E10213">
        <v>0</v>
      </c>
      <c r="F10213" t="s">
        <v>5288</v>
      </c>
      <c r="G10213" t="s">
        <v>5290</v>
      </c>
      <c r="H10213" t="s">
        <v>11661</v>
      </c>
      <c r="I10213">
        <f t="shared" si="159"/>
        <v>188</v>
      </c>
      <c r="J10213" s="1" t="s">
        <v>34477</v>
      </c>
    </row>
    <row r="10214" spans="1:10">
      <c r="A10214">
        <v>8049</v>
      </c>
      <c r="B10214" t="s">
        <v>8139</v>
      </c>
      <c r="C10214">
        <v>20190626</v>
      </c>
      <c r="D10214" t="s">
        <v>6756</v>
      </c>
      <c r="E10214">
        <v>0</v>
      </c>
      <c r="F10214" t="s">
        <v>5293</v>
      </c>
      <c r="G10214" t="s">
        <v>5294</v>
      </c>
      <c r="H10214" t="s">
        <v>11662</v>
      </c>
      <c r="I10214">
        <f t="shared" si="159"/>
        <v>400</v>
      </c>
      <c r="J10214" s="1" t="s">
        <v>34478</v>
      </c>
    </row>
    <row r="10215" spans="1:10">
      <c r="A10215">
        <v>8080</v>
      </c>
      <c r="B10215" t="s">
        <v>218</v>
      </c>
      <c r="C10215">
        <v>20190626</v>
      </c>
      <c r="D10215" t="s">
        <v>4679</v>
      </c>
      <c r="E10215">
        <v>-1</v>
      </c>
      <c r="F10215" t="s">
        <v>5293</v>
      </c>
      <c r="G10215" t="s">
        <v>47338</v>
      </c>
      <c r="H10215" t="s">
        <v>11663</v>
      </c>
      <c r="I10215">
        <f t="shared" si="159"/>
        <v>43</v>
      </c>
      <c r="J10215" s="1" t="s">
        <v>34479</v>
      </c>
    </row>
    <row r="10216" spans="1:10">
      <c r="A10216">
        <v>8105</v>
      </c>
      <c r="B10216" t="s">
        <v>823</v>
      </c>
      <c r="C10216">
        <v>20190626</v>
      </c>
      <c r="D10216" t="s">
        <v>7104</v>
      </c>
      <c r="E10216">
        <v>0</v>
      </c>
      <c r="F10216" t="s">
        <v>5293</v>
      </c>
      <c r="G10216" t="s">
        <v>5294</v>
      </c>
      <c r="H10216" t="s">
        <v>11664</v>
      </c>
      <c r="I10216">
        <f t="shared" si="159"/>
        <v>344</v>
      </c>
      <c r="J10216" s="1" t="s">
        <v>34480</v>
      </c>
    </row>
    <row r="10217" spans="1:10">
      <c r="A10217">
        <v>8105</v>
      </c>
      <c r="B10217" t="s">
        <v>823</v>
      </c>
      <c r="C10217">
        <v>20190626</v>
      </c>
      <c r="D10217" t="s">
        <v>7104</v>
      </c>
      <c r="E10217">
        <v>0</v>
      </c>
      <c r="F10217" t="s">
        <v>5288</v>
      </c>
      <c r="G10217" t="s">
        <v>5290</v>
      </c>
      <c r="H10217" t="s">
        <v>11665</v>
      </c>
      <c r="I10217">
        <f t="shared" si="159"/>
        <v>184</v>
      </c>
      <c r="J10217" s="1" t="s">
        <v>34481</v>
      </c>
    </row>
    <row r="10218" spans="1:10">
      <c r="A10218">
        <v>8359</v>
      </c>
      <c r="B10218" t="s">
        <v>3017</v>
      </c>
      <c r="C10218">
        <v>20190626</v>
      </c>
      <c r="D10218" t="s">
        <v>8588</v>
      </c>
      <c r="E10218">
        <v>0</v>
      </c>
      <c r="F10218" t="s">
        <v>5293</v>
      </c>
      <c r="G10218" t="s">
        <v>47338</v>
      </c>
      <c r="H10218" t="s">
        <v>11666</v>
      </c>
      <c r="I10218">
        <f t="shared" si="159"/>
        <v>288</v>
      </c>
      <c r="J10218" s="1" t="s">
        <v>34482</v>
      </c>
    </row>
    <row r="10219" spans="1:10">
      <c r="A10219">
        <v>8359</v>
      </c>
      <c r="B10219" t="s">
        <v>3017</v>
      </c>
      <c r="C10219">
        <v>20190626</v>
      </c>
      <c r="D10219" t="s">
        <v>8588</v>
      </c>
      <c r="E10219">
        <v>0</v>
      </c>
      <c r="F10219" t="s">
        <v>5288</v>
      </c>
      <c r="G10219" t="s">
        <v>5290</v>
      </c>
      <c r="H10219" t="s">
        <v>11667</v>
      </c>
      <c r="I10219">
        <f t="shared" si="159"/>
        <v>211</v>
      </c>
      <c r="J10219" s="1" t="s">
        <v>34483</v>
      </c>
    </row>
    <row r="10220" spans="1:10">
      <c r="A10220">
        <v>8409</v>
      </c>
      <c r="B10220" t="s">
        <v>11668</v>
      </c>
      <c r="C10220">
        <v>20190626</v>
      </c>
      <c r="D10220" t="s">
        <v>6845</v>
      </c>
      <c r="E10220">
        <v>0</v>
      </c>
      <c r="F10220" t="s">
        <v>5288</v>
      </c>
      <c r="G10220" t="s">
        <v>5290</v>
      </c>
      <c r="H10220" t="s">
        <v>11669</v>
      </c>
      <c r="I10220">
        <f t="shared" si="159"/>
        <v>166</v>
      </c>
      <c r="J10220" s="1" t="s">
        <v>34484</v>
      </c>
    </row>
    <row r="10221" spans="1:10">
      <c r="A10221">
        <v>8421</v>
      </c>
      <c r="B10221" t="s">
        <v>9072</v>
      </c>
      <c r="C10221">
        <v>20190626</v>
      </c>
      <c r="D10221" t="s">
        <v>6759</v>
      </c>
      <c r="E10221">
        <v>-1</v>
      </c>
      <c r="F10221" t="s">
        <v>5288</v>
      </c>
      <c r="G10221" t="s">
        <v>5289</v>
      </c>
      <c r="H10221" t="s">
        <v>11670</v>
      </c>
      <c r="I10221">
        <f t="shared" si="159"/>
        <v>20</v>
      </c>
      <c r="J10221" s="1" t="s">
        <v>34485</v>
      </c>
    </row>
    <row r="10222" spans="1:10">
      <c r="A10222">
        <v>8432</v>
      </c>
      <c r="B10222" t="s">
        <v>1544</v>
      </c>
      <c r="C10222">
        <v>20190626</v>
      </c>
      <c r="D10222" t="s">
        <v>7104</v>
      </c>
      <c r="E10222">
        <v>1</v>
      </c>
      <c r="F10222" t="s">
        <v>5293</v>
      </c>
      <c r="G10222" t="s">
        <v>47338</v>
      </c>
      <c r="H10222" t="s">
        <v>11671</v>
      </c>
      <c r="I10222">
        <f t="shared" si="159"/>
        <v>768</v>
      </c>
      <c r="J10222" s="1" t="s">
        <v>34486</v>
      </c>
    </row>
    <row r="10223" spans="1:10">
      <c r="A10223">
        <v>8436</v>
      </c>
      <c r="B10223" t="s">
        <v>1393</v>
      </c>
      <c r="C10223">
        <v>20190626</v>
      </c>
      <c r="D10223" t="s">
        <v>7063</v>
      </c>
      <c r="E10223">
        <v>0</v>
      </c>
      <c r="F10223" t="s">
        <v>5293</v>
      </c>
      <c r="G10223" t="s">
        <v>47338</v>
      </c>
      <c r="H10223" t="s">
        <v>11672</v>
      </c>
      <c r="I10223">
        <f t="shared" si="159"/>
        <v>363</v>
      </c>
      <c r="J10223" s="1" t="s">
        <v>34487</v>
      </c>
    </row>
    <row r="10224" spans="1:10">
      <c r="A10224">
        <v>8436</v>
      </c>
      <c r="B10224" t="s">
        <v>1393</v>
      </c>
      <c r="C10224">
        <v>20190626</v>
      </c>
      <c r="D10224" t="s">
        <v>7063</v>
      </c>
      <c r="E10224">
        <v>0</v>
      </c>
      <c r="F10224" t="s">
        <v>5293</v>
      </c>
      <c r="G10224" t="s">
        <v>47338</v>
      </c>
      <c r="H10224" t="s">
        <v>11673</v>
      </c>
      <c r="I10224">
        <f t="shared" si="159"/>
        <v>387</v>
      </c>
      <c r="J10224" s="1" t="s">
        <v>34488</v>
      </c>
    </row>
    <row r="10225" spans="1:10">
      <c r="A10225">
        <v>8438</v>
      </c>
      <c r="B10225" t="s">
        <v>1329</v>
      </c>
      <c r="C10225">
        <v>20190626</v>
      </c>
      <c r="D10225" t="s">
        <v>7566</v>
      </c>
      <c r="E10225">
        <v>-1</v>
      </c>
      <c r="F10225" t="s">
        <v>5288</v>
      </c>
      <c r="G10225" t="s">
        <v>47339</v>
      </c>
      <c r="H10225" t="s">
        <v>11674</v>
      </c>
      <c r="I10225">
        <f t="shared" si="159"/>
        <v>296</v>
      </c>
      <c r="J10225" s="1" t="s">
        <v>34489</v>
      </c>
    </row>
    <row r="10226" spans="1:10">
      <c r="A10226">
        <v>8455</v>
      </c>
      <c r="B10226" t="s">
        <v>11237</v>
      </c>
      <c r="C10226">
        <v>20190626</v>
      </c>
      <c r="D10226" t="s">
        <v>6845</v>
      </c>
      <c r="E10226">
        <v>0</v>
      </c>
      <c r="F10226" t="s">
        <v>5288</v>
      </c>
      <c r="G10226" t="s">
        <v>5290</v>
      </c>
      <c r="H10226" t="s">
        <v>11675</v>
      </c>
      <c r="I10226">
        <f t="shared" si="159"/>
        <v>32</v>
      </c>
      <c r="J10226" s="1" t="s">
        <v>34490</v>
      </c>
    </row>
    <row r="10227" spans="1:10">
      <c r="A10227">
        <v>8455</v>
      </c>
      <c r="B10227" t="s">
        <v>11237</v>
      </c>
      <c r="C10227">
        <v>20190626</v>
      </c>
      <c r="D10227" t="s">
        <v>6845</v>
      </c>
      <c r="E10227">
        <v>-1</v>
      </c>
      <c r="F10227" t="s">
        <v>5288</v>
      </c>
      <c r="G10227" t="s">
        <v>5290</v>
      </c>
      <c r="H10227" t="s">
        <v>11675</v>
      </c>
      <c r="I10227">
        <f t="shared" si="159"/>
        <v>32</v>
      </c>
      <c r="J10227" s="1" t="s">
        <v>34490</v>
      </c>
    </row>
    <row r="10228" spans="1:10">
      <c r="A10228">
        <v>8495</v>
      </c>
      <c r="B10228" t="s">
        <v>2369</v>
      </c>
      <c r="C10228">
        <v>20190626</v>
      </c>
      <c r="D10228" t="s">
        <v>6014</v>
      </c>
      <c r="E10228">
        <v>0</v>
      </c>
      <c r="F10228" t="s">
        <v>5293</v>
      </c>
      <c r="G10228" t="s">
        <v>47338</v>
      </c>
      <c r="H10228" t="s">
        <v>11676</v>
      </c>
      <c r="I10228">
        <f t="shared" si="159"/>
        <v>519</v>
      </c>
      <c r="J10228" s="1" t="s">
        <v>34491</v>
      </c>
    </row>
    <row r="10229" spans="1:10">
      <c r="A10229">
        <v>8916</v>
      </c>
      <c r="B10229" t="s">
        <v>2009</v>
      </c>
      <c r="C10229">
        <v>20190626</v>
      </c>
      <c r="D10229" t="s">
        <v>6756</v>
      </c>
      <c r="E10229">
        <v>1</v>
      </c>
      <c r="F10229" t="s">
        <v>5293</v>
      </c>
      <c r="G10229" t="s">
        <v>5295</v>
      </c>
      <c r="H10229" t="s">
        <v>11677</v>
      </c>
      <c r="I10229">
        <f t="shared" si="159"/>
        <v>499</v>
      </c>
      <c r="J10229" s="1" t="s">
        <v>34492</v>
      </c>
    </row>
    <row r="10230" spans="1:10">
      <c r="A10230">
        <v>9940</v>
      </c>
      <c r="B10230" t="s">
        <v>7143</v>
      </c>
      <c r="C10230">
        <v>20190626</v>
      </c>
      <c r="D10230" t="s">
        <v>35</v>
      </c>
      <c r="E10230">
        <v>0</v>
      </c>
      <c r="F10230" t="s">
        <v>5293</v>
      </c>
      <c r="G10230" t="s">
        <v>5294</v>
      </c>
      <c r="H10230" t="s">
        <v>11678</v>
      </c>
      <c r="I10230">
        <f t="shared" si="159"/>
        <v>483</v>
      </c>
      <c r="J10230" s="1" t="s">
        <v>34493</v>
      </c>
    </row>
    <row r="10231" spans="1:10">
      <c r="A10231">
        <v>9943</v>
      </c>
      <c r="B10231" t="s">
        <v>3020</v>
      </c>
      <c r="C10231">
        <v>20190626</v>
      </c>
      <c r="D10231" t="s">
        <v>7104</v>
      </c>
      <c r="E10231">
        <v>0</v>
      </c>
      <c r="F10231" t="s">
        <v>5293</v>
      </c>
      <c r="G10231" t="s">
        <v>47338</v>
      </c>
      <c r="H10231" t="s">
        <v>11666</v>
      </c>
      <c r="I10231">
        <f t="shared" si="159"/>
        <v>288</v>
      </c>
      <c r="J10231" s="1" t="s">
        <v>34482</v>
      </c>
    </row>
    <row r="10232" spans="1:10">
      <c r="A10232">
        <v>9943</v>
      </c>
      <c r="B10232" t="s">
        <v>3020</v>
      </c>
      <c r="C10232">
        <v>20190626</v>
      </c>
      <c r="D10232" t="s">
        <v>7104</v>
      </c>
      <c r="E10232">
        <v>0</v>
      </c>
      <c r="F10232" t="s">
        <v>5288</v>
      </c>
      <c r="G10232" t="s">
        <v>5290</v>
      </c>
      <c r="H10232" t="s">
        <v>11679</v>
      </c>
      <c r="I10232">
        <f t="shared" si="159"/>
        <v>168</v>
      </c>
      <c r="J10232" s="1" t="s">
        <v>34494</v>
      </c>
    </row>
    <row r="10233" spans="1:10">
      <c r="A10233">
        <v>9943</v>
      </c>
      <c r="B10233" t="s">
        <v>3020</v>
      </c>
      <c r="C10233">
        <v>20190626</v>
      </c>
      <c r="D10233" t="s">
        <v>7104</v>
      </c>
      <c r="E10233">
        <v>-1</v>
      </c>
      <c r="F10233" t="s">
        <v>5288</v>
      </c>
      <c r="G10233" t="s">
        <v>5290</v>
      </c>
      <c r="H10233" t="s">
        <v>11679</v>
      </c>
      <c r="I10233">
        <f t="shared" si="159"/>
        <v>168</v>
      </c>
      <c r="J10233" s="1" t="s">
        <v>34494</v>
      </c>
    </row>
    <row r="10234" spans="1:10">
      <c r="A10234">
        <v>1201</v>
      </c>
      <c r="B10234" t="s">
        <v>835</v>
      </c>
      <c r="C10234">
        <v>20190627</v>
      </c>
      <c r="D10234" t="s">
        <v>6845</v>
      </c>
      <c r="E10234">
        <v>0</v>
      </c>
      <c r="F10234" t="s">
        <v>5288</v>
      </c>
      <c r="G10234" t="s">
        <v>5290</v>
      </c>
      <c r="H10234" t="s">
        <v>11680</v>
      </c>
      <c r="I10234">
        <f t="shared" si="159"/>
        <v>231</v>
      </c>
      <c r="J10234" s="1" t="s">
        <v>34495</v>
      </c>
    </row>
    <row r="10235" spans="1:10">
      <c r="A10235">
        <v>1216</v>
      </c>
      <c r="B10235" t="s">
        <v>3291</v>
      </c>
      <c r="C10235">
        <v>20190627</v>
      </c>
      <c r="D10235" t="s">
        <v>7063</v>
      </c>
      <c r="E10235">
        <v>0</v>
      </c>
      <c r="F10235" t="s">
        <v>5288</v>
      </c>
      <c r="G10235" t="s">
        <v>5289</v>
      </c>
      <c r="H10235" t="s">
        <v>11681</v>
      </c>
      <c r="I10235">
        <f t="shared" si="159"/>
        <v>19</v>
      </c>
      <c r="J10235" s="1" t="s">
        <v>34496</v>
      </c>
    </row>
    <row r="10236" spans="1:10">
      <c r="A10236">
        <v>1216</v>
      </c>
      <c r="B10236" t="s">
        <v>3291</v>
      </c>
      <c r="C10236">
        <v>20190627</v>
      </c>
      <c r="D10236" t="s">
        <v>7063</v>
      </c>
      <c r="E10236">
        <v>1</v>
      </c>
      <c r="F10236" t="s">
        <v>5293</v>
      </c>
      <c r="G10236" t="s">
        <v>47338</v>
      </c>
      <c r="H10236" t="s">
        <v>11682</v>
      </c>
      <c r="I10236">
        <f t="shared" si="159"/>
        <v>120</v>
      </c>
      <c r="J10236" s="1" t="s">
        <v>34497</v>
      </c>
    </row>
    <row r="10237" spans="1:10">
      <c r="A10237">
        <v>1217</v>
      </c>
      <c r="B10237" t="s">
        <v>11683</v>
      </c>
      <c r="C10237">
        <v>20190627</v>
      </c>
      <c r="D10237" t="s">
        <v>6845</v>
      </c>
      <c r="E10237">
        <v>0</v>
      </c>
      <c r="F10237" t="s">
        <v>5288</v>
      </c>
      <c r="G10237" t="s">
        <v>5290</v>
      </c>
      <c r="H10237" t="s">
        <v>11684</v>
      </c>
      <c r="I10237">
        <f t="shared" si="159"/>
        <v>305</v>
      </c>
      <c r="J10237" s="1" t="s">
        <v>34498</v>
      </c>
    </row>
    <row r="10238" spans="1:10">
      <c r="A10238">
        <v>1225</v>
      </c>
      <c r="B10238" t="s">
        <v>4624</v>
      </c>
      <c r="C10238">
        <v>20190627</v>
      </c>
      <c r="D10238" t="s">
        <v>6845</v>
      </c>
      <c r="E10238">
        <v>0</v>
      </c>
      <c r="F10238" t="s">
        <v>5288</v>
      </c>
      <c r="G10238" t="s">
        <v>5290</v>
      </c>
      <c r="H10238" t="s">
        <v>11685</v>
      </c>
      <c r="I10238">
        <f t="shared" si="159"/>
        <v>265</v>
      </c>
      <c r="J10238" s="1" t="s">
        <v>34499</v>
      </c>
    </row>
    <row r="10239" spans="1:10">
      <c r="A10239">
        <v>1507</v>
      </c>
      <c r="B10239" t="s">
        <v>1496</v>
      </c>
      <c r="C10239">
        <v>20190627</v>
      </c>
      <c r="D10239" t="s">
        <v>5055</v>
      </c>
      <c r="E10239">
        <v>-1</v>
      </c>
      <c r="F10239" t="s">
        <v>5288</v>
      </c>
      <c r="G10239" t="s">
        <v>47339</v>
      </c>
      <c r="H10239" t="s">
        <v>11686</v>
      </c>
      <c r="I10239">
        <f t="shared" si="159"/>
        <v>66</v>
      </c>
      <c r="J10239" s="1" t="s">
        <v>34500</v>
      </c>
    </row>
    <row r="10240" spans="1:10">
      <c r="A10240">
        <v>1513</v>
      </c>
      <c r="B10240" t="s">
        <v>4941</v>
      </c>
      <c r="C10240">
        <v>20190627</v>
      </c>
      <c r="D10240" t="s">
        <v>7104</v>
      </c>
      <c r="E10240">
        <v>0</v>
      </c>
      <c r="F10240" t="s">
        <v>5293</v>
      </c>
      <c r="G10240" t="s">
        <v>47338</v>
      </c>
      <c r="H10240" t="s">
        <v>11687</v>
      </c>
      <c r="I10240">
        <f t="shared" si="159"/>
        <v>221</v>
      </c>
      <c r="J10240" s="1" t="s">
        <v>34501</v>
      </c>
    </row>
    <row r="10241" spans="1:10">
      <c r="A10241">
        <v>1563</v>
      </c>
      <c r="B10241" t="s">
        <v>1844</v>
      </c>
      <c r="C10241">
        <v>20190627</v>
      </c>
      <c r="D10241" t="s">
        <v>11688</v>
      </c>
      <c r="E10241">
        <v>-1</v>
      </c>
      <c r="F10241" t="s">
        <v>5288</v>
      </c>
      <c r="G10241" t="s">
        <v>47339</v>
      </c>
      <c r="H10241" t="s">
        <v>11689</v>
      </c>
      <c r="I10241">
        <f t="shared" si="159"/>
        <v>54</v>
      </c>
      <c r="J10241" s="1" t="s">
        <v>34502</v>
      </c>
    </row>
    <row r="10242" spans="1:10">
      <c r="A10242">
        <v>1566</v>
      </c>
      <c r="B10242" t="s">
        <v>94</v>
      </c>
      <c r="C10242">
        <v>20190627</v>
      </c>
      <c r="D10242" t="s">
        <v>6756</v>
      </c>
      <c r="E10242">
        <v>0</v>
      </c>
      <c r="F10242" t="s">
        <v>5291</v>
      </c>
      <c r="G10242" t="s">
        <v>47335</v>
      </c>
      <c r="H10242" t="s">
        <v>11690</v>
      </c>
      <c r="I10242">
        <f t="shared" si="159"/>
        <v>598</v>
      </c>
      <c r="J10242" s="1" t="s">
        <v>34503</v>
      </c>
    </row>
    <row r="10243" spans="1:10">
      <c r="A10243">
        <v>1599</v>
      </c>
      <c r="B10243" t="s">
        <v>881</v>
      </c>
      <c r="C10243">
        <v>20190627</v>
      </c>
      <c r="D10243" t="s">
        <v>7104</v>
      </c>
      <c r="E10243">
        <v>0</v>
      </c>
      <c r="F10243" t="s">
        <v>5288</v>
      </c>
      <c r="G10243" t="s">
        <v>5290</v>
      </c>
      <c r="H10243" t="s">
        <v>11691</v>
      </c>
      <c r="I10243">
        <f t="shared" ref="I10243:I10306" si="160">LEN(H10243)</f>
        <v>141</v>
      </c>
      <c r="J10243" s="1" t="s">
        <v>34504</v>
      </c>
    </row>
    <row r="10244" spans="1:10">
      <c r="A10244">
        <v>1717</v>
      </c>
      <c r="B10244" t="s">
        <v>11552</v>
      </c>
      <c r="C10244">
        <v>20190627</v>
      </c>
      <c r="D10244" t="s">
        <v>7063</v>
      </c>
      <c r="E10244">
        <v>0</v>
      </c>
      <c r="F10244" t="s">
        <v>5288</v>
      </c>
      <c r="G10244" t="s">
        <v>5289</v>
      </c>
      <c r="H10244" t="s">
        <v>11554</v>
      </c>
      <c r="I10244">
        <f t="shared" si="160"/>
        <v>19</v>
      </c>
      <c r="J10244" s="1" t="s">
        <v>34374</v>
      </c>
    </row>
    <row r="10245" spans="1:10">
      <c r="A10245">
        <v>1784</v>
      </c>
      <c r="B10245" t="s">
        <v>2549</v>
      </c>
      <c r="C10245">
        <v>20190627</v>
      </c>
      <c r="D10245" t="s">
        <v>6756</v>
      </c>
      <c r="E10245">
        <v>0</v>
      </c>
      <c r="F10245" t="s">
        <v>5288</v>
      </c>
      <c r="G10245" t="s">
        <v>5290</v>
      </c>
      <c r="H10245" t="s">
        <v>11692</v>
      </c>
      <c r="I10245">
        <f t="shared" si="160"/>
        <v>153</v>
      </c>
      <c r="J10245" s="1" t="s">
        <v>34505</v>
      </c>
    </row>
    <row r="10246" spans="1:10">
      <c r="A10246">
        <v>1799</v>
      </c>
      <c r="B10246" t="s">
        <v>1906</v>
      </c>
      <c r="C10246">
        <v>20190627</v>
      </c>
      <c r="D10246" t="s">
        <v>6759</v>
      </c>
      <c r="E10246">
        <v>0</v>
      </c>
      <c r="F10246" t="s">
        <v>5288</v>
      </c>
      <c r="G10246" t="s">
        <v>5290</v>
      </c>
      <c r="H10246" t="s">
        <v>11693</v>
      </c>
      <c r="I10246">
        <f t="shared" si="160"/>
        <v>253</v>
      </c>
      <c r="J10246" s="1" t="s">
        <v>34506</v>
      </c>
    </row>
    <row r="10247" spans="1:10">
      <c r="A10247">
        <v>1819</v>
      </c>
      <c r="B10247" t="s">
        <v>94</v>
      </c>
      <c r="C10247">
        <v>20190627</v>
      </c>
      <c r="D10247" t="s">
        <v>6980</v>
      </c>
      <c r="E10247">
        <v>-1</v>
      </c>
      <c r="F10247" t="s">
        <v>5291</v>
      </c>
      <c r="G10247" t="s">
        <v>5292</v>
      </c>
      <c r="H10247" t="s">
        <v>11694</v>
      </c>
      <c r="I10247">
        <f t="shared" si="160"/>
        <v>38</v>
      </c>
      <c r="J10247" s="1" t="s">
        <v>34507</v>
      </c>
    </row>
    <row r="10248" spans="1:10">
      <c r="A10248">
        <v>2022</v>
      </c>
      <c r="B10248" t="s">
        <v>1962</v>
      </c>
      <c r="C10248">
        <v>20190627</v>
      </c>
      <c r="D10248" t="s">
        <v>6845</v>
      </c>
      <c r="E10248">
        <v>0</v>
      </c>
      <c r="F10248" t="s">
        <v>5288</v>
      </c>
      <c r="G10248" t="s">
        <v>5290</v>
      </c>
      <c r="H10248" t="s">
        <v>11695</v>
      </c>
      <c r="I10248">
        <f t="shared" si="160"/>
        <v>25</v>
      </c>
      <c r="J10248" s="1" t="s">
        <v>34508</v>
      </c>
    </row>
    <row r="10249" spans="1:10">
      <c r="A10249">
        <v>2049</v>
      </c>
      <c r="B10249" t="s">
        <v>2224</v>
      </c>
      <c r="C10249">
        <v>20190627</v>
      </c>
      <c r="D10249" t="s">
        <v>7104</v>
      </c>
      <c r="E10249">
        <v>1</v>
      </c>
      <c r="F10249" t="s">
        <v>5293</v>
      </c>
      <c r="G10249" t="s">
        <v>47338</v>
      </c>
      <c r="H10249" t="s">
        <v>11696</v>
      </c>
      <c r="I10249">
        <f t="shared" si="160"/>
        <v>563</v>
      </c>
      <c r="J10249" s="1" t="s">
        <v>34509</v>
      </c>
    </row>
    <row r="10250" spans="1:10">
      <c r="A10250">
        <v>2061</v>
      </c>
      <c r="B10250" t="s">
        <v>2389</v>
      </c>
      <c r="C10250">
        <v>20190627</v>
      </c>
      <c r="D10250" t="s">
        <v>6759</v>
      </c>
      <c r="E10250">
        <v>0</v>
      </c>
      <c r="F10250" t="s">
        <v>5288</v>
      </c>
      <c r="G10250" t="s">
        <v>5290</v>
      </c>
      <c r="H10250" t="s">
        <v>11697</v>
      </c>
      <c r="I10250">
        <f t="shared" si="160"/>
        <v>151</v>
      </c>
      <c r="J10250" s="1" t="s">
        <v>34510</v>
      </c>
    </row>
    <row r="10251" spans="1:10">
      <c r="A10251">
        <v>2102</v>
      </c>
      <c r="B10251" t="s">
        <v>3235</v>
      </c>
      <c r="C10251">
        <v>20190627</v>
      </c>
      <c r="D10251" t="s">
        <v>6756</v>
      </c>
      <c r="E10251">
        <v>-1</v>
      </c>
      <c r="F10251" t="s">
        <v>5288</v>
      </c>
      <c r="G10251" t="s">
        <v>5290</v>
      </c>
      <c r="H10251" t="s">
        <v>11698</v>
      </c>
      <c r="I10251">
        <f t="shared" si="160"/>
        <v>15</v>
      </c>
      <c r="J10251" s="1" t="s">
        <v>34511</v>
      </c>
    </row>
    <row r="10252" spans="1:10">
      <c r="A10252">
        <v>2206</v>
      </c>
      <c r="B10252" t="s">
        <v>5561</v>
      </c>
      <c r="C10252">
        <v>20190627</v>
      </c>
      <c r="D10252" t="s">
        <v>6756</v>
      </c>
      <c r="E10252">
        <v>0</v>
      </c>
      <c r="F10252" t="s">
        <v>5293</v>
      </c>
      <c r="G10252" t="s">
        <v>47338</v>
      </c>
      <c r="H10252" t="s">
        <v>11699</v>
      </c>
      <c r="I10252">
        <f t="shared" si="160"/>
        <v>426</v>
      </c>
      <c r="J10252" s="1" t="s">
        <v>34512</v>
      </c>
    </row>
    <row r="10253" spans="1:10">
      <c r="A10253">
        <v>2243</v>
      </c>
      <c r="B10253" t="s">
        <v>636</v>
      </c>
      <c r="C10253">
        <v>20190627</v>
      </c>
      <c r="D10253" t="s">
        <v>6759</v>
      </c>
      <c r="E10253">
        <v>0</v>
      </c>
      <c r="F10253" t="s">
        <v>5288</v>
      </c>
      <c r="G10253" t="s">
        <v>5290</v>
      </c>
      <c r="H10253" t="s">
        <v>11700</v>
      </c>
      <c r="I10253">
        <f t="shared" si="160"/>
        <v>134</v>
      </c>
      <c r="J10253" s="1" t="s">
        <v>34513</v>
      </c>
    </row>
    <row r="10254" spans="1:10">
      <c r="A10254">
        <v>2317</v>
      </c>
      <c r="B10254" t="s">
        <v>1355</v>
      </c>
      <c r="C10254">
        <v>20190627</v>
      </c>
      <c r="D10254" t="s">
        <v>9450</v>
      </c>
      <c r="E10254">
        <v>0</v>
      </c>
      <c r="F10254" t="s">
        <v>5293</v>
      </c>
      <c r="G10254" t="s">
        <v>47338</v>
      </c>
      <c r="H10254" t="s">
        <v>11701</v>
      </c>
      <c r="I10254">
        <f t="shared" si="160"/>
        <v>577</v>
      </c>
      <c r="J10254" s="1" t="s">
        <v>34514</v>
      </c>
    </row>
    <row r="10255" spans="1:10">
      <c r="A10255">
        <v>2330</v>
      </c>
      <c r="B10255" t="s">
        <v>20</v>
      </c>
      <c r="C10255">
        <v>20190627</v>
      </c>
      <c r="D10255" t="s">
        <v>9443</v>
      </c>
      <c r="E10255">
        <v>0</v>
      </c>
      <c r="F10255" t="s">
        <v>5293</v>
      </c>
      <c r="G10255" t="s">
        <v>5295</v>
      </c>
      <c r="H10255" t="s">
        <v>11702</v>
      </c>
      <c r="I10255">
        <f t="shared" si="160"/>
        <v>106</v>
      </c>
      <c r="J10255" s="1" t="s">
        <v>34515</v>
      </c>
    </row>
    <row r="10256" spans="1:10">
      <c r="A10256">
        <v>2355</v>
      </c>
      <c r="B10256" t="s">
        <v>916</v>
      </c>
      <c r="C10256">
        <v>20190627</v>
      </c>
      <c r="D10256" t="s">
        <v>5055</v>
      </c>
      <c r="E10256">
        <v>0</v>
      </c>
      <c r="F10256" t="s">
        <v>5288</v>
      </c>
      <c r="G10256" t="s">
        <v>5290</v>
      </c>
      <c r="H10256" t="s">
        <v>11703</v>
      </c>
      <c r="I10256">
        <f t="shared" si="160"/>
        <v>18</v>
      </c>
      <c r="J10256" s="1" t="s">
        <v>34516</v>
      </c>
    </row>
    <row r="10257" spans="1:10">
      <c r="A10257">
        <v>2388</v>
      </c>
      <c r="B10257" t="s">
        <v>4956</v>
      </c>
      <c r="C10257">
        <v>20190627</v>
      </c>
      <c r="D10257" t="s">
        <v>6759</v>
      </c>
      <c r="E10257">
        <v>0</v>
      </c>
      <c r="F10257" t="s">
        <v>5293</v>
      </c>
      <c r="G10257" t="s">
        <v>5294</v>
      </c>
      <c r="H10257" t="s">
        <v>11704</v>
      </c>
      <c r="I10257">
        <f t="shared" si="160"/>
        <v>442</v>
      </c>
      <c r="J10257" s="1" t="s">
        <v>34517</v>
      </c>
    </row>
    <row r="10258" spans="1:10">
      <c r="A10258">
        <v>2405</v>
      </c>
      <c r="B10258" t="s">
        <v>926</v>
      </c>
      <c r="C10258">
        <v>20190627</v>
      </c>
      <c r="D10258" t="s">
        <v>6756</v>
      </c>
      <c r="E10258">
        <v>1</v>
      </c>
      <c r="F10258" t="s">
        <v>5293</v>
      </c>
      <c r="G10258" t="s">
        <v>5294</v>
      </c>
      <c r="H10258" t="s">
        <v>11705</v>
      </c>
      <c r="I10258">
        <f t="shared" si="160"/>
        <v>354</v>
      </c>
      <c r="J10258" s="1" t="s">
        <v>34518</v>
      </c>
    </row>
    <row r="10259" spans="1:10">
      <c r="A10259">
        <v>2412</v>
      </c>
      <c r="B10259" t="s">
        <v>1728</v>
      </c>
      <c r="C10259">
        <v>20190627</v>
      </c>
      <c r="D10259" t="s">
        <v>9443</v>
      </c>
      <c r="E10259">
        <v>0</v>
      </c>
      <c r="F10259" t="s">
        <v>5293</v>
      </c>
      <c r="G10259" t="s">
        <v>5295</v>
      </c>
      <c r="H10259" t="s">
        <v>11706</v>
      </c>
      <c r="I10259">
        <f t="shared" si="160"/>
        <v>76</v>
      </c>
      <c r="J10259" s="1" t="s">
        <v>34519</v>
      </c>
    </row>
    <row r="10260" spans="1:10">
      <c r="A10260">
        <v>2429</v>
      </c>
      <c r="B10260" t="s">
        <v>3082</v>
      </c>
      <c r="C10260">
        <v>20190627</v>
      </c>
      <c r="D10260" t="s">
        <v>6730</v>
      </c>
      <c r="E10260">
        <v>0</v>
      </c>
      <c r="F10260" t="s">
        <v>5288</v>
      </c>
      <c r="G10260" t="s">
        <v>47339</v>
      </c>
      <c r="H10260" t="s">
        <v>11707</v>
      </c>
      <c r="I10260">
        <f t="shared" si="160"/>
        <v>140</v>
      </c>
      <c r="J10260" s="1" t="s">
        <v>34520</v>
      </c>
    </row>
    <row r="10261" spans="1:10">
      <c r="A10261">
        <v>2429</v>
      </c>
      <c r="B10261" t="s">
        <v>3082</v>
      </c>
      <c r="C10261">
        <v>20190627</v>
      </c>
      <c r="D10261" t="s">
        <v>6730</v>
      </c>
      <c r="E10261">
        <v>0</v>
      </c>
      <c r="F10261" t="s">
        <v>5288</v>
      </c>
      <c r="G10261" t="s">
        <v>5290</v>
      </c>
      <c r="H10261" t="s">
        <v>11708</v>
      </c>
      <c r="I10261">
        <f t="shared" si="160"/>
        <v>207</v>
      </c>
      <c r="J10261" s="1" t="s">
        <v>34521</v>
      </c>
    </row>
    <row r="10262" spans="1:10">
      <c r="A10262">
        <v>2438</v>
      </c>
      <c r="B10262" t="s">
        <v>932</v>
      </c>
      <c r="C10262">
        <v>20190627</v>
      </c>
      <c r="D10262" t="s">
        <v>6759</v>
      </c>
      <c r="E10262">
        <v>0</v>
      </c>
      <c r="F10262" t="s">
        <v>5288</v>
      </c>
      <c r="G10262" t="s">
        <v>5290</v>
      </c>
      <c r="H10262" t="s">
        <v>11709</v>
      </c>
      <c r="I10262">
        <f t="shared" si="160"/>
        <v>15</v>
      </c>
      <c r="J10262" s="1" t="s">
        <v>34522</v>
      </c>
    </row>
    <row r="10263" spans="1:10">
      <c r="A10263">
        <v>2466</v>
      </c>
      <c r="B10263" t="s">
        <v>10769</v>
      </c>
      <c r="C10263">
        <v>20190627</v>
      </c>
      <c r="D10263" t="s">
        <v>6759</v>
      </c>
      <c r="E10263">
        <v>-1</v>
      </c>
      <c r="F10263" t="s">
        <v>5288</v>
      </c>
      <c r="G10263" t="s">
        <v>5290</v>
      </c>
      <c r="H10263" t="s">
        <v>11710</v>
      </c>
      <c r="I10263">
        <f t="shared" si="160"/>
        <v>32</v>
      </c>
      <c r="J10263" s="1" t="s">
        <v>34523</v>
      </c>
    </row>
    <row r="10264" spans="1:10">
      <c r="A10264">
        <v>2477</v>
      </c>
      <c r="B10264" t="s">
        <v>11711</v>
      </c>
      <c r="C10264">
        <v>20190627</v>
      </c>
      <c r="D10264" t="s">
        <v>6756</v>
      </c>
      <c r="E10264">
        <v>0</v>
      </c>
      <c r="F10264" t="s">
        <v>5288</v>
      </c>
      <c r="G10264" t="s">
        <v>5290</v>
      </c>
      <c r="H10264" t="s">
        <v>11712</v>
      </c>
      <c r="I10264">
        <f t="shared" si="160"/>
        <v>15</v>
      </c>
      <c r="J10264" s="1" t="s">
        <v>34524</v>
      </c>
    </row>
    <row r="10265" spans="1:10">
      <c r="A10265">
        <v>2514</v>
      </c>
      <c r="B10265" t="s">
        <v>945</v>
      </c>
      <c r="C10265">
        <v>20190627</v>
      </c>
      <c r="D10265" t="s">
        <v>6845</v>
      </c>
      <c r="E10265">
        <v>0</v>
      </c>
      <c r="F10265" t="s">
        <v>5288</v>
      </c>
      <c r="G10265" t="s">
        <v>5290</v>
      </c>
      <c r="H10265" t="s">
        <v>11713</v>
      </c>
      <c r="I10265">
        <f t="shared" si="160"/>
        <v>220</v>
      </c>
      <c r="J10265" s="1" t="s">
        <v>34525</v>
      </c>
    </row>
    <row r="10266" spans="1:10">
      <c r="A10266">
        <v>2528</v>
      </c>
      <c r="B10266" t="s">
        <v>2233</v>
      </c>
      <c r="C10266">
        <v>20190627</v>
      </c>
      <c r="D10266" t="s">
        <v>6759</v>
      </c>
      <c r="E10266">
        <v>1</v>
      </c>
      <c r="F10266" t="s">
        <v>5293</v>
      </c>
      <c r="G10266" t="s">
        <v>47338</v>
      </c>
      <c r="H10266" t="s">
        <v>11714</v>
      </c>
      <c r="I10266">
        <f t="shared" si="160"/>
        <v>60</v>
      </c>
      <c r="J10266" s="1" t="s">
        <v>34526</v>
      </c>
    </row>
    <row r="10267" spans="1:10">
      <c r="A10267">
        <v>2608</v>
      </c>
      <c r="B10267" t="s">
        <v>2130</v>
      </c>
      <c r="C10267">
        <v>20190627</v>
      </c>
      <c r="D10267" t="s">
        <v>5055</v>
      </c>
      <c r="E10267">
        <v>0</v>
      </c>
      <c r="F10267" t="s">
        <v>5288</v>
      </c>
      <c r="G10267" t="s">
        <v>5290</v>
      </c>
      <c r="H10267" t="s">
        <v>11715</v>
      </c>
      <c r="I10267">
        <f t="shared" si="160"/>
        <v>267</v>
      </c>
      <c r="J10267" s="1" t="s">
        <v>34527</v>
      </c>
    </row>
    <row r="10268" spans="1:10">
      <c r="A10268">
        <v>2616</v>
      </c>
      <c r="B10268" t="s">
        <v>5108</v>
      </c>
      <c r="C10268">
        <v>20190627</v>
      </c>
      <c r="D10268" t="s">
        <v>7104</v>
      </c>
      <c r="E10268">
        <v>0</v>
      </c>
      <c r="F10268" t="s">
        <v>5288</v>
      </c>
      <c r="G10268" t="s">
        <v>5289</v>
      </c>
      <c r="H10268" t="s">
        <v>11716</v>
      </c>
      <c r="I10268">
        <f t="shared" si="160"/>
        <v>20</v>
      </c>
      <c r="J10268" s="1" t="s">
        <v>34528</v>
      </c>
    </row>
    <row r="10269" spans="1:10">
      <c r="A10269">
        <v>2618</v>
      </c>
      <c r="B10269" t="s">
        <v>1971</v>
      </c>
      <c r="C10269">
        <v>20190627</v>
      </c>
      <c r="D10269" t="s">
        <v>6756</v>
      </c>
      <c r="E10269">
        <v>0</v>
      </c>
      <c r="F10269" t="s">
        <v>5293</v>
      </c>
      <c r="G10269" t="s">
        <v>47338</v>
      </c>
      <c r="H10269" t="s">
        <v>11717</v>
      </c>
      <c r="I10269">
        <f t="shared" si="160"/>
        <v>178</v>
      </c>
      <c r="J10269" s="1" t="s">
        <v>34529</v>
      </c>
    </row>
    <row r="10270" spans="1:10">
      <c r="A10270">
        <v>2618</v>
      </c>
      <c r="B10270" t="s">
        <v>1971</v>
      </c>
      <c r="C10270">
        <v>20190627</v>
      </c>
      <c r="D10270" t="s">
        <v>6756</v>
      </c>
      <c r="E10270">
        <v>-1</v>
      </c>
      <c r="F10270" t="s">
        <v>5288</v>
      </c>
      <c r="G10270" t="s">
        <v>47339</v>
      </c>
      <c r="H10270" t="s">
        <v>11718</v>
      </c>
      <c r="I10270">
        <f t="shared" si="160"/>
        <v>853</v>
      </c>
      <c r="J10270" s="1" t="s">
        <v>34530</v>
      </c>
    </row>
    <row r="10271" spans="1:10">
      <c r="A10271">
        <v>2754</v>
      </c>
      <c r="B10271" t="s">
        <v>4863</v>
      </c>
      <c r="C10271">
        <v>20190627</v>
      </c>
      <c r="D10271" t="s">
        <v>35</v>
      </c>
      <c r="E10271">
        <v>1</v>
      </c>
      <c r="F10271" t="s">
        <v>5293</v>
      </c>
      <c r="G10271" t="s">
        <v>47338</v>
      </c>
      <c r="H10271" t="s">
        <v>11719</v>
      </c>
      <c r="I10271">
        <f t="shared" si="160"/>
        <v>486</v>
      </c>
      <c r="J10271" s="1" t="s">
        <v>34531</v>
      </c>
    </row>
    <row r="10272" spans="1:10">
      <c r="A10272">
        <v>2841</v>
      </c>
      <c r="B10272" t="s">
        <v>964</v>
      </c>
      <c r="C10272">
        <v>20190627</v>
      </c>
      <c r="D10272" t="s">
        <v>6730</v>
      </c>
      <c r="E10272">
        <v>0</v>
      </c>
      <c r="F10272" t="s">
        <v>5288</v>
      </c>
      <c r="G10272" t="s">
        <v>5289</v>
      </c>
      <c r="H10272" t="s">
        <v>11720</v>
      </c>
      <c r="I10272">
        <f t="shared" si="160"/>
        <v>20</v>
      </c>
      <c r="J10272" s="1" t="s">
        <v>34532</v>
      </c>
    </row>
    <row r="10273" spans="1:10">
      <c r="A10273">
        <v>2852</v>
      </c>
      <c r="B10273" t="s">
        <v>37</v>
      </c>
      <c r="C10273">
        <v>20190627</v>
      </c>
      <c r="D10273" t="s">
        <v>35</v>
      </c>
      <c r="E10273">
        <v>0</v>
      </c>
      <c r="F10273" t="s">
        <v>5288</v>
      </c>
      <c r="G10273" t="s">
        <v>5290</v>
      </c>
      <c r="H10273" t="s">
        <v>11721</v>
      </c>
      <c r="I10273">
        <f t="shared" si="160"/>
        <v>207</v>
      </c>
      <c r="J10273" s="1" t="s">
        <v>34533</v>
      </c>
    </row>
    <row r="10274" spans="1:10">
      <c r="A10274">
        <v>2881</v>
      </c>
      <c r="B10274" t="s">
        <v>967</v>
      </c>
      <c r="C10274">
        <v>20190627</v>
      </c>
      <c r="D10274" t="s">
        <v>35</v>
      </c>
      <c r="E10274">
        <v>0</v>
      </c>
      <c r="F10274" t="s">
        <v>5293</v>
      </c>
      <c r="G10274" t="s">
        <v>47338</v>
      </c>
      <c r="H10274" t="s">
        <v>11722</v>
      </c>
      <c r="I10274">
        <f t="shared" si="160"/>
        <v>128</v>
      </c>
      <c r="J10274" s="1" t="s">
        <v>34534</v>
      </c>
    </row>
    <row r="10275" spans="1:10">
      <c r="A10275">
        <v>2904</v>
      </c>
      <c r="B10275" t="s">
        <v>11723</v>
      </c>
      <c r="C10275">
        <v>20190627</v>
      </c>
      <c r="D10275" t="s">
        <v>6756</v>
      </c>
      <c r="E10275">
        <v>0</v>
      </c>
      <c r="F10275" t="s">
        <v>5288</v>
      </c>
      <c r="G10275" t="s">
        <v>5290</v>
      </c>
      <c r="H10275" t="s">
        <v>11724</v>
      </c>
      <c r="I10275">
        <f t="shared" si="160"/>
        <v>121</v>
      </c>
      <c r="J10275" s="1" t="s">
        <v>34535</v>
      </c>
    </row>
    <row r="10276" spans="1:10">
      <c r="A10276">
        <v>2913</v>
      </c>
      <c r="B10276" t="s">
        <v>115</v>
      </c>
      <c r="C10276">
        <v>20190627</v>
      </c>
      <c r="D10276" t="s">
        <v>6845</v>
      </c>
      <c r="E10276">
        <v>0</v>
      </c>
      <c r="F10276" t="s">
        <v>5288</v>
      </c>
      <c r="G10276" t="s">
        <v>5290</v>
      </c>
      <c r="H10276" t="s">
        <v>11699</v>
      </c>
      <c r="I10276">
        <f t="shared" si="160"/>
        <v>426</v>
      </c>
      <c r="J10276" s="1" t="s">
        <v>34512</v>
      </c>
    </row>
    <row r="10277" spans="1:10">
      <c r="A10277">
        <v>3008</v>
      </c>
      <c r="B10277" t="s">
        <v>298</v>
      </c>
      <c r="C10277">
        <v>20190627</v>
      </c>
      <c r="D10277" t="s">
        <v>9450</v>
      </c>
      <c r="E10277">
        <v>0</v>
      </c>
      <c r="F10277" t="s">
        <v>5293</v>
      </c>
      <c r="G10277" t="s">
        <v>5294</v>
      </c>
      <c r="H10277" t="s">
        <v>11725</v>
      </c>
      <c r="I10277">
        <f t="shared" si="160"/>
        <v>337</v>
      </c>
      <c r="J10277" s="1" t="s">
        <v>34536</v>
      </c>
    </row>
    <row r="10278" spans="1:10">
      <c r="A10278">
        <v>3105</v>
      </c>
      <c r="B10278" t="s">
        <v>251</v>
      </c>
      <c r="C10278">
        <v>20190627</v>
      </c>
      <c r="D10278" t="s">
        <v>5055</v>
      </c>
      <c r="E10278">
        <v>0</v>
      </c>
      <c r="F10278" t="s">
        <v>5293</v>
      </c>
      <c r="G10278" t="s">
        <v>5294</v>
      </c>
      <c r="H10278" t="s">
        <v>11725</v>
      </c>
      <c r="I10278">
        <f t="shared" si="160"/>
        <v>337</v>
      </c>
      <c r="J10278" s="1" t="s">
        <v>34536</v>
      </c>
    </row>
    <row r="10279" spans="1:10">
      <c r="A10279">
        <v>3168</v>
      </c>
      <c r="B10279" t="s">
        <v>477</v>
      </c>
      <c r="C10279">
        <v>20190627</v>
      </c>
      <c r="D10279" t="s">
        <v>6980</v>
      </c>
      <c r="E10279">
        <v>0</v>
      </c>
      <c r="F10279" t="s">
        <v>5293</v>
      </c>
      <c r="G10279" t="s">
        <v>47338</v>
      </c>
      <c r="H10279" t="s">
        <v>11726</v>
      </c>
      <c r="I10279">
        <f t="shared" si="160"/>
        <v>190</v>
      </c>
      <c r="J10279" s="1" t="s">
        <v>34537</v>
      </c>
    </row>
    <row r="10280" spans="1:10">
      <c r="A10280">
        <v>3219</v>
      </c>
      <c r="B10280" t="s">
        <v>1010</v>
      </c>
      <c r="C10280">
        <v>20190627</v>
      </c>
      <c r="D10280" t="s">
        <v>6759</v>
      </c>
      <c r="E10280">
        <v>0</v>
      </c>
      <c r="F10280" t="s">
        <v>5288</v>
      </c>
      <c r="G10280" t="s">
        <v>5290</v>
      </c>
      <c r="H10280" t="s">
        <v>11727</v>
      </c>
      <c r="I10280">
        <f t="shared" si="160"/>
        <v>156</v>
      </c>
      <c r="J10280" s="1" t="s">
        <v>34538</v>
      </c>
    </row>
    <row r="10281" spans="1:10">
      <c r="A10281">
        <v>3287</v>
      </c>
      <c r="B10281" t="s">
        <v>3053</v>
      </c>
      <c r="C10281">
        <v>20190627</v>
      </c>
      <c r="D10281" t="s">
        <v>6845</v>
      </c>
      <c r="E10281">
        <v>0</v>
      </c>
      <c r="F10281" t="s">
        <v>5288</v>
      </c>
      <c r="G10281" t="s">
        <v>5290</v>
      </c>
      <c r="H10281" t="s">
        <v>11728</v>
      </c>
      <c r="I10281">
        <f t="shared" si="160"/>
        <v>15</v>
      </c>
      <c r="J10281" s="1" t="s">
        <v>34539</v>
      </c>
    </row>
    <row r="10282" spans="1:10">
      <c r="A10282">
        <v>3313</v>
      </c>
      <c r="B10282" t="s">
        <v>1020</v>
      </c>
      <c r="C10282">
        <v>20190627</v>
      </c>
      <c r="D10282" t="s">
        <v>6845</v>
      </c>
      <c r="E10282">
        <v>0</v>
      </c>
      <c r="F10282" t="s">
        <v>5288</v>
      </c>
      <c r="G10282" t="s">
        <v>5290</v>
      </c>
      <c r="H10282" t="s">
        <v>11729</v>
      </c>
      <c r="I10282">
        <f t="shared" si="160"/>
        <v>24</v>
      </c>
      <c r="J10282" s="1" t="s">
        <v>34540</v>
      </c>
    </row>
    <row r="10283" spans="1:10">
      <c r="A10283">
        <v>3325</v>
      </c>
      <c r="B10283" t="s">
        <v>4518</v>
      </c>
      <c r="C10283">
        <v>20190627</v>
      </c>
      <c r="D10283" t="s">
        <v>6759</v>
      </c>
      <c r="E10283">
        <v>0</v>
      </c>
      <c r="F10283" t="s">
        <v>5288</v>
      </c>
      <c r="G10283" t="s">
        <v>5290</v>
      </c>
      <c r="H10283" t="s">
        <v>11730</v>
      </c>
      <c r="I10283">
        <f t="shared" si="160"/>
        <v>33</v>
      </c>
      <c r="J10283" s="1" t="s">
        <v>34541</v>
      </c>
    </row>
    <row r="10284" spans="1:10">
      <c r="A10284">
        <v>3406</v>
      </c>
      <c r="B10284" t="s">
        <v>492</v>
      </c>
      <c r="C10284">
        <v>20190627</v>
      </c>
      <c r="D10284" t="s">
        <v>7104</v>
      </c>
      <c r="E10284">
        <v>0</v>
      </c>
      <c r="F10284" t="s">
        <v>5293</v>
      </c>
      <c r="G10284" t="s">
        <v>5295</v>
      </c>
      <c r="H10284" t="s">
        <v>11731</v>
      </c>
      <c r="I10284">
        <f t="shared" si="160"/>
        <v>464</v>
      </c>
      <c r="J10284" s="1" t="s">
        <v>34542</v>
      </c>
    </row>
    <row r="10285" spans="1:10">
      <c r="A10285">
        <v>3430</v>
      </c>
      <c r="B10285" t="s">
        <v>7348</v>
      </c>
      <c r="C10285">
        <v>20190627</v>
      </c>
      <c r="D10285" t="s">
        <v>6756</v>
      </c>
      <c r="E10285">
        <v>0</v>
      </c>
      <c r="F10285" t="s">
        <v>5288</v>
      </c>
      <c r="G10285" t="s">
        <v>5290</v>
      </c>
      <c r="H10285" t="s">
        <v>11732</v>
      </c>
      <c r="I10285">
        <f t="shared" si="160"/>
        <v>35</v>
      </c>
      <c r="J10285" s="1" t="s">
        <v>34543</v>
      </c>
    </row>
    <row r="10286" spans="1:10">
      <c r="A10286">
        <v>3430</v>
      </c>
      <c r="B10286" t="s">
        <v>7348</v>
      </c>
      <c r="C10286">
        <v>20190627</v>
      </c>
      <c r="D10286" t="s">
        <v>6756</v>
      </c>
      <c r="E10286">
        <v>0</v>
      </c>
      <c r="F10286" t="s">
        <v>5288</v>
      </c>
      <c r="G10286" t="s">
        <v>5289</v>
      </c>
      <c r="H10286" t="s">
        <v>11733</v>
      </c>
      <c r="I10286">
        <f t="shared" si="160"/>
        <v>17</v>
      </c>
      <c r="J10286" s="1" t="s">
        <v>34544</v>
      </c>
    </row>
    <row r="10287" spans="1:10">
      <c r="A10287">
        <v>3479</v>
      </c>
      <c r="B10287" t="s">
        <v>4206</v>
      </c>
      <c r="C10287">
        <v>20190627</v>
      </c>
      <c r="D10287" t="s">
        <v>7104</v>
      </c>
      <c r="E10287">
        <v>1</v>
      </c>
      <c r="F10287" t="s">
        <v>5293</v>
      </c>
      <c r="G10287" t="s">
        <v>5294</v>
      </c>
      <c r="H10287" t="s">
        <v>11734</v>
      </c>
      <c r="I10287">
        <f t="shared" si="160"/>
        <v>251</v>
      </c>
      <c r="J10287" s="1" t="s">
        <v>34545</v>
      </c>
    </row>
    <row r="10288" spans="1:10">
      <c r="A10288">
        <v>3537</v>
      </c>
      <c r="B10288" t="s">
        <v>11735</v>
      </c>
      <c r="C10288">
        <v>20190627</v>
      </c>
      <c r="D10288" t="s">
        <v>6756</v>
      </c>
      <c r="E10288">
        <v>0</v>
      </c>
      <c r="F10288" t="s">
        <v>5288</v>
      </c>
      <c r="G10288" t="s">
        <v>5290</v>
      </c>
      <c r="H10288" t="s">
        <v>11736</v>
      </c>
      <c r="I10288">
        <f t="shared" si="160"/>
        <v>137</v>
      </c>
      <c r="J10288" s="1" t="s">
        <v>34546</v>
      </c>
    </row>
    <row r="10289" spans="1:10">
      <c r="A10289">
        <v>3546</v>
      </c>
      <c r="B10289" t="s">
        <v>1052</v>
      </c>
      <c r="C10289">
        <v>20190627</v>
      </c>
      <c r="D10289" t="s">
        <v>6756</v>
      </c>
      <c r="E10289">
        <v>0</v>
      </c>
      <c r="F10289" t="s">
        <v>5288</v>
      </c>
      <c r="G10289" t="s">
        <v>5290</v>
      </c>
      <c r="H10289" t="s">
        <v>11737</v>
      </c>
      <c r="I10289">
        <f t="shared" si="160"/>
        <v>140</v>
      </c>
      <c r="J10289" s="1" t="s">
        <v>34547</v>
      </c>
    </row>
    <row r="10290" spans="1:10">
      <c r="A10290">
        <v>3546</v>
      </c>
      <c r="B10290" t="s">
        <v>1052</v>
      </c>
      <c r="C10290">
        <v>20190627</v>
      </c>
      <c r="D10290" t="s">
        <v>6756</v>
      </c>
      <c r="E10290">
        <v>1</v>
      </c>
      <c r="F10290" t="s">
        <v>5293</v>
      </c>
      <c r="G10290" t="s">
        <v>5294</v>
      </c>
      <c r="H10290" t="s">
        <v>11738</v>
      </c>
      <c r="I10290">
        <f t="shared" si="160"/>
        <v>452</v>
      </c>
      <c r="J10290" s="1" t="s">
        <v>34548</v>
      </c>
    </row>
    <row r="10291" spans="1:10">
      <c r="A10291">
        <v>3551</v>
      </c>
      <c r="B10291" t="s">
        <v>7726</v>
      </c>
      <c r="C10291">
        <v>20190627</v>
      </c>
      <c r="D10291" t="s">
        <v>7104</v>
      </c>
      <c r="E10291">
        <v>0</v>
      </c>
      <c r="F10291" t="s">
        <v>5288</v>
      </c>
      <c r="G10291" t="s">
        <v>5290</v>
      </c>
      <c r="H10291" t="s">
        <v>11739</v>
      </c>
      <c r="I10291">
        <f t="shared" si="160"/>
        <v>149</v>
      </c>
      <c r="J10291" s="1" t="s">
        <v>34549</v>
      </c>
    </row>
    <row r="10292" spans="1:10">
      <c r="A10292">
        <v>3588</v>
      </c>
      <c r="B10292" t="s">
        <v>11740</v>
      </c>
      <c r="C10292">
        <v>20190627</v>
      </c>
      <c r="D10292" t="s">
        <v>6756</v>
      </c>
      <c r="E10292">
        <v>0</v>
      </c>
      <c r="F10292" t="s">
        <v>5288</v>
      </c>
      <c r="G10292" t="s">
        <v>5290</v>
      </c>
      <c r="H10292" t="s">
        <v>11741</v>
      </c>
      <c r="I10292">
        <f t="shared" si="160"/>
        <v>127</v>
      </c>
      <c r="J10292" s="1" t="s">
        <v>34550</v>
      </c>
    </row>
    <row r="10293" spans="1:10">
      <c r="A10293">
        <v>4109</v>
      </c>
      <c r="B10293" t="s">
        <v>1079</v>
      </c>
      <c r="C10293">
        <v>20190627</v>
      </c>
      <c r="D10293" t="s">
        <v>6730</v>
      </c>
      <c r="E10293">
        <v>0</v>
      </c>
      <c r="F10293" t="s">
        <v>5288</v>
      </c>
      <c r="G10293" t="s">
        <v>47339</v>
      </c>
      <c r="H10293" t="s">
        <v>11742</v>
      </c>
      <c r="I10293">
        <f t="shared" si="160"/>
        <v>54</v>
      </c>
      <c r="J10293" s="1" t="s">
        <v>34551</v>
      </c>
    </row>
    <row r="10294" spans="1:10">
      <c r="A10294">
        <v>4109</v>
      </c>
      <c r="B10294" t="s">
        <v>1079</v>
      </c>
      <c r="C10294">
        <v>20190627</v>
      </c>
      <c r="D10294" t="s">
        <v>6730</v>
      </c>
      <c r="E10294">
        <v>0</v>
      </c>
      <c r="F10294" t="s">
        <v>5288</v>
      </c>
      <c r="G10294" t="s">
        <v>5290</v>
      </c>
      <c r="H10294" t="s">
        <v>11743</v>
      </c>
      <c r="I10294">
        <f t="shared" si="160"/>
        <v>267</v>
      </c>
      <c r="J10294" s="1" t="s">
        <v>34552</v>
      </c>
    </row>
    <row r="10295" spans="1:10">
      <c r="A10295">
        <v>4139</v>
      </c>
      <c r="B10295" t="s">
        <v>5223</v>
      </c>
      <c r="C10295">
        <v>20190627</v>
      </c>
      <c r="D10295" t="s">
        <v>6845</v>
      </c>
      <c r="E10295">
        <v>-1</v>
      </c>
      <c r="F10295" t="s">
        <v>5288</v>
      </c>
      <c r="G10295" t="s">
        <v>47339</v>
      </c>
      <c r="H10295" t="s">
        <v>11744</v>
      </c>
      <c r="I10295">
        <f t="shared" si="160"/>
        <v>91</v>
      </c>
      <c r="J10295" s="1" t="s">
        <v>34553</v>
      </c>
    </row>
    <row r="10296" spans="1:10">
      <c r="A10296">
        <v>4154</v>
      </c>
      <c r="B10296" t="s">
        <v>4217</v>
      </c>
      <c r="C10296">
        <v>20190627</v>
      </c>
      <c r="D10296" t="s">
        <v>6845</v>
      </c>
      <c r="E10296">
        <v>0</v>
      </c>
      <c r="F10296" t="s">
        <v>5288</v>
      </c>
      <c r="G10296" t="s">
        <v>5290</v>
      </c>
      <c r="H10296" t="s">
        <v>11745</v>
      </c>
      <c r="I10296">
        <f t="shared" si="160"/>
        <v>69</v>
      </c>
      <c r="J10296" s="1" t="s">
        <v>34554</v>
      </c>
    </row>
    <row r="10297" spans="1:10">
      <c r="A10297">
        <v>4157</v>
      </c>
      <c r="B10297" t="s">
        <v>130</v>
      </c>
      <c r="C10297">
        <v>20190627</v>
      </c>
      <c r="D10297" t="s">
        <v>6756</v>
      </c>
      <c r="E10297">
        <v>1</v>
      </c>
      <c r="F10297" t="s">
        <v>5293</v>
      </c>
      <c r="G10297" t="s">
        <v>47338</v>
      </c>
      <c r="H10297" t="s">
        <v>11746</v>
      </c>
      <c r="I10297">
        <f t="shared" si="160"/>
        <v>485</v>
      </c>
      <c r="J10297" s="1" t="s">
        <v>34555</v>
      </c>
    </row>
    <row r="10298" spans="1:10">
      <c r="A10298">
        <v>4174</v>
      </c>
      <c r="B10298" t="s">
        <v>1092</v>
      </c>
      <c r="C10298">
        <v>20190627</v>
      </c>
      <c r="D10298" t="s">
        <v>6845</v>
      </c>
      <c r="E10298">
        <v>0</v>
      </c>
      <c r="F10298" t="s">
        <v>5288</v>
      </c>
      <c r="G10298" t="s">
        <v>5290</v>
      </c>
      <c r="H10298" t="s">
        <v>11747</v>
      </c>
      <c r="I10298">
        <f t="shared" si="160"/>
        <v>140</v>
      </c>
      <c r="J10298" s="1" t="s">
        <v>34556</v>
      </c>
    </row>
    <row r="10299" spans="1:10">
      <c r="A10299">
        <v>4191</v>
      </c>
      <c r="B10299" t="s">
        <v>714</v>
      </c>
      <c r="C10299">
        <v>20190627</v>
      </c>
      <c r="D10299" t="s">
        <v>6980</v>
      </c>
      <c r="E10299">
        <v>0</v>
      </c>
      <c r="F10299" t="s">
        <v>5288</v>
      </c>
      <c r="G10299" t="s">
        <v>5290</v>
      </c>
      <c r="H10299" t="s">
        <v>11748</v>
      </c>
      <c r="I10299">
        <f t="shared" si="160"/>
        <v>51</v>
      </c>
      <c r="J10299" s="1" t="s">
        <v>34557</v>
      </c>
    </row>
    <row r="10300" spans="1:10">
      <c r="A10300">
        <v>4191</v>
      </c>
      <c r="B10300" t="s">
        <v>714</v>
      </c>
      <c r="C10300">
        <v>20190627</v>
      </c>
      <c r="D10300" t="s">
        <v>6980</v>
      </c>
      <c r="E10300">
        <v>-1</v>
      </c>
      <c r="F10300" t="s">
        <v>5288</v>
      </c>
      <c r="G10300" t="s">
        <v>5290</v>
      </c>
      <c r="H10300" t="s">
        <v>11748</v>
      </c>
      <c r="I10300">
        <f t="shared" si="160"/>
        <v>51</v>
      </c>
      <c r="J10300" s="1" t="s">
        <v>34557</v>
      </c>
    </row>
    <row r="10301" spans="1:10">
      <c r="A10301">
        <v>4540</v>
      </c>
      <c r="B10301" t="s">
        <v>2184</v>
      </c>
      <c r="C10301">
        <v>20190627</v>
      </c>
      <c r="D10301" t="s">
        <v>6756</v>
      </c>
      <c r="E10301">
        <v>0</v>
      </c>
      <c r="F10301" t="s">
        <v>5288</v>
      </c>
      <c r="G10301" t="s">
        <v>5290</v>
      </c>
      <c r="H10301" t="s">
        <v>11749</v>
      </c>
      <c r="I10301">
        <f t="shared" si="160"/>
        <v>125</v>
      </c>
      <c r="J10301" s="1" t="s">
        <v>34558</v>
      </c>
    </row>
    <row r="10302" spans="1:10">
      <c r="A10302">
        <v>4563</v>
      </c>
      <c r="B10302" t="s">
        <v>1122</v>
      </c>
      <c r="C10302">
        <v>20190627</v>
      </c>
      <c r="D10302" t="s">
        <v>6756</v>
      </c>
      <c r="E10302">
        <v>1</v>
      </c>
      <c r="F10302" t="s">
        <v>5293</v>
      </c>
      <c r="G10302" t="s">
        <v>47338</v>
      </c>
      <c r="H10302" t="s">
        <v>11750</v>
      </c>
      <c r="I10302">
        <f t="shared" si="160"/>
        <v>1430</v>
      </c>
      <c r="J10302" s="1" t="s">
        <v>34559</v>
      </c>
    </row>
    <row r="10303" spans="1:10">
      <c r="A10303">
        <v>4572</v>
      </c>
      <c r="B10303" t="s">
        <v>11751</v>
      </c>
      <c r="C10303">
        <v>20190627</v>
      </c>
      <c r="D10303" t="s">
        <v>7104</v>
      </c>
      <c r="E10303">
        <v>1</v>
      </c>
      <c r="F10303" t="s">
        <v>5293</v>
      </c>
      <c r="G10303" t="s">
        <v>47338</v>
      </c>
      <c r="H10303" t="s">
        <v>11752</v>
      </c>
      <c r="I10303">
        <f t="shared" si="160"/>
        <v>107</v>
      </c>
      <c r="J10303" s="1" t="s">
        <v>34560</v>
      </c>
    </row>
    <row r="10304" spans="1:10">
      <c r="A10304">
        <v>4576</v>
      </c>
      <c r="B10304" t="s">
        <v>727</v>
      </c>
      <c r="C10304">
        <v>20190627</v>
      </c>
      <c r="D10304" t="s">
        <v>6845</v>
      </c>
      <c r="E10304">
        <v>1</v>
      </c>
      <c r="F10304" t="s">
        <v>5293</v>
      </c>
      <c r="G10304" t="s">
        <v>47338</v>
      </c>
      <c r="H10304" t="s">
        <v>11753</v>
      </c>
      <c r="I10304">
        <f t="shared" si="160"/>
        <v>667</v>
      </c>
      <c r="J10304" s="1" t="s">
        <v>34561</v>
      </c>
    </row>
    <row r="10305" spans="1:10">
      <c r="A10305">
        <v>4721</v>
      </c>
      <c r="B10305" t="s">
        <v>1128</v>
      </c>
      <c r="C10305">
        <v>20190627</v>
      </c>
      <c r="D10305" t="s">
        <v>7104</v>
      </c>
      <c r="E10305">
        <v>1</v>
      </c>
      <c r="F10305" t="s">
        <v>5293</v>
      </c>
      <c r="G10305" t="s">
        <v>5294</v>
      </c>
      <c r="H10305" t="s">
        <v>11754</v>
      </c>
      <c r="I10305">
        <f t="shared" si="160"/>
        <v>339</v>
      </c>
      <c r="J10305" s="1" t="s">
        <v>34562</v>
      </c>
    </row>
    <row r="10306" spans="1:10">
      <c r="A10306">
        <v>4746</v>
      </c>
      <c r="B10306" t="s">
        <v>1606</v>
      </c>
      <c r="C10306">
        <v>20190627</v>
      </c>
      <c r="D10306" t="s">
        <v>6756</v>
      </c>
      <c r="E10306">
        <v>0</v>
      </c>
      <c r="F10306" t="s">
        <v>5288</v>
      </c>
      <c r="G10306" t="s">
        <v>5290</v>
      </c>
      <c r="H10306" t="s">
        <v>11755</v>
      </c>
      <c r="I10306">
        <f t="shared" si="160"/>
        <v>226</v>
      </c>
      <c r="J10306" s="1" t="s">
        <v>34563</v>
      </c>
    </row>
    <row r="10307" spans="1:10">
      <c r="A10307">
        <v>4746</v>
      </c>
      <c r="B10307" t="s">
        <v>1606</v>
      </c>
      <c r="C10307">
        <v>20190627</v>
      </c>
      <c r="D10307" t="s">
        <v>6756</v>
      </c>
      <c r="E10307">
        <v>-1</v>
      </c>
      <c r="F10307" t="s">
        <v>5288</v>
      </c>
      <c r="G10307" t="s">
        <v>47339</v>
      </c>
      <c r="H10307" t="s">
        <v>11756</v>
      </c>
      <c r="I10307">
        <f t="shared" ref="I10307:I10370" si="161">LEN(H10307)</f>
        <v>286</v>
      </c>
      <c r="J10307" s="1" t="s">
        <v>34564</v>
      </c>
    </row>
    <row r="10308" spans="1:10">
      <c r="A10308">
        <v>4945</v>
      </c>
      <c r="B10308" t="s">
        <v>57</v>
      </c>
      <c r="C10308">
        <v>20190627</v>
      </c>
      <c r="D10308" t="s">
        <v>8225</v>
      </c>
      <c r="E10308">
        <v>1</v>
      </c>
      <c r="F10308" t="s">
        <v>5293</v>
      </c>
      <c r="G10308" t="s">
        <v>47338</v>
      </c>
      <c r="H10308" t="s">
        <v>11757</v>
      </c>
      <c r="I10308">
        <f t="shared" si="161"/>
        <v>377</v>
      </c>
      <c r="J10308" s="1" t="s">
        <v>34565</v>
      </c>
    </row>
    <row r="10309" spans="1:10">
      <c r="A10309">
        <v>5233</v>
      </c>
      <c r="B10309" t="s">
        <v>1941</v>
      </c>
      <c r="C10309">
        <v>20190627</v>
      </c>
      <c r="D10309" t="s">
        <v>7566</v>
      </c>
      <c r="E10309">
        <v>-1</v>
      </c>
      <c r="F10309" t="s">
        <v>5288</v>
      </c>
      <c r="G10309" t="s">
        <v>5289</v>
      </c>
      <c r="H10309" t="s">
        <v>11758</v>
      </c>
      <c r="I10309">
        <f t="shared" si="161"/>
        <v>33</v>
      </c>
      <c r="J10309" s="1" t="s">
        <v>34566</v>
      </c>
    </row>
    <row r="10310" spans="1:10">
      <c r="A10310">
        <v>5259</v>
      </c>
      <c r="B10310" t="s">
        <v>94</v>
      </c>
      <c r="C10310">
        <v>20190627</v>
      </c>
      <c r="D10310" t="s">
        <v>4679</v>
      </c>
      <c r="E10310">
        <v>0</v>
      </c>
      <c r="F10310" t="s">
        <v>5288</v>
      </c>
      <c r="G10310" t="s">
        <v>5290</v>
      </c>
      <c r="H10310" t="s">
        <v>11759</v>
      </c>
      <c r="I10310">
        <f t="shared" si="161"/>
        <v>37</v>
      </c>
      <c r="J10310" s="1" t="s">
        <v>34567</v>
      </c>
    </row>
    <row r="10311" spans="1:10">
      <c r="A10311">
        <v>5301</v>
      </c>
      <c r="B10311" t="s">
        <v>2702</v>
      </c>
      <c r="C10311">
        <v>20190627</v>
      </c>
      <c r="D10311" t="s">
        <v>6730</v>
      </c>
      <c r="E10311">
        <v>0</v>
      </c>
      <c r="F10311" t="s">
        <v>5288</v>
      </c>
      <c r="G10311" t="s">
        <v>5289</v>
      </c>
      <c r="H10311" t="s">
        <v>11624</v>
      </c>
      <c r="I10311">
        <f t="shared" si="161"/>
        <v>19</v>
      </c>
      <c r="J10311" s="1" t="s">
        <v>34443</v>
      </c>
    </row>
    <row r="10312" spans="1:10">
      <c r="A10312">
        <v>5315</v>
      </c>
      <c r="B10312" t="s">
        <v>11760</v>
      </c>
      <c r="C10312">
        <v>20190627</v>
      </c>
      <c r="D10312" t="s">
        <v>7104</v>
      </c>
      <c r="E10312">
        <v>0</v>
      </c>
      <c r="F10312" t="s">
        <v>5293</v>
      </c>
      <c r="G10312" t="s">
        <v>47338</v>
      </c>
      <c r="H10312" t="s">
        <v>11761</v>
      </c>
      <c r="I10312">
        <f t="shared" si="161"/>
        <v>175</v>
      </c>
      <c r="J10312" s="1" t="s">
        <v>34568</v>
      </c>
    </row>
    <row r="10313" spans="1:10">
      <c r="A10313">
        <v>5383</v>
      </c>
      <c r="B10313" t="s">
        <v>1184</v>
      </c>
      <c r="C10313">
        <v>20190627</v>
      </c>
      <c r="D10313" t="s">
        <v>6759</v>
      </c>
      <c r="E10313">
        <v>0</v>
      </c>
      <c r="F10313" t="s">
        <v>5288</v>
      </c>
      <c r="G10313" t="s">
        <v>5290</v>
      </c>
      <c r="H10313" t="s">
        <v>11762</v>
      </c>
      <c r="I10313">
        <f t="shared" si="161"/>
        <v>249</v>
      </c>
      <c r="J10313" s="1" t="s">
        <v>34569</v>
      </c>
    </row>
    <row r="10314" spans="1:10">
      <c r="A10314">
        <v>5483</v>
      </c>
      <c r="B10314" t="s">
        <v>1381</v>
      </c>
      <c r="C10314">
        <v>20190627</v>
      </c>
      <c r="D10314" t="s">
        <v>7104</v>
      </c>
      <c r="E10314">
        <v>1</v>
      </c>
      <c r="F10314" t="s">
        <v>5293</v>
      </c>
      <c r="G10314" t="s">
        <v>5295</v>
      </c>
      <c r="H10314" t="s">
        <v>11763</v>
      </c>
      <c r="I10314">
        <f t="shared" si="161"/>
        <v>590</v>
      </c>
      <c r="J10314" s="1" t="s">
        <v>34570</v>
      </c>
    </row>
    <row r="10315" spans="1:10">
      <c r="A10315">
        <v>5488</v>
      </c>
      <c r="B10315" t="s">
        <v>1194</v>
      </c>
      <c r="C10315">
        <v>20190627</v>
      </c>
      <c r="D10315" t="s">
        <v>6845</v>
      </c>
      <c r="E10315">
        <v>0</v>
      </c>
      <c r="F10315" t="s">
        <v>5288</v>
      </c>
      <c r="G10315" t="s">
        <v>5290</v>
      </c>
      <c r="H10315" t="s">
        <v>11764</v>
      </c>
      <c r="I10315">
        <f t="shared" si="161"/>
        <v>121</v>
      </c>
      <c r="J10315" s="1" t="s">
        <v>34571</v>
      </c>
    </row>
    <row r="10316" spans="1:10">
      <c r="A10316">
        <v>6109</v>
      </c>
      <c r="B10316" t="s">
        <v>11765</v>
      </c>
      <c r="C10316">
        <v>20190627</v>
      </c>
      <c r="D10316" t="s">
        <v>6756</v>
      </c>
      <c r="E10316">
        <v>0</v>
      </c>
      <c r="F10316" t="s">
        <v>5288</v>
      </c>
      <c r="G10316" t="s">
        <v>5290</v>
      </c>
      <c r="H10316" t="s">
        <v>11766</v>
      </c>
      <c r="I10316">
        <f t="shared" si="161"/>
        <v>37</v>
      </c>
      <c r="J10316" s="1" t="s">
        <v>34572</v>
      </c>
    </row>
    <row r="10317" spans="1:10">
      <c r="A10317">
        <v>6131</v>
      </c>
      <c r="B10317" t="s">
        <v>772</v>
      </c>
      <c r="C10317">
        <v>20190627</v>
      </c>
      <c r="D10317" t="s">
        <v>4679</v>
      </c>
      <c r="E10317">
        <v>0</v>
      </c>
      <c r="F10317" t="s">
        <v>5288</v>
      </c>
      <c r="G10317" t="s">
        <v>5290</v>
      </c>
      <c r="H10317" t="s">
        <v>11767</v>
      </c>
      <c r="I10317">
        <f t="shared" si="161"/>
        <v>20</v>
      </c>
      <c r="J10317" s="1" t="s">
        <v>34573</v>
      </c>
    </row>
    <row r="10318" spans="1:10">
      <c r="A10318">
        <v>6150</v>
      </c>
      <c r="B10318" t="s">
        <v>1222</v>
      </c>
      <c r="C10318">
        <v>20190627</v>
      </c>
      <c r="D10318" t="s">
        <v>6845</v>
      </c>
      <c r="E10318">
        <v>0</v>
      </c>
      <c r="F10318" t="s">
        <v>5293</v>
      </c>
      <c r="G10318" t="s">
        <v>5294</v>
      </c>
      <c r="H10318" t="s">
        <v>11768</v>
      </c>
      <c r="I10318">
        <f t="shared" si="161"/>
        <v>467</v>
      </c>
      <c r="J10318" s="1" t="s">
        <v>34574</v>
      </c>
    </row>
    <row r="10319" spans="1:10">
      <c r="A10319">
        <v>6166</v>
      </c>
      <c r="B10319" t="s">
        <v>4907</v>
      </c>
      <c r="C10319">
        <v>20190627</v>
      </c>
      <c r="D10319" t="s">
        <v>7104</v>
      </c>
      <c r="E10319">
        <v>0</v>
      </c>
      <c r="F10319" t="s">
        <v>5288</v>
      </c>
      <c r="G10319" t="s">
        <v>5290</v>
      </c>
      <c r="H10319" t="s">
        <v>11769</v>
      </c>
      <c r="I10319">
        <f t="shared" si="161"/>
        <v>15</v>
      </c>
      <c r="J10319" s="1" t="s">
        <v>34575</v>
      </c>
    </row>
    <row r="10320" spans="1:10">
      <c r="A10320">
        <v>6169</v>
      </c>
      <c r="B10320" t="s">
        <v>2736</v>
      </c>
      <c r="C10320">
        <v>20190627</v>
      </c>
      <c r="D10320" t="s">
        <v>6759</v>
      </c>
      <c r="E10320">
        <v>-1</v>
      </c>
      <c r="F10320" t="s">
        <v>5288</v>
      </c>
      <c r="G10320" t="s">
        <v>5290</v>
      </c>
      <c r="H10320" t="s">
        <v>11770</v>
      </c>
      <c r="I10320">
        <f t="shared" si="161"/>
        <v>15</v>
      </c>
      <c r="J10320" s="1" t="s">
        <v>34576</v>
      </c>
    </row>
    <row r="10321" spans="1:10">
      <c r="A10321">
        <v>6214</v>
      </c>
      <c r="B10321" t="s">
        <v>4161</v>
      </c>
      <c r="C10321">
        <v>20190627</v>
      </c>
      <c r="D10321" t="s">
        <v>5055</v>
      </c>
      <c r="E10321">
        <v>1</v>
      </c>
      <c r="F10321" t="s">
        <v>5293</v>
      </c>
      <c r="G10321" t="s">
        <v>5295</v>
      </c>
      <c r="H10321" t="s">
        <v>11771</v>
      </c>
      <c r="I10321">
        <f t="shared" si="161"/>
        <v>744</v>
      </c>
      <c r="J10321" s="1" t="s">
        <v>34577</v>
      </c>
    </row>
    <row r="10322" spans="1:10">
      <c r="A10322">
        <v>6217</v>
      </c>
      <c r="B10322" t="s">
        <v>11772</v>
      </c>
      <c r="C10322">
        <v>20190627</v>
      </c>
      <c r="D10322" t="s">
        <v>6756</v>
      </c>
      <c r="E10322">
        <v>0</v>
      </c>
      <c r="F10322" t="s">
        <v>5288</v>
      </c>
      <c r="G10322" t="s">
        <v>5290</v>
      </c>
      <c r="H10322" t="s">
        <v>11773</v>
      </c>
      <c r="I10322">
        <f t="shared" si="161"/>
        <v>15</v>
      </c>
      <c r="J10322" s="1" t="s">
        <v>34578</v>
      </c>
    </row>
    <row r="10323" spans="1:10">
      <c r="A10323">
        <v>6247</v>
      </c>
      <c r="B10323" t="s">
        <v>1244</v>
      </c>
      <c r="C10323">
        <v>20190627</v>
      </c>
      <c r="D10323" t="s">
        <v>6845</v>
      </c>
      <c r="E10323">
        <v>0</v>
      </c>
      <c r="F10323" t="s">
        <v>5288</v>
      </c>
      <c r="G10323" t="s">
        <v>5290</v>
      </c>
      <c r="H10323" t="s">
        <v>11774</v>
      </c>
      <c r="I10323">
        <f t="shared" si="161"/>
        <v>142</v>
      </c>
      <c r="J10323" s="1" t="s">
        <v>34579</v>
      </c>
    </row>
    <row r="10324" spans="1:10">
      <c r="A10324">
        <v>6248</v>
      </c>
      <c r="B10324" t="s">
        <v>10255</v>
      </c>
      <c r="C10324">
        <v>20190627</v>
      </c>
      <c r="D10324" t="s">
        <v>6759</v>
      </c>
      <c r="E10324">
        <v>0</v>
      </c>
      <c r="F10324" t="s">
        <v>5288</v>
      </c>
      <c r="G10324" t="s">
        <v>5289</v>
      </c>
      <c r="H10324" t="s">
        <v>11639</v>
      </c>
      <c r="I10324">
        <f t="shared" si="161"/>
        <v>22</v>
      </c>
      <c r="J10324" s="1" t="s">
        <v>34457</v>
      </c>
    </row>
    <row r="10325" spans="1:10">
      <c r="A10325">
        <v>6259</v>
      </c>
      <c r="B10325" t="s">
        <v>2746</v>
      </c>
      <c r="C10325">
        <v>20190627</v>
      </c>
      <c r="D10325" t="s">
        <v>6730</v>
      </c>
      <c r="E10325">
        <v>0</v>
      </c>
      <c r="F10325" t="s">
        <v>5288</v>
      </c>
      <c r="G10325" t="s">
        <v>5290</v>
      </c>
      <c r="H10325" t="s">
        <v>11775</v>
      </c>
      <c r="I10325">
        <f t="shared" si="161"/>
        <v>177</v>
      </c>
      <c r="J10325" s="1" t="s">
        <v>34580</v>
      </c>
    </row>
    <row r="10326" spans="1:10">
      <c r="A10326">
        <v>6499</v>
      </c>
      <c r="B10326" t="s">
        <v>403</v>
      </c>
      <c r="C10326">
        <v>20190627</v>
      </c>
      <c r="D10326" t="s">
        <v>6845</v>
      </c>
      <c r="E10326">
        <v>1</v>
      </c>
      <c r="F10326" t="s">
        <v>5293</v>
      </c>
      <c r="G10326" t="s">
        <v>47338</v>
      </c>
      <c r="H10326" t="s">
        <v>11776</v>
      </c>
      <c r="I10326">
        <f t="shared" si="161"/>
        <v>547</v>
      </c>
      <c r="J10326" s="1" t="s">
        <v>34581</v>
      </c>
    </row>
    <row r="10327" spans="1:10">
      <c r="A10327">
        <v>6518</v>
      </c>
      <c r="B10327" t="s">
        <v>11644</v>
      </c>
      <c r="C10327">
        <v>20190627</v>
      </c>
      <c r="D10327" t="s">
        <v>6980</v>
      </c>
      <c r="E10327">
        <v>0</v>
      </c>
      <c r="F10327" t="s">
        <v>5288</v>
      </c>
      <c r="G10327" t="s">
        <v>5289</v>
      </c>
      <c r="H10327" t="s">
        <v>11645</v>
      </c>
      <c r="I10327">
        <f t="shared" si="161"/>
        <v>20</v>
      </c>
      <c r="J10327" s="1" t="s">
        <v>34462</v>
      </c>
    </row>
    <row r="10328" spans="1:10">
      <c r="A10328">
        <v>6535</v>
      </c>
      <c r="B10328" t="s">
        <v>1758</v>
      </c>
      <c r="C10328">
        <v>20190627</v>
      </c>
      <c r="D10328" t="s">
        <v>6845</v>
      </c>
      <c r="E10328">
        <v>0</v>
      </c>
      <c r="F10328" t="s">
        <v>5293</v>
      </c>
      <c r="G10328" t="s">
        <v>47338</v>
      </c>
      <c r="H10328" t="s">
        <v>11777</v>
      </c>
      <c r="I10328">
        <f t="shared" si="161"/>
        <v>374</v>
      </c>
      <c r="J10328" s="1" t="s">
        <v>34582</v>
      </c>
    </row>
    <row r="10329" spans="1:10">
      <c r="A10329">
        <v>6535</v>
      </c>
      <c r="B10329" t="s">
        <v>1758</v>
      </c>
      <c r="C10329">
        <v>20190627</v>
      </c>
      <c r="D10329" t="s">
        <v>6845</v>
      </c>
      <c r="E10329">
        <v>0</v>
      </c>
      <c r="F10329" t="s">
        <v>5293</v>
      </c>
      <c r="G10329" t="s">
        <v>5294</v>
      </c>
      <c r="H10329" t="s">
        <v>11778</v>
      </c>
      <c r="I10329">
        <f t="shared" si="161"/>
        <v>833</v>
      </c>
      <c r="J10329" s="1" t="s">
        <v>34583</v>
      </c>
    </row>
    <row r="10330" spans="1:10">
      <c r="A10330">
        <v>6535</v>
      </c>
      <c r="B10330" t="s">
        <v>1758</v>
      </c>
      <c r="C10330">
        <v>20190627</v>
      </c>
      <c r="D10330" t="s">
        <v>6845</v>
      </c>
      <c r="E10330">
        <v>0</v>
      </c>
      <c r="F10330" t="s">
        <v>5288</v>
      </c>
      <c r="G10330" t="s">
        <v>5290</v>
      </c>
      <c r="H10330" t="s">
        <v>11779</v>
      </c>
      <c r="I10330">
        <f t="shared" si="161"/>
        <v>15</v>
      </c>
      <c r="J10330" s="1" t="s">
        <v>34584</v>
      </c>
    </row>
    <row r="10331" spans="1:10">
      <c r="A10331">
        <v>6535</v>
      </c>
      <c r="B10331" t="s">
        <v>1758</v>
      </c>
      <c r="C10331">
        <v>20190627</v>
      </c>
      <c r="D10331" t="s">
        <v>6845</v>
      </c>
      <c r="E10331">
        <v>1</v>
      </c>
      <c r="F10331" t="s">
        <v>5293</v>
      </c>
      <c r="G10331" t="s">
        <v>5294</v>
      </c>
      <c r="H10331" t="s">
        <v>11778</v>
      </c>
      <c r="I10331">
        <f t="shared" si="161"/>
        <v>833</v>
      </c>
      <c r="J10331" s="1" t="s">
        <v>34583</v>
      </c>
    </row>
    <row r="10332" spans="1:10">
      <c r="A10332">
        <v>6535</v>
      </c>
      <c r="B10332" t="s">
        <v>1758</v>
      </c>
      <c r="C10332">
        <v>20190627</v>
      </c>
      <c r="D10332" t="s">
        <v>6845</v>
      </c>
      <c r="E10332">
        <v>-1</v>
      </c>
      <c r="F10332" t="s">
        <v>5293</v>
      </c>
      <c r="G10332" t="s">
        <v>47338</v>
      </c>
      <c r="H10332" t="s">
        <v>11780</v>
      </c>
      <c r="I10332">
        <f t="shared" si="161"/>
        <v>559</v>
      </c>
      <c r="J10332" s="1" t="s">
        <v>34585</v>
      </c>
    </row>
    <row r="10333" spans="1:10">
      <c r="A10333">
        <v>6550</v>
      </c>
      <c r="B10333" t="s">
        <v>3011</v>
      </c>
      <c r="C10333">
        <v>20190627</v>
      </c>
      <c r="D10333" t="s">
        <v>7566</v>
      </c>
      <c r="E10333">
        <v>-1</v>
      </c>
      <c r="F10333" t="s">
        <v>5291</v>
      </c>
      <c r="G10333" t="s">
        <v>5292</v>
      </c>
      <c r="H10333" t="s">
        <v>11781</v>
      </c>
      <c r="I10333">
        <f t="shared" si="161"/>
        <v>30</v>
      </c>
      <c r="J10333" s="1" t="s">
        <v>34586</v>
      </c>
    </row>
    <row r="10334" spans="1:10">
      <c r="A10334">
        <v>6562</v>
      </c>
      <c r="B10334" t="s">
        <v>94</v>
      </c>
      <c r="C10334">
        <v>20190627</v>
      </c>
      <c r="D10334" t="s">
        <v>6980</v>
      </c>
      <c r="E10334">
        <v>0</v>
      </c>
      <c r="F10334" t="s">
        <v>5288</v>
      </c>
      <c r="G10334" t="s">
        <v>5290</v>
      </c>
      <c r="H10334" t="s">
        <v>11782</v>
      </c>
      <c r="I10334">
        <f t="shared" si="161"/>
        <v>15</v>
      </c>
      <c r="J10334" s="1" t="s">
        <v>34587</v>
      </c>
    </row>
    <row r="10335" spans="1:10">
      <c r="A10335">
        <v>6566</v>
      </c>
      <c r="B10335" t="s">
        <v>8115</v>
      </c>
      <c r="C10335">
        <v>20190627</v>
      </c>
      <c r="D10335" t="s">
        <v>6980</v>
      </c>
      <c r="E10335">
        <v>-1</v>
      </c>
      <c r="F10335" t="s">
        <v>5288</v>
      </c>
      <c r="G10335" t="s">
        <v>47339</v>
      </c>
      <c r="H10335" t="s">
        <v>11783</v>
      </c>
      <c r="I10335">
        <f t="shared" si="161"/>
        <v>193</v>
      </c>
      <c r="J10335" s="1" t="s">
        <v>34588</v>
      </c>
    </row>
    <row r="10336" spans="1:10">
      <c r="A10336">
        <v>6580</v>
      </c>
      <c r="B10336" t="s">
        <v>2118</v>
      </c>
      <c r="C10336">
        <v>20190627</v>
      </c>
      <c r="D10336" t="s">
        <v>6980</v>
      </c>
      <c r="E10336">
        <v>-1</v>
      </c>
      <c r="F10336" t="s">
        <v>5288</v>
      </c>
      <c r="G10336" t="s">
        <v>5290</v>
      </c>
      <c r="H10336" t="s">
        <v>11784</v>
      </c>
      <c r="I10336">
        <f t="shared" si="161"/>
        <v>14</v>
      </c>
      <c r="J10336" s="1" t="s">
        <v>34589</v>
      </c>
    </row>
    <row r="10337" spans="1:10">
      <c r="A10337">
        <v>6589</v>
      </c>
      <c r="B10337" t="s">
        <v>4096</v>
      </c>
      <c r="C10337">
        <v>20190627</v>
      </c>
      <c r="D10337" t="s">
        <v>6756</v>
      </c>
      <c r="E10337">
        <v>1</v>
      </c>
      <c r="F10337" t="s">
        <v>5293</v>
      </c>
      <c r="G10337" t="s">
        <v>5294</v>
      </c>
      <c r="H10337" t="s">
        <v>11785</v>
      </c>
      <c r="I10337">
        <f t="shared" si="161"/>
        <v>280</v>
      </c>
      <c r="J10337" s="1" t="s">
        <v>34590</v>
      </c>
    </row>
    <row r="10338" spans="1:10">
      <c r="A10338">
        <v>6616</v>
      </c>
      <c r="B10338" t="s">
        <v>5073</v>
      </c>
      <c r="C10338">
        <v>20190627</v>
      </c>
      <c r="D10338" t="s">
        <v>6845</v>
      </c>
      <c r="E10338">
        <v>0</v>
      </c>
      <c r="F10338" t="s">
        <v>5288</v>
      </c>
      <c r="G10338" t="s">
        <v>5290</v>
      </c>
      <c r="H10338" t="s">
        <v>11786</v>
      </c>
      <c r="I10338">
        <f t="shared" si="161"/>
        <v>164</v>
      </c>
      <c r="J10338" s="1" t="s">
        <v>34591</v>
      </c>
    </row>
    <row r="10339" spans="1:10">
      <c r="A10339">
        <v>6634</v>
      </c>
      <c r="B10339" t="s">
        <v>1713</v>
      </c>
      <c r="C10339">
        <v>20190627</v>
      </c>
      <c r="D10339" t="s">
        <v>7566</v>
      </c>
      <c r="E10339">
        <v>0</v>
      </c>
      <c r="F10339" t="s">
        <v>5293</v>
      </c>
      <c r="G10339" t="s">
        <v>47338</v>
      </c>
      <c r="H10339" t="s">
        <v>11787</v>
      </c>
      <c r="I10339">
        <f t="shared" si="161"/>
        <v>970</v>
      </c>
      <c r="J10339" s="1" t="s">
        <v>34592</v>
      </c>
    </row>
    <row r="10340" spans="1:10">
      <c r="A10340">
        <v>6634</v>
      </c>
      <c r="B10340" t="s">
        <v>1713</v>
      </c>
      <c r="C10340">
        <v>20190627</v>
      </c>
      <c r="D10340" t="s">
        <v>7566</v>
      </c>
      <c r="E10340">
        <v>0</v>
      </c>
      <c r="F10340" t="s">
        <v>5288</v>
      </c>
      <c r="G10340" t="s">
        <v>5290</v>
      </c>
      <c r="H10340" t="s">
        <v>11788</v>
      </c>
      <c r="I10340">
        <f t="shared" si="161"/>
        <v>143</v>
      </c>
      <c r="J10340" s="1" t="s">
        <v>34593</v>
      </c>
    </row>
    <row r="10341" spans="1:10">
      <c r="A10341">
        <v>6634</v>
      </c>
      <c r="B10341" t="s">
        <v>1713</v>
      </c>
      <c r="C10341">
        <v>20190627</v>
      </c>
      <c r="D10341" t="s">
        <v>7566</v>
      </c>
      <c r="E10341">
        <v>1</v>
      </c>
      <c r="F10341" t="s">
        <v>5293</v>
      </c>
      <c r="G10341" t="s">
        <v>47338</v>
      </c>
      <c r="H10341" t="s">
        <v>11787</v>
      </c>
      <c r="I10341">
        <f t="shared" si="161"/>
        <v>970</v>
      </c>
      <c r="J10341" s="1" t="s">
        <v>34592</v>
      </c>
    </row>
    <row r="10342" spans="1:10">
      <c r="A10342">
        <v>6656</v>
      </c>
      <c r="B10342" t="s">
        <v>94</v>
      </c>
      <c r="C10342">
        <v>20190627</v>
      </c>
      <c r="D10342" t="s">
        <v>7566</v>
      </c>
      <c r="E10342">
        <v>-1</v>
      </c>
      <c r="F10342" t="s">
        <v>5291</v>
      </c>
      <c r="G10342" t="s">
        <v>5292</v>
      </c>
      <c r="H10342" t="s">
        <v>11789</v>
      </c>
      <c r="I10342">
        <f t="shared" si="161"/>
        <v>38</v>
      </c>
      <c r="J10342" s="1" t="s">
        <v>34594</v>
      </c>
    </row>
    <row r="10343" spans="1:10">
      <c r="A10343">
        <v>6666</v>
      </c>
      <c r="B10343" t="s">
        <v>1289</v>
      </c>
      <c r="C10343">
        <v>20190627</v>
      </c>
      <c r="D10343" t="s">
        <v>7104</v>
      </c>
      <c r="E10343">
        <v>1</v>
      </c>
      <c r="F10343" t="s">
        <v>5293</v>
      </c>
      <c r="G10343" t="s">
        <v>47338</v>
      </c>
      <c r="H10343" t="s">
        <v>11790</v>
      </c>
      <c r="I10343">
        <f t="shared" si="161"/>
        <v>448</v>
      </c>
      <c r="J10343" s="1" t="s">
        <v>34595</v>
      </c>
    </row>
    <row r="10344" spans="1:10">
      <c r="A10344">
        <v>6803</v>
      </c>
      <c r="B10344" t="s">
        <v>5003</v>
      </c>
      <c r="C10344">
        <v>20190627</v>
      </c>
      <c r="D10344" t="s">
        <v>7063</v>
      </c>
      <c r="E10344">
        <v>1</v>
      </c>
      <c r="F10344" t="s">
        <v>5293</v>
      </c>
      <c r="G10344" t="s">
        <v>5295</v>
      </c>
      <c r="H10344" t="s">
        <v>11791</v>
      </c>
      <c r="I10344">
        <f t="shared" si="161"/>
        <v>371</v>
      </c>
      <c r="J10344" s="1" t="s">
        <v>34596</v>
      </c>
    </row>
    <row r="10345" spans="1:10">
      <c r="A10345">
        <v>7419</v>
      </c>
      <c r="B10345" t="s">
        <v>6911</v>
      </c>
      <c r="C10345">
        <v>20190627</v>
      </c>
      <c r="D10345" t="s">
        <v>35</v>
      </c>
      <c r="E10345">
        <v>0</v>
      </c>
      <c r="F10345" t="s">
        <v>5288</v>
      </c>
      <c r="G10345" t="s">
        <v>5290</v>
      </c>
      <c r="H10345" t="s">
        <v>11792</v>
      </c>
      <c r="I10345">
        <f t="shared" si="161"/>
        <v>16</v>
      </c>
      <c r="J10345" s="1" t="s">
        <v>34597</v>
      </c>
    </row>
    <row r="10346" spans="1:10">
      <c r="A10346">
        <v>8038</v>
      </c>
      <c r="B10346" t="s">
        <v>2122</v>
      </c>
      <c r="C10346">
        <v>20190627</v>
      </c>
      <c r="D10346" t="s">
        <v>6759</v>
      </c>
      <c r="E10346">
        <v>0</v>
      </c>
      <c r="F10346" t="s">
        <v>5288</v>
      </c>
      <c r="G10346" t="s">
        <v>5290</v>
      </c>
      <c r="H10346" t="s">
        <v>11793</v>
      </c>
      <c r="I10346">
        <f t="shared" si="161"/>
        <v>128</v>
      </c>
      <c r="J10346" s="1" t="s">
        <v>34598</v>
      </c>
    </row>
    <row r="10347" spans="1:10">
      <c r="A10347">
        <v>8070</v>
      </c>
      <c r="B10347" t="s">
        <v>3203</v>
      </c>
      <c r="C10347">
        <v>20190627</v>
      </c>
      <c r="D10347" t="s">
        <v>5055</v>
      </c>
      <c r="E10347">
        <v>0</v>
      </c>
      <c r="F10347" t="s">
        <v>5288</v>
      </c>
      <c r="G10347" t="s">
        <v>5290</v>
      </c>
      <c r="H10347" t="s">
        <v>11794</v>
      </c>
      <c r="I10347">
        <f t="shared" si="161"/>
        <v>24</v>
      </c>
      <c r="J10347" s="1" t="s">
        <v>34599</v>
      </c>
    </row>
    <row r="10348" spans="1:10">
      <c r="A10348">
        <v>8287</v>
      </c>
      <c r="B10348" t="s">
        <v>292</v>
      </c>
      <c r="C10348">
        <v>20190627</v>
      </c>
      <c r="D10348" t="s">
        <v>6730</v>
      </c>
      <c r="E10348">
        <v>-2</v>
      </c>
      <c r="F10348" t="s">
        <v>5288</v>
      </c>
      <c r="G10348" t="s">
        <v>47339</v>
      </c>
      <c r="H10348" t="s">
        <v>11795</v>
      </c>
      <c r="I10348">
        <f t="shared" si="161"/>
        <v>415</v>
      </c>
      <c r="J10348" s="1" t="s">
        <v>34600</v>
      </c>
    </row>
    <row r="10349" spans="1:10">
      <c r="A10349">
        <v>8403</v>
      </c>
      <c r="B10349" t="s">
        <v>2366</v>
      </c>
      <c r="C10349">
        <v>20190627</v>
      </c>
      <c r="D10349" t="s">
        <v>6756</v>
      </c>
      <c r="E10349">
        <v>0</v>
      </c>
      <c r="F10349" t="s">
        <v>5288</v>
      </c>
      <c r="G10349" t="s">
        <v>5290</v>
      </c>
      <c r="H10349" t="s">
        <v>11796</v>
      </c>
      <c r="I10349">
        <f t="shared" si="161"/>
        <v>15</v>
      </c>
      <c r="J10349" s="1" t="s">
        <v>34601</v>
      </c>
    </row>
    <row r="10350" spans="1:10">
      <c r="A10350">
        <v>8418</v>
      </c>
      <c r="B10350" t="s">
        <v>8911</v>
      </c>
      <c r="C10350">
        <v>20190627</v>
      </c>
      <c r="D10350" t="s">
        <v>6730</v>
      </c>
      <c r="E10350">
        <v>0</v>
      </c>
      <c r="F10350" t="s">
        <v>5288</v>
      </c>
      <c r="G10350" t="s">
        <v>5290</v>
      </c>
      <c r="H10350" t="s">
        <v>11797</v>
      </c>
      <c r="I10350">
        <f t="shared" si="161"/>
        <v>136</v>
      </c>
      <c r="J10350" s="1" t="s">
        <v>34602</v>
      </c>
    </row>
    <row r="10351" spans="1:10">
      <c r="A10351">
        <v>8492</v>
      </c>
      <c r="B10351" t="s">
        <v>6194</v>
      </c>
      <c r="C10351">
        <v>20190627</v>
      </c>
      <c r="D10351" t="s">
        <v>35</v>
      </c>
      <c r="E10351">
        <v>0</v>
      </c>
      <c r="F10351" t="s">
        <v>5288</v>
      </c>
      <c r="G10351" t="s">
        <v>5290</v>
      </c>
      <c r="H10351" t="s">
        <v>11798</v>
      </c>
      <c r="I10351">
        <f t="shared" si="161"/>
        <v>171</v>
      </c>
      <c r="J10351" s="1" t="s">
        <v>34603</v>
      </c>
    </row>
    <row r="10352" spans="1:10">
      <c r="A10352">
        <v>9908</v>
      </c>
      <c r="B10352" t="s">
        <v>10517</v>
      </c>
      <c r="C10352">
        <v>20190627</v>
      </c>
      <c r="D10352" t="s">
        <v>5055</v>
      </c>
      <c r="E10352">
        <v>0</v>
      </c>
      <c r="F10352" t="s">
        <v>5288</v>
      </c>
      <c r="G10352" t="s">
        <v>5290</v>
      </c>
      <c r="H10352" t="s">
        <v>11799</v>
      </c>
      <c r="I10352">
        <f t="shared" si="161"/>
        <v>28</v>
      </c>
      <c r="J10352" s="1" t="s">
        <v>34604</v>
      </c>
    </row>
    <row r="10353" spans="1:10">
      <c r="A10353">
        <v>9908</v>
      </c>
      <c r="B10353" t="s">
        <v>10517</v>
      </c>
      <c r="C10353">
        <v>20190627</v>
      </c>
      <c r="D10353" t="s">
        <v>5055</v>
      </c>
      <c r="E10353">
        <v>0</v>
      </c>
      <c r="F10353" t="s">
        <v>5288</v>
      </c>
      <c r="G10353" t="s">
        <v>5289</v>
      </c>
      <c r="H10353" t="s">
        <v>11800</v>
      </c>
      <c r="I10353">
        <f t="shared" si="161"/>
        <v>20</v>
      </c>
      <c r="J10353" s="1" t="s">
        <v>34605</v>
      </c>
    </row>
    <row r="10354" spans="1:10">
      <c r="A10354">
        <v>1201</v>
      </c>
      <c r="B10354" t="s">
        <v>835</v>
      </c>
      <c r="C10354">
        <v>20190628</v>
      </c>
      <c r="D10354" t="s">
        <v>6845</v>
      </c>
      <c r="E10354">
        <v>0</v>
      </c>
      <c r="F10354" t="s">
        <v>5288</v>
      </c>
      <c r="G10354" t="s">
        <v>5290</v>
      </c>
      <c r="H10354" t="s">
        <v>11801</v>
      </c>
      <c r="I10354">
        <f t="shared" si="161"/>
        <v>319</v>
      </c>
      <c r="J10354" s="1" t="s">
        <v>34606</v>
      </c>
    </row>
    <row r="10355" spans="1:10">
      <c r="A10355">
        <v>1201</v>
      </c>
      <c r="B10355" t="s">
        <v>835</v>
      </c>
      <c r="C10355">
        <v>20190628</v>
      </c>
      <c r="D10355" t="s">
        <v>6845</v>
      </c>
      <c r="E10355">
        <v>-1</v>
      </c>
      <c r="F10355" t="s">
        <v>5288</v>
      </c>
      <c r="G10355" t="s">
        <v>5289</v>
      </c>
      <c r="H10355" t="s">
        <v>11802</v>
      </c>
      <c r="I10355">
        <f t="shared" si="161"/>
        <v>17</v>
      </c>
      <c r="J10355" s="1" t="s">
        <v>34607</v>
      </c>
    </row>
    <row r="10356" spans="1:10">
      <c r="A10356">
        <v>1216</v>
      </c>
      <c r="B10356" t="s">
        <v>3291</v>
      </c>
      <c r="C10356">
        <v>20190628</v>
      </c>
      <c r="D10356" t="s">
        <v>7063</v>
      </c>
      <c r="E10356">
        <v>0</v>
      </c>
      <c r="F10356" t="s">
        <v>5293</v>
      </c>
      <c r="G10356" t="s">
        <v>5295</v>
      </c>
      <c r="H10356" t="s">
        <v>11803</v>
      </c>
      <c r="I10356">
        <f t="shared" si="161"/>
        <v>144</v>
      </c>
      <c r="J10356" s="1" t="s">
        <v>34608</v>
      </c>
    </row>
    <row r="10357" spans="1:10">
      <c r="A10357">
        <v>1240</v>
      </c>
      <c r="B10357" t="s">
        <v>4834</v>
      </c>
      <c r="C10357">
        <v>20190628</v>
      </c>
      <c r="D10357" t="s">
        <v>6756</v>
      </c>
      <c r="E10357">
        <v>0</v>
      </c>
      <c r="F10357" t="s">
        <v>5288</v>
      </c>
      <c r="G10357" t="s">
        <v>5289</v>
      </c>
      <c r="H10357" t="s">
        <v>11804</v>
      </c>
      <c r="I10357">
        <f t="shared" si="161"/>
        <v>18</v>
      </c>
      <c r="J10357" s="1" t="s">
        <v>34609</v>
      </c>
    </row>
    <row r="10358" spans="1:10">
      <c r="A10358">
        <v>1301</v>
      </c>
      <c r="B10358" t="s">
        <v>1401</v>
      </c>
      <c r="C10358">
        <v>20190628</v>
      </c>
      <c r="D10358" t="s">
        <v>7063</v>
      </c>
      <c r="E10358">
        <v>1</v>
      </c>
      <c r="F10358" t="s">
        <v>5288</v>
      </c>
      <c r="G10358" t="s">
        <v>47339</v>
      </c>
      <c r="H10358" t="s">
        <v>11805</v>
      </c>
      <c r="I10358">
        <f t="shared" si="161"/>
        <v>439</v>
      </c>
      <c r="J10358" s="1" t="s">
        <v>34610</v>
      </c>
    </row>
    <row r="10359" spans="1:10">
      <c r="A10359">
        <v>1303</v>
      </c>
      <c r="B10359" t="s">
        <v>1766</v>
      </c>
      <c r="C10359">
        <v>20190628</v>
      </c>
      <c r="D10359" t="s">
        <v>7063</v>
      </c>
      <c r="E10359">
        <v>-1</v>
      </c>
      <c r="F10359" t="s">
        <v>5293</v>
      </c>
      <c r="G10359" t="s">
        <v>47338</v>
      </c>
      <c r="H10359" t="s">
        <v>11806</v>
      </c>
      <c r="I10359">
        <f t="shared" si="161"/>
        <v>190</v>
      </c>
      <c r="J10359" s="1" t="s">
        <v>34611</v>
      </c>
    </row>
    <row r="10360" spans="1:10">
      <c r="A10360">
        <v>1310</v>
      </c>
      <c r="B10360" t="s">
        <v>83</v>
      </c>
      <c r="C10360">
        <v>20190628</v>
      </c>
      <c r="D10360" t="s">
        <v>6845</v>
      </c>
      <c r="E10360">
        <v>-1</v>
      </c>
      <c r="F10360" t="s">
        <v>5288</v>
      </c>
      <c r="G10360" t="s">
        <v>47339</v>
      </c>
      <c r="H10360" t="s">
        <v>11807</v>
      </c>
      <c r="I10360">
        <f t="shared" si="161"/>
        <v>53</v>
      </c>
      <c r="J10360" s="1" t="s">
        <v>34612</v>
      </c>
    </row>
    <row r="10361" spans="1:10">
      <c r="A10361">
        <v>1402</v>
      </c>
      <c r="B10361" t="s">
        <v>1893</v>
      </c>
      <c r="C10361">
        <v>20190628</v>
      </c>
      <c r="D10361" t="s">
        <v>7063</v>
      </c>
      <c r="E10361">
        <v>0</v>
      </c>
      <c r="F10361" t="s">
        <v>5293</v>
      </c>
      <c r="G10361" t="s">
        <v>5295</v>
      </c>
      <c r="H10361" t="s">
        <v>11808</v>
      </c>
      <c r="I10361">
        <f t="shared" si="161"/>
        <v>528</v>
      </c>
      <c r="J10361" s="1" t="s">
        <v>34613</v>
      </c>
    </row>
    <row r="10362" spans="1:10">
      <c r="A10362">
        <v>1402</v>
      </c>
      <c r="B10362" t="s">
        <v>1893</v>
      </c>
      <c r="C10362">
        <v>20190628</v>
      </c>
      <c r="D10362" t="s">
        <v>7063</v>
      </c>
      <c r="E10362">
        <v>0</v>
      </c>
      <c r="F10362" t="s">
        <v>5288</v>
      </c>
      <c r="G10362" t="s">
        <v>5290</v>
      </c>
      <c r="H10362" t="s">
        <v>11809</v>
      </c>
      <c r="I10362">
        <f t="shared" si="161"/>
        <v>15</v>
      </c>
      <c r="J10362" s="1" t="s">
        <v>34614</v>
      </c>
    </row>
    <row r="10363" spans="1:10">
      <c r="A10363">
        <v>1418</v>
      </c>
      <c r="B10363" t="s">
        <v>852</v>
      </c>
      <c r="C10363">
        <v>20190628</v>
      </c>
      <c r="D10363" t="s">
        <v>4679</v>
      </c>
      <c r="E10363">
        <v>0</v>
      </c>
      <c r="F10363" t="s">
        <v>5288</v>
      </c>
      <c r="G10363" t="s">
        <v>5290</v>
      </c>
      <c r="H10363" t="s">
        <v>11810</v>
      </c>
      <c r="I10363">
        <f t="shared" si="161"/>
        <v>22</v>
      </c>
      <c r="J10363" s="1" t="s">
        <v>34615</v>
      </c>
    </row>
    <row r="10364" spans="1:10">
      <c r="A10364">
        <v>1440</v>
      </c>
      <c r="B10364" t="s">
        <v>4399</v>
      </c>
      <c r="C10364">
        <v>20190628</v>
      </c>
      <c r="D10364" t="s">
        <v>5055</v>
      </c>
      <c r="E10364">
        <v>0</v>
      </c>
      <c r="F10364" t="s">
        <v>5288</v>
      </c>
      <c r="G10364" t="s">
        <v>5289</v>
      </c>
      <c r="H10364" t="s">
        <v>11811</v>
      </c>
      <c r="I10364">
        <f t="shared" si="161"/>
        <v>19</v>
      </c>
      <c r="J10364" s="1" t="s">
        <v>34616</v>
      </c>
    </row>
    <row r="10365" spans="1:10">
      <c r="A10365">
        <v>1456</v>
      </c>
      <c r="B10365" t="s">
        <v>611</v>
      </c>
      <c r="C10365">
        <v>20190628</v>
      </c>
      <c r="D10365" t="s">
        <v>6730</v>
      </c>
      <c r="E10365">
        <v>0</v>
      </c>
      <c r="F10365" t="s">
        <v>5288</v>
      </c>
      <c r="G10365" t="s">
        <v>5290</v>
      </c>
      <c r="H10365" t="s">
        <v>11812</v>
      </c>
      <c r="I10365">
        <f t="shared" si="161"/>
        <v>277</v>
      </c>
      <c r="J10365" s="1" t="s">
        <v>34617</v>
      </c>
    </row>
    <row r="10366" spans="1:10">
      <c r="A10366">
        <v>1468</v>
      </c>
      <c r="B10366" t="s">
        <v>4839</v>
      </c>
      <c r="C10366">
        <v>20190628</v>
      </c>
      <c r="D10366" t="s">
        <v>6730</v>
      </c>
      <c r="E10366">
        <v>0</v>
      </c>
      <c r="F10366" t="s">
        <v>5288</v>
      </c>
      <c r="G10366" t="s">
        <v>5290</v>
      </c>
      <c r="H10366" t="s">
        <v>11813</v>
      </c>
      <c r="I10366">
        <f t="shared" si="161"/>
        <v>15</v>
      </c>
      <c r="J10366" s="1" t="s">
        <v>34618</v>
      </c>
    </row>
    <row r="10367" spans="1:10">
      <c r="A10367">
        <v>1541</v>
      </c>
      <c r="B10367" t="s">
        <v>875</v>
      </c>
      <c r="C10367">
        <v>20190628</v>
      </c>
      <c r="D10367" t="s">
        <v>7104</v>
      </c>
      <c r="E10367">
        <v>0</v>
      </c>
      <c r="F10367" t="s">
        <v>5288</v>
      </c>
      <c r="G10367" t="s">
        <v>5290</v>
      </c>
      <c r="H10367" t="s">
        <v>11814</v>
      </c>
      <c r="I10367">
        <f t="shared" si="161"/>
        <v>128</v>
      </c>
      <c r="J10367" s="1" t="s">
        <v>34619</v>
      </c>
    </row>
    <row r="10368" spans="1:10">
      <c r="A10368">
        <v>1592</v>
      </c>
      <c r="B10368" t="s">
        <v>4305</v>
      </c>
      <c r="C10368">
        <v>20190628</v>
      </c>
      <c r="D10368" t="s">
        <v>6845</v>
      </c>
      <c r="E10368">
        <v>0</v>
      </c>
      <c r="F10368" t="s">
        <v>5288</v>
      </c>
      <c r="G10368" t="s">
        <v>5290</v>
      </c>
      <c r="H10368" t="s">
        <v>11815</v>
      </c>
      <c r="I10368">
        <f t="shared" si="161"/>
        <v>37</v>
      </c>
      <c r="J10368" s="1" t="s">
        <v>34620</v>
      </c>
    </row>
    <row r="10369" spans="1:10">
      <c r="A10369">
        <v>1784</v>
      </c>
      <c r="B10369" t="s">
        <v>2549</v>
      </c>
      <c r="C10369">
        <v>20190628</v>
      </c>
      <c r="D10369" t="s">
        <v>6756</v>
      </c>
      <c r="E10369">
        <v>0</v>
      </c>
      <c r="F10369" t="s">
        <v>5288</v>
      </c>
      <c r="G10369" t="s">
        <v>5290</v>
      </c>
      <c r="H10369" t="s">
        <v>11816</v>
      </c>
      <c r="I10369">
        <f t="shared" si="161"/>
        <v>16</v>
      </c>
      <c r="J10369" s="1" t="s">
        <v>34621</v>
      </c>
    </row>
    <row r="10370" spans="1:10">
      <c r="A10370">
        <v>1785</v>
      </c>
      <c r="B10370" t="s">
        <v>1503</v>
      </c>
      <c r="C10370">
        <v>20190628</v>
      </c>
      <c r="D10370" t="s">
        <v>4679</v>
      </c>
      <c r="E10370">
        <v>0</v>
      </c>
      <c r="F10370" t="s">
        <v>5288</v>
      </c>
      <c r="G10370" t="s">
        <v>5290</v>
      </c>
      <c r="H10370" t="s">
        <v>11817</v>
      </c>
      <c r="I10370">
        <f t="shared" si="161"/>
        <v>238</v>
      </c>
      <c r="J10370" s="1" t="s">
        <v>34622</v>
      </c>
    </row>
    <row r="10371" spans="1:10">
      <c r="A10371">
        <v>1805</v>
      </c>
      <c r="B10371" t="s">
        <v>893</v>
      </c>
      <c r="C10371">
        <v>20190628</v>
      </c>
      <c r="D10371" t="s">
        <v>6759</v>
      </c>
      <c r="E10371">
        <v>0</v>
      </c>
      <c r="F10371" t="s">
        <v>5288</v>
      </c>
      <c r="G10371" t="s">
        <v>5290</v>
      </c>
      <c r="H10371" t="s">
        <v>11818</v>
      </c>
      <c r="I10371">
        <f t="shared" ref="I10371:I10434" si="162">LEN(H10371)</f>
        <v>22</v>
      </c>
      <c r="J10371" s="1" t="s">
        <v>34623</v>
      </c>
    </row>
    <row r="10372" spans="1:10">
      <c r="A10372">
        <v>1809</v>
      </c>
      <c r="B10372" t="s">
        <v>3599</v>
      </c>
      <c r="C10372">
        <v>20190628</v>
      </c>
      <c r="D10372" t="s">
        <v>6756</v>
      </c>
      <c r="E10372">
        <v>-1</v>
      </c>
      <c r="F10372" t="s">
        <v>5288</v>
      </c>
      <c r="G10372" t="s">
        <v>47339</v>
      </c>
      <c r="H10372" t="s">
        <v>11819</v>
      </c>
      <c r="I10372">
        <f t="shared" si="162"/>
        <v>52</v>
      </c>
      <c r="J10372" s="1" t="s">
        <v>34624</v>
      </c>
    </row>
    <row r="10373" spans="1:10">
      <c r="A10373">
        <v>1810</v>
      </c>
      <c r="B10373" t="s">
        <v>897</v>
      </c>
      <c r="C10373">
        <v>20190628</v>
      </c>
      <c r="D10373" t="s">
        <v>6845</v>
      </c>
      <c r="E10373">
        <v>0</v>
      </c>
      <c r="F10373" t="s">
        <v>5288</v>
      </c>
      <c r="G10373" t="s">
        <v>5290</v>
      </c>
      <c r="H10373" t="s">
        <v>11820</v>
      </c>
      <c r="I10373">
        <f t="shared" si="162"/>
        <v>13</v>
      </c>
      <c r="J10373" s="1" t="s">
        <v>34625</v>
      </c>
    </row>
    <row r="10374" spans="1:10">
      <c r="A10374">
        <v>1819</v>
      </c>
      <c r="B10374" t="s">
        <v>94</v>
      </c>
      <c r="C10374">
        <v>20190628</v>
      </c>
      <c r="D10374" t="s">
        <v>6980</v>
      </c>
      <c r="E10374">
        <v>-1</v>
      </c>
      <c r="F10374" t="s">
        <v>5291</v>
      </c>
      <c r="G10374" t="s">
        <v>5292</v>
      </c>
      <c r="H10374" t="s">
        <v>11821</v>
      </c>
      <c r="I10374">
        <f t="shared" si="162"/>
        <v>38</v>
      </c>
      <c r="J10374" s="1" t="s">
        <v>34626</v>
      </c>
    </row>
    <row r="10375" spans="1:10">
      <c r="A10375">
        <v>2049</v>
      </c>
      <c r="B10375" t="s">
        <v>2224</v>
      </c>
      <c r="C10375">
        <v>20190628</v>
      </c>
      <c r="D10375" t="s">
        <v>7104</v>
      </c>
      <c r="E10375">
        <v>0</v>
      </c>
      <c r="F10375" t="s">
        <v>5288</v>
      </c>
      <c r="G10375" t="s">
        <v>5290</v>
      </c>
      <c r="H10375" t="s">
        <v>11822</v>
      </c>
      <c r="I10375">
        <f t="shared" si="162"/>
        <v>151</v>
      </c>
      <c r="J10375" s="1" t="s">
        <v>34627</v>
      </c>
    </row>
    <row r="10376" spans="1:10">
      <c r="A10376">
        <v>2105</v>
      </c>
      <c r="B10376" t="s">
        <v>6494</v>
      </c>
      <c r="C10376">
        <v>20190628</v>
      </c>
      <c r="D10376" t="s">
        <v>7063</v>
      </c>
      <c r="E10376">
        <v>-1</v>
      </c>
      <c r="F10376" t="s">
        <v>5288</v>
      </c>
      <c r="G10376" t="s">
        <v>47339</v>
      </c>
      <c r="H10376" t="s">
        <v>11823</v>
      </c>
      <c r="I10376">
        <f t="shared" si="162"/>
        <v>77</v>
      </c>
      <c r="J10376" s="1" t="s">
        <v>34628</v>
      </c>
    </row>
    <row r="10377" spans="1:10">
      <c r="A10377">
        <v>2109</v>
      </c>
      <c r="B10377" t="s">
        <v>1806</v>
      </c>
      <c r="C10377">
        <v>20190628</v>
      </c>
      <c r="D10377" t="s">
        <v>6845</v>
      </c>
      <c r="E10377">
        <v>-1</v>
      </c>
      <c r="F10377" t="s">
        <v>5288</v>
      </c>
      <c r="G10377" t="s">
        <v>47339</v>
      </c>
      <c r="H10377" t="s">
        <v>11824</v>
      </c>
      <c r="I10377">
        <f t="shared" si="162"/>
        <v>690</v>
      </c>
      <c r="J10377" s="1" t="s">
        <v>34629</v>
      </c>
    </row>
    <row r="10378" spans="1:10">
      <c r="A10378">
        <v>2227</v>
      </c>
      <c r="B10378" t="s">
        <v>3215</v>
      </c>
      <c r="C10378">
        <v>20190628</v>
      </c>
      <c r="D10378" t="s">
        <v>7063</v>
      </c>
      <c r="E10378">
        <v>0</v>
      </c>
      <c r="F10378" t="s">
        <v>5293</v>
      </c>
      <c r="G10378" t="s">
        <v>5294</v>
      </c>
      <c r="H10378" t="s">
        <v>11825</v>
      </c>
      <c r="I10378">
        <f t="shared" si="162"/>
        <v>357</v>
      </c>
      <c r="J10378" s="1" t="s">
        <v>34630</v>
      </c>
    </row>
    <row r="10379" spans="1:10">
      <c r="A10379">
        <v>2230</v>
      </c>
      <c r="B10379" t="s">
        <v>1725</v>
      </c>
      <c r="C10379">
        <v>20190628</v>
      </c>
      <c r="D10379" t="s">
        <v>6756</v>
      </c>
      <c r="E10379">
        <v>0</v>
      </c>
      <c r="F10379" t="s">
        <v>5288</v>
      </c>
      <c r="G10379" t="s">
        <v>5290</v>
      </c>
      <c r="H10379" t="s">
        <v>11826</v>
      </c>
      <c r="I10379">
        <f t="shared" si="162"/>
        <v>125</v>
      </c>
      <c r="J10379" s="1" t="s">
        <v>34631</v>
      </c>
    </row>
    <row r="10380" spans="1:10">
      <c r="A10380">
        <v>2236</v>
      </c>
      <c r="B10380" t="s">
        <v>4022</v>
      </c>
      <c r="C10380">
        <v>20190628</v>
      </c>
      <c r="D10380" t="s">
        <v>6756</v>
      </c>
      <c r="E10380">
        <v>0</v>
      </c>
      <c r="F10380" t="s">
        <v>5288</v>
      </c>
      <c r="G10380" t="s">
        <v>5290</v>
      </c>
      <c r="H10380" t="s">
        <v>11827</v>
      </c>
      <c r="I10380">
        <f t="shared" si="162"/>
        <v>123</v>
      </c>
      <c r="J10380" s="1" t="s">
        <v>34632</v>
      </c>
    </row>
    <row r="10381" spans="1:10">
      <c r="A10381">
        <v>2317</v>
      </c>
      <c r="B10381" t="s">
        <v>1355</v>
      </c>
      <c r="C10381">
        <v>20190628</v>
      </c>
      <c r="D10381" t="s">
        <v>9450</v>
      </c>
      <c r="E10381">
        <v>0</v>
      </c>
      <c r="F10381" t="s">
        <v>5293</v>
      </c>
      <c r="G10381" t="s">
        <v>47338</v>
      </c>
      <c r="H10381" t="s">
        <v>11828</v>
      </c>
      <c r="I10381">
        <f t="shared" si="162"/>
        <v>408</v>
      </c>
      <c r="J10381" s="1" t="s">
        <v>34633</v>
      </c>
    </row>
    <row r="10382" spans="1:10">
      <c r="A10382">
        <v>2330</v>
      </c>
      <c r="B10382" t="s">
        <v>20</v>
      </c>
      <c r="C10382">
        <v>20190628</v>
      </c>
      <c r="D10382" t="s">
        <v>9443</v>
      </c>
      <c r="E10382">
        <v>0</v>
      </c>
      <c r="F10382" t="s">
        <v>5293</v>
      </c>
      <c r="G10382" t="s">
        <v>5295</v>
      </c>
      <c r="H10382" t="s">
        <v>11829</v>
      </c>
      <c r="I10382">
        <f t="shared" si="162"/>
        <v>119</v>
      </c>
      <c r="J10382" s="1" t="s">
        <v>34634</v>
      </c>
    </row>
    <row r="10383" spans="1:10">
      <c r="A10383">
        <v>2355</v>
      </c>
      <c r="B10383" t="s">
        <v>916</v>
      </c>
      <c r="C10383">
        <v>20190628</v>
      </c>
      <c r="D10383" t="s">
        <v>5055</v>
      </c>
      <c r="E10383">
        <v>1</v>
      </c>
      <c r="F10383" t="s">
        <v>5293</v>
      </c>
      <c r="G10383" t="s">
        <v>5295</v>
      </c>
      <c r="H10383" t="s">
        <v>11830</v>
      </c>
      <c r="I10383">
        <f t="shared" si="162"/>
        <v>325</v>
      </c>
      <c r="J10383" s="1" t="s">
        <v>34635</v>
      </c>
    </row>
    <row r="10384" spans="1:10">
      <c r="A10384">
        <v>2371</v>
      </c>
      <c r="B10384" t="s">
        <v>105</v>
      </c>
      <c r="C10384">
        <v>20190628</v>
      </c>
      <c r="D10384" t="s">
        <v>6730</v>
      </c>
      <c r="E10384">
        <v>-1</v>
      </c>
      <c r="F10384" t="s">
        <v>5288</v>
      </c>
      <c r="G10384" t="s">
        <v>47339</v>
      </c>
      <c r="H10384" t="s">
        <v>11831</v>
      </c>
      <c r="I10384">
        <f t="shared" si="162"/>
        <v>358</v>
      </c>
      <c r="J10384" s="1" t="s">
        <v>34636</v>
      </c>
    </row>
    <row r="10385" spans="1:10">
      <c r="A10385">
        <v>2402</v>
      </c>
      <c r="B10385" t="s">
        <v>643</v>
      </c>
      <c r="C10385">
        <v>20190628</v>
      </c>
      <c r="D10385" t="s">
        <v>7104</v>
      </c>
      <c r="E10385">
        <v>-1</v>
      </c>
      <c r="F10385" t="s">
        <v>5288</v>
      </c>
      <c r="G10385" t="s">
        <v>5289</v>
      </c>
      <c r="H10385" t="s">
        <v>11832</v>
      </c>
      <c r="I10385">
        <f t="shared" si="162"/>
        <v>36</v>
      </c>
      <c r="J10385" s="1" t="s">
        <v>34637</v>
      </c>
    </row>
    <row r="10386" spans="1:10">
      <c r="A10386">
        <v>2429</v>
      </c>
      <c r="B10386" t="s">
        <v>3082</v>
      </c>
      <c r="C10386">
        <v>20190628</v>
      </c>
      <c r="D10386" t="s">
        <v>6730</v>
      </c>
      <c r="E10386">
        <v>0</v>
      </c>
      <c r="F10386" t="s">
        <v>5288</v>
      </c>
      <c r="G10386" t="s">
        <v>5289</v>
      </c>
      <c r="H10386" t="s">
        <v>11833</v>
      </c>
      <c r="I10386">
        <f t="shared" si="162"/>
        <v>19</v>
      </c>
      <c r="J10386" s="1" t="s">
        <v>34638</v>
      </c>
    </row>
    <row r="10387" spans="1:10">
      <c r="A10387">
        <v>2454</v>
      </c>
      <c r="B10387" t="s">
        <v>1809</v>
      </c>
      <c r="C10387">
        <v>20190628</v>
      </c>
      <c r="D10387" t="s">
        <v>9450</v>
      </c>
      <c r="E10387">
        <v>0</v>
      </c>
      <c r="F10387" t="s">
        <v>5293</v>
      </c>
      <c r="G10387" t="s">
        <v>5295</v>
      </c>
      <c r="H10387" t="s">
        <v>11834</v>
      </c>
      <c r="I10387">
        <f t="shared" si="162"/>
        <v>158</v>
      </c>
      <c r="J10387" s="1" t="s">
        <v>34639</v>
      </c>
    </row>
    <row r="10388" spans="1:10">
      <c r="A10388">
        <v>2493</v>
      </c>
      <c r="B10388" t="s">
        <v>10213</v>
      </c>
      <c r="C10388">
        <v>20190628</v>
      </c>
      <c r="D10388" t="s">
        <v>6756</v>
      </c>
      <c r="E10388">
        <v>0</v>
      </c>
      <c r="F10388" t="s">
        <v>5288</v>
      </c>
      <c r="G10388" t="s">
        <v>5289</v>
      </c>
      <c r="H10388" t="s">
        <v>11835</v>
      </c>
      <c r="I10388">
        <f t="shared" si="162"/>
        <v>19</v>
      </c>
      <c r="J10388" s="1" t="s">
        <v>34640</v>
      </c>
    </row>
    <row r="10389" spans="1:10">
      <c r="A10389">
        <v>2524</v>
      </c>
      <c r="B10389" t="s">
        <v>658</v>
      </c>
      <c r="C10389">
        <v>20190628</v>
      </c>
      <c r="D10389" t="s">
        <v>6845</v>
      </c>
      <c r="E10389">
        <v>1</v>
      </c>
      <c r="F10389" t="s">
        <v>5293</v>
      </c>
      <c r="G10389" t="s">
        <v>5294</v>
      </c>
      <c r="H10389" t="s">
        <v>11836</v>
      </c>
      <c r="I10389">
        <f t="shared" si="162"/>
        <v>511</v>
      </c>
      <c r="J10389" s="1" t="s">
        <v>34641</v>
      </c>
    </row>
    <row r="10390" spans="1:10">
      <c r="A10390">
        <v>2603</v>
      </c>
      <c r="B10390" t="s">
        <v>2984</v>
      </c>
      <c r="C10390">
        <v>20190628</v>
      </c>
      <c r="D10390" t="s">
        <v>7104</v>
      </c>
      <c r="E10390">
        <v>1</v>
      </c>
      <c r="F10390" t="s">
        <v>5293</v>
      </c>
      <c r="G10390" t="s">
        <v>5294</v>
      </c>
      <c r="H10390" t="s">
        <v>11837</v>
      </c>
      <c r="I10390">
        <f t="shared" si="162"/>
        <v>284</v>
      </c>
      <c r="J10390" s="1" t="s">
        <v>34642</v>
      </c>
    </row>
    <row r="10391" spans="1:10">
      <c r="A10391">
        <v>2605</v>
      </c>
      <c r="B10391" t="s">
        <v>11838</v>
      </c>
      <c r="C10391">
        <v>20190628</v>
      </c>
      <c r="D10391" t="s">
        <v>7104</v>
      </c>
      <c r="E10391">
        <v>0</v>
      </c>
      <c r="F10391" t="s">
        <v>5288</v>
      </c>
      <c r="G10391" t="s">
        <v>5290</v>
      </c>
      <c r="H10391" t="s">
        <v>11839</v>
      </c>
      <c r="I10391">
        <f t="shared" si="162"/>
        <v>223</v>
      </c>
      <c r="J10391" s="1" t="s">
        <v>34643</v>
      </c>
    </row>
    <row r="10392" spans="1:10">
      <c r="A10392">
        <v>2608</v>
      </c>
      <c r="B10392" t="s">
        <v>2130</v>
      </c>
      <c r="C10392">
        <v>20190628</v>
      </c>
      <c r="D10392" t="s">
        <v>5055</v>
      </c>
      <c r="E10392">
        <v>1</v>
      </c>
      <c r="F10392" t="s">
        <v>5293</v>
      </c>
      <c r="G10392" t="s">
        <v>5294</v>
      </c>
      <c r="H10392" t="s">
        <v>11840</v>
      </c>
      <c r="I10392">
        <f t="shared" si="162"/>
        <v>416</v>
      </c>
      <c r="J10392" s="1" t="s">
        <v>34644</v>
      </c>
    </row>
    <row r="10393" spans="1:10">
      <c r="A10393">
        <v>2609</v>
      </c>
      <c r="B10393" t="s">
        <v>6288</v>
      </c>
      <c r="C10393">
        <v>20190628</v>
      </c>
      <c r="D10393" t="s">
        <v>6845</v>
      </c>
      <c r="E10393">
        <v>0</v>
      </c>
      <c r="F10393" t="s">
        <v>5288</v>
      </c>
      <c r="G10393" t="s">
        <v>5290</v>
      </c>
      <c r="H10393" t="s">
        <v>11841</v>
      </c>
      <c r="I10393">
        <f t="shared" si="162"/>
        <v>21</v>
      </c>
      <c r="J10393" s="1" t="s">
        <v>34645</v>
      </c>
    </row>
    <row r="10394" spans="1:10">
      <c r="A10394">
        <v>2612</v>
      </c>
      <c r="B10394" t="s">
        <v>5422</v>
      </c>
      <c r="C10394">
        <v>20190628</v>
      </c>
      <c r="D10394" t="s">
        <v>7104</v>
      </c>
      <c r="E10394">
        <v>0</v>
      </c>
      <c r="F10394" t="s">
        <v>5288</v>
      </c>
      <c r="G10394" t="s">
        <v>5290</v>
      </c>
      <c r="H10394" t="s">
        <v>11842</v>
      </c>
      <c r="I10394">
        <f t="shared" si="162"/>
        <v>57</v>
      </c>
      <c r="J10394" s="1" t="s">
        <v>34646</v>
      </c>
    </row>
    <row r="10395" spans="1:10">
      <c r="A10395">
        <v>2616</v>
      </c>
      <c r="B10395" t="s">
        <v>5108</v>
      </c>
      <c r="C10395">
        <v>20190628</v>
      </c>
      <c r="D10395" t="s">
        <v>7104</v>
      </c>
      <c r="E10395">
        <v>0</v>
      </c>
      <c r="F10395" t="s">
        <v>5293</v>
      </c>
      <c r="G10395" t="s">
        <v>47338</v>
      </c>
      <c r="H10395" t="s">
        <v>11843</v>
      </c>
      <c r="I10395">
        <f t="shared" si="162"/>
        <v>183</v>
      </c>
      <c r="J10395" s="1" t="s">
        <v>34647</v>
      </c>
    </row>
    <row r="10396" spans="1:10">
      <c r="A10396">
        <v>2618</v>
      </c>
      <c r="B10396" t="s">
        <v>1971</v>
      </c>
      <c r="C10396">
        <v>20190628</v>
      </c>
      <c r="D10396" t="s">
        <v>6756</v>
      </c>
      <c r="E10396">
        <v>-1</v>
      </c>
      <c r="F10396" t="s">
        <v>5288</v>
      </c>
      <c r="G10396" t="s">
        <v>47339</v>
      </c>
      <c r="H10396" t="s">
        <v>11844</v>
      </c>
      <c r="I10396">
        <f t="shared" si="162"/>
        <v>446</v>
      </c>
      <c r="J10396" s="1" t="s">
        <v>34648</v>
      </c>
    </row>
    <row r="10397" spans="1:10">
      <c r="A10397">
        <v>2718</v>
      </c>
      <c r="B10397" t="s">
        <v>11845</v>
      </c>
      <c r="C10397">
        <v>20190628</v>
      </c>
      <c r="D10397" t="s">
        <v>6845</v>
      </c>
      <c r="E10397">
        <v>0</v>
      </c>
      <c r="F10397" t="s">
        <v>5293</v>
      </c>
      <c r="G10397" t="s">
        <v>5295</v>
      </c>
      <c r="H10397" t="s">
        <v>11846</v>
      </c>
      <c r="I10397">
        <f t="shared" si="162"/>
        <v>155</v>
      </c>
      <c r="J10397" s="1" t="s">
        <v>34649</v>
      </c>
    </row>
    <row r="10398" spans="1:10">
      <c r="A10398">
        <v>2724</v>
      </c>
      <c r="B10398" t="s">
        <v>31</v>
      </c>
      <c r="C10398">
        <v>20190628</v>
      </c>
      <c r="D10398" t="s">
        <v>4679</v>
      </c>
      <c r="E10398">
        <v>0</v>
      </c>
      <c r="F10398" t="s">
        <v>5293</v>
      </c>
      <c r="G10398" t="s">
        <v>47338</v>
      </c>
      <c r="H10398" t="s">
        <v>11847</v>
      </c>
      <c r="I10398">
        <f t="shared" si="162"/>
        <v>523</v>
      </c>
      <c r="J10398" s="1" t="s">
        <v>34650</v>
      </c>
    </row>
    <row r="10399" spans="1:10">
      <c r="A10399">
        <v>2726</v>
      </c>
      <c r="B10399" t="s">
        <v>3305</v>
      </c>
      <c r="C10399">
        <v>20190628</v>
      </c>
      <c r="D10399" t="s">
        <v>7104</v>
      </c>
      <c r="E10399">
        <v>0</v>
      </c>
      <c r="F10399" t="s">
        <v>5288</v>
      </c>
      <c r="G10399" t="s">
        <v>5289</v>
      </c>
      <c r="H10399" t="s">
        <v>11848</v>
      </c>
      <c r="I10399">
        <f t="shared" si="162"/>
        <v>40</v>
      </c>
      <c r="J10399" s="1" t="s">
        <v>34651</v>
      </c>
    </row>
    <row r="10400" spans="1:10">
      <c r="A10400">
        <v>2730</v>
      </c>
      <c r="B10400" t="s">
        <v>4509</v>
      </c>
      <c r="C10400">
        <v>20190628</v>
      </c>
      <c r="D10400" t="s">
        <v>7566</v>
      </c>
      <c r="E10400">
        <v>-1</v>
      </c>
      <c r="F10400" t="s">
        <v>5288</v>
      </c>
      <c r="G10400" t="s">
        <v>5289</v>
      </c>
      <c r="H10400" t="s">
        <v>11849</v>
      </c>
      <c r="I10400">
        <f t="shared" si="162"/>
        <v>22</v>
      </c>
      <c r="J10400" s="1" t="s">
        <v>34652</v>
      </c>
    </row>
    <row r="10401" spans="1:10">
      <c r="A10401">
        <v>2733</v>
      </c>
      <c r="B10401" t="s">
        <v>182</v>
      </c>
      <c r="C10401">
        <v>20190628</v>
      </c>
      <c r="D10401" t="s">
        <v>8225</v>
      </c>
      <c r="E10401">
        <v>0</v>
      </c>
      <c r="F10401" t="s">
        <v>5288</v>
      </c>
      <c r="G10401" t="s">
        <v>5290</v>
      </c>
      <c r="H10401" t="s">
        <v>11850</v>
      </c>
      <c r="I10401">
        <f t="shared" si="162"/>
        <v>302</v>
      </c>
      <c r="J10401" s="1" t="s">
        <v>34653</v>
      </c>
    </row>
    <row r="10402" spans="1:10">
      <c r="A10402">
        <v>2734</v>
      </c>
      <c r="B10402" t="s">
        <v>1620</v>
      </c>
      <c r="C10402">
        <v>20190628</v>
      </c>
      <c r="D10402" t="s">
        <v>6756</v>
      </c>
      <c r="E10402">
        <v>0</v>
      </c>
      <c r="F10402" t="s">
        <v>5288</v>
      </c>
      <c r="G10402" t="s">
        <v>5290</v>
      </c>
      <c r="H10402" t="s">
        <v>11851</v>
      </c>
      <c r="I10402">
        <f t="shared" si="162"/>
        <v>180</v>
      </c>
      <c r="J10402" s="1" t="s">
        <v>34654</v>
      </c>
    </row>
    <row r="10403" spans="1:10">
      <c r="A10403">
        <v>2734</v>
      </c>
      <c r="B10403" t="s">
        <v>1620</v>
      </c>
      <c r="C10403">
        <v>20190628</v>
      </c>
      <c r="D10403" t="s">
        <v>6756</v>
      </c>
      <c r="E10403">
        <v>0</v>
      </c>
      <c r="F10403" t="s">
        <v>5288</v>
      </c>
      <c r="G10403" t="s">
        <v>5289</v>
      </c>
      <c r="H10403" t="s">
        <v>11852</v>
      </c>
      <c r="I10403">
        <f t="shared" si="162"/>
        <v>19</v>
      </c>
      <c r="J10403" s="1" t="s">
        <v>34655</v>
      </c>
    </row>
    <row r="10404" spans="1:10">
      <c r="A10404">
        <v>2755</v>
      </c>
      <c r="B10404" t="s">
        <v>6800</v>
      </c>
      <c r="C10404">
        <v>20190628</v>
      </c>
      <c r="D10404" t="s">
        <v>35</v>
      </c>
      <c r="E10404">
        <v>0</v>
      </c>
      <c r="F10404" t="s">
        <v>5288</v>
      </c>
      <c r="G10404" t="s">
        <v>5290</v>
      </c>
      <c r="H10404" t="s">
        <v>11853</v>
      </c>
      <c r="I10404">
        <f t="shared" si="162"/>
        <v>193</v>
      </c>
      <c r="J10404" s="1" t="s">
        <v>34656</v>
      </c>
    </row>
    <row r="10405" spans="1:10">
      <c r="A10405">
        <v>2849</v>
      </c>
      <c r="B10405" t="s">
        <v>2409</v>
      </c>
      <c r="C10405">
        <v>20190628</v>
      </c>
      <c r="D10405" t="s">
        <v>35</v>
      </c>
      <c r="E10405">
        <v>0</v>
      </c>
      <c r="F10405" t="s">
        <v>5293</v>
      </c>
      <c r="G10405" t="s">
        <v>5294</v>
      </c>
      <c r="H10405" t="s">
        <v>11854</v>
      </c>
      <c r="I10405">
        <f t="shared" si="162"/>
        <v>269</v>
      </c>
      <c r="J10405" s="1" t="s">
        <v>34657</v>
      </c>
    </row>
    <row r="10406" spans="1:10">
      <c r="A10406">
        <v>2849</v>
      </c>
      <c r="B10406" t="s">
        <v>2409</v>
      </c>
      <c r="C10406">
        <v>20190628</v>
      </c>
      <c r="D10406" t="s">
        <v>35</v>
      </c>
      <c r="E10406">
        <v>0</v>
      </c>
      <c r="F10406" t="s">
        <v>5288</v>
      </c>
      <c r="G10406" t="s">
        <v>5290</v>
      </c>
      <c r="H10406" t="s">
        <v>11855</v>
      </c>
      <c r="I10406">
        <f t="shared" si="162"/>
        <v>469</v>
      </c>
      <c r="J10406" s="1" t="s">
        <v>34658</v>
      </c>
    </row>
    <row r="10407" spans="1:10">
      <c r="A10407">
        <v>2881</v>
      </c>
      <c r="B10407" t="s">
        <v>967</v>
      </c>
      <c r="C10407">
        <v>20190628</v>
      </c>
      <c r="D10407" t="s">
        <v>35</v>
      </c>
      <c r="E10407">
        <v>1</v>
      </c>
      <c r="F10407" t="s">
        <v>5293</v>
      </c>
      <c r="G10407" t="s">
        <v>47338</v>
      </c>
      <c r="H10407" t="s">
        <v>11856</v>
      </c>
      <c r="I10407">
        <f t="shared" si="162"/>
        <v>720</v>
      </c>
      <c r="J10407" s="1" t="s">
        <v>34659</v>
      </c>
    </row>
    <row r="10408" spans="1:10">
      <c r="A10408">
        <v>2882</v>
      </c>
      <c r="B10408" t="s">
        <v>969</v>
      </c>
      <c r="C10408">
        <v>20190628</v>
      </c>
      <c r="D10408" t="s">
        <v>35</v>
      </c>
      <c r="E10408">
        <v>1</v>
      </c>
      <c r="F10408" t="s">
        <v>5293</v>
      </c>
      <c r="G10408" t="s">
        <v>47338</v>
      </c>
      <c r="H10408" t="s">
        <v>11856</v>
      </c>
      <c r="I10408">
        <f t="shared" si="162"/>
        <v>720</v>
      </c>
      <c r="J10408" s="1" t="s">
        <v>34659</v>
      </c>
    </row>
    <row r="10409" spans="1:10">
      <c r="A10409">
        <v>2886</v>
      </c>
      <c r="B10409" t="s">
        <v>4140</v>
      </c>
      <c r="C10409">
        <v>20190628</v>
      </c>
      <c r="D10409" t="s">
        <v>35</v>
      </c>
      <c r="E10409">
        <v>1</v>
      </c>
      <c r="F10409" t="s">
        <v>5293</v>
      </c>
      <c r="G10409" t="s">
        <v>47338</v>
      </c>
      <c r="H10409" t="s">
        <v>11856</v>
      </c>
      <c r="I10409">
        <f t="shared" si="162"/>
        <v>720</v>
      </c>
      <c r="J10409" s="1" t="s">
        <v>34659</v>
      </c>
    </row>
    <row r="10410" spans="1:10">
      <c r="A10410">
        <v>2891</v>
      </c>
      <c r="B10410" t="s">
        <v>3051</v>
      </c>
      <c r="C10410">
        <v>20190628</v>
      </c>
      <c r="D10410" t="s">
        <v>35</v>
      </c>
      <c r="E10410">
        <v>1</v>
      </c>
      <c r="F10410" t="s">
        <v>5293</v>
      </c>
      <c r="G10410" t="s">
        <v>47338</v>
      </c>
      <c r="H10410" t="s">
        <v>11856</v>
      </c>
      <c r="I10410">
        <f t="shared" si="162"/>
        <v>720</v>
      </c>
      <c r="J10410" s="1" t="s">
        <v>34659</v>
      </c>
    </row>
    <row r="10411" spans="1:10">
      <c r="A10411">
        <v>2901</v>
      </c>
      <c r="B10411" t="s">
        <v>10895</v>
      </c>
      <c r="C10411">
        <v>20190628</v>
      </c>
      <c r="D10411" t="s">
        <v>7104</v>
      </c>
      <c r="E10411">
        <v>0</v>
      </c>
      <c r="F10411" t="s">
        <v>5288</v>
      </c>
      <c r="G10411" t="s">
        <v>5290</v>
      </c>
      <c r="H10411" t="s">
        <v>11857</v>
      </c>
      <c r="I10411">
        <f t="shared" si="162"/>
        <v>32</v>
      </c>
      <c r="J10411" s="1" t="s">
        <v>34660</v>
      </c>
    </row>
    <row r="10412" spans="1:10">
      <c r="A10412">
        <v>2903</v>
      </c>
      <c r="B10412" t="s">
        <v>4964</v>
      </c>
      <c r="C10412">
        <v>20190628</v>
      </c>
      <c r="D10412" t="s">
        <v>5055</v>
      </c>
      <c r="E10412">
        <v>-1</v>
      </c>
      <c r="F10412" t="s">
        <v>5288</v>
      </c>
      <c r="G10412" t="s">
        <v>5290</v>
      </c>
      <c r="H10412" t="s">
        <v>11858</v>
      </c>
      <c r="I10412">
        <f t="shared" si="162"/>
        <v>15</v>
      </c>
      <c r="J10412" s="1" t="s">
        <v>34661</v>
      </c>
    </row>
    <row r="10413" spans="1:10">
      <c r="A10413">
        <v>2912</v>
      </c>
      <c r="B10413" t="s">
        <v>4425</v>
      </c>
      <c r="C10413">
        <v>20190628</v>
      </c>
      <c r="D10413" t="s">
        <v>9443</v>
      </c>
      <c r="E10413">
        <v>0</v>
      </c>
      <c r="F10413" t="s">
        <v>5293</v>
      </c>
      <c r="G10413" t="s">
        <v>5295</v>
      </c>
      <c r="H10413" t="s">
        <v>11859</v>
      </c>
      <c r="I10413">
        <f t="shared" si="162"/>
        <v>152</v>
      </c>
      <c r="J10413" s="1" t="s">
        <v>34662</v>
      </c>
    </row>
    <row r="10414" spans="1:10">
      <c r="A10414">
        <v>2923</v>
      </c>
      <c r="B10414" t="s">
        <v>7938</v>
      </c>
      <c r="C10414">
        <v>20190628</v>
      </c>
      <c r="D10414" t="s">
        <v>6756</v>
      </c>
      <c r="E10414">
        <v>0</v>
      </c>
      <c r="F10414" t="s">
        <v>5288</v>
      </c>
      <c r="G10414" t="s">
        <v>5290</v>
      </c>
      <c r="H10414" t="s">
        <v>11860</v>
      </c>
      <c r="I10414">
        <f t="shared" si="162"/>
        <v>312</v>
      </c>
      <c r="J10414" s="1" t="s">
        <v>34663</v>
      </c>
    </row>
    <row r="10415" spans="1:10">
      <c r="A10415">
        <v>2928</v>
      </c>
      <c r="B10415" t="s">
        <v>1365</v>
      </c>
      <c r="C10415">
        <v>20190628</v>
      </c>
      <c r="D10415" t="s">
        <v>6845</v>
      </c>
      <c r="E10415">
        <v>0</v>
      </c>
      <c r="F10415" t="s">
        <v>5288</v>
      </c>
      <c r="G10415" t="s">
        <v>5289</v>
      </c>
      <c r="H10415" t="s">
        <v>11861</v>
      </c>
      <c r="I10415">
        <f t="shared" si="162"/>
        <v>21</v>
      </c>
      <c r="J10415" s="1" t="s">
        <v>34664</v>
      </c>
    </row>
    <row r="10416" spans="1:10">
      <c r="A10416">
        <v>3015</v>
      </c>
      <c r="B10416" t="s">
        <v>11862</v>
      </c>
      <c r="C10416">
        <v>20190628</v>
      </c>
      <c r="D10416" t="s">
        <v>5055</v>
      </c>
      <c r="E10416">
        <v>0</v>
      </c>
      <c r="F10416" t="s">
        <v>5293</v>
      </c>
      <c r="G10416" t="s">
        <v>47338</v>
      </c>
      <c r="H10416" t="s">
        <v>11863</v>
      </c>
      <c r="I10416">
        <f t="shared" si="162"/>
        <v>280</v>
      </c>
      <c r="J10416" s="1" t="s">
        <v>34665</v>
      </c>
    </row>
    <row r="10417" spans="1:10">
      <c r="A10417">
        <v>3024</v>
      </c>
      <c r="B10417" t="s">
        <v>984</v>
      </c>
      <c r="C10417">
        <v>20190628</v>
      </c>
      <c r="D10417" t="s">
        <v>6845</v>
      </c>
      <c r="E10417">
        <v>-1</v>
      </c>
      <c r="F10417" t="s">
        <v>5288</v>
      </c>
      <c r="G10417" t="s">
        <v>5289</v>
      </c>
      <c r="H10417" t="s">
        <v>11864</v>
      </c>
      <c r="I10417">
        <f t="shared" si="162"/>
        <v>18</v>
      </c>
      <c r="J10417" s="1" t="s">
        <v>34666</v>
      </c>
    </row>
    <row r="10418" spans="1:10">
      <c r="A10418">
        <v>3045</v>
      </c>
      <c r="B10418" t="s">
        <v>1780</v>
      </c>
      <c r="C10418">
        <v>20190628</v>
      </c>
      <c r="D10418" t="s">
        <v>9443</v>
      </c>
      <c r="E10418">
        <v>0</v>
      </c>
      <c r="F10418" t="s">
        <v>5293</v>
      </c>
      <c r="G10418" t="s">
        <v>5295</v>
      </c>
      <c r="H10418" t="s">
        <v>11865</v>
      </c>
      <c r="I10418">
        <f t="shared" si="162"/>
        <v>126</v>
      </c>
      <c r="J10418" s="1" t="s">
        <v>34667</v>
      </c>
    </row>
    <row r="10419" spans="1:10">
      <c r="A10419">
        <v>3073</v>
      </c>
      <c r="B10419" t="s">
        <v>3312</v>
      </c>
      <c r="C10419">
        <v>20190628</v>
      </c>
      <c r="D10419" t="s">
        <v>6730</v>
      </c>
      <c r="E10419">
        <v>0</v>
      </c>
      <c r="F10419" t="s">
        <v>5288</v>
      </c>
      <c r="G10419" t="s">
        <v>5290</v>
      </c>
      <c r="H10419" t="s">
        <v>11866</v>
      </c>
      <c r="I10419">
        <f t="shared" si="162"/>
        <v>120</v>
      </c>
      <c r="J10419" s="1" t="s">
        <v>34668</v>
      </c>
    </row>
    <row r="10420" spans="1:10">
      <c r="A10420">
        <v>3085</v>
      </c>
      <c r="B10420" t="s">
        <v>998</v>
      </c>
      <c r="C10420">
        <v>20190628</v>
      </c>
      <c r="D10420" t="s">
        <v>6730</v>
      </c>
      <c r="E10420">
        <v>0</v>
      </c>
      <c r="F10420" t="s">
        <v>5288</v>
      </c>
      <c r="G10420" t="s">
        <v>5290</v>
      </c>
      <c r="H10420" t="s">
        <v>11867</v>
      </c>
      <c r="I10420">
        <f t="shared" si="162"/>
        <v>273</v>
      </c>
      <c r="J10420" s="1" t="s">
        <v>34669</v>
      </c>
    </row>
    <row r="10421" spans="1:10">
      <c r="A10421">
        <v>3202</v>
      </c>
      <c r="B10421" t="s">
        <v>479</v>
      </c>
      <c r="C10421">
        <v>20190628</v>
      </c>
      <c r="D10421" t="s">
        <v>6759</v>
      </c>
      <c r="E10421">
        <v>0</v>
      </c>
      <c r="F10421" t="s">
        <v>5288</v>
      </c>
      <c r="G10421" t="s">
        <v>5290</v>
      </c>
      <c r="H10421" t="s">
        <v>11868</v>
      </c>
      <c r="I10421">
        <f t="shared" si="162"/>
        <v>15</v>
      </c>
      <c r="J10421" s="1" t="s">
        <v>34670</v>
      </c>
    </row>
    <row r="10422" spans="1:10">
      <c r="A10422">
        <v>3209</v>
      </c>
      <c r="B10422" t="s">
        <v>11166</v>
      </c>
      <c r="C10422">
        <v>20190628</v>
      </c>
      <c r="D10422" t="s">
        <v>6845</v>
      </c>
      <c r="E10422">
        <v>0</v>
      </c>
      <c r="F10422" t="s">
        <v>5288</v>
      </c>
      <c r="G10422" t="s">
        <v>5290</v>
      </c>
      <c r="H10422" t="s">
        <v>11869</v>
      </c>
      <c r="I10422">
        <f t="shared" si="162"/>
        <v>17</v>
      </c>
      <c r="J10422" s="1" t="s">
        <v>34671</v>
      </c>
    </row>
    <row r="10423" spans="1:10">
      <c r="A10423">
        <v>3219</v>
      </c>
      <c r="B10423" t="s">
        <v>1010</v>
      </c>
      <c r="C10423">
        <v>20190628</v>
      </c>
      <c r="D10423" t="s">
        <v>6759</v>
      </c>
      <c r="E10423">
        <v>0</v>
      </c>
      <c r="F10423" t="s">
        <v>5288</v>
      </c>
      <c r="G10423" t="s">
        <v>5289</v>
      </c>
      <c r="H10423" t="s">
        <v>11870</v>
      </c>
      <c r="I10423">
        <f t="shared" si="162"/>
        <v>19</v>
      </c>
      <c r="J10423" s="1" t="s">
        <v>34672</v>
      </c>
    </row>
    <row r="10424" spans="1:10">
      <c r="A10424">
        <v>3232</v>
      </c>
      <c r="B10424" t="s">
        <v>9918</v>
      </c>
      <c r="C10424">
        <v>20190628</v>
      </c>
      <c r="D10424" t="s">
        <v>6845</v>
      </c>
      <c r="E10424">
        <v>0</v>
      </c>
      <c r="F10424" t="s">
        <v>5293</v>
      </c>
      <c r="G10424" t="s">
        <v>5295</v>
      </c>
      <c r="H10424" t="s">
        <v>11871</v>
      </c>
      <c r="I10424">
        <f t="shared" si="162"/>
        <v>307</v>
      </c>
      <c r="J10424" s="1" t="s">
        <v>34673</v>
      </c>
    </row>
    <row r="10425" spans="1:10">
      <c r="A10425">
        <v>3297</v>
      </c>
      <c r="B10425" t="s">
        <v>486</v>
      </c>
      <c r="C10425">
        <v>20190628</v>
      </c>
      <c r="D10425" t="s">
        <v>6845</v>
      </c>
      <c r="E10425">
        <v>0</v>
      </c>
      <c r="F10425" t="s">
        <v>5288</v>
      </c>
      <c r="G10425" t="s">
        <v>5290</v>
      </c>
      <c r="H10425" t="s">
        <v>11872</v>
      </c>
      <c r="I10425">
        <f t="shared" si="162"/>
        <v>147</v>
      </c>
      <c r="J10425" s="1" t="s">
        <v>34674</v>
      </c>
    </row>
    <row r="10426" spans="1:10">
      <c r="A10426">
        <v>3297</v>
      </c>
      <c r="B10426" t="s">
        <v>486</v>
      </c>
      <c r="C10426">
        <v>20190628</v>
      </c>
      <c r="D10426" t="s">
        <v>6845</v>
      </c>
      <c r="E10426">
        <v>-1</v>
      </c>
      <c r="F10426" t="s">
        <v>5288</v>
      </c>
      <c r="G10426" t="s">
        <v>5290</v>
      </c>
      <c r="H10426" t="s">
        <v>11872</v>
      </c>
      <c r="I10426">
        <f t="shared" si="162"/>
        <v>147</v>
      </c>
      <c r="J10426" s="1" t="s">
        <v>34674</v>
      </c>
    </row>
    <row r="10427" spans="1:10">
      <c r="A10427">
        <v>3321</v>
      </c>
      <c r="B10427" t="s">
        <v>346</v>
      </c>
      <c r="C10427">
        <v>20190628</v>
      </c>
      <c r="D10427" t="s">
        <v>6759</v>
      </c>
      <c r="E10427">
        <v>-1</v>
      </c>
      <c r="F10427" t="s">
        <v>5288</v>
      </c>
      <c r="G10427" t="s">
        <v>5290</v>
      </c>
      <c r="H10427" t="s">
        <v>11873</v>
      </c>
      <c r="I10427">
        <f t="shared" si="162"/>
        <v>25</v>
      </c>
      <c r="J10427" s="1" t="s">
        <v>34675</v>
      </c>
    </row>
    <row r="10428" spans="1:10">
      <c r="A10428">
        <v>3332</v>
      </c>
      <c r="B10428" t="s">
        <v>11874</v>
      </c>
      <c r="C10428">
        <v>20190628</v>
      </c>
      <c r="D10428" t="s">
        <v>6756</v>
      </c>
      <c r="E10428">
        <v>0</v>
      </c>
      <c r="F10428" t="s">
        <v>5288</v>
      </c>
      <c r="G10428" t="s">
        <v>5290</v>
      </c>
      <c r="H10428" t="s">
        <v>11875</v>
      </c>
      <c r="I10428">
        <f t="shared" si="162"/>
        <v>171</v>
      </c>
      <c r="J10428" s="1" t="s">
        <v>34676</v>
      </c>
    </row>
    <row r="10429" spans="1:10">
      <c r="A10429">
        <v>3346</v>
      </c>
      <c r="B10429" t="s">
        <v>1656</v>
      </c>
      <c r="C10429">
        <v>20190628</v>
      </c>
      <c r="D10429" t="s">
        <v>6845</v>
      </c>
      <c r="E10429">
        <v>0</v>
      </c>
      <c r="F10429" t="s">
        <v>5288</v>
      </c>
      <c r="G10429" t="s">
        <v>5290</v>
      </c>
      <c r="H10429" t="s">
        <v>11876</v>
      </c>
      <c r="I10429">
        <f t="shared" si="162"/>
        <v>15</v>
      </c>
      <c r="J10429" s="1" t="s">
        <v>34677</v>
      </c>
    </row>
    <row r="10430" spans="1:10">
      <c r="A10430">
        <v>3349</v>
      </c>
      <c r="B10430" t="s">
        <v>11596</v>
      </c>
      <c r="C10430">
        <v>20190628</v>
      </c>
      <c r="D10430" t="s">
        <v>6980</v>
      </c>
      <c r="E10430">
        <v>0</v>
      </c>
      <c r="F10430" t="s">
        <v>5288</v>
      </c>
      <c r="G10430" t="s">
        <v>5290</v>
      </c>
      <c r="H10430" t="s">
        <v>11877</v>
      </c>
      <c r="I10430">
        <f t="shared" si="162"/>
        <v>16</v>
      </c>
      <c r="J10430" s="1" t="s">
        <v>34678</v>
      </c>
    </row>
    <row r="10431" spans="1:10">
      <c r="A10431">
        <v>3430</v>
      </c>
      <c r="B10431" t="s">
        <v>7348</v>
      </c>
      <c r="C10431">
        <v>20190628</v>
      </c>
      <c r="D10431" t="s">
        <v>6756</v>
      </c>
      <c r="E10431">
        <v>0</v>
      </c>
      <c r="F10431" t="s">
        <v>5288</v>
      </c>
      <c r="G10431" t="s">
        <v>5289</v>
      </c>
      <c r="H10431" t="s">
        <v>11878</v>
      </c>
      <c r="I10431">
        <f t="shared" si="162"/>
        <v>40</v>
      </c>
      <c r="J10431" s="1" t="s">
        <v>34679</v>
      </c>
    </row>
    <row r="10432" spans="1:10">
      <c r="A10432">
        <v>3492</v>
      </c>
      <c r="B10432" t="s">
        <v>11025</v>
      </c>
      <c r="C10432">
        <v>20190628</v>
      </c>
      <c r="D10432" t="s">
        <v>6756</v>
      </c>
      <c r="E10432">
        <v>0</v>
      </c>
      <c r="F10432" t="s">
        <v>5288</v>
      </c>
      <c r="G10432" t="s">
        <v>5290</v>
      </c>
      <c r="H10432" t="s">
        <v>11879</v>
      </c>
      <c r="I10432">
        <f t="shared" si="162"/>
        <v>16</v>
      </c>
      <c r="J10432" s="1" t="s">
        <v>34680</v>
      </c>
    </row>
    <row r="10433" spans="1:10">
      <c r="A10433">
        <v>3522</v>
      </c>
      <c r="B10433" t="s">
        <v>683</v>
      </c>
      <c r="C10433">
        <v>20190628</v>
      </c>
      <c r="D10433" t="s">
        <v>6845</v>
      </c>
      <c r="E10433">
        <v>0</v>
      </c>
      <c r="F10433" t="s">
        <v>5288</v>
      </c>
      <c r="G10433" t="s">
        <v>5290</v>
      </c>
      <c r="H10433" t="s">
        <v>11880</v>
      </c>
      <c r="I10433">
        <f t="shared" si="162"/>
        <v>13</v>
      </c>
      <c r="J10433" s="1" t="s">
        <v>34681</v>
      </c>
    </row>
    <row r="10434" spans="1:10">
      <c r="A10434">
        <v>3564</v>
      </c>
      <c r="B10434" t="s">
        <v>3255</v>
      </c>
      <c r="C10434">
        <v>20190628</v>
      </c>
      <c r="D10434" t="s">
        <v>6759</v>
      </c>
      <c r="E10434">
        <v>0</v>
      </c>
      <c r="F10434" t="s">
        <v>5288</v>
      </c>
      <c r="G10434" t="s">
        <v>5290</v>
      </c>
      <c r="H10434" t="s">
        <v>11881</v>
      </c>
      <c r="I10434">
        <f t="shared" si="162"/>
        <v>33</v>
      </c>
      <c r="J10434" s="1" t="s">
        <v>34682</v>
      </c>
    </row>
    <row r="10435" spans="1:10">
      <c r="A10435">
        <v>3564</v>
      </c>
      <c r="B10435" t="s">
        <v>3255</v>
      </c>
      <c r="C10435">
        <v>20190628</v>
      </c>
      <c r="D10435" t="s">
        <v>6759</v>
      </c>
      <c r="E10435">
        <v>-1</v>
      </c>
      <c r="F10435" t="s">
        <v>5288</v>
      </c>
      <c r="G10435" t="s">
        <v>5289</v>
      </c>
      <c r="H10435" t="s">
        <v>11882</v>
      </c>
      <c r="I10435">
        <f t="shared" ref="I10435:I10498" si="163">LEN(H10435)</f>
        <v>18</v>
      </c>
      <c r="J10435" s="1" t="s">
        <v>34683</v>
      </c>
    </row>
    <row r="10436" spans="1:10">
      <c r="A10436">
        <v>3593</v>
      </c>
      <c r="B10436" t="s">
        <v>698</v>
      </c>
      <c r="C10436">
        <v>20190628</v>
      </c>
      <c r="D10436" t="s">
        <v>6759</v>
      </c>
      <c r="E10436">
        <v>-1</v>
      </c>
      <c r="F10436" t="s">
        <v>5288</v>
      </c>
      <c r="G10436" t="s">
        <v>5289</v>
      </c>
      <c r="H10436" t="s">
        <v>11883</v>
      </c>
      <c r="I10436">
        <f t="shared" si="163"/>
        <v>32</v>
      </c>
      <c r="J10436" s="1" t="s">
        <v>34684</v>
      </c>
    </row>
    <row r="10437" spans="1:10">
      <c r="A10437">
        <v>3605</v>
      </c>
      <c r="B10437" t="s">
        <v>11884</v>
      </c>
      <c r="C10437">
        <v>20190628</v>
      </c>
      <c r="D10437" t="s">
        <v>7104</v>
      </c>
      <c r="E10437">
        <v>0</v>
      </c>
      <c r="F10437" t="s">
        <v>5293</v>
      </c>
      <c r="G10437" t="s">
        <v>5295</v>
      </c>
      <c r="H10437" t="s">
        <v>11885</v>
      </c>
      <c r="I10437">
        <f t="shared" si="163"/>
        <v>86</v>
      </c>
      <c r="J10437" s="1" t="s">
        <v>34685</v>
      </c>
    </row>
    <row r="10438" spans="1:10">
      <c r="A10438">
        <v>3605</v>
      </c>
      <c r="B10438" t="s">
        <v>11884</v>
      </c>
      <c r="C10438">
        <v>20190628</v>
      </c>
      <c r="D10438" t="s">
        <v>7104</v>
      </c>
      <c r="E10438">
        <v>0</v>
      </c>
      <c r="F10438" t="s">
        <v>5288</v>
      </c>
      <c r="G10438" t="s">
        <v>5290</v>
      </c>
      <c r="H10438" t="s">
        <v>11886</v>
      </c>
      <c r="I10438">
        <f t="shared" si="163"/>
        <v>148</v>
      </c>
      <c r="J10438" s="1" t="s">
        <v>34686</v>
      </c>
    </row>
    <row r="10439" spans="1:10">
      <c r="A10439">
        <v>3627</v>
      </c>
      <c r="B10439" t="s">
        <v>6025</v>
      </c>
      <c r="C10439">
        <v>20190628</v>
      </c>
      <c r="D10439" t="s">
        <v>8225</v>
      </c>
      <c r="E10439">
        <v>-1</v>
      </c>
      <c r="F10439" t="s">
        <v>5288</v>
      </c>
      <c r="G10439" t="s">
        <v>5290</v>
      </c>
      <c r="H10439" t="s">
        <v>11887</v>
      </c>
      <c r="I10439">
        <f t="shared" si="163"/>
        <v>13</v>
      </c>
      <c r="J10439" s="1" t="s">
        <v>34687</v>
      </c>
    </row>
    <row r="10440" spans="1:10">
      <c r="A10440">
        <v>3702</v>
      </c>
      <c r="B10440" t="s">
        <v>1524</v>
      </c>
      <c r="C10440">
        <v>20190628</v>
      </c>
      <c r="D10440" t="s">
        <v>5055</v>
      </c>
      <c r="E10440">
        <v>1</v>
      </c>
      <c r="F10440" t="s">
        <v>5293</v>
      </c>
      <c r="G10440" t="s">
        <v>47338</v>
      </c>
      <c r="H10440" t="s">
        <v>11888</v>
      </c>
      <c r="I10440">
        <f t="shared" si="163"/>
        <v>117</v>
      </c>
      <c r="J10440" s="1" t="s">
        <v>34688</v>
      </c>
    </row>
    <row r="10441" spans="1:10">
      <c r="A10441">
        <v>4109</v>
      </c>
      <c r="B10441" t="s">
        <v>1079</v>
      </c>
      <c r="C10441">
        <v>20190628</v>
      </c>
      <c r="D10441" t="s">
        <v>6730</v>
      </c>
      <c r="E10441">
        <v>0</v>
      </c>
      <c r="F10441" t="s">
        <v>5288</v>
      </c>
      <c r="G10441" t="s">
        <v>5289</v>
      </c>
      <c r="H10441" t="s">
        <v>11889</v>
      </c>
      <c r="I10441">
        <f t="shared" si="163"/>
        <v>19</v>
      </c>
      <c r="J10441" s="1" t="s">
        <v>34689</v>
      </c>
    </row>
    <row r="10442" spans="1:10">
      <c r="A10442">
        <v>4141</v>
      </c>
      <c r="B10442" t="s">
        <v>357</v>
      </c>
      <c r="C10442">
        <v>20190628</v>
      </c>
      <c r="D10442" t="s">
        <v>6759</v>
      </c>
      <c r="E10442">
        <v>-1</v>
      </c>
      <c r="F10442" t="s">
        <v>5293</v>
      </c>
      <c r="G10442" t="s">
        <v>47338</v>
      </c>
      <c r="H10442" t="s">
        <v>11890</v>
      </c>
      <c r="I10442">
        <f t="shared" si="163"/>
        <v>398</v>
      </c>
      <c r="J10442" s="1" t="s">
        <v>34690</v>
      </c>
    </row>
    <row r="10443" spans="1:10">
      <c r="A10443">
        <v>4169</v>
      </c>
      <c r="B10443" t="s">
        <v>4435</v>
      </c>
      <c r="C10443">
        <v>20190628</v>
      </c>
      <c r="D10443" t="s">
        <v>8225</v>
      </c>
      <c r="E10443">
        <v>0</v>
      </c>
      <c r="F10443" t="s">
        <v>5293</v>
      </c>
      <c r="G10443" t="s">
        <v>47338</v>
      </c>
      <c r="H10443" t="s">
        <v>11891</v>
      </c>
      <c r="I10443">
        <f t="shared" si="163"/>
        <v>51</v>
      </c>
      <c r="J10443" s="1" t="s">
        <v>34691</v>
      </c>
    </row>
    <row r="10444" spans="1:10">
      <c r="A10444">
        <v>4186</v>
      </c>
      <c r="B10444" t="s">
        <v>712</v>
      </c>
      <c r="C10444">
        <v>20190628</v>
      </c>
      <c r="D10444" t="s">
        <v>7566</v>
      </c>
      <c r="E10444">
        <v>0</v>
      </c>
      <c r="F10444" t="s">
        <v>5293</v>
      </c>
      <c r="G10444" t="s">
        <v>5294</v>
      </c>
      <c r="H10444" t="s">
        <v>11892</v>
      </c>
      <c r="I10444">
        <f t="shared" si="163"/>
        <v>223</v>
      </c>
      <c r="J10444" s="1" t="s">
        <v>34692</v>
      </c>
    </row>
    <row r="10445" spans="1:10">
      <c r="A10445">
        <v>4191</v>
      </c>
      <c r="B10445" t="s">
        <v>714</v>
      </c>
      <c r="C10445">
        <v>20190628</v>
      </c>
      <c r="D10445" t="s">
        <v>6980</v>
      </c>
      <c r="E10445">
        <v>1</v>
      </c>
      <c r="F10445" t="s">
        <v>5293</v>
      </c>
      <c r="G10445" t="s">
        <v>5294</v>
      </c>
      <c r="H10445" t="s">
        <v>11893</v>
      </c>
      <c r="I10445">
        <f t="shared" si="163"/>
        <v>375</v>
      </c>
      <c r="J10445" s="1" t="s">
        <v>34693</v>
      </c>
    </row>
    <row r="10446" spans="1:10">
      <c r="A10446">
        <v>4413</v>
      </c>
      <c r="B10446" t="s">
        <v>1100</v>
      </c>
      <c r="C10446">
        <v>20190628</v>
      </c>
      <c r="D10446" t="s">
        <v>6759</v>
      </c>
      <c r="E10446">
        <v>0</v>
      </c>
      <c r="F10446" t="s">
        <v>5288</v>
      </c>
      <c r="G10446" t="s">
        <v>5290</v>
      </c>
      <c r="H10446" t="s">
        <v>11894</v>
      </c>
      <c r="I10446">
        <f t="shared" si="163"/>
        <v>13</v>
      </c>
      <c r="J10446" s="1" t="s">
        <v>34694</v>
      </c>
    </row>
    <row r="10447" spans="1:10">
      <c r="A10447">
        <v>4510</v>
      </c>
      <c r="B10447" t="s">
        <v>723</v>
      </c>
      <c r="C10447">
        <v>20190628</v>
      </c>
      <c r="D10447" t="s">
        <v>6845</v>
      </c>
      <c r="E10447">
        <v>0</v>
      </c>
      <c r="F10447" t="s">
        <v>5288</v>
      </c>
      <c r="G10447" t="s">
        <v>5290</v>
      </c>
      <c r="H10447" t="s">
        <v>11895</v>
      </c>
      <c r="I10447">
        <f t="shared" si="163"/>
        <v>24</v>
      </c>
      <c r="J10447" s="1" t="s">
        <v>34695</v>
      </c>
    </row>
    <row r="10448" spans="1:10">
      <c r="A10448">
        <v>4563</v>
      </c>
      <c r="B10448" t="s">
        <v>1122</v>
      </c>
      <c r="C10448">
        <v>20190628</v>
      </c>
      <c r="D10448" t="s">
        <v>6756</v>
      </c>
      <c r="E10448">
        <v>1</v>
      </c>
      <c r="F10448" t="s">
        <v>5293</v>
      </c>
      <c r="G10448" t="s">
        <v>47338</v>
      </c>
      <c r="H10448" t="s">
        <v>11896</v>
      </c>
      <c r="I10448">
        <f t="shared" si="163"/>
        <v>47</v>
      </c>
      <c r="J10448" s="1" t="s">
        <v>34696</v>
      </c>
    </row>
    <row r="10449" spans="1:10">
      <c r="A10449">
        <v>4566</v>
      </c>
      <c r="B10449" t="s">
        <v>1124</v>
      </c>
      <c r="C10449">
        <v>20190628</v>
      </c>
      <c r="D10449" t="s">
        <v>7104</v>
      </c>
      <c r="E10449">
        <v>0</v>
      </c>
      <c r="F10449" t="s">
        <v>5288</v>
      </c>
      <c r="G10449" t="s">
        <v>5290</v>
      </c>
      <c r="H10449" t="s">
        <v>11897</v>
      </c>
      <c r="I10449">
        <f t="shared" si="163"/>
        <v>167</v>
      </c>
      <c r="J10449" s="1" t="s">
        <v>34697</v>
      </c>
    </row>
    <row r="10450" spans="1:10">
      <c r="A10450">
        <v>4572</v>
      </c>
      <c r="B10450" t="s">
        <v>11751</v>
      </c>
      <c r="C10450">
        <v>20190628</v>
      </c>
      <c r="D10450" t="s">
        <v>7104</v>
      </c>
      <c r="E10450">
        <v>1</v>
      </c>
      <c r="F10450" t="s">
        <v>5293</v>
      </c>
      <c r="G10450" t="s">
        <v>5294</v>
      </c>
      <c r="H10450" t="s">
        <v>11898</v>
      </c>
      <c r="I10450">
        <f t="shared" si="163"/>
        <v>680</v>
      </c>
      <c r="J10450" s="1" t="s">
        <v>34698</v>
      </c>
    </row>
    <row r="10451" spans="1:10">
      <c r="A10451">
        <v>4580</v>
      </c>
      <c r="B10451" t="s">
        <v>1821</v>
      </c>
      <c r="C10451">
        <v>20190628</v>
      </c>
      <c r="D10451" t="s">
        <v>8588</v>
      </c>
      <c r="E10451">
        <v>-1</v>
      </c>
      <c r="F10451" t="s">
        <v>5288</v>
      </c>
      <c r="G10451" t="s">
        <v>5290</v>
      </c>
      <c r="H10451" t="s">
        <v>11899</v>
      </c>
      <c r="I10451">
        <f t="shared" si="163"/>
        <v>15</v>
      </c>
      <c r="J10451" s="1" t="s">
        <v>34699</v>
      </c>
    </row>
    <row r="10452" spans="1:10">
      <c r="A10452">
        <v>4728</v>
      </c>
      <c r="B10452" t="s">
        <v>7756</v>
      </c>
      <c r="C10452">
        <v>20190628</v>
      </c>
      <c r="D10452" t="s">
        <v>6756</v>
      </c>
      <c r="E10452">
        <v>0</v>
      </c>
      <c r="F10452" t="s">
        <v>5288</v>
      </c>
      <c r="G10452" t="s">
        <v>5290</v>
      </c>
      <c r="H10452" t="s">
        <v>11900</v>
      </c>
      <c r="I10452">
        <f t="shared" si="163"/>
        <v>255</v>
      </c>
      <c r="J10452" s="1" t="s">
        <v>34700</v>
      </c>
    </row>
    <row r="10453" spans="1:10">
      <c r="A10453">
        <v>4735</v>
      </c>
      <c r="B10453" t="s">
        <v>3166</v>
      </c>
      <c r="C10453">
        <v>20190628</v>
      </c>
      <c r="D10453" t="s">
        <v>6756</v>
      </c>
      <c r="E10453">
        <v>0</v>
      </c>
      <c r="F10453" t="s">
        <v>5288</v>
      </c>
      <c r="G10453" t="s">
        <v>5290</v>
      </c>
      <c r="H10453" t="s">
        <v>11901</v>
      </c>
      <c r="I10453">
        <f t="shared" si="163"/>
        <v>16</v>
      </c>
      <c r="J10453" s="1" t="s">
        <v>34701</v>
      </c>
    </row>
    <row r="10454" spans="1:10">
      <c r="A10454">
        <v>4763</v>
      </c>
      <c r="B10454" t="s">
        <v>734</v>
      </c>
      <c r="C10454">
        <v>20190628</v>
      </c>
      <c r="D10454" t="s">
        <v>8225</v>
      </c>
      <c r="E10454">
        <v>0</v>
      </c>
      <c r="F10454" t="s">
        <v>5288</v>
      </c>
      <c r="G10454" t="s">
        <v>5290</v>
      </c>
      <c r="H10454" t="s">
        <v>11902</v>
      </c>
      <c r="I10454">
        <f t="shared" si="163"/>
        <v>15</v>
      </c>
      <c r="J10454" s="1" t="s">
        <v>34702</v>
      </c>
    </row>
    <row r="10455" spans="1:10">
      <c r="A10455">
        <v>4803</v>
      </c>
      <c r="B10455" t="s">
        <v>1983</v>
      </c>
      <c r="C10455">
        <v>20190628</v>
      </c>
      <c r="D10455" t="s">
        <v>35</v>
      </c>
      <c r="E10455">
        <v>0</v>
      </c>
      <c r="F10455" t="s">
        <v>5293</v>
      </c>
      <c r="G10455" t="s">
        <v>47338</v>
      </c>
      <c r="H10455" t="s">
        <v>11903</v>
      </c>
      <c r="I10455">
        <f t="shared" si="163"/>
        <v>865</v>
      </c>
      <c r="J10455" s="1" t="s">
        <v>34703</v>
      </c>
    </row>
    <row r="10456" spans="1:10">
      <c r="A10456">
        <v>4806</v>
      </c>
      <c r="B10456" t="s">
        <v>361</v>
      </c>
      <c r="C10456">
        <v>20190628</v>
      </c>
      <c r="D10456" t="s">
        <v>35</v>
      </c>
      <c r="E10456">
        <v>-1</v>
      </c>
      <c r="F10456" t="s">
        <v>5288</v>
      </c>
      <c r="G10456" t="s">
        <v>5290</v>
      </c>
      <c r="H10456" t="s">
        <v>11904</v>
      </c>
      <c r="I10456">
        <f t="shared" si="163"/>
        <v>22</v>
      </c>
      <c r="J10456" s="1" t="s">
        <v>34704</v>
      </c>
    </row>
    <row r="10457" spans="1:10">
      <c r="A10457">
        <v>4807</v>
      </c>
      <c r="B10457" t="s">
        <v>2449</v>
      </c>
      <c r="C10457">
        <v>20190628</v>
      </c>
      <c r="D10457" t="s">
        <v>7104</v>
      </c>
      <c r="E10457">
        <v>0</v>
      </c>
      <c r="F10457" t="s">
        <v>5288</v>
      </c>
      <c r="G10457" t="s">
        <v>5290</v>
      </c>
      <c r="H10457" t="s">
        <v>11905</v>
      </c>
      <c r="I10457">
        <f t="shared" si="163"/>
        <v>347</v>
      </c>
      <c r="J10457" s="1" t="s">
        <v>34705</v>
      </c>
    </row>
    <row r="10458" spans="1:10">
      <c r="A10458">
        <v>4960</v>
      </c>
      <c r="B10458" t="s">
        <v>1432</v>
      </c>
      <c r="C10458">
        <v>20190628</v>
      </c>
      <c r="D10458" t="s">
        <v>4679</v>
      </c>
      <c r="E10458">
        <v>1</v>
      </c>
      <c r="F10458" t="s">
        <v>5293</v>
      </c>
      <c r="G10458" t="s">
        <v>5295</v>
      </c>
      <c r="H10458" t="s">
        <v>11906</v>
      </c>
      <c r="I10458">
        <f t="shared" si="163"/>
        <v>347</v>
      </c>
      <c r="J10458" s="1" t="s">
        <v>34706</v>
      </c>
    </row>
    <row r="10459" spans="1:10">
      <c r="A10459">
        <v>4971</v>
      </c>
      <c r="B10459" t="s">
        <v>369</v>
      </c>
      <c r="C10459">
        <v>20190628</v>
      </c>
      <c r="D10459" t="s">
        <v>6756</v>
      </c>
      <c r="E10459">
        <v>0</v>
      </c>
      <c r="F10459" t="s">
        <v>5293</v>
      </c>
      <c r="G10459" t="s">
        <v>5294</v>
      </c>
      <c r="H10459" t="s">
        <v>11907</v>
      </c>
      <c r="I10459">
        <f t="shared" si="163"/>
        <v>448</v>
      </c>
      <c r="J10459" s="1" t="s">
        <v>34707</v>
      </c>
    </row>
    <row r="10460" spans="1:10">
      <c r="A10460">
        <v>5321</v>
      </c>
      <c r="B10460" t="s">
        <v>1571</v>
      </c>
      <c r="C10460">
        <v>20190628</v>
      </c>
      <c r="D10460" t="s">
        <v>6759</v>
      </c>
      <c r="E10460">
        <v>0</v>
      </c>
      <c r="F10460" t="s">
        <v>5288</v>
      </c>
      <c r="G10460" t="s">
        <v>5290</v>
      </c>
      <c r="H10460" t="s">
        <v>11908</v>
      </c>
      <c r="I10460">
        <f t="shared" si="163"/>
        <v>50</v>
      </c>
      <c r="J10460" s="1" t="s">
        <v>34708</v>
      </c>
    </row>
    <row r="10461" spans="1:10">
      <c r="A10461">
        <v>5321</v>
      </c>
      <c r="B10461" t="s">
        <v>1571</v>
      </c>
      <c r="C10461">
        <v>20190628</v>
      </c>
      <c r="D10461" t="s">
        <v>6759</v>
      </c>
      <c r="E10461">
        <v>-1</v>
      </c>
      <c r="F10461" t="s">
        <v>5288</v>
      </c>
      <c r="G10461" t="s">
        <v>5290</v>
      </c>
      <c r="H10461" t="s">
        <v>11908</v>
      </c>
      <c r="I10461">
        <f t="shared" si="163"/>
        <v>50</v>
      </c>
      <c r="J10461" s="1" t="s">
        <v>34708</v>
      </c>
    </row>
    <row r="10462" spans="1:10">
      <c r="A10462">
        <v>5355</v>
      </c>
      <c r="B10462" t="s">
        <v>10051</v>
      </c>
      <c r="C10462">
        <v>20190628</v>
      </c>
      <c r="D10462" t="s">
        <v>6756</v>
      </c>
      <c r="E10462">
        <v>0</v>
      </c>
      <c r="F10462" t="s">
        <v>5288</v>
      </c>
      <c r="G10462" t="s">
        <v>5290</v>
      </c>
      <c r="H10462" t="s">
        <v>11909</v>
      </c>
      <c r="I10462">
        <f t="shared" si="163"/>
        <v>16</v>
      </c>
      <c r="J10462" s="1" t="s">
        <v>34709</v>
      </c>
    </row>
    <row r="10463" spans="1:10">
      <c r="A10463">
        <v>5383</v>
      </c>
      <c r="B10463" t="s">
        <v>1184</v>
      </c>
      <c r="C10463">
        <v>20190628</v>
      </c>
      <c r="D10463" t="s">
        <v>6759</v>
      </c>
      <c r="E10463">
        <v>-1</v>
      </c>
      <c r="F10463" t="s">
        <v>5288</v>
      </c>
      <c r="G10463" t="s">
        <v>5289</v>
      </c>
      <c r="H10463" t="s">
        <v>11910</v>
      </c>
      <c r="I10463">
        <f t="shared" si="163"/>
        <v>17</v>
      </c>
      <c r="J10463" s="1" t="s">
        <v>34710</v>
      </c>
    </row>
    <row r="10464" spans="1:10">
      <c r="A10464">
        <v>5603</v>
      </c>
      <c r="B10464" t="s">
        <v>3848</v>
      </c>
      <c r="C10464">
        <v>20190628</v>
      </c>
      <c r="D10464" t="s">
        <v>6845</v>
      </c>
      <c r="E10464">
        <v>0</v>
      </c>
      <c r="F10464" t="s">
        <v>5288</v>
      </c>
      <c r="G10464" t="s">
        <v>5290</v>
      </c>
      <c r="H10464" t="s">
        <v>11911</v>
      </c>
      <c r="I10464">
        <f t="shared" si="163"/>
        <v>16</v>
      </c>
      <c r="J10464" s="1" t="s">
        <v>34711</v>
      </c>
    </row>
    <row r="10465" spans="1:10">
      <c r="A10465">
        <v>5604</v>
      </c>
      <c r="B10465" t="s">
        <v>5447</v>
      </c>
      <c r="C10465">
        <v>20190628</v>
      </c>
      <c r="D10465" t="s">
        <v>6756</v>
      </c>
      <c r="E10465">
        <v>0</v>
      </c>
      <c r="F10465" t="s">
        <v>5293</v>
      </c>
      <c r="G10465" t="s">
        <v>5294</v>
      </c>
      <c r="H10465" t="s">
        <v>11912</v>
      </c>
      <c r="I10465">
        <f t="shared" si="163"/>
        <v>320</v>
      </c>
      <c r="J10465" s="1" t="s">
        <v>34712</v>
      </c>
    </row>
    <row r="10466" spans="1:10">
      <c r="A10466">
        <v>5706</v>
      </c>
      <c r="B10466" t="s">
        <v>1384</v>
      </c>
      <c r="C10466">
        <v>20190628</v>
      </c>
      <c r="D10466" t="s">
        <v>7104</v>
      </c>
      <c r="E10466">
        <v>0</v>
      </c>
      <c r="F10466" t="s">
        <v>5293</v>
      </c>
      <c r="G10466" t="s">
        <v>5294</v>
      </c>
      <c r="H10466" t="s">
        <v>11913</v>
      </c>
      <c r="I10466">
        <f t="shared" si="163"/>
        <v>199</v>
      </c>
      <c r="J10466" s="1" t="s">
        <v>34713</v>
      </c>
    </row>
    <row r="10467" spans="1:10">
      <c r="A10467">
        <v>5880</v>
      </c>
      <c r="B10467" t="s">
        <v>1534</v>
      </c>
      <c r="C10467">
        <v>20190628</v>
      </c>
      <c r="D10467" t="s">
        <v>35</v>
      </c>
      <c r="E10467">
        <v>1</v>
      </c>
      <c r="F10467" t="s">
        <v>5293</v>
      </c>
      <c r="G10467" t="s">
        <v>47338</v>
      </c>
      <c r="H10467" t="s">
        <v>11856</v>
      </c>
      <c r="I10467">
        <f t="shared" si="163"/>
        <v>720</v>
      </c>
      <c r="J10467" s="1" t="s">
        <v>34659</v>
      </c>
    </row>
    <row r="10468" spans="1:10">
      <c r="A10468">
        <v>6121</v>
      </c>
      <c r="B10468" t="s">
        <v>2862</v>
      </c>
      <c r="C10468">
        <v>20190628</v>
      </c>
      <c r="D10468" t="s">
        <v>7063</v>
      </c>
      <c r="E10468">
        <v>0</v>
      </c>
      <c r="F10468" t="s">
        <v>5288</v>
      </c>
      <c r="G10468" t="s">
        <v>5290</v>
      </c>
      <c r="H10468" t="s">
        <v>11914</v>
      </c>
      <c r="I10468">
        <f t="shared" si="163"/>
        <v>41</v>
      </c>
      <c r="J10468" s="1" t="s">
        <v>34714</v>
      </c>
    </row>
    <row r="10469" spans="1:10">
      <c r="A10469">
        <v>6133</v>
      </c>
      <c r="B10469" t="s">
        <v>155</v>
      </c>
      <c r="C10469">
        <v>20190628</v>
      </c>
      <c r="D10469" t="s">
        <v>6756</v>
      </c>
      <c r="E10469">
        <v>0</v>
      </c>
      <c r="F10469" t="s">
        <v>5288</v>
      </c>
      <c r="G10469" t="s">
        <v>5290</v>
      </c>
      <c r="H10469" t="s">
        <v>11915</v>
      </c>
      <c r="I10469">
        <f t="shared" si="163"/>
        <v>240</v>
      </c>
      <c r="J10469" s="1" t="s">
        <v>34715</v>
      </c>
    </row>
    <row r="10470" spans="1:10">
      <c r="A10470">
        <v>6163</v>
      </c>
      <c r="B10470" t="s">
        <v>2732</v>
      </c>
      <c r="C10470">
        <v>20190628</v>
      </c>
      <c r="D10470" t="s">
        <v>6845</v>
      </c>
      <c r="E10470">
        <v>0</v>
      </c>
      <c r="F10470" t="s">
        <v>5288</v>
      </c>
      <c r="G10470" t="s">
        <v>5290</v>
      </c>
      <c r="H10470" t="s">
        <v>11916</v>
      </c>
      <c r="I10470">
        <f t="shared" si="163"/>
        <v>152</v>
      </c>
      <c r="J10470" s="1" t="s">
        <v>34716</v>
      </c>
    </row>
    <row r="10471" spans="1:10">
      <c r="A10471">
        <v>6186</v>
      </c>
      <c r="B10471" t="s">
        <v>2740</v>
      </c>
      <c r="C10471">
        <v>20190628</v>
      </c>
      <c r="D10471" t="s">
        <v>6759</v>
      </c>
      <c r="E10471">
        <v>0</v>
      </c>
      <c r="F10471" t="s">
        <v>5288</v>
      </c>
      <c r="G10471" t="s">
        <v>5290</v>
      </c>
      <c r="H10471" t="s">
        <v>11917</v>
      </c>
      <c r="I10471">
        <f t="shared" si="163"/>
        <v>260</v>
      </c>
      <c r="J10471" s="1" t="s">
        <v>34717</v>
      </c>
    </row>
    <row r="10472" spans="1:10">
      <c r="A10472">
        <v>6236</v>
      </c>
      <c r="B10472" t="s">
        <v>1240</v>
      </c>
      <c r="C10472">
        <v>20190628</v>
      </c>
      <c r="D10472" t="s">
        <v>6759</v>
      </c>
      <c r="E10472">
        <v>0</v>
      </c>
      <c r="F10472" t="s">
        <v>5288</v>
      </c>
      <c r="G10472" t="s">
        <v>5290</v>
      </c>
      <c r="H10472" t="s">
        <v>11918</v>
      </c>
      <c r="I10472">
        <f t="shared" si="163"/>
        <v>246</v>
      </c>
      <c r="J10472" s="1" t="s">
        <v>34718</v>
      </c>
    </row>
    <row r="10473" spans="1:10">
      <c r="A10473">
        <v>6236</v>
      </c>
      <c r="B10473" t="s">
        <v>1240</v>
      </c>
      <c r="C10473">
        <v>20190628</v>
      </c>
      <c r="D10473" t="s">
        <v>6759</v>
      </c>
      <c r="E10473">
        <v>-1</v>
      </c>
      <c r="F10473" t="s">
        <v>5291</v>
      </c>
      <c r="G10473" t="s">
        <v>5292</v>
      </c>
      <c r="H10473" t="s">
        <v>11919</v>
      </c>
      <c r="I10473">
        <f t="shared" si="163"/>
        <v>29</v>
      </c>
      <c r="J10473" s="1" t="s">
        <v>34719</v>
      </c>
    </row>
    <row r="10474" spans="1:10">
      <c r="A10474">
        <v>6264</v>
      </c>
      <c r="B10474" t="s">
        <v>2748</v>
      </c>
      <c r="C10474">
        <v>20190628</v>
      </c>
      <c r="D10474" t="s">
        <v>6730</v>
      </c>
      <c r="E10474">
        <v>0</v>
      </c>
      <c r="F10474" t="s">
        <v>5288</v>
      </c>
      <c r="G10474" t="s">
        <v>5290</v>
      </c>
      <c r="H10474" t="s">
        <v>11920</v>
      </c>
      <c r="I10474">
        <f t="shared" si="163"/>
        <v>175</v>
      </c>
      <c r="J10474" s="1" t="s">
        <v>34720</v>
      </c>
    </row>
    <row r="10475" spans="1:10">
      <c r="A10475">
        <v>6282</v>
      </c>
      <c r="B10475" t="s">
        <v>3889</v>
      </c>
      <c r="C10475">
        <v>20190628</v>
      </c>
      <c r="D10475" t="s">
        <v>5055</v>
      </c>
      <c r="E10475">
        <v>-1</v>
      </c>
      <c r="F10475" t="s">
        <v>5293</v>
      </c>
      <c r="G10475" t="s">
        <v>47338</v>
      </c>
      <c r="H10475" t="s">
        <v>11921</v>
      </c>
      <c r="I10475">
        <f t="shared" si="163"/>
        <v>507</v>
      </c>
      <c r="J10475" s="1" t="s">
        <v>34721</v>
      </c>
    </row>
    <row r="10476" spans="1:10">
      <c r="A10476">
        <v>6407</v>
      </c>
      <c r="B10476" t="s">
        <v>68</v>
      </c>
      <c r="C10476">
        <v>20190628</v>
      </c>
      <c r="D10476" t="s">
        <v>6980</v>
      </c>
      <c r="E10476">
        <v>0</v>
      </c>
      <c r="F10476" t="s">
        <v>5288</v>
      </c>
      <c r="G10476" t="s">
        <v>5290</v>
      </c>
      <c r="H10476" t="s">
        <v>11922</v>
      </c>
      <c r="I10476">
        <f t="shared" si="163"/>
        <v>13</v>
      </c>
      <c r="J10476" s="1" t="s">
        <v>34722</v>
      </c>
    </row>
    <row r="10477" spans="1:10">
      <c r="A10477">
        <v>6414</v>
      </c>
      <c r="B10477" t="s">
        <v>1538</v>
      </c>
      <c r="C10477">
        <v>20190628</v>
      </c>
      <c r="D10477" t="s">
        <v>5055</v>
      </c>
      <c r="E10477">
        <v>0</v>
      </c>
      <c r="F10477" t="s">
        <v>5288</v>
      </c>
      <c r="G10477" t="s">
        <v>5290</v>
      </c>
      <c r="H10477" t="s">
        <v>11923</v>
      </c>
      <c r="I10477">
        <f t="shared" si="163"/>
        <v>151</v>
      </c>
      <c r="J10477" s="1" t="s">
        <v>34723</v>
      </c>
    </row>
    <row r="10478" spans="1:10">
      <c r="A10478">
        <v>6414</v>
      </c>
      <c r="B10478" t="s">
        <v>1538</v>
      </c>
      <c r="C10478">
        <v>20190628</v>
      </c>
      <c r="D10478" t="s">
        <v>5055</v>
      </c>
      <c r="E10478">
        <v>1</v>
      </c>
      <c r="F10478" t="s">
        <v>5293</v>
      </c>
      <c r="G10478" t="s">
        <v>47338</v>
      </c>
      <c r="H10478" t="s">
        <v>11924</v>
      </c>
      <c r="I10478">
        <f t="shared" si="163"/>
        <v>500</v>
      </c>
      <c r="J10478" s="1" t="s">
        <v>34724</v>
      </c>
    </row>
    <row r="10479" spans="1:10">
      <c r="A10479">
        <v>6416</v>
      </c>
      <c r="B10479" t="s">
        <v>2866</v>
      </c>
      <c r="C10479">
        <v>20190628</v>
      </c>
      <c r="D10479" t="s">
        <v>7104</v>
      </c>
      <c r="E10479">
        <v>1</v>
      </c>
      <c r="F10479" t="s">
        <v>5293</v>
      </c>
      <c r="G10479" t="s">
        <v>47338</v>
      </c>
      <c r="H10479" t="s">
        <v>11925</v>
      </c>
      <c r="I10479">
        <f t="shared" si="163"/>
        <v>556</v>
      </c>
      <c r="J10479" s="1" t="s">
        <v>34725</v>
      </c>
    </row>
    <row r="10480" spans="1:10">
      <c r="A10480">
        <v>6442</v>
      </c>
      <c r="B10480" t="s">
        <v>3897</v>
      </c>
      <c r="C10480">
        <v>20190628</v>
      </c>
      <c r="D10480" t="s">
        <v>6756</v>
      </c>
      <c r="E10480">
        <v>0</v>
      </c>
      <c r="F10480" t="s">
        <v>5293</v>
      </c>
      <c r="G10480" t="s">
        <v>47338</v>
      </c>
      <c r="H10480" t="s">
        <v>11926</v>
      </c>
      <c r="I10480">
        <f t="shared" si="163"/>
        <v>647</v>
      </c>
      <c r="J10480" s="1" t="s">
        <v>34726</v>
      </c>
    </row>
    <row r="10481" spans="1:10">
      <c r="A10481">
        <v>6452</v>
      </c>
      <c r="B10481" t="s">
        <v>4797</v>
      </c>
      <c r="C10481">
        <v>20190628</v>
      </c>
      <c r="D10481" t="s">
        <v>7104</v>
      </c>
      <c r="E10481">
        <v>0</v>
      </c>
      <c r="F10481" t="s">
        <v>5293</v>
      </c>
      <c r="G10481" t="s">
        <v>5295</v>
      </c>
      <c r="H10481" t="s">
        <v>11927</v>
      </c>
      <c r="I10481">
        <f t="shared" si="163"/>
        <v>371</v>
      </c>
      <c r="J10481" s="1" t="s">
        <v>34727</v>
      </c>
    </row>
    <row r="10482" spans="1:10">
      <c r="A10482">
        <v>6473</v>
      </c>
      <c r="B10482" t="s">
        <v>3033</v>
      </c>
      <c r="C10482">
        <v>20190628</v>
      </c>
      <c r="D10482" t="s">
        <v>7566</v>
      </c>
      <c r="E10482">
        <v>-1</v>
      </c>
      <c r="F10482" t="s">
        <v>5288</v>
      </c>
      <c r="G10482" t="s">
        <v>5290</v>
      </c>
      <c r="H10482" t="s">
        <v>11928</v>
      </c>
      <c r="I10482">
        <f t="shared" si="163"/>
        <v>14</v>
      </c>
      <c r="J10482" s="1" t="s">
        <v>34728</v>
      </c>
    </row>
    <row r="10483" spans="1:10">
      <c r="A10483">
        <v>6555</v>
      </c>
      <c r="B10483" t="s">
        <v>5845</v>
      </c>
      <c r="C10483">
        <v>20190628</v>
      </c>
      <c r="D10483" t="s">
        <v>7566</v>
      </c>
      <c r="E10483">
        <v>0</v>
      </c>
      <c r="F10483" t="s">
        <v>5288</v>
      </c>
      <c r="G10483" t="s">
        <v>5290</v>
      </c>
      <c r="H10483" t="s">
        <v>11929</v>
      </c>
      <c r="I10483">
        <f t="shared" si="163"/>
        <v>25</v>
      </c>
      <c r="J10483" s="1" t="s">
        <v>34729</v>
      </c>
    </row>
    <row r="10484" spans="1:10">
      <c r="A10484">
        <v>6570</v>
      </c>
      <c r="B10484" t="s">
        <v>9237</v>
      </c>
      <c r="C10484">
        <v>20190628</v>
      </c>
      <c r="D10484" t="s">
        <v>6756</v>
      </c>
      <c r="E10484">
        <v>0</v>
      </c>
      <c r="F10484" t="s">
        <v>5288</v>
      </c>
      <c r="G10484" t="s">
        <v>5289</v>
      </c>
      <c r="H10484" t="s">
        <v>11930</v>
      </c>
      <c r="I10484">
        <f t="shared" si="163"/>
        <v>19</v>
      </c>
      <c r="J10484" s="1" t="s">
        <v>34730</v>
      </c>
    </row>
    <row r="10485" spans="1:10">
      <c r="A10485">
        <v>6582</v>
      </c>
      <c r="B10485" t="s">
        <v>3915</v>
      </c>
      <c r="C10485">
        <v>20190628</v>
      </c>
      <c r="D10485" t="s">
        <v>7104</v>
      </c>
      <c r="E10485">
        <v>0</v>
      </c>
      <c r="F10485" t="s">
        <v>5288</v>
      </c>
      <c r="G10485" t="s">
        <v>5290</v>
      </c>
      <c r="H10485" t="s">
        <v>11931</v>
      </c>
      <c r="I10485">
        <f t="shared" si="163"/>
        <v>27</v>
      </c>
      <c r="J10485" s="1" t="s">
        <v>34731</v>
      </c>
    </row>
    <row r="10486" spans="1:10">
      <c r="A10486">
        <v>6610</v>
      </c>
      <c r="B10486" t="s">
        <v>411</v>
      </c>
      <c r="C10486">
        <v>20190628</v>
      </c>
      <c r="D10486" t="s">
        <v>7566</v>
      </c>
      <c r="E10486">
        <v>0</v>
      </c>
      <c r="F10486" t="s">
        <v>5293</v>
      </c>
      <c r="G10486" t="s">
        <v>47338</v>
      </c>
      <c r="H10486" t="s">
        <v>11932</v>
      </c>
      <c r="I10486">
        <f t="shared" si="163"/>
        <v>1142</v>
      </c>
      <c r="J10486" s="1" t="s">
        <v>34732</v>
      </c>
    </row>
    <row r="10487" spans="1:10">
      <c r="A10487">
        <v>6618</v>
      </c>
      <c r="B10487" t="s">
        <v>583</v>
      </c>
      <c r="C10487">
        <v>20190628</v>
      </c>
      <c r="D10487" t="s">
        <v>6980</v>
      </c>
      <c r="E10487">
        <v>0</v>
      </c>
      <c r="F10487" t="s">
        <v>5288</v>
      </c>
      <c r="G10487" t="s">
        <v>5290</v>
      </c>
      <c r="H10487" t="s">
        <v>11933</v>
      </c>
      <c r="I10487">
        <f t="shared" si="163"/>
        <v>161</v>
      </c>
      <c r="J10487" s="1" t="s">
        <v>34733</v>
      </c>
    </row>
    <row r="10488" spans="1:10">
      <c r="A10488">
        <v>6620</v>
      </c>
      <c r="B10488" t="s">
        <v>1275</v>
      </c>
      <c r="C10488">
        <v>20190628</v>
      </c>
      <c r="D10488" t="s">
        <v>6980</v>
      </c>
      <c r="E10488">
        <v>0</v>
      </c>
      <c r="F10488" t="s">
        <v>5288</v>
      </c>
      <c r="G10488" t="s">
        <v>5290</v>
      </c>
      <c r="H10488" t="s">
        <v>11934</v>
      </c>
      <c r="I10488">
        <f t="shared" si="163"/>
        <v>312</v>
      </c>
      <c r="J10488" s="1" t="s">
        <v>34734</v>
      </c>
    </row>
    <row r="10489" spans="1:10">
      <c r="A10489">
        <v>6656</v>
      </c>
      <c r="B10489" t="s">
        <v>94</v>
      </c>
      <c r="C10489">
        <v>20190628</v>
      </c>
      <c r="D10489" t="s">
        <v>7566</v>
      </c>
      <c r="E10489">
        <v>-1</v>
      </c>
      <c r="F10489" t="s">
        <v>5291</v>
      </c>
      <c r="G10489" t="s">
        <v>5292</v>
      </c>
      <c r="H10489" t="s">
        <v>11935</v>
      </c>
      <c r="I10489">
        <f t="shared" si="163"/>
        <v>38</v>
      </c>
      <c r="J10489" s="1" t="s">
        <v>34735</v>
      </c>
    </row>
    <row r="10490" spans="1:10">
      <c r="A10490">
        <v>6684</v>
      </c>
      <c r="B10490" t="s">
        <v>1297</v>
      </c>
      <c r="C10490">
        <v>20190628</v>
      </c>
      <c r="D10490" t="s">
        <v>8225</v>
      </c>
      <c r="E10490">
        <v>0</v>
      </c>
      <c r="F10490" t="s">
        <v>5288</v>
      </c>
      <c r="G10490" t="s">
        <v>5290</v>
      </c>
      <c r="H10490" t="s">
        <v>11936</v>
      </c>
      <c r="I10490">
        <f t="shared" si="163"/>
        <v>13</v>
      </c>
      <c r="J10490" s="1" t="s">
        <v>34736</v>
      </c>
    </row>
    <row r="10491" spans="1:10">
      <c r="A10491">
        <v>6724</v>
      </c>
      <c r="B10491" t="s">
        <v>1580</v>
      </c>
      <c r="C10491">
        <v>20190628</v>
      </c>
      <c r="D10491" t="s">
        <v>6980</v>
      </c>
      <c r="E10491">
        <v>0</v>
      </c>
      <c r="F10491" t="s">
        <v>5288</v>
      </c>
      <c r="G10491" t="s">
        <v>5290</v>
      </c>
      <c r="H10491" t="s">
        <v>11937</v>
      </c>
      <c r="I10491">
        <f t="shared" si="163"/>
        <v>13</v>
      </c>
      <c r="J10491" s="1" t="s">
        <v>34737</v>
      </c>
    </row>
    <row r="10492" spans="1:10">
      <c r="A10492">
        <v>7443</v>
      </c>
      <c r="B10492" t="s">
        <v>2792</v>
      </c>
      <c r="C10492">
        <v>20190628</v>
      </c>
      <c r="D10492" t="s">
        <v>6980</v>
      </c>
      <c r="E10492">
        <v>0</v>
      </c>
      <c r="F10492" t="s">
        <v>5288</v>
      </c>
      <c r="G10492" t="s">
        <v>5290</v>
      </c>
      <c r="H10492" t="s">
        <v>11938</v>
      </c>
      <c r="I10492">
        <f t="shared" si="163"/>
        <v>146</v>
      </c>
      <c r="J10492" s="1" t="s">
        <v>34738</v>
      </c>
    </row>
    <row r="10493" spans="1:10">
      <c r="A10493">
        <v>7443</v>
      </c>
      <c r="B10493" t="s">
        <v>2792</v>
      </c>
      <c r="C10493">
        <v>20190628</v>
      </c>
      <c r="D10493" t="s">
        <v>6980</v>
      </c>
      <c r="E10493">
        <v>-1</v>
      </c>
      <c r="F10493" t="s">
        <v>5288</v>
      </c>
      <c r="G10493" t="s">
        <v>5289</v>
      </c>
      <c r="H10493" t="s">
        <v>11939</v>
      </c>
      <c r="I10493">
        <f t="shared" si="163"/>
        <v>20</v>
      </c>
      <c r="J10493" s="1" t="s">
        <v>34739</v>
      </c>
    </row>
    <row r="10494" spans="1:10">
      <c r="A10494">
        <v>8068</v>
      </c>
      <c r="B10494" t="s">
        <v>819</v>
      </c>
      <c r="C10494">
        <v>20190628</v>
      </c>
      <c r="D10494" t="s">
        <v>6759</v>
      </c>
      <c r="E10494">
        <v>0</v>
      </c>
      <c r="F10494" t="s">
        <v>5288</v>
      </c>
      <c r="G10494" t="s">
        <v>5290</v>
      </c>
      <c r="H10494" t="s">
        <v>11940</v>
      </c>
      <c r="I10494">
        <f t="shared" si="163"/>
        <v>15</v>
      </c>
      <c r="J10494" s="1" t="s">
        <v>34740</v>
      </c>
    </row>
    <row r="10495" spans="1:10">
      <c r="A10495">
        <v>8112</v>
      </c>
      <c r="B10495" t="s">
        <v>3538</v>
      </c>
      <c r="C10495">
        <v>20190628</v>
      </c>
      <c r="D10495" t="s">
        <v>6756</v>
      </c>
      <c r="E10495">
        <v>0</v>
      </c>
      <c r="F10495" t="s">
        <v>5288</v>
      </c>
      <c r="G10495" t="s">
        <v>5290</v>
      </c>
      <c r="H10495" t="s">
        <v>11941</v>
      </c>
      <c r="I10495">
        <f t="shared" si="163"/>
        <v>189</v>
      </c>
      <c r="J10495" s="1" t="s">
        <v>34741</v>
      </c>
    </row>
    <row r="10496" spans="1:10">
      <c r="A10496">
        <v>8115</v>
      </c>
      <c r="B10496" t="s">
        <v>4479</v>
      </c>
      <c r="C10496">
        <v>20190628</v>
      </c>
      <c r="D10496" t="s">
        <v>6980</v>
      </c>
      <c r="E10496">
        <v>0</v>
      </c>
      <c r="F10496" t="s">
        <v>5288</v>
      </c>
      <c r="G10496" t="s">
        <v>5290</v>
      </c>
      <c r="H10496" t="s">
        <v>11942</v>
      </c>
      <c r="I10496">
        <f t="shared" si="163"/>
        <v>23</v>
      </c>
      <c r="J10496" s="1" t="s">
        <v>34742</v>
      </c>
    </row>
    <row r="10497" spans="1:10">
      <c r="A10497">
        <v>8150</v>
      </c>
      <c r="B10497" t="s">
        <v>5468</v>
      </c>
      <c r="C10497">
        <v>20190628</v>
      </c>
      <c r="D10497" t="s">
        <v>5055</v>
      </c>
      <c r="E10497">
        <v>-1</v>
      </c>
      <c r="F10497" t="s">
        <v>5288</v>
      </c>
      <c r="G10497" t="s">
        <v>5289</v>
      </c>
      <c r="H10497" t="s">
        <v>11943</v>
      </c>
      <c r="I10497">
        <f t="shared" si="163"/>
        <v>20</v>
      </c>
      <c r="J10497" s="1" t="s">
        <v>34743</v>
      </c>
    </row>
    <row r="10498" spans="1:10">
      <c r="A10498">
        <v>8359</v>
      </c>
      <c r="B10498" t="s">
        <v>3017</v>
      </c>
      <c r="C10498">
        <v>20190628</v>
      </c>
      <c r="D10498" t="s">
        <v>8588</v>
      </c>
      <c r="E10498">
        <v>0</v>
      </c>
      <c r="F10498" t="s">
        <v>5293</v>
      </c>
      <c r="G10498" t="s">
        <v>47338</v>
      </c>
      <c r="H10498" t="s">
        <v>11944</v>
      </c>
      <c r="I10498">
        <f t="shared" si="163"/>
        <v>280</v>
      </c>
      <c r="J10498" s="1" t="s">
        <v>34744</v>
      </c>
    </row>
    <row r="10499" spans="1:10">
      <c r="A10499">
        <v>8480</v>
      </c>
      <c r="B10499" t="s">
        <v>8709</v>
      </c>
      <c r="C10499">
        <v>20190628</v>
      </c>
      <c r="D10499" t="s">
        <v>7104</v>
      </c>
      <c r="E10499">
        <v>0</v>
      </c>
      <c r="F10499" t="s">
        <v>5293</v>
      </c>
      <c r="G10499" t="s">
        <v>5295</v>
      </c>
      <c r="H10499" t="s">
        <v>11945</v>
      </c>
      <c r="I10499">
        <f t="shared" ref="I10499:I10562" si="164">LEN(H10499)</f>
        <v>327</v>
      </c>
      <c r="J10499" s="1" t="s">
        <v>34745</v>
      </c>
    </row>
    <row r="10500" spans="1:10">
      <c r="A10500">
        <v>8491</v>
      </c>
      <c r="B10500" t="s">
        <v>2526</v>
      </c>
      <c r="C10500">
        <v>20190628</v>
      </c>
      <c r="D10500" t="s">
        <v>6980</v>
      </c>
      <c r="E10500">
        <v>0</v>
      </c>
      <c r="F10500" t="s">
        <v>5288</v>
      </c>
      <c r="G10500" t="s">
        <v>5290</v>
      </c>
      <c r="H10500" t="s">
        <v>11946</v>
      </c>
      <c r="I10500">
        <f t="shared" si="164"/>
        <v>136</v>
      </c>
      <c r="J10500" s="1" t="s">
        <v>34746</v>
      </c>
    </row>
    <row r="10501" spans="1:10">
      <c r="A10501">
        <v>8492</v>
      </c>
      <c r="B10501" t="s">
        <v>6194</v>
      </c>
      <c r="C10501">
        <v>20190628</v>
      </c>
      <c r="D10501" t="s">
        <v>35</v>
      </c>
      <c r="E10501">
        <v>-1</v>
      </c>
      <c r="F10501" t="s">
        <v>5288</v>
      </c>
      <c r="G10501" t="s">
        <v>5289</v>
      </c>
      <c r="H10501" t="s">
        <v>11947</v>
      </c>
      <c r="I10501">
        <f t="shared" si="164"/>
        <v>20</v>
      </c>
      <c r="J10501" s="1" t="s">
        <v>34747</v>
      </c>
    </row>
    <row r="10502" spans="1:10">
      <c r="A10502">
        <v>8495</v>
      </c>
      <c r="B10502" t="s">
        <v>2369</v>
      </c>
      <c r="C10502">
        <v>20190628</v>
      </c>
      <c r="D10502" t="s">
        <v>6014</v>
      </c>
      <c r="E10502">
        <v>0</v>
      </c>
      <c r="F10502" t="s">
        <v>5288</v>
      </c>
      <c r="G10502" t="s">
        <v>5290</v>
      </c>
      <c r="H10502" t="s">
        <v>11948</v>
      </c>
      <c r="I10502">
        <f t="shared" si="164"/>
        <v>214</v>
      </c>
      <c r="J10502" s="1" t="s">
        <v>34748</v>
      </c>
    </row>
    <row r="10503" spans="1:10">
      <c r="A10503">
        <v>9907</v>
      </c>
      <c r="B10503" t="s">
        <v>11092</v>
      </c>
      <c r="C10503">
        <v>20190628</v>
      </c>
      <c r="D10503" t="s">
        <v>5055</v>
      </c>
      <c r="E10503">
        <v>0</v>
      </c>
      <c r="F10503" t="s">
        <v>5288</v>
      </c>
      <c r="G10503" t="s">
        <v>5289</v>
      </c>
      <c r="H10503" t="s">
        <v>11949</v>
      </c>
      <c r="I10503">
        <f t="shared" si="164"/>
        <v>19</v>
      </c>
      <c r="J10503" s="1" t="s">
        <v>34749</v>
      </c>
    </row>
    <row r="10504" spans="1:10">
      <c r="A10504">
        <v>9908</v>
      </c>
      <c r="B10504" t="s">
        <v>10517</v>
      </c>
      <c r="C10504">
        <v>20190628</v>
      </c>
      <c r="D10504" t="s">
        <v>5055</v>
      </c>
      <c r="E10504">
        <v>0</v>
      </c>
      <c r="F10504" t="s">
        <v>5288</v>
      </c>
      <c r="G10504" t="s">
        <v>5289</v>
      </c>
      <c r="H10504" t="s">
        <v>11800</v>
      </c>
      <c r="I10504">
        <f t="shared" si="164"/>
        <v>20</v>
      </c>
      <c r="J10504" s="1" t="s">
        <v>34605</v>
      </c>
    </row>
    <row r="10505" spans="1:10">
      <c r="A10505">
        <v>9946</v>
      </c>
      <c r="B10505" t="s">
        <v>5013</v>
      </c>
      <c r="C10505">
        <v>20190628</v>
      </c>
      <c r="D10505" t="s">
        <v>6845</v>
      </c>
      <c r="E10505">
        <v>0</v>
      </c>
      <c r="F10505" t="s">
        <v>5293</v>
      </c>
      <c r="G10505" t="s">
        <v>5294</v>
      </c>
      <c r="H10505" t="s">
        <v>11950</v>
      </c>
      <c r="I10505">
        <f t="shared" si="164"/>
        <v>225</v>
      </c>
      <c r="J10505" s="1" t="s">
        <v>34750</v>
      </c>
    </row>
    <row r="10506" spans="1:10">
      <c r="A10506">
        <v>9950</v>
      </c>
      <c r="B10506" t="s">
        <v>6208</v>
      </c>
      <c r="C10506">
        <v>20190628</v>
      </c>
      <c r="D10506" t="s">
        <v>6759</v>
      </c>
      <c r="E10506">
        <v>0</v>
      </c>
      <c r="F10506" t="s">
        <v>5293</v>
      </c>
      <c r="G10506" t="s">
        <v>47338</v>
      </c>
      <c r="H10506" t="s">
        <v>11951</v>
      </c>
      <c r="I10506">
        <f t="shared" si="164"/>
        <v>373</v>
      </c>
      <c r="J10506" s="1" t="s">
        <v>34751</v>
      </c>
    </row>
    <row r="10507" spans="1:10">
      <c r="A10507">
        <v>2317</v>
      </c>
      <c r="B10507" t="s">
        <v>1355</v>
      </c>
      <c r="C10507">
        <v>20190629</v>
      </c>
      <c r="D10507" t="s">
        <v>9450</v>
      </c>
      <c r="E10507">
        <v>0</v>
      </c>
      <c r="F10507" t="s">
        <v>5291</v>
      </c>
      <c r="G10507" t="s">
        <v>5299</v>
      </c>
      <c r="H10507" t="s">
        <v>11952</v>
      </c>
      <c r="I10507">
        <f t="shared" si="164"/>
        <v>293</v>
      </c>
      <c r="J10507" s="1" t="s">
        <v>34752</v>
      </c>
    </row>
    <row r="10508" spans="1:10">
      <c r="A10508">
        <v>2540</v>
      </c>
      <c r="B10508" t="s">
        <v>951</v>
      </c>
      <c r="C10508">
        <v>20190629</v>
      </c>
      <c r="D10508" t="s">
        <v>6730</v>
      </c>
      <c r="E10508">
        <v>0</v>
      </c>
      <c r="F10508" t="s">
        <v>5293</v>
      </c>
      <c r="G10508" t="s">
        <v>5294</v>
      </c>
      <c r="H10508" t="s">
        <v>11953</v>
      </c>
      <c r="I10508">
        <f t="shared" si="164"/>
        <v>312</v>
      </c>
      <c r="J10508" s="1" t="s">
        <v>34753</v>
      </c>
    </row>
    <row r="10509" spans="1:10">
      <c r="A10509">
        <v>4728</v>
      </c>
      <c r="B10509" t="s">
        <v>7756</v>
      </c>
      <c r="C10509">
        <v>20190629</v>
      </c>
      <c r="D10509" t="s">
        <v>6756</v>
      </c>
      <c r="E10509">
        <v>1</v>
      </c>
      <c r="F10509" t="s">
        <v>5288</v>
      </c>
      <c r="G10509" t="s">
        <v>47339</v>
      </c>
      <c r="H10509" t="s">
        <v>11954</v>
      </c>
      <c r="I10509">
        <f t="shared" si="164"/>
        <v>294</v>
      </c>
      <c r="J10509" s="1" t="s">
        <v>34754</v>
      </c>
    </row>
    <row r="10510" spans="1:10">
      <c r="A10510">
        <v>2482</v>
      </c>
      <c r="B10510" t="s">
        <v>652</v>
      </c>
      <c r="C10510">
        <v>20190630</v>
      </c>
      <c r="D10510" t="s">
        <v>6845</v>
      </c>
      <c r="E10510">
        <v>0</v>
      </c>
      <c r="F10510" t="s">
        <v>5288</v>
      </c>
      <c r="G10510" t="s">
        <v>5289</v>
      </c>
      <c r="H10510" t="s">
        <v>7687</v>
      </c>
      <c r="I10510">
        <f t="shared" si="164"/>
        <v>40</v>
      </c>
      <c r="J10510" s="1" t="s">
        <v>30716</v>
      </c>
    </row>
    <row r="10511" spans="1:10">
      <c r="A10511">
        <v>2618</v>
      </c>
      <c r="B10511" t="s">
        <v>1971</v>
      </c>
      <c r="C10511">
        <v>20190630</v>
      </c>
      <c r="D10511" t="s">
        <v>6756</v>
      </c>
      <c r="E10511">
        <v>-1</v>
      </c>
      <c r="F10511" t="s">
        <v>5288</v>
      </c>
      <c r="G10511" t="s">
        <v>47339</v>
      </c>
      <c r="H10511" t="s">
        <v>11955</v>
      </c>
      <c r="I10511">
        <f t="shared" si="164"/>
        <v>662</v>
      </c>
      <c r="J10511" s="1" t="s">
        <v>34755</v>
      </c>
    </row>
    <row r="10512" spans="1:10">
      <c r="A10512">
        <v>3018</v>
      </c>
      <c r="B10512" t="s">
        <v>981</v>
      </c>
      <c r="C10512">
        <v>20190630</v>
      </c>
      <c r="D10512" t="s">
        <v>6845</v>
      </c>
      <c r="E10512">
        <v>0</v>
      </c>
      <c r="F10512" t="s">
        <v>5288</v>
      </c>
      <c r="G10512" t="s">
        <v>5289</v>
      </c>
      <c r="H10512" t="s">
        <v>11956</v>
      </c>
      <c r="I10512">
        <f t="shared" si="164"/>
        <v>20</v>
      </c>
      <c r="J10512" s="1" t="s">
        <v>34756</v>
      </c>
    </row>
    <row r="10513" spans="1:10">
      <c r="A10513">
        <v>3346</v>
      </c>
      <c r="B10513" t="s">
        <v>1656</v>
      </c>
      <c r="C10513">
        <v>20190630</v>
      </c>
      <c r="D10513" t="s">
        <v>6845</v>
      </c>
      <c r="E10513">
        <v>0</v>
      </c>
      <c r="F10513" t="s">
        <v>5293</v>
      </c>
      <c r="G10513" t="s">
        <v>5295</v>
      </c>
      <c r="H10513" t="s">
        <v>11957</v>
      </c>
      <c r="I10513">
        <f t="shared" si="164"/>
        <v>156</v>
      </c>
      <c r="J10513" s="1" t="s">
        <v>34757</v>
      </c>
    </row>
    <row r="10514" spans="1:10">
      <c r="A10514">
        <v>3708</v>
      </c>
      <c r="B10514" t="s">
        <v>1869</v>
      </c>
      <c r="C10514">
        <v>20190630</v>
      </c>
      <c r="D10514" t="s">
        <v>6756</v>
      </c>
      <c r="E10514">
        <v>0</v>
      </c>
      <c r="F10514" t="s">
        <v>5293</v>
      </c>
      <c r="G10514" t="s">
        <v>47338</v>
      </c>
      <c r="H10514" t="s">
        <v>11958</v>
      </c>
      <c r="I10514">
        <f t="shared" si="164"/>
        <v>233</v>
      </c>
      <c r="J10514" s="1" t="s">
        <v>34758</v>
      </c>
    </row>
    <row r="10515" spans="1:10">
      <c r="A10515">
        <v>4157</v>
      </c>
      <c r="B10515" t="s">
        <v>130</v>
      </c>
      <c r="C10515">
        <v>20190630</v>
      </c>
      <c r="D10515" t="s">
        <v>6756</v>
      </c>
      <c r="E10515">
        <v>1</v>
      </c>
      <c r="F10515" t="s">
        <v>5293</v>
      </c>
      <c r="G10515" t="s">
        <v>5294</v>
      </c>
      <c r="H10515" t="s">
        <v>11959</v>
      </c>
      <c r="I10515">
        <f t="shared" si="164"/>
        <v>397</v>
      </c>
      <c r="J10515" s="1" t="s">
        <v>34759</v>
      </c>
    </row>
    <row r="10516" spans="1:10">
      <c r="A10516">
        <v>4532</v>
      </c>
      <c r="B10516" t="s">
        <v>4150</v>
      </c>
      <c r="C10516">
        <v>20190630</v>
      </c>
      <c r="D10516" t="s">
        <v>5055</v>
      </c>
      <c r="E10516">
        <v>0</v>
      </c>
      <c r="F10516" t="s">
        <v>5293</v>
      </c>
      <c r="G10516" t="s">
        <v>5295</v>
      </c>
      <c r="H10516" t="s">
        <v>11960</v>
      </c>
      <c r="I10516">
        <f t="shared" si="164"/>
        <v>338</v>
      </c>
      <c r="J10516" s="1" t="s">
        <v>34760</v>
      </c>
    </row>
    <row r="10517" spans="1:10">
      <c r="A10517">
        <v>6595</v>
      </c>
      <c r="B10517" t="s">
        <v>580</v>
      </c>
      <c r="C10517">
        <v>20190630</v>
      </c>
      <c r="D10517" t="s">
        <v>7566</v>
      </c>
      <c r="E10517">
        <v>-1</v>
      </c>
      <c r="F10517" t="s">
        <v>5288</v>
      </c>
      <c r="G10517" t="s">
        <v>5289</v>
      </c>
      <c r="H10517" t="s">
        <v>11961</v>
      </c>
      <c r="I10517">
        <f t="shared" si="164"/>
        <v>11</v>
      </c>
      <c r="J10517" s="1" t="s">
        <v>34761</v>
      </c>
    </row>
    <row r="10518" spans="1:10">
      <c r="A10518">
        <v>6618</v>
      </c>
      <c r="B10518" t="s">
        <v>583</v>
      </c>
      <c r="C10518">
        <v>20190630</v>
      </c>
      <c r="D10518" t="s">
        <v>6980</v>
      </c>
      <c r="E10518">
        <v>-1</v>
      </c>
      <c r="F10518" t="s">
        <v>5288</v>
      </c>
      <c r="G10518" t="s">
        <v>5289</v>
      </c>
      <c r="H10518" t="s">
        <v>11962</v>
      </c>
      <c r="I10518">
        <f t="shared" si="164"/>
        <v>20</v>
      </c>
      <c r="J10518" s="1" t="s">
        <v>34762</v>
      </c>
    </row>
    <row r="10519" spans="1:10">
      <c r="A10519">
        <v>8440</v>
      </c>
      <c r="B10519" t="s">
        <v>2213</v>
      </c>
      <c r="C10519">
        <v>20190630</v>
      </c>
      <c r="D10519" t="s">
        <v>6756</v>
      </c>
      <c r="E10519">
        <v>-1</v>
      </c>
      <c r="F10519" t="s">
        <v>5288</v>
      </c>
      <c r="G10519" t="s">
        <v>5289</v>
      </c>
      <c r="H10519" t="s">
        <v>11963</v>
      </c>
      <c r="I10519">
        <f t="shared" si="164"/>
        <v>20</v>
      </c>
      <c r="J10519" s="1" t="s">
        <v>34763</v>
      </c>
    </row>
    <row r="10520" spans="1:10">
      <c r="A10520">
        <v>1220</v>
      </c>
      <c r="B10520" t="s">
        <v>597</v>
      </c>
      <c r="C10520">
        <v>20190701</v>
      </c>
      <c r="D10520" t="s">
        <v>6756</v>
      </c>
      <c r="E10520">
        <v>0</v>
      </c>
      <c r="F10520" t="s">
        <v>5288</v>
      </c>
      <c r="G10520" t="s">
        <v>5289</v>
      </c>
      <c r="H10520" t="s">
        <v>11544</v>
      </c>
      <c r="I10520">
        <f t="shared" si="164"/>
        <v>22</v>
      </c>
      <c r="J10520" s="1" t="s">
        <v>34365</v>
      </c>
    </row>
    <row r="10521" spans="1:10">
      <c r="A10521">
        <v>1240</v>
      </c>
      <c r="B10521" t="s">
        <v>4834</v>
      </c>
      <c r="C10521">
        <v>20190701</v>
      </c>
      <c r="D10521" t="s">
        <v>6756</v>
      </c>
      <c r="E10521">
        <v>0</v>
      </c>
      <c r="F10521" t="s">
        <v>5288</v>
      </c>
      <c r="G10521" t="s">
        <v>5289</v>
      </c>
      <c r="H10521" t="s">
        <v>11804</v>
      </c>
      <c r="I10521">
        <f t="shared" si="164"/>
        <v>18</v>
      </c>
      <c r="J10521" s="1" t="s">
        <v>34609</v>
      </c>
    </row>
    <row r="10522" spans="1:10">
      <c r="A10522">
        <v>1333</v>
      </c>
      <c r="B10522" t="s">
        <v>2015</v>
      </c>
      <c r="C10522">
        <v>20190701</v>
      </c>
      <c r="D10522" t="s">
        <v>6730</v>
      </c>
      <c r="E10522">
        <v>-1</v>
      </c>
      <c r="F10522" t="s">
        <v>5288</v>
      </c>
      <c r="G10522" t="s">
        <v>5290</v>
      </c>
      <c r="H10522" t="s">
        <v>11964</v>
      </c>
      <c r="I10522">
        <f t="shared" si="164"/>
        <v>15</v>
      </c>
      <c r="J10522" s="1" t="s">
        <v>34764</v>
      </c>
    </row>
    <row r="10523" spans="1:10">
      <c r="A10523">
        <v>1410</v>
      </c>
      <c r="B10523" t="s">
        <v>5877</v>
      </c>
      <c r="C10523">
        <v>20190701</v>
      </c>
      <c r="D10523" t="s">
        <v>7104</v>
      </c>
      <c r="E10523">
        <v>0</v>
      </c>
      <c r="F10523" t="s">
        <v>5288</v>
      </c>
      <c r="G10523" t="s">
        <v>5289</v>
      </c>
      <c r="H10523" t="s">
        <v>11965</v>
      </c>
      <c r="I10523">
        <f t="shared" si="164"/>
        <v>20</v>
      </c>
      <c r="J10523" s="1" t="s">
        <v>34765</v>
      </c>
    </row>
    <row r="10524" spans="1:10">
      <c r="A10524">
        <v>1440</v>
      </c>
      <c r="B10524" t="s">
        <v>4399</v>
      </c>
      <c r="C10524">
        <v>20190701</v>
      </c>
      <c r="D10524" t="s">
        <v>5055</v>
      </c>
      <c r="E10524">
        <v>0</v>
      </c>
      <c r="F10524" t="s">
        <v>5288</v>
      </c>
      <c r="G10524" t="s">
        <v>5289</v>
      </c>
      <c r="H10524" t="s">
        <v>11811</v>
      </c>
      <c r="I10524">
        <f t="shared" si="164"/>
        <v>19</v>
      </c>
      <c r="J10524" s="1" t="s">
        <v>34616</v>
      </c>
    </row>
    <row r="10525" spans="1:10">
      <c r="A10525">
        <v>1582</v>
      </c>
      <c r="B10525" t="s">
        <v>1902</v>
      </c>
      <c r="C10525">
        <v>20190701</v>
      </c>
      <c r="D10525" t="s">
        <v>5055</v>
      </c>
      <c r="E10525">
        <v>0</v>
      </c>
      <c r="F10525" t="s">
        <v>5288</v>
      </c>
      <c r="G10525" t="s">
        <v>5289</v>
      </c>
      <c r="H10525" t="s">
        <v>11966</v>
      </c>
      <c r="I10525">
        <f t="shared" si="164"/>
        <v>19</v>
      </c>
      <c r="J10525" s="1" t="s">
        <v>34766</v>
      </c>
    </row>
    <row r="10526" spans="1:10">
      <c r="A10526">
        <v>1617</v>
      </c>
      <c r="B10526" t="s">
        <v>883</v>
      </c>
      <c r="C10526">
        <v>20190701</v>
      </c>
      <c r="D10526" t="s">
        <v>6756</v>
      </c>
      <c r="E10526">
        <v>0</v>
      </c>
      <c r="F10526" t="s">
        <v>5288</v>
      </c>
      <c r="G10526" t="s">
        <v>5289</v>
      </c>
      <c r="H10526" t="s">
        <v>11967</v>
      </c>
      <c r="I10526">
        <f t="shared" si="164"/>
        <v>19</v>
      </c>
      <c r="J10526" s="1" t="s">
        <v>34767</v>
      </c>
    </row>
    <row r="10527" spans="1:10">
      <c r="A10527">
        <v>1626</v>
      </c>
      <c r="B10527" t="s">
        <v>885</v>
      </c>
      <c r="C10527">
        <v>20190701</v>
      </c>
      <c r="D10527" t="s">
        <v>6756</v>
      </c>
      <c r="E10527">
        <v>0</v>
      </c>
      <c r="F10527" t="s">
        <v>5288</v>
      </c>
      <c r="G10527" t="s">
        <v>5289</v>
      </c>
      <c r="H10527" t="s">
        <v>11968</v>
      </c>
      <c r="I10527">
        <f t="shared" si="164"/>
        <v>19</v>
      </c>
      <c r="J10527" s="1" t="s">
        <v>34768</v>
      </c>
    </row>
    <row r="10528" spans="1:10">
      <c r="A10528">
        <v>1720</v>
      </c>
      <c r="B10528" t="s">
        <v>6619</v>
      </c>
      <c r="C10528">
        <v>20190701</v>
      </c>
      <c r="D10528" t="s">
        <v>7104</v>
      </c>
      <c r="E10528">
        <v>-1</v>
      </c>
      <c r="F10528" t="s">
        <v>5288</v>
      </c>
      <c r="G10528" t="s">
        <v>5289</v>
      </c>
      <c r="H10528" t="s">
        <v>11969</v>
      </c>
      <c r="I10528">
        <f t="shared" si="164"/>
        <v>53</v>
      </c>
      <c r="J10528" s="1" t="s">
        <v>34769</v>
      </c>
    </row>
    <row r="10529" spans="1:10">
      <c r="A10529">
        <v>1787</v>
      </c>
      <c r="B10529" t="s">
        <v>94</v>
      </c>
      <c r="C10529">
        <v>20190701</v>
      </c>
      <c r="D10529" t="s">
        <v>7104</v>
      </c>
      <c r="E10529">
        <v>-1</v>
      </c>
      <c r="F10529" t="s">
        <v>5288</v>
      </c>
      <c r="G10529" t="s">
        <v>47339</v>
      </c>
      <c r="H10529" t="s">
        <v>11970</v>
      </c>
      <c r="I10529">
        <f t="shared" si="164"/>
        <v>59</v>
      </c>
      <c r="J10529" s="1" t="s">
        <v>34770</v>
      </c>
    </row>
    <row r="10530" spans="1:10">
      <c r="A10530">
        <v>1789</v>
      </c>
      <c r="B10530" t="s">
        <v>5406</v>
      </c>
      <c r="C10530">
        <v>20190701</v>
      </c>
      <c r="D10530" t="s">
        <v>5055</v>
      </c>
      <c r="E10530">
        <v>-1</v>
      </c>
      <c r="F10530" t="s">
        <v>5288</v>
      </c>
      <c r="G10530" t="s">
        <v>47339</v>
      </c>
      <c r="H10530" t="s">
        <v>11971</v>
      </c>
      <c r="I10530">
        <f t="shared" si="164"/>
        <v>131</v>
      </c>
      <c r="J10530" s="1" t="s">
        <v>34771</v>
      </c>
    </row>
    <row r="10531" spans="1:10">
      <c r="A10531">
        <v>1819</v>
      </c>
      <c r="B10531" t="s">
        <v>94</v>
      </c>
      <c r="C10531">
        <v>20190701</v>
      </c>
      <c r="D10531" t="s">
        <v>6980</v>
      </c>
      <c r="E10531">
        <v>-1</v>
      </c>
      <c r="F10531" t="s">
        <v>5291</v>
      </c>
      <c r="G10531" t="s">
        <v>5292</v>
      </c>
      <c r="H10531" t="s">
        <v>11972</v>
      </c>
      <c r="I10531">
        <f t="shared" si="164"/>
        <v>29</v>
      </c>
      <c r="J10531" s="1" t="s">
        <v>34772</v>
      </c>
    </row>
    <row r="10532" spans="1:10">
      <c r="A10532">
        <v>2025</v>
      </c>
      <c r="B10532" t="s">
        <v>906</v>
      </c>
      <c r="C10532">
        <v>20190701</v>
      </c>
      <c r="D10532" t="s">
        <v>6730</v>
      </c>
      <c r="E10532">
        <v>0</v>
      </c>
      <c r="F10532" t="s">
        <v>5288</v>
      </c>
      <c r="G10532" t="s">
        <v>47339</v>
      </c>
      <c r="H10532" t="s">
        <v>11973</v>
      </c>
      <c r="I10532">
        <f t="shared" si="164"/>
        <v>287</v>
      </c>
      <c r="J10532" s="1" t="s">
        <v>34773</v>
      </c>
    </row>
    <row r="10533" spans="1:10">
      <c r="A10533">
        <v>2049</v>
      </c>
      <c r="B10533" t="s">
        <v>2224</v>
      </c>
      <c r="C10533">
        <v>20190701</v>
      </c>
      <c r="D10533" t="s">
        <v>7104</v>
      </c>
      <c r="E10533">
        <v>0</v>
      </c>
      <c r="F10533" t="s">
        <v>5288</v>
      </c>
      <c r="G10533" t="s">
        <v>5289</v>
      </c>
      <c r="H10533" t="s">
        <v>11974</v>
      </c>
      <c r="I10533">
        <f t="shared" si="164"/>
        <v>19</v>
      </c>
      <c r="J10533" s="1" t="s">
        <v>34774</v>
      </c>
    </row>
    <row r="10534" spans="1:10">
      <c r="A10534">
        <v>2206</v>
      </c>
      <c r="B10534" t="s">
        <v>5561</v>
      </c>
      <c r="C10534">
        <v>20190701</v>
      </c>
      <c r="D10534" t="s">
        <v>6756</v>
      </c>
      <c r="E10534">
        <v>0</v>
      </c>
      <c r="F10534" t="s">
        <v>5293</v>
      </c>
      <c r="G10534" t="s">
        <v>5295</v>
      </c>
      <c r="H10534" t="s">
        <v>11975</v>
      </c>
      <c r="I10534">
        <f t="shared" si="164"/>
        <v>175</v>
      </c>
      <c r="J10534" s="1" t="s">
        <v>34775</v>
      </c>
    </row>
    <row r="10535" spans="1:10">
      <c r="A10535">
        <v>2239</v>
      </c>
      <c r="B10535" t="s">
        <v>6848</v>
      </c>
      <c r="C10535">
        <v>20190701</v>
      </c>
      <c r="D10535" t="s">
        <v>5055</v>
      </c>
      <c r="E10535">
        <v>1</v>
      </c>
      <c r="F10535" t="s">
        <v>5293</v>
      </c>
      <c r="G10535" t="s">
        <v>47338</v>
      </c>
      <c r="H10535" t="s">
        <v>11976</v>
      </c>
      <c r="I10535">
        <f t="shared" si="164"/>
        <v>428</v>
      </c>
      <c r="J10535" s="1" t="s">
        <v>34776</v>
      </c>
    </row>
    <row r="10536" spans="1:10">
      <c r="A10536">
        <v>2317</v>
      </c>
      <c r="B10536" t="s">
        <v>1355</v>
      </c>
      <c r="C10536">
        <v>20190701</v>
      </c>
      <c r="D10536" t="s">
        <v>9450</v>
      </c>
      <c r="E10536">
        <v>0</v>
      </c>
      <c r="F10536" t="s">
        <v>5288</v>
      </c>
      <c r="G10536" t="s">
        <v>5290</v>
      </c>
      <c r="H10536" t="s">
        <v>11977</v>
      </c>
      <c r="I10536">
        <f t="shared" si="164"/>
        <v>25</v>
      </c>
      <c r="J10536" s="1" t="s">
        <v>34777</v>
      </c>
    </row>
    <row r="10537" spans="1:10">
      <c r="A10537">
        <v>2324</v>
      </c>
      <c r="B10537" t="s">
        <v>2392</v>
      </c>
      <c r="C10537">
        <v>20190701</v>
      </c>
      <c r="D10537" t="s">
        <v>7063</v>
      </c>
      <c r="E10537">
        <v>0</v>
      </c>
      <c r="F10537" t="s">
        <v>5293</v>
      </c>
      <c r="G10537" t="s">
        <v>47338</v>
      </c>
      <c r="H10537" t="s">
        <v>11978</v>
      </c>
      <c r="I10537">
        <f t="shared" si="164"/>
        <v>224</v>
      </c>
      <c r="J10537" s="1" t="s">
        <v>34778</v>
      </c>
    </row>
    <row r="10538" spans="1:10">
      <c r="A10538">
        <v>2330</v>
      </c>
      <c r="B10538" t="s">
        <v>20</v>
      </c>
      <c r="C10538">
        <v>20190701</v>
      </c>
      <c r="D10538" t="s">
        <v>9443</v>
      </c>
      <c r="E10538">
        <v>0</v>
      </c>
      <c r="F10538" t="s">
        <v>5293</v>
      </c>
      <c r="G10538" t="s">
        <v>5295</v>
      </c>
      <c r="H10538" t="s">
        <v>11979</v>
      </c>
      <c r="I10538">
        <f t="shared" si="164"/>
        <v>51</v>
      </c>
      <c r="J10538" s="1" t="s">
        <v>34779</v>
      </c>
    </row>
    <row r="10539" spans="1:10">
      <c r="A10539">
        <v>2351</v>
      </c>
      <c r="B10539" t="s">
        <v>11251</v>
      </c>
      <c r="C10539">
        <v>20190701</v>
      </c>
      <c r="D10539" t="s">
        <v>7104</v>
      </c>
      <c r="E10539">
        <v>0</v>
      </c>
      <c r="F10539" t="s">
        <v>5288</v>
      </c>
      <c r="G10539" t="s">
        <v>5289</v>
      </c>
      <c r="H10539" t="s">
        <v>11296</v>
      </c>
      <c r="I10539">
        <f t="shared" si="164"/>
        <v>19</v>
      </c>
      <c r="J10539" s="1" t="s">
        <v>34129</v>
      </c>
    </row>
    <row r="10540" spans="1:10">
      <c r="A10540">
        <v>2371</v>
      </c>
      <c r="B10540" t="s">
        <v>105</v>
      </c>
      <c r="C10540">
        <v>20190701</v>
      </c>
      <c r="D10540" t="s">
        <v>6730</v>
      </c>
      <c r="E10540">
        <v>-2</v>
      </c>
      <c r="F10540" t="s">
        <v>5293</v>
      </c>
      <c r="G10540" t="s">
        <v>47338</v>
      </c>
      <c r="H10540" t="s">
        <v>11980</v>
      </c>
      <c r="I10540">
        <f t="shared" si="164"/>
        <v>215</v>
      </c>
      <c r="J10540" s="1" t="s">
        <v>34780</v>
      </c>
    </row>
    <row r="10541" spans="1:10">
      <c r="A10541">
        <v>2371</v>
      </c>
      <c r="B10541" t="s">
        <v>105</v>
      </c>
      <c r="C10541">
        <v>20190701</v>
      </c>
      <c r="D10541" t="s">
        <v>6730</v>
      </c>
      <c r="E10541">
        <v>-2</v>
      </c>
      <c r="F10541" t="s">
        <v>5293</v>
      </c>
      <c r="G10541" t="s">
        <v>47338</v>
      </c>
      <c r="H10541" t="s">
        <v>11981</v>
      </c>
      <c r="I10541">
        <f t="shared" si="164"/>
        <v>384</v>
      </c>
      <c r="J10541" s="1" t="s">
        <v>34781</v>
      </c>
    </row>
    <row r="10542" spans="1:10">
      <c r="A10542">
        <v>2383</v>
      </c>
      <c r="B10542" t="s">
        <v>6856</v>
      </c>
      <c r="C10542">
        <v>20190701</v>
      </c>
      <c r="D10542" t="s">
        <v>5055</v>
      </c>
      <c r="E10542">
        <v>0</v>
      </c>
      <c r="F10542" t="s">
        <v>5288</v>
      </c>
      <c r="G10542" t="s">
        <v>5289</v>
      </c>
      <c r="H10542" t="s">
        <v>11301</v>
      </c>
      <c r="I10542">
        <f t="shared" si="164"/>
        <v>20</v>
      </c>
      <c r="J10542" s="1" t="s">
        <v>34134</v>
      </c>
    </row>
    <row r="10543" spans="1:10">
      <c r="A10543">
        <v>2388</v>
      </c>
      <c r="B10543" t="s">
        <v>4956</v>
      </c>
      <c r="C10543">
        <v>20190701</v>
      </c>
      <c r="D10543" t="s">
        <v>6759</v>
      </c>
      <c r="E10543">
        <v>0</v>
      </c>
      <c r="F10543" t="s">
        <v>5293</v>
      </c>
      <c r="G10543" t="s">
        <v>47338</v>
      </c>
      <c r="H10543" t="s">
        <v>11982</v>
      </c>
      <c r="I10543">
        <f t="shared" si="164"/>
        <v>845</v>
      </c>
      <c r="J10543" s="1" t="s">
        <v>34782</v>
      </c>
    </row>
    <row r="10544" spans="1:10">
      <c r="A10544">
        <v>2402</v>
      </c>
      <c r="B10544" t="s">
        <v>643</v>
      </c>
      <c r="C10544">
        <v>20190701</v>
      </c>
      <c r="D10544" t="s">
        <v>7104</v>
      </c>
      <c r="E10544">
        <v>-1</v>
      </c>
      <c r="F10544" t="s">
        <v>5288</v>
      </c>
      <c r="G10544" t="s">
        <v>5289</v>
      </c>
      <c r="H10544" t="s">
        <v>11983</v>
      </c>
      <c r="I10544">
        <f t="shared" si="164"/>
        <v>36</v>
      </c>
      <c r="J10544" s="1" t="s">
        <v>34783</v>
      </c>
    </row>
    <row r="10545" spans="1:10">
      <c r="A10545">
        <v>2412</v>
      </c>
      <c r="B10545" t="s">
        <v>1728</v>
      </c>
      <c r="C10545">
        <v>20190701</v>
      </c>
      <c r="D10545" t="s">
        <v>9443</v>
      </c>
      <c r="E10545">
        <v>0</v>
      </c>
      <c r="F10545" t="s">
        <v>5293</v>
      </c>
      <c r="G10545" t="s">
        <v>5294</v>
      </c>
      <c r="H10545" t="s">
        <v>11984</v>
      </c>
      <c r="I10545">
        <f t="shared" si="164"/>
        <v>374</v>
      </c>
      <c r="J10545" s="1" t="s">
        <v>34784</v>
      </c>
    </row>
    <row r="10546" spans="1:10">
      <c r="A10546">
        <v>2438</v>
      </c>
      <c r="B10546" t="s">
        <v>932</v>
      </c>
      <c r="C10546">
        <v>20190701</v>
      </c>
      <c r="D10546" t="s">
        <v>6759</v>
      </c>
      <c r="E10546">
        <v>0</v>
      </c>
      <c r="F10546" t="s">
        <v>5288</v>
      </c>
      <c r="G10546" t="s">
        <v>5289</v>
      </c>
      <c r="H10546" t="s">
        <v>11985</v>
      </c>
      <c r="I10546">
        <f t="shared" si="164"/>
        <v>58</v>
      </c>
      <c r="J10546" s="1" t="s">
        <v>34785</v>
      </c>
    </row>
    <row r="10547" spans="1:10">
      <c r="A10547">
        <v>2438</v>
      </c>
      <c r="B10547" t="s">
        <v>932</v>
      </c>
      <c r="C10547">
        <v>20190701</v>
      </c>
      <c r="D10547" t="s">
        <v>6759</v>
      </c>
      <c r="E10547">
        <v>-1</v>
      </c>
      <c r="F10547" t="s">
        <v>5288</v>
      </c>
      <c r="G10547" t="s">
        <v>5289</v>
      </c>
      <c r="H10547" t="s">
        <v>11985</v>
      </c>
      <c r="I10547">
        <f t="shared" si="164"/>
        <v>58</v>
      </c>
      <c r="J10547" s="1" t="s">
        <v>34785</v>
      </c>
    </row>
    <row r="10548" spans="1:10">
      <c r="A10548">
        <v>2457</v>
      </c>
      <c r="B10548" t="s">
        <v>10995</v>
      </c>
      <c r="C10548">
        <v>20190701</v>
      </c>
      <c r="D10548" t="s">
        <v>6756</v>
      </c>
      <c r="E10548">
        <v>0</v>
      </c>
      <c r="F10548" t="s">
        <v>5288</v>
      </c>
      <c r="G10548" t="s">
        <v>5289</v>
      </c>
      <c r="H10548" t="s">
        <v>11986</v>
      </c>
      <c r="I10548">
        <f t="shared" si="164"/>
        <v>59</v>
      </c>
      <c r="J10548" s="1" t="s">
        <v>34786</v>
      </c>
    </row>
    <row r="10549" spans="1:10">
      <c r="A10549">
        <v>2468</v>
      </c>
      <c r="B10549" t="s">
        <v>939</v>
      </c>
      <c r="C10549">
        <v>20190701</v>
      </c>
      <c r="D10549" t="s">
        <v>6756</v>
      </c>
      <c r="E10549">
        <v>0</v>
      </c>
      <c r="F10549" t="s">
        <v>5288</v>
      </c>
      <c r="G10549" t="s">
        <v>5290</v>
      </c>
      <c r="H10549" t="s">
        <v>11987</v>
      </c>
      <c r="I10549">
        <f t="shared" si="164"/>
        <v>24</v>
      </c>
      <c r="J10549" s="1" t="s">
        <v>34787</v>
      </c>
    </row>
    <row r="10550" spans="1:10">
      <c r="A10550">
        <v>2485</v>
      </c>
      <c r="B10550" t="s">
        <v>10299</v>
      </c>
      <c r="C10550">
        <v>20190701</v>
      </c>
      <c r="D10550" t="s">
        <v>7104</v>
      </c>
      <c r="E10550">
        <v>0</v>
      </c>
      <c r="F10550" t="s">
        <v>5293</v>
      </c>
      <c r="G10550" t="s">
        <v>5295</v>
      </c>
      <c r="H10550" t="s">
        <v>11988</v>
      </c>
      <c r="I10550">
        <f t="shared" si="164"/>
        <v>322</v>
      </c>
      <c r="J10550" s="1" t="s">
        <v>34788</v>
      </c>
    </row>
    <row r="10551" spans="1:10">
      <c r="A10551">
        <v>2493</v>
      </c>
      <c r="B10551" t="s">
        <v>10213</v>
      </c>
      <c r="C10551">
        <v>20190701</v>
      </c>
      <c r="D10551" t="s">
        <v>6756</v>
      </c>
      <c r="E10551">
        <v>0</v>
      </c>
      <c r="F10551" t="s">
        <v>5288</v>
      </c>
      <c r="G10551" t="s">
        <v>5289</v>
      </c>
      <c r="H10551" t="s">
        <v>11835</v>
      </c>
      <c r="I10551">
        <f t="shared" si="164"/>
        <v>19</v>
      </c>
      <c r="J10551" s="1" t="s">
        <v>34640</v>
      </c>
    </row>
    <row r="10552" spans="1:10">
      <c r="A10552">
        <v>2515</v>
      </c>
      <c r="B10552" t="s">
        <v>4414</v>
      </c>
      <c r="C10552">
        <v>20190701</v>
      </c>
      <c r="D10552" t="s">
        <v>6756</v>
      </c>
      <c r="E10552">
        <v>0</v>
      </c>
      <c r="F10552" t="s">
        <v>5293</v>
      </c>
      <c r="G10552" t="s">
        <v>5294</v>
      </c>
      <c r="H10552" t="s">
        <v>11989</v>
      </c>
      <c r="I10552">
        <f t="shared" si="164"/>
        <v>436</v>
      </c>
      <c r="J10552" s="1" t="s">
        <v>34789</v>
      </c>
    </row>
    <row r="10553" spans="1:10">
      <c r="A10553">
        <v>2601</v>
      </c>
      <c r="B10553" t="s">
        <v>1863</v>
      </c>
      <c r="C10553">
        <v>20190701</v>
      </c>
      <c r="D10553" t="s">
        <v>6845</v>
      </c>
      <c r="E10553">
        <v>0</v>
      </c>
      <c r="F10553" t="s">
        <v>5293</v>
      </c>
      <c r="G10553" t="s">
        <v>47338</v>
      </c>
      <c r="H10553" t="s">
        <v>11990</v>
      </c>
      <c r="I10553">
        <f t="shared" si="164"/>
        <v>63</v>
      </c>
      <c r="J10553" s="1" t="s">
        <v>34790</v>
      </c>
    </row>
    <row r="10554" spans="1:10">
      <c r="A10554">
        <v>2605</v>
      </c>
      <c r="B10554" t="s">
        <v>11838</v>
      </c>
      <c r="C10554">
        <v>20190701</v>
      </c>
      <c r="D10554" t="s">
        <v>7104</v>
      </c>
      <c r="E10554">
        <v>-1</v>
      </c>
      <c r="F10554" t="s">
        <v>5288</v>
      </c>
      <c r="G10554" t="s">
        <v>5289</v>
      </c>
      <c r="H10554" t="s">
        <v>11991</v>
      </c>
      <c r="I10554">
        <f t="shared" si="164"/>
        <v>17</v>
      </c>
      <c r="J10554" s="1" t="s">
        <v>34791</v>
      </c>
    </row>
    <row r="10555" spans="1:10">
      <c r="A10555">
        <v>2606</v>
      </c>
      <c r="B10555" t="s">
        <v>6578</v>
      </c>
      <c r="C10555">
        <v>20190701</v>
      </c>
      <c r="D10555" t="s">
        <v>7104</v>
      </c>
      <c r="E10555">
        <v>0</v>
      </c>
      <c r="F10555" t="s">
        <v>5293</v>
      </c>
      <c r="G10555" t="s">
        <v>47338</v>
      </c>
      <c r="H10555" t="s">
        <v>11992</v>
      </c>
      <c r="I10555">
        <f t="shared" si="164"/>
        <v>353</v>
      </c>
      <c r="J10555" s="1" t="s">
        <v>34792</v>
      </c>
    </row>
    <row r="10556" spans="1:10">
      <c r="A10556">
        <v>2609</v>
      </c>
      <c r="B10556" t="s">
        <v>6288</v>
      </c>
      <c r="C10556">
        <v>20190701</v>
      </c>
      <c r="D10556" t="s">
        <v>6845</v>
      </c>
      <c r="E10556">
        <v>0</v>
      </c>
      <c r="F10556" t="s">
        <v>5291</v>
      </c>
      <c r="G10556" t="s">
        <v>5299</v>
      </c>
      <c r="H10556" t="s">
        <v>11993</v>
      </c>
      <c r="I10556">
        <f t="shared" si="164"/>
        <v>317</v>
      </c>
      <c r="J10556" s="1" t="s">
        <v>34793</v>
      </c>
    </row>
    <row r="10557" spans="1:10">
      <c r="A10557">
        <v>2618</v>
      </c>
      <c r="B10557" t="s">
        <v>1971</v>
      </c>
      <c r="C10557">
        <v>20190701</v>
      </c>
      <c r="D10557" t="s">
        <v>6756</v>
      </c>
      <c r="E10557">
        <v>-1</v>
      </c>
      <c r="F10557" t="s">
        <v>5288</v>
      </c>
      <c r="G10557" t="s">
        <v>47339</v>
      </c>
      <c r="H10557" t="s">
        <v>11994</v>
      </c>
      <c r="I10557">
        <f t="shared" si="164"/>
        <v>745</v>
      </c>
      <c r="J10557" s="1" t="s">
        <v>34794</v>
      </c>
    </row>
    <row r="10558" spans="1:10">
      <c r="A10558">
        <v>2718</v>
      </c>
      <c r="B10558" t="s">
        <v>11845</v>
      </c>
      <c r="C10558">
        <v>20190701</v>
      </c>
      <c r="D10558" t="s">
        <v>6845</v>
      </c>
      <c r="E10558">
        <v>-1</v>
      </c>
      <c r="F10558" t="s">
        <v>5288</v>
      </c>
      <c r="G10558" t="s">
        <v>47339</v>
      </c>
      <c r="H10558" t="s">
        <v>11995</v>
      </c>
      <c r="I10558">
        <f t="shared" si="164"/>
        <v>55</v>
      </c>
      <c r="J10558" s="1" t="s">
        <v>34795</v>
      </c>
    </row>
    <row r="10559" spans="1:10">
      <c r="A10559">
        <v>2726</v>
      </c>
      <c r="B10559" t="s">
        <v>3305</v>
      </c>
      <c r="C10559">
        <v>20190701</v>
      </c>
      <c r="D10559" t="s">
        <v>7104</v>
      </c>
      <c r="E10559">
        <v>0</v>
      </c>
      <c r="F10559" t="s">
        <v>5288</v>
      </c>
      <c r="G10559" t="s">
        <v>5289</v>
      </c>
      <c r="H10559" t="s">
        <v>11848</v>
      </c>
      <c r="I10559">
        <f t="shared" si="164"/>
        <v>40</v>
      </c>
      <c r="J10559" s="1" t="s">
        <v>34651</v>
      </c>
    </row>
    <row r="10560" spans="1:10">
      <c r="A10560">
        <v>2730</v>
      </c>
      <c r="B10560" t="s">
        <v>4509</v>
      </c>
      <c r="C10560">
        <v>20190701</v>
      </c>
      <c r="D10560" t="s">
        <v>7566</v>
      </c>
      <c r="E10560">
        <v>-1</v>
      </c>
      <c r="F10560" t="s">
        <v>5288</v>
      </c>
      <c r="G10560" t="s">
        <v>5289</v>
      </c>
      <c r="H10560" t="s">
        <v>11996</v>
      </c>
      <c r="I10560">
        <f t="shared" si="164"/>
        <v>36</v>
      </c>
      <c r="J10560" s="1" t="s">
        <v>34796</v>
      </c>
    </row>
    <row r="10561" spans="1:10">
      <c r="A10561">
        <v>2823</v>
      </c>
      <c r="B10561" t="s">
        <v>2036</v>
      </c>
      <c r="C10561">
        <v>20190701</v>
      </c>
      <c r="D10561" t="s">
        <v>35</v>
      </c>
      <c r="E10561">
        <v>1</v>
      </c>
      <c r="F10561" t="s">
        <v>5293</v>
      </c>
      <c r="G10561" t="s">
        <v>5294</v>
      </c>
      <c r="H10561" t="s">
        <v>11997</v>
      </c>
      <c r="I10561">
        <f t="shared" si="164"/>
        <v>687</v>
      </c>
      <c r="J10561" s="1" t="s">
        <v>34797</v>
      </c>
    </row>
    <row r="10562" spans="1:10">
      <c r="A10562">
        <v>2884</v>
      </c>
      <c r="B10562" t="s">
        <v>3140</v>
      </c>
      <c r="C10562">
        <v>20190701</v>
      </c>
      <c r="D10562" t="s">
        <v>35</v>
      </c>
      <c r="E10562">
        <v>1</v>
      </c>
      <c r="F10562" t="s">
        <v>5288</v>
      </c>
      <c r="G10562" t="s">
        <v>47339</v>
      </c>
      <c r="H10562" t="s">
        <v>11998</v>
      </c>
      <c r="I10562">
        <f t="shared" si="164"/>
        <v>303</v>
      </c>
      <c r="J10562" s="1" t="s">
        <v>34798</v>
      </c>
    </row>
    <row r="10563" spans="1:10">
      <c r="A10563">
        <v>2886</v>
      </c>
      <c r="B10563" t="s">
        <v>4140</v>
      </c>
      <c r="C10563">
        <v>20190701</v>
      </c>
      <c r="D10563" t="s">
        <v>35</v>
      </c>
      <c r="E10563">
        <v>0</v>
      </c>
      <c r="F10563" t="s">
        <v>5293</v>
      </c>
      <c r="G10563" t="s">
        <v>5295</v>
      </c>
      <c r="H10563" t="s">
        <v>11999</v>
      </c>
      <c r="I10563">
        <f t="shared" ref="I10563:I10626" si="165">LEN(H10563)</f>
        <v>133</v>
      </c>
      <c r="J10563" s="1" t="s">
        <v>34799</v>
      </c>
    </row>
    <row r="10564" spans="1:10">
      <c r="A10564">
        <v>2928</v>
      </c>
      <c r="B10564" t="s">
        <v>1365</v>
      </c>
      <c r="C10564">
        <v>20190701</v>
      </c>
      <c r="D10564" t="s">
        <v>6845</v>
      </c>
      <c r="E10564">
        <v>0</v>
      </c>
      <c r="F10564" t="s">
        <v>5288</v>
      </c>
      <c r="G10564" t="s">
        <v>5289</v>
      </c>
      <c r="H10564" t="s">
        <v>11861</v>
      </c>
      <c r="I10564">
        <f t="shared" si="165"/>
        <v>21</v>
      </c>
      <c r="J10564" s="1" t="s">
        <v>34664</v>
      </c>
    </row>
    <row r="10565" spans="1:10">
      <c r="A10565">
        <v>3024</v>
      </c>
      <c r="B10565" t="s">
        <v>984</v>
      </c>
      <c r="C10565">
        <v>20190701</v>
      </c>
      <c r="D10565" t="s">
        <v>6845</v>
      </c>
      <c r="E10565">
        <v>-1</v>
      </c>
      <c r="F10565" t="s">
        <v>5288</v>
      </c>
      <c r="G10565" t="s">
        <v>5289</v>
      </c>
      <c r="H10565" t="s">
        <v>11864</v>
      </c>
      <c r="I10565">
        <f t="shared" si="165"/>
        <v>18</v>
      </c>
      <c r="J10565" s="1" t="s">
        <v>34666</v>
      </c>
    </row>
    <row r="10566" spans="1:10">
      <c r="A10566">
        <v>3073</v>
      </c>
      <c r="B10566" t="s">
        <v>3312</v>
      </c>
      <c r="C10566">
        <v>20190701</v>
      </c>
      <c r="D10566" t="s">
        <v>6730</v>
      </c>
      <c r="E10566">
        <v>-1</v>
      </c>
      <c r="F10566" t="s">
        <v>5288</v>
      </c>
      <c r="G10566" t="s">
        <v>5289</v>
      </c>
      <c r="H10566" t="s">
        <v>12000</v>
      </c>
      <c r="I10566">
        <f t="shared" si="165"/>
        <v>17</v>
      </c>
      <c r="J10566" s="1" t="s">
        <v>34800</v>
      </c>
    </row>
    <row r="10567" spans="1:10">
      <c r="A10567">
        <v>3085</v>
      </c>
      <c r="B10567" t="s">
        <v>998</v>
      </c>
      <c r="C10567">
        <v>20190701</v>
      </c>
      <c r="D10567" t="s">
        <v>6730</v>
      </c>
      <c r="E10567">
        <v>0</v>
      </c>
      <c r="F10567" t="s">
        <v>5288</v>
      </c>
      <c r="G10567" t="s">
        <v>5290</v>
      </c>
      <c r="H10567" t="s">
        <v>12001</v>
      </c>
      <c r="I10567">
        <f t="shared" si="165"/>
        <v>41</v>
      </c>
      <c r="J10567" s="1" t="s">
        <v>34801</v>
      </c>
    </row>
    <row r="10568" spans="1:10">
      <c r="A10568">
        <v>3089</v>
      </c>
      <c r="B10568" t="s">
        <v>1000</v>
      </c>
      <c r="C10568">
        <v>20190701</v>
      </c>
      <c r="D10568" t="s">
        <v>6730</v>
      </c>
      <c r="E10568">
        <v>0</v>
      </c>
      <c r="F10568" t="s">
        <v>5288</v>
      </c>
      <c r="G10568" t="s">
        <v>5290</v>
      </c>
      <c r="H10568" t="s">
        <v>12002</v>
      </c>
      <c r="I10568">
        <f t="shared" si="165"/>
        <v>19</v>
      </c>
      <c r="J10568" s="1" t="s">
        <v>34802</v>
      </c>
    </row>
    <row r="10569" spans="1:10">
      <c r="A10569">
        <v>3089</v>
      </c>
      <c r="B10569" t="s">
        <v>1000</v>
      </c>
      <c r="C10569">
        <v>20190701</v>
      </c>
      <c r="D10569" t="s">
        <v>6730</v>
      </c>
      <c r="E10569">
        <v>-1</v>
      </c>
      <c r="F10569" t="s">
        <v>5288</v>
      </c>
      <c r="G10569" t="s">
        <v>5289</v>
      </c>
      <c r="H10569" t="s">
        <v>12003</v>
      </c>
      <c r="I10569">
        <f t="shared" si="165"/>
        <v>10</v>
      </c>
      <c r="J10569" s="1" t="s">
        <v>34803</v>
      </c>
    </row>
    <row r="10570" spans="1:10">
      <c r="A10570">
        <v>3144</v>
      </c>
      <c r="B10570" t="s">
        <v>12004</v>
      </c>
      <c r="C10570">
        <v>20190701</v>
      </c>
      <c r="D10570" t="s">
        <v>6756</v>
      </c>
      <c r="E10570">
        <v>0</v>
      </c>
      <c r="F10570" t="s">
        <v>5288</v>
      </c>
      <c r="G10570" t="s">
        <v>5290</v>
      </c>
      <c r="H10570" t="s">
        <v>12005</v>
      </c>
      <c r="I10570">
        <f t="shared" si="165"/>
        <v>44</v>
      </c>
      <c r="J10570" s="1" t="s">
        <v>34804</v>
      </c>
    </row>
    <row r="10571" spans="1:10">
      <c r="A10571">
        <v>3202</v>
      </c>
      <c r="B10571" t="s">
        <v>479</v>
      </c>
      <c r="C10571">
        <v>20190701</v>
      </c>
      <c r="D10571" t="s">
        <v>6759</v>
      </c>
      <c r="E10571">
        <v>0</v>
      </c>
      <c r="F10571" t="s">
        <v>5288</v>
      </c>
      <c r="G10571" t="s">
        <v>5289</v>
      </c>
      <c r="H10571" t="s">
        <v>12006</v>
      </c>
      <c r="I10571">
        <f t="shared" si="165"/>
        <v>20</v>
      </c>
      <c r="J10571" s="1" t="s">
        <v>34805</v>
      </c>
    </row>
    <row r="10572" spans="1:10">
      <c r="A10572">
        <v>3228</v>
      </c>
      <c r="B10572" t="s">
        <v>3245</v>
      </c>
      <c r="C10572">
        <v>20190701</v>
      </c>
      <c r="D10572" t="s">
        <v>6845</v>
      </c>
      <c r="E10572">
        <v>-1</v>
      </c>
      <c r="F10572" t="s">
        <v>5293</v>
      </c>
      <c r="G10572" t="s">
        <v>5294</v>
      </c>
      <c r="H10572" t="s">
        <v>12007</v>
      </c>
      <c r="I10572">
        <f t="shared" si="165"/>
        <v>56</v>
      </c>
      <c r="J10572" s="1" t="s">
        <v>34806</v>
      </c>
    </row>
    <row r="10573" spans="1:10">
      <c r="A10573">
        <v>3308</v>
      </c>
      <c r="B10573" t="s">
        <v>2422</v>
      </c>
      <c r="C10573">
        <v>20190701</v>
      </c>
      <c r="D10573" t="s">
        <v>6759</v>
      </c>
      <c r="E10573">
        <v>-1</v>
      </c>
      <c r="F10573" t="s">
        <v>5288</v>
      </c>
      <c r="G10573" t="s">
        <v>5289</v>
      </c>
      <c r="H10573" t="s">
        <v>12008</v>
      </c>
      <c r="I10573">
        <f t="shared" si="165"/>
        <v>17</v>
      </c>
      <c r="J10573" s="1" t="s">
        <v>34807</v>
      </c>
    </row>
    <row r="10574" spans="1:10">
      <c r="A10574">
        <v>3332</v>
      </c>
      <c r="B10574" t="s">
        <v>11874</v>
      </c>
      <c r="C10574">
        <v>20190701</v>
      </c>
      <c r="D10574" t="s">
        <v>6756</v>
      </c>
      <c r="E10574">
        <v>0</v>
      </c>
      <c r="F10574" t="s">
        <v>5288</v>
      </c>
      <c r="G10574" t="s">
        <v>5289</v>
      </c>
      <c r="H10574" t="s">
        <v>12009</v>
      </c>
      <c r="I10574">
        <f t="shared" si="165"/>
        <v>19</v>
      </c>
      <c r="J10574" s="1" t="s">
        <v>34808</v>
      </c>
    </row>
    <row r="10575" spans="1:10">
      <c r="A10575">
        <v>3419</v>
      </c>
      <c r="B10575" t="s">
        <v>3697</v>
      </c>
      <c r="C10575">
        <v>20190701</v>
      </c>
      <c r="D10575" t="s">
        <v>6845</v>
      </c>
      <c r="E10575">
        <v>0</v>
      </c>
      <c r="F10575" t="s">
        <v>5288</v>
      </c>
      <c r="G10575" t="s">
        <v>5290</v>
      </c>
      <c r="H10575" t="s">
        <v>12010</v>
      </c>
      <c r="I10575">
        <f t="shared" si="165"/>
        <v>43</v>
      </c>
      <c r="J10575" s="1" t="s">
        <v>34809</v>
      </c>
    </row>
    <row r="10576" spans="1:10">
      <c r="A10576">
        <v>3452</v>
      </c>
      <c r="B10576" t="s">
        <v>94</v>
      </c>
      <c r="C10576">
        <v>20190701</v>
      </c>
      <c r="D10576" t="s">
        <v>4679</v>
      </c>
      <c r="E10576">
        <v>-1</v>
      </c>
      <c r="F10576" t="s">
        <v>5293</v>
      </c>
      <c r="G10576" t="s">
        <v>47338</v>
      </c>
      <c r="H10576" t="s">
        <v>12011</v>
      </c>
      <c r="I10576">
        <f t="shared" si="165"/>
        <v>530</v>
      </c>
      <c r="J10576" s="1" t="s">
        <v>34810</v>
      </c>
    </row>
    <row r="10577" spans="1:10">
      <c r="A10577">
        <v>3562</v>
      </c>
      <c r="B10577" t="s">
        <v>94</v>
      </c>
      <c r="C10577">
        <v>20190701</v>
      </c>
      <c r="D10577" t="s">
        <v>6730</v>
      </c>
      <c r="E10577">
        <v>-2</v>
      </c>
      <c r="F10577" t="s">
        <v>5293</v>
      </c>
      <c r="G10577" t="s">
        <v>47338</v>
      </c>
      <c r="H10577" t="s">
        <v>12012</v>
      </c>
      <c r="I10577">
        <f t="shared" si="165"/>
        <v>263</v>
      </c>
      <c r="J10577" s="1" t="s">
        <v>34811</v>
      </c>
    </row>
    <row r="10578" spans="1:10">
      <c r="A10578">
        <v>3564</v>
      </c>
      <c r="B10578" t="s">
        <v>3255</v>
      </c>
      <c r="C10578">
        <v>20190701</v>
      </c>
      <c r="D10578" t="s">
        <v>6759</v>
      </c>
      <c r="E10578">
        <v>-1</v>
      </c>
      <c r="F10578" t="s">
        <v>5288</v>
      </c>
      <c r="G10578" t="s">
        <v>5289</v>
      </c>
      <c r="H10578" t="s">
        <v>11882</v>
      </c>
      <c r="I10578">
        <f t="shared" si="165"/>
        <v>18</v>
      </c>
      <c r="J10578" s="1" t="s">
        <v>34683</v>
      </c>
    </row>
    <row r="10579" spans="1:10">
      <c r="A10579">
        <v>3593</v>
      </c>
      <c r="B10579" t="s">
        <v>698</v>
      </c>
      <c r="C10579">
        <v>20190701</v>
      </c>
      <c r="D10579" t="s">
        <v>6759</v>
      </c>
      <c r="E10579">
        <v>-1</v>
      </c>
      <c r="F10579" t="s">
        <v>5288</v>
      </c>
      <c r="G10579" t="s">
        <v>5289</v>
      </c>
      <c r="H10579" t="s">
        <v>12013</v>
      </c>
      <c r="I10579">
        <f t="shared" si="165"/>
        <v>53</v>
      </c>
      <c r="J10579" s="1" t="s">
        <v>34812</v>
      </c>
    </row>
    <row r="10580" spans="1:10">
      <c r="A10580">
        <v>3594</v>
      </c>
      <c r="B10580" t="s">
        <v>2918</v>
      </c>
      <c r="C10580">
        <v>20190701</v>
      </c>
      <c r="D10580" t="s">
        <v>6845</v>
      </c>
      <c r="E10580">
        <v>-1</v>
      </c>
      <c r="F10580" t="s">
        <v>5288</v>
      </c>
      <c r="G10580" t="s">
        <v>47339</v>
      </c>
      <c r="H10580" t="s">
        <v>12014</v>
      </c>
      <c r="I10580">
        <f t="shared" si="165"/>
        <v>50</v>
      </c>
      <c r="J10580" s="1" t="s">
        <v>34813</v>
      </c>
    </row>
    <row r="10581" spans="1:10">
      <c r="A10581">
        <v>3706</v>
      </c>
      <c r="B10581" t="s">
        <v>702</v>
      </c>
      <c r="C10581">
        <v>20190701</v>
      </c>
      <c r="D10581" t="s">
        <v>5055</v>
      </c>
      <c r="E10581">
        <v>0</v>
      </c>
      <c r="F10581" t="s">
        <v>5293</v>
      </c>
      <c r="G10581" t="s">
        <v>5295</v>
      </c>
      <c r="H10581" t="s">
        <v>12015</v>
      </c>
      <c r="I10581">
        <f t="shared" si="165"/>
        <v>109</v>
      </c>
      <c r="J10581" s="1" t="s">
        <v>34814</v>
      </c>
    </row>
    <row r="10582" spans="1:10">
      <c r="A10582">
        <v>4157</v>
      </c>
      <c r="B10582" t="s">
        <v>130</v>
      </c>
      <c r="C10582">
        <v>20190701</v>
      </c>
      <c r="D10582" t="s">
        <v>6756</v>
      </c>
      <c r="E10582">
        <v>1</v>
      </c>
      <c r="F10582" t="s">
        <v>5293</v>
      </c>
      <c r="G10582" t="s">
        <v>5294</v>
      </c>
      <c r="H10582" t="s">
        <v>12016</v>
      </c>
      <c r="I10582">
        <f t="shared" si="165"/>
        <v>311</v>
      </c>
      <c r="J10582" s="1" t="s">
        <v>34815</v>
      </c>
    </row>
    <row r="10583" spans="1:10">
      <c r="A10583">
        <v>4161</v>
      </c>
      <c r="B10583" t="s">
        <v>1602</v>
      </c>
      <c r="C10583">
        <v>20190701</v>
      </c>
      <c r="D10583" t="s">
        <v>6845</v>
      </c>
      <c r="E10583">
        <v>-1</v>
      </c>
      <c r="F10583" t="s">
        <v>5288</v>
      </c>
      <c r="G10583" t="s">
        <v>5290</v>
      </c>
      <c r="H10583" t="s">
        <v>12017</v>
      </c>
      <c r="I10583">
        <f t="shared" si="165"/>
        <v>15</v>
      </c>
      <c r="J10583" s="1" t="s">
        <v>34816</v>
      </c>
    </row>
    <row r="10584" spans="1:10">
      <c r="A10584">
        <v>4419</v>
      </c>
      <c r="B10584" t="s">
        <v>1102</v>
      </c>
      <c r="C10584">
        <v>20190701</v>
      </c>
      <c r="D10584" t="s">
        <v>4679</v>
      </c>
      <c r="E10584">
        <v>0</v>
      </c>
      <c r="F10584" t="s">
        <v>5288</v>
      </c>
      <c r="G10584" t="s">
        <v>5290</v>
      </c>
      <c r="H10584" t="s">
        <v>12018</v>
      </c>
      <c r="I10584">
        <f t="shared" si="165"/>
        <v>24</v>
      </c>
      <c r="J10584" s="1" t="s">
        <v>34817</v>
      </c>
    </row>
    <row r="10585" spans="1:10">
      <c r="A10585">
        <v>4432</v>
      </c>
      <c r="B10585" t="s">
        <v>1104</v>
      </c>
      <c r="C10585">
        <v>20190701</v>
      </c>
      <c r="D10585" t="s">
        <v>7104</v>
      </c>
      <c r="E10585">
        <v>0</v>
      </c>
      <c r="F10585" t="s">
        <v>5288</v>
      </c>
      <c r="G10585" t="s">
        <v>5290</v>
      </c>
      <c r="H10585" t="s">
        <v>12019</v>
      </c>
      <c r="I10585">
        <f t="shared" si="165"/>
        <v>37</v>
      </c>
      <c r="J10585" s="1" t="s">
        <v>34818</v>
      </c>
    </row>
    <row r="10586" spans="1:10">
      <c r="A10586">
        <v>4523</v>
      </c>
      <c r="B10586" t="s">
        <v>1107</v>
      </c>
      <c r="C10586">
        <v>20190701</v>
      </c>
      <c r="D10586" t="s">
        <v>6759</v>
      </c>
      <c r="E10586">
        <v>0</v>
      </c>
      <c r="F10586" t="s">
        <v>5288</v>
      </c>
      <c r="G10586" t="s">
        <v>5290</v>
      </c>
      <c r="H10586" t="s">
        <v>12020</v>
      </c>
      <c r="I10586">
        <f t="shared" si="165"/>
        <v>50</v>
      </c>
      <c r="J10586" s="1" t="s">
        <v>34819</v>
      </c>
    </row>
    <row r="10587" spans="1:10">
      <c r="A10587">
        <v>4738</v>
      </c>
      <c r="B10587" t="s">
        <v>266</v>
      </c>
      <c r="C10587">
        <v>20190701</v>
      </c>
      <c r="D10587" t="s">
        <v>6014</v>
      </c>
      <c r="E10587">
        <v>-2</v>
      </c>
      <c r="F10587" t="s">
        <v>5293</v>
      </c>
      <c r="G10587" t="s">
        <v>47338</v>
      </c>
      <c r="H10587" t="s">
        <v>12021</v>
      </c>
      <c r="I10587">
        <f t="shared" si="165"/>
        <v>242</v>
      </c>
      <c r="J10587" s="1" t="s">
        <v>34820</v>
      </c>
    </row>
    <row r="10588" spans="1:10">
      <c r="A10588">
        <v>4904</v>
      </c>
      <c r="B10588" t="s">
        <v>363</v>
      </c>
      <c r="C10588">
        <v>20190701</v>
      </c>
      <c r="D10588" t="s">
        <v>9450</v>
      </c>
      <c r="E10588">
        <v>0</v>
      </c>
      <c r="F10588" t="s">
        <v>5288</v>
      </c>
      <c r="G10588" t="s">
        <v>5290</v>
      </c>
      <c r="H10588" t="s">
        <v>12022</v>
      </c>
      <c r="I10588">
        <f t="shared" si="165"/>
        <v>40</v>
      </c>
      <c r="J10588" s="1" t="s">
        <v>34821</v>
      </c>
    </row>
    <row r="10589" spans="1:10">
      <c r="A10589">
        <v>4907</v>
      </c>
      <c r="B10589" t="s">
        <v>1139</v>
      </c>
      <c r="C10589">
        <v>20190701</v>
      </c>
      <c r="D10589" t="s">
        <v>6759</v>
      </c>
      <c r="E10589">
        <v>0</v>
      </c>
      <c r="F10589" t="s">
        <v>5288</v>
      </c>
      <c r="G10589" t="s">
        <v>5289</v>
      </c>
      <c r="H10589" t="s">
        <v>12023</v>
      </c>
      <c r="I10589">
        <f t="shared" si="165"/>
        <v>22</v>
      </c>
      <c r="J10589" s="1" t="s">
        <v>34822</v>
      </c>
    </row>
    <row r="10590" spans="1:10">
      <c r="A10590">
        <v>5274</v>
      </c>
      <c r="B10590" t="s">
        <v>7459</v>
      </c>
      <c r="C10590">
        <v>20190701</v>
      </c>
      <c r="D10590" t="s">
        <v>7104</v>
      </c>
      <c r="E10590">
        <v>0</v>
      </c>
      <c r="F10590" t="s">
        <v>5293</v>
      </c>
      <c r="G10590" t="s">
        <v>47338</v>
      </c>
      <c r="H10590" t="s">
        <v>12024</v>
      </c>
      <c r="I10590">
        <f t="shared" si="165"/>
        <v>184</v>
      </c>
      <c r="J10590" s="1" t="s">
        <v>34823</v>
      </c>
    </row>
    <row r="10591" spans="1:10">
      <c r="A10591">
        <v>5383</v>
      </c>
      <c r="B10591" t="s">
        <v>1184</v>
      </c>
      <c r="C10591">
        <v>20190701</v>
      </c>
      <c r="D10591" t="s">
        <v>6759</v>
      </c>
      <c r="E10591">
        <v>0</v>
      </c>
      <c r="F10591" t="s">
        <v>5288</v>
      </c>
      <c r="G10591" t="s">
        <v>5289</v>
      </c>
      <c r="H10591" t="s">
        <v>12025</v>
      </c>
      <c r="I10591">
        <f t="shared" si="165"/>
        <v>19</v>
      </c>
      <c r="J10591" s="1" t="s">
        <v>34824</v>
      </c>
    </row>
    <row r="10592" spans="1:10">
      <c r="A10592">
        <v>5508</v>
      </c>
      <c r="B10592" t="s">
        <v>3338</v>
      </c>
      <c r="C10592">
        <v>20190701</v>
      </c>
      <c r="D10592" t="s">
        <v>5055</v>
      </c>
      <c r="E10592">
        <v>0</v>
      </c>
      <c r="F10592" t="s">
        <v>5293</v>
      </c>
      <c r="G10592" t="s">
        <v>5294</v>
      </c>
      <c r="H10592" t="s">
        <v>12026</v>
      </c>
      <c r="I10592">
        <f t="shared" si="165"/>
        <v>443</v>
      </c>
      <c r="J10592" s="1" t="s">
        <v>34825</v>
      </c>
    </row>
    <row r="10593" spans="1:10">
      <c r="A10593">
        <v>5859</v>
      </c>
      <c r="B10593" t="s">
        <v>1752</v>
      </c>
      <c r="C10593">
        <v>20190701</v>
      </c>
      <c r="D10593" t="s">
        <v>35</v>
      </c>
      <c r="E10593">
        <v>0</v>
      </c>
      <c r="F10593" t="s">
        <v>5293</v>
      </c>
      <c r="G10593" t="s">
        <v>47338</v>
      </c>
      <c r="H10593" t="s">
        <v>12027</v>
      </c>
      <c r="I10593">
        <f t="shared" si="165"/>
        <v>74</v>
      </c>
      <c r="J10593" s="1" t="s">
        <v>34826</v>
      </c>
    </row>
    <row r="10594" spans="1:10">
      <c r="A10594">
        <v>5906</v>
      </c>
      <c r="B10594" t="s">
        <v>149</v>
      </c>
      <c r="C10594">
        <v>20190701</v>
      </c>
      <c r="D10594" t="s">
        <v>6759</v>
      </c>
      <c r="E10594">
        <v>0</v>
      </c>
      <c r="F10594" t="s">
        <v>5288</v>
      </c>
      <c r="G10594" t="s">
        <v>5289</v>
      </c>
      <c r="H10594" t="s">
        <v>11058</v>
      </c>
      <c r="I10594">
        <f t="shared" si="165"/>
        <v>18</v>
      </c>
      <c r="J10594" s="1" t="s">
        <v>33902</v>
      </c>
    </row>
    <row r="10595" spans="1:10">
      <c r="A10595">
        <v>6141</v>
      </c>
      <c r="B10595" t="s">
        <v>1216</v>
      </c>
      <c r="C10595">
        <v>20190701</v>
      </c>
      <c r="D10595" t="s">
        <v>6756</v>
      </c>
      <c r="E10595">
        <v>0</v>
      </c>
      <c r="F10595" t="s">
        <v>5288</v>
      </c>
      <c r="G10595" t="s">
        <v>5290</v>
      </c>
      <c r="H10595" t="s">
        <v>12028</v>
      </c>
      <c r="I10595">
        <f t="shared" si="165"/>
        <v>16</v>
      </c>
      <c r="J10595" s="1" t="s">
        <v>34827</v>
      </c>
    </row>
    <row r="10596" spans="1:10">
      <c r="A10596">
        <v>6180</v>
      </c>
      <c r="B10596" t="s">
        <v>779</v>
      </c>
      <c r="C10596">
        <v>20190701</v>
      </c>
      <c r="D10596" t="s">
        <v>6756</v>
      </c>
      <c r="E10596">
        <v>1</v>
      </c>
      <c r="F10596" t="s">
        <v>5293</v>
      </c>
      <c r="G10596" t="s">
        <v>5294</v>
      </c>
      <c r="H10596" t="s">
        <v>12029</v>
      </c>
      <c r="I10596">
        <f t="shared" si="165"/>
        <v>432</v>
      </c>
      <c r="J10596" s="1" t="s">
        <v>34828</v>
      </c>
    </row>
    <row r="10597" spans="1:10">
      <c r="A10597">
        <v>6186</v>
      </c>
      <c r="B10597" t="s">
        <v>2740</v>
      </c>
      <c r="C10597">
        <v>20190701</v>
      </c>
      <c r="D10597" t="s">
        <v>6759</v>
      </c>
      <c r="E10597">
        <v>0</v>
      </c>
      <c r="F10597" t="s">
        <v>5288</v>
      </c>
      <c r="G10597" t="s">
        <v>5289</v>
      </c>
      <c r="H10597" t="s">
        <v>12030</v>
      </c>
      <c r="I10597">
        <f t="shared" si="165"/>
        <v>19</v>
      </c>
      <c r="J10597" s="1" t="s">
        <v>34829</v>
      </c>
    </row>
    <row r="10598" spans="1:10">
      <c r="A10598">
        <v>6236</v>
      </c>
      <c r="B10598" t="s">
        <v>1240</v>
      </c>
      <c r="C10598">
        <v>20190701</v>
      </c>
      <c r="D10598" t="s">
        <v>6759</v>
      </c>
      <c r="E10598">
        <v>0</v>
      </c>
      <c r="F10598" t="s">
        <v>5288</v>
      </c>
      <c r="G10598" t="s">
        <v>5289</v>
      </c>
      <c r="H10598" t="s">
        <v>12031</v>
      </c>
      <c r="I10598">
        <f t="shared" si="165"/>
        <v>19</v>
      </c>
      <c r="J10598" s="1" t="s">
        <v>34830</v>
      </c>
    </row>
    <row r="10599" spans="1:10">
      <c r="A10599">
        <v>6264</v>
      </c>
      <c r="B10599" t="s">
        <v>2748</v>
      </c>
      <c r="C10599">
        <v>20190701</v>
      </c>
      <c r="D10599" t="s">
        <v>6730</v>
      </c>
      <c r="E10599">
        <v>0</v>
      </c>
      <c r="F10599" t="s">
        <v>5288</v>
      </c>
      <c r="G10599" t="s">
        <v>5290</v>
      </c>
      <c r="H10599" t="s">
        <v>12032</v>
      </c>
      <c r="I10599">
        <f t="shared" si="165"/>
        <v>43</v>
      </c>
      <c r="J10599" s="1" t="s">
        <v>34831</v>
      </c>
    </row>
    <row r="10600" spans="1:10">
      <c r="A10600">
        <v>6452</v>
      </c>
      <c r="B10600" t="s">
        <v>4797</v>
      </c>
      <c r="C10600">
        <v>20190701</v>
      </c>
      <c r="D10600" t="s">
        <v>7104</v>
      </c>
      <c r="E10600">
        <v>-1</v>
      </c>
      <c r="F10600" t="s">
        <v>5288</v>
      </c>
      <c r="G10600" t="s">
        <v>47339</v>
      </c>
      <c r="H10600" t="s">
        <v>12033</v>
      </c>
      <c r="I10600">
        <f t="shared" si="165"/>
        <v>90</v>
      </c>
      <c r="J10600" s="1" t="s">
        <v>34832</v>
      </c>
    </row>
    <row r="10601" spans="1:10">
      <c r="A10601">
        <v>6474</v>
      </c>
      <c r="B10601" t="s">
        <v>5150</v>
      </c>
      <c r="C10601">
        <v>20190701</v>
      </c>
      <c r="D10601" t="s">
        <v>8225</v>
      </c>
      <c r="E10601">
        <v>0</v>
      </c>
      <c r="F10601" t="s">
        <v>5293</v>
      </c>
      <c r="G10601" t="s">
        <v>47338</v>
      </c>
      <c r="H10601" t="s">
        <v>12034</v>
      </c>
      <c r="I10601">
        <f t="shared" si="165"/>
        <v>261</v>
      </c>
      <c r="J10601" s="1" t="s">
        <v>34833</v>
      </c>
    </row>
    <row r="10602" spans="1:10">
      <c r="A10602">
        <v>6497</v>
      </c>
      <c r="B10602" t="s">
        <v>282</v>
      </c>
      <c r="C10602">
        <v>20190701</v>
      </c>
      <c r="D10602" t="s">
        <v>6845</v>
      </c>
      <c r="E10602">
        <v>-1</v>
      </c>
      <c r="F10602" t="s">
        <v>5293</v>
      </c>
      <c r="G10602" t="s">
        <v>47338</v>
      </c>
      <c r="H10602" t="s">
        <v>12035</v>
      </c>
      <c r="I10602">
        <f t="shared" si="165"/>
        <v>167</v>
      </c>
      <c r="J10602" s="1" t="s">
        <v>34834</v>
      </c>
    </row>
    <row r="10603" spans="1:10">
      <c r="A10603">
        <v>6566</v>
      </c>
      <c r="B10603" t="s">
        <v>8115</v>
      </c>
      <c r="C10603">
        <v>20190701</v>
      </c>
      <c r="D10603" t="s">
        <v>6980</v>
      </c>
      <c r="E10603">
        <v>-1</v>
      </c>
      <c r="F10603" t="s">
        <v>5288</v>
      </c>
      <c r="G10603" t="s">
        <v>47339</v>
      </c>
      <c r="H10603" t="s">
        <v>12036</v>
      </c>
      <c r="I10603">
        <f t="shared" si="165"/>
        <v>68</v>
      </c>
      <c r="J10603" s="1" t="s">
        <v>34835</v>
      </c>
    </row>
    <row r="10604" spans="1:10">
      <c r="A10604">
        <v>6570</v>
      </c>
      <c r="B10604" t="s">
        <v>9237</v>
      </c>
      <c r="C10604">
        <v>20190701</v>
      </c>
      <c r="D10604" t="s">
        <v>6756</v>
      </c>
      <c r="E10604">
        <v>0</v>
      </c>
      <c r="F10604" t="s">
        <v>5288</v>
      </c>
      <c r="G10604" t="s">
        <v>5289</v>
      </c>
      <c r="H10604" t="s">
        <v>11930</v>
      </c>
      <c r="I10604">
        <f t="shared" si="165"/>
        <v>19</v>
      </c>
      <c r="J10604" s="1" t="s">
        <v>34730</v>
      </c>
    </row>
    <row r="10605" spans="1:10">
      <c r="A10605">
        <v>6595</v>
      </c>
      <c r="B10605" t="s">
        <v>580</v>
      </c>
      <c r="C10605">
        <v>20190701</v>
      </c>
      <c r="D10605" t="s">
        <v>7566</v>
      </c>
      <c r="E10605">
        <v>-1</v>
      </c>
      <c r="F10605" t="s">
        <v>5288</v>
      </c>
      <c r="G10605" t="s">
        <v>5289</v>
      </c>
      <c r="H10605" t="s">
        <v>12037</v>
      </c>
      <c r="I10605">
        <f t="shared" si="165"/>
        <v>18</v>
      </c>
      <c r="J10605" s="1" t="s">
        <v>34836</v>
      </c>
    </row>
    <row r="10606" spans="1:10">
      <c r="A10606">
        <v>6612</v>
      </c>
      <c r="B10606" t="s">
        <v>3920</v>
      </c>
      <c r="C10606">
        <v>20190701</v>
      </c>
      <c r="D10606" t="s">
        <v>6756</v>
      </c>
      <c r="E10606">
        <v>0</v>
      </c>
      <c r="F10606" t="s">
        <v>5288</v>
      </c>
      <c r="G10606" t="s">
        <v>5289</v>
      </c>
      <c r="H10606" t="s">
        <v>12038</v>
      </c>
      <c r="I10606">
        <f t="shared" si="165"/>
        <v>19</v>
      </c>
      <c r="J10606" s="1" t="s">
        <v>34837</v>
      </c>
    </row>
    <row r="10607" spans="1:10">
      <c r="A10607">
        <v>6618</v>
      </c>
      <c r="B10607" t="s">
        <v>583</v>
      </c>
      <c r="C10607">
        <v>20190701</v>
      </c>
      <c r="D10607" t="s">
        <v>6980</v>
      </c>
      <c r="E10607">
        <v>0</v>
      </c>
      <c r="F10607" t="s">
        <v>5288</v>
      </c>
      <c r="G10607" t="s">
        <v>5289</v>
      </c>
      <c r="H10607" t="s">
        <v>12039</v>
      </c>
      <c r="I10607">
        <f t="shared" si="165"/>
        <v>42</v>
      </c>
      <c r="J10607" s="1" t="s">
        <v>34838</v>
      </c>
    </row>
    <row r="10608" spans="1:10">
      <c r="A10608">
        <v>6618</v>
      </c>
      <c r="B10608" t="s">
        <v>583</v>
      </c>
      <c r="C10608">
        <v>20190701</v>
      </c>
      <c r="D10608" t="s">
        <v>6980</v>
      </c>
      <c r="E10608">
        <v>-1</v>
      </c>
      <c r="F10608" t="s">
        <v>5288</v>
      </c>
      <c r="G10608" t="s">
        <v>5289</v>
      </c>
      <c r="H10608" t="s">
        <v>12039</v>
      </c>
      <c r="I10608">
        <f t="shared" si="165"/>
        <v>42</v>
      </c>
      <c r="J10608" s="1" t="s">
        <v>34838</v>
      </c>
    </row>
    <row r="10609" spans="1:10">
      <c r="A10609">
        <v>6656</v>
      </c>
      <c r="B10609" t="s">
        <v>94</v>
      </c>
      <c r="C10609">
        <v>20190701</v>
      </c>
      <c r="D10609" t="s">
        <v>7566</v>
      </c>
      <c r="E10609">
        <v>-1</v>
      </c>
      <c r="F10609" t="s">
        <v>5291</v>
      </c>
      <c r="G10609" t="s">
        <v>5292</v>
      </c>
      <c r="H10609" t="s">
        <v>12040</v>
      </c>
      <c r="I10609">
        <f t="shared" si="165"/>
        <v>38</v>
      </c>
      <c r="J10609" s="1" t="s">
        <v>34839</v>
      </c>
    </row>
    <row r="10610" spans="1:10">
      <c r="A10610">
        <v>6691</v>
      </c>
      <c r="B10610" t="s">
        <v>1615</v>
      </c>
      <c r="C10610">
        <v>20190701</v>
      </c>
      <c r="D10610" t="s">
        <v>8225</v>
      </c>
      <c r="E10610">
        <v>0</v>
      </c>
      <c r="F10610" t="s">
        <v>5288</v>
      </c>
      <c r="G10610" t="s">
        <v>5289</v>
      </c>
      <c r="H10610" t="s">
        <v>11656</v>
      </c>
      <c r="I10610">
        <f t="shared" si="165"/>
        <v>22</v>
      </c>
      <c r="J10610" s="1" t="s">
        <v>34472</v>
      </c>
    </row>
    <row r="10611" spans="1:10">
      <c r="A10611">
        <v>8044</v>
      </c>
      <c r="B10611" t="s">
        <v>4366</v>
      </c>
      <c r="C10611">
        <v>20190701</v>
      </c>
      <c r="D10611" t="s">
        <v>6756</v>
      </c>
      <c r="E10611">
        <v>-1</v>
      </c>
      <c r="F10611" t="s">
        <v>5288</v>
      </c>
      <c r="G10611" t="s">
        <v>5290</v>
      </c>
      <c r="H10611" t="s">
        <v>12041</v>
      </c>
      <c r="I10611">
        <f t="shared" si="165"/>
        <v>12</v>
      </c>
      <c r="J10611" s="1" t="s">
        <v>34840</v>
      </c>
    </row>
    <row r="10612" spans="1:10">
      <c r="A10612">
        <v>8085</v>
      </c>
      <c r="B10612" t="s">
        <v>589</v>
      </c>
      <c r="C10612">
        <v>20190701</v>
      </c>
      <c r="D10612" t="s">
        <v>6845</v>
      </c>
      <c r="E10612">
        <v>-2</v>
      </c>
      <c r="F10612" t="s">
        <v>5293</v>
      </c>
      <c r="G10612" t="s">
        <v>47338</v>
      </c>
      <c r="H10612" t="s">
        <v>12042</v>
      </c>
      <c r="I10612">
        <f t="shared" si="165"/>
        <v>181</v>
      </c>
      <c r="J10612" s="1" t="s">
        <v>34841</v>
      </c>
    </row>
    <row r="10613" spans="1:10">
      <c r="A10613">
        <v>8099</v>
      </c>
      <c r="B10613" t="s">
        <v>591</v>
      </c>
      <c r="C10613">
        <v>20190701</v>
      </c>
      <c r="D10613" t="s">
        <v>7104</v>
      </c>
      <c r="E10613">
        <v>-2</v>
      </c>
      <c r="F10613" t="s">
        <v>5293</v>
      </c>
      <c r="G10613" t="s">
        <v>47338</v>
      </c>
      <c r="H10613" t="s">
        <v>12043</v>
      </c>
      <c r="I10613">
        <f t="shared" si="165"/>
        <v>217</v>
      </c>
      <c r="J10613" s="1" t="s">
        <v>34842</v>
      </c>
    </row>
    <row r="10614" spans="1:10">
      <c r="A10614">
        <v>8436</v>
      </c>
      <c r="B10614" t="s">
        <v>1393</v>
      </c>
      <c r="C10614">
        <v>20190701</v>
      </c>
      <c r="D10614" t="s">
        <v>7063</v>
      </c>
      <c r="E10614">
        <v>0</v>
      </c>
      <c r="F10614" t="s">
        <v>5288</v>
      </c>
      <c r="G10614" t="s">
        <v>5289</v>
      </c>
      <c r="H10614" t="s">
        <v>12044</v>
      </c>
      <c r="I10614">
        <f t="shared" si="165"/>
        <v>19</v>
      </c>
      <c r="J10614" s="1" t="s">
        <v>34843</v>
      </c>
    </row>
    <row r="10615" spans="1:10">
      <c r="A10615">
        <v>8440</v>
      </c>
      <c r="B10615" t="s">
        <v>2213</v>
      </c>
      <c r="C10615">
        <v>20190701</v>
      </c>
      <c r="D10615" t="s">
        <v>6756</v>
      </c>
      <c r="E10615">
        <v>-1</v>
      </c>
      <c r="F10615" t="s">
        <v>5288</v>
      </c>
      <c r="G10615" t="s">
        <v>5289</v>
      </c>
      <c r="H10615" t="s">
        <v>11963</v>
      </c>
      <c r="I10615">
        <f t="shared" si="165"/>
        <v>20</v>
      </c>
      <c r="J10615" s="1" t="s">
        <v>34763</v>
      </c>
    </row>
    <row r="10616" spans="1:10">
      <c r="A10616">
        <v>8462</v>
      </c>
      <c r="B10616" t="s">
        <v>4110</v>
      </c>
      <c r="C10616">
        <v>20190701</v>
      </c>
      <c r="D10616" t="s">
        <v>7104</v>
      </c>
      <c r="E10616">
        <v>-1</v>
      </c>
      <c r="F10616" t="s">
        <v>5288</v>
      </c>
      <c r="G10616" t="s">
        <v>47339</v>
      </c>
      <c r="H10616" t="s">
        <v>12045</v>
      </c>
      <c r="I10616">
        <f t="shared" si="165"/>
        <v>52</v>
      </c>
      <c r="J10616" s="1" t="s">
        <v>34844</v>
      </c>
    </row>
    <row r="10617" spans="1:10">
      <c r="A10617">
        <v>8487</v>
      </c>
      <c r="B10617" t="s">
        <v>3972</v>
      </c>
      <c r="C10617">
        <v>20190701</v>
      </c>
      <c r="D10617" t="s">
        <v>35</v>
      </c>
      <c r="E10617">
        <v>0</v>
      </c>
      <c r="F10617" t="s">
        <v>5288</v>
      </c>
      <c r="G10617" t="s">
        <v>5289</v>
      </c>
      <c r="H10617" t="s">
        <v>12046</v>
      </c>
      <c r="I10617">
        <f t="shared" si="165"/>
        <v>22</v>
      </c>
      <c r="J10617" s="1" t="s">
        <v>34845</v>
      </c>
    </row>
    <row r="10618" spans="1:10">
      <c r="A10618">
        <v>8492</v>
      </c>
      <c r="B10618" t="s">
        <v>6194</v>
      </c>
      <c r="C10618">
        <v>20190701</v>
      </c>
      <c r="D10618" t="s">
        <v>35</v>
      </c>
      <c r="E10618">
        <v>-1</v>
      </c>
      <c r="F10618" t="s">
        <v>5288</v>
      </c>
      <c r="G10618" t="s">
        <v>5289</v>
      </c>
      <c r="H10618" t="s">
        <v>11947</v>
      </c>
      <c r="I10618">
        <f t="shared" si="165"/>
        <v>20</v>
      </c>
      <c r="J10618" s="1" t="s">
        <v>34747</v>
      </c>
    </row>
    <row r="10619" spans="1:10">
      <c r="A10619">
        <v>9907</v>
      </c>
      <c r="B10619" t="s">
        <v>11092</v>
      </c>
      <c r="C10619">
        <v>20190701</v>
      </c>
      <c r="D10619" t="s">
        <v>5055</v>
      </c>
      <c r="E10619">
        <v>0</v>
      </c>
      <c r="F10619" t="s">
        <v>5288</v>
      </c>
      <c r="G10619" t="s">
        <v>5289</v>
      </c>
      <c r="H10619" t="s">
        <v>11949</v>
      </c>
      <c r="I10619">
        <f t="shared" si="165"/>
        <v>19</v>
      </c>
      <c r="J10619" s="1" t="s">
        <v>34749</v>
      </c>
    </row>
    <row r="10620" spans="1:10">
      <c r="A10620">
        <v>1213</v>
      </c>
      <c r="B10620" t="s">
        <v>837</v>
      </c>
      <c r="C10620">
        <v>20190702</v>
      </c>
      <c r="D10620" t="s">
        <v>6730</v>
      </c>
      <c r="E10620">
        <v>0</v>
      </c>
      <c r="F10620" t="s">
        <v>5293</v>
      </c>
      <c r="G10620" t="s">
        <v>47338</v>
      </c>
      <c r="H10620" t="s">
        <v>12047</v>
      </c>
      <c r="I10620">
        <f t="shared" si="165"/>
        <v>517</v>
      </c>
      <c r="J10620" s="1" t="s">
        <v>34846</v>
      </c>
    </row>
    <row r="10621" spans="1:10">
      <c r="A10621">
        <v>1213</v>
      </c>
      <c r="B10621" t="s">
        <v>837</v>
      </c>
      <c r="C10621">
        <v>20190702</v>
      </c>
      <c r="D10621" t="s">
        <v>6730</v>
      </c>
      <c r="E10621">
        <v>-1</v>
      </c>
      <c r="F10621" t="s">
        <v>5293</v>
      </c>
      <c r="G10621" t="s">
        <v>47338</v>
      </c>
      <c r="H10621" t="s">
        <v>12047</v>
      </c>
      <c r="I10621">
        <f t="shared" si="165"/>
        <v>517</v>
      </c>
      <c r="J10621" s="1" t="s">
        <v>34846</v>
      </c>
    </row>
    <row r="10622" spans="1:10">
      <c r="A10622">
        <v>1301</v>
      </c>
      <c r="B10622" t="s">
        <v>1401</v>
      </c>
      <c r="C10622">
        <v>20190702</v>
      </c>
      <c r="D10622" t="s">
        <v>7063</v>
      </c>
      <c r="E10622">
        <v>0</v>
      </c>
      <c r="F10622" t="s">
        <v>5293</v>
      </c>
      <c r="G10622" t="s">
        <v>5294</v>
      </c>
      <c r="H10622" t="s">
        <v>12048</v>
      </c>
      <c r="I10622">
        <f t="shared" si="165"/>
        <v>340</v>
      </c>
      <c r="J10622" s="1" t="s">
        <v>34847</v>
      </c>
    </row>
    <row r="10623" spans="1:10">
      <c r="A10623">
        <v>1301</v>
      </c>
      <c r="B10623" t="s">
        <v>1401</v>
      </c>
      <c r="C10623">
        <v>20190702</v>
      </c>
      <c r="D10623" t="s">
        <v>7063</v>
      </c>
      <c r="E10623">
        <v>0</v>
      </c>
      <c r="F10623" t="s">
        <v>5293</v>
      </c>
      <c r="G10623" t="s">
        <v>47338</v>
      </c>
      <c r="H10623" t="s">
        <v>12049</v>
      </c>
      <c r="I10623">
        <f t="shared" si="165"/>
        <v>328</v>
      </c>
      <c r="J10623" s="1" t="s">
        <v>34848</v>
      </c>
    </row>
    <row r="10624" spans="1:10">
      <c r="A10624">
        <v>1303</v>
      </c>
      <c r="B10624" t="s">
        <v>1766</v>
      </c>
      <c r="C10624">
        <v>20190702</v>
      </c>
      <c r="D10624" t="s">
        <v>7063</v>
      </c>
      <c r="E10624">
        <v>0</v>
      </c>
      <c r="F10624" t="s">
        <v>5293</v>
      </c>
      <c r="G10624" t="s">
        <v>47338</v>
      </c>
      <c r="H10624" t="s">
        <v>12050</v>
      </c>
      <c r="I10624">
        <f t="shared" si="165"/>
        <v>305</v>
      </c>
      <c r="J10624" s="1" t="s">
        <v>34849</v>
      </c>
    </row>
    <row r="10625" spans="1:10">
      <c r="A10625">
        <v>1305</v>
      </c>
      <c r="B10625" t="s">
        <v>1959</v>
      </c>
      <c r="C10625">
        <v>20190702</v>
      </c>
      <c r="D10625" t="s">
        <v>7104</v>
      </c>
      <c r="E10625">
        <v>0</v>
      </c>
      <c r="F10625" t="s">
        <v>5293</v>
      </c>
      <c r="G10625" t="s">
        <v>5294</v>
      </c>
      <c r="H10625" t="s">
        <v>12048</v>
      </c>
      <c r="I10625">
        <f t="shared" si="165"/>
        <v>340</v>
      </c>
      <c r="J10625" s="1" t="s">
        <v>34847</v>
      </c>
    </row>
    <row r="10626" spans="1:10">
      <c r="A10626">
        <v>1326</v>
      </c>
      <c r="B10626" t="s">
        <v>1768</v>
      </c>
      <c r="C10626">
        <v>20190702</v>
      </c>
      <c r="D10626" t="s">
        <v>7063</v>
      </c>
      <c r="E10626">
        <v>0</v>
      </c>
      <c r="F10626" t="s">
        <v>5293</v>
      </c>
      <c r="G10626" t="s">
        <v>47338</v>
      </c>
      <c r="H10626" t="s">
        <v>12050</v>
      </c>
      <c r="I10626">
        <f t="shared" si="165"/>
        <v>305</v>
      </c>
      <c r="J10626" s="1" t="s">
        <v>34849</v>
      </c>
    </row>
    <row r="10627" spans="1:10">
      <c r="A10627">
        <v>1435</v>
      </c>
      <c r="B10627" t="s">
        <v>308</v>
      </c>
      <c r="C10627">
        <v>20190702</v>
      </c>
      <c r="D10627" t="s">
        <v>6845</v>
      </c>
      <c r="E10627">
        <v>-1</v>
      </c>
      <c r="F10627" t="s">
        <v>5293</v>
      </c>
      <c r="G10627" t="s">
        <v>5294</v>
      </c>
      <c r="H10627" t="s">
        <v>12051</v>
      </c>
      <c r="I10627">
        <f t="shared" ref="I10627:I10690" si="166">LEN(H10627)</f>
        <v>54</v>
      </c>
      <c r="J10627" s="1" t="s">
        <v>34850</v>
      </c>
    </row>
    <row r="10628" spans="1:10">
      <c r="A10628">
        <v>1467</v>
      </c>
      <c r="B10628" t="s">
        <v>4011</v>
      </c>
      <c r="C10628">
        <v>20190702</v>
      </c>
      <c r="D10628" t="s">
        <v>6845</v>
      </c>
      <c r="E10628">
        <v>0</v>
      </c>
      <c r="F10628" t="s">
        <v>5293</v>
      </c>
      <c r="G10628" t="s">
        <v>5295</v>
      </c>
      <c r="H10628" t="s">
        <v>12052</v>
      </c>
      <c r="I10628">
        <f t="shared" si="166"/>
        <v>182</v>
      </c>
      <c r="J10628" s="1" t="s">
        <v>34851</v>
      </c>
    </row>
    <row r="10629" spans="1:10">
      <c r="A10629">
        <v>1626</v>
      </c>
      <c r="B10629" t="s">
        <v>885</v>
      </c>
      <c r="C10629">
        <v>20190702</v>
      </c>
      <c r="D10629" t="s">
        <v>6756</v>
      </c>
      <c r="E10629">
        <v>0</v>
      </c>
      <c r="F10629" t="s">
        <v>5288</v>
      </c>
      <c r="G10629" t="s">
        <v>5289</v>
      </c>
      <c r="H10629" t="s">
        <v>11968</v>
      </c>
      <c r="I10629">
        <f t="shared" si="166"/>
        <v>19</v>
      </c>
      <c r="J10629" s="1" t="s">
        <v>34768</v>
      </c>
    </row>
    <row r="10630" spans="1:10">
      <c r="A10630">
        <v>1720</v>
      </c>
      <c r="B10630" t="s">
        <v>6619</v>
      </c>
      <c r="C10630">
        <v>20190702</v>
      </c>
      <c r="D10630" t="s">
        <v>7104</v>
      </c>
      <c r="E10630">
        <v>-1</v>
      </c>
      <c r="F10630" t="s">
        <v>5288</v>
      </c>
      <c r="G10630" t="s">
        <v>5289</v>
      </c>
      <c r="H10630" t="s">
        <v>12053</v>
      </c>
      <c r="I10630">
        <f t="shared" si="166"/>
        <v>53</v>
      </c>
      <c r="J10630" s="1" t="s">
        <v>34852</v>
      </c>
    </row>
    <row r="10631" spans="1:10">
      <c r="A10631">
        <v>1817</v>
      </c>
      <c r="B10631" t="s">
        <v>14</v>
      </c>
      <c r="C10631">
        <v>20190702</v>
      </c>
      <c r="D10631" t="s">
        <v>6756</v>
      </c>
      <c r="E10631">
        <v>0</v>
      </c>
      <c r="F10631" t="s">
        <v>5293</v>
      </c>
      <c r="G10631" t="s">
        <v>5295</v>
      </c>
      <c r="H10631" t="s">
        <v>12054</v>
      </c>
      <c r="I10631">
        <f t="shared" si="166"/>
        <v>369</v>
      </c>
      <c r="J10631" s="1" t="s">
        <v>34853</v>
      </c>
    </row>
    <row r="10632" spans="1:10">
      <c r="A10632">
        <v>1819</v>
      </c>
      <c r="B10632" t="s">
        <v>94</v>
      </c>
      <c r="C10632">
        <v>20190702</v>
      </c>
      <c r="D10632" t="s">
        <v>6980</v>
      </c>
      <c r="E10632">
        <v>-1</v>
      </c>
      <c r="F10632" t="s">
        <v>5291</v>
      </c>
      <c r="G10632" t="s">
        <v>5292</v>
      </c>
      <c r="H10632" t="s">
        <v>12055</v>
      </c>
      <c r="I10632">
        <f t="shared" si="166"/>
        <v>29</v>
      </c>
      <c r="J10632" s="1" t="s">
        <v>34854</v>
      </c>
    </row>
    <row r="10633" spans="1:10">
      <c r="A10633">
        <v>2106</v>
      </c>
      <c r="B10633" t="s">
        <v>1912</v>
      </c>
      <c r="C10633">
        <v>20190702</v>
      </c>
      <c r="D10633" t="s">
        <v>5055</v>
      </c>
      <c r="E10633">
        <v>0</v>
      </c>
      <c r="F10633" t="s">
        <v>5293</v>
      </c>
      <c r="G10633" t="s">
        <v>47338</v>
      </c>
      <c r="H10633" t="s">
        <v>12049</v>
      </c>
      <c r="I10633">
        <f t="shared" si="166"/>
        <v>328</v>
      </c>
      <c r="J10633" s="1" t="s">
        <v>34848</v>
      </c>
    </row>
    <row r="10634" spans="1:10">
      <c r="A10634">
        <v>2330</v>
      </c>
      <c r="B10634" t="s">
        <v>20</v>
      </c>
      <c r="C10634">
        <v>20190702</v>
      </c>
      <c r="D10634" t="s">
        <v>9443</v>
      </c>
      <c r="E10634">
        <v>0</v>
      </c>
      <c r="F10634" t="s">
        <v>5293</v>
      </c>
      <c r="G10634" t="s">
        <v>5295</v>
      </c>
      <c r="H10634" t="s">
        <v>12056</v>
      </c>
      <c r="I10634">
        <f t="shared" si="166"/>
        <v>110</v>
      </c>
      <c r="J10634" s="1" t="s">
        <v>34855</v>
      </c>
    </row>
    <row r="10635" spans="1:10">
      <c r="A10635">
        <v>2330</v>
      </c>
      <c r="B10635" t="s">
        <v>20</v>
      </c>
      <c r="C10635">
        <v>20190702</v>
      </c>
      <c r="D10635" t="s">
        <v>9443</v>
      </c>
      <c r="E10635">
        <v>1</v>
      </c>
      <c r="F10635" t="s">
        <v>5293</v>
      </c>
      <c r="G10635" t="s">
        <v>5294</v>
      </c>
      <c r="H10635" t="s">
        <v>12057</v>
      </c>
      <c r="I10635">
        <f t="shared" si="166"/>
        <v>575</v>
      </c>
      <c r="J10635" s="1" t="s">
        <v>34856</v>
      </c>
    </row>
    <row r="10636" spans="1:10">
      <c r="A10636">
        <v>2330</v>
      </c>
      <c r="B10636" t="s">
        <v>20</v>
      </c>
      <c r="C10636">
        <v>20190702</v>
      </c>
      <c r="D10636" t="s">
        <v>9443</v>
      </c>
      <c r="E10636">
        <v>-1</v>
      </c>
      <c r="F10636" t="s">
        <v>5293</v>
      </c>
      <c r="G10636" t="s">
        <v>5294</v>
      </c>
      <c r="H10636" t="s">
        <v>12057</v>
      </c>
      <c r="I10636">
        <f t="shared" si="166"/>
        <v>575</v>
      </c>
      <c r="J10636" s="1" t="s">
        <v>34856</v>
      </c>
    </row>
    <row r="10637" spans="1:10">
      <c r="A10637">
        <v>2373</v>
      </c>
      <c r="B10637" t="s">
        <v>2907</v>
      </c>
      <c r="C10637">
        <v>20190702</v>
      </c>
      <c r="D10637" t="s">
        <v>5055</v>
      </c>
      <c r="E10637">
        <v>-1</v>
      </c>
      <c r="F10637" t="s">
        <v>5288</v>
      </c>
      <c r="G10637" t="s">
        <v>47339</v>
      </c>
      <c r="H10637" t="s">
        <v>12058</v>
      </c>
      <c r="I10637">
        <f t="shared" si="166"/>
        <v>53</v>
      </c>
      <c r="J10637" s="1" t="s">
        <v>34857</v>
      </c>
    </row>
    <row r="10638" spans="1:10">
      <c r="A10638">
        <v>2402</v>
      </c>
      <c r="B10638" t="s">
        <v>643</v>
      </c>
      <c r="C10638">
        <v>20190702</v>
      </c>
      <c r="D10638" t="s">
        <v>7104</v>
      </c>
      <c r="E10638">
        <v>0</v>
      </c>
      <c r="F10638" t="s">
        <v>5293</v>
      </c>
      <c r="G10638" t="s">
        <v>5294</v>
      </c>
      <c r="H10638" t="s">
        <v>12059</v>
      </c>
      <c r="I10638">
        <f t="shared" si="166"/>
        <v>389</v>
      </c>
      <c r="J10638" s="1" t="s">
        <v>34858</v>
      </c>
    </row>
    <row r="10639" spans="1:10">
      <c r="A10639">
        <v>2402</v>
      </c>
      <c r="B10639" t="s">
        <v>643</v>
      </c>
      <c r="C10639">
        <v>20190702</v>
      </c>
      <c r="D10639" t="s">
        <v>7104</v>
      </c>
      <c r="E10639">
        <v>0</v>
      </c>
      <c r="F10639" t="s">
        <v>5288</v>
      </c>
      <c r="G10639" t="s">
        <v>47339</v>
      </c>
      <c r="H10639" t="s">
        <v>12060</v>
      </c>
      <c r="I10639">
        <f t="shared" si="166"/>
        <v>146</v>
      </c>
      <c r="J10639" s="1" t="s">
        <v>34859</v>
      </c>
    </row>
    <row r="10640" spans="1:10">
      <c r="A10640">
        <v>2438</v>
      </c>
      <c r="B10640" t="s">
        <v>932</v>
      </c>
      <c r="C10640">
        <v>20190702</v>
      </c>
      <c r="D10640" t="s">
        <v>6759</v>
      </c>
      <c r="E10640">
        <v>0</v>
      </c>
      <c r="F10640" t="s">
        <v>5288</v>
      </c>
      <c r="G10640" t="s">
        <v>5289</v>
      </c>
      <c r="H10640" t="s">
        <v>11985</v>
      </c>
      <c r="I10640">
        <f t="shared" si="166"/>
        <v>58</v>
      </c>
      <c r="J10640" s="1" t="s">
        <v>34785</v>
      </c>
    </row>
    <row r="10641" spans="1:10">
      <c r="A10641">
        <v>2438</v>
      </c>
      <c r="B10641" t="s">
        <v>932</v>
      </c>
      <c r="C10641">
        <v>20190702</v>
      </c>
      <c r="D10641" t="s">
        <v>6759</v>
      </c>
      <c r="E10641">
        <v>-1</v>
      </c>
      <c r="F10641" t="s">
        <v>5288</v>
      </c>
      <c r="G10641" t="s">
        <v>5289</v>
      </c>
      <c r="H10641" t="s">
        <v>11985</v>
      </c>
      <c r="I10641">
        <f t="shared" si="166"/>
        <v>58</v>
      </c>
      <c r="J10641" s="1" t="s">
        <v>34785</v>
      </c>
    </row>
    <row r="10642" spans="1:10">
      <c r="A10642">
        <v>2472</v>
      </c>
      <c r="B10642" t="s">
        <v>2879</v>
      </c>
      <c r="C10642">
        <v>20190702</v>
      </c>
      <c r="D10642" t="s">
        <v>7104</v>
      </c>
      <c r="E10642">
        <v>0</v>
      </c>
      <c r="F10642" t="s">
        <v>5293</v>
      </c>
      <c r="G10642" t="s">
        <v>5295</v>
      </c>
      <c r="H10642" t="s">
        <v>12061</v>
      </c>
      <c r="I10642">
        <f t="shared" si="166"/>
        <v>85</v>
      </c>
      <c r="J10642" s="1" t="s">
        <v>34860</v>
      </c>
    </row>
    <row r="10643" spans="1:10">
      <c r="A10643">
        <v>2534</v>
      </c>
      <c r="B10643" t="s">
        <v>947</v>
      </c>
      <c r="C10643">
        <v>20190702</v>
      </c>
      <c r="D10643" t="s">
        <v>6756</v>
      </c>
      <c r="E10643">
        <v>-1</v>
      </c>
      <c r="F10643" t="s">
        <v>5288</v>
      </c>
      <c r="G10643" t="s">
        <v>5289</v>
      </c>
      <c r="H10643" t="s">
        <v>12062</v>
      </c>
      <c r="I10643">
        <f t="shared" si="166"/>
        <v>11</v>
      </c>
      <c r="J10643" s="1" t="s">
        <v>34861</v>
      </c>
    </row>
    <row r="10644" spans="1:10">
      <c r="A10644">
        <v>2618</v>
      </c>
      <c r="B10644" t="s">
        <v>1971</v>
      </c>
      <c r="C10644">
        <v>20190702</v>
      </c>
      <c r="D10644" t="s">
        <v>6756</v>
      </c>
      <c r="E10644">
        <v>-1</v>
      </c>
      <c r="F10644" t="s">
        <v>5288</v>
      </c>
      <c r="G10644" t="s">
        <v>47339</v>
      </c>
      <c r="H10644" t="s">
        <v>12063</v>
      </c>
      <c r="I10644">
        <f t="shared" si="166"/>
        <v>237</v>
      </c>
      <c r="J10644" s="1" t="s">
        <v>34862</v>
      </c>
    </row>
    <row r="10645" spans="1:10">
      <c r="A10645">
        <v>2618</v>
      </c>
      <c r="B10645" t="s">
        <v>1971</v>
      </c>
      <c r="C10645">
        <v>20190702</v>
      </c>
      <c r="D10645" t="s">
        <v>6756</v>
      </c>
      <c r="E10645">
        <v>-1</v>
      </c>
      <c r="F10645" t="s">
        <v>5288</v>
      </c>
      <c r="G10645" t="s">
        <v>47339</v>
      </c>
      <c r="H10645" t="s">
        <v>12064</v>
      </c>
      <c r="I10645">
        <f t="shared" si="166"/>
        <v>204</v>
      </c>
      <c r="J10645" s="1" t="s">
        <v>34863</v>
      </c>
    </row>
    <row r="10646" spans="1:10">
      <c r="A10646">
        <v>2732</v>
      </c>
      <c r="B10646" t="s">
        <v>5265</v>
      </c>
      <c r="C10646">
        <v>20190702</v>
      </c>
      <c r="D10646" t="s">
        <v>7104</v>
      </c>
      <c r="E10646">
        <v>0</v>
      </c>
      <c r="F10646" t="s">
        <v>5293</v>
      </c>
      <c r="G10646" t="s">
        <v>5295</v>
      </c>
      <c r="H10646" t="s">
        <v>12065</v>
      </c>
      <c r="I10646">
        <f t="shared" si="166"/>
        <v>208</v>
      </c>
      <c r="J10646" s="1" t="s">
        <v>34864</v>
      </c>
    </row>
    <row r="10647" spans="1:10">
      <c r="A10647">
        <v>2740</v>
      </c>
      <c r="B10647" t="s">
        <v>962</v>
      </c>
      <c r="C10647">
        <v>20190702</v>
      </c>
      <c r="D10647" t="s">
        <v>6759</v>
      </c>
      <c r="E10647">
        <v>-1</v>
      </c>
      <c r="F10647" t="s">
        <v>5291</v>
      </c>
      <c r="G10647" t="s">
        <v>5292</v>
      </c>
      <c r="H10647" t="s">
        <v>12066</v>
      </c>
      <c r="I10647">
        <f t="shared" si="166"/>
        <v>30</v>
      </c>
      <c r="J10647" s="1" t="s">
        <v>34865</v>
      </c>
    </row>
    <row r="10648" spans="1:10">
      <c r="A10648">
        <v>2834</v>
      </c>
      <c r="B10648" t="s">
        <v>1622</v>
      </c>
      <c r="C10648">
        <v>20190702</v>
      </c>
      <c r="D10648" t="s">
        <v>35</v>
      </c>
      <c r="E10648">
        <v>-1</v>
      </c>
      <c r="F10648" t="s">
        <v>5293</v>
      </c>
      <c r="G10648" t="s">
        <v>47338</v>
      </c>
      <c r="H10648" t="s">
        <v>12067</v>
      </c>
      <c r="I10648">
        <f t="shared" si="166"/>
        <v>157</v>
      </c>
      <c r="J10648" s="1" t="s">
        <v>34866</v>
      </c>
    </row>
    <row r="10649" spans="1:10">
      <c r="A10649">
        <v>2882</v>
      </c>
      <c r="B10649" t="s">
        <v>969</v>
      </c>
      <c r="C10649">
        <v>20190702</v>
      </c>
      <c r="D10649" t="s">
        <v>35</v>
      </c>
      <c r="E10649">
        <v>0</v>
      </c>
      <c r="F10649" t="s">
        <v>5293</v>
      </c>
      <c r="G10649" t="s">
        <v>5295</v>
      </c>
      <c r="H10649" t="s">
        <v>12068</v>
      </c>
      <c r="I10649">
        <f t="shared" si="166"/>
        <v>114</v>
      </c>
      <c r="J10649" s="1" t="s">
        <v>34867</v>
      </c>
    </row>
    <row r="10650" spans="1:10">
      <c r="A10650">
        <v>2886</v>
      </c>
      <c r="B10650" t="s">
        <v>4140</v>
      </c>
      <c r="C10650">
        <v>20190702</v>
      </c>
      <c r="D10650" t="s">
        <v>35</v>
      </c>
      <c r="E10650">
        <v>-1</v>
      </c>
      <c r="F10650" t="s">
        <v>5293</v>
      </c>
      <c r="G10650" t="s">
        <v>47338</v>
      </c>
      <c r="H10650" t="s">
        <v>12069</v>
      </c>
      <c r="I10650">
        <f t="shared" si="166"/>
        <v>165</v>
      </c>
      <c r="J10650" s="1" t="s">
        <v>34868</v>
      </c>
    </row>
    <row r="10651" spans="1:10">
      <c r="A10651">
        <v>2897</v>
      </c>
      <c r="B10651" t="s">
        <v>8799</v>
      </c>
      <c r="C10651">
        <v>20190702</v>
      </c>
      <c r="D10651" t="s">
        <v>35</v>
      </c>
      <c r="E10651">
        <v>-1</v>
      </c>
      <c r="F10651" t="s">
        <v>5293</v>
      </c>
      <c r="G10651" t="s">
        <v>47338</v>
      </c>
      <c r="H10651" t="s">
        <v>12070</v>
      </c>
      <c r="I10651">
        <f t="shared" si="166"/>
        <v>233</v>
      </c>
      <c r="J10651" s="1" t="s">
        <v>34869</v>
      </c>
    </row>
    <row r="10652" spans="1:10">
      <c r="A10652">
        <v>3085</v>
      </c>
      <c r="B10652" t="s">
        <v>998</v>
      </c>
      <c r="C10652">
        <v>20190702</v>
      </c>
      <c r="D10652" t="s">
        <v>6730</v>
      </c>
      <c r="E10652">
        <v>-1</v>
      </c>
      <c r="F10652" t="s">
        <v>5288</v>
      </c>
      <c r="G10652" t="s">
        <v>5289</v>
      </c>
      <c r="H10652" t="s">
        <v>12071</v>
      </c>
      <c r="I10652">
        <f t="shared" si="166"/>
        <v>25</v>
      </c>
      <c r="J10652" s="1" t="s">
        <v>34870</v>
      </c>
    </row>
    <row r="10653" spans="1:10">
      <c r="A10653">
        <v>3089</v>
      </c>
      <c r="B10653" t="s">
        <v>1000</v>
      </c>
      <c r="C10653">
        <v>20190702</v>
      </c>
      <c r="D10653" t="s">
        <v>6730</v>
      </c>
      <c r="E10653">
        <v>-1</v>
      </c>
      <c r="F10653" t="s">
        <v>5288</v>
      </c>
      <c r="G10653" t="s">
        <v>5289</v>
      </c>
      <c r="H10653" t="s">
        <v>12072</v>
      </c>
      <c r="I10653">
        <f t="shared" si="166"/>
        <v>17</v>
      </c>
      <c r="J10653" s="1" t="s">
        <v>34871</v>
      </c>
    </row>
    <row r="10654" spans="1:10">
      <c r="A10654">
        <v>3312</v>
      </c>
      <c r="B10654" t="s">
        <v>1562</v>
      </c>
      <c r="C10654">
        <v>20190702</v>
      </c>
      <c r="D10654" t="s">
        <v>6845</v>
      </c>
      <c r="E10654">
        <v>-1</v>
      </c>
      <c r="F10654" t="s">
        <v>5288</v>
      </c>
      <c r="G10654" t="s">
        <v>47339</v>
      </c>
      <c r="H10654" t="s">
        <v>12073</v>
      </c>
      <c r="I10654">
        <f t="shared" si="166"/>
        <v>129</v>
      </c>
      <c r="J10654" s="1" t="s">
        <v>34872</v>
      </c>
    </row>
    <row r="10655" spans="1:10">
      <c r="A10655">
        <v>3531</v>
      </c>
      <c r="B10655" t="s">
        <v>7722</v>
      </c>
      <c r="C10655">
        <v>20190702</v>
      </c>
      <c r="D10655" t="s">
        <v>6756</v>
      </c>
      <c r="E10655">
        <v>0</v>
      </c>
      <c r="F10655" t="s">
        <v>5293</v>
      </c>
      <c r="G10655" t="s">
        <v>47338</v>
      </c>
      <c r="H10655" t="s">
        <v>12074</v>
      </c>
      <c r="I10655">
        <f t="shared" si="166"/>
        <v>101</v>
      </c>
      <c r="J10655" s="1" t="s">
        <v>34873</v>
      </c>
    </row>
    <row r="10656" spans="1:10">
      <c r="A10656">
        <v>3665</v>
      </c>
      <c r="B10656" t="s">
        <v>10335</v>
      </c>
      <c r="C10656">
        <v>20190702</v>
      </c>
      <c r="D10656" t="s">
        <v>5055</v>
      </c>
      <c r="E10656">
        <v>0</v>
      </c>
      <c r="F10656" t="s">
        <v>5293</v>
      </c>
      <c r="G10656" t="s">
        <v>47338</v>
      </c>
      <c r="H10656" t="s">
        <v>12075</v>
      </c>
      <c r="I10656">
        <f t="shared" si="166"/>
        <v>232</v>
      </c>
      <c r="J10656" s="1" t="s">
        <v>34874</v>
      </c>
    </row>
    <row r="10657" spans="1:10">
      <c r="A10657">
        <v>3665</v>
      </c>
      <c r="B10657" t="s">
        <v>10335</v>
      </c>
      <c r="C10657">
        <v>20190702</v>
      </c>
      <c r="D10657" t="s">
        <v>5055</v>
      </c>
      <c r="E10657">
        <v>0</v>
      </c>
      <c r="F10657" t="s">
        <v>5293</v>
      </c>
      <c r="G10657" t="s">
        <v>5295</v>
      </c>
      <c r="H10657" t="s">
        <v>12076</v>
      </c>
      <c r="I10657">
        <f t="shared" si="166"/>
        <v>323</v>
      </c>
      <c r="J10657" s="1" t="s">
        <v>34875</v>
      </c>
    </row>
    <row r="10658" spans="1:10">
      <c r="A10658">
        <v>3691</v>
      </c>
      <c r="B10658" t="s">
        <v>514</v>
      </c>
      <c r="C10658">
        <v>20190702</v>
      </c>
      <c r="D10658" t="s">
        <v>6759</v>
      </c>
      <c r="E10658">
        <v>1</v>
      </c>
      <c r="F10658" t="s">
        <v>5293</v>
      </c>
      <c r="G10658" t="s">
        <v>47338</v>
      </c>
      <c r="H10658" t="s">
        <v>12077</v>
      </c>
      <c r="I10658">
        <f t="shared" si="166"/>
        <v>100</v>
      </c>
      <c r="J10658" s="1" t="s">
        <v>34876</v>
      </c>
    </row>
    <row r="10659" spans="1:10">
      <c r="A10659">
        <v>4728</v>
      </c>
      <c r="B10659" t="s">
        <v>7756</v>
      </c>
      <c r="C10659">
        <v>20190702</v>
      </c>
      <c r="D10659" t="s">
        <v>6756</v>
      </c>
      <c r="E10659">
        <v>0</v>
      </c>
      <c r="F10659" t="s">
        <v>5288</v>
      </c>
      <c r="G10659" t="s">
        <v>5289</v>
      </c>
      <c r="H10659" t="s">
        <v>12078</v>
      </c>
      <c r="I10659">
        <f t="shared" si="166"/>
        <v>20</v>
      </c>
      <c r="J10659" s="1" t="s">
        <v>34877</v>
      </c>
    </row>
    <row r="10660" spans="1:10">
      <c r="A10660">
        <v>4743</v>
      </c>
      <c r="B10660" t="s">
        <v>1874</v>
      </c>
      <c r="C10660">
        <v>20190702</v>
      </c>
      <c r="D10660" t="s">
        <v>6845</v>
      </c>
      <c r="E10660">
        <v>-1</v>
      </c>
      <c r="F10660" t="s">
        <v>5293</v>
      </c>
      <c r="G10660" t="s">
        <v>5294</v>
      </c>
      <c r="H10660" t="s">
        <v>12079</v>
      </c>
      <c r="I10660">
        <f t="shared" si="166"/>
        <v>50</v>
      </c>
      <c r="J10660" s="1" t="s">
        <v>34878</v>
      </c>
    </row>
    <row r="10661" spans="1:10">
      <c r="A10661">
        <v>4745</v>
      </c>
      <c r="B10661" t="s">
        <v>2682</v>
      </c>
      <c r="C10661">
        <v>20190702</v>
      </c>
      <c r="D10661" t="s">
        <v>6756</v>
      </c>
      <c r="E10661">
        <v>-1</v>
      </c>
      <c r="F10661" t="s">
        <v>5288</v>
      </c>
      <c r="G10661" t="s">
        <v>47339</v>
      </c>
      <c r="H10661" t="s">
        <v>12080</v>
      </c>
      <c r="I10661">
        <f t="shared" si="166"/>
        <v>53</v>
      </c>
      <c r="J10661" s="1" t="s">
        <v>34879</v>
      </c>
    </row>
    <row r="10662" spans="1:10">
      <c r="A10662">
        <v>4765</v>
      </c>
      <c r="B10662" t="s">
        <v>1430</v>
      </c>
      <c r="C10662">
        <v>20190702</v>
      </c>
      <c r="D10662" t="s">
        <v>8225</v>
      </c>
      <c r="E10662">
        <v>0</v>
      </c>
      <c r="F10662" t="s">
        <v>5293</v>
      </c>
      <c r="G10662" t="s">
        <v>47338</v>
      </c>
      <c r="H10662" t="s">
        <v>12081</v>
      </c>
      <c r="I10662">
        <f t="shared" si="166"/>
        <v>278</v>
      </c>
      <c r="J10662" s="1" t="s">
        <v>34880</v>
      </c>
    </row>
    <row r="10663" spans="1:10">
      <c r="A10663">
        <v>4803</v>
      </c>
      <c r="B10663" t="s">
        <v>1983</v>
      </c>
      <c r="C10663">
        <v>20190702</v>
      </c>
      <c r="D10663" t="s">
        <v>35</v>
      </c>
      <c r="E10663">
        <v>-1</v>
      </c>
      <c r="F10663" t="s">
        <v>5288</v>
      </c>
      <c r="G10663" t="s">
        <v>47339</v>
      </c>
      <c r="H10663" t="s">
        <v>12082</v>
      </c>
      <c r="I10663">
        <f t="shared" si="166"/>
        <v>85</v>
      </c>
      <c r="J10663" s="1" t="s">
        <v>34881</v>
      </c>
    </row>
    <row r="10664" spans="1:10">
      <c r="A10664">
        <v>4806</v>
      </c>
      <c r="B10664" t="s">
        <v>361</v>
      </c>
      <c r="C10664">
        <v>20190702</v>
      </c>
      <c r="D10664" t="s">
        <v>35</v>
      </c>
      <c r="E10664">
        <v>1</v>
      </c>
      <c r="F10664" t="s">
        <v>5293</v>
      </c>
      <c r="G10664" t="s">
        <v>47338</v>
      </c>
      <c r="H10664" t="s">
        <v>12083</v>
      </c>
      <c r="I10664">
        <f t="shared" si="166"/>
        <v>108</v>
      </c>
      <c r="J10664" s="1" t="s">
        <v>34882</v>
      </c>
    </row>
    <row r="10665" spans="1:10">
      <c r="A10665">
        <v>4806</v>
      </c>
      <c r="B10665" t="s">
        <v>361</v>
      </c>
      <c r="C10665">
        <v>20190702</v>
      </c>
      <c r="D10665" t="s">
        <v>35</v>
      </c>
      <c r="E10665">
        <v>-1</v>
      </c>
      <c r="F10665" t="s">
        <v>5288</v>
      </c>
      <c r="G10665" t="s">
        <v>47339</v>
      </c>
      <c r="H10665" t="s">
        <v>12084</v>
      </c>
      <c r="I10665">
        <f t="shared" si="166"/>
        <v>273</v>
      </c>
      <c r="J10665" s="1" t="s">
        <v>34883</v>
      </c>
    </row>
    <row r="10666" spans="1:10">
      <c r="A10666">
        <v>4907</v>
      </c>
      <c r="B10666" t="s">
        <v>1139</v>
      </c>
      <c r="C10666">
        <v>20190702</v>
      </c>
      <c r="D10666" t="s">
        <v>6759</v>
      </c>
      <c r="E10666">
        <v>0</v>
      </c>
      <c r="F10666" t="s">
        <v>5288</v>
      </c>
      <c r="G10666" t="s">
        <v>5289</v>
      </c>
      <c r="H10666" t="s">
        <v>12023</v>
      </c>
      <c r="I10666">
        <f t="shared" si="166"/>
        <v>22</v>
      </c>
      <c r="J10666" s="1" t="s">
        <v>34822</v>
      </c>
    </row>
    <row r="10667" spans="1:10">
      <c r="A10667">
        <v>4938</v>
      </c>
      <c r="B10667" t="s">
        <v>3331</v>
      </c>
      <c r="C10667">
        <v>20190702</v>
      </c>
      <c r="D10667" t="s">
        <v>7063</v>
      </c>
      <c r="E10667">
        <v>0</v>
      </c>
      <c r="F10667" t="s">
        <v>5293</v>
      </c>
      <c r="G10667" t="s">
        <v>5295</v>
      </c>
      <c r="H10667" t="s">
        <v>12085</v>
      </c>
      <c r="I10667">
        <f t="shared" si="166"/>
        <v>290</v>
      </c>
      <c r="J10667" s="1" t="s">
        <v>34884</v>
      </c>
    </row>
    <row r="10668" spans="1:10">
      <c r="A10668">
        <v>5259</v>
      </c>
      <c r="B10668" t="s">
        <v>94</v>
      </c>
      <c r="C10668">
        <v>20190702</v>
      </c>
      <c r="D10668" t="s">
        <v>4679</v>
      </c>
      <c r="E10668">
        <v>-2</v>
      </c>
      <c r="F10668" t="s">
        <v>5297</v>
      </c>
      <c r="G10668" t="s">
        <v>47333</v>
      </c>
      <c r="H10668" t="s">
        <v>12086</v>
      </c>
      <c r="I10668">
        <f t="shared" si="166"/>
        <v>139</v>
      </c>
      <c r="J10668" s="1" t="s">
        <v>34885</v>
      </c>
    </row>
    <row r="10669" spans="1:10">
      <c r="A10669">
        <v>5345</v>
      </c>
      <c r="B10669" t="s">
        <v>147</v>
      </c>
      <c r="C10669">
        <v>20190702</v>
      </c>
      <c r="D10669" t="s">
        <v>6759</v>
      </c>
      <c r="E10669">
        <v>-1</v>
      </c>
      <c r="F10669" t="s">
        <v>5293</v>
      </c>
      <c r="G10669" t="s">
        <v>5294</v>
      </c>
      <c r="H10669" t="s">
        <v>12087</v>
      </c>
      <c r="I10669">
        <f t="shared" si="166"/>
        <v>48</v>
      </c>
      <c r="J10669" s="1" t="s">
        <v>34886</v>
      </c>
    </row>
    <row r="10670" spans="1:10">
      <c r="A10670">
        <v>5432</v>
      </c>
      <c r="B10670" t="s">
        <v>3418</v>
      </c>
      <c r="C10670">
        <v>20190702</v>
      </c>
      <c r="D10670" t="s">
        <v>6756</v>
      </c>
      <c r="E10670">
        <v>-1</v>
      </c>
      <c r="F10670" t="s">
        <v>5293</v>
      </c>
      <c r="G10670" t="s">
        <v>5294</v>
      </c>
      <c r="H10670" t="s">
        <v>12088</v>
      </c>
      <c r="I10670">
        <f t="shared" si="166"/>
        <v>54</v>
      </c>
      <c r="J10670" s="1" t="s">
        <v>34887</v>
      </c>
    </row>
    <row r="10671" spans="1:10">
      <c r="A10671">
        <v>5508</v>
      </c>
      <c r="B10671" t="s">
        <v>3338</v>
      </c>
      <c r="C10671">
        <v>20190702</v>
      </c>
      <c r="D10671" t="s">
        <v>5055</v>
      </c>
      <c r="E10671">
        <v>-1</v>
      </c>
      <c r="F10671" t="s">
        <v>5293</v>
      </c>
      <c r="G10671" t="s">
        <v>5294</v>
      </c>
      <c r="H10671" t="s">
        <v>12089</v>
      </c>
      <c r="I10671">
        <f t="shared" si="166"/>
        <v>57</v>
      </c>
      <c r="J10671" s="1" t="s">
        <v>34888</v>
      </c>
    </row>
    <row r="10672" spans="1:10">
      <c r="A10672">
        <v>5530</v>
      </c>
      <c r="B10672" t="s">
        <v>762</v>
      </c>
      <c r="C10672">
        <v>20190702</v>
      </c>
      <c r="D10672" t="s">
        <v>6756</v>
      </c>
      <c r="E10672">
        <v>-1</v>
      </c>
      <c r="F10672" t="s">
        <v>5288</v>
      </c>
      <c r="G10672" t="s">
        <v>47339</v>
      </c>
      <c r="H10672" t="s">
        <v>12090</v>
      </c>
      <c r="I10672">
        <f t="shared" si="166"/>
        <v>86</v>
      </c>
      <c r="J10672" s="1" t="s">
        <v>34889</v>
      </c>
    </row>
    <row r="10673" spans="1:10">
      <c r="A10673">
        <v>6005</v>
      </c>
      <c r="B10673" t="s">
        <v>766</v>
      </c>
      <c r="C10673">
        <v>20190702</v>
      </c>
      <c r="D10673" t="s">
        <v>35</v>
      </c>
      <c r="E10673">
        <v>-1</v>
      </c>
      <c r="F10673" t="s">
        <v>5288</v>
      </c>
      <c r="G10673" t="s">
        <v>47339</v>
      </c>
      <c r="H10673" t="s">
        <v>12091</v>
      </c>
      <c r="I10673">
        <f t="shared" si="166"/>
        <v>50</v>
      </c>
      <c r="J10673" s="1" t="s">
        <v>34890</v>
      </c>
    </row>
    <row r="10674" spans="1:10">
      <c r="A10674">
        <v>6141</v>
      </c>
      <c r="B10674" t="s">
        <v>1216</v>
      </c>
      <c r="C10674">
        <v>20190702</v>
      </c>
      <c r="D10674" t="s">
        <v>6756</v>
      </c>
      <c r="E10674">
        <v>1</v>
      </c>
      <c r="F10674" t="s">
        <v>5293</v>
      </c>
      <c r="G10674" t="s">
        <v>47338</v>
      </c>
      <c r="H10674" t="s">
        <v>12092</v>
      </c>
      <c r="I10674">
        <f t="shared" si="166"/>
        <v>178</v>
      </c>
      <c r="J10674" s="1" t="s">
        <v>34891</v>
      </c>
    </row>
    <row r="10675" spans="1:10">
      <c r="A10675">
        <v>6186</v>
      </c>
      <c r="B10675" t="s">
        <v>2740</v>
      </c>
      <c r="C10675">
        <v>20190702</v>
      </c>
      <c r="D10675" t="s">
        <v>6759</v>
      </c>
      <c r="E10675">
        <v>0</v>
      </c>
      <c r="F10675" t="s">
        <v>5293</v>
      </c>
      <c r="G10675" t="s">
        <v>5295</v>
      </c>
      <c r="H10675" t="s">
        <v>12093</v>
      </c>
      <c r="I10675">
        <f t="shared" si="166"/>
        <v>67</v>
      </c>
      <c r="J10675" s="1" t="s">
        <v>34892</v>
      </c>
    </row>
    <row r="10676" spans="1:10">
      <c r="A10676">
        <v>6186</v>
      </c>
      <c r="B10676" t="s">
        <v>2740</v>
      </c>
      <c r="C10676">
        <v>20190702</v>
      </c>
      <c r="D10676" t="s">
        <v>6759</v>
      </c>
      <c r="E10676">
        <v>0</v>
      </c>
      <c r="F10676" t="s">
        <v>5293</v>
      </c>
      <c r="G10676" t="s">
        <v>5294</v>
      </c>
      <c r="H10676" t="s">
        <v>12094</v>
      </c>
      <c r="I10676">
        <f t="shared" si="166"/>
        <v>351</v>
      </c>
      <c r="J10676" s="1" t="s">
        <v>34893</v>
      </c>
    </row>
    <row r="10677" spans="1:10">
      <c r="A10677">
        <v>6190</v>
      </c>
      <c r="B10677" t="s">
        <v>4605</v>
      </c>
      <c r="C10677">
        <v>20190702</v>
      </c>
      <c r="D10677" t="s">
        <v>6756</v>
      </c>
      <c r="E10677">
        <v>-1</v>
      </c>
      <c r="F10677" t="s">
        <v>5288</v>
      </c>
      <c r="G10677" t="s">
        <v>47339</v>
      </c>
      <c r="H10677" t="s">
        <v>12095</v>
      </c>
      <c r="I10677">
        <f t="shared" si="166"/>
        <v>54</v>
      </c>
      <c r="J10677" s="1" t="s">
        <v>34894</v>
      </c>
    </row>
    <row r="10678" spans="1:10">
      <c r="A10678">
        <v>6236</v>
      </c>
      <c r="B10678" t="s">
        <v>1240</v>
      </c>
      <c r="C10678">
        <v>20190702</v>
      </c>
      <c r="D10678" t="s">
        <v>6759</v>
      </c>
      <c r="E10678">
        <v>-1</v>
      </c>
      <c r="F10678" t="s">
        <v>5291</v>
      </c>
      <c r="G10678" t="s">
        <v>5292</v>
      </c>
      <c r="H10678" t="s">
        <v>12096</v>
      </c>
      <c r="I10678">
        <f t="shared" si="166"/>
        <v>29</v>
      </c>
      <c r="J10678" s="1" t="s">
        <v>34895</v>
      </c>
    </row>
    <row r="10679" spans="1:10">
      <c r="A10679">
        <v>6245</v>
      </c>
      <c r="B10679" t="s">
        <v>8097</v>
      </c>
      <c r="C10679">
        <v>20190702</v>
      </c>
      <c r="D10679" t="s">
        <v>7104</v>
      </c>
      <c r="E10679">
        <v>-1</v>
      </c>
      <c r="F10679" t="s">
        <v>5288</v>
      </c>
      <c r="G10679" t="s">
        <v>47339</v>
      </c>
      <c r="H10679" t="s">
        <v>12097</v>
      </c>
      <c r="I10679">
        <f t="shared" si="166"/>
        <v>51</v>
      </c>
      <c r="J10679" s="1" t="s">
        <v>34896</v>
      </c>
    </row>
    <row r="10680" spans="1:10">
      <c r="A10680">
        <v>6289</v>
      </c>
      <c r="B10680" t="s">
        <v>2346</v>
      </c>
      <c r="C10680">
        <v>20190702</v>
      </c>
      <c r="D10680" t="s">
        <v>6730</v>
      </c>
      <c r="E10680">
        <v>-1</v>
      </c>
      <c r="F10680" t="s">
        <v>5293</v>
      </c>
      <c r="G10680" t="s">
        <v>5294</v>
      </c>
      <c r="H10680" t="s">
        <v>12098</v>
      </c>
      <c r="I10680">
        <f t="shared" si="166"/>
        <v>54</v>
      </c>
      <c r="J10680" s="1" t="s">
        <v>34897</v>
      </c>
    </row>
    <row r="10681" spans="1:10">
      <c r="A10681">
        <v>6291</v>
      </c>
      <c r="B10681" t="s">
        <v>569</v>
      </c>
      <c r="C10681">
        <v>20190702</v>
      </c>
      <c r="D10681" t="s">
        <v>6730</v>
      </c>
      <c r="E10681">
        <v>1</v>
      </c>
      <c r="F10681" t="s">
        <v>5293</v>
      </c>
      <c r="G10681" t="s">
        <v>47338</v>
      </c>
      <c r="H10681" t="s">
        <v>12099</v>
      </c>
      <c r="I10681">
        <f t="shared" si="166"/>
        <v>99</v>
      </c>
      <c r="J10681" s="1" t="s">
        <v>34898</v>
      </c>
    </row>
    <row r="10682" spans="1:10">
      <c r="A10682">
        <v>6435</v>
      </c>
      <c r="B10682" t="s">
        <v>9733</v>
      </c>
      <c r="C10682">
        <v>20190702</v>
      </c>
      <c r="D10682" t="s">
        <v>7104</v>
      </c>
      <c r="E10682">
        <v>-1</v>
      </c>
      <c r="F10682" t="s">
        <v>5288</v>
      </c>
      <c r="G10682" t="s">
        <v>47339</v>
      </c>
      <c r="H10682" t="s">
        <v>12100</v>
      </c>
      <c r="I10682">
        <f t="shared" si="166"/>
        <v>52</v>
      </c>
      <c r="J10682" s="1" t="s">
        <v>34899</v>
      </c>
    </row>
    <row r="10683" spans="1:10">
      <c r="A10683">
        <v>6491</v>
      </c>
      <c r="B10683" t="s">
        <v>12101</v>
      </c>
      <c r="C10683">
        <v>20190702</v>
      </c>
      <c r="D10683" t="s">
        <v>8588</v>
      </c>
      <c r="E10683">
        <v>-1</v>
      </c>
      <c r="F10683" t="s">
        <v>5293</v>
      </c>
      <c r="G10683" t="s">
        <v>5294</v>
      </c>
      <c r="H10683" t="s">
        <v>12102</v>
      </c>
      <c r="I10683">
        <f t="shared" si="166"/>
        <v>29</v>
      </c>
      <c r="J10683" s="1" t="s">
        <v>34900</v>
      </c>
    </row>
    <row r="10684" spans="1:10">
      <c r="A10684">
        <v>6543</v>
      </c>
      <c r="B10684" t="s">
        <v>1578</v>
      </c>
      <c r="C10684">
        <v>20190702</v>
      </c>
      <c r="D10684" t="s">
        <v>8225</v>
      </c>
      <c r="E10684">
        <v>-1</v>
      </c>
      <c r="F10684" t="s">
        <v>5288</v>
      </c>
      <c r="G10684" t="s">
        <v>47339</v>
      </c>
      <c r="H10684" t="s">
        <v>12103</v>
      </c>
      <c r="I10684">
        <f t="shared" si="166"/>
        <v>54</v>
      </c>
      <c r="J10684" s="1" t="s">
        <v>34901</v>
      </c>
    </row>
    <row r="10685" spans="1:10">
      <c r="A10685">
        <v>6566</v>
      </c>
      <c r="B10685" t="s">
        <v>8115</v>
      </c>
      <c r="C10685">
        <v>20190702</v>
      </c>
      <c r="D10685" t="s">
        <v>6980</v>
      </c>
      <c r="E10685">
        <v>-1</v>
      </c>
      <c r="F10685" t="s">
        <v>5297</v>
      </c>
      <c r="G10685" t="s">
        <v>5300</v>
      </c>
      <c r="H10685" t="s">
        <v>12104</v>
      </c>
      <c r="I10685">
        <f t="shared" si="166"/>
        <v>168</v>
      </c>
      <c r="J10685" s="1" t="s">
        <v>34902</v>
      </c>
    </row>
    <row r="10686" spans="1:10">
      <c r="A10686">
        <v>6572</v>
      </c>
      <c r="B10686" t="s">
        <v>2768</v>
      </c>
      <c r="C10686">
        <v>20190702</v>
      </c>
      <c r="D10686" t="s">
        <v>7566</v>
      </c>
      <c r="E10686">
        <v>1</v>
      </c>
      <c r="F10686" t="s">
        <v>5293</v>
      </c>
      <c r="G10686" t="s">
        <v>47338</v>
      </c>
      <c r="H10686" t="s">
        <v>12105</v>
      </c>
      <c r="I10686">
        <f t="shared" si="166"/>
        <v>109</v>
      </c>
      <c r="J10686" s="1" t="s">
        <v>34903</v>
      </c>
    </row>
    <row r="10687" spans="1:10">
      <c r="A10687">
        <v>6655</v>
      </c>
      <c r="B10687" t="s">
        <v>7623</v>
      </c>
      <c r="C10687">
        <v>20190702</v>
      </c>
      <c r="D10687" t="s">
        <v>6845</v>
      </c>
      <c r="E10687">
        <v>-1</v>
      </c>
      <c r="F10687" t="s">
        <v>5288</v>
      </c>
      <c r="G10687" t="s">
        <v>47339</v>
      </c>
      <c r="H10687" t="s">
        <v>12106</v>
      </c>
      <c r="I10687">
        <f t="shared" si="166"/>
        <v>53</v>
      </c>
      <c r="J10687" s="1" t="s">
        <v>34904</v>
      </c>
    </row>
    <row r="10688" spans="1:10">
      <c r="A10688">
        <v>6656</v>
      </c>
      <c r="B10688" t="s">
        <v>94</v>
      </c>
      <c r="C10688">
        <v>20190702</v>
      </c>
      <c r="D10688" t="s">
        <v>7566</v>
      </c>
      <c r="E10688">
        <v>-1</v>
      </c>
      <c r="F10688" t="s">
        <v>5291</v>
      </c>
      <c r="G10688" t="s">
        <v>5292</v>
      </c>
      <c r="H10688" t="s">
        <v>12107</v>
      </c>
      <c r="I10688">
        <f t="shared" si="166"/>
        <v>38</v>
      </c>
      <c r="J10688" s="1" t="s">
        <v>34905</v>
      </c>
    </row>
    <row r="10689" spans="1:10">
      <c r="A10689">
        <v>6713</v>
      </c>
      <c r="B10689" t="s">
        <v>415</v>
      </c>
      <c r="C10689">
        <v>20190702</v>
      </c>
      <c r="D10689" t="s">
        <v>6980</v>
      </c>
      <c r="E10689">
        <v>0</v>
      </c>
      <c r="F10689" t="s">
        <v>5288</v>
      </c>
      <c r="G10689" t="s">
        <v>5289</v>
      </c>
      <c r="H10689" t="s">
        <v>12108</v>
      </c>
      <c r="I10689">
        <f t="shared" si="166"/>
        <v>40</v>
      </c>
      <c r="J10689" s="1" t="s">
        <v>34906</v>
      </c>
    </row>
    <row r="10690" spans="1:10">
      <c r="A10690">
        <v>6729</v>
      </c>
      <c r="B10690" t="s">
        <v>2279</v>
      </c>
      <c r="C10690">
        <v>20190702</v>
      </c>
      <c r="D10690" t="s">
        <v>6980</v>
      </c>
      <c r="E10690">
        <v>1</v>
      </c>
      <c r="F10690" t="s">
        <v>5293</v>
      </c>
      <c r="G10690" t="s">
        <v>47338</v>
      </c>
      <c r="H10690" t="s">
        <v>12109</v>
      </c>
      <c r="I10690">
        <f t="shared" si="166"/>
        <v>350</v>
      </c>
      <c r="J10690" s="1" t="s">
        <v>34907</v>
      </c>
    </row>
    <row r="10691" spans="1:10">
      <c r="A10691">
        <v>8028</v>
      </c>
      <c r="B10691" t="s">
        <v>2510</v>
      </c>
      <c r="C10691">
        <v>20190702</v>
      </c>
      <c r="D10691" t="s">
        <v>6756</v>
      </c>
      <c r="E10691">
        <v>0</v>
      </c>
      <c r="F10691" t="s">
        <v>5293</v>
      </c>
      <c r="G10691" t="s">
        <v>5295</v>
      </c>
      <c r="H10691" t="s">
        <v>12110</v>
      </c>
      <c r="I10691">
        <f t="shared" ref="I10691:I10754" si="167">LEN(H10691)</f>
        <v>271</v>
      </c>
      <c r="J10691" s="1" t="s">
        <v>34908</v>
      </c>
    </row>
    <row r="10692" spans="1:10">
      <c r="A10692">
        <v>8080</v>
      </c>
      <c r="B10692" t="s">
        <v>218</v>
      </c>
      <c r="C10692">
        <v>20190702</v>
      </c>
      <c r="D10692" t="s">
        <v>4679</v>
      </c>
      <c r="E10692">
        <v>-1</v>
      </c>
      <c r="F10692" t="s">
        <v>5288</v>
      </c>
      <c r="G10692" t="s">
        <v>5289</v>
      </c>
      <c r="H10692" t="s">
        <v>12111</v>
      </c>
      <c r="I10692">
        <f t="shared" si="167"/>
        <v>20</v>
      </c>
      <c r="J10692" s="1" t="s">
        <v>34909</v>
      </c>
    </row>
    <row r="10693" spans="1:10">
      <c r="A10693">
        <v>8436</v>
      </c>
      <c r="B10693" t="s">
        <v>1393</v>
      </c>
      <c r="C10693">
        <v>20190702</v>
      </c>
      <c r="D10693" t="s">
        <v>7063</v>
      </c>
      <c r="E10693">
        <v>0</v>
      </c>
      <c r="F10693" t="s">
        <v>5288</v>
      </c>
      <c r="G10693" t="s">
        <v>5289</v>
      </c>
      <c r="H10693" t="s">
        <v>12044</v>
      </c>
      <c r="I10693">
        <f t="shared" si="167"/>
        <v>19</v>
      </c>
      <c r="J10693" s="1" t="s">
        <v>34843</v>
      </c>
    </row>
    <row r="10694" spans="1:10">
      <c r="A10694">
        <v>8487</v>
      </c>
      <c r="B10694" t="s">
        <v>3972</v>
      </c>
      <c r="C10694">
        <v>20190702</v>
      </c>
      <c r="D10694" t="s">
        <v>35</v>
      </c>
      <c r="E10694">
        <v>0</v>
      </c>
      <c r="F10694" t="s">
        <v>5288</v>
      </c>
      <c r="G10694" t="s">
        <v>5289</v>
      </c>
      <c r="H10694" t="s">
        <v>12046</v>
      </c>
      <c r="I10694">
        <f t="shared" si="167"/>
        <v>22</v>
      </c>
      <c r="J10694" s="1" t="s">
        <v>34845</v>
      </c>
    </row>
    <row r="10695" spans="1:10">
      <c r="A10695">
        <v>1303</v>
      </c>
      <c r="B10695" t="s">
        <v>1766</v>
      </c>
      <c r="C10695">
        <v>20190703</v>
      </c>
      <c r="D10695" t="s">
        <v>7063</v>
      </c>
      <c r="E10695">
        <v>1</v>
      </c>
      <c r="F10695" t="s">
        <v>5293</v>
      </c>
      <c r="G10695" t="s">
        <v>5295</v>
      </c>
      <c r="H10695" t="s">
        <v>12112</v>
      </c>
      <c r="I10695">
        <f t="shared" si="167"/>
        <v>341</v>
      </c>
      <c r="J10695" s="1" t="s">
        <v>34910</v>
      </c>
    </row>
    <row r="10696" spans="1:10">
      <c r="A10696">
        <v>1314</v>
      </c>
      <c r="B10696" t="s">
        <v>306</v>
      </c>
      <c r="C10696">
        <v>20190703</v>
      </c>
      <c r="D10696" t="s">
        <v>7104</v>
      </c>
      <c r="E10696">
        <v>-1</v>
      </c>
      <c r="F10696" t="s">
        <v>5288</v>
      </c>
      <c r="G10696" t="s">
        <v>47339</v>
      </c>
      <c r="H10696" t="s">
        <v>12113</v>
      </c>
      <c r="I10696">
        <f t="shared" si="167"/>
        <v>58</v>
      </c>
      <c r="J10696" s="1" t="s">
        <v>34911</v>
      </c>
    </row>
    <row r="10697" spans="1:10">
      <c r="A10697">
        <v>1436</v>
      </c>
      <c r="B10697" t="s">
        <v>310</v>
      </c>
      <c r="C10697">
        <v>20190703</v>
      </c>
      <c r="D10697" t="s">
        <v>6759</v>
      </c>
      <c r="E10697">
        <v>-1</v>
      </c>
      <c r="F10697" t="s">
        <v>5293</v>
      </c>
      <c r="G10697" t="s">
        <v>5294</v>
      </c>
      <c r="H10697" t="s">
        <v>12114</v>
      </c>
      <c r="I10697">
        <f t="shared" si="167"/>
        <v>56</v>
      </c>
      <c r="J10697" s="1" t="s">
        <v>34912</v>
      </c>
    </row>
    <row r="10698" spans="1:10">
      <c r="A10698">
        <v>1587</v>
      </c>
      <c r="B10698" t="s">
        <v>1395</v>
      </c>
      <c r="C10698">
        <v>20190703</v>
      </c>
      <c r="D10698" t="s">
        <v>6845</v>
      </c>
      <c r="E10698">
        <v>0</v>
      </c>
      <c r="F10698" t="s">
        <v>5293</v>
      </c>
      <c r="G10698" t="s">
        <v>47338</v>
      </c>
      <c r="H10698" t="s">
        <v>12115</v>
      </c>
      <c r="I10698">
        <f t="shared" si="167"/>
        <v>78</v>
      </c>
      <c r="J10698" s="1" t="s">
        <v>34913</v>
      </c>
    </row>
    <row r="10699" spans="1:10">
      <c r="A10699">
        <v>1814</v>
      </c>
      <c r="B10699" t="s">
        <v>94</v>
      </c>
      <c r="C10699">
        <v>20190703</v>
      </c>
      <c r="D10699" t="s">
        <v>6980</v>
      </c>
      <c r="E10699">
        <v>0</v>
      </c>
      <c r="F10699" t="s">
        <v>5293</v>
      </c>
      <c r="G10699" t="s">
        <v>47338</v>
      </c>
      <c r="H10699" t="s">
        <v>12116</v>
      </c>
      <c r="I10699">
        <f t="shared" si="167"/>
        <v>198</v>
      </c>
      <c r="J10699" s="1" t="s">
        <v>34914</v>
      </c>
    </row>
    <row r="10700" spans="1:10">
      <c r="A10700">
        <v>1819</v>
      </c>
      <c r="B10700" t="s">
        <v>94</v>
      </c>
      <c r="C10700">
        <v>20190703</v>
      </c>
      <c r="D10700" t="s">
        <v>6980</v>
      </c>
      <c r="E10700">
        <v>-1</v>
      </c>
      <c r="F10700" t="s">
        <v>5291</v>
      </c>
      <c r="G10700" t="s">
        <v>5292</v>
      </c>
      <c r="H10700" t="s">
        <v>12117</v>
      </c>
      <c r="I10700">
        <f t="shared" si="167"/>
        <v>29</v>
      </c>
      <c r="J10700" s="1" t="s">
        <v>34915</v>
      </c>
    </row>
    <row r="10701" spans="1:10">
      <c r="A10701">
        <v>1905</v>
      </c>
      <c r="B10701" t="s">
        <v>900</v>
      </c>
      <c r="C10701">
        <v>20190703</v>
      </c>
      <c r="D10701" t="s">
        <v>7104</v>
      </c>
      <c r="E10701">
        <v>1</v>
      </c>
      <c r="F10701" t="s">
        <v>5293</v>
      </c>
      <c r="G10701" t="s">
        <v>5294</v>
      </c>
      <c r="H10701" t="s">
        <v>12118</v>
      </c>
      <c r="I10701">
        <f t="shared" si="167"/>
        <v>234</v>
      </c>
      <c r="J10701" s="1" t="s">
        <v>34916</v>
      </c>
    </row>
    <row r="10702" spans="1:10">
      <c r="A10702">
        <v>2010</v>
      </c>
      <c r="B10702" t="s">
        <v>5094</v>
      </c>
      <c r="C10702">
        <v>20190703</v>
      </c>
      <c r="D10702" t="s">
        <v>5055</v>
      </c>
      <c r="E10702">
        <v>0</v>
      </c>
      <c r="F10702" t="s">
        <v>5293</v>
      </c>
      <c r="G10702" t="s">
        <v>47338</v>
      </c>
      <c r="H10702" t="s">
        <v>12119</v>
      </c>
      <c r="I10702">
        <f t="shared" si="167"/>
        <v>94</v>
      </c>
      <c r="J10702" s="1" t="s">
        <v>34917</v>
      </c>
    </row>
    <row r="10703" spans="1:10">
      <c r="A10703">
        <v>2101</v>
      </c>
      <c r="B10703" t="s">
        <v>230</v>
      </c>
      <c r="C10703">
        <v>20190703</v>
      </c>
      <c r="D10703" t="s">
        <v>6756</v>
      </c>
      <c r="E10703">
        <v>-1</v>
      </c>
      <c r="F10703" t="s">
        <v>5288</v>
      </c>
      <c r="G10703" t="s">
        <v>47339</v>
      </c>
      <c r="H10703" t="s">
        <v>12120</v>
      </c>
      <c r="I10703">
        <f t="shared" si="167"/>
        <v>59</v>
      </c>
      <c r="J10703" s="1" t="s">
        <v>34918</v>
      </c>
    </row>
    <row r="10704" spans="1:10">
      <c r="A10704">
        <v>2314</v>
      </c>
      <c r="B10704" t="s">
        <v>10878</v>
      </c>
      <c r="C10704">
        <v>20190703</v>
      </c>
      <c r="D10704" t="s">
        <v>6756</v>
      </c>
      <c r="E10704">
        <v>0</v>
      </c>
      <c r="F10704" t="s">
        <v>5293</v>
      </c>
      <c r="G10704" t="s">
        <v>5294</v>
      </c>
      <c r="H10704" t="s">
        <v>12121</v>
      </c>
      <c r="I10704">
        <f t="shared" si="167"/>
        <v>528</v>
      </c>
      <c r="J10704" s="1" t="s">
        <v>34919</v>
      </c>
    </row>
    <row r="10705" spans="1:10">
      <c r="A10705">
        <v>2314</v>
      </c>
      <c r="B10705" t="s">
        <v>10878</v>
      </c>
      <c r="C10705">
        <v>20190703</v>
      </c>
      <c r="D10705" t="s">
        <v>6756</v>
      </c>
      <c r="E10705">
        <v>0</v>
      </c>
      <c r="F10705" t="s">
        <v>5288</v>
      </c>
      <c r="G10705" t="s">
        <v>5289</v>
      </c>
      <c r="H10705" t="s">
        <v>12122</v>
      </c>
      <c r="I10705">
        <f t="shared" si="167"/>
        <v>19</v>
      </c>
      <c r="J10705" s="1" t="s">
        <v>34920</v>
      </c>
    </row>
    <row r="10706" spans="1:10">
      <c r="A10706">
        <v>2327</v>
      </c>
      <c r="B10706" t="s">
        <v>3616</v>
      </c>
      <c r="C10706">
        <v>20190703</v>
      </c>
      <c r="D10706" t="s">
        <v>7063</v>
      </c>
      <c r="E10706">
        <v>0</v>
      </c>
      <c r="F10706" t="s">
        <v>5293</v>
      </c>
      <c r="G10706" t="s">
        <v>5294</v>
      </c>
      <c r="H10706" t="s">
        <v>12123</v>
      </c>
      <c r="I10706">
        <f t="shared" si="167"/>
        <v>340</v>
      </c>
      <c r="J10706" s="1" t="s">
        <v>34921</v>
      </c>
    </row>
    <row r="10707" spans="1:10">
      <c r="A10707">
        <v>2355</v>
      </c>
      <c r="B10707" t="s">
        <v>916</v>
      </c>
      <c r="C10707">
        <v>20190703</v>
      </c>
      <c r="D10707" t="s">
        <v>5055</v>
      </c>
      <c r="E10707">
        <v>-1</v>
      </c>
      <c r="F10707" t="s">
        <v>5293</v>
      </c>
      <c r="G10707" t="s">
        <v>5295</v>
      </c>
      <c r="H10707" t="s">
        <v>12124</v>
      </c>
      <c r="I10707">
        <f t="shared" si="167"/>
        <v>259</v>
      </c>
      <c r="J10707" s="1" t="s">
        <v>34922</v>
      </c>
    </row>
    <row r="10708" spans="1:10">
      <c r="A10708">
        <v>2359</v>
      </c>
      <c r="B10708" t="s">
        <v>2982</v>
      </c>
      <c r="C10708">
        <v>20190703</v>
      </c>
      <c r="D10708" t="s">
        <v>7104</v>
      </c>
      <c r="E10708">
        <v>-1</v>
      </c>
      <c r="F10708" t="s">
        <v>5293</v>
      </c>
      <c r="G10708" t="s">
        <v>5294</v>
      </c>
      <c r="H10708" t="s">
        <v>12125</v>
      </c>
      <c r="I10708">
        <f t="shared" si="167"/>
        <v>59</v>
      </c>
      <c r="J10708" s="1" t="s">
        <v>34923</v>
      </c>
    </row>
    <row r="10709" spans="1:10">
      <c r="A10709">
        <v>2371</v>
      </c>
      <c r="B10709" t="s">
        <v>105</v>
      </c>
      <c r="C10709">
        <v>20190703</v>
      </c>
      <c r="D10709" t="s">
        <v>6730</v>
      </c>
      <c r="E10709">
        <v>-2</v>
      </c>
      <c r="F10709" t="s">
        <v>5293</v>
      </c>
      <c r="G10709" t="s">
        <v>47338</v>
      </c>
      <c r="H10709" t="s">
        <v>12126</v>
      </c>
      <c r="I10709">
        <f t="shared" si="167"/>
        <v>965</v>
      </c>
      <c r="J10709" s="1" t="s">
        <v>34924</v>
      </c>
    </row>
    <row r="10710" spans="1:10">
      <c r="A10710">
        <v>2408</v>
      </c>
      <c r="B10710" t="s">
        <v>2149</v>
      </c>
      <c r="C10710">
        <v>20190703</v>
      </c>
      <c r="D10710" t="s">
        <v>7104</v>
      </c>
      <c r="E10710">
        <v>-1</v>
      </c>
      <c r="F10710" t="s">
        <v>5293</v>
      </c>
      <c r="G10710" t="s">
        <v>5294</v>
      </c>
      <c r="H10710" t="s">
        <v>12127</v>
      </c>
      <c r="I10710">
        <f t="shared" si="167"/>
        <v>62</v>
      </c>
      <c r="J10710" s="1" t="s">
        <v>34925</v>
      </c>
    </row>
    <row r="10711" spans="1:10">
      <c r="A10711">
        <v>2433</v>
      </c>
      <c r="B10711" t="s">
        <v>236</v>
      </c>
      <c r="C10711">
        <v>20190703</v>
      </c>
      <c r="D10711" t="s">
        <v>7104</v>
      </c>
      <c r="E10711">
        <v>-1</v>
      </c>
      <c r="F10711" t="s">
        <v>5288</v>
      </c>
      <c r="G10711" t="s">
        <v>47339</v>
      </c>
      <c r="H10711" t="s">
        <v>12128</v>
      </c>
      <c r="I10711">
        <f t="shared" si="167"/>
        <v>56</v>
      </c>
      <c r="J10711" s="1" t="s">
        <v>34926</v>
      </c>
    </row>
    <row r="10712" spans="1:10">
      <c r="A10712">
        <v>2481</v>
      </c>
      <c r="B10712" t="s">
        <v>241</v>
      </c>
      <c r="C10712">
        <v>20190703</v>
      </c>
      <c r="D10712" t="s">
        <v>6756</v>
      </c>
      <c r="E10712">
        <v>-1</v>
      </c>
      <c r="F10712" t="s">
        <v>5293</v>
      </c>
      <c r="G10712" t="s">
        <v>47338</v>
      </c>
      <c r="H10712" t="s">
        <v>12129</v>
      </c>
      <c r="I10712">
        <f t="shared" si="167"/>
        <v>117</v>
      </c>
      <c r="J10712" s="1" t="s">
        <v>34927</v>
      </c>
    </row>
    <row r="10713" spans="1:10">
      <c r="A10713">
        <v>2492</v>
      </c>
      <c r="B10713" t="s">
        <v>243</v>
      </c>
      <c r="C10713">
        <v>20190703</v>
      </c>
      <c r="D10713" t="s">
        <v>7063</v>
      </c>
      <c r="E10713">
        <v>0</v>
      </c>
      <c r="F10713" t="s">
        <v>5293</v>
      </c>
      <c r="G10713" t="s">
        <v>5294</v>
      </c>
      <c r="H10713" t="s">
        <v>12123</v>
      </c>
      <c r="I10713">
        <f t="shared" si="167"/>
        <v>340</v>
      </c>
      <c r="J10713" s="1" t="s">
        <v>34921</v>
      </c>
    </row>
    <row r="10714" spans="1:10">
      <c r="A10714">
        <v>2501</v>
      </c>
      <c r="B10714" t="s">
        <v>1458</v>
      </c>
      <c r="C10714">
        <v>20190703</v>
      </c>
      <c r="D10714" t="s">
        <v>5055</v>
      </c>
      <c r="E10714">
        <v>0</v>
      </c>
      <c r="F10714" t="s">
        <v>5293</v>
      </c>
      <c r="G10714" t="s">
        <v>5295</v>
      </c>
      <c r="H10714" t="s">
        <v>12130</v>
      </c>
      <c r="I10714">
        <f t="shared" si="167"/>
        <v>44</v>
      </c>
      <c r="J10714" s="1" t="s">
        <v>34928</v>
      </c>
    </row>
    <row r="10715" spans="1:10">
      <c r="A10715">
        <v>2542</v>
      </c>
      <c r="B10715" t="s">
        <v>3303</v>
      </c>
      <c r="C10715">
        <v>20190703</v>
      </c>
      <c r="D10715" t="s">
        <v>6845</v>
      </c>
      <c r="E10715">
        <v>0</v>
      </c>
      <c r="F10715" t="s">
        <v>5293</v>
      </c>
      <c r="G10715" t="s">
        <v>5294</v>
      </c>
      <c r="H10715" t="s">
        <v>12131</v>
      </c>
      <c r="I10715">
        <f t="shared" si="167"/>
        <v>284</v>
      </c>
      <c r="J10715" s="1" t="s">
        <v>34929</v>
      </c>
    </row>
    <row r="10716" spans="1:10">
      <c r="A10716">
        <v>2548</v>
      </c>
      <c r="B10716" t="s">
        <v>333</v>
      </c>
      <c r="C10716">
        <v>20190703</v>
      </c>
      <c r="D10716" t="s">
        <v>5055</v>
      </c>
      <c r="E10716">
        <v>1</v>
      </c>
      <c r="F10716" t="s">
        <v>5293</v>
      </c>
      <c r="G10716" t="s">
        <v>5294</v>
      </c>
      <c r="H10716" t="s">
        <v>12132</v>
      </c>
      <c r="I10716">
        <f t="shared" si="167"/>
        <v>297</v>
      </c>
      <c r="J10716" s="1" t="s">
        <v>34930</v>
      </c>
    </row>
    <row r="10717" spans="1:10">
      <c r="A10717">
        <v>2601</v>
      </c>
      <c r="B10717" t="s">
        <v>1863</v>
      </c>
      <c r="C10717">
        <v>20190703</v>
      </c>
      <c r="D10717" t="s">
        <v>6845</v>
      </c>
      <c r="E10717">
        <v>-1</v>
      </c>
      <c r="F10717" t="s">
        <v>5288</v>
      </c>
      <c r="G10717" t="s">
        <v>47339</v>
      </c>
      <c r="H10717" t="s">
        <v>12133</v>
      </c>
      <c r="I10717">
        <f t="shared" si="167"/>
        <v>59</v>
      </c>
      <c r="J10717" s="1" t="s">
        <v>34931</v>
      </c>
    </row>
    <row r="10718" spans="1:10">
      <c r="A10718">
        <v>2614</v>
      </c>
      <c r="B10718" t="s">
        <v>2595</v>
      </c>
      <c r="C10718">
        <v>20190703</v>
      </c>
      <c r="D10718" t="s">
        <v>6845</v>
      </c>
      <c r="E10718">
        <v>1</v>
      </c>
      <c r="F10718" t="s">
        <v>5291</v>
      </c>
      <c r="G10718" t="s">
        <v>47335</v>
      </c>
      <c r="H10718" t="s">
        <v>12134</v>
      </c>
      <c r="I10718">
        <f t="shared" si="167"/>
        <v>171</v>
      </c>
      <c r="J10718" s="1" t="s">
        <v>34932</v>
      </c>
    </row>
    <row r="10719" spans="1:10">
      <c r="A10719">
        <v>2618</v>
      </c>
      <c r="B10719" t="s">
        <v>1971</v>
      </c>
      <c r="C10719">
        <v>20190703</v>
      </c>
      <c r="D10719" t="s">
        <v>6756</v>
      </c>
      <c r="E10719">
        <v>1</v>
      </c>
      <c r="F10719" t="s">
        <v>5293</v>
      </c>
      <c r="G10719" t="s">
        <v>5295</v>
      </c>
      <c r="H10719" t="s">
        <v>12135</v>
      </c>
      <c r="I10719">
        <f t="shared" si="167"/>
        <v>214</v>
      </c>
      <c r="J10719" s="1" t="s">
        <v>34933</v>
      </c>
    </row>
    <row r="10720" spans="1:10">
      <c r="A10720">
        <v>2618</v>
      </c>
      <c r="B10720" t="s">
        <v>1971</v>
      </c>
      <c r="C10720">
        <v>20190703</v>
      </c>
      <c r="D10720" t="s">
        <v>6756</v>
      </c>
      <c r="E10720">
        <v>-1</v>
      </c>
      <c r="F10720" t="s">
        <v>5288</v>
      </c>
      <c r="G10720" t="s">
        <v>47339</v>
      </c>
      <c r="H10720" t="s">
        <v>12136</v>
      </c>
      <c r="I10720">
        <f t="shared" si="167"/>
        <v>1000</v>
      </c>
      <c r="J10720" s="1" t="s">
        <v>34934</v>
      </c>
    </row>
    <row r="10721" spans="1:10">
      <c r="A10721">
        <v>2637</v>
      </c>
      <c r="B10721" t="s">
        <v>5202</v>
      </c>
      <c r="C10721">
        <v>20190703</v>
      </c>
      <c r="D10721" t="s">
        <v>6845</v>
      </c>
      <c r="E10721">
        <v>0</v>
      </c>
      <c r="F10721" t="s">
        <v>5293</v>
      </c>
      <c r="G10721" t="s">
        <v>5294</v>
      </c>
      <c r="H10721" t="s">
        <v>12137</v>
      </c>
      <c r="I10721">
        <f t="shared" si="167"/>
        <v>869</v>
      </c>
      <c r="J10721" s="1" t="s">
        <v>34935</v>
      </c>
    </row>
    <row r="10722" spans="1:10">
      <c r="A10722">
        <v>2740</v>
      </c>
      <c r="B10722" t="s">
        <v>962</v>
      </c>
      <c r="C10722">
        <v>20190703</v>
      </c>
      <c r="D10722" t="s">
        <v>6759</v>
      </c>
      <c r="E10722">
        <v>-1</v>
      </c>
      <c r="F10722" t="s">
        <v>5291</v>
      </c>
      <c r="G10722" t="s">
        <v>5292</v>
      </c>
      <c r="H10722" t="s">
        <v>12138</v>
      </c>
      <c r="I10722">
        <f t="shared" si="167"/>
        <v>30</v>
      </c>
      <c r="J10722" s="1" t="s">
        <v>34936</v>
      </c>
    </row>
    <row r="10723" spans="1:10">
      <c r="A10723">
        <v>2823</v>
      </c>
      <c r="B10723" t="s">
        <v>2036</v>
      </c>
      <c r="C10723">
        <v>20190703</v>
      </c>
      <c r="D10723" t="s">
        <v>35</v>
      </c>
      <c r="E10723">
        <v>-1</v>
      </c>
      <c r="F10723" t="s">
        <v>5293</v>
      </c>
      <c r="G10723" t="s">
        <v>47338</v>
      </c>
      <c r="H10723" t="s">
        <v>12139</v>
      </c>
      <c r="I10723">
        <f t="shared" si="167"/>
        <v>453</v>
      </c>
      <c r="J10723" s="1" t="s">
        <v>34937</v>
      </c>
    </row>
    <row r="10724" spans="1:10">
      <c r="A10724">
        <v>2823</v>
      </c>
      <c r="B10724" t="s">
        <v>2036</v>
      </c>
      <c r="C10724">
        <v>20190703</v>
      </c>
      <c r="D10724" t="s">
        <v>35</v>
      </c>
      <c r="E10724">
        <v>-1</v>
      </c>
      <c r="F10724" t="s">
        <v>5288</v>
      </c>
      <c r="G10724" t="s">
        <v>47339</v>
      </c>
      <c r="H10724" t="s">
        <v>12140</v>
      </c>
      <c r="I10724">
        <f t="shared" si="167"/>
        <v>63</v>
      </c>
      <c r="J10724" s="1" t="s">
        <v>34938</v>
      </c>
    </row>
    <row r="10725" spans="1:10">
      <c r="A10725">
        <v>2834</v>
      </c>
      <c r="B10725" t="s">
        <v>1622</v>
      </c>
      <c r="C10725">
        <v>20190703</v>
      </c>
      <c r="D10725" t="s">
        <v>35</v>
      </c>
      <c r="E10725">
        <v>-1</v>
      </c>
      <c r="F10725" t="s">
        <v>5293</v>
      </c>
      <c r="G10725" t="s">
        <v>47338</v>
      </c>
      <c r="H10725" t="s">
        <v>12141</v>
      </c>
      <c r="I10725">
        <f t="shared" si="167"/>
        <v>519</v>
      </c>
      <c r="J10725" s="1" t="s">
        <v>34939</v>
      </c>
    </row>
    <row r="10726" spans="1:10">
      <c r="A10726">
        <v>2836</v>
      </c>
      <c r="B10726" t="s">
        <v>1690</v>
      </c>
      <c r="C10726">
        <v>20190703</v>
      </c>
      <c r="D10726" t="s">
        <v>35</v>
      </c>
      <c r="E10726">
        <v>-1</v>
      </c>
      <c r="F10726" t="s">
        <v>5293</v>
      </c>
      <c r="G10726" t="s">
        <v>47338</v>
      </c>
      <c r="H10726" t="s">
        <v>12141</v>
      </c>
      <c r="I10726">
        <f t="shared" si="167"/>
        <v>519</v>
      </c>
      <c r="J10726" s="1" t="s">
        <v>34939</v>
      </c>
    </row>
    <row r="10727" spans="1:10">
      <c r="A10727">
        <v>2841</v>
      </c>
      <c r="B10727" t="s">
        <v>964</v>
      </c>
      <c r="C10727">
        <v>20190703</v>
      </c>
      <c r="D10727" t="s">
        <v>6730</v>
      </c>
      <c r="E10727">
        <v>0</v>
      </c>
      <c r="F10727" t="s">
        <v>5293</v>
      </c>
      <c r="G10727" t="s">
        <v>47338</v>
      </c>
      <c r="H10727" t="s">
        <v>12142</v>
      </c>
      <c r="I10727">
        <f t="shared" si="167"/>
        <v>340</v>
      </c>
      <c r="J10727" s="1" t="s">
        <v>34940</v>
      </c>
    </row>
    <row r="10728" spans="1:10">
      <c r="A10728">
        <v>2841</v>
      </c>
      <c r="B10728" t="s">
        <v>964</v>
      </c>
      <c r="C10728">
        <v>20190703</v>
      </c>
      <c r="D10728" t="s">
        <v>6730</v>
      </c>
      <c r="E10728">
        <v>1</v>
      </c>
      <c r="F10728" t="s">
        <v>5293</v>
      </c>
      <c r="G10728" t="s">
        <v>47338</v>
      </c>
      <c r="H10728" t="s">
        <v>12142</v>
      </c>
      <c r="I10728">
        <f t="shared" si="167"/>
        <v>340</v>
      </c>
      <c r="J10728" s="1" t="s">
        <v>34940</v>
      </c>
    </row>
    <row r="10729" spans="1:10">
      <c r="A10729">
        <v>2849</v>
      </c>
      <c r="B10729" t="s">
        <v>2409</v>
      </c>
      <c r="C10729">
        <v>20190703</v>
      </c>
      <c r="D10729" t="s">
        <v>35</v>
      </c>
      <c r="E10729">
        <v>-1</v>
      </c>
      <c r="F10729" t="s">
        <v>5293</v>
      </c>
      <c r="G10729" t="s">
        <v>47338</v>
      </c>
      <c r="H10729" t="s">
        <v>12141</v>
      </c>
      <c r="I10729">
        <f t="shared" si="167"/>
        <v>519</v>
      </c>
      <c r="J10729" s="1" t="s">
        <v>34939</v>
      </c>
    </row>
    <row r="10730" spans="1:10">
      <c r="A10730">
        <v>2880</v>
      </c>
      <c r="B10730" t="s">
        <v>5493</v>
      </c>
      <c r="C10730">
        <v>20190703</v>
      </c>
      <c r="D10730" t="s">
        <v>35</v>
      </c>
      <c r="E10730">
        <v>-1</v>
      </c>
      <c r="F10730" t="s">
        <v>5293</v>
      </c>
      <c r="G10730" t="s">
        <v>47338</v>
      </c>
      <c r="H10730" t="s">
        <v>12143</v>
      </c>
      <c r="I10730">
        <f t="shared" si="167"/>
        <v>605</v>
      </c>
      <c r="J10730" s="1" t="s">
        <v>34941</v>
      </c>
    </row>
    <row r="10731" spans="1:10">
      <c r="A10731">
        <v>2882</v>
      </c>
      <c r="B10731" t="s">
        <v>969</v>
      </c>
      <c r="C10731">
        <v>20190703</v>
      </c>
      <c r="D10731" t="s">
        <v>35</v>
      </c>
      <c r="E10731">
        <v>-1</v>
      </c>
      <c r="F10731" t="s">
        <v>5293</v>
      </c>
      <c r="G10731" t="s">
        <v>47338</v>
      </c>
      <c r="H10731" t="s">
        <v>12141</v>
      </c>
      <c r="I10731">
        <f t="shared" si="167"/>
        <v>519</v>
      </c>
      <c r="J10731" s="1" t="s">
        <v>34939</v>
      </c>
    </row>
    <row r="10732" spans="1:10">
      <c r="A10732">
        <v>2884</v>
      </c>
      <c r="B10732" t="s">
        <v>3140</v>
      </c>
      <c r="C10732">
        <v>20190703</v>
      </c>
      <c r="D10732" t="s">
        <v>35</v>
      </c>
      <c r="E10732">
        <v>-1</v>
      </c>
      <c r="F10732" t="s">
        <v>5293</v>
      </c>
      <c r="G10732" t="s">
        <v>47338</v>
      </c>
      <c r="H10732" t="s">
        <v>12141</v>
      </c>
      <c r="I10732">
        <f t="shared" si="167"/>
        <v>519</v>
      </c>
      <c r="J10732" s="1" t="s">
        <v>34939</v>
      </c>
    </row>
    <row r="10733" spans="1:10">
      <c r="A10733">
        <v>2885</v>
      </c>
      <c r="B10733" t="s">
        <v>971</v>
      </c>
      <c r="C10733">
        <v>20190703</v>
      </c>
      <c r="D10733" t="s">
        <v>35</v>
      </c>
      <c r="E10733">
        <v>-1</v>
      </c>
      <c r="F10733" t="s">
        <v>5293</v>
      </c>
      <c r="G10733" t="s">
        <v>47338</v>
      </c>
      <c r="H10733" t="s">
        <v>12144</v>
      </c>
      <c r="I10733">
        <f t="shared" si="167"/>
        <v>711</v>
      </c>
      <c r="J10733" s="1" t="s">
        <v>34942</v>
      </c>
    </row>
    <row r="10734" spans="1:10">
      <c r="A10734">
        <v>2886</v>
      </c>
      <c r="B10734" t="s">
        <v>4140</v>
      </c>
      <c r="C10734">
        <v>20190703</v>
      </c>
      <c r="D10734" t="s">
        <v>35</v>
      </c>
      <c r="E10734">
        <v>-1</v>
      </c>
      <c r="F10734" t="s">
        <v>5293</v>
      </c>
      <c r="G10734" t="s">
        <v>47338</v>
      </c>
      <c r="H10734" t="s">
        <v>12141</v>
      </c>
      <c r="I10734">
        <f t="shared" si="167"/>
        <v>519</v>
      </c>
      <c r="J10734" s="1" t="s">
        <v>34939</v>
      </c>
    </row>
    <row r="10735" spans="1:10">
      <c r="A10735">
        <v>2892</v>
      </c>
      <c r="B10735" t="s">
        <v>2844</v>
      </c>
      <c r="C10735">
        <v>20190703</v>
      </c>
      <c r="D10735" t="s">
        <v>35</v>
      </c>
      <c r="E10735">
        <v>-1</v>
      </c>
      <c r="F10735" t="s">
        <v>5293</v>
      </c>
      <c r="G10735" t="s">
        <v>47338</v>
      </c>
      <c r="H10735" t="s">
        <v>12145</v>
      </c>
      <c r="I10735">
        <f t="shared" si="167"/>
        <v>621</v>
      </c>
      <c r="J10735" s="1" t="s">
        <v>34943</v>
      </c>
    </row>
    <row r="10736" spans="1:10">
      <c r="A10736">
        <v>2897</v>
      </c>
      <c r="B10736" t="s">
        <v>8799</v>
      </c>
      <c r="C10736">
        <v>20190703</v>
      </c>
      <c r="D10736" t="s">
        <v>35</v>
      </c>
      <c r="E10736">
        <v>-1</v>
      </c>
      <c r="F10736" t="s">
        <v>5293</v>
      </c>
      <c r="G10736" t="s">
        <v>47338</v>
      </c>
      <c r="H10736" t="s">
        <v>12141</v>
      </c>
      <c r="I10736">
        <f t="shared" si="167"/>
        <v>519</v>
      </c>
      <c r="J10736" s="1" t="s">
        <v>34939</v>
      </c>
    </row>
    <row r="10737" spans="1:10">
      <c r="A10737">
        <v>3023</v>
      </c>
      <c r="B10737" t="s">
        <v>983</v>
      </c>
      <c r="C10737">
        <v>20190703</v>
      </c>
      <c r="D10737" t="s">
        <v>5055</v>
      </c>
      <c r="E10737">
        <v>1</v>
      </c>
      <c r="F10737" t="s">
        <v>5293</v>
      </c>
      <c r="G10737" t="s">
        <v>5294</v>
      </c>
      <c r="H10737" t="s">
        <v>12146</v>
      </c>
      <c r="I10737">
        <f t="shared" si="167"/>
        <v>578</v>
      </c>
      <c r="J10737" s="1" t="s">
        <v>34944</v>
      </c>
    </row>
    <row r="10738" spans="1:10">
      <c r="A10738">
        <v>3089</v>
      </c>
      <c r="B10738" t="s">
        <v>1000</v>
      </c>
      <c r="C10738">
        <v>20190703</v>
      </c>
      <c r="D10738" t="s">
        <v>6730</v>
      </c>
      <c r="E10738">
        <v>-1</v>
      </c>
      <c r="F10738" t="s">
        <v>5293</v>
      </c>
      <c r="G10738" t="s">
        <v>5294</v>
      </c>
      <c r="H10738" t="s">
        <v>12147</v>
      </c>
      <c r="I10738">
        <f t="shared" si="167"/>
        <v>55</v>
      </c>
      <c r="J10738" s="1" t="s">
        <v>34945</v>
      </c>
    </row>
    <row r="10739" spans="1:10">
      <c r="A10739">
        <v>3105</v>
      </c>
      <c r="B10739" t="s">
        <v>251</v>
      </c>
      <c r="C10739">
        <v>20190703</v>
      </c>
      <c r="D10739" t="s">
        <v>5055</v>
      </c>
      <c r="E10739">
        <v>1</v>
      </c>
      <c r="F10739" t="s">
        <v>5293</v>
      </c>
      <c r="G10739" t="s">
        <v>5294</v>
      </c>
      <c r="H10739" t="s">
        <v>12148</v>
      </c>
      <c r="I10739">
        <f t="shared" si="167"/>
        <v>322</v>
      </c>
      <c r="J10739" s="1" t="s">
        <v>34946</v>
      </c>
    </row>
    <row r="10740" spans="1:10">
      <c r="A10740">
        <v>3141</v>
      </c>
      <c r="B10740" t="s">
        <v>1006</v>
      </c>
      <c r="C10740">
        <v>20190703</v>
      </c>
      <c r="D10740" t="s">
        <v>6756</v>
      </c>
      <c r="E10740">
        <v>-1</v>
      </c>
      <c r="F10740" t="s">
        <v>5293</v>
      </c>
      <c r="G10740" t="s">
        <v>5294</v>
      </c>
      <c r="H10740" t="s">
        <v>12149</v>
      </c>
      <c r="I10740">
        <f t="shared" si="167"/>
        <v>55</v>
      </c>
      <c r="J10740" s="1" t="s">
        <v>34947</v>
      </c>
    </row>
    <row r="10741" spans="1:10">
      <c r="A10741">
        <v>3252</v>
      </c>
      <c r="B10741" t="s">
        <v>3469</v>
      </c>
      <c r="C10741">
        <v>20190703</v>
      </c>
      <c r="D10741" t="s">
        <v>6730</v>
      </c>
      <c r="E10741">
        <v>1</v>
      </c>
      <c r="F10741" t="s">
        <v>5293</v>
      </c>
      <c r="G10741" t="s">
        <v>47338</v>
      </c>
      <c r="H10741" t="s">
        <v>12150</v>
      </c>
      <c r="I10741">
        <f t="shared" si="167"/>
        <v>223</v>
      </c>
      <c r="J10741" s="1" t="s">
        <v>34948</v>
      </c>
    </row>
    <row r="10742" spans="1:10">
      <c r="A10742">
        <v>3265</v>
      </c>
      <c r="B10742" t="s">
        <v>255</v>
      </c>
      <c r="C10742">
        <v>20190703</v>
      </c>
      <c r="D10742" t="s">
        <v>6756</v>
      </c>
      <c r="E10742">
        <v>-1</v>
      </c>
      <c r="F10742" t="s">
        <v>5293</v>
      </c>
      <c r="G10742" t="s">
        <v>5294</v>
      </c>
      <c r="H10742" t="s">
        <v>12151</v>
      </c>
      <c r="I10742">
        <f t="shared" si="167"/>
        <v>59</v>
      </c>
      <c r="J10742" s="1" t="s">
        <v>34949</v>
      </c>
    </row>
    <row r="10743" spans="1:10">
      <c r="A10743">
        <v>3362</v>
      </c>
      <c r="B10743" t="s">
        <v>2888</v>
      </c>
      <c r="C10743">
        <v>20190703</v>
      </c>
      <c r="D10743" t="s">
        <v>6845</v>
      </c>
      <c r="E10743">
        <v>-1</v>
      </c>
      <c r="F10743" t="s">
        <v>5288</v>
      </c>
      <c r="G10743" t="s">
        <v>47339</v>
      </c>
      <c r="H10743" t="s">
        <v>12152</v>
      </c>
      <c r="I10743">
        <f t="shared" si="167"/>
        <v>57</v>
      </c>
      <c r="J10743" s="1" t="s">
        <v>34950</v>
      </c>
    </row>
    <row r="10744" spans="1:10">
      <c r="A10744">
        <v>3557</v>
      </c>
      <c r="B10744" t="s">
        <v>689</v>
      </c>
      <c r="C10744">
        <v>20190703</v>
      </c>
      <c r="D10744" t="s">
        <v>6759</v>
      </c>
      <c r="E10744">
        <v>0</v>
      </c>
      <c r="F10744" t="s">
        <v>5293</v>
      </c>
      <c r="G10744" t="s">
        <v>47338</v>
      </c>
      <c r="H10744" t="s">
        <v>12153</v>
      </c>
      <c r="I10744">
        <f t="shared" si="167"/>
        <v>424</v>
      </c>
      <c r="J10744" s="1" t="s">
        <v>34951</v>
      </c>
    </row>
    <row r="10745" spans="1:10">
      <c r="A10745">
        <v>3630</v>
      </c>
      <c r="B10745" t="s">
        <v>3725</v>
      </c>
      <c r="C10745">
        <v>20190703</v>
      </c>
      <c r="D10745" t="s">
        <v>6845</v>
      </c>
      <c r="E10745">
        <v>-1</v>
      </c>
      <c r="F10745" t="s">
        <v>5291</v>
      </c>
      <c r="G10745" t="s">
        <v>5292</v>
      </c>
      <c r="H10745" t="s">
        <v>12154</v>
      </c>
      <c r="I10745">
        <f t="shared" si="167"/>
        <v>302</v>
      </c>
      <c r="J10745" s="1" t="s">
        <v>34952</v>
      </c>
    </row>
    <row r="10746" spans="1:10">
      <c r="A10746">
        <v>3704</v>
      </c>
      <c r="B10746" t="s">
        <v>3089</v>
      </c>
      <c r="C10746">
        <v>20190703</v>
      </c>
      <c r="D10746" t="s">
        <v>6756</v>
      </c>
      <c r="E10746">
        <v>0</v>
      </c>
      <c r="F10746" t="s">
        <v>5293</v>
      </c>
      <c r="G10746" t="s">
        <v>5294</v>
      </c>
      <c r="H10746" t="s">
        <v>12155</v>
      </c>
      <c r="I10746">
        <f t="shared" si="167"/>
        <v>555</v>
      </c>
      <c r="J10746" s="1" t="s">
        <v>34953</v>
      </c>
    </row>
    <row r="10747" spans="1:10">
      <c r="A10747">
        <v>3708</v>
      </c>
      <c r="B10747" t="s">
        <v>1869</v>
      </c>
      <c r="C10747">
        <v>20190703</v>
      </c>
      <c r="D10747" t="s">
        <v>6756</v>
      </c>
      <c r="E10747">
        <v>1</v>
      </c>
      <c r="F10747" t="s">
        <v>5293</v>
      </c>
      <c r="G10747" t="s">
        <v>5294</v>
      </c>
      <c r="H10747" t="s">
        <v>12156</v>
      </c>
      <c r="I10747">
        <f t="shared" si="167"/>
        <v>587</v>
      </c>
      <c r="J10747" s="1" t="s">
        <v>34954</v>
      </c>
    </row>
    <row r="10748" spans="1:10">
      <c r="A10748">
        <v>4164</v>
      </c>
      <c r="B10748" t="s">
        <v>4767</v>
      </c>
      <c r="C10748">
        <v>20190703</v>
      </c>
      <c r="D10748" t="s">
        <v>6756</v>
      </c>
      <c r="E10748">
        <v>0</v>
      </c>
      <c r="F10748" t="s">
        <v>5293</v>
      </c>
      <c r="G10748" t="s">
        <v>5294</v>
      </c>
      <c r="H10748" t="s">
        <v>12157</v>
      </c>
      <c r="I10748">
        <f t="shared" si="167"/>
        <v>370</v>
      </c>
      <c r="J10748" s="1" t="s">
        <v>34955</v>
      </c>
    </row>
    <row r="10749" spans="1:10">
      <c r="A10749">
        <v>4172</v>
      </c>
      <c r="B10749" t="s">
        <v>2180</v>
      </c>
      <c r="C10749">
        <v>20190703</v>
      </c>
      <c r="D10749" t="s">
        <v>6980</v>
      </c>
      <c r="E10749">
        <v>-1</v>
      </c>
      <c r="F10749" t="s">
        <v>5293</v>
      </c>
      <c r="G10749" t="s">
        <v>5294</v>
      </c>
      <c r="H10749" t="s">
        <v>12158</v>
      </c>
      <c r="I10749">
        <f t="shared" si="167"/>
        <v>54</v>
      </c>
      <c r="J10749" s="1" t="s">
        <v>34956</v>
      </c>
    </row>
    <row r="10750" spans="1:10">
      <c r="A10750">
        <v>4561</v>
      </c>
      <c r="B10750" t="s">
        <v>2255</v>
      </c>
      <c r="C10750">
        <v>20190703</v>
      </c>
      <c r="D10750" t="s">
        <v>6756</v>
      </c>
      <c r="E10750">
        <v>-1</v>
      </c>
      <c r="F10750" t="s">
        <v>5293</v>
      </c>
      <c r="G10750" t="s">
        <v>5294</v>
      </c>
      <c r="H10750" t="s">
        <v>12159</v>
      </c>
      <c r="I10750">
        <f t="shared" si="167"/>
        <v>56</v>
      </c>
      <c r="J10750" s="1" t="s">
        <v>34957</v>
      </c>
    </row>
    <row r="10751" spans="1:10">
      <c r="A10751">
        <v>4712</v>
      </c>
      <c r="B10751" t="s">
        <v>527</v>
      </c>
      <c r="C10751">
        <v>20190703</v>
      </c>
      <c r="D10751" t="s">
        <v>6759</v>
      </c>
      <c r="E10751">
        <v>-1</v>
      </c>
      <c r="F10751" t="s">
        <v>5288</v>
      </c>
      <c r="G10751" t="s">
        <v>5289</v>
      </c>
      <c r="H10751" t="s">
        <v>12160</v>
      </c>
      <c r="I10751">
        <f t="shared" si="167"/>
        <v>23</v>
      </c>
      <c r="J10751" s="1" t="s">
        <v>34958</v>
      </c>
    </row>
    <row r="10752" spans="1:10">
      <c r="A10752">
        <v>4763</v>
      </c>
      <c r="B10752" t="s">
        <v>734</v>
      </c>
      <c r="C10752">
        <v>20190703</v>
      </c>
      <c r="D10752" t="s">
        <v>8225</v>
      </c>
      <c r="E10752">
        <v>1</v>
      </c>
      <c r="F10752" t="s">
        <v>5293</v>
      </c>
      <c r="G10752" t="s">
        <v>5294</v>
      </c>
      <c r="H10752" t="s">
        <v>12161</v>
      </c>
      <c r="I10752">
        <f t="shared" si="167"/>
        <v>364</v>
      </c>
      <c r="J10752" s="1" t="s">
        <v>34959</v>
      </c>
    </row>
    <row r="10753" spans="1:10">
      <c r="A10753">
        <v>4935</v>
      </c>
      <c r="B10753" t="s">
        <v>11356</v>
      </c>
      <c r="C10753">
        <v>20190703</v>
      </c>
      <c r="D10753" t="s">
        <v>7104</v>
      </c>
      <c r="E10753">
        <v>0</v>
      </c>
      <c r="F10753" t="s">
        <v>5288</v>
      </c>
      <c r="G10753" t="s">
        <v>5290</v>
      </c>
      <c r="H10753" t="s">
        <v>12162</v>
      </c>
      <c r="I10753">
        <f t="shared" si="167"/>
        <v>16</v>
      </c>
      <c r="J10753" s="1" t="s">
        <v>34960</v>
      </c>
    </row>
    <row r="10754" spans="1:10">
      <c r="A10754">
        <v>4968</v>
      </c>
      <c r="B10754" t="s">
        <v>367</v>
      </c>
      <c r="C10754">
        <v>20190703</v>
      </c>
      <c r="D10754" t="s">
        <v>6756</v>
      </c>
      <c r="E10754">
        <v>0</v>
      </c>
      <c r="F10754" t="s">
        <v>5293</v>
      </c>
      <c r="G10754" t="s">
        <v>5294</v>
      </c>
      <c r="H10754" t="s">
        <v>12163</v>
      </c>
      <c r="I10754">
        <f t="shared" si="167"/>
        <v>334</v>
      </c>
      <c r="J10754" s="1" t="s">
        <v>34961</v>
      </c>
    </row>
    <row r="10755" spans="1:10">
      <c r="A10755">
        <v>5262</v>
      </c>
      <c r="B10755" t="s">
        <v>1168</v>
      </c>
      <c r="C10755">
        <v>20190703</v>
      </c>
      <c r="D10755" t="s">
        <v>7566</v>
      </c>
      <c r="E10755">
        <v>0</v>
      </c>
      <c r="F10755" t="s">
        <v>5293</v>
      </c>
      <c r="G10755" t="s">
        <v>47338</v>
      </c>
      <c r="H10755" t="s">
        <v>12164</v>
      </c>
      <c r="I10755">
        <f t="shared" ref="I10755:I10818" si="168">LEN(H10755)</f>
        <v>28</v>
      </c>
      <c r="J10755" s="1" t="s">
        <v>34962</v>
      </c>
    </row>
    <row r="10756" spans="1:10">
      <c r="A10756">
        <v>5263</v>
      </c>
      <c r="B10756" t="s">
        <v>2058</v>
      </c>
      <c r="C10756">
        <v>20190703</v>
      </c>
      <c r="D10756" t="s">
        <v>6756</v>
      </c>
      <c r="E10756">
        <v>0</v>
      </c>
      <c r="F10756" t="s">
        <v>5293</v>
      </c>
      <c r="G10756" t="s">
        <v>5294</v>
      </c>
      <c r="H10756" t="s">
        <v>12165</v>
      </c>
      <c r="I10756">
        <f t="shared" si="168"/>
        <v>353</v>
      </c>
      <c r="J10756" s="1" t="s">
        <v>34963</v>
      </c>
    </row>
    <row r="10757" spans="1:10">
      <c r="A10757">
        <v>5287</v>
      </c>
      <c r="B10757" t="s">
        <v>4272</v>
      </c>
      <c r="C10757">
        <v>20190703</v>
      </c>
      <c r="D10757" t="s">
        <v>7104</v>
      </c>
      <c r="E10757">
        <v>-1</v>
      </c>
      <c r="F10757" t="s">
        <v>5288</v>
      </c>
      <c r="G10757" t="s">
        <v>47339</v>
      </c>
      <c r="H10757" t="s">
        <v>12166</v>
      </c>
      <c r="I10757">
        <f t="shared" si="168"/>
        <v>50</v>
      </c>
      <c r="J10757" s="1" t="s">
        <v>34964</v>
      </c>
    </row>
    <row r="10758" spans="1:10">
      <c r="A10758">
        <v>5706</v>
      </c>
      <c r="B10758" t="s">
        <v>1384</v>
      </c>
      <c r="C10758">
        <v>20190703</v>
      </c>
      <c r="D10758" t="s">
        <v>7104</v>
      </c>
      <c r="E10758">
        <v>-1</v>
      </c>
      <c r="F10758" t="s">
        <v>5288</v>
      </c>
      <c r="G10758" t="s">
        <v>47339</v>
      </c>
      <c r="H10758" t="s">
        <v>12167</v>
      </c>
      <c r="I10758">
        <f t="shared" si="168"/>
        <v>53</v>
      </c>
      <c r="J10758" s="1" t="s">
        <v>34965</v>
      </c>
    </row>
    <row r="10759" spans="1:10">
      <c r="A10759">
        <v>5880</v>
      </c>
      <c r="B10759" t="s">
        <v>1534</v>
      </c>
      <c r="C10759">
        <v>20190703</v>
      </c>
      <c r="D10759" t="s">
        <v>35</v>
      </c>
      <c r="E10759">
        <v>-1</v>
      </c>
      <c r="F10759" t="s">
        <v>5293</v>
      </c>
      <c r="G10759" t="s">
        <v>47338</v>
      </c>
      <c r="H10759" t="s">
        <v>12168</v>
      </c>
      <c r="I10759">
        <f t="shared" si="168"/>
        <v>615</v>
      </c>
      <c r="J10759" s="1" t="s">
        <v>34966</v>
      </c>
    </row>
    <row r="10760" spans="1:10">
      <c r="A10760">
        <v>6005</v>
      </c>
      <c r="B10760" t="s">
        <v>766</v>
      </c>
      <c r="C10760">
        <v>20190703</v>
      </c>
      <c r="D10760" t="s">
        <v>35</v>
      </c>
      <c r="E10760">
        <v>-1</v>
      </c>
      <c r="F10760" t="s">
        <v>5293</v>
      </c>
      <c r="G10760" t="s">
        <v>47338</v>
      </c>
      <c r="H10760" t="s">
        <v>12169</v>
      </c>
      <c r="I10760">
        <f t="shared" si="168"/>
        <v>166</v>
      </c>
      <c r="J10760" s="1" t="s">
        <v>34967</v>
      </c>
    </row>
    <row r="10761" spans="1:10">
      <c r="A10761">
        <v>6198</v>
      </c>
      <c r="B10761" t="s">
        <v>278</v>
      </c>
      <c r="C10761">
        <v>20190703</v>
      </c>
      <c r="D10761" t="s">
        <v>6759</v>
      </c>
      <c r="E10761">
        <v>-1</v>
      </c>
      <c r="F10761" t="s">
        <v>5293</v>
      </c>
      <c r="G10761" t="s">
        <v>5294</v>
      </c>
      <c r="H10761" t="s">
        <v>12170</v>
      </c>
      <c r="I10761">
        <f t="shared" si="168"/>
        <v>54</v>
      </c>
      <c r="J10761" s="1" t="s">
        <v>34968</v>
      </c>
    </row>
    <row r="10762" spans="1:10">
      <c r="A10762">
        <v>6236</v>
      </c>
      <c r="B10762" t="s">
        <v>1240</v>
      </c>
      <c r="C10762">
        <v>20190703</v>
      </c>
      <c r="D10762" t="s">
        <v>6759</v>
      </c>
      <c r="E10762">
        <v>-1</v>
      </c>
      <c r="F10762" t="s">
        <v>5291</v>
      </c>
      <c r="G10762" t="s">
        <v>5292</v>
      </c>
      <c r="H10762" t="s">
        <v>12171</v>
      </c>
      <c r="I10762">
        <f t="shared" si="168"/>
        <v>29</v>
      </c>
      <c r="J10762" s="1" t="s">
        <v>34969</v>
      </c>
    </row>
    <row r="10763" spans="1:10">
      <c r="A10763">
        <v>6495</v>
      </c>
      <c r="B10763" t="s">
        <v>1264</v>
      </c>
      <c r="C10763">
        <v>20190703</v>
      </c>
      <c r="D10763" t="s">
        <v>8225</v>
      </c>
      <c r="E10763">
        <v>-1</v>
      </c>
      <c r="F10763" t="s">
        <v>5291</v>
      </c>
      <c r="G10763" t="s">
        <v>5292</v>
      </c>
      <c r="H10763" t="s">
        <v>12172</v>
      </c>
      <c r="I10763">
        <f t="shared" si="168"/>
        <v>30</v>
      </c>
      <c r="J10763" s="1" t="s">
        <v>34970</v>
      </c>
    </row>
    <row r="10764" spans="1:10">
      <c r="A10764">
        <v>6586</v>
      </c>
      <c r="B10764" t="s">
        <v>3190</v>
      </c>
      <c r="C10764">
        <v>20190703</v>
      </c>
      <c r="D10764" t="s">
        <v>8225</v>
      </c>
      <c r="E10764">
        <v>0</v>
      </c>
      <c r="F10764" t="s">
        <v>5293</v>
      </c>
      <c r="G10764" t="s">
        <v>47338</v>
      </c>
      <c r="H10764" t="s">
        <v>12173</v>
      </c>
      <c r="I10764">
        <f t="shared" si="168"/>
        <v>165</v>
      </c>
      <c r="J10764" s="1" t="s">
        <v>34971</v>
      </c>
    </row>
    <row r="10765" spans="1:10">
      <c r="A10765">
        <v>6612</v>
      </c>
      <c r="B10765" t="s">
        <v>3920</v>
      </c>
      <c r="C10765">
        <v>20190703</v>
      </c>
      <c r="D10765" t="s">
        <v>6756</v>
      </c>
      <c r="E10765">
        <v>0</v>
      </c>
      <c r="F10765" t="s">
        <v>5293</v>
      </c>
      <c r="G10765" t="s">
        <v>5295</v>
      </c>
      <c r="H10765" t="s">
        <v>12174</v>
      </c>
      <c r="I10765">
        <f t="shared" si="168"/>
        <v>129</v>
      </c>
      <c r="J10765" s="1" t="s">
        <v>34972</v>
      </c>
    </row>
    <row r="10766" spans="1:10">
      <c r="A10766">
        <v>6642</v>
      </c>
      <c r="B10766" t="s">
        <v>1281</v>
      </c>
      <c r="C10766">
        <v>20190703</v>
      </c>
      <c r="D10766" t="s">
        <v>6756</v>
      </c>
      <c r="E10766">
        <v>1</v>
      </c>
      <c r="F10766" t="s">
        <v>5293</v>
      </c>
      <c r="G10766" t="s">
        <v>47338</v>
      </c>
      <c r="H10766" t="s">
        <v>12175</v>
      </c>
      <c r="I10766">
        <f t="shared" si="168"/>
        <v>99</v>
      </c>
      <c r="J10766" s="1" t="s">
        <v>34973</v>
      </c>
    </row>
    <row r="10767" spans="1:10">
      <c r="A10767">
        <v>6656</v>
      </c>
      <c r="B10767" t="s">
        <v>94</v>
      </c>
      <c r="C10767">
        <v>20190703</v>
      </c>
      <c r="D10767" t="s">
        <v>7566</v>
      </c>
      <c r="E10767">
        <v>-1</v>
      </c>
      <c r="F10767" t="s">
        <v>5291</v>
      </c>
      <c r="G10767" t="s">
        <v>5292</v>
      </c>
      <c r="H10767" t="s">
        <v>12176</v>
      </c>
      <c r="I10767">
        <f t="shared" si="168"/>
        <v>38</v>
      </c>
      <c r="J10767" s="1" t="s">
        <v>34974</v>
      </c>
    </row>
    <row r="10768" spans="1:10">
      <c r="A10768">
        <v>6699</v>
      </c>
      <c r="B10768" t="s">
        <v>413</v>
      </c>
      <c r="C10768">
        <v>20190703</v>
      </c>
      <c r="D10768">
        <f>-(2018/6)</f>
        <v>-336.33333333333331</v>
      </c>
      <c r="E10768">
        <v>-1</v>
      </c>
      <c r="F10768" t="s">
        <v>5293</v>
      </c>
      <c r="G10768" t="s">
        <v>5294</v>
      </c>
      <c r="H10768" t="s">
        <v>12177</v>
      </c>
      <c r="I10768">
        <f t="shared" si="168"/>
        <v>54</v>
      </c>
      <c r="J10768" s="1" t="s">
        <v>34975</v>
      </c>
    </row>
    <row r="10769" spans="1:10">
      <c r="A10769">
        <v>6713</v>
      </c>
      <c r="B10769" t="s">
        <v>415</v>
      </c>
      <c r="C10769">
        <v>20190703</v>
      </c>
      <c r="D10769" t="s">
        <v>6980</v>
      </c>
      <c r="E10769">
        <v>0</v>
      </c>
      <c r="F10769" t="s">
        <v>5288</v>
      </c>
      <c r="G10769" t="s">
        <v>5289</v>
      </c>
      <c r="H10769" t="s">
        <v>12178</v>
      </c>
      <c r="I10769">
        <f t="shared" si="168"/>
        <v>20</v>
      </c>
      <c r="J10769" s="1" t="s">
        <v>34976</v>
      </c>
    </row>
    <row r="10770" spans="1:10">
      <c r="A10770">
        <v>8049</v>
      </c>
      <c r="B10770" t="s">
        <v>8139</v>
      </c>
      <c r="C10770">
        <v>20190703</v>
      </c>
      <c r="D10770" t="s">
        <v>6756</v>
      </c>
      <c r="E10770">
        <v>0</v>
      </c>
      <c r="F10770" t="s">
        <v>5288</v>
      </c>
      <c r="G10770" t="s">
        <v>5290</v>
      </c>
      <c r="H10770" t="s">
        <v>12179</v>
      </c>
      <c r="I10770">
        <f t="shared" si="168"/>
        <v>16</v>
      </c>
      <c r="J10770" s="1" t="s">
        <v>34977</v>
      </c>
    </row>
    <row r="10771" spans="1:10">
      <c r="A10771">
        <v>8427</v>
      </c>
      <c r="B10771" t="s">
        <v>7059</v>
      </c>
      <c r="C10771">
        <v>20190703</v>
      </c>
      <c r="D10771" t="s">
        <v>6845</v>
      </c>
      <c r="E10771">
        <v>-1</v>
      </c>
      <c r="F10771" t="s">
        <v>5293</v>
      </c>
      <c r="G10771" t="s">
        <v>5294</v>
      </c>
      <c r="H10771" t="s">
        <v>12180</v>
      </c>
      <c r="I10771">
        <f t="shared" si="168"/>
        <v>57</v>
      </c>
      <c r="J10771" s="1" t="s">
        <v>34978</v>
      </c>
    </row>
    <row r="10772" spans="1:10">
      <c r="A10772">
        <v>8917</v>
      </c>
      <c r="B10772" t="s">
        <v>11393</v>
      </c>
      <c r="C10772">
        <v>20190703</v>
      </c>
      <c r="D10772" t="s">
        <v>5055</v>
      </c>
      <c r="E10772">
        <v>0</v>
      </c>
      <c r="F10772" t="s">
        <v>5288</v>
      </c>
      <c r="G10772" t="s">
        <v>5290</v>
      </c>
      <c r="H10772" t="s">
        <v>12181</v>
      </c>
      <c r="I10772">
        <f t="shared" si="168"/>
        <v>41</v>
      </c>
      <c r="J10772" s="1" t="s">
        <v>34979</v>
      </c>
    </row>
    <row r="10773" spans="1:10">
      <c r="A10773">
        <v>8917</v>
      </c>
      <c r="B10773" t="s">
        <v>11393</v>
      </c>
      <c r="C10773">
        <v>20190703</v>
      </c>
      <c r="D10773" t="s">
        <v>5055</v>
      </c>
      <c r="E10773">
        <v>0</v>
      </c>
      <c r="F10773" t="s">
        <v>5288</v>
      </c>
      <c r="G10773" t="s">
        <v>5289</v>
      </c>
      <c r="H10773" t="s">
        <v>12182</v>
      </c>
      <c r="I10773">
        <f t="shared" si="168"/>
        <v>19</v>
      </c>
      <c r="J10773" s="1" t="s">
        <v>34980</v>
      </c>
    </row>
    <row r="10774" spans="1:10">
      <c r="A10774">
        <v>1256</v>
      </c>
      <c r="B10774" t="s">
        <v>7850</v>
      </c>
      <c r="C10774">
        <v>20190704</v>
      </c>
      <c r="D10774" t="s">
        <v>7104</v>
      </c>
      <c r="E10774">
        <v>1</v>
      </c>
      <c r="F10774" t="s">
        <v>5293</v>
      </c>
      <c r="G10774" t="s">
        <v>5294</v>
      </c>
      <c r="H10774" t="s">
        <v>12183</v>
      </c>
      <c r="I10774">
        <f t="shared" si="168"/>
        <v>272</v>
      </c>
      <c r="J10774" s="1" t="s">
        <v>34981</v>
      </c>
    </row>
    <row r="10775" spans="1:10">
      <c r="A10775">
        <v>1432</v>
      </c>
      <c r="B10775" t="s">
        <v>3364</v>
      </c>
      <c r="C10775">
        <v>20190704</v>
      </c>
      <c r="D10775" t="s">
        <v>6759</v>
      </c>
      <c r="E10775">
        <v>0</v>
      </c>
      <c r="F10775" t="s">
        <v>5288</v>
      </c>
      <c r="G10775" t="s">
        <v>5290</v>
      </c>
      <c r="H10775" t="s">
        <v>12184</v>
      </c>
      <c r="I10775">
        <f t="shared" si="168"/>
        <v>24</v>
      </c>
      <c r="J10775" s="1" t="s">
        <v>34982</v>
      </c>
    </row>
    <row r="10776" spans="1:10">
      <c r="A10776">
        <v>1466</v>
      </c>
      <c r="B10776" t="s">
        <v>9250</v>
      </c>
      <c r="C10776">
        <v>20190704</v>
      </c>
      <c r="D10776" t="s">
        <v>6845</v>
      </c>
      <c r="E10776">
        <v>0</v>
      </c>
      <c r="F10776" t="s">
        <v>5293</v>
      </c>
      <c r="G10776" t="s">
        <v>47338</v>
      </c>
      <c r="H10776" t="s">
        <v>12185</v>
      </c>
      <c r="I10776">
        <f t="shared" si="168"/>
        <v>179</v>
      </c>
      <c r="J10776" s="1" t="s">
        <v>34983</v>
      </c>
    </row>
    <row r="10777" spans="1:10">
      <c r="A10777">
        <v>1525</v>
      </c>
      <c r="B10777" t="s">
        <v>5319</v>
      </c>
      <c r="C10777">
        <v>20190704</v>
      </c>
      <c r="D10777" t="s">
        <v>6756</v>
      </c>
      <c r="E10777">
        <v>0</v>
      </c>
      <c r="F10777" t="s">
        <v>5288</v>
      </c>
      <c r="G10777" t="s">
        <v>5290</v>
      </c>
      <c r="H10777" t="s">
        <v>12186</v>
      </c>
      <c r="I10777">
        <f t="shared" si="168"/>
        <v>26</v>
      </c>
      <c r="J10777" s="1" t="s">
        <v>34984</v>
      </c>
    </row>
    <row r="10778" spans="1:10">
      <c r="A10778">
        <v>1563</v>
      </c>
      <c r="B10778" t="s">
        <v>1844</v>
      </c>
      <c r="C10778">
        <v>20190704</v>
      </c>
      <c r="D10778" t="s">
        <v>11688</v>
      </c>
      <c r="E10778">
        <v>-1</v>
      </c>
      <c r="F10778" t="s">
        <v>5288</v>
      </c>
      <c r="G10778" t="s">
        <v>47339</v>
      </c>
      <c r="H10778" t="s">
        <v>12187</v>
      </c>
      <c r="I10778">
        <f t="shared" si="168"/>
        <v>236</v>
      </c>
      <c r="J10778" s="1" t="s">
        <v>34985</v>
      </c>
    </row>
    <row r="10779" spans="1:10">
      <c r="A10779">
        <v>1819</v>
      </c>
      <c r="B10779" t="s">
        <v>94</v>
      </c>
      <c r="C10779">
        <v>20190704</v>
      </c>
      <c r="D10779" t="s">
        <v>6980</v>
      </c>
      <c r="E10779">
        <v>-1</v>
      </c>
      <c r="F10779" t="s">
        <v>5291</v>
      </c>
      <c r="G10779" t="s">
        <v>5292</v>
      </c>
      <c r="H10779" t="s">
        <v>12188</v>
      </c>
      <c r="I10779">
        <f t="shared" si="168"/>
        <v>29</v>
      </c>
      <c r="J10779" s="1" t="s">
        <v>34986</v>
      </c>
    </row>
    <row r="10780" spans="1:10">
      <c r="A10780">
        <v>2002</v>
      </c>
      <c r="B10780" t="s">
        <v>1634</v>
      </c>
      <c r="C10780">
        <v>20190704</v>
      </c>
      <c r="D10780" t="s">
        <v>7063</v>
      </c>
      <c r="E10780">
        <v>0</v>
      </c>
      <c r="F10780" t="s">
        <v>5293</v>
      </c>
      <c r="G10780" t="s">
        <v>47338</v>
      </c>
      <c r="H10780" t="s">
        <v>12189</v>
      </c>
      <c r="I10780">
        <f t="shared" si="168"/>
        <v>838</v>
      </c>
      <c r="J10780" s="1" t="s">
        <v>34987</v>
      </c>
    </row>
    <row r="10781" spans="1:10">
      <c r="A10781">
        <v>2002</v>
      </c>
      <c r="B10781" t="s">
        <v>1634</v>
      </c>
      <c r="C10781">
        <v>20190704</v>
      </c>
      <c r="D10781" t="s">
        <v>7063</v>
      </c>
      <c r="E10781">
        <v>-1</v>
      </c>
      <c r="F10781" t="s">
        <v>5293</v>
      </c>
      <c r="G10781" t="s">
        <v>5294</v>
      </c>
      <c r="H10781" t="s">
        <v>12190</v>
      </c>
      <c r="I10781">
        <f t="shared" si="168"/>
        <v>481</v>
      </c>
      <c r="J10781" s="1" t="s">
        <v>34988</v>
      </c>
    </row>
    <row r="10782" spans="1:10">
      <c r="A10782">
        <v>2208</v>
      </c>
      <c r="B10782" t="s">
        <v>1855</v>
      </c>
      <c r="C10782">
        <v>20190704</v>
      </c>
      <c r="D10782" t="s">
        <v>6845</v>
      </c>
      <c r="E10782">
        <v>-1</v>
      </c>
      <c r="F10782" t="s">
        <v>5293</v>
      </c>
      <c r="G10782" t="s">
        <v>5294</v>
      </c>
      <c r="H10782" t="s">
        <v>12191</v>
      </c>
      <c r="I10782">
        <f t="shared" si="168"/>
        <v>58</v>
      </c>
      <c r="J10782" s="1" t="s">
        <v>34989</v>
      </c>
    </row>
    <row r="10783" spans="1:10">
      <c r="A10783">
        <v>2246</v>
      </c>
      <c r="B10783" t="s">
        <v>3612</v>
      </c>
      <c r="C10783">
        <v>20190704</v>
      </c>
      <c r="D10783" t="s">
        <v>6980</v>
      </c>
      <c r="E10783">
        <v>-1</v>
      </c>
      <c r="F10783" t="s">
        <v>5293</v>
      </c>
      <c r="G10783" t="s">
        <v>5294</v>
      </c>
      <c r="H10783" t="s">
        <v>12192</v>
      </c>
      <c r="I10783">
        <f t="shared" si="168"/>
        <v>54</v>
      </c>
      <c r="J10783" s="1" t="s">
        <v>34990</v>
      </c>
    </row>
    <row r="10784" spans="1:10">
      <c r="A10784">
        <v>2314</v>
      </c>
      <c r="B10784" t="s">
        <v>10878</v>
      </c>
      <c r="C10784">
        <v>20190704</v>
      </c>
      <c r="D10784" t="s">
        <v>6756</v>
      </c>
      <c r="E10784">
        <v>0</v>
      </c>
      <c r="F10784" t="s">
        <v>5288</v>
      </c>
      <c r="G10784" t="s">
        <v>5289</v>
      </c>
      <c r="H10784" t="s">
        <v>12122</v>
      </c>
      <c r="I10784">
        <f t="shared" si="168"/>
        <v>19</v>
      </c>
      <c r="J10784" s="1" t="s">
        <v>34920</v>
      </c>
    </row>
    <row r="10785" spans="1:10">
      <c r="A10785">
        <v>2317</v>
      </c>
      <c r="B10785" t="s">
        <v>1355</v>
      </c>
      <c r="C10785">
        <v>20190704</v>
      </c>
      <c r="D10785" t="s">
        <v>9450</v>
      </c>
      <c r="E10785">
        <v>-1</v>
      </c>
      <c r="F10785" t="s">
        <v>5288</v>
      </c>
      <c r="G10785" t="s">
        <v>47339</v>
      </c>
      <c r="H10785" t="s">
        <v>12193</v>
      </c>
      <c r="I10785">
        <f t="shared" si="168"/>
        <v>119</v>
      </c>
      <c r="J10785" s="1" t="s">
        <v>34991</v>
      </c>
    </row>
    <row r="10786" spans="1:10">
      <c r="A10786">
        <v>2456</v>
      </c>
      <c r="B10786" t="s">
        <v>5727</v>
      </c>
      <c r="C10786">
        <v>20190704</v>
      </c>
      <c r="D10786" t="s">
        <v>5055</v>
      </c>
      <c r="E10786">
        <v>-1</v>
      </c>
      <c r="F10786" t="s">
        <v>5293</v>
      </c>
      <c r="G10786" t="s">
        <v>5294</v>
      </c>
      <c r="H10786" t="s">
        <v>12194</v>
      </c>
      <c r="I10786">
        <f t="shared" si="168"/>
        <v>31</v>
      </c>
      <c r="J10786" s="1" t="s">
        <v>34992</v>
      </c>
    </row>
    <row r="10787" spans="1:10">
      <c r="A10787">
        <v>2530</v>
      </c>
      <c r="B10787" t="s">
        <v>113</v>
      </c>
      <c r="C10787">
        <v>20190704</v>
      </c>
      <c r="D10787" t="s">
        <v>6845</v>
      </c>
      <c r="E10787">
        <v>-1</v>
      </c>
      <c r="F10787" t="s">
        <v>5293</v>
      </c>
      <c r="G10787" t="s">
        <v>5294</v>
      </c>
      <c r="H10787" t="s">
        <v>12195</v>
      </c>
      <c r="I10787">
        <f t="shared" si="168"/>
        <v>51</v>
      </c>
      <c r="J10787" s="1" t="s">
        <v>34993</v>
      </c>
    </row>
    <row r="10788" spans="1:10">
      <c r="A10788">
        <v>2536</v>
      </c>
      <c r="B10788" t="s">
        <v>455</v>
      </c>
      <c r="C10788">
        <v>20190704</v>
      </c>
      <c r="D10788" t="s">
        <v>7104</v>
      </c>
      <c r="E10788">
        <v>-1</v>
      </c>
      <c r="F10788" t="s">
        <v>5293</v>
      </c>
      <c r="G10788" t="s">
        <v>5294</v>
      </c>
      <c r="H10788" t="s">
        <v>12196</v>
      </c>
      <c r="I10788">
        <f t="shared" si="168"/>
        <v>29</v>
      </c>
      <c r="J10788" s="1" t="s">
        <v>34994</v>
      </c>
    </row>
    <row r="10789" spans="1:10">
      <c r="A10789">
        <v>2540</v>
      </c>
      <c r="B10789" t="s">
        <v>951</v>
      </c>
      <c r="C10789">
        <v>20190704</v>
      </c>
      <c r="D10789" t="s">
        <v>6730</v>
      </c>
      <c r="E10789">
        <v>-1</v>
      </c>
      <c r="F10789" t="s">
        <v>5288</v>
      </c>
      <c r="G10789" t="s">
        <v>47339</v>
      </c>
      <c r="H10789" t="s">
        <v>12197</v>
      </c>
      <c r="I10789">
        <f t="shared" si="168"/>
        <v>51</v>
      </c>
      <c r="J10789" s="1" t="s">
        <v>34995</v>
      </c>
    </row>
    <row r="10790" spans="1:10">
      <c r="A10790">
        <v>2740</v>
      </c>
      <c r="B10790" t="s">
        <v>962</v>
      </c>
      <c r="C10790">
        <v>20190704</v>
      </c>
      <c r="D10790" t="s">
        <v>6759</v>
      </c>
      <c r="E10790">
        <v>-1</v>
      </c>
      <c r="F10790" t="s">
        <v>5291</v>
      </c>
      <c r="G10790" t="s">
        <v>5292</v>
      </c>
      <c r="H10790" t="s">
        <v>12198</v>
      </c>
      <c r="I10790">
        <f t="shared" si="168"/>
        <v>30</v>
      </c>
      <c r="J10790" s="1" t="s">
        <v>34996</v>
      </c>
    </row>
    <row r="10791" spans="1:10">
      <c r="A10791">
        <v>2823</v>
      </c>
      <c r="B10791" t="s">
        <v>2036</v>
      </c>
      <c r="C10791">
        <v>20190704</v>
      </c>
      <c r="D10791" t="s">
        <v>35</v>
      </c>
      <c r="E10791">
        <v>-1</v>
      </c>
      <c r="F10791" t="s">
        <v>5288</v>
      </c>
      <c r="G10791" t="s">
        <v>47339</v>
      </c>
      <c r="H10791" t="s">
        <v>12199</v>
      </c>
      <c r="I10791">
        <f t="shared" si="168"/>
        <v>55</v>
      </c>
      <c r="J10791" s="1" t="s">
        <v>34997</v>
      </c>
    </row>
    <row r="10792" spans="1:10">
      <c r="A10792">
        <v>3085</v>
      </c>
      <c r="B10792" t="s">
        <v>998</v>
      </c>
      <c r="C10792">
        <v>20190704</v>
      </c>
      <c r="D10792" t="s">
        <v>6730</v>
      </c>
      <c r="E10792">
        <v>-1</v>
      </c>
      <c r="F10792" t="s">
        <v>5291</v>
      </c>
      <c r="G10792" t="s">
        <v>5292</v>
      </c>
      <c r="H10792" t="s">
        <v>12200</v>
      </c>
      <c r="I10792">
        <f t="shared" si="168"/>
        <v>29</v>
      </c>
      <c r="J10792" s="1" t="s">
        <v>34998</v>
      </c>
    </row>
    <row r="10793" spans="1:10">
      <c r="A10793">
        <v>3189</v>
      </c>
      <c r="B10793" t="s">
        <v>7093</v>
      </c>
      <c r="C10793">
        <v>20190704</v>
      </c>
      <c r="D10793" t="s">
        <v>7063</v>
      </c>
      <c r="E10793">
        <v>0</v>
      </c>
      <c r="F10793" t="s">
        <v>5293</v>
      </c>
      <c r="G10793" t="s">
        <v>5295</v>
      </c>
      <c r="H10793" t="s">
        <v>12201</v>
      </c>
      <c r="I10793">
        <f t="shared" si="168"/>
        <v>99</v>
      </c>
      <c r="J10793" s="1" t="s">
        <v>34999</v>
      </c>
    </row>
    <row r="10794" spans="1:10">
      <c r="A10794">
        <v>3260</v>
      </c>
      <c r="B10794" t="s">
        <v>2041</v>
      </c>
      <c r="C10794">
        <v>20190704</v>
      </c>
      <c r="D10794" t="s">
        <v>7104</v>
      </c>
      <c r="E10794">
        <v>-1</v>
      </c>
      <c r="F10794" t="s">
        <v>5293</v>
      </c>
      <c r="G10794" t="s">
        <v>5294</v>
      </c>
      <c r="H10794" t="s">
        <v>12202</v>
      </c>
      <c r="I10794">
        <f t="shared" si="168"/>
        <v>62</v>
      </c>
      <c r="J10794" s="1" t="s">
        <v>35000</v>
      </c>
    </row>
    <row r="10795" spans="1:10">
      <c r="A10795">
        <v>3338</v>
      </c>
      <c r="B10795" t="s">
        <v>5994</v>
      </c>
      <c r="C10795">
        <v>20190704</v>
      </c>
      <c r="D10795" t="s">
        <v>6756</v>
      </c>
      <c r="E10795">
        <v>1</v>
      </c>
      <c r="F10795" t="s">
        <v>5293</v>
      </c>
      <c r="G10795" t="s">
        <v>5294</v>
      </c>
      <c r="H10795" t="s">
        <v>12203</v>
      </c>
      <c r="I10795">
        <f t="shared" si="168"/>
        <v>264</v>
      </c>
      <c r="J10795" s="1" t="s">
        <v>35001</v>
      </c>
    </row>
    <row r="10796" spans="1:10">
      <c r="A10796">
        <v>3444</v>
      </c>
      <c r="B10796" t="s">
        <v>6521</v>
      </c>
      <c r="C10796">
        <v>20190704</v>
      </c>
      <c r="D10796" t="s">
        <v>6756</v>
      </c>
      <c r="E10796">
        <v>0</v>
      </c>
      <c r="F10796" t="s">
        <v>5288</v>
      </c>
      <c r="G10796" t="s">
        <v>5290</v>
      </c>
      <c r="H10796" t="s">
        <v>12204</v>
      </c>
      <c r="I10796">
        <f t="shared" si="168"/>
        <v>30</v>
      </c>
      <c r="J10796" s="1" t="s">
        <v>35002</v>
      </c>
    </row>
    <row r="10797" spans="1:10">
      <c r="A10797">
        <v>3465</v>
      </c>
      <c r="B10797" t="s">
        <v>497</v>
      </c>
      <c r="C10797">
        <v>20190704</v>
      </c>
      <c r="D10797" t="s">
        <v>6730</v>
      </c>
      <c r="E10797">
        <v>-1</v>
      </c>
      <c r="F10797" t="s">
        <v>5293</v>
      </c>
      <c r="G10797" t="s">
        <v>5294</v>
      </c>
      <c r="H10797" t="s">
        <v>12205</v>
      </c>
      <c r="I10797">
        <f t="shared" si="168"/>
        <v>51</v>
      </c>
      <c r="J10797" s="1" t="s">
        <v>35003</v>
      </c>
    </row>
    <row r="10798" spans="1:10">
      <c r="A10798">
        <v>3491</v>
      </c>
      <c r="B10798" t="s">
        <v>6585</v>
      </c>
      <c r="C10798">
        <v>20190704</v>
      </c>
      <c r="D10798" t="s">
        <v>7104</v>
      </c>
      <c r="E10798">
        <v>1</v>
      </c>
      <c r="F10798" t="s">
        <v>5293</v>
      </c>
      <c r="G10798" t="s">
        <v>47338</v>
      </c>
      <c r="H10798" t="s">
        <v>12206</v>
      </c>
      <c r="I10798">
        <f t="shared" si="168"/>
        <v>146</v>
      </c>
      <c r="J10798" s="1" t="s">
        <v>35004</v>
      </c>
    </row>
    <row r="10799" spans="1:10">
      <c r="A10799">
        <v>3562</v>
      </c>
      <c r="B10799" t="s">
        <v>94</v>
      </c>
      <c r="C10799">
        <v>20190704</v>
      </c>
      <c r="D10799" t="s">
        <v>6730</v>
      </c>
      <c r="E10799">
        <v>-2</v>
      </c>
      <c r="F10799" t="s">
        <v>5293</v>
      </c>
      <c r="G10799" t="s">
        <v>47338</v>
      </c>
      <c r="H10799" t="s">
        <v>12207</v>
      </c>
      <c r="I10799">
        <f t="shared" si="168"/>
        <v>2236</v>
      </c>
      <c r="J10799" s="1" t="s">
        <v>35005</v>
      </c>
    </row>
    <row r="10800" spans="1:10">
      <c r="A10800">
        <v>3680</v>
      </c>
      <c r="B10800" t="s">
        <v>4762</v>
      </c>
      <c r="C10800">
        <v>20190704</v>
      </c>
      <c r="D10800" t="s">
        <v>6730</v>
      </c>
      <c r="E10800">
        <v>-1</v>
      </c>
      <c r="F10800" t="s">
        <v>5293</v>
      </c>
      <c r="G10800" t="s">
        <v>47338</v>
      </c>
      <c r="H10800" t="s">
        <v>12208</v>
      </c>
      <c r="I10800">
        <f t="shared" si="168"/>
        <v>284</v>
      </c>
      <c r="J10800" s="1" t="s">
        <v>35006</v>
      </c>
    </row>
    <row r="10801" spans="1:10">
      <c r="A10801">
        <v>4157</v>
      </c>
      <c r="B10801" t="s">
        <v>130</v>
      </c>
      <c r="C10801">
        <v>20190704</v>
      </c>
      <c r="D10801" t="s">
        <v>6756</v>
      </c>
      <c r="E10801">
        <v>1</v>
      </c>
      <c r="F10801" t="s">
        <v>5293</v>
      </c>
      <c r="G10801" t="s">
        <v>5294</v>
      </c>
      <c r="H10801" t="s">
        <v>12209</v>
      </c>
      <c r="I10801">
        <f t="shared" si="168"/>
        <v>314</v>
      </c>
      <c r="J10801" s="1" t="s">
        <v>35007</v>
      </c>
    </row>
    <row r="10802" spans="1:10">
      <c r="A10802">
        <v>4192</v>
      </c>
      <c r="B10802" t="s">
        <v>716</v>
      </c>
      <c r="C10802">
        <v>20190704</v>
      </c>
      <c r="D10802" t="s">
        <v>6759</v>
      </c>
      <c r="E10802">
        <v>0</v>
      </c>
      <c r="F10802" t="s">
        <v>5293</v>
      </c>
      <c r="G10802" t="s">
        <v>47338</v>
      </c>
      <c r="H10802" t="s">
        <v>12210</v>
      </c>
      <c r="I10802">
        <f t="shared" si="168"/>
        <v>329</v>
      </c>
      <c r="J10802" s="1" t="s">
        <v>35008</v>
      </c>
    </row>
    <row r="10803" spans="1:10">
      <c r="A10803">
        <v>4556</v>
      </c>
      <c r="B10803" t="s">
        <v>6066</v>
      </c>
      <c r="C10803">
        <v>20190704</v>
      </c>
      <c r="D10803" t="s">
        <v>6845</v>
      </c>
      <c r="E10803">
        <v>1</v>
      </c>
      <c r="F10803" t="s">
        <v>5293</v>
      </c>
      <c r="G10803" t="s">
        <v>5295</v>
      </c>
      <c r="H10803" t="s">
        <v>12211</v>
      </c>
      <c r="I10803">
        <f t="shared" si="168"/>
        <v>402</v>
      </c>
      <c r="J10803" s="1" t="s">
        <v>35009</v>
      </c>
    </row>
    <row r="10804" spans="1:10">
      <c r="A10804">
        <v>4712</v>
      </c>
      <c r="B10804" t="s">
        <v>527</v>
      </c>
      <c r="C10804">
        <v>20190704</v>
      </c>
      <c r="D10804" t="s">
        <v>6759</v>
      </c>
      <c r="E10804">
        <v>-1</v>
      </c>
      <c r="F10804" t="s">
        <v>5288</v>
      </c>
      <c r="G10804" t="s">
        <v>5289</v>
      </c>
      <c r="H10804" t="s">
        <v>12212</v>
      </c>
      <c r="I10804">
        <f t="shared" si="168"/>
        <v>30</v>
      </c>
      <c r="J10804" s="1" t="s">
        <v>35010</v>
      </c>
    </row>
    <row r="10805" spans="1:10">
      <c r="A10805">
        <v>4720</v>
      </c>
      <c r="B10805" t="s">
        <v>135</v>
      </c>
      <c r="C10805">
        <v>20190704</v>
      </c>
      <c r="D10805" t="s">
        <v>7104</v>
      </c>
      <c r="E10805">
        <v>1</v>
      </c>
      <c r="F10805" t="s">
        <v>5293</v>
      </c>
      <c r="G10805" t="s">
        <v>47338</v>
      </c>
      <c r="H10805" t="s">
        <v>12213</v>
      </c>
      <c r="I10805">
        <f t="shared" si="168"/>
        <v>85</v>
      </c>
      <c r="J10805" s="1" t="s">
        <v>35011</v>
      </c>
    </row>
    <row r="10806" spans="1:10">
      <c r="A10806">
        <v>5222</v>
      </c>
      <c r="B10806" t="s">
        <v>269</v>
      </c>
      <c r="C10806">
        <v>20190704</v>
      </c>
      <c r="D10806" t="s">
        <v>8225</v>
      </c>
      <c r="E10806">
        <v>-1</v>
      </c>
      <c r="F10806" t="s">
        <v>5293</v>
      </c>
      <c r="G10806" t="s">
        <v>5294</v>
      </c>
      <c r="H10806" t="s">
        <v>12214</v>
      </c>
      <c r="I10806">
        <f t="shared" si="168"/>
        <v>28</v>
      </c>
      <c r="J10806" s="1" t="s">
        <v>35012</v>
      </c>
    </row>
    <row r="10807" spans="1:10">
      <c r="A10807">
        <v>5254</v>
      </c>
      <c r="B10807" t="s">
        <v>3817</v>
      </c>
      <c r="C10807">
        <v>20190704</v>
      </c>
      <c r="D10807" t="s">
        <v>6980</v>
      </c>
      <c r="E10807">
        <v>0</v>
      </c>
      <c r="F10807" t="s">
        <v>5288</v>
      </c>
      <c r="G10807" t="s">
        <v>5290</v>
      </c>
      <c r="H10807" t="s">
        <v>12215</v>
      </c>
      <c r="I10807">
        <f t="shared" si="168"/>
        <v>16</v>
      </c>
      <c r="J10807" s="1" t="s">
        <v>35013</v>
      </c>
    </row>
    <row r="10808" spans="1:10">
      <c r="A10808">
        <v>5263</v>
      </c>
      <c r="B10808" t="s">
        <v>2058</v>
      </c>
      <c r="C10808">
        <v>20190704</v>
      </c>
      <c r="D10808" t="s">
        <v>6756</v>
      </c>
      <c r="E10808">
        <v>-1</v>
      </c>
      <c r="F10808" t="s">
        <v>5288</v>
      </c>
      <c r="G10808" t="s">
        <v>47339</v>
      </c>
      <c r="H10808" t="s">
        <v>12216</v>
      </c>
      <c r="I10808">
        <f t="shared" si="168"/>
        <v>345</v>
      </c>
      <c r="J10808" s="1" t="s">
        <v>35014</v>
      </c>
    </row>
    <row r="10809" spans="1:10">
      <c r="A10809">
        <v>5276</v>
      </c>
      <c r="B10809" t="s">
        <v>4348</v>
      </c>
      <c r="C10809">
        <v>20190704</v>
      </c>
      <c r="D10809" t="s">
        <v>6756</v>
      </c>
      <c r="E10809">
        <v>-1</v>
      </c>
      <c r="F10809" t="s">
        <v>5293</v>
      </c>
      <c r="G10809" t="s">
        <v>5294</v>
      </c>
      <c r="H10809" t="s">
        <v>12217</v>
      </c>
      <c r="I10809">
        <f t="shared" si="168"/>
        <v>56</v>
      </c>
      <c r="J10809" s="1" t="s">
        <v>35015</v>
      </c>
    </row>
    <row r="10810" spans="1:10">
      <c r="A10810">
        <v>5309</v>
      </c>
      <c r="B10810" t="s">
        <v>547</v>
      </c>
      <c r="C10810">
        <v>20190704</v>
      </c>
      <c r="D10810" t="s">
        <v>6845</v>
      </c>
      <c r="E10810">
        <v>-1</v>
      </c>
      <c r="F10810" t="s">
        <v>5293</v>
      </c>
      <c r="G10810" t="s">
        <v>5294</v>
      </c>
      <c r="H10810" t="s">
        <v>12218</v>
      </c>
      <c r="I10810">
        <f t="shared" si="168"/>
        <v>56</v>
      </c>
      <c r="J10810" s="1" t="s">
        <v>35016</v>
      </c>
    </row>
    <row r="10811" spans="1:10">
      <c r="A10811">
        <v>5531</v>
      </c>
      <c r="B10811" t="s">
        <v>1196</v>
      </c>
      <c r="C10811">
        <v>20190704</v>
      </c>
      <c r="D10811" t="s">
        <v>6759</v>
      </c>
      <c r="E10811">
        <v>0</v>
      </c>
      <c r="F10811" t="s">
        <v>5288</v>
      </c>
      <c r="G10811" t="s">
        <v>5290</v>
      </c>
      <c r="H10811" t="s">
        <v>12219</v>
      </c>
      <c r="I10811">
        <f t="shared" si="168"/>
        <v>63</v>
      </c>
      <c r="J10811" s="1" t="s">
        <v>35017</v>
      </c>
    </row>
    <row r="10812" spans="1:10">
      <c r="A10812">
        <v>5704</v>
      </c>
      <c r="B10812" t="s">
        <v>5063</v>
      </c>
      <c r="C10812">
        <v>20190704</v>
      </c>
      <c r="D10812" t="s">
        <v>6756</v>
      </c>
      <c r="E10812">
        <v>-1</v>
      </c>
      <c r="F10812" t="s">
        <v>5288</v>
      </c>
      <c r="G10812" t="s">
        <v>47339</v>
      </c>
      <c r="H10812" t="s">
        <v>12220</v>
      </c>
      <c r="I10812">
        <f t="shared" si="168"/>
        <v>57</v>
      </c>
      <c r="J10812" s="1" t="s">
        <v>35018</v>
      </c>
    </row>
    <row r="10813" spans="1:10">
      <c r="A10813">
        <v>6140</v>
      </c>
      <c r="B10813" t="s">
        <v>775</v>
      </c>
      <c r="C10813">
        <v>20190704</v>
      </c>
      <c r="D10813" t="s">
        <v>6845</v>
      </c>
      <c r="E10813">
        <v>0</v>
      </c>
      <c r="F10813" t="s">
        <v>5288</v>
      </c>
      <c r="G10813" t="s">
        <v>5289</v>
      </c>
      <c r="H10813" t="s">
        <v>12221</v>
      </c>
      <c r="I10813">
        <f t="shared" si="168"/>
        <v>38</v>
      </c>
      <c r="J10813" s="1" t="s">
        <v>35019</v>
      </c>
    </row>
    <row r="10814" spans="1:10">
      <c r="A10814">
        <v>6236</v>
      </c>
      <c r="B10814" t="s">
        <v>1240</v>
      </c>
      <c r="C10814">
        <v>20190704</v>
      </c>
      <c r="D10814" t="s">
        <v>6759</v>
      </c>
      <c r="E10814">
        <v>-1</v>
      </c>
      <c r="F10814" t="s">
        <v>5291</v>
      </c>
      <c r="G10814" t="s">
        <v>5292</v>
      </c>
      <c r="H10814" t="s">
        <v>12222</v>
      </c>
      <c r="I10814">
        <f t="shared" si="168"/>
        <v>29</v>
      </c>
      <c r="J10814" s="1" t="s">
        <v>35020</v>
      </c>
    </row>
    <row r="10815" spans="1:10">
      <c r="A10815">
        <v>6452</v>
      </c>
      <c r="B10815" t="s">
        <v>4797</v>
      </c>
      <c r="C10815">
        <v>20190704</v>
      </c>
      <c r="D10815" t="s">
        <v>7104</v>
      </c>
      <c r="E10815">
        <v>0</v>
      </c>
      <c r="F10815" t="s">
        <v>5293</v>
      </c>
      <c r="G10815" t="s">
        <v>47338</v>
      </c>
      <c r="H10815" t="s">
        <v>12223</v>
      </c>
      <c r="I10815">
        <f t="shared" si="168"/>
        <v>192</v>
      </c>
      <c r="J10815" s="1" t="s">
        <v>35021</v>
      </c>
    </row>
    <row r="10816" spans="1:10">
      <c r="A10816">
        <v>6464</v>
      </c>
      <c r="B10816" t="s">
        <v>4996</v>
      </c>
      <c r="C10816">
        <v>20190704</v>
      </c>
      <c r="D10816" t="s">
        <v>4997</v>
      </c>
      <c r="E10816">
        <v>-1</v>
      </c>
      <c r="F10816" t="s">
        <v>5288</v>
      </c>
      <c r="G10816" t="s">
        <v>47339</v>
      </c>
      <c r="H10816" t="s">
        <v>12224</v>
      </c>
      <c r="I10816">
        <f t="shared" si="168"/>
        <v>51</v>
      </c>
      <c r="J10816" s="1" t="s">
        <v>35022</v>
      </c>
    </row>
    <row r="10817" spans="1:10">
      <c r="A10817">
        <v>6561</v>
      </c>
      <c r="B10817" t="s">
        <v>4229</v>
      </c>
      <c r="C10817">
        <v>20190704</v>
      </c>
      <c r="D10817" t="s">
        <v>5055</v>
      </c>
      <c r="E10817">
        <v>0</v>
      </c>
      <c r="F10817" t="s">
        <v>5293</v>
      </c>
      <c r="G10817" t="s">
        <v>5295</v>
      </c>
      <c r="H10817" t="s">
        <v>12225</v>
      </c>
      <c r="I10817">
        <f t="shared" si="168"/>
        <v>94</v>
      </c>
      <c r="J10817" s="1" t="s">
        <v>35023</v>
      </c>
    </row>
    <row r="10818" spans="1:10">
      <c r="A10818">
        <v>6610</v>
      </c>
      <c r="B10818" t="s">
        <v>411</v>
      </c>
      <c r="C10818">
        <v>20190704</v>
      </c>
      <c r="D10818" t="s">
        <v>7566</v>
      </c>
      <c r="E10818">
        <v>-1</v>
      </c>
      <c r="F10818" t="s">
        <v>5293</v>
      </c>
      <c r="G10818" t="s">
        <v>5294</v>
      </c>
      <c r="H10818" t="s">
        <v>12226</v>
      </c>
      <c r="I10818">
        <f t="shared" si="168"/>
        <v>47</v>
      </c>
      <c r="J10818" s="1" t="s">
        <v>35024</v>
      </c>
    </row>
    <row r="10819" spans="1:10">
      <c r="A10819">
        <v>6612</v>
      </c>
      <c r="B10819" t="s">
        <v>3920</v>
      </c>
      <c r="C10819">
        <v>20190704</v>
      </c>
      <c r="D10819" t="s">
        <v>6756</v>
      </c>
      <c r="E10819">
        <v>0</v>
      </c>
      <c r="F10819" t="s">
        <v>5288</v>
      </c>
      <c r="G10819" t="s">
        <v>5289</v>
      </c>
      <c r="H10819" t="s">
        <v>12227</v>
      </c>
      <c r="I10819">
        <f t="shared" ref="I10819:I10882" si="169">LEN(H10819)</f>
        <v>27</v>
      </c>
      <c r="J10819" s="1" t="s">
        <v>35025</v>
      </c>
    </row>
    <row r="10820" spans="1:10">
      <c r="A10820">
        <v>6656</v>
      </c>
      <c r="B10820" t="s">
        <v>94</v>
      </c>
      <c r="C10820">
        <v>20190704</v>
      </c>
      <c r="D10820" t="s">
        <v>7566</v>
      </c>
      <c r="E10820">
        <v>-1</v>
      </c>
      <c r="F10820" t="s">
        <v>5291</v>
      </c>
      <c r="G10820" t="s">
        <v>5292</v>
      </c>
      <c r="H10820" t="s">
        <v>12228</v>
      </c>
      <c r="I10820">
        <f t="shared" si="169"/>
        <v>38</v>
      </c>
      <c r="J10820" s="1" t="s">
        <v>35026</v>
      </c>
    </row>
    <row r="10821" spans="1:10">
      <c r="A10821">
        <v>6679</v>
      </c>
      <c r="B10821" t="s">
        <v>6425</v>
      </c>
      <c r="C10821">
        <v>20190704</v>
      </c>
      <c r="D10821" t="s">
        <v>6756</v>
      </c>
      <c r="E10821">
        <v>1</v>
      </c>
      <c r="F10821" t="s">
        <v>5293</v>
      </c>
      <c r="G10821" t="s">
        <v>5294</v>
      </c>
      <c r="H10821" t="s">
        <v>12229</v>
      </c>
      <c r="I10821">
        <f t="shared" si="169"/>
        <v>331</v>
      </c>
      <c r="J10821" s="1" t="s">
        <v>35027</v>
      </c>
    </row>
    <row r="10822" spans="1:10">
      <c r="A10822">
        <v>6684</v>
      </c>
      <c r="B10822" t="s">
        <v>1297</v>
      </c>
      <c r="C10822">
        <v>20190704</v>
      </c>
      <c r="D10822" t="s">
        <v>8225</v>
      </c>
      <c r="E10822">
        <v>-1</v>
      </c>
      <c r="F10822" t="s">
        <v>5293</v>
      </c>
      <c r="G10822" t="s">
        <v>5294</v>
      </c>
      <c r="H10822" t="s">
        <v>12230</v>
      </c>
      <c r="I10822">
        <f t="shared" si="169"/>
        <v>29</v>
      </c>
      <c r="J10822" s="1" t="s">
        <v>35028</v>
      </c>
    </row>
    <row r="10823" spans="1:10">
      <c r="A10823">
        <v>8432</v>
      </c>
      <c r="B10823" t="s">
        <v>1544</v>
      </c>
      <c r="C10823">
        <v>20190704</v>
      </c>
      <c r="D10823" t="s">
        <v>7104</v>
      </c>
      <c r="E10823">
        <v>-1</v>
      </c>
      <c r="F10823" t="s">
        <v>5293</v>
      </c>
      <c r="G10823" t="s">
        <v>5294</v>
      </c>
      <c r="H10823" t="s">
        <v>12231</v>
      </c>
      <c r="I10823">
        <f t="shared" si="169"/>
        <v>56</v>
      </c>
      <c r="J10823" s="1" t="s">
        <v>35029</v>
      </c>
    </row>
    <row r="10824" spans="1:10">
      <c r="A10824">
        <v>8464</v>
      </c>
      <c r="B10824" t="s">
        <v>4697</v>
      </c>
      <c r="C10824">
        <v>20190704</v>
      </c>
      <c r="D10824" t="s">
        <v>5055</v>
      </c>
      <c r="E10824">
        <v>-1</v>
      </c>
      <c r="F10824" t="s">
        <v>5293</v>
      </c>
      <c r="G10824" t="s">
        <v>47338</v>
      </c>
      <c r="H10824" t="s">
        <v>12232</v>
      </c>
      <c r="I10824">
        <f t="shared" si="169"/>
        <v>541</v>
      </c>
      <c r="J10824" s="1" t="s">
        <v>35030</v>
      </c>
    </row>
    <row r="10825" spans="1:10">
      <c r="A10825">
        <v>8917</v>
      </c>
      <c r="B10825" t="s">
        <v>11393</v>
      </c>
      <c r="C10825">
        <v>20190704</v>
      </c>
      <c r="D10825" t="s">
        <v>5055</v>
      </c>
      <c r="E10825">
        <v>0</v>
      </c>
      <c r="F10825" t="s">
        <v>5288</v>
      </c>
      <c r="G10825" t="s">
        <v>5289</v>
      </c>
      <c r="H10825" t="s">
        <v>12233</v>
      </c>
      <c r="I10825">
        <f t="shared" si="169"/>
        <v>38</v>
      </c>
      <c r="J10825" s="1" t="s">
        <v>35031</v>
      </c>
    </row>
    <row r="10826" spans="1:10">
      <c r="A10826">
        <v>1201</v>
      </c>
      <c r="B10826" t="s">
        <v>835</v>
      </c>
      <c r="C10826">
        <v>20190705</v>
      </c>
      <c r="D10826" t="s">
        <v>6845</v>
      </c>
      <c r="E10826">
        <v>-1</v>
      </c>
      <c r="F10826" t="s">
        <v>5288</v>
      </c>
      <c r="G10826" t="s">
        <v>47339</v>
      </c>
      <c r="H10826" t="s">
        <v>12234</v>
      </c>
      <c r="I10826">
        <f t="shared" si="169"/>
        <v>787</v>
      </c>
      <c r="J10826" s="1" t="s">
        <v>35032</v>
      </c>
    </row>
    <row r="10827" spans="1:10">
      <c r="A10827">
        <v>1308</v>
      </c>
      <c r="B10827" t="s">
        <v>2291</v>
      </c>
      <c r="C10827">
        <v>20190705</v>
      </c>
      <c r="D10827" t="s">
        <v>5055</v>
      </c>
      <c r="E10827">
        <v>0</v>
      </c>
      <c r="F10827" t="s">
        <v>5288</v>
      </c>
      <c r="G10827" t="s">
        <v>5290</v>
      </c>
      <c r="H10827" t="s">
        <v>12235</v>
      </c>
      <c r="I10827">
        <f t="shared" si="169"/>
        <v>26</v>
      </c>
      <c r="J10827" s="1" t="s">
        <v>35033</v>
      </c>
    </row>
    <row r="10828" spans="1:10">
      <c r="A10828">
        <v>1309</v>
      </c>
      <c r="B10828" t="s">
        <v>3436</v>
      </c>
      <c r="C10828">
        <v>20190705</v>
      </c>
      <c r="D10828" t="s">
        <v>6756</v>
      </c>
      <c r="E10828">
        <v>-1</v>
      </c>
      <c r="F10828" t="s">
        <v>5293</v>
      </c>
      <c r="G10828" t="s">
        <v>5294</v>
      </c>
      <c r="H10828" t="s">
        <v>12236</v>
      </c>
      <c r="I10828">
        <f t="shared" si="169"/>
        <v>61</v>
      </c>
      <c r="J10828" s="1" t="s">
        <v>35034</v>
      </c>
    </row>
    <row r="10829" spans="1:10">
      <c r="A10829">
        <v>1432</v>
      </c>
      <c r="B10829" t="s">
        <v>3364</v>
      </c>
      <c r="C10829">
        <v>20190705</v>
      </c>
      <c r="D10829" t="s">
        <v>6759</v>
      </c>
      <c r="E10829">
        <v>0</v>
      </c>
      <c r="F10829" t="s">
        <v>5288</v>
      </c>
      <c r="G10829" t="s">
        <v>5290</v>
      </c>
      <c r="H10829" t="s">
        <v>12237</v>
      </c>
      <c r="I10829">
        <f t="shared" si="169"/>
        <v>69</v>
      </c>
      <c r="J10829" s="1" t="s">
        <v>35035</v>
      </c>
    </row>
    <row r="10830" spans="1:10">
      <c r="A10830">
        <v>1516</v>
      </c>
      <c r="B10830" t="s">
        <v>2140</v>
      </c>
      <c r="C10830">
        <v>20190705</v>
      </c>
      <c r="D10830" t="s">
        <v>6759</v>
      </c>
      <c r="E10830">
        <v>-1</v>
      </c>
      <c r="F10830" t="s">
        <v>5293</v>
      </c>
      <c r="G10830" t="s">
        <v>5294</v>
      </c>
      <c r="H10830" t="s">
        <v>12238</v>
      </c>
      <c r="I10830">
        <f t="shared" si="169"/>
        <v>56</v>
      </c>
      <c r="J10830" s="1" t="s">
        <v>35036</v>
      </c>
    </row>
    <row r="10831" spans="1:10">
      <c r="A10831">
        <v>1563</v>
      </c>
      <c r="B10831" t="s">
        <v>1844</v>
      </c>
      <c r="C10831">
        <v>20190705</v>
      </c>
      <c r="D10831" t="s">
        <v>11688</v>
      </c>
      <c r="E10831">
        <v>-1</v>
      </c>
      <c r="F10831" t="s">
        <v>5288</v>
      </c>
      <c r="G10831" t="s">
        <v>47339</v>
      </c>
      <c r="H10831" t="s">
        <v>12239</v>
      </c>
      <c r="I10831">
        <f t="shared" si="169"/>
        <v>301</v>
      </c>
      <c r="J10831" s="1" t="s">
        <v>35037</v>
      </c>
    </row>
    <row r="10832" spans="1:10">
      <c r="A10832">
        <v>1725</v>
      </c>
      <c r="B10832" t="s">
        <v>5576</v>
      </c>
      <c r="C10832">
        <v>20190705</v>
      </c>
      <c r="D10832" t="s">
        <v>7104</v>
      </c>
      <c r="E10832">
        <v>-1</v>
      </c>
      <c r="F10832" t="s">
        <v>5293</v>
      </c>
      <c r="G10832" t="s">
        <v>5294</v>
      </c>
      <c r="H10832" t="s">
        <v>12240</v>
      </c>
      <c r="I10832">
        <f t="shared" si="169"/>
        <v>59</v>
      </c>
      <c r="J10832" s="1" t="s">
        <v>35038</v>
      </c>
    </row>
    <row r="10833" spans="1:10">
      <c r="A10833">
        <v>1785</v>
      </c>
      <c r="B10833" t="s">
        <v>1503</v>
      </c>
      <c r="C10833">
        <v>20190705</v>
      </c>
      <c r="D10833" t="s">
        <v>4679</v>
      </c>
      <c r="E10833">
        <v>0</v>
      </c>
      <c r="F10833" t="s">
        <v>5291</v>
      </c>
      <c r="G10833" t="s">
        <v>5299</v>
      </c>
      <c r="H10833" t="s">
        <v>12241</v>
      </c>
      <c r="I10833">
        <f t="shared" si="169"/>
        <v>188</v>
      </c>
      <c r="J10833" s="1" t="s">
        <v>35039</v>
      </c>
    </row>
    <row r="10834" spans="1:10">
      <c r="A10834">
        <v>1805</v>
      </c>
      <c r="B10834" t="s">
        <v>893</v>
      </c>
      <c r="C10834">
        <v>20190705</v>
      </c>
      <c r="D10834" t="s">
        <v>6759</v>
      </c>
      <c r="E10834">
        <v>-1</v>
      </c>
      <c r="F10834" t="s">
        <v>5293</v>
      </c>
      <c r="G10834" t="s">
        <v>5294</v>
      </c>
      <c r="H10834" t="s">
        <v>12242</v>
      </c>
      <c r="I10834">
        <f t="shared" si="169"/>
        <v>28</v>
      </c>
      <c r="J10834" s="1" t="s">
        <v>35040</v>
      </c>
    </row>
    <row r="10835" spans="1:10">
      <c r="A10835">
        <v>1906</v>
      </c>
      <c r="B10835" t="s">
        <v>315</v>
      </c>
      <c r="C10835">
        <v>20190705</v>
      </c>
      <c r="D10835" t="s">
        <v>6756</v>
      </c>
      <c r="E10835">
        <v>-1</v>
      </c>
      <c r="F10835" t="s">
        <v>5293</v>
      </c>
      <c r="G10835" t="s">
        <v>5294</v>
      </c>
      <c r="H10835" t="s">
        <v>12243</v>
      </c>
      <c r="I10835">
        <f t="shared" si="169"/>
        <v>56</v>
      </c>
      <c r="J10835" s="1" t="s">
        <v>35041</v>
      </c>
    </row>
    <row r="10836" spans="1:10">
      <c r="A10836">
        <v>1909</v>
      </c>
      <c r="B10836" t="s">
        <v>1909</v>
      </c>
      <c r="C10836">
        <v>20190705</v>
      </c>
      <c r="D10836" t="s">
        <v>6756</v>
      </c>
      <c r="E10836">
        <v>-1</v>
      </c>
      <c r="F10836" t="s">
        <v>5293</v>
      </c>
      <c r="G10836" t="s">
        <v>5294</v>
      </c>
      <c r="H10836" t="s">
        <v>12244</v>
      </c>
      <c r="I10836">
        <f t="shared" si="169"/>
        <v>62</v>
      </c>
      <c r="J10836" s="1" t="s">
        <v>35042</v>
      </c>
    </row>
    <row r="10837" spans="1:10">
      <c r="A10837">
        <v>2008</v>
      </c>
      <c r="B10837" t="s">
        <v>439</v>
      </c>
      <c r="C10837">
        <v>20190705</v>
      </c>
      <c r="D10837" t="s">
        <v>6759</v>
      </c>
      <c r="E10837">
        <v>-1</v>
      </c>
      <c r="F10837" t="s">
        <v>5293</v>
      </c>
      <c r="G10837" t="s">
        <v>5294</v>
      </c>
      <c r="H10837" t="s">
        <v>12245</v>
      </c>
      <c r="I10837">
        <f t="shared" si="169"/>
        <v>28</v>
      </c>
      <c r="J10837" s="1" t="s">
        <v>35043</v>
      </c>
    </row>
    <row r="10838" spans="1:10">
      <c r="A10838">
        <v>2014</v>
      </c>
      <c r="B10838" t="s">
        <v>228</v>
      </c>
      <c r="C10838">
        <v>20190705</v>
      </c>
      <c r="D10838" t="s">
        <v>7104</v>
      </c>
      <c r="E10838">
        <v>-1</v>
      </c>
      <c r="F10838" t="s">
        <v>5293</v>
      </c>
      <c r="G10838" t="s">
        <v>5294</v>
      </c>
      <c r="H10838" t="s">
        <v>12246</v>
      </c>
      <c r="I10838">
        <f t="shared" si="169"/>
        <v>31</v>
      </c>
      <c r="J10838" s="1" t="s">
        <v>35044</v>
      </c>
    </row>
    <row r="10839" spans="1:10">
      <c r="A10839">
        <v>2049</v>
      </c>
      <c r="B10839" t="s">
        <v>2224</v>
      </c>
      <c r="C10839">
        <v>20190705</v>
      </c>
      <c r="D10839" t="s">
        <v>7104</v>
      </c>
      <c r="E10839">
        <v>-1</v>
      </c>
      <c r="F10839" t="s">
        <v>5293</v>
      </c>
      <c r="G10839" t="s">
        <v>5294</v>
      </c>
      <c r="H10839" t="s">
        <v>12247</v>
      </c>
      <c r="I10839">
        <f t="shared" si="169"/>
        <v>62</v>
      </c>
      <c r="J10839" s="1" t="s">
        <v>35045</v>
      </c>
    </row>
    <row r="10840" spans="1:10">
      <c r="A10840">
        <v>2065</v>
      </c>
      <c r="B10840" t="s">
        <v>4020</v>
      </c>
      <c r="C10840">
        <v>20190705</v>
      </c>
      <c r="D10840" t="s">
        <v>6756</v>
      </c>
      <c r="E10840">
        <v>0</v>
      </c>
      <c r="F10840" t="s">
        <v>5293</v>
      </c>
      <c r="G10840" t="s">
        <v>47338</v>
      </c>
      <c r="H10840" t="s">
        <v>12248</v>
      </c>
      <c r="I10840">
        <f t="shared" si="169"/>
        <v>97</v>
      </c>
      <c r="J10840" s="1" t="s">
        <v>35046</v>
      </c>
    </row>
    <row r="10841" spans="1:10">
      <c r="A10841">
        <v>2108</v>
      </c>
      <c r="B10841" t="s">
        <v>10875</v>
      </c>
      <c r="C10841">
        <v>20190705</v>
      </c>
      <c r="D10841" t="s">
        <v>7104</v>
      </c>
      <c r="E10841">
        <v>-1</v>
      </c>
      <c r="F10841" t="s">
        <v>5293</v>
      </c>
      <c r="G10841" t="s">
        <v>5294</v>
      </c>
      <c r="H10841" t="s">
        <v>12249</v>
      </c>
      <c r="I10841">
        <f t="shared" si="169"/>
        <v>58</v>
      </c>
      <c r="J10841" s="1" t="s">
        <v>35047</v>
      </c>
    </row>
    <row r="10842" spans="1:10">
      <c r="A10842">
        <v>2246</v>
      </c>
      <c r="B10842" t="s">
        <v>3612</v>
      </c>
      <c r="C10842">
        <v>20190705</v>
      </c>
      <c r="D10842" t="s">
        <v>6980</v>
      </c>
      <c r="E10842">
        <v>1</v>
      </c>
      <c r="F10842" t="s">
        <v>5293</v>
      </c>
      <c r="G10842" t="s">
        <v>5294</v>
      </c>
      <c r="H10842" t="s">
        <v>12250</v>
      </c>
      <c r="I10842">
        <f t="shared" si="169"/>
        <v>494</v>
      </c>
      <c r="J10842" s="1" t="s">
        <v>35048</v>
      </c>
    </row>
    <row r="10843" spans="1:10">
      <c r="A10843">
        <v>2314</v>
      </c>
      <c r="B10843" t="s">
        <v>10878</v>
      </c>
      <c r="C10843">
        <v>20190705</v>
      </c>
      <c r="D10843" t="s">
        <v>6756</v>
      </c>
      <c r="E10843">
        <v>-1</v>
      </c>
      <c r="F10843" t="s">
        <v>5293</v>
      </c>
      <c r="G10843" t="s">
        <v>5294</v>
      </c>
      <c r="H10843" t="s">
        <v>12251</v>
      </c>
      <c r="I10843">
        <f t="shared" si="169"/>
        <v>59</v>
      </c>
      <c r="J10843" s="1" t="s">
        <v>35049</v>
      </c>
    </row>
    <row r="10844" spans="1:10">
      <c r="A10844">
        <v>2330</v>
      </c>
      <c r="B10844" t="s">
        <v>20</v>
      </c>
      <c r="C10844">
        <v>20190705</v>
      </c>
      <c r="D10844" t="s">
        <v>9443</v>
      </c>
      <c r="E10844">
        <v>0</v>
      </c>
      <c r="F10844" t="s">
        <v>5293</v>
      </c>
      <c r="G10844" t="s">
        <v>5295</v>
      </c>
      <c r="H10844" t="s">
        <v>12252</v>
      </c>
      <c r="I10844">
        <f t="shared" si="169"/>
        <v>120</v>
      </c>
      <c r="J10844" s="1" t="s">
        <v>35050</v>
      </c>
    </row>
    <row r="10845" spans="1:10">
      <c r="A10845">
        <v>2354</v>
      </c>
      <c r="B10845" t="s">
        <v>914</v>
      </c>
      <c r="C10845">
        <v>20190705</v>
      </c>
      <c r="D10845" t="s">
        <v>7063</v>
      </c>
      <c r="E10845">
        <v>-1</v>
      </c>
      <c r="F10845" t="s">
        <v>5293</v>
      </c>
      <c r="G10845" t="s">
        <v>5294</v>
      </c>
      <c r="H10845" t="s">
        <v>12253</v>
      </c>
      <c r="I10845">
        <f t="shared" si="169"/>
        <v>62</v>
      </c>
      <c r="J10845" s="1" t="s">
        <v>35051</v>
      </c>
    </row>
    <row r="10846" spans="1:10">
      <c r="A10846">
        <v>2365</v>
      </c>
      <c r="B10846" t="s">
        <v>2395</v>
      </c>
      <c r="C10846">
        <v>20190705</v>
      </c>
      <c r="D10846" t="s">
        <v>6756</v>
      </c>
      <c r="E10846">
        <v>-1</v>
      </c>
      <c r="F10846" t="s">
        <v>5293</v>
      </c>
      <c r="G10846" t="s">
        <v>5294</v>
      </c>
      <c r="H10846" t="s">
        <v>12254</v>
      </c>
      <c r="I10846">
        <f t="shared" si="169"/>
        <v>57</v>
      </c>
      <c r="J10846" s="1" t="s">
        <v>35052</v>
      </c>
    </row>
    <row r="10847" spans="1:10">
      <c r="A10847">
        <v>2388</v>
      </c>
      <c r="B10847" t="s">
        <v>4956</v>
      </c>
      <c r="C10847">
        <v>20190705</v>
      </c>
      <c r="D10847" t="s">
        <v>6759</v>
      </c>
      <c r="E10847">
        <v>-1</v>
      </c>
      <c r="F10847" t="s">
        <v>5293</v>
      </c>
      <c r="G10847" t="s">
        <v>47338</v>
      </c>
      <c r="H10847" t="s">
        <v>12255</v>
      </c>
      <c r="I10847">
        <f t="shared" si="169"/>
        <v>286</v>
      </c>
      <c r="J10847" s="1" t="s">
        <v>35053</v>
      </c>
    </row>
    <row r="10848" spans="1:10">
      <c r="A10848">
        <v>2449</v>
      </c>
      <c r="B10848" t="s">
        <v>1358</v>
      </c>
      <c r="C10848">
        <v>20190705</v>
      </c>
      <c r="D10848" t="s">
        <v>5055</v>
      </c>
      <c r="E10848">
        <v>1</v>
      </c>
      <c r="F10848" t="s">
        <v>5293</v>
      </c>
      <c r="G10848" t="s">
        <v>47338</v>
      </c>
      <c r="H10848" t="s">
        <v>12256</v>
      </c>
      <c r="I10848">
        <f t="shared" si="169"/>
        <v>347</v>
      </c>
      <c r="J10848" s="1" t="s">
        <v>35054</v>
      </c>
    </row>
    <row r="10849" spans="1:10">
      <c r="A10849">
        <v>2456</v>
      </c>
      <c r="B10849" t="s">
        <v>5727</v>
      </c>
      <c r="C10849">
        <v>20190705</v>
      </c>
      <c r="D10849" t="s">
        <v>5055</v>
      </c>
      <c r="E10849">
        <v>0</v>
      </c>
      <c r="F10849" t="s">
        <v>5293</v>
      </c>
      <c r="G10849" t="s">
        <v>47338</v>
      </c>
      <c r="H10849" t="s">
        <v>12257</v>
      </c>
      <c r="I10849">
        <f t="shared" si="169"/>
        <v>164</v>
      </c>
      <c r="J10849" s="1" t="s">
        <v>35055</v>
      </c>
    </row>
    <row r="10850" spans="1:10">
      <c r="A10850">
        <v>2498</v>
      </c>
      <c r="B10850" t="s">
        <v>247</v>
      </c>
      <c r="C10850">
        <v>20190705</v>
      </c>
      <c r="D10850" t="s">
        <v>6756</v>
      </c>
      <c r="E10850">
        <v>-1</v>
      </c>
      <c r="F10850" t="s">
        <v>5293</v>
      </c>
      <c r="G10850" t="s">
        <v>5294</v>
      </c>
      <c r="H10850" t="s">
        <v>12258</v>
      </c>
      <c r="I10850">
        <f t="shared" si="169"/>
        <v>61</v>
      </c>
      <c r="J10850" s="1" t="s">
        <v>35056</v>
      </c>
    </row>
    <row r="10851" spans="1:10">
      <c r="A10851">
        <v>2618</v>
      </c>
      <c r="B10851" t="s">
        <v>1971</v>
      </c>
      <c r="C10851">
        <v>20190705</v>
      </c>
      <c r="D10851" t="s">
        <v>6756</v>
      </c>
      <c r="E10851">
        <v>-1</v>
      </c>
      <c r="F10851" t="s">
        <v>5288</v>
      </c>
      <c r="G10851" t="s">
        <v>47339</v>
      </c>
      <c r="H10851" t="s">
        <v>12259</v>
      </c>
      <c r="I10851">
        <f t="shared" si="169"/>
        <v>244</v>
      </c>
      <c r="J10851" s="1" t="s">
        <v>35057</v>
      </c>
    </row>
    <row r="10852" spans="1:10">
      <c r="A10852">
        <v>2904</v>
      </c>
      <c r="B10852" t="s">
        <v>11723</v>
      </c>
      <c r="C10852">
        <v>20190705</v>
      </c>
      <c r="D10852" t="s">
        <v>6756</v>
      </c>
      <c r="E10852">
        <v>0</v>
      </c>
      <c r="F10852" t="s">
        <v>5288</v>
      </c>
      <c r="G10852" t="s">
        <v>5290</v>
      </c>
      <c r="H10852" t="s">
        <v>12260</v>
      </c>
      <c r="I10852">
        <f t="shared" si="169"/>
        <v>16</v>
      </c>
      <c r="J10852" s="1" t="s">
        <v>35058</v>
      </c>
    </row>
    <row r="10853" spans="1:10">
      <c r="A10853">
        <v>2913</v>
      </c>
      <c r="B10853" t="s">
        <v>115</v>
      </c>
      <c r="C10853">
        <v>20190705</v>
      </c>
      <c r="D10853" t="s">
        <v>6845</v>
      </c>
      <c r="E10853">
        <v>0</v>
      </c>
      <c r="F10853" t="s">
        <v>5288</v>
      </c>
      <c r="G10853" t="s">
        <v>5289</v>
      </c>
      <c r="H10853" t="s">
        <v>12261</v>
      </c>
      <c r="I10853">
        <f t="shared" si="169"/>
        <v>20</v>
      </c>
      <c r="J10853" s="1" t="s">
        <v>35059</v>
      </c>
    </row>
    <row r="10854" spans="1:10">
      <c r="A10854">
        <v>3018</v>
      </c>
      <c r="B10854" t="s">
        <v>981</v>
      </c>
      <c r="C10854">
        <v>20190705</v>
      </c>
      <c r="D10854" t="s">
        <v>6845</v>
      </c>
      <c r="E10854">
        <v>-1</v>
      </c>
      <c r="F10854" t="s">
        <v>5288</v>
      </c>
      <c r="G10854" t="s">
        <v>47339</v>
      </c>
      <c r="H10854" t="s">
        <v>12262</v>
      </c>
      <c r="I10854">
        <f t="shared" si="169"/>
        <v>50</v>
      </c>
      <c r="J10854" s="1" t="s">
        <v>35060</v>
      </c>
    </row>
    <row r="10855" spans="1:10">
      <c r="A10855">
        <v>3026</v>
      </c>
      <c r="B10855" t="s">
        <v>467</v>
      </c>
      <c r="C10855">
        <v>20190705</v>
      </c>
      <c r="D10855" t="s">
        <v>5055</v>
      </c>
      <c r="E10855">
        <v>-1</v>
      </c>
      <c r="F10855" t="s">
        <v>5293</v>
      </c>
      <c r="G10855" t="s">
        <v>5295</v>
      </c>
      <c r="H10855" t="s">
        <v>12263</v>
      </c>
      <c r="I10855">
        <f t="shared" si="169"/>
        <v>334</v>
      </c>
      <c r="J10855" s="1" t="s">
        <v>35061</v>
      </c>
    </row>
    <row r="10856" spans="1:10">
      <c r="A10856">
        <v>3054</v>
      </c>
      <c r="B10856" t="s">
        <v>469</v>
      </c>
      <c r="C10856">
        <v>20190705</v>
      </c>
      <c r="D10856" t="s">
        <v>6845</v>
      </c>
      <c r="E10856">
        <v>-1</v>
      </c>
      <c r="F10856" t="s">
        <v>5293</v>
      </c>
      <c r="G10856" t="s">
        <v>5294</v>
      </c>
      <c r="H10856" t="s">
        <v>12264</v>
      </c>
      <c r="I10856">
        <f t="shared" si="169"/>
        <v>54</v>
      </c>
      <c r="J10856" s="1" t="s">
        <v>35062</v>
      </c>
    </row>
    <row r="10857" spans="1:10">
      <c r="A10857">
        <v>3056</v>
      </c>
      <c r="B10857" t="s">
        <v>2313</v>
      </c>
      <c r="C10857">
        <v>20190705</v>
      </c>
      <c r="D10857" t="s">
        <v>6756</v>
      </c>
      <c r="E10857">
        <v>-1</v>
      </c>
      <c r="F10857" t="s">
        <v>5293</v>
      </c>
      <c r="G10857" t="s">
        <v>5294</v>
      </c>
      <c r="H10857" t="s">
        <v>12265</v>
      </c>
      <c r="I10857">
        <f t="shared" si="169"/>
        <v>56</v>
      </c>
      <c r="J10857" s="1" t="s">
        <v>35063</v>
      </c>
    </row>
    <row r="10858" spans="1:10">
      <c r="A10858">
        <v>3085</v>
      </c>
      <c r="B10858" t="s">
        <v>998</v>
      </c>
      <c r="C10858">
        <v>20190705</v>
      </c>
      <c r="D10858" t="s">
        <v>6730</v>
      </c>
      <c r="E10858">
        <v>-1</v>
      </c>
      <c r="F10858" t="s">
        <v>5291</v>
      </c>
      <c r="G10858" t="s">
        <v>5292</v>
      </c>
      <c r="H10858" t="s">
        <v>12266</v>
      </c>
      <c r="I10858">
        <f t="shared" si="169"/>
        <v>29</v>
      </c>
      <c r="J10858" s="1" t="s">
        <v>35064</v>
      </c>
    </row>
    <row r="10859" spans="1:10">
      <c r="A10859">
        <v>3144</v>
      </c>
      <c r="B10859" t="s">
        <v>12004</v>
      </c>
      <c r="C10859">
        <v>20190705</v>
      </c>
      <c r="D10859" t="s">
        <v>6756</v>
      </c>
      <c r="E10859">
        <v>1</v>
      </c>
      <c r="F10859" t="s">
        <v>5293</v>
      </c>
      <c r="G10859" t="s">
        <v>5295</v>
      </c>
      <c r="H10859" t="s">
        <v>12267</v>
      </c>
      <c r="I10859">
        <f t="shared" si="169"/>
        <v>335</v>
      </c>
      <c r="J10859" s="1" t="s">
        <v>35065</v>
      </c>
    </row>
    <row r="10860" spans="1:10">
      <c r="A10860">
        <v>3236</v>
      </c>
      <c r="B10860" t="s">
        <v>341</v>
      </c>
      <c r="C10860">
        <v>20190705</v>
      </c>
      <c r="D10860" t="s">
        <v>7104</v>
      </c>
      <c r="E10860">
        <v>-1</v>
      </c>
      <c r="F10860" t="s">
        <v>5293</v>
      </c>
      <c r="G10860" t="s">
        <v>5294</v>
      </c>
      <c r="H10860" t="s">
        <v>12268</v>
      </c>
      <c r="I10860">
        <f t="shared" si="169"/>
        <v>57</v>
      </c>
      <c r="J10860" s="1" t="s">
        <v>35066</v>
      </c>
    </row>
    <row r="10861" spans="1:10">
      <c r="A10861">
        <v>3257</v>
      </c>
      <c r="B10861" t="s">
        <v>481</v>
      </c>
      <c r="C10861">
        <v>20190705</v>
      </c>
      <c r="D10861" t="s">
        <v>6756</v>
      </c>
      <c r="E10861">
        <v>-1</v>
      </c>
      <c r="F10861" t="s">
        <v>5293</v>
      </c>
      <c r="G10861" t="s">
        <v>5294</v>
      </c>
      <c r="H10861" t="s">
        <v>12269</v>
      </c>
      <c r="I10861">
        <f t="shared" si="169"/>
        <v>56</v>
      </c>
      <c r="J10861" s="1" t="s">
        <v>35067</v>
      </c>
    </row>
    <row r="10862" spans="1:10">
      <c r="A10862">
        <v>3293</v>
      </c>
      <c r="B10862" t="s">
        <v>6293</v>
      </c>
      <c r="C10862">
        <v>20190705</v>
      </c>
      <c r="D10862" t="s">
        <v>7104</v>
      </c>
      <c r="E10862">
        <v>1</v>
      </c>
      <c r="F10862" t="s">
        <v>5293</v>
      </c>
      <c r="G10862" t="s">
        <v>5294</v>
      </c>
      <c r="H10862" t="s">
        <v>12270</v>
      </c>
      <c r="I10862">
        <f t="shared" si="169"/>
        <v>316</v>
      </c>
      <c r="J10862" s="1" t="s">
        <v>35068</v>
      </c>
    </row>
    <row r="10863" spans="1:10">
      <c r="A10863">
        <v>3310</v>
      </c>
      <c r="B10863" t="s">
        <v>1018</v>
      </c>
      <c r="C10863">
        <v>20190705</v>
      </c>
      <c r="D10863" t="s">
        <v>6845</v>
      </c>
      <c r="E10863">
        <v>0</v>
      </c>
      <c r="F10863" t="s">
        <v>5293</v>
      </c>
      <c r="G10863" t="s">
        <v>5295</v>
      </c>
      <c r="H10863" t="s">
        <v>12271</v>
      </c>
      <c r="I10863">
        <f t="shared" si="169"/>
        <v>192</v>
      </c>
      <c r="J10863" s="1" t="s">
        <v>35069</v>
      </c>
    </row>
    <row r="10864" spans="1:10">
      <c r="A10864">
        <v>3310</v>
      </c>
      <c r="B10864" t="s">
        <v>1018</v>
      </c>
      <c r="C10864">
        <v>20190705</v>
      </c>
      <c r="D10864" t="s">
        <v>6845</v>
      </c>
      <c r="E10864">
        <v>-1</v>
      </c>
      <c r="F10864" t="s">
        <v>5293</v>
      </c>
      <c r="G10864" t="s">
        <v>5294</v>
      </c>
      <c r="H10864" t="s">
        <v>12272</v>
      </c>
      <c r="I10864">
        <f t="shared" si="169"/>
        <v>56</v>
      </c>
      <c r="J10864" s="1" t="s">
        <v>35070</v>
      </c>
    </row>
    <row r="10865" spans="1:10">
      <c r="A10865">
        <v>3443</v>
      </c>
      <c r="B10865" t="s">
        <v>350</v>
      </c>
      <c r="C10865">
        <v>20190705</v>
      </c>
      <c r="D10865" t="s">
        <v>7063</v>
      </c>
      <c r="E10865">
        <v>-1</v>
      </c>
      <c r="F10865" t="s">
        <v>5293</v>
      </c>
      <c r="G10865" t="s">
        <v>5294</v>
      </c>
      <c r="H10865" t="s">
        <v>12273</v>
      </c>
      <c r="I10865">
        <f t="shared" si="169"/>
        <v>59</v>
      </c>
      <c r="J10865" s="1" t="s">
        <v>35071</v>
      </c>
    </row>
    <row r="10866" spans="1:10">
      <c r="A10866">
        <v>3489</v>
      </c>
      <c r="B10866" t="s">
        <v>3707</v>
      </c>
      <c r="C10866">
        <v>20190705</v>
      </c>
      <c r="D10866" t="s">
        <v>6759</v>
      </c>
      <c r="E10866">
        <v>-1</v>
      </c>
      <c r="F10866" t="s">
        <v>5293</v>
      </c>
      <c r="G10866" t="s">
        <v>5294</v>
      </c>
      <c r="H10866" t="s">
        <v>12274</v>
      </c>
      <c r="I10866">
        <f t="shared" si="169"/>
        <v>28</v>
      </c>
      <c r="J10866" s="1" t="s">
        <v>35072</v>
      </c>
    </row>
    <row r="10867" spans="1:10">
      <c r="A10867">
        <v>3537</v>
      </c>
      <c r="B10867" t="s">
        <v>11735</v>
      </c>
      <c r="C10867">
        <v>20190705</v>
      </c>
      <c r="D10867" t="s">
        <v>6756</v>
      </c>
      <c r="E10867">
        <v>0</v>
      </c>
      <c r="F10867" t="s">
        <v>5288</v>
      </c>
      <c r="G10867" t="s">
        <v>5290</v>
      </c>
      <c r="H10867" t="s">
        <v>12275</v>
      </c>
      <c r="I10867">
        <f t="shared" si="169"/>
        <v>16</v>
      </c>
      <c r="J10867" s="1" t="s">
        <v>35073</v>
      </c>
    </row>
    <row r="10868" spans="1:10">
      <c r="A10868">
        <v>3605</v>
      </c>
      <c r="B10868" t="s">
        <v>11884</v>
      </c>
      <c r="C10868">
        <v>20190705</v>
      </c>
      <c r="D10868" t="s">
        <v>7104</v>
      </c>
      <c r="E10868">
        <v>0</v>
      </c>
      <c r="F10868" t="s">
        <v>5293</v>
      </c>
      <c r="G10868" t="s">
        <v>47338</v>
      </c>
      <c r="H10868" t="s">
        <v>12276</v>
      </c>
      <c r="I10868">
        <f t="shared" si="169"/>
        <v>504</v>
      </c>
      <c r="J10868" s="1" t="s">
        <v>35074</v>
      </c>
    </row>
    <row r="10869" spans="1:10">
      <c r="A10869">
        <v>3686</v>
      </c>
      <c r="B10869" t="s">
        <v>261</v>
      </c>
      <c r="C10869">
        <v>20190705</v>
      </c>
      <c r="D10869" t="s">
        <v>6759</v>
      </c>
      <c r="E10869">
        <v>-1</v>
      </c>
      <c r="F10869" t="s">
        <v>5293</v>
      </c>
      <c r="G10869" t="s">
        <v>5294</v>
      </c>
      <c r="H10869" t="s">
        <v>12277</v>
      </c>
      <c r="I10869">
        <f t="shared" si="169"/>
        <v>28</v>
      </c>
      <c r="J10869" s="1" t="s">
        <v>35075</v>
      </c>
    </row>
    <row r="10870" spans="1:10">
      <c r="A10870">
        <v>3691</v>
      </c>
      <c r="B10870" t="s">
        <v>514</v>
      </c>
      <c r="C10870">
        <v>20190705</v>
      </c>
      <c r="D10870" t="s">
        <v>6759</v>
      </c>
      <c r="E10870">
        <v>0</v>
      </c>
      <c r="F10870" t="s">
        <v>5293</v>
      </c>
      <c r="G10870" t="s">
        <v>47338</v>
      </c>
      <c r="H10870" t="s">
        <v>12278</v>
      </c>
      <c r="I10870">
        <f t="shared" si="169"/>
        <v>461</v>
      </c>
      <c r="J10870" s="1" t="s">
        <v>35076</v>
      </c>
    </row>
    <row r="10871" spans="1:10">
      <c r="A10871">
        <v>4119</v>
      </c>
      <c r="B10871" t="s">
        <v>4213</v>
      </c>
      <c r="C10871">
        <v>20190705</v>
      </c>
      <c r="D10871" t="s">
        <v>5055</v>
      </c>
      <c r="E10871">
        <v>0</v>
      </c>
      <c r="F10871" t="s">
        <v>5288</v>
      </c>
      <c r="G10871" t="s">
        <v>5290</v>
      </c>
      <c r="H10871" t="s">
        <v>12279</v>
      </c>
      <c r="I10871">
        <f t="shared" si="169"/>
        <v>26</v>
      </c>
      <c r="J10871" s="1" t="s">
        <v>35077</v>
      </c>
    </row>
    <row r="10872" spans="1:10">
      <c r="A10872">
        <v>4123</v>
      </c>
      <c r="B10872" t="s">
        <v>704</v>
      </c>
      <c r="C10872">
        <v>20190705</v>
      </c>
      <c r="D10872" t="s">
        <v>6756</v>
      </c>
      <c r="E10872">
        <v>-1</v>
      </c>
      <c r="F10872" t="s">
        <v>5288</v>
      </c>
      <c r="G10872" t="s">
        <v>47339</v>
      </c>
      <c r="H10872" t="s">
        <v>12280</v>
      </c>
      <c r="I10872">
        <f t="shared" si="169"/>
        <v>54</v>
      </c>
      <c r="J10872" s="1" t="s">
        <v>35078</v>
      </c>
    </row>
    <row r="10873" spans="1:10">
      <c r="A10873">
        <v>4130</v>
      </c>
      <c r="B10873" t="s">
        <v>1662</v>
      </c>
      <c r="C10873">
        <v>20190705</v>
      </c>
      <c r="D10873" t="s">
        <v>6756</v>
      </c>
      <c r="E10873">
        <v>-1</v>
      </c>
      <c r="F10873" t="s">
        <v>5288</v>
      </c>
      <c r="G10873" t="s">
        <v>47339</v>
      </c>
      <c r="H10873" t="s">
        <v>12281</v>
      </c>
      <c r="I10873">
        <f t="shared" si="169"/>
        <v>122</v>
      </c>
      <c r="J10873" s="1" t="s">
        <v>35079</v>
      </c>
    </row>
    <row r="10874" spans="1:10">
      <c r="A10874">
        <v>4132</v>
      </c>
      <c r="B10874" t="s">
        <v>193</v>
      </c>
      <c r="C10874">
        <v>20190705</v>
      </c>
      <c r="D10874" t="s">
        <v>6014</v>
      </c>
      <c r="E10874">
        <v>0</v>
      </c>
      <c r="F10874" t="s">
        <v>5293</v>
      </c>
      <c r="G10874" t="s">
        <v>47338</v>
      </c>
      <c r="H10874" t="s">
        <v>12282</v>
      </c>
      <c r="I10874">
        <f t="shared" si="169"/>
        <v>222</v>
      </c>
      <c r="J10874" s="1" t="s">
        <v>35080</v>
      </c>
    </row>
    <row r="10875" spans="1:10">
      <c r="A10875">
        <v>4132</v>
      </c>
      <c r="B10875" t="s">
        <v>193</v>
      </c>
      <c r="C10875">
        <v>20190705</v>
      </c>
      <c r="D10875" t="s">
        <v>6014</v>
      </c>
      <c r="E10875">
        <v>-1</v>
      </c>
      <c r="F10875" t="s">
        <v>5293</v>
      </c>
      <c r="G10875" t="s">
        <v>5294</v>
      </c>
      <c r="H10875" t="s">
        <v>12283</v>
      </c>
      <c r="I10875">
        <f t="shared" si="169"/>
        <v>54</v>
      </c>
      <c r="J10875" s="1" t="s">
        <v>35081</v>
      </c>
    </row>
    <row r="10876" spans="1:10">
      <c r="A10876">
        <v>4141</v>
      </c>
      <c r="B10876" t="s">
        <v>357</v>
      </c>
      <c r="C10876">
        <v>20190705</v>
      </c>
      <c r="D10876" t="s">
        <v>6759</v>
      </c>
      <c r="E10876">
        <v>-1</v>
      </c>
      <c r="F10876" t="s">
        <v>5293</v>
      </c>
      <c r="G10876" t="s">
        <v>47338</v>
      </c>
      <c r="H10876" t="s">
        <v>12284</v>
      </c>
      <c r="I10876">
        <f t="shared" si="169"/>
        <v>388</v>
      </c>
      <c r="J10876" s="1" t="s">
        <v>35082</v>
      </c>
    </row>
    <row r="10877" spans="1:10">
      <c r="A10877">
        <v>4148</v>
      </c>
      <c r="B10877" t="s">
        <v>706</v>
      </c>
      <c r="C10877">
        <v>20190705</v>
      </c>
      <c r="D10877" t="s">
        <v>6756</v>
      </c>
      <c r="E10877">
        <v>-1</v>
      </c>
      <c r="F10877" t="s">
        <v>5293</v>
      </c>
      <c r="G10877" t="s">
        <v>5294</v>
      </c>
      <c r="H10877" t="s">
        <v>12285</v>
      </c>
      <c r="I10877">
        <f t="shared" si="169"/>
        <v>57</v>
      </c>
      <c r="J10877" s="1" t="s">
        <v>35083</v>
      </c>
    </row>
    <row r="10878" spans="1:10">
      <c r="A10878">
        <v>4402</v>
      </c>
      <c r="B10878" t="s">
        <v>51</v>
      </c>
      <c r="C10878">
        <v>20190705</v>
      </c>
      <c r="D10878" t="s">
        <v>6730</v>
      </c>
      <c r="E10878">
        <v>-1</v>
      </c>
      <c r="F10878" t="s">
        <v>5293</v>
      </c>
      <c r="G10878" t="s">
        <v>5294</v>
      </c>
      <c r="H10878" t="s">
        <v>12286</v>
      </c>
      <c r="I10878">
        <f t="shared" si="169"/>
        <v>55</v>
      </c>
      <c r="J10878" s="1" t="s">
        <v>35084</v>
      </c>
    </row>
    <row r="10879" spans="1:10">
      <c r="A10879">
        <v>4406</v>
      </c>
      <c r="B10879" t="s">
        <v>5622</v>
      </c>
      <c r="C10879">
        <v>20190705</v>
      </c>
      <c r="D10879" t="s">
        <v>6756</v>
      </c>
      <c r="E10879">
        <v>-1</v>
      </c>
      <c r="F10879" t="s">
        <v>5293</v>
      </c>
      <c r="G10879" t="s">
        <v>5294</v>
      </c>
      <c r="H10879" t="s">
        <v>12287</v>
      </c>
      <c r="I10879">
        <f t="shared" si="169"/>
        <v>56</v>
      </c>
      <c r="J10879" s="1" t="s">
        <v>35085</v>
      </c>
    </row>
    <row r="10880" spans="1:10">
      <c r="A10880">
        <v>4744</v>
      </c>
      <c r="B10880" t="s">
        <v>5791</v>
      </c>
      <c r="C10880">
        <v>20190705</v>
      </c>
      <c r="D10880" t="s">
        <v>6756</v>
      </c>
      <c r="E10880">
        <v>0</v>
      </c>
      <c r="F10880" t="s">
        <v>5288</v>
      </c>
      <c r="G10880" t="s">
        <v>5290</v>
      </c>
      <c r="H10880" t="s">
        <v>12288</v>
      </c>
      <c r="I10880">
        <f t="shared" si="169"/>
        <v>37</v>
      </c>
      <c r="J10880" s="1" t="s">
        <v>35086</v>
      </c>
    </row>
    <row r="10881" spans="1:10">
      <c r="A10881">
        <v>4746</v>
      </c>
      <c r="B10881" t="s">
        <v>1606</v>
      </c>
      <c r="C10881">
        <v>20190705</v>
      </c>
      <c r="D10881" t="s">
        <v>6756</v>
      </c>
      <c r="E10881">
        <v>-1</v>
      </c>
      <c r="F10881" t="s">
        <v>5293</v>
      </c>
      <c r="G10881" t="s">
        <v>5294</v>
      </c>
      <c r="H10881" t="s">
        <v>12289</v>
      </c>
      <c r="I10881">
        <f t="shared" si="169"/>
        <v>58</v>
      </c>
      <c r="J10881" s="1" t="s">
        <v>35087</v>
      </c>
    </row>
    <row r="10882" spans="1:10">
      <c r="A10882">
        <v>4903</v>
      </c>
      <c r="B10882" t="s">
        <v>1987</v>
      </c>
      <c r="C10882">
        <v>20190705</v>
      </c>
      <c r="D10882" t="s">
        <v>6845</v>
      </c>
      <c r="E10882">
        <v>0</v>
      </c>
      <c r="F10882" t="s">
        <v>5288</v>
      </c>
      <c r="G10882" t="s">
        <v>5289</v>
      </c>
      <c r="H10882" t="s">
        <v>12290</v>
      </c>
      <c r="I10882">
        <f t="shared" si="169"/>
        <v>19</v>
      </c>
      <c r="J10882" s="1" t="s">
        <v>35088</v>
      </c>
    </row>
    <row r="10883" spans="1:10">
      <c r="A10883">
        <v>4907</v>
      </c>
      <c r="B10883" t="s">
        <v>1139</v>
      </c>
      <c r="C10883">
        <v>20190705</v>
      </c>
      <c r="D10883" t="s">
        <v>6759</v>
      </c>
      <c r="E10883">
        <v>-1</v>
      </c>
      <c r="F10883" t="s">
        <v>5293</v>
      </c>
      <c r="G10883" t="s">
        <v>5294</v>
      </c>
      <c r="H10883" t="s">
        <v>12291</v>
      </c>
      <c r="I10883">
        <f t="shared" ref="I10883:I10946" si="170">LEN(H10883)</f>
        <v>56</v>
      </c>
      <c r="J10883" s="1" t="s">
        <v>35089</v>
      </c>
    </row>
    <row r="10884" spans="1:10">
      <c r="A10884">
        <v>4919</v>
      </c>
      <c r="B10884" t="s">
        <v>8888</v>
      </c>
      <c r="C10884">
        <v>20190705</v>
      </c>
      <c r="D10884" t="s">
        <v>5055</v>
      </c>
      <c r="E10884">
        <v>1</v>
      </c>
      <c r="F10884" t="s">
        <v>5293</v>
      </c>
      <c r="G10884" t="s">
        <v>5294</v>
      </c>
      <c r="H10884" t="s">
        <v>12292</v>
      </c>
      <c r="I10884">
        <f t="shared" si="170"/>
        <v>199</v>
      </c>
      <c r="J10884" s="1" t="s">
        <v>35090</v>
      </c>
    </row>
    <row r="10885" spans="1:10">
      <c r="A10885">
        <v>4930</v>
      </c>
      <c r="B10885" t="s">
        <v>5368</v>
      </c>
      <c r="C10885">
        <v>20190705</v>
      </c>
      <c r="D10885" t="s">
        <v>7104</v>
      </c>
      <c r="E10885">
        <v>-1</v>
      </c>
      <c r="F10885" t="s">
        <v>5288</v>
      </c>
      <c r="G10885" t="s">
        <v>5289</v>
      </c>
      <c r="H10885" t="s">
        <v>12293</v>
      </c>
      <c r="I10885">
        <f t="shared" si="170"/>
        <v>13</v>
      </c>
      <c r="J10885" s="1" t="s">
        <v>35091</v>
      </c>
    </row>
    <row r="10886" spans="1:10">
      <c r="A10886">
        <v>5205</v>
      </c>
      <c r="B10886" t="s">
        <v>143</v>
      </c>
      <c r="C10886">
        <v>20190705</v>
      </c>
      <c r="D10886" t="s">
        <v>4679</v>
      </c>
      <c r="E10886">
        <v>-1</v>
      </c>
      <c r="F10886" t="s">
        <v>5293</v>
      </c>
      <c r="G10886" t="s">
        <v>5294</v>
      </c>
      <c r="H10886" t="s">
        <v>12294</v>
      </c>
      <c r="I10886">
        <f t="shared" si="170"/>
        <v>27</v>
      </c>
      <c r="J10886" s="1" t="s">
        <v>35092</v>
      </c>
    </row>
    <row r="10887" spans="1:10">
      <c r="A10887">
        <v>5259</v>
      </c>
      <c r="B10887" t="s">
        <v>94</v>
      </c>
      <c r="C10887">
        <v>20190705</v>
      </c>
      <c r="D10887" t="s">
        <v>4679</v>
      </c>
      <c r="E10887">
        <v>-1</v>
      </c>
      <c r="F10887" t="s">
        <v>5297</v>
      </c>
      <c r="G10887" t="s">
        <v>5300</v>
      </c>
      <c r="H10887" t="s">
        <v>12295</v>
      </c>
      <c r="I10887">
        <f t="shared" si="170"/>
        <v>160</v>
      </c>
      <c r="J10887" s="1" t="s">
        <v>35093</v>
      </c>
    </row>
    <row r="10888" spans="1:10">
      <c r="A10888">
        <v>5278</v>
      </c>
      <c r="B10888" t="s">
        <v>4452</v>
      </c>
      <c r="C10888">
        <v>20190705</v>
      </c>
      <c r="D10888" t="s">
        <v>6756</v>
      </c>
      <c r="E10888">
        <v>-1</v>
      </c>
      <c r="F10888" t="s">
        <v>5288</v>
      </c>
      <c r="G10888" t="s">
        <v>5290</v>
      </c>
      <c r="H10888" t="s">
        <v>12296</v>
      </c>
      <c r="I10888">
        <f t="shared" si="170"/>
        <v>15</v>
      </c>
      <c r="J10888" s="1" t="s">
        <v>35094</v>
      </c>
    </row>
    <row r="10889" spans="1:10">
      <c r="A10889">
        <v>5321</v>
      </c>
      <c r="B10889" t="s">
        <v>1571</v>
      </c>
      <c r="C10889">
        <v>20190705</v>
      </c>
      <c r="D10889" t="s">
        <v>6759</v>
      </c>
      <c r="E10889">
        <v>0</v>
      </c>
      <c r="F10889" t="s">
        <v>5288</v>
      </c>
      <c r="G10889" t="s">
        <v>47339</v>
      </c>
      <c r="H10889" t="s">
        <v>12297</v>
      </c>
      <c r="I10889">
        <f t="shared" si="170"/>
        <v>142</v>
      </c>
      <c r="J10889" s="1" t="s">
        <v>35095</v>
      </c>
    </row>
    <row r="10890" spans="1:10">
      <c r="A10890">
        <v>5386</v>
      </c>
      <c r="B10890" t="s">
        <v>375</v>
      </c>
      <c r="C10890">
        <v>20190705</v>
      </c>
      <c r="D10890" t="s">
        <v>6845</v>
      </c>
      <c r="E10890">
        <v>-1</v>
      </c>
      <c r="F10890" t="s">
        <v>5293</v>
      </c>
      <c r="G10890" t="s">
        <v>5294</v>
      </c>
      <c r="H10890" t="s">
        <v>12298</v>
      </c>
      <c r="I10890">
        <f t="shared" si="170"/>
        <v>56</v>
      </c>
      <c r="J10890" s="1" t="s">
        <v>35096</v>
      </c>
    </row>
    <row r="10891" spans="1:10">
      <c r="A10891">
        <v>5464</v>
      </c>
      <c r="B10891" t="s">
        <v>3500</v>
      </c>
      <c r="C10891">
        <v>20190705</v>
      </c>
      <c r="D10891" t="s">
        <v>6845</v>
      </c>
      <c r="E10891">
        <v>-1</v>
      </c>
      <c r="F10891" t="s">
        <v>5293</v>
      </c>
      <c r="G10891" t="s">
        <v>5294</v>
      </c>
      <c r="H10891" t="s">
        <v>12299</v>
      </c>
      <c r="I10891">
        <f t="shared" si="170"/>
        <v>57</v>
      </c>
      <c r="J10891" s="1" t="s">
        <v>35097</v>
      </c>
    </row>
    <row r="10892" spans="1:10">
      <c r="A10892">
        <v>5859</v>
      </c>
      <c r="B10892" t="s">
        <v>1752</v>
      </c>
      <c r="C10892">
        <v>20190705</v>
      </c>
      <c r="D10892" t="s">
        <v>35</v>
      </c>
      <c r="E10892">
        <v>-1</v>
      </c>
      <c r="F10892" t="s">
        <v>5293</v>
      </c>
      <c r="G10892" t="s">
        <v>5294</v>
      </c>
      <c r="H10892" t="s">
        <v>12300</v>
      </c>
      <c r="I10892">
        <f t="shared" si="170"/>
        <v>271</v>
      </c>
      <c r="J10892" s="1" t="s">
        <v>35098</v>
      </c>
    </row>
    <row r="10893" spans="1:10">
      <c r="A10893">
        <v>6108</v>
      </c>
      <c r="B10893" t="s">
        <v>10933</v>
      </c>
      <c r="C10893">
        <v>20190705</v>
      </c>
      <c r="D10893" t="s">
        <v>6756</v>
      </c>
      <c r="E10893">
        <v>0</v>
      </c>
      <c r="F10893" t="s">
        <v>5293</v>
      </c>
      <c r="G10893" t="s">
        <v>5295</v>
      </c>
      <c r="H10893" t="s">
        <v>12301</v>
      </c>
      <c r="I10893">
        <f t="shared" si="170"/>
        <v>303</v>
      </c>
      <c r="J10893" s="1" t="s">
        <v>35099</v>
      </c>
    </row>
    <row r="10894" spans="1:10">
      <c r="A10894">
        <v>6140</v>
      </c>
      <c r="B10894" t="s">
        <v>775</v>
      </c>
      <c r="C10894">
        <v>20190705</v>
      </c>
      <c r="D10894" t="s">
        <v>6845</v>
      </c>
      <c r="E10894">
        <v>0</v>
      </c>
      <c r="F10894" t="s">
        <v>5288</v>
      </c>
      <c r="G10894" t="s">
        <v>5289</v>
      </c>
      <c r="H10894" t="s">
        <v>12221</v>
      </c>
      <c r="I10894">
        <f t="shared" si="170"/>
        <v>38</v>
      </c>
      <c r="J10894" s="1" t="s">
        <v>35019</v>
      </c>
    </row>
    <row r="10895" spans="1:10">
      <c r="A10895">
        <v>6169</v>
      </c>
      <c r="B10895" t="s">
        <v>2736</v>
      </c>
      <c r="C10895">
        <v>20190705</v>
      </c>
      <c r="D10895" t="s">
        <v>6759</v>
      </c>
      <c r="E10895">
        <v>0</v>
      </c>
      <c r="F10895" t="s">
        <v>5288</v>
      </c>
      <c r="G10895" t="s">
        <v>5290</v>
      </c>
      <c r="H10895" t="s">
        <v>12302</v>
      </c>
      <c r="I10895">
        <f t="shared" si="170"/>
        <v>26</v>
      </c>
      <c r="J10895" s="1" t="s">
        <v>35100</v>
      </c>
    </row>
    <row r="10896" spans="1:10">
      <c r="A10896">
        <v>6173</v>
      </c>
      <c r="B10896" t="s">
        <v>3005</v>
      </c>
      <c r="C10896">
        <v>20190705</v>
      </c>
      <c r="D10896" t="s">
        <v>7104</v>
      </c>
      <c r="E10896">
        <v>-1</v>
      </c>
      <c r="F10896" t="s">
        <v>5293</v>
      </c>
      <c r="G10896" t="s">
        <v>5294</v>
      </c>
      <c r="H10896" t="s">
        <v>12303</v>
      </c>
      <c r="I10896">
        <f t="shared" si="170"/>
        <v>29</v>
      </c>
      <c r="J10896" s="1" t="s">
        <v>35101</v>
      </c>
    </row>
    <row r="10897" spans="1:10">
      <c r="A10897">
        <v>6177</v>
      </c>
      <c r="B10897" t="s">
        <v>1228</v>
      </c>
      <c r="C10897">
        <v>20190705</v>
      </c>
      <c r="D10897" t="s">
        <v>6845</v>
      </c>
      <c r="E10897">
        <v>0</v>
      </c>
      <c r="F10897" t="s">
        <v>5293</v>
      </c>
      <c r="G10897" t="s">
        <v>5294</v>
      </c>
      <c r="H10897" t="s">
        <v>12304</v>
      </c>
      <c r="I10897">
        <f t="shared" si="170"/>
        <v>304</v>
      </c>
      <c r="J10897" s="1" t="s">
        <v>35102</v>
      </c>
    </row>
    <row r="10898" spans="1:10">
      <c r="A10898">
        <v>6207</v>
      </c>
      <c r="B10898" t="s">
        <v>389</v>
      </c>
      <c r="C10898">
        <v>20190705</v>
      </c>
      <c r="D10898" t="s">
        <v>6845</v>
      </c>
      <c r="E10898">
        <v>-1</v>
      </c>
      <c r="F10898" t="s">
        <v>5293</v>
      </c>
      <c r="G10898" t="s">
        <v>5294</v>
      </c>
      <c r="H10898" t="s">
        <v>12305</v>
      </c>
      <c r="I10898">
        <f t="shared" si="170"/>
        <v>57</v>
      </c>
      <c r="J10898" s="1" t="s">
        <v>35103</v>
      </c>
    </row>
    <row r="10899" spans="1:10">
      <c r="A10899">
        <v>6230</v>
      </c>
      <c r="B10899" t="s">
        <v>1951</v>
      </c>
      <c r="C10899">
        <v>20190705</v>
      </c>
      <c r="D10899" t="s">
        <v>5055</v>
      </c>
      <c r="E10899">
        <v>0</v>
      </c>
      <c r="F10899" t="s">
        <v>5288</v>
      </c>
      <c r="G10899" t="s">
        <v>47339</v>
      </c>
      <c r="H10899" t="s">
        <v>12306</v>
      </c>
      <c r="I10899">
        <f t="shared" si="170"/>
        <v>55</v>
      </c>
      <c r="J10899" s="1" t="s">
        <v>35104</v>
      </c>
    </row>
    <row r="10900" spans="1:10">
      <c r="A10900">
        <v>6235</v>
      </c>
      <c r="B10900" t="s">
        <v>1756</v>
      </c>
      <c r="C10900">
        <v>20190705</v>
      </c>
      <c r="D10900" t="s">
        <v>6756</v>
      </c>
      <c r="E10900">
        <v>-1</v>
      </c>
      <c r="F10900" t="s">
        <v>5293</v>
      </c>
      <c r="G10900" t="s">
        <v>5294</v>
      </c>
      <c r="H10900" t="s">
        <v>12307</v>
      </c>
      <c r="I10900">
        <f t="shared" si="170"/>
        <v>58</v>
      </c>
      <c r="J10900" s="1" t="s">
        <v>35105</v>
      </c>
    </row>
    <row r="10901" spans="1:10">
      <c r="A10901">
        <v>6242</v>
      </c>
      <c r="B10901" t="s">
        <v>9223</v>
      </c>
      <c r="C10901">
        <v>20190705</v>
      </c>
      <c r="D10901" t="s">
        <v>6845</v>
      </c>
      <c r="E10901">
        <v>-1</v>
      </c>
      <c r="F10901" t="s">
        <v>5293</v>
      </c>
      <c r="G10901" t="s">
        <v>5294</v>
      </c>
      <c r="H10901" t="s">
        <v>12308</v>
      </c>
      <c r="I10901">
        <f t="shared" si="170"/>
        <v>55</v>
      </c>
      <c r="J10901" s="1" t="s">
        <v>35106</v>
      </c>
    </row>
    <row r="10902" spans="1:10">
      <c r="A10902">
        <v>6277</v>
      </c>
      <c r="B10902" t="s">
        <v>7799</v>
      </c>
      <c r="C10902">
        <v>20190705</v>
      </c>
      <c r="D10902" t="s">
        <v>5055</v>
      </c>
      <c r="E10902">
        <v>0</v>
      </c>
      <c r="F10902" t="s">
        <v>5293</v>
      </c>
      <c r="G10902" t="s">
        <v>5294</v>
      </c>
      <c r="H10902" t="s">
        <v>12309</v>
      </c>
      <c r="I10902">
        <f t="shared" si="170"/>
        <v>328</v>
      </c>
      <c r="J10902" s="1" t="s">
        <v>35107</v>
      </c>
    </row>
    <row r="10903" spans="1:10">
      <c r="A10903">
        <v>6435</v>
      </c>
      <c r="B10903" t="s">
        <v>9733</v>
      </c>
      <c r="C10903">
        <v>20190705</v>
      </c>
      <c r="D10903" t="s">
        <v>7104</v>
      </c>
      <c r="E10903">
        <v>-1</v>
      </c>
      <c r="F10903" t="s">
        <v>5293</v>
      </c>
      <c r="G10903" t="s">
        <v>5294</v>
      </c>
      <c r="H10903" t="s">
        <v>12310</v>
      </c>
      <c r="I10903">
        <f t="shared" si="170"/>
        <v>58</v>
      </c>
      <c r="J10903" s="1" t="s">
        <v>35108</v>
      </c>
    </row>
    <row r="10904" spans="1:10">
      <c r="A10904">
        <v>6470</v>
      </c>
      <c r="B10904" t="s">
        <v>3071</v>
      </c>
      <c r="C10904">
        <v>20190705</v>
      </c>
      <c r="D10904" t="s">
        <v>6756</v>
      </c>
      <c r="E10904">
        <v>-1</v>
      </c>
      <c r="F10904" t="s">
        <v>5288</v>
      </c>
      <c r="G10904" t="s">
        <v>5289</v>
      </c>
      <c r="H10904" t="s">
        <v>12311</v>
      </c>
      <c r="I10904">
        <f t="shared" si="170"/>
        <v>20</v>
      </c>
      <c r="J10904" s="1" t="s">
        <v>35109</v>
      </c>
    </row>
    <row r="10905" spans="1:10">
      <c r="A10905">
        <v>6566</v>
      </c>
      <c r="B10905" t="s">
        <v>8115</v>
      </c>
      <c r="C10905">
        <v>20190705</v>
      </c>
      <c r="D10905" t="s">
        <v>6980</v>
      </c>
      <c r="E10905">
        <v>0</v>
      </c>
      <c r="F10905" t="s">
        <v>5288</v>
      </c>
      <c r="G10905" t="s">
        <v>47339</v>
      </c>
      <c r="H10905" t="s">
        <v>12312</v>
      </c>
      <c r="I10905">
        <f t="shared" si="170"/>
        <v>228</v>
      </c>
      <c r="J10905" s="1" t="s">
        <v>35110</v>
      </c>
    </row>
    <row r="10906" spans="1:10">
      <c r="A10906">
        <v>6566</v>
      </c>
      <c r="B10906" t="s">
        <v>8115</v>
      </c>
      <c r="C10906">
        <v>20190705</v>
      </c>
      <c r="D10906" t="s">
        <v>6980</v>
      </c>
      <c r="E10906">
        <v>-1</v>
      </c>
      <c r="F10906" t="s">
        <v>5288</v>
      </c>
      <c r="G10906" t="s">
        <v>47339</v>
      </c>
      <c r="H10906" t="s">
        <v>12313</v>
      </c>
      <c r="I10906">
        <f t="shared" si="170"/>
        <v>261</v>
      </c>
      <c r="J10906" s="1" t="s">
        <v>35111</v>
      </c>
    </row>
    <row r="10907" spans="1:10">
      <c r="A10907">
        <v>6566</v>
      </c>
      <c r="B10907" t="s">
        <v>8115</v>
      </c>
      <c r="C10907">
        <v>20190705</v>
      </c>
      <c r="D10907" t="s">
        <v>6980</v>
      </c>
      <c r="E10907">
        <v>-1</v>
      </c>
      <c r="F10907" t="s">
        <v>5288</v>
      </c>
      <c r="G10907" t="s">
        <v>5289</v>
      </c>
      <c r="H10907" t="s">
        <v>12314</v>
      </c>
      <c r="I10907">
        <f t="shared" si="170"/>
        <v>34</v>
      </c>
      <c r="J10907" s="1" t="s">
        <v>35112</v>
      </c>
    </row>
    <row r="10908" spans="1:10">
      <c r="A10908">
        <v>6581</v>
      </c>
      <c r="B10908" t="s">
        <v>7812</v>
      </c>
      <c r="C10908">
        <v>20190705</v>
      </c>
      <c r="D10908" t="s">
        <v>7104</v>
      </c>
      <c r="E10908">
        <v>-1</v>
      </c>
      <c r="F10908" t="s">
        <v>5293</v>
      </c>
      <c r="G10908" t="s">
        <v>5294</v>
      </c>
      <c r="H10908" t="s">
        <v>12315</v>
      </c>
      <c r="I10908">
        <f t="shared" si="170"/>
        <v>57</v>
      </c>
      <c r="J10908" s="1" t="s">
        <v>35113</v>
      </c>
    </row>
    <row r="10909" spans="1:10">
      <c r="A10909">
        <v>6656</v>
      </c>
      <c r="B10909" t="s">
        <v>94</v>
      </c>
      <c r="C10909">
        <v>20190705</v>
      </c>
      <c r="D10909" t="s">
        <v>7566</v>
      </c>
      <c r="E10909">
        <v>-1</v>
      </c>
      <c r="F10909" t="s">
        <v>5291</v>
      </c>
      <c r="G10909" t="s">
        <v>5292</v>
      </c>
      <c r="H10909" t="s">
        <v>12316</v>
      </c>
      <c r="I10909">
        <f t="shared" si="170"/>
        <v>38</v>
      </c>
      <c r="J10909" s="1" t="s">
        <v>35114</v>
      </c>
    </row>
    <row r="10910" spans="1:10">
      <c r="A10910">
        <v>8027</v>
      </c>
      <c r="B10910" t="s">
        <v>2359</v>
      </c>
      <c r="C10910">
        <v>20190705</v>
      </c>
      <c r="D10910" t="s">
        <v>6845</v>
      </c>
      <c r="E10910">
        <v>-1</v>
      </c>
      <c r="F10910" t="s">
        <v>5293</v>
      </c>
      <c r="G10910" t="s">
        <v>5294</v>
      </c>
      <c r="H10910" t="s">
        <v>12317</v>
      </c>
      <c r="I10910">
        <f t="shared" si="170"/>
        <v>57</v>
      </c>
      <c r="J10910" s="1" t="s">
        <v>35115</v>
      </c>
    </row>
    <row r="10911" spans="1:10">
      <c r="A10911">
        <v>8054</v>
      </c>
      <c r="B10911" t="s">
        <v>163</v>
      </c>
      <c r="C10911">
        <v>20190705</v>
      </c>
      <c r="D10911" t="s">
        <v>6756</v>
      </c>
      <c r="E10911">
        <v>-1</v>
      </c>
      <c r="F10911" t="s">
        <v>5293</v>
      </c>
      <c r="G10911" t="s">
        <v>5294</v>
      </c>
      <c r="H10911" t="s">
        <v>12318</v>
      </c>
      <c r="I10911">
        <f t="shared" si="170"/>
        <v>56</v>
      </c>
      <c r="J10911" s="1" t="s">
        <v>35116</v>
      </c>
    </row>
    <row r="10912" spans="1:10">
      <c r="A10912">
        <v>8101</v>
      </c>
      <c r="B10912" t="s">
        <v>1317</v>
      </c>
      <c r="C10912">
        <v>20190705</v>
      </c>
      <c r="D10912" t="s">
        <v>6730</v>
      </c>
      <c r="E10912">
        <v>-1</v>
      </c>
      <c r="F10912" t="s">
        <v>5293</v>
      </c>
      <c r="G10912" t="s">
        <v>5294</v>
      </c>
      <c r="H10912" t="s">
        <v>12319</v>
      </c>
      <c r="I10912">
        <f t="shared" si="170"/>
        <v>59</v>
      </c>
      <c r="J10912" s="1" t="s">
        <v>35117</v>
      </c>
    </row>
    <row r="10913" spans="1:10">
      <c r="A10913">
        <v>8112</v>
      </c>
      <c r="B10913" t="s">
        <v>3538</v>
      </c>
      <c r="C10913">
        <v>20190705</v>
      </c>
      <c r="D10913" t="s">
        <v>6756</v>
      </c>
      <c r="E10913">
        <v>-1</v>
      </c>
      <c r="F10913" t="s">
        <v>5293</v>
      </c>
      <c r="G10913" t="s">
        <v>5294</v>
      </c>
      <c r="H10913" t="s">
        <v>12320</v>
      </c>
      <c r="I10913">
        <f t="shared" si="170"/>
        <v>62</v>
      </c>
      <c r="J10913" s="1" t="s">
        <v>35118</v>
      </c>
    </row>
    <row r="10914" spans="1:10">
      <c r="A10914">
        <v>8112</v>
      </c>
      <c r="B10914" t="s">
        <v>3538</v>
      </c>
      <c r="C10914">
        <v>20190705</v>
      </c>
      <c r="D10914" t="s">
        <v>6756</v>
      </c>
      <c r="E10914">
        <v>-1</v>
      </c>
      <c r="F10914" t="s">
        <v>5288</v>
      </c>
      <c r="G10914" t="s">
        <v>5290</v>
      </c>
      <c r="H10914" t="s">
        <v>12321</v>
      </c>
      <c r="I10914">
        <f t="shared" si="170"/>
        <v>13</v>
      </c>
      <c r="J10914" s="1" t="s">
        <v>35119</v>
      </c>
    </row>
    <row r="10915" spans="1:10">
      <c r="A10915">
        <v>8261</v>
      </c>
      <c r="B10915" t="s">
        <v>593</v>
      </c>
      <c r="C10915">
        <v>20190705</v>
      </c>
      <c r="D10915" t="s">
        <v>6756</v>
      </c>
      <c r="E10915">
        <v>-1</v>
      </c>
      <c r="F10915" t="s">
        <v>5293</v>
      </c>
      <c r="G10915" t="s">
        <v>5294</v>
      </c>
      <c r="H10915" t="s">
        <v>12322</v>
      </c>
      <c r="I10915">
        <f t="shared" si="170"/>
        <v>59</v>
      </c>
      <c r="J10915" s="1" t="s">
        <v>35120</v>
      </c>
    </row>
    <row r="10916" spans="1:10">
      <c r="A10916">
        <v>8289</v>
      </c>
      <c r="B10916" t="s">
        <v>12323</v>
      </c>
      <c r="C10916">
        <v>20190705</v>
      </c>
      <c r="D10916" t="s">
        <v>6756</v>
      </c>
      <c r="E10916">
        <v>-1</v>
      </c>
      <c r="F10916" t="s">
        <v>5288</v>
      </c>
      <c r="G10916" t="s">
        <v>47339</v>
      </c>
      <c r="H10916" t="s">
        <v>12324</v>
      </c>
      <c r="I10916">
        <f t="shared" si="170"/>
        <v>51</v>
      </c>
      <c r="J10916" s="1" t="s">
        <v>35121</v>
      </c>
    </row>
    <row r="10917" spans="1:10">
      <c r="A10917">
        <v>8358</v>
      </c>
      <c r="B10917" t="s">
        <v>294</v>
      </c>
      <c r="C10917">
        <v>20190705</v>
      </c>
      <c r="D10917" t="s">
        <v>7104</v>
      </c>
      <c r="E10917">
        <v>-1</v>
      </c>
      <c r="F10917" t="s">
        <v>5293</v>
      </c>
      <c r="G10917" t="s">
        <v>5294</v>
      </c>
      <c r="H10917" t="s">
        <v>12325</v>
      </c>
      <c r="I10917">
        <f t="shared" si="170"/>
        <v>59</v>
      </c>
      <c r="J10917" s="1" t="s">
        <v>35122</v>
      </c>
    </row>
    <row r="10918" spans="1:10">
      <c r="A10918">
        <v>8431</v>
      </c>
      <c r="B10918" t="s">
        <v>1327</v>
      </c>
      <c r="C10918">
        <v>20190705</v>
      </c>
      <c r="D10918" t="s">
        <v>6845</v>
      </c>
      <c r="E10918">
        <v>0</v>
      </c>
      <c r="F10918" t="s">
        <v>5288</v>
      </c>
      <c r="G10918" t="s">
        <v>5290</v>
      </c>
      <c r="H10918" t="s">
        <v>12326</v>
      </c>
      <c r="I10918">
        <f t="shared" si="170"/>
        <v>37</v>
      </c>
      <c r="J10918" s="1" t="s">
        <v>35123</v>
      </c>
    </row>
    <row r="10919" spans="1:10">
      <c r="A10919">
        <v>9925</v>
      </c>
      <c r="B10919" t="s">
        <v>2970</v>
      </c>
      <c r="C10919">
        <v>20190705</v>
      </c>
      <c r="D10919" t="s">
        <v>5055</v>
      </c>
      <c r="E10919">
        <v>0</v>
      </c>
      <c r="F10919" t="s">
        <v>5293</v>
      </c>
      <c r="G10919" t="s">
        <v>5295</v>
      </c>
      <c r="H10919" t="s">
        <v>12327</v>
      </c>
      <c r="I10919">
        <f t="shared" si="170"/>
        <v>193</v>
      </c>
      <c r="J10919" s="1" t="s">
        <v>35124</v>
      </c>
    </row>
    <row r="10920" spans="1:10">
      <c r="A10920">
        <v>9943</v>
      </c>
      <c r="B10920" t="s">
        <v>3020</v>
      </c>
      <c r="C10920">
        <v>20190705</v>
      </c>
      <c r="D10920" t="s">
        <v>7104</v>
      </c>
      <c r="E10920">
        <v>0</v>
      </c>
      <c r="F10920" t="s">
        <v>5288</v>
      </c>
      <c r="G10920" t="s">
        <v>5290</v>
      </c>
      <c r="H10920" t="s">
        <v>12328</v>
      </c>
      <c r="I10920">
        <f t="shared" si="170"/>
        <v>24</v>
      </c>
      <c r="J10920" s="1" t="s">
        <v>35125</v>
      </c>
    </row>
    <row r="10921" spans="1:10">
      <c r="A10921">
        <v>9958</v>
      </c>
      <c r="B10921" t="s">
        <v>2827</v>
      </c>
      <c r="C10921">
        <v>20190705</v>
      </c>
      <c r="D10921" t="s">
        <v>6845</v>
      </c>
      <c r="E10921">
        <v>1</v>
      </c>
      <c r="F10921" t="s">
        <v>5293</v>
      </c>
      <c r="G10921" t="s">
        <v>5295</v>
      </c>
      <c r="H10921" t="s">
        <v>12329</v>
      </c>
      <c r="I10921">
        <f t="shared" si="170"/>
        <v>329</v>
      </c>
      <c r="J10921" s="1" t="s">
        <v>35126</v>
      </c>
    </row>
    <row r="10922" spans="1:10">
      <c r="A10922">
        <v>2732</v>
      </c>
      <c r="B10922" t="s">
        <v>5265</v>
      </c>
      <c r="C10922">
        <v>20190706</v>
      </c>
      <c r="D10922" t="s">
        <v>7104</v>
      </c>
      <c r="E10922">
        <v>1</v>
      </c>
      <c r="F10922" t="s">
        <v>5293</v>
      </c>
      <c r="G10922" t="s">
        <v>5295</v>
      </c>
      <c r="H10922" t="s">
        <v>12330</v>
      </c>
      <c r="I10922">
        <f t="shared" si="170"/>
        <v>264</v>
      </c>
      <c r="J10922" s="1" t="s">
        <v>35127</v>
      </c>
    </row>
    <row r="10923" spans="1:10">
      <c r="A10923">
        <v>1477</v>
      </c>
      <c r="B10923" t="s">
        <v>4560</v>
      </c>
      <c r="C10923">
        <v>20190707</v>
      </c>
      <c r="D10923" t="s">
        <v>7063</v>
      </c>
      <c r="E10923">
        <v>1</v>
      </c>
      <c r="F10923" t="s">
        <v>5293</v>
      </c>
      <c r="G10923" t="s">
        <v>5294</v>
      </c>
      <c r="H10923" t="s">
        <v>12331</v>
      </c>
      <c r="I10923">
        <f t="shared" si="170"/>
        <v>374</v>
      </c>
      <c r="J10923" s="1" t="s">
        <v>35128</v>
      </c>
    </row>
    <row r="10924" spans="1:10">
      <c r="A10924">
        <v>2330</v>
      </c>
      <c r="B10924" t="s">
        <v>20</v>
      </c>
      <c r="C10924">
        <v>20190707</v>
      </c>
      <c r="D10924" t="s">
        <v>9443</v>
      </c>
      <c r="E10924">
        <v>0</v>
      </c>
      <c r="F10924" t="s">
        <v>5293</v>
      </c>
      <c r="G10924" t="s">
        <v>5294</v>
      </c>
      <c r="H10924" t="s">
        <v>12332</v>
      </c>
      <c r="I10924">
        <f t="shared" si="170"/>
        <v>425</v>
      </c>
      <c r="J10924" s="1" t="s">
        <v>35129</v>
      </c>
    </row>
    <row r="10925" spans="1:10">
      <c r="A10925">
        <v>2528</v>
      </c>
      <c r="B10925" t="s">
        <v>2233</v>
      </c>
      <c r="C10925">
        <v>20190707</v>
      </c>
      <c r="D10925" t="s">
        <v>6759</v>
      </c>
      <c r="E10925">
        <v>1</v>
      </c>
      <c r="F10925" t="s">
        <v>5293</v>
      </c>
      <c r="G10925" t="s">
        <v>5294</v>
      </c>
      <c r="H10925" t="s">
        <v>12333</v>
      </c>
      <c r="I10925">
        <f t="shared" si="170"/>
        <v>441</v>
      </c>
      <c r="J10925" s="1" t="s">
        <v>35130</v>
      </c>
    </row>
    <row r="10926" spans="1:10">
      <c r="A10926">
        <v>2618</v>
      </c>
      <c r="B10926" t="s">
        <v>1971</v>
      </c>
      <c r="C10926">
        <v>20190707</v>
      </c>
      <c r="D10926" t="s">
        <v>6756</v>
      </c>
      <c r="E10926">
        <v>0</v>
      </c>
      <c r="F10926" t="s">
        <v>5293</v>
      </c>
      <c r="G10926" t="s">
        <v>47338</v>
      </c>
      <c r="H10926" t="s">
        <v>12334</v>
      </c>
      <c r="I10926">
        <f t="shared" si="170"/>
        <v>200</v>
      </c>
      <c r="J10926" s="1" t="s">
        <v>35131</v>
      </c>
    </row>
    <row r="10927" spans="1:10">
      <c r="A10927">
        <v>2618</v>
      </c>
      <c r="B10927" t="s">
        <v>1971</v>
      </c>
      <c r="C10927">
        <v>20190707</v>
      </c>
      <c r="D10927" t="s">
        <v>6756</v>
      </c>
      <c r="E10927">
        <v>-1</v>
      </c>
      <c r="F10927" t="s">
        <v>5288</v>
      </c>
      <c r="G10927" t="s">
        <v>47339</v>
      </c>
      <c r="H10927" t="s">
        <v>12335</v>
      </c>
      <c r="I10927">
        <f t="shared" si="170"/>
        <v>1339</v>
      </c>
      <c r="J10927" s="1" t="s">
        <v>35132</v>
      </c>
    </row>
    <row r="10928" spans="1:10">
      <c r="A10928">
        <v>3437</v>
      </c>
      <c r="B10928" t="s">
        <v>674</v>
      </c>
      <c r="C10928">
        <v>20190707</v>
      </c>
      <c r="D10928" t="s">
        <v>6756</v>
      </c>
      <c r="E10928">
        <v>0</v>
      </c>
      <c r="F10928" t="s">
        <v>5293</v>
      </c>
      <c r="G10928" t="s">
        <v>5294</v>
      </c>
      <c r="H10928" t="s">
        <v>12336</v>
      </c>
      <c r="I10928">
        <f t="shared" si="170"/>
        <v>77</v>
      </c>
      <c r="J10928" s="1" t="s">
        <v>35133</v>
      </c>
    </row>
    <row r="10929" spans="1:10">
      <c r="A10929">
        <v>5243</v>
      </c>
      <c r="B10929" t="s">
        <v>11258</v>
      </c>
      <c r="C10929">
        <v>20190707</v>
      </c>
      <c r="D10929" t="s">
        <v>7104</v>
      </c>
      <c r="E10929">
        <v>1</v>
      </c>
      <c r="F10929" t="s">
        <v>5293</v>
      </c>
      <c r="G10929" t="s">
        <v>5294</v>
      </c>
      <c r="H10929" t="s">
        <v>12337</v>
      </c>
      <c r="I10929">
        <f t="shared" si="170"/>
        <v>305</v>
      </c>
      <c r="J10929" s="1" t="s">
        <v>35134</v>
      </c>
    </row>
    <row r="10930" spans="1:10">
      <c r="A10930">
        <v>5512</v>
      </c>
      <c r="B10930" t="s">
        <v>5061</v>
      </c>
      <c r="C10930">
        <v>20190707</v>
      </c>
      <c r="D10930" t="s">
        <v>6759</v>
      </c>
      <c r="E10930">
        <v>0</v>
      </c>
      <c r="F10930" t="s">
        <v>5293</v>
      </c>
      <c r="G10930" t="s">
        <v>5294</v>
      </c>
      <c r="H10930" t="s">
        <v>12338</v>
      </c>
      <c r="I10930">
        <f t="shared" si="170"/>
        <v>275</v>
      </c>
      <c r="J10930" s="1" t="s">
        <v>35135</v>
      </c>
    </row>
    <row r="10931" spans="1:10">
      <c r="A10931">
        <v>1225</v>
      </c>
      <c r="B10931" t="s">
        <v>4624</v>
      </c>
      <c r="C10931">
        <v>20190708</v>
      </c>
      <c r="D10931" t="s">
        <v>6845</v>
      </c>
      <c r="E10931">
        <v>0</v>
      </c>
      <c r="F10931" t="s">
        <v>5288</v>
      </c>
      <c r="G10931" t="s">
        <v>5290</v>
      </c>
      <c r="H10931" t="s">
        <v>12339</v>
      </c>
      <c r="I10931">
        <f t="shared" si="170"/>
        <v>145</v>
      </c>
      <c r="J10931" s="1" t="s">
        <v>35136</v>
      </c>
    </row>
    <row r="10932" spans="1:10">
      <c r="A10932">
        <v>1268</v>
      </c>
      <c r="B10932" t="s">
        <v>6212</v>
      </c>
      <c r="C10932">
        <v>20190708</v>
      </c>
      <c r="D10932" t="s">
        <v>7104</v>
      </c>
      <c r="E10932">
        <v>1</v>
      </c>
      <c r="F10932" t="s">
        <v>5293</v>
      </c>
      <c r="G10932" t="s">
        <v>5294</v>
      </c>
      <c r="H10932" t="s">
        <v>12340</v>
      </c>
      <c r="I10932">
        <f t="shared" si="170"/>
        <v>359</v>
      </c>
      <c r="J10932" s="1" t="s">
        <v>35137</v>
      </c>
    </row>
    <row r="10933" spans="1:10">
      <c r="A10933">
        <v>1301</v>
      </c>
      <c r="B10933" t="s">
        <v>1401</v>
      </c>
      <c r="C10933">
        <v>20190708</v>
      </c>
      <c r="D10933" t="s">
        <v>7063</v>
      </c>
      <c r="E10933">
        <v>-1</v>
      </c>
      <c r="F10933" t="s">
        <v>5288</v>
      </c>
      <c r="G10933" t="s">
        <v>47339</v>
      </c>
      <c r="H10933" t="s">
        <v>12341</v>
      </c>
      <c r="I10933">
        <f t="shared" si="170"/>
        <v>692</v>
      </c>
      <c r="J10933" s="1" t="s">
        <v>35138</v>
      </c>
    </row>
    <row r="10934" spans="1:10">
      <c r="A10934">
        <v>1336</v>
      </c>
      <c r="B10934" t="s">
        <v>3560</v>
      </c>
      <c r="C10934">
        <v>20190708</v>
      </c>
      <c r="D10934" t="s">
        <v>6756</v>
      </c>
      <c r="E10934">
        <v>0</v>
      </c>
      <c r="F10934" t="s">
        <v>5293</v>
      </c>
      <c r="G10934" t="s">
        <v>5294</v>
      </c>
      <c r="H10934" t="s">
        <v>12342</v>
      </c>
      <c r="I10934">
        <f t="shared" si="170"/>
        <v>447</v>
      </c>
      <c r="J10934" s="1" t="s">
        <v>35139</v>
      </c>
    </row>
    <row r="10935" spans="1:10">
      <c r="A10935">
        <v>1336</v>
      </c>
      <c r="B10935" t="s">
        <v>3560</v>
      </c>
      <c r="C10935">
        <v>20190708</v>
      </c>
      <c r="D10935" t="s">
        <v>6756</v>
      </c>
      <c r="E10935">
        <v>-1</v>
      </c>
      <c r="F10935" t="s">
        <v>5293</v>
      </c>
      <c r="G10935" t="s">
        <v>5294</v>
      </c>
      <c r="H10935" t="s">
        <v>12342</v>
      </c>
      <c r="I10935">
        <f t="shared" si="170"/>
        <v>447</v>
      </c>
      <c r="J10935" s="1" t="s">
        <v>35139</v>
      </c>
    </row>
    <row r="10936" spans="1:10">
      <c r="A10936">
        <v>1445</v>
      </c>
      <c r="B10936" t="s">
        <v>9548</v>
      </c>
      <c r="C10936">
        <v>20190708</v>
      </c>
      <c r="D10936" t="s">
        <v>6756</v>
      </c>
      <c r="E10936">
        <v>-1</v>
      </c>
      <c r="F10936" t="s">
        <v>5293</v>
      </c>
      <c r="G10936" t="s">
        <v>5294</v>
      </c>
      <c r="H10936" t="s">
        <v>12343</v>
      </c>
      <c r="I10936">
        <f t="shared" si="170"/>
        <v>56</v>
      </c>
      <c r="J10936" s="1" t="s">
        <v>35140</v>
      </c>
    </row>
    <row r="10937" spans="1:10">
      <c r="A10937">
        <v>1453</v>
      </c>
      <c r="B10937" t="s">
        <v>609</v>
      </c>
      <c r="C10937">
        <v>20190708</v>
      </c>
      <c r="D10937" t="s">
        <v>6845</v>
      </c>
      <c r="E10937">
        <v>-1</v>
      </c>
      <c r="F10937" t="s">
        <v>5293</v>
      </c>
      <c r="G10937" t="s">
        <v>5294</v>
      </c>
      <c r="H10937" t="s">
        <v>12344</v>
      </c>
      <c r="I10937">
        <f t="shared" si="170"/>
        <v>49</v>
      </c>
      <c r="J10937" s="1" t="s">
        <v>35141</v>
      </c>
    </row>
    <row r="10938" spans="1:10">
      <c r="A10938">
        <v>1558</v>
      </c>
      <c r="B10938" t="s">
        <v>2903</v>
      </c>
      <c r="C10938">
        <v>20190708</v>
      </c>
      <c r="D10938" t="s">
        <v>5055</v>
      </c>
      <c r="E10938">
        <v>-1</v>
      </c>
      <c r="F10938" t="s">
        <v>5293</v>
      </c>
      <c r="G10938" t="s">
        <v>5294</v>
      </c>
      <c r="H10938" t="s">
        <v>12345</v>
      </c>
      <c r="I10938">
        <f t="shared" si="170"/>
        <v>58</v>
      </c>
      <c r="J10938" s="1" t="s">
        <v>35142</v>
      </c>
    </row>
    <row r="10939" spans="1:10">
      <c r="A10939">
        <v>1566</v>
      </c>
      <c r="B10939" t="s">
        <v>94</v>
      </c>
      <c r="C10939">
        <v>20190708</v>
      </c>
      <c r="D10939" t="s">
        <v>6756</v>
      </c>
      <c r="E10939">
        <v>0</v>
      </c>
      <c r="F10939" t="s">
        <v>5291</v>
      </c>
      <c r="G10939" t="s">
        <v>47335</v>
      </c>
      <c r="H10939" t="s">
        <v>12346</v>
      </c>
      <c r="I10939">
        <f t="shared" si="170"/>
        <v>294</v>
      </c>
      <c r="J10939" s="1" t="s">
        <v>35143</v>
      </c>
    </row>
    <row r="10940" spans="1:10">
      <c r="A10940">
        <v>1736</v>
      </c>
      <c r="B10940" t="s">
        <v>5260</v>
      </c>
      <c r="C10940">
        <v>20190708</v>
      </c>
      <c r="D10940" t="s">
        <v>7104</v>
      </c>
      <c r="E10940">
        <v>1</v>
      </c>
      <c r="F10940" t="s">
        <v>5293</v>
      </c>
      <c r="G10940" t="s">
        <v>5294</v>
      </c>
      <c r="H10940" t="s">
        <v>12347</v>
      </c>
      <c r="I10940">
        <f t="shared" si="170"/>
        <v>473</v>
      </c>
      <c r="J10940" s="1" t="s">
        <v>35144</v>
      </c>
    </row>
    <row r="10941" spans="1:10">
      <c r="A10941">
        <v>1742</v>
      </c>
      <c r="B10941" t="s">
        <v>3123</v>
      </c>
      <c r="C10941">
        <v>20190708</v>
      </c>
      <c r="D10941" t="s">
        <v>6759</v>
      </c>
      <c r="E10941">
        <v>0</v>
      </c>
      <c r="F10941" t="s">
        <v>5288</v>
      </c>
      <c r="G10941" t="s">
        <v>5290</v>
      </c>
      <c r="H10941" t="s">
        <v>12348</v>
      </c>
      <c r="I10941">
        <f t="shared" si="170"/>
        <v>36</v>
      </c>
      <c r="J10941" s="1" t="s">
        <v>35145</v>
      </c>
    </row>
    <row r="10942" spans="1:10">
      <c r="A10942">
        <v>1784</v>
      </c>
      <c r="B10942" t="s">
        <v>2549</v>
      </c>
      <c r="C10942">
        <v>20190708</v>
      </c>
      <c r="D10942" t="s">
        <v>6756</v>
      </c>
      <c r="E10942">
        <v>0</v>
      </c>
      <c r="F10942" t="s">
        <v>5293</v>
      </c>
      <c r="G10942" t="s">
        <v>47338</v>
      </c>
      <c r="H10942" t="s">
        <v>12349</v>
      </c>
      <c r="I10942">
        <f t="shared" si="170"/>
        <v>649</v>
      </c>
      <c r="J10942" s="1" t="s">
        <v>35146</v>
      </c>
    </row>
    <row r="10943" spans="1:10">
      <c r="A10943">
        <v>1795</v>
      </c>
      <c r="B10943" t="s">
        <v>1452</v>
      </c>
      <c r="C10943">
        <v>20190708</v>
      </c>
      <c r="D10943" t="s">
        <v>6845</v>
      </c>
      <c r="E10943">
        <v>0</v>
      </c>
      <c r="F10943" t="s">
        <v>5288</v>
      </c>
      <c r="G10943" t="s">
        <v>5289</v>
      </c>
      <c r="H10943" t="s">
        <v>12350</v>
      </c>
      <c r="I10943">
        <f t="shared" si="170"/>
        <v>39</v>
      </c>
      <c r="J10943" s="1" t="s">
        <v>35147</v>
      </c>
    </row>
    <row r="10944" spans="1:10">
      <c r="A10944">
        <v>1808</v>
      </c>
      <c r="B10944" t="s">
        <v>895</v>
      </c>
      <c r="C10944">
        <v>20190708</v>
      </c>
      <c r="D10944" t="s">
        <v>6845</v>
      </c>
      <c r="E10944">
        <v>-1</v>
      </c>
      <c r="F10944" t="s">
        <v>5293</v>
      </c>
      <c r="G10944" t="s">
        <v>5294</v>
      </c>
      <c r="H10944" t="s">
        <v>12351</v>
      </c>
      <c r="I10944">
        <f t="shared" si="170"/>
        <v>59</v>
      </c>
      <c r="J10944" s="1" t="s">
        <v>35148</v>
      </c>
    </row>
    <row r="10945" spans="1:10">
      <c r="A10945">
        <v>1904</v>
      </c>
      <c r="B10945" t="s">
        <v>2024</v>
      </c>
      <c r="C10945">
        <v>20190708</v>
      </c>
      <c r="D10945" t="s">
        <v>7104</v>
      </c>
      <c r="E10945">
        <v>0</v>
      </c>
      <c r="F10945" t="s">
        <v>5293</v>
      </c>
      <c r="G10945" t="s">
        <v>47338</v>
      </c>
      <c r="H10945" t="s">
        <v>12352</v>
      </c>
      <c r="I10945">
        <f t="shared" si="170"/>
        <v>637</v>
      </c>
      <c r="J10945" s="1" t="s">
        <v>35149</v>
      </c>
    </row>
    <row r="10946" spans="1:10">
      <c r="A10946">
        <v>1904</v>
      </c>
      <c r="B10946" t="s">
        <v>2024</v>
      </c>
      <c r="C10946">
        <v>20190708</v>
      </c>
      <c r="D10946" t="s">
        <v>7104</v>
      </c>
      <c r="E10946">
        <v>1</v>
      </c>
      <c r="F10946" t="s">
        <v>5293</v>
      </c>
      <c r="G10946" t="s">
        <v>47338</v>
      </c>
      <c r="H10946" t="s">
        <v>12352</v>
      </c>
      <c r="I10946">
        <f t="shared" si="170"/>
        <v>637</v>
      </c>
      <c r="J10946" s="1" t="s">
        <v>35149</v>
      </c>
    </row>
    <row r="10947" spans="1:10">
      <c r="A10947">
        <v>1909</v>
      </c>
      <c r="B10947" t="s">
        <v>1909</v>
      </c>
      <c r="C10947">
        <v>20190708</v>
      </c>
      <c r="D10947" t="s">
        <v>6756</v>
      </c>
      <c r="E10947">
        <v>-1</v>
      </c>
      <c r="F10947" t="s">
        <v>5297</v>
      </c>
      <c r="G10947" t="s">
        <v>5298</v>
      </c>
      <c r="H10947" t="s">
        <v>12353</v>
      </c>
      <c r="I10947">
        <f t="shared" ref="I10947:I11010" si="171">LEN(H10947)</f>
        <v>462</v>
      </c>
      <c r="J10947" s="1" t="s">
        <v>35150</v>
      </c>
    </row>
    <row r="10948" spans="1:10">
      <c r="A10948">
        <v>2015</v>
      </c>
      <c r="B10948" t="s">
        <v>3372</v>
      </c>
      <c r="C10948">
        <v>20190708</v>
      </c>
      <c r="D10948" t="s">
        <v>7063</v>
      </c>
      <c r="E10948">
        <v>1</v>
      </c>
      <c r="F10948" t="s">
        <v>5293</v>
      </c>
      <c r="G10948" t="s">
        <v>5294</v>
      </c>
      <c r="H10948" t="s">
        <v>12354</v>
      </c>
      <c r="I10948">
        <f t="shared" si="171"/>
        <v>379</v>
      </c>
      <c r="J10948" s="1" t="s">
        <v>35151</v>
      </c>
    </row>
    <row r="10949" spans="1:10">
      <c r="A10949">
        <v>2032</v>
      </c>
      <c r="B10949" t="s">
        <v>5096</v>
      </c>
      <c r="C10949">
        <v>20190708</v>
      </c>
      <c r="D10949" t="s">
        <v>6756</v>
      </c>
      <c r="E10949">
        <v>0</v>
      </c>
      <c r="F10949" t="s">
        <v>5293</v>
      </c>
      <c r="G10949" t="s">
        <v>5294</v>
      </c>
      <c r="H10949" t="s">
        <v>12355</v>
      </c>
      <c r="I10949">
        <f t="shared" si="171"/>
        <v>655</v>
      </c>
      <c r="J10949" s="1" t="s">
        <v>35152</v>
      </c>
    </row>
    <row r="10950" spans="1:10">
      <c r="A10950">
        <v>2034</v>
      </c>
      <c r="B10950" t="s">
        <v>317</v>
      </c>
      <c r="C10950">
        <v>20190708</v>
      </c>
      <c r="D10950" t="s">
        <v>5055</v>
      </c>
      <c r="E10950">
        <v>-1</v>
      </c>
      <c r="F10950" t="s">
        <v>5293</v>
      </c>
      <c r="G10950" t="s">
        <v>5294</v>
      </c>
      <c r="H10950" t="s">
        <v>12356</v>
      </c>
      <c r="I10950">
        <f t="shared" si="171"/>
        <v>61</v>
      </c>
      <c r="J10950" s="1" t="s">
        <v>35153</v>
      </c>
    </row>
    <row r="10951" spans="1:10">
      <c r="A10951">
        <v>2064</v>
      </c>
      <c r="B10951" t="s">
        <v>16</v>
      </c>
      <c r="C10951">
        <v>20190708</v>
      </c>
      <c r="D10951" t="s">
        <v>6845</v>
      </c>
      <c r="E10951">
        <v>-1</v>
      </c>
      <c r="F10951" t="s">
        <v>5293</v>
      </c>
      <c r="G10951" t="s">
        <v>5294</v>
      </c>
      <c r="H10951" t="s">
        <v>12357</v>
      </c>
      <c r="I10951">
        <f t="shared" si="171"/>
        <v>59</v>
      </c>
      <c r="J10951" s="1" t="s">
        <v>35154</v>
      </c>
    </row>
    <row r="10952" spans="1:10">
      <c r="A10952">
        <v>2201</v>
      </c>
      <c r="B10952" t="s">
        <v>99</v>
      </c>
      <c r="C10952">
        <v>20190708</v>
      </c>
      <c r="D10952" t="s">
        <v>5055</v>
      </c>
      <c r="E10952">
        <v>0</v>
      </c>
      <c r="F10952" t="s">
        <v>5288</v>
      </c>
      <c r="G10952" t="s">
        <v>5290</v>
      </c>
      <c r="H10952" t="s">
        <v>12358</v>
      </c>
      <c r="I10952">
        <f t="shared" si="171"/>
        <v>63</v>
      </c>
      <c r="J10952" s="1" t="s">
        <v>35155</v>
      </c>
    </row>
    <row r="10953" spans="1:10">
      <c r="A10953">
        <v>2327</v>
      </c>
      <c r="B10953" t="s">
        <v>3616</v>
      </c>
      <c r="C10953">
        <v>20190708</v>
      </c>
      <c r="D10953" t="s">
        <v>7063</v>
      </c>
      <c r="E10953">
        <v>-1</v>
      </c>
      <c r="F10953" t="s">
        <v>5293</v>
      </c>
      <c r="G10953" t="s">
        <v>5294</v>
      </c>
      <c r="H10953" t="s">
        <v>12359</v>
      </c>
      <c r="I10953">
        <f t="shared" si="171"/>
        <v>62</v>
      </c>
      <c r="J10953" s="1" t="s">
        <v>35156</v>
      </c>
    </row>
    <row r="10954" spans="1:10">
      <c r="A10954">
        <v>2330</v>
      </c>
      <c r="B10954" t="s">
        <v>20</v>
      </c>
      <c r="C10954">
        <v>20190708</v>
      </c>
      <c r="D10954" t="s">
        <v>9443</v>
      </c>
      <c r="E10954">
        <v>0</v>
      </c>
      <c r="F10954" t="s">
        <v>5293</v>
      </c>
      <c r="G10954" t="s">
        <v>5295</v>
      </c>
      <c r="H10954" t="s">
        <v>12360</v>
      </c>
      <c r="I10954">
        <f t="shared" si="171"/>
        <v>86</v>
      </c>
      <c r="J10954" s="1" t="s">
        <v>35157</v>
      </c>
    </row>
    <row r="10955" spans="1:10">
      <c r="A10955">
        <v>2337</v>
      </c>
      <c r="B10955" t="s">
        <v>321</v>
      </c>
      <c r="C10955">
        <v>20190708</v>
      </c>
      <c r="D10955" t="s">
        <v>7104</v>
      </c>
      <c r="E10955">
        <v>0</v>
      </c>
      <c r="F10955" t="s">
        <v>5293</v>
      </c>
      <c r="G10955" t="s">
        <v>5294</v>
      </c>
      <c r="H10955" t="s">
        <v>12361</v>
      </c>
      <c r="I10955">
        <f t="shared" si="171"/>
        <v>436</v>
      </c>
      <c r="J10955" s="1" t="s">
        <v>35158</v>
      </c>
    </row>
    <row r="10956" spans="1:10">
      <c r="A10956">
        <v>2351</v>
      </c>
      <c r="B10956" t="s">
        <v>11251</v>
      </c>
      <c r="C10956">
        <v>20190708</v>
      </c>
      <c r="D10956" t="s">
        <v>7104</v>
      </c>
      <c r="E10956">
        <v>-1</v>
      </c>
      <c r="F10956" t="s">
        <v>5293</v>
      </c>
      <c r="G10956" t="s">
        <v>5294</v>
      </c>
      <c r="H10956" t="s">
        <v>12362</v>
      </c>
      <c r="I10956">
        <f t="shared" si="171"/>
        <v>59</v>
      </c>
      <c r="J10956" s="1" t="s">
        <v>35159</v>
      </c>
    </row>
    <row r="10957" spans="1:10">
      <c r="A10957">
        <v>2356</v>
      </c>
      <c r="B10957" t="s">
        <v>2085</v>
      </c>
      <c r="C10957">
        <v>20190708</v>
      </c>
      <c r="D10957" t="s">
        <v>5055</v>
      </c>
      <c r="E10957">
        <v>1</v>
      </c>
      <c r="F10957" t="s">
        <v>5293</v>
      </c>
      <c r="G10957" t="s">
        <v>5294</v>
      </c>
      <c r="H10957" t="s">
        <v>12363</v>
      </c>
      <c r="I10957">
        <f t="shared" si="171"/>
        <v>388</v>
      </c>
      <c r="J10957" s="1" t="s">
        <v>35160</v>
      </c>
    </row>
    <row r="10958" spans="1:10">
      <c r="A10958">
        <v>2360</v>
      </c>
      <c r="B10958" t="s">
        <v>2147</v>
      </c>
      <c r="C10958">
        <v>20190708</v>
      </c>
      <c r="D10958" t="s">
        <v>7063</v>
      </c>
      <c r="E10958">
        <v>-1</v>
      </c>
      <c r="F10958" t="s">
        <v>5293</v>
      </c>
      <c r="G10958" t="s">
        <v>5294</v>
      </c>
      <c r="H10958" t="s">
        <v>12364</v>
      </c>
      <c r="I10958">
        <f t="shared" si="171"/>
        <v>61</v>
      </c>
      <c r="J10958" s="1" t="s">
        <v>35161</v>
      </c>
    </row>
    <row r="10959" spans="1:10">
      <c r="A10959">
        <v>2367</v>
      </c>
      <c r="B10959" t="s">
        <v>640</v>
      </c>
      <c r="C10959">
        <v>20190708</v>
      </c>
      <c r="D10959" t="s">
        <v>7104</v>
      </c>
      <c r="E10959">
        <v>1</v>
      </c>
      <c r="F10959" t="s">
        <v>5293</v>
      </c>
      <c r="G10959" t="s">
        <v>5294</v>
      </c>
      <c r="H10959" t="s">
        <v>12365</v>
      </c>
      <c r="I10959">
        <f t="shared" si="171"/>
        <v>326</v>
      </c>
      <c r="J10959" s="1" t="s">
        <v>35162</v>
      </c>
    </row>
    <row r="10960" spans="1:10">
      <c r="A10960">
        <v>2395</v>
      </c>
      <c r="B10960" t="s">
        <v>3382</v>
      </c>
      <c r="C10960">
        <v>20190708</v>
      </c>
      <c r="D10960" t="s">
        <v>9450</v>
      </c>
      <c r="E10960">
        <v>1</v>
      </c>
      <c r="F10960" t="s">
        <v>5293</v>
      </c>
      <c r="G10960" t="s">
        <v>5294</v>
      </c>
      <c r="H10960" t="s">
        <v>12366</v>
      </c>
      <c r="I10960">
        <f t="shared" si="171"/>
        <v>398</v>
      </c>
      <c r="J10960" s="1" t="s">
        <v>35163</v>
      </c>
    </row>
    <row r="10961" spans="1:10">
      <c r="A10961">
        <v>2425</v>
      </c>
      <c r="B10961" t="s">
        <v>7684</v>
      </c>
      <c r="C10961">
        <v>20190708</v>
      </c>
      <c r="D10961" t="s">
        <v>7104</v>
      </c>
      <c r="E10961">
        <v>0</v>
      </c>
      <c r="F10961" t="s">
        <v>5293</v>
      </c>
      <c r="G10961" t="s">
        <v>47338</v>
      </c>
      <c r="H10961" t="s">
        <v>12367</v>
      </c>
      <c r="I10961">
        <f t="shared" si="171"/>
        <v>245</v>
      </c>
      <c r="J10961" s="1" t="s">
        <v>35164</v>
      </c>
    </row>
    <row r="10962" spans="1:10">
      <c r="A10962">
        <v>2448</v>
      </c>
      <c r="B10962" t="s">
        <v>325</v>
      </c>
      <c r="C10962">
        <v>20190708</v>
      </c>
      <c r="D10962" t="s">
        <v>7104</v>
      </c>
      <c r="E10962">
        <v>-1</v>
      </c>
      <c r="F10962" t="s">
        <v>5293</v>
      </c>
      <c r="G10962" t="s">
        <v>5294</v>
      </c>
      <c r="H10962" t="s">
        <v>12368</v>
      </c>
      <c r="I10962">
        <f t="shared" si="171"/>
        <v>61</v>
      </c>
      <c r="J10962" s="1" t="s">
        <v>35165</v>
      </c>
    </row>
    <row r="10963" spans="1:10">
      <c r="A10963">
        <v>2454</v>
      </c>
      <c r="B10963" t="s">
        <v>1809</v>
      </c>
      <c r="C10963">
        <v>20190708</v>
      </c>
      <c r="D10963" t="s">
        <v>9450</v>
      </c>
      <c r="E10963">
        <v>1</v>
      </c>
      <c r="F10963" t="s">
        <v>5293</v>
      </c>
      <c r="G10963" t="s">
        <v>5294</v>
      </c>
      <c r="H10963" t="s">
        <v>12369</v>
      </c>
      <c r="I10963">
        <f t="shared" si="171"/>
        <v>235</v>
      </c>
      <c r="J10963" s="1" t="s">
        <v>35166</v>
      </c>
    </row>
    <row r="10964" spans="1:10">
      <c r="A10964">
        <v>2467</v>
      </c>
      <c r="B10964" t="s">
        <v>4251</v>
      </c>
      <c r="C10964">
        <v>20190708</v>
      </c>
      <c r="D10964" t="s">
        <v>7104</v>
      </c>
      <c r="E10964">
        <v>-1</v>
      </c>
      <c r="F10964" t="s">
        <v>5293</v>
      </c>
      <c r="G10964" t="s">
        <v>5294</v>
      </c>
      <c r="H10964" t="s">
        <v>12370</v>
      </c>
      <c r="I10964">
        <f t="shared" si="171"/>
        <v>59</v>
      </c>
      <c r="J10964" s="1" t="s">
        <v>35167</v>
      </c>
    </row>
    <row r="10965" spans="1:10">
      <c r="A10965">
        <v>2472</v>
      </c>
      <c r="B10965" t="s">
        <v>2879</v>
      </c>
      <c r="C10965">
        <v>20190708</v>
      </c>
      <c r="D10965" t="s">
        <v>7104</v>
      </c>
      <c r="E10965">
        <v>-1</v>
      </c>
      <c r="F10965" t="s">
        <v>5293</v>
      </c>
      <c r="G10965" t="s">
        <v>5294</v>
      </c>
      <c r="H10965" t="s">
        <v>12371</v>
      </c>
      <c r="I10965">
        <f t="shared" si="171"/>
        <v>59</v>
      </c>
      <c r="J10965" s="1" t="s">
        <v>35168</v>
      </c>
    </row>
    <row r="10966" spans="1:10">
      <c r="A10966">
        <v>2492</v>
      </c>
      <c r="B10966" t="s">
        <v>243</v>
      </c>
      <c r="C10966">
        <v>20190708</v>
      </c>
      <c r="D10966" t="s">
        <v>7063</v>
      </c>
      <c r="E10966">
        <v>-1</v>
      </c>
      <c r="F10966" t="s">
        <v>5293</v>
      </c>
      <c r="G10966" t="s">
        <v>5294</v>
      </c>
      <c r="H10966" t="s">
        <v>12372</v>
      </c>
      <c r="I10966">
        <f t="shared" si="171"/>
        <v>62</v>
      </c>
      <c r="J10966" s="1" t="s">
        <v>35169</v>
      </c>
    </row>
    <row r="10967" spans="1:10">
      <c r="A10967">
        <v>2535</v>
      </c>
      <c r="B10967" t="s">
        <v>949</v>
      </c>
      <c r="C10967">
        <v>20190708</v>
      </c>
      <c r="D10967" t="s">
        <v>7104</v>
      </c>
      <c r="E10967">
        <v>-1</v>
      </c>
      <c r="F10967" t="s">
        <v>5293</v>
      </c>
      <c r="G10967" t="s">
        <v>5294</v>
      </c>
      <c r="H10967" t="s">
        <v>12373</v>
      </c>
      <c r="I10967">
        <f t="shared" si="171"/>
        <v>59</v>
      </c>
      <c r="J10967" s="1" t="s">
        <v>35170</v>
      </c>
    </row>
    <row r="10968" spans="1:10">
      <c r="A10968">
        <v>2601</v>
      </c>
      <c r="B10968" t="s">
        <v>1863</v>
      </c>
      <c r="C10968">
        <v>20190708</v>
      </c>
      <c r="D10968" t="s">
        <v>6845</v>
      </c>
      <c r="E10968">
        <v>-1</v>
      </c>
      <c r="F10968" t="s">
        <v>5288</v>
      </c>
      <c r="G10968" t="s">
        <v>47339</v>
      </c>
      <c r="H10968" t="s">
        <v>12374</v>
      </c>
      <c r="I10968">
        <f t="shared" si="171"/>
        <v>59</v>
      </c>
      <c r="J10968" s="1" t="s">
        <v>35171</v>
      </c>
    </row>
    <row r="10969" spans="1:10">
      <c r="A10969">
        <v>2618</v>
      </c>
      <c r="B10969" t="s">
        <v>1971</v>
      </c>
      <c r="C10969">
        <v>20190708</v>
      </c>
      <c r="D10969" t="s">
        <v>6756</v>
      </c>
      <c r="E10969">
        <v>-1</v>
      </c>
      <c r="F10969" t="s">
        <v>5288</v>
      </c>
      <c r="G10969" t="s">
        <v>47339</v>
      </c>
      <c r="H10969" t="s">
        <v>12375</v>
      </c>
      <c r="I10969">
        <f t="shared" si="171"/>
        <v>298</v>
      </c>
      <c r="J10969" s="1" t="s">
        <v>35172</v>
      </c>
    </row>
    <row r="10970" spans="1:10">
      <c r="A10970">
        <v>2719</v>
      </c>
      <c r="B10970" t="s">
        <v>2986</v>
      </c>
      <c r="C10970">
        <v>20190708</v>
      </c>
      <c r="D10970" t="s">
        <v>6845</v>
      </c>
      <c r="E10970">
        <v>-1</v>
      </c>
      <c r="F10970" t="s">
        <v>5293</v>
      </c>
      <c r="G10970" t="s">
        <v>5294</v>
      </c>
      <c r="H10970" t="s">
        <v>12376</v>
      </c>
      <c r="I10970">
        <f t="shared" si="171"/>
        <v>57</v>
      </c>
      <c r="J10970" s="1" t="s">
        <v>35173</v>
      </c>
    </row>
    <row r="10971" spans="1:10">
      <c r="A10971">
        <v>2726</v>
      </c>
      <c r="B10971" t="s">
        <v>3305</v>
      </c>
      <c r="C10971">
        <v>20190708</v>
      </c>
      <c r="D10971" t="s">
        <v>7104</v>
      </c>
      <c r="E10971">
        <v>1</v>
      </c>
      <c r="F10971" t="s">
        <v>5293</v>
      </c>
      <c r="G10971" t="s">
        <v>5294</v>
      </c>
      <c r="H10971" t="s">
        <v>12377</v>
      </c>
      <c r="I10971">
        <f t="shared" si="171"/>
        <v>412</v>
      </c>
      <c r="J10971" s="1" t="s">
        <v>35174</v>
      </c>
    </row>
    <row r="10972" spans="1:10">
      <c r="A10972">
        <v>2729</v>
      </c>
      <c r="B10972" t="s">
        <v>1362</v>
      </c>
      <c r="C10972">
        <v>20190708</v>
      </c>
      <c r="D10972" t="s">
        <v>7104</v>
      </c>
      <c r="E10972">
        <v>0</v>
      </c>
      <c r="F10972" t="s">
        <v>5293</v>
      </c>
      <c r="G10972" t="s">
        <v>5294</v>
      </c>
      <c r="H10972" t="s">
        <v>12378</v>
      </c>
      <c r="I10972">
        <f t="shared" si="171"/>
        <v>277</v>
      </c>
      <c r="J10972" s="1" t="s">
        <v>35175</v>
      </c>
    </row>
    <row r="10973" spans="1:10">
      <c r="A10973">
        <v>2740</v>
      </c>
      <c r="B10973" t="s">
        <v>962</v>
      </c>
      <c r="C10973">
        <v>20190708</v>
      </c>
      <c r="D10973" t="s">
        <v>6759</v>
      </c>
      <c r="E10973">
        <v>0</v>
      </c>
      <c r="F10973" t="s">
        <v>5288</v>
      </c>
      <c r="G10973" t="s">
        <v>47339</v>
      </c>
      <c r="H10973" t="s">
        <v>12379</v>
      </c>
      <c r="I10973">
        <f t="shared" si="171"/>
        <v>75</v>
      </c>
      <c r="J10973" s="1" t="s">
        <v>35176</v>
      </c>
    </row>
    <row r="10974" spans="1:10">
      <c r="A10974">
        <v>2750</v>
      </c>
      <c r="B10974" t="s">
        <v>34</v>
      </c>
      <c r="C10974">
        <v>20190708</v>
      </c>
      <c r="D10974" t="s">
        <v>7566</v>
      </c>
      <c r="E10974">
        <v>-1</v>
      </c>
      <c r="F10974" t="s">
        <v>5293</v>
      </c>
      <c r="G10974" t="s">
        <v>5294</v>
      </c>
      <c r="H10974" t="s">
        <v>12380</v>
      </c>
      <c r="I10974">
        <f t="shared" si="171"/>
        <v>56</v>
      </c>
      <c r="J10974" s="1" t="s">
        <v>35177</v>
      </c>
    </row>
    <row r="10975" spans="1:10">
      <c r="A10975">
        <v>2885</v>
      </c>
      <c r="B10975" t="s">
        <v>971</v>
      </c>
      <c r="C10975">
        <v>20190708</v>
      </c>
      <c r="D10975" t="s">
        <v>35</v>
      </c>
      <c r="E10975">
        <v>0</v>
      </c>
      <c r="F10975" t="s">
        <v>5293</v>
      </c>
      <c r="G10975" t="s">
        <v>47338</v>
      </c>
      <c r="H10975" t="s">
        <v>12381</v>
      </c>
      <c r="I10975">
        <f t="shared" si="171"/>
        <v>432</v>
      </c>
      <c r="J10975" s="1" t="s">
        <v>35178</v>
      </c>
    </row>
    <row r="10976" spans="1:10">
      <c r="A10976">
        <v>2891</v>
      </c>
      <c r="B10976" t="s">
        <v>3051</v>
      </c>
      <c r="C10976">
        <v>20190708</v>
      </c>
      <c r="D10976" t="s">
        <v>35</v>
      </c>
      <c r="E10976">
        <v>-1</v>
      </c>
      <c r="F10976" t="s">
        <v>5293</v>
      </c>
      <c r="G10976" t="s">
        <v>5294</v>
      </c>
      <c r="H10976" t="s">
        <v>12382</v>
      </c>
      <c r="I10976">
        <f t="shared" si="171"/>
        <v>64</v>
      </c>
      <c r="J10976" s="1" t="s">
        <v>35179</v>
      </c>
    </row>
    <row r="10977" spans="1:10">
      <c r="A10977">
        <v>2913</v>
      </c>
      <c r="B10977" t="s">
        <v>115</v>
      </c>
      <c r="C10977">
        <v>20190708</v>
      </c>
      <c r="D10977" t="s">
        <v>6845</v>
      </c>
      <c r="E10977">
        <v>0</v>
      </c>
      <c r="F10977" t="s">
        <v>5288</v>
      </c>
      <c r="G10977" t="s">
        <v>5289</v>
      </c>
      <c r="H10977" t="s">
        <v>12261</v>
      </c>
      <c r="I10977">
        <f t="shared" si="171"/>
        <v>20</v>
      </c>
      <c r="J10977" s="1" t="s">
        <v>35059</v>
      </c>
    </row>
    <row r="10978" spans="1:10">
      <c r="A10978">
        <v>2945</v>
      </c>
      <c r="B10978" t="s">
        <v>1596</v>
      </c>
      <c r="C10978">
        <v>20190708</v>
      </c>
      <c r="D10978" t="s">
        <v>8225</v>
      </c>
      <c r="E10978">
        <v>-1</v>
      </c>
      <c r="F10978" t="s">
        <v>5288</v>
      </c>
      <c r="G10978" t="s">
        <v>47339</v>
      </c>
      <c r="H10978" t="s">
        <v>12383</v>
      </c>
      <c r="I10978">
        <f t="shared" si="171"/>
        <v>173</v>
      </c>
      <c r="J10978" s="1" t="s">
        <v>35180</v>
      </c>
    </row>
    <row r="10979" spans="1:10">
      <c r="A10979">
        <v>3055</v>
      </c>
      <c r="B10979" t="s">
        <v>1737</v>
      </c>
      <c r="C10979">
        <v>20190708</v>
      </c>
      <c r="D10979" t="s">
        <v>6756</v>
      </c>
      <c r="E10979">
        <v>-1</v>
      </c>
      <c r="F10979" t="s">
        <v>5293</v>
      </c>
      <c r="G10979" t="s">
        <v>5294</v>
      </c>
      <c r="H10979" t="s">
        <v>12384</v>
      </c>
      <c r="I10979">
        <f t="shared" si="171"/>
        <v>59</v>
      </c>
      <c r="J10979" s="1" t="s">
        <v>35181</v>
      </c>
    </row>
    <row r="10980" spans="1:10">
      <c r="A10980">
        <v>3060</v>
      </c>
      <c r="B10980" t="s">
        <v>471</v>
      </c>
      <c r="C10980">
        <v>20190708</v>
      </c>
      <c r="D10980" t="s">
        <v>6756</v>
      </c>
      <c r="E10980">
        <v>-1</v>
      </c>
      <c r="F10980" t="s">
        <v>5293</v>
      </c>
      <c r="G10980" t="s">
        <v>5294</v>
      </c>
      <c r="H10980" t="s">
        <v>12385</v>
      </c>
      <c r="I10980">
        <f t="shared" si="171"/>
        <v>59</v>
      </c>
      <c r="J10980" s="1" t="s">
        <v>35182</v>
      </c>
    </row>
    <row r="10981" spans="1:10">
      <c r="A10981">
        <v>3078</v>
      </c>
      <c r="B10981" t="s">
        <v>473</v>
      </c>
      <c r="C10981">
        <v>20190708</v>
      </c>
      <c r="D10981" t="s">
        <v>5055</v>
      </c>
      <c r="E10981">
        <v>-1</v>
      </c>
      <c r="F10981" t="s">
        <v>5293</v>
      </c>
      <c r="G10981" t="s">
        <v>5294</v>
      </c>
      <c r="H10981" t="s">
        <v>12386</v>
      </c>
      <c r="I10981">
        <f t="shared" si="171"/>
        <v>59</v>
      </c>
      <c r="J10981" s="1" t="s">
        <v>35183</v>
      </c>
    </row>
    <row r="10982" spans="1:10">
      <c r="A10982">
        <v>3085</v>
      </c>
      <c r="B10982" t="s">
        <v>998</v>
      </c>
      <c r="C10982">
        <v>20190708</v>
      </c>
      <c r="D10982" t="s">
        <v>6730</v>
      </c>
      <c r="E10982">
        <v>-1</v>
      </c>
      <c r="F10982" t="s">
        <v>5291</v>
      </c>
      <c r="G10982" t="s">
        <v>5292</v>
      </c>
      <c r="H10982" t="s">
        <v>12387</v>
      </c>
      <c r="I10982">
        <f t="shared" si="171"/>
        <v>29</v>
      </c>
      <c r="J10982" s="1" t="s">
        <v>35184</v>
      </c>
    </row>
    <row r="10983" spans="1:10">
      <c r="A10983">
        <v>3089</v>
      </c>
      <c r="B10983" t="s">
        <v>1000</v>
      </c>
      <c r="C10983">
        <v>20190708</v>
      </c>
      <c r="D10983" t="s">
        <v>6730</v>
      </c>
      <c r="E10983">
        <v>-1</v>
      </c>
      <c r="F10983" t="s">
        <v>5288</v>
      </c>
      <c r="G10983" t="s">
        <v>5289</v>
      </c>
      <c r="H10983" t="s">
        <v>12388</v>
      </c>
      <c r="I10983">
        <f t="shared" si="171"/>
        <v>19</v>
      </c>
      <c r="J10983" s="1" t="s">
        <v>35185</v>
      </c>
    </row>
    <row r="10984" spans="1:10">
      <c r="A10984">
        <v>3090</v>
      </c>
      <c r="B10984" t="s">
        <v>664</v>
      </c>
      <c r="C10984">
        <v>20190708</v>
      </c>
      <c r="D10984" t="s">
        <v>7104</v>
      </c>
      <c r="E10984">
        <v>-1</v>
      </c>
      <c r="F10984" t="s">
        <v>5293</v>
      </c>
      <c r="G10984" t="s">
        <v>5294</v>
      </c>
      <c r="H10984" t="s">
        <v>12389</v>
      </c>
      <c r="I10984">
        <f t="shared" si="171"/>
        <v>59</v>
      </c>
      <c r="J10984" s="1" t="s">
        <v>35186</v>
      </c>
    </row>
    <row r="10985" spans="1:10">
      <c r="A10985">
        <v>3149</v>
      </c>
      <c r="B10985" t="s">
        <v>475</v>
      </c>
      <c r="C10985">
        <v>20190708</v>
      </c>
      <c r="D10985" t="s">
        <v>6730</v>
      </c>
      <c r="E10985">
        <v>-1</v>
      </c>
      <c r="F10985" t="s">
        <v>5293</v>
      </c>
      <c r="G10985" t="s">
        <v>5294</v>
      </c>
      <c r="H10985" t="s">
        <v>12390</v>
      </c>
      <c r="I10985">
        <f t="shared" si="171"/>
        <v>59</v>
      </c>
      <c r="J10985" s="1" t="s">
        <v>35187</v>
      </c>
    </row>
    <row r="10986" spans="1:10">
      <c r="A10986">
        <v>3150</v>
      </c>
      <c r="B10986" t="s">
        <v>7248</v>
      </c>
      <c r="C10986">
        <v>20190708</v>
      </c>
      <c r="D10986" t="s">
        <v>6980</v>
      </c>
      <c r="E10986">
        <v>-1</v>
      </c>
      <c r="F10986" t="s">
        <v>5293</v>
      </c>
      <c r="G10986" t="s">
        <v>5294</v>
      </c>
      <c r="H10986" t="s">
        <v>12391</v>
      </c>
      <c r="I10986">
        <f t="shared" si="171"/>
        <v>55</v>
      </c>
      <c r="J10986" s="1" t="s">
        <v>35188</v>
      </c>
    </row>
    <row r="10987" spans="1:10">
      <c r="A10987">
        <v>3234</v>
      </c>
      <c r="B10987" t="s">
        <v>339</v>
      </c>
      <c r="C10987">
        <v>20190708</v>
      </c>
      <c r="D10987" t="s">
        <v>6730</v>
      </c>
      <c r="E10987">
        <v>-1</v>
      </c>
      <c r="F10987" t="s">
        <v>5293</v>
      </c>
      <c r="G10987" t="s">
        <v>5294</v>
      </c>
      <c r="H10987" t="s">
        <v>12392</v>
      </c>
      <c r="I10987">
        <f t="shared" si="171"/>
        <v>57</v>
      </c>
      <c r="J10987" s="1" t="s">
        <v>35189</v>
      </c>
    </row>
    <row r="10988" spans="1:10">
      <c r="A10988">
        <v>3260</v>
      </c>
      <c r="B10988" t="s">
        <v>2041</v>
      </c>
      <c r="C10988">
        <v>20190708</v>
      </c>
      <c r="D10988" t="s">
        <v>7104</v>
      </c>
      <c r="E10988">
        <v>0</v>
      </c>
      <c r="F10988" t="s">
        <v>5293</v>
      </c>
      <c r="G10988" t="s">
        <v>5294</v>
      </c>
      <c r="H10988" t="s">
        <v>12393</v>
      </c>
      <c r="I10988">
        <f t="shared" si="171"/>
        <v>361</v>
      </c>
      <c r="J10988" s="1" t="s">
        <v>35190</v>
      </c>
    </row>
    <row r="10989" spans="1:10">
      <c r="A10989">
        <v>3272</v>
      </c>
      <c r="B10989" t="s">
        <v>1977</v>
      </c>
      <c r="C10989">
        <v>20190708</v>
      </c>
      <c r="D10989" t="s">
        <v>7104</v>
      </c>
      <c r="E10989">
        <v>-1</v>
      </c>
      <c r="F10989" t="s">
        <v>5293</v>
      </c>
      <c r="G10989" t="s">
        <v>5294</v>
      </c>
      <c r="H10989" t="s">
        <v>12394</v>
      </c>
      <c r="I10989">
        <f t="shared" si="171"/>
        <v>29</v>
      </c>
      <c r="J10989" s="1" t="s">
        <v>35191</v>
      </c>
    </row>
    <row r="10990" spans="1:10">
      <c r="A10990">
        <v>3339</v>
      </c>
      <c r="B10990" t="s">
        <v>488</v>
      </c>
      <c r="C10990">
        <v>20190708</v>
      </c>
      <c r="D10990" t="s">
        <v>6730</v>
      </c>
      <c r="E10990">
        <v>-1</v>
      </c>
      <c r="F10990" t="s">
        <v>5293</v>
      </c>
      <c r="G10990" t="s">
        <v>5294</v>
      </c>
      <c r="H10990" t="s">
        <v>12395</v>
      </c>
      <c r="I10990">
        <f t="shared" si="171"/>
        <v>56</v>
      </c>
      <c r="J10990" s="1" t="s">
        <v>35192</v>
      </c>
    </row>
    <row r="10991" spans="1:10">
      <c r="A10991">
        <v>3406</v>
      </c>
      <c r="B10991" t="s">
        <v>492</v>
      </c>
      <c r="C10991">
        <v>20190708</v>
      </c>
      <c r="D10991" t="s">
        <v>7104</v>
      </c>
      <c r="E10991">
        <v>0</v>
      </c>
      <c r="F10991" t="s">
        <v>5293</v>
      </c>
      <c r="G10991" t="s">
        <v>5294</v>
      </c>
      <c r="H10991" t="s">
        <v>12396</v>
      </c>
      <c r="I10991">
        <f t="shared" si="171"/>
        <v>417</v>
      </c>
      <c r="J10991" s="1" t="s">
        <v>35193</v>
      </c>
    </row>
    <row r="10992" spans="1:10">
      <c r="A10992">
        <v>3426</v>
      </c>
      <c r="B10992" t="s">
        <v>3699</v>
      </c>
      <c r="C10992">
        <v>20190708</v>
      </c>
      <c r="D10992" t="s">
        <v>6756</v>
      </c>
      <c r="E10992">
        <v>-1</v>
      </c>
      <c r="F10992" t="s">
        <v>5293</v>
      </c>
      <c r="G10992" t="s">
        <v>5294</v>
      </c>
      <c r="H10992" t="s">
        <v>12397</v>
      </c>
      <c r="I10992">
        <f t="shared" si="171"/>
        <v>56</v>
      </c>
      <c r="J10992" s="1" t="s">
        <v>35194</v>
      </c>
    </row>
    <row r="10993" spans="1:10">
      <c r="A10993">
        <v>3450</v>
      </c>
      <c r="B10993" t="s">
        <v>7444</v>
      </c>
      <c r="C10993">
        <v>20190708</v>
      </c>
      <c r="D10993" t="s">
        <v>5055</v>
      </c>
      <c r="E10993">
        <v>-1</v>
      </c>
      <c r="F10993" t="s">
        <v>5293</v>
      </c>
      <c r="G10993" t="s">
        <v>5294</v>
      </c>
      <c r="H10993" t="s">
        <v>12398</v>
      </c>
      <c r="I10993">
        <f t="shared" si="171"/>
        <v>59</v>
      </c>
      <c r="J10993" s="1" t="s">
        <v>35195</v>
      </c>
    </row>
    <row r="10994" spans="1:10">
      <c r="A10994">
        <v>3452</v>
      </c>
      <c r="B10994" t="s">
        <v>94</v>
      </c>
      <c r="C10994">
        <v>20190708</v>
      </c>
      <c r="D10994" t="s">
        <v>4679</v>
      </c>
      <c r="E10994">
        <v>-1</v>
      </c>
      <c r="F10994" t="s">
        <v>5293</v>
      </c>
      <c r="G10994" t="s">
        <v>47337</v>
      </c>
      <c r="H10994" t="s">
        <v>12399</v>
      </c>
      <c r="I10994">
        <f t="shared" si="171"/>
        <v>52</v>
      </c>
      <c r="J10994" s="1" t="s">
        <v>35196</v>
      </c>
    </row>
    <row r="10995" spans="1:10">
      <c r="A10995">
        <v>3501</v>
      </c>
      <c r="B10995" t="s">
        <v>8215</v>
      </c>
      <c r="C10995">
        <v>20190708</v>
      </c>
      <c r="D10995" t="s">
        <v>7104</v>
      </c>
      <c r="E10995">
        <v>-1</v>
      </c>
      <c r="F10995" t="s">
        <v>5288</v>
      </c>
      <c r="G10995" t="s">
        <v>5289</v>
      </c>
      <c r="H10995" t="s">
        <v>12400</v>
      </c>
      <c r="I10995">
        <f t="shared" si="171"/>
        <v>17</v>
      </c>
      <c r="J10995" s="1" t="s">
        <v>35197</v>
      </c>
    </row>
    <row r="10996" spans="1:10">
      <c r="A10996">
        <v>3515</v>
      </c>
      <c r="B10996" t="s">
        <v>10329</v>
      </c>
      <c r="C10996">
        <v>20190708</v>
      </c>
      <c r="D10996" t="s">
        <v>5055</v>
      </c>
      <c r="E10996">
        <v>-1</v>
      </c>
      <c r="F10996" t="s">
        <v>5288</v>
      </c>
      <c r="G10996" t="s">
        <v>47339</v>
      </c>
      <c r="H10996" t="s">
        <v>12401</v>
      </c>
      <c r="I10996">
        <f t="shared" si="171"/>
        <v>53</v>
      </c>
      <c r="J10996" s="1" t="s">
        <v>35198</v>
      </c>
    </row>
    <row r="10997" spans="1:10">
      <c r="A10997">
        <v>3550</v>
      </c>
      <c r="B10997" t="s">
        <v>2430</v>
      </c>
      <c r="C10997">
        <v>20190708</v>
      </c>
      <c r="D10997" t="s">
        <v>6756</v>
      </c>
      <c r="E10997">
        <v>-1</v>
      </c>
      <c r="F10997" t="s">
        <v>5293</v>
      </c>
      <c r="G10997" t="s">
        <v>5294</v>
      </c>
      <c r="H10997" t="s">
        <v>12402</v>
      </c>
      <c r="I10997">
        <f t="shared" si="171"/>
        <v>59</v>
      </c>
      <c r="J10997" s="1" t="s">
        <v>35199</v>
      </c>
    </row>
    <row r="10998" spans="1:10">
      <c r="A10998">
        <v>3576</v>
      </c>
      <c r="B10998" t="s">
        <v>1981</v>
      </c>
      <c r="C10998">
        <v>20190708</v>
      </c>
      <c r="D10998" t="s">
        <v>6845</v>
      </c>
      <c r="E10998">
        <v>-1</v>
      </c>
      <c r="F10998" t="s">
        <v>5293</v>
      </c>
      <c r="G10998" t="s">
        <v>47338</v>
      </c>
      <c r="H10998" t="s">
        <v>12403</v>
      </c>
      <c r="I10998">
        <f t="shared" si="171"/>
        <v>922</v>
      </c>
      <c r="J10998" s="1" t="s">
        <v>35200</v>
      </c>
    </row>
    <row r="10999" spans="1:10">
      <c r="A10999">
        <v>3591</v>
      </c>
      <c r="B10999" t="s">
        <v>355</v>
      </c>
      <c r="C10999">
        <v>20190708</v>
      </c>
      <c r="D10999" t="s">
        <v>6756</v>
      </c>
      <c r="E10999">
        <v>-1</v>
      </c>
      <c r="F10999" t="s">
        <v>5293</v>
      </c>
      <c r="G10999" t="s">
        <v>5294</v>
      </c>
      <c r="H10999" t="s">
        <v>12404</v>
      </c>
      <c r="I10999">
        <f t="shared" si="171"/>
        <v>59</v>
      </c>
      <c r="J10999" s="1" t="s">
        <v>35201</v>
      </c>
    </row>
    <row r="11000" spans="1:10">
      <c r="A11000">
        <v>3653</v>
      </c>
      <c r="B11000" t="s">
        <v>7356</v>
      </c>
      <c r="C11000">
        <v>20190708</v>
      </c>
      <c r="D11000" t="s">
        <v>5055</v>
      </c>
      <c r="E11000">
        <v>1</v>
      </c>
      <c r="F11000" t="s">
        <v>5293</v>
      </c>
      <c r="G11000" t="s">
        <v>5294</v>
      </c>
      <c r="H11000" t="s">
        <v>12405</v>
      </c>
      <c r="I11000">
        <f t="shared" si="171"/>
        <v>289</v>
      </c>
      <c r="J11000" s="1" t="s">
        <v>35202</v>
      </c>
    </row>
    <row r="11001" spans="1:10">
      <c r="A11001">
        <v>3706</v>
      </c>
      <c r="B11001" t="s">
        <v>702</v>
      </c>
      <c r="C11001">
        <v>20190708</v>
      </c>
      <c r="D11001" t="s">
        <v>5055</v>
      </c>
      <c r="E11001">
        <v>0</v>
      </c>
      <c r="F11001" t="s">
        <v>5293</v>
      </c>
      <c r="G11001" t="s">
        <v>47338</v>
      </c>
      <c r="H11001" t="s">
        <v>12406</v>
      </c>
      <c r="I11001">
        <f t="shared" si="171"/>
        <v>320</v>
      </c>
      <c r="J11001" s="1" t="s">
        <v>35203</v>
      </c>
    </row>
    <row r="11002" spans="1:10">
      <c r="A11002">
        <v>3711</v>
      </c>
      <c r="B11002" t="s">
        <v>1741</v>
      </c>
      <c r="C11002">
        <v>20190708</v>
      </c>
      <c r="D11002" t="s">
        <v>7063</v>
      </c>
      <c r="E11002">
        <v>0</v>
      </c>
      <c r="F11002" t="s">
        <v>5293</v>
      </c>
      <c r="G11002" t="s">
        <v>5295</v>
      </c>
      <c r="H11002" t="s">
        <v>12407</v>
      </c>
      <c r="I11002">
        <f t="shared" si="171"/>
        <v>199</v>
      </c>
      <c r="J11002" s="1" t="s">
        <v>35204</v>
      </c>
    </row>
    <row r="11003" spans="1:10">
      <c r="A11003">
        <v>4157</v>
      </c>
      <c r="B11003" t="s">
        <v>130</v>
      </c>
      <c r="C11003">
        <v>20190708</v>
      </c>
      <c r="D11003" t="s">
        <v>6756</v>
      </c>
      <c r="E11003">
        <v>-1</v>
      </c>
      <c r="F11003" t="s">
        <v>5293</v>
      </c>
      <c r="G11003" t="s">
        <v>5294</v>
      </c>
      <c r="H11003" t="s">
        <v>12408</v>
      </c>
      <c r="I11003">
        <f t="shared" si="171"/>
        <v>27</v>
      </c>
      <c r="J11003" s="1" t="s">
        <v>35205</v>
      </c>
    </row>
    <row r="11004" spans="1:10">
      <c r="A11004">
        <v>4172</v>
      </c>
      <c r="B11004" t="s">
        <v>2180</v>
      </c>
      <c r="C11004">
        <v>20190708</v>
      </c>
      <c r="D11004" t="s">
        <v>6980</v>
      </c>
      <c r="E11004">
        <v>1</v>
      </c>
      <c r="F11004" t="s">
        <v>5293</v>
      </c>
      <c r="G11004" t="s">
        <v>5294</v>
      </c>
      <c r="H11004" t="s">
        <v>12409</v>
      </c>
      <c r="I11004">
        <f t="shared" si="171"/>
        <v>485</v>
      </c>
      <c r="J11004" s="1" t="s">
        <v>35206</v>
      </c>
    </row>
    <row r="11005" spans="1:10">
      <c r="A11005">
        <v>4174</v>
      </c>
      <c r="B11005" t="s">
        <v>1092</v>
      </c>
      <c r="C11005">
        <v>20190708</v>
      </c>
      <c r="D11005" t="s">
        <v>6845</v>
      </c>
      <c r="E11005">
        <v>-1</v>
      </c>
      <c r="F11005" t="s">
        <v>5293</v>
      </c>
      <c r="G11005" t="s">
        <v>5294</v>
      </c>
      <c r="H11005" t="s">
        <v>12410</v>
      </c>
      <c r="I11005">
        <f t="shared" si="171"/>
        <v>49</v>
      </c>
      <c r="J11005" s="1" t="s">
        <v>35207</v>
      </c>
    </row>
    <row r="11006" spans="1:10">
      <c r="A11006">
        <v>4180</v>
      </c>
      <c r="B11006" t="s">
        <v>94</v>
      </c>
      <c r="C11006">
        <v>20190708</v>
      </c>
      <c r="D11006" t="s">
        <v>6845</v>
      </c>
      <c r="E11006">
        <v>1</v>
      </c>
      <c r="F11006" t="s">
        <v>5293</v>
      </c>
      <c r="G11006" t="s">
        <v>47338</v>
      </c>
      <c r="H11006" t="s">
        <v>12411</v>
      </c>
      <c r="I11006">
        <f t="shared" si="171"/>
        <v>800</v>
      </c>
      <c r="J11006" s="1" t="s">
        <v>35208</v>
      </c>
    </row>
    <row r="11007" spans="1:10">
      <c r="A11007">
        <v>4186</v>
      </c>
      <c r="B11007" t="s">
        <v>712</v>
      </c>
      <c r="C11007">
        <v>20190708</v>
      </c>
      <c r="D11007" t="s">
        <v>7566</v>
      </c>
      <c r="E11007">
        <v>1</v>
      </c>
      <c r="F11007" t="s">
        <v>5293</v>
      </c>
      <c r="G11007" t="s">
        <v>47338</v>
      </c>
      <c r="H11007" t="s">
        <v>12412</v>
      </c>
      <c r="I11007">
        <f t="shared" si="171"/>
        <v>185</v>
      </c>
      <c r="J11007" s="1" t="s">
        <v>35209</v>
      </c>
    </row>
    <row r="11008" spans="1:10">
      <c r="A11008">
        <v>4191</v>
      </c>
      <c r="B11008" t="s">
        <v>714</v>
      </c>
      <c r="C11008">
        <v>20190708</v>
      </c>
      <c r="D11008" t="s">
        <v>6980</v>
      </c>
      <c r="E11008">
        <v>-1</v>
      </c>
      <c r="F11008" t="s">
        <v>5293</v>
      </c>
      <c r="G11008" t="s">
        <v>5294</v>
      </c>
      <c r="H11008" t="s">
        <v>12413</v>
      </c>
      <c r="I11008">
        <f t="shared" si="171"/>
        <v>27</v>
      </c>
      <c r="J11008" s="1" t="s">
        <v>35210</v>
      </c>
    </row>
    <row r="11009" spans="1:10">
      <c r="A11009">
        <v>4197</v>
      </c>
      <c r="B11009" t="s">
        <v>521</v>
      </c>
      <c r="C11009">
        <v>20190708</v>
      </c>
      <c r="D11009" t="s">
        <v>6980</v>
      </c>
      <c r="E11009">
        <v>-1</v>
      </c>
      <c r="F11009" t="s">
        <v>5293</v>
      </c>
      <c r="G11009" t="s">
        <v>5294</v>
      </c>
      <c r="H11009" t="s">
        <v>12414</v>
      </c>
      <c r="I11009">
        <f t="shared" si="171"/>
        <v>54</v>
      </c>
      <c r="J11009" s="1" t="s">
        <v>35211</v>
      </c>
    </row>
    <row r="11010" spans="1:10">
      <c r="A11010">
        <v>4533</v>
      </c>
      <c r="B11010" t="s">
        <v>5625</v>
      </c>
      <c r="C11010">
        <v>20190708</v>
      </c>
      <c r="D11010" t="s">
        <v>7104</v>
      </c>
      <c r="E11010">
        <v>-1</v>
      </c>
      <c r="F11010" t="s">
        <v>5293</v>
      </c>
      <c r="G11010" t="s">
        <v>5294</v>
      </c>
      <c r="H11010" t="s">
        <v>12415</v>
      </c>
      <c r="I11010">
        <f t="shared" si="171"/>
        <v>59</v>
      </c>
      <c r="J11010" s="1" t="s">
        <v>35212</v>
      </c>
    </row>
    <row r="11011" spans="1:10">
      <c r="A11011">
        <v>4540</v>
      </c>
      <c r="B11011" t="s">
        <v>2184</v>
      </c>
      <c r="C11011">
        <v>20190708</v>
      </c>
      <c r="D11011" t="s">
        <v>6756</v>
      </c>
      <c r="E11011">
        <v>-1</v>
      </c>
      <c r="F11011" t="s">
        <v>5293</v>
      </c>
      <c r="G11011" t="s">
        <v>5294</v>
      </c>
      <c r="H11011" t="s">
        <v>12416</v>
      </c>
      <c r="I11011">
        <f t="shared" ref="I11011:I11074" si="172">LEN(H11011)</f>
        <v>59</v>
      </c>
      <c r="J11011" s="1" t="s">
        <v>35213</v>
      </c>
    </row>
    <row r="11012" spans="1:10">
      <c r="A11012">
        <v>4552</v>
      </c>
      <c r="B11012" t="s">
        <v>525</v>
      </c>
      <c r="C11012">
        <v>20190708</v>
      </c>
      <c r="D11012" t="s">
        <v>7104</v>
      </c>
      <c r="E11012">
        <v>-1</v>
      </c>
      <c r="F11012" t="s">
        <v>5293</v>
      </c>
      <c r="G11012" t="s">
        <v>5294</v>
      </c>
      <c r="H11012" t="s">
        <v>12417</v>
      </c>
      <c r="I11012">
        <f t="shared" si="172"/>
        <v>395</v>
      </c>
      <c r="J11012" s="1" t="s">
        <v>35214</v>
      </c>
    </row>
    <row r="11013" spans="1:10">
      <c r="A11013">
        <v>4744</v>
      </c>
      <c r="B11013" t="s">
        <v>5791</v>
      </c>
      <c r="C11013">
        <v>20190708</v>
      </c>
      <c r="D11013" t="s">
        <v>6756</v>
      </c>
      <c r="E11013">
        <v>0</v>
      </c>
      <c r="F11013" t="s">
        <v>5293</v>
      </c>
      <c r="G11013" t="s">
        <v>5294</v>
      </c>
      <c r="H11013" t="s">
        <v>12418</v>
      </c>
      <c r="I11013">
        <f t="shared" si="172"/>
        <v>244</v>
      </c>
      <c r="J11013" s="1" t="s">
        <v>35215</v>
      </c>
    </row>
    <row r="11014" spans="1:10">
      <c r="A11014">
        <v>4903</v>
      </c>
      <c r="B11014" t="s">
        <v>1987</v>
      </c>
      <c r="C11014">
        <v>20190708</v>
      </c>
      <c r="D11014" t="s">
        <v>6845</v>
      </c>
      <c r="E11014">
        <v>0</v>
      </c>
      <c r="F11014" t="s">
        <v>5288</v>
      </c>
      <c r="G11014" t="s">
        <v>5289</v>
      </c>
      <c r="H11014" t="s">
        <v>12290</v>
      </c>
      <c r="I11014">
        <f t="shared" si="172"/>
        <v>19</v>
      </c>
      <c r="J11014" s="1" t="s">
        <v>35088</v>
      </c>
    </row>
    <row r="11015" spans="1:10">
      <c r="A11015">
        <v>4905</v>
      </c>
      <c r="B11015" t="s">
        <v>1137</v>
      </c>
      <c r="C11015">
        <v>20190708</v>
      </c>
      <c r="D11015" t="s">
        <v>6845</v>
      </c>
      <c r="E11015">
        <v>-1</v>
      </c>
      <c r="F11015" t="s">
        <v>5293</v>
      </c>
      <c r="G11015" t="s">
        <v>5294</v>
      </c>
      <c r="H11015" t="s">
        <v>12419</v>
      </c>
      <c r="I11015">
        <f t="shared" si="172"/>
        <v>54</v>
      </c>
      <c r="J11015" s="1" t="s">
        <v>35216</v>
      </c>
    </row>
    <row r="11016" spans="1:10">
      <c r="A11016">
        <v>4915</v>
      </c>
      <c r="B11016" t="s">
        <v>1477</v>
      </c>
      <c r="C11016">
        <v>20190708</v>
      </c>
      <c r="D11016" t="s">
        <v>5055</v>
      </c>
      <c r="E11016">
        <v>1</v>
      </c>
      <c r="F11016" t="s">
        <v>5293</v>
      </c>
      <c r="G11016" t="s">
        <v>5294</v>
      </c>
      <c r="H11016" t="s">
        <v>12420</v>
      </c>
      <c r="I11016">
        <f t="shared" si="172"/>
        <v>461</v>
      </c>
      <c r="J11016" s="1" t="s">
        <v>35217</v>
      </c>
    </row>
    <row r="11017" spans="1:10">
      <c r="A11017">
        <v>4930</v>
      </c>
      <c r="B11017" t="s">
        <v>5368</v>
      </c>
      <c r="C11017">
        <v>20190708</v>
      </c>
      <c r="D11017" t="s">
        <v>7104</v>
      </c>
      <c r="E11017">
        <v>-1</v>
      </c>
      <c r="F11017" t="s">
        <v>5288</v>
      </c>
      <c r="G11017" t="s">
        <v>5289</v>
      </c>
      <c r="H11017" t="s">
        <v>12421</v>
      </c>
      <c r="I11017">
        <f t="shared" si="172"/>
        <v>20</v>
      </c>
      <c r="J11017" s="1" t="s">
        <v>35218</v>
      </c>
    </row>
    <row r="11018" spans="1:10">
      <c r="A11018">
        <v>4939</v>
      </c>
      <c r="B11018" t="s">
        <v>8038</v>
      </c>
      <c r="C11018">
        <v>20190708</v>
      </c>
      <c r="D11018" t="s">
        <v>6756</v>
      </c>
      <c r="E11018">
        <v>-1</v>
      </c>
      <c r="F11018" t="s">
        <v>5293</v>
      </c>
      <c r="G11018" t="s">
        <v>5294</v>
      </c>
      <c r="H11018" t="s">
        <v>12422</v>
      </c>
      <c r="I11018">
        <f t="shared" si="172"/>
        <v>56</v>
      </c>
      <c r="J11018" s="1" t="s">
        <v>35219</v>
      </c>
    </row>
    <row r="11019" spans="1:10">
      <c r="A11019">
        <v>4976</v>
      </c>
      <c r="B11019" t="s">
        <v>3804</v>
      </c>
      <c r="C11019">
        <v>20190708</v>
      </c>
      <c r="D11019" t="s">
        <v>6756</v>
      </c>
      <c r="E11019">
        <v>-1</v>
      </c>
      <c r="F11019" t="s">
        <v>5293</v>
      </c>
      <c r="G11019" t="s">
        <v>5294</v>
      </c>
      <c r="H11019" t="s">
        <v>12423</v>
      </c>
      <c r="I11019">
        <f t="shared" si="172"/>
        <v>56</v>
      </c>
      <c r="J11019" s="1" t="s">
        <v>35220</v>
      </c>
    </row>
    <row r="11020" spans="1:10">
      <c r="A11020">
        <v>5220</v>
      </c>
      <c r="B11020" t="s">
        <v>7587</v>
      </c>
      <c r="C11020">
        <v>20190708</v>
      </c>
      <c r="D11020" t="s">
        <v>6756</v>
      </c>
      <c r="E11020">
        <v>-1</v>
      </c>
      <c r="F11020" t="s">
        <v>5293</v>
      </c>
      <c r="G11020" t="s">
        <v>5294</v>
      </c>
      <c r="H11020" t="s">
        <v>12424</v>
      </c>
      <c r="I11020">
        <f t="shared" si="172"/>
        <v>55</v>
      </c>
      <c r="J11020" s="1" t="s">
        <v>35221</v>
      </c>
    </row>
    <row r="11021" spans="1:10">
      <c r="A11021">
        <v>5227</v>
      </c>
      <c r="B11021" t="s">
        <v>373</v>
      </c>
      <c r="C11021">
        <v>20190708</v>
      </c>
      <c r="D11021" t="s">
        <v>6759</v>
      </c>
      <c r="E11021">
        <v>1</v>
      </c>
      <c r="F11021" t="s">
        <v>5293</v>
      </c>
      <c r="G11021" t="s">
        <v>5294</v>
      </c>
      <c r="H11021" t="s">
        <v>12425</v>
      </c>
      <c r="I11021">
        <f t="shared" si="172"/>
        <v>224</v>
      </c>
      <c r="J11021" s="1" t="s">
        <v>35222</v>
      </c>
    </row>
    <row r="11022" spans="1:10">
      <c r="A11022">
        <v>5230</v>
      </c>
      <c r="B11022" t="s">
        <v>5634</v>
      </c>
      <c r="C11022">
        <v>20190708</v>
      </c>
      <c r="D11022" t="s">
        <v>6756</v>
      </c>
      <c r="E11022">
        <v>-1</v>
      </c>
      <c r="F11022" t="s">
        <v>5293</v>
      </c>
      <c r="G11022" t="s">
        <v>5294</v>
      </c>
      <c r="H11022" t="s">
        <v>12426</v>
      </c>
      <c r="I11022">
        <f t="shared" si="172"/>
        <v>56</v>
      </c>
      <c r="J11022" s="1" t="s">
        <v>35223</v>
      </c>
    </row>
    <row r="11023" spans="1:10">
      <c r="A11023">
        <v>5305</v>
      </c>
      <c r="B11023" t="s">
        <v>545</v>
      </c>
      <c r="C11023">
        <v>20190708</v>
      </c>
      <c r="D11023" t="s">
        <v>5055</v>
      </c>
      <c r="E11023">
        <v>0</v>
      </c>
      <c r="F11023" t="s">
        <v>5293</v>
      </c>
      <c r="G11023" t="s">
        <v>5294</v>
      </c>
      <c r="H11023" t="s">
        <v>12427</v>
      </c>
      <c r="I11023">
        <f t="shared" si="172"/>
        <v>464</v>
      </c>
      <c r="J11023" s="1" t="s">
        <v>35224</v>
      </c>
    </row>
    <row r="11024" spans="1:10">
      <c r="A11024">
        <v>5356</v>
      </c>
      <c r="B11024" t="s">
        <v>3831</v>
      </c>
      <c r="C11024">
        <v>20190708</v>
      </c>
      <c r="D11024" t="s">
        <v>7104</v>
      </c>
      <c r="E11024">
        <v>-1</v>
      </c>
      <c r="F11024" t="s">
        <v>5293</v>
      </c>
      <c r="G11024" t="s">
        <v>5294</v>
      </c>
      <c r="H11024" t="s">
        <v>12428</v>
      </c>
      <c r="I11024">
        <f t="shared" si="172"/>
        <v>59</v>
      </c>
      <c r="J11024" s="1" t="s">
        <v>35225</v>
      </c>
    </row>
    <row r="11025" spans="1:10">
      <c r="A11025">
        <v>5426</v>
      </c>
      <c r="B11025" t="s">
        <v>3835</v>
      </c>
      <c r="C11025">
        <v>20190708</v>
      </c>
      <c r="D11025" t="s">
        <v>7104</v>
      </c>
      <c r="E11025">
        <v>-1</v>
      </c>
      <c r="F11025" t="s">
        <v>5293</v>
      </c>
      <c r="G11025" t="s">
        <v>5294</v>
      </c>
      <c r="H11025" t="s">
        <v>12429</v>
      </c>
      <c r="I11025">
        <f t="shared" si="172"/>
        <v>56</v>
      </c>
      <c r="J11025" s="1" t="s">
        <v>35226</v>
      </c>
    </row>
    <row r="11026" spans="1:10">
      <c r="A11026">
        <v>5489</v>
      </c>
      <c r="B11026" t="s">
        <v>10060</v>
      </c>
      <c r="C11026">
        <v>20190708</v>
      </c>
      <c r="D11026" t="s">
        <v>5055</v>
      </c>
      <c r="E11026">
        <v>-1</v>
      </c>
      <c r="F11026" t="s">
        <v>5293</v>
      </c>
      <c r="G11026" t="s">
        <v>5294</v>
      </c>
      <c r="H11026" t="s">
        <v>12430</v>
      </c>
      <c r="I11026">
        <f t="shared" si="172"/>
        <v>57</v>
      </c>
      <c r="J11026" s="1" t="s">
        <v>35227</v>
      </c>
    </row>
    <row r="11027" spans="1:10">
      <c r="A11027">
        <v>5530</v>
      </c>
      <c r="B11027" t="s">
        <v>762</v>
      </c>
      <c r="C11027">
        <v>20190708</v>
      </c>
      <c r="D11027" t="s">
        <v>6756</v>
      </c>
      <c r="E11027">
        <v>-1</v>
      </c>
      <c r="F11027" t="s">
        <v>5293</v>
      </c>
      <c r="G11027" t="s">
        <v>5294</v>
      </c>
      <c r="H11027" t="s">
        <v>12431</v>
      </c>
      <c r="I11027">
        <f t="shared" si="172"/>
        <v>59</v>
      </c>
      <c r="J11027" s="1" t="s">
        <v>35228</v>
      </c>
    </row>
    <row r="11028" spans="1:10">
      <c r="A11028">
        <v>5604</v>
      </c>
      <c r="B11028" t="s">
        <v>5447</v>
      </c>
      <c r="C11028">
        <v>20190708</v>
      </c>
      <c r="D11028" t="s">
        <v>6756</v>
      </c>
      <c r="E11028">
        <v>-1</v>
      </c>
      <c r="F11028" t="s">
        <v>5293</v>
      </c>
      <c r="G11028" t="s">
        <v>5294</v>
      </c>
      <c r="H11028" t="s">
        <v>12432</v>
      </c>
      <c r="I11028">
        <f t="shared" si="172"/>
        <v>56</v>
      </c>
      <c r="J11028" s="1" t="s">
        <v>35229</v>
      </c>
    </row>
    <row r="11029" spans="1:10">
      <c r="A11029">
        <v>5820</v>
      </c>
      <c r="B11029" t="s">
        <v>3178</v>
      </c>
      <c r="C11029">
        <v>20190708</v>
      </c>
      <c r="D11029" t="s">
        <v>35</v>
      </c>
      <c r="E11029">
        <v>-1</v>
      </c>
      <c r="F11029" t="s">
        <v>5293</v>
      </c>
      <c r="G11029" t="s">
        <v>5294</v>
      </c>
      <c r="H11029" t="s">
        <v>12433</v>
      </c>
      <c r="I11029">
        <f t="shared" si="172"/>
        <v>59</v>
      </c>
      <c r="J11029" s="1" t="s">
        <v>35230</v>
      </c>
    </row>
    <row r="11030" spans="1:10">
      <c r="A11030">
        <v>6146</v>
      </c>
      <c r="B11030" t="s">
        <v>6345</v>
      </c>
      <c r="C11030">
        <v>20190708</v>
      </c>
      <c r="D11030" t="s">
        <v>5055</v>
      </c>
      <c r="E11030">
        <v>0</v>
      </c>
      <c r="F11030" t="s">
        <v>5293</v>
      </c>
      <c r="G11030" t="s">
        <v>5294</v>
      </c>
      <c r="H11030" t="s">
        <v>12434</v>
      </c>
      <c r="I11030">
        <f t="shared" si="172"/>
        <v>314</v>
      </c>
      <c r="J11030" s="1" t="s">
        <v>35231</v>
      </c>
    </row>
    <row r="11031" spans="1:10">
      <c r="A11031">
        <v>6152</v>
      </c>
      <c r="B11031" t="s">
        <v>561</v>
      </c>
      <c r="C11031">
        <v>20190708</v>
      </c>
      <c r="D11031" t="s">
        <v>6759</v>
      </c>
      <c r="E11031">
        <v>-1</v>
      </c>
      <c r="F11031" t="s">
        <v>5293</v>
      </c>
      <c r="G11031" t="s">
        <v>5294</v>
      </c>
      <c r="H11031" t="s">
        <v>12435</v>
      </c>
      <c r="I11031">
        <f t="shared" si="172"/>
        <v>59</v>
      </c>
      <c r="J11031" s="1" t="s">
        <v>35232</v>
      </c>
    </row>
    <row r="11032" spans="1:10">
      <c r="A11032">
        <v>6171</v>
      </c>
      <c r="B11032" t="s">
        <v>777</v>
      </c>
      <c r="C11032">
        <v>20190708</v>
      </c>
      <c r="D11032" t="s">
        <v>6845</v>
      </c>
      <c r="E11032">
        <v>-1</v>
      </c>
      <c r="F11032" t="s">
        <v>5293</v>
      </c>
      <c r="G11032" t="s">
        <v>5294</v>
      </c>
      <c r="H11032" t="s">
        <v>12436</v>
      </c>
      <c r="I11032">
        <f t="shared" si="172"/>
        <v>29</v>
      </c>
      <c r="J11032" s="1" t="s">
        <v>35233</v>
      </c>
    </row>
    <row r="11033" spans="1:10">
      <c r="A11033">
        <v>6175</v>
      </c>
      <c r="B11033" t="s">
        <v>3104</v>
      </c>
      <c r="C11033">
        <v>20190708</v>
      </c>
      <c r="D11033" t="s">
        <v>6756</v>
      </c>
      <c r="E11033">
        <v>-1</v>
      </c>
      <c r="F11033" t="s">
        <v>5293</v>
      </c>
      <c r="G11033" t="s">
        <v>5294</v>
      </c>
      <c r="H11033" t="s">
        <v>12437</v>
      </c>
      <c r="I11033">
        <f t="shared" si="172"/>
        <v>59</v>
      </c>
      <c r="J11033" s="1" t="s">
        <v>35234</v>
      </c>
    </row>
    <row r="11034" spans="1:10">
      <c r="A11034">
        <v>6206</v>
      </c>
      <c r="B11034" t="s">
        <v>565</v>
      </c>
      <c r="C11034">
        <v>20190708</v>
      </c>
      <c r="D11034" t="s">
        <v>5055</v>
      </c>
      <c r="E11034">
        <v>-1</v>
      </c>
      <c r="F11034" t="s">
        <v>5293</v>
      </c>
      <c r="G11034" t="s">
        <v>5294</v>
      </c>
      <c r="H11034" t="s">
        <v>12438</v>
      </c>
      <c r="I11034">
        <f t="shared" si="172"/>
        <v>59</v>
      </c>
      <c r="J11034" s="1" t="s">
        <v>35235</v>
      </c>
    </row>
    <row r="11035" spans="1:10">
      <c r="A11035">
        <v>6218</v>
      </c>
      <c r="B11035" t="s">
        <v>12439</v>
      </c>
      <c r="C11035">
        <v>20190708</v>
      </c>
      <c r="D11035" t="s">
        <v>6756</v>
      </c>
      <c r="E11035">
        <v>-1</v>
      </c>
      <c r="F11035" t="s">
        <v>5293</v>
      </c>
      <c r="G11035" t="s">
        <v>5294</v>
      </c>
      <c r="H11035" t="s">
        <v>12440</v>
      </c>
      <c r="I11035">
        <f t="shared" si="172"/>
        <v>28</v>
      </c>
      <c r="J11035" s="1" t="s">
        <v>35236</v>
      </c>
    </row>
    <row r="11036" spans="1:10">
      <c r="A11036">
        <v>6236</v>
      </c>
      <c r="B11036" t="s">
        <v>1240</v>
      </c>
      <c r="C11036">
        <v>20190708</v>
      </c>
      <c r="D11036" t="s">
        <v>6759</v>
      </c>
      <c r="E11036">
        <v>-1</v>
      </c>
      <c r="F11036" t="s">
        <v>5291</v>
      </c>
      <c r="G11036" t="s">
        <v>5292</v>
      </c>
      <c r="H11036" t="s">
        <v>12441</v>
      </c>
      <c r="I11036">
        <f t="shared" si="172"/>
        <v>29</v>
      </c>
      <c r="J11036" s="1" t="s">
        <v>35237</v>
      </c>
    </row>
    <row r="11037" spans="1:10">
      <c r="A11037">
        <v>6238</v>
      </c>
      <c r="B11037" t="s">
        <v>5834</v>
      </c>
      <c r="C11037">
        <v>20190708</v>
      </c>
      <c r="D11037" t="s">
        <v>7104</v>
      </c>
      <c r="E11037">
        <v>-1</v>
      </c>
      <c r="F11037" t="s">
        <v>5288</v>
      </c>
      <c r="G11037" t="s">
        <v>47339</v>
      </c>
      <c r="H11037" t="s">
        <v>12442</v>
      </c>
      <c r="I11037">
        <f t="shared" si="172"/>
        <v>114</v>
      </c>
      <c r="J11037" s="1" t="s">
        <v>35238</v>
      </c>
    </row>
    <row r="11038" spans="1:10">
      <c r="A11038">
        <v>6244</v>
      </c>
      <c r="B11038" t="s">
        <v>395</v>
      </c>
      <c r="C11038">
        <v>20190708</v>
      </c>
      <c r="D11038" t="s">
        <v>6759</v>
      </c>
      <c r="E11038">
        <v>-1</v>
      </c>
      <c r="F11038" t="s">
        <v>5293</v>
      </c>
      <c r="G11038" t="s">
        <v>5294</v>
      </c>
      <c r="H11038" t="s">
        <v>12443</v>
      </c>
      <c r="I11038">
        <f t="shared" si="172"/>
        <v>59</v>
      </c>
      <c r="J11038" s="1" t="s">
        <v>35239</v>
      </c>
    </row>
    <row r="11039" spans="1:10">
      <c r="A11039">
        <v>6284</v>
      </c>
      <c r="B11039" t="s">
        <v>3183</v>
      </c>
      <c r="C11039">
        <v>20190708</v>
      </c>
      <c r="D11039" t="s">
        <v>6845</v>
      </c>
      <c r="E11039">
        <v>-1</v>
      </c>
      <c r="F11039" t="s">
        <v>5288</v>
      </c>
      <c r="G11039" t="s">
        <v>47339</v>
      </c>
      <c r="H11039" t="s">
        <v>12444</v>
      </c>
      <c r="I11039">
        <f t="shared" si="172"/>
        <v>129</v>
      </c>
      <c r="J11039" s="1" t="s">
        <v>35240</v>
      </c>
    </row>
    <row r="11040" spans="1:10">
      <c r="A11040">
        <v>6423</v>
      </c>
      <c r="B11040" t="s">
        <v>8763</v>
      </c>
      <c r="C11040">
        <v>20190708</v>
      </c>
      <c r="D11040" t="s">
        <v>8225</v>
      </c>
      <c r="E11040">
        <v>-1</v>
      </c>
      <c r="F11040" t="s">
        <v>5293</v>
      </c>
      <c r="G11040" t="s">
        <v>5294</v>
      </c>
      <c r="H11040" t="s">
        <v>12445</v>
      </c>
      <c r="I11040">
        <f t="shared" si="172"/>
        <v>27</v>
      </c>
      <c r="J11040" s="1" t="s">
        <v>35241</v>
      </c>
    </row>
    <row r="11041" spans="1:10">
      <c r="A11041">
        <v>6449</v>
      </c>
      <c r="B11041" t="s">
        <v>302</v>
      </c>
      <c r="C11041">
        <v>20190708</v>
      </c>
      <c r="D11041" t="s">
        <v>6756</v>
      </c>
      <c r="E11041">
        <v>-1</v>
      </c>
      <c r="F11041" t="s">
        <v>5293</v>
      </c>
      <c r="G11041" t="s">
        <v>5294</v>
      </c>
      <c r="H11041" t="s">
        <v>12446</v>
      </c>
      <c r="I11041">
        <f t="shared" si="172"/>
        <v>57</v>
      </c>
      <c r="J11041" s="1" t="s">
        <v>35242</v>
      </c>
    </row>
    <row r="11042" spans="1:10">
      <c r="A11042">
        <v>6470</v>
      </c>
      <c r="B11042" t="s">
        <v>3071</v>
      </c>
      <c r="C11042">
        <v>20190708</v>
      </c>
      <c r="D11042" t="s">
        <v>6756</v>
      </c>
      <c r="E11042">
        <v>-1</v>
      </c>
      <c r="F11042" t="s">
        <v>5288</v>
      </c>
      <c r="G11042" t="s">
        <v>5289</v>
      </c>
      <c r="H11042" t="s">
        <v>12311</v>
      </c>
      <c r="I11042">
        <f t="shared" si="172"/>
        <v>20</v>
      </c>
      <c r="J11042" s="1" t="s">
        <v>35109</v>
      </c>
    </row>
    <row r="11043" spans="1:10">
      <c r="A11043">
        <v>6475</v>
      </c>
      <c r="B11043" t="s">
        <v>574</v>
      </c>
      <c r="C11043">
        <v>20190708</v>
      </c>
      <c r="D11043" t="s">
        <v>7566</v>
      </c>
      <c r="E11043">
        <v>-1</v>
      </c>
      <c r="F11043" t="s">
        <v>5293</v>
      </c>
      <c r="G11043" t="s">
        <v>5294</v>
      </c>
      <c r="H11043" t="s">
        <v>12447</v>
      </c>
      <c r="I11043">
        <f t="shared" si="172"/>
        <v>55</v>
      </c>
      <c r="J11043" s="1" t="s">
        <v>35243</v>
      </c>
    </row>
    <row r="11044" spans="1:10">
      <c r="A11044">
        <v>6552</v>
      </c>
      <c r="B11044" t="s">
        <v>1611</v>
      </c>
      <c r="C11044">
        <v>20190708</v>
      </c>
      <c r="D11044" t="s">
        <v>6756</v>
      </c>
      <c r="E11044">
        <v>-1</v>
      </c>
      <c r="F11044" t="s">
        <v>5293</v>
      </c>
      <c r="G11044" t="s">
        <v>47338</v>
      </c>
      <c r="H11044" t="s">
        <v>12448</v>
      </c>
      <c r="I11044">
        <f t="shared" si="172"/>
        <v>324</v>
      </c>
      <c r="J11044" s="1" t="s">
        <v>35244</v>
      </c>
    </row>
    <row r="11045" spans="1:10">
      <c r="A11045">
        <v>6559</v>
      </c>
      <c r="B11045" t="s">
        <v>576</v>
      </c>
      <c r="C11045">
        <v>20190708</v>
      </c>
      <c r="D11045" t="s">
        <v>8225</v>
      </c>
      <c r="E11045">
        <v>-1</v>
      </c>
      <c r="F11045" t="s">
        <v>5293</v>
      </c>
      <c r="G11045" t="s">
        <v>5294</v>
      </c>
      <c r="H11045" t="s">
        <v>12449</v>
      </c>
      <c r="I11045">
        <f t="shared" si="172"/>
        <v>54</v>
      </c>
      <c r="J11045" s="1" t="s">
        <v>35245</v>
      </c>
    </row>
    <row r="11046" spans="1:10">
      <c r="A11046">
        <v>6566</v>
      </c>
      <c r="B11046" t="s">
        <v>8115</v>
      </c>
      <c r="C11046">
        <v>20190708</v>
      </c>
      <c r="D11046" t="s">
        <v>6980</v>
      </c>
      <c r="E11046">
        <v>-1</v>
      </c>
      <c r="F11046" t="s">
        <v>5288</v>
      </c>
      <c r="G11046" t="s">
        <v>5289</v>
      </c>
      <c r="H11046" t="s">
        <v>12450</v>
      </c>
      <c r="I11046">
        <f t="shared" si="172"/>
        <v>34</v>
      </c>
      <c r="J11046" s="1" t="s">
        <v>35246</v>
      </c>
    </row>
    <row r="11047" spans="1:10">
      <c r="A11047">
        <v>6568</v>
      </c>
      <c r="B11047" t="s">
        <v>5457</v>
      </c>
      <c r="C11047">
        <v>20190708</v>
      </c>
      <c r="D11047" t="s">
        <v>6756</v>
      </c>
      <c r="E11047">
        <v>0</v>
      </c>
      <c r="F11047" t="s">
        <v>5293</v>
      </c>
      <c r="G11047" t="s">
        <v>5294</v>
      </c>
      <c r="H11047" t="s">
        <v>12451</v>
      </c>
      <c r="I11047">
        <f t="shared" si="172"/>
        <v>373</v>
      </c>
      <c r="J11047" s="1" t="s">
        <v>35247</v>
      </c>
    </row>
    <row r="11048" spans="1:10">
      <c r="A11048">
        <v>6582</v>
      </c>
      <c r="B11048" t="s">
        <v>3915</v>
      </c>
      <c r="C11048">
        <v>20190708</v>
      </c>
      <c r="D11048" t="s">
        <v>7104</v>
      </c>
      <c r="E11048">
        <v>-1</v>
      </c>
      <c r="F11048" t="s">
        <v>5293</v>
      </c>
      <c r="G11048" t="s">
        <v>5294</v>
      </c>
      <c r="H11048" t="s">
        <v>12452</v>
      </c>
      <c r="I11048">
        <f t="shared" si="172"/>
        <v>59</v>
      </c>
      <c r="J11048" s="1" t="s">
        <v>35248</v>
      </c>
    </row>
    <row r="11049" spans="1:10">
      <c r="A11049">
        <v>6606</v>
      </c>
      <c r="B11049" t="s">
        <v>2775</v>
      </c>
      <c r="C11049">
        <v>20190708</v>
      </c>
      <c r="D11049" t="s">
        <v>8225</v>
      </c>
      <c r="E11049">
        <v>0</v>
      </c>
      <c r="F11049" t="s">
        <v>5293</v>
      </c>
      <c r="G11049" t="s">
        <v>5295</v>
      </c>
      <c r="H11049" t="s">
        <v>12453</v>
      </c>
      <c r="I11049">
        <f t="shared" si="172"/>
        <v>141</v>
      </c>
      <c r="J11049" s="1" t="s">
        <v>35249</v>
      </c>
    </row>
    <row r="11050" spans="1:10">
      <c r="A11050">
        <v>6624</v>
      </c>
      <c r="B11050" t="s">
        <v>1277</v>
      </c>
      <c r="C11050">
        <v>20190708</v>
      </c>
      <c r="D11050" t="s">
        <v>6756</v>
      </c>
      <c r="E11050">
        <v>-1</v>
      </c>
      <c r="F11050" t="s">
        <v>5293</v>
      </c>
      <c r="G11050" t="s">
        <v>5294</v>
      </c>
      <c r="H11050" t="s">
        <v>12454</v>
      </c>
      <c r="I11050">
        <f t="shared" si="172"/>
        <v>28</v>
      </c>
      <c r="J11050" s="1" t="s">
        <v>35250</v>
      </c>
    </row>
    <row r="11051" spans="1:10">
      <c r="A11051">
        <v>6625</v>
      </c>
      <c r="B11051" t="s">
        <v>4232</v>
      </c>
      <c r="C11051">
        <v>20190708</v>
      </c>
      <c r="D11051" t="s">
        <v>35</v>
      </c>
      <c r="E11051">
        <v>0</v>
      </c>
      <c r="F11051" t="s">
        <v>5293</v>
      </c>
      <c r="G11051" t="s">
        <v>47338</v>
      </c>
      <c r="H11051" t="s">
        <v>12455</v>
      </c>
      <c r="I11051">
        <f t="shared" si="172"/>
        <v>178</v>
      </c>
      <c r="J11051" s="1" t="s">
        <v>35251</v>
      </c>
    </row>
    <row r="11052" spans="1:10">
      <c r="A11052">
        <v>6656</v>
      </c>
      <c r="B11052" t="s">
        <v>94</v>
      </c>
      <c r="C11052">
        <v>20190708</v>
      </c>
      <c r="D11052" t="s">
        <v>7566</v>
      </c>
      <c r="E11052">
        <v>-1</v>
      </c>
      <c r="F11052" t="s">
        <v>5291</v>
      </c>
      <c r="G11052" t="s">
        <v>5292</v>
      </c>
      <c r="H11052" t="s">
        <v>12456</v>
      </c>
      <c r="I11052">
        <f t="shared" si="172"/>
        <v>29</v>
      </c>
      <c r="J11052" s="1" t="s">
        <v>35252</v>
      </c>
    </row>
    <row r="11053" spans="1:10">
      <c r="A11053">
        <v>8085</v>
      </c>
      <c r="B11053" t="s">
        <v>589</v>
      </c>
      <c r="C11053">
        <v>20190708</v>
      </c>
      <c r="D11053" t="s">
        <v>6845</v>
      </c>
      <c r="E11053">
        <v>-1</v>
      </c>
      <c r="F11053" t="s">
        <v>5293</v>
      </c>
      <c r="G11053" t="s">
        <v>5294</v>
      </c>
      <c r="H11053" t="s">
        <v>12457</v>
      </c>
      <c r="I11053">
        <f t="shared" si="172"/>
        <v>56</v>
      </c>
      <c r="J11053" s="1" t="s">
        <v>35253</v>
      </c>
    </row>
    <row r="11054" spans="1:10">
      <c r="A11054">
        <v>8087</v>
      </c>
      <c r="B11054" t="s">
        <v>821</v>
      </c>
      <c r="C11054">
        <v>20190708</v>
      </c>
      <c r="D11054" t="s">
        <v>6759</v>
      </c>
      <c r="E11054">
        <v>-1</v>
      </c>
      <c r="F11054" t="s">
        <v>5293</v>
      </c>
      <c r="G11054" t="s">
        <v>5294</v>
      </c>
      <c r="H11054" t="s">
        <v>12458</v>
      </c>
      <c r="I11054">
        <f t="shared" si="172"/>
        <v>54</v>
      </c>
      <c r="J11054" s="1" t="s">
        <v>35254</v>
      </c>
    </row>
    <row r="11055" spans="1:10">
      <c r="A11055">
        <v>8271</v>
      </c>
      <c r="B11055" t="s">
        <v>2520</v>
      </c>
      <c r="C11055">
        <v>20190708</v>
      </c>
      <c r="D11055" t="s">
        <v>7104</v>
      </c>
      <c r="E11055">
        <v>-1</v>
      </c>
      <c r="F11055" t="s">
        <v>5293</v>
      </c>
      <c r="G11055" t="s">
        <v>5294</v>
      </c>
      <c r="H11055" t="s">
        <v>12459</v>
      </c>
      <c r="I11055">
        <f t="shared" si="172"/>
        <v>59</v>
      </c>
      <c r="J11055" s="1" t="s">
        <v>35255</v>
      </c>
    </row>
    <row r="11056" spans="1:10">
      <c r="A11056">
        <v>8298</v>
      </c>
      <c r="B11056" t="s">
        <v>595</v>
      </c>
      <c r="C11056">
        <v>20190708</v>
      </c>
      <c r="D11056" t="s">
        <v>8225</v>
      </c>
      <c r="E11056">
        <v>-1</v>
      </c>
      <c r="F11056" t="s">
        <v>5293</v>
      </c>
      <c r="G11056" t="s">
        <v>5294</v>
      </c>
      <c r="H11056" t="s">
        <v>12460</v>
      </c>
      <c r="I11056">
        <f t="shared" si="172"/>
        <v>55</v>
      </c>
      <c r="J11056" s="1" t="s">
        <v>35256</v>
      </c>
    </row>
    <row r="11057" spans="1:10">
      <c r="A11057">
        <v>8341</v>
      </c>
      <c r="B11057" t="s">
        <v>6184</v>
      </c>
      <c r="C11057">
        <v>20190708</v>
      </c>
      <c r="D11057" t="s">
        <v>7104</v>
      </c>
      <c r="E11057">
        <v>1</v>
      </c>
      <c r="F11057" t="s">
        <v>5293</v>
      </c>
      <c r="G11057" t="s">
        <v>5294</v>
      </c>
      <c r="H11057" t="s">
        <v>12461</v>
      </c>
      <c r="I11057">
        <f t="shared" si="172"/>
        <v>293</v>
      </c>
      <c r="J11057" s="1" t="s">
        <v>35257</v>
      </c>
    </row>
    <row r="11058" spans="1:10">
      <c r="A11058">
        <v>8359</v>
      </c>
      <c r="B11058" t="s">
        <v>3017</v>
      </c>
      <c r="C11058">
        <v>20190708</v>
      </c>
      <c r="D11058" t="s">
        <v>8588</v>
      </c>
      <c r="E11058">
        <v>0</v>
      </c>
      <c r="F11058" t="s">
        <v>5293</v>
      </c>
      <c r="G11058" t="s">
        <v>47338</v>
      </c>
      <c r="H11058" t="s">
        <v>12462</v>
      </c>
      <c r="I11058">
        <f t="shared" si="172"/>
        <v>554</v>
      </c>
      <c r="J11058" s="1" t="s">
        <v>35258</v>
      </c>
    </row>
    <row r="11059" spans="1:10">
      <c r="A11059">
        <v>8422</v>
      </c>
      <c r="B11059" t="s">
        <v>3430</v>
      </c>
      <c r="C11059">
        <v>20190708</v>
      </c>
      <c r="D11059" t="s">
        <v>5055</v>
      </c>
      <c r="E11059">
        <v>-1</v>
      </c>
      <c r="F11059" t="s">
        <v>5293</v>
      </c>
      <c r="G11059" t="s">
        <v>5294</v>
      </c>
      <c r="H11059" t="s">
        <v>12463</v>
      </c>
      <c r="I11059">
        <f t="shared" si="172"/>
        <v>59</v>
      </c>
      <c r="J11059" s="1" t="s">
        <v>35259</v>
      </c>
    </row>
    <row r="11060" spans="1:10">
      <c r="A11060">
        <v>8432</v>
      </c>
      <c r="B11060" t="s">
        <v>1544</v>
      </c>
      <c r="C11060">
        <v>20190708</v>
      </c>
      <c r="D11060" t="s">
        <v>7104</v>
      </c>
      <c r="E11060">
        <v>1</v>
      </c>
      <c r="F11060" t="s">
        <v>5293</v>
      </c>
      <c r="G11060" t="s">
        <v>5294</v>
      </c>
      <c r="H11060" t="s">
        <v>12464</v>
      </c>
      <c r="I11060">
        <f t="shared" si="172"/>
        <v>259</v>
      </c>
      <c r="J11060" s="1" t="s">
        <v>35260</v>
      </c>
    </row>
    <row r="11061" spans="1:10">
      <c r="A11061">
        <v>8462</v>
      </c>
      <c r="B11061" t="s">
        <v>4110</v>
      </c>
      <c r="C11061">
        <v>20190708</v>
      </c>
      <c r="D11061" t="s">
        <v>7104</v>
      </c>
      <c r="E11061">
        <v>0</v>
      </c>
      <c r="F11061" t="s">
        <v>5293</v>
      </c>
      <c r="G11061" t="s">
        <v>5295</v>
      </c>
      <c r="H11061" t="s">
        <v>12465</v>
      </c>
      <c r="I11061">
        <f t="shared" si="172"/>
        <v>321</v>
      </c>
      <c r="J11061" s="1" t="s">
        <v>35261</v>
      </c>
    </row>
    <row r="11062" spans="1:10">
      <c r="A11062">
        <v>8466</v>
      </c>
      <c r="B11062" t="s">
        <v>5680</v>
      </c>
      <c r="C11062">
        <v>20190708</v>
      </c>
      <c r="D11062" t="s">
        <v>7104</v>
      </c>
      <c r="E11062">
        <v>1</v>
      </c>
      <c r="F11062" t="s">
        <v>5293</v>
      </c>
      <c r="G11062" t="s">
        <v>5294</v>
      </c>
      <c r="H11062" t="s">
        <v>12466</v>
      </c>
      <c r="I11062">
        <f t="shared" si="172"/>
        <v>388</v>
      </c>
      <c r="J11062" s="1" t="s">
        <v>35262</v>
      </c>
    </row>
    <row r="11063" spans="1:10">
      <c r="A11063">
        <v>8477</v>
      </c>
      <c r="B11063" t="s">
        <v>3968</v>
      </c>
      <c r="C11063">
        <v>20190708</v>
      </c>
      <c r="D11063" t="s">
        <v>7104</v>
      </c>
      <c r="E11063">
        <v>1</v>
      </c>
      <c r="F11063" t="s">
        <v>5293</v>
      </c>
      <c r="G11063" t="s">
        <v>5294</v>
      </c>
      <c r="H11063" t="s">
        <v>12467</v>
      </c>
      <c r="I11063">
        <f t="shared" si="172"/>
        <v>364</v>
      </c>
      <c r="J11063" s="1" t="s">
        <v>35263</v>
      </c>
    </row>
    <row r="11064" spans="1:10">
      <c r="A11064">
        <v>8479</v>
      </c>
      <c r="B11064" t="s">
        <v>94</v>
      </c>
      <c r="C11064">
        <v>20190708</v>
      </c>
      <c r="D11064" t="s">
        <v>6980</v>
      </c>
      <c r="E11064">
        <v>-1</v>
      </c>
      <c r="F11064" t="s">
        <v>5293</v>
      </c>
      <c r="G11064" t="s">
        <v>47337</v>
      </c>
      <c r="H11064" t="s">
        <v>12468</v>
      </c>
      <c r="I11064">
        <f t="shared" si="172"/>
        <v>53</v>
      </c>
      <c r="J11064" s="1" t="s">
        <v>35264</v>
      </c>
    </row>
    <row r="11065" spans="1:10">
      <c r="A11065">
        <v>8942</v>
      </c>
      <c r="B11065" t="s">
        <v>1718</v>
      </c>
      <c r="C11065">
        <v>20190708</v>
      </c>
      <c r="D11065" t="s">
        <v>5055</v>
      </c>
      <c r="E11065">
        <v>0</v>
      </c>
      <c r="F11065" t="s">
        <v>5293</v>
      </c>
      <c r="G11065" t="s">
        <v>47338</v>
      </c>
      <c r="H11065" t="s">
        <v>12469</v>
      </c>
      <c r="I11065">
        <f t="shared" si="172"/>
        <v>536</v>
      </c>
      <c r="J11065" s="1" t="s">
        <v>35265</v>
      </c>
    </row>
    <row r="11066" spans="1:10">
      <c r="A11066">
        <v>9941</v>
      </c>
      <c r="B11066" t="s">
        <v>1677</v>
      </c>
      <c r="C11066">
        <v>20190708</v>
      </c>
      <c r="D11066" t="s">
        <v>35</v>
      </c>
      <c r="E11066">
        <v>0</v>
      </c>
      <c r="F11066" t="s">
        <v>5288</v>
      </c>
      <c r="G11066" t="s">
        <v>5290</v>
      </c>
      <c r="H11066" t="s">
        <v>12470</v>
      </c>
      <c r="I11066">
        <f t="shared" si="172"/>
        <v>54</v>
      </c>
      <c r="J11066" s="1" t="s">
        <v>35266</v>
      </c>
    </row>
    <row r="11067" spans="1:10">
      <c r="A11067">
        <v>1213</v>
      </c>
      <c r="B11067" t="s">
        <v>837</v>
      </c>
      <c r="C11067">
        <v>20190709</v>
      </c>
      <c r="D11067" t="s">
        <v>6730</v>
      </c>
      <c r="E11067">
        <v>-1</v>
      </c>
      <c r="F11067" t="s">
        <v>5293</v>
      </c>
      <c r="G11067" t="s">
        <v>5294</v>
      </c>
      <c r="H11067" t="s">
        <v>12471</v>
      </c>
      <c r="I11067">
        <f t="shared" si="172"/>
        <v>56</v>
      </c>
      <c r="J11067" s="1" t="s">
        <v>35267</v>
      </c>
    </row>
    <row r="11068" spans="1:10">
      <c r="A11068">
        <v>1225</v>
      </c>
      <c r="B11068" t="s">
        <v>4624</v>
      </c>
      <c r="C11068">
        <v>20190709</v>
      </c>
      <c r="D11068" t="s">
        <v>6845</v>
      </c>
      <c r="E11068">
        <v>0</v>
      </c>
      <c r="F11068" t="s">
        <v>5288</v>
      </c>
      <c r="G11068" t="s">
        <v>5290</v>
      </c>
      <c r="H11068" t="s">
        <v>12472</v>
      </c>
      <c r="I11068">
        <f t="shared" si="172"/>
        <v>605</v>
      </c>
      <c r="J11068" s="1" t="s">
        <v>35268</v>
      </c>
    </row>
    <row r="11069" spans="1:10">
      <c r="A11069">
        <v>1225</v>
      </c>
      <c r="B11069" t="s">
        <v>4624</v>
      </c>
      <c r="C11069">
        <v>20190709</v>
      </c>
      <c r="D11069" t="s">
        <v>6845</v>
      </c>
      <c r="E11069">
        <v>0</v>
      </c>
      <c r="F11069" t="s">
        <v>5288</v>
      </c>
      <c r="G11069" t="s">
        <v>5289</v>
      </c>
      <c r="H11069" t="s">
        <v>12473</v>
      </c>
      <c r="I11069">
        <f t="shared" si="172"/>
        <v>19</v>
      </c>
      <c r="J11069" s="1" t="s">
        <v>35269</v>
      </c>
    </row>
    <row r="11070" spans="1:10">
      <c r="A11070">
        <v>1234</v>
      </c>
      <c r="B11070" t="s">
        <v>839</v>
      </c>
      <c r="C11070">
        <v>20190709</v>
      </c>
      <c r="D11070" t="s">
        <v>5055</v>
      </c>
      <c r="E11070">
        <v>0</v>
      </c>
      <c r="F11070" t="s">
        <v>5293</v>
      </c>
      <c r="G11070" t="s">
        <v>5295</v>
      </c>
      <c r="H11070" t="s">
        <v>12474</v>
      </c>
      <c r="I11070">
        <f t="shared" si="172"/>
        <v>535</v>
      </c>
      <c r="J11070" s="1" t="s">
        <v>35270</v>
      </c>
    </row>
    <row r="11071" spans="1:10">
      <c r="A11071">
        <v>1310</v>
      </c>
      <c r="B11071" t="s">
        <v>83</v>
      </c>
      <c r="C11071">
        <v>20190709</v>
      </c>
      <c r="D11071" t="s">
        <v>6845</v>
      </c>
      <c r="E11071">
        <v>-1</v>
      </c>
      <c r="F11071" t="s">
        <v>5293</v>
      </c>
      <c r="G11071" t="s">
        <v>5294</v>
      </c>
      <c r="H11071" t="s">
        <v>12475</v>
      </c>
      <c r="I11071">
        <f t="shared" si="172"/>
        <v>61</v>
      </c>
      <c r="J11071" s="1" t="s">
        <v>35271</v>
      </c>
    </row>
    <row r="11072" spans="1:10">
      <c r="A11072">
        <v>1312</v>
      </c>
      <c r="B11072" t="s">
        <v>3555</v>
      </c>
      <c r="C11072">
        <v>20190709</v>
      </c>
      <c r="D11072" t="s">
        <v>5055</v>
      </c>
      <c r="E11072">
        <v>-1</v>
      </c>
      <c r="F11072" t="s">
        <v>5293</v>
      </c>
      <c r="G11072" t="s">
        <v>5294</v>
      </c>
      <c r="H11072" t="s">
        <v>12476</v>
      </c>
      <c r="I11072">
        <f t="shared" si="172"/>
        <v>62</v>
      </c>
      <c r="J11072" s="1" t="s">
        <v>35272</v>
      </c>
    </row>
    <row r="11073" spans="1:10">
      <c r="A11073">
        <v>1315</v>
      </c>
      <c r="B11073" t="s">
        <v>428</v>
      </c>
      <c r="C11073">
        <v>20190709</v>
      </c>
      <c r="D11073" t="s">
        <v>7104</v>
      </c>
      <c r="E11073">
        <v>0</v>
      </c>
      <c r="F11073" t="s">
        <v>5288</v>
      </c>
      <c r="G11073" t="s">
        <v>47339</v>
      </c>
      <c r="H11073" t="s">
        <v>12477</v>
      </c>
      <c r="I11073">
        <f t="shared" si="172"/>
        <v>53</v>
      </c>
      <c r="J11073" s="1" t="s">
        <v>35273</v>
      </c>
    </row>
    <row r="11074" spans="1:10">
      <c r="A11074">
        <v>1319</v>
      </c>
      <c r="B11074" t="s">
        <v>6490</v>
      </c>
      <c r="C11074">
        <v>20190709</v>
      </c>
      <c r="D11074" t="s">
        <v>7063</v>
      </c>
      <c r="E11074">
        <v>0</v>
      </c>
      <c r="F11074" t="s">
        <v>5293</v>
      </c>
      <c r="G11074" t="s">
        <v>5294</v>
      </c>
      <c r="H11074" t="s">
        <v>12478</v>
      </c>
      <c r="I11074">
        <f t="shared" si="172"/>
        <v>363</v>
      </c>
      <c r="J11074" s="1" t="s">
        <v>35274</v>
      </c>
    </row>
    <row r="11075" spans="1:10">
      <c r="A11075">
        <v>1340</v>
      </c>
      <c r="B11075" t="s">
        <v>602</v>
      </c>
      <c r="C11075">
        <v>20190709</v>
      </c>
      <c r="D11075" t="s">
        <v>6845</v>
      </c>
      <c r="E11075">
        <v>-1</v>
      </c>
      <c r="F11075" t="s">
        <v>5293</v>
      </c>
      <c r="G11075" t="s">
        <v>5294</v>
      </c>
      <c r="H11075" t="s">
        <v>12479</v>
      </c>
      <c r="I11075">
        <f t="shared" ref="I11075:I11138" si="173">LEN(H11075)</f>
        <v>57</v>
      </c>
      <c r="J11075" s="1" t="s">
        <v>35275</v>
      </c>
    </row>
    <row r="11076" spans="1:10">
      <c r="A11076">
        <v>1410</v>
      </c>
      <c r="B11076" t="s">
        <v>5877</v>
      </c>
      <c r="C11076">
        <v>20190709</v>
      </c>
      <c r="D11076" t="s">
        <v>7104</v>
      </c>
      <c r="E11076">
        <v>-1</v>
      </c>
      <c r="F11076" t="s">
        <v>5293</v>
      </c>
      <c r="G11076" t="s">
        <v>5294</v>
      </c>
      <c r="H11076" t="s">
        <v>12480</v>
      </c>
      <c r="I11076">
        <f t="shared" si="173"/>
        <v>56</v>
      </c>
      <c r="J11076" s="1" t="s">
        <v>35276</v>
      </c>
    </row>
    <row r="11077" spans="1:10">
      <c r="A11077">
        <v>1413</v>
      </c>
      <c r="B11077" t="s">
        <v>9339</v>
      </c>
      <c r="C11077">
        <v>20190709</v>
      </c>
      <c r="D11077" t="s">
        <v>6845</v>
      </c>
      <c r="E11077">
        <v>-1</v>
      </c>
      <c r="F11077" t="s">
        <v>5293</v>
      </c>
      <c r="G11077" t="s">
        <v>5294</v>
      </c>
      <c r="H11077" t="s">
        <v>12481</v>
      </c>
      <c r="I11077">
        <f t="shared" si="173"/>
        <v>58</v>
      </c>
      <c r="J11077" s="1" t="s">
        <v>35277</v>
      </c>
    </row>
    <row r="11078" spans="1:10">
      <c r="A11078">
        <v>1416</v>
      </c>
      <c r="B11078" t="s">
        <v>605</v>
      </c>
      <c r="C11078">
        <v>20190709</v>
      </c>
      <c r="D11078" t="s">
        <v>6845</v>
      </c>
      <c r="E11078">
        <v>0</v>
      </c>
      <c r="F11078" t="s">
        <v>5293</v>
      </c>
      <c r="G11078" t="s">
        <v>5294</v>
      </c>
      <c r="H11078" t="s">
        <v>12482</v>
      </c>
      <c r="I11078">
        <f t="shared" si="173"/>
        <v>563</v>
      </c>
      <c r="J11078" s="1" t="s">
        <v>35278</v>
      </c>
    </row>
    <row r="11079" spans="1:10">
      <c r="A11079">
        <v>1423</v>
      </c>
      <c r="B11079" t="s">
        <v>432</v>
      </c>
      <c r="C11079">
        <v>20190709</v>
      </c>
      <c r="D11079" t="s">
        <v>6756</v>
      </c>
      <c r="E11079">
        <v>-1</v>
      </c>
      <c r="F11079" t="s">
        <v>5293</v>
      </c>
      <c r="G11079" t="s">
        <v>5294</v>
      </c>
      <c r="H11079" t="s">
        <v>12483</v>
      </c>
      <c r="I11079">
        <f t="shared" si="173"/>
        <v>56</v>
      </c>
      <c r="J11079" s="1" t="s">
        <v>35279</v>
      </c>
    </row>
    <row r="11080" spans="1:10">
      <c r="A11080">
        <v>1443</v>
      </c>
      <c r="B11080" t="s">
        <v>856</v>
      </c>
      <c r="C11080">
        <v>20190709</v>
      </c>
      <c r="D11080" t="s">
        <v>6730</v>
      </c>
      <c r="E11080">
        <v>-1</v>
      </c>
      <c r="F11080" t="s">
        <v>5293</v>
      </c>
      <c r="G11080" t="s">
        <v>5294</v>
      </c>
      <c r="H11080" t="s">
        <v>12484</v>
      </c>
      <c r="I11080">
        <f t="shared" si="173"/>
        <v>56</v>
      </c>
      <c r="J11080" s="1" t="s">
        <v>35280</v>
      </c>
    </row>
    <row r="11081" spans="1:10">
      <c r="A11081">
        <v>1447</v>
      </c>
      <c r="B11081" t="s">
        <v>860</v>
      </c>
      <c r="C11081">
        <v>20190709</v>
      </c>
      <c r="D11081" t="s">
        <v>7104</v>
      </c>
      <c r="E11081">
        <v>-1</v>
      </c>
      <c r="F11081" t="s">
        <v>5293</v>
      </c>
      <c r="G11081" t="s">
        <v>5294</v>
      </c>
      <c r="H11081" t="s">
        <v>12485</v>
      </c>
      <c r="I11081">
        <f t="shared" si="173"/>
        <v>61</v>
      </c>
      <c r="J11081" s="1" t="s">
        <v>35281</v>
      </c>
    </row>
    <row r="11082" spans="1:10">
      <c r="A11082">
        <v>1455</v>
      </c>
      <c r="B11082" t="s">
        <v>4938</v>
      </c>
      <c r="C11082">
        <v>20190709</v>
      </c>
      <c r="D11082" t="s">
        <v>7104</v>
      </c>
      <c r="E11082">
        <v>-1</v>
      </c>
      <c r="F11082" t="s">
        <v>5293</v>
      </c>
      <c r="G11082" t="s">
        <v>5294</v>
      </c>
      <c r="H11082" t="s">
        <v>12486</v>
      </c>
      <c r="I11082">
        <f t="shared" si="173"/>
        <v>59</v>
      </c>
      <c r="J11082" s="1" t="s">
        <v>35282</v>
      </c>
    </row>
    <row r="11083" spans="1:10">
      <c r="A11083">
        <v>1457</v>
      </c>
      <c r="B11083" t="s">
        <v>1897</v>
      </c>
      <c r="C11083">
        <v>20190709</v>
      </c>
      <c r="D11083" t="s">
        <v>6845</v>
      </c>
      <c r="E11083">
        <v>-1</v>
      </c>
      <c r="F11083" t="s">
        <v>5293</v>
      </c>
      <c r="G11083" t="s">
        <v>5294</v>
      </c>
      <c r="H11083" t="s">
        <v>12487</v>
      </c>
      <c r="I11083">
        <f t="shared" si="173"/>
        <v>58</v>
      </c>
      <c r="J11083" s="1" t="s">
        <v>35283</v>
      </c>
    </row>
    <row r="11084" spans="1:10">
      <c r="A11084">
        <v>1472</v>
      </c>
      <c r="B11084" t="s">
        <v>866</v>
      </c>
      <c r="C11084">
        <v>20190709</v>
      </c>
      <c r="D11084" t="s">
        <v>6730</v>
      </c>
      <c r="E11084">
        <v>-1</v>
      </c>
      <c r="F11084" t="s">
        <v>5293</v>
      </c>
      <c r="G11084" t="s">
        <v>5294</v>
      </c>
      <c r="H11084" t="s">
        <v>12488</v>
      </c>
      <c r="I11084">
        <f t="shared" si="173"/>
        <v>56</v>
      </c>
      <c r="J11084" s="1" t="s">
        <v>35284</v>
      </c>
    </row>
    <row r="11085" spans="1:10">
      <c r="A11085">
        <v>1474</v>
      </c>
      <c r="B11085" t="s">
        <v>7864</v>
      </c>
      <c r="C11085">
        <v>20190709</v>
      </c>
      <c r="D11085" t="s">
        <v>6756</v>
      </c>
      <c r="E11085">
        <v>-1</v>
      </c>
      <c r="F11085" t="s">
        <v>5293</v>
      </c>
      <c r="G11085" t="s">
        <v>5294</v>
      </c>
      <c r="H11085" t="s">
        <v>12489</v>
      </c>
      <c r="I11085">
        <f t="shared" si="173"/>
        <v>58</v>
      </c>
      <c r="J11085" s="1" t="s">
        <v>35285</v>
      </c>
    </row>
    <row r="11086" spans="1:10">
      <c r="A11086">
        <v>1585</v>
      </c>
      <c r="B11086" t="s">
        <v>5705</v>
      </c>
      <c r="C11086">
        <v>20190709</v>
      </c>
      <c r="D11086" t="s">
        <v>6014</v>
      </c>
      <c r="E11086">
        <v>-1</v>
      </c>
      <c r="F11086" t="s">
        <v>5293</v>
      </c>
      <c r="G11086" t="s">
        <v>5294</v>
      </c>
      <c r="H11086" t="s">
        <v>12490</v>
      </c>
      <c r="I11086">
        <f t="shared" si="173"/>
        <v>55</v>
      </c>
      <c r="J11086" s="1" t="s">
        <v>35286</v>
      </c>
    </row>
    <row r="11087" spans="1:10">
      <c r="A11087">
        <v>1605</v>
      </c>
      <c r="B11087" t="s">
        <v>2382</v>
      </c>
      <c r="C11087">
        <v>20190709</v>
      </c>
      <c r="D11087" t="s">
        <v>5055</v>
      </c>
      <c r="E11087">
        <v>0</v>
      </c>
      <c r="F11087" t="s">
        <v>5293</v>
      </c>
      <c r="G11087" t="s">
        <v>5295</v>
      </c>
      <c r="H11087" t="s">
        <v>12491</v>
      </c>
      <c r="I11087">
        <f t="shared" si="173"/>
        <v>388</v>
      </c>
      <c r="J11087" s="1" t="s">
        <v>35287</v>
      </c>
    </row>
    <row r="11088" spans="1:10">
      <c r="A11088">
        <v>1612</v>
      </c>
      <c r="B11088" t="s">
        <v>621</v>
      </c>
      <c r="C11088">
        <v>20190709</v>
      </c>
      <c r="D11088" t="s">
        <v>5055</v>
      </c>
      <c r="E11088">
        <v>-1</v>
      </c>
      <c r="F11088" t="s">
        <v>5293</v>
      </c>
      <c r="G11088" t="s">
        <v>5294</v>
      </c>
      <c r="H11088" t="s">
        <v>12492</v>
      </c>
      <c r="I11088">
        <f t="shared" si="173"/>
        <v>58</v>
      </c>
      <c r="J11088" s="1" t="s">
        <v>35288</v>
      </c>
    </row>
    <row r="11089" spans="1:10">
      <c r="A11089">
        <v>1781</v>
      </c>
      <c r="B11089" t="s">
        <v>7666</v>
      </c>
      <c r="C11089">
        <v>20190709</v>
      </c>
      <c r="D11089" t="s">
        <v>6756</v>
      </c>
      <c r="E11089">
        <v>-1</v>
      </c>
      <c r="F11089" t="s">
        <v>5293</v>
      </c>
      <c r="G11089" t="s">
        <v>5294</v>
      </c>
      <c r="H11089" t="s">
        <v>12493</v>
      </c>
      <c r="I11089">
        <f t="shared" si="173"/>
        <v>56</v>
      </c>
      <c r="J11089" s="1" t="s">
        <v>35289</v>
      </c>
    </row>
    <row r="11090" spans="1:10">
      <c r="A11090">
        <v>1795</v>
      </c>
      <c r="B11090" t="s">
        <v>1452</v>
      </c>
      <c r="C11090">
        <v>20190709</v>
      </c>
      <c r="D11090" t="s">
        <v>6845</v>
      </c>
      <c r="E11090">
        <v>0</v>
      </c>
      <c r="F11090" t="s">
        <v>5288</v>
      </c>
      <c r="G11090" t="s">
        <v>5289</v>
      </c>
      <c r="H11090" t="s">
        <v>12494</v>
      </c>
      <c r="I11090">
        <f t="shared" si="173"/>
        <v>39</v>
      </c>
      <c r="J11090" s="1" t="s">
        <v>35290</v>
      </c>
    </row>
    <row r="11091" spans="1:10">
      <c r="A11091">
        <v>1814</v>
      </c>
      <c r="B11091" t="s">
        <v>94</v>
      </c>
      <c r="C11091">
        <v>20190709</v>
      </c>
      <c r="D11091" t="s">
        <v>6980</v>
      </c>
      <c r="E11091">
        <v>-1</v>
      </c>
      <c r="F11091" t="s">
        <v>5293</v>
      </c>
      <c r="G11091" t="s">
        <v>47337</v>
      </c>
      <c r="H11091" t="s">
        <v>12495</v>
      </c>
      <c r="I11091">
        <f t="shared" si="173"/>
        <v>56</v>
      </c>
      <c r="J11091" s="1" t="s">
        <v>35291</v>
      </c>
    </row>
    <row r="11092" spans="1:10">
      <c r="A11092">
        <v>1815</v>
      </c>
      <c r="B11092" t="s">
        <v>1506</v>
      </c>
      <c r="C11092">
        <v>20190709</v>
      </c>
      <c r="D11092" t="s">
        <v>7104</v>
      </c>
      <c r="E11092">
        <v>-1</v>
      </c>
      <c r="F11092" t="s">
        <v>5293</v>
      </c>
      <c r="G11092" t="s">
        <v>5294</v>
      </c>
      <c r="H11092" t="s">
        <v>12496</v>
      </c>
      <c r="I11092">
        <f t="shared" si="173"/>
        <v>29</v>
      </c>
      <c r="J11092" s="1" t="s">
        <v>35292</v>
      </c>
    </row>
    <row r="11093" spans="1:10">
      <c r="A11093">
        <v>2007</v>
      </c>
      <c r="B11093" t="s">
        <v>3604</v>
      </c>
      <c r="C11093">
        <v>20190709</v>
      </c>
      <c r="D11093" t="s">
        <v>6759</v>
      </c>
      <c r="E11093">
        <v>-1</v>
      </c>
      <c r="F11093" t="s">
        <v>5293</v>
      </c>
      <c r="G11093" t="s">
        <v>5294</v>
      </c>
      <c r="H11093" t="s">
        <v>12497</v>
      </c>
      <c r="I11093">
        <f t="shared" si="173"/>
        <v>59</v>
      </c>
      <c r="J11093" s="1" t="s">
        <v>35293</v>
      </c>
    </row>
    <row r="11094" spans="1:10">
      <c r="A11094">
        <v>2035</v>
      </c>
      <c r="B11094" t="s">
        <v>631</v>
      </c>
      <c r="C11094">
        <v>20190709</v>
      </c>
      <c r="D11094" t="s">
        <v>6759</v>
      </c>
      <c r="E11094">
        <v>-1</v>
      </c>
      <c r="F11094" t="s">
        <v>5293</v>
      </c>
      <c r="G11094" t="s">
        <v>5294</v>
      </c>
      <c r="H11094" t="s">
        <v>12498</v>
      </c>
      <c r="I11094">
        <f t="shared" si="173"/>
        <v>61</v>
      </c>
      <c r="J11094" s="1" t="s">
        <v>35294</v>
      </c>
    </row>
    <row r="11095" spans="1:10">
      <c r="A11095">
        <v>2233</v>
      </c>
      <c r="B11095" t="s">
        <v>103</v>
      </c>
      <c r="C11095">
        <v>20190709</v>
      </c>
      <c r="D11095" t="s">
        <v>7104</v>
      </c>
      <c r="E11095">
        <v>-1</v>
      </c>
      <c r="F11095" t="s">
        <v>5293</v>
      </c>
      <c r="G11095" t="s">
        <v>5294</v>
      </c>
      <c r="H11095" t="s">
        <v>12499</v>
      </c>
      <c r="I11095">
        <f t="shared" si="173"/>
        <v>59</v>
      </c>
      <c r="J11095" s="1" t="s">
        <v>35295</v>
      </c>
    </row>
    <row r="11096" spans="1:10">
      <c r="A11096">
        <v>2243</v>
      </c>
      <c r="B11096" t="s">
        <v>636</v>
      </c>
      <c r="C11096">
        <v>20190709</v>
      </c>
      <c r="D11096" t="s">
        <v>6759</v>
      </c>
      <c r="E11096">
        <v>-1</v>
      </c>
      <c r="F11096" t="s">
        <v>5293</v>
      </c>
      <c r="G11096" t="s">
        <v>5294</v>
      </c>
      <c r="H11096" t="s">
        <v>12500</v>
      </c>
      <c r="I11096">
        <f t="shared" si="173"/>
        <v>57</v>
      </c>
      <c r="J11096" s="1" t="s">
        <v>35296</v>
      </c>
    </row>
    <row r="11097" spans="1:10">
      <c r="A11097">
        <v>2321</v>
      </c>
      <c r="B11097" t="s">
        <v>912</v>
      </c>
      <c r="C11097">
        <v>20190709</v>
      </c>
      <c r="D11097" t="s">
        <v>6730</v>
      </c>
      <c r="E11097">
        <v>-1</v>
      </c>
      <c r="F11097" t="s">
        <v>5293</v>
      </c>
      <c r="G11097" t="s">
        <v>5294</v>
      </c>
      <c r="H11097" t="s">
        <v>12501</v>
      </c>
      <c r="I11097">
        <f t="shared" si="173"/>
        <v>57</v>
      </c>
      <c r="J11097" s="1" t="s">
        <v>35297</v>
      </c>
    </row>
    <row r="11098" spans="1:10">
      <c r="A11098">
        <v>2324</v>
      </c>
      <c r="B11098" t="s">
        <v>2392</v>
      </c>
      <c r="C11098">
        <v>20190709</v>
      </c>
      <c r="D11098" t="s">
        <v>7063</v>
      </c>
      <c r="E11098">
        <v>1</v>
      </c>
      <c r="F11098" t="s">
        <v>5293</v>
      </c>
      <c r="G11098" t="s">
        <v>5294</v>
      </c>
      <c r="H11098" t="s">
        <v>12502</v>
      </c>
      <c r="I11098">
        <f t="shared" si="173"/>
        <v>353</v>
      </c>
      <c r="J11098" s="1" t="s">
        <v>35298</v>
      </c>
    </row>
    <row r="11099" spans="1:10">
      <c r="A11099">
        <v>2330</v>
      </c>
      <c r="B11099" t="s">
        <v>20</v>
      </c>
      <c r="C11099">
        <v>20190709</v>
      </c>
      <c r="D11099" t="s">
        <v>9443</v>
      </c>
      <c r="E11099">
        <v>0</v>
      </c>
      <c r="F11099" t="s">
        <v>5293</v>
      </c>
      <c r="G11099" t="s">
        <v>5295</v>
      </c>
      <c r="H11099" t="s">
        <v>12503</v>
      </c>
      <c r="I11099">
        <f t="shared" si="173"/>
        <v>193</v>
      </c>
      <c r="J11099" s="1" t="s">
        <v>35299</v>
      </c>
    </row>
    <row r="11100" spans="1:10">
      <c r="A11100">
        <v>2357</v>
      </c>
      <c r="B11100" t="s">
        <v>23</v>
      </c>
      <c r="C11100">
        <v>20190709</v>
      </c>
      <c r="D11100" t="s">
        <v>9450</v>
      </c>
      <c r="E11100">
        <v>-1</v>
      </c>
      <c r="F11100" t="s">
        <v>5293</v>
      </c>
      <c r="G11100" t="s">
        <v>5294</v>
      </c>
      <c r="H11100" t="s">
        <v>12504</v>
      </c>
      <c r="I11100">
        <f t="shared" si="173"/>
        <v>235</v>
      </c>
      <c r="J11100" s="1" t="s">
        <v>35300</v>
      </c>
    </row>
    <row r="11101" spans="1:10">
      <c r="A11101">
        <v>2376</v>
      </c>
      <c r="B11101" t="s">
        <v>447</v>
      </c>
      <c r="C11101">
        <v>20190709</v>
      </c>
      <c r="D11101" t="s">
        <v>5055</v>
      </c>
      <c r="E11101">
        <v>0</v>
      </c>
      <c r="F11101" t="s">
        <v>5293</v>
      </c>
      <c r="G11101" t="s">
        <v>5294</v>
      </c>
      <c r="H11101" t="s">
        <v>12505</v>
      </c>
      <c r="I11101">
        <f t="shared" si="173"/>
        <v>294</v>
      </c>
      <c r="J11101" s="1" t="s">
        <v>35301</v>
      </c>
    </row>
    <row r="11102" spans="1:10">
      <c r="A11102">
        <v>2405</v>
      </c>
      <c r="B11102" t="s">
        <v>926</v>
      </c>
      <c r="C11102">
        <v>20190709</v>
      </c>
      <c r="D11102" t="s">
        <v>6756</v>
      </c>
      <c r="E11102">
        <v>-1</v>
      </c>
      <c r="F11102" t="s">
        <v>5293</v>
      </c>
      <c r="G11102" t="s">
        <v>5294</v>
      </c>
      <c r="H11102" t="s">
        <v>12506</v>
      </c>
      <c r="I11102">
        <f t="shared" si="173"/>
        <v>59</v>
      </c>
      <c r="J11102" s="1" t="s">
        <v>35302</v>
      </c>
    </row>
    <row r="11103" spans="1:10">
      <c r="A11103">
        <v>2409</v>
      </c>
      <c r="B11103" t="s">
        <v>107</v>
      </c>
      <c r="C11103">
        <v>20190709</v>
      </c>
      <c r="D11103" t="s">
        <v>7104</v>
      </c>
      <c r="E11103">
        <v>-1</v>
      </c>
      <c r="F11103" t="s">
        <v>5293</v>
      </c>
      <c r="G11103" t="s">
        <v>5294</v>
      </c>
      <c r="H11103" t="s">
        <v>12507</v>
      </c>
      <c r="I11103">
        <f t="shared" si="173"/>
        <v>299</v>
      </c>
      <c r="J11103" s="1" t="s">
        <v>35303</v>
      </c>
    </row>
    <row r="11104" spans="1:10">
      <c r="A11104">
        <v>2427</v>
      </c>
      <c r="B11104" t="s">
        <v>647</v>
      </c>
      <c r="C11104">
        <v>20190709</v>
      </c>
      <c r="D11104" t="s">
        <v>6845</v>
      </c>
      <c r="E11104">
        <v>-1</v>
      </c>
      <c r="F11104" t="s">
        <v>5293</v>
      </c>
      <c r="G11104" t="s">
        <v>5294</v>
      </c>
      <c r="H11104" t="s">
        <v>12508</v>
      </c>
      <c r="I11104">
        <f t="shared" si="173"/>
        <v>59</v>
      </c>
      <c r="J11104" s="1" t="s">
        <v>35304</v>
      </c>
    </row>
    <row r="11105" spans="1:10">
      <c r="A11105">
        <v>2434</v>
      </c>
      <c r="B11105" t="s">
        <v>649</v>
      </c>
      <c r="C11105">
        <v>20190709</v>
      </c>
      <c r="D11105" t="s">
        <v>6730</v>
      </c>
      <c r="E11105">
        <v>-1</v>
      </c>
      <c r="F11105" t="s">
        <v>5293</v>
      </c>
      <c r="G11105" t="s">
        <v>5294</v>
      </c>
      <c r="H11105" t="s">
        <v>12509</v>
      </c>
      <c r="I11105">
        <f t="shared" si="173"/>
        <v>55</v>
      </c>
      <c r="J11105" s="1" t="s">
        <v>35305</v>
      </c>
    </row>
    <row r="11106" spans="1:10">
      <c r="A11106">
        <v>2460</v>
      </c>
      <c r="B11106" t="s">
        <v>296</v>
      </c>
      <c r="C11106">
        <v>20190709</v>
      </c>
      <c r="D11106" t="s">
        <v>6756</v>
      </c>
      <c r="E11106">
        <v>-1</v>
      </c>
      <c r="F11106" t="s">
        <v>5293</v>
      </c>
      <c r="G11106" t="s">
        <v>5294</v>
      </c>
      <c r="H11106" t="s">
        <v>12510</v>
      </c>
      <c r="I11106">
        <f t="shared" si="173"/>
        <v>59</v>
      </c>
      <c r="J11106" s="1" t="s">
        <v>35306</v>
      </c>
    </row>
    <row r="11107" spans="1:10">
      <c r="A11107">
        <v>2485</v>
      </c>
      <c r="B11107" t="s">
        <v>10299</v>
      </c>
      <c r="C11107">
        <v>20190709</v>
      </c>
      <c r="D11107" t="s">
        <v>7104</v>
      </c>
      <c r="E11107">
        <v>0</v>
      </c>
      <c r="F11107" t="s">
        <v>5293</v>
      </c>
      <c r="G11107" t="s">
        <v>5295</v>
      </c>
      <c r="H11107" t="s">
        <v>12511</v>
      </c>
      <c r="I11107">
        <f t="shared" si="173"/>
        <v>306</v>
      </c>
      <c r="J11107" s="1" t="s">
        <v>35307</v>
      </c>
    </row>
    <row r="11108" spans="1:10">
      <c r="A11108">
        <v>2514</v>
      </c>
      <c r="B11108" t="s">
        <v>945</v>
      </c>
      <c r="C11108">
        <v>20190709</v>
      </c>
      <c r="D11108" t="s">
        <v>6845</v>
      </c>
      <c r="E11108">
        <v>0</v>
      </c>
      <c r="F11108" t="s">
        <v>5288</v>
      </c>
      <c r="G11108" t="s">
        <v>5290</v>
      </c>
      <c r="H11108" t="s">
        <v>12512</v>
      </c>
      <c r="I11108">
        <f t="shared" si="173"/>
        <v>73</v>
      </c>
      <c r="J11108" s="1" t="s">
        <v>35308</v>
      </c>
    </row>
    <row r="11109" spans="1:10">
      <c r="A11109">
        <v>2514</v>
      </c>
      <c r="B11109" t="s">
        <v>945</v>
      </c>
      <c r="C11109">
        <v>20190709</v>
      </c>
      <c r="D11109" t="s">
        <v>6845</v>
      </c>
      <c r="E11109">
        <v>-1</v>
      </c>
      <c r="F11109" t="s">
        <v>5288</v>
      </c>
      <c r="G11109" t="s">
        <v>5289</v>
      </c>
      <c r="H11109" t="s">
        <v>12513</v>
      </c>
      <c r="I11109">
        <f t="shared" si="173"/>
        <v>47</v>
      </c>
      <c r="J11109" s="1" t="s">
        <v>35309</v>
      </c>
    </row>
    <row r="11110" spans="1:10">
      <c r="A11110">
        <v>2618</v>
      </c>
      <c r="B11110" t="s">
        <v>1971</v>
      </c>
      <c r="C11110">
        <v>20190709</v>
      </c>
      <c r="D11110" t="s">
        <v>6756</v>
      </c>
      <c r="E11110">
        <v>0</v>
      </c>
      <c r="F11110" t="s">
        <v>5288</v>
      </c>
      <c r="G11110" t="s">
        <v>47339</v>
      </c>
      <c r="H11110" t="s">
        <v>12514</v>
      </c>
      <c r="I11110">
        <f t="shared" si="173"/>
        <v>588</v>
      </c>
      <c r="J11110" s="1" t="s">
        <v>35310</v>
      </c>
    </row>
    <row r="11111" spans="1:10">
      <c r="A11111">
        <v>2618</v>
      </c>
      <c r="B11111" t="s">
        <v>1971</v>
      </c>
      <c r="C11111">
        <v>20190709</v>
      </c>
      <c r="D11111" t="s">
        <v>6756</v>
      </c>
      <c r="E11111">
        <v>-1</v>
      </c>
      <c r="F11111" t="s">
        <v>5288</v>
      </c>
      <c r="G11111" t="s">
        <v>47339</v>
      </c>
      <c r="H11111" t="s">
        <v>12514</v>
      </c>
      <c r="I11111">
        <f t="shared" si="173"/>
        <v>588</v>
      </c>
      <c r="J11111" s="1" t="s">
        <v>35310</v>
      </c>
    </row>
    <row r="11112" spans="1:10">
      <c r="A11112">
        <v>2636</v>
      </c>
      <c r="B11112" t="s">
        <v>4960</v>
      </c>
      <c r="C11112">
        <v>20190709</v>
      </c>
      <c r="D11112" t="s">
        <v>7104</v>
      </c>
      <c r="E11112">
        <v>1</v>
      </c>
      <c r="F11112" t="s">
        <v>5293</v>
      </c>
      <c r="G11112" t="s">
        <v>5295</v>
      </c>
      <c r="H11112" t="s">
        <v>12515</v>
      </c>
      <c r="I11112">
        <f t="shared" si="173"/>
        <v>328</v>
      </c>
      <c r="J11112" s="1" t="s">
        <v>35311</v>
      </c>
    </row>
    <row r="11113" spans="1:10">
      <c r="A11113">
        <v>2740</v>
      </c>
      <c r="B11113" t="s">
        <v>962</v>
      </c>
      <c r="C11113">
        <v>20190709</v>
      </c>
      <c r="D11113" t="s">
        <v>6759</v>
      </c>
      <c r="E11113">
        <v>-1</v>
      </c>
      <c r="F11113" t="s">
        <v>5293</v>
      </c>
      <c r="G11113" t="s">
        <v>5294</v>
      </c>
      <c r="H11113" t="s">
        <v>12516</v>
      </c>
      <c r="I11113">
        <f t="shared" si="173"/>
        <v>55</v>
      </c>
      <c r="J11113" s="1" t="s">
        <v>35312</v>
      </c>
    </row>
    <row r="11114" spans="1:10">
      <c r="A11114">
        <v>2748</v>
      </c>
      <c r="B11114" t="s">
        <v>4136</v>
      </c>
      <c r="C11114">
        <v>20190709</v>
      </c>
      <c r="D11114" t="s">
        <v>6756</v>
      </c>
      <c r="E11114">
        <v>1</v>
      </c>
      <c r="F11114" t="s">
        <v>5293</v>
      </c>
      <c r="G11114" t="s">
        <v>5294</v>
      </c>
      <c r="H11114" t="s">
        <v>12517</v>
      </c>
      <c r="I11114">
        <f t="shared" si="173"/>
        <v>399</v>
      </c>
      <c r="J11114" s="1" t="s">
        <v>35313</v>
      </c>
    </row>
    <row r="11115" spans="1:10">
      <c r="A11115">
        <v>2841</v>
      </c>
      <c r="B11115" t="s">
        <v>964</v>
      </c>
      <c r="C11115">
        <v>20190709</v>
      </c>
      <c r="D11115" t="s">
        <v>6730</v>
      </c>
      <c r="E11115">
        <v>-1</v>
      </c>
      <c r="F11115" t="s">
        <v>5293</v>
      </c>
      <c r="G11115" t="s">
        <v>5294</v>
      </c>
      <c r="H11115" t="s">
        <v>12518</v>
      </c>
      <c r="I11115">
        <f t="shared" si="173"/>
        <v>55</v>
      </c>
      <c r="J11115" s="1" t="s">
        <v>35314</v>
      </c>
    </row>
    <row r="11116" spans="1:10">
      <c r="A11116">
        <v>2882</v>
      </c>
      <c r="B11116" t="s">
        <v>969</v>
      </c>
      <c r="C11116">
        <v>20190709</v>
      </c>
      <c r="D11116" t="s">
        <v>35</v>
      </c>
      <c r="E11116">
        <v>-1</v>
      </c>
      <c r="F11116" t="s">
        <v>5293</v>
      </c>
      <c r="G11116" t="s">
        <v>5294</v>
      </c>
      <c r="H11116" t="s">
        <v>12519</v>
      </c>
      <c r="I11116">
        <f t="shared" si="173"/>
        <v>63</v>
      </c>
      <c r="J11116" s="1" t="s">
        <v>35315</v>
      </c>
    </row>
    <row r="11117" spans="1:10">
      <c r="A11117">
        <v>3017</v>
      </c>
      <c r="B11117" t="s">
        <v>5967</v>
      </c>
      <c r="C11117">
        <v>20190709</v>
      </c>
      <c r="D11117" t="s">
        <v>5055</v>
      </c>
      <c r="E11117">
        <v>1</v>
      </c>
      <c r="F11117" t="s">
        <v>5293</v>
      </c>
      <c r="G11117" t="s">
        <v>5294</v>
      </c>
      <c r="H11117" t="s">
        <v>12520</v>
      </c>
      <c r="I11117">
        <f t="shared" si="173"/>
        <v>392</v>
      </c>
      <c r="J11117" s="1" t="s">
        <v>35316</v>
      </c>
    </row>
    <row r="11118" spans="1:10">
      <c r="A11118">
        <v>3024</v>
      </c>
      <c r="B11118" t="s">
        <v>984</v>
      </c>
      <c r="C11118">
        <v>20190709</v>
      </c>
      <c r="D11118" t="s">
        <v>6845</v>
      </c>
      <c r="E11118">
        <v>-1</v>
      </c>
      <c r="F11118" t="s">
        <v>5293</v>
      </c>
      <c r="G11118" t="s">
        <v>5294</v>
      </c>
      <c r="H11118" t="s">
        <v>12521</v>
      </c>
      <c r="I11118">
        <f t="shared" si="173"/>
        <v>57</v>
      </c>
      <c r="J11118" s="1" t="s">
        <v>35317</v>
      </c>
    </row>
    <row r="11119" spans="1:10">
      <c r="A11119">
        <v>3027</v>
      </c>
      <c r="B11119" t="s">
        <v>4747</v>
      </c>
      <c r="C11119">
        <v>20190709</v>
      </c>
      <c r="D11119" t="s">
        <v>6845</v>
      </c>
      <c r="E11119">
        <v>-1</v>
      </c>
      <c r="F11119" t="s">
        <v>5293</v>
      </c>
      <c r="G11119" t="s">
        <v>5294</v>
      </c>
      <c r="H11119" t="s">
        <v>12522</v>
      </c>
      <c r="I11119">
        <f t="shared" si="173"/>
        <v>56</v>
      </c>
      <c r="J11119" s="1" t="s">
        <v>35318</v>
      </c>
    </row>
    <row r="11120" spans="1:10">
      <c r="A11120">
        <v>3047</v>
      </c>
      <c r="B11120" t="s">
        <v>9602</v>
      </c>
      <c r="C11120">
        <v>20190709</v>
      </c>
      <c r="D11120" t="s">
        <v>6845</v>
      </c>
      <c r="E11120">
        <v>-1</v>
      </c>
      <c r="F11120" t="s">
        <v>5293</v>
      </c>
      <c r="G11120" t="s">
        <v>5294</v>
      </c>
      <c r="H11120" t="s">
        <v>12523</v>
      </c>
      <c r="I11120">
        <f t="shared" si="173"/>
        <v>59</v>
      </c>
      <c r="J11120" s="1" t="s">
        <v>35319</v>
      </c>
    </row>
    <row r="11121" spans="1:10">
      <c r="A11121">
        <v>3057</v>
      </c>
      <c r="B11121" t="s">
        <v>2612</v>
      </c>
      <c r="C11121">
        <v>20190709</v>
      </c>
      <c r="D11121" t="s">
        <v>6845</v>
      </c>
      <c r="E11121">
        <v>-1</v>
      </c>
      <c r="F11121" t="s">
        <v>5293</v>
      </c>
      <c r="G11121" t="s">
        <v>5294</v>
      </c>
      <c r="H11121" t="s">
        <v>12524</v>
      </c>
      <c r="I11121">
        <f t="shared" si="173"/>
        <v>57</v>
      </c>
      <c r="J11121" s="1" t="s">
        <v>35320</v>
      </c>
    </row>
    <row r="11122" spans="1:10">
      <c r="A11122">
        <v>3067</v>
      </c>
      <c r="B11122" t="s">
        <v>662</v>
      </c>
      <c r="C11122">
        <v>20190709</v>
      </c>
      <c r="D11122" t="s">
        <v>6845</v>
      </c>
      <c r="E11122">
        <v>-1</v>
      </c>
      <c r="F11122" t="s">
        <v>5293</v>
      </c>
      <c r="G11122" t="s">
        <v>5294</v>
      </c>
      <c r="H11122" t="s">
        <v>12525</v>
      </c>
      <c r="I11122">
        <f t="shared" si="173"/>
        <v>55</v>
      </c>
      <c r="J11122" s="1" t="s">
        <v>35321</v>
      </c>
    </row>
    <row r="11123" spans="1:10">
      <c r="A11123">
        <v>3085</v>
      </c>
      <c r="B11123" t="s">
        <v>998</v>
      </c>
      <c r="C11123">
        <v>20190709</v>
      </c>
      <c r="D11123" t="s">
        <v>6730</v>
      </c>
      <c r="E11123">
        <v>-1</v>
      </c>
      <c r="F11123" t="s">
        <v>5291</v>
      </c>
      <c r="G11123" t="s">
        <v>5292</v>
      </c>
      <c r="H11123" t="s">
        <v>12526</v>
      </c>
      <c r="I11123">
        <f t="shared" si="173"/>
        <v>29</v>
      </c>
      <c r="J11123" s="1" t="s">
        <v>35322</v>
      </c>
    </row>
    <row r="11124" spans="1:10">
      <c r="A11124">
        <v>3089</v>
      </c>
      <c r="B11124" t="s">
        <v>1000</v>
      </c>
      <c r="C11124">
        <v>20190709</v>
      </c>
      <c r="D11124" t="s">
        <v>6730</v>
      </c>
      <c r="E11124">
        <v>-1</v>
      </c>
      <c r="F11124" t="s">
        <v>5288</v>
      </c>
      <c r="G11124" t="s">
        <v>5289</v>
      </c>
      <c r="H11124" t="s">
        <v>12388</v>
      </c>
      <c r="I11124">
        <f t="shared" si="173"/>
        <v>19</v>
      </c>
      <c r="J11124" s="1" t="s">
        <v>35185</v>
      </c>
    </row>
    <row r="11125" spans="1:10">
      <c r="A11125">
        <v>3184</v>
      </c>
      <c r="B11125" t="s">
        <v>2418</v>
      </c>
      <c r="C11125">
        <v>20190709</v>
      </c>
      <c r="D11125" t="s">
        <v>7566</v>
      </c>
      <c r="E11125">
        <v>-1</v>
      </c>
      <c r="F11125" t="s">
        <v>5293</v>
      </c>
      <c r="G11125" t="s">
        <v>5294</v>
      </c>
      <c r="H11125" t="s">
        <v>12527</v>
      </c>
      <c r="I11125">
        <f t="shared" si="173"/>
        <v>28</v>
      </c>
      <c r="J11125" s="1" t="s">
        <v>35323</v>
      </c>
    </row>
    <row r="11126" spans="1:10">
      <c r="A11126">
        <v>3293</v>
      </c>
      <c r="B11126" t="s">
        <v>6293</v>
      </c>
      <c r="C11126">
        <v>20190709</v>
      </c>
      <c r="D11126" t="s">
        <v>7104</v>
      </c>
      <c r="E11126">
        <v>1</v>
      </c>
      <c r="F11126" t="s">
        <v>5293</v>
      </c>
      <c r="G11126" t="s">
        <v>5294</v>
      </c>
      <c r="H11126" t="s">
        <v>12528</v>
      </c>
      <c r="I11126">
        <f t="shared" si="173"/>
        <v>347</v>
      </c>
      <c r="J11126" s="1" t="s">
        <v>35324</v>
      </c>
    </row>
    <row r="11127" spans="1:10">
      <c r="A11127">
        <v>3377</v>
      </c>
      <c r="B11127" t="s">
        <v>1026</v>
      </c>
      <c r="C11127">
        <v>20190709</v>
      </c>
      <c r="D11127" t="s">
        <v>8225</v>
      </c>
      <c r="E11127">
        <v>-1</v>
      </c>
      <c r="F11127" t="s">
        <v>5293</v>
      </c>
      <c r="G11127" t="s">
        <v>5294</v>
      </c>
      <c r="H11127" t="s">
        <v>12529</v>
      </c>
      <c r="I11127">
        <f t="shared" si="173"/>
        <v>56</v>
      </c>
      <c r="J11127" s="1" t="s">
        <v>35325</v>
      </c>
    </row>
    <row r="11128" spans="1:10">
      <c r="A11128">
        <v>3429</v>
      </c>
      <c r="B11128" t="s">
        <v>7558</v>
      </c>
      <c r="C11128">
        <v>20190709</v>
      </c>
      <c r="D11128" t="s">
        <v>7566</v>
      </c>
      <c r="E11128">
        <v>-1</v>
      </c>
      <c r="F11128" t="s">
        <v>5293</v>
      </c>
      <c r="G11128" t="s">
        <v>5294</v>
      </c>
      <c r="H11128" t="s">
        <v>12530</v>
      </c>
      <c r="I11128">
        <f t="shared" si="173"/>
        <v>59</v>
      </c>
      <c r="J11128" s="1" t="s">
        <v>35326</v>
      </c>
    </row>
    <row r="11129" spans="1:10">
      <c r="A11129">
        <v>3437</v>
      </c>
      <c r="B11129" t="s">
        <v>674</v>
      </c>
      <c r="C11129">
        <v>20190709</v>
      </c>
      <c r="D11129" t="s">
        <v>6756</v>
      </c>
      <c r="E11129">
        <v>-1</v>
      </c>
      <c r="F11129" t="s">
        <v>5293</v>
      </c>
      <c r="G11129" t="s">
        <v>5294</v>
      </c>
      <c r="H11129" t="s">
        <v>12531</v>
      </c>
      <c r="I11129">
        <f t="shared" si="173"/>
        <v>59</v>
      </c>
      <c r="J11129" s="1" t="s">
        <v>35327</v>
      </c>
    </row>
    <row r="11130" spans="1:10">
      <c r="A11130">
        <v>3452</v>
      </c>
      <c r="B11130" t="s">
        <v>94</v>
      </c>
      <c r="C11130">
        <v>20190709</v>
      </c>
      <c r="D11130" t="s">
        <v>4679</v>
      </c>
      <c r="E11130">
        <v>-1</v>
      </c>
      <c r="F11130" t="s">
        <v>5288</v>
      </c>
      <c r="G11130" t="s">
        <v>5289</v>
      </c>
      <c r="H11130" t="s">
        <v>12532</v>
      </c>
      <c r="I11130">
        <f t="shared" si="173"/>
        <v>20</v>
      </c>
      <c r="J11130" s="1" t="s">
        <v>35328</v>
      </c>
    </row>
    <row r="11131" spans="1:10">
      <c r="A11131">
        <v>3481</v>
      </c>
      <c r="B11131" t="s">
        <v>3251</v>
      </c>
      <c r="C11131">
        <v>20190709</v>
      </c>
      <c r="D11131" t="s">
        <v>7104</v>
      </c>
      <c r="E11131">
        <v>-1</v>
      </c>
      <c r="F11131" t="s">
        <v>5293</v>
      </c>
      <c r="G11131" t="s">
        <v>5294</v>
      </c>
      <c r="H11131" t="s">
        <v>12533</v>
      </c>
      <c r="I11131">
        <f t="shared" si="173"/>
        <v>352</v>
      </c>
      <c r="J11131" s="1" t="s">
        <v>35329</v>
      </c>
    </row>
    <row r="11132" spans="1:10">
      <c r="A11132">
        <v>3485</v>
      </c>
      <c r="B11132" t="s">
        <v>677</v>
      </c>
      <c r="C11132">
        <v>20190709</v>
      </c>
      <c r="D11132" t="s">
        <v>8225</v>
      </c>
      <c r="E11132">
        <v>-1</v>
      </c>
      <c r="F11132" t="s">
        <v>5293</v>
      </c>
      <c r="G11132" t="s">
        <v>5294</v>
      </c>
      <c r="H11132" t="s">
        <v>12534</v>
      </c>
      <c r="I11132">
        <f t="shared" si="173"/>
        <v>56</v>
      </c>
      <c r="J11132" s="1" t="s">
        <v>35330</v>
      </c>
    </row>
    <row r="11133" spans="1:10">
      <c r="A11133">
        <v>3504</v>
      </c>
      <c r="B11133" t="s">
        <v>9947</v>
      </c>
      <c r="C11133">
        <v>20190709</v>
      </c>
      <c r="D11133" t="s">
        <v>7104</v>
      </c>
      <c r="E11133">
        <v>-1</v>
      </c>
      <c r="F11133" t="s">
        <v>5293</v>
      </c>
      <c r="G11133" t="s">
        <v>5294</v>
      </c>
      <c r="H11133" t="s">
        <v>12535</v>
      </c>
      <c r="I11133">
        <f t="shared" si="173"/>
        <v>59</v>
      </c>
      <c r="J11133" s="1" t="s">
        <v>35331</v>
      </c>
    </row>
    <row r="11134" spans="1:10">
      <c r="A11134">
        <v>3515</v>
      </c>
      <c r="B11134" t="s">
        <v>10329</v>
      </c>
      <c r="C11134">
        <v>20190709</v>
      </c>
      <c r="D11134" t="s">
        <v>5055</v>
      </c>
      <c r="E11134">
        <v>-1</v>
      </c>
      <c r="F11134" t="s">
        <v>5288</v>
      </c>
      <c r="G11134" t="s">
        <v>47339</v>
      </c>
      <c r="H11134" t="s">
        <v>12536</v>
      </c>
      <c r="I11134">
        <f t="shared" si="173"/>
        <v>55</v>
      </c>
      <c r="J11134" s="1" t="s">
        <v>35332</v>
      </c>
    </row>
    <row r="11135" spans="1:10">
      <c r="A11135">
        <v>3522</v>
      </c>
      <c r="B11135" t="s">
        <v>683</v>
      </c>
      <c r="C11135">
        <v>20190709</v>
      </c>
      <c r="D11135" t="s">
        <v>6845</v>
      </c>
      <c r="E11135">
        <v>-1</v>
      </c>
      <c r="F11135" t="s">
        <v>5293</v>
      </c>
      <c r="G11135" t="s">
        <v>5294</v>
      </c>
      <c r="H11135" t="s">
        <v>12537</v>
      </c>
      <c r="I11135">
        <f t="shared" si="173"/>
        <v>57</v>
      </c>
      <c r="J11135" s="1" t="s">
        <v>35333</v>
      </c>
    </row>
    <row r="11136" spans="1:10">
      <c r="A11136">
        <v>3545</v>
      </c>
      <c r="B11136" t="s">
        <v>685</v>
      </c>
      <c r="C11136">
        <v>20190709</v>
      </c>
      <c r="D11136" t="s">
        <v>7104</v>
      </c>
      <c r="E11136">
        <v>-1</v>
      </c>
      <c r="F11136" t="s">
        <v>5293</v>
      </c>
      <c r="G11136" t="s">
        <v>5294</v>
      </c>
      <c r="H11136" t="s">
        <v>12538</v>
      </c>
      <c r="I11136">
        <f t="shared" si="173"/>
        <v>59</v>
      </c>
      <c r="J11136" s="1" t="s">
        <v>35334</v>
      </c>
    </row>
    <row r="11137" spans="1:10">
      <c r="A11137">
        <v>3555</v>
      </c>
      <c r="B11137" t="s">
        <v>1054</v>
      </c>
      <c r="C11137">
        <v>20190709</v>
      </c>
      <c r="D11137" t="s">
        <v>6759</v>
      </c>
      <c r="E11137">
        <v>-1</v>
      </c>
      <c r="F11137" t="s">
        <v>5293</v>
      </c>
      <c r="G11137" t="s">
        <v>5294</v>
      </c>
      <c r="H11137" t="s">
        <v>12539</v>
      </c>
      <c r="I11137">
        <f t="shared" si="173"/>
        <v>54</v>
      </c>
      <c r="J11137" s="1" t="s">
        <v>35335</v>
      </c>
    </row>
    <row r="11138" spans="1:10">
      <c r="A11138">
        <v>3562</v>
      </c>
      <c r="B11138" t="s">
        <v>94</v>
      </c>
      <c r="C11138">
        <v>20190709</v>
      </c>
      <c r="D11138" t="s">
        <v>6730</v>
      </c>
      <c r="E11138">
        <v>-1</v>
      </c>
      <c r="F11138" t="s">
        <v>5293</v>
      </c>
      <c r="G11138" t="s">
        <v>5294</v>
      </c>
      <c r="H11138" t="s">
        <v>12540</v>
      </c>
      <c r="I11138">
        <f t="shared" si="173"/>
        <v>56</v>
      </c>
      <c r="J11138" s="1" t="s">
        <v>35336</v>
      </c>
    </row>
    <row r="11139" spans="1:10">
      <c r="A11139">
        <v>3562</v>
      </c>
      <c r="B11139" t="s">
        <v>94</v>
      </c>
      <c r="C11139">
        <v>20190709</v>
      </c>
      <c r="D11139" t="s">
        <v>6730</v>
      </c>
      <c r="E11139">
        <v>-2</v>
      </c>
      <c r="F11139" t="s">
        <v>5293</v>
      </c>
      <c r="G11139" t="s">
        <v>47338</v>
      </c>
      <c r="H11139" t="s">
        <v>12541</v>
      </c>
      <c r="I11139">
        <f t="shared" ref="I11139:I11202" si="174">LEN(H11139)</f>
        <v>251</v>
      </c>
      <c r="J11139" s="1" t="s">
        <v>35337</v>
      </c>
    </row>
    <row r="11140" spans="1:10">
      <c r="A11140">
        <v>3576</v>
      </c>
      <c r="B11140" t="s">
        <v>1981</v>
      </c>
      <c r="C11140">
        <v>20190709</v>
      </c>
      <c r="D11140" t="s">
        <v>6845</v>
      </c>
      <c r="E11140">
        <v>-1</v>
      </c>
      <c r="F11140" t="s">
        <v>5293</v>
      </c>
      <c r="G11140" t="s">
        <v>47338</v>
      </c>
      <c r="H11140" t="s">
        <v>12542</v>
      </c>
      <c r="I11140">
        <f t="shared" si="174"/>
        <v>636</v>
      </c>
      <c r="J11140" s="1" t="s">
        <v>35338</v>
      </c>
    </row>
    <row r="11141" spans="1:10">
      <c r="A11141">
        <v>3587</v>
      </c>
      <c r="B11141" t="s">
        <v>5510</v>
      </c>
      <c r="C11141">
        <v>20190709</v>
      </c>
      <c r="D11141" t="s">
        <v>7104</v>
      </c>
      <c r="E11141">
        <v>1</v>
      </c>
      <c r="F11141" t="s">
        <v>5293</v>
      </c>
      <c r="G11141" t="s">
        <v>5294</v>
      </c>
      <c r="H11141" t="s">
        <v>12543</v>
      </c>
      <c r="I11141">
        <f t="shared" si="174"/>
        <v>344</v>
      </c>
      <c r="J11141" s="1" t="s">
        <v>35339</v>
      </c>
    </row>
    <row r="11142" spans="1:10">
      <c r="A11142">
        <v>3624</v>
      </c>
      <c r="B11142" t="s">
        <v>3321</v>
      </c>
      <c r="C11142">
        <v>20190709</v>
      </c>
      <c r="D11142" t="s">
        <v>7104</v>
      </c>
      <c r="E11142">
        <v>-1</v>
      </c>
      <c r="F11142" t="s">
        <v>5293</v>
      </c>
      <c r="G11142" t="s">
        <v>5294</v>
      </c>
      <c r="H11142" t="s">
        <v>12544</v>
      </c>
      <c r="I11142">
        <f t="shared" si="174"/>
        <v>29</v>
      </c>
      <c r="J11142" s="1" t="s">
        <v>35340</v>
      </c>
    </row>
    <row r="11143" spans="1:10">
      <c r="A11143">
        <v>3627</v>
      </c>
      <c r="B11143" t="s">
        <v>6025</v>
      </c>
      <c r="C11143">
        <v>20190709</v>
      </c>
      <c r="D11143" t="s">
        <v>8225</v>
      </c>
      <c r="E11143">
        <v>-1</v>
      </c>
      <c r="F11143" t="s">
        <v>5293</v>
      </c>
      <c r="G11143" t="s">
        <v>5294</v>
      </c>
      <c r="H11143" t="s">
        <v>12545</v>
      </c>
      <c r="I11143">
        <f t="shared" si="174"/>
        <v>28</v>
      </c>
      <c r="J11143" s="1" t="s">
        <v>35341</v>
      </c>
    </row>
    <row r="11144" spans="1:10">
      <c r="A11144">
        <v>3631</v>
      </c>
      <c r="B11144" t="s">
        <v>1816</v>
      </c>
      <c r="C11144">
        <v>20190709</v>
      </c>
      <c r="D11144" t="s">
        <v>6759</v>
      </c>
      <c r="E11144">
        <v>-1</v>
      </c>
      <c r="F11144" t="s">
        <v>5293</v>
      </c>
      <c r="G11144" t="s">
        <v>5294</v>
      </c>
      <c r="H11144" t="s">
        <v>12546</v>
      </c>
      <c r="I11144">
        <f t="shared" si="174"/>
        <v>56</v>
      </c>
      <c r="J11144" s="1" t="s">
        <v>35342</v>
      </c>
    </row>
    <row r="11145" spans="1:10">
      <c r="A11145">
        <v>3645</v>
      </c>
      <c r="B11145" t="s">
        <v>700</v>
      </c>
      <c r="C11145">
        <v>20190709</v>
      </c>
      <c r="D11145" t="s">
        <v>7104</v>
      </c>
      <c r="E11145">
        <v>-1</v>
      </c>
      <c r="F11145" t="s">
        <v>5293</v>
      </c>
      <c r="G11145" t="s">
        <v>5294</v>
      </c>
      <c r="H11145" t="s">
        <v>12547</v>
      </c>
      <c r="I11145">
        <f t="shared" si="174"/>
        <v>57</v>
      </c>
      <c r="J11145" s="1" t="s">
        <v>35343</v>
      </c>
    </row>
    <row r="11146" spans="1:10">
      <c r="A11146">
        <v>3663</v>
      </c>
      <c r="B11146" t="s">
        <v>2650</v>
      </c>
      <c r="C11146">
        <v>20190709</v>
      </c>
      <c r="D11146" t="s">
        <v>6756</v>
      </c>
      <c r="E11146">
        <v>-1</v>
      </c>
      <c r="F11146" t="s">
        <v>5293</v>
      </c>
      <c r="G11146" t="s">
        <v>5294</v>
      </c>
      <c r="H11146" t="s">
        <v>12548</v>
      </c>
      <c r="I11146">
        <f t="shared" si="174"/>
        <v>57</v>
      </c>
      <c r="J11146" s="1" t="s">
        <v>35344</v>
      </c>
    </row>
    <row r="11147" spans="1:10">
      <c r="A11147">
        <v>3680</v>
      </c>
      <c r="B11147" t="s">
        <v>4762</v>
      </c>
      <c r="C11147">
        <v>20190709</v>
      </c>
      <c r="D11147" t="s">
        <v>6730</v>
      </c>
      <c r="E11147">
        <v>1</v>
      </c>
      <c r="F11147" t="s">
        <v>5293</v>
      </c>
      <c r="G11147" t="s">
        <v>5294</v>
      </c>
      <c r="H11147" t="s">
        <v>12549</v>
      </c>
      <c r="I11147">
        <f t="shared" si="174"/>
        <v>287</v>
      </c>
      <c r="J11147" s="1" t="s">
        <v>35345</v>
      </c>
    </row>
    <row r="11148" spans="1:10">
      <c r="A11148">
        <v>3685</v>
      </c>
      <c r="B11148" t="s">
        <v>1702</v>
      </c>
      <c r="C11148">
        <v>20190709</v>
      </c>
      <c r="D11148" t="s">
        <v>6845</v>
      </c>
      <c r="E11148">
        <v>-1</v>
      </c>
      <c r="F11148" t="s">
        <v>5293</v>
      </c>
      <c r="G11148" t="s">
        <v>5294</v>
      </c>
      <c r="H11148" t="s">
        <v>12550</v>
      </c>
      <c r="I11148">
        <f t="shared" si="174"/>
        <v>56</v>
      </c>
      <c r="J11148" s="1" t="s">
        <v>35346</v>
      </c>
    </row>
    <row r="11149" spans="1:10">
      <c r="A11149">
        <v>4170</v>
      </c>
      <c r="B11149" t="s">
        <v>710</v>
      </c>
      <c r="C11149">
        <v>20190709</v>
      </c>
      <c r="D11149" t="s">
        <v>7566</v>
      </c>
      <c r="E11149">
        <v>-1</v>
      </c>
      <c r="F11149" t="s">
        <v>5293</v>
      </c>
      <c r="G11149" t="s">
        <v>5294</v>
      </c>
      <c r="H11149" t="s">
        <v>12551</v>
      </c>
      <c r="I11149">
        <f t="shared" si="174"/>
        <v>54</v>
      </c>
      <c r="J11149" s="1" t="s">
        <v>35347</v>
      </c>
    </row>
    <row r="11150" spans="1:10">
      <c r="A11150">
        <v>4172</v>
      </c>
      <c r="B11150" t="s">
        <v>2180</v>
      </c>
      <c r="C11150">
        <v>20190709</v>
      </c>
      <c r="D11150" t="s">
        <v>6980</v>
      </c>
      <c r="E11150">
        <v>1</v>
      </c>
      <c r="F11150" t="s">
        <v>5293</v>
      </c>
      <c r="G11150" t="s">
        <v>5294</v>
      </c>
      <c r="H11150" t="s">
        <v>12552</v>
      </c>
      <c r="I11150">
        <f t="shared" si="174"/>
        <v>361</v>
      </c>
      <c r="J11150" s="1" t="s">
        <v>35348</v>
      </c>
    </row>
    <row r="11151" spans="1:10">
      <c r="A11151">
        <v>4175</v>
      </c>
      <c r="B11151" t="s">
        <v>1428</v>
      </c>
      <c r="C11151">
        <v>20190709</v>
      </c>
      <c r="D11151" t="s">
        <v>7104</v>
      </c>
      <c r="E11151">
        <v>1</v>
      </c>
      <c r="F11151" t="s">
        <v>5293</v>
      </c>
      <c r="G11151" t="s">
        <v>5294</v>
      </c>
      <c r="H11151" t="s">
        <v>12553</v>
      </c>
      <c r="I11151">
        <f t="shared" si="174"/>
        <v>183</v>
      </c>
      <c r="J11151" s="1" t="s">
        <v>35349</v>
      </c>
    </row>
    <row r="11152" spans="1:10">
      <c r="A11152">
        <v>4186</v>
      </c>
      <c r="B11152" t="s">
        <v>712</v>
      </c>
      <c r="C11152">
        <v>20190709</v>
      </c>
      <c r="D11152" t="s">
        <v>7566</v>
      </c>
      <c r="E11152">
        <v>1</v>
      </c>
      <c r="F11152" t="s">
        <v>5293</v>
      </c>
      <c r="G11152" t="s">
        <v>5294</v>
      </c>
      <c r="H11152" t="s">
        <v>12554</v>
      </c>
      <c r="I11152">
        <f t="shared" si="174"/>
        <v>623</v>
      </c>
      <c r="J11152" s="1" t="s">
        <v>35350</v>
      </c>
    </row>
    <row r="11153" spans="1:10">
      <c r="A11153">
        <v>4193</v>
      </c>
      <c r="B11153" t="s">
        <v>94</v>
      </c>
      <c r="C11153">
        <v>20190709</v>
      </c>
      <c r="D11153" t="s">
        <v>6980</v>
      </c>
      <c r="E11153">
        <v>-1</v>
      </c>
      <c r="F11153" t="s">
        <v>5293</v>
      </c>
      <c r="G11153" t="s">
        <v>47337</v>
      </c>
      <c r="H11153" t="s">
        <v>12555</v>
      </c>
      <c r="I11153">
        <f t="shared" si="174"/>
        <v>55</v>
      </c>
      <c r="J11153" s="1" t="s">
        <v>35351</v>
      </c>
    </row>
    <row r="11154" spans="1:10">
      <c r="A11154">
        <v>4194</v>
      </c>
      <c r="B11154" t="s">
        <v>718</v>
      </c>
      <c r="C11154">
        <v>20190709</v>
      </c>
      <c r="D11154" t="s">
        <v>6980</v>
      </c>
      <c r="E11154">
        <v>-1</v>
      </c>
      <c r="F11154" t="s">
        <v>5293</v>
      </c>
      <c r="G11154" t="s">
        <v>5294</v>
      </c>
      <c r="H11154" t="s">
        <v>12556</v>
      </c>
      <c r="I11154">
        <f t="shared" si="174"/>
        <v>28</v>
      </c>
      <c r="J11154" s="1" t="s">
        <v>35352</v>
      </c>
    </row>
    <row r="11155" spans="1:10">
      <c r="A11155">
        <v>4420</v>
      </c>
      <c r="B11155" t="s">
        <v>1932</v>
      </c>
      <c r="C11155">
        <v>20190709</v>
      </c>
      <c r="D11155" t="s">
        <v>7104</v>
      </c>
      <c r="E11155">
        <v>-1</v>
      </c>
      <c r="F11155" t="s">
        <v>5293</v>
      </c>
      <c r="G11155" t="s">
        <v>5294</v>
      </c>
      <c r="H11155" t="s">
        <v>12557</v>
      </c>
      <c r="I11155">
        <f t="shared" si="174"/>
        <v>56</v>
      </c>
      <c r="J11155" s="1" t="s">
        <v>35353</v>
      </c>
    </row>
    <row r="11156" spans="1:10">
      <c r="A11156">
        <v>4429</v>
      </c>
      <c r="B11156" t="s">
        <v>721</v>
      </c>
      <c r="C11156">
        <v>20190709</v>
      </c>
      <c r="D11156" t="s">
        <v>6756</v>
      </c>
      <c r="E11156">
        <v>-1</v>
      </c>
      <c r="F11156" t="s">
        <v>5293</v>
      </c>
      <c r="G11156" t="s">
        <v>5294</v>
      </c>
      <c r="H11156" t="s">
        <v>12558</v>
      </c>
      <c r="I11156">
        <f t="shared" si="174"/>
        <v>56</v>
      </c>
      <c r="J11156" s="1" t="s">
        <v>35354</v>
      </c>
    </row>
    <row r="11157" spans="1:10">
      <c r="A11157">
        <v>4438</v>
      </c>
      <c r="B11157" t="s">
        <v>3765</v>
      </c>
      <c r="C11157">
        <v>20190709</v>
      </c>
      <c r="D11157" t="s">
        <v>7104</v>
      </c>
      <c r="E11157">
        <v>1</v>
      </c>
      <c r="F11157" t="s">
        <v>5293</v>
      </c>
      <c r="G11157" t="s">
        <v>5294</v>
      </c>
      <c r="H11157" t="s">
        <v>12559</v>
      </c>
      <c r="I11157">
        <f t="shared" si="174"/>
        <v>440</v>
      </c>
      <c r="J11157" s="1" t="s">
        <v>35355</v>
      </c>
    </row>
    <row r="11158" spans="1:10">
      <c r="A11158">
        <v>4506</v>
      </c>
      <c r="B11158" t="s">
        <v>6054</v>
      </c>
      <c r="C11158">
        <v>20190709</v>
      </c>
      <c r="D11158" t="s">
        <v>7104</v>
      </c>
      <c r="E11158">
        <v>0</v>
      </c>
      <c r="F11158" t="s">
        <v>5293</v>
      </c>
      <c r="G11158" t="s">
        <v>5294</v>
      </c>
      <c r="H11158" t="s">
        <v>12560</v>
      </c>
      <c r="I11158">
        <f t="shared" si="174"/>
        <v>356</v>
      </c>
      <c r="J11158" s="1" t="s">
        <v>35356</v>
      </c>
    </row>
    <row r="11159" spans="1:10">
      <c r="A11159">
        <v>4510</v>
      </c>
      <c r="B11159" t="s">
        <v>723</v>
      </c>
      <c r="C11159">
        <v>20190709</v>
      </c>
      <c r="D11159" t="s">
        <v>6845</v>
      </c>
      <c r="E11159">
        <v>-1</v>
      </c>
      <c r="F11159" t="s">
        <v>5293</v>
      </c>
      <c r="G11159" t="s">
        <v>5294</v>
      </c>
      <c r="H11159" t="s">
        <v>12561</v>
      </c>
      <c r="I11159">
        <f t="shared" si="174"/>
        <v>59</v>
      </c>
      <c r="J11159" s="1" t="s">
        <v>35357</v>
      </c>
    </row>
    <row r="11160" spans="1:10">
      <c r="A11160">
        <v>4528</v>
      </c>
      <c r="B11160" t="s">
        <v>12562</v>
      </c>
      <c r="C11160">
        <v>20190709</v>
      </c>
      <c r="D11160" t="s">
        <v>7104</v>
      </c>
      <c r="E11160">
        <v>0</v>
      </c>
      <c r="F11160" t="s">
        <v>5293</v>
      </c>
      <c r="G11160" t="s">
        <v>5295</v>
      </c>
      <c r="H11160" t="s">
        <v>12563</v>
      </c>
      <c r="I11160">
        <f t="shared" si="174"/>
        <v>320</v>
      </c>
      <c r="J11160" s="1" t="s">
        <v>35358</v>
      </c>
    </row>
    <row r="11161" spans="1:10">
      <c r="A11161">
        <v>4532</v>
      </c>
      <c r="B11161" t="s">
        <v>4150</v>
      </c>
      <c r="C11161">
        <v>20190709</v>
      </c>
      <c r="D11161" t="s">
        <v>5055</v>
      </c>
      <c r="E11161">
        <v>0</v>
      </c>
      <c r="F11161" t="s">
        <v>5293</v>
      </c>
      <c r="G11161" t="s">
        <v>5294</v>
      </c>
      <c r="H11161" t="s">
        <v>12564</v>
      </c>
      <c r="I11161">
        <f t="shared" si="174"/>
        <v>344</v>
      </c>
      <c r="J11161" s="1" t="s">
        <v>35359</v>
      </c>
    </row>
    <row r="11162" spans="1:10">
      <c r="A11162">
        <v>4538</v>
      </c>
      <c r="B11162" t="s">
        <v>2671</v>
      </c>
      <c r="C11162">
        <v>20190709</v>
      </c>
      <c r="D11162" t="s">
        <v>6756</v>
      </c>
      <c r="E11162">
        <v>-1</v>
      </c>
      <c r="F11162" t="s">
        <v>5293</v>
      </c>
      <c r="G11162" t="s">
        <v>5294</v>
      </c>
      <c r="H11162" t="s">
        <v>12565</v>
      </c>
      <c r="I11162">
        <f t="shared" si="174"/>
        <v>56</v>
      </c>
      <c r="J11162" s="1" t="s">
        <v>35360</v>
      </c>
    </row>
    <row r="11163" spans="1:10">
      <c r="A11163">
        <v>4540</v>
      </c>
      <c r="B11163" t="s">
        <v>2184</v>
      </c>
      <c r="C11163">
        <v>20190709</v>
      </c>
      <c r="D11163" t="s">
        <v>6756</v>
      </c>
      <c r="E11163">
        <v>0</v>
      </c>
      <c r="F11163" t="s">
        <v>5293</v>
      </c>
      <c r="G11163" t="s">
        <v>47338</v>
      </c>
      <c r="H11163" t="s">
        <v>12566</v>
      </c>
      <c r="I11163">
        <f t="shared" si="174"/>
        <v>132</v>
      </c>
      <c r="J11163" s="1" t="s">
        <v>35361</v>
      </c>
    </row>
    <row r="11164" spans="1:10">
      <c r="A11164">
        <v>4555</v>
      </c>
      <c r="B11164" t="s">
        <v>1935</v>
      </c>
      <c r="C11164">
        <v>20190709</v>
      </c>
      <c r="D11164" t="s">
        <v>6756</v>
      </c>
      <c r="E11164">
        <v>-1</v>
      </c>
      <c r="F11164" t="s">
        <v>5293</v>
      </c>
      <c r="G11164" t="s">
        <v>5294</v>
      </c>
      <c r="H11164" t="s">
        <v>12567</v>
      </c>
      <c r="I11164">
        <f t="shared" si="174"/>
        <v>57</v>
      </c>
      <c r="J11164" s="1" t="s">
        <v>35362</v>
      </c>
    </row>
    <row r="11165" spans="1:10">
      <c r="A11165">
        <v>4558</v>
      </c>
      <c r="B11165" t="s">
        <v>12568</v>
      </c>
      <c r="C11165">
        <v>20190709</v>
      </c>
      <c r="D11165" t="s">
        <v>7566</v>
      </c>
      <c r="E11165">
        <v>-1</v>
      </c>
      <c r="F11165" t="s">
        <v>5293</v>
      </c>
      <c r="G11165" t="s">
        <v>5294</v>
      </c>
      <c r="H11165" t="s">
        <v>12569</v>
      </c>
      <c r="I11165">
        <f t="shared" si="174"/>
        <v>28</v>
      </c>
      <c r="J11165" s="1" t="s">
        <v>35363</v>
      </c>
    </row>
    <row r="11166" spans="1:10">
      <c r="A11166">
        <v>4712</v>
      </c>
      <c r="B11166" t="s">
        <v>527</v>
      </c>
      <c r="C11166">
        <v>20190709</v>
      </c>
      <c r="D11166" t="s">
        <v>6759</v>
      </c>
      <c r="E11166">
        <v>-1</v>
      </c>
      <c r="F11166" t="s">
        <v>5293</v>
      </c>
      <c r="G11166" t="s">
        <v>5294</v>
      </c>
      <c r="H11166" t="s">
        <v>12570</v>
      </c>
      <c r="I11166">
        <f t="shared" si="174"/>
        <v>54</v>
      </c>
      <c r="J11166" s="1" t="s">
        <v>35364</v>
      </c>
    </row>
    <row r="11167" spans="1:10">
      <c r="A11167">
        <v>4725</v>
      </c>
      <c r="B11167" t="s">
        <v>1130</v>
      </c>
      <c r="C11167">
        <v>20190709</v>
      </c>
      <c r="D11167" t="s">
        <v>6756</v>
      </c>
      <c r="E11167">
        <v>-1</v>
      </c>
      <c r="F11167" t="s">
        <v>5293</v>
      </c>
      <c r="G11167" t="s">
        <v>5294</v>
      </c>
      <c r="H11167" t="s">
        <v>12571</v>
      </c>
      <c r="I11167">
        <f t="shared" si="174"/>
        <v>59</v>
      </c>
      <c r="J11167" s="1" t="s">
        <v>35365</v>
      </c>
    </row>
    <row r="11168" spans="1:10">
      <c r="A11168">
        <v>4765</v>
      </c>
      <c r="B11168" t="s">
        <v>1430</v>
      </c>
      <c r="C11168">
        <v>20190709</v>
      </c>
      <c r="D11168" t="s">
        <v>8225</v>
      </c>
      <c r="E11168">
        <v>-1</v>
      </c>
      <c r="F11168" t="s">
        <v>5293</v>
      </c>
      <c r="G11168" t="s">
        <v>5294</v>
      </c>
      <c r="H11168" t="s">
        <v>12572</v>
      </c>
      <c r="I11168">
        <f t="shared" si="174"/>
        <v>28</v>
      </c>
      <c r="J11168" s="1" t="s">
        <v>35366</v>
      </c>
    </row>
    <row r="11169" spans="1:10">
      <c r="A11169">
        <v>4804</v>
      </c>
      <c r="B11169" t="s">
        <v>531</v>
      </c>
      <c r="C11169">
        <v>20190709</v>
      </c>
      <c r="D11169" t="s">
        <v>6845</v>
      </c>
      <c r="E11169">
        <v>-1</v>
      </c>
      <c r="F11169" t="s">
        <v>5293</v>
      </c>
      <c r="G11169" t="s">
        <v>5294</v>
      </c>
      <c r="H11169" t="s">
        <v>12573</v>
      </c>
      <c r="I11169">
        <f t="shared" si="174"/>
        <v>56</v>
      </c>
      <c r="J11169" s="1" t="s">
        <v>35367</v>
      </c>
    </row>
    <row r="11170" spans="1:10">
      <c r="A11170">
        <v>4906</v>
      </c>
      <c r="B11170" t="s">
        <v>4155</v>
      </c>
      <c r="C11170">
        <v>20190709</v>
      </c>
      <c r="D11170" t="s">
        <v>7104</v>
      </c>
      <c r="E11170">
        <v>1</v>
      </c>
      <c r="F11170" t="s">
        <v>5293</v>
      </c>
      <c r="G11170" t="s">
        <v>5294</v>
      </c>
      <c r="H11170" t="s">
        <v>12574</v>
      </c>
      <c r="I11170">
        <f t="shared" si="174"/>
        <v>297</v>
      </c>
      <c r="J11170" s="1" t="s">
        <v>35368</v>
      </c>
    </row>
    <row r="11171" spans="1:10">
      <c r="A11171">
        <v>4923</v>
      </c>
      <c r="B11171" t="s">
        <v>12575</v>
      </c>
      <c r="C11171">
        <v>20190709</v>
      </c>
      <c r="D11171" t="s">
        <v>6980</v>
      </c>
      <c r="E11171">
        <v>-1</v>
      </c>
      <c r="F11171" t="s">
        <v>5293</v>
      </c>
      <c r="G11171" t="s">
        <v>5294</v>
      </c>
      <c r="H11171" t="s">
        <v>12576</v>
      </c>
      <c r="I11171">
        <f t="shared" si="174"/>
        <v>55</v>
      </c>
      <c r="J11171" s="1" t="s">
        <v>35369</v>
      </c>
    </row>
    <row r="11172" spans="1:10">
      <c r="A11172">
        <v>4934</v>
      </c>
      <c r="B11172" t="s">
        <v>365</v>
      </c>
      <c r="C11172">
        <v>20190709</v>
      </c>
      <c r="D11172" t="s">
        <v>6759</v>
      </c>
      <c r="E11172">
        <v>-1</v>
      </c>
      <c r="F11172" t="s">
        <v>5293</v>
      </c>
      <c r="G11172" t="s">
        <v>5294</v>
      </c>
      <c r="H11172" t="s">
        <v>12577</v>
      </c>
      <c r="I11172">
        <f t="shared" si="174"/>
        <v>58</v>
      </c>
      <c r="J11172" s="1" t="s">
        <v>35370</v>
      </c>
    </row>
    <row r="11173" spans="1:10">
      <c r="A11173">
        <v>4945</v>
      </c>
      <c r="B11173" t="s">
        <v>57</v>
      </c>
      <c r="C11173">
        <v>20190709</v>
      </c>
      <c r="D11173" t="s">
        <v>8225</v>
      </c>
      <c r="E11173">
        <v>-1</v>
      </c>
      <c r="F11173" t="s">
        <v>5293</v>
      </c>
      <c r="G11173" t="s">
        <v>5294</v>
      </c>
      <c r="H11173" t="s">
        <v>12578</v>
      </c>
      <c r="I11173">
        <f t="shared" si="174"/>
        <v>55</v>
      </c>
      <c r="J11173" s="1" t="s">
        <v>35371</v>
      </c>
    </row>
    <row r="11174" spans="1:10">
      <c r="A11174">
        <v>4945</v>
      </c>
      <c r="B11174" t="s">
        <v>57</v>
      </c>
      <c r="C11174">
        <v>20190709</v>
      </c>
      <c r="D11174" t="s">
        <v>8225</v>
      </c>
      <c r="E11174">
        <v>-1</v>
      </c>
      <c r="F11174" t="s">
        <v>5288</v>
      </c>
      <c r="G11174" t="s">
        <v>5289</v>
      </c>
      <c r="H11174" t="s">
        <v>12579</v>
      </c>
      <c r="I11174">
        <f t="shared" si="174"/>
        <v>13</v>
      </c>
      <c r="J11174" s="1" t="s">
        <v>35372</v>
      </c>
    </row>
    <row r="11175" spans="1:10">
      <c r="A11175">
        <v>4952</v>
      </c>
      <c r="B11175" t="s">
        <v>537</v>
      </c>
      <c r="C11175">
        <v>20190709</v>
      </c>
      <c r="D11175" t="s">
        <v>7104</v>
      </c>
      <c r="E11175">
        <v>0</v>
      </c>
      <c r="F11175" t="s">
        <v>5293</v>
      </c>
      <c r="G11175" t="s">
        <v>5294</v>
      </c>
      <c r="H11175" t="s">
        <v>12580</v>
      </c>
      <c r="I11175">
        <f t="shared" si="174"/>
        <v>282</v>
      </c>
      <c r="J11175" s="1" t="s">
        <v>35373</v>
      </c>
    </row>
    <row r="11176" spans="1:10">
      <c r="A11176">
        <v>5009</v>
      </c>
      <c r="B11176" t="s">
        <v>3410</v>
      </c>
      <c r="C11176">
        <v>20190709</v>
      </c>
      <c r="D11176" t="s">
        <v>7104</v>
      </c>
      <c r="E11176">
        <v>1</v>
      </c>
      <c r="F11176" t="s">
        <v>5293</v>
      </c>
      <c r="G11176" t="s">
        <v>5294</v>
      </c>
      <c r="H11176" t="s">
        <v>12581</v>
      </c>
      <c r="I11176">
        <f t="shared" si="174"/>
        <v>301</v>
      </c>
      <c r="J11176" s="1" t="s">
        <v>35374</v>
      </c>
    </row>
    <row r="11177" spans="1:10">
      <c r="A11177">
        <v>5011</v>
      </c>
      <c r="B11177" t="s">
        <v>4894</v>
      </c>
      <c r="C11177">
        <v>20190709</v>
      </c>
      <c r="D11177" t="s">
        <v>6845</v>
      </c>
      <c r="E11177">
        <v>1</v>
      </c>
      <c r="F11177" t="s">
        <v>5293</v>
      </c>
      <c r="G11177" t="s">
        <v>5294</v>
      </c>
      <c r="H11177" t="s">
        <v>12582</v>
      </c>
      <c r="I11177">
        <f t="shared" si="174"/>
        <v>444</v>
      </c>
      <c r="J11177" s="1" t="s">
        <v>35375</v>
      </c>
    </row>
    <row r="11178" spans="1:10">
      <c r="A11178">
        <v>5203</v>
      </c>
      <c r="B11178" t="s">
        <v>6896</v>
      </c>
      <c r="C11178">
        <v>20190709</v>
      </c>
      <c r="D11178" t="s">
        <v>7104</v>
      </c>
      <c r="E11178">
        <v>-1</v>
      </c>
      <c r="F11178" t="s">
        <v>5293</v>
      </c>
      <c r="G11178" t="s">
        <v>5294</v>
      </c>
      <c r="H11178" t="s">
        <v>12583</v>
      </c>
      <c r="I11178">
        <f t="shared" si="174"/>
        <v>57</v>
      </c>
      <c r="J11178" s="1" t="s">
        <v>35376</v>
      </c>
    </row>
    <row r="11179" spans="1:10">
      <c r="A11179">
        <v>5227</v>
      </c>
      <c r="B11179" t="s">
        <v>373</v>
      </c>
      <c r="C11179">
        <v>20190709</v>
      </c>
      <c r="D11179" t="s">
        <v>6759</v>
      </c>
      <c r="E11179">
        <v>1</v>
      </c>
      <c r="F11179" t="s">
        <v>5293</v>
      </c>
      <c r="G11179" t="s">
        <v>47338</v>
      </c>
      <c r="H11179" t="s">
        <v>12584</v>
      </c>
      <c r="I11179">
        <f t="shared" si="174"/>
        <v>111</v>
      </c>
      <c r="J11179" s="1" t="s">
        <v>35377</v>
      </c>
    </row>
    <row r="11180" spans="1:10">
      <c r="A11180">
        <v>5259</v>
      </c>
      <c r="B11180" t="s">
        <v>94</v>
      </c>
      <c r="C11180">
        <v>20190709</v>
      </c>
      <c r="D11180" t="s">
        <v>4679</v>
      </c>
      <c r="E11180">
        <v>0</v>
      </c>
      <c r="F11180" t="s">
        <v>5288</v>
      </c>
      <c r="G11180" t="s">
        <v>5290</v>
      </c>
      <c r="H11180" t="s">
        <v>12585</v>
      </c>
      <c r="I11180">
        <f t="shared" si="174"/>
        <v>71</v>
      </c>
      <c r="J11180" s="1" t="s">
        <v>35378</v>
      </c>
    </row>
    <row r="11181" spans="1:10">
      <c r="A11181">
        <v>5302</v>
      </c>
      <c r="B11181" t="s">
        <v>752</v>
      </c>
      <c r="C11181">
        <v>20190709</v>
      </c>
      <c r="D11181" t="s">
        <v>6759</v>
      </c>
      <c r="E11181">
        <v>-1</v>
      </c>
      <c r="F11181" t="s">
        <v>5293</v>
      </c>
      <c r="G11181" t="s">
        <v>5294</v>
      </c>
      <c r="H11181" t="s">
        <v>12586</v>
      </c>
      <c r="I11181">
        <f t="shared" si="174"/>
        <v>54</v>
      </c>
      <c r="J11181" s="1" t="s">
        <v>35379</v>
      </c>
    </row>
    <row r="11182" spans="1:10">
      <c r="A11182">
        <v>5314</v>
      </c>
      <c r="B11182" t="s">
        <v>754</v>
      </c>
      <c r="C11182">
        <v>20190709</v>
      </c>
      <c r="D11182" t="s">
        <v>6759</v>
      </c>
      <c r="E11182">
        <v>-1</v>
      </c>
      <c r="F11182" t="s">
        <v>5293</v>
      </c>
      <c r="G11182" t="s">
        <v>5294</v>
      </c>
      <c r="H11182" t="s">
        <v>12587</v>
      </c>
      <c r="I11182">
        <f t="shared" si="174"/>
        <v>54</v>
      </c>
      <c r="J11182" s="1" t="s">
        <v>35380</v>
      </c>
    </row>
    <row r="11183" spans="1:10">
      <c r="A11183">
        <v>5321</v>
      </c>
      <c r="B11183" t="s">
        <v>1571</v>
      </c>
      <c r="C11183">
        <v>20190709</v>
      </c>
      <c r="D11183" t="s">
        <v>6759</v>
      </c>
      <c r="E11183">
        <v>-1</v>
      </c>
      <c r="F11183" t="s">
        <v>5288</v>
      </c>
      <c r="G11183" t="s">
        <v>47339</v>
      </c>
      <c r="H11183" t="s">
        <v>12588</v>
      </c>
      <c r="I11183">
        <f t="shared" si="174"/>
        <v>67</v>
      </c>
      <c r="J11183" s="1" t="s">
        <v>35381</v>
      </c>
    </row>
    <row r="11184" spans="1:10">
      <c r="A11184">
        <v>5351</v>
      </c>
      <c r="B11184" t="s">
        <v>1180</v>
      </c>
      <c r="C11184">
        <v>20190709</v>
      </c>
      <c r="D11184" t="s">
        <v>6730</v>
      </c>
      <c r="E11184">
        <v>-1</v>
      </c>
      <c r="F11184" t="s">
        <v>5293</v>
      </c>
      <c r="G11184" t="s">
        <v>5294</v>
      </c>
      <c r="H11184" t="s">
        <v>12589</v>
      </c>
      <c r="I11184">
        <f t="shared" si="174"/>
        <v>59</v>
      </c>
      <c r="J11184" s="1" t="s">
        <v>35382</v>
      </c>
    </row>
    <row r="11185" spans="1:10">
      <c r="A11185">
        <v>5371</v>
      </c>
      <c r="B11185" t="s">
        <v>1883</v>
      </c>
      <c r="C11185">
        <v>20190709</v>
      </c>
      <c r="D11185" t="s">
        <v>7063</v>
      </c>
      <c r="E11185">
        <v>-1</v>
      </c>
      <c r="F11185" t="s">
        <v>5293</v>
      </c>
      <c r="G11185" t="s">
        <v>5294</v>
      </c>
      <c r="H11185" t="s">
        <v>12590</v>
      </c>
      <c r="I11185">
        <f t="shared" si="174"/>
        <v>649</v>
      </c>
      <c r="J11185" s="1" t="s">
        <v>35383</v>
      </c>
    </row>
    <row r="11186" spans="1:10">
      <c r="A11186">
        <v>5392</v>
      </c>
      <c r="B11186" t="s">
        <v>1885</v>
      </c>
      <c r="C11186">
        <v>20190709</v>
      </c>
      <c r="D11186" t="s">
        <v>7104</v>
      </c>
      <c r="E11186">
        <v>0</v>
      </c>
      <c r="F11186" t="s">
        <v>5293</v>
      </c>
      <c r="G11186" t="s">
        <v>47338</v>
      </c>
      <c r="H11186" t="s">
        <v>12591</v>
      </c>
      <c r="I11186">
        <f t="shared" si="174"/>
        <v>932</v>
      </c>
      <c r="J11186" s="1" t="s">
        <v>35384</v>
      </c>
    </row>
    <row r="11187" spans="1:10">
      <c r="A11187">
        <v>5522</v>
      </c>
      <c r="B11187" t="s">
        <v>1708</v>
      </c>
      <c r="C11187">
        <v>20190709</v>
      </c>
      <c r="D11187" t="s">
        <v>6845</v>
      </c>
      <c r="E11187">
        <v>-1</v>
      </c>
      <c r="F11187" t="s">
        <v>5293</v>
      </c>
      <c r="G11187" t="s">
        <v>5294</v>
      </c>
      <c r="H11187" t="s">
        <v>12592</v>
      </c>
      <c r="I11187">
        <f t="shared" si="174"/>
        <v>31</v>
      </c>
      <c r="J11187" s="1" t="s">
        <v>35385</v>
      </c>
    </row>
    <row r="11188" spans="1:10">
      <c r="A11188">
        <v>5530</v>
      </c>
      <c r="B11188" t="s">
        <v>762</v>
      </c>
      <c r="C11188">
        <v>20190709</v>
      </c>
      <c r="D11188" t="s">
        <v>6756</v>
      </c>
      <c r="E11188">
        <v>0</v>
      </c>
      <c r="F11188" t="s">
        <v>5293</v>
      </c>
      <c r="G11188" t="s">
        <v>5294</v>
      </c>
      <c r="H11188" t="s">
        <v>12593</v>
      </c>
      <c r="I11188">
        <f t="shared" si="174"/>
        <v>298</v>
      </c>
      <c r="J11188" s="1" t="s">
        <v>35386</v>
      </c>
    </row>
    <row r="11189" spans="1:10">
      <c r="A11189">
        <v>5533</v>
      </c>
      <c r="B11189" t="s">
        <v>553</v>
      </c>
      <c r="C11189">
        <v>20190709</v>
      </c>
      <c r="D11189" t="s">
        <v>6756</v>
      </c>
      <c r="E11189">
        <v>-1</v>
      </c>
      <c r="F11189" t="s">
        <v>5293</v>
      </c>
      <c r="G11189" t="s">
        <v>5294</v>
      </c>
      <c r="H11189" t="s">
        <v>12594</v>
      </c>
      <c r="I11189">
        <f t="shared" si="174"/>
        <v>57</v>
      </c>
      <c r="J11189" s="1" t="s">
        <v>35387</v>
      </c>
    </row>
    <row r="11190" spans="1:10">
      <c r="A11190">
        <v>5536</v>
      </c>
      <c r="B11190" t="s">
        <v>764</v>
      </c>
      <c r="C11190">
        <v>20190709</v>
      </c>
      <c r="D11190" t="s">
        <v>5055</v>
      </c>
      <c r="E11190">
        <v>0</v>
      </c>
      <c r="F11190" t="s">
        <v>5293</v>
      </c>
      <c r="G11190" t="s">
        <v>5294</v>
      </c>
      <c r="H11190" t="s">
        <v>12595</v>
      </c>
      <c r="I11190">
        <f t="shared" si="174"/>
        <v>354</v>
      </c>
      <c r="J11190" s="1" t="s">
        <v>35388</v>
      </c>
    </row>
    <row r="11191" spans="1:10">
      <c r="A11191">
        <v>5536</v>
      </c>
      <c r="B11191" t="s">
        <v>764</v>
      </c>
      <c r="C11191">
        <v>20190709</v>
      </c>
      <c r="D11191" t="s">
        <v>5055</v>
      </c>
      <c r="E11191">
        <v>-1</v>
      </c>
      <c r="F11191" t="s">
        <v>5293</v>
      </c>
      <c r="G11191" t="s">
        <v>5294</v>
      </c>
      <c r="H11191" t="s">
        <v>12595</v>
      </c>
      <c r="I11191">
        <f t="shared" si="174"/>
        <v>354</v>
      </c>
      <c r="J11191" s="1" t="s">
        <v>35388</v>
      </c>
    </row>
    <row r="11192" spans="1:10">
      <c r="A11192">
        <v>5603</v>
      </c>
      <c r="B11192" t="s">
        <v>3848</v>
      </c>
      <c r="C11192">
        <v>20190709</v>
      </c>
      <c r="D11192" t="s">
        <v>6845</v>
      </c>
      <c r="E11192">
        <v>-1</v>
      </c>
      <c r="F11192" t="s">
        <v>5293</v>
      </c>
      <c r="G11192" t="s">
        <v>5294</v>
      </c>
      <c r="H11192" t="s">
        <v>12596</v>
      </c>
      <c r="I11192">
        <f t="shared" si="174"/>
        <v>57</v>
      </c>
      <c r="J11192" s="1" t="s">
        <v>35389</v>
      </c>
    </row>
    <row r="11193" spans="1:10">
      <c r="A11193">
        <v>5871</v>
      </c>
      <c r="B11193" t="s">
        <v>1946</v>
      </c>
      <c r="C11193">
        <v>20190709</v>
      </c>
      <c r="D11193" t="s">
        <v>35</v>
      </c>
      <c r="E11193">
        <v>-1</v>
      </c>
      <c r="F11193" t="s">
        <v>5288</v>
      </c>
      <c r="G11193" t="s">
        <v>47339</v>
      </c>
      <c r="H11193" t="s">
        <v>12597</v>
      </c>
      <c r="I11193">
        <f t="shared" si="174"/>
        <v>113</v>
      </c>
      <c r="J11193" s="1" t="s">
        <v>35390</v>
      </c>
    </row>
    <row r="11194" spans="1:10">
      <c r="A11194">
        <v>6005</v>
      </c>
      <c r="B11194" t="s">
        <v>766</v>
      </c>
      <c r="C11194">
        <v>20190709</v>
      </c>
      <c r="D11194" t="s">
        <v>35</v>
      </c>
      <c r="E11194">
        <v>-1</v>
      </c>
      <c r="F11194" t="s">
        <v>5293</v>
      </c>
      <c r="G11194" t="s">
        <v>5294</v>
      </c>
      <c r="H11194" t="s">
        <v>12598</v>
      </c>
      <c r="I11194">
        <f t="shared" si="174"/>
        <v>59</v>
      </c>
      <c r="J11194" s="1" t="s">
        <v>35391</v>
      </c>
    </row>
    <row r="11195" spans="1:10">
      <c r="A11195">
        <v>6020</v>
      </c>
      <c r="B11195" t="s">
        <v>555</v>
      </c>
      <c r="C11195">
        <v>20190709</v>
      </c>
      <c r="D11195" t="s">
        <v>35</v>
      </c>
      <c r="E11195">
        <v>-1</v>
      </c>
      <c r="F11195" t="s">
        <v>5293</v>
      </c>
      <c r="G11195" t="s">
        <v>5294</v>
      </c>
      <c r="H11195" t="s">
        <v>12599</v>
      </c>
      <c r="I11195">
        <f t="shared" si="174"/>
        <v>28</v>
      </c>
      <c r="J11195" s="1" t="s">
        <v>35392</v>
      </c>
    </row>
    <row r="11196" spans="1:10">
      <c r="A11196">
        <v>6023</v>
      </c>
      <c r="B11196" t="s">
        <v>3505</v>
      </c>
      <c r="C11196">
        <v>20190709</v>
      </c>
      <c r="D11196" t="s">
        <v>35</v>
      </c>
      <c r="E11196">
        <v>-1</v>
      </c>
      <c r="F11196" t="s">
        <v>5293</v>
      </c>
      <c r="G11196" t="s">
        <v>5294</v>
      </c>
      <c r="H11196" t="s">
        <v>12600</v>
      </c>
      <c r="I11196">
        <f t="shared" si="174"/>
        <v>58</v>
      </c>
      <c r="J11196" s="1" t="s">
        <v>35393</v>
      </c>
    </row>
    <row r="11197" spans="1:10">
      <c r="A11197">
        <v>6024</v>
      </c>
      <c r="B11197" t="s">
        <v>768</v>
      </c>
      <c r="C11197">
        <v>20190709</v>
      </c>
      <c r="D11197" t="s">
        <v>35</v>
      </c>
      <c r="E11197">
        <v>-1</v>
      </c>
      <c r="F11197" t="s">
        <v>5293</v>
      </c>
      <c r="G11197" t="s">
        <v>5294</v>
      </c>
      <c r="H11197" t="s">
        <v>12601</v>
      </c>
      <c r="I11197">
        <f t="shared" si="174"/>
        <v>57</v>
      </c>
      <c r="J11197" s="1" t="s">
        <v>35394</v>
      </c>
    </row>
    <row r="11198" spans="1:10">
      <c r="A11198">
        <v>6101</v>
      </c>
      <c r="B11198" t="s">
        <v>2340</v>
      </c>
      <c r="C11198">
        <v>20190709</v>
      </c>
      <c r="D11198" t="s">
        <v>2341</v>
      </c>
      <c r="E11198">
        <v>-1</v>
      </c>
      <c r="F11198" t="s">
        <v>5293</v>
      </c>
      <c r="G11198" t="s">
        <v>5294</v>
      </c>
      <c r="H11198" t="s">
        <v>12602</v>
      </c>
      <c r="I11198">
        <f t="shared" si="174"/>
        <v>56</v>
      </c>
      <c r="J11198" s="1" t="s">
        <v>35395</v>
      </c>
    </row>
    <row r="11199" spans="1:10">
      <c r="A11199">
        <v>6116</v>
      </c>
      <c r="B11199" t="s">
        <v>770</v>
      </c>
      <c r="C11199">
        <v>20190709</v>
      </c>
      <c r="D11199" t="s">
        <v>7104</v>
      </c>
      <c r="E11199">
        <v>-1</v>
      </c>
      <c r="F11199" t="s">
        <v>5293</v>
      </c>
      <c r="G11199" t="s">
        <v>5294</v>
      </c>
      <c r="H11199" t="s">
        <v>12603</v>
      </c>
      <c r="I11199">
        <f t="shared" si="174"/>
        <v>61</v>
      </c>
      <c r="J11199" s="1" t="s">
        <v>35396</v>
      </c>
    </row>
    <row r="11200" spans="1:10">
      <c r="A11200">
        <v>6127</v>
      </c>
      <c r="B11200" t="s">
        <v>1209</v>
      </c>
      <c r="C11200">
        <v>20190709</v>
      </c>
      <c r="D11200" t="s">
        <v>6730</v>
      </c>
      <c r="E11200">
        <v>-1</v>
      </c>
      <c r="F11200" t="s">
        <v>5293</v>
      </c>
      <c r="G11200" t="s">
        <v>5294</v>
      </c>
      <c r="H11200" t="s">
        <v>12604</v>
      </c>
      <c r="I11200">
        <f t="shared" si="174"/>
        <v>56</v>
      </c>
      <c r="J11200" s="1" t="s">
        <v>35397</v>
      </c>
    </row>
    <row r="11201" spans="1:10">
      <c r="A11201">
        <v>6151</v>
      </c>
      <c r="B11201" t="s">
        <v>559</v>
      </c>
      <c r="C11201">
        <v>20190709</v>
      </c>
      <c r="D11201" t="s">
        <v>6756</v>
      </c>
      <c r="E11201">
        <v>-1</v>
      </c>
      <c r="F11201" t="s">
        <v>5293</v>
      </c>
      <c r="G11201" t="s">
        <v>5294</v>
      </c>
      <c r="H11201" t="s">
        <v>12605</v>
      </c>
      <c r="I11201">
        <f t="shared" si="174"/>
        <v>57</v>
      </c>
      <c r="J11201" s="1" t="s">
        <v>35398</v>
      </c>
    </row>
    <row r="11202" spans="1:10">
      <c r="A11202">
        <v>6155</v>
      </c>
      <c r="B11202" t="s">
        <v>2730</v>
      </c>
      <c r="C11202">
        <v>20190709</v>
      </c>
      <c r="D11202" t="s">
        <v>6756</v>
      </c>
      <c r="E11202">
        <v>-1</v>
      </c>
      <c r="F11202" t="s">
        <v>5293</v>
      </c>
      <c r="G11202" t="s">
        <v>5294</v>
      </c>
      <c r="H11202" t="s">
        <v>12606</v>
      </c>
      <c r="I11202">
        <f t="shared" si="174"/>
        <v>56</v>
      </c>
      <c r="J11202" s="1" t="s">
        <v>35399</v>
      </c>
    </row>
    <row r="11203" spans="1:10">
      <c r="A11203">
        <v>6174</v>
      </c>
      <c r="B11203" t="s">
        <v>1226</v>
      </c>
      <c r="C11203">
        <v>20190709</v>
      </c>
      <c r="D11203" t="s">
        <v>6756</v>
      </c>
      <c r="E11203">
        <v>-1</v>
      </c>
      <c r="F11203" t="s">
        <v>5293</v>
      </c>
      <c r="G11203" t="s">
        <v>5294</v>
      </c>
      <c r="H11203" t="s">
        <v>12607</v>
      </c>
      <c r="I11203">
        <f t="shared" ref="I11203:I11266" si="175">LEN(H11203)</f>
        <v>56</v>
      </c>
      <c r="J11203" s="1" t="s">
        <v>35400</v>
      </c>
    </row>
    <row r="11204" spans="1:10">
      <c r="A11204">
        <v>6176</v>
      </c>
      <c r="B11204" t="s">
        <v>3181</v>
      </c>
      <c r="C11204">
        <v>20190709</v>
      </c>
      <c r="D11204" t="s">
        <v>7063</v>
      </c>
      <c r="E11204">
        <v>1</v>
      </c>
      <c r="F11204" t="s">
        <v>5293</v>
      </c>
      <c r="G11204" t="s">
        <v>5294</v>
      </c>
      <c r="H11204" t="s">
        <v>12608</v>
      </c>
      <c r="I11204">
        <f t="shared" si="175"/>
        <v>386</v>
      </c>
      <c r="J11204" s="1" t="s">
        <v>35401</v>
      </c>
    </row>
    <row r="11205" spans="1:10">
      <c r="A11205">
        <v>6180</v>
      </c>
      <c r="B11205" t="s">
        <v>779</v>
      </c>
      <c r="C11205">
        <v>20190709</v>
      </c>
      <c r="D11205" t="s">
        <v>6756</v>
      </c>
      <c r="E11205">
        <v>-1</v>
      </c>
      <c r="F11205" t="s">
        <v>5293</v>
      </c>
      <c r="G11205" t="s">
        <v>5294</v>
      </c>
      <c r="H11205" t="s">
        <v>12609</v>
      </c>
      <c r="I11205">
        <f t="shared" si="175"/>
        <v>59</v>
      </c>
      <c r="J11205" s="1" t="s">
        <v>35402</v>
      </c>
    </row>
    <row r="11206" spans="1:10">
      <c r="A11206">
        <v>6187</v>
      </c>
      <c r="B11206" t="s">
        <v>2343</v>
      </c>
      <c r="C11206">
        <v>20190709</v>
      </c>
      <c r="D11206" t="s">
        <v>7104</v>
      </c>
      <c r="E11206">
        <v>-1</v>
      </c>
      <c r="F11206" t="s">
        <v>5293</v>
      </c>
      <c r="G11206" t="s">
        <v>5294</v>
      </c>
      <c r="H11206" t="s">
        <v>12610</v>
      </c>
      <c r="I11206">
        <f t="shared" si="175"/>
        <v>56</v>
      </c>
      <c r="J11206" s="1" t="s">
        <v>35403</v>
      </c>
    </row>
    <row r="11207" spans="1:10">
      <c r="A11207">
        <v>6196</v>
      </c>
      <c r="B11207" t="s">
        <v>6133</v>
      </c>
      <c r="C11207">
        <v>20190709</v>
      </c>
      <c r="D11207" t="s">
        <v>7104</v>
      </c>
      <c r="E11207">
        <v>0</v>
      </c>
      <c r="F11207" t="s">
        <v>5293</v>
      </c>
      <c r="G11207" t="s">
        <v>47338</v>
      </c>
      <c r="H11207" t="s">
        <v>12611</v>
      </c>
      <c r="I11207">
        <f t="shared" si="175"/>
        <v>395</v>
      </c>
      <c r="J11207" s="1" t="s">
        <v>35404</v>
      </c>
    </row>
    <row r="11208" spans="1:10">
      <c r="A11208">
        <v>6204</v>
      </c>
      <c r="B11208" t="s">
        <v>9403</v>
      </c>
      <c r="C11208">
        <v>20190709</v>
      </c>
      <c r="D11208" t="s">
        <v>6756</v>
      </c>
      <c r="E11208">
        <v>-1</v>
      </c>
      <c r="F11208" t="s">
        <v>5293</v>
      </c>
      <c r="G11208" t="s">
        <v>5294</v>
      </c>
      <c r="H11208" t="s">
        <v>12612</v>
      </c>
      <c r="I11208">
        <f t="shared" si="175"/>
        <v>56</v>
      </c>
      <c r="J11208" s="1" t="s">
        <v>35405</v>
      </c>
    </row>
    <row r="11209" spans="1:10">
      <c r="A11209">
        <v>6205</v>
      </c>
      <c r="B11209" t="s">
        <v>784</v>
      </c>
      <c r="C11209">
        <v>20190709</v>
      </c>
      <c r="D11209" t="s">
        <v>7104</v>
      </c>
      <c r="E11209">
        <v>-1</v>
      </c>
      <c r="F11209" t="s">
        <v>5293</v>
      </c>
      <c r="G11209" t="s">
        <v>5294</v>
      </c>
      <c r="H11209" t="s">
        <v>12613</v>
      </c>
      <c r="I11209">
        <f t="shared" si="175"/>
        <v>56</v>
      </c>
      <c r="J11209" s="1" t="s">
        <v>35406</v>
      </c>
    </row>
    <row r="11210" spans="1:10">
      <c r="A11210">
        <v>6219</v>
      </c>
      <c r="B11210" t="s">
        <v>205</v>
      </c>
      <c r="C11210">
        <v>20190709</v>
      </c>
      <c r="D11210" t="s">
        <v>6730</v>
      </c>
      <c r="E11210">
        <v>0</v>
      </c>
      <c r="F11210" t="s">
        <v>5293</v>
      </c>
      <c r="G11210" t="s">
        <v>5295</v>
      </c>
      <c r="H11210" t="s">
        <v>12614</v>
      </c>
      <c r="I11210">
        <f t="shared" si="175"/>
        <v>269</v>
      </c>
      <c r="J11210" s="1" t="s">
        <v>35407</v>
      </c>
    </row>
    <row r="11211" spans="1:10">
      <c r="A11211">
        <v>6226</v>
      </c>
      <c r="B11211" t="s">
        <v>4464</v>
      </c>
      <c r="C11211">
        <v>20190709</v>
      </c>
      <c r="D11211" t="s">
        <v>6845</v>
      </c>
      <c r="E11211">
        <v>-1</v>
      </c>
      <c r="F11211" t="s">
        <v>5293</v>
      </c>
      <c r="G11211" t="s">
        <v>5294</v>
      </c>
      <c r="H11211" t="s">
        <v>12615</v>
      </c>
      <c r="I11211">
        <f t="shared" si="175"/>
        <v>57</v>
      </c>
      <c r="J11211" s="1" t="s">
        <v>35408</v>
      </c>
    </row>
    <row r="11212" spans="1:10">
      <c r="A11212">
        <v>6230</v>
      </c>
      <c r="B11212" t="s">
        <v>1951</v>
      </c>
      <c r="C11212">
        <v>20190709</v>
      </c>
      <c r="D11212" t="s">
        <v>5055</v>
      </c>
      <c r="E11212">
        <v>1</v>
      </c>
      <c r="F11212" t="s">
        <v>5293</v>
      </c>
      <c r="G11212" t="s">
        <v>5294</v>
      </c>
      <c r="H11212" t="s">
        <v>12616</v>
      </c>
      <c r="I11212">
        <f t="shared" si="175"/>
        <v>209</v>
      </c>
      <c r="J11212" s="1" t="s">
        <v>35409</v>
      </c>
    </row>
    <row r="11213" spans="1:10">
      <c r="A11213">
        <v>6236</v>
      </c>
      <c r="B11213" t="s">
        <v>1240</v>
      </c>
      <c r="C11213">
        <v>20190709</v>
      </c>
      <c r="D11213" t="s">
        <v>6759</v>
      </c>
      <c r="E11213">
        <v>-1</v>
      </c>
      <c r="F11213" t="s">
        <v>5291</v>
      </c>
      <c r="G11213" t="s">
        <v>5292</v>
      </c>
      <c r="H11213" t="s">
        <v>12617</v>
      </c>
      <c r="I11213">
        <f t="shared" si="175"/>
        <v>29</v>
      </c>
      <c r="J11213" s="1" t="s">
        <v>35410</v>
      </c>
    </row>
    <row r="11214" spans="1:10">
      <c r="A11214">
        <v>6246</v>
      </c>
      <c r="B11214" t="s">
        <v>2490</v>
      </c>
      <c r="C11214">
        <v>20190709</v>
      </c>
      <c r="D11214" t="s">
        <v>6759</v>
      </c>
      <c r="E11214">
        <v>-1</v>
      </c>
      <c r="F11214" t="s">
        <v>5293</v>
      </c>
      <c r="G11214" t="s">
        <v>5294</v>
      </c>
      <c r="H11214" t="s">
        <v>12618</v>
      </c>
      <c r="I11214">
        <f t="shared" si="175"/>
        <v>56</v>
      </c>
      <c r="J11214" s="1" t="s">
        <v>35411</v>
      </c>
    </row>
    <row r="11215" spans="1:10">
      <c r="A11215">
        <v>6405</v>
      </c>
      <c r="B11215" t="s">
        <v>790</v>
      </c>
      <c r="C11215">
        <v>20190709</v>
      </c>
      <c r="D11215" t="s">
        <v>6756</v>
      </c>
      <c r="E11215">
        <v>-1</v>
      </c>
      <c r="F11215" t="s">
        <v>5293</v>
      </c>
      <c r="G11215" t="s">
        <v>5294</v>
      </c>
      <c r="H11215" t="s">
        <v>12619</v>
      </c>
      <c r="I11215">
        <f t="shared" si="175"/>
        <v>29</v>
      </c>
      <c r="J11215" s="1" t="s">
        <v>35412</v>
      </c>
    </row>
    <row r="11216" spans="1:10">
      <c r="A11216">
        <v>6441</v>
      </c>
      <c r="B11216" t="s">
        <v>794</v>
      </c>
      <c r="C11216">
        <v>20190709</v>
      </c>
      <c r="D11216" t="s">
        <v>6756</v>
      </c>
      <c r="E11216">
        <v>-1</v>
      </c>
      <c r="F11216" t="s">
        <v>5293</v>
      </c>
      <c r="G11216" t="s">
        <v>5294</v>
      </c>
      <c r="H11216" t="s">
        <v>12620</v>
      </c>
      <c r="I11216">
        <f t="shared" si="175"/>
        <v>56</v>
      </c>
      <c r="J11216" s="1" t="s">
        <v>35413</v>
      </c>
    </row>
    <row r="11217" spans="1:10">
      <c r="A11217">
        <v>6443</v>
      </c>
      <c r="B11217" t="s">
        <v>157</v>
      </c>
      <c r="C11217">
        <v>20190709</v>
      </c>
      <c r="D11217" t="s">
        <v>6759</v>
      </c>
      <c r="E11217">
        <v>1</v>
      </c>
      <c r="F11217" t="s">
        <v>5293</v>
      </c>
      <c r="G11217" t="s">
        <v>5294</v>
      </c>
      <c r="H11217" t="s">
        <v>12621</v>
      </c>
      <c r="I11217">
        <f t="shared" si="175"/>
        <v>240</v>
      </c>
      <c r="J11217" s="1" t="s">
        <v>35414</v>
      </c>
    </row>
    <row r="11218" spans="1:10">
      <c r="A11218">
        <v>6465</v>
      </c>
      <c r="B11218" t="s">
        <v>12622</v>
      </c>
      <c r="C11218">
        <v>20190709</v>
      </c>
      <c r="D11218" t="s">
        <v>6845</v>
      </c>
      <c r="E11218">
        <v>1</v>
      </c>
      <c r="F11218" t="s">
        <v>5293</v>
      </c>
      <c r="G11218" t="s">
        <v>5294</v>
      </c>
      <c r="H11218" t="s">
        <v>12623</v>
      </c>
      <c r="I11218">
        <f t="shared" si="175"/>
        <v>343</v>
      </c>
      <c r="J11218" s="1" t="s">
        <v>35415</v>
      </c>
    </row>
    <row r="11219" spans="1:10">
      <c r="A11219">
        <v>6492</v>
      </c>
      <c r="B11219" t="s">
        <v>304</v>
      </c>
      <c r="C11219">
        <v>20190709</v>
      </c>
      <c r="D11219" t="s">
        <v>6845</v>
      </c>
      <c r="E11219">
        <v>-1</v>
      </c>
      <c r="F11219" t="s">
        <v>5293</v>
      </c>
      <c r="G11219" t="s">
        <v>5294</v>
      </c>
      <c r="H11219" t="s">
        <v>12624</v>
      </c>
      <c r="I11219">
        <f t="shared" si="175"/>
        <v>48</v>
      </c>
      <c r="J11219" s="1" t="s">
        <v>35416</v>
      </c>
    </row>
    <row r="11220" spans="1:10">
      <c r="A11220">
        <v>6512</v>
      </c>
      <c r="B11220" t="s">
        <v>405</v>
      </c>
      <c r="C11220">
        <v>20190709</v>
      </c>
      <c r="D11220" t="s">
        <v>6756</v>
      </c>
      <c r="E11220">
        <v>-1</v>
      </c>
      <c r="F11220" t="s">
        <v>5293</v>
      </c>
      <c r="G11220" t="s">
        <v>5294</v>
      </c>
      <c r="H11220" t="s">
        <v>12625</v>
      </c>
      <c r="I11220">
        <f t="shared" si="175"/>
        <v>56</v>
      </c>
      <c r="J11220" s="1" t="s">
        <v>35417</v>
      </c>
    </row>
    <row r="11221" spans="1:10">
      <c r="A11221">
        <v>6530</v>
      </c>
      <c r="B11221" t="s">
        <v>7484</v>
      </c>
      <c r="C11221">
        <v>20190709</v>
      </c>
      <c r="D11221" t="s">
        <v>6756</v>
      </c>
      <c r="E11221">
        <v>-1</v>
      </c>
      <c r="F11221" t="s">
        <v>5293</v>
      </c>
      <c r="G11221" t="s">
        <v>5294</v>
      </c>
      <c r="H11221" t="s">
        <v>12626</v>
      </c>
      <c r="I11221">
        <f t="shared" si="175"/>
        <v>56</v>
      </c>
      <c r="J11221" s="1" t="s">
        <v>35418</v>
      </c>
    </row>
    <row r="11222" spans="1:10">
      <c r="A11222">
        <v>6553</v>
      </c>
      <c r="B11222" t="s">
        <v>94</v>
      </c>
      <c r="C11222">
        <v>20190709</v>
      </c>
      <c r="D11222" t="s">
        <v>8225</v>
      </c>
      <c r="E11222">
        <v>-1</v>
      </c>
      <c r="F11222" t="s">
        <v>5293</v>
      </c>
      <c r="G11222" t="s">
        <v>47337</v>
      </c>
      <c r="H11222" t="s">
        <v>12627</v>
      </c>
      <c r="I11222">
        <f t="shared" si="175"/>
        <v>56</v>
      </c>
      <c r="J11222" s="1" t="s">
        <v>35419</v>
      </c>
    </row>
    <row r="11223" spans="1:10">
      <c r="A11223">
        <v>6591</v>
      </c>
      <c r="B11223" t="s">
        <v>211</v>
      </c>
      <c r="C11223">
        <v>20190709</v>
      </c>
      <c r="D11223" t="s">
        <v>6756</v>
      </c>
      <c r="E11223">
        <v>-1</v>
      </c>
      <c r="F11223" t="s">
        <v>5293</v>
      </c>
      <c r="G11223" t="s">
        <v>5294</v>
      </c>
      <c r="H11223" t="s">
        <v>12628</v>
      </c>
      <c r="I11223">
        <f t="shared" si="175"/>
        <v>29</v>
      </c>
      <c r="J11223" s="1" t="s">
        <v>35420</v>
      </c>
    </row>
    <row r="11224" spans="1:10">
      <c r="A11224">
        <v>6593</v>
      </c>
      <c r="B11224" t="s">
        <v>2773</v>
      </c>
      <c r="C11224">
        <v>20190709</v>
      </c>
      <c r="D11224" t="s">
        <v>6756</v>
      </c>
      <c r="E11224">
        <v>-1</v>
      </c>
      <c r="F11224" t="s">
        <v>5293</v>
      </c>
      <c r="G11224" t="s">
        <v>5294</v>
      </c>
      <c r="H11224" t="s">
        <v>12629</v>
      </c>
      <c r="I11224">
        <f t="shared" si="175"/>
        <v>56</v>
      </c>
      <c r="J11224" s="1" t="s">
        <v>35421</v>
      </c>
    </row>
    <row r="11225" spans="1:10">
      <c r="A11225">
        <v>6613</v>
      </c>
      <c r="B11225" t="s">
        <v>3922</v>
      </c>
      <c r="C11225">
        <v>20190709</v>
      </c>
      <c r="D11225" t="s">
        <v>7104</v>
      </c>
      <c r="E11225">
        <v>-1</v>
      </c>
      <c r="F11225" t="s">
        <v>5293</v>
      </c>
      <c r="G11225" t="s">
        <v>5294</v>
      </c>
      <c r="H11225" t="s">
        <v>12630</v>
      </c>
      <c r="I11225">
        <f t="shared" si="175"/>
        <v>59</v>
      </c>
      <c r="J11225" s="1" t="s">
        <v>35422</v>
      </c>
    </row>
    <row r="11226" spans="1:10">
      <c r="A11226">
        <v>6648</v>
      </c>
      <c r="B11226" t="s">
        <v>806</v>
      </c>
      <c r="C11226">
        <v>20190709</v>
      </c>
      <c r="D11226" t="s">
        <v>8225</v>
      </c>
      <c r="E11226">
        <v>-1</v>
      </c>
      <c r="F11226" t="s">
        <v>5293</v>
      </c>
      <c r="G11226" t="s">
        <v>5294</v>
      </c>
      <c r="H11226" t="s">
        <v>12631</v>
      </c>
      <c r="I11226">
        <f t="shared" si="175"/>
        <v>25</v>
      </c>
      <c r="J11226" s="1" t="s">
        <v>35423</v>
      </c>
    </row>
    <row r="11227" spans="1:10">
      <c r="A11227">
        <v>6650</v>
      </c>
      <c r="B11227" t="s">
        <v>808</v>
      </c>
      <c r="C11227">
        <v>20190709</v>
      </c>
      <c r="D11227" t="s">
        <v>35</v>
      </c>
      <c r="E11227">
        <v>-1</v>
      </c>
      <c r="F11227" t="s">
        <v>5293</v>
      </c>
      <c r="G11227" t="s">
        <v>5294</v>
      </c>
      <c r="H11227" t="s">
        <v>12632</v>
      </c>
      <c r="I11227">
        <f t="shared" si="175"/>
        <v>52</v>
      </c>
      <c r="J11227" s="1" t="s">
        <v>35424</v>
      </c>
    </row>
    <row r="11228" spans="1:10">
      <c r="A11228">
        <v>6656</v>
      </c>
      <c r="B11228" t="s">
        <v>94</v>
      </c>
      <c r="C11228">
        <v>20190709</v>
      </c>
      <c r="D11228" t="s">
        <v>7566</v>
      </c>
      <c r="E11228">
        <v>-1</v>
      </c>
      <c r="F11228" t="s">
        <v>5291</v>
      </c>
      <c r="G11228" t="s">
        <v>5292</v>
      </c>
      <c r="H11228" t="s">
        <v>12633</v>
      </c>
      <c r="I11228">
        <f t="shared" si="175"/>
        <v>38</v>
      </c>
      <c r="J11228" s="1" t="s">
        <v>35425</v>
      </c>
    </row>
    <row r="11229" spans="1:10">
      <c r="A11229">
        <v>6669</v>
      </c>
      <c r="B11229" t="s">
        <v>3194</v>
      </c>
      <c r="C11229">
        <v>20190709</v>
      </c>
      <c r="D11229" t="s">
        <v>5055</v>
      </c>
      <c r="E11229">
        <v>0</v>
      </c>
      <c r="F11229" t="s">
        <v>5293</v>
      </c>
      <c r="G11229" t="s">
        <v>5295</v>
      </c>
      <c r="H11229" t="s">
        <v>12634</v>
      </c>
      <c r="I11229">
        <f t="shared" si="175"/>
        <v>312</v>
      </c>
      <c r="J11229" s="1" t="s">
        <v>35426</v>
      </c>
    </row>
    <row r="11230" spans="1:10">
      <c r="A11230">
        <v>6674</v>
      </c>
      <c r="B11230" t="s">
        <v>810</v>
      </c>
      <c r="C11230">
        <v>20190709</v>
      </c>
      <c r="D11230" t="s">
        <v>6756</v>
      </c>
      <c r="E11230">
        <v>-1</v>
      </c>
      <c r="F11230" t="s">
        <v>5293</v>
      </c>
      <c r="G11230" t="s">
        <v>5294</v>
      </c>
      <c r="H11230" t="s">
        <v>12635</v>
      </c>
      <c r="I11230">
        <f t="shared" si="175"/>
        <v>59</v>
      </c>
      <c r="J11230" s="1" t="s">
        <v>35427</v>
      </c>
    </row>
    <row r="11231" spans="1:10">
      <c r="A11231">
        <v>6697</v>
      </c>
      <c r="B11231" t="s">
        <v>4101</v>
      </c>
      <c r="C11231">
        <v>20190709</v>
      </c>
      <c r="D11231" t="s">
        <v>6980</v>
      </c>
      <c r="E11231">
        <v>-1</v>
      </c>
      <c r="F11231" t="s">
        <v>5293</v>
      </c>
      <c r="G11231" t="s">
        <v>5294</v>
      </c>
      <c r="H11231" t="s">
        <v>12636</v>
      </c>
      <c r="I11231">
        <f t="shared" si="175"/>
        <v>28</v>
      </c>
      <c r="J11231" s="1" t="s">
        <v>35428</v>
      </c>
    </row>
    <row r="11232" spans="1:10">
      <c r="A11232">
        <v>6727</v>
      </c>
      <c r="B11232" t="s">
        <v>2355</v>
      </c>
      <c r="C11232">
        <v>20190709</v>
      </c>
      <c r="D11232" t="s">
        <v>35</v>
      </c>
      <c r="E11232">
        <v>1</v>
      </c>
      <c r="F11232" t="s">
        <v>5293</v>
      </c>
      <c r="G11232" t="s">
        <v>5294</v>
      </c>
      <c r="H11232" t="s">
        <v>12637</v>
      </c>
      <c r="I11232">
        <f t="shared" si="175"/>
        <v>59</v>
      </c>
      <c r="J11232" s="1" t="s">
        <v>35429</v>
      </c>
    </row>
    <row r="11233" spans="1:10">
      <c r="A11233">
        <v>8068</v>
      </c>
      <c r="B11233" t="s">
        <v>819</v>
      </c>
      <c r="C11233">
        <v>20190709</v>
      </c>
      <c r="D11233" t="s">
        <v>6759</v>
      </c>
      <c r="E11233">
        <v>-1</v>
      </c>
      <c r="F11233" t="s">
        <v>5293</v>
      </c>
      <c r="G11233" t="s">
        <v>5294</v>
      </c>
      <c r="H11233" t="s">
        <v>12638</v>
      </c>
      <c r="I11233">
        <f t="shared" si="175"/>
        <v>59</v>
      </c>
      <c r="J11233" s="1" t="s">
        <v>35430</v>
      </c>
    </row>
    <row r="11234" spans="1:10">
      <c r="A11234">
        <v>8074</v>
      </c>
      <c r="B11234" t="s">
        <v>3945</v>
      </c>
      <c r="C11234">
        <v>20190709</v>
      </c>
      <c r="D11234" t="s">
        <v>6756</v>
      </c>
      <c r="E11234">
        <v>-1</v>
      </c>
      <c r="F11234" t="s">
        <v>5293</v>
      </c>
      <c r="G11234" t="s">
        <v>5294</v>
      </c>
      <c r="H11234" t="s">
        <v>12639</v>
      </c>
      <c r="I11234">
        <f t="shared" si="175"/>
        <v>248</v>
      </c>
      <c r="J11234" s="1" t="s">
        <v>35431</v>
      </c>
    </row>
    <row r="11235" spans="1:10">
      <c r="A11235">
        <v>8089</v>
      </c>
      <c r="B11235" t="s">
        <v>7495</v>
      </c>
      <c r="C11235">
        <v>20190709</v>
      </c>
      <c r="D11235" t="s">
        <v>6980</v>
      </c>
      <c r="E11235">
        <v>-1</v>
      </c>
      <c r="F11235" t="s">
        <v>5293</v>
      </c>
      <c r="G11235" t="s">
        <v>5294</v>
      </c>
      <c r="H11235" t="s">
        <v>12640</v>
      </c>
      <c r="I11235">
        <f t="shared" si="175"/>
        <v>59</v>
      </c>
      <c r="J11235" s="1" t="s">
        <v>35432</v>
      </c>
    </row>
    <row r="11236" spans="1:10">
      <c r="A11236">
        <v>8091</v>
      </c>
      <c r="B11236" t="s">
        <v>2806</v>
      </c>
      <c r="C11236">
        <v>20190709</v>
      </c>
      <c r="D11236" t="s">
        <v>7104</v>
      </c>
      <c r="E11236">
        <v>-1</v>
      </c>
      <c r="F11236" t="s">
        <v>5293</v>
      </c>
      <c r="G11236" t="s">
        <v>5294</v>
      </c>
      <c r="H11236" t="s">
        <v>12641</v>
      </c>
      <c r="I11236">
        <f t="shared" si="175"/>
        <v>56</v>
      </c>
      <c r="J11236" s="1" t="s">
        <v>35433</v>
      </c>
    </row>
    <row r="11237" spans="1:10">
      <c r="A11237">
        <v>8097</v>
      </c>
      <c r="B11237" t="s">
        <v>3948</v>
      </c>
      <c r="C11237">
        <v>20190709</v>
      </c>
      <c r="D11237" t="s">
        <v>6730</v>
      </c>
      <c r="E11237">
        <v>-1</v>
      </c>
      <c r="F11237" t="s">
        <v>5293</v>
      </c>
      <c r="G11237" t="s">
        <v>5294</v>
      </c>
      <c r="H11237" t="s">
        <v>12642</v>
      </c>
      <c r="I11237">
        <f t="shared" si="175"/>
        <v>54</v>
      </c>
      <c r="J11237" s="1" t="s">
        <v>35434</v>
      </c>
    </row>
    <row r="11238" spans="1:10">
      <c r="A11238">
        <v>8104</v>
      </c>
      <c r="B11238" t="s">
        <v>75</v>
      </c>
      <c r="C11238">
        <v>20190709</v>
      </c>
      <c r="D11238" t="s">
        <v>6845</v>
      </c>
      <c r="E11238">
        <v>-1</v>
      </c>
      <c r="F11238" t="s">
        <v>5293</v>
      </c>
      <c r="G11238" t="s">
        <v>5294</v>
      </c>
      <c r="H11238" t="s">
        <v>12643</v>
      </c>
      <c r="I11238">
        <f t="shared" si="175"/>
        <v>57</v>
      </c>
      <c r="J11238" s="1" t="s">
        <v>35435</v>
      </c>
    </row>
    <row r="11239" spans="1:10">
      <c r="A11239">
        <v>8155</v>
      </c>
      <c r="B11239" t="s">
        <v>829</v>
      </c>
      <c r="C11239">
        <v>20190709</v>
      </c>
      <c r="D11239" t="s">
        <v>5055</v>
      </c>
      <c r="E11239">
        <v>-1</v>
      </c>
      <c r="F11239" t="s">
        <v>5293</v>
      </c>
      <c r="G11239" t="s">
        <v>5294</v>
      </c>
      <c r="H11239" t="s">
        <v>12644</v>
      </c>
      <c r="I11239">
        <f t="shared" si="175"/>
        <v>57</v>
      </c>
      <c r="J11239" s="1" t="s">
        <v>35436</v>
      </c>
    </row>
    <row r="11240" spans="1:10">
      <c r="A11240">
        <v>8171</v>
      </c>
      <c r="B11240" t="s">
        <v>831</v>
      </c>
      <c r="C11240">
        <v>20190709</v>
      </c>
      <c r="D11240" t="s">
        <v>6845</v>
      </c>
      <c r="E11240">
        <v>-1</v>
      </c>
      <c r="F11240" t="s">
        <v>5293</v>
      </c>
      <c r="G11240" t="s">
        <v>5294</v>
      </c>
      <c r="H11240" t="s">
        <v>12645</v>
      </c>
      <c r="I11240">
        <f t="shared" si="175"/>
        <v>55</v>
      </c>
      <c r="J11240" s="1" t="s">
        <v>35437</v>
      </c>
    </row>
    <row r="11241" spans="1:10">
      <c r="A11241">
        <v>8281</v>
      </c>
      <c r="B11241" t="s">
        <v>421</v>
      </c>
      <c r="C11241">
        <v>20190709</v>
      </c>
      <c r="D11241" t="s">
        <v>6980</v>
      </c>
      <c r="E11241">
        <v>-1</v>
      </c>
      <c r="F11241" t="s">
        <v>5293</v>
      </c>
      <c r="G11241" t="s">
        <v>5294</v>
      </c>
      <c r="H11241" t="s">
        <v>12646</v>
      </c>
      <c r="I11241">
        <f t="shared" si="175"/>
        <v>28</v>
      </c>
      <c r="J11241" s="1" t="s">
        <v>35438</v>
      </c>
    </row>
    <row r="11242" spans="1:10">
      <c r="A11242">
        <v>8374</v>
      </c>
      <c r="B11242" t="s">
        <v>2364</v>
      </c>
      <c r="C11242">
        <v>20190709</v>
      </c>
      <c r="D11242" t="s">
        <v>6756</v>
      </c>
      <c r="E11242">
        <v>-1</v>
      </c>
      <c r="F11242" t="s">
        <v>5293</v>
      </c>
      <c r="G11242" t="s">
        <v>5294</v>
      </c>
      <c r="H11242" t="s">
        <v>12647</v>
      </c>
      <c r="I11242">
        <f t="shared" si="175"/>
        <v>59</v>
      </c>
      <c r="J11242" s="1" t="s">
        <v>35439</v>
      </c>
    </row>
    <row r="11243" spans="1:10">
      <c r="A11243">
        <v>8404</v>
      </c>
      <c r="B11243" t="s">
        <v>6348</v>
      </c>
      <c r="C11243">
        <v>20190709</v>
      </c>
      <c r="D11243" t="s">
        <v>5055</v>
      </c>
      <c r="E11243">
        <v>1</v>
      </c>
      <c r="F11243" t="s">
        <v>5293</v>
      </c>
      <c r="G11243" t="s">
        <v>5294</v>
      </c>
      <c r="H11243" t="s">
        <v>12648</v>
      </c>
      <c r="I11243">
        <f t="shared" si="175"/>
        <v>416</v>
      </c>
      <c r="J11243" s="1" t="s">
        <v>35440</v>
      </c>
    </row>
    <row r="11244" spans="1:10">
      <c r="A11244">
        <v>8429</v>
      </c>
      <c r="B11244" t="s">
        <v>1617</v>
      </c>
      <c r="C11244">
        <v>20190709</v>
      </c>
      <c r="D11244" t="s">
        <v>7104</v>
      </c>
      <c r="E11244">
        <v>-1</v>
      </c>
      <c r="F11244" t="s">
        <v>5293</v>
      </c>
      <c r="G11244" t="s">
        <v>5294</v>
      </c>
      <c r="H11244" t="s">
        <v>12649</v>
      </c>
      <c r="I11244">
        <f t="shared" si="175"/>
        <v>59</v>
      </c>
      <c r="J11244" s="1" t="s">
        <v>35441</v>
      </c>
    </row>
    <row r="11245" spans="1:10">
      <c r="A11245">
        <v>8462</v>
      </c>
      <c r="B11245" t="s">
        <v>4110</v>
      </c>
      <c r="C11245">
        <v>20190709</v>
      </c>
      <c r="D11245" t="s">
        <v>7104</v>
      </c>
      <c r="E11245">
        <v>0</v>
      </c>
      <c r="F11245" t="s">
        <v>5293</v>
      </c>
      <c r="G11245" t="s">
        <v>5295</v>
      </c>
      <c r="H11245" t="s">
        <v>12650</v>
      </c>
      <c r="I11245">
        <f t="shared" si="175"/>
        <v>132</v>
      </c>
      <c r="J11245" s="1" t="s">
        <v>35442</v>
      </c>
    </row>
    <row r="11246" spans="1:10">
      <c r="A11246">
        <v>8477</v>
      </c>
      <c r="B11246" t="s">
        <v>3968</v>
      </c>
      <c r="C11246">
        <v>20190709</v>
      </c>
      <c r="D11246" t="s">
        <v>7104</v>
      </c>
      <c r="E11246">
        <v>0</v>
      </c>
      <c r="F11246" t="s">
        <v>5288</v>
      </c>
      <c r="G11246" t="s">
        <v>47339</v>
      </c>
      <c r="H11246" t="s">
        <v>12651</v>
      </c>
      <c r="I11246">
        <f t="shared" si="175"/>
        <v>80</v>
      </c>
      <c r="J11246" s="1" t="s">
        <v>35443</v>
      </c>
    </row>
    <row r="11247" spans="1:10">
      <c r="A11247">
        <v>8480</v>
      </c>
      <c r="B11247" t="s">
        <v>8709</v>
      </c>
      <c r="C11247">
        <v>20190709</v>
      </c>
      <c r="D11247" t="s">
        <v>7104</v>
      </c>
      <c r="E11247">
        <v>1</v>
      </c>
      <c r="F11247" t="s">
        <v>5293</v>
      </c>
      <c r="G11247" t="s">
        <v>5294</v>
      </c>
      <c r="H11247" t="s">
        <v>12652</v>
      </c>
      <c r="I11247">
        <f t="shared" si="175"/>
        <v>499</v>
      </c>
      <c r="J11247" s="1" t="s">
        <v>35444</v>
      </c>
    </row>
    <row r="11248" spans="1:10">
      <c r="A11248">
        <v>8489</v>
      </c>
      <c r="B11248" t="s">
        <v>1492</v>
      </c>
      <c r="C11248">
        <v>20190709</v>
      </c>
      <c r="D11248" t="s">
        <v>6756</v>
      </c>
      <c r="E11248">
        <v>1</v>
      </c>
      <c r="F11248" t="s">
        <v>5293</v>
      </c>
      <c r="G11248" t="s">
        <v>47338</v>
      </c>
      <c r="H11248" t="s">
        <v>12653</v>
      </c>
      <c r="I11248">
        <f t="shared" si="175"/>
        <v>336</v>
      </c>
      <c r="J11248" s="1" t="s">
        <v>35445</v>
      </c>
    </row>
    <row r="11249" spans="1:10">
      <c r="A11249">
        <v>8936</v>
      </c>
      <c r="B11249" t="s">
        <v>1445</v>
      </c>
      <c r="C11249">
        <v>20190709</v>
      </c>
      <c r="D11249" t="s">
        <v>6759</v>
      </c>
      <c r="E11249">
        <v>1</v>
      </c>
      <c r="F11249" t="s">
        <v>5293</v>
      </c>
      <c r="G11249" t="s">
        <v>5294</v>
      </c>
      <c r="H11249" t="s">
        <v>12654</v>
      </c>
      <c r="I11249">
        <f t="shared" si="175"/>
        <v>168</v>
      </c>
      <c r="J11249" s="1" t="s">
        <v>35446</v>
      </c>
    </row>
    <row r="11250" spans="1:10">
      <c r="A11250">
        <v>911619</v>
      </c>
      <c r="B11250" t="s">
        <v>94</v>
      </c>
      <c r="C11250">
        <v>20190709</v>
      </c>
      <c r="D11250" t="s">
        <v>35</v>
      </c>
      <c r="E11250">
        <v>-3</v>
      </c>
      <c r="F11250" t="s">
        <v>5296</v>
      </c>
      <c r="G11250" t="s">
        <v>47340</v>
      </c>
      <c r="H11250" t="s">
        <v>12655</v>
      </c>
      <c r="I11250">
        <f t="shared" si="175"/>
        <v>262</v>
      </c>
      <c r="J11250" s="1" t="s">
        <v>35447</v>
      </c>
    </row>
    <row r="11251" spans="1:10">
      <c r="A11251">
        <v>912000</v>
      </c>
      <c r="B11251" t="s">
        <v>1343</v>
      </c>
      <c r="C11251">
        <v>20190709</v>
      </c>
      <c r="D11251" t="s">
        <v>35</v>
      </c>
      <c r="E11251">
        <v>-1</v>
      </c>
      <c r="F11251" t="s">
        <v>5293</v>
      </c>
      <c r="G11251" t="s">
        <v>5294</v>
      </c>
      <c r="H11251" t="s">
        <v>12656</v>
      </c>
      <c r="I11251">
        <f t="shared" si="175"/>
        <v>59</v>
      </c>
      <c r="J11251" s="1" t="s">
        <v>35448</v>
      </c>
    </row>
    <row r="11252" spans="1:10">
      <c r="A11252">
        <v>9802</v>
      </c>
      <c r="B11252" t="s">
        <v>4622</v>
      </c>
      <c r="C11252">
        <v>20190709</v>
      </c>
      <c r="D11252" t="s">
        <v>5055</v>
      </c>
      <c r="E11252">
        <v>1</v>
      </c>
      <c r="F11252" t="s">
        <v>5293</v>
      </c>
      <c r="G11252" t="s">
        <v>5294</v>
      </c>
      <c r="H11252" t="s">
        <v>12657</v>
      </c>
      <c r="I11252">
        <f t="shared" si="175"/>
        <v>367</v>
      </c>
      <c r="J11252" s="1" t="s">
        <v>35449</v>
      </c>
    </row>
    <row r="11253" spans="1:10">
      <c r="A11253">
        <v>9906</v>
      </c>
      <c r="B11253" t="s">
        <v>833</v>
      </c>
      <c r="C11253">
        <v>20190709</v>
      </c>
      <c r="D11253" t="s">
        <v>6759</v>
      </c>
      <c r="E11253">
        <v>-1</v>
      </c>
      <c r="F11253" t="s">
        <v>5293</v>
      </c>
      <c r="G11253" t="s">
        <v>5294</v>
      </c>
      <c r="H11253" t="s">
        <v>12658</v>
      </c>
      <c r="I11253">
        <f t="shared" si="175"/>
        <v>49</v>
      </c>
      <c r="J11253" s="1" t="s">
        <v>35450</v>
      </c>
    </row>
    <row r="11254" spans="1:10">
      <c r="A11254">
        <v>9921</v>
      </c>
      <c r="B11254" t="s">
        <v>3994</v>
      </c>
      <c r="C11254">
        <v>20190709</v>
      </c>
      <c r="D11254" t="s">
        <v>7063</v>
      </c>
      <c r="E11254">
        <v>0</v>
      </c>
      <c r="F11254" t="s">
        <v>5293</v>
      </c>
      <c r="G11254" t="s">
        <v>5295</v>
      </c>
      <c r="H11254" t="s">
        <v>12659</v>
      </c>
      <c r="I11254">
        <f t="shared" si="175"/>
        <v>227</v>
      </c>
      <c r="J11254" s="1" t="s">
        <v>35451</v>
      </c>
    </row>
    <row r="11255" spans="1:10">
      <c r="A11255">
        <v>9941</v>
      </c>
      <c r="B11255" t="s">
        <v>1677</v>
      </c>
      <c r="C11255">
        <v>20190709</v>
      </c>
      <c r="D11255" t="s">
        <v>35</v>
      </c>
      <c r="E11255">
        <v>0</v>
      </c>
      <c r="F11255" t="s">
        <v>5288</v>
      </c>
      <c r="G11255" t="s">
        <v>5289</v>
      </c>
      <c r="H11255" t="s">
        <v>12660</v>
      </c>
      <c r="I11255">
        <f t="shared" si="175"/>
        <v>20</v>
      </c>
      <c r="J11255" s="1" t="s">
        <v>35452</v>
      </c>
    </row>
    <row r="11256" spans="1:10">
      <c r="A11256">
        <v>9950</v>
      </c>
      <c r="B11256" t="s">
        <v>6208</v>
      </c>
      <c r="C11256">
        <v>20190709</v>
      </c>
      <c r="D11256" t="s">
        <v>6759</v>
      </c>
      <c r="E11256">
        <v>1</v>
      </c>
      <c r="F11256" t="s">
        <v>5293</v>
      </c>
      <c r="G11256" t="s">
        <v>47338</v>
      </c>
      <c r="H11256" t="s">
        <v>12661</v>
      </c>
      <c r="I11256">
        <f t="shared" si="175"/>
        <v>106</v>
      </c>
      <c r="J11256" s="1" t="s">
        <v>35453</v>
      </c>
    </row>
    <row r="11257" spans="1:10">
      <c r="A11257">
        <v>9955</v>
      </c>
      <c r="B11257" t="s">
        <v>4118</v>
      </c>
      <c r="C11257">
        <v>20190709</v>
      </c>
      <c r="D11257" t="s">
        <v>6759</v>
      </c>
      <c r="E11257">
        <v>-1</v>
      </c>
      <c r="F11257" t="s">
        <v>5293</v>
      </c>
      <c r="G11257" t="s">
        <v>5294</v>
      </c>
      <c r="H11257" t="s">
        <v>12662</v>
      </c>
      <c r="I11257">
        <f t="shared" si="175"/>
        <v>57</v>
      </c>
      <c r="J11257" s="1" t="s">
        <v>35454</v>
      </c>
    </row>
    <row r="11258" spans="1:10">
      <c r="A11258">
        <v>9958</v>
      </c>
      <c r="B11258" t="s">
        <v>2827</v>
      </c>
      <c r="C11258">
        <v>20190709</v>
      </c>
      <c r="D11258" t="s">
        <v>6845</v>
      </c>
      <c r="E11258">
        <v>-1</v>
      </c>
      <c r="F11258" t="s">
        <v>5288</v>
      </c>
      <c r="G11258" t="s">
        <v>47339</v>
      </c>
      <c r="H11258" t="s">
        <v>12663</v>
      </c>
      <c r="I11258">
        <f t="shared" si="175"/>
        <v>418</v>
      </c>
      <c r="J11258" s="1" t="s">
        <v>35455</v>
      </c>
    </row>
    <row r="11259" spans="1:10">
      <c r="A11259">
        <v>9960</v>
      </c>
      <c r="B11259" t="s">
        <v>8167</v>
      </c>
      <c r="C11259">
        <v>20190709</v>
      </c>
      <c r="D11259" t="s">
        <v>6756</v>
      </c>
      <c r="E11259">
        <v>-1</v>
      </c>
      <c r="F11259" t="s">
        <v>5293</v>
      </c>
      <c r="G11259" t="s">
        <v>5294</v>
      </c>
      <c r="H11259" t="s">
        <v>12664</v>
      </c>
      <c r="I11259">
        <f t="shared" si="175"/>
        <v>56</v>
      </c>
      <c r="J11259" s="1" t="s">
        <v>35456</v>
      </c>
    </row>
    <row r="11260" spans="1:10">
      <c r="A11260">
        <v>9962</v>
      </c>
      <c r="B11260" t="s">
        <v>2288</v>
      </c>
      <c r="C11260">
        <v>20190709</v>
      </c>
      <c r="D11260" t="s">
        <v>6756</v>
      </c>
      <c r="E11260">
        <v>-1</v>
      </c>
      <c r="F11260" t="s">
        <v>5293</v>
      </c>
      <c r="G11260" t="s">
        <v>5294</v>
      </c>
      <c r="H11260" t="s">
        <v>12665</v>
      </c>
      <c r="I11260">
        <f t="shared" si="175"/>
        <v>59</v>
      </c>
      <c r="J11260" s="1" t="s">
        <v>35457</v>
      </c>
    </row>
    <row r="11261" spans="1:10">
      <c r="A11261">
        <v>1103</v>
      </c>
      <c r="B11261" t="s">
        <v>1548</v>
      </c>
      <c r="C11261">
        <v>20190710</v>
      </c>
      <c r="D11261" t="s">
        <v>6756</v>
      </c>
      <c r="E11261">
        <v>-1</v>
      </c>
      <c r="F11261" t="s">
        <v>5293</v>
      </c>
      <c r="G11261" t="s">
        <v>5294</v>
      </c>
      <c r="H11261" t="s">
        <v>12666</v>
      </c>
      <c r="I11261">
        <f t="shared" si="175"/>
        <v>57</v>
      </c>
      <c r="J11261" s="1" t="s">
        <v>35458</v>
      </c>
    </row>
    <row r="11262" spans="1:10">
      <c r="A11262">
        <v>1262</v>
      </c>
      <c r="B11262" t="s">
        <v>94</v>
      </c>
      <c r="C11262">
        <v>20190710</v>
      </c>
      <c r="D11262" t="s">
        <v>6845</v>
      </c>
      <c r="E11262">
        <v>0</v>
      </c>
      <c r="F11262" t="s">
        <v>5291</v>
      </c>
      <c r="G11262" t="s">
        <v>47335</v>
      </c>
      <c r="H11262" t="s">
        <v>12667</v>
      </c>
      <c r="I11262">
        <f t="shared" si="175"/>
        <v>39</v>
      </c>
      <c r="J11262" s="1" t="s">
        <v>35459</v>
      </c>
    </row>
    <row r="11263" spans="1:10">
      <c r="A11263">
        <v>1303</v>
      </c>
      <c r="B11263" t="s">
        <v>1766</v>
      </c>
      <c r="C11263">
        <v>20190710</v>
      </c>
      <c r="D11263" t="s">
        <v>7063</v>
      </c>
      <c r="E11263">
        <v>-1</v>
      </c>
      <c r="F11263" t="s">
        <v>5293</v>
      </c>
      <c r="G11263" t="s">
        <v>5294</v>
      </c>
      <c r="H11263" t="s">
        <v>12668</v>
      </c>
      <c r="I11263">
        <f t="shared" si="175"/>
        <v>64</v>
      </c>
      <c r="J11263" s="1" t="s">
        <v>35460</v>
      </c>
    </row>
    <row r="11264" spans="1:10">
      <c r="A11264">
        <v>1316</v>
      </c>
      <c r="B11264" t="s">
        <v>846</v>
      </c>
      <c r="C11264">
        <v>20190710</v>
      </c>
      <c r="D11264" t="s">
        <v>6759</v>
      </c>
      <c r="E11264">
        <v>-1</v>
      </c>
      <c r="F11264" t="s">
        <v>5293</v>
      </c>
      <c r="G11264" t="s">
        <v>5294</v>
      </c>
      <c r="H11264" t="s">
        <v>12669</v>
      </c>
      <c r="I11264">
        <f t="shared" si="175"/>
        <v>56</v>
      </c>
      <c r="J11264" s="1" t="s">
        <v>35461</v>
      </c>
    </row>
    <row r="11265" spans="1:10">
      <c r="A11265">
        <v>1326</v>
      </c>
      <c r="B11265" t="s">
        <v>1768</v>
      </c>
      <c r="C11265">
        <v>20190710</v>
      </c>
      <c r="D11265" t="s">
        <v>7063</v>
      </c>
      <c r="E11265">
        <v>-1</v>
      </c>
      <c r="F11265" t="s">
        <v>5293</v>
      </c>
      <c r="G11265" t="s">
        <v>5294</v>
      </c>
      <c r="H11265" t="s">
        <v>12670</v>
      </c>
      <c r="I11265">
        <f t="shared" si="175"/>
        <v>64</v>
      </c>
      <c r="J11265" s="1" t="s">
        <v>35462</v>
      </c>
    </row>
    <row r="11266" spans="1:10">
      <c r="A11266">
        <v>1338</v>
      </c>
      <c r="B11266" t="s">
        <v>600</v>
      </c>
      <c r="C11266">
        <v>20190710</v>
      </c>
      <c r="D11266" t="s">
        <v>5055</v>
      </c>
      <c r="E11266">
        <v>-1</v>
      </c>
      <c r="F11266" t="s">
        <v>5293</v>
      </c>
      <c r="G11266" t="s">
        <v>5294</v>
      </c>
      <c r="H11266" t="s">
        <v>12671</v>
      </c>
      <c r="I11266">
        <f t="shared" si="175"/>
        <v>313</v>
      </c>
      <c r="J11266" s="1" t="s">
        <v>35463</v>
      </c>
    </row>
    <row r="11267" spans="1:10">
      <c r="A11267">
        <v>1409</v>
      </c>
      <c r="B11267" t="s">
        <v>87</v>
      </c>
      <c r="C11267">
        <v>20190710</v>
      </c>
      <c r="D11267" t="s">
        <v>7104</v>
      </c>
      <c r="E11267">
        <v>-1</v>
      </c>
      <c r="F11267" t="s">
        <v>5293</v>
      </c>
      <c r="G11267" t="s">
        <v>5294</v>
      </c>
      <c r="H11267" t="s">
        <v>12672</v>
      </c>
      <c r="I11267">
        <f t="shared" ref="I11267:I11330" si="176">LEN(H11267)</f>
        <v>61</v>
      </c>
      <c r="J11267" s="1" t="s">
        <v>35464</v>
      </c>
    </row>
    <row r="11268" spans="1:10">
      <c r="A11268">
        <v>1418</v>
      </c>
      <c r="B11268" t="s">
        <v>852</v>
      </c>
      <c r="C11268">
        <v>20190710</v>
      </c>
      <c r="D11268" t="s">
        <v>4679</v>
      </c>
      <c r="E11268">
        <v>-1</v>
      </c>
      <c r="F11268" t="s">
        <v>5293</v>
      </c>
      <c r="G11268" t="s">
        <v>5294</v>
      </c>
      <c r="H11268" t="s">
        <v>12673</v>
      </c>
      <c r="I11268">
        <f t="shared" si="176"/>
        <v>56</v>
      </c>
      <c r="J11268" s="1" t="s">
        <v>35465</v>
      </c>
    </row>
    <row r="11269" spans="1:10">
      <c r="A11269">
        <v>1441</v>
      </c>
      <c r="B11269" t="s">
        <v>3568</v>
      </c>
      <c r="C11269">
        <v>20190710</v>
      </c>
      <c r="D11269" t="s">
        <v>6759</v>
      </c>
      <c r="E11269">
        <v>-1</v>
      </c>
      <c r="F11269" t="s">
        <v>5293</v>
      </c>
      <c r="G11269" t="s">
        <v>5294</v>
      </c>
      <c r="H11269" t="s">
        <v>12674</v>
      </c>
      <c r="I11269">
        <f t="shared" si="176"/>
        <v>56</v>
      </c>
      <c r="J11269" s="1" t="s">
        <v>35466</v>
      </c>
    </row>
    <row r="11270" spans="1:10">
      <c r="A11270">
        <v>1442</v>
      </c>
      <c r="B11270" t="s">
        <v>854</v>
      </c>
      <c r="C11270">
        <v>20190710</v>
      </c>
      <c r="D11270" t="s">
        <v>6845</v>
      </c>
      <c r="E11270">
        <v>-1</v>
      </c>
      <c r="F11270" t="s">
        <v>5293</v>
      </c>
      <c r="G11270" t="s">
        <v>5294</v>
      </c>
      <c r="H11270" t="s">
        <v>12675</v>
      </c>
      <c r="I11270">
        <f t="shared" si="176"/>
        <v>56</v>
      </c>
      <c r="J11270" s="1" t="s">
        <v>35467</v>
      </c>
    </row>
    <row r="11271" spans="1:10">
      <c r="A11271">
        <v>1447</v>
      </c>
      <c r="B11271" t="s">
        <v>860</v>
      </c>
      <c r="C11271">
        <v>20190710</v>
      </c>
      <c r="D11271" t="s">
        <v>7104</v>
      </c>
      <c r="E11271">
        <v>0</v>
      </c>
      <c r="F11271" t="s">
        <v>5288</v>
      </c>
      <c r="G11271" t="s">
        <v>5290</v>
      </c>
      <c r="H11271" t="s">
        <v>12676</v>
      </c>
      <c r="I11271">
        <f t="shared" si="176"/>
        <v>37</v>
      </c>
      <c r="J11271" s="1" t="s">
        <v>35468</v>
      </c>
    </row>
    <row r="11272" spans="1:10">
      <c r="A11272">
        <v>1463</v>
      </c>
      <c r="B11272" t="s">
        <v>862</v>
      </c>
      <c r="C11272">
        <v>20190710</v>
      </c>
      <c r="D11272" t="s">
        <v>6756</v>
      </c>
      <c r="E11272">
        <v>-1</v>
      </c>
      <c r="F11272" t="s">
        <v>5293</v>
      </c>
      <c r="G11272" t="s">
        <v>5294</v>
      </c>
      <c r="H11272" t="s">
        <v>12677</v>
      </c>
      <c r="I11272">
        <f t="shared" si="176"/>
        <v>56</v>
      </c>
      <c r="J11272" s="1" t="s">
        <v>35469</v>
      </c>
    </row>
    <row r="11273" spans="1:10">
      <c r="A11273">
        <v>1465</v>
      </c>
      <c r="B11273" t="s">
        <v>2378</v>
      </c>
      <c r="C11273">
        <v>20190710</v>
      </c>
      <c r="D11273" t="s">
        <v>7104</v>
      </c>
      <c r="E11273">
        <v>-1</v>
      </c>
      <c r="F11273" t="s">
        <v>5293</v>
      </c>
      <c r="G11273" t="s">
        <v>5294</v>
      </c>
      <c r="H11273" t="s">
        <v>12678</v>
      </c>
      <c r="I11273">
        <f t="shared" si="176"/>
        <v>56</v>
      </c>
      <c r="J11273" s="1" t="s">
        <v>35470</v>
      </c>
    </row>
    <row r="11274" spans="1:10">
      <c r="A11274">
        <v>1466</v>
      </c>
      <c r="B11274" t="s">
        <v>9250</v>
      </c>
      <c r="C11274">
        <v>20190710</v>
      </c>
      <c r="D11274" t="s">
        <v>6845</v>
      </c>
      <c r="E11274">
        <v>-1</v>
      </c>
      <c r="F11274" t="s">
        <v>5293</v>
      </c>
      <c r="G11274" t="s">
        <v>5294</v>
      </c>
      <c r="H11274" t="s">
        <v>12679</v>
      </c>
      <c r="I11274">
        <f t="shared" si="176"/>
        <v>58</v>
      </c>
      <c r="J11274" s="1" t="s">
        <v>35471</v>
      </c>
    </row>
    <row r="11275" spans="1:10">
      <c r="A11275">
        <v>1473</v>
      </c>
      <c r="B11275" t="s">
        <v>7862</v>
      </c>
      <c r="C11275">
        <v>20190710</v>
      </c>
      <c r="D11275" t="s">
        <v>7104</v>
      </c>
      <c r="E11275">
        <v>-1</v>
      </c>
      <c r="F11275" t="s">
        <v>5293</v>
      </c>
      <c r="G11275" t="s">
        <v>5294</v>
      </c>
      <c r="H11275" t="s">
        <v>12680</v>
      </c>
      <c r="I11275">
        <f t="shared" si="176"/>
        <v>58</v>
      </c>
      <c r="J11275" s="1" t="s">
        <v>35472</v>
      </c>
    </row>
    <row r="11276" spans="1:10">
      <c r="A11276">
        <v>1475</v>
      </c>
      <c r="B11276" t="s">
        <v>868</v>
      </c>
      <c r="C11276">
        <v>20190710</v>
      </c>
      <c r="D11276" t="s">
        <v>6730</v>
      </c>
      <c r="E11276">
        <v>-1</v>
      </c>
      <c r="F11276" t="s">
        <v>5293</v>
      </c>
      <c r="G11276" t="s">
        <v>5294</v>
      </c>
      <c r="H11276" t="s">
        <v>12681</v>
      </c>
      <c r="I11276">
        <f t="shared" si="176"/>
        <v>53</v>
      </c>
      <c r="J11276" s="1" t="s">
        <v>35473</v>
      </c>
    </row>
    <row r="11277" spans="1:10">
      <c r="A11277">
        <v>1528</v>
      </c>
      <c r="B11277" t="s">
        <v>3367</v>
      </c>
      <c r="C11277">
        <v>20190710</v>
      </c>
      <c r="D11277" t="s">
        <v>6845</v>
      </c>
      <c r="E11277">
        <v>-1</v>
      </c>
      <c r="F11277" t="s">
        <v>5293</v>
      </c>
      <c r="G11277" t="s">
        <v>5294</v>
      </c>
      <c r="H11277" t="s">
        <v>12682</v>
      </c>
      <c r="I11277">
        <f t="shared" si="176"/>
        <v>59</v>
      </c>
      <c r="J11277" s="1" t="s">
        <v>35474</v>
      </c>
    </row>
    <row r="11278" spans="1:10">
      <c r="A11278">
        <v>1530</v>
      </c>
      <c r="B11278" t="s">
        <v>5892</v>
      </c>
      <c r="C11278">
        <v>20190710</v>
      </c>
      <c r="D11278" t="s">
        <v>6756</v>
      </c>
      <c r="E11278">
        <v>-1</v>
      </c>
      <c r="F11278" t="s">
        <v>5293</v>
      </c>
      <c r="G11278" t="s">
        <v>5294</v>
      </c>
      <c r="H11278" t="s">
        <v>12683</v>
      </c>
      <c r="I11278">
        <f t="shared" si="176"/>
        <v>59</v>
      </c>
      <c r="J11278" s="1" t="s">
        <v>35475</v>
      </c>
    </row>
    <row r="11279" spans="1:10">
      <c r="A11279">
        <v>1568</v>
      </c>
      <c r="B11279" t="s">
        <v>615</v>
      </c>
      <c r="C11279">
        <v>20190710</v>
      </c>
      <c r="D11279" t="s">
        <v>6756</v>
      </c>
      <c r="E11279">
        <v>-1</v>
      </c>
      <c r="F11279" t="s">
        <v>5293</v>
      </c>
      <c r="G11279" t="s">
        <v>5294</v>
      </c>
      <c r="H11279" t="s">
        <v>12684</v>
      </c>
      <c r="I11279">
        <f t="shared" si="176"/>
        <v>57</v>
      </c>
      <c r="J11279" s="1" t="s">
        <v>35476</v>
      </c>
    </row>
    <row r="11280" spans="1:10">
      <c r="A11280">
        <v>1583</v>
      </c>
      <c r="B11280" t="s">
        <v>5898</v>
      </c>
      <c r="C11280">
        <v>20190710</v>
      </c>
      <c r="D11280" t="s">
        <v>7104</v>
      </c>
      <c r="E11280">
        <v>-1</v>
      </c>
      <c r="F11280" t="s">
        <v>5293</v>
      </c>
      <c r="G11280" t="s">
        <v>5294</v>
      </c>
      <c r="H11280" t="s">
        <v>12685</v>
      </c>
      <c r="I11280">
        <f t="shared" si="176"/>
        <v>59</v>
      </c>
      <c r="J11280" s="1" t="s">
        <v>35477</v>
      </c>
    </row>
    <row r="11281" spans="1:10">
      <c r="A11281">
        <v>1586</v>
      </c>
      <c r="B11281" t="s">
        <v>225</v>
      </c>
      <c r="C11281">
        <v>20190710</v>
      </c>
      <c r="D11281" t="s">
        <v>6845</v>
      </c>
      <c r="E11281">
        <v>-1</v>
      </c>
      <c r="F11281" t="s">
        <v>5293</v>
      </c>
      <c r="G11281" t="s">
        <v>5294</v>
      </c>
      <c r="H11281" t="s">
        <v>12686</v>
      </c>
      <c r="I11281">
        <f t="shared" si="176"/>
        <v>57</v>
      </c>
      <c r="J11281" s="1" t="s">
        <v>35478</v>
      </c>
    </row>
    <row r="11282" spans="1:10">
      <c r="A11282">
        <v>1597</v>
      </c>
      <c r="B11282" t="s">
        <v>1800</v>
      </c>
      <c r="C11282">
        <v>20190710</v>
      </c>
      <c r="D11282" t="s">
        <v>5055</v>
      </c>
      <c r="E11282">
        <v>-1</v>
      </c>
      <c r="F11282" t="s">
        <v>5293</v>
      </c>
      <c r="G11282" t="s">
        <v>5294</v>
      </c>
      <c r="H11282" t="s">
        <v>12687</v>
      </c>
      <c r="I11282">
        <f t="shared" si="176"/>
        <v>57</v>
      </c>
      <c r="J11282" s="1" t="s">
        <v>35479</v>
      </c>
    </row>
    <row r="11283" spans="1:10">
      <c r="A11283">
        <v>1599</v>
      </c>
      <c r="B11283" t="s">
        <v>881</v>
      </c>
      <c r="C11283">
        <v>20190710</v>
      </c>
      <c r="D11283" t="s">
        <v>7104</v>
      </c>
      <c r="E11283">
        <v>-1</v>
      </c>
      <c r="F11283" t="s">
        <v>5293</v>
      </c>
      <c r="G11283" t="s">
        <v>5294</v>
      </c>
      <c r="H11283" t="s">
        <v>12688</v>
      </c>
      <c r="I11283">
        <f t="shared" si="176"/>
        <v>29</v>
      </c>
      <c r="J11283" s="1" t="s">
        <v>35480</v>
      </c>
    </row>
    <row r="11284" spans="1:10">
      <c r="A11284">
        <v>1605</v>
      </c>
      <c r="B11284" t="s">
        <v>2382</v>
      </c>
      <c r="C11284">
        <v>20190710</v>
      </c>
      <c r="D11284" t="s">
        <v>5055</v>
      </c>
      <c r="E11284">
        <v>-1</v>
      </c>
      <c r="F11284" t="s">
        <v>5293</v>
      </c>
      <c r="G11284" t="s">
        <v>5294</v>
      </c>
      <c r="H11284" t="s">
        <v>12689</v>
      </c>
      <c r="I11284">
        <f t="shared" si="176"/>
        <v>62</v>
      </c>
      <c r="J11284" s="1" t="s">
        <v>35481</v>
      </c>
    </row>
    <row r="11285" spans="1:10">
      <c r="A11285">
        <v>1609</v>
      </c>
      <c r="B11285" t="s">
        <v>6221</v>
      </c>
      <c r="C11285">
        <v>20190710</v>
      </c>
      <c r="D11285" t="s">
        <v>7104</v>
      </c>
      <c r="E11285">
        <v>-1</v>
      </c>
      <c r="F11285" t="s">
        <v>5288</v>
      </c>
      <c r="G11285" t="s">
        <v>47339</v>
      </c>
      <c r="H11285" t="s">
        <v>12690</v>
      </c>
      <c r="I11285">
        <f t="shared" si="176"/>
        <v>52</v>
      </c>
      <c r="J11285" s="1" t="s">
        <v>35482</v>
      </c>
    </row>
    <row r="11286" spans="1:10">
      <c r="A11286">
        <v>1617</v>
      </c>
      <c r="B11286" t="s">
        <v>883</v>
      </c>
      <c r="C11286">
        <v>20190710</v>
      </c>
      <c r="D11286" t="s">
        <v>6756</v>
      </c>
      <c r="E11286">
        <v>-1</v>
      </c>
      <c r="F11286" t="s">
        <v>5293</v>
      </c>
      <c r="G11286" t="s">
        <v>5294</v>
      </c>
      <c r="H11286" t="s">
        <v>12691</v>
      </c>
      <c r="I11286">
        <f t="shared" si="176"/>
        <v>59</v>
      </c>
      <c r="J11286" s="1" t="s">
        <v>35483</v>
      </c>
    </row>
    <row r="11287" spans="1:10">
      <c r="A11287">
        <v>1618</v>
      </c>
      <c r="B11287" t="s">
        <v>435</v>
      </c>
      <c r="C11287">
        <v>20190710</v>
      </c>
      <c r="D11287" t="s">
        <v>6756</v>
      </c>
      <c r="E11287">
        <v>-1</v>
      </c>
      <c r="F11287" t="s">
        <v>5293</v>
      </c>
      <c r="G11287" t="s">
        <v>5294</v>
      </c>
      <c r="H11287" t="s">
        <v>12692</v>
      </c>
      <c r="I11287">
        <f t="shared" si="176"/>
        <v>59</v>
      </c>
      <c r="J11287" s="1" t="s">
        <v>35484</v>
      </c>
    </row>
    <row r="11288" spans="1:10">
      <c r="A11288">
        <v>1709</v>
      </c>
      <c r="B11288" t="s">
        <v>8</v>
      </c>
      <c r="C11288">
        <v>20190710</v>
      </c>
      <c r="D11288" t="s">
        <v>7104</v>
      </c>
      <c r="E11288">
        <v>-1</v>
      </c>
      <c r="F11288" t="s">
        <v>5293</v>
      </c>
      <c r="G11288" t="s">
        <v>5294</v>
      </c>
      <c r="H11288" t="s">
        <v>12693</v>
      </c>
      <c r="I11288">
        <f t="shared" si="176"/>
        <v>59</v>
      </c>
      <c r="J11288" s="1" t="s">
        <v>35485</v>
      </c>
    </row>
    <row r="11289" spans="1:10">
      <c r="A11289">
        <v>1718</v>
      </c>
      <c r="B11289" t="s">
        <v>5177</v>
      </c>
      <c r="C11289">
        <v>20190710</v>
      </c>
      <c r="D11289" t="s">
        <v>6845</v>
      </c>
      <c r="E11289">
        <v>-1</v>
      </c>
      <c r="F11289" t="s">
        <v>5293</v>
      </c>
      <c r="G11289" t="s">
        <v>5294</v>
      </c>
      <c r="H11289" t="s">
        <v>12694</v>
      </c>
      <c r="I11289">
        <f t="shared" si="176"/>
        <v>62</v>
      </c>
      <c r="J11289" s="1" t="s">
        <v>35486</v>
      </c>
    </row>
    <row r="11290" spans="1:10">
      <c r="A11290">
        <v>1721</v>
      </c>
      <c r="B11290" t="s">
        <v>11</v>
      </c>
      <c r="C11290">
        <v>20190710</v>
      </c>
      <c r="D11290" t="s">
        <v>6845</v>
      </c>
      <c r="E11290">
        <v>-1</v>
      </c>
      <c r="F11290" t="s">
        <v>5293</v>
      </c>
      <c r="G11290" t="s">
        <v>5294</v>
      </c>
      <c r="H11290" t="s">
        <v>12695</v>
      </c>
      <c r="I11290">
        <f t="shared" si="176"/>
        <v>58</v>
      </c>
      <c r="J11290" s="1" t="s">
        <v>35487</v>
      </c>
    </row>
    <row r="11291" spans="1:10">
      <c r="A11291">
        <v>1760</v>
      </c>
      <c r="B11291" t="s">
        <v>1850</v>
      </c>
      <c r="C11291">
        <v>20190710</v>
      </c>
      <c r="D11291" t="s">
        <v>6756</v>
      </c>
      <c r="E11291">
        <v>-1</v>
      </c>
      <c r="F11291" t="s">
        <v>5293</v>
      </c>
      <c r="G11291" t="s">
        <v>5294</v>
      </c>
      <c r="H11291" t="s">
        <v>12696</v>
      </c>
      <c r="I11291">
        <f t="shared" si="176"/>
        <v>28</v>
      </c>
      <c r="J11291" s="1" t="s">
        <v>35488</v>
      </c>
    </row>
    <row r="11292" spans="1:10">
      <c r="A11292">
        <v>1762</v>
      </c>
      <c r="B11292" t="s">
        <v>889</v>
      </c>
      <c r="C11292">
        <v>20190710</v>
      </c>
      <c r="D11292" t="s">
        <v>6845</v>
      </c>
      <c r="E11292">
        <v>-1</v>
      </c>
      <c r="F11292" t="s">
        <v>5293</v>
      </c>
      <c r="G11292" t="s">
        <v>5294</v>
      </c>
      <c r="H11292" t="s">
        <v>12697</v>
      </c>
      <c r="I11292">
        <f t="shared" si="176"/>
        <v>29</v>
      </c>
      <c r="J11292" s="1" t="s">
        <v>35489</v>
      </c>
    </row>
    <row r="11293" spans="1:10">
      <c r="A11293">
        <v>1776</v>
      </c>
      <c r="B11293" t="s">
        <v>891</v>
      </c>
      <c r="C11293">
        <v>20190710</v>
      </c>
      <c r="D11293" t="s">
        <v>6756</v>
      </c>
      <c r="E11293">
        <v>-1</v>
      </c>
      <c r="F11293" t="s">
        <v>5293</v>
      </c>
      <c r="G11293" t="s">
        <v>5294</v>
      </c>
      <c r="H11293" t="s">
        <v>12698</v>
      </c>
      <c r="I11293">
        <f t="shared" si="176"/>
        <v>57</v>
      </c>
      <c r="J11293" s="1" t="s">
        <v>35490</v>
      </c>
    </row>
    <row r="11294" spans="1:10">
      <c r="A11294">
        <v>2022</v>
      </c>
      <c r="B11294" t="s">
        <v>1962</v>
      </c>
      <c r="C11294">
        <v>20190710</v>
      </c>
      <c r="D11294" t="s">
        <v>6845</v>
      </c>
      <c r="E11294">
        <v>-1</v>
      </c>
      <c r="F11294" t="s">
        <v>5293</v>
      </c>
      <c r="G11294" t="s">
        <v>5294</v>
      </c>
      <c r="H11294" t="s">
        <v>12699</v>
      </c>
      <c r="I11294">
        <f t="shared" si="176"/>
        <v>29</v>
      </c>
      <c r="J11294" s="1" t="s">
        <v>35491</v>
      </c>
    </row>
    <row r="11295" spans="1:10">
      <c r="A11295">
        <v>2023</v>
      </c>
      <c r="B11295" t="s">
        <v>2555</v>
      </c>
      <c r="C11295">
        <v>20190710</v>
      </c>
      <c r="D11295" t="s">
        <v>6756</v>
      </c>
      <c r="E11295">
        <v>-1</v>
      </c>
      <c r="F11295" t="s">
        <v>5293</v>
      </c>
      <c r="G11295" t="s">
        <v>5294</v>
      </c>
      <c r="H11295" t="s">
        <v>12700</v>
      </c>
      <c r="I11295">
        <f t="shared" si="176"/>
        <v>62</v>
      </c>
      <c r="J11295" s="1" t="s">
        <v>35492</v>
      </c>
    </row>
    <row r="11296" spans="1:10">
      <c r="A11296">
        <v>2025</v>
      </c>
      <c r="B11296" t="s">
        <v>906</v>
      </c>
      <c r="C11296">
        <v>20190710</v>
      </c>
      <c r="D11296" t="s">
        <v>6730</v>
      </c>
      <c r="E11296">
        <v>-1</v>
      </c>
      <c r="F11296" t="s">
        <v>5293</v>
      </c>
      <c r="G11296" t="s">
        <v>5294</v>
      </c>
      <c r="H11296" t="s">
        <v>12701</v>
      </c>
      <c r="I11296">
        <f t="shared" si="176"/>
        <v>56</v>
      </c>
      <c r="J11296" s="1" t="s">
        <v>35493</v>
      </c>
    </row>
    <row r="11297" spans="1:10">
      <c r="A11297">
        <v>2061</v>
      </c>
      <c r="B11297" t="s">
        <v>2389</v>
      </c>
      <c r="C11297">
        <v>20190710</v>
      </c>
      <c r="D11297" t="s">
        <v>6759</v>
      </c>
      <c r="E11297">
        <v>-1</v>
      </c>
      <c r="F11297" t="s">
        <v>5293</v>
      </c>
      <c r="G11297" t="s">
        <v>5294</v>
      </c>
      <c r="H11297" t="s">
        <v>12702</v>
      </c>
      <c r="I11297">
        <f t="shared" si="176"/>
        <v>56</v>
      </c>
      <c r="J11297" s="1" t="s">
        <v>35494</v>
      </c>
    </row>
    <row r="11298" spans="1:10">
      <c r="A11298">
        <v>2067</v>
      </c>
      <c r="B11298" t="s">
        <v>634</v>
      </c>
      <c r="C11298">
        <v>20190710</v>
      </c>
      <c r="D11298" t="s">
        <v>6845</v>
      </c>
      <c r="E11298">
        <v>-1</v>
      </c>
      <c r="F11298" t="s">
        <v>5293</v>
      </c>
      <c r="G11298" t="s">
        <v>5294</v>
      </c>
      <c r="H11298" t="s">
        <v>12703</v>
      </c>
      <c r="I11298">
        <f t="shared" si="176"/>
        <v>56</v>
      </c>
      <c r="J11298" s="1" t="s">
        <v>35495</v>
      </c>
    </row>
    <row r="11299" spans="1:10">
      <c r="A11299">
        <v>2070</v>
      </c>
      <c r="B11299" t="s">
        <v>1553</v>
      </c>
      <c r="C11299">
        <v>20190710</v>
      </c>
      <c r="D11299" t="s">
        <v>7104</v>
      </c>
      <c r="E11299">
        <v>-1</v>
      </c>
      <c r="F11299" t="s">
        <v>5293</v>
      </c>
      <c r="G11299" t="s">
        <v>5294</v>
      </c>
      <c r="H11299" t="s">
        <v>12704</v>
      </c>
      <c r="I11299">
        <f t="shared" si="176"/>
        <v>56</v>
      </c>
      <c r="J11299" s="1" t="s">
        <v>35496</v>
      </c>
    </row>
    <row r="11300" spans="1:10">
      <c r="A11300">
        <v>2101</v>
      </c>
      <c r="B11300" t="s">
        <v>230</v>
      </c>
      <c r="C11300">
        <v>20190710</v>
      </c>
      <c r="D11300" t="s">
        <v>6756</v>
      </c>
      <c r="E11300">
        <v>0</v>
      </c>
      <c r="F11300" t="s">
        <v>5288</v>
      </c>
      <c r="G11300" t="s">
        <v>5290</v>
      </c>
      <c r="H11300" t="s">
        <v>12705</v>
      </c>
      <c r="I11300">
        <f t="shared" si="176"/>
        <v>37</v>
      </c>
      <c r="J11300" s="1" t="s">
        <v>35497</v>
      </c>
    </row>
    <row r="11301" spans="1:10">
      <c r="A11301">
        <v>2102</v>
      </c>
      <c r="B11301" t="s">
        <v>3235</v>
      </c>
      <c r="C11301">
        <v>20190710</v>
      </c>
      <c r="D11301" t="s">
        <v>6756</v>
      </c>
      <c r="E11301">
        <v>-1</v>
      </c>
      <c r="F11301" t="s">
        <v>5293</v>
      </c>
      <c r="G11301" t="s">
        <v>5294</v>
      </c>
      <c r="H11301" t="s">
        <v>12706</v>
      </c>
      <c r="I11301">
        <f t="shared" si="176"/>
        <v>59</v>
      </c>
      <c r="J11301" s="1" t="s">
        <v>35498</v>
      </c>
    </row>
    <row r="11302" spans="1:10">
      <c r="A11302">
        <v>2204</v>
      </c>
      <c r="B11302" t="s">
        <v>101</v>
      </c>
      <c r="C11302">
        <v>20190710</v>
      </c>
      <c r="D11302" t="s">
        <v>5055</v>
      </c>
      <c r="E11302">
        <v>0</v>
      </c>
      <c r="F11302" t="s">
        <v>5288</v>
      </c>
      <c r="G11302" t="s">
        <v>5290</v>
      </c>
      <c r="H11302" t="s">
        <v>12707</v>
      </c>
      <c r="I11302">
        <f t="shared" si="176"/>
        <v>27</v>
      </c>
      <c r="J11302" s="1" t="s">
        <v>35499</v>
      </c>
    </row>
    <row r="11303" spans="1:10">
      <c r="A11303">
        <v>2236</v>
      </c>
      <c r="B11303" t="s">
        <v>4022</v>
      </c>
      <c r="C11303">
        <v>20190710</v>
      </c>
      <c r="D11303" t="s">
        <v>6756</v>
      </c>
      <c r="E11303">
        <v>-1</v>
      </c>
      <c r="F11303" t="s">
        <v>5293</v>
      </c>
      <c r="G11303" t="s">
        <v>5294</v>
      </c>
      <c r="H11303" t="s">
        <v>12708</v>
      </c>
      <c r="I11303">
        <f t="shared" si="176"/>
        <v>57</v>
      </c>
      <c r="J11303" s="1" t="s">
        <v>35500</v>
      </c>
    </row>
    <row r="11304" spans="1:10">
      <c r="A11304">
        <v>2245</v>
      </c>
      <c r="B11304" t="s">
        <v>7174</v>
      </c>
      <c r="C11304">
        <v>20190710</v>
      </c>
      <c r="D11304" t="s">
        <v>8225</v>
      </c>
      <c r="E11304">
        <v>-1</v>
      </c>
      <c r="F11304" t="s">
        <v>5293</v>
      </c>
      <c r="G11304" t="s">
        <v>5294</v>
      </c>
      <c r="H11304" t="s">
        <v>12709</v>
      </c>
      <c r="I11304">
        <f t="shared" si="176"/>
        <v>55</v>
      </c>
      <c r="J11304" s="1" t="s">
        <v>35501</v>
      </c>
    </row>
    <row r="11305" spans="1:10">
      <c r="A11305">
        <v>2248</v>
      </c>
      <c r="B11305" t="s">
        <v>910</v>
      </c>
      <c r="C11305">
        <v>20190710</v>
      </c>
      <c r="D11305" t="s">
        <v>8588</v>
      </c>
      <c r="E11305">
        <v>-1</v>
      </c>
      <c r="F11305" t="s">
        <v>5293</v>
      </c>
      <c r="G11305" t="s">
        <v>5294</v>
      </c>
      <c r="H11305" t="s">
        <v>12710</v>
      </c>
      <c r="I11305">
        <f t="shared" si="176"/>
        <v>56</v>
      </c>
      <c r="J11305" s="1" t="s">
        <v>35502</v>
      </c>
    </row>
    <row r="11306" spans="1:10">
      <c r="A11306">
        <v>2317</v>
      </c>
      <c r="B11306" t="s">
        <v>1355</v>
      </c>
      <c r="C11306">
        <v>20190710</v>
      </c>
      <c r="D11306" t="s">
        <v>9450</v>
      </c>
      <c r="E11306">
        <v>0</v>
      </c>
      <c r="F11306" t="s">
        <v>5293</v>
      </c>
      <c r="G11306" t="s">
        <v>5295</v>
      </c>
      <c r="H11306" t="s">
        <v>12711</v>
      </c>
      <c r="I11306">
        <f t="shared" si="176"/>
        <v>471</v>
      </c>
      <c r="J11306" s="1" t="s">
        <v>35503</v>
      </c>
    </row>
    <row r="11307" spans="1:10">
      <c r="A11307">
        <v>2330</v>
      </c>
      <c r="B11307" t="s">
        <v>20</v>
      </c>
      <c r="C11307">
        <v>20190710</v>
      </c>
      <c r="D11307" t="s">
        <v>9443</v>
      </c>
      <c r="E11307">
        <v>1</v>
      </c>
      <c r="F11307" t="s">
        <v>5293</v>
      </c>
      <c r="G11307" t="s">
        <v>5294</v>
      </c>
      <c r="H11307" t="s">
        <v>12712</v>
      </c>
      <c r="I11307">
        <f t="shared" si="176"/>
        <v>214</v>
      </c>
      <c r="J11307" s="1" t="s">
        <v>35504</v>
      </c>
    </row>
    <row r="11308" spans="1:10">
      <c r="A11308">
        <v>2342</v>
      </c>
      <c r="B11308" t="s">
        <v>173</v>
      </c>
      <c r="C11308">
        <v>20190710</v>
      </c>
      <c r="D11308" t="s">
        <v>6845</v>
      </c>
      <c r="E11308">
        <v>-1</v>
      </c>
      <c r="F11308" t="s">
        <v>5293</v>
      </c>
      <c r="G11308" t="s">
        <v>5294</v>
      </c>
      <c r="H11308" t="s">
        <v>12713</v>
      </c>
      <c r="I11308">
        <f t="shared" si="176"/>
        <v>56</v>
      </c>
      <c r="J11308" s="1" t="s">
        <v>35505</v>
      </c>
    </row>
    <row r="11309" spans="1:10">
      <c r="A11309">
        <v>2347</v>
      </c>
      <c r="B11309" t="s">
        <v>7078</v>
      </c>
      <c r="C11309">
        <v>20190710</v>
      </c>
      <c r="D11309" t="s">
        <v>5055</v>
      </c>
      <c r="E11309">
        <v>-1</v>
      </c>
      <c r="F11309" t="s">
        <v>5293</v>
      </c>
      <c r="G11309" t="s">
        <v>5294</v>
      </c>
      <c r="H11309" t="s">
        <v>12714</v>
      </c>
      <c r="I11309">
        <f t="shared" si="176"/>
        <v>368</v>
      </c>
      <c r="J11309" s="1" t="s">
        <v>35506</v>
      </c>
    </row>
    <row r="11310" spans="1:10">
      <c r="A11310">
        <v>2353</v>
      </c>
      <c r="B11310" t="s">
        <v>4572</v>
      </c>
      <c r="C11310">
        <v>20190710</v>
      </c>
      <c r="D11310" t="s">
        <v>5055</v>
      </c>
      <c r="E11310">
        <v>0</v>
      </c>
      <c r="F11310" t="s">
        <v>5293</v>
      </c>
      <c r="G11310" t="s">
        <v>5294</v>
      </c>
      <c r="H11310" t="s">
        <v>12715</v>
      </c>
      <c r="I11310">
        <f t="shared" si="176"/>
        <v>366</v>
      </c>
      <c r="J11310" s="1" t="s">
        <v>35507</v>
      </c>
    </row>
    <row r="11311" spans="1:10">
      <c r="A11311">
        <v>2358</v>
      </c>
      <c r="B11311" t="s">
        <v>323</v>
      </c>
      <c r="C11311">
        <v>20190710</v>
      </c>
      <c r="D11311" t="s">
        <v>6759</v>
      </c>
      <c r="E11311">
        <v>-1</v>
      </c>
      <c r="F11311" t="s">
        <v>5293</v>
      </c>
      <c r="G11311" t="s">
        <v>5294</v>
      </c>
      <c r="H11311" t="s">
        <v>12716</v>
      </c>
      <c r="I11311">
        <f t="shared" si="176"/>
        <v>57</v>
      </c>
      <c r="J11311" s="1" t="s">
        <v>35508</v>
      </c>
    </row>
    <row r="11312" spans="1:10">
      <c r="A11312">
        <v>2364</v>
      </c>
      <c r="B11312" t="s">
        <v>2572</v>
      </c>
      <c r="C11312">
        <v>20190710</v>
      </c>
      <c r="D11312" t="s">
        <v>6730</v>
      </c>
      <c r="E11312">
        <v>-1</v>
      </c>
      <c r="F11312" t="s">
        <v>5293</v>
      </c>
      <c r="G11312" t="s">
        <v>5294</v>
      </c>
      <c r="H11312" t="s">
        <v>12717</v>
      </c>
      <c r="I11312">
        <f t="shared" si="176"/>
        <v>56</v>
      </c>
      <c r="J11312" s="1" t="s">
        <v>35509</v>
      </c>
    </row>
    <row r="11313" spans="1:10">
      <c r="A11313">
        <v>2371</v>
      </c>
      <c r="B11313" t="s">
        <v>105</v>
      </c>
      <c r="C11313">
        <v>20190710</v>
      </c>
      <c r="D11313" t="s">
        <v>6730</v>
      </c>
      <c r="E11313">
        <v>-1</v>
      </c>
      <c r="F11313" t="s">
        <v>5293</v>
      </c>
      <c r="G11313" t="s">
        <v>5294</v>
      </c>
      <c r="H11313" t="s">
        <v>12718</v>
      </c>
      <c r="I11313">
        <f t="shared" si="176"/>
        <v>62</v>
      </c>
      <c r="J11313" s="1" t="s">
        <v>35510</v>
      </c>
    </row>
    <row r="11314" spans="1:10">
      <c r="A11314">
        <v>2390</v>
      </c>
      <c r="B11314" t="s">
        <v>5029</v>
      </c>
      <c r="C11314">
        <v>20190710</v>
      </c>
      <c r="D11314" t="s">
        <v>6845</v>
      </c>
      <c r="E11314">
        <v>-1</v>
      </c>
      <c r="F11314" t="s">
        <v>5293</v>
      </c>
      <c r="G11314" t="s">
        <v>5294</v>
      </c>
      <c r="H11314" t="s">
        <v>12719</v>
      </c>
      <c r="I11314">
        <f t="shared" si="176"/>
        <v>56</v>
      </c>
      <c r="J11314" s="1" t="s">
        <v>35511</v>
      </c>
    </row>
    <row r="11315" spans="1:10">
      <c r="A11315">
        <v>2399</v>
      </c>
      <c r="B11315" t="s">
        <v>922</v>
      </c>
      <c r="C11315">
        <v>20190710</v>
      </c>
      <c r="D11315" t="s">
        <v>6756</v>
      </c>
      <c r="E11315">
        <v>-1</v>
      </c>
      <c r="F11315" t="s">
        <v>5293</v>
      </c>
      <c r="G11315" t="s">
        <v>5294</v>
      </c>
      <c r="H11315" t="s">
        <v>12720</v>
      </c>
      <c r="I11315">
        <f t="shared" si="176"/>
        <v>59</v>
      </c>
      <c r="J11315" s="1" t="s">
        <v>35512</v>
      </c>
    </row>
    <row r="11316" spans="1:10">
      <c r="A11316">
        <v>2408</v>
      </c>
      <c r="B11316" t="s">
        <v>2149</v>
      </c>
      <c r="C11316">
        <v>20190710</v>
      </c>
      <c r="D11316" t="s">
        <v>7104</v>
      </c>
      <c r="E11316">
        <v>0</v>
      </c>
      <c r="F11316" t="s">
        <v>5293</v>
      </c>
      <c r="G11316" t="s">
        <v>5294</v>
      </c>
      <c r="H11316" t="s">
        <v>12721</v>
      </c>
      <c r="I11316">
        <f t="shared" si="176"/>
        <v>356</v>
      </c>
      <c r="J11316" s="1" t="s">
        <v>35513</v>
      </c>
    </row>
    <row r="11317" spans="1:10">
      <c r="A11317">
        <v>2408</v>
      </c>
      <c r="B11317" t="s">
        <v>2149</v>
      </c>
      <c r="C11317">
        <v>20190710</v>
      </c>
      <c r="D11317" t="s">
        <v>7104</v>
      </c>
      <c r="E11317">
        <v>-1</v>
      </c>
      <c r="F11317" t="s">
        <v>5288</v>
      </c>
      <c r="G11317" t="s">
        <v>47339</v>
      </c>
      <c r="H11317" t="s">
        <v>12722</v>
      </c>
      <c r="I11317">
        <f t="shared" si="176"/>
        <v>55</v>
      </c>
      <c r="J11317" s="1" t="s">
        <v>35514</v>
      </c>
    </row>
    <row r="11318" spans="1:10">
      <c r="A11318">
        <v>2412</v>
      </c>
      <c r="B11318" t="s">
        <v>1728</v>
      </c>
      <c r="C11318">
        <v>20190710</v>
      </c>
      <c r="D11318" t="s">
        <v>9443</v>
      </c>
      <c r="E11318">
        <v>-1</v>
      </c>
      <c r="F11318" t="s">
        <v>5293</v>
      </c>
      <c r="G11318" t="s">
        <v>47338</v>
      </c>
      <c r="H11318" t="s">
        <v>12723</v>
      </c>
      <c r="I11318">
        <f t="shared" si="176"/>
        <v>234</v>
      </c>
      <c r="J11318" s="1" t="s">
        <v>35515</v>
      </c>
    </row>
    <row r="11319" spans="1:10">
      <c r="A11319">
        <v>2426</v>
      </c>
      <c r="B11319" t="s">
        <v>645</v>
      </c>
      <c r="C11319">
        <v>20190710</v>
      </c>
      <c r="D11319" t="s">
        <v>6845</v>
      </c>
      <c r="E11319">
        <v>-1</v>
      </c>
      <c r="F11319" t="s">
        <v>5293</v>
      </c>
      <c r="G11319" t="s">
        <v>5294</v>
      </c>
      <c r="H11319" t="s">
        <v>12724</v>
      </c>
      <c r="I11319">
        <f t="shared" si="176"/>
        <v>59</v>
      </c>
      <c r="J11319" s="1" t="s">
        <v>35516</v>
      </c>
    </row>
    <row r="11320" spans="1:10">
      <c r="A11320">
        <v>2438</v>
      </c>
      <c r="B11320" t="s">
        <v>932</v>
      </c>
      <c r="C11320">
        <v>20190710</v>
      </c>
      <c r="D11320" t="s">
        <v>6759</v>
      </c>
      <c r="E11320">
        <v>-1</v>
      </c>
      <c r="F11320" t="s">
        <v>5293</v>
      </c>
      <c r="G11320" t="s">
        <v>5294</v>
      </c>
      <c r="H11320" t="s">
        <v>12725</v>
      </c>
      <c r="I11320">
        <f t="shared" si="176"/>
        <v>56</v>
      </c>
      <c r="J11320" s="1" t="s">
        <v>35517</v>
      </c>
    </row>
    <row r="11321" spans="1:10">
      <c r="A11321">
        <v>2440</v>
      </c>
      <c r="B11321" t="s">
        <v>2581</v>
      </c>
      <c r="C11321">
        <v>20190710</v>
      </c>
      <c r="D11321" t="s">
        <v>6759</v>
      </c>
      <c r="E11321">
        <v>-1</v>
      </c>
      <c r="F11321" t="s">
        <v>5293</v>
      </c>
      <c r="G11321" t="s">
        <v>5294</v>
      </c>
      <c r="H11321" t="s">
        <v>12726</v>
      </c>
      <c r="I11321">
        <f t="shared" si="176"/>
        <v>59</v>
      </c>
      <c r="J11321" s="1" t="s">
        <v>35518</v>
      </c>
    </row>
    <row r="11322" spans="1:10">
      <c r="A11322">
        <v>2443</v>
      </c>
      <c r="B11322" t="s">
        <v>934</v>
      </c>
      <c r="C11322">
        <v>20190710</v>
      </c>
      <c r="D11322" t="s">
        <v>6759</v>
      </c>
      <c r="E11322">
        <v>-1</v>
      </c>
      <c r="F11322" t="s">
        <v>5293</v>
      </c>
      <c r="G11322" t="s">
        <v>5294</v>
      </c>
      <c r="H11322" t="s">
        <v>12727</v>
      </c>
      <c r="I11322">
        <f t="shared" si="176"/>
        <v>56</v>
      </c>
      <c r="J11322" s="1" t="s">
        <v>35519</v>
      </c>
    </row>
    <row r="11323" spans="1:10">
      <c r="A11323">
        <v>2451</v>
      </c>
      <c r="B11323" t="s">
        <v>936</v>
      </c>
      <c r="C11323">
        <v>20190710</v>
      </c>
      <c r="D11323" t="s">
        <v>9450</v>
      </c>
      <c r="E11323">
        <v>-1</v>
      </c>
      <c r="F11323" t="s">
        <v>5293</v>
      </c>
      <c r="G11323" t="s">
        <v>5294</v>
      </c>
      <c r="H11323" t="s">
        <v>12728</v>
      </c>
      <c r="I11323">
        <f t="shared" si="176"/>
        <v>61</v>
      </c>
      <c r="J11323" s="1" t="s">
        <v>35520</v>
      </c>
    </row>
    <row r="11324" spans="1:10">
      <c r="A11324">
        <v>2459</v>
      </c>
      <c r="B11324" t="s">
        <v>9864</v>
      </c>
      <c r="C11324">
        <v>20190710</v>
      </c>
      <c r="D11324" t="s">
        <v>5055</v>
      </c>
      <c r="E11324">
        <v>-1</v>
      </c>
      <c r="F11324" t="s">
        <v>5293</v>
      </c>
      <c r="G11324" t="s">
        <v>5294</v>
      </c>
      <c r="H11324" t="s">
        <v>12729</v>
      </c>
      <c r="I11324">
        <f t="shared" si="176"/>
        <v>59</v>
      </c>
      <c r="J11324" s="1" t="s">
        <v>35521</v>
      </c>
    </row>
    <row r="11325" spans="1:10">
      <c r="A11325">
        <v>2478</v>
      </c>
      <c r="B11325" t="s">
        <v>2909</v>
      </c>
      <c r="C11325">
        <v>20190710</v>
      </c>
      <c r="D11325" t="s">
        <v>7104</v>
      </c>
      <c r="E11325">
        <v>-1</v>
      </c>
      <c r="F11325" t="s">
        <v>5293</v>
      </c>
      <c r="G11325" t="s">
        <v>5294</v>
      </c>
      <c r="H11325" t="s">
        <v>12730</v>
      </c>
      <c r="I11325">
        <f t="shared" si="176"/>
        <v>59</v>
      </c>
      <c r="J11325" s="1" t="s">
        <v>35522</v>
      </c>
    </row>
    <row r="11326" spans="1:10">
      <c r="A11326">
        <v>2499</v>
      </c>
      <c r="B11326" t="s">
        <v>1861</v>
      </c>
      <c r="C11326">
        <v>20190710</v>
      </c>
      <c r="D11326" t="s">
        <v>6759</v>
      </c>
      <c r="E11326">
        <v>-1</v>
      </c>
      <c r="F11326" t="s">
        <v>5293</v>
      </c>
      <c r="G11326" t="s">
        <v>5294</v>
      </c>
      <c r="H11326" t="s">
        <v>12731</v>
      </c>
      <c r="I11326">
        <f t="shared" si="176"/>
        <v>59</v>
      </c>
      <c r="J11326" s="1" t="s">
        <v>35523</v>
      </c>
    </row>
    <row r="11327" spans="1:10">
      <c r="A11327">
        <v>2501</v>
      </c>
      <c r="B11327" t="s">
        <v>1458</v>
      </c>
      <c r="C11327">
        <v>20190710</v>
      </c>
      <c r="D11327" t="s">
        <v>5055</v>
      </c>
      <c r="E11327">
        <v>-1</v>
      </c>
      <c r="F11327" t="s">
        <v>5293</v>
      </c>
      <c r="G11327" t="s">
        <v>5294</v>
      </c>
      <c r="H11327" t="s">
        <v>12732</v>
      </c>
      <c r="I11327">
        <f t="shared" si="176"/>
        <v>29</v>
      </c>
      <c r="J11327" s="1" t="s">
        <v>35524</v>
      </c>
    </row>
    <row r="11328" spans="1:10">
      <c r="A11328">
        <v>2504</v>
      </c>
      <c r="B11328" t="s">
        <v>3045</v>
      </c>
      <c r="C11328">
        <v>20190710</v>
      </c>
      <c r="D11328" t="s">
        <v>6756</v>
      </c>
      <c r="E11328">
        <v>1</v>
      </c>
      <c r="F11328" t="s">
        <v>5293</v>
      </c>
      <c r="G11328" t="s">
        <v>5294</v>
      </c>
      <c r="H11328" t="s">
        <v>12733</v>
      </c>
      <c r="I11328">
        <f t="shared" si="176"/>
        <v>358</v>
      </c>
      <c r="J11328" s="1" t="s">
        <v>35525</v>
      </c>
    </row>
    <row r="11329" spans="1:10">
      <c r="A11329">
        <v>2514</v>
      </c>
      <c r="B11329" t="s">
        <v>945</v>
      </c>
      <c r="C11329">
        <v>20190710</v>
      </c>
      <c r="D11329" t="s">
        <v>6845</v>
      </c>
      <c r="E11329">
        <v>-1</v>
      </c>
      <c r="F11329" t="s">
        <v>5288</v>
      </c>
      <c r="G11329" t="s">
        <v>5289</v>
      </c>
      <c r="H11329" t="s">
        <v>12734</v>
      </c>
      <c r="I11329">
        <f t="shared" si="176"/>
        <v>31</v>
      </c>
      <c r="J11329" s="1" t="s">
        <v>35526</v>
      </c>
    </row>
    <row r="11330" spans="1:10">
      <c r="A11330">
        <v>2516</v>
      </c>
      <c r="B11330" t="s">
        <v>2911</v>
      </c>
      <c r="C11330">
        <v>20190710</v>
      </c>
      <c r="D11330" t="s">
        <v>6759</v>
      </c>
      <c r="E11330">
        <v>-1</v>
      </c>
      <c r="F11330" t="s">
        <v>5293</v>
      </c>
      <c r="G11330" t="s">
        <v>5294</v>
      </c>
      <c r="H11330" t="s">
        <v>12735</v>
      </c>
      <c r="I11330">
        <f t="shared" si="176"/>
        <v>58</v>
      </c>
      <c r="J11330" s="1" t="s">
        <v>35527</v>
      </c>
    </row>
    <row r="11331" spans="1:10">
      <c r="A11331">
        <v>2528</v>
      </c>
      <c r="B11331" t="s">
        <v>2233</v>
      </c>
      <c r="C11331">
        <v>20190710</v>
      </c>
      <c r="D11331" t="s">
        <v>6759</v>
      </c>
      <c r="E11331">
        <v>-1</v>
      </c>
      <c r="F11331" t="s">
        <v>5293</v>
      </c>
      <c r="G11331" t="s">
        <v>47337</v>
      </c>
      <c r="H11331" t="s">
        <v>12736</v>
      </c>
      <c r="I11331">
        <f t="shared" ref="I11331:I11394" si="177">LEN(H11331)</f>
        <v>27</v>
      </c>
      <c r="J11331" s="1" t="s">
        <v>35528</v>
      </c>
    </row>
    <row r="11332" spans="1:10">
      <c r="A11332">
        <v>2534</v>
      </c>
      <c r="B11332" t="s">
        <v>947</v>
      </c>
      <c r="C11332">
        <v>20190710</v>
      </c>
      <c r="D11332" t="s">
        <v>6756</v>
      </c>
      <c r="E11332">
        <v>-1</v>
      </c>
      <c r="F11332" t="s">
        <v>5293</v>
      </c>
      <c r="G11332" t="s">
        <v>5294</v>
      </c>
      <c r="H11332" t="s">
        <v>12737</v>
      </c>
      <c r="I11332">
        <f t="shared" si="177"/>
        <v>31</v>
      </c>
      <c r="J11332" s="1" t="s">
        <v>35529</v>
      </c>
    </row>
    <row r="11333" spans="1:10">
      <c r="A11333">
        <v>2537</v>
      </c>
      <c r="B11333" t="s">
        <v>3390</v>
      </c>
      <c r="C11333">
        <v>20190710</v>
      </c>
      <c r="D11333" t="s">
        <v>6845</v>
      </c>
      <c r="E11333">
        <v>-1</v>
      </c>
      <c r="F11333" t="s">
        <v>5293</v>
      </c>
      <c r="G11333" t="s">
        <v>5294</v>
      </c>
      <c r="H11333" t="s">
        <v>12738</v>
      </c>
      <c r="I11333">
        <f t="shared" si="177"/>
        <v>29</v>
      </c>
      <c r="J11333" s="1" t="s">
        <v>35530</v>
      </c>
    </row>
    <row r="11334" spans="1:10">
      <c r="A11334">
        <v>2539</v>
      </c>
      <c r="B11334" t="s">
        <v>2309</v>
      </c>
      <c r="C11334">
        <v>20190710</v>
      </c>
      <c r="D11334" t="s">
        <v>6756</v>
      </c>
      <c r="E11334">
        <v>-1</v>
      </c>
      <c r="F11334" t="s">
        <v>5293</v>
      </c>
      <c r="G11334" t="s">
        <v>5294</v>
      </c>
      <c r="H11334" t="s">
        <v>12739</v>
      </c>
      <c r="I11334">
        <f t="shared" si="177"/>
        <v>29</v>
      </c>
      <c r="J11334" s="1" t="s">
        <v>35531</v>
      </c>
    </row>
    <row r="11335" spans="1:10">
      <c r="A11335">
        <v>2542</v>
      </c>
      <c r="B11335" t="s">
        <v>3303</v>
      </c>
      <c r="C11335">
        <v>20190710</v>
      </c>
      <c r="D11335" t="s">
        <v>6845</v>
      </c>
      <c r="E11335">
        <v>-1</v>
      </c>
      <c r="F11335" t="s">
        <v>5293</v>
      </c>
      <c r="G11335" t="s">
        <v>5294</v>
      </c>
      <c r="H11335" t="s">
        <v>12740</v>
      </c>
      <c r="I11335">
        <f t="shared" si="177"/>
        <v>62</v>
      </c>
      <c r="J11335" s="1" t="s">
        <v>35532</v>
      </c>
    </row>
    <row r="11336" spans="1:10">
      <c r="A11336">
        <v>2545</v>
      </c>
      <c r="B11336" t="s">
        <v>3648</v>
      </c>
      <c r="C11336">
        <v>20190710</v>
      </c>
      <c r="D11336" t="s">
        <v>6759</v>
      </c>
      <c r="E11336">
        <v>-1</v>
      </c>
      <c r="F11336" t="s">
        <v>5293</v>
      </c>
      <c r="G11336" t="s">
        <v>5294</v>
      </c>
      <c r="H11336" t="s">
        <v>12741</v>
      </c>
      <c r="I11336">
        <f t="shared" si="177"/>
        <v>59</v>
      </c>
      <c r="J11336" s="1" t="s">
        <v>35533</v>
      </c>
    </row>
    <row r="11337" spans="1:10">
      <c r="A11337">
        <v>2547</v>
      </c>
      <c r="B11337" t="s">
        <v>955</v>
      </c>
      <c r="C11337">
        <v>20190710</v>
      </c>
      <c r="D11337" t="s">
        <v>6730</v>
      </c>
      <c r="E11337">
        <v>-1</v>
      </c>
      <c r="F11337" t="s">
        <v>5293</v>
      </c>
      <c r="G11337" t="s">
        <v>5294</v>
      </c>
      <c r="H11337" t="s">
        <v>12742</v>
      </c>
      <c r="I11337">
        <f t="shared" si="177"/>
        <v>59</v>
      </c>
      <c r="J11337" s="1" t="s">
        <v>35534</v>
      </c>
    </row>
    <row r="11338" spans="1:10">
      <c r="A11338">
        <v>2596</v>
      </c>
      <c r="B11338" t="s">
        <v>957</v>
      </c>
      <c r="C11338">
        <v>20190710</v>
      </c>
      <c r="D11338" t="s">
        <v>6756</v>
      </c>
      <c r="E11338">
        <v>-1</v>
      </c>
      <c r="F11338" t="s">
        <v>5293</v>
      </c>
      <c r="G11338" t="s">
        <v>5294</v>
      </c>
      <c r="H11338" t="s">
        <v>12743</v>
      </c>
      <c r="I11338">
        <f t="shared" si="177"/>
        <v>52</v>
      </c>
      <c r="J11338" s="1" t="s">
        <v>35535</v>
      </c>
    </row>
    <row r="11339" spans="1:10">
      <c r="A11339">
        <v>2599</v>
      </c>
      <c r="B11339" t="s">
        <v>959</v>
      </c>
      <c r="C11339">
        <v>20190710</v>
      </c>
      <c r="D11339" t="s">
        <v>8225</v>
      </c>
      <c r="E11339">
        <v>-1</v>
      </c>
      <c r="F11339" t="s">
        <v>5293</v>
      </c>
      <c r="G11339" t="s">
        <v>5294</v>
      </c>
      <c r="H11339" t="s">
        <v>12744</v>
      </c>
      <c r="I11339">
        <f t="shared" si="177"/>
        <v>56</v>
      </c>
      <c r="J11339" s="1" t="s">
        <v>35536</v>
      </c>
    </row>
    <row r="11340" spans="1:10">
      <c r="A11340">
        <v>2601</v>
      </c>
      <c r="B11340" t="s">
        <v>1863</v>
      </c>
      <c r="C11340">
        <v>20190710</v>
      </c>
      <c r="D11340" t="s">
        <v>6845</v>
      </c>
      <c r="E11340">
        <v>-1</v>
      </c>
      <c r="F11340" t="s">
        <v>5297</v>
      </c>
      <c r="G11340" t="s">
        <v>5300</v>
      </c>
      <c r="H11340" t="s">
        <v>12745</v>
      </c>
      <c r="I11340">
        <f t="shared" si="177"/>
        <v>148</v>
      </c>
      <c r="J11340" s="1" t="s">
        <v>35537</v>
      </c>
    </row>
    <row r="11341" spans="1:10">
      <c r="A11341">
        <v>2614</v>
      </c>
      <c r="B11341" t="s">
        <v>2595</v>
      </c>
      <c r="C11341">
        <v>20190710</v>
      </c>
      <c r="D11341" t="s">
        <v>6845</v>
      </c>
      <c r="E11341">
        <v>-1</v>
      </c>
      <c r="F11341" t="s">
        <v>5293</v>
      </c>
      <c r="G11341" t="s">
        <v>5294</v>
      </c>
      <c r="H11341" t="s">
        <v>12746</v>
      </c>
      <c r="I11341">
        <f t="shared" si="177"/>
        <v>59</v>
      </c>
      <c r="J11341" s="1" t="s">
        <v>35538</v>
      </c>
    </row>
    <row r="11342" spans="1:10">
      <c r="A11342">
        <v>2705</v>
      </c>
      <c r="B11342" t="s">
        <v>1734</v>
      </c>
      <c r="C11342">
        <v>20190710</v>
      </c>
      <c r="D11342" t="s">
        <v>6759</v>
      </c>
      <c r="E11342">
        <v>-1</v>
      </c>
      <c r="F11342" t="s">
        <v>5293</v>
      </c>
      <c r="G11342" t="s">
        <v>5294</v>
      </c>
      <c r="H11342" t="s">
        <v>12747</v>
      </c>
      <c r="I11342">
        <f t="shared" si="177"/>
        <v>57</v>
      </c>
      <c r="J11342" s="1" t="s">
        <v>35539</v>
      </c>
    </row>
    <row r="11343" spans="1:10">
      <c r="A11343">
        <v>2721</v>
      </c>
      <c r="B11343" t="s">
        <v>2599</v>
      </c>
      <c r="C11343">
        <v>20190710</v>
      </c>
      <c r="D11343" t="s">
        <v>6014</v>
      </c>
      <c r="E11343">
        <v>-1</v>
      </c>
      <c r="F11343" t="s">
        <v>5293</v>
      </c>
      <c r="G11343" t="s">
        <v>5294</v>
      </c>
      <c r="H11343" t="s">
        <v>12748</v>
      </c>
      <c r="I11343">
        <f t="shared" si="177"/>
        <v>56</v>
      </c>
      <c r="J11343" s="1" t="s">
        <v>35540</v>
      </c>
    </row>
    <row r="11344" spans="1:10">
      <c r="A11344">
        <v>2836</v>
      </c>
      <c r="B11344" t="s">
        <v>1690</v>
      </c>
      <c r="C11344">
        <v>20190710</v>
      </c>
      <c r="D11344" t="s">
        <v>35</v>
      </c>
      <c r="E11344">
        <v>-1</v>
      </c>
      <c r="F11344" t="s">
        <v>5288</v>
      </c>
      <c r="G11344" t="s">
        <v>47339</v>
      </c>
      <c r="H11344" t="s">
        <v>12749</v>
      </c>
      <c r="I11344">
        <f t="shared" si="177"/>
        <v>56</v>
      </c>
      <c r="J11344" s="1" t="s">
        <v>35541</v>
      </c>
    </row>
    <row r="11345" spans="1:10">
      <c r="A11345">
        <v>2855</v>
      </c>
      <c r="B11345" t="s">
        <v>457</v>
      </c>
      <c r="C11345">
        <v>20190710</v>
      </c>
      <c r="D11345" t="s">
        <v>35</v>
      </c>
      <c r="E11345">
        <v>-1</v>
      </c>
      <c r="F11345" t="s">
        <v>5293</v>
      </c>
      <c r="G11345" t="s">
        <v>5294</v>
      </c>
      <c r="H11345" t="s">
        <v>12750</v>
      </c>
      <c r="I11345">
        <f t="shared" si="177"/>
        <v>59</v>
      </c>
      <c r="J11345" s="1" t="s">
        <v>35542</v>
      </c>
    </row>
    <row r="11346" spans="1:10">
      <c r="A11346">
        <v>2881</v>
      </c>
      <c r="B11346" t="s">
        <v>967</v>
      </c>
      <c r="C11346">
        <v>20190710</v>
      </c>
      <c r="D11346" t="s">
        <v>35</v>
      </c>
      <c r="E11346">
        <v>-1</v>
      </c>
      <c r="F11346" t="s">
        <v>5293</v>
      </c>
      <c r="G11346" t="s">
        <v>5294</v>
      </c>
      <c r="H11346" t="s">
        <v>12751</v>
      </c>
      <c r="I11346">
        <f t="shared" si="177"/>
        <v>62</v>
      </c>
      <c r="J11346" s="1" t="s">
        <v>35543</v>
      </c>
    </row>
    <row r="11347" spans="1:10">
      <c r="A11347">
        <v>2882</v>
      </c>
      <c r="B11347" t="s">
        <v>969</v>
      </c>
      <c r="C11347">
        <v>20190710</v>
      </c>
      <c r="D11347" t="s">
        <v>35</v>
      </c>
      <c r="E11347">
        <v>0</v>
      </c>
      <c r="F11347" t="s">
        <v>5293</v>
      </c>
      <c r="G11347" t="s">
        <v>5294</v>
      </c>
      <c r="H11347" t="s">
        <v>12752</v>
      </c>
      <c r="I11347">
        <f t="shared" si="177"/>
        <v>221</v>
      </c>
      <c r="J11347" s="1" t="s">
        <v>35544</v>
      </c>
    </row>
    <row r="11348" spans="1:10">
      <c r="A11348">
        <v>2883</v>
      </c>
      <c r="B11348" t="s">
        <v>2603</v>
      </c>
      <c r="C11348">
        <v>20190710</v>
      </c>
      <c r="D11348" t="s">
        <v>35</v>
      </c>
      <c r="E11348">
        <v>-1</v>
      </c>
      <c r="F11348" t="s">
        <v>5293</v>
      </c>
      <c r="G11348" t="s">
        <v>5294</v>
      </c>
      <c r="H11348" t="s">
        <v>12753</v>
      </c>
      <c r="I11348">
        <f t="shared" si="177"/>
        <v>32</v>
      </c>
      <c r="J11348" s="1" t="s">
        <v>35545</v>
      </c>
    </row>
    <row r="11349" spans="1:10">
      <c r="A11349">
        <v>2905</v>
      </c>
      <c r="B11349" t="s">
        <v>249</v>
      </c>
      <c r="C11349">
        <v>20190710</v>
      </c>
      <c r="D11349" t="s">
        <v>7104</v>
      </c>
      <c r="E11349">
        <v>-1</v>
      </c>
      <c r="F11349" t="s">
        <v>5293</v>
      </c>
      <c r="G11349" t="s">
        <v>5294</v>
      </c>
      <c r="H11349" t="s">
        <v>12754</v>
      </c>
      <c r="I11349">
        <f t="shared" si="177"/>
        <v>63</v>
      </c>
      <c r="J11349" s="1" t="s">
        <v>35546</v>
      </c>
    </row>
    <row r="11350" spans="1:10">
      <c r="A11350">
        <v>2905</v>
      </c>
      <c r="B11350" t="s">
        <v>249</v>
      </c>
      <c r="C11350">
        <v>20190710</v>
      </c>
      <c r="D11350" t="s">
        <v>7104</v>
      </c>
      <c r="E11350">
        <v>-1</v>
      </c>
      <c r="F11350" t="s">
        <v>5288</v>
      </c>
      <c r="G11350" t="s">
        <v>47339</v>
      </c>
      <c r="H11350" t="s">
        <v>12755</v>
      </c>
      <c r="I11350">
        <f t="shared" si="177"/>
        <v>61</v>
      </c>
      <c r="J11350" s="1" t="s">
        <v>35547</v>
      </c>
    </row>
    <row r="11351" spans="1:10">
      <c r="A11351">
        <v>2915</v>
      </c>
      <c r="B11351" t="s">
        <v>975</v>
      </c>
      <c r="C11351">
        <v>20190710</v>
      </c>
      <c r="D11351" t="s">
        <v>6756</v>
      </c>
      <c r="E11351">
        <v>-1</v>
      </c>
      <c r="F11351" t="s">
        <v>5293</v>
      </c>
      <c r="G11351" t="s">
        <v>5294</v>
      </c>
      <c r="H11351" t="s">
        <v>12756</v>
      </c>
      <c r="I11351">
        <f t="shared" si="177"/>
        <v>59</v>
      </c>
      <c r="J11351" s="1" t="s">
        <v>35548</v>
      </c>
    </row>
    <row r="11352" spans="1:10">
      <c r="A11352">
        <v>2923</v>
      </c>
      <c r="B11352" t="s">
        <v>7938</v>
      </c>
      <c r="C11352">
        <v>20190710</v>
      </c>
      <c r="D11352" t="s">
        <v>6756</v>
      </c>
      <c r="E11352">
        <v>-1</v>
      </c>
      <c r="F11352" t="s">
        <v>5293</v>
      </c>
      <c r="G11352" t="s">
        <v>5294</v>
      </c>
      <c r="H11352" t="s">
        <v>12757</v>
      </c>
      <c r="I11352">
        <f t="shared" si="177"/>
        <v>29</v>
      </c>
      <c r="J11352" s="1" t="s">
        <v>35549</v>
      </c>
    </row>
    <row r="11353" spans="1:10">
      <c r="A11353">
        <v>2929</v>
      </c>
      <c r="B11353" t="s">
        <v>1413</v>
      </c>
      <c r="C11353">
        <v>20190710</v>
      </c>
      <c r="D11353" t="s">
        <v>6756</v>
      </c>
      <c r="E11353">
        <v>1</v>
      </c>
      <c r="F11353" t="s">
        <v>5293</v>
      </c>
      <c r="G11353" t="s">
        <v>5294</v>
      </c>
      <c r="H11353" t="s">
        <v>12758</v>
      </c>
      <c r="I11353">
        <f t="shared" si="177"/>
        <v>390</v>
      </c>
      <c r="J11353" s="1" t="s">
        <v>35550</v>
      </c>
    </row>
    <row r="11354" spans="1:10">
      <c r="A11354">
        <v>2939</v>
      </c>
      <c r="B11354" t="s">
        <v>979</v>
      </c>
      <c r="C11354">
        <v>20190710</v>
      </c>
      <c r="D11354" t="s">
        <v>7104</v>
      </c>
      <c r="E11354">
        <v>-1</v>
      </c>
      <c r="F11354" t="s">
        <v>5293</v>
      </c>
      <c r="G11354" t="s">
        <v>5294</v>
      </c>
      <c r="H11354" t="s">
        <v>12759</v>
      </c>
      <c r="I11354">
        <f t="shared" si="177"/>
        <v>59</v>
      </c>
      <c r="J11354" s="1" t="s">
        <v>35551</v>
      </c>
    </row>
    <row r="11355" spans="1:10">
      <c r="A11355">
        <v>3018</v>
      </c>
      <c r="B11355" t="s">
        <v>981</v>
      </c>
      <c r="C11355">
        <v>20190710</v>
      </c>
      <c r="D11355" t="s">
        <v>6845</v>
      </c>
      <c r="E11355">
        <v>-1</v>
      </c>
      <c r="F11355" t="s">
        <v>5293</v>
      </c>
      <c r="G11355" t="s">
        <v>5294</v>
      </c>
      <c r="H11355" t="s">
        <v>12760</v>
      </c>
      <c r="I11355">
        <f t="shared" si="177"/>
        <v>56</v>
      </c>
      <c r="J11355" s="1" t="s">
        <v>35552</v>
      </c>
    </row>
    <row r="11356" spans="1:10">
      <c r="A11356">
        <v>3059</v>
      </c>
      <c r="B11356" t="s">
        <v>994</v>
      </c>
      <c r="C11356">
        <v>20190710</v>
      </c>
      <c r="D11356" t="s">
        <v>5055</v>
      </c>
      <c r="E11356">
        <v>-1</v>
      </c>
      <c r="F11356" t="s">
        <v>5293</v>
      </c>
      <c r="G11356" t="s">
        <v>5294</v>
      </c>
      <c r="H11356" t="s">
        <v>12761</v>
      </c>
      <c r="I11356">
        <f t="shared" si="177"/>
        <v>59</v>
      </c>
      <c r="J11356" s="1" t="s">
        <v>35553</v>
      </c>
    </row>
    <row r="11357" spans="1:10">
      <c r="A11357">
        <v>3062</v>
      </c>
      <c r="B11357" t="s">
        <v>996</v>
      </c>
      <c r="C11357">
        <v>20190710</v>
      </c>
      <c r="D11357" t="s">
        <v>7104</v>
      </c>
      <c r="E11357">
        <v>-1</v>
      </c>
      <c r="F11357" t="s">
        <v>5293</v>
      </c>
      <c r="G11357" t="s">
        <v>5294</v>
      </c>
      <c r="H11357" t="s">
        <v>12762</v>
      </c>
      <c r="I11357">
        <f t="shared" si="177"/>
        <v>59</v>
      </c>
      <c r="J11357" s="1" t="s">
        <v>35554</v>
      </c>
    </row>
    <row r="11358" spans="1:10">
      <c r="A11358">
        <v>3085</v>
      </c>
      <c r="B11358" t="s">
        <v>998</v>
      </c>
      <c r="C11358">
        <v>20190710</v>
      </c>
      <c r="D11358" t="s">
        <v>6730</v>
      </c>
      <c r="E11358">
        <v>-1</v>
      </c>
      <c r="F11358" t="s">
        <v>5291</v>
      </c>
      <c r="G11358" t="s">
        <v>5292</v>
      </c>
      <c r="H11358" t="s">
        <v>12763</v>
      </c>
      <c r="I11358">
        <f t="shared" si="177"/>
        <v>29</v>
      </c>
      <c r="J11358" s="1" t="s">
        <v>35555</v>
      </c>
    </row>
    <row r="11359" spans="1:10">
      <c r="A11359">
        <v>3085</v>
      </c>
      <c r="B11359" t="s">
        <v>998</v>
      </c>
      <c r="C11359">
        <v>20190710</v>
      </c>
      <c r="D11359" t="s">
        <v>6730</v>
      </c>
      <c r="E11359">
        <v>-1</v>
      </c>
      <c r="F11359" t="s">
        <v>5293</v>
      </c>
      <c r="G11359" t="s">
        <v>5294</v>
      </c>
      <c r="H11359" t="s">
        <v>12764</v>
      </c>
      <c r="I11359">
        <f t="shared" si="177"/>
        <v>56</v>
      </c>
      <c r="J11359" s="1" t="s">
        <v>35556</v>
      </c>
    </row>
    <row r="11360" spans="1:10">
      <c r="A11360">
        <v>3105</v>
      </c>
      <c r="B11360" t="s">
        <v>251</v>
      </c>
      <c r="C11360">
        <v>20190710</v>
      </c>
      <c r="D11360" t="s">
        <v>5055</v>
      </c>
      <c r="E11360">
        <v>1</v>
      </c>
      <c r="F11360" t="s">
        <v>5293</v>
      </c>
      <c r="G11360" t="s">
        <v>5294</v>
      </c>
      <c r="H11360" t="s">
        <v>12712</v>
      </c>
      <c r="I11360">
        <f t="shared" si="177"/>
        <v>214</v>
      </c>
      <c r="J11360" s="1" t="s">
        <v>35504</v>
      </c>
    </row>
    <row r="11361" spans="1:10">
      <c r="A11361">
        <v>3115</v>
      </c>
      <c r="B11361" t="s">
        <v>4202</v>
      </c>
      <c r="C11361">
        <v>20190710</v>
      </c>
      <c r="D11361" t="s">
        <v>6759</v>
      </c>
      <c r="E11361">
        <v>-1</v>
      </c>
      <c r="F11361" t="s">
        <v>5293</v>
      </c>
      <c r="G11361" t="s">
        <v>5294</v>
      </c>
      <c r="H11361" t="s">
        <v>12765</v>
      </c>
      <c r="I11361">
        <f t="shared" si="177"/>
        <v>55</v>
      </c>
      <c r="J11361" s="1" t="s">
        <v>35557</v>
      </c>
    </row>
    <row r="11362" spans="1:10">
      <c r="A11362">
        <v>3117</v>
      </c>
      <c r="B11362" t="s">
        <v>1002</v>
      </c>
      <c r="C11362">
        <v>20190710</v>
      </c>
      <c r="D11362" t="s">
        <v>7566</v>
      </c>
      <c r="E11362">
        <v>-1</v>
      </c>
      <c r="F11362" t="s">
        <v>5293</v>
      </c>
      <c r="G11362" t="s">
        <v>5294</v>
      </c>
      <c r="H11362" t="s">
        <v>12766</v>
      </c>
      <c r="I11362">
        <f t="shared" si="177"/>
        <v>56</v>
      </c>
      <c r="J11362" s="1" t="s">
        <v>35558</v>
      </c>
    </row>
    <row r="11363" spans="1:10">
      <c r="A11363">
        <v>3122</v>
      </c>
      <c r="B11363" t="s">
        <v>2616</v>
      </c>
      <c r="C11363">
        <v>20190710</v>
      </c>
      <c r="D11363" t="s">
        <v>6756</v>
      </c>
      <c r="E11363">
        <v>-1</v>
      </c>
      <c r="F11363" t="s">
        <v>5293</v>
      </c>
      <c r="G11363" t="s">
        <v>5294</v>
      </c>
      <c r="H11363" t="s">
        <v>12767</v>
      </c>
      <c r="I11363">
        <f t="shared" si="177"/>
        <v>56</v>
      </c>
      <c r="J11363" s="1" t="s">
        <v>35559</v>
      </c>
    </row>
    <row r="11364" spans="1:10">
      <c r="A11364">
        <v>3128</v>
      </c>
      <c r="B11364" t="s">
        <v>1004</v>
      </c>
      <c r="C11364">
        <v>20190710</v>
      </c>
      <c r="D11364" t="s">
        <v>6845</v>
      </c>
      <c r="E11364">
        <v>-1</v>
      </c>
      <c r="F11364" t="s">
        <v>5293</v>
      </c>
      <c r="G11364" t="s">
        <v>5294</v>
      </c>
      <c r="H11364" t="s">
        <v>12768</v>
      </c>
      <c r="I11364">
        <f t="shared" si="177"/>
        <v>28</v>
      </c>
      <c r="J11364" s="1" t="s">
        <v>35560</v>
      </c>
    </row>
    <row r="11365" spans="1:10">
      <c r="A11365">
        <v>3163</v>
      </c>
      <c r="B11365" t="s">
        <v>3465</v>
      </c>
      <c r="C11365">
        <v>20190710</v>
      </c>
      <c r="D11365" t="s">
        <v>6756</v>
      </c>
      <c r="E11365">
        <v>-1</v>
      </c>
      <c r="F11365" t="s">
        <v>5293</v>
      </c>
      <c r="G11365" t="s">
        <v>5294</v>
      </c>
      <c r="H11365" t="s">
        <v>12769</v>
      </c>
      <c r="I11365">
        <f t="shared" si="177"/>
        <v>58</v>
      </c>
      <c r="J11365" s="1" t="s">
        <v>35561</v>
      </c>
    </row>
    <row r="11366" spans="1:10">
      <c r="A11366">
        <v>3167</v>
      </c>
      <c r="B11366" t="s">
        <v>43</v>
      </c>
      <c r="C11366">
        <v>20190710</v>
      </c>
      <c r="D11366" t="s">
        <v>7104</v>
      </c>
      <c r="E11366">
        <v>-1</v>
      </c>
      <c r="F11366" t="s">
        <v>5293</v>
      </c>
      <c r="G11366" t="s">
        <v>5294</v>
      </c>
      <c r="H11366" t="s">
        <v>12770</v>
      </c>
      <c r="I11366">
        <f t="shared" si="177"/>
        <v>57</v>
      </c>
      <c r="J11366" s="1" t="s">
        <v>35562</v>
      </c>
    </row>
    <row r="11367" spans="1:10">
      <c r="A11367">
        <v>3178</v>
      </c>
      <c r="B11367" t="s">
        <v>1975</v>
      </c>
      <c r="C11367">
        <v>20190710</v>
      </c>
      <c r="D11367" t="s">
        <v>6845</v>
      </c>
      <c r="E11367">
        <v>-1</v>
      </c>
      <c r="F11367" t="s">
        <v>5293</v>
      </c>
      <c r="G11367" t="s">
        <v>5294</v>
      </c>
      <c r="H11367" t="s">
        <v>12771</v>
      </c>
      <c r="I11367">
        <f t="shared" si="177"/>
        <v>55</v>
      </c>
      <c r="J11367" s="1" t="s">
        <v>35563</v>
      </c>
    </row>
    <row r="11368" spans="1:10">
      <c r="A11368">
        <v>3219</v>
      </c>
      <c r="B11368" t="s">
        <v>1010</v>
      </c>
      <c r="C11368">
        <v>20190710</v>
      </c>
      <c r="D11368" t="s">
        <v>6759</v>
      </c>
      <c r="E11368">
        <v>-1</v>
      </c>
      <c r="F11368" t="s">
        <v>5293</v>
      </c>
      <c r="G11368" t="s">
        <v>5294</v>
      </c>
      <c r="H11368" t="s">
        <v>12772</v>
      </c>
      <c r="I11368">
        <f t="shared" si="177"/>
        <v>55</v>
      </c>
      <c r="J11368" s="1" t="s">
        <v>35564</v>
      </c>
    </row>
    <row r="11369" spans="1:10">
      <c r="A11369">
        <v>3232</v>
      </c>
      <c r="B11369" t="s">
        <v>9918</v>
      </c>
      <c r="C11369">
        <v>20190710</v>
      </c>
      <c r="D11369" t="s">
        <v>6845</v>
      </c>
      <c r="E11369">
        <v>-1</v>
      </c>
      <c r="F11369" t="s">
        <v>5293</v>
      </c>
      <c r="G11369" t="s">
        <v>5294</v>
      </c>
      <c r="H11369" t="s">
        <v>12773</v>
      </c>
      <c r="I11369">
        <f t="shared" si="177"/>
        <v>56</v>
      </c>
      <c r="J11369" s="1" t="s">
        <v>35565</v>
      </c>
    </row>
    <row r="11370" spans="1:10">
      <c r="A11370">
        <v>3266</v>
      </c>
      <c r="B11370" t="s">
        <v>669</v>
      </c>
      <c r="C11370">
        <v>20190710</v>
      </c>
      <c r="D11370" t="s">
        <v>7104</v>
      </c>
      <c r="E11370">
        <v>-1</v>
      </c>
      <c r="F11370" t="s">
        <v>5293</v>
      </c>
      <c r="G11370" t="s">
        <v>5294</v>
      </c>
      <c r="H11370" t="s">
        <v>12774</v>
      </c>
      <c r="I11370">
        <f t="shared" si="177"/>
        <v>29</v>
      </c>
      <c r="J11370" s="1" t="s">
        <v>35566</v>
      </c>
    </row>
    <row r="11371" spans="1:10">
      <c r="A11371">
        <v>3276</v>
      </c>
      <c r="B11371" t="s">
        <v>1012</v>
      </c>
      <c r="C11371">
        <v>20190710</v>
      </c>
      <c r="D11371" t="s">
        <v>6845</v>
      </c>
      <c r="E11371">
        <v>-1</v>
      </c>
      <c r="F11371" t="s">
        <v>5293</v>
      </c>
      <c r="G11371" t="s">
        <v>5294</v>
      </c>
      <c r="H11371" t="s">
        <v>12775</v>
      </c>
      <c r="I11371">
        <f t="shared" si="177"/>
        <v>56</v>
      </c>
      <c r="J11371" s="1" t="s">
        <v>35567</v>
      </c>
    </row>
    <row r="11372" spans="1:10">
      <c r="A11372">
        <v>3285</v>
      </c>
      <c r="B11372" t="s">
        <v>2629</v>
      </c>
      <c r="C11372">
        <v>20190710</v>
      </c>
      <c r="D11372" t="s">
        <v>7104</v>
      </c>
      <c r="E11372">
        <v>-1</v>
      </c>
      <c r="F11372" t="s">
        <v>5293</v>
      </c>
      <c r="G11372" t="s">
        <v>5294</v>
      </c>
      <c r="H11372" t="s">
        <v>12776</v>
      </c>
      <c r="I11372">
        <f t="shared" si="177"/>
        <v>56</v>
      </c>
      <c r="J11372" s="1" t="s">
        <v>35568</v>
      </c>
    </row>
    <row r="11373" spans="1:10">
      <c r="A11373">
        <v>3288</v>
      </c>
      <c r="B11373" t="s">
        <v>343</v>
      </c>
      <c r="C11373">
        <v>20190710</v>
      </c>
      <c r="D11373" t="s">
        <v>6730</v>
      </c>
      <c r="E11373">
        <v>-1</v>
      </c>
      <c r="F11373" t="s">
        <v>5293</v>
      </c>
      <c r="G11373" t="s">
        <v>5294</v>
      </c>
      <c r="H11373" t="s">
        <v>12777</v>
      </c>
      <c r="I11373">
        <f t="shared" si="177"/>
        <v>55</v>
      </c>
      <c r="J11373" s="1" t="s">
        <v>35569</v>
      </c>
    </row>
    <row r="11374" spans="1:10">
      <c r="A11374">
        <v>3297</v>
      </c>
      <c r="B11374" t="s">
        <v>486</v>
      </c>
      <c r="C11374">
        <v>20190710</v>
      </c>
      <c r="D11374" t="s">
        <v>6845</v>
      </c>
      <c r="E11374">
        <v>-1</v>
      </c>
      <c r="F11374" t="s">
        <v>5293</v>
      </c>
      <c r="G11374" t="s">
        <v>5294</v>
      </c>
      <c r="H11374" t="s">
        <v>12778</v>
      </c>
      <c r="I11374">
        <f t="shared" si="177"/>
        <v>56</v>
      </c>
      <c r="J11374" s="1" t="s">
        <v>35570</v>
      </c>
    </row>
    <row r="11375" spans="1:10">
      <c r="A11375">
        <v>3321</v>
      </c>
      <c r="B11375" t="s">
        <v>346</v>
      </c>
      <c r="C11375">
        <v>20190710</v>
      </c>
      <c r="D11375" t="s">
        <v>6759</v>
      </c>
      <c r="E11375">
        <v>-1</v>
      </c>
      <c r="F11375" t="s">
        <v>5293</v>
      </c>
      <c r="G11375" t="s">
        <v>5294</v>
      </c>
      <c r="H11375" t="s">
        <v>12779</v>
      </c>
      <c r="I11375">
        <f t="shared" si="177"/>
        <v>29</v>
      </c>
      <c r="J11375" s="1" t="s">
        <v>35571</v>
      </c>
    </row>
    <row r="11376" spans="1:10">
      <c r="A11376">
        <v>3322</v>
      </c>
      <c r="B11376" t="s">
        <v>5991</v>
      </c>
      <c r="C11376">
        <v>20190710</v>
      </c>
      <c r="D11376" t="s">
        <v>6845</v>
      </c>
      <c r="E11376">
        <v>-1</v>
      </c>
      <c r="F11376" t="s">
        <v>5293</v>
      </c>
      <c r="G11376" t="s">
        <v>5294</v>
      </c>
      <c r="H11376" t="s">
        <v>12780</v>
      </c>
      <c r="I11376">
        <f t="shared" si="177"/>
        <v>58</v>
      </c>
      <c r="J11376" s="1" t="s">
        <v>35572</v>
      </c>
    </row>
    <row r="11377" spans="1:10">
      <c r="A11377">
        <v>3346</v>
      </c>
      <c r="B11377" t="s">
        <v>1656</v>
      </c>
      <c r="C11377">
        <v>20190710</v>
      </c>
      <c r="D11377" t="s">
        <v>6845</v>
      </c>
      <c r="E11377">
        <v>-1</v>
      </c>
      <c r="F11377" t="s">
        <v>5293</v>
      </c>
      <c r="G11377" t="s">
        <v>5294</v>
      </c>
      <c r="H11377" t="s">
        <v>12781</v>
      </c>
      <c r="I11377">
        <f t="shared" si="177"/>
        <v>58</v>
      </c>
      <c r="J11377" s="1" t="s">
        <v>35573</v>
      </c>
    </row>
    <row r="11378" spans="1:10">
      <c r="A11378">
        <v>3383</v>
      </c>
      <c r="B11378" t="s">
        <v>348</v>
      </c>
      <c r="C11378">
        <v>20190710</v>
      </c>
      <c r="D11378" t="s">
        <v>4679</v>
      </c>
      <c r="E11378">
        <v>-1</v>
      </c>
      <c r="F11378" t="s">
        <v>5293</v>
      </c>
      <c r="G11378" t="s">
        <v>5294</v>
      </c>
      <c r="H11378" t="s">
        <v>12782</v>
      </c>
      <c r="I11378">
        <f t="shared" si="177"/>
        <v>56</v>
      </c>
      <c r="J11378" s="1" t="s">
        <v>35574</v>
      </c>
    </row>
    <row r="11379" spans="1:10">
      <c r="A11379">
        <v>3390</v>
      </c>
      <c r="B11379" t="s">
        <v>2637</v>
      </c>
      <c r="C11379">
        <v>20190710</v>
      </c>
      <c r="D11379" t="s">
        <v>6756</v>
      </c>
      <c r="E11379">
        <v>-1</v>
      </c>
      <c r="F11379" t="s">
        <v>5293</v>
      </c>
      <c r="G11379" t="s">
        <v>5294</v>
      </c>
      <c r="H11379" t="s">
        <v>12783</v>
      </c>
      <c r="I11379">
        <f t="shared" si="177"/>
        <v>56</v>
      </c>
      <c r="J11379" s="1" t="s">
        <v>35575</v>
      </c>
    </row>
    <row r="11380" spans="1:10">
      <c r="A11380">
        <v>3402</v>
      </c>
      <c r="B11380" t="s">
        <v>672</v>
      </c>
      <c r="C11380">
        <v>20190710</v>
      </c>
      <c r="D11380" t="s">
        <v>6756</v>
      </c>
      <c r="E11380">
        <v>-1</v>
      </c>
      <c r="F11380" t="s">
        <v>5293</v>
      </c>
      <c r="G11380" t="s">
        <v>5294</v>
      </c>
      <c r="H11380" t="s">
        <v>12784</v>
      </c>
      <c r="I11380">
        <f t="shared" si="177"/>
        <v>59</v>
      </c>
      <c r="J11380" s="1" t="s">
        <v>35576</v>
      </c>
    </row>
    <row r="11381" spans="1:10">
      <c r="A11381">
        <v>3413</v>
      </c>
      <c r="B11381" t="s">
        <v>1031</v>
      </c>
      <c r="C11381">
        <v>20190710</v>
      </c>
      <c r="D11381" t="s">
        <v>5055</v>
      </c>
      <c r="E11381">
        <v>-1</v>
      </c>
      <c r="F11381" t="s">
        <v>5293</v>
      </c>
      <c r="G11381" t="s">
        <v>5294</v>
      </c>
      <c r="H11381" t="s">
        <v>12785</v>
      </c>
      <c r="I11381">
        <f t="shared" si="177"/>
        <v>59</v>
      </c>
      <c r="J11381" s="1" t="s">
        <v>35577</v>
      </c>
    </row>
    <row r="11382" spans="1:10">
      <c r="A11382">
        <v>3419</v>
      </c>
      <c r="B11382" t="s">
        <v>3697</v>
      </c>
      <c r="C11382">
        <v>20190710</v>
      </c>
      <c r="D11382" t="s">
        <v>6845</v>
      </c>
      <c r="E11382">
        <v>-1</v>
      </c>
      <c r="F11382" t="s">
        <v>5293</v>
      </c>
      <c r="G11382" t="s">
        <v>5294</v>
      </c>
      <c r="H11382" t="s">
        <v>12786</v>
      </c>
      <c r="I11382">
        <f t="shared" si="177"/>
        <v>57</v>
      </c>
      <c r="J11382" s="1" t="s">
        <v>35578</v>
      </c>
    </row>
    <row r="11383" spans="1:10">
      <c r="A11383">
        <v>3431</v>
      </c>
      <c r="B11383" t="s">
        <v>94</v>
      </c>
      <c r="C11383">
        <v>20190710</v>
      </c>
      <c r="D11383" t="s">
        <v>4679</v>
      </c>
      <c r="E11383">
        <v>-1</v>
      </c>
      <c r="F11383" t="s">
        <v>5293</v>
      </c>
      <c r="G11383" t="s">
        <v>47337</v>
      </c>
      <c r="H11383" t="s">
        <v>12787</v>
      </c>
      <c r="I11383">
        <f t="shared" si="177"/>
        <v>52</v>
      </c>
      <c r="J11383" s="1" t="s">
        <v>35579</v>
      </c>
    </row>
    <row r="11384" spans="1:10">
      <c r="A11384">
        <v>3432</v>
      </c>
      <c r="B11384" t="s">
        <v>1035</v>
      </c>
      <c r="C11384">
        <v>20190710</v>
      </c>
      <c r="D11384" t="s">
        <v>6845</v>
      </c>
      <c r="E11384">
        <v>-1</v>
      </c>
      <c r="F11384" t="s">
        <v>5293</v>
      </c>
      <c r="G11384" t="s">
        <v>5294</v>
      </c>
      <c r="H11384" t="s">
        <v>12788</v>
      </c>
      <c r="I11384">
        <f t="shared" si="177"/>
        <v>54</v>
      </c>
      <c r="J11384" s="1" t="s">
        <v>35580</v>
      </c>
    </row>
    <row r="11385" spans="1:10">
      <c r="A11385">
        <v>3490</v>
      </c>
      <c r="B11385" t="s">
        <v>2640</v>
      </c>
      <c r="C11385">
        <v>20190710</v>
      </c>
      <c r="D11385" t="s">
        <v>6759</v>
      </c>
      <c r="E11385">
        <v>-1</v>
      </c>
      <c r="F11385" t="s">
        <v>5293</v>
      </c>
      <c r="G11385" t="s">
        <v>5294</v>
      </c>
      <c r="H11385" t="s">
        <v>12789</v>
      </c>
      <c r="I11385">
        <f t="shared" si="177"/>
        <v>56</v>
      </c>
      <c r="J11385" s="1" t="s">
        <v>35581</v>
      </c>
    </row>
    <row r="11386" spans="1:10">
      <c r="A11386">
        <v>3494</v>
      </c>
      <c r="B11386" t="s">
        <v>679</v>
      </c>
      <c r="C11386">
        <v>20190710</v>
      </c>
      <c r="D11386" t="s">
        <v>6759</v>
      </c>
      <c r="E11386">
        <v>-1</v>
      </c>
      <c r="F11386" t="s">
        <v>5293</v>
      </c>
      <c r="G11386" t="s">
        <v>5294</v>
      </c>
      <c r="H11386" t="s">
        <v>12790</v>
      </c>
      <c r="I11386">
        <f t="shared" si="177"/>
        <v>56</v>
      </c>
      <c r="J11386" s="1" t="s">
        <v>35582</v>
      </c>
    </row>
    <row r="11387" spans="1:10">
      <c r="A11387">
        <v>3511</v>
      </c>
      <c r="B11387" t="s">
        <v>5267</v>
      </c>
      <c r="C11387">
        <v>20190710</v>
      </c>
      <c r="D11387" t="s">
        <v>6845</v>
      </c>
      <c r="E11387">
        <v>1</v>
      </c>
      <c r="F11387" t="s">
        <v>5293</v>
      </c>
      <c r="G11387" t="s">
        <v>47338</v>
      </c>
      <c r="H11387" t="s">
        <v>12791</v>
      </c>
      <c r="I11387">
        <f t="shared" si="177"/>
        <v>108</v>
      </c>
      <c r="J11387" s="1" t="s">
        <v>35583</v>
      </c>
    </row>
    <row r="11388" spans="1:10">
      <c r="A11388">
        <v>3532</v>
      </c>
      <c r="B11388" t="s">
        <v>3058</v>
      </c>
      <c r="C11388">
        <v>20190710</v>
      </c>
      <c r="D11388" t="s">
        <v>5055</v>
      </c>
      <c r="E11388">
        <v>-1</v>
      </c>
      <c r="F11388" t="s">
        <v>5293</v>
      </c>
      <c r="G11388" t="s">
        <v>5294</v>
      </c>
      <c r="H11388" t="s">
        <v>12792</v>
      </c>
      <c r="I11388">
        <f t="shared" si="177"/>
        <v>59</v>
      </c>
      <c r="J11388" s="1" t="s">
        <v>35584</v>
      </c>
    </row>
    <row r="11389" spans="1:10">
      <c r="A11389">
        <v>3535</v>
      </c>
      <c r="B11389" t="s">
        <v>5128</v>
      </c>
      <c r="C11389">
        <v>20190710</v>
      </c>
      <c r="D11389" t="s">
        <v>6845</v>
      </c>
      <c r="E11389">
        <v>-1</v>
      </c>
      <c r="F11389" t="s">
        <v>5293</v>
      </c>
      <c r="G11389" t="s">
        <v>5294</v>
      </c>
      <c r="H11389" t="s">
        <v>12793</v>
      </c>
      <c r="I11389">
        <f t="shared" si="177"/>
        <v>28</v>
      </c>
      <c r="J11389" s="1" t="s">
        <v>35585</v>
      </c>
    </row>
    <row r="11390" spans="1:10">
      <c r="A11390">
        <v>3546</v>
      </c>
      <c r="B11390" t="s">
        <v>1052</v>
      </c>
      <c r="C11390">
        <v>20190710</v>
      </c>
      <c r="D11390" t="s">
        <v>6756</v>
      </c>
      <c r="E11390">
        <v>0</v>
      </c>
      <c r="F11390" t="s">
        <v>5293</v>
      </c>
      <c r="G11390" t="s">
        <v>47338</v>
      </c>
      <c r="H11390" t="s">
        <v>12794</v>
      </c>
      <c r="I11390">
        <f t="shared" si="177"/>
        <v>205</v>
      </c>
      <c r="J11390" s="1" t="s">
        <v>35586</v>
      </c>
    </row>
    <row r="11391" spans="1:10">
      <c r="A11391">
        <v>3580</v>
      </c>
      <c r="B11391" t="s">
        <v>5355</v>
      </c>
      <c r="C11391">
        <v>20190710</v>
      </c>
      <c r="D11391" t="s">
        <v>6845</v>
      </c>
      <c r="E11391">
        <v>-1</v>
      </c>
      <c r="F11391" t="s">
        <v>5293</v>
      </c>
      <c r="G11391" t="s">
        <v>5294</v>
      </c>
      <c r="H11391" t="s">
        <v>12795</v>
      </c>
      <c r="I11391">
        <f t="shared" si="177"/>
        <v>29</v>
      </c>
      <c r="J11391" s="1" t="s">
        <v>35587</v>
      </c>
    </row>
    <row r="11392" spans="1:10">
      <c r="A11392">
        <v>3583</v>
      </c>
      <c r="B11392" t="s">
        <v>696</v>
      </c>
      <c r="C11392">
        <v>20190710</v>
      </c>
      <c r="D11392" t="s">
        <v>7104</v>
      </c>
      <c r="E11392">
        <v>-1</v>
      </c>
      <c r="F11392" t="s">
        <v>5293</v>
      </c>
      <c r="G11392" t="s">
        <v>5294</v>
      </c>
      <c r="H11392" t="s">
        <v>12796</v>
      </c>
      <c r="I11392">
        <f t="shared" si="177"/>
        <v>29</v>
      </c>
      <c r="J11392" s="1" t="s">
        <v>35588</v>
      </c>
    </row>
    <row r="11393" spans="1:10">
      <c r="A11393">
        <v>3601</v>
      </c>
      <c r="B11393" t="s">
        <v>1057</v>
      </c>
      <c r="C11393">
        <v>20190710</v>
      </c>
      <c r="D11393" t="s">
        <v>8225</v>
      </c>
      <c r="E11393">
        <v>-1</v>
      </c>
      <c r="F11393" t="s">
        <v>5293</v>
      </c>
      <c r="G11393" t="s">
        <v>5294</v>
      </c>
      <c r="H11393" t="s">
        <v>12797</v>
      </c>
      <c r="I11393">
        <f t="shared" si="177"/>
        <v>56</v>
      </c>
      <c r="J11393" s="1" t="s">
        <v>35589</v>
      </c>
    </row>
    <row r="11394" spans="1:10">
      <c r="A11394">
        <v>3607</v>
      </c>
      <c r="B11394" t="s">
        <v>2648</v>
      </c>
      <c r="C11394">
        <v>20190710</v>
      </c>
      <c r="D11394" t="s">
        <v>6756</v>
      </c>
      <c r="E11394">
        <v>-1</v>
      </c>
      <c r="F11394" t="s">
        <v>5293</v>
      </c>
      <c r="G11394" t="s">
        <v>5294</v>
      </c>
      <c r="H11394" t="s">
        <v>12798</v>
      </c>
      <c r="I11394">
        <f t="shared" si="177"/>
        <v>59</v>
      </c>
      <c r="J11394" s="1" t="s">
        <v>35590</v>
      </c>
    </row>
    <row r="11395" spans="1:10">
      <c r="A11395">
        <v>3615</v>
      </c>
      <c r="B11395" t="s">
        <v>1061</v>
      </c>
      <c r="C11395">
        <v>20190710</v>
      </c>
      <c r="D11395" t="s">
        <v>6845</v>
      </c>
      <c r="E11395">
        <v>-1</v>
      </c>
      <c r="F11395" t="s">
        <v>5293</v>
      </c>
      <c r="G11395" t="s">
        <v>5294</v>
      </c>
      <c r="H11395" t="s">
        <v>12799</v>
      </c>
      <c r="I11395">
        <f t="shared" ref="I11395:I11458" si="178">LEN(H11395)</f>
        <v>56</v>
      </c>
      <c r="J11395" s="1" t="s">
        <v>35591</v>
      </c>
    </row>
    <row r="11396" spans="1:10">
      <c r="A11396">
        <v>3622</v>
      </c>
      <c r="B11396" t="s">
        <v>1063</v>
      </c>
      <c r="C11396">
        <v>20190710</v>
      </c>
      <c r="D11396" t="s">
        <v>6756</v>
      </c>
      <c r="E11396">
        <v>-1</v>
      </c>
      <c r="F11396" t="s">
        <v>5293</v>
      </c>
      <c r="G11396" t="s">
        <v>5294</v>
      </c>
      <c r="H11396" t="s">
        <v>12800</v>
      </c>
      <c r="I11396">
        <f t="shared" si="178"/>
        <v>56</v>
      </c>
      <c r="J11396" s="1" t="s">
        <v>35592</v>
      </c>
    </row>
    <row r="11397" spans="1:10">
      <c r="A11397">
        <v>3623</v>
      </c>
      <c r="B11397" t="s">
        <v>6023</v>
      </c>
      <c r="C11397">
        <v>20190710</v>
      </c>
      <c r="D11397" t="s">
        <v>6756</v>
      </c>
      <c r="E11397">
        <v>-1</v>
      </c>
      <c r="F11397" t="s">
        <v>5293</v>
      </c>
      <c r="G11397" t="s">
        <v>5294</v>
      </c>
      <c r="H11397" t="s">
        <v>12801</v>
      </c>
      <c r="I11397">
        <f t="shared" si="178"/>
        <v>56</v>
      </c>
      <c r="J11397" s="1" t="s">
        <v>35593</v>
      </c>
    </row>
    <row r="11398" spans="1:10">
      <c r="A11398">
        <v>3632</v>
      </c>
      <c r="B11398" t="s">
        <v>1067</v>
      </c>
      <c r="C11398">
        <v>20190710</v>
      </c>
      <c r="D11398" t="s">
        <v>6759</v>
      </c>
      <c r="E11398">
        <v>-1</v>
      </c>
      <c r="F11398" t="s">
        <v>5293</v>
      </c>
      <c r="G11398" t="s">
        <v>5294</v>
      </c>
      <c r="H11398" t="s">
        <v>12802</v>
      </c>
      <c r="I11398">
        <f t="shared" si="178"/>
        <v>56</v>
      </c>
      <c r="J11398" s="1" t="s">
        <v>35594</v>
      </c>
    </row>
    <row r="11399" spans="1:10">
      <c r="A11399">
        <v>3642</v>
      </c>
      <c r="B11399" t="s">
        <v>1069</v>
      </c>
      <c r="C11399">
        <v>20190710</v>
      </c>
      <c r="D11399" t="s">
        <v>6759</v>
      </c>
      <c r="E11399">
        <v>-1</v>
      </c>
      <c r="F11399" t="s">
        <v>5293</v>
      </c>
      <c r="G11399" t="s">
        <v>5294</v>
      </c>
      <c r="H11399" t="s">
        <v>12803</v>
      </c>
      <c r="I11399">
        <f t="shared" si="178"/>
        <v>56</v>
      </c>
      <c r="J11399" s="1" t="s">
        <v>35595</v>
      </c>
    </row>
    <row r="11400" spans="1:10">
      <c r="A11400">
        <v>3661</v>
      </c>
      <c r="B11400" t="s">
        <v>6300</v>
      </c>
      <c r="C11400">
        <v>20190710</v>
      </c>
      <c r="D11400" t="s">
        <v>7104</v>
      </c>
      <c r="E11400">
        <v>-1</v>
      </c>
      <c r="F11400" t="s">
        <v>5293</v>
      </c>
      <c r="G11400" t="s">
        <v>5294</v>
      </c>
      <c r="H11400" t="s">
        <v>12804</v>
      </c>
      <c r="I11400">
        <f t="shared" si="178"/>
        <v>29</v>
      </c>
      <c r="J11400" s="1" t="s">
        <v>35596</v>
      </c>
    </row>
    <row r="11401" spans="1:10">
      <c r="A11401">
        <v>4113</v>
      </c>
      <c r="B11401" t="s">
        <v>2654</v>
      </c>
      <c r="C11401">
        <v>20190710</v>
      </c>
      <c r="D11401" t="s">
        <v>6845</v>
      </c>
      <c r="E11401">
        <v>-1</v>
      </c>
      <c r="F11401" t="s">
        <v>5293</v>
      </c>
      <c r="G11401" t="s">
        <v>5294</v>
      </c>
      <c r="H11401" t="s">
        <v>12805</v>
      </c>
      <c r="I11401">
        <f t="shared" si="178"/>
        <v>29</v>
      </c>
      <c r="J11401" s="1" t="s">
        <v>35597</v>
      </c>
    </row>
    <row r="11402" spans="1:10">
      <c r="A11402">
        <v>4123</v>
      </c>
      <c r="B11402" t="s">
        <v>704</v>
      </c>
      <c r="C11402">
        <v>20190710</v>
      </c>
      <c r="D11402" t="s">
        <v>6756</v>
      </c>
      <c r="E11402">
        <v>-1</v>
      </c>
      <c r="F11402" t="s">
        <v>5293</v>
      </c>
      <c r="G11402" t="s">
        <v>5294</v>
      </c>
      <c r="H11402" t="s">
        <v>12806</v>
      </c>
      <c r="I11402">
        <f t="shared" si="178"/>
        <v>57</v>
      </c>
      <c r="J11402" s="1" t="s">
        <v>35598</v>
      </c>
    </row>
    <row r="11403" spans="1:10">
      <c r="A11403">
        <v>4127</v>
      </c>
      <c r="B11403" t="s">
        <v>1081</v>
      </c>
      <c r="C11403">
        <v>20190710</v>
      </c>
      <c r="D11403" t="s">
        <v>6759</v>
      </c>
      <c r="E11403">
        <v>-1</v>
      </c>
      <c r="F11403" t="s">
        <v>5293</v>
      </c>
      <c r="G11403" t="s">
        <v>5294</v>
      </c>
      <c r="H11403" t="s">
        <v>12807</v>
      </c>
      <c r="I11403">
        <f t="shared" si="178"/>
        <v>56</v>
      </c>
      <c r="J11403" s="1" t="s">
        <v>35599</v>
      </c>
    </row>
    <row r="11404" spans="1:10">
      <c r="A11404">
        <v>4136</v>
      </c>
      <c r="B11404" t="s">
        <v>264</v>
      </c>
      <c r="C11404">
        <v>20190710</v>
      </c>
      <c r="D11404" t="s">
        <v>7566</v>
      </c>
      <c r="E11404">
        <v>-1</v>
      </c>
      <c r="F11404" t="s">
        <v>5293</v>
      </c>
      <c r="G11404" t="s">
        <v>5294</v>
      </c>
      <c r="H11404" t="s">
        <v>12808</v>
      </c>
      <c r="I11404">
        <f t="shared" si="178"/>
        <v>56</v>
      </c>
      <c r="J11404" s="1" t="s">
        <v>35600</v>
      </c>
    </row>
    <row r="11405" spans="1:10">
      <c r="A11405">
        <v>4168</v>
      </c>
      <c r="B11405" t="s">
        <v>49</v>
      </c>
      <c r="C11405">
        <v>20190710</v>
      </c>
      <c r="D11405" t="s">
        <v>6845</v>
      </c>
      <c r="E11405">
        <v>-1</v>
      </c>
      <c r="F11405" t="s">
        <v>5293</v>
      </c>
      <c r="G11405" t="s">
        <v>5294</v>
      </c>
      <c r="H11405" t="s">
        <v>12809</v>
      </c>
      <c r="I11405">
        <f t="shared" si="178"/>
        <v>24</v>
      </c>
      <c r="J11405" s="1" t="s">
        <v>35601</v>
      </c>
    </row>
    <row r="11406" spans="1:10">
      <c r="A11406">
        <v>4180</v>
      </c>
      <c r="B11406" t="s">
        <v>94</v>
      </c>
      <c r="C11406">
        <v>20190710</v>
      </c>
      <c r="D11406" t="s">
        <v>6845</v>
      </c>
      <c r="E11406">
        <v>0</v>
      </c>
      <c r="F11406" t="s">
        <v>5291</v>
      </c>
      <c r="G11406" t="s">
        <v>47335</v>
      </c>
      <c r="H11406" t="s">
        <v>12810</v>
      </c>
      <c r="I11406">
        <f t="shared" si="178"/>
        <v>346</v>
      </c>
      <c r="J11406" s="1" t="s">
        <v>35602</v>
      </c>
    </row>
    <row r="11407" spans="1:10">
      <c r="A11407">
        <v>4195</v>
      </c>
      <c r="B11407" t="s">
        <v>3755</v>
      </c>
      <c r="C11407">
        <v>20190710</v>
      </c>
      <c r="D11407" t="s">
        <v>6980</v>
      </c>
      <c r="E11407">
        <v>-1</v>
      </c>
      <c r="F11407" t="s">
        <v>5293</v>
      </c>
      <c r="G11407" t="s">
        <v>5294</v>
      </c>
      <c r="H11407" t="s">
        <v>12811</v>
      </c>
      <c r="I11407">
        <f t="shared" si="178"/>
        <v>55</v>
      </c>
      <c r="J11407" s="1" t="s">
        <v>35603</v>
      </c>
    </row>
    <row r="11408" spans="1:10">
      <c r="A11408">
        <v>4198</v>
      </c>
      <c r="B11408" t="s">
        <v>1095</v>
      </c>
      <c r="C11408">
        <v>20190710</v>
      </c>
      <c r="D11408" t="s">
        <v>6730</v>
      </c>
      <c r="E11408">
        <v>-1</v>
      </c>
      <c r="F11408" t="s">
        <v>5293</v>
      </c>
      <c r="G11408" t="s">
        <v>5294</v>
      </c>
      <c r="H11408" t="s">
        <v>12812</v>
      </c>
      <c r="I11408">
        <f t="shared" si="178"/>
        <v>55</v>
      </c>
      <c r="J11408" s="1" t="s">
        <v>35604</v>
      </c>
    </row>
    <row r="11409" spans="1:10">
      <c r="A11409">
        <v>4304</v>
      </c>
      <c r="B11409" t="s">
        <v>8748</v>
      </c>
      <c r="C11409">
        <v>20190710</v>
      </c>
      <c r="D11409" t="s">
        <v>6730</v>
      </c>
      <c r="E11409">
        <v>-1</v>
      </c>
      <c r="F11409" t="s">
        <v>5293</v>
      </c>
      <c r="G11409" t="s">
        <v>5294</v>
      </c>
      <c r="H11409" t="s">
        <v>12813</v>
      </c>
      <c r="I11409">
        <f t="shared" si="178"/>
        <v>56</v>
      </c>
      <c r="J11409" s="1" t="s">
        <v>35605</v>
      </c>
    </row>
    <row r="11410" spans="1:10">
      <c r="A11410">
        <v>4413</v>
      </c>
      <c r="B11410" t="s">
        <v>1100</v>
      </c>
      <c r="C11410">
        <v>20190710</v>
      </c>
      <c r="D11410" t="s">
        <v>6759</v>
      </c>
      <c r="E11410">
        <v>-1</v>
      </c>
      <c r="F11410" t="s">
        <v>5293</v>
      </c>
      <c r="G11410" t="s">
        <v>5294</v>
      </c>
      <c r="H11410" t="s">
        <v>12814</v>
      </c>
      <c r="I11410">
        <f t="shared" si="178"/>
        <v>56</v>
      </c>
      <c r="J11410" s="1" t="s">
        <v>35606</v>
      </c>
    </row>
    <row r="11411" spans="1:10">
      <c r="A11411">
        <v>4414</v>
      </c>
      <c r="B11411" t="s">
        <v>2250</v>
      </c>
      <c r="C11411">
        <v>20190710</v>
      </c>
      <c r="D11411" t="s">
        <v>6759</v>
      </c>
      <c r="E11411">
        <v>-1</v>
      </c>
      <c r="F11411" t="s">
        <v>5293</v>
      </c>
      <c r="G11411" t="s">
        <v>5294</v>
      </c>
      <c r="H11411" t="s">
        <v>12815</v>
      </c>
      <c r="I11411">
        <f t="shared" si="178"/>
        <v>61</v>
      </c>
      <c r="J11411" s="1" t="s">
        <v>35607</v>
      </c>
    </row>
    <row r="11412" spans="1:10">
      <c r="A11412">
        <v>4419</v>
      </c>
      <c r="B11412" t="s">
        <v>1102</v>
      </c>
      <c r="C11412">
        <v>20190710</v>
      </c>
      <c r="D11412" t="s">
        <v>4679</v>
      </c>
      <c r="E11412">
        <v>-1</v>
      </c>
      <c r="F11412" t="s">
        <v>5293</v>
      </c>
      <c r="G11412" t="s">
        <v>5294</v>
      </c>
      <c r="H11412" t="s">
        <v>12816</v>
      </c>
      <c r="I11412">
        <f t="shared" si="178"/>
        <v>51</v>
      </c>
      <c r="J11412" s="1" t="s">
        <v>35608</v>
      </c>
    </row>
    <row r="11413" spans="1:10">
      <c r="A11413">
        <v>4431</v>
      </c>
      <c r="B11413" t="s">
        <v>1787</v>
      </c>
      <c r="C11413">
        <v>20190710</v>
      </c>
      <c r="D11413" t="s">
        <v>8225</v>
      </c>
      <c r="E11413">
        <v>-1</v>
      </c>
      <c r="F11413" t="s">
        <v>5293</v>
      </c>
      <c r="G11413" t="s">
        <v>5294</v>
      </c>
      <c r="H11413" t="s">
        <v>12817</v>
      </c>
      <c r="I11413">
        <f t="shared" si="178"/>
        <v>56</v>
      </c>
      <c r="J11413" s="1" t="s">
        <v>35609</v>
      </c>
    </row>
    <row r="11414" spans="1:10">
      <c r="A11414">
        <v>4502</v>
      </c>
      <c r="B11414" t="s">
        <v>196</v>
      </c>
      <c r="C11414">
        <v>20190710</v>
      </c>
      <c r="D11414" t="s">
        <v>6845</v>
      </c>
      <c r="E11414">
        <v>-1</v>
      </c>
      <c r="F11414" t="s">
        <v>5293</v>
      </c>
      <c r="G11414" t="s">
        <v>5294</v>
      </c>
      <c r="H11414" t="s">
        <v>12818</v>
      </c>
      <c r="I11414">
        <f t="shared" si="178"/>
        <v>57</v>
      </c>
      <c r="J11414" s="1" t="s">
        <v>35610</v>
      </c>
    </row>
    <row r="11415" spans="1:10">
      <c r="A11415">
        <v>4513</v>
      </c>
      <c r="B11415" t="s">
        <v>523</v>
      </c>
      <c r="C11415">
        <v>20190710</v>
      </c>
      <c r="D11415" t="s">
        <v>6759</v>
      </c>
      <c r="E11415">
        <v>-1</v>
      </c>
      <c r="F11415" t="s">
        <v>5293</v>
      </c>
      <c r="G11415" t="s">
        <v>5294</v>
      </c>
      <c r="H11415" t="s">
        <v>12819</v>
      </c>
      <c r="I11415">
        <f t="shared" si="178"/>
        <v>57</v>
      </c>
      <c r="J11415" s="1" t="s">
        <v>35611</v>
      </c>
    </row>
    <row r="11416" spans="1:10">
      <c r="A11416">
        <v>4527</v>
      </c>
      <c r="B11416" t="s">
        <v>198</v>
      </c>
      <c r="C11416">
        <v>20190710</v>
      </c>
      <c r="D11416" t="s">
        <v>7104</v>
      </c>
      <c r="E11416">
        <v>-1</v>
      </c>
      <c r="F11416" t="s">
        <v>5288</v>
      </c>
      <c r="G11416" t="s">
        <v>47339</v>
      </c>
      <c r="H11416" t="s">
        <v>12820</v>
      </c>
      <c r="I11416">
        <f t="shared" si="178"/>
        <v>73</v>
      </c>
      <c r="J11416" s="1" t="s">
        <v>35612</v>
      </c>
    </row>
    <row r="11417" spans="1:10">
      <c r="A11417">
        <v>4530</v>
      </c>
      <c r="B11417" t="s">
        <v>1111</v>
      </c>
      <c r="C11417">
        <v>20190710</v>
      </c>
      <c r="D11417" t="s">
        <v>6759</v>
      </c>
      <c r="E11417">
        <v>-1</v>
      </c>
      <c r="F11417" t="s">
        <v>5293</v>
      </c>
      <c r="G11417" t="s">
        <v>5294</v>
      </c>
      <c r="H11417" t="s">
        <v>12821</v>
      </c>
      <c r="I11417">
        <f t="shared" si="178"/>
        <v>28</v>
      </c>
      <c r="J11417" s="1" t="s">
        <v>35613</v>
      </c>
    </row>
    <row r="11418" spans="1:10">
      <c r="A11418">
        <v>4543</v>
      </c>
      <c r="B11418" t="s">
        <v>8880</v>
      </c>
      <c r="C11418">
        <v>20190710</v>
      </c>
      <c r="D11418" t="s">
        <v>6756</v>
      </c>
      <c r="E11418">
        <v>-1</v>
      </c>
      <c r="F11418" t="s">
        <v>5293</v>
      </c>
      <c r="G11418" t="s">
        <v>5294</v>
      </c>
      <c r="H11418" t="s">
        <v>12822</v>
      </c>
      <c r="I11418">
        <f t="shared" si="178"/>
        <v>56</v>
      </c>
      <c r="J11418" s="1" t="s">
        <v>35614</v>
      </c>
    </row>
    <row r="11419" spans="1:10">
      <c r="A11419">
        <v>4554</v>
      </c>
      <c r="B11419" t="s">
        <v>1118</v>
      </c>
      <c r="C11419">
        <v>20190710</v>
      </c>
      <c r="D11419" t="s">
        <v>6845</v>
      </c>
      <c r="E11419">
        <v>-1</v>
      </c>
      <c r="F11419" t="s">
        <v>5293</v>
      </c>
      <c r="G11419" t="s">
        <v>5294</v>
      </c>
      <c r="H11419" t="s">
        <v>12823</v>
      </c>
      <c r="I11419">
        <f t="shared" si="178"/>
        <v>56</v>
      </c>
      <c r="J11419" s="1" t="s">
        <v>35615</v>
      </c>
    </row>
    <row r="11420" spans="1:10">
      <c r="A11420">
        <v>4555</v>
      </c>
      <c r="B11420" t="s">
        <v>1935</v>
      </c>
      <c r="C11420">
        <v>20190710</v>
      </c>
      <c r="D11420" t="s">
        <v>6756</v>
      </c>
      <c r="E11420">
        <v>-1</v>
      </c>
      <c r="F11420" t="s">
        <v>5288</v>
      </c>
      <c r="G11420" t="s">
        <v>47339</v>
      </c>
      <c r="H11420" t="s">
        <v>12824</v>
      </c>
      <c r="I11420">
        <f t="shared" si="178"/>
        <v>49</v>
      </c>
      <c r="J11420" s="1" t="s">
        <v>35616</v>
      </c>
    </row>
    <row r="11421" spans="1:10">
      <c r="A11421">
        <v>4562</v>
      </c>
      <c r="B11421" t="s">
        <v>1120</v>
      </c>
      <c r="C11421">
        <v>20190710</v>
      </c>
      <c r="D11421" t="s">
        <v>6756</v>
      </c>
      <c r="E11421">
        <v>-1</v>
      </c>
      <c r="F11421" t="s">
        <v>5293</v>
      </c>
      <c r="G11421" t="s">
        <v>5294</v>
      </c>
      <c r="H11421" t="s">
        <v>12825</v>
      </c>
      <c r="I11421">
        <f t="shared" si="178"/>
        <v>56</v>
      </c>
      <c r="J11421" s="1" t="s">
        <v>35617</v>
      </c>
    </row>
    <row r="11422" spans="1:10">
      <c r="A11422">
        <v>4563</v>
      </c>
      <c r="B11422" t="s">
        <v>1122</v>
      </c>
      <c r="C11422">
        <v>20190710</v>
      </c>
      <c r="D11422" t="s">
        <v>6756</v>
      </c>
      <c r="E11422">
        <v>-1</v>
      </c>
      <c r="F11422" t="s">
        <v>5293</v>
      </c>
      <c r="G11422" t="s">
        <v>5294</v>
      </c>
      <c r="H11422" t="s">
        <v>12826</v>
      </c>
      <c r="I11422">
        <f t="shared" si="178"/>
        <v>57</v>
      </c>
      <c r="J11422" s="1" t="s">
        <v>35618</v>
      </c>
    </row>
    <row r="11423" spans="1:10">
      <c r="A11423">
        <v>4573</v>
      </c>
      <c r="B11423" t="s">
        <v>2676</v>
      </c>
      <c r="C11423">
        <v>20190710</v>
      </c>
      <c r="D11423" t="s">
        <v>8225</v>
      </c>
      <c r="E11423">
        <v>-1</v>
      </c>
      <c r="F11423" t="s">
        <v>5293</v>
      </c>
      <c r="G11423" t="s">
        <v>5294</v>
      </c>
      <c r="H11423" t="s">
        <v>12827</v>
      </c>
      <c r="I11423">
        <f t="shared" si="178"/>
        <v>56</v>
      </c>
      <c r="J11423" s="1" t="s">
        <v>35619</v>
      </c>
    </row>
    <row r="11424" spans="1:10">
      <c r="A11424">
        <v>4575</v>
      </c>
      <c r="B11424" t="s">
        <v>1819</v>
      </c>
      <c r="C11424">
        <v>20190710</v>
      </c>
      <c r="D11424" t="s">
        <v>6980</v>
      </c>
      <c r="E11424">
        <v>-1</v>
      </c>
      <c r="F11424" t="s">
        <v>5293</v>
      </c>
      <c r="G11424" t="s">
        <v>5294</v>
      </c>
      <c r="H11424" t="s">
        <v>12828</v>
      </c>
      <c r="I11424">
        <f t="shared" si="178"/>
        <v>56</v>
      </c>
      <c r="J11424" s="1" t="s">
        <v>35620</v>
      </c>
    </row>
    <row r="11425" spans="1:10">
      <c r="A11425">
        <v>4576</v>
      </c>
      <c r="B11425" t="s">
        <v>727</v>
      </c>
      <c r="C11425">
        <v>20190710</v>
      </c>
      <c r="D11425" t="s">
        <v>6845</v>
      </c>
      <c r="E11425">
        <v>-1</v>
      </c>
      <c r="F11425" t="s">
        <v>5293</v>
      </c>
      <c r="G11425" t="s">
        <v>5294</v>
      </c>
      <c r="H11425" t="s">
        <v>12829</v>
      </c>
      <c r="I11425">
        <f t="shared" si="178"/>
        <v>59</v>
      </c>
      <c r="J11425" s="1" t="s">
        <v>35621</v>
      </c>
    </row>
    <row r="11426" spans="1:10">
      <c r="A11426">
        <v>4578</v>
      </c>
      <c r="B11426" t="s">
        <v>729</v>
      </c>
      <c r="C11426">
        <v>20190710</v>
      </c>
      <c r="D11426" t="s">
        <v>6980</v>
      </c>
      <c r="E11426">
        <v>-1</v>
      </c>
      <c r="F11426" t="s">
        <v>5293</v>
      </c>
      <c r="G11426" t="s">
        <v>5294</v>
      </c>
      <c r="H11426" t="s">
        <v>12830</v>
      </c>
      <c r="I11426">
        <f t="shared" si="178"/>
        <v>56</v>
      </c>
      <c r="J11426" s="1" t="s">
        <v>35622</v>
      </c>
    </row>
    <row r="11427" spans="1:10">
      <c r="A11427">
        <v>4714</v>
      </c>
      <c r="B11427" t="s">
        <v>2052</v>
      </c>
      <c r="C11427">
        <v>20190710</v>
      </c>
      <c r="D11427" t="s">
        <v>6845</v>
      </c>
      <c r="E11427">
        <v>-1</v>
      </c>
      <c r="F11427" t="s">
        <v>5293</v>
      </c>
      <c r="G11427" t="s">
        <v>5294</v>
      </c>
      <c r="H11427" t="s">
        <v>12831</v>
      </c>
      <c r="I11427">
        <f t="shared" si="178"/>
        <v>56</v>
      </c>
      <c r="J11427" s="1" t="s">
        <v>35623</v>
      </c>
    </row>
    <row r="11428" spans="1:10">
      <c r="A11428">
        <v>4721</v>
      </c>
      <c r="B11428" t="s">
        <v>1128</v>
      </c>
      <c r="C11428">
        <v>20190710</v>
      </c>
      <c r="D11428" t="s">
        <v>7104</v>
      </c>
      <c r="E11428">
        <v>-1</v>
      </c>
      <c r="F11428" t="s">
        <v>5293</v>
      </c>
      <c r="G11428" t="s">
        <v>5294</v>
      </c>
      <c r="H11428" t="s">
        <v>12832</v>
      </c>
      <c r="I11428">
        <f t="shared" si="178"/>
        <v>59</v>
      </c>
      <c r="J11428" s="1" t="s">
        <v>35624</v>
      </c>
    </row>
    <row r="11429" spans="1:10">
      <c r="A11429">
        <v>4730</v>
      </c>
      <c r="B11429" t="s">
        <v>10013</v>
      </c>
      <c r="C11429">
        <v>20190710</v>
      </c>
      <c r="D11429" t="s">
        <v>6980</v>
      </c>
      <c r="E11429">
        <v>-1</v>
      </c>
      <c r="F11429" t="s">
        <v>5293</v>
      </c>
      <c r="G11429" t="s">
        <v>5294</v>
      </c>
      <c r="H11429" t="s">
        <v>12833</v>
      </c>
      <c r="I11429">
        <f t="shared" si="178"/>
        <v>57</v>
      </c>
      <c r="J11429" s="1" t="s">
        <v>35625</v>
      </c>
    </row>
    <row r="11430" spans="1:10">
      <c r="A11430">
        <v>4760</v>
      </c>
      <c r="B11430" t="s">
        <v>1134</v>
      </c>
      <c r="C11430">
        <v>20190710</v>
      </c>
      <c r="D11430" t="s">
        <v>6756</v>
      </c>
      <c r="E11430">
        <v>-1</v>
      </c>
      <c r="F11430" t="s">
        <v>5293</v>
      </c>
      <c r="G11430" t="s">
        <v>5294</v>
      </c>
      <c r="H11430" t="s">
        <v>12834</v>
      </c>
      <c r="I11430">
        <f t="shared" si="178"/>
        <v>56</v>
      </c>
      <c r="J11430" s="1" t="s">
        <v>35626</v>
      </c>
    </row>
    <row r="11431" spans="1:10">
      <c r="A11431">
        <v>4806</v>
      </c>
      <c r="B11431" t="s">
        <v>361</v>
      </c>
      <c r="C11431">
        <v>20190710</v>
      </c>
      <c r="D11431" t="s">
        <v>35</v>
      </c>
      <c r="E11431">
        <v>0</v>
      </c>
      <c r="F11431" t="s">
        <v>5288</v>
      </c>
      <c r="G11431" t="s">
        <v>5290</v>
      </c>
      <c r="H11431" t="s">
        <v>12835</v>
      </c>
      <c r="I11431">
        <f t="shared" si="178"/>
        <v>39</v>
      </c>
      <c r="J11431" s="1" t="s">
        <v>35627</v>
      </c>
    </row>
    <row r="11432" spans="1:10">
      <c r="A11432">
        <v>4806</v>
      </c>
      <c r="B11432" t="s">
        <v>361</v>
      </c>
      <c r="C11432">
        <v>20190710</v>
      </c>
      <c r="D11432" t="s">
        <v>35</v>
      </c>
      <c r="E11432">
        <v>-1</v>
      </c>
      <c r="F11432" t="s">
        <v>5293</v>
      </c>
      <c r="G11432" t="s">
        <v>5294</v>
      </c>
      <c r="H11432" t="s">
        <v>12836</v>
      </c>
      <c r="I11432">
        <f t="shared" si="178"/>
        <v>51</v>
      </c>
      <c r="J11432" s="1" t="s">
        <v>35628</v>
      </c>
    </row>
    <row r="11433" spans="1:10">
      <c r="A11433">
        <v>4807</v>
      </c>
      <c r="B11433" t="s">
        <v>2449</v>
      </c>
      <c r="C11433">
        <v>20190710</v>
      </c>
      <c r="D11433" t="s">
        <v>7104</v>
      </c>
      <c r="E11433">
        <v>-1</v>
      </c>
      <c r="F11433" t="s">
        <v>5293</v>
      </c>
      <c r="G11433" t="s">
        <v>5294</v>
      </c>
      <c r="H11433" t="s">
        <v>12837</v>
      </c>
      <c r="I11433">
        <f t="shared" si="178"/>
        <v>56</v>
      </c>
      <c r="J11433" s="1" t="s">
        <v>35629</v>
      </c>
    </row>
    <row r="11434" spans="1:10">
      <c r="A11434">
        <v>4909</v>
      </c>
      <c r="B11434" t="s">
        <v>2452</v>
      </c>
      <c r="C11434">
        <v>20190710</v>
      </c>
      <c r="D11434" t="s">
        <v>7104</v>
      </c>
      <c r="E11434">
        <v>-1</v>
      </c>
      <c r="F11434" t="s">
        <v>5293</v>
      </c>
      <c r="G11434" t="s">
        <v>5294</v>
      </c>
      <c r="H11434" t="s">
        <v>12838</v>
      </c>
      <c r="I11434">
        <f t="shared" si="178"/>
        <v>56</v>
      </c>
      <c r="J11434" s="1" t="s">
        <v>35630</v>
      </c>
    </row>
    <row r="11435" spans="1:10">
      <c r="A11435">
        <v>4916</v>
      </c>
      <c r="B11435" t="s">
        <v>3408</v>
      </c>
      <c r="C11435">
        <v>20190710</v>
      </c>
      <c r="D11435" t="s">
        <v>6756</v>
      </c>
      <c r="E11435">
        <v>-1</v>
      </c>
      <c r="F11435" t="s">
        <v>5293</v>
      </c>
      <c r="G11435" t="s">
        <v>5294</v>
      </c>
      <c r="H11435" t="s">
        <v>12839</v>
      </c>
      <c r="I11435">
        <f t="shared" si="178"/>
        <v>59</v>
      </c>
      <c r="J11435" s="1" t="s">
        <v>35631</v>
      </c>
    </row>
    <row r="11436" spans="1:10">
      <c r="A11436">
        <v>4924</v>
      </c>
      <c r="B11436" t="s">
        <v>12840</v>
      </c>
      <c r="C11436">
        <v>20190710</v>
      </c>
      <c r="D11436" t="s">
        <v>6759</v>
      </c>
      <c r="E11436">
        <v>-1</v>
      </c>
      <c r="F11436" t="s">
        <v>5293</v>
      </c>
      <c r="G11436" t="s">
        <v>5294</v>
      </c>
      <c r="H11436" t="s">
        <v>12841</v>
      </c>
      <c r="I11436">
        <f t="shared" si="178"/>
        <v>28</v>
      </c>
      <c r="J11436" s="1" t="s">
        <v>35632</v>
      </c>
    </row>
    <row r="11437" spans="1:10">
      <c r="A11437">
        <v>4944</v>
      </c>
      <c r="B11437" t="s">
        <v>1143</v>
      </c>
      <c r="C11437">
        <v>20190710</v>
      </c>
      <c r="D11437" t="s">
        <v>6730</v>
      </c>
      <c r="E11437">
        <v>-1</v>
      </c>
      <c r="F11437" t="s">
        <v>5293</v>
      </c>
      <c r="G11437" t="s">
        <v>5294</v>
      </c>
      <c r="H11437" t="s">
        <v>12842</v>
      </c>
      <c r="I11437">
        <f t="shared" si="178"/>
        <v>56</v>
      </c>
      <c r="J11437" s="1" t="s">
        <v>35633</v>
      </c>
    </row>
    <row r="11438" spans="1:10">
      <c r="A11438">
        <v>4950</v>
      </c>
      <c r="B11438" t="s">
        <v>1145</v>
      </c>
      <c r="C11438">
        <v>20190710</v>
      </c>
      <c r="D11438" t="s">
        <v>6759</v>
      </c>
      <c r="E11438">
        <v>-1</v>
      </c>
      <c r="F11438" t="s">
        <v>5293</v>
      </c>
      <c r="G11438" t="s">
        <v>5294</v>
      </c>
      <c r="H11438" t="s">
        <v>12843</v>
      </c>
      <c r="I11438">
        <f t="shared" si="178"/>
        <v>54</v>
      </c>
      <c r="J11438" s="1" t="s">
        <v>35634</v>
      </c>
    </row>
    <row r="11439" spans="1:10">
      <c r="A11439">
        <v>4973</v>
      </c>
      <c r="B11439" t="s">
        <v>1147</v>
      </c>
      <c r="C11439">
        <v>20190710</v>
      </c>
      <c r="D11439" t="s">
        <v>6756</v>
      </c>
      <c r="E11439">
        <v>-1</v>
      </c>
      <c r="F11439" t="s">
        <v>5293</v>
      </c>
      <c r="G11439" t="s">
        <v>5294</v>
      </c>
      <c r="H11439" t="s">
        <v>12844</v>
      </c>
      <c r="I11439">
        <f t="shared" si="178"/>
        <v>59</v>
      </c>
      <c r="J11439" s="1" t="s">
        <v>35635</v>
      </c>
    </row>
    <row r="11440" spans="1:10">
      <c r="A11440">
        <v>4979</v>
      </c>
      <c r="B11440" t="s">
        <v>740</v>
      </c>
      <c r="C11440">
        <v>20190710</v>
      </c>
      <c r="D11440" t="s">
        <v>6759</v>
      </c>
      <c r="E11440">
        <v>-1</v>
      </c>
      <c r="F11440" t="s">
        <v>5293</v>
      </c>
      <c r="G11440" t="s">
        <v>5294</v>
      </c>
      <c r="H11440" t="s">
        <v>12845</v>
      </c>
      <c r="I11440">
        <f t="shared" si="178"/>
        <v>57</v>
      </c>
      <c r="J11440" s="1" t="s">
        <v>35636</v>
      </c>
    </row>
    <row r="11441" spans="1:10">
      <c r="A11441">
        <v>5007</v>
      </c>
      <c r="B11441" t="s">
        <v>10026</v>
      </c>
      <c r="C11441">
        <v>20190710</v>
      </c>
      <c r="D11441" t="s">
        <v>5055</v>
      </c>
      <c r="E11441">
        <v>-1</v>
      </c>
      <c r="F11441" t="s">
        <v>5293</v>
      </c>
      <c r="G11441" t="s">
        <v>5294</v>
      </c>
      <c r="H11441" t="s">
        <v>12846</v>
      </c>
      <c r="I11441">
        <f t="shared" si="178"/>
        <v>59</v>
      </c>
      <c r="J11441" s="1" t="s">
        <v>35637</v>
      </c>
    </row>
    <row r="11442" spans="1:10">
      <c r="A11442">
        <v>5013</v>
      </c>
      <c r="B11442" t="s">
        <v>1152</v>
      </c>
      <c r="C11442">
        <v>20190710</v>
      </c>
      <c r="D11442" t="s">
        <v>7104</v>
      </c>
      <c r="E11442">
        <v>-1</v>
      </c>
      <c r="F11442" t="s">
        <v>5293</v>
      </c>
      <c r="G11442" t="s">
        <v>5294</v>
      </c>
      <c r="H11442" t="s">
        <v>12847</v>
      </c>
      <c r="I11442">
        <f t="shared" si="178"/>
        <v>59</v>
      </c>
      <c r="J11442" s="1" t="s">
        <v>35638</v>
      </c>
    </row>
    <row r="11443" spans="1:10">
      <c r="A11443">
        <v>5202</v>
      </c>
      <c r="B11443" t="s">
        <v>4598</v>
      </c>
      <c r="C11443">
        <v>20190710</v>
      </c>
      <c r="D11443" t="s">
        <v>6845</v>
      </c>
      <c r="E11443">
        <v>-1</v>
      </c>
      <c r="F11443" t="s">
        <v>5293</v>
      </c>
      <c r="G11443" t="s">
        <v>5294</v>
      </c>
      <c r="H11443" t="s">
        <v>12848</v>
      </c>
      <c r="I11443">
        <f t="shared" si="178"/>
        <v>56</v>
      </c>
      <c r="J11443" s="1" t="s">
        <v>35639</v>
      </c>
    </row>
    <row r="11444" spans="1:10">
      <c r="A11444">
        <v>5213</v>
      </c>
      <c r="B11444" t="s">
        <v>371</v>
      </c>
      <c r="C11444">
        <v>20190710</v>
      </c>
      <c r="D11444" t="s">
        <v>6845</v>
      </c>
      <c r="E11444">
        <v>0</v>
      </c>
      <c r="F11444" t="s">
        <v>5293</v>
      </c>
      <c r="G11444" t="s">
        <v>5294</v>
      </c>
      <c r="H11444" t="s">
        <v>12849</v>
      </c>
      <c r="I11444">
        <f t="shared" si="178"/>
        <v>298</v>
      </c>
      <c r="J11444" s="1" t="s">
        <v>35640</v>
      </c>
    </row>
    <row r="11445" spans="1:10">
      <c r="A11445">
        <v>5213</v>
      </c>
      <c r="B11445" t="s">
        <v>371</v>
      </c>
      <c r="C11445">
        <v>20190710</v>
      </c>
      <c r="D11445" t="s">
        <v>6845</v>
      </c>
      <c r="E11445">
        <v>-1</v>
      </c>
      <c r="F11445" t="s">
        <v>5293</v>
      </c>
      <c r="G11445" t="s">
        <v>5294</v>
      </c>
      <c r="H11445" t="s">
        <v>12849</v>
      </c>
      <c r="I11445">
        <f t="shared" si="178"/>
        <v>298</v>
      </c>
      <c r="J11445" s="1" t="s">
        <v>35640</v>
      </c>
    </row>
    <row r="11446" spans="1:10">
      <c r="A11446">
        <v>5233</v>
      </c>
      <c r="B11446" t="s">
        <v>1941</v>
      </c>
      <c r="C11446">
        <v>20190710</v>
      </c>
      <c r="D11446" t="s">
        <v>7566</v>
      </c>
      <c r="E11446">
        <v>-1</v>
      </c>
      <c r="F11446" t="s">
        <v>5293</v>
      </c>
      <c r="G11446" t="s">
        <v>5294</v>
      </c>
      <c r="H11446" t="s">
        <v>12850</v>
      </c>
      <c r="I11446">
        <f t="shared" si="178"/>
        <v>55</v>
      </c>
      <c r="J11446" s="1" t="s">
        <v>35641</v>
      </c>
    </row>
    <row r="11447" spans="1:10">
      <c r="A11447">
        <v>5245</v>
      </c>
      <c r="B11447" t="s">
        <v>2697</v>
      </c>
      <c r="C11447">
        <v>20190710</v>
      </c>
      <c r="D11447" t="s">
        <v>6756</v>
      </c>
      <c r="E11447">
        <v>-1</v>
      </c>
      <c r="F11447" t="s">
        <v>5293</v>
      </c>
      <c r="G11447" t="s">
        <v>5294</v>
      </c>
      <c r="H11447" t="s">
        <v>12851</v>
      </c>
      <c r="I11447">
        <f t="shared" si="178"/>
        <v>57</v>
      </c>
      <c r="J11447" s="1" t="s">
        <v>35642</v>
      </c>
    </row>
    <row r="11448" spans="1:10">
      <c r="A11448">
        <v>5251</v>
      </c>
      <c r="B11448" t="s">
        <v>1164</v>
      </c>
      <c r="C11448">
        <v>20190710</v>
      </c>
      <c r="D11448" t="s">
        <v>6845</v>
      </c>
      <c r="E11448">
        <v>-1</v>
      </c>
      <c r="F11448" t="s">
        <v>5293</v>
      </c>
      <c r="G11448" t="s">
        <v>5294</v>
      </c>
      <c r="H11448" t="s">
        <v>12852</v>
      </c>
      <c r="I11448">
        <f t="shared" si="178"/>
        <v>56</v>
      </c>
      <c r="J11448" s="1" t="s">
        <v>35643</v>
      </c>
    </row>
    <row r="11449" spans="1:10">
      <c r="A11449">
        <v>5256</v>
      </c>
      <c r="B11449" t="s">
        <v>94</v>
      </c>
      <c r="C11449">
        <v>20190710</v>
      </c>
      <c r="D11449" t="s">
        <v>7566</v>
      </c>
      <c r="E11449">
        <v>-1</v>
      </c>
      <c r="F11449" t="s">
        <v>5293</v>
      </c>
      <c r="G11449" t="s">
        <v>47337</v>
      </c>
      <c r="H11449" t="s">
        <v>12853</v>
      </c>
      <c r="I11449">
        <f t="shared" si="178"/>
        <v>56</v>
      </c>
      <c r="J11449" s="1" t="s">
        <v>35644</v>
      </c>
    </row>
    <row r="11450" spans="1:10">
      <c r="A11450">
        <v>5259</v>
      </c>
      <c r="B11450" t="s">
        <v>94</v>
      </c>
      <c r="C11450">
        <v>20190710</v>
      </c>
      <c r="D11450" t="s">
        <v>4679</v>
      </c>
      <c r="E11450">
        <v>-1</v>
      </c>
      <c r="F11450" t="s">
        <v>5293</v>
      </c>
      <c r="G11450" t="s">
        <v>47337</v>
      </c>
      <c r="H11450" t="s">
        <v>12854</v>
      </c>
      <c r="I11450">
        <f t="shared" si="178"/>
        <v>53</v>
      </c>
      <c r="J11450" s="1" t="s">
        <v>35645</v>
      </c>
    </row>
    <row r="11451" spans="1:10">
      <c r="A11451">
        <v>5259</v>
      </c>
      <c r="B11451" t="s">
        <v>94</v>
      </c>
      <c r="C11451">
        <v>20190710</v>
      </c>
      <c r="D11451" t="s">
        <v>4679</v>
      </c>
      <c r="E11451">
        <v>-2</v>
      </c>
      <c r="F11451" t="s">
        <v>5297</v>
      </c>
      <c r="G11451" t="s">
        <v>5298</v>
      </c>
      <c r="H11451" t="s">
        <v>12855</v>
      </c>
      <c r="I11451">
        <f t="shared" si="178"/>
        <v>126</v>
      </c>
      <c r="J11451" s="1" t="s">
        <v>35646</v>
      </c>
    </row>
    <row r="11452" spans="1:10">
      <c r="A11452">
        <v>5259</v>
      </c>
      <c r="B11452" t="s">
        <v>94</v>
      </c>
      <c r="C11452">
        <v>20190710</v>
      </c>
      <c r="D11452" t="s">
        <v>4679</v>
      </c>
      <c r="E11452">
        <v>-3</v>
      </c>
      <c r="F11452" t="s">
        <v>5296</v>
      </c>
      <c r="G11452" t="s">
        <v>47340</v>
      </c>
      <c r="H11452" t="s">
        <v>12856</v>
      </c>
      <c r="I11452">
        <f t="shared" si="178"/>
        <v>56</v>
      </c>
      <c r="J11452" s="1" t="s">
        <v>35647</v>
      </c>
    </row>
    <row r="11453" spans="1:10">
      <c r="A11453">
        <v>5262</v>
      </c>
      <c r="B11453" t="s">
        <v>1168</v>
      </c>
      <c r="C11453">
        <v>20190710</v>
      </c>
      <c r="D11453" t="s">
        <v>7566</v>
      </c>
      <c r="E11453">
        <v>-1</v>
      </c>
      <c r="F11453" t="s">
        <v>5293</v>
      </c>
      <c r="G11453" t="s">
        <v>5294</v>
      </c>
      <c r="H11453" t="s">
        <v>12857</v>
      </c>
      <c r="I11453">
        <f t="shared" si="178"/>
        <v>56</v>
      </c>
      <c r="J11453" s="1" t="s">
        <v>35648</v>
      </c>
    </row>
    <row r="11454" spans="1:10">
      <c r="A11454">
        <v>5267</v>
      </c>
      <c r="B11454" t="s">
        <v>1170</v>
      </c>
      <c r="C11454">
        <v>20190710</v>
      </c>
      <c r="D11454" t="s">
        <v>8225</v>
      </c>
      <c r="E11454">
        <v>-1</v>
      </c>
      <c r="F11454" t="s">
        <v>5293</v>
      </c>
      <c r="G11454" t="s">
        <v>5294</v>
      </c>
      <c r="H11454" t="s">
        <v>12858</v>
      </c>
      <c r="I11454">
        <f t="shared" si="178"/>
        <v>56</v>
      </c>
      <c r="J11454" s="1" t="s">
        <v>35649</v>
      </c>
    </row>
    <row r="11455" spans="1:10">
      <c r="A11455">
        <v>5281</v>
      </c>
      <c r="B11455" t="s">
        <v>2467</v>
      </c>
      <c r="C11455">
        <v>20190710</v>
      </c>
      <c r="D11455" t="s">
        <v>6845</v>
      </c>
      <c r="E11455">
        <v>-1</v>
      </c>
      <c r="F11455" t="s">
        <v>5293</v>
      </c>
      <c r="G11455" t="s">
        <v>5294</v>
      </c>
      <c r="H11455" t="s">
        <v>12859</v>
      </c>
      <c r="I11455">
        <f t="shared" si="178"/>
        <v>56</v>
      </c>
      <c r="J11455" s="1" t="s">
        <v>35650</v>
      </c>
    </row>
    <row r="11456" spans="1:10">
      <c r="A11456">
        <v>5294</v>
      </c>
      <c r="B11456" t="s">
        <v>750</v>
      </c>
      <c r="C11456">
        <v>20190710</v>
      </c>
      <c r="D11456" t="s">
        <v>8225</v>
      </c>
      <c r="E11456">
        <v>-1</v>
      </c>
      <c r="F11456" t="s">
        <v>5293</v>
      </c>
      <c r="G11456" t="s">
        <v>5294</v>
      </c>
      <c r="H11456" t="s">
        <v>12860</v>
      </c>
      <c r="I11456">
        <f t="shared" si="178"/>
        <v>55</v>
      </c>
      <c r="J11456" s="1" t="s">
        <v>35651</v>
      </c>
    </row>
    <row r="11457" spans="1:10">
      <c r="A11457">
        <v>5324</v>
      </c>
      <c r="B11457" t="s">
        <v>1176</v>
      </c>
      <c r="C11457">
        <v>20190710</v>
      </c>
      <c r="D11457" t="s">
        <v>6756</v>
      </c>
      <c r="E11457">
        <v>-1</v>
      </c>
      <c r="F11457" t="s">
        <v>5293</v>
      </c>
      <c r="G11457" t="s">
        <v>5294</v>
      </c>
      <c r="H11457" t="s">
        <v>12861</v>
      </c>
      <c r="I11457">
        <f t="shared" si="178"/>
        <v>55</v>
      </c>
      <c r="J11457" s="1" t="s">
        <v>35652</v>
      </c>
    </row>
    <row r="11458" spans="1:10">
      <c r="A11458">
        <v>5355</v>
      </c>
      <c r="B11458" t="s">
        <v>10051</v>
      </c>
      <c r="C11458">
        <v>20190710</v>
      </c>
      <c r="D11458" t="s">
        <v>6756</v>
      </c>
      <c r="E11458">
        <v>-1</v>
      </c>
      <c r="F11458" t="s">
        <v>5293</v>
      </c>
      <c r="G11458" t="s">
        <v>5294</v>
      </c>
      <c r="H11458" t="s">
        <v>12862</v>
      </c>
      <c r="I11458">
        <f t="shared" si="178"/>
        <v>56</v>
      </c>
      <c r="J11458" s="1" t="s">
        <v>35653</v>
      </c>
    </row>
    <row r="11459" spans="1:10">
      <c r="A11459">
        <v>5381</v>
      </c>
      <c r="B11459" t="s">
        <v>1182</v>
      </c>
      <c r="C11459">
        <v>20190710</v>
      </c>
      <c r="D11459" t="s">
        <v>6759</v>
      </c>
      <c r="E11459">
        <v>-1</v>
      </c>
      <c r="F11459" t="s">
        <v>5293</v>
      </c>
      <c r="G11459" t="s">
        <v>5294</v>
      </c>
      <c r="H11459" t="s">
        <v>12863</v>
      </c>
      <c r="I11459">
        <f t="shared" ref="I11459:I11522" si="179">LEN(H11459)</f>
        <v>56</v>
      </c>
      <c r="J11459" s="1" t="s">
        <v>35654</v>
      </c>
    </row>
    <row r="11460" spans="1:10">
      <c r="A11460">
        <v>5383</v>
      </c>
      <c r="B11460" t="s">
        <v>1184</v>
      </c>
      <c r="C11460">
        <v>20190710</v>
      </c>
      <c r="D11460" t="s">
        <v>6759</v>
      </c>
      <c r="E11460">
        <v>-1</v>
      </c>
      <c r="F11460" t="s">
        <v>5293</v>
      </c>
      <c r="G11460" t="s">
        <v>5294</v>
      </c>
      <c r="H11460" t="s">
        <v>12864</v>
      </c>
      <c r="I11460">
        <f t="shared" si="179"/>
        <v>56</v>
      </c>
      <c r="J11460" s="1" t="s">
        <v>35655</v>
      </c>
    </row>
    <row r="11461" spans="1:10">
      <c r="A11461">
        <v>5455</v>
      </c>
      <c r="B11461" t="s">
        <v>2710</v>
      </c>
      <c r="C11461">
        <v>20190710</v>
      </c>
      <c r="D11461" t="s">
        <v>6759</v>
      </c>
      <c r="E11461">
        <v>-1</v>
      </c>
      <c r="F11461" t="s">
        <v>5293</v>
      </c>
      <c r="G11461" t="s">
        <v>5294</v>
      </c>
      <c r="H11461" t="s">
        <v>12865</v>
      </c>
      <c r="I11461">
        <f t="shared" si="179"/>
        <v>50</v>
      </c>
      <c r="J11461" s="1" t="s">
        <v>35656</v>
      </c>
    </row>
    <row r="11462" spans="1:10">
      <c r="A11462">
        <v>5475</v>
      </c>
      <c r="B11462" t="s">
        <v>756</v>
      </c>
      <c r="C11462">
        <v>20190710</v>
      </c>
      <c r="D11462" t="s">
        <v>6759</v>
      </c>
      <c r="E11462">
        <v>-1</v>
      </c>
      <c r="F11462" t="s">
        <v>5293</v>
      </c>
      <c r="G11462" t="s">
        <v>5294</v>
      </c>
      <c r="H11462" t="s">
        <v>12866</v>
      </c>
      <c r="I11462">
        <f t="shared" si="179"/>
        <v>56</v>
      </c>
      <c r="J11462" s="1" t="s">
        <v>35657</v>
      </c>
    </row>
    <row r="11463" spans="1:10">
      <c r="A11463">
        <v>5484</v>
      </c>
      <c r="B11463" t="s">
        <v>4275</v>
      </c>
      <c r="C11463">
        <v>20190710</v>
      </c>
      <c r="D11463" t="s">
        <v>6845</v>
      </c>
      <c r="E11463">
        <v>-1</v>
      </c>
      <c r="F11463" t="s">
        <v>5293</v>
      </c>
      <c r="G11463" t="s">
        <v>5294</v>
      </c>
      <c r="H11463" t="s">
        <v>12867</v>
      </c>
      <c r="I11463">
        <f t="shared" si="179"/>
        <v>56</v>
      </c>
      <c r="J11463" s="1" t="s">
        <v>35658</v>
      </c>
    </row>
    <row r="11464" spans="1:10">
      <c r="A11464">
        <v>5488</v>
      </c>
      <c r="B11464" t="s">
        <v>1194</v>
      </c>
      <c r="C11464">
        <v>20190710</v>
      </c>
      <c r="D11464" t="s">
        <v>6845</v>
      </c>
      <c r="E11464">
        <v>-1</v>
      </c>
      <c r="F11464" t="s">
        <v>5293</v>
      </c>
      <c r="G11464" t="s">
        <v>5294</v>
      </c>
      <c r="H11464" t="s">
        <v>12868</v>
      </c>
      <c r="I11464">
        <f t="shared" si="179"/>
        <v>57</v>
      </c>
      <c r="J11464" s="1" t="s">
        <v>35659</v>
      </c>
    </row>
    <row r="11465" spans="1:10">
      <c r="A11465">
        <v>5516</v>
      </c>
      <c r="B11465" t="s">
        <v>2266</v>
      </c>
      <c r="C11465">
        <v>20190710</v>
      </c>
      <c r="D11465" t="s">
        <v>6845</v>
      </c>
      <c r="E11465">
        <v>-1</v>
      </c>
      <c r="F11465" t="s">
        <v>5293</v>
      </c>
      <c r="G11465" t="s">
        <v>5294</v>
      </c>
      <c r="H11465" t="s">
        <v>12869</v>
      </c>
      <c r="I11465">
        <f t="shared" si="179"/>
        <v>56</v>
      </c>
      <c r="J11465" s="1" t="s">
        <v>35660</v>
      </c>
    </row>
    <row r="11466" spans="1:10">
      <c r="A11466">
        <v>5523</v>
      </c>
      <c r="B11466" t="s">
        <v>758</v>
      </c>
      <c r="C11466">
        <v>20190710</v>
      </c>
      <c r="D11466" t="s">
        <v>6759</v>
      </c>
      <c r="E11466">
        <v>-1</v>
      </c>
      <c r="F11466" t="s">
        <v>5293</v>
      </c>
      <c r="G11466" t="s">
        <v>5294</v>
      </c>
      <c r="H11466" t="s">
        <v>12870</v>
      </c>
      <c r="I11466">
        <f t="shared" si="179"/>
        <v>56</v>
      </c>
      <c r="J11466" s="1" t="s">
        <v>35661</v>
      </c>
    </row>
    <row r="11467" spans="1:10">
      <c r="A11467">
        <v>5525</v>
      </c>
      <c r="B11467" t="s">
        <v>3174</v>
      </c>
      <c r="C11467">
        <v>20190710</v>
      </c>
      <c r="D11467" t="s">
        <v>6756</v>
      </c>
      <c r="E11467">
        <v>-1</v>
      </c>
      <c r="F11467" t="s">
        <v>5293</v>
      </c>
      <c r="G11467" t="s">
        <v>5294</v>
      </c>
      <c r="H11467" t="s">
        <v>12871</v>
      </c>
      <c r="I11467">
        <f t="shared" si="179"/>
        <v>59</v>
      </c>
      <c r="J11467" s="1" t="s">
        <v>35662</v>
      </c>
    </row>
    <row r="11468" spans="1:10">
      <c r="A11468">
        <v>5531</v>
      </c>
      <c r="B11468" t="s">
        <v>1196</v>
      </c>
      <c r="C11468">
        <v>20190710</v>
      </c>
      <c r="D11468" t="s">
        <v>6759</v>
      </c>
      <c r="E11468">
        <v>-1</v>
      </c>
      <c r="F11468" t="s">
        <v>5293</v>
      </c>
      <c r="G11468" t="s">
        <v>5294</v>
      </c>
      <c r="H11468" t="s">
        <v>12872</v>
      </c>
      <c r="I11468">
        <f t="shared" si="179"/>
        <v>59</v>
      </c>
      <c r="J11468" s="1" t="s">
        <v>35663</v>
      </c>
    </row>
    <row r="11469" spans="1:10">
      <c r="A11469">
        <v>5534</v>
      </c>
      <c r="B11469" t="s">
        <v>1198</v>
      </c>
      <c r="C11469">
        <v>20190710</v>
      </c>
      <c r="D11469" t="s">
        <v>7104</v>
      </c>
      <c r="E11469">
        <v>-1</v>
      </c>
      <c r="F11469" t="s">
        <v>5293</v>
      </c>
      <c r="G11469" t="s">
        <v>5294</v>
      </c>
      <c r="H11469" t="s">
        <v>12873</v>
      </c>
      <c r="I11469">
        <f t="shared" si="179"/>
        <v>31</v>
      </c>
      <c r="J11469" s="1" t="s">
        <v>35664</v>
      </c>
    </row>
    <row r="11470" spans="1:10">
      <c r="A11470">
        <v>5859</v>
      </c>
      <c r="B11470" t="s">
        <v>1752</v>
      </c>
      <c r="C11470">
        <v>20190710</v>
      </c>
      <c r="D11470" t="s">
        <v>35</v>
      </c>
      <c r="E11470">
        <v>-1</v>
      </c>
      <c r="F11470" t="s">
        <v>5288</v>
      </c>
      <c r="G11470" t="s">
        <v>47339</v>
      </c>
      <c r="H11470" t="s">
        <v>12874</v>
      </c>
      <c r="I11470">
        <f t="shared" si="179"/>
        <v>35</v>
      </c>
      <c r="J11470" s="1" t="s">
        <v>35665</v>
      </c>
    </row>
    <row r="11471" spans="1:10">
      <c r="A11471">
        <v>5880</v>
      </c>
      <c r="B11471" t="s">
        <v>1534</v>
      </c>
      <c r="C11471">
        <v>20190710</v>
      </c>
      <c r="D11471" t="s">
        <v>35</v>
      </c>
      <c r="E11471">
        <v>0</v>
      </c>
      <c r="F11471" t="s">
        <v>5288</v>
      </c>
      <c r="G11471" t="s">
        <v>5290</v>
      </c>
      <c r="H11471" t="s">
        <v>12875</v>
      </c>
      <c r="I11471">
        <f t="shared" si="179"/>
        <v>34</v>
      </c>
      <c r="J11471" s="1" t="s">
        <v>35666</v>
      </c>
    </row>
    <row r="11472" spans="1:10">
      <c r="A11472">
        <v>5903</v>
      </c>
      <c r="B11472" t="s">
        <v>3003</v>
      </c>
      <c r="C11472">
        <v>20190710</v>
      </c>
      <c r="D11472" t="s">
        <v>7063</v>
      </c>
      <c r="E11472">
        <v>1</v>
      </c>
      <c r="F11472" t="s">
        <v>5293</v>
      </c>
      <c r="G11472" t="s">
        <v>5294</v>
      </c>
      <c r="H11472" t="s">
        <v>12876</v>
      </c>
      <c r="I11472">
        <f t="shared" si="179"/>
        <v>353</v>
      </c>
      <c r="J11472" s="1" t="s">
        <v>35667</v>
      </c>
    </row>
    <row r="11473" spans="1:10">
      <c r="A11473">
        <v>6021</v>
      </c>
      <c r="B11473" t="s">
        <v>2474</v>
      </c>
      <c r="C11473">
        <v>20190710</v>
      </c>
      <c r="D11473" t="s">
        <v>35</v>
      </c>
      <c r="E11473">
        <v>-1</v>
      </c>
      <c r="F11473" t="s">
        <v>5293</v>
      </c>
      <c r="G11473" t="s">
        <v>5294</v>
      </c>
      <c r="H11473" t="s">
        <v>12877</v>
      </c>
      <c r="I11473">
        <f t="shared" si="179"/>
        <v>56</v>
      </c>
      <c r="J11473" s="1" t="s">
        <v>35668</v>
      </c>
    </row>
    <row r="11474" spans="1:10">
      <c r="A11474">
        <v>6027</v>
      </c>
      <c r="B11474" t="s">
        <v>1207</v>
      </c>
      <c r="C11474">
        <v>20190710</v>
      </c>
      <c r="D11474" t="s">
        <v>35</v>
      </c>
      <c r="E11474">
        <v>-1</v>
      </c>
      <c r="F11474" t="s">
        <v>5293</v>
      </c>
      <c r="G11474" t="s">
        <v>5294</v>
      </c>
      <c r="H11474" t="s">
        <v>12878</v>
      </c>
      <c r="I11474">
        <f t="shared" si="179"/>
        <v>54</v>
      </c>
      <c r="J11474" s="1" t="s">
        <v>35669</v>
      </c>
    </row>
    <row r="11475" spans="1:10">
      <c r="A11475">
        <v>6028</v>
      </c>
      <c r="B11475" t="s">
        <v>1573</v>
      </c>
      <c r="C11475">
        <v>20190710</v>
      </c>
      <c r="D11475" t="s">
        <v>35</v>
      </c>
      <c r="E11475">
        <v>1</v>
      </c>
      <c r="F11475" t="s">
        <v>5293</v>
      </c>
      <c r="G11475" t="s">
        <v>5294</v>
      </c>
      <c r="H11475" t="s">
        <v>12879</v>
      </c>
      <c r="I11475">
        <f t="shared" si="179"/>
        <v>59</v>
      </c>
      <c r="J11475" s="1" t="s">
        <v>35670</v>
      </c>
    </row>
    <row r="11476" spans="1:10">
      <c r="A11476">
        <v>6111</v>
      </c>
      <c r="B11476" t="s">
        <v>1993</v>
      </c>
      <c r="C11476">
        <v>20190710</v>
      </c>
      <c r="D11476" t="s">
        <v>6845</v>
      </c>
      <c r="E11476">
        <v>-1</v>
      </c>
      <c r="F11476" t="s">
        <v>5293</v>
      </c>
      <c r="G11476" t="s">
        <v>5294</v>
      </c>
      <c r="H11476" t="s">
        <v>12880</v>
      </c>
      <c r="I11476">
        <f t="shared" si="179"/>
        <v>56</v>
      </c>
      <c r="J11476" s="1" t="s">
        <v>35671</v>
      </c>
    </row>
    <row r="11477" spans="1:10">
      <c r="A11477">
        <v>6120</v>
      </c>
      <c r="B11477" t="s">
        <v>7606</v>
      </c>
      <c r="C11477">
        <v>20190710</v>
      </c>
      <c r="D11477" t="s">
        <v>7104</v>
      </c>
      <c r="E11477">
        <v>0</v>
      </c>
      <c r="F11477" t="s">
        <v>5293</v>
      </c>
      <c r="G11477" t="s">
        <v>5295</v>
      </c>
      <c r="H11477" t="s">
        <v>12881</v>
      </c>
      <c r="I11477">
        <f t="shared" si="179"/>
        <v>400</v>
      </c>
      <c r="J11477" s="1" t="s">
        <v>35672</v>
      </c>
    </row>
    <row r="11478" spans="1:10">
      <c r="A11478">
        <v>6131</v>
      </c>
      <c r="B11478" t="s">
        <v>772</v>
      </c>
      <c r="C11478">
        <v>20190710</v>
      </c>
      <c r="D11478" t="s">
        <v>4679</v>
      </c>
      <c r="E11478">
        <v>-1</v>
      </c>
      <c r="F11478" t="s">
        <v>5293</v>
      </c>
      <c r="G11478" t="s">
        <v>5294</v>
      </c>
      <c r="H11478" t="s">
        <v>12882</v>
      </c>
      <c r="I11478">
        <f t="shared" si="179"/>
        <v>25</v>
      </c>
      <c r="J11478" s="1" t="s">
        <v>35673</v>
      </c>
    </row>
    <row r="11479" spans="1:10">
      <c r="A11479">
        <v>6139</v>
      </c>
      <c r="B11479" t="s">
        <v>1213</v>
      </c>
      <c r="C11479">
        <v>20190710</v>
      </c>
      <c r="D11479" t="s">
        <v>7104</v>
      </c>
      <c r="E11479">
        <v>-1</v>
      </c>
      <c r="F11479" t="s">
        <v>5293</v>
      </c>
      <c r="G11479" t="s">
        <v>5294</v>
      </c>
      <c r="H11479" t="s">
        <v>12883</v>
      </c>
      <c r="I11479">
        <f t="shared" si="179"/>
        <v>61</v>
      </c>
      <c r="J11479" s="1" t="s">
        <v>35674</v>
      </c>
    </row>
    <row r="11480" spans="1:10">
      <c r="A11480">
        <v>6141</v>
      </c>
      <c r="B11480" t="s">
        <v>1216</v>
      </c>
      <c r="C11480">
        <v>20190710</v>
      </c>
      <c r="D11480" t="s">
        <v>6756</v>
      </c>
      <c r="E11480">
        <v>-1</v>
      </c>
      <c r="F11480" t="s">
        <v>5293</v>
      </c>
      <c r="G11480" t="s">
        <v>5294</v>
      </c>
      <c r="H11480" t="s">
        <v>12884</v>
      </c>
      <c r="I11480">
        <f t="shared" si="179"/>
        <v>59</v>
      </c>
      <c r="J11480" s="1" t="s">
        <v>35675</v>
      </c>
    </row>
    <row r="11481" spans="1:10">
      <c r="A11481">
        <v>6144</v>
      </c>
      <c r="B11481" t="s">
        <v>1218</v>
      </c>
      <c r="C11481">
        <v>20190710</v>
      </c>
      <c r="D11481" t="s">
        <v>6845</v>
      </c>
      <c r="E11481">
        <v>-1</v>
      </c>
      <c r="F11481" t="s">
        <v>5293</v>
      </c>
      <c r="G11481" t="s">
        <v>5294</v>
      </c>
      <c r="H11481" t="s">
        <v>12885</v>
      </c>
      <c r="I11481">
        <f t="shared" si="179"/>
        <v>56</v>
      </c>
      <c r="J11481" s="1" t="s">
        <v>35676</v>
      </c>
    </row>
    <row r="11482" spans="1:10">
      <c r="A11482">
        <v>6150</v>
      </c>
      <c r="B11482" t="s">
        <v>1222</v>
      </c>
      <c r="C11482">
        <v>20190710</v>
      </c>
      <c r="D11482" t="s">
        <v>6845</v>
      </c>
      <c r="E11482">
        <v>-1</v>
      </c>
      <c r="F11482" t="s">
        <v>5293</v>
      </c>
      <c r="G11482" t="s">
        <v>5294</v>
      </c>
      <c r="H11482" t="s">
        <v>12886</v>
      </c>
      <c r="I11482">
        <f t="shared" si="179"/>
        <v>59</v>
      </c>
      <c r="J11482" s="1" t="s">
        <v>35677</v>
      </c>
    </row>
    <row r="11483" spans="1:10">
      <c r="A11483">
        <v>6163</v>
      </c>
      <c r="B11483" t="s">
        <v>2732</v>
      </c>
      <c r="C11483">
        <v>20190710</v>
      </c>
      <c r="D11483" t="s">
        <v>6845</v>
      </c>
      <c r="E11483">
        <v>-1</v>
      </c>
      <c r="F11483" t="s">
        <v>5293</v>
      </c>
      <c r="G11483" t="s">
        <v>5294</v>
      </c>
      <c r="H11483" t="s">
        <v>12887</v>
      </c>
      <c r="I11483">
        <f t="shared" si="179"/>
        <v>58</v>
      </c>
      <c r="J11483" s="1" t="s">
        <v>35678</v>
      </c>
    </row>
    <row r="11484" spans="1:10">
      <c r="A11484">
        <v>6165</v>
      </c>
      <c r="B11484" t="s">
        <v>563</v>
      </c>
      <c r="C11484">
        <v>20190710</v>
      </c>
      <c r="D11484" t="s">
        <v>6759</v>
      </c>
      <c r="E11484">
        <v>-1</v>
      </c>
      <c r="F11484" t="s">
        <v>5293</v>
      </c>
      <c r="G11484" t="s">
        <v>5294</v>
      </c>
      <c r="H11484" t="s">
        <v>12888</v>
      </c>
      <c r="I11484">
        <f t="shared" si="179"/>
        <v>50</v>
      </c>
      <c r="J11484" s="1" t="s">
        <v>35679</v>
      </c>
    </row>
    <row r="11485" spans="1:10">
      <c r="A11485">
        <v>6168</v>
      </c>
      <c r="B11485" t="s">
        <v>2734</v>
      </c>
      <c r="C11485">
        <v>20190710</v>
      </c>
      <c r="D11485" t="s">
        <v>6756</v>
      </c>
      <c r="E11485">
        <v>-1</v>
      </c>
      <c r="F11485" t="s">
        <v>5293</v>
      </c>
      <c r="G11485" t="s">
        <v>5294</v>
      </c>
      <c r="H11485" t="s">
        <v>12889</v>
      </c>
      <c r="I11485">
        <f t="shared" si="179"/>
        <v>59</v>
      </c>
      <c r="J11485" s="1" t="s">
        <v>35680</v>
      </c>
    </row>
    <row r="11486" spans="1:10">
      <c r="A11486">
        <v>6169</v>
      </c>
      <c r="B11486" t="s">
        <v>2736</v>
      </c>
      <c r="C11486">
        <v>20190710</v>
      </c>
      <c r="D11486" t="s">
        <v>6759</v>
      </c>
      <c r="E11486">
        <v>-1</v>
      </c>
      <c r="F11486" t="s">
        <v>5293</v>
      </c>
      <c r="G11486" t="s">
        <v>5294</v>
      </c>
      <c r="H11486" t="s">
        <v>12890</v>
      </c>
      <c r="I11486">
        <f t="shared" si="179"/>
        <v>55</v>
      </c>
      <c r="J11486" s="1" t="s">
        <v>35681</v>
      </c>
    </row>
    <row r="11487" spans="1:10">
      <c r="A11487">
        <v>6186</v>
      </c>
      <c r="B11487" t="s">
        <v>2740</v>
      </c>
      <c r="C11487">
        <v>20190710</v>
      </c>
      <c r="D11487" t="s">
        <v>6759</v>
      </c>
      <c r="E11487">
        <v>-1</v>
      </c>
      <c r="F11487" t="s">
        <v>5293</v>
      </c>
      <c r="G11487" t="s">
        <v>5294</v>
      </c>
      <c r="H11487" t="s">
        <v>12891</v>
      </c>
      <c r="I11487">
        <f t="shared" si="179"/>
        <v>27</v>
      </c>
      <c r="J11487" s="1" t="s">
        <v>35682</v>
      </c>
    </row>
    <row r="11488" spans="1:10">
      <c r="A11488">
        <v>6199</v>
      </c>
      <c r="B11488" t="s">
        <v>1230</v>
      </c>
      <c r="C11488">
        <v>20190710</v>
      </c>
      <c r="D11488" t="s">
        <v>6845</v>
      </c>
      <c r="E11488">
        <v>-1</v>
      </c>
      <c r="F11488" t="s">
        <v>5293</v>
      </c>
      <c r="G11488" t="s">
        <v>5294</v>
      </c>
      <c r="H11488" t="s">
        <v>12892</v>
      </c>
      <c r="I11488">
        <f t="shared" si="179"/>
        <v>54</v>
      </c>
      <c r="J11488" s="1" t="s">
        <v>35683</v>
      </c>
    </row>
    <row r="11489" spans="1:10">
      <c r="A11489">
        <v>6208</v>
      </c>
      <c r="B11489" t="s">
        <v>12893</v>
      </c>
      <c r="C11489">
        <v>20190710</v>
      </c>
      <c r="D11489" t="s">
        <v>7104</v>
      </c>
      <c r="E11489">
        <v>0</v>
      </c>
      <c r="F11489" t="s">
        <v>5297</v>
      </c>
      <c r="G11489" t="s">
        <v>47333</v>
      </c>
      <c r="H11489" t="s">
        <v>12894</v>
      </c>
      <c r="I11489">
        <f t="shared" si="179"/>
        <v>456</v>
      </c>
      <c r="J11489" s="1" t="s">
        <v>35684</v>
      </c>
    </row>
    <row r="11490" spans="1:10">
      <c r="A11490">
        <v>6212</v>
      </c>
      <c r="B11490" t="s">
        <v>786</v>
      </c>
      <c r="C11490">
        <v>20190710</v>
      </c>
      <c r="D11490" t="s">
        <v>6845</v>
      </c>
      <c r="E11490">
        <v>-1</v>
      </c>
      <c r="F11490" t="s">
        <v>5293</v>
      </c>
      <c r="G11490" t="s">
        <v>5294</v>
      </c>
      <c r="H11490" t="s">
        <v>12895</v>
      </c>
      <c r="I11490">
        <f t="shared" si="179"/>
        <v>54</v>
      </c>
      <c r="J11490" s="1" t="s">
        <v>35685</v>
      </c>
    </row>
    <row r="11491" spans="1:10">
      <c r="A11491">
        <v>6236</v>
      </c>
      <c r="B11491" t="s">
        <v>1240</v>
      </c>
      <c r="C11491">
        <v>20190710</v>
      </c>
      <c r="D11491" t="s">
        <v>6759</v>
      </c>
      <c r="E11491">
        <v>-1</v>
      </c>
      <c r="F11491" t="s">
        <v>5291</v>
      </c>
      <c r="G11491" t="s">
        <v>5292</v>
      </c>
      <c r="H11491" t="s">
        <v>12896</v>
      </c>
      <c r="I11491">
        <f t="shared" si="179"/>
        <v>29</v>
      </c>
      <c r="J11491" s="1" t="s">
        <v>35686</v>
      </c>
    </row>
    <row r="11492" spans="1:10">
      <c r="A11492">
        <v>6236</v>
      </c>
      <c r="B11492" t="s">
        <v>1240</v>
      </c>
      <c r="C11492">
        <v>20190710</v>
      </c>
      <c r="D11492" t="s">
        <v>6759</v>
      </c>
      <c r="E11492">
        <v>-1</v>
      </c>
      <c r="F11492" t="s">
        <v>5293</v>
      </c>
      <c r="G11492" t="s">
        <v>5294</v>
      </c>
      <c r="H11492" t="s">
        <v>12897</v>
      </c>
      <c r="I11492">
        <f t="shared" si="179"/>
        <v>54</v>
      </c>
      <c r="J11492" s="1" t="s">
        <v>35687</v>
      </c>
    </row>
    <row r="11493" spans="1:10">
      <c r="A11493">
        <v>6240</v>
      </c>
      <c r="B11493" t="s">
        <v>1242</v>
      </c>
      <c r="C11493">
        <v>20190710</v>
      </c>
      <c r="D11493" t="s">
        <v>6845</v>
      </c>
      <c r="E11493">
        <v>0</v>
      </c>
      <c r="F11493" t="s">
        <v>5293</v>
      </c>
      <c r="G11493" t="s">
        <v>47338</v>
      </c>
      <c r="H11493" t="s">
        <v>12898</v>
      </c>
      <c r="I11493">
        <f t="shared" si="179"/>
        <v>894</v>
      </c>
      <c r="J11493" s="1" t="s">
        <v>35688</v>
      </c>
    </row>
    <row r="11494" spans="1:10">
      <c r="A11494">
        <v>6240</v>
      </c>
      <c r="B11494" t="s">
        <v>1242</v>
      </c>
      <c r="C11494">
        <v>20190710</v>
      </c>
      <c r="D11494" t="s">
        <v>6845</v>
      </c>
      <c r="E11494">
        <v>-1</v>
      </c>
      <c r="F11494" t="s">
        <v>5293</v>
      </c>
      <c r="G11494" t="s">
        <v>5294</v>
      </c>
      <c r="H11494" t="s">
        <v>12899</v>
      </c>
      <c r="I11494">
        <f t="shared" si="179"/>
        <v>54</v>
      </c>
      <c r="J11494" s="1" t="s">
        <v>35689</v>
      </c>
    </row>
    <row r="11495" spans="1:10">
      <c r="A11495">
        <v>6259</v>
      </c>
      <c r="B11495" t="s">
        <v>2746</v>
      </c>
      <c r="C11495">
        <v>20190710</v>
      </c>
      <c r="D11495" t="s">
        <v>6730</v>
      </c>
      <c r="E11495">
        <v>-1</v>
      </c>
      <c r="F11495" t="s">
        <v>5293</v>
      </c>
      <c r="G11495" t="s">
        <v>5294</v>
      </c>
      <c r="H11495" t="s">
        <v>12900</v>
      </c>
      <c r="I11495">
        <f t="shared" si="179"/>
        <v>55</v>
      </c>
      <c r="J11495" s="1" t="s">
        <v>35690</v>
      </c>
    </row>
    <row r="11496" spans="1:10">
      <c r="A11496">
        <v>6264</v>
      </c>
      <c r="B11496" t="s">
        <v>2748</v>
      </c>
      <c r="C11496">
        <v>20190710</v>
      </c>
      <c r="D11496" t="s">
        <v>6730</v>
      </c>
      <c r="E11496">
        <v>-1</v>
      </c>
      <c r="F11496" t="s">
        <v>5293</v>
      </c>
      <c r="G11496" t="s">
        <v>5294</v>
      </c>
      <c r="H11496" t="s">
        <v>12901</v>
      </c>
      <c r="I11496">
        <f t="shared" si="179"/>
        <v>54</v>
      </c>
      <c r="J11496" s="1" t="s">
        <v>35691</v>
      </c>
    </row>
    <row r="11497" spans="1:10">
      <c r="A11497">
        <v>6265</v>
      </c>
      <c r="B11497" t="s">
        <v>1246</v>
      </c>
      <c r="C11497">
        <v>20190710</v>
      </c>
      <c r="D11497" t="s">
        <v>6756</v>
      </c>
      <c r="E11497">
        <v>-1</v>
      </c>
      <c r="F11497" t="s">
        <v>5293</v>
      </c>
      <c r="G11497" t="s">
        <v>5294</v>
      </c>
      <c r="H11497" t="s">
        <v>12902</v>
      </c>
      <c r="I11497">
        <f t="shared" si="179"/>
        <v>56</v>
      </c>
      <c r="J11497" s="1" t="s">
        <v>35692</v>
      </c>
    </row>
    <row r="11498" spans="1:10">
      <c r="A11498">
        <v>6283</v>
      </c>
      <c r="B11498" t="s">
        <v>4793</v>
      </c>
      <c r="C11498">
        <v>20190710</v>
      </c>
      <c r="D11498" t="s">
        <v>6756</v>
      </c>
      <c r="E11498">
        <v>-1</v>
      </c>
      <c r="F11498" t="s">
        <v>5293</v>
      </c>
      <c r="G11498" t="s">
        <v>5294</v>
      </c>
      <c r="H11498" t="s">
        <v>12903</v>
      </c>
      <c r="I11498">
        <f t="shared" si="179"/>
        <v>28</v>
      </c>
      <c r="J11498" s="1" t="s">
        <v>35693</v>
      </c>
    </row>
    <row r="11499" spans="1:10">
      <c r="A11499">
        <v>6287</v>
      </c>
      <c r="B11499" t="s">
        <v>2752</v>
      </c>
      <c r="C11499">
        <v>20190710</v>
      </c>
      <c r="D11499" t="s">
        <v>6730</v>
      </c>
      <c r="E11499">
        <v>-1</v>
      </c>
      <c r="F11499" t="s">
        <v>5293</v>
      </c>
      <c r="G11499" t="s">
        <v>5294</v>
      </c>
      <c r="H11499" t="s">
        <v>12904</v>
      </c>
      <c r="I11499">
        <f t="shared" si="179"/>
        <v>56</v>
      </c>
      <c r="J11499" s="1" t="s">
        <v>35694</v>
      </c>
    </row>
    <row r="11500" spans="1:10">
      <c r="A11500">
        <v>6292</v>
      </c>
      <c r="B11500" t="s">
        <v>1248</v>
      </c>
      <c r="C11500">
        <v>20190710</v>
      </c>
      <c r="D11500" t="s">
        <v>6756</v>
      </c>
      <c r="E11500">
        <v>-1</v>
      </c>
      <c r="F11500" t="s">
        <v>5293</v>
      </c>
      <c r="G11500" t="s">
        <v>5294</v>
      </c>
      <c r="H11500" t="s">
        <v>12905</v>
      </c>
      <c r="I11500">
        <f t="shared" si="179"/>
        <v>56</v>
      </c>
      <c r="J11500" s="1" t="s">
        <v>35695</v>
      </c>
    </row>
    <row r="11501" spans="1:10">
      <c r="A11501">
        <v>6403</v>
      </c>
      <c r="B11501" t="s">
        <v>1250</v>
      </c>
      <c r="C11501">
        <v>20190710</v>
      </c>
      <c r="D11501" t="s">
        <v>7566</v>
      </c>
      <c r="E11501">
        <v>-1</v>
      </c>
      <c r="F11501" t="s">
        <v>5293</v>
      </c>
      <c r="G11501" t="s">
        <v>5294</v>
      </c>
      <c r="H11501" t="s">
        <v>12906</v>
      </c>
      <c r="I11501">
        <f t="shared" si="179"/>
        <v>54</v>
      </c>
      <c r="J11501" s="1" t="s">
        <v>35696</v>
      </c>
    </row>
    <row r="11502" spans="1:10">
      <c r="A11502">
        <v>6414</v>
      </c>
      <c r="B11502" t="s">
        <v>1538</v>
      </c>
      <c r="C11502">
        <v>20190710</v>
      </c>
      <c r="D11502" t="s">
        <v>5055</v>
      </c>
      <c r="E11502">
        <v>1</v>
      </c>
      <c r="F11502" t="s">
        <v>5293</v>
      </c>
      <c r="G11502" t="s">
        <v>5294</v>
      </c>
      <c r="H11502" t="s">
        <v>12907</v>
      </c>
      <c r="I11502">
        <f t="shared" si="179"/>
        <v>261</v>
      </c>
      <c r="J11502" s="1" t="s">
        <v>35697</v>
      </c>
    </row>
    <row r="11503" spans="1:10">
      <c r="A11503">
        <v>6425</v>
      </c>
      <c r="B11503" t="s">
        <v>2757</v>
      </c>
      <c r="C11503">
        <v>20190710</v>
      </c>
      <c r="D11503" t="s">
        <v>6845</v>
      </c>
      <c r="E11503">
        <v>-1</v>
      </c>
      <c r="F11503" t="s">
        <v>5293</v>
      </c>
      <c r="G11503" t="s">
        <v>5294</v>
      </c>
      <c r="H11503" t="s">
        <v>12908</v>
      </c>
      <c r="I11503">
        <f t="shared" si="179"/>
        <v>29</v>
      </c>
      <c r="J11503" s="1" t="s">
        <v>35698</v>
      </c>
    </row>
    <row r="11504" spans="1:10">
      <c r="A11504">
        <v>6442</v>
      </c>
      <c r="B11504" t="s">
        <v>3897</v>
      </c>
      <c r="C11504">
        <v>20190710</v>
      </c>
      <c r="D11504" t="s">
        <v>6756</v>
      </c>
      <c r="E11504">
        <v>-1</v>
      </c>
      <c r="F11504" t="s">
        <v>5293</v>
      </c>
      <c r="G11504" t="s">
        <v>5294</v>
      </c>
      <c r="H11504" t="s">
        <v>12909</v>
      </c>
      <c r="I11504">
        <f t="shared" si="179"/>
        <v>58</v>
      </c>
      <c r="J11504" s="1" t="s">
        <v>35699</v>
      </c>
    </row>
    <row r="11505" spans="1:10">
      <c r="A11505">
        <v>6445</v>
      </c>
      <c r="B11505" t="s">
        <v>1257</v>
      </c>
      <c r="C11505">
        <v>20190710</v>
      </c>
      <c r="D11505" t="s">
        <v>6980</v>
      </c>
      <c r="E11505">
        <v>-1</v>
      </c>
      <c r="F11505" t="s">
        <v>5293</v>
      </c>
      <c r="G11505" t="s">
        <v>5294</v>
      </c>
      <c r="H11505" t="s">
        <v>12910</v>
      </c>
      <c r="I11505">
        <f t="shared" si="179"/>
        <v>51</v>
      </c>
      <c r="J11505" s="1" t="s">
        <v>35700</v>
      </c>
    </row>
    <row r="11506" spans="1:10">
      <c r="A11506">
        <v>6446</v>
      </c>
      <c r="B11506" t="s">
        <v>401</v>
      </c>
      <c r="C11506">
        <v>20190710</v>
      </c>
      <c r="D11506" t="s">
        <v>6845</v>
      </c>
      <c r="E11506">
        <v>-1</v>
      </c>
      <c r="F11506" t="s">
        <v>5293</v>
      </c>
      <c r="G11506" t="s">
        <v>5294</v>
      </c>
      <c r="H11506" t="s">
        <v>12911</v>
      </c>
      <c r="I11506">
        <f t="shared" si="179"/>
        <v>24</v>
      </c>
      <c r="J11506" s="1" t="s">
        <v>35701</v>
      </c>
    </row>
    <row r="11507" spans="1:10">
      <c r="A11507">
        <v>6477</v>
      </c>
      <c r="B11507" t="s">
        <v>12912</v>
      </c>
      <c r="C11507">
        <v>20190710</v>
      </c>
      <c r="D11507" t="s">
        <v>6845</v>
      </c>
      <c r="E11507">
        <v>-1</v>
      </c>
      <c r="F11507" t="s">
        <v>5293</v>
      </c>
      <c r="G11507" t="s">
        <v>5294</v>
      </c>
      <c r="H11507" t="s">
        <v>12913</v>
      </c>
      <c r="I11507">
        <f t="shared" si="179"/>
        <v>28</v>
      </c>
      <c r="J11507" s="1" t="s">
        <v>35702</v>
      </c>
    </row>
    <row r="11508" spans="1:10">
      <c r="A11508">
        <v>6495</v>
      </c>
      <c r="B11508" t="s">
        <v>1264</v>
      </c>
      <c r="C11508">
        <v>20190710</v>
      </c>
      <c r="D11508" t="s">
        <v>8225</v>
      </c>
      <c r="E11508">
        <v>-1</v>
      </c>
      <c r="F11508" t="s">
        <v>5293</v>
      </c>
      <c r="G11508" t="s">
        <v>5294</v>
      </c>
      <c r="H11508" t="s">
        <v>12914</v>
      </c>
      <c r="I11508">
        <f t="shared" si="179"/>
        <v>56</v>
      </c>
      <c r="J11508" s="1" t="s">
        <v>35703</v>
      </c>
    </row>
    <row r="11509" spans="1:10">
      <c r="A11509">
        <v>6499</v>
      </c>
      <c r="B11509" t="s">
        <v>403</v>
      </c>
      <c r="C11509">
        <v>20190710</v>
      </c>
      <c r="D11509" t="s">
        <v>6845</v>
      </c>
      <c r="E11509">
        <v>-1</v>
      </c>
      <c r="F11509" t="s">
        <v>5293</v>
      </c>
      <c r="G11509" t="s">
        <v>5294</v>
      </c>
      <c r="H11509" t="s">
        <v>12915</v>
      </c>
      <c r="I11509">
        <f t="shared" si="179"/>
        <v>29</v>
      </c>
      <c r="J11509" s="1" t="s">
        <v>35704</v>
      </c>
    </row>
    <row r="11510" spans="1:10">
      <c r="A11510">
        <v>6508</v>
      </c>
      <c r="B11510" t="s">
        <v>12916</v>
      </c>
      <c r="C11510">
        <v>20190710</v>
      </c>
      <c r="D11510" t="s">
        <v>7104</v>
      </c>
      <c r="E11510">
        <v>-1</v>
      </c>
      <c r="F11510" t="s">
        <v>5293</v>
      </c>
      <c r="G11510" t="s">
        <v>5294</v>
      </c>
      <c r="H11510" t="s">
        <v>12917</v>
      </c>
      <c r="I11510">
        <f t="shared" si="179"/>
        <v>29</v>
      </c>
      <c r="J11510" s="1" t="s">
        <v>35705</v>
      </c>
    </row>
    <row r="11511" spans="1:10">
      <c r="A11511">
        <v>6529</v>
      </c>
      <c r="B11511" t="s">
        <v>4092</v>
      </c>
      <c r="C11511">
        <v>20190710</v>
      </c>
      <c r="D11511" t="s">
        <v>6980</v>
      </c>
      <c r="E11511">
        <v>-1</v>
      </c>
      <c r="F11511" t="s">
        <v>5293</v>
      </c>
      <c r="G11511" t="s">
        <v>5294</v>
      </c>
      <c r="H11511" t="s">
        <v>12918</v>
      </c>
      <c r="I11511">
        <f t="shared" si="179"/>
        <v>56</v>
      </c>
      <c r="J11511" s="1" t="s">
        <v>35706</v>
      </c>
    </row>
    <row r="11512" spans="1:10">
      <c r="A11512">
        <v>6531</v>
      </c>
      <c r="B11512" t="s">
        <v>2494</v>
      </c>
      <c r="C11512">
        <v>20190710</v>
      </c>
      <c r="D11512" t="s">
        <v>6756</v>
      </c>
      <c r="E11512">
        <v>-1</v>
      </c>
      <c r="F11512" t="s">
        <v>5293</v>
      </c>
      <c r="G11512" t="s">
        <v>5294</v>
      </c>
      <c r="H11512" t="s">
        <v>12919</v>
      </c>
      <c r="I11512">
        <f t="shared" si="179"/>
        <v>59</v>
      </c>
      <c r="J11512" s="1" t="s">
        <v>35707</v>
      </c>
    </row>
    <row r="11513" spans="1:10">
      <c r="A11513">
        <v>6542</v>
      </c>
      <c r="B11513" t="s">
        <v>1268</v>
      </c>
      <c r="C11513">
        <v>20190710</v>
      </c>
      <c r="D11513" t="s">
        <v>6756</v>
      </c>
      <c r="E11513">
        <v>-1</v>
      </c>
      <c r="F11513" t="s">
        <v>5293</v>
      </c>
      <c r="G11513" t="s">
        <v>5294</v>
      </c>
      <c r="H11513" t="s">
        <v>12920</v>
      </c>
      <c r="I11513">
        <f t="shared" si="179"/>
        <v>57</v>
      </c>
      <c r="J11513" s="1" t="s">
        <v>35708</v>
      </c>
    </row>
    <row r="11514" spans="1:10">
      <c r="A11514">
        <v>6545</v>
      </c>
      <c r="B11514" t="s">
        <v>2765</v>
      </c>
      <c r="C11514">
        <v>20190710</v>
      </c>
      <c r="D11514" t="s">
        <v>6980</v>
      </c>
      <c r="E11514">
        <v>-1</v>
      </c>
      <c r="F11514" t="s">
        <v>5293</v>
      </c>
      <c r="G11514" t="s">
        <v>5294</v>
      </c>
      <c r="H11514" t="s">
        <v>12921</v>
      </c>
      <c r="I11514">
        <f t="shared" si="179"/>
        <v>54</v>
      </c>
      <c r="J11514" s="1" t="s">
        <v>35709</v>
      </c>
    </row>
    <row r="11515" spans="1:10">
      <c r="A11515">
        <v>6566</v>
      </c>
      <c r="B11515" t="s">
        <v>8115</v>
      </c>
      <c r="C11515">
        <v>20190710</v>
      </c>
      <c r="D11515" t="s">
        <v>6980</v>
      </c>
      <c r="E11515">
        <v>-1</v>
      </c>
      <c r="F11515" t="s">
        <v>5293</v>
      </c>
      <c r="G11515" t="s">
        <v>5294</v>
      </c>
      <c r="H11515" t="s">
        <v>12922</v>
      </c>
      <c r="I11515">
        <f t="shared" si="179"/>
        <v>56</v>
      </c>
      <c r="J11515" s="1" t="s">
        <v>35710</v>
      </c>
    </row>
    <row r="11516" spans="1:10">
      <c r="A11516">
        <v>6566</v>
      </c>
      <c r="B11516" t="s">
        <v>8115</v>
      </c>
      <c r="C11516">
        <v>20190710</v>
      </c>
      <c r="D11516" t="s">
        <v>6980</v>
      </c>
      <c r="E11516">
        <v>-1</v>
      </c>
      <c r="F11516" t="s">
        <v>5288</v>
      </c>
      <c r="G11516" t="s">
        <v>5290</v>
      </c>
      <c r="H11516" t="s">
        <v>12923</v>
      </c>
      <c r="I11516">
        <f t="shared" si="179"/>
        <v>14</v>
      </c>
      <c r="J11516" s="1" t="s">
        <v>35711</v>
      </c>
    </row>
    <row r="11517" spans="1:10">
      <c r="A11517">
        <v>6576</v>
      </c>
      <c r="B11517" t="s">
        <v>800</v>
      </c>
      <c r="C11517">
        <v>20190710</v>
      </c>
      <c r="D11517" t="s">
        <v>6759</v>
      </c>
      <c r="E11517">
        <v>-1</v>
      </c>
      <c r="F11517" t="s">
        <v>5293</v>
      </c>
      <c r="G11517" t="s">
        <v>5294</v>
      </c>
      <c r="H11517" t="s">
        <v>12924</v>
      </c>
      <c r="I11517">
        <f t="shared" si="179"/>
        <v>24</v>
      </c>
      <c r="J11517" s="1" t="s">
        <v>35712</v>
      </c>
    </row>
    <row r="11518" spans="1:10">
      <c r="A11518">
        <v>6586</v>
      </c>
      <c r="B11518" t="s">
        <v>3190</v>
      </c>
      <c r="C11518">
        <v>20190710</v>
      </c>
      <c r="D11518" t="s">
        <v>8225</v>
      </c>
      <c r="E11518">
        <v>0</v>
      </c>
      <c r="F11518" t="s">
        <v>5293</v>
      </c>
      <c r="G11518" t="s">
        <v>47338</v>
      </c>
      <c r="H11518" t="s">
        <v>12925</v>
      </c>
      <c r="I11518">
        <f t="shared" si="179"/>
        <v>288</v>
      </c>
      <c r="J11518" s="1" t="s">
        <v>35713</v>
      </c>
    </row>
    <row r="11519" spans="1:10">
      <c r="A11519">
        <v>6595</v>
      </c>
      <c r="B11519" t="s">
        <v>580</v>
      </c>
      <c r="C11519">
        <v>20190710</v>
      </c>
      <c r="D11519" t="s">
        <v>7566</v>
      </c>
      <c r="E11519">
        <v>-1</v>
      </c>
      <c r="F11519" t="s">
        <v>5293</v>
      </c>
      <c r="G11519" t="s">
        <v>5294</v>
      </c>
      <c r="H11519" t="s">
        <v>12926</v>
      </c>
      <c r="I11519">
        <f t="shared" si="179"/>
        <v>54</v>
      </c>
      <c r="J11519" s="1" t="s">
        <v>35714</v>
      </c>
    </row>
    <row r="11520" spans="1:10">
      <c r="A11520">
        <v>6596</v>
      </c>
      <c r="B11520" t="s">
        <v>6162</v>
      </c>
      <c r="C11520">
        <v>20190710</v>
      </c>
      <c r="D11520" t="s">
        <v>35</v>
      </c>
      <c r="E11520">
        <v>-1</v>
      </c>
      <c r="F11520" t="s">
        <v>5293</v>
      </c>
      <c r="G11520" t="s">
        <v>5294</v>
      </c>
      <c r="H11520" t="s">
        <v>12927</v>
      </c>
      <c r="I11520">
        <f t="shared" si="179"/>
        <v>28</v>
      </c>
      <c r="J11520" s="1" t="s">
        <v>35715</v>
      </c>
    </row>
    <row r="11521" spans="1:10">
      <c r="A11521">
        <v>6606</v>
      </c>
      <c r="B11521" t="s">
        <v>2775</v>
      </c>
      <c r="C11521">
        <v>20190710</v>
      </c>
      <c r="D11521" t="s">
        <v>8225</v>
      </c>
      <c r="E11521">
        <v>-1</v>
      </c>
      <c r="F11521" t="s">
        <v>5293</v>
      </c>
      <c r="G11521" t="s">
        <v>5294</v>
      </c>
      <c r="H11521" t="s">
        <v>12928</v>
      </c>
      <c r="I11521">
        <f t="shared" si="179"/>
        <v>56</v>
      </c>
      <c r="J11521" s="1" t="s">
        <v>35716</v>
      </c>
    </row>
    <row r="11522" spans="1:10">
      <c r="A11522">
        <v>6609</v>
      </c>
      <c r="B11522" t="s">
        <v>1273</v>
      </c>
      <c r="C11522">
        <v>20190710</v>
      </c>
      <c r="D11522" t="s">
        <v>6756</v>
      </c>
      <c r="E11522">
        <v>-1</v>
      </c>
      <c r="F11522" t="s">
        <v>5293</v>
      </c>
      <c r="G11522" t="s">
        <v>5294</v>
      </c>
      <c r="H11522" t="s">
        <v>12929</v>
      </c>
      <c r="I11522">
        <f t="shared" si="179"/>
        <v>59</v>
      </c>
      <c r="J11522" s="1" t="s">
        <v>35717</v>
      </c>
    </row>
    <row r="11523" spans="1:10">
      <c r="A11523">
        <v>6611</v>
      </c>
      <c r="B11523" t="s">
        <v>1710</v>
      </c>
      <c r="C11523">
        <v>20190710</v>
      </c>
      <c r="D11523" t="s">
        <v>7566</v>
      </c>
      <c r="E11523">
        <v>-1</v>
      </c>
      <c r="F11523" t="s">
        <v>5293</v>
      </c>
      <c r="G11523" t="s">
        <v>5294</v>
      </c>
      <c r="H11523" t="s">
        <v>12930</v>
      </c>
      <c r="I11523">
        <f t="shared" ref="I11523:I11586" si="180">LEN(H11523)</f>
        <v>28</v>
      </c>
      <c r="J11523" s="1" t="s">
        <v>35718</v>
      </c>
    </row>
    <row r="11524" spans="1:10">
      <c r="A11524">
        <v>6620</v>
      </c>
      <c r="B11524" t="s">
        <v>1275</v>
      </c>
      <c r="C11524">
        <v>20190710</v>
      </c>
      <c r="D11524" t="s">
        <v>6980</v>
      </c>
      <c r="E11524">
        <v>-1</v>
      </c>
      <c r="F11524" t="s">
        <v>5293</v>
      </c>
      <c r="G11524" t="s">
        <v>5294</v>
      </c>
      <c r="H11524" t="s">
        <v>12931</v>
      </c>
      <c r="I11524">
        <f t="shared" si="180"/>
        <v>27</v>
      </c>
      <c r="J11524" s="1" t="s">
        <v>35719</v>
      </c>
    </row>
    <row r="11525" spans="1:10">
      <c r="A11525">
        <v>6625</v>
      </c>
      <c r="B11525" t="s">
        <v>4232</v>
      </c>
      <c r="C11525">
        <v>20190710</v>
      </c>
      <c r="D11525" t="s">
        <v>35</v>
      </c>
      <c r="E11525">
        <v>-1</v>
      </c>
      <c r="F11525" t="s">
        <v>5293</v>
      </c>
      <c r="G11525" t="s">
        <v>5294</v>
      </c>
      <c r="H11525" t="s">
        <v>12932</v>
      </c>
      <c r="I11525">
        <f t="shared" si="180"/>
        <v>55</v>
      </c>
      <c r="J11525" s="1" t="s">
        <v>35720</v>
      </c>
    </row>
    <row r="11526" spans="1:10">
      <c r="A11526">
        <v>6626</v>
      </c>
      <c r="B11526" t="s">
        <v>1279</v>
      </c>
      <c r="C11526">
        <v>20190710</v>
      </c>
      <c r="D11526" t="s">
        <v>6980</v>
      </c>
      <c r="E11526">
        <v>-1</v>
      </c>
      <c r="F11526" t="s">
        <v>5293</v>
      </c>
      <c r="G11526" t="s">
        <v>5294</v>
      </c>
      <c r="H11526" t="s">
        <v>12933</v>
      </c>
      <c r="I11526">
        <f t="shared" si="180"/>
        <v>57</v>
      </c>
      <c r="J11526" s="1" t="s">
        <v>35721</v>
      </c>
    </row>
    <row r="11527" spans="1:10">
      <c r="A11527">
        <v>6645</v>
      </c>
      <c r="B11527" t="s">
        <v>10498</v>
      </c>
      <c r="C11527">
        <v>20190710</v>
      </c>
      <c r="D11527" t="s">
        <v>6980</v>
      </c>
      <c r="E11527">
        <v>-1</v>
      </c>
      <c r="F11527" t="s">
        <v>5293</v>
      </c>
      <c r="G11527" t="s">
        <v>5294</v>
      </c>
      <c r="H11527" t="s">
        <v>12934</v>
      </c>
      <c r="I11527">
        <f t="shared" si="180"/>
        <v>28</v>
      </c>
      <c r="J11527" s="1" t="s">
        <v>35722</v>
      </c>
    </row>
    <row r="11528" spans="1:10">
      <c r="A11528">
        <v>6654</v>
      </c>
      <c r="B11528" t="s">
        <v>3928</v>
      </c>
      <c r="C11528">
        <v>20190710</v>
      </c>
      <c r="D11528" t="s">
        <v>7104</v>
      </c>
      <c r="E11528">
        <v>-1</v>
      </c>
      <c r="F11528" t="s">
        <v>5293</v>
      </c>
      <c r="G11528" t="s">
        <v>5294</v>
      </c>
      <c r="H11528" t="s">
        <v>12935</v>
      </c>
      <c r="I11528">
        <f t="shared" si="180"/>
        <v>56</v>
      </c>
      <c r="J11528" s="1" t="s">
        <v>35723</v>
      </c>
    </row>
    <row r="11529" spans="1:10">
      <c r="A11529">
        <v>6656</v>
      </c>
      <c r="B11529" t="s">
        <v>94</v>
      </c>
      <c r="C11529">
        <v>20190710</v>
      </c>
      <c r="D11529" t="s">
        <v>7566</v>
      </c>
      <c r="E11529">
        <v>-1</v>
      </c>
      <c r="F11529" t="s">
        <v>5291</v>
      </c>
      <c r="G11529" t="s">
        <v>5292</v>
      </c>
      <c r="H11529" t="s">
        <v>12936</v>
      </c>
      <c r="I11529">
        <f t="shared" si="180"/>
        <v>38</v>
      </c>
      <c r="J11529" s="1" t="s">
        <v>35724</v>
      </c>
    </row>
    <row r="11530" spans="1:10">
      <c r="A11530">
        <v>6656</v>
      </c>
      <c r="B11530" t="s">
        <v>94</v>
      </c>
      <c r="C11530">
        <v>20190710</v>
      </c>
      <c r="D11530" t="s">
        <v>7566</v>
      </c>
      <c r="E11530">
        <v>-1</v>
      </c>
      <c r="F11530" t="s">
        <v>5293</v>
      </c>
      <c r="G11530" t="s">
        <v>47337</v>
      </c>
      <c r="H11530" t="s">
        <v>12937</v>
      </c>
      <c r="I11530">
        <f t="shared" si="180"/>
        <v>54</v>
      </c>
      <c r="J11530" s="1" t="s">
        <v>35725</v>
      </c>
    </row>
    <row r="11531" spans="1:10">
      <c r="A11531">
        <v>6673</v>
      </c>
      <c r="B11531" t="s">
        <v>1293</v>
      </c>
      <c r="C11531">
        <v>20190710</v>
      </c>
      <c r="D11531" t="s">
        <v>8225</v>
      </c>
      <c r="E11531">
        <v>0</v>
      </c>
      <c r="F11531" t="s">
        <v>5288</v>
      </c>
      <c r="G11531" t="s">
        <v>5290</v>
      </c>
      <c r="H11531" t="s">
        <v>12938</v>
      </c>
      <c r="I11531">
        <f t="shared" si="180"/>
        <v>16</v>
      </c>
      <c r="J11531" s="1" t="s">
        <v>35726</v>
      </c>
    </row>
    <row r="11532" spans="1:10">
      <c r="A11532">
        <v>6673</v>
      </c>
      <c r="B11532" t="s">
        <v>1293</v>
      </c>
      <c r="C11532">
        <v>20190710</v>
      </c>
      <c r="D11532" t="s">
        <v>8225</v>
      </c>
      <c r="E11532">
        <v>-1</v>
      </c>
      <c r="F11532" t="s">
        <v>5293</v>
      </c>
      <c r="G11532" t="s">
        <v>5294</v>
      </c>
      <c r="H11532" t="s">
        <v>12939</v>
      </c>
      <c r="I11532">
        <f t="shared" si="180"/>
        <v>55</v>
      </c>
      <c r="J11532" s="1" t="s">
        <v>35727</v>
      </c>
    </row>
    <row r="11533" spans="1:10">
      <c r="A11533">
        <v>6679</v>
      </c>
      <c r="B11533" t="s">
        <v>6425</v>
      </c>
      <c r="C11533">
        <v>20190710</v>
      </c>
      <c r="D11533" t="s">
        <v>6756</v>
      </c>
      <c r="E11533">
        <v>1</v>
      </c>
      <c r="F11533" t="s">
        <v>5293</v>
      </c>
      <c r="G11533" t="s">
        <v>5294</v>
      </c>
      <c r="H11533" t="s">
        <v>12940</v>
      </c>
      <c r="I11533">
        <f t="shared" si="180"/>
        <v>332</v>
      </c>
      <c r="J11533" s="1" t="s">
        <v>35728</v>
      </c>
    </row>
    <row r="11534" spans="1:10">
      <c r="A11534">
        <v>6706</v>
      </c>
      <c r="B11534" t="s">
        <v>1301</v>
      </c>
      <c r="C11534">
        <v>20190710</v>
      </c>
      <c r="D11534" t="s">
        <v>6756</v>
      </c>
      <c r="E11534">
        <v>1</v>
      </c>
      <c r="F11534" t="s">
        <v>5293</v>
      </c>
      <c r="G11534" t="s">
        <v>5294</v>
      </c>
      <c r="H11534" t="s">
        <v>12941</v>
      </c>
      <c r="I11534">
        <f t="shared" si="180"/>
        <v>60</v>
      </c>
      <c r="J11534" s="1" t="s">
        <v>35729</v>
      </c>
    </row>
    <row r="11535" spans="1:10">
      <c r="A11535">
        <v>6713</v>
      </c>
      <c r="B11535" t="s">
        <v>415</v>
      </c>
      <c r="C11535">
        <v>20190710</v>
      </c>
      <c r="D11535" t="s">
        <v>6980</v>
      </c>
      <c r="E11535">
        <v>-1</v>
      </c>
      <c r="F11535" t="s">
        <v>5293</v>
      </c>
      <c r="G11535" t="s">
        <v>5294</v>
      </c>
      <c r="H11535" t="s">
        <v>12942</v>
      </c>
      <c r="I11535">
        <f t="shared" si="180"/>
        <v>55</v>
      </c>
      <c r="J11535" s="1" t="s">
        <v>35730</v>
      </c>
    </row>
    <row r="11536" spans="1:10">
      <c r="A11536">
        <v>6715</v>
      </c>
      <c r="B11536" t="s">
        <v>1304</v>
      </c>
      <c r="C11536">
        <v>20190710</v>
      </c>
      <c r="D11536" t="s">
        <v>6756</v>
      </c>
      <c r="E11536">
        <v>-1</v>
      </c>
      <c r="F11536" t="s">
        <v>5293</v>
      </c>
      <c r="G11536" t="s">
        <v>5294</v>
      </c>
      <c r="H11536" t="s">
        <v>12943</v>
      </c>
      <c r="I11536">
        <f t="shared" si="180"/>
        <v>59</v>
      </c>
      <c r="J11536" s="1" t="s">
        <v>35731</v>
      </c>
    </row>
    <row r="11537" spans="1:10">
      <c r="A11537">
        <v>6717</v>
      </c>
      <c r="B11537" t="s">
        <v>2787</v>
      </c>
      <c r="C11537">
        <v>20190710</v>
      </c>
      <c r="D11537" t="s">
        <v>6980</v>
      </c>
      <c r="E11537">
        <v>1</v>
      </c>
      <c r="F11537" t="s">
        <v>5293</v>
      </c>
      <c r="G11537" t="s">
        <v>5294</v>
      </c>
      <c r="H11537" t="s">
        <v>12944</v>
      </c>
      <c r="I11537">
        <f t="shared" si="180"/>
        <v>56</v>
      </c>
      <c r="J11537" s="1" t="s">
        <v>35732</v>
      </c>
    </row>
    <row r="11538" spans="1:10">
      <c r="A11538">
        <v>6723</v>
      </c>
      <c r="B11538" t="s">
        <v>1306</v>
      </c>
      <c r="C11538">
        <v>20190710</v>
      </c>
      <c r="D11538" t="s">
        <v>170</v>
      </c>
      <c r="E11538">
        <v>1</v>
      </c>
      <c r="F11538" t="s">
        <v>5293</v>
      </c>
      <c r="G11538" t="s">
        <v>5294</v>
      </c>
      <c r="H11538" t="s">
        <v>12945</v>
      </c>
      <c r="I11538">
        <f t="shared" si="180"/>
        <v>56</v>
      </c>
      <c r="J11538" s="1" t="s">
        <v>35733</v>
      </c>
    </row>
    <row r="11539" spans="1:10">
      <c r="A11539">
        <v>6734</v>
      </c>
      <c r="B11539" t="s">
        <v>7826</v>
      </c>
      <c r="C11539">
        <v>20190710</v>
      </c>
      <c r="D11539" t="s">
        <v>35</v>
      </c>
      <c r="E11539">
        <v>1</v>
      </c>
      <c r="F11539" t="s">
        <v>5293</v>
      </c>
      <c r="G11539" t="s">
        <v>5294</v>
      </c>
      <c r="H11539" t="s">
        <v>12946</v>
      </c>
      <c r="I11539">
        <f t="shared" si="180"/>
        <v>56</v>
      </c>
      <c r="J11539" s="1" t="s">
        <v>35734</v>
      </c>
    </row>
    <row r="11540" spans="1:10">
      <c r="A11540">
        <v>6735</v>
      </c>
      <c r="B11540" t="s">
        <v>7633</v>
      </c>
      <c r="C11540">
        <v>20190710</v>
      </c>
      <c r="D11540" t="s">
        <v>35</v>
      </c>
      <c r="E11540">
        <v>-1</v>
      </c>
      <c r="F11540" t="s">
        <v>5293</v>
      </c>
      <c r="G11540" t="s">
        <v>5294</v>
      </c>
      <c r="H11540" t="s">
        <v>12947</v>
      </c>
      <c r="I11540">
        <f t="shared" si="180"/>
        <v>55</v>
      </c>
      <c r="J11540" s="1" t="s">
        <v>35735</v>
      </c>
    </row>
    <row r="11541" spans="1:10">
      <c r="A11541">
        <v>6736</v>
      </c>
      <c r="B11541" t="s">
        <v>12948</v>
      </c>
      <c r="C11541">
        <v>20190710</v>
      </c>
      <c r="D11541" t="s">
        <v>35</v>
      </c>
      <c r="E11541">
        <v>1</v>
      </c>
      <c r="F11541" t="s">
        <v>5293</v>
      </c>
      <c r="G11541" t="s">
        <v>5294</v>
      </c>
      <c r="H11541" t="s">
        <v>12949</v>
      </c>
      <c r="I11541">
        <f t="shared" si="180"/>
        <v>54</v>
      </c>
      <c r="J11541" s="1" t="s">
        <v>35736</v>
      </c>
    </row>
    <row r="11542" spans="1:10">
      <c r="A11542">
        <v>6743</v>
      </c>
      <c r="B11542" t="s">
        <v>12950</v>
      </c>
      <c r="C11542">
        <v>20190710</v>
      </c>
      <c r="D11542" t="s">
        <v>35</v>
      </c>
      <c r="E11542">
        <v>-1</v>
      </c>
      <c r="F11542" t="s">
        <v>5293</v>
      </c>
      <c r="G11542" t="s">
        <v>5294</v>
      </c>
      <c r="H11542" t="s">
        <v>12951</v>
      </c>
      <c r="I11542">
        <f t="shared" si="180"/>
        <v>57</v>
      </c>
      <c r="J11542" s="1" t="s">
        <v>35737</v>
      </c>
    </row>
    <row r="11543" spans="1:10">
      <c r="A11543">
        <v>7516</v>
      </c>
      <c r="B11543" t="s">
        <v>216</v>
      </c>
      <c r="C11543">
        <v>20190710</v>
      </c>
      <c r="D11543" t="s">
        <v>6980</v>
      </c>
      <c r="E11543">
        <v>-1</v>
      </c>
      <c r="F11543" t="s">
        <v>5293</v>
      </c>
      <c r="G11543" t="s">
        <v>5294</v>
      </c>
      <c r="H11543" t="s">
        <v>12952</v>
      </c>
      <c r="I11543">
        <f t="shared" si="180"/>
        <v>54</v>
      </c>
      <c r="J11543" s="1" t="s">
        <v>35738</v>
      </c>
    </row>
    <row r="11544" spans="1:10">
      <c r="A11544">
        <v>8033</v>
      </c>
      <c r="B11544" t="s">
        <v>285</v>
      </c>
      <c r="C11544">
        <v>20190710</v>
      </c>
      <c r="D11544" t="s">
        <v>6759</v>
      </c>
      <c r="E11544">
        <v>0</v>
      </c>
      <c r="F11544" t="s">
        <v>5293</v>
      </c>
      <c r="G11544" t="s">
        <v>47338</v>
      </c>
      <c r="H11544" t="s">
        <v>12953</v>
      </c>
      <c r="I11544">
        <f t="shared" si="180"/>
        <v>471</v>
      </c>
      <c r="J11544" s="1" t="s">
        <v>35739</v>
      </c>
    </row>
    <row r="11545" spans="1:10">
      <c r="A11545">
        <v>8034</v>
      </c>
      <c r="B11545" t="s">
        <v>2796</v>
      </c>
      <c r="C11545">
        <v>20190710</v>
      </c>
      <c r="D11545" t="s">
        <v>6845</v>
      </c>
      <c r="E11545">
        <v>-1</v>
      </c>
      <c r="F11545" t="s">
        <v>5293</v>
      </c>
      <c r="G11545" t="s">
        <v>5294</v>
      </c>
      <c r="H11545" t="s">
        <v>12954</v>
      </c>
      <c r="I11545">
        <f t="shared" si="180"/>
        <v>55</v>
      </c>
      <c r="J11545" s="1" t="s">
        <v>35740</v>
      </c>
    </row>
    <row r="11546" spans="1:10">
      <c r="A11546">
        <v>8076</v>
      </c>
      <c r="B11546" t="s">
        <v>1308</v>
      </c>
      <c r="C11546">
        <v>20190710</v>
      </c>
      <c r="D11546" t="s">
        <v>6845</v>
      </c>
      <c r="E11546">
        <v>-1</v>
      </c>
      <c r="F11546" t="s">
        <v>5293</v>
      </c>
      <c r="G11546" t="s">
        <v>5294</v>
      </c>
      <c r="H11546" t="s">
        <v>12955</v>
      </c>
      <c r="I11546">
        <f t="shared" si="180"/>
        <v>59</v>
      </c>
      <c r="J11546" s="1" t="s">
        <v>35741</v>
      </c>
    </row>
    <row r="11547" spans="1:10">
      <c r="A11547">
        <v>8080</v>
      </c>
      <c r="B11547" t="s">
        <v>218</v>
      </c>
      <c r="C11547">
        <v>20190710</v>
      </c>
      <c r="D11547" t="s">
        <v>4679</v>
      </c>
      <c r="E11547">
        <v>-1</v>
      </c>
      <c r="F11547" t="s">
        <v>5293</v>
      </c>
      <c r="G11547" t="s">
        <v>5294</v>
      </c>
      <c r="H11547" t="s">
        <v>12956</v>
      </c>
      <c r="I11547">
        <f t="shared" si="180"/>
        <v>51</v>
      </c>
      <c r="J11547" s="1" t="s">
        <v>35742</v>
      </c>
    </row>
    <row r="11548" spans="1:10">
      <c r="A11548">
        <v>8081</v>
      </c>
      <c r="B11548" t="s">
        <v>6429</v>
      </c>
      <c r="C11548">
        <v>20190710</v>
      </c>
      <c r="D11548" t="s">
        <v>5055</v>
      </c>
      <c r="E11548">
        <v>1</v>
      </c>
      <c r="F11548" t="s">
        <v>5293</v>
      </c>
      <c r="G11548" t="s">
        <v>5294</v>
      </c>
      <c r="H11548" t="s">
        <v>12957</v>
      </c>
      <c r="I11548">
        <f t="shared" si="180"/>
        <v>250</v>
      </c>
      <c r="J11548" s="1" t="s">
        <v>35743</v>
      </c>
    </row>
    <row r="11549" spans="1:10">
      <c r="A11549">
        <v>8084</v>
      </c>
      <c r="B11549" t="s">
        <v>2804</v>
      </c>
      <c r="C11549">
        <v>20190710</v>
      </c>
      <c r="D11549" t="s">
        <v>6759</v>
      </c>
      <c r="E11549">
        <v>-1</v>
      </c>
      <c r="F11549" t="s">
        <v>5293</v>
      </c>
      <c r="G11549" t="s">
        <v>5294</v>
      </c>
      <c r="H11549" t="s">
        <v>12958</v>
      </c>
      <c r="I11549">
        <f t="shared" si="180"/>
        <v>59</v>
      </c>
      <c r="J11549" s="1" t="s">
        <v>35744</v>
      </c>
    </row>
    <row r="11550" spans="1:10">
      <c r="A11550">
        <v>8092</v>
      </c>
      <c r="B11550" t="s">
        <v>1311</v>
      </c>
      <c r="C11550">
        <v>20190710</v>
      </c>
      <c r="D11550" t="s">
        <v>6730</v>
      </c>
      <c r="E11550">
        <v>-1</v>
      </c>
      <c r="F11550" t="s">
        <v>5293</v>
      </c>
      <c r="G11550" t="s">
        <v>5294</v>
      </c>
      <c r="H11550" t="s">
        <v>12959</v>
      </c>
      <c r="I11550">
        <f t="shared" si="180"/>
        <v>56</v>
      </c>
      <c r="J11550" s="1" t="s">
        <v>35745</v>
      </c>
    </row>
    <row r="11551" spans="1:10">
      <c r="A11551">
        <v>8093</v>
      </c>
      <c r="B11551" t="s">
        <v>1313</v>
      </c>
      <c r="C11551">
        <v>20190710</v>
      </c>
      <c r="D11551" t="s">
        <v>6759</v>
      </c>
      <c r="E11551">
        <v>-1</v>
      </c>
      <c r="F11551" t="s">
        <v>5293</v>
      </c>
      <c r="G11551" t="s">
        <v>5294</v>
      </c>
      <c r="H11551" t="s">
        <v>12960</v>
      </c>
      <c r="I11551">
        <f t="shared" si="180"/>
        <v>29</v>
      </c>
      <c r="J11551" s="1" t="s">
        <v>35746</v>
      </c>
    </row>
    <row r="11552" spans="1:10">
      <c r="A11552">
        <v>8107</v>
      </c>
      <c r="B11552" t="s">
        <v>1319</v>
      </c>
      <c r="C11552">
        <v>20190710</v>
      </c>
      <c r="D11552" t="s">
        <v>6756</v>
      </c>
      <c r="E11552">
        <v>-1</v>
      </c>
      <c r="F11552" t="s">
        <v>5293</v>
      </c>
      <c r="G11552" t="s">
        <v>5294</v>
      </c>
      <c r="H11552" t="s">
        <v>12961</v>
      </c>
      <c r="I11552">
        <f t="shared" si="180"/>
        <v>55</v>
      </c>
      <c r="J11552" s="1" t="s">
        <v>35747</v>
      </c>
    </row>
    <row r="11553" spans="1:10">
      <c r="A11553">
        <v>8110</v>
      </c>
      <c r="B11553" t="s">
        <v>825</v>
      </c>
      <c r="C11553">
        <v>20190710</v>
      </c>
      <c r="D11553" t="s">
        <v>6756</v>
      </c>
      <c r="E11553">
        <v>-1</v>
      </c>
      <c r="F11553" t="s">
        <v>5293</v>
      </c>
      <c r="G11553" t="s">
        <v>5294</v>
      </c>
      <c r="H11553" t="s">
        <v>12962</v>
      </c>
      <c r="I11553">
        <f t="shared" si="180"/>
        <v>59</v>
      </c>
      <c r="J11553" s="1" t="s">
        <v>35748</v>
      </c>
    </row>
    <row r="11554" spans="1:10">
      <c r="A11554">
        <v>8176</v>
      </c>
      <c r="B11554" t="s">
        <v>77</v>
      </c>
      <c r="C11554">
        <v>20190710</v>
      </c>
      <c r="D11554" t="s">
        <v>6845</v>
      </c>
      <c r="E11554">
        <v>-1</v>
      </c>
      <c r="F11554" t="s">
        <v>5293</v>
      </c>
      <c r="G11554" t="s">
        <v>5294</v>
      </c>
      <c r="H11554" t="s">
        <v>12963</v>
      </c>
      <c r="I11554">
        <f t="shared" si="180"/>
        <v>55</v>
      </c>
      <c r="J11554" s="1" t="s">
        <v>35749</v>
      </c>
    </row>
    <row r="11555" spans="1:10">
      <c r="A11555">
        <v>8287</v>
      </c>
      <c r="B11555" t="s">
        <v>292</v>
      </c>
      <c r="C11555">
        <v>20190710</v>
      </c>
      <c r="D11555" t="s">
        <v>6730</v>
      </c>
      <c r="E11555">
        <v>-1</v>
      </c>
      <c r="F11555" t="s">
        <v>5293</v>
      </c>
      <c r="G11555" t="s">
        <v>5294</v>
      </c>
      <c r="H11555" t="s">
        <v>12964</v>
      </c>
      <c r="I11555">
        <f t="shared" si="180"/>
        <v>56</v>
      </c>
      <c r="J11555" s="1" t="s">
        <v>35750</v>
      </c>
    </row>
    <row r="11556" spans="1:10">
      <c r="A11556">
        <v>8291</v>
      </c>
      <c r="B11556" t="s">
        <v>1325</v>
      </c>
      <c r="C11556">
        <v>20190710</v>
      </c>
      <c r="D11556" t="s">
        <v>6759</v>
      </c>
      <c r="E11556">
        <v>-1</v>
      </c>
      <c r="F11556" t="s">
        <v>5293</v>
      </c>
      <c r="G11556" t="s">
        <v>5294</v>
      </c>
      <c r="H11556" t="s">
        <v>12965</v>
      </c>
      <c r="I11556">
        <f t="shared" si="180"/>
        <v>56</v>
      </c>
      <c r="J11556" s="1" t="s">
        <v>35751</v>
      </c>
    </row>
    <row r="11557" spans="1:10">
      <c r="A11557">
        <v>8431</v>
      </c>
      <c r="B11557" t="s">
        <v>1327</v>
      </c>
      <c r="C11557">
        <v>20190710</v>
      </c>
      <c r="D11557" t="s">
        <v>6845</v>
      </c>
      <c r="E11557">
        <v>-1</v>
      </c>
      <c r="F11557" t="s">
        <v>5293</v>
      </c>
      <c r="G11557" t="s">
        <v>5294</v>
      </c>
      <c r="H11557" t="s">
        <v>12966</v>
      </c>
      <c r="I11557">
        <f t="shared" si="180"/>
        <v>56</v>
      </c>
      <c r="J11557" s="1" t="s">
        <v>35752</v>
      </c>
    </row>
    <row r="11558" spans="1:10">
      <c r="A11558">
        <v>8438</v>
      </c>
      <c r="B11558" t="s">
        <v>1329</v>
      </c>
      <c r="C11558">
        <v>20190710</v>
      </c>
      <c r="D11558" t="s">
        <v>7566</v>
      </c>
      <c r="E11558">
        <v>-1</v>
      </c>
      <c r="F11558" t="s">
        <v>5293</v>
      </c>
      <c r="G11558" t="s">
        <v>5294</v>
      </c>
      <c r="H11558" t="s">
        <v>12967</v>
      </c>
      <c r="I11558">
        <f t="shared" si="180"/>
        <v>59</v>
      </c>
      <c r="J11558" s="1" t="s">
        <v>35753</v>
      </c>
    </row>
    <row r="11559" spans="1:10">
      <c r="A11559">
        <v>8450</v>
      </c>
      <c r="B11559" t="s">
        <v>5164</v>
      </c>
      <c r="C11559">
        <v>20190710</v>
      </c>
      <c r="D11559" t="s">
        <v>35</v>
      </c>
      <c r="E11559">
        <v>1</v>
      </c>
      <c r="F11559" t="s">
        <v>5293</v>
      </c>
      <c r="G11559" t="s">
        <v>5294</v>
      </c>
      <c r="H11559" t="s">
        <v>12968</v>
      </c>
      <c r="I11559">
        <f t="shared" si="180"/>
        <v>510</v>
      </c>
      <c r="J11559" s="1" t="s">
        <v>35754</v>
      </c>
    </row>
    <row r="11560" spans="1:10">
      <c r="A11560">
        <v>8487</v>
      </c>
      <c r="B11560" t="s">
        <v>3972</v>
      </c>
      <c r="C11560">
        <v>20190710</v>
      </c>
      <c r="D11560" t="s">
        <v>35</v>
      </c>
      <c r="E11560">
        <v>-1</v>
      </c>
      <c r="F11560" t="s">
        <v>5293</v>
      </c>
      <c r="G11560" t="s">
        <v>5294</v>
      </c>
      <c r="H11560" t="s">
        <v>12969</v>
      </c>
      <c r="I11560">
        <f t="shared" si="180"/>
        <v>56</v>
      </c>
      <c r="J11560" s="1" t="s">
        <v>35755</v>
      </c>
    </row>
    <row r="11561" spans="1:10">
      <c r="A11561">
        <v>8490</v>
      </c>
      <c r="B11561" t="s">
        <v>1338</v>
      </c>
      <c r="C11561">
        <v>20190710</v>
      </c>
      <c r="D11561" t="s">
        <v>7566</v>
      </c>
      <c r="E11561">
        <v>-1</v>
      </c>
      <c r="F11561" t="s">
        <v>5293</v>
      </c>
      <c r="G11561" t="s">
        <v>5294</v>
      </c>
      <c r="H11561" t="s">
        <v>12970</v>
      </c>
      <c r="I11561">
        <f t="shared" si="180"/>
        <v>28</v>
      </c>
      <c r="J11561" s="1" t="s">
        <v>35756</v>
      </c>
    </row>
    <row r="11562" spans="1:10">
      <c r="A11562">
        <v>8927</v>
      </c>
      <c r="B11562" t="s">
        <v>4700</v>
      </c>
      <c r="C11562">
        <v>20190710</v>
      </c>
      <c r="D11562" t="s">
        <v>6759</v>
      </c>
      <c r="E11562">
        <v>-1</v>
      </c>
      <c r="F11562" t="s">
        <v>5288</v>
      </c>
      <c r="G11562" t="s">
        <v>5290</v>
      </c>
      <c r="H11562" t="s">
        <v>12971</v>
      </c>
      <c r="I11562">
        <f t="shared" si="180"/>
        <v>14</v>
      </c>
      <c r="J11562" s="1" t="s">
        <v>35757</v>
      </c>
    </row>
    <row r="11563" spans="1:10">
      <c r="A11563">
        <v>8932</v>
      </c>
      <c r="B11563" t="s">
        <v>424</v>
      </c>
      <c r="C11563">
        <v>20190710</v>
      </c>
      <c r="D11563" t="s">
        <v>6759</v>
      </c>
      <c r="E11563">
        <v>-1</v>
      </c>
      <c r="F11563" t="s">
        <v>5293</v>
      </c>
      <c r="G11563" t="s">
        <v>5294</v>
      </c>
      <c r="H11563" t="s">
        <v>12972</v>
      </c>
      <c r="I11563">
        <f t="shared" si="180"/>
        <v>56</v>
      </c>
      <c r="J11563" s="1" t="s">
        <v>35758</v>
      </c>
    </row>
    <row r="11564" spans="1:10">
      <c r="A11564">
        <v>8936</v>
      </c>
      <c r="B11564" t="s">
        <v>1445</v>
      </c>
      <c r="C11564">
        <v>20190710</v>
      </c>
      <c r="D11564" t="s">
        <v>6759</v>
      </c>
      <c r="E11564">
        <v>-1</v>
      </c>
      <c r="F11564" t="s">
        <v>5293</v>
      </c>
      <c r="G11564" t="s">
        <v>5294</v>
      </c>
      <c r="H11564" t="s">
        <v>12973</v>
      </c>
      <c r="I11564">
        <f t="shared" si="180"/>
        <v>59</v>
      </c>
      <c r="J11564" s="1" t="s">
        <v>35759</v>
      </c>
    </row>
    <row r="11565" spans="1:10">
      <c r="A11565">
        <v>9957</v>
      </c>
      <c r="B11565" t="s">
        <v>3208</v>
      </c>
      <c r="C11565">
        <v>20190710</v>
      </c>
      <c r="D11565" t="s">
        <v>6980</v>
      </c>
      <c r="E11565">
        <v>-1</v>
      </c>
      <c r="F11565" t="s">
        <v>5293</v>
      </c>
      <c r="G11565" t="s">
        <v>5294</v>
      </c>
      <c r="H11565" t="s">
        <v>12974</v>
      </c>
      <c r="I11565">
        <f t="shared" si="180"/>
        <v>62</v>
      </c>
      <c r="J11565" s="1" t="s">
        <v>35760</v>
      </c>
    </row>
    <row r="11566" spans="1:10">
      <c r="A11566">
        <v>1102</v>
      </c>
      <c r="B11566" t="s">
        <v>1764</v>
      </c>
      <c r="C11566">
        <v>20190711</v>
      </c>
      <c r="D11566" t="s">
        <v>7063</v>
      </c>
      <c r="E11566">
        <v>-1</v>
      </c>
      <c r="F11566" t="s">
        <v>5293</v>
      </c>
      <c r="G11566" t="s">
        <v>47338</v>
      </c>
      <c r="H11566" t="s">
        <v>12975</v>
      </c>
      <c r="I11566">
        <f t="shared" si="180"/>
        <v>490</v>
      </c>
      <c r="J11566" s="1" t="s">
        <v>35761</v>
      </c>
    </row>
    <row r="11567" spans="1:10">
      <c r="A11567">
        <v>1103</v>
      </c>
      <c r="B11567" t="s">
        <v>1548</v>
      </c>
      <c r="C11567">
        <v>20190711</v>
      </c>
      <c r="D11567" t="s">
        <v>6756</v>
      </c>
      <c r="E11567">
        <v>0</v>
      </c>
      <c r="F11567" t="s">
        <v>5293</v>
      </c>
      <c r="G11567" t="s">
        <v>47338</v>
      </c>
      <c r="H11567" t="s">
        <v>12976</v>
      </c>
      <c r="I11567">
        <f t="shared" si="180"/>
        <v>349</v>
      </c>
      <c r="J11567" s="1" t="s">
        <v>35762</v>
      </c>
    </row>
    <row r="11568" spans="1:10">
      <c r="A11568">
        <v>1103</v>
      </c>
      <c r="B11568" t="s">
        <v>1548</v>
      </c>
      <c r="C11568">
        <v>20190711</v>
      </c>
      <c r="D11568" t="s">
        <v>6756</v>
      </c>
      <c r="E11568">
        <v>0</v>
      </c>
      <c r="F11568" t="s">
        <v>5288</v>
      </c>
      <c r="G11568" t="s">
        <v>5289</v>
      </c>
      <c r="H11568" t="s">
        <v>12977</v>
      </c>
      <c r="I11568">
        <f t="shared" si="180"/>
        <v>20</v>
      </c>
      <c r="J11568" s="1" t="s">
        <v>35763</v>
      </c>
    </row>
    <row r="11569" spans="1:10">
      <c r="A11569">
        <v>1216</v>
      </c>
      <c r="B11569" t="s">
        <v>3291</v>
      </c>
      <c r="C11569">
        <v>20190711</v>
      </c>
      <c r="D11569" t="s">
        <v>7063</v>
      </c>
      <c r="E11569">
        <v>1</v>
      </c>
      <c r="F11569" t="s">
        <v>5293</v>
      </c>
      <c r="G11569" t="s">
        <v>5294</v>
      </c>
      <c r="H11569" t="s">
        <v>12978</v>
      </c>
      <c r="I11569">
        <f t="shared" si="180"/>
        <v>244</v>
      </c>
      <c r="J11569" s="1" t="s">
        <v>35764</v>
      </c>
    </row>
    <row r="11570" spans="1:10">
      <c r="A11570">
        <v>1262</v>
      </c>
      <c r="B11570" t="s">
        <v>94</v>
      </c>
      <c r="C11570">
        <v>20190711</v>
      </c>
      <c r="D11570" t="s">
        <v>6845</v>
      </c>
      <c r="E11570">
        <v>0</v>
      </c>
      <c r="F11570" t="s">
        <v>5293</v>
      </c>
      <c r="G11570" t="s">
        <v>47338</v>
      </c>
      <c r="H11570" t="s">
        <v>12979</v>
      </c>
      <c r="I11570">
        <f t="shared" si="180"/>
        <v>340</v>
      </c>
      <c r="J11570" s="1" t="s">
        <v>35765</v>
      </c>
    </row>
    <row r="11571" spans="1:10">
      <c r="A11571">
        <v>1269</v>
      </c>
      <c r="B11571" t="s">
        <v>2832</v>
      </c>
      <c r="C11571">
        <v>20190711</v>
      </c>
      <c r="D11571" t="s">
        <v>6756</v>
      </c>
      <c r="E11571">
        <v>0</v>
      </c>
      <c r="F11571" t="s">
        <v>5293</v>
      </c>
      <c r="G11571" t="s">
        <v>47338</v>
      </c>
      <c r="H11571" t="s">
        <v>12980</v>
      </c>
      <c r="I11571">
        <f t="shared" si="180"/>
        <v>316</v>
      </c>
      <c r="J11571" s="1" t="s">
        <v>35766</v>
      </c>
    </row>
    <row r="11572" spans="1:10">
      <c r="A11572">
        <v>1301</v>
      </c>
      <c r="B11572" t="s">
        <v>1401</v>
      </c>
      <c r="C11572">
        <v>20190711</v>
      </c>
      <c r="D11572" t="s">
        <v>7063</v>
      </c>
      <c r="E11572">
        <v>-1</v>
      </c>
      <c r="F11572" t="s">
        <v>5293</v>
      </c>
      <c r="G11572" t="s">
        <v>5294</v>
      </c>
      <c r="H11572" t="s">
        <v>12981</v>
      </c>
      <c r="I11572">
        <f t="shared" si="180"/>
        <v>403</v>
      </c>
      <c r="J11572" s="1" t="s">
        <v>35767</v>
      </c>
    </row>
    <row r="11573" spans="1:10">
      <c r="A11573">
        <v>1301</v>
      </c>
      <c r="B11573" t="s">
        <v>1401</v>
      </c>
      <c r="C11573">
        <v>20190711</v>
      </c>
      <c r="D11573" t="s">
        <v>7063</v>
      </c>
      <c r="E11573">
        <v>-1</v>
      </c>
      <c r="F11573" t="s">
        <v>5288</v>
      </c>
      <c r="G11573" t="s">
        <v>47339</v>
      </c>
      <c r="H11573" t="s">
        <v>12982</v>
      </c>
      <c r="I11573">
        <f t="shared" si="180"/>
        <v>516</v>
      </c>
      <c r="J11573" s="1" t="s">
        <v>35768</v>
      </c>
    </row>
    <row r="11574" spans="1:10">
      <c r="A11574">
        <v>1303</v>
      </c>
      <c r="B11574" t="s">
        <v>1766</v>
      </c>
      <c r="C11574">
        <v>20190711</v>
      </c>
      <c r="D11574" t="s">
        <v>7063</v>
      </c>
      <c r="E11574">
        <v>-1</v>
      </c>
      <c r="F11574" t="s">
        <v>5293</v>
      </c>
      <c r="G11574" t="s">
        <v>5294</v>
      </c>
      <c r="H11574" t="s">
        <v>12981</v>
      </c>
      <c r="I11574">
        <f t="shared" si="180"/>
        <v>403</v>
      </c>
      <c r="J11574" s="1" t="s">
        <v>35767</v>
      </c>
    </row>
    <row r="11575" spans="1:10">
      <c r="A11575">
        <v>1316</v>
      </c>
      <c r="B11575" t="s">
        <v>846</v>
      </c>
      <c r="C11575">
        <v>20190711</v>
      </c>
      <c r="D11575" t="s">
        <v>6759</v>
      </c>
      <c r="E11575">
        <v>0</v>
      </c>
      <c r="F11575" t="s">
        <v>5293</v>
      </c>
      <c r="G11575" t="s">
        <v>5294</v>
      </c>
      <c r="H11575" t="s">
        <v>12983</v>
      </c>
      <c r="I11575">
        <f t="shared" si="180"/>
        <v>198</v>
      </c>
      <c r="J11575" s="1" t="s">
        <v>35769</v>
      </c>
    </row>
    <row r="11576" spans="1:10">
      <c r="A11576">
        <v>1326</v>
      </c>
      <c r="B11576" t="s">
        <v>1768</v>
      </c>
      <c r="C11576">
        <v>20190711</v>
      </c>
      <c r="D11576" t="s">
        <v>7063</v>
      </c>
      <c r="E11576">
        <v>-1</v>
      </c>
      <c r="F11576" t="s">
        <v>5293</v>
      </c>
      <c r="G11576" t="s">
        <v>5294</v>
      </c>
      <c r="H11576" t="s">
        <v>12981</v>
      </c>
      <c r="I11576">
        <f t="shared" si="180"/>
        <v>403</v>
      </c>
      <c r="J11576" s="1" t="s">
        <v>35767</v>
      </c>
    </row>
    <row r="11577" spans="1:10">
      <c r="A11577">
        <v>1409</v>
      </c>
      <c r="B11577" t="s">
        <v>87</v>
      </c>
      <c r="C11577">
        <v>20190711</v>
      </c>
      <c r="D11577" t="s">
        <v>7104</v>
      </c>
      <c r="E11577">
        <v>0</v>
      </c>
      <c r="F11577" t="s">
        <v>5293</v>
      </c>
      <c r="G11577" t="s">
        <v>5295</v>
      </c>
      <c r="H11577" t="s">
        <v>12984</v>
      </c>
      <c r="I11577">
        <f t="shared" si="180"/>
        <v>317</v>
      </c>
      <c r="J11577" s="1" t="s">
        <v>35770</v>
      </c>
    </row>
    <row r="11578" spans="1:10">
      <c r="A11578">
        <v>1476</v>
      </c>
      <c r="B11578" t="s">
        <v>4238</v>
      </c>
      <c r="C11578">
        <v>20190711</v>
      </c>
      <c r="D11578" t="s">
        <v>7063</v>
      </c>
      <c r="E11578">
        <v>1</v>
      </c>
      <c r="F11578" t="s">
        <v>5293</v>
      </c>
      <c r="G11578" t="s">
        <v>47338</v>
      </c>
      <c r="H11578" t="s">
        <v>12985</v>
      </c>
      <c r="I11578">
        <f t="shared" si="180"/>
        <v>539</v>
      </c>
      <c r="J11578" s="1" t="s">
        <v>35771</v>
      </c>
    </row>
    <row r="11579" spans="1:10">
      <c r="A11579">
        <v>1586</v>
      </c>
      <c r="B11579" t="s">
        <v>225</v>
      </c>
      <c r="C11579">
        <v>20190711</v>
      </c>
      <c r="D11579" t="s">
        <v>6845</v>
      </c>
      <c r="E11579">
        <v>1</v>
      </c>
      <c r="F11579" t="s">
        <v>5293</v>
      </c>
      <c r="G11579" t="s">
        <v>47338</v>
      </c>
      <c r="H11579" t="s">
        <v>12985</v>
      </c>
      <c r="I11579">
        <f t="shared" si="180"/>
        <v>539</v>
      </c>
      <c r="J11579" s="1" t="s">
        <v>35771</v>
      </c>
    </row>
    <row r="11580" spans="1:10">
      <c r="A11580">
        <v>1609</v>
      </c>
      <c r="B11580" t="s">
        <v>6221</v>
      </c>
      <c r="C11580">
        <v>20190711</v>
      </c>
      <c r="D11580" t="s">
        <v>7104</v>
      </c>
      <c r="E11580">
        <v>1</v>
      </c>
      <c r="F11580" t="s">
        <v>5293</v>
      </c>
      <c r="G11580" t="s">
        <v>47338</v>
      </c>
      <c r="H11580" t="s">
        <v>12986</v>
      </c>
      <c r="I11580">
        <f t="shared" si="180"/>
        <v>234</v>
      </c>
      <c r="J11580" s="1" t="s">
        <v>35772</v>
      </c>
    </row>
    <row r="11581" spans="1:10">
      <c r="A11581">
        <v>2020</v>
      </c>
      <c r="B11581" t="s">
        <v>4242</v>
      </c>
      <c r="C11581">
        <v>20190711</v>
      </c>
      <c r="D11581" t="s">
        <v>6845</v>
      </c>
      <c r="E11581">
        <v>0</v>
      </c>
      <c r="F11581" t="s">
        <v>5293</v>
      </c>
      <c r="G11581" t="s">
        <v>5295</v>
      </c>
      <c r="H11581" t="s">
        <v>12987</v>
      </c>
      <c r="I11581">
        <f t="shared" si="180"/>
        <v>100</v>
      </c>
      <c r="J11581" s="1" t="s">
        <v>35773</v>
      </c>
    </row>
    <row r="11582" spans="1:10">
      <c r="A11582">
        <v>2207</v>
      </c>
      <c r="B11582" t="s">
        <v>18</v>
      </c>
      <c r="C11582">
        <v>20190711</v>
      </c>
      <c r="D11582" t="s">
        <v>5055</v>
      </c>
      <c r="E11582">
        <v>1</v>
      </c>
      <c r="F11582" t="s">
        <v>5293</v>
      </c>
      <c r="G11582" t="s">
        <v>5294</v>
      </c>
      <c r="H11582" t="s">
        <v>12988</v>
      </c>
      <c r="I11582">
        <f t="shared" si="180"/>
        <v>301</v>
      </c>
      <c r="J11582" s="1" t="s">
        <v>35774</v>
      </c>
    </row>
    <row r="11583" spans="1:10">
      <c r="A11583">
        <v>2301</v>
      </c>
      <c r="B11583" t="s">
        <v>5927</v>
      </c>
      <c r="C11583">
        <v>20190711</v>
      </c>
      <c r="D11583" t="s">
        <v>7063</v>
      </c>
      <c r="E11583">
        <v>1</v>
      </c>
      <c r="F11583" t="s">
        <v>5293</v>
      </c>
      <c r="G11583" t="s">
        <v>5294</v>
      </c>
      <c r="H11583" t="s">
        <v>12989</v>
      </c>
      <c r="I11583">
        <f t="shared" si="180"/>
        <v>309</v>
      </c>
      <c r="J11583" s="1" t="s">
        <v>35775</v>
      </c>
    </row>
    <row r="11584" spans="1:10">
      <c r="A11584">
        <v>2308</v>
      </c>
      <c r="B11584" t="s">
        <v>2303</v>
      </c>
      <c r="C11584">
        <v>20190711</v>
      </c>
      <c r="D11584" t="s">
        <v>9443</v>
      </c>
      <c r="E11584">
        <v>1</v>
      </c>
      <c r="F11584" t="s">
        <v>5293</v>
      </c>
      <c r="G11584" t="s">
        <v>5294</v>
      </c>
      <c r="H11584" t="s">
        <v>12989</v>
      </c>
      <c r="I11584">
        <f t="shared" si="180"/>
        <v>309</v>
      </c>
      <c r="J11584" s="1" t="s">
        <v>35775</v>
      </c>
    </row>
    <row r="11585" spans="1:10">
      <c r="A11585">
        <v>2330</v>
      </c>
      <c r="B11585" t="s">
        <v>20</v>
      </c>
      <c r="C11585">
        <v>20190711</v>
      </c>
      <c r="D11585" t="s">
        <v>9443</v>
      </c>
      <c r="E11585">
        <v>0</v>
      </c>
      <c r="F11585" t="s">
        <v>5293</v>
      </c>
      <c r="G11585" t="s">
        <v>5295</v>
      </c>
      <c r="H11585" t="s">
        <v>12990</v>
      </c>
      <c r="I11585">
        <f t="shared" si="180"/>
        <v>229</v>
      </c>
      <c r="J11585" s="1" t="s">
        <v>35776</v>
      </c>
    </row>
    <row r="11586" spans="1:10">
      <c r="A11586">
        <v>2330</v>
      </c>
      <c r="B11586" t="s">
        <v>20</v>
      </c>
      <c r="C11586">
        <v>20190711</v>
      </c>
      <c r="D11586" t="s">
        <v>9443</v>
      </c>
      <c r="E11586">
        <v>1</v>
      </c>
      <c r="F11586" t="s">
        <v>5293</v>
      </c>
      <c r="G11586" t="s">
        <v>5294</v>
      </c>
      <c r="H11586" t="s">
        <v>12991</v>
      </c>
      <c r="I11586">
        <f t="shared" si="180"/>
        <v>527</v>
      </c>
      <c r="J11586" s="1" t="s">
        <v>35777</v>
      </c>
    </row>
    <row r="11587" spans="1:10">
      <c r="A11587">
        <v>2344</v>
      </c>
      <c r="B11587" t="s">
        <v>2979</v>
      </c>
      <c r="C11587">
        <v>20190711</v>
      </c>
      <c r="D11587" t="s">
        <v>5055</v>
      </c>
      <c r="E11587">
        <v>0</v>
      </c>
      <c r="F11587" t="s">
        <v>5293</v>
      </c>
      <c r="G11587" t="s">
        <v>5295</v>
      </c>
      <c r="H11587" t="s">
        <v>12992</v>
      </c>
      <c r="I11587">
        <f t="shared" ref="I11587:I11650" si="181">LEN(H11587)</f>
        <v>63</v>
      </c>
      <c r="J11587" s="1" t="s">
        <v>35778</v>
      </c>
    </row>
    <row r="11588" spans="1:10">
      <c r="A11588">
        <v>2382</v>
      </c>
      <c r="B11588" t="s">
        <v>2399</v>
      </c>
      <c r="C11588">
        <v>20190711</v>
      </c>
      <c r="D11588" t="s">
        <v>5055</v>
      </c>
      <c r="E11588">
        <v>1</v>
      </c>
      <c r="F11588" t="s">
        <v>5293</v>
      </c>
      <c r="G11588" t="s">
        <v>5294</v>
      </c>
      <c r="H11588" t="s">
        <v>12993</v>
      </c>
      <c r="I11588">
        <f t="shared" si="181"/>
        <v>301</v>
      </c>
      <c r="J11588" s="1" t="s">
        <v>35779</v>
      </c>
    </row>
    <row r="11589" spans="1:10">
      <c r="A11589">
        <v>2408</v>
      </c>
      <c r="B11589" t="s">
        <v>2149</v>
      </c>
      <c r="C11589">
        <v>20190711</v>
      </c>
      <c r="D11589" t="s">
        <v>7104</v>
      </c>
      <c r="E11589">
        <v>0</v>
      </c>
      <c r="F11589" t="s">
        <v>5293</v>
      </c>
      <c r="G11589" t="s">
        <v>5294</v>
      </c>
      <c r="H11589" t="s">
        <v>12994</v>
      </c>
      <c r="I11589">
        <f t="shared" si="181"/>
        <v>556</v>
      </c>
      <c r="J11589" s="1" t="s">
        <v>35780</v>
      </c>
    </row>
    <row r="11590" spans="1:10">
      <c r="A11590">
        <v>2412</v>
      </c>
      <c r="B11590" t="s">
        <v>1728</v>
      </c>
      <c r="C11590">
        <v>20190711</v>
      </c>
      <c r="D11590" t="s">
        <v>9443</v>
      </c>
      <c r="E11590">
        <v>1</v>
      </c>
      <c r="F11590" t="s">
        <v>5293</v>
      </c>
      <c r="G11590" t="s">
        <v>5294</v>
      </c>
      <c r="H11590" t="s">
        <v>12995</v>
      </c>
      <c r="I11590">
        <f t="shared" si="181"/>
        <v>563</v>
      </c>
      <c r="J11590" s="1" t="s">
        <v>35781</v>
      </c>
    </row>
    <row r="11591" spans="1:10">
      <c r="A11591">
        <v>2454</v>
      </c>
      <c r="B11591" t="s">
        <v>1809</v>
      </c>
      <c r="C11591">
        <v>20190711</v>
      </c>
      <c r="D11591" t="s">
        <v>9450</v>
      </c>
      <c r="E11591">
        <v>0</v>
      </c>
      <c r="F11591" t="s">
        <v>5293</v>
      </c>
      <c r="G11591" t="s">
        <v>5294</v>
      </c>
      <c r="H11591" t="s">
        <v>12996</v>
      </c>
      <c r="I11591">
        <f t="shared" si="181"/>
        <v>586</v>
      </c>
      <c r="J11591" s="1" t="s">
        <v>35782</v>
      </c>
    </row>
    <row r="11592" spans="1:10">
      <c r="A11592">
        <v>2454</v>
      </c>
      <c r="B11592" t="s">
        <v>1809</v>
      </c>
      <c r="C11592">
        <v>20190711</v>
      </c>
      <c r="D11592" t="s">
        <v>9450</v>
      </c>
      <c r="E11592">
        <v>1</v>
      </c>
      <c r="F11592" t="s">
        <v>5293</v>
      </c>
      <c r="G11592" t="s">
        <v>5294</v>
      </c>
      <c r="H11592" t="s">
        <v>12996</v>
      </c>
      <c r="I11592">
        <f t="shared" si="181"/>
        <v>586</v>
      </c>
      <c r="J11592" s="1" t="s">
        <v>35782</v>
      </c>
    </row>
    <row r="11593" spans="1:10">
      <c r="A11593">
        <v>2455</v>
      </c>
      <c r="B11593" t="s">
        <v>238</v>
      </c>
      <c r="C11593">
        <v>20190711</v>
      </c>
      <c r="D11593" t="s">
        <v>7104</v>
      </c>
      <c r="E11593">
        <v>0</v>
      </c>
      <c r="F11593" t="s">
        <v>5293</v>
      </c>
      <c r="G11593" t="s">
        <v>5294</v>
      </c>
      <c r="H11593" t="s">
        <v>12997</v>
      </c>
      <c r="I11593">
        <f t="shared" si="181"/>
        <v>121</v>
      </c>
      <c r="J11593" s="1" t="s">
        <v>35783</v>
      </c>
    </row>
    <row r="11594" spans="1:10">
      <c r="A11594">
        <v>2467</v>
      </c>
      <c r="B11594" t="s">
        <v>4251</v>
      </c>
      <c r="C11594">
        <v>20190711</v>
      </c>
      <c r="D11594" t="s">
        <v>7104</v>
      </c>
      <c r="E11594">
        <v>1</v>
      </c>
      <c r="F11594" t="s">
        <v>5293</v>
      </c>
      <c r="G11594" t="s">
        <v>5294</v>
      </c>
      <c r="H11594" t="s">
        <v>12998</v>
      </c>
      <c r="I11594">
        <f t="shared" si="181"/>
        <v>214</v>
      </c>
      <c r="J11594" s="1" t="s">
        <v>35784</v>
      </c>
    </row>
    <row r="11595" spans="1:10">
      <c r="A11595">
        <v>2540</v>
      </c>
      <c r="B11595" t="s">
        <v>951</v>
      </c>
      <c r="C11595">
        <v>20190711</v>
      </c>
      <c r="D11595" t="s">
        <v>6730</v>
      </c>
      <c r="E11595">
        <v>0</v>
      </c>
      <c r="F11595" t="s">
        <v>5288</v>
      </c>
      <c r="G11595" t="s">
        <v>5290</v>
      </c>
      <c r="H11595" t="s">
        <v>12999</v>
      </c>
      <c r="I11595">
        <f t="shared" si="181"/>
        <v>41</v>
      </c>
      <c r="J11595" s="1" t="s">
        <v>35785</v>
      </c>
    </row>
    <row r="11596" spans="1:10">
      <c r="A11596">
        <v>2603</v>
      </c>
      <c r="B11596" t="s">
        <v>2984</v>
      </c>
      <c r="C11596">
        <v>20190711</v>
      </c>
      <c r="D11596" t="s">
        <v>7104</v>
      </c>
      <c r="E11596">
        <v>-1</v>
      </c>
      <c r="F11596" t="s">
        <v>5293</v>
      </c>
      <c r="G11596" t="s">
        <v>5294</v>
      </c>
      <c r="H11596" t="s">
        <v>13000</v>
      </c>
      <c r="I11596">
        <f t="shared" si="181"/>
        <v>95</v>
      </c>
      <c r="J11596" s="1" t="s">
        <v>35786</v>
      </c>
    </row>
    <row r="11597" spans="1:10">
      <c r="A11597">
        <v>2852</v>
      </c>
      <c r="B11597" t="s">
        <v>37</v>
      </c>
      <c r="C11597">
        <v>20190711</v>
      </c>
      <c r="D11597" t="s">
        <v>35</v>
      </c>
      <c r="E11597">
        <v>0</v>
      </c>
      <c r="F11597" t="s">
        <v>5288</v>
      </c>
      <c r="G11597" t="s">
        <v>5290</v>
      </c>
      <c r="H11597" t="s">
        <v>13001</v>
      </c>
      <c r="I11597">
        <f t="shared" si="181"/>
        <v>22</v>
      </c>
      <c r="J11597" s="1" t="s">
        <v>35787</v>
      </c>
    </row>
    <row r="11598" spans="1:10">
      <c r="A11598">
        <v>2912</v>
      </c>
      <c r="B11598" t="s">
        <v>4425</v>
      </c>
      <c r="C11598">
        <v>20190711</v>
      </c>
      <c r="D11598" t="s">
        <v>9443</v>
      </c>
      <c r="E11598">
        <v>1</v>
      </c>
      <c r="F11598" t="s">
        <v>5293</v>
      </c>
      <c r="G11598" t="s">
        <v>5294</v>
      </c>
      <c r="H11598" t="s">
        <v>13002</v>
      </c>
      <c r="I11598">
        <f t="shared" si="181"/>
        <v>180</v>
      </c>
      <c r="J11598" s="1" t="s">
        <v>35788</v>
      </c>
    </row>
    <row r="11599" spans="1:10">
      <c r="A11599">
        <v>3008</v>
      </c>
      <c r="B11599" t="s">
        <v>298</v>
      </c>
      <c r="C11599">
        <v>20190711</v>
      </c>
      <c r="D11599" t="s">
        <v>9450</v>
      </c>
      <c r="E11599">
        <v>0</v>
      </c>
      <c r="F11599" t="s">
        <v>5293</v>
      </c>
      <c r="G11599" t="s">
        <v>5294</v>
      </c>
      <c r="H11599" t="s">
        <v>13003</v>
      </c>
      <c r="I11599">
        <f t="shared" si="181"/>
        <v>317</v>
      </c>
      <c r="J11599" s="1" t="s">
        <v>35789</v>
      </c>
    </row>
    <row r="11600" spans="1:10">
      <c r="A11600">
        <v>3045</v>
      </c>
      <c r="B11600" t="s">
        <v>1780</v>
      </c>
      <c r="C11600">
        <v>20190711</v>
      </c>
      <c r="D11600" t="s">
        <v>9443</v>
      </c>
      <c r="E11600">
        <v>1</v>
      </c>
      <c r="F11600" t="s">
        <v>5293</v>
      </c>
      <c r="G11600" t="s">
        <v>5294</v>
      </c>
      <c r="H11600" t="s">
        <v>12995</v>
      </c>
      <c r="I11600">
        <f t="shared" si="181"/>
        <v>563</v>
      </c>
      <c r="J11600" s="1" t="s">
        <v>35781</v>
      </c>
    </row>
    <row r="11601" spans="1:10">
      <c r="A11601">
        <v>3085</v>
      </c>
      <c r="B11601" t="s">
        <v>998</v>
      </c>
      <c r="C11601">
        <v>20190711</v>
      </c>
      <c r="D11601" t="s">
        <v>6730</v>
      </c>
      <c r="E11601">
        <v>-1</v>
      </c>
      <c r="F11601" t="s">
        <v>5291</v>
      </c>
      <c r="G11601" t="s">
        <v>5292</v>
      </c>
      <c r="H11601" t="s">
        <v>13004</v>
      </c>
      <c r="I11601">
        <f t="shared" si="181"/>
        <v>29</v>
      </c>
      <c r="J11601" s="1" t="s">
        <v>35790</v>
      </c>
    </row>
    <row r="11602" spans="1:10">
      <c r="A11602">
        <v>3231</v>
      </c>
      <c r="B11602" t="s">
        <v>4872</v>
      </c>
      <c r="C11602">
        <v>20190711</v>
      </c>
      <c r="D11602" t="s">
        <v>5055</v>
      </c>
      <c r="E11602">
        <v>0</v>
      </c>
      <c r="F11602" t="s">
        <v>5293</v>
      </c>
      <c r="G11602" t="s">
        <v>5294</v>
      </c>
      <c r="H11602" t="s">
        <v>13005</v>
      </c>
      <c r="I11602">
        <f t="shared" si="181"/>
        <v>345</v>
      </c>
      <c r="J11602" s="1" t="s">
        <v>35791</v>
      </c>
    </row>
    <row r="11603" spans="1:10">
      <c r="A11603">
        <v>3264</v>
      </c>
      <c r="B11603" t="s">
        <v>4581</v>
      </c>
      <c r="C11603">
        <v>20190711</v>
      </c>
      <c r="D11603" t="s">
        <v>5055</v>
      </c>
      <c r="E11603">
        <v>-1</v>
      </c>
      <c r="F11603" t="s">
        <v>5288</v>
      </c>
      <c r="G11603" t="s">
        <v>5290</v>
      </c>
      <c r="H11603" t="s">
        <v>13006</v>
      </c>
      <c r="I11603">
        <f t="shared" si="181"/>
        <v>21</v>
      </c>
      <c r="J11603" s="1" t="s">
        <v>35792</v>
      </c>
    </row>
    <row r="11604" spans="1:10">
      <c r="A11604">
        <v>3576</v>
      </c>
      <c r="B11604" t="s">
        <v>1981</v>
      </c>
      <c r="C11604">
        <v>20190711</v>
      </c>
      <c r="D11604" t="s">
        <v>6845</v>
      </c>
      <c r="E11604">
        <v>-1</v>
      </c>
      <c r="F11604" t="s">
        <v>5293</v>
      </c>
      <c r="G11604" t="s">
        <v>47338</v>
      </c>
      <c r="H11604" t="s">
        <v>13007</v>
      </c>
      <c r="I11604">
        <f t="shared" si="181"/>
        <v>374</v>
      </c>
      <c r="J11604" s="1" t="s">
        <v>35793</v>
      </c>
    </row>
    <row r="11605" spans="1:10">
      <c r="A11605">
        <v>3593</v>
      </c>
      <c r="B11605" t="s">
        <v>698</v>
      </c>
      <c r="C11605">
        <v>20190711</v>
      </c>
      <c r="D11605" t="s">
        <v>6759</v>
      </c>
      <c r="E11605">
        <v>1</v>
      </c>
      <c r="F11605" t="s">
        <v>5293</v>
      </c>
      <c r="G11605" t="s">
        <v>47338</v>
      </c>
      <c r="H11605" t="s">
        <v>13008</v>
      </c>
      <c r="I11605">
        <f t="shared" si="181"/>
        <v>204</v>
      </c>
      <c r="J11605" s="1" t="s">
        <v>35794</v>
      </c>
    </row>
    <row r="11606" spans="1:10">
      <c r="A11606">
        <v>3596</v>
      </c>
      <c r="B11606" t="s">
        <v>6019</v>
      </c>
      <c r="C11606">
        <v>20190711</v>
      </c>
      <c r="D11606" t="s">
        <v>7104</v>
      </c>
      <c r="E11606">
        <v>1</v>
      </c>
      <c r="F11606" t="s">
        <v>5293</v>
      </c>
      <c r="G11606" t="s">
        <v>5294</v>
      </c>
      <c r="H11606" t="s">
        <v>13009</v>
      </c>
      <c r="I11606">
        <f t="shared" si="181"/>
        <v>308</v>
      </c>
      <c r="J11606" s="1" t="s">
        <v>35795</v>
      </c>
    </row>
    <row r="11607" spans="1:10">
      <c r="A11607">
        <v>3625</v>
      </c>
      <c r="B11607" t="s">
        <v>1522</v>
      </c>
      <c r="C11607">
        <v>20190711</v>
      </c>
      <c r="D11607" t="s">
        <v>6845</v>
      </c>
      <c r="E11607">
        <v>0</v>
      </c>
      <c r="F11607" t="s">
        <v>5293</v>
      </c>
      <c r="G11607" t="s">
        <v>5294</v>
      </c>
      <c r="H11607" t="s">
        <v>13010</v>
      </c>
      <c r="I11607">
        <f t="shared" si="181"/>
        <v>298</v>
      </c>
      <c r="J11607" s="1" t="s">
        <v>35796</v>
      </c>
    </row>
    <row r="11608" spans="1:10">
      <c r="A11608">
        <v>3710</v>
      </c>
      <c r="B11608" t="s">
        <v>1378</v>
      </c>
      <c r="C11608">
        <v>20190711</v>
      </c>
      <c r="D11608" t="s">
        <v>6759</v>
      </c>
      <c r="E11608">
        <v>1</v>
      </c>
      <c r="F11608" t="s">
        <v>5293</v>
      </c>
      <c r="G11608" t="s">
        <v>5294</v>
      </c>
      <c r="H11608" t="s">
        <v>13011</v>
      </c>
      <c r="I11608">
        <f t="shared" si="181"/>
        <v>137</v>
      </c>
      <c r="J11608" s="1" t="s">
        <v>35797</v>
      </c>
    </row>
    <row r="11609" spans="1:10">
      <c r="A11609">
        <v>3711</v>
      </c>
      <c r="B11609" t="s">
        <v>1741</v>
      </c>
      <c r="C11609">
        <v>20190711</v>
      </c>
      <c r="D11609" t="s">
        <v>7063</v>
      </c>
      <c r="E11609">
        <v>1</v>
      </c>
      <c r="F11609" t="s">
        <v>5293</v>
      </c>
      <c r="G11609" t="s">
        <v>5294</v>
      </c>
      <c r="H11609" t="s">
        <v>12993</v>
      </c>
      <c r="I11609">
        <f t="shared" si="181"/>
        <v>301</v>
      </c>
      <c r="J11609" s="1" t="s">
        <v>35779</v>
      </c>
    </row>
    <row r="11610" spans="1:10">
      <c r="A11610">
        <v>4159</v>
      </c>
      <c r="B11610" t="s">
        <v>94</v>
      </c>
      <c r="C11610">
        <v>20190711</v>
      </c>
      <c r="D11610" t="s">
        <v>6980</v>
      </c>
      <c r="E11610">
        <v>0</v>
      </c>
      <c r="F11610" t="s">
        <v>5293</v>
      </c>
      <c r="G11610" t="s">
        <v>47338</v>
      </c>
      <c r="H11610" t="s">
        <v>13012</v>
      </c>
      <c r="I11610">
        <f t="shared" si="181"/>
        <v>384</v>
      </c>
      <c r="J11610" s="1" t="s">
        <v>35798</v>
      </c>
    </row>
    <row r="11611" spans="1:10">
      <c r="A11611">
        <v>4174</v>
      </c>
      <c r="B11611" t="s">
        <v>1092</v>
      </c>
      <c r="C11611">
        <v>20190711</v>
      </c>
      <c r="D11611" t="s">
        <v>6845</v>
      </c>
      <c r="E11611">
        <v>0</v>
      </c>
      <c r="F11611" t="s">
        <v>5288</v>
      </c>
      <c r="G11611" t="s">
        <v>47339</v>
      </c>
      <c r="H11611" t="s">
        <v>13013</v>
      </c>
      <c r="I11611">
        <f t="shared" si="181"/>
        <v>203</v>
      </c>
      <c r="J11611" s="1" t="s">
        <v>35799</v>
      </c>
    </row>
    <row r="11612" spans="1:10">
      <c r="A11612">
        <v>4556</v>
      </c>
      <c r="B11612" t="s">
        <v>6066</v>
      </c>
      <c r="C11612">
        <v>20190711</v>
      </c>
      <c r="D11612" t="s">
        <v>6845</v>
      </c>
      <c r="E11612">
        <v>1</v>
      </c>
      <c r="F11612" t="s">
        <v>5293</v>
      </c>
      <c r="G11612" t="s">
        <v>5294</v>
      </c>
      <c r="H11612" t="s">
        <v>13014</v>
      </c>
      <c r="I11612">
        <f t="shared" si="181"/>
        <v>250</v>
      </c>
      <c r="J11612" s="1" t="s">
        <v>35800</v>
      </c>
    </row>
    <row r="11613" spans="1:10">
      <c r="A11613">
        <v>4746</v>
      </c>
      <c r="B11613" t="s">
        <v>1606</v>
      </c>
      <c r="C11613">
        <v>20190711</v>
      </c>
      <c r="D11613" t="s">
        <v>6756</v>
      </c>
      <c r="E11613">
        <v>0</v>
      </c>
      <c r="F11613" t="s">
        <v>5293</v>
      </c>
      <c r="G11613" t="s">
        <v>47338</v>
      </c>
      <c r="H11613" t="s">
        <v>13015</v>
      </c>
      <c r="I11613">
        <f t="shared" si="181"/>
        <v>705</v>
      </c>
      <c r="J11613" s="1" t="s">
        <v>35801</v>
      </c>
    </row>
    <row r="11614" spans="1:10">
      <c r="A11614">
        <v>4904</v>
      </c>
      <c r="B11614" t="s">
        <v>363</v>
      </c>
      <c r="C11614">
        <v>20190711</v>
      </c>
      <c r="D11614" t="s">
        <v>9450</v>
      </c>
      <c r="E11614">
        <v>1</v>
      </c>
      <c r="F11614" t="s">
        <v>5293</v>
      </c>
      <c r="G11614" t="s">
        <v>5294</v>
      </c>
      <c r="H11614" t="s">
        <v>12995</v>
      </c>
      <c r="I11614">
        <f t="shared" si="181"/>
        <v>563</v>
      </c>
      <c r="J11614" s="1" t="s">
        <v>35781</v>
      </c>
    </row>
    <row r="11615" spans="1:10">
      <c r="A11615">
        <v>4906</v>
      </c>
      <c r="B11615" t="s">
        <v>4155</v>
      </c>
      <c r="C11615">
        <v>20190711</v>
      </c>
      <c r="D11615" t="s">
        <v>7104</v>
      </c>
      <c r="E11615">
        <v>0</v>
      </c>
      <c r="F11615" t="s">
        <v>5293</v>
      </c>
      <c r="G11615" t="s">
        <v>5294</v>
      </c>
      <c r="H11615" t="s">
        <v>13016</v>
      </c>
      <c r="I11615">
        <f t="shared" si="181"/>
        <v>387</v>
      </c>
      <c r="J11615" s="1" t="s">
        <v>35802</v>
      </c>
    </row>
    <row r="11616" spans="1:10">
      <c r="A11616">
        <v>5258</v>
      </c>
      <c r="B11616" t="s">
        <v>542</v>
      </c>
      <c r="C11616">
        <v>20190711</v>
      </c>
      <c r="D11616" t="s">
        <v>6759</v>
      </c>
      <c r="E11616">
        <v>1</v>
      </c>
      <c r="F11616" t="s">
        <v>5293</v>
      </c>
      <c r="G11616" t="s">
        <v>5294</v>
      </c>
      <c r="H11616" t="s">
        <v>13017</v>
      </c>
      <c r="I11616">
        <f t="shared" si="181"/>
        <v>299</v>
      </c>
      <c r="J11616" s="1" t="s">
        <v>35803</v>
      </c>
    </row>
    <row r="11617" spans="1:10">
      <c r="A11617">
        <v>5263</v>
      </c>
      <c r="B11617" t="s">
        <v>2058</v>
      </c>
      <c r="C11617">
        <v>20190711</v>
      </c>
      <c r="D11617" t="s">
        <v>6756</v>
      </c>
      <c r="E11617">
        <v>0</v>
      </c>
      <c r="F11617" t="s">
        <v>5293</v>
      </c>
      <c r="G11617" t="s">
        <v>5294</v>
      </c>
      <c r="H11617" t="s">
        <v>13018</v>
      </c>
      <c r="I11617">
        <f t="shared" si="181"/>
        <v>298</v>
      </c>
      <c r="J11617" s="1" t="s">
        <v>35804</v>
      </c>
    </row>
    <row r="11618" spans="1:10">
      <c r="A11618">
        <v>5306</v>
      </c>
      <c r="B11618" t="s">
        <v>11209</v>
      </c>
      <c r="C11618">
        <v>20190711</v>
      </c>
      <c r="D11618" t="s">
        <v>7104</v>
      </c>
      <c r="E11618">
        <v>0</v>
      </c>
      <c r="F11618" t="s">
        <v>5293</v>
      </c>
      <c r="G11618" t="s">
        <v>5294</v>
      </c>
      <c r="H11618" t="s">
        <v>13019</v>
      </c>
      <c r="I11618">
        <f t="shared" si="181"/>
        <v>279</v>
      </c>
      <c r="J11618" s="1" t="s">
        <v>35805</v>
      </c>
    </row>
    <row r="11619" spans="1:10">
      <c r="A11619">
        <v>5388</v>
      </c>
      <c r="B11619" t="s">
        <v>1609</v>
      </c>
      <c r="C11619">
        <v>20190711</v>
      </c>
      <c r="D11619" t="s">
        <v>5055</v>
      </c>
      <c r="E11619">
        <v>-1</v>
      </c>
      <c r="F11619" t="s">
        <v>5293</v>
      </c>
      <c r="G11619" t="s">
        <v>5294</v>
      </c>
      <c r="H11619" t="s">
        <v>13020</v>
      </c>
      <c r="I11619">
        <f t="shared" si="181"/>
        <v>431</v>
      </c>
      <c r="J11619" s="1" t="s">
        <v>35806</v>
      </c>
    </row>
    <row r="11620" spans="1:10">
      <c r="A11620">
        <v>6220</v>
      </c>
      <c r="B11620" t="s">
        <v>5453</v>
      </c>
      <c r="C11620">
        <v>20190711</v>
      </c>
      <c r="D11620" t="s">
        <v>6756</v>
      </c>
      <c r="E11620">
        <v>1</v>
      </c>
      <c r="F11620" t="s">
        <v>5293</v>
      </c>
      <c r="G11620" t="s">
        <v>47338</v>
      </c>
      <c r="H11620" t="s">
        <v>12985</v>
      </c>
      <c r="I11620">
        <f t="shared" si="181"/>
        <v>539</v>
      </c>
      <c r="J11620" s="1" t="s">
        <v>35771</v>
      </c>
    </row>
    <row r="11621" spans="1:10">
      <c r="A11621">
        <v>6236</v>
      </c>
      <c r="B11621" t="s">
        <v>1240</v>
      </c>
      <c r="C11621">
        <v>20190711</v>
      </c>
      <c r="D11621" t="s">
        <v>6759</v>
      </c>
      <c r="E11621">
        <v>-1</v>
      </c>
      <c r="F11621" t="s">
        <v>5291</v>
      </c>
      <c r="G11621" t="s">
        <v>5292</v>
      </c>
      <c r="H11621" t="s">
        <v>13021</v>
      </c>
      <c r="I11621">
        <f t="shared" si="181"/>
        <v>29</v>
      </c>
      <c r="J11621" s="1" t="s">
        <v>35807</v>
      </c>
    </row>
    <row r="11622" spans="1:10">
      <c r="A11622">
        <v>6240</v>
      </c>
      <c r="B11622" t="s">
        <v>1242</v>
      </c>
      <c r="C11622">
        <v>20190711</v>
      </c>
      <c r="D11622" t="s">
        <v>6845</v>
      </c>
      <c r="E11622">
        <v>-1</v>
      </c>
      <c r="F11622" t="s">
        <v>5288</v>
      </c>
      <c r="G11622" t="s">
        <v>5290</v>
      </c>
      <c r="H11622" t="s">
        <v>13022</v>
      </c>
      <c r="I11622">
        <f t="shared" si="181"/>
        <v>40</v>
      </c>
      <c r="J11622" s="1" t="s">
        <v>35808</v>
      </c>
    </row>
    <row r="11623" spans="1:10">
      <c r="A11623">
        <v>6240</v>
      </c>
      <c r="B11623" t="s">
        <v>1242</v>
      </c>
      <c r="C11623">
        <v>20190711</v>
      </c>
      <c r="D11623" t="s">
        <v>6845</v>
      </c>
      <c r="E11623">
        <v>-1</v>
      </c>
      <c r="F11623" t="s">
        <v>5288</v>
      </c>
      <c r="G11623" t="s">
        <v>5289</v>
      </c>
      <c r="H11623" t="s">
        <v>13023</v>
      </c>
      <c r="I11623">
        <f t="shared" si="181"/>
        <v>10</v>
      </c>
      <c r="J11623" s="1" t="s">
        <v>35809</v>
      </c>
    </row>
    <row r="11624" spans="1:10">
      <c r="A11624">
        <v>6285</v>
      </c>
      <c r="B11624" t="s">
        <v>4286</v>
      </c>
      <c r="C11624">
        <v>20190711</v>
      </c>
      <c r="D11624" t="s">
        <v>7063</v>
      </c>
      <c r="E11624">
        <v>0</v>
      </c>
      <c r="F11624" t="s">
        <v>5293</v>
      </c>
      <c r="G11624" t="s">
        <v>5294</v>
      </c>
      <c r="H11624" t="s">
        <v>13024</v>
      </c>
      <c r="I11624">
        <f t="shared" si="181"/>
        <v>395</v>
      </c>
      <c r="J11624" s="1" t="s">
        <v>35810</v>
      </c>
    </row>
    <row r="11625" spans="1:10">
      <c r="A11625">
        <v>6446</v>
      </c>
      <c r="B11625" t="s">
        <v>401</v>
      </c>
      <c r="C11625">
        <v>20190711</v>
      </c>
      <c r="D11625" t="s">
        <v>6845</v>
      </c>
      <c r="E11625">
        <v>0</v>
      </c>
      <c r="F11625" t="s">
        <v>5293</v>
      </c>
      <c r="G11625" t="s">
        <v>47338</v>
      </c>
      <c r="H11625" t="s">
        <v>13025</v>
      </c>
      <c r="I11625">
        <f t="shared" si="181"/>
        <v>74</v>
      </c>
      <c r="J11625" s="1" t="s">
        <v>35811</v>
      </c>
    </row>
    <row r="11626" spans="1:10">
      <c r="A11626">
        <v>6505</v>
      </c>
      <c r="B11626" t="s">
        <v>2113</v>
      </c>
      <c r="C11626">
        <v>20190711</v>
      </c>
      <c r="D11626" t="s">
        <v>7063</v>
      </c>
      <c r="E11626">
        <v>-1</v>
      </c>
      <c r="F11626" t="s">
        <v>5293</v>
      </c>
      <c r="G11626" t="s">
        <v>5294</v>
      </c>
      <c r="H11626" t="s">
        <v>12981</v>
      </c>
      <c r="I11626">
        <f t="shared" si="181"/>
        <v>403</v>
      </c>
      <c r="J11626" s="1" t="s">
        <v>35767</v>
      </c>
    </row>
    <row r="11627" spans="1:10">
      <c r="A11627">
        <v>6533</v>
      </c>
      <c r="B11627" t="s">
        <v>1389</v>
      </c>
      <c r="C11627">
        <v>20190711</v>
      </c>
      <c r="D11627" t="s">
        <v>6845</v>
      </c>
      <c r="E11627">
        <v>-1</v>
      </c>
      <c r="F11627" t="s">
        <v>5288</v>
      </c>
      <c r="G11627" t="s">
        <v>5290</v>
      </c>
      <c r="H11627" t="s">
        <v>13026</v>
      </c>
      <c r="I11627">
        <f t="shared" si="181"/>
        <v>22</v>
      </c>
      <c r="J11627" s="1" t="s">
        <v>35812</v>
      </c>
    </row>
    <row r="11628" spans="1:10">
      <c r="A11628">
        <v>6566</v>
      </c>
      <c r="B11628" t="s">
        <v>8115</v>
      </c>
      <c r="C11628">
        <v>20190711</v>
      </c>
      <c r="D11628" t="s">
        <v>6980</v>
      </c>
      <c r="E11628">
        <v>0</v>
      </c>
      <c r="F11628" t="s">
        <v>5288</v>
      </c>
      <c r="G11628" t="s">
        <v>5290</v>
      </c>
      <c r="H11628" t="s">
        <v>13027</v>
      </c>
      <c r="I11628">
        <f t="shared" si="181"/>
        <v>73</v>
      </c>
      <c r="J11628" s="1" t="s">
        <v>35813</v>
      </c>
    </row>
    <row r="11629" spans="1:10">
      <c r="A11629">
        <v>6566</v>
      </c>
      <c r="B11629" t="s">
        <v>8115</v>
      </c>
      <c r="C11629">
        <v>20190711</v>
      </c>
      <c r="D11629" t="s">
        <v>6980</v>
      </c>
      <c r="E11629">
        <v>-1</v>
      </c>
      <c r="F11629" t="s">
        <v>5288</v>
      </c>
      <c r="G11629" t="s">
        <v>5289</v>
      </c>
      <c r="H11629" t="s">
        <v>13028</v>
      </c>
      <c r="I11629">
        <f t="shared" si="181"/>
        <v>26</v>
      </c>
      <c r="J11629" s="1" t="s">
        <v>35814</v>
      </c>
    </row>
    <row r="11630" spans="1:10">
      <c r="A11630">
        <v>6656</v>
      </c>
      <c r="B11630" t="s">
        <v>94</v>
      </c>
      <c r="C11630">
        <v>20190711</v>
      </c>
      <c r="D11630" t="s">
        <v>7566</v>
      </c>
      <c r="E11630">
        <v>-1</v>
      </c>
      <c r="F11630" t="s">
        <v>5291</v>
      </c>
      <c r="G11630" t="s">
        <v>5292</v>
      </c>
      <c r="H11630" t="s">
        <v>13029</v>
      </c>
      <c r="I11630">
        <f t="shared" si="181"/>
        <v>38</v>
      </c>
      <c r="J11630" s="1" t="s">
        <v>35815</v>
      </c>
    </row>
    <row r="11631" spans="1:10">
      <c r="A11631">
        <v>6669</v>
      </c>
      <c r="B11631" t="s">
        <v>3194</v>
      </c>
      <c r="C11631">
        <v>20190711</v>
      </c>
      <c r="D11631" t="s">
        <v>5055</v>
      </c>
      <c r="E11631">
        <v>1</v>
      </c>
      <c r="F11631" t="s">
        <v>5293</v>
      </c>
      <c r="G11631" t="s">
        <v>47338</v>
      </c>
      <c r="H11631" t="s">
        <v>12985</v>
      </c>
      <c r="I11631">
        <f t="shared" si="181"/>
        <v>539</v>
      </c>
      <c r="J11631" s="1" t="s">
        <v>35771</v>
      </c>
    </row>
    <row r="11632" spans="1:10">
      <c r="A11632">
        <v>7516</v>
      </c>
      <c r="B11632" t="s">
        <v>216</v>
      </c>
      <c r="C11632">
        <v>20190711</v>
      </c>
      <c r="D11632" t="s">
        <v>6980</v>
      </c>
      <c r="E11632">
        <v>0</v>
      </c>
      <c r="F11632" t="s">
        <v>5293</v>
      </c>
      <c r="G11632" t="s">
        <v>47338</v>
      </c>
      <c r="H11632" t="s">
        <v>13030</v>
      </c>
      <c r="I11632">
        <f t="shared" si="181"/>
        <v>240</v>
      </c>
      <c r="J11632" s="1" t="s">
        <v>35816</v>
      </c>
    </row>
    <row r="11633" spans="1:10">
      <c r="A11633">
        <v>8027</v>
      </c>
      <c r="B11633" t="s">
        <v>2359</v>
      </c>
      <c r="C11633">
        <v>20190711</v>
      </c>
      <c r="D11633" t="s">
        <v>6845</v>
      </c>
      <c r="E11633">
        <v>0</v>
      </c>
      <c r="F11633" t="s">
        <v>5288</v>
      </c>
      <c r="G11633" t="s">
        <v>5290</v>
      </c>
      <c r="H11633" t="s">
        <v>13031</v>
      </c>
      <c r="I11633">
        <f t="shared" si="181"/>
        <v>17</v>
      </c>
      <c r="J11633" s="1" t="s">
        <v>35817</v>
      </c>
    </row>
    <row r="11634" spans="1:10">
      <c r="A11634">
        <v>8044</v>
      </c>
      <c r="B11634" t="s">
        <v>4366</v>
      </c>
      <c r="C11634">
        <v>20190711</v>
      </c>
      <c r="D11634" t="s">
        <v>6756</v>
      </c>
      <c r="E11634">
        <v>1</v>
      </c>
      <c r="F11634" t="s">
        <v>5293</v>
      </c>
      <c r="G11634" t="s">
        <v>5294</v>
      </c>
      <c r="H11634" t="s">
        <v>13032</v>
      </c>
      <c r="I11634">
        <f t="shared" si="181"/>
        <v>220</v>
      </c>
      <c r="J11634" s="1" t="s">
        <v>35818</v>
      </c>
    </row>
    <row r="11635" spans="1:10">
      <c r="A11635">
        <v>8299</v>
      </c>
      <c r="B11635" t="s">
        <v>5161</v>
      </c>
      <c r="C11635">
        <v>20190711</v>
      </c>
      <c r="D11635" t="s">
        <v>7063</v>
      </c>
      <c r="E11635">
        <v>-1</v>
      </c>
      <c r="F11635" t="s">
        <v>5293</v>
      </c>
      <c r="G11635" t="s">
        <v>5294</v>
      </c>
      <c r="H11635" t="s">
        <v>13033</v>
      </c>
      <c r="I11635">
        <f t="shared" si="181"/>
        <v>192</v>
      </c>
      <c r="J11635" s="1" t="s">
        <v>35819</v>
      </c>
    </row>
    <row r="11636" spans="1:10">
      <c r="A11636">
        <v>8499</v>
      </c>
      <c r="B11636" t="s">
        <v>4620</v>
      </c>
      <c r="C11636">
        <v>20190711</v>
      </c>
      <c r="D11636" t="s">
        <v>7104</v>
      </c>
      <c r="E11636">
        <v>0</v>
      </c>
      <c r="F11636" t="s">
        <v>5293</v>
      </c>
      <c r="G11636" t="s">
        <v>5295</v>
      </c>
      <c r="H11636" t="s">
        <v>13034</v>
      </c>
      <c r="I11636">
        <f t="shared" si="181"/>
        <v>294</v>
      </c>
      <c r="J11636" s="1" t="s">
        <v>35820</v>
      </c>
    </row>
    <row r="11637" spans="1:10">
      <c r="A11637">
        <v>9802</v>
      </c>
      <c r="B11637" t="s">
        <v>4622</v>
      </c>
      <c r="C11637">
        <v>20190711</v>
      </c>
      <c r="D11637" t="s">
        <v>5055</v>
      </c>
      <c r="E11637">
        <v>1</v>
      </c>
      <c r="F11637" t="s">
        <v>5293</v>
      </c>
      <c r="G11637" t="s">
        <v>5294</v>
      </c>
      <c r="H11637" t="s">
        <v>13035</v>
      </c>
      <c r="I11637">
        <f t="shared" si="181"/>
        <v>456</v>
      </c>
      <c r="J11637" s="1" t="s">
        <v>35821</v>
      </c>
    </row>
    <row r="11638" spans="1:10">
      <c r="A11638">
        <v>9904</v>
      </c>
      <c r="B11638" t="s">
        <v>4812</v>
      </c>
      <c r="C11638">
        <v>20190711</v>
      </c>
      <c r="D11638" t="s">
        <v>7063</v>
      </c>
      <c r="E11638">
        <v>1</v>
      </c>
      <c r="F11638" t="s">
        <v>5293</v>
      </c>
      <c r="G11638" t="s">
        <v>5294</v>
      </c>
      <c r="H11638" t="s">
        <v>13035</v>
      </c>
      <c r="I11638">
        <f t="shared" si="181"/>
        <v>456</v>
      </c>
      <c r="J11638" s="1" t="s">
        <v>35821</v>
      </c>
    </row>
    <row r="11639" spans="1:10">
      <c r="A11639">
        <v>9910</v>
      </c>
      <c r="B11639" t="s">
        <v>4831</v>
      </c>
      <c r="C11639">
        <v>20190711</v>
      </c>
      <c r="D11639" t="s">
        <v>7063</v>
      </c>
      <c r="E11639">
        <v>1</v>
      </c>
      <c r="F11639" t="s">
        <v>5293</v>
      </c>
      <c r="G11639" t="s">
        <v>5294</v>
      </c>
      <c r="H11639" t="s">
        <v>13035</v>
      </c>
      <c r="I11639">
        <f t="shared" si="181"/>
        <v>456</v>
      </c>
      <c r="J11639" s="1" t="s">
        <v>35821</v>
      </c>
    </row>
    <row r="11640" spans="1:10">
      <c r="A11640">
        <v>9914</v>
      </c>
      <c r="B11640" t="s">
        <v>1833</v>
      </c>
      <c r="C11640">
        <v>20190711</v>
      </c>
      <c r="D11640" t="s">
        <v>5055</v>
      </c>
      <c r="E11640">
        <v>0</v>
      </c>
      <c r="F11640" t="s">
        <v>5293</v>
      </c>
      <c r="G11640" t="s">
        <v>5294</v>
      </c>
      <c r="H11640" t="s">
        <v>13019</v>
      </c>
      <c r="I11640">
        <f t="shared" si="181"/>
        <v>279</v>
      </c>
      <c r="J11640" s="1" t="s">
        <v>35805</v>
      </c>
    </row>
    <row r="11641" spans="1:10">
      <c r="A11641">
        <v>9921</v>
      </c>
      <c r="B11641" t="s">
        <v>3994</v>
      </c>
      <c r="C11641">
        <v>20190711</v>
      </c>
      <c r="D11641" t="s">
        <v>7063</v>
      </c>
      <c r="E11641">
        <v>0</v>
      </c>
      <c r="F11641" t="s">
        <v>5293</v>
      </c>
      <c r="G11641" t="s">
        <v>5294</v>
      </c>
      <c r="H11641" t="s">
        <v>13019</v>
      </c>
      <c r="I11641">
        <f t="shared" si="181"/>
        <v>279</v>
      </c>
      <c r="J11641" s="1" t="s">
        <v>35805</v>
      </c>
    </row>
    <row r="11642" spans="1:10">
      <c r="A11642">
        <v>9943</v>
      </c>
      <c r="B11642" t="s">
        <v>3020</v>
      </c>
      <c r="C11642">
        <v>20190711</v>
      </c>
      <c r="D11642" t="s">
        <v>7104</v>
      </c>
      <c r="E11642">
        <v>-1</v>
      </c>
      <c r="F11642" t="s">
        <v>5288</v>
      </c>
      <c r="G11642" t="s">
        <v>47339</v>
      </c>
      <c r="H11642" t="s">
        <v>13036</v>
      </c>
      <c r="I11642">
        <f t="shared" si="181"/>
        <v>55</v>
      </c>
      <c r="J11642" s="1" t="s">
        <v>35822</v>
      </c>
    </row>
    <row r="11643" spans="1:10">
      <c r="A11643">
        <v>9957</v>
      </c>
      <c r="B11643" t="s">
        <v>3208</v>
      </c>
      <c r="C11643">
        <v>20190711</v>
      </c>
      <c r="D11643" t="s">
        <v>6980</v>
      </c>
      <c r="E11643">
        <v>-1</v>
      </c>
      <c r="F11643" t="s">
        <v>5288</v>
      </c>
      <c r="G11643" t="s">
        <v>47339</v>
      </c>
      <c r="H11643" t="s">
        <v>13037</v>
      </c>
      <c r="I11643">
        <f t="shared" si="181"/>
        <v>423</v>
      </c>
      <c r="J11643" s="1" t="s">
        <v>35823</v>
      </c>
    </row>
    <row r="11644" spans="1:10">
      <c r="A11644">
        <v>1103</v>
      </c>
      <c r="B11644" t="s">
        <v>1548</v>
      </c>
      <c r="C11644">
        <v>20190712</v>
      </c>
      <c r="D11644" t="s">
        <v>6756</v>
      </c>
      <c r="E11644">
        <v>0</v>
      </c>
      <c r="F11644" t="s">
        <v>5288</v>
      </c>
      <c r="G11644" t="s">
        <v>5289</v>
      </c>
      <c r="H11644" t="s">
        <v>12977</v>
      </c>
      <c r="I11644">
        <f t="shared" si="181"/>
        <v>20</v>
      </c>
      <c r="J11644" s="1" t="s">
        <v>35763</v>
      </c>
    </row>
    <row r="11645" spans="1:10">
      <c r="A11645">
        <v>1301</v>
      </c>
      <c r="B11645" t="s">
        <v>1401</v>
      </c>
      <c r="C11645">
        <v>20190712</v>
      </c>
      <c r="D11645" t="s">
        <v>7063</v>
      </c>
      <c r="E11645">
        <v>1</v>
      </c>
      <c r="F11645" t="s">
        <v>5293</v>
      </c>
      <c r="G11645" t="s">
        <v>47338</v>
      </c>
      <c r="H11645" t="s">
        <v>13038</v>
      </c>
      <c r="I11645">
        <f t="shared" si="181"/>
        <v>421</v>
      </c>
      <c r="J11645" s="1" t="s">
        <v>35824</v>
      </c>
    </row>
    <row r="11646" spans="1:10">
      <c r="A11646">
        <v>1304</v>
      </c>
      <c r="B11646" t="s">
        <v>1639</v>
      </c>
      <c r="C11646">
        <v>20190712</v>
      </c>
      <c r="D11646" t="s">
        <v>5055</v>
      </c>
      <c r="E11646">
        <v>1</v>
      </c>
      <c r="F11646" t="s">
        <v>5293</v>
      </c>
      <c r="G11646" t="s">
        <v>47338</v>
      </c>
      <c r="H11646" t="s">
        <v>13038</v>
      </c>
      <c r="I11646">
        <f t="shared" si="181"/>
        <v>421</v>
      </c>
      <c r="J11646" s="1" t="s">
        <v>35824</v>
      </c>
    </row>
    <row r="11647" spans="1:10">
      <c r="A11647">
        <v>1308</v>
      </c>
      <c r="B11647" t="s">
        <v>2291</v>
      </c>
      <c r="C11647">
        <v>20190712</v>
      </c>
      <c r="D11647" t="s">
        <v>5055</v>
      </c>
      <c r="E11647">
        <v>1</v>
      </c>
      <c r="F11647" t="s">
        <v>5293</v>
      </c>
      <c r="G11647" t="s">
        <v>47338</v>
      </c>
      <c r="H11647" t="s">
        <v>13038</v>
      </c>
      <c r="I11647">
        <f t="shared" si="181"/>
        <v>421</v>
      </c>
      <c r="J11647" s="1" t="s">
        <v>35824</v>
      </c>
    </row>
    <row r="11648" spans="1:10">
      <c r="A11648">
        <v>1309</v>
      </c>
      <c r="B11648" t="s">
        <v>3436</v>
      </c>
      <c r="C11648">
        <v>20190712</v>
      </c>
      <c r="D11648" t="s">
        <v>6756</v>
      </c>
      <c r="E11648">
        <v>1</v>
      </c>
      <c r="F11648" t="s">
        <v>5293</v>
      </c>
      <c r="G11648" t="s">
        <v>47338</v>
      </c>
      <c r="H11648" t="s">
        <v>13038</v>
      </c>
      <c r="I11648">
        <f t="shared" si="181"/>
        <v>421</v>
      </c>
      <c r="J11648" s="1" t="s">
        <v>35824</v>
      </c>
    </row>
    <row r="11649" spans="1:10">
      <c r="A11649">
        <v>1312</v>
      </c>
      <c r="B11649" t="s">
        <v>3555</v>
      </c>
      <c r="C11649">
        <v>20190712</v>
      </c>
      <c r="D11649" t="s">
        <v>5055</v>
      </c>
      <c r="E11649">
        <v>1</v>
      </c>
      <c r="F11649" t="s">
        <v>5293</v>
      </c>
      <c r="G11649" t="s">
        <v>47338</v>
      </c>
      <c r="H11649" t="s">
        <v>13038</v>
      </c>
      <c r="I11649">
        <f t="shared" si="181"/>
        <v>421</v>
      </c>
      <c r="J11649" s="1" t="s">
        <v>35824</v>
      </c>
    </row>
    <row r="11650" spans="1:10">
      <c r="A11650">
        <v>1314</v>
      </c>
      <c r="B11650" t="s">
        <v>306</v>
      </c>
      <c r="C11650">
        <v>20190712</v>
      </c>
      <c r="D11650" t="s">
        <v>7104</v>
      </c>
      <c r="E11650">
        <v>0</v>
      </c>
      <c r="F11650" t="s">
        <v>5293</v>
      </c>
      <c r="G11650" t="s">
        <v>47338</v>
      </c>
      <c r="H11650" t="s">
        <v>13039</v>
      </c>
      <c r="I11650">
        <f t="shared" si="181"/>
        <v>397</v>
      </c>
      <c r="J11650" s="1" t="s">
        <v>35825</v>
      </c>
    </row>
    <row r="11651" spans="1:10">
      <c r="A11651">
        <v>1326</v>
      </c>
      <c r="B11651" t="s">
        <v>1768</v>
      </c>
      <c r="C11651">
        <v>20190712</v>
      </c>
      <c r="D11651" t="s">
        <v>7063</v>
      </c>
      <c r="E11651">
        <v>1</v>
      </c>
      <c r="F11651" t="s">
        <v>5293</v>
      </c>
      <c r="G11651" t="s">
        <v>47338</v>
      </c>
      <c r="H11651" t="s">
        <v>13038</v>
      </c>
      <c r="I11651">
        <f t="shared" ref="I11651:I11714" si="182">LEN(H11651)</f>
        <v>421</v>
      </c>
      <c r="J11651" s="1" t="s">
        <v>35824</v>
      </c>
    </row>
    <row r="11652" spans="1:10">
      <c r="A11652">
        <v>1464</v>
      </c>
      <c r="B11652" t="s">
        <v>2219</v>
      </c>
      <c r="C11652">
        <v>20190712</v>
      </c>
      <c r="D11652" t="s">
        <v>6756</v>
      </c>
      <c r="E11652">
        <v>-1</v>
      </c>
      <c r="F11652" t="s">
        <v>5288</v>
      </c>
      <c r="G11652" t="s">
        <v>47339</v>
      </c>
      <c r="H11652" t="s">
        <v>13040</v>
      </c>
      <c r="I11652">
        <f t="shared" si="182"/>
        <v>57</v>
      </c>
      <c r="J11652" s="1" t="s">
        <v>35826</v>
      </c>
    </row>
    <row r="11653" spans="1:10">
      <c r="A11653">
        <v>1597</v>
      </c>
      <c r="B11653" t="s">
        <v>1800</v>
      </c>
      <c r="C11653">
        <v>20190712</v>
      </c>
      <c r="D11653" t="s">
        <v>5055</v>
      </c>
      <c r="E11653">
        <v>-1</v>
      </c>
      <c r="F11653" t="s">
        <v>5288</v>
      </c>
      <c r="G11653" t="s">
        <v>47339</v>
      </c>
      <c r="H11653" t="s">
        <v>13041</v>
      </c>
      <c r="I11653">
        <f t="shared" si="182"/>
        <v>111</v>
      </c>
      <c r="J11653" s="1" t="s">
        <v>35827</v>
      </c>
    </row>
    <row r="11654" spans="1:10">
      <c r="A11654">
        <v>1614</v>
      </c>
      <c r="B11654" t="s">
        <v>7408</v>
      </c>
      <c r="C11654">
        <v>20190712</v>
      </c>
      <c r="D11654" t="s">
        <v>5055</v>
      </c>
      <c r="E11654">
        <v>0</v>
      </c>
      <c r="F11654" t="s">
        <v>5293</v>
      </c>
      <c r="G11654" t="s">
        <v>5294</v>
      </c>
      <c r="H11654" t="s">
        <v>13042</v>
      </c>
      <c r="I11654">
        <f t="shared" si="182"/>
        <v>645</v>
      </c>
      <c r="J11654" s="1" t="s">
        <v>35828</v>
      </c>
    </row>
    <row r="11655" spans="1:10">
      <c r="A11655">
        <v>1904</v>
      </c>
      <c r="B11655" t="s">
        <v>2024</v>
      </c>
      <c r="C11655">
        <v>20190712</v>
      </c>
      <c r="D11655" t="s">
        <v>7104</v>
      </c>
      <c r="E11655">
        <v>0</v>
      </c>
      <c r="F11655" t="s">
        <v>5293</v>
      </c>
      <c r="G11655" t="s">
        <v>5294</v>
      </c>
      <c r="H11655" t="s">
        <v>13043</v>
      </c>
      <c r="I11655">
        <f t="shared" si="182"/>
        <v>435</v>
      </c>
      <c r="J11655" s="1" t="s">
        <v>35829</v>
      </c>
    </row>
    <row r="11656" spans="1:10">
      <c r="A11656">
        <v>2002</v>
      </c>
      <c r="B11656" t="s">
        <v>1634</v>
      </c>
      <c r="C11656">
        <v>20190712</v>
      </c>
      <c r="D11656" t="s">
        <v>7063</v>
      </c>
      <c r="E11656">
        <v>1</v>
      </c>
      <c r="F11656" t="s">
        <v>5293</v>
      </c>
      <c r="G11656" t="s">
        <v>47338</v>
      </c>
      <c r="H11656" t="s">
        <v>13044</v>
      </c>
      <c r="I11656">
        <f t="shared" si="182"/>
        <v>228</v>
      </c>
      <c r="J11656" s="1" t="s">
        <v>35830</v>
      </c>
    </row>
    <row r="11657" spans="1:10">
      <c r="A11657">
        <v>2207</v>
      </c>
      <c r="B11657" t="s">
        <v>18</v>
      </c>
      <c r="C11657">
        <v>20190712</v>
      </c>
      <c r="D11657" t="s">
        <v>5055</v>
      </c>
      <c r="E11657">
        <v>0</v>
      </c>
      <c r="F11657" t="s">
        <v>5293</v>
      </c>
      <c r="G11657" t="s">
        <v>5294</v>
      </c>
      <c r="H11657" t="s">
        <v>13045</v>
      </c>
      <c r="I11657">
        <f t="shared" si="182"/>
        <v>305</v>
      </c>
      <c r="J11657" s="1" t="s">
        <v>35831</v>
      </c>
    </row>
    <row r="11658" spans="1:10">
      <c r="A11658">
        <v>2330</v>
      </c>
      <c r="B11658" t="s">
        <v>20</v>
      </c>
      <c r="C11658">
        <v>20190712</v>
      </c>
      <c r="D11658" t="s">
        <v>9443</v>
      </c>
      <c r="E11658">
        <v>0</v>
      </c>
      <c r="F11658" t="s">
        <v>5293</v>
      </c>
      <c r="G11658" t="s">
        <v>5295</v>
      </c>
      <c r="H11658" t="s">
        <v>13046</v>
      </c>
      <c r="I11658">
        <f t="shared" si="182"/>
        <v>131</v>
      </c>
      <c r="J11658" s="1" t="s">
        <v>35832</v>
      </c>
    </row>
    <row r="11659" spans="1:10">
      <c r="A11659">
        <v>2330</v>
      </c>
      <c r="B11659" t="s">
        <v>20</v>
      </c>
      <c r="C11659">
        <v>20190712</v>
      </c>
      <c r="D11659" t="s">
        <v>9443</v>
      </c>
      <c r="E11659">
        <v>1</v>
      </c>
      <c r="F11659" t="s">
        <v>5293</v>
      </c>
      <c r="G11659" t="s">
        <v>5294</v>
      </c>
      <c r="H11659" t="s">
        <v>13047</v>
      </c>
      <c r="I11659">
        <f t="shared" si="182"/>
        <v>392</v>
      </c>
      <c r="J11659" s="1" t="s">
        <v>35833</v>
      </c>
    </row>
    <row r="11660" spans="1:10">
      <c r="A11660">
        <v>2337</v>
      </c>
      <c r="B11660" t="s">
        <v>321</v>
      </c>
      <c r="C11660">
        <v>20190712</v>
      </c>
      <c r="D11660" t="s">
        <v>7104</v>
      </c>
      <c r="E11660">
        <v>-1</v>
      </c>
      <c r="F11660" t="s">
        <v>5293</v>
      </c>
      <c r="G11660" t="s">
        <v>47338</v>
      </c>
      <c r="H11660" t="s">
        <v>13048</v>
      </c>
      <c r="I11660">
        <f t="shared" si="182"/>
        <v>237</v>
      </c>
      <c r="J11660" s="1" t="s">
        <v>35834</v>
      </c>
    </row>
    <row r="11661" spans="1:10">
      <c r="A11661">
        <v>2353</v>
      </c>
      <c r="B11661" t="s">
        <v>4572</v>
      </c>
      <c r="C11661">
        <v>20190712</v>
      </c>
      <c r="D11661" t="s">
        <v>5055</v>
      </c>
      <c r="E11661">
        <v>0</v>
      </c>
      <c r="F11661" t="s">
        <v>5293</v>
      </c>
      <c r="G11661" t="s">
        <v>5294</v>
      </c>
      <c r="H11661" t="s">
        <v>13049</v>
      </c>
      <c r="I11661">
        <f t="shared" si="182"/>
        <v>458</v>
      </c>
      <c r="J11661" s="1" t="s">
        <v>35835</v>
      </c>
    </row>
    <row r="11662" spans="1:10">
      <c r="A11662">
        <v>2355</v>
      </c>
      <c r="B11662" t="s">
        <v>916</v>
      </c>
      <c r="C11662">
        <v>20190712</v>
      </c>
      <c r="D11662" t="s">
        <v>5055</v>
      </c>
      <c r="E11662">
        <v>0</v>
      </c>
      <c r="F11662" t="s">
        <v>5288</v>
      </c>
      <c r="G11662" t="s">
        <v>5289</v>
      </c>
      <c r="H11662" t="s">
        <v>13050</v>
      </c>
      <c r="I11662">
        <f t="shared" si="182"/>
        <v>19</v>
      </c>
      <c r="J11662" s="1" t="s">
        <v>35836</v>
      </c>
    </row>
    <row r="11663" spans="1:10">
      <c r="A11663">
        <v>2357</v>
      </c>
      <c r="B11663" t="s">
        <v>23</v>
      </c>
      <c r="C11663">
        <v>20190712</v>
      </c>
      <c r="D11663" t="s">
        <v>9450</v>
      </c>
      <c r="E11663">
        <v>0</v>
      </c>
      <c r="F11663" t="s">
        <v>5293</v>
      </c>
      <c r="G11663" t="s">
        <v>5294</v>
      </c>
      <c r="H11663" t="s">
        <v>13051</v>
      </c>
      <c r="I11663">
        <f t="shared" si="182"/>
        <v>256</v>
      </c>
      <c r="J11663" s="1" t="s">
        <v>35837</v>
      </c>
    </row>
    <row r="11664" spans="1:10">
      <c r="A11664">
        <v>2377</v>
      </c>
      <c r="B11664" t="s">
        <v>26</v>
      </c>
      <c r="C11664">
        <v>20190712</v>
      </c>
      <c r="D11664" t="s">
        <v>7063</v>
      </c>
      <c r="E11664">
        <v>0</v>
      </c>
      <c r="F11664" t="s">
        <v>5293</v>
      </c>
      <c r="G11664" t="s">
        <v>5294</v>
      </c>
      <c r="H11664" t="s">
        <v>13052</v>
      </c>
      <c r="I11664">
        <f t="shared" si="182"/>
        <v>404</v>
      </c>
      <c r="J11664" s="1" t="s">
        <v>35838</v>
      </c>
    </row>
    <row r="11665" spans="1:10">
      <c r="A11665">
        <v>2601</v>
      </c>
      <c r="B11665" t="s">
        <v>1863</v>
      </c>
      <c r="C11665">
        <v>20190712</v>
      </c>
      <c r="D11665" t="s">
        <v>6845</v>
      </c>
      <c r="E11665">
        <v>-1</v>
      </c>
      <c r="F11665" t="s">
        <v>5288</v>
      </c>
      <c r="G11665" t="s">
        <v>47339</v>
      </c>
      <c r="H11665" t="s">
        <v>13053</v>
      </c>
      <c r="I11665">
        <f t="shared" si="182"/>
        <v>57</v>
      </c>
      <c r="J11665" s="1" t="s">
        <v>35839</v>
      </c>
    </row>
    <row r="11666" spans="1:10">
      <c r="A11666">
        <v>2637</v>
      </c>
      <c r="B11666" t="s">
        <v>5202</v>
      </c>
      <c r="C11666">
        <v>20190712</v>
      </c>
      <c r="D11666" t="s">
        <v>6845</v>
      </c>
      <c r="E11666">
        <v>0</v>
      </c>
      <c r="F11666" t="s">
        <v>5293</v>
      </c>
      <c r="G11666" t="s">
        <v>47338</v>
      </c>
      <c r="H11666" t="s">
        <v>13054</v>
      </c>
      <c r="I11666">
        <f t="shared" si="182"/>
        <v>226</v>
      </c>
      <c r="J11666" s="1" t="s">
        <v>35840</v>
      </c>
    </row>
    <row r="11667" spans="1:10">
      <c r="A11667">
        <v>2727</v>
      </c>
      <c r="B11667" t="s">
        <v>4419</v>
      </c>
      <c r="C11667">
        <v>20190712</v>
      </c>
      <c r="D11667" t="s">
        <v>5055</v>
      </c>
      <c r="E11667">
        <v>0</v>
      </c>
      <c r="F11667" t="s">
        <v>5293</v>
      </c>
      <c r="G11667" t="s">
        <v>5294</v>
      </c>
      <c r="H11667" t="s">
        <v>13055</v>
      </c>
      <c r="I11667">
        <f t="shared" si="182"/>
        <v>253</v>
      </c>
      <c r="J11667" s="1" t="s">
        <v>35841</v>
      </c>
    </row>
    <row r="11668" spans="1:10">
      <c r="A11668">
        <v>2897</v>
      </c>
      <c r="B11668" t="s">
        <v>8799</v>
      </c>
      <c r="C11668">
        <v>20190712</v>
      </c>
      <c r="D11668" t="s">
        <v>35</v>
      </c>
      <c r="E11668">
        <v>0</v>
      </c>
      <c r="F11668" t="s">
        <v>5293</v>
      </c>
      <c r="G11668" t="s">
        <v>47338</v>
      </c>
      <c r="H11668" t="s">
        <v>13056</v>
      </c>
      <c r="I11668">
        <f t="shared" si="182"/>
        <v>299</v>
      </c>
      <c r="J11668" s="1" t="s">
        <v>35842</v>
      </c>
    </row>
    <row r="11669" spans="1:10">
      <c r="A11669">
        <v>2905</v>
      </c>
      <c r="B11669" t="s">
        <v>249</v>
      </c>
      <c r="C11669">
        <v>20190712</v>
      </c>
      <c r="D11669" t="s">
        <v>7104</v>
      </c>
      <c r="E11669">
        <v>-1</v>
      </c>
      <c r="F11669" t="s">
        <v>5288</v>
      </c>
      <c r="G11669" t="s">
        <v>47339</v>
      </c>
      <c r="H11669" t="s">
        <v>13057</v>
      </c>
      <c r="I11669">
        <f t="shared" si="182"/>
        <v>61</v>
      </c>
      <c r="J11669" s="1" t="s">
        <v>35843</v>
      </c>
    </row>
    <row r="11670" spans="1:10">
      <c r="A11670">
        <v>3051</v>
      </c>
      <c r="B11670" t="s">
        <v>5209</v>
      </c>
      <c r="C11670">
        <v>20190712</v>
      </c>
      <c r="D11670" t="s">
        <v>4679</v>
      </c>
      <c r="E11670">
        <v>1</v>
      </c>
      <c r="F11670" t="s">
        <v>5293</v>
      </c>
      <c r="G11670" t="s">
        <v>5294</v>
      </c>
      <c r="H11670" t="s">
        <v>13058</v>
      </c>
      <c r="I11670">
        <f t="shared" si="182"/>
        <v>504</v>
      </c>
      <c r="J11670" s="1" t="s">
        <v>35844</v>
      </c>
    </row>
    <row r="11671" spans="1:10">
      <c r="A11671">
        <v>3056</v>
      </c>
      <c r="B11671" t="s">
        <v>2313</v>
      </c>
      <c r="C11671">
        <v>20190712</v>
      </c>
      <c r="D11671" t="s">
        <v>6756</v>
      </c>
      <c r="E11671">
        <v>0</v>
      </c>
      <c r="F11671" t="s">
        <v>5293</v>
      </c>
      <c r="G11671" t="s">
        <v>5295</v>
      </c>
      <c r="H11671" t="s">
        <v>13059</v>
      </c>
      <c r="I11671">
        <f t="shared" si="182"/>
        <v>72</v>
      </c>
      <c r="J11671" s="1" t="s">
        <v>35845</v>
      </c>
    </row>
    <row r="11672" spans="1:10">
      <c r="A11672">
        <v>3095</v>
      </c>
      <c r="B11672" t="s">
        <v>337</v>
      </c>
      <c r="C11672">
        <v>20190712</v>
      </c>
      <c r="D11672" t="s">
        <v>6730</v>
      </c>
      <c r="E11672">
        <v>0</v>
      </c>
      <c r="F11672" t="s">
        <v>5293</v>
      </c>
      <c r="G11672" t="s">
        <v>47338</v>
      </c>
      <c r="H11672" t="s">
        <v>13060</v>
      </c>
      <c r="I11672">
        <f t="shared" si="182"/>
        <v>889</v>
      </c>
      <c r="J11672" s="1" t="s">
        <v>35846</v>
      </c>
    </row>
    <row r="11673" spans="1:10">
      <c r="A11673">
        <v>3167</v>
      </c>
      <c r="B11673" t="s">
        <v>43</v>
      </c>
      <c r="C11673">
        <v>20190712</v>
      </c>
      <c r="D11673" t="s">
        <v>7104</v>
      </c>
      <c r="E11673">
        <v>0</v>
      </c>
      <c r="F11673" t="s">
        <v>5293</v>
      </c>
      <c r="G11673" t="s">
        <v>5294</v>
      </c>
      <c r="H11673" t="s">
        <v>13061</v>
      </c>
      <c r="I11673">
        <f t="shared" si="182"/>
        <v>302</v>
      </c>
      <c r="J11673" s="1" t="s">
        <v>35847</v>
      </c>
    </row>
    <row r="11674" spans="1:10">
      <c r="A11674">
        <v>3374</v>
      </c>
      <c r="B11674" t="s">
        <v>1024</v>
      </c>
      <c r="C11674">
        <v>20190712</v>
      </c>
      <c r="D11674" t="s">
        <v>6756</v>
      </c>
      <c r="E11674">
        <v>1</v>
      </c>
      <c r="F11674" t="s">
        <v>5293</v>
      </c>
      <c r="G11674" t="s">
        <v>5294</v>
      </c>
      <c r="H11674" t="s">
        <v>13062</v>
      </c>
      <c r="I11674">
        <f t="shared" si="182"/>
        <v>467</v>
      </c>
      <c r="J11674" s="1" t="s">
        <v>35848</v>
      </c>
    </row>
    <row r="11675" spans="1:10">
      <c r="A11675">
        <v>3430</v>
      </c>
      <c r="B11675" t="s">
        <v>7348</v>
      </c>
      <c r="C11675">
        <v>20190712</v>
      </c>
      <c r="D11675" t="s">
        <v>6756</v>
      </c>
      <c r="E11675">
        <v>0</v>
      </c>
      <c r="F11675" t="s">
        <v>5291</v>
      </c>
      <c r="G11675" t="s">
        <v>47335</v>
      </c>
      <c r="H11675" t="s">
        <v>13063</v>
      </c>
      <c r="I11675">
        <f t="shared" si="182"/>
        <v>162</v>
      </c>
      <c r="J11675" s="1" t="s">
        <v>35849</v>
      </c>
    </row>
    <row r="11676" spans="1:10">
      <c r="A11676">
        <v>3443</v>
      </c>
      <c r="B11676" t="s">
        <v>350</v>
      </c>
      <c r="C11676">
        <v>20190712</v>
      </c>
      <c r="D11676" t="s">
        <v>7063</v>
      </c>
      <c r="E11676">
        <v>1</v>
      </c>
      <c r="F11676" t="s">
        <v>5293</v>
      </c>
      <c r="G11676" t="s">
        <v>5294</v>
      </c>
      <c r="H11676" t="s">
        <v>13064</v>
      </c>
      <c r="I11676">
        <f t="shared" si="182"/>
        <v>399</v>
      </c>
      <c r="J11676" s="1" t="s">
        <v>35850</v>
      </c>
    </row>
    <row r="11677" spans="1:10">
      <c r="A11677">
        <v>3523</v>
      </c>
      <c r="B11677" t="s">
        <v>1044</v>
      </c>
      <c r="C11677">
        <v>20190712</v>
      </c>
      <c r="D11677" t="s">
        <v>6730</v>
      </c>
      <c r="E11677">
        <v>0</v>
      </c>
      <c r="F11677" t="s">
        <v>5288</v>
      </c>
      <c r="G11677" t="s">
        <v>5290</v>
      </c>
      <c r="H11677" t="s">
        <v>13065</v>
      </c>
      <c r="I11677">
        <f t="shared" si="182"/>
        <v>17</v>
      </c>
      <c r="J11677" s="1" t="s">
        <v>35851</v>
      </c>
    </row>
    <row r="11678" spans="1:10">
      <c r="A11678">
        <v>3629</v>
      </c>
      <c r="B11678" t="s">
        <v>1065</v>
      </c>
      <c r="C11678">
        <v>20190712</v>
      </c>
      <c r="D11678" t="s">
        <v>6759</v>
      </c>
      <c r="E11678">
        <v>0</v>
      </c>
      <c r="F11678" t="s">
        <v>5293</v>
      </c>
      <c r="G11678" t="s">
        <v>47338</v>
      </c>
      <c r="H11678" t="s">
        <v>13066</v>
      </c>
      <c r="I11678">
        <f t="shared" si="182"/>
        <v>95</v>
      </c>
      <c r="J11678" s="1" t="s">
        <v>35852</v>
      </c>
    </row>
    <row r="11679" spans="1:10">
      <c r="A11679">
        <v>3684</v>
      </c>
      <c r="B11679" t="s">
        <v>1073</v>
      </c>
      <c r="C11679">
        <v>20190712</v>
      </c>
      <c r="D11679" t="s">
        <v>6756</v>
      </c>
      <c r="E11679">
        <v>0</v>
      </c>
      <c r="F11679" t="s">
        <v>5293</v>
      </c>
      <c r="G11679" t="s">
        <v>47338</v>
      </c>
      <c r="H11679" t="s">
        <v>13067</v>
      </c>
      <c r="I11679">
        <f t="shared" si="182"/>
        <v>85</v>
      </c>
      <c r="J11679" s="1" t="s">
        <v>35853</v>
      </c>
    </row>
    <row r="11680" spans="1:10">
      <c r="A11680">
        <v>3711</v>
      </c>
      <c r="B11680" t="s">
        <v>1741</v>
      </c>
      <c r="C11680">
        <v>20190712</v>
      </c>
      <c r="D11680" t="s">
        <v>7063</v>
      </c>
      <c r="E11680">
        <v>0</v>
      </c>
      <c r="F11680" t="s">
        <v>5293</v>
      </c>
      <c r="G11680" t="s">
        <v>47338</v>
      </c>
      <c r="H11680" t="s">
        <v>13068</v>
      </c>
      <c r="I11680">
        <f t="shared" si="182"/>
        <v>861</v>
      </c>
      <c r="J11680" s="1" t="s">
        <v>35854</v>
      </c>
    </row>
    <row r="11681" spans="1:10">
      <c r="A11681">
        <v>4154</v>
      </c>
      <c r="B11681" t="s">
        <v>4217</v>
      </c>
      <c r="C11681">
        <v>20190712</v>
      </c>
      <c r="D11681" t="s">
        <v>6845</v>
      </c>
      <c r="E11681">
        <v>0</v>
      </c>
      <c r="F11681" t="s">
        <v>5288</v>
      </c>
      <c r="G11681" t="s">
        <v>47339</v>
      </c>
      <c r="H11681" t="s">
        <v>13069</v>
      </c>
      <c r="I11681">
        <f t="shared" si="182"/>
        <v>72</v>
      </c>
      <c r="J11681" s="1" t="s">
        <v>35855</v>
      </c>
    </row>
    <row r="11682" spans="1:10">
      <c r="A11682">
        <v>4938</v>
      </c>
      <c r="B11682" t="s">
        <v>3331</v>
      </c>
      <c r="C11682">
        <v>20190712</v>
      </c>
      <c r="D11682" t="s">
        <v>7063</v>
      </c>
      <c r="E11682">
        <v>1</v>
      </c>
      <c r="F11682" t="s">
        <v>5293</v>
      </c>
      <c r="G11682" t="s">
        <v>5295</v>
      </c>
      <c r="H11682" t="s">
        <v>13070</v>
      </c>
      <c r="I11682">
        <f t="shared" si="182"/>
        <v>306</v>
      </c>
      <c r="J11682" s="1" t="s">
        <v>35856</v>
      </c>
    </row>
    <row r="11683" spans="1:10">
      <c r="A11683">
        <v>4960</v>
      </c>
      <c r="B11683" t="s">
        <v>1432</v>
      </c>
      <c r="C11683">
        <v>20190712</v>
      </c>
      <c r="D11683" t="s">
        <v>4679</v>
      </c>
      <c r="E11683">
        <v>0</v>
      </c>
      <c r="F11683" t="s">
        <v>5288</v>
      </c>
      <c r="G11683" t="s">
        <v>5289</v>
      </c>
      <c r="H11683" t="s">
        <v>13071</v>
      </c>
      <c r="I11683">
        <f t="shared" si="182"/>
        <v>59</v>
      </c>
      <c r="J11683" s="1" t="s">
        <v>35857</v>
      </c>
    </row>
    <row r="11684" spans="1:10">
      <c r="A11684">
        <v>4960</v>
      </c>
      <c r="B11684" t="s">
        <v>1432</v>
      </c>
      <c r="C11684">
        <v>20190712</v>
      </c>
      <c r="D11684" t="s">
        <v>4679</v>
      </c>
      <c r="E11684">
        <v>1</v>
      </c>
      <c r="F11684" t="s">
        <v>5293</v>
      </c>
      <c r="G11684" t="s">
        <v>5294</v>
      </c>
      <c r="H11684" t="s">
        <v>13058</v>
      </c>
      <c r="I11684">
        <f t="shared" si="182"/>
        <v>504</v>
      </c>
      <c r="J11684" s="1" t="s">
        <v>35844</v>
      </c>
    </row>
    <row r="11685" spans="1:10">
      <c r="A11685">
        <v>5259</v>
      </c>
      <c r="B11685" t="s">
        <v>94</v>
      </c>
      <c r="C11685">
        <v>20190712</v>
      </c>
      <c r="D11685" t="s">
        <v>4679</v>
      </c>
      <c r="E11685">
        <v>-1</v>
      </c>
      <c r="F11685" t="s">
        <v>5291</v>
      </c>
      <c r="G11685" t="s">
        <v>47334</v>
      </c>
      <c r="H11685" t="s">
        <v>13072</v>
      </c>
      <c r="I11685">
        <f t="shared" si="182"/>
        <v>61</v>
      </c>
      <c r="J11685" s="1" t="s">
        <v>35858</v>
      </c>
    </row>
    <row r="11686" spans="1:10">
      <c r="A11686">
        <v>5259</v>
      </c>
      <c r="B11686" t="s">
        <v>94</v>
      </c>
      <c r="C11686">
        <v>20190712</v>
      </c>
      <c r="D11686" t="s">
        <v>4679</v>
      </c>
      <c r="E11686">
        <v>-3</v>
      </c>
      <c r="F11686" t="s">
        <v>5296</v>
      </c>
      <c r="G11686" t="s">
        <v>47340</v>
      </c>
      <c r="H11686" t="s">
        <v>13073</v>
      </c>
      <c r="I11686">
        <f t="shared" si="182"/>
        <v>347</v>
      </c>
      <c r="J11686" s="1" t="s">
        <v>35859</v>
      </c>
    </row>
    <row r="11687" spans="1:10">
      <c r="A11687">
        <v>5310</v>
      </c>
      <c r="B11687" t="s">
        <v>145</v>
      </c>
      <c r="C11687">
        <v>20190712</v>
      </c>
      <c r="D11687" t="s">
        <v>6759</v>
      </c>
      <c r="E11687">
        <v>-1</v>
      </c>
      <c r="F11687" t="s">
        <v>5288</v>
      </c>
      <c r="G11687" t="s">
        <v>47339</v>
      </c>
      <c r="H11687" t="s">
        <v>13074</v>
      </c>
      <c r="I11687">
        <f t="shared" si="182"/>
        <v>56</v>
      </c>
      <c r="J11687" s="1" t="s">
        <v>35860</v>
      </c>
    </row>
    <row r="11688" spans="1:10">
      <c r="A11688">
        <v>5321</v>
      </c>
      <c r="B11688" t="s">
        <v>1571</v>
      </c>
      <c r="C11688">
        <v>20190712</v>
      </c>
      <c r="D11688" t="s">
        <v>6759</v>
      </c>
      <c r="E11688">
        <v>-1</v>
      </c>
      <c r="F11688" t="s">
        <v>5288</v>
      </c>
      <c r="G11688" t="s">
        <v>47339</v>
      </c>
      <c r="H11688" t="s">
        <v>13075</v>
      </c>
      <c r="I11688">
        <f t="shared" si="182"/>
        <v>50</v>
      </c>
      <c r="J11688" s="1" t="s">
        <v>35861</v>
      </c>
    </row>
    <row r="11689" spans="1:10">
      <c r="A11689">
        <v>5481</v>
      </c>
      <c r="B11689" t="s">
        <v>3100</v>
      </c>
      <c r="C11689">
        <v>20190712</v>
      </c>
      <c r="D11689" t="s">
        <v>6759</v>
      </c>
      <c r="E11689">
        <v>-1</v>
      </c>
      <c r="F11689" t="s">
        <v>5288</v>
      </c>
      <c r="G11689" t="s">
        <v>5290</v>
      </c>
      <c r="H11689" t="s">
        <v>13076</v>
      </c>
      <c r="I11689">
        <f t="shared" si="182"/>
        <v>14</v>
      </c>
      <c r="J11689" s="1" t="s">
        <v>35862</v>
      </c>
    </row>
    <row r="11690" spans="1:10">
      <c r="A11690">
        <v>6147</v>
      </c>
      <c r="B11690" t="s">
        <v>6321</v>
      </c>
      <c r="C11690">
        <v>20190712</v>
      </c>
      <c r="D11690" t="s">
        <v>5055</v>
      </c>
      <c r="E11690">
        <v>-1</v>
      </c>
      <c r="F11690" t="s">
        <v>5288</v>
      </c>
      <c r="G11690" t="s">
        <v>47339</v>
      </c>
      <c r="H11690" t="s">
        <v>13077</v>
      </c>
      <c r="I11690">
        <f t="shared" si="182"/>
        <v>126</v>
      </c>
      <c r="J11690" s="1" t="s">
        <v>35863</v>
      </c>
    </row>
    <row r="11691" spans="1:10">
      <c r="A11691">
        <v>6152</v>
      </c>
      <c r="B11691" t="s">
        <v>561</v>
      </c>
      <c r="C11691">
        <v>20190712</v>
      </c>
      <c r="D11691" t="s">
        <v>6759</v>
      </c>
      <c r="E11691">
        <v>-1</v>
      </c>
      <c r="F11691" t="s">
        <v>5288</v>
      </c>
      <c r="G11691" t="s">
        <v>5290</v>
      </c>
      <c r="H11691" t="s">
        <v>13078</v>
      </c>
      <c r="I11691">
        <f t="shared" si="182"/>
        <v>15</v>
      </c>
      <c r="J11691" s="1" t="s">
        <v>35864</v>
      </c>
    </row>
    <row r="11692" spans="1:10">
      <c r="A11692">
        <v>6415</v>
      </c>
      <c r="B11692" t="s">
        <v>1387</v>
      </c>
      <c r="C11692">
        <v>20190712</v>
      </c>
      <c r="D11692" t="s">
        <v>7063</v>
      </c>
      <c r="E11692">
        <v>0</v>
      </c>
      <c r="F11692" t="s">
        <v>5293</v>
      </c>
      <c r="G11692" t="s">
        <v>5294</v>
      </c>
      <c r="H11692" t="s">
        <v>13079</v>
      </c>
      <c r="I11692">
        <f t="shared" si="182"/>
        <v>351</v>
      </c>
      <c r="J11692" s="1" t="s">
        <v>35865</v>
      </c>
    </row>
    <row r="11693" spans="1:10">
      <c r="A11693">
        <v>6432</v>
      </c>
      <c r="B11693" t="s">
        <v>7161</v>
      </c>
      <c r="C11693">
        <v>20190712</v>
      </c>
      <c r="D11693" t="s">
        <v>6845</v>
      </c>
      <c r="E11693">
        <v>1</v>
      </c>
      <c r="F11693" t="s">
        <v>5293</v>
      </c>
      <c r="G11693" t="s">
        <v>47338</v>
      </c>
      <c r="H11693" t="s">
        <v>13080</v>
      </c>
      <c r="I11693">
        <f t="shared" si="182"/>
        <v>58</v>
      </c>
      <c r="J11693" s="1" t="s">
        <v>35866</v>
      </c>
    </row>
    <row r="11694" spans="1:10">
      <c r="A11694">
        <v>6495</v>
      </c>
      <c r="B11694" t="s">
        <v>1264</v>
      </c>
      <c r="C11694">
        <v>20190712</v>
      </c>
      <c r="D11694" t="s">
        <v>8225</v>
      </c>
      <c r="E11694">
        <v>-1</v>
      </c>
      <c r="F11694" t="s">
        <v>5291</v>
      </c>
      <c r="G11694" t="s">
        <v>5292</v>
      </c>
      <c r="H11694" t="s">
        <v>13081</v>
      </c>
      <c r="I11694">
        <f t="shared" si="182"/>
        <v>30</v>
      </c>
      <c r="J11694" s="1" t="s">
        <v>35867</v>
      </c>
    </row>
    <row r="11695" spans="1:10">
      <c r="A11695">
        <v>6504</v>
      </c>
      <c r="B11695" t="s">
        <v>4469</v>
      </c>
      <c r="C11695">
        <v>20190712</v>
      </c>
      <c r="D11695" t="s">
        <v>5055</v>
      </c>
      <c r="E11695">
        <v>0</v>
      </c>
      <c r="F11695" t="s">
        <v>5293</v>
      </c>
      <c r="G11695" t="s">
        <v>47338</v>
      </c>
      <c r="H11695" t="s">
        <v>13082</v>
      </c>
      <c r="I11695">
        <f t="shared" si="182"/>
        <v>132</v>
      </c>
      <c r="J11695" s="1" t="s">
        <v>35868</v>
      </c>
    </row>
    <row r="11696" spans="1:10">
      <c r="A11696">
        <v>6566</v>
      </c>
      <c r="B11696" t="s">
        <v>8115</v>
      </c>
      <c r="C11696">
        <v>20190712</v>
      </c>
      <c r="D11696" t="s">
        <v>6980</v>
      </c>
      <c r="E11696">
        <v>-1</v>
      </c>
      <c r="F11696" t="s">
        <v>5288</v>
      </c>
      <c r="G11696" t="s">
        <v>47339</v>
      </c>
      <c r="H11696" t="s">
        <v>13083</v>
      </c>
      <c r="I11696">
        <f t="shared" si="182"/>
        <v>50</v>
      </c>
      <c r="J11696" s="1" t="s">
        <v>35869</v>
      </c>
    </row>
    <row r="11697" spans="1:10">
      <c r="A11697">
        <v>6591</v>
      </c>
      <c r="B11697" t="s">
        <v>211</v>
      </c>
      <c r="C11697">
        <v>20190712</v>
      </c>
      <c r="D11697" t="s">
        <v>6756</v>
      </c>
      <c r="E11697">
        <v>1</v>
      </c>
      <c r="F11697" t="s">
        <v>5293</v>
      </c>
      <c r="G11697" t="s">
        <v>5294</v>
      </c>
      <c r="H11697" t="s">
        <v>13084</v>
      </c>
      <c r="I11697">
        <f t="shared" si="182"/>
        <v>295</v>
      </c>
      <c r="J11697" s="1" t="s">
        <v>35870</v>
      </c>
    </row>
    <row r="11698" spans="1:10">
      <c r="A11698">
        <v>6667</v>
      </c>
      <c r="B11698" t="s">
        <v>13085</v>
      </c>
      <c r="C11698">
        <v>20190712</v>
      </c>
      <c r="D11698" t="s">
        <v>6756</v>
      </c>
      <c r="E11698">
        <v>1</v>
      </c>
      <c r="F11698" t="s">
        <v>5293</v>
      </c>
      <c r="G11698" t="s">
        <v>5294</v>
      </c>
      <c r="H11698" t="s">
        <v>13086</v>
      </c>
      <c r="I11698">
        <f t="shared" si="182"/>
        <v>288</v>
      </c>
      <c r="J11698" s="1" t="s">
        <v>35871</v>
      </c>
    </row>
    <row r="11699" spans="1:10">
      <c r="A11699">
        <v>8033</v>
      </c>
      <c r="B11699" t="s">
        <v>285</v>
      </c>
      <c r="C11699">
        <v>20190712</v>
      </c>
      <c r="D11699" t="s">
        <v>6759</v>
      </c>
      <c r="E11699">
        <v>1</v>
      </c>
      <c r="F11699" t="s">
        <v>5293</v>
      </c>
      <c r="G11699" t="s">
        <v>47338</v>
      </c>
      <c r="H11699" t="s">
        <v>13087</v>
      </c>
      <c r="I11699">
        <f t="shared" si="182"/>
        <v>115</v>
      </c>
      <c r="J11699" s="1" t="s">
        <v>35872</v>
      </c>
    </row>
    <row r="11700" spans="1:10">
      <c r="A11700">
        <v>8069</v>
      </c>
      <c r="B11700" t="s">
        <v>4692</v>
      </c>
      <c r="C11700">
        <v>20190712</v>
      </c>
      <c r="D11700" t="s">
        <v>5055</v>
      </c>
      <c r="E11700">
        <v>0</v>
      </c>
      <c r="F11700" t="s">
        <v>5293</v>
      </c>
      <c r="G11700" t="s">
        <v>5294</v>
      </c>
      <c r="H11700" t="s">
        <v>13088</v>
      </c>
      <c r="I11700">
        <f t="shared" si="182"/>
        <v>331</v>
      </c>
      <c r="J11700" s="1" t="s">
        <v>35873</v>
      </c>
    </row>
    <row r="11701" spans="1:10">
      <c r="A11701">
        <v>8150</v>
      </c>
      <c r="B11701" t="s">
        <v>5468</v>
      </c>
      <c r="C11701">
        <v>20190712</v>
      </c>
      <c r="D11701" t="s">
        <v>5055</v>
      </c>
      <c r="E11701">
        <v>-1</v>
      </c>
      <c r="F11701" t="s">
        <v>5288</v>
      </c>
      <c r="G11701" t="s">
        <v>5289</v>
      </c>
      <c r="H11701" t="s">
        <v>11943</v>
      </c>
      <c r="I11701">
        <f t="shared" si="182"/>
        <v>20</v>
      </c>
      <c r="J11701" s="1" t="s">
        <v>34743</v>
      </c>
    </row>
    <row r="11702" spans="1:10">
      <c r="A11702">
        <v>8215</v>
      </c>
      <c r="B11702" t="s">
        <v>6484</v>
      </c>
      <c r="C11702">
        <v>20190712</v>
      </c>
      <c r="D11702" t="s">
        <v>6756</v>
      </c>
      <c r="E11702">
        <v>1</v>
      </c>
      <c r="F11702" t="s">
        <v>5293</v>
      </c>
      <c r="G11702" t="s">
        <v>5294</v>
      </c>
      <c r="H11702" t="s">
        <v>13058</v>
      </c>
      <c r="I11702">
        <f t="shared" si="182"/>
        <v>504</v>
      </c>
      <c r="J11702" s="1" t="s">
        <v>35844</v>
      </c>
    </row>
    <row r="11703" spans="1:10">
      <c r="A11703">
        <v>8454</v>
      </c>
      <c r="B11703" t="s">
        <v>1333</v>
      </c>
      <c r="C11703">
        <v>20190712</v>
      </c>
      <c r="D11703" t="s">
        <v>7063</v>
      </c>
      <c r="E11703">
        <v>0</v>
      </c>
      <c r="F11703" t="s">
        <v>5293</v>
      </c>
      <c r="G11703" t="s">
        <v>5295</v>
      </c>
      <c r="H11703" t="s">
        <v>13089</v>
      </c>
      <c r="I11703">
        <f t="shared" si="182"/>
        <v>93</v>
      </c>
      <c r="J11703" s="1" t="s">
        <v>35874</v>
      </c>
    </row>
    <row r="11704" spans="1:10">
      <c r="A11704">
        <v>8454</v>
      </c>
      <c r="B11704" t="s">
        <v>1333</v>
      </c>
      <c r="C11704">
        <v>20190712</v>
      </c>
      <c r="D11704" t="s">
        <v>7063</v>
      </c>
      <c r="E11704">
        <v>0</v>
      </c>
      <c r="F11704" t="s">
        <v>5293</v>
      </c>
      <c r="G11704" t="s">
        <v>5294</v>
      </c>
      <c r="H11704" t="s">
        <v>13090</v>
      </c>
      <c r="I11704">
        <f t="shared" si="182"/>
        <v>179</v>
      </c>
      <c r="J11704" s="1" t="s">
        <v>35875</v>
      </c>
    </row>
    <row r="11705" spans="1:10">
      <c r="A11705">
        <v>8917</v>
      </c>
      <c r="B11705" t="s">
        <v>11393</v>
      </c>
      <c r="C11705">
        <v>20190712</v>
      </c>
      <c r="D11705" t="s">
        <v>5055</v>
      </c>
      <c r="E11705">
        <v>-1</v>
      </c>
      <c r="F11705" t="s">
        <v>5288</v>
      </c>
      <c r="G11705" t="s">
        <v>5290</v>
      </c>
      <c r="H11705" t="s">
        <v>13091</v>
      </c>
      <c r="I11705">
        <f t="shared" si="182"/>
        <v>29</v>
      </c>
      <c r="J11705" s="1" t="s">
        <v>35876</v>
      </c>
    </row>
    <row r="11706" spans="1:10">
      <c r="A11706">
        <v>9931</v>
      </c>
      <c r="B11706" t="s">
        <v>1347</v>
      </c>
      <c r="C11706">
        <v>20190712</v>
      </c>
      <c r="D11706" t="s">
        <v>7104</v>
      </c>
      <c r="E11706">
        <v>0</v>
      </c>
      <c r="F11706" t="s">
        <v>5288</v>
      </c>
      <c r="G11706" t="s">
        <v>5290</v>
      </c>
      <c r="H11706" t="s">
        <v>13092</v>
      </c>
      <c r="I11706">
        <f t="shared" si="182"/>
        <v>53</v>
      </c>
      <c r="J11706" s="1" t="s">
        <v>35877</v>
      </c>
    </row>
    <row r="11707" spans="1:10">
      <c r="A11707">
        <v>1795</v>
      </c>
      <c r="B11707" t="s">
        <v>1452</v>
      </c>
      <c r="C11707">
        <v>20190713</v>
      </c>
      <c r="D11707" t="s">
        <v>6845</v>
      </c>
      <c r="E11707">
        <v>0</v>
      </c>
      <c r="F11707" t="s">
        <v>5293</v>
      </c>
      <c r="G11707" t="s">
        <v>47338</v>
      </c>
      <c r="H11707" t="s">
        <v>13093</v>
      </c>
      <c r="I11707">
        <f t="shared" si="182"/>
        <v>145</v>
      </c>
      <c r="J11707" s="1" t="s">
        <v>35878</v>
      </c>
    </row>
    <row r="11708" spans="1:10">
      <c r="A11708">
        <v>4430</v>
      </c>
      <c r="B11708" t="s">
        <v>1631</v>
      </c>
      <c r="C11708">
        <v>20190713</v>
      </c>
      <c r="D11708" t="s">
        <v>7104</v>
      </c>
      <c r="E11708">
        <v>-1</v>
      </c>
      <c r="F11708" t="s">
        <v>5288</v>
      </c>
      <c r="G11708" t="s">
        <v>5289</v>
      </c>
      <c r="H11708" t="s">
        <v>13094</v>
      </c>
      <c r="I11708">
        <f t="shared" si="182"/>
        <v>18</v>
      </c>
      <c r="J11708" s="1" t="s">
        <v>35879</v>
      </c>
    </row>
    <row r="11709" spans="1:10">
      <c r="A11709">
        <v>1301</v>
      </c>
      <c r="B11709" t="s">
        <v>1401</v>
      </c>
      <c r="C11709">
        <v>20190714</v>
      </c>
      <c r="D11709" t="s">
        <v>7063</v>
      </c>
      <c r="E11709">
        <v>0</v>
      </c>
      <c r="F11709" t="s">
        <v>5293</v>
      </c>
      <c r="G11709" t="s">
        <v>5295</v>
      </c>
      <c r="H11709" t="s">
        <v>13095</v>
      </c>
      <c r="I11709">
        <f t="shared" si="182"/>
        <v>351</v>
      </c>
      <c r="J11709" s="1" t="s">
        <v>35880</v>
      </c>
    </row>
    <row r="11710" spans="1:10">
      <c r="A11710">
        <v>2317</v>
      </c>
      <c r="B11710" t="s">
        <v>1355</v>
      </c>
      <c r="C11710">
        <v>20190714</v>
      </c>
      <c r="D11710" t="s">
        <v>9450</v>
      </c>
      <c r="E11710">
        <v>0</v>
      </c>
      <c r="F11710" t="s">
        <v>5293</v>
      </c>
      <c r="G11710" t="s">
        <v>47338</v>
      </c>
      <c r="H11710" t="s">
        <v>13096</v>
      </c>
      <c r="I11710">
        <f t="shared" si="182"/>
        <v>206</v>
      </c>
      <c r="J11710" s="1" t="s">
        <v>35881</v>
      </c>
    </row>
    <row r="11711" spans="1:10">
      <c r="A11711">
        <v>2618</v>
      </c>
      <c r="B11711" t="s">
        <v>1971</v>
      </c>
      <c r="C11711">
        <v>20190714</v>
      </c>
      <c r="D11711" t="s">
        <v>6756</v>
      </c>
      <c r="E11711">
        <v>-1</v>
      </c>
      <c r="F11711" t="s">
        <v>5288</v>
      </c>
      <c r="G11711" t="s">
        <v>47339</v>
      </c>
      <c r="H11711" t="s">
        <v>13097</v>
      </c>
      <c r="I11711">
        <f t="shared" si="182"/>
        <v>260</v>
      </c>
      <c r="J11711" s="1" t="s">
        <v>35882</v>
      </c>
    </row>
    <row r="11712" spans="1:10">
      <c r="A11712">
        <v>3017</v>
      </c>
      <c r="B11712" t="s">
        <v>5967</v>
      </c>
      <c r="C11712">
        <v>20190714</v>
      </c>
      <c r="D11712" t="s">
        <v>5055</v>
      </c>
      <c r="E11712">
        <v>0</v>
      </c>
      <c r="F11712" t="s">
        <v>5293</v>
      </c>
      <c r="G11712" t="s">
        <v>5294</v>
      </c>
      <c r="H11712" t="s">
        <v>13098</v>
      </c>
      <c r="I11712">
        <f t="shared" si="182"/>
        <v>310</v>
      </c>
      <c r="J11712" s="1" t="s">
        <v>35883</v>
      </c>
    </row>
    <row r="11713" spans="1:10">
      <c r="A11713">
        <v>4967</v>
      </c>
      <c r="B11713" t="s">
        <v>9391</v>
      </c>
      <c r="C11713">
        <v>20190714</v>
      </c>
      <c r="D11713" t="s">
        <v>6756</v>
      </c>
      <c r="E11713">
        <v>1</v>
      </c>
      <c r="F11713" t="s">
        <v>5293</v>
      </c>
      <c r="G11713" t="s">
        <v>5294</v>
      </c>
      <c r="H11713" t="s">
        <v>13099</v>
      </c>
      <c r="I11713">
        <f t="shared" si="182"/>
        <v>436</v>
      </c>
      <c r="J11713" s="1" t="s">
        <v>35884</v>
      </c>
    </row>
    <row r="11714" spans="1:10">
      <c r="A11714">
        <v>6456</v>
      </c>
      <c r="B11714" t="s">
        <v>3346</v>
      </c>
      <c r="C11714">
        <v>20190714</v>
      </c>
      <c r="D11714" t="s">
        <v>7104</v>
      </c>
      <c r="E11714">
        <v>0</v>
      </c>
      <c r="F11714" t="s">
        <v>5293</v>
      </c>
      <c r="G11714" t="s">
        <v>5294</v>
      </c>
      <c r="H11714" t="s">
        <v>13098</v>
      </c>
      <c r="I11714">
        <f t="shared" si="182"/>
        <v>310</v>
      </c>
      <c r="J11714" s="1" t="s">
        <v>35883</v>
      </c>
    </row>
    <row r="11715" spans="1:10">
      <c r="A11715">
        <v>6462</v>
      </c>
      <c r="B11715" t="s">
        <v>280</v>
      </c>
      <c r="C11715">
        <v>20190714</v>
      </c>
      <c r="D11715" t="s">
        <v>7104</v>
      </c>
      <c r="E11715">
        <v>0</v>
      </c>
      <c r="F11715" t="s">
        <v>5293</v>
      </c>
      <c r="G11715" t="s">
        <v>5294</v>
      </c>
      <c r="H11715" t="s">
        <v>13098</v>
      </c>
      <c r="I11715">
        <f t="shared" ref="I11715:I11778" si="183">LEN(H11715)</f>
        <v>310</v>
      </c>
      <c r="J11715" s="1" t="s">
        <v>35883</v>
      </c>
    </row>
    <row r="11716" spans="1:10">
      <c r="A11716">
        <v>8299</v>
      </c>
      <c r="B11716" t="s">
        <v>5161</v>
      </c>
      <c r="C11716">
        <v>20190714</v>
      </c>
      <c r="D11716" t="s">
        <v>7063</v>
      </c>
      <c r="E11716">
        <v>1</v>
      </c>
      <c r="F11716" t="s">
        <v>5293</v>
      </c>
      <c r="G11716" t="s">
        <v>5294</v>
      </c>
      <c r="H11716" t="s">
        <v>13099</v>
      </c>
      <c r="I11716">
        <f t="shared" si="183"/>
        <v>436</v>
      </c>
      <c r="J11716" s="1" t="s">
        <v>35884</v>
      </c>
    </row>
    <row r="11717" spans="1:10">
      <c r="A11717">
        <v>1319</v>
      </c>
      <c r="B11717" t="s">
        <v>6490</v>
      </c>
      <c r="C11717">
        <v>20190715</v>
      </c>
      <c r="D11717" t="s">
        <v>7063</v>
      </c>
      <c r="E11717">
        <v>0</v>
      </c>
      <c r="F11717" t="s">
        <v>5293</v>
      </c>
      <c r="G11717" t="s">
        <v>5294</v>
      </c>
      <c r="H11717" t="s">
        <v>13100</v>
      </c>
      <c r="I11717">
        <f t="shared" si="183"/>
        <v>334</v>
      </c>
      <c r="J11717" s="1" t="s">
        <v>35885</v>
      </c>
    </row>
    <row r="11718" spans="1:10">
      <c r="A11718">
        <v>1513</v>
      </c>
      <c r="B11718" t="s">
        <v>4941</v>
      </c>
      <c r="C11718">
        <v>20190715</v>
      </c>
      <c r="D11718" t="s">
        <v>7104</v>
      </c>
      <c r="E11718">
        <v>0</v>
      </c>
      <c r="F11718" t="s">
        <v>5293</v>
      </c>
      <c r="G11718" t="s">
        <v>47338</v>
      </c>
      <c r="H11718" t="s">
        <v>13101</v>
      </c>
      <c r="I11718">
        <f t="shared" si="183"/>
        <v>175</v>
      </c>
      <c r="J11718" s="1" t="s">
        <v>35886</v>
      </c>
    </row>
    <row r="11719" spans="1:10">
      <c r="A11719">
        <v>1530</v>
      </c>
      <c r="B11719" t="s">
        <v>5892</v>
      </c>
      <c r="C11719">
        <v>20190715</v>
      </c>
      <c r="D11719" t="s">
        <v>6756</v>
      </c>
      <c r="E11719">
        <v>-1</v>
      </c>
      <c r="F11719" t="s">
        <v>5293</v>
      </c>
      <c r="G11719" t="s">
        <v>5294</v>
      </c>
      <c r="H11719" t="s">
        <v>13102</v>
      </c>
      <c r="I11719">
        <f t="shared" si="183"/>
        <v>158</v>
      </c>
      <c r="J11719" s="1" t="s">
        <v>35887</v>
      </c>
    </row>
    <row r="11720" spans="1:10">
      <c r="A11720">
        <v>1583</v>
      </c>
      <c r="B11720" t="s">
        <v>5898</v>
      </c>
      <c r="C11720">
        <v>20190715</v>
      </c>
      <c r="D11720" t="s">
        <v>7104</v>
      </c>
      <c r="E11720">
        <v>-1</v>
      </c>
      <c r="F11720" t="s">
        <v>5293</v>
      </c>
      <c r="G11720" t="s">
        <v>5294</v>
      </c>
      <c r="H11720" t="s">
        <v>13102</v>
      </c>
      <c r="I11720">
        <f t="shared" si="183"/>
        <v>158</v>
      </c>
      <c r="J11720" s="1" t="s">
        <v>35887</v>
      </c>
    </row>
    <row r="11721" spans="1:10">
      <c r="A11721">
        <v>1815</v>
      </c>
      <c r="B11721" t="s">
        <v>1506</v>
      </c>
      <c r="C11721">
        <v>20190715</v>
      </c>
      <c r="D11721" t="s">
        <v>7104</v>
      </c>
      <c r="E11721">
        <v>-1</v>
      </c>
      <c r="F11721" t="s">
        <v>5288</v>
      </c>
      <c r="G11721" t="s">
        <v>47339</v>
      </c>
      <c r="H11721" t="s">
        <v>13103</v>
      </c>
      <c r="I11721">
        <f t="shared" si="183"/>
        <v>57</v>
      </c>
      <c r="J11721" s="1" t="s">
        <v>35888</v>
      </c>
    </row>
    <row r="11722" spans="1:10">
      <c r="A11722">
        <v>2006</v>
      </c>
      <c r="B11722" t="s">
        <v>625</v>
      </c>
      <c r="C11722">
        <v>20190715</v>
      </c>
      <c r="D11722" t="s">
        <v>5055</v>
      </c>
      <c r="E11722">
        <v>-1</v>
      </c>
      <c r="F11722" t="s">
        <v>5293</v>
      </c>
      <c r="G11722" t="s">
        <v>5295</v>
      </c>
      <c r="H11722" t="s">
        <v>13104</v>
      </c>
      <c r="I11722">
        <f t="shared" si="183"/>
        <v>351</v>
      </c>
      <c r="J11722" s="1" t="s">
        <v>35889</v>
      </c>
    </row>
    <row r="11723" spans="1:10">
      <c r="A11723">
        <v>2013</v>
      </c>
      <c r="B11723" t="s">
        <v>4634</v>
      </c>
      <c r="C11723">
        <v>20190715</v>
      </c>
      <c r="D11723" t="s">
        <v>6756</v>
      </c>
      <c r="E11723">
        <v>-1</v>
      </c>
      <c r="F11723" t="s">
        <v>5293</v>
      </c>
      <c r="G11723" t="s">
        <v>47338</v>
      </c>
      <c r="H11723" t="s">
        <v>13105</v>
      </c>
      <c r="I11723">
        <f t="shared" si="183"/>
        <v>201</v>
      </c>
      <c r="J11723" s="1" t="s">
        <v>35890</v>
      </c>
    </row>
    <row r="11724" spans="1:10">
      <c r="A11724">
        <v>2015</v>
      </c>
      <c r="B11724" t="s">
        <v>3372</v>
      </c>
      <c r="C11724">
        <v>20190715</v>
      </c>
      <c r="D11724" t="s">
        <v>7063</v>
      </c>
      <c r="E11724">
        <v>-1</v>
      </c>
      <c r="F11724" t="s">
        <v>5293</v>
      </c>
      <c r="G11724" t="s">
        <v>5295</v>
      </c>
      <c r="H11724" t="s">
        <v>13104</v>
      </c>
      <c r="I11724">
        <f t="shared" si="183"/>
        <v>351</v>
      </c>
      <c r="J11724" s="1" t="s">
        <v>35889</v>
      </c>
    </row>
    <row r="11725" spans="1:10">
      <c r="A11725">
        <v>2330</v>
      </c>
      <c r="B11725" t="s">
        <v>20</v>
      </c>
      <c r="C11725">
        <v>20190715</v>
      </c>
      <c r="D11725" t="s">
        <v>9443</v>
      </c>
      <c r="E11725">
        <v>0</v>
      </c>
      <c r="F11725" t="s">
        <v>5293</v>
      </c>
      <c r="G11725" t="s">
        <v>5295</v>
      </c>
      <c r="H11725" t="s">
        <v>13106</v>
      </c>
      <c r="I11725">
        <f t="shared" si="183"/>
        <v>43</v>
      </c>
      <c r="J11725" s="1" t="s">
        <v>35891</v>
      </c>
    </row>
    <row r="11726" spans="1:10">
      <c r="A11726">
        <v>2355</v>
      </c>
      <c r="B11726" t="s">
        <v>916</v>
      </c>
      <c r="C11726">
        <v>20190715</v>
      </c>
      <c r="D11726" t="s">
        <v>5055</v>
      </c>
      <c r="E11726">
        <v>0</v>
      </c>
      <c r="F11726" t="s">
        <v>5288</v>
      </c>
      <c r="G11726" t="s">
        <v>5289</v>
      </c>
      <c r="H11726" t="s">
        <v>13050</v>
      </c>
      <c r="I11726">
        <f t="shared" si="183"/>
        <v>19</v>
      </c>
      <c r="J11726" s="1" t="s">
        <v>35836</v>
      </c>
    </row>
    <row r="11727" spans="1:10">
      <c r="A11727">
        <v>2371</v>
      </c>
      <c r="B11727" t="s">
        <v>105</v>
      </c>
      <c r="C11727">
        <v>20190715</v>
      </c>
      <c r="D11727" t="s">
        <v>6730</v>
      </c>
      <c r="E11727">
        <v>0</v>
      </c>
      <c r="F11727" t="s">
        <v>5291</v>
      </c>
      <c r="G11727" t="s">
        <v>5299</v>
      </c>
      <c r="H11727" t="s">
        <v>13107</v>
      </c>
      <c r="I11727">
        <f t="shared" si="183"/>
        <v>697</v>
      </c>
      <c r="J11727" s="1" t="s">
        <v>35892</v>
      </c>
    </row>
    <row r="11728" spans="1:10">
      <c r="A11728">
        <v>2371</v>
      </c>
      <c r="B11728" t="s">
        <v>105</v>
      </c>
      <c r="C11728">
        <v>20190715</v>
      </c>
      <c r="D11728" t="s">
        <v>6730</v>
      </c>
      <c r="E11728">
        <v>0</v>
      </c>
      <c r="F11728" t="s">
        <v>5291</v>
      </c>
      <c r="G11728" t="s">
        <v>47335</v>
      </c>
      <c r="H11728" t="s">
        <v>13108</v>
      </c>
      <c r="I11728">
        <f t="shared" si="183"/>
        <v>310</v>
      </c>
      <c r="J11728" s="1" t="s">
        <v>35893</v>
      </c>
    </row>
    <row r="11729" spans="1:10">
      <c r="A11729">
        <v>2371</v>
      </c>
      <c r="B11729" t="s">
        <v>105</v>
      </c>
      <c r="C11729">
        <v>20190715</v>
      </c>
      <c r="D11729" t="s">
        <v>6730</v>
      </c>
      <c r="E11729">
        <v>-2</v>
      </c>
      <c r="F11729" t="s">
        <v>5291</v>
      </c>
      <c r="G11729" t="s">
        <v>5299</v>
      </c>
      <c r="H11729" t="s">
        <v>13107</v>
      </c>
      <c r="I11729">
        <f t="shared" si="183"/>
        <v>697</v>
      </c>
      <c r="J11729" s="1" t="s">
        <v>35892</v>
      </c>
    </row>
    <row r="11730" spans="1:10">
      <c r="A11730">
        <v>2371</v>
      </c>
      <c r="B11730" t="s">
        <v>105</v>
      </c>
      <c r="C11730">
        <v>20190715</v>
      </c>
      <c r="D11730" t="s">
        <v>6730</v>
      </c>
      <c r="E11730">
        <v>-2</v>
      </c>
      <c r="F11730" t="s">
        <v>5293</v>
      </c>
      <c r="G11730" t="s">
        <v>47338</v>
      </c>
      <c r="H11730" t="s">
        <v>13109</v>
      </c>
      <c r="I11730">
        <f t="shared" si="183"/>
        <v>199</v>
      </c>
      <c r="J11730" s="1" t="s">
        <v>35894</v>
      </c>
    </row>
    <row r="11731" spans="1:10">
      <c r="A11731">
        <v>2454</v>
      </c>
      <c r="B11731" t="s">
        <v>1809</v>
      </c>
      <c r="C11731">
        <v>20190715</v>
      </c>
      <c r="D11731" t="s">
        <v>9450</v>
      </c>
      <c r="E11731">
        <v>-1</v>
      </c>
      <c r="F11731" t="s">
        <v>5293</v>
      </c>
      <c r="G11731" t="s">
        <v>47338</v>
      </c>
      <c r="H11731" t="s">
        <v>13110</v>
      </c>
      <c r="I11731">
        <f t="shared" si="183"/>
        <v>411</v>
      </c>
      <c r="J11731" s="1" t="s">
        <v>35895</v>
      </c>
    </row>
    <row r="11732" spans="1:10">
      <c r="A11732">
        <v>2471</v>
      </c>
      <c r="B11732" t="s">
        <v>941</v>
      </c>
      <c r="C11732">
        <v>20190715</v>
      </c>
      <c r="D11732" t="s">
        <v>6756</v>
      </c>
      <c r="E11732">
        <v>0</v>
      </c>
      <c r="F11732" t="s">
        <v>5288</v>
      </c>
      <c r="G11732" t="s">
        <v>5290</v>
      </c>
      <c r="H11732" t="s">
        <v>13111</v>
      </c>
      <c r="I11732">
        <f t="shared" si="183"/>
        <v>36</v>
      </c>
      <c r="J11732" s="1" t="s">
        <v>35896</v>
      </c>
    </row>
    <row r="11733" spans="1:10">
      <c r="A11733">
        <v>2501</v>
      </c>
      <c r="B11733" t="s">
        <v>1458</v>
      </c>
      <c r="C11733">
        <v>20190715</v>
      </c>
      <c r="D11733" t="s">
        <v>5055</v>
      </c>
      <c r="E11733">
        <v>0</v>
      </c>
      <c r="F11733" t="s">
        <v>5293</v>
      </c>
      <c r="G11733" t="s">
        <v>5294</v>
      </c>
      <c r="H11733" t="s">
        <v>13112</v>
      </c>
      <c r="I11733">
        <f t="shared" si="183"/>
        <v>283</v>
      </c>
      <c r="J11733" s="1" t="s">
        <v>35897</v>
      </c>
    </row>
    <row r="11734" spans="1:10">
      <c r="A11734">
        <v>2613</v>
      </c>
      <c r="B11734" t="s">
        <v>1688</v>
      </c>
      <c r="C11734">
        <v>20190715</v>
      </c>
      <c r="D11734" t="s">
        <v>6845</v>
      </c>
      <c r="E11734">
        <v>0</v>
      </c>
      <c r="F11734" t="s">
        <v>5288</v>
      </c>
      <c r="G11734" t="s">
        <v>5289</v>
      </c>
      <c r="H11734" t="s">
        <v>13113</v>
      </c>
      <c r="I11734">
        <f t="shared" si="183"/>
        <v>41</v>
      </c>
      <c r="J11734" s="1" t="s">
        <v>35898</v>
      </c>
    </row>
    <row r="11735" spans="1:10">
      <c r="A11735">
        <v>2630</v>
      </c>
      <c r="B11735" t="s">
        <v>2088</v>
      </c>
      <c r="C11735">
        <v>20190715</v>
      </c>
      <c r="D11735" t="s">
        <v>6756</v>
      </c>
      <c r="E11735">
        <v>0</v>
      </c>
      <c r="F11735" t="s">
        <v>5288</v>
      </c>
      <c r="G11735" t="s">
        <v>5290</v>
      </c>
      <c r="H11735" t="s">
        <v>13114</v>
      </c>
      <c r="I11735">
        <f t="shared" si="183"/>
        <v>37</v>
      </c>
      <c r="J11735" s="1" t="s">
        <v>35899</v>
      </c>
    </row>
    <row r="11736" spans="1:10">
      <c r="A11736">
        <v>2633</v>
      </c>
      <c r="B11736" t="s">
        <v>180</v>
      </c>
      <c r="C11736">
        <v>20190715</v>
      </c>
      <c r="D11736" t="s">
        <v>6756</v>
      </c>
      <c r="E11736">
        <v>0</v>
      </c>
      <c r="F11736" t="s">
        <v>5288</v>
      </c>
      <c r="G11736" t="s">
        <v>5290</v>
      </c>
      <c r="H11736" t="s">
        <v>13115</v>
      </c>
      <c r="I11736">
        <f t="shared" si="183"/>
        <v>37</v>
      </c>
      <c r="J11736" s="1" t="s">
        <v>35900</v>
      </c>
    </row>
    <row r="11737" spans="1:10">
      <c r="A11737">
        <v>2891</v>
      </c>
      <c r="B11737" t="s">
        <v>3051</v>
      </c>
      <c r="C11737">
        <v>20190715</v>
      </c>
      <c r="D11737" t="s">
        <v>35</v>
      </c>
      <c r="E11737">
        <v>-1</v>
      </c>
      <c r="F11737" t="s">
        <v>5288</v>
      </c>
      <c r="G11737" t="s">
        <v>47339</v>
      </c>
      <c r="H11737" t="s">
        <v>13116</v>
      </c>
      <c r="I11737">
        <f t="shared" si="183"/>
        <v>268</v>
      </c>
      <c r="J11737" s="1" t="s">
        <v>35901</v>
      </c>
    </row>
    <row r="11738" spans="1:10">
      <c r="A11738">
        <v>2891</v>
      </c>
      <c r="B11738" t="s">
        <v>3051</v>
      </c>
      <c r="C11738">
        <v>20190715</v>
      </c>
      <c r="D11738" t="s">
        <v>35</v>
      </c>
      <c r="E11738">
        <v>-1</v>
      </c>
      <c r="F11738" t="s">
        <v>5288</v>
      </c>
      <c r="G11738" t="s">
        <v>47339</v>
      </c>
      <c r="H11738" t="s">
        <v>13117</v>
      </c>
      <c r="I11738">
        <f t="shared" si="183"/>
        <v>187</v>
      </c>
      <c r="J11738" s="1" t="s">
        <v>35902</v>
      </c>
    </row>
    <row r="11739" spans="1:10">
      <c r="A11739">
        <v>2916</v>
      </c>
      <c r="B11739" t="s">
        <v>9464</v>
      </c>
      <c r="C11739">
        <v>20190715</v>
      </c>
      <c r="D11739" t="s">
        <v>6756</v>
      </c>
      <c r="E11739">
        <v>0</v>
      </c>
      <c r="F11739" t="s">
        <v>5293</v>
      </c>
      <c r="G11739" t="s">
        <v>5294</v>
      </c>
      <c r="H11739" t="s">
        <v>13118</v>
      </c>
      <c r="I11739">
        <f t="shared" si="183"/>
        <v>432</v>
      </c>
      <c r="J11739" s="1" t="s">
        <v>35903</v>
      </c>
    </row>
    <row r="11740" spans="1:10">
      <c r="A11740">
        <v>3266</v>
      </c>
      <c r="B11740" t="s">
        <v>669</v>
      </c>
      <c r="C11740">
        <v>20190715</v>
      </c>
      <c r="D11740" t="s">
        <v>7104</v>
      </c>
      <c r="E11740">
        <v>0</v>
      </c>
      <c r="F11740" t="s">
        <v>5293</v>
      </c>
      <c r="G11740" t="s">
        <v>5294</v>
      </c>
      <c r="H11740" t="s">
        <v>13119</v>
      </c>
      <c r="I11740">
        <f t="shared" si="183"/>
        <v>172</v>
      </c>
      <c r="J11740" s="1" t="s">
        <v>35904</v>
      </c>
    </row>
    <row r="11741" spans="1:10">
      <c r="A11741">
        <v>3501</v>
      </c>
      <c r="B11741" t="s">
        <v>8215</v>
      </c>
      <c r="C11741">
        <v>20190715</v>
      </c>
      <c r="D11741" t="s">
        <v>7104</v>
      </c>
      <c r="E11741">
        <v>0</v>
      </c>
      <c r="F11741" t="s">
        <v>5293</v>
      </c>
      <c r="G11741" t="s">
        <v>5295</v>
      </c>
      <c r="H11741" t="s">
        <v>13120</v>
      </c>
      <c r="I11741">
        <f t="shared" si="183"/>
        <v>95</v>
      </c>
      <c r="J11741" s="1" t="s">
        <v>35905</v>
      </c>
    </row>
    <row r="11742" spans="1:10">
      <c r="A11742">
        <v>3501</v>
      </c>
      <c r="B11742" t="s">
        <v>8215</v>
      </c>
      <c r="C11742">
        <v>20190715</v>
      </c>
      <c r="D11742" t="s">
        <v>7104</v>
      </c>
      <c r="E11742">
        <v>-1</v>
      </c>
      <c r="F11742" t="s">
        <v>5288</v>
      </c>
      <c r="G11742" t="s">
        <v>5289</v>
      </c>
      <c r="H11742" t="s">
        <v>12400</v>
      </c>
      <c r="I11742">
        <f t="shared" si="183"/>
        <v>17</v>
      </c>
      <c r="J11742" s="1" t="s">
        <v>35197</v>
      </c>
    </row>
    <row r="11743" spans="1:10">
      <c r="A11743">
        <v>3521</v>
      </c>
      <c r="B11743" t="s">
        <v>1660</v>
      </c>
      <c r="C11743">
        <v>20190715</v>
      </c>
      <c r="D11743" t="s">
        <v>6759</v>
      </c>
      <c r="E11743">
        <v>-1</v>
      </c>
      <c r="F11743" t="s">
        <v>5288</v>
      </c>
      <c r="G11743" t="s">
        <v>47339</v>
      </c>
      <c r="H11743" t="s">
        <v>13121</v>
      </c>
      <c r="I11743">
        <f t="shared" si="183"/>
        <v>52</v>
      </c>
      <c r="J11743" s="1" t="s">
        <v>35906</v>
      </c>
    </row>
    <row r="11744" spans="1:10">
      <c r="A11744">
        <v>3630</v>
      </c>
      <c r="B11744" t="s">
        <v>3725</v>
      </c>
      <c r="C11744">
        <v>20190715</v>
      </c>
      <c r="D11744" t="s">
        <v>6845</v>
      </c>
      <c r="E11744">
        <v>-1</v>
      </c>
      <c r="F11744" t="s">
        <v>5288</v>
      </c>
      <c r="G11744" t="s">
        <v>47339</v>
      </c>
      <c r="H11744" t="s">
        <v>13122</v>
      </c>
      <c r="I11744">
        <f t="shared" si="183"/>
        <v>286</v>
      </c>
      <c r="J11744" s="1" t="s">
        <v>35907</v>
      </c>
    </row>
    <row r="11745" spans="1:10">
      <c r="A11745">
        <v>3708</v>
      </c>
      <c r="B11745" t="s">
        <v>1869</v>
      </c>
      <c r="C11745">
        <v>20190715</v>
      </c>
      <c r="D11745" t="s">
        <v>6756</v>
      </c>
      <c r="E11745">
        <v>-1</v>
      </c>
      <c r="F11745" t="s">
        <v>5293</v>
      </c>
      <c r="G11745" t="s">
        <v>47338</v>
      </c>
      <c r="H11745" t="s">
        <v>13123</v>
      </c>
      <c r="I11745">
        <f t="shared" si="183"/>
        <v>460</v>
      </c>
      <c r="J11745" s="1" t="s">
        <v>35908</v>
      </c>
    </row>
    <row r="11746" spans="1:10">
      <c r="A11746">
        <v>4430</v>
      </c>
      <c r="B11746" t="s">
        <v>1631</v>
      </c>
      <c r="C11746">
        <v>20190715</v>
      </c>
      <c r="D11746" t="s">
        <v>7104</v>
      </c>
      <c r="E11746">
        <v>-1</v>
      </c>
      <c r="F11746" t="s">
        <v>5288</v>
      </c>
      <c r="G11746" t="s">
        <v>5289</v>
      </c>
      <c r="H11746" t="s">
        <v>13094</v>
      </c>
      <c r="I11746">
        <f t="shared" si="183"/>
        <v>18</v>
      </c>
      <c r="J11746" s="1" t="s">
        <v>35879</v>
      </c>
    </row>
    <row r="11747" spans="1:10">
      <c r="A11747">
        <v>4431</v>
      </c>
      <c r="B11747" t="s">
        <v>1787</v>
      </c>
      <c r="C11747">
        <v>20190715</v>
      </c>
      <c r="D11747" t="s">
        <v>8225</v>
      </c>
      <c r="E11747">
        <v>-1</v>
      </c>
      <c r="F11747" t="s">
        <v>5288</v>
      </c>
      <c r="G11747" t="s">
        <v>5290</v>
      </c>
      <c r="H11747" t="s">
        <v>13124</v>
      </c>
      <c r="I11747">
        <f t="shared" si="183"/>
        <v>15</v>
      </c>
      <c r="J11747" s="1" t="s">
        <v>35909</v>
      </c>
    </row>
    <row r="11748" spans="1:10">
      <c r="A11748">
        <v>4510</v>
      </c>
      <c r="B11748" t="s">
        <v>723</v>
      </c>
      <c r="C11748">
        <v>20190715</v>
      </c>
      <c r="D11748" t="s">
        <v>6845</v>
      </c>
      <c r="E11748">
        <v>-1</v>
      </c>
      <c r="F11748" t="s">
        <v>5293</v>
      </c>
      <c r="G11748" t="s">
        <v>5294</v>
      </c>
      <c r="H11748" t="s">
        <v>13102</v>
      </c>
      <c r="I11748">
        <f t="shared" si="183"/>
        <v>158</v>
      </c>
      <c r="J11748" s="1" t="s">
        <v>35887</v>
      </c>
    </row>
    <row r="11749" spans="1:10">
      <c r="A11749">
        <v>4960</v>
      </c>
      <c r="B11749" t="s">
        <v>1432</v>
      </c>
      <c r="C11749">
        <v>20190715</v>
      </c>
      <c r="D11749" t="s">
        <v>4679</v>
      </c>
      <c r="E11749">
        <v>0</v>
      </c>
      <c r="F11749" t="s">
        <v>5288</v>
      </c>
      <c r="G11749" t="s">
        <v>5289</v>
      </c>
      <c r="H11749" t="s">
        <v>13071</v>
      </c>
      <c r="I11749">
        <f t="shared" si="183"/>
        <v>59</v>
      </c>
      <c r="J11749" s="1" t="s">
        <v>35857</v>
      </c>
    </row>
    <row r="11750" spans="1:10">
      <c r="A11750">
        <v>4960</v>
      </c>
      <c r="B11750" t="s">
        <v>1432</v>
      </c>
      <c r="C11750">
        <v>20190715</v>
      </c>
      <c r="D11750" t="s">
        <v>4679</v>
      </c>
      <c r="E11750">
        <v>-1</v>
      </c>
      <c r="F11750" t="s">
        <v>5293</v>
      </c>
      <c r="G11750" t="s">
        <v>47338</v>
      </c>
      <c r="H11750" t="s">
        <v>13125</v>
      </c>
      <c r="I11750">
        <f t="shared" si="183"/>
        <v>273</v>
      </c>
      <c r="J11750" s="1" t="s">
        <v>35910</v>
      </c>
    </row>
    <row r="11751" spans="1:10">
      <c r="A11751">
        <v>5310</v>
      </c>
      <c r="B11751" t="s">
        <v>145</v>
      </c>
      <c r="C11751">
        <v>20190715</v>
      </c>
      <c r="D11751" t="s">
        <v>6759</v>
      </c>
      <c r="E11751">
        <v>-1</v>
      </c>
      <c r="F11751" t="s">
        <v>5288</v>
      </c>
      <c r="G11751" t="s">
        <v>47339</v>
      </c>
      <c r="H11751" t="s">
        <v>13126</v>
      </c>
      <c r="I11751">
        <f t="shared" si="183"/>
        <v>76</v>
      </c>
      <c r="J11751" s="1" t="s">
        <v>35911</v>
      </c>
    </row>
    <row r="11752" spans="1:10">
      <c r="A11752">
        <v>5312</v>
      </c>
      <c r="B11752" t="s">
        <v>8698</v>
      </c>
      <c r="C11752">
        <v>20190715</v>
      </c>
      <c r="D11752" t="s">
        <v>7104</v>
      </c>
      <c r="E11752">
        <v>1</v>
      </c>
      <c r="F11752" t="s">
        <v>5293</v>
      </c>
      <c r="G11752" t="s">
        <v>5294</v>
      </c>
      <c r="H11752" t="s">
        <v>13127</v>
      </c>
      <c r="I11752">
        <f t="shared" si="183"/>
        <v>258</v>
      </c>
      <c r="J11752" s="1" t="s">
        <v>35912</v>
      </c>
    </row>
    <row r="11753" spans="1:10">
      <c r="A11753">
        <v>5530</v>
      </c>
      <c r="B11753" t="s">
        <v>762</v>
      </c>
      <c r="C11753">
        <v>20190715</v>
      </c>
      <c r="D11753" t="s">
        <v>6756</v>
      </c>
      <c r="E11753">
        <v>1</v>
      </c>
      <c r="F11753" t="s">
        <v>5293</v>
      </c>
      <c r="G11753" t="s">
        <v>5294</v>
      </c>
      <c r="H11753" t="s">
        <v>13128</v>
      </c>
      <c r="I11753">
        <f t="shared" si="183"/>
        <v>359</v>
      </c>
      <c r="J11753" s="1" t="s">
        <v>35913</v>
      </c>
    </row>
    <row r="11754" spans="1:10">
      <c r="A11754">
        <v>5820</v>
      </c>
      <c r="B11754" t="s">
        <v>3178</v>
      </c>
      <c r="C11754">
        <v>20190715</v>
      </c>
      <c r="D11754" t="s">
        <v>35</v>
      </c>
      <c r="E11754">
        <v>0</v>
      </c>
      <c r="F11754" t="s">
        <v>5293</v>
      </c>
      <c r="G11754" t="s">
        <v>5295</v>
      </c>
      <c r="H11754" t="s">
        <v>13129</v>
      </c>
      <c r="I11754">
        <f t="shared" si="183"/>
        <v>99</v>
      </c>
      <c r="J11754" s="1" t="s">
        <v>35914</v>
      </c>
    </row>
    <row r="11755" spans="1:10">
      <c r="A11755">
        <v>6180</v>
      </c>
      <c r="B11755" t="s">
        <v>779</v>
      </c>
      <c r="C11755">
        <v>20190715</v>
      </c>
      <c r="D11755" t="s">
        <v>6756</v>
      </c>
      <c r="E11755">
        <v>-1</v>
      </c>
      <c r="F11755" t="s">
        <v>5288</v>
      </c>
      <c r="G11755" t="s">
        <v>47339</v>
      </c>
      <c r="H11755" t="s">
        <v>13130</v>
      </c>
      <c r="I11755">
        <f t="shared" si="183"/>
        <v>119</v>
      </c>
      <c r="J11755" s="1" t="s">
        <v>35915</v>
      </c>
    </row>
    <row r="11756" spans="1:10">
      <c r="A11756">
        <v>6221</v>
      </c>
      <c r="B11756" t="s">
        <v>64</v>
      </c>
      <c r="C11756">
        <v>20190715</v>
      </c>
      <c r="D11756" t="s">
        <v>6756</v>
      </c>
      <c r="E11756">
        <v>0</v>
      </c>
      <c r="F11756" t="s">
        <v>5288</v>
      </c>
      <c r="G11756" t="s">
        <v>5290</v>
      </c>
      <c r="H11756" t="s">
        <v>13131</v>
      </c>
      <c r="I11756">
        <f t="shared" si="183"/>
        <v>37</v>
      </c>
      <c r="J11756" s="1" t="s">
        <v>35916</v>
      </c>
    </row>
    <row r="11757" spans="1:10">
      <c r="A11757">
        <v>6288</v>
      </c>
      <c r="B11757" t="s">
        <v>207</v>
      </c>
      <c r="C11757">
        <v>20190715</v>
      </c>
      <c r="D11757" t="s">
        <v>6845</v>
      </c>
      <c r="E11757">
        <v>1</v>
      </c>
      <c r="F11757" t="s">
        <v>5293</v>
      </c>
      <c r="G11757" t="s">
        <v>5294</v>
      </c>
      <c r="H11757" t="s">
        <v>13132</v>
      </c>
      <c r="I11757">
        <f t="shared" si="183"/>
        <v>388</v>
      </c>
      <c r="J11757" s="1" t="s">
        <v>35917</v>
      </c>
    </row>
    <row r="11758" spans="1:10">
      <c r="A11758">
        <v>6452</v>
      </c>
      <c r="B11758" t="s">
        <v>4797</v>
      </c>
      <c r="C11758">
        <v>20190715</v>
      </c>
      <c r="D11758" t="s">
        <v>7104</v>
      </c>
      <c r="E11758">
        <v>0</v>
      </c>
      <c r="F11758" t="s">
        <v>5288</v>
      </c>
      <c r="G11758" t="s">
        <v>47339</v>
      </c>
      <c r="H11758" t="s">
        <v>13133</v>
      </c>
      <c r="I11758">
        <f t="shared" si="183"/>
        <v>87</v>
      </c>
      <c r="J11758" s="1" t="s">
        <v>35918</v>
      </c>
    </row>
    <row r="11759" spans="1:10">
      <c r="A11759">
        <v>6462</v>
      </c>
      <c r="B11759" t="s">
        <v>280</v>
      </c>
      <c r="C11759">
        <v>20190715</v>
      </c>
      <c r="D11759" t="s">
        <v>7104</v>
      </c>
      <c r="E11759">
        <v>-1</v>
      </c>
      <c r="F11759" t="s">
        <v>5293</v>
      </c>
      <c r="G11759" t="s">
        <v>47338</v>
      </c>
      <c r="H11759" t="s">
        <v>13134</v>
      </c>
      <c r="I11759">
        <f t="shared" si="183"/>
        <v>797</v>
      </c>
      <c r="J11759" s="1" t="s">
        <v>35919</v>
      </c>
    </row>
    <row r="11760" spans="1:10">
      <c r="A11760">
        <v>6543</v>
      </c>
      <c r="B11760" t="s">
        <v>1578</v>
      </c>
      <c r="C11760">
        <v>20190715</v>
      </c>
      <c r="D11760" t="s">
        <v>8225</v>
      </c>
      <c r="E11760">
        <v>0</v>
      </c>
      <c r="F11760" t="s">
        <v>5293</v>
      </c>
      <c r="G11760" t="s">
        <v>5295</v>
      </c>
      <c r="H11760" t="s">
        <v>13135</v>
      </c>
      <c r="I11760">
        <f t="shared" si="183"/>
        <v>417</v>
      </c>
      <c r="J11760" s="1" t="s">
        <v>35920</v>
      </c>
    </row>
    <row r="11761" spans="1:10">
      <c r="A11761">
        <v>6584</v>
      </c>
      <c r="B11761" t="s">
        <v>4545</v>
      </c>
      <c r="C11761">
        <v>20190715</v>
      </c>
      <c r="D11761" t="s">
        <v>6980</v>
      </c>
      <c r="E11761">
        <v>0</v>
      </c>
      <c r="F11761" t="s">
        <v>5293</v>
      </c>
      <c r="G11761" t="s">
        <v>47338</v>
      </c>
      <c r="H11761" t="s">
        <v>13136</v>
      </c>
      <c r="I11761">
        <f t="shared" si="183"/>
        <v>361</v>
      </c>
      <c r="J11761" s="1" t="s">
        <v>35921</v>
      </c>
    </row>
    <row r="11762" spans="1:10">
      <c r="A11762">
        <v>8066</v>
      </c>
      <c r="B11762" t="s">
        <v>289</v>
      </c>
      <c r="C11762">
        <v>20190715</v>
      </c>
      <c r="D11762" t="s">
        <v>6756</v>
      </c>
      <c r="E11762">
        <v>-1</v>
      </c>
      <c r="F11762" t="s">
        <v>5288</v>
      </c>
      <c r="G11762" t="s">
        <v>47339</v>
      </c>
      <c r="H11762" t="s">
        <v>13137</v>
      </c>
      <c r="I11762">
        <f t="shared" si="183"/>
        <v>80</v>
      </c>
      <c r="J11762" s="1" t="s">
        <v>35922</v>
      </c>
    </row>
    <row r="11763" spans="1:10">
      <c r="A11763">
        <v>8080</v>
      </c>
      <c r="B11763" t="s">
        <v>218</v>
      </c>
      <c r="C11763">
        <v>20190715</v>
      </c>
      <c r="D11763" t="s">
        <v>4679</v>
      </c>
      <c r="E11763">
        <v>-1</v>
      </c>
      <c r="F11763" t="s">
        <v>5288</v>
      </c>
      <c r="G11763" t="s">
        <v>5289</v>
      </c>
      <c r="H11763" t="s">
        <v>13138</v>
      </c>
      <c r="I11763">
        <f t="shared" si="183"/>
        <v>13</v>
      </c>
      <c r="J11763" s="1" t="s">
        <v>35923</v>
      </c>
    </row>
    <row r="11764" spans="1:10">
      <c r="A11764">
        <v>1268</v>
      </c>
      <c r="B11764" t="s">
        <v>6212</v>
      </c>
      <c r="C11764">
        <v>20190716</v>
      </c>
      <c r="D11764" t="s">
        <v>7104</v>
      </c>
      <c r="E11764">
        <v>-1</v>
      </c>
      <c r="F11764" t="s">
        <v>5288</v>
      </c>
      <c r="G11764" t="s">
        <v>47339</v>
      </c>
      <c r="H11764" t="s">
        <v>13139</v>
      </c>
      <c r="I11764">
        <f t="shared" si="183"/>
        <v>53</v>
      </c>
      <c r="J11764" s="1" t="s">
        <v>35924</v>
      </c>
    </row>
    <row r="11765" spans="1:10">
      <c r="A11765">
        <v>1453</v>
      </c>
      <c r="B11765" t="s">
        <v>609</v>
      </c>
      <c r="C11765">
        <v>20190716</v>
      </c>
      <c r="D11765" t="s">
        <v>6845</v>
      </c>
      <c r="E11765">
        <v>-1</v>
      </c>
      <c r="F11765" t="s">
        <v>5288</v>
      </c>
      <c r="G11765" t="s">
        <v>5289</v>
      </c>
      <c r="H11765" t="s">
        <v>13140</v>
      </c>
      <c r="I11765">
        <f t="shared" si="183"/>
        <v>41</v>
      </c>
      <c r="J11765" s="1" t="s">
        <v>35925</v>
      </c>
    </row>
    <row r="11766" spans="1:10">
      <c r="A11766">
        <v>1476</v>
      </c>
      <c r="B11766" t="s">
        <v>4238</v>
      </c>
      <c r="C11766">
        <v>20190716</v>
      </c>
      <c r="D11766" t="s">
        <v>7063</v>
      </c>
      <c r="E11766">
        <v>0</v>
      </c>
      <c r="F11766" t="s">
        <v>5293</v>
      </c>
      <c r="G11766" t="s">
        <v>47338</v>
      </c>
      <c r="H11766" t="s">
        <v>13141</v>
      </c>
      <c r="I11766">
        <f t="shared" si="183"/>
        <v>646</v>
      </c>
      <c r="J11766" s="1" t="s">
        <v>35926</v>
      </c>
    </row>
    <row r="11767" spans="1:10">
      <c r="A11767">
        <v>1477</v>
      </c>
      <c r="B11767" t="s">
        <v>4560</v>
      </c>
      <c r="C11767">
        <v>20190716</v>
      </c>
      <c r="D11767" t="s">
        <v>7063</v>
      </c>
      <c r="E11767">
        <v>2</v>
      </c>
      <c r="F11767" t="s">
        <v>5293</v>
      </c>
      <c r="G11767" t="s">
        <v>5294</v>
      </c>
      <c r="H11767" t="s">
        <v>13142</v>
      </c>
      <c r="I11767">
        <f t="shared" si="183"/>
        <v>452</v>
      </c>
      <c r="J11767" s="1" t="s">
        <v>35927</v>
      </c>
    </row>
    <row r="11768" spans="1:10">
      <c r="A11768">
        <v>1720</v>
      </c>
      <c r="B11768" t="s">
        <v>6619</v>
      </c>
      <c r="C11768">
        <v>20190716</v>
      </c>
      <c r="D11768" t="s">
        <v>7104</v>
      </c>
      <c r="E11768">
        <v>0</v>
      </c>
      <c r="F11768" t="s">
        <v>5288</v>
      </c>
      <c r="G11768" t="s">
        <v>5289</v>
      </c>
      <c r="H11768" t="s">
        <v>13143</v>
      </c>
      <c r="I11768">
        <f t="shared" si="183"/>
        <v>40</v>
      </c>
      <c r="J11768" s="1" t="s">
        <v>35928</v>
      </c>
    </row>
    <row r="11769" spans="1:10">
      <c r="A11769">
        <v>1737</v>
      </c>
      <c r="B11769" t="s">
        <v>6923</v>
      </c>
      <c r="C11769">
        <v>20190716</v>
      </c>
      <c r="D11769" t="s">
        <v>5055</v>
      </c>
      <c r="E11769">
        <v>0</v>
      </c>
      <c r="F11769" t="s">
        <v>5288</v>
      </c>
      <c r="G11769" t="s">
        <v>5290</v>
      </c>
      <c r="H11769" t="s">
        <v>13144</v>
      </c>
      <c r="I11769">
        <f t="shared" si="183"/>
        <v>35</v>
      </c>
      <c r="J11769" s="1" t="s">
        <v>35929</v>
      </c>
    </row>
    <row r="11770" spans="1:10">
      <c r="A11770">
        <v>1904</v>
      </c>
      <c r="B11770" t="s">
        <v>2024</v>
      </c>
      <c r="C11770">
        <v>20190716</v>
      </c>
      <c r="D11770" t="s">
        <v>7104</v>
      </c>
      <c r="E11770">
        <v>0</v>
      </c>
      <c r="F11770" t="s">
        <v>5293</v>
      </c>
      <c r="G11770" t="s">
        <v>47338</v>
      </c>
      <c r="H11770" t="s">
        <v>13145</v>
      </c>
      <c r="I11770">
        <f t="shared" si="183"/>
        <v>453</v>
      </c>
      <c r="J11770" s="1" t="s">
        <v>35930</v>
      </c>
    </row>
    <row r="11771" spans="1:10">
      <c r="A11771">
        <v>2013</v>
      </c>
      <c r="B11771" t="s">
        <v>4634</v>
      </c>
      <c r="C11771">
        <v>20190716</v>
      </c>
      <c r="D11771" t="s">
        <v>6756</v>
      </c>
      <c r="E11771">
        <v>-1</v>
      </c>
      <c r="F11771" t="s">
        <v>5293</v>
      </c>
      <c r="G11771" t="s">
        <v>5295</v>
      </c>
      <c r="H11771" t="s">
        <v>13146</v>
      </c>
      <c r="I11771">
        <f t="shared" si="183"/>
        <v>769</v>
      </c>
      <c r="J11771" s="1" t="s">
        <v>35931</v>
      </c>
    </row>
    <row r="11772" spans="1:10">
      <c r="A11772">
        <v>2208</v>
      </c>
      <c r="B11772" t="s">
        <v>1855</v>
      </c>
      <c r="C11772">
        <v>20190716</v>
      </c>
      <c r="D11772" t="s">
        <v>6845</v>
      </c>
      <c r="E11772">
        <v>0</v>
      </c>
      <c r="F11772" t="s">
        <v>5293</v>
      </c>
      <c r="G11772" t="s">
        <v>5295</v>
      </c>
      <c r="H11772" t="s">
        <v>13147</v>
      </c>
      <c r="I11772">
        <f t="shared" si="183"/>
        <v>450</v>
      </c>
      <c r="J11772" s="1" t="s">
        <v>35932</v>
      </c>
    </row>
    <row r="11773" spans="1:10">
      <c r="A11773">
        <v>2317</v>
      </c>
      <c r="B11773" t="s">
        <v>1355</v>
      </c>
      <c r="C11773">
        <v>20190716</v>
      </c>
      <c r="D11773" t="s">
        <v>9450</v>
      </c>
      <c r="E11773">
        <v>0</v>
      </c>
      <c r="F11773" t="s">
        <v>5291</v>
      </c>
      <c r="G11773" t="s">
        <v>5299</v>
      </c>
      <c r="H11773" t="s">
        <v>13148</v>
      </c>
      <c r="I11773">
        <f t="shared" si="183"/>
        <v>145</v>
      </c>
      <c r="J11773" s="1" t="s">
        <v>35933</v>
      </c>
    </row>
    <row r="11774" spans="1:10">
      <c r="A11774">
        <v>2327</v>
      </c>
      <c r="B11774" t="s">
        <v>3616</v>
      </c>
      <c r="C11774">
        <v>20190716</v>
      </c>
      <c r="D11774" t="s">
        <v>7063</v>
      </c>
      <c r="E11774">
        <v>-1</v>
      </c>
      <c r="F11774" t="s">
        <v>5293</v>
      </c>
      <c r="G11774" t="s">
        <v>47338</v>
      </c>
      <c r="H11774" t="s">
        <v>13149</v>
      </c>
      <c r="I11774">
        <f t="shared" si="183"/>
        <v>773</v>
      </c>
      <c r="J11774" s="1" t="s">
        <v>35934</v>
      </c>
    </row>
    <row r="11775" spans="1:10">
      <c r="A11775">
        <v>2330</v>
      </c>
      <c r="B11775" t="s">
        <v>20</v>
      </c>
      <c r="C11775">
        <v>20190716</v>
      </c>
      <c r="D11775" t="s">
        <v>9443</v>
      </c>
      <c r="E11775">
        <v>0</v>
      </c>
      <c r="F11775" t="s">
        <v>5293</v>
      </c>
      <c r="G11775" t="s">
        <v>5295</v>
      </c>
      <c r="H11775" t="s">
        <v>13150</v>
      </c>
      <c r="I11775">
        <f t="shared" si="183"/>
        <v>266</v>
      </c>
      <c r="J11775" s="1" t="s">
        <v>35935</v>
      </c>
    </row>
    <row r="11776" spans="1:10">
      <c r="A11776">
        <v>2330</v>
      </c>
      <c r="B11776" t="s">
        <v>20</v>
      </c>
      <c r="C11776">
        <v>20190716</v>
      </c>
      <c r="D11776" t="s">
        <v>9443</v>
      </c>
      <c r="E11776">
        <v>1</v>
      </c>
      <c r="F11776" t="s">
        <v>5293</v>
      </c>
      <c r="G11776" t="s">
        <v>5295</v>
      </c>
      <c r="H11776" t="s">
        <v>13150</v>
      </c>
      <c r="I11776">
        <f t="shared" si="183"/>
        <v>266</v>
      </c>
      <c r="J11776" s="1" t="s">
        <v>35935</v>
      </c>
    </row>
    <row r="11777" spans="1:10">
      <c r="A11777">
        <v>2342</v>
      </c>
      <c r="B11777" t="s">
        <v>173</v>
      </c>
      <c r="C11777">
        <v>20190716</v>
      </c>
      <c r="D11777" t="s">
        <v>6845</v>
      </c>
      <c r="E11777">
        <v>-1</v>
      </c>
      <c r="F11777" t="s">
        <v>5288</v>
      </c>
      <c r="G11777" t="s">
        <v>47339</v>
      </c>
      <c r="H11777" t="s">
        <v>13151</v>
      </c>
      <c r="I11777">
        <f t="shared" si="183"/>
        <v>49</v>
      </c>
      <c r="J11777" s="1" t="s">
        <v>35936</v>
      </c>
    </row>
    <row r="11778" spans="1:10">
      <c r="A11778">
        <v>2360</v>
      </c>
      <c r="B11778" t="s">
        <v>2147</v>
      </c>
      <c r="C11778">
        <v>20190716</v>
      </c>
      <c r="D11778" t="s">
        <v>7063</v>
      </c>
      <c r="E11778">
        <v>1</v>
      </c>
      <c r="F11778" t="s">
        <v>5293</v>
      </c>
      <c r="G11778" t="s">
        <v>5294</v>
      </c>
      <c r="H11778" t="s">
        <v>13152</v>
      </c>
      <c r="I11778">
        <f t="shared" si="183"/>
        <v>297</v>
      </c>
      <c r="J11778" s="1" t="s">
        <v>35937</v>
      </c>
    </row>
    <row r="11779" spans="1:10">
      <c r="A11779">
        <v>2371</v>
      </c>
      <c r="B11779" t="s">
        <v>105</v>
      </c>
      <c r="C11779">
        <v>20190716</v>
      </c>
      <c r="D11779" t="s">
        <v>6730</v>
      </c>
      <c r="E11779">
        <v>0</v>
      </c>
      <c r="F11779" t="s">
        <v>5288</v>
      </c>
      <c r="G11779" t="s">
        <v>47339</v>
      </c>
      <c r="H11779" t="s">
        <v>13153</v>
      </c>
      <c r="I11779">
        <f t="shared" ref="I11779:I11842" si="184">LEN(H11779)</f>
        <v>170</v>
      </c>
      <c r="J11779" s="1" t="s">
        <v>35938</v>
      </c>
    </row>
    <row r="11780" spans="1:10">
      <c r="A11780">
        <v>2371</v>
      </c>
      <c r="B11780" t="s">
        <v>105</v>
      </c>
      <c r="C11780">
        <v>20190716</v>
      </c>
      <c r="D11780" t="s">
        <v>6730</v>
      </c>
      <c r="E11780">
        <v>-2</v>
      </c>
      <c r="F11780" t="s">
        <v>5293</v>
      </c>
      <c r="G11780" t="s">
        <v>47338</v>
      </c>
      <c r="H11780" t="s">
        <v>13154</v>
      </c>
      <c r="I11780">
        <f t="shared" si="184"/>
        <v>769</v>
      </c>
      <c r="J11780" s="1" t="s">
        <v>35939</v>
      </c>
    </row>
    <row r="11781" spans="1:10">
      <c r="A11781">
        <v>2409</v>
      </c>
      <c r="B11781" t="s">
        <v>107</v>
      </c>
      <c r="C11781">
        <v>20190716</v>
      </c>
      <c r="D11781" t="s">
        <v>7104</v>
      </c>
      <c r="E11781">
        <v>0</v>
      </c>
      <c r="F11781" t="s">
        <v>5293</v>
      </c>
      <c r="G11781" t="s">
        <v>5295</v>
      </c>
      <c r="H11781" t="s">
        <v>13155</v>
      </c>
      <c r="I11781">
        <f t="shared" si="184"/>
        <v>64</v>
      </c>
      <c r="J11781" s="1" t="s">
        <v>35940</v>
      </c>
    </row>
    <row r="11782" spans="1:10">
      <c r="A11782">
        <v>2511</v>
      </c>
      <c r="B11782" t="s">
        <v>11144</v>
      </c>
      <c r="C11782">
        <v>20190716</v>
      </c>
      <c r="D11782" t="s">
        <v>7104</v>
      </c>
      <c r="E11782">
        <v>0</v>
      </c>
      <c r="F11782" t="s">
        <v>5293</v>
      </c>
      <c r="G11782" t="s">
        <v>5294</v>
      </c>
      <c r="H11782" t="s">
        <v>13156</v>
      </c>
      <c r="I11782">
        <f t="shared" si="184"/>
        <v>510</v>
      </c>
      <c r="J11782" s="1" t="s">
        <v>35941</v>
      </c>
    </row>
    <row r="11783" spans="1:10">
      <c r="A11783">
        <v>2528</v>
      </c>
      <c r="B11783" t="s">
        <v>2233</v>
      </c>
      <c r="C11783">
        <v>20190716</v>
      </c>
      <c r="D11783" t="s">
        <v>6759</v>
      </c>
      <c r="E11783">
        <v>-1</v>
      </c>
      <c r="F11783" t="s">
        <v>5288</v>
      </c>
      <c r="G11783" t="s">
        <v>47339</v>
      </c>
      <c r="H11783" t="s">
        <v>13157</v>
      </c>
      <c r="I11783">
        <f t="shared" si="184"/>
        <v>58</v>
      </c>
      <c r="J11783" s="1" t="s">
        <v>35942</v>
      </c>
    </row>
    <row r="11784" spans="1:10">
      <c r="A11784">
        <v>2613</v>
      </c>
      <c r="B11784" t="s">
        <v>1688</v>
      </c>
      <c r="C11784">
        <v>20190716</v>
      </c>
      <c r="D11784" t="s">
        <v>6845</v>
      </c>
      <c r="E11784">
        <v>0</v>
      </c>
      <c r="F11784" t="s">
        <v>5288</v>
      </c>
      <c r="G11784" t="s">
        <v>5289</v>
      </c>
      <c r="H11784" t="s">
        <v>13158</v>
      </c>
      <c r="I11784">
        <f t="shared" si="184"/>
        <v>41</v>
      </c>
      <c r="J11784" s="1" t="s">
        <v>35943</v>
      </c>
    </row>
    <row r="11785" spans="1:10">
      <c r="A11785">
        <v>2732</v>
      </c>
      <c r="B11785" t="s">
        <v>5265</v>
      </c>
      <c r="C11785">
        <v>20190716</v>
      </c>
      <c r="D11785" t="s">
        <v>7104</v>
      </c>
      <c r="E11785">
        <v>0</v>
      </c>
      <c r="F11785" t="s">
        <v>5293</v>
      </c>
      <c r="G11785" t="s">
        <v>47338</v>
      </c>
      <c r="H11785" t="s">
        <v>13159</v>
      </c>
      <c r="I11785">
        <f t="shared" si="184"/>
        <v>1195</v>
      </c>
      <c r="J11785" s="1" t="s">
        <v>35944</v>
      </c>
    </row>
    <row r="11786" spans="1:10">
      <c r="A11786">
        <v>2740</v>
      </c>
      <c r="B11786" t="s">
        <v>962</v>
      </c>
      <c r="C11786">
        <v>20190716</v>
      </c>
      <c r="D11786" t="s">
        <v>6759</v>
      </c>
      <c r="E11786">
        <v>0</v>
      </c>
      <c r="F11786" t="s">
        <v>5288</v>
      </c>
      <c r="G11786" t="s">
        <v>5289</v>
      </c>
      <c r="H11786" t="s">
        <v>13160</v>
      </c>
      <c r="I11786">
        <f t="shared" si="184"/>
        <v>22</v>
      </c>
      <c r="J11786" s="1" t="s">
        <v>35945</v>
      </c>
    </row>
    <row r="11787" spans="1:10">
      <c r="A11787">
        <v>2886</v>
      </c>
      <c r="B11787" t="s">
        <v>4140</v>
      </c>
      <c r="C11787">
        <v>20190716</v>
      </c>
      <c r="D11787" t="s">
        <v>35</v>
      </c>
      <c r="E11787">
        <v>0</v>
      </c>
      <c r="F11787" t="s">
        <v>5293</v>
      </c>
      <c r="G11787" t="s">
        <v>5295</v>
      </c>
      <c r="H11787" t="s">
        <v>13161</v>
      </c>
      <c r="I11787">
        <f t="shared" si="184"/>
        <v>66</v>
      </c>
      <c r="J11787" s="1" t="s">
        <v>35946</v>
      </c>
    </row>
    <row r="11788" spans="1:10">
      <c r="A11788">
        <v>3431</v>
      </c>
      <c r="B11788" t="s">
        <v>94</v>
      </c>
      <c r="C11788">
        <v>20190716</v>
      </c>
      <c r="D11788" t="s">
        <v>4679</v>
      </c>
      <c r="E11788">
        <v>-3</v>
      </c>
      <c r="F11788" t="s">
        <v>5296</v>
      </c>
      <c r="G11788" t="s">
        <v>47340</v>
      </c>
      <c r="H11788" t="s">
        <v>13162</v>
      </c>
      <c r="I11788">
        <f t="shared" si="184"/>
        <v>249</v>
      </c>
      <c r="J11788" s="1" t="s">
        <v>35947</v>
      </c>
    </row>
    <row r="11789" spans="1:10">
      <c r="A11789">
        <v>3443</v>
      </c>
      <c r="B11789" t="s">
        <v>350</v>
      </c>
      <c r="C11789">
        <v>20190716</v>
      </c>
      <c r="D11789" t="s">
        <v>7063</v>
      </c>
      <c r="E11789">
        <v>-1</v>
      </c>
      <c r="F11789" t="s">
        <v>5288</v>
      </c>
      <c r="G11789" t="s">
        <v>5289</v>
      </c>
      <c r="H11789" t="s">
        <v>13163</v>
      </c>
      <c r="I11789">
        <f t="shared" si="184"/>
        <v>18</v>
      </c>
      <c r="J11789" s="1" t="s">
        <v>35948</v>
      </c>
    </row>
    <row r="11790" spans="1:10">
      <c r="A11790">
        <v>3535</v>
      </c>
      <c r="B11790" t="s">
        <v>5128</v>
      </c>
      <c r="C11790">
        <v>20190716</v>
      </c>
      <c r="D11790" t="s">
        <v>6845</v>
      </c>
      <c r="E11790">
        <v>-1</v>
      </c>
      <c r="F11790" t="s">
        <v>5288</v>
      </c>
      <c r="G11790" t="s">
        <v>5289</v>
      </c>
      <c r="H11790" t="s">
        <v>13164</v>
      </c>
      <c r="I11790">
        <f t="shared" si="184"/>
        <v>13</v>
      </c>
      <c r="J11790" s="1" t="s">
        <v>35949</v>
      </c>
    </row>
    <row r="11791" spans="1:10">
      <c r="A11791">
        <v>3576</v>
      </c>
      <c r="B11791" t="s">
        <v>1981</v>
      </c>
      <c r="C11791">
        <v>20190716</v>
      </c>
      <c r="D11791" t="s">
        <v>6845</v>
      </c>
      <c r="E11791">
        <v>-1</v>
      </c>
      <c r="F11791" t="s">
        <v>5293</v>
      </c>
      <c r="G11791" t="s">
        <v>47338</v>
      </c>
      <c r="H11791" t="s">
        <v>13165</v>
      </c>
      <c r="I11791">
        <f t="shared" si="184"/>
        <v>245</v>
      </c>
      <c r="J11791" s="1" t="s">
        <v>35950</v>
      </c>
    </row>
    <row r="11792" spans="1:10">
      <c r="A11792">
        <v>3669</v>
      </c>
      <c r="B11792" t="s">
        <v>4759</v>
      </c>
      <c r="C11792">
        <v>20190716</v>
      </c>
      <c r="D11792" t="s">
        <v>7104</v>
      </c>
      <c r="E11792">
        <v>0</v>
      </c>
      <c r="F11792" t="s">
        <v>5293</v>
      </c>
      <c r="G11792" t="s">
        <v>5294</v>
      </c>
      <c r="H11792" t="s">
        <v>13166</v>
      </c>
      <c r="I11792">
        <f t="shared" si="184"/>
        <v>658</v>
      </c>
      <c r="J11792" s="1" t="s">
        <v>35951</v>
      </c>
    </row>
    <row r="11793" spans="1:10">
      <c r="A11793">
        <v>4806</v>
      </c>
      <c r="B11793" t="s">
        <v>361</v>
      </c>
      <c r="C11793">
        <v>20190716</v>
      </c>
      <c r="D11793" t="s">
        <v>35</v>
      </c>
      <c r="E11793">
        <v>0</v>
      </c>
      <c r="F11793" t="s">
        <v>5293</v>
      </c>
      <c r="G11793" t="s">
        <v>47338</v>
      </c>
      <c r="H11793" t="s">
        <v>13167</v>
      </c>
      <c r="I11793">
        <f t="shared" si="184"/>
        <v>340</v>
      </c>
      <c r="J11793" s="1" t="s">
        <v>35952</v>
      </c>
    </row>
    <row r="11794" spans="1:10">
      <c r="A11794">
        <v>4960</v>
      </c>
      <c r="B11794" t="s">
        <v>1432</v>
      </c>
      <c r="C11794">
        <v>20190716</v>
      </c>
      <c r="D11794" t="s">
        <v>4679</v>
      </c>
      <c r="E11794">
        <v>-1</v>
      </c>
      <c r="F11794" t="s">
        <v>5293</v>
      </c>
      <c r="G11794" t="s">
        <v>47338</v>
      </c>
      <c r="H11794" t="s">
        <v>13168</v>
      </c>
      <c r="I11794">
        <f t="shared" si="184"/>
        <v>424</v>
      </c>
      <c r="J11794" s="1" t="s">
        <v>35953</v>
      </c>
    </row>
    <row r="11795" spans="1:10">
      <c r="A11795">
        <v>6130</v>
      </c>
      <c r="B11795" t="s">
        <v>1211</v>
      </c>
      <c r="C11795">
        <v>20190716</v>
      </c>
      <c r="D11795" t="s">
        <v>6845</v>
      </c>
      <c r="E11795">
        <v>0</v>
      </c>
      <c r="F11795" t="s">
        <v>5288</v>
      </c>
      <c r="G11795" t="s">
        <v>5290</v>
      </c>
      <c r="H11795" t="s">
        <v>13169</v>
      </c>
      <c r="I11795">
        <f t="shared" si="184"/>
        <v>41</v>
      </c>
      <c r="J11795" s="1" t="s">
        <v>35954</v>
      </c>
    </row>
    <row r="11796" spans="1:10">
      <c r="A11796">
        <v>6130</v>
      </c>
      <c r="B11796" t="s">
        <v>1211</v>
      </c>
      <c r="C11796">
        <v>20190716</v>
      </c>
      <c r="D11796" t="s">
        <v>6845</v>
      </c>
      <c r="E11796">
        <v>1</v>
      </c>
      <c r="F11796" t="s">
        <v>5293</v>
      </c>
      <c r="G11796" t="s">
        <v>47338</v>
      </c>
      <c r="H11796" t="s">
        <v>13170</v>
      </c>
      <c r="I11796">
        <f t="shared" si="184"/>
        <v>93</v>
      </c>
      <c r="J11796" s="1" t="s">
        <v>35955</v>
      </c>
    </row>
    <row r="11797" spans="1:10">
      <c r="A11797">
        <v>6464</v>
      </c>
      <c r="B11797" t="s">
        <v>4996</v>
      </c>
      <c r="C11797">
        <v>20190716</v>
      </c>
      <c r="D11797" t="s">
        <v>4997</v>
      </c>
      <c r="E11797">
        <v>0</v>
      </c>
      <c r="F11797" t="s">
        <v>5291</v>
      </c>
      <c r="G11797" t="s">
        <v>47335</v>
      </c>
      <c r="H11797" t="s">
        <v>13171</v>
      </c>
      <c r="I11797">
        <f t="shared" si="184"/>
        <v>38</v>
      </c>
      <c r="J11797" s="1" t="s">
        <v>35956</v>
      </c>
    </row>
    <row r="11798" spans="1:10">
      <c r="A11798">
        <v>6576</v>
      </c>
      <c r="B11798" t="s">
        <v>800</v>
      </c>
      <c r="C11798">
        <v>20190716</v>
      </c>
      <c r="D11798" t="s">
        <v>6759</v>
      </c>
      <c r="E11798">
        <v>1</v>
      </c>
      <c r="F11798" t="s">
        <v>5293</v>
      </c>
      <c r="G11798" t="s">
        <v>5294</v>
      </c>
      <c r="H11798" t="s">
        <v>13172</v>
      </c>
      <c r="I11798">
        <f t="shared" si="184"/>
        <v>500</v>
      </c>
      <c r="J11798" s="1" t="s">
        <v>35957</v>
      </c>
    </row>
    <row r="11799" spans="1:10">
      <c r="A11799">
        <v>6625</v>
      </c>
      <c r="B11799" t="s">
        <v>4232</v>
      </c>
      <c r="C11799">
        <v>20190716</v>
      </c>
      <c r="D11799" t="s">
        <v>35</v>
      </c>
      <c r="E11799">
        <v>0</v>
      </c>
      <c r="F11799" t="s">
        <v>5288</v>
      </c>
      <c r="G11799" t="s">
        <v>5289</v>
      </c>
      <c r="H11799" t="s">
        <v>13173</v>
      </c>
      <c r="I11799">
        <f t="shared" si="184"/>
        <v>20</v>
      </c>
      <c r="J11799" s="1" t="s">
        <v>35958</v>
      </c>
    </row>
    <row r="11800" spans="1:10">
      <c r="A11800">
        <v>8016</v>
      </c>
      <c r="B11800" t="s">
        <v>6270</v>
      </c>
      <c r="C11800">
        <v>20190716</v>
      </c>
      <c r="D11800" t="s">
        <v>7063</v>
      </c>
      <c r="E11800">
        <v>1</v>
      </c>
      <c r="F11800" t="s">
        <v>5293</v>
      </c>
      <c r="G11800" t="s">
        <v>5294</v>
      </c>
      <c r="H11800" t="s">
        <v>13174</v>
      </c>
      <c r="I11800">
        <f t="shared" si="184"/>
        <v>436</v>
      </c>
      <c r="J11800" s="1" t="s">
        <v>35959</v>
      </c>
    </row>
    <row r="11801" spans="1:10">
      <c r="A11801">
        <v>8084</v>
      </c>
      <c r="B11801" t="s">
        <v>2804</v>
      </c>
      <c r="C11801">
        <v>20190716</v>
      </c>
      <c r="D11801" t="s">
        <v>6759</v>
      </c>
      <c r="E11801">
        <v>-1</v>
      </c>
      <c r="F11801" t="s">
        <v>5291</v>
      </c>
      <c r="G11801" t="s">
        <v>5292</v>
      </c>
      <c r="H11801" t="s">
        <v>13175</v>
      </c>
      <c r="I11801">
        <f t="shared" si="184"/>
        <v>30</v>
      </c>
      <c r="J11801" s="1" t="s">
        <v>35960</v>
      </c>
    </row>
    <row r="11802" spans="1:10">
      <c r="A11802">
        <v>8933</v>
      </c>
      <c r="B11802" t="s">
        <v>2821</v>
      </c>
      <c r="C11802">
        <v>20190716</v>
      </c>
      <c r="D11802" t="s">
        <v>6730</v>
      </c>
      <c r="E11802">
        <v>-1</v>
      </c>
      <c r="F11802" t="s">
        <v>5293</v>
      </c>
      <c r="G11802" t="s">
        <v>47338</v>
      </c>
      <c r="H11802" t="s">
        <v>13176</v>
      </c>
      <c r="I11802">
        <f t="shared" si="184"/>
        <v>103</v>
      </c>
      <c r="J11802" s="1" t="s">
        <v>35961</v>
      </c>
    </row>
    <row r="11803" spans="1:10">
      <c r="A11803">
        <v>8934</v>
      </c>
      <c r="B11803" t="s">
        <v>7399</v>
      </c>
      <c r="C11803">
        <v>20190716</v>
      </c>
      <c r="D11803" t="s">
        <v>6845</v>
      </c>
      <c r="E11803">
        <v>0</v>
      </c>
      <c r="F11803" t="s">
        <v>5293</v>
      </c>
      <c r="G11803" t="s">
        <v>47338</v>
      </c>
      <c r="H11803" t="s">
        <v>13177</v>
      </c>
      <c r="I11803">
        <f t="shared" si="184"/>
        <v>208</v>
      </c>
      <c r="J11803" s="1" t="s">
        <v>35962</v>
      </c>
    </row>
    <row r="11804" spans="1:10">
      <c r="A11804">
        <v>1103</v>
      </c>
      <c r="B11804" t="s">
        <v>1548</v>
      </c>
      <c r="C11804">
        <v>20190717</v>
      </c>
      <c r="D11804" t="s">
        <v>6756</v>
      </c>
      <c r="E11804">
        <v>0</v>
      </c>
      <c r="F11804" t="s">
        <v>5293</v>
      </c>
      <c r="G11804" t="s">
        <v>47338</v>
      </c>
      <c r="H11804" t="s">
        <v>13178</v>
      </c>
      <c r="I11804">
        <f t="shared" si="184"/>
        <v>534</v>
      </c>
      <c r="J11804" s="1" t="s">
        <v>35963</v>
      </c>
    </row>
    <row r="11805" spans="1:10">
      <c r="A11805">
        <v>1301</v>
      </c>
      <c r="B11805" t="s">
        <v>1401</v>
      </c>
      <c r="C11805">
        <v>20190717</v>
      </c>
      <c r="D11805" t="s">
        <v>7063</v>
      </c>
      <c r="E11805">
        <v>1</v>
      </c>
      <c r="F11805" t="s">
        <v>5293</v>
      </c>
      <c r="G11805" t="s">
        <v>5294</v>
      </c>
      <c r="H11805" t="s">
        <v>13179</v>
      </c>
      <c r="I11805">
        <f t="shared" si="184"/>
        <v>258</v>
      </c>
      <c r="J11805" s="1" t="s">
        <v>35964</v>
      </c>
    </row>
    <row r="11806" spans="1:10">
      <c r="A11806">
        <v>1315</v>
      </c>
      <c r="B11806" t="s">
        <v>428</v>
      </c>
      <c r="C11806">
        <v>20190717</v>
      </c>
      <c r="D11806" t="s">
        <v>7104</v>
      </c>
      <c r="E11806">
        <v>0</v>
      </c>
      <c r="F11806" t="s">
        <v>5288</v>
      </c>
      <c r="G11806" t="s">
        <v>47339</v>
      </c>
      <c r="H11806" t="s">
        <v>13180</v>
      </c>
      <c r="I11806">
        <f t="shared" si="184"/>
        <v>53</v>
      </c>
      <c r="J11806" s="1" t="s">
        <v>35965</v>
      </c>
    </row>
    <row r="11807" spans="1:10">
      <c r="A11807">
        <v>2330</v>
      </c>
      <c r="B11807" t="s">
        <v>20</v>
      </c>
      <c r="C11807">
        <v>20190717</v>
      </c>
      <c r="D11807" t="s">
        <v>9443</v>
      </c>
      <c r="E11807">
        <v>0</v>
      </c>
      <c r="F11807" t="s">
        <v>5293</v>
      </c>
      <c r="G11807" t="s">
        <v>5295</v>
      </c>
      <c r="H11807" t="s">
        <v>13181</v>
      </c>
      <c r="I11807">
        <f t="shared" si="184"/>
        <v>63</v>
      </c>
      <c r="J11807" s="1" t="s">
        <v>35966</v>
      </c>
    </row>
    <row r="11808" spans="1:10">
      <c r="A11808">
        <v>2371</v>
      </c>
      <c r="B11808" t="s">
        <v>105</v>
      </c>
      <c r="C11808">
        <v>20190717</v>
      </c>
      <c r="D11808" t="s">
        <v>6730</v>
      </c>
      <c r="E11808">
        <v>-2</v>
      </c>
      <c r="F11808" t="s">
        <v>5293</v>
      </c>
      <c r="G11808" t="s">
        <v>47338</v>
      </c>
      <c r="H11808" t="s">
        <v>13182</v>
      </c>
      <c r="I11808">
        <f t="shared" si="184"/>
        <v>1017</v>
      </c>
      <c r="J11808" s="1" t="s">
        <v>35967</v>
      </c>
    </row>
    <row r="11809" spans="1:10">
      <c r="A11809">
        <v>2371</v>
      </c>
      <c r="B11809" t="s">
        <v>105</v>
      </c>
      <c r="C11809">
        <v>20190717</v>
      </c>
      <c r="D11809" t="s">
        <v>6730</v>
      </c>
      <c r="E11809">
        <v>-2</v>
      </c>
      <c r="F11809" t="s">
        <v>5293</v>
      </c>
      <c r="G11809" t="s">
        <v>47338</v>
      </c>
      <c r="H11809" t="s">
        <v>13183</v>
      </c>
      <c r="I11809">
        <f t="shared" si="184"/>
        <v>1049</v>
      </c>
      <c r="J11809" s="1" t="s">
        <v>35968</v>
      </c>
    </row>
    <row r="11810" spans="1:10">
      <c r="A11810">
        <v>2419</v>
      </c>
      <c r="B11810" t="s">
        <v>1686</v>
      </c>
      <c r="C11810">
        <v>20190717</v>
      </c>
      <c r="D11810" t="s">
        <v>6756</v>
      </c>
      <c r="E11810">
        <v>0</v>
      </c>
      <c r="F11810" t="s">
        <v>5293</v>
      </c>
      <c r="G11810" t="s">
        <v>47338</v>
      </c>
      <c r="H11810" t="s">
        <v>13184</v>
      </c>
      <c r="I11810">
        <f t="shared" si="184"/>
        <v>617</v>
      </c>
      <c r="J11810" s="1" t="s">
        <v>35969</v>
      </c>
    </row>
    <row r="11811" spans="1:10">
      <c r="A11811">
        <v>2442</v>
      </c>
      <c r="B11811" t="s">
        <v>29</v>
      </c>
      <c r="C11811">
        <v>20190717</v>
      </c>
      <c r="D11811" t="s">
        <v>6845</v>
      </c>
      <c r="E11811">
        <v>0</v>
      </c>
      <c r="F11811" t="s">
        <v>5293</v>
      </c>
      <c r="G11811" t="s">
        <v>5295</v>
      </c>
      <c r="H11811" t="s">
        <v>13185</v>
      </c>
      <c r="I11811">
        <f t="shared" si="184"/>
        <v>241</v>
      </c>
      <c r="J11811" s="1" t="s">
        <v>35970</v>
      </c>
    </row>
    <row r="11812" spans="1:10">
      <c r="A11812">
        <v>2456</v>
      </c>
      <c r="B11812" t="s">
        <v>5727</v>
      </c>
      <c r="C11812">
        <v>20190717</v>
      </c>
      <c r="D11812" t="s">
        <v>5055</v>
      </c>
      <c r="E11812">
        <v>0</v>
      </c>
      <c r="F11812" t="s">
        <v>5293</v>
      </c>
      <c r="G11812" t="s">
        <v>5295</v>
      </c>
      <c r="H11812" t="s">
        <v>13186</v>
      </c>
      <c r="I11812">
        <f t="shared" si="184"/>
        <v>258</v>
      </c>
      <c r="J11812" s="1" t="s">
        <v>35971</v>
      </c>
    </row>
    <row r="11813" spans="1:10">
      <c r="A11813">
        <v>2538</v>
      </c>
      <c r="B11813" t="s">
        <v>660</v>
      </c>
      <c r="C11813">
        <v>20190717</v>
      </c>
      <c r="D11813" t="s">
        <v>6845</v>
      </c>
      <c r="E11813">
        <v>-1</v>
      </c>
      <c r="F11813" t="s">
        <v>5288</v>
      </c>
      <c r="G11813" t="s">
        <v>47339</v>
      </c>
      <c r="H11813" t="s">
        <v>13187</v>
      </c>
      <c r="I11813">
        <f t="shared" si="184"/>
        <v>281</v>
      </c>
      <c r="J11813" s="1" t="s">
        <v>35972</v>
      </c>
    </row>
    <row r="11814" spans="1:10">
      <c r="A11814">
        <v>2633</v>
      </c>
      <c r="B11814" t="s">
        <v>180</v>
      </c>
      <c r="C11814">
        <v>20190717</v>
      </c>
      <c r="D11814" t="s">
        <v>6756</v>
      </c>
      <c r="E11814">
        <v>0</v>
      </c>
      <c r="F11814" t="s">
        <v>5293</v>
      </c>
      <c r="G11814" t="s">
        <v>5295</v>
      </c>
      <c r="H11814" t="s">
        <v>13188</v>
      </c>
      <c r="I11814">
        <f t="shared" si="184"/>
        <v>254</v>
      </c>
      <c r="J11814" s="1" t="s">
        <v>35973</v>
      </c>
    </row>
    <row r="11815" spans="1:10">
      <c r="A11815">
        <v>2719</v>
      </c>
      <c r="B11815" t="s">
        <v>2986</v>
      </c>
      <c r="C11815">
        <v>20190717</v>
      </c>
      <c r="D11815" t="s">
        <v>6845</v>
      </c>
      <c r="E11815">
        <v>-1</v>
      </c>
      <c r="F11815" t="s">
        <v>5288</v>
      </c>
      <c r="G11815" t="s">
        <v>5289</v>
      </c>
      <c r="H11815" t="s">
        <v>13189</v>
      </c>
      <c r="I11815">
        <f t="shared" si="184"/>
        <v>13</v>
      </c>
      <c r="J11815" s="1" t="s">
        <v>35974</v>
      </c>
    </row>
    <row r="11816" spans="1:10">
      <c r="A11816">
        <v>2740</v>
      </c>
      <c r="B11816" t="s">
        <v>962</v>
      </c>
      <c r="C11816">
        <v>20190717</v>
      </c>
      <c r="D11816" t="s">
        <v>6759</v>
      </c>
      <c r="E11816">
        <v>0</v>
      </c>
      <c r="F11816" t="s">
        <v>5288</v>
      </c>
      <c r="G11816" t="s">
        <v>5289</v>
      </c>
      <c r="H11816" t="s">
        <v>13160</v>
      </c>
      <c r="I11816">
        <f t="shared" si="184"/>
        <v>22</v>
      </c>
      <c r="J11816" s="1" t="s">
        <v>35945</v>
      </c>
    </row>
    <row r="11817" spans="1:10">
      <c r="A11817">
        <v>2801</v>
      </c>
      <c r="B11817" t="s">
        <v>5491</v>
      </c>
      <c r="C11817">
        <v>20190717</v>
      </c>
      <c r="D11817" t="s">
        <v>35</v>
      </c>
      <c r="E11817">
        <v>-1</v>
      </c>
      <c r="F11817" t="s">
        <v>5293</v>
      </c>
      <c r="G11817" t="s">
        <v>47338</v>
      </c>
      <c r="H11817" t="s">
        <v>13190</v>
      </c>
      <c r="I11817">
        <f t="shared" si="184"/>
        <v>207</v>
      </c>
      <c r="J11817" s="1" t="s">
        <v>35975</v>
      </c>
    </row>
    <row r="11818" spans="1:10">
      <c r="A11818">
        <v>2809</v>
      </c>
      <c r="B11818" t="s">
        <v>184</v>
      </c>
      <c r="C11818">
        <v>20190717</v>
      </c>
      <c r="D11818" t="s">
        <v>35</v>
      </c>
      <c r="E11818">
        <v>-2</v>
      </c>
      <c r="F11818" t="s">
        <v>5293</v>
      </c>
      <c r="G11818" t="s">
        <v>47338</v>
      </c>
      <c r="H11818" t="s">
        <v>13191</v>
      </c>
      <c r="I11818">
        <f t="shared" si="184"/>
        <v>262</v>
      </c>
      <c r="J11818" s="1" t="s">
        <v>35976</v>
      </c>
    </row>
    <row r="11819" spans="1:10">
      <c r="A11819">
        <v>2849</v>
      </c>
      <c r="B11819" t="s">
        <v>2409</v>
      </c>
      <c r="C11819">
        <v>20190717</v>
      </c>
      <c r="D11819" t="s">
        <v>35</v>
      </c>
      <c r="E11819">
        <v>-1</v>
      </c>
      <c r="F11819" t="s">
        <v>5293</v>
      </c>
      <c r="G11819" t="s">
        <v>47338</v>
      </c>
      <c r="H11819" t="s">
        <v>13190</v>
      </c>
      <c r="I11819">
        <f t="shared" si="184"/>
        <v>207</v>
      </c>
      <c r="J11819" s="1" t="s">
        <v>35975</v>
      </c>
    </row>
    <row r="11820" spans="1:10">
      <c r="A11820">
        <v>2880</v>
      </c>
      <c r="B11820" t="s">
        <v>5493</v>
      </c>
      <c r="C11820">
        <v>20190717</v>
      </c>
      <c r="D11820" t="s">
        <v>35</v>
      </c>
      <c r="E11820">
        <v>-1</v>
      </c>
      <c r="F11820" t="s">
        <v>5293</v>
      </c>
      <c r="G11820" t="s">
        <v>47338</v>
      </c>
      <c r="H11820" t="s">
        <v>13190</v>
      </c>
      <c r="I11820">
        <f t="shared" si="184"/>
        <v>207</v>
      </c>
      <c r="J11820" s="1" t="s">
        <v>35975</v>
      </c>
    </row>
    <row r="11821" spans="1:10">
      <c r="A11821">
        <v>2881</v>
      </c>
      <c r="B11821" t="s">
        <v>967</v>
      </c>
      <c r="C11821">
        <v>20190717</v>
      </c>
      <c r="D11821" t="s">
        <v>35</v>
      </c>
      <c r="E11821">
        <v>0</v>
      </c>
      <c r="F11821" t="s">
        <v>5293</v>
      </c>
      <c r="G11821" t="s">
        <v>47338</v>
      </c>
      <c r="H11821" t="s">
        <v>13192</v>
      </c>
      <c r="I11821">
        <f t="shared" si="184"/>
        <v>95</v>
      </c>
      <c r="J11821" s="1" t="s">
        <v>35977</v>
      </c>
    </row>
    <row r="11822" spans="1:10">
      <c r="A11822">
        <v>2886</v>
      </c>
      <c r="B11822" t="s">
        <v>4140</v>
      </c>
      <c r="C11822">
        <v>20190717</v>
      </c>
      <c r="D11822" t="s">
        <v>35</v>
      </c>
      <c r="E11822">
        <v>-1</v>
      </c>
      <c r="F11822" t="s">
        <v>5293</v>
      </c>
      <c r="G11822" t="s">
        <v>47338</v>
      </c>
      <c r="H11822" t="s">
        <v>13190</v>
      </c>
      <c r="I11822">
        <f t="shared" si="184"/>
        <v>207</v>
      </c>
      <c r="J11822" s="1" t="s">
        <v>35975</v>
      </c>
    </row>
    <row r="11823" spans="1:10">
      <c r="A11823">
        <v>2891</v>
      </c>
      <c r="B11823" t="s">
        <v>3051</v>
      </c>
      <c r="C11823">
        <v>20190717</v>
      </c>
      <c r="D11823" t="s">
        <v>35</v>
      </c>
      <c r="E11823">
        <v>-1</v>
      </c>
      <c r="F11823" t="s">
        <v>5288</v>
      </c>
      <c r="G11823" t="s">
        <v>47339</v>
      </c>
      <c r="H11823" t="s">
        <v>13193</v>
      </c>
      <c r="I11823">
        <f t="shared" si="184"/>
        <v>814</v>
      </c>
      <c r="J11823" s="1" t="s">
        <v>35978</v>
      </c>
    </row>
    <row r="11824" spans="1:10">
      <c r="A11824">
        <v>2908</v>
      </c>
      <c r="B11824" t="s">
        <v>1777</v>
      </c>
      <c r="C11824">
        <v>20190717</v>
      </c>
      <c r="D11824" t="s">
        <v>7104</v>
      </c>
      <c r="E11824">
        <v>0</v>
      </c>
      <c r="F11824" t="s">
        <v>5293</v>
      </c>
      <c r="G11824" t="s">
        <v>47338</v>
      </c>
      <c r="H11824" t="s">
        <v>13194</v>
      </c>
      <c r="I11824">
        <f t="shared" si="184"/>
        <v>157</v>
      </c>
      <c r="J11824" s="1" t="s">
        <v>35979</v>
      </c>
    </row>
    <row r="11825" spans="1:10">
      <c r="A11825">
        <v>3008</v>
      </c>
      <c r="B11825" t="s">
        <v>298</v>
      </c>
      <c r="C11825">
        <v>20190717</v>
      </c>
      <c r="D11825" t="s">
        <v>9450</v>
      </c>
      <c r="E11825">
        <v>0</v>
      </c>
      <c r="F11825" t="s">
        <v>5293</v>
      </c>
      <c r="G11825" t="s">
        <v>5294</v>
      </c>
      <c r="H11825" t="s">
        <v>13195</v>
      </c>
      <c r="I11825">
        <f t="shared" si="184"/>
        <v>422</v>
      </c>
      <c r="J11825" s="1" t="s">
        <v>35980</v>
      </c>
    </row>
    <row r="11826" spans="1:10">
      <c r="A11826">
        <v>3083</v>
      </c>
      <c r="B11826" t="s">
        <v>4750</v>
      </c>
      <c r="C11826">
        <v>20190717</v>
      </c>
      <c r="D11826" t="s">
        <v>6845</v>
      </c>
      <c r="E11826">
        <v>1</v>
      </c>
      <c r="F11826" t="s">
        <v>5293</v>
      </c>
      <c r="G11826" t="s">
        <v>5294</v>
      </c>
      <c r="H11826" t="s">
        <v>13196</v>
      </c>
      <c r="I11826">
        <f t="shared" si="184"/>
        <v>481</v>
      </c>
      <c r="J11826" s="1" t="s">
        <v>35981</v>
      </c>
    </row>
    <row r="11827" spans="1:10">
      <c r="A11827">
        <v>3252</v>
      </c>
      <c r="B11827" t="s">
        <v>3469</v>
      </c>
      <c r="C11827">
        <v>20190717</v>
      </c>
      <c r="D11827" t="s">
        <v>6730</v>
      </c>
      <c r="E11827">
        <v>-1</v>
      </c>
      <c r="F11827" t="s">
        <v>5293</v>
      </c>
      <c r="G11827" t="s">
        <v>47338</v>
      </c>
      <c r="H11827" t="s">
        <v>13197</v>
      </c>
      <c r="I11827">
        <f t="shared" si="184"/>
        <v>201</v>
      </c>
      <c r="J11827" s="1" t="s">
        <v>35982</v>
      </c>
    </row>
    <row r="11828" spans="1:10">
      <c r="A11828">
        <v>3431</v>
      </c>
      <c r="B11828" t="s">
        <v>94</v>
      </c>
      <c r="C11828">
        <v>20190717</v>
      </c>
      <c r="D11828" t="s">
        <v>4679</v>
      </c>
      <c r="E11828">
        <v>-1</v>
      </c>
      <c r="F11828" t="s">
        <v>5288</v>
      </c>
      <c r="G11828" t="s">
        <v>5289</v>
      </c>
      <c r="H11828" t="s">
        <v>13198</v>
      </c>
      <c r="I11828">
        <f t="shared" si="184"/>
        <v>108</v>
      </c>
      <c r="J11828" s="1" t="s">
        <v>35983</v>
      </c>
    </row>
    <row r="11829" spans="1:10">
      <c r="A11829">
        <v>3443</v>
      </c>
      <c r="B11829" t="s">
        <v>350</v>
      </c>
      <c r="C11829">
        <v>20190717</v>
      </c>
      <c r="D11829" t="s">
        <v>7063</v>
      </c>
      <c r="E11829">
        <v>-1</v>
      </c>
      <c r="F11829" t="s">
        <v>5288</v>
      </c>
      <c r="G11829" t="s">
        <v>5289</v>
      </c>
      <c r="H11829" t="s">
        <v>13163</v>
      </c>
      <c r="I11829">
        <f t="shared" si="184"/>
        <v>18</v>
      </c>
      <c r="J11829" s="1" t="s">
        <v>35948</v>
      </c>
    </row>
    <row r="11830" spans="1:10">
      <c r="A11830">
        <v>3535</v>
      </c>
      <c r="B11830" t="s">
        <v>5128</v>
      </c>
      <c r="C11830">
        <v>20190717</v>
      </c>
      <c r="D11830" t="s">
        <v>6845</v>
      </c>
      <c r="E11830">
        <v>-1</v>
      </c>
      <c r="F11830" t="s">
        <v>5288</v>
      </c>
      <c r="G11830" t="s">
        <v>5289</v>
      </c>
      <c r="H11830" t="s">
        <v>13199</v>
      </c>
      <c r="I11830">
        <f t="shared" si="184"/>
        <v>20</v>
      </c>
      <c r="J11830" s="1" t="s">
        <v>35984</v>
      </c>
    </row>
    <row r="11831" spans="1:10">
      <c r="A11831">
        <v>4126</v>
      </c>
      <c r="B11831" t="s">
        <v>1628</v>
      </c>
      <c r="C11831">
        <v>20190717</v>
      </c>
      <c r="D11831" t="s">
        <v>5055</v>
      </c>
      <c r="E11831">
        <v>1</v>
      </c>
      <c r="F11831" t="s">
        <v>5293</v>
      </c>
      <c r="G11831" t="s">
        <v>5294</v>
      </c>
      <c r="H11831" t="s">
        <v>13200</v>
      </c>
      <c r="I11831">
        <f t="shared" si="184"/>
        <v>552</v>
      </c>
      <c r="J11831" s="1" t="s">
        <v>35985</v>
      </c>
    </row>
    <row r="11832" spans="1:10">
      <c r="A11832">
        <v>4132</v>
      </c>
      <c r="B11832" t="s">
        <v>193</v>
      </c>
      <c r="C11832">
        <v>20190717</v>
      </c>
      <c r="D11832" t="s">
        <v>6014</v>
      </c>
      <c r="E11832">
        <v>1</v>
      </c>
      <c r="F11832" t="s">
        <v>5293</v>
      </c>
      <c r="G11832" t="s">
        <v>47338</v>
      </c>
      <c r="H11832" t="s">
        <v>13201</v>
      </c>
      <c r="I11832">
        <f t="shared" si="184"/>
        <v>96</v>
      </c>
      <c r="J11832" s="1" t="s">
        <v>35986</v>
      </c>
    </row>
    <row r="11833" spans="1:10">
      <c r="A11833">
        <v>4186</v>
      </c>
      <c r="B11833" t="s">
        <v>712</v>
      </c>
      <c r="C11833">
        <v>20190717</v>
      </c>
      <c r="D11833" t="s">
        <v>7566</v>
      </c>
      <c r="E11833">
        <v>1</v>
      </c>
      <c r="F11833" t="s">
        <v>5293</v>
      </c>
      <c r="G11833" t="s">
        <v>5294</v>
      </c>
      <c r="H11833" t="s">
        <v>13202</v>
      </c>
      <c r="I11833">
        <f t="shared" si="184"/>
        <v>287</v>
      </c>
      <c r="J11833" s="1" t="s">
        <v>35987</v>
      </c>
    </row>
    <row r="11834" spans="1:10">
      <c r="A11834">
        <v>4430</v>
      </c>
      <c r="B11834" t="s">
        <v>1631</v>
      </c>
      <c r="C11834">
        <v>20190717</v>
      </c>
      <c r="D11834" t="s">
        <v>7104</v>
      </c>
      <c r="E11834">
        <v>-1</v>
      </c>
      <c r="F11834" t="s">
        <v>5293</v>
      </c>
      <c r="G11834" t="s">
        <v>47338</v>
      </c>
      <c r="H11834" t="s">
        <v>13203</v>
      </c>
      <c r="I11834">
        <f t="shared" si="184"/>
        <v>325</v>
      </c>
      <c r="J11834" s="1" t="s">
        <v>35988</v>
      </c>
    </row>
    <row r="11835" spans="1:10">
      <c r="A11835">
        <v>4960</v>
      </c>
      <c r="B11835" t="s">
        <v>1432</v>
      </c>
      <c r="C11835">
        <v>20190717</v>
      </c>
      <c r="D11835" t="s">
        <v>4679</v>
      </c>
      <c r="E11835">
        <v>-1</v>
      </c>
      <c r="F11835" t="s">
        <v>5297</v>
      </c>
      <c r="G11835" t="s">
        <v>5300</v>
      </c>
      <c r="H11835" t="s">
        <v>13204</v>
      </c>
      <c r="I11835">
        <f t="shared" si="184"/>
        <v>175</v>
      </c>
      <c r="J11835" s="1" t="s">
        <v>35989</v>
      </c>
    </row>
    <row r="11836" spans="1:10">
      <c r="A11836">
        <v>5274</v>
      </c>
      <c r="B11836" t="s">
        <v>7459</v>
      </c>
      <c r="C11836">
        <v>20190717</v>
      </c>
      <c r="D11836" t="s">
        <v>7104</v>
      </c>
      <c r="E11836">
        <v>0</v>
      </c>
      <c r="F11836" t="s">
        <v>5293</v>
      </c>
      <c r="G11836" t="s">
        <v>5294</v>
      </c>
      <c r="H11836" t="s">
        <v>13205</v>
      </c>
      <c r="I11836">
        <f t="shared" si="184"/>
        <v>262</v>
      </c>
      <c r="J11836" s="1" t="s">
        <v>35990</v>
      </c>
    </row>
    <row r="11837" spans="1:10">
      <c r="A11837">
        <v>6196</v>
      </c>
      <c r="B11837" t="s">
        <v>6133</v>
      </c>
      <c r="C11837">
        <v>20190717</v>
      </c>
      <c r="D11837" t="s">
        <v>7104</v>
      </c>
      <c r="E11837">
        <v>0</v>
      </c>
      <c r="F11837" t="s">
        <v>5293</v>
      </c>
      <c r="G11837" t="s">
        <v>47338</v>
      </c>
      <c r="H11837" t="s">
        <v>13206</v>
      </c>
      <c r="I11837">
        <f t="shared" si="184"/>
        <v>559</v>
      </c>
      <c r="J11837" s="1" t="s">
        <v>35991</v>
      </c>
    </row>
    <row r="11838" spans="1:10">
      <c r="A11838">
        <v>6409</v>
      </c>
      <c r="B11838" t="s">
        <v>71</v>
      </c>
      <c r="C11838">
        <v>20190717</v>
      </c>
      <c r="D11838" t="s">
        <v>7063</v>
      </c>
      <c r="E11838">
        <v>1</v>
      </c>
      <c r="F11838" t="s">
        <v>5293</v>
      </c>
      <c r="G11838" t="s">
        <v>5294</v>
      </c>
      <c r="H11838" t="s">
        <v>13207</v>
      </c>
      <c r="I11838">
        <f t="shared" si="184"/>
        <v>403</v>
      </c>
      <c r="J11838" s="1" t="s">
        <v>35992</v>
      </c>
    </row>
    <row r="11839" spans="1:10">
      <c r="A11839">
        <v>6446</v>
      </c>
      <c r="B11839" t="s">
        <v>401</v>
      </c>
      <c r="C11839">
        <v>20190717</v>
      </c>
      <c r="D11839" t="s">
        <v>6845</v>
      </c>
      <c r="E11839">
        <v>1</v>
      </c>
      <c r="F11839" t="s">
        <v>5293</v>
      </c>
      <c r="G11839" t="s">
        <v>47338</v>
      </c>
      <c r="H11839" t="s">
        <v>13208</v>
      </c>
      <c r="I11839">
        <f t="shared" si="184"/>
        <v>363</v>
      </c>
      <c r="J11839" s="1" t="s">
        <v>35993</v>
      </c>
    </row>
    <row r="11840" spans="1:10">
      <c r="A11840">
        <v>6462</v>
      </c>
      <c r="B11840" t="s">
        <v>280</v>
      </c>
      <c r="C11840">
        <v>20190717</v>
      </c>
      <c r="D11840" t="s">
        <v>7104</v>
      </c>
      <c r="E11840">
        <v>0</v>
      </c>
      <c r="F11840" t="s">
        <v>5293</v>
      </c>
      <c r="G11840" t="s">
        <v>47338</v>
      </c>
      <c r="H11840" t="s">
        <v>13209</v>
      </c>
      <c r="I11840">
        <f t="shared" si="184"/>
        <v>313</v>
      </c>
      <c r="J11840" s="1" t="s">
        <v>35994</v>
      </c>
    </row>
    <row r="11841" spans="1:10">
      <c r="A11841">
        <v>6464</v>
      </c>
      <c r="B11841" t="s">
        <v>4996</v>
      </c>
      <c r="C11841">
        <v>20190717</v>
      </c>
      <c r="D11841" t="s">
        <v>4997</v>
      </c>
      <c r="E11841">
        <v>0</v>
      </c>
      <c r="F11841" t="s">
        <v>5291</v>
      </c>
      <c r="G11841" t="s">
        <v>47335</v>
      </c>
      <c r="H11841" t="s">
        <v>13210</v>
      </c>
      <c r="I11841">
        <f t="shared" si="184"/>
        <v>17</v>
      </c>
      <c r="J11841" s="1" t="s">
        <v>35995</v>
      </c>
    </row>
    <row r="11842" spans="1:10">
      <c r="A11842">
        <v>6464</v>
      </c>
      <c r="B11842" t="s">
        <v>4996</v>
      </c>
      <c r="C11842">
        <v>20190717</v>
      </c>
      <c r="D11842" t="s">
        <v>4997</v>
      </c>
      <c r="E11842">
        <v>0</v>
      </c>
      <c r="F11842" t="s">
        <v>5293</v>
      </c>
      <c r="G11842" t="s">
        <v>47338</v>
      </c>
      <c r="H11842" t="s">
        <v>13211</v>
      </c>
      <c r="I11842">
        <f t="shared" si="184"/>
        <v>1235</v>
      </c>
      <c r="J11842" s="1" t="s">
        <v>35996</v>
      </c>
    </row>
    <row r="11843" spans="1:10">
      <c r="A11843">
        <v>6523</v>
      </c>
      <c r="B11843" t="s">
        <v>7804</v>
      </c>
      <c r="C11843">
        <v>20190717</v>
      </c>
      <c r="D11843" t="s">
        <v>7104</v>
      </c>
      <c r="E11843">
        <v>1</v>
      </c>
      <c r="F11843" t="s">
        <v>5293</v>
      </c>
      <c r="G11843" t="s">
        <v>47338</v>
      </c>
      <c r="H11843" t="s">
        <v>13212</v>
      </c>
      <c r="I11843">
        <f t="shared" ref="I11843:I11906" si="185">LEN(H11843)</f>
        <v>449</v>
      </c>
      <c r="J11843" s="1" t="s">
        <v>35997</v>
      </c>
    </row>
    <row r="11844" spans="1:10">
      <c r="A11844">
        <v>6566</v>
      </c>
      <c r="B11844" t="s">
        <v>8115</v>
      </c>
      <c r="C11844">
        <v>20190717</v>
      </c>
      <c r="D11844" t="s">
        <v>6980</v>
      </c>
      <c r="E11844">
        <v>0</v>
      </c>
      <c r="F11844" t="s">
        <v>5297</v>
      </c>
      <c r="G11844" t="s">
        <v>47333</v>
      </c>
      <c r="H11844" t="s">
        <v>13213</v>
      </c>
      <c r="I11844">
        <f t="shared" si="185"/>
        <v>29</v>
      </c>
      <c r="J11844" s="1" t="s">
        <v>35998</v>
      </c>
    </row>
    <row r="11845" spans="1:10">
      <c r="A11845">
        <v>6655</v>
      </c>
      <c r="B11845" t="s">
        <v>7623</v>
      </c>
      <c r="C11845">
        <v>20190717</v>
      </c>
      <c r="D11845" t="s">
        <v>6845</v>
      </c>
      <c r="E11845">
        <v>-1</v>
      </c>
      <c r="F11845" t="s">
        <v>5288</v>
      </c>
      <c r="G11845" t="s">
        <v>47339</v>
      </c>
      <c r="H11845" t="s">
        <v>13214</v>
      </c>
      <c r="I11845">
        <f t="shared" si="185"/>
        <v>53</v>
      </c>
      <c r="J11845" s="1" t="s">
        <v>35999</v>
      </c>
    </row>
    <row r="11846" spans="1:10">
      <c r="A11846">
        <v>8084</v>
      </c>
      <c r="B11846" t="s">
        <v>2804</v>
      </c>
      <c r="C11846">
        <v>20190717</v>
      </c>
      <c r="D11846" t="s">
        <v>6759</v>
      </c>
      <c r="E11846">
        <v>-1</v>
      </c>
      <c r="F11846" t="s">
        <v>5291</v>
      </c>
      <c r="G11846" t="s">
        <v>5292</v>
      </c>
      <c r="H11846" t="s">
        <v>13215</v>
      </c>
      <c r="I11846">
        <f t="shared" si="185"/>
        <v>30</v>
      </c>
      <c r="J11846" s="1" t="s">
        <v>36000</v>
      </c>
    </row>
    <row r="11847" spans="1:10">
      <c r="A11847">
        <v>9919</v>
      </c>
      <c r="B11847" t="s">
        <v>5687</v>
      </c>
      <c r="C11847">
        <v>20190717</v>
      </c>
      <c r="D11847" t="s">
        <v>6756</v>
      </c>
      <c r="E11847">
        <v>-1</v>
      </c>
      <c r="F11847" t="s">
        <v>5288</v>
      </c>
      <c r="G11847" t="s">
        <v>5290</v>
      </c>
      <c r="H11847" t="s">
        <v>13216</v>
      </c>
      <c r="I11847">
        <f t="shared" si="185"/>
        <v>13</v>
      </c>
      <c r="J11847" s="1" t="s">
        <v>36001</v>
      </c>
    </row>
    <row r="11848" spans="1:10">
      <c r="A11848">
        <v>1225</v>
      </c>
      <c r="B11848" t="s">
        <v>4624</v>
      </c>
      <c r="C11848">
        <v>20190718</v>
      </c>
      <c r="D11848" t="s">
        <v>6845</v>
      </c>
      <c r="E11848">
        <v>0</v>
      </c>
      <c r="F11848" t="s">
        <v>5288</v>
      </c>
      <c r="G11848" t="s">
        <v>5290</v>
      </c>
      <c r="H11848" t="s">
        <v>13217</v>
      </c>
      <c r="I11848">
        <f t="shared" si="185"/>
        <v>43</v>
      </c>
      <c r="J11848" s="1" t="s">
        <v>36002</v>
      </c>
    </row>
    <row r="11849" spans="1:10">
      <c r="A11849">
        <v>1512</v>
      </c>
      <c r="B11849" t="s">
        <v>2535</v>
      </c>
      <c r="C11849">
        <v>20190718</v>
      </c>
      <c r="D11849" t="s">
        <v>6730</v>
      </c>
      <c r="E11849">
        <v>-1</v>
      </c>
      <c r="F11849" t="s">
        <v>5288</v>
      </c>
      <c r="G11849" t="s">
        <v>47339</v>
      </c>
      <c r="H11849" t="s">
        <v>13218</v>
      </c>
      <c r="I11849">
        <f t="shared" si="185"/>
        <v>616</v>
      </c>
      <c r="J11849" s="1" t="s">
        <v>36003</v>
      </c>
    </row>
    <row r="11850" spans="1:10">
      <c r="A11850">
        <v>1535</v>
      </c>
      <c r="B11850" t="s">
        <v>9344</v>
      </c>
      <c r="C11850">
        <v>20190718</v>
      </c>
      <c r="D11850" t="s">
        <v>5055</v>
      </c>
      <c r="E11850">
        <v>0</v>
      </c>
      <c r="F11850" t="s">
        <v>5288</v>
      </c>
      <c r="G11850" t="s">
        <v>5290</v>
      </c>
      <c r="H11850" t="s">
        <v>13219</v>
      </c>
      <c r="I11850">
        <f t="shared" si="185"/>
        <v>41</v>
      </c>
      <c r="J11850" s="1" t="s">
        <v>36004</v>
      </c>
    </row>
    <row r="11851" spans="1:10">
      <c r="A11851">
        <v>1711</v>
      </c>
      <c r="B11851" t="s">
        <v>8555</v>
      </c>
      <c r="C11851">
        <v>20190718</v>
      </c>
      <c r="D11851" t="s">
        <v>7104</v>
      </c>
      <c r="E11851">
        <v>0</v>
      </c>
      <c r="F11851" t="s">
        <v>5288</v>
      </c>
      <c r="G11851" t="s">
        <v>47339</v>
      </c>
      <c r="H11851" t="s">
        <v>13220</v>
      </c>
      <c r="I11851">
        <f t="shared" si="185"/>
        <v>53</v>
      </c>
      <c r="J11851" s="1" t="s">
        <v>36005</v>
      </c>
    </row>
    <row r="11852" spans="1:10">
      <c r="A11852">
        <v>1742</v>
      </c>
      <c r="B11852" t="s">
        <v>3123</v>
      </c>
      <c r="C11852">
        <v>20190718</v>
      </c>
      <c r="D11852" t="s">
        <v>6759</v>
      </c>
      <c r="E11852">
        <v>-1</v>
      </c>
      <c r="F11852" t="s">
        <v>5288</v>
      </c>
      <c r="G11852" t="s">
        <v>47339</v>
      </c>
      <c r="H11852" t="s">
        <v>13221</v>
      </c>
      <c r="I11852">
        <f t="shared" si="185"/>
        <v>54</v>
      </c>
      <c r="J11852" s="1" t="s">
        <v>36006</v>
      </c>
    </row>
    <row r="11853" spans="1:10">
      <c r="A11853">
        <v>2034</v>
      </c>
      <c r="B11853" t="s">
        <v>317</v>
      </c>
      <c r="C11853">
        <v>20190718</v>
      </c>
      <c r="D11853" t="s">
        <v>5055</v>
      </c>
      <c r="E11853">
        <v>0</v>
      </c>
      <c r="F11853" t="s">
        <v>5293</v>
      </c>
      <c r="G11853" t="s">
        <v>5295</v>
      </c>
      <c r="H11853" t="s">
        <v>13222</v>
      </c>
      <c r="I11853">
        <f t="shared" si="185"/>
        <v>135</v>
      </c>
      <c r="J11853" s="1" t="s">
        <v>36007</v>
      </c>
    </row>
    <row r="11854" spans="1:10">
      <c r="A11854">
        <v>2069</v>
      </c>
      <c r="B11854" t="s">
        <v>13223</v>
      </c>
      <c r="C11854">
        <v>20190718</v>
      </c>
      <c r="D11854" t="s">
        <v>6845</v>
      </c>
      <c r="E11854">
        <v>1</v>
      </c>
      <c r="F11854" t="s">
        <v>5293</v>
      </c>
      <c r="G11854" t="s">
        <v>5295</v>
      </c>
      <c r="H11854" t="s">
        <v>13224</v>
      </c>
      <c r="I11854">
        <f t="shared" si="185"/>
        <v>411</v>
      </c>
      <c r="J11854" s="1" t="s">
        <v>36008</v>
      </c>
    </row>
    <row r="11855" spans="1:10">
      <c r="A11855">
        <v>2102</v>
      </c>
      <c r="B11855" t="s">
        <v>3235</v>
      </c>
      <c r="C11855">
        <v>20190718</v>
      </c>
      <c r="D11855" t="s">
        <v>6756</v>
      </c>
      <c r="E11855">
        <v>-1</v>
      </c>
      <c r="F11855" t="s">
        <v>5288</v>
      </c>
      <c r="G11855" t="s">
        <v>47339</v>
      </c>
      <c r="H11855" t="s">
        <v>13225</v>
      </c>
      <c r="I11855">
        <f t="shared" si="185"/>
        <v>153</v>
      </c>
      <c r="J11855" s="1" t="s">
        <v>36009</v>
      </c>
    </row>
    <row r="11856" spans="1:10">
      <c r="A11856">
        <v>2104</v>
      </c>
      <c r="B11856" t="s">
        <v>1723</v>
      </c>
      <c r="C11856">
        <v>20190718</v>
      </c>
      <c r="D11856" t="s">
        <v>5055</v>
      </c>
      <c r="E11856">
        <v>0</v>
      </c>
      <c r="F11856" t="s">
        <v>5293</v>
      </c>
      <c r="G11856" t="s">
        <v>47338</v>
      </c>
      <c r="H11856" t="s">
        <v>13226</v>
      </c>
      <c r="I11856">
        <f t="shared" si="185"/>
        <v>332</v>
      </c>
      <c r="J11856" s="1" t="s">
        <v>36010</v>
      </c>
    </row>
    <row r="11857" spans="1:10">
      <c r="A11857">
        <v>2317</v>
      </c>
      <c r="B11857" t="s">
        <v>1355</v>
      </c>
      <c r="C11857">
        <v>20190718</v>
      </c>
      <c r="D11857" t="s">
        <v>9450</v>
      </c>
      <c r="E11857">
        <v>0</v>
      </c>
      <c r="F11857" t="s">
        <v>5293</v>
      </c>
      <c r="G11857" t="s">
        <v>47338</v>
      </c>
      <c r="H11857" t="s">
        <v>13227</v>
      </c>
      <c r="I11857">
        <f t="shared" si="185"/>
        <v>201</v>
      </c>
      <c r="J11857" s="1" t="s">
        <v>36011</v>
      </c>
    </row>
    <row r="11858" spans="1:10">
      <c r="A11858">
        <v>2330</v>
      </c>
      <c r="B11858" t="s">
        <v>20</v>
      </c>
      <c r="C11858">
        <v>20190718</v>
      </c>
      <c r="D11858" t="s">
        <v>9443</v>
      </c>
      <c r="E11858">
        <v>0</v>
      </c>
      <c r="F11858" t="s">
        <v>5293</v>
      </c>
      <c r="G11858" t="s">
        <v>5295</v>
      </c>
      <c r="H11858" t="s">
        <v>13228</v>
      </c>
      <c r="I11858">
        <f t="shared" si="185"/>
        <v>75</v>
      </c>
      <c r="J11858" s="1" t="s">
        <v>36012</v>
      </c>
    </row>
    <row r="11859" spans="1:10">
      <c r="A11859">
        <v>2330</v>
      </c>
      <c r="B11859" t="s">
        <v>20</v>
      </c>
      <c r="C11859">
        <v>20190718</v>
      </c>
      <c r="D11859" t="s">
        <v>9443</v>
      </c>
      <c r="E11859">
        <v>0</v>
      </c>
      <c r="F11859" t="s">
        <v>5293</v>
      </c>
      <c r="G11859" t="s">
        <v>5294</v>
      </c>
      <c r="H11859" t="s">
        <v>13229</v>
      </c>
      <c r="I11859">
        <f t="shared" si="185"/>
        <v>1192</v>
      </c>
      <c r="J11859" s="1" t="s">
        <v>36013</v>
      </c>
    </row>
    <row r="11860" spans="1:10">
      <c r="A11860">
        <v>2362</v>
      </c>
      <c r="B11860" t="s">
        <v>638</v>
      </c>
      <c r="C11860">
        <v>20190718</v>
      </c>
      <c r="D11860" t="s">
        <v>6756</v>
      </c>
      <c r="E11860">
        <v>1</v>
      </c>
      <c r="F11860" t="s">
        <v>5293</v>
      </c>
      <c r="G11860" t="s">
        <v>47338</v>
      </c>
      <c r="H11860" t="s">
        <v>13230</v>
      </c>
      <c r="I11860">
        <f t="shared" si="185"/>
        <v>488</v>
      </c>
      <c r="J11860" s="1" t="s">
        <v>36014</v>
      </c>
    </row>
    <row r="11861" spans="1:10">
      <c r="A11861">
        <v>2434</v>
      </c>
      <c r="B11861" t="s">
        <v>649</v>
      </c>
      <c r="C11861">
        <v>20190718</v>
      </c>
      <c r="D11861" t="s">
        <v>6730</v>
      </c>
      <c r="E11861">
        <v>0</v>
      </c>
      <c r="F11861" t="s">
        <v>5288</v>
      </c>
      <c r="G11861" t="s">
        <v>47339</v>
      </c>
      <c r="H11861" t="s">
        <v>13231</v>
      </c>
      <c r="I11861">
        <f t="shared" si="185"/>
        <v>63</v>
      </c>
      <c r="J11861" s="1" t="s">
        <v>36015</v>
      </c>
    </row>
    <row r="11862" spans="1:10">
      <c r="A11862">
        <v>2609</v>
      </c>
      <c r="B11862" t="s">
        <v>6288</v>
      </c>
      <c r="C11862">
        <v>20190718</v>
      </c>
      <c r="D11862" t="s">
        <v>6845</v>
      </c>
      <c r="E11862">
        <v>0</v>
      </c>
      <c r="F11862" t="s">
        <v>5293</v>
      </c>
      <c r="G11862" t="s">
        <v>5295</v>
      </c>
      <c r="H11862" t="s">
        <v>13232</v>
      </c>
      <c r="I11862">
        <f t="shared" si="185"/>
        <v>689</v>
      </c>
      <c r="J11862" s="1" t="s">
        <v>36016</v>
      </c>
    </row>
    <row r="11863" spans="1:10">
      <c r="A11863">
        <v>2719</v>
      </c>
      <c r="B11863" t="s">
        <v>2986</v>
      </c>
      <c r="C11863">
        <v>20190718</v>
      </c>
      <c r="D11863" t="s">
        <v>6845</v>
      </c>
      <c r="E11863">
        <v>-1</v>
      </c>
      <c r="F11863" t="s">
        <v>5288</v>
      </c>
      <c r="G11863" t="s">
        <v>5289</v>
      </c>
      <c r="H11863" t="s">
        <v>13233</v>
      </c>
      <c r="I11863">
        <f t="shared" si="185"/>
        <v>20</v>
      </c>
      <c r="J11863" s="1" t="s">
        <v>36017</v>
      </c>
    </row>
    <row r="11864" spans="1:10">
      <c r="A11864">
        <v>2755</v>
      </c>
      <c r="B11864" t="s">
        <v>6800</v>
      </c>
      <c r="C11864">
        <v>20190718</v>
      </c>
      <c r="D11864" t="s">
        <v>35</v>
      </c>
      <c r="E11864">
        <v>-1</v>
      </c>
      <c r="F11864" t="s">
        <v>5288</v>
      </c>
      <c r="G11864" t="s">
        <v>47339</v>
      </c>
      <c r="H11864" t="s">
        <v>13234</v>
      </c>
      <c r="I11864">
        <f t="shared" si="185"/>
        <v>417</v>
      </c>
      <c r="J11864" s="1" t="s">
        <v>36018</v>
      </c>
    </row>
    <row r="11865" spans="1:10">
      <c r="A11865">
        <v>2836</v>
      </c>
      <c r="B11865" t="s">
        <v>1690</v>
      </c>
      <c r="C11865">
        <v>20190718</v>
      </c>
      <c r="D11865" t="s">
        <v>35</v>
      </c>
      <c r="E11865">
        <v>0</v>
      </c>
      <c r="F11865" t="s">
        <v>5288</v>
      </c>
      <c r="G11865" t="s">
        <v>47339</v>
      </c>
      <c r="H11865" t="s">
        <v>13235</v>
      </c>
      <c r="I11865">
        <f t="shared" si="185"/>
        <v>471</v>
      </c>
      <c r="J11865" s="1" t="s">
        <v>36019</v>
      </c>
    </row>
    <row r="11866" spans="1:10">
      <c r="A11866">
        <v>2867</v>
      </c>
      <c r="B11866" t="s">
        <v>186</v>
      </c>
      <c r="C11866">
        <v>20190718</v>
      </c>
      <c r="D11866" t="s">
        <v>35</v>
      </c>
      <c r="E11866">
        <v>0</v>
      </c>
      <c r="F11866" t="s">
        <v>5293</v>
      </c>
      <c r="G11866" t="s">
        <v>47338</v>
      </c>
      <c r="H11866" t="s">
        <v>13236</v>
      </c>
      <c r="I11866">
        <f t="shared" si="185"/>
        <v>22</v>
      </c>
      <c r="J11866" s="1" t="s">
        <v>36020</v>
      </c>
    </row>
    <row r="11867" spans="1:10">
      <c r="A11867">
        <v>3010</v>
      </c>
      <c r="B11867" t="s">
        <v>4256</v>
      </c>
      <c r="C11867">
        <v>20190718</v>
      </c>
      <c r="D11867" t="s">
        <v>5055</v>
      </c>
      <c r="E11867">
        <v>0</v>
      </c>
      <c r="F11867" t="s">
        <v>5293</v>
      </c>
      <c r="G11867" t="s">
        <v>5294</v>
      </c>
      <c r="H11867" t="s">
        <v>13237</v>
      </c>
      <c r="I11867">
        <f t="shared" si="185"/>
        <v>288</v>
      </c>
      <c r="J11867" s="1" t="s">
        <v>36021</v>
      </c>
    </row>
    <row r="11868" spans="1:10">
      <c r="A11868">
        <v>3138</v>
      </c>
      <c r="B11868" t="s">
        <v>6241</v>
      </c>
      <c r="C11868">
        <v>20190718</v>
      </c>
      <c r="D11868" t="s">
        <v>6980</v>
      </c>
      <c r="E11868">
        <v>-1</v>
      </c>
      <c r="F11868" t="s">
        <v>5288</v>
      </c>
      <c r="G11868" t="s">
        <v>47339</v>
      </c>
      <c r="H11868" t="s">
        <v>13238</v>
      </c>
      <c r="I11868">
        <f t="shared" si="185"/>
        <v>51</v>
      </c>
      <c r="J11868" s="1" t="s">
        <v>36022</v>
      </c>
    </row>
    <row r="11869" spans="1:10">
      <c r="A11869">
        <v>3252</v>
      </c>
      <c r="B11869" t="s">
        <v>3469</v>
      </c>
      <c r="C11869">
        <v>20190718</v>
      </c>
      <c r="D11869" t="s">
        <v>6730</v>
      </c>
      <c r="E11869">
        <v>-1</v>
      </c>
      <c r="F11869" t="s">
        <v>5293</v>
      </c>
      <c r="G11869" t="s">
        <v>47338</v>
      </c>
      <c r="H11869" t="s">
        <v>13239</v>
      </c>
      <c r="I11869">
        <f t="shared" si="185"/>
        <v>53</v>
      </c>
      <c r="J11869" s="1" t="s">
        <v>36023</v>
      </c>
    </row>
    <row r="11870" spans="1:10">
      <c r="A11870">
        <v>3431</v>
      </c>
      <c r="B11870" t="s">
        <v>94</v>
      </c>
      <c r="C11870">
        <v>20190718</v>
      </c>
      <c r="D11870" t="s">
        <v>4679</v>
      </c>
      <c r="E11870">
        <v>-3</v>
      </c>
      <c r="F11870" t="s">
        <v>5296</v>
      </c>
      <c r="G11870" t="s">
        <v>47340</v>
      </c>
      <c r="H11870" t="s">
        <v>13240</v>
      </c>
      <c r="I11870">
        <f t="shared" si="185"/>
        <v>410</v>
      </c>
      <c r="J11870" s="1" t="s">
        <v>36024</v>
      </c>
    </row>
    <row r="11871" spans="1:10">
      <c r="A11871">
        <v>3437</v>
      </c>
      <c r="B11871" t="s">
        <v>674</v>
      </c>
      <c r="C11871">
        <v>20190718</v>
      </c>
      <c r="D11871" t="s">
        <v>6756</v>
      </c>
      <c r="E11871">
        <v>1</v>
      </c>
      <c r="F11871" t="s">
        <v>5293</v>
      </c>
      <c r="G11871" t="s">
        <v>47338</v>
      </c>
      <c r="H11871" t="s">
        <v>13241</v>
      </c>
      <c r="I11871">
        <f t="shared" si="185"/>
        <v>242</v>
      </c>
      <c r="J11871" s="1" t="s">
        <v>36025</v>
      </c>
    </row>
    <row r="11872" spans="1:10">
      <c r="A11872">
        <v>3536</v>
      </c>
      <c r="B11872" t="s">
        <v>1048</v>
      </c>
      <c r="C11872">
        <v>20190718</v>
      </c>
      <c r="D11872" t="s">
        <v>6730</v>
      </c>
      <c r="E11872">
        <v>0</v>
      </c>
      <c r="F11872" t="s">
        <v>5288</v>
      </c>
      <c r="G11872" t="s">
        <v>5290</v>
      </c>
      <c r="H11872" t="s">
        <v>13242</v>
      </c>
      <c r="I11872">
        <f t="shared" si="185"/>
        <v>45</v>
      </c>
      <c r="J11872" s="1" t="s">
        <v>36026</v>
      </c>
    </row>
    <row r="11873" spans="1:10">
      <c r="A11873">
        <v>3691</v>
      </c>
      <c r="B11873" t="s">
        <v>514</v>
      </c>
      <c r="C11873">
        <v>20190718</v>
      </c>
      <c r="D11873" t="s">
        <v>6759</v>
      </c>
      <c r="E11873">
        <v>1</v>
      </c>
      <c r="F11873" t="s">
        <v>5293</v>
      </c>
      <c r="G11873" t="s">
        <v>47338</v>
      </c>
      <c r="H11873" t="s">
        <v>13243</v>
      </c>
      <c r="I11873">
        <f t="shared" si="185"/>
        <v>263</v>
      </c>
      <c r="J11873" s="1" t="s">
        <v>36027</v>
      </c>
    </row>
    <row r="11874" spans="1:10">
      <c r="A11874">
        <v>4128</v>
      </c>
      <c r="B11874" t="s">
        <v>2324</v>
      </c>
      <c r="C11874">
        <v>20190718</v>
      </c>
      <c r="D11874" t="s">
        <v>6756</v>
      </c>
      <c r="E11874">
        <v>1</v>
      </c>
      <c r="F11874" t="s">
        <v>5293</v>
      </c>
      <c r="G11874" t="s">
        <v>47338</v>
      </c>
      <c r="H11874" t="s">
        <v>13244</v>
      </c>
      <c r="I11874">
        <f t="shared" si="185"/>
        <v>240</v>
      </c>
      <c r="J11874" s="1" t="s">
        <v>36028</v>
      </c>
    </row>
    <row r="11875" spans="1:10">
      <c r="A11875">
        <v>4977</v>
      </c>
      <c r="B11875" t="s">
        <v>4532</v>
      </c>
      <c r="C11875">
        <v>20190718</v>
      </c>
      <c r="D11875" t="s">
        <v>6756</v>
      </c>
      <c r="E11875">
        <v>1</v>
      </c>
      <c r="F11875" t="s">
        <v>5293</v>
      </c>
      <c r="G11875" t="s">
        <v>47338</v>
      </c>
      <c r="H11875" t="s">
        <v>13245</v>
      </c>
      <c r="I11875">
        <f t="shared" si="185"/>
        <v>109</v>
      </c>
      <c r="J11875" s="1" t="s">
        <v>36029</v>
      </c>
    </row>
    <row r="11876" spans="1:10">
      <c r="A11876">
        <v>4991</v>
      </c>
      <c r="B11876" t="s">
        <v>1150</v>
      </c>
      <c r="C11876">
        <v>20190718</v>
      </c>
      <c r="D11876" t="s">
        <v>7104</v>
      </c>
      <c r="E11876">
        <v>-1</v>
      </c>
      <c r="F11876" t="s">
        <v>5293</v>
      </c>
      <c r="G11876" t="s">
        <v>5294</v>
      </c>
      <c r="H11876" t="s">
        <v>13246</v>
      </c>
      <c r="I11876">
        <f t="shared" si="185"/>
        <v>389</v>
      </c>
      <c r="J11876" s="1" t="s">
        <v>36030</v>
      </c>
    </row>
    <row r="11877" spans="1:10">
      <c r="A11877">
        <v>5259</v>
      </c>
      <c r="B11877" t="s">
        <v>94</v>
      </c>
      <c r="C11877">
        <v>20190718</v>
      </c>
      <c r="D11877" t="s">
        <v>4679</v>
      </c>
      <c r="E11877">
        <v>0</v>
      </c>
      <c r="F11877" t="s">
        <v>5288</v>
      </c>
      <c r="G11877" t="s">
        <v>5290</v>
      </c>
      <c r="H11877" t="s">
        <v>13247</v>
      </c>
      <c r="I11877">
        <f t="shared" si="185"/>
        <v>76</v>
      </c>
      <c r="J11877" s="1" t="s">
        <v>36031</v>
      </c>
    </row>
    <row r="11878" spans="1:10">
      <c r="A11878">
        <v>5289</v>
      </c>
      <c r="B11878" t="s">
        <v>7376</v>
      </c>
      <c r="C11878">
        <v>20190718</v>
      </c>
      <c r="D11878" t="s">
        <v>5055</v>
      </c>
      <c r="E11878">
        <v>-1</v>
      </c>
      <c r="F11878" t="s">
        <v>5293</v>
      </c>
      <c r="G11878" t="s">
        <v>5294</v>
      </c>
      <c r="H11878" t="s">
        <v>13248</v>
      </c>
      <c r="I11878">
        <f t="shared" si="185"/>
        <v>509</v>
      </c>
      <c r="J11878" s="1" t="s">
        <v>36032</v>
      </c>
    </row>
    <row r="11879" spans="1:10">
      <c r="A11879">
        <v>5388</v>
      </c>
      <c r="B11879" t="s">
        <v>1609</v>
      </c>
      <c r="C11879">
        <v>20190718</v>
      </c>
      <c r="D11879" t="s">
        <v>5055</v>
      </c>
      <c r="E11879">
        <v>-1</v>
      </c>
      <c r="F11879" t="s">
        <v>5288</v>
      </c>
      <c r="G11879" t="s">
        <v>47339</v>
      </c>
      <c r="H11879" t="s">
        <v>13249</v>
      </c>
      <c r="I11879">
        <f t="shared" si="185"/>
        <v>56</v>
      </c>
      <c r="J11879" s="1" t="s">
        <v>36033</v>
      </c>
    </row>
    <row r="11880" spans="1:10">
      <c r="A11880">
        <v>5701</v>
      </c>
      <c r="B11880" t="s">
        <v>1200</v>
      </c>
      <c r="C11880">
        <v>20190718</v>
      </c>
      <c r="D11880" t="s">
        <v>6730</v>
      </c>
      <c r="E11880">
        <v>0</v>
      </c>
      <c r="F11880" t="s">
        <v>5288</v>
      </c>
      <c r="G11880" t="s">
        <v>5290</v>
      </c>
      <c r="H11880" t="s">
        <v>13250</v>
      </c>
      <c r="I11880">
        <f t="shared" si="185"/>
        <v>43</v>
      </c>
      <c r="J11880" s="1" t="s">
        <v>36034</v>
      </c>
    </row>
    <row r="11881" spans="1:10">
      <c r="A11881">
        <v>5880</v>
      </c>
      <c r="B11881" t="s">
        <v>1534</v>
      </c>
      <c r="C11881">
        <v>20190718</v>
      </c>
      <c r="D11881" t="s">
        <v>35</v>
      </c>
      <c r="E11881">
        <v>-1</v>
      </c>
      <c r="F11881" t="s">
        <v>5288</v>
      </c>
      <c r="G11881" t="s">
        <v>47339</v>
      </c>
      <c r="H11881" t="s">
        <v>13251</v>
      </c>
      <c r="I11881">
        <f t="shared" si="185"/>
        <v>56</v>
      </c>
      <c r="J11881" s="1" t="s">
        <v>36035</v>
      </c>
    </row>
    <row r="11882" spans="1:10">
      <c r="A11882">
        <v>6123</v>
      </c>
      <c r="B11882" t="s">
        <v>9714</v>
      </c>
      <c r="C11882">
        <v>20190718</v>
      </c>
      <c r="D11882" t="s">
        <v>7104</v>
      </c>
      <c r="E11882">
        <v>0</v>
      </c>
      <c r="F11882" t="s">
        <v>5293</v>
      </c>
      <c r="G11882" t="s">
        <v>5294</v>
      </c>
      <c r="H11882" t="s">
        <v>13252</v>
      </c>
      <c r="I11882">
        <f t="shared" si="185"/>
        <v>331</v>
      </c>
      <c r="J11882" s="1" t="s">
        <v>36036</v>
      </c>
    </row>
    <row r="11883" spans="1:10">
      <c r="A11883">
        <v>6187</v>
      </c>
      <c r="B11883" t="s">
        <v>2343</v>
      </c>
      <c r="C11883">
        <v>20190718</v>
      </c>
      <c r="D11883" t="s">
        <v>7104</v>
      </c>
      <c r="E11883">
        <v>-1</v>
      </c>
      <c r="F11883" t="s">
        <v>5288</v>
      </c>
      <c r="G11883" t="s">
        <v>47339</v>
      </c>
      <c r="H11883" t="s">
        <v>13253</v>
      </c>
      <c r="I11883">
        <f t="shared" si="185"/>
        <v>62</v>
      </c>
      <c r="J11883" s="1" t="s">
        <v>36037</v>
      </c>
    </row>
    <row r="11884" spans="1:10">
      <c r="A11884">
        <v>6238</v>
      </c>
      <c r="B11884" t="s">
        <v>5834</v>
      </c>
      <c r="C11884">
        <v>20190718</v>
      </c>
      <c r="D11884" t="s">
        <v>7104</v>
      </c>
      <c r="E11884">
        <v>0</v>
      </c>
      <c r="F11884" t="s">
        <v>5293</v>
      </c>
      <c r="G11884" t="s">
        <v>5295</v>
      </c>
      <c r="H11884" t="s">
        <v>13254</v>
      </c>
      <c r="I11884">
        <f t="shared" si="185"/>
        <v>448</v>
      </c>
      <c r="J11884" s="1" t="s">
        <v>36038</v>
      </c>
    </row>
    <row r="11885" spans="1:10">
      <c r="A11885">
        <v>6505</v>
      </c>
      <c r="B11885" t="s">
        <v>2113</v>
      </c>
      <c r="C11885">
        <v>20190718</v>
      </c>
      <c r="D11885" t="s">
        <v>7063</v>
      </c>
      <c r="E11885">
        <v>-1</v>
      </c>
      <c r="F11885" t="s">
        <v>5288</v>
      </c>
      <c r="G11885" t="s">
        <v>47339</v>
      </c>
      <c r="H11885" t="s">
        <v>13255</v>
      </c>
      <c r="I11885">
        <f t="shared" si="185"/>
        <v>253</v>
      </c>
      <c r="J11885" s="1" t="s">
        <v>36039</v>
      </c>
    </row>
    <row r="11886" spans="1:10">
      <c r="A11886">
        <v>6553</v>
      </c>
      <c r="B11886" t="s">
        <v>94</v>
      </c>
      <c r="C11886">
        <v>20190718</v>
      </c>
      <c r="D11886" t="s">
        <v>8225</v>
      </c>
      <c r="E11886">
        <v>0</v>
      </c>
      <c r="F11886" t="s">
        <v>5288</v>
      </c>
      <c r="G11886" t="s">
        <v>5289</v>
      </c>
      <c r="H11886" t="s">
        <v>13256</v>
      </c>
      <c r="I11886">
        <f t="shared" si="185"/>
        <v>20</v>
      </c>
      <c r="J11886" s="1" t="s">
        <v>36040</v>
      </c>
    </row>
    <row r="11887" spans="1:10">
      <c r="A11887">
        <v>6575</v>
      </c>
      <c r="B11887" t="s">
        <v>3188</v>
      </c>
      <c r="C11887">
        <v>20190718</v>
      </c>
      <c r="D11887" t="s">
        <v>7566</v>
      </c>
      <c r="E11887">
        <v>-1</v>
      </c>
      <c r="F11887" t="s">
        <v>5297</v>
      </c>
      <c r="G11887" t="s">
        <v>47333</v>
      </c>
      <c r="H11887" t="s">
        <v>13257</v>
      </c>
      <c r="I11887">
        <f t="shared" si="185"/>
        <v>29</v>
      </c>
      <c r="J11887" s="1" t="s">
        <v>36041</v>
      </c>
    </row>
    <row r="11888" spans="1:10">
      <c r="A11888">
        <v>6591</v>
      </c>
      <c r="B11888" t="s">
        <v>211</v>
      </c>
      <c r="C11888">
        <v>20190718</v>
      </c>
      <c r="D11888" t="s">
        <v>6756</v>
      </c>
      <c r="E11888">
        <v>0</v>
      </c>
      <c r="F11888" t="s">
        <v>5293</v>
      </c>
      <c r="G11888" t="s">
        <v>5295</v>
      </c>
      <c r="H11888" t="s">
        <v>13258</v>
      </c>
      <c r="I11888">
        <f t="shared" si="185"/>
        <v>388</v>
      </c>
      <c r="J11888" s="1" t="s">
        <v>36042</v>
      </c>
    </row>
    <row r="11889" spans="1:10">
      <c r="A11889">
        <v>6736</v>
      </c>
      <c r="B11889" t="s">
        <v>12948</v>
      </c>
      <c r="C11889">
        <v>20190718</v>
      </c>
      <c r="D11889" t="s">
        <v>35</v>
      </c>
      <c r="E11889">
        <v>0</v>
      </c>
      <c r="F11889" t="s">
        <v>5288</v>
      </c>
      <c r="G11889" t="s">
        <v>5290</v>
      </c>
      <c r="H11889" t="s">
        <v>13259</v>
      </c>
      <c r="I11889">
        <f t="shared" si="185"/>
        <v>168</v>
      </c>
      <c r="J11889" s="1" t="s">
        <v>36043</v>
      </c>
    </row>
    <row r="11890" spans="1:10">
      <c r="A11890">
        <v>6744</v>
      </c>
      <c r="B11890" t="s">
        <v>13260</v>
      </c>
      <c r="C11890">
        <v>20190718</v>
      </c>
      <c r="D11890" t="s">
        <v>35</v>
      </c>
      <c r="E11890">
        <v>1</v>
      </c>
      <c r="F11890" t="s">
        <v>5293</v>
      </c>
      <c r="G11890" t="s">
        <v>47338</v>
      </c>
      <c r="H11890" t="s">
        <v>13261</v>
      </c>
      <c r="I11890">
        <f t="shared" si="185"/>
        <v>97</v>
      </c>
      <c r="J11890" s="1" t="s">
        <v>36044</v>
      </c>
    </row>
    <row r="11891" spans="1:10">
      <c r="A11891">
        <v>8080</v>
      </c>
      <c r="B11891" t="s">
        <v>218</v>
      </c>
      <c r="C11891">
        <v>20190718</v>
      </c>
      <c r="D11891" t="s">
        <v>4679</v>
      </c>
      <c r="E11891">
        <v>0</v>
      </c>
      <c r="F11891" t="s">
        <v>5293</v>
      </c>
      <c r="G11891" t="s">
        <v>47338</v>
      </c>
      <c r="H11891" t="s">
        <v>13262</v>
      </c>
      <c r="I11891">
        <f t="shared" si="185"/>
        <v>111</v>
      </c>
      <c r="J11891" s="1" t="s">
        <v>36045</v>
      </c>
    </row>
    <row r="11892" spans="1:10">
      <c r="A11892">
        <v>8084</v>
      </c>
      <c r="B11892" t="s">
        <v>2804</v>
      </c>
      <c r="C11892">
        <v>20190718</v>
      </c>
      <c r="D11892" t="s">
        <v>6759</v>
      </c>
      <c r="E11892">
        <v>-1</v>
      </c>
      <c r="F11892" t="s">
        <v>5291</v>
      </c>
      <c r="G11892" t="s">
        <v>5292</v>
      </c>
      <c r="H11892" t="s">
        <v>13263</v>
      </c>
      <c r="I11892">
        <f t="shared" si="185"/>
        <v>30</v>
      </c>
      <c r="J11892" s="1" t="s">
        <v>36046</v>
      </c>
    </row>
    <row r="11893" spans="1:10">
      <c r="A11893">
        <v>8155</v>
      </c>
      <c r="B11893" t="s">
        <v>829</v>
      </c>
      <c r="C11893">
        <v>20190718</v>
      </c>
      <c r="D11893" t="s">
        <v>5055</v>
      </c>
      <c r="E11893">
        <v>0</v>
      </c>
      <c r="F11893" t="s">
        <v>5293</v>
      </c>
      <c r="G11893" t="s">
        <v>5295</v>
      </c>
      <c r="H11893" t="s">
        <v>13264</v>
      </c>
      <c r="I11893">
        <f t="shared" si="185"/>
        <v>307</v>
      </c>
      <c r="J11893" s="1" t="s">
        <v>36047</v>
      </c>
    </row>
    <row r="11894" spans="1:10">
      <c r="A11894">
        <v>8289</v>
      </c>
      <c r="B11894" t="s">
        <v>12323</v>
      </c>
      <c r="C11894">
        <v>20190718</v>
      </c>
      <c r="D11894" t="s">
        <v>6756</v>
      </c>
      <c r="E11894">
        <v>-1</v>
      </c>
      <c r="F11894" t="s">
        <v>5293</v>
      </c>
      <c r="G11894" t="s">
        <v>47338</v>
      </c>
      <c r="H11894" t="s">
        <v>13265</v>
      </c>
      <c r="I11894">
        <f t="shared" si="185"/>
        <v>183</v>
      </c>
      <c r="J11894" s="1" t="s">
        <v>36048</v>
      </c>
    </row>
    <row r="11895" spans="1:10">
      <c r="A11895">
        <v>8436</v>
      </c>
      <c r="B11895" t="s">
        <v>1393</v>
      </c>
      <c r="C11895">
        <v>20190718</v>
      </c>
      <c r="D11895" t="s">
        <v>7063</v>
      </c>
      <c r="E11895">
        <v>0</v>
      </c>
      <c r="F11895" t="s">
        <v>5293</v>
      </c>
      <c r="G11895" t="s">
        <v>5295</v>
      </c>
      <c r="H11895" t="s">
        <v>13266</v>
      </c>
      <c r="I11895">
        <f t="shared" si="185"/>
        <v>364</v>
      </c>
      <c r="J11895" s="1" t="s">
        <v>36049</v>
      </c>
    </row>
    <row r="11896" spans="1:10">
      <c r="A11896">
        <v>8916</v>
      </c>
      <c r="B11896" t="s">
        <v>2009</v>
      </c>
      <c r="C11896">
        <v>20190718</v>
      </c>
      <c r="D11896" t="s">
        <v>6756</v>
      </c>
      <c r="E11896">
        <v>1</v>
      </c>
      <c r="F11896" t="s">
        <v>5293</v>
      </c>
      <c r="G11896" t="s">
        <v>5294</v>
      </c>
      <c r="H11896" t="s">
        <v>13267</v>
      </c>
      <c r="I11896">
        <f t="shared" si="185"/>
        <v>498</v>
      </c>
      <c r="J11896" s="1" t="s">
        <v>36050</v>
      </c>
    </row>
    <row r="11897" spans="1:10">
      <c r="A11897">
        <v>8924</v>
      </c>
      <c r="B11897" t="s">
        <v>4113</v>
      </c>
      <c r="C11897">
        <v>20190718</v>
      </c>
      <c r="D11897" t="s">
        <v>6756</v>
      </c>
      <c r="E11897">
        <v>1</v>
      </c>
      <c r="F11897" t="s">
        <v>5293</v>
      </c>
      <c r="G11897" t="s">
        <v>5294</v>
      </c>
      <c r="H11897" t="s">
        <v>13268</v>
      </c>
      <c r="I11897">
        <f t="shared" si="185"/>
        <v>489</v>
      </c>
      <c r="J11897" s="1" t="s">
        <v>36051</v>
      </c>
    </row>
    <row r="11898" spans="1:10">
      <c r="A11898">
        <v>8927</v>
      </c>
      <c r="B11898" t="s">
        <v>4700</v>
      </c>
      <c r="C11898">
        <v>20190718</v>
      </c>
      <c r="D11898" t="s">
        <v>6759</v>
      </c>
      <c r="E11898">
        <v>0</v>
      </c>
      <c r="F11898" t="s">
        <v>5288</v>
      </c>
      <c r="G11898" t="s">
        <v>5289</v>
      </c>
      <c r="H11898" t="s">
        <v>13269</v>
      </c>
      <c r="I11898">
        <f t="shared" si="185"/>
        <v>19</v>
      </c>
      <c r="J11898" s="1" t="s">
        <v>36052</v>
      </c>
    </row>
    <row r="11899" spans="1:10">
      <c r="A11899">
        <v>1219</v>
      </c>
      <c r="B11899" t="s">
        <v>3547</v>
      </c>
      <c r="C11899">
        <v>20190719</v>
      </c>
      <c r="D11899" t="s">
        <v>7104</v>
      </c>
      <c r="E11899">
        <v>-1</v>
      </c>
      <c r="F11899" t="s">
        <v>5288</v>
      </c>
      <c r="G11899" t="s">
        <v>47339</v>
      </c>
      <c r="H11899" t="s">
        <v>13270</v>
      </c>
      <c r="I11899">
        <f t="shared" si="185"/>
        <v>56</v>
      </c>
      <c r="J11899" s="1" t="s">
        <v>36053</v>
      </c>
    </row>
    <row r="11900" spans="1:10">
      <c r="A11900">
        <v>1477</v>
      </c>
      <c r="B11900" t="s">
        <v>4560</v>
      </c>
      <c r="C11900">
        <v>20190719</v>
      </c>
      <c r="D11900" t="s">
        <v>7063</v>
      </c>
      <c r="E11900">
        <v>-1</v>
      </c>
      <c r="F11900" t="s">
        <v>5293</v>
      </c>
      <c r="G11900" t="s">
        <v>47338</v>
      </c>
      <c r="H11900" t="s">
        <v>13271</v>
      </c>
      <c r="I11900">
        <f t="shared" si="185"/>
        <v>324</v>
      </c>
      <c r="J11900" s="1" t="s">
        <v>36054</v>
      </c>
    </row>
    <row r="11901" spans="1:10">
      <c r="A11901">
        <v>1904</v>
      </c>
      <c r="B11901" t="s">
        <v>2024</v>
      </c>
      <c r="C11901">
        <v>20190719</v>
      </c>
      <c r="D11901" t="s">
        <v>7104</v>
      </c>
      <c r="E11901">
        <v>0</v>
      </c>
      <c r="F11901" t="s">
        <v>5293</v>
      </c>
      <c r="G11901" t="s">
        <v>5295</v>
      </c>
      <c r="H11901" t="s">
        <v>13272</v>
      </c>
      <c r="I11901">
        <f t="shared" si="185"/>
        <v>772</v>
      </c>
      <c r="J11901" s="1" t="s">
        <v>36055</v>
      </c>
    </row>
    <row r="11902" spans="1:10">
      <c r="A11902">
        <v>2101</v>
      </c>
      <c r="B11902" t="s">
        <v>230</v>
      </c>
      <c r="C11902">
        <v>20190719</v>
      </c>
      <c r="D11902" t="s">
        <v>6756</v>
      </c>
      <c r="E11902">
        <v>0</v>
      </c>
      <c r="F11902" t="s">
        <v>5293</v>
      </c>
      <c r="G11902" t="s">
        <v>47338</v>
      </c>
      <c r="H11902" t="s">
        <v>13273</v>
      </c>
      <c r="I11902">
        <f t="shared" si="185"/>
        <v>686</v>
      </c>
      <c r="J11902" s="1" t="s">
        <v>36056</v>
      </c>
    </row>
    <row r="11903" spans="1:10">
      <c r="A11903">
        <v>2204</v>
      </c>
      <c r="B11903" t="s">
        <v>101</v>
      </c>
      <c r="C11903">
        <v>20190719</v>
      </c>
      <c r="D11903" t="s">
        <v>5055</v>
      </c>
      <c r="E11903">
        <v>0</v>
      </c>
      <c r="F11903" t="s">
        <v>5293</v>
      </c>
      <c r="G11903" t="s">
        <v>5294</v>
      </c>
      <c r="H11903" t="s">
        <v>13274</v>
      </c>
      <c r="I11903">
        <f t="shared" si="185"/>
        <v>441</v>
      </c>
      <c r="J11903" s="1" t="s">
        <v>36057</v>
      </c>
    </row>
    <row r="11904" spans="1:10">
      <c r="A11904">
        <v>2330</v>
      </c>
      <c r="B11904" t="s">
        <v>20</v>
      </c>
      <c r="C11904">
        <v>20190719</v>
      </c>
      <c r="D11904" t="s">
        <v>9443</v>
      </c>
      <c r="E11904">
        <v>0</v>
      </c>
      <c r="F11904" t="s">
        <v>5293</v>
      </c>
      <c r="G11904" t="s">
        <v>5295</v>
      </c>
      <c r="H11904" t="s">
        <v>13275</v>
      </c>
      <c r="I11904">
        <f t="shared" si="185"/>
        <v>160</v>
      </c>
      <c r="J11904" s="1" t="s">
        <v>36058</v>
      </c>
    </row>
    <row r="11905" spans="1:10">
      <c r="A11905">
        <v>2371</v>
      </c>
      <c r="B11905" t="s">
        <v>105</v>
      </c>
      <c r="C11905">
        <v>20190719</v>
      </c>
      <c r="D11905" t="s">
        <v>6730</v>
      </c>
      <c r="E11905">
        <v>-2</v>
      </c>
      <c r="F11905" t="s">
        <v>5293</v>
      </c>
      <c r="G11905" t="s">
        <v>47338</v>
      </c>
      <c r="H11905" t="s">
        <v>13276</v>
      </c>
      <c r="I11905">
        <f t="shared" si="185"/>
        <v>155</v>
      </c>
      <c r="J11905" s="1" t="s">
        <v>36059</v>
      </c>
    </row>
    <row r="11906" spans="1:10">
      <c r="A11906">
        <v>2371</v>
      </c>
      <c r="B11906" t="s">
        <v>105</v>
      </c>
      <c r="C11906">
        <v>20190719</v>
      </c>
      <c r="D11906" t="s">
        <v>6730</v>
      </c>
      <c r="E11906">
        <v>-2</v>
      </c>
      <c r="F11906" t="s">
        <v>5293</v>
      </c>
      <c r="G11906" t="s">
        <v>47338</v>
      </c>
      <c r="H11906" t="s">
        <v>13277</v>
      </c>
      <c r="I11906">
        <f t="shared" si="185"/>
        <v>1022</v>
      </c>
      <c r="J11906" s="1" t="s">
        <v>36060</v>
      </c>
    </row>
    <row r="11907" spans="1:10">
      <c r="A11907">
        <v>2371</v>
      </c>
      <c r="B11907" t="s">
        <v>105</v>
      </c>
      <c r="C11907">
        <v>20190719</v>
      </c>
      <c r="D11907" t="s">
        <v>6730</v>
      </c>
      <c r="E11907">
        <v>-2</v>
      </c>
      <c r="F11907" t="s">
        <v>5293</v>
      </c>
      <c r="G11907" t="s">
        <v>47338</v>
      </c>
      <c r="H11907" t="s">
        <v>13278</v>
      </c>
      <c r="I11907">
        <f t="shared" ref="I11907:I11970" si="186">LEN(H11907)</f>
        <v>1039</v>
      </c>
      <c r="J11907" s="1" t="s">
        <v>36061</v>
      </c>
    </row>
    <row r="11908" spans="1:10">
      <c r="A11908">
        <v>2379</v>
      </c>
      <c r="B11908" t="s">
        <v>4574</v>
      </c>
      <c r="C11908">
        <v>20190719</v>
      </c>
      <c r="D11908" t="s">
        <v>7063</v>
      </c>
      <c r="E11908">
        <v>-1</v>
      </c>
      <c r="F11908" t="s">
        <v>5288</v>
      </c>
      <c r="G11908" t="s">
        <v>47339</v>
      </c>
      <c r="H11908" t="s">
        <v>13279</v>
      </c>
      <c r="I11908">
        <f t="shared" si="186"/>
        <v>53</v>
      </c>
      <c r="J11908" s="1" t="s">
        <v>36062</v>
      </c>
    </row>
    <row r="11909" spans="1:10">
      <c r="A11909">
        <v>2548</v>
      </c>
      <c r="B11909" t="s">
        <v>333</v>
      </c>
      <c r="C11909">
        <v>20190719</v>
      </c>
      <c r="D11909" t="s">
        <v>5055</v>
      </c>
      <c r="E11909">
        <v>1</v>
      </c>
      <c r="F11909" t="s">
        <v>5293</v>
      </c>
      <c r="G11909" t="s">
        <v>5294</v>
      </c>
      <c r="H11909" t="s">
        <v>13280</v>
      </c>
      <c r="I11909">
        <f t="shared" si="186"/>
        <v>549</v>
      </c>
      <c r="J11909" s="1" t="s">
        <v>36063</v>
      </c>
    </row>
    <row r="11910" spans="1:10">
      <c r="A11910">
        <v>2636</v>
      </c>
      <c r="B11910" t="s">
        <v>4960</v>
      </c>
      <c r="C11910">
        <v>20190719</v>
      </c>
      <c r="D11910" t="s">
        <v>7104</v>
      </c>
      <c r="E11910">
        <v>0</v>
      </c>
      <c r="F11910" t="s">
        <v>5293</v>
      </c>
      <c r="G11910" t="s">
        <v>47338</v>
      </c>
      <c r="H11910" t="s">
        <v>13281</v>
      </c>
      <c r="I11910">
        <f t="shared" si="186"/>
        <v>217</v>
      </c>
      <c r="J11910" s="1" t="s">
        <v>36064</v>
      </c>
    </row>
    <row r="11911" spans="1:10">
      <c r="A11911">
        <v>2726</v>
      </c>
      <c r="B11911" t="s">
        <v>3305</v>
      </c>
      <c r="C11911">
        <v>20190719</v>
      </c>
      <c r="D11911" t="s">
        <v>7104</v>
      </c>
      <c r="E11911">
        <v>0</v>
      </c>
      <c r="F11911" t="s">
        <v>5293</v>
      </c>
      <c r="G11911" t="s">
        <v>5295</v>
      </c>
      <c r="H11911" t="s">
        <v>13282</v>
      </c>
      <c r="I11911">
        <f t="shared" si="186"/>
        <v>809</v>
      </c>
      <c r="J11911" s="1" t="s">
        <v>36065</v>
      </c>
    </row>
    <row r="11912" spans="1:10">
      <c r="A11912">
        <v>2736</v>
      </c>
      <c r="B11912" t="s">
        <v>2913</v>
      </c>
      <c r="C11912">
        <v>20190719</v>
      </c>
      <c r="D11912" t="s">
        <v>6756</v>
      </c>
      <c r="E11912">
        <v>0</v>
      </c>
      <c r="F11912" t="s">
        <v>5293</v>
      </c>
      <c r="G11912" t="s">
        <v>47338</v>
      </c>
      <c r="H11912" t="s">
        <v>13283</v>
      </c>
      <c r="I11912">
        <f t="shared" si="186"/>
        <v>105</v>
      </c>
      <c r="J11912" s="1" t="s">
        <v>36066</v>
      </c>
    </row>
    <row r="11913" spans="1:10">
      <c r="A11913">
        <v>2836</v>
      </c>
      <c r="B11913" t="s">
        <v>1690</v>
      </c>
      <c r="C11913">
        <v>20190719</v>
      </c>
      <c r="D11913" t="s">
        <v>35</v>
      </c>
      <c r="E11913">
        <v>0</v>
      </c>
      <c r="F11913" t="s">
        <v>5288</v>
      </c>
      <c r="G11913" t="s">
        <v>5289</v>
      </c>
      <c r="H11913" t="s">
        <v>13284</v>
      </c>
      <c r="I11913">
        <f t="shared" si="186"/>
        <v>19</v>
      </c>
      <c r="J11913" s="1" t="s">
        <v>36067</v>
      </c>
    </row>
    <row r="11914" spans="1:10">
      <c r="A11914">
        <v>2903</v>
      </c>
      <c r="B11914" t="s">
        <v>4964</v>
      </c>
      <c r="C11914">
        <v>20190719</v>
      </c>
      <c r="D11914" t="s">
        <v>5055</v>
      </c>
      <c r="E11914">
        <v>0</v>
      </c>
      <c r="F11914" t="s">
        <v>5293</v>
      </c>
      <c r="G11914" t="s">
        <v>5295</v>
      </c>
      <c r="H11914" t="s">
        <v>13285</v>
      </c>
      <c r="I11914">
        <f t="shared" si="186"/>
        <v>322</v>
      </c>
      <c r="J11914" s="1" t="s">
        <v>36068</v>
      </c>
    </row>
    <row r="11915" spans="1:10">
      <c r="A11915">
        <v>2903</v>
      </c>
      <c r="B11915" t="s">
        <v>4964</v>
      </c>
      <c r="C11915">
        <v>20190719</v>
      </c>
      <c r="D11915" t="s">
        <v>5055</v>
      </c>
      <c r="E11915">
        <v>0</v>
      </c>
      <c r="F11915" t="s">
        <v>5293</v>
      </c>
      <c r="G11915" t="s">
        <v>47338</v>
      </c>
      <c r="H11915" t="s">
        <v>13286</v>
      </c>
      <c r="I11915">
        <f t="shared" si="186"/>
        <v>475</v>
      </c>
      <c r="J11915" s="1" t="s">
        <v>36069</v>
      </c>
    </row>
    <row r="11916" spans="1:10">
      <c r="A11916">
        <v>3029</v>
      </c>
      <c r="B11916" t="s">
        <v>13287</v>
      </c>
      <c r="C11916">
        <v>20190719</v>
      </c>
      <c r="D11916" t="s">
        <v>7104</v>
      </c>
      <c r="E11916">
        <v>-1</v>
      </c>
      <c r="F11916" t="s">
        <v>5288</v>
      </c>
      <c r="G11916" t="s">
        <v>47339</v>
      </c>
      <c r="H11916" t="s">
        <v>13288</v>
      </c>
      <c r="I11916">
        <f t="shared" si="186"/>
        <v>54</v>
      </c>
      <c r="J11916" s="1" t="s">
        <v>36070</v>
      </c>
    </row>
    <row r="11917" spans="1:10">
      <c r="A11917">
        <v>3037</v>
      </c>
      <c r="B11917" t="s">
        <v>1692</v>
      </c>
      <c r="C11917">
        <v>20190719</v>
      </c>
      <c r="D11917" t="s">
        <v>5055</v>
      </c>
      <c r="E11917">
        <v>-1</v>
      </c>
      <c r="F11917" t="s">
        <v>5288</v>
      </c>
      <c r="G11917" t="s">
        <v>47339</v>
      </c>
      <c r="H11917" t="s">
        <v>13289</v>
      </c>
      <c r="I11917">
        <f t="shared" si="186"/>
        <v>51</v>
      </c>
      <c r="J11917" s="1" t="s">
        <v>36071</v>
      </c>
    </row>
    <row r="11918" spans="1:10">
      <c r="A11918">
        <v>3049</v>
      </c>
      <c r="B11918" t="s">
        <v>990</v>
      </c>
      <c r="C11918">
        <v>20190719</v>
      </c>
      <c r="D11918" t="s">
        <v>6845</v>
      </c>
      <c r="E11918">
        <v>0</v>
      </c>
      <c r="F11918" t="s">
        <v>5288</v>
      </c>
      <c r="G11918" t="s">
        <v>5289</v>
      </c>
      <c r="H11918" t="s">
        <v>13290</v>
      </c>
      <c r="I11918">
        <f t="shared" si="186"/>
        <v>39</v>
      </c>
      <c r="J11918" s="1" t="s">
        <v>36072</v>
      </c>
    </row>
    <row r="11919" spans="1:10">
      <c r="A11919">
        <v>3049</v>
      </c>
      <c r="B11919" t="s">
        <v>990</v>
      </c>
      <c r="C11919">
        <v>20190719</v>
      </c>
      <c r="D11919" t="s">
        <v>6845</v>
      </c>
      <c r="E11919">
        <v>-1</v>
      </c>
      <c r="F11919" t="s">
        <v>5288</v>
      </c>
      <c r="G11919" t="s">
        <v>5289</v>
      </c>
      <c r="H11919" t="s">
        <v>13290</v>
      </c>
      <c r="I11919">
        <f t="shared" si="186"/>
        <v>39</v>
      </c>
      <c r="J11919" s="1" t="s">
        <v>36072</v>
      </c>
    </row>
    <row r="11920" spans="1:10">
      <c r="A11920">
        <v>4131</v>
      </c>
      <c r="B11920" t="s">
        <v>13291</v>
      </c>
      <c r="C11920">
        <v>20190719</v>
      </c>
      <c r="D11920" t="s">
        <v>6730</v>
      </c>
      <c r="E11920">
        <v>0</v>
      </c>
      <c r="F11920" t="s">
        <v>5288</v>
      </c>
      <c r="G11920" t="s">
        <v>47339</v>
      </c>
      <c r="H11920" t="s">
        <v>13292</v>
      </c>
      <c r="I11920">
        <f t="shared" si="186"/>
        <v>137</v>
      </c>
      <c r="J11920" s="1" t="s">
        <v>36073</v>
      </c>
    </row>
    <row r="11921" spans="1:10">
      <c r="A11921">
        <v>4174</v>
      </c>
      <c r="B11921" t="s">
        <v>1092</v>
      </c>
      <c r="C11921">
        <v>20190719</v>
      </c>
      <c r="D11921" t="s">
        <v>6845</v>
      </c>
      <c r="E11921">
        <v>0</v>
      </c>
      <c r="F11921" t="s">
        <v>5288</v>
      </c>
      <c r="G11921" t="s">
        <v>47339</v>
      </c>
      <c r="H11921" t="s">
        <v>13293</v>
      </c>
      <c r="I11921">
        <f t="shared" si="186"/>
        <v>98</v>
      </c>
      <c r="J11921" s="1" t="s">
        <v>36074</v>
      </c>
    </row>
    <row r="11922" spans="1:10">
      <c r="A11922">
        <v>4429</v>
      </c>
      <c r="B11922" t="s">
        <v>721</v>
      </c>
      <c r="C11922">
        <v>20190719</v>
      </c>
      <c r="D11922" t="s">
        <v>6756</v>
      </c>
      <c r="E11922">
        <v>-1</v>
      </c>
      <c r="F11922" t="s">
        <v>5288</v>
      </c>
      <c r="G11922" t="s">
        <v>47339</v>
      </c>
      <c r="H11922" t="s">
        <v>13294</v>
      </c>
      <c r="I11922">
        <f t="shared" si="186"/>
        <v>238</v>
      </c>
      <c r="J11922" s="1" t="s">
        <v>36075</v>
      </c>
    </row>
    <row r="11923" spans="1:10">
      <c r="A11923">
        <v>4433</v>
      </c>
      <c r="B11923" t="s">
        <v>4336</v>
      </c>
      <c r="C11923">
        <v>20190719</v>
      </c>
      <c r="D11923" t="s">
        <v>6756</v>
      </c>
      <c r="E11923">
        <v>0</v>
      </c>
      <c r="F11923" t="s">
        <v>5288</v>
      </c>
      <c r="G11923" t="s">
        <v>5289</v>
      </c>
      <c r="H11923" t="s">
        <v>13295</v>
      </c>
      <c r="I11923">
        <f t="shared" si="186"/>
        <v>22</v>
      </c>
      <c r="J11923" s="1" t="s">
        <v>36076</v>
      </c>
    </row>
    <row r="11924" spans="1:10">
      <c r="A11924">
        <v>4728</v>
      </c>
      <c r="B11924" t="s">
        <v>7756</v>
      </c>
      <c r="C11924">
        <v>20190719</v>
      </c>
      <c r="D11924" t="s">
        <v>6756</v>
      </c>
      <c r="E11924">
        <v>0</v>
      </c>
      <c r="F11924" t="s">
        <v>5288</v>
      </c>
      <c r="G11924" t="s">
        <v>5290</v>
      </c>
      <c r="H11924" t="s">
        <v>13296</v>
      </c>
      <c r="I11924">
        <f t="shared" si="186"/>
        <v>43</v>
      </c>
      <c r="J11924" s="1" t="s">
        <v>36077</v>
      </c>
    </row>
    <row r="11925" spans="1:10">
      <c r="A11925">
        <v>4728</v>
      </c>
      <c r="B11925" t="s">
        <v>7756</v>
      </c>
      <c r="C11925">
        <v>20190719</v>
      </c>
      <c r="D11925" t="s">
        <v>6756</v>
      </c>
      <c r="E11925">
        <v>0</v>
      </c>
      <c r="F11925" t="s">
        <v>5288</v>
      </c>
      <c r="G11925" t="s">
        <v>5289</v>
      </c>
      <c r="H11925" t="s">
        <v>13297</v>
      </c>
      <c r="I11925">
        <f t="shared" si="186"/>
        <v>19</v>
      </c>
      <c r="J11925" s="1" t="s">
        <v>36078</v>
      </c>
    </row>
    <row r="11926" spans="1:10">
      <c r="A11926">
        <v>4745</v>
      </c>
      <c r="B11926" t="s">
        <v>2682</v>
      </c>
      <c r="C11926">
        <v>20190719</v>
      </c>
      <c r="D11926" t="s">
        <v>6756</v>
      </c>
      <c r="E11926">
        <v>0</v>
      </c>
      <c r="F11926" t="s">
        <v>5293</v>
      </c>
      <c r="G11926" t="s">
        <v>47338</v>
      </c>
      <c r="H11926" t="s">
        <v>13298</v>
      </c>
      <c r="I11926">
        <f t="shared" si="186"/>
        <v>368</v>
      </c>
      <c r="J11926" s="1" t="s">
        <v>36079</v>
      </c>
    </row>
    <row r="11927" spans="1:10">
      <c r="A11927">
        <v>5009</v>
      </c>
      <c r="B11927" t="s">
        <v>3410</v>
      </c>
      <c r="C11927">
        <v>20190719</v>
      </c>
      <c r="D11927" t="s">
        <v>7104</v>
      </c>
      <c r="E11927">
        <v>-1</v>
      </c>
      <c r="F11927" t="s">
        <v>5288</v>
      </c>
      <c r="G11927" t="s">
        <v>47339</v>
      </c>
      <c r="H11927" t="s">
        <v>13299</v>
      </c>
      <c r="I11927">
        <f t="shared" si="186"/>
        <v>55</v>
      </c>
      <c r="J11927" s="1" t="s">
        <v>36080</v>
      </c>
    </row>
    <row r="11928" spans="1:10">
      <c r="A11928">
        <v>5015</v>
      </c>
      <c r="B11928" t="s">
        <v>6599</v>
      </c>
      <c r="C11928">
        <v>20190719</v>
      </c>
      <c r="D11928" t="s">
        <v>7104</v>
      </c>
      <c r="E11928">
        <v>0</v>
      </c>
      <c r="F11928" t="s">
        <v>5293</v>
      </c>
      <c r="G11928" t="s">
        <v>5294</v>
      </c>
      <c r="H11928" t="s">
        <v>13300</v>
      </c>
      <c r="I11928">
        <f t="shared" si="186"/>
        <v>678</v>
      </c>
      <c r="J11928" s="1" t="s">
        <v>36081</v>
      </c>
    </row>
    <row r="11929" spans="1:10">
      <c r="A11929">
        <v>5259</v>
      </c>
      <c r="B11929" t="s">
        <v>94</v>
      </c>
      <c r="C11929">
        <v>20190719</v>
      </c>
      <c r="D11929" t="s">
        <v>4679</v>
      </c>
      <c r="E11929">
        <v>-1</v>
      </c>
      <c r="F11929" t="s">
        <v>5288</v>
      </c>
      <c r="G11929" t="s">
        <v>47339</v>
      </c>
      <c r="H11929" t="s">
        <v>13301</v>
      </c>
      <c r="I11929">
        <f t="shared" si="186"/>
        <v>102</v>
      </c>
      <c r="J11929" s="1" t="s">
        <v>36082</v>
      </c>
    </row>
    <row r="11930" spans="1:10">
      <c r="A11930">
        <v>5259</v>
      </c>
      <c r="B11930" t="s">
        <v>94</v>
      </c>
      <c r="C11930">
        <v>20190719</v>
      </c>
      <c r="D11930" t="s">
        <v>4679</v>
      </c>
      <c r="E11930">
        <v>-3</v>
      </c>
      <c r="F11930" t="s">
        <v>5296</v>
      </c>
      <c r="G11930" t="s">
        <v>47340</v>
      </c>
      <c r="H11930" t="s">
        <v>13302</v>
      </c>
      <c r="I11930">
        <f t="shared" si="186"/>
        <v>527</v>
      </c>
      <c r="J11930" s="1" t="s">
        <v>36083</v>
      </c>
    </row>
    <row r="11931" spans="1:10">
      <c r="A11931">
        <v>6027</v>
      </c>
      <c r="B11931" t="s">
        <v>1207</v>
      </c>
      <c r="C11931">
        <v>20190719</v>
      </c>
      <c r="D11931" t="s">
        <v>35</v>
      </c>
      <c r="E11931">
        <v>-1</v>
      </c>
      <c r="F11931" t="s">
        <v>5288</v>
      </c>
      <c r="G11931" t="s">
        <v>47339</v>
      </c>
      <c r="H11931" t="s">
        <v>13303</v>
      </c>
      <c r="I11931">
        <f t="shared" si="186"/>
        <v>360</v>
      </c>
      <c r="J11931" s="1" t="s">
        <v>36084</v>
      </c>
    </row>
    <row r="11932" spans="1:10">
      <c r="A11932">
        <v>6126</v>
      </c>
      <c r="B11932" t="s">
        <v>10369</v>
      </c>
      <c r="C11932">
        <v>20190719</v>
      </c>
      <c r="D11932" t="s">
        <v>6845</v>
      </c>
      <c r="E11932">
        <v>-1</v>
      </c>
      <c r="F11932" t="s">
        <v>5288</v>
      </c>
      <c r="G11932" t="s">
        <v>47339</v>
      </c>
      <c r="H11932" t="s">
        <v>13304</v>
      </c>
      <c r="I11932">
        <f t="shared" si="186"/>
        <v>55</v>
      </c>
      <c r="J11932" s="1" t="s">
        <v>36085</v>
      </c>
    </row>
    <row r="11933" spans="1:10">
      <c r="A11933">
        <v>6282</v>
      </c>
      <c r="B11933" t="s">
        <v>3889</v>
      </c>
      <c r="C11933">
        <v>20190719</v>
      </c>
      <c r="D11933" t="s">
        <v>5055</v>
      </c>
      <c r="E11933">
        <v>0</v>
      </c>
      <c r="F11933" t="s">
        <v>5293</v>
      </c>
      <c r="G11933" t="s">
        <v>5295</v>
      </c>
      <c r="H11933" t="s">
        <v>13305</v>
      </c>
      <c r="I11933">
        <f t="shared" si="186"/>
        <v>423</v>
      </c>
      <c r="J11933" s="1" t="s">
        <v>36086</v>
      </c>
    </row>
    <row r="11934" spans="1:10">
      <c r="A11934">
        <v>6452</v>
      </c>
      <c r="B11934" t="s">
        <v>4797</v>
      </c>
      <c r="C11934">
        <v>20190719</v>
      </c>
      <c r="D11934" t="s">
        <v>7104</v>
      </c>
      <c r="E11934">
        <v>1</v>
      </c>
      <c r="F11934" t="s">
        <v>5293</v>
      </c>
      <c r="G11934" t="s">
        <v>47338</v>
      </c>
      <c r="H11934" t="s">
        <v>13306</v>
      </c>
      <c r="I11934">
        <f t="shared" si="186"/>
        <v>286</v>
      </c>
      <c r="J11934" s="1" t="s">
        <v>36087</v>
      </c>
    </row>
    <row r="11935" spans="1:10">
      <c r="A11935">
        <v>6553</v>
      </c>
      <c r="B11935" t="s">
        <v>94</v>
      </c>
      <c r="C11935">
        <v>20190719</v>
      </c>
      <c r="D11935" t="s">
        <v>8225</v>
      </c>
      <c r="E11935">
        <v>0</v>
      </c>
      <c r="F11935" t="s">
        <v>5288</v>
      </c>
      <c r="G11935" t="s">
        <v>5289</v>
      </c>
      <c r="H11935" t="s">
        <v>13307</v>
      </c>
      <c r="I11935">
        <f t="shared" si="186"/>
        <v>26</v>
      </c>
      <c r="J11935" s="1" t="s">
        <v>36088</v>
      </c>
    </row>
    <row r="11936" spans="1:10">
      <c r="A11936">
        <v>6625</v>
      </c>
      <c r="B11936" t="s">
        <v>4232</v>
      </c>
      <c r="C11936">
        <v>20190719</v>
      </c>
      <c r="D11936" t="s">
        <v>35</v>
      </c>
      <c r="E11936">
        <v>1</v>
      </c>
      <c r="F11936" t="s">
        <v>5293</v>
      </c>
      <c r="G11936" t="s">
        <v>5294</v>
      </c>
      <c r="H11936" t="s">
        <v>13308</v>
      </c>
      <c r="I11936">
        <f t="shared" si="186"/>
        <v>475</v>
      </c>
      <c r="J11936" s="1" t="s">
        <v>36089</v>
      </c>
    </row>
    <row r="11937" spans="1:10">
      <c r="A11937">
        <v>6679</v>
      </c>
      <c r="B11937" t="s">
        <v>6425</v>
      </c>
      <c r="C11937">
        <v>20190719</v>
      </c>
      <c r="D11937" t="s">
        <v>6756</v>
      </c>
      <c r="E11937">
        <v>1</v>
      </c>
      <c r="F11937" t="s">
        <v>5293</v>
      </c>
      <c r="G11937" t="s">
        <v>5294</v>
      </c>
      <c r="H11937" t="s">
        <v>13309</v>
      </c>
      <c r="I11937">
        <f t="shared" si="186"/>
        <v>832</v>
      </c>
      <c r="J11937" s="1" t="s">
        <v>36090</v>
      </c>
    </row>
    <row r="11938" spans="1:10">
      <c r="A11938">
        <v>6713</v>
      </c>
      <c r="B11938" t="s">
        <v>415</v>
      </c>
      <c r="C11938">
        <v>20190719</v>
      </c>
      <c r="D11938" t="s">
        <v>6980</v>
      </c>
      <c r="E11938">
        <v>0</v>
      </c>
      <c r="F11938" t="s">
        <v>5288</v>
      </c>
      <c r="G11938" t="s">
        <v>47339</v>
      </c>
      <c r="H11938" t="s">
        <v>13310</v>
      </c>
      <c r="I11938">
        <f t="shared" si="186"/>
        <v>334</v>
      </c>
      <c r="J11938" s="1" t="s">
        <v>36091</v>
      </c>
    </row>
    <row r="11939" spans="1:10">
      <c r="A11939">
        <v>6733</v>
      </c>
      <c r="B11939" t="s">
        <v>10264</v>
      </c>
      <c r="C11939">
        <v>20190719</v>
      </c>
      <c r="D11939" t="s">
        <v>35</v>
      </c>
      <c r="E11939">
        <v>0</v>
      </c>
      <c r="F11939" t="s">
        <v>5293</v>
      </c>
      <c r="G11939" t="s">
        <v>47338</v>
      </c>
      <c r="H11939" t="s">
        <v>13311</v>
      </c>
      <c r="I11939">
        <f t="shared" si="186"/>
        <v>244</v>
      </c>
      <c r="J11939" s="1" t="s">
        <v>36092</v>
      </c>
    </row>
    <row r="11940" spans="1:10">
      <c r="A11940">
        <v>8084</v>
      </c>
      <c r="B11940" t="s">
        <v>2804</v>
      </c>
      <c r="C11940">
        <v>20190719</v>
      </c>
      <c r="D11940" t="s">
        <v>6759</v>
      </c>
      <c r="E11940">
        <v>-1</v>
      </c>
      <c r="F11940" t="s">
        <v>5291</v>
      </c>
      <c r="G11940" t="s">
        <v>5292</v>
      </c>
      <c r="H11940" t="s">
        <v>13312</v>
      </c>
      <c r="I11940">
        <f t="shared" si="186"/>
        <v>30</v>
      </c>
      <c r="J11940" s="1" t="s">
        <v>36093</v>
      </c>
    </row>
    <row r="11941" spans="1:10">
      <c r="A11941">
        <v>8383</v>
      </c>
      <c r="B11941" t="s">
        <v>13313</v>
      </c>
      <c r="C11941">
        <v>20190719</v>
      </c>
      <c r="D11941" t="s">
        <v>7104</v>
      </c>
      <c r="E11941">
        <v>0</v>
      </c>
      <c r="F11941" t="s">
        <v>5288</v>
      </c>
      <c r="G11941" t="s">
        <v>5289</v>
      </c>
      <c r="H11941" t="s">
        <v>13314</v>
      </c>
      <c r="I11941">
        <f t="shared" si="186"/>
        <v>20</v>
      </c>
      <c r="J11941" s="1" t="s">
        <v>36094</v>
      </c>
    </row>
    <row r="11942" spans="1:10">
      <c r="A11942">
        <v>8927</v>
      </c>
      <c r="B11942" t="s">
        <v>4700</v>
      </c>
      <c r="C11942">
        <v>20190719</v>
      </c>
      <c r="D11942" t="s">
        <v>6759</v>
      </c>
      <c r="E11942">
        <v>0</v>
      </c>
      <c r="F11942" t="s">
        <v>5288</v>
      </c>
      <c r="G11942" t="s">
        <v>5289</v>
      </c>
      <c r="H11942" t="s">
        <v>13269</v>
      </c>
      <c r="I11942">
        <f t="shared" si="186"/>
        <v>19</v>
      </c>
      <c r="J11942" s="1" t="s">
        <v>36052</v>
      </c>
    </row>
    <row r="11943" spans="1:10">
      <c r="A11943">
        <v>9802</v>
      </c>
      <c r="B11943" t="s">
        <v>4622</v>
      </c>
      <c r="C11943">
        <v>20190719</v>
      </c>
      <c r="D11943" t="s">
        <v>5055</v>
      </c>
      <c r="E11943">
        <v>1</v>
      </c>
      <c r="F11943" t="s">
        <v>5293</v>
      </c>
      <c r="G11943" t="s">
        <v>5294</v>
      </c>
      <c r="H11943" t="s">
        <v>13315</v>
      </c>
      <c r="I11943">
        <f t="shared" si="186"/>
        <v>782</v>
      </c>
      <c r="J11943" s="1" t="s">
        <v>36095</v>
      </c>
    </row>
    <row r="11944" spans="1:10">
      <c r="A11944">
        <v>1536</v>
      </c>
      <c r="B11944" t="s">
        <v>5549</v>
      </c>
      <c r="C11944">
        <v>20190720</v>
      </c>
      <c r="D11944" t="s">
        <v>5055</v>
      </c>
      <c r="E11944">
        <v>0</v>
      </c>
      <c r="F11944" t="s">
        <v>5293</v>
      </c>
      <c r="G11944" t="s">
        <v>5295</v>
      </c>
      <c r="H11944" t="s">
        <v>13316</v>
      </c>
      <c r="I11944">
        <f t="shared" si="186"/>
        <v>375</v>
      </c>
      <c r="J11944" s="1" t="s">
        <v>36096</v>
      </c>
    </row>
    <row r="11945" spans="1:10">
      <c r="A11945">
        <v>1722</v>
      </c>
      <c r="B11945" t="s">
        <v>1644</v>
      </c>
      <c r="C11945">
        <v>20190720</v>
      </c>
      <c r="D11945" t="s">
        <v>7063</v>
      </c>
      <c r="E11945">
        <v>0</v>
      </c>
      <c r="F11945" t="s">
        <v>5293</v>
      </c>
      <c r="G11945" t="s">
        <v>47338</v>
      </c>
      <c r="H11945" t="s">
        <v>13317</v>
      </c>
      <c r="I11945">
        <f t="shared" si="186"/>
        <v>331</v>
      </c>
      <c r="J11945" s="1" t="s">
        <v>36097</v>
      </c>
    </row>
    <row r="11946" spans="1:10">
      <c r="A11946">
        <v>1409</v>
      </c>
      <c r="B11946" t="s">
        <v>87</v>
      </c>
      <c r="C11946">
        <v>20190721</v>
      </c>
      <c r="D11946" t="s">
        <v>7104</v>
      </c>
      <c r="E11946">
        <v>0</v>
      </c>
      <c r="F11946" t="s">
        <v>5293</v>
      </c>
      <c r="G11946" t="s">
        <v>5294</v>
      </c>
      <c r="H11946" t="s">
        <v>13318</v>
      </c>
      <c r="I11946">
        <f t="shared" si="186"/>
        <v>365</v>
      </c>
      <c r="J11946" s="1" t="s">
        <v>36098</v>
      </c>
    </row>
    <row r="11947" spans="1:10">
      <c r="A11947">
        <v>2501</v>
      </c>
      <c r="B11947" t="s">
        <v>1458</v>
      </c>
      <c r="C11947">
        <v>20190721</v>
      </c>
      <c r="D11947" t="s">
        <v>5055</v>
      </c>
      <c r="E11947">
        <v>1</v>
      </c>
      <c r="F11947" t="s">
        <v>5293</v>
      </c>
      <c r="G11947" t="s">
        <v>5294</v>
      </c>
      <c r="H11947" t="s">
        <v>13319</v>
      </c>
      <c r="I11947">
        <f t="shared" si="186"/>
        <v>378</v>
      </c>
      <c r="J11947" s="1" t="s">
        <v>36099</v>
      </c>
    </row>
    <row r="11948" spans="1:10">
      <c r="A11948">
        <v>3049</v>
      </c>
      <c r="B11948" t="s">
        <v>990</v>
      </c>
      <c r="C11948">
        <v>20190721</v>
      </c>
      <c r="D11948" t="s">
        <v>6845</v>
      </c>
      <c r="E11948">
        <v>1</v>
      </c>
      <c r="F11948" t="s">
        <v>5293</v>
      </c>
      <c r="G11948" t="s">
        <v>5294</v>
      </c>
      <c r="H11948" t="s">
        <v>13320</v>
      </c>
      <c r="I11948">
        <f t="shared" si="186"/>
        <v>267</v>
      </c>
      <c r="J11948" s="1" t="s">
        <v>36100</v>
      </c>
    </row>
    <row r="11949" spans="1:10">
      <c r="A11949">
        <v>4915</v>
      </c>
      <c r="B11949" t="s">
        <v>1477</v>
      </c>
      <c r="C11949">
        <v>20190721</v>
      </c>
      <c r="D11949" t="s">
        <v>5055</v>
      </c>
      <c r="E11949">
        <v>1</v>
      </c>
      <c r="F11949" t="s">
        <v>5293</v>
      </c>
      <c r="G11949" t="s">
        <v>5294</v>
      </c>
      <c r="H11949" t="s">
        <v>13321</v>
      </c>
      <c r="I11949">
        <f t="shared" si="186"/>
        <v>255</v>
      </c>
      <c r="J11949" s="1" t="s">
        <v>36101</v>
      </c>
    </row>
    <row r="11950" spans="1:10">
      <c r="A11950">
        <v>6027</v>
      </c>
      <c r="B11950" t="s">
        <v>1207</v>
      </c>
      <c r="C11950">
        <v>20190721</v>
      </c>
      <c r="D11950" t="s">
        <v>35</v>
      </c>
      <c r="E11950">
        <v>-1</v>
      </c>
      <c r="F11950" t="s">
        <v>5288</v>
      </c>
      <c r="G11950" t="s">
        <v>47339</v>
      </c>
      <c r="H11950" t="s">
        <v>13322</v>
      </c>
      <c r="I11950">
        <f t="shared" si="186"/>
        <v>580</v>
      </c>
      <c r="J11950" s="1" t="s">
        <v>36102</v>
      </c>
    </row>
    <row r="11951" spans="1:10">
      <c r="A11951">
        <v>6613</v>
      </c>
      <c r="B11951" t="s">
        <v>3922</v>
      </c>
      <c r="C11951">
        <v>20190721</v>
      </c>
      <c r="D11951" t="s">
        <v>7104</v>
      </c>
      <c r="E11951">
        <v>-1</v>
      </c>
      <c r="F11951" t="s">
        <v>5293</v>
      </c>
      <c r="G11951" t="s">
        <v>5294</v>
      </c>
      <c r="H11951" t="s">
        <v>13323</v>
      </c>
      <c r="I11951">
        <f t="shared" si="186"/>
        <v>379</v>
      </c>
      <c r="J11951" s="1" t="s">
        <v>36103</v>
      </c>
    </row>
    <row r="11952" spans="1:10">
      <c r="A11952">
        <v>6667</v>
      </c>
      <c r="B11952" t="s">
        <v>13085</v>
      </c>
      <c r="C11952">
        <v>20190721</v>
      </c>
      <c r="D11952" t="s">
        <v>6756</v>
      </c>
      <c r="E11952">
        <v>1</v>
      </c>
      <c r="F11952" t="s">
        <v>5293</v>
      </c>
      <c r="G11952" t="s">
        <v>5294</v>
      </c>
      <c r="H11952" t="s">
        <v>13324</v>
      </c>
      <c r="I11952">
        <f t="shared" si="186"/>
        <v>277</v>
      </c>
      <c r="J11952" s="1" t="s">
        <v>36104</v>
      </c>
    </row>
    <row r="11953" spans="1:10">
      <c r="A11953">
        <v>8464</v>
      </c>
      <c r="B11953" t="s">
        <v>4697</v>
      </c>
      <c r="C11953">
        <v>20190721</v>
      </c>
      <c r="D11953" t="s">
        <v>5055</v>
      </c>
      <c r="E11953">
        <v>1</v>
      </c>
      <c r="F11953" t="s">
        <v>5293</v>
      </c>
      <c r="G11953" t="s">
        <v>5294</v>
      </c>
      <c r="H11953" t="s">
        <v>13325</v>
      </c>
      <c r="I11953">
        <f t="shared" si="186"/>
        <v>297</v>
      </c>
      <c r="J11953" s="1" t="s">
        <v>36105</v>
      </c>
    </row>
    <row r="11954" spans="1:10">
      <c r="A11954">
        <v>1262</v>
      </c>
      <c r="B11954" t="s">
        <v>94</v>
      </c>
      <c r="C11954">
        <v>20190722</v>
      </c>
      <c r="D11954" t="s">
        <v>6845</v>
      </c>
      <c r="E11954">
        <v>0</v>
      </c>
      <c r="F11954" t="s">
        <v>5293</v>
      </c>
      <c r="G11954" t="s">
        <v>47338</v>
      </c>
      <c r="H11954" t="s">
        <v>13326</v>
      </c>
      <c r="I11954">
        <f t="shared" si="186"/>
        <v>1101</v>
      </c>
      <c r="J11954" s="1" t="s">
        <v>36106</v>
      </c>
    </row>
    <row r="11955" spans="1:10">
      <c r="A11955">
        <v>1316</v>
      </c>
      <c r="B11955" t="s">
        <v>846</v>
      </c>
      <c r="C11955">
        <v>20190722</v>
      </c>
      <c r="D11955" t="s">
        <v>6759</v>
      </c>
      <c r="E11955">
        <v>0</v>
      </c>
      <c r="F11955" t="s">
        <v>5293</v>
      </c>
      <c r="G11955" t="s">
        <v>5294</v>
      </c>
      <c r="H11955" t="s">
        <v>13327</v>
      </c>
      <c r="I11955">
        <f t="shared" si="186"/>
        <v>227</v>
      </c>
      <c r="J11955" s="1" t="s">
        <v>36107</v>
      </c>
    </row>
    <row r="11956" spans="1:10">
      <c r="A11956">
        <v>1477</v>
      </c>
      <c r="B11956" t="s">
        <v>4560</v>
      </c>
      <c r="C11956">
        <v>20190722</v>
      </c>
      <c r="D11956" t="s">
        <v>7063</v>
      </c>
      <c r="E11956">
        <v>-1</v>
      </c>
      <c r="F11956" t="s">
        <v>5293</v>
      </c>
      <c r="G11956" t="s">
        <v>47338</v>
      </c>
      <c r="H11956" t="s">
        <v>13328</v>
      </c>
      <c r="I11956">
        <f t="shared" si="186"/>
        <v>261</v>
      </c>
      <c r="J11956" s="1" t="s">
        <v>36108</v>
      </c>
    </row>
    <row r="11957" spans="1:10">
      <c r="A11957">
        <v>1702</v>
      </c>
      <c r="B11957" t="s">
        <v>1682</v>
      </c>
      <c r="C11957">
        <v>20190722</v>
      </c>
      <c r="D11957" t="s">
        <v>7104</v>
      </c>
      <c r="E11957">
        <v>-1</v>
      </c>
      <c r="F11957" t="s">
        <v>5293</v>
      </c>
      <c r="G11957" t="s">
        <v>5294</v>
      </c>
      <c r="H11957" t="s">
        <v>13329</v>
      </c>
      <c r="I11957">
        <f t="shared" si="186"/>
        <v>500</v>
      </c>
      <c r="J11957" s="1" t="s">
        <v>36109</v>
      </c>
    </row>
    <row r="11958" spans="1:10">
      <c r="A11958">
        <v>2002</v>
      </c>
      <c r="B11958" t="s">
        <v>1634</v>
      </c>
      <c r="C11958">
        <v>20190722</v>
      </c>
      <c r="D11958" t="s">
        <v>7063</v>
      </c>
      <c r="E11958">
        <v>1</v>
      </c>
      <c r="F11958" t="s">
        <v>5293</v>
      </c>
      <c r="G11958" t="s">
        <v>5295</v>
      </c>
      <c r="H11958" t="s">
        <v>13330</v>
      </c>
      <c r="I11958">
        <f t="shared" si="186"/>
        <v>349</v>
      </c>
      <c r="J11958" s="1" t="s">
        <v>36110</v>
      </c>
    </row>
    <row r="11959" spans="1:10">
      <c r="A11959">
        <v>2015</v>
      </c>
      <c r="B11959" t="s">
        <v>3372</v>
      </c>
      <c r="C11959">
        <v>20190722</v>
      </c>
      <c r="D11959" t="s">
        <v>7063</v>
      </c>
      <c r="E11959">
        <v>0</v>
      </c>
      <c r="F11959" t="s">
        <v>5293</v>
      </c>
      <c r="G11959" t="s">
        <v>5294</v>
      </c>
      <c r="H11959" t="s">
        <v>13331</v>
      </c>
      <c r="I11959">
        <f t="shared" si="186"/>
        <v>129</v>
      </c>
      <c r="J11959" s="1" t="s">
        <v>36111</v>
      </c>
    </row>
    <row r="11960" spans="1:10">
      <c r="A11960">
        <v>2027</v>
      </c>
      <c r="B11960" t="s">
        <v>5023</v>
      </c>
      <c r="C11960">
        <v>20190722</v>
      </c>
      <c r="D11960" t="s">
        <v>6756</v>
      </c>
      <c r="E11960">
        <v>0</v>
      </c>
      <c r="F11960" t="s">
        <v>5293</v>
      </c>
      <c r="G11960" t="s">
        <v>47338</v>
      </c>
      <c r="H11960" t="s">
        <v>13332</v>
      </c>
      <c r="I11960">
        <f t="shared" si="186"/>
        <v>836</v>
      </c>
      <c r="J11960" s="1" t="s">
        <v>36112</v>
      </c>
    </row>
    <row r="11961" spans="1:10">
      <c r="A11961">
        <v>2034</v>
      </c>
      <c r="B11961" t="s">
        <v>317</v>
      </c>
      <c r="C11961">
        <v>20190722</v>
      </c>
      <c r="D11961" t="s">
        <v>5055</v>
      </c>
      <c r="E11961">
        <v>0</v>
      </c>
      <c r="F11961" t="s">
        <v>5293</v>
      </c>
      <c r="G11961" t="s">
        <v>5295</v>
      </c>
      <c r="H11961" t="s">
        <v>13333</v>
      </c>
      <c r="I11961">
        <f t="shared" si="186"/>
        <v>365</v>
      </c>
      <c r="J11961" s="1" t="s">
        <v>36113</v>
      </c>
    </row>
    <row r="11962" spans="1:10">
      <c r="A11962">
        <v>2034</v>
      </c>
      <c r="B11962" t="s">
        <v>317</v>
      </c>
      <c r="C11962">
        <v>20190722</v>
      </c>
      <c r="D11962" t="s">
        <v>5055</v>
      </c>
      <c r="E11962">
        <v>-1</v>
      </c>
      <c r="F11962" t="s">
        <v>5293</v>
      </c>
      <c r="G11962" t="s">
        <v>5294</v>
      </c>
      <c r="H11962" t="s">
        <v>13334</v>
      </c>
      <c r="I11962">
        <f t="shared" si="186"/>
        <v>310</v>
      </c>
      <c r="J11962" s="1" t="s">
        <v>36114</v>
      </c>
    </row>
    <row r="11963" spans="1:10">
      <c r="A11963">
        <v>2208</v>
      </c>
      <c r="B11963" t="s">
        <v>1855</v>
      </c>
      <c r="C11963">
        <v>20190722</v>
      </c>
      <c r="D11963" t="s">
        <v>6845</v>
      </c>
      <c r="E11963">
        <v>1</v>
      </c>
      <c r="F11963" t="s">
        <v>5293</v>
      </c>
      <c r="G11963" t="s">
        <v>5294</v>
      </c>
      <c r="H11963" t="s">
        <v>13330</v>
      </c>
      <c r="I11963">
        <f t="shared" si="186"/>
        <v>349</v>
      </c>
      <c r="J11963" s="1" t="s">
        <v>36110</v>
      </c>
    </row>
    <row r="11964" spans="1:10">
      <c r="A11964">
        <v>2246</v>
      </c>
      <c r="B11964" t="s">
        <v>3612</v>
      </c>
      <c r="C11964">
        <v>20190722</v>
      </c>
      <c r="D11964" t="s">
        <v>6980</v>
      </c>
      <c r="E11964">
        <v>-1</v>
      </c>
      <c r="F11964" t="s">
        <v>5288</v>
      </c>
      <c r="G11964" t="s">
        <v>5290</v>
      </c>
      <c r="H11964" t="s">
        <v>13335</v>
      </c>
      <c r="I11964">
        <f t="shared" si="186"/>
        <v>13</v>
      </c>
      <c r="J11964" s="1" t="s">
        <v>36115</v>
      </c>
    </row>
    <row r="11965" spans="1:10">
      <c r="A11965">
        <v>2303</v>
      </c>
      <c r="B11965" t="s">
        <v>1914</v>
      </c>
      <c r="C11965">
        <v>20190722</v>
      </c>
      <c r="D11965" t="s">
        <v>7063</v>
      </c>
      <c r="E11965">
        <v>0</v>
      </c>
      <c r="F11965" t="s">
        <v>5293</v>
      </c>
      <c r="G11965" t="s">
        <v>5294</v>
      </c>
      <c r="H11965" t="s">
        <v>13336</v>
      </c>
      <c r="I11965">
        <f t="shared" si="186"/>
        <v>145</v>
      </c>
      <c r="J11965" s="1" t="s">
        <v>36116</v>
      </c>
    </row>
    <row r="11966" spans="1:10">
      <c r="A11966">
        <v>2303</v>
      </c>
      <c r="B11966" t="s">
        <v>1914</v>
      </c>
      <c r="C11966">
        <v>20190722</v>
      </c>
      <c r="D11966" t="s">
        <v>7063</v>
      </c>
      <c r="E11966">
        <v>-1</v>
      </c>
      <c r="F11966" t="s">
        <v>5293</v>
      </c>
      <c r="G11966" t="s">
        <v>47338</v>
      </c>
      <c r="H11966" t="s">
        <v>13337</v>
      </c>
      <c r="I11966">
        <f t="shared" si="186"/>
        <v>273</v>
      </c>
      <c r="J11966" s="1" t="s">
        <v>36117</v>
      </c>
    </row>
    <row r="11967" spans="1:10">
      <c r="A11967">
        <v>2303</v>
      </c>
      <c r="B11967" t="s">
        <v>1914</v>
      </c>
      <c r="C11967">
        <v>20190722</v>
      </c>
      <c r="D11967" t="s">
        <v>7063</v>
      </c>
      <c r="E11967">
        <v>-1</v>
      </c>
      <c r="F11967" t="s">
        <v>5288</v>
      </c>
      <c r="G11967" t="s">
        <v>47339</v>
      </c>
      <c r="H11967" t="s">
        <v>13338</v>
      </c>
      <c r="I11967">
        <f t="shared" si="186"/>
        <v>68</v>
      </c>
      <c r="J11967" s="1" t="s">
        <v>36118</v>
      </c>
    </row>
    <row r="11968" spans="1:10">
      <c r="A11968">
        <v>2324</v>
      </c>
      <c r="B11968" t="s">
        <v>2392</v>
      </c>
      <c r="C11968">
        <v>20190722</v>
      </c>
      <c r="D11968" t="s">
        <v>7063</v>
      </c>
      <c r="E11968">
        <v>0</v>
      </c>
      <c r="F11968" t="s">
        <v>5293</v>
      </c>
      <c r="G11968" t="s">
        <v>5295</v>
      </c>
      <c r="H11968" t="s">
        <v>13339</v>
      </c>
      <c r="I11968">
        <f t="shared" si="186"/>
        <v>389</v>
      </c>
      <c r="J11968" s="1" t="s">
        <v>36119</v>
      </c>
    </row>
    <row r="11969" spans="1:10">
      <c r="A11969">
        <v>2330</v>
      </c>
      <c r="B11969" t="s">
        <v>20</v>
      </c>
      <c r="C11969">
        <v>20190722</v>
      </c>
      <c r="D11969" t="s">
        <v>9443</v>
      </c>
      <c r="E11969">
        <v>0</v>
      </c>
      <c r="F11969" t="s">
        <v>5293</v>
      </c>
      <c r="G11969" t="s">
        <v>5295</v>
      </c>
      <c r="H11969" t="s">
        <v>13340</v>
      </c>
      <c r="I11969">
        <f t="shared" si="186"/>
        <v>73</v>
      </c>
      <c r="J11969" s="1" t="s">
        <v>36120</v>
      </c>
    </row>
    <row r="11970" spans="1:10">
      <c r="A11970">
        <v>2371</v>
      </c>
      <c r="B11970" t="s">
        <v>105</v>
      </c>
      <c r="C11970">
        <v>20190722</v>
      </c>
      <c r="D11970" t="s">
        <v>6730</v>
      </c>
      <c r="E11970">
        <v>-2</v>
      </c>
      <c r="F11970" t="s">
        <v>5293</v>
      </c>
      <c r="G11970" t="s">
        <v>47338</v>
      </c>
      <c r="H11970" t="s">
        <v>13341</v>
      </c>
      <c r="I11970">
        <f t="shared" si="186"/>
        <v>427</v>
      </c>
      <c r="J11970" s="1" t="s">
        <v>36121</v>
      </c>
    </row>
    <row r="11971" spans="1:10">
      <c r="A11971">
        <v>2412</v>
      </c>
      <c r="B11971" t="s">
        <v>1728</v>
      </c>
      <c r="C11971">
        <v>20190722</v>
      </c>
      <c r="D11971" t="s">
        <v>9443</v>
      </c>
      <c r="E11971">
        <v>0</v>
      </c>
      <c r="F11971" t="s">
        <v>5293</v>
      </c>
      <c r="G11971" t="s">
        <v>5294</v>
      </c>
      <c r="H11971" t="s">
        <v>13342</v>
      </c>
      <c r="I11971">
        <f t="shared" ref="I11971:I12034" si="187">LEN(H11971)</f>
        <v>552</v>
      </c>
      <c r="J11971" s="1" t="s">
        <v>36122</v>
      </c>
    </row>
    <row r="11972" spans="1:10">
      <c r="A11972">
        <v>2456</v>
      </c>
      <c r="B11972" t="s">
        <v>5727</v>
      </c>
      <c r="C11972">
        <v>20190722</v>
      </c>
      <c r="D11972" t="s">
        <v>5055</v>
      </c>
      <c r="E11972">
        <v>1</v>
      </c>
      <c r="F11972" t="s">
        <v>5293</v>
      </c>
      <c r="G11972" t="s">
        <v>47338</v>
      </c>
      <c r="H11972" t="s">
        <v>13343</v>
      </c>
      <c r="I11972">
        <f t="shared" si="187"/>
        <v>60</v>
      </c>
      <c r="J11972" s="1" t="s">
        <v>36123</v>
      </c>
    </row>
    <row r="11973" spans="1:10">
      <c r="A11973">
        <v>2610</v>
      </c>
      <c r="B11973" t="s">
        <v>2132</v>
      </c>
      <c r="C11973">
        <v>20190722</v>
      </c>
      <c r="D11973" t="s">
        <v>6756</v>
      </c>
      <c r="E11973">
        <v>0</v>
      </c>
      <c r="F11973" t="s">
        <v>5291</v>
      </c>
      <c r="G11973" t="s">
        <v>5299</v>
      </c>
      <c r="H11973" t="s">
        <v>13344</v>
      </c>
      <c r="I11973">
        <f t="shared" si="187"/>
        <v>365</v>
      </c>
      <c r="J11973" s="1" t="s">
        <v>36124</v>
      </c>
    </row>
    <row r="11974" spans="1:10">
      <c r="A11974">
        <v>2617</v>
      </c>
      <c r="B11974" t="s">
        <v>3240</v>
      </c>
      <c r="C11974">
        <v>20190722</v>
      </c>
      <c r="D11974" t="s">
        <v>7104</v>
      </c>
      <c r="E11974">
        <v>-1</v>
      </c>
      <c r="F11974" t="s">
        <v>5288</v>
      </c>
      <c r="G11974" t="s">
        <v>47339</v>
      </c>
      <c r="H11974" t="s">
        <v>13345</v>
      </c>
      <c r="I11974">
        <f t="shared" si="187"/>
        <v>51</v>
      </c>
      <c r="J11974" s="1" t="s">
        <v>36125</v>
      </c>
    </row>
    <row r="11975" spans="1:10">
      <c r="A11975">
        <v>2755</v>
      </c>
      <c r="B11975" t="s">
        <v>6800</v>
      </c>
      <c r="C11975">
        <v>20190722</v>
      </c>
      <c r="D11975" t="s">
        <v>35</v>
      </c>
      <c r="E11975">
        <v>0</v>
      </c>
      <c r="F11975" t="s">
        <v>5288</v>
      </c>
      <c r="G11975" t="s">
        <v>47339</v>
      </c>
      <c r="H11975" t="s">
        <v>13346</v>
      </c>
      <c r="I11975">
        <f t="shared" si="187"/>
        <v>261</v>
      </c>
      <c r="J11975" s="1" t="s">
        <v>36126</v>
      </c>
    </row>
    <row r="11976" spans="1:10">
      <c r="A11976">
        <v>2845</v>
      </c>
      <c r="B11976" t="s">
        <v>1593</v>
      </c>
      <c r="C11976">
        <v>20190722</v>
      </c>
      <c r="D11976" t="s">
        <v>35</v>
      </c>
      <c r="E11976">
        <v>1</v>
      </c>
      <c r="F11976" t="s">
        <v>5293</v>
      </c>
      <c r="G11976" t="s">
        <v>47338</v>
      </c>
      <c r="H11976" t="s">
        <v>13347</v>
      </c>
      <c r="I11976">
        <f t="shared" si="187"/>
        <v>154</v>
      </c>
      <c r="J11976" s="1" t="s">
        <v>36127</v>
      </c>
    </row>
    <row r="11977" spans="1:10">
      <c r="A11977">
        <v>3034</v>
      </c>
      <c r="B11977" t="s">
        <v>1460</v>
      </c>
      <c r="C11977">
        <v>20190722</v>
      </c>
      <c r="D11977" t="s">
        <v>7063</v>
      </c>
      <c r="E11977">
        <v>1</v>
      </c>
      <c r="F11977" t="s">
        <v>5293</v>
      </c>
      <c r="G11977" t="s">
        <v>5294</v>
      </c>
      <c r="H11977" t="s">
        <v>13348</v>
      </c>
      <c r="I11977">
        <f t="shared" si="187"/>
        <v>276</v>
      </c>
      <c r="J11977" s="1" t="s">
        <v>36128</v>
      </c>
    </row>
    <row r="11978" spans="1:10">
      <c r="A11978">
        <v>3049</v>
      </c>
      <c r="B11978" t="s">
        <v>990</v>
      </c>
      <c r="C11978">
        <v>20190722</v>
      </c>
      <c r="D11978" t="s">
        <v>6845</v>
      </c>
      <c r="E11978">
        <v>0</v>
      </c>
      <c r="F11978" t="s">
        <v>5288</v>
      </c>
      <c r="G11978" t="s">
        <v>5289</v>
      </c>
      <c r="H11978" t="s">
        <v>13290</v>
      </c>
      <c r="I11978">
        <f t="shared" si="187"/>
        <v>39</v>
      </c>
      <c r="J11978" s="1" t="s">
        <v>36072</v>
      </c>
    </row>
    <row r="11979" spans="1:10">
      <c r="A11979">
        <v>3049</v>
      </c>
      <c r="B11979" t="s">
        <v>990</v>
      </c>
      <c r="C11979">
        <v>20190722</v>
      </c>
      <c r="D11979" t="s">
        <v>6845</v>
      </c>
      <c r="E11979">
        <v>-1</v>
      </c>
      <c r="F11979" t="s">
        <v>5288</v>
      </c>
      <c r="G11979" t="s">
        <v>5289</v>
      </c>
      <c r="H11979" t="s">
        <v>13290</v>
      </c>
      <c r="I11979">
        <f t="shared" si="187"/>
        <v>39</v>
      </c>
      <c r="J11979" s="1" t="s">
        <v>36072</v>
      </c>
    </row>
    <row r="11980" spans="1:10">
      <c r="A11980">
        <v>3234</v>
      </c>
      <c r="B11980" t="s">
        <v>339</v>
      </c>
      <c r="C11980">
        <v>20190722</v>
      </c>
      <c r="D11980" t="s">
        <v>6730</v>
      </c>
      <c r="E11980">
        <v>0</v>
      </c>
      <c r="F11980" t="s">
        <v>5293</v>
      </c>
      <c r="G11980" t="s">
        <v>5294</v>
      </c>
      <c r="H11980" t="s">
        <v>13349</v>
      </c>
      <c r="I11980">
        <f t="shared" si="187"/>
        <v>346</v>
      </c>
      <c r="J11980" s="1" t="s">
        <v>36129</v>
      </c>
    </row>
    <row r="11981" spans="1:10">
      <c r="A11981">
        <v>3430</v>
      </c>
      <c r="B11981" t="s">
        <v>7348</v>
      </c>
      <c r="C11981">
        <v>20190722</v>
      </c>
      <c r="D11981" t="s">
        <v>6756</v>
      </c>
      <c r="E11981">
        <v>-1</v>
      </c>
      <c r="F11981" t="s">
        <v>5291</v>
      </c>
      <c r="G11981" t="s">
        <v>5292</v>
      </c>
      <c r="H11981" t="s">
        <v>13350</v>
      </c>
      <c r="I11981">
        <f t="shared" si="187"/>
        <v>30</v>
      </c>
      <c r="J11981" s="1" t="s">
        <v>36130</v>
      </c>
    </row>
    <row r="11982" spans="1:10">
      <c r="A11982">
        <v>3431</v>
      </c>
      <c r="B11982" t="s">
        <v>94</v>
      </c>
      <c r="C11982">
        <v>20190722</v>
      </c>
      <c r="D11982" t="s">
        <v>4679</v>
      </c>
      <c r="E11982">
        <v>-3</v>
      </c>
      <c r="F11982" t="s">
        <v>5296</v>
      </c>
      <c r="G11982" t="s">
        <v>47340</v>
      </c>
      <c r="H11982" t="s">
        <v>13351</v>
      </c>
      <c r="I11982">
        <f t="shared" si="187"/>
        <v>303</v>
      </c>
      <c r="J11982" s="1" t="s">
        <v>36131</v>
      </c>
    </row>
    <row r="11983" spans="1:10">
      <c r="A11983">
        <v>3437</v>
      </c>
      <c r="B11983" t="s">
        <v>674</v>
      </c>
      <c r="C11983">
        <v>20190722</v>
      </c>
      <c r="D11983" t="s">
        <v>6756</v>
      </c>
      <c r="E11983">
        <v>1</v>
      </c>
      <c r="F11983" t="s">
        <v>5293</v>
      </c>
      <c r="G11983" t="s">
        <v>5294</v>
      </c>
      <c r="H11983" t="s">
        <v>13352</v>
      </c>
      <c r="I11983">
        <f t="shared" si="187"/>
        <v>237</v>
      </c>
      <c r="J11983" s="1" t="s">
        <v>36132</v>
      </c>
    </row>
    <row r="11984" spans="1:10">
      <c r="A11984">
        <v>3511</v>
      </c>
      <c r="B11984" t="s">
        <v>5267</v>
      </c>
      <c r="C11984">
        <v>20190722</v>
      </c>
      <c r="D11984" t="s">
        <v>6845</v>
      </c>
      <c r="E11984">
        <v>1</v>
      </c>
      <c r="F11984" t="s">
        <v>5293</v>
      </c>
      <c r="G11984" t="s">
        <v>5294</v>
      </c>
      <c r="H11984" t="s">
        <v>13353</v>
      </c>
      <c r="I11984">
        <f t="shared" si="187"/>
        <v>524</v>
      </c>
      <c r="J11984" s="1" t="s">
        <v>36133</v>
      </c>
    </row>
    <row r="11985" spans="1:10">
      <c r="A11985">
        <v>3518</v>
      </c>
      <c r="B11985" t="s">
        <v>501</v>
      </c>
      <c r="C11985">
        <v>20190722</v>
      </c>
      <c r="D11985" t="s">
        <v>6845</v>
      </c>
      <c r="E11985">
        <v>0</v>
      </c>
      <c r="F11985" t="s">
        <v>5293</v>
      </c>
      <c r="G11985" t="s">
        <v>47338</v>
      </c>
      <c r="H11985" t="s">
        <v>13354</v>
      </c>
      <c r="I11985">
        <f t="shared" si="187"/>
        <v>1604</v>
      </c>
      <c r="J11985" s="1" t="s">
        <v>36134</v>
      </c>
    </row>
    <row r="11986" spans="1:10">
      <c r="A11986">
        <v>3688</v>
      </c>
      <c r="B11986" t="s">
        <v>2923</v>
      </c>
      <c r="C11986">
        <v>20190722</v>
      </c>
      <c r="D11986" t="s">
        <v>6014</v>
      </c>
      <c r="E11986">
        <v>0</v>
      </c>
      <c r="F11986" t="s">
        <v>5293</v>
      </c>
      <c r="G11986" t="s">
        <v>5294</v>
      </c>
      <c r="H11986" t="s">
        <v>13355</v>
      </c>
      <c r="I11986">
        <f t="shared" si="187"/>
        <v>513</v>
      </c>
      <c r="J11986" s="1" t="s">
        <v>36135</v>
      </c>
    </row>
    <row r="11987" spans="1:10">
      <c r="A11987">
        <v>4120</v>
      </c>
      <c r="B11987" t="s">
        <v>6338</v>
      </c>
      <c r="C11987">
        <v>20190722</v>
      </c>
      <c r="D11987" t="s">
        <v>7104</v>
      </c>
      <c r="E11987">
        <v>0</v>
      </c>
      <c r="F11987" t="s">
        <v>5293</v>
      </c>
      <c r="G11987" t="s">
        <v>47338</v>
      </c>
      <c r="H11987" t="s">
        <v>13356</v>
      </c>
      <c r="I11987">
        <f t="shared" si="187"/>
        <v>228</v>
      </c>
      <c r="J11987" s="1" t="s">
        <v>36136</v>
      </c>
    </row>
    <row r="11988" spans="1:10">
      <c r="A11988">
        <v>4190</v>
      </c>
      <c r="B11988" t="s">
        <v>1746</v>
      </c>
      <c r="C11988">
        <v>20190722</v>
      </c>
      <c r="D11988" t="s">
        <v>5055</v>
      </c>
      <c r="E11988">
        <v>0</v>
      </c>
      <c r="F11988" t="s">
        <v>5293</v>
      </c>
      <c r="G11988" t="s">
        <v>5295</v>
      </c>
      <c r="H11988" t="s">
        <v>13357</v>
      </c>
      <c r="I11988">
        <f t="shared" si="187"/>
        <v>465</v>
      </c>
      <c r="J11988" s="1" t="s">
        <v>36137</v>
      </c>
    </row>
    <row r="11989" spans="1:10">
      <c r="A11989">
        <v>4728</v>
      </c>
      <c r="B11989" t="s">
        <v>7756</v>
      </c>
      <c r="C11989">
        <v>20190722</v>
      </c>
      <c r="D11989" t="s">
        <v>6756</v>
      </c>
      <c r="E11989">
        <v>0</v>
      </c>
      <c r="F11989" t="s">
        <v>5288</v>
      </c>
      <c r="G11989" t="s">
        <v>5289</v>
      </c>
      <c r="H11989" t="s">
        <v>13358</v>
      </c>
      <c r="I11989">
        <f t="shared" si="187"/>
        <v>483</v>
      </c>
      <c r="J11989" s="1" t="s">
        <v>36138</v>
      </c>
    </row>
    <row r="11990" spans="1:10">
      <c r="A11990">
        <v>5011</v>
      </c>
      <c r="B11990" t="s">
        <v>4894</v>
      </c>
      <c r="C11990">
        <v>20190722</v>
      </c>
      <c r="D11990" t="s">
        <v>6845</v>
      </c>
      <c r="E11990">
        <v>-1</v>
      </c>
      <c r="F11990" t="s">
        <v>5288</v>
      </c>
      <c r="G11990" t="s">
        <v>47339</v>
      </c>
      <c r="H11990" t="s">
        <v>13359</v>
      </c>
      <c r="I11990">
        <f t="shared" si="187"/>
        <v>53</v>
      </c>
      <c r="J11990" s="1" t="s">
        <v>36139</v>
      </c>
    </row>
    <row r="11991" spans="1:10">
      <c r="A11991">
        <v>5443</v>
      </c>
      <c r="B11991" t="s">
        <v>2708</v>
      </c>
      <c r="C11991">
        <v>20190722</v>
      </c>
      <c r="D11991" t="s">
        <v>6756</v>
      </c>
      <c r="E11991">
        <v>-1</v>
      </c>
      <c r="F11991" t="s">
        <v>5288</v>
      </c>
      <c r="G11991" t="s">
        <v>5289</v>
      </c>
      <c r="H11991" t="s">
        <v>13360</v>
      </c>
      <c r="I11991">
        <f t="shared" si="187"/>
        <v>53</v>
      </c>
      <c r="J11991" s="1" t="s">
        <v>36140</v>
      </c>
    </row>
    <row r="11992" spans="1:10">
      <c r="A11992">
        <v>6126</v>
      </c>
      <c r="B11992" t="s">
        <v>10369</v>
      </c>
      <c r="C11992">
        <v>20190722</v>
      </c>
      <c r="D11992" t="s">
        <v>6845</v>
      </c>
      <c r="E11992">
        <v>-1</v>
      </c>
      <c r="F11992" t="s">
        <v>5288</v>
      </c>
      <c r="G11992" t="s">
        <v>47339</v>
      </c>
      <c r="H11992" t="s">
        <v>13361</v>
      </c>
      <c r="I11992">
        <f t="shared" si="187"/>
        <v>57</v>
      </c>
      <c r="J11992" s="1" t="s">
        <v>36141</v>
      </c>
    </row>
    <row r="11993" spans="1:10">
      <c r="A11993">
        <v>6452</v>
      </c>
      <c r="B11993" t="s">
        <v>4797</v>
      </c>
      <c r="C11993">
        <v>20190722</v>
      </c>
      <c r="D11993" t="s">
        <v>7104</v>
      </c>
      <c r="E11993">
        <v>0</v>
      </c>
      <c r="F11993" t="s">
        <v>5293</v>
      </c>
      <c r="G11993" t="s">
        <v>47338</v>
      </c>
      <c r="H11993" t="s">
        <v>13362</v>
      </c>
      <c r="I11993">
        <f t="shared" si="187"/>
        <v>223</v>
      </c>
      <c r="J11993" s="1" t="s">
        <v>36142</v>
      </c>
    </row>
    <row r="11994" spans="1:10">
      <c r="A11994">
        <v>6472</v>
      </c>
      <c r="B11994" t="s">
        <v>4088</v>
      </c>
      <c r="C11994">
        <v>20190722</v>
      </c>
      <c r="D11994" t="s">
        <v>6756</v>
      </c>
      <c r="E11994">
        <v>-1</v>
      </c>
      <c r="F11994" t="s">
        <v>5288</v>
      </c>
      <c r="G11994" t="s">
        <v>47339</v>
      </c>
      <c r="H11994" t="s">
        <v>13363</v>
      </c>
      <c r="I11994">
        <f t="shared" si="187"/>
        <v>62</v>
      </c>
      <c r="J11994" s="1" t="s">
        <v>36143</v>
      </c>
    </row>
    <row r="11995" spans="1:10">
      <c r="A11995">
        <v>6505</v>
      </c>
      <c r="B11995" t="s">
        <v>2113</v>
      </c>
      <c r="C11995">
        <v>20190722</v>
      </c>
      <c r="D11995" t="s">
        <v>7063</v>
      </c>
      <c r="E11995">
        <v>0</v>
      </c>
      <c r="F11995" t="s">
        <v>5293</v>
      </c>
      <c r="G11995" t="s">
        <v>5295</v>
      </c>
      <c r="H11995" t="s">
        <v>13364</v>
      </c>
      <c r="I11995">
        <f t="shared" si="187"/>
        <v>363</v>
      </c>
      <c r="J11995" s="1" t="s">
        <v>36144</v>
      </c>
    </row>
    <row r="11996" spans="1:10">
      <c r="A11996">
        <v>8077</v>
      </c>
      <c r="B11996" t="s">
        <v>8255</v>
      </c>
      <c r="C11996">
        <v>20190722</v>
      </c>
      <c r="D11996" t="s">
        <v>6759</v>
      </c>
      <c r="E11996">
        <v>0</v>
      </c>
      <c r="F11996" t="s">
        <v>5288</v>
      </c>
      <c r="G11996" t="s">
        <v>5290</v>
      </c>
      <c r="H11996" t="s">
        <v>13365</v>
      </c>
      <c r="I11996">
        <f t="shared" si="187"/>
        <v>37</v>
      </c>
      <c r="J11996" s="1" t="s">
        <v>36145</v>
      </c>
    </row>
    <row r="11997" spans="1:10">
      <c r="A11997">
        <v>8084</v>
      </c>
      <c r="B11997" t="s">
        <v>2804</v>
      </c>
      <c r="C11997">
        <v>20190722</v>
      </c>
      <c r="D11997" t="s">
        <v>6759</v>
      </c>
      <c r="E11997">
        <v>-1</v>
      </c>
      <c r="F11997" t="s">
        <v>5291</v>
      </c>
      <c r="G11997" t="s">
        <v>5292</v>
      </c>
      <c r="H11997" t="s">
        <v>13366</v>
      </c>
      <c r="I11997">
        <f t="shared" si="187"/>
        <v>30</v>
      </c>
      <c r="J11997" s="1" t="s">
        <v>36146</v>
      </c>
    </row>
    <row r="11998" spans="1:10">
      <c r="A11998">
        <v>8104</v>
      </c>
      <c r="B11998" t="s">
        <v>75</v>
      </c>
      <c r="C11998">
        <v>20190722</v>
      </c>
      <c r="D11998" t="s">
        <v>6845</v>
      </c>
      <c r="E11998">
        <v>0</v>
      </c>
      <c r="F11998" t="s">
        <v>5293</v>
      </c>
      <c r="G11998" t="s">
        <v>5294</v>
      </c>
      <c r="H11998" t="s">
        <v>13367</v>
      </c>
      <c r="I11998">
        <f t="shared" si="187"/>
        <v>332</v>
      </c>
      <c r="J11998" s="1" t="s">
        <v>36147</v>
      </c>
    </row>
    <row r="11999" spans="1:10">
      <c r="A11999">
        <v>8383</v>
      </c>
      <c r="B11999" t="s">
        <v>13313</v>
      </c>
      <c r="C11999">
        <v>20190722</v>
      </c>
      <c r="D11999" t="s">
        <v>7104</v>
      </c>
      <c r="E11999">
        <v>0</v>
      </c>
      <c r="F11999" t="s">
        <v>5288</v>
      </c>
      <c r="G11999" t="s">
        <v>5289</v>
      </c>
      <c r="H11999" t="s">
        <v>13314</v>
      </c>
      <c r="I11999">
        <f t="shared" si="187"/>
        <v>20</v>
      </c>
      <c r="J11999" s="1" t="s">
        <v>36094</v>
      </c>
    </row>
    <row r="12000" spans="1:10">
      <c r="A12000">
        <v>8936</v>
      </c>
      <c r="B12000" t="s">
        <v>1445</v>
      </c>
      <c r="C12000">
        <v>20190722</v>
      </c>
      <c r="D12000" t="s">
        <v>6759</v>
      </c>
      <c r="E12000">
        <v>-1</v>
      </c>
      <c r="F12000" t="s">
        <v>5288</v>
      </c>
      <c r="G12000" t="s">
        <v>47339</v>
      </c>
      <c r="H12000" t="s">
        <v>13368</v>
      </c>
      <c r="I12000">
        <f t="shared" si="187"/>
        <v>126</v>
      </c>
      <c r="J12000" s="1" t="s">
        <v>36148</v>
      </c>
    </row>
    <row r="12001" spans="1:10">
      <c r="A12001">
        <v>1504</v>
      </c>
      <c r="B12001" t="s">
        <v>6</v>
      </c>
      <c r="C12001">
        <v>20190723</v>
      </c>
      <c r="D12001" t="s">
        <v>5055</v>
      </c>
      <c r="E12001">
        <v>1</v>
      </c>
      <c r="F12001" t="s">
        <v>5293</v>
      </c>
      <c r="G12001" t="s">
        <v>5295</v>
      </c>
      <c r="H12001" t="s">
        <v>13369</v>
      </c>
      <c r="I12001">
        <f t="shared" si="187"/>
        <v>390</v>
      </c>
      <c r="J12001" s="1" t="s">
        <v>36149</v>
      </c>
    </row>
    <row r="12002" spans="1:10">
      <c r="A12002">
        <v>1593</v>
      </c>
      <c r="B12002" t="s">
        <v>13370</v>
      </c>
      <c r="C12002">
        <v>20190723</v>
      </c>
      <c r="D12002" t="s">
        <v>7104</v>
      </c>
      <c r="E12002">
        <v>1</v>
      </c>
      <c r="F12002" t="s">
        <v>5293</v>
      </c>
      <c r="G12002" t="s">
        <v>5294</v>
      </c>
      <c r="H12002" t="s">
        <v>13371</v>
      </c>
      <c r="I12002">
        <f t="shared" si="187"/>
        <v>504</v>
      </c>
      <c r="J12002" s="1" t="s">
        <v>36150</v>
      </c>
    </row>
    <row r="12003" spans="1:10">
      <c r="A12003">
        <v>2025</v>
      </c>
      <c r="B12003" t="s">
        <v>906</v>
      </c>
      <c r="C12003">
        <v>20190723</v>
      </c>
      <c r="D12003" t="s">
        <v>6730</v>
      </c>
      <c r="E12003">
        <v>-1</v>
      </c>
      <c r="F12003" t="s">
        <v>5293</v>
      </c>
      <c r="G12003" t="s">
        <v>47338</v>
      </c>
      <c r="H12003" t="s">
        <v>13372</v>
      </c>
      <c r="I12003">
        <f t="shared" si="187"/>
        <v>221</v>
      </c>
      <c r="J12003" s="1" t="s">
        <v>36151</v>
      </c>
    </row>
    <row r="12004" spans="1:10">
      <c r="A12004">
        <v>2065</v>
      </c>
      <c r="B12004" t="s">
        <v>4020</v>
      </c>
      <c r="C12004">
        <v>20190723</v>
      </c>
      <c r="D12004" t="s">
        <v>6756</v>
      </c>
      <c r="E12004">
        <v>0</v>
      </c>
      <c r="F12004" t="s">
        <v>5293</v>
      </c>
      <c r="G12004" t="s">
        <v>5295</v>
      </c>
      <c r="H12004" t="s">
        <v>13373</v>
      </c>
      <c r="I12004">
        <f t="shared" si="187"/>
        <v>349</v>
      </c>
      <c r="J12004" s="1" t="s">
        <v>36152</v>
      </c>
    </row>
    <row r="12005" spans="1:10">
      <c r="A12005">
        <v>2208</v>
      </c>
      <c r="B12005" t="s">
        <v>1855</v>
      </c>
      <c r="C12005">
        <v>20190723</v>
      </c>
      <c r="D12005" t="s">
        <v>6845</v>
      </c>
      <c r="E12005">
        <v>1</v>
      </c>
      <c r="F12005" t="s">
        <v>5293</v>
      </c>
      <c r="G12005" t="s">
        <v>5294</v>
      </c>
      <c r="H12005" t="s">
        <v>13374</v>
      </c>
      <c r="I12005">
        <f t="shared" si="187"/>
        <v>497</v>
      </c>
      <c r="J12005" s="1" t="s">
        <v>36153</v>
      </c>
    </row>
    <row r="12006" spans="1:10">
      <c r="A12006">
        <v>2340</v>
      </c>
      <c r="B12006" t="s">
        <v>3619</v>
      </c>
      <c r="C12006">
        <v>20190723</v>
      </c>
      <c r="D12006" t="s">
        <v>7104</v>
      </c>
      <c r="E12006">
        <v>0</v>
      </c>
      <c r="F12006" t="s">
        <v>5293</v>
      </c>
      <c r="G12006" t="s">
        <v>5295</v>
      </c>
      <c r="H12006" t="s">
        <v>13375</v>
      </c>
      <c r="I12006">
        <f t="shared" si="187"/>
        <v>747</v>
      </c>
      <c r="J12006" s="1" t="s">
        <v>36154</v>
      </c>
    </row>
    <row r="12007" spans="1:10">
      <c r="A12007">
        <v>2352</v>
      </c>
      <c r="B12007" t="s">
        <v>4735</v>
      </c>
      <c r="C12007">
        <v>20190723</v>
      </c>
      <c r="D12007" t="s">
        <v>7104</v>
      </c>
      <c r="E12007">
        <v>0</v>
      </c>
      <c r="F12007" t="s">
        <v>5293</v>
      </c>
      <c r="G12007" t="s">
        <v>47338</v>
      </c>
      <c r="H12007" t="s">
        <v>13376</v>
      </c>
      <c r="I12007">
        <f t="shared" si="187"/>
        <v>433</v>
      </c>
      <c r="J12007" s="1" t="s">
        <v>36155</v>
      </c>
    </row>
    <row r="12008" spans="1:10">
      <c r="A12008">
        <v>2382</v>
      </c>
      <c r="B12008" t="s">
        <v>2399</v>
      </c>
      <c r="C12008">
        <v>20190723</v>
      </c>
      <c r="D12008" t="s">
        <v>5055</v>
      </c>
      <c r="E12008">
        <v>-1</v>
      </c>
      <c r="F12008" t="s">
        <v>5288</v>
      </c>
      <c r="G12008" t="s">
        <v>47339</v>
      </c>
      <c r="H12008" t="s">
        <v>13377</v>
      </c>
      <c r="I12008">
        <f t="shared" si="187"/>
        <v>59</v>
      </c>
      <c r="J12008" s="1" t="s">
        <v>36156</v>
      </c>
    </row>
    <row r="12009" spans="1:10">
      <c r="A12009">
        <v>2395</v>
      </c>
      <c r="B12009" t="s">
        <v>3382</v>
      </c>
      <c r="C12009">
        <v>20190723</v>
      </c>
      <c r="D12009" t="s">
        <v>9450</v>
      </c>
      <c r="E12009">
        <v>0</v>
      </c>
      <c r="F12009" t="s">
        <v>5293</v>
      </c>
      <c r="G12009" t="s">
        <v>47338</v>
      </c>
      <c r="H12009" t="s">
        <v>13378</v>
      </c>
      <c r="I12009">
        <f t="shared" si="187"/>
        <v>830</v>
      </c>
      <c r="J12009" s="1" t="s">
        <v>36157</v>
      </c>
    </row>
    <row r="12010" spans="1:10">
      <c r="A12010">
        <v>2441</v>
      </c>
      <c r="B12010" t="s">
        <v>13379</v>
      </c>
      <c r="C12010">
        <v>20190723</v>
      </c>
      <c r="D12010" t="s">
        <v>7063</v>
      </c>
      <c r="E12010">
        <v>-1</v>
      </c>
      <c r="F12010" t="s">
        <v>5293</v>
      </c>
      <c r="G12010" t="s">
        <v>5294</v>
      </c>
      <c r="H12010" t="s">
        <v>13380</v>
      </c>
      <c r="I12010">
        <f t="shared" si="187"/>
        <v>773</v>
      </c>
      <c r="J12010" s="1" t="s">
        <v>36158</v>
      </c>
    </row>
    <row r="12011" spans="1:10">
      <c r="A12011">
        <v>2636</v>
      </c>
      <c r="B12011" t="s">
        <v>4960</v>
      </c>
      <c r="C12011">
        <v>20190723</v>
      </c>
      <c r="D12011" t="s">
        <v>7104</v>
      </c>
      <c r="E12011">
        <v>0</v>
      </c>
      <c r="F12011" t="s">
        <v>5293</v>
      </c>
      <c r="G12011" t="s">
        <v>47338</v>
      </c>
      <c r="H12011" t="s">
        <v>13381</v>
      </c>
      <c r="I12011">
        <f t="shared" si="187"/>
        <v>138</v>
      </c>
      <c r="J12011" s="1" t="s">
        <v>36159</v>
      </c>
    </row>
    <row r="12012" spans="1:10">
      <c r="A12012">
        <v>2816</v>
      </c>
      <c r="B12012" t="s">
        <v>10777</v>
      </c>
      <c r="C12012">
        <v>20190723</v>
      </c>
      <c r="D12012" t="s">
        <v>35</v>
      </c>
      <c r="E12012">
        <v>0</v>
      </c>
      <c r="F12012" t="s">
        <v>5291</v>
      </c>
      <c r="G12012" t="s">
        <v>5299</v>
      </c>
      <c r="H12012" t="s">
        <v>13382</v>
      </c>
      <c r="I12012">
        <f t="shared" si="187"/>
        <v>205</v>
      </c>
      <c r="J12012" s="1" t="s">
        <v>36160</v>
      </c>
    </row>
    <row r="12013" spans="1:10">
      <c r="A12013">
        <v>2882</v>
      </c>
      <c r="B12013" t="s">
        <v>969</v>
      </c>
      <c r="C12013">
        <v>20190723</v>
      </c>
      <c r="D12013" t="s">
        <v>35</v>
      </c>
      <c r="E12013">
        <v>-1</v>
      </c>
      <c r="F12013" t="s">
        <v>5293</v>
      </c>
      <c r="G12013" t="s">
        <v>47338</v>
      </c>
      <c r="H12013" t="s">
        <v>13383</v>
      </c>
      <c r="I12013">
        <f t="shared" si="187"/>
        <v>194</v>
      </c>
      <c r="J12013" s="1" t="s">
        <v>36161</v>
      </c>
    </row>
    <row r="12014" spans="1:10">
      <c r="A12014">
        <v>2885</v>
      </c>
      <c r="B12014" t="s">
        <v>971</v>
      </c>
      <c r="C12014">
        <v>20190723</v>
      </c>
      <c r="D12014" t="s">
        <v>35</v>
      </c>
      <c r="E12014">
        <v>-1</v>
      </c>
      <c r="F12014" t="s">
        <v>5293</v>
      </c>
      <c r="G12014" t="s">
        <v>47338</v>
      </c>
      <c r="H12014" t="s">
        <v>13384</v>
      </c>
      <c r="I12014">
        <f t="shared" si="187"/>
        <v>374</v>
      </c>
      <c r="J12014" s="1" t="s">
        <v>36162</v>
      </c>
    </row>
    <row r="12015" spans="1:10">
      <c r="A12015">
        <v>3035</v>
      </c>
      <c r="B12015" t="s">
        <v>6336</v>
      </c>
      <c r="C12015">
        <v>20190723</v>
      </c>
      <c r="D12015" t="s">
        <v>5055</v>
      </c>
      <c r="E12015">
        <v>-1</v>
      </c>
      <c r="F12015" t="s">
        <v>5293</v>
      </c>
      <c r="G12015" t="s">
        <v>5294</v>
      </c>
      <c r="H12015" t="s">
        <v>13385</v>
      </c>
      <c r="I12015">
        <f t="shared" si="187"/>
        <v>584</v>
      </c>
      <c r="J12015" s="1" t="s">
        <v>36163</v>
      </c>
    </row>
    <row r="12016" spans="1:10">
      <c r="A12016">
        <v>3056</v>
      </c>
      <c r="B12016" t="s">
        <v>2313</v>
      </c>
      <c r="C12016">
        <v>20190723</v>
      </c>
      <c r="D12016" t="s">
        <v>6756</v>
      </c>
      <c r="E12016">
        <v>0</v>
      </c>
      <c r="F12016" t="s">
        <v>5293</v>
      </c>
      <c r="G12016" t="s">
        <v>5295</v>
      </c>
      <c r="H12016" t="s">
        <v>13386</v>
      </c>
      <c r="I12016">
        <f t="shared" si="187"/>
        <v>542</v>
      </c>
      <c r="J12016" s="1" t="s">
        <v>36164</v>
      </c>
    </row>
    <row r="12017" spans="1:10">
      <c r="A12017">
        <v>3064</v>
      </c>
      <c r="B12017" t="s">
        <v>6379</v>
      </c>
      <c r="C12017">
        <v>20190723</v>
      </c>
      <c r="D12017" t="s">
        <v>6730</v>
      </c>
      <c r="E12017">
        <v>1</v>
      </c>
      <c r="F12017" t="s">
        <v>5293</v>
      </c>
      <c r="G12017" t="s">
        <v>5294</v>
      </c>
      <c r="H12017" t="s">
        <v>13387</v>
      </c>
      <c r="I12017">
        <f t="shared" si="187"/>
        <v>245</v>
      </c>
      <c r="J12017" s="1" t="s">
        <v>36165</v>
      </c>
    </row>
    <row r="12018" spans="1:10">
      <c r="A12018">
        <v>3257</v>
      </c>
      <c r="B12018" t="s">
        <v>481</v>
      </c>
      <c r="C12018">
        <v>20190723</v>
      </c>
      <c r="D12018" t="s">
        <v>6756</v>
      </c>
      <c r="E12018">
        <v>-1</v>
      </c>
      <c r="F12018" t="s">
        <v>5288</v>
      </c>
      <c r="G12018" t="s">
        <v>5289</v>
      </c>
      <c r="H12018" t="s">
        <v>13388</v>
      </c>
      <c r="I12018">
        <f t="shared" si="187"/>
        <v>53</v>
      </c>
      <c r="J12018" s="1" t="s">
        <v>36166</v>
      </c>
    </row>
    <row r="12019" spans="1:10">
      <c r="A12019">
        <v>3356</v>
      </c>
      <c r="B12019" t="s">
        <v>2245</v>
      </c>
      <c r="C12019">
        <v>20190723</v>
      </c>
      <c r="D12019" t="s">
        <v>6845</v>
      </c>
      <c r="E12019">
        <v>-1</v>
      </c>
      <c r="F12019" t="s">
        <v>5288</v>
      </c>
      <c r="G12019" t="s">
        <v>47339</v>
      </c>
      <c r="H12019" t="s">
        <v>13389</v>
      </c>
      <c r="I12019">
        <f t="shared" si="187"/>
        <v>58</v>
      </c>
      <c r="J12019" s="1" t="s">
        <v>36167</v>
      </c>
    </row>
    <row r="12020" spans="1:10">
      <c r="A12020">
        <v>3362</v>
      </c>
      <c r="B12020" t="s">
        <v>2888</v>
      </c>
      <c r="C12020">
        <v>20190723</v>
      </c>
      <c r="D12020" t="s">
        <v>6845</v>
      </c>
      <c r="E12020">
        <v>1</v>
      </c>
      <c r="F12020" t="s">
        <v>5293</v>
      </c>
      <c r="G12020" t="s">
        <v>5294</v>
      </c>
      <c r="H12020" t="s">
        <v>13390</v>
      </c>
      <c r="I12020">
        <f t="shared" si="187"/>
        <v>446</v>
      </c>
      <c r="J12020" s="1" t="s">
        <v>36168</v>
      </c>
    </row>
    <row r="12021" spans="1:10">
      <c r="A12021">
        <v>3479</v>
      </c>
      <c r="B12021" t="s">
        <v>4206</v>
      </c>
      <c r="C12021">
        <v>20190723</v>
      </c>
      <c r="D12021" t="s">
        <v>7104</v>
      </c>
      <c r="E12021">
        <v>1</v>
      </c>
      <c r="F12021" t="s">
        <v>5293</v>
      </c>
      <c r="G12021" t="s">
        <v>5294</v>
      </c>
      <c r="H12021" t="s">
        <v>13391</v>
      </c>
      <c r="I12021">
        <f t="shared" si="187"/>
        <v>534</v>
      </c>
      <c r="J12021" s="1" t="s">
        <v>36169</v>
      </c>
    </row>
    <row r="12022" spans="1:10">
      <c r="A12022">
        <v>3526</v>
      </c>
      <c r="B12022" t="s">
        <v>3153</v>
      </c>
      <c r="C12022">
        <v>20190723</v>
      </c>
      <c r="D12022" t="s">
        <v>6756</v>
      </c>
      <c r="E12022">
        <v>1</v>
      </c>
      <c r="F12022" t="s">
        <v>5293</v>
      </c>
      <c r="G12022" t="s">
        <v>47338</v>
      </c>
      <c r="H12022" t="s">
        <v>13392</v>
      </c>
      <c r="I12022">
        <f t="shared" si="187"/>
        <v>49</v>
      </c>
      <c r="J12022" s="1" t="s">
        <v>36170</v>
      </c>
    </row>
    <row r="12023" spans="1:10">
      <c r="A12023">
        <v>3558</v>
      </c>
      <c r="B12023" t="s">
        <v>505</v>
      </c>
      <c r="C12023">
        <v>20190723</v>
      </c>
      <c r="D12023" t="s">
        <v>5055</v>
      </c>
      <c r="E12023">
        <v>-1</v>
      </c>
      <c r="F12023" t="s">
        <v>5293</v>
      </c>
      <c r="G12023" t="s">
        <v>5294</v>
      </c>
      <c r="H12023" t="s">
        <v>13393</v>
      </c>
      <c r="I12023">
        <f t="shared" si="187"/>
        <v>467</v>
      </c>
      <c r="J12023" s="1" t="s">
        <v>36171</v>
      </c>
    </row>
    <row r="12024" spans="1:10">
      <c r="A12024">
        <v>4174</v>
      </c>
      <c r="B12024" t="s">
        <v>1092</v>
      </c>
      <c r="C12024">
        <v>20190723</v>
      </c>
      <c r="D12024" t="s">
        <v>6845</v>
      </c>
      <c r="E12024">
        <v>0</v>
      </c>
      <c r="F12024" t="s">
        <v>5288</v>
      </c>
      <c r="G12024" t="s">
        <v>5289</v>
      </c>
      <c r="H12024" t="s">
        <v>13394</v>
      </c>
      <c r="I12024">
        <f t="shared" si="187"/>
        <v>19</v>
      </c>
      <c r="J12024" s="1" t="s">
        <v>36172</v>
      </c>
    </row>
    <row r="12025" spans="1:10">
      <c r="A12025">
        <v>4427</v>
      </c>
      <c r="B12025" t="s">
        <v>94</v>
      </c>
      <c r="C12025">
        <v>20190723</v>
      </c>
      <c r="D12025" t="s">
        <v>7566</v>
      </c>
      <c r="E12025">
        <v>0</v>
      </c>
      <c r="F12025" t="s">
        <v>5288</v>
      </c>
      <c r="G12025" t="s">
        <v>5290</v>
      </c>
      <c r="H12025" t="s">
        <v>13395</v>
      </c>
      <c r="I12025">
        <f t="shared" si="187"/>
        <v>38</v>
      </c>
      <c r="J12025" s="1" t="s">
        <v>36173</v>
      </c>
    </row>
    <row r="12026" spans="1:10">
      <c r="A12026">
        <v>4427</v>
      </c>
      <c r="B12026" t="s">
        <v>94</v>
      </c>
      <c r="C12026">
        <v>20190723</v>
      </c>
      <c r="D12026" t="s">
        <v>7566</v>
      </c>
      <c r="E12026">
        <v>-1</v>
      </c>
      <c r="F12026" t="s">
        <v>5288</v>
      </c>
      <c r="G12026" t="s">
        <v>5290</v>
      </c>
      <c r="H12026" t="s">
        <v>13395</v>
      </c>
      <c r="I12026">
        <f t="shared" si="187"/>
        <v>38</v>
      </c>
      <c r="J12026" s="1" t="s">
        <v>36173</v>
      </c>
    </row>
    <row r="12027" spans="1:10">
      <c r="A12027">
        <v>4438</v>
      </c>
      <c r="B12027" t="s">
        <v>3765</v>
      </c>
      <c r="C12027">
        <v>20190723</v>
      </c>
      <c r="D12027" t="s">
        <v>7104</v>
      </c>
      <c r="E12027">
        <v>1</v>
      </c>
      <c r="F12027" t="s">
        <v>5293</v>
      </c>
      <c r="G12027" t="s">
        <v>5294</v>
      </c>
      <c r="H12027" t="s">
        <v>13396</v>
      </c>
      <c r="I12027">
        <f t="shared" si="187"/>
        <v>338</v>
      </c>
      <c r="J12027" s="1" t="s">
        <v>36174</v>
      </c>
    </row>
    <row r="12028" spans="1:10">
      <c r="A12028">
        <v>4527</v>
      </c>
      <c r="B12028" t="s">
        <v>198</v>
      </c>
      <c r="C12028">
        <v>20190723</v>
      </c>
      <c r="D12028" t="s">
        <v>7104</v>
      </c>
      <c r="E12028">
        <v>-1</v>
      </c>
      <c r="F12028" t="s">
        <v>5288</v>
      </c>
      <c r="G12028" t="s">
        <v>47339</v>
      </c>
      <c r="H12028" t="s">
        <v>13397</v>
      </c>
      <c r="I12028">
        <f t="shared" si="187"/>
        <v>53</v>
      </c>
      <c r="J12028" s="1" t="s">
        <v>36175</v>
      </c>
    </row>
    <row r="12029" spans="1:10">
      <c r="A12029">
        <v>4961</v>
      </c>
      <c r="B12029" t="s">
        <v>7114</v>
      </c>
      <c r="C12029">
        <v>20190723</v>
      </c>
      <c r="D12029" t="s">
        <v>6756</v>
      </c>
      <c r="E12029">
        <v>1</v>
      </c>
      <c r="F12029" t="s">
        <v>5293</v>
      </c>
      <c r="G12029" t="s">
        <v>5294</v>
      </c>
      <c r="H12029" t="s">
        <v>13398</v>
      </c>
      <c r="I12029">
        <f t="shared" si="187"/>
        <v>614</v>
      </c>
      <c r="J12029" s="1" t="s">
        <v>36176</v>
      </c>
    </row>
    <row r="12030" spans="1:10">
      <c r="A12030">
        <v>5011</v>
      </c>
      <c r="B12030" t="s">
        <v>4894</v>
      </c>
      <c r="C12030">
        <v>20190723</v>
      </c>
      <c r="D12030" t="s">
        <v>6845</v>
      </c>
      <c r="E12030">
        <v>-1</v>
      </c>
      <c r="F12030" t="s">
        <v>5288</v>
      </c>
      <c r="G12030" t="s">
        <v>5289</v>
      </c>
      <c r="H12030" t="s">
        <v>13399</v>
      </c>
      <c r="I12030">
        <f t="shared" si="187"/>
        <v>13</v>
      </c>
      <c r="J12030" s="1" t="s">
        <v>36177</v>
      </c>
    </row>
    <row r="12031" spans="1:10">
      <c r="A12031">
        <v>5299</v>
      </c>
      <c r="B12031" t="s">
        <v>9687</v>
      </c>
      <c r="C12031">
        <v>20190723</v>
      </c>
      <c r="D12031" t="s">
        <v>7104</v>
      </c>
      <c r="E12031">
        <v>1</v>
      </c>
      <c r="F12031" t="s">
        <v>5293</v>
      </c>
      <c r="G12031" t="s">
        <v>5294</v>
      </c>
      <c r="H12031" t="s">
        <v>13400</v>
      </c>
      <c r="I12031">
        <f t="shared" si="187"/>
        <v>196</v>
      </c>
      <c r="J12031" s="1" t="s">
        <v>36178</v>
      </c>
    </row>
    <row r="12032" spans="1:10">
      <c r="A12032">
        <v>5443</v>
      </c>
      <c r="B12032" t="s">
        <v>2708</v>
      </c>
      <c r="C12032">
        <v>20190723</v>
      </c>
      <c r="D12032" t="s">
        <v>6756</v>
      </c>
      <c r="E12032">
        <v>-1</v>
      </c>
      <c r="F12032" t="s">
        <v>5288</v>
      </c>
      <c r="G12032" t="s">
        <v>5289</v>
      </c>
      <c r="H12032" t="s">
        <v>13401</v>
      </c>
      <c r="I12032">
        <f t="shared" si="187"/>
        <v>53</v>
      </c>
      <c r="J12032" s="1" t="s">
        <v>36179</v>
      </c>
    </row>
    <row r="12033" spans="1:10">
      <c r="A12033">
        <v>5511</v>
      </c>
      <c r="B12033" t="s">
        <v>10824</v>
      </c>
      <c r="C12033">
        <v>20190723</v>
      </c>
      <c r="D12033" t="s">
        <v>6756</v>
      </c>
      <c r="E12033">
        <v>0</v>
      </c>
      <c r="F12033" t="s">
        <v>5293</v>
      </c>
      <c r="G12033" t="s">
        <v>5295</v>
      </c>
      <c r="H12033" t="s">
        <v>13402</v>
      </c>
      <c r="I12033">
        <f t="shared" si="187"/>
        <v>328</v>
      </c>
      <c r="J12033" s="1" t="s">
        <v>36180</v>
      </c>
    </row>
    <row r="12034" spans="1:10">
      <c r="A12034">
        <v>6163</v>
      </c>
      <c r="B12034" t="s">
        <v>2732</v>
      </c>
      <c r="C12034">
        <v>20190723</v>
      </c>
      <c r="D12034" t="s">
        <v>6845</v>
      </c>
      <c r="E12034">
        <v>1</v>
      </c>
      <c r="F12034" t="s">
        <v>5293</v>
      </c>
      <c r="G12034" t="s">
        <v>47338</v>
      </c>
      <c r="H12034" t="s">
        <v>13403</v>
      </c>
      <c r="I12034">
        <f t="shared" si="187"/>
        <v>544</v>
      </c>
      <c r="J12034" s="1" t="s">
        <v>36181</v>
      </c>
    </row>
    <row r="12035" spans="1:10">
      <c r="A12035">
        <v>6239</v>
      </c>
      <c r="B12035" t="s">
        <v>6825</v>
      </c>
      <c r="C12035">
        <v>20190723</v>
      </c>
      <c r="D12035" t="s">
        <v>7063</v>
      </c>
      <c r="E12035">
        <v>-1</v>
      </c>
      <c r="F12035" t="s">
        <v>5293</v>
      </c>
      <c r="G12035" t="s">
        <v>5294</v>
      </c>
      <c r="H12035" t="s">
        <v>13404</v>
      </c>
      <c r="I12035">
        <f t="shared" ref="I12035:I12098" si="188">LEN(H12035)</f>
        <v>691</v>
      </c>
      <c r="J12035" s="1" t="s">
        <v>36182</v>
      </c>
    </row>
    <row r="12036" spans="1:10">
      <c r="A12036">
        <v>6264</v>
      </c>
      <c r="B12036" t="s">
        <v>2748</v>
      </c>
      <c r="C12036">
        <v>20190723</v>
      </c>
      <c r="D12036" t="s">
        <v>6730</v>
      </c>
      <c r="E12036">
        <v>0</v>
      </c>
      <c r="F12036" t="s">
        <v>5293</v>
      </c>
      <c r="G12036" t="s">
        <v>5295</v>
      </c>
      <c r="H12036" t="s">
        <v>13405</v>
      </c>
      <c r="I12036">
        <f t="shared" si="188"/>
        <v>244</v>
      </c>
      <c r="J12036" s="1" t="s">
        <v>36183</v>
      </c>
    </row>
    <row r="12037" spans="1:10">
      <c r="A12037">
        <v>6277</v>
      </c>
      <c r="B12037" t="s">
        <v>7799</v>
      </c>
      <c r="C12037">
        <v>20190723</v>
      </c>
      <c r="D12037" t="s">
        <v>5055</v>
      </c>
      <c r="E12037">
        <v>0</v>
      </c>
      <c r="F12037" t="s">
        <v>5293</v>
      </c>
      <c r="G12037" t="s">
        <v>5294</v>
      </c>
      <c r="H12037" t="s">
        <v>13406</v>
      </c>
      <c r="I12037">
        <f t="shared" si="188"/>
        <v>421</v>
      </c>
      <c r="J12037" s="1" t="s">
        <v>36184</v>
      </c>
    </row>
    <row r="12038" spans="1:10">
      <c r="A12038">
        <v>6452</v>
      </c>
      <c r="B12038" t="s">
        <v>4797</v>
      </c>
      <c r="C12038">
        <v>20190723</v>
      </c>
      <c r="D12038" t="s">
        <v>7104</v>
      </c>
      <c r="E12038">
        <v>0</v>
      </c>
      <c r="F12038" t="s">
        <v>5288</v>
      </c>
      <c r="G12038" t="s">
        <v>47339</v>
      </c>
      <c r="H12038" t="s">
        <v>13407</v>
      </c>
      <c r="I12038">
        <f t="shared" si="188"/>
        <v>87</v>
      </c>
      <c r="J12038" s="1" t="s">
        <v>36185</v>
      </c>
    </row>
    <row r="12039" spans="1:10">
      <c r="A12039">
        <v>6464</v>
      </c>
      <c r="B12039" t="s">
        <v>4996</v>
      </c>
      <c r="C12039">
        <v>20190723</v>
      </c>
      <c r="D12039" t="s">
        <v>4997</v>
      </c>
      <c r="E12039">
        <v>-1</v>
      </c>
      <c r="F12039" t="s">
        <v>5288</v>
      </c>
      <c r="G12039" t="s">
        <v>47339</v>
      </c>
      <c r="H12039" t="s">
        <v>13408</v>
      </c>
      <c r="I12039">
        <f t="shared" si="188"/>
        <v>106</v>
      </c>
      <c r="J12039" s="1" t="s">
        <v>36186</v>
      </c>
    </row>
    <row r="12040" spans="1:10">
      <c r="A12040">
        <v>6533</v>
      </c>
      <c r="B12040" t="s">
        <v>1389</v>
      </c>
      <c r="C12040">
        <v>20190723</v>
      </c>
      <c r="D12040" t="s">
        <v>6845</v>
      </c>
      <c r="E12040">
        <v>-1</v>
      </c>
      <c r="F12040" t="s">
        <v>5288</v>
      </c>
      <c r="G12040" t="s">
        <v>47339</v>
      </c>
      <c r="H12040" t="s">
        <v>13409</v>
      </c>
      <c r="I12040">
        <f t="shared" si="188"/>
        <v>80</v>
      </c>
      <c r="J12040" s="1" t="s">
        <v>36187</v>
      </c>
    </row>
    <row r="12041" spans="1:10">
      <c r="A12041">
        <v>6533</v>
      </c>
      <c r="B12041" t="s">
        <v>1389</v>
      </c>
      <c r="C12041">
        <v>20190723</v>
      </c>
      <c r="D12041" t="s">
        <v>6845</v>
      </c>
      <c r="E12041">
        <v>-1</v>
      </c>
      <c r="F12041" t="s">
        <v>5288</v>
      </c>
      <c r="G12041" t="s">
        <v>5290</v>
      </c>
      <c r="H12041" t="s">
        <v>13410</v>
      </c>
      <c r="I12041">
        <f t="shared" si="188"/>
        <v>22</v>
      </c>
      <c r="J12041" s="1" t="s">
        <v>36188</v>
      </c>
    </row>
    <row r="12042" spans="1:10">
      <c r="A12042">
        <v>6588</v>
      </c>
      <c r="B12042" t="s">
        <v>409</v>
      </c>
      <c r="C12042">
        <v>20190723</v>
      </c>
      <c r="D12042" t="s">
        <v>8225</v>
      </c>
      <c r="E12042">
        <v>-1</v>
      </c>
      <c r="F12042" t="s">
        <v>5288</v>
      </c>
      <c r="G12042" t="s">
        <v>5289</v>
      </c>
      <c r="H12042" t="s">
        <v>13411</v>
      </c>
      <c r="I12042">
        <f t="shared" si="188"/>
        <v>27</v>
      </c>
      <c r="J12042" s="1" t="s">
        <v>36189</v>
      </c>
    </row>
    <row r="12043" spans="1:10">
      <c r="A12043">
        <v>6620</v>
      </c>
      <c r="B12043" t="s">
        <v>1275</v>
      </c>
      <c r="C12043">
        <v>20190723</v>
      </c>
      <c r="D12043" t="s">
        <v>6980</v>
      </c>
      <c r="E12043">
        <v>0</v>
      </c>
      <c r="F12043" t="s">
        <v>5293</v>
      </c>
      <c r="G12043" t="s">
        <v>47338</v>
      </c>
      <c r="H12043" t="s">
        <v>13412</v>
      </c>
      <c r="I12043">
        <f t="shared" si="188"/>
        <v>450</v>
      </c>
      <c r="J12043" s="1" t="s">
        <v>36190</v>
      </c>
    </row>
    <row r="12044" spans="1:10">
      <c r="A12044">
        <v>6655</v>
      </c>
      <c r="B12044" t="s">
        <v>7623</v>
      </c>
      <c r="C12044">
        <v>20190723</v>
      </c>
      <c r="D12044" t="s">
        <v>6845</v>
      </c>
      <c r="E12044">
        <v>-1</v>
      </c>
      <c r="F12044" t="s">
        <v>5288</v>
      </c>
      <c r="G12044" t="s">
        <v>47339</v>
      </c>
      <c r="H12044" t="s">
        <v>13413</v>
      </c>
      <c r="I12044">
        <f t="shared" si="188"/>
        <v>53</v>
      </c>
      <c r="J12044" s="1" t="s">
        <v>36191</v>
      </c>
    </row>
    <row r="12045" spans="1:10">
      <c r="A12045">
        <v>6733</v>
      </c>
      <c r="B12045" t="s">
        <v>10264</v>
      </c>
      <c r="C12045">
        <v>20190723</v>
      </c>
      <c r="D12045" t="s">
        <v>35</v>
      </c>
      <c r="E12045">
        <v>0</v>
      </c>
      <c r="F12045" t="s">
        <v>5293</v>
      </c>
      <c r="G12045" t="s">
        <v>47338</v>
      </c>
      <c r="H12045" t="s">
        <v>13414</v>
      </c>
      <c r="I12045">
        <f t="shared" si="188"/>
        <v>373</v>
      </c>
      <c r="J12045" s="1" t="s">
        <v>36192</v>
      </c>
    </row>
    <row r="12046" spans="1:10">
      <c r="A12046">
        <v>8066</v>
      </c>
      <c r="B12046" t="s">
        <v>289</v>
      </c>
      <c r="C12046">
        <v>20190723</v>
      </c>
      <c r="D12046" t="s">
        <v>6756</v>
      </c>
      <c r="E12046">
        <v>-1</v>
      </c>
      <c r="F12046" t="s">
        <v>5288</v>
      </c>
      <c r="G12046" t="s">
        <v>47339</v>
      </c>
      <c r="H12046" t="s">
        <v>13415</v>
      </c>
      <c r="I12046">
        <f t="shared" si="188"/>
        <v>76</v>
      </c>
      <c r="J12046" s="1" t="s">
        <v>36193</v>
      </c>
    </row>
    <row r="12047" spans="1:10">
      <c r="A12047">
        <v>8080</v>
      </c>
      <c r="B12047" t="s">
        <v>218</v>
      </c>
      <c r="C12047">
        <v>20190723</v>
      </c>
      <c r="D12047" t="s">
        <v>4679</v>
      </c>
      <c r="E12047">
        <v>0</v>
      </c>
      <c r="F12047" t="s">
        <v>5293</v>
      </c>
      <c r="G12047" t="s">
        <v>47338</v>
      </c>
      <c r="H12047" t="s">
        <v>13416</v>
      </c>
      <c r="I12047">
        <f t="shared" si="188"/>
        <v>69</v>
      </c>
      <c r="J12047" s="1" t="s">
        <v>36194</v>
      </c>
    </row>
    <row r="12048" spans="1:10">
      <c r="A12048">
        <v>8084</v>
      </c>
      <c r="B12048" t="s">
        <v>2804</v>
      </c>
      <c r="C12048">
        <v>20190723</v>
      </c>
      <c r="D12048" t="s">
        <v>6759</v>
      </c>
      <c r="E12048">
        <v>-1</v>
      </c>
      <c r="F12048" t="s">
        <v>5291</v>
      </c>
      <c r="G12048" t="s">
        <v>5292</v>
      </c>
      <c r="H12048" t="s">
        <v>13417</v>
      </c>
      <c r="I12048">
        <f t="shared" si="188"/>
        <v>30</v>
      </c>
      <c r="J12048" s="1" t="s">
        <v>36195</v>
      </c>
    </row>
    <row r="12049" spans="1:10">
      <c r="A12049">
        <v>8109</v>
      </c>
      <c r="B12049" t="s">
        <v>6326</v>
      </c>
      <c r="C12049">
        <v>20190723</v>
      </c>
      <c r="D12049" t="s">
        <v>7104</v>
      </c>
      <c r="E12049">
        <v>0</v>
      </c>
      <c r="F12049" t="s">
        <v>5293</v>
      </c>
      <c r="G12049" t="s">
        <v>5295</v>
      </c>
      <c r="H12049" t="s">
        <v>13418</v>
      </c>
      <c r="I12049">
        <f t="shared" si="188"/>
        <v>59</v>
      </c>
      <c r="J12049" s="1" t="s">
        <v>36196</v>
      </c>
    </row>
    <row r="12050" spans="1:10">
      <c r="A12050">
        <v>8433</v>
      </c>
      <c r="B12050" t="s">
        <v>2812</v>
      </c>
      <c r="C12050">
        <v>20190723</v>
      </c>
      <c r="D12050" t="s">
        <v>6756</v>
      </c>
      <c r="E12050">
        <v>0</v>
      </c>
      <c r="F12050" t="s">
        <v>5293</v>
      </c>
      <c r="G12050" t="s">
        <v>5295</v>
      </c>
      <c r="H12050" t="s">
        <v>13419</v>
      </c>
      <c r="I12050">
        <f t="shared" si="188"/>
        <v>259</v>
      </c>
      <c r="J12050" s="1" t="s">
        <v>36197</v>
      </c>
    </row>
    <row r="12051" spans="1:10">
      <c r="A12051">
        <v>8454</v>
      </c>
      <c r="B12051" t="s">
        <v>1333</v>
      </c>
      <c r="C12051">
        <v>20190723</v>
      </c>
      <c r="D12051" t="s">
        <v>7063</v>
      </c>
      <c r="E12051">
        <v>0</v>
      </c>
      <c r="F12051" t="s">
        <v>5293</v>
      </c>
      <c r="G12051" t="s">
        <v>5294</v>
      </c>
      <c r="H12051" t="s">
        <v>13420</v>
      </c>
      <c r="I12051">
        <f t="shared" si="188"/>
        <v>464</v>
      </c>
      <c r="J12051" s="1" t="s">
        <v>36198</v>
      </c>
    </row>
    <row r="12052" spans="1:10">
      <c r="A12052">
        <v>8928</v>
      </c>
      <c r="B12052" t="s">
        <v>2285</v>
      </c>
      <c r="C12052">
        <v>20190723</v>
      </c>
      <c r="D12052" t="s">
        <v>6756</v>
      </c>
      <c r="E12052">
        <v>1</v>
      </c>
      <c r="F12052" t="s">
        <v>5293</v>
      </c>
      <c r="G12052" t="s">
        <v>5294</v>
      </c>
      <c r="H12052" t="s">
        <v>13421</v>
      </c>
      <c r="I12052">
        <f t="shared" si="188"/>
        <v>446</v>
      </c>
      <c r="J12052" s="1" t="s">
        <v>36199</v>
      </c>
    </row>
    <row r="12053" spans="1:10">
      <c r="A12053">
        <v>9914</v>
      </c>
      <c r="B12053" t="s">
        <v>1833</v>
      </c>
      <c r="C12053">
        <v>20190723</v>
      </c>
      <c r="D12053" t="s">
        <v>5055</v>
      </c>
      <c r="E12053">
        <v>1</v>
      </c>
      <c r="F12053" t="s">
        <v>5293</v>
      </c>
      <c r="G12053" t="s">
        <v>5294</v>
      </c>
      <c r="H12053" t="s">
        <v>13422</v>
      </c>
      <c r="I12053">
        <f t="shared" si="188"/>
        <v>380</v>
      </c>
      <c r="J12053" s="1" t="s">
        <v>36200</v>
      </c>
    </row>
    <row r="12054" spans="1:10">
      <c r="A12054">
        <v>1218</v>
      </c>
      <c r="B12054" t="s">
        <v>0</v>
      </c>
      <c r="C12054">
        <v>20190724</v>
      </c>
      <c r="D12054" t="s">
        <v>6756</v>
      </c>
      <c r="E12054">
        <v>0</v>
      </c>
      <c r="F12054" t="s">
        <v>5293</v>
      </c>
      <c r="G12054" t="s">
        <v>5295</v>
      </c>
      <c r="H12054" t="s">
        <v>13423</v>
      </c>
      <c r="I12054">
        <f t="shared" si="188"/>
        <v>598</v>
      </c>
      <c r="J12054" s="1" t="s">
        <v>36201</v>
      </c>
    </row>
    <row r="12055" spans="1:10">
      <c r="A12055">
        <v>1446</v>
      </c>
      <c r="B12055" t="s">
        <v>858</v>
      </c>
      <c r="C12055">
        <v>20190724</v>
      </c>
      <c r="D12055" t="s">
        <v>6759</v>
      </c>
      <c r="E12055">
        <v>0</v>
      </c>
      <c r="F12055" t="s">
        <v>5293</v>
      </c>
      <c r="G12055" t="s">
        <v>47338</v>
      </c>
      <c r="H12055" t="s">
        <v>13424</v>
      </c>
      <c r="I12055">
        <f t="shared" si="188"/>
        <v>86</v>
      </c>
      <c r="J12055" s="1" t="s">
        <v>36202</v>
      </c>
    </row>
    <row r="12056" spans="1:10">
      <c r="A12056">
        <v>1760</v>
      </c>
      <c r="B12056" t="s">
        <v>1850</v>
      </c>
      <c r="C12056">
        <v>20190724</v>
      </c>
      <c r="D12056" t="s">
        <v>6756</v>
      </c>
      <c r="E12056">
        <v>-1</v>
      </c>
      <c r="F12056" t="s">
        <v>5293</v>
      </c>
      <c r="G12056" t="s">
        <v>47338</v>
      </c>
      <c r="H12056" t="s">
        <v>13425</v>
      </c>
      <c r="I12056">
        <f t="shared" si="188"/>
        <v>333</v>
      </c>
      <c r="J12056" s="1" t="s">
        <v>36203</v>
      </c>
    </row>
    <row r="12057" spans="1:10">
      <c r="A12057">
        <v>1795</v>
      </c>
      <c r="B12057" t="s">
        <v>1452</v>
      </c>
      <c r="C12057">
        <v>20190724</v>
      </c>
      <c r="D12057" t="s">
        <v>6845</v>
      </c>
      <c r="E12057">
        <v>0</v>
      </c>
      <c r="F12057" t="s">
        <v>5293</v>
      </c>
      <c r="G12057" t="s">
        <v>5295</v>
      </c>
      <c r="H12057" t="s">
        <v>13426</v>
      </c>
      <c r="I12057">
        <f t="shared" si="188"/>
        <v>364</v>
      </c>
      <c r="J12057" s="1" t="s">
        <v>36204</v>
      </c>
    </row>
    <row r="12058" spans="1:10">
      <c r="A12058">
        <v>1799</v>
      </c>
      <c r="B12058" t="s">
        <v>1906</v>
      </c>
      <c r="C12058">
        <v>20190724</v>
      </c>
      <c r="D12058" t="s">
        <v>6759</v>
      </c>
      <c r="E12058">
        <v>-1</v>
      </c>
      <c r="F12058" t="s">
        <v>5288</v>
      </c>
      <c r="G12058" t="s">
        <v>5289</v>
      </c>
      <c r="H12058" t="s">
        <v>13427</v>
      </c>
      <c r="I12058">
        <f t="shared" si="188"/>
        <v>20</v>
      </c>
      <c r="J12058" s="1" t="s">
        <v>36205</v>
      </c>
    </row>
    <row r="12059" spans="1:10">
      <c r="A12059">
        <v>2002</v>
      </c>
      <c r="B12059" t="s">
        <v>1634</v>
      </c>
      <c r="C12059">
        <v>20190724</v>
      </c>
      <c r="D12059" t="s">
        <v>7063</v>
      </c>
      <c r="E12059">
        <v>1</v>
      </c>
      <c r="F12059" t="s">
        <v>5293</v>
      </c>
      <c r="G12059" t="s">
        <v>5294</v>
      </c>
      <c r="H12059" t="s">
        <v>13428</v>
      </c>
      <c r="I12059">
        <f t="shared" si="188"/>
        <v>573</v>
      </c>
      <c r="J12059" s="1" t="s">
        <v>36206</v>
      </c>
    </row>
    <row r="12060" spans="1:10">
      <c r="A12060">
        <v>2014</v>
      </c>
      <c r="B12060" t="s">
        <v>228</v>
      </c>
      <c r="C12060">
        <v>20190724</v>
      </c>
      <c r="D12060" t="s">
        <v>7104</v>
      </c>
      <c r="E12060">
        <v>1</v>
      </c>
      <c r="F12060" t="s">
        <v>5293</v>
      </c>
      <c r="G12060" t="s">
        <v>5294</v>
      </c>
      <c r="H12060" t="s">
        <v>13429</v>
      </c>
      <c r="I12060">
        <f t="shared" si="188"/>
        <v>180</v>
      </c>
      <c r="J12060" s="1" t="s">
        <v>36207</v>
      </c>
    </row>
    <row r="12061" spans="1:10">
      <c r="A12061">
        <v>2303</v>
      </c>
      <c r="B12061" t="s">
        <v>1914</v>
      </c>
      <c r="C12061">
        <v>20190724</v>
      </c>
      <c r="D12061" t="s">
        <v>7063</v>
      </c>
      <c r="E12061">
        <v>-1</v>
      </c>
      <c r="F12061" t="s">
        <v>5293</v>
      </c>
      <c r="G12061" t="s">
        <v>5294</v>
      </c>
      <c r="H12061" t="s">
        <v>13430</v>
      </c>
      <c r="I12061">
        <f t="shared" si="188"/>
        <v>792</v>
      </c>
      <c r="J12061" s="1" t="s">
        <v>36208</v>
      </c>
    </row>
    <row r="12062" spans="1:10">
      <c r="A12062">
        <v>2409</v>
      </c>
      <c r="B12062" t="s">
        <v>107</v>
      </c>
      <c r="C12062">
        <v>20190724</v>
      </c>
      <c r="D12062" t="s">
        <v>7104</v>
      </c>
      <c r="E12062">
        <v>0</v>
      </c>
      <c r="F12062" t="s">
        <v>5293</v>
      </c>
      <c r="G12062" t="s">
        <v>47338</v>
      </c>
      <c r="H12062" t="s">
        <v>13431</v>
      </c>
      <c r="I12062">
        <f t="shared" si="188"/>
        <v>403</v>
      </c>
      <c r="J12062" s="1" t="s">
        <v>36209</v>
      </c>
    </row>
    <row r="12063" spans="1:10">
      <c r="A12063">
        <v>2528</v>
      </c>
      <c r="B12063" t="s">
        <v>2233</v>
      </c>
      <c r="C12063">
        <v>20190724</v>
      </c>
      <c r="D12063" t="s">
        <v>6759</v>
      </c>
      <c r="E12063">
        <v>0</v>
      </c>
      <c r="F12063" t="s">
        <v>5293</v>
      </c>
      <c r="G12063" t="s">
        <v>47338</v>
      </c>
      <c r="H12063" t="s">
        <v>13432</v>
      </c>
      <c r="I12063">
        <f t="shared" si="188"/>
        <v>183</v>
      </c>
      <c r="J12063" s="1" t="s">
        <v>36210</v>
      </c>
    </row>
    <row r="12064" spans="1:10">
      <c r="A12064">
        <v>2548</v>
      </c>
      <c r="B12064" t="s">
        <v>333</v>
      </c>
      <c r="C12064">
        <v>20190724</v>
      </c>
      <c r="D12064" t="s">
        <v>5055</v>
      </c>
      <c r="E12064">
        <v>1</v>
      </c>
      <c r="F12064" t="s">
        <v>5293</v>
      </c>
      <c r="G12064" t="s">
        <v>5294</v>
      </c>
      <c r="H12064" t="s">
        <v>13433</v>
      </c>
      <c r="I12064">
        <f t="shared" si="188"/>
        <v>83</v>
      </c>
      <c r="J12064" s="1" t="s">
        <v>36211</v>
      </c>
    </row>
    <row r="12065" spans="1:10">
      <c r="A12065">
        <v>2882</v>
      </c>
      <c r="B12065" t="s">
        <v>969</v>
      </c>
      <c r="C12065">
        <v>20190724</v>
      </c>
      <c r="D12065" t="s">
        <v>35</v>
      </c>
      <c r="E12065">
        <v>0</v>
      </c>
      <c r="F12065" t="s">
        <v>5293</v>
      </c>
      <c r="G12065" t="s">
        <v>47338</v>
      </c>
      <c r="H12065" t="s">
        <v>13434</v>
      </c>
      <c r="I12065">
        <f t="shared" si="188"/>
        <v>156</v>
      </c>
      <c r="J12065" s="1" t="s">
        <v>36212</v>
      </c>
    </row>
    <row r="12066" spans="1:10">
      <c r="A12066">
        <v>2892</v>
      </c>
      <c r="B12066" t="s">
        <v>2844</v>
      </c>
      <c r="C12066">
        <v>20190724</v>
      </c>
      <c r="D12066" t="s">
        <v>35</v>
      </c>
      <c r="E12066">
        <v>0</v>
      </c>
      <c r="F12066" t="s">
        <v>5293</v>
      </c>
      <c r="G12066" t="s">
        <v>47338</v>
      </c>
      <c r="H12066" t="s">
        <v>13435</v>
      </c>
      <c r="I12066">
        <f t="shared" si="188"/>
        <v>420</v>
      </c>
      <c r="J12066" s="1" t="s">
        <v>36213</v>
      </c>
    </row>
    <row r="12067" spans="1:10">
      <c r="A12067">
        <v>3042</v>
      </c>
      <c r="B12067" t="s">
        <v>2846</v>
      </c>
      <c r="C12067">
        <v>20190724</v>
      </c>
      <c r="D12067" t="s">
        <v>5055</v>
      </c>
      <c r="E12067">
        <v>0</v>
      </c>
      <c r="F12067" t="s">
        <v>5293</v>
      </c>
      <c r="G12067" t="s">
        <v>5294</v>
      </c>
      <c r="H12067" t="s">
        <v>13436</v>
      </c>
      <c r="I12067">
        <f t="shared" si="188"/>
        <v>387</v>
      </c>
      <c r="J12067" s="1" t="s">
        <v>36214</v>
      </c>
    </row>
    <row r="12068" spans="1:10">
      <c r="A12068">
        <v>3064</v>
      </c>
      <c r="B12068" t="s">
        <v>6379</v>
      </c>
      <c r="C12068">
        <v>20190724</v>
      </c>
      <c r="D12068" t="s">
        <v>6730</v>
      </c>
      <c r="E12068">
        <v>1</v>
      </c>
      <c r="F12068" t="s">
        <v>5293</v>
      </c>
      <c r="G12068" t="s">
        <v>5294</v>
      </c>
      <c r="H12068" t="s">
        <v>13437</v>
      </c>
      <c r="I12068">
        <f t="shared" si="188"/>
        <v>239</v>
      </c>
      <c r="J12068" s="1" t="s">
        <v>36215</v>
      </c>
    </row>
    <row r="12069" spans="1:10">
      <c r="A12069">
        <v>3073</v>
      </c>
      <c r="B12069" t="s">
        <v>3312</v>
      </c>
      <c r="C12069">
        <v>20190724</v>
      </c>
      <c r="D12069" t="s">
        <v>6730</v>
      </c>
      <c r="E12069">
        <v>0</v>
      </c>
      <c r="F12069" t="s">
        <v>5293</v>
      </c>
      <c r="G12069" t="s">
        <v>47338</v>
      </c>
      <c r="H12069" t="s">
        <v>13438</v>
      </c>
      <c r="I12069">
        <f t="shared" si="188"/>
        <v>184</v>
      </c>
      <c r="J12069" s="1" t="s">
        <v>36216</v>
      </c>
    </row>
    <row r="12070" spans="1:10">
      <c r="A12070">
        <v>3257</v>
      </c>
      <c r="B12070" t="s">
        <v>481</v>
      </c>
      <c r="C12070">
        <v>20190724</v>
      </c>
      <c r="D12070" t="s">
        <v>6756</v>
      </c>
      <c r="E12070">
        <v>-1</v>
      </c>
      <c r="F12070" t="s">
        <v>5288</v>
      </c>
      <c r="G12070" t="s">
        <v>5289</v>
      </c>
      <c r="H12070" t="s">
        <v>13439</v>
      </c>
      <c r="I12070">
        <f t="shared" si="188"/>
        <v>64</v>
      </c>
      <c r="J12070" s="1" t="s">
        <v>36217</v>
      </c>
    </row>
    <row r="12071" spans="1:10">
      <c r="A12071">
        <v>3257</v>
      </c>
      <c r="B12071" t="s">
        <v>481</v>
      </c>
      <c r="C12071">
        <v>20190724</v>
      </c>
      <c r="D12071" t="s">
        <v>6756</v>
      </c>
      <c r="E12071">
        <v>-2</v>
      </c>
      <c r="F12071" t="s">
        <v>5293</v>
      </c>
      <c r="G12071" t="s">
        <v>5294</v>
      </c>
      <c r="H12071" t="s">
        <v>13440</v>
      </c>
      <c r="I12071">
        <f t="shared" si="188"/>
        <v>363</v>
      </c>
      <c r="J12071" s="1" t="s">
        <v>36218</v>
      </c>
    </row>
    <row r="12072" spans="1:10">
      <c r="A12072">
        <v>3430</v>
      </c>
      <c r="B12072" t="s">
        <v>7348</v>
      </c>
      <c r="C12072">
        <v>20190724</v>
      </c>
      <c r="D12072" t="s">
        <v>6756</v>
      </c>
      <c r="E12072">
        <v>-1</v>
      </c>
      <c r="F12072" t="s">
        <v>5291</v>
      </c>
      <c r="G12072" t="s">
        <v>5292</v>
      </c>
      <c r="H12072" t="s">
        <v>13441</v>
      </c>
      <c r="I12072">
        <f t="shared" si="188"/>
        <v>30</v>
      </c>
      <c r="J12072" s="1" t="s">
        <v>36219</v>
      </c>
    </row>
    <row r="12073" spans="1:10">
      <c r="A12073">
        <v>3491</v>
      </c>
      <c r="B12073" t="s">
        <v>6585</v>
      </c>
      <c r="C12073">
        <v>20190724</v>
      </c>
      <c r="D12073" t="s">
        <v>7104</v>
      </c>
      <c r="E12073">
        <v>1</v>
      </c>
      <c r="F12073" t="s">
        <v>5293</v>
      </c>
      <c r="G12073" t="s">
        <v>5294</v>
      </c>
      <c r="H12073" t="s">
        <v>13442</v>
      </c>
      <c r="I12073">
        <f t="shared" si="188"/>
        <v>272</v>
      </c>
      <c r="J12073" s="1" t="s">
        <v>36220</v>
      </c>
    </row>
    <row r="12074" spans="1:10">
      <c r="A12074">
        <v>3548</v>
      </c>
      <c r="B12074" t="s">
        <v>1469</v>
      </c>
      <c r="C12074">
        <v>20190724</v>
      </c>
      <c r="D12074" t="s">
        <v>7104</v>
      </c>
      <c r="E12074">
        <v>0</v>
      </c>
      <c r="F12074" t="s">
        <v>5293</v>
      </c>
      <c r="G12074" t="s">
        <v>5295</v>
      </c>
      <c r="H12074" t="s">
        <v>13443</v>
      </c>
      <c r="I12074">
        <f t="shared" si="188"/>
        <v>273</v>
      </c>
      <c r="J12074" s="1" t="s">
        <v>36221</v>
      </c>
    </row>
    <row r="12075" spans="1:10">
      <c r="A12075">
        <v>3548</v>
      </c>
      <c r="B12075" t="s">
        <v>1469</v>
      </c>
      <c r="C12075">
        <v>20190724</v>
      </c>
      <c r="D12075" t="s">
        <v>7104</v>
      </c>
      <c r="E12075">
        <v>0</v>
      </c>
      <c r="F12075" t="s">
        <v>5293</v>
      </c>
      <c r="G12075" t="s">
        <v>5294</v>
      </c>
      <c r="H12075" t="s">
        <v>13444</v>
      </c>
      <c r="I12075">
        <f t="shared" si="188"/>
        <v>385</v>
      </c>
      <c r="J12075" s="1" t="s">
        <v>36222</v>
      </c>
    </row>
    <row r="12076" spans="1:10">
      <c r="A12076">
        <v>3563</v>
      </c>
      <c r="B12076" t="s">
        <v>5431</v>
      </c>
      <c r="C12076">
        <v>20190724</v>
      </c>
      <c r="D12076" t="s">
        <v>7104</v>
      </c>
      <c r="E12076">
        <v>0</v>
      </c>
      <c r="F12076" t="s">
        <v>5293</v>
      </c>
      <c r="G12076" t="s">
        <v>5294</v>
      </c>
      <c r="H12076" t="s">
        <v>13445</v>
      </c>
      <c r="I12076">
        <f t="shared" si="188"/>
        <v>951</v>
      </c>
      <c r="J12076" s="1" t="s">
        <v>36223</v>
      </c>
    </row>
    <row r="12077" spans="1:10">
      <c r="A12077">
        <v>3687</v>
      </c>
      <c r="B12077" t="s">
        <v>126</v>
      </c>
      <c r="C12077">
        <v>20190724</v>
      </c>
      <c r="D12077" t="s">
        <v>6845</v>
      </c>
      <c r="E12077">
        <v>0</v>
      </c>
      <c r="F12077" t="s">
        <v>5293</v>
      </c>
      <c r="G12077" t="s">
        <v>47338</v>
      </c>
      <c r="H12077" t="s">
        <v>13446</v>
      </c>
      <c r="I12077">
        <f t="shared" si="188"/>
        <v>183</v>
      </c>
      <c r="J12077" s="1" t="s">
        <v>36224</v>
      </c>
    </row>
    <row r="12078" spans="1:10">
      <c r="A12078">
        <v>4427</v>
      </c>
      <c r="B12078" t="s">
        <v>94</v>
      </c>
      <c r="C12078">
        <v>20190724</v>
      </c>
      <c r="D12078" t="s">
        <v>7566</v>
      </c>
      <c r="E12078">
        <v>-1</v>
      </c>
      <c r="F12078" t="s">
        <v>5288</v>
      </c>
      <c r="G12078" t="s">
        <v>5289</v>
      </c>
      <c r="H12078" t="s">
        <v>13447</v>
      </c>
      <c r="I12078">
        <f t="shared" si="188"/>
        <v>17</v>
      </c>
      <c r="J12078" s="1" t="s">
        <v>36225</v>
      </c>
    </row>
    <row r="12079" spans="1:10">
      <c r="A12079">
        <v>4720</v>
      </c>
      <c r="B12079" t="s">
        <v>135</v>
      </c>
      <c r="C12079">
        <v>20190724</v>
      </c>
      <c r="D12079" t="s">
        <v>7104</v>
      </c>
      <c r="E12079">
        <v>0</v>
      </c>
      <c r="F12079" t="s">
        <v>5293</v>
      </c>
      <c r="G12079" t="s">
        <v>5295</v>
      </c>
      <c r="H12079" t="s">
        <v>13448</v>
      </c>
      <c r="I12079">
        <f t="shared" si="188"/>
        <v>428</v>
      </c>
      <c r="J12079" s="1" t="s">
        <v>36226</v>
      </c>
    </row>
    <row r="12080" spans="1:10">
      <c r="A12080">
        <v>4736</v>
      </c>
      <c r="B12080" t="s">
        <v>7581</v>
      </c>
      <c r="C12080">
        <v>20190724</v>
      </c>
      <c r="D12080" t="s">
        <v>7104</v>
      </c>
      <c r="E12080">
        <v>-1</v>
      </c>
      <c r="F12080" t="s">
        <v>5293</v>
      </c>
      <c r="G12080" t="s">
        <v>5294</v>
      </c>
      <c r="H12080" t="s">
        <v>13449</v>
      </c>
      <c r="I12080">
        <f t="shared" si="188"/>
        <v>462</v>
      </c>
      <c r="J12080" s="1" t="s">
        <v>36227</v>
      </c>
    </row>
    <row r="12081" spans="1:10">
      <c r="A12081">
        <v>5234</v>
      </c>
      <c r="B12081" t="s">
        <v>10034</v>
      </c>
      <c r="C12081">
        <v>20190724</v>
      </c>
      <c r="D12081" t="s">
        <v>7104</v>
      </c>
      <c r="E12081">
        <v>0</v>
      </c>
      <c r="F12081" t="s">
        <v>5293</v>
      </c>
      <c r="G12081" t="s">
        <v>5294</v>
      </c>
      <c r="H12081" t="s">
        <v>13450</v>
      </c>
      <c r="I12081">
        <f t="shared" si="188"/>
        <v>373</v>
      </c>
      <c r="J12081" s="1" t="s">
        <v>36228</v>
      </c>
    </row>
    <row r="12082" spans="1:10">
      <c r="A12082">
        <v>5259</v>
      </c>
      <c r="B12082" t="s">
        <v>94</v>
      </c>
      <c r="C12082">
        <v>20190724</v>
      </c>
      <c r="D12082" t="s">
        <v>4679</v>
      </c>
      <c r="E12082">
        <v>0</v>
      </c>
      <c r="F12082" t="s">
        <v>5288</v>
      </c>
      <c r="G12082" t="s">
        <v>5290</v>
      </c>
      <c r="H12082" t="s">
        <v>13451</v>
      </c>
      <c r="I12082">
        <f t="shared" si="188"/>
        <v>123</v>
      </c>
      <c r="J12082" s="1" t="s">
        <v>36229</v>
      </c>
    </row>
    <row r="12083" spans="1:10">
      <c r="A12083">
        <v>5490</v>
      </c>
      <c r="B12083" t="s">
        <v>377</v>
      </c>
      <c r="C12083">
        <v>20190724</v>
      </c>
      <c r="D12083" t="s">
        <v>7104</v>
      </c>
      <c r="E12083">
        <v>0</v>
      </c>
      <c r="F12083" t="s">
        <v>5288</v>
      </c>
      <c r="G12083" t="s">
        <v>5289</v>
      </c>
      <c r="H12083" t="s">
        <v>13452</v>
      </c>
      <c r="I12083">
        <f t="shared" si="188"/>
        <v>20</v>
      </c>
      <c r="J12083" s="1" t="s">
        <v>36230</v>
      </c>
    </row>
    <row r="12084" spans="1:10">
      <c r="A12084">
        <v>6150</v>
      </c>
      <c r="B12084" t="s">
        <v>1222</v>
      </c>
      <c r="C12084">
        <v>20190724</v>
      </c>
      <c r="D12084" t="s">
        <v>6845</v>
      </c>
      <c r="E12084">
        <v>1</v>
      </c>
      <c r="F12084" t="s">
        <v>5293</v>
      </c>
      <c r="G12084" t="s">
        <v>47338</v>
      </c>
      <c r="H12084" t="s">
        <v>13453</v>
      </c>
      <c r="I12084">
        <f t="shared" si="188"/>
        <v>49</v>
      </c>
      <c r="J12084" s="1" t="s">
        <v>36231</v>
      </c>
    </row>
    <row r="12085" spans="1:10">
      <c r="A12085">
        <v>6158</v>
      </c>
      <c r="B12085" t="s">
        <v>6771</v>
      </c>
      <c r="C12085">
        <v>20190724</v>
      </c>
      <c r="D12085" t="s">
        <v>6756</v>
      </c>
      <c r="E12085">
        <v>-1</v>
      </c>
      <c r="F12085" t="s">
        <v>5297</v>
      </c>
      <c r="G12085" t="s">
        <v>5298</v>
      </c>
      <c r="H12085" t="s">
        <v>13454</v>
      </c>
      <c r="I12085">
        <f t="shared" si="188"/>
        <v>370</v>
      </c>
      <c r="J12085" s="1" t="s">
        <v>36232</v>
      </c>
    </row>
    <row r="12086" spans="1:10">
      <c r="A12086">
        <v>6257</v>
      </c>
      <c r="B12086" t="s">
        <v>4284</v>
      </c>
      <c r="C12086">
        <v>20190724</v>
      </c>
      <c r="D12086" t="s">
        <v>5055</v>
      </c>
      <c r="E12086">
        <v>0</v>
      </c>
      <c r="F12086" t="s">
        <v>5293</v>
      </c>
      <c r="G12086" t="s">
        <v>5295</v>
      </c>
      <c r="H12086" t="s">
        <v>13455</v>
      </c>
      <c r="I12086">
        <f t="shared" si="188"/>
        <v>66</v>
      </c>
      <c r="J12086" s="1" t="s">
        <v>36233</v>
      </c>
    </row>
    <row r="12087" spans="1:10">
      <c r="A12087">
        <v>6446</v>
      </c>
      <c r="B12087" t="s">
        <v>401</v>
      </c>
      <c r="C12087">
        <v>20190724</v>
      </c>
      <c r="D12087" t="s">
        <v>6845</v>
      </c>
      <c r="E12087">
        <v>0</v>
      </c>
      <c r="F12087" t="s">
        <v>5293</v>
      </c>
      <c r="G12087" t="s">
        <v>47338</v>
      </c>
      <c r="H12087" t="s">
        <v>13456</v>
      </c>
      <c r="I12087">
        <f t="shared" si="188"/>
        <v>92</v>
      </c>
      <c r="J12087" s="1" t="s">
        <v>36234</v>
      </c>
    </row>
    <row r="12088" spans="1:10">
      <c r="A12088">
        <v>6541</v>
      </c>
      <c r="B12088" t="s">
        <v>1540</v>
      </c>
      <c r="C12088">
        <v>20190724</v>
      </c>
      <c r="D12088" t="s">
        <v>6845</v>
      </c>
      <c r="E12088">
        <v>-1</v>
      </c>
      <c r="F12088" t="s">
        <v>5293</v>
      </c>
      <c r="G12088" t="s">
        <v>47338</v>
      </c>
      <c r="H12088" t="s">
        <v>13457</v>
      </c>
      <c r="I12088">
        <f t="shared" si="188"/>
        <v>690</v>
      </c>
      <c r="J12088" s="1" t="s">
        <v>36235</v>
      </c>
    </row>
    <row r="12089" spans="1:10">
      <c r="A12089">
        <v>6588</v>
      </c>
      <c r="B12089" t="s">
        <v>409</v>
      </c>
      <c r="C12089">
        <v>20190724</v>
      </c>
      <c r="D12089" t="s">
        <v>8225</v>
      </c>
      <c r="E12089">
        <v>-1</v>
      </c>
      <c r="F12089" t="s">
        <v>5288</v>
      </c>
      <c r="G12089" t="s">
        <v>5289</v>
      </c>
      <c r="H12089" t="s">
        <v>13411</v>
      </c>
      <c r="I12089">
        <f t="shared" si="188"/>
        <v>27</v>
      </c>
      <c r="J12089" s="1" t="s">
        <v>36189</v>
      </c>
    </row>
    <row r="12090" spans="1:10">
      <c r="A12090">
        <v>8080</v>
      </c>
      <c r="B12090" t="s">
        <v>218</v>
      </c>
      <c r="C12090">
        <v>20190724</v>
      </c>
      <c r="D12090" t="s">
        <v>4679</v>
      </c>
      <c r="E12090">
        <v>0</v>
      </c>
      <c r="F12090" t="s">
        <v>5288</v>
      </c>
      <c r="G12090" t="s">
        <v>5289</v>
      </c>
      <c r="H12090" t="s">
        <v>13458</v>
      </c>
      <c r="I12090">
        <f t="shared" si="188"/>
        <v>19</v>
      </c>
      <c r="J12090" s="1" t="s">
        <v>36236</v>
      </c>
    </row>
    <row r="12091" spans="1:10">
      <c r="A12091">
        <v>8084</v>
      </c>
      <c r="B12091" t="s">
        <v>2804</v>
      </c>
      <c r="C12091">
        <v>20190724</v>
      </c>
      <c r="D12091" t="s">
        <v>6759</v>
      </c>
      <c r="E12091">
        <v>-1</v>
      </c>
      <c r="F12091" t="s">
        <v>5291</v>
      </c>
      <c r="G12091" t="s">
        <v>5292</v>
      </c>
      <c r="H12091" t="s">
        <v>13459</v>
      </c>
      <c r="I12091">
        <f t="shared" si="188"/>
        <v>30</v>
      </c>
      <c r="J12091" s="1" t="s">
        <v>36237</v>
      </c>
    </row>
    <row r="12092" spans="1:10">
      <c r="A12092">
        <v>8255</v>
      </c>
      <c r="B12092" t="s">
        <v>9068</v>
      </c>
      <c r="C12092">
        <v>20190724</v>
      </c>
      <c r="D12092" t="s">
        <v>5055</v>
      </c>
      <c r="E12092">
        <v>1</v>
      </c>
      <c r="F12092" t="s">
        <v>5293</v>
      </c>
      <c r="G12092" t="s">
        <v>5294</v>
      </c>
      <c r="H12092" t="s">
        <v>13460</v>
      </c>
      <c r="I12092">
        <f t="shared" si="188"/>
        <v>483</v>
      </c>
      <c r="J12092" s="1" t="s">
        <v>36238</v>
      </c>
    </row>
    <row r="12093" spans="1:10">
      <c r="A12093">
        <v>9927</v>
      </c>
      <c r="B12093" t="s">
        <v>6205</v>
      </c>
      <c r="C12093">
        <v>20190724</v>
      </c>
      <c r="D12093" t="s">
        <v>5055</v>
      </c>
      <c r="E12093">
        <v>-1</v>
      </c>
      <c r="F12093" t="s">
        <v>5293</v>
      </c>
      <c r="G12093" t="s">
        <v>5294</v>
      </c>
      <c r="H12093" t="s">
        <v>13461</v>
      </c>
      <c r="I12093">
        <f t="shared" si="188"/>
        <v>669</v>
      </c>
      <c r="J12093" s="1" t="s">
        <v>36239</v>
      </c>
    </row>
    <row r="12094" spans="1:10">
      <c r="A12094">
        <v>1213</v>
      </c>
      <c r="B12094" t="s">
        <v>837</v>
      </c>
      <c r="C12094">
        <v>20190725</v>
      </c>
      <c r="D12094" t="s">
        <v>6730</v>
      </c>
      <c r="E12094">
        <v>-2</v>
      </c>
      <c r="F12094" t="s">
        <v>5297</v>
      </c>
      <c r="G12094" t="s">
        <v>47333</v>
      </c>
      <c r="H12094" t="s">
        <v>13462</v>
      </c>
      <c r="I12094">
        <f t="shared" si="188"/>
        <v>45</v>
      </c>
      <c r="J12094" s="1" t="s">
        <v>36240</v>
      </c>
    </row>
    <row r="12095" spans="1:10">
      <c r="A12095">
        <v>1512</v>
      </c>
      <c r="B12095" t="s">
        <v>2535</v>
      </c>
      <c r="C12095">
        <v>20190725</v>
      </c>
      <c r="D12095" t="s">
        <v>6730</v>
      </c>
      <c r="E12095">
        <v>-1</v>
      </c>
      <c r="F12095" t="s">
        <v>5288</v>
      </c>
      <c r="G12095" t="s">
        <v>47339</v>
      </c>
      <c r="H12095" t="s">
        <v>13463</v>
      </c>
      <c r="I12095">
        <f t="shared" si="188"/>
        <v>659</v>
      </c>
      <c r="J12095" s="1" t="s">
        <v>36241</v>
      </c>
    </row>
    <row r="12096" spans="1:10">
      <c r="A12096">
        <v>1590</v>
      </c>
      <c r="B12096" t="s">
        <v>7070</v>
      </c>
      <c r="C12096">
        <v>20190725</v>
      </c>
      <c r="D12096" t="s">
        <v>5055</v>
      </c>
      <c r="E12096">
        <v>-1</v>
      </c>
      <c r="F12096" t="s">
        <v>5293</v>
      </c>
      <c r="G12096" t="s">
        <v>5294</v>
      </c>
      <c r="H12096" t="s">
        <v>13464</v>
      </c>
      <c r="I12096">
        <f t="shared" si="188"/>
        <v>750</v>
      </c>
      <c r="J12096" s="1" t="s">
        <v>36242</v>
      </c>
    </row>
    <row r="12097" spans="1:10">
      <c r="A12097">
        <v>1737</v>
      </c>
      <c r="B12097" t="s">
        <v>6923</v>
      </c>
      <c r="C12097">
        <v>20190725</v>
      </c>
      <c r="D12097" t="s">
        <v>5055</v>
      </c>
      <c r="E12097">
        <v>0</v>
      </c>
      <c r="F12097" t="s">
        <v>5293</v>
      </c>
      <c r="G12097" t="s">
        <v>47338</v>
      </c>
      <c r="H12097" t="s">
        <v>13465</v>
      </c>
      <c r="I12097">
        <f t="shared" si="188"/>
        <v>197</v>
      </c>
      <c r="J12097" s="1" t="s">
        <v>36243</v>
      </c>
    </row>
    <row r="12098" spans="1:10">
      <c r="A12098">
        <v>1799</v>
      </c>
      <c r="B12098" t="s">
        <v>1906</v>
      </c>
      <c r="C12098">
        <v>20190725</v>
      </c>
      <c r="D12098" t="s">
        <v>6759</v>
      </c>
      <c r="E12098">
        <v>0</v>
      </c>
      <c r="F12098" t="s">
        <v>5288</v>
      </c>
      <c r="G12098" t="s">
        <v>5289</v>
      </c>
      <c r="H12098" t="s">
        <v>13466</v>
      </c>
      <c r="I12098">
        <f t="shared" si="188"/>
        <v>42</v>
      </c>
      <c r="J12098" s="1" t="s">
        <v>36244</v>
      </c>
    </row>
    <row r="12099" spans="1:10">
      <c r="A12099">
        <v>1799</v>
      </c>
      <c r="B12099" t="s">
        <v>1906</v>
      </c>
      <c r="C12099">
        <v>20190725</v>
      </c>
      <c r="D12099" t="s">
        <v>6759</v>
      </c>
      <c r="E12099">
        <v>-1</v>
      </c>
      <c r="F12099" t="s">
        <v>5288</v>
      </c>
      <c r="G12099" t="s">
        <v>5289</v>
      </c>
      <c r="H12099" t="s">
        <v>13466</v>
      </c>
      <c r="I12099">
        <f t="shared" ref="I12099:I12162" si="189">LEN(H12099)</f>
        <v>42</v>
      </c>
      <c r="J12099" s="1" t="s">
        <v>36244</v>
      </c>
    </row>
    <row r="12100" spans="1:10">
      <c r="A12100">
        <v>2035</v>
      </c>
      <c r="B12100" t="s">
        <v>631</v>
      </c>
      <c r="C12100">
        <v>20190725</v>
      </c>
      <c r="D12100" t="s">
        <v>6759</v>
      </c>
      <c r="E12100">
        <v>-1</v>
      </c>
      <c r="F12100" t="s">
        <v>5288</v>
      </c>
      <c r="G12100" t="s">
        <v>47339</v>
      </c>
      <c r="H12100" t="s">
        <v>13467</v>
      </c>
      <c r="I12100">
        <f t="shared" si="189"/>
        <v>63</v>
      </c>
      <c r="J12100" s="1" t="s">
        <v>36245</v>
      </c>
    </row>
    <row r="12101" spans="1:10">
      <c r="A12101">
        <v>2330</v>
      </c>
      <c r="B12101" t="s">
        <v>20</v>
      </c>
      <c r="C12101">
        <v>20190725</v>
      </c>
      <c r="D12101" t="s">
        <v>9443</v>
      </c>
      <c r="E12101">
        <v>0</v>
      </c>
      <c r="F12101" t="s">
        <v>5293</v>
      </c>
      <c r="G12101" t="s">
        <v>5295</v>
      </c>
      <c r="H12101" t="s">
        <v>13468</v>
      </c>
      <c r="I12101">
        <f t="shared" si="189"/>
        <v>48</v>
      </c>
      <c r="J12101" s="1" t="s">
        <v>36246</v>
      </c>
    </row>
    <row r="12102" spans="1:10">
      <c r="A12102">
        <v>2337</v>
      </c>
      <c r="B12102" t="s">
        <v>321</v>
      </c>
      <c r="C12102">
        <v>20190725</v>
      </c>
      <c r="D12102" t="s">
        <v>7104</v>
      </c>
      <c r="E12102">
        <v>-1</v>
      </c>
      <c r="F12102" t="s">
        <v>5293</v>
      </c>
      <c r="G12102" t="s">
        <v>5294</v>
      </c>
      <c r="H12102" t="s">
        <v>13469</v>
      </c>
      <c r="I12102">
        <f t="shared" si="189"/>
        <v>814</v>
      </c>
      <c r="J12102" s="1" t="s">
        <v>36247</v>
      </c>
    </row>
    <row r="12103" spans="1:10">
      <c r="A12103">
        <v>2409</v>
      </c>
      <c r="B12103" t="s">
        <v>107</v>
      </c>
      <c r="C12103">
        <v>20190725</v>
      </c>
      <c r="D12103" t="s">
        <v>7104</v>
      </c>
      <c r="E12103">
        <v>-1</v>
      </c>
      <c r="F12103" t="s">
        <v>5297</v>
      </c>
      <c r="G12103" t="s">
        <v>5298</v>
      </c>
      <c r="H12103" t="s">
        <v>13470</v>
      </c>
      <c r="I12103">
        <f t="shared" si="189"/>
        <v>641</v>
      </c>
      <c r="J12103" s="1" t="s">
        <v>36248</v>
      </c>
    </row>
    <row r="12104" spans="1:10">
      <c r="A12104">
        <v>2442</v>
      </c>
      <c r="B12104" t="s">
        <v>29</v>
      </c>
      <c r="C12104">
        <v>20190725</v>
      </c>
      <c r="D12104" t="s">
        <v>6845</v>
      </c>
      <c r="E12104">
        <v>0</v>
      </c>
      <c r="F12104" t="s">
        <v>5293</v>
      </c>
      <c r="G12104" t="s">
        <v>47338</v>
      </c>
      <c r="H12104" t="s">
        <v>13471</v>
      </c>
      <c r="I12104">
        <f t="shared" si="189"/>
        <v>124</v>
      </c>
      <c r="J12104" s="1" t="s">
        <v>36249</v>
      </c>
    </row>
    <row r="12105" spans="1:10">
      <c r="A12105">
        <v>2455</v>
      </c>
      <c r="B12105" t="s">
        <v>238</v>
      </c>
      <c r="C12105">
        <v>20190725</v>
      </c>
      <c r="D12105" t="s">
        <v>7104</v>
      </c>
      <c r="E12105">
        <v>-1</v>
      </c>
      <c r="F12105" t="s">
        <v>5288</v>
      </c>
      <c r="G12105" t="s">
        <v>47339</v>
      </c>
      <c r="H12105" t="s">
        <v>13472</v>
      </c>
      <c r="I12105">
        <f t="shared" si="189"/>
        <v>52</v>
      </c>
      <c r="J12105" s="1" t="s">
        <v>36250</v>
      </c>
    </row>
    <row r="12106" spans="1:10">
      <c r="A12106">
        <v>2610</v>
      </c>
      <c r="B12106" t="s">
        <v>2132</v>
      </c>
      <c r="C12106">
        <v>20190725</v>
      </c>
      <c r="D12106" t="s">
        <v>6756</v>
      </c>
      <c r="E12106">
        <v>-1</v>
      </c>
      <c r="F12106" t="s">
        <v>5293</v>
      </c>
      <c r="G12106" t="s">
        <v>47338</v>
      </c>
      <c r="H12106" t="s">
        <v>13473</v>
      </c>
      <c r="I12106">
        <f t="shared" si="189"/>
        <v>386</v>
      </c>
      <c r="J12106" s="1" t="s">
        <v>36251</v>
      </c>
    </row>
    <row r="12107" spans="1:10">
      <c r="A12107">
        <v>2618</v>
      </c>
      <c r="B12107" t="s">
        <v>1971</v>
      </c>
      <c r="C12107">
        <v>20190725</v>
      </c>
      <c r="D12107" t="s">
        <v>6756</v>
      </c>
      <c r="E12107">
        <v>0</v>
      </c>
      <c r="F12107" t="s">
        <v>5293</v>
      </c>
      <c r="G12107" t="s">
        <v>5295</v>
      </c>
      <c r="H12107" t="s">
        <v>13474</v>
      </c>
      <c r="I12107">
        <f t="shared" si="189"/>
        <v>330</v>
      </c>
      <c r="J12107" s="1" t="s">
        <v>36252</v>
      </c>
    </row>
    <row r="12108" spans="1:10">
      <c r="A12108">
        <v>2892</v>
      </c>
      <c r="B12108" t="s">
        <v>2844</v>
      </c>
      <c r="C12108">
        <v>20190725</v>
      </c>
      <c r="D12108" t="s">
        <v>35</v>
      </c>
      <c r="E12108">
        <v>0</v>
      </c>
      <c r="F12108" t="s">
        <v>5293</v>
      </c>
      <c r="G12108" t="s">
        <v>47338</v>
      </c>
      <c r="H12108" t="s">
        <v>13475</v>
      </c>
      <c r="I12108">
        <f t="shared" si="189"/>
        <v>460</v>
      </c>
      <c r="J12108" s="1" t="s">
        <v>36253</v>
      </c>
    </row>
    <row r="12109" spans="1:10">
      <c r="A12109">
        <v>3045</v>
      </c>
      <c r="B12109" t="s">
        <v>1780</v>
      </c>
      <c r="C12109">
        <v>20190725</v>
      </c>
      <c r="D12109" t="s">
        <v>9443</v>
      </c>
      <c r="E12109">
        <v>0</v>
      </c>
      <c r="F12109" t="s">
        <v>5293</v>
      </c>
      <c r="G12109" t="s">
        <v>5295</v>
      </c>
      <c r="H12109" t="s">
        <v>13476</v>
      </c>
      <c r="I12109">
        <f t="shared" si="189"/>
        <v>100</v>
      </c>
      <c r="J12109" s="1" t="s">
        <v>36254</v>
      </c>
    </row>
    <row r="12110" spans="1:10">
      <c r="A12110">
        <v>3045</v>
      </c>
      <c r="B12110" t="s">
        <v>1780</v>
      </c>
      <c r="C12110">
        <v>20190725</v>
      </c>
      <c r="D12110" t="s">
        <v>9443</v>
      </c>
      <c r="E12110">
        <v>-1</v>
      </c>
      <c r="F12110" t="s">
        <v>5293</v>
      </c>
      <c r="G12110" t="s">
        <v>5294</v>
      </c>
      <c r="H12110" t="s">
        <v>13477</v>
      </c>
      <c r="I12110">
        <f t="shared" si="189"/>
        <v>828</v>
      </c>
      <c r="J12110" s="1" t="s">
        <v>36255</v>
      </c>
    </row>
    <row r="12111" spans="1:10">
      <c r="A12111">
        <v>3257</v>
      </c>
      <c r="B12111" t="s">
        <v>481</v>
      </c>
      <c r="C12111">
        <v>20190725</v>
      </c>
      <c r="D12111" t="s">
        <v>6756</v>
      </c>
      <c r="E12111">
        <v>0</v>
      </c>
      <c r="F12111" t="s">
        <v>5288</v>
      </c>
      <c r="G12111" t="s">
        <v>47339</v>
      </c>
      <c r="H12111" t="s">
        <v>13478</v>
      </c>
      <c r="I12111">
        <f t="shared" si="189"/>
        <v>331</v>
      </c>
      <c r="J12111" s="1" t="s">
        <v>36256</v>
      </c>
    </row>
    <row r="12112" spans="1:10">
      <c r="A12112">
        <v>3257</v>
      </c>
      <c r="B12112" t="s">
        <v>481</v>
      </c>
      <c r="C12112">
        <v>20190725</v>
      </c>
      <c r="D12112" t="s">
        <v>6756</v>
      </c>
      <c r="E12112">
        <v>0</v>
      </c>
      <c r="F12112" t="s">
        <v>5288</v>
      </c>
      <c r="G12112" t="s">
        <v>5290</v>
      </c>
      <c r="H12112" t="s">
        <v>13479</v>
      </c>
      <c r="I12112">
        <f t="shared" si="189"/>
        <v>278</v>
      </c>
      <c r="J12112" s="1" t="s">
        <v>36257</v>
      </c>
    </row>
    <row r="12113" spans="1:10">
      <c r="A12113">
        <v>3430</v>
      </c>
      <c r="B12113" t="s">
        <v>7348</v>
      </c>
      <c r="C12113">
        <v>20190725</v>
      </c>
      <c r="D12113" t="s">
        <v>6756</v>
      </c>
      <c r="E12113">
        <v>-1</v>
      </c>
      <c r="F12113" t="s">
        <v>5291</v>
      </c>
      <c r="G12113" t="s">
        <v>5292</v>
      </c>
      <c r="H12113" t="s">
        <v>13480</v>
      </c>
      <c r="I12113">
        <f t="shared" si="189"/>
        <v>30</v>
      </c>
      <c r="J12113" s="1" t="s">
        <v>36258</v>
      </c>
    </row>
    <row r="12114" spans="1:10">
      <c r="A12114">
        <v>3522</v>
      </c>
      <c r="B12114" t="s">
        <v>683</v>
      </c>
      <c r="C12114">
        <v>20190725</v>
      </c>
      <c r="D12114" t="s">
        <v>6845</v>
      </c>
      <c r="E12114">
        <v>0</v>
      </c>
      <c r="F12114" t="s">
        <v>5293</v>
      </c>
      <c r="G12114" t="s">
        <v>47338</v>
      </c>
      <c r="H12114" t="s">
        <v>13481</v>
      </c>
      <c r="I12114">
        <f t="shared" si="189"/>
        <v>150</v>
      </c>
      <c r="J12114" s="1" t="s">
        <v>36259</v>
      </c>
    </row>
    <row r="12115" spans="1:10">
      <c r="A12115">
        <v>4159</v>
      </c>
      <c r="B12115" t="s">
        <v>94</v>
      </c>
      <c r="C12115">
        <v>20190725</v>
      </c>
      <c r="D12115" t="s">
        <v>6980</v>
      </c>
      <c r="E12115">
        <v>0</v>
      </c>
      <c r="F12115" t="s">
        <v>5291</v>
      </c>
      <c r="G12115" t="s">
        <v>47335</v>
      </c>
      <c r="H12115" t="s">
        <v>13482</v>
      </c>
      <c r="I12115">
        <f t="shared" si="189"/>
        <v>126</v>
      </c>
      <c r="J12115" s="1" t="s">
        <v>36260</v>
      </c>
    </row>
    <row r="12116" spans="1:10">
      <c r="A12116">
        <v>4159</v>
      </c>
      <c r="B12116" t="s">
        <v>94</v>
      </c>
      <c r="C12116">
        <v>20190725</v>
      </c>
      <c r="D12116" t="s">
        <v>6980</v>
      </c>
      <c r="E12116">
        <v>0</v>
      </c>
      <c r="F12116" t="s">
        <v>5293</v>
      </c>
      <c r="G12116" t="s">
        <v>47338</v>
      </c>
      <c r="H12116" t="s">
        <v>13483</v>
      </c>
      <c r="I12116">
        <f t="shared" si="189"/>
        <v>278</v>
      </c>
      <c r="J12116" s="1" t="s">
        <v>36261</v>
      </c>
    </row>
    <row r="12117" spans="1:10">
      <c r="A12117">
        <v>4171</v>
      </c>
      <c r="B12117" t="s">
        <v>4666</v>
      </c>
      <c r="C12117">
        <v>20190725</v>
      </c>
      <c r="D12117" t="s">
        <v>6759</v>
      </c>
      <c r="E12117">
        <v>0</v>
      </c>
      <c r="F12117" t="s">
        <v>5288</v>
      </c>
      <c r="G12117" t="s">
        <v>5290</v>
      </c>
      <c r="H12117" t="s">
        <v>13484</v>
      </c>
      <c r="I12117">
        <f t="shared" si="189"/>
        <v>15</v>
      </c>
      <c r="J12117" s="1" t="s">
        <v>36262</v>
      </c>
    </row>
    <row r="12118" spans="1:10">
      <c r="A12118">
        <v>4180</v>
      </c>
      <c r="B12118" t="s">
        <v>94</v>
      </c>
      <c r="C12118">
        <v>20190725</v>
      </c>
      <c r="D12118" t="s">
        <v>6845</v>
      </c>
      <c r="E12118">
        <v>0</v>
      </c>
      <c r="F12118" t="s">
        <v>5291</v>
      </c>
      <c r="G12118" t="s">
        <v>47334</v>
      </c>
      <c r="H12118" t="s">
        <v>13485</v>
      </c>
      <c r="I12118">
        <f t="shared" si="189"/>
        <v>756</v>
      </c>
      <c r="J12118" s="1" t="s">
        <v>36263</v>
      </c>
    </row>
    <row r="12119" spans="1:10">
      <c r="A12119">
        <v>4180</v>
      </c>
      <c r="B12119" t="s">
        <v>94</v>
      </c>
      <c r="C12119">
        <v>20190725</v>
      </c>
      <c r="D12119" t="s">
        <v>6845</v>
      </c>
      <c r="E12119">
        <v>0</v>
      </c>
      <c r="F12119" t="s">
        <v>5291</v>
      </c>
      <c r="G12119" t="s">
        <v>47335</v>
      </c>
      <c r="H12119" t="s">
        <v>13486</v>
      </c>
      <c r="I12119">
        <f t="shared" si="189"/>
        <v>106</v>
      </c>
      <c r="J12119" s="1" t="s">
        <v>36264</v>
      </c>
    </row>
    <row r="12120" spans="1:10">
      <c r="A12120">
        <v>4186</v>
      </c>
      <c r="B12120" t="s">
        <v>712</v>
      </c>
      <c r="C12120">
        <v>20190725</v>
      </c>
      <c r="D12120" t="s">
        <v>7566</v>
      </c>
      <c r="E12120">
        <v>-1</v>
      </c>
      <c r="F12120" t="s">
        <v>5288</v>
      </c>
      <c r="G12120" t="s">
        <v>47339</v>
      </c>
      <c r="H12120" t="s">
        <v>13487</v>
      </c>
      <c r="I12120">
        <f t="shared" si="189"/>
        <v>56</v>
      </c>
      <c r="J12120" s="1" t="s">
        <v>36265</v>
      </c>
    </row>
    <row r="12121" spans="1:10">
      <c r="A12121">
        <v>4532</v>
      </c>
      <c r="B12121" t="s">
        <v>4150</v>
      </c>
      <c r="C12121">
        <v>20190725</v>
      </c>
      <c r="D12121" t="s">
        <v>5055</v>
      </c>
      <c r="E12121">
        <v>0</v>
      </c>
      <c r="F12121" t="s">
        <v>5293</v>
      </c>
      <c r="G12121" t="s">
        <v>5295</v>
      </c>
      <c r="H12121" t="s">
        <v>13488</v>
      </c>
      <c r="I12121">
        <f t="shared" si="189"/>
        <v>382</v>
      </c>
      <c r="J12121" s="1" t="s">
        <v>36266</v>
      </c>
    </row>
    <row r="12122" spans="1:10">
      <c r="A12122">
        <v>4728</v>
      </c>
      <c r="B12122" t="s">
        <v>7756</v>
      </c>
      <c r="C12122">
        <v>20190725</v>
      </c>
      <c r="D12122" t="s">
        <v>6756</v>
      </c>
      <c r="E12122">
        <v>-1</v>
      </c>
      <c r="F12122" t="s">
        <v>5288</v>
      </c>
      <c r="G12122" t="s">
        <v>47339</v>
      </c>
      <c r="H12122" t="s">
        <v>13489</v>
      </c>
      <c r="I12122">
        <f t="shared" si="189"/>
        <v>54</v>
      </c>
      <c r="J12122" s="1" t="s">
        <v>36267</v>
      </c>
    </row>
    <row r="12123" spans="1:10">
      <c r="A12123">
        <v>4743</v>
      </c>
      <c r="B12123" t="s">
        <v>1874</v>
      </c>
      <c r="C12123">
        <v>20190725</v>
      </c>
      <c r="D12123" t="s">
        <v>6845</v>
      </c>
      <c r="E12123">
        <v>0</v>
      </c>
      <c r="F12123" t="s">
        <v>5293</v>
      </c>
      <c r="G12123" t="s">
        <v>47338</v>
      </c>
      <c r="H12123" t="s">
        <v>13490</v>
      </c>
      <c r="I12123">
        <f t="shared" si="189"/>
        <v>120</v>
      </c>
      <c r="J12123" s="1" t="s">
        <v>36268</v>
      </c>
    </row>
    <row r="12124" spans="1:10">
      <c r="A12124">
        <v>4803</v>
      </c>
      <c r="B12124" t="s">
        <v>1983</v>
      </c>
      <c r="C12124">
        <v>20190725</v>
      </c>
      <c r="D12124" t="s">
        <v>35</v>
      </c>
      <c r="E12124">
        <v>1</v>
      </c>
      <c r="F12124" t="s">
        <v>5293</v>
      </c>
      <c r="G12124" t="s">
        <v>47338</v>
      </c>
      <c r="H12124" t="s">
        <v>13491</v>
      </c>
      <c r="I12124">
        <f t="shared" si="189"/>
        <v>78</v>
      </c>
      <c r="J12124" s="1" t="s">
        <v>36269</v>
      </c>
    </row>
    <row r="12125" spans="1:10">
      <c r="A12125">
        <v>4919</v>
      </c>
      <c r="B12125" t="s">
        <v>8888</v>
      </c>
      <c r="C12125">
        <v>20190725</v>
      </c>
      <c r="D12125" t="s">
        <v>5055</v>
      </c>
      <c r="E12125">
        <v>1</v>
      </c>
      <c r="F12125" t="s">
        <v>5293</v>
      </c>
      <c r="G12125" t="s">
        <v>47338</v>
      </c>
      <c r="H12125" t="s">
        <v>13492</v>
      </c>
      <c r="I12125">
        <f t="shared" si="189"/>
        <v>105</v>
      </c>
      <c r="J12125" s="1" t="s">
        <v>36270</v>
      </c>
    </row>
    <row r="12126" spans="1:10">
      <c r="A12126">
        <v>4919</v>
      </c>
      <c r="B12126" t="s">
        <v>8888</v>
      </c>
      <c r="C12126">
        <v>20190725</v>
      </c>
      <c r="D12126" t="s">
        <v>5055</v>
      </c>
      <c r="E12126">
        <v>-1</v>
      </c>
      <c r="F12126" t="s">
        <v>5293</v>
      </c>
      <c r="G12126" t="s">
        <v>5294</v>
      </c>
      <c r="H12126" t="s">
        <v>13493</v>
      </c>
      <c r="I12126">
        <f t="shared" si="189"/>
        <v>734</v>
      </c>
      <c r="J12126" s="1" t="s">
        <v>36271</v>
      </c>
    </row>
    <row r="12127" spans="1:10">
      <c r="A12127">
        <v>4958</v>
      </c>
      <c r="B12127" t="s">
        <v>738</v>
      </c>
      <c r="C12127">
        <v>20190725</v>
      </c>
      <c r="D12127" t="s">
        <v>7063</v>
      </c>
      <c r="E12127">
        <v>0</v>
      </c>
      <c r="F12127" t="s">
        <v>5293</v>
      </c>
      <c r="G12127" t="s">
        <v>5295</v>
      </c>
      <c r="H12127" t="s">
        <v>13494</v>
      </c>
      <c r="I12127">
        <f t="shared" si="189"/>
        <v>177</v>
      </c>
      <c r="J12127" s="1" t="s">
        <v>36272</v>
      </c>
    </row>
    <row r="12128" spans="1:10">
      <c r="A12128">
        <v>5259</v>
      </c>
      <c r="B12128" t="s">
        <v>94</v>
      </c>
      <c r="C12128">
        <v>20190725</v>
      </c>
      <c r="D12128" t="s">
        <v>4679</v>
      </c>
      <c r="E12128">
        <v>0</v>
      </c>
      <c r="F12128" t="s">
        <v>5288</v>
      </c>
      <c r="G12128" t="s">
        <v>5289</v>
      </c>
      <c r="H12128" t="s">
        <v>13495</v>
      </c>
      <c r="I12128">
        <f t="shared" si="189"/>
        <v>19</v>
      </c>
      <c r="J12128" s="1" t="s">
        <v>36273</v>
      </c>
    </row>
    <row r="12129" spans="1:10">
      <c r="A12129">
        <v>5263</v>
      </c>
      <c r="B12129" t="s">
        <v>2058</v>
      </c>
      <c r="C12129">
        <v>20190725</v>
      </c>
      <c r="D12129" t="s">
        <v>6756</v>
      </c>
      <c r="E12129">
        <v>0</v>
      </c>
      <c r="F12129" t="s">
        <v>5293</v>
      </c>
      <c r="G12129" t="s">
        <v>5295</v>
      </c>
      <c r="H12129" t="s">
        <v>13496</v>
      </c>
      <c r="I12129">
        <f t="shared" si="189"/>
        <v>34</v>
      </c>
      <c r="J12129" s="1" t="s">
        <v>36274</v>
      </c>
    </row>
    <row r="12130" spans="1:10">
      <c r="A12130">
        <v>5490</v>
      </c>
      <c r="B12130" t="s">
        <v>377</v>
      </c>
      <c r="C12130">
        <v>20190725</v>
      </c>
      <c r="D12130" t="s">
        <v>7104</v>
      </c>
      <c r="E12130">
        <v>0</v>
      </c>
      <c r="F12130" t="s">
        <v>5288</v>
      </c>
      <c r="G12130" t="s">
        <v>5289</v>
      </c>
      <c r="H12130" t="s">
        <v>13452</v>
      </c>
      <c r="I12130">
        <f t="shared" si="189"/>
        <v>20</v>
      </c>
      <c r="J12130" s="1" t="s">
        <v>36230</v>
      </c>
    </row>
    <row r="12131" spans="1:10">
      <c r="A12131">
        <v>5530</v>
      </c>
      <c r="B12131" t="s">
        <v>762</v>
      </c>
      <c r="C12131">
        <v>20190725</v>
      </c>
      <c r="D12131" t="s">
        <v>6756</v>
      </c>
      <c r="E12131">
        <v>-1</v>
      </c>
      <c r="F12131" t="s">
        <v>5288</v>
      </c>
      <c r="G12131" t="s">
        <v>47339</v>
      </c>
      <c r="H12131" t="s">
        <v>13497</v>
      </c>
      <c r="I12131">
        <f t="shared" si="189"/>
        <v>87</v>
      </c>
      <c r="J12131" s="1" t="s">
        <v>36275</v>
      </c>
    </row>
    <row r="12132" spans="1:10">
      <c r="A12132">
        <v>5706</v>
      </c>
      <c r="B12132" t="s">
        <v>1384</v>
      </c>
      <c r="C12132">
        <v>20190725</v>
      </c>
      <c r="D12132" t="s">
        <v>7104</v>
      </c>
      <c r="E12132">
        <v>-1</v>
      </c>
      <c r="F12132" t="s">
        <v>5288</v>
      </c>
      <c r="G12132" t="s">
        <v>47339</v>
      </c>
      <c r="H12132" t="s">
        <v>13498</v>
      </c>
      <c r="I12132">
        <f t="shared" si="189"/>
        <v>53</v>
      </c>
      <c r="J12132" s="1" t="s">
        <v>36276</v>
      </c>
    </row>
    <row r="12133" spans="1:10">
      <c r="A12133">
        <v>5871</v>
      </c>
      <c r="B12133" t="s">
        <v>1946</v>
      </c>
      <c r="C12133">
        <v>20190725</v>
      </c>
      <c r="D12133" t="s">
        <v>35</v>
      </c>
      <c r="E12133">
        <v>1</v>
      </c>
      <c r="F12133" t="s">
        <v>5293</v>
      </c>
      <c r="G12133" t="s">
        <v>5294</v>
      </c>
      <c r="H12133" t="s">
        <v>13499</v>
      </c>
      <c r="I12133">
        <f t="shared" si="189"/>
        <v>204</v>
      </c>
      <c r="J12133" s="1" t="s">
        <v>36277</v>
      </c>
    </row>
    <row r="12134" spans="1:10">
      <c r="A12134">
        <v>5904</v>
      </c>
      <c r="B12134" t="s">
        <v>4903</v>
      </c>
      <c r="C12134">
        <v>20190725</v>
      </c>
      <c r="D12134" t="s">
        <v>5055</v>
      </c>
      <c r="E12134">
        <v>0</v>
      </c>
      <c r="F12134" t="s">
        <v>5293</v>
      </c>
      <c r="G12134" t="s">
        <v>5295</v>
      </c>
      <c r="H12134" t="s">
        <v>13500</v>
      </c>
      <c r="I12134">
        <f t="shared" si="189"/>
        <v>406</v>
      </c>
      <c r="J12134" s="1" t="s">
        <v>36278</v>
      </c>
    </row>
    <row r="12135" spans="1:10">
      <c r="A12135">
        <v>6126</v>
      </c>
      <c r="B12135" t="s">
        <v>10369</v>
      </c>
      <c r="C12135">
        <v>20190725</v>
      </c>
      <c r="D12135" t="s">
        <v>6845</v>
      </c>
      <c r="E12135">
        <v>-1</v>
      </c>
      <c r="F12135" t="s">
        <v>5288</v>
      </c>
      <c r="G12135" t="s">
        <v>47339</v>
      </c>
      <c r="H12135" t="s">
        <v>13501</v>
      </c>
      <c r="I12135">
        <f t="shared" si="189"/>
        <v>61</v>
      </c>
      <c r="J12135" s="1" t="s">
        <v>36279</v>
      </c>
    </row>
    <row r="12136" spans="1:10">
      <c r="A12136">
        <v>6166</v>
      </c>
      <c r="B12136" t="s">
        <v>4907</v>
      </c>
      <c r="C12136">
        <v>20190725</v>
      </c>
      <c r="D12136" t="s">
        <v>7104</v>
      </c>
      <c r="E12136">
        <v>1</v>
      </c>
      <c r="F12136" t="s">
        <v>5293</v>
      </c>
      <c r="G12136" t="s">
        <v>5294</v>
      </c>
      <c r="H12136" t="s">
        <v>13502</v>
      </c>
      <c r="I12136">
        <f t="shared" si="189"/>
        <v>916</v>
      </c>
      <c r="J12136" s="1" t="s">
        <v>36280</v>
      </c>
    </row>
    <row r="12137" spans="1:10">
      <c r="A12137">
        <v>6176</v>
      </c>
      <c r="B12137" t="s">
        <v>3181</v>
      </c>
      <c r="C12137">
        <v>20190725</v>
      </c>
      <c r="D12137" t="s">
        <v>7063</v>
      </c>
      <c r="E12137">
        <v>1</v>
      </c>
      <c r="F12137" t="s">
        <v>5293</v>
      </c>
      <c r="G12137" t="s">
        <v>5294</v>
      </c>
      <c r="H12137" t="s">
        <v>13503</v>
      </c>
      <c r="I12137">
        <f t="shared" si="189"/>
        <v>574</v>
      </c>
      <c r="J12137" s="1" t="s">
        <v>36281</v>
      </c>
    </row>
    <row r="12138" spans="1:10">
      <c r="A12138">
        <v>6244</v>
      </c>
      <c r="B12138" t="s">
        <v>395</v>
      </c>
      <c r="C12138">
        <v>20190725</v>
      </c>
      <c r="D12138" t="s">
        <v>6759</v>
      </c>
      <c r="E12138">
        <v>-1</v>
      </c>
      <c r="F12138" t="s">
        <v>5293</v>
      </c>
      <c r="G12138" t="s">
        <v>47338</v>
      </c>
      <c r="H12138" t="s">
        <v>13504</v>
      </c>
      <c r="I12138">
        <f t="shared" si="189"/>
        <v>270</v>
      </c>
      <c r="J12138" s="1" t="s">
        <v>36282</v>
      </c>
    </row>
    <row r="12139" spans="1:10">
      <c r="A12139">
        <v>6464</v>
      </c>
      <c r="B12139" t="s">
        <v>4996</v>
      </c>
      <c r="C12139">
        <v>20190725</v>
      </c>
      <c r="D12139" t="s">
        <v>4997</v>
      </c>
      <c r="E12139">
        <v>-1</v>
      </c>
      <c r="F12139" t="s">
        <v>5288</v>
      </c>
      <c r="G12139" t="s">
        <v>47339</v>
      </c>
      <c r="H12139" t="s">
        <v>13505</v>
      </c>
      <c r="I12139">
        <f t="shared" si="189"/>
        <v>53</v>
      </c>
      <c r="J12139" s="1" t="s">
        <v>36283</v>
      </c>
    </row>
    <row r="12140" spans="1:10">
      <c r="A12140">
        <v>6492</v>
      </c>
      <c r="B12140" t="s">
        <v>304</v>
      </c>
      <c r="C12140">
        <v>20190725</v>
      </c>
      <c r="D12140" t="s">
        <v>6845</v>
      </c>
      <c r="E12140">
        <v>0</v>
      </c>
      <c r="F12140" t="s">
        <v>5293</v>
      </c>
      <c r="G12140" t="s">
        <v>47338</v>
      </c>
      <c r="H12140" t="s">
        <v>13506</v>
      </c>
      <c r="I12140">
        <f t="shared" si="189"/>
        <v>97</v>
      </c>
      <c r="J12140" s="1" t="s">
        <v>36284</v>
      </c>
    </row>
    <row r="12141" spans="1:10">
      <c r="A12141">
        <v>6505</v>
      </c>
      <c r="B12141" t="s">
        <v>2113</v>
      </c>
      <c r="C12141">
        <v>20190725</v>
      </c>
      <c r="D12141" t="s">
        <v>7063</v>
      </c>
      <c r="E12141">
        <v>0</v>
      </c>
      <c r="F12141" t="s">
        <v>5293</v>
      </c>
      <c r="G12141" t="s">
        <v>5295</v>
      </c>
      <c r="H12141" t="s">
        <v>13507</v>
      </c>
      <c r="I12141">
        <f t="shared" si="189"/>
        <v>373</v>
      </c>
      <c r="J12141" s="1" t="s">
        <v>36285</v>
      </c>
    </row>
    <row r="12142" spans="1:10">
      <c r="A12142">
        <v>6543</v>
      </c>
      <c r="B12142" t="s">
        <v>1578</v>
      </c>
      <c r="C12142">
        <v>20190725</v>
      </c>
      <c r="D12142" t="s">
        <v>8225</v>
      </c>
      <c r="E12142">
        <v>0</v>
      </c>
      <c r="F12142" t="s">
        <v>5288</v>
      </c>
      <c r="G12142" t="s">
        <v>5289</v>
      </c>
      <c r="H12142" t="s">
        <v>13508</v>
      </c>
      <c r="I12142">
        <f t="shared" si="189"/>
        <v>20</v>
      </c>
      <c r="J12142" s="1" t="s">
        <v>36286</v>
      </c>
    </row>
    <row r="12143" spans="1:10">
      <c r="A12143">
        <v>6695</v>
      </c>
      <c r="B12143" t="s">
        <v>1299</v>
      </c>
      <c r="C12143">
        <v>20190725</v>
      </c>
      <c r="D12143" t="s">
        <v>7566</v>
      </c>
      <c r="E12143">
        <v>-1</v>
      </c>
      <c r="F12143" t="s">
        <v>5288</v>
      </c>
      <c r="G12143" t="s">
        <v>5289</v>
      </c>
      <c r="H12143" t="s">
        <v>13509</v>
      </c>
      <c r="I12143">
        <f t="shared" si="189"/>
        <v>36</v>
      </c>
      <c r="J12143" s="1" t="s">
        <v>36287</v>
      </c>
    </row>
    <row r="12144" spans="1:10">
      <c r="A12144">
        <v>6706</v>
      </c>
      <c r="B12144" t="s">
        <v>1301</v>
      </c>
      <c r="C12144">
        <v>20190725</v>
      </c>
      <c r="D12144" t="s">
        <v>6756</v>
      </c>
      <c r="E12144">
        <v>-1</v>
      </c>
      <c r="F12144" t="s">
        <v>5293</v>
      </c>
      <c r="G12144" t="s">
        <v>47338</v>
      </c>
      <c r="H12144" t="s">
        <v>13510</v>
      </c>
      <c r="I12144">
        <f t="shared" si="189"/>
        <v>310</v>
      </c>
      <c r="J12144" s="1" t="s">
        <v>36288</v>
      </c>
    </row>
    <row r="12145" spans="1:10">
      <c r="A12145">
        <v>6706</v>
      </c>
      <c r="B12145" t="s">
        <v>1301</v>
      </c>
      <c r="C12145">
        <v>20190725</v>
      </c>
      <c r="D12145" t="s">
        <v>6756</v>
      </c>
      <c r="E12145">
        <v>-1</v>
      </c>
      <c r="F12145" t="s">
        <v>5288</v>
      </c>
      <c r="G12145" t="s">
        <v>5290</v>
      </c>
      <c r="H12145" t="s">
        <v>13511</v>
      </c>
      <c r="I12145">
        <f t="shared" si="189"/>
        <v>15</v>
      </c>
      <c r="J12145" s="1" t="s">
        <v>36289</v>
      </c>
    </row>
    <row r="12146" spans="1:10">
      <c r="A12146">
        <v>6732</v>
      </c>
      <c r="B12146" t="s">
        <v>8651</v>
      </c>
      <c r="C12146">
        <v>20190725</v>
      </c>
      <c r="D12146" t="s">
        <v>35</v>
      </c>
      <c r="E12146">
        <v>1</v>
      </c>
      <c r="F12146" t="s">
        <v>5293</v>
      </c>
      <c r="G12146" t="s">
        <v>5294</v>
      </c>
      <c r="H12146" t="s">
        <v>13512</v>
      </c>
      <c r="I12146">
        <f t="shared" si="189"/>
        <v>244</v>
      </c>
      <c r="J12146" s="1" t="s">
        <v>36290</v>
      </c>
    </row>
    <row r="12147" spans="1:10">
      <c r="A12147">
        <v>8084</v>
      </c>
      <c r="B12147" t="s">
        <v>2804</v>
      </c>
      <c r="C12147">
        <v>20190725</v>
      </c>
      <c r="D12147" t="s">
        <v>6759</v>
      </c>
      <c r="E12147">
        <v>-1</v>
      </c>
      <c r="F12147" t="s">
        <v>5291</v>
      </c>
      <c r="G12147" t="s">
        <v>5292</v>
      </c>
      <c r="H12147" t="s">
        <v>13513</v>
      </c>
      <c r="I12147">
        <f t="shared" si="189"/>
        <v>30</v>
      </c>
      <c r="J12147" s="1" t="s">
        <v>36291</v>
      </c>
    </row>
    <row r="12148" spans="1:10">
      <c r="A12148">
        <v>8299</v>
      </c>
      <c r="B12148" t="s">
        <v>5161</v>
      </c>
      <c r="C12148">
        <v>20190725</v>
      </c>
      <c r="D12148" t="s">
        <v>7063</v>
      </c>
      <c r="E12148">
        <v>0</v>
      </c>
      <c r="F12148" t="s">
        <v>5293</v>
      </c>
      <c r="G12148" t="s">
        <v>47338</v>
      </c>
      <c r="H12148" t="s">
        <v>13514</v>
      </c>
      <c r="I12148">
        <f t="shared" si="189"/>
        <v>421</v>
      </c>
      <c r="J12148" s="1" t="s">
        <v>36292</v>
      </c>
    </row>
    <row r="12149" spans="1:10">
      <c r="A12149">
        <v>8354</v>
      </c>
      <c r="B12149" t="s">
        <v>5675</v>
      </c>
      <c r="C12149">
        <v>20190725</v>
      </c>
      <c r="D12149" t="s">
        <v>6845</v>
      </c>
      <c r="E12149">
        <v>0</v>
      </c>
      <c r="F12149" t="s">
        <v>5288</v>
      </c>
      <c r="G12149" t="s">
        <v>47339</v>
      </c>
      <c r="H12149" t="s">
        <v>13515</v>
      </c>
      <c r="I12149">
        <f t="shared" si="189"/>
        <v>54</v>
      </c>
      <c r="J12149" s="1" t="s">
        <v>36293</v>
      </c>
    </row>
    <row r="12150" spans="1:10">
      <c r="A12150">
        <v>8916</v>
      </c>
      <c r="B12150" t="s">
        <v>2009</v>
      </c>
      <c r="C12150">
        <v>20190725</v>
      </c>
      <c r="D12150" t="s">
        <v>6756</v>
      </c>
      <c r="E12150">
        <v>1</v>
      </c>
      <c r="F12150" t="s">
        <v>5293</v>
      </c>
      <c r="G12150" t="s">
        <v>5294</v>
      </c>
      <c r="H12150" t="s">
        <v>13516</v>
      </c>
      <c r="I12150">
        <f t="shared" si="189"/>
        <v>535</v>
      </c>
      <c r="J12150" s="1" t="s">
        <v>36294</v>
      </c>
    </row>
    <row r="12151" spans="1:10">
      <c r="A12151">
        <v>1707</v>
      </c>
      <c r="B12151" t="s">
        <v>167</v>
      </c>
      <c r="C12151">
        <v>20190726</v>
      </c>
      <c r="D12151" t="s">
        <v>5055</v>
      </c>
      <c r="E12151">
        <v>-1</v>
      </c>
      <c r="F12151" t="s">
        <v>5288</v>
      </c>
      <c r="G12151" t="s">
        <v>47339</v>
      </c>
      <c r="H12151" t="s">
        <v>13517</v>
      </c>
      <c r="I12151">
        <f t="shared" si="189"/>
        <v>53</v>
      </c>
      <c r="J12151" s="1" t="s">
        <v>36295</v>
      </c>
    </row>
    <row r="12152" spans="1:10">
      <c r="A12152">
        <v>1734</v>
      </c>
      <c r="B12152" t="s">
        <v>6841</v>
      </c>
      <c r="C12152">
        <v>20190726</v>
      </c>
      <c r="D12152" t="s">
        <v>6756</v>
      </c>
      <c r="E12152">
        <v>0</v>
      </c>
      <c r="F12152" t="s">
        <v>5293</v>
      </c>
      <c r="G12152" t="s">
        <v>47338</v>
      </c>
      <c r="H12152" t="s">
        <v>13518</v>
      </c>
      <c r="I12152">
        <f t="shared" si="189"/>
        <v>186</v>
      </c>
      <c r="J12152" s="1" t="s">
        <v>36296</v>
      </c>
    </row>
    <row r="12153" spans="1:10">
      <c r="A12153">
        <v>1786</v>
      </c>
      <c r="B12153" t="s">
        <v>437</v>
      </c>
      <c r="C12153">
        <v>20190726</v>
      </c>
      <c r="D12153" t="s">
        <v>6756</v>
      </c>
      <c r="E12153">
        <v>0</v>
      </c>
      <c r="F12153" t="s">
        <v>5293</v>
      </c>
      <c r="G12153" t="s">
        <v>47338</v>
      </c>
      <c r="H12153" t="s">
        <v>13519</v>
      </c>
      <c r="I12153">
        <f t="shared" si="189"/>
        <v>350</v>
      </c>
      <c r="J12153" s="1" t="s">
        <v>36297</v>
      </c>
    </row>
    <row r="12154" spans="1:10">
      <c r="A12154">
        <v>1795</v>
      </c>
      <c r="B12154" t="s">
        <v>1452</v>
      </c>
      <c r="C12154">
        <v>20190726</v>
      </c>
      <c r="D12154" t="s">
        <v>6845</v>
      </c>
      <c r="E12154">
        <v>0</v>
      </c>
      <c r="F12154" t="s">
        <v>5293</v>
      </c>
      <c r="G12154" t="s">
        <v>5295</v>
      </c>
      <c r="H12154" t="s">
        <v>13520</v>
      </c>
      <c r="I12154">
        <f t="shared" si="189"/>
        <v>132</v>
      </c>
      <c r="J12154" s="1" t="s">
        <v>36298</v>
      </c>
    </row>
    <row r="12155" spans="1:10">
      <c r="A12155">
        <v>1795</v>
      </c>
      <c r="B12155" t="s">
        <v>1452</v>
      </c>
      <c r="C12155">
        <v>20190726</v>
      </c>
      <c r="D12155" t="s">
        <v>6845</v>
      </c>
      <c r="E12155">
        <v>0</v>
      </c>
      <c r="F12155" t="s">
        <v>5293</v>
      </c>
      <c r="G12155" t="s">
        <v>47338</v>
      </c>
      <c r="H12155" t="s">
        <v>13521</v>
      </c>
      <c r="I12155">
        <f t="shared" si="189"/>
        <v>278</v>
      </c>
      <c r="J12155" s="1" t="s">
        <v>36299</v>
      </c>
    </row>
    <row r="12156" spans="1:10">
      <c r="A12156">
        <v>2014</v>
      </c>
      <c r="B12156" t="s">
        <v>228</v>
      </c>
      <c r="C12156">
        <v>20190726</v>
      </c>
      <c r="D12156" t="s">
        <v>7104</v>
      </c>
      <c r="E12156">
        <v>1</v>
      </c>
      <c r="F12156" t="s">
        <v>5293</v>
      </c>
      <c r="G12156" t="s">
        <v>5294</v>
      </c>
      <c r="H12156" t="s">
        <v>13522</v>
      </c>
      <c r="I12156">
        <f t="shared" si="189"/>
        <v>529</v>
      </c>
      <c r="J12156" s="1" t="s">
        <v>36300</v>
      </c>
    </row>
    <row r="12157" spans="1:10">
      <c r="A12157">
        <v>2303</v>
      </c>
      <c r="B12157" t="s">
        <v>1914</v>
      </c>
      <c r="C12157">
        <v>20190726</v>
      </c>
      <c r="D12157" t="s">
        <v>7063</v>
      </c>
      <c r="E12157">
        <v>0</v>
      </c>
      <c r="F12157" t="s">
        <v>5293</v>
      </c>
      <c r="G12157" t="s">
        <v>47338</v>
      </c>
      <c r="H12157" t="s">
        <v>13523</v>
      </c>
      <c r="I12157">
        <f t="shared" si="189"/>
        <v>78</v>
      </c>
      <c r="J12157" s="1" t="s">
        <v>36301</v>
      </c>
    </row>
    <row r="12158" spans="1:10">
      <c r="A12158">
        <v>2303</v>
      </c>
      <c r="B12158" t="s">
        <v>1914</v>
      </c>
      <c r="C12158">
        <v>20190726</v>
      </c>
      <c r="D12158" t="s">
        <v>7063</v>
      </c>
      <c r="E12158">
        <v>-1</v>
      </c>
      <c r="F12158" t="s">
        <v>5288</v>
      </c>
      <c r="G12158" t="s">
        <v>47339</v>
      </c>
      <c r="H12158" t="s">
        <v>13524</v>
      </c>
      <c r="I12158">
        <f t="shared" si="189"/>
        <v>105</v>
      </c>
      <c r="J12158" s="1" t="s">
        <v>36302</v>
      </c>
    </row>
    <row r="12159" spans="1:10">
      <c r="A12159">
        <v>2337</v>
      </c>
      <c r="B12159" t="s">
        <v>321</v>
      </c>
      <c r="C12159">
        <v>20190726</v>
      </c>
      <c r="D12159" t="s">
        <v>7104</v>
      </c>
      <c r="E12159">
        <v>0</v>
      </c>
      <c r="F12159" t="s">
        <v>5288</v>
      </c>
      <c r="G12159" t="s">
        <v>5290</v>
      </c>
      <c r="H12159" t="s">
        <v>13525</v>
      </c>
      <c r="I12159">
        <f t="shared" si="189"/>
        <v>37</v>
      </c>
      <c r="J12159" s="1" t="s">
        <v>36303</v>
      </c>
    </row>
    <row r="12160" spans="1:10">
      <c r="A12160">
        <v>2344</v>
      </c>
      <c r="B12160" t="s">
        <v>2979</v>
      </c>
      <c r="C12160">
        <v>20190726</v>
      </c>
      <c r="D12160" t="s">
        <v>5055</v>
      </c>
      <c r="E12160">
        <v>0</v>
      </c>
      <c r="F12160" t="s">
        <v>5293</v>
      </c>
      <c r="G12160" t="s">
        <v>47338</v>
      </c>
      <c r="H12160" t="s">
        <v>13526</v>
      </c>
      <c r="I12160">
        <f t="shared" si="189"/>
        <v>469</v>
      </c>
      <c r="J12160" s="1" t="s">
        <v>36304</v>
      </c>
    </row>
    <row r="12161" spans="1:10">
      <c r="A12161">
        <v>2344</v>
      </c>
      <c r="B12161" t="s">
        <v>2979</v>
      </c>
      <c r="C12161">
        <v>20190726</v>
      </c>
      <c r="D12161" t="s">
        <v>5055</v>
      </c>
      <c r="E12161">
        <v>-1</v>
      </c>
      <c r="F12161" t="s">
        <v>5293</v>
      </c>
      <c r="G12161" t="s">
        <v>5294</v>
      </c>
      <c r="H12161" t="s">
        <v>13527</v>
      </c>
      <c r="I12161">
        <f t="shared" si="189"/>
        <v>748</v>
      </c>
      <c r="J12161" s="1" t="s">
        <v>36305</v>
      </c>
    </row>
    <row r="12162" spans="1:10">
      <c r="A12162">
        <v>2353</v>
      </c>
      <c r="B12162" t="s">
        <v>4572</v>
      </c>
      <c r="C12162">
        <v>20190726</v>
      </c>
      <c r="D12162" t="s">
        <v>5055</v>
      </c>
      <c r="E12162">
        <v>0</v>
      </c>
      <c r="F12162" t="s">
        <v>5288</v>
      </c>
      <c r="G12162" t="s">
        <v>5290</v>
      </c>
      <c r="H12162" t="s">
        <v>13528</v>
      </c>
      <c r="I12162">
        <f t="shared" si="189"/>
        <v>37</v>
      </c>
      <c r="J12162" s="1" t="s">
        <v>36306</v>
      </c>
    </row>
    <row r="12163" spans="1:10">
      <c r="A12163">
        <v>2362</v>
      </c>
      <c r="B12163" t="s">
        <v>638</v>
      </c>
      <c r="C12163">
        <v>20190726</v>
      </c>
      <c r="D12163" t="s">
        <v>6756</v>
      </c>
      <c r="E12163">
        <v>1</v>
      </c>
      <c r="F12163" t="s">
        <v>5293</v>
      </c>
      <c r="G12163" t="s">
        <v>47338</v>
      </c>
      <c r="H12163" t="s">
        <v>13529</v>
      </c>
      <c r="I12163">
        <f t="shared" ref="I12163:I12226" si="190">LEN(H12163)</f>
        <v>68</v>
      </c>
      <c r="J12163" s="1" t="s">
        <v>36307</v>
      </c>
    </row>
    <row r="12164" spans="1:10">
      <c r="A12164">
        <v>2371</v>
      </c>
      <c r="B12164" t="s">
        <v>105</v>
      </c>
      <c r="C12164">
        <v>20190726</v>
      </c>
      <c r="D12164" t="s">
        <v>6730</v>
      </c>
      <c r="E12164">
        <v>-2</v>
      </c>
      <c r="F12164" t="s">
        <v>5293</v>
      </c>
      <c r="G12164" t="s">
        <v>47338</v>
      </c>
      <c r="H12164" t="s">
        <v>13530</v>
      </c>
      <c r="I12164">
        <f t="shared" si="190"/>
        <v>130</v>
      </c>
      <c r="J12164" s="1" t="s">
        <v>36308</v>
      </c>
    </row>
    <row r="12165" spans="1:10">
      <c r="A12165">
        <v>2449</v>
      </c>
      <c r="B12165" t="s">
        <v>1358</v>
      </c>
      <c r="C12165">
        <v>20190726</v>
      </c>
      <c r="D12165" t="s">
        <v>5055</v>
      </c>
      <c r="E12165">
        <v>0</v>
      </c>
      <c r="F12165" t="s">
        <v>5293</v>
      </c>
      <c r="G12165" t="s">
        <v>5295</v>
      </c>
      <c r="H12165" t="s">
        <v>13531</v>
      </c>
      <c r="I12165">
        <f t="shared" si="190"/>
        <v>141</v>
      </c>
      <c r="J12165" s="1" t="s">
        <v>36309</v>
      </c>
    </row>
    <row r="12166" spans="1:10">
      <c r="A12166">
        <v>2454</v>
      </c>
      <c r="B12166" t="s">
        <v>1809</v>
      </c>
      <c r="C12166">
        <v>20190726</v>
      </c>
      <c r="D12166" t="s">
        <v>9450</v>
      </c>
      <c r="E12166">
        <v>0</v>
      </c>
      <c r="F12166" t="s">
        <v>5293</v>
      </c>
      <c r="G12166" t="s">
        <v>5294</v>
      </c>
      <c r="H12166" t="s">
        <v>13532</v>
      </c>
      <c r="I12166">
        <f t="shared" si="190"/>
        <v>375</v>
      </c>
      <c r="J12166" s="1" t="s">
        <v>36310</v>
      </c>
    </row>
    <row r="12167" spans="1:10">
      <c r="A12167">
        <v>2455</v>
      </c>
      <c r="B12167" t="s">
        <v>238</v>
      </c>
      <c r="C12167">
        <v>20190726</v>
      </c>
      <c r="D12167" t="s">
        <v>7104</v>
      </c>
      <c r="E12167">
        <v>0</v>
      </c>
      <c r="F12167" t="s">
        <v>5288</v>
      </c>
      <c r="G12167" t="s">
        <v>5290</v>
      </c>
      <c r="H12167" t="s">
        <v>13533</v>
      </c>
      <c r="I12167">
        <f t="shared" si="190"/>
        <v>49</v>
      </c>
      <c r="J12167" s="1" t="s">
        <v>36311</v>
      </c>
    </row>
    <row r="12168" spans="1:10">
      <c r="A12168">
        <v>2540</v>
      </c>
      <c r="B12168" t="s">
        <v>951</v>
      </c>
      <c r="C12168">
        <v>20190726</v>
      </c>
      <c r="D12168" t="s">
        <v>6730</v>
      </c>
      <c r="E12168">
        <v>-1</v>
      </c>
      <c r="F12168" t="s">
        <v>5288</v>
      </c>
      <c r="G12168" t="s">
        <v>47339</v>
      </c>
      <c r="H12168" t="s">
        <v>13534</v>
      </c>
      <c r="I12168">
        <f t="shared" si="190"/>
        <v>77</v>
      </c>
      <c r="J12168" s="1" t="s">
        <v>36312</v>
      </c>
    </row>
    <row r="12169" spans="1:10">
      <c r="A12169">
        <v>2603</v>
      </c>
      <c r="B12169" t="s">
        <v>2984</v>
      </c>
      <c r="C12169">
        <v>20190726</v>
      </c>
      <c r="D12169" t="s">
        <v>7104</v>
      </c>
      <c r="E12169">
        <v>0</v>
      </c>
      <c r="F12169" t="s">
        <v>5293</v>
      </c>
      <c r="G12169" t="s">
        <v>5295</v>
      </c>
      <c r="H12169" t="s">
        <v>13535</v>
      </c>
      <c r="I12169">
        <f t="shared" si="190"/>
        <v>426</v>
      </c>
      <c r="J12169" s="1" t="s">
        <v>36313</v>
      </c>
    </row>
    <row r="12170" spans="1:10">
      <c r="A12170">
        <v>2610</v>
      </c>
      <c r="B12170" t="s">
        <v>2132</v>
      </c>
      <c r="C12170">
        <v>20190726</v>
      </c>
      <c r="D12170" t="s">
        <v>6756</v>
      </c>
      <c r="E12170">
        <v>-1</v>
      </c>
      <c r="F12170" t="s">
        <v>5288</v>
      </c>
      <c r="G12170" t="s">
        <v>47339</v>
      </c>
      <c r="H12170" t="s">
        <v>13536</v>
      </c>
      <c r="I12170">
        <f t="shared" si="190"/>
        <v>394</v>
      </c>
      <c r="J12170" s="1" t="s">
        <v>36314</v>
      </c>
    </row>
    <row r="12171" spans="1:10">
      <c r="A12171">
        <v>2611</v>
      </c>
      <c r="B12171" t="s">
        <v>13537</v>
      </c>
      <c r="C12171">
        <v>20190726</v>
      </c>
      <c r="D12171" t="s">
        <v>6759</v>
      </c>
      <c r="E12171">
        <v>0</v>
      </c>
      <c r="F12171" t="s">
        <v>5288</v>
      </c>
      <c r="G12171" t="s">
        <v>47339</v>
      </c>
      <c r="H12171" t="s">
        <v>13538</v>
      </c>
      <c r="I12171">
        <f t="shared" si="190"/>
        <v>60</v>
      </c>
      <c r="J12171" s="1" t="s">
        <v>36315</v>
      </c>
    </row>
    <row r="12172" spans="1:10">
      <c r="A12172">
        <v>2637</v>
      </c>
      <c r="B12172" t="s">
        <v>5202</v>
      </c>
      <c r="C12172">
        <v>20190726</v>
      </c>
      <c r="D12172" t="s">
        <v>6845</v>
      </c>
      <c r="E12172">
        <v>1</v>
      </c>
      <c r="F12172" t="s">
        <v>5293</v>
      </c>
      <c r="G12172" t="s">
        <v>47338</v>
      </c>
      <c r="H12172" t="s">
        <v>13539</v>
      </c>
      <c r="I12172">
        <f t="shared" si="190"/>
        <v>109</v>
      </c>
      <c r="J12172" s="1" t="s">
        <v>36316</v>
      </c>
    </row>
    <row r="12173" spans="1:10">
      <c r="A12173">
        <v>2726</v>
      </c>
      <c r="B12173" t="s">
        <v>3305</v>
      </c>
      <c r="C12173">
        <v>20190726</v>
      </c>
      <c r="D12173" t="s">
        <v>7104</v>
      </c>
      <c r="E12173">
        <v>-1</v>
      </c>
      <c r="F12173" t="s">
        <v>5288</v>
      </c>
      <c r="G12173" t="s">
        <v>5290</v>
      </c>
      <c r="H12173" t="s">
        <v>13540</v>
      </c>
      <c r="I12173">
        <f t="shared" si="190"/>
        <v>13</v>
      </c>
      <c r="J12173" s="1" t="s">
        <v>36317</v>
      </c>
    </row>
    <row r="12174" spans="1:10">
      <c r="A12174">
        <v>2729</v>
      </c>
      <c r="B12174" t="s">
        <v>1362</v>
      </c>
      <c r="C12174">
        <v>20190726</v>
      </c>
      <c r="D12174" t="s">
        <v>7104</v>
      </c>
      <c r="E12174">
        <v>0</v>
      </c>
      <c r="F12174" t="s">
        <v>5293</v>
      </c>
      <c r="G12174" t="s">
        <v>5295</v>
      </c>
      <c r="H12174" t="s">
        <v>13541</v>
      </c>
      <c r="I12174">
        <f t="shared" si="190"/>
        <v>514</v>
      </c>
      <c r="J12174" s="1" t="s">
        <v>36318</v>
      </c>
    </row>
    <row r="12175" spans="1:10">
      <c r="A12175">
        <v>2834</v>
      </c>
      <c r="B12175" t="s">
        <v>1622</v>
      </c>
      <c r="C12175">
        <v>20190726</v>
      </c>
      <c r="D12175" t="s">
        <v>35</v>
      </c>
      <c r="E12175">
        <v>-1</v>
      </c>
      <c r="F12175" t="s">
        <v>5288</v>
      </c>
      <c r="G12175" t="s">
        <v>5290</v>
      </c>
      <c r="H12175" t="s">
        <v>13542</v>
      </c>
      <c r="I12175">
        <f t="shared" si="190"/>
        <v>21</v>
      </c>
      <c r="J12175" s="1" t="s">
        <v>36319</v>
      </c>
    </row>
    <row r="12176" spans="1:10">
      <c r="A12176">
        <v>2841</v>
      </c>
      <c r="B12176" t="s">
        <v>964</v>
      </c>
      <c r="C12176">
        <v>20190726</v>
      </c>
      <c r="D12176" t="s">
        <v>6730</v>
      </c>
      <c r="E12176">
        <v>0</v>
      </c>
      <c r="F12176" t="s">
        <v>5288</v>
      </c>
      <c r="G12176" t="s">
        <v>5289</v>
      </c>
      <c r="H12176" t="s">
        <v>13543</v>
      </c>
      <c r="I12176">
        <f t="shared" si="190"/>
        <v>19</v>
      </c>
      <c r="J12176" s="1" t="s">
        <v>36320</v>
      </c>
    </row>
    <row r="12177" spans="1:10">
      <c r="A12177">
        <v>2926</v>
      </c>
      <c r="B12177" t="s">
        <v>9011</v>
      </c>
      <c r="C12177">
        <v>20190726</v>
      </c>
      <c r="D12177" t="s">
        <v>7104</v>
      </c>
      <c r="E12177">
        <v>-1</v>
      </c>
      <c r="F12177" t="s">
        <v>5288</v>
      </c>
      <c r="G12177" t="s">
        <v>47339</v>
      </c>
      <c r="H12177" t="s">
        <v>13544</v>
      </c>
      <c r="I12177">
        <f t="shared" si="190"/>
        <v>52</v>
      </c>
      <c r="J12177" s="1" t="s">
        <v>36321</v>
      </c>
    </row>
    <row r="12178" spans="1:10">
      <c r="A12178">
        <v>3017</v>
      </c>
      <c r="B12178" t="s">
        <v>5967</v>
      </c>
      <c r="C12178">
        <v>20190726</v>
      </c>
      <c r="D12178" t="s">
        <v>5055</v>
      </c>
      <c r="E12178">
        <v>1</v>
      </c>
      <c r="F12178" t="s">
        <v>5293</v>
      </c>
      <c r="G12178" t="s">
        <v>5294</v>
      </c>
      <c r="H12178" t="s">
        <v>13545</v>
      </c>
      <c r="I12178">
        <f t="shared" si="190"/>
        <v>252</v>
      </c>
      <c r="J12178" s="1" t="s">
        <v>36322</v>
      </c>
    </row>
    <row r="12179" spans="1:10">
      <c r="A12179">
        <v>3023</v>
      </c>
      <c r="B12179" t="s">
        <v>983</v>
      </c>
      <c r="C12179">
        <v>20190726</v>
      </c>
      <c r="D12179" t="s">
        <v>5055</v>
      </c>
      <c r="E12179">
        <v>1</v>
      </c>
      <c r="F12179" t="s">
        <v>5293</v>
      </c>
      <c r="G12179" t="s">
        <v>5294</v>
      </c>
      <c r="H12179" t="s">
        <v>13546</v>
      </c>
      <c r="I12179">
        <f t="shared" si="190"/>
        <v>444</v>
      </c>
      <c r="J12179" s="1" t="s">
        <v>36323</v>
      </c>
    </row>
    <row r="12180" spans="1:10">
      <c r="A12180">
        <v>3257</v>
      </c>
      <c r="B12180" t="s">
        <v>481</v>
      </c>
      <c r="C12180">
        <v>20190726</v>
      </c>
      <c r="D12180" t="s">
        <v>6756</v>
      </c>
      <c r="E12180">
        <v>-1</v>
      </c>
      <c r="F12180" t="s">
        <v>5288</v>
      </c>
      <c r="G12180" t="s">
        <v>5289</v>
      </c>
      <c r="H12180" t="s">
        <v>13547</v>
      </c>
      <c r="I12180">
        <f t="shared" si="190"/>
        <v>17</v>
      </c>
      <c r="J12180" s="1" t="s">
        <v>36324</v>
      </c>
    </row>
    <row r="12181" spans="1:10">
      <c r="A12181">
        <v>3430</v>
      </c>
      <c r="B12181" t="s">
        <v>7348</v>
      </c>
      <c r="C12181">
        <v>20190726</v>
      </c>
      <c r="D12181" t="s">
        <v>6756</v>
      </c>
      <c r="E12181">
        <v>-1</v>
      </c>
      <c r="F12181" t="s">
        <v>5291</v>
      </c>
      <c r="G12181" t="s">
        <v>5292</v>
      </c>
      <c r="H12181" t="s">
        <v>13548</v>
      </c>
      <c r="I12181">
        <f t="shared" si="190"/>
        <v>30</v>
      </c>
      <c r="J12181" s="1" t="s">
        <v>36325</v>
      </c>
    </row>
    <row r="12182" spans="1:10">
      <c r="A12182">
        <v>3504</v>
      </c>
      <c r="B12182" t="s">
        <v>9947</v>
      </c>
      <c r="C12182">
        <v>20190726</v>
      </c>
      <c r="D12182" t="s">
        <v>7104</v>
      </c>
      <c r="E12182">
        <v>-1</v>
      </c>
      <c r="F12182" t="s">
        <v>5293</v>
      </c>
      <c r="G12182" t="s">
        <v>5294</v>
      </c>
      <c r="H12182" t="s">
        <v>13549</v>
      </c>
      <c r="I12182">
        <f t="shared" si="190"/>
        <v>531</v>
      </c>
      <c r="J12182" s="1" t="s">
        <v>36326</v>
      </c>
    </row>
    <row r="12183" spans="1:10">
      <c r="A12183">
        <v>4106</v>
      </c>
      <c r="B12183" t="s">
        <v>4825</v>
      </c>
      <c r="C12183">
        <v>20190726</v>
      </c>
      <c r="D12183" t="s">
        <v>7104</v>
      </c>
      <c r="E12183">
        <v>-1</v>
      </c>
      <c r="F12183" t="s">
        <v>5288</v>
      </c>
      <c r="G12183" t="s">
        <v>5289</v>
      </c>
      <c r="H12183" t="s">
        <v>13550</v>
      </c>
      <c r="I12183">
        <f t="shared" si="190"/>
        <v>20</v>
      </c>
      <c r="J12183" s="1" t="s">
        <v>36327</v>
      </c>
    </row>
    <row r="12184" spans="1:10">
      <c r="A12184">
        <v>4147</v>
      </c>
      <c r="B12184" t="s">
        <v>2178</v>
      </c>
      <c r="C12184">
        <v>20190726</v>
      </c>
      <c r="D12184" t="s">
        <v>6845</v>
      </c>
      <c r="E12184">
        <v>0</v>
      </c>
      <c r="F12184" t="s">
        <v>5293</v>
      </c>
      <c r="G12184" t="s">
        <v>47338</v>
      </c>
      <c r="H12184" t="s">
        <v>13551</v>
      </c>
      <c r="I12184">
        <f t="shared" si="190"/>
        <v>274</v>
      </c>
      <c r="J12184" s="1" t="s">
        <v>36328</v>
      </c>
    </row>
    <row r="12185" spans="1:10">
      <c r="A12185">
        <v>4154</v>
      </c>
      <c r="B12185" t="s">
        <v>4217</v>
      </c>
      <c r="C12185">
        <v>20190726</v>
      </c>
      <c r="D12185" t="s">
        <v>6845</v>
      </c>
      <c r="E12185">
        <v>0</v>
      </c>
      <c r="F12185" t="s">
        <v>5288</v>
      </c>
      <c r="G12185" t="s">
        <v>47339</v>
      </c>
      <c r="H12185" t="s">
        <v>13552</v>
      </c>
      <c r="I12185">
        <f t="shared" si="190"/>
        <v>75</v>
      </c>
      <c r="J12185" s="1" t="s">
        <v>36329</v>
      </c>
    </row>
    <row r="12186" spans="1:10">
      <c r="A12186">
        <v>4306</v>
      </c>
      <c r="B12186" t="s">
        <v>1097</v>
      </c>
      <c r="C12186">
        <v>20190726</v>
      </c>
      <c r="D12186" t="s">
        <v>6845</v>
      </c>
      <c r="E12186">
        <v>1</v>
      </c>
      <c r="F12186" t="s">
        <v>5293</v>
      </c>
      <c r="G12186" t="s">
        <v>47338</v>
      </c>
      <c r="H12186" t="s">
        <v>13553</v>
      </c>
      <c r="I12186">
        <f t="shared" si="190"/>
        <v>289</v>
      </c>
      <c r="J12186" s="1" t="s">
        <v>36330</v>
      </c>
    </row>
    <row r="12187" spans="1:10">
      <c r="A12187">
        <v>4414</v>
      </c>
      <c r="B12187" t="s">
        <v>2250</v>
      </c>
      <c r="C12187">
        <v>20190726</v>
      </c>
      <c r="D12187" t="s">
        <v>6759</v>
      </c>
      <c r="E12187">
        <v>-2</v>
      </c>
      <c r="F12187" t="s">
        <v>5288</v>
      </c>
      <c r="G12187" t="s">
        <v>47339</v>
      </c>
      <c r="H12187" t="s">
        <v>13554</v>
      </c>
      <c r="I12187">
        <f t="shared" si="190"/>
        <v>638</v>
      </c>
      <c r="J12187" s="1" t="s">
        <v>36331</v>
      </c>
    </row>
    <row r="12188" spans="1:10">
      <c r="A12188">
        <v>4919</v>
      </c>
      <c r="B12188" t="s">
        <v>8888</v>
      </c>
      <c r="C12188">
        <v>20190726</v>
      </c>
      <c r="D12188" t="s">
        <v>5055</v>
      </c>
      <c r="E12188">
        <v>0</v>
      </c>
      <c r="F12188" t="s">
        <v>5288</v>
      </c>
      <c r="G12188" t="s">
        <v>5289</v>
      </c>
      <c r="H12188" t="s">
        <v>13555</v>
      </c>
      <c r="I12188">
        <f t="shared" si="190"/>
        <v>39</v>
      </c>
      <c r="J12188" s="1" t="s">
        <v>36332</v>
      </c>
    </row>
    <row r="12189" spans="1:10">
      <c r="A12189">
        <v>4960</v>
      </c>
      <c r="B12189" t="s">
        <v>1432</v>
      </c>
      <c r="C12189">
        <v>20190726</v>
      </c>
      <c r="D12189" t="s">
        <v>4679</v>
      </c>
      <c r="E12189">
        <v>-3</v>
      </c>
      <c r="F12189" t="s">
        <v>5296</v>
      </c>
      <c r="G12189" t="s">
        <v>47340</v>
      </c>
      <c r="H12189" t="s">
        <v>13556</v>
      </c>
      <c r="I12189">
        <f t="shared" si="190"/>
        <v>283</v>
      </c>
      <c r="J12189" s="1" t="s">
        <v>36333</v>
      </c>
    </row>
    <row r="12190" spans="1:10">
      <c r="A12190">
        <v>4972</v>
      </c>
      <c r="B12190" t="s">
        <v>3264</v>
      </c>
      <c r="C12190">
        <v>20190726</v>
      </c>
      <c r="D12190" t="s">
        <v>7104</v>
      </c>
      <c r="E12190">
        <v>0</v>
      </c>
      <c r="F12190" t="s">
        <v>5293</v>
      </c>
      <c r="G12190" t="s">
        <v>47338</v>
      </c>
      <c r="H12190" t="s">
        <v>13557</v>
      </c>
      <c r="I12190">
        <f t="shared" si="190"/>
        <v>138</v>
      </c>
      <c r="J12190" s="1" t="s">
        <v>36334</v>
      </c>
    </row>
    <row r="12191" spans="1:10">
      <c r="A12191">
        <v>5206</v>
      </c>
      <c r="B12191" t="s">
        <v>1157</v>
      </c>
      <c r="C12191">
        <v>20190726</v>
      </c>
      <c r="D12191" t="s">
        <v>6845</v>
      </c>
      <c r="E12191">
        <v>-1</v>
      </c>
      <c r="F12191" t="s">
        <v>5288</v>
      </c>
      <c r="G12191" t="s">
        <v>47339</v>
      </c>
      <c r="H12191" t="s">
        <v>13558</v>
      </c>
      <c r="I12191">
        <f t="shared" si="190"/>
        <v>356</v>
      </c>
      <c r="J12191" s="1" t="s">
        <v>36335</v>
      </c>
    </row>
    <row r="12192" spans="1:10">
      <c r="A12192">
        <v>6186</v>
      </c>
      <c r="B12192" t="s">
        <v>2740</v>
      </c>
      <c r="C12192">
        <v>20190726</v>
      </c>
      <c r="D12192" t="s">
        <v>6759</v>
      </c>
      <c r="E12192">
        <v>-1</v>
      </c>
      <c r="F12192" t="s">
        <v>5288</v>
      </c>
      <c r="G12192" t="s">
        <v>47339</v>
      </c>
      <c r="H12192" t="s">
        <v>13559</v>
      </c>
      <c r="I12192">
        <f t="shared" si="190"/>
        <v>738</v>
      </c>
      <c r="J12192" s="1" t="s">
        <v>36336</v>
      </c>
    </row>
    <row r="12193" spans="1:10">
      <c r="A12193">
        <v>6261</v>
      </c>
      <c r="B12193" t="s">
        <v>397</v>
      </c>
      <c r="C12193">
        <v>20190726</v>
      </c>
      <c r="D12193" t="s">
        <v>5055</v>
      </c>
      <c r="E12193">
        <v>1</v>
      </c>
      <c r="F12193" t="s">
        <v>5293</v>
      </c>
      <c r="G12193" t="s">
        <v>5294</v>
      </c>
      <c r="H12193" t="s">
        <v>13560</v>
      </c>
      <c r="I12193">
        <f t="shared" si="190"/>
        <v>257</v>
      </c>
      <c r="J12193" s="1" t="s">
        <v>36337</v>
      </c>
    </row>
    <row r="12194" spans="1:10">
      <c r="A12194">
        <v>6493</v>
      </c>
      <c r="B12194" t="s">
        <v>6614</v>
      </c>
      <c r="C12194">
        <v>20190726</v>
      </c>
      <c r="D12194" t="s">
        <v>7566</v>
      </c>
      <c r="E12194">
        <v>-1</v>
      </c>
      <c r="F12194" t="s">
        <v>5288</v>
      </c>
      <c r="G12194" t="s">
        <v>47339</v>
      </c>
      <c r="H12194" t="s">
        <v>13561</v>
      </c>
      <c r="I12194">
        <f t="shared" si="190"/>
        <v>58</v>
      </c>
      <c r="J12194" s="1" t="s">
        <v>36338</v>
      </c>
    </row>
    <row r="12195" spans="1:10">
      <c r="A12195">
        <v>6497</v>
      </c>
      <c r="B12195" t="s">
        <v>282</v>
      </c>
      <c r="C12195">
        <v>20190726</v>
      </c>
      <c r="D12195" t="s">
        <v>6845</v>
      </c>
      <c r="E12195">
        <v>0</v>
      </c>
      <c r="F12195" t="s">
        <v>5288</v>
      </c>
      <c r="G12195" t="s">
        <v>5290</v>
      </c>
      <c r="H12195" t="s">
        <v>13562</v>
      </c>
      <c r="I12195">
        <f t="shared" si="190"/>
        <v>40</v>
      </c>
      <c r="J12195" s="1" t="s">
        <v>36339</v>
      </c>
    </row>
    <row r="12196" spans="1:10">
      <c r="A12196">
        <v>6598</v>
      </c>
      <c r="B12196" t="s">
        <v>2351</v>
      </c>
      <c r="C12196">
        <v>20190726</v>
      </c>
      <c r="D12196" t="s">
        <v>6014</v>
      </c>
      <c r="E12196">
        <v>1</v>
      </c>
      <c r="F12196" t="s">
        <v>5293</v>
      </c>
      <c r="G12196" t="s">
        <v>47338</v>
      </c>
      <c r="H12196" t="s">
        <v>13563</v>
      </c>
      <c r="I12196">
        <f t="shared" si="190"/>
        <v>103</v>
      </c>
      <c r="J12196" s="1" t="s">
        <v>36340</v>
      </c>
    </row>
    <row r="12197" spans="1:10">
      <c r="A12197">
        <v>6626</v>
      </c>
      <c r="B12197" t="s">
        <v>1279</v>
      </c>
      <c r="C12197">
        <v>20190726</v>
      </c>
      <c r="D12197" t="s">
        <v>6980</v>
      </c>
      <c r="E12197">
        <v>0</v>
      </c>
      <c r="F12197" t="s">
        <v>5293</v>
      </c>
      <c r="G12197" t="s">
        <v>47338</v>
      </c>
      <c r="H12197" t="s">
        <v>13564</v>
      </c>
      <c r="I12197">
        <f t="shared" si="190"/>
        <v>211</v>
      </c>
      <c r="J12197" s="1" t="s">
        <v>36341</v>
      </c>
    </row>
    <row r="12198" spans="1:10">
      <c r="A12198">
        <v>6657</v>
      </c>
      <c r="B12198" t="s">
        <v>585</v>
      </c>
      <c r="C12198">
        <v>20190726</v>
      </c>
      <c r="D12198" t="s">
        <v>7566</v>
      </c>
      <c r="E12198">
        <v>-1</v>
      </c>
      <c r="F12198" t="s">
        <v>5288</v>
      </c>
      <c r="G12198" t="s">
        <v>47339</v>
      </c>
      <c r="H12198" t="s">
        <v>13565</v>
      </c>
      <c r="I12198">
        <f t="shared" si="190"/>
        <v>49</v>
      </c>
      <c r="J12198" s="1" t="s">
        <v>36342</v>
      </c>
    </row>
    <row r="12199" spans="1:10">
      <c r="A12199">
        <v>6695</v>
      </c>
      <c r="B12199" t="s">
        <v>1299</v>
      </c>
      <c r="C12199">
        <v>20190726</v>
      </c>
      <c r="D12199" t="s">
        <v>7566</v>
      </c>
      <c r="E12199">
        <v>-1</v>
      </c>
      <c r="F12199" t="s">
        <v>5288</v>
      </c>
      <c r="G12199" t="s">
        <v>5289</v>
      </c>
      <c r="H12199" t="s">
        <v>13509</v>
      </c>
      <c r="I12199">
        <f t="shared" si="190"/>
        <v>36</v>
      </c>
      <c r="J12199" s="1" t="s">
        <v>36287</v>
      </c>
    </row>
    <row r="12200" spans="1:10">
      <c r="A12200">
        <v>6696</v>
      </c>
      <c r="B12200" t="s">
        <v>5156</v>
      </c>
      <c r="C12200">
        <v>20190726</v>
      </c>
      <c r="D12200">
        <f>-(2018/12)</f>
        <v>-168.16666666666666</v>
      </c>
      <c r="E12200">
        <v>0</v>
      </c>
      <c r="F12200" t="s">
        <v>5293</v>
      </c>
      <c r="G12200" t="s">
        <v>47338</v>
      </c>
      <c r="H12200" t="s">
        <v>13566</v>
      </c>
      <c r="I12200">
        <f t="shared" si="190"/>
        <v>1274</v>
      </c>
      <c r="J12200" s="1" t="s">
        <v>36343</v>
      </c>
    </row>
    <row r="12201" spans="1:10">
      <c r="A12201">
        <v>8084</v>
      </c>
      <c r="B12201" t="s">
        <v>2804</v>
      </c>
      <c r="C12201">
        <v>20190726</v>
      </c>
      <c r="D12201" t="s">
        <v>6759</v>
      </c>
      <c r="E12201">
        <v>-1</v>
      </c>
      <c r="F12201" t="s">
        <v>5291</v>
      </c>
      <c r="G12201" t="s">
        <v>5292</v>
      </c>
      <c r="H12201" t="s">
        <v>13567</v>
      </c>
      <c r="I12201">
        <f t="shared" si="190"/>
        <v>30</v>
      </c>
      <c r="J12201" s="1" t="s">
        <v>36344</v>
      </c>
    </row>
    <row r="12202" spans="1:10">
      <c r="A12202">
        <v>8936</v>
      </c>
      <c r="B12202" t="s">
        <v>1445</v>
      </c>
      <c r="C12202">
        <v>20190726</v>
      </c>
      <c r="D12202" t="s">
        <v>6759</v>
      </c>
      <c r="E12202">
        <v>1</v>
      </c>
      <c r="F12202" t="s">
        <v>5293</v>
      </c>
      <c r="G12202" t="s">
        <v>5294</v>
      </c>
      <c r="H12202" t="s">
        <v>13568</v>
      </c>
      <c r="I12202">
        <f t="shared" si="190"/>
        <v>147</v>
      </c>
      <c r="J12202" s="1" t="s">
        <v>36345</v>
      </c>
    </row>
    <row r="12203" spans="1:10">
      <c r="A12203">
        <v>9919</v>
      </c>
      <c r="B12203" t="s">
        <v>5687</v>
      </c>
      <c r="C12203">
        <v>20190726</v>
      </c>
      <c r="D12203" t="s">
        <v>6756</v>
      </c>
      <c r="E12203">
        <v>0</v>
      </c>
      <c r="F12203" t="s">
        <v>5293</v>
      </c>
      <c r="G12203" t="s">
        <v>5295</v>
      </c>
      <c r="H12203" t="s">
        <v>13569</v>
      </c>
      <c r="I12203">
        <f t="shared" si="190"/>
        <v>155</v>
      </c>
      <c r="J12203" s="1" t="s">
        <v>36346</v>
      </c>
    </row>
    <row r="12204" spans="1:10">
      <c r="A12204">
        <v>2607</v>
      </c>
      <c r="B12204" t="s">
        <v>1559</v>
      </c>
      <c r="C12204">
        <v>20190727</v>
      </c>
      <c r="D12204" t="s">
        <v>5055</v>
      </c>
      <c r="E12204">
        <v>0</v>
      </c>
      <c r="F12204" t="s">
        <v>5293</v>
      </c>
      <c r="G12204" t="s">
        <v>47338</v>
      </c>
      <c r="H12204" t="s">
        <v>13570</v>
      </c>
      <c r="I12204">
        <f t="shared" si="190"/>
        <v>265</v>
      </c>
      <c r="J12204" s="1" t="s">
        <v>36347</v>
      </c>
    </row>
    <row r="12205" spans="1:10">
      <c r="A12205">
        <v>3011</v>
      </c>
      <c r="B12205" t="s">
        <v>7549</v>
      </c>
      <c r="C12205">
        <v>20190727</v>
      </c>
      <c r="D12205" t="s">
        <v>6845</v>
      </c>
      <c r="E12205">
        <v>0</v>
      </c>
      <c r="F12205" t="s">
        <v>5293</v>
      </c>
      <c r="G12205" t="s">
        <v>47338</v>
      </c>
      <c r="H12205" t="s">
        <v>13571</v>
      </c>
      <c r="I12205">
        <f t="shared" si="190"/>
        <v>157</v>
      </c>
      <c r="J12205" s="1" t="s">
        <v>36348</v>
      </c>
    </row>
    <row r="12206" spans="1:10">
      <c r="A12206">
        <v>5251</v>
      </c>
      <c r="B12206" t="s">
        <v>1164</v>
      </c>
      <c r="C12206">
        <v>20190727</v>
      </c>
      <c r="D12206" t="s">
        <v>6845</v>
      </c>
      <c r="E12206">
        <v>0</v>
      </c>
      <c r="F12206" t="s">
        <v>5293</v>
      </c>
      <c r="G12206" t="s">
        <v>47338</v>
      </c>
      <c r="H12206" t="s">
        <v>13572</v>
      </c>
      <c r="I12206">
        <f t="shared" si="190"/>
        <v>296</v>
      </c>
      <c r="J12206" s="1" t="s">
        <v>36349</v>
      </c>
    </row>
    <row r="12207" spans="1:10">
      <c r="A12207">
        <v>1307</v>
      </c>
      <c r="B12207" t="s">
        <v>10398</v>
      </c>
      <c r="C12207">
        <v>20190728</v>
      </c>
      <c r="D12207" t="s">
        <v>5055</v>
      </c>
      <c r="E12207">
        <v>-1</v>
      </c>
      <c r="F12207" t="s">
        <v>5288</v>
      </c>
      <c r="G12207" t="s">
        <v>5289</v>
      </c>
      <c r="H12207" t="s">
        <v>10399</v>
      </c>
      <c r="I12207">
        <f t="shared" si="190"/>
        <v>20</v>
      </c>
      <c r="J12207" s="1" t="s">
        <v>33280</v>
      </c>
    </row>
    <row r="12208" spans="1:10">
      <c r="A12208">
        <v>1466</v>
      </c>
      <c r="B12208" t="s">
        <v>9250</v>
      </c>
      <c r="C12208">
        <v>20190728</v>
      </c>
      <c r="D12208" t="s">
        <v>6845</v>
      </c>
      <c r="E12208">
        <v>-1</v>
      </c>
      <c r="F12208" t="s">
        <v>5293</v>
      </c>
      <c r="G12208" t="s">
        <v>47338</v>
      </c>
      <c r="H12208" t="s">
        <v>13573</v>
      </c>
      <c r="I12208">
        <f t="shared" si="190"/>
        <v>346</v>
      </c>
      <c r="J12208" s="1" t="s">
        <v>36350</v>
      </c>
    </row>
    <row r="12209" spans="1:10">
      <c r="A12209">
        <v>2330</v>
      </c>
      <c r="B12209" t="s">
        <v>20</v>
      </c>
      <c r="C12209">
        <v>20190728</v>
      </c>
      <c r="D12209" t="s">
        <v>9443</v>
      </c>
      <c r="E12209">
        <v>0</v>
      </c>
      <c r="F12209" t="s">
        <v>5293</v>
      </c>
      <c r="G12209" t="s">
        <v>5294</v>
      </c>
      <c r="H12209" t="s">
        <v>13574</v>
      </c>
      <c r="I12209">
        <f t="shared" si="190"/>
        <v>248</v>
      </c>
      <c r="J12209" s="1" t="s">
        <v>36351</v>
      </c>
    </row>
    <row r="12210" spans="1:10">
      <c r="A12210">
        <v>2439</v>
      </c>
      <c r="B12210" t="s">
        <v>3084</v>
      </c>
      <c r="C12210">
        <v>20190728</v>
      </c>
      <c r="D12210" t="s">
        <v>5055</v>
      </c>
      <c r="E12210">
        <v>1</v>
      </c>
      <c r="F12210" t="s">
        <v>5293</v>
      </c>
      <c r="G12210" t="s">
        <v>5294</v>
      </c>
      <c r="H12210" t="s">
        <v>13575</v>
      </c>
      <c r="I12210">
        <f t="shared" si="190"/>
        <v>283</v>
      </c>
      <c r="J12210" s="1" t="s">
        <v>36352</v>
      </c>
    </row>
    <row r="12211" spans="1:10">
      <c r="A12211">
        <v>2455</v>
      </c>
      <c r="B12211" t="s">
        <v>238</v>
      </c>
      <c r="C12211">
        <v>20190728</v>
      </c>
      <c r="D12211" t="s">
        <v>7104</v>
      </c>
      <c r="E12211">
        <v>0</v>
      </c>
      <c r="F12211" t="s">
        <v>5293</v>
      </c>
      <c r="G12211" t="s">
        <v>5294</v>
      </c>
      <c r="H12211" t="s">
        <v>13576</v>
      </c>
      <c r="I12211">
        <f t="shared" si="190"/>
        <v>335</v>
      </c>
      <c r="J12211" s="1" t="s">
        <v>36353</v>
      </c>
    </row>
    <row r="12212" spans="1:10">
      <c r="A12212">
        <v>2618</v>
      </c>
      <c r="B12212" t="s">
        <v>1971</v>
      </c>
      <c r="C12212">
        <v>20190728</v>
      </c>
      <c r="D12212" t="s">
        <v>6756</v>
      </c>
      <c r="E12212">
        <v>0</v>
      </c>
      <c r="F12212" t="s">
        <v>5293</v>
      </c>
      <c r="G12212" t="s">
        <v>5295</v>
      </c>
      <c r="H12212" t="s">
        <v>13577</v>
      </c>
      <c r="I12212">
        <f t="shared" si="190"/>
        <v>72</v>
      </c>
      <c r="J12212" s="1" t="s">
        <v>36354</v>
      </c>
    </row>
    <row r="12213" spans="1:10">
      <c r="A12213">
        <v>3252</v>
      </c>
      <c r="B12213" t="s">
        <v>3469</v>
      </c>
      <c r="C12213">
        <v>20190728</v>
      </c>
      <c r="D12213" t="s">
        <v>6730</v>
      </c>
      <c r="E12213">
        <v>-1</v>
      </c>
      <c r="F12213" t="s">
        <v>5293</v>
      </c>
      <c r="G12213" t="s">
        <v>47338</v>
      </c>
      <c r="H12213" t="s">
        <v>13578</v>
      </c>
      <c r="I12213">
        <f t="shared" si="190"/>
        <v>203</v>
      </c>
      <c r="J12213" s="1" t="s">
        <v>36355</v>
      </c>
    </row>
    <row r="12214" spans="1:10">
      <c r="A12214">
        <v>1213</v>
      </c>
      <c r="B12214" t="s">
        <v>837</v>
      </c>
      <c r="C12214">
        <v>20190729</v>
      </c>
      <c r="D12214" t="s">
        <v>6730</v>
      </c>
      <c r="E12214">
        <v>-2</v>
      </c>
      <c r="F12214" t="s">
        <v>5297</v>
      </c>
      <c r="G12214" t="s">
        <v>47333</v>
      </c>
      <c r="H12214" t="s">
        <v>13579</v>
      </c>
      <c r="I12214">
        <f t="shared" si="190"/>
        <v>166</v>
      </c>
      <c r="J12214" s="1" t="s">
        <v>36356</v>
      </c>
    </row>
    <row r="12215" spans="1:10">
      <c r="A12215">
        <v>1235</v>
      </c>
      <c r="B12215" t="s">
        <v>426</v>
      </c>
      <c r="C12215">
        <v>20190729</v>
      </c>
      <c r="D12215" t="s">
        <v>6759</v>
      </c>
      <c r="E12215">
        <v>0</v>
      </c>
      <c r="F12215" t="s">
        <v>5288</v>
      </c>
      <c r="G12215" t="s">
        <v>5290</v>
      </c>
      <c r="H12215" t="s">
        <v>13580</v>
      </c>
      <c r="I12215">
        <f t="shared" si="190"/>
        <v>34</v>
      </c>
      <c r="J12215" s="1" t="s">
        <v>36357</v>
      </c>
    </row>
    <row r="12216" spans="1:10">
      <c r="A12216">
        <v>1235</v>
      </c>
      <c r="B12216" t="s">
        <v>426</v>
      </c>
      <c r="C12216">
        <v>20190729</v>
      </c>
      <c r="D12216" t="s">
        <v>6759</v>
      </c>
      <c r="E12216">
        <v>-1</v>
      </c>
      <c r="F12216" t="s">
        <v>5288</v>
      </c>
      <c r="G12216" t="s">
        <v>5290</v>
      </c>
      <c r="H12216" t="s">
        <v>13580</v>
      </c>
      <c r="I12216">
        <f t="shared" si="190"/>
        <v>34</v>
      </c>
      <c r="J12216" s="1" t="s">
        <v>36357</v>
      </c>
    </row>
    <row r="12217" spans="1:10">
      <c r="A12217">
        <v>1443</v>
      </c>
      <c r="B12217" t="s">
        <v>856</v>
      </c>
      <c r="C12217">
        <v>20190729</v>
      </c>
      <c r="D12217" t="s">
        <v>6730</v>
      </c>
      <c r="E12217">
        <v>-1</v>
      </c>
      <c r="F12217" t="s">
        <v>5293</v>
      </c>
      <c r="G12217" t="s">
        <v>47338</v>
      </c>
      <c r="H12217" t="s">
        <v>13581</v>
      </c>
      <c r="I12217">
        <f t="shared" si="190"/>
        <v>280</v>
      </c>
      <c r="J12217" s="1" t="s">
        <v>36358</v>
      </c>
    </row>
    <row r="12218" spans="1:10">
      <c r="A12218">
        <v>1592</v>
      </c>
      <c r="B12218" t="s">
        <v>4305</v>
      </c>
      <c r="C12218">
        <v>20190729</v>
      </c>
      <c r="D12218" t="s">
        <v>6845</v>
      </c>
      <c r="E12218">
        <v>-1</v>
      </c>
      <c r="F12218" t="s">
        <v>5288</v>
      </c>
      <c r="G12218" t="s">
        <v>47339</v>
      </c>
      <c r="H12218" t="s">
        <v>13582</v>
      </c>
      <c r="I12218">
        <f t="shared" si="190"/>
        <v>54</v>
      </c>
      <c r="J12218" s="1" t="s">
        <v>36359</v>
      </c>
    </row>
    <row r="12219" spans="1:10">
      <c r="A12219">
        <v>2002</v>
      </c>
      <c r="B12219" t="s">
        <v>1634</v>
      </c>
      <c r="C12219">
        <v>20190729</v>
      </c>
      <c r="D12219" t="s">
        <v>7063</v>
      </c>
      <c r="E12219">
        <v>-1</v>
      </c>
      <c r="F12219" t="s">
        <v>5293</v>
      </c>
      <c r="G12219" t="s">
        <v>5294</v>
      </c>
      <c r="H12219" t="s">
        <v>13583</v>
      </c>
      <c r="I12219">
        <f t="shared" si="190"/>
        <v>723</v>
      </c>
      <c r="J12219" s="1" t="s">
        <v>36360</v>
      </c>
    </row>
    <row r="12220" spans="1:10">
      <c r="A12220">
        <v>2015</v>
      </c>
      <c r="B12220" t="s">
        <v>3372</v>
      </c>
      <c r="C12220">
        <v>20190729</v>
      </c>
      <c r="D12220" t="s">
        <v>7063</v>
      </c>
      <c r="E12220">
        <v>0</v>
      </c>
      <c r="F12220" t="s">
        <v>5293</v>
      </c>
      <c r="G12220" t="s">
        <v>5294</v>
      </c>
      <c r="H12220" t="s">
        <v>13584</v>
      </c>
      <c r="I12220">
        <f t="shared" si="190"/>
        <v>241</v>
      </c>
      <c r="J12220" s="1" t="s">
        <v>36361</v>
      </c>
    </row>
    <row r="12221" spans="1:10">
      <c r="A12221">
        <v>2330</v>
      </c>
      <c r="B12221" t="s">
        <v>20</v>
      </c>
      <c r="C12221">
        <v>20190729</v>
      </c>
      <c r="D12221" t="s">
        <v>9443</v>
      </c>
      <c r="E12221">
        <v>0</v>
      </c>
      <c r="F12221" t="s">
        <v>5293</v>
      </c>
      <c r="G12221" t="s">
        <v>5295</v>
      </c>
      <c r="H12221" t="s">
        <v>13585</v>
      </c>
      <c r="I12221">
        <f t="shared" si="190"/>
        <v>53</v>
      </c>
      <c r="J12221" s="1" t="s">
        <v>36362</v>
      </c>
    </row>
    <row r="12222" spans="1:10">
      <c r="A12222">
        <v>2330</v>
      </c>
      <c r="B12222" t="s">
        <v>20</v>
      </c>
      <c r="C12222">
        <v>20190729</v>
      </c>
      <c r="D12222" t="s">
        <v>9443</v>
      </c>
      <c r="E12222">
        <v>1</v>
      </c>
      <c r="F12222" t="s">
        <v>5293</v>
      </c>
      <c r="G12222" t="s">
        <v>47338</v>
      </c>
      <c r="H12222" t="s">
        <v>13586</v>
      </c>
      <c r="I12222">
        <f t="shared" si="190"/>
        <v>184</v>
      </c>
      <c r="J12222" s="1" t="s">
        <v>36363</v>
      </c>
    </row>
    <row r="12223" spans="1:10">
      <c r="A12223">
        <v>2371</v>
      </c>
      <c r="B12223" t="s">
        <v>105</v>
      </c>
      <c r="C12223">
        <v>20190729</v>
      </c>
      <c r="D12223" t="s">
        <v>6730</v>
      </c>
      <c r="E12223">
        <v>-2</v>
      </c>
      <c r="F12223" t="s">
        <v>5293</v>
      </c>
      <c r="G12223" t="s">
        <v>47338</v>
      </c>
      <c r="H12223" t="s">
        <v>13587</v>
      </c>
      <c r="I12223">
        <f t="shared" si="190"/>
        <v>555</v>
      </c>
      <c r="J12223" s="1" t="s">
        <v>36364</v>
      </c>
    </row>
    <row r="12224" spans="1:10">
      <c r="A12224">
        <v>2405</v>
      </c>
      <c r="B12224" t="s">
        <v>926</v>
      </c>
      <c r="C12224">
        <v>20190729</v>
      </c>
      <c r="D12224" t="s">
        <v>6756</v>
      </c>
      <c r="E12224">
        <v>0</v>
      </c>
      <c r="F12224" t="s">
        <v>5288</v>
      </c>
      <c r="G12224" t="s">
        <v>5290</v>
      </c>
      <c r="H12224" t="s">
        <v>13588</v>
      </c>
      <c r="I12224">
        <f t="shared" si="190"/>
        <v>38</v>
      </c>
      <c r="J12224" s="1" t="s">
        <v>36365</v>
      </c>
    </row>
    <row r="12225" spans="1:10">
      <c r="A12225">
        <v>2439</v>
      </c>
      <c r="B12225" t="s">
        <v>3084</v>
      </c>
      <c r="C12225">
        <v>20190729</v>
      </c>
      <c r="D12225" t="s">
        <v>5055</v>
      </c>
      <c r="E12225">
        <v>0</v>
      </c>
      <c r="F12225" t="s">
        <v>5293</v>
      </c>
      <c r="G12225" t="s">
        <v>5294</v>
      </c>
      <c r="H12225" t="s">
        <v>13589</v>
      </c>
      <c r="I12225">
        <f t="shared" si="190"/>
        <v>721</v>
      </c>
      <c r="J12225" s="1" t="s">
        <v>36366</v>
      </c>
    </row>
    <row r="12226" spans="1:10">
      <c r="A12226">
        <v>2610</v>
      </c>
      <c r="B12226" t="s">
        <v>2132</v>
      </c>
      <c r="C12226">
        <v>20190729</v>
      </c>
      <c r="D12226" t="s">
        <v>6756</v>
      </c>
      <c r="E12226">
        <v>-1</v>
      </c>
      <c r="F12226" t="s">
        <v>5288</v>
      </c>
      <c r="G12226" t="s">
        <v>47339</v>
      </c>
      <c r="H12226" t="s">
        <v>13590</v>
      </c>
      <c r="I12226">
        <f t="shared" si="190"/>
        <v>153</v>
      </c>
      <c r="J12226" s="1" t="s">
        <v>36367</v>
      </c>
    </row>
    <row r="12227" spans="1:10">
      <c r="A12227">
        <v>2726</v>
      </c>
      <c r="B12227" t="s">
        <v>3305</v>
      </c>
      <c r="C12227">
        <v>20190729</v>
      </c>
      <c r="D12227" t="s">
        <v>7104</v>
      </c>
      <c r="E12227">
        <v>0</v>
      </c>
      <c r="F12227" t="s">
        <v>5288</v>
      </c>
      <c r="G12227" t="s">
        <v>5289</v>
      </c>
      <c r="H12227" t="s">
        <v>13591</v>
      </c>
      <c r="I12227">
        <f t="shared" ref="I12227:I12290" si="191">LEN(H12227)</f>
        <v>19</v>
      </c>
      <c r="J12227" s="1" t="s">
        <v>36368</v>
      </c>
    </row>
    <row r="12228" spans="1:10">
      <c r="A12228">
        <v>2809</v>
      </c>
      <c r="B12228" t="s">
        <v>184</v>
      </c>
      <c r="C12228">
        <v>20190729</v>
      </c>
      <c r="D12228" t="s">
        <v>35</v>
      </c>
      <c r="E12228">
        <v>0</v>
      </c>
      <c r="F12228" t="s">
        <v>5297</v>
      </c>
      <c r="G12228" t="s">
        <v>47333</v>
      </c>
      <c r="H12228" t="s">
        <v>13592</v>
      </c>
      <c r="I12228">
        <f t="shared" si="191"/>
        <v>158</v>
      </c>
      <c r="J12228" s="1" t="s">
        <v>36369</v>
      </c>
    </row>
    <row r="12229" spans="1:10">
      <c r="A12229">
        <v>3017</v>
      </c>
      <c r="B12229" t="s">
        <v>5967</v>
      </c>
      <c r="C12229">
        <v>20190729</v>
      </c>
      <c r="D12229" t="s">
        <v>5055</v>
      </c>
      <c r="E12229">
        <v>-1</v>
      </c>
      <c r="F12229" t="s">
        <v>5288</v>
      </c>
      <c r="G12229" t="s">
        <v>47339</v>
      </c>
      <c r="H12229" t="s">
        <v>13593</v>
      </c>
      <c r="I12229">
        <f t="shared" si="191"/>
        <v>57</v>
      </c>
      <c r="J12229" s="1" t="s">
        <v>36370</v>
      </c>
    </row>
    <row r="12230" spans="1:10">
      <c r="A12230">
        <v>3019</v>
      </c>
      <c r="B12230" t="s">
        <v>9898</v>
      </c>
      <c r="C12230">
        <v>20190729</v>
      </c>
      <c r="D12230" t="s">
        <v>5055</v>
      </c>
      <c r="E12230">
        <v>0</v>
      </c>
      <c r="F12230" t="s">
        <v>5288</v>
      </c>
      <c r="G12230" t="s">
        <v>47339</v>
      </c>
      <c r="H12230" t="s">
        <v>13594</v>
      </c>
      <c r="I12230">
        <f t="shared" si="191"/>
        <v>68</v>
      </c>
      <c r="J12230" s="1" t="s">
        <v>36371</v>
      </c>
    </row>
    <row r="12231" spans="1:10">
      <c r="A12231">
        <v>3055</v>
      </c>
      <c r="B12231" t="s">
        <v>1737</v>
      </c>
      <c r="C12231">
        <v>20190729</v>
      </c>
      <c r="D12231" t="s">
        <v>6756</v>
      </c>
      <c r="E12231">
        <v>1</v>
      </c>
      <c r="F12231" t="s">
        <v>5293</v>
      </c>
      <c r="G12231" t="s">
        <v>47338</v>
      </c>
      <c r="H12231" t="s">
        <v>13595</v>
      </c>
      <c r="I12231">
        <f t="shared" si="191"/>
        <v>314</v>
      </c>
      <c r="J12231" s="1" t="s">
        <v>36372</v>
      </c>
    </row>
    <row r="12232" spans="1:10">
      <c r="A12232">
        <v>3056</v>
      </c>
      <c r="B12232" t="s">
        <v>2313</v>
      </c>
      <c r="C12232">
        <v>20190729</v>
      </c>
      <c r="D12232" t="s">
        <v>6756</v>
      </c>
      <c r="E12232">
        <v>0</v>
      </c>
      <c r="F12232" t="s">
        <v>5293</v>
      </c>
      <c r="G12232" t="s">
        <v>5295</v>
      </c>
      <c r="H12232" t="s">
        <v>13596</v>
      </c>
      <c r="I12232">
        <f t="shared" si="191"/>
        <v>365</v>
      </c>
      <c r="J12232" s="1" t="s">
        <v>36373</v>
      </c>
    </row>
    <row r="12233" spans="1:10">
      <c r="A12233">
        <v>3363</v>
      </c>
      <c r="B12233" t="s">
        <v>3689</v>
      </c>
      <c r="C12233">
        <v>20190729</v>
      </c>
      <c r="D12233" t="s">
        <v>6756</v>
      </c>
      <c r="E12233">
        <v>-1</v>
      </c>
      <c r="F12233" t="s">
        <v>5288</v>
      </c>
      <c r="G12233" t="s">
        <v>5290</v>
      </c>
      <c r="H12233" t="s">
        <v>13597</v>
      </c>
      <c r="I12233">
        <f t="shared" si="191"/>
        <v>13</v>
      </c>
      <c r="J12233" s="1" t="s">
        <v>36374</v>
      </c>
    </row>
    <row r="12234" spans="1:10">
      <c r="A12234">
        <v>3454</v>
      </c>
      <c r="B12234" t="s">
        <v>4204</v>
      </c>
      <c r="C12234">
        <v>20190729</v>
      </c>
      <c r="D12234" t="s">
        <v>5055</v>
      </c>
      <c r="E12234">
        <v>0</v>
      </c>
      <c r="F12234" t="s">
        <v>5293</v>
      </c>
      <c r="G12234" t="s">
        <v>5294</v>
      </c>
      <c r="H12234" t="s">
        <v>13598</v>
      </c>
      <c r="I12234">
        <f t="shared" si="191"/>
        <v>303</v>
      </c>
      <c r="J12234" s="1" t="s">
        <v>36375</v>
      </c>
    </row>
    <row r="12235" spans="1:10">
      <c r="A12235">
        <v>3558</v>
      </c>
      <c r="B12235" t="s">
        <v>505</v>
      </c>
      <c r="C12235">
        <v>20190729</v>
      </c>
      <c r="D12235" t="s">
        <v>5055</v>
      </c>
      <c r="E12235">
        <v>0</v>
      </c>
      <c r="F12235" t="s">
        <v>5293</v>
      </c>
      <c r="G12235" t="s">
        <v>5295</v>
      </c>
      <c r="H12235" t="s">
        <v>13599</v>
      </c>
      <c r="I12235">
        <f t="shared" si="191"/>
        <v>357</v>
      </c>
      <c r="J12235" s="1" t="s">
        <v>36376</v>
      </c>
    </row>
    <row r="12236" spans="1:10">
      <c r="A12236">
        <v>3710</v>
      </c>
      <c r="B12236" t="s">
        <v>1378</v>
      </c>
      <c r="C12236">
        <v>20190729</v>
      </c>
      <c r="D12236" t="s">
        <v>6759</v>
      </c>
      <c r="E12236">
        <v>0</v>
      </c>
      <c r="F12236" t="s">
        <v>5293</v>
      </c>
      <c r="G12236" t="s">
        <v>5295</v>
      </c>
      <c r="H12236" t="s">
        <v>13600</v>
      </c>
      <c r="I12236">
        <f t="shared" si="191"/>
        <v>218</v>
      </c>
      <c r="J12236" s="1" t="s">
        <v>36377</v>
      </c>
    </row>
    <row r="12237" spans="1:10">
      <c r="A12237">
        <v>4128</v>
      </c>
      <c r="B12237" t="s">
        <v>2324</v>
      </c>
      <c r="C12237">
        <v>20190729</v>
      </c>
      <c r="D12237" t="s">
        <v>6756</v>
      </c>
      <c r="E12237">
        <v>0</v>
      </c>
      <c r="F12237" t="s">
        <v>5293</v>
      </c>
      <c r="G12237" t="s">
        <v>5295</v>
      </c>
      <c r="H12237" t="s">
        <v>13601</v>
      </c>
      <c r="I12237">
        <f t="shared" si="191"/>
        <v>325</v>
      </c>
      <c r="J12237" s="1" t="s">
        <v>36378</v>
      </c>
    </row>
    <row r="12238" spans="1:10">
      <c r="A12238">
        <v>4174</v>
      </c>
      <c r="B12238" t="s">
        <v>1092</v>
      </c>
      <c r="C12238">
        <v>20190729</v>
      </c>
      <c r="D12238" t="s">
        <v>6845</v>
      </c>
      <c r="E12238">
        <v>1</v>
      </c>
      <c r="F12238" t="s">
        <v>5293</v>
      </c>
      <c r="G12238" t="s">
        <v>5294</v>
      </c>
      <c r="H12238" t="s">
        <v>13602</v>
      </c>
      <c r="I12238">
        <f t="shared" si="191"/>
        <v>1021</v>
      </c>
      <c r="J12238" s="1" t="s">
        <v>36379</v>
      </c>
    </row>
    <row r="12239" spans="1:10">
      <c r="A12239">
        <v>4174</v>
      </c>
      <c r="B12239" t="s">
        <v>1092</v>
      </c>
      <c r="C12239">
        <v>20190729</v>
      </c>
      <c r="D12239" t="s">
        <v>6845</v>
      </c>
      <c r="E12239">
        <v>-1</v>
      </c>
      <c r="F12239" t="s">
        <v>5288</v>
      </c>
      <c r="G12239" t="s">
        <v>47339</v>
      </c>
      <c r="H12239" t="s">
        <v>13603</v>
      </c>
      <c r="I12239">
        <f t="shared" si="191"/>
        <v>51</v>
      </c>
      <c r="J12239" s="1" t="s">
        <v>36380</v>
      </c>
    </row>
    <row r="12240" spans="1:10">
      <c r="A12240">
        <v>4180</v>
      </c>
      <c r="B12240" t="s">
        <v>94</v>
      </c>
      <c r="C12240">
        <v>20190729</v>
      </c>
      <c r="D12240" t="s">
        <v>6845</v>
      </c>
      <c r="E12240">
        <v>1</v>
      </c>
      <c r="F12240" t="s">
        <v>5293</v>
      </c>
      <c r="G12240" t="s">
        <v>47338</v>
      </c>
      <c r="H12240" t="s">
        <v>13604</v>
      </c>
      <c r="I12240">
        <f t="shared" si="191"/>
        <v>293</v>
      </c>
      <c r="J12240" s="1" t="s">
        <v>36381</v>
      </c>
    </row>
    <row r="12241" spans="1:10">
      <c r="A12241">
        <v>4414</v>
      </c>
      <c r="B12241" t="s">
        <v>2250</v>
      </c>
      <c r="C12241">
        <v>20190729</v>
      </c>
      <c r="D12241" t="s">
        <v>6759</v>
      </c>
      <c r="E12241">
        <v>-1</v>
      </c>
      <c r="F12241" t="s">
        <v>5288</v>
      </c>
      <c r="G12241" t="s">
        <v>47339</v>
      </c>
      <c r="H12241" t="s">
        <v>13605</v>
      </c>
      <c r="I12241">
        <f t="shared" si="191"/>
        <v>141</v>
      </c>
      <c r="J12241" s="1" t="s">
        <v>36382</v>
      </c>
    </row>
    <row r="12242" spans="1:10">
      <c r="A12242">
        <v>4427</v>
      </c>
      <c r="B12242" t="s">
        <v>94</v>
      </c>
      <c r="C12242">
        <v>20190729</v>
      </c>
      <c r="D12242" t="s">
        <v>7566</v>
      </c>
      <c r="E12242">
        <v>-1</v>
      </c>
      <c r="F12242" t="s">
        <v>5297</v>
      </c>
      <c r="G12242" t="s">
        <v>47333</v>
      </c>
      <c r="H12242" t="s">
        <v>13606</v>
      </c>
      <c r="I12242">
        <f t="shared" si="191"/>
        <v>24</v>
      </c>
      <c r="J12242" s="1" t="s">
        <v>36383</v>
      </c>
    </row>
    <row r="12243" spans="1:10">
      <c r="A12243">
        <v>5013</v>
      </c>
      <c r="B12243" t="s">
        <v>1152</v>
      </c>
      <c r="C12243">
        <v>20190729</v>
      </c>
      <c r="D12243" t="s">
        <v>7104</v>
      </c>
      <c r="E12243">
        <v>1</v>
      </c>
      <c r="F12243" t="s">
        <v>5293</v>
      </c>
      <c r="G12243" t="s">
        <v>47338</v>
      </c>
      <c r="H12243" t="s">
        <v>13607</v>
      </c>
      <c r="I12243">
        <f t="shared" si="191"/>
        <v>104</v>
      </c>
      <c r="J12243" s="1" t="s">
        <v>36384</v>
      </c>
    </row>
    <row r="12244" spans="1:10">
      <c r="A12244">
        <v>5259</v>
      </c>
      <c r="B12244" t="s">
        <v>94</v>
      </c>
      <c r="C12244">
        <v>20190729</v>
      </c>
      <c r="D12244" t="s">
        <v>4679</v>
      </c>
      <c r="E12244">
        <v>0</v>
      </c>
      <c r="F12244" t="s">
        <v>5288</v>
      </c>
      <c r="G12244" t="s">
        <v>47339</v>
      </c>
      <c r="H12244" t="s">
        <v>13608</v>
      </c>
      <c r="I12244">
        <f t="shared" si="191"/>
        <v>246</v>
      </c>
      <c r="J12244" s="1" t="s">
        <v>36385</v>
      </c>
    </row>
    <row r="12245" spans="1:10">
      <c r="A12245">
        <v>5259</v>
      </c>
      <c r="B12245" t="s">
        <v>94</v>
      </c>
      <c r="C12245">
        <v>20190729</v>
      </c>
      <c r="D12245" t="s">
        <v>4679</v>
      </c>
      <c r="E12245">
        <v>-1</v>
      </c>
      <c r="F12245" t="s">
        <v>5297</v>
      </c>
      <c r="G12245" t="s">
        <v>5300</v>
      </c>
      <c r="H12245" t="s">
        <v>13609</v>
      </c>
      <c r="I12245">
        <f t="shared" si="191"/>
        <v>167</v>
      </c>
      <c r="J12245" s="1" t="s">
        <v>36386</v>
      </c>
    </row>
    <row r="12246" spans="1:10">
      <c r="A12246">
        <v>5469</v>
      </c>
      <c r="B12246" t="s">
        <v>4350</v>
      </c>
      <c r="C12246">
        <v>20190729</v>
      </c>
      <c r="D12246" t="s">
        <v>5055</v>
      </c>
      <c r="E12246">
        <v>0</v>
      </c>
      <c r="F12246" t="s">
        <v>5291</v>
      </c>
      <c r="G12246" t="s">
        <v>47335</v>
      </c>
      <c r="H12246" t="s">
        <v>13610</v>
      </c>
      <c r="I12246">
        <f t="shared" si="191"/>
        <v>38</v>
      </c>
      <c r="J12246" s="1" t="s">
        <v>36387</v>
      </c>
    </row>
    <row r="12247" spans="1:10">
      <c r="A12247">
        <v>5863</v>
      </c>
      <c r="B12247" t="s">
        <v>275</v>
      </c>
      <c r="C12247">
        <v>20190729</v>
      </c>
      <c r="D12247" t="s">
        <v>35</v>
      </c>
      <c r="E12247">
        <v>-1</v>
      </c>
      <c r="F12247" t="s">
        <v>5288</v>
      </c>
      <c r="G12247" t="s">
        <v>47339</v>
      </c>
      <c r="H12247" t="s">
        <v>13611</v>
      </c>
      <c r="I12247">
        <f t="shared" si="191"/>
        <v>57</v>
      </c>
      <c r="J12247" s="1" t="s">
        <v>36388</v>
      </c>
    </row>
    <row r="12248" spans="1:10">
      <c r="A12248">
        <v>5880</v>
      </c>
      <c r="B12248" t="s">
        <v>1534</v>
      </c>
      <c r="C12248">
        <v>20190729</v>
      </c>
      <c r="D12248" t="s">
        <v>35</v>
      </c>
      <c r="E12248">
        <v>0</v>
      </c>
      <c r="F12248" t="s">
        <v>5288</v>
      </c>
      <c r="G12248" t="s">
        <v>5289</v>
      </c>
      <c r="H12248" t="s">
        <v>13612</v>
      </c>
      <c r="I12248">
        <f t="shared" si="191"/>
        <v>20</v>
      </c>
      <c r="J12248" s="1" t="s">
        <v>36389</v>
      </c>
    </row>
    <row r="12249" spans="1:10">
      <c r="A12249">
        <v>6153</v>
      </c>
      <c r="B12249" t="s">
        <v>2128</v>
      </c>
      <c r="C12249">
        <v>20190729</v>
      </c>
      <c r="D12249" t="s">
        <v>5055</v>
      </c>
      <c r="E12249">
        <v>0</v>
      </c>
      <c r="F12249" t="s">
        <v>5291</v>
      </c>
      <c r="G12249" t="s">
        <v>47335</v>
      </c>
      <c r="H12249" t="s">
        <v>13613</v>
      </c>
      <c r="I12249">
        <f t="shared" si="191"/>
        <v>38</v>
      </c>
      <c r="J12249" s="1" t="s">
        <v>36390</v>
      </c>
    </row>
    <row r="12250" spans="1:10">
      <c r="A12250">
        <v>6202</v>
      </c>
      <c r="B12250" t="s">
        <v>7124</v>
      </c>
      <c r="C12250">
        <v>20190729</v>
      </c>
      <c r="D12250" t="s">
        <v>5055</v>
      </c>
      <c r="E12250">
        <v>-1</v>
      </c>
      <c r="F12250" t="s">
        <v>5293</v>
      </c>
      <c r="G12250" t="s">
        <v>5294</v>
      </c>
      <c r="H12250" t="s">
        <v>13614</v>
      </c>
      <c r="I12250">
        <f t="shared" si="191"/>
        <v>609</v>
      </c>
      <c r="J12250" s="1" t="s">
        <v>36391</v>
      </c>
    </row>
    <row r="12251" spans="1:10">
      <c r="A12251">
        <v>6257</v>
      </c>
      <c r="B12251" t="s">
        <v>4284</v>
      </c>
      <c r="C12251">
        <v>20190729</v>
      </c>
      <c r="D12251" t="s">
        <v>5055</v>
      </c>
      <c r="E12251">
        <v>0</v>
      </c>
      <c r="F12251" t="s">
        <v>5293</v>
      </c>
      <c r="G12251" t="s">
        <v>5295</v>
      </c>
      <c r="H12251" t="s">
        <v>13615</v>
      </c>
      <c r="I12251">
        <f t="shared" si="191"/>
        <v>163</v>
      </c>
      <c r="J12251" s="1" t="s">
        <v>36392</v>
      </c>
    </row>
    <row r="12252" spans="1:10">
      <c r="A12252">
        <v>6443</v>
      </c>
      <c r="B12252" t="s">
        <v>157</v>
      </c>
      <c r="C12252">
        <v>20190729</v>
      </c>
      <c r="D12252" t="s">
        <v>6759</v>
      </c>
      <c r="E12252">
        <v>-1</v>
      </c>
      <c r="F12252" t="s">
        <v>5288</v>
      </c>
      <c r="G12252" t="s">
        <v>47339</v>
      </c>
      <c r="H12252" t="s">
        <v>13616</v>
      </c>
      <c r="I12252">
        <f t="shared" si="191"/>
        <v>259</v>
      </c>
      <c r="J12252" s="1" t="s">
        <v>36393</v>
      </c>
    </row>
    <row r="12253" spans="1:10">
      <c r="A12253">
        <v>6472</v>
      </c>
      <c r="B12253" t="s">
        <v>4088</v>
      </c>
      <c r="C12253">
        <v>20190729</v>
      </c>
      <c r="D12253" t="s">
        <v>6756</v>
      </c>
      <c r="E12253">
        <v>0</v>
      </c>
      <c r="F12253" t="s">
        <v>5293</v>
      </c>
      <c r="G12253" t="s">
        <v>47338</v>
      </c>
      <c r="H12253" t="s">
        <v>13617</v>
      </c>
      <c r="I12253">
        <f t="shared" si="191"/>
        <v>59</v>
      </c>
      <c r="J12253" s="1" t="s">
        <v>36394</v>
      </c>
    </row>
    <row r="12254" spans="1:10">
      <c r="A12254">
        <v>6491</v>
      </c>
      <c r="B12254" t="s">
        <v>12101</v>
      </c>
      <c r="C12254">
        <v>20190729</v>
      </c>
      <c r="D12254" t="s">
        <v>8588</v>
      </c>
      <c r="E12254">
        <v>-1</v>
      </c>
      <c r="F12254" t="s">
        <v>5293</v>
      </c>
      <c r="G12254" t="s">
        <v>5294</v>
      </c>
      <c r="H12254" t="s">
        <v>13618</v>
      </c>
      <c r="I12254">
        <f t="shared" si="191"/>
        <v>248</v>
      </c>
      <c r="J12254" s="1" t="s">
        <v>36395</v>
      </c>
    </row>
    <row r="12255" spans="1:10">
      <c r="A12255">
        <v>6497</v>
      </c>
      <c r="B12255" t="s">
        <v>282</v>
      </c>
      <c r="C12255">
        <v>20190729</v>
      </c>
      <c r="D12255" t="s">
        <v>6845</v>
      </c>
      <c r="E12255">
        <v>0</v>
      </c>
      <c r="F12255" t="s">
        <v>5288</v>
      </c>
      <c r="G12255" t="s">
        <v>5289</v>
      </c>
      <c r="H12255" t="s">
        <v>13619</v>
      </c>
      <c r="I12255">
        <f t="shared" si="191"/>
        <v>42</v>
      </c>
      <c r="J12255" s="1" t="s">
        <v>36396</v>
      </c>
    </row>
    <row r="12256" spans="1:10">
      <c r="A12256">
        <v>6643</v>
      </c>
      <c r="B12256" t="s">
        <v>2005</v>
      </c>
      <c r="C12256">
        <v>20190729</v>
      </c>
      <c r="D12256" t="s">
        <v>6756</v>
      </c>
      <c r="E12256">
        <v>1</v>
      </c>
      <c r="F12256" t="s">
        <v>5293</v>
      </c>
      <c r="G12256" t="s">
        <v>5294</v>
      </c>
      <c r="H12256" t="s">
        <v>13620</v>
      </c>
      <c r="I12256">
        <f t="shared" si="191"/>
        <v>387</v>
      </c>
      <c r="J12256" s="1" t="s">
        <v>36397</v>
      </c>
    </row>
    <row r="12257" spans="1:10">
      <c r="A12257">
        <v>8028</v>
      </c>
      <c r="B12257" t="s">
        <v>2510</v>
      </c>
      <c r="C12257">
        <v>20190729</v>
      </c>
      <c r="D12257" t="s">
        <v>6756</v>
      </c>
      <c r="E12257">
        <v>1</v>
      </c>
      <c r="F12257" t="s">
        <v>5293</v>
      </c>
      <c r="G12257" t="s">
        <v>5294</v>
      </c>
      <c r="H12257" t="s">
        <v>13621</v>
      </c>
      <c r="I12257">
        <f t="shared" si="191"/>
        <v>155</v>
      </c>
      <c r="J12257" s="1" t="s">
        <v>36398</v>
      </c>
    </row>
    <row r="12258" spans="1:10">
      <c r="A12258">
        <v>8084</v>
      </c>
      <c r="B12258" t="s">
        <v>2804</v>
      </c>
      <c r="C12258">
        <v>20190729</v>
      </c>
      <c r="D12258" t="s">
        <v>6759</v>
      </c>
      <c r="E12258">
        <v>-1</v>
      </c>
      <c r="F12258" t="s">
        <v>5291</v>
      </c>
      <c r="G12258" t="s">
        <v>5292</v>
      </c>
      <c r="H12258" t="s">
        <v>13622</v>
      </c>
      <c r="I12258">
        <f t="shared" si="191"/>
        <v>30</v>
      </c>
      <c r="J12258" s="1" t="s">
        <v>36399</v>
      </c>
    </row>
    <row r="12259" spans="1:10">
      <c r="A12259">
        <v>8279</v>
      </c>
      <c r="B12259" t="s">
        <v>13623</v>
      </c>
      <c r="C12259">
        <v>20190729</v>
      </c>
      <c r="D12259" t="s">
        <v>6756</v>
      </c>
      <c r="E12259">
        <v>0</v>
      </c>
      <c r="F12259" t="s">
        <v>5293</v>
      </c>
      <c r="G12259" t="s">
        <v>5295</v>
      </c>
      <c r="H12259" t="s">
        <v>13624</v>
      </c>
      <c r="I12259">
        <f t="shared" si="191"/>
        <v>267</v>
      </c>
      <c r="J12259" s="1" t="s">
        <v>36400</v>
      </c>
    </row>
    <row r="12260" spans="1:10">
      <c r="A12260">
        <v>8403</v>
      </c>
      <c r="B12260" t="s">
        <v>2366</v>
      </c>
      <c r="C12260">
        <v>20190729</v>
      </c>
      <c r="D12260" t="s">
        <v>6756</v>
      </c>
      <c r="E12260">
        <v>-1</v>
      </c>
      <c r="F12260" t="s">
        <v>5288</v>
      </c>
      <c r="G12260" t="s">
        <v>47339</v>
      </c>
      <c r="H12260" t="s">
        <v>13625</v>
      </c>
      <c r="I12260">
        <f t="shared" si="191"/>
        <v>58</v>
      </c>
      <c r="J12260" s="1" t="s">
        <v>36401</v>
      </c>
    </row>
    <row r="12261" spans="1:10">
      <c r="A12261">
        <v>8928</v>
      </c>
      <c r="B12261" t="s">
        <v>2285</v>
      </c>
      <c r="C12261">
        <v>20190729</v>
      </c>
      <c r="D12261" t="s">
        <v>6756</v>
      </c>
      <c r="E12261">
        <v>0</v>
      </c>
      <c r="F12261" t="s">
        <v>5293</v>
      </c>
      <c r="G12261" t="s">
        <v>5295</v>
      </c>
      <c r="H12261" t="s">
        <v>13626</v>
      </c>
      <c r="I12261">
        <f t="shared" si="191"/>
        <v>180</v>
      </c>
      <c r="J12261" s="1" t="s">
        <v>36402</v>
      </c>
    </row>
    <row r="12262" spans="1:10">
      <c r="A12262">
        <v>8928</v>
      </c>
      <c r="B12262" t="s">
        <v>2285</v>
      </c>
      <c r="C12262">
        <v>20190729</v>
      </c>
      <c r="D12262" t="s">
        <v>6756</v>
      </c>
      <c r="E12262">
        <v>2</v>
      </c>
      <c r="F12262" t="s">
        <v>5293</v>
      </c>
      <c r="G12262" t="s">
        <v>5294</v>
      </c>
      <c r="H12262" t="s">
        <v>13627</v>
      </c>
      <c r="I12262">
        <f t="shared" si="191"/>
        <v>306</v>
      </c>
      <c r="J12262" s="1" t="s">
        <v>36403</v>
      </c>
    </row>
    <row r="12263" spans="1:10">
      <c r="A12263">
        <v>9940</v>
      </c>
      <c r="B12263" t="s">
        <v>7143</v>
      </c>
      <c r="C12263">
        <v>20190729</v>
      </c>
      <c r="D12263" t="s">
        <v>35</v>
      </c>
      <c r="E12263">
        <v>1</v>
      </c>
      <c r="F12263" t="s">
        <v>5293</v>
      </c>
      <c r="G12263" t="s">
        <v>5294</v>
      </c>
      <c r="H12263" t="s">
        <v>13628</v>
      </c>
      <c r="I12263">
        <f t="shared" si="191"/>
        <v>275</v>
      </c>
      <c r="J12263" s="1" t="s">
        <v>36404</v>
      </c>
    </row>
    <row r="12264" spans="1:10">
      <c r="A12264">
        <v>9958</v>
      </c>
      <c r="B12264" t="s">
        <v>2827</v>
      </c>
      <c r="C12264">
        <v>20190729</v>
      </c>
      <c r="D12264" t="s">
        <v>6845</v>
      </c>
      <c r="E12264">
        <v>1</v>
      </c>
      <c r="F12264" t="s">
        <v>5293</v>
      </c>
      <c r="G12264" t="s">
        <v>47338</v>
      </c>
      <c r="H12264" t="s">
        <v>13629</v>
      </c>
      <c r="I12264">
        <f t="shared" si="191"/>
        <v>248</v>
      </c>
      <c r="J12264" s="1" t="s">
        <v>36405</v>
      </c>
    </row>
    <row r="12265" spans="1:10">
      <c r="A12265">
        <v>1101</v>
      </c>
      <c r="B12265" t="s">
        <v>1837</v>
      </c>
      <c r="C12265">
        <v>20190730</v>
      </c>
      <c r="D12265" t="s">
        <v>7063</v>
      </c>
      <c r="E12265">
        <v>0</v>
      </c>
      <c r="F12265" t="s">
        <v>5293</v>
      </c>
      <c r="G12265" t="s">
        <v>47338</v>
      </c>
      <c r="H12265" t="s">
        <v>13630</v>
      </c>
      <c r="I12265">
        <f t="shared" si="191"/>
        <v>230</v>
      </c>
      <c r="J12265" s="1" t="s">
        <v>36406</v>
      </c>
    </row>
    <row r="12266" spans="1:10">
      <c r="A12266">
        <v>1201</v>
      </c>
      <c r="B12266" t="s">
        <v>835</v>
      </c>
      <c r="C12266">
        <v>20190730</v>
      </c>
      <c r="D12266" t="s">
        <v>6845</v>
      </c>
      <c r="E12266">
        <v>-1</v>
      </c>
      <c r="F12266" t="s">
        <v>5293</v>
      </c>
      <c r="G12266" t="s">
        <v>47338</v>
      </c>
      <c r="H12266" t="s">
        <v>13631</v>
      </c>
      <c r="I12266">
        <f t="shared" si="191"/>
        <v>249</v>
      </c>
      <c r="J12266" s="1" t="s">
        <v>36407</v>
      </c>
    </row>
    <row r="12267" spans="1:10">
      <c r="A12267">
        <v>1301</v>
      </c>
      <c r="B12267" t="s">
        <v>1401</v>
      </c>
      <c r="C12267">
        <v>20190730</v>
      </c>
      <c r="D12267" t="s">
        <v>7063</v>
      </c>
      <c r="E12267">
        <v>-1</v>
      </c>
      <c r="F12267" t="s">
        <v>5288</v>
      </c>
      <c r="G12267" t="s">
        <v>47339</v>
      </c>
      <c r="H12267" t="s">
        <v>13632</v>
      </c>
      <c r="I12267">
        <f t="shared" si="191"/>
        <v>434</v>
      </c>
      <c r="J12267" s="1" t="s">
        <v>36408</v>
      </c>
    </row>
    <row r="12268" spans="1:10">
      <c r="A12268">
        <v>1326</v>
      </c>
      <c r="B12268" t="s">
        <v>1768</v>
      </c>
      <c r="C12268">
        <v>20190730</v>
      </c>
      <c r="D12268" t="s">
        <v>7063</v>
      </c>
      <c r="E12268">
        <v>-1</v>
      </c>
      <c r="F12268" t="s">
        <v>5288</v>
      </c>
      <c r="G12268" t="s">
        <v>47339</v>
      </c>
      <c r="H12268" t="s">
        <v>13633</v>
      </c>
      <c r="I12268">
        <f t="shared" si="191"/>
        <v>60</v>
      </c>
      <c r="J12268" s="1" t="s">
        <v>36409</v>
      </c>
    </row>
    <row r="12269" spans="1:10">
      <c r="A12269">
        <v>1711</v>
      </c>
      <c r="B12269" t="s">
        <v>8555</v>
      </c>
      <c r="C12269">
        <v>20190730</v>
      </c>
      <c r="D12269" t="s">
        <v>7104</v>
      </c>
      <c r="E12269">
        <v>1</v>
      </c>
      <c r="F12269" t="s">
        <v>5293</v>
      </c>
      <c r="G12269" t="s">
        <v>5294</v>
      </c>
      <c r="H12269" t="s">
        <v>13634</v>
      </c>
      <c r="I12269">
        <f t="shared" si="191"/>
        <v>277</v>
      </c>
      <c r="J12269" s="1" t="s">
        <v>36410</v>
      </c>
    </row>
    <row r="12270" spans="1:10">
      <c r="A12270">
        <v>1717</v>
      </c>
      <c r="B12270" t="s">
        <v>11552</v>
      </c>
      <c r="C12270">
        <v>20190730</v>
      </c>
      <c r="D12270" t="s">
        <v>7063</v>
      </c>
      <c r="E12270">
        <v>1</v>
      </c>
      <c r="F12270" t="s">
        <v>5293</v>
      </c>
      <c r="G12270" t="s">
        <v>5294</v>
      </c>
      <c r="H12270" t="s">
        <v>13635</v>
      </c>
      <c r="I12270">
        <f t="shared" si="191"/>
        <v>184</v>
      </c>
      <c r="J12270" s="1" t="s">
        <v>36411</v>
      </c>
    </row>
    <row r="12271" spans="1:10">
      <c r="A12271">
        <v>1773</v>
      </c>
      <c r="B12271" t="s">
        <v>8716</v>
      </c>
      <c r="C12271">
        <v>20190730</v>
      </c>
      <c r="D12271" t="s">
        <v>5055</v>
      </c>
      <c r="E12271">
        <v>-1</v>
      </c>
      <c r="F12271" t="s">
        <v>5293</v>
      </c>
      <c r="G12271" t="s">
        <v>5294</v>
      </c>
      <c r="H12271" t="s">
        <v>13636</v>
      </c>
      <c r="I12271">
        <f t="shared" si="191"/>
        <v>314</v>
      </c>
      <c r="J12271" s="1" t="s">
        <v>36412</v>
      </c>
    </row>
    <row r="12272" spans="1:10">
      <c r="A12272">
        <v>1785</v>
      </c>
      <c r="B12272" t="s">
        <v>1503</v>
      </c>
      <c r="C12272">
        <v>20190730</v>
      </c>
      <c r="D12272" t="s">
        <v>4679</v>
      </c>
      <c r="E12272">
        <v>1</v>
      </c>
      <c r="F12272" t="s">
        <v>5293</v>
      </c>
      <c r="G12272" t="s">
        <v>47338</v>
      </c>
      <c r="H12272" t="s">
        <v>13637</v>
      </c>
      <c r="I12272">
        <f t="shared" si="191"/>
        <v>219</v>
      </c>
      <c r="J12272" s="1" t="s">
        <v>36413</v>
      </c>
    </row>
    <row r="12273" spans="1:10">
      <c r="A12273">
        <v>1795</v>
      </c>
      <c r="B12273" t="s">
        <v>1452</v>
      </c>
      <c r="C12273">
        <v>20190730</v>
      </c>
      <c r="D12273" t="s">
        <v>6845</v>
      </c>
      <c r="E12273">
        <v>0</v>
      </c>
      <c r="F12273" t="s">
        <v>5293</v>
      </c>
      <c r="G12273" t="s">
        <v>47338</v>
      </c>
      <c r="H12273" t="s">
        <v>13638</v>
      </c>
      <c r="I12273">
        <f t="shared" si="191"/>
        <v>560</v>
      </c>
      <c r="J12273" s="1" t="s">
        <v>36414</v>
      </c>
    </row>
    <row r="12274" spans="1:10">
      <c r="A12274">
        <v>2063</v>
      </c>
      <c r="B12274" t="s">
        <v>4244</v>
      </c>
      <c r="C12274">
        <v>20190730</v>
      </c>
      <c r="D12274" t="s">
        <v>7104</v>
      </c>
      <c r="E12274">
        <v>0</v>
      </c>
      <c r="F12274" t="s">
        <v>5288</v>
      </c>
      <c r="G12274" t="s">
        <v>5289</v>
      </c>
      <c r="H12274" t="s">
        <v>13639</v>
      </c>
      <c r="I12274">
        <f t="shared" si="191"/>
        <v>20</v>
      </c>
      <c r="J12274" s="1" t="s">
        <v>36415</v>
      </c>
    </row>
    <row r="12275" spans="1:10">
      <c r="A12275">
        <v>2330</v>
      </c>
      <c r="B12275" t="s">
        <v>20</v>
      </c>
      <c r="C12275">
        <v>20190730</v>
      </c>
      <c r="D12275" t="s">
        <v>9443</v>
      </c>
      <c r="E12275">
        <v>0</v>
      </c>
      <c r="F12275" t="s">
        <v>5293</v>
      </c>
      <c r="G12275" t="s">
        <v>5295</v>
      </c>
      <c r="H12275" t="s">
        <v>13640</v>
      </c>
      <c r="I12275">
        <f t="shared" si="191"/>
        <v>206</v>
      </c>
      <c r="J12275" s="1" t="s">
        <v>36416</v>
      </c>
    </row>
    <row r="12276" spans="1:10">
      <c r="A12276">
        <v>2371</v>
      </c>
      <c r="B12276" t="s">
        <v>105</v>
      </c>
      <c r="C12276">
        <v>20190730</v>
      </c>
      <c r="D12276" t="s">
        <v>6730</v>
      </c>
      <c r="E12276">
        <v>-2</v>
      </c>
      <c r="F12276" t="s">
        <v>5293</v>
      </c>
      <c r="G12276" t="s">
        <v>47338</v>
      </c>
      <c r="H12276" t="s">
        <v>13641</v>
      </c>
      <c r="I12276">
        <f t="shared" si="191"/>
        <v>300</v>
      </c>
      <c r="J12276" s="1" t="s">
        <v>36417</v>
      </c>
    </row>
    <row r="12277" spans="1:10">
      <c r="A12277">
        <v>2393</v>
      </c>
      <c r="B12277" t="s">
        <v>449</v>
      </c>
      <c r="C12277">
        <v>20190730</v>
      </c>
      <c r="D12277" t="s">
        <v>7063</v>
      </c>
      <c r="E12277">
        <v>0</v>
      </c>
      <c r="F12277" t="s">
        <v>5293</v>
      </c>
      <c r="G12277" t="s">
        <v>47338</v>
      </c>
      <c r="H12277" t="s">
        <v>13642</v>
      </c>
      <c r="I12277">
        <f t="shared" si="191"/>
        <v>1018</v>
      </c>
      <c r="J12277" s="1" t="s">
        <v>36418</v>
      </c>
    </row>
    <row r="12278" spans="1:10">
      <c r="A12278">
        <v>2393</v>
      </c>
      <c r="B12278" t="s">
        <v>449</v>
      </c>
      <c r="C12278">
        <v>20190730</v>
      </c>
      <c r="D12278" t="s">
        <v>7063</v>
      </c>
      <c r="E12278">
        <v>-1</v>
      </c>
      <c r="F12278" t="s">
        <v>5293</v>
      </c>
      <c r="G12278" t="s">
        <v>47338</v>
      </c>
      <c r="H12278" t="s">
        <v>13642</v>
      </c>
      <c r="I12278">
        <f t="shared" si="191"/>
        <v>1018</v>
      </c>
      <c r="J12278" s="1" t="s">
        <v>36418</v>
      </c>
    </row>
    <row r="12279" spans="1:10">
      <c r="A12279">
        <v>2458</v>
      </c>
      <c r="B12279" t="s">
        <v>7534</v>
      </c>
      <c r="C12279">
        <v>20190730</v>
      </c>
      <c r="D12279" t="s">
        <v>7063</v>
      </c>
      <c r="E12279">
        <v>2</v>
      </c>
      <c r="F12279" t="s">
        <v>5293</v>
      </c>
      <c r="G12279" t="s">
        <v>5294</v>
      </c>
      <c r="H12279" t="s">
        <v>13643</v>
      </c>
      <c r="I12279">
        <f t="shared" si="191"/>
        <v>571</v>
      </c>
      <c r="J12279" s="1" t="s">
        <v>36419</v>
      </c>
    </row>
    <row r="12280" spans="1:10">
      <c r="A12280">
        <v>2483</v>
      </c>
      <c r="B12280" t="s">
        <v>111</v>
      </c>
      <c r="C12280">
        <v>20190730</v>
      </c>
      <c r="D12280" t="s">
        <v>6756</v>
      </c>
      <c r="E12280">
        <v>0</v>
      </c>
      <c r="F12280" t="s">
        <v>5293</v>
      </c>
      <c r="G12280" t="s">
        <v>5295</v>
      </c>
      <c r="H12280" t="s">
        <v>13644</v>
      </c>
      <c r="I12280">
        <f t="shared" si="191"/>
        <v>568</v>
      </c>
      <c r="J12280" s="1" t="s">
        <v>36420</v>
      </c>
    </row>
    <row r="12281" spans="1:10">
      <c r="A12281">
        <v>2483</v>
      </c>
      <c r="B12281" t="s">
        <v>111</v>
      </c>
      <c r="C12281">
        <v>20190730</v>
      </c>
      <c r="D12281" t="s">
        <v>6756</v>
      </c>
      <c r="E12281">
        <v>0</v>
      </c>
      <c r="F12281" t="s">
        <v>5288</v>
      </c>
      <c r="G12281" t="s">
        <v>5290</v>
      </c>
      <c r="H12281" t="s">
        <v>13645</v>
      </c>
      <c r="I12281">
        <f t="shared" si="191"/>
        <v>19</v>
      </c>
      <c r="J12281" s="1" t="s">
        <v>36421</v>
      </c>
    </row>
    <row r="12282" spans="1:10">
      <c r="A12282">
        <v>2637</v>
      </c>
      <c r="B12282" t="s">
        <v>5202</v>
      </c>
      <c r="C12282">
        <v>20190730</v>
      </c>
      <c r="D12282" t="s">
        <v>6845</v>
      </c>
      <c r="E12282">
        <v>0</v>
      </c>
      <c r="F12282" t="s">
        <v>5293</v>
      </c>
      <c r="G12282" t="s">
        <v>5295</v>
      </c>
      <c r="H12282" t="s">
        <v>13646</v>
      </c>
      <c r="I12282">
        <f t="shared" si="191"/>
        <v>199</v>
      </c>
      <c r="J12282" s="1" t="s">
        <v>36422</v>
      </c>
    </row>
    <row r="12283" spans="1:10">
      <c r="A12283">
        <v>2838</v>
      </c>
      <c r="B12283" t="s">
        <v>1510</v>
      </c>
      <c r="C12283">
        <v>20190730</v>
      </c>
      <c r="D12283" t="s">
        <v>35</v>
      </c>
      <c r="E12283">
        <v>-1</v>
      </c>
      <c r="F12283" t="s">
        <v>5288</v>
      </c>
      <c r="G12283" t="s">
        <v>47339</v>
      </c>
      <c r="H12283" t="s">
        <v>13647</v>
      </c>
      <c r="I12283">
        <f t="shared" si="191"/>
        <v>66</v>
      </c>
      <c r="J12283" s="1" t="s">
        <v>36423</v>
      </c>
    </row>
    <row r="12284" spans="1:10">
      <c r="A12284">
        <v>2887</v>
      </c>
      <c r="B12284" t="s">
        <v>459</v>
      </c>
      <c r="C12284">
        <v>20190730</v>
      </c>
      <c r="D12284" t="s">
        <v>35</v>
      </c>
      <c r="E12284">
        <v>0</v>
      </c>
      <c r="F12284" t="s">
        <v>5293</v>
      </c>
      <c r="G12284" t="s">
        <v>47338</v>
      </c>
      <c r="H12284" t="s">
        <v>13648</v>
      </c>
      <c r="I12284">
        <f t="shared" si="191"/>
        <v>80</v>
      </c>
      <c r="J12284" s="1" t="s">
        <v>36424</v>
      </c>
    </row>
    <row r="12285" spans="1:10">
      <c r="A12285">
        <v>2891</v>
      </c>
      <c r="B12285" t="s">
        <v>3051</v>
      </c>
      <c r="C12285">
        <v>20190730</v>
      </c>
      <c r="D12285" t="s">
        <v>35</v>
      </c>
      <c r="E12285">
        <v>-1</v>
      </c>
      <c r="F12285" t="s">
        <v>5293</v>
      </c>
      <c r="G12285" t="s">
        <v>47338</v>
      </c>
      <c r="H12285" t="s">
        <v>13649</v>
      </c>
      <c r="I12285">
        <f t="shared" si="191"/>
        <v>176</v>
      </c>
      <c r="J12285" s="1" t="s">
        <v>36425</v>
      </c>
    </row>
    <row r="12286" spans="1:10">
      <c r="A12286">
        <v>3081</v>
      </c>
      <c r="B12286" t="s">
        <v>5498</v>
      </c>
      <c r="C12286">
        <v>20190730</v>
      </c>
      <c r="D12286" t="s">
        <v>5055</v>
      </c>
      <c r="E12286">
        <v>-2</v>
      </c>
      <c r="F12286" t="s">
        <v>5293</v>
      </c>
      <c r="G12286" t="s">
        <v>5294</v>
      </c>
      <c r="H12286" t="s">
        <v>13650</v>
      </c>
      <c r="I12286">
        <f t="shared" si="191"/>
        <v>538</v>
      </c>
      <c r="J12286" s="1" t="s">
        <v>36426</v>
      </c>
    </row>
    <row r="12287" spans="1:10">
      <c r="A12287">
        <v>3105</v>
      </c>
      <c r="B12287" t="s">
        <v>251</v>
      </c>
      <c r="C12287">
        <v>20190730</v>
      </c>
      <c r="D12287" t="s">
        <v>5055</v>
      </c>
      <c r="E12287">
        <v>-2</v>
      </c>
      <c r="F12287" t="s">
        <v>5293</v>
      </c>
      <c r="G12287" t="s">
        <v>5294</v>
      </c>
      <c r="H12287" t="s">
        <v>13651</v>
      </c>
      <c r="I12287">
        <f t="shared" si="191"/>
        <v>511</v>
      </c>
      <c r="J12287" s="1" t="s">
        <v>36427</v>
      </c>
    </row>
    <row r="12288" spans="1:10">
      <c r="A12288">
        <v>3184</v>
      </c>
      <c r="B12288" t="s">
        <v>2418</v>
      </c>
      <c r="C12288">
        <v>20190730</v>
      </c>
      <c r="D12288" t="s">
        <v>7566</v>
      </c>
      <c r="E12288">
        <v>0</v>
      </c>
      <c r="F12288" t="s">
        <v>5293</v>
      </c>
      <c r="G12288" t="s">
        <v>47338</v>
      </c>
      <c r="H12288" t="s">
        <v>13652</v>
      </c>
      <c r="I12288">
        <f t="shared" si="191"/>
        <v>273</v>
      </c>
      <c r="J12288" s="1" t="s">
        <v>36428</v>
      </c>
    </row>
    <row r="12289" spans="1:10">
      <c r="A12289">
        <v>3189</v>
      </c>
      <c r="B12289" t="s">
        <v>7093</v>
      </c>
      <c r="C12289">
        <v>20190730</v>
      </c>
      <c r="D12289" t="s">
        <v>7063</v>
      </c>
      <c r="E12289">
        <v>-2</v>
      </c>
      <c r="F12289" t="s">
        <v>5297</v>
      </c>
      <c r="G12289" t="s">
        <v>5298</v>
      </c>
      <c r="H12289" t="s">
        <v>13653</v>
      </c>
      <c r="I12289">
        <f t="shared" si="191"/>
        <v>258</v>
      </c>
      <c r="J12289" s="1" t="s">
        <v>36429</v>
      </c>
    </row>
    <row r="12290" spans="1:10">
      <c r="A12290">
        <v>3202</v>
      </c>
      <c r="B12290" t="s">
        <v>479</v>
      </c>
      <c r="C12290">
        <v>20190730</v>
      </c>
      <c r="D12290" t="s">
        <v>6759</v>
      </c>
      <c r="E12290">
        <v>0</v>
      </c>
      <c r="F12290" t="s">
        <v>5293</v>
      </c>
      <c r="G12290" t="s">
        <v>5295</v>
      </c>
      <c r="H12290" t="s">
        <v>13654</v>
      </c>
      <c r="I12290">
        <f t="shared" si="191"/>
        <v>236</v>
      </c>
      <c r="J12290" s="1" t="s">
        <v>36430</v>
      </c>
    </row>
    <row r="12291" spans="1:10">
      <c r="A12291">
        <v>3406</v>
      </c>
      <c r="B12291" t="s">
        <v>492</v>
      </c>
      <c r="C12291">
        <v>20190730</v>
      </c>
      <c r="D12291" t="s">
        <v>7104</v>
      </c>
      <c r="E12291">
        <v>0</v>
      </c>
      <c r="F12291" t="s">
        <v>5293</v>
      </c>
      <c r="G12291" t="s">
        <v>47338</v>
      </c>
      <c r="H12291" t="s">
        <v>13655</v>
      </c>
      <c r="I12291">
        <f t="shared" ref="I12291:I12354" si="192">LEN(H12291)</f>
        <v>118</v>
      </c>
      <c r="J12291" s="1" t="s">
        <v>36431</v>
      </c>
    </row>
    <row r="12292" spans="1:10">
      <c r="A12292">
        <v>3431</v>
      </c>
      <c r="B12292" t="s">
        <v>94</v>
      </c>
      <c r="C12292">
        <v>20190730</v>
      </c>
      <c r="D12292" t="s">
        <v>4679</v>
      </c>
      <c r="E12292">
        <v>-3</v>
      </c>
      <c r="F12292" t="s">
        <v>5296</v>
      </c>
      <c r="G12292" t="s">
        <v>47340</v>
      </c>
      <c r="H12292" t="s">
        <v>13656</v>
      </c>
      <c r="I12292">
        <f t="shared" si="192"/>
        <v>257</v>
      </c>
      <c r="J12292" s="1" t="s">
        <v>36432</v>
      </c>
    </row>
    <row r="12293" spans="1:10">
      <c r="A12293">
        <v>3481</v>
      </c>
      <c r="B12293" t="s">
        <v>3251</v>
      </c>
      <c r="C12293">
        <v>20190730</v>
      </c>
      <c r="D12293" t="s">
        <v>7104</v>
      </c>
      <c r="E12293">
        <v>-2</v>
      </c>
      <c r="F12293" t="s">
        <v>5297</v>
      </c>
      <c r="G12293" t="s">
        <v>5298</v>
      </c>
      <c r="H12293" t="s">
        <v>13657</v>
      </c>
      <c r="I12293">
        <f t="shared" si="192"/>
        <v>751</v>
      </c>
      <c r="J12293" s="1" t="s">
        <v>36433</v>
      </c>
    </row>
    <row r="12294" spans="1:10">
      <c r="A12294">
        <v>3494</v>
      </c>
      <c r="B12294" t="s">
        <v>679</v>
      </c>
      <c r="C12294">
        <v>20190730</v>
      </c>
      <c r="D12294" t="s">
        <v>6759</v>
      </c>
      <c r="E12294">
        <v>-1</v>
      </c>
      <c r="F12294" t="s">
        <v>5288</v>
      </c>
      <c r="G12294" t="s">
        <v>5289</v>
      </c>
      <c r="H12294" t="s">
        <v>13658</v>
      </c>
      <c r="I12294">
        <f t="shared" si="192"/>
        <v>20</v>
      </c>
      <c r="J12294" s="1" t="s">
        <v>36434</v>
      </c>
    </row>
    <row r="12295" spans="1:10">
      <c r="A12295">
        <v>3675</v>
      </c>
      <c r="B12295" t="s">
        <v>1700</v>
      </c>
      <c r="C12295">
        <v>20190730</v>
      </c>
      <c r="D12295" t="s">
        <v>6756</v>
      </c>
      <c r="E12295">
        <v>-1</v>
      </c>
      <c r="F12295" t="s">
        <v>5293</v>
      </c>
      <c r="G12295" t="s">
        <v>5294</v>
      </c>
      <c r="H12295" t="s">
        <v>13659</v>
      </c>
      <c r="I12295">
        <f t="shared" si="192"/>
        <v>422</v>
      </c>
      <c r="J12295" s="1" t="s">
        <v>36435</v>
      </c>
    </row>
    <row r="12296" spans="1:10">
      <c r="A12296">
        <v>3711</v>
      </c>
      <c r="B12296" t="s">
        <v>1741</v>
      </c>
      <c r="C12296">
        <v>20190730</v>
      </c>
      <c r="D12296" t="s">
        <v>7063</v>
      </c>
      <c r="E12296">
        <v>0</v>
      </c>
      <c r="F12296" t="s">
        <v>5293</v>
      </c>
      <c r="G12296" t="s">
        <v>5295</v>
      </c>
      <c r="H12296" t="s">
        <v>13660</v>
      </c>
      <c r="I12296">
        <f t="shared" si="192"/>
        <v>206</v>
      </c>
      <c r="J12296" s="1" t="s">
        <v>36436</v>
      </c>
    </row>
    <row r="12297" spans="1:10">
      <c r="A12297">
        <v>4174</v>
      </c>
      <c r="B12297" t="s">
        <v>1092</v>
      </c>
      <c r="C12297">
        <v>20190730</v>
      </c>
      <c r="D12297" t="s">
        <v>6845</v>
      </c>
      <c r="E12297">
        <v>-1</v>
      </c>
      <c r="F12297" t="s">
        <v>5288</v>
      </c>
      <c r="G12297" t="s">
        <v>47339</v>
      </c>
      <c r="H12297" t="s">
        <v>13661</v>
      </c>
      <c r="I12297">
        <f t="shared" si="192"/>
        <v>315</v>
      </c>
      <c r="J12297" s="1" t="s">
        <v>36437</v>
      </c>
    </row>
    <row r="12298" spans="1:10">
      <c r="A12298">
        <v>4906</v>
      </c>
      <c r="B12298" t="s">
        <v>4155</v>
      </c>
      <c r="C12298">
        <v>20190730</v>
      </c>
      <c r="D12298" t="s">
        <v>7104</v>
      </c>
      <c r="E12298">
        <v>0</v>
      </c>
      <c r="F12298" t="s">
        <v>5293</v>
      </c>
      <c r="G12298" t="s">
        <v>5295</v>
      </c>
      <c r="H12298" t="s">
        <v>13662</v>
      </c>
      <c r="I12298">
        <f t="shared" si="192"/>
        <v>358</v>
      </c>
      <c r="J12298" s="1" t="s">
        <v>36438</v>
      </c>
    </row>
    <row r="12299" spans="1:10">
      <c r="A12299">
        <v>5203</v>
      </c>
      <c r="B12299" t="s">
        <v>6896</v>
      </c>
      <c r="C12299">
        <v>20190730</v>
      </c>
      <c r="D12299" t="s">
        <v>7104</v>
      </c>
      <c r="E12299">
        <v>0</v>
      </c>
      <c r="F12299" t="s">
        <v>5293</v>
      </c>
      <c r="G12299" t="s">
        <v>47338</v>
      </c>
      <c r="H12299" t="s">
        <v>13663</v>
      </c>
      <c r="I12299">
        <f t="shared" si="192"/>
        <v>376</v>
      </c>
      <c r="J12299" s="1" t="s">
        <v>36439</v>
      </c>
    </row>
    <row r="12300" spans="1:10">
      <c r="A12300">
        <v>5347</v>
      </c>
      <c r="B12300" t="s">
        <v>2060</v>
      </c>
      <c r="C12300">
        <v>20190730</v>
      </c>
      <c r="D12300" t="s">
        <v>9450</v>
      </c>
      <c r="E12300">
        <v>1</v>
      </c>
      <c r="F12300" t="s">
        <v>5293</v>
      </c>
      <c r="G12300" t="s">
        <v>5294</v>
      </c>
      <c r="H12300" t="s">
        <v>13664</v>
      </c>
      <c r="I12300">
        <f t="shared" si="192"/>
        <v>598</v>
      </c>
      <c r="J12300" s="1" t="s">
        <v>36440</v>
      </c>
    </row>
    <row r="12301" spans="1:10">
      <c r="A12301">
        <v>5371</v>
      </c>
      <c r="B12301" t="s">
        <v>1883</v>
      </c>
      <c r="C12301">
        <v>20190730</v>
      </c>
      <c r="D12301" t="s">
        <v>7063</v>
      </c>
      <c r="E12301">
        <v>-2</v>
      </c>
      <c r="F12301" t="s">
        <v>5293</v>
      </c>
      <c r="G12301" t="s">
        <v>5294</v>
      </c>
      <c r="H12301" t="s">
        <v>13665</v>
      </c>
      <c r="I12301">
        <f t="shared" si="192"/>
        <v>847</v>
      </c>
      <c r="J12301" s="1" t="s">
        <v>36441</v>
      </c>
    </row>
    <row r="12302" spans="1:10">
      <c r="A12302">
        <v>5469</v>
      </c>
      <c r="B12302" t="s">
        <v>4350</v>
      </c>
      <c r="C12302">
        <v>20190730</v>
      </c>
      <c r="D12302" t="s">
        <v>5055</v>
      </c>
      <c r="E12302">
        <v>0</v>
      </c>
      <c r="F12302" t="s">
        <v>5293</v>
      </c>
      <c r="G12302" t="s">
        <v>47338</v>
      </c>
      <c r="H12302" t="s">
        <v>13666</v>
      </c>
      <c r="I12302">
        <f t="shared" si="192"/>
        <v>1266</v>
      </c>
      <c r="J12302" s="1" t="s">
        <v>36442</v>
      </c>
    </row>
    <row r="12303" spans="1:10">
      <c r="A12303">
        <v>5469</v>
      </c>
      <c r="B12303" t="s">
        <v>4350</v>
      </c>
      <c r="C12303">
        <v>20190730</v>
      </c>
      <c r="D12303" t="s">
        <v>5055</v>
      </c>
      <c r="E12303">
        <v>1</v>
      </c>
      <c r="F12303" t="s">
        <v>5293</v>
      </c>
      <c r="G12303" t="s">
        <v>47338</v>
      </c>
      <c r="H12303" t="s">
        <v>13666</v>
      </c>
      <c r="I12303">
        <f t="shared" si="192"/>
        <v>1266</v>
      </c>
      <c r="J12303" s="1" t="s">
        <v>36442</v>
      </c>
    </row>
    <row r="12304" spans="1:10">
      <c r="A12304">
        <v>5880</v>
      </c>
      <c r="B12304" t="s">
        <v>1534</v>
      </c>
      <c r="C12304">
        <v>20190730</v>
      </c>
      <c r="D12304" t="s">
        <v>35</v>
      </c>
      <c r="E12304">
        <v>0</v>
      </c>
      <c r="F12304" t="s">
        <v>5288</v>
      </c>
      <c r="G12304" t="s">
        <v>5289</v>
      </c>
      <c r="H12304" t="s">
        <v>13612</v>
      </c>
      <c r="I12304">
        <f t="shared" si="192"/>
        <v>20</v>
      </c>
      <c r="J12304" s="1" t="s">
        <v>36389</v>
      </c>
    </row>
    <row r="12305" spans="1:10">
      <c r="A12305">
        <v>5907</v>
      </c>
      <c r="B12305" t="s">
        <v>2860</v>
      </c>
      <c r="C12305">
        <v>20190730</v>
      </c>
      <c r="D12305" t="s">
        <v>7104</v>
      </c>
      <c r="E12305">
        <v>0</v>
      </c>
      <c r="F12305" t="s">
        <v>5293</v>
      </c>
      <c r="G12305" t="s">
        <v>5295</v>
      </c>
      <c r="H12305" t="s">
        <v>13667</v>
      </c>
      <c r="I12305">
        <f t="shared" si="192"/>
        <v>189</v>
      </c>
      <c r="J12305" s="1" t="s">
        <v>36443</v>
      </c>
    </row>
    <row r="12306" spans="1:10">
      <c r="A12306">
        <v>6153</v>
      </c>
      <c r="B12306" t="s">
        <v>2128</v>
      </c>
      <c r="C12306">
        <v>20190730</v>
      </c>
      <c r="D12306" t="s">
        <v>5055</v>
      </c>
      <c r="E12306">
        <v>0</v>
      </c>
      <c r="F12306" t="s">
        <v>5293</v>
      </c>
      <c r="G12306" t="s">
        <v>47338</v>
      </c>
      <c r="H12306" t="s">
        <v>13668</v>
      </c>
      <c r="I12306">
        <f t="shared" si="192"/>
        <v>559</v>
      </c>
      <c r="J12306" s="1" t="s">
        <v>36444</v>
      </c>
    </row>
    <row r="12307" spans="1:10">
      <c r="A12307">
        <v>6153</v>
      </c>
      <c r="B12307" t="s">
        <v>2128</v>
      </c>
      <c r="C12307">
        <v>20190730</v>
      </c>
      <c r="D12307" t="s">
        <v>5055</v>
      </c>
      <c r="E12307">
        <v>1</v>
      </c>
      <c r="F12307" t="s">
        <v>5293</v>
      </c>
      <c r="G12307" t="s">
        <v>47338</v>
      </c>
      <c r="H12307" t="s">
        <v>13669</v>
      </c>
      <c r="I12307">
        <f t="shared" si="192"/>
        <v>107</v>
      </c>
      <c r="J12307" s="1" t="s">
        <v>36445</v>
      </c>
    </row>
    <row r="12308" spans="1:10">
      <c r="A12308">
        <v>6207</v>
      </c>
      <c r="B12308" t="s">
        <v>389</v>
      </c>
      <c r="C12308">
        <v>20190730</v>
      </c>
      <c r="D12308" t="s">
        <v>6845</v>
      </c>
      <c r="E12308">
        <v>0</v>
      </c>
      <c r="F12308" t="s">
        <v>5293</v>
      </c>
      <c r="G12308" t="s">
        <v>5295</v>
      </c>
      <c r="H12308" t="s">
        <v>13670</v>
      </c>
      <c r="I12308">
        <f t="shared" si="192"/>
        <v>224</v>
      </c>
      <c r="J12308" s="1" t="s">
        <v>36446</v>
      </c>
    </row>
    <row r="12309" spans="1:10">
      <c r="A12309">
        <v>6213</v>
      </c>
      <c r="B12309" t="s">
        <v>7282</v>
      </c>
      <c r="C12309">
        <v>20190730</v>
      </c>
      <c r="D12309" t="s">
        <v>7104</v>
      </c>
      <c r="E12309">
        <v>0</v>
      </c>
      <c r="F12309" t="s">
        <v>5288</v>
      </c>
      <c r="G12309" t="s">
        <v>5290</v>
      </c>
      <c r="H12309" t="s">
        <v>13671</v>
      </c>
      <c r="I12309">
        <f t="shared" si="192"/>
        <v>33</v>
      </c>
      <c r="J12309" s="1" t="s">
        <v>36447</v>
      </c>
    </row>
    <row r="12310" spans="1:10">
      <c r="A12310">
        <v>6269</v>
      </c>
      <c r="B12310" t="s">
        <v>567</v>
      </c>
      <c r="C12310">
        <v>20190730</v>
      </c>
      <c r="D12310" t="s">
        <v>5055</v>
      </c>
      <c r="E12310">
        <v>0</v>
      </c>
      <c r="F12310" t="s">
        <v>5293</v>
      </c>
      <c r="G12310" t="s">
        <v>5295</v>
      </c>
      <c r="H12310" t="s">
        <v>13672</v>
      </c>
      <c r="I12310">
        <f t="shared" si="192"/>
        <v>119</v>
      </c>
      <c r="J12310" s="1" t="s">
        <v>36448</v>
      </c>
    </row>
    <row r="12311" spans="1:10">
      <c r="A12311">
        <v>6269</v>
      </c>
      <c r="B12311" t="s">
        <v>567</v>
      </c>
      <c r="C12311">
        <v>20190730</v>
      </c>
      <c r="D12311" t="s">
        <v>5055</v>
      </c>
      <c r="E12311">
        <v>0</v>
      </c>
      <c r="F12311" t="s">
        <v>5293</v>
      </c>
      <c r="G12311" t="s">
        <v>5294</v>
      </c>
      <c r="H12311" t="s">
        <v>13673</v>
      </c>
      <c r="I12311">
        <f t="shared" si="192"/>
        <v>483</v>
      </c>
      <c r="J12311" s="1" t="s">
        <v>36449</v>
      </c>
    </row>
    <row r="12312" spans="1:10">
      <c r="A12312">
        <v>6472</v>
      </c>
      <c r="B12312" t="s">
        <v>4088</v>
      </c>
      <c r="C12312">
        <v>20190730</v>
      </c>
      <c r="D12312" t="s">
        <v>6756</v>
      </c>
      <c r="E12312">
        <v>0</v>
      </c>
      <c r="F12312" t="s">
        <v>5293</v>
      </c>
      <c r="G12312" t="s">
        <v>47338</v>
      </c>
      <c r="H12312" t="s">
        <v>13674</v>
      </c>
      <c r="I12312">
        <f t="shared" si="192"/>
        <v>218</v>
      </c>
      <c r="J12312" s="1" t="s">
        <v>36450</v>
      </c>
    </row>
    <row r="12313" spans="1:10">
      <c r="A12313">
        <v>6533</v>
      </c>
      <c r="B12313" t="s">
        <v>1389</v>
      </c>
      <c r="C12313">
        <v>20190730</v>
      </c>
      <c r="D12313" t="s">
        <v>6845</v>
      </c>
      <c r="E12313">
        <v>-1</v>
      </c>
      <c r="F12313" t="s">
        <v>5288</v>
      </c>
      <c r="G12313" t="s">
        <v>5290</v>
      </c>
      <c r="H12313" t="s">
        <v>13675</v>
      </c>
      <c r="I12313">
        <f t="shared" si="192"/>
        <v>13</v>
      </c>
      <c r="J12313" s="1" t="s">
        <v>36451</v>
      </c>
    </row>
    <row r="12314" spans="1:10">
      <c r="A12314">
        <v>6732</v>
      </c>
      <c r="B12314" t="s">
        <v>8651</v>
      </c>
      <c r="C12314">
        <v>20190730</v>
      </c>
      <c r="D12314" t="s">
        <v>35</v>
      </c>
      <c r="E12314">
        <v>0</v>
      </c>
      <c r="F12314" t="s">
        <v>5293</v>
      </c>
      <c r="G12314" t="s">
        <v>5295</v>
      </c>
      <c r="H12314" t="s">
        <v>13676</v>
      </c>
      <c r="I12314">
        <f t="shared" si="192"/>
        <v>109</v>
      </c>
      <c r="J12314" s="1" t="s">
        <v>36452</v>
      </c>
    </row>
    <row r="12315" spans="1:10">
      <c r="A12315">
        <v>8016</v>
      </c>
      <c r="B12315" t="s">
        <v>6270</v>
      </c>
      <c r="C12315">
        <v>20190730</v>
      </c>
      <c r="D12315" t="s">
        <v>7063</v>
      </c>
      <c r="E12315">
        <v>2</v>
      </c>
      <c r="F12315" t="s">
        <v>5293</v>
      </c>
      <c r="G12315" t="s">
        <v>5294</v>
      </c>
      <c r="H12315" t="s">
        <v>13677</v>
      </c>
      <c r="I12315">
        <f t="shared" si="192"/>
        <v>311</v>
      </c>
      <c r="J12315" s="1" t="s">
        <v>36453</v>
      </c>
    </row>
    <row r="12316" spans="1:10">
      <c r="A12316">
        <v>8084</v>
      </c>
      <c r="B12316" t="s">
        <v>2804</v>
      </c>
      <c r="C12316">
        <v>20190730</v>
      </c>
      <c r="D12316" t="s">
        <v>6759</v>
      </c>
      <c r="E12316">
        <v>-1</v>
      </c>
      <c r="F12316" t="s">
        <v>5291</v>
      </c>
      <c r="G12316" t="s">
        <v>5292</v>
      </c>
      <c r="H12316" t="s">
        <v>13678</v>
      </c>
      <c r="I12316">
        <f t="shared" si="192"/>
        <v>30</v>
      </c>
      <c r="J12316" s="1" t="s">
        <v>36454</v>
      </c>
    </row>
    <row r="12317" spans="1:10">
      <c r="A12317">
        <v>8234</v>
      </c>
      <c r="B12317" t="s">
        <v>7140</v>
      </c>
      <c r="C12317">
        <v>20190730</v>
      </c>
      <c r="D12317" t="s">
        <v>6756</v>
      </c>
      <c r="E12317">
        <v>1</v>
      </c>
      <c r="F12317" t="s">
        <v>5293</v>
      </c>
      <c r="G12317" t="s">
        <v>5294</v>
      </c>
      <c r="H12317" t="s">
        <v>13679</v>
      </c>
      <c r="I12317">
        <f t="shared" si="192"/>
        <v>327</v>
      </c>
      <c r="J12317" s="1" t="s">
        <v>36455</v>
      </c>
    </row>
    <row r="12318" spans="1:10">
      <c r="A12318">
        <v>8928</v>
      </c>
      <c r="B12318" t="s">
        <v>2285</v>
      </c>
      <c r="C12318">
        <v>20190730</v>
      </c>
      <c r="D12318" t="s">
        <v>6756</v>
      </c>
      <c r="E12318">
        <v>0</v>
      </c>
      <c r="F12318" t="s">
        <v>5293</v>
      </c>
      <c r="G12318" t="s">
        <v>5295</v>
      </c>
      <c r="H12318" t="s">
        <v>13680</v>
      </c>
      <c r="I12318">
        <f t="shared" si="192"/>
        <v>268</v>
      </c>
      <c r="J12318" s="1" t="s">
        <v>36456</v>
      </c>
    </row>
    <row r="12319" spans="1:10">
      <c r="A12319">
        <v>9930</v>
      </c>
      <c r="B12319" t="s">
        <v>3114</v>
      </c>
      <c r="C12319">
        <v>20190730</v>
      </c>
      <c r="D12319" t="s">
        <v>5055</v>
      </c>
      <c r="E12319">
        <v>-1</v>
      </c>
      <c r="F12319" t="s">
        <v>5288</v>
      </c>
      <c r="G12319" t="s">
        <v>47339</v>
      </c>
      <c r="H12319" t="s">
        <v>13681</v>
      </c>
      <c r="I12319">
        <f t="shared" si="192"/>
        <v>289</v>
      </c>
      <c r="J12319" s="1" t="s">
        <v>36457</v>
      </c>
    </row>
    <row r="12320" spans="1:10">
      <c r="A12320">
        <v>9957</v>
      </c>
      <c r="B12320" t="s">
        <v>3208</v>
      </c>
      <c r="C12320">
        <v>20190730</v>
      </c>
      <c r="D12320" t="s">
        <v>6980</v>
      </c>
      <c r="E12320">
        <v>1</v>
      </c>
      <c r="F12320" t="s">
        <v>5293</v>
      </c>
      <c r="G12320" t="s">
        <v>5294</v>
      </c>
      <c r="H12320" t="s">
        <v>13682</v>
      </c>
      <c r="I12320">
        <f t="shared" si="192"/>
        <v>201</v>
      </c>
      <c r="J12320" s="1" t="s">
        <v>36458</v>
      </c>
    </row>
    <row r="12321" spans="1:10">
      <c r="A12321">
        <v>1225</v>
      </c>
      <c r="B12321" t="s">
        <v>4624</v>
      </c>
      <c r="C12321">
        <v>20190731</v>
      </c>
      <c r="D12321" t="s">
        <v>6845</v>
      </c>
      <c r="E12321">
        <v>-1</v>
      </c>
      <c r="F12321" t="s">
        <v>5288</v>
      </c>
      <c r="G12321" t="s">
        <v>47339</v>
      </c>
      <c r="H12321" t="s">
        <v>13683</v>
      </c>
      <c r="I12321">
        <f t="shared" si="192"/>
        <v>55</v>
      </c>
      <c r="J12321" s="1" t="s">
        <v>36459</v>
      </c>
    </row>
    <row r="12322" spans="1:10">
      <c r="A12322">
        <v>1264</v>
      </c>
      <c r="B12322" t="s">
        <v>4377</v>
      </c>
      <c r="C12322">
        <v>20190731</v>
      </c>
      <c r="D12322" t="s">
        <v>7104</v>
      </c>
      <c r="E12322">
        <v>0</v>
      </c>
      <c r="F12322" t="s">
        <v>5293</v>
      </c>
      <c r="G12322" t="s">
        <v>5294</v>
      </c>
      <c r="H12322" t="s">
        <v>13684</v>
      </c>
      <c r="I12322">
        <f t="shared" si="192"/>
        <v>219</v>
      </c>
      <c r="J12322" s="1" t="s">
        <v>36460</v>
      </c>
    </row>
    <row r="12323" spans="1:10">
      <c r="A12323">
        <v>1441</v>
      </c>
      <c r="B12323" t="s">
        <v>3568</v>
      </c>
      <c r="C12323">
        <v>20190731</v>
      </c>
      <c r="D12323" t="s">
        <v>6759</v>
      </c>
      <c r="E12323">
        <v>-1</v>
      </c>
      <c r="F12323" t="s">
        <v>5288</v>
      </c>
      <c r="G12323" t="s">
        <v>5289</v>
      </c>
      <c r="H12323" t="s">
        <v>13685</v>
      </c>
      <c r="I12323">
        <f t="shared" si="192"/>
        <v>11</v>
      </c>
      <c r="J12323" s="1" t="s">
        <v>36461</v>
      </c>
    </row>
    <row r="12324" spans="1:10">
      <c r="A12324">
        <v>1457</v>
      </c>
      <c r="B12324" t="s">
        <v>1897</v>
      </c>
      <c r="C12324">
        <v>20190731</v>
      </c>
      <c r="D12324" t="s">
        <v>6845</v>
      </c>
      <c r="E12324">
        <v>1</v>
      </c>
      <c r="F12324" t="s">
        <v>5293</v>
      </c>
      <c r="G12324" t="s">
        <v>47338</v>
      </c>
      <c r="H12324" t="s">
        <v>13686</v>
      </c>
      <c r="I12324">
        <f t="shared" si="192"/>
        <v>255</v>
      </c>
      <c r="J12324" s="1" t="s">
        <v>36462</v>
      </c>
    </row>
    <row r="12325" spans="1:10">
      <c r="A12325">
        <v>1464</v>
      </c>
      <c r="B12325" t="s">
        <v>2219</v>
      </c>
      <c r="C12325">
        <v>20190731</v>
      </c>
      <c r="D12325" t="s">
        <v>6756</v>
      </c>
      <c r="E12325">
        <v>0</v>
      </c>
      <c r="F12325" t="s">
        <v>5293</v>
      </c>
      <c r="G12325" t="s">
        <v>47338</v>
      </c>
      <c r="H12325" t="s">
        <v>13687</v>
      </c>
      <c r="I12325">
        <f t="shared" si="192"/>
        <v>363</v>
      </c>
      <c r="J12325" s="1" t="s">
        <v>36463</v>
      </c>
    </row>
    <row r="12326" spans="1:10">
      <c r="A12326">
        <v>1528</v>
      </c>
      <c r="B12326" t="s">
        <v>3367</v>
      </c>
      <c r="C12326">
        <v>20190731</v>
      </c>
      <c r="D12326" t="s">
        <v>6845</v>
      </c>
      <c r="E12326">
        <v>0</v>
      </c>
      <c r="F12326" t="s">
        <v>5288</v>
      </c>
      <c r="G12326" t="s">
        <v>5289</v>
      </c>
      <c r="H12326" t="s">
        <v>13688</v>
      </c>
      <c r="I12326">
        <f t="shared" si="192"/>
        <v>28</v>
      </c>
      <c r="J12326" s="1" t="s">
        <v>36464</v>
      </c>
    </row>
    <row r="12327" spans="1:10">
      <c r="A12327">
        <v>1566</v>
      </c>
      <c r="B12327" t="s">
        <v>94</v>
      </c>
      <c r="C12327">
        <v>20190731</v>
      </c>
      <c r="D12327" t="s">
        <v>6756</v>
      </c>
      <c r="E12327">
        <v>0</v>
      </c>
      <c r="F12327" t="s">
        <v>5291</v>
      </c>
      <c r="G12327" t="s">
        <v>47335</v>
      </c>
      <c r="H12327" t="s">
        <v>13689</v>
      </c>
      <c r="I12327">
        <f t="shared" si="192"/>
        <v>16</v>
      </c>
      <c r="J12327" s="1" t="s">
        <v>36465</v>
      </c>
    </row>
    <row r="12328" spans="1:10">
      <c r="A12328">
        <v>1566</v>
      </c>
      <c r="B12328" t="s">
        <v>94</v>
      </c>
      <c r="C12328">
        <v>20190731</v>
      </c>
      <c r="D12328" t="s">
        <v>6756</v>
      </c>
      <c r="E12328">
        <v>0</v>
      </c>
      <c r="F12328" t="s">
        <v>5291</v>
      </c>
      <c r="G12328" t="s">
        <v>47335</v>
      </c>
      <c r="H12328" t="s">
        <v>13690</v>
      </c>
      <c r="I12328">
        <f t="shared" si="192"/>
        <v>15</v>
      </c>
      <c r="J12328" s="1" t="s">
        <v>36466</v>
      </c>
    </row>
    <row r="12329" spans="1:10">
      <c r="A12329">
        <v>1589</v>
      </c>
      <c r="B12329" t="s">
        <v>4178</v>
      </c>
      <c r="C12329">
        <v>20190731</v>
      </c>
      <c r="D12329" t="s">
        <v>6756</v>
      </c>
      <c r="E12329">
        <v>-1</v>
      </c>
      <c r="F12329" t="s">
        <v>5288</v>
      </c>
      <c r="G12329" t="s">
        <v>5290</v>
      </c>
      <c r="H12329" t="s">
        <v>13691</v>
      </c>
      <c r="I12329">
        <f t="shared" si="192"/>
        <v>13</v>
      </c>
      <c r="J12329" s="1" t="s">
        <v>36467</v>
      </c>
    </row>
    <row r="12330" spans="1:10">
      <c r="A12330">
        <v>1707</v>
      </c>
      <c r="B12330" t="s">
        <v>167</v>
      </c>
      <c r="C12330">
        <v>20190731</v>
      </c>
      <c r="D12330" t="s">
        <v>5055</v>
      </c>
      <c r="E12330">
        <v>-1</v>
      </c>
      <c r="F12330" t="s">
        <v>5297</v>
      </c>
      <c r="G12330" t="s">
        <v>47333</v>
      </c>
      <c r="H12330" t="s">
        <v>9540</v>
      </c>
      <c r="I12330">
        <f t="shared" si="192"/>
        <v>29</v>
      </c>
      <c r="J12330" s="1" t="s">
        <v>32466</v>
      </c>
    </row>
    <row r="12331" spans="1:10">
      <c r="A12331">
        <v>1762</v>
      </c>
      <c r="B12331" t="s">
        <v>889</v>
      </c>
      <c r="C12331">
        <v>20190731</v>
      </c>
      <c r="D12331" t="s">
        <v>6845</v>
      </c>
      <c r="E12331">
        <v>-1</v>
      </c>
      <c r="F12331" t="s">
        <v>5288</v>
      </c>
      <c r="G12331" t="s">
        <v>5289</v>
      </c>
      <c r="H12331" t="s">
        <v>13692</v>
      </c>
      <c r="I12331">
        <f t="shared" si="192"/>
        <v>17</v>
      </c>
      <c r="J12331" s="1" t="s">
        <v>36468</v>
      </c>
    </row>
    <row r="12332" spans="1:10">
      <c r="A12332">
        <v>1795</v>
      </c>
      <c r="B12332" t="s">
        <v>1452</v>
      </c>
      <c r="C12332">
        <v>20190731</v>
      </c>
      <c r="D12332" t="s">
        <v>6845</v>
      </c>
      <c r="E12332">
        <v>0</v>
      </c>
      <c r="F12332" t="s">
        <v>5293</v>
      </c>
      <c r="G12332" t="s">
        <v>47338</v>
      </c>
      <c r="H12332" t="s">
        <v>13693</v>
      </c>
      <c r="I12332">
        <f t="shared" si="192"/>
        <v>232</v>
      </c>
      <c r="J12332" s="1" t="s">
        <v>36469</v>
      </c>
    </row>
    <row r="12333" spans="1:10">
      <c r="A12333">
        <v>1815</v>
      </c>
      <c r="B12333" t="s">
        <v>1506</v>
      </c>
      <c r="C12333">
        <v>20190731</v>
      </c>
      <c r="D12333" t="s">
        <v>7104</v>
      </c>
      <c r="E12333">
        <v>0</v>
      </c>
      <c r="F12333" t="s">
        <v>5288</v>
      </c>
      <c r="G12333" t="s">
        <v>5289</v>
      </c>
      <c r="H12333" t="s">
        <v>13694</v>
      </c>
      <c r="I12333">
        <f t="shared" si="192"/>
        <v>19</v>
      </c>
      <c r="J12333" s="1" t="s">
        <v>36470</v>
      </c>
    </row>
    <row r="12334" spans="1:10">
      <c r="A12334">
        <v>2034</v>
      </c>
      <c r="B12334" t="s">
        <v>317</v>
      </c>
      <c r="C12334">
        <v>20190731</v>
      </c>
      <c r="D12334" t="s">
        <v>5055</v>
      </c>
      <c r="E12334">
        <v>0</v>
      </c>
      <c r="F12334" t="s">
        <v>5293</v>
      </c>
      <c r="G12334" t="s">
        <v>5295</v>
      </c>
      <c r="H12334" t="s">
        <v>13695</v>
      </c>
      <c r="I12334">
        <f t="shared" si="192"/>
        <v>403</v>
      </c>
      <c r="J12334" s="1" t="s">
        <v>36471</v>
      </c>
    </row>
    <row r="12335" spans="1:10">
      <c r="A12335">
        <v>2109</v>
      </c>
      <c r="B12335" t="s">
        <v>1806</v>
      </c>
      <c r="C12335">
        <v>20190731</v>
      </c>
      <c r="D12335" t="s">
        <v>6845</v>
      </c>
      <c r="E12335">
        <v>-1</v>
      </c>
      <c r="F12335" t="s">
        <v>5288</v>
      </c>
      <c r="G12335" t="s">
        <v>47339</v>
      </c>
      <c r="H12335" t="s">
        <v>13696</v>
      </c>
      <c r="I12335">
        <f t="shared" si="192"/>
        <v>629</v>
      </c>
      <c r="J12335" s="1" t="s">
        <v>36472</v>
      </c>
    </row>
    <row r="12336" spans="1:10">
      <c r="A12336">
        <v>2301</v>
      </c>
      <c r="B12336" t="s">
        <v>5927</v>
      </c>
      <c r="C12336">
        <v>20190731</v>
      </c>
      <c r="D12336" t="s">
        <v>7063</v>
      </c>
      <c r="E12336">
        <v>0</v>
      </c>
      <c r="F12336" t="s">
        <v>5293</v>
      </c>
      <c r="G12336" t="s">
        <v>5294</v>
      </c>
      <c r="H12336" t="s">
        <v>13697</v>
      </c>
      <c r="I12336">
        <f t="shared" si="192"/>
        <v>720</v>
      </c>
      <c r="J12336" s="1" t="s">
        <v>36473</v>
      </c>
    </row>
    <row r="12337" spans="1:10">
      <c r="A12337">
        <v>2308</v>
      </c>
      <c r="B12337" t="s">
        <v>2303</v>
      </c>
      <c r="C12337">
        <v>20190731</v>
      </c>
      <c r="D12337" t="s">
        <v>9443</v>
      </c>
      <c r="E12337">
        <v>0</v>
      </c>
      <c r="F12337" t="s">
        <v>5293</v>
      </c>
      <c r="G12337" t="s">
        <v>47338</v>
      </c>
      <c r="H12337" t="s">
        <v>13698</v>
      </c>
      <c r="I12337">
        <f t="shared" si="192"/>
        <v>467</v>
      </c>
      <c r="J12337" s="1" t="s">
        <v>36474</v>
      </c>
    </row>
    <row r="12338" spans="1:10">
      <c r="A12338">
        <v>2308</v>
      </c>
      <c r="B12338" t="s">
        <v>2303</v>
      </c>
      <c r="C12338">
        <v>20190731</v>
      </c>
      <c r="D12338" t="s">
        <v>9443</v>
      </c>
      <c r="E12338">
        <v>-1</v>
      </c>
      <c r="F12338" t="s">
        <v>5293</v>
      </c>
      <c r="G12338" t="s">
        <v>47338</v>
      </c>
      <c r="H12338" t="s">
        <v>13699</v>
      </c>
      <c r="I12338">
        <f t="shared" si="192"/>
        <v>252</v>
      </c>
      <c r="J12338" s="1" t="s">
        <v>36475</v>
      </c>
    </row>
    <row r="12339" spans="1:10">
      <c r="A12339">
        <v>2308</v>
      </c>
      <c r="B12339" t="s">
        <v>2303</v>
      </c>
      <c r="C12339">
        <v>20190731</v>
      </c>
      <c r="D12339" t="s">
        <v>9443</v>
      </c>
      <c r="E12339">
        <v>2</v>
      </c>
      <c r="F12339" t="s">
        <v>5293</v>
      </c>
      <c r="G12339" t="s">
        <v>5294</v>
      </c>
      <c r="H12339" t="s">
        <v>13700</v>
      </c>
      <c r="I12339">
        <f t="shared" si="192"/>
        <v>251</v>
      </c>
      <c r="J12339" s="1" t="s">
        <v>36476</v>
      </c>
    </row>
    <row r="12340" spans="1:10">
      <c r="A12340">
        <v>2317</v>
      </c>
      <c r="B12340" t="s">
        <v>1355</v>
      </c>
      <c r="C12340">
        <v>20190731</v>
      </c>
      <c r="D12340" t="s">
        <v>9450</v>
      </c>
      <c r="E12340">
        <v>0</v>
      </c>
      <c r="F12340" t="s">
        <v>5293</v>
      </c>
      <c r="G12340" t="s">
        <v>5295</v>
      </c>
      <c r="H12340" t="s">
        <v>13701</v>
      </c>
      <c r="I12340">
        <f t="shared" si="192"/>
        <v>353</v>
      </c>
      <c r="J12340" s="1" t="s">
        <v>36477</v>
      </c>
    </row>
    <row r="12341" spans="1:10">
      <c r="A12341">
        <v>2330</v>
      </c>
      <c r="B12341" t="s">
        <v>20</v>
      </c>
      <c r="C12341">
        <v>20190731</v>
      </c>
      <c r="D12341" t="s">
        <v>9443</v>
      </c>
      <c r="E12341">
        <v>0</v>
      </c>
      <c r="F12341" t="s">
        <v>5293</v>
      </c>
      <c r="G12341" t="s">
        <v>5295</v>
      </c>
      <c r="H12341" t="s">
        <v>13702</v>
      </c>
      <c r="I12341">
        <f t="shared" si="192"/>
        <v>152</v>
      </c>
      <c r="J12341" s="1" t="s">
        <v>36478</v>
      </c>
    </row>
    <row r="12342" spans="1:10">
      <c r="A12342">
        <v>2360</v>
      </c>
      <c r="B12342" t="s">
        <v>2147</v>
      </c>
      <c r="C12342">
        <v>20190731</v>
      </c>
      <c r="D12342" t="s">
        <v>7063</v>
      </c>
      <c r="E12342">
        <v>-2</v>
      </c>
      <c r="F12342" t="s">
        <v>5293</v>
      </c>
      <c r="G12342" t="s">
        <v>5294</v>
      </c>
      <c r="H12342" t="s">
        <v>13703</v>
      </c>
      <c r="I12342">
        <f t="shared" si="192"/>
        <v>556</v>
      </c>
      <c r="J12342" s="1" t="s">
        <v>36479</v>
      </c>
    </row>
    <row r="12343" spans="1:10">
      <c r="A12343">
        <v>2367</v>
      </c>
      <c r="B12343" t="s">
        <v>640</v>
      </c>
      <c r="C12343">
        <v>20190731</v>
      </c>
      <c r="D12343" t="s">
        <v>7104</v>
      </c>
      <c r="E12343">
        <v>2</v>
      </c>
      <c r="F12343" t="s">
        <v>5293</v>
      </c>
      <c r="G12343" t="s">
        <v>5294</v>
      </c>
      <c r="H12343" t="s">
        <v>13704</v>
      </c>
      <c r="I12343">
        <f t="shared" si="192"/>
        <v>380</v>
      </c>
      <c r="J12343" s="1" t="s">
        <v>36480</v>
      </c>
    </row>
    <row r="12344" spans="1:10">
      <c r="A12344">
        <v>2412</v>
      </c>
      <c r="B12344" t="s">
        <v>1728</v>
      </c>
      <c r="C12344">
        <v>20190731</v>
      </c>
      <c r="D12344" t="s">
        <v>9443</v>
      </c>
      <c r="E12344">
        <v>-1</v>
      </c>
      <c r="F12344" t="s">
        <v>5293</v>
      </c>
      <c r="G12344" t="s">
        <v>5294</v>
      </c>
      <c r="H12344" t="s">
        <v>13705</v>
      </c>
      <c r="I12344">
        <f t="shared" si="192"/>
        <v>503</v>
      </c>
      <c r="J12344" s="1" t="s">
        <v>36481</v>
      </c>
    </row>
    <row r="12345" spans="1:10">
      <c r="A12345">
        <v>2412</v>
      </c>
      <c r="B12345" t="s">
        <v>1728</v>
      </c>
      <c r="C12345">
        <v>20190731</v>
      </c>
      <c r="D12345" t="s">
        <v>9443</v>
      </c>
      <c r="E12345">
        <v>-1</v>
      </c>
      <c r="F12345" t="s">
        <v>5288</v>
      </c>
      <c r="G12345" t="s">
        <v>47339</v>
      </c>
      <c r="H12345" t="s">
        <v>13706</v>
      </c>
      <c r="I12345">
        <f t="shared" si="192"/>
        <v>204</v>
      </c>
      <c r="J12345" s="1" t="s">
        <v>36482</v>
      </c>
    </row>
    <row r="12346" spans="1:10">
      <c r="A12346">
        <v>2454</v>
      </c>
      <c r="B12346" t="s">
        <v>1809</v>
      </c>
      <c r="C12346">
        <v>20190731</v>
      </c>
      <c r="D12346" t="s">
        <v>9450</v>
      </c>
      <c r="E12346">
        <v>0</v>
      </c>
      <c r="F12346" t="s">
        <v>5293</v>
      </c>
      <c r="G12346" t="s">
        <v>47338</v>
      </c>
      <c r="H12346" t="s">
        <v>13707</v>
      </c>
      <c r="I12346">
        <f t="shared" si="192"/>
        <v>366</v>
      </c>
      <c r="J12346" s="1" t="s">
        <v>36483</v>
      </c>
    </row>
    <row r="12347" spans="1:10">
      <c r="A12347">
        <v>2454</v>
      </c>
      <c r="B12347" t="s">
        <v>1809</v>
      </c>
      <c r="C12347">
        <v>20190731</v>
      </c>
      <c r="D12347" t="s">
        <v>9450</v>
      </c>
      <c r="E12347">
        <v>0</v>
      </c>
      <c r="F12347" t="s">
        <v>5293</v>
      </c>
      <c r="G12347" t="s">
        <v>5294</v>
      </c>
      <c r="H12347" t="s">
        <v>13708</v>
      </c>
      <c r="I12347">
        <f t="shared" si="192"/>
        <v>655</v>
      </c>
      <c r="J12347" s="1" t="s">
        <v>36484</v>
      </c>
    </row>
    <row r="12348" spans="1:10">
      <c r="A12348">
        <v>2536</v>
      </c>
      <c r="B12348" t="s">
        <v>455</v>
      </c>
      <c r="C12348">
        <v>20190731</v>
      </c>
      <c r="D12348" t="s">
        <v>7104</v>
      </c>
      <c r="E12348">
        <v>0</v>
      </c>
      <c r="F12348" t="s">
        <v>5293</v>
      </c>
      <c r="G12348" t="s">
        <v>5295</v>
      </c>
      <c r="H12348" t="s">
        <v>13709</v>
      </c>
      <c r="I12348">
        <f t="shared" si="192"/>
        <v>901</v>
      </c>
      <c r="J12348" s="1" t="s">
        <v>36485</v>
      </c>
    </row>
    <row r="12349" spans="1:10">
      <c r="A12349">
        <v>2838</v>
      </c>
      <c r="B12349" t="s">
        <v>1510</v>
      </c>
      <c r="C12349">
        <v>20190731</v>
      </c>
      <c r="D12349" t="s">
        <v>35</v>
      </c>
      <c r="E12349">
        <v>-1</v>
      </c>
      <c r="F12349" t="s">
        <v>5288</v>
      </c>
      <c r="G12349" t="s">
        <v>47339</v>
      </c>
      <c r="H12349" t="s">
        <v>13710</v>
      </c>
      <c r="I12349">
        <f t="shared" si="192"/>
        <v>179</v>
      </c>
      <c r="J12349" s="1" t="s">
        <v>36486</v>
      </c>
    </row>
    <row r="12350" spans="1:10">
      <c r="A12350">
        <v>2880</v>
      </c>
      <c r="B12350" t="s">
        <v>5493</v>
      </c>
      <c r="C12350">
        <v>20190731</v>
      </c>
      <c r="D12350" t="s">
        <v>35</v>
      </c>
      <c r="E12350">
        <v>-1</v>
      </c>
      <c r="F12350" t="s">
        <v>5288</v>
      </c>
      <c r="G12350" t="s">
        <v>47339</v>
      </c>
      <c r="H12350" t="s">
        <v>13711</v>
      </c>
      <c r="I12350">
        <f t="shared" si="192"/>
        <v>262</v>
      </c>
      <c r="J12350" s="1" t="s">
        <v>36487</v>
      </c>
    </row>
    <row r="12351" spans="1:10">
      <c r="A12351">
        <v>2888</v>
      </c>
      <c r="B12351" t="s">
        <v>39</v>
      </c>
      <c r="C12351">
        <v>20190731</v>
      </c>
      <c r="D12351" t="s">
        <v>35</v>
      </c>
      <c r="E12351">
        <v>0</v>
      </c>
      <c r="F12351" t="s">
        <v>5288</v>
      </c>
      <c r="G12351" t="s">
        <v>47339</v>
      </c>
      <c r="H12351" t="s">
        <v>13712</v>
      </c>
      <c r="I12351">
        <f t="shared" si="192"/>
        <v>378</v>
      </c>
      <c r="J12351" s="1" t="s">
        <v>36488</v>
      </c>
    </row>
    <row r="12352" spans="1:10">
      <c r="A12352">
        <v>2888</v>
      </c>
      <c r="B12352" t="s">
        <v>39</v>
      </c>
      <c r="C12352">
        <v>20190731</v>
      </c>
      <c r="D12352" t="s">
        <v>35</v>
      </c>
      <c r="E12352">
        <v>-1</v>
      </c>
      <c r="F12352" t="s">
        <v>5288</v>
      </c>
      <c r="G12352" t="s">
        <v>47339</v>
      </c>
      <c r="H12352" t="s">
        <v>13713</v>
      </c>
      <c r="I12352">
        <f t="shared" si="192"/>
        <v>179</v>
      </c>
      <c r="J12352" s="1" t="s">
        <v>36489</v>
      </c>
    </row>
    <row r="12353" spans="1:10">
      <c r="A12353">
        <v>2889</v>
      </c>
      <c r="B12353" t="s">
        <v>461</v>
      </c>
      <c r="C12353">
        <v>20190731</v>
      </c>
      <c r="D12353" t="s">
        <v>35</v>
      </c>
      <c r="E12353">
        <v>0</v>
      </c>
      <c r="F12353" t="s">
        <v>5293</v>
      </c>
      <c r="G12353" t="s">
        <v>47338</v>
      </c>
      <c r="H12353" t="s">
        <v>13714</v>
      </c>
      <c r="I12353">
        <f t="shared" si="192"/>
        <v>180</v>
      </c>
      <c r="J12353" s="1" t="s">
        <v>36490</v>
      </c>
    </row>
    <row r="12354" spans="1:10">
      <c r="A12354">
        <v>2891</v>
      </c>
      <c r="B12354" t="s">
        <v>3051</v>
      </c>
      <c r="C12354">
        <v>20190731</v>
      </c>
      <c r="D12354" t="s">
        <v>35</v>
      </c>
      <c r="E12354">
        <v>0</v>
      </c>
      <c r="F12354" t="s">
        <v>5293</v>
      </c>
      <c r="G12354" t="s">
        <v>47338</v>
      </c>
      <c r="H12354" t="s">
        <v>13715</v>
      </c>
      <c r="I12354">
        <f t="shared" si="192"/>
        <v>292</v>
      </c>
      <c r="J12354" s="1" t="s">
        <v>36491</v>
      </c>
    </row>
    <row r="12355" spans="1:10">
      <c r="A12355">
        <v>3017</v>
      </c>
      <c r="B12355" t="s">
        <v>5967</v>
      </c>
      <c r="C12355">
        <v>20190731</v>
      </c>
      <c r="D12355" t="s">
        <v>5055</v>
      </c>
      <c r="E12355">
        <v>-1</v>
      </c>
      <c r="F12355" t="s">
        <v>5288</v>
      </c>
      <c r="G12355" t="s">
        <v>47339</v>
      </c>
      <c r="H12355" t="s">
        <v>13716</v>
      </c>
      <c r="I12355">
        <f t="shared" ref="I12355:I12418" si="193">LEN(H12355)</f>
        <v>142</v>
      </c>
      <c r="J12355" s="1" t="s">
        <v>36492</v>
      </c>
    </row>
    <row r="12356" spans="1:10">
      <c r="A12356">
        <v>3026</v>
      </c>
      <c r="B12356" t="s">
        <v>467</v>
      </c>
      <c r="C12356">
        <v>20190731</v>
      </c>
      <c r="D12356" t="s">
        <v>5055</v>
      </c>
      <c r="E12356">
        <v>-1</v>
      </c>
      <c r="F12356" t="s">
        <v>5293</v>
      </c>
      <c r="G12356" t="s">
        <v>5294</v>
      </c>
      <c r="H12356" t="s">
        <v>13717</v>
      </c>
      <c r="I12356">
        <f t="shared" si="193"/>
        <v>234</v>
      </c>
      <c r="J12356" s="1" t="s">
        <v>36493</v>
      </c>
    </row>
    <row r="12357" spans="1:10">
      <c r="A12357">
        <v>3465</v>
      </c>
      <c r="B12357" t="s">
        <v>497</v>
      </c>
      <c r="C12357">
        <v>20190731</v>
      </c>
      <c r="D12357" t="s">
        <v>6730</v>
      </c>
      <c r="E12357">
        <v>0</v>
      </c>
      <c r="F12357" t="s">
        <v>5293</v>
      </c>
      <c r="G12357" t="s">
        <v>47338</v>
      </c>
      <c r="H12357" t="s">
        <v>13718</v>
      </c>
      <c r="I12357">
        <f t="shared" si="193"/>
        <v>266</v>
      </c>
      <c r="J12357" s="1" t="s">
        <v>36494</v>
      </c>
    </row>
    <row r="12358" spans="1:10">
      <c r="A12358">
        <v>3494</v>
      </c>
      <c r="B12358" t="s">
        <v>679</v>
      </c>
      <c r="C12358">
        <v>20190731</v>
      </c>
      <c r="D12358" t="s">
        <v>6759</v>
      </c>
      <c r="E12358">
        <v>-1</v>
      </c>
      <c r="F12358" t="s">
        <v>5288</v>
      </c>
      <c r="G12358" t="s">
        <v>5289</v>
      </c>
      <c r="H12358" t="s">
        <v>13658</v>
      </c>
      <c r="I12358">
        <f t="shared" si="193"/>
        <v>20</v>
      </c>
      <c r="J12358" s="1" t="s">
        <v>36434</v>
      </c>
    </row>
    <row r="12359" spans="1:10">
      <c r="A12359">
        <v>3516</v>
      </c>
      <c r="B12359" t="s">
        <v>13719</v>
      </c>
      <c r="C12359">
        <v>20190731</v>
      </c>
      <c r="D12359" t="s">
        <v>6845</v>
      </c>
      <c r="E12359">
        <v>0</v>
      </c>
      <c r="F12359" t="s">
        <v>5293</v>
      </c>
      <c r="G12359" t="s">
        <v>47338</v>
      </c>
      <c r="H12359" t="s">
        <v>13720</v>
      </c>
      <c r="I12359">
        <f t="shared" si="193"/>
        <v>170</v>
      </c>
      <c r="J12359" s="1" t="s">
        <v>36495</v>
      </c>
    </row>
    <row r="12360" spans="1:10">
      <c r="A12360">
        <v>3529</v>
      </c>
      <c r="B12360" t="s">
        <v>6884</v>
      </c>
      <c r="C12360">
        <v>20190731</v>
      </c>
      <c r="D12360" t="s">
        <v>7104</v>
      </c>
      <c r="E12360">
        <v>-1</v>
      </c>
      <c r="F12360" t="s">
        <v>5293</v>
      </c>
      <c r="G12360" t="s">
        <v>5294</v>
      </c>
      <c r="H12360" t="s">
        <v>13721</v>
      </c>
      <c r="I12360">
        <f t="shared" si="193"/>
        <v>295</v>
      </c>
      <c r="J12360" s="1" t="s">
        <v>36496</v>
      </c>
    </row>
    <row r="12361" spans="1:10">
      <c r="A12361">
        <v>3688</v>
      </c>
      <c r="B12361" t="s">
        <v>2923</v>
      </c>
      <c r="C12361">
        <v>20190731</v>
      </c>
      <c r="D12361" t="s">
        <v>6014</v>
      </c>
      <c r="E12361">
        <v>0</v>
      </c>
      <c r="F12361" t="s">
        <v>5288</v>
      </c>
      <c r="G12361" t="s">
        <v>5290</v>
      </c>
      <c r="H12361" t="s">
        <v>13722</v>
      </c>
      <c r="I12361">
        <f t="shared" si="193"/>
        <v>29</v>
      </c>
      <c r="J12361" s="1" t="s">
        <v>36497</v>
      </c>
    </row>
    <row r="12362" spans="1:10">
      <c r="A12362">
        <v>3691</v>
      </c>
      <c r="B12362" t="s">
        <v>514</v>
      </c>
      <c r="C12362">
        <v>20190731</v>
      </c>
      <c r="D12362" t="s">
        <v>6759</v>
      </c>
      <c r="E12362">
        <v>1</v>
      </c>
      <c r="F12362" t="s">
        <v>5293</v>
      </c>
      <c r="G12362" t="s">
        <v>47338</v>
      </c>
      <c r="H12362" t="s">
        <v>13723</v>
      </c>
      <c r="I12362">
        <f t="shared" si="193"/>
        <v>295</v>
      </c>
      <c r="J12362" s="1" t="s">
        <v>36498</v>
      </c>
    </row>
    <row r="12363" spans="1:10">
      <c r="A12363">
        <v>3708</v>
      </c>
      <c r="B12363" t="s">
        <v>1869</v>
      </c>
      <c r="C12363">
        <v>20190731</v>
      </c>
      <c r="D12363" t="s">
        <v>6756</v>
      </c>
      <c r="E12363">
        <v>1</v>
      </c>
      <c r="F12363" t="s">
        <v>5293</v>
      </c>
      <c r="G12363" t="s">
        <v>47338</v>
      </c>
      <c r="H12363" t="s">
        <v>13724</v>
      </c>
      <c r="I12363">
        <f t="shared" si="193"/>
        <v>774</v>
      </c>
      <c r="J12363" s="1" t="s">
        <v>36499</v>
      </c>
    </row>
    <row r="12364" spans="1:10">
      <c r="A12364">
        <v>3711</v>
      </c>
      <c r="B12364" t="s">
        <v>1741</v>
      </c>
      <c r="C12364">
        <v>20190731</v>
      </c>
      <c r="D12364" t="s">
        <v>7063</v>
      </c>
      <c r="E12364">
        <v>0</v>
      </c>
      <c r="F12364" t="s">
        <v>5293</v>
      </c>
      <c r="G12364" t="s">
        <v>5295</v>
      </c>
      <c r="H12364" t="s">
        <v>13725</v>
      </c>
      <c r="I12364">
        <f t="shared" si="193"/>
        <v>200</v>
      </c>
      <c r="J12364" s="1" t="s">
        <v>36500</v>
      </c>
    </row>
    <row r="12365" spans="1:10">
      <c r="A12365">
        <v>3711</v>
      </c>
      <c r="B12365" t="s">
        <v>1741</v>
      </c>
      <c r="C12365">
        <v>20190731</v>
      </c>
      <c r="D12365" t="s">
        <v>7063</v>
      </c>
      <c r="E12365">
        <v>0</v>
      </c>
      <c r="F12365" t="s">
        <v>5293</v>
      </c>
      <c r="G12365" t="s">
        <v>5294</v>
      </c>
      <c r="H12365" t="s">
        <v>13726</v>
      </c>
      <c r="I12365">
        <f t="shared" si="193"/>
        <v>715</v>
      </c>
      <c r="J12365" s="1" t="s">
        <v>36501</v>
      </c>
    </row>
    <row r="12366" spans="1:10">
      <c r="A12366">
        <v>4107</v>
      </c>
      <c r="B12366" t="s">
        <v>6753</v>
      </c>
      <c r="C12366">
        <v>20190731</v>
      </c>
      <c r="D12366" t="s">
        <v>7104</v>
      </c>
      <c r="E12366">
        <v>0</v>
      </c>
      <c r="F12366" t="s">
        <v>5288</v>
      </c>
      <c r="G12366" t="s">
        <v>5289</v>
      </c>
      <c r="H12366" t="s">
        <v>13727</v>
      </c>
      <c r="I12366">
        <f t="shared" si="193"/>
        <v>20</v>
      </c>
      <c r="J12366" s="1" t="s">
        <v>36502</v>
      </c>
    </row>
    <row r="12367" spans="1:10">
      <c r="A12367">
        <v>4152</v>
      </c>
      <c r="B12367" t="s">
        <v>6704</v>
      </c>
      <c r="C12367">
        <v>20190731</v>
      </c>
      <c r="D12367" t="s">
        <v>6756</v>
      </c>
      <c r="E12367">
        <v>-1</v>
      </c>
      <c r="F12367" t="s">
        <v>5293</v>
      </c>
      <c r="G12367" t="s">
        <v>47338</v>
      </c>
      <c r="H12367" t="s">
        <v>13728</v>
      </c>
      <c r="I12367">
        <f t="shared" si="193"/>
        <v>799</v>
      </c>
      <c r="J12367" s="1" t="s">
        <v>36503</v>
      </c>
    </row>
    <row r="12368" spans="1:10">
      <c r="A12368">
        <v>4152</v>
      </c>
      <c r="B12368" t="s">
        <v>6704</v>
      </c>
      <c r="C12368">
        <v>20190731</v>
      </c>
      <c r="D12368" t="s">
        <v>6756</v>
      </c>
      <c r="E12368">
        <v>-1</v>
      </c>
      <c r="F12368" t="s">
        <v>5293</v>
      </c>
      <c r="G12368" t="s">
        <v>5294</v>
      </c>
      <c r="H12368" t="s">
        <v>13729</v>
      </c>
      <c r="I12368">
        <f t="shared" si="193"/>
        <v>332</v>
      </c>
      <c r="J12368" s="1" t="s">
        <v>36504</v>
      </c>
    </row>
    <row r="12369" spans="1:10">
      <c r="A12369">
        <v>4174</v>
      </c>
      <c r="B12369" t="s">
        <v>1092</v>
      </c>
      <c r="C12369">
        <v>20190731</v>
      </c>
      <c r="D12369" t="s">
        <v>6845</v>
      </c>
      <c r="E12369">
        <v>-1</v>
      </c>
      <c r="F12369" t="s">
        <v>5288</v>
      </c>
      <c r="G12369" t="s">
        <v>5289</v>
      </c>
      <c r="H12369" t="s">
        <v>13730</v>
      </c>
      <c r="I12369">
        <f t="shared" si="193"/>
        <v>18</v>
      </c>
      <c r="J12369" s="1" t="s">
        <v>36505</v>
      </c>
    </row>
    <row r="12370" spans="1:10">
      <c r="A12370">
        <v>4414</v>
      </c>
      <c r="B12370" t="s">
        <v>2250</v>
      </c>
      <c r="C12370">
        <v>20190731</v>
      </c>
      <c r="D12370" t="s">
        <v>6759</v>
      </c>
      <c r="E12370">
        <v>-1</v>
      </c>
      <c r="F12370" t="s">
        <v>5288</v>
      </c>
      <c r="G12370" t="s">
        <v>47339</v>
      </c>
      <c r="H12370" t="s">
        <v>13731</v>
      </c>
      <c r="I12370">
        <f t="shared" si="193"/>
        <v>65</v>
      </c>
      <c r="J12370" s="1" t="s">
        <v>36506</v>
      </c>
    </row>
    <row r="12371" spans="1:10">
      <c r="A12371">
        <v>4534</v>
      </c>
      <c r="B12371" t="s">
        <v>1113</v>
      </c>
      <c r="C12371">
        <v>20190731</v>
      </c>
      <c r="D12371" t="s">
        <v>6759</v>
      </c>
      <c r="E12371">
        <v>-1</v>
      </c>
      <c r="F12371" t="s">
        <v>5288</v>
      </c>
      <c r="G12371" t="s">
        <v>47339</v>
      </c>
      <c r="H12371" t="s">
        <v>13732</v>
      </c>
      <c r="I12371">
        <f t="shared" si="193"/>
        <v>176</v>
      </c>
      <c r="J12371" s="1" t="s">
        <v>36507</v>
      </c>
    </row>
    <row r="12372" spans="1:10">
      <c r="A12372">
        <v>4570</v>
      </c>
      <c r="B12372" t="s">
        <v>13733</v>
      </c>
      <c r="C12372">
        <v>20190731</v>
      </c>
      <c r="D12372" t="s">
        <v>6980</v>
      </c>
      <c r="E12372">
        <v>0</v>
      </c>
      <c r="F12372" t="s">
        <v>5288</v>
      </c>
      <c r="G12372" t="s">
        <v>47339</v>
      </c>
      <c r="H12372" t="s">
        <v>13734</v>
      </c>
      <c r="I12372">
        <f t="shared" si="193"/>
        <v>185</v>
      </c>
      <c r="J12372" s="1" t="s">
        <v>36508</v>
      </c>
    </row>
    <row r="12373" spans="1:10">
      <c r="A12373">
        <v>4702</v>
      </c>
      <c r="B12373" t="s">
        <v>4670</v>
      </c>
      <c r="C12373">
        <v>20190731</v>
      </c>
      <c r="D12373" t="s">
        <v>6759</v>
      </c>
      <c r="E12373">
        <v>-1</v>
      </c>
      <c r="F12373" t="s">
        <v>5288</v>
      </c>
      <c r="G12373" t="s">
        <v>5289</v>
      </c>
      <c r="H12373" t="s">
        <v>13735</v>
      </c>
      <c r="I12373">
        <f t="shared" si="193"/>
        <v>36</v>
      </c>
      <c r="J12373" s="1" t="s">
        <v>36509</v>
      </c>
    </row>
    <row r="12374" spans="1:10">
      <c r="A12374">
        <v>4915</v>
      </c>
      <c r="B12374" t="s">
        <v>1477</v>
      </c>
      <c r="C12374">
        <v>20190731</v>
      </c>
      <c r="D12374" t="s">
        <v>5055</v>
      </c>
      <c r="E12374">
        <v>1</v>
      </c>
      <c r="F12374" t="s">
        <v>5293</v>
      </c>
      <c r="G12374" t="s">
        <v>5294</v>
      </c>
      <c r="H12374" t="s">
        <v>13736</v>
      </c>
      <c r="I12374">
        <f t="shared" si="193"/>
        <v>751</v>
      </c>
      <c r="J12374" s="1" t="s">
        <v>36510</v>
      </c>
    </row>
    <row r="12375" spans="1:10">
      <c r="A12375">
        <v>4974</v>
      </c>
      <c r="B12375" t="s">
        <v>2260</v>
      </c>
      <c r="C12375">
        <v>20190731</v>
      </c>
      <c r="D12375" t="s">
        <v>7104</v>
      </c>
      <c r="E12375">
        <v>1</v>
      </c>
      <c r="F12375" t="s">
        <v>5293</v>
      </c>
      <c r="G12375" t="s">
        <v>5295</v>
      </c>
      <c r="H12375" t="s">
        <v>13737</v>
      </c>
      <c r="I12375">
        <f t="shared" si="193"/>
        <v>201</v>
      </c>
      <c r="J12375" s="1" t="s">
        <v>36511</v>
      </c>
    </row>
    <row r="12376" spans="1:10">
      <c r="A12376">
        <v>4980</v>
      </c>
      <c r="B12376" t="s">
        <v>539</v>
      </c>
      <c r="C12376">
        <v>20190731</v>
      </c>
      <c r="D12376" t="s">
        <v>6980</v>
      </c>
      <c r="E12376">
        <v>-1</v>
      </c>
      <c r="F12376" t="s">
        <v>5297</v>
      </c>
      <c r="G12376" t="s">
        <v>5300</v>
      </c>
      <c r="H12376" t="s">
        <v>13738</v>
      </c>
      <c r="I12376">
        <f t="shared" si="193"/>
        <v>120</v>
      </c>
      <c r="J12376" s="1" t="s">
        <v>36512</v>
      </c>
    </row>
    <row r="12377" spans="1:10">
      <c r="A12377">
        <v>4980</v>
      </c>
      <c r="B12377" t="s">
        <v>539</v>
      </c>
      <c r="C12377">
        <v>20190731</v>
      </c>
      <c r="D12377" t="s">
        <v>6980</v>
      </c>
      <c r="E12377">
        <v>-1</v>
      </c>
      <c r="F12377" t="s">
        <v>5288</v>
      </c>
      <c r="G12377" t="s">
        <v>5289</v>
      </c>
      <c r="H12377" t="s">
        <v>13739</v>
      </c>
      <c r="I12377">
        <f t="shared" si="193"/>
        <v>48</v>
      </c>
      <c r="J12377" s="1" t="s">
        <v>36513</v>
      </c>
    </row>
    <row r="12378" spans="1:10">
      <c r="A12378">
        <v>4991</v>
      </c>
      <c r="B12378" t="s">
        <v>1150</v>
      </c>
      <c r="C12378">
        <v>20190731</v>
      </c>
      <c r="D12378" t="s">
        <v>7104</v>
      </c>
      <c r="E12378">
        <v>-1</v>
      </c>
      <c r="F12378" t="s">
        <v>5288</v>
      </c>
      <c r="G12378" t="s">
        <v>5290</v>
      </c>
      <c r="H12378" t="s">
        <v>13740</v>
      </c>
      <c r="I12378">
        <f t="shared" si="193"/>
        <v>15</v>
      </c>
      <c r="J12378" s="1" t="s">
        <v>36514</v>
      </c>
    </row>
    <row r="12379" spans="1:10">
      <c r="A12379">
        <v>5203</v>
      </c>
      <c r="B12379" t="s">
        <v>6896</v>
      </c>
      <c r="C12379">
        <v>20190731</v>
      </c>
      <c r="D12379" t="s">
        <v>7104</v>
      </c>
      <c r="E12379">
        <v>-2</v>
      </c>
      <c r="F12379" t="s">
        <v>5293</v>
      </c>
      <c r="G12379" t="s">
        <v>5294</v>
      </c>
      <c r="H12379" t="s">
        <v>13741</v>
      </c>
      <c r="I12379">
        <f t="shared" si="193"/>
        <v>455</v>
      </c>
      <c r="J12379" s="1" t="s">
        <v>36515</v>
      </c>
    </row>
    <row r="12380" spans="1:10">
      <c r="A12380">
        <v>5903</v>
      </c>
      <c r="B12380" t="s">
        <v>3003</v>
      </c>
      <c r="C12380">
        <v>20190731</v>
      </c>
      <c r="D12380" t="s">
        <v>7063</v>
      </c>
      <c r="E12380">
        <v>1</v>
      </c>
      <c r="F12380" t="s">
        <v>5293</v>
      </c>
      <c r="G12380" t="s">
        <v>5294</v>
      </c>
      <c r="H12380" t="s">
        <v>13742</v>
      </c>
      <c r="I12380">
        <f t="shared" si="193"/>
        <v>240</v>
      </c>
      <c r="J12380" s="1" t="s">
        <v>36516</v>
      </c>
    </row>
    <row r="12381" spans="1:10">
      <c r="A12381">
        <v>6147</v>
      </c>
      <c r="B12381" t="s">
        <v>6321</v>
      </c>
      <c r="C12381">
        <v>20190731</v>
      </c>
      <c r="D12381" t="s">
        <v>5055</v>
      </c>
      <c r="E12381">
        <v>2</v>
      </c>
      <c r="F12381" t="s">
        <v>5293</v>
      </c>
      <c r="G12381" t="s">
        <v>5294</v>
      </c>
      <c r="H12381" t="s">
        <v>13743</v>
      </c>
      <c r="I12381">
        <f t="shared" si="193"/>
        <v>391</v>
      </c>
      <c r="J12381" s="1" t="s">
        <v>36517</v>
      </c>
    </row>
    <row r="12382" spans="1:10">
      <c r="A12382">
        <v>6213</v>
      </c>
      <c r="B12382" t="s">
        <v>7282</v>
      </c>
      <c r="C12382">
        <v>20190731</v>
      </c>
      <c r="D12382" t="s">
        <v>7104</v>
      </c>
      <c r="E12382">
        <v>-1</v>
      </c>
      <c r="F12382" t="s">
        <v>5288</v>
      </c>
      <c r="G12382" t="s">
        <v>5289</v>
      </c>
      <c r="H12382" t="s">
        <v>13744</v>
      </c>
      <c r="I12382">
        <f t="shared" si="193"/>
        <v>28</v>
      </c>
      <c r="J12382" s="1" t="s">
        <v>36518</v>
      </c>
    </row>
    <row r="12383" spans="1:10">
      <c r="A12383">
        <v>6497</v>
      </c>
      <c r="B12383" t="s">
        <v>282</v>
      </c>
      <c r="C12383">
        <v>20190731</v>
      </c>
      <c r="D12383" t="s">
        <v>6845</v>
      </c>
      <c r="E12383">
        <v>0</v>
      </c>
      <c r="F12383" t="s">
        <v>5293</v>
      </c>
      <c r="G12383" t="s">
        <v>47338</v>
      </c>
      <c r="H12383" t="s">
        <v>13745</v>
      </c>
      <c r="I12383">
        <f t="shared" si="193"/>
        <v>388</v>
      </c>
      <c r="J12383" s="1" t="s">
        <v>36519</v>
      </c>
    </row>
    <row r="12384" spans="1:10">
      <c r="A12384">
        <v>6535</v>
      </c>
      <c r="B12384" t="s">
        <v>1758</v>
      </c>
      <c r="C12384">
        <v>20190731</v>
      </c>
      <c r="D12384" t="s">
        <v>6845</v>
      </c>
      <c r="E12384">
        <v>0</v>
      </c>
      <c r="F12384" t="s">
        <v>5293</v>
      </c>
      <c r="G12384" t="s">
        <v>5294</v>
      </c>
      <c r="H12384" t="s">
        <v>13746</v>
      </c>
      <c r="I12384">
        <f t="shared" si="193"/>
        <v>463</v>
      </c>
      <c r="J12384" s="1" t="s">
        <v>36520</v>
      </c>
    </row>
    <row r="12385" spans="1:10">
      <c r="A12385">
        <v>6549</v>
      </c>
      <c r="B12385" t="s">
        <v>1485</v>
      </c>
      <c r="C12385">
        <v>20190731</v>
      </c>
      <c r="D12385" t="s">
        <v>6980</v>
      </c>
      <c r="E12385">
        <v>0</v>
      </c>
      <c r="F12385" t="s">
        <v>5288</v>
      </c>
      <c r="G12385" t="s">
        <v>5289</v>
      </c>
      <c r="H12385" t="s">
        <v>13747</v>
      </c>
      <c r="I12385">
        <f t="shared" si="193"/>
        <v>22</v>
      </c>
      <c r="J12385" s="1" t="s">
        <v>36521</v>
      </c>
    </row>
    <row r="12386" spans="1:10">
      <c r="A12386">
        <v>6617</v>
      </c>
      <c r="B12386" t="s">
        <v>804</v>
      </c>
      <c r="C12386">
        <v>20190731</v>
      </c>
      <c r="D12386" t="s">
        <v>6980</v>
      </c>
      <c r="E12386">
        <v>0</v>
      </c>
      <c r="F12386" t="s">
        <v>5293</v>
      </c>
      <c r="G12386" t="s">
        <v>47338</v>
      </c>
      <c r="H12386" t="s">
        <v>13748</v>
      </c>
      <c r="I12386">
        <f t="shared" si="193"/>
        <v>332</v>
      </c>
      <c r="J12386" s="1" t="s">
        <v>36522</v>
      </c>
    </row>
    <row r="12387" spans="1:10">
      <c r="A12387">
        <v>6643</v>
      </c>
      <c r="B12387" t="s">
        <v>2005</v>
      </c>
      <c r="C12387">
        <v>20190731</v>
      </c>
      <c r="D12387" t="s">
        <v>6756</v>
      </c>
      <c r="E12387">
        <v>1</v>
      </c>
      <c r="F12387" t="s">
        <v>5293</v>
      </c>
      <c r="G12387" t="s">
        <v>5294</v>
      </c>
      <c r="H12387" t="s">
        <v>13749</v>
      </c>
      <c r="I12387">
        <f t="shared" si="193"/>
        <v>344</v>
      </c>
      <c r="J12387" s="1" t="s">
        <v>36523</v>
      </c>
    </row>
    <row r="12388" spans="1:10">
      <c r="A12388">
        <v>6724</v>
      </c>
      <c r="B12388" t="s">
        <v>1580</v>
      </c>
      <c r="C12388">
        <v>20190731</v>
      </c>
      <c r="D12388" t="s">
        <v>6980</v>
      </c>
      <c r="E12388">
        <v>-1</v>
      </c>
      <c r="F12388" t="s">
        <v>5297</v>
      </c>
      <c r="G12388" t="s">
        <v>5300</v>
      </c>
      <c r="H12388" t="s">
        <v>13750</v>
      </c>
      <c r="I12388">
        <f t="shared" si="193"/>
        <v>164</v>
      </c>
      <c r="J12388" s="1" t="s">
        <v>36524</v>
      </c>
    </row>
    <row r="12389" spans="1:10">
      <c r="A12389">
        <v>6734</v>
      </c>
      <c r="B12389" t="s">
        <v>7826</v>
      </c>
      <c r="C12389">
        <v>20190731</v>
      </c>
      <c r="D12389" t="s">
        <v>35</v>
      </c>
      <c r="E12389">
        <v>0</v>
      </c>
      <c r="F12389" t="s">
        <v>5293</v>
      </c>
      <c r="G12389" t="s">
        <v>47338</v>
      </c>
      <c r="H12389" t="s">
        <v>13751</v>
      </c>
      <c r="I12389">
        <f t="shared" si="193"/>
        <v>146</v>
      </c>
      <c r="J12389" s="1" t="s">
        <v>36525</v>
      </c>
    </row>
    <row r="12390" spans="1:10">
      <c r="A12390">
        <v>8039</v>
      </c>
      <c r="B12390" t="s">
        <v>287</v>
      </c>
      <c r="C12390">
        <v>20190731</v>
      </c>
      <c r="D12390" t="s">
        <v>5055</v>
      </c>
      <c r="E12390">
        <v>-1</v>
      </c>
      <c r="F12390" t="s">
        <v>5293</v>
      </c>
      <c r="G12390" t="s">
        <v>5294</v>
      </c>
      <c r="H12390" t="s">
        <v>13752</v>
      </c>
      <c r="I12390">
        <f t="shared" si="193"/>
        <v>507</v>
      </c>
      <c r="J12390" s="1" t="s">
        <v>36526</v>
      </c>
    </row>
    <row r="12391" spans="1:10">
      <c r="A12391">
        <v>8114</v>
      </c>
      <c r="B12391" t="s">
        <v>13753</v>
      </c>
      <c r="C12391">
        <v>20190731</v>
      </c>
      <c r="D12391" t="s">
        <v>6756</v>
      </c>
      <c r="E12391">
        <v>0</v>
      </c>
      <c r="F12391" t="s">
        <v>5288</v>
      </c>
      <c r="G12391" t="s">
        <v>5290</v>
      </c>
      <c r="H12391" t="s">
        <v>13754</v>
      </c>
      <c r="I12391">
        <f t="shared" si="193"/>
        <v>73</v>
      </c>
      <c r="J12391" s="1" t="s">
        <v>36527</v>
      </c>
    </row>
    <row r="12392" spans="1:10">
      <c r="A12392">
        <v>8299</v>
      </c>
      <c r="B12392" t="s">
        <v>5161</v>
      </c>
      <c r="C12392">
        <v>20190731</v>
      </c>
      <c r="D12392" t="s">
        <v>7063</v>
      </c>
      <c r="E12392">
        <v>-1</v>
      </c>
      <c r="F12392" t="s">
        <v>5288</v>
      </c>
      <c r="G12392" t="s">
        <v>47339</v>
      </c>
      <c r="H12392" t="s">
        <v>13755</v>
      </c>
      <c r="I12392">
        <f t="shared" si="193"/>
        <v>176</v>
      </c>
      <c r="J12392" s="1" t="s">
        <v>36528</v>
      </c>
    </row>
    <row r="12393" spans="1:10">
      <c r="A12393">
        <v>8454</v>
      </c>
      <c r="B12393" t="s">
        <v>1333</v>
      </c>
      <c r="C12393">
        <v>20190731</v>
      </c>
      <c r="D12393" t="s">
        <v>7063</v>
      </c>
      <c r="E12393">
        <v>0</v>
      </c>
      <c r="F12393" t="s">
        <v>5293</v>
      </c>
      <c r="G12393" t="s">
        <v>5295</v>
      </c>
      <c r="H12393" t="s">
        <v>13756</v>
      </c>
      <c r="I12393">
        <f t="shared" si="193"/>
        <v>446</v>
      </c>
      <c r="J12393" s="1" t="s">
        <v>36529</v>
      </c>
    </row>
    <row r="12394" spans="1:10">
      <c r="A12394">
        <v>8492</v>
      </c>
      <c r="B12394" t="s">
        <v>6194</v>
      </c>
      <c r="C12394">
        <v>20190731</v>
      </c>
      <c r="D12394" t="s">
        <v>35</v>
      </c>
      <c r="E12394">
        <v>-1</v>
      </c>
      <c r="F12394" t="s">
        <v>5288</v>
      </c>
      <c r="G12394" t="s">
        <v>5290</v>
      </c>
      <c r="H12394" t="s">
        <v>13757</v>
      </c>
      <c r="I12394">
        <f t="shared" si="193"/>
        <v>15</v>
      </c>
      <c r="J12394" s="1" t="s">
        <v>36530</v>
      </c>
    </row>
    <row r="12395" spans="1:10">
      <c r="A12395">
        <v>8934</v>
      </c>
      <c r="B12395" t="s">
        <v>7399</v>
      </c>
      <c r="C12395">
        <v>20190731</v>
      </c>
      <c r="D12395" t="s">
        <v>6845</v>
      </c>
      <c r="E12395">
        <v>-1</v>
      </c>
      <c r="F12395" t="s">
        <v>5288</v>
      </c>
      <c r="G12395" t="s">
        <v>5289</v>
      </c>
      <c r="H12395" t="s">
        <v>13758</v>
      </c>
      <c r="I12395">
        <f t="shared" si="193"/>
        <v>13</v>
      </c>
      <c r="J12395" s="1" t="s">
        <v>36531</v>
      </c>
    </row>
    <row r="12396" spans="1:10">
      <c r="A12396">
        <v>9802</v>
      </c>
      <c r="B12396" t="s">
        <v>4622</v>
      </c>
      <c r="C12396">
        <v>20190731</v>
      </c>
      <c r="D12396" t="s">
        <v>5055</v>
      </c>
      <c r="E12396">
        <v>2</v>
      </c>
      <c r="F12396" t="s">
        <v>5293</v>
      </c>
      <c r="G12396" t="s">
        <v>5294</v>
      </c>
      <c r="H12396" t="s">
        <v>13759</v>
      </c>
      <c r="I12396">
        <f t="shared" si="193"/>
        <v>180</v>
      </c>
      <c r="J12396" s="1" t="s">
        <v>36532</v>
      </c>
    </row>
    <row r="12397" spans="1:10">
      <c r="A12397">
        <v>9938</v>
      </c>
      <c r="B12397" t="s">
        <v>4375</v>
      </c>
      <c r="C12397">
        <v>20190731</v>
      </c>
      <c r="D12397" t="s">
        <v>5055</v>
      </c>
      <c r="E12397">
        <v>1</v>
      </c>
      <c r="F12397" t="s">
        <v>5293</v>
      </c>
      <c r="G12397" t="s">
        <v>5294</v>
      </c>
      <c r="H12397" t="s">
        <v>13760</v>
      </c>
      <c r="I12397">
        <f t="shared" si="193"/>
        <v>226</v>
      </c>
      <c r="J12397" s="1" t="s">
        <v>36533</v>
      </c>
    </row>
    <row r="12398" spans="1:10">
      <c r="A12398">
        <v>1103</v>
      </c>
      <c r="B12398" t="s">
        <v>1548</v>
      </c>
      <c r="C12398">
        <v>20190801</v>
      </c>
      <c r="D12398" t="s">
        <v>6756</v>
      </c>
      <c r="E12398">
        <v>0</v>
      </c>
      <c r="F12398" t="s">
        <v>5293</v>
      </c>
      <c r="G12398" t="s">
        <v>5295</v>
      </c>
      <c r="H12398" t="s">
        <v>13761</v>
      </c>
      <c r="I12398">
        <f t="shared" si="193"/>
        <v>291</v>
      </c>
      <c r="J12398" s="1" t="s">
        <v>36534</v>
      </c>
    </row>
    <row r="12399" spans="1:10">
      <c r="A12399">
        <v>1108</v>
      </c>
      <c r="B12399" t="s">
        <v>4395</v>
      </c>
      <c r="C12399">
        <v>20190801</v>
      </c>
      <c r="D12399" t="s">
        <v>6845</v>
      </c>
      <c r="E12399">
        <v>-1</v>
      </c>
      <c r="F12399" t="s">
        <v>5288</v>
      </c>
      <c r="G12399" t="s">
        <v>47339</v>
      </c>
      <c r="H12399" t="s">
        <v>13762</v>
      </c>
      <c r="I12399">
        <f t="shared" si="193"/>
        <v>55</v>
      </c>
      <c r="J12399" s="1" t="s">
        <v>36535</v>
      </c>
    </row>
    <row r="12400" spans="1:10">
      <c r="A12400">
        <v>1441</v>
      </c>
      <c r="B12400" t="s">
        <v>3568</v>
      </c>
      <c r="C12400">
        <v>20190801</v>
      </c>
      <c r="D12400" t="s">
        <v>6759</v>
      </c>
      <c r="E12400">
        <v>-1</v>
      </c>
      <c r="F12400" t="s">
        <v>5288</v>
      </c>
      <c r="G12400" t="s">
        <v>5289</v>
      </c>
      <c r="H12400" t="s">
        <v>13763</v>
      </c>
      <c r="I12400">
        <f t="shared" si="193"/>
        <v>18</v>
      </c>
      <c r="J12400" s="1" t="s">
        <v>36536</v>
      </c>
    </row>
    <row r="12401" spans="1:10">
      <c r="A12401">
        <v>1507</v>
      </c>
      <c r="B12401" t="s">
        <v>1496</v>
      </c>
      <c r="C12401">
        <v>20190801</v>
      </c>
      <c r="D12401" t="s">
        <v>5055</v>
      </c>
      <c r="E12401">
        <v>0</v>
      </c>
      <c r="F12401" t="s">
        <v>5288</v>
      </c>
      <c r="G12401" t="s">
        <v>5289</v>
      </c>
      <c r="H12401" t="s">
        <v>13764</v>
      </c>
      <c r="I12401">
        <f t="shared" si="193"/>
        <v>20</v>
      </c>
      <c r="J12401" s="1" t="s">
        <v>36537</v>
      </c>
    </row>
    <row r="12402" spans="1:10">
      <c r="A12402">
        <v>1528</v>
      </c>
      <c r="B12402" t="s">
        <v>3367</v>
      </c>
      <c r="C12402">
        <v>20190801</v>
      </c>
      <c r="D12402" t="s">
        <v>6845</v>
      </c>
      <c r="E12402">
        <v>0</v>
      </c>
      <c r="F12402" t="s">
        <v>5288</v>
      </c>
      <c r="G12402" t="s">
        <v>5289</v>
      </c>
      <c r="H12402" t="s">
        <v>13688</v>
      </c>
      <c r="I12402">
        <f t="shared" si="193"/>
        <v>28</v>
      </c>
      <c r="J12402" s="1" t="s">
        <v>36464</v>
      </c>
    </row>
    <row r="12403" spans="1:10">
      <c r="A12403">
        <v>1597</v>
      </c>
      <c r="B12403" t="s">
        <v>1800</v>
      </c>
      <c r="C12403">
        <v>20190801</v>
      </c>
      <c r="D12403" t="s">
        <v>5055</v>
      </c>
      <c r="E12403">
        <v>0</v>
      </c>
      <c r="F12403" t="s">
        <v>5293</v>
      </c>
      <c r="G12403" t="s">
        <v>5295</v>
      </c>
      <c r="H12403" t="s">
        <v>13765</v>
      </c>
      <c r="I12403">
        <f t="shared" si="193"/>
        <v>264</v>
      </c>
      <c r="J12403" s="1" t="s">
        <v>36538</v>
      </c>
    </row>
    <row r="12404" spans="1:10">
      <c r="A12404">
        <v>1605</v>
      </c>
      <c r="B12404" t="s">
        <v>2382</v>
      </c>
      <c r="C12404">
        <v>20190801</v>
      </c>
      <c r="D12404" t="s">
        <v>5055</v>
      </c>
      <c r="E12404">
        <v>1</v>
      </c>
      <c r="F12404" t="s">
        <v>5293</v>
      </c>
      <c r="G12404" t="s">
        <v>5294</v>
      </c>
      <c r="H12404" t="s">
        <v>13766</v>
      </c>
      <c r="I12404">
        <f t="shared" si="193"/>
        <v>55</v>
      </c>
      <c r="J12404" s="1" t="s">
        <v>36539</v>
      </c>
    </row>
    <row r="12405" spans="1:10">
      <c r="A12405">
        <v>1707</v>
      </c>
      <c r="B12405" t="s">
        <v>167</v>
      </c>
      <c r="C12405">
        <v>20190801</v>
      </c>
      <c r="D12405" t="s">
        <v>5055</v>
      </c>
      <c r="E12405">
        <v>1</v>
      </c>
      <c r="F12405" t="s">
        <v>5293</v>
      </c>
      <c r="G12405" t="s">
        <v>5294</v>
      </c>
      <c r="H12405" t="s">
        <v>13767</v>
      </c>
      <c r="I12405">
        <f t="shared" si="193"/>
        <v>394</v>
      </c>
      <c r="J12405" s="1" t="s">
        <v>36540</v>
      </c>
    </row>
    <row r="12406" spans="1:10">
      <c r="A12406">
        <v>1762</v>
      </c>
      <c r="B12406" t="s">
        <v>889</v>
      </c>
      <c r="C12406">
        <v>20190801</v>
      </c>
      <c r="D12406" t="s">
        <v>6845</v>
      </c>
      <c r="E12406">
        <v>-1</v>
      </c>
      <c r="F12406" t="s">
        <v>5288</v>
      </c>
      <c r="G12406" t="s">
        <v>5289</v>
      </c>
      <c r="H12406" t="s">
        <v>13692</v>
      </c>
      <c r="I12406">
        <f t="shared" si="193"/>
        <v>17</v>
      </c>
      <c r="J12406" s="1" t="s">
        <v>36468</v>
      </c>
    </row>
    <row r="12407" spans="1:10">
      <c r="A12407">
        <v>1773</v>
      </c>
      <c r="B12407" t="s">
        <v>8716</v>
      </c>
      <c r="C12407">
        <v>20190801</v>
      </c>
      <c r="D12407" t="s">
        <v>5055</v>
      </c>
      <c r="E12407">
        <v>0</v>
      </c>
      <c r="F12407" t="s">
        <v>5288</v>
      </c>
      <c r="G12407" t="s">
        <v>5289</v>
      </c>
      <c r="H12407" t="s">
        <v>13768</v>
      </c>
      <c r="I12407">
        <f t="shared" si="193"/>
        <v>20</v>
      </c>
      <c r="J12407" s="1" t="s">
        <v>36541</v>
      </c>
    </row>
    <row r="12408" spans="1:10">
      <c r="A12408">
        <v>1784</v>
      </c>
      <c r="B12408" t="s">
        <v>2549</v>
      </c>
      <c r="C12408">
        <v>20190801</v>
      </c>
      <c r="D12408" t="s">
        <v>6756</v>
      </c>
      <c r="E12408">
        <v>0</v>
      </c>
      <c r="F12408" t="s">
        <v>5293</v>
      </c>
      <c r="G12408" t="s">
        <v>47338</v>
      </c>
      <c r="H12408" t="s">
        <v>13769</v>
      </c>
      <c r="I12408">
        <f t="shared" si="193"/>
        <v>667</v>
      </c>
      <c r="J12408" s="1" t="s">
        <v>36542</v>
      </c>
    </row>
    <row r="12409" spans="1:10">
      <c r="A12409">
        <v>1795</v>
      </c>
      <c r="B12409" t="s">
        <v>1452</v>
      </c>
      <c r="C12409">
        <v>20190801</v>
      </c>
      <c r="D12409" t="s">
        <v>6845</v>
      </c>
      <c r="E12409">
        <v>0</v>
      </c>
      <c r="F12409" t="s">
        <v>5293</v>
      </c>
      <c r="G12409" t="s">
        <v>47338</v>
      </c>
      <c r="H12409" t="s">
        <v>13770</v>
      </c>
      <c r="I12409">
        <f t="shared" si="193"/>
        <v>669</v>
      </c>
      <c r="J12409" s="1" t="s">
        <v>36543</v>
      </c>
    </row>
    <row r="12410" spans="1:10">
      <c r="A12410">
        <v>2007</v>
      </c>
      <c r="B12410" t="s">
        <v>3604</v>
      </c>
      <c r="C12410">
        <v>20190801</v>
      </c>
      <c r="D12410" t="s">
        <v>6759</v>
      </c>
      <c r="E12410">
        <v>1</v>
      </c>
      <c r="F12410" t="s">
        <v>5293</v>
      </c>
      <c r="G12410" t="s">
        <v>5294</v>
      </c>
      <c r="H12410" t="s">
        <v>13771</v>
      </c>
      <c r="I12410">
        <f t="shared" si="193"/>
        <v>137</v>
      </c>
      <c r="J12410" s="1" t="s">
        <v>36544</v>
      </c>
    </row>
    <row r="12411" spans="1:10">
      <c r="A12411">
        <v>2020</v>
      </c>
      <c r="B12411" t="s">
        <v>4242</v>
      </c>
      <c r="C12411">
        <v>20190801</v>
      </c>
      <c r="D12411" t="s">
        <v>6845</v>
      </c>
      <c r="E12411">
        <v>1</v>
      </c>
      <c r="F12411" t="s">
        <v>5293</v>
      </c>
      <c r="G12411" t="s">
        <v>5294</v>
      </c>
      <c r="H12411" t="s">
        <v>13772</v>
      </c>
      <c r="I12411">
        <f t="shared" si="193"/>
        <v>85</v>
      </c>
      <c r="J12411" s="1" t="s">
        <v>36545</v>
      </c>
    </row>
    <row r="12412" spans="1:10">
      <c r="A12412">
        <v>2035</v>
      </c>
      <c r="B12412" t="s">
        <v>631</v>
      </c>
      <c r="C12412">
        <v>20190801</v>
      </c>
      <c r="D12412" t="s">
        <v>6759</v>
      </c>
      <c r="E12412">
        <v>1</v>
      </c>
      <c r="F12412" t="s">
        <v>5293</v>
      </c>
      <c r="G12412" t="s">
        <v>5294</v>
      </c>
      <c r="H12412" t="s">
        <v>13773</v>
      </c>
      <c r="I12412">
        <f t="shared" si="193"/>
        <v>160</v>
      </c>
      <c r="J12412" s="1" t="s">
        <v>36546</v>
      </c>
    </row>
    <row r="12413" spans="1:10">
      <c r="A12413">
        <v>2208</v>
      </c>
      <c r="B12413" t="s">
        <v>1855</v>
      </c>
      <c r="C12413">
        <v>20190801</v>
      </c>
      <c r="D12413" t="s">
        <v>6845</v>
      </c>
      <c r="E12413">
        <v>0</v>
      </c>
      <c r="F12413" t="s">
        <v>5288</v>
      </c>
      <c r="G12413" t="s">
        <v>5290</v>
      </c>
      <c r="H12413" t="s">
        <v>13774</v>
      </c>
      <c r="I12413">
        <f t="shared" si="193"/>
        <v>37</v>
      </c>
      <c r="J12413" s="1" t="s">
        <v>36547</v>
      </c>
    </row>
    <row r="12414" spans="1:10">
      <c r="A12414">
        <v>2301</v>
      </c>
      <c r="B12414" t="s">
        <v>5927</v>
      </c>
      <c r="C12414">
        <v>20190801</v>
      </c>
      <c r="D12414" t="s">
        <v>7063</v>
      </c>
      <c r="E12414">
        <v>0</v>
      </c>
      <c r="F12414" t="s">
        <v>5293</v>
      </c>
      <c r="G12414" t="s">
        <v>47338</v>
      </c>
      <c r="H12414" t="s">
        <v>13775</v>
      </c>
      <c r="I12414">
        <f t="shared" si="193"/>
        <v>370</v>
      </c>
      <c r="J12414" s="1" t="s">
        <v>36548</v>
      </c>
    </row>
    <row r="12415" spans="1:10">
      <c r="A12415">
        <v>2308</v>
      </c>
      <c r="B12415" t="s">
        <v>2303</v>
      </c>
      <c r="C12415">
        <v>20190801</v>
      </c>
      <c r="D12415" t="s">
        <v>9443</v>
      </c>
      <c r="E12415">
        <v>1</v>
      </c>
      <c r="F12415" t="s">
        <v>5293</v>
      </c>
      <c r="G12415" t="s">
        <v>5294</v>
      </c>
      <c r="H12415" t="s">
        <v>13776</v>
      </c>
      <c r="I12415">
        <f t="shared" si="193"/>
        <v>735</v>
      </c>
      <c r="J12415" s="1" t="s">
        <v>36549</v>
      </c>
    </row>
    <row r="12416" spans="1:10">
      <c r="A12416">
        <v>2379</v>
      </c>
      <c r="B12416" t="s">
        <v>4574</v>
      </c>
      <c r="C12416">
        <v>20190801</v>
      </c>
      <c r="D12416" t="s">
        <v>7063</v>
      </c>
      <c r="E12416">
        <v>-1</v>
      </c>
      <c r="F12416" t="s">
        <v>5288</v>
      </c>
      <c r="G12416" t="s">
        <v>47339</v>
      </c>
      <c r="H12416" t="s">
        <v>13777</v>
      </c>
      <c r="I12416">
        <f t="shared" si="193"/>
        <v>55</v>
      </c>
      <c r="J12416" s="1" t="s">
        <v>36550</v>
      </c>
    </row>
    <row r="12417" spans="1:10">
      <c r="A12417">
        <v>2379</v>
      </c>
      <c r="B12417" t="s">
        <v>4574</v>
      </c>
      <c r="C12417">
        <v>20190801</v>
      </c>
      <c r="D12417" t="s">
        <v>7063</v>
      </c>
      <c r="E12417">
        <v>2</v>
      </c>
      <c r="F12417" t="s">
        <v>5293</v>
      </c>
      <c r="G12417" t="s">
        <v>5294</v>
      </c>
      <c r="H12417" t="s">
        <v>13778</v>
      </c>
      <c r="I12417">
        <f t="shared" si="193"/>
        <v>456</v>
      </c>
      <c r="J12417" s="1" t="s">
        <v>36551</v>
      </c>
    </row>
    <row r="12418" spans="1:10">
      <c r="A12418">
        <v>2451</v>
      </c>
      <c r="B12418" t="s">
        <v>936</v>
      </c>
      <c r="C12418">
        <v>20190801</v>
      </c>
      <c r="D12418" t="s">
        <v>9450</v>
      </c>
      <c r="E12418">
        <v>0</v>
      </c>
      <c r="F12418" t="s">
        <v>5288</v>
      </c>
      <c r="G12418" t="s">
        <v>5289</v>
      </c>
      <c r="H12418" t="s">
        <v>13779</v>
      </c>
      <c r="I12418">
        <f t="shared" si="193"/>
        <v>59</v>
      </c>
      <c r="J12418" s="1" t="s">
        <v>36552</v>
      </c>
    </row>
    <row r="12419" spans="1:10">
      <c r="A12419">
        <v>2530</v>
      </c>
      <c r="B12419" t="s">
        <v>113</v>
      </c>
      <c r="C12419">
        <v>20190801</v>
      </c>
      <c r="D12419" t="s">
        <v>6845</v>
      </c>
      <c r="E12419">
        <v>-1</v>
      </c>
      <c r="F12419" t="s">
        <v>5288</v>
      </c>
      <c r="G12419" t="s">
        <v>47339</v>
      </c>
      <c r="H12419" t="s">
        <v>13780</v>
      </c>
      <c r="I12419">
        <f t="shared" ref="I12419:I12482" si="194">LEN(H12419)</f>
        <v>108</v>
      </c>
      <c r="J12419" s="1" t="s">
        <v>36553</v>
      </c>
    </row>
    <row r="12420" spans="1:10">
      <c r="A12420">
        <v>2542</v>
      </c>
      <c r="B12420" t="s">
        <v>3303</v>
      </c>
      <c r="C12420">
        <v>20190801</v>
      </c>
      <c r="D12420" t="s">
        <v>6845</v>
      </c>
      <c r="E12420">
        <v>1</v>
      </c>
      <c r="F12420" t="s">
        <v>5293</v>
      </c>
      <c r="G12420" t="s">
        <v>5294</v>
      </c>
      <c r="H12420" t="s">
        <v>13781</v>
      </c>
      <c r="I12420">
        <f t="shared" si="194"/>
        <v>256</v>
      </c>
      <c r="J12420" s="1" t="s">
        <v>36554</v>
      </c>
    </row>
    <row r="12421" spans="1:10">
      <c r="A12421">
        <v>2726</v>
      </c>
      <c r="B12421" t="s">
        <v>3305</v>
      </c>
      <c r="C12421">
        <v>20190801</v>
      </c>
      <c r="D12421" t="s">
        <v>7104</v>
      </c>
      <c r="E12421">
        <v>0</v>
      </c>
      <c r="F12421" t="s">
        <v>5288</v>
      </c>
      <c r="G12421" t="s">
        <v>5289</v>
      </c>
      <c r="H12421" t="s">
        <v>13591</v>
      </c>
      <c r="I12421">
        <f t="shared" si="194"/>
        <v>19</v>
      </c>
      <c r="J12421" s="1" t="s">
        <v>36368</v>
      </c>
    </row>
    <row r="12422" spans="1:10">
      <c r="A12422">
        <v>2736</v>
      </c>
      <c r="B12422" t="s">
        <v>2913</v>
      </c>
      <c r="C12422">
        <v>20190801</v>
      </c>
      <c r="D12422" t="s">
        <v>6756</v>
      </c>
      <c r="E12422">
        <v>-1</v>
      </c>
      <c r="F12422" t="s">
        <v>5293</v>
      </c>
      <c r="G12422" t="s">
        <v>47338</v>
      </c>
      <c r="H12422" t="s">
        <v>13782</v>
      </c>
      <c r="I12422">
        <f t="shared" si="194"/>
        <v>222</v>
      </c>
      <c r="J12422" s="1" t="s">
        <v>36555</v>
      </c>
    </row>
    <row r="12423" spans="1:10">
      <c r="A12423">
        <v>2820</v>
      </c>
      <c r="B12423" t="s">
        <v>13783</v>
      </c>
      <c r="C12423">
        <v>20190801</v>
      </c>
      <c r="D12423" t="s">
        <v>35</v>
      </c>
      <c r="E12423">
        <v>0</v>
      </c>
      <c r="F12423" t="s">
        <v>5288</v>
      </c>
      <c r="G12423" t="s">
        <v>47339</v>
      </c>
      <c r="H12423" t="s">
        <v>13784</v>
      </c>
      <c r="I12423">
        <f t="shared" si="194"/>
        <v>149</v>
      </c>
      <c r="J12423" s="1" t="s">
        <v>36556</v>
      </c>
    </row>
    <row r="12424" spans="1:10">
      <c r="A12424">
        <v>2841</v>
      </c>
      <c r="B12424" t="s">
        <v>964</v>
      </c>
      <c r="C12424">
        <v>20190801</v>
      </c>
      <c r="D12424" t="s">
        <v>6730</v>
      </c>
      <c r="E12424">
        <v>0</v>
      </c>
      <c r="F12424" t="s">
        <v>5288</v>
      </c>
      <c r="G12424" t="s">
        <v>5289</v>
      </c>
      <c r="H12424" t="s">
        <v>13543</v>
      </c>
      <c r="I12424">
        <f t="shared" si="194"/>
        <v>19</v>
      </c>
      <c r="J12424" s="1" t="s">
        <v>36320</v>
      </c>
    </row>
    <row r="12425" spans="1:10">
      <c r="A12425">
        <v>2880</v>
      </c>
      <c r="B12425" t="s">
        <v>5493</v>
      </c>
      <c r="C12425">
        <v>20190801</v>
      </c>
      <c r="D12425" t="s">
        <v>35</v>
      </c>
      <c r="E12425">
        <v>-1</v>
      </c>
      <c r="F12425" t="s">
        <v>5293</v>
      </c>
      <c r="G12425" t="s">
        <v>47338</v>
      </c>
      <c r="H12425" t="s">
        <v>13785</v>
      </c>
      <c r="I12425">
        <f t="shared" si="194"/>
        <v>182</v>
      </c>
      <c r="J12425" s="1" t="s">
        <v>36557</v>
      </c>
    </row>
    <row r="12426" spans="1:10">
      <c r="A12426">
        <v>2881</v>
      </c>
      <c r="B12426" t="s">
        <v>967</v>
      </c>
      <c r="C12426">
        <v>20190801</v>
      </c>
      <c r="D12426" t="s">
        <v>35</v>
      </c>
      <c r="E12426">
        <v>-1</v>
      </c>
      <c r="F12426" t="s">
        <v>5293</v>
      </c>
      <c r="G12426" t="s">
        <v>47338</v>
      </c>
      <c r="H12426" t="s">
        <v>13786</v>
      </c>
      <c r="I12426">
        <f t="shared" si="194"/>
        <v>233</v>
      </c>
      <c r="J12426" s="1" t="s">
        <v>36558</v>
      </c>
    </row>
    <row r="12427" spans="1:10">
      <c r="A12427">
        <v>2881</v>
      </c>
      <c r="B12427" t="s">
        <v>967</v>
      </c>
      <c r="C12427">
        <v>20190801</v>
      </c>
      <c r="D12427" t="s">
        <v>35</v>
      </c>
      <c r="E12427">
        <v>-1</v>
      </c>
      <c r="F12427" t="s">
        <v>5293</v>
      </c>
      <c r="G12427" t="s">
        <v>47338</v>
      </c>
      <c r="H12427" t="s">
        <v>13785</v>
      </c>
      <c r="I12427">
        <f t="shared" si="194"/>
        <v>182</v>
      </c>
      <c r="J12427" s="1" t="s">
        <v>36557</v>
      </c>
    </row>
    <row r="12428" spans="1:10">
      <c r="A12428">
        <v>2887</v>
      </c>
      <c r="B12428" t="s">
        <v>459</v>
      </c>
      <c r="C12428">
        <v>20190801</v>
      </c>
      <c r="D12428" t="s">
        <v>35</v>
      </c>
      <c r="E12428">
        <v>0</v>
      </c>
      <c r="F12428" t="s">
        <v>5293</v>
      </c>
      <c r="G12428" t="s">
        <v>47338</v>
      </c>
      <c r="H12428" t="s">
        <v>13787</v>
      </c>
      <c r="I12428">
        <f t="shared" si="194"/>
        <v>498</v>
      </c>
      <c r="J12428" s="1" t="s">
        <v>36559</v>
      </c>
    </row>
    <row r="12429" spans="1:10">
      <c r="A12429">
        <v>2892</v>
      </c>
      <c r="B12429" t="s">
        <v>2844</v>
      </c>
      <c r="C12429">
        <v>20190801</v>
      </c>
      <c r="D12429" t="s">
        <v>35</v>
      </c>
      <c r="E12429">
        <v>-1</v>
      </c>
      <c r="F12429" t="s">
        <v>5293</v>
      </c>
      <c r="G12429" t="s">
        <v>47338</v>
      </c>
      <c r="H12429" t="s">
        <v>13788</v>
      </c>
      <c r="I12429">
        <f t="shared" si="194"/>
        <v>250</v>
      </c>
      <c r="J12429" s="1" t="s">
        <v>36560</v>
      </c>
    </row>
    <row r="12430" spans="1:10">
      <c r="A12430">
        <v>2913</v>
      </c>
      <c r="B12430" t="s">
        <v>115</v>
      </c>
      <c r="C12430">
        <v>20190801</v>
      </c>
      <c r="D12430" t="s">
        <v>6845</v>
      </c>
      <c r="E12430">
        <v>0</v>
      </c>
      <c r="F12430" t="s">
        <v>5288</v>
      </c>
      <c r="G12430" t="s">
        <v>5290</v>
      </c>
      <c r="H12430" t="s">
        <v>13789</v>
      </c>
      <c r="I12430">
        <f t="shared" si="194"/>
        <v>354</v>
      </c>
      <c r="J12430" s="1" t="s">
        <v>36561</v>
      </c>
    </row>
    <row r="12431" spans="1:10">
      <c r="A12431">
        <v>3030</v>
      </c>
      <c r="B12431" t="s">
        <v>9287</v>
      </c>
      <c r="C12431">
        <v>20190801</v>
      </c>
      <c r="D12431" t="s">
        <v>5055</v>
      </c>
      <c r="E12431">
        <v>-1</v>
      </c>
      <c r="F12431" t="s">
        <v>5293</v>
      </c>
      <c r="G12431" t="s">
        <v>5294</v>
      </c>
      <c r="H12431" t="s">
        <v>13790</v>
      </c>
      <c r="I12431">
        <f t="shared" si="194"/>
        <v>59</v>
      </c>
      <c r="J12431" s="1" t="s">
        <v>36562</v>
      </c>
    </row>
    <row r="12432" spans="1:10">
      <c r="A12432">
        <v>3085</v>
      </c>
      <c r="B12432" t="s">
        <v>998</v>
      </c>
      <c r="C12432">
        <v>20190801</v>
      </c>
      <c r="D12432" t="s">
        <v>6730</v>
      </c>
      <c r="E12432">
        <v>0</v>
      </c>
      <c r="F12432" t="s">
        <v>5293</v>
      </c>
      <c r="G12432" t="s">
        <v>47338</v>
      </c>
      <c r="H12432" t="s">
        <v>13791</v>
      </c>
      <c r="I12432">
        <f t="shared" si="194"/>
        <v>99</v>
      </c>
      <c r="J12432" s="1" t="s">
        <v>36563</v>
      </c>
    </row>
    <row r="12433" spans="1:10">
      <c r="A12433">
        <v>3085</v>
      </c>
      <c r="B12433" t="s">
        <v>998</v>
      </c>
      <c r="C12433">
        <v>20190801</v>
      </c>
      <c r="D12433" t="s">
        <v>6730</v>
      </c>
      <c r="E12433">
        <v>0</v>
      </c>
      <c r="F12433" t="s">
        <v>5288</v>
      </c>
      <c r="G12433" t="s">
        <v>47339</v>
      </c>
      <c r="H12433" t="s">
        <v>13792</v>
      </c>
      <c r="I12433">
        <f t="shared" si="194"/>
        <v>82</v>
      </c>
      <c r="J12433" s="1" t="s">
        <v>36564</v>
      </c>
    </row>
    <row r="12434" spans="1:10">
      <c r="A12434">
        <v>3085</v>
      </c>
      <c r="B12434" t="s">
        <v>998</v>
      </c>
      <c r="C12434">
        <v>20190801</v>
      </c>
      <c r="D12434" t="s">
        <v>6730</v>
      </c>
      <c r="E12434">
        <v>-1</v>
      </c>
      <c r="F12434" t="s">
        <v>5291</v>
      </c>
      <c r="G12434" t="s">
        <v>47335</v>
      </c>
      <c r="H12434" t="s">
        <v>13793</v>
      </c>
      <c r="I12434">
        <f t="shared" si="194"/>
        <v>267</v>
      </c>
      <c r="J12434" s="1" t="s">
        <v>36565</v>
      </c>
    </row>
    <row r="12435" spans="1:10">
      <c r="A12435">
        <v>3217</v>
      </c>
      <c r="B12435" t="s">
        <v>13794</v>
      </c>
      <c r="C12435">
        <v>20190801</v>
      </c>
      <c r="D12435" t="s">
        <v>7104</v>
      </c>
      <c r="E12435">
        <v>1</v>
      </c>
      <c r="F12435" t="s">
        <v>5293</v>
      </c>
      <c r="G12435" t="s">
        <v>5294</v>
      </c>
      <c r="H12435" t="s">
        <v>13795</v>
      </c>
      <c r="I12435">
        <f t="shared" si="194"/>
        <v>289</v>
      </c>
      <c r="J12435" s="1" t="s">
        <v>36566</v>
      </c>
    </row>
    <row r="12436" spans="1:10">
      <c r="A12436">
        <v>3228</v>
      </c>
      <c r="B12436" t="s">
        <v>3245</v>
      </c>
      <c r="C12436">
        <v>20190801</v>
      </c>
      <c r="D12436" t="s">
        <v>6845</v>
      </c>
      <c r="E12436">
        <v>-1</v>
      </c>
      <c r="F12436" t="s">
        <v>5293</v>
      </c>
      <c r="G12436" t="s">
        <v>5294</v>
      </c>
      <c r="H12436" t="s">
        <v>13796</v>
      </c>
      <c r="I12436">
        <f t="shared" si="194"/>
        <v>56</v>
      </c>
      <c r="J12436" s="1" t="s">
        <v>36567</v>
      </c>
    </row>
    <row r="12437" spans="1:10">
      <c r="A12437">
        <v>3321</v>
      </c>
      <c r="B12437" t="s">
        <v>346</v>
      </c>
      <c r="C12437">
        <v>20190801</v>
      </c>
      <c r="D12437" t="s">
        <v>6759</v>
      </c>
      <c r="E12437">
        <v>-1</v>
      </c>
      <c r="F12437" t="s">
        <v>5297</v>
      </c>
      <c r="G12437" t="s">
        <v>5298</v>
      </c>
      <c r="H12437" t="s">
        <v>13797</v>
      </c>
      <c r="I12437">
        <f t="shared" si="194"/>
        <v>182</v>
      </c>
      <c r="J12437" s="1" t="s">
        <v>36568</v>
      </c>
    </row>
    <row r="12438" spans="1:10">
      <c r="A12438">
        <v>3388</v>
      </c>
      <c r="B12438" t="s">
        <v>6450</v>
      </c>
      <c r="C12438">
        <v>20190801</v>
      </c>
      <c r="D12438" t="s">
        <v>5055</v>
      </c>
      <c r="E12438">
        <v>0</v>
      </c>
      <c r="F12438" t="s">
        <v>5293</v>
      </c>
      <c r="G12438" t="s">
        <v>5295</v>
      </c>
      <c r="H12438" t="s">
        <v>13798</v>
      </c>
      <c r="I12438">
        <f t="shared" si="194"/>
        <v>274</v>
      </c>
      <c r="J12438" s="1" t="s">
        <v>36569</v>
      </c>
    </row>
    <row r="12439" spans="1:10">
      <c r="A12439">
        <v>3443</v>
      </c>
      <c r="B12439" t="s">
        <v>350</v>
      </c>
      <c r="C12439">
        <v>20190801</v>
      </c>
      <c r="D12439" t="s">
        <v>7063</v>
      </c>
      <c r="E12439">
        <v>-2</v>
      </c>
      <c r="F12439" t="s">
        <v>5293</v>
      </c>
      <c r="G12439" t="s">
        <v>5294</v>
      </c>
      <c r="H12439" t="s">
        <v>13799</v>
      </c>
      <c r="I12439">
        <f t="shared" si="194"/>
        <v>306</v>
      </c>
      <c r="J12439" s="1" t="s">
        <v>36570</v>
      </c>
    </row>
    <row r="12440" spans="1:10">
      <c r="A12440">
        <v>3491</v>
      </c>
      <c r="B12440" t="s">
        <v>6585</v>
      </c>
      <c r="C12440">
        <v>20190801</v>
      </c>
      <c r="D12440" t="s">
        <v>7104</v>
      </c>
      <c r="E12440">
        <v>0</v>
      </c>
      <c r="F12440" t="s">
        <v>5293</v>
      </c>
      <c r="G12440" t="s">
        <v>47338</v>
      </c>
      <c r="H12440" t="s">
        <v>13800</v>
      </c>
      <c r="I12440">
        <f t="shared" si="194"/>
        <v>199</v>
      </c>
      <c r="J12440" s="1" t="s">
        <v>36571</v>
      </c>
    </row>
    <row r="12441" spans="1:10">
      <c r="A12441">
        <v>3522</v>
      </c>
      <c r="B12441" t="s">
        <v>683</v>
      </c>
      <c r="C12441">
        <v>20190801</v>
      </c>
      <c r="D12441" t="s">
        <v>6845</v>
      </c>
      <c r="E12441">
        <v>-1</v>
      </c>
      <c r="F12441" t="s">
        <v>5293</v>
      </c>
      <c r="G12441" t="s">
        <v>47338</v>
      </c>
      <c r="H12441" t="s">
        <v>13801</v>
      </c>
      <c r="I12441">
        <f t="shared" si="194"/>
        <v>202</v>
      </c>
      <c r="J12441" s="1" t="s">
        <v>36572</v>
      </c>
    </row>
    <row r="12442" spans="1:10">
      <c r="A12442">
        <v>3558</v>
      </c>
      <c r="B12442" t="s">
        <v>505</v>
      </c>
      <c r="C12442">
        <v>20190801</v>
      </c>
      <c r="D12442" t="s">
        <v>5055</v>
      </c>
      <c r="E12442">
        <v>-1</v>
      </c>
      <c r="F12442" t="s">
        <v>5293</v>
      </c>
      <c r="G12442" t="s">
        <v>5294</v>
      </c>
      <c r="H12442" t="s">
        <v>13802</v>
      </c>
      <c r="I12442">
        <f t="shared" si="194"/>
        <v>252</v>
      </c>
      <c r="J12442" s="1" t="s">
        <v>36573</v>
      </c>
    </row>
    <row r="12443" spans="1:10">
      <c r="A12443">
        <v>3587</v>
      </c>
      <c r="B12443" t="s">
        <v>5510</v>
      </c>
      <c r="C12443">
        <v>20190801</v>
      </c>
      <c r="D12443" t="s">
        <v>7104</v>
      </c>
      <c r="E12443">
        <v>1</v>
      </c>
      <c r="F12443" t="s">
        <v>5293</v>
      </c>
      <c r="G12443" t="s">
        <v>5294</v>
      </c>
      <c r="H12443" t="s">
        <v>13803</v>
      </c>
      <c r="I12443">
        <f t="shared" si="194"/>
        <v>214</v>
      </c>
      <c r="J12443" s="1" t="s">
        <v>36574</v>
      </c>
    </row>
    <row r="12444" spans="1:10">
      <c r="A12444">
        <v>3627</v>
      </c>
      <c r="B12444" t="s">
        <v>6025</v>
      </c>
      <c r="C12444">
        <v>20190801</v>
      </c>
      <c r="D12444" t="s">
        <v>8225</v>
      </c>
      <c r="E12444">
        <v>-1</v>
      </c>
      <c r="F12444" t="s">
        <v>5288</v>
      </c>
      <c r="G12444" t="s">
        <v>47339</v>
      </c>
      <c r="H12444" t="s">
        <v>13804</v>
      </c>
      <c r="I12444">
        <f t="shared" si="194"/>
        <v>52</v>
      </c>
      <c r="J12444" s="1" t="s">
        <v>36575</v>
      </c>
    </row>
    <row r="12445" spans="1:10">
      <c r="A12445">
        <v>3672</v>
      </c>
      <c r="B12445" t="s">
        <v>2436</v>
      </c>
      <c r="C12445">
        <v>20190801</v>
      </c>
      <c r="D12445" t="s">
        <v>6756</v>
      </c>
      <c r="E12445">
        <v>0</v>
      </c>
      <c r="F12445" t="s">
        <v>5288</v>
      </c>
      <c r="G12445" t="s">
        <v>5289</v>
      </c>
      <c r="H12445" t="s">
        <v>13805</v>
      </c>
      <c r="I12445">
        <f t="shared" si="194"/>
        <v>15</v>
      </c>
      <c r="J12445" s="1" t="s">
        <v>36576</v>
      </c>
    </row>
    <row r="12446" spans="1:10">
      <c r="A12446">
        <v>3680</v>
      </c>
      <c r="B12446" t="s">
        <v>4762</v>
      </c>
      <c r="C12446">
        <v>20190801</v>
      </c>
      <c r="D12446" t="s">
        <v>6730</v>
      </c>
      <c r="E12446">
        <v>-1</v>
      </c>
      <c r="F12446" t="s">
        <v>5293</v>
      </c>
      <c r="G12446" t="s">
        <v>47338</v>
      </c>
      <c r="H12446" t="s">
        <v>13806</v>
      </c>
      <c r="I12446">
        <f t="shared" si="194"/>
        <v>230</v>
      </c>
      <c r="J12446" s="1" t="s">
        <v>36577</v>
      </c>
    </row>
    <row r="12447" spans="1:10">
      <c r="A12447">
        <v>3702</v>
      </c>
      <c r="B12447" t="s">
        <v>1524</v>
      </c>
      <c r="C12447">
        <v>20190801</v>
      </c>
      <c r="D12447" t="s">
        <v>5055</v>
      </c>
      <c r="E12447">
        <v>-1</v>
      </c>
      <c r="F12447" t="s">
        <v>5293</v>
      </c>
      <c r="G12447" t="s">
        <v>5294</v>
      </c>
      <c r="H12447" t="s">
        <v>13807</v>
      </c>
      <c r="I12447">
        <f t="shared" si="194"/>
        <v>601</v>
      </c>
      <c r="J12447" s="1" t="s">
        <v>36578</v>
      </c>
    </row>
    <row r="12448" spans="1:10">
      <c r="A12448">
        <v>3706</v>
      </c>
      <c r="B12448" t="s">
        <v>702</v>
      </c>
      <c r="C12448">
        <v>20190801</v>
      </c>
      <c r="D12448" t="s">
        <v>5055</v>
      </c>
      <c r="E12448">
        <v>0</v>
      </c>
      <c r="F12448" t="s">
        <v>5293</v>
      </c>
      <c r="G12448" t="s">
        <v>5295</v>
      </c>
      <c r="H12448" t="s">
        <v>13808</v>
      </c>
      <c r="I12448">
        <f t="shared" si="194"/>
        <v>78</v>
      </c>
      <c r="J12448" s="1" t="s">
        <v>36579</v>
      </c>
    </row>
    <row r="12449" spans="1:10">
      <c r="A12449">
        <v>4107</v>
      </c>
      <c r="B12449" t="s">
        <v>6753</v>
      </c>
      <c r="C12449">
        <v>20190801</v>
      </c>
      <c r="D12449" t="s">
        <v>7104</v>
      </c>
      <c r="E12449">
        <v>0</v>
      </c>
      <c r="F12449" t="s">
        <v>5288</v>
      </c>
      <c r="G12449" t="s">
        <v>5289</v>
      </c>
      <c r="H12449" t="s">
        <v>13727</v>
      </c>
      <c r="I12449">
        <f t="shared" si="194"/>
        <v>20</v>
      </c>
      <c r="J12449" s="1" t="s">
        <v>36502</v>
      </c>
    </row>
    <row r="12450" spans="1:10">
      <c r="A12450">
        <v>4174</v>
      </c>
      <c r="B12450" t="s">
        <v>1092</v>
      </c>
      <c r="C12450">
        <v>20190801</v>
      </c>
      <c r="D12450" t="s">
        <v>6845</v>
      </c>
      <c r="E12450">
        <v>0</v>
      </c>
      <c r="F12450" t="s">
        <v>5288</v>
      </c>
      <c r="G12450" t="s">
        <v>5289</v>
      </c>
      <c r="H12450" t="s">
        <v>13394</v>
      </c>
      <c r="I12450">
        <f t="shared" si="194"/>
        <v>19</v>
      </c>
      <c r="J12450" s="1" t="s">
        <v>36172</v>
      </c>
    </row>
    <row r="12451" spans="1:10">
      <c r="A12451">
        <v>4702</v>
      </c>
      <c r="B12451" t="s">
        <v>4670</v>
      </c>
      <c r="C12451">
        <v>20190801</v>
      </c>
      <c r="D12451" t="s">
        <v>6759</v>
      </c>
      <c r="E12451">
        <v>-1</v>
      </c>
      <c r="F12451" t="s">
        <v>5288</v>
      </c>
      <c r="G12451" t="s">
        <v>5289</v>
      </c>
      <c r="H12451" t="s">
        <v>13735</v>
      </c>
      <c r="I12451">
        <f t="shared" si="194"/>
        <v>36</v>
      </c>
      <c r="J12451" s="1" t="s">
        <v>36509</v>
      </c>
    </row>
    <row r="12452" spans="1:10">
      <c r="A12452">
        <v>4739</v>
      </c>
      <c r="B12452" t="s">
        <v>1473</v>
      </c>
      <c r="C12452">
        <v>20190801</v>
      </c>
      <c r="D12452" t="s">
        <v>7104</v>
      </c>
      <c r="E12452">
        <v>-2</v>
      </c>
      <c r="F12452" t="s">
        <v>5293</v>
      </c>
      <c r="G12452" t="s">
        <v>5294</v>
      </c>
      <c r="H12452" t="s">
        <v>13809</v>
      </c>
      <c r="I12452">
        <f t="shared" si="194"/>
        <v>337</v>
      </c>
      <c r="J12452" s="1" t="s">
        <v>36580</v>
      </c>
    </row>
    <row r="12453" spans="1:10">
      <c r="A12453">
        <v>4806</v>
      </c>
      <c r="B12453" t="s">
        <v>361</v>
      </c>
      <c r="C12453">
        <v>20190801</v>
      </c>
      <c r="D12453" t="s">
        <v>35</v>
      </c>
      <c r="E12453">
        <v>-1</v>
      </c>
      <c r="F12453" t="s">
        <v>5297</v>
      </c>
      <c r="G12453" t="s">
        <v>5300</v>
      </c>
      <c r="H12453" t="s">
        <v>13810</v>
      </c>
      <c r="I12453">
        <f t="shared" si="194"/>
        <v>192</v>
      </c>
      <c r="J12453" s="1" t="s">
        <v>36581</v>
      </c>
    </row>
    <row r="12454" spans="1:10">
      <c r="A12454">
        <v>4919</v>
      </c>
      <c r="B12454" t="s">
        <v>8888</v>
      </c>
      <c r="C12454">
        <v>20190801</v>
      </c>
      <c r="D12454" t="s">
        <v>5055</v>
      </c>
      <c r="E12454">
        <v>0</v>
      </c>
      <c r="F12454" t="s">
        <v>5288</v>
      </c>
      <c r="G12454" t="s">
        <v>5289</v>
      </c>
      <c r="H12454" t="s">
        <v>13555</v>
      </c>
      <c r="I12454">
        <f t="shared" si="194"/>
        <v>39</v>
      </c>
      <c r="J12454" s="1" t="s">
        <v>36332</v>
      </c>
    </row>
    <row r="12455" spans="1:10">
      <c r="A12455">
        <v>4966</v>
      </c>
      <c r="B12455" t="s">
        <v>3801</v>
      </c>
      <c r="C12455">
        <v>20190801</v>
      </c>
      <c r="D12455" t="s">
        <v>7063</v>
      </c>
      <c r="E12455">
        <v>1</v>
      </c>
      <c r="F12455" t="s">
        <v>5293</v>
      </c>
      <c r="G12455" t="s">
        <v>5294</v>
      </c>
      <c r="H12455" t="s">
        <v>13811</v>
      </c>
      <c r="I12455">
        <f t="shared" si="194"/>
        <v>413</v>
      </c>
      <c r="J12455" s="1" t="s">
        <v>36582</v>
      </c>
    </row>
    <row r="12456" spans="1:10">
      <c r="A12456">
        <v>4980</v>
      </c>
      <c r="B12456" t="s">
        <v>539</v>
      </c>
      <c r="C12456">
        <v>20190801</v>
      </c>
      <c r="D12456" t="s">
        <v>6980</v>
      </c>
      <c r="E12456">
        <v>-1</v>
      </c>
      <c r="F12456" t="s">
        <v>5288</v>
      </c>
      <c r="G12456" t="s">
        <v>5289</v>
      </c>
      <c r="H12456" t="s">
        <v>13739</v>
      </c>
      <c r="I12456">
        <f t="shared" si="194"/>
        <v>48</v>
      </c>
      <c r="J12456" s="1" t="s">
        <v>36513</v>
      </c>
    </row>
    <row r="12457" spans="1:10">
      <c r="A12457">
        <v>5009</v>
      </c>
      <c r="B12457" t="s">
        <v>3410</v>
      </c>
      <c r="C12457">
        <v>20190801</v>
      </c>
      <c r="D12457" t="s">
        <v>7104</v>
      </c>
      <c r="E12457">
        <v>-1</v>
      </c>
      <c r="F12457" t="s">
        <v>5288</v>
      </c>
      <c r="G12457" t="s">
        <v>47339</v>
      </c>
      <c r="H12457" t="s">
        <v>13812</v>
      </c>
      <c r="I12457">
        <f t="shared" si="194"/>
        <v>55</v>
      </c>
      <c r="J12457" s="1" t="s">
        <v>36583</v>
      </c>
    </row>
    <row r="12458" spans="1:10">
      <c r="A12458">
        <v>5283</v>
      </c>
      <c r="B12458" t="s">
        <v>4454</v>
      </c>
      <c r="C12458">
        <v>20190801</v>
      </c>
      <c r="D12458" t="s">
        <v>7104</v>
      </c>
      <c r="E12458">
        <v>0</v>
      </c>
      <c r="F12458" t="s">
        <v>5293</v>
      </c>
      <c r="G12458" t="s">
        <v>47338</v>
      </c>
      <c r="H12458" t="s">
        <v>13813</v>
      </c>
      <c r="I12458">
        <f t="shared" si="194"/>
        <v>240</v>
      </c>
      <c r="J12458" s="1" t="s">
        <v>36584</v>
      </c>
    </row>
    <row r="12459" spans="1:10">
      <c r="A12459">
        <v>5310</v>
      </c>
      <c r="B12459" t="s">
        <v>145</v>
      </c>
      <c r="C12459">
        <v>20190801</v>
      </c>
      <c r="D12459" t="s">
        <v>6759</v>
      </c>
      <c r="E12459">
        <v>0</v>
      </c>
      <c r="F12459" t="s">
        <v>5288</v>
      </c>
      <c r="G12459" t="s">
        <v>5290</v>
      </c>
      <c r="H12459" t="s">
        <v>13814</v>
      </c>
      <c r="I12459">
        <f t="shared" si="194"/>
        <v>43</v>
      </c>
      <c r="J12459" s="1" t="s">
        <v>36585</v>
      </c>
    </row>
    <row r="12460" spans="1:10">
      <c r="A12460">
        <v>5345</v>
      </c>
      <c r="B12460" t="s">
        <v>147</v>
      </c>
      <c r="C12460">
        <v>20190801</v>
      </c>
      <c r="D12460" t="s">
        <v>6759</v>
      </c>
      <c r="E12460">
        <v>-1</v>
      </c>
      <c r="F12460" t="s">
        <v>5293</v>
      </c>
      <c r="G12460" t="s">
        <v>5294</v>
      </c>
      <c r="H12460" t="s">
        <v>13815</v>
      </c>
      <c r="I12460">
        <f t="shared" si="194"/>
        <v>49</v>
      </c>
      <c r="J12460" s="1" t="s">
        <v>36586</v>
      </c>
    </row>
    <row r="12461" spans="1:10">
      <c r="A12461">
        <v>5820</v>
      </c>
      <c r="B12461" t="s">
        <v>3178</v>
      </c>
      <c r="C12461">
        <v>20190801</v>
      </c>
      <c r="D12461" t="s">
        <v>35</v>
      </c>
      <c r="E12461">
        <v>0</v>
      </c>
      <c r="F12461" t="s">
        <v>5293</v>
      </c>
      <c r="G12461" t="s">
        <v>47338</v>
      </c>
      <c r="H12461" t="s">
        <v>13816</v>
      </c>
      <c r="I12461">
        <f t="shared" si="194"/>
        <v>68</v>
      </c>
      <c r="J12461" s="1" t="s">
        <v>36587</v>
      </c>
    </row>
    <row r="12462" spans="1:10">
      <c r="A12462">
        <v>5880</v>
      </c>
      <c r="B12462" t="s">
        <v>1534</v>
      </c>
      <c r="C12462">
        <v>20190801</v>
      </c>
      <c r="D12462" t="s">
        <v>35</v>
      </c>
      <c r="E12462">
        <v>-1</v>
      </c>
      <c r="F12462" t="s">
        <v>5293</v>
      </c>
      <c r="G12462" t="s">
        <v>47338</v>
      </c>
      <c r="H12462" t="s">
        <v>13785</v>
      </c>
      <c r="I12462">
        <f t="shared" si="194"/>
        <v>182</v>
      </c>
      <c r="J12462" s="1" t="s">
        <v>36557</v>
      </c>
    </row>
    <row r="12463" spans="1:10">
      <c r="A12463">
        <v>6177</v>
      </c>
      <c r="B12463" t="s">
        <v>1228</v>
      </c>
      <c r="C12463">
        <v>20190801</v>
      </c>
      <c r="D12463" t="s">
        <v>6845</v>
      </c>
      <c r="E12463">
        <v>1</v>
      </c>
      <c r="F12463" t="s">
        <v>5293</v>
      </c>
      <c r="G12463" t="s">
        <v>5294</v>
      </c>
      <c r="H12463" t="s">
        <v>13817</v>
      </c>
      <c r="I12463">
        <f t="shared" si="194"/>
        <v>330</v>
      </c>
      <c r="J12463" s="1" t="s">
        <v>36588</v>
      </c>
    </row>
    <row r="12464" spans="1:10">
      <c r="A12464">
        <v>6240</v>
      </c>
      <c r="B12464" t="s">
        <v>1242</v>
      </c>
      <c r="C12464">
        <v>20190801</v>
      </c>
      <c r="D12464" t="s">
        <v>6845</v>
      </c>
      <c r="E12464">
        <v>0</v>
      </c>
      <c r="F12464" t="s">
        <v>5293</v>
      </c>
      <c r="G12464" t="s">
        <v>47338</v>
      </c>
      <c r="H12464" t="s">
        <v>13818</v>
      </c>
      <c r="I12464">
        <f t="shared" si="194"/>
        <v>77</v>
      </c>
      <c r="J12464" s="1" t="s">
        <v>36589</v>
      </c>
    </row>
    <row r="12465" spans="1:10">
      <c r="A12465">
        <v>6465</v>
      </c>
      <c r="B12465" t="s">
        <v>12622</v>
      </c>
      <c r="C12465">
        <v>20190801</v>
      </c>
      <c r="D12465" t="s">
        <v>6845</v>
      </c>
      <c r="E12465">
        <v>-1</v>
      </c>
      <c r="F12465" t="s">
        <v>5288</v>
      </c>
      <c r="G12465" t="s">
        <v>47339</v>
      </c>
      <c r="H12465" t="s">
        <v>13819</v>
      </c>
      <c r="I12465">
        <f t="shared" si="194"/>
        <v>53</v>
      </c>
      <c r="J12465" s="1" t="s">
        <v>36590</v>
      </c>
    </row>
    <row r="12466" spans="1:10">
      <c r="A12466">
        <v>6514</v>
      </c>
      <c r="B12466" t="s">
        <v>7482</v>
      </c>
      <c r="C12466">
        <v>20190801</v>
      </c>
      <c r="D12466" t="s">
        <v>6756</v>
      </c>
      <c r="E12466">
        <v>0</v>
      </c>
      <c r="F12466" t="s">
        <v>5293</v>
      </c>
      <c r="G12466" t="s">
        <v>47338</v>
      </c>
      <c r="H12466" t="s">
        <v>13820</v>
      </c>
      <c r="I12466">
        <f t="shared" si="194"/>
        <v>194</v>
      </c>
      <c r="J12466" s="1" t="s">
        <v>36591</v>
      </c>
    </row>
    <row r="12467" spans="1:10">
      <c r="A12467">
        <v>6592</v>
      </c>
      <c r="B12467" t="s">
        <v>9057</v>
      </c>
      <c r="C12467">
        <v>20190801</v>
      </c>
      <c r="D12467" t="s">
        <v>35</v>
      </c>
      <c r="E12467">
        <v>-1</v>
      </c>
      <c r="F12467" t="s">
        <v>5293</v>
      </c>
      <c r="G12467" t="s">
        <v>47338</v>
      </c>
      <c r="H12467" t="s">
        <v>13821</v>
      </c>
      <c r="I12467">
        <f t="shared" si="194"/>
        <v>254</v>
      </c>
      <c r="J12467" s="1" t="s">
        <v>36592</v>
      </c>
    </row>
    <row r="12468" spans="1:10">
      <c r="A12468">
        <v>6592</v>
      </c>
      <c r="B12468" t="s">
        <v>9057</v>
      </c>
      <c r="C12468">
        <v>20190801</v>
      </c>
      <c r="D12468" t="s">
        <v>35</v>
      </c>
      <c r="E12468">
        <v>-1</v>
      </c>
      <c r="F12468" t="s">
        <v>5288</v>
      </c>
      <c r="G12468" t="s">
        <v>5290</v>
      </c>
      <c r="H12468" t="s">
        <v>13822</v>
      </c>
      <c r="I12468">
        <f t="shared" si="194"/>
        <v>25</v>
      </c>
      <c r="J12468" s="1" t="s">
        <v>36593</v>
      </c>
    </row>
    <row r="12469" spans="1:10">
      <c r="A12469">
        <v>6613</v>
      </c>
      <c r="B12469" t="s">
        <v>3922</v>
      </c>
      <c r="C12469">
        <v>20190801</v>
      </c>
      <c r="D12469" t="s">
        <v>7104</v>
      </c>
      <c r="E12469">
        <v>-2</v>
      </c>
      <c r="F12469" t="s">
        <v>5293</v>
      </c>
      <c r="G12469" t="s">
        <v>5294</v>
      </c>
      <c r="H12469" t="s">
        <v>13823</v>
      </c>
      <c r="I12469">
        <f t="shared" si="194"/>
        <v>301</v>
      </c>
      <c r="J12469" s="1" t="s">
        <v>36594</v>
      </c>
    </row>
    <row r="12470" spans="1:10">
      <c r="A12470">
        <v>6651</v>
      </c>
      <c r="B12470" t="s">
        <v>3284</v>
      </c>
      <c r="C12470">
        <v>20190801</v>
      </c>
      <c r="D12470" t="s">
        <v>6980</v>
      </c>
      <c r="E12470">
        <v>0</v>
      </c>
      <c r="F12470" t="s">
        <v>5288</v>
      </c>
      <c r="G12470" t="s">
        <v>5289</v>
      </c>
      <c r="H12470" t="s">
        <v>13824</v>
      </c>
      <c r="I12470">
        <f t="shared" si="194"/>
        <v>19</v>
      </c>
      <c r="J12470" s="1" t="s">
        <v>36595</v>
      </c>
    </row>
    <row r="12471" spans="1:10">
      <c r="A12471">
        <v>6738</v>
      </c>
      <c r="B12471" t="s">
        <v>10162</v>
      </c>
      <c r="C12471">
        <v>20190801</v>
      </c>
      <c r="D12471" t="s">
        <v>35</v>
      </c>
      <c r="E12471">
        <v>0</v>
      </c>
      <c r="F12471" t="s">
        <v>5288</v>
      </c>
      <c r="G12471" t="s">
        <v>5290</v>
      </c>
      <c r="H12471" t="s">
        <v>13825</v>
      </c>
      <c r="I12471">
        <f t="shared" si="194"/>
        <v>79</v>
      </c>
      <c r="J12471" s="1" t="s">
        <v>36596</v>
      </c>
    </row>
    <row r="12472" spans="1:10">
      <c r="A12472">
        <v>8084</v>
      </c>
      <c r="B12472" t="s">
        <v>2804</v>
      </c>
      <c r="C12472">
        <v>20190801</v>
      </c>
      <c r="D12472" t="s">
        <v>6759</v>
      </c>
      <c r="E12472">
        <v>-1</v>
      </c>
      <c r="F12472" t="s">
        <v>5291</v>
      </c>
      <c r="G12472" t="s">
        <v>5292</v>
      </c>
      <c r="H12472" t="s">
        <v>13826</v>
      </c>
      <c r="I12472">
        <f t="shared" si="194"/>
        <v>30</v>
      </c>
      <c r="J12472" s="1" t="s">
        <v>36597</v>
      </c>
    </row>
    <row r="12473" spans="1:10">
      <c r="A12473">
        <v>8934</v>
      </c>
      <c r="B12473" t="s">
        <v>7399</v>
      </c>
      <c r="C12473">
        <v>20190801</v>
      </c>
      <c r="D12473" t="s">
        <v>6845</v>
      </c>
      <c r="E12473">
        <v>-1</v>
      </c>
      <c r="F12473" t="s">
        <v>5288</v>
      </c>
      <c r="G12473" t="s">
        <v>5289</v>
      </c>
      <c r="H12473" t="s">
        <v>13827</v>
      </c>
      <c r="I12473">
        <f t="shared" si="194"/>
        <v>20</v>
      </c>
      <c r="J12473" s="1" t="s">
        <v>36598</v>
      </c>
    </row>
    <row r="12474" spans="1:10">
      <c r="A12474">
        <v>9944</v>
      </c>
      <c r="B12474" t="s">
        <v>81</v>
      </c>
      <c r="C12474">
        <v>20190801</v>
      </c>
      <c r="D12474" t="s">
        <v>6756</v>
      </c>
      <c r="E12474">
        <v>0</v>
      </c>
      <c r="F12474" t="s">
        <v>5288</v>
      </c>
      <c r="G12474" t="s">
        <v>5290</v>
      </c>
      <c r="H12474" t="s">
        <v>13828</v>
      </c>
      <c r="I12474">
        <f t="shared" si="194"/>
        <v>41</v>
      </c>
      <c r="J12474" s="1" t="s">
        <v>36599</v>
      </c>
    </row>
    <row r="12475" spans="1:10">
      <c r="A12475">
        <v>1213</v>
      </c>
      <c r="B12475" t="s">
        <v>837</v>
      </c>
      <c r="C12475">
        <v>20190802</v>
      </c>
      <c r="D12475" t="s">
        <v>6730</v>
      </c>
      <c r="E12475">
        <v>-1</v>
      </c>
      <c r="F12475" t="s">
        <v>5288</v>
      </c>
      <c r="G12475" t="s">
        <v>47339</v>
      </c>
      <c r="H12475" t="s">
        <v>13829</v>
      </c>
      <c r="I12475">
        <f t="shared" si="194"/>
        <v>393</v>
      </c>
      <c r="J12475" s="1" t="s">
        <v>36600</v>
      </c>
    </row>
    <row r="12476" spans="1:10">
      <c r="A12476">
        <v>1262</v>
      </c>
      <c r="B12476" t="s">
        <v>94</v>
      </c>
      <c r="C12476">
        <v>20190802</v>
      </c>
      <c r="D12476" t="s">
        <v>6845</v>
      </c>
      <c r="E12476">
        <v>0</v>
      </c>
      <c r="F12476" t="s">
        <v>5293</v>
      </c>
      <c r="G12476" t="s">
        <v>47338</v>
      </c>
      <c r="H12476" t="s">
        <v>13830</v>
      </c>
      <c r="I12476">
        <f t="shared" si="194"/>
        <v>953</v>
      </c>
      <c r="J12476" s="1" t="s">
        <v>36601</v>
      </c>
    </row>
    <row r="12477" spans="1:10">
      <c r="A12477">
        <v>1268</v>
      </c>
      <c r="B12477" t="s">
        <v>6212</v>
      </c>
      <c r="C12477">
        <v>20190802</v>
      </c>
      <c r="D12477" t="s">
        <v>7104</v>
      </c>
      <c r="E12477">
        <v>-1</v>
      </c>
      <c r="F12477" t="s">
        <v>5288</v>
      </c>
      <c r="G12477" t="s">
        <v>47339</v>
      </c>
      <c r="H12477" t="s">
        <v>13831</v>
      </c>
      <c r="I12477">
        <f t="shared" si="194"/>
        <v>110</v>
      </c>
      <c r="J12477" s="1" t="s">
        <v>36602</v>
      </c>
    </row>
    <row r="12478" spans="1:10">
      <c r="A12478">
        <v>1315</v>
      </c>
      <c r="B12478" t="s">
        <v>428</v>
      </c>
      <c r="C12478">
        <v>20190802</v>
      </c>
      <c r="D12478" t="s">
        <v>7104</v>
      </c>
      <c r="E12478">
        <v>0</v>
      </c>
      <c r="F12478" t="s">
        <v>5288</v>
      </c>
      <c r="G12478" t="s">
        <v>47339</v>
      </c>
      <c r="H12478" t="s">
        <v>13832</v>
      </c>
      <c r="I12478">
        <f t="shared" si="194"/>
        <v>54</v>
      </c>
      <c r="J12478" s="1" t="s">
        <v>36603</v>
      </c>
    </row>
    <row r="12479" spans="1:10">
      <c r="A12479">
        <v>1466</v>
      </c>
      <c r="B12479" t="s">
        <v>9250</v>
      </c>
      <c r="C12479">
        <v>20190802</v>
      </c>
      <c r="D12479" t="s">
        <v>6845</v>
      </c>
      <c r="E12479">
        <v>-1</v>
      </c>
      <c r="F12479" t="s">
        <v>5288</v>
      </c>
      <c r="G12479" t="s">
        <v>47339</v>
      </c>
      <c r="H12479" t="s">
        <v>13833</v>
      </c>
      <c r="I12479">
        <f t="shared" si="194"/>
        <v>574</v>
      </c>
      <c r="J12479" s="1" t="s">
        <v>36604</v>
      </c>
    </row>
    <row r="12480" spans="1:10">
      <c r="A12480">
        <v>1507</v>
      </c>
      <c r="B12480" t="s">
        <v>1496</v>
      </c>
      <c r="C12480">
        <v>20190802</v>
      </c>
      <c r="D12480" t="s">
        <v>5055</v>
      </c>
      <c r="E12480">
        <v>0</v>
      </c>
      <c r="F12480" t="s">
        <v>5288</v>
      </c>
      <c r="G12480" t="s">
        <v>5289</v>
      </c>
      <c r="H12480" t="s">
        <v>13764</v>
      </c>
      <c r="I12480">
        <f t="shared" si="194"/>
        <v>20</v>
      </c>
      <c r="J12480" s="1" t="s">
        <v>36537</v>
      </c>
    </row>
    <row r="12481" spans="1:10">
      <c r="A12481">
        <v>1605</v>
      </c>
      <c r="B12481" t="s">
        <v>2382</v>
      </c>
      <c r="C12481">
        <v>20190802</v>
      </c>
      <c r="D12481" t="s">
        <v>5055</v>
      </c>
      <c r="E12481">
        <v>0</v>
      </c>
      <c r="F12481" t="s">
        <v>5293</v>
      </c>
      <c r="G12481" t="s">
        <v>47338</v>
      </c>
      <c r="H12481" t="s">
        <v>13834</v>
      </c>
      <c r="I12481">
        <f t="shared" si="194"/>
        <v>1105</v>
      </c>
      <c r="J12481" s="1" t="s">
        <v>36605</v>
      </c>
    </row>
    <row r="12482" spans="1:10">
      <c r="A12482">
        <v>1605</v>
      </c>
      <c r="B12482" t="s">
        <v>2382</v>
      </c>
      <c r="C12482">
        <v>20190802</v>
      </c>
      <c r="D12482" t="s">
        <v>5055</v>
      </c>
      <c r="E12482">
        <v>-1</v>
      </c>
      <c r="F12482" t="s">
        <v>5293</v>
      </c>
      <c r="G12482" t="s">
        <v>5294</v>
      </c>
      <c r="H12482" t="s">
        <v>13835</v>
      </c>
      <c r="I12482">
        <f t="shared" si="194"/>
        <v>650</v>
      </c>
      <c r="J12482" s="1" t="s">
        <v>36606</v>
      </c>
    </row>
    <row r="12483" spans="1:10">
      <c r="A12483">
        <v>1907</v>
      </c>
      <c r="B12483" t="s">
        <v>2081</v>
      </c>
      <c r="C12483">
        <v>20190802</v>
      </c>
      <c r="D12483" t="s">
        <v>7104</v>
      </c>
      <c r="E12483">
        <v>0</v>
      </c>
      <c r="F12483" t="s">
        <v>5293</v>
      </c>
      <c r="G12483" t="s">
        <v>47338</v>
      </c>
      <c r="H12483" t="s">
        <v>13836</v>
      </c>
      <c r="I12483">
        <f t="shared" ref="I12483:I12546" si="195">LEN(H12483)</f>
        <v>187</v>
      </c>
      <c r="J12483" s="1" t="s">
        <v>36607</v>
      </c>
    </row>
    <row r="12484" spans="1:10">
      <c r="A12484">
        <v>2006</v>
      </c>
      <c r="B12484" t="s">
        <v>625</v>
      </c>
      <c r="C12484">
        <v>20190802</v>
      </c>
      <c r="D12484" t="s">
        <v>5055</v>
      </c>
      <c r="E12484">
        <v>0</v>
      </c>
      <c r="F12484" t="s">
        <v>5288</v>
      </c>
      <c r="G12484" t="s">
        <v>5289</v>
      </c>
      <c r="H12484" t="s">
        <v>13837</v>
      </c>
      <c r="I12484">
        <f t="shared" si="195"/>
        <v>19</v>
      </c>
      <c r="J12484" s="1" t="s">
        <v>36608</v>
      </c>
    </row>
    <row r="12485" spans="1:10">
      <c r="A12485">
        <v>2101</v>
      </c>
      <c r="B12485" t="s">
        <v>230</v>
      </c>
      <c r="C12485">
        <v>20190802</v>
      </c>
      <c r="D12485" t="s">
        <v>6756</v>
      </c>
      <c r="E12485">
        <v>-1</v>
      </c>
      <c r="F12485" t="s">
        <v>5288</v>
      </c>
      <c r="G12485" t="s">
        <v>47339</v>
      </c>
      <c r="H12485" t="s">
        <v>13838</v>
      </c>
      <c r="I12485">
        <f t="shared" si="195"/>
        <v>59</v>
      </c>
      <c r="J12485" s="1" t="s">
        <v>36609</v>
      </c>
    </row>
    <row r="12486" spans="1:10">
      <c r="A12486">
        <v>2207</v>
      </c>
      <c r="B12486" t="s">
        <v>18</v>
      </c>
      <c r="C12486">
        <v>20190802</v>
      </c>
      <c r="D12486" t="s">
        <v>5055</v>
      </c>
      <c r="E12486">
        <v>0</v>
      </c>
      <c r="F12486" t="s">
        <v>5293</v>
      </c>
      <c r="G12486" t="s">
        <v>5295</v>
      </c>
      <c r="H12486" t="s">
        <v>13839</v>
      </c>
      <c r="I12486">
        <f t="shared" si="195"/>
        <v>97</v>
      </c>
      <c r="J12486" s="1" t="s">
        <v>36610</v>
      </c>
    </row>
    <row r="12487" spans="1:10">
      <c r="A12487">
        <v>2227</v>
      </c>
      <c r="B12487" t="s">
        <v>3215</v>
      </c>
      <c r="C12487">
        <v>20190802</v>
      </c>
      <c r="D12487" t="s">
        <v>7063</v>
      </c>
      <c r="E12487">
        <v>0</v>
      </c>
      <c r="F12487" t="s">
        <v>5293</v>
      </c>
      <c r="G12487" t="s">
        <v>5294</v>
      </c>
      <c r="H12487" t="s">
        <v>13840</v>
      </c>
      <c r="I12487">
        <f t="shared" si="195"/>
        <v>274</v>
      </c>
      <c r="J12487" s="1" t="s">
        <v>36611</v>
      </c>
    </row>
    <row r="12488" spans="1:10">
      <c r="A12488">
        <v>2317</v>
      </c>
      <c r="B12488" t="s">
        <v>1355</v>
      </c>
      <c r="C12488">
        <v>20190802</v>
      </c>
      <c r="D12488" t="s">
        <v>9450</v>
      </c>
      <c r="E12488">
        <v>0</v>
      </c>
      <c r="F12488" t="s">
        <v>5291</v>
      </c>
      <c r="G12488" t="s">
        <v>5299</v>
      </c>
      <c r="H12488" t="s">
        <v>13841</v>
      </c>
      <c r="I12488">
        <f t="shared" si="195"/>
        <v>323</v>
      </c>
      <c r="J12488" s="1" t="s">
        <v>36612</v>
      </c>
    </row>
    <row r="12489" spans="1:10">
      <c r="A12489">
        <v>2317</v>
      </c>
      <c r="B12489" t="s">
        <v>1355</v>
      </c>
      <c r="C12489">
        <v>20190802</v>
      </c>
      <c r="D12489" t="s">
        <v>9450</v>
      </c>
      <c r="E12489">
        <v>0</v>
      </c>
      <c r="F12489" t="s">
        <v>5293</v>
      </c>
      <c r="G12489" t="s">
        <v>47338</v>
      </c>
      <c r="H12489" t="s">
        <v>13842</v>
      </c>
      <c r="I12489">
        <f t="shared" si="195"/>
        <v>190</v>
      </c>
      <c r="J12489" s="1" t="s">
        <v>36613</v>
      </c>
    </row>
    <row r="12490" spans="1:10">
      <c r="A12490">
        <v>2327</v>
      </c>
      <c r="B12490" t="s">
        <v>3616</v>
      </c>
      <c r="C12490">
        <v>20190802</v>
      </c>
      <c r="D12490" t="s">
        <v>7063</v>
      </c>
      <c r="E12490">
        <v>0</v>
      </c>
      <c r="F12490" t="s">
        <v>5288</v>
      </c>
      <c r="G12490" t="s">
        <v>5290</v>
      </c>
      <c r="H12490" t="s">
        <v>13843</v>
      </c>
      <c r="I12490">
        <f t="shared" si="195"/>
        <v>39</v>
      </c>
      <c r="J12490" s="1" t="s">
        <v>36614</v>
      </c>
    </row>
    <row r="12491" spans="1:10">
      <c r="A12491">
        <v>2327</v>
      </c>
      <c r="B12491" t="s">
        <v>3616</v>
      </c>
      <c r="C12491">
        <v>20190802</v>
      </c>
      <c r="D12491" t="s">
        <v>7063</v>
      </c>
      <c r="E12491">
        <v>-1</v>
      </c>
      <c r="F12491" t="s">
        <v>5293</v>
      </c>
      <c r="G12491" t="s">
        <v>5294</v>
      </c>
      <c r="H12491" t="s">
        <v>13844</v>
      </c>
      <c r="I12491">
        <f t="shared" si="195"/>
        <v>385</v>
      </c>
      <c r="J12491" s="1" t="s">
        <v>36615</v>
      </c>
    </row>
    <row r="12492" spans="1:10">
      <c r="A12492">
        <v>2371</v>
      </c>
      <c r="B12492" t="s">
        <v>105</v>
      </c>
      <c r="C12492">
        <v>20190802</v>
      </c>
      <c r="D12492" t="s">
        <v>6730</v>
      </c>
      <c r="E12492">
        <v>-1</v>
      </c>
      <c r="F12492" t="s">
        <v>5293</v>
      </c>
      <c r="G12492" t="s">
        <v>47338</v>
      </c>
      <c r="H12492" t="s">
        <v>13845</v>
      </c>
      <c r="I12492">
        <f t="shared" si="195"/>
        <v>229</v>
      </c>
      <c r="J12492" s="1" t="s">
        <v>36616</v>
      </c>
    </row>
    <row r="12493" spans="1:10">
      <c r="A12493">
        <v>2373</v>
      </c>
      <c r="B12493" t="s">
        <v>2907</v>
      </c>
      <c r="C12493">
        <v>20190802</v>
      </c>
      <c r="D12493" t="s">
        <v>5055</v>
      </c>
      <c r="E12493">
        <v>-1</v>
      </c>
      <c r="F12493" t="s">
        <v>5288</v>
      </c>
      <c r="G12493" t="s">
        <v>47339</v>
      </c>
      <c r="H12493" t="s">
        <v>13846</v>
      </c>
      <c r="I12493">
        <f t="shared" si="195"/>
        <v>53</v>
      </c>
      <c r="J12493" s="1" t="s">
        <v>36617</v>
      </c>
    </row>
    <row r="12494" spans="1:10">
      <c r="A12494">
        <v>2383</v>
      </c>
      <c r="B12494" t="s">
        <v>6856</v>
      </c>
      <c r="C12494">
        <v>20190802</v>
      </c>
      <c r="D12494" t="s">
        <v>5055</v>
      </c>
      <c r="E12494">
        <v>2</v>
      </c>
      <c r="F12494" t="s">
        <v>5293</v>
      </c>
      <c r="G12494" t="s">
        <v>5294</v>
      </c>
      <c r="H12494" t="s">
        <v>13847</v>
      </c>
      <c r="I12494">
        <f t="shared" si="195"/>
        <v>226</v>
      </c>
      <c r="J12494" s="1" t="s">
        <v>36618</v>
      </c>
    </row>
    <row r="12495" spans="1:10">
      <c r="A12495">
        <v>2385</v>
      </c>
      <c r="B12495" t="s">
        <v>5722</v>
      </c>
      <c r="C12495">
        <v>20190802</v>
      </c>
      <c r="D12495" t="s">
        <v>5055</v>
      </c>
      <c r="E12495">
        <v>0</v>
      </c>
      <c r="F12495" t="s">
        <v>5293</v>
      </c>
      <c r="G12495" t="s">
        <v>47338</v>
      </c>
      <c r="H12495" t="s">
        <v>13848</v>
      </c>
      <c r="I12495">
        <f t="shared" si="195"/>
        <v>277</v>
      </c>
      <c r="J12495" s="1" t="s">
        <v>36619</v>
      </c>
    </row>
    <row r="12496" spans="1:10">
      <c r="A12496">
        <v>2395</v>
      </c>
      <c r="B12496" t="s">
        <v>3382</v>
      </c>
      <c r="C12496">
        <v>20190802</v>
      </c>
      <c r="D12496" t="s">
        <v>9450</v>
      </c>
      <c r="E12496">
        <v>1</v>
      </c>
      <c r="F12496" t="s">
        <v>5293</v>
      </c>
      <c r="G12496" t="s">
        <v>5294</v>
      </c>
      <c r="H12496" t="s">
        <v>13849</v>
      </c>
      <c r="I12496">
        <f t="shared" si="195"/>
        <v>625</v>
      </c>
      <c r="J12496" s="1" t="s">
        <v>36620</v>
      </c>
    </row>
    <row r="12497" spans="1:10">
      <c r="A12497">
        <v>2408</v>
      </c>
      <c r="B12497" t="s">
        <v>2149</v>
      </c>
      <c r="C12497">
        <v>20190802</v>
      </c>
      <c r="D12497" t="s">
        <v>7104</v>
      </c>
      <c r="E12497">
        <v>-1</v>
      </c>
      <c r="F12497" t="s">
        <v>5288</v>
      </c>
      <c r="G12497" t="s">
        <v>47339</v>
      </c>
      <c r="H12497" t="s">
        <v>13850</v>
      </c>
      <c r="I12497">
        <f t="shared" si="195"/>
        <v>52</v>
      </c>
      <c r="J12497" s="1" t="s">
        <v>36621</v>
      </c>
    </row>
    <row r="12498" spans="1:10">
      <c r="A12498">
        <v>2433</v>
      </c>
      <c r="B12498" t="s">
        <v>236</v>
      </c>
      <c r="C12498">
        <v>20190802</v>
      </c>
      <c r="D12498" t="s">
        <v>7104</v>
      </c>
      <c r="E12498">
        <v>-1</v>
      </c>
      <c r="F12498" t="s">
        <v>5288</v>
      </c>
      <c r="G12498" t="s">
        <v>47339</v>
      </c>
      <c r="H12498" t="s">
        <v>13851</v>
      </c>
      <c r="I12498">
        <f t="shared" si="195"/>
        <v>55</v>
      </c>
      <c r="J12498" s="1" t="s">
        <v>36622</v>
      </c>
    </row>
    <row r="12499" spans="1:10">
      <c r="A12499">
        <v>2499</v>
      </c>
      <c r="B12499" t="s">
        <v>1861</v>
      </c>
      <c r="C12499">
        <v>20190802</v>
      </c>
      <c r="D12499" t="s">
        <v>6759</v>
      </c>
      <c r="E12499">
        <v>0</v>
      </c>
      <c r="F12499" t="s">
        <v>5288</v>
      </c>
      <c r="G12499" t="s">
        <v>5290</v>
      </c>
      <c r="H12499" t="s">
        <v>13852</v>
      </c>
      <c r="I12499">
        <f t="shared" si="195"/>
        <v>37</v>
      </c>
      <c r="J12499" s="1" t="s">
        <v>36623</v>
      </c>
    </row>
    <row r="12500" spans="1:10">
      <c r="A12500">
        <v>2534</v>
      </c>
      <c r="B12500" t="s">
        <v>947</v>
      </c>
      <c r="C12500">
        <v>20190802</v>
      </c>
      <c r="D12500" t="s">
        <v>6756</v>
      </c>
      <c r="E12500">
        <v>0</v>
      </c>
      <c r="F12500" t="s">
        <v>5293</v>
      </c>
      <c r="G12500" t="s">
        <v>47338</v>
      </c>
      <c r="H12500" t="s">
        <v>13853</v>
      </c>
      <c r="I12500">
        <f t="shared" si="195"/>
        <v>192</v>
      </c>
      <c r="J12500" s="1" t="s">
        <v>36624</v>
      </c>
    </row>
    <row r="12501" spans="1:10">
      <c r="A12501">
        <v>2536</v>
      </c>
      <c r="B12501" t="s">
        <v>455</v>
      </c>
      <c r="C12501">
        <v>20190802</v>
      </c>
      <c r="D12501" t="s">
        <v>7104</v>
      </c>
      <c r="E12501">
        <v>0</v>
      </c>
      <c r="F12501" t="s">
        <v>5293</v>
      </c>
      <c r="G12501" t="s">
        <v>5295</v>
      </c>
      <c r="H12501" t="s">
        <v>13854</v>
      </c>
      <c r="I12501">
        <f t="shared" si="195"/>
        <v>70</v>
      </c>
      <c r="J12501" s="1" t="s">
        <v>36625</v>
      </c>
    </row>
    <row r="12502" spans="1:10">
      <c r="A12502">
        <v>2548</v>
      </c>
      <c r="B12502" t="s">
        <v>333</v>
      </c>
      <c r="C12502">
        <v>20190802</v>
      </c>
      <c r="D12502" t="s">
        <v>5055</v>
      </c>
      <c r="E12502">
        <v>0</v>
      </c>
      <c r="F12502" t="s">
        <v>5293</v>
      </c>
      <c r="G12502" t="s">
        <v>5295</v>
      </c>
      <c r="H12502" t="s">
        <v>13855</v>
      </c>
      <c r="I12502">
        <f t="shared" si="195"/>
        <v>68</v>
      </c>
      <c r="J12502" s="1" t="s">
        <v>36626</v>
      </c>
    </row>
    <row r="12503" spans="1:10">
      <c r="A12503">
        <v>2610</v>
      </c>
      <c r="B12503" t="s">
        <v>2132</v>
      </c>
      <c r="C12503">
        <v>20190802</v>
      </c>
      <c r="D12503" t="s">
        <v>6756</v>
      </c>
      <c r="E12503">
        <v>-1</v>
      </c>
      <c r="F12503" t="s">
        <v>5288</v>
      </c>
      <c r="G12503" t="s">
        <v>47339</v>
      </c>
      <c r="H12503" t="s">
        <v>13856</v>
      </c>
      <c r="I12503">
        <f t="shared" si="195"/>
        <v>315</v>
      </c>
      <c r="J12503" s="1" t="s">
        <v>36627</v>
      </c>
    </row>
    <row r="12504" spans="1:10">
      <c r="A12504">
        <v>2618</v>
      </c>
      <c r="B12504" t="s">
        <v>1971</v>
      </c>
      <c r="C12504">
        <v>20190802</v>
      </c>
      <c r="D12504" t="s">
        <v>6756</v>
      </c>
      <c r="E12504">
        <v>-1</v>
      </c>
      <c r="F12504" t="s">
        <v>5288</v>
      </c>
      <c r="G12504" t="s">
        <v>47339</v>
      </c>
      <c r="H12504" t="s">
        <v>13857</v>
      </c>
      <c r="I12504">
        <f t="shared" si="195"/>
        <v>518</v>
      </c>
      <c r="J12504" s="1" t="s">
        <v>36628</v>
      </c>
    </row>
    <row r="12505" spans="1:10">
      <c r="A12505">
        <v>2641</v>
      </c>
      <c r="B12505" t="s">
        <v>4132</v>
      </c>
      <c r="C12505">
        <v>20190802</v>
      </c>
      <c r="D12505" t="s">
        <v>6845</v>
      </c>
      <c r="E12505">
        <v>-1</v>
      </c>
      <c r="F12505" t="s">
        <v>5288</v>
      </c>
      <c r="G12505" t="s">
        <v>47339</v>
      </c>
      <c r="H12505" t="s">
        <v>13858</v>
      </c>
      <c r="I12505">
        <f t="shared" si="195"/>
        <v>56</v>
      </c>
      <c r="J12505" s="1" t="s">
        <v>36629</v>
      </c>
    </row>
    <row r="12506" spans="1:10">
      <c r="A12506">
        <v>2901</v>
      </c>
      <c r="B12506" t="s">
        <v>10895</v>
      </c>
      <c r="C12506">
        <v>20190802</v>
      </c>
      <c r="D12506" t="s">
        <v>7104</v>
      </c>
      <c r="E12506">
        <v>0</v>
      </c>
      <c r="F12506" t="s">
        <v>5288</v>
      </c>
      <c r="G12506" t="s">
        <v>5290</v>
      </c>
      <c r="H12506" t="s">
        <v>13859</v>
      </c>
      <c r="I12506">
        <f t="shared" si="195"/>
        <v>53</v>
      </c>
      <c r="J12506" s="1" t="s">
        <v>36630</v>
      </c>
    </row>
    <row r="12507" spans="1:10">
      <c r="A12507">
        <v>2908</v>
      </c>
      <c r="B12507" t="s">
        <v>1777</v>
      </c>
      <c r="C12507">
        <v>20190802</v>
      </c>
      <c r="D12507" t="s">
        <v>7104</v>
      </c>
      <c r="E12507">
        <v>-1</v>
      </c>
      <c r="F12507" t="s">
        <v>5297</v>
      </c>
      <c r="G12507" t="s">
        <v>47333</v>
      </c>
      <c r="H12507" t="s">
        <v>13860</v>
      </c>
      <c r="I12507">
        <f t="shared" si="195"/>
        <v>662</v>
      </c>
      <c r="J12507" s="1" t="s">
        <v>36631</v>
      </c>
    </row>
    <row r="12508" spans="1:10">
      <c r="A12508">
        <v>2913</v>
      </c>
      <c r="B12508" t="s">
        <v>115</v>
      </c>
      <c r="C12508">
        <v>20190802</v>
      </c>
      <c r="D12508" t="s">
        <v>6845</v>
      </c>
      <c r="E12508">
        <v>0</v>
      </c>
      <c r="F12508" t="s">
        <v>5288</v>
      </c>
      <c r="G12508" t="s">
        <v>5289</v>
      </c>
      <c r="H12508" t="s">
        <v>13861</v>
      </c>
      <c r="I12508">
        <f t="shared" si="195"/>
        <v>19</v>
      </c>
      <c r="J12508" s="1" t="s">
        <v>36632</v>
      </c>
    </row>
    <row r="12509" spans="1:10">
      <c r="A12509">
        <v>3042</v>
      </c>
      <c r="B12509" t="s">
        <v>2846</v>
      </c>
      <c r="C12509">
        <v>20190802</v>
      </c>
      <c r="D12509" t="s">
        <v>5055</v>
      </c>
      <c r="E12509">
        <v>0</v>
      </c>
      <c r="F12509" t="s">
        <v>5293</v>
      </c>
      <c r="G12509" t="s">
        <v>5295</v>
      </c>
      <c r="H12509" t="s">
        <v>13862</v>
      </c>
      <c r="I12509">
        <f t="shared" si="195"/>
        <v>189</v>
      </c>
      <c r="J12509" s="1" t="s">
        <v>36633</v>
      </c>
    </row>
    <row r="12510" spans="1:10">
      <c r="A12510">
        <v>3085</v>
      </c>
      <c r="B12510" t="s">
        <v>998</v>
      </c>
      <c r="C12510">
        <v>20190802</v>
      </c>
      <c r="D12510" t="s">
        <v>6730</v>
      </c>
      <c r="E12510">
        <v>-1</v>
      </c>
      <c r="F12510" t="s">
        <v>5291</v>
      </c>
      <c r="G12510" t="s">
        <v>47335</v>
      </c>
      <c r="H12510" t="s">
        <v>13863</v>
      </c>
      <c r="I12510">
        <f t="shared" si="195"/>
        <v>206</v>
      </c>
      <c r="J12510" s="1" t="s">
        <v>36634</v>
      </c>
    </row>
    <row r="12511" spans="1:10">
      <c r="A12511">
        <v>3167</v>
      </c>
      <c r="B12511" t="s">
        <v>43</v>
      </c>
      <c r="C12511">
        <v>20190802</v>
      </c>
      <c r="D12511" t="s">
        <v>7104</v>
      </c>
      <c r="E12511">
        <v>-2</v>
      </c>
      <c r="F12511" t="s">
        <v>5293</v>
      </c>
      <c r="G12511" t="s">
        <v>5294</v>
      </c>
      <c r="H12511" t="s">
        <v>13864</v>
      </c>
      <c r="I12511">
        <f t="shared" si="195"/>
        <v>412</v>
      </c>
      <c r="J12511" s="1" t="s">
        <v>36635</v>
      </c>
    </row>
    <row r="12512" spans="1:10">
      <c r="A12512">
        <v>3176</v>
      </c>
      <c r="B12512" t="s">
        <v>1008</v>
      </c>
      <c r="C12512">
        <v>20190802</v>
      </c>
      <c r="D12512" t="s">
        <v>6845</v>
      </c>
      <c r="E12512">
        <v>-1</v>
      </c>
      <c r="F12512" t="s">
        <v>5293</v>
      </c>
      <c r="G12512" t="s">
        <v>47338</v>
      </c>
      <c r="H12512" t="s">
        <v>13865</v>
      </c>
      <c r="I12512">
        <f t="shared" si="195"/>
        <v>462</v>
      </c>
      <c r="J12512" s="1" t="s">
        <v>36636</v>
      </c>
    </row>
    <row r="12513" spans="1:10">
      <c r="A12513">
        <v>3224</v>
      </c>
      <c r="B12513" t="s">
        <v>1416</v>
      </c>
      <c r="C12513">
        <v>20190802</v>
      </c>
      <c r="D12513" t="s">
        <v>6845</v>
      </c>
      <c r="E12513">
        <v>0</v>
      </c>
      <c r="F12513" t="s">
        <v>5293</v>
      </c>
      <c r="G12513" t="s">
        <v>5295</v>
      </c>
      <c r="H12513" t="s">
        <v>13866</v>
      </c>
      <c r="I12513">
        <f t="shared" si="195"/>
        <v>395</v>
      </c>
      <c r="J12513" s="1" t="s">
        <v>36637</v>
      </c>
    </row>
    <row r="12514" spans="1:10">
      <c r="A12514">
        <v>3264</v>
      </c>
      <c r="B12514" t="s">
        <v>4581</v>
      </c>
      <c r="C12514">
        <v>20190802</v>
      </c>
      <c r="D12514" t="s">
        <v>5055</v>
      </c>
      <c r="E12514">
        <v>0</v>
      </c>
      <c r="F12514" t="s">
        <v>5288</v>
      </c>
      <c r="G12514" t="s">
        <v>5290</v>
      </c>
      <c r="H12514" t="s">
        <v>13867</v>
      </c>
      <c r="I12514">
        <f t="shared" si="195"/>
        <v>37</v>
      </c>
      <c r="J12514" s="1" t="s">
        <v>36638</v>
      </c>
    </row>
    <row r="12515" spans="1:10">
      <c r="A12515">
        <v>3264</v>
      </c>
      <c r="B12515" t="s">
        <v>4581</v>
      </c>
      <c r="C12515">
        <v>20190802</v>
      </c>
      <c r="D12515" t="s">
        <v>5055</v>
      </c>
      <c r="E12515">
        <v>-1</v>
      </c>
      <c r="F12515" t="s">
        <v>5293</v>
      </c>
      <c r="G12515" t="s">
        <v>5294</v>
      </c>
      <c r="H12515" t="s">
        <v>13868</v>
      </c>
      <c r="I12515">
        <f t="shared" si="195"/>
        <v>608</v>
      </c>
      <c r="J12515" s="1" t="s">
        <v>36639</v>
      </c>
    </row>
    <row r="12516" spans="1:10">
      <c r="A12516">
        <v>3416</v>
      </c>
      <c r="B12516" t="s">
        <v>3149</v>
      </c>
      <c r="C12516">
        <v>20190802</v>
      </c>
      <c r="D12516" t="s">
        <v>7104</v>
      </c>
      <c r="E12516">
        <v>0</v>
      </c>
      <c r="F12516" t="s">
        <v>5288</v>
      </c>
      <c r="G12516" t="s">
        <v>5290</v>
      </c>
      <c r="H12516" t="s">
        <v>13869</v>
      </c>
      <c r="I12516">
        <f t="shared" si="195"/>
        <v>37</v>
      </c>
      <c r="J12516" s="1" t="s">
        <v>36640</v>
      </c>
    </row>
    <row r="12517" spans="1:10">
      <c r="A12517">
        <v>3443</v>
      </c>
      <c r="B12517" t="s">
        <v>350</v>
      </c>
      <c r="C12517">
        <v>20190802</v>
      </c>
      <c r="D12517" t="s">
        <v>7063</v>
      </c>
      <c r="E12517">
        <v>-1</v>
      </c>
      <c r="F12517" t="s">
        <v>5293</v>
      </c>
      <c r="G12517" t="s">
        <v>5294</v>
      </c>
      <c r="H12517" t="s">
        <v>13870</v>
      </c>
      <c r="I12517">
        <f t="shared" si="195"/>
        <v>448</v>
      </c>
      <c r="J12517" s="1" t="s">
        <v>36641</v>
      </c>
    </row>
    <row r="12518" spans="1:10">
      <c r="A12518">
        <v>3481</v>
      </c>
      <c r="B12518" t="s">
        <v>3251</v>
      </c>
      <c r="C12518">
        <v>20190802</v>
      </c>
      <c r="D12518" t="s">
        <v>7104</v>
      </c>
      <c r="E12518">
        <v>0</v>
      </c>
      <c r="F12518" t="s">
        <v>5291</v>
      </c>
      <c r="G12518" t="s">
        <v>5299</v>
      </c>
      <c r="H12518" t="s">
        <v>13841</v>
      </c>
      <c r="I12518">
        <f t="shared" si="195"/>
        <v>323</v>
      </c>
      <c r="J12518" s="1" t="s">
        <v>36612</v>
      </c>
    </row>
    <row r="12519" spans="1:10">
      <c r="A12519">
        <v>3481</v>
      </c>
      <c r="B12519" t="s">
        <v>3251</v>
      </c>
      <c r="C12519">
        <v>20190802</v>
      </c>
      <c r="D12519" t="s">
        <v>7104</v>
      </c>
      <c r="E12519">
        <v>-1</v>
      </c>
      <c r="F12519" t="s">
        <v>5288</v>
      </c>
      <c r="G12519" t="s">
        <v>5290</v>
      </c>
      <c r="H12519" t="s">
        <v>13871</v>
      </c>
      <c r="I12519">
        <f t="shared" si="195"/>
        <v>13</v>
      </c>
      <c r="J12519" s="1" t="s">
        <v>36642</v>
      </c>
    </row>
    <row r="12520" spans="1:10">
      <c r="A12520">
        <v>3563</v>
      </c>
      <c r="B12520" t="s">
        <v>5431</v>
      </c>
      <c r="C12520">
        <v>20190802</v>
      </c>
      <c r="D12520" t="s">
        <v>7104</v>
      </c>
      <c r="E12520">
        <v>-1</v>
      </c>
      <c r="F12520" t="s">
        <v>5293</v>
      </c>
      <c r="G12520" t="s">
        <v>5294</v>
      </c>
      <c r="H12520" t="s">
        <v>13872</v>
      </c>
      <c r="I12520">
        <f t="shared" si="195"/>
        <v>29</v>
      </c>
      <c r="J12520" s="1" t="s">
        <v>36643</v>
      </c>
    </row>
    <row r="12521" spans="1:10">
      <c r="A12521">
        <v>3661</v>
      </c>
      <c r="B12521" t="s">
        <v>6300</v>
      </c>
      <c r="C12521">
        <v>20190802</v>
      </c>
      <c r="D12521" t="s">
        <v>7104</v>
      </c>
      <c r="E12521">
        <v>-1</v>
      </c>
      <c r="F12521" t="s">
        <v>5293</v>
      </c>
      <c r="G12521" t="s">
        <v>5294</v>
      </c>
      <c r="H12521" t="s">
        <v>13873</v>
      </c>
      <c r="I12521">
        <f t="shared" si="195"/>
        <v>381</v>
      </c>
      <c r="J12521" s="1" t="s">
        <v>36644</v>
      </c>
    </row>
    <row r="12522" spans="1:10">
      <c r="A12522">
        <v>3672</v>
      </c>
      <c r="B12522" t="s">
        <v>2436</v>
      </c>
      <c r="C12522">
        <v>20190802</v>
      </c>
      <c r="D12522" t="s">
        <v>6756</v>
      </c>
      <c r="E12522">
        <v>0</v>
      </c>
      <c r="F12522" t="s">
        <v>5288</v>
      </c>
      <c r="G12522" t="s">
        <v>5289</v>
      </c>
      <c r="H12522" t="s">
        <v>13874</v>
      </c>
      <c r="I12522">
        <f t="shared" si="195"/>
        <v>22</v>
      </c>
      <c r="J12522" s="1" t="s">
        <v>36645</v>
      </c>
    </row>
    <row r="12523" spans="1:10">
      <c r="A12523">
        <v>3703</v>
      </c>
      <c r="B12523" t="s">
        <v>1075</v>
      </c>
      <c r="C12523">
        <v>20190802</v>
      </c>
      <c r="D12523" t="s">
        <v>7104</v>
      </c>
      <c r="E12523">
        <v>0</v>
      </c>
      <c r="F12523" t="s">
        <v>5293</v>
      </c>
      <c r="G12523" t="s">
        <v>5295</v>
      </c>
      <c r="H12523" t="s">
        <v>13875</v>
      </c>
      <c r="I12523">
        <f t="shared" si="195"/>
        <v>440</v>
      </c>
      <c r="J12523" s="1" t="s">
        <v>36646</v>
      </c>
    </row>
    <row r="12524" spans="1:10">
      <c r="A12524">
        <v>3703</v>
      </c>
      <c r="B12524" t="s">
        <v>1075</v>
      </c>
      <c r="C12524">
        <v>20190802</v>
      </c>
      <c r="D12524" t="s">
        <v>7104</v>
      </c>
      <c r="E12524">
        <v>0</v>
      </c>
      <c r="F12524" t="s">
        <v>5293</v>
      </c>
      <c r="G12524" t="s">
        <v>5294</v>
      </c>
      <c r="H12524" t="s">
        <v>13876</v>
      </c>
      <c r="I12524">
        <f t="shared" si="195"/>
        <v>286</v>
      </c>
      <c r="J12524" s="1" t="s">
        <v>36647</v>
      </c>
    </row>
    <row r="12525" spans="1:10">
      <c r="A12525">
        <v>4159</v>
      </c>
      <c r="B12525" t="s">
        <v>94</v>
      </c>
      <c r="C12525">
        <v>20190802</v>
      </c>
      <c r="D12525" t="s">
        <v>6980</v>
      </c>
      <c r="E12525">
        <v>-1</v>
      </c>
      <c r="F12525" t="s">
        <v>5293</v>
      </c>
      <c r="G12525" t="s">
        <v>47337</v>
      </c>
      <c r="H12525" t="s">
        <v>13877</v>
      </c>
      <c r="I12525">
        <f t="shared" si="195"/>
        <v>25</v>
      </c>
      <c r="J12525" s="1" t="s">
        <v>36648</v>
      </c>
    </row>
    <row r="12526" spans="1:10">
      <c r="A12526">
        <v>4561</v>
      </c>
      <c r="B12526" t="s">
        <v>2255</v>
      </c>
      <c r="C12526">
        <v>20190802</v>
      </c>
      <c r="D12526" t="s">
        <v>6756</v>
      </c>
      <c r="E12526">
        <v>-1</v>
      </c>
      <c r="F12526" t="s">
        <v>5293</v>
      </c>
      <c r="G12526" t="s">
        <v>5294</v>
      </c>
      <c r="H12526" t="s">
        <v>13878</v>
      </c>
      <c r="I12526">
        <f t="shared" si="195"/>
        <v>56</v>
      </c>
      <c r="J12526" s="1" t="s">
        <v>36649</v>
      </c>
    </row>
    <row r="12527" spans="1:10">
      <c r="A12527">
        <v>4743</v>
      </c>
      <c r="B12527" t="s">
        <v>1874</v>
      </c>
      <c r="C12527">
        <v>20190802</v>
      </c>
      <c r="D12527" t="s">
        <v>6845</v>
      </c>
      <c r="E12527">
        <v>-1</v>
      </c>
      <c r="F12527" t="s">
        <v>5293</v>
      </c>
      <c r="G12527" t="s">
        <v>5294</v>
      </c>
      <c r="H12527" t="s">
        <v>13879</v>
      </c>
      <c r="I12527">
        <f t="shared" si="195"/>
        <v>53</v>
      </c>
      <c r="J12527" s="1" t="s">
        <v>36650</v>
      </c>
    </row>
    <row r="12528" spans="1:10">
      <c r="A12528">
        <v>4904</v>
      </c>
      <c r="B12528" t="s">
        <v>363</v>
      </c>
      <c r="C12528">
        <v>20190802</v>
      </c>
      <c r="D12528" t="s">
        <v>9450</v>
      </c>
      <c r="E12528">
        <v>0</v>
      </c>
      <c r="F12528" t="s">
        <v>5293</v>
      </c>
      <c r="G12528" t="s">
        <v>5295</v>
      </c>
      <c r="H12528" t="s">
        <v>13880</v>
      </c>
      <c r="I12528">
        <f t="shared" si="195"/>
        <v>203</v>
      </c>
      <c r="J12528" s="1" t="s">
        <v>36651</v>
      </c>
    </row>
    <row r="12529" spans="1:10">
      <c r="A12529">
        <v>4904</v>
      </c>
      <c r="B12529" t="s">
        <v>363</v>
      </c>
      <c r="C12529">
        <v>20190802</v>
      </c>
      <c r="D12529" t="s">
        <v>9450</v>
      </c>
      <c r="E12529">
        <v>-1</v>
      </c>
      <c r="F12529" t="s">
        <v>5293</v>
      </c>
      <c r="G12529" t="s">
        <v>5294</v>
      </c>
      <c r="H12529" t="s">
        <v>13881</v>
      </c>
      <c r="I12529">
        <f t="shared" si="195"/>
        <v>565</v>
      </c>
      <c r="J12529" s="1" t="s">
        <v>36652</v>
      </c>
    </row>
    <row r="12530" spans="1:10">
      <c r="A12530">
        <v>4906</v>
      </c>
      <c r="B12530" t="s">
        <v>4155</v>
      </c>
      <c r="C12530">
        <v>20190802</v>
      </c>
      <c r="D12530" t="s">
        <v>7104</v>
      </c>
      <c r="E12530">
        <v>1</v>
      </c>
      <c r="F12530" t="s">
        <v>5293</v>
      </c>
      <c r="G12530" t="s">
        <v>5294</v>
      </c>
      <c r="H12530" t="s">
        <v>13882</v>
      </c>
      <c r="I12530">
        <f t="shared" si="195"/>
        <v>286</v>
      </c>
      <c r="J12530" s="1" t="s">
        <v>36653</v>
      </c>
    </row>
    <row r="12531" spans="1:10">
      <c r="A12531">
        <v>5317</v>
      </c>
      <c r="B12531" t="s">
        <v>94</v>
      </c>
      <c r="C12531">
        <v>20190802</v>
      </c>
      <c r="D12531" t="s">
        <v>6756</v>
      </c>
      <c r="E12531">
        <v>0</v>
      </c>
      <c r="F12531" t="s">
        <v>5293</v>
      </c>
      <c r="G12531" t="s">
        <v>47338</v>
      </c>
      <c r="H12531" t="s">
        <v>13883</v>
      </c>
      <c r="I12531">
        <f t="shared" si="195"/>
        <v>231</v>
      </c>
      <c r="J12531" s="1" t="s">
        <v>36654</v>
      </c>
    </row>
    <row r="12532" spans="1:10">
      <c r="A12532">
        <v>5508</v>
      </c>
      <c r="B12532" t="s">
        <v>3338</v>
      </c>
      <c r="C12532">
        <v>20190802</v>
      </c>
      <c r="D12532" t="s">
        <v>5055</v>
      </c>
      <c r="E12532">
        <v>-1</v>
      </c>
      <c r="F12532" t="s">
        <v>5293</v>
      </c>
      <c r="G12532" t="s">
        <v>5294</v>
      </c>
      <c r="H12532" t="s">
        <v>13884</v>
      </c>
      <c r="I12532">
        <f t="shared" si="195"/>
        <v>31</v>
      </c>
      <c r="J12532" s="1" t="s">
        <v>36655</v>
      </c>
    </row>
    <row r="12533" spans="1:10">
      <c r="A12533">
        <v>6164</v>
      </c>
      <c r="B12533" t="s">
        <v>3273</v>
      </c>
      <c r="C12533">
        <v>20190802</v>
      </c>
      <c r="D12533" t="s">
        <v>6756</v>
      </c>
      <c r="E12533">
        <v>0</v>
      </c>
      <c r="F12533" t="s">
        <v>5293</v>
      </c>
      <c r="G12533" t="s">
        <v>5295</v>
      </c>
      <c r="H12533" t="s">
        <v>13885</v>
      </c>
      <c r="I12533">
        <f t="shared" si="195"/>
        <v>150</v>
      </c>
      <c r="J12533" s="1" t="s">
        <v>36656</v>
      </c>
    </row>
    <row r="12534" spans="1:10">
      <c r="A12534">
        <v>6435</v>
      </c>
      <c r="B12534" t="s">
        <v>9733</v>
      </c>
      <c r="C12534">
        <v>20190802</v>
      </c>
      <c r="D12534" t="s">
        <v>7104</v>
      </c>
      <c r="E12534">
        <v>-1</v>
      </c>
      <c r="F12534" t="s">
        <v>5288</v>
      </c>
      <c r="G12534" t="s">
        <v>47339</v>
      </c>
      <c r="H12534" t="s">
        <v>13886</v>
      </c>
      <c r="I12534">
        <f t="shared" si="195"/>
        <v>70</v>
      </c>
      <c r="J12534" s="1" t="s">
        <v>36657</v>
      </c>
    </row>
    <row r="12535" spans="1:10">
      <c r="A12535">
        <v>6582</v>
      </c>
      <c r="B12535" t="s">
        <v>3915</v>
      </c>
      <c r="C12535">
        <v>20190802</v>
      </c>
      <c r="D12535" t="s">
        <v>7104</v>
      </c>
      <c r="E12535">
        <v>0</v>
      </c>
      <c r="F12535" t="s">
        <v>5293</v>
      </c>
      <c r="G12535" t="s">
        <v>5295</v>
      </c>
      <c r="H12535" t="s">
        <v>13887</v>
      </c>
      <c r="I12535">
        <f t="shared" si="195"/>
        <v>163</v>
      </c>
      <c r="J12535" s="1" t="s">
        <v>36658</v>
      </c>
    </row>
    <row r="12536" spans="1:10">
      <c r="A12536">
        <v>6586</v>
      </c>
      <c r="B12536" t="s">
        <v>3190</v>
      </c>
      <c r="C12536">
        <v>20190802</v>
      </c>
      <c r="D12536" t="s">
        <v>8225</v>
      </c>
      <c r="E12536">
        <v>0</v>
      </c>
      <c r="F12536" t="s">
        <v>5293</v>
      </c>
      <c r="G12536" t="s">
        <v>47338</v>
      </c>
      <c r="H12536" t="s">
        <v>13888</v>
      </c>
      <c r="I12536">
        <f t="shared" si="195"/>
        <v>835</v>
      </c>
      <c r="J12536" s="1" t="s">
        <v>36659</v>
      </c>
    </row>
    <row r="12537" spans="1:10">
      <c r="A12537">
        <v>6588</v>
      </c>
      <c r="B12537" t="s">
        <v>409</v>
      </c>
      <c r="C12537">
        <v>20190802</v>
      </c>
      <c r="D12537" t="s">
        <v>8225</v>
      </c>
      <c r="E12537">
        <v>0</v>
      </c>
      <c r="F12537" t="s">
        <v>5288</v>
      </c>
      <c r="G12537" t="s">
        <v>5289</v>
      </c>
      <c r="H12537" t="s">
        <v>13889</v>
      </c>
      <c r="I12537">
        <f t="shared" si="195"/>
        <v>22</v>
      </c>
      <c r="J12537" s="1" t="s">
        <v>36660</v>
      </c>
    </row>
    <row r="12538" spans="1:10">
      <c r="A12538">
        <v>6651</v>
      </c>
      <c r="B12538" t="s">
        <v>3284</v>
      </c>
      <c r="C12538">
        <v>20190802</v>
      </c>
      <c r="D12538" t="s">
        <v>6980</v>
      </c>
      <c r="E12538">
        <v>0</v>
      </c>
      <c r="F12538" t="s">
        <v>5288</v>
      </c>
      <c r="G12538" t="s">
        <v>5289</v>
      </c>
      <c r="H12538" t="s">
        <v>13824</v>
      </c>
      <c r="I12538">
        <f t="shared" si="195"/>
        <v>19</v>
      </c>
      <c r="J12538" s="1" t="s">
        <v>36595</v>
      </c>
    </row>
    <row r="12539" spans="1:10">
      <c r="A12539">
        <v>6654</v>
      </c>
      <c r="B12539" t="s">
        <v>3928</v>
      </c>
      <c r="C12539">
        <v>20190802</v>
      </c>
      <c r="D12539" t="s">
        <v>7104</v>
      </c>
      <c r="E12539">
        <v>1</v>
      </c>
      <c r="F12539" t="s">
        <v>5293</v>
      </c>
      <c r="G12539" t="s">
        <v>47338</v>
      </c>
      <c r="H12539" t="s">
        <v>13890</v>
      </c>
      <c r="I12539">
        <f t="shared" si="195"/>
        <v>63</v>
      </c>
      <c r="J12539" s="1" t="s">
        <v>36661</v>
      </c>
    </row>
    <row r="12540" spans="1:10">
      <c r="A12540">
        <v>6692</v>
      </c>
      <c r="B12540" t="s">
        <v>3199</v>
      </c>
      <c r="C12540">
        <v>20190802</v>
      </c>
      <c r="D12540" t="s">
        <v>8225</v>
      </c>
      <c r="E12540">
        <v>0</v>
      </c>
      <c r="F12540" t="s">
        <v>5288</v>
      </c>
      <c r="G12540" t="s">
        <v>5289</v>
      </c>
      <c r="H12540" t="s">
        <v>13891</v>
      </c>
      <c r="I12540">
        <f t="shared" si="195"/>
        <v>40</v>
      </c>
      <c r="J12540" s="1" t="s">
        <v>36662</v>
      </c>
    </row>
    <row r="12541" spans="1:10">
      <c r="A12541">
        <v>6734</v>
      </c>
      <c r="B12541" t="s">
        <v>7826</v>
      </c>
      <c r="C12541">
        <v>20190802</v>
      </c>
      <c r="D12541" t="s">
        <v>7566</v>
      </c>
      <c r="E12541">
        <v>0</v>
      </c>
      <c r="F12541" t="s">
        <v>5293</v>
      </c>
      <c r="G12541" t="s">
        <v>47338</v>
      </c>
      <c r="H12541" t="s">
        <v>13892</v>
      </c>
      <c r="I12541">
        <f t="shared" si="195"/>
        <v>177</v>
      </c>
      <c r="J12541" s="1" t="s">
        <v>36663</v>
      </c>
    </row>
    <row r="12542" spans="1:10">
      <c r="A12542">
        <v>8011</v>
      </c>
      <c r="B12542" t="s">
        <v>816</v>
      </c>
      <c r="C12542">
        <v>20190802</v>
      </c>
      <c r="D12542" t="s">
        <v>6845</v>
      </c>
      <c r="E12542">
        <v>0</v>
      </c>
      <c r="F12542" t="s">
        <v>5293</v>
      </c>
      <c r="G12542" t="s">
        <v>5295</v>
      </c>
      <c r="H12542" t="s">
        <v>13893</v>
      </c>
      <c r="I12542">
        <f t="shared" si="195"/>
        <v>53</v>
      </c>
      <c r="J12542" s="1" t="s">
        <v>36664</v>
      </c>
    </row>
    <row r="12543" spans="1:10">
      <c r="A12543">
        <v>8033</v>
      </c>
      <c r="B12543" t="s">
        <v>285</v>
      </c>
      <c r="C12543">
        <v>20190802</v>
      </c>
      <c r="D12543" t="s">
        <v>6759</v>
      </c>
      <c r="E12543">
        <v>-1</v>
      </c>
      <c r="F12543" t="s">
        <v>5293</v>
      </c>
      <c r="G12543" t="s">
        <v>47338</v>
      </c>
      <c r="H12543" t="s">
        <v>13894</v>
      </c>
      <c r="I12543">
        <f t="shared" si="195"/>
        <v>283</v>
      </c>
      <c r="J12543" s="1" t="s">
        <v>36665</v>
      </c>
    </row>
    <row r="12544" spans="1:10">
      <c r="A12544">
        <v>8084</v>
      </c>
      <c r="B12544" t="s">
        <v>2804</v>
      </c>
      <c r="C12544">
        <v>20190802</v>
      </c>
      <c r="D12544" t="s">
        <v>6759</v>
      </c>
      <c r="E12544">
        <v>-1</v>
      </c>
      <c r="F12544" t="s">
        <v>5291</v>
      </c>
      <c r="G12544" t="s">
        <v>5292</v>
      </c>
      <c r="H12544" t="s">
        <v>13895</v>
      </c>
      <c r="I12544">
        <f t="shared" si="195"/>
        <v>30</v>
      </c>
      <c r="J12544" s="1" t="s">
        <v>36666</v>
      </c>
    </row>
    <row r="12545" spans="1:10">
      <c r="A12545">
        <v>9930</v>
      </c>
      <c r="B12545" t="s">
        <v>3114</v>
      </c>
      <c r="C12545">
        <v>20190802</v>
      </c>
      <c r="D12545" t="s">
        <v>5055</v>
      </c>
      <c r="E12545">
        <v>0</v>
      </c>
      <c r="F12545" t="s">
        <v>5288</v>
      </c>
      <c r="G12545" t="s">
        <v>47339</v>
      </c>
      <c r="H12545" t="s">
        <v>13896</v>
      </c>
      <c r="I12545">
        <f t="shared" si="195"/>
        <v>326</v>
      </c>
      <c r="J12545" s="1" t="s">
        <v>36667</v>
      </c>
    </row>
    <row r="12546" spans="1:10">
      <c r="A12546">
        <v>9934</v>
      </c>
      <c r="B12546" t="s">
        <v>2940</v>
      </c>
      <c r="C12546">
        <v>20190802</v>
      </c>
      <c r="D12546" t="s">
        <v>7104</v>
      </c>
      <c r="E12546">
        <v>0</v>
      </c>
      <c r="F12546" t="s">
        <v>5288</v>
      </c>
      <c r="G12546" t="s">
        <v>5290</v>
      </c>
      <c r="H12546" t="s">
        <v>13897</v>
      </c>
      <c r="I12546">
        <f t="shared" si="195"/>
        <v>41</v>
      </c>
      <c r="J12546" s="1" t="s">
        <v>36668</v>
      </c>
    </row>
    <row r="12547" spans="1:10">
      <c r="A12547">
        <v>9944</v>
      </c>
      <c r="B12547" t="s">
        <v>81</v>
      </c>
      <c r="C12547">
        <v>20190802</v>
      </c>
      <c r="D12547" t="s">
        <v>6756</v>
      </c>
      <c r="E12547">
        <v>-1</v>
      </c>
      <c r="F12547" t="s">
        <v>5288</v>
      </c>
      <c r="G12547" t="s">
        <v>5289</v>
      </c>
      <c r="H12547" t="s">
        <v>13898</v>
      </c>
      <c r="I12547">
        <f t="shared" ref="I12547:I12610" si="196">LEN(H12547)</f>
        <v>34</v>
      </c>
      <c r="J12547" s="1" t="s">
        <v>36669</v>
      </c>
    </row>
    <row r="12548" spans="1:10">
      <c r="A12548">
        <v>4174</v>
      </c>
      <c r="B12548" t="s">
        <v>1092</v>
      </c>
      <c r="C12548">
        <v>20190803</v>
      </c>
      <c r="D12548" t="s">
        <v>6845</v>
      </c>
      <c r="E12548">
        <v>0</v>
      </c>
      <c r="F12548" t="s">
        <v>5293</v>
      </c>
      <c r="G12548" t="s">
        <v>47338</v>
      </c>
      <c r="H12548" t="s">
        <v>13899</v>
      </c>
      <c r="I12548">
        <f t="shared" si="196"/>
        <v>941</v>
      </c>
      <c r="J12548" s="1" t="s">
        <v>36670</v>
      </c>
    </row>
    <row r="12549" spans="1:10">
      <c r="A12549">
        <v>8086</v>
      </c>
      <c r="B12549" t="s">
        <v>221</v>
      </c>
      <c r="C12549">
        <v>20190803</v>
      </c>
      <c r="D12549" t="s">
        <v>7104</v>
      </c>
      <c r="E12549">
        <v>-1</v>
      </c>
      <c r="F12549" t="s">
        <v>5293</v>
      </c>
      <c r="G12549" t="s">
        <v>5294</v>
      </c>
      <c r="H12549" t="s">
        <v>13900</v>
      </c>
      <c r="I12549">
        <f t="shared" si="196"/>
        <v>382</v>
      </c>
      <c r="J12549" s="1" t="s">
        <v>36671</v>
      </c>
    </row>
    <row r="12550" spans="1:10">
      <c r="A12550">
        <v>4142</v>
      </c>
      <c r="B12550" t="s">
        <v>2658</v>
      </c>
      <c r="C12550">
        <v>20190804</v>
      </c>
      <c r="D12550" t="s">
        <v>6759</v>
      </c>
      <c r="E12550">
        <v>0</v>
      </c>
      <c r="F12550" t="s">
        <v>5293</v>
      </c>
      <c r="G12550" t="s">
        <v>5295</v>
      </c>
      <c r="H12550" t="s">
        <v>13901</v>
      </c>
      <c r="I12550">
        <f t="shared" si="196"/>
        <v>191</v>
      </c>
      <c r="J12550" s="1" t="s">
        <v>36672</v>
      </c>
    </row>
    <row r="12551" spans="1:10">
      <c r="A12551">
        <v>6417</v>
      </c>
      <c r="B12551" t="s">
        <v>9049</v>
      </c>
      <c r="C12551">
        <v>20190804</v>
      </c>
      <c r="D12551" t="s">
        <v>6756</v>
      </c>
      <c r="E12551">
        <v>2</v>
      </c>
      <c r="F12551" t="s">
        <v>5293</v>
      </c>
      <c r="G12551" t="s">
        <v>5294</v>
      </c>
      <c r="H12551" t="s">
        <v>13902</v>
      </c>
      <c r="I12551">
        <f t="shared" si="196"/>
        <v>287</v>
      </c>
      <c r="J12551" s="1" t="s">
        <v>36673</v>
      </c>
    </row>
    <row r="12552" spans="1:10">
      <c r="A12552">
        <v>6443</v>
      </c>
      <c r="B12552" t="s">
        <v>157</v>
      </c>
      <c r="C12552">
        <v>20190804</v>
      </c>
      <c r="D12552" t="s">
        <v>6759</v>
      </c>
      <c r="E12552">
        <v>1</v>
      </c>
      <c r="F12552" t="s">
        <v>5293</v>
      </c>
      <c r="G12552" t="s">
        <v>47338</v>
      </c>
      <c r="H12552" t="s">
        <v>13903</v>
      </c>
      <c r="I12552">
        <f t="shared" si="196"/>
        <v>100</v>
      </c>
      <c r="J12552" s="1" t="s">
        <v>36674</v>
      </c>
    </row>
    <row r="12553" spans="1:10">
      <c r="A12553">
        <v>6591</v>
      </c>
      <c r="B12553" t="s">
        <v>211</v>
      </c>
      <c r="C12553">
        <v>20190804</v>
      </c>
      <c r="D12553" t="s">
        <v>6756</v>
      </c>
      <c r="E12553">
        <v>-2</v>
      </c>
      <c r="F12553" t="s">
        <v>5293</v>
      </c>
      <c r="G12553" t="s">
        <v>5294</v>
      </c>
      <c r="H12553" t="s">
        <v>13904</v>
      </c>
      <c r="I12553">
        <f t="shared" si="196"/>
        <v>211</v>
      </c>
      <c r="J12553" s="1" t="s">
        <v>36675</v>
      </c>
    </row>
    <row r="12554" spans="1:10">
      <c r="A12554">
        <v>6615</v>
      </c>
      <c r="B12554" t="s">
        <v>13905</v>
      </c>
      <c r="C12554">
        <v>20190804</v>
      </c>
      <c r="D12554" t="s">
        <v>6756</v>
      </c>
      <c r="E12554">
        <v>0</v>
      </c>
      <c r="F12554" t="s">
        <v>5288</v>
      </c>
      <c r="G12554" t="s">
        <v>5289</v>
      </c>
      <c r="H12554" t="s">
        <v>13906</v>
      </c>
      <c r="I12554">
        <f t="shared" si="196"/>
        <v>40</v>
      </c>
      <c r="J12554" s="1" t="s">
        <v>36676</v>
      </c>
    </row>
    <row r="12555" spans="1:10">
      <c r="A12555">
        <v>1102</v>
      </c>
      <c r="B12555" t="s">
        <v>1764</v>
      </c>
      <c r="C12555">
        <v>20190805</v>
      </c>
      <c r="D12555" t="s">
        <v>7063</v>
      </c>
      <c r="E12555">
        <v>1</v>
      </c>
      <c r="F12555" t="s">
        <v>5293</v>
      </c>
      <c r="G12555" t="s">
        <v>47338</v>
      </c>
      <c r="H12555" t="s">
        <v>13907</v>
      </c>
      <c r="I12555">
        <f t="shared" si="196"/>
        <v>69</v>
      </c>
      <c r="J12555" s="1" t="s">
        <v>36677</v>
      </c>
    </row>
    <row r="12556" spans="1:10">
      <c r="A12556">
        <v>1215</v>
      </c>
      <c r="B12556" t="s">
        <v>2830</v>
      </c>
      <c r="C12556">
        <v>20190805</v>
      </c>
      <c r="D12556" t="s">
        <v>5055</v>
      </c>
      <c r="E12556">
        <v>0</v>
      </c>
      <c r="F12556" t="s">
        <v>5293</v>
      </c>
      <c r="G12556" t="s">
        <v>5295</v>
      </c>
      <c r="H12556" t="s">
        <v>13908</v>
      </c>
      <c r="I12556">
        <f t="shared" si="196"/>
        <v>131</v>
      </c>
      <c r="J12556" s="1" t="s">
        <v>36678</v>
      </c>
    </row>
    <row r="12557" spans="1:10">
      <c r="A12557">
        <v>1326</v>
      </c>
      <c r="B12557" t="s">
        <v>1768</v>
      </c>
      <c r="C12557">
        <v>20190805</v>
      </c>
      <c r="D12557" t="s">
        <v>7063</v>
      </c>
      <c r="E12557">
        <v>-1</v>
      </c>
      <c r="F12557" t="s">
        <v>5288</v>
      </c>
      <c r="G12557" t="s">
        <v>47339</v>
      </c>
      <c r="H12557" t="s">
        <v>13909</v>
      </c>
      <c r="I12557">
        <f t="shared" si="196"/>
        <v>60</v>
      </c>
      <c r="J12557" s="1" t="s">
        <v>36679</v>
      </c>
    </row>
    <row r="12558" spans="1:10">
      <c r="A12558">
        <v>1436</v>
      </c>
      <c r="B12558" t="s">
        <v>310</v>
      </c>
      <c r="C12558">
        <v>20190805</v>
      </c>
      <c r="D12558" t="s">
        <v>6759</v>
      </c>
      <c r="E12558">
        <v>-1</v>
      </c>
      <c r="F12558" t="s">
        <v>5293</v>
      </c>
      <c r="G12558" t="s">
        <v>5294</v>
      </c>
      <c r="H12558" t="s">
        <v>13910</v>
      </c>
      <c r="I12558">
        <f t="shared" si="196"/>
        <v>56</v>
      </c>
      <c r="J12558" s="1" t="s">
        <v>36680</v>
      </c>
    </row>
    <row r="12559" spans="1:10">
      <c r="A12559">
        <v>1464</v>
      </c>
      <c r="B12559" t="s">
        <v>2219</v>
      </c>
      <c r="C12559">
        <v>20190805</v>
      </c>
      <c r="D12559" t="s">
        <v>6756</v>
      </c>
      <c r="E12559">
        <v>-1</v>
      </c>
      <c r="F12559" t="s">
        <v>5288</v>
      </c>
      <c r="G12559" t="s">
        <v>5290</v>
      </c>
      <c r="H12559" t="s">
        <v>13911</v>
      </c>
      <c r="I12559">
        <f t="shared" si="196"/>
        <v>15</v>
      </c>
      <c r="J12559" s="1" t="s">
        <v>36681</v>
      </c>
    </row>
    <row r="12560" spans="1:10">
      <c r="A12560">
        <v>1466</v>
      </c>
      <c r="B12560" t="s">
        <v>9250</v>
      </c>
      <c r="C12560">
        <v>20190805</v>
      </c>
      <c r="D12560" t="s">
        <v>6845</v>
      </c>
      <c r="E12560">
        <v>-1</v>
      </c>
      <c r="F12560" t="s">
        <v>5293</v>
      </c>
      <c r="G12560" t="s">
        <v>47338</v>
      </c>
      <c r="H12560" t="s">
        <v>13912</v>
      </c>
      <c r="I12560">
        <f t="shared" si="196"/>
        <v>332</v>
      </c>
      <c r="J12560" s="1" t="s">
        <v>36682</v>
      </c>
    </row>
    <row r="12561" spans="1:10">
      <c r="A12561">
        <v>1504</v>
      </c>
      <c r="B12561" t="s">
        <v>6</v>
      </c>
      <c r="C12561">
        <v>20190805</v>
      </c>
      <c r="D12561" t="s">
        <v>5055</v>
      </c>
      <c r="E12561">
        <v>1</v>
      </c>
      <c r="F12561" t="s">
        <v>5293</v>
      </c>
      <c r="G12561" t="s">
        <v>5294</v>
      </c>
      <c r="H12561" t="s">
        <v>13913</v>
      </c>
      <c r="I12561">
        <f t="shared" si="196"/>
        <v>385</v>
      </c>
      <c r="J12561" s="1" t="s">
        <v>36683</v>
      </c>
    </row>
    <row r="12562" spans="1:10">
      <c r="A12562">
        <v>1516</v>
      </c>
      <c r="B12562" t="s">
        <v>2140</v>
      </c>
      <c r="C12562">
        <v>20190805</v>
      </c>
      <c r="D12562" t="s">
        <v>6759</v>
      </c>
      <c r="E12562">
        <v>-1</v>
      </c>
      <c r="F12562" t="s">
        <v>5293</v>
      </c>
      <c r="G12562" t="s">
        <v>5294</v>
      </c>
      <c r="H12562" t="s">
        <v>13914</v>
      </c>
      <c r="I12562">
        <f t="shared" si="196"/>
        <v>56</v>
      </c>
      <c r="J12562" s="1" t="s">
        <v>36684</v>
      </c>
    </row>
    <row r="12563" spans="1:10">
      <c r="A12563">
        <v>1586</v>
      </c>
      <c r="B12563" t="s">
        <v>225</v>
      </c>
      <c r="C12563">
        <v>20190805</v>
      </c>
      <c r="D12563" t="s">
        <v>6845</v>
      </c>
      <c r="E12563">
        <v>-1</v>
      </c>
      <c r="F12563" t="s">
        <v>5293</v>
      </c>
      <c r="G12563" t="s">
        <v>5294</v>
      </c>
      <c r="H12563" t="s">
        <v>13915</v>
      </c>
      <c r="I12563">
        <f t="shared" si="196"/>
        <v>59</v>
      </c>
      <c r="J12563" s="1" t="s">
        <v>36685</v>
      </c>
    </row>
    <row r="12564" spans="1:10">
      <c r="A12564">
        <v>1711</v>
      </c>
      <c r="B12564" t="s">
        <v>8555</v>
      </c>
      <c r="C12564">
        <v>20190805</v>
      </c>
      <c r="D12564" t="s">
        <v>7104</v>
      </c>
      <c r="E12564">
        <v>0</v>
      </c>
      <c r="F12564" t="s">
        <v>5288</v>
      </c>
      <c r="G12564" t="s">
        <v>47339</v>
      </c>
      <c r="H12564" t="s">
        <v>13916</v>
      </c>
      <c r="I12564">
        <f t="shared" si="196"/>
        <v>51</v>
      </c>
      <c r="J12564" s="1" t="s">
        <v>36686</v>
      </c>
    </row>
    <row r="12565" spans="1:10">
      <c r="A12565">
        <v>1760</v>
      </c>
      <c r="B12565" t="s">
        <v>1850</v>
      </c>
      <c r="C12565">
        <v>20190805</v>
      </c>
      <c r="D12565" t="s">
        <v>6756</v>
      </c>
      <c r="E12565">
        <v>0</v>
      </c>
      <c r="F12565" t="s">
        <v>5293</v>
      </c>
      <c r="G12565" t="s">
        <v>47338</v>
      </c>
      <c r="H12565" t="s">
        <v>13917</v>
      </c>
      <c r="I12565">
        <f t="shared" si="196"/>
        <v>126</v>
      </c>
      <c r="J12565" s="1" t="s">
        <v>36687</v>
      </c>
    </row>
    <row r="12566" spans="1:10">
      <c r="A12566">
        <v>1906</v>
      </c>
      <c r="B12566" t="s">
        <v>315</v>
      </c>
      <c r="C12566">
        <v>20190805</v>
      </c>
      <c r="D12566" t="s">
        <v>6756</v>
      </c>
      <c r="E12566">
        <v>-1</v>
      </c>
      <c r="F12566" t="s">
        <v>5293</v>
      </c>
      <c r="G12566" t="s">
        <v>5294</v>
      </c>
      <c r="H12566" t="s">
        <v>13918</v>
      </c>
      <c r="I12566">
        <f t="shared" si="196"/>
        <v>56</v>
      </c>
      <c r="J12566" s="1" t="s">
        <v>36688</v>
      </c>
    </row>
    <row r="12567" spans="1:10">
      <c r="A12567">
        <v>2006</v>
      </c>
      <c r="B12567" t="s">
        <v>625</v>
      </c>
      <c r="C12567">
        <v>20190805</v>
      </c>
      <c r="D12567" t="s">
        <v>5055</v>
      </c>
      <c r="E12567">
        <v>0</v>
      </c>
      <c r="F12567" t="s">
        <v>5288</v>
      </c>
      <c r="G12567" t="s">
        <v>5289</v>
      </c>
      <c r="H12567" t="s">
        <v>13837</v>
      </c>
      <c r="I12567">
        <f t="shared" si="196"/>
        <v>19</v>
      </c>
      <c r="J12567" s="1" t="s">
        <v>36608</v>
      </c>
    </row>
    <row r="12568" spans="1:10">
      <c r="A12568">
        <v>2015</v>
      </c>
      <c r="B12568" t="s">
        <v>3372</v>
      </c>
      <c r="C12568">
        <v>20190805</v>
      </c>
      <c r="D12568" t="s">
        <v>7063</v>
      </c>
      <c r="E12568">
        <v>0</v>
      </c>
      <c r="F12568" t="s">
        <v>5293</v>
      </c>
      <c r="G12568" t="s">
        <v>5294</v>
      </c>
      <c r="H12568" t="s">
        <v>13919</v>
      </c>
      <c r="I12568">
        <f t="shared" si="196"/>
        <v>92</v>
      </c>
      <c r="J12568" s="1" t="s">
        <v>36689</v>
      </c>
    </row>
    <row r="12569" spans="1:10">
      <c r="A12569">
        <v>2228</v>
      </c>
      <c r="B12569" t="s">
        <v>13920</v>
      </c>
      <c r="C12569">
        <v>20190805</v>
      </c>
      <c r="D12569" t="s">
        <v>5055</v>
      </c>
      <c r="E12569">
        <v>1</v>
      </c>
      <c r="F12569" t="s">
        <v>5293</v>
      </c>
      <c r="G12569" t="s">
        <v>5294</v>
      </c>
      <c r="H12569" t="s">
        <v>13921</v>
      </c>
      <c r="I12569">
        <f t="shared" si="196"/>
        <v>287</v>
      </c>
      <c r="J12569" s="1" t="s">
        <v>36690</v>
      </c>
    </row>
    <row r="12570" spans="1:10">
      <c r="A12570">
        <v>2330</v>
      </c>
      <c r="B12570" t="s">
        <v>20</v>
      </c>
      <c r="C12570">
        <v>20190805</v>
      </c>
      <c r="D12570" t="s">
        <v>9443</v>
      </c>
      <c r="E12570">
        <v>0</v>
      </c>
      <c r="F12570" t="s">
        <v>5293</v>
      </c>
      <c r="G12570" t="s">
        <v>5295</v>
      </c>
      <c r="H12570" t="s">
        <v>13922</v>
      </c>
      <c r="I12570">
        <f t="shared" si="196"/>
        <v>53</v>
      </c>
      <c r="J12570" s="1" t="s">
        <v>36691</v>
      </c>
    </row>
    <row r="12571" spans="1:10">
      <c r="A12571">
        <v>2354</v>
      </c>
      <c r="B12571" t="s">
        <v>914</v>
      </c>
      <c r="C12571">
        <v>20190805</v>
      </c>
      <c r="D12571" t="s">
        <v>7063</v>
      </c>
      <c r="E12571">
        <v>-1</v>
      </c>
      <c r="F12571" t="s">
        <v>5293</v>
      </c>
      <c r="G12571" t="s">
        <v>5294</v>
      </c>
      <c r="H12571" t="s">
        <v>13923</v>
      </c>
      <c r="I12571">
        <f t="shared" si="196"/>
        <v>62</v>
      </c>
      <c r="J12571" s="1" t="s">
        <v>36692</v>
      </c>
    </row>
    <row r="12572" spans="1:10">
      <c r="A12572">
        <v>2408</v>
      </c>
      <c r="B12572" t="s">
        <v>2149</v>
      </c>
      <c r="C12572">
        <v>20190805</v>
      </c>
      <c r="D12572" t="s">
        <v>7104</v>
      </c>
      <c r="E12572">
        <v>-1</v>
      </c>
      <c r="F12572" t="s">
        <v>5293</v>
      </c>
      <c r="G12572" t="s">
        <v>5294</v>
      </c>
      <c r="H12572" t="s">
        <v>13924</v>
      </c>
      <c r="I12572">
        <f t="shared" si="196"/>
        <v>62</v>
      </c>
      <c r="J12572" s="1" t="s">
        <v>36693</v>
      </c>
    </row>
    <row r="12573" spans="1:10">
      <c r="A12573">
        <v>2444</v>
      </c>
      <c r="B12573" t="s">
        <v>1965</v>
      </c>
      <c r="C12573">
        <v>20190805</v>
      </c>
      <c r="D12573" t="s">
        <v>6759</v>
      </c>
      <c r="E12573">
        <v>0</v>
      </c>
      <c r="F12573" t="s">
        <v>5288</v>
      </c>
      <c r="G12573" t="s">
        <v>5289</v>
      </c>
      <c r="H12573" t="s">
        <v>13925</v>
      </c>
      <c r="I12573">
        <f t="shared" si="196"/>
        <v>19</v>
      </c>
      <c r="J12573" s="1" t="s">
        <v>36694</v>
      </c>
    </row>
    <row r="12574" spans="1:10">
      <c r="A12574">
        <v>2449</v>
      </c>
      <c r="B12574" t="s">
        <v>1358</v>
      </c>
      <c r="C12574">
        <v>20190805</v>
      </c>
      <c r="D12574" t="s">
        <v>5055</v>
      </c>
      <c r="E12574">
        <v>0</v>
      </c>
      <c r="F12574" t="s">
        <v>5293</v>
      </c>
      <c r="G12574" t="s">
        <v>5295</v>
      </c>
      <c r="H12574" t="s">
        <v>13926</v>
      </c>
      <c r="I12574">
        <f t="shared" si="196"/>
        <v>197</v>
      </c>
      <c r="J12574" s="1" t="s">
        <v>36695</v>
      </c>
    </row>
    <row r="12575" spans="1:10">
      <c r="A12575">
        <v>2536</v>
      </c>
      <c r="B12575" t="s">
        <v>455</v>
      </c>
      <c r="C12575">
        <v>20190805</v>
      </c>
      <c r="D12575" t="s">
        <v>7104</v>
      </c>
      <c r="E12575">
        <v>-1</v>
      </c>
      <c r="F12575" t="s">
        <v>5293</v>
      </c>
      <c r="G12575" t="s">
        <v>5294</v>
      </c>
      <c r="H12575" t="s">
        <v>13927</v>
      </c>
      <c r="I12575">
        <f t="shared" si="196"/>
        <v>59</v>
      </c>
      <c r="J12575" s="1" t="s">
        <v>36696</v>
      </c>
    </row>
    <row r="12576" spans="1:10">
      <c r="A12576">
        <v>2542</v>
      </c>
      <c r="B12576" t="s">
        <v>3303</v>
      </c>
      <c r="C12576">
        <v>20190805</v>
      </c>
      <c r="D12576" t="s">
        <v>6845</v>
      </c>
      <c r="E12576">
        <v>1</v>
      </c>
      <c r="F12576" t="s">
        <v>5293</v>
      </c>
      <c r="G12576" t="s">
        <v>5294</v>
      </c>
      <c r="H12576" t="s">
        <v>13928</v>
      </c>
      <c r="I12576">
        <f t="shared" si="196"/>
        <v>436</v>
      </c>
      <c r="J12576" s="1" t="s">
        <v>36697</v>
      </c>
    </row>
    <row r="12577" spans="1:10">
      <c r="A12577">
        <v>2637</v>
      </c>
      <c r="B12577" t="s">
        <v>5202</v>
      </c>
      <c r="C12577">
        <v>20190805</v>
      </c>
      <c r="D12577" t="s">
        <v>6845</v>
      </c>
      <c r="E12577">
        <v>-1</v>
      </c>
      <c r="F12577" t="s">
        <v>5293</v>
      </c>
      <c r="G12577" t="s">
        <v>5294</v>
      </c>
      <c r="H12577" t="s">
        <v>13929</v>
      </c>
      <c r="I12577">
        <f t="shared" si="196"/>
        <v>397</v>
      </c>
      <c r="J12577" s="1" t="s">
        <v>36698</v>
      </c>
    </row>
    <row r="12578" spans="1:10">
      <c r="A12578">
        <v>2641</v>
      </c>
      <c r="B12578" t="s">
        <v>4132</v>
      </c>
      <c r="C12578">
        <v>20190805</v>
      </c>
      <c r="D12578" t="s">
        <v>6845</v>
      </c>
      <c r="E12578">
        <v>0</v>
      </c>
      <c r="F12578" t="s">
        <v>5293</v>
      </c>
      <c r="G12578" t="s">
        <v>5294</v>
      </c>
      <c r="H12578" t="s">
        <v>13930</v>
      </c>
      <c r="I12578">
        <f t="shared" si="196"/>
        <v>346</v>
      </c>
      <c r="J12578" s="1" t="s">
        <v>36699</v>
      </c>
    </row>
    <row r="12579" spans="1:10">
      <c r="A12579">
        <v>3022</v>
      </c>
      <c r="B12579" t="s">
        <v>6951</v>
      </c>
      <c r="C12579">
        <v>20190805</v>
      </c>
      <c r="D12579" t="s">
        <v>5055</v>
      </c>
      <c r="E12579">
        <v>0</v>
      </c>
      <c r="F12579" t="s">
        <v>5293</v>
      </c>
      <c r="G12579" t="s">
        <v>47338</v>
      </c>
      <c r="H12579" t="s">
        <v>13931</v>
      </c>
      <c r="I12579">
        <f t="shared" si="196"/>
        <v>239</v>
      </c>
      <c r="J12579" s="1" t="s">
        <v>36700</v>
      </c>
    </row>
    <row r="12580" spans="1:10">
      <c r="A12580">
        <v>3056</v>
      </c>
      <c r="B12580" t="s">
        <v>2313</v>
      </c>
      <c r="C12580">
        <v>20190805</v>
      </c>
      <c r="D12580" t="s">
        <v>6756</v>
      </c>
      <c r="E12580">
        <v>-1</v>
      </c>
      <c r="F12580" t="s">
        <v>5293</v>
      </c>
      <c r="G12580" t="s">
        <v>5294</v>
      </c>
      <c r="H12580" t="s">
        <v>13932</v>
      </c>
      <c r="I12580">
        <f t="shared" si="196"/>
        <v>31</v>
      </c>
      <c r="J12580" s="1" t="s">
        <v>36701</v>
      </c>
    </row>
    <row r="12581" spans="1:10">
      <c r="A12581">
        <v>3064</v>
      </c>
      <c r="B12581" t="s">
        <v>6379</v>
      </c>
      <c r="C12581">
        <v>20190805</v>
      </c>
      <c r="D12581" t="s">
        <v>6730</v>
      </c>
      <c r="E12581">
        <v>-1</v>
      </c>
      <c r="F12581" t="s">
        <v>5293</v>
      </c>
      <c r="G12581" t="s">
        <v>5294</v>
      </c>
      <c r="H12581" t="s">
        <v>13933</v>
      </c>
      <c r="I12581">
        <f t="shared" si="196"/>
        <v>196</v>
      </c>
      <c r="J12581" s="1" t="s">
        <v>36702</v>
      </c>
    </row>
    <row r="12582" spans="1:10">
      <c r="A12582">
        <v>3089</v>
      </c>
      <c r="B12582" t="s">
        <v>1000</v>
      </c>
      <c r="C12582">
        <v>20190805</v>
      </c>
      <c r="D12582" t="s">
        <v>6730</v>
      </c>
      <c r="E12582">
        <v>-1</v>
      </c>
      <c r="F12582" t="s">
        <v>5293</v>
      </c>
      <c r="G12582" t="s">
        <v>5294</v>
      </c>
      <c r="H12582" t="s">
        <v>13934</v>
      </c>
      <c r="I12582">
        <f t="shared" si="196"/>
        <v>55</v>
      </c>
      <c r="J12582" s="1" t="s">
        <v>36703</v>
      </c>
    </row>
    <row r="12583" spans="1:10">
      <c r="A12583">
        <v>3141</v>
      </c>
      <c r="B12583" t="s">
        <v>1006</v>
      </c>
      <c r="C12583">
        <v>20190805</v>
      </c>
      <c r="D12583" t="s">
        <v>6756</v>
      </c>
      <c r="E12583">
        <v>-1</v>
      </c>
      <c r="F12583" t="s">
        <v>5293</v>
      </c>
      <c r="G12583" t="s">
        <v>5294</v>
      </c>
      <c r="H12583" t="s">
        <v>13935</v>
      </c>
      <c r="I12583">
        <f t="shared" si="196"/>
        <v>55</v>
      </c>
      <c r="J12583" s="1" t="s">
        <v>36704</v>
      </c>
    </row>
    <row r="12584" spans="1:10">
      <c r="A12584">
        <v>3257</v>
      </c>
      <c r="B12584" t="s">
        <v>481</v>
      </c>
      <c r="C12584">
        <v>20190805</v>
      </c>
      <c r="D12584" t="s">
        <v>6756</v>
      </c>
      <c r="E12584">
        <v>-1</v>
      </c>
      <c r="F12584" t="s">
        <v>5293</v>
      </c>
      <c r="G12584" t="s">
        <v>5294</v>
      </c>
      <c r="H12584" t="s">
        <v>13936</v>
      </c>
      <c r="I12584">
        <f t="shared" si="196"/>
        <v>55</v>
      </c>
      <c r="J12584" s="1" t="s">
        <v>36705</v>
      </c>
    </row>
    <row r="12585" spans="1:10">
      <c r="A12585">
        <v>3265</v>
      </c>
      <c r="B12585" t="s">
        <v>255</v>
      </c>
      <c r="C12585">
        <v>20190805</v>
      </c>
      <c r="D12585" t="s">
        <v>6756</v>
      </c>
      <c r="E12585">
        <v>-1</v>
      </c>
      <c r="F12585" t="s">
        <v>5293</v>
      </c>
      <c r="G12585" t="s">
        <v>5294</v>
      </c>
      <c r="H12585" t="s">
        <v>13937</v>
      </c>
      <c r="I12585">
        <f t="shared" si="196"/>
        <v>59</v>
      </c>
      <c r="J12585" s="1" t="s">
        <v>36706</v>
      </c>
    </row>
    <row r="12586" spans="1:10">
      <c r="A12586">
        <v>3312</v>
      </c>
      <c r="B12586" t="s">
        <v>1562</v>
      </c>
      <c r="C12586">
        <v>20190805</v>
      </c>
      <c r="D12586" t="s">
        <v>6845</v>
      </c>
      <c r="E12586">
        <v>-1</v>
      </c>
      <c r="F12586" t="s">
        <v>5288</v>
      </c>
      <c r="G12586" t="s">
        <v>47339</v>
      </c>
      <c r="H12586" t="s">
        <v>13938</v>
      </c>
      <c r="I12586">
        <f t="shared" si="196"/>
        <v>131</v>
      </c>
      <c r="J12586" s="1" t="s">
        <v>36707</v>
      </c>
    </row>
    <row r="12587" spans="1:10">
      <c r="A12587">
        <v>3443</v>
      </c>
      <c r="B12587" t="s">
        <v>350</v>
      </c>
      <c r="C12587">
        <v>20190805</v>
      </c>
      <c r="D12587" t="s">
        <v>7063</v>
      </c>
      <c r="E12587">
        <v>-1</v>
      </c>
      <c r="F12587" t="s">
        <v>5293</v>
      </c>
      <c r="G12587" t="s">
        <v>5294</v>
      </c>
      <c r="H12587" t="s">
        <v>13939</v>
      </c>
      <c r="I12587">
        <f t="shared" si="196"/>
        <v>59</v>
      </c>
      <c r="J12587" s="1" t="s">
        <v>36708</v>
      </c>
    </row>
    <row r="12588" spans="1:10">
      <c r="A12588">
        <v>3481</v>
      </c>
      <c r="B12588" t="s">
        <v>3251</v>
      </c>
      <c r="C12588">
        <v>20190805</v>
      </c>
      <c r="D12588" t="s">
        <v>7104</v>
      </c>
      <c r="E12588">
        <v>-1</v>
      </c>
      <c r="F12588" t="s">
        <v>5288</v>
      </c>
      <c r="G12588" t="s">
        <v>47339</v>
      </c>
      <c r="H12588" t="s">
        <v>13940</v>
      </c>
      <c r="I12588">
        <f t="shared" si="196"/>
        <v>225</v>
      </c>
      <c r="J12588" s="1" t="s">
        <v>36709</v>
      </c>
    </row>
    <row r="12589" spans="1:10">
      <c r="A12589">
        <v>3529</v>
      </c>
      <c r="B12589" t="s">
        <v>6884</v>
      </c>
      <c r="C12589">
        <v>20190805</v>
      </c>
      <c r="D12589" t="s">
        <v>7104</v>
      </c>
      <c r="E12589">
        <v>-1</v>
      </c>
      <c r="F12589" t="s">
        <v>5293</v>
      </c>
      <c r="G12589" t="s">
        <v>5294</v>
      </c>
      <c r="H12589" t="s">
        <v>13941</v>
      </c>
      <c r="I12589">
        <f t="shared" si="196"/>
        <v>56</v>
      </c>
      <c r="J12589" s="1" t="s">
        <v>36710</v>
      </c>
    </row>
    <row r="12590" spans="1:10">
      <c r="A12590">
        <v>3562</v>
      </c>
      <c r="B12590" t="s">
        <v>94</v>
      </c>
      <c r="C12590">
        <v>20190805</v>
      </c>
      <c r="D12590" t="s">
        <v>6730</v>
      </c>
      <c r="E12590">
        <v>-2</v>
      </c>
      <c r="F12590" t="s">
        <v>5293</v>
      </c>
      <c r="G12590" t="s">
        <v>47338</v>
      </c>
      <c r="H12590" t="s">
        <v>13942</v>
      </c>
      <c r="I12590">
        <f t="shared" si="196"/>
        <v>411</v>
      </c>
      <c r="J12590" s="1" t="s">
        <v>36711</v>
      </c>
    </row>
    <row r="12591" spans="1:10">
      <c r="A12591">
        <v>3673</v>
      </c>
      <c r="B12591" t="s">
        <v>2920</v>
      </c>
      <c r="C12591">
        <v>20190805</v>
      </c>
      <c r="D12591" t="s">
        <v>6756</v>
      </c>
      <c r="E12591">
        <v>1</v>
      </c>
      <c r="F12591" t="s">
        <v>5293</v>
      </c>
      <c r="G12591" t="s">
        <v>5294</v>
      </c>
      <c r="H12591" t="s">
        <v>13943</v>
      </c>
      <c r="I12591">
        <f t="shared" si="196"/>
        <v>526</v>
      </c>
      <c r="J12591" s="1" t="s">
        <v>36712</v>
      </c>
    </row>
    <row r="12592" spans="1:10">
      <c r="A12592">
        <v>4132</v>
      </c>
      <c r="B12592" t="s">
        <v>193</v>
      </c>
      <c r="C12592">
        <v>20190805</v>
      </c>
      <c r="D12592" t="s">
        <v>6014</v>
      </c>
      <c r="E12592">
        <v>-1</v>
      </c>
      <c r="F12592" t="s">
        <v>5293</v>
      </c>
      <c r="G12592" t="s">
        <v>5294</v>
      </c>
      <c r="H12592" t="s">
        <v>13944</v>
      </c>
      <c r="I12592">
        <f t="shared" si="196"/>
        <v>54</v>
      </c>
      <c r="J12592" s="1" t="s">
        <v>36713</v>
      </c>
    </row>
    <row r="12593" spans="1:10">
      <c r="A12593">
        <v>4152</v>
      </c>
      <c r="B12593" t="s">
        <v>6704</v>
      </c>
      <c r="C12593">
        <v>20190805</v>
      </c>
      <c r="D12593" t="s">
        <v>6756</v>
      </c>
      <c r="E12593">
        <v>-1</v>
      </c>
      <c r="F12593" t="s">
        <v>5293</v>
      </c>
      <c r="G12593" t="s">
        <v>47338</v>
      </c>
      <c r="H12593" t="s">
        <v>13945</v>
      </c>
      <c r="I12593">
        <f t="shared" si="196"/>
        <v>145</v>
      </c>
      <c r="J12593" s="1" t="s">
        <v>36714</v>
      </c>
    </row>
    <row r="12594" spans="1:10">
      <c r="A12594">
        <v>4162</v>
      </c>
      <c r="B12594" t="s">
        <v>517</v>
      </c>
      <c r="C12594">
        <v>20190805</v>
      </c>
      <c r="D12594" t="s">
        <v>7104</v>
      </c>
      <c r="E12594">
        <v>-1</v>
      </c>
      <c r="F12594" t="s">
        <v>5293</v>
      </c>
      <c r="G12594" t="s">
        <v>5294</v>
      </c>
      <c r="H12594" t="s">
        <v>13946</v>
      </c>
      <c r="I12594">
        <f t="shared" si="196"/>
        <v>28</v>
      </c>
      <c r="J12594" s="1" t="s">
        <v>36715</v>
      </c>
    </row>
    <row r="12595" spans="1:10">
      <c r="A12595">
        <v>4414</v>
      </c>
      <c r="B12595" t="s">
        <v>2250</v>
      </c>
      <c r="C12595">
        <v>20190805</v>
      </c>
      <c r="D12595" t="s">
        <v>6759</v>
      </c>
      <c r="E12595">
        <v>-1</v>
      </c>
      <c r="F12595" t="s">
        <v>5288</v>
      </c>
      <c r="G12595" t="s">
        <v>47339</v>
      </c>
      <c r="H12595" t="s">
        <v>13947</v>
      </c>
      <c r="I12595">
        <f t="shared" si="196"/>
        <v>64</v>
      </c>
      <c r="J12595" s="1" t="s">
        <v>36716</v>
      </c>
    </row>
    <row r="12596" spans="1:10">
      <c r="A12596">
        <v>4427</v>
      </c>
      <c r="B12596" t="s">
        <v>94</v>
      </c>
      <c r="C12596">
        <v>20190805</v>
      </c>
      <c r="D12596" t="s">
        <v>7566</v>
      </c>
      <c r="E12596">
        <v>-2</v>
      </c>
      <c r="F12596" t="s">
        <v>5296</v>
      </c>
      <c r="G12596" t="s">
        <v>47340</v>
      </c>
      <c r="H12596" t="s">
        <v>13948</v>
      </c>
      <c r="I12596">
        <f t="shared" si="196"/>
        <v>104</v>
      </c>
      <c r="J12596" s="1" t="s">
        <v>36717</v>
      </c>
    </row>
    <row r="12597" spans="1:10">
      <c r="A12597">
        <v>4432</v>
      </c>
      <c r="B12597" t="s">
        <v>1104</v>
      </c>
      <c r="C12597">
        <v>20190805</v>
      </c>
      <c r="D12597" t="s">
        <v>7104</v>
      </c>
      <c r="E12597">
        <v>0</v>
      </c>
      <c r="F12597" t="s">
        <v>5293</v>
      </c>
      <c r="G12597" t="s">
        <v>47338</v>
      </c>
      <c r="H12597" t="s">
        <v>13949</v>
      </c>
      <c r="I12597">
        <f t="shared" si="196"/>
        <v>594</v>
      </c>
      <c r="J12597" s="1" t="s">
        <v>36718</v>
      </c>
    </row>
    <row r="12598" spans="1:10">
      <c r="A12598">
        <v>4555</v>
      </c>
      <c r="B12598" t="s">
        <v>1935</v>
      </c>
      <c r="C12598">
        <v>20190805</v>
      </c>
      <c r="D12598" t="s">
        <v>6756</v>
      </c>
      <c r="E12598">
        <v>-1</v>
      </c>
      <c r="F12598" t="s">
        <v>5288</v>
      </c>
      <c r="G12598" t="s">
        <v>47339</v>
      </c>
      <c r="H12598" t="s">
        <v>13950</v>
      </c>
      <c r="I12598">
        <f t="shared" si="196"/>
        <v>54</v>
      </c>
      <c r="J12598" s="1" t="s">
        <v>36719</v>
      </c>
    </row>
    <row r="12599" spans="1:10">
      <c r="A12599">
        <v>4806</v>
      </c>
      <c r="B12599" t="s">
        <v>361</v>
      </c>
      <c r="C12599">
        <v>20190805</v>
      </c>
      <c r="D12599" t="s">
        <v>35</v>
      </c>
      <c r="E12599">
        <v>-1</v>
      </c>
      <c r="F12599" t="s">
        <v>5288</v>
      </c>
      <c r="G12599" t="s">
        <v>47339</v>
      </c>
      <c r="H12599" t="s">
        <v>13951</v>
      </c>
      <c r="I12599">
        <f t="shared" si="196"/>
        <v>155</v>
      </c>
      <c r="J12599" s="1" t="s">
        <v>36720</v>
      </c>
    </row>
    <row r="12600" spans="1:10">
      <c r="A12600">
        <v>4806</v>
      </c>
      <c r="B12600" t="s">
        <v>361</v>
      </c>
      <c r="C12600">
        <v>20190805</v>
      </c>
      <c r="D12600" t="s">
        <v>35</v>
      </c>
      <c r="E12600">
        <v>-1</v>
      </c>
      <c r="F12600" t="s">
        <v>5288</v>
      </c>
      <c r="G12600" t="s">
        <v>47339</v>
      </c>
      <c r="H12600" t="s">
        <v>13952</v>
      </c>
      <c r="I12600">
        <f t="shared" si="196"/>
        <v>407</v>
      </c>
      <c r="J12600" s="1" t="s">
        <v>36721</v>
      </c>
    </row>
    <row r="12601" spans="1:10">
      <c r="A12601">
        <v>4904</v>
      </c>
      <c r="B12601" t="s">
        <v>363</v>
      </c>
      <c r="C12601">
        <v>20190805</v>
      </c>
      <c r="D12601" t="s">
        <v>9450</v>
      </c>
      <c r="E12601">
        <v>1</v>
      </c>
      <c r="F12601" t="s">
        <v>5293</v>
      </c>
      <c r="G12601" t="s">
        <v>47338</v>
      </c>
      <c r="H12601" t="s">
        <v>13953</v>
      </c>
      <c r="I12601">
        <f t="shared" si="196"/>
        <v>118</v>
      </c>
      <c r="J12601" s="1" t="s">
        <v>36722</v>
      </c>
    </row>
    <row r="12602" spans="1:10">
      <c r="A12602">
        <v>4907</v>
      </c>
      <c r="B12602" t="s">
        <v>1139</v>
      </c>
      <c r="C12602">
        <v>20190805</v>
      </c>
      <c r="D12602" t="s">
        <v>6759</v>
      </c>
      <c r="E12602">
        <v>-1</v>
      </c>
      <c r="F12602" t="s">
        <v>5288</v>
      </c>
      <c r="G12602" t="s">
        <v>5289</v>
      </c>
      <c r="H12602" t="s">
        <v>13954</v>
      </c>
      <c r="I12602">
        <f t="shared" si="196"/>
        <v>18</v>
      </c>
      <c r="J12602" s="1" t="s">
        <v>36723</v>
      </c>
    </row>
    <row r="12603" spans="1:10">
      <c r="A12603">
        <v>4968</v>
      </c>
      <c r="B12603" t="s">
        <v>367</v>
      </c>
      <c r="C12603">
        <v>20190805</v>
      </c>
      <c r="D12603" t="s">
        <v>6756</v>
      </c>
      <c r="E12603">
        <v>-2</v>
      </c>
      <c r="F12603" t="s">
        <v>5293</v>
      </c>
      <c r="G12603" t="s">
        <v>5294</v>
      </c>
      <c r="H12603" t="s">
        <v>13955</v>
      </c>
      <c r="I12603">
        <f t="shared" si="196"/>
        <v>462</v>
      </c>
      <c r="J12603" s="1" t="s">
        <v>36724</v>
      </c>
    </row>
    <row r="12604" spans="1:10">
      <c r="A12604">
        <v>5213</v>
      </c>
      <c r="B12604" t="s">
        <v>371</v>
      </c>
      <c r="C12604">
        <v>20190805</v>
      </c>
      <c r="D12604" t="s">
        <v>6845</v>
      </c>
      <c r="E12604">
        <v>-1</v>
      </c>
      <c r="F12604" t="s">
        <v>5297</v>
      </c>
      <c r="G12604" t="s">
        <v>5298</v>
      </c>
      <c r="H12604" t="s">
        <v>13956</v>
      </c>
      <c r="I12604">
        <f t="shared" si="196"/>
        <v>191</v>
      </c>
      <c r="J12604" s="1" t="s">
        <v>36725</v>
      </c>
    </row>
    <row r="12605" spans="1:10">
      <c r="A12605">
        <v>5256</v>
      </c>
      <c r="B12605" t="s">
        <v>94</v>
      </c>
      <c r="C12605">
        <v>20190805</v>
      </c>
      <c r="D12605" t="s">
        <v>7566</v>
      </c>
      <c r="E12605">
        <v>-1</v>
      </c>
      <c r="F12605" t="s">
        <v>5291</v>
      </c>
      <c r="G12605" t="s">
        <v>5292</v>
      </c>
      <c r="H12605" t="s">
        <v>13957</v>
      </c>
      <c r="I12605">
        <f t="shared" si="196"/>
        <v>29</v>
      </c>
      <c r="J12605" s="1" t="s">
        <v>36726</v>
      </c>
    </row>
    <row r="12606" spans="1:10">
      <c r="A12606">
        <v>5281</v>
      </c>
      <c r="B12606" t="s">
        <v>2467</v>
      </c>
      <c r="C12606">
        <v>20190805</v>
      </c>
      <c r="D12606" t="s">
        <v>6845</v>
      </c>
      <c r="E12606">
        <v>0</v>
      </c>
      <c r="F12606" t="s">
        <v>5288</v>
      </c>
      <c r="G12606" t="s">
        <v>5289</v>
      </c>
      <c r="H12606" t="s">
        <v>13958</v>
      </c>
      <c r="I12606">
        <f t="shared" si="196"/>
        <v>22</v>
      </c>
      <c r="J12606" s="1" t="s">
        <v>36727</v>
      </c>
    </row>
    <row r="12607" spans="1:10">
      <c r="A12607">
        <v>5381</v>
      </c>
      <c r="B12607" t="s">
        <v>1182</v>
      </c>
      <c r="C12607">
        <v>20190805</v>
      </c>
      <c r="D12607" t="s">
        <v>6759</v>
      </c>
      <c r="E12607">
        <v>0</v>
      </c>
      <c r="F12607" t="s">
        <v>5293</v>
      </c>
      <c r="G12607" t="s">
        <v>47338</v>
      </c>
      <c r="H12607" t="s">
        <v>13959</v>
      </c>
      <c r="I12607">
        <f t="shared" si="196"/>
        <v>147</v>
      </c>
      <c r="J12607" s="1" t="s">
        <v>36728</v>
      </c>
    </row>
    <row r="12608" spans="1:10">
      <c r="A12608">
        <v>5508</v>
      </c>
      <c r="B12608" t="s">
        <v>3338</v>
      </c>
      <c r="C12608">
        <v>20190805</v>
      </c>
      <c r="D12608" t="s">
        <v>5055</v>
      </c>
      <c r="E12608">
        <v>-1</v>
      </c>
      <c r="F12608" t="s">
        <v>5293</v>
      </c>
      <c r="G12608" t="s">
        <v>5294</v>
      </c>
      <c r="H12608" t="s">
        <v>13960</v>
      </c>
      <c r="I12608">
        <f t="shared" si="196"/>
        <v>260</v>
      </c>
      <c r="J12608" s="1" t="s">
        <v>36729</v>
      </c>
    </row>
    <row r="12609" spans="1:10">
      <c r="A12609">
        <v>5820</v>
      </c>
      <c r="B12609" t="s">
        <v>3178</v>
      </c>
      <c r="C12609">
        <v>20190805</v>
      </c>
      <c r="D12609" t="s">
        <v>35</v>
      </c>
      <c r="E12609">
        <v>0</v>
      </c>
      <c r="F12609" t="s">
        <v>5293</v>
      </c>
      <c r="G12609" t="s">
        <v>5295</v>
      </c>
      <c r="H12609" t="s">
        <v>13961</v>
      </c>
      <c r="I12609">
        <f t="shared" si="196"/>
        <v>616</v>
      </c>
      <c r="J12609" s="1" t="s">
        <v>36730</v>
      </c>
    </row>
    <row r="12610" spans="1:10">
      <c r="A12610">
        <v>6101</v>
      </c>
      <c r="B12610" t="s">
        <v>2340</v>
      </c>
      <c r="C12610">
        <v>20190805</v>
      </c>
      <c r="D12610" t="s">
        <v>2341</v>
      </c>
      <c r="E12610">
        <v>0</v>
      </c>
      <c r="F12610" t="s">
        <v>5288</v>
      </c>
      <c r="G12610" t="s">
        <v>47339</v>
      </c>
      <c r="H12610" t="s">
        <v>13962</v>
      </c>
      <c r="I12610">
        <f t="shared" si="196"/>
        <v>177</v>
      </c>
      <c r="J12610" s="1" t="s">
        <v>36731</v>
      </c>
    </row>
    <row r="12611" spans="1:10">
      <c r="A12611">
        <v>6140</v>
      </c>
      <c r="B12611" t="s">
        <v>775</v>
      </c>
      <c r="C12611">
        <v>20190805</v>
      </c>
      <c r="D12611" t="s">
        <v>6845</v>
      </c>
      <c r="E12611">
        <v>-1</v>
      </c>
      <c r="F12611" t="s">
        <v>5288</v>
      </c>
      <c r="G12611" t="s">
        <v>47339</v>
      </c>
      <c r="H12611" t="s">
        <v>13963</v>
      </c>
      <c r="I12611">
        <f t="shared" ref="I12611:I12674" si="197">LEN(H12611)</f>
        <v>54</v>
      </c>
      <c r="J12611" s="1" t="s">
        <v>36732</v>
      </c>
    </row>
    <row r="12612" spans="1:10">
      <c r="A12612">
        <v>6173</v>
      </c>
      <c r="B12612" t="s">
        <v>3005</v>
      </c>
      <c r="C12612">
        <v>20190805</v>
      </c>
      <c r="D12612" t="s">
        <v>7104</v>
      </c>
      <c r="E12612">
        <v>-1</v>
      </c>
      <c r="F12612" t="s">
        <v>5293</v>
      </c>
      <c r="G12612" t="s">
        <v>5294</v>
      </c>
      <c r="H12612" t="s">
        <v>13964</v>
      </c>
      <c r="I12612">
        <f t="shared" si="197"/>
        <v>59</v>
      </c>
      <c r="J12612" s="1" t="s">
        <v>36733</v>
      </c>
    </row>
    <row r="12613" spans="1:10">
      <c r="A12613">
        <v>6186</v>
      </c>
      <c r="B12613" t="s">
        <v>2740</v>
      </c>
      <c r="C12613">
        <v>20190805</v>
      </c>
      <c r="D12613" t="s">
        <v>6759</v>
      </c>
      <c r="E12613">
        <v>0</v>
      </c>
      <c r="F12613" t="s">
        <v>5293</v>
      </c>
      <c r="G12613" t="s">
        <v>5295</v>
      </c>
      <c r="H12613" t="s">
        <v>13965</v>
      </c>
      <c r="I12613">
        <f t="shared" si="197"/>
        <v>46</v>
      </c>
      <c r="J12613" s="1" t="s">
        <v>36734</v>
      </c>
    </row>
    <row r="12614" spans="1:10">
      <c r="A12614">
        <v>6235</v>
      </c>
      <c r="B12614" t="s">
        <v>1756</v>
      </c>
      <c r="C12614">
        <v>20190805</v>
      </c>
      <c r="D12614" t="s">
        <v>6756</v>
      </c>
      <c r="E12614">
        <v>-1</v>
      </c>
      <c r="F12614" t="s">
        <v>5293</v>
      </c>
      <c r="G12614" t="s">
        <v>5294</v>
      </c>
      <c r="H12614" t="s">
        <v>13966</v>
      </c>
      <c r="I12614">
        <f t="shared" si="197"/>
        <v>59</v>
      </c>
      <c r="J12614" s="1" t="s">
        <v>36735</v>
      </c>
    </row>
    <row r="12615" spans="1:10">
      <c r="A12615">
        <v>6240</v>
      </c>
      <c r="B12615" t="s">
        <v>1242</v>
      </c>
      <c r="C12615">
        <v>20190805</v>
      </c>
      <c r="D12615" t="s">
        <v>6845</v>
      </c>
      <c r="E12615">
        <v>0</v>
      </c>
      <c r="F12615" t="s">
        <v>5293</v>
      </c>
      <c r="G12615" t="s">
        <v>47338</v>
      </c>
      <c r="H12615" t="s">
        <v>13967</v>
      </c>
      <c r="I12615">
        <f t="shared" si="197"/>
        <v>124</v>
      </c>
      <c r="J12615" s="1" t="s">
        <v>36736</v>
      </c>
    </row>
    <row r="12616" spans="1:10">
      <c r="A12616">
        <v>6245</v>
      </c>
      <c r="B12616" t="s">
        <v>8097</v>
      </c>
      <c r="C12616">
        <v>20190805</v>
      </c>
      <c r="D12616" t="s">
        <v>7104</v>
      </c>
      <c r="E12616">
        <v>-1</v>
      </c>
      <c r="F12616" t="s">
        <v>5288</v>
      </c>
      <c r="G12616" t="s">
        <v>47339</v>
      </c>
      <c r="H12616" t="s">
        <v>13968</v>
      </c>
      <c r="I12616">
        <f t="shared" si="197"/>
        <v>121</v>
      </c>
      <c r="J12616" s="1" t="s">
        <v>36737</v>
      </c>
    </row>
    <row r="12617" spans="1:10">
      <c r="A12617">
        <v>6289</v>
      </c>
      <c r="B12617" t="s">
        <v>2346</v>
      </c>
      <c r="C12617">
        <v>20190805</v>
      </c>
      <c r="D12617" t="s">
        <v>6730</v>
      </c>
      <c r="E12617">
        <v>-1</v>
      </c>
      <c r="F12617" t="s">
        <v>5293</v>
      </c>
      <c r="G12617" t="s">
        <v>5294</v>
      </c>
      <c r="H12617" t="s">
        <v>13969</v>
      </c>
      <c r="I12617">
        <f t="shared" si="197"/>
        <v>54</v>
      </c>
      <c r="J12617" s="1" t="s">
        <v>36738</v>
      </c>
    </row>
    <row r="12618" spans="1:10">
      <c r="A12618">
        <v>6456</v>
      </c>
      <c r="B12618" t="s">
        <v>3346</v>
      </c>
      <c r="C12618">
        <v>20190805</v>
      </c>
      <c r="D12618" t="s">
        <v>7104</v>
      </c>
      <c r="E12618">
        <v>0</v>
      </c>
      <c r="F12618" t="s">
        <v>5293</v>
      </c>
      <c r="G12618" t="s">
        <v>5295</v>
      </c>
      <c r="H12618" t="s">
        <v>13970</v>
      </c>
      <c r="I12618">
        <f t="shared" si="197"/>
        <v>182</v>
      </c>
      <c r="J12618" s="1" t="s">
        <v>36739</v>
      </c>
    </row>
    <row r="12619" spans="1:10">
      <c r="A12619">
        <v>6456</v>
      </c>
      <c r="B12619" t="s">
        <v>3346</v>
      </c>
      <c r="C12619">
        <v>20190805</v>
      </c>
      <c r="D12619" t="s">
        <v>7104</v>
      </c>
      <c r="E12619">
        <v>0</v>
      </c>
      <c r="F12619" t="s">
        <v>5288</v>
      </c>
      <c r="G12619" t="s">
        <v>5289</v>
      </c>
      <c r="H12619" t="s">
        <v>13971</v>
      </c>
      <c r="I12619">
        <f t="shared" si="197"/>
        <v>22</v>
      </c>
      <c r="J12619" s="1" t="s">
        <v>36740</v>
      </c>
    </row>
    <row r="12620" spans="1:10">
      <c r="A12620">
        <v>6465</v>
      </c>
      <c r="B12620" t="s">
        <v>12622</v>
      </c>
      <c r="C12620">
        <v>20190805</v>
      </c>
      <c r="D12620" t="s">
        <v>6845</v>
      </c>
      <c r="E12620">
        <v>-1</v>
      </c>
      <c r="F12620" t="s">
        <v>5288</v>
      </c>
      <c r="G12620" t="s">
        <v>47339</v>
      </c>
      <c r="H12620" t="s">
        <v>13972</v>
      </c>
      <c r="I12620">
        <f t="shared" si="197"/>
        <v>53</v>
      </c>
      <c r="J12620" s="1" t="s">
        <v>36741</v>
      </c>
    </row>
    <row r="12621" spans="1:10">
      <c r="A12621">
        <v>6505</v>
      </c>
      <c r="B12621" t="s">
        <v>2113</v>
      </c>
      <c r="C12621">
        <v>20190805</v>
      </c>
      <c r="D12621" t="s">
        <v>7063</v>
      </c>
      <c r="E12621">
        <v>0</v>
      </c>
      <c r="F12621" t="s">
        <v>5293</v>
      </c>
      <c r="G12621" t="s">
        <v>5295</v>
      </c>
      <c r="H12621" t="s">
        <v>13973</v>
      </c>
      <c r="I12621">
        <f t="shared" si="197"/>
        <v>78</v>
      </c>
      <c r="J12621" s="1" t="s">
        <v>36742</v>
      </c>
    </row>
    <row r="12622" spans="1:10">
      <c r="A12622">
        <v>6547</v>
      </c>
      <c r="B12622" t="s">
        <v>2115</v>
      </c>
      <c r="C12622">
        <v>20190805</v>
      </c>
      <c r="D12622" t="s">
        <v>6845</v>
      </c>
      <c r="E12622">
        <v>0</v>
      </c>
      <c r="F12622" t="s">
        <v>5293</v>
      </c>
      <c r="G12622" t="s">
        <v>47338</v>
      </c>
      <c r="H12622" t="s">
        <v>13974</v>
      </c>
      <c r="I12622">
        <f t="shared" si="197"/>
        <v>134</v>
      </c>
      <c r="J12622" s="1" t="s">
        <v>36743</v>
      </c>
    </row>
    <row r="12623" spans="1:10">
      <c r="A12623">
        <v>6610</v>
      </c>
      <c r="B12623" t="s">
        <v>411</v>
      </c>
      <c r="C12623">
        <v>20190805</v>
      </c>
      <c r="D12623" t="s">
        <v>7566</v>
      </c>
      <c r="E12623">
        <v>-1</v>
      </c>
      <c r="F12623" t="s">
        <v>5293</v>
      </c>
      <c r="G12623" t="s">
        <v>5294</v>
      </c>
      <c r="H12623" t="s">
        <v>13975</v>
      </c>
      <c r="I12623">
        <f t="shared" si="197"/>
        <v>47</v>
      </c>
      <c r="J12623" s="1" t="s">
        <v>36744</v>
      </c>
    </row>
    <row r="12624" spans="1:10">
      <c r="A12624">
        <v>6615</v>
      </c>
      <c r="B12624" t="s">
        <v>13905</v>
      </c>
      <c r="C12624">
        <v>20190805</v>
      </c>
      <c r="D12624" t="s">
        <v>6756</v>
      </c>
      <c r="E12624">
        <v>0</v>
      </c>
      <c r="F12624" t="s">
        <v>5288</v>
      </c>
      <c r="G12624" t="s">
        <v>5289</v>
      </c>
      <c r="H12624" t="s">
        <v>13976</v>
      </c>
      <c r="I12624">
        <f t="shared" si="197"/>
        <v>40</v>
      </c>
      <c r="J12624" s="1" t="s">
        <v>36745</v>
      </c>
    </row>
    <row r="12625" spans="1:10">
      <c r="A12625">
        <v>8039</v>
      </c>
      <c r="B12625" t="s">
        <v>287</v>
      </c>
      <c r="C12625">
        <v>20190805</v>
      </c>
      <c r="D12625" t="s">
        <v>5055</v>
      </c>
      <c r="E12625">
        <v>-1</v>
      </c>
      <c r="F12625" t="s">
        <v>5293</v>
      </c>
      <c r="G12625" t="s">
        <v>5294</v>
      </c>
      <c r="H12625" t="s">
        <v>13977</v>
      </c>
      <c r="I12625">
        <f t="shared" si="197"/>
        <v>59</v>
      </c>
      <c r="J12625" s="1" t="s">
        <v>36746</v>
      </c>
    </row>
    <row r="12626" spans="1:10">
      <c r="A12626">
        <v>8054</v>
      </c>
      <c r="B12626" t="s">
        <v>163</v>
      </c>
      <c r="C12626">
        <v>20190805</v>
      </c>
      <c r="D12626" t="s">
        <v>6756</v>
      </c>
      <c r="E12626">
        <v>-1</v>
      </c>
      <c r="F12626" t="s">
        <v>5293</v>
      </c>
      <c r="G12626" t="s">
        <v>5294</v>
      </c>
      <c r="H12626" t="s">
        <v>13978</v>
      </c>
      <c r="I12626">
        <f t="shared" si="197"/>
        <v>57</v>
      </c>
      <c r="J12626" s="1" t="s">
        <v>36747</v>
      </c>
    </row>
    <row r="12627" spans="1:10">
      <c r="A12627">
        <v>8084</v>
      </c>
      <c r="B12627" t="s">
        <v>2804</v>
      </c>
      <c r="C12627">
        <v>20190805</v>
      </c>
      <c r="D12627" t="s">
        <v>6759</v>
      </c>
      <c r="E12627">
        <v>-1</v>
      </c>
      <c r="F12627" t="s">
        <v>5291</v>
      </c>
      <c r="G12627" t="s">
        <v>5292</v>
      </c>
      <c r="H12627" t="s">
        <v>13979</v>
      </c>
      <c r="I12627">
        <f t="shared" si="197"/>
        <v>30</v>
      </c>
      <c r="J12627" s="1" t="s">
        <v>36748</v>
      </c>
    </row>
    <row r="12628" spans="1:10">
      <c r="A12628">
        <v>8097</v>
      </c>
      <c r="B12628" t="s">
        <v>3948</v>
      </c>
      <c r="C12628">
        <v>20190805</v>
      </c>
      <c r="D12628" t="s">
        <v>6730</v>
      </c>
      <c r="E12628">
        <v>0</v>
      </c>
      <c r="F12628" t="s">
        <v>5288</v>
      </c>
      <c r="G12628" t="s">
        <v>47339</v>
      </c>
      <c r="H12628" t="s">
        <v>13980</v>
      </c>
      <c r="I12628">
        <f t="shared" si="197"/>
        <v>56</v>
      </c>
      <c r="J12628" s="1" t="s">
        <v>36749</v>
      </c>
    </row>
    <row r="12629" spans="1:10">
      <c r="A12629">
        <v>8109</v>
      </c>
      <c r="B12629" t="s">
        <v>6326</v>
      </c>
      <c r="C12629">
        <v>20190805</v>
      </c>
      <c r="D12629" t="s">
        <v>7104</v>
      </c>
      <c r="E12629">
        <v>0</v>
      </c>
      <c r="F12629" t="s">
        <v>5293</v>
      </c>
      <c r="G12629" t="s">
        <v>5294</v>
      </c>
      <c r="H12629" t="s">
        <v>13981</v>
      </c>
      <c r="I12629">
        <f t="shared" si="197"/>
        <v>331</v>
      </c>
      <c r="J12629" s="1" t="s">
        <v>36750</v>
      </c>
    </row>
    <row r="12630" spans="1:10">
      <c r="A12630">
        <v>8358</v>
      </c>
      <c r="B12630" t="s">
        <v>294</v>
      </c>
      <c r="C12630">
        <v>20190805</v>
      </c>
      <c r="D12630" t="s">
        <v>7104</v>
      </c>
      <c r="E12630">
        <v>-1</v>
      </c>
      <c r="F12630" t="s">
        <v>5293</v>
      </c>
      <c r="G12630" t="s">
        <v>5294</v>
      </c>
      <c r="H12630" t="s">
        <v>13982</v>
      </c>
      <c r="I12630">
        <f t="shared" si="197"/>
        <v>59</v>
      </c>
      <c r="J12630" s="1" t="s">
        <v>36751</v>
      </c>
    </row>
    <row r="12631" spans="1:10">
      <c r="A12631">
        <v>8420</v>
      </c>
      <c r="B12631" t="s">
        <v>1831</v>
      </c>
      <c r="C12631">
        <v>20190805</v>
      </c>
      <c r="D12631" t="s">
        <v>6756</v>
      </c>
      <c r="E12631">
        <v>1</v>
      </c>
      <c r="F12631" t="s">
        <v>5293</v>
      </c>
      <c r="G12631" t="s">
        <v>5294</v>
      </c>
      <c r="H12631" t="s">
        <v>13983</v>
      </c>
      <c r="I12631">
        <f t="shared" si="197"/>
        <v>173</v>
      </c>
      <c r="J12631" s="1" t="s">
        <v>36752</v>
      </c>
    </row>
    <row r="12632" spans="1:10">
      <c r="A12632">
        <v>8427</v>
      </c>
      <c r="B12632" t="s">
        <v>7059</v>
      </c>
      <c r="C12632">
        <v>20190805</v>
      </c>
      <c r="D12632" t="s">
        <v>6845</v>
      </c>
      <c r="E12632">
        <v>-1</v>
      </c>
      <c r="F12632" t="s">
        <v>5293</v>
      </c>
      <c r="G12632" t="s">
        <v>5294</v>
      </c>
      <c r="H12632" t="s">
        <v>13984</v>
      </c>
      <c r="I12632">
        <f t="shared" si="197"/>
        <v>57</v>
      </c>
      <c r="J12632" s="1" t="s">
        <v>36753</v>
      </c>
    </row>
    <row r="12633" spans="1:10">
      <c r="A12633">
        <v>8446</v>
      </c>
      <c r="B12633" t="s">
        <v>3289</v>
      </c>
      <c r="C12633">
        <v>20190805</v>
      </c>
      <c r="D12633" t="s">
        <v>7104</v>
      </c>
      <c r="E12633">
        <v>1</v>
      </c>
      <c r="F12633" t="s">
        <v>5293</v>
      </c>
      <c r="G12633" t="s">
        <v>5294</v>
      </c>
      <c r="H12633" t="s">
        <v>13985</v>
      </c>
      <c r="I12633">
        <f t="shared" si="197"/>
        <v>668</v>
      </c>
      <c r="J12633" s="1" t="s">
        <v>36754</v>
      </c>
    </row>
    <row r="12634" spans="1:10">
      <c r="A12634">
        <v>8917</v>
      </c>
      <c r="B12634" t="s">
        <v>11393</v>
      </c>
      <c r="C12634">
        <v>20190805</v>
      </c>
      <c r="D12634" t="s">
        <v>5055</v>
      </c>
      <c r="E12634">
        <v>0</v>
      </c>
      <c r="F12634" t="s">
        <v>5288</v>
      </c>
      <c r="G12634" t="s">
        <v>5290</v>
      </c>
      <c r="H12634" t="s">
        <v>13986</v>
      </c>
      <c r="I12634">
        <f t="shared" si="197"/>
        <v>27</v>
      </c>
      <c r="J12634" s="1" t="s">
        <v>36755</v>
      </c>
    </row>
    <row r="12635" spans="1:10">
      <c r="A12635">
        <v>8936</v>
      </c>
      <c r="B12635" t="s">
        <v>1445</v>
      </c>
      <c r="C12635">
        <v>20190805</v>
      </c>
      <c r="D12635" t="s">
        <v>6759</v>
      </c>
      <c r="E12635">
        <v>1</v>
      </c>
      <c r="F12635" t="s">
        <v>5293</v>
      </c>
      <c r="G12635" t="s">
        <v>5294</v>
      </c>
      <c r="H12635" t="s">
        <v>13987</v>
      </c>
      <c r="I12635">
        <f t="shared" si="197"/>
        <v>282</v>
      </c>
      <c r="J12635" s="1" t="s">
        <v>36756</v>
      </c>
    </row>
    <row r="12636" spans="1:10">
      <c r="A12636">
        <v>9934</v>
      </c>
      <c r="B12636" t="s">
        <v>2940</v>
      </c>
      <c r="C12636">
        <v>20190805</v>
      </c>
      <c r="D12636" t="s">
        <v>7104</v>
      </c>
      <c r="E12636">
        <v>-1</v>
      </c>
      <c r="F12636" t="s">
        <v>5288</v>
      </c>
      <c r="G12636" t="s">
        <v>5289</v>
      </c>
      <c r="H12636" t="s">
        <v>13988</v>
      </c>
      <c r="I12636">
        <f t="shared" si="197"/>
        <v>38</v>
      </c>
      <c r="J12636" s="1" t="s">
        <v>36757</v>
      </c>
    </row>
    <row r="12637" spans="1:10">
      <c r="A12637">
        <v>9941</v>
      </c>
      <c r="B12637" t="s">
        <v>1677</v>
      </c>
      <c r="C12637">
        <v>20190805</v>
      </c>
      <c r="D12637" t="s">
        <v>35</v>
      </c>
      <c r="E12637">
        <v>1</v>
      </c>
      <c r="F12637" t="s">
        <v>5293</v>
      </c>
      <c r="G12637" t="s">
        <v>47338</v>
      </c>
      <c r="H12637" t="s">
        <v>13989</v>
      </c>
      <c r="I12637">
        <f t="shared" si="197"/>
        <v>52</v>
      </c>
      <c r="J12637" s="1" t="s">
        <v>36758</v>
      </c>
    </row>
    <row r="12638" spans="1:10">
      <c r="A12638">
        <v>1216</v>
      </c>
      <c r="B12638" t="s">
        <v>3291</v>
      </c>
      <c r="C12638">
        <v>20190806</v>
      </c>
      <c r="D12638" t="s">
        <v>7063</v>
      </c>
      <c r="E12638">
        <v>0</v>
      </c>
      <c r="F12638" t="s">
        <v>5293</v>
      </c>
      <c r="G12638" t="s">
        <v>47338</v>
      </c>
      <c r="H12638" t="s">
        <v>13990</v>
      </c>
      <c r="I12638">
        <f t="shared" si="197"/>
        <v>568</v>
      </c>
      <c r="J12638" s="1" t="s">
        <v>36759</v>
      </c>
    </row>
    <row r="12639" spans="1:10">
      <c r="A12639">
        <v>1216</v>
      </c>
      <c r="B12639" t="s">
        <v>3291</v>
      </c>
      <c r="C12639">
        <v>20190806</v>
      </c>
      <c r="D12639" t="s">
        <v>7063</v>
      </c>
      <c r="E12639">
        <v>1</v>
      </c>
      <c r="F12639" t="s">
        <v>5293</v>
      </c>
      <c r="G12639" t="s">
        <v>47338</v>
      </c>
      <c r="H12639" t="s">
        <v>13990</v>
      </c>
      <c r="I12639">
        <f t="shared" si="197"/>
        <v>568</v>
      </c>
      <c r="J12639" s="1" t="s">
        <v>36759</v>
      </c>
    </row>
    <row r="12640" spans="1:10">
      <c r="A12640">
        <v>1435</v>
      </c>
      <c r="B12640" t="s">
        <v>308</v>
      </c>
      <c r="C12640">
        <v>20190806</v>
      </c>
      <c r="D12640" t="s">
        <v>6845</v>
      </c>
      <c r="E12640">
        <v>-1</v>
      </c>
      <c r="F12640" t="s">
        <v>5293</v>
      </c>
      <c r="G12640" t="s">
        <v>5294</v>
      </c>
      <c r="H12640" t="s">
        <v>13991</v>
      </c>
      <c r="I12640">
        <f t="shared" si="197"/>
        <v>54</v>
      </c>
      <c r="J12640" s="1" t="s">
        <v>36760</v>
      </c>
    </row>
    <row r="12641" spans="1:10">
      <c r="A12641">
        <v>1442</v>
      </c>
      <c r="B12641" t="s">
        <v>854</v>
      </c>
      <c r="C12641">
        <v>20190806</v>
      </c>
      <c r="D12641" t="s">
        <v>6845</v>
      </c>
      <c r="E12641">
        <v>0</v>
      </c>
      <c r="F12641" t="s">
        <v>5293</v>
      </c>
      <c r="G12641" t="s">
        <v>5294</v>
      </c>
      <c r="H12641" t="s">
        <v>13992</v>
      </c>
      <c r="I12641">
        <f t="shared" si="197"/>
        <v>78</v>
      </c>
      <c r="J12641" s="1" t="s">
        <v>36761</v>
      </c>
    </row>
    <row r="12642" spans="1:10">
      <c r="A12642">
        <v>1453</v>
      </c>
      <c r="B12642" t="s">
        <v>609</v>
      </c>
      <c r="C12642">
        <v>20190806</v>
      </c>
      <c r="D12642" t="s">
        <v>6845</v>
      </c>
      <c r="E12642">
        <v>-1</v>
      </c>
      <c r="F12642" t="s">
        <v>5293</v>
      </c>
      <c r="G12642" t="s">
        <v>5294</v>
      </c>
      <c r="H12642" t="s">
        <v>13993</v>
      </c>
      <c r="I12642">
        <f t="shared" si="197"/>
        <v>48</v>
      </c>
      <c r="J12642" s="1" t="s">
        <v>36762</v>
      </c>
    </row>
    <row r="12643" spans="1:10">
      <c r="A12643">
        <v>1460</v>
      </c>
      <c r="B12643" t="s">
        <v>13994</v>
      </c>
      <c r="C12643">
        <v>20190806</v>
      </c>
      <c r="D12643" t="s">
        <v>7104</v>
      </c>
      <c r="E12643">
        <v>0</v>
      </c>
      <c r="F12643" t="s">
        <v>5293</v>
      </c>
      <c r="G12643" t="s">
        <v>47338</v>
      </c>
      <c r="H12643" t="s">
        <v>13995</v>
      </c>
      <c r="I12643">
        <f t="shared" si="197"/>
        <v>209</v>
      </c>
      <c r="J12643" s="1" t="s">
        <v>36763</v>
      </c>
    </row>
    <row r="12644" spans="1:10">
      <c r="A12644">
        <v>1464</v>
      </c>
      <c r="B12644" t="s">
        <v>2219</v>
      </c>
      <c r="C12644">
        <v>20190806</v>
      </c>
      <c r="D12644" t="s">
        <v>6756</v>
      </c>
      <c r="E12644">
        <v>0</v>
      </c>
      <c r="F12644" t="s">
        <v>5293</v>
      </c>
      <c r="G12644" t="s">
        <v>5295</v>
      </c>
      <c r="H12644" t="s">
        <v>13996</v>
      </c>
      <c r="I12644">
        <f t="shared" si="197"/>
        <v>197</v>
      </c>
      <c r="J12644" s="1" t="s">
        <v>36764</v>
      </c>
    </row>
    <row r="12645" spans="1:10">
      <c r="A12645">
        <v>1464</v>
      </c>
      <c r="B12645" t="s">
        <v>2219</v>
      </c>
      <c r="C12645">
        <v>20190806</v>
      </c>
      <c r="D12645" t="s">
        <v>6756</v>
      </c>
      <c r="E12645">
        <v>1</v>
      </c>
      <c r="F12645" t="s">
        <v>5293</v>
      </c>
      <c r="G12645" t="s">
        <v>5294</v>
      </c>
      <c r="H12645" t="s">
        <v>13997</v>
      </c>
      <c r="I12645">
        <f t="shared" si="197"/>
        <v>260</v>
      </c>
      <c r="J12645" s="1" t="s">
        <v>36765</v>
      </c>
    </row>
    <row r="12646" spans="1:10">
      <c r="A12646">
        <v>1626</v>
      </c>
      <c r="B12646" t="s">
        <v>885</v>
      </c>
      <c r="C12646">
        <v>20190806</v>
      </c>
      <c r="D12646" t="s">
        <v>6756</v>
      </c>
      <c r="E12646">
        <v>-1</v>
      </c>
      <c r="F12646" t="s">
        <v>5293</v>
      </c>
      <c r="G12646" t="s">
        <v>5294</v>
      </c>
      <c r="H12646" t="s">
        <v>13998</v>
      </c>
      <c r="I12646">
        <f t="shared" si="197"/>
        <v>58</v>
      </c>
      <c r="J12646" s="1" t="s">
        <v>36766</v>
      </c>
    </row>
    <row r="12647" spans="1:10">
      <c r="A12647">
        <v>1713</v>
      </c>
      <c r="B12647" t="s">
        <v>2221</v>
      </c>
      <c r="C12647">
        <v>20190806</v>
      </c>
      <c r="D12647" t="s">
        <v>7104</v>
      </c>
      <c r="E12647">
        <v>-1</v>
      </c>
      <c r="F12647" t="s">
        <v>5293</v>
      </c>
      <c r="G12647" t="s">
        <v>5294</v>
      </c>
      <c r="H12647" t="s">
        <v>13999</v>
      </c>
      <c r="I12647">
        <f t="shared" si="197"/>
        <v>56</v>
      </c>
      <c r="J12647" s="1" t="s">
        <v>36767</v>
      </c>
    </row>
    <row r="12648" spans="1:10">
      <c r="A12648">
        <v>1786</v>
      </c>
      <c r="B12648" t="s">
        <v>437</v>
      </c>
      <c r="C12648">
        <v>20190806</v>
      </c>
      <c r="D12648" t="s">
        <v>6756</v>
      </c>
      <c r="E12648">
        <v>0</v>
      </c>
      <c r="F12648" t="s">
        <v>5293</v>
      </c>
      <c r="G12648" t="s">
        <v>47338</v>
      </c>
      <c r="H12648" t="s">
        <v>14000</v>
      </c>
      <c r="I12648">
        <f t="shared" si="197"/>
        <v>73</v>
      </c>
      <c r="J12648" s="1" t="s">
        <v>36768</v>
      </c>
    </row>
    <row r="12649" spans="1:10">
      <c r="A12649">
        <v>2002</v>
      </c>
      <c r="B12649" t="s">
        <v>1634</v>
      </c>
      <c r="C12649">
        <v>20190806</v>
      </c>
      <c r="D12649" t="s">
        <v>7063</v>
      </c>
      <c r="E12649">
        <v>0</v>
      </c>
      <c r="F12649" t="s">
        <v>5288</v>
      </c>
      <c r="G12649" t="s">
        <v>47339</v>
      </c>
      <c r="H12649" t="s">
        <v>14001</v>
      </c>
      <c r="I12649">
        <f t="shared" si="197"/>
        <v>191</v>
      </c>
      <c r="J12649" s="1" t="s">
        <v>36769</v>
      </c>
    </row>
    <row r="12650" spans="1:10">
      <c r="A12650">
        <v>2025</v>
      </c>
      <c r="B12650" t="s">
        <v>906</v>
      </c>
      <c r="C12650">
        <v>20190806</v>
      </c>
      <c r="D12650" t="s">
        <v>6730</v>
      </c>
      <c r="E12650">
        <v>-3</v>
      </c>
      <c r="F12650" t="s">
        <v>5296</v>
      </c>
      <c r="G12650" t="s">
        <v>47340</v>
      </c>
      <c r="H12650" t="s">
        <v>14002</v>
      </c>
      <c r="I12650">
        <f t="shared" si="197"/>
        <v>27</v>
      </c>
      <c r="J12650" s="1" t="s">
        <v>36770</v>
      </c>
    </row>
    <row r="12651" spans="1:10">
      <c r="A12651">
        <v>2049</v>
      </c>
      <c r="B12651" t="s">
        <v>2224</v>
      </c>
      <c r="C12651">
        <v>20190806</v>
      </c>
      <c r="D12651" t="s">
        <v>7104</v>
      </c>
      <c r="E12651">
        <v>-1</v>
      </c>
      <c r="F12651" t="s">
        <v>5293</v>
      </c>
      <c r="G12651" t="s">
        <v>5294</v>
      </c>
      <c r="H12651" t="s">
        <v>14003</v>
      </c>
      <c r="I12651">
        <f t="shared" si="197"/>
        <v>62</v>
      </c>
      <c r="J12651" s="1" t="s">
        <v>36771</v>
      </c>
    </row>
    <row r="12652" spans="1:10">
      <c r="A12652">
        <v>2065</v>
      </c>
      <c r="B12652" t="s">
        <v>4020</v>
      </c>
      <c r="C12652">
        <v>20190806</v>
      </c>
      <c r="D12652" t="s">
        <v>6756</v>
      </c>
      <c r="E12652">
        <v>1</v>
      </c>
      <c r="F12652" t="s">
        <v>5293</v>
      </c>
      <c r="G12652" t="s">
        <v>47338</v>
      </c>
      <c r="H12652" t="s">
        <v>14004</v>
      </c>
      <c r="I12652">
        <f t="shared" si="197"/>
        <v>54</v>
      </c>
      <c r="J12652" s="1" t="s">
        <v>36772</v>
      </c>
    </row>
    <row r="12653" spans="1:10">
      <c r="A12653">
        <v>2108</v>
      </c>
      <c r="B12653" t="s">
        <v>10875</v>
      </c>
      <c r="C12653">
        <v>20190806</v>
      </c>
      <c r="D12653" t="s">
        <v>7104</v>
      </c>
      <c r="E12653">
        <v>-1</v>
      </c>
      <c r="F12653" t="s">
        <v>5293</v>
      </c>
      <c r="G12653" t="s">
        <v>5294</v>
      </c>
      <c r="H12653" t="s">
        <v>14005</v>
      </c>
      <c r="I12653">
        <f t="shared" si="197"/>
        <v>58</v>
      </c>
      <c r="J12653" s="1" t="s">
        <v>36773</v>
      </c>
    </row>
    <row r="12654" spans="1:10">
      <c r="A12654">
        <v>2109</v>
      </c>
      <c r="B12654" t="s">
        <v>1806</v>
      </c>
      <c r="C12654">
        <v>20190806</v>
      </c>
      <c r="D12654" t="s">
        <v>6845</v>
      </c>
      <c r="E12654">
        <v>0</v>
      </c>
      <c r="F12654" t="s">
        <v>5293</v>
      </c>
      <c r="G12654" t="s">
        <v>47338</v>
      </c>
      <c r="H12654" t="s">
        <v>14006</v>
      </c>
      <c r="I12654">
        <f t="shared" si="197"/>
        <v>316</v>
      </c>
      <c r="J12654" s="1" t="s">
        <v>36774</v>
      </c>
    </row>
    <row r="12655" spans="1:10">
      <c r="A12655">
        <v>2351</v>
      </c>
      <c r="B12655" t="s">
        <v>11251</v>
      </c>
      <c r="C12655">
        <v>20190806</v>
      </c>
      <c r="D12655" t="s">
        <v>7104</v>
      </c>
      <c r="E12655">
        <v>0</v>
      </c>
      <c r="F12655" t="s">
        <v>5293</v>
      </c>
      <c r="G12655" t="s">
        <v>5295</v>
      </c>
      <c r="H12655" t="s">
        <v>14007</v>
      </c>
      <c r="I12655">
        <f t="shared" si="197"/>
        <v>163</v>
      </c>
      <c r="J12655" s="1" t="s">
        <v>36775</v>
      </c>
    </row>
    <row r="12656" spans="1:10">
      <c r="A12656">
        <v>2356</v>
      </c>
      <c r="B12656" t="s">
        <v>2085</v>
      </c>
      <c r="C12656">
        <v>20190806</v>
      </c>
      <c r="D12656" t="s">
        <v>5055</v>
      </c>
      <c r="E12656">
        <v>0</v>
      </c>
      <c r="F12656" t="s">
        <v>5293</v>
      </c>
      <c r="G12656" t="s">
        <v>5295</v>
      </c>
      <c r="H12656" t="s">
        <v>14008</v>
      </c>
      <c r="I12656">
        <f t="shared" si="197"/>
        <v>237</v>
      </c>
      <c r="J12656" s="1" t="s">
        <v>36776</v>
      </c>
    </row>
    <row r="12657" spans="1:10">
      <c r="A12657">
        <v>2365</v>
      </c>
      <c r="B12657" t="s">
        <v>2395</v>
      </c>
      <c r="C12657">
        <v>20190806</v>
      </c>
      <c r="D12657" t="s">
        <v>6756</v>
      </c>
      <c r="E12657">
        <v>-1</v>
      </c>
      <c r="F12657" t="s">
        <v>5293</v>
      </c>
      <c r="G12657" t="s">
        <v>5294</v>
      </c>
      <c r="H12657" t="s">
        <v>14009</v>
      </c>
      <c r="I12657">
        <f t="shared" si="197"/>
        <v>57</v>
      </c>
      <c r="J12657" s="1" t="s">
        <v>36777</v>
      </c>
    </row>
    <row r="12658" spans="1:10">
      <c r="A12658">
        <v>2444</v>
      </c>
      <c r="B12658" t="s">
        <v>1965</v>
      </c>
      <c r="C12658">
        <v>20190806</v>
      </c>
      <c r="D12658" t="s">
        <v>6759</v>
      </c>
      <c r="E12658">
        <v>0</v>
      </c>
      <c r="F12658" t="s">
        <v>5288</v>
      </c>
      <c r="G12658" t="s">
        <v>5289</v>
      </c>
      <c r="H12658" t="s">
        <v>13925</v>
      </c>
      <c r="I12658">
        <f t="shared" si="197"/>
        <v>19</v>
      </c>
      <c r="J12658" s="1" t="s">
        <v>36694</v>
      </c>
    </row>
    <row r="12659" spans="1:10">
      <c r="A12659">
        <v>2456</v>
      </c>
      <c r="B12659" t="s">
        <v>5727</v>
      </c>
      <c r="C12659">
        <v>20190806</v>
      </c>
      <c r="D12659" t="s">
        <v>5055</v>
      </c>
      <c r="E12659">
        <v>-1</v>
      </c>
      <c r="F12659" t="s">
        <v>5293</v>
      </c>
      <c r="G12659" t="s">
        <v>5294</v>
      </c>
      <c r="H12659" t="s">
        <v>14010</v>
      </c>
      <c r="I12659">
        <f t="shared" si="197"/>
        <v>60</v>
      </c>
      <c r="J12659" s="1" t="s">
        <v>36778</v>
      </c>
    </row>
    <row r="12660" spans="1:10">
      <c r="A12660">
        <v>2477</v>
      </c>
      <c r="B12660" t="s">
        <v>11711</v>
      </c>
      <c r="C12660">
        <v>20190806</v>
      </c>
      <c r="D12660" t="s">
        <v>6756</v>
      </c>
      <c r="E12660">
        <v>0</v>
      </c>
      <c r="F12660" t="s">
        <v>5293</v>
      </c>
      <c r="G12660" t="s">
        <v>47338</v>
      </c>
      <c r="H12660" t="s">
        <v>14011</v>
      </c>
      <c r="I12660">
        <f t="shared" si="197"/>
        <v>140</v>
      </c>
      <c r="J12660" s="1" t="s">
        <v>36779</v>
      </c>
    </row>
    <row r="12661" spans="1:10">
      <c r="A12661">
        <v>2498</v>
      </c>
      <c r="B12661" t="s">
        <v>247</v>
      </c>
      <c r="C12661">
        <v>20190806</v>
      </c>
      <c r="D12661" t="s">
        <v>6756</v>
      </c>
      <c r="E12661">
        <v>-1</v>
      </c>
      <c r="F12661" t="s">
        <v>5293</v>
      </c>
      <c r="G12661" t="s">
        <v>5294</v>
      </c>
      <c r="H12661" t="s">
        <v>14012</v>
      </c>
      <c r="I12661">
        <f t="shared" si="197"/>
        <v>59</v>
      </c>
      <c r="J12661" s="1" t="s">
        <v>36780</v>
      </c>
    </row>
    <row r="12662" spans="1:10">
      <c r="A12662">
        <v>2530</v>
      </c>
      <c r="B12662" t="s">
        <v>113</v>
      </c>
      <c r="C12662">
        <v>20190806</v>
      </c>
      <c r="D12662" t="s">
        <v>6845</v>
      </c>
      <c r="E12662">
        <v>-1</v>
      </c>
      <c r="F12662" t="s">
        <v>5293</v>
      </c>
      <c r="G12662" t="s">
        <v>5294</v>
      </c>
      <c r="H12662" t="s">
        <v>14013</v>
      </c>
      <c r="I12662">
        <f t="shared" si="197"/>
        <v>50</v>
      </c>
      <c r="J12662" s="1" t="s">
        <v>36781</v>
      </c>
    </row>
    <row r="12663" spans="1:10">
      <c r="A12663">
        <v>2611</v>
      </c>
      <c r="B12663" t="s">
        <v>13537</v>
      </c>
      <c r="C12663">
        <v>20190806</v>
      </c>
      <c r="D12663" t="s">
        <v>6759</v>
      </c>
      <c r="E12663">
        <v>-1</v>
      </c>
      <c r="F12663" t="s">
        <v>5288</v>
      </c>
      <c r="G12663" t="s">
        <v>47339</v>
      </c>
      <c r="H12663" t="s">
        <v>14014</v>
      </c>
      <c r="I12663">
        <f t="shared" si="197"/>
        <v>53</v>
      </c>
      <c r="J12663" s="1" t="s">
        <v>36782</v>
      </c>
    </row>
    <row r="12664" spans="1:10">
      <c r="A12664">
        <v>2643</v>
      </c>
      <c r="B12664" t="s">
        <v>4197</v>
      </c>
      <c r="C12664">
        <v>20190806</v>
      </c>
      <c r="D12664" t="s">
        <v>7104</v>
      </c>
      <c r="E12664">
        <v>1</v>
      </c>
      <c r="F12664" t="s">
        <v>5293</v>
      </c>
      <c r="G12664" t="s">
        <v>5294</v>
      </c>
      <c r="H12664" t="s">
        <v>14015</v>
      </c>
      <c r="I12664">
        <f t="shared" si="197"/>
        <v>249</v>
      </c>
      <c r="J12664" s="1" t="s">
        <v>36783</v>
      </c>
    </row>
    <row r="12665" spans="1:10">
      <c r="A12665">
        <v>2727</v>
      </c>
      <c r="B12665" t="s">
        <v>4419</v>
      </c>
      <c r="C12665">
        <v>20190806</v>
      </c>
      <c r="D12665" t="s">
        <v>5055</v>
      </c>
      <c r="E12665">
        <v>0</v>
      </c>
      <c r="F12665" t="s">
        <v>5293</v>
      </c>
      <c r="G12665" t="s">
        <v>5295</v>
      </c>
      <c r="H12665" t="s">
        <v>14016</v>
      </c>
      <c r="I12665">
        <f t="shared" si="197"/>
        <v>242</v>
      </c>
      <c r="J12665" s="1" t="s">
        <v>36784</v>
      </c>
    </row>
    <row r="12666" spans="1:10">
      <c r="A12666">
        <v>2754</v>
      </c>
      <c r="B12666" t="s">
        <v>4863</v>
      </c>
      <c r="C12666">
        <v>20190806</v>
      </c>
      <c r="D12666" t="s">
        <v>8588</v>
      </c>
      <c r="E12666">
        <v>0</v>
      </c>
      <c r="F12666" t="s">
        <v>5293</v>
      </c>
      <c r="G12666" t="s">
        <v>47338</v>
      </c>
      <c r="H12666" t="s">
        <v>14017</v>
      </c>
      <c r="I12666">
        <f t="shared" si="197"/>
        <v>138</v>
      </c>
      <c r="J12666" s="1" t="s">
        <v>36785</v>
      </c>
    </row>
    <row r="12667" spans="1:10">
      <c r="A12667">
        <v>2905</v>
      </c>
      <c r="B12667" t="s">
        <v>249</v>
      </c>
      <c r="C12667">
        <v>20190806</v>
      </c>
      <c r="D12667" t="s">
        <v>7104</v>
      </c>
      <c r="E12667">
        <v>-1</v>
      </c>
      <c r="F12667" t="s">
        <v>5288</v>
      </c>
      <c r="G12667" t="s">
        <v>47339</v>
      </c>
      <c r="H12667" t="s">
        <v>14018</v>
      </c>
      <c r="I12667">
        <f t="shared" si="197"/>
        <v>56</v>
      </c>
      <c r="J12667" s="1" t="s">
        <v>36786</v>
      </c>
    </row>
    <row r="12668" spans="1:10">
      <c r="A12668">
        <v>2912</v>
      </c>
      <c r="B12668" t="s">
        <v>4425</v>
      </c>
      <c r="C12668">
        <v>20190806</v>
      </c>
      <c r="D12668" t="s">
        <v>9443</v>
      </c>
      <c r="E12668">
        <v>1</v>
      </c>
      <c r="F12668" t="s">
        <v>5293</v>
      </c>
      <c r="G12668" t="s">
        <v>5294</v>
      </c>
      <c r="H12668" t="s">
        <v>14019</v>
      </c>
      <c r="I12668">
        <f t="shared" si="197"/>
        <v>403</v>
      </c>
      <c r="J12668" s="1" t="s">
        <v>36787</v>
      </c>
    </row>
    <row r="12669" spans="1:10">
      <c r="A12669">
        <v>2913</v>
      </c>
      <c r="B12669" t="s">
        <v>115</v>
      </c>
      <c r="C12669">
        <v>20190806</v>
      </c>
      <c r="D12669" t="s">
        <v>6845</v>
      </c>
      <c r="E12669">
        <v>0</v>
      </c>
      <c r="F12669" t="s">
        <v>5288</v>
      </c>
      <c r="G12669" t="s">
        <v>47339</v>
      </c>
      <c r="H12669" t="s">
        <v>14020</v>
      </c>
      <c r="I12669">
        <f t="shared" si="197"/>
        <v>474</v>
      </c>
      <c r="J12669" s="1" t="s">
        <v>36788</v>
      </c>
    </row>
    <row r="12670" spans="1:10">
      <c r="A12670">
        <v>2929</v>
      </c>
      <c r="B12670" t="s">
        <v>1413</v>
      </c>
      <c r="C12670">
        <v>20190806</v>
      </c>
      <c r="D12670" t="s">
        <v>6756</v>
      </c>
      <c r="E12670">
        <v>1</v>
      </c>
      <c r="F12670" t="s">
        <v>5293</v>
      </c>
      <c r="G12670" t="s">
        <v>5294</v>
      </c>
      <c r="H12670" t="s">
        <v>14021</v>
      </c>
      <c r="I12670">
        <f t="shared" si="197"/>
        <v>274</v>
      </c>
      <c r="J12670" s="1" t="s">
        <v>36789</v>
      </c>
    </row>
    <row r="12671" spans="1:10">
      <c r="A12671">
        <v>3016</v>
      </c>
      <c r="B12671" t="s">
        <v>1367</v>
      </c>
      <c r="C12671">
        <v>20190806</v>
      </c>
      <c r="D12671" t="s">
        <v>6756</v>
      </c>
      <c r="E12671">
        <v>1</v>
      </c>
      <c r="F12671" t="s">
        <v>5293</v>
      </c>
      <c r="G12671" t="s">
        <v>47338</v>
      </c>
      <c r="H12671" t="s">
        <v>14022</v>
      </c>
      <c r="I12671">
        <f t="shared" si="197"/>
        <v>50</v>
      </c>
      <c r="J12671" s="1" t="s">
        <v>36790</v>
      </c>
    </row>
    <row r="12672" spans="1:10">
      <c r="A12672">
        <v>3034</v>
      </c>
      <c r="B12672" t="s">
        <v>1460</v>
      </c>
      <c r="C12672">
        <v>20190806</v>
      </c>
      <c r="D12672" t="s">
        <v>7063</v>
      </c>
      <c r="E12672">
        <v>1</v>
      </c>
      <c r="F12672" t="s">
        <v>5293</v>
      </c>
      <c r="G12672" t="s">
        <v>5294</v>
      </c>
      <c r="H12672" t="s">
        <v>14023</v>
      </c>
      <c r="I12672">
        <f t="shared" si="197"/>
        <v>714</v>
      </c>
      <c r="J12672" s="1" t="s">
        <v>36791</v>
      </c>
    </row>
    <row r="12673" spans="1:10">
      <c r="A12673">
        <v>3041</v>
      </c>
      <c r="B12673" t="s">
        <v>4867</v>
      </c>
      <c r="C12673">
        <v>20190806</v>
      </c>
      <c r="D12673" t="s">
        <v>6756</v>
      </c>
      <c r="E12673">
        <v>-1</v>
      </c>
      <c r="F12673" t="s">
        <v>5297</v>
      </c>
      <c r="G12673" t="s">
        <v>5298</v>
      </c>
      <c r="H12673" t="s">
        <v>14024</v>
      </c>
      <c r="I12673">
        <f t="shared" si="197"/>
        <v>506</v>
      </c>
      <c r="J12673" s="1" t="s">
        <v>36792</v>
      </c>
    </row>
    <row r="12674" spans="1:10">
      <c r="A12674">
        <v>3054</v>
      </c>
      <c r="B12674" t="s">
        <v>469</v>
      </c>
      <c r="C12674">
        <v>20190806</v>
      </c>
      <c r="D12674" t="s">
        <v>6845</v>
      </c>
      <c r="E12674">
        <v>-1</v>
      </c>
      <c r="F12674" t="s">
        <v>5293</v>
      </c>
      <c r="G12674" t="s">
        <v>5294</v>
      </c>
      <c r="H12674" t="s">
        <v>14025</v>
      </c>
      <c r="I12674">
        <f t="shared" si="197"/>
        <v>54</v>
      </c>
      <c r="J12674" s="1" t="s">
        <v>36793</v>
      </c>
    </row>
    <row r="12675" spans="1:10">
      <c r="A12675">
        <v>3078</v>
      </c>
      <c r="B12675" t="s">
        <v>473</v>
      </c>
      <c r="C12675">
        <v>20190806</v>
      </c>
      <c r="D12675" t="s">
        <v>5055</v>
      </c>
      <c r="E12675">
        <v>-1</v>
      </c>
      <c r="F12675" t="s">
        <v>5293</v>
      </c>
      <c r="G12675" t="s">
        <v>5294</v>
      </c>
      <c r="H12675" t="s">
        <v>14026</v>
      </c>
      <c r="I12675">
        <f t="shared" ref="I12675:I12738" si="198">LEN(H12675)</f>
        <v>59</v>
      </c>
      <c r="J12675" s="1" t="s">
        <v>36794</v>
      </c>
    </row>
    <row r="12676" spans="1:10">
      <c r="A12676">
        <v>3150</v>
      </c>
      <c r="B12676" t="s">
        <v>7248</v>
      </c>
      <c r="C12676">
        <v>20190806</v>
      </c>
      <c r="D12676" t="s">
        <v>6980</v>
      </c>
      <c r="E12676">
        <v>-1</v>
      </c>
      <c r="F12676" t="s">
        <v>5293</v>
      </c>
      <c r="G12676" t="s">
        <v>5294</v>
      </c>
      <c r="H12676" t="s">
        <v>14027</v>
      </c>
      <c r="I12676">
        <f t="shared" si="198"/>
        <v>56</v>
      </c>
      <c r="J12676" s="1" t="s">
        <v>36795</v>
      </c>
    </row>
    <row r="12677" spans="1:10">
      <c r="A12677">
        <v>3260</v>
      </c>
      <c r="B12677" t="s">
        <v>2041</v>
      </c>
      <c r="C12677">
        <v>20190806</v>
      </c>
      <c r="D12677" t="s">
        <v>7104</v>
      </c>
      <c r="E12677">
        <v>0</v>
      </c>
      <c r="F12677" t="s">
        <v>5293</v>
      </c>
      <c r="G12677" t="s">
        <v>47338</v>
      </c>
      <c r="H12677" t="s">
        <v>14028</v>
      </c>
      <c r="I12677">
        <f t="shared" si="198"/>
        <v>131</v>
      </c>
      <c r="J12677" s="1" t="s">
        <v>36796</v>
      </c>
    </row>
    <row r="12678" spans="1:10">
      <c r="A12678">
        <v>3260</v>
      </c>
      <c r="B12678" t="s">
        <v>2041</v>
      </c>
      <c r="C12678">
        <v>20190806</v>
      </c>
      <c r="D12678" t="s">
        <v>7104</v>
      </c>
      <c r="E12678">
        <v>0</v>
      </c>
      <c r="F12678" t="s">
        <v>5293</v>
      </c>
      <c r="G12678" t="s">
        <v>5294</v>
      </c>
      <c r="H12678" t="s">
        <v>14029</v>
      </c>
      <c r="I12678">
        <f t="shared" si="198"/>
        <v>435</v>
      </c>
      <c r="J12678" s="1" t="s">
        <v>36797</v>
      </c>
    </row>
    <row r="12679" spans="1:10">
      <c r="A12679">
        <v>3260</v>
      </c>
      <c r="B12679" t="s">
        <v>2041</v>
      </c>
      <c r="C12679">
        <v>20190806</v>
      </c>
      <c r="D12679" t="s">
        <v>7104</v>
      </c>
      <c r="E12679">
        <v>-1</v>
      </c>
      <c r="F12679" t="s">
        <v>5293</v>
      </c>
      <c r="G12679" t="s">
        <v>5294</v>
      </c>
      <c r="H12679" t="s">
        <v>14029</v>
      </c>
      <c r="I12679">
        <f t="shared" si="198"/>
        <v>435</v>
      </c>
      <c r="J12679" s="1" t="s">
        <v>36797</v>
      </c>
    </row>
    <row r="12680" spans="1:10">
      <c r="A12680">
        <v>3324</v>
      </c>
      <c r="B12680" t="s">
        <v>4431</v>
      </c>
      <c r="C12680">
        <v>20190806</v>
      </c>
      <c r="D12680" t="s">
        <v>7104</v>
      </c>
      <c r="E12680">
        <v>0</v>
      </c>
      <c r="F12680" t="s">
        <v>5288</v>
      </c>
      <c r="G12680" t="s">
        <v>5289</v>
      </c>
      <c r="H12680" t="s">
        <v>14030</v>
      </c>
      <c r="I12680">
        <f t="shared" si="198"/>
        <v>39</v>
      </c>
      <c r="J12680" s="1" t="s">
        <v>36798</v>
      </c>
    </row>
    <row r="12681" spans="1:10">
      <c r="A12681">
        <v>3339</v>
      </c>
      <c r="B12681" t="s">
        <v>488</v>
      </c>
      <c r="C12681">
        <v>20190806</v>
      </c>
      <c r="D12681" t="s">
        <v>6730</v>
      </c>
      <c r="E12681">
        <v>0</v>
      </c>
      <c r="F12681" t="s">
        <v>5293</v>
      </c>
      <c r="G12681" t="s">
        <v>47338</v>
      </c>
      <c r="H12681" t="s">
        <v>14031</v>
      </c>
      <c r="I12681">
        <f t="shared" si="198"/>
        <v>232</v>
      </c>
      <c r="J12681" s="1" t="s">
        <v>36799</v>
      </c>
    </row>
    <row r="12682" spans="1:10">
      <c r="A12682">
        <v>3416</v>
      </c>
      <c r="B12682" t="s">
        <v>3149</v>
      </c>
      <c r="C12682">
        <v>20190806</v>
      </c>
      <c r="D12682" t="s">
        <v>7104</v>
      </c>
      <c r="E12682">
        <v>0</v>
      </c>
      <c r="F12682" t="s">
        <v>5293</v>
      </c>
      <c r="G12682" t="s">
        <v>47338</v>
      </c>
      <c r="H12682" t="s">
        <v>14032</v>
      </c>
      <c r="I12682">
        <f t="shared" si="198"/>
        <v>36</v>
      </c>
      <c r="J12682" s="1" t="s">
        <v>36800</v>
      </c>
    </row>
    <row r="12683" spans="1:10">
      <c r="A12683">
        <v>3416</v>
      </c>
      <c r="B12683" t="s">
        <v>3149</v>
      </c>
      <c r="C12683">
        <v>20190806</v>
      </c>
      <c r="D12683" t="s">
        <v>7104</v>
      </c>
      <c r="E12683">
        <v>1</v>
      </c>
      <c r="F12683" t="s">
        <v>5293</v>
      </c>
      <c r="G12683" t="s">
        <v>5294</v>
      </c>
      <c r="H12683" t="s">
        <v>14033</v>
      </c>
      <c r="I12683">
        <f t="shared" si="198"/>
        <v>335</v>
      </c>
      <c r="J12683" s="1" t="s">
        <v>36801</v>
      </c>
    </row>
    <row r="12684" spans="1:10">
      <c r="A12684">
        <v>3532</v>
      </c>
      <c r="B12684" t="s">
        <v>3058</v>
      </c>
      <c r="C12684">
        <v>20190806</v>
      </c>
      <c r="D12684" t="s">
        <v>5055</v>
      </c>
      <c r="E12684">
        <v>-1</v>
      </c>
      <c r="F12684" t="s">
        <v>5293</v>
      </c>
      <c r="G12684" t="s">
        <v>5294</v>
      </c>
      <c r="H12684" t="s">
        <v>14034</v>
      </c>
      <c r="I12684">
        <f t="shared" si="198"/>
        <v>59</v>
      </c>
      <c r="J12684" s="1" t="s">
        <v>36802</v>
      </c>
    </row>
    <row r="12685" spans="1:10">
      <c r="A12685">
        <v>3555</v>
      </c>
      <c r="B12685" t="s">
        <v>1054</v>
      </c>
      <c r="C12685">
        <v>20190806</v>
      </c>
      <c r="D12685" t="s">
        <v>6759</v>
      </c>
      <c r="E12685">
        <v>-1</v>
      </c>
      <c r="F12685" t="s">
        <v>5293</v>
      </c>
      <c r="G12685" t="s">
        <v>5294</v>
      </c>
      <c r="H12685" t="s">
        <v>14035</v>
      </c>
      <c r="I12685">
        <f t="shared" si="198"/>
        <v>54</v>
      </c>
      <c r="J12685" s="1" t="s">
        <v>36803</v>
      </c>
    </row>
    <row r="12686" spans="1:10">
      <c r="A12686">
        <v>3562</v>
      </c>
      <c r="B12686" t="s">
        <v>94</v>
      </c>
      <c r="C12686">
        <v>20190806</v>
      </c>
      <c r="D12686" t="s">
        <v>6730</v>
      </c>
      <c r="E12686">
        <v>-2</v>
      </c>
      <c r="F12686" t="s">
        <v>5293</v>
      </c>
      <c r="G12686" t="s">
        <v>47338</v>
      </c>
      <c r="H12686" t="s">
        <v>14036</v>
      </c>
      <c r="I12686">
        <f t="shared" si="198"/>
        <v>273</v>
      </c>
      <c r="J12686" s="1" t="s">
        <v>36804</v>
      </c>
    </row>
    <row r="12687" spans="1:10">
      <c r="A12687">
        <v>3675</v>
      </c>
      <c r="B12687" t="s">
        <v>1700</v>
      </c>
      <c r="C12687">
        <v>20190806</v>
      </c>
      <c r="D12687" t="s">
        <v>6756</v>
      </c>
      <c r="E12687">
        <v>0</v>
      </c>
      <c r="F12687" t="s">
        <v>5288</v>
      </c>
      <c r="G12687" t="s">
        <v>47339</v>
      </c>
      <c r="H12687" t="s">
        <v>14037</v>
      </c>
      <c r="I12687">
        <f t="shared" si="198"/>
        <v>89</v>
      </c>
      <c r="J12687" s="1" t="s">
        <v>36805</v>
      </c>
    </row>
    <row r="12688" spans="1:10">
      <c r="A12688">
        <v>4106</v>
      </c>
      <c r="B12688" t="s">
        <v>4825</v>
      </c>
      <c r="C12688">
        <v>20190806</v>
      </c>
      <c r="D12688" t="s">
        <v>7104</v>
      </c>
      <c r="E12688">
        <v>0</v>
      </c>
      <c r="F12688" t="s">
        <v>5293</v>
      </c>
      <c r="G12688" t="s">
        <v>47338</v>
      </c>
      <c r="H12688" t="s">
        <v>14038</v>
      </c>
      <c r="I12688">
        <f t="shared" si="198"/>
        <v>629</v>
      </c>
      <c r="J12688" s="1" t="s">
        <v>36806</v>
      </c>
    </row>
    <row r="12689" spans="1:10">
      <c r="A12689">
        <v>4147</v>
      </c>
      <c r="B12689" t="s">
        <v>2178</v>
      </c>
      <c r="C12689">
        <v>20190806</v>
      </c>
      <c r="D12689" t="s">
        <v>6845</v>
      </c>
      <c r="E12689">
        <v>0</v>
      </c>
      <c r="F12689" t="s">
        <v>5293</v>
      </c>
      <c r="G12689" t="s">
        <v>47338</v>
      </c>
      <c r="H12689" t="s">
        <v>14039</v>
      </c>
      <c r="I12689">
        <f t="shared" si="198"/>
        <v>144</v>
      </c>
      <c r="J12689" s="1" t="s">
        <v>36807</v>
      </c>
    </row>
    <row r="12690" spans="1:10">
      <c r="A12690">
        <v>4406</v>
      </c>
      <c r="B12690" t="s">
        <v>5622</v>
      </c>
      <c r="C12690">
        <v>20190806</v>
      </c>
      <c r="D12690" t="s">
        <v>6756</v>
      </c>
      <c r="E12690">
        <v>-1</v>
      </c>
      <c r="F12690" t="s">
        <v>5293</v>
      </c>
      <c r="G12690" t="s">
        <v>5294</v>
      </c>
      <c r="H12690" t="s">
        <v>14040</v>
      </c>
      <c r="I12690">
        <f t="shared" si="198"/>
        <v>56</v>
      </c>
      <c r="J12690" s="1" t="s">
        <v>36808</v>
      </c>
    </row>
    <row r="12691" spans="1:10">
      <c r="A12691">
        <v>4427</v>
      </c>
      <c r="B12691" t="s">
        <v>94</v>
      </c>
      <c r="C12691">
        <v>20190806</v>
      </c>
      <c r="D12691" t="s">
        <v>7566</v>
      </c>
      <c r="E12691">
        <v>-1</v>
      </c>
      <c r="F12691" t="s">
        <v>5291</v>
      </c>
      <c r="G12691" t="s">
        <v>5292</v>
      </c>
      <c r="H12691" t="s">
        <v>14041</v>
      </c>
      <c r="I12691">
        <f t="shared" si="198"/>
        <v>38</v>
      </c>
      <c r="J12691" s="1" t="s">
        <v>36809</v>
      </c>
    </row>
    <row r="12692" spans="1:10">
      <c r="A12692">
        <v>4540</v>
      </c>
      <c r="B12692" t="s">
        <v>2184</v>
      </c>
      <c r="C12692">
        <v>20190806</v>
      </c>
      <c r="D12692" t="s">
        <v>6756</v>
      </c>
      <c r="E12692">
        <v>0</v>
      </c>
      <c r="F12692" t="s">
        <v>5293</v>
      </c>
      <c r="G12692" t="s">
        <v>47338</v>
      </c>
      <c r="H12692" t="s">
        <v>14042</v>
      </c>
      <c r="I12692">
        <f t="shared" si="198"/>
        <v>151</v>
      </c>
      <c r="J12692" s="1" t="s">
        <v>36810</v>
      </c>
    </row>
    <row r="12693" spans="1:10">
      <c r="A12693">
        <v>4540</v>
      </c>
      <c r="B12693" t="s">
        <v>2184</v>
      </c>
      <c r="C12693">
        <v>20190806</v>
      </c>
      <c r="D12693" t="s">
        <v>6756</v>
      </c>
      <c r="E12693">
        <v>-1</v>
      </c>
      <c r="F12693" t="s">
        <v>5293</v>
      </c>
      <c r="G12693" t="s">
        <v>5294</v>
      </c>
      <c r="H12693" t="s">
        <v>14043</v>
      </c>
      <c r="I12693">
        <f t="shared" si="198"/>
        <v>59</v>
      </c>
      <c r="J12693" s="1" t="s">
        <v>36811</v>
      </c>
    </row>
    <row r="12694" spans="1:10">
      <c r="A12694">
        <v>4555</v>
      </c>
      <c r="B12694" t="s">
        <v>1935</v>
      </c>
      <c r="C12694">
        <v>20190806</v>
      </c>
      <c r="D12694" t="s">
        <v>6756</v>
      </c>
      <c r="E12694">
        <v>-1</v>
      </c>
      <c r="F12694" t="s">
        <v>5288</v>
      </c>
      <c r="G12694" t="s">
        <v>47339</v>
      </c>
      <c r="H12694" t="s">
        <v>14044</v>
      </c>
      <c r="I12694">
        <f t="shared" si="198"/>
        <v>54</v>
      </c>
      <c r="J12694" s="1" t="s">
        <v>36812</v>
      </c>
    </row>
    <row r="12695" spans="1:10">
      <c r="A12695">
        <v>4572</v>
      </c>
      <c r="B12695" t="s">
        <v>11751</v>
      </c>
      <c r="C12695">
        <v>20190806</v>
      </c>
      <c r="D12695" t="s">
        <v>7104</v>
      </c>
      <c r="E12695">
        <v>2</v>
      </c>
      <c r="F12695" t="s">
        <v>5293</v>
      </c>
      <c r="G12695" t="s">
        <v>5294</v>
      </c>
      <c r="H12695" t="s">
        <v>14045</v>
      </c>
      <c r="I12695">
        <f t="shared" si="198"/>
        <v>259</v>
      </c>
      <c r="J12695" s="1" t="s">
        <v>36813</v>
      </c>
    </row>
    <row r="12696" spans="1:10">
      <c r="A12696">
        <v>4745</v>
      </c>
      <c r="B12696" t="s">
        <v>2682</v>
      </c>
      <c r="C12696">
        <v>20190806</v>
      </c>
      <c r="D12696" t="s">
        <v>6756</v>
      </c>
      <c r="E12696">
        <v>1</v>
      </c>
      <c r="F12696" t="s">
        <v>5293</v>
      </c>
      <c r="G12696" t="s">
        <v>5294</v>
      </c>
      <c r="H12696" t="s">
        <v>14046</v>
      </c>
      <c r="I12696">
        <f t="shared" si="198"/>
        <v>358</v>
      </c>
      <c r="J12696" s="1" t="s">
        <v>36814</v>
      </c>
    </row>
    <row r="12697" spans="1:10">
      <c r="A12697">
        <v>4763</v>
      </c>
      <c r="B12697" t="s">
        <v>734</v>
      </c>
      <c r="C12697">
        <v>20190806</v>
      </c>
      <c r="D12697" t="s">
        <v>8225</v>
      </c>
      <c r="E12697">
        <v>1</v>
      </c>
      <c r="F12697" t="s">
        <v>5293</v>
      </c>
      <c r="G12697" t="s">
        <v>5294</v>
      </c>
      <c r="H12697" t="s">
        <v>14047</v>
      </c>
      <c r="I12697">
        <f t="shared" si="198"/>
        <v>395</v>
      </c>
      <c r="J12697" s="1" t="s">
        <v>36815</v>
      </c>
    </row>
    <row r="12698" spans="1:10">
      <c r="A12698">
        <v>4803</v>
      </c>
      <c r="B12698" t="s">
        <v>1983</v>
      </c>
      <c r="C12698">
        <v>20190806</v>
      </c>
      <c r="D12698" t="s">
        <v>35</v>
      </c>
      <c r="E12698">
        <v>-1</v>
      </c>
      <c r="F12698" t="s">
        <v>5288</v>
      </c>
      <c r="G12698" t="s">
        <v>47339</v>
      </c>
      <c r="H12698" t="s">
        <v>14048</v>
      </c>
      <c r="I12698">
        <f t="shared" si="198"/>
        <v>102</v>
      </c>
      <c r="J12698" s="1" t="s">
        <v>36816</v>
      </c>
    </row>
    <row r="12699" spans="1:10">
      <c r="A12699">
        <v>4907</v>
      </c>
      <c r="B12699" t="s">
        <v>1139</v>
      </c>
      <c r="C12699">
        <v>20190806</v>
      </c>
      <c r="D12699" t="s">
        <v>6759</v>
      </c>
      <c r="E12699">
        <v>-1</v>
      </c>
      <c r="F12699" t="s">
        <v>5288</v>
      </c>
      <c r="G12699" t="s">
        <v>5289</v>
      </c>
      <c r="H12699" t="s">
        <v>13954</v>
      </c>
      <c r="I12699">
        <f t="shared" si="198"/>
        <v>18</v>
      </c>
      <c r="J12699" s="1" t="s">
        <v>36723</v>
      </c>
    </row>
    <row r="12700" spans="1:10">
      <c r="A12700">
        <v>4944</v>
      </c>
      <c r="B12700" t="s">
        <v>1143</v>
      </c>
      <c r="C12700">
        <v>20190806</v>
      </c>
      <c r="D12700" t="s">
        <v>6730</v>
      </c>
      <c r="E12700">
        <v>0</v>
      </c>
      <c r="F12700" t="s">
        <v>5293</v>
      </c>
      <c r="G12700" t="s">
        <v>47338</v>
      </c>
      <c r="H12700" t="s">
        <v>14049</v>
      </c>
      <c r="I12700">
        <f t="shared" si="198"/>
        <v>113</v>
      </c>
      <c r="J12700" s="1" t="s">
        <v>36817</v>
      </c>
    </row>
    <row r="12701" spans="1:10">
      <c r="A12701">
        <v>5228</v>
      </c>
      <c r="B12701" t="s">
        <v>2332</v>
      </c>
      <c r="C12701">
        <v>20190806</v>
      </c>
      <c r="D12701" t="s">
        <v>7566</v>
      </c>
      <c r="E12701">
        <v>-1</v>
      </c>
      <c r="F12701" t="s">
        <v>5293</v>
      </c>
      <c r="G12701" t="s">
        <v>5294</v>
      </c>
      <c r="H12701" t="s">
        <v>14050</v>
      </c>
      <c r="I12701">
        <f t="shared" si="198"/>
        <v>56</v>
      </c>
      <c r="J12701" s="1" t="s">
        <v>36818</v>
      </c>
    </row>
    <row r="12702" spans="1:10">
      <c r="A12702">
        <v>5230</v>
      </c>
      <c r="B12702" t="s">
        <v>5634</v>
      </c>
      <c r="C12702">
        <v>20190806</v>
      </c>
      <c r="D12702" t="s">
        <v>6756</v>
      </c>
      <c r="E12702">
        <v>0</v>
      </c>
      <c r="F12702" t="s">
        <v>5288</v>
      </c>
      <c r="G12702" t="s">
        <v>5289</v>
      </c>
      <c r="H12702" t="s">
        <v>14051</v>
      </c>
      <c r="I12702">
        <f t="shared" si="198"/>
        <v>22</v>
      </c>
      <c r="J12702" s="1" t="s">
        <v>36819</v>
      </c>
    </row>
    <row r="12703" spans="1:10">
      <c r="A12703">
        <v>5264</v>
      </c>
      <c r="B12703" t="s">
        <v>1880</v>
      </c>
      <c r="C12703">
        <v>20190806</v>
      </c>
      <c r="D12703" t="s">
        <v>5055</v>
      </c>
      <c r="E12703">
        <v>-1</v>
      </c>
      <c r="F12703" t="s">
        <v>5297</v>
      </c>
      <c r="G12703" t="s">
        <v>5298</v>
      </c>
      <c r="H12703" t="s">
        <v>14052</v>
      </c>
      <c r="I12703">
        <f t="shared" si="198"/>
        <v>325</v>
      </c>
      <c r="J12703" s="1" t="s">
        <v>36820</v>
      </c>
    </row>
    <row r="12704" spans="1:10">
      <c r="A12704">
        <v>5289</v>
      </c>
      <c r="B12704" t="s">
        <v>7376</v>
      </c>
      <c r="C12704">
        <v>20190806</v>
      </c>
      <c r="D12704" t="s">
        <v>5055</v>
      </c>
      <c r="E12704">
        <v>-1</v>
      </c>
      <c r="F12704" t="s">
        <v>5293</v>
      </c>
      <c r="G12704" t="s">
        <v>5294</v>
      </c>
      <c r="H12704" t="s">
        <v>14053</v>
      </c>
      <c r="I12704">
        <f t="shared" si="198"/>
        <v>331</v>
      </c>
      <c r="J12704" s="1" t="s">
        <v>36821</v>
      </c>
    </row>
    <row r="12705" spans="1:10">
      <c r="A12705">
        <v>5386</v>
      </c>
      <c r="B12705" t="s">
        <v>375</v>
      </c>
      <c r="C12705">
        <v>20190806</v>
      </c>
      <c r="D12705" t="s">
        <v>6845</v>
      </c>
      <c r="E12705">
        <v>-1</v>
      </c>
      <c r="F12705" t="s">
        <v>5293</v>
      </c>
      <c r="G12705" t="s">
        <v>5294</v>
      </c>
      <c r="H12705" t="s">
        <v>14054</v>
      </c>
      <c r="I12705">
        <f t="shared" si="198"/>
        <v>57</v>
      </c>
      <c r="J12705" s="1" t="s">
        <v>36822</v>
      </c>
    </row>
    <row r="12706" spans="1:10">
      <c r="A12706">
        <v>5516</v>
      </c>
      <c r="B12706" t="s">
        <v>2266</v>
      </c>
      <c r="C12706">
        <v>20190806</v>
      </c>
      <c r="D12706" t="s">
        <v>6845</v>
      </c>
      <c r="E12706">
        <v>-1</v>
      </c>
      <c r="F12706" t="s">
        <v>5293</v>
      </c>
      <c r="G12706" t="s">
        <v>5294</v>
      </c>
      <c r="H12706" t="s">
        <v>14055</v>
      </c>
      <c r="I12706">
        <f t="shared" si="198"/>
        <v>56</v>
      </c>
      <c r="J12706" s="1" t="s">
        <v>36823</v>
      </c>
    </row>
    <row r="12707" spans="1:10">
      <c r="A12707">
        <v>5519</v>
      </c>
      <c r="B12707" t="s">
        <v>273</v>
      </c>
      <c r="C12707">
        <v>20190806</v>
      </c>
      <c r="D12707" t="s">
        <v>6845</v>
      </c>
      <c r="E12707">
        <v>0</v>
      </c>
      <c r="F12707" t="s">
        <v>5293</v>
      </c>
      <c r="G12707" t="s">
        <v>47338</v>
      </c>
      <c r="H12707" t="s">
        <v>14056</v>
      </c>
      <c r="I12707">
        <f t="shared" si="198"/>
        <v>118</v>
      </c>
      <c r="J12707" s="1" t="s">
        <v>36824</v>
      </c>
    </row>
    <row r="12708" spans="1:10">
      <c r="A12708">
        <v>5864</v>
      </c>
      <c r="B12708" t="s">
        <v>381</v>
      </c>
      <c r="C12708">
        <v>20190806</v>
      </c>
      <c r="D12708" t="s">
        <v>35</v>
      </c>
      <c r="E12708">
        <v>-1</v>
      </c>
      <c r="F12708" t="s">
        <v>5293</v>
      </c>
      <c r="G12708" t="s">
        <v>5294</v>
      </c>
      <c r="H12708" t="s">
        <v>14057</v>
      </c>
      <c r="I12708">
        <f t="shared" si="198"/>
        <v>55</v>
      </c>
      <c r="J12708" s="1" t="s">
        <v>36825</v>
      </c>
    </row>
    <row r="12709" spans="1:10">
      <c r="A12709">
        <v>6125</v>
      </c>
      <c r="B12709" t="s">
        <v>387</v>
      </c>
      <c r="C12709">
        <v>20190806</v>
      </c>
      <c r="D12709" t="s">
        <v>6759</v>
      </c>
      <c r="E12709">
        <v>-1</v>
      </c>
      <c r="F12709" t="s">
        <v>5293</v>
      </c>
      <c r="G12709" t="s">
        <v>5294</v>
      </c>
      <c r="H12709" t="s">
        <v>14058</v>
      </c>
      <c r="I12709">
        <f t="shared" si="198"/>
        <v>59</v>
      </c>
      <c r="J12709" s="1" t="s">
        <v>36826</v>
      </c>
    </row>
    <row r="12710" spans="1:10">
      <c r="A12710">
        <v>6171</v>
      </c>
      <c r="B12710" t="s">
        <v>777</v>
      </c>
      <c r="C12710">
        <v>20190806</v>
      </c>
      <c r="D12710" t="s">
        <v>6845</v>
      </c>
      <c r="E12710">
        <v>-1</v>
      </c>
      <c r="F12710" t="s">
        <v>5293</v>
      </c>
      <c r="G12710" t="s">
        <v>5294</v>
      </c>
      <c r="H12710" t="s">
        <v>14059</v>
      </c>
      <c r="I12710">
        <f t="shared" si="198"/>
        <v>52</v>
      </c>
      <c r="J12710" s="1" t="s">
        <v>36827</v>
      </c>
    </row>
    <row r="12711" spans="1:10">
      <c r="A12711">
        <v>6182</v>
      </c>
      <c r="B12711" t="s">
        <v>9043</v>
      </c>
      <c r="C12711">
        <v>20190806</v>
      </c>
      <c r="D12711" t="s">
        <v>6756</v>
      </c>
      <c r="E12711">
        <v>0</v>
      </c>
      <c r="F12711" t="s">
        <v>5288</v>
      </c>
      <c r="G12711" t="s">
        <v>5289</v>
      </c>
      <c r="H12711" t="s">
        <v>14060</v>
      </c>
      <c r="I12711">
        <f t="shared" si="198"/>
        <v>22</v>
      </c>
      <c r="J12711" s="1" t="s">
        <v>36828</v>
      </c>
    </row>
    <row r="12712" spans="1:10">
      <c r="A12712">
        <v>6198</v>
      </c>
      <c r="B12712" t="s">
        <v>278</v>
      </c>
      <c r="C12712">
        <v>20190806</v>
      </c>
      <c r="D12712" t="s">
        <v>6759</v>
      </c>
      <c r="E12712">
        <v>-1</v>
      </c>
      <c r="F12712" t="s">
        <v>5293</v>
      </c>
      <c r="G12712" t="s">
        <v>5294</v>
      </c>
      <c r="H12712" t="s">
        <v>14061</v>
      </c>
      <c r="I12712">
        <f t="shared" si="198"/>
        <v>54</v>
      </c>
      <c r="J12712" s="1" t="s">
        <v>36829</v>
      </c>
    </row>
    <row r="12713" spans="1:10">
      <c r="A12713">
        <v>6242</v>
      </c>
      <c r="B12713" t="s">
        <v>9223</v>
      </c>
      <c r="C12713">
        <v>20190806</v>
      </c>
      <c r="D12713" t="s">
        <v>6845</v>
      </c>
      <c r="E12713">
        <v>-1</v>
      </c>
      <c r="F12713" t="s">
        <v>5293</v>
      </c>
      <c r="G12713" t="s">
        <v>5294</v>
      </c>
      <c r="H12713" t="s">
        <v>14062</v>
      </c>
      <c r="I12713">
        <f t="shared" si="198"/>
        <v>55</v>
      </c>
      <c r="J12713" s="1" t="s">
        <v>36830</v>
      </c>
    </row>
    <row r="12714" spans="1:10">
      <c r="A12714">
        <v>6431</v>
      </c>
      <c r="B12714" t="s">
        <v>1890</v>
      </c>
      <c r="C12714">
        <v>20190806</v>
      </c>
      <c r="D12714" t="s">
        <v>6759</v>
      </c>
      <c r="E12714">
        <v>0</v>
      </c>
      <c r="F12714" t="s">
        <v>5293</v>
      </c>
      <c r="G12714" t="s">
        <v>47338</v>
      </c>
      <c r="H12714" t="s">
        <v>14063</v>
      </c>
      <c r="I12714">
        <f t="shared" si="198"/>
        <v>292</v>
      </c>
      <c r="J12714" s="1" t="s">
        <v>36831</v>
      </c>
    </row>
    <row r="12715" spans="1:10">
      <c r="A12715">
        <v>6435</v>
      </c>
      <c r="B12715" t="s">
        <v>9733</v>
      </c>
      <c r="C12715">
        <v>20190806</v>
      </c>
      <c r="D12715" t="s">
        <v>7104</v>
      </c>
      <c r="E12715">
        <v>-1</v>
      </c>
      <c r="F12715" t="s">
        <v>5293</v>
      </c>
      <c r="G12715" t="s">
        <v>5294</v>
      </c>
      <c r="H12715" t="s">
        <v>14064</v>
      </c>
      <c r="I12715">
        <f t="shared" si="198"/>
        <v>59</v>
      </c>
      <c r="J12715" s="1" t="s">
        <v>36832</v>
      </c>
    </row>
    <row r="12716" spans="1:10">
      <c r="A12716">
        <v>6456</v>
      </c>
      <c r="B12716" t="s">
        <v>3346</v>
      </c>
      <c r="C12716">
        <v>20190806</v>
      </c>
      <c r="D12716" t="s">
        <v>7104</v>
      </c>
      <c r="E12716">
        <v>1</v>
      </c>
      <c r="F12716" t="s">
        <v>5293</v>
      </c>
      <c r="G12716" t="s">
        <v>5294</v>
      </c>
      <c r="H12716" t="s">
        <v>14065</v>
      </c>
      <c r="I12716">
        <f t="shared" si="198"/>
        <v>306</v>
      </c>
      <c r="J12716" s="1" t="s">
        <v>36833</v>
      </c>
    </row>
    <row r="12717" spans="1:10">
      <c r="A12717">
        <v>6488</v>
      </c>
      <c r="B12717" t="s">
        <v>209</v>
      </c>
      <c r="C12717">
        <v>20190806</v>
      </c>
      <c r="D12717" t="s">
        <v>7063</v>
      </c>
      <c r="E12717">
        <v>0</v>
      </c>
      <c r="F12717" t="s">
        <v>5293</v>
      </c>
      <c r="G12717" t="s">
        <v>47338</v>
      </c>
      <c r="H12717" t="s">
        <v>14066</v>
      </c>
      <c r="I12717">
        <f t="shared" si="198"/>
        <v>115</v>
      </c>
      <c r="J12717" s="1" t="s">
        <v>36834</v>
      </c>
    </row>
    <row r="12718" spans="1:10">
      <c r="A12718">
        <v>6488</v>
      </c>
      <c r="B12718" t="s">
        <v>209</v>
      </c>
      <c r="C12718">
        <v>20190806</v>
      </c>
      <c r="D12718" t="s">
        <v>7063</v>
      </c>
      <c r="E12718">
        <v>1</v>
      </c>
      <c r="F12718" t="s">
        <v>5293</v>
      </c>
      <c r="G12718" t="s">
        <v>5294</v>
      </c>
      <c r="H12718" t="s">
        <v>14067</v>
      </c>
      <c r="I12718">
        <f t="shared" si="198"/>
        <v>575</v>
      </c>
      <c r="J12718" s="1" t="s">
        <v>36835</v>
      </c>
    </row>
    <row r="12719" spans="1:10">
      <c r="A12719">
        <v>6495</v>
      </c>
      <c r="B12719" t="s">
        <v>1264</v>
      </c>
      <c r="C12719">
        <v>20190806</v>
      </c>
      <c r="D12719" t="s">
        <v>8225</v>
      </c>
      <c r="E12719">
        <v>0</v>
      </c>
      <c r="F12719" t="s">
        <v>5288</v>
      </c>
      <c r="G12719" t="s">
        <v>5290</v>
      </c>
      <c r="H12719" t="s">
        <v>14068</v>
      </c>
      <c r="I12719">
        <f t="shared" si="198"/>
        <v>57</v>
      </c>
      <c r="J12719" s="1" t="s">
        <v>36836</v>
      </c>
    </row>
    <row r="12720" spans="1:10">
      <c r="A12720">
        <v>6510</v>
      </c>
      <c r="B12720" t="s">
        <v>3277</v>
      </c>
      <c r="C12720">
        <v>20190806</v>
      </c>
      <c r="D12720" t="s">
        <v>5055</v>
      </c>
      <c r="E12720">
        <v>-2</v>
      </c>
      <c r="F12720" t="s">
        <v>5293</v>
      </c>
      <c r="G12720" t="s">
        <v>5294</v>
      </c>
      <c r="H12720" t="s">
        <v>14069</v>
      </c>
      <c r="I12720">
        <f t="shared" si="198"/>
        <v>346</v>
      </c>
      <c r="J12720" s="1" t="s">
        <v>36837</v>
      </c>
    </row>
    <row r="12721" spans="1:10">
      <c r="A12721">
        <v>6566</v>
      </c>
      <c r="B12721" t="s">
        <v>8115</v>
      </c>
      <c r="C12721">
        <v>20190806</v>
      </c>
      <c r="D12721" t="s">
        <v>6980</v>
      </c>
      <c r="E12721">
        <v>-1</v>
      </c>
      <c r="F12721" t="s">
        <v>5291</v>
      </c>
      <c r="G12721" t="s">
        <v>5292</v>
      </c>
      <c r="H12721" t="s">
        <v>14070</v>
      </c>
      <c r="I12721">
        <f t="shared" si="198"/>
        <v>30</v>
      </c>
      <c r="J12721" s="1" t="s">
        <v>36838</v>
      </c>
    </row>
    <row r="12722" spans="1:10">
      <c r="A12722">
        <v>6699</v>
      </c>
      <c r="B12722" t="s">
        <v>413</v>
      </c>
      <c r="C12722">
        <v>20190806</v>
      </c>
      <c r="D12722" t="s">
        <v>6980</v>
      </c>
      <c r="E12722">
        <v>-1</v>
      </c>
      <c r="F12722" t="s">
        <v>5293</v>
      </c>
      <c r="G12722" t="s">
        <v>5294</v>
      </c>
      <c r="H12722" t="s">
        <v>14071</v>
      </c>
      <c r="I12722">
        <f t="shared" si="198"/>
        <v>54</v>
      </c>
      <c r="J12722" s="1" t="s">
        <v>36839</v>
      </c>
    </row>
    <row r="12723" spans="1:10">
      <c r="A12723">
        <v>6729</v>
      </c>
      <c r="B12723" t="s">
        <v>2279</v>
      </c>
      <c r="C12723">
        <v>20190806</v>
      </c>
      <c r="D12723" t="s">
        <v>6980</v>
      </c>
      <c r="E12723">
        <v>-1</v>
      </c>
      <c r="F12723" t="s">
        <v>5293</v>
      </c>
      <c r="G12723" t="s">
        <v>5294</v>
      </c>
      <c r="H12723" t="s">
        <v>14072</v>
      </c>
      <c r="I12723">
        <f t="shared" si="198"/>
        <v>54</v>
      </c>
      <c r="J12723" s="1" t="s">
        <v>36840</v>
      </c>
    </row>
    <row r="12724" spans="1:10">
      <c r="A12724">
        <v>8084</v>
      </c>
      <c r="B12724" t="s">
        <v>2804</v>
      </c>
      <c r="C12724">
        <v>20190806</v>
      </c>
      <c r="D12724" t="s">
        <v>6759</v>
      </c>
      <c r="E12724">
        <v>-1</v>
      </c>
      <c r="F12724" t="s">
        <v>5291</v>
      </c>
      <c r="G12724" t="s">
        <v>5292</v>
      </c>
      <c r="H12724" t="s">
        <v>14073</v>
      </c>
      <c r="I12724">
        <f t="shared" si="198"/>
        <v>30</v>
      </c>
      <c r="J12724" s="1" t="s">
        <v>36841</v>
      </c>
    </row>
    <row r="12725" spans="1:10">
      <c r="A12725">
        <v>8087</v>
      </c>
      <c r="B12725" t="s">
        <v>821</v>
      </c>
      <c r="C12725">
        <v>20190806</v>
      </c>
      <c r="D12725" t="s">
        <v>6759</v>
      </c>
      <c r="E12725">
        <v>-1</v>
      </c>
      <c r="F12725" t="s">
        <v>5293</v>
      </c>
      <c r="G12725" t="s">
        <v>5294</v>
      </c>
      <c r="H12725" t="s">
        <v>14074</v>
      </c>
      <c r="I12725">
        <f t="shared" si="198"/>
        <v>54</v>
      </c>
      <c r="J12725" s="1" t="s">
        <v>36842</v>
      </c>
    </row>
    <row r="12726" spans="1:10">
      <c r="A12726">
        <v>8097</v>
      </c>
      <c r="B12726" t="s">
        <v>3948</v>
      </c>
      <c r="C12726">
        <v>20190806</v>
      </c>
      <c r="D12726" t="s">
        <v>6730</v>
      </c>
      <c r="E12726">
        <v>-1</v>
      </c>
      <c r="F12726" t="s">
        <v>5293</v>
      </c>
      <c r="G12726" t="s">
        <v>5294</v>
      </c>
      <c r="H12726" t="s">
        <v>14075</v>
      </c>
      <c r="I12726">
        <f t="shared" si="198"/>
        <v>54</v>
      </c>
      <c r="J12726" s="1" t="s">
        <v>36843</v>
      </c>
    </row>
    <row r="12727" spans="1:10">
      <c r="A12727">
        <v>8097</v>
      </c>
      <c r="B12727" t="s">
        <v>3948</v>
      </c>
      <c r="C12727">
        <v>20190806</v>
      </c>
      <c r="D12727" t="s">
        <v>6730</v>
      </c>
      <c r="E12727">
        <v>-1</v>
      </c>
      <c r="F12727" t="s">
        <v>5288</v>
      </c>
      <c r="G12727" t="s">
        <v>47339</v>
      </c>
      <c r="H12727" t="s">
        <v>14076</v>
      </c>
      <c r="I12727">
        <f t="shared" si="198"/>
        <v>52</v>
      </c>
      <c r="J12727" s="1" t="s">
        <v>36844</v>
      </c>
    </row>
    <row r="12728" spans="1:10">
      <c r="A12728">
        <v>8127</v>
      </c>
      <c r="B12728" t="s">
        <v>94</v>
      </c>
      <c r="C12728">
        <v>20190806</v>
      </c>
      <c r="D12728" t="s">
        <v>7566</v>
      </c>
      <c r="E12728">
        <v>-1</v>
      </c>
      <c r="F12728" t="s">
        <v>5293</v>
      </c>
      <c r="G12728" t="s">
        <v>47337</v>
      </c>
      <c r="H12728" t="s">
        <v>14077</v>
      </c>
      <c r="I12728">
        <f t="shared" si="198"/>
        <v>56</v>
      </c>
      <c r="J12728" s="1" t="s">
        <v>36845</v>
      </c>
    </row>
    <row r="12729" spans="1:10">
      <c r="A12729">
        <v>8150</v>
      </c>
      <c r="B12729" t="s">
        <v>5468</v>
      </c>
      <c r="C12729">
        <v>20190806</v>
      </c>
      <c r="D12729" t="s">
        <v>5055</v>
      </c>
      <c r="E12729">
        <v>1</v>
      </c>
      <c r="F12729" t="s">
        <v>5293</v>
      </c>
      <c r="G12729" t="s">
        <v>5294</v>
      </c>
      <c r="H12729" t="s">
        <v>14078</v>
      </c>
      <c r="I12729">
        <f t="shared" si="198"/>
        <v>444</v>
      </c>
      <c r="J12729" s="1" t="s">
        <v>36846</v>
      </c>
    </row>
    <row r="12730" spans="1:10">
      <c r="A12730">
        <v>8179</v>
      </c>
      <c r="B12730" t="s">
        <v>2935</v>
      </c>
      <c r="C12730">
        <v>20190806</v>
      </c>
      <c r="D12730" t="s">
        <v>8225</v>
      </c>
      <c r="E12730">
        <v>-1</v>
      </c>
      <c r="F12730" t="s">
        <v>5293</v>
      </c>
      <c r="G12730" t="s">
        <v>47338</v>
      </c>
      <c r="H12730" t="s">
        <v>14079</v>
      </c>
      <c r="I12730">
        <f t="shared" si="198"/>
        <v>137</v>
      </c>
      <c r="J12730" s="1" t="s">
        <v>36847</v>
      </c>
    </row>
    <row r="12731" spans="1:10">
      <c r="A12731">
        <v>8261</v>
      </c>
      <c r="B12731" t="s">
        <v>593</v>
      </c>
      <c r="C12731">
        <v>20190806</v>
      </c>
      <c r="D12731" t="s">
        <v>6756</v>
      </c>
      <c r="E12731">
        <v>-1</v>
      </c>
      <c r="F12731" t="s">
        <v>5293</v>
      </c>
      <c r="G12731" t="s">
        <v>5294</v>
      </c>
      <c r="H12731" t="s">
        <v>14080</v>
      </c>
      <c r="I12731">
        <f t="shared" si="198"/>
        <v>59</v>
      </c>
      <c r="J12731" s="1" t="s">
        <v>36848</v>
      </c>
    </row>
    <row r="12732" spans="1:10">
      <c r="A12732">
        <v>8422</v>
      </c>
      <c r="B12732" t="s">
        <v>3430</v>
      </c>
      <c r="C12732">
        <v>20190806</v>
      </c>
      <c r="D12732" t="s">
        <v>5055</v>
      </c>
      <c r="E12732">
        <v>-1</v>
      </c>
      <c r="F12732" t="s">
        <v>5293</v>
      </c>
      <c r="G12732" t="s">
        <v>5294</v>
      </c>
      <c r="H12732" t="s">
        <v>14081</v>
      </c>
      <c r="I12732">
        <f t="shared" si="198"/>
        <v>59</v>
      </c>
      <c r="J12732" s="1" t="s">
        <v>36849</v>
      </c>
    </row>
    <row r="12733" spans="1:10">
      <c r="A12733">
        <v>8440</v>
      </c>
      <c r="B12733" t="s">
        <v>2213</v>
      </c>
      <c r="C12733">
        <v>20190806</v>
      </c>
      <c r="D12733" t="s">
        <v>6756</v>
      </c>
      <c r="E12733">
        <v>0</v>
      </c>
      <c r="F12733" t="s">
        <v>5288</v>
      </c>
      <c r="G12733" t="s">
        <v>5289</v>
      </c>
      <c r="H12733" t="s">
        <v>14082</v>
      </c>
      <c r="I12733">
        <f t="shared" si="198"/>
        <v>22</v>
      </c>
      <c r="J12733" s="1" t="s">
        <v>36850</v>
      </c>
    </row>
    <row r="12734" spans="1:10">
      <c r="A12734">
        <v>8446</v>
      </c>
      <c r="B12734" t="s">
        <v>3289</v>
      </c>
      <c r="C12734">
        <v>20190806</v>
      </c>
      <c r="D12734" t="s">
        <v>7104</v>
      </c>
      <c r="E12734">
        <v>0</v>
      </c>
      <c r="F12734" t="s">
        <v>5288</v>
      </c>
      <c r="G12734" t="s">
        <v>47339</v>
      </c>
      <c r="H12734" t="s">
        <v>14083</v>
      </c>
      <c r="I12734">
        <f t="shared" si="198"/>
        <v>65</v>
      </c>
      <c r="J12734" s="1" t="s">
        <v>36851</v>
      </c>
    </row>
    <row r="12735" spans="1:10">
      <c r="A12735">
        <v>8462</v>
      </c>
      <c r="B12735" t="s">
        <v>4110</v>
      </c>
      <c r="C12735">
        <v>20190806</v>
      </c>
      <c r="D12735" t="s">
        <v>7104</v>
      </c>
      <c r="E12735">
        <v>0</v>
      </c>
      <c r="F12735" t="s">
        <v>5293</v>
      </c>
      <c r="G12735" t="s">
        <v>5295</v>
      </c>
      <c r="H12735" t="s">
        <v>14084</v>
      </c>
      <c r="I12735">
        <f t="shared" si="198"/>
        <v>295</v>
      </c>
      <c r="J12735" s="1" t="s">
        <v>36852</v>
      </c>
    </row>
    <row r="12736" spans="1:10">
      <c r="A12736">
        <v>8487</v>
      </c>
      <c r="B12736" t="s">
        <v>3972</v>
      </c>
      <c r="C12736">
        <v>20190806</v>
      </c>
      <c r="D12736" t="s">
        <v>35</v>
      </c>
      <c r="E12736">
        <v>0</v>
      </c>
      <c r="F12736" t="s">
        <v>5288</v>
      </c>
      <c r="G12736" t="s">
        <v>5289</v>
      </c>
      <c r="H12736" t="s">
        <v>14085</v>
      </c>
      <c r="I12736">
        <f t="shared" si="198"/>
        <v>81</v>
      </c>
      <c r="J12736" s="1" t="s">
        <v>36853</v>
      </c>
    </row>
    <row r="12737" spans="1:10">
      <c r="A12737">
        <v>8924</v>
      </c>
      <c r="B12737" t="s">
        <v>4113</v>
      </c>
      <c r="C12737">
        <v>20190806</v>
      </c>
      <c r="D12737" t="s">
        <v>6756</v>
      </c>
      <c r="E12737">
        <v>1</v>
      </c>
      <c r="F12737" t="s">
        <v>5293</v>
      </c>
      <c r="G12737" t="s">
        <v>5294</v>
      </c>
      <c r="H12737" t="s">
        <v>14086</v>
      </c>
      <c r="I12737">
        <f t="shared" si="198"/>
        <v>238</v>
      </c>
      <c r="J12737" s="1" t="s">
        <v>36854</v>
      </c>
    </row>
    <row r="12738" spans="1:10">
      <c r="A12738">
        <v>9906</v>
      </c>
      <c r="B12738" t="s">
        <v>833</v>
      </c>
      <c r="C12738">
        <v>20190806</v>
      </c>
      <c r="D12738" t="s">
        <v>6759</v>
      </c>
      <c r="E12738">
        <v>-1</v>
      </c>
      <c r="F12738" t="s">
        <v>5293</v>
      </c>
      <c r="G12738" t="s">
        <v>5294</v>
      </c>
      <c r="H12738" t="s">
        <v>14087</v>
      </c>
      <c r="I12738">
        <f t="shared" si="198"/>
        <v>53</v>
      </c>
      <c r="J12738" s="1" t="s">
        <v>36855</v>
      </c>
    </row>
    <row r="12739" spans="1:10">
      <c r="A12739">
        <v>1213</v>
      </c>
      <c r="B12739" t="s">
        <v>837</v>
      </c>
      <c r="C12739">
        <v>20190807</v>
      </c>
      <c r="D12739" t="s">
        <v>6730</v>
      </c>
      <c r="E12739">
        <v>-2</v>
      </c>
      <c r="F12739" t="s">
        <v>5288</v>
      </c>
      <c r="G12739" t="s">
        <v>47339</v>
      </c>
      <c r="H12739" t="s">
        <v>14088</v>
      </c>
      <c r="I12739">
        <f t="shared" ref="I12739:I12802" si="199">LEN(H12739)</f>
        <v>129</v>
      </c>
      <c r="J12739" s="1" t="s">
        <v>36856</v>
      </c>
    </row>
    <row r="12740" spans="1:10">
      <c r="A12740">
        <v>1215</v>
      </c>
      <c r="B12740" t="s">
        <v>2830</v>
      </c>
      <c r="C12740">
        <v>20190807</v>
      </c>
      <c r="D12740" t="s">
        <v>5055</v>
      </c>
      <c r="E12740">
        <v>1</v>
      </c>
      <c r="F12740" t="s">
        <v>5293</v>
      </c>
      <c r="G12740" t="s">
        <v>5294</v>
      </c>
      <c r="H12740" t="s">
        <v>14089</v>
      </c>
      <c r="I12740">
        <f t="shared" si="199"/>
        <v>266</v>
      </c>
      <c r="J12740" s="1" t="s">
        <v>36857</v>
      </c>
    </row>
    <row r="12741" spans="1:10">
      <c r="A12741">
        <v>1216</v>
      </c>
      <c r="B12741" t="s">
        <v>3291</v>
      </c>
      <c r="C12741">
        <v>20190807</v>
      </c>
      <c r="D12741" t="s">
        <v>7063</v>
      </c>
      <c r="E12741">
        <v>1</v>
      </c>
      <c r="F12741" t="s">
        <v>5293</v>
      </c>
      <c r="G12741" t="s">
        <v>5294</v>
      </c>
      <c r="H12741" t="s">
        <v>14090</v>
      </c>
      <c r="I12741">
        <f t="shared" si="199"/>
        <v>306</v>
      </c>
      <c r="J12741" s="1" t="s">
        <v>36858</v>
      </c>
    </row>
    <row r="12742" spans="1:10">
      <c r="A12742">
        <v>1225</v>
      </c>
      <c r="B12742" t="s">
        <v>4624</v>
      </c>
      <c r="C12742">
        <v>20190807</v>
      </c>
      <c r="D12742" t="s">
        <v>6845</v>
      </c>
      <c r="E12742">
        <v>-1</v>
      </c>
      <c r="F12742" t="s">
        <v>5291</v>
      </c>
      <c r="G12742" t="s">
        <v>5292</v>
      </c>
      <c r="H12742" t="s">
        <v>14091</v>
      </c>
      <c r="I12742">
        <f t="shared" si="199"/>
        <v>30</v>
      </c>
      <c r="J12742" s="1" t="s">
        <v>36859</v>
      </c>
    </row>
    <row r="12743" spans="1:10">
      <c r="A12743">
        <v>1301</v>
      </c>
      <c r="B12743" t="s">
        <v>1401</v>
      </c>
      <c r="C12743">
        <v>20190807</v>
      </c>
      <c r="D12743" t="s">
        <v>7063</v>
      </c>
      <c r="E12743">
        <v>0</v>
      </c>
      <c r="F12743" t="s">
        <v>5293</v>
      </c>
      <c r="G12743" t="s">
        <v>47338</v>
      </c>
      <c r="H12743" t="s">
        <v>14092</v>
      </c>
      <c r="I12743">
        <f t="shared" si="199"/>
        <v>225</v>
      </c>
      <c r="J12743" s="1" t="s">
        <v>36860</v>
      </c>
    </row>
    <row r="12744" spans="1:10">
      <c r="A12744">
        <v>1301</v>
      </c>
      <c r="B12744" t="s">
        <v>1401</v>
      </c>
      <c r="C12744">
        <v>20190807</v>
      </c>
      <c r="D12744" t="s">
        <v>7063</v>
      </c>
      <c r="E12744">
        <v>0</v>
      </c>
      <c r="F12744" t="s">
        <v>5293</v>
      </c>
      <c r="G12744" t="s">
        <v>5294</v>
      </c>
      <c r="H12744" t="s">
        <v>14093</v>
      </c>
      <c r="I12744">
        <f t="shared" si="199"/>
        <v>328</v>
      </c>
      <c r="J12744" s="1" t="s">
        <v>36861</v>
      </c>
    </row>
    <row r="12745" spans="1:10">
      <c r="A12745">
        <v>1303</v>
      </c>
      <c r="B12745" t="s">
        <v>1766</v>
      </c>
      <c r="C12745">
        <v>20190807</v>
      </c>
      <c r="D12745" t="s">
        <v>7063</v>
      </c>
      <c r="E12745">
        <v>0</v>
      </c>
      <c r="F12745" t="s">
        <v>5293</v>
      </c>
      <c r="G12745" t="s">
        <v>47338</v>
      </c>
      <c r="H12745" t="s">
        <v>14094</v>
      </c>
      <c r="I12745">
        <f t="shared" si="199"/>
        <v>213</v>
      </c>
      <c r="J12745" s="1" t="s">
        <v>36862</v>
      </c>
    </row>
    <row r="12746" spans="1:10">
      <c r="A12746">
        <v>1303</v>
      </c>
      <c r="B12746" t="s">
        <v>1766</v>
      </c>
      <c r="C12746">
        <v>20190807</v>
      </c>
      <c r="D12746" t="s">
        <v>7063</v>
      </c>
      <c r="E12746">
        <v>0</v>
      </c>
      <c r="F12746" t="s">
        <v>5293</v>
      </c>
      <c r="G12746" t="s">
        <v>5294</v>
      </c>
      <c r="H12746" t="s">
        <v>14095</v>
      </c>
      <c r="I12746">
        <f t="shared" si="199"/>
        <v>361</v>
      </c>
      <c r="J12746" s="1" t="s">
        <v>36863</v>
      </c>
    </row>
    <row r="12747" spans="1:10">
      <c r="A12747">
        <v>1309</v>
      </c>
      <c r="B12747" t="s">
        <v>3436</v>
      </c>
      <c r="C12747">
        <v>20190807</v>
      </c>
      <c r="D12747" t="s">
        <v>6756</v>
      </c>
      <c r="E12747">
        <v>-1</v>
      </c>
      <c r="F12747" t="s">
        <v>5293</v>
      </c>
      <c r="G12747" t="s">
        <v>5294</v>
      </c>
      <c r="H12747" t="s">
        <v>14096</v>
      </c>
      <c r="I12747">
        <f t="shared" si="199"/>
        <v>62</v>
      </c>
      <c r="J12747" s="1" t="s">
        <v>36864</v>
      </c>
    </row>
    <row r="12748" spans="1:10">
      <c r="A12748">
        <v>1312</v>
      </c>
      <c r="B12748" t="s">
        <v>3555</v>
      </c>
      <c r="C12748">
        <v>20190807</v>
      </c>
      <c r="D12748" t="s">
        <v>5055</v>
      </c>
      <c r="E12748">
        <v>-1</v>
      </c>
      <c r="F12748" t="s">
        <v>5293</v>
      </c>
      <c r="G12748" t="s">
        <v>5294</v>
      </c>
      <c r="H12748" t="s">
        <v>14097</v>
      </c>
      <c r="I12748">
        <f t="shared" si="199"/>
        <v>62</v>
      </c>
      <c r="J12748" s="1" t="s">
        <v>36865</v>
      </c>
    </row>
    <row r="12749" spans="1:10">
      <c r="A12749">
        <v>1326</v>
      </c>
      <c r="B12749" t="s">
        <v>1768</v>
      </c>
      <c r="C12749">
        <v>20190807</v>
      </c>
      <c r="D12749" t="s">
        <v>7063</v>
      </c>
      <c r="E12749">
        <v>0</v>
      </c>
      <c r="F12749" t="s">
        <v>5293</v>
      </c>
      <c r="G12749" t="s">
        <v>47338</v>
      </c>
      <c r="H12749" t="s">
        <v>14098</v>
      </c>
      <c r="I12749">
        <f t="shared" si="199"/>
        <v>221</v>
      </c>
      <c r="J12749" s="1" t="s">
        <v>36866</v>
      </c>
    </row>
    <row r="12750" spans="1:10">
      <c r="A12750">
        <v>1326</v>
      </c>
      <c r="B12750" t="s">
        <v>1768</v>
      </c>
      <c r="C12750">
        <v>20190807</v>
      </c>
      <c r="D12750" t="s">
        <v>7063</v>
      </c>
      <c r="E12750">
        <v>0</v>
      </c>
      <c r="F12750" t="s">
        <v>5293</v>
      </c>
      <c r="G12750" t="s">
        <v>5294</v>
      </c>
      <c r="H12750" t="s">
        <v>14099</v>
      </c>
      <c r="I12750">
        <f t="shared" si="199"/>
        <v>320</v>
      </c>
      <c r="J12750" s="1" t="s">
        <v>36867</v>
      </c>
    </row>
    <row r="12751" spans="1:10">
      <c r="A12751">
        <v>1336</v>
      </c>
      <c r="B12751" t="s">
        <v>3560</v>
      </c>
      <c r="C12751">
        <v>20190807</v>
      </c>
      <c r="D12751" t="s">
        <v>6756</v>
      </c>
      <c r="E12751">
        <v>-1</v>
      </c>
      <c r="F12751" t="s">
        <v>5293</v>
      </c>
      <c r="G12751" t="s">
        <v>5294</v>
      </c>
      <c r="H12751" t="s">
        <v>14100</v>
      </c>
      <c r="I12751">
        <f t="shared" si="199"/>
        <v>59</v>
      </c>
      <c r="J12751" s="1" t="s">
        <v>36868</v>
      </c>
    </row>
    <row r="12752" spans="1:10">
      <c r="A12752">
        <v>1465</v>
      </c>
      <c r="B12752" t="s">
        <v>2378</v>
      </c>
      <c r="C12752">
        <v>20190807</v>
      </c>
      <c r="D12752" t="s">
        <v>7104</v>
      </c>
      <c r="E12752">
        <v>-1</v>
      </c>
      <c r="F12752" t="s">
        <v>5293</v>
      </c>
      <c r="G12752" t="s">
        <v>5294</v>
      </c>
      <c r="H12752" t="s">
        <v>14101</v>
      </c>
      <c r="I12752">
        <f t="shared" si="199"/>
        <v>56</v>
      </c>
      <c r="J12752" s="1" t="s">
        <v>36869</v>
      </c>
    </row>
    <row r="12753" spans="1:10">
      <c r="A12753">
        <v>1521</v>
      </c>
      <c r="B12753" t="s">
        <v>870</v>
      </c>
      <c r="C12753">
        <v>20190807</v>
      </c>
      <c r="D12753" t="s">
        <v>5055</v>
      </c>
      <c r="E12753">
        <v>0</v>
      </c>
      <c r="F12753" t="s">
        <v>5288</v>
      </c>
      <c r="G12753" t="s">
        <v>5290</v>
      </c>
      <c r="H12753" t="s">
        <v>14102</v>
      </c>
      <c r="I12753">
        <f t="shared" si="199"/>
        <v>49</v>
      </c>
      <c r="J12753" s="1" t="s">
        <v>36870</v>
      </c>
    </row>
    <row r="12754" spans="1:10">
      <c r="A12754">
        <v>1586</v>
      </c>
      <c r="B12754" t="s">
        <v>225</v>
      </c>
      <c r="C12754">
        <v>20190807</v>
      </c>
      <c r="D12754" t="s">
        <v>6845</v>
      </c>
      <c r="E12754">
        <v>0</v>
      </c>
      <c r="F12754" t="s">
        <v>5293</v>
      </c>
      <c r="G12754" t="s">
        <v>5295</v>
      </c>
      <c r="H12754" t="s">
        <v>14103</v>
      </c>
      <c r="I12754">
        <f t="shared" si="199"/>
        <v>250</v>
      </c>
      <c r="J12754" s="1" t="s">
        <v>36871</v>
      </c>
    </row>
    <row r="12755" spans="1:10">
      <c r="A12755">
        <v>1586</v>
      </c>
      <c r="B12755" t="s">
        <v>225</v>
      </c>
      <c r="C12755">
        <v>20190807</v>
      </c>
      <c r="D12755" t="s">
        <v>6845</v>
      </c>
      <c r="E12755">
        <v>0</v>
      </c>
      <c r="F12755" t="s">
        <v>5288</v>
      </c>
      <c r="G12755" t="s">
        <v>5289</v>
      </c>
      <c r="H12755" t="s">
        <v>14104</v>
      </c>
      <c r="I12755">
        <f t="shared" si="199"/>
        <v>20</v>
      </c>
      <c r="J12755" s="1" t="s">
        <v>36872</v>
      </c>
    </row>
    <row r="12756" spans="1:10">
      <c r="A12756">
        <v>1605</v>
      </c>
      <c r="B12756" t="s">
        <v>2382</v>
      </c>
      <c r="C12756">
        <v>20190807</v>
      </c>
      <c r="D12756" t="s">
        <v>5055</v>
      </c>
      <c r="E12756">
        <v>-1</v>
      </c>
      <c r="F12756" t="s">
        <v>5293</v>
      </c>
      <c r="G12756" t="s">
        <v>5294</v>
      </c>
      <c r="H12756" t="s">
        <v>14105</v>
      </c>
      <c r="I12756">
        <f t="shared" si="199"/>
        <v>62</v>
      </c>
      <c r="J12756" s="1" t="s">
        <v>36873</v>
      </c>
    </row>
    <row r="12757" spans="1:10">
      <c r="A12757">
        <v>1710</v>
      </c>
      <c r="B12757" t="s">
        <v>3591</v>
      </c>
      <c r="C12757">
        <v>20190807</v>
      </c>
      <c r="D12757" t="s">
        <v>5055</v>
      </c>
      <c r="E12757">
        <v>0</v>
      </c>
      <c r="F12757" t="s">
        <v>5293</v>
      </c>
      <c r="G12757" t="s">
        <v>47338</v>
      </c>
      <c r="H12757" t="s">
        <v>14106</v>
      </c>
      <c r="I12757">
        <f t="shared" si="199"/>
        <v>280</v>
      </c>
      <c r="J12757" s="1" t="s">
        <v>36874</v>
      </c>
    </row>
    <row r="12758" spans="1:10">
      <c r="A12758">
        <v>1713</v>
      </c>
      <c r="B12758" t="s">
        <v>2221</v>
      </c>
      <c r="C12758">
        <v>20190807</v>
      </c>
      <c r="D12758" t="s">
        <v>7104</v>
      </c>
      <c r="E12758">
        <v>0</v>
      </c>
      <c r="F12758" t="s">
        <v>5288</v>
      </c>
      <c r="G12758" t="s">
        <v>5289</v>
      </c>
      <c r="H12758" t="s">
        <v>14107</v>
      </c>
      <c r="I12758">
        <f t="shared" si="199"/>
        <v>22</v>
      </c>
      <c r="J12758" s="1" t="s">
        <v>36875</v>
      </c>
    </row>
    <row r="12759" spans="1:10">
      <c r="A12759">
        <v>1789</v>
      </c>
      <c r="B12759" t="s">
        <v>5406</v>
      </c>
      <c r="C12759">
        <v>20190807</v>
      </c>
      <c r="D12759" t="s">
        <v>5055</v>
      </c>
      <c r="E12759">
        <v>-2</v>
      </c>
      <c r="F12759" t="s">
        <v>5293</v>
      </c>
      <c r="G12759" t="s">
        <v>5294</v>
      </c>
      <c r="H12759" t="s">
        <v>14108</v>
      </c>
      <c r="I12759">
        <f t="shared" si="199"/>
        <v>418</v>
      </c>
      <c r="J12759" s="1" t="s">
        <v>36876</v>
      </c>
    </row>
    <row r="12760" spans="1:10">
      <c r="A12760">
        <v>1808</v>
      </c>
      <c r="B12760" t="s">
        <v>895</v>
      </c>
      <c r="C12760">
        <v>20190807</v>
      </c>
      <c r="D12760" t="s">
        <v>6845</v>
      </c>
      <c r="E12760">
        <v>-1</v>
      </c>
      <c r="F12760" t="s">
        <v>5293</v>
      </c>
      <c r="G12760" t="s">
        <v>5294</v>
      </c>
      <c r="H12760" t="s">
        <v>14109</v>
      </c>
      <c r="I12760">
        <f t="shared" si="199"/>
        <v>59</v>
      </c>
      <c r="J12760" s="1" t="s">
        <v>36877</v>
      </c>
    </row>
    <row r="12761" spans="1:10">
      <c r="A12761">
        <v>2007</v>
      </c>
      <c r="B12761" t="s">
        <v>3604</v>
      </c>
      <c r="C12761">
        <v>20190807</v>
      </c>
      <c r="D12761" t="s">
        <v>6759</v>
      </c>
      <c r="E12761">
        <v>-1</v>
      </c>
      <c r="F12761" t="s">
        <v>5293</v>
      </c>
      <c r="G12761" t="s">
        <v>5294</v>
      </c>
      <c r="H12761" t="s">
        <v>14110</v>
      </c>
      <c r="I12761">
        <f t="shared" si="199"/>
        <v>59</v>
      </c>
      <c r="J12761" s="1" t="s">
        <v>36878</v>
      </c>
    </row>
    <row r="12762" spans="1:10">
      <c r="A12762">
        <v>2008</v>
      </c>
      <c r="B12762" t="s">
        <v>439</v>
      </c>
      <c r="C12762">
        <v>20190807</v>
      </c>
      <c r="D12762" t="s">
        <v>6759</v>
      </c>
      <c r="E12762">
        <v>-1</v>
      </c>
      <c r="F12762" t="s">
        <v>5293</v>
      </c>
      <c r="G12762" t="s">
        <v>5294</v>
      </c>
      <c r="H12762" t="s">
        <v>14111</v>
      </c>
      <c r="I12762">
        <f t="shared" si="199"/>
        <v>28</v>
      </c>
      <c r="J12762" s="1" t="s">
        <v>36879</v>
      </c>
    </row>
    <row r="12763" spans="1:10">
      <c r="A12763">
        <v>2010</v>
      </c>
      <c r="B12763" t="s">
        <v>5094</v>
      </c>
      <c r="C12763">
        <v>20190807</v>
      </c>
      <c r="D12763" t="s">
        <v>5055</v>
      </c>
      <c r="E12763">
        <v>0</v>
      </c>
      <c r="F12763" t="s">
        <v>5293</v>
      </c>
      <c r="G12763" t="s">
        <v>5295</v>
      </c>
      <c r="H12763" t="s">
        <v>14112</v>
      </c>
      <c r="I12763">
        <f t="shared" si="199"/>
        <v>81</v>
      </c>
      <c r="J12763" s="1" t="s">
        <v>36880</v>
      </c>
    </row>
    <row r="12764" spans="1:10">
      <c r="A12764">
        <v>2025</v>
      </c>
      <c r="B12764" t="s">
        <v>906</v>
      </c>
      <c r="C12764">
        <v>20190807</v>
      </c>
      <c r="D12764" t="s">
        <v>6730</v>
      </c>
      <c r="E12764">
        <v>-1</v>
      </c>
      <c r="F12764" t="s">
        <v>5288</v>
      </c>
      <c r="G12764" t="s">
        <v>5289</v>
      </c>
      <c r="H12764" t="s">
        <v>14113</v>
      </c>
      <c r="I12764">
        <f t="shared" si="199"/>
        <v>22</v>
      </c>
      <c r="J12764" s="1" t="s">
        <v>36881</v>
      </c>
    </row>
    <row r="12765" spans="1:10">
      <c r="A12765">
        <v>2049</v>
      </c>
      <c r="B12765" t="s">
        <v>2224</v>
      </c>
      <c r="C12765">
        <v>20190807</v>
      </c>
      <c r="D12765" t="s">
        <v>7104</v>
      </c>
      <c r="E12765">
        <v>-2</v>
      </c>
      <c r="F12765" t="s">
        <v>5293</v>
      </c>
      <c r="G12765" t="s">
        <v>5294</v>
      </c>
      <c r="H12765" t="s">
        <v>14114</v>
      </c>
      <c r="I12765">
        <f t="shared" si="199"/>
        <v>525</v>
      </c>
      <c r="J12765" s="1" t="s">
        <v>36882</v>
      </c>
    </row>
    <row r="12766" spans="1:10">
      <c r="A12766">
        <v>2067</v>
      </c>
      <c r="B12766" t="s">
        <v>634</v>
      </c>
      <c r="C12766">
        <v>20190807</v>
      </c>
      <c r="D12766" t="s">
        <v>6845</v>
      </c>
      <c r="E12766">
        <v>0</v>
      </c>
      <c r="F12766" t="s">
        <v>5293</v>
      </c>
      <c r="G12766" t="s">
        <v>47338</v>
      </c>
      <c r="H12766" t="s">
        <v>14115</v>
      </c>
      <c r="I12766">
        <f t="shared" si="199"/>
        <v>905</v>
      </c>
      <c r="J12766" s="1" t="s">
        <v>36883</v>
      </c>
    </row>
    <row r="12767" spans="1:10">
      <c r="A12767">
        <v>2101</v>
      </c>
      <c r="B12767" t="s">
        <v>230</v>
      </c>
      <c r="C12767">
        <v>20190807</v>
      </c>
      <c r="D12767" t="s">
        <v>6756</v>
      </c>
      <c r="E12767">
        <v>0</v>
      </c>
      <c r="F12767" t="s">
        <v>5293</v>
      </c>
      <c r="G12767" t="s">
        <v>47338</v>
      </c>
      <c r="H12767" t="s">
        <v>14116</v>
      </c>
      <c r="I12767">
        <f t="shared" si="199"/>
        <v>330</v>
      </c>
      <c r="J12767" s="1" t="s">
        <v>36884</v>
      </c>
    </row>
    <row r="12768" spans="1:10">
      <c r="A12768">
        <v>2301</v>
      </c>
      <c r="B12768" t="s">
        <v>5927</v>
      </c>
      <c r="C12768">
        <v>20190807</v>
      </c>
      <c r="D12768" t="s">
        <v>7063</v>
      </c>
      <c r="E12768">
        <v>0</v>
      </c>
      <c r="F12768" t="s">
        <v>5293</v>
      </c>
      <c r="G12768" t="s">
        <v>47338</v>
      </c>
      <c r="H12768" t="s">
        <v>14117</v>
      </c>
      <c r="I12768">
        <f t="shared" si="199"/>
        <v>171</v>
      </c>
      <c r="J12768" s="1" t="s">
        <v>36885</v>
      </c>
    </row>
    <row r="12769" spans="1:10">
      <c r="A12769">
        <v>2327</v>
      </c>
      <c r="B12769" t="s">
        <v>3616</v>
      </c>
      <c r="C12769">
        <v>20190807</v>
      </c>
      <c r="D12769" t="s">
        <v>7063</v>
      </c>
      <c r="E12769">
        <v>-1</v>
      </c>
      <c r="F12769" t="s">
        <v>5293</v>
      </c>
      <c r="G12769" t="s">
        <v>5294</v>
      </c>
      <c r="H12769" t="s">
        <v>14118</v>
      </c>
      <c r="I12769">
        <f t="shared" si="199"/>
        <v>62</v>
      </c>
      <c r="J12769" s="1" t="s">
        <v>36886</v>
      </c>
    </row>
    <row r="12770" spans="1:10">
      <c r="A12770">
        <v>2353</v>
      </c>
      <c r="B12770" t="s">
        <v>4572</v>
      </c>
      <c r="C12770">
        <v>20190807</v>
      </c>
      <c r="D12770" t="s">
        <v>5055</v>
      </c>
      <c r="E12770">
        <v>0</v>
      </c>
      <c r="F12770" t="s">
        <v>5293</v>
      </c>
      <c r="G12770" t="s">
        <v>47338</v>
      </c>
      <c r="H12770" t="s">
        <v>14119</v>
      </c>
      <c r="I12770">
        <f t="shared" si="199"/>
        <v>203</v>
      </c>
      <c r="J12770" s="1" t="s">
        <v>36887</v>
      </c>
    </row>
    <row r="12771" spans="1:10">
      <c r="A12771">
        <v>2353</v>
      </c>
      <c r="B12771" t="s">
        <v>4572</v>
      </c>
      <c r="C12771">
        <v>20190807</v>
      </c>
      <c r="D12771" t="s">
        <v>5055</v>
      </c>
      <c r="E12771">
        <v>0</v>
      </c>
      <c r="F12771" t="s">
        <v>5293</v>
      </c>
      <c r="G12771" t="s">
        <v>5294</v>
      </c>
      <c r="H12771" t="s">
        <v>14120</v>
      </c>
      <c r="I12771">
        <f t="shared" si="199"/>
        <v>314</v>
      </c>
      <c r="J12771" s="1" t="s">
        <v>36888</v>
      </c>
    </row>
    <row r="12772" spans="1:10">
      <c r="A12772">
        <v>2371</v>
      </c>
      <c r="B12772" t="s">
        <v>105</v>
      </c>
      <c r="C12772">
        <v>20190807</v>
      </c>
      <c r="D12772" t="s">
        <v>6730</v>
      </c>
      <c r="E12772">
        <v>-2</v>
      </c>
      <c r="F12772" t="s">
        <v>5293</v>
      </c>
      <c r="G12772" t="s">
        <v>47338</v>
      </c>
      <c r="H12772" t="s">
        <v>14121</v>
      </c>
      <c r="I12772">
        <f t="shared" si="199"/>
        <v>735</v>
      </c>
      <c r="J12772" s="1" t="s">
        <v>36889</v>
      </c>
    </row>
    <row r="12773" spans="1:10">
      <c r="A12773">
        <v>2395</v>
      </c>
      <c r="B12773" t="s">
        <v>3382</v>
      </c>
      <c r="C12773">
        <v>20190807</v>
      </c>
      <c r="D12773" t="s">
        <v>9450</v>
      </c>
      <c r="E12773">
        <v>1</v>
      </c>
      <c r="F12773" t="s">
        <v>5293</v>
      </c>
      <c r="G12773" t="s">
        <v>5294</v>
      </c>
      <c r="H12773" t="s">
        <v>14122</v>
      </c>
      <c r="I12773">
        <f t="shared" si="199"/>
        <v>686</v>
      </c>
      <c r="J12773" s="1" t="s">
        <v>36890</v>
      </c>
    </row>
    <row r="12774" spans="1:10">
      <c r="A12774">
        <v>2448</v>
      </c>
      <c r="B12774" t="s">
        <v>325</v>
      </c>
      <c r="C12774">
        <v>20190807</v>
      </c>
      <c r="D12774" t="s">
        <v>7104</v>
      </c>
      <c r="E12774">
        <v>-1</v>
      </c>
      <c r="F12774" t="s">
        <v>5293</v>
      </c>
      <c r="G12774" t="s">
        <v>5294</v>
      </c>
      <c r="H12774" t="s">
        <v>14123</v>
      </c>
      <c r="I12774">
        <f t="shared" si="199"/>
        <v>61</v>
      </c>
      <c r="J12774" s="1" t="s">
        <v>36891</v>
      </c>
    </row>
    <row r="12775" spans="1:10">
      <c r="A12775">
        <v>2450</v>
      </c>
      <c r="B12775" t="s">
        <v>4501</v>
      </c>
      <c r="C12775">
        <v>20190807</v>
      </c>
      <c r="D12775" t="s">
        <v>5055</v>
      </c>
      <c r="E12775">
        <v>-1</v>
      </c>
      <c r="F12775" t="s">
        <v>5288</v>
      </c>
      <c r="G12775" t="s">
        <v>47339</v>
      </c>
      <c r="H12775" t="s">
        <v>14124</v>
      </c>
      <c r="I12775">
        <f t="shared" si="199"/>
        <v>320</v>
      </c>
      <c r="J12775" s="1" t="s">
        <v>36892</v>
      </c>
    </row>
    <row r="12776" spans="1:10">
      <c r="A12776">
        <v>2467</v>
      </c>
      <c r="B12776" t="s">
        <v>4251</v>
      </c>
      <c r="C12776">
        <v>20190807</v>
      </c>
      <c r="D12776" t="s">
        <v>7104</v>
      </c>
      <c r="E12776">
        <v>-1</v>
      </c>
      <c r="F12776" t="s">
        <v>5293</v>
      </c>
      <c r="G12776" t="s">
        <v>5294</v>
      </c>
      <c r="H12776" t="s">
        <v>14125</v>
      </c>
      <c r="I12776">
        <f t="shared" si="199"/>
        <v>59</v>
      </c>
      <c r="J12776" s="1" t="s">
        <v>36893</v>
      </c>
    </row>
    <row r="12777" spans="1:10">
      <c r="A12777">
        <v>2472</v>
      </c>
      <c r="B12777" t="s">
        <v>2879</v>
      </c>
      <c r="C12777">
        <v>20190807</v>
      </c>
      <c r="D12777" t="s">
        <v>7104</v>
      </c>
      <c r="E12777">
        <v>-1</v>
      </c>
      <c r="F12777" t="s">
        <v>5293</v>
      </c>
      <c r="G12777" t="s">
        <v>5294</v>
      </c>
      <c r="H12777" t="s">
        <v>14126</v>
      </c>
      <c r="I12777">
        <f t="shared" si="199"/>
        <v>59</v>
      </c>
      <c r="J12777" s="1" t="s">
        <v>36894</v>
      </c>
    </row>
    <row r="12778" spans="1:10">
      <c r="A12778">
        <v>2478</v>
      </c>
      <c r="B12778" t="s">
        <v>2909</v>
      </c>
      <c r="C12778">
        <v>20190807</v>
      </c>
      <c r="D12778" t="s">
        <v>7104</v>
      </c>
      <c r="E12778">
        <v>-1</v>
      </c>
      <c r="F12778" t="s">
        <v>5291</v>
      </c>
      <c r="G12778" t="s">
        <v>5292</v>
      </c>
      <c r="H12778" t="s">
        <v>14127</v>
      </c>
      <c r="I12778">
        <f t="shared" si="199"/>
        <v>30</v>
      </c>
      <c r="J12778" s="1" t="s">
        <v>36895</v>
      </c>
    </row>
    <row r="12779" spans="1:10">
      <c r="A12779">
        <v>2492</v>
      </c>
      <c r="B12779" t="s">
        <v>243</v>
      </c>
      <c r="C12779">
        <v>20190807</v>
      </c>
      <c r="D12779" t="s">
        <v>7063</v>
      </c>
      <c r="E12779">
        <v>-1</v>
      </c>
      <c r="F12779" t="s">
        <v>5293</v>
      </c>
      <c r="G12779" t="s">
        <v>5294</v>
      </c>
      <c r="H12779" t="s">
        <v>14128</v>
      </c>
      <c r="I12779">
        <f t="shared" si="199"/>
        <v>62</v>
      </c>
      <c r="J12779" s="1" t="s">
        <v>36896</v>
      </c>
    </row>
    <row r="12780" spans="1:10">
      <c r="A12780">
        <v>2498</v>
      </c>
      <c r="B12780" t="s">
        <v>247</v>
      </c>
      <c r="C12780">
        <v>20190807</v>
      </c>
      <c r="D12780" t="s">
        <v>6756</v>
      </c>
      <c r="E12780">
        <v>-1</v>
      </c>
      <c r="F12780" t="s">
        <v>5293</v>
      </c>
      <c r="G12780" t="s">
        <v>5294</v>
      </c>
      <c r="H12780" t="s">
        <v>14129</v>
      </c>
      <c r="I12780">
        <f t="shared" si="199"/>
        <v>123</v>
      </c>
      <c r="J12780" s="1" t="s">
        <v>36897</v>
      </c>
    </row>
    <row r="12781" spans="1:10">
      <c r="A12781">
        <v>2514</v>
      </c>
      <c r="B12781" t="s">
        <v>945</v>
      </c>
      <c r="C12781">
        <v>20190807</v>
      </c>
      <c r="D12781" t="s">
        <v>6845</v>
      </c>
      <c r="E12781">
        <v>0</v>
      </c>
      <c r="F12781" t="s">
        <v>5293</v>
      </c>
      <c r="G12781" t="s">
        <v>47338</v>
      </c>
      <c r="H12781" t="s">
        <v>14130</v>
      </c>
      <c r="I12781">
        <f t="shared" si="199"/>
        <v>150</v>
      </c>
      <c r="J12781" s="1" t="s">
        <v>36898</v>
      </c>
    </row>
    <row r="12782" spans="1:10">
      <c r="A12782">
        <v>2537</v>
      </c>
      <c r="B12782" t="s">
        <v>3390</v>
      </c>
      <c r="C12782">
        <v>20190807</v>
      </c>
      <c r="D12782" t="s">
        <v>6845</v>
      </c>
      <c r="E12782">
        <v>-1</v>
      </c>
      <c r="F12782" t="s">
        <v>5293</v>
      </c>
      <c r="G12782" t="s">
        <v>5294</v>
      </c>
      <c r="H12782" t="s">
        <v>14131</v>
      </c>
      <c r="I12782">
        <f t="shared" si="199"/>
        <v>29</v>
      </c>
      <c r="J12782" s="1" t="s">
        <v>36899</v>
      </c>
    </row>
    <row r="12783" spans="1:10">
      <c r="A12783">
        <v>2548</v>
      </c>
      <c r="B12783" t="s">
        <v>333</v>
      </c>
      <c r="C12783">
        <v>20190807</v>
      </c>
      <c r="D12783" t="s">
        <v>5055</v>
      </c>
      <c r="E12783">
        <v>1</v>
      </c>
      <c r="F12783" t="s">
        <v>5293</v>
      </c>
      <c r="G12783" t="s">
        <v>5294</v>
      </c>
      <c r="H12783" t="s">
        <v>14132</v>
      </c>
      <c r="I12783">
        <f t="shared" si="199"/>
        <v>383</v>
      </c>
      <c r="J12783" s="1" t="s">
        <v>36900</v>
      </c>
    </row>
    <row r="12784" spans="1:10">
      <c r="A12784">
        <v>2610</v>
      </c>
      <c r="B12784" t="s">
        <v>2132</v>
      </c>
      <c r="C12784">
        <v>20190807</v>
      </c>
      <c r="D12784" t="s">
        <v>6756</v>
      </c>
      <c r="E12784">
        <v>0</v>
      </c>
      <c r="F12784" t="s">
        <v>5293</v>
      </c>
      <c r="G12784" t="s">
        <v>5295</v>
      </c>
      <c r="H12784" t="s">
        <v>14133</v>
      </c>
      <c r="I12784">
        <f t="shared" si="199"/>
        <v>165</v>
      </c>
      <c r="J12784" s="1" t="s">
        <v>36901</v>
      </c>
    </row>
    <row r="12785" spans="1:10">
      <c r="A12785">
        <v>2613</v>
      </c>
      <c r="B12785" t="s">
        <v>1688</v>
      </c>
      <c r="C12785">
        <v>20190807</v>
      </c>
      <c r="D12785" t="s">
        <v>6845</v>
      </c>
      <c r="E12785">
        <v>0</v>
      </c>
      <c r="F12785" t="s">
        <v>5297</v>
      </c>
      <c r="G12785" t="s">
        <v>47333</v>
      </c>
      <c r="H12785" t="s">
        <v>14134</v>
      </c>
      <c r="I12785">
        <f t="shared" si="199"/>
        <v>1518</v>
      </c>
      <c r="J12785" s="1" t="s">
        <v>36902</v>
      </c>
    </row>
    <row r="12786" spans="1:10">
      <c r="A12786">
        <v>2615</v>
      </c>
      <c r="B12786" t="s">
        <v>2841</v>
      </c>
      <c r="C12786">
        <v>20190807</v>
      </c>
      <c r="D12786" t="s">
        <v>7104</v>
      </c>
      <c r="E12786">
        <v>0</v>
      </c>
      <c r="F12786" t="s">
        <v>5293</v>
      </c>
      <c r="G12786" t="s">
        <v>47338</v>
      </c>
      <c r="H12786" t="s">
        <v>14135</v>
      </c>
      <c r="I12786">
        <f t="shared" si="199"/>
        <v>1748</v>
      </c>
      <c r="J12786" s="1" t="s">
        <v>36903</v>
      </c>
    </row>
    <row r="12787" spans="1:10">
      <c r="A12787">
        <v>2615</v>
      </c>
      <c r="B12787" t="s">
        <v>2841</v>
      </c>
      <c r="C12787">
        <v>20190807</v>
      </c>
      <c r="D12787" t="s">
        <v>7104</v>
      </c>
      <c r="E12787">
        <v>0</v>
      </c>
      <c r="F12787" t="s">
        <v>5293</v>
      </c>
      <c r="G12787" t="s">
        <v>5295</v>
      </c>
      <c r="H12787" t="s">
        <v>14136</v>
      </c>
      <c r="I12787">
        <f t="shared" si="199"/>
        <v>186</v>
      </c>
      <c r="J12787" s="1" t="s">
        <v>36904</v>
      </c>
    </row>
    <row r="12788" spans="1:10">
      <c r="A12788">
        <v>2636</v>
      </c>
      <c r="B12788" t="s">
        <v>4960</v>
      </c>
      <c r="C12788">
        <v>20190807</v>
      </c>
      <c r="D12788" t="s">
        <v>7104</v>
      </c>
      <c r="E12788">
        <v>-2</v>
      </c>
      <c r="F12788" t="s">
        <v>5293</v>
      </c>
      <c r="G12788" t="s">
        <v>5294</v>
      </c>
      <c r="H12788" t="s">
        <v>14137</v>
      </c>
      <c r="I12788">
        <f t="shared" si="199"/>
        <v>340</v>
      </c>
      <c r="J12788" s="1" t="s">
        <v>36905</v>
      </c>
    </row>
    <row r="12789" spans="1:10">
      <c r="A12789">
        <v>2732</v>
      </c>
      <c r="B12789" t="s">
        <v>5265</v>
      </c>
      <c r="C12789">
        <v>20190807</v>
      </c>
      <c r="D12789" t="s">
        <v>7104</v>
      </c>
      <c r="E12789">
        <v>1</v>
      </c>
      <c r="F12789" t="s">
        <v>5293</v>
      </c>
      <c r="G12789" t="s">
        <v>5294</v>
      </c>
      <c r="H12789" t="s">
        <v>14138</v>
      </c>
      <c r="I12789">
        <f t="shared" si="199"/>
        <v>414</v>
      </c>
      <c r="J12789" s="1" t="s">
        <v>36906</v>
      </c>
    </row>
    <row r="12790" spans="1:10">
      <c r="A12790">
        <v>2755</v>
      </c>
      <c r="B12790" t="s">
        <v>6800</v>
      </c>
      <c r="C12790">
        <v>20190807</v>
      </c>
      <c r="D12790" t="s">
        <v>8225</v>
      </c>
      <c r="E12790">
        <v>0</v>
      </c>
      <c r="F12790" t="s">
        <v>5293</v>
      </c>
      <c r="G12790" t="s">
        <v>5294</v>
      </c>
      <c r="H12790" t="s">
        <v>14139</v>
      </c>
      <c r="I12790">
        <f t="shared" si="199"/>
        <v>299</v>
      </c>
      <c r="J12790" s="1" t="s">
        <v>36907</v>
      </c>
    </row>
    <row r="12791" spans="1:10">
      <c r="A12791">
        <v>2891</v>
      </c>
      <c r="B12791" t="s">
        <v>3051</v>
      </c>
      <c r="C12791">
        <v>20190807</v>
      </c>
      <c r="D12791" t="s">
        <v>35</v>
      </c>
      <c r="E12791">
        <v>0</v>
      </c>
      <c r="F12791" t="s">
        <v>5293</v>
      </c>
      <c r="G12791" t="s">
        <v>5295</v>
      </c>
      <c r="H12791" t="s">
        <v>14140</v>
      </c>
      <c r="I12791">
        <f t="shared" si="199"/>
        <v>112</v>
      </c>
      <c r="J12791" s="1" t="s">
        <v>36908</v>
      </c>
    </row>
    <row r="12792" spans="1:10">
      <c r="A12792">
        <v>3026</v>
      </c>
      <c r="B12792" t="s">
        <v>467</v>
      </c>
      <c r="C12792">
        <v>20190807</v>
      </c>
      <c r="D12792" t="s">
        <v>5055</v>
      </c>
      <c r="E12792">
        <v>-1</v>
      </c>
      <c r="F12792" t="s">
        <v>5293</v>
      </c>
      <c r="G12792" t="s">
        <v>5294</v>
      </c>
      <c r="H12792" t="s">
        <v>14141</v>
      </c>
      <c r="I12792">
        <f t="shared" si="199"/>
        <v>61</v>
      </c>
      <c r="J12792" s="1" t="s">
        <v>36909</v>
      </c>
    </row>
    <row r="12793" spans="1:10">
      <c r="A12793">
        <v>3028</v>
      </c>
      <c r="B12793" t="s">
        <v>7945</v>
      </c>
      <c r="C12793">
        <v>20190807</v>
      </c>
      <c r="D12793" t="s">
        <v>7104</v>
      </c>
      <c r="E12793">
        <v>-1</v>
      </c>
      <c r="F12793" t="s">
        <v>5288</v>
      </c>
      <c r="G12793" t="s">
        <v>5290</v>
      </c>
      <c r="H12793" t="s">
        <v>14142</v>
      </c>
      <c r="I12793">
        <f t="shared" si="199"/>
        <v>13</v>
      </c>
      <c r="J12793" s="1" t="s">
        <v>36910</v>
      </c>
    </row>
    <row r="12794" spans="1:10">
      <c r="A12794">
        <v>3030</v>
      </c>
      <c r="B12794" t="s">
        <v>9287</v>
      </c>
      <c r="C12794">
        <v>20190807</v>
      </c>
      <c r="D12794" t="s">
        <v>5055</v>
      </c>
      <c r="E12794">
        <v>0</v>
      </c>
      <c r="F12794" t="s">
        <v>5293</v>
      </c>
      <c r="G12794" t="s">
        <v>47338</v>
      </c>
      <c r="H12794" t="s">
        <v>14143</v>
      </c>
      <c r="I12794">
        <f t="shared" si="199"/>
        <v>149</v>
      </c>
      <c r="J12794" s="1" t="s">
        <v>36911</v>
      </c>
    </row>
    <row r="12795" spans="1:10">
      <c r="A12795">
        <v>3067</v>
      </c>
      <c r="B12795" t="s">
        <v>662</v>
      </c>
      <c r="C12795">
        <v>20190807</v>
      </c>
      <c r="D12795" t="s">
        <v>6845</v>
      </c>
      <c r="E12795">
        <v>-1</v>
      </c>
      <c r="F12795" t="s">
        <v>5293</v>
      </c>
      <c r="G12795" t="s">
        <v>5294</v>
      </c>
      <c r="H12795" t="s">
        <v>14144</v>
      </c>
      <c r="I12795">
        <f t="shared" si="199"/>
        <v>55</v>
      </c>
      <c r="J12795" s="1" t="s">
        <v>36912</v>
      </c>
    </row>
    <row r="12796" spans="1:10">
      <c r="A12796">
        <v>3073</v>
      </c>
      <c r="B12796" t="s">
        <v>3312</v>
      </c>
      <c r="C12796">
        <v>20190807</v>
      </c>
      <c r="D12796" t="s">
        <v>6730</v>
      </c>
      <c r="E12796">
        <v>0</v>
      </c>
      <c r="F12796" t="s">
        <v>5293</v>
      </c>
      <c r="G12796" t="s">
        <v>47338</v>
      </c>
      <c r="H12796" t="s">
        <v>14145</v>
      </c>
      <c r="I12796">
        <f t="shared" si="199"/>
        <v>183</v>
      </c>
      <c r="J12796" s="1" t="s">
        <v>36913</v>
      </c>
    </row>
    <row r="12797" spans="1:10">
      <c r="A12797">
        <v>3097</v>
      </c>
      <c r="B12797" t="s">
        <v>9182</v>
      </c>
      <c r="C12797">
        <v>20190807</v>
      </c>
      <c r="D12797" t="s">
        <v>6980</v>
      </c>
      <c r="E12797">
        <v>0</v>
      </c>
      <c r="F12797" t="s">
        <v>5293</v>
      </c>
      <c r="G12797" t="s">
        <v>47338</v>
      </c>
      <c r="H12797" t="s">
        <v>14146</v>
      </c>
      <c r="I12797">
        <f t="shared" si="199"/>
        <v>487</v>
      </c>
      <c r="J12797" s="1" t="s">
        <v>36914</v>
      </c>
    </row>
    <row r="12798" spans="1:10">
      <c r="A12798">
        <v>3234</v>
      </c>
      <c r="B12798" t="s">
        <v>339</v>
      </c>
      <c r="C12798">
        <v>20190807</v>
      </c>
      <c r="D12798" t="s">
        <v>6730</v>
      </c>
      <c r="E12798">
        <v>-1</v>
      </c>
      <c r="F12798" t="s">
        <v>5293</v>
      </c>
      <c r="G12798" t="s">
        <v>5294</v>
      </c>
      <c r="H12798" t="s">
        <v>14147</v>
      </c>
      <c r="I12798">
        <f t="shared" si="199"/>
        <v>57</v>
      </c>
      <c r="J12798" s="1" t="s">
        <v>36915</v>
      </c>
    </row>
    <row r="12799" spans="1:10">
      <c r="A12799">
        <v>3293</v>
      </c>
      <c r="B12799" t="s">
        <v>6293</v>
      </c>
      <c r="C12799">
        <v>20190807</v>
      </c>
      <c r="D12799" t="s">
        <v>7104</v>
      </c>
      <c r="E12799">
        <v>2</v>
      </c>
      <c r="F12799" t="s">
        <v>5293</v>
      </c>
      <c r="G12799" t="s">
        <v>5294</v>
      </c>
      <c r="H12799" t="s">
        <v>14148</v>
      </c>
      <c r="I12799">
        <f t="shared" si="199"/>
        <v>254</v>
      </c>
      <c r="J12799" s="1" t="s">
        <v>36916</v>
      </c>
    </row>
    <row r="12800" spans="1:10">
      <c r="A12800">
        <v>3324</v>
      </c>
      <c r="B12800" t="s">
        <v>4431</v>
      </c>
      <c r="C12800">
        <v>20190807</v>
      </c>
      <c r="D12800" t="s">
        <v>7104</v>
      </c>
      <c r="E12800">
        <v>0</v>
      </c>
      <c r="F12800" t="s">
        <v>5293</v>
      </c>
      <c r="G12800" t="s">
        <v>5294</v>
      </c>
      <c r="H12800" t="s">
        <v>14149</v>
      </c>
      <c r="I12800">
        <f t="shared" si="199"/>
        <v>460</v>
      </c>
      <c r="J12800" s="1" t="s">
        <v>36917</v>
      </c>
    </row>
    <row r="12801" spans="1:10">
      <c r="A12801">
        <v>3465</v>
      </c>
      <c r="B12801" t="s">
        <v>497</v>
      </c>
      <c r="C12801">
        <v>20190807</v>
      </c>
      <c r="D12801" t="s">
        <v>6730</v>
      </c>
      <c r="E12801">
        <v>-1</v>
      </c>
      <c r="F12801" t="s">
        <v>5293</v>
      </c>
      <c r="G12801" t="s">
        <v>5294</v>
      </c>
      <c r="H12801" t="s">
        <v>14150</v>
      </c>
      <c r="I12801">
        <f t="shared" si="199"/>
        <v>27</v>
      </c>
      <c r="J12801" s="1" t="s">
        <v>36918</v>
      </c>
    </row>
    <row r="12802" spans="1:10">
      <c r="A12802">
        <v>3489</v>
      </c>
      <c r="B12802" t="s">
        <v>3707</v>
      </c>
      <c r="C12802">
        <v>20190807</v>
      </c>
      <c r="D12802" t="s">
        <v>6759</v>
      </c>
      <c r="E12802">
        <v>-1</v>
      </c>
      <c r="F12802" t="s">
        <v>5293</v>
      </c>
      <c r="G12802" t="s">
        <v>5294</v>
      </c>
      <c r="H12802" t="s">
        <v>14151</v>
      </c>
      <c r="I12802">
        <f t="shared" si="199"/>
        <v>55</v>
      </c>
      <c r="J12802" s="1" t="s">
        <v>36919</v>
      </c>
    </row>
    <row r="12803" spans="1:10">
      <c r="A12803">
        <v>3528</v>
      </c>
      <c r="B12803" t="s">
        <v>1046</v>
      </c>
      <c r="C12803">
        <v>20190807</v>
      </c>
      <c r="D12803" t="s">
        <v>6756</v>
      </c>
      <c r="E12803">
        <v>-1</v>
      </c>
      <c r="F12803" t="s">
        <v>5288</v>
      </c>
      <c r="G12803" t="s">
        <v>5290</v>
      </c>
      <c r="H12803" t="s">
        <v>14152</v>
      </c>
      <c r="I12803">
        <f t="shared" ref="I12803:I12866" si="200">LEN(H12803)</f>
        <v>41</v>
      </c>
      <c r="J12803" s="1" t="s">
        <v>36920</v>
      </c>
    </row>
    <row r="12804" spans="1:10">
      <c r="A12804">
        <v>3595</v>
      </c>
      <c r="B12804" t="s">
        <v>10233</v>
      </c>
      <c r="C12804">
        <v>20190807</v>
      </c>
      <c r="D12804" t="s">
        <v>7566</v>
      </c>
      <c r="E12804">
        <v>-1</v>
      </c>
      <c r="F12804" t="s">
        <v>5293</v>
      </c>
      <c r="G12804" t="s">
        <v>5294</v>
      </c>
      <c r="H12804" t="s">
        <v>14153</v>
      </c>
      <c r="I12804">
        <f t="shared" si="200"/>
        <v>28</v>
      </c>
      <c r="J12804" s="1" t="s">
        <v>36921</v>
      </c>
    </row>
    <row r="12805" spans="1:10">
      <c r="A12805">
        <v>3624</v>
      </c>
      <c r="B12805" t="s">
        <v>3321</v>
      </c>
      <c r="C12805">
        <v>20190807</v>
      </c>
      <c r="D12805" t="s">
        <v>7104</v>
      </c>
      <c r="E12805">
        <v>-1</v>
      </c>
      <c r="F12805" t="s">
        <v>5293</v>
      </c>
      <c r="G12805" t="s">
        <v>5294</v>
      </c>
      <c r="H12805" t="s">
        <v>14154</v>
      </c>
      <c r="I12805">
        <f t="shared" si="200"/>
        <v>58</v>
      </c>
      <c r="J12805" s="1" t="s">
        <v>36922</v>
      </c>
    </row>
    <row r="12806" spans="1:10">
      <c r="A12806">
        <v>3669</v>
      </c>
      <c r="B12806" t="s">
        <v>4759</v>
      </c>
      <c r="C12806">
        <v>20190807</v>
      </c>
      <c r="D12806" t="s">
        <v>7104</v>
      </c>
      <c r="E12806">
        <v>0</v>
      </c>
      <c r="F12806" t="s">
        <v>5288</v>
      </c>
      <c r="G12806" t="s">
        <v>5289</v>
      </c>
      <c r="H12806" t="s">
        <v>14155</v>
      </c>
      <c r="I12806">
        <f t="shared" si="200"/>
        <v>22</v>
      </c>
      <c r="J12806" s="1" t="s">
        <v>36923</v>
      </c>
    </row>
    <row r="12807" spans="1:10">
      <c r="A12807">
        <v>3708</v>
      </c>
      <c r="B12807" t="s">
        <v>1869</v>
      </c>
      <c r="C12807">
        <v>20190807</v>
      </c>
      <c r="D12807" t="s">
        <v>6756</v>
      </c>
      <c r="E12807">
        <v>-1</v>
      </c>
      <c r="F12807" t="s">
        <v>5288</v>
      </c>
      <c r="G12807" t="s">
        <v>47339</v>
      </c>
      <c r="H12807" t="s">
        <v>14156</v>
      </c>
      <c r="I12807">
        <f t="shared" si="200"/>
        <v>52</v>
      </c>
      <c r="J12807" s="1" t="s">
        <v>36924</v>
      </c>
    </row>
    <row r="12808" spans="1:10">
      <c r="A12808">
        <v>4116</v>
      </c>
      <c r="B12808" t="s">
        <v>14157</v>
      </c>
      <c r="C12808">
        <v>20190807</v>
      </c>
      <c r="D12808" t="s">
        <v>6756</v>
      </c>
      <c r="E12808">
        <v>0</v>
      </c>
      <c r="F12808" t="s">
        <v>5293</v>
      </c>
      <c r="G12808" t="s">
        <v>5295</v>
      </c>
      <c r="H12808" t="s">
        <v>14158</v>
      </c>
      <c r="I12808">
        <f t="shared" si="200"/>
        <v>91</v>
      </c>
      <c r="J12808" s="1" t="s">
        <v>36925</v>
      </c>
    </row>
    <row r="12809" spans="1:10">
      <c r="A12809">
        <v>4129</v>
      </c>
      <c r="B12809" t="s">
        <v>128</v>
      </c>
      <c r="C12809">
        <v>20190807</v>
      </c>
      <c r="D12809" t="s">
        <v>6756</v>
      </c>
      <c r="E12809">
        <v>0</v>
      </c>
      <c r="F12809" t="s">
        <v>5293</v>
      </c>
      <c r="G12809" t="s">
        <v>47338</v>
      </c>
      <c r="H12809" t="s">
        <v>14159</v>
      </c>
      <c r="I12809">
        <f t="shared" si="200"/>
        <v>209</v>
      </c>
      <c r="J12809" s="1" t="s">
        <v>36926</v>
      </c>
    </row>
    <row r="12810" spans="1:10">
      <c r="A12810">
        <v>4131</v>
      </c>
      <c r="B12810" t="s">
        <v>13291</v>
      </c>
      <c r="C12810">
        <v>20190807</v>
      </c>
      <c r="D12810" t="s">
        <v>6730</v>
      </c>
      <c r="E12810">
        <v>-1</v>
      </c>
      <c r="F12810" t="s">
        <v>5288</v>
      </c>
      <c r="G12810" t="s">
        <v>47339</v>
      </c>
      <c r="H12810" t="s">
        <v>14160</v>
      </c>
      <c r="I12810">
        <f t="shared" si="200"/>
        <v>96</v>
      </c>
      <c r="J12810" s="1" t="s">
        <v>36927</v>
      </c>
    </row>
    <row r="12811" spans="1:10">
      <c r="A12811">
        <v>4151</v>
      </c>
      <c r="B12811" t="s">
        <v>708</v>
      </c>
      <c r="C12811">
        <v>20190807</v>
      </c>
      <c r="D12811" t="s">
        <v>6014</v>
      </c>
      <c r="E12811">
        <v>-2</v>
      </c>
      <c r="F12811" t="s">
        <v>5297</v>
      </c>
      <c r="G12811" t="s">
        <v>5298</v>
      </c>
      <c r="H12811" t="s">
        <v>14161</v>
      </c>
      <c r="I12811">
        <f t="shared" si="200"/>
        <v>63</v>
      </c>
      <c r="J12811" s="1" t="s">
        <v>36928</v>
      </c>
    </row>
    <row r="12812" spans="1:10">
      <c r="A12812">
        <v>4162</v>
      </c>
      <c r="B12812" t="s">
        <v>517</v>
      </c>
      <c r="C12812">
        <v>20190807</v>
      </c>
      <c r="D12812" t="s">
        <v>7104</v>
      </c>
      <c r="E12812">
        <v>0</v>
      </c>
      <c r="F12812" t="s">
        <v>5291</v>
      </c>
      <c r="G12812" t="s">
        <v>5299</v>
      </c>
      <c r="H12812" t="s">
        <v>14162</v>
      </c>
      <c r="I12812">
        <f t="shared" si="200"/>
        <v>171</v>
      </c>
      <c r="J12812" s="1" t="s">
        <v>36929</v>
      </c>
    </row>
    <row r="12813" spans="1:10">
      <c r="A12813">
        <v>4427</v>
      </c>
      <c r="B12813" t="s">
        <v>94</v>
      </c>
      <c r="C12813">
        <v>20190807</v>
      </c>
      <c r="D12813" t="s">
        <v>7566</v>
      </c>
      <c r="E12813">
        <v>-1</v>
      </c>
      <c r="F12813" t="s">
        <v>5291</v>
      </c>
      <c r="G12813" t="s">
        <v>5292</v>
      </c>
      <c r="H12813" t="s">
        <v>14163</v>
      </c>
      <c r="I12813">
        <f t="shared" si="200"/>
        <v>38</v>
      </c>
      <c r="J12813" s="1" t="s">
        <v>36930</v>
      </c>
    </row>
    <row r="12814" spans="1:10">
      <c r="A12814">
        <v>4427</v>
      </c>
      <c r="B12814" t="s">
        <v>94</v>
      </c>
      <c r="C12814">
        <v>20190807</v>
      </c>
      <c r="D12814" t="s">
        <v>7566</v>
      </c>
      <c r="E12814">
        <v>-2</v>
      </c>
      <c r="F12814" t="s">
        <v>5296</v>
      </c>
      <c r="G12814" t="s">
        <v>47340</v>
      </c>
      <c r="H12814" t="s">
        <v>14164</v>
      </c>
      <c r="I12814">
        <f t="shared" si="200"/>
        <v>260</v>
      </c>
      <c r="J12814" s="1" t="s">
        <v>36931</v>
      </c>
    </row>
    <row r="12815" spans="1:10">
      <c r="A12815">
        <v>4513</v>
      </c>
      <c r="B12815" t="s">
        <v>523</v>
      </c>
      <c r="C12815">
        <v>20190807</v>
      </c>
      <c r="D12815" t="s">
        <v>6759</v>
      </c>
      <c r="E12815">
        <v>-1</v>
      </c>
      <c r="F12815" t="s">
        <v>5293</v>
      </c>
      <c r="G12815" t="s">
        <v>5294</v>
      </c>
      <c r="H12815" t="s">
        <v>14165</v>
      </c>
      <c r="I12815">
        <f t="shared" si="200"/>
        <v>57</v>
      </c>
      <c r="J12815" s="1" t="s">
        <v>36932</v>
      </c>
    </row>
    <row r="12816" spans="1:10">
      <c r="A12816">
        <v>4552</v>
      </c>
      <c r="B12816" t="s">
        <v>525</v>
      </c>
      <c r="C12816">
        <v>20190807</v>
      </c>
      <c r="D12816" t="s">
        <v>7104</v>
      </c>
      <c r="E12816">
        <v>-1</v>
      </c>
      <c r="F12816" t="s">
        <v>5293</v>
      </c>
      <c r="G12816" t="s">
        <v>5294</v>
      </c>
      <c r="H12816" t="s">
        <v>14166</v>
      </c>
      <c r="I12816">
        <f t="shared" si="200"/>
        <v>59</v>
      </c>
      <c r="J12816" s="1" t="s">
        <v>36933</v>
      </c>
    </row>
    <row r="12817" spans="1:10">
      <c r="A12817">
        <v>4555</v>
      </c>
      <c r="B12817" t="s">
        <v>1935</v>
      </c>
      <c r="C12817">
        <v>20190807</v>
      </c>
      <c r="D12817" t="s">
        <v>6756</v>
      </c>
      <c r="E12817">
        <v>-1</v>
      </c>
      <c r="F12817" t="s">
        <v>5293</v>
      </c>
      <c r="G12817" t="s">
        <v>5294</v>
      </c>
      <c r="H12817" t="s">
        <v>14167</v>
      </c>
      <c r="I12817">
        <f t="shared" si="200"/>
        <v>520</v>
      </c>
      <c r="J12817" s="1" t="s">
        <v>36934</v>
      </c>
    </row>
    <row r="12818" spans="1:10">
      <c r="A12818">
        <v>4555</v>
      </c>
      <c r="B12818" t="s">
        <v>1935</v>
      </c>
      <c r="C12818">
        <v>20190807</v>
      </c>
      <c r="D12818" t="s">
        <v>6756</v>
      </c>
      <c r="E12818">
        <v>-2</v>
      </c>
      <c r="F12818" t="s">
        <v>5293</v>
      </c>
      <c r="G12818" t="s">
        <v>5294</v>
      </c>
      <c r="H12818" t="s">
        <v>14167</v>
      </c>
      <c r="I12818">
        <f t="shared" si="200"/>
        <v>520</v>
      </c>
      <c r="J12818" s="1" t="s">
        <v>36934</v>
      </c>
    </row>
    <row r="12819" spans="1:10">
      <c r="A12819">
        <v>4711</v>
      </c>
      <c r="B12819" t="s">
        <v>10345</v>
      </c>
      <c r="C12819">
        <v>20190807</v>
      </c>
      <c r="D12819" t="s">
        <v>6756</v>
      </c>
      <c r="E12819">
        <v>-1</v>
      </c>
      <c r="F12819" t="s">
        <v>5293</v>
      </c>
      <c r="G12819" t="s">
        <v>5294</v>
      </c>
      <c r="H12819" t="s">
        <v>14168</v>
      </c>
      <c r="I12819">
        <f t="shared" si="200"/>
        <v>55</v>
      </c>
      <c r="J12819" s="1" t="s">
        <v>36935</v>
      </c>
    </row>
    <row r="12820" spans="1:10">
      <c r="A12820">
        <v>4728</v>
      </c>
      <c r="B12820" t="s">
        <v>7756</v>
      </c>
      <c r="C12820">
        <v>20190807</v>
      </c>
      <c r="D12820" t="s">
        <v>6756</v>
      </c>
      <c r="E12820">
        <v>0</v>
      </c>
      <c r="F12820" t="s">
        <v>5288</v>
      </c>
      <c r="G12820" t="s">
        <v>5290</v>
      </c>
      <c r="H12820" t="s">
        <v>14169</v>
      </c>
      <c r="I12820">
        <f t="shared" si="200"/>
        <v>125</v>
      </c>
      <c r="J12820" s="1" t="s">
        <v>36936</v>
      </c>
    </row>
    <row r="12821" spans="1:10">
      <c r="A12821">
        <v>4752</v>
      </c>
      <c r="B12821" t="s">
        <v>3406</v>
      </c>
      <c r="C12821">
        <v>20190807</v>
      </c>
      <c r="D12821" t="s">
        <v>8225</v>
      </c>
      <c r="E12821">
        <v>-1</v>
      </c>
      <c r="F12821" t="s">
        <v>5293</v>
      </c>
      <c r="G12821" t="s">
        <v>5294</v>
      </c>
      <c r="H12821" t="s">
        <v>14170</v>
      </c>
      <c r="I12821">
        <f t="shared" si="200"/>
        <v>59</v>
      </c>
      <c r="J12821" s="1" t="s">
        <v>36937</v>
      </c>
    </row>
    <row r="12822" spans="1:10">
      <c r="A12822">
        <v>4907</v>
      </c>
      <c r="B12822" t="s">
        <v>1139</v>
      </c>
      <c r="C12822">
        <v>20190807</v>
      </c>
      <c r="D12822" t="s">
        <v>6759</v>
      </c>
      <c r="E12822">
        <v>-1</v>
      </c>
      <c r="F12822" t="s">
        <v>5293</v>
      </c>
      <c r="G12822" t="s">
        <v>5294</v>
      </c>
      <c r="H12822" t="s">
        <v>14171</v>
      </c>
      <c r="I12822">
        <f t="shared" si="200"/>
        <v>56</v>
      </c>
      <c r="J12822" s="1" t="s">
        <v>36938</v>
      </c>
    </row>
    <row r="12823" spans="1:10">
      <c r="A12823">
        <v>4934</v>
      </c>
      <c r="B12823" t="s">
        <v>365</v>
      </c>
      <c r="C12823">
        <v>20190807</v>
      </c>
      <c r="D12823" t="s">
        <v>6759</v>
      </c>
      <c r="E12823">
        <v>-1</v>
      </c>
      <c r="F12823" t="s">
        <v>5293</v>
      </c>
      <c r="G12823" t="s">
        <v>5294</v>
      </c>
      <c r="H12823" t="s">
        <v>14172</v>
      </c>
      <c r="I12823">
        <f t="shared" si="200"/>
        <v>59</v>
      </c>
      <c r="J12823" s="1" t="s">
        <v>36939</v>
      </c>
    </row>
    <row r="12824" spans="1:10">
      <c r="A12824">
        <v>4939</v>
      </c>
      <c r="B12824" t="s">
        <v>8038</v>
      </c>
      <c r="C12824">
        <v>20190807</v>
      </c>
      <c r="D12824" t="s">
        <v>6756</v>
      </c>
      <c r="E12824">
        <v>-1</v>
      </c>
      <c r="F12824" t="s">
        <v>5297</v>
      </c>
      <c r="G12824" t="s">
        <v>5298</v>
      </c>
      <c r="H12824" t="s">
        <v>14173</v>
      </c>
      <c r="I12824">
        <f t="shared" si="200"/>
        <v>307</v>
      </c>
      <c r="J12824" s="1" t="s">
        <v>36940</v>
      </c>
    </row>
    <row r="12825" spans="1:10">
      <c r="A12825">
        <v>4944</v>
      </c>
      <c r="B12825" t="s">
        <v>1143</v>
      </c>
      <c r="C12825">
        <v>20190807</v>
      </c>
      <c r="D12825" t="s">
        <v>6730</v>
      </c>
      <c r="E12825">
        <v>0</v>
      </c>
      <c r="F12825" t="s">
        <v>5288</v>
      </c>
      <c r="G12825" t="s">
        <v>5289</v>
      </c>
      <c r="H12825" t="s">
        <v>14174</v>
      </c>
      <c r="I12825">
        <f t="shared" si="200"/>
        <v>19</v>
      </c>
      <c r="J12825" s="1" t="s">
        <v>36941</v>
      </c>
    </row>
    <row r="12826" spans="1:10">
      <c r="A12826">
        <v>4952</v>
      </c>
      <c r="B12826" t="s">
        <v>537</v>
      </c>
      <c r="C12826">
        <v>20190807</v>
      </c>
      <c r="D12826" t="s">
        <v>7104</v>
      </c>
      <c r="E12826">
        <v>-1</v>
      </c>
      <c r="F12826" t="s">
        <v>5293</v>
      </c>
      <c r="G12826" t="s">
        <v>5294</v>
      </c>
      <c r="H12826" t="s">
        <v>14175</v>
      </c>
      <c r="I12826">
        <f t="shared" si="200"/>
        <v>293</v>
      </c>
      <c r="J12826" s="1" t="s">
        <v>36942</v>
      </c>
    </row>
    <row r="12827" spans="1:10">
      <c r="A12827">
        <v>5227</v>
      </c>
      <c r="B12827" t="s">
        <v>373</v>
      </c>
      <c r="C12827">
        <v>20190807</v>
      </c>
      <c r="D12827" t="s">
        <v>6759</v>
      </c>
      <c r="E12827">
        <v>1</v>
      </c>
      <c r="F12827" t="s">
        <v>5293</v>
      </c>
      <c r="G12827" t="s">
        <v>5294</v>
      </c>
      <c r="H12827" t="s">
        <v>14176</v>
      </c>
      <c r="I12827">
        <f t="shared" si="200"/>
        <v>211</v>
      </c>
      <c r="J12827" s="1" t="s">
        <v>36943</v>
      </c>
    </row>
    <row r="12828" spans="1:10">
      <c r="A12828">
        <v>5230</v>
      </c>
      <c r="B12828" t="s">
        <v>5634</v>
      </c>
      <c r="C12828">
        <v>20190807</v>
      </c>
      <c r="D12828" t="s">
        <v>6756</v>
      </c>
      <c r="E12828">
        <v>0</v>
      </c>
      <c r="F12828" t="s">
        <v>5288</v>
      </c>
      <c r="G12828" t="s">
        <v>5289</v>
      </c>
      <c r="H12828" t="s">
        <v>14051</v>
      </c>
      <c r="I12828">
        <f t="shared" si="200"/>
        <v>22</v>
      </c>
      <c r="J12828" s="1" t="s">
        <v>36819</v>
      </c>
    </row>
    <row r="12829" spans="1:10">
      <c r="A12829">
        <v>5256</v>
      </c>
      <c r="B12829" t="s">
        <v>94</v>
      </c>
      <c r="C12829">
        <v>20190807</v>
      </c>
      <c r="D12829" t="s">
        <v>7566</v>
      </c>
      <c r="E12829">
        <v>-1</v>
      </c>
      <c r="F12829" t="s">
        <v>5288</v>
      </c>
      <c r="G12829" t="s">
        <v>5290</v>
      </c>
      <c r="H12829" t="s">
        <v>14177</v>
      </c>
      <c r="I12829">
        <f t="shared" si="200"/>
        <v>13</v>
      </c>
      <c r="J12829" s="1" t="s">
        <v>36944</v>
      </c>
    </row>
    <row r="12830" spans="1:10">
      <c r="A12830">
        <v>5263</v>
      </c>
      <c r="B12830" t="s">
        <v>2058</v>
      </c>
      <c r="C12830">
        <v>20190807</v>
      </c>
      <c r="D12830" t="s">
        <v>6756</v>
      </c>
      <c r="E12830">
        <v>-1</v>
      </c>
      <c r="F12830" t="s">
        <v>5293</v>
      </c>
      <c r="G12830" t="s">
        <v>47338</v>
      </c>
      <c r="H12830" t="s">
        <v>14178</v>
      </c>
      <c r="I12830">
        <f t="shared" si="200"/>
        <v>263</v>
      </c>
      <c r="J12830" s="1" t="s">
        <v>36945</v>
      </c>
    </row>
    <row r="12831" spans="1:10">
      <c r="A12831">
        <v>5302</v>
      </c>
      <c r="B12831" t="s">
        <v>752</v>
      </c>
      <c r="C12831">
        <v>20190807</v>
      </c>
      <c r="D12831" t="s">
        <v>6759</v>
      </c>
      <c r="E12831">
        <v>-1</v>
      </c>
      <c r="F12831" t="s">
        <v>5293</v>
      </c>
      <c r="G12831" t="s">
        <v>5294</v>
      </c>
      <c r="H12831" t="s">
        <v>14179</v>
      </c>
      <c r="I12831">
        <f t="shared" si="200"/>
        <v>54</v>
      </c>
      <c r="J12831" s="1" t="s">
        <v>36946</v>
      </c>
    </row>
    <row r="12832" spans="1:10">
      <c r="A12832">
        <v>5345</v>
      </c>
      <c r="B12832" t="s">
        <v>147</v>
      </c>
      <c r="C12832">
        <v>20190807</v>
      </c>
      <c r="D12832" t="s">
        <v>6759</v>
      </c>
      <c r="E12832">
        <v>1</v>
      </c>
      <c r="F12832" t="s">
        <v>5293</v>
      </c>
      <c r="G12832" t="s">
        <v>47338</v>
      </c>
      <c r="H12832" t="s">
        <v>14180</v>
      </c>
      <c r="I12832">
        <f t="shared" si="200"/>
        <v>95</v>
      </c>
      <c r="J12832" s="1" t="s">
        <v>36947</v>
      </c>
    </row>
    <row r="12833" spans="1:10">
      <c r="A12833">
        <v>5383</v>
      </c>
      <c r="B12833" t="s">
        <v>1184</v>
      </c>
      <c r="C12833">
        <v>20190807</v>
      </c>
      <c r="D12833" t="s">
        <v>6759</v>
      </c>
      <c r="E12833">
        <v>0</v>
      </c>
      <c r="F12833" t="s">
        <v>5288</v>
      </c>
      <c r="G12833" t="s">
        <v>5290</v>
      </c>
      <c r="H12833" t="s">
        <v>14181</v>
      </c>
      <c r="I12833">
        <f t="shared" si="200"/>
        <v>74</v>
      </c>
      <c r="J12833" s="1" t="s">
        <v>36948</v>
      </c>
    </row>
    <row r="12834" spans="1:10">
      <c r="A12834">
        <v>5383</v>
      </c>
      <c r="B12834" t="s">
        <v>1184</v>
      </c>
      <c r="C12834">
        <v>20190807</v>
      </c>
      <c r="D12834" t="s">
        <v>6759</v>
      </c>
      <c r="E12834">
        <v>-1</v>
      </c>
      <c r="F12834" t="s">
        <v>5293</v>
      </c>
      <c r="G12834" t="s">
        <v>5294</v>
      </c>
      <c r="H12834" t="s">
        <v>14182</v>
      </c>
      <c r="I12834">
        <f t="shared" si="200"/>
        <v>56</v>
      </c>
      <c r="J12834" s="1" t="s">
        <v>36949</v>
      </c>
    </row>
    <row r="12835" spans="1:10">
      <c r="A12835">
        <v>5464</v>
      </c>
      <c r="B12835" t="s">
        <v>3500</v>
      </c>
      <c r="C12835">
        <v>20190807</v>
      </c>
      <c r="D12835" t="s">
        <v>6845</v>
      </c>
      <c r="E12835">
        <v>-1</v>
      </c>
      <c r="F12835" t="s">
        <v>5293</v>
      </c>
      <c r="G12835" t="s">
        <v>5294</v>
      </c>
      <c r="H12835" t="s">
        <v>14183</v>
      </c>
      <c r="I12835">
        <f t="shared" si="200"/>
        <v>57</v>
      </c>
      <c r="J12835" s="1" t="s">
        <v>36950</v>
      </c>
    </row>
    <row r="12836" spans="1:10">
      <c r="A12836">
        <v>5703</v>
      </c>
      <c r="B12836" t="s">
        <v>6543</v>
      </c>
      <c r="C12836">
        <v>20190807</v>
      </c>
      <c r="D12836" t="s">
        <v>6756</v>
      </c>
      <c r="E12836">
        <v>0</v>
      </c>
      <c r="F12836" t="s">
        <v>5288</v>
      </c>
      <c r="G12836" t="s">
        <v>5289</v>
      </c>
      <c r="H12836" t="s">
        <v>14184</v>
      </c>
      <c r="I12836">
        <f t="shared" si="200"/>
        <v>75</v>
      </c>
      <c r="J12836" s="1" t="s">
        <v>36951</v>
      </c>
    </row>
    <row r="12837" spans="1:10">
      <c r="A12837">
        <v>5703</v>
      </c>
      <c r="B12837" t="s">
        <v>6543</v>
      </c>
      <c r="C12837">
        <v>20190807</v>
      </c>
      <c r="D12837" t="s">
        <v>6756</v>
      </c>
      <c r="E12837">
        <v>-1</v>
      </c>
      <c r="F12837" t="s">
        <v>5288</v>
      </c>
      <c r="G12837" t="s">
        <v>5289</v>
      </c>
      <c r="H12837" t="s">
        <v>14184</v>
      </c>
      <c r="I12837">
        <f t="shared" si="200"/>
        <v>75</v>
      </c>
      <c r="J12837" s="1" t="s">
        <v>36951</v>
      </c>
    </row>
    <row r="12838" spans="1:10">
      <c r="A12838">
        <v>6024</v>
      </c>
      <c r="B12838" t="s">
        <v>768</v>
      </c>
      <c r="C12838">
        <v>20190807</v>
      </c>
      <c r="D12838" t="s">
        <v>35</v>
      </c>
      <c r="E12838">
        <v>-1</v>
      </c>
      <c r="F12838" t="s">
        <v>5293</v>
      </c>
      <c r="G12838" t="s">
        <v>5294</v>
      </c>
      <c r="H12838" t="s">
        <v>14185</v>
      </c>
      <c r="I12838">
        <f t="shared" si="200"/>
        <v>59</v>
      </c>
      <c r="J12838" s="1" t="s">
        <v>36952</v>
      </c>
    </row>
    <row r="12839" spans="1:10">
      <c r="A12839">
        <v>6101</v>
      </c>
      <c r="B12839" t="s">
        <v>2340</v>
      </c>
      <c r="C12839">
        <v>20190807</v>
      </c>
      <c r="D12839" t="s">
        <v>2341</v>
      </c>
      <c r="E12839">
        <v>-1</v>
      </c>
      <c r="F12839" t="s">
        <v>5293</v>
      </c>
      <c r="G12839" t="s">
        <v>5294</v>
      </c>
      <c r="H12839" t="s">
        <v>14186</v>
      </c>
      <c r="I12839">
        <f t="shared" si="200"/>
        <v>29</v>
      </c>
      <c r="J12839" s="1" t="s">
        <v>36953</v>
      </c>
    </row>
    <row r="12840" spans="1:10">
      <c r="A12840">
        <v>6116</v>
      </c>
      <c r="B12840" t="s">
        <v>770</v>
      </c>
      <c r="C12840">
        <v>20190807</v>
      </c>
      <c r="D12840" t="s">
        <v>7104</v>
      </c>
      <c r="E12840">
        <v>0</v>
      </c>
      <c r="F12840" t="s">
        <v>5293</v>
      </c>
      <c r="G12840" t="s">
        <v>5294</v>
      </c>
      <c r="H12840" t="s">
        <v>14187</v>
      </c>
      <c r="I12840">
        <f t="shared" si="200"/>
        <v>439</v>
      </c>
      <c r="J12840" s="1" t="s">
        <v>36954</v>
      </c>
    </row>
    <row r="12841" spans="1:10">
      <c r="A12841">
        <v>6120</v>
      </c>
      <c r="B12841" t="s">
        <v>7606</v>
      </c>
      <c r="C12841">
        <v>20190807</v>
      </c>
      <c r="D12841" t="s">
        <v>7104</v>
      </c>
      <c r="E12841">
        <v>-1</v>
      </c>
      <c r="F12841" t="s">
        <v>5293</v>
      </c>
      <c r="G12841" t="s">
        <v>5294</v>
      </c>
      <c r="H12841" t="s">
        <v>14188</v>
      </c>
      <c r="I12841">
        <f t="shared" si="200"/>
        <v>62</v>
      </c>
      <c r="J12841" s="1" t="s">
        <v>36955</v>
      </c>
    </row>
    <row r="12842" spans="1:10">
      <c r="A12842">
        <v>6125</v>
      </c>
      <c r="B12842" t="s">
        <v>387</v>
      </c>
      <c r="C12842">
        <v>20190807</v>
      </c>
      <c r="D12842" t="s">
        <v>6759</v>
      </c>
      <c r="E12842">
        <v>0</v>
      </c>
      <c r="F12842" t="s">
        <v>5293</v>
      </c>
      <c r="G12842" t="s">
        <v>47338</v>
      </c>
      <c r="H12842" t="s">
        <v>14189</v>
      </c>
      <c r="I12842">
        <f t="shared" si="200"/>
        <v>235</v>
      </c>
      <c r="J12842" s="1" t="s">
        <v>36956</v>
      </c>
    </row>
    <row r="12843" spans="1:10">
      <c r="A12843">
        <v>6130</v>
      </c>
      <c r="B12843" t="s">
        <v>1211</v>
      </c>
      <c r="C12843">
        <v>20190807</v>
      </c>
      <c r="D12843" t="s">
        <v>6845</v>
      </c>
      <c r="E12843">
        <v>0</v>
      </c>
      <c r="F12843" t="s">
        <v>5293</v>
      </c>
      <c r="G12843" t="s">
        <v>47338</v>
      </c>
      <c r="H12843" t="s">
        <v>14190</v>
      </c>
      <c r="I12843">
        <f t="shared" si="200"/>
        <v>164</v>
      </c>
      <c r="J12843" s="1" t="s">
        <v>36957</v>
      </c>
    </row>
    <row r="12844" spans="1:10">
      <c r="A12844">
        <v>6153</v>
      </c>
      <c r="B12844" t="s">
        <v>2128</v>
      </c>
      <c r="C12844">
        <v>20190807</v>
      </c>
      <c r="D12844" t="s">
        <v>5055</v>
      </c>
      <c r="E12844">
        <v>-1</v>
      </c>
      <c r="F12844" t="s">
        <v>5288</v>
      </c>
      <c r="G12844" t="s">
        <v>5290</v>
      </c>
      <c r="H12844" t="s">
        <v>14191</v>
      </c>
      <c r="I12844">
        <f t="shared" si="200"/>
        <v>23</v>
      </c>
      <c r="J12844" s="1" t="s">
        <v>36958</v>
      </c>
    </row>
    <row r="12845" spans="1:10">
      <c r="A12845">
        <v>6171</v>
      </c>
      <c r="B12845" t="s">
        <v>777</v>
      </c>
      <c r="C12845">
        <v>20190807</v>
      </c>
      <c r="D12845" t="s">
        <v>6845</v>
      </c>
      <c r="E12845">
        <v>0</v>
      </c>
      <c r="F12845" t="s">
        <v>5293</v>
      </c>
      <c r="G12845" t="s">
        <v>5294</v>
      </c>
      <c r="H12845" t="s">
        <v>14192</v>
      </c>
      <c r="I12845">
        <f t="shared" si="200"/>
        <v>122</v>
      </c>
      <c r="J12845" s="1" t="s">
        <v>36959</v>
      </c>
    </row>
    <row r="12846" spans="1:10">
      <c r="A12846">
        <v>6175</v>
      </c>
      <c r="B12846" t="s">
        <v>3104</v>
      </c>
      <c r="C12846">
        <v>20190807</v>
      </c>
      <c r="D12846" t="s">
        <v>6756</v>
      </c>
      <c r="E12846">
        <v>-1</v>
      </c>
      <c r="F12846" t="s">
        <v>5293</v>
      </c>
      <c r="G12846" t="s">
        <v>5294</v>
      </c>
      <c r="H12846" t="s">
        <v>14193</v>
      </c>
      <c r="I12846">
        <f t="shared" si="200"/>
        <v>59</v>
      </c>
      <c r="J12846" s="1" t="s">
        <v>36960</v>
      </c>
    </row>
    <row r="12847" spans="1:10">
      <c r="A12847">
        <v>6182</v>
      </c>
      <c r="B12847" t="s">
        <v>9043</v>
      </c>
      <c r="C12847">
        <v>20190807</v>
      </c>
      <c r="D12847" t="s">
        <v>6756</v>
      </c>
      <c r="E12847">
        <v>0</v>
      </c>
      <c r="F12847" t="s">
        <v>5288</v>
      </c>
      <c r="G12847" t="s">
        <v>5289</v>
      </c>
      <c r="H12847" t="s">
        <v>14060</v>
      </c>
      <c r="I12847">
        <f t="shared" si="200"/>
        <v>22</v>
      </c>
      <c r="J12847" s="1" t="s">
        <v>36828</v>
      </c>
    </row>
    <row r="12848" spans="1:10">
      <c r="A12848">
        <v>6186</v>
      </c>
      <c r="B12848" t="s">
        <v>2740</v>
      </c>
      <c r="C12848">
        <v>20190807</v>
      </c>
      <c r="D12848" t="s">
        <v>6759</v>
      </c>
      <c r="E12848">
        <v>-1</v>
      </c>
      <c r="F12848" t="s">
        <v>5293</v>
      </c>
      <c r="G12848" t="s">
        <v>5294</v>
      </c>
      <c r="H12848" t="s">
        <v>14194</v>
      </c>
      <c r="I12848">
        <f t="shared" si="200"/>
        <v>56</v>
      </c>
      <c r="J12848" s="1" t="s">
        <v>36961</v>
      </c>
    </row>
    <row r="12849" spans="1:10">
      <c r="A12849">
        <v>6204</v>
      </c>
      <c r="B12849" t="s">
        <v>9403</v>
      </c>
      <c r="C12849">
        <v>20190807</v>
      </c>
      <c r="D12849" t="s">
        <v>6756</v>
      </c>
      <c r="E12849">
        <v>-1</v>
      </c>
      <c r="F12849" t="s">
        <v>5293</v>
      </c>
      <c r="G12849" t="s">
        <v>5294</v>
      </c>
      <c r="H12849" t="s">
        <v>14195</v>
      </c>
      <c r="I12849">
        <f t="shared" si="200"/>
        <v>56</v>
      </c>
      <c r="J12849" s="1" t="s">
        <v>36962</v>
      </c>
    </row>
    <row r="12850" spans="1:10">
      <c r="A12850">
        <v>6205</v>
      </c>
      <c r="B12850" t="s">
        <v>784</v>
      </c>
      <c r="C12850">
        <v>20190807</v>
      </c>
      <c r="D12850" t="s">
        <v>7104</v>
      </c>
      <c r="E12850">
        <v>-1</v>
      </c>
      <c r="F12850" t="s">
        <v>5293</v>
      </c>
      <c r="G12850" t="s">
        <v>5294</v>
      </c>
      <c r="H12850" t="s">
        <v>14196</v>
      </c>
      <c r="I12850">
        <f t="shared" si="200"/>
        <v>56</v>
      </c>
      <c r="J12850" s="1" t="s">
        <v>36963</v>
      </c>
    </row>
    <row r="12851" spans="1:10">
      <c r="A12851">
        <v>6218</v>
      </c>
      <c r="B12851" t="s">
        <v>12439</v>
      </c>
      <c r="C12851">
        <v>20190807</v>
      </c>
      <c r="D12851" t="s">
        <v>6756</v>
      </c>
      <c r="E12851">
        <v>-1</v>
      </c>
      <c r="F12851" t="s">
        <v>5293</v>
      </c>
      <c r="G12851" t="s">
        <v>5294</v>
      </c>
      <c r="H12851" t="s">
        <v>14197</v>
      </c>
      <c r="I12851">
        <f t="shared" si="200"/>
        <v>28</v>
      </c>
      <c r="J12851" s="1" t="s">
        <v>36964</v>
      </c>
    </row>
    <row r="12852" spans="1:10">
      <c r="A12852">
        <v>6244</v>
      </c>
      <c r="B12852" t="s">
        <v>395</v>
      </c>
      <c r="C12852">
        <v>20190807</v>
      </c>
      <c r="D12852" t="s">
        <v>6759</v>
      </c>
      <c r="E12852">
        <v>-1</v>
      </c>
      <c r="F12852" t="s">
        <v>5293</v>
      </c>
      <c r="G12852" t="s">
        <v>5294</v>
      </c>
      <c r="H12852" t="s">
        <v>14198</v>
      </c>
      <c r="I12852">
        <f t="shared" si="200"/>
        <v>59</v>
      </c>
      <c r="J12852" s="1" t="s">
        <v>36965</v>
      </c>
    </row>
    <row r="12853" spans="1:10">
      <c r="A12853">
        <v>6246</v>
      </c>
      <c r="B12853" t="s">
        <v>2490</v>
      </c>
      <c r="C12853">
        <v>20190807</v>
      </c>
      <c r="D12853" t="s">
        <v>6759</v>
      </c>
      <c r="E12853">
        <v>-1</v>
      </c>
      <c r="F12853" t="s">
        <v>5293</v>
      </c>
      <c r="G12853" t="s">
        <v>5294</v>
      </c>
      <c r="H12853" t="s">
        <v>14199</v>
      </c>
      <c r="I12853">
        <f t="shared" si="200"/>
        <v>56</v>
      </c>
      <c r="J12853" s="1" t="s">
        <v>36966</v>
      </c>
    </row>
    <row r="12854" spans="1:10">
      <c r="A12854">
        <v>6261</v>
      </c>
      <c r="B12854" t="s">
        <v>397</v>
      </c>
      <c r="C12854">
        <v>20190807</v>
      </c>
      <c r="D12854" t="s">
        <v>5055</v>
      </c>
      <c r="E12854">
        <v>-1</v>
      </c>
      <c r="F12854" t="s">
        <v>5293</v>
      </c>
      <c r="G12854" t="s">
        <v>5294</v>
      </c>
      <c r="H12854" t="s">
        <v>14200</v>
      </c>
      <c r="I12854">
        <f t="shared" si="200"/>
        <v>58</v>
      </c>
      <c r="J12854" s="1" t="s">
        <v>36967</v>
      </c>
    </row>
    <row r="12855" spans="1:10">
      <c r="A12855">
        <v>6277</v>
      </c>
      <c r="B12855" t="s">
        <v>7799</v>
      </c>
      <c r="C12855">
        <v>20190807</v>
      </c>
      <c r="D12855" t="s">
        <v>5055</v>
      </c>
      <c r="E12855">
        <v>0</v>
      </c>
      <c r="F12855" t="s">
        <v>5293</v>
      </c>
      <c r="G12855" t="s">
        <v>5294</v>
      </c>
      <c r="H12855" t="s">
        <v>14201</v>
      </c>
      <c r="I12855">
        <f t="shared" si="200"/>
        <v>752</v>
      </c>
      <c r="J12855" s="1" t="s">
        <v>36968</v>
      </c>
    </row>
    <row r="12856" spans="1:10">
      <c r="A12856">
        <v>6282</v>
      </c>
      <c r="B12856" t="s">
        <v>3889</v>
      </c>
      <c r="C12856">
        <v>20190807</v>
      </c>
      <c r="D12856" t="s">
        <v>5055</v>
      </c>
      <c r="E12856">
        <v>0</v>
      </c>
      <c r="F12856" t="s">
        <v>5293</v>
      </c>
      <c r="G12856" t="s">
        <v>47338</v>
      </c>
      <c r="H12856" t="s">
        <v>14202</v>
      </c>
      <c r="I12856">
        <f t="shared" si="200"/>
        <v>170</v>
      </c>
      <c r="J12856" s="1" t="s">
        <v>36969</v>
      </c>
    </row>
    <row r="12857" spans="1:10">
      <c r="A12857">
        <v>6282</v>
      </c>
      <c r="B12857" t="s">
        <v>3889</v>
      </c>
      <c r="C12857">
        <v>20190807</v>
      </c>
      <c r="D12857" t="s">
        <v>5055</v>
      </c>
      <c r="E12857">
        <v>0</v>
      </c>
      <c r="F12857" t="s">
        <v>5293</v>
      </c>
      <c r="G12857" t="s">
        <v>5295</v>
      </c>
      <c r="H12857" t="s">
        <v>14203</v>
      </c>
      <c r="I12857">
        <f t="shared" si="200"/>
        <v>189</v>
      </c>
      <c r="J12857" s="1" t="s">
        <v>36970</v>
      </c>
    </row>
    <row r="12858" spans="1:10">
      <c r="A12858">
        <v>6282</v>
      </c>
      <c r="B12858" t="s">
        <v>3889</v>
      </c>
      <c r="C12858">
        <v>20190807</v>
      </c>
      <c r="D12858" t="s">
        <v>5055</v>
      </c>
      <c r="E12858">
        <v>1</v>
      </c>
      <c r="F12858" t="s">
        <v>5293</v>
      </c>
      <c r="G12858" t="s">
        <v>5294</v>
      </c>
      <c r="H12858" t="s">
        <v>14204</v>
      </c>
      <c r="I12858">
        <f t="shared" si="200"/>
        <v>724</v>
      </c>
      <c r="J12858" s="1" t="s">
        <v>36971</v>
      </c>
    </row>
    <row r="12859" spans="1:10">
      <c r="A12859">
        <v>6288</v>
      </c>
      <c r="B12859" t="s">
        <v>207</v>
      </c>
      <c r="C12859">
        <v>20190807</v>
      </c>
      <c r="D12859" t="s">
        <v>6845</v>
      </c>
      <c r="E12859">
        <v>1</v>
      </c>
      <c r="F12859" t="s">
        <v>5293</v>
      </c>
      <c r="G12859" t="s">
        <v>47338</v>
      </c>
      <c r="H12859" t="s">
        <v>14205</v>
      </c>
      <c r="I12859">
        <f t="shared" si="200"/>
        <v>49</v>
      </c>
      <c r="J12859" s="1" t="s">
        <v>36972</v>
      </c>
    </row>
    <row r="12860" spans="1:10">
      <c r="A12860">
        <v>6412</v>
      </c>
      <c r="B12860" t="s">
        <v>3344</v>
      </c>
      <c r="C12860">
        <v>20190807</v>
      </c>
      <c r="D12860" t="s">
        <v>5055</v>
      </c>
      <c r="E12860">
        <v>2</v>
      </c>
      <c r="F12860" t="s">
        <v>5293</v>
      </c>
      <c r="G12860" t="s">
        <v>5294</v>
      </c>
      <c r="H12860" t="s">
        <v>14206</v>
      </c>
      <c r="I12860">
        <f t="shared" si="200"/>
        <v>515</v>
      </c>
      <c r="J12860" s="1" t="s">
        <v>36973</v>
      </c>
    </row>
    <row r="12861" spans="1:10">
      <c r="A12861">
        <v>6472</v>
      </c>
      <c r="B12861" t="s">
        <v>4088</v>
      </c>
      <c r="C12861">
        <v>20190807</v>
      </c>
      <c r="D12861" t="s">
        <v>6756</v>
      </c>
      <c r="E12861">
        <v>1</v>
      </c>
      <c r="F12861" t="s">
        <v>5293</v>
      </c>
      <c r="G12861" t="s">
        <v>5294</v>
      </c>
      <c r="H12861" t="s">
        <v>14207</v>
      </c>
      <c r="I12861">
        <f t="shared" si="200"/>
        <v>283</v>
      </c>
      <c r="J12861" s="1" t="s">
        <v>36974</v>
      </c>
    </row>
    <row r="12862" spans="1:10">
      <c r="A12862">
        <v>6505</v>
      </c>
      <c r="B12862" t="s">
        <v>2113</v>
      </c>
      <c r="C12862">
        <v>20190807</v>
      </c>
      <c r="D12862" t="s">
        <v>7063</v>
      </c>
      <c r="E12862">
        <v>0</v>
      </c>
      <c r="F12862" t="s">
        <v>5293</v>
      </c>
      <c r="G12862" t="s">
        <v>47338</v>
      </c>
      <c r="H12862" t="s">
        <v>14208</v>
      </c>
      <c r="I12862">
        <f t="shared" si="200"/>
        <v>235</v>
      </c>
      <c r="J12862" s="1" t="s">
        <v>36975</v>
      </c>
    </row>
    <row r="12863" spans="1:10">
      <c r="A12863">
        <v>6505</v>
      </c>
      <c r="B12863" t="s">
        <v>2113</v>
      </c>
      <c r="C12863">
        <v>20190807</v>
      </c>
      <c r="D12863" t="s">
        <v>7063</v>
      </c>
      <c r="E12863">
        <v>0</v>
      </c>
      <c r="F12863" t="s">
        <v>5293</v>
      </c>
      <c r="G12863" t="s">
        <v>5294</v>
      </c>
      <c r="H12863" t="s">
        <v>14209</v>
      </c>
      <c r="I12863">
        <f t="shared" si="200"/>
        <v>317</v>
      </c>
      <c r="J12863" s="1" t="s">
        <v>36976</v>
      </c>
    </row>
    <row r="12864" spans="1:10">
      <c r="A12864">
        <v>6531</v>
      </c>
      <c r="B12864" t="s">
        <v>2494</v>
      </c>
      <c r="C12864">
        <v>20190807</v>
      </c>
      <c r="D12864" t="s">
        <v>6756</v>
      </c>
      <c r="E12864">
        <v>-1</v>
      </c>
      <c r="F12864" t="s">
        <v>5293</v>
      </c>
      <c r="G12864" t="s">
        <v>5294</v>
      </c>
      <c r="H12864" t="s">
        <v>14210</v>
      </c>
      <c r="I12864">
        <f t="shared" si="200"/>
        <v>59</v>
      </c>
      <c r="J12864" s="1" t="s">
        <v>36977</v>
      </c>
    </row>
    <row r="12865" spans="1:10">
      <c r="A12865">
        <v>6535</v>
      </c>
      <c r="B12865" t="s">
        <v>1758</v>
      </c>
      <c r="C12865">
        <v>20190807</v>
      </c>
      <c r="D12865" t="s">
        <v>6845</v>
      </c>
      <c r="E12865">
        <v>0</v>
      </c>
      <c r="F12865" t="s">
        <v>5293</v>
      </c>
      <c r="G12865" t="s">
        <v>47338</v>
      </c>
      <c r="H12865" t="s">
        <v>14211</v>
      </c>
      <c r="I12865">
        <f t="shared" si="200"/>
        <v>369</v>
      </c>
      <c r="J12865" s="1" t="s">
        <v>36978</v>
      </c>
    </row>
    <row r="12866" spans="1:10">
      <c r="A12866">
        <v>6545</v>
      </c>
      <c r="B12866" t="s">
        <v>2765</v>
      </c>
      <c r="C12866">
        <v>20190807</v>
      </c>
      <c r="D12866" t="s">
        <v>6980</v>
      </c>
      <c r="E12866">
        <v>-1</v>
      </c>
      <c r="F12866" t="s">
        <v>5293</v>
      </c>
      <c r="G12866" t="s">
        <v>5294</v>
      </c>
      <c r="H12866" t="s">
        <v>14212</v>
      </c>
      <c r="I12866">
        <f t="shared" si="200"/>
        <v>54</v>
      </c>
      <c r="J12866" s="1" t="s">
        <v>36979</v>
      </c>
    </row>
    <row r="12867" spans="1:10">
      <c r="A12867">
        <v>6566</v>
      </c>
      <c r="B12867" t="s">
        <v>8115</v>
      </c>
      <c r="C12867">
        <v>20190807</v>
      </c>
      <c r="D12867" t="s">
        <v>6980</v>
      </c>
      <c r="E12867">
        <v>-1</v>
      </c>
      <c r="F12867" t="s">
        <v>5291</v>
      </c>
      <c r="G12867" t="s">
        <v>5292</v>
      </c>
      <c r="H12867" t="s">
        <v>14213</v>
      </c>
      <c r="I12867">
        <f t="shared" ref="I12867:I12930" si="201">LEN(H12867)</f>
        <v>30</v>
      </c>
      <c r="J12867" s="1" t="s">
        <v>36980</v>
      </c>
    </row>
    <row r="12868" spans="1:10">
      <c r="A12868">
        <v>6649</v>
      </c>
      <c r="B12868" t="s">
        <v>1283</v>
      </c>
      <c r="C12868">
        <v>20190807</v>
      </c>
      <c r="D12868" t="s">
        <v>6845</v>
      </c>
      <c r="E12868">
        <v>-1</v>
      </c>
      <c r="F12868" t="s">
        <v>5288</v>
      </c>
      <c r="G12868" t="s">
        <v>5289</v>
      </c>
      <c r="H12868" t="s">
        <v>14214</v>
      </c>
      <c r="I12868">
        <f t="shared" si="201"/>
        <v>18</v>
      </c>
      <c r="J12868" s="1" t="s">
        <v>36981</v>
      </c>
    </row>
    <row r="12869" spans="1:10">
      <c r="A12869">
        <v>6666</v>
      </c>
      <c r="B12869" t="s">
        <v>1289</v>
      </c>
      <c r="C12869">
        <v>20190807</v>
      </c>
      <c r="D12869" t="s">
        <v>7104</v>
      </c>
      <c r="E12869">
        <v>1</v>
      </c>
      <c r="F12869" t="s">
        <v>5293</v>
      </c>
      <c r="G12869" t="s">
        <v>5294</v>
      </c>
      <c r="H12869" t="s">
        <v>14215</v>
      </c>
      <c r="I12869">
        <f t="shared" si="201"/>
        <v>242</v>
      </c>
      <c r="J12869" s="1" t="s">
        <v>36982</v>
      </c>
    </row>
    <row r="12870" spans="1:10">
      <c r="A12870">
        <v>6673</v>
      </c>
      <c r="B12870" t="s">
        <v>1293</v>
      </c>
      <c r="C12870">
        <v>20190807</v>
      </c>
      <c r="D12870" t="s">
        <v>8225</v>
      </c>
      <c r="E12870">
        <v>-1</v>
      </c>
      <c r="F12870" t="s">
        <v>5293</v>
      </c>
      <c r="G12870" t="s">
        <v>5294</v>
      </c>
      <c r="H12870" t="s">
        <v>14216</v>
      </c>
      <c r="I12870">
        <f t="shared" si="201"/>
        <v>55</v>
      </c>
      <c r="J12870" s="1" t="s">
        <v>36983</v>
      </c>
    </row>
    <row r="12871" spans="1:10">
      <c r="A12871">
        <v>6693</v>
      </c>
      <c r="B12871" t="s">
        <v>161</v>
      </c>
      <c r="C12871">
        <v>20190807</v>
      </c>
      <c r="D12871" t="s">
        <v>8225</v>
      </c>
      <c r="E12871">
        <v>0</v>
      </c>
      <c r="F12871" t="s">
        <v>5288</v>
      </c>
      <c r="G12871" t="s">
        <v>5290</v>
      </c>
      <c r="H12871" t="s">
        <v>14217</v>
      </c>
      <c r="I12871">
        <f t="shared" si="201"/>
        <v>13</v>
      </c>
      <c r="J12871" s="1" t="s">
        <v>36984</v>
      </c>
    </row>
    <row r="12872" spans="1:10">
      <c r="A12872">
        <v>6693</v>
      </c>
      <c r="B12872" t="s">
        <v>161</v>
      </c>
      <c r="C12872">
        <v>20190807</v>
      </c>
      <c r="D12872" t="s">
        <v>8225</v>
      </c>
      <c r="E12872">
        <v>-1</v>
      </c>
      <c r="F12872" t="s">
        <v>5293</v>
      </c>
      <c r="G12872" t="s">
        <v>5294</v>
      </c>
      <c r="H12872" t="s">
        <v>14218</v>
      </c>
      <c r="I12872">
        <f t="shared" si="201"/>
        <v>28</v>
      </c>
      <c r="J12872" s="1" t="s">
        <v>36985</v>
      </c>
    </row>
    <row r="12873" spans="1:10">
      <c r="A12873">
        <v>6728</v>
      </c>
      <c r="B12873" t="s">
        <v>2790</v>
      </c>
      <c r="C12873">
        <v>20190807</v>
      </c>
      <c r="D12873" t="s">
        <v>6980</v>
      </c>
      <c r="E12873">
        <v>0</v>
      </c>
      <c r="F12873" t="s">
        <v>5293</v>
      </c>
      <c r="G12873" t="s">
        <v>5295</v>
      </c>
      <c r="H12873" t="s">
        <v>14219</v>
      </c>
      <c r="I12873">
        <f t="shared" si="201"/>
        <v>68</v>
      </c>
      <c r="J12873" s="1" t="s">
        <v>36986</v>
      </c>
    </row>
    <row r="12874" spans="1:10">
      <c r="A12874">
        <v>6740</v>
      </c>
      <c r="B12874" t="s">
        <v>14220</v>
      </c>
      <c r="C12874">
        <v>20190807</v>
      </c>
      <c r="D12874" t="s">
        <v>35</v>
      </c>
      <c r="E12874">
        <v>0</v>
      </c>
      <c r="F12874" t="s">
        <v>5288</v>
      </c>
      <c r="G12874" t="s">
        <v>5290</v>
      </c>
      <c r="H12874" t="s">
        <v>14221</v>
      </c>
      <c r="I12874">
        <f t="shared" si="201"/>
        <v>170</v>
      </c>
      <c r="J12874" s="1" t="s">
        <v>36987</v>
      </c>
    </row>
    <row r="12875" spans="1:10">
      <c r="A12875">
        <v>8021</v>
      </c>
      <c r="B12875" t="s">
        <v>3942</v>
      </c>
      <c r="C12875">
        <v>20190807</v>
      </c>
      <c r="D12875" t="s">
        <v>7104</v>
      </c>
      <c r="E12875">
        <v>-1</v>
      </c>
      <c r="F12875" t="s">
        <v>5293</v>
      </c>
      <c r="G12875" t="s">
        <v>5294</v>
      </c>
      <c r="H12875" t="s">
        <v>14222</v>
      </c>
      <c r="I12875">
        <f t="shared" si="201"/>
        <v>422</v>
      </c>
      <c r="J12875" s="1" t="s">
        <v>36988</v>
      </c>
    </row>
    <row r="12876" spans="1:10">
      <c r="A12876">
        <v>8027</v>
      </c>
      <c r="B12876" t="s">
        <v>2359</v>
      </c>
      <c r="C12876">
        <v>20190807</v>
      </c>
      <c r="D12876" t="s">
        <v>6845</v>
      </c>
      <c r="E12876">
        <v>-1</v>
      </c>
      <c r="F12876" t="s">
        <v>5293</v>
      </c>
      <c r="G12876" t="s">
        <v>5294</v>
      </c>
      <c r="H12876" t="s">
        <v>14223</v>
      </c>
      <c r="I12876">
        <f t="shared" si="201"/>
        <v>57</v>
      </c>
      <c r="J12876" s="1" t="s">
        <v>36989</v>
      </c>
    </row>
    <row r="12877" spans="1:10">
      <c r="A12877">
        <v>8066</v>
      </c>
      <c r="B12877" t="s">
        <v>289</v>
      </c>
      <c r="C12877">
        <v>20190807</v>
      </c>
      <c r="D12877" t="s">
        <v>6756</v>
      </c>
      <c r="E12877">
        <v>-1</v>
      </c>
      <c r="F12877" t="s">
        <v>5293</v>
      </c>
      <c r="G12877" t="s">
        <v>47338</v>
      </c>
      <c r="H12877" t="s">
        <v>14224</v>
      </c>
      <c r="I12877">
        <f t="shared" si="201"/>
        <v>416</v>
      </c>
      <c r="J12877" s="1" t="s">
        <v>36990</v>
      </c>
    </row>
    <row r="12878" spans="1:10">
      <c r="A12878">
        <v>8084</v>
      </c>
      <c r="B12878" t="s">
        <v>2804</v>
      </c>
      <c r="C12878">
        <v>20190807</v>
      </c>
      <c r="D12878" t="s">
        <v>6759</v>
      </c>
      <c r="E12878">
        <v>-1</v>
      </c>
      <c r="F12878" t="s">
        <v>5291</v>
      </c>
      <c r="G12878" t="s">
        <v>5292</v>
      </c>
      <c r="H12878" t="s">
        <v>14225</v>
      </c>
      <c r="I12878">
        <f t="shared" si="201"/>
        <v>30</v>
      </c>
      <c r="J12878" s="1" t="s">
        <v>36991</v>
      </c>
    </row>
    <row r="12879" spans="1:10">
      <c r="A12879">
        <v>8112</v>
      </c>
      <c r="B12879" t="s">
        <v>3538</v>
      </c>
      <c r="C12879">
        <v>20190807</v>
      </c>
      <c r="D12879" t="s">
        <v>6756</v>
      </c>
      <c r="E12879">
        <v>-1</v>
      </c>
      <c r="F12879" t="s">
        <v>5293</v>
      </c>
      <c r="G12879" t="s">
        <v>5294</v>
      </c>
      <c r="H12879" t="s">
        <v>14226</v>
      </c>
      <c r="I12879">
        <f t="shared" si="201"/>
        <v>63</v>
      </c>
      <c r="J12879" s="1" t="s">
        <v>36992</v>
      </c>
    </row>
    <row r="12880" spans="1:10">
      <c r="A12880">
        <v>8271</v>
      </c>
      <c r="B12880" t="s">
        <v>2520</v>
      </c>
      <c r="C12880">
        <v>20190807</v>
      </c>
      <c r="D12880" t="s">
        <v>7104</v>
      </c>
      <c r="E12880">
        <v>-1</v>
      </c>
      <c r="F12880" t="s">
        <v>5293</v>
      </c>
      <c r="G12880" t="s">
        <v>5294</v>
      </c>
      <c r="H12880" t="s">
        <v>14227</v>
      </c>
      <c r="I12880">
        <f t="shared" si="201"/>
        <v>59</v>
      </c>
      <c r="J12880" s="1" t="s">
        <v>36993</v>
      </c>
    </row>
    <row r="12881" spans="1:10">
      <c r="A12881">
        <v>8342</v>
      </c>
      <c r="B12881" t="s">
        <v>5673</v>
      </c>
      <c r="C12881">
        <v>20190807</v>
      </c>
      <c r="D12881" t="s">
        <v>6756</v>
      </c>
      <c r="E12881">
        <v>-1</v>
      </c>
      <c r="F12881" t="s">
        <v>5293</v>
      </c>
      <c r="G12881" t="s">
        <v>5294</v>
      </c>
      <c r="H12881" t="s">
        <v>14228</v>
      </c>
      <c r="I12881">
        <f t="shared" si="201"/>
        <v>56</v>
      </c>
      <c r="J12881" s="1" t="s">
        <v>36994</v>
      </c>
    </row>
    <row r="12882" spans="1:10">
      <c r="A12882">
        <v>8458</v>
      </c>
      <c r="B12882" t="s">
        <v>79</v>
      </c>
      <c r="C12882">
        <v>20190807</v>
      </c>
      <c r="D12882" t="s">
        <v>35</v>
      </c>
      <c r="E12882">
        <v>-1</v>
      </c>
      <c r="F12882" t="s">
        <v>5293</v>
      </c>
      <c r="G12882" t="s">
        <v>5294</v>
      </c>
      <c r="H12882" t="s">
        <v>14229</v>
      </c>
      <c r="I12882">
        <f t="shared" si="201"/>
        <v>25</v>
      </c>
      <c r="J12882" s="1" t="s">
        <v>36995</v>
      </c>
    </row>
    <row r="12883" spans="1:10">
      <c r="A12883">
        <v>8487</v>
      </c>
      <c r="B12883" t="s">
        <v>3972</v>
      </c>
      <c r="C12883">
        <v>20190807</v>
      </c>
      <c r="D12883" t="s">
        <v>35</v>
      </c>
      <c r="E12883">
        <v>0</v>
      </c>
      <c r="F12883" t="s">
        <v>5288</v>
      </c>
      <c r="G12883" t="s">
        <v>5289</v>
      </c>
      <c r="H12883" t="s">
        <v>14230</v>
      </c>
      <c r="I12883">
        <f t="shared" si="201"/>
        <v>59</v>
      </c>
      <c r="J12883" s="1" t="s">
        <v>36996</v>
      </c>
    </row>
    <row r="12884" spans="1:10">
      <c r="A12884">
        <v>8499</v>
      </c>
      <c r="B12884" t="s">
        <v>4620</v>
      </c>
      <c r="C12884">
        <v>20190807</v>
      </c>
      <c r="D12884" t="s">
        <v>7104</v>
      </c>
      <c r="E12884">
        <v>0</v>
      </c>
      <c r="F12884" t="s">
        <v>5293</v>
      </c>
      <c r="G12884" t="s">
        <v>5295</v>
      </c>
      <c r="H12884" t="s">
        <v>14231</v>
      </c>
      <c r="I12884">
        <f t="shared" si="201"/>
        <v>99</v>
      </c>
      <c r="J12884" s="1" t="s">
        <v>36997</v>
      </c>
    </row>
    <row r="12885" spans="1:10">
      <c r="A12885">
        <v>8499</v>
      </c>
      <c r="B12885" t="s">
        <v>4620</v>
      </c>
      <c r="C12885">
        <v>20190807</v>
      </c>
      <c r="D12885" t="s">
        <v>7104</v>
      </c>
      <c r="E12885">
        <v>1</v>
      </c>
      <c r="F12885" t="s">
        <v>5293</v>
      </c>
      <c r="G12885" t="s">
        <v>5294</v>
      </c>
      <c r="H12885" t="s">
        <v>14232</v>
      </c>
      <c r="I12885">
        <f t="shared" si="201"/>
        <v>302</v>
      </c>
      <c r="J12885" s="1" t="s">
        <v>36998</v>
      </c>
    </row>
    <row r="12886" spans="1:10">
      <c r="A12886">
        <v>8916</v>
      </c>
      <c r="B12886" t="s">
        <v>2009</v>
      </c>
      <c r="C12886">
        <v>20190807</v>
      </c>
      <c r="D12886" t="s">
        <v>6756</v>
      </c>
      <c r="E12886">
        <v>-1</v>
      </c>
      <c r="F12886" t="s">
        <v>5288</v>
      </c>
      <c r="G12886" t="s">
        <v>47339</v>
      </c>
      <c r="H12886" t="s">
        <v>14233</v>
      </c>
      <c r="I12886">
        <f t="shared" si="201"/>
        <v>55</v>
      </c>
      <c r="J12886" s="1" t="s">
        <v>36999</v>
      </c>
    </row>
    <row r="12887" spans="1:10">
      <c r="A12887">
        <v>8937</v>
      </c>
      <c r="B12887" t="s">
        <v>5870</v>
      </c>
      <c r="C12887">
        <v>20190807</v>
      </c>
      <c r="D12887" t="s">
        <v>6845</v>
      </c>
      <c r="E12887">
        <v>-1</v>
      </c>
      <c r="F12887" t="s">
        <v>5293</v>
      </c>
      <c r="G12887" t="s">
        <v>5294</v>
      </c>
      <c r="H12887" t="s">
        <v>14234</v>
      </c>
      <c r="I12887">
        <f t="shared" si="201"/>
        <v>28</v>
      </c>
      <c r="J12887" s="1" t="s">
        <v>37000</v>
      </c>
    </row>
    <row r="12888" spans="1:10">
      <c r="A12888">
        <v>9912</v>
      </c>
      <c r="B12888" t="s">
        <v>2824</v>
      </c>
      <c r="C12888">
        <v>20190807</v>
      </c>
      <c r="D12888" t="s">
        <v>6759</v>
      </c>
      <c r="E12888">
        <v>0</v>
      </c>
      <c r="F12888" t="s">
        <v>5293</v>
      </c>
      <c r="G12888" t="s">
        <v>47338</v>
      </c>
      <c r="H12888" t="s">
        <v>14235</v>
      </c>
      <c r="I12888">
        <f t="shared" si="201"/>
        <v>146</v>
      </c>
      <c r="J12888" s="1" t="s">
        <v>37001</v>
      </c>
    </row>
    <row r="12889" spans="1:10">
      <c r="A12889">
        <v>9934</v>
      </c>
      <c r="B12889" t="s">
        <v>2940</v>
      </c>
      <c r="C12889">
        <v>20190807</v>
      </c>
      <c r="D12889" t="s">
        <v>7104</v>
      </c>
      <c r="E12889">
        <v>0</v>
      </c>
      <c r="F12889" t="s">
        <v>5293</v>
      </c>
      <c r="G12889" t="s">
        <v>47338</v>
      </c>
      <c r="H12889" t="s">
        <v>14236</v>
      </c>
      <c r="I12889">
        <f t="shared" si="201"/>
        <v>245</v>
      </c>
      <c r="J12889" s="1" t="s">
        <v>37002</v>
      </c>
    </row>
    <row r="12890" spans="1:10">
      <c r="A12890">
        <v>9958</v>
      </c>
      <c r="B12890" t="s">
        <v>2827</v>
      </c>
      <c r="C12890">
        <v>20190807</v>
      </c>
      <c r="D12890" t="s">
        <v>6845</v>
      </c>
      <c r="E12890">
        <v>0</v>
      </c>
      <c r="F12890" t="s">
        <v>5293</v>
      </c>
      <c r="G12890" t="s">
        <v>5295</v>
      </c>
      <c r="H12890" t="s">
        <v>14237</v>
      </c>
      <c r="I12890">
        <f t="shared" si="201"/>
        <v>265</v>
      </c>
      <c r="J12890" s="1" t="s">
        <v>37003</v>
      </c>
    </row>
    <row r="12891" spans="1:10">
      <c r="A12891">
        <v>9962</v>
      </c>
      <c r="B12891" t="s">
        <v>2288</v>
      </c>
      <c r="C12891">
        <v>20190807</v>
      </c>
      <c r="D12891" t="s">
        <v>6756</v>
      </c>
      <c r="E12891">
        <v>-1</v>
      </c>
      <c r="F12891" t="s">
        <v>5293</v>
      </c>
      <c r="G12891" t="s">
        <v>5294</v>
      </c>
      <c r="H12891" t="s">
        <v>14238</v>
      </c>
      <c r="I12891">
        <f t="shared" si="201"/>
        <v>59</v>
      </c>
      <c r="J12891" s="1" t="s">
        <v>37004</v>
      </c>
    </row>
    <row r="12892" spans="1:10">
      <c r="A12892">
        <v>1213</v>
      </c>
      <c r="B12892" t="s">
        <v>837</v>
      </c>
      <c r="C12892">
        <v>20190808</v>
      </c>
      <c r="D12892" t="s">
        <v>6730</v>
      </c>
      <c r="E12892">
        <v>-1</v>
      </c>
      <c r="F12892" t="s">
        <v>5293</v>
      </c>
      <c r="G12892" t="s">
        <v>5294</v>
      </c>
      <c r="H12892" t="s">
        <v>14239</v>
      </c>
      <c r="I12892">
        <f t="shared" si="201"/>
        <v>56</v>
      </c>
      <c r="J12892" s="1" t="s">
        <v>37005</v>
      </c>
    </row>
    <row r="12893" spans="1:10">
      <c r="A12893">
        <v>1225</v>
      </c>
      <c r="B12893" t="s">
        <v>4624</v>
      </c>
      <c r="C12893">
        <v>20190808</v>
      </c>
      <c r="D12893" t="s">
        <v>6845</v>
      </c>
      <c r="E12893">
        <v>0</v>
      </c>
      <c r="F12893" t="s">
        <v>5288</v>
      </c>
      <c r="G12893" t="s">
        <v>5290</v>
      </c>
      <c r="H12893" t="s">
        <v>14240</v>
      </c>
      <c r="I12893">
        <f t="shared" si="201"/>
        <v>27</v>
      </c>
      <c r="J12893" s="1" t="s">
        <v>37006</v>
      </c>
    </row>
    <row r="12894" spans="1:10">
      <c r="A12894">
        <v>1264</v>
      </c>
      <c r="B12894" t="s">
        <v>4377</v>
      </c>
      <c r="C12894">
        <v>20190808</v>
      </c>
      <c r="D12894" t="s">
        <v>7104</v>
      </c>
      <c r="E12894">
        <v>1</v>
      </c>
      <c r="F12894" t="s">
        <v>5293</v>
      </c>
      <c r="G12894" t="s">
        <v>5294</v>
      </c>
      <c r="H12894" t="s">
        <v>14241</v>
      </c>
      <c r="I12894">
        <f t="shared" si="201"/>
        <v>257</v>
      </c>
      <c r="J12894" s="1" t="s">
        <v>37007</v>
      </c>
    </row>
    <row r="12895" spans="1:10">
      <c r="A12895">
        <v>1268</v>
      </c>
      <c r="B12895" t="s">
        <v>6212</v>
      </c>
      <c r="C12895">
        <v>20190808</v>
      </c>
      <c r="D12895" t="s">
        <v>7104</v>
      </c>
      <c r="E12895">
        <v>0</v>
      </c>
      <c r="F12895" t="s">
        <v>5293</v>
      </c>
      <c r="G12895" t="s">
        <v>5294</v>
      </c>
      <c r="H12895" t="s">
        <v>14242</v>
      </c>
      <c r="I12895">
        <f t="shared" si="201"/>
        <v>333</v>
      </c>
      <c r="J12895" s="1" t="s">
        <v>37008</v>
      </c>
    </row>
    <row r="12896" spans="1:10">
      <c r="A12896">
        <v>1301</v>
      </c>
      <c r="B12896" t="s">
        <v>1401</v>
      </c>
      <c r="C12896">
        <v>20190808</v>
      </c>
      <c r="D12896" t="s">
        <v>7063</v>
      </c>
      <c r="E12896">
        <v>0</v>
      </c>
      <c r="F12896" t="s">
        <v>5293</v>
      </c>
      <c r="G12896" t="s">
        <v>47338</v>
      </c>
      <c r="H12896" t="s">
        <v>14243</v>
      </c>
      <c r="I12896">
        <f t="shared" si="201"/>
        <v>310</v>
      </c>
      <c r="J12896" s="1" t="s">
        <v>37009</v>
      </c>
    </row>
    <row r="12897" spans="1:10">
      <c r="A12897">
        <v>1303</v>
      </c>
      <c r="B12897" t="s">
        <v>1766</v>
      </c>
      <c r="C12897">
        <v>20190808</v>
      </c>
      <c r="D12897" t="s">
        <v>7063</v>
      </c>
      <c r="E12897">
        <v>0</v>
      </c>
      <c r="F12897" t="s">
        <v>5293</v>
      </c>
      <c r="G12897" t="s">
        <v>47338</v>
      </c>
      <c r="H12897" t="s">
        <v>14243</v>
      </c>
      <c r="I12897">
        <f t="shared" si="201"/>
        <v>310</v>
      </c>
      <c r="J12897" s="1" t="s">
        <v>37009</v>
      </c>
    </row>
    <row r="12898" spans="1:10">
      <c r="A12898">
        <v>1307</v>
      </c>
      <c r="B12898" t="s">
        <v>10398</v>
      </c>
      <c r="C12898">
        <v>20190808</v>
      </c>
      <c r="D12898" t="s">
        <v>5055</v>
      </c>
      <c r="E12898">
        <v>0</v>
      </c>
      <c r="F12898" t="s">
        <v>5293</v>
      </c>
      <c r="G12898" t="s">
        <v>47338</v>
      </c>
      <c r="H12898" t="s">
        <v>14244</v>
      </c>
      <c r="I12898">
        <f t="shared" si="201"/>
        <v>343</v>
      </c>
      <c r="J12898" s="1" t="s">
        <v>37010</v>
      </c>
    </row>
    <row r="12899" spans="1:10">
      <c r="A12899">
        <v>1314</v>
      </c>
      <c r="B12899" t="s">
        <v>306</v>
      </c>
      <c r="C12899">
        <v>20190808</v>
      </c>
      <c r="D12899" t="s">
        <v>7104</v>
      </c>
      <c r="E12899">
        <v>-1</v>
      </c>
      <c r="F12899" t="s">
        <v>5293</v>
      </c>
      <c r="G12899" t="s">
        <v>5294</v>
      </c>
      <c r="H12899" t="s">
        <v>14245</v>
      </c>
      <c r="I12899">
        <f t="shared" si="201"/>
        <v>62</v>
      </c>
      <c r="J12899" s="1" t="s">
        <v>37011</v>
      </c>
    </row>
    <row r="12900" spans="1:10">
      <c r="A12900">
        <v>1326</v>
      </c>
      <c r="B12900" t="s">
        <v>1768</v>
      </c>
      <c r="C12900">
        <v>20190808</v>
      </c>
      <c r="D12900" t="s">
        <v>7063</v>
      </c>
      <c r="E12900">
        <v>0</v>
      </c>
      <c r="F12900" t="s">
        <v>5293</v>
      </c>
      <c r="G12900" t="s">
        <v>47338</v>
      </c>
      <c r="H12900" t="s">
        <v>14246</v>
      </c>
      <c r="I12900">
        <f t="shared" si="201"/>
        <v>506</v>
      </c>
      <c r="J12900" s="1" t="s">
        <v>37012</v>
      </c>
    </row>
    <row r="12901" spans="1:10">
      <c r="A12901">
        <v>1410</v>
      </c>
      <c r="B12901" t="s">
        <v>5877</v>
      </c>
      <c r="C12901">
        <v>20190808</v>
      </c>
      <c r="D12901" t="s">
        <v>7104</v>
      </c>
      <c r="E12901">
        <v>-1</v>
      </c>
      <c r="F12901" t="s">
        <v>5293</v>
      </c>
      <c r="G12901" t="s">
        <v>5294</v>
      </c>
      <c r="H12901" t="s">
        <v>14247</v>
      </c>
      <c r="I12901">
        <f t="shared" si="201"/>
        <v>56</v>
      </c>
      <c r="J12901" s="1" t="s">
        <v>37013</v>
      </c>
    </row>
    <row r="12902" spans="1:10">
      <c r="A12902">
        <v>1423</v>
      </c>
      <c r="B12902" t="s">
        <v>432</v>
      </c>
      <c r="C12902">
        <v>20190808</v>
      </c>
      <c r="D12902" t="s">
        <v>6756</v>
      </c>
      <c r="E12902">
        <v>-1</v>
      </c>
      <c r="F12902" t="s">
        <v>5293</v>
      </c>
      <c r="G12902" t="s">
        <v>5294</v>
      </c>
      <c r="H12902" t="s">
        <v>14248</v>
      </c>
      <c r="I12902">
        <f t="shared" si="201"/>
        <v>55</v>
      </c>
      <c r="J12902" s="1" t="s">
        <v>37014</v>
      </c>
    </row>
    <row r="12903" spans="1:10">
      <c r="A12903">
        <v>1442</v>
      </c>
      <c r="B12903" t="s">
        <v>854</v>
      </c>
      <c r="C12903">
        <v>20190808</v>
      </c>
      <c r="D12903" t="s">
        <v>6845</v>
      </c>
      <c r="E12903">
        <v>-1</v>
      </c>
      <c r="F12903" t="s">
        <v>5293</v>
      </c>
      <c r="G12903" t="s">
        <v>5294</v>
      </c>
      <c r="H12903" t="s">
        <v>14249</v>
      </c>
      <c r="I12903">
        <f t="shared" si="201"/>
        <v>29</v>
      </c>
      <c r="J12903" s="1" t="s">
        <v>37015</v>
      </c>
    </row>
    <row r="12904" spans="1:10">
      <c r="A12904">
        <v>1443</v>
      </c>
      <c r="B12904" t="s">
        <v>856</v>
      </c>
      <c r="C12904">
        <v>20190808</v>
      </c>
      <c r="D12904" t="s">
        <v>6730</v>
      </c>
      <c r="E12904">
        <v>-1</v>
      </c>
      <c r="F12904" t="s">
        <v>5293</v>
      </c>
      <c r="G12904" t="s">
        <v>5294</v>
      </c>
      <c r="H12904" t="s">
        <v>14250</v>
      </c>
      <c r="I12904">
        <f t="shared" si="201"/>
        <v>56</v>
      </c>
      <c r="J12904" s="1" t="s">
        <v>37016</v>
      </c>
    </row>
    <row r="12905" spans="1:10">
      <c r="A12905">
        <v>1463</v>
      </c>
      <c r="B12905" t="s">
        <v>862</v>
      </c>
      <c r="C12905">
        <v>20190808</v>
      </c>
      <c r="D12905" t="s">
        <v>6756</v>
      </c>
      <c r="E12905">
        <v>-1</v>
      </c>
      <c r="F12905" t="s">
        <v>5293</v>
      </c>
      <c r="G12905" t="s">
        <v>5294</v>
      </c>
      <c r="H12905" t="s">
        <v>14251</v>
      </c>
      <c r="I12905">
        <f t="shared" si="201"/>
        <v>55</v>
      </c>
      <c r="J12905" s="1" t="s">
        <v>37017</v>
      </c>
    </row>
    <row r="12906" spans="1:10">
      <c r="A12906">
        <v>1476</v>
      </c>
      <c r="B12906" t="s">
        <v>4238</v>
      </c>
      <c r="C12906">
        <v>20190808</v>
      </c>
      <c r="D12906" t="s">
        <v>7063</v>
      </c>
      <c r="E12906">
        <v>-1</v>
      </c>
      <c r="F12906" t="s">
        <v>5293</v>
      </c>
      <c r="G12906" t="s">
        <v>5294</v>
      </c>
      <c r="H12906" t="s">
        <v>14252</v>
      </c>
      <c r="I12906">
        <f t="shared" si="201"/>
        <v>215</v>
      </c>
      <c r="J12906" s="1" t="s">
        <v>37018</v>
      </c>
    </row>
    <row r="12907" spans="1:10">
      <c r="A12907">
        <v>1515</v>
      </c>
      <c r="B12907" t="s">
        <v>1449</v>
      </c>
      <c r="C12907">
        <v>20190808</v>
      </c>
      <c r="D12907" t="s">
        <v>7104</v>
      </c>
      <c r="E12907">
        <v>0</v>
      </c>
      <c r="F12907" t="s">
        <v>5288</v>
      </c>
      <c r="G12907" t="s">
        <v>5289</v>
      </c>
      <c r="H12907" t="s">
        <v>14253</v>
      </c>
      <c r="I12907">
        <f t="shared" si="201"/>
        <v>22</v>
      </c>
      <c r="J12907" s="1" t="s">
        <v>37019</v>
      </c>
    </row>
    <row r="12908" spans="1:10">
      <c r="A12908">
        <v>1530</v>
      </c>
      <c r="B12908" t="s">
        <v>5892</v>
      </c>
      <c r="C12908">
        <v>20190808</v>
      </c>
      <c r="D12908" t="s">
        <v>6756</v>
      </c>
      <c r="E12908">
        <v>-1</v>
      </c>
      <c r="F12908" t="s">
        <v>5293</v>
      </c>
      <c r="G12908" t="s">
        <v>5294</v>
      </c>
      <c r="H12908" t="s">
        <v>14254</v>
      </c>
      <c r="I12908">
        <f t="shared" si="201"/>
        <v>59</v>
      </c>
      <c r="J12908" s="1" t="s">
        <v>37020</v>
      </c>
    </row>
    <row r="12909" spans="1:10">
      <c r="A12909">
        <v>1531</v>
      </c>
      <c r="B12909" t="s">
        <v>9553</v>
      </c>
      <c r="C12909">
        <v>20190808</v>
      </c>
      <c r="D12909" t="s">
        <v>7104</v>
      </c>
      <c r="E12909">
        <v>-1</v>
      </c>
      <c r="F12909" t="s">
        <v>5293</v>
      </c>
      <c r="G12909" t="s">
        <v>5294</v>
      </c>
      <c r="H12909" t="s">
        <v>14255</v>
      </c>
      <c r="I12909">
        <f t="shared" si="201"/>
        <v>59</v>
      </c>
      <c r="J12909" s="1" t="s">
        <v>37021</v>
      </c>
    </row>
    <row r="12910" spans="1:10">
      <c r="A12910">
        <v>1535</v>
      </c>
      <c r="B12910" t="s">
        <v>9344</v>
      </c>
      <c r="C12910">
        <v>20190808</v>
      </c>
      <c r="D12910" t="s">
        <v>5055</v>
      </c>
      <c r="E12910">
        <v>-1</v>
      </c>
      <c r="F12910" t="s">
        <v>5293</v>
      </c>
      <c r="G12910" t="s">
        <v>5294</v>
      </c>
      <c r="H12910" t="s">
        <v>14256</v>
      </c>
      <c r="I12910">
        <f t="shared" si="201"/>
        <v>58</v>
      </c>
      <c r="J12910" s="1" t="s">
        <v>37022</v>
      </c>
    </row>
    <row r="12911" spans="1:10">
      <c r="A12911">
        <v>1536</v>
      </c>
      <c r="B12911" t="s">
        <v>5549</v>
      </c>
      <c r="C12911">
        <v>20190808</v>
      </c>
      <c r="D12911" t="s">
        <v>5055</v>
      </c>
      <c r="E12911">
        <v>0</v>
      </c>
      <c r="F12911" t="s">
        <v>5293</v>
      </c>
      <c r="G12911" t="s">
        <v>5295</v>
      </c>
      <c r="H12911" t="s">
        <v>14257</v>
      </c>
      <c r="I12911">
        <f t="shared" si="201"/>
        <v>183</v>
      </c>
      <c r="J12911" s="1" t="s">
        <v>37023</v>
      </c>
    </row>
    <row r="12912" spans="1:10">
      <c r="A12912">
        <v>1558</v>
      </c>
      <c r="B12912" t="s">
        <v>2903</v>
      </c>
      <c r="C12912">
        <v>20190808</v>
      </c>
      <c r="D12912" t="s">
        <v>5055</v>
      </c>
      <c r="E12912">
        <v>-1</v>
      </c>
      <c r="F12912" t="s">
        <v>5293</v>
      </c>
      <c r="G12912" t="s">
        <v>5294</v>
      </c>
      <c r="H12912" t="s">
        <v>14258</v>
      </c>
      <c r="I12912">
        <f t="shared" si="201"/>
        <v>59</v>
      </c>
      <c r="J12912" s="1" t="s">
        <v>37024</v>
      </c>
    </row>
    <row r="12913" spans="1:10">
      <c r="A12913">
        <v>1585</v>
      </c>
      <c r="B12913" t="s">
        <v>5705</v>
      </c>
      <c r="C12913">
        <v>20190808</v>
      </c>
      <c r="D12913" t="s">
        <v>6014</v>
      </c>
      <c r="E12913">
        <v>-1</v>
      </c>
      <c r="F12913" t="s">
        <v>5293</v>
      </c>
      <c r="G12913" t="s">
        <v>5294</v>
      </c>
      <c r="H12913" t="s">
        <v>14259</v>
      </c>
      <c r="I12913">
        <f t="shared" si="201"/>
        <v>56</v>
      </c>
      <c r="J12913" s="1" t="s">
        <v>37025</v>
      </c>
    </row>
    <row r="12914" spans="1:10">
      <c r="A12914">
        <v>1586</v>
      </c>
      <c r="B12914" t="s">
        <v>225</v>
      </c>
      <c r="C12914">
        <v>20190808</v>
      </c>
      <c r="D12914" t="s">
        <v>6845</v>
      </c>
      <c r="E12914">
        <v>0</v>
      </c>
      <c r="F12914" t="s">
        <v>5288</v>
      </c>
      <c r="G12914" t="s">
        <v>5289</v>
      </c>
      <c r="H12914" t="s">
        <v>14104</v>
      </c>
      <c r="I12914">
        <f t="shared" si="201"/>
        <v>20</v>
      </c>
      <c r="J12914" s="1" t="s">
        <v>36872</v>
      </c>
    </row>
    <row r="12915" spans="1:10">
      <c r="A12915">
        <v>1589</v>
      </c>
      <c r="B12915" t="s">
        <v>4178</v>
      </c>
      <c r="C12915">
        <v>20190808</v>
      </c>
      <c r="D12915" t="s">
        <v>6756</v>
      </c>
      <c r="E12915">
        <v>1</v>
      </c>
      <c r="F12915" t="s">
        <v>5293</v>
      </c>
      <c r="G12915" t="s">
        <v>5294</v>
      </c>
      <c r="H12915" t="s">
        <v>14260</v>
      </c>
      <c r="I12915">
        <f t="shared" si="201"/>
        <v>334</v>
      </c>
      <c r="J12915" s="1" t="s">
        <v>37026</v>
      </c>
    </row>
    <row r="12916" spans="1:10">
      <c r="A12916">
        <v>1617</v>
      </c>
      <c r="B12916" t="s">
        <v>883</v>
      </c>
      <c r="C12916">
        <v>20190808</v>
      </c>
      <c r="D12916" t="s">
        <v>6756</v>
      </c>
      <c r="E12916">
        <v>0</v>
      </c>
      <c r="F12916" t="s">
        <v>5293</v>
      </c>
      <c r="G12916" t="s">
        <v>5295</v>
      </c>
      <c r="H12916" t="s">
        <v>14261</v>
      </c>
      <c r="I12916">
        <f t="shared" si="201"/>
        <v>124</v>
      </c>
      <c r="J12916" s="1" t="s">
        <v>37027</v>
      </c>
    </row>
    <row r="12917" spans="1:10">
      <c r="A12917">
        <v>1708</v>
      </c>
      <c r="B12917" t="s">
        <v>96</v>
      </c>
      <c r="C12917">
        <v>20190808</v>
      </c>
      <c r="D12917" t="s">
        <v>7104</v>
      </c>
      <c r="E12917">
        <v>-1</v>
      </c>
      <c r="F12917" t="s">
        <v>5288</v>
      </c>
      <c r="G12917" t="s">
        <v>47339</v>
      </c>
      <c r="H12917" t="s">
        <v>14262</v>
      </c>
      <c r="I12917">
        <f t="shared" si="201"/>
        <v>53</v>
      </c>
      <c r="J12917" s="1" t="s">
        <v>37028</v>
      </c>
    </row>
    <row r="12918" spans="1:10">
      <c r="A12918">
        <v>1718</v>
      </c>
      <c r="B12918" t="s">
        <v>5177</v>
      </c>
      <c r="C12918">
        <v>20190808</v>
      </c>
      <c r="D12918" t="s">
        <v>6845</v>
      </c>
      <c r="E12918">
        <v>-1</v>
      </c>
      <c r="F12918" t="s">
        <v>5293</v>
      </c>
      <c r="G12918" t="s">
        <v>5294</v>
      </c>
      <c r="H12918" t="s">
        <v>14263</v>
      </c>
      <c r="I12918">
        <f t="shared" si="201"/>
        <v>62</v>
      </c>
      <c r="J12918" s="1" t="s">
        <v>37029</v>
      </c>
    </row>
    <row r="12919" spans="1:10">
      <c r="A12919">
        <v>1742</v>
      </c>
      <c r="B12919" t="s">
        <v>3123</v>
      </c>
      <c r="C12919">
        <v>20190808</v>
      </c>
      <c r="D12919" t="s">
        <v>6759</v>
      </c>
      <c r="E12919">
        <v>0</v>
      </c>
      <c r="F12919" t="s">
        <v>5293</v>
      </c>
      <c r="G12919" t="s">
        <v>47338</v>
      </c>
      <c r="H12919" t="s">
        <v>14264</v>
      </c>
      <c r="I12919">
        <f t="shared" si="201"/>
        <v>118</v>
      </c>
      <c r="J12919" s="1" t="s">
        <v>37030</v>
      </c>
    </row>
    <row r="12920" spans="1:10">
      <c r="A12920">
        <v>1907</v>
      </c>
      <c r="B12920" t="s">
        <v>2081</v>
      </c>
      <c r="C12920">
        <v>20190808</v>
      </c>
      <c r="D12920" t="s">
        <v>7104</v>
      </c>
      <c r="E12920">
        <v>0</v>
      </c>
      <c r="F12920" t="s">
        <v>5293</v>
      </c>
      <c r="G12920" t="s">
        <v>47338</v>
      </c>
      <c r="H12920" t="s">
        <v>14265</v>
      </c>
      <c r="I12920">
        <f t="shared" si="201"/>
        <v>183</v>
      </c>
      <c r="J12920" s="1" t="s">
        <v>37031</v>
      </c>
    </row>
    <row r="12921" spans="1:10">
      <c r="A12921">
        <v>2032</v>
      </c>
      <c r="B12921" t="s">
        <v>5096</v>
      </c>
      <c r="C12921">
        <v>20190808</v>
      </c>
      <c r="D12921" t="s">
        <v>6756</v>
      </c>
      <c r="E12921">
        <v>0</v>
      </c>
      <c r="F12921" t="s">
        <v>5288</v>
      </c>
      <c r="G12921" t="s">
        <v>5290</v>
      </c>
      <c r="H12921" t="s">
        <v>14266</v>
      </c>
      <c r="I12921">
        <f t="shared" si="201"/>
        <v>32</v>
      </c>
      <c r="J12921" s="1" t="s">
        <v>37032</v>
      </c>
    </row>
    <row r="12922" spans="1:10">
      <c r="A12922">
        <v>2035</v>
      </c>
      <c r="B12922" t="s">
        <v>631</v>
      </c>
      <c r="C12922">
        <v>20190808</v>
      </c>
      <c r="D12922" t="s">
        <v>6759</v>
      </c>
      <c r="E12922">
        <v>-1</v>
      </c>
      <c r="F12922" t="s">
        <v>5293</v>
      </c>
      <c r="G12922" t="s">
        <v>5294</v>
      </c>
      <c r="H12922" t="s">
        <v>14267</v>
      </c>
      <c r="I12922">
        <f t="shared" si="201"/>
        <v>61</v>
      </c>
      <c r="J12922" s="1" t="s">
        <v>37033</v>
      </c>
    </row>
    <row r="12923" spans="1:10">
      <c r="A12923">
        <v>2064</v>
      </c>
      <c r="B12923" t="s">
        <v>16</v>
      </c>
      <c r="C12923">
        <v>20190808</v>
      </c>
      <c r="D12923" t="s">
        <v>6845</v>
      </c>
      <c r="E12923">
        <v>0</v>
      </c>
      <c r="F12923" t="s">
        <v>5288</v>
      </c>
      <c r="G12923" t="s">
        <v>5289</v>
      </c>
      <c r="H12923" t="s">
        <v>14268</v>
      </c>
      <c r="I12923">
        <f t="shared" si="201"/>
        <v>22</v>
      </c>
      <c r="J12923" s="1" t="s">
        <v>37034</v>
      </c>
    </row>
    <row r="12924" spans="1:10">
      <c r="A12924">
        <v>2067</v>
      </c>
      <c r="B12924" t="s">
        <v>634</v>
      </c>
      <c r="C12924">
        <v>20190808</v>
      </c>
      <c r="D12924" t="s">
        <v>6845</v>
      </c>
      <c r="E12924">
        <v>1</v>
      </c>
      <c r="F12924" t="s">
        <v>5293</v>
      </c>
      <c r="G12924" t="s">
        <v>47338</v>
      </c>
      <c r="H12924" t="s">
        <v>14269</v>
      </c>
      <c r="I12924">
        <f t="shared" si="201"/>
        <v>54</v>
      </c>
      <c r="J12924" s="1" t="s">
        <v>37035</v>
      </c>
    </row>
    <row r="12925" spans="1:10">
      <c r="A12925">
        <v>2102</v>
      </c>
      <c r="B12925" t="s">
        <v>3235</v>
      </c>
      <c r="C12925">
        <v>20190808</v>
      </c>
      <c r="D12925" t="s">
        <v>6756</v>
      </c>
      <c r="E12925">
        <v>-1</v>
      </c>
      <c r="F12925" t="s">
        <v>5293</v>
      </c>
      <c r="G12925" t="s">
        <v>5294</v>
      </c>
      <c r="H12925" t="s">
        <v>14270</v>
      </c>
      <c r="I12925">
        <f t="shared" si="201"/>
        <v>59</v>
      </c>
      <c r="J12925" s="1" t="s">
        <v>37036</v>
      </c>
    </row>
    <row r="12926" spans="1:10">
      <c r="A12926">
        <v>2330</v>
      </c>
      <c r="B12926" t="s">
        <v>20</v>
      </c>
      <c r="C12926">
        <v>20190808</v>
      </c>
      <c r="D12926" t="s">
        <v>9443</v>
      </c>
      <c r="E12926">
        <v>0</v>
      </c>
      <c r="F12926" t="s">
        <v>5293</v>
      </c>
      <c r="G12926" t="s">
        <v>47338</v>
      </c>
      <c r="H12926" t="s">
        <v>14271</v>
      </c>
      <c r="I12926">
        <f t="shared" si="201"/>
        <v>349</v>
      </c>
      <c r="J12926" s="1" t="s">
        <v>37037</v>
      </c>
    </row>
    <row r="12927" spans="1:10">
      <c r="A12927">
        <v>2338</v>
      </c>
      <c r="B12927" t="s">
        <v>4411</v>
      </c>
      <c r="C12927">
        <v>20190808</v>
      </c>
      <c r="D12927" t="s">
        <v>6756</v>
      </c>
      <c r="E12927">
        <v>0</v>
      </c>
      <c r="F12927" t="s">
        <v>5293</v>
      </c>
      <c r="G12927" t="s">
        <v>5294</v>
      </c>
      <c r="H12927" t="s">
        <v>14272</v>
      </c>
      <c r="I12927">
        <f t="shared" si="201"/>
        <v>193</v>
      </c>
      <c r="J12927" s="1" t="s">
        <v>37038</v>
      </c>
    </row>
    <row r="12928" spans="1:10">
      <c r="A12928">
        <v>2342</v>
      </c>
      <c r="B12928" t="s">
        <v>173</v>
      </c>
      <c r="C12928">
        <v>20190808</v>
      </c>
      <c r="D12928" t="s">
        <v>6845</v>
      </c>
      <c r="E12928">
        <v>-1</v>
      </c>
      <c r="F12928" t="s">
        <v>5293</v>
      </c>
      <c r="G12928" t="s">
        <v>5294</v>
      </c>
      <c r="H12928" t="s">
        <v>14273</v>
      </c>
      <c r="I12928">
        <f t="shared" si="201"/>
        <v>56</v>
      </c>
      <c r="J12928" s="1" t="s">
        <v>37039</v>
      </c>
    </row>
    <row r="12929" spans="1:10">
      <c r="A12929">
        <v>2345</v>
      </c>
      <c r="B12929" t="s">
        <v>4733</v>
      </c>
      <c r="C12929">
        <v>20190808</v>
      </c>
      <c r="D12929" t="s">
        <v>5055</v>
      </c>
      <c r="E12929">
        <v>2</v>
      </c>
      <c r="F12929" t="s">
        <v>5293</v>
      </c>
      <c r="G12929" t="s">
        <v>5294</v>
      </c>
      <c r="H12929" t="s">
        <v>14274</v>
      </c>
      <c r="I12929">
        <f t="shared" si="201"/>
        <v>344</v>
      </c>
      <c r="J12929" s="1" t="s">
        <v>37040</v>
      </c>
    </row>
    <row r="12930" spans="1:10">
      <c r="A12930">
        <v>2351</v>
      </c>
      <c r="B12930" t="s">
        <v>11251</v>
      </c>
      <c r="C12930">
        <v>20190808</v>
      </c>
      <c r="D12930" t="s">
        <v>7104</v>
      </c>
      <c r="E12930">
        <v>-1</v>
      </c>
      <c r="F12930" t="s">
        <v>5293</v>
      </c>
      <c r="G12930" t="s">
        <v>5294</v>
      </c>
      <c r="H12930" t="s">
        <v>14275</v>
      </c>
      <c r="I12930">
        <f t="shared" si="201"/>
        <v>59</v>
      </c>
      <c r="J12930" s="1" t="s">
        <v>37041</v>
      </c>
    </row>
    <row r="12931" spans="1:10">
      <c r="A12931">
        <v>2357</v>
      </c>
      <c r="B12931" t="s">
        <v>23</v>
      </c>
      <c r="C12931">
        <v>20190808</v>
      </c>
      <c r="D12931" t="s">
        <v>9450</v>
      </c>
      <c r="E12931">
        <v>-1</v>
      </c>
      <c r="F12931" t="s">
        <v>5293</v>
      </c>
      <c r="G12931" t="s">
        <v>47338</v>
      </c>
      <c r="H12931" t="s">
        <v>14276</v>
      </c>
      <c r="I12931">
        <f t="shared" ref="I12931:I12994" si="202">LEN(H12931)</f>
        <v>52</v>
      </c>
      <c r="J12931" s="1" t="s">
        <v>37042</v>
      </c>
    </row>
    <row r="12932" spans="1:10">
      <c r="A12932">
        <v>2360</v>
      </c>
      <c r="B12932" t="s">
        <v>2147</v>
      </c>
      <c r="C12932">
        <v>20190808</v>
      </c>
      <c r="D12932" t="s">
        <v>7063</v>
      </c>
      <c r="E12932">
        <v>-1</v>
      </c>
      <c r="F12932" t="s">
        <v>5293</v>
      </c>
      <c r="G12932" t="s">
        <v>5294</v>
      </c>
      <c r="H12932" t="s">
        <v>14277</v>
      </c>
      <c r="I12932">
        <f t="shared" si="202"/>
        <v>61</v>
      </c>
      <c r="J12932" s="1" t="s">
        <v>37043</v>
      </c>
    </row>
    <row r="12933" spans="1:10">
      <c r="A12933">
        <v>2376</v>
      </c>
      <c r="B12933" t="s">
        <v>447</v>
      </c>
      <c r="C12933">
        <v>20190808</v>
      </c>
      <c r="D12933" t="s">
        <v>5055</v>
      </c>
      <c r="E12933">
        <v>1</v>
      </c>
      <c r="F12933" t="s">
        <v>5293</v>
      </c>
      <c r="G12933" t="s">
        <v>5294</v>
      </c>
      <c r="H12933" t="s">
        <v>14278</v>
      </c>
      <c r="I12933">
        <f t="shared" si="202"/>
        <v>308</v>
      </c>
      <c r="J12933" s="1" t="s">
        <v>37044</v>
      </c>
    </row>
    <row r="12934" spans="1:10">
      <c r="A12934">
        <v>2380</v>
      </c>
      <c r="B12934" t="s">
        <v>234</v>
      </c>
      <c r="C12934">
        <v>20190808</v>
      </c>
      <c r="D12934" t="s">
        <v>6759</v>
      </c>
      <c r="E12934">
        <v>-1</v>
      </c>
      <c r="F12934" t="s">
        <v>5293</v>
      </c>
      <c r="G12934" t="s">
        <v>5294</v>
      </c>
      <c r="H12934" t="s">
        <v>14279</v>
      </c>
      <c r="I12934">
        <f t="shared" si="202"/>
        <v>57</v>
      </c>
      <c r="J12934" s="1" t="s">
        <v>37045</v>
      </c>
    </row>
    <row r="12935" spans="1:10">
      <c r="A12935">
        <v>2380</v>
      </c>
      <c r="B12935" t="s">
        <v>234</v>
      </c>
      <c r="C12935">
        <v>20190808</v>
      </c>
      <c r="D12935" t="s">
        <v>6759</v>
      </c>
      <c r="E12935">
        <v>-1</v>
      </c>
      <c r="F12935" t="s">
        <v>5288</v>
      </c>
      <c r="G12935" t="s">
        <v>5290</v>
      </c>
      <c r="H12935" t="s">
        <v>14280</v>
      </c>
      <c r="I12935">
        <f t="shared" si="202"/>
        <v>21</v>
      </c>
      <c r="J12935" s="1" t="s">
        <v>37046</v>
      </c>
    </row>
    <row r="12936" spans="1:10">
      <c r="A12936">
        <v>2385</v>
      </c>
      <c r="B12936" t="s">
        <v>5722</v>
      </c>
      <c r="C12936">
        <v>20190808</v>
      </c>
      <c r="D12936" t="s">
        <v>5055</v>
      </c>
      <c r="E12936">
        <v>1</v>
      </c>
      <c r="F12936" t="s">
        <v>5293</v>
      </c>
      <c r="G12936" t="s">
        <v>5294</v>
      </c>
      <c r="H12936" t="s">
        <v>14281</v>
      </c>
      <c r="I12936">
        <f t="shared" si="202"/>
        <v>765</v>
      </c>
      <c r="J12936" s="1" t="s">
        <v>37047</v>
      </c>
    </row>
    <row r="12937" spans="1:10">
      <c r="A12937">
        <v>2387</v>
      </c>
      <c r="B12937" t="s">
        <v>10543</v>
      </c>
      <c r="C12937">
        <v>20190808</v>
      </c>
      <c r="D12937" t="s">
        <v>7104</v>
      </c>
      <c r="E12937">
        <v>0</v>
      </c>
      <c r="F12937" t="s">
        <v>5291</v>
      </c>
      <c r="G12937" t="s">
        <v>5292</v>
      </c>
      <c r="H12937" t="s">
        <v>14282</v>
      </c>
      <c r="I12937">
        <f t="shared" si="202"/>
        <v>197</v>
      </c>
      <c r="J12937" s="1" t="s">
        <v>37048</v>
      </c>
    </row>
    <row r="12938" spans="1:10">
      <c r="A12938">
        <v>2390</v>
      </c>
      <c r="B12938" t="s">
        <v>5029</v>
      </c>
      <c r="C12938">
        <v>20190808</v>
      </c>
      <c r="D12938" t="s">
        <v>6845</v>
      </c>
      <c r="E12938">
        <v>0</v>
      </c>
      <c r="F12938" t="s">
        <v>5293</v>
      </c>
      <c r="G12938" t="s">
        <v>47338</v>
      </c>
      <c r="H12938" t="s">
        <v>14283</v>
      </c>
      <c r="I12938">
        <f t="shared" si="202"/>
        <v>1056</v>
      </c>
      <c r="J12938" s="1" t="s">
        <v>37049</v>
      </c>
    </row>
    <row r="12939" spans="1:10">
      <c r="A12939">
        <v>2393</v>
      </c>
      <c r="B12939" t="s">
        <v>449</v>
      </c>
      <c r="C12939">
        <v>20190808</v>
      </c>
      <c r="D12939" t="s">
        <v>7063</v>
      </c>
      <c r="E12939">
        <v>-1</v>
      </c>
      <c r="F12939" t="s">
        <v>5288</v>
      </c>
      <c r="G12939" t="s">
        <v>5289</v>
      </c>
      <c r="H12939" t="s">
        <v>14284</v>
      </c>
      <c r="I12939">
        <f t="shared" si="202"/>
        <v>13</v>
      </c>
      <c r="J12939" s="1" t="s">
        <v>37050</v>
      </c>
    </row>
    <row r="12940" spans="1:10">
      <c r="A12940">
        <v>2405</v>
      </c>
      <c r="B12940" t="s">
        <v>926</v>
      </c>
      <c r="C12940">
        <v>20190808</v>
      </c>
      <c r="D12940" t="s">
        <v>6756</v>
      </c>
      <c r="E12940">
        <v>-1</v>
      </c>
      <c r="F12940" t="s">
        <v>5293</v>
      </c>
      <c r="G12940" t="s">
        <v>5294</v>
      </c>
      <c r="H12940" t="s">
        <v>14285</v>
      </c>
      <c r="I12940">
        <f t="shared" si="202"/>
        <v>59</v>
      </c>
      <c r="J12940" s="1" t="s">
        <v>37051</v>
      </c>
    </row>
    <row r="12941" spans="1:10">
      <c r="A12941">
        <v>2426</v>
      </c>
      <c r="B12941" t="s">
        <v>645</v>
      </c>
      <c r="C12941">
        <v>20190808</v>
      </c>
      <c r="D12941" t="s">
        <v>6845</v>
      </c>
      <c r="E12941">
        <v>-1</v>
      </c>
      <c r="F12941" t="s">
        <v>5288</v>
      </c>
      <c r="G12941" t="s">
        <v>47339</v>
      </c>
      <c r="H12941" t="s">
        <v>14286</v>
      </c>
      <c r="I12941">
        <f t="shared" si="202"/>
        <v>79</v>
      </c>
      <c r="J12941" s="1" t="s">
        <v>37052</v>
      </c>
    </row>
    <row r="12942" spans="1:10">
      <c r="A12942">
        <v>2429</v>
      </c>
      <c r="B12942" t="s">
        <v>3082</v>
      </c>
      <c r="C12942">
        <v>20190808</v>
      </c>
      <c r="D12942" t="s">
        <v>6730</v>
      </c>
      <c r="E12942">
        <v>-1</v>
      </c>
      <c r="F12942" t="s">
        <v>5293</v>
      </c>
      <c r="G12942" t="s">
        <v>5294</v>
      </c>
      <c r="H12942" t="s">
        <v>14287</v>
      </c>
      <c r="I12942">
        <f t="shared" si="202"/>
        <v>56</v>
      </c>
      <c r="J12942" s="1" t="s">
        <v>37053</v>
      </c>
    </row>
    <row r="12943" spans="1:10">
      <c r="A12943">
        <v>2433</v>
      </c>
      <c r="B12943" t="s">
        <v>236</v>
      </c>
      <c r="C12943">
        <v>20190808</v>
      </c>
      <c r="D12943" t="s">
        <v>7104</v>
      </c>
      <c r="E12943">
        <v>1</v>
      </c>
      <c r="F12943" t="s">
        <v>5293</v>
      </c>
      <c r="G12943" t="s">
        <v>5294</v>
      </c>
      <c r="H12943" t="s">
        <v>14288</v>
      </c>
      <c r="I12943">
        <f t="shared" si="202"/>
        <v>268</v>
      </c>
      <c r="J12943" s="1" t="s">
        <v>37054</v>
      </c>
    </row>
    <row r="12944" spans="1:10">
      <c r="A12944">
        <v>2434</v>
      </c>
      <c r="B12944" t="s">
        <v>649</v>
      </c>
      <c r="C12944">
        <v>20190808</v>
      </c>
      <c r="D12944" t="s">
        <v>6730</v>
      </c>
      <c r="E12944">
        <v>-1</v>
      </c>
      <c r="F12944" t="s">
        <v>5293</v>
      </c>
      <c r="G12944" t="s">
        <v>5294</v>
      </c>
      <c r="H12944" t="s">
        <v>14289</v>
      </c>
      <c r="I12944">
        <f t="shared" si="202"/>
        <v>56</v>
      </c>
      <c r="J12944" s="1" t="s">
        <v>37055</v>
      </c>
    </row>
    <row r="12945" spans="1:10">
      <c r="A12945">
        <v>2440</v>
      </c>
      <c r="B12945" t="s">
        <v>2581</v>
      </c>
      <c r="C12945">
        <v>20190808</v>
      </c>
      <c r="D12945" t="s">
        <v>6759</v>
      </c>
      <c r="E12945">
        <v>-1</v>
      </c>
      <c r="F12945" t="s">
        <v>5293</v>
      </c>
      <c r="G12945" t="s">
        <v>5294</v>
      </c>
      <c r="H12945" t="s">
        <v>14290</v>
      </c>
      <c r="I12945">
        <f t="shared" si="202"/>
        <v>59</v>
      </c>
      <c r="J12945" s="1" t="s">
        <v>37056</v>
      </c>
    </row>
    <row r="12946" spans="1:10">
      <c r="A12946">
        <v>2443</v>
      </c>
      <c r="B12946" t="s">
        <v>934</v>
      </c>
      <c r="C12946">
        <v>20190808</v>
      </c>
      <c r="D12946" t="s">
        <v>6759</v>
      </c>
      <c r="E12946">
        <v>-1</v>
      </c>
      <c r="F12946" t="s">
        <v>5293</v>
      </c>
      <c r="G12946" t="s">
        <v>5294</v>
      </c>
      <c r="H12946" t="s">
        <v>14291</v>
      </c>
      <c r="I12946">
        <f t="shared" si="202"/>
        <v>56</v>
      </c>
      <c r="J12946" s="1" t="s">
        <v>37057</v>
      </c>
    </row>
    <row r="12947" spans="1:10">
      <c r="A12947">
        <v>2448</v>
      </c>
      <c r="B12947" t="s">
        <v>325</v>
      </c>
      <c r="C12947">
        <v>20190808</v>
      </c>
      <c r="D12947" t="s">
        <v>7104</v>
      </c>
      <c r="E12947">
        <v>-2</v>
      </c>
      <c r="F12947" t="s">
        <v>5297</v>
      </c>
      <c r="G12947" t="s">
        <v>5298</v>
      </c>
      <c r="H12947" t="s">
        <v>14292</v>
      </c>
      <c r="I12947">
        <f t="shared" si="202"/>
        <v>271</v>
      </c>
      <c r="J12947" s="1" t="s">
        <v>37058</v>
      </c>
    </row>
    <row r="12948" spans="1:10">
      <c r="A12948">
        <v>2451</v>
      </c>
      <c r="B12948" t="s">
        <v>936</v>
      </c>
      <c r="C12948">
        <v>20190808</v>
      </c>
      <c r="D12948" t="s">
        <v>9450</v>
      </c>
      <c r="E12948">
        <v>-1</v>
      </c>
      <c r="F12948" t="s">
        <v>5293</v>
      </c>
      <c r="G12948" t="s">
        <v>5294</v>
      </c>
      <c r="H12948" t="s">
        <v>14293</v>
      </c>
      <c r="I12948">
        <f t="shared" si="202"/>
        <v>61</v>
      </c>
      <c r="J12948" s="1" t="s">
        <v>37059</v>
      </c>
    </row>
    <row r="12949" spans="1:10">
      <c r="A12949">
        <v>2455</v>
      </c>
      <c r="B12949" t="s">
        <v>238</v>
      </c>
      <c r="C12949">
        <v>20190808</v>
      </c>
      <c r="D12949" t="s">
        <v>7104</v>
      </c>
      <c r="E12949">
        <v>0</v>
      </c>
      <c r="F12949" t="s">
        <v>5293</v>
      </c>
      <c r="G12949" t="s">
        <v>5294</v>
      </c>
      <c r="H12949" t="s">
        <v>14294</v>
      </c>
      <c r="I12949">
        <f t="shared" si="202"/>
        <v>279</v>
      </c>
      <c r="J12949" s="1" t="s">
        <v>37060</v>
      </c>
    </row>
    <row r="12950" spans="1:10">
      <c r="A12950">
        <v>2464</v>
      </c>
      <c r="B12950" t="s">
        <v>10551</v>
      </c>
      <c r="C12950">
        <v>20190808</v>
      </c>
      <c r="D12950" t="s">
        <v>7104</v>
      </c>
      <c r="E12950">
        <v>0</v>
      </c>
      <c r="F12950" t="s">
        <v>5293</v>
      </c>
      <c r="G12950" t="s">
        <v>5295</v>
      </c>
      <c r="H12950" t="s">
        <v>14295</v>
      </c>
      <c r="I12950">
        <f t="shared" si="202"/>
        <v>173</v>
      </c>
      <c r="J12950" s="1" t="s">
        <v>37061</v>
      </c>
    </row>
    <row r="12951" spans="1:10">
      <c r="A12951">
        <v>2478</v>
      </c>
      <c r="B12951" t="s">
        <v>2909</v>
      </c>
      <c r="C12951">
        <v>20190808</v>
      </c>
      <c r="D12951" t="s">
        <v>7104</v>
      </c>
      <c r="E12951">
        <v>-1</v>
      </c>
      <c r="F12951" t="s">
        <v>5293</v>
      </c>
      <c r="G12951" t="s">
        <v>5294</v>
      </c>
      <c r="H12951" t="s">
        <v>14296</v>
      </c>
      <c r="I12951">
        <f t="shared" si="202"/>
        <v>59</v>
      </c>
      <c r="J12951" s="1" t="s">
        <v>37062</v>
      </c>
    </row>
    <row r="12952" spans="1:10">
      <c r="A12952">
        <v>2481</v>
      </c>
      <c r="B12952" t="s">
        <v>241</v>
      </c>
      <c r="C12952">
        <v>20190808</v>
      </c>
      <c r="D12952" t="s">
        <v>6756</v>
      </c>
      <c r="E12952">
        <v>0</v>
      </c>
      <c r="F12952" t="s">
        <v>5293</v>
      </c>
      <c r="G12952" t="s">
        <v>5295</v>
      </c>
      <c r="H12952" t="s">
        <v>14297</v>
      </c>
      <c r="I12952">
        <f t="shared" si="202"/>
        <v>75</v>
      </c>
      <c r="J12952" s="1" t="s">
        <v>37063</v>
      </c>
    </row>
    <row r="12953" spans="1:10">
      <c r="A12953">
        <v>2499</v>
      </c>
      <c r="B12953" t="s">
        <v>1861</v>
      </c>
      <c r="C12953">
        <v>20190808</v>
      </c>
      <c r="D12953" t="s">
        <v>6759</v>
      </c>
      <c r="E12953">
        <v>-1</v>
      </c>
      <c r="F12953" t="s">
        <v>5293</v>
      </c>
      <c r="G12953" t="s">
        <v>5294</v>
      </c>
      <c r="H12953" t="s">
        <v>14298</v>
      </c>
      <c r="I12953">
        <f t="shared" si="202"/>
        <v>59</v>
      </c>
      <c r="J12953" s="1" t="s">
        <v>37064</v>
      </c>
    </row>
    <row r="12954" spans="1:10">
      <c r="A12954">
        <v>2501</v>
      </c>
      <c r="B12954" t="s">
        <v>1458</v>
      </c>
      <c r="C12954">
        <v>20190808</v>
      </c>
      <c r="D12954" t="s">
        <v>5055</v>
      </c>
      <c r="E12954">
        <v>0</v>
      </c>
      <c r="F12954" t="s">
        <v>5293</v>
      </c>
      <c r="G12954" t="s">
        <v>5295</v>
      </c>
      <c r="H12954" t="s">
        <v>14299</v>
      </c>
      <c r="I12954">
        <f t="shared" si="202"/>
        <v>182</v>
      </c>
      <c r="J12954" s="1" t="s">
        <v>37065</v>
      </c>
    </row>
    <row r="12955" spans="1:10">
      <c r="A12955">
        <v>2501</v>
      </c>
      <c r="B12955" t="s">
        <v>1458</v>
      </c>
      <c r="C12955">
        <v>20190808</v>
      </c>
      <c r="D12955" t="s">
        <v>5055</v>
      </c>
      <c r="E12955">
        <v>-1</v>
      </c>
      <c r="F12955" t="s">
        <v>5293</v>
      </c>
      <c r="G12955" t="s">
        <v>5294</v>
      </c>
      <c r="H12955" t="s">
        <v>14300</v>
      </c>
      <c r="I12955">
        <f t="shared" si="202"/>
        <v>58</v>
      </c>
      <c r="J12955" s="1" t="s">
        <v>37066</v>
      </c>
    </row>
    <row r="12956" spans="1:10">
      <c r="A12956">
        <v>2528</v>
      </c>
      <c r="B12956" t="s">
        <v>2233</v>
      </c>
      <c r="C12956">
        <v>20190808</v>
      </c>
      <c r="D12956" t="s">
        <v>6759</v>
      </c>
      <c r="E12956">
        <v>1</v>
      </c>
      <c r="F12956" t="s">
        <v>5293</v>
      </c>
      <c r="G12956" t="s">
        <v>47338</v>
      </c>
      <c r="H12956" t="s">
        <v>14301</v>
      </c>
      <c r="I12956">
        <f t="shared" si="202"/>
        <v>99</v>
      </c>
      <c r="J12956" s="1" t="s">
        <v>37067</v>
      </c>
    </row>
    <row r="12957" spans="1:10">
      <c r="A12957">
        <v>2528</v>
      </c>
      <c r="B12957" t="s">
        <v>2233</v>
      </c>
      <c r="C12957">
        <v>20190808</v>
      </c>
      <c r="D12957" t="s">
        <v>6759</v>
      </c>
      <c r="E12957">
        <v>-1</v>
      </c>
      <c r="F12957" t="s">
        <v>5293</v>
      </c>
      <c r="G12957" t="s">
        <v>5294</v>
      </c>
      <c r="H12957" t="s">
        <v>14302</v>
      </c>
      <c r="I12957">
        <f t="shared" si="202"/>
        <v>54</v>
      </c>
      <c r="J12957" s="1" t="s">
        <v>37068</v>
      </c>
    </row>
    <row r="12958" spans="1:10">
      <c r="A12958">
        <v>2535</v>
      </c>
      <c r="B12958" t="s">
        <v>949</v>
      </c>
      <c r="C12958">
        <v>20190808</v>
      </c>
      <c r="D12958" t="s">
        <v>7104</v>
      </c>
      <c r="E12958">
        <v>-1</v>
      </c>
      <c r="F12958" t="s">
        <v>5293</v>
      </c>
      <c r="G12958" t="s">
        <v>5294</v>
      </c>
      <c r="H12958" t="s">
        <v>14303</v>
      </c>
      <c r="I12958">
        <f t="shared" si="202"/>
        <v>59</v>
      </c>
      <c r="J12958" s="1" t="s">
        <v>37069</v>
      </c>
    </row>
    <row r="12959" spans="1:10">
      <c r="A12959">
        <v>2540</v>
      </c>
      <c r="B12959" t="s">
        <v>951</v>
      </c>
      <c r="C12959">
        <v>20190808</v>
      </c>
      <c r="D12959" t="s">
        <v>6730</v>
      </c>
      <c r="E12959">
        <v>-1</v>
      </c>
      <c r="F12959" t="s">
        <v>5288</v>
      </c>
      <c r="G12959" t="s">
        <v>47339</v>
      </c>
      <c r="H12959" t="s">
        <v>14304</v>
      </c>
      <c r="I12959">
        <f t="shared" si="202"/>
        <v>124</v>
      </c>
      <c r="J12959" s="1" t="s">
        <v>37070</v>
      </c>
    </row>
    <row r="12960" spans="1:10">
      <c r="A12960">
        <v>2542</v>
      </c>
      <c r="B12960" t="s">
        <v>3303</v>
      </c>
      <c r="C12960">
        <v>20190808</v>
      </c>
      <c r="D12960" t="s">
        <v>6845</v>
      </c>
      <c r="E12960">
        <v>-1</v>
      </c>
      <c r="F12960" t="s">
        <v>5293</v>
      </c>
      <c r="G12960" t="s">
        <v>5294</v>
      </c>
      <c r="H12960" t="s">
        <v>14305</v>
      </c>
      <c r="I12960">
        <f t="shared" si="202"/>
        <v>62</v>
      </c>
      <c r="J12960" s="1" t="s">
        <v>37071</v>
      </c>
    </row>
    <row r="12961" spans="1:10">
      <c r="A12961">
        <v>2546</v>
      </c>
      <c r="B12961" t="s">
        <v>953</v>
      </c>
      <c r="C12961">
        <v>20190808</v>
      </c>
      <c r="D12961" t="s">
        <v>6756</v>
      </c>
      <c r="E12961">
        <v>-1</v>
      </c>
      <c r="F12961" t="s">
        <v>5293</v>
      </c>
      <c r="G12961" t="s">
        <v>5294</v>
      </c>
      <c r="H12961" t="s">
        <v>14306</v>
      </c>
      <c r="I12961">
        <f t="shared" si="202"/>
        <v>29</v>
      </c>
      <c r="J12961" s="1" t="s">
        <v>37072</v>
      </c>
    </row>
    <row r="12962" spans="1:10">
      <c r="A12962">
        <v>2599</v>
      </c>
      <c r="B12962" t="s">
        <v>959</v>
      </c>
      <c r="C12962">
        <v>20190808</v>
      </c>
      <c r="D12962" t="s">
        <v>8225</v>
      </c>
      <c r="E12962">
        <v>-1</v>
      </c>
      <c r="F12962" t="s">
        <v>5293</v>
      </c>
      <c r="G12962" t="s">
        <v>5294</v>
      </c>
      <c r="H12962" t="s">
        <v>14307</v>
      </c>
      <c r="I12962">
        <f t="shared" si="202"/>
        <v>29</v>
      </c>
      <c r="J12962" s="1" t="s">
        <v>37073</v>
      </c>
    </row>
    <row r="12963" spans="1:10">
      <c r="A12963">
        <v>2608</v>
      </c>
      <c r="B12963" t="s">
        <v>2130</v>
      </c>
      <c r="C12963">
        <v>20190808</v>
      </c>
      <c r="D12963" t="s">
        <v>5055</v>
      </c>
      <c r="E12963">
        <v>0</v>
      </c>
      <c r="F12963" t="s">
        <v>5293</v>
      </c>
      <c r="G12963" t="s">
        <v>47338</v>
      </c>
      <c r="H12963" t="s">
        <v>14308</v>
      </c>
      <c r="I12963">
        <f t="shared" si="202"/>
        <v>312</v>
      </c>
      <c r="J12963" s="1" t="s">
        <v>37074</v>
      </c>
    </row>
    <row r="12964" spans="1:10">
      <c r="A12964">
        <v>2610</v>
      </c>
      <c r="B12964" t="s">
        <v>2132</v>
      </c>
      <c r="C12964">
        <v>20190808</v>
      </c>
      <c r="D12964" t="s">
        <v>6756</v>
      </c>
      <c r="E12964">
        <v>1</v>
      </c>
      <c r="F12964" t="s">
        <v>5293</v>
      </c>
      <c r="G12964" t="s">
        <v>47338</v>
      </c>
      <c r="H12964" t="s">
        <v>14309</v>
      </c>
      <c r="I12964">
        <f t="shared" si="202"/>
        <v>49</v>
      </c>
      <c r="J12964" s="1" t="s">
        <v>37075</v>
      </c>
    </row>
    <row r="12965" spans="1:10">
      <c r="A12965">
        <v>2616</v>
      </c>
      <c r="B12965" t="s">
        <v>5108</v>
      </c>
      <c r="C12965">
        <v>20190808</v>
      </c>
      <c r="D12965" t="s">
        <v>7104</v>
      </c>
      <c r="E12965">
        <v>0</v>
      </c>
      <c r="F12965" t="s">
        <v>5293</v>
      </c>
      <c r="G12965" t="s">
        <v>47338</v>
      </c>
      <c r="H12965" t="s">
        <v>14310</v>
      </c>
      <c r="I12965">
        <f t="shared" si="202"/>
        <v>244</v>
      </c>
      <c r="J12965" s="1" t="s">
        <v>37076</v>
      </c>
    </row>
    <row r="12966" spans="1:10">
      <c r="A12966">
        <v>2618</v>
      </c>
      <c r="B12966" t="s">
        <v>1971</v>
      </c>
      <c r="C12966">
        <v>20190808</v>
      </c>
      <c r="D12966" t="s">
        <v>6756</v>
      </c>
      <c r="E12966">
        <v>-1</v>
      </c>
      <c r="F12966" t="s">
        <v>5288</v>
      </c>
      <c r="G12966" t="s">
        <v>47339</v>
      </c>
      <c r="H12966" t="s">
        <v>14311</v>
      </c>
      <c r="I12966">
        <f t="shared" si="202"/>
        <v>265</v>
      </c>
      <c r="J12966" s="1" t="s">
        <v>37077</v>
      </c>
    </row>
    <row r="12967" spans="1:10">
      <c r="A12967">
        <v>2705</v>
      </c>
      <c r="B12967" t="s">
        <v>1734</v>
      </c>
      <c r="C12967">
        <v>20190808</v>
      </c>
      <c r="D12967" t="s">
        <v>6759</v>
      </c>
      <c r="E12967">
        <v>0</v>
      </c>
      <c r="F12967" t="s">
        <v>5293</v>
      </c>
      <c r="G12967" t="s">
        <v>47338</v>
      </c>
      <c r="H12967" t="s">
        <v>14312</v>
      </c>
      <c r="I12967">
        <f t="shared" si="202"/>
        <v>103</v>
      </c>
      <c r="J12967" s="1" t="s">
        <v>37078</v>
      </c>
    </row>
    <row r="12968" spans="1:10">
      <c r="A12968">
        <v>2719</v>
      </c>
      <c r="B12968" t="s">
        <v>2986</v>
      </c>
      <c r="C12968">
        <v>20190808</v>
      </c>
      <c r="D12968" t="s">
        <v>6845</v>
      </c>
      <c r="E12968">
        <v>-1</v>
      </c>
      <c r="F12968" t="s">
        <v>5293</v>
      </c>
      <c r="G12968" t="s">
        <v>5294</v>
      </c>
      <c r="H12968" t="s">
        <v>14313</v>
      </c>
      <c r="I12968">
        <f t="shared" si="202"/>
        <v>59</v>
      </c>
      <c r="J12968" s="1" t="s">
        <v>37079</v>
      </c>
    </row>
    <row r="12969" spans="1:10">
      <c r="A12969">
        <v>2727</v>
      </c>
      <c r="B12969" t="s">
        <v>4419</v>
      </c>
      <c r="C12969">
        <v>20190808</v>
      </c>
      <c r="D12969" t="s">
        <v>5055</v>
      </c>
      <c r="E12969">
        <v>0</v>
      </c>
      <c r="F12969" t="s">
        <v>5293</v>
      </c>
      <c r="G12969" t="s">
        <v>47338</v>
      </c>
      <c r="H12969" t="s">
        <v>14314</v>
      </c>
      <c r="I12969">
        <f t="shared" si="202"/>
        <v>141</v>
      </c>
      <c r="J12969" s="1" t="s">
        <v>37080</v>
      </c>
    </row>
    <row r="12970" spans="1:10">
      <c r="A12970">
        <v>2727</v>
      </c>
      <c r="B12970" t="s">
        <v>4419</v>
      </c>
      <c r="C12970">
        <v>20190808</v>
      </c>
      <c r="D12970" t="s">
        <v>5055</v>
      </c>
      <c r="E12970">
        <v>0</v>
      </c>
      <c r="F12970" t="s">
        <v>5293</v>
      </c>
      <c r="G12970" t="s">
        <v>5294</v>
      </c>
      <c r="H12970" t="s">
        <v>14315</v>
      </c>
      <c r="I12970">
        <f t="shared" si="202"/>
        <v>350</v>
      </c>
      <c r="J12970" s="1" t="s">
        <v>37081</v>
      </c>
    </row>
    <row r="12971" spans="1:10">
      <c r="A12971">
        <v>2740</v>
      </c>
      <c r="B12971" t="s">
        <v>962</v>
      </c>
      <c r="C12971">
        <v>20190808</v>
      </c>
      <c r="D12971" t="s">
        <v>6759</v>
      </c>
      <c r="E12971">
        <v>0</v>
      </c>
      <c r="F12971" t="s">
        <v>5293</v>
      </c>
      <c r="G12971" t="s">
        <v>5295</v>
      </c>
      <c r="H12971" t="s">
        <v>14316</v>
      </c>
      <c r="I12971">
        <f t="shared" si="202"/>
        <v>344</v>
      </c>
      <c r="J12971" s="1" t="s">
        <v>37082</v>
      </c>
    </row>
    <row r="12972" spans="1:10">
      <c r="A12972">
        <v>2740</v>
      </c>
      <c r="B12972" t="s">
        <v>962</v>
      </c>
      <c r="C12972">
        <v>20190808</v>
      </c>
      <c r="D12972" t="s">
        <v>6759</v>
      </c>
      <c r="E12972">
        <v>0</v>
      </c>
      <c r="F12972" t="s">
        <v>5288</v>
      </c>
      <c r="G12972" t="s">
        <v>5290</v>
      </c>
      <c r="H12972" t="s">
        <v>14317</v>
      </c>
      <c r="I12972">
        <f t="shared" si="202"/>
        <v>163</v>
      </c>
      <c r="J12972" s="1" t="s">
        <v>37083</v>
      </c>
    </row>
    <row r="12973" spans="1:10">
      <c r="A12973">
        <v>2740</v>
      </c>
      <c r="B12973" t="s">
        <v>962</v>
      </c>
      <c r="C12973">
        <v>20190808</v>
      </c>
      <c r="D12973" t="s">
        <v>6759</v>
      </c>
      <c r="E12973">
        <v>-1</v>
      </c>
      <c r="F12973" t="s">
        <v>5293</v>
      </c>
      <c r="G12973" t="s">
        <v>5294</v>
      </c>
      <c r="H12973" t="s">
        <v>14318</v>
      </c>
      <c r="I12973">
        <f t="shared" si="202"/>
        <v>55</v>
      </c>
      <c r="J12973" s="1" t="s">
        <v>37084</v>
      </c>
    </row>
    <row r="12974" spans="1:10">
      <c r="A12974">
        <v>2740</v>
      </c>
      <c r="B12974" t="s">
        <v>962</v>
      </c>
      <c r="C12974">
        <v>20190808</v>
      </c>
      <c r="D12974" t="s">
        <v>6759</v>
      </c>
      <c r="E12974">
        <v>-1</v>
      </c>
      <c r="F12974" t="s">
        <v>5288</v>
      </c>
      <c r="G12974" t="s">
        <v>5289</v>
      </c>
      <c r="H12974" t="s">
        <v>14319</v>
      </c>
      <c r="I12974">
        <f t="shared" si="202"/>
        <v>36</v>
      </c>
      <c r="J12974" s="1" t="s">
        <v>37085</v>
      </c>
    </row>
    <row r="12975" spans="1:10">
      <c r="A12975">
        <v>2748</v>
      </c>
      <c r="B12975" t="s">
        <v>4136</v>
      </c>
      <c r="C12975">
        <v>20190808</v>
      </c>
      <c r="D12975" t="s">
        <v>6756</v>
      </c>
      <c r="E12975">
        <v>1</v>
      </c>
      <c r="F12975" t="s">
        <v>5293</v>
      </c>
      <c r="G12975" t="s">
        <v>5294</v>
      </c>
      <c r="H12975" t="s">
        <v>14320</v>
      </c>
      <c r="I12975">
        <f t="shared" si="202"/>
        <v>323</v>
      </c>
      <c r="J12975" s="1" t="s">
        <v>37086</v>
      </c>
    </row>
    <row r="12976" spans="1:10">
      <c r="A12976">
        <v>2906</v>
      </c>
      <c r="B12976" t="s">
        <v>335</v>
      </c>
      <c r="C12976">
        <v>20190808</v>
      </c>
      <c r="D12976" t="s">
        <v>7104</v>
      </c>
      <c r="E12976">
        <v>-1</v>
      </c>
      <c r="F12976" t="s">
        <v>5288</v>
      </c>
      <c r="G12976" t="s">
        <v>47339</v>
      </c>
      <c r="H12976" t="s">
        <v>14321</v>
      </c>
      <c r="I12976">
        <f t="shared" si="202"/>
        <v>226</v>
      </c>
      <c r="J12976" s="1" t="s">
        <v>37087</v>
      </c>
    </row>
    <row r="12977" spans="1:10">
      <c r="A12977">
        <v>3016</v>
      </c>
      <c r="B12977" t="s">
        <v>1367</v>
      </c>
      <c r="C12977">
        <v>20190808</v>
      </c>
      <c r="D12977" t="s">
        <v>6756</v>
      </c>
      <c r="E12977">
        <v>-1</v>
      </c>
      <c r="F12977" t="s">
        <v>5293</v>
      </c>
      <c r="G12977" t="s">
        <v>5294</v>
      </c>
      <c r="H12977" t="s">
        <v>14322</v>
      </c>
      <c r="I12977">
        <f t="shared" si="202"/>
        <v>58</v>
      </c>
      <c r="J12977" s="1" t="s">
        <v>37088</v>
      </c>
    </row>
    <row r="12978" spans="1:10">
      <c r="A12978">
        <v>3027</v>
      </c>
      <c r="B12978" t="s">
        <v>4747</v>
      </c>
      <c r="C12978">
        <v>20190808</v>
      </c>
      <c r="D12978" t="s">
        <v>6845</v>
      </c>
      <c r="E12978">
        <v>-1</v>
      </c>
      <c r="F12978" t="s">
        <v>5293</v>
      </c>
      <c r="G12978" t="s">
        <v>5294</v>
      </c>
      <c r="H12978" t="s">
        <v>14323</v>
      </c>
      <c r="I12978">
        <f t="shared" si="202"/>
        <v>56</v>
      </c>
      <c r="J12978" s="1" t="s">
        <v>37089</v>
      </c>
    </row>
    <row r="12979" spans="1:10">
      <c r="A12979">
        <v>3036</v>
      </c>
      <c r="B12979" t="s">
        <v>2885</v>
      </c>
      <c r="C12979">
        <v>20190808</v>
      </c>
      <c r="D12979" t="s">
        <v>5055</v>
      </c>
      <c r="E12979">
        <v>0</v>
      </c>
      <c r="F12979" t="s">
        <v>5293</v>
      </c>
      <c r="G12979" t="s">
        <v>5294</v>
      </c>
      <c r="H12979" t="s">
        <v>14324</v>
      </c>
      <c r="I12979">
        <f t="shared" si="202"/>
        <v>767</v>
      </c>
      <c r="J12979" s="1" t="s">
        <v>37090</v>
      </c>
    </row>
    <row r="12980" spans="1:10">
      <c r="A12980">
        <v>3037</v>
      </c>
      <c r="B12980" t="s">
        <v>1692</v>
      </c>
      <c r="C12980">
        <v>20190808</v>
      </c>
      <c r="D12980" t="s">
        <v>5055</v>
      </c>
      <c r="E12980">
        <v>-1</v>
      </c>
      <c r="F12980" t="s">
        <v>5288</v>
      </c>
      <c r="G12980" t="s">
        <v>47339</v>
      </c>
      <c r="H12980" t="s">
        <v>14325</v>
      </c>
      <c r="I12980">
        <f t="shared" si="202"/>
        <v>112</v>
      </c>
      <c r="J12980" s="1" t="s">
        <v>37091</v>
      </c>
    </row>
    <row r="12981" spans="1:10">
      <c r="A12981">
        <v>3037</v>
      </c>
      <c r="B12981" t="s">
        <v>1692</v>
      </c>
      <c r="C12981">
        <v>20190808</v>
      </c>
      <c r="D12981" t="s">
        <v>5055</v>
      </c>
      <c r="E12981">
        <v>-1</v>
      </c>
      <c r="F12981" t="s">
        <v>5288</v>
      </c>
      <c r="G12981" t="s">
        <v>5290</v>
      </c>
      <c r="H12981" t="s">
        <v>14326</v>
      </c>
      <c r="I12981">
        <f t="shared" si="202"/>
        <v>13</v>
      </c>
      <c r="J12981" s="1" t="s">
        <v>37092</v>
      </c>
    </row>
    <row r="12982" spans="1:10">
      <c r="A12982">
        <v>3044</v>
      </c>
      <c r="B12982" t="s">
        <v>2992</v>
      </c>
      <c r="C12982">
        <v>20190808</v>
      </c>
      <c r="D12982" t="s">
        <v>7063</v>
      </c>
      <c r="E12982">
        <v>2</v>
      </c>
      <c r="F12982" t="s">
        <v>5293</v>
      </c>
      <c r="G12982" t="s">
        <v>5294</v>
      </c>
      <c r="H12982" t="s">
        <v>14327</v>
      </c>
      <c r="I12982">
        <f t="shared" si="202"/>
        <v>482</v>
      </c>
      <c r="J12982" s="1" t="s">
        <v>37093</v>
      </c>
    </row>
    <row r="12983" spans="1:10">
      <c r="A12983">
        <v>3047</v>
      </c>
      <c r="B12983" t="s">
        <v>9602</v>
      </c>
      <c r="C12983">
        <v>20190808</v>
      </c>
      <c r="D12983" t="s">
        <v>6845</v>
      </c>
      <c r="E12983">
        <v>-1</v>
      </c>
      <c r="F12983" t="s">
        <v>5293</v>
      </c>
      <c r="G12983" t="s">
        <v>5294</v>
      </c>
      <c r="H12983" t="s">
        <v>14328</v>
      </c>
      <c r="I12983">
        <f t="shared" si="202"/>
        <v>59</v>
      </c>
      <c r="J12983" s="1" t="s">
        <v>37094</v>
      </c>
    </row>
    <row r="12984" spans="1:10">
      <c r="A12984">
        <v>3051</v>
      </c>
      <c r="B12984" t="s">
        <v>5209</v>
      </c>
      <c r="C12984">
        <v>20190808</v>
      </c>
      <c r="D12984" t="s">
        <v>4679</v>
      </c>
      <c r="E12984">
        <v>0</v>
      </c>
      <c r="F12984" t="s">
        <v>5293</v>
      </c>
      <c r="G12984" t="s">
        <v>47338</v>
      </c>
      <c r="H12984" t="s">
        <v>14329</v>
      </c>
      <c r="I12984">
        <f t="shared" si="202"/>
        <v>101</v>
      </c>
      <c r="J12984" s="1" t="s">
        <v>37095</v>
      </c>
    </row>
    <row r="12985" spans="1:10">
      <c r="A12985">
        <v>3060</v>
      </c>
      <c r="B12985" t="s">
        <v>471</v>
      </c>
      <c r="C12985">
        <v>20190808</v>
      </c>
      <c r="D12985" t="s">
        <v>6756</v>
      </c>
      <c r="E12985">
        <v>-1</v>
      </c>
      <c r="F12985" t="s">
        <v>5293</v>
      </c>
      <c r="G12985" t="s">
        <v>5294</v>
      </c>
      <c r="H12985" t="s">
        <v>14330</v>
      </c>
      <c r="I12985">
        <f t="shared" si="202"/>
        <v>59</v>
      </c>
      <c r="J12985" s="1" t="s">
        <v>37096</v>
      </c>
    </row>
    <row r="12986" spans="1:10">
      <c r="A12986">
        <v>3090</v>
      </c>
      <c r="B12986" t="s">
        <v>664</v>
      </c>
      <c r="C12986">
        <v>20190808</v>
      </c>
      <c r="D12986" t="s">
        <v>7104</v>
      </c>
      <c r="E12986">
        <v>0</v>
      </c>
      <c r="F12986" t="s">
        <v>5288</v>
      </c>
      <c r="G12986" t="s">
        <v>5290</v>
      </c>
      <c r="H12986" t="s">
        <v>14331</v>
      </c>
      <c r="I12986">
        <f t="shared" si="202"/>
        <v>17</v>
      </c>
      <c r="J12986" s="1" t="s">
        <v>37097</v>
      </c>
    </row>
    <row r="12987" spans="1:10">
      <c r="A12987">
        <v>3090</v>
      </c>
      <c r="B12987" t="s">
        <v>664</v>
      </c>
      <c r="C12987">
        <v>20190808</v>
      </c>
      <c r="D12987" t="s">
        <v>7104</v>
      </c>
      <c r="E12987">
        <v>0</v>
      </c>
      <c r="F12987" t="s">
        <v>5288</v>
      </c>
      <c r="G12987" t="s">
        <v>5289</v>
      </c>
      <c r="H12987" t="s">
        <v>14332</v>
      </c>
      <c r="I12987">
        <f t="shared" si="202"/>
        <v>22</v>
      </c>
      <c r="J12987" s="1" t="s">
        <v>37098</v>
      </c>
    </row>
    <row r="12988" spans="1:10">
      <c r="A12988">
        <v>3090</v>
      </c>
      <c r="B12988" t="s">
        <v>664</v>
      </c>
      <c r="C12988">
        <v>20190808</v>
      </c>
      <c r="D12988" t="s">
        <v>7104</v>
      </c>
      <c r="E12988">
        <v>-1</v>
      </c>
      <c r="F12988" t="s">
        <v>5293</v>
      </c>
      <c r="G12988" t="s">
        <v>5294</v>
      </c>
      <c r="H12988" t="s">
        <v>14333</v>
      </c>
      <c r="I12988">
        <f t="shared" si="202"/>
        <v>59</v>
      </c>
      <c r="J12988" s="1" t="s">
        <v>37099</v>
      </c>
    </row>
    <row r="12989" spans="1:10">
      <c r="A12989">
        <v>3093</v>
      </c>
      <c r="B12989" t="s">
        <v>5343</v>
      </c>
      <c r="C12989">
        <v>20190808</v>
      </c>
      <c r="D12989" t="s">
        <v>6756</v>
      </c>
      <c r="E12989">
        <v>-1</v>
      </c>
      <c r="F12989" t="s">
        <v>5293</v>
      </c>
      <c r="G12989" t="s">
        <v>5294</v>
      </c>
      <c r="H12989" t="s">
        <v>14334</v>
      </c>
      <c r="I12989">
        <f t="shared" si="202"/>
        <v>28</v>
      </c>
      <c r="J12989" s="1" t="s">
        <v>37100</v>
      </c>
    </row>
    <row r="12990" spans="1:10">
      <c r="A12990">
        <v>3095</v>
      </c>
      <c r="B12990" t="s">
        <v>337</v>
      </c>
      <c r="C12990">
        <v>20190808</v>
      </c>
      <c r="D12990" t="s">
        <v>6730</v>
      </c>
      <c r="E12990">
        <v>-1</v>
      </c>
      <c r="F12990" t="s">
        <v>5293</v>
      </c>
      <c r="G12990" t="s">
        <v>5294</v>
      </c>
      <c r="H12990" t="s">
        <v>14335</v>
      </c>
      <c r="I12990">
        <f t="shared" si="202"/>
        <v>55</v>
      </c>
      <c r="J12990" s="1" t="s">
        <v>37101</v>
      </c>
    </row>
    <row r="12991" spans="1:10">
      <c r="A12991">
        <v>3149</v>
      </c>
      <c r="B12991" t="s">
        <v>475</v>
      </c>
      <c r="C12991">
        <v>20190808</v>
      </c>
      <c r="D12991" t="s">
        <v>6730</v>
      </c>
      <c r="E12991">
        <v>-1</v>
      </c>
      <c r="F12991" t="s">
        <v>5293</v>
      </c>
      <c r="G12991" t="s">
        <v>5294</v>
      </c>
      <c r="H12991" t="s">
        <v>14336</v>
      </c>
      <c r="I12991">
        <f t="shared" si="202"/>
        <v>59</v>
      </c>
      <c r="J12991" s="1" t="s">
        <v>37102</v>
      </c>
    </row>
    <row r="12992" spans="1:10">
      <c r="A12992">
        <v>3167</v>
      </c>
      <c r="B12992" t="s">
        <v>43</v>
      </c>
      <c r="C12992">
        <v>20190808</v>
      </c>
      <c r="D12992" t="s">
        <v>7104</v>
      </c>
      <c r="E12992">
        <v>-1</v>
      </c>
      <c r="F12992" t="s">
        <v>5293</v>
      </c>
      <c r="G12992" t="s">
        <v>5294</v>
      </c>
      <c r="H12992" t="s">
        <v>14337</v>
      </c>
      <c r="I12992">
        <f t="shared" si="202"/>
        <v>59</v>
      </c>
      <c r="J12992" s="1" t="s">
        <v>37103</v>
      </c>
    </row>
    <row r="12993" spans="1:10">
      <c r="A12993">
        <v>3191</v>
      </c>
      <c r="B12993" t="s">
        <v>2096</v>
      </c>
      <c r="C12993">
        <v>20190808</v>
      </c>
      <c r="D12993" t="s">
        <v>6759</v>
      </c>
      <c r="E12993">
        <v>-1</v>
      </c>
      <c r="F12993" t="s">
        <v>5293</v>
      </c>
      <c r="G12993" t="s">
        <v>5294</v>
      </c>
      <c r="H12993" t="s">
        <v>14338</v>
      </c>
      <c r="I12993">
        <f t="shared" si="202"/>
        <v>28</v>
      </c>
      <c r="J12993" s="1" t="s">
        <v>37104</v>
      </c>
    </row>
    <row r="12994" spans="1:10">
      <c r="A12994">
        <v>3224</v>
      </c>
      <c r="B12994" t="s">
        <v>1416</v>
      </c>
      <c r="C12994">
        <v>20190808</v>
      </c>
      <c r="D12994" t="s">
        <v>6845</v>
      </c>
      <c r="E12994">
        <v>0</v>
      </c>
      <c r="F12994" t="s">
        <v>5293</v>
      </c>
      <c r="G12994" t="s">
        <v>47338</v>
      </c>
      <c r="H12994" t="s">
        <v>14339</v>
      </c>
      <c r="I12994">
        <f t="shared" si="202"/>
        <v>505</v>
      </c>
      <c r="J12994" s="1" t="s">
        <v>37105</v>
      </c>
    </row>
    <row r="12995" spans="1:10">
      <c r="A12995">
        <v>3227</v>
      </c>
      <c r="B12995" t="s">
        <v>2316</v>
      </c>
      <c r="C12995">
        <v>20190808</v>
      </c>
      <c r="D12995" t="s">
        <v>5055</v>
      </c>
      <c r="E12995">
        <v>0</v>
      </c>
      <c r="F12995" t="s">
        <v>5293</v>
      </c>
      <c r="G12995" t="s">
        <v>5294</v>
      </c>
      <c r="H12995" t="s">
        <v>14340</v>
      </c>
      <c r="I12995">
        <f t="shared" ref="I12995:I13058" si="203">LEN(H12995)</f>
        <v>522</v>
      </c>
      <c r="J12995" s="1" t="s">
        <v>37106</v>
      </c>
    </row>
    <row r="12996" spans="1:10">
      <c r="A12996">
        <v>3236</v>
      </c>
      <c r="B12996" t="s">
        <v>341</v>
      </c>
      <c r="C12996">
        <v>20190808</v>
      </c>
      <c r="D12996" t="s">
        <v>7104</v>
      </c>
      <c r="E12996">
        <v>-1</v>
      </c>
      <c r="F12996" t="s">
        <v>5293</v>
      </c>
      <c r="G12996" t="s">
        <v>5294</v>
      </c>
      <c r="H12996" t="s">
        <v>14341</v>
      </c>
      <c r="I12996">
        <f t="shared" si="203"/>
        <v>59</v>
      </c>
      <c r="J12996" s="1" t="s">
        <v>37107</v>
      </c>
    </row>
    <row r="12997" spans="1:10">
      <c r="A12997">
        <v>3259</v>
      </c>
      <c r="B12997" t="s">
        <v>4968</v>
      </c>
      <c r="C12997">
        <v>20190808</v>
      </c>
      <c r="D12997" t="s">
        <v>6759</v>
      </c>
      <c r="E12997">
        <v>-1</v>
      </c>
      <c r="F12997" t="s">
        <v>5288</v>
      </c>
      <c r="G12997" t="s">
        <v>5289</v>
      </c>
      <c r="H12997" t="s">
        <v>14342</v>
      </c>
      <c r="I12997">
        <f t="shared" si="203"/>
        <v>20</v>
      </c>
      <c r="J12997" s="1" t="s">
        <v>37108</v>
      </c>
    </row>
    <row r="12998" spans="1:10">
      <c r="A12998">
        <v>3266</v>
      </c>
      <c r="B12998" t="s">
        <v>669</v>
      </c>
      <c r="C12998">
        <v>20190808</v>
      </c>
      <c r="D12998" t="s">
        <v>7104</v>
      </c>
      <c r="E12998">
        <v>-1</v>
      </c>
      <c r="F12998" t="s">
        <v>5293</v>
      </c>
      <c r="G12998" t="s">
        <v>5294</v>
      </c>
      <c r="H12998" t="s">
        <v>14343</v>
      </c>
      <c r="I12998">
        <f t="shared" si="203"/>
        <v>31</v>
      </c>
      <c r="J12998" s="1" t="s">
        <v>37109</v>
      </c>
    </row>
    <row r="12999" spans="1:10">
      <c r="A12999">
        <v>3272</v>
      </c>
      <c r="B12999" t="s">
        <v>1977</v>
      </c>
      <c r="C12999">
        <v>20190808</v>
      </c>
      <c r="D12999" t="s">
        <v>7104</v>
      </c>
      <c r="E12999">
        <v>-1</v>
      </c>
      <c r="F12999" t="s">
        <v>5293</v>
      </c>
      <c r="G12999" t="s">
        <v>5294</v>
      </c>
      <c r="H12999" t="s">
        <v>14344</v>
      </c>
      <c r="I12999">
        <f t="shared" si="203"/>
        <v>29</v>
      </c>
      <c r="J12999" s="1" t="s">
        <v>37110</v>
      </c>
    </row>
    <row r="13000" spans="1:10">
      <c r="A13000">
        <v>3284</v>
      </c>
      <c r="B13000" t="s">
        <v>1782</v>
      </c>
      <c r="C13000">
        <v>20190808</v>
      </c>
      <c r="D13000" t="s">
        <v>6845</v>
      </c>
      <c r="E13000">
        <v>-1</v>
      </c>
      <c r="F13000" t="s">
        <v>5293</v>
      </c>
      <c r="G13000" t="s">
        <v>5294</v>
      </c>
      <c r="H13000" t="s">
        <v>14345</v>
      </c>
      <c r="I13000">
        <f t="shared" si="203"/>
        <v>55</v>
      </c>
      <c r="J13000" s="1" t="s">
        <v>37111</v>
      </c>
    </row>
    <row r="13001" spans="1:10">
      <c r="A13001">
        <v>3285</v>
      </c>
      <c r="B13001" t="s">
        <v>2629</v>
      </c>
      <c r="C13001">
        <v>20190808</v>
      </c>
      <c r="D13001" t="s">
        <v>7104</v>
      </c>
      <c r="E13001">
        <v>-1</v>
      </c>
      <c r="F13001" t="s">
        <v>5293</v>
      </c>
      <c r="G13001" t="s">
        <v>5294</v>
      </c>
      <c r="H13001" t="s">
        <v>37113</v>
      </c>
      <c r="I13001">
        <f t="shared" si="203"/>
        <v>56</v>
      </c>
      <c r="J13001" s="1" t="s">
        <v>37112</v>
      </c>
    </row>
    <row r="13002" spans="1:10">
      <c r="A13002">
        <v>3296</v>
      </c>
      <c r="B13002" t="s">
        <v>9924</v>
      </c>
      <c r="C13002">
        <v>20190808</v>
      </c>
      <c r="D13002" t="s">
        <v>6756</v>
      </c>
      <c r="E13002">
        <v>-1</v>
      </c>
      <c r="F13002" t="s">
        <v>5293</v>
      </c>
      <c r="G13002" t="s">
        <v>5294</v>
      </c>
      <c r="H13002" t="s">
        <v>14346</v>
      </c>
      <c r="I13002">
        <f t="shared" si="203"/>
        <v>29</v>
      </c>
      <c r="J13002" s="1" t="s">
        <v>37114</v>
      </c>
    </row>
    <row r="13003" spans="1:10">
      <c r="A13003">
        <v>3310</v>
      </c>
      <c r="B13003" t="s">
        <v>1018</v>
      </c>
      <c r="C13003">
        <v>20190808</v>
      </c>
      <c r="D13003" t="s">
        <v>6845</v>
      </c>
      <c r="E13003">
        <v>-1</v>
      </c>
      <c r="F13003" t="s">
        <v>5293</v>
      </c>
      <c r="G13003" t="s">
        <v>5294</v>
      </c>
      <c r="H13003" t="s">
        <v>14347</v>
      </c>
      <c r="I13003">
        <f t="shared" si="203"/>
        <v>56</v>
      </c>
      <c r="J13003" s="1" t="s">
        <v>37115</v>
      </c>
    </row>
    <row r="13004" spans="1:10">
      <c r="A13004">
        <v>3324</v>
      </c>
      <c r="B13004" t="s">
        <v>4431</v>
      </c>
      <c r="C13004">
        <v>20190808</v>
      </c>
      <c r="D13004" t="s">
        <v>7104</v>
      </c>
      <c r="E13004">
        <v>0</v>
      </c>
      <c r="F13004" t="s">
        <v>5293</v>
      </c>
      <c r="G13004" t="s">
        <v>5294</v>
      </c>
      <c r="H13004" t="s">
        <v>14348</v>
      </c>
      <c r="I13004">
        <f t="shared" si="203"/>
        <v>307</v>
      </c>
      <c r="J13004" s="1" t="s">
        <v>37116</v>
      </c>
    </row>
    <row r="13005" spans="1:10">
      <c r="A13005">
        <v>3349</v>
      </c>
      <c r="B13005" t="s">
        <v>11596</v>
      </c>
      <c r="C13005">
        <v>20190808</v>
      </c>
      <c r="D13005" t="s">
        <v>6980</v>
      </c>
      <c r="E13005">
        <v>-1</v>
      </c>
      <c r="F13005" t="s">
        <v>5293</v>
      </c>
      <c r="G13005" t="s">
        <v>5294</v>
      </c>
      <c r="H13005" t="s">
        <v>14349</v>
      </c>
      <c r="I13005">
        <f t="shared" si="203"/>
        <v>28</v>
      </c>
      <c r="J13005" s="1" t="s">
        <v>37117</v>
      </c>
    </row>
    <row r="13006" spans="1:10">
      <c r="A13006">
        <v>3362</v>
      </c>
      <c r="B13006" t="s">
        <v>2888</v>
      </c>
      <c r="C13006">
        <v>20190808</v>
      </c>
      <c r="D13006" t="s">
        <v>6845</v>
      </c>
      <c r="E13006">
        <v>0</v>
      </c>
      <c r="F13006" t="s">
        <v>5293</v>
      </c>
      <c r="G13006" t="s">
        <v>5295</v>
      </c>
      <c r="H13006" t="s">
        <v>14350</v>
      </c>
      <c r="I13006">
        <f t="shared" si="203"/>
        <v>116</v>
      </c>
      <c r="J13006" s="1" t="s">
        <v>37118</v>
      </c>
    </row>
    <row r="13007" spans="1:10">
      <c r="A13007">
        <v>3390</v>
      </c>
      <c r="B13007" t="s">
        <v>2637</v>
      </c>
      <c r="C13007">
        <v>20190808</v>
      </c>
      <c r="D13007" t="s">
        <v>6756</v>
      </c>
      <c r="E13007">
        <v>-1</v>
      </c>
      <c r="F13007" t="s">
        <v>5293</v>
      </c>
      <c r="G13007" t="s">
        <v>5294</v>
      </c>
      <c r="H13007" t="s">
        <v>14351</v>
      </c>
      <c r="I13007">
        <f t="shared" si="203"/>
        <v>56</v>
      </c>
      <c r="J13007" s="1" t="s">
        <v>37119</v>
      </c>
    </row>
    <row r="13008" spans="1:10">
      <c r="A13008">
        <v>3391</v>
      </c>
      <c r="B13008" t="s">
        <v>9933</v>
      </c>
      <c r="C13008">
        <v>20190808</v>
      </c>
      <c r="D13008" t="s">
        <v>6980</v>
      </c>
      <c r="E13008">
        <v>-1</v>
      </c>
      <c r="F13008" t="s">
        <v>5293</v>
      </c>
      <c r="G13008" t="s">
        <v>5294</v>
      </c>
      <c r="H13008" t="s">
        <v>14352</v>
      </c>
      <c r="I13008">
        <f t="shared" si="203"/>
        <v>56</v>
      </c>
      <c r="J13008" s="1" t="s">
        <v>37120</v>
      </c>
    </row>
    <row r="13009" spans="1:10">
      <c r="A13009">
        <v>3402</v>
      </c>
      <c r="B13009" t="s">
        <v>672</v>
      </c>
      <c r="C13009">
        <v>20190808</v>
      </c>
      <c r="D13009" t="s">
        <v>6756</v>
      </c>
      <c r="E13009">
        <v>-1</v>
      </c>
      <c r="F13009" t="s">
        <v>5293</v>
      </c>
      <c r="G13009" t="s">
        <v>5294</v>
      </c>
      <c r="H13009" t="s">
        <v>14353</v>
      </c>
      <c r="I13009">
        <f t="shared" si="203"/>
        <v>59</v>
      </c>
      <c r="J13009" s="1" t="s">
        <v>37121</v>
      </c>
    </row>
    <row r="13010" spans="1:10">
      <c r="A13010">
        <v>3429</v>
      </c>
      <c r="B13010" t="s">
        <v>7558</v>
      </c>
      <c r="C13010">
        <v>20190808</v>
      </c>
      <c r="D13010" t="s">
        <v>7566</v>
      </c>
      <c r="E13010">
        <v>-1</v>
      </c>
      <c r="F13010" t="s">
        <v>5293</v>
      </c>
      <c r="G13010" t="s">
        <v>5294</v>
      </c>
      <c r="H13010" t="s">
        <v>14354</v>
      </c>
      <c r="I13010">
        <f t="shared" si="203"/>
        <v>59</v>
      </c>
      <c r="J13010" s="1" t="s">
        <v>37122</v>
      </c>
    </row>
    <row r="13011" spans="1:10">
      <c r="A13011">
        <v>3432</v>
      </c>
      <c r="B13011" t="s">
        <v>1035</v>
      </c>
      <c r="C13011">
        <v>20190808</v>
      </c>
      <c r="D13011" t="s">
        <v>6845</v>
      </c>
      <c r="E13011">
        <v>-1</v>
      </c>
      <c r="F13011" t="s">
        <v>5293</v>
      </c>
      <c r="G13011" t="s">
        <v>5294</v>
      </c>
      <c r="H13011" t="s">
        <v>14355</v>
      </c>
      <c r="I13011">
        <f t="shared" si="203"/>
        <v>54</v>
      </c>
      <c r="J13011" s="1" t="s">
        <v>37123</v>
      </c>
    </row>
    <row r="13012" spans="1:10">
      <c r="A13012">
        <v>3441</v>
      </c>
      <c r="B13012" t="s">
        <v>3703</v>
      </c>
      <c r="C13012">
        <v>20190808</v>
      </c>
      <c r="D13012" t="s">
        <v>6845</v>
      </c>
      <c r="E13012">
        <v>-1</v>
      </c>
      <c r="F13012" t="s">
        <v>5293</v>
      </c>
      <c r="G13012" t="s">
        <v>5294</v>
      </c>
      <c r="H13012" t="s">
        <v>14356</v>
      </c>
      <c r="I13012">
        <f t="shared" si="203"/>
        <v>56</v>
      </c>
      <c r="J13012" s="1" t="s">
        <v>37124</v>
      </c>
    </row>
    <row r="13013" spans="1:10">
      <c r="A13013">
        <v>3452</v>
      </c>
      <c r="B13013" t="s">
        <v>94</v>
      </c>
      <c r="C13013">
        <v>20190808</v>
      </c>
      <c r="D13013" t="s">
        <v>4679</v>
      </c>
      <c r="E13013">
        <v>-1</v>
      </c>
      <c r="F13013" t="s">
        <v>5293</v>
      </c>
      <c r="G13013" t="s">
        <v>47337</v>
      </c>
      <c r="H13013" t="s">
        <v>14357</v>
      </c>
      <c r="I13013">
        <f t="shared" si="203"/>
        <v>52</v>
      </c>
      <c r="J13013" s="1" t="s">
        <v>37125</v>
      </c>
    </row>
    <row r="13014" spans="1:10">
      <c r="A13014">
        <v>3485</v>
      </c>
      <c r="B13014" t="s">
        <v>677</v>
      </c>
      <c r="C13014">
        <v>20190808</v>
      </c>
      <c r="D13014" t="s">
        <v>8225</v>
      </c>
      <c r="E13014">
        <v>-1</v>
      </c>
      <c r="F13014" t="s">
        <v>5293</v>
      </c>
      <c r="G13014" t="s">
        <v>5294</v>
      </c>
      <c r="H13014" t="s">
        <v>14358</v>
      </c>
      <c r="I13014">
        <f t="shared" si="203"/>
        <v>29</v>
      </c>
      <c r="J13014" s="1" t="s">
        <v>37126</v>
      </c>
    </row>
    <row r="13015" spans="1:10">
      <c r="A13015">
        <v>3494</v>
      </c>
      <c r="B13015" t="s">
        <v>679</v>
      </c>
      <c r="C13015">
        <v>20190808</v>
      </c>
      <c r="D13015" t="s">
        <v>6759</v>
      </c>
      <c r="E13015">
        <v>0</v>
      </c>
      <c r="F13015" t="s">
        <v>5293</v>
      </c>
      <c r="G13015" t="s">
        <v>5295</v>
      </c>
      <c r="H13015" t="s">
        <v>14359</v>
      </c>
      <c r="I13015">
        <f t="shared" si="203"/>
        <v>286</v>
      </c>
      <c r="J13015" s="1" t="s">
        <v>37127</v>
      </c>
    </row>
    <row r="13016" spans="1:10">
      <c r="A13016">
        <v>3494</v>
      </c>
      <c r="B13016" t="s">
        <v>679</v>
      </c>
      <c r="C13016">
        <v>20190808</v>
      </c>
      <c r="D13016" t="s">
        <v>6759</v>
      </c>
      <c r="E13016">
        <v>-1</v>
      </c>
      <c r="F13016" t="s">
        <v>5293</v>
      </c>
      <c r="G13016" t="s">
        <v>47338</v>
      </c>
      <c r="H13016" t="s">
        <v>14360</v>
      </c>
      <c r="I13016">
        <f t="shared" si="203"/>
        <v>193</v>
      </c>
      <c r="J13016" s="1" t="s">
        <v>37128</v>
      </c>
    </row>
    <row r="13017" spans="1:10">
      <c r="A13017">
        <v>3498</v>
      </c>
      <c r="B13017" t="s">
        <v>3709</v>
      </c>
      <c r="C13017">
        <v>20190808</v>
      </c>
      <c r="D13017" t="s">
        <v>6756</v>
      </c>
      <c r="E13017">
        <v>-1</v>
      </c>
      <c r="F13017" t="s">
        <v>5293</v>
      </c>
      <c r="G13017" t="s">
        <v>5294</v>
      </c>
      <c r="H13017" t="s">
        <v>14361</v>
      </c>
      <c r="I13017">
        <f t="shared" si="203"/>
        <v>56</v>
      </c>
      <c r="J13017" s="1" t="s">
        <v>37129</v>
      </c>
    </row>
    <row r="13018" spans="1:10">
      <c r="A13018">
        <v>3520</v>
      </c>
      <c r="B13018" t="s">
        <v>2043</v>
      </c>
      <c r="C13018">
        <v>20190808</v>
      </c>
      <c r="D13018" t="s">
        <v>6759</v>
      </c>
      <c r="E13018">
        <v>-1</v>
      </c>
      <c r="F13018" t="s">
        <v>5293</v>
      </c>
      <c r="G13018" t="s">
        <v>5294</v>
      </c>
      <c r="H13018" t="s">
        <v>14362</v>
      </c>
      <c r="I13018">
        <f t="shared" si="203"/>
        <v>28</v>
      </c>
      <c r="J13018" s="1" t="s">
        <v>37130</v>
      </c>
    </row>
    <row r="13019" spans="1:10">
      <c r="A13019">
        <v>3543</v>
      </c>
      <c r="B13019" t="s">
        <v>1050</v>
      </c>
      <c r="C13019">
        <v>20190808</v>
      </c>
      <c r="D13019" t="s">
        <v>6980</v>
      </c>
      <c r="E13019">
        <v>-1</v>
      </c>
      <c r="F13019" t="s">
        <v>5293</v>
      </c>
      <c r="G13019" t="s">
        <v>5294</v>
      </c>
      <c r="H13019" t="s">
        <v>14363</v>
      </c>
      <c r="I13019">
        <f t="shared" si="203"/>
        <v>59</v>
      </c>
      <c r="J13019" s="1" t="s">
        <v>37131</v>
      </c>
    </row>
    <row r="13020" spans="1:10">
      <c r="A13020">
        <v>3597</v>
      </c>
      <c r="B13020" t="s">
        <v>9955</v>
      </c>
      <c r="C13020">
        <v>20190808</v>
      </c>
      <c r="D13020" t="s">
        <v>6980</v>
      </c>
      <c r="E13020">
        <v>-1</v>
      </c>
      <c r="F13020" t="s">
        <v>5293</v>
      </c>
      <c r="G13020" t="s">
        <v>5294</v>
      </c>
      <c r="H13020" t="s">
        <v>14364</v>
      </c>
      <c r="I13020">
        <f t="shared" si="203"/>
        <v>28</v>
      </c>
      <c r="J13020" s="1" t="s">
        <v>37132</v>
      </c>
    </row>
    <row r="13021" spans="1:10">
      <c r="A13021">
        <v>3623</v>
      </c>
      <c r="B13021" t="s">
        <v>6023</v>
      </c>
      <c r="C13021">
        <v>20190808</v>
      </c>
      <c r="D13021" t="s">
        <v>6756</v>
      </c>
      <c r="E13021">
        <v>-1</v>
      </c>
      <c r="F13021" t="s">
        <v>5293</v>
      </c>
      <c r="G13021" t="s">
        <v>5294</v>
      </c>
      <c r="H13021" t="s">
        <v>14365</v>
      </c>
      <c r="I13021">
        <f t="shared" si="203"/>
        <v>56</v>
      </c>
      <c r="J13021" s="1" t="s">
        <v>37133</v>
      </c>
    </row>
    <row r="13022" spans="1:10">
      <c r="A13022">
        <v>3625</v>
      </c>
      <c r="B13022" t="s">
        <v>1522</v>
      </c>
      <c r="C13022">
        <v>20190808</v>
      </c>
      <c r="D13022" t="s">
        <v>6845</v>
      </c>
      <c r="E13022">
        <v>0</v>
      </c>
      <c r="F13022" t="s">
        <v>5293</v>
      </c>
      <c r="G13022" t="s">
        <v>5294</v>
      </c>
      <c r="H13022" t="s">
        <v>14366</v>
      </c>
      <c r="I13022">
        <f t="shared" si="203"/>
        <v>328</v>
      </c>
      <c r="J13022" s="1" t="s">
        <v>37134</v>
      </c>
    </row>
    <row r="13023" spans="1:10">
      <c r="A13023">
        <v>3627</v>
      </c>
      <c r="B13023" t="s">
        <v>6025</v>
      </c>
      <c r="C13023">
        <v>20190808</v>
      </c>
      <c r="D13023" t="s">
        <v>8225</v>
      </c>
      <c r="E13023">
        <v>-1</v>
      </c>
      <c r="F13023" t="s">
        <v>5293</v>
      </c>
      <c r="G13023" t="s">
        <v>5294</v>
      </c>
      <c r="H13023" t="s">
        <v>14367</v>
      </c>
      <c r="I13023">
        <f t="shared" si="203"/>
        <v>55</v>
      </c>
      <c r="J13023" s="1" t="s">
        <v>37135</v>
      </c>
    </row>
    <row r="13024" spans="1:10">
      <c r="A13024">
        <v>3630</v>
      </c>
      <c r="B13024" t="s">
        <v>3725</v>
      </c>
      <c r="C13024">
        <v>20190808</v>
      </c>
      <c r="D13024" t="s">
        <v>6845</v>
      </c>
      <c r="E13024">
        <v>-1</v>
      </c>
      <c r="F13024" t="s">
        <v>5288</v>
      </c>
      <c r="G13024" t="s">
        <v>47339</v>
      </c>
      <c r="H13024" t="s">
        <v>14368</v>
      </c>
      <c r="I13024">
        <f t="shared" si="203"/>
        <v>58</v>
      </c>
      <c r="J13024" s="1" t="s">
        <v>37136</v>
      </c>
    </row>
    <row r="13025" spans="1:10">
      <c r="A13025">
        <v>3631</v>
      </c>
      <c r="B13025" t="s">
        <v>1816</v>
      </c>
      <c r="C13025">
        <v>20190808</v>
      </c>
      <c r="D13025" t="s">
        <v>6759</v>
      </c>
      <c r="E13025">
        <v>-1</v>
      </c>
      <c r="F13025" t="s">
        <v>5293</v>
      </c>
      <c r="G13025" t="s">
        <v>5294</v>
      </c>
      <c r="H13025" t="s">
        <v>14369</v>
      </c>
      <c r="I13025">
        <f t="shared" si="203"/>
        <v>56</v>
      </c>
      <c r="J13025" s="1" t="s">
        <v>37137</v>
      </c>
    </row>
    <row r="13026" spans="1:10">
      <c r="A13026">
        <v>3669</v>
      </c>
      <c r="B13026" t="s">
        <v>4759</v>
      </c>
      <c r="C13026">
        <v>20190808</v>
      </c>
      <c r="D13026" t="s">
        <v>7104</v>
      </c>
      <c r="E13026">
        <v>0</v>
      </c>
      <c r="F13026" t="s">
        <v>5288</v>
      </c>
      <c r="G13026" t="s">
        <v>5289</v>
      </c>
      <c r="H13026" t="s">
        <v>14155</v>
      </c>
      <c r="I13026">
        <f t="shared" si="203"/>
        <v>22</v>
      </c>
      <c r="J13026" s="1" t="s">
        <v>36923</v>
      </c>
    </row>
    <row r="13027" spans="1:10">
      <c r="A13027">
        <v>3682</v>
      </c>
      <c r="B13027" t="s">
        <v>6458</v>
      </c>
      <c r="C13027">
        <v>20190808</v>
      </c>
      <c r="D13027" t="s">
        <v>6756</v>
      </c>
      <c r="E13027">
        <v>0</v>
      </c>
      <c r="F13027" t="s">
        <v>5293</v>
      </c>
      <c r="G13027" t="s">
        <v>5295</v>
      </c>
      <c r="H13027" t="s">
        <v>14370</v>
      </c>
      <c r="I13027">
        <f t="shared" si="203"/>
        <v>357</v>
      </c>
      <c r="J13027" s="1" t="s">
        <v>37138</v>
      </c>
    </row>
    <row r="13028" spans="1:10">
      <c r="A13028">
        <v>3682</v>
      </c>
      <c r="B13028" t="s">
        <v>6458</v>
      </c>
      <c r="C13028">
        <v>20190808</v>
      </c>
      <c r="D13028" t="s">
        <v>6756</v>
      </c>
      <c r="E13028">
        <v>-2</v>
      </c>
      <c r="F13028" t="s">
        <v>5297</v>
      </c>
      <c r="G13028" t="s">
        <v>5298</v>
      </c>
      <c r="H13028" t="s">
        <v>14371</v>
      </c>
      <c r="I13028">
        <f t="shared" si="203"/>
        <v>29</v>
      </c>
      <c r="J13028" s="1" t="s">
        <v>37139</v>
      </c>
    </row>
    <row r="13029" spans="1:10">
      <c r="A13029">
        <v>3686</v>
      </c>
      <c r="B13029" t="s">
        <v>261</v>
      </c>
      <c r="C13029">
        <v>20190808</v>
      </c>
      <c r="D13029" t="s">
        <v>6759</v>
      </c>
      <c r="E13029">
        <v>-1</v>
      </c>
      <c r="F13029" t="s">
        <v>5293</v>
      </c>
      <c r="G13029" t="s">
        <v>5294</v>
      </c>
      <c r="H13029" t="s">
        <v>14372</v>
      </c>
      <c r="I13029">
        <f t="shared" si="203"/>
        <v>54</v>
      </c>
      <c r="J13029" s="1" t="s">
        <v>37140</v>
      </c>
    </row>
    <row r="13030" spans="1:10">
      <c r="A13030">
        <v>3705</v>
      </c>
      <c r="B13030" t="s">
        <v>11032</v>
      </c>
      <c r="C13030">
        <v>20190808</v>
      </c>
      <c r="D13030" t="s">
        <v>5055</v>
      </c>
      <c r="E13030">
        <v>-1</v>
      </c>
      <c r="F13030" t="s">
        <v>5288</v>
      </c>
      <c r="G13030" t="s">
        <v>47339</v>
      </c>
      <c r="H13030" t="s">
        <v>14373</v>
      </c>
      <c r="I13030">
        <f t="shared" si="203"/>
        <v>55</v>
      </c>
      <c r="J13030" s="1" t="s">
        <v>37141</v>
      </c>
    </row>
    <row r="13031" spans="1:10">
      <c r="A13031">
        <v>3707</v>
      </c>
      <c r="B13031" t="s">
        <v>1422</v>
      </c>
      <c r="C13031">
        <v>20190808</v>
      </c>
      <c r="D13031" t="s">
        <v>6845</v>
      </c>
      <c r="E13031">
        <v>-1</v>
      </c>
      <c r="F13031" t="s">
        <v>5293</v>
      </c>
      <c r="G13031" t="s">
        <v>5294</v>
      </c>
      <c r="H13031" t="s">
        <v>14374</v>
      </c>
      <c r="I13031">
        <f t="shared" si="203"/>
        <v>59</v>
      </c>
      <c r="J13031" s="1" t="s">
        <v>37142</v>
      </c>
    </row>
    <row r="13032" spans="1:10">
      <c r="A13032">
        <v>3709</v>
      </c>
      <c r="B13032" t="s">
        <v>1077</v>
      </c>
      <c r="C13032">
        <v>20190808</v>
      </c>
      <c r="D13032" t="s">
        <v>6756</v>
      </c>
      <c r="E13032">
        <v>1</v>
      </c>
      <c r="F13032" t="s">
        <v>5293</v>
      </c>
      <c r="G13032" t="s">
        <v>5294</v>
      </c>
      <c r="H13032" t="s">
        <v>14375</v>
      </c>
      <c r="I13032">
        <f t="shared" si="203"/>
        <v>60</v>
      </c>
      <c r="J13032" s="1" t="s">
        <v>37143</v>
      </c>
    </row>
    <row r="13033" spans="1:10">
      <c r="A13033">
        <v>4123</v>
      </c>
      <c r="B13033" t="s">
        <v>704</v>
      </c>
      <c r="C13033">
        <v>20190808</v>
      </c>
      <c r="D13033" t="s">
        <v>6756</v>
      </c>
      <c r="E13033">
        <v>-1</v>
      </c>
      <c r="F13033" t="s">
        <v>5293</v>
      </c>
      <c r="G13033" t="s">
        <v>5294</v>
      </c>
      <c r="H13033" t="s">
        <v>14376</v>
      </c>
      <c r="I13033">
        <f t="shared" si="203"/>
        <v>57</v>
      </c>
      <c r="J13033" s="1" t="s">
        <v>37144</v>
      </c>
    </row>
    <row r="13034" spans="1:10">
      <c r="A13034">
        <v>4155</v>
      </c>
      <c r="B13034" t="s">
        <v>3745</v>
      </c>
      <c r="C13034">
        <v>20190808</v>
      </c>
      <c r="D13034" t="s">
        <v>6756</v>
      </c>
      <c r="E13034">
        <v>-1</v>
      </c>
      <c r="F13034" t="s">
        <v>5293</v>
      </c>
      <c r="G13034" t="s">
        <v>5294</v>
      </c>
      <c r="H13034" t="s">
        <v>14377</v>
      </c>
      <c r="I13034">
        <f t="shared" si="203"/>
        <v>55</v>
      </c>
      <c r="J13034" s="1" t="s">
        <v>37145</v>
      </c>
    </row>
    <row r="13035" spans="1:10">
      <c r="A13035">
        <v>4157</v>
      </c>
      <c r="B13035" t="s">
        <v>130</v>
      </c>
      <c r="C13035">
        <v>20190808</v>
      </c>
      <c r="D13035" t="s">
        <v>6756</v>
      </c>
      <c r="E13035">
        <v>-1</v>
      </c>
      <c r="F13035" t="s">
        <v>5293</v>
      </c>
      <c r="G13035" t="s">
        <v>5294</v>
      </c>
      <c r="H13035" t="s">
        <v>14378</v>
      </c>
      <c r="I13035">
        <f t="shared" si="203"/>
        <v>28</v>
      </c>
      <c r="J13035" s="1" t="s">
        <v>37146</v>
      </c>
    </row>
    <row r="13036" spans="1:10">
      <c r="A13036">
        <v>4167</v>
      </c>
      <c r="B13036" t="s">
        <v>1090</v>
      </c>
      <c r="C13036">
        <v>20190808</v>
      </c>
      <c r="D13036" t="s">
        <v>6845</v>
      </c>
      <c r="E13036">
        <v>0</v>
      </c>
      <c r="F13036" t="s">
        <v>5293</v>
      </c>
      <c r="G13036" t="s">
        <v>5294</v>
      </c>
      <c r="H13036" t="s">
        <v>14379</v>
      </c>
      <c r="I13036">
        <f t="shared" si="203"/>
        <v>281</v>
      </c>
      <c r="J13036" s="1" t="s">
        <v>37147</v>
      </c>
    </row>
    <row r="13037" spans="1:10">
      <c r="A13037">
        <v>4170</v>
      </c>
      <c r="B13037" t="s">
        <v>710</v>
      </c>
      <c r="C13037">
        <v>20190808</v>
      </c>
      <c r="D13037" t="s">
        <v>7566</v>
      </c>
      <c r="E13037">
        <v>-1</v>
      </c>
      <c r="F13037" t="s">
        <v>5293</v>
      </c>
      <c r="G13037" t="s">
        <v>5294</v>
      </c>
      <c r="H13037" t="s">
        <v>14380</v>
      </c>
      <c r="I13037">
        <f t="shared" si="203"/>
        <v>54</v>
      </c>
      <c r="J13037" s="1" t="s">
        <v>37148</v>
      </c>
    </row>
    <row r="13038" spans="1:10">
      <c r="A13038">
        <v>4171</v>
      </c>
      <c r="B13038" t="s">
        <v>4666</v>
      </c>
      <c r="C13038">
        <v>20190808</v>
      </c>
      <c r="D13038" t="s">
        <v>6759</v>
      </c>
      <c r="E13038">
        <v>2</v>
      </c>
      <c r="F13038" t="s">
        <v>5293</v>
      </c>
      <c r="G13038" t="s">
        <v>5294</v>
      </c>
      <c r="H13038" t="s">
        <v>14381</v>
      </c>
      <c r="I13038">
        <f t="shared" si="203"/>
        <v>387</v>
      </c>
      <c r="J13038" s="1" t="s">
        <v>37149</v>
      </c>
    </row>
    <row r="13039" spans="1:10">
      <c r="A13039">
        <v>4173</v>
      </c>
      <c r="B13039" t="s">
        <v>3751</v>
      </c>
      <c r="C13039">
        <v>20190808</v>
      </c>
      <c r="D13039" t="s">
        <v>6845</v>
      </c>
      <c r="E13039">
        <v>-1</v>
      </c>
      <c r="F13039" t="s">
        <v>5293</v>
      </c>
      <c r="G13039" t="s">
        <v>5294</v>
      </c>
      <c r="H13039" t="s">
        <v>14382</v>
      </c>
      <c r="I13039">
        <f t="shared" si="203"/>
        <v>56</v>
      </c>
      <c r="J13039" s="1" t="s">
        <v>37150</v>
      </c>
    </row>
    <row r="13040" spans="1:10">
      <c r="A13040">
        <v>4174</v>
      </c>
      <c r="B13040" t="s">
        <v>1092</v>
      </c>
      <c r="C13040">
        <v>20190808</v>
      </c>
      <c r="D13040" t="s">
        <v>6845</v>
      </c>
      <c r="E13040">
        <v>-1</v>
      </c>
      <c r="F13040" t="s">
        <v>5293</v>
      </c>
      <c r="G13040" t="s">
        <v>47337</v>
      </c>
      <c r="H13040" t="s">
        <v>14383</v>
      </c>
      <c r="I13040">
        <f t="shared" si="203"/>
        <v>25</v>
      </c>
      <c r="J13040" s="1" t="s">
        <v>37151</v>
      </c>
    </row>
    <row r="13041" spans="1:10">
      <c r="A13041">
        <v>4183</v>
      </c>
      <c r="B13041" t="s">
        <v>2048</v>
      </c>
      <c r="C13041">
        <v>20190808</v>
      </c>
      <c r="D13041" t="s">
        <v>6756</v>
      </c>
      <c r="E13041">
        <v>-1</v>
      </c>
      <c r="F13041" t="s">
        <v>5293</v>
      </c>
      <c r="G13041" t="s">
        <v>5294</v>
      </c>
      <c r="H13041" t="s">
        <v>14384</v>
      </c>
      <c r="I13041">
        <f t="shared" si="203"/>
        <v>28</v>
      </c>
      <c r="J13041" s="1" t="s">
        <v>37152</v>
      </c>
    </row>
    <row r="13042" spans="1:10">
      <c r="A13042">
        <v>4191</v>
      </c>
      <c r="B13042" t="s">
        <v>714</v>
      </c>
      <c r="C13042">
        <v>20190808</v>
      </c>
      <c r="D13042" t="s">
        <v>6980</v>
      </c>
      <c r="E13042">
        <v>-1</v>
      </c>
      <c r="F13042" t="s">
        <v>5293</v>
      </c>
      <c r="G13042" t="s">
        <v>5294</v>
      </c>
      <c r="H13042" t="s">
        <v>14385</v>
      </c>
      <c r="I13042">
        <f t="shared" si="203"/>
        <v>25</v>
      </c>
      <c r="J13042" s="1" t="s">
        <v>37153</v>
      </c>
    </row>
    <row r="13043" spans="1:10">
      <c r="A13043">
        <v>4192</v>
      </c>
      <c r="B13043" t="s">
        <v>716</v>
      </c>
      <c r="C13043">
        <v>20190808</v>
      </c>
      <c r="D13043" t="s">
        <v>6759</v>
      </c>
      <c r="E13043">
        <v>1</v>
      </c>
      <c r="F13043" t="s">
        <v>5293</v>
      </c>
      <c r="G13043" t="s">
        <v>47338</v>
      </c>
      <c r="H13043" t="s">
        <v>14386</v>
      </c>
      <c r="I13043">
        <f t="shared" si="203"/>
        <v>117</v>
      </c>
      <c r="J13043" s="1" t="s">
        <v>37154</v>
      </c>
    </row>
    <row r="13044" spans="1:10">
      <c r="A13044">
        <v>4197</v>
      </c>
      <c r="B13044" t="s">
        <v>521</v>
      </c>
      <c r="C13044">
        <v>20190808</v>
      </c>
      <c r="D13044" t="s">
        <v>6980</v>
      </c>
      <c r="E13044">
        <v>-1</v>
      </c>
      <c r="F13044" t="s">
        <v>5293</v>
      </c>
      <c r="G13044" t="s">
        <v>5294</v>
      </c>
      <c r="H13044" t="s">
        <v>14387</v>
      </c>
      <c r="I13044">
        <f t="shared" si="203"/>
        <v>54</v>
      </c>
      <c r="J13044" s="1" t="s">
        <v>37155</v>
      </c>
    </row>
    <row r="13045" spans="1:10">
      <c r="A13045">
        <v>4198</v>
      </c>
      <c r="B13045" t="s">
        <v>1095</v>
      </c>
      <c r="C13045">
        <v>20190808</v>
      </c>
      <c r="D13045" t="s">
        <v>6730</v>
      </c>
      <c r="E13045">
        <v>-1</v>
      </c>
      <c r="F13045" t="s">
        <v>5293</v>
      </c>
      <c r="G13045" t="s">
        <v>5294</v>
      </c>
      <c r="H13045" t="s">
        <v>14388</v>
      </c>
      <c r="I13045">
        <f t="shared" si="203"/>
        <v>55</v>
      </c>
      <c r="J13045" s="1" t="s">
        <v>37156</v>
      </c>
    </row>
    <row r="13046" spans="1:10">
      <c r="A13046">
        <v>4205</v>
      </c>
      <c r="B13046" t="s">
        <v>10914</v>
      </c>
      <c r="C13046">
        <v>20190808</v>
      </c>
      <c r="D13046" t="s">
        <v>5055</v>
      </c>
      <c r="E13046">
        <v>0</v>
      </c>
      <c r="F13046" t="s">
        <v>5293</v>
      </c>
      <c r="G13046" t="s">
        <v>5294</v>
      </c>
      <c r="H13046" t="s">
        <v>14389</v>
      </c>
      <c r="I13046">
        <f t="shared" si="203"/>
        <v>242</v>
      </c>
      <c r="J13046" s="1" t="s">
        <v>37157</v>
      </c>
    </row>
    <row r="13047" spans="1:10">
      <c r="A13047">
        <v>4420</v>
      </c>
      <c r="B13047" t="s">
        <v>1932</v>
      </c>
      <c r="C13047">
        <v>20190808</v>
      </c>
      <c r="D13047" t="s">
        <v>7104</v>
      </c>
      <c r="E13047">
        <v>-1</v>
      </c>
      <c r="F13047" t="s">
        <v>5293</v>
      </c>
      <c r="G13047" t="s">
        <v>5294</v>
      </c>
      <c r="H13047" t="s">
        <v>14390</v>
      </c>
      <c r="I13047">
        <f t="shared" si="203"/>
        <v>56</v>
      </c>
      <c r="J13047" s="1" t="s">
        <v>37158</v>
      </c>
    </row>
    <row r="13048" spans="1:10">
      <c r="A13048">
        <v>4427</v>
      </c>
      <c r="B13048" t="s">
        <v>94</v>
      </c>
      <c r="C13048">
        <v>20190808</v>
      </c>
      <c r="D13048" t="s">
        <v>7566</v>
      </c>
      <c r="E13048">
        <v>-1</v>
      </c>
      <c r="F13048" t="s">
        <v>5291</v>
      </c>
      <c r="G13048" t="s">
        <v>5292</v>
      </c>
      <c r="H13048" t="s">
        <v>14391</v>
      </c>
      <c r="I13048">
        <f t="shared" si="203"/>
        <v>29</v>
      </c>
      <c r="J13048" s="1" t="s">
        <v>37159</v>
      </c>
    </row>
    <row r="13049" spans="1:10">
      <c r="A13049">
        <v>4429</v>
      </c>
      <c r="B13049" t="s">
        <v>721</v>
      </c>
      <c r="C13049">
        <v>20190808</v>
      </c>
      <c r="D13049" t="s">
        <v>6756</v>
      </c>
      <c r="E13049">
        <v>-1</v>
      </c>
      <c r="F13049" t="s">
        <v>5293</v>
      </c>
      <c r="G13049" t="s">
        <v>5294</v>
      </c>
      <c r="H13049" t="s">
        <v>14392</v>
      </c>
      <c r="I13049">
        <f t="shared" si="203"/>
        <v>56</v>
      </c>
      <c r="J13049" s="1" t="s">
        <v>37160</v>
      </c>
    </row>
    <row r="13050" spans="1:10">
      <c r="A13050">
        <v>4438</v>
      </c>
      <c r="B13050" t="s">
        <v>3765</v>
      </c>
      <c r="C13050">
        <v>20190808</v>
      </c>
      <c r="D13050" t="s">
        <v>7104</v>
      </c>
      <c r="E13050">
        <v>2</v>
      </c>
      <c r="F13050" t="s">
        <v>5293</v>
      </c>
      <c r="G13050" t="s">
        <v>5294</v>
      </c>
      <c r="H13050" t="s">
        <v>14393</v>
      </c>
      <c r="I13050">
        <f t="shared" si="203"/>
        <v>321</v>
      </c>
      <c r="J13050" s="1" t="s">
        <v>37161</v>
      </c>
    </row>
    <row r="13051" spans="1:10">
      <c r="A13051">
        <v>4510</v>
      </c>
      <c r="B13051" t="s">
        <v>723</v>
      </c>
      <c r="C13051">
        <v>20190808</v>
      </c>
      <c r="D13051" t="s">
        <v>6845</v>
      </c>
      <c r="E13051">
        <v>0</v>
      </c>
      <c r="F13051" t="s">
        <v>5288</v>
      </c>
      <c r="G13051" t="s">
        <v>5289</v>
      </c>
      <c r="H13051" t="s">
        <v>14394</v>
      </c>
      <c r="I13051">
        <f t="shared" si="203"/>
        <v>19</v>
      </c>
      <c r="J13051" s="1" t="s">
        <v>37162</v>
      </c>
    </row>
    <row r="13052" spans="1:10">
      <c r="A13052">
        <v>4527</v>
      </c>
      <c r="B13052" t="s">
        <v>198</v>
      </c>
      <c r="C13052">
        <v>20190808</v>
      </c>
      <c r="D13052" t="s">
        <v>7104</v>
      </c>
      <c r="E13052">
        <v>-1</v>
      </c>
      <c r="F13052" t="s">
        <v>5293</v>
      </c>
      <c r="G13052" t="s">
        <v>5294</v>
      </c>
      <c r="H13052" t="s">
        <v>14395</v>
      </c>
      <c r="I13052">
        <f t="shared" si="203"/>
        <v>59</v>
      </c>
      <c r="J13052" s="1" t="s">
        <v>37163</v>
      </c>
    </row>
    <row r="13053" spans="1:10">
      <c r="A13053">
        <v>4530</v>
      </c>
      <c r="B13053" t="s">
        <v>1111</v>
      </c>
      <c r="C13053">
        <v>20190808</v>
      </c>
      <c r="D13053" t="s">
        <v>6759</v>
      </c>
      <c r="E13053">
        <v>-1</v>
      </c>
      <c r="F13053" t="s">
        <v>5293</v>
      </c>
      <c r="G13053" t="s">
        <v>5294</v>
      </c>
      <c r="H13053" t="s">
        <v>14396</v>
      </c>
      <c r="I13053">
        <f t="shared" si="203"/>
        <v>28</v>
      </c>
      <c r="J13053" s="1" t="s">
        <v>37164</v>
      </c>
    </row>
    <row r="13054" spans="1:10">
      <c r="A13054">
        <v>4532</v>
      </c>
      <c r="B13054" t="s">
        <v>4150</v>
      </c>
      <c r="C13054">
        <v>20190808</v>
      </c>
      <c r="D13054" t="s">
        <v>5055</v>
      </c>
      <c r="E13054">
        <v>-2</v>
      </c>
      <c r="F13054" t="s">
        <v>5293</v>
      </c>
      <c r="G13054" t="s">
        <v>5294</v>
      </c>
      <c r="H13054" t="s">
        <v>14397</v>
      </c>
      <c r="I13054">
        <f t="shared" si="203"/>
        <v>333</v>
      </c>
      <c r="J13054" s="1" t="s">
        <v>37165</v>
      </c>
    </row>
    <row r="13055" spans="1:10">
      <c r="A13055">
        <v>4533</v>
      </c>
      <c r="B13055" t="s">
        <v>5625</v>
      </c>
      <c r="C13055">
        <v>20190808</v>
      </c>
      <c r="D13055" t="s">
        <v>7104</v>
      </c>
      <c r="E13055">
        <v>-1</v>
      </c>
      <c r="F13055" t="s">
        <v>5293</v>
      </c>
      <c r="G13055" t="s">
        <v>5294</v>
      </c>
      <c r="H13055" t="s">
        <v>14398</v>
      </c>
      <c r="I13055">
        <f t="shared" si="203"/>
        <v>59</v>
      </c>
      <c r="J13055" s="1" t="s">
        <v>37166</v>
      </c>
    </row>
    <row r="13056" spans="1:10">
      <c r="A13056">
        <v>4534</v>
      </c>
      <c r="B13056" t="s">
        <v>1113</v>
      </c>
      <c r="C13056">
        <v>20190808</v>
      </c>
      <c r="D13056" t="s">
        <v>6759</v>
      </c>
      <c r="E13056">
        <v>-1</v>
      </c>
      <c r="F13056" t="s">
        <v>5293</v>
      </c>
      <c r="G13056" t="s">
        <v>5294</v>
      </c>
      <c r="H13056" t="s">
        <v>14399</v>
      </c>
      <c r="I13056">
        <f t="shared" si="203"/>
        <v>57</v>
      </c>
      <c r="J13056" s="1" t="s">
        <v>37167</v>
      </c>
    </row>
    <row r="13057" spans="1:10">
      <c r="A13057">
        <v>4538</v>
      </c>
      <c r="B13057" t="s">
        <v>2671</v>
      </c>
      <c r="C13057">
        <v>20190808</v>
      </c>
      <c r="D13057" t="s">
        <v>6756</v>
      </c>
      <c r="E13057">
        <v>-1</v>
      </c>
      <c r="F13057" t="s">
        <v>5293</v>
      </c>
      <c r="G13057" t="s">
        <v>5294</v>
      </c>
      <c r="H13057" t="s">
        <v>14400</v>
      </c>
      <c r="I13057">
        <f t="shared" si="203"/>
        <v>56</v>
      </c>
      <c r="J13057" s="1" t="s">
        <v>37168</v>
      </c>
    </row>
    <row r="13058" spans="1:10">
      <c r="A13058">
        <v>4540</v>
      </c>
      <c r="B13058" t="s">
        <v>2184</v>
      </c>
      <c r="C13058">
        <v>20190808</v>
      </c>
      <c r="D13058" t="s">
        <v>6756</v>
      </c>
      <c r="E13058">
        <v>-2</v>
      </c>
      <c r="F13058" t="s">
        <v>5293</v>
      </c>
      <c r="G13058" t="s">
        <v>5294</v>
      </c>
      <c r="H13058" t="s">
        <v>14401</v>
      </c>
      <c r="I13058">
        <f t="shared" si="203"/>
        <v>575</v>
      </c>
      <c r="J13058" s="1" t="s">
        <v>37169</v>
      </c>
    </row>
    <row r="13059" spans="1:10">
      <c r="A13059">
        <v>4552</v>
      </c>
      <c r="B13059" t="s">
        <v>525</v>
      </c>
      <c r="C13059">
        <v>20190808</v>
      </c>
      <c r="D13059" t="s">
        <v>7104</v>
      </c>
      <c r="E13059">
        <v>-2</v>
      </c>
      <c r="F13059" t="s">
        <v>5293</v>
      </c>
      <c r="G13059" t="s">
        <v>5294</v>
      </c>
      <c r="H13059" t="s">
        <v>14402</v>
      </c>
      <c r="I13059">
        <f t="shared" ref="I13059:I13122" si="204">LEN(H13059)</f>
        <v>351</v>
      </c>
      <c r="J13059" s="1" t="s">
        <v>37170</v>
      </c>
    </row>
    <row r="13060" spans="1:10">
      <c r="A13060">
        <v>4559</v>
      </c>
      <c r="B13060" t="s">
        <v>2997</v>
      </c>
      <c r="C13060">
        <v>20190808</v>
      </c>
      <c r="D13060" t="s">
        <v>6014</v>
      </c>
      <c r="E13060">
        <v>0</v>
      </c>
      <c r="F13060" t="s">
        <v>5293</v>
      </c>
      <c r="G13060" t="s">
        <v>5294</v>
      </c>
      <c r="H13060" t="s">
        <v>14403</v>
      </c>
      <c r="I13060">
        <f t="shared" si="204"/>
        <v>255</v>
      </c>
      <c r="J13060" s="1" t="s">
        <v>37171</v>
      </c>
    </row>
    <row r="13061" spans="1:10">
      <c r="A13061">
        <v>4563</v>
      </c>
      <c r="B13061" t="s">
        <v>1122</v>
      </c>
      <c r="C13061">
        <v>20190808</v>
      </c>
      <c r="D13061" t="s">
        <v>6756</v>
      </c>
      <c r="E13061">
        <v>0</v>
      </c>
      <c r="F13061" t="s">
        <v>5288</v>
      </c>
      <c r="G13061" t="s">
        <v>5289</v>
      </c>
      <c r="H13061" t="s">
        <v>14404</v>
      </c>
      <c r="I13061">
        <f t="shared" si="204"/>
        <v>19</v>
      </c>
      <c r="J13061" s="1" t="s">
        <v>37172</v>
      </c>
    </row>
    <row r="13062" spans="1:10">
      <c r="A13062">
        <v>4566</v>
      </c>
      <c r="B13062" t="s">
        <v>1124</v>
      </c>
      <c r="C13062">
        <v>20190808</v>
      </c>
      <c r="D13062" t="s">
        <v>7104</v>
      </c>
      <c r="E13062">
        <v>0</v>
      </c>
      <c r="F13062" t="s">
        <v>5293</v>
      </c>
      <c r="G13062" t="s">
        <v>5295</v>
      </c>
      <c r="H13062" t="s">
        <v>14405</v>
      </c>
      <c r="I13062">
        <f t="shared" si="204"/>
        <v>241</v>
      </c>
      <c r="J13062" s="1" t="s">
        <v>37173</v>
      </c>
    </row>
    <row r="13063" spans="1:10">
      <c r="A13063">
        <v>4609</v>
      </c>
      <c r="B13063" t="s">
        <v>1126</v>
      </c>
      <c r="C13063">
        <v>20190808</v>
      </c>
      <c r="D13063" t="s">
        <v>6845</v>
      </c>
      <c r="E13063">
        <v>-1</v>
      </c>
      <c r="F13063" t="s">
        <v>5293</v>
      </c>
      <c r="G13063" t="s">
        <v>5294</v>
      </c>
      <c r="H13063" t="s">
        <v>14406</v>
      </c>
      <c r="I13063">
        <f t="shared" si="204"/>
        <v>28</v>
      </c>
      <c r="J13063" s="1" t="s">
        <v>37174</v>
      </c>
    </row>
    <row r="13064" spans="1:10">
      <c r="A13064">
        <v>4766</v>
      </c>
      <c r="B13064" t="s">
        <v>6892</v>
      </c>
      <c r="C13064">
        <v>20190808</v>
      </c>
      <c r="D13064" t="s">
        <v>7104</v>
      </c>
      <c r="E13064">
        <v>0</v>
      </c>
      <c r="F13064" t="s">
        <v>5293</v>
      </c>
      <c r="G13064" t="s">
        <v>5295</v>
      </c>
      <c r="H13064" t="s">
        <v>14407</v>
      </c>
      <c r="I13064">
        <f t="shared" si="204"/>
        <v>260</v>
      </c>
      <c r="J13064" s="1" t="s">
        <v>37175</v>
      </c>
    </row>
    <row r="13065" spans="1:10">
      <c r="A13065">
        <v>4807</v>
      </c>
      <c r="B13065" t="s">
        <v>2449</v>
      </c>
      <c r="C13065">
        <v>20190808</v>
      </c>
      <c r="D13065" t="s">
        <v>7104</v>
      </c>
      <c r="E13065">
        <v>-1</v>
      </c>
      <c r="F13065" t="s">
        <v>5293</v>
      </c>
      <c r="G13065" t="s">
        <v>5294</v>
      </c>
      <c r="H13065" t="s">
        <v>14408</v>
      </c>
      <c r="I13065">
        <f t="shared" si="204"/>
        <v>56</v>
      </c>
      <c r="J13065" s="1" t="s">
        <v>37176</v>
      </c>
    </row>
    <row r="13066" spans="1:10">
      <c r="A13066">
        <v>4923</v>
      </c>
      <c r="B13066" t="s">
        <v>12575</v>
      </c>
      <c r="C13066">
        <v>20190808</v>
      </c>
      <c r="D13066" t="s">
        <v>6980</v>
      </c>
      <c r="E13066">
        <v>-1</v>
      </c>
      <c r="F13066" t="s">
        <v>5293</v>
      </c>
      <c r="G13066" t="s">
        <v>5294</v>
      </c>
      <c r="H13066" t="s">
        <v>14409</v>
      </c>
      <c r="I13066">
        <f t="shared" si="204"/>
        <v>56</v>
      </c>
      <c r="J13066" s="1" t="s">
        <v>37177</v>
      </c>
    </row>
    <row r="13067" spans="1:10">
      <c r="A13067">
        <v>4942</v>
      </c>
      <c r="B13067" t="s">
        <v>9204</v>
      </c>
      <c r="C13067">
        <v>20190808</v>
      </c>
      <c r="D13067" t="s">
        <v>7104</v>
      </c>
      <c r="E13067">
        <v>0</v>
      </c>
      <c r="F13067" t="s">
        <v>5288</v>
      </c>
      <c r="G13067" t="s">
        <v>5289</v>
      </c>
      <c r="H13067" t="s">
        <v>14410</v>
      </c>
      <c r="I13067">
        <f t="shared" si="204"/>
        <v>22</v>
      </c>
      <c r="J13067" s="1" t="s">
        <v>37178</v>
      </c>
    </row>
    <row r="13068" spans="1:10">
      <c r="A13068">
        <v>4971</v>
      </c>
      <c r="B13068" t="s">
        <v>369</v>
      </c>
      <c r="C13068">
        <v>20190808</v>
      </c>
      <c r="D13068" t="s">
        <v>6756</v>
      </c>
      <c r="E13068">
        <v>1</v>
      </c>
      <c r="F13068" t="s">
        <v>5293</v>
      </c>
      <c r="G13068" t="s">
        <v>5294</v>
      </c>
      <c r="H13068" t="s">
        <v>14411</v>
      </c>
      <c r="I13068">
        <f t="shared" si="204"/>
        <v>640</v>
      </c>
      <c r="J13068" s="1" t="s">
        <v>37179</v>
      </c>
    </row>
    <row r="13069" spans="1:10">
      <c r="A13069">
        <v>4976</v>
      </c>
      <c r="B13069" t="s">
        <v>3804</v>
      </c>
      <c r="C13069">
        <v>20190808</v>
      </c>
      <c r="D13069" t="s">
        <v>6756</v>
      </c>
      <c r="E13069">
        <v>-1</v>
      </c>
      <c r="F13069" t="s">
        <v>5293</v>
      </c>
      <c r="G13069" t="s">
        <v>5294</v>
      </c>
      <c r="H13069" t="s">
        <v>14412</v>
      </c>
      <c r="I13069">
        <f t="shared" si="204"/>
        <v>57</v>
      </c>
      <c r="J13069" s="1" t="s">
        <v>37180</v>
      </c>
    </row>
    <row r="13070" spans="1:10">
      <c r="A13070">
        <v>4979</v>
      </c>
      <c r="B13070" t="s">
        <v>740</v>
      </c>
      <c r="C13070">
        <v>20190808</v>
      </c>
      <c r="D13070" t="s">
        <v>6759</v>
      </c>
      <c r="E13070">
        <v>-1</v>
      </c>
      <c r="F13070" t="s">
        <v>5293</v>
      </c>
      <c r="G13070" t="s">
        <v>5294</v>
      </c>
      <c r="H13070" t="s">
        <v>14413</v>
      </c>
      <c r="I13070">
        <f t="shared" si="204"/>
        <v>56</v>
      </c>
      <c r="J13070" s="1" t="s">
        <v>37181</v>
      </c>
    </row>
    <row r="13071" spans="1:10">
      <c r="A13071">
        <v>5209</v>
      </c>
      <c r="B13071" t="s">
        <v>1159</v>
      </c>
      <c r="C13071">
        <v>20190808</v>
      </c>
      <c r="D13071" t="s">
        <v>7104</v>
      </c>
      <c r="E13071">
        <v>-1</v>
      </c>
      <c r="F13071" t="s">
        <v>5293</v>
      </c>
      <c r="G13071" t="s">
        <v>5294</v>
      </c>
      <c r="H13071" t="s">
        <v>14414</v>
      </c>
      <c r="I13071">
        <f t="shared" si="204"/>
        <v>56</v>
      </c>
      <c r="J13071" s="1" t="s">
        <v>37182</v>
      </c>
    </row>
    <row r="13072" spans="1:10">
      <c r="A13072">
        <v>5213</v>
      </c>
      <c r="B13072" t="s">
        <v>371</v>
      </c>
      <c r="C13072">
        <v>20190808</v>
      </c>
      <c r="D13072" t="s">
        <v>6845</v>
      </c>
      <c r="E13072">
        <v>-1</v>
      </c>
      <c r="F13072" t="s">
        <v>5293</v>
      </c>
      <c r="G13072" t="s">
        <v>5294</v>
      </c>
      <c r="H13072" t="s">
        <v>14415</v>
      </c>
      <c r="I13072">
        <f t="shared" si="204"/>
        <v>57</v>
      </c>
      <c r="J13072" s="1" t="s">
        <v>37183</v>
      </c>
    </row>
    <row r="13073" spans="1:10">
      <c r="A13073">
        <v>5258</v>
      </c>
      <c r="B13073" t="s">
        <v>542</v>
      </c>
      <c r="C13073">
        <v>20190808</v>
      </c>
      <c r="D13073" t="s">
        <v>6759</v>
      </c>
      <c r="E13073">
        <v>-1</v>
      </c>
      <c r="F13073" t="s">
        <v>5297</v>
      </c>
      <c r="G13073" t="s">
        <v>47333</v>
      </c>
      <c r="H13073" t="s">
        <v>14416</v>
      </c>
      <c r="I13073">
        <f t="shared" si="204"/>
        <v>364</v>
      </c>
      <c r="J13073" s="1" t="s">
        <v>37184</v>
      </c>
    </row>
    <row r="13074" spans="1:10">
      <c r="A13074">
        <v>5259</v>
      </c>
      <c r="B13074" t="s">
        <v>94</v>
      </c>
      <c r="C13074">
        <v>20190808</v>
      </c>
      <c r="D13074" t="s">
        <v>4679</v>
      </c>
      <c r="E13074">
        <v>-1</v>
      </c>
      <c r="F13074" t="s">
        <v>5293</v>
      </c>
      <c r="G13074" t="s">
        <v>47337</v>
      </c>
      <c r="H13074" t="s">
        <v>14417</v>
      </c>
      <c r="I13074">
        <f t="shared" si="204"/>
        <v>54</v>
      </c>
      <c r="J13074" s="1" t="s">
        <v>37185</v>
      </c>
    </row>
    <row r="13075" spans="1:10">
      <c r="A13075">
        <v>5262</v>
      </c>
      <c r="B13075" t="s">
        <v>1168</v>
      </c>
      <c r="C13075">
        <v>20190808</v>
      </c>
      <c r="D13075" t="s">
        <v>7566</v>
      </c>
      <c r="E13075">
        <v>-1</v>
      </c>
      <c r="F13075" t="s">
        <v>5293</v>
      </c>
      <c r="G13075" t="s">
        <v>5294</v>
      </c>
      <c r="H13075" t="s">
        <v>14418</v>
      </c>
      <c r="I13075">
        <f t="shared" si="204"/>
        <v>57</v>
      </c>
      <c r="J13075" s="1" t="s">
        <v>37186</v>
      </c>
    </row>
    <row r="13076" spans="1:10">
      <c r="A13076">
        <v>5281</v>
      </c>
      <c r="B13076" t="s">
        <v>2467</v>
      </c>
      <c r="C13076">
        <v>20190808</v>
      </c>
      <c r="D13076" t="s">
        <v>6845</v>
      </c>
      <c r="E13076">
        <v>-1</v>
      </c>
      <c r="F13076" t="s">
        <v>5293</v>
      </c>
      <c r="G13076" t="s">
        <v>5294</v>
      </c>
      <c r="H13076" t="s">
        <v>14419</v>
      </c>
      <c r="I13076">
        <f t="shared" si="204"/>
        <v>29</v>
      </c>
      <c r="J13076" s="1" t="s">
        <v>37187</v>
      </c>
    </row>
    <row r="13077" spans="1:10">
      <c r="A13077">
        <v>5294</v>
      </c>
      <c r="B13077" t="s">
        <v>750</v>
      </c>
      <c r="C13077">
        <v>20190808</v>
      </c>
      <c r="D13077" t="s">
        <v>8225</v>
      </c>
      <c r="E13077">
        <v>-1</v>
      </c>
      <c r="F13077" t="s">
        <v>5293</v>
      </c>
      <c r="G13077" t="s">
        <v>5294</v>
      </c>
      <c r="H13077" t="s">
        <v>14420</v>
      </c>
      <c r="I13077">
        <f t="shared" si="204"/>
        <v>55</v>
      </c>
      <c r="J13077" s="1" t="s">
        <v>37188</v>
      </c>
    </row>
    <row r="13078" spans="1:10">
      <c r="A13078">
        <v>5297</v>
      </c>
      <c r="B13078" t="s">
        <v>1174</v>
      </c>
      <c r="C13078">
        <v>20190808</v>
      </c>
      <c r="D13078" t="s">
        <v>6980</v>
      </c>
      <c r="E13078">
        <v>-1</v>
      </c>
      <c r="F13078" t="s">
        <v>5293</v>
      </c>
      <c r="G13078" t="s">
        <v>5294</v>
      </c>
      <c r="H13078" t="s">
        <v>14421</v>
      </c>
      <c r="I13078">
        <f t="shared" si="204"/>
        <v>55</v>
      </c>
      <c r="J13078" s="1" t="s">
        <v>37189</v>
      </c>
    </row>
    <row r="13079" spans="1:10">
      <c r="A13079">
        <v>5309</v>
      </c>
      <c r="B13079" t="s">
        <v>547</v>
      </c>
      <c r="C13079">
        <v>20190808</v>
      </c>
      <c r="D13079" t="s">
        <v>6845</v>
      </c>
      <c r="E13079">
        <v>-1</v>
      </c>
      <c r="F13079" t="s">
        <v>5293</v>
      </c>
      <c r="G13079" t="s">
        <v>5294</v>
      </c>
      <c r="H13079" t="s">
        <v>14422</v>
      </c>
      <c r="I13079">
        <f t="shared" si="204"/>
        <v>56</v>
      </c>
      <c r="J13079" s="1" t="s">
        <v>37190</v>
      </c>
    </row>
    <row r="13080" spans="1:10">
      <c r="A13080">
        <v>5314</v>
      </c>
      <c r="B13080" t="s">
        <v>754</v>
      </c>
      <c r="C13080">
        <v>20190808</v>
      </c>
      <c r="D13080" t="s">
        <v>6759</v>
      </c>
      <c r="E13080">
        <v>-1</v>
      </c>
      <c r="F13080" t="s">
        <v>5293</v>
      </c>
      <c r="G13080" t="s">
        <v>5294</v>
      </c>
      <c r="H13080" t="s">
        <v>14423</v>
      </c>
      <c r="I13080">
        <f t="shared" si="204"/>
        <v>54</v>
      </c>
      <c r="J13080" s="1" t="s">
        <v>37191</v>
      </c>
    </row>
    <row r="13081" spans="1:10">
      <c r="A13081">
        <v>5321</v>
      </c>
      <c r="B13081" t="s">
        <v>1571</v>
      </c>
      <c r="C13081">
        <v>20190808</v>
      </c>
      <c r="D13081" t="s">
        <v>6759</v>
      </c>
      <c r="E13081">
        <v>0</v>
      </c>
      <c r="F13081" t="s">
        <v>5288</v>
      </c>
      <c r="G13081" t="s">
        <v>47339</v>
      </c>
      <c r="H13081" t="s">
        <v>14424</v>
      </c>
      <c r="I13081">
        <f t="shared" si="204"/>
        <v>80</v>
      </c>
      <c r="J13081" s="1" t="s">
        <v>37192</v>
      </c>
    </row>
    <row r="13082" spans="1:10">
      <c r="A13082">
        <v>5324</v>
      </c>
      <c r="B13082" t="s">
        <v>1176</v>
      </c>
      <c r="C13082">
        <v>20190808</v>
      </c>
      <c r="D13082" t="s">
        <v>6756</v>
      </c>
      <c r="E13082">
        <v>-1</v>
      </c>
      <c r="F13082" t="s">
        <v>5293</v>
      </c>
      <c r="G13082" t="s">
        <v>5294</v>
      </c>
      <c r="H13082" t="s">
        <v>14425</v>
      </c>
      <c r="I13082">
        <f t="shared" si="204"/>
        <v>55</v>
      </c>
      <c r="J13082" s="1" t="s">
        <v>37193</v>
      </c>
    </row>
    <row r="13083" spans="1:10">
      <c r="A13083">
        <v>5383</v>
      </c>
      <c r="B13083" t="s">
        <v>1184</v>
      </c>
      <c r="C13083">
        <v>20190808</v>
      </c>
      <c r="D13083" t="s">
        <v>6759</v>
      </c>
      <c r="E13083">
        <v>0</v>
      </c>
      <c r="F13083" t="s">
        <v>5288</v>
      </c>
      <c r="G13083" t="s">
        <v>5290</v>
      </c>
      <c r="H13083" t="s">
        <v>14426</v>
      </c>
      <c r="I13083">
        <f t="shared" si="204"/>
        <v>40</v>
      </c>
      <c r="J13083" s="1" t="s">
        <v>37194</v>
      </c>
    </row>
    <row r="13084" spans="1:10">
      <c r="A13084">
        <v>5398</v>
      </c>
      <c r="B13084" t="s">
        <v>3498</v>
      </c>
      <c r="C13084">
        <v>20190808</v>
      </c>
      <c r="D13084" t="s">
        <v>6756</v>
      </c>
      <c r="E13084">
        <v>-1</v>
      </c>
      <c r="F13084" t="s">
        <v>5293</v>
      </c>
      <c r="G13084" t="s">
        <v>5294</v>
      </c>
      <c r="H13084" t="s">
        <v>14427</v>
      </c>
      <c r="I13084">
        <f t="shared" si="204"/>
        <v>56</v>
      </c>
      <c r="J13084" s="1" t="s">
        <v>37195</v>
      </c>
    </row>
    <row r="13085" spans="1:10">
      <c r="A13085">
        <v>5426</v>
      </c>
      <c r="B13085" t="s">
        <v>3835</v>
      </c>
      <c r="C13085">
        <v>20190808</v>
      </c>
      <c r="D13085" t="s">
        <v>7104</v>
      </c>
      <c r="E13085">
        <v>-1</v>
      </c>
      <c r="F13085" t="s">
        <v>5293</v>
      </c>
      <c r="G13085" t="s">
        <v>5294</v>
      </c>
      <c r="H13085" t="s">
        <v>14428</v>
      </c>
      <c r="I13085">
        <f t="shared" si="204"/>
        <v>57</v>
      </c>
      <c r="J13085" s="1" t="s">
        <v>37196</v>
      </c>
    </row>
    <row r="13086" spans="1:10">
      <c r="A13086">
        <v>5452</v>
      </c>
      <c r="B13086" t="s">
        <v>7784</v>
      </c>
      <c r="C13086">
        <v>20190808</v>
      </c>
      <c r="D13086" t="s">
        <v>6845</v>
      </c>
      <c r="E13086">
        <v>0</v>
      </c>
      <c r="F13086" t="s">
        <v>5288</v>
      </c>
      <c r="G13086" t="s">
        <v>5289</v>
      </c>
      <c r="H13086" t="s">
        <v>14429</v>
      </c>
      <c r="I13086">
        <f t="shared" si="204"/>
        <v>20</v>
      </c>
      <c r="J13086" s="1" t="s">
        <v>37197</v>
      </c>
    </row>
    <row r="13087" spans="1:10">
      <c r="A13087">
        <v>5475</v>
      </c>
      <c r="B13087" t="s">
        <v>756</v>
      </c>
      <c r="C13087">
        <v>20190808</v>
      </c>
      <c r="D13087" t="s">
        <v>6759</v>
      </c>
      <c r="E13087">
        <v>-1</v>
      </c>
      <c r="F13087" t="s">
        <v>5293</v>
      </c>
      <c r="G13087" t="s">
        <v>5294</v>
      </c>
      <c r="H13087" t="s">
        <v>14430</v>
      </c>
      <c r="I13087">
        <f t="shared" si="204"/>
        <v>56</v>
      </c>
      <c r="J13087" s="1" t="s">
        <v>37198</v>
      </c>
    </row>
    <row r="13088" spans="1:10">
      <c r="A13088">
        <v>5483</v>
      </c>
      <c r="B13088" t="s">
        <v>1381</v>
      </c>
      <c r="C13088">
        <v>20190808</v>
      </c>
      <c r="D13088" t="s">
        <v>7104</v>
      </c>
      <c r="E13088">
        <v>-1</v>
      </c>
      <c r="F13088" t="s">
        <v>5297</v>
      </c>
      <c r="G13088" t="s">
        <v>5298</v>
      </c>
      <c r="H13088" t="s">
        <v>14431</v>
      </c>
      <c r="I13088">
        <f t="shared" si="204"/>
        <v>479</v>
      </c>
      <c r="J13088" s="1" t="s">
        <v>37199</v>
      </c>
    </row>
    <row r="13089" spans="1:10">
      <c r="A13089">
        <v>5484</v>
      </c>
      <c r="B13089" t="s">
        <v>4275</v>
      </c>
      <c r="C13089">
        <v>20190808</v>
      </c>
      <c r="D13089" t="s">
        <v>6845</v>
      </c>
      <c r="E13089">
        <v>-1</v>
      </c>
      <c r="F13089" t="s">
        <v>5293</v>
      </c>
      <c r="G13089" t="s">
        <v>5294</v>
      </c>
      <c r="H13089" t="s">
        <v>14432</v>
      </c>
      <c r="I13089">
        <f t="shared" si="204"/>
        <v>56</v>
      </c>
      <c r="J13089" s="1" t="s">
        <v>37200</v>
      </c>
    </row>
    <row r="13090" spans="1:10">
      <c r="A13090">
        <v>5489</v>
      </c>
      <c r="B13090" t="s">
        <v>10060</v>
      </c>
      <c r="C13090">
        <v>20190808</v>
      </c>
      <c r="D13090" t="s">
        <v>5055</v>
      </c>
      <c r="E13090">
        <v>-1</v>
      </c>
      <c r="F13090" t="s">
        <v>5293</v>
      </c>
      <c r="G13090" t="s">
        <v>5294</v>
      </c>
      <c r="H13090" t="s">
        <v>14433</v>
      </c>
      <c r="I13090">
        <f t="shared" si="204"/>
        <v>57</v>
      </c>
      <c r="J13090" s="1" t="s">
        <v>37201</v>
      </c>
    </row>
    <row r="13091" spans="1:10">
      <c r="A13091">
        <v>5522</v>
      </c>
      <c r="B13091" t="s">
        <v>1708</v>
      </c>
      <c r="C13091">
        <v>20190808</v>
      </c>
      <c r="D13091" t="s">
        <v>6845</v>
      </c>
      <c r="E13091">
        <v>0</v>
      </c>
      <c r="F13091" t="s">
        <v>5293</v>
      </c>
      <c r="G13091" t="s">
        <v>5295</v>
      </c>
      <c r="H13091" t="s">
        <v>14434</v>
      </c>
      <c r="I13091">
        <f t="shared" si="204"/>
        <v>78</v>
      </c>
      <c r="J13091" s="1" t="s">
        <v>37202</v>
      </c>
    </row>
    <row r="13092" spans="1:10">
      <c r="A13092">
        <v>5525</v>
      </c>
      <c r="B13092" t="s">
        <v>3174</v>
      </c>
      <c r="C13092">
        <v>20190808</v>
      </c>
      <c r="D13092" t="s">
        <v>6756</v>
      </c>
      <c r="E13092">
        <v>0</v>
      </c>
      <c r="F13092" t="s">
        <v>5293</v>
      </c>
      <c r="G13092" t="s">
        <v>5295</v>
      </c>
      <c r="H13092" t="s">
        <v>14435</v>
      </c>
      <c r="I13092">
        <f t="shared" si="204"/>
        <v>60</v>
      </c>
      <c r="J13092" s="1" t="s">
        <v>37203</v>
      </c>
    </row>
    <row r="13093" spans="1:10">
      <c r="A13093">
        <v>5525</v>
      </c>
      <c r="B13093" t="s">
        <v>3174</v>
      </c>
      <c r="C13093">
        <v>20190808</v>
      </c>
      <c r="D13093" t="s">
        <v>6756</v>
      </c>
      <c r="E13093">
        <v>-1</v>
      </c>
      <c r="F13093" t="s">
        <v>5293</v>
      </c>
      <c r="G13093" t="s">
        <v>5294</v>
      </c>
      <c r="H13093" t="s">
        <v>14436</v>
      </c>
      <c r="I13093">
        <f t="shared" si="204"/>
        <v>59</v>
      </c>
      <c r="J13093" s="1" t="s">
        <v>37204</v>
      </c>
    </row>
    <row r="13094" spans="1:10">
      <c r="A13094">
        <v>5530</v>
      </c>
      <c r="B13094" t="s">
        <v>762</v>
      </c>
      <c r="C13094">
        <v>20190808</v>
      </c>
      <c r="D13094" t="s">
        <v>6756</v>
      </c>
      <c r="E13094">
        <v>-1</v>
      </c>
      <c r="F13094" t="s">
        <v>5293</v>
      </c>
      <c r="G13094" t="s">
        <v>5294</v>
      </c>
      <c r="H13094" t="s">
        <v>14437</v>
      </c>
      <c r="I13094">
        <f t="shared" si="204"/>
        <v>59</v>
      </c>
      <c r="J13094" s="1" t="s">
        <v>37205</v>
      </c>
    </row>
    <row r="13095" spans="1:10">
      <c r="A13095">
        <v>5533</v>
      </c>
      <c r="B13095" t="s">
        <v>553</v>
      </c>
      <c r="C13095">
        <v>20190808</v>
      </c>
      <c r="D13095" t="s">
        <v>6756</v>
      </c>
      <c r="E13095">
        <v>-1</v>
      </c>
      <c r="F13095" t="s">
        <v>5293</v>
      </c>
      <c r="G13095" t="s">
        <v>5294</v>
      </c>
      <c r="H13095" t="s">
        <v>14438</v>
      </c>
      <c r="I13095">
        <f t="shared" si="204"/>
        <v>58</v>
      </c>
      <c r="J13095" s="1" t="s">
        <v>37206</v>
      </c>
    </row>
    <row r="13096" spans="1:10">
      <c r="A13096">
        <v>5604</v>
      </c>
      <c r="B13096" t="s">
        <v>5447</v>
      </c>
      <c r="C13096">
        <v>20190808</v>
      </c>
      <c r="D13096" t="s">
        <v>6756</v>
      </c>
      <c r="E13096">
        <v>-1</v>
      </c>
      <c r="F13096" t="s">
        <v>5293</v>
      </c>
      <c r="G13096" t="s">
        <v>5294</v>
      </c>
      <c r="H13096" t="s">
        <v>14439</v>
      </c>
      <c r="I13096">
        <f t="shared" si="204"/>
        <v>55</v>
      </c>
      <c r="J13096" s="1" t="s">
        <v>37207</v>
      </c>
    </row>
    <row r="13097" spans="1:10">
      <c r="A13097">
        <v>5609</v>
      </c>
      <c r="B13097" t="s">
        <v>14440</v>
      </c>
      <c r="C13097">
        <v>20190808</v>
      </c>
      <c r="D13097" t="s">
        <v>5055</v>
      </c>
      <c r="E13097">
        <v>1</v>
      </c>
      <c r="F13097" t="s">
        <v>5293</v>
      </c>
      <c r="G13097" t="s">
        <v>5294</v>
      </c>
      <c r="H13097" t="s">
        <v>14441</v>
      </c>
      <c r="I13097">
        <f t="shared" si="204"/>
        <v>244</v>
      </c>
      <c r="J13097" s="1" t="s">
        <v>37208</v>
      </c>
    </row>
    <row r="13098" spans="1:10">
      <c r="A13098">
        <v>6020</v>
      </c>
      <c r="B13098" t="s">
        <v>555</v>
      </c>
      <c r="C13098">
        <v>20190808</v>
      </c>
      <c r="D13098" t="s">
        <v>35</v>
      </c>
      <c r="E13098">
        <v>-1</v>
      </c>
      <c r="F13098" t="s">
        <v>5293</v>
      </c>
      <c r="G13098" t="s">
        <v>5294</v>
      </c>
      <c r="H13098" t="s">
        <v>14442</v>
      </c>
      <c r="I13098">
        <f t="shared" si="204"/>
        <v>29</v>
      </c>
      <c r="J13098" s="1" t="s">
        <v>37209</v>
      </c>
    </row>
    <row r="13099" spans="1:10">
      <c r="A13099">
        <v>6021</v>
      </c>
      <c r="B13099" t="s">
        <v>2474</v>
      </c>
      <c r="C13099">
        <v>20190808</v>
      </c>
      <c r="D13099" t="s">
        <v>35</v>
      </c>
      <c r="E13099">
        <v>-1</v>
      </c>
      <c r="F13099" t="s">
        <v>5293</v>
      </c>
      <c r="G13099" t="s">
        <v>5294</v>
      </c>
      <c r="H13099" t="s">
        <v>14443</v>
      </c>
      <c r="I13099">
        <f t="shared" si="204"/>
        <v>56</v>
      </c>
      <c r="J13099" s="1" t="s">
        <v>37210</v>
      </c>
    </row>
    <row r="13100" spans="1:10">
      <c r="A13100">
        <v>6023</v>
      </c>
      <c r="B13100" t="s">
        <v>3505</v>
      </c>
      <c r="C13100">
        <v>20190808</v>
      </c>
      <c r="D13100" t="s">
        <v>35</v>
      </c>
      <c r="E13100">
        <v>-1</v>
      </c>
      <c r="F13100" t="s">
        <v>5293</v>
      </c>
      <c r="G13100" t="s">
        <v>5294</v>
      </c>
      <c r="H13100" t="s">
        <v>14444</v>
      </c>
      <c r="I13100">
        <f t="shared" si="204"/>
        <v>59</v>
      </c>
      <c r="J13100" s="1" t="s">
        <v>37211</v>
      </c>
    </row>
    <row r="13101" spans="1:10">
      <c r="A13101">
        <v>6131</v>
      </c>
      <c r="B13101" t="s">
        <v>772</v>
      </c>
      <c r="C13101">
        <v>20190808</v>
      </c>
      <c r="D13101" t="s">
        <v>4679</v>
      </c>
      <c r="E13101">
        <v>-1</v>
      </c>
      <c r="F13101" t="s">
        <v>5293</v>
      </c>
      <c r="G13101" t="s">
        <v>47338</v>
      </c>
      <c r="H13101" t="s">
        <v>14445</v>
      </c>
      <c r="I13101">
        <f t="shared" si="204"/>
        <v>175</v>
      </c>
      <c r="J13101" s="1" t="s">
        <v>37212</v>
      </c>
    </row>
    <row r="13102" spans="1:10">
      <c r="A13102">
        <v>6131</v>
      </c>
      <c r="B13102" t="s">
        <v>772</v>
      </c>
      <c r="C13102">
        <v>20190808</v>
      </c>
      <c r="D13102" t="s">
        <v>4679</v>
      </c>
      <c r="E13102">
        <v>-1</v>
      </c>
      <c r="F13102" t="s">
        <v>5293</v>
      </c>
      <c r="G13102" t="s">
        <v>5294</v>
      </c>
      <c r="H13102" t="s">
        <v>14446</v>
      </c>
      <c r="I13102">
        <f t="shared" si="204"/>
        <v>29</v>
      </c>
      <c r="J13102" s="1" t="s">
        <v>37213</v>
      </c>
    </row>
    <row r="13103" spans="1:10">
      <c r="A13103">
        <v>6141</v>
      </c>
      <c r="B13103" t="s">
        <v>1216</v>
      </c>
      <c r="C13103">
        <v>20190808</v>
      </c>
      <c r="D13103" t="s">
        <v>6756</v>
      </c>
      <c r="E13103">
        <v>-1</v>
      </c>
      <c r="F13103" t="s">
        <v>5288</v>
      </c>
      <c r="G13103" t="s">
        <v>47339</v>
      </c>
      <c r="H13103" t="s">
        <v>14447</v>
      </c>
      <c r="I13103">
        <f t="shared" si="204"/>
        <v>64</v>
      </c>
      <c r="J13103" s="1" t="s">
        <v>37214</v>
      </c>
    </row>
    <row r="13104" spans="1:10">
      <c r="A13104">
        <v>6148</v>
      </c>
      <c r="B13104" t="s">
        <v>1220</v>
      </c>
      <c r="C13104">
        <v>20190808</v>
      </c>
      <c r="D13104" t="s">
        <v>6759</v>
      </c>
      <c r="E13104">
        <v>-1</v>
      </c>
      <c r="F13104" t="s">
        <v>5293</v>
      </c>
      <c r="G13104" t="s">
        <v>5294</v>
      </c>
      <c r="H13104" t="s">
        <v>14448</v>
      </c>
      <c r="I13104">
        <f t="shared" si="204"/>
        <v>28</v>
      </c>
      <c r="J13104" s="1" t="s">
        <v>37215</v>
      </c>
    </row>
    <row r="13105" spans="1:10">
      <c r="A13105">
        <v>6152</v>
      </c>
      <c r="B13105" t="s">
        <v>561</v>
      </c>
      <c r="C13105">
        <v>20190808</v>
      </c>
      <c r="D13105" t="s">
        <v>6759</v>
      </c>
      <c r="E13105">
        <v>-1</v>
      </c>
      <c r="F13105" t="s">
        <v>5293</v>
      </c>
      <c r="G13105" t="s">
        <v>5294</v>
      </c>
      <c r="H13105" t="s">
        <v>14449</v>
      </c>
      <c r="I13105">
        <f t="shared" si="204"/>
        <v>58</v>
      </c>
      <c r="J13105" s="1" t="s">
        <v>37216</v>
      </c>
    </row>
    <row r="13106" spans="1:10">
      <c r="A13106">
        <v>6165</v>
      </c>
      <c r="B13106" t="s">
        <v>563</v>
      </c>
      <c r="C13106">
        <v>20190808</v>
      </c>
      <c r="D13106" t="s">
        <v>6759</v>
      </c>
      <c r="E13106">
        <v>-1</v>
      </c>
      <c r="F13106" t="s">
        <v>5293</v>
      </c>
      <c r="G13106" t="s">
        <v>5294</v>
      </c>
      <c r="H13106" t="s">
        <v>14450</v>
      </c>
      <c r="I13106">
        <f t="shared" si="204"/>
        <v>51</v>
      </c>
      <c r="J13106" s="1" t="s">
        <v>37217</v>
      </c>
    </row>
    <row r="13107" spans="1:10">
      <c r="A13107">
        <v>6182</v>
      </c>
      <c r="B13107" t="s">
        <v>9043</v>
      </c>
      <c r="C13107">
        <v>20190808</v>
      </c>
      <c r="D13107" t="s">
        <v>6756</v>
      </c>
      <c r="E13107">
        <v>-1</v>
      </c>
      <c r="F13107" t="s">
        <v>5293</v>
      </c>
      <c r="G13107" t="s">
        <v>5294</v>
      </c>
      <c r="H13107" t="s">
        <v>14451</v>
      </c>
      <c r="I13107">
        <f t="shared" si="204"/>
        <v>58</v>
      </c>
      <c r="J13107" s="1" t="s">
        <v>37218</v>
      </c>
    </row>
    <row r="13108" spans="1:10">
      <c r="A13108">
        <v>6195</v>
      </c>
      <c r="B13108" t="s">
        <v>781</v>
      </c>
      <c r="C13108">
        <v>20190808</v>
      </c>
      <c r="D13108" t="s">
        <v>7104</v>
      </c>
      <c r="E13108">
        <v>-2</v>
      </c>
      <c r="F13108" t="s">
        <v>5293</v>
      </c>
      <c r="G13108" t="s">
        <v>5294</v>
      </c>
      <c r="H13108" t="s">
        <v>14452</v>
      </c>
      <c r="I13108">
        <f t="shared" si="204"/>
        <v>293</v>
      </c>
      <c r="J13108" s="1" t="s">
        <v>37219</v>
      </c>
    </row>
    <row r="13109" spans="1:10">
      <c r="A13109">
        <v>6199</v>
      </c>
      <c r="B13109" t="s">
        <v>1230</v>
      </c>
      <c r="C13109">
        <v>20190808</v>
      </c>
      <c r="D13109" t="s">
        <v>6845</v>
      </c>
      <c r="E13109">
        <v>-1</v>
      </c>
      <c r="F13109" t="s">
        <v>5293</v>
      </c>
      <c r="G13109" t="s">
        <v>5294</v>
      </c>
      <c r="H13109" t="s">
        <v>14453</v>
      </c>
      <c r="I13109">
        <f t="shared" si="204"/>
        <v>54</v>
      </c>
      <c r="J13109" s="1" t="s">
        <v>37220</v>
      </c>
    </row>
    <row r="13110" spans="1:10">
      <c r="A13110">
        <v>6206</v>
      </c>
      <c r="B13110" t="s">
        <v>565</v>
      </c>
      <c r="C13110">
        <v>20190808</v>
      </c>
      <c r="D13110" t="s">
        <v>5055</v>
      </c>
      <c r="E13110">
        <v>-1</v>
      </c>
      <c r="F13110" t="s">
        <v>5293</v>
      </c>
      <c r="G13110" t="s">
        <v>5294</v>
      </c>
      <c r="H13110" t="s">
        <v>14454</v>
      </c>
      <c r="I13110">
        <f t="shared" si="204"/>
        <v>59</v>
      </c>
      <c r="J13110" s="1" t="s">
        <v>37221</v>
      </c>
    </row>
    <row r="13111" spans="1:10">
      <c r="A13111">
        <v>6207</v>
      </c>
      <c r="B13111" t="s">
        <v>389</v>
      </c>
      <c r="C13111">
        <v>20190808</v>
      </c>
      <c r="D13111" t="s">
        <v>6845</v>
      </c>
      <c r="E13111">
        <v>-1</v>
      </c>
      <c r="F13111" t="s">
        <v>5293</v>
      </c>
      <c r="G13111" t="s">
        <v>5294</v>
      </c>
      <c r="H13111" t="s">
        <v>14455</v>
      </c>
      <c r="I13111">
        <f t="shared" si="204"/>
        <v>56</v>
      </c>
      <c r="J13111" s="1" t="s">
        <v>37222</v>
      </c>
    </row>
    <row r="13112" spans="1:10">
      <c r="A13112">
        <v>6212</v>
      </c>
      <c r="B13112" t="s">
        <v>786</v>
      </c>
      <c r="C13112">
        <v>20190808</v>
      </c>
      <c r="D13112" t="s">
        <v>6845</v>
      </c>
      <c r="E13112">
        <v>-1</v>
      </c>
      <c r="F13112" t="s">
        <v>5293</v>
      </c>
      <c r="G13112" t="s">
        <v>5294</v>
      </c>
      <c r="H13112" t="s">
        <v>14456</v>
      </c>
      <c r="I13112">
        <f t="shared" si="204"/>
        <v>54</v>
      </c>
      <c r="J13112" s="1" t="s">
        <v>37223</v>
      </c>
    </row>
    <row r="13113" spans="1:10">
      <c r="A13113">
        <v>6214</v>
      </c>
      <c r="B13113" t="s">
        <v>4161</v>
      </c>
      <c r="C13113">
        <v>20190808</v>
      </c>
      <c r="D13113" t="s">
        <v>5055</v>
      </c>
      <c r="E13113">
        <v>1</v>
      </c>
      <c r="F13113" t="s">
        <v>5293</v>
      </c>
      <c r="G13113" t="s">
        <v>5294</v>
      </c>
      <c r="H13113" t="s">
        <v>14457</v>
      </c>
      <c r="I13113">
        <f t="shared" si="204"/>
        <v>296</v>
      </c>
      <c r="J13113" s="1" t="s">
        <v>37224</v>
      </c>
    </row>
    <row r="13114" spans="1:10">
      <c r="A13114">
        <v>6222</v>
      </c>
      <c r="B13114" t="s">
        <v>391</v>
      </c>
      <c r="C13114">
        <v>20190808</v>
      </c>
      <c r="D13114" t="s">
        <v>6759</v>
      </c>
      <c r="E13114">
        <v>-1</v>
      </c>
      <c r="F13114" t="s">
        <v>5293</v>
      </c>
      <c r="G13114" t="s">
        <v>5294</v>
      </c>
      <c r="H13114" t="s">
        <v>14458</v>
      </c>
      <c r="I13114">
        <f t="shared" si="204"/>
        <v>28</v>
      </c>
      <c r="J13114" s="1" t="s">
        <v>37225</v>
      </c>
    </row>
    <row r="13115" spans="1:10">
      <c r="A13115">
        <v>6233</v>
      </c>
      <c r="B13115" t="s">
        <v>393</v>
      </c>
      <c r="C13115">
        <v>20190808</v>
      </c>
      <c r="D13115" t="s">
        <v>6756</v>
      </c>
      <c r="E13115">
        <v>0</v>
      </c>
      <c r="F13115" t="s">
        <v>5293</v>
      </c>
      <c r="G13115" t="s">
        <v>5294</v>
      </c>
      <c r="H13115" t="s">
        <v>14459</v>
      </c>
      <c r="I13115">
        <f t="shared" si="204"/>
        <v>106</v>
      </c>
      <c r="J13115" s="1" t="s">
        <v>37226</v>
      </c>
    </row>
    <row r="13116" spans="1:10">
      <c r="A13116">
        <v>6240</v>
      </c>
      <c r="B13116" t="s">
        <v>1242</v>
      </c>
      <c r="C13116">
        <v>20190808</v>
      </c>
      <c r="D13116" t="s">
        <v>6845</v>
      </c>
      <c r="E13116">
        <v>-1</v>
      </c>
      <c r="F13116" t="s">
        <v>5293</v>
      </c>
      <c r="G13116" t="s">
        <v>5294</v>
      </c>
      <c r="H13116" t="s">
        <v>14460</v>
      </c>
      <c r="I13116">
        <f t="shared" si="204"/>
        <v>54</v>
      </c>
      <c r="J13116" s="1" t="s">
        <v>37227</v>
      </c>
    </row>
    <row r="13117" spans="1:10">
      <c r="A13117">
        <v>6257</v>
      </c>
      <c r="B13117" t="s">
        <v>4284</v>
      </c>
      <c r="C13117">
        <v>20190808</v>
      </c>
      <c r="D13117" t="s">
        <v>5055</v>
      </c>
      <c r="E13117">
        <v>1</v>
      </c>
      <c r="F13117" t="s">
        <v>5293</v>
      </c>
      <c r="G13117" t="s">
        <v>47338</v>
      </c>
      <c r="H13117" t="s">
        <v>14461</v>
      </c>
      <c r="I13117">
        <f t="shared" si="204"/>
        <v>49</v>
      </c>
      <c r="J13117" s="1" t="s">
        <v>37228</v>
      </c>
    </row>
    <row r="13118" spans="1:10">
      <c r="A13118">
        <v>6264</v>
      </c>
      <c r="B13118" t="s">
        <v>2748</v>
      </c>
      <c r="C13118">
        <v>20190808</v>
      </c>
      <c r="D13118" t="s">
        <v>6730</v>
      </c>
      <c r="E13118">
        <v>-1</v>
      </c>
      <c r="F13118" t="s">
        <v>5293</v>
      </c>
      <c r="G13118" t="s">
        <v>5294</v>
      </c>
      <c r="H13118" t="s">
        <v>14462</v>
      </c>
      <c r="I13118">
        <f t="shared" si="204"/>
        <v>54</v>
      </c>
      <c r="J13118" s="1" t="s">
        <v>37229</v>
      </c>
    </row>
    <row r="13119" spans="1:10">
      <c r="A13119">
        <v>6265</v>
      </c>
      <c r="B13119" t="s">
        <v>1246</v>
      </c>
      <c r="C13119">
        <v>20190808</v>
      </c>
      <c r="D13119" t="s">
        <v>6756</v>
      </c>
      <c r="E13119">
        <v>-1</v>
      </c>
      <c r="F13119" t="s">
        <v>5293</v>
      </c>
      <c r="G13119" t="s">
        <v>5294</v>
      </c>
      <c r="H13119" t="s">
        <v>14463</v>
      </c>
      <c r="I13119">
        <f t="shared" si="204"/>
        <v>56</v>
      </c>
      <c r="J13119" s="1" t="s">
        <v>37230</v>
      </c>
    </row>
    <row r="13120" spans="1:10">
      <c r="A13120">
        <v>6283</v>
      </c>
      <c r="B13120" t="s">
        <v>4793</v>
      </c>
      <c r="C13120">
        <v>20190808</v>
      </c>
      <c r="D13120" t="s">
        <v>6756</v>
      </c>
      <c r="E13120">
        <v>0</v>
      </c>
      <c r="F13120" t="s">
        <v>5288</v>
      </c>
      <c r="G13120" t="s">
        <v>5290</v>
      </c>
      <c r="H13120" t="s">
        <v>14464</v>
      </c>
      <c r="I13120">
        <f t="shared" si="204"/>
        <v>37</v>
      </c>
      <c r="J13120" s="1" t="s">
        <v>37231</v>
      </c>
    </row>
    <row r="13121" spans="1:10">
      <c r="A13121">
        <v>6287</v>
      </c>
      <c r="B13121" t="s">
        <v>2752</v>
      </c>
      <c r="C13121">
        <v>20190808</v>
      </c>
      <c r="D13121" t="s">
        <v>6730</v>
      </c>
      <c r="E13121">
        <v>-1</v>
      </c>
      <c r="F13121" t="s">
        <v>5293</v>
      </c>
      <c r="G13121" t="s">
        <v>5294</v>
      </c>
      <c r="H13121" t="s">
        <v>14465</v>
      </c>
      <c r="I13121">
        <f t="shared" si="204"/>
        <v>56</v>
      </c>
      <c r="J13121" s="1" t="s">
        <v>37232</v>
      </c>
    </row>
    <row r="13122" spans="1:10">
      <c r="A13122">
        <v>6441</v>
      </c>
      <c r="B13122" t="s">
        <v>794</v>
      </c>
      <c r="C13122">
        <v>20190808</v>
      </c>
      <c r="D13122" t="s">
        <v>6756</v>
      </c>
      <c r="E13122">
        <v>0</v>
      </c>
      <c r="F13122" t="s">
        <v>5293</v>
      </c>
      <c r="G13122" t="s">
        <v>5295</v>
      </c>
      <c r="H13122" t="s">
        <v>14466</v>
      </c>
      <c r="I13122">
        <f t="shared" si="204"/>
        <v>66</v>
      </c>
      <c r="J13122" s="1" t="s">
        <v>37233</v>
      </c>
    </row>
    <row r="13123" spans="1:10">
      <c r="A13123">
        <v>6441</v>
      </c>
      <c r="B13123" t="s">
        <v>794</v>
      </c>
      <c r="C13123">
        <v>20190808</v>
      </c>
      <c r="D13123" t="s">
        <v>6756</v>
      </c>
      <c r="E13123">
        <v>-1</v>
      </c>
      <c r="F13123" t="s">
        <v>5293</v>
      </c>
      <c r="G13123" t="s">
        <v>5294</v>
      </c>
      <c r="H13123" t="s">
        <v>14467</v>
      </c>
      <c r="I13123">
        <f t="shared" ref="I13123:I13186" si="205">LEN(H13123)</f>
        <v>56</v>
      </c>
      <c r="J13123" s="1" t="s">
        <v>37234</v>
      </c>
    </row>
    <row r="13124" spans="1:10">
      <c r="A13124">
        <v>6446</v>
      </c>
      <c r="B13124" t="s">
        <v>401</v>
      </c>
      <c r="C13124">
        <v>20190808</v>
      </c>
      <c r="D13124" t="s">
        <v>6845</v>
      </c>
      <c r="E13124">
        <v>0</v>
      </c>
      <c r="F13124" t="s">
        <v>5293</v>
      </c>
      <c r="G13124" t="s">
        <v>47338</v>
      </c>
      <c r="H13124" t="s">
        <v>14468</v>
      </c>
      <c r="I13124">
        <f t="shared" si="205"/>
        <v>330</v>
      </c>
      <c r="J13124" s="1" t="s">
        <v>37235</v>
      </c>
    </row>
    <row r="13125" spans="1:10">
      <c r="A13125">
        <v>6452</v>
      </c>
      <c r="B13125" t="s">
        <v>4797</v>
      </c>
      <c r="C13125">
        <v>20190808</v>
      </c>
      <c r="D13125" t="s">
        <v>7104</v>
      </c>
      <c r="E13125">
        <v>0</v>
      </c>
      <c r="F13125" t="s">
        <v>5288</v>
      </c>
      <c r="G13125" t="s">
        <v>47339</v>
      </c>
      <c r="H13125" t="s">
        <v>14469</v>
      </c>
      <c r="I13125">
        <f t="shared" si="205"/>
        <v>87</v>
      </c>
      <c r="J13125" s="1" t="s">
        <v>37236</v>
      </c>
    </row>
    <row r="13126" spans="1:10">
      <c r="A13126">
        <v>6456</v>
      </c>
      <c r="B13126" t="s">
        <v>3346</v>
      </c>
      <c r="C13126">
        <v>20190808</v>
      </c>
      <c r="D13126" t="s">
        <v>7104</v>
      </c>
      <c r="E13126">
        <v>0</v>
      </c>
      <c r="F13126" t="s">
        <v>5293</v>
      </c>
      <c r="G13126" t="s">
        <v>5294</v>
      </c>
      <c r="H13126" t="s">
        <v>14470</v>
      </c>
      <c r="I13126">
        <f t="shared" si="205"/>
        <v>443</v>
      </c>
      <c r="J13126" s="1" t="s">
        <v>37237</v>
      </c>
    </row>
    <row r="13127" spans="1:10">
      <c r="A13127">
        <v>6461</v>
      </c>
      <c r="B13127" t="s">
        <v>1259</v>
      </c>
      <c r="C13127">
        <v>20190808</v>
      </c>
      <c r="D13127" t="s">
        <v>6845</v>
      </c>
      <c r="E13127">
        <v>-1</v>
      </c>
      <c r="F13127" t="s">
        <v>5293</v>
      </c>
      <c r="G13127" t="s">
        <v>5294</v>
      </c>
      <c r="H13127" t="s">
        <v>14471</v>
      </c>
      <c r="I13127">
        <f t="shared" si="205"/>
        <v>52</v>
      </c>
      <c r="J13127" s="1" t="s">
        <v>37238</v>
      </c>
    </row>
    <row r="13128" spans="1:10">
      <c r="A13128">
        <v>6465</v>
      </c>
      <c r="B13128" t="s">
        <v>12622</v>
      </c>
      <c r="C13128">
        <v>20190808</v>
      </c>
      <c r="D13128" t="s">
        <v>6845</v>
      </c>
      <c r="E13128">
        <v>-1</v>
      </c>
      <c r="F13128" t="s">
        <v>5288</v>
      </c>
      <c r="G13128" t="s">
        <v>47339</v>
      </c>
      <c r="H13128" t="s">
        <v>14472</v>
      </c>
      <c r="I13128">
        <f t="shared" si="205"/>
        <v>53</v>
      </c>
      <c r="J13128" s="1" t="s">
        <v>37239</v>
      </c>
    </row>
    <row r="13129" spans="1:10">
      <c r="A13129">
        <v>6475</v>
      </c>
      <c r="B13129" t="s">
        <v>574</v>
      </c>
      <c r="C13129">
        <v>20190808</v>
      </c>
      <c r="D13129" t="s">
        <v>7566</v>
      </c>
      <c r="E13129">
        <v>-1</v>
      </c>
      <c r="F13129" t="s">
        <v>5293</v>
      </c>
      <c r="G13129" t="s">
        <v>5294</v>
      </c>
      <c r="H13129" t="s">
        <v>14473</v>
      </c>
      <c r="I13129">
        <f t="shared" si="205"/>
        <v>54</v>
      </c>
      <c r="J13129" s="1" t="s">
        <v>37240</v>
      </c>
    </row>
    <row r="13130" spans="1:10">
      <c r="A13130">
        <v>6492</v>
      </c>
      <c r="B13130" t="s">
        <v>304</v>
      </c>
      <c r="C13130">
        <v>20190808</v>
      </c>
      <c r="D13130" t="s">
        <v>6845</v>
      </c>
      <c r="E13130">
        <v>-1</v>
      </c>
      <c r="F13130" t="s">
        <v>5293</v>
      </c>
      <c r="G13130" t="s">
        <v>5294</v>
      </c>
      <c r="H13130" t="s">
        <v>14474</v>
      </c>
      <c r="I13130">
        <f t="shared" si="205"/>
        <v>48</v>
      </c>
      <c r="J13130" s="1" t="s">
        <v>37241</v>
      </c>
    </row>
    <row r="13131" spans="1:10">
      <c r="A13131">
        <v>6505</v>
      </c>
      <c r="B13131" t="s">
        <v>2113</v>
      </c>
      <c r="C13131">
        <v>20190808</v>
      </c>
      <c r="D13131" t="s">
        <v>7063</v>
      </c>
      <c r="E13131">
        <v>0</v>
      </c>
      <c r="F13131" t="s">
        <v>5293</v>
      </c>
      <c r="G13131" t="s">
        <v>47338</v>
      </c>
      <c r="H13131" t="s">
        <v>14243</v>
      </c>
      <c r="I13131">
        <f t="shared" si="205"/>
        <v>310</v>
      </c>
      <c r="J13131" s="1" t="s">
        <v>37009</v>
      </c>
    </row>
    <row r="13132" spans="1:10">
      <c r="A13132">
        <v>6516</v>
      </c>
      <c r="B13132" t="s">
        <v>1266</v>
      </c>
      <c r="C13132">
        <v>20190808</v>
      </c>
      <c r="D13132" t="s">
        <v>6845</v>
      </c>
      <c r="E13132">
        <v>-1</v>
      </c>
      <c r="F13132" t="s">
        <v>5293</v>
      </c>
      <c r="G13132" t="s">
        <v>5294</v>
      </c>
      <c r="H13132" t="s">
        <v>14475</v>
      </c>
      <c r="I13132">
        <f t="shared" si="205"/>
        <v>28</v>
      </c>
      <c r="J13132" s="1" t="s">
        <v>37242</v>
      </c>
    </row>
    <row r="13133" spans="1:10">
      <c r="A13133">
        <v>6523</v>
      </c>
      <c r="B13133" t="s">
        <v>7804</v>
      </c>
      <c r="C13133">
        <v>20190808</v>
      </c>
      <c r="D13133" t="s">
        <v>7104</v>
      </c>
      <c r="E13133">
        <v>2</v>
      </c>
      <c r="F13133" t="s">
        <v>5293</v>
      </c>
      <c r="G13133" t="s">
        <v>5294</v>
      </c>
      <c r="H13133" t="s">
        <v>14476</v>
      </c>
      <c r="I13133">
        <f t="shared" si="205"/>
        <v>372</v>
      </c>
      <c r="J13133" s="1" t="s">
        <v>37243</v>
      </c>
    </row>
    <row r="13134" spans="1:10">
      <c r="A13134">
        <v>6530</v>
      </c>
      <c r="B13134" t="s">
        <v>7484</v>
      </c>
      <c r="C13134">
        <v>20190808</v>
      </c>
      <c r="D13134" t="s">
        <v>6756</v>
      </c>
      <c r="E13134">
        <v>-1</v>
      </c>
      <c r="F13134" t="s">
        <v>5293</v>
      </c>
      <c r="G13134" t="s">
        <v>5294</v>
      </c>
      <c r="H13134" t="s">
        <v>14477</v>
      </c>
      <c r="I13134">
        <f t="shared" si="205"/>
        <v>56</v>
      </c>
      <c r="J13134" s="1" t="s">
        <v>37244</v>
      </c>
    </row>
    <row r="13135" spans="1:10">
      <c r="A13135">
        <v>6553</v>
      </c>
      <c r="B13135" t="s">
        <v>94</v>
      </c>
      <c r="C13135">
        <v>20190808</v>
      </c>
      <c r="D13135" t="s">
        <v>8225</v>
      </c>
      <c r="E13135">
        <v>-1</v>
      </c>
      <c r="F13135" t="s">
        <v>5293</v>
      </c>
      <c r="G13135" t="s">
        <v>47337</v>
      </c>
      <c r="H13135" t="s">
        <v>14478</v>
      </c>
      <c r="I13135">
        <f t="shared" si="205"/>
        <v>56</v>
      </c>
      <c r="J13135" s="1" t="s">
        <v>37245</v>
      </c>
    </row>
    <row r="13136" spans="1:10">
      <c r="A13136">
        <v>6556</v>
      </c>
      <c r="B13136" t="s">
        <v>14479</v>
      </c>
      <c r="C13136">
        <v>20190808</v>
      </c>
      <c r="D13136" t="s">
        <v>6845</v>
      </c>
      <c r="E13136">
        <v>0</v>
      </c>
      <c r="F13136" t="s">
        <v>5288</v>
      </c>
      <c r="G13136" t="s">
        <v>47339</v>
      </c>
      <c r="H13136" t="s">
        <v>14480</v>
      </c>
      <c r="I13136">
        <f t="shared" si="205"/>
        <v>214</v>
      </c>
      <c r="J13136" s="1" t="s">
        <v>37246</v>
      </c>
    </row>
    <row r="13137" spans="1:10">
      <c r="A13137">
        <v>6556</v>
      </c>
      <c r="B13137" t="s">
        <v>14479</v>
      </c>
      <c r="C13137">
        <v>20190808</v>
      </c>
      <c r="D13137" t="s">
        <v>6845</v>
      </c>
      <c r="E13137">
        <v>-1</v>
      </c>
      <c r="F13137" t="s">
        <v>5288</v>
      </c>
      <c r="G13137" t="s">
        <v>47339</v>
      </c>
      <c r="H13137" t="s">
        <v>14480</v>
      </c>
      <c r="I13137">
        <f t="shared" si="205"/>
        <v>214</v>
      </c>
      <c r="J13137" s="1" t="s">
        <v>37246</v>
      </c>
    </row>
    <row r="13138" spans="1:10">
      <c r="A13138">
        <v>6559</v>
      </c>
      <c r="B13138" t="s">
        <v>576</v>
      </c>
      <c r="C13138">
        <v>20190808</v>
      </c>
      <c r="D13138" t="s">
        <v>8225</v>
      </c>
      <c r="E13138">
        <v>-1</v>
      </c>
      <c r="F13138" t="s">
        <v>5293</v>
      </c>
      <c r="G13138" t="s">
        <v>5294</v>
      </c>
      <c r="H13138" t="s">
        <v>14481</v>
      </c>
      <c r="I13138">
        <f t="shared" si="205"/>
        <v>54</v>
      </c>
      <c r="J13138" s="1" t="s">
        <v>37247</v>
      </c>
    </row>
    <row r="13139" spans="1:10">
      <c r="A13139">
        <v>6560</v>
      </c>
      <c r="B13139" t="s">
        <v>3911</v>
      </c>
      <c r="C13139">
        <v>20190808</v>
      </c>
      <c r="D13139" t="s">
        <v>6756</v>
      </c>
      <c r="E13139">
        <v>-1</v>
      </c>
      <c r="F13139" t="s">
        <v>5293</v>
      </c>
      <c r="G13139" t="s">
        <v>5294</v>
      </c>
      <c r="H13139" t="s">
        <v>14482</v>
      </c>
      <c r="I13139">
        <f t="shared" si="205"/>
        <v>56</v>
      </c>
      <c r="J13139" s="1" t="s">
        <v>37248</v>
      </c>
    </row>
    <row r="13140" spans="1:10">
      <c r="A13140">
        <v>6569</v>
      </c>
      <c r="B13140" t="s">
        <v>6480</v>
      </c>
      <c r="C13140">
        <v>20190808</v>
      </c>
      <c r="D13140" t="s">
        <v>7104</v>
      </c>
      <c r="E13140">
        <v>2</v>
      </c>
      <c r="F13140" t="s">
        <v>5293</v>
      </c>
      <c r="G13140" t="s">
        <v>5294</v>
      </c>
      <c r="H13140" t="s">
        <v>14483</v>
      </c>
      <c r="I13140">
        <f t="shared" si="205"/>
        <v>493</v>
      </c>
      <c r="J13140" s="1" t="s">
        <v>37249</v>
      </c>
    </row>
    <row r="13141" spans="1:10">
      <c r="A13141">
        <v>6576</v>
      </c>
      <c r="B13141" t="s">
        <v>800</v>
      </c>
      <c r="C13141">
        <v>20190808</v>
      </c>
      <c r="D13141" t="s">
        <v>6759</v>
      </c>
      <c r="E13141">
        <v>-1</v>
      </c>
      <c r="F13141" t="s">
        <v>5293</v>
      </c>
      <c r="G13141" t="s">
        <v>5294</v>
      </c>
      <c r="H13141" t="s">
        <v>14484</v>
      </c>
      <c r="I13141">
        <f t="shared" si="205"/>
        <v>24</v>
      </c>
      <c r="J13141" s="1" t="s">
        <v>37250</v>
      </c>
    </row>
    <row r="13142" spans="1:10">
      <c r="A13142">
        <v>6586</v>
      </c>
      <c r="B13142" t="s">
        <v>3190</v>
      </c>
      <c r="C13142">
        <v>20190808</v>
      </c>
      <c r="D13142" t="s">
        <v>8225</v>
      </c>
      <c r="E13142">
        <v>0</v>
      </c>
      <c r="F13142" t="s">
        <v>5288</v>
      </c>
      <c r="G13142" t="s">
        <v>5289</v>
      </c>
      <c r="H13142" t="s">
        <v>14485</v>
      </c>
      <c r="I13142">
        <f t="shared" si="205"/>
        <v>38</v>
      </c>
      <c r="J13142" s="1" t="s">
        <v>37251</v>
      </c>
    </row>
    <row r="13143" spans="1:10">
      <c r="A13143">
        <v>6593</v>
      </c>
      <c r="B13143" t="s">
        <v>2773</v>
      </c>
      <c r="C13143">
        <v>20190808</v>
      </c>
      <c r="D13143" t="s">
        <v>6756</v>
      </c>
      <c r="E13143">
        <v>-1</v>
      </c>
      <c r="F13143" t="s">
        <v>5293</v>
      </c>
      <c r="G13143" t="s">
        <v>5294</v>
      </c>
      <c r="H13143" t="s">
        <v>14486</v>
      </c>
      <c r="I13143">
        <f t="shared" si="205"/>
        <v>56</v>
      </c>
      <c r="J13143" s="1" t="s">
        <v>37252</v>
      </c>
    </row>
    <row r="13144" spans="1:10">
      <c r="A13144">
        <v>6606</v>
      </c>
      <c r="B13144" t="s">
        <v>2775</v>
      </c>
      <c r="C13144">
        <v>20190808</v>
      </c>
      <c r="D13144" t="s">
        <v>8225</v>
      </c>
      <c r="E13144">
        <v>-1</v>
      </c>
      <c r="F13144" t="s">
        <v>5293</v>
      </c>
      <c r="G13144" t="s">
        <v>5294</v>
      </c>
      <c r="H13144" t="s">
        <v>14487</v>
      </c>
      <c r="I13144">
        <f t="shared" si="205"/>
        <v>56</v>
      </c>
      <c r="J13144" s="1" t="s">
        <v>37253</v>
      </c>
    </row>
    <row r="13145" spans="1:10">
      <c r="A13145">
        <v>6611</v>
      </c>
      <c r="B13145" t="s">
        <v>1710</v>
      </c>
      <c r="C13145">
        <v>20190808</v>
      </c>
      <c r="D13145" t="s">
        <v>7566</v>
      </c>
      <c r="E13145">
        <v>-1</v>
      </c>
      <c r="F13145" t="s">
        <v>5293</v>
      </c>
      <c r="G13145" t="s">
        <v>5294</v>
      </c>
      <c r="H13145" t="s">
        <v>14488</v>
      </c>
      <c r="I13145">
        <f t="shared" si="205"/>
        <v>53</v>
      </c>
      <c r="J13145" s="1" t="s">
        <v>37254</v>
      </c>
    </row>
    <row r="13146" spans="1:10">
      <c r="A13146">
        <v>6618</v>
      </c>
      <c r="B13146" t="s">
        <v>583</v>
      </c>
      <c r="C13146">
        <v>20190808</v>
      </c>
      <c r="D13146" t="s">
        <v>6980</v>
      </c>
      <c r="E13146">
        <v>0</v>
      </c>
      <c r="F13146" t="s">
        <v>5288</v>
      </c>
      <c r="G13146" t="s">
        <v>5289</v>
      </c>
      <c r="H13146" t="s">
        <v>14489</v>
      </c>
      <c r="I13146">
        <f t="shared" si="205"/>
        <v>22</v>
      </c>
      <c r="J13146" s="1" t="s">
        <v>37255</v>
      </c>
    </row>
    <row r="13147" spans="1:10">
      <c r="A13147">
        <v>6618</v>
      </c>
      <c r="B13147" t="s">
        <v>583</v>
      </c>
      <c r="C13147">
        <v>20190808</v>
      </c>
      <c r="D13147" t="s">
        <v>6980</v>
      </c>
      <c r="E13147">
        <v>-1</v>
      </c>
      <c r="F13147" t="s">
        <v>5293</v>
      </c>
      <c r="G13147" t="s">
        <v>5294</v>
      </c>
      <c r="H13147" t="s">
        <v>14490</v>
      </c>
      <c r="I13147">
        <f t="shared" si="205"/>
        <v>48</v>
      </c>
      <c r="J13147" s="1" t="s">
        <v>37256</v>
      </c>
    </row>
    <row r="13148" spans="1:10">
      <c r="A13148">
        <v>6620</v>
      </c>
      <c r="B13148" t="s">
        <v>1275</v>
      </c>
      <c r="C13148">
        <v>20190808</v>
      </c>
      <c r="D13148" t="s">
        <v>6980</v>
      </c>
      <c r="E13148">
        <v>-1</v>
      </c>
      <c r="F13148" t="s">
        <v>5293</v>
      </c>
      <c r="G13148" t="s">
        <v>47338</v>
      </c>
      <c r="H13148" t="s">
        <v>14491</v>
      </c>
      <c r="I13148">
        <f t="shared" si="205"/>
        <v>720</v>
      </c>
      <c r="J13148" s="1" t="s">
        <v>37257</v>
      </c>
    </row>
    <row r="13149" spans="1:10">
      <c r="A13149">
        <v>6624</v>
      </c>
      <c r="B13149" t="s">
        <v>1277</v>
      </c>
      <c r="C13149">
        <v>20190808</v>
      </c>
      <c r="D13149" t="s">
        <v>6756</v>
      </c>
      <c r="E13149">
        <v>-1</v>
      </c>
      <c r="F13149" t="s">
        <v>5293</v>
      </c>
      <c r="G13149" t="s">
        <v>5294</v>
      </c>
      <c r="H13149" t="s">
        <v>14492</v>
      </c>
      <c r="I13149">
        <f t="shared" si="205"/>
        <v>28</v>
      </c>
      <c r="J13149" s="1" t="s">
        <v>37258</v>
      </c>
    </row>
    <row r="13150" spans="1:10">
      <c r="A13150">
        <v>6625</v>
      </c>
      <c r="B13150" t="s">
        <v>4232</v>
      </c>
      <c r="C13150">
        <v>20190808</v>
      </c>
      <c r="D13150" t="s">
        <v>35</v>
      </c>
      <c r="E13150">
        <v>-1</v>
      </c>
      <c r="F13150" t="s">
        <v>5293</v>
      </c>
      <c r="G13150" t="s">
        <v>5294</v>
      </c>
      <c r="H13150" t="s">
        <v>14493</v>
      </c>
      <c r="I13150">
        <f t="shared" si="205"/>
        <v>56</v>
      </c>
      <c r="J13150" s="1" t="s">
        <v>37259</v>
      </c>
    </row>
    <row r="13151" spans="1:10">
      <c r="A13151">
        <v>6639</v>
      </c>
      <c r="B13151" t="s">
        <v>2073</v>
      </c>
      <c r="C13151">
        <v>20190808</v>
      </c>
      <c r="D13151" t="s">
        <v>6980</v>
      </c>
      <c r="E13151">
        <v>-1</v>
      </c>
      <c r="F13151" t="s">
        <v>5293</v>
      </c>
      <c r="G13151" t="s">
        <v>5294</v>
      </c>
      <c r="H13151" t="s">
        <v>14494</v>
      </c>
      <c r="I13151">
        <f t="shared" si="205"/>
        <v>28</v>
      </c>
      <c r="J13151" s="1" t="s">
        <v>37260</v>
      </c>
    </row>
    <row r="13152" spans="1:10">
      <c r="A13152">
        <v>6649</v>
      </c>
      <c r="B13152" t="s">
        <v>1283</v>
      </c>
      <c r="C13152">
        <v>20190808</v>
      </c>
      <c r="D13152" t="s">
        <v>6845</v>
      </c>
      <c r="E13152">
        <v>-1</v>
      </c>
      <c r="F13152" t="s">
        <v>5288</v>
      </c>
      <c r="G13152" t="s">
        <v>5289</v>
      </c>
      <c r="H13152" t="s">
        <v>14214</v>
      </c>
      <c r="I13152">
        <f t="shared" si="205"/>
        <v>18</v>
      </c>
      <c r="J13152" s="1" t="s">
        <v>36981</v>
      </c>
    </row>
    <row r="13153" spans="1:10">
      <c r="A13153">
        <v>6650</v>
      </c>
      <c r="B13153" t="s">
        <v>808</v>
      </c>
      <c r="C13153">
        <v>20190808</v>
      </c>
      <c r="D13153" t="s">
        <v>35</v>
      </c>
      <c r="E13153">
        <v>-1</v>
      </c>
      <c r="F13153" t="s">
        <v>5293</v>
      </c>
      <c r="G13153" t="s">
        <v>5294</v>
      </c>
      <c r="H13153" t="s">
        <v>14495</v>
      </c>
      <c r="I13153">
        <f t="shared" si="205"/>
        <v>28</v>
      </c>
      <c r="J13153" s="1" t="s">
        <v>37261</v>
      </c>
    </row>
    <row r="13154" spans="1:10">
      <c r="A13154">
        <v>6684</v>
      </c>
      <c r="B13154" t="s">
        <v>1297</v>
      </c>
      <c r="C13154">
        <v>20190808</v>
      </c>
      <c r="D13154" t="s">
        <v>8225</v>
      </c>
      <c r="E13154">
        <v>-1</v>
      </c>
      <c r="F13154" t="s">
        <v>5293</v>
      </c>
      <c r="G13154" t="s">
        <v>5294</v>
      </c>
      <c r="H13154" t="s">
        <v>14496</v>
      </c>
      <c r="I13154">
        <f t="shared" si="205"/>
        <v>56</v>
      </c>
      <c r="J13154" s="1" t="s">
        <v>37262</v>
      </c>
    </row>
    <row r="13155" spans="1:10">
      <c r="A13155">
        <v>6693</v>
      </c>
      <c r="B13155" t="s">
        <v>161</v>
      </c>
      <c r="C13155">
        <v>20190808</v>
      </c>
      <c r="D13155" t="s">
        <v>8225</v>
      </c>
      <c r="E13155">
        <v>0</v>
      </c>
      <c r="F13155" t="s">
        <v>5293</v>
      </c>
      <c r="G13155" t="s">
        <v>47338</v>
      </c>
      <c r="H13155" t="s">
        <v>14497</v>
      </c>
      <c r="I13155">
        <f t="shared" si="205"/>
        <v>431</v>
      </c>
      <c r="J13155" s="1" t="s">
        <v>37263</v>
      </c>
    </row>
    <row r="13156" spans="1:10">
      <c r="A13156">
        <v>6705</v>
      </c>
      <c r="B13156" t="s">
        <v>5158</v>
      </c>
      <c r="C13156">
        <v>20190808</v>
      </c>
      <c r="D13156" t="s">
        <v>8225</v>
      </c>
      <c r="E13156">
        <v>-1</v>
      </c>
      <c r="F13156" t="s">
        <v>5293</v>
      </c>
      <c r="G13156" t="s">
        <v>5294</v>
      </c>
      <c r="H13156" t="s">
        <v>14498</v>
      </c>
      <c r="I13156">
        <f t="shared" si="205"/>
        <v>28</v>
      </c>
      <c r="J13156" s="1" t="s">
        <v>37264</v>
      </c>
    </row>
    <row r="13157" spans="1:10">
      <c r="A13157">
        <v>6716</v>
      </c>
      <c r="B13157" t="s">
        <v>1673</v>
      </c>
      <c r="C13157">
        <v>20190808</v>
      </c>
      <c r="D13157" t="s">
        <v>8225</v>
      </c>
      <c r="E13157">
        <v>1</v>
      </c>
      <c r="F13157" t="s">
        <v>5293</v>
      </c>
      <c r="G13157" t="s">
        <v>5294</v>
      </c>
      <c r="H13157" t="s">
        <v>14499</v>
      </c>
      <c r="I13157">
        <f t="shared" si="205"/>
        <v>56</v>
      </c>
      <c r="J13157" s="1" t="s">
        <v>37265</v>
      </c>
    </row>
    <row r="13158" spans="1:10">
      <c r="A13158">
        <v>6727</v>
      </c>
      <c r="B13158" t="s">
        <v>2355</v>
      </c>
      <c r="C13158">
        <v>20190808</v>
      </c>
      <c r="D13158" t="s">
        <v>35</v>
      </c>
      <c r="E13158">
        <v>1</v>
      </c>
      <c r="F13158" t="s">
        <v>5293</v>
      </c>
      <c r="G13158" t="s">
        <v>5294</v>
      </c>
      <c r="H13158" t="s">
        <v>14500</v>
      </c>
      <c r="I13158">
        <f t="shared" si="205"/>
        <v>56</v>
      </c>
      <c r="J13158" s="1" t="s">
        <v>37266</v>
      </c>
    </row>
    <row r="13159" spans="1:10">
      <c r="A13159">
        <v>6728</v>
      </c>
      <c r="B13159" t="s">
        <v>2790</v>
      </c>
      <c r="C13159">
        <v>20190808</v>
      </c>
      <c r="D13159" t="s">
        <v>6980</v>
      </c>
      <c r="E13159">
        <v>1</v>
      </c>
      <c r="F13159" t="s">
        <v>5293</v>
      </c>
      <c r="G13159" t="s">
        <v>5294</v>
      </c>
      <c r="H13159" t="s">
        <v>14501</v>
      </c>
      <c r="I13159">
        <f t="shared" si="205"/>
        <v>57</v>
      </c>
      <c r="J13159" s="1" t="s">
        <v>37267</v>
      </c>
    </row>
    <row r="13160" spans="1:10">
      <c r="A13160">
        <v>8011</v>
      </c>
      <c r="B13160" t="s">
        <v>816</v>
      </c>
      <c r="C13160">
        <v>20190808</v>
      </c>
      <c r="D13160" t="s">
        <v>6845</v>
      </c>
      <c r="E13160">
        <v>-1</v>
      </c>
      <c r="F13160" t="s">
        <v>5293</v>
      </c>
      <c r="G13160" t="s">
        <v>5294</v>
      </c>
      <c r="H13160" t="s">
        <v>14502</v>
      </c>
      <c r="I13160">
        <f t="shared" si="205"/>
        <v>57</v>
      </c>
      <c r="J13160" s="1" t="s">
        <v>37268</v>
      </c>
    </row>
    <row r="13161" spans="1:10">
      <c r="A13161">
        <v>8043</v>
      </c>
      <c r="B13161" t="s">
        <v>3533</v>
      </c>
      <c r="C13161">
        <v>20190808</v>
      </c>
      <c r="D13161" t="s">
        <v>7104</v>
      </c>
      <c r="E13161">
        <v>-1</v>
      </c>
      <c r="F13161" t="s">
        <v>5293</v>
      </c>
      <c r="G13161" t="s">
        <v>5294</v>
      </c>
      <c r="H13161" t="s">
        <v>14503</v>
      </c>
      <c r="I13161">
        <f t="shared" si="205"/>
        <v>58</v>
      </c>
      <c r="J13161" s="1" t="s">
        <v>37269</v>
      </c>
    </row>
    <row r="13162" spans="1:10">
      <c r="A13162">
        <v>8084</v>
      </c>
      <c r="B13162" t="s">
        <v>2804</v>
      </c>
      <c r="C13162">
        <v>20190808</v>
      </c>
      <c r="D13162" t="s">
        <v>6759</v>
      </c>
      <c r="E13162">
        <v>-1</v>
      </c>
      <c r="F13162" t="s">
        <v>5291</v>
      </c>
      <c r="G13162" t="s">
        <v>5292</v>
      </c>
      <c r="H13162" t="s">
        <v>14504</v>
      </c>
      <c r="I13162">
        <f t="shared" si="205"/>
        <v>30</v>
      </c>
      <c r="J13162" s="1" t="s">
        <v>37270</v>
      </c>
    </row>
    <row r="13163" spans="1:10">
      <c r="A13163">
        <v>8085</v>
      </c>
      <c r="B13163" t="s">
        <v>589</v>
      </c>
      <c r="C13163">
        <v>20190808</v>
      </c>
      <c r="D13163" t="s">
        <v>6845</v>
      </c>
      <c r="E13163">
        <v>-1</v>
      </c>
      <c r="F13163" t="s">
        <v>5293</v>
      </c>
      <c r="G13163" t="s">
        <v>5294</v>
      </c>
      <c r="H13163" t="s">
        <v>14505</v>
      </c>
      <c r="I13163">
        <f t="shared" si="205"/>
        <v>56</v>
      </c>
      <c r="J13163" s="1" t="s">
        <v>37271</v>
      </c>
    </row>
    <row r="13164" spans="1:10">
      <c r="A13164">
        <v>8089</v>
      </c>
      <c r="B13164" t="s">
        <v>7495</v>
      </c>
      <c r="C13164">
        <v>20190808</v>
      </c>
      <c r="D13164" t="s">
        <v>6980</v>
      </c>
      <c r="E13164">
        <v>-1</v>
      </c>
      <c r="F13164" t="s">
        <v>5293</v>
      </c>
      <c r="G13164" t="s">
        <v>5294</v>
      </c>
      <c r="H13164" t="s">
        <v>14506</v>
      </c>
      <c r="I13164">
        <f t="shared" si="205"/>
        <v>59</v>
      </c>
      <c r="J13164" s="1" t="s">
        <v>37272</v>
      </c>
    </row>
    <row r="13165" spans="1:10">
      <c r="A13165">
        <v>8091</v>
      </c>
      <c r="B13165" t="s">
        <v>2806</v>
      </c>
      <c r="C13165">
        <v>20190808</v>
      </c>
      <c r="D13165" t="s">
        <v>7104</v>
      </c>
      <c r="E13165">
        <v>-1</v>
      </c>
      <c r="F13165" t="s">
        <v>5293</v>
      </c>
      <c r="G13165" t="s">
        <v>5294</v>
      </c>
      <c r="H13165" t="s">
        <v>14507</v>
      </c>
      <c r="I13165">
        <f t="shared" si="205"/>
        <v>57</v>
      </c>
      <c r="J13165" s="1" t="s">
        <v>37273</v>
      </c>
    </row>
    <row r="13166" spans="1:10">
      <c r="A13166">
        <v>8093</v>
      </c>
      <c r="B13166" t="s">
        <v>1313</v>
      </c>
      <c r="C13166">
        <v>20190808</v>
      </c>
      <c r="D13166" t="s">
        <v>6759</v>
      </c>
      <c r="E13166">
        <v>-1</v>
      </c>
      <c r="F13166" t="s">
        <v>5293</v>
      </c>
      <c r="G13166" t="s">
        <v>5294</v>
      </c>
      <c r="H13166" t="s">
        <v>14508</v>
      </c>
      <c r="I13166">
        <f t="shared" si="205"/>
        <v>29</v>
      </c>
      <c r="J13166" s="1" t="s">
        <v>37274</v>
      </c>
    </row>
    <row r="13167" spans="1:10">
      <c r="A13167">
        <v>8101</v>
      </c>
      <c r="B13167" t="s">
        <v>1317</v>
      </c>
      <c r="C13167">
        <v>20190808</v>
      </c>
      <c r="D13167" t="s">
        <v>6730</v>
      </c>
      <c r="E13167">
        <v>-1</v>
      </c>
      <c r="F13167" t="s">
        <v>5293</v>
      </c>
      <c r="G13167" t="s">
        <v>5294</v>
      </c>
      <c r="H13167" t="s">
        <v>14509</v>
      </c>
      <c r="I13167">
        <f t="shared" si="205"/>
        <v>59</v>
      </c>
      <c r="J13167" s="1" t="s">
        <v>37275</v>
      </c>
    </row>
    <row r="13168" spans="1:10">
      <c r="A13168">
        <v>8104</v>
      </c>
      <c r="B13168" t="s">
        <v>75</v>
      </c>
      <c r="C13168">
        <v>20190808</v>
      </c>
      <c r="D13168" t="s">
        <v>6845</v>
      </c>
      <c r="E13168">
        <v>-1</v>
      </c>
      <c r="F13168" t="s">
        <v>5293</v>
      </c>
      <c r="G13168" t="s">
        <v>5294</v>
      </c>
      <c r="H13168" t="s">
        <v>14510</v>
      </c>
      <c r="I13168">
        <f t="shared" si="205"/>
        <v>59</v>
      </c>
      <c r="J13168" s="1" t="s">
        <v>37276</v>
      </c>
    </row>
    <row r="13169" spans="1:10">
      <c r="A13169">
        <v>8105</v>
      </c>
      <c r="B13169" t="s">
        <v>823</v>
      </c>
      <c r="C13169">
        <v>20190808</v>
      </c>
      <c r="D13169" t="s">
        <v>7104</v>
      </c>
      <c r="E13169">
        <v>0</v>
      </c>
      <c r="F13169" t="s">
        <v>5293</v>
      </c>
      <c r="G13169" t="s">
        <v>5294</v>
      </c>
      <c r="H13169" t="s">
        <v>14511</v>
      </c>
      <c r="I13169">
        <f t="shared" si="205"/>
        <v>402</v>
      </c>
      <c r="J13169" s="1" t="s">
        <v>37277</v>
      </c>
    </row>
    <row r="13170" spans="1:10">
      <c r="A13170">
        <v>8155</v>
      </c>
      <c r="B13170" t="s">
        <v>829</v>
      </c>
      <c r="C13170">
        <v>20190808</v>
      </c>
      <c r="D13170" t="s">
        <v>5055</v>
      </c>
      <c r="E13170">
        <v>-1</v>
      </c>
      <c r="F13170" t="s">
        <v>5293</v>
      </c>
      <c r="G13170" t="s">
        <v>5294</v>
      </c>
      <c r="H13170" t="s">
        <v>14512</v>
      </c>
      <c r="I13170">
        <f t="shared" si="205"/>
        <v>59</v>
      </c>
      <c r="J13170" s="1" t="s">
        <v>37278</v>
      </c>
    </row>
    <row r="13171" spans="1:10">
      <c r="A13171">
        <v>8163</v>
      </c>
      <c r="B13171" t="s">
        <v>2933</v>
      </c>
      <c r="C13171">
        <v>20190808</v>
      </c>
      <c r="D13171" t="s">
        <v>7104</v>
      </c>
      <c r="E13171">
        <v>-1</v>
      </c>
      <c r="F13171" t="s">
        <v>5293</v>
      </c>
      <c r="G13171" t="s">
        <v>5294</v>
      </c>
      <c r="H13171" t="s">
        <v>14513</v>
      </c>
      <c r="I13171">
        <f t="shared" si="205"/>
        <v>654</v>
      </c>
      <c r="J13171" s="1" t="s">
        <v>37279</v>
      </c>
    </row>
    <row r="13172" spans="1:10">
      <c r="A13172">
        <v>8176</v>
      </c>
      <c r="B13172" t="s">
        <v>77</v>
      </c>
      <c r="C13172">
        <v>20190808</v>
      </c>
      <c r="D13172" t="s">
        <v>6845</v>
      </c>
      <c r="E13172">
        <v>-1</v>
      </c>
      <c r="F13172" t="s">
        <v>5293</v>
      </c>
      <c r="G13172" t="s">
        <v>5294</v>
      </c>
      <c r="H13172" t="s">
        <v>14514</v>
      </c>
      <c r="I13172">
        <f t="shared" si="205"/>
        <v>56</v>
      </c>
      <c r="J13172" s="1" t="s">
        <v>37280</v>
      </c>
    </row>
    <row r="13173" spans="1:10">
      <c r="A13173">
        <v>8215</v>
      </c>
      <c r="B13173" t="s">
        <v>6484</v>
      </c>
      <c r="C13173">
        <v>20190808</v>
      </c>
      <c r="D13173" t="s">
        <v>6756</v>
      </c>
      <c r="E13173">
        <v>0</v>
      </c>
      <c r="F13173" t="s">
        <v>5293</v>
      </c>
      <c r="G13173" t="s">
        <v>5294</v>
      </c>
      <c r="H13173" t="s">
        <v>14515</v>
      </c>
      <c r="I13173">
        <f t="shared" si="205"/>
        <v>324</v>
      </c>
      <c r="J13173" s="1" t="s">
        <v>37281</v>
      </c>
    </row>
    <row r="13174" spans="1:10">
      <c r="A13174">
        <v>8281</v>
      </c>
      <c r="B13174" t="s">
        <v>421</v>
      </c>
      <c r="C13174">
        <v>20190808</v>
      </c>
      <c r="D13174" t="s">
        <v>6980</v>
      </c>
      <c r="E13174">
        <v>-1</v>
      </c>
      <c r="F13174" t="s">
        <v>5293</v>
      </c>
      <c r="G13174" t="s">
        <v>5294</v>
      </c>
      <c r="H13174" t="s">
        <v>14516</v>
      </c>
      <c r="I13174">
        <f t="shared" si="205"/>
        <v>54</v>
      </c>
      <c r="J13174" s="1" t="s">
        <v>37282</v>
      </c>
    </row>
    <row r="13175" spans="1:10">
      <c r="A13175">
        <v>8291</v>
      </c>
      <c r="B13175" t="s">
        <v>1325</v>
      </c>
      <c r="C13175">
        <v>20190808</v>
      </c>
      <c r="D13175" t="s">
        <v>6759</v>
      </c>
      <c r="E13175">
        <v>-1</v>
      </c>
      <c r="F13175" t="s">
        <v>5293</v>
      </c>
      <c r="G13175" t="s">
        <v>5294</v>
      </c>
      <c r="H13175" t="s">
        <v>14517</v>
      </c>
      <c r="I13175">
        <f t="shared" si="205"/>
        <v>56</v>
      </c>
      <c r="J13175" s="1" t="s">
        <v>37283</v>
      </c>
    </row>
    <row r="13176" spans="1:10">
      <c r="A13176">
        <v>8374</v>
      </c>
      <c r="B13176" t="s">
        <v>2364</v>
      </c>
      <c r="C13176">
        <v>20190808</v>
      </c>
      <c r="D13176" t="s">
        <v>6756</v>
      </c>
      <c r="E13176">
        <v>-1</v>
      </c>
      <c r="F13176" t="s">
        <v>5293</v>
      </c>
      <c r="G13176" t="s">
        <v>5294</v>
      </c>
      <c r="H13176" t="s">
        <v>14518</v>
      </c>
      <c r="I13176">
        <f t="shared" si="205"/>
        <v>59</v>
      </c>
      <c r="J13176" s="1" t="s">
        <v>37284</v>
      </c>
    </row>
    <row r="13177" spans="1:10">
      <c r="A13177">
        <v>8418</v>
      </c>
      <c r="B13177" t="s">
        <v>8911</v>
      </c>
      <c r="C13177">
        <v>20190808</v>
      </c>
      <c r="D13177" t="s">
        <v>6730</v>
      </c>
      <c r="E13177">
        <v>-1</v>
      </c>
      <c r="F13177" t="s">
        <v>5293</v>
      </c>
      <c r="G13177" t="s">
        <v>5294</v>
      </c>
      <c r="H13177" t="s">
        <v>14519</v>
      </c>
      <c r="I13177">
        <f t="shared" si="205"/>
        <v>29</v>
      </c>
      <c r="J13177" s="1" t="s">
        <v>37285</v>
      </c>
    </row>
    <row r="13178" spans="1:10">
      <c r="A13178">
        <v>8424</v>
      </c>
      <c r="B13178" t="s">
        <v>5678</v>
      </c>
      <c r="C13178">
        <v>20190808</v>
      </c>
      <c r="D13178" t="s">
        <v>6756</v>
      </c>
      <c r="E13178">
        <v>-1</v>
      </c>
      <c r="F13178" t="s">
        <v>5293</v>
      </c>
      <c r="G13178" t="s">
        <v>5294</v>
      </c>
      <c r="H13178" t="s">
        <v>14520</v>
      </c>
      <c r="I13178">
        <f t="shared" si="205"/>
        <v>28</v>
      </c>
      <c r="J13178" s="1" t="s">
        <v>37286</v>
      </c>
    </row>
    <row r="13179" spans="1:10">
      <c r="A13179">
        <v>8438</v>
      </c>
      <c r="B13179" t="s">
        <v>1329</v>
      </c>
      <c r="C13179">
        <v>20190808</v>
      </c>
      <c r="D13179" t="s">
        <v>7566</v>
      </c>
      <c r="E13179">
        <v>-1</v>
      </c>
      <c r="F13179" t="s">
        <v>5293</v>
      </c>
      <c r="G13179" t="s">
        <v>5294</v>
      </c>
      <c r="H13179" t="s">
        <v>14521</v>
      </c>
      <c r="I13179">
        <f t="shared" si="205"/>
        <v>59</v>
      </c>
      <c r="J13179" s="1" t="s">
        <v>37287</v>
      </c>
    </row>
    <row r="13180" spans="1:10">
      <c r="A13180">
        <v>8464</v>
      </c>
      <c r="B13180" t="s">
        <v>4697</v>
      </c>
      <c r="C13180">
        <v>20190808</v>
      </c>
      <c r="D13180" t="s">
        <v>5055</v>
      </c>
      <c r="E13180">
        <v>1</v>
      </c>
      <c r="F13180" t="s">
        <v>5293</v>
      </c>
      <c r="G13180" t="s">
        <v>5294</v>
      </c>
      <c r="H13180" t="s">
        <v>14522</v>
      </c>
      <c r="I13180">
        <f t="shared" si="205"/>
        <v>176</v>
      </c>
      <c r="J13180" s="1" t="s">
        <v>37288</v>
      </c>
    </row>
    <row r="13181" spans="1:10">
      <c r="A13181">
        <v>8466</v>
      </c>
      <c r="B13181" t="s">
        <v>5680</v>
      </c>
      <c r="C13181">
        <v>20190808</v>
      </c>
      <c r="D13181" t="s">
        <v>7104</v>
      </c>
      <c r="E13181">
        <v>2</v>
      </c>
      <c r="F13181" t="s">
        <v>5293</v>
      </c>
      <c r="G13181" t="s">
        <v>5294</v>
      </c>
      <c r="H13181" t="s">
        <v>14523</v>
      </c>
      <c r="I13181">
        <f t="shared" si="205"/>
        <v>392</v>
      </c>
      <c r="J13181" s="1" t="s">
        <v>37289</v>
      </c>
    </row>
    <row r="13182" spans="1:10">
      <c r="A13182">
        <v>8477</v>
      </c>
      <c r="B13182" t="s">
        <v>3968</v>
      </c>
      <c r="C13182">
        <v>20190808</v>
      </c>
      <c r="D13182" t="s">
        <v>7104</v>
      </c>
      <c r="E13182">
        <v>0</v>
      </c>
      <c r="F13182" t="s">
        <v>5293</v>
      </c>
      <c r="G13182" t="s">
        <v>5294</v>
      </c>
      <c r="H13182" t="s">
        <v>14524</v>
      </c>
      <c r="I13182">
        <f t="shared" si="205"/>
        <v>300</v>
      </c>
      <c r="J13182" s="1" t="s">
        <v>37290</v>
      </c>
    </row>
    <row r="13183" spans="1:10">
      <c r="A13183">
        <v>8487</v>
      </c>
      <c r="B13183" t="s">
        <v>3972</v>
      </c>
      <c r="C13183">
        <v>20190808</v>
      </c>
      <c r="D13183" t="s">
        <v>35</v>
      </c>
      <c r="E13183">
        <v>-1</v>
      </c>
      <c r="F13183" t="s">
        <v>5293</v>
      </c>
      <c r="G13183" t="s">
        <v>5294</v>
      </c>
      <c r="H13183" t="s">
        <v>14525</v>
      </c>
      <c r="I13183">
        <f t="shared" si="205"/>
        <v>56</v>
      </c>
      <c r="J13183" s="1" t="s">
        <v>37291</v>
      </c>
    </row>
    <row r="13184" spans="1:10">
      <c r="A13184">
        <v>8496</v>
      </c>
      <c r="B13184" t="s">
        <v>94</v>
      </c>
      <c r="C13184">
        <v>20190808</v>
      </c>
      <c r="D13184" t="s">
        <v>8225</v>
      </c>
      <c r="E13184">
        <v>0</v>
      </c>
      <c r="F13184" t="s">
        <v>5291</v>
      </c>
      <c r="G13184" t="s">
        <v>47335</v>
      </c>
      <c r="H13184" t="s">
        <v>14526</v>
      </c>
      <c r="I13184">
        <f t="shared" si="205"/>
        <v>396</v>
      </c>
      <c r="J13184" s="1" t="s">
        <v>37292</v>
      </c>
    </row>
    <row r="13185" spans="1:10">
      <c r="A13185">
        <v>8929</v>
      </c>
      <c r="B13185" t="s">
        <v>7502</v>
      </c>
      <c r="C13185">
        <v>20190808</v>
      </c>
      <c r="D13185" t="s">
        <v>7104</v>
      </c>
      <c r="E13185">
        <v>-1</v>
      </c>
      <c r="F13185" t="s">
        <v>5293</v>
      </c>
      <c r="G13185" t="s">
        <v>5294</v>
      </c>
      <c r="H13185" t="s">
        <v>14527</v>
      </c>
      <c r="I13185">
        <f t="shared" si="205"/>
        <v>57</v>
      </c>
      <c r="J13185" s="1" t="s">
        <v>37293</v>
      </c>
    </row>
    <row r="13186" spans="1:10">
      <c r="A13186">
        <v>8936</v>
      </c>
      <c r="B13186" t="s">
        <v>1445</v>
      </c>
      <c r="C13186">
        <v>20190808</v>
      </c>
      <c r="D13186" t="s">
        <v>6759</v>
      </c>
      <c r="E13186">
        <v>-1</v>
      </c>
      <c r="F13186" t="s">
        <v>5293</v>
      </c>
      <c r="G13186" t="s">
        <v>5294</v>
      </c>
      <c r="H13186" t="s">
        <v>14528</v>
      </c>
      <c r="I13186">
        <f t="shared" si="205"/>
        <v>59</v>
      </c>
      <c r="J13186" s="1" t="s">
        <v>37294</v>
      </c>
    </row>
    <row r="13187" spans="1:10">
      <c r="A13187">
        <v>912000</v>
      </c>
      <c r="B13187" t="s">
        <v>1343</v>
      </c>
      <c r="C13187">
        <v>20190808</v>
      </c>
      <c r="D13187" t="s">
        <v>35</v>
      </c>
      <c r="E13187">
        <v>-1</v>
      </c>
      <c r="F13187" t="s">
        <v>5293</v>
      </c>
      <c r="G13187" t="s">
        <v>5294</v>
      </c>
      <c r="H13187" t="s">
        <v>14529</v>
      </c>
      <c r="I13187">
        <f t="shared" ref="I13187:I13250" si="206">LEN(H13187)</f>
        <v>59</v>
      </c>
      <c r="J13187" s="1" t="s">
        <v>37295</v>
      </c>
    </row>
    <row r="13188" spans="1:10">
      <c r="A13188">
        <v>9802</v>
      </c>
      <c r="B13188" t="s">
        <v>4622</v>
      </c>
      <c r="C13188">
        <v>20190808</v>
      </c>
      <c r="D13188" t="s">
        <v>5055</v>
      </c>
      <c r="E13188">
        <v>0</v>
      </c>
      <c r="F13188" t="s">
        <v>5293</v>
      </c>
      <c r="G13188" t="s">
        <v>5295</v>
      </c>
      <c r="H13188" t="s">
        <v>14530</v>
      </c>
      <c r="I13188">
        <f t="shared" si="206"/>
        <v>175</v>
      </c>
      <c r="J13188" s="1" t="s">
        <v>37296</v>
      </c>
    </row>
    <row r="13189" spans="1:10">
      <c r="A13189">
        <v>9906</v>
      </c>
      <c r="B13189" t="s">
        <v>833</v>
      </c>
      <c r="C13189">
        <v>20190808</v>
      </c>
      <c r="D13189" t="s">
        <v>6759</v>
      </c>
      <c r="E13189">
        <v>-1</v>
      </c>
      <c r="F13189" t="s">
        <v>5288</v>
      </c>
      <c r="G13189" t="s">
        <v>5289</v>
      </c>
      <c r="H13189" t="s">
        <v>14531</v>
      </c>
      <c r="I13189">
        <f t="shared" si="206"/>
        <v>20</v>
      </c>
      <c r="J13189" s="1" t="s">
        <v>37297</v>
      </c>
    </row>
    <row r="13190" spans="1:10">
      <c r="A13190">
        <v>9927</v>
      </c>
      <c r="B13190" t="s">
        <v>6205</v>
      </c>
      <c r="C13190">
        <v>20190808</v>
      </c>
      <c r="D13190" t="s">
        <v>5055</v>
      </c>
      <c r="E13190">
        <v>-1</v>
      </c>
      <c r="F13190" t="s">
        <v>5293</v>
      </c>
      <c r="G13190" t="s">
        <v>5294</v>
      </c>
      <c r="H13190" t="s">
        <v>14532</v>
      </c>
      <c r="I13190">
        <f t="shared" si="206"/>
        <v>205</v>
      </c>
      <c r="J13190" s="1" t="s">
        <v>37298</v>
      </c>
    </row>
    <row r="13191" spans="1:10">
      <c r="A13191">
        <v>9928</v>
      </c>
      <c r="B13191" t="s">
        <v>3980</v>
      </c>
      <c r="C13191">
        <v>20190808</v>
      </c>
      <c r="D13191" t="s">
        <v>35</v>
      </c>
      <c r="E13191">
        <v>-1</v>
      </c>
      <c r="F13191" t="s">
        <v>5288</v>
      </c>
      <c r="G13191" t="s">
        <v>47339</v>
      </c>
      <c r="H13191" t="s">
        <v>14533</v>
      </c>
      <c r="I13191">
        <f t="shared" si="206"/>
        <v>60</v>
      </c>
      <c r="J13191" s="1" t="s">
        <v>37299</v>
      </c>
    </row>
    <row r="13192" spans="1:10">
      <c r="A13192">
        <v>9937</v>
      </c>
      <c r="B13192" t="s">
        <v>14534</v>
      </c>
      <c r="C13192">
        <v>20190808</v>
      </c>
      <c r="D13192" t="s">
        <v>5055</v>
      </c>
      <c r="E13192">
        <v>0</v>
      </c>
      <c r="F13192" t="s">
        <v>5293</v>
      </c>
      <c r="G13192" t="s">
        <v>5295</v>
      </c>
      <c r="H13192" t="s">
        <v>14535</v>
      </c>
      <c r="I13192">
        <f t="shared" si="206"/>
        <v>104</v>
      </c>
      <c r="J13192" s="1" t="s">
        <v>37300</v>
      </c>
    </row>
    <row r="13193" spans="1:10">
      <c r="A13193">
        <v>9940</v>
      </c>
      <c r="B13193" t="s">
        <v>7143</v>
      </c>
      <c r="C13193">
        <v>20190808</v>
      </c>
      <c r="D13193" t="s">
        <v>35</v>
      </c>
      <c r="E13193">
        <v>0</v>
      </c>
      <c r="F13193" t="s">
        <v>5293</v>
      </c>
      <c r="G13193" t="s">
        <v>5295</v>
      </c>
      <c r="H13193" t="s">
        <v>14536</v>
      </c>
      <c r="I13193">
        <f t="shared" si="206"/>
        <v>304</v>
      </c>
      <c r="J13193" s="1" t="s">
        <v>37301</v>
      </c>
    </row>
    <row r="13194" spans="1:10">
      <c r="A13194">
        <v>9955</v>
      </c>
      <c r="B13194" t="s">
        <v>4118</v>
      </c>
      <c r="C13194">
        <v>20190808</v>
      </c>
      <c r="D13194" t="s">
        <v>6759</v>
      </c>
      <c r="E13194">
        <v>-1</v>
      </c>
      <c r="F13194" t="s">
        <v>5293</v>
      </c>
      <c r="G13194" t="s">
        <v>5294</v>
      </c>
      <c r="H13194" t="s">
        <v>14537</v>
      </c>
      <c r="I13194">
        <f t="shared" si="206"/>
        <v>59</v>
      </c>
      <c r="J13194" s="1" t="s">
        <v>37302</v>
      </c>
    </row>
    <row r="13195" spans="1:10">
      <c r="A13195">
        <v>9957</v>
      </c>
      <c r="B13195" t="s">
        <v>3208</v>
      </c>
      <c r="C13195">
        <v>20190808</v>
      </c>
      <c r="D13195" t="s">
        <v>6980</v>
      </c>
      <c r="E13195">
        <v>0</v>
      </c>
      <c r="F13195" t="s">
        <v>5293</v>
      </c>
      <c r="G13195" t="s">
        <v>5295</v>
      </c>
      <c r="H13195" t="s">
        <v>14538</v>
      </c>
      <c r="I13195">
        <f t="shared" si="206"/>
        <v>146</v>
      </c>
      <c r="J13195" s="1" t="s">
        <v>37303</v>
      </c>
    </row>
    <row r="13196" spans="1:10">
      <c r="A13196">
        <v>1110</v>
      </c>
      <c r="B13196" t="s">
        <v>5396</v>
      </c>
      <c r="C13196">
        <v>20190809</v>
      </c>
      <c r="D13196" t="s">
        <v>6756</v>
      </c>
      <c r="E13196">
        <v>-1</v>
      </c>
      <c r="F13196" t="s">
        <v>5293</v>
      </c>
      <c r="G13196" t="s">
        <v>5294</v>
      </c>
      <c r="H13196" t="s">
        <v>14539</v>
      </c>
      <c r="I13196">
        <f t="shared" si="206"/>
        <v>56</v>
      </c>
      <c r="J13196" s="1" t="s">
        <v>37304</v>
      </c>
    </row>
    <row r="13197" spans="1:10">
      <c r="A13197">
        <v>1256</v>
      </c>
      <c r="B13197" t="s">
        <v>7850</v>
      </c>
      <c r="C13197">
        <v>20190809</v>
      </c>
      <c r="D13197" t="s">
        <v>7104</v>
      </c>
      <c r="E13197">
        <v>1</v>
      </c>
      <c r="F13197" t="s">
        <v>5293</v>
      </c>
      <c r="G13197" t="s">
        <v>5294</v>
      </c>
      <c r="H13197" t="s">
        <v>14540</v>
      </c>
      <c r="I13197">
        <f t="shared" si="206"/>
        <v>186</v>
      </c>
      <c r="J13197" s="1" t="s">
        <v>37305</v>
      </c>
    </row>
    <row r="13198" spans="1:10">
      <c r="A13198">
        <v>1316</v>
      </c>
      <c r="B13198" t="s">
        <v>846</v>
      </c>
      <c r="C13198">
        <v>20190809</v>
      </c>
      <c r="D13198" t="s">
        <v>6759</v>
      </c>
      <c r="E13198">
        <v>-1</v>
      </c>
      <c r="F13198" t="s">
        <v>5293</v>
      </c>
      <c r="G13198" t="s">
        <v>5294</v>
      </c>
      <c r="H13198" t="s">
        <v>14541</v>
      </c>
      <c r="I13198">
        <f t="shared" si="206"/>
        <v>55</v>
      </c>
      <c r="J13198" s="1" t="s">
        <v>37306</v>
      </c>
    </row>
    <row r="13199" spans="1:10">
      <c r="A13199">
        <v>1337</v>
      </c>
      <c r="B13199" t="s">
        <v>430</v>
      </c>
      <c r="C13199">
        <v>20190809</v>
      </c>
      <c r="D13199" t="s">
        <v>6845</v>
      </c>
      <c r="E13199">
        <v>-1</v>
      </c>
      <c r="F13199" t="s">
        <v>5293</v>
      </c>
      <c r="G13199" t="s">
        <v>5294</v>
      </c>
      <c r="H13199" t="s">
        <v>14542</v>
      </c>
      <c r="I13199">
        <f t="shared" si="206"/>
        <v>56</v>
      </c>
      <c r="J13199" s="1" t="s">
        <v>37307</v>
      </c>
    </row>
    <row r="13200" spans="1:10">
      <c r="A13200">
        <v>1340</v>
      </c>
      <c r="B13200" t="s">
        <v>602</v>
      </c>
      <c r="C13200">
        <v>20190809</v>
      </c>
      <c r="D13200" t="s">
        <v>6845</v>
      </c>
      <c r="E13200">
        <v>-1</v>
      </c>
      <c r="F13200" t="s">
        <v>5293</v>
      </c>
      <c r="G13200" t="s">
        <v>5294</v>
      </c>
      <c r="H13200" t="s">
        <v>14543</v>
      </c>
      <c r="I13200">
        <f t="shared" si="206"/>
        <v>56</v>
      </c>
      <c r="J13200" s="1" t="s">
        <v>37308</v>
      </c>
    </row>
    <row r="13201" spans="1:10">
      <c r="A13201">
        <v>1402</v>
      </c>
      <c r="B13201" t="s">
        <v>1893</v>
      </c>
      <c r="C13201">
        <v>20190809</v>
      </c>
      <c r="D13201" t="s">
        <v>7063</v>
      </c>
      <c r="E13201">
        <v>0</v>
      </c>
      <c r="F13201" t="s">
        <v>5293</v>
      </c>
      <c r="G13201" t="s">
        <v>47338</v>
      </c>
      <c r="H13201" t="s">
        <v>14544</v>
      </c>
      <c r="I13201">
        <f t="shared" si="206"/>
        <v>746</v>
      </c>
      <c r="J13201" s="1" t="s">
        <v>37309</v>
      </c>
    </row>
    <row r="13202" spans="1:10">
      <c r="A13202">
        <v>1418</v>
      </c>
      <c r="B13202" t="s">
        <v>852</v>
      </c>
      <c r="C13202">
        <v>20190809</v>
      </c>
      <c r="D13202" t="s">
        <v>4679</v>
      </c>
      <c r="E13202">
        <v>-1</v>
      </c>
      <c r="F13202" t="s">
        <v>5293</v>
      </c>
      <c r="G13202" t="s">
        <v>5294</v>
      </c>
      <c r="H13202" t="s">
        <v>14545</v>
      </c>
      <c r="I13202">
        <f t="shared" si="206"/>
        <v>56</v>
      </c>
      <c r="J13202" s="1" t="s">
        <v>37310</v>
      </c>
    </row>
    <row r="13203" spans="1:10">
      <c r="A13203">
        <v>1437</v>
      </c>
      <c r="B13203" t="s">
        <v>14546</v>
      </c>
      <c r="C13203">
        <v>20190809</v>
      </c>
      <c r="D13203" t="s">
        <v>6845</v>
      </c>
      <c r="E13203">
        <v>0</v>
      </c>
      <c r="F13203" t="s">
        <v>5293</v>
      </c>
      <c r="G13203" t="s">
        <v>5295</v>
      </c>
      <c r="H13203" t="s">
        <v>14547</v>
      </c>
      <c r="I13203">
        <f t="shared" si="206"/>
        <v>202</v>
      </c>
      <c r="J13203" s="1" t="s">
        <v>37311</v>
      </c>
    </row>
    <row r="13204" spans="1:10">
      <c r="A13204">
        <v>1440</v>
      </c>
      <c r="B13204" t="s">
        <v>4399</v>
      </c>
      <c r="C13204">
        <v>20190809</v>
      </c>
      <c r="D13204" t="s">
        <v>5055</v>
      </c>
      <c r="E13204">
        <v>0</v>
      </c>
      <c r="F13204" t="s">
        <v>5293</v>
      </c>
      <c r="G13204" t="s">
        <v>47338</v>
      </c>
      <c r="H13204" t="s">
        <v>14548</v>
      </c>
      <c r="I13204">
        <f t="shared" si="206"/>
        <v>674</v>
      </c>
      <c r="J13204" s="1" t="s">
        <v>37312</v>
      </c>
    </row>
    <row r="13205" spans="1:10">
      <c r="A13205">
        <v>1466</v>
      </c>
      <c r="B13205" t="s">
        <v>9250</v>
      </c>
      <c r="C13205">
        <v>20190809</v>
      </c>
      <c r="D13205" t="s">
        <v>6845</v>
      </c>
      <c r="E13205">
        <v>-1</v>
      </c>
      <c r="F13205" t="s">
        <v>5293</v>
      </c>
      <c r="G13205" t="s">
        <v>5294</v>
      </c>
      <c r="H13205" t="s">
        <v>14549</v>
      </c>
      <c r="I13205">
        <f t="shared" si="206"/>
        <v>59</v>
      </c>
      <c r="J13205" s="1" t="s">
        <v>37313</v>
      </c>
    </row>
    <row r="13206" spans="1:10">
      <c r="A13206">
        <v>1512</v>
      </c>
      <c r="B13206" t="s">
        <v>2535</v>
      </c>
      <c r="C13206">
        <v>20190809</v>
      </c>
      <c r="D13206" t="s">
        <v>6730</v>
      </c>
      <c r="E13206">
        <v>-1</v>
      </c>
      <c r="F13206" t="s">
        <v>5293</v>
      </c>
      <c r="G13206" t="s">
        <v>5294</v>
      </c>
      <c r="H13206" t="s">
        <v>14550</v>
      </c>
      <c r="I13206">
        <f t="shared" si="206"/>
        <v>59</v>
      </c>
      <c r="J13206" s="1" t="s">
        <v>37314</v>
      </c>
    </row>
    <row r="13207" spans="1:10">
      <c r="A13207">
        <v>1528</v>
      </c>
      <c r="B13207" t="s">
        <v>3367</v>
      </c>
      <c r="C13207">
        <v>20190809</v>
      </c>
      <c r="D13207" t="s">
        <v>6845</v>
      </c>
      <c r="E13207">
        <v>0</v>
      </c>
      <c r="F13207" t="s">
        <v>5293</v>
      </c>
      <c r="G13207" t="s">
        <v>47338</v>
      </c>
      <c r="H13207" t="s">
        <v>14551</v>
      </c>
      <c r="I13207">
        <f t="shared" si="206"/>
        <v>179</v>
      </c>
      <c r="J13207" s="1" t="s">
        <v>37315</v>
      </c>
    </row>
    <row r="13208" spans="1:10">
      <c r="A13208">
        <v>1528</v>
      </c>
      <c r="B13208" t="s">
        <v>3367</v>
      </c>
      <c r="C13208">
        <v>20190809</v>
      </c>
      <c r="D13208" t="s">
        <v>6845</v>
      </c>
      <c r="E13208">
        <v>-1</v>
      </c>
      <c r="F13208" t="s">
        <v>5293</v>
      </c>
      <c r="G13208" t="s">
        <v>5294</v>
      </c>
      <c r="H13208" t="s">
        <v>14552</v>
      </c>
      <c r="I13208">
        <f t="shared" si="206"/>
        <v>59</v>
      </c>
      <c r="J13208" s="1" t="s">
        <v>37316</v>
      </c>
    </row>
    <row r="13209" spans="1:10">
      <c r="A13209">
        <v>1536</v>
      </c>
      <c r="B13209" t="s">
        <v>5549</v>
      </c>
      <c r="C13209">
        <v>20190809</v>
      </c>
      <c r="D13209" t="s">
        <v>5055</v>
      </c>
      <c r="E13209">
        <v>-1</v>
      </c>
      <c r="F13209" t="s">
        <v>5293</v>
      </c>
      <c r="G13209" t="s">
        <v>5294</v>
      </c>
      <c r="H13209" t="s">
        <v>14553</v>
      </c>
      <c r="I13209">
        <f t="shared" si="206"/>
        <v>59</v>
      </c>
      <c r="J13209" s="1" t="s">
        <v>37317</v>
      </c>
    </row>
    <row r="13210" spans="1:10">
      <c r="A13210">
        <v>1537</v>
      </c>
      <c r="B13210" t="s">
        <v>3229</v>
      </c>
      <c r="C13210">
        <v>20190809</v>
      </c>
      <c r="D13210" t="s">
        <v>5055</v>
      </c>
      <c r="E13210">
        <v>-1</v>
      </c>
      <c r="F13210" t="s">
        <v>5293</v>
      </c>
      <c r="G13210" t="s">
        <v>5294</v>
      </c>
      <c r="H13210" t="s">
        <v>14554</v>
      </c>
      <c r="I13210">
        <f t="shared" si="206"/>
        <v>58</v>
      </c>
      <c r="J13210" s="1" t="s">
        <v>37318</v>
      </c>
    </row>
    <row r="13211" spans="1:10">
      <c r="A13211">
        <v>1597</v>
      </c>
      <c r="B13211" t="s">
        <v>1800</v>
      </c>
      <c r="C13211">
        <v>20190809</v>
      </c>
      <c r="D13211" t="s">
        <v>5055</v>
      </c>
      <c r="E13211">
        <v>-1</v>
      </c>
      <c r="F13211" t="s">
        <v>5293</v>
      </c>
      <c r="G13211" t="s">
        <v>5294</v>
      </c>
      <c r="H13211" t="s">
        <v>14555</v>
      </c>
      <c r="I13211">
        <f t="shared" si="206"/>
        <v>57</v>
      </c>
      <c r="J13211" s="1" t="s">
        <v>37319</v>
      </c>
    </row>
    <row r="13212" spans="1:10">
      <c r="A13212">
        <v>1717</v>
      </c>
      <c r="B13212" t="s">
        <v>11552</v>
      </c>
      <c r="C13212">
        <v>20190809</v>
      </c>
      <c r="D13212" t="s">
        <v>7063</v>
      </c>
      <c r="E13212">
        <v>0</v>
      </c>
      <c r="F13212" t="s">
        <v>5288</v>
      </c>
      <c r="G13212" t="s">
        <v>5289</v>
      </c>
      <c r="H13212" t="s">
        <v>14556</v>
      </c>
      <c r="I13212">
        <f t="shared" si="206"/>
        <v>20</v>
      </c>
      <c r="J13212" s="1" t="s">
        <v>37320</v>
      </c>
    </row>
    <row r="13213" spans="1:10">
      <c r="A13213">
        <v>2013</v>
      </c>
      <c r="B13213" t="s">
        <v>4634</v>
      </c>
      <c r="C13213">
        <v>20190809</v>
      </c>
      <c r="D13213" t="s">
        <v>6756</v>
      </c>
      <c r="E13213">
        <v>-1</v>
      </c>
      <c r="F13213" t="s">
        <v>5293</v>
      </c>
      <c r="G13213" t="s">
        <v>5294</v>
      </c>
      <c r="H13213" t="s">
        <v>14557</v>
      </c>
      <c r="I13213">
        <f t="shared" si="206"/>
        <v>62</v>
      </c>
      <c r="J13213" s="1" t="s">
        <v>37321</v>
      </c>
    </row>
    <row r="13214" spans="1:10">
      <c r="A13214">
        <v>2025</v>
      </c>
      <c r="B13214" t="s">
        <v>906</v>
      </c>
      <c r="C13214">
        <v>20190809</v>
      </c>
      <c r="D13214" t="s">
        <v>6730</v>
      </c>
      <c r="E13214">
        <v>-1</v>
      </c>
      <c r="F13214" t="s">
        <v>5293</v>
      </c>
      <c r="G13214" t="s">
        <v>5294</v>
      </c>
      <c r="H13214" t="s">
        <v>14558</v>
      </c>
      <c r="I13214">
        <f t="shared" si="206"/>
        <v>57</v>
      </c>
      <c r="J13214" s="1" t="s">
        <v>37322</v>
      </c>
    </row>
    <row r="13215" spans="1:10">
      <c r="A13215">
        <v>2028</v>
      </c>
      <c r="B13215" t="s">
        <v>3607</v>
      </c>
      <c r="C13215">
        <v>20190809</v>
      </c>
      <c r="D13215" t="s">
        <v>4679</v>
      </c>
      <c r="E13215">
        <v>-1</v>
      </c>
      <c r="F13215" t="s">
        <v>5293</v>
      </c>
      <c r="G13215" t="s">
        <v>5294</v>
      </c>
      <c r="H13215" t="s">
        <v>14559</v>
      </c>
      <c r="I13215">
        <f t="shared" si="206"/>
        <v>59</v>
      </c>
      <c r="J13215" s="1" t="s">
        <v>37323</v>
      </c>
    </row>
    <row r="13216" spans="1:10">
      <c r="A13216">
        <v>2061</v>
      </c>
      <c r="B13216" t="s">
        <v>2389</v>
      </c>
      <c r="C13216">
        <v>20190809</v>
      </c>
      <c r="D13216" t="s">
        <v>6759</v>
      </c>
      <c r="E13216">
        <v>-1</v>
      </c>
      <c r="F13216" t="s">
        <v>5293</v>
      </c>
      <c r="G13216" t="s">
        <v>5294</v>
      </c>
      <c r="H13216" t="s">
        <v>14560</v>
      </c>
      <c r="I13216">
        <f t="shared" si="206"/>
        <v>56</v>
      </c>
      <c r="J13216" s="1" t="s">
        <v>37324</v>
      </c>
    </row>
    <row r="13217" spans="1:10">
      <c r="A13217">
        <v>2067</v>
      </c>
      <c r="B13217" t="s">
        <v>634</v>
      </c>
      <c r="C13217">
        <v>20190809</v>
      </c>
      <c r="D13217" t="s">
        <v>6845</v>
      </c>
      <c r="E13217">
        <v>-1</v>
      </c>
      <c r="F13217" t="s">
        <v>5293</v>
      </c>
      <c r="G13217" t="s">
        <v>5294</v>
      </c>
      <c r="H13217" t="s">
        <v>14561</v>
      </c>
      <c r="I13217">
        <f t="shared" si="206"/>
        <v>56</v>
      </c>
      <c r="J13217" s="1" t="s">
        <v>37325</v>
      </c>
    </row>
    <row r="13218" spans="1:10">
      <c r="A13218">
        <v>2071</v>
      </c>
      <c r="B13218" t="s">
        <v>5920</v>
      </c>
      <c r="C13218">
        <v>20190809</v>
      </c>
      <c r="D13218" t="s">
        <v>35</v>
      </c>
      <c r="E13218">
        <v>-1</v>
      </c>
      <c r="F13218" t="s">
        <v>5293</v>
      </c>
      <c r="G13218" t="s">
        <v>5294</v>
      </c>
      <c r="H13218" t="s">
        <v>14562</v>
      </c>
      <c r="I13218">
        <f t="shared" si="206"/>
        <v>59</v>
      </c>
      <c r="J13218" s="1" t="s">
        <v>37326</v>
      </c>
    </row>
    <row r="13219" spans="1:10">
      <c r="A13219">
        <v>2233</v>
      </c>
      <c r="B13219" t="s">
        <v>103</v>
      </c>
      <c r="C13219">
        <v>20190809</v>
      </c>
      <c r="D13219" t="s">
        <v>7104</v>
      </c>
      <c r="E13219">
        <v>-1</v>
      </c>
      <c r="F13219" t="s">
        <v>5293</v>
      </c>
      <c r="G13219" t="s">
        <v>5294</v>
      </c>
      <c r="H13219" t="s">
        <v>14563</v>
      </c>
      <c r="I13219">
        <f t="shared" si="206"/>
        <v>59</v>
      </c>
      <c r="J13219" s="1" t="s">
        <v>37327</v>
      </c>
    </row>
    <row r="13220" spans="1:10">
      <c r="A13220">
        <v>2245</v>
      </c>
      <c r="B13220" t="s">
        <v>7174</v>
      </c>
      <c r="C13220">
        <v>20190809</v>
      </c>
      <c r="D13220" t="s">
        <v>8225</v>
      </c>
      <c r="E13220">
        <v>-1</v>
      </c>
      <c r="F13220" t="s">
        <v>5293</v>
      </c>
      <c r="G13220" t="s">
        <v>5294</v>
      </c>
      <c r="H13220" t="s">
        <v>14564</v>
      </c>
      <c r="I13220">
        <f t="shared" si="206"/>
        <v>55</v>
      </c>
      <c r="J13220" s="1" t="s">
        <v>37328</v>
      </c>
    </row>
    <row r="13221" spans="1:10">
      <c r="A13221">
        <v>2248</v>
      </c>
      <c r="B13221" t="s">
        <v>910</v>
      </c>
      <c r="C13221">
        <v>20190809</v>
      </c>
      <c r="D13221" t="s">
        <v>8588</v>
      </c>
      <c r="E13221">
        <v>-1</v>
      </c>
      <c r="F13221" t="s">
        <v>5293</v>
      </c>
      <c r="G13221" t="s">
        <v>5294</v>
      </c>
      <c r="H13221" t="s">
        <v>14565</v>
      </c>
      <c r="I13221">
        <f t="shared" si="206"/>
        <v>56</v>
      </c>
      <c r="J13221" s="1" t="s">
        <v>37329</v>
      </c>
    </row>
    <row r="13222" spans="1:10">
      <c r="A13222">
        <v>2313</v>
      </c>
      <c r="B13222" t="s">
        <v>441</v>
      </c>
      <c r="C13222">
        <v>20190809</v>
      </c>
      <c r="D13222" t="s">
        <v>5055</v>
      </c>
      <c r="E13222">
        <v>0</v>
      </c>
      <c r="F13222" t="s">
        <v>5293</v>
      </c>
      <c r="G13222" t="s">
        <v>5294</v>
      </c>
      <c r="H13222" t="s">
        <v>14566</v>
      </c>
      <c r="I13222">
        <f t="shared" si="206"/>
        <v>151</v>
      </c>
      <c r="J13222" s="1" t="s">
        <v>37330</v>
      </c>
    </row>
    <row r="13223" spans="1:10">
      <c r="A13223">
        <v>2317</v>
      </c>
      <c r="B13223" t="s">
        <v>1355</v>
      </c>
      <c r="C13223">
        <v>20190809</v>
      </c>
      <c r="D13223" t="s">
        <v>9450</v>
      </c>
      <c r="E13223">
        <v>-1</v>
      </c>
      <c r="F13223" t="s">
        <v>5288</v>
      </c>
      <c r="G13223" t="s">
        <v>47339</v>
      </c>
      <c r="H13223" t="s">
        <v>14567</v>
      </c>
      <c r="I13223">
        <f t="shared" si="206"/>
        <v>246</v>
      </c>
      <c r="J13223" s="1" t="s">
        <v>37331</v>
      </c>
    </row>
    <row r="13224" spans="1:10">
      <c r="A13224">
        <v>2352</v>
      </c>
      <c r="B13224" t="s">
        <v>4735</v>
      </c>
      <c r="C13224">
        <v>20190809</v>
      </c>
      <c r="D13224" t="s">
        <v>7104</v>
      </c>
      <c r="E13224">
        <v>0</v>
      </c>
      <c r="F13224" t="s">
        <v>5293</v>
      </c>
      <c r="G13224" t="s">
        <v>47338</v>
      </c>
      <c r="H13224" t="s">
        <v>14568</v>
      </c>
      <c r="I13224">
        <f t="shared" si="206"/>
        <v>331</v>
      </c>
      <c r="J13224" s="1" t="s">
        <v>37332</v>
      </c>
    </row>
    <row r="13225" spans="1:10">
      <c r="A13225">
        <v>2352</v>
      </c>
      <c r="B13225" t="s">
        <v>4735</v>
      </c>
      <c r="C13225">
        <v>20190809</v>
      </c>
      <c r="D13225" t="s">
        <v>7104</v>
      </c>
      <c r="E13225">
        <v>0</v>
      </c>
      <c r="F13225" t="s">
        <v>5293</v>
      </c>
      <c r="G13225" t="s">
        <v>5295</v>
      </c>
      <c r="H13225" t="s">
        <v>14569</v>
      </c>
      <c r="I13225">
        <f t="shared" si="206"/>
        <v>235</v>
      </c>
      <c r="J13225" s="1" t="s">
        <v>37333</v>
      </c>
    </row>
    <row r="13226" spans="1:10">
      <c r="A13226">
        <v>2413</v>
      </c>
      <c r="B13226" t="s">
        <v>8331</v>
      </c>
      <c r="C13226">
        <v>20190809</v>
      </c>
      <c r="D13226" t="s">
        <v>6845</v>
      </c>
      <c r="E13226">
        <v>-1</v>
      </c>
      <c r="F13226" t="s">
        <v>5293</v>
      </c>
      <c r="G13226" t="s">
        <v>5294</v>
      </c>
      <c r="H13226" t="s">
        <v>14570</v>
      </c>
      <c r="I13226">
        <f t="shared" si="206"/>
        <v>58</v>
      </c>
      <c r="J13226" s="1" t="s">
        <v>37334</v>
      </c>
    </row>
    <row r="13227" spans="1:10">
      <c r="A13227">
        <v>2451</v>
      </c>
      <c r="B13227" t="s">
        <v>936</v>
      </c>
      <c r="C13227">
        <v>20190809</v>
      </c>
      <c r="D13227" t="s">
        <v>9450</v>
      </c>
      <c r="E13227">
        <v>-2</v>
      </c>
      <c r="F13227" t="s">
        <v>5293</v>
      </c>
      <c r="G13227" t="s">
        <v>5294</v>
      </c>
      <c r="H13227" t="s">
        <v>14571</v>
      </c>
      <c r="I13227">
        <f t="shared" si="206"/>
        <v>380</v>
      </c>
      <c r="J13227" s="1" t="s">
        <v>37335</v>
      </c>
    </row>
    <row r="13228" spans="1:10">
      <c r="A13228">
        <v>2474</v>
      </c>
      <c r="B13228" t="s">
        <v>327</v>
      </c>
      <c r="C13228">
        <v>20190809</v>
      </c>
      <c r="D13228" t="s">
        <v>9450</v>
      </c>
      <c r="E13228">
        <v>-2</v>
      </c>
      <c r="F13228" t="s">
        <v>5293</v>
      </c>
      <c r="G13228" t="s">
        <v>5294</v>
      </c>
      <c r="H13228" t="s">
        <v>14572</v>
      </c>
      <c r="I13228">
        <f t="shared" si="206"/>
        <v>459</v>
      </c>
      <c r="J13228" s="1" t="s">
        <v>37336</v>
      </c>
    </row>
    <row r="13229" spans="1:10">
      <c r="A13229">
        <v>2484</v>
      </c>
      <c r="B13229" t="s">
        <v>3637</v>
      </c>
      <c r="C13229">
        <v>20190809</v>
      </c>
      <c r="D13229" t="s">
        <v>6756</v>
      </c>
      <c r="E13229">
        <v>-2</v>
      </c>
      <c r="F13229" t="s">
        <v>5293</v>
      </c>
      <c r="G13229" t="s">
        <v>5294</v>
      </c>
      <c r="H13229" t="s">
        <v>14573</v>
      </c>
      <c r="I13229">
        <f t="shared" si="206"/>
        <v>195</v>
      </c>
      <c r="J13229" s="1" t="s">
        <v>37337</v>
      </c>
    </row>
    <row r="13230" spans="1:10">
      <c r="A13230">
        <v>2515</v>
      </c>
      <c r="B13230" t="s">
        <v>4414</v>
      </c>
      <c r="C13230">
        <v>20190809</v>
      </c>
      <c r="D13230" t="s">
        <v>6756</v>
      </c>
      <c r="E13230">
        <v>0</v>
      </c>
      <c r="F13230" t="s">
        <v>5293</v>
      </c>
      <c r="G13230" t="s">
        <v>5295</v>
      </c>
      <c r="H13230" t="s">
        <v>14574</v>
      </c>
      <c r="I13230">
        <f t="shared" si="206"/>
        <v>64</v>
      </c>
      <c r="J13230" s="1" t="s">
        <v>37338</v>
      </c>
    </row>
    <row r="13231" spans="1:10">
      <c r="A13231">
        <v>2539</v>
      </c>
      <c r="B13231" t="s">
        <v>2309</v>
      </c>
      <c r="C13231">
        <v>20190809</v>
      </c>
      <c r="D13231" t="s">
        <v>6756</v>
      </c>
      <c r="E13231">
        <v>0</v>
      </c>
      <c r="F13231" t="s">
        <v>5293</v>
      </c>
      <c r="G13231" t="s">
        <v>5295</v>
      </c>
      <c r="H13231" t="s">
        <v>14575</v>
      </c>
      <c r="I13231">
        <f t="shared" si="206"/>
        <v>80</v>
      </c>
      <c r="J13231" s="1" t="s">
        <v>37339</v>
      </c>
    </row>
    <row r="13232" spans="1:10">
      <c r="A13232">
        <v>3055</v>
      </c>
      <c r="B13232" t="s">
        <v>1737</v>
      </c>
      <c r="C13232">
        <v>20190809</v>
      </c>
      <c r="D13232" t="s">
        <v>6756</v>
      </c>
      <c r="E13232">
        <v>-1</v>
      </c>
      <c r="F13232" t="s">
        <v>5293</v>
      </c>
      <c r="G13232" t="s">
        <v>5294</v>
      </c>
      <c r="H13232" t="s">
        <v>14576</v>
      </c>
      <c r="I13232">
        <f t="shared" si="206"/>
        <v>59</v>
      </c>
      <c r="J13232" s="1" t="s">
        <v>37340</v>
      </c>
    </row>
    <row r="13233" spans="1:10">
      <c r="A13233">
        <v>3071</v>
      </c>
      <c r="B13233" t="s">
        <v>14577</v>
      </c>
      <c r="C13233">
        <v>20190809</v>
      </c>
      <c r="D13233" t="s">
        <v>6756</v>
      </c>
      <c r="E13233">
        <v>-1</v>
      </c>
      <c r="F13233" t="s">
        <v>5293</v>
      </c>
      <c r="G13233" t="s">
        <v>5294</v>
      </c>
      <c r="H13233" t="s">
        <v>14578</v>
      </c>
      <c r="I13233">
        <f t="shared" si="206"/>
        <v>59</v>
      </c>
      <c r="J13233" s="1" t="s">
        <v>37341</v>
      </c>
    </row>
    <row r="13234" spans="1:10">
      <c r="A13234">
        <v>3073</v>
      </c>
      <c r="B13234" t="s">
        <v>3312</v>
      </c>
      <c r="C13234">
        <v>20190809</v>
      </c>
      <c r="D13234" t="s">
        <v>6730</v>
      </c>
      <c r="E13234">
        <v>0</v>
      </c>
      <c r="F13234" t="s">
        <v>5288</v>
      </c>
      <c r="G13234" t="s">
        <v>5290</v>
      </c>
      <c r="H13234" t="s">
        <v>14579</v>
      </c>
      <c r="I13234">
        <f t="shared" si="206"/>
        <v>70</v>
      </c>
      <c r="J13234" s="1" t="s">
        <v>37342</v>
      </c>
    </row>
    <row r="13235" spans="1:10">
      <c r="A13235">
        <v>3117</v>
      </c>
      <c r="B13235" t="s">
        <v>1002</v>
      </c>
      <c r="C13235">
        <v>20190809</v>
      </c>
      <c r="D13235" t="s">
        <v>7566</v>
      </c>
      <c r="E13235">
        <v>-1</v>
      </c>
      <c r="F13235" t="s">
        <v>5293</v>
      </c>
      <c r="G13235" t="s">
        <v>5294</v>
      </c>
      <c r="H13235" t="s">
        <v>14580</v>
      </c>
      <c r="I13235">
        <f t="shared" si="206"/>
        <v>56</v>
      </c>
      <c r="J13235" s="1" t="s">
        <v>37343</v>
      </c>
    </row>
    <row r="13236" spans="1:10">
      <c r="A13236">
        <v>3164</v>
      </c>
      <c r="B13236" t="s">
        <v>2618</v>
      </c>
      <c r="C13236">
        <v>20190809</v>
      </c>
      <c r="D13236" t="s">
        <v>6845</v>
      </c>
      <c r="E13236">
        <v>-1</v>
      </c>
      <c r="F13236" t="s">
        <v>5293</v>
      </c>
      <c r="G13236" t="s">
        <v>5294</v>
      </c>
      <c r="H13236" t="s">
        <v>14581</v>
      </c>
      <c r="I13236">
        <f t="shared" si="206"/>
        <v>56</v>
      </c>
      <c r="J13236" s="1" t="s">
        <v>37344</v>
      </c>
    </row>
    <row r="13237" spans="1:10">
      <c r="A13237">
        <v>3266</v>
      </c>
      <c r="B13237" t="s">
        <v>669</v>
      </c>
      <c r="C13237">
        <v>20190809</v>
      </c>
      <c r="D13237" t="s">
        <v>7104</v>
      </c>
      <c r="E13237">
        <v>0</v>
      </c>
      <c r="F13237" t="s">
        <v>5293</v>
      </c>
      <c r="G13237" t="s">
        <v>5294</v>
      </c>
      <c r="H13237" t="s">
        <v>14582</v>
      </c>
      <c r="I13237">
        <f t="shared" si="206"/>
        <v>212</v>
      </c>
      <c r="J13237" s="1" t="s">
        <v>37345</v>
      </c>
    </row>
    <row r="13238" spans="1:10">
      <c r="A13238">
        <v>3266</v>
      </c>
      <c r="B13238" t="s">
        <v>669</v>
      </c>
      <c r="C13238">
        <v>20190809</v>
      </c>
      <c r="D13238" t="s">
        <v>7104</v>
      </c>
      <c r="E13238">
        <v>1</v>
      </c>
      <c r="F13238" t="s">
        <v>5293</v>
      </c>
      <c r="G13238" t="s">
        <v>5294</v>
      </c>
      <c r="H13238" t="s">
        <v>14582</v>
      </c>
      <c r="I13238">
        <f t="shared" si="206"/>
        <v>212</v>
      </c>
      <c r="J13238" s="1" t="s">
        <v>37345</v>
      </c>
    </row>
    <row r="13239" spans="1:10">
      <c r="A13239">
        <v>3276</v>
      </c>
      <c r="B13239" t="s">
        <v>1012</v>
      </c>
      <c r="C13239">
        <v>20190809</v>
      </c>
      <c r="D13239" t="s">
        <v>6845</v>
      </c>
      <c r="E13239">
        <v>-1</v>
      </c>
      <c r="F13239" t="s">
        <v>5293</v>
      </c>
      <c r="G13239" t="s">
        <v>5294</v>
      </c>
      <c r="H13239" t="s">
        <v>14583</v>
      </c>
      <c r="I13239">
        <f t="shared" si="206"/>
        <v>56</v>
      </c>
      <c r="J13239" s="1" t="s">
        <v>37346</v>
      </c>
    </row>
    <row r="13240" spans="1:10">
      <c r="A13240">
        <v>3288</v>
      </c>
      <c r="B13240" t="s">
        <v>343</v>
      </c>
      <c r="C13240">
        <v>20190809</v>
      </c>
      <c r="D13240" t="s">
        <v>6730</v>
      </c>
      <c r="E13240">
        <v>-1</v>
      </c>
      <c r="F13240" t="s">
        <v>5293</v>
      </c>
      <c r="G13240" t="s">
        <v>5294</v>
      </c>
      <c r="H13240" t="s">
        <v>14584</v>
      </c>
      <c r="I13240">
        <f t="shared" si="206"/>
        <v>55</v>
      </c>
      <c r="J13240" s="1" t="s">
        <v>37347</v>
      </c>
    </row>
    <row r="13241" spans="1:10">
      <c r="A13241">
        <v>3290</v>
      </c>
      <c r="B13241" t="s">
        <v>2242</v>
      </c>
      <c r="C13241">
        <v>20190809</v>
      </c>
      <c r="D13241" t="s">
        <v>6845</v>
      </c>
      <c r="E13241">
        <v>0</v>
      </c>
      <c r="F13241" t="s">
        <v>5293</v>
      </c>
      <c r="G13241" t="s">
        <v>47338</v>
      </c>
      <c r="H13241" t="s">
        <v>14585</v>
      </c>
      <c r="I13241">
        <f t="shared" si="206"/>
        <v>184</v>
      </c>
      <c r="J13241" s="1" t="s">
        <v>37348</v>
      </c>
    </row>
    <row r="13242" spans="1:10">
      <c r="A13242">
        <v>3303</v>
      </c>
      <c r="B13242" t="s">
        <v>8803</v>
      </c>
      <c r="C13242">
        <v>20190809</v>
      </c>
      <c r="D13242" t="s">
        <v>6756</v>
      </c>
      <c r="E13242">
        <v>1</v>
      </c>
      <c r="F13242" t="s">
        <v>5293</v>
      </c>
      <c r="G13242" t="s">
        <v>5294</v>
      </c>
      <c r="H13242" t="s">
        <v>14586</v>
      </c>
      <c r="I13242">
        <f t="shared" si="206"/>
        <v>356</v>
      </c>
      <c r="J13242" s="1" t="s">
        <v>37349</v>
      </c>
    </row>
    <row r="13243" spans="1:10">
      <c r="A13243">
        <v>3321</v>
      </c>
      <c r="B13243" t="s">
        <v>346</v>
      </c>
      <c r="C13243">
        <v>20190809</v>
      </c>
      <c r="D13243" t="s">
        <v>6759</v>
      </c>
      <c r="E13243">
        <v>-1</v>
      </c>
      <c r="F13243" t="s">
        <v>5293</v>
      </c>
      <c r="G13243" t="s">
        <v>5294</v>
      </c>
      <c r="H13243" t="s">
        <v>14587</v>
      </c>
      <c r="I13243">
        <f t="shared" si="206"/>
        <v>58</v>
      </c>
      <c r="J13243" s="1" t="s">
        <v>37350</v>
      </c>
    </row>
    <row r="13244" spans="1:10">
      <c r="A13244">
        <v>3413</v>
      </c>
      <c r="B13244" t="s">
        <v>1031</v>
      </c>
      <c r="C13244">
        <v>20190809</v>
      </c>
      <c r="D13244" t="s">
        <v>5055</v>
      </c>
      <c r="E13244">
        <v>-1</v>
      </c>
      <c r="F13244" t="s">
        <v>5293</v>
      </c>
      <c r="G13244" t="s">
        <v>5294</v>
      </c>
      <c r="H13244" t="s">
        <v>14588</v>
      </c>
      <c r="I13244">
        <f t="shared" si="206"/>
        <v>59</v>
      </c>
      <c r="J13244" s="1" t="s">
        <v>37351</v>
      </c>
    </row>
    <row r="13245" spans="1:10">
      <c r="A13245">
        <v>3491</v>
      </c>
      <c r="B13245" t="s">
        <v>6585</v>
      </c>
      <c r="C13245">
        <v>20190809</v>
      </c>
      <c r="D13245" t="s">
        <v>7104</v>
      </c>
      <c r="E13245">
        <v>1</v>
      </c>
      <c r="F13245" t="s">
        <v>5293</v>
      </c>
      <c r="G13245" t="s">
        <v>47338</v>
      </c>
      <c r="H13245" t="s">
        <v>14589</v>
      </c>
      <c r="I13245">
        <f t="shared" si="206"/>
        <v>355</v>
      </c>
      <c r="J13245" s="1" t="s">
        <v>37352</v>
      </c>
    </row>
    <row r="13246" spans="1:10">
      <c r="A13246">
        <v>3520</v>
      </c>
      <c r="B13246" t="s">
        <v>2043</v>
      </c>
      <c r="C13246">
        <v>20190809</v>
      </c>
      <c r="D13246" t="s">
        <v>6759</v>
      </c>
      <c r="E13246">
        <v>0</v>
      </c>
      <c r="F13246" t="s">
        <v>5288</v>
      </c>
      <c r="G13246" t="s">
        <v>5289</v>
      </c>
      <c r="H13246" t="s">
        <v>14590</v>
      </c>
      <c r="I13246">
        <f t="shared" si="206"/>
        <v>42</v>
      </c>
      <c r="J13246" s="1" t="s">
        <v>37353</v>
      </c>
    </row>
    <row r="13247" spans="1:10">
      <c r="A13247">
        <v>3532</v>
      </c>
      <c r="B13247" t="s">
        <v>3058</v>
      </c>
      <c r="C13247">
        <v>20190809</v>
      </c>
      <c r="D13247" t="s">
        <v>5055</v>
      </c>
      <c r="E13247">
        <v>-2</v>
      </c>
      <c r="F13247" t="s">
        <v>5293</v>
      </c>
      <c r="G13247" t="s">
        <v>5294</v>
      </c>
      <c r="H13247" t="s">
        <v>14591</v>
      </c>
      <c r="I13247">
        <f t="shared" si="206"/>
        <v>266</v>
      </c>
      <c r="J13247" s="1" t="s">
        <v>37354</v>
      </c>
    </row>
    <row r="13248" spans="1:10">
      <c r="A13248">
        <v>3580</v>
      </c>
      <c r="B13248" t="s">
        <v>5355</v>
      </c>
      <c r="C13248">
        <v>20190809</v>
      </c>
      <c r="D13248" t="s">
        <v>6845</v>
      </c>
      <c r="E13248">
        <v>-1</v>
      </c>
      <c r="F13248" t="s">
        <v>5293</v>
      </c>
      <c r="G13248" t="s">
        <v>5294</v>
      </c>
      <c r="H13248" t="s">
        <v>14592</v>
      </c>
      <c r="I13248">
        <f t="shared" si="206"/>
        <v>28</v>
      </c>
      <c r="J13248" s="1" t="s">
        <v>37355</v>
      </c>
    </row>
    <row r="13249" spans="1:10">
      <c r="A13249">
        <v>3593</v>
      </c>
      <c r="B13249" t="s">
        <v>698</v>
      </c>
      <c r="C13249">
        <v>20190809</v>
      </c>
      <c r="D13249" t="s">
        <v>6759</v>
      </c>
      <c r="E13249">
        <v>-1</v>
      </c>
      <c r="F13249" t="s">
        <v>5293</v>
      </c>
      <c r="G13249" t="s">
        <v>5294</v>
      </c>
      <c r="H13249" t="s">
        <v>14593</v>
      </c>
      <c r="I13249">
        <f t="shared" si="206"/>
        <v>56</v>
      </c>
      <c r="J13249" s="1" t="s">
        <v>37356</v>
      </c>
    </row>
    <row r="13250" spans="1:10">
      <c r="A13250">
        <v>3603</v>
      </c>
      <c r="B13250" t="s">
        <v>2101</v>
      </c>
      <c r="C13250">
        <v>20190809</v>
      </c>
      <c r="D13250" t="s">
        <v>6014</v>
      </c>
      <c r="E13250">
        <v>-1</v>
      </c>
      <c r="F13250" t="s">
        <v>5293</v>
      </c>
      <c r="G13250" t="s">
        <v>5294</v>
      </c>
      <c r="H13250" t="s">
        <v>14594</v>
      </c>
      <c r="I13250">
        <f t="shared" si="206"/>
        <v>54</v>
      </c>
      <c r="J13250" s="1" t="s">
        <v>37357</v>
      </c>
    </row>
    <row r="13251" spans="1:10">
      <c r="A13251">
        <v>3609</v>
      </c>
      <c r="B13251" t="s">
        <v>6644</v>
      </c>
      <c r="C13251">
        <v>20190809</v>
      </c>
      <c r="D13251" t="s">
        <v>6756</v>
      </c>
      <c r="E13251">
        <v>0</v>
      </c>
      <c r="F13251" t="s">
        <v>5293</v>
      </c>
      <c r="G13251" t="s">
        <v>47338</v>
      </c>
      <c r="H13251" t="s">
        <v>14595</v>
      </c>
      <c r="I13251">
        <f t="shared" ref="I13251:I13314" si="207">LEN(H13251)</f>
        <v>62</v>
      </c>
      <c r="J13251" s="1" t="s">
        <v>37358</v>
      </c>
    </row>
    <row r="13252" spans="1:10">
      <c r="A13252">
        <v>3633</v>
      </c>
      <c r="B13252" t="s">
        <v>511</v>
      </c>
      <c r="C13252">
        <v>20190809</v>
      </c>
      <c r="D13252" t="s">
        <v>8588</v>
      </c>
      <c r="E13252">
        <v>0</v>
      </c>
      <c r="F13252" t="s">
        <v>5288</v>
      </c>
      <c r="G13252" t="s">
        <v>5289</v>
      </c>
      <c r="H13252" t="s">
        <v>14596</v>
      </c>
      <c r="I13252">
        <f t="shared" si="207"/>
        <v>22</v>
      </c>
      <c r="J13252" s="1" t="s">
        <v>37359</v>
      </c>
    </row>
    <row r="13253" spans="1:10">
      <c r="A13253">
        <v>3663</v>
      </c>
      <c r="B13253" t="s">
        <v>2650</v>
      </c>
      <c r="C13253">
        <v>20190809</v>
      </c>
      <c r="D13253" t="s">
        <v>6756</v>
      </c>
      <c r="E13253">
        <v>-1</v>
      </c>
      <c r="F13253" t="s">
        <v>5293</v>
      </c>
      <c r="G13253" t="s">
        <v>5294</v>
      </c>
      <c r="H13253" t="s">
        <v>14597</v>
      </c>
      <c r="I13253">
        <f t="shared" si="207"/>
        <v>59</v>
      </c>
      <c r="J13253" s="1" t="s">
        <v>37360</v>
      </c>
    </row>
    <row r="13254" spans="1:10">
      <c r="A13254">
        <v>3673</v>
      </c>
      <c r="B13254" t="s">
        <v>2920</v>
      </c>
      <c r="C13254">
        <v>20190809</v>
      </c>
      <c r="D13254" t="s">
        <v>6756</v>
      </c>
      <c r="E13254">
        <v>0</v>
      </c>
      <c r="F13254" t="s">
        <v>5293</v>
      </c>
      <c r="G13254" t="s">
        <v>47338</v>
      </c>
      <c r="H13254" t="s">
        <v>14598</v>
      </c>
      <c r="I13254">
        <f t="shared" si="207"/>
        <v>225</v>
      </c>
      <c r="J13254" s="1" t="s">
        <v>37361</v>
      </c>
    </row>
    <row r="13255" spans="1:10">
      <c r="A13255">
        <v>3684</v>
      </c>
      <c r="B13255" t="s">
        <v>1073</v>
      </c>
      <c r="C13255">
        <v>20190809</v>
      </c>
      <c r="D13255" t="s">
        <v>6756</v>
      </c>
      <c r="E13255">
        <v>-1</v>
      </c>
      <c r="F13255" t="s">
        <v>5293</v>
      </c>
      <c r="G13255" t="s">
        <v>5294</v>
      </c>
      <c r="H13255" t="s">
        <v>14599</v>
      </c>
      <c r="I13255">
        <f t="shared" si="207"/>
        <v>56</v>
      </c>
      <c r="J13255" s="1" t="s">
        <v>37362</v>
      </c>
    </row>
    <row r="13256" spans="1:10">
      <c r="A13256">
        <v>3685</v>
      </c>
      <c r="B13256" t="s">
        <v>1702</v>
      </c>
      <c r="C13256">
        <v>20190809</v>
      </c>
      <c r="D13256" t="s">
        <v>6845</v>
      </c>
      <c r="E13256">
        <v>-1</v>
      </c>
      <c r="F13256" t="s">
        <v>5293</v>
      </c>
      <c r="G13256" t="s">
        <v>5294</v>
      </c>
      <c r="H13256" t="s">
        <v>14600</v>
      </c>
      <c r="I13256">
        <f t="shared" si="207"/>
        <v>56</v>
      </c>
      <c r="J13256" s="1" t="s">
        <v>37363</v>
      </c>
    </row>
    <row r="13257" spans="1:10">
      <c r="A13257">
        <v>3705</v>
      </c>
      <c r="B13257" t="s">
        <v>11032</v>
      </c>
      <c r="C13257">
        <v>20190809</v>
      </c>
      <c r="D13257" t="s">
        <v>5055</v>
      </c>
      <c r="E13257">
        <v>0</v>
      </c>
      <c r="F13257" t="s">
        <v>5288</v>
      </c>
      <c r="G13257" t="s">
        <v>5289</v>
      </c>
      <c r="H13257" t="s">
        <v>14601</v>
      </c>
      <c r="I13257">
        <f t="shared" si="207"/>
        <v>22</v>
      </c>
      <c r="J13257" s="1" t="s">
        <v>37364</v>
      </c>
    </row>
    <row r="13258" spans="1:10">
      <c r="A13258">
        <v>4108</v>
      </c>
      <c r="B13258" t="s">
        <v>2175</v>
      </c>
      <c r="C13258">
        <v>20190809</v>
      </c>
      <c r="D13258" t="s">
        <v>6845</v>
      </c>
      <c r="E13258">
        <v>-1</v>
      </c>
      <c r="F13258" t="s">
        <v>5293</v>
      </c>
      <c r="G13258" t="s">
        <v>5294</v>
      </c>
      <c r="H13258" t="s">
        <v>14602</v>
      </c>
      <c r="I13258">
        <f t="shared" si="207"/>
        <v>27</v>
      </c>
      <c r="J13258" s="1" t="s">
        <v>37365</v>
      </c>
    </row>
    <row r="13259" spans="1:10">
      <c r="A13259">
        <v>4113</v>
      </c>
      <c r="B13259" t="s">
        <v>2654</v>
      </c>
      <c r="C13259">
        <v>20190809</v>
      </c>
      <c r="D13259" t="s">
        <v>6845</v>
      </c>
      <c r="E13259">
        <v>0</v>
      </c>
      <c r="F13259" t="s">
        <v>5293</v>
      </c>
      <c r="G13259" t="s">
        <v>5295</v>
      </c>
      <c r="H13259" t="s">
        <v>14603</v>
      </c>
      <c r="I13259">
        <f t="shared" si="207"/>
        <v>101</v>
      </c>
      <c r="J13259" s="1" t="s">
        <v>37366</v>
      </c>
    </row>
    <row r="13260" spans="1:10">
      <c r="A13260">
        <v>4113</v>
      </c>
      <c r="B13260" t="s">
        <v>2654</v>
      </c>
      <c r="C13260">
        <v>20190809</v>
      </c>
      <c r="D13260" t="s">
        <v>6845</v>
      </c>
      <c r="E13260">
        <v>0</v>
      </c>
      <c r="F13260" t="s">
        <v>5288</v>
      </c>
      <c r="G13260" t="s">
        <v>5289</v>
      </c>
      <c r="H13260" t="s">
        <v>14604</v>
      </c>
      <c r="I13260">
        <f t="shared" si="207"/>
        <v>22</v>
      </c>
      <c r="J13260" s="1" t="s">
        <v>37367</v>
      </c>
    </row>
    <row r="13261" spans="1:10">
      <c r="A13261">
        <v>4113</v>
      </c>
      <c r="B13261" t="s">
        <v>2654</v>
      </c>
      <c r="C13261">
        <v>20190809</v>
      </c>
      <c r="D13261" t="s">
        <v>6845</v>
      </c>
      <c r="E13261">
        <v>-1</v>
      </c>
      <c r="F13261" t="s">
        <v>5293</v>
      </c>
      <c r="G13261" t="s">
        <v>5294</v>
      </c>
      <c r="H13261" t="s">
        <v>14605</v>
      </c>
      <c r="I13261">
        <f t="shared" si="207"/>
        <v>29</v>
      </c>
      <c r="J13261" s="1" t="s">
        <v>37368</v>
      </c>
    </row>
    <row r="13262" spans="1:10">
      <c r="A13262">
        <v>4142</v>
      </c>
      <c r="B13262" t="s">
        <v>2658</v>
      </c>
      <c r="C13262">
        <v>20190809</v>
      </c>
      <c r="D13262" t="s">
        <v>6759</v>
      </c>
      <c r="E13262">
        <v>-1</v>
      </c>
      <c r="F13262" t="s">
        <v>5293</v>
      </c>
      <c r="G13262" t="s">
        <v>5294</v>
      </c>
      <c r="H13262" t="s">
        <v>14606</v>
      </c>
      <c r="I13262">
        <f t="shared" si="207"/>
        <v>28</v>
      </c>
      <c r="J13262" s="1" t="s">
        <v>37369</v>
      </c>
    </row>
    <row r="13263" spans="1:10">
      <c r="A13263">
        <v>4148</v>
      </c>
      <c r="B13263" t="s">
        <v>706</v>
      </c>
      <c r="C13263">
        <v>20190809</v>
      </c>
      <c r="D13263" t="s">
        <v>6756</v>
      </c>
      <c r="E13263">
        <v>-1</v>
      </c>
      <c r="F13263" t="s">
        <v>5293</v>
      </c>
      <c r="G13263" t="s">
        <v>5294</v>
      </c>
      <c r="H13263" t="s">
        <v>14607</v>
      </c>
      <c r="I13263">
        <f t="shared" si="207"/>
        <v>59</v>
      </c>
      <c r="J13263" s="1" t="s">
        <v>37370</v>
      </c>
    </row>
    <row r="13264" spans="1:10">
      <c r="A13264">
        <v>4402</v>
      </c>
      <c r="B13264" t="s">
        <v>51</v>
      </c>
      <c r="C13264">
        <v>20190809</v>
      </c>
      <c r="D13264" t="s">
        <v>6730</v>
      </c>
      <c r="E13264">
        <v>-1</v>
      </c>
      <c r="F13264" t="s">
        <v>5293</v>
      </c>
      <c r="G13264" t="s">
        <v>5294</v>
      </c>
      <c r="H13264" t="s">
        <v>14608</v>
      </c>
      <c r="I13264">
        <f t="shared" si="207"/>
        <v>54</v>
      </c>
      <c r="J13264" s="1" t="s">
        <v>37371</v>
      </c>
    </row>
    <row r="13265" spans="1:10">
      <c r="A13265">
        <v>4419</v>
      </c>
      <c r="B13265" t="s">
        <v>1102</v>
      </c>
      <c r="C13265">
        <v>20190809</v>
      </c>
      <c r="D13265" t="s">
        <v>4679</v>
      </c>
      <c r="E13265">
        <v>-1</v>
      </c>
      <c r="F13265" t="s">
        <v>5293</v>
      </c>
      <c r="G13265" t="s">
        <v>5294</v>
      </c>
      <c r="H13265" t="s">
        <v>14609</v>
      </c>
      <c r="I13265">
        <f t="shared" si="207"/>
        <v>51</v>
      </c>
      <c r="J13265" s="1" t="s">
        <v>37372</v>
      </c>
    </row>
    <row r="13266" spans="1:10">
      <c r="A13266">
        <v>4431</v>
      </c>
      <c r="B13266" t="s">
        <v>1787</v>
      </c>
      <c r="C13266">
        <v>20190809</v>
      </c>
      <c r="D13266" t="s">
        <v>8225</v>
      </c>
      <c r="E13266">
        <v>-1</v>
      </c>
      <c r="F13266" t="s">
        <v>5293</v>
      </c>
      <c r="G13266" t="s">
        <v>5294</v>
      </c>
      <c r="H13266" t="s">
        <v>14610</v>
      </c>
      <c r="I13266">
        <f t="shared" si="207"/>
        <v>56</v>
      </c>
      <c r="J13266" s="1" t="s">
        <v>37373</v>
      </c>
    </row>
    <row r="13267" spans="1:10">
      <c r="A13267">
        <v>4502</v>
      </c>
      <c r="B13267" t="s">
        <v>196</v>
      </c>
      <c r="C13267">
        <v>20190809</v>
      </c>
      <c r="D13267" t="s">
        <v>6845</v>
      </c>
      <c r="E13267">
        <v>-1</v>
      </c>
      <c r="F13267" t="s">
        <v>5293</v>
      </c>
      <c r="G13267" t="s">
        <v>5294</v>
      </c>
      <c r="H13267" t="s">
        <v>14611</v>
      </c>
      <c r="I13267">
        <f t="shared" si="207"/>
        <v>59</v>
      </c>
      <c r="J13267" s="1" t="s">
        <v>37374</v>
      </c>
    </row>
    <row r="13268" spans="1:10">
      <c r="A13268">
        <v>4510</v>
      </c>
      <c r="B13268" t="s">
        <v>723</v>
      </c>
      <c r="C13268">
        <v>20190809</v>
      </c>
      <c r="D13268" t="s">
        <v>6845</v>
      </c>
      <c r="E13268">
        <v>-1</v>
      </c>
      <c r="F13268" t="s">
        <v>5293</v>
      </c>
      <c r="G13268" t="s">
        <v>5294</v>
      </c>
      <c r="H13268" t="s">
        <v>14612</v>
      </c>
      <c r="I13268">
        <f t="shared" si="207"/>
        <v>59</v>
      </c>
      <c r="J13268" s="1" t="s">
        <v>37375</v>
      </c>
    </row>
    <row r="13269" spans="1:10">
      <c r="A13269">
        <v>4537</v>
      </c>
      <c r="B13269" t="s">
        <v>5441</v>
      </c>
      <c r="C13269">
        <v>20190809</v>
      </c>
      <c r="D13269" t="s">
        <v>6014</v>
      </c>
      <c r="E13269">
        <v>0</v>
      </c>
      <c r="F13269" t="s">
        <v>5288</v>
      </c>
      <c r="G13269" t="s">
        <v>5289</v>
      </c>
      <c r="H13269" t="s">
        <v>14613</v>
      </c>
      <c r="I13269">
        <f t="shared" si="207"/>
        <v>40</v>
      </c>
      <c r="J13269" s="1" t="s">
        <v>37376</v>
      </c>
    </row>
    <row r="13270" spans="1:10">
      <c r="A13270">
        <v>4557</v>
      </c>
      <c r="B13270" t="s">
        <v>3779</v>
      </c>
      <c r="C13270">
        <v>20190809</v>
      </c>
      <c r="D13270" t="s">
        <v>7104</v>
      </c>
      <c r="E13270">
        <v>0</v>
      </c>
      <c r="F13270" t="s">
        <v>5288</v>
      </c>
      <c r="G13270" t="s">
        <v>5289</v>
      </c>
      <c r="H13270" t="s">
        <v>14614</v>
      </c>
      <c r="I13270">
        <f t="shared" si="207"/>
        <v>40</v>
      </c>
      <c r="J13270" s="1" t="s">
        <v>37377</v>
      </c>
    </row>
    <row r="13271" spans="1:10">
      <c r="A13271">
        <v>4563</v>
      </c>
      <c r="B13271" t="s">
        <v>1122</v>
      </c>
      <c r="C13271">
        <v>20190809</v>
      </c>
      <c r="D13271" t="s">
        <v>6756</v>
      </c>
      <c r="E13271">
        <v>-1</v>
      </c>
      <c r="F13271" t="s">
        <v>5293</v>
      </c>
      <c r="G13271" t="s">
        <v>5294</v>
      </c>
      <c r="H13271" t="s">
        <v>14615</v>
      </c>
      <c r="I13271">
        <f t="shared" si="207"/>
        <v>57</v>
      </c>
      <c r="J13271" s="1" t="s">
        <v>37378</v>
      </c>
    </row>
    <row r="13272" spans="1:10">
      <c r="A13272">
        <v>4573</v>
      </c>
      <c r="B13272" t="s">
        <v>2676</v>
      </c>
      <c r="C13272">
        <v>20190809</v>
      </c>
      <c r="D13272" t="s">
        <v>8225</v>
      </c>
      <c r="E13272">
        <v>-1</v>
      </c>
      <c r="F13272" t="s">
        <v>5293</v>
      </c>
      <c r="G13272" t="s">
        <v>5294</v>
      </c>
      <c r="H13272" t="s">
        <v>14616</v>
      </c>
      <c r="I13272">
        <f t="shared" si="207"/>
        <v>56</v>
      </c>
      <c r="J13272" s="1" t="s">
        <v>37379</v>
      </c>
    </row>
    <row r="13273" spans="1:10">
      <c r="A13273">
        <v>4575</v>
      </c>
      <c r="B13273" t="s">
        <v>1819</v>
      </c>
      <c r="C13273">
        <v>20190809</v>
      </c>
      <c r="D13273" t="s">
        <v>6980</v>
      </c>
      <c r="E13273">
        <v>-1</v>
      </c>
      <c r="F13273" t="s">
        <v>5293</v>
      </c>
      <c r="G13273" t="s">
        <v>5294</v>
      </c>
      <c r="H13273" t="s">
        <v>14617</v>
      </c>
      <c r="I13273">
        <f t="shared" si="207"/>
        <v>56</v>
      </c>
      <c r="J13273" s="1" t="s">
        <v>37380</v>
      </c>
    </row>
    <row r="13274" spans="1:10">
      <c r="A13274">
        <v>4576</v>
      </c>
      <c r="B13274" t="s">
        <v>727</v>
      </c>
      <c r="C13274">
        <v>20190809</v>
      </c>
      <c r="D13274" t="s">
        <v>6845</v>
      </c>
      <c r="E13274">
        <v>-1</v>
      </c>
      <c r="F13274" t="s">
        <v>5293</v>
      </c>
      <c r="G13274" t="s">
        <v>5294</v>
      </c>
      <c r="H13274" t="s">
        <v>14618</v>
      </c>
      <c r="I13274">
        <f t="shared" si="207"/>
        <v>59</v>
      </c>
      <c r="J13274" s="1" t="s">
        <v>37381</v>
      </c>
    </row>
    <row r="13275" spans="1:10">
      <c r="A13275">
        <v>4578</v>
      </c>
      <c r="B13275" t="s">
        <v>729</v>
      </c>
      <c r="C13275">
        <v>20190809</v>
      </c>
      <c r="D13275" t="s">
        <v>6980</v>
      </c>
      <c r="E13275">
        <v>0</v>
      </c>
      <c r="F13275" t="s">
        <v>5293</v>
      </c>
      <c r="G13275" t="s">
        <v>5295</v>
      </c>
      <c r="H13275" t="s">
        <v>14619</v>
      </c>
      <c r="I13275">
        <f t="shared" si="207"/>
        <v>128</v>
      </c>
      <c r="J13275" s="1" t="s">
        <v>37382</v>
      </c>
    </row>
    <row r="13276" spans="1:10">
      <c r="A13276">
        <v>4578</v>
      </c>
      <c r="B13276" t="s">
        <v>729</v>
      </c>
      <c r="C13276">
        <v>20190809</v>
      </c>
      <c r="D13276" t="s">
        <v>6980</v>
      </c>
      <c r="E13276">
        <v>-1</v>
      </c>
      <c r="F13276" t="s">
        <v>5293</v>
      </c>
      <c r="G13276" t="s">
        <v>5294</v>
      </c>
      <c r="H13276" t="s">
        <v>14620</v>
      </c>
      <c r="I13276">
        <f t="shared" si="207"/>
        <v>56</v>
      </c>
      <c r="J13276" s="1" t="s">
        <v>37383</v>
      </c>
    </row>
    <row r="13277" spans="1:10">
      <c r="A13277">
        <v>4760</v>
      </c>
      <c r="B13277" t="s">
        <v>1134</v>
      </c>
      <c r="C13277">
        <v>20190809</v>
      </c>
      <c r="D13277" t="s">
        <v>6756</v>
      </c>
      <c r="E13277">
        <v>-1</v>
      </c>
      <c r="F13277" t="s">
        <v>5293</v>
      </c>
      <c r="G13277" t="s">
        <v>5294</v>
      </c>
      <c r="H13277" t="s">
        <v>14621</v>
      </c>
      <c r="I13277">
        <f t="shared" si="207"/>
        <v>56</v>
      </c>
      <c r="J13277" s="1" t="s">
        <v>37384</v>
      </c>
    </row>
    <row r="13278" spans="1:10">
      <c r="A13278">
        <v>4804</v>
      </c>
      <c r="B13278" t="s">
        <v>531</v>
      </c>
      <c r="C13278">
        <v>20190809</v>
      </c>
      <c r="D13278" t="s">
        <v>6845</v>
      </c>
      <c r="E13278">
        <v>-1</v>
      </c>
      <c r="F13278" t="s">
        <v>5293</v>
      </c>
      <c r="G13278" t="s">
        <v>5294</v>
      </c>
      <c r="H13278" t="s">
        <v>14622</v>
      </c>
      <c r="I13278">
        <f t="shared" si="207"/>
        <v>56</v>
      </c>
      <c r="J13278" s="1" t="s">
        <v>37385</v>
      </c>
    </row>
    <row r="13279" spans="1:10">
      <c r="A13279">
        <v>4903</v>
      </c>
      <c r="B13279" t="s">
        <v>1987</v>
      </c>
      <c r="C13279">
        <v>20190809</v>
      </c>
      <c r="D13279" t="s">
        <v>6845</v>
      </c>
      <c r="E13279">
        <v>0</v>
      </c>
      <c r="F13279" t="s">
        <v>5288</v>
      </c>
      <c r="G13279" t="s">
        <v>5289</v>
      </c>
      <c r="H13279" t="s">
        <v>14623</v>
      </c>
      <c r="I13279">
        <f t="shared" si="207"/>
        <v>39</v>
      </c>
      <c r="J13279" s="1" t="s">
        <v>37386</v>
      </c>
    </row>
    <row r="13280" spans="1:10">
      <c r="A13280">
        <v>4953</v>
      </c>
      <c r="B13280" t="s">
        <v>141</v>
      </c>
      <c r="C13280">
        <v>20190809</v>
      </c>
      <c r="D13280" t="s">
        <v>7104</v>
      </c>
      <c r="E13280">
        <v>2</v>
      </c>
      <c r="F13280" t="s">
        <v>5293</v>
      </c>
      <c r="G13280" t="s">
        <v>5294</v>
      </c>
      <c r="H13280" t="s">
        <v>14624</v>
      </c>
      <c r="I13280">
        <f t="shared" si="207"/>
        <v>342</v>
      </c>
      <c r="J13280" s="1" t="s">
        <v>37387</v>
      </c>
    </row>
    <row r="13281" spans="1:10">
      <c r="A13281">
        <v>5013</v>
      </c>
      <c r="B13281" t="s">
        <v>1152</v>
      </c>
      <c r="C13281">
        <v>20190809</v>
      </c>
      <c r="D13281" t="s">
        <v>7104</v>
      </c>
      <c r="E13281">
        <v>-1</v>
      </c>
      <c r="F13281" t="s">
        <v>5293</v>
      </c>
      <c r="G13281" t="s">
        <v>5294</v>
      </c>
      <c r="H13281" t="s">
        <v>14625</v>
      </c>
      <c r="I13281">
        <f t="shared" si="207"/>
        <v>59</v>
      </c>
      <c r="J13281" s="1" t="s">
        <v>37388</v>
      </c>
    </row>
    <row r="13282" spans="1:10">
      <c r="A13282">
        <v>5102</v>
      </c>
      <c r="B13282" t="s">
        <v>1154</v>
      </c>
      <c r="C13282">
        <v>20190809</v>
      </c>
      <c r="D13282" t="s">
        <v>6845</v>
      </c>
      <c r="E13282">
        <v>-1</v>
      </c>
      <c r="F13282" t="s">
        <v>5293</v>
      </c>
      <c r="G13282" t="s">
        <v>5294</v>
      </c>
      <c r="H13282" t="s">
        <v>14626</v>
      </c>
      <c r="I13282">
        <f t="shared" si="207"/>
        <v>56</v>
      </c>
      <c r="J13282" s="1" t="s">
        <v>37389</v>
      </c>
    </row>
    <row r="13283" spans="1:10">
      <c r="A13283">
        <v>5267</v>
      </c>
      <c r="B13283" t="s">
        <v>1170</v>
      </c>
      <c r="C13283">
        <v>20190809</v>
      </c>
      <c r="D13283" t="s">
        <v>8225</v>
      </c>
      <c r="E13283">
        <v>-1</v>
      </c>
      <c r="F13283" t="s">
        <v>5293</v>
      </c>
      <c r="G13283" t="s">
        <v>5294</v>
      </c>
      <c r="H13283" t="s">
        <v>14627</v>
      </c>
      <c r="I13283">
        <f t="shared" si="207"/>
        <v>56</v>
      </c>
      <c r="J13283" s="1" t="s">
        <v>37390</v>
      </c>
    </row>
    <row r="13284" spans="1:10">
      <c r="A13284">
        <v>5305</v>
      </c>
      <c r="B13284" t="s">
        <v>545</v>
      </c>
      <c r="C13284">
        <v>20190809</v>
      </c>
      <c r="D13284" t="s">
        <v>5055</v>
      </c>
      <c r="E13284">
        <v>0</v>
      </c>
      <c r="F13284" t="s">
        <v>5293</v>
      </c>
      <c r="G13284" t="s">
        <v>5294</v>
      </c>
      <c r="H13284" t="s">
        <v>14628</v>
      </c>
      <c r="I13284">
        <f t="shared" si="207"/>
        <v>262</v>
      </c>
      <c r="J13284" s="1" t="s">
        <v>37391</v>
      </c>
    </row>
    <row r="13285" spans="1:10">
      <c r="A13285">
        <v>5351</v>
      </c>
      <c r="B13285" t="s">
        <v>1180</v>
      </c>
      <c r="C13285">
        <v>20190809</v>
      </c>
      <c r="D13285" t="s">
        <v>6730</v>
      </c>
      <c r="E13285">
        <v>-1</v>
      </c>
      <c r="F13285" t="s">
        <v>5293</v>
      </c>
      <c r="G13285" t="s">
        <v>5294</v>
      </c>
      <c r="H13285" t="s">
        <v>14629</v>
      </c>
      <c r="I13285">
        <f t="shared" si="207"/>
        <v>59</v>
      </c>
      <c r="J13285" s="1" t="s">
        <v>37392</v>
      </c>
    </row>
    <row r="13286" spans="1:10">
      <c r="A13286">
        <v>5355</v>
      </c>
      <c r="B13286" t="s">
        <v>10051</v>
      </c>
      <c r="C13286">
        <v>20190809</v>
      </c>
      <c r="D13286" t="s">
        <v>6756</v>
      </c>
      <c r="E13286">
        <v>0</v>
      </c>
      <c r="F13286" t="s">
        <v>5293</v>
      </c>
      <c r="G13286" t="s">
        <v>47338</v>
      </c>
      <c r="H13286" t="s">
        <v>14630</v>
      </c>
      <c r="I13286">
        <f t="shared" si="207"/>
        <v>775</v>
      </c>
      <c r="J13286" s="1" t="s">
        <v>37393</v>
      </c>
    </row>
    <row r="13287" spans="1:10">
      <c r="A13287">
        <v>5511</v>
      </c>
      <c r="B13287" t="s">
        <v>10824</v>
      </c>
      <c r="C13287">
        <v>20190809</v>
      </c>
      <c r="D13287" t="s">
        <v>6756</v>
      </c>
      <c r="E13287">
        <v>-1</v>
      </c>
      <c r="F13287" t="s">
        <v>5293</v>
      </c>
      <c r="G13287" t="s">
        <v>5294</v>
      </c>
      <c r="H13287" t="s">
        <v>14631</v>
      </c>
      <c r="I13287">
        <f t="shared" si="207"/>
        <v>29</v>
      </c>
      <c r="J13287" s="1" t="s">
        <v>37394</v>
      </c>
    </row>
    <row r="13288" spans="1:10">
      <c r="A13288">
        <v>5523</v>
      </c>
      <c r="B13288" t="s">
        <v>758</v>
      </c>
      <c r="C13288">
        <v>20190809</v>
      </c>
      <c r="D13288" t="s">
        <v>6759</v>
      </c>
      <c r="E13288">
        <v>-1</v>
      </c>
      <c r="F13288" t="s">
        <v>5293</v>
      </c>
      <c r="G13288" t="s">
        <v>5294</v>
      </c>
      <c r="H13288" t="s">
        <v>14632</v>
      </c>
      <c r="I13288">
        <f t="shared" si="207"/>
        <v>56</v>
      </c>
      <c r="J13288" s="1" t="s">
        <v>37395</v>
      </c>
    </row>
    <row r="13289" spans="1:10">
      <c r="A13289">
        <v>5536</v>
      </c>
      <c r="B13289" t="s">
        <v>764</v>
      </c>
      <c r="C13289">
        <v>20190809</v>
      </c>
      <c r="D13289" t="s">
        <v>5055</v>
      </c>
      <c r="E13289">
        <v>-1</v>
      </c>
      <c r="F13289" t="s">
        <v>5293</v>
      </c>
      <c r="G13289" t="s">
        <v>5294</v>
      </c>
      <c r="H13289" t="s">
        <v>14633</v>
      </c>
      <c r="I13289">
        <f t="shared" si="207"/>
        <v>59</v>
      </c>
      <c r="J13289" s="1" t="s">
        <v>37396</v>
      </c>
    </row>
    <row r="13290" spans="1:10">
      <c r="A13290">
        <v>5903</v>
      </c>
      <c r="B13290" t="s">
        <v>3003</v>
      </c>
      <c r="C13290">
        <v>20190809</v>
      </c>
      <c r="D13290" t="s">
        <v>7063</v>
      </c>
      <c r="E13290">
        <v>-1</v>
      </c>
      <c r="F13290" t="s">
        <v>5293</v>
      </c>
      <c r="G13290" t="s">
        <v>47338</v>
      </c>
      <c r="H13290" t="s">
        <v>14634</v>
      </c>
      <c r="I13290">
        <f t="shared" si="207"/>
        <v>166</v>
      </c>
      <c r="J13290" s="1" t="s">
        <v>37397</v>
      </c>
    </row>
    <row r="13291" spans="1:10">
      <c r="A13291">
        <v>6028</v>
      </c>
      <c r="B13291" t="s">
        <v>1573</v>
      </c>
      <c r="C13291">
        <v>20190809</v>
      </c>
      <c r="D13291" t="s">
        <v>35</v>
      </c>
      <c r="E13291">
        <v>1</v>
      </c>
      <c r="F13291" t="s">
        <v>5293</v>
      </c>
      <c r="G13291" t="s">
        <v>5294</v>
      </c>
      <c r="H13291" t="s">
        <v>14635</v>
      </c>
      <c r="I13291">
        <f t="shared" si="207"/>
        <v>59</v>
      </c>
      <c r="J13291" s="1" t="s">
        <v>37398</v>
      </c>
    </row>
    <row r="13292" spans="1:10">
      <c r="A13292">
        <v>6112</v>
      </c>
      <c r="B13292" t="s">
        <v>8966</v>
      </c>
      <c r="C13292">
        <v>20190809</v>
      </c>
      <c r="D13292" t="s">
        <v>7104</v>
      </c>
      <c r="E13292">
        <v>1</v>
      </c>
      <c r="F13292" t="s">
        <v>5293</v>
      </c>
      <c r="G13292" t="s">
        <v>5294</v>
      </c>
      <c r="H13292" t="s">
        <v>14636</v>
      </c>
      <c r="I13292">
        <f t="shared" si="207"/>
        <v>362</v>
      </c>
      <c r="J13292" s="1" t="s">
        <v>37399</v>
      </c>
    </row>
    <row r="13293" spans="1:10">
      <c r="A13293">
        <v>6127</v>
      </c>
      <c r="B13293" t="s">
        <v>1209</v>
      </c>
      <c r="C13293">
        <v>20190809</v>
      </c>
      <c r="D13293" t="s">
        <v>6730</v>
      </c>
      <c r="E13293">
        <v>-1</v>
      </c>
      <c r="F13293" t="s">
        <v>5293</v>
      </c>
      <c r="G13293" t="s">
        <v>5294</v>
      </c>
      <c r="H13293" t="s">
        <v>14637</v>
      </c>
      <c r="I13293">
        <f t="shared" si="207"/>
        <v>56</v>
      </c>
      <c r="J13293" s="1" t="s">
        <v>37400</v>
      </c>
    </row>
    <row r="13294" spans="1:10">
      <c r="A13294">
        <v>6146</v>
      </c>
      <c r="B13294" t="s">
        <v>6345</v>
      </c>
      <c r="C13294">
        <v>20190809</v>
      </c>
      <c r="D13294" t="s">
        <v>5055</v>
      </c>
      <c r="E13294">
        <v>0</v>
      </c>
      <c r="F13294" t="s">
        <v>5293</v>
      </c>
      <c r="G13294" t="s">
        <v>5294</v>
      </c>
      <c r="H13294" t="s">
        <v>14638</v>
      </c>
      <c r="I13294">
        <f t="shared" si="207"/>
        <v>258</v>
      </c>
      <c r="J13294" s="1" t="s">
        <v>37401</v>
      </c>
    </row>
    <row r="13295" spans="1:10">
      <c r="A13295">
        <v>6290</v>
      </c>
      <c r="B13295" t="s">
        <v>3891</v>
      </c>
      <c r="C13295">
        <v>20190809</v>
      </c>
      <c r="D13295" t="s">
        <v>7104</v>
      </c>
      <c r="E13295">
        <v>1</v>
      </c>
      <c r="F13295" t="s">
        <v>5293</v>
      </c>
      <c r="G13295" t="s">
        <v>5294</v>
      </c>
      <c r="H13295" t="s">
        <v>14639</v>
      </c>
      <c r="I13295">
        <f t="shared" si="207"/>
        <v>259</v>
      </c>
      <c r="J13295" s="1" t="s">
        <v>37402</v>
      </c>
    </row>
    <row r="13296" spans="1:10">
      <c r="A13296">
        <v>6292</v>
      </c>
      <c r="B13296" t="s">
        <v>1248</v>
      </c>
      <c r="C13296">
        <v>20190809</v>
      </c>
      <c r="D13296" t="s">
        <v>6756</v>
      </c>
      <c r="E13296">
        <v>-1</v>
      </c>
      <c r="F13296" t="s">
        <v>5293</v>
      </c>
      <c r="G13296" t="s">
        <v>5294</v>
      </c>
      <c r="H13296" t="s">
        <v>14640</v>
      </c>
      <c r="I13296">
        <f t="shared" si="207"/>
        <v>56</v>
      </c>
      <c r="J13296" s="1" t="s">
        <v>37403</v>
      </c>
    </row>
    <row r="13297" spans="1:10">
      <c r="A13297">
        <v>6405</v>
      </c>
      <c r="B13297" t="s">
        <v>790</v>
      </c>
      <c r="C13297">
        <v>20190809</v>
      </c>
      <c r="D13297" t="s">
        <v>6756</v>
      </c>
      <c r="E13297">
        <v>-1</v>
      </c>
      <c r="F13297" t="s">
        <v>5293</v>
      </c>
      <c r="G13297" t="s">
        <v>5294</v>
      </c>
      <c r="H13297" t="s">
        <v>14641</v>
      </c>
      <c r="I13297">
        <f t="shared" si="207"/>
        <v>56</v>
      </c>
      <c r="J13297" s="1" t="s">
        <v>37404</v>
      </c>
    </row>
    <row r="13298" spans="1:10">
      <c r="A13298">
        <v>6426</v>
      </c>
      <c r="B13298" t="s">
        <v>9511</v>
      </c>
      <c r="C13298">
        <v>20190809</v>
      </c>
      <c r="D13298" t="s">
        <v>6756</v>
      </c>
      <c r="E13298">
        <v>1</v>
      </c>
      <c r="F13298" t="s">
        <v>5293</v>
      </c>
      <c r="G13298" t="s">
        <v>5294</v>
      </c>
      <c r="H13298" t="s">
        <v>14642</v>
      </c>
      <c r="I13298">
        <f t="shared" si="207"/>
        <v>228</v>
      </c>
      <c r="J13298" s="1" t="s">
        <v>37405</v>
      </c>
    </row>
    <row r="13299" spans="1:10">
      <c r="A13299">
        <v>6441</v>
      </c>
      <c r="B13299" t="s">
        <v>794</v>
      </c>
      <c r="C13299">
        <v>20190809</v>
      </c>
      <c r="D13299" t="s">
        <v>6756</v>
      </c>
      <c r="E13299">
        <v>0</v>
      </c>
      <c r="F13299" t="s">
        <v>5293</v>
      </c>
      <c r="G13299" t="s">
        <v>5295</v>
      </c>
      <c r="H13299" t="s">
        <v>14643</v>
      </c>
      <c r="I13299">
        <f t="shared" si="207"/>
        <v>63</v>
      </c>
      <c r="J13299" s="1" t="s">
        <v>37406</v>
      </c>
    </row>
    <row r="13300" spans="1:10">
      <c r="A13300">
        <v>6442</v>
      </c>
      <c r="B13300" t="s">
        <v>3897</v>
      </c>
      <c r="C13300">
        <v>20190809</v>
      </c>
      <c r="D13300" t="s">
        <v>6756</v>
      </c>
      <c r="E13300">
        <v>0</v>
      </c>
      <c r="F13300" t="s">
        <v>5293</v>
      </c>
      <c r="G13300" t="s">
        <v>5295</v>
      </c>
      <c r="H13300" t="s">
        <v>14644</v>
      </c>
      <c r="I13300">
        <f t="shared" si="207"/>
        <v>58</v>
      </c>
      <c r="J13300" s="1" t="s">
        <v>37407</v>
      </c>
    </row>
    <row r="13301" spans="1:10">
      <c r="A13301">
        <v>6477</v>
      </c>
      <c r="B13301" t="s">
        <v>12912</v>
      </c>
      <c r="C13301">
        <v>20190809</v>
      </c>
      <c r="D13301" t="s">
        <v>6845</v>
      </c>
      <c r="E13301">
        <v>-1</v>
      </c>
      <c r="F13301" t="s">
        <v>5293</v>
      </c>
      <c r="G13301" t="s">
        <v>5294</v>
      </c>
      <c r="H13301" t="s">
        <v>14645</v>
      </c>
      <c r="I13301">
        <f t="shared" si="207"/>
        <v>28</v>
      </c>
      <c r="J13301" s="1" t="s">
        <v>37408</v>
      </c>
    </row>
    <row r="13302" spans="1:10">
      <c r="A13302">
        <v>6512</v>
      </c>
      <c r="B13302" t="s">
        <v>405</v>
      </c>
      <c r="C13302">
        <v>20190809</v>
      </c>
      <c r="D13302" t="s">
        <v>6756</v>
      </c>
      <c r="E13302">
        <v>-1</v>
      </c>
      <c r="F13302" t="s">
        <v>5293</v>
      </c>
      <c r="G13302" t="s">
        <v>5294</v>
      </c>
      <c r="H13302" t="s">
        <v>14646</v>
      </c>
      <c r="I13302">
        <f t="shared" si="207"/>
        <v>56</v>
      </c>
      <c r="J13302" s="1" t="s">
        <v>37409</v>
      </c>
    </row>
    <row r="13303" spans="1:10">
      <c r="A13303">
        <v>6516</v>
      </c>
      <c r="B13303" t="s">
        <v>1266</v>
      </c>
      <c r="C13303">
        <v>20190809</v>
      </c>
      <c r="D13303" t="s">
        <v>6845</v>
      </c>
      <c r="E13303">
        <v>0</v>
      </c>
      <c r="F13303" t="s">
        <v>5288</v>
      </c>
      <c r="G13303" t="s">
        <v>5289</v>
      </c>
      <c r="H13303" t="s">
        <v>14647</v>
      </c>
      <c r="I13303">
        <f t="shared" si="207"/>
        <v>19</v>
      </c>
      <c r="J13303" s="1" t="s">
        <v>37410</v>
      </c>
    </row>
    <row r="13304" spans="1:10">
      <c r="A13304">
        <v>6527</v>
      </c>
      <c r="B13304" t="s">
        <v>2001</v>
      </c>
      <c r="C13304">
        <v>20190809</v>
      </c>
      <c r="D13304" t="s">
        <v>8225</v>
      </c>
      <c r="E13304">
        <v>0</v>
      </c>
      <c r="F13304" t="s">
        <v>5288</v>
      </c>
      <c r="G13304" t="s">
        <v>5289</v>
      </c>
      <c r="H13304" t="s">
        <v>14648</v>
      </c>
      <c r="I13304">
        <f t="shared" si="207"/>
        <v>22</v>
      </c>
      <c r="J13304" s="1" t="s">
        <v>37411</v>
      </c>
    </row>
    <row r="13305" spans="1:10">
      <c r="A13305">
        <v>6531</v>
      </c>
      <c r="B13305" t="s">
        <v>2494</v>
      </c>
      <c r="C13305">
        <v>20190809</v>
      </c>
      <c r="D13305" t="s">
        <v>6756</v>
      </c>
      <c r="E13305">
        <v>0</v>
      </c>
      <c r="F13305" t="s">
        <v>5293</v>
      </c>
      <c r="G13305" t="s">
        <v>47338</v>
      </c>
      <c r="H13305" t="s">
        <v>14649</v>
      </c>
      <c r="I13305">
        <f t="shared" si="207"/>
        <v>159</v>
      </c>
      <c r="J13305" s="1" t="s">
        <v>37412</v>
      </c>
    </row>
    <row r="13306" spans="1:10">
      <c r="A13306">
        <v>6556</v>
      </c>
      <c r="B13306" t="s">
        <v>14479</v>
      </c>
      <c r="C13306">
        <v>20190809</v>
      </c>
      <c r="D13306" t="s">
        <v>6845</v>
      </c>
      <c r="E13306">
        <v>1</v>
      </c>
      <c r="F13306" t="s">
        <v>5293</v>
      </c>
      <c r="G13306" t="s">
        <v>47338</v>
      </c>
      <c r="H13306" t="s">
        <v>14650</v>
      </c>
      <c r="I13306">
        <f t="shared" si="207"/>
        <v>95</v>
      </c>
      <c r="J13306" s="1" t="s">
        <v>37413</v>
      </c>
    </row>
    <row r="13307" spans="1:10">
      <c r="A13307">
        <v>6565</v>
      </c>
      <c r="B13307" t="s">
        <v>798</v>
      </c>
      <c r="C13307">
        <v>20190809</v>
      </c>
      <c r="D13307" t="s">
        <v>6980</v>
      </c>
      <c r="E13307">
        <v>-1</v>
      </c>
      <c r="F13307" t="s">
        <v>5288</v>
      </c>
      <c r="G13307" t="s">
        <v>5289</v>
      </c>
      <c r="H13307" t="s">
        <v>14651</v>
      </c>
      <c r="I13307">
        <f t="shared" si="207"/>
        <v>13</v>
      </c>
      <c r="J13307" s="1" t="s">
        <v>37414</v>
      </c>
    </row>
    <row r="13308" spans="1:10">
      <c r="A13308">
        <v>6605</v>
      </c>
      <c r="B13308" t="s">
        <v>1670</v>
      </c>
      <c r="C13308">
        <v>20190809</v>
      </c>
      <c r="D13308" t="s">
        <v>5055</v>
      </c>
      <c r="E13308">
        <v>0</v>
      </c>
      <c r="F13308" t="s">
        <v>5293</v>
      </c>
      <c r="G13308" t="s">
        <v>47338</v>
      </c>
      <c r="H13308" t="s">
        <v>14652</v>
      </c>
      <c r="I13308">
        <f t="shared" si="207"/>
        <v>64</v>
      </c>
      <c r="J13308" s="1" t="s">
        <v>37415</v>
      </c>
    </row>
    <row r="13309" spans="1:10">
      <c r="A13309">
        <v>6616</v>
      </c>
      <c r="B13309" t="s">
        <v>5073</v>
      </c>
      <c r="C13309">
        <v>20190809</v>
      </c>
      <c r="D13309" t="s">
        <v>6845</v>
      </c>
      <c r="E13309">
        <v>0</v>
      </c>
      <c r="F13309" t="s">
        <v>5293</v>
      </c>
      <c r="G13309" t="s">
        <v>47338</v>
      </c>
      <c r="H13309" t="s">
        <v>14653</v>
      </c>
      <c r="I13309">
        <f t="shared" si="207"/>
        <v>248</v>
      </c>
      <c r="J13309" s="1" t="s">
        <v>37416</v>
      </c>
    </row>
    <row r="13310" spans="1:10">
      <c r="A13310">
        <v>6622</v>
      </c>
      <c r="B13310" t="s">
        <v>2501</v>
      </c>
      <c r="C13310">
        <v>20190809</v>
      </c>
      <c r="D13310" t="s">
        <v>35</v>
      </c>
      <c r="E13310">
        <v>-1</v>
      </c>
      <c r="F13310" t="s">
        <v>5288</v>
      </c>
      <c r="G13310" t="s">
        <v>47339</v>
      </c>
      <c r="H13310" t="s">
        <v>14654</v>
      </c>
      <c r="I13310">
        <f t="shared" si="207"/>
        <v>281</v>
      </c>
      <c r="J13310" s="1" t="s">
        <v>37417</v>
      </c>
    </row>
    <row r="13311" spans="1:10">
      <c r="A13311">
        <v>6641</v>
      </c>
      <c r="B13311" t="s">
        <v>14655</v>
      </c>
      <c r="C13311">
        <v>20190809</v>
      </c>
      <c r="D13311" t="s">
        <v>7104</v>
      </c>
      <c r="E13311">
        <v>0</v>
      </c>
      <c r="F13311" t="s">
        <v>5293</v>
      </c>
      <c r="G13311" t="s">
        <v>5294</v>
      </c>
      <c r="H13311" t="s">
        <v>14656</v>
      </c>
      <c r="I13311">
        <f t="shared" si="207"/>
        <v>224</v>
      </c>
      <c r="J13311" s="1" t="s">
        <v>37418</v>
      </c>
    </row>
    <row r="13312" spans="1:10">
      <c r="A13312">
        <v>6654</v>
      </c>
      <c r="B13312" t="s">
        <v>3928</v>
      </c>
      <c r="C13312">
        <v>20190809</v>
      </c>
      <c r="D13312" t="s">
        <v>7104</v>
      </c>
      <c r="E13312">
        <v>-1</v>
      </c>
      <c r="F13312" t="s">
        <v>5293</v>
      </c>
      <c r="G13312" t="s">
        <v>5294</v>
      </c>
      <c r="H13312" t="s">
        <v>14657</v>
      </c>
      <c r="I13312">
        <f t="shared" si="207"/>
        <v>56</v>
      </c>
      <c r="J13312" s="1" t="s">
        <v>37419</v>
      </c>
    </row>
    <row r="13313" spans="1:10">
      <c r="A13313">
        <v>6668</v>
      </c>
      <c r="B13313" t="s">
        <v>1291</v>
      </c>
      <c r="C13313">
        <v>20190809</v>
      </c>
      <c r="D13313" t="s">
        <v>6756</v>
      </c>
      <c r="E13313">
        <v>-1</v>
      </c>
      <c r="F13313" t="s">
        <v>5293</v>
      </c>
      <c r="G13313" t="s">
        <v>5294</v>
      </c>
      <c r="H13313" t="s">
        <v>14658</v>
      </c>
      <c r="I13313">
        <f t="shared" si="207"/>
        <v>56</v>
      </c>
      <c r="J13313" s="1" t="s">
        <v>37420</v>
      </c>
    </row>
    <row r="13314" spans="1:10">
      <c r="A13314">
        <v>6734</v>
      </c>
      <c r="B13314" t="s">
        <v>7826</v>
      </c>
      <c r="C13314">
        <v>20190809</v>
      </c>
      <c r="D13314" t="s">
        <v>7566</v>
      </c>
      <c r="E13314">
        <v>1</v>
      </c>
      <c r="F13314" t="s">
        <v>5293</v>
      </c>
      <c r="G13314" t="s">
        <v>5294</v>
      </c>
      <c r="H13314" t="s">
        <v>14659</v>
      </c>
      <c r="I13314">
        <f t="shared" si="207"/>
        <v>54</v>
      </c>
      <c r="J13314" s="1" t="s">
        <v>37421</v>
      </c>
    </row>
    <row r="13315" spans="1:10">
      <c r="A13315">
        <v>8092</v>
      </c>
      <c r="B13315" t="s">
        <v>1311</v>
      </c>
      <c r="C13315">
        <v>20190809</v>
      </c>
      <c r="D13315" t="s">
        <v>6730</v>
      </c>
      <c r="E13315">
        <v>-1</v>
      </c>
      <c r="F13315" t="s">
        <v>5293</v>
      </c>
      <c r="G13315" t="s">
        <v>5294</v>
      </c>
      <c r="H13315" t="s">
        <v>14660</v>
      </c>
      <c r="I13315">
        <f t="shared" ref="I13315:I13378" si="208">LEN(H13315)</f>
        <v>56</v>
      </c>
      <c r="J13315" s="1" t="s">
        <v>37422</v>
      </c>
    </row>
    <row r="13316" spans="1:10">
      <c r="A13316">
        <v>8110</v>
      </c>
      <c r="B13316" t="s">
        <v>825</v>
      </c>
      <c r="C13316">
        <v>20190809</v>
      </c>
      <c r="D13316" t="s">
        <v>6756</v>
      </c>
      <c r="E13316">
        <v>-1</v>
      </c>
      <c r="F13316" t="s">
        <v>5293</v>
      </c>
      <c r="G13316" t="s">
        <v>5294</v>
      </c>
      <c r="H13316" t="s">
        <v>14661</v>
      </c>
      <c r="I13316">
        <f t="shared" si="208"/>
        <v>59</v>
      </c>
      <c r="J13316" s="1" t="s">
        <v>37423</v>
      </c>
    </row>
    <row r="13317" spans="1:10">
      <c r="A13317">
        <v>8213</v>
      </c>
      <c r="B13317" t="s">
        <v>2937</v>
      </c>
      <c r="C13317">
        <v>20190809</v>
      </c>
      <c r="D13317" t="s">
        <v>5055</v>
      </c>
      <c r="E13317">
        <v>0</v>
      </c>
      <c r="F13317" t="s">
        <v>5293</v>
      </c>
      <c r="G13317" t="s">
        <v>5295</v>
      </c>
      <c r="H13317" t="s">
        <v>14662</v>
      </c>
      <c r="I13317">
        <f t="shared" si="208"/>
        <v>87</v>
      </c>
      <c r="J13317" s="1" t="s">
        <v>37424</v>
      </c>
    </row>
    <row r="13318" spans="1:10">
      <c r="A13318">
        <v>8422</v>
      </c>
      <c r="B13318" t="s">
        <v>3430</v>
      </c>
      <c r="C13318">
        <v>20190809</v>
      </c>
      <c r="D13318" t="s">
        <v>5055</v>
      </c>
      <c r="E13318">
        <v>0</v>
      </c>
      <c r="F13318" t="s">
        <v>5288</v>
      </c>
      <c r="G13318" t="s">
        <v>5289</v>
      </c>
      <c r="H13318" t="s">
        <v>14663</v>
      </c>
      <c r="I13318">
        <f t="shared" si="208"/>
        <v>40</v>
      </c>
      <c r="J13318" s="1" t="s">
        <v>37425</v>
      </c>
    </row>
    <row r="13319" spans="1:10">
      <c r="A13319">
        <v>8455</v>
      </c>
      <c r="B13319" t="s">
        <v>11237</v>
      </c>
      <c r="C13319">
        <v>20190809</v>
      </c>
      <c r="D13319" t="s">
        <v>6845</v>
      </c>
      <c r="E13319">
        <v>-1</v>
      </c>
      <c r="F13319" t="s">
        <v>5293</v>
      </c>
      <c r="G13319" t="s">
        <v>5294</v>
      </c>
      <c r="H13319" t="s">
        <v>14664</v>
      </c>
      <c r="I13319">
        <f t="shared" si="208"/>
        <v>29</v>
      </c>
      <c r="J13319" s="1" t="s">
        <v>37426</v>
      </c>
    </row>
    <row r="13320" spans="1:10">
      <c r="A13320">
        <v>8466</v>
      </c>
      <c r="B13320" t="s">
        <v>5680</v>
      </c>
      <c r="C13320">
        <v>20190809</v>
      </c>
      <c r="D13320" t="s">
        <v>7104</v>
      </c>
      <c r="E13320">
        <v>-1</v>
      </c>
      <c r="F13320" t="s">
        <v>5288</v>
      </c>
      <c r="G13320" t="s">
        <v>5289</v>
      </c>
      <c r="H13320" t="s">
        <v>14665</v>
      </c>
      <c r="I13320">
        <f t="shared" si="208"/>
        <v>17</v>
      </c>
      <c r="J13320" s="1" t="s">
        <v>37427</v>
      </c>
    </row>
    <row r="13321" spans="1:10">
      <c r="A13321">
        <v>8467</v>
      </c>
      <c r="B13321" t="s">
        <v>1334</v>
      </c>
      <c r="C13321">
        <v>20190809</v>
      </c>
      <c r="D13321" t="s">
        <v>6756</v>
      </c>
      <c r="E13321">
        <v>-1</v>
      </c>
      <c r="F13321" t="s">
        <v>5293</v>
      </c>
      <c r="G13321" t="s">
        <v>5294</v>
      </c>
      <c r="H13321" t="s">
        <v>14666</v>
      </c>
      <c r="I13321">
        <f t="shared" si="208"/>
        <v>56</v>
      </c>
      <c r="J13321" s="1" t="s">
        <v>37428</v>
      </c>
    </row>
    <row r="13322" spans="1:10">
      <c r="A13322">
        <v>8478</v>
      </c>
      <c r="B13322" t="s">
        <v>2818</v>
      </c>
      <c r="C13322">
        <v>20190809</v>
      </c>
      <c r="D13322" t="s">
        <v>6756</v>
      </c>
      <c r="E13322">
        <v>-1</v>
      </c>
      <c r="F13322" t="s">
        <v>5293</v>
      </c>
      <c r="G13322" t="s">
        <v>5294</v>
      </c>
      <c r="H13322" t="s">
        <v>14667</v>
      </c>
      <c r="I13322">
        <f t="shared" si="208"/>
        <v>28</v>
      </c>
      <c r="J13322" s="1" t="s">
        <v>37429</v>
      </c>
    </row>
    <row r="13323" spans="1:10">
      <c r="A13323">
        <v>8479</v>
      </c>
      <c r="B13323" t="s">
        <v>94</v>
      </c>
      <c r="C13323">
        <v>20190809</v>
      </c>
      <c r="D13323" t="s">
        <v>6980</v>
      </c>
      <c r="E13323">
        <v>-1</v>
      </c>
      <c r="F13323" t="s">
        <v>5293</v>
      </c>
      <c r="G13323" t="s">
        <v>47337</v>
      </c>
      <c r="H13323" t="s">
        <v>14668</v>
      </c>
      <c r="I13323">
        <f t="shared" si="208"/>
        <v>51</v>
      </c>
      <c r="J13323" s="1" t="s">
        <v>37430</v>
      </c>
    </row>
    <row r="13324" spans="1:10">
      <c r="A13324">
        <v>8488</v>
      </c>
      <c r="B13324" t="s">
        <v>11389</v>
      </c>
      <c r="C13324">
        <v>20190809</v>
      </c>
      <c r="D13324" t="s">
        <v>6845</v>
      </c>
      <c r="E13324">
        <v>-1</v>
      </c>
      <c r="F13324" t="s">
        <v>5293</v>
      </c>
      <c r="G13324" t="s">
        <v>5294</v>
      </c>
      <c r="H13324" t="s">
        <v>14669</v>
      </c>
      <c r="I13324">
        <f t="shared" si="208"/>
        <v>29</v>
      </c>
      <c r="J13324" s="1" t="s">
        <v>37431</v>
      </c>
    </row>
    <row r="13325" spans="1:10">
      <c r="A13325">
        <v>9944</v>
      </c>
      <c r="B13325" t="s">
        <v>81</v>
      </c>
      <c r="C13325">
        <v>20190809</v>
      </c>
      <c r="D13325" t="s">
        <v>6756</v>
      </c>
      <c r="E13325">
        <v>-1</v>
      </c>
      <c r="F13325" t="s">
        <v>5288</v>
      </c>
      <c r="G13325" t="s">
        <v>5289</v>
      </c>
      <c r="H13325" t="s">
        <v>14670</v>
      </c>
      <c r="I13325">
        <f t="shared" si="208"/>
        <v>37</v>
      </c>
      <c r="J13325" s="1" t="s">
        <v>37432</v>
      </c>
    </row>
    <row r="13326" spans="1:10">
      <c r="A13326">
        <v>1439</v>
      </c>
      <c r="B13326" t="s">
        <v>607</v>
      </c>
      <c r="C13326">
        <v>20190810</v>
      </c>
      <c r="D13326" t="s">
        <v>6756</v>
      </c>
      <c r="E13326">
        <v>-1</v>
      </c>
      <c r="F13326" t="s">
        <v>5293</v>
      </c>
      <c r="G13326" t="s">
        <v>5294</v>
      </c>
      <c r="H13326" t="s">
        <v>14671</v>
      </c>
      <c r="I13326">
        <f t="shared" si="208"/>
        <v>55</v>
      </c>
      <c r="J13326" s="1" t="s">
        <v>37433</v>
      </c>
    </row>
    <row r="13327" spans="1:10">
      <c r="A13327">
        <v>1582</v>
      </c>
      <c r="B13327" t="s">
        <v>1902</v>
      </c>
      <c r="C13327">
        <v>20190810</v>
      </c>
      <c r="D13327" t="s">
        <v>5055</v>
      </c>
      <c r="E13327">
        <v>0</v>
      </c>
      <c r="F13327" t="s">
        <v>5293</v>
      </c>
      <c r="G13327" t="s">
        <v>5294</v>
      </c>
      <c r="H13327" t="s">
        <v>14672</v>
      </c>
      <c r="I13327">
        <f t="shared" si="208"/>
        <v>274</v>
      </c>
      <c r="J13327" s="1" t="s">
        <v>37434</v>
      </c>
    </row>
    <row r="13328" spans="1:10">
      <c r="A13328">
        <v>2201</v>
      </c>
      <c r="B13328" t="s">
        <v>99</v>
      </c>
      <c r="C13328">
        <v>20190810</v>
      </c>
      <c r="D13328" t="s">
        <v>5055</v>
      </c>
      <c r="E13328">
        <v>-1</v>
      </c>
      <c r="F13328" t="s">
        <v>5297</v>
      </c>
      <c r="G13328" t="s">
        <v>5298</v>
      </c>
      <c r="H13328" t="s">
        <v>14673</v>
      </c>
      <c r="I13328">
        <f t="shared" si="208"/>
        <v>271</v>
      </c>
      <c r="J13328" s="1" t="s">
        <v>37435</v>
      </c>
    </row>
    <row r="13329" spans="1:10">
      <c r="A13329">
        <v>2204</v>
      </c>
      <c r="B13329" t="s">
        <v>101</v>
      </c>
      <c r="C13329">
        <v>20190810</v>
      </c>
      <c r="D13329" t="s">
        <v>5055</v>
      </c>
      <c r="E13329">
        <v>-1</v>
      </c>
      <c r="F13329" t="s">
        <v>5297</v>
      </c>
      <c r="G13329" t="s">
        <v>5298</v>
      </c>
      <c r="H13329" t="s">
        <v>14673</v>
      </c>
      <c r="I13329">
        <f t="shared" si="208"/>
        <v>271</v>
      </c>
      <c r="J13329" s="1" t="s">
        <v>37435</v>
      </c>
    </row>
    <row r="13330" spans="1:10">
      <c r="A13330">
        <v>2301</v>
      </c>
      <c r="B13330" t="s">
        <v>5927</v>
      </c>
      <c r="C13330">
        <v>20190810</v>
      </c>
      <c r="D13330" t="s">
        <v>7063</v>
      </c>
      <c r="E13330">
        <v>1</v>
      </c>
      <c r="F13330" t="s">
        <v>5293</v>
      </c>
      <c r="G13330" t="s">
        <v>47338</v>
      </c>
      <c r="H13330" t="s">
        <v>14674</v>
      </c>
      <c r="I13330">
        <f t="shared" si="208"/>
        <v>465</v>
      </c>
      <c r="J13330" s="1" t="s">
        <v>37436</v>
      </c>
    </row>
    <row r="13331" spans="1:10">
      <c r="A13331">
        <v>2705</v>
      </c>
      <c r="B13331" t="s">
        <v>1734</v>
      </c>
      <c r="C13331">
        <v>20190810</v>
      </c>
      <c r="D13331" t="s">
        <v>6759</v>
      </c>
      <c r="E13331">
        <v>-1</v>
      </c>
      <c r="F13331" t="s">
        <v>5293</v>
      </c>
      <c r="G13331" t="s">
        <v>5294</v>
      </c>
      <c r="H13331" t="s">
        <v>14675</v>
      </c>
      <c r="I13331">
        <f t="shared" si="208"/>
        <v>59</v>
      </c>
      <c r="J13331" s="1" t="s">
        <v>37437</v>
      </c>
    </row>
    <row r="13332" spans="1:10">
      <c r="A13332">
        <v>3430</v>
      </c>
      <c r="B13332" t="s">
        <v>7348</v>
      </c>
      <c r="C13332">
        <v>20190810</v>
      </c>
      <c r="D13332" t="s">
        <v>6756</v>
      </c>
      <c r="E13332">
        <v>-1</v>
      </c>
      <c r="F13332" t="s">
        <v>5288</v>
      </c>
      <c r="G13332" t="s">
        <v>5290</v>
      </c>
      <c r="H13332" t="s">
        <v>14676</v>
      </c>
      <c r="I13332">
        <f t="shared" si="208"/>
        <v>13</v>
      </c>
      <c r="J13332" s="1" t="s">
        <v>37438</v>
      </c>
    </row>
    <row r="13333" spans="1:10">
      <c r="A13333">
        <v>3615</v>
      </c>
      <c r="B13333" t="s">
        <v>1061</v>
      </c>
      <c r="C13333">
        <v>20190810</v>
      </c>
      <c r="D13333" t="s">
        <v>6845</v>
      </c>
      <c r="E13333">
        <v>-1</v>
      </c>
      <c r="F13333" t="s">
        <v>5293</v>
      </c>
      <c r="G13333" t="s">
        <v>5294</v>
      </c>
      <c r="H13333" t="s">
        <v>14677</v>
      </c>
      <c r="I13333">
        <f t="shared" si="208"/>
        <v>29</v>
      </c>
      <c r="J13333" s="1" t="s">
        <v>37439</v>
      </c>
    </row>
    <row r="13334" spans="1:10">
      <c r="A13334">
        <v>4912</v>
      </c>
      <c r="B13334" t="s">
        <v>1475</v>
      </c>
      <c r="C13334">
        <v>20190810</v>
      </c>
      <c r="D13334" t="s">
        <v>7104</v>
      </c>
      <c r="E13334">
        <v>-1</v>
      </c>
      <c r="F13334" t="s">
        <v>5293</v>
      </c>
      <c r="G13334" t="s">
        <v>5294</v>
      </c>
      <c r="H13334" t="s">
        <v>14678</v>
      </c>
      <c r="I13334">
        <f t="shared" si="208"/>
        <v>59</v>
      </c>
      <c r="J13334" s="1" t="s">
        <v>37440</v>
      </c>
    </row>
    <row r="13335" spans="1:10">
      <c r="A13335">
        <v>4944</v>
      </c>
      <c r="B13335" t="s">
        <v>1143</v>
      </c>
      <c r="C13335">
        <v>20190810</v>
      </c>
      <c r="D13335" t="s">
        <v>6730</v>
      </c>
      <c r="E13335">
        <v>-1</v>
      </c>
      <c r="F13335" t="s">
        <v>5293</v>
      </c>
      <c r="G13335" t="s">
        <v>5294</v>
      </c>
      <c r="H13335" t="s">
        <v>14679</v>
      </c>
      <c r="I13335">
        <f t="shared" si="208"/>
        <v>56</v>
      </c>
      <c r="J13335" s="1" t="s">
        <v>37441</v>
      </c>
    </row>
    <row r="13336" spans="1:10">
      <c r="A13336">
        <v>5305</v>
      </c>
      <c r="B13336" t="s">
        <v>545</v>
      </c>
      <c r="C13336">
        <v>20190810</v>
      </c>
      <c r="D13336" t="s">
        <v>5055</v>
      </c>
      <c r="E13336">
        <v>0</v>
      </c>
      <c r="F13336" t="s">
        <v>5293</v>
      </c>
      <c r="G13336" t="s">
        <v>47338</v>
      </c>
      <c r="H13336" t="s">
        <v>14680</v>
      </c>
      <c r="I13336">
        <f t="shared" si="208"/>
        <v>706</v>
      </c>
      <c r="J13336" s="1" t="s">
        <v>37442</v>
      </c>
    </row>
    <row r="13337" spans="1:10">
      <c r="A13337">
        <v>5876</v>
      </c>
      <c r="B13337" t="s">
        <v>6545</v>
      </c>
      <c r="C13337">
        <v>20190810</v>
      </c>
      <c r="D13337" t="s">
        <v>35</v>
      </c>
      <c r="E13337">
        <v>1</v>
      </c>
      <c r="F13337" t="s">
        <v>5293</v>
      </c>
      <c r="G13337" t="s">
        <v>47338</v>
      </c>
      <c r="H13337" t="s">
        <v>14681</v>
      </c>
      <c r="I13337">
        <f t="shared" si="208"/>
        <v>117</v>
      </c>
      <c r="J13337" s="1" t="s">
        <v>37443</v>
      </c>
    </row>
    <row r="13338" spans="1:10">
      <c r="A13338">
        <v>6163</v>
      </c>
      <c r="B13338" t="s">
        <v>2732</v>
      </c>
      <c r="C13338">
        <v>20190810</v>
      </c>
      <c r="D13338" t="s">
        <v>6845</v>
      </c>
      <c r="E13338">
        <v>-1</v>
      </c>
      <c r="F13338" t="s">
        <v>5293</v>
      </c>
      <c r="G13338" t="s">
        <v>5294</v>
      </c>
      <c r="H13338" t="s">
        <v>14682</v>
      </c>
      <c r="I13338">
        <f t="shared" si="208"/>
        <v>59</v>
      </c>
      <c r="J13338" s="1" t="s">
        <v>37444</v>
      </c>
    </row>
    <row r="13339" spans="1:10">
      <c r="A13339">
        <v>6187</v>
      </c>
      <c r="B13339" t="s">
        <v>2343</v>
      </c>
      <c r="C13339">
        <v>20190810</v>
      </c>
      <c r="D13339" t="s">
        <v>7104</v>
      </c>
      <c r="E13339">
        <v>-1</v>
      </c>
      <c r="F13339" t="s">
        <v>5293</v>
      </c>
      <c r="G13339" t="s">
        <v>5294</v>
      </c>
      <c r="H13339" t="s">
        <v>14683</v>
      </c>
      <c r="I13339">
        <f t="shared" si="208"/>
        <v>56</v>
      </c>
      <c r="J13339" s="1" t="s">
        <v>37445</v>
      </c>
    </row>
    <row r="13340" spans="1:10">
      <c r="A13340">
        <v>6495</v>
      </c>
      <c r="B13340" t="s">
        <v>1264</v>
      </c>
      <c r="C13340">
        <v>20190810</v>
      </c>
      <c r="D13340" t="s">
        <v>8225</v>
      </c>
      <c r="E13340">
        <v>-1</v>
      </c>
      <c r="F13340" t="s">
        <v>5293</v>
      </c>
      <c r="G13340" t="s">
        <v>5294</v>
      </c>
      <c r="H13340" t="s">
        <v>14684</v>
      </c>
      <c r="I13340">
        <f t="shared" si="208"/>
        <v>56</v>
      </c>
      <c r="J13340" s="1" t="s">
        <v>37446</v>
      </c>
    </row>
    <row r="13341" spans="1:10">
      <c r="A13341">
        <v>6692</v>
      </c>
      <c r="B13341" t="s">
        <v>3199</v>
      </c>
      <c r="C13341">
        <v>20190810</v>
      </c>
      <c r="D13341" t="s">
        <v>8225</v>
      </c>
      <c r="E13341">
        <v>-1</v>
      </c>
      <c r="F13341" t="s">
        <v>5293</v>
      </c>
      <c r="G13341" t="s">
        <v>5294</v>
      </c>
      <c r="H13341" t="s">
        <v>14685</v>
      </c>
      <c r="I13341">
        <f t="shared" si="208"/>
        <v>28</v>
      </c>
      <c r="J13341" s="1" t="s">
        <v>37447</v>
      </c>
    </row>
    <row r="13342" spans="1:10">
      <c r="A13342">
        <v>8084</v>
      </c>
      <c r="B13342" t="s">
        <v>2804</v>
      </c>
      <c r="C13342">
        <v>20190810</v>
      </c>
      <c r="D13342" t="s">
        <v>6759</v>
      </c>
      <c r="E13342">
        <v>-1</v>
      </c>
      <c r="F13342" t="s">
        <v>5293</v>
      </c>
      <c r="G13342" t="s">
        <v>5294</v>
      </c>
      <c r="H13342" t="s">
        <v>14686</v>
      </c>
      <c r="I13342">
        <f t="shared" si="208"/>
        <v>59</v>
      </c>
      <c r="J13342" s="1" t="s">
        <v>37448</v>
      </c>
    </row>
    <row r="13343" spans="1:10">
      <c r="A13343">
        <v>8429</v>
      </c>
      <c r="B13343" t="s">
        <v>1617</v>
      </c>
      <c r="C13343">
        <v>20190810</v>
      </c>
      <c r="D13343" t="s">
        <v>7104</v>
      </c>
      <c r="E13343">
        <v>-1</v>
      </c>
      <c r="F13343" t="s">
        <v>5293</v>
      </c>
      <c r="G13343" t="s">
        <v>5294</v>
      </c>
      <c r="H13343" t="s">
        <v>14687</v>
      </c>
      <c r="I13343">
        <f t="shared" si="208"/>
        <v>59</v>
      </c>
      <c r="J13343" s="1" t="s">
        <v>37449</v>
      </c>
    </row>
    <row r="13344" spans="1:10">
      <c r="A13344">
        <v>8490</v>
      </c>
      <c r="B13344" t="s">
        <v>1338</v>
      </c>
      <c r="C13344">
        <v>20190810</v>
      </c>
      <c r="D13344" t="s">
        <v>7566</v>
      </c>
      <c r="E13344">
        <v>-1</v>
      </c>
      <c r="F13344" t="s">
        <v>5293</v>
      </c>
      <c r="G13344" t="s">
        <v>5294</v>
      </c>
      <c r="H13344" t="s">
        <v>14688</v>
      </c>
      <c r="I13344">
        <f t="shared" si="208"/>
        <v>28</v>
      </c>
      <c r="J13344" s="1" t="s">
        <v>37450</v>
      </c>
    </row>
    <row r="13345" spans="1:10">
      <c r="A13345">
        <v>8491</v>
      </c>
      <c r="B13345" t="s">
        <v>2526</v>
      </c>
      <c r="C13345">
        <v>20190810</v>
      </c>
      <c r="D13345" t="s">
        <v>6980</v>
      </c>
      <c r="E13345">
        <v>0</v>
      </c>
      <c r="F13345" t="s">
        <v>5288</v>
      </c>
      <c r="G13345" t="s">
        <v>5289</v>
      </c>
      <c r="H13345" t="s">
        <v>14689</v>
      </c>
      <c r="I13345">
        <f t="shared" si="208"/>
        <v>22</v>
      </c>
      <c r="J13345" s="1" t="s">
        <v>37451</v>
      </c>
    </row>
    <row r="13346" spans="1:10">
      <c r="A13346">
        <v>1799</v>
      </c>
      <c r="B13346" t="s">
        <v>1906</v>
      </c>
      <c r="C13346">
        <v>20190811</v>
      </c>
      <c r="D13346" t="s">
        <v>6759</v>
      </c>
      <c r="E13346">
        <v>-1</v>
      </c>
      <c r="F13346" t="s">
        <v>5293</v>
      </c>
      <c r="G13346" t="s">
        <v>5294</v>
      </c>
      <c r="H13346" t="s">
        <v>14690</v>
      </c>
      <c r="I13346">
        <f t="shared" si="208"/>
        <v>55</v>
      </c>
      <c r="J13346" s="1" t="s">
        <v>37452</v>
      </c>
    </row>
    <row r="13347" spans="1:10">
      <c r="A13347">
        <v>2101</v>
      </c>
      <c r="B13347" t="s">
        <v>230</v>
      </c>
      <c r="C13347">
        <v>20190811</v>
      </c>
      <c r="D13347" t="s">
        <v>6756</v>
      </c>
      <c r="E13347">
        <v>1</v>
      </c>
      <c r="F13347" t="s">
        <v>5293</v>
      </c>
      <c r="G13347" t="s">
        <v>5294</v>
      </c>
      <c r="H13347" t="s">
        <v>14691</v>
      </c>
      <c r="I13347">
        <f t="shared" si="208"/>
        <v>278</v>
      </c>
      <c r="J13347" s="1" t="s">
        <v>37453</v>
      </c>
    </row>
    <row r="13348" spans="1:10">
      <c r="A13348">
        <v>2201</v>
      </c>
      <c r="B13348" t="s">
        <v>99</v>
      </c>
      <c r="C13348">
        <v>20190811</v>
      </c>
      <c r="D13348" t="s">
        <v>5055</v>
      </c>
      <c r="E13348">
        <v>0</v>
      </c>
      <c r="F13348" t="s">
        <v>5293</v>
      </c>
      <c r="G13348" t="s">
        <v>47338</v>
      </c>
      <c r="H13348" t="s">
        <v>14692</v>
      </c>
      <c r="I13348">
        <f t="shared" si="208"/>
        <v>186</v>
      </c>
      <c r="J13348" s="1" t="s">
        <v>37454</v>
      </c>
    </row>
    <row r="13349" spans="1:10">
      <c r="A13349">
        <v>5468</v>
      </c>
      <c r="B13349" t="s">
        <v>1186</v>
      </c>
      <c r="C13349">
        <v>20190811</v>
      </c>
      <c r="D13349" t="s">
        <v>6730</v>
      </c>
      <c r="E13349">
        <v>-1</v>
      </c>
      <c r="F13349" t="s">
        <v>5293</v>
      </c>
      <c r="G13349" t="s">
        <v>5294</v>
      </c>
      <c r="H13349" t="s">
        <v>14693</v>
      </c>
      <c r="I13349">
        <f t="shared" si="208"/>
        <v>54</v>
      </c>
      <c r="J13349" s="1" t="s">
        <v>37455</v>
      </c>
    </row>
    <row r="13350" spans="1:10">
      <c r="A13350">
        <v>6674</v>
      </c>
      <c r="B13350" t="s">
        <v>810</v>
      </c>
      <c r="C13350">
        <v>20190811</v>
      </c>
      <c r="D13350" t="s">
        <v>6756</v>
      </c>
      <c r="E13350">
        <v>0</v>
      </c>
      <c r="F13350" t="s">
        <v>5288</v>
      </c>
      <c r="G13350" t="s">
        <v>5289</v>
      </c>
      <c r="H13350" t="s">
        <v>14694</v>
      </c>
      <c r="I13350">
        <f t="shared" si="208"/>
        <v>15</v>
      </c>
      <c r="J13350" s="1" t="s">
        <v>37456</v>
      </c>
    </row>
    <row r="13351" spans="1:10">
      <c r="A13351">
        <v>6698</v>
      </c>
      <c r="B13351" t="s">
        <v>6994</v>
      </c>
      <c r="C13351">
        <v>20190811</v>
      </c>
      <c r="D13351" t="s">
        <v>6756</v>
      </c>
      <c r="E13351">
        <v>2</v>
      </c>
      <c r="F13351" t="s">
        <v>5293</v>
      </c>
      <c r="G13351" t="s">
        <v>5294</v>
      </c>
      <c r="H13351" t="s">
        <v>14695</v>
      </c>
      <c r="I13351">
        <f t="shared" si="208"/>
        <v>227</v>
      </c>
      <c r="J13351" s="1" t="s">
        <v>37457</v>
      </c>
    </row>
    <row r="13352" spans="1:10">
      <c r="A13352">
        <v>8480</v>
      </c>
      <c r="B13352" t="s">
        <v>8709</v>
      </c>
      <c r="C13352">
        <v>20190811</v>
      </c>
      <c r="D13352" t="s">
        <v>7104</v>
      </c>
      <c r="E13352">
        <v>0</v>
      </c>
      <c r="F13352" t="s">
        <v>5293</v>
      </c>
      <c r="G13352" t="s">
        <v>5294</v>
      </c>
      <c r="H13352" t="s">
        <v>14696</v>
      </c>
      <c r="I13352">
        <f t="shared" si="208"/>
        <v>270</v>
      </c>
      <c r="J13352" s="1" t="s">
        <v>37458</v>
      </c>
    </row>
    <row r="13353" spans="1:10">
      <c r="A13353">
        <v>1201</v>
      </c>
      <c r="B13353" t="s">
        <v>835</v>
      </c>
      <c r="C13353">
        <v>20190812</v>
      </c>
      <c r="D13353" t="s">
        <v>6845</v>
      </c>
      <c r="E13353">
        <v>0</v>
      </c>
      <c r="F13353" t="s">
        <v>5293</v>
      </c>
      <c r="G13353" t="s">
        <v>47338</v>
      </c>
      <c r="H13353" t="s">
        <v>14697</v>
      </c>
      <c r="I13353">
        <f t="shared" si="208"/>
        <v>513</v>
      </c>
      <c r="J13353" s="1" t="s">
        <v>37459</v>
      </c>
    </row>
    <row r="13354" spans="1:10">
      <c r="A13354">
        <v>1213</v>
      </c>
      <c r="B13354" t="s">
        <v>837</v>
      </c>
      <c r="C13354">
        <v>20190812</v>
      </c>
      <c r="D13354" t="s">
        <v>6730</v>
      </c>
      <c r="E13354">
        <v>-2</v>
      </c>
      <c r="F13354" t="s">
        <v>5288</v>
      </c>
      <c r="G13354" t="s">
        <v>47339</v>
      </c>
      <c r="H13354" t="s">
        <v>14698</v>
      </c>
      <c r="I13354">
        <f t="shared" si="208"/>
        <v>196</v>
      </c>
      <c r="J13354" s="1" t="s">
        <v>37460</v>
      </c>
    </row>
    <row r="13355" spans="1:10">
      <c r="A13355">
        <v>1218</v>
      </c>
      <c r="B13355" t="s">
        <v>0</v>
      </c>
      <c r="C13355">
        <v>20190812</v>
      </c>
      <c r="D13355" t="s">
        <v>6756</v>
      </c>
      <c r="E13355">
        <v>0</v>
      </c>
      <c r="F13355" t="s">
        <v>5288</v>
      </c>
      <c r="G13355" t="s">
        <v>47339</v>
      </c>
      <c r="H13355" t="s">
        <v>14699</v>
      </c>
      <c r="I13355">
        <f t="shared" si="208"/>
        <v>124</v>
      </c>
      <c r="J13355" s="1" t="s">
        <v>37461</v>
      </c>
    </row>
    <row r="13356" spans="1:10">
      <c r="A13356">
        <v>1240</v>
      </c>
      <c r="B13356" t="s">
        <v>4834</v>
      </c>
      <c r="C13356">
        <v>20190812</v>
      </c>
      <c r="D13356" t="s">
        <v>6756</v>
      </c>
      <c r="E13356">
        <v>0</v>
      </c>
      <c r="F13356" t="s">
        <v>5293</v>
      </c>
      <c r="G13356" t="s">
        <v>47338</v>
      </c>
      <c r="H13356" t="s">
        <v>14700</v>
      </c>
      <c r="I13356">
        <f t="shared" si="208"/>
        <v>66</v>
      </c>
      <c r="J13356" s="1" t="s">
        <v>37462</v>
      </c>
    </row>
    <row r="13357" spans="1:10">
      <c r="A13357">
        <v>1303</v>
      </c>
      <c r="B13357" t="s">
        <v>1766</v>
      </c>
      <c r="C13357">
        <v>20190812</v>
      </c>
      <c r="D13357" t="s">
        <v>7063</v>
      </c>
      <c r="E13357">
        <v>0</v>
      </c>
      <c r="F13357" t="s">
        <v>5293</v>
      </c>
      <c r="G13357" t="s">
        <v>47338</v>
      </c>
      <c r="H13357" t="s">
        <v>14701</v>
      </c>
      <c r="I13357">
        <f t="shared" si="208"/>
        <v>805</v>
      </c>
      <c r="J13357" s="1" t="s">
        <v>37463</v>
      </c>
    </row>
    <row r="13358" spans="1:10">
      <c r="A13358">
        <v>1314</v>
      </c>
      <c r="B13358" t="s">
        <v>306</v>
      </c>
      <c r="C13358">
        <v>20190812</v>
      </c>
      <c r="D13358" t="s">
        <v>7104</v>
      </c>
      <c r="E13358">
        <v>0</v>
      </c>
      <c r="F13358" t="s">
        <v>5293</v>
      </c>
      <c r="G13358" t="s">
        <v>47338</v>
      </c>
      <c r="H13358" t="s">
        <v>14702</v>
      </c>
      <c r="I13358">
        <f t="shared" si="208"/>
        <v>335</v>
      </c>
      <c r="J13358" s="1" t="s">
        <v>37464</v>
      </c>
    </row>
    <row r="13359" spans="1:10">
      <c r="A13359">
        <v>1316</v>
      </c>
      <c r="B13359" t="s">
        <v>846</v>
      </c>
      <c r="C13359">
        <v>20190812</v>
      </c>
      <c r="D13359" t="s">
        <v>6759</v>
      </c>
      <c r="E13359">
        <v>0</v>
      </c>
      <c r="F13359" t="s">
        <v>5293</v>
      </c>
      <c r="G13359" t="s">
        <v>5295</v>
      </c>
      <c r="H13359" t="s">
        <v>14703</v>
      </c>
      <c r="I13359">
        <f t="shared" si="208"/>
        <v>73</v>
      </c>
      <c r="J13359" s="1" t="s">
        <v>37465</v>
      </c>
    </row>
    <row r="13360" spans="1:10">
      <c r="A13360">
        <v>1339</v>
      </c>
      <c r="B13360" t="s">
        <v>1351</v>
      </c>
      <c r="C13360">
        <v>20190812</v>
      </c>
      <c r="D13360" t="s">
        <v>7104</v>
      </c>
      <c r="E13360">
        <v>0</v>
      </c>
      <c r="F13360" t="s">
        <v>5288</v>
      </c>
      <c r="G13360" t="s">
        <v>5289</v>
      </c>
      <c r="H13360" t="s">
        <v>14704</v>
      </c>
      <c r="I13360">
        <f t="shared" si="208"/>
        <v>40</v>
      </c>
      <c r="J13360" s="1" t="s">
        <v>37466</v>
      </c>
    </row>
    <row r="13361" spans="1:10">
      <c r="A13361">
        <v>1417</v>
      </c>
      <c r="B13361" t="s">
        <v>3564</v>
      </c>
      <c r="C13361">
        <v>20190812</v>
      </c>
      <c r="D13361" t="s">
        <v>6845</v>
      </c>
      <c r="E13361">
        <v>1</v>
      </c>
      <c r="F13361" t="s">
        <v>5293</v>
      </c>
      <c r="G13361" t="s">
        <v>47338</v>
      </c>
      <c r="H13361" t="s">
        <v>14705</v>
      </c>
      <c r="I13361">
        <f t="shared" si="208"/>
        <v>151</v>
      </c>
      <c r="J13361" s="1" t="s">
        <v>37467</v>
      </c>
    </row>
    <row r="13362" spans="1:10">
      <c r="A13362">
        <v>1418</v>
      </c>
      <c r="B13362" t="s">
        <v>852</v>
      </c>
      <c r="C13362">
        <v>20190812</v>
      </c>
      <c r="D13362" t="s">
        <v>4679</v>
      </c>
      <c r="E13362">
        <v>-3</v>
      </c>
      <c r="F13362" t="s">
        <v>5296</v>
      </c>
      <c r="G13362" t="s">
        <v>47340</v>
      </c>
      <c r="H13362" t="s">
        <v>14706</v>
      </c>
      <c r="I13362">
        <f t="shared" si="208"/>
        <v>27</v>
      </c>
      <c r="J13362" s="1" t="s">
        <v>37468</v>
      </c>
    </row>
    <row r="13363" spans="1:10">
      <c r="A13363">
        <v>1419</v>
      </c>
      <c r="B13363" t="s">
        <v>1895</v>
      </c>
      <c r="C13363">
        <v>20190812</v>
      </c>
      <c r="D13363" t="s">
        <v>6845</v>
      </c>
      <c r="E13363">
        <v>0</v>
      </c>
      <c r="F13363" t="s">
        <v>5293</v>
      </c>
      <c r="G13363" t="s">
        <v>47338</v>
      </c>
      <c r="H13363" t="s">
        <v>14707</v>
      </c>
      <c r="I13363">
        <f t="shared" si="208"/>
        <v>345</v>
      </c>
      <c r="J13363" s="1" t="s">
        <v>37469</v>
      </c>
    </row>
    <row r="13364" spans="1:10">
      <c r="A13364">
        <v>1472</v>
      </c>
      <c r="B13364" t="s">
        <v>866</v>
      </c>
      <c r="C13364">
        <v>20190812</v>
      </c>
      <c r="D13364" t="s">
        <v>6730</v>
      </c>
      <c r="E13364">
        <v>-1</v>
      </c>
      <c r="F13364" t="s">
        <v>5293</v>
      </c>
      <c r="G13364" t="s">
        <v>5294</v>
      </c>
      <c r="H13364" t="s">
        <v>14708</v>
      </c>
      <c r="I13364">
        <f t="shared" si="208"/>
        <v>56</v>
      </c>
      <c r="J13364" s="1" t="s">
        <v>37470</v>
      </c>
    </row>
    <row r="13365" spans="1:10">
      <c r="A13365">
        <v>1477</v>
      </c>
      <c r="B13365" t="s">
        <v>4560</v>
      </c>
      <c r="C13365">
        <v>20190812</v>
      </c>
      <c r="D13365" t="s">
        <v>7063</v>
      </c>
      <c r="E13365">
        <v>0</v>
      </c>
      <c r="F13365" t="s">
        <v>5293</v>
      </c>
      <c r="G13365" t="s">
        <v>5295</v>
      </c>
      <c r="H13365" t="s">
        <v>14709</v>
      </c>
      <c r="I13365">
        <f t="shared" si="208"/>
        <v>167</v>
      </c>
      <c r="J13365" s="1" t="s">
        <v>37471</v>
      </c>
    </row>
    <row r="13366" spans="1:10">
      <c r="A13366">
        <v>1477</v>
      </c>
      <c r="B13366" t="s">
        <v>4560</v>
      </c>
      <c r="C13366">
        <v>20190812</v>
      </c>
      <c r="D13366" t="s">
        <v>7063</v>
      </c>
      <c r="E13366">
        <v>1</v>
      </c>
      <c r="F13366" t="s">
        <v>5293</v>
      </c>
      <c r="G13366" t="s">
        <v>5294</v>
      </c>
      <c r="H13366" t="s">
        <v>14710</v>
      </c>
      <c r="I13366">
        <f t="shared" si="208"/>
        <v>339</v>
      </c>
      <c r="J13366" s="1" t="s">
        <v>37472</v>
      </c>
    </row>
    <row r="13367" spans="1:10">
      <c r="A13367">
        <v>1513</v>
      </c>
      <c r="B13367" t="s">
        <v>4941</v>
      </c>
      <c r="C13367">
        <v>20190812</v>
      </c>
      <c r="D13367" t="s">
        <v>7104</v>
      </c>
      <c r="E13367">
        <v>0</v>
      </c>
      <c r="F13367" t="s">
        <v>5293</v>
      </c>
      <c r="G13367" t="s">
        <v>5294</v>
      </c>
      <c r="H13367" t="s">
        <v>14711</v>
      </c>
      <c r="I13367">
        <f t="shared" si="208"/>
        <v>413</v>
      </c>
      <c r="J13367" s="1" t="s">
        <v>37473</v>
      </c>
    </row>
    <row r="13368" spans="1:10">
      <c r="A13368">
        <v>1536</v>
      </c>
      <c r="B13368" t="s">
        <v>5549</v>
      </c>
      <c r="C13368">
        <v>20190812</v>
      </c>
      <c r="D13368" t="s">
        <v>5055</v>
      </c>
      <c r="E13368">
        <v>-2</v>
      </c>
      <c r="F13368" t="s">
        <v>5293</v>
      </c>
      <c r="G13368" t="s">
        <v>5294</v>
      </c>
      <c r="H13368" t="s">
        <v>14712</v>
      </c>
      <c r="I13368">
        <f t="shared" si="208"/>
        <v>269</v>
      </c>
      <c r="J13368" s="1" t="s">
        <v>37474</v>
      </c>
    </row>
    <row r="13369" spans="1:10">
      <c r="A13369">
        <v>1537</v>
      </c>
      <c r="B13369" t="s">
        <v>3229</v>
      </c>
      <c r="C13369">
        <v>20190812</v>
      </c>
      <c r="D13369" t="s">
        <v>5055</v>
      </c>
      <c r="E13369">
        <v>0</v>
      </c>
      <c r="F13369" t="s">
        <v>5293</v>
      </c>
      <c r="G13369" t="s">
        <v>5294</v>
      </c>
      <c r="H13369" t="s">
        <v>14713</v>
      </c>
      <c r="I13369">
        <f t="shared" si="208"/>
        <v>244</v>
      </c>
      <c r="J13369" s="1" t="s">
        <v>37475</v>
      </c>
    </row>
    <row r="13370" spans="1:10">
      <c r="A13370">
        <v>1569</v>
      </c>
      <c r="B13370" t="s">
        <v>877</v>
      </c>
      <c r="C13370">
        <v>20190812</v>
      </c>
      <c r="D13370" t="s">
        <v>6845</v>
      </c>
      <c r="E13370">
        <v>0</v>
      </c>
      <c r="F13370" t="s">
        <v>5288</v>
      </c>
      <c r="G13370" t="s">
        <v>5289</v>
      </c>
      <c r="H13370" t="s">
        <v>14714</v>
      </c>
      <c r="I13370">
        <f t="shared" si="208"/>
        <v>18</v>
      </c>
      <c r="J13370" s="1" t="s">
        <v>37476</v>
      </c>
    </row>
    <row r="13371" spans="1:10">
      <c r="A13371">
        <v>1591</v>
      </c>
      <c r="B13371" t="s">
        <v>2539</v>
      </c>
      <c r="C13371">
        <v>20190812</v>
      </c>
      <c r="D13371" t="s">
        <v>6756</v>
      </c>
      <c r="E13371">
        <v>-1</v>
      </c>
      <c r="F13371" t="s">
        <v>5293</v>
      </c>
      <c r="G13371" t="s">
        <v>5294</v>
      </c>
      <c r="H13371" t="s">
        <v>14715</v>
      </c>
      <c r="I13371">
        <f t="shared" si="208"/>
        <v>55</v>
      </c>
      <c r="J13371" s="1" t="s">
        <v>37477</v>
      </c>
    </row>
    <row r="13372" spans="1:10">
      <c r="A13372">
        <v>1599</v>
      </c>
      <c r="B13372" t="s">
        <v>881</v>
      </c>
      <c r="C13372">
        <v>20190812</v>
      </c>
      <c r="D13372" t="s">
        <v>7104</v>
      </c>
      <c r="E13372">
        <v>-1</v>
      </c>
      <c r="F13372" t="s">
        <v>5293</v>
      </c>
      <c r="G13372" t="s">
        <v>5294</v>
      </c>
      <c r="H13372" t="s">
        <v>14716</v>
      </c>
      <c r="I13372">
        <f t="shared" si="208"/>
        <v>247</v>
      </c>
      <c r="J13372" s="1" t="s">
        <v>37478</v>
      </c>
    </row>
    <row r="13373" spans="1:10">
      <c r="A13373">
        <v>1599</v>
      </c>
      <c r="B13373" t="s">
        <v>881</v>
      </c>
      <c r="C13373">
        <v>20190812</v>
      </c>
      <c r="D13373" t="s">
        <v>7104</v>
      </c>
      <c r="E13373">
        <v>2</v>
      </c>
      <c r="F13373" t="s">
        <v>5293</v>
      </c>
      <c r="G13373" t="s">
        <v>5294</v>
      </c>
      <c r="H13373" t="s">
        <v>14716</v>
      </c>
      <c r="I13373">
        <f t="shared" si="208"/>
        <v>247</v>
      </c>
      <c r="J13373" s="1" t="s">
        <v>37478</v>
      </c>
    </row>
    <row r="13374" spans="1:10">
      <c r="A13374">
        <v>1612</v>
      </c>
      <c r="B13374" t="s">
        <v>621</v>
      </c>
      <c r="C13374">
        <v>20190812</v>
      </c>
      <c r="D13374" t="s">
        <v>5055</v>
      </c>
      <c r="E13374">
        <v>0</v>
      </c>
      <c r="F13374" t="s">
        <v>5293</v>
      </c>
      <c r="G13374" t="s">
        <v>5294</v>
      </c>
      <c r="H13374" t="s">
        <v>14717</v>
      </c>
      <c r="I13374">
        <f t="shared" si="208"/>
        <v>249</v>
      </c>
      <c r="J13374" s="1" t="s">
        <v>37479</v>
      </c>
    </row>
    <row r="13375" spans="1:10">
      <c r="A13375">
        <v>1614</v>
      </c>
      <c r="B13375" t="s">
        <v>7408</v>
      </c>
      <c r="C13375">
        <v>20190812</v>
      </c>
      <c r="D13375" t="s">
        <v>5055</v>
      </c>
      <c r="E13375">
        <v>-1</v>
      </c>
      <c r="F13375" t="s">
        <v>5293</v>
      </c>
      <c r="G13375" t="s">
        <v>5294</v>
      </c>
      <c r="H13375" t="s">
        <v>14718</v>
      </c>
      <c r="I13375">
        <f t="shared" si="208"/>
        <v>267</v>
      </c>
      <c r="J13375" s="1" t="s">
        <v>37480</v>
      </c>
    </row>
    <row r="13376" spans="1:10">
      <c r="A13376">
        <v>1617</v>
      </c>
      <c r="B13376" t="s">
        <v>883</v>
      </c>
      <c r="C13376">
        <v>20190812</v>
      </c>
      <c r="D13376" t="s">
        <v>6756</v>
      </c>
      <c r="E13376">
        <v>-1</v>
      </c>
      <c r="F13376" t="s">
        <v>5293</v>
      </c>
      <c r="G13376" t="s">
        <v>5294</v>
      </c>
      <c r="H13376" t="s">
        <v>14719</v>
      </c>
      <c r="I13376">
        <f t="shared" si="208"/>
        <v>59</v>
      </c>
      <c r="J13376" s="1" t="s">
        <v>37481</v>
      </c>
    </row>
    <row r="13377" spans="1:10">
      <c r="A13377">
        <v>1626</v>
      </c>
      <c r="B13377" t="s">
        <v>885</v>
      </c>
      <c r="C13377">
        <v>20190812</v>
      </c>
      <c r="D13377" t="s">
        <v>6756</v>
      </c>
      <c r="E13377">
        <v>1</v>
      </c>
      <c r="F13377" t="s">
        <v>5293</v>
      </c>
      <c r="G13377" t="s">
        <v>47338</v>
      </c>
      <c r="H13377" t="s">
        <v>14720</v>
      </c>
      <c r="I13377">
        <f t="shared" si="208"/>
        <v>82</v>
      </c>
      <c r="J13377" s="1" t="s">
        <v>37482</v>
      </c>
    </row>
    <row r="13378" spans="1:10">
      <c r="A13378">
        <v>1710</v>
      </c>
      <c r="B13378" t="s">
        <v>3591</v>
      </c>
      <c r="C13378">
        <v>20190812</v>
      </c>
      <c r="D13378" t="s">
        <v>5055</v>
      </c>
      <c r="E13378">
        <v>-1</v>
      </c>
      <c r="F13378" t="s">
        <v>5293</v>
      </c>
      <c r="G13378" t="s">
        <v>5294</v>
      </c>
      <c r="H13378" t="s">
        <v>14721</v>
      </c>
      <c r="I13378">
        <f t="shared" si="208"/>
        <v>62</v>
      </c>
      <c r="J13378" s="1" t="s">
        <v>37483</v>
      </c>
    </row>
    <row r="13379" spans="1:10">
      <c r="A13379">
        <v>1714</v>
      </c>
      <c r="B13379" t="s">
        <v>8186</v>
      </c>
      <c r="C13379">
        <v>20190812</v>
      </c>
      <c r="D13379" t="s">
        <v>7104</v>
      </c>
      <c r="E13379">
        <v>0</v>
      </c>
      <c r="F13379" t="s">
        <v>5288</v>
      </c>
      <c r="G13379" t="s">
        <v>5289</v>
      </c>
      <c r="H13379" t="s">
        <v>14722</v>
      </c>
      <c r="I13379">
        <f t="shared" ref="I13379:I13442" si="209">LEN(H13379)</f>
        <v>77</v>
      </c>
      <c r="J13379" s="1" t="s">
        <v>37484</v>
      </c>
    </row>
    <row r="13380" spans="1:10">
      <c r="A13380">
        <v>1717</v>
      </c>
      <c r="B13380" t="s">
        <v>11552</v>
      </c>
      <c r="C13380">
        <v>20190812</v>
      </c>
      <c r="D13380" t="s">
        <v>7063</v>
      </c>
      <c r="E13380">
        <v>0</v>
      </c>
      <c r="F13380" t="s">
        <v>5288</v>
      </c>
      <c r="G13380" t="s">
        <v>5289</v>
      </c>
      <c r="H13380" t="s">
        <v>14556</v>
      </c>
      <c r="I13380">
        <f t="shared" si="209"/>
        <v>20</v>
      </c>
      <c r="J13380" s="1" t="s">
        <v>37320</v>
      </c>
    </row>
    <row r="13381" spans="1:10">
      <c r="A13381">
        <v>1717</v>
      </c>
      <c r="B13381" t="s">
        <v>11552</v>
      </c>
      <c r="C13381">
        <v>20190812</v>
      </c>
      <c r="D13381" t="s">
        <v>7063</v>
      </c>
      <c r="E13381">
        <v>1</v>
      </c>
      <c r="F13381" t="s">
        <v>5293</v>
      </c>
      <c r="G13381" t="s">
        <v>47338</v>
      </c>
      <c r="H13381" t="s">
        <v>14723</v>
      </c>
      <c r="I13381">
        <f t="shared" si="209"/>
        <v>65</v>
      </c>
      <c r="J13381" s="1" t="s">
        <v>37485</v>
      </c>
    </row>
    <row r="13382" spans="1:10">
      <c r="A13382">
        <v>1726</v>
      </c>
      <c r="B13382" t="s">
        <v>5179</v>
      </c>
      <c r="C13382">
        <v>20190812</v>
      </c>
      <c r="D13382" t="s">
        <v>7063</v>
      </c>
      <c r="E13382">
        <v>-1</v>
      </c>
      <c r="F13382" t="s">
        <v>5293</v>
      </c>
      <c r="G13382" t="s">
        <v>5294</v>
      </c>
      <c r="H13382" t="s">
        <v>14724</v>
      </c>
      <c r="I13382">
        <f t="shared" si="209"/>
        <v>205</v>
      </c>
      <c r="J13382" s="1" t="s">
        <v>37486</v>
      </c>
    </row>
    <row r="13383" spans="1:10">
      <c r="A13383">
        <v>1737</v>
      </c>
      <c r="B13383" t="s">
        <v>6923</v>
      </c>
      <c r="C13383">
        <v>20190812</v>
      </c>
      <c r="D13383" t="s">
        <v>5055</v>
      </c>
      <c r="E13383">
        <v>0</v>
      </c>
      <c r="F13383" t="s">
        <v>5288</v>
      </c>
      <c r="G13383" t="s">
        <v>5290</v>
      </c>
      <c r="H13383" t="s">
        <v>14725</v>
      </c>
      <c r="I13383">
        <f t="shared" si="209"/>
        <v>35</v>
      </c>
      <c r="J13383" s="1" t="s">
        <v>37487</v>
      </c>
    </row>
    <row r="13384" spans="1:10">
      <c r="A13384">
        <v>1776</v>
      </c>
      <c r="B13384" t="s">
        <v>891</v>
      </c>
      <c r="C13384">
        <v>20190812</v>
      </c>
      <c r="D13384" t="s">
        <v>6756</v>
      </c>
      <c r="E13384">
        <v>-1</v>
      </c>
      <c r="F13384" t="s">
        <v>5293</v>
      </c>
      <c r="G13384" t="s">
        <v>5294</v>
      </c>
      <c r="H13384" t="s">
        <v>14726</v>
      </c>
      <c r="I13384">
        <f t="shared" si="209"/>
        <v>57</v>
      </c>
      <c r="J13384" s="1" t="s">
        <v>37488</v>
      </c>
    </row>
    <row r="13385" spans="1:10">
      <c r="A13385">
        <v>1781</v>
      </c>
      <c r="B13385" t="s">
        <v>7666</v>
      </c>
      <c r="C13385">
        <v>20190812</v>
      </c>
      <c r="D13385" t="s">
        <v>6756</v>
      </c>
      <c r="E13385">
        <v>-1</v>
      </c>
      <c r="F13385" t="s">
        <v>5293</v>
      </c>
      <c r="G13385" t="s">
        <v>5294</v>
      </c>
      <c r="H13385" t="s">
        <v>14727</v>
      </c>
      <c r="I13385">
        <f t="shared" si="209"/>
        <v>56</v>
      </c>
      <c r="J13385" s="1" t="s">
        <v>37489</v>
      </c>
    </row>
    <row r="13386" spans="1:10">
      <c r="A13386">
        <v>1799</v>
      </c>
      <c r="B13386" t="s">
        <v>1906</v>
      </c>
      <c r="C13386">
        <v>20190812</v>
      </c>
      <c r="D13386" t="s">
        <v>6759</v>
      </c>
      <c r="E13386">
        <v>0</v>
      </c>
      <c r="F13386" t="s">
        <v>5293</v>
      </c>
      <c r="G13386" t="s">
        <v>47338</v>
      </c>
      <c r="H13386" t="s">
        <v>14728</v>
      </c>
      <c r="I13386">
        <f t="shared" si="209"/>
        <v>128</v>
      </c>
      <c r="J13386" s="1" t="s">
        <v>37490</v>
      </c>
    </row>
    <row r="13387" spans="1:10">
      <c r="A13387">
        <v>1904</v>
      </c>
      <c r="B13387" t="s">
        <v>2024</v>
      </c>
      <c r="C13387">
        <v>20190812</v>
      </c>
      <c r="D13387" t="s">
        <v>7104</v>
      </c>
      <c r="E13387">
        <v>0</v>
      </c>
      <c r="F13387" t="s">
        <v>5293</v>
      </c>
      <c r="G13387" t="s">
        <v>47338</v>
      </c>
      <c r="H13387" t="s">
        <v>14729</v>
      </c>
      <c r="I13387">
        <f t="shared" si="209"/>
        <v>650</v>
      </c>
      <c r="J13387" s="1" t="s">
        <v>37491</v>
      </c>
    </row>
    <row r="13388" spans="1:10">
      <c r="A13388">
        <v>1905</v>
      </c>
      <c r="B13388" t="s">
        <v>900</v>
      </c>
      <c r="C13388">
        <v>20190812</v>
      </c>
      <c r="D13388" t="s">
        <v>7104</v>
      </c>
      <c r="E13388">
        <v>-1</v>
      </c>
      <c r="F13388" t="s">
        <v>5293</v>
      </c>
      <c r="G13388" t="s">
        <v>5294</v>
      </c>
      <c r="H13388" t="s">
        <v>14730</v>
      </c>
      <c r="I13388">
        <f t="shared" si="209"/>
        <v>62</v>
      </c>
      <c r="J13388" s="1" t="s">
        <v>37492</v>
      </c>
    </row>
    <row r="13389" spans="1:10">
      <c r="A13389">
        <v>2002</v>
      </c>
      <c r="B13389" t="s">
        <v>1634</v>
      </c>
      <c r="C13389">
        <v>20190812</v>
      </c>
      <c r="D13389" t="s">
        <v>7063</v>
      </c>
      <c r="E13389">
        <v>0</v>
      </c>
      <c r="F13389" t="s">
        <v>5293</v>
      </c>
      <c r="G13389" t="s">
        <v>47338</v>
      </c>
      <c r="H13389" t="s">
        <v>14731</v>
      </c>
      <c r="I13389">
        <f t="shared" si="209"/>
        <v>166</v>
      </c>
      <c r="J13389" s="1" t="s">
        <v>37493</v>
      </c>
    </row>
    <row r="13390" spans="1:10">
      <c r="A13390">
        <v>2002</v>
      </c>
      <c r="B13390" t="s">
        <v>1634</v>
      </c>
      <c r="C13390">
        <v>20190812</v>
      </c>
      <c r="D13390" t="s">
        <v>7063</v>
      </c>
      <c r="E13390">
        <v>0</v>
      </c>
      <c r="F13390" t="s">
        <v>5293</v>
      </c>
      <c r="G13390" t="s">
        <v>5295</v>
      </c>
      <c r="H13390" t="s">
        <v>14732</v>
      </c>
      <c r="I13390">
        <f t="shared" si="209"/>
        <v>233</v>
      </c>
      <c r="J13390" s="1" t="s">
        <v>37494</v>
      </c>
    </row>
    <row r="13391" spans="1:10">
      <c r="A13391">
        <v>2017</v>
      </c>
      <c r="B13391" t="s">
        <v>6925</v>
      </c>
      <c r="C13391">
        <v>20190812</v>
      </c>
      <c r="D13391" t="s">
        <v>6756</v>
      </c>
      <c r="E13391">
        <v>-1</v>
      </c>
      <c r="F13391" t="s">
        <v>5293</v>
      </c>
      <c r="G13391" t="s">
        <v>5294</v>
      </c>
      <c r="H13391" t="s">
        <v>14733</v>
      </c>
      <c r="I13391">
        <f t="shared" si="209"/>
        <v>59</v>
      </c>
      <c r="J13391" s="1" t="s">
        <v>37495</v>
      </c>
    </row>
    <row r="13392" spans="1:10">
      <c r="A13392">
        <v>2023</v>
      </c>
      <c r="B13392" t="s">
        <v>2555</v>
      </c>
      <c r="C13392">
        <v>20190812</v>
      </c>
      <c r="D13392" t="s">
        <v>6756</v>
      </c>
      <c r="E13392">
        <v>-1</v>
      </c>
      <c r="F13392" t="s">
        <v>5293</v>
      </c>
      <c r="G13392" t="s">
        <v>5294</v>
      </c>
      <c r="H13392" t="s">
        <v>14734</v>
      </c>
      <c r="I13392">
        <f t="shared" si="209"/>
        <v>62</v>
      </c>
      <c r="J13392" s="1" t="s">
        <v>37496</v>
      </c>
    </row>
    <row r="13393" spans="1:10">
      <c r="A13393">
        <v>2025</v>
      </c>
      <c r="B13393" t="s">
        <v>906</v>
      </c>
      <c r="C13393">
        <v>20190812</v>
      </c>
      <c r="D13393" t="s">
        <v>14735</v>
      </c>
      <c r="E13393">
        <v>-3</v>
      </c>
      <c r="F13393" t="s">
        <v>5296</v>
      </c>
      <c r="G13393" t="s">
        <v>5301</v>
      </c>
      <c r="H13393" t="s">
        <v>14736</v>
      </c>
      <c r="I13393">
        <f t="shared" si="209"/>
        <v>43</v>
      </c>
      <c r="J13393" s="1" t="s">
        <v>37497</v>
      </c>
    </row>
    <row r="13394" spans="1:10">
      <c r="A13394">
        <v>2032</v>
      </c>
      <c r="B13394" t="s">
        <v>5096</v>
      </c>
      <c r="C13394">
        <v>20190812</v>
      </c>
      <c r="D13394" t="s">
        <v>6756</v>
      </c>
      <c r="E13394">
        <v>-1</v>
      </c>
      <c r="F13394" t="s">
        <v>5288</v>
      </c>
      <c r="G13394" t="s">
        <v>5289</v>
      </c>
      <c r="H13394" t="s">
        <v>14737</v>
      </c>
      <c r="I13394">
        <f t="shared" si="209"/>
        <v>17</v>
      </c>
      <c r="J13394" s="1" t="s">
        <v>37498</v>
      </c>
    </row>
    <row r="13395" spans="1:10">
      <c r="A13395">
        <v>2049</v>
      </c>
      <c r="B13395" t="s">
        <v>2224</v>
      </c>
      <c r="C13395">
        <v>20190812</v>
      </c>
      <c r="D13395" t="s">
        <v>7104</v>
      </c>
      <c r="E13395">
        <v>-1</v>
      </c>
      <c r="F13395" t="s">
        <v>5288</v>
      </c>
      <c r="G13395" t="s">
        <v>47339</v>
      </c>
      <c r="H13395" t="s">
        <v>14738</v>
      </c>
      <c r="I13395">
        <f t="shared" si="209"/>
        <v>54</v>
      </c>
      <c r="J13395" s="1" t="s">
        <v>37499</v>
      </c>
    </row>
    <row r="13396" spans="1:10">
      <c r="A13396">
        <v>2067</v>
      </c>
      <c r="B13396" t="s">
        <v>634</v>
      </c>
      <c r="C13396">
        <v>20190812</v>
      </c>
      <c r="D13396" t="s">
        <v>6845</v>
      </c>
      <c r="E13396">
        <v>-1</v>
      </c>
      <c r="F13396" t="s">
        <v>5288</v>
      </c>
      <c r="G13396" t="s">
        <v>47339</v>
      </c>
      <c r="H13396" t="s">
        <v>14739</v>
      </c>
      <c r="I13396">
        <f t="shared" si="209"/>
        <v>51</v>
      </c>
      <c r="J13396" s="1" t="s">
        <v>37500</v>
      </c>
    </row>
    <row r="13397" spans="1:10">
      <c r="A13397">
        <v>2207</v>
      </c>
      <c r="B13397" t="s">
        <v>18</v>
      </c>
      <c r="C13397">
        <v>20190812</v>
      </c>
      <c r="D13397" t="s">
        <v>5055</v>
      </c>
      <c r="E13397">
        <v>1</v>
      </c>
      <c r="F13397" t="s">
        <v>5293</v>
      </c>
      <c r="G13397" t="s">
        <v>5294</v>
      </c>
      <c r="H13397" t="s">
        <v>14740</v>
      </c>
      <c r="I13397">
        <f t="shared" si="209"/>
        <v>330</v>
      </c>
      <c r="J13397" s="1" t="s">
        <v>37501</v>
      </c>
    </row>
    <row r="13398" spans="1:10">
      <c r="A13398">
        <v>2208</v>
      </c>
      <c r="B13398" t="s">
        <v>1855</v>
      </c>
      <c r="C13398">
        <v>20190812</v>
      </c>
      <c r="D13398" t="s">
        <v>6845</v>
      </c>
      <c r="E13398">
        <v>0</v>
      </c>
      <c r="F13398" t="s">
        <v>5288</v>
      </c>
      <c r="G13398" t="s">
        <v>5289</v>
      </c>
      <c r="H13398" t="s">
        <v>14741</v>
      </c>
      <c r="I13398">
        <f t="shared" si="209"/>
        <v>56</v>
      </c>
      <c r="J13398" s="1" t="s">
        <v>37502</v>
      </c>
    </row>
    <row r="13399" spans="1:10">
      <c r="A13399">
        <v>2208</v>
      </c>
      <c r="B13399" t="s">
        <v>1855</v>
      </c>
      <c r="C13399">
        <v>20190812</v>
      </c>
      <c r="D13399" t="s">
        <v>6845</v>
      </c>
      <c r="E13399">
        <v>-1</v>
      </c>
      <c r="F13399" t="s">
        <v>5288</v>
      </c>
      <c r="G13399" t="s">
        <v>5289</v>
      </c>
      <c r="H13399" t="s">
        <v>14741</v>
      </c>
      <c r="I13399">
        <f t="shared" si="209"/>
        <v>56</v>
      </c>
      <c r="J13399" s="1" t="s">
        <v>37502</v>
      </c>
    </row>
    <row r="13400" spans="1:10">
      <c r="A13400">
        <v>2312</v>
      </c>
      <c r="B13400" t="s">
        <v>6851</v>
      </c>
      <c r="C13400">
        <v>20190812</v>
      </c>
      <c r="D13400" t="s">
        <v>7104</v>
      </c>
      <c r="E13400">
        <v>0</v>
      </c>
      <c r="F13400" t="s">
        <v>5293</v>
      </c>
      <c r="G13400" t="s">
        <v>47338</v>
      </c>
      <c r="H13400" t="s">
        <v>14742</v>
      </c>
      <c r="I13400">
        <f t="shared" si="209"/>
        <v>1657</v>
      </c>
      <c r="J13400" s="1" t="s">
        <v>37503</v>
      </c>
    </row>
    <row r="13401" spans="1:10">
      <c r="A13401">
        <v>2314</v>
      </c>
      <c r="B13401" t="s">
        <v>10878</v>
      </c>
      <c r="C13401">
        <v>20190812</v>
      </c>
      <c r="D13401" t="s">
        <v>6756</v>
      </c>
      <c r="E13401">
        <v>-1</v>
      </c>
      <c r="F13401" t="s">
        <v>5293</v>
      </c>
      <c r="G13401" t="s">
        <v>5294</v>
      </c>
      <c r="H13401" t="s">
        <v>14743</v>
      </c>
      <c r="I13401">
        <f t="shared" si="209"/>
        <v>59</v>
      </c>
      <c r="J13401" s="1" t="s">
        <v>37504</v>
      </c>
    </row>
    <row r="13402" spans="1:10">
      <c r="A13402">
        <v>2321</v>
      </c>
      <c r="B13402" t="s">
        <v>912</v>
      </c>
      <c r="C13402">
        <v>20190812</v>
      </c>
      <c r="D13402" t="s">
        <v>6730</v>
      </c>
      <c r="E13402">
        <v>-1</v>
      </c>
      <c r="F13402" t="s">
        <v>5293</v>
      </c>
      <c r="G13402" t="s">
        <v>5294</v>
      </c>
      <c r="H13402" t="s">
        <v>14744</v>
      </c>
      <c r="I13402">
        <f t="shared" si="209"/>
        <v>56</v>
      </c>
      <c r="J13402" s="1" t="s">
        <v>37505</v>
      </c>
    </row>
    <row r="13403" spans="1:10">
      <c r="A13403">
        <v>2323</v>
      </c>
      <c r="B13403" t="s">
        <v>4312</v>
      </c>
      <c r="C13403">
        <v>20190812</v>
      </c>
      <c r="D13403" t="s">
        <v>6845</v>
      </c>
      <c r="E13403">
        <v>-1</v>
      </c>
      <c r="F13403" t="s">
        <v>5293</v>
      </c>
      <c r="G13403" t="s">
        <v>5294</v>
      </c>
      <c r="H13403" t="s">
        <v>14745</v>
      </c>
      <c r="I13403">
        <f t="shared" si="209"/>
        <v>59</v>
      </c>
      <c r="J13403" s="1" t="s">
        <v>37506</v>
      </c>
    </row>
    <row r="13404" spans="1:10">
      <c r="A13404">
        <v>2330</v>
      </c>
      <c r="B13404" t="s">
        <v>20</v>
      </c>
      <c r="C13404">
        <v>20190812</v>
      </c>
      <c r="D13404" t="s">
        <v>9443</v>
      </c>
      <c r="E13404">
        <v>0</v>
      </c>
      <c r="F13404" t="s">
        <v>5293</v>
      </c>
      <c r="G13404" t="s">
        <v>5295</v>
      </c>
      <c r="H13404" t="s">
        <v>14746</v>
      </c>
      <c r="I13404">
        <f t="shared" si="209"/>
        <v>197</v>
      </c>
      <c r="J13404" s="1" t="s">
        <v>37507</v>
      </c>
    </row>
    <row r="13405" spans="1:10">
      <c r="A13405">
        <v>2331</v>
      </c>
      <c r="B13405" t="s">
        <v>1775</v>
      </c>
      <c r="C13405">
        <v>20190812</v>
      </c>
      <c r="D13405" t="s">
        <v>5055</v>
      </c>
      <c r="E13405">
        <v>0</v>
      </c>
      <c r="F13405" t="s">
        <v>5293</v>
      </c>
      <c r="G13405" t="s">
        <v>47338</v>
      </c>
      <c r="H13405" t="s">
        <v>14747</v>
      </c>
      <c r="I13405">
        <f t="shared" si="209"/>
        <v>286</v>
      </c>
      <c r="J13405" s="1" t="s">
        <v>37508</v>
      </c>
    </row>
    <row r="13406" spans="1:10">
      <c r="A13406">
        <v>2348</v>
      </c>
      <c r="B13406" t="s">
        <v>2568</v>
      </c>
      <c r="C13406">
        <v>20190812</v>
      </c>
      <c r="D13406" t="s">
        <v>6756</v>
      </c>
      <c r="E13406">
        <v>0</v>
      </c>
      <c r="F13406" t="s">
        <v>5293</v>
      </c>
      <c r="G13406" t="s">
        <v>5294</v>
      </c>
      <c r="H13406" t="s">
        <v>14748</v>
      </c>
      <c r="I13406">
        <f t="shared" si="209"/>
        <v>49</v>
      </c>
      <c r="J13406" s="1" t="s">
        <v>37509</v>
      </c>
    </row>
    <row r="13407" spans="1:10">
      <c r="A13407">
        <v>2352</v>
      </c>
      <c r="B13407" t="s">
        <v>4735</v>
      </c>
      <c r="C13407">
        <v>20190812</v>
      </c>
      <c r="D13407" t="s">
        <v>7104</v>
      </c>
      <c r="E13407">
        <v>1</v>
      </c>
      <c r="F13407" t="s">
        <v>5293</v>
      </c>
      <c r="G13407" t="s">
        <v>5294</v>
      </c>
      <c r="H13407" t="s">
        <v>14749</v>
      </c>
      <c r="I13407">
        <f t="shared" si="209"/>
        <v>541</v>
      </c>
      <c r="J13407" s="1" t="s">
        <v>37510</v>
      </c>
    </row>
    <row r="13408" spans="1:10">
      <c r="A13408">
        <v>2358</v>
      </c>
      <c r="B13408" t="s">
        <v>323</v>
      </c>
      <c r="C13408">
        <v>20190812</v>
      </c>
      <c r="D13408" t="s">
        <v>6759</v>
      </c>
      <c r="E13408">
        <v>-1</v>
      </c>
      <c r="F13408" t="s">
        <v>5293</v>
      </c>
      <c r="G13408" t="s">
        <v>5294</v>
      </c>
      <c r="H13408" t="s">
        <v>14750</v>
      </c>
      <c r="I13408">
        <f t="shared" si="209"/>
        <v>57</v>
      </c>
      <c r="J13408" s="1" t="s">
        <v>37511</v>
      </c>
    </row>
    <row r="13409" spans="1:10">
      <c r="A13409">
        <v>2368</v>
      </c>
      <c r="B13409" t="s">
        <v>7679</v>
      </c>
      <c r="C13409">
        <v>20190812</v>
      </c>
      <c r="D13409" t="s">
        <v>6756</v>
      </c>
      <c r="E13409">
        <v>-1</v>
      </c>
      <c r="F13409" t="s">
        <v>5293</v>
      </c>
      <c r="G13409" t="s">
        <v>5294</v>
      </c>
      <c r="H13409" t="s">
        <v>14751</v>
      </c>
      <c r="I13409">
        <f t="shared" si="209"/>
        <v>62</v>
      </c>
      <c r="J13409" s="1" t="s">
        <v>37512</v>
      </c>
    </row>
    <row r="13410" spans="1:10">
      <c r="A13410">
        <v>2371</v>
      </c>
      <c r="B13410" t="s">
        <v>105</v>
      </c>
      <c r="C13410">
        <v>20190812</v>
      </c>
      <c r="D13410" t="s">
        <v>6730</v>
      </c>
      <c r="E13410">
        <v>-1</v>
      </c>
      <c r="F13410" t="s">
        <v>5293</v>
      </c>
      <c r="G13410" t="s">
        <v>47338</v>
      </c>
      <c r="H13410" t="s">
        <v>14752</v>
      </c>
      <c r="I13410">
        <f t="shared" si="209"/>
        <v>414</v>
      </c>
      <c r="J13410" s="1" t="s">
        <v>37513</v>
      </c>
    </row>
    <row r="13411" spans="1:10">
      <c r="A13411">
        <v>2371</v>
      </c>
      <c r="B13411" t="s">
        <v>105</v>
      </c>
      <c r="C13411">
        <v>20190812</v>
      </c>
      <c r="D13411" t="s">
        <v>6730</v>
      </c>
      <c r="E13411">
        <v>-1</v>
      </c>
      <c r="F13411" t="s">
        <v>5293</v>
      </c>
      <c r="G13411" t="s">
        <v>5294</v>
      </c>
      <c r="H13411" t="s">
        <v>14753</v>
      </c>
      <c r="I13411">
        <f t="shared" si="209"/>
        <v>62</v>
      </c>
      <c r="J13411" s="1" t="s">
        <v>37514</v>
      </c>
    </row>
    <row r="13412" spans="1:10">
      <c r="A13412">
        <v>2371</v>
      </c>
      <c r="B13412" t="s">
        <v>105</v>
      </c>
      <c r="C13412">
        <v>20190812</v>
      </c>
      <c r="D13412" t="s">
        <v>6730</v>
      </c>
      <c r="E13412">
        <v>-2</v>
      </c>
      <c r="F13412" t="s">
        <v>5293</v>
      </c>
      <c r="G13412" t="s">
        <v>47338</v>
      </c>
      <c r="H13412" t="s">
        <v>14752</v>
      </c>
      <c r="I13412">
        <f t="shared" si="209"/>
        <v>414</v>
      </c>
      <c r="J13412" s="1" t="s">
        <v>37513</v>
      </c>
    </row>
    <row r="13413" spans="1:10">
      <c r="A13413">
        <v>2373</v>
      </c>
      <c r="B13413" t="s">
        <v>2907</v>
      </c>
      <c r="C13413">
        <v>20190812</v>
      </c>
      <c r="D13413" t="s">
        <v>5055</v>
      </c>
      <c r="E13413">
        <v>0</v>
      </c>
      <c r="F13413" t="s">
        <v>5293</v>
      </c>
      <c r="G13413" t="s">
        <v>5294</v>
      </c>
      <c r="H13413" t="s">
        <v>14754</v>
      </c>
      <c r="I13413">
        <f t="shared" si="209"/>
        <v>196</v>
      </c>
      <c r="J13413" s="1" t="s">
        <v>37515</v>
      </c>
    </row>
    <row r="13414" spans="1:10">
      <c r="A13414">
        <v>2380</v>
      </c>
      <c r="B13414" t="s">
        <v>234</v>
      </c>
      <c r="C13414">
        <v>20190812</v>
      </c>
      <c r="D13414" t="s">
        <v>6759</v>
      </c>
      <c r="E13414">
        <v>0</v>
      </c>
      <c r="F13414" t="s">
        <v>5293</v>
      </c>
      <c r="G13414" t="s">
        <v>47338</v>
      </c>
      <c r="H13414" t="s">
        <v>14755</v>
      </c>
      <c r="I13414">
        <f t="shared" si="209"/>
        <v>108</v>
      </c>
      <c r="J13414" s="1" t="s">
        <v>37516</v>
      </c>
    </row>
    <row r="13415" spans="1:10">
      <c r="A13415">
        <v>2380</v>
      </c>
      <c r="B13415" t="s">
        <v>234</v>
      </c>
      <c r="C13415">
        <v>20190812</v>
      </c>
      <c r="D13415" t="s">
        <v>6759</v>
      </c>
      <c r="E13415">
        <v>-2</v>
      </c>
      <c r="F13415" t="s">
        <v>5296</v>
      </c>
      <c r="G13415" t="s">
        <v>47340</v>
      </c>
      <c r="H13415" t="s">
        <v>14756</v>
      </c>
      <c r="I13415">
        <f t="shared" si="209"/>
        <v>32</v>
      </c>
      <c r="J13415" s="1" t="s">
        <v>37517</v>
      </c>
    </row>
    <row r="13416" spans="1:10">
      <c r="A13416">
        <v>2393</v>
      </c>
      <c r="B13416" t="s">
        <v>449</v>
      </c>
      <c r="C13416">
        <v>20190812</v>
      </c>
      <c r="D13416" t="s">
        <v>7063</v>
      </c>
      <c r="E13416">
        <v>-1</v>
      </c>
      <c r="F13416" t="s">
        <v>5288</v>
      </c>
      <c r="G13416" t="s">
        <v>5289</v>
      </c>
      <c r="H13416" t="s">
        <v>14757</v>
      </c>
      <c r="I13416">
        <f t="shared" si="209"/>
        <v>20</v>
      </c>
      <c r="J13416" s="1" t="s">
        <v>37518</v>
      </c>
    </row>
    <row r="13417" spans="1:10">
      <c r="A13417">
        <v>2399</v>
      </c>
      <c r="B13417" t="s">
        <v>922</v>
      </c>
      <c r="C13417">
        <v>20190812</v>
      </c>
      <c r="D13417" t="s">
        <v>6756</v>
      </c>
      <c r="E13417">
        <v>-1</v>
      </c>
      <c r="F13417" t="s">
        <v>5293</v>
      </c>
      <c r="G13417" t="s">
        <v>5294</v>
      </c>
      <c r="H13417" t="s">
        <v>14758</v>
      </c>
      <c r="I13417">
        <f t="shared" si="209"/>
        <v>59</v>
      </c>
      <c r="J13417" s="1" t="s">
        <v>37519</v>
      </c>
    </row>
    <row r="13418" spans="1:10">
      <c r="A13418">
        <v>2402</v>
      </c>
      <c r="B13418" t="s">
        <v>643</v>
      </c>
      <c r="C13418">
        <v>20190812</v>
      </c>
      <c r="D13418" t="s">
        <v>7104</v>
      </c>
      <c r="E13418">
        <v>0</v>
      </c>
      <c r="F13418" t="s">
        <v>5288</v>
      </c>
      <c r="G13418" t="s">
        <v>5290</v>
      </c>
      <c r="H13418" t="s">
        <v>14759</v>
      </c>
      <c r="I13418">
        <f t="shared" si="209"/>
        <v>43</v>
      </c>
      <c r="J13418" s="1" t="s">
        <v>37520</v>
      </c>
    </row>
    <row r="13419" spans="1:10">
      <c r="A13419">
        <v>2426</v>
      </c>
      <c r="B13419" t="s">
        <v>645</v>
      </c>
      <c r="C13419">
        <v>20190812</v>
      </c>
      <c r="D13419" t="s">
        <v>6845</v>
      </c>
      <c r="E13419">
        <v>-1</v>
      </c>
      <c r="F13419" t="s">
        <v>5293</v>
      </c>
      <c r="G13419" t="s">
        <v>5294</v>
      </c>
      <c r="H13419" t="s">
        <v>14760</v>
      </c>
      <c r="I13419">
        <f t="shared" si="209"/>
        <v>59</v>
      </c>
      <c r="J13419" s="1" t="s">
        <v>37521</v>
      </c>
    </row>
    <row r="13420" spans="1:10">
      <c r="A13420">
        <v>2442</v>
      </c>
      <c r="B13420" t="s">
        <v>29</v>
      </c>
      <c r="C13420">
        <v>20190812</v>
      </c>
      <c r="D13420" t="s">
        <v>6845</v>
      </c>
      <c r="E13420">
        <v>0</v>
      </c>
      <c r="F13420" t="s">
        <v>5293</v>
      </c>
      <c r="G13420" t="s">
        <v>47338</v>
      </c>
      <c r="H13420" t="s">
        <v>14761</v>
      </c>
      <c r="I13420">
        <f t="shared" si="209"/>
        <v>91</v>
      </c>
      <c r="J13420" s="1" t="s">
        <v>37522</v>
      </c>
    </row>
    <row r="13421" spans="1:10">
      <c r="A13421">
        <v>2442</v>
      </c>
      <c r="B13421" t="s">
        <v>29</v>
      </c>
      <c r="C13421">
        <v>20190812</v>
      </c>
      <c r="D13421" t="s">
        <v>6845</v>
      </c>
      <c r="E13421">
        <v>0</v>
      </c>
      <c r="F13421" t="s">
        <v>5293</v>
      </c>
      <c r="G13421" t="s">
        <v>5295</v>
      </c>
      <c r="H13421" t="s">
        <v>14762</v>
      </c>
      <c r="I13421">
        <f t="shared" si="209"/>
        <v>394</v>
      </c>
      <c r="J13421" s="1" t="s">
        <v>37523</v>
      </c>
    </row>
    <row r="13422" spans="1:10">
      <c r="A13422">
        <v>2457</v>
      </c>
      <c r="B13422" t="s">
        <v>10995</v>
      </c>
      <c r="C13422">
        <v>20190812</v>
      </c>
      <c r="D13422" t="s">
        <v>6756</v>
      </c>
      <c r="E13422">
        <v>-1</v>
      </c>
      <c r="F13422" t="s">
        <v>5293</v>
      </c>
      <c r="G13422" t="s">
        <v>5294</v>
      </c>
      <c r="H13422" t="s">
        <v>14763</v>
      </c>
      <c r="I13422">
        <f t="shared" si="209"/>
        <v>58</v>
      </c>
      <c r="J13422" s="1" t="s">
        <v>37524</v>
      </c>
    </row>
    <row r="13423" spans="1:10">
      <c r="A13423">
        <v>2461</v>
      </c>
      <c r="B13423" t="s">
        <v>7913</v>
      </c>
      <c r="C13423">
        <v>20190812</v>
      </c>
      <c r="D13423" t="s">
        <v>6756</v>
      </c>
      <c r="E13423">
        <v>-1</v>
      </c>
      <c r="F13423" t="s">
        <v>5288</v>
      </c>
      <c r="G13423" t="s">
        <v>5289</v>
      </c>
      <c r="H13423" t="s">
        <v>14764</v>
      </c>
      <c r="I13423">
        <f t="shared" si="209"/>
        <v>18</v>
      </c>
      <c r="J13423" s="1" t="s">
        <v>37525</v>
      </c>
    </row>
    <row r="13424" spans="1:10">
      <c r="A13424">
        <v>2492</v>
      </c>
      <c r="B13424" t="s">
        <v>243</v>
      </c>
      <c r="C13424">
        <v>20190812</v>
      </c>
      <c r="D13424" t="s">
        <v>7063</v>
      </c>
      <c r="E13424">
        <v>-1</v>
      </c>
      <c r="F13424" t="s">
        <v>5293</v>
      </c>
      <c r="G13424" t="s">
        <v>5294</v>
      </c>
      <c r="H13424" t="s">
        <v>14765</v>
      </c>
      <c r="I13424">
        <f t="shared" si="209"/>
        <v>332</v>
      </c>
      <c r="J13424" s="1" t="s">
        <v>37526</v>
      </c>
    </row>
    <row r="13425" spans="1:10">
      <c r="A13425">
        <v>2498</v>
      </c>
      <c r="B13425" t="s">
        <v>247</v>
      </c>
      <c r="C13425">
        <v>20190812</v>
      </c>
      <c r="D13425" t="s">
        <v>6756</v>
      </c>
      <c r="E13425">
        <v>-2</v>
      </c>
      <c r="F13425" t="s">
        <v>5297</v>
      </c>
      <c r="G13425" t="s">
        <v>5298</v>
      </c>
      <c r="H13425" t="s">
        <v>14766</v>
      </c>
      <c r="I13425">
        <f t="shared" si="209"/>
        <v>251</v>
      </c>
      <c r="J13425" s="1" t="s">
        <v>37527</v>
      </c>
    </row>
    <row r="13426" spans="1:10">
      <c r="A13426">
        <v>2506</v>
      </c>
      <c r="B13426" t="s">
        <v>656</v>
      </c>
      <c r="C13426">
        <v>20190812</v>
      </c>
      <c r="D13426" t="s">
        <v>6759</v>
      </c>
      <c r="E13426">
        <v>-1</v>
      </c>
      <c r="F13426" t="s">
        <v>5293</v>
      </c>
      <c r="G13426" t="s">
        <v>5294</v>
      </c>
      <c r="H13426" t="s">
        <v>14767</v>
      </c>
      <c r="I13426">
        <f t="shared" si="209"/>
        <v>56</v>
      </c>
      <c r="J13426" s="1" t="s">
        <v>37528</v>
      </c>
    </row>
    <row r="13427" spans="1:10">
      <c r="A13427">
        <v>2514</v>
      </c>
      <c r="B13427" t="s">
        <v>945</v>
      </c>
      <c r="C13427">
        <v>20190812</v>
      </c>
      <c r="D13427" t="s">
        <v>6845</v>
      </c>
      <c r="E13427">
        <v>0</v>
      </c>
      <c r="F13427" t="s">
        <v>5293</v>
      </c>
      <c r="G13427" t="s">
        <v>47338</v>
      </c>
      <c r="H13427" t="s">
        <v>14699</v>
      </c>
      <c r="I13427">
        <f t="shared" si="209"/>
        <v>124</v>
      </c>
      <c r="J13427" s="1" t="s">
        <v>37461</v>
      </c>
    </row>
    <row r="13428" spans="1:10">
      <c r="A13428">
        <v>2524</v>
      </c>
      <c r="B13428" t="s">
        <v>658</v>
      </c>
      <c r="C13428">
        <v>20190812</v>
      </c>
      <c r="D13428" t="s">
        <v>6845</v>
      </c>
      <c r="E13428">
        <v>0</v>
      </c>
      <c r="F13428" t="s">
        <v>5293</v>
      </c>
      <c r="G13428" t="s">
        <v>5294</v>
      </c>
      <c r="H13428" t="s">
        <v>14768</v>
      </c>
      <c r="I13428">
        <f t="shared" si="209"/>
        <v>618</v>
      </c>
      <c r="J13428" s="1" t="s">
        <v>37529</v>
      </c>
    </row>
    <row r="13429" spans="1:10">
      <c r="A13429">
        <v>2524</v>
      </c>
      <c r="B13429" t="s">
        <v>658</v>
      </c>
      <c r="C13429">
        <v>20190812</v>
      </c>
      <c r="D13429" t="s">
        <v>6845</v>
      </c>
      <c r="E13429">
        <v>1</v>
      </c>
      <c r="F13429" t="s">
        <v>5293</v>
      </c>
      <c r="G13429" t="s">
        <v>5294</v>
      </c>
      <c r="H13429" t="s">
        <v>14768</v>
      </c>
      <c r="I13429">
        <f t="shared" si="209"/>
        <v>618</v>
      </c>
      <c r="J13429" s="1" t="s">
        <v>37529</v>
      </c>
    </row>
    <row r="13430" spans="1:10">
      <c r="A13430">
        <v>2527</v>
      </c>
      <c r="B13430" t="s">
        <v>14769</v>
      </c>
      <c r="C13430">
        <v>20190812</v>
      </c>
      <c r="D13430" t="s">
        <v>6845</v>
      </c>
      <c r="E13430">
        <v>1</v>
      </c>
      <c r="F13430" t="s">
        <v>5293</v>
      </c>
      <c r="G13430" t="s">
        <v>5294</v>
      </c>
      <c r="H13430" t="s">
        <v>14770</v>
      </c>
      <c r="I13430">
        <f t="shared" si="209"/>
        <v>152</v>
      </c>
      <c r="J13430" s="1" t="s">
        <v>37530</v>
      </c>
    </row>
    <row r="13431" spans="1:10">
      <c r="A13431">
        <v>2534</v>
      </c>
      <c r="B13431" t="s">
        <v>947</v>
      </c>
      <c r="C13431">
        <v>20190812</v>
      </c>
      <c r="D13431" t="s">
        <v>6756</v>
      </c>
      <c r="E13431">
        <v>-1</v>
      </c>
      <c r="F13431" t="s">
        <v>5293</v>
      </c>
      <c r="G13431" t="s">
        <v>5294</v>
      </c>
      <c r="H13431" t="s">
        <v>14771</v>
      </c>
      <c r="I13431">
        <f t="shared" si="209"/>
        <v>31</v>
      </c>
      <c r="J13431" s="1" t="s">
        <v>37531</v>
      </c>
    </row>
    <row r="13432" spans="1:10">
      <c r="A13432">
        <v>2547</v>
      </c>
      <c r="B13432" t="s">
        <v>955</v>
      </c>
      <c r="C13432">
        <v>20190812</v>
      </c>
      <c r="D13432" t="s">
        <v>6730</v>
      </c>
      <c r="E13432">
        <v>-1</v>
      </c>
      <c r="F13432" t="s">
        <v>5293</v>
      </c>
      <c r="G13432" t="s">
        <v>5294</v>
      </c>
      <c r="H13432" t="s">
        <v>14772</v>
      </c>
      <c r="I13432">
        <f t="shared" si="209"/>
        <v>59</v>
      </c>
      <c r="J13432" s="1" t="s">
        <v>37532</v>
      </c>
    </row>
    <row r="13433" spans="1:10">
      <c r="A13433">
        <v>2596</v>
      </c>
      <c r="B13433" t="s">
        <v>957</v>
      </c>
      <c r="C13433">
        <v>20190812</v>
      </c>
      <c r="D13433" t="s">
        <v>6756</v>
      </c>
      <c r="E13433">
        <v>-1</v>
      </c>
      <c r="F13433" t="s">
        <v>5293</v>
      </c>
      <c r="G13433" t="s">
        <v>5294</v>
      </c>
      <c r="H13433" t="s">
        <v>14773</v>
      </c>
      <c r="I13433">
        <f t="shared" si="209"/>
        <v>28</v>
      </c>
      <c r="J13433" s="1" t="s">
        <v>37533</v>
      </c>
    </row>
    <row r="13434" spans="1:10">
      <c r="A13434">
        <v>2614</v>
      </c>
      <c r="B13434" t="s">
        <v>2595</v>
      </c>
      <c r="C13434">
        <v>20190812</v>
      </c>
      <c r="D13434" t="s">
        <v>6845</v>
      </c>
      <c r="E13434">
        <v>-1</v>
      </c>
      <c r="F13434" t="s">
        <v>5293</v>
      </c>
      <c r="G13434" t="s">
        <v>5294</v>
      </c>
      <c r="H13434" t="s">
        <v>14774</v>
      </c>
      <c r="I13434">
        <f t="shared" si="209"/>
        <v>59</v>
      </c>
      <c r="J13434" s="1" t="s">
        <v>37534</v>
      </c>
    </row>
    <row r="13435" spans="1:10">
      <c r="A13435">
        <v>2633</v>
      </c>
      <c r="B13435" t="s">
        <v>180</v>
      </c>
      <c r="C13435">
        <v>20190812</v>
      </c>
      <c r="D13435" t="s">
        <v>6756</v>
      </c>
      <c r="E13435">
        <v>0</v>
      </c>
      <c r="F13435" t="s">
        <v>5288</v>
      </c>
      <c r="G13435" t="s">
        <v>47339</v>
      </c>
      <c r="H13435" t="s">
        <v>14775</v>
      </c>
      <c r="I13435">
        <f t="shared" si="209"/>
        <v>217</v>
      </c>
      <c r="J13435" s="1" t="s">
        <v>37535</v>
      </c>
    </row>
    <row r="13436" spans="1:10">
      <c r="A13436">
        <v>2633</v>
      </c>
      <c r="B13436" t="s">
        <v>180</v>
      </c>
      <c r="C13436">
        <v>20190812</v>
      </c>
      <c r="D13436" t="s">
        <v>6756</v>
      </c>
      <c r="E13436">
        <v>-1</v>
      </c>
      <c r="F13436" t="s">
        <v>5288</v>
      </c>
      <c r="G13436" t="s">
        <v>5290</v>
      </c>
      <c r="H13436" t="s">
        <v>14776</v>
      </c>
      <c r="I13436">
        <f t="shared" si="209"/>
        <v>19</v>
      </c>
      <c r="J13436" s="1" t="s">
        <v>37536</v>
      </c>
    </row>
    <row r="13437" spans="1:10">
      <c r="A13437">
        <v>2640</v>
      </c>
      <c r="B13437" t="s">
        <v>4859</v>
      </c>
      <c r="C13437">
        <v>20190812</v>
      </c>
      <c r="D13437" t="s">
        <v>7104</v>
      </c>
      <c r="E13437">
        <v>0</v>
      </c>
      <c r="F13437" t="s">
        <v>5288</v>
      </c>
      <c r="G13437" t="s">
        <v>5290</v>
      </c>
      <c r="H13437" t="s">
        <v>14777</v>
      </c>
      <c r="I13437">
        <f t="shared" si="209"/>
        <v>17</v>
      </c>
      <c r="J13437" s="1" t="s">
        <v>37537</v>
      </c>
    </row>
    <row r="13438" spans="1:10">
      <c r="A13438">
        <v>2640</v>
      </c>
      <c r="B13438" t="s">
        <v>4859</v>
      </c>
      <c r="C13438">
        <v>20190812</v>
      </c>
      <c r="D13438" t="s">
        <v>7104</v>
      </c>
      <c r="E13438">
        <v>0</v>
      </c>
      <c r="F13438" t="s">
        <v>5288</v>
      </c>
      <c r="G13438" t="s">
        <v>5289</v>
      </c>
      <c r="H13438" t="s">
        <v>14778</v>
      </c>
      <c r="I13438">
        <f t="shared" si="209"/>
        <v>38</v>
      </c>
      <c r="J13438" s="1" t="s">
        <v>37538</v>
      </c>
    </row>
    <row r="13439" spans="1:10">
      <c r="A13439">
        <v>2707</v>
      </c>
      <c r="B13439" t="s">
        <v>3048</v>
      </c>
      <c r="C13439">
        <v>20190812</v>
      </c>
      <c r="D13439" t="s">
        <v>5055</v>
      </c>
      <c r="E13439">
        <v>-1</v>
      </c>
      <c r="F13439" t="s">
        <v>5293</v>
      </c>
      <c r="G13439" t="s">
        <v>5294</v>
      </c>
      <c r="H13439" t="s">
        <v>14779</v>
      </c>
      <c r="I13439">
        <f t="shared" si="209"/>
        <v>323</v>
      </c>
      <c r="J13439" s="1" t="s">
        <v>37539</v>
      </c>
    </row>
    <row r="13440" spans="1:10">
      <c r="A13440">
        <v>2724</v>
      </c>
      <c r="B13440" t="s">
        <v>31</v>
      </c>
      <c r="C13440">
        <v>20190812</v>
      </c>
      <c r="D13440" t="s">
        <v>4679</v>
      </c>
      <c r="E13440">
        <v>-1</v>
      </c>
      <c r="F13440" t="s">
        <v>5293</v>
      </c>
      <c r="G13440" t="s">
        <v>5294</v>
      </c>
      <c r="H13440" t="s">
        <v>14780</v>
      </c>
      <c r="I13440">
        <f t="shared" si="209"/>
        <v>56</v>
      </c>
      <c r="J13440" s="1" t="s">
        <v>37540</v>
      </c>
    </row>
    <row r="13441" spans="1:10">
      <c r="A13441">
        <v>2731</v>
      </c>
      <c r="B13441" t="s">
        <v>2034</v>
      </c>
      <c r="C13441">
        <v>20190812</v>
      </c>
      <c r="D13441" t="s">
        <v>5055</v>
      </c>
      <c r="E13441">
        <v>-2</v>
      </c>
      <c r="F13441" t="s">
        <v>5293</v>
      </c>
      <c r="G13441" t="s">
        <v>5294</v>
      </c>
      <c r="H13441" t="s">
        <v>14781</v>
      </c>
      <c r="I13441">
        <f t="shared" si="209"/>
        <v>381</v>
      </c>
      <c r="J13441" s="1" t="s">
        <v>37541</v>
      </c>
    </row>
    <row r="13442" spans="1:10">
      <c r="A13442">
        <v>2740</v>
      </c>
      <c r="B13442" t="s">
        <v>962</v>
      </c>
      <c r="C13442">
        <v>20190812</v>
      </c>
      <c r="D13442" t="s">
        <v>6759</v>
      </c>
      <c r="E13442">
        <v>-1</v>
      </c>
      <c r="F13442" t="s">
        <v>5288</v>
      </c>
      <c r="G13442" t="s">
        <v>5289</v>
      </c>
      <c r="H13442" t="s">
        <v>14319</v>
      </c>
      <c r="I13442">
        <f t="shared" si="209"/>
        <v>36</v>
      </c>
      <c r="J13442" s="1" t="s">
        <v>37085</v>
      </c>
    </row>
    <row r="13443" spans="1:10">
      <c r="A13443">
        <v>2845</v>
      </c>
      <c r="B13443" t="s">
        <v>1593</v>
      </c>
      <c r="C13443">
        <v>20190812</v>
      </c>
      <c r="D13443" t="s">
        <v>35</v>
      </c>
      <c r="E13443">
        <v>0</v>
      </c>
      <c r="F13443" t="s">
        <v>5293</v>
      </c>
      <c r="G13443" t="s">
        <v>47338</v>
      </c>
      <c r="H13443" t="s">
        <v>14782</v>
      </c>
      <c r="I13443">
        <f t="shared" ref="I13443:I13506" si="210">LEN(H13443)</f>
        <v>90</v>
      </c>
      <c r="J13443" s="1" t="s">
        <v>37542</v>
      </c>
    </row>
    <row r="13444" spans="1:10">
      <c r="A13444">
        <v>2913</v>
      </c>
      <c r="B13444" t="s">
        <v>115</v>
      </c>
      <c r="C13444">
        <v>20190812</v>
      </c>
      <c r="D13444" t="s">
        <v>6845</v>
      </c>
      <c r="E13444">
        <v>0</v>
      </c>
      <c r="F13444" t="s">
        <v>5288</v>
      </c>
      <c r="G13444" t="s">
        <v>5289</v>
      </c>
      <c r="H13444" t="s">
        <v>14783</v>
      </c>
      <c r="I13444">
        <f t="shared" si="210"/>
        <v>19</v>
      </c>
      <c r="J13444" s="1" t="s">
        <v>37543</v>
      </c>
    </row>
    <row r="13445" spans="1:10">
      <c r="A13445">
        <v>2915</v>
      </c>
      <c r="B13445" t="s">
        <v>975</v>
      </c>
      <c r="C13445">
        <v>20190812</v>
      </c>
      <c r="D13445" t="s">
        <v>6756</v>
      </c>
      <c r="E13445">
        <v>-1</v>
      </c>
      <c r="F13445" t="s">
        <v>5293</v>
      </c>
      <c r="G13445" t="s">
        <v>5294</v>
      </c>
      <c r="H13445" t="s">
        <v>14784</v>
      </c>
      <c r="I13445">
        <f t="shared" si="210"/>
        <v>59</v>
      </c>
      <c r="J13445" s="1" t="s">
        <v>37544</v>
      </c>
    </row>
    <row r="13446" spans="1:10">
      <c r="A13446">
        <v>2939</v>
      </c>
      <c r="B13446" t="s">
        <v>979</v>
      </c>
      <c r="C13446">
        <v>20190812</v>
      </c>
      <c r="D13446" t="s">
        <v>7104</v>
      </c>
      <c r="E13446">
        <v>-1</v>
      </c>
      <c r="F13446" t="s">
        <v>5293</v>
      </c>
      <c r="G13446" t="s">
        <v>5294</v>
      </c>
      <c r="H13446" t="s">
        <v>14785</v>
      </c>
      <c r="I13446">
        <f t="shared" si="210"/>
        <v>59</v>
      </c>
      <c r="J13446" s="1" t="s">
        <v>37545</v>
      </c>
    </row>
    <row r="13447" spans="1:10">
      <c r="A13447">
        <v>3018</v>
      </c>
      <c r="B13447" t="s">
        <v>981</v>
      </c>
      <c r="C13447">
        <v>20190812</v>
      </c>
      <c r="D13447" t="s">
        <v>6845</v>
      </c>
      <c r="E13447">
        <v>-1</v>
      </c>
      <c r="F13447" t="s">
        <v>5293</v>
      </c>
      <c r="G13447" t="s">
        <v>5294</v>
      </c>
      <c r="H13447" t="s">
        <v>14786</v>
      </c>
      <c r="I13447">
        <f t="shared" si="210"/>
        <v>56</v>
      </c>
      <c r="J13447" s="1" t="s">
        <v>37546</v>
      </c>
    </row>
    <row r="13448" spans="1:10">
      <c r="A13448">
        <v>3019</v>
      </c>
      <c r="B13448" t="s">
        <v>9898</v>
      </c>
      <c r="C13448">
        <v>20190812</v>
      </c>
      <c r="D13448" t="s">
        <v>5055</v>
      </c>
      <c r="E13448">
        <v>0</v>
      </c>
      <c r="F13448" t="s">
        <v>5293</v>
      </c>
      <c r="G13448" t="s">
        <v>5294</v>
      </c>
      <c r="H13448" t="s">
        <v>14787</v>
      </c>
      <c r="I13448">
        <f t="shared" si="210"/>
        <v>662</v>
      </c>
      <c r="J13448" s="1" t="s">
        <v>37547</v>
      </c>
    </row>
    <row r="13449" spans="1:10">
      <c r="A13449">
        <v>3022</v>
      </c>
      <c r="B13449" t="s">
        <v>6951</v>
      </c>
      <c r="C13449">
        <v>20190812</v>
      </c>
      <c r="D13449" t="s">
        <v>5055</v>
      </c>
      <c r="E13449">
        <v>0</v>
      </c>
      <c r="F13449" t="s">
        <v>5288</v>
      </c>
      <c r="G13449" t="s">
        <v>5289</v>
      </c>
      <c r="H13449" t="s">
        <v>14788</v>
      </c>
      <c r="I13449">
        <f t="shared" si="210"/>
        <v>26</v>
      </c>
      <c r="J13449" s="1" t="s">
        <v>37548</v>
      </c>
    </row>
    <row r="13450" spans="1:10">
      <c r="A13450">
        <v>3024</v>
      </c>
      <c r="B13450" t="s">
        <v>984</v>
      </c>
      <c r="C13450">
        <v>20190812</v>
      </c>
      <c r="D13450" t="s">
        <v>6845</v>
      </c>
      <c r="E13450">
        <v>0</v>
      </c>
      <c r="F13450" t="s">
        <v>5288</v>
      </c>
      <c r="G13450" t="s">
        <v>5289</v>
      </c>
      <c r="H13450" t="s">
        <v>14789</v>
      </c>
      <c r="I13450">
        <f t="shared" si="210"/>
        <v>20</v>
      </c>
      <c r="J13450" s="1" t="s">
        <v>37549</v>
      </c>
    </row>
    <row r="13451" spans="1:10">
      <c r="A13451">
        <v>3025</v>
      </c>
      <c r="B13451" t="s">
        <v>11159</v>
      </c>
      <c r="C13451">
        <v>20190812</v>
      </c>
      <c r="D13451" t="s">
        <v>6756</v>
      </c>
      <c r="E13451">
        <v>-1</v>
      </c>
      <c r="F13451" t="s">
        <v>5288</v>
      </c>
      <c r="G13451" t="s">
        <v>5289</v>
      </c>
      <c r="H13451" t="s">
        <v>14790</v>
      </c>
      <c r="I13451">
        <f t="shared" si="210"/>
        <v>19</v>
      </c>
      <c r="J13451" s="1" t="s">
        <v>37550</v>
      </c>
    </row>
    <row r="13452" spans="1:10">
      <c r="A13452">
        <v>3028</v>
      </c>
      <c r="B13452" t="s">
        <v>7945</v>
      </c>
      <c r="C13452">
        <v>20190812</v>
      </c>
      <c r="D13452" t="s">
        <v>7104</v>
      </c>
      <c r="E13452">
        <v>-1</v>
      </c>
      <c r="F13452" t="s">
        <v>5293</v>
      </c>
      <c r="G13452" t="s">
        <v>5294</v>
      </c>
      <c r="H13452" t="s">
        <v>14791</v>
      </c>
      <c r="I13452">
        <f t="shared" si="210"/>
        <v>62</v>
      </c>
      <c r="J13452" s="1" t="s">
        <v>37551</v>
      </c>
    </row>
    <row r="13453" spans="1:10">
      <c r="A13453">
        <v>3037</v>
      </c>
      <c r="B13453" t="s">
        <v>1692</v>
      </c>
      <c r="C13453">
        <v>20190812</v>
      </c>
      <c r="D13453" t="s">
        <v>5055</v>
      </c>
      <c r="E13453">
        <v>0</v>
      </c>
      <c r="F13453" t="s">
        <v>5293</v>
      </c>
      <c r="G13453" t="s">
        <v>5295</v>
      </c>
      <c r="H13453" t="s">
        <v>14792</v>
      </c>
      <c r="I13453">
        <f t="shared" si="210"/>
        <v>330</v>
      </c>
      <c r="J13453" s="1" t="s">
        <v>37552</v>
      </c>
    </row>
    <row r="13454" spans="1:10">
      <c r="A13454">
        <v>3041</v>
      </c>
      <c r="B13454" t="s">
        <v>4867</v>
      </c>
      <c r="C13454">
        <v>20190812</v>
      </c>
      <c r="D13454" t="s">
        <v>6756</v>
      </c>
      <c r="E13454">
        <v>-1</v>
      </c>
      <c r="F13454" t="s">
        <v>5293</v>
      </c>
      <c r="G13454" t="s">
        <v>5294</v>
      </c>
      <c r="H13454" t="s">
        <v>14793</v>
      </c>
      <c r="I13454">
        <f t="shared" si="210"/>
        <v>59</v>
      </c>
      <c r="J13454" s="1" t="s">
        <v>37553</v>
      </c>
    </row>
    <row r="13455" spans="1:10">
      <c r="A13455">
        <v>3052</v>
      </c>
      <c r="B13455" t="s">
        <v>992</v>
      </c>
      <c r="C13455">
        <v>20190812</v>
      </c>
      <c r="D13455" t="s">
        <v>6756</v>
      </c>
      <c r="E13455">
        <v>1</v>
      </c>
      <c r="F13455" t="s">
        <v>5293</v>
      </c>
      <c r="G13455" t="s">
        <v>5294</v>
      </c>
      <c r="H13455" t="s">
        <v>14794</v>
      </c>
      <c r="I13455">
        <f t="shared" si="210"/>
        <v>703</v>
      </c>
      <c r="J13455" s="1" t="s">
        <v>37554</v>
      </c>
    </row>
    <row r="13456" spans="1:10">
      <c r="A13456">
        <v>3052</v>
      </c>
      <c r="B13456" t="s">
        <v>992</v>
      </c>
      <c r="C13456">
        <v>20190812</v>
      </c>
      <c r="D13456" t="s">
        <v>6756</v>
      </c>
      <c r="E13456">
        <v>-1</v>
      </c>
      <c r="F13456" t="s">
        <v>5293</v>
      </c>
      <c r="G13456" t="s">
        <v>5294</v>
      </c>
      <c r="H13456" t="s">
        <v>14794</v>
      </c>
      <c r="I13456">
        <f t="shared" si="210"/>
        <v>703</v>
      </c>
      <c r="J13456" s="1" t="s">
        <v>37554</v>
      </c>
    </row>
    <row r="13457" spans="1:10">
      <c r="A13457">
        <v>3057</v>
      </c>
      <c r="B13457" t="s">
        <v>2612</v>
      </c>
      <c r="C13457">
        <v>20190812</v>
      </c>
      <c r="D13457" t="s">
        <v>6845</v>
      </c>
      <c r="E13457">
        <v>-1</v>
      </c>
      <c r="F13457" t="s">
        <v>5293</v>
      </c>
      <c r="G13457" t="s">
        <v>5294</v>
      </c>
      <c r="H13457" t="s">
        <v>14795</v>
      </c>
      <c r="I13457">
        <f t="shared" si="210"/>
        <v>56</v>
      </c>
      <c r="J13457" s="1" t="s">
        <v>37555</v>
      </c>
    </row>
    <row r="13458" spans="1:10">
      <c r="A13458">
        <v>3059</v>
      </c>
      <c r="B13458" t="s">
        <v>994</v>
      </c>
      <c r="C13458">
        <v>20190812</v>
      </c>
      <c r="D13458" t="s">
        <v>5055</v>
      </c>
      <c r="E13458">
        <v>-1</v>
      </c>
      <c r="F13458" t="s">
        <v>5293</v>
      </c>
      <c r="G13458" t="s">
        <v>5294</v>
      </c>
      <c r="H13458" t="s">
        <v>14796</v>
      </c>
      <c r="I13458">
        <f t="shared" si="210"/>
        <v>59</v>
      </c>
      <c r="J13458" s="1" t="s">
        <v>37556</v>
      </c>
    </row>
    <row r="13459" spans="1:10">
      <c r="A13459">
        <v>3062</v>
      </c>
      <c r="B13459" t="s">
        <v>996</v>
      </c>
      <c r="C13459">
        <v>20190812</v>
      </c>
      <c r="D13459" t="s">
        <v>7104</v>
      </c>
      <c r="E13459">
        <v>-1</v>
      </c>
      <c r="F13459" t="s">
        <v>5293</v>
      </c>
      <c r="G13459" t="s">
        <v>5294</v>
      </c>
      <c r="H13459" t="s">
        <v>14797</v>
      </c>
      <c r="I13459">
        <f t="shared" si="210"/>
        <v>59</v>
      </c>
      <c r="J13459" s="1" t="s">
        <v>37557</v>
      </c>
    </row>
    <row r="13460" spans="1:10">
      <c r="A13460">
        <v>3064</v>
      </c>
      <c r="B13460" t="s">
        <v>6379</v>
      </c>
      <c r="C13460">
        <v>20190812</v>
      </c>
      <c r="D13460" t="s">
        <v>6730</v>
      </c>
      <c r="E13460">
        <v>-1</v>
      </c>
      <c r="F13460" t="s">
        <v>5293</v>
      </c>
      <c r="G13460" t="s">
        <v>5294</v>
      </c>
      <c r="H13460" t="s">
        <v>14798</v>
      </c>
      <c r="I13460">
        <f t="shared" si="210"/>
        <v>242</v>
      </c>
      <c r="J13460" s="1" t="s">
        <v>37558</v>
      </c>
    </row>
    <row r="13461" spans="1:10">
      <c r="A13461">
        <v>3073</v>
      </c>
      <c r="B13461" t="s">
        <v>3312</v>
      </c>
      <c r="C13461">
        <v>20190812</v>
      </c>
      <c r="D13461" t="s">
        <v>6730</v>
      </c>
      <c r="E13461">
        <v>-1</v>
      </c>
      <c r="F13461" t="s">
        <v>5288</v>
      </c>
      <c r="G13461" t="s">
        <v>5289</v>
      </c>
      <c r="H13461" t="s">
        <v>14799</v>
      </c>
      <c r="I13461">
        <f t="shared" si="210"/>
        <v>35</v>
      </c>
      <c r="J13461" s="1" t="s">
        <v>37559</v>
      </c>
    </row>
    <row r="13462" spans="1:10">
      <c r="A13462">
        <v>3085</v>
      </c>
      <c r="B13462" t="s">
        <v>998</v>
      </c>
      <c r="C13462">
        <v>20190812</v>
      </c>
      <c r="D13462" t="s">
        <v>6730</v>
      </c>
      <c r="E13462">
        <v>-1</v>
      </c>
      <c r="F13462" t="s">
        <v>5293</v>
      </c>
      <c r="G13462" t="s">
        <v>5294</v>
      </c>
      <c r="H13462" t="s">
        <v>14800</v>
      </c>
      <c r="I13462">
        <f t="shared" si="210"/>
        <v>56</v>
      </c>
      <c r="J13462" s="1" t="s">
        <v>37560</v>
      </c>
    </row>
    <row r="13463" spans="1:10">
      <c r="A13463">
        <v>3089</v>
      </c>
      <c r="B13463" t="s">
        <v>1000</v>
      </c>
      <c r="C13463">
        <v>20190812</v>
      </c>
      <c r="D13463" t="s">
        <v>6730</v>
      </c>
      <c r="E13463">
        <v>0</v>
      </c>
      <c r="F13463" t="s">
        <v>5293</v>
      </c>
      <c r="G13463" t="s">
        <v>47338</v>
      </c>
      <c r="H13463" t="s">
        <v>14801</v>
      </c>
      <c r="I13463">
        <f t="shared" si="210"/>
        <v>76</v>
      </c>
      <c r="J13463" s="1" t="s">
        <v>37561</v>
      </c>
    </row>
    <row r="13464" spans="1:10">
      <c r="A13464">
        <v>3089</v>
      </c>
      <c r="B13464" t="s">
        <v>1000</v>
      </c>
      <c r="C13464">
        <v>20190812</v>
      </c>
      <c r="D13464" t="s">
        <v>6730</v>
      </c>
      <c r="E13464">
        <v>-1</v>
      </c>
      <c r="F13464" t="s">
        <v>5288</v>
      </c>
      <c r="G13464" t="s">
        <v>47339</v>
      </c>
      <c r="H13464" t="s">
        <v>14802</v>
      </c>
      <c r="I13464">
        <f t="shared" si="210"/>
        <v>104</v>
      </c>
      <c r="J13464" s="1" t="s">
        <v>37562</v>
      </c>
    </row>
    <row r="13465" spans="1:10">
      <c r="A13465">
        <v>3090</v>
      </c>
      <c r="B13465" t="s">
        <v>664</v>
      </c>
      <c r="C13465">
        <v>20190812</v>
      </c>
      <c r="D13465" t="s">
        <v>7104</v>
      </c>
      <c r="E13465">
        <v>0</v>
      </c>
      <c r="F13465" t="s">
        <v>5288</v>
      </c>
      <c r="G13465" t="s">
        <v>5289</v>
      </c>
      <c r="H13465" t="s">
        <v>14803</v>
      </c>
      <c r="I13465">
        <f t="shared" si="210"/>
        <v>41</v>
      </c>
      <c r="J13465" s="1" t="s">
        <v>37563</v>
      </c>
    </row>
    <row r="13466" spans="1:10">
      <c r="A13466">
        <v>3176</v>
      </c>
      <c r="B13466" t="s">
        <v>1008</v>
      </c>
      <c r="C13466">
        <v>20190812</v>
      </c>
      <c r="D13466" t="s">
        <v>6845</v>
      </c>
      <c r="E13466">
        <v>0</v>
      </c>
      <c r="F13466" t="s">
        <v>5293</v>
      </c>
      <c r="G13466" t="s">
        <v>47338</v>
      </c>
      <c r="H13466" t="s">
        <v>14804</v>
      </c>
      <c r="I13466">
        <f t="shared" si="210"/>
        <v>298</v>
      </c>
      <c r="J13466" s="1" t="s">
        <v>37564</v>
      </c>
    </row>
    <row r="13467" spans="1:10">
      <c r="A13467">
        <v>3219</v>
      </c>
      <c r="B13467" t="s">
        <v>1010</v>
      </c>
      <c r="C13467">
        <v>20190812</v>
      </c>
      <c r="D13467" t="s">
        <v>6759</v>
      </c>
      <c r="E13467">
        <v>-1</v>
      </c>
      <c r="F13467" t="s">
        <v>5293</v>
      </c>
      <c r="G13467" t="s">
        <v>5294</v>
      </c>
      <c r="H13467" t="s">
        <v>14805</v>
      </c>
      <c r="I13467">
        <f t="shared" si="210"/>
        <v>28</v>
      </c>
      <c r="J13467" s="1" t="s">
        <v>37565</v>
      </c>
    </row>
    <row r="13468" spans="1:10">
      <c r="A13468">
        <v>3231</v>
      </c>
      <c r="B13468" t="s">
        <v>4872</v>
      </c>
      <c r="C13468">
        <v>20190812</v>
      </c>
      <c r="D13468" t="s">
        <v>5055</v>
      </c>
      <c r="E13468">
        <v>1</v>
      </c>
      <c r="F13468" t="s">
        <v>5293</v>
      </c>
      <c r="G13468" t="s">
        <v>5294</v>
      </c>
      <c r="H13468" t="s">
        <v>14806</v>
      </c>
      <c r="I13468">
        <f t="shared" si="210"/>
        <v>399</v>
      </c>
      <c r="J13468" s="1" t="s">
        <v>37566</v>
      </c>
    </row>
    <row r="13469" spans="1:10">
      <c r="A13469">
        <v>3232</v>
      </c>
      <c r="B13469" t="s">
        <v>9918</v>
      </c>
      <c r="C13469">
        <v>20190812</v>
      </c>
      <c r="D13469" t="s">
        <v>6845</v>
      </c>
      <c r="E13469">
        <v>-1</v>
      </c>
      <c r="F13469" t="s">
        <v>5293</v>
      </c>
      <c r="G13469" t="s">
        <v>5294</v>
      </c>
      <c r="H13469" t="s">
        <v>14807</v>
      </c>
      <c r="I13469">
        <f t="shared" si="210"/>
        <v>56</v>
      </c>
      <c r="J13469" s="1" t="s">
        <v>37567</v>
      </c>
    </row>
    <row r="13470" spans="1:10">
      <c r="A13470">
        <v>3259</v>
      </c>
      <c r="B13470" t="s">
        <v>4968</v>
      </c>
      <c r="C13470">
        <v>20190812</v>
      </c>
      <c r="D13470" t="s">
        <v>6759</v>
      </c>
      <c r="E13470">
        <v>-1</v>
      </c>
      <c r="F13470" t="s">
        <v>5288</v>
      </c>
      <c r="G13470" t="s">
        <v>5289</v>
      </c>
      <c r="H13470" t="s">
        <v>14342</v>
      </c>
      <c r="I13470">
        <f t="shared" si="210"/>
        <v>20</v>
      </c>
      <c r="J13470" s="1" t="s">
        <v>37108</v>
      </c>
    </row>
    <row r="13471" spans="1:10">
      <c r="A13471">
        <v>3265</v>
      </c>
      <c r="B13471" t="s">
        <v>255</v>
      </c>
      <c r="C13471">
        <v>20190812</v>
      </c>
      <c r="D13471" t="s">
        <v>6756</v>
      </c>
      <c r="E13471">
        <v>1</v>
      </c>
      <c r="F13471" t="s">
        <v>5293</v>
      </c>
      <c r="G13471" t="s">
        <v>47338</v>
      </c>
      <c r="H13471" t="s">
        <v>14808</v>
      </c>
      <c r="I13471">
        <f t="shared" si="210"/>
        <v>1063</v>
      </c>
      <c r="J13471" s="1" t="s">
        <v>37568</v>
      </c>
    </row>
    <row r="13472" spans="1:10">
      <c r="A13472">
        <v>3308</v>
      </c>
      <c r="B13472" t="s">
        <v>2422</v>
      </c>
      <c r="C13472">
        <v>20190812</v>
      </c>
      <c r="D13472" t="s">
        <v>6759</v>
      </c>
      <c r="E13472">
        <v>0</v>
      </c>
      <c r="F13472" t="s">
        <v>5288</v>
      </c>
      <c r="G13472" t="s">
        <v>47339</v>
      </c>
      <c r="H13472" t="s">
        <v>14809</v>
      </c>
      <c r="I13472">
        <f t="shared" si="210"/>
        <v>234</v>
      </c>
      <c r="J13472" s="1" t="s">
        <v>37569</v>
      </c>
    </row>
    <row r="13473" spans="1:10">
      <c r="A13473">
        <v>3338</v>
      </c>
      <c r="B13473" t="s">
        <v>5994</v>
      </c>
      <c r="C13473">
        <v>20190812</v>
      </c>
      <c r="D13473" t="s">
        <v>6756</v>
      </c>
      <c r="E13473">
        <v>0</v>
      </c>
      <c r="F13473" t="s">
        <v>5293</v>
      </c>
      <c r="G13473" t="s">
        <v>5295</v>
      </c>
      <c r="H13473" t="s">
        <v>14810</v>
      </c>
      <c r="I13473">
        <f t="shared" si="210"/>
        <v>144</v>
      </c>
      <c r="J13473" s="1" t="s">
        <v>37570</v>
      </c>
    </row>
    <row r="13474" spans="1:10">
      <c r="A13474">
        <v>3377</v>
      </c>
      <c r="B13474" t="s">
        <v>1026</v>
      </c>
      <c r="C13474">
        <v>20190812</v>
      </c>
      <c r="D13474" t="s">
        <v>8225</v>
      </c>
      <c r="E13474">
        <v>-1</v>
      </c>
      <c r="F13474" t="s">
        <v>5293</v>
      </c>
      <c r="G13474" t="s">
        <v>5294</v>
      </c>
      <c r="H13474" t="s">
        <v>14811</v>
      </c>
      <c r="I13474">
        <f t="shared" si="210"/>
        <v>56</v>
      </c>
      <c r="J13474" s="1" t="s">
        <v>37571</v>
      </c>
    </row>
    <row r="13475" spans="1:10">
      <c r="A13475">
        <v>3379</v>
      </c>
      <c r="B13475" t="s">
        <v>1028</v>
      </c>
      <c r="C13475">
        <v>20190812</v>
      </c>
      <c r="D13475" t="s">
        <v>6845</v>
      </c>
      <c r="E13475">
        <v>-1</v>
      </c>
      <c r="F13475" t="s">
        <v>5293</v>
      </c>
      <c r="G13475" t="s">
        <v>5294</v>
      </c>
      <c r="H13475" t="s">
        <v>14812</v>
      </c>
      <c r="I13475">
        <f t="shared" si="210"/>
        <v>28</v>
      </c>
      <c r="J13475" s="1" t="s">
        <v>37572</v>
      </c>
    </row>
    <row r="13476" spans="1:10">
      <c r="A13476">
        <v>3383</v>
      </c>
      <c r="B13476" t="s">
        <v>348</v>
      </c>
      <c r="C13476">
        <v>20190812</v>
      </c>
      <c r="D13476" t="s">
        <v>4679</v>
      </c>
      <c r="E13476">
        <v>-1</v>
      </c>
      <c r="F13476" t="s">
        <v>5293</v>
      </c>
      <c r="G13476" t="s">
        <v>5294</v>
      </c>
      <c r="H13476" t="s">
        <v>14813</v>
      </c>
      <c r="I13476">
        <f t="shared" si="210"/>
        <v>56</v>
      </c>
      <c r="J13476" s="1" t="s">
        <v>37573</v>
      </c>
    </row>
    <row r="13477" spans="1:10">
      <c r="A13477">
        <v>3388</v>
      </c>
      <c r="B13477" t="s">
        <v>6450</v>
      </c>
      <c r="C13477">
        <v>20190812</v>
      </c>
      <c r="D13477" t="s">
        <v>5055</v>
      </c>
      <c r="E13477">
        <v>-1</v>
      </c>
      <c r="F13477" t="s">
        <v>5293</v>
      </c>
      <c r="G13477" t="s">
        <v>5294</v>
      </c>
      <c r="H13477" t="s">
        <v>14814</v>
      </c>
      <c r="I13477">
        <f t="shared" si="210"/>
        <v>166</v>
      </c>
      <c r="J13477" s="1" t="s">
        <v>37574</v>
      </c>
    </row>
    <row r="13478" spans="1:10">
      <c r="A13478">
        <v>3430</v>
      </c>
      <c r="B13478" t="s">
        <v>7348</v>
      </c>
      <c r="C13478">
        <v>20190812</v>
      </c>
      <c r="D13478" t="s">
        <v>6756</v>
      </c>
      <c r="E13478">
        <v>-1</v>
      </c>
      <c r="F13478" t="s">
        <v>5293</v>
      </c>
      <c r="G13478" t="s">
        <v>5294</v>
      </c>
      <c r="H13478" t="s">
        <v>14815</v>
      </c>
      <c r="I13478">
        <f t="shared" si="210"/>
        <v>29</v>
      </c>
      <c r="J13478" s="1" t="s">
        <v>37575</v>
      </c>
    </row>
    <row r="13479" spans="1:10">
      <c r="A13479">
        <v>3444</v>
      </c>
      <c r="B13479" t="s">
        <v>6521</v>
      </c>
      <c r="C13479">
        <v>20190812</v>
      </c>
      <c r="D13479" t="s">
        <v>6756</v>
      </c>
      <c r="E13479">
        <v>1</v>
      </c>
      <c r="F13479" t="s">
        <v>5293</v>
      </c>
      <c r="G13479" t="s">
        <v>5294</v>
      </c>
      <c r="H13479" t="s">
        <v>14816</v>
      </c>
      <c r="I13479">
        <f t="shared" si="210"/>
        <v>288</v>
      </c>
      <c r="J13479" s="1" t="s">
        <v>37576</v>
      </c>
    </row>
    <row r="13480" spans="1:10">
      <c r="A13480">
        <v>3452</v>
      </c>
      <c r="B13480" t="s">
        <v>94</v>
      </c>
      <c r="C13480">
        <v>20190812</v>
      </c>
      <c r="D13480" t="s">
        <v>4679</v>
      </c>
      <c r="E13480">
        <v>-3</v>
      </c>
      <c r="F13480" t="s">
        <v>5296</v>
      </c>
      <c r="G13480" t="s">
        <v>47340</v>
      </c>
      <c r="H13480" t="s">
        <v>14817</v>
      </c>
      <c r="I13480">
        <f t="shared" si="210"/>
        <v>29</v>
      </c>
      <c r="J13480" s="1" t="s">
        <v>37577</v>
      </c>
    </row>
    <row r="13481" spans="1:10">
      <c r="A13481">
        <v>3455</v>
      </c>
      <c r="B13481" t="s">
        <v>1038</v>
      </c>
      <c r="C13481">
        <v>20190812</v>
      </c>
      <c r="D13481" t="s">
        <v>6756</v>
      </c>
      <c r="E13481">
        <v>1</v>
      </c>
      <c r="F13481" t="s">
        <v>5293</v>
      </c>
      <c r="G13481" t="s">
        <v>5294</v>
      </c>
      <c r="H13481" t="s">
        <v>14818</v>
      </c>
      <c r="I13481">
        <f t="shared" si="210"/>
        <v>430</v>
      </c>
      <c r="J13481" s="1" t="s">
        <v>37578</v>
      </c>
    </row>
    <row r="13482" spans="1:10">
      <c r="A13482">
        <v>3466</v>
      </c>
      <c r="B13482" t="s">
        <v>14819</v>
      </c>
      <c r="C13482">
        <v>20190812</v>
      </c>
      <c r="D13482" t="s">
        <v>6845</v>
      </c>
      <c r="E13482">
        <v>-1</v>
      </c>
      <c r="F13482" t="s">
        <v>5293</v>
      </c>
      <c r="G13482" t="s">
        <v>5294</v>
      </c>
      <c r="H13482" t="s">
        <v>14820</v>
      </c>
      <c r="I13482">
        <f t="shared" si="210"/>
        <v>28</v>
      </c>
      <c r="J13482" s="1" t="s">
        <v>37579</v>
      </c>
    </row>
    <row r="13483" spans="1:10">
      <c r="A13483">
        <v>3504</v>
      </c>
      <c r="B13483" t="s">
        <v>9947</v>
      </c>
      <c r="C13483">
        <v>20190812</v>
      </c>
      <c r="D13483" t="s">
        <v>7104</v>
      </c>
      <c r="E13483">
        <v>-1</v>
      </c>
      <c r="F13483" t="s">
        <v>5293</v>
      </c>
      <c r="G13483" t="s">
        <v>5294</v>
      </c>
      <c r="H13483" t="s">
        <v>14821</v>
      </c>
      <c r="I13483">
        <f t="shared" si="210"/>
        <v>59</v>
      </c>
      <c r="J13483" s="1" t="s">
        <v>37580</v>
      </c>
    </row>
    <row r="13484" spans="1:10">
      <c r="A13484">
        <v>3520</v>
      </c>
      <c r="B13484" t="s">
        <v>2043</v>
      </c>
      <c r="C13484">
        <v>20190812</v>
      </c>
      <c r="D13484" t="s">
        <v>6759</v>
      </c>
      <c r="E13484">
        <v>0</v>
      </c>
      <c r="F13484" t="s">
        <v>5288</v>
      </c>
      <c r="G13484" t="s">
        <v>5289</v>
      </c>
      <c r="H13484" t="s">
        <v>14822</v>
      </c>
      <c r="I13484">
        <f t="shared" si="210"/>
        <v>20</v>
      </c>
      <c r="J13484" s="1" t="s">
        <v>37581</v>
      </c>
    </row>
    <row r="13485" spans="1:10">
      <c r="A13485">
        <v>3535</v>
      </c>
      <c r="B13485" t="s">
        <v>5128</v>
      </c>
      <c r="C13485">
        <v>20190812</v>
      </c>
      <c r="D13485" t="s">
        <v>6845</v>
      </c>
      <c r="E13485">
        <v>2</v>
      </c>
      <c r="F13485" t="s">
        <v>5293</v>
      </c>
      <c r="G13485" t="s">
        <v>5294</v>
      </c>
      <c r="H13485" t="s">
        <v>14823</v>
      </c>
      <c r="I13485">
        <f t="shared" si="210"/>
        <v>217</v>
      </c>
      <c r="J13485" s="1" t="s">
        <v>37582</v>
      </c>
    </row>
    <row r="13486" spans="1:10">
      <c r="A13486">
        <v>3543</v>
      </c>
      <c r="B13486" t="s">
        <v>1050</v>
      </c>
      <c r="C13486">
        <v>20190812</v>
      </c>
      <c r="D13486" t="s">
        <v>6980</v>
      </c>
      <c r="E13486">
        <v>0</v>
      </c>
      <c r="F13486" t="s">
        <v>5293</v>
      </c>
      <c r="G13486" t="s">
        <v>5295</v>
      </c>
      <c r="H13486" t="s">
        <v>14824</v>
      </c>
      <c r="I13486">
        <f t="shared" si="210"/>
        <v>184</v>
      </c>
      <c r="J13486" s="1" t="s">
        <v>37583</v>
      </c>
    </row>
    <row r="13487" spans="1:10">
      <c r="A13487">
        <v>3550</v>
      </c>
      <c r="B13487" t="s">
        <v>2430</v>
      </c>
      <c r="C13487">
        <v>20190812</v>
      </c>
      <c r="D13487" t="s">
        <v>6756</v>
      </c>
      <c r="E13487">
        <v>0</v>
      </c>
      <c r="F13487" t="s">
        <v>5293</v>
      </c>
      <c r="G13487" t="s">
        <v>47338</v>
      </c>
      <c r="H13487" t="s">
        <v>14825</v>
      </c>
      <c r="I13487">
        <f t="shared" si="210"/>
        <v>233</v>
      </c>
      <c r="J13487" s="1" t="s">
        <v>37584</v>
      </c>
    </row>
    <row r="13488" spans="1:10">
      <c r="A13488">
        <v>3562</v>
      </c>
      <c r="B13488" t="s">
        <v>94</v>
      </c>
      <c r="C13488">
        <v>20190812</v>
      </c>
      <c r="D13488" t="s">
        <v>6730</v>
      </c>
      <c r="E13488">
        <v>0</v>
      </c>
      <c r="F13488" t="s">
        <v>5288</v>
      </c>
      <c r="G13488" t="s">
        <v>5289</v>
      </c>
      <c r="H13488" t="s">
        <v>14826</v>
      </c>
      <c r="I13488">
        <f t="shared" si="210"/>
        <v>19</v>
      </c>
      <c r="J13488" s="1" t="s">
        <v>37585</v>
      </c>
    </row>
    <row r="13489" spans="1:10">
      <c r="A13489">
        <v>3562</v>
      </c>
      <c r="B13489" t="s">
        <v>94</v>
      </c>
      <c r="C13489">
        <v>20190812</v>
      </c>
      <c r="D13489" t="s">
        <v>6730</v>
      </c>
      <c r="E13489">
        <v>-1</v>
      </c>
      <c r="F13489" t="s">
        <v>5293</v>
      </c>
      <c r="G13489" t="s">
        <v>5294</v>
      </c>
      <c r="H13489" t="s">
        <v>14827</v>
      </c>
      <c r="I13489">
        <f t="shared" si="210"/>
        <v>55</v>
      </c>
      <c r="J13489" s="1" t="s">
        <v>37586</v>
      </c>
    </row>
    <row r="13490" spans="1:10">
      <c r="A13490">
        <v>3576</v>
      </c>
      <c r="B13490" t="s">
        <v>1981</v>
      </c>
      <c r="C13490">
        <v>20190812</v>
      </c>
      <c r="D13490" t="s">
        <v>6845</v>
      </c>
      <c r="E13490">
        <v>0</v>
      </c>
      <c r="F13490" t="s">
        <v>5293</v>
      </c>
      <c r="G13490" t="s">
        <v>47338</v>
      </c>
      <c r="H13490" t="s">
        <v>14828</v>
      </c>
      <c r="I13490">
        <f t="shared" si="210"/>
        <v>155</v>
      </c>
      <c r="J13490" s="1" t="s">
        <v>37587</v>
      </c>
    </row>
    <row r="13491" spans="1:10">
      <c r="A13491">
        <v>3631</v>
      </c>
      <c r="B13491" t="s">
        <v>1816</v>
      </c>
      <c r="C13491">
        <v>20190812</v>
      </c>
      <c r="D13491" t="s">
        <v>6759</v>
      </c>
      <c r="E13491">
        <v>0</v>
      </c>
      <c r="F13491" t="s">
        <v>5288</v>
      </c>
      <c r="G13491" t="s">
        <v>5289</v>
      </c>
      <c r="H13491" t="s">
        <v>14829</v>
      </c>
      <c r="I13491">
        <f t="shared" si="210"/>
        <v>22</v>
      </c>
      <c r="J13491" s="1" t="s">
        <v>37588</v>
      </c>
    </row>
    <row r="13492" spans="1:10">
      <c r="A13492">
        <v>3633</v>
      </c>
      <c r="B13492" t="s">
        <v>511</v>
      </c>
      <c r="C13492">
        <v>20190812</v>
      </c>
      <c r="D13492" t="s">
        <v>8588</v>
      </c>
      <c r="E13492">
        <v>0</v>
      </c>
      <c r="F13492" t="s">
        <v>5288</v>
      </c>
      <c r="G13492" t="s">
        <v>5289</v>
      </c>
      <c r="H13492" t="s">
        <v>14596</v>
      </c>
      <c r="I13492">
        <f t="shared" si="210"/>
        <v>22</v>
      </c>
      <c r="J13492" s="1" t="s">
        <v>37359</v>
      </c>
    </row>
    <row r="13493" spans="1:10">
      <c r="A13493">
        <v>3645</v>
      </c>
      <c r="B13493" t="s">
        <v>700</v>
      </c>
      <c r="C13493">
        <v>20190812</v>
      </c>
      <c r="D13493" t="s">
        <v>7104</v>
      </c>
      <c r="E13493">
        <v>-1</v>
      </c>
      <c r="F13493" t="s">
        <v>5293</v>
      </c>
      <c r="G13493" t="s">
        <v>5294</v>
      </c>
      <c r="H13493" t="s">
        <v>14830</v>
      </c>
      <c r="I13493">
        <f t="shared" si="210"/>
        <v>59</v>
      </c>
      <c r="J13493" s="1" t="s">
        <v>37589</v>
      </c>
    </row>
    <row r="13494" spans="1:10">
      <c r="A13494">
        <v>3652</v>
      </c>
      <c r="B13494" t="s">
        <v>14831</v>
      </c>
      <c r="C13494">
        <v>20190812</v>
      </c>
      <c r="D13494" t="s">
        <v>6756</v>
      </c>
      <c r="E13494">
        <v>0</v>
      </c>
      <c r="F13494" t="s">
        <v>5288</v>
      </c>
      <c r="G13494" t="s">
        <v>5290</v>
      </c>
      <c r="H13494" t="s">
        <v>14832</v>
      </c>
      <c r="I13494">
        <f t="shared" si="210"/>
        <v>17</v>
      </c>
      <c r="J13494" s="1" t="s">
        <v>37590</v>
      </c>
    </row>
    <row r="13495" spans="1:10">
      <c r="A13495">
        <v>3665</v>
      </c>
      <c r="B13495" t="s">
        <v>10335</v>
      </c>
      <c r="C13495">
        <v>20190812</v>
      </c>
      <c r="D13495" t="s">
        <v>5055</v>
      </c>
      <c r="E13495">
        <v>2</v>
      </c>
      <c r="F13495" t="s">
        <v>5293</v>
      </c>
      <c r="G13495" t="s">
        <v>5294</v>
      </c>
      <c r="H13495" t="s">
        <v>14833</v>
      </c>
      <c r="I13495">
        <f t="shared" si="210"/>
        <v>277</v>
      </c>
      <c r="J13495" s="1" t="s">
        <v>37591</v>
      </c>
    </row>
    <row r="13496" spans="1:10">
      <c r="A13496">
        <v>3672</v>
      </c>
      <c r="B13496" t="s">
        <v>2436</v>
      </c>
      <c r="C13496">
        <v>20190812</v>
      </c>
      <c r="D13496" t="s">
        <v>6756</v>
      </c>
      <c r="E13496">
        <v>-1</v>
      </c>
      <c r="F13496" t="s">
        <v>5293</v>
      </c>
      <c r="G13496" t="s">
        <v>5294</v>
      </c>
      <c r="H13496" t="s">
        <v>14834</v>
      </c>
      <c r="I13496">
        <f t="shared" si="210"/>
        <v>56</v>
      </c>
      <c r="J13496" s="1" t="s">
        <v>37592</v>
      </c>
    </row>
    <row r="13497" spans="1:10">
      <c r="A13497">
        <v>3703</v>
      </c>
      <c r="B13497" t="s">
        <v>1075</v>
      </c>
      <c r="C13497">
        <v>20190812</v>
      </c>
      <c r="D13497" t="s">
        <v>7104</v>
      </c>
      <c r="E13497">
        <v>0</v>
      </c>
      <c r="F13497" t="s">
        <v>5293</v>
      </c>
      <c r="G13497" t="s">
        <v>47338</v>
      </c>
      <c r="H13497" t="s">
        <v>14835</v>
      </c>
      <c r="I13497">
        <f t="shared" si="210"/>
        <v>224</v>
      </c>
      <c r="J13497" s="1" t="s">
        <v>37593</v>
      </c>
    </row>
    <row r="13498" spans="1:10">
      <c r="A13498">
        <v>3705</v>
      </c>
      <c r="B13498" t="s">
        <v>11032</v>
      </c>
      <c r="C13498">
        <v>20190812</v>
      </c>
      <c r="D13498" t="s">
        <v>5055</v>
      </c>
      <c r="E13498">
        <v>0</v>
      </c>
      <c r="F13498" t="s">
        <v>5288</v>
      </c>
      <c r="G13498" t="s">
        <v>5289</v>
      </c>
      <c r="H13498" t="s">
        <v>14836</v>
      </c>
      <c r="I13498">
        <f t="shared" si="210"/>
        <v>62</v>
      </c>
      <c r="J13498" s="1" t="s">
        <v>37594</v>
      </c>
    </row>
    <row r="13499" spans="1:10">
      <c r="A13499">
        <v>3708</v>
      </c>
      <c r="B13499" t="s">
        <v>1869</v>
      </c>
      <c r="C13499">
        <v>20190812</v>
      </c>
      <c r="D13499" t="s">
        <v>6756</v>
      </c>
      <c r="E13499">
        <v>1</v>
      </c>
      <c r="F13499" t="s">
        <v>5293</v>
      </c>
      <c r="G13499" t="s">
        <v>5294</v>
      </c>
      <c r="H13499" t="s">
        <v>14837</v>
      </c>
      <c r="I13499">
        <f t="shared" si="210"/>
        <v>363</v>
      </c>
      <c r="J13499" s="1" t="s">
        <v>37595</v>
      </c>
    </row>
    <row r="13500" spans="1:10">
      <c r="A13500">
        <v>3711</v>
      </c>
      <c r="B13500" t="s">
        <v>1741</v>
      </c>
      <c r="C13500">
        <v>20190812</v>
      </c>
      <c r="D13500" t="s">
        <v>7063</v>
      </c>
      <c r="E13500">
        <v>0</v>
      </c>
      <c r="F13500" t="s">
        <v>5293</v>
      </c>
      <c r="G13500" t="s">
        <v>5295</v>
      </c>
      <c r="H13500" t="s">
        <v>14838</v>
      </c>
      <c r="I13500">
        <f t="shared" si="210"/>
        <v>107</v>
      </c>
      <c r="J13500" s="1" t="s">
        <v>37596</v>
      </c>
    </row>
    <row r="13501" spans="1:10">
      <c r="A13501">
        <v>4113</v>
      </c>
      <c r="B13501" t="s">
        <v>2654</v>
      </c>
      <c r="C13501">
        <v>20190812</v>
      </c>
      <c r="D13501" t="s">
        <v>6845</v>
      </c>
      <c r="E13501">
        <v>0</v>
      </c>
      <c r="F13501" t="s">
        <v>5288</v>
      </c>
      <c r="G13501" t="s">
        <v>5289</v>
      </c>
      <c r="H13501" t="s">
        <v>14604</v>
      </c>
      <c r="I13501">
        <f t="shared" si="210"/>
        <v>22</v>
      </c>
      <c r="J13501" s="1" t="s">
        <v>37367</v>
      </c>
    </row>
    <row r="13502" spans="1:10">
      <c r="A13502">
        <v>4117</v>
      </c>
      <c r="B13502" t="s">
        <v>5772</v>
      </c>
      <c r="C13502">
        <v>20190812</v>
      </c>
      <c r="D13502" t="s">
        <v>6980</v>
      </c>
      <c r="E13502">
        <v>0</v>
      </c>
      <c r="F13502" t="s">
        <v>5293</v>
      </c>
      <c r="G13502" t="s">
        <v>47338</v>
      </c>
      <c r="H13502" t="s">
        <v>14839</v>
      </c>
      <c r="I13502">
        <f t="shared" si="210"/>
        <v>55</v>
      </c>
      <c r="J13502" s="1" t="s">
        <v>37597</v>
      </c>
    </row>
    <row r="13503" spans="1:10">
      <c r="A13503">
        <v>4126</v>
      </c>
      <c r="B13503" t="s">
        <v>1628</v>
      </c>
      <c r="C13503">
        <v>20190812</v>
      </c>
      <c r="D13503" t="s">
        <v>5055</v>
      </c>
      <c r="E13503">
        <v>2</v>
      </c>
      <c r="F13503" t="s">
        <v>5293</v>
      </c>
      <c r="G13503" t="s">
        <v>5294</v>
      </c>
      <c r="H13503" t="s">
        <v>14840</v>
      </c>
      <c r="I13503">
        <f t="shared" si="210"/>
        <v>257</v>
      </c>
      <c r="J13503" s="1" t="s">
        <v>37598</v>
      </c>
    </row>
    <row r="13504" spans="1:10">
      <c r="A13504">
        <v>4130</v>
      </c>
      <c r="B13504" t="s">
        <v>1662</v>
      </c>
      <c r="C13504">
        <v>20190812</v>
      </c>
      <c r="D13504" t="s">
        <v>6756</v>
      </c>
      <c r="E13504">
        <v>-1</v>
      </c>
      <c r="F13504" t="s">
        <v>5288</v>
      </c>
      <c r="G13504" t="s">
        <v>47339</v>
      </c>
      <c r="H13504" t="s">
        <v>14841</v>
      </c>
      <c r="I13504">
        <f t="shared" si="210"/>
        <v>122</v>
      </c>
      <c r="J13504" s="1" t="s">
        <v>37599</v>
      </c>
    </row>
    <row r="13505" spans="1:10">
      <c r="A13505">
        <v>4137</v>
      </c>
      <c r="B13505" t="s">
        <v>1426</v>
      </c>
      <c r="C13505">
        <v>20190812</v>
      </c>
      <c r="D13505" t="s">
        <v>5055</v>
      </c>
      <c r="E13505">
        <v>0</v>
      </c>
      <c r="F13505" t="s">
        <v>5293</v>
      </c>
      <c r="G13505" t="s">
        <v>47338</v>
      </c>
      <c r="H13505" t="s">
        <v>14842</v>
      </c>
      <c r="I13505">
        <f t="shared" si="210"/>
        <v>366</v>
      </c>
      <c r="J13505" s="1" t="s">
        <v>37600</v>
      </c>
    </row>
    <row r="13506" spans="1:10">
      <c r="A13506">
        <v>4137</v>
      </c>
      <c r="B13506" t="s">
        <v>1426</v>
      </c>
      <c r="C13506">
        <v>20190812</v>
      </c>
      <c r="D13506" t="s">
        <v>5055</v>
      </c>
      <c r="E13506">
        <v>0</v>
      </c>
      <c r="F13506" t="s">
        <v>5293</v>
      </c>
      <c r="G13506" t="s">
        <v>5295</v>
      </c>
      <c r="H13506" t="s">
        <v>14843</v>
      </c>
      <c r="I13506">
        <f t="shared" si="210"/>
        <v>150</v>
      </c>
      <c r="J13506" s="1" t="s">
        <v>37601</v>
      </c>
    </row>
    <row r="13507" spans="1:10">
      <c r="A13507">
        <v>4152</v>
      </c>
      <c r="B13507" t="s">
        <v>6704</v>
      </c>
      <c r="C13507">
        <v>20190812</v>
      </c>
      <c r="D13507" t="s">
        <v>6756</v>
      </c>
      <c r="E13507">
        <v>-1</v>
      </c>
      <c r="F13507" t="s">
        <v>5293</v>
      </c>
      <c r="G13507" t="s">
        <v>47338</v>
      </c>
      <c r="H13507" t="s">
        <v>14844</v>
      </c>
      <c r="I13507">
        <f t="shared" ref="I13507:I13570" si="211">LEN(H13507)</f>
        <v>509</v>
      </c>
      <c r="J13507" s="1" t="s">
        <v>37602</v>
      </c>
    </row>
    <row r="13508" spans="1:10">
      <c r="A13508">
        <v>4154</v>
      </c>
      <c r="B13508" t="s">
        <v>4217</v>
      </c>
      <c r="C13508">
        <v>20190812</v>
      </c>
      <c r="D13508" t="s">
        <v>6845</v>
      </c>
      <c r="E13508">
        <v>0</v>
      </c>
      <c r="F13508" t="s">
        <v>5288</v>
      </c>
      <c r="G13508" t="s">
        <v>47339</v>
      </c>
      <c r="H13508" t="s">
        <v>14845</v>
      </c>
      <c r="I13508">
        <f t="shared" si="211"/>
        <v>75</v>
      </c>
      <c r="J13508" s="1" t="s">
        <v>37603</v>
      </c>
    </row>
    <row r="13509" spans="1:10">
      <c r="A13509">
        <v>4163</v>
      </c>
      <c r="B13509" t="s">
        <v>4219</v>
      </c>
      <c r="C13509">
        <v>20190812</v>
      </c>
      <c r="D13509" t="s">
        <v>5055</v>
      </c>
      <c r="E13509">
        <v>0</v>
      </c>
      <c r="F13509" t="s">
        <v>5293</v>
      </c>
      <c r="G13509" t="s">
        <v>5295</v>
      </c>
      <c r="H13509" t="s">
        <v>14846</v>
      </c>
      <c r="I13509">
        <f t="shared" si="211"/>
        <v>504</v>
      </c>
      <c r="J13509" s="1" t="s">
        <v>37604</v>
      </c>
    </row>
    <row r="13510" spans="1:10">
      <c r="A13510">
        <v>4168</v>
      </c>
      <c r="B13510" t="s">
        <v>49</v>
      </c>
      <c r="C13510">
        <v>20190812</v>
      </c>
      <c r="D13510" t="s">
        <v>6845</v>
      </c>
      <c r="E13510">
        <v>-1</v>
      </c>
      <c r="F13510" t="s">
        <v>5293</v>
      </c>
      <c r="G13510" t="s">
        <v>5294</v>
      </c>
      <c r="H13510" t="s">
        <v>14484</v>
      </c>
      <c r="I13510">
        <f t="shared" si="211"/>
        <v>24</v>
      </c>
      <c r="J13510" s="1" t="s">
        <v>37250</v>
      </c>
    </row>
    <row r="13511" spans="1:10">
      <c r="A13511">
        <v>4190</v>
      </c>
      <c r="B13511" t="s">
        <v>1746</v>
      </c>
      <c r="C13511">
        <v>20190812</v>
      </c>
      <c r="D13511" t="s">
        <v>5055</v>
      </c>
      <c r="E13511">
        <v>0</v>
      </c>
      <c r="F13511" t="s">
        <v>5293</v>
      </c>
      <c r="G13511" t="s">
        <v>5295</v>
      </c>
      <c r="H13511" t="s">
        <v>14847</v>
      </c>
      <c r="I13511">
        <f t="shared" si="211"/>
        <v>248</v>
      </c>
      <c r="J13511" s="1" t="s">
        <v>37605</v>
      </c>
    </row>
    <row r="13512" spans="1:10">
      <c r="A13512">
        <v>4193</v>
      </c>
      <c r="B13512" t="s">
        <v>94</v>
      </c>
      <c r="C13512">
        <v>20190812</v>
      </c>
      <c r="D13512" t="s">
        <v>6980</v>
      </c>
      <c r="E13512">
        <v>-1</v>
      </c>
      <c r="F13512" t="s">
        <v>5293</v>
      </c>
      <c r="G13512" t="s">
        <v>47337</v>
      </c>
      <c r="H13512" t="s">
        <v>14848</v>
      </c>
      <c r="I13512">
        <f t="shared" si="211"/>
        <v>55</v>
      </c>
      <c r="J13512" s="1" t="s">
        <v>37606</v>
      </c>
    </row>
    <row r="13513" spans="1:10">
      <c r="A13513">
        <v>4195</v>
      </c>
      <c r="B13513" t="s">
        <v>3755</v>
      </c>
      <c r="C13513">
        <v>20190812</v>
      </c>
      <c r="D13513" t="s">
        <v>6980</v>
      </c>
      <c r="E13513">
        <v>-1</v>
      </c>
      <c r="F13513" t="s">
        <v>5288</v>
      </c>
      <c r="G13513" t="s">
        <v>5290</v>
      </c>
      <c r="H13513" t="s">
        <v>14849</v>
      </c>
      <c r="I13513">
        <f t="shared" si="211"/>
        <v>13</v>
      </c>
      <c r="J13513" s="1" t="s">
        <v>37607</v>
      </c>
    </row>
    <row r="13514" spans="1:10">
      <c r="A13514">
        <v>4414</v>
      </c>
      <c r="B13514" t="s">
        <v>2250</v>
      </c>
      <c r="C13514">
        <v>20190812</v>
      </c>
      <c r="D13514" t="s">
        <v>6759</v>
      </c>
      <c r="E13514">
        <v>-1</v>
      </c>
      <c r="F13514" t="s">
        <v>5288</v>
      </c>
      <c r="G13514" t="s">
        <v>47339</v>
      </c>
      <c r="H13514" t="s">
        <v>14850</v>
      </c>
      <c r="I13514">
        <f t="shared" si="211"/>
        <v>65</v>
      </c>
      <c r="J13514" s="1" t="s">
        <v>37608</v>
      </c>
    </row>
    <row r="13515" spans="1:10">
      <c r="A13515">
        <v>4427</v>
      </c>
      <c r="B13515" t="s">
        <v>94</v>
      </c>
      <c r="C13515">
        <v>20190812</v>
      </c>
      <c r="D13515" t="s">
        <v>7566</v>
      </c>
      <c r="E13515">
        <v>-1</v>
      </c>
      <c r="F13515" t="s">
        <v>5291</v>
      </c>
      <c r="G13515" t="s">
        <v>5292</v>
      </c>
      <c r="H13515" t="s">
        <v>14851</v>
      </c>
      <c r="I13515">
        <f t="shared" si="211"/>
        <v>29</v>
      </c>
      <c r="J13515" s="1" t="s">
        <v>37609</v>
      </c>
    </row>
    <row r="13516" spans="1:10">
      <c r="A13516">
        <v>4432</v>
      </c>
      <c r="B13516" t="s">
        <v>1104</v>
      </c>
      <c r="C13516">
        <v>20190812</v>
      </c>
      <c r="D13516" t="s">
        <v>7104</v>
      </c>
      <c r="E13516">
        <v>-1</v>
      </c>
      <c r="F13516" t="s">
        <v>5293</v>
      </c>
      <c r="G13516" t="s">
        <v>5294</v>
      </c>
      <c r="H13516" t="s">
        <v>14852</v>
      </c>
      <c r="I13516">
        <f t="shared" si="211"/>
        <v>59</v>
      </c>
      <c r="J13516" s="1" t="s">
        <v>37610</v>
      </c>
    </row>
    <row r="13517" spans="1:10">
      <c r="A13517">
        <v>4438</v>
      </c>
      <c r="B13517" t="s">
        <v>3765</v>
      </c>
      <c r="C13517">
        <v>20190812</v>
      </c>
      <c r="D13517" t="s">
        <v>7104</v>
      </c>
      <c r="E13517">
        <v>1</v>
      </c>
      <c r="F13517" t="s">
        <v>5293</v>
      </c>
      <c r="G13517" t="s">
        <v>47338</v>
      </c>
      <c r="H13517" t="s">
        <v>14853</v>
      </c>
      <c r="I13517">
        <f t="shared" si="211"/>
        <v>54</v>
      </c>
      <c r="J13517" s="1" t="s">
        <v>37611</v>
      </c>
    </row>
    <row r="13518" spans="1:10">
      <c r="A13518">
        <v>4526</v>
      </c>
      <c r="B13518" t="s">
        <v>4593</v>
      </c>
      <c r="C13518">
        <v>20190812</v>
      </c>
      <c r="D13518" t="s">
        <v>6756</v>
      </c>
      <c r="E13518">
        <v>-1</v>
      </c>
      <c r="F13518" t="s">
        <v>5293</v>
      </c>
      <c r="G13518" t="s">
        <v>5294</v>
      </c>
      <c r="H13518" t="s">
        <v>14854</v>
      </c>
      <c r="I13518">
        <f t="shared" si="211"/>
        <v>58</v>
      </c>
      <c r="J13518" s="1" t="s">
        <v>37612</v>
      </c>
    </row>
    <row r="13519" spans="1:10">
      <c r="A13519">
        <v>4537</v>
      </c>
      <c r="B13519" t="s">
        <v>5441</v>
      </c>
      <c r="C13519">
        <v>20190812</v>
      </c>
      <c r="D13519" t="s">
        <v>6014</v>
      </c>
      <c r="E13519">
        <v>0</v>
      </c>
      <c r="F13519" t="s">
        <v>5288</v>
      </c>
      <c r="G13519" t="s">
        <v>5289</v>
      </c>
      <c r="H13519" t="s">
        <v>14855</v>
      </c>
      <c r="I13519">
        <f t="shared" si="211"/>
        <v>40</v>
      </c>
      <c r="J13519" s="1" t="s">
        <v>37613</v>
      </c>
    </row>
    <row r="13520" spans="1:10">
      <c r="A13520">
        <v>4541</v>
      </c>
      <c r="B13520" t="s">
        <v>8633</v>
      </c>
      <c r="C13520">
        <v>20190812</v>
      </c>
      <c r="D13520" t="s">
        <v>6845</v>
      </c>
      <c r="E13520">
        <v>1</v>
      </c>
      <c r="F13520" t="s">
        <v>5293</v>
      </c>
      <c r="G13520" t="s">
        <v>47338</v>
      </c>
      <c r="H13520" t="s">
        <v>14856</v>
      </c>
      <c r="I13520">
        <f t="shared" si="211"/>
        <v>82</v>
      </c>
      <c r="J13520" s="1" t="s">
        <v>37614</v>
      </c>
    </row>
    <row r="13521" spans="1:10">
      <c r="A13521">
        <v>4551</v>
      </c>
      <c r="B13521" t="s">
        <v>4889</v>
      </c>
      <c r="C13521">
        <v>20190812</v>
      </c>
      <c r="D13521" t="s">
        <v>7104</v>
      </c>
      <c r="E13521">
        <v>1</v>
      </c>
      <c r="F13521" t="s">
        <v>5293</v>
      </c>
      <c r="G13521" t="s">
        <v>5294</v>
      </c>
      <c r="H13521" t="s">
        <v>14857</v>
      </c>
      <c r="I13521">
        <f t="shared" si="211"/>
        <v>314</v>
      </c>
      <c r="J13521" s="1" t="s">
        <v>37615</v>
      </c>
    </row>
    <row r="13522" spans="1:10">
      <c r="A13522">
        <v>4555</v>
      </c>
      <c r="B13522" t="s">
        <v>1935</v>
      </c>
      <c r="C13522">
        <v>20190812</v>
      </c>
      <c r="D13522" t="s">
        <v>6756</v>
      </c>
      <c r="E13522">
        <v>-1</v>
      </c>
      <c r="F13522" t="s">
        <v>5288</v>
      </c>
      <c r="G13522" t="s">
        <v>47339</v>
      </c>
      <c r="H13522" t="s">
        <v>14858</v>
      </c>
      <c r="I13522">
        <f t="shared" si="211"/>
        <v>49</v>
      </c>
      <c r="J13522" s="1" t="s">
        <v>37616</v>
      </c>
    </row>
    <row r="13523" spans="1:10">
      <c r="A13523">
        <v>4557</v>
      </c>
      <c r="B13523" t="s">
        <v>3779</v>
      </c>
      <c r="C13523">
        <v>20190812</v>
      </c>
      <c r="D13523" t="s">
        <v>7104</v>
      </c>
      <c r="E13523">
        <v>0</v>
      </c>
      <c r="F13523" t="s">
        <v>5288</v>
      </c>
      <c r="G13523" t="s">
        <v>5289</v>
      </c>
      <c r="H13523" t="s">
        <v>14859</v>
      </c>
      <c r="I13523">
        <f t="shared" si="211"/>
        <v>20</v>
      </c>
      <c r="J13523" s="1" t="s">
        <v>37617</v>
      </c>
    </row>
    <row r="13524" spans="1:10">
      <c r="A13524">
        <v>4557</v>
      </c>
      <c r="B13524" t="s">
        <v>3779</v>
      </c>
      <c r="C13524">
        <v>20190812</v>
      </c>
      <c r="D13524" t="s">
        <v>7104</v>
      </c>
      <c r="E13524">
        <v>-1</v>
      </c>
      <c r="F13524" t="s">
        <v>5288</v>
      </c>
      <c r="G13524" t="s">
        <v>47339</v>
      </c>
      <c r="H13524" t="s">
        <v>14860</v>
      </c>
      <c r="I13524">
        <f t="shared" si="211"/>
        <v>150</v>
      </c>
      <c r="J13524" s="1" t="s">
        <v>37618</v>
      </c>
    </row>
    <row r="13525" spans="1:10">
      <c r="A13525">
        <v>4562</v>
      </c>
      <c r="B13525" t="s">
        <v>1120</v>
      </c>
      <c r="C13525">
        <v>20190812</v>
      </c>
      <c r="D13525" t="s">
        <v>6756</v>
      </c>
      <c r="E13525">
        <v>-1</v>
      </c>
      <c r="F13525" t="s">
        <v>5293</v>
      </c>
      <c r="G13525" t="s">
        <v>5294</v>
      </c>
      <c r="H13525" t="s">
        <v>14861</v>
      </c>
      <c r="I13525">
        <f t="shared" si="211"/>
        <v>56</v>
      </c>
      <c r="J13525" s="1" t="s">
        <v>37619</v>
      </c>
    </row>
    <row r="13526" spans="1:10">
      <c r="A13526">
        <v>4563</v>
      </c>
      <c r="B13526" t="s">
        <v>1122</v>
      </c>
      <c r="C13526">
        <v>20190812</v>
      </c>
      <c r="D13526" t="s">
        <v>6756</v>
      </c>
      <c r="E13526">
        <v>0</v>
      </c>
      <c r="F13526" t="s">
        <v>5288</v>
      </c>
      <c r="G13526" t="s">
        <v>5289</v>
      </c>
      <c r="H13526" t="s">
        <v>14404</v>
      </c>
      <c r="I13526">
        <f t="shared" si="211"/>
        <v>19</v>
      </c>
      <c r="J13526" s="1" t="s">
        <v>37172</v>
      </c>
    </row>
    <row r="13527" spans="1:10">
      <c r="A13527">
        <v>4575</v>
      </c>
      <c r="B13527" t="s">
        <v>1819</v>
      </c>
      <c r="C13527">
        <v>20190812</v>
      </c>
      <c r="D13527" t="s">
        <v>6980</v>
      </c>
      <c r="E13527">
        <v>0</v>
      </c>
      <c r="F13527" t="s">
        <v>5288</v>
      </c>
      <c r="G13527" t="s">
        <v>5289</v>
      </c>
      <c r="H13527" t="s">
        <v>14862</v>
      </c>
      <c r="I13527">
        <f t="shared" si="211"/>
        <v>40</v>
      </c>
      <c r="J13527" s="1" t="s">
        <v>37620</v>
      </c>
    </row>
    <row r="13528" spans="1:10">
      <c r="A13528">
        <v>4712</v>
      </c>
      <c r="B13528" t="s">
        <v>527</v>
      </c>
      <c r="C13528">
        <v>20190812</v>
      </c>
      <c r="D13528" t="s">
        <v>6759</v>
      </c>
      <c r="E13528">
        <v>-1</v>
      </c>
      <c r="F13528" t="s">
        <v>5293</v>
      </c>
      <c r="G13528" t="s">
        <v>5294</v>
      </c>
      <c r="H13528" t="s">
        <v>14863</v>
      </c>
      <c r="I13528">
        <f t="shared" si="211"/>
        <v>52</v>
      </c>
      <c r="J13528" s="1" t="s">
        <v>37621</v>
      </c>
    </row>
    <row r="13529" spans="1:10">
      <c r="A13529">
        <v>4721</v>
      </c>
      <c r="B13529" t="s">
        <v>1128</v>
      </c>
      <c r="C13529">
        <v>20190812</v>
      </c>
      <c r="D13529" t="s">
        <v>7104</v>
      </c>
      <c r="E13529">
        <v>-1</v>
      </c>
      <c r="F13529" t="s">
        <v>5293</v>
      </c>
      <c r="G13529" t="s">
        <v>5294</v>
      </c>
      <c r="H13529" t="s">
        <v>14864</v>
      </c>
      <c r="I13529">
        <f t="shared" si="211"/>
        <v>59</v>
      </c>
      <c r="J13529" s="1" t="s">
        <v>37622</v>
      </c>
    </row>
    <row r="13530" spans="1:10">
      <c r="A13530">
        <v>4728</v>
      </c>
      <c r="B13530" t="s">
        <v>7756</v>
      </c>
      <c r="C13530">
        <v>20190812</v>
      </c>
      <c r="D13530" t="s">
        <v>6756</v>
      </c>
      <c r="E13530">
        <v>0</v>
      </c>
      <c r="F13530" t="s">
        <v>5288</v>
      </c>
      <c r="G13530" t="s">
        <v>5289</v>
      </c>
      <c r="H13530" t="s">
        <v>14865</v>
      </c>
      <c r="I13530">
        <f t="shared" si="211"/>
        <v>40</v>
      </c>
      <c r="J13530" s="1" t="s">
        <v>37623</v>
      </c>
    </row>
    <row r="13531" spans="1:10">
      <c r="A13531">
        <v>4736</v>
      </c>
      <c r="B13531" t="s">
        <v>7581</v>
      </c>
      <c r="C13531">
        <v>20190812</v>
      </c>
      <c r="D13531" t="s">
        <v>7104</v>
      </c>
      <c r="E13531">
        <v>0</v>
      </c>
      <c r="F13531" t="s">
        <v>5293</v>
      </c>
      <c r="G13531" t="s">
        <v>5294</v>
      </c>
      <c r="H13531" t="s">
        <v>14866</v>
      </c>
      <c r="I13531">
        <f t="shared" si="211"/>
        <v>271</v>
      </c>
      <c r="J13531" s="1" t="s">
        <v>37624</v>
      </c>
    </row>
    <row r="13532" spans="1:10">
      <c r="A13532">
        <v>4744</v>
      </c>
      <c r="B13532" t="s">
        <v>5791</v>
      </c>
      <c r="C13532">
        <v>20190812</v>
      </c>
      <c r="D13532" t="s">
        <v>6756</v>
      </c>
      <c r="E13532">
        <v>-1</v>
      </c>
      <c r="F13532" t="s">
        <v>5288</v>
      </c>
      <c r="G13532" t="s">
        <v>47339</v>
      </c>
      <c r="H13532" t="s">
        <v>14867</v>
      </c>
      <c r="I13532">
        <f t="shared" si="211"/>
        <v>51</v>
      </c>
      <c r="J13532" s="1" t="s">
        <v>37625</v>
      </c>
    </row>
    <row r="13533" spans="1:10">
      <c r="A13533">
        <v>4766</v>
      </c>
      <c r="B13533" t="s">
        <v>6892</v>
      </c>
      <c r="C13533">
        <v>20190812</v>
      </c>
      <c r="D13533" t="s">
        <v>7104</v>
      </c>
      <c r="E13533">
        <v>1</v>
      </c>
      <c r="F13533" t="s">
        <v>5293</v>
      </c>
      <c r="G13533" t="s">
        <v>5294</v>
      </c>
      <c r="H13533" t="s">
        <v>14868</v>
      </c>
      <c r="I13533">
        <f t="shared" si="211"/>
        <v>420</v>
      </c>
      <c r="J13533" s="1" t="s">
        <v>37626</v>
      </c>
    </row>
    <row r="13534" spans="1:10">
      <c r="A13534">
        <v>4806</v>
      </c>
      <c r="B13534" t="s">
        <v>361</v>
      </c>
      <c r="C13534">
        <v>20190812</v>
      </c>
      <c r="D13534" t="s">
        <v>35</v>
      </c>
      <c r="E13534">
        <v>-1</v>
      </c>
      <c r="F13534" t="s">
        <v>5293</v>
      </c>
      <c r="G13534" t="s">
        <v>5294</v>
      </c>
      <c r="H13534" t="s">
        <v>14869</v>
      </c>
      <c r="I13534">
        <f t="shared" si="211"/>
        <v>28</v>
      </c>
      <c r="J13534" s="1" t="s">
        <v>37627</v>
      </c>
    </row>
    <row r="13535" spans="1:10">
      <c r="A13535">
        <v>4806</v>
      </c>
      <c r="B13535" t="s">
        <v>361</v>
      </c>
      <c r="C13535">
        <v>20190812</v>
      </c>
      <c r="D13535" t="s">
        <v>35</v>
      </c>
      <c r="E13535">
        <v>-1</v>
      </c>
      <c r="F13535" t="s">
        <v>5288</v>
      </c>
      <c r="G13535" t="s">
        <v>47339</v>
      </c>
      <c r="H13535" t="s">
        <v>14870</v>
      </c>
      <c r="I13535">
        <f t="shared" si="211"/>
        <v>293</v>
      </c>
      <c r="J13535" s="1" t="s">
        <v>37628</v>
      </c>
    </row>
    <row r="13536" spans="1:10">
      <c r="A13536">
        <v>4903</v>
      </c>
      <c r="B13536" t="s">
        <v>1987</v>
      </c>
      <c r="C13536">
        <v>20190812</v>
      </c>
      <c r="D13536" t="s">
        <v>6845</v>
      </c>
      <c r="E13536">
        <v>0</v>
      </c>
      <c r="F13536" t="s">
        <v>5288</v>
      </c>
      <c r="G13536" t="s">
        <v>5289</v>
      </c>
      <c r="H13536" t="s">
        <v>14623</v>
      </c>
      <c r="I13536">
        <f t="shared" si="211"/>
        <v>39</v>
      </c>
      <c r="J13536" s="1" t="s">
        <v>37386</v>
      </c>
    </row>
    <row r="13537" spans="1:10">
      <c r="A13537">
        <v>4905</v>
      </c>
      <c r="B13537" t="s">
        <v>1137</v>
      </c>
      <c r="C13537">
        <v>20190812</v>
      </c>
      <c r="D13537" t="s">
        <v>6845</v>
      </c>
      <c r="E13537">
        <v>-1</v>
      </c>
      <c r="F13537" t="s">
        <v>5293</v>
      </c>
      <c r="G13537" t="s">
        <v>5294</v>
      </c>
      <c r="H13537" t="s">
        <v>14871</v>
      </c>
      <c r="I13537">
        <f t="shared" si="211"/>
        <v>54</v>
      </c>
      <c r="J13537" s="1" t="s">
        <v>37629</v>
      </c>
    </row>
    <row r="13538" spans="1:10">
      <c r="A13538">
        <v>4909</v>
      </c>
      <c r="B13538" t="s">
        <v>2452</v>
      </c>
      <c r="C13538">
        <v>20190812</v>
      </c>
      <c r="D13538" t="s">
        <v>7104</v>
      </c>
      <c r="E13538">
        <v>-1</v>
      </c>
      <c r="F13538" t="s">
        <v>5293</v>
      </c>
      <c r="G13538" t="s">
        <v>5294</v>
      </c>
      <c r="H13538" t="s">
        <v>14872</v>
      </c>
      <c r="I13538">
        <f t="shared" si="211"/>
        <v>56</v>
      </c>
      <c r="J13538" s="1" t="s">
        <v>37630</v>
      </c>
    </row>
    <row r="13539" spans="1:10">
      <c r="A13539">
        <v>4927</v>
      </c>
      <c r="B13539" t="s">
        <v>2854</v>
      </c>
      <c r="C13539">
        <v>20190812</v>
      </c>
      <c r="D13539" t="s">
        <v>5055</v>
      </c>
      <c r="E13539">
        <v>2</v>
      </c>
      <c r="F13539" t="s">
        <v>5293</v>
      </c>
      <c r="G13539" t="s">
        <v>5294</v>
      </c>
      <c r="H13539" t="s">
        <v>14873</v>
      </c>
      <c r="I13539">
        <f t="shared" si="211"/>
        <v>381</v>
      </c>
      <c r="J13539" s="1" t="s">
        <v>37631</v>
      </c>
    </row>
    <row r="13540" spans="1:10">
      <c r="A13540">
        <v>4938</v>
      </c>
      <c r="B13540" t="s">
        <v>3331</v>
      </c>
      <c r="C13540">
        <v>20190812</v>
      </c>
      <c r="D13540" t="s">
        <v>7063</v>
      </c>
      <c r="E13540">
        <v>0</v>
      </c>
      <c r="F13540" t="s">
        <v>5288</v>
      </c>
      <c r="G13540" t="s">
        <v>5289</v>
      </c>
      <c r="H13540" t="s">
        <v>14874</v>
      </c>
      <c r="I13540">
        <f t="shared" si="211"/>
        <v>59</v>
      </c>
      <c r="J13540" s="1" t="s">
        <v>37632</v>
      </c>
    </row>
    <row r="13541" spans="1:10">
      <c r="A13541">
        <v>4945</v>
      </c>
      <c r="B13541" t="s">
        <v>57</v>
      </c>
      <c r="C13541">
        <v>20190812</v>
      </c>
      <c r="D13541" t="s">
        <v>8225</v>
      </c>
      <c r="E13541">
        <v>-1</v>
      </c>
      <c r="F13541" t="s">
        <v>5293</v>
      </c>
      <c r="G13541" t="s">
        <v>5294</v>
      </c>
      <c r="H13541" t="s">
        <v>14875</v>
      </c>
      <c r="I13541">
        <f t="shared" si="211"/>
        <v>55</v>
      </c>
      <c r="J13541" s="1" t="s">
        <v>37633</v>
      </c>
    </row>
    <row r="13542" spans="1:10">
      <c r="A13542">
        <v>4946</v>
      </c>
      <c r="B13542" t="s">
        <v>5141</v>
      </c>
      <c r="C13542">
        <v>20190812</v>
      </c>
      <c r="D13542" t="s">
        <v>6845</v>
      </c>
      <c r="E13542">
        <v>-1</v>
      </c>
      <c r="F13542" t="s">
        <v>5297</v>
      </c>
      <c r="G13542" t="s">
        <v>47333</v>
      </c>
      <c r="H13542" t="s">
        <v>14876</v>
      </c>
      <c r="I13542">
        <f t="shared" si="211"/>
        <v>56</v>
      </c>
      <c r="J13542" s="1" t="s">
        <v>37634</v>
      </c>
    </row>
    <row r="13543" spans="1:10">
      <c r="A13543">
        <v>4950</v>
      </c>
      <c r="B13543" t="s">
        <v>1145</v>
      </c>
      <c r="C13543">
        <v>20190812</v>
      </c>
      <c r="D13543" t="s">
        <v>6759</v>
      </c>
      <c r="E13543">
        <v>-1</v>
      </c>
      <c r="F13543" t="s">
        <v>5297</v>
      </c>
      <c r="G13543" t="s">
        <v>47333</v>
      </c>
      <c r="H13543" t="s">
        <v>14877</v>
      </c>
      <c r="I13543">
        <f t="shared" si="211"/>
        <v>455</v>
      </c>
      <c r="J13543" s="1" t="s">
        <v>37635</v>
      </c>
    </row>
    <row r="13544" spans="1:10">
      <c r="A13544">
        <v>4960</v>
      </c>
      <c r="B13544" t="s">
        <v>1432</v>
      </c>
      <c r="C13544">
        <v>20190812</v>
      </c>
      <c r="D13544" t="s">
        <v>4679</v>
      </c>
      <c r="E13544">
        <v>-3</v>
      </c>
      <c r="F13544" t="s">
        <v>5296</v>
      </c>
      <c r="G13544" t="s">
        <v>47340</v>
      </c>
      <c r="H13544" t="s">
        <v>14878</v>
      </c>
      <c r="I13544">
        <f t="shared" si="211"/>
        <v>28</v>
      </c>
      <c r="J13544" s="1" t="s">
        <v>37636</v>
      </c>
    </row>
    <row r="13545" spans="1:10">
      <c r="A13545">
        <v>4967</v>
      </c>
      <c r="B13545" t="s">
        <v>9391</v>
      </c>
      <c r="C13545">
        <v>20190812</v>
      </c>
      <c r="D13545" t="s">
        <v>6756</v>
      </c>
      <c r="E13545">
        <v>-1</v>
      </c>
      <c r="F13545" t="s">
        <v>5297</v>
      </c>
      <c r="G13545" t="s">
        <v>5298</v>
      </c>
      <c r="H13545" t="s">
        <v>14879</v>
      </c>
      <c r="I13545">
        <f t="shared" si="211"/>
        <v>113</v>
      </c>
      <c r="J13545" s="1" t="s">
        <v>37637</v>
      </c>
    </row>
    <row r="13546" spans="1:10">
      <c r="A13546">
        <v>5205</v>
      </c>
      <c r="B13546" t="s">
        <v>143</v>
      </c>
      <c r="C13546">
        <v>20190812</v>
      </c>
      <c r="D13546" t="s">
        <v>4679</v>
      </c>
      <c r="E13546">
        <v>-1</v>
      </c>
      <c r="F13546" t="s">
        <v>5293</v>
      </c>
      <c r="G13546" t="s">
        <v>5294</v>
      </c>
      <c r="H13546" t="s">
        <v>14880</v>
      </c>
      <c r="I13546">
        <f t="shared" si="211"/>
        <v>49</v>
      </c>
      <c r="J13546" s="1" t="s">
        <v>37638</v>
      </c>
    </row>
    <row r="13547" spans="1:10">
      <c r="A13547">
        <v>5205</v>
      </c>
      <c r="B13547" t="s">
        <v>143</v>
      </c>
      <c r="C13547">
        <v>20190812</v>
      </c>
      <c r="D13547" t="s">
        <v>4679</v>
      </c>
      <c r="E13547">
        <v>-3</v>
      </c>
      <c r="F13547" t="s">
        <v>5296</v>
      </c>
      <c r="G13547" t="s">
        <v>47340</v>
      </c>
      <c r="H13547" t="s">
        <v>14881</v>
      </c>
      <c r="I13547">
        <f t="shared" si="211"/>
        <v>27</v>
      </c>
      <c r="J13547" s="1" t="s">
        <v>37639</v>
      </c>
    </row>
    <row r="13548" spans="1:10">
      <c r="A13548">
        <v>5216</v>
      </c>
      <c r="B13548" t="s">
        <v>742</v>
      </c>
      <c r="C13548">
        <v>20190812</v>
      </c>
      <c r="D13548" t="s">
        <v>7566</v>
      </c>
      <c r="E13548">
        <v>-1</v>
      </c>
      <c r="F13548" t="s">
        <v>5293</v>
      </c>
      <c r="G13548" t="s">
        <v>5294</v>
      </c>
      <c r="H13548" t="s">
        <v>14882</v>
      </c>
      <c r="I13548">
        <f t="shared" si="211"/>
        <v>56</v>
      </c>
      <c r="J13548" s="1" t="s">
        <v>37640</v>
      </c>
    </row>
    <row r="13549" spans="1:10">
      <c r="A13549">
        <v>5222</v>
      </c>
      <c r="B13549" t="s">
        <v>269</v>
      </c>
      <c r="C13549">
        <v>20190812</v>
      </c>
      <c r="D13549" t="s">
        <v>8225</v>
      </c>
      <c r="E13549">
        <v>0</v>
      </c>
      <c r="F13549" t="s">
        <v>5293</v>
      </c>
      <c r="G13549" t="s">
        <v>5295</v>
      </c>
      <c r="H13549" t="s">
        <v>14883</v>
      </c>
      <c r="I13549">
        <f t="shared" si="211"/>
        <v>60</v>
      </c>
      <c r="J13549" s="1" t="s">
        <v>37641</v>
      </c>
    </row>
    <row r="13550" spans="1:10">
      <c r="A13550">
        <v>5243</v>
      </c>
      <c r="B13550" t="s">
        <v>11258</v>
      </c>
      <c r="C13550">
        <v>20190812</v>
      </c>
      <c r="D13550" t="s">
        <v>7104</v>
      </c>
      <c r="E13550">
        <v>0</v>
      </c>
      <c r="F13550" t="s">
        <v>5288</v>
      </c>
      <c r="G13550" t="s">
        <v>5290</v>
      </c>
      <c r="H13550" t="s">
        <v>14884</v>
      </c>
      <c r="I13550">
        <f t="shared" si="211"/>
        <v>70</v>
      </c>
      <c r="J13550" s="1" t="s">
        <v>37642</v>
      </c>
    </row>
    <row r="13551" spans="1:10">
      <c r="A13551">
        <v>5251</v>
      </c>
      <c r="B13551" t="s">
        <v>1164</v>
      </c>
      <c r="C13551">
        <v>20190812</v>
      </c>
      <c r="D13551" t="s">
        <v>6845</v>
      </c>
      <c r="E13551">
        <v>-1</v>
      </c>
      <c r="F13551" t="s">
        <v>5293</v>
      </c>
      <c r="G13551" t="s">
        <v>5294</v>
      </c>
      <c r="H13551" t="s">
        <v>14885</v>
      </c>
      <c r="I13551">
        <f t="shared" si="211"/>
        <v>56</v>
      </c>
      <c r="J13551" s="1" t="s">
        <v>37643</v>
      </c>
    </row>
    <row r="13552" spans="1:10">
      <c r="A13552">
        <v>5256</v>
      </c>
      <c r="B13552" t="s">
        <v>94</v>
      </c>
      <c r="C13552">
        <v>20190812</v>
      </c>
      <c r="D13552" t="s">
        <v>7566</v>
      </c>
      <c r="E13552">
        <v>-1</v>
      </c>
      <c r="F13552" t="s">
        <v>5293</v>
      </c>
      <c r="G13552" t="s">
        <v>47337</v>
      </c>
      <c r="H13552" t="s">
        <v>14886</v>
      </c>
      <c r="I13552">
        <f t="shared" si="211"/>
        <v>55</v>
      </c>
      <c r="J13552" s="1" t="s">
        <v>37644</v>
      </c>
    </row>
    <row r="13553" spans="1:10">
      <c r="A13553">
        <v>5283</v>
      </c>
      <c r="B13553" t="s">
        <v>4454</v>
      </c>
      <c r="C13553">
        <v>20190812</v>
      </c>
      <c r="D13553" t="s">
        <v>7104</v>
      </c>
      <c r="E13553">
        <v>-1</v>
      </c>
      <c r="F13553" t="s">
        <v>5293</v>
      </c>
      <c r="G13553" t="s">
        <v>5294</v>
      </c>
      <c r="H13553" t="s">
        <v>14887</v>
      </c>
      <c r="I13553">
        <f t="shared" si="211"/>
        <v>271</v>
      </c>
      <c r="J13553" s="1" t="s">
        <v>37645</v>
      </c>
    </row>
    <row r="13554" spans="1:10">
      <c r="A13554">
        <v>5383</v>
      </c>
      <c r="B13554" t="s">
        <v>1184</v>
      </c>
      <c r="C13554">
        <v>20190812</v>
      </c>
      <c r="D13554" t="s">
        <v>6759</v>
      </c>
      <c r="E13554">
        <v>-1</v>
      </c>
      <c r="F13554" t="s">
        <v>5288</v>
      </c>
      <c r="G13554" t="s">
        <v>5289</v>
      </c>
      <c r="H13554" t="s">
        <v>14888</v>
      </c>
      <c r="I13554">
        <f t="shared" si="211"/>
        <v>34</v>
      </c>
      <c r="J13554" s="1" t="s">
        <v>37646</v>
      </c>
    </row>
    <row r="13555" spans="1:10">
      <c r="A13555">
        <v>5398</v>
      </c>
      <c r="B13555" t="s">
        <v>3498</v>
      </c>
      <c r="C13555">
        <v>20190812</v>
      </c>
      <c r="D13555" t="s">
        <v>6756</v>
      </c>
      <c r="E13555">
        <v>0</v>
      </c>
      <c r="F13555" t="s">
        <v>5297</v>
      </c>
      <c r="G13555" t="s">
        <v>47333</v>
      </c>
      <c r="H13555" t="s">
        <v>14889</v>
      </c>
      <c r="I13555">
        <f t="shared" si="211"/>
        <v>221</v>
      </c>
      <c r="J13555" s="1" t="s">
        <v>37647</v>
      </c>
    </row>
    <row r="13556" spans="1:10">
      <c r="A13556">
        <v>5438</v>
      </c>
      <c r="B13556" t="s">
        <v>5818</v>
      </c>
      <c r="C13556">
        <v>20190812</v>
      </c>
      <c r="D13556" t="s">
        <v>7104</v>
      </c>
      <c r="E13556">
        <v>-1</v>
      </c>
      <c r="F13556" t="s">
        <v>5293</v>
      </c>
      <c r="G13556" t="s">
        <v>5294</v>
      </c>
      <c r="H13556" t="s">
        <v>14890</v>
      </c>
      <c r="I13556">
        <f t="shared" si="211"/>
        <v>57</v>
      </c>
      <c r="J13556" s="1" t="s">
        <v>37648</v>
      </c>
    </row>
    <row r="13557" spans="1:10">
      <c r="A13557">
        <v>5452</v>
      </c>
      <c r="B13557" t="s">
        <v>7784</v>
      </c>
      <c r="C13557">
        <v>20190812</v>
      </c>
      <c r="D13557" t="s">
        <v>6845</v>
      </c>
      <c r="E13557">
        <v>0</v>
      </c>
      <c r="F13557" t="s">
        <v>5288</v>
      </c>
      <c r="G13557" t="s">
        <v>5289</v>
      </c>
      <c r="H13557" t="s">
        <v>14429</v>
      </c>
      <c r="I13557">
        <f t="shared" si="211"/>
        <v>20</v>
      </c>
      <c r="J13557" s="1" t="s">
        <v>37197</v>
      </c>
    </row>
    <row r="13558" spans="1:10">
      <c r="A13558">
        <v>5478</v>
      </c>
      <c r="B13558" t="s">
        <v>1190</v>
      </c>
      <c r="C13558">
        <v>20190812</v>
      </c>
      <c r="D13558" t="s">
        <v>5055</v>
      </c>
      <c r="E13558">
        <v>2</v>
      </c>
      <c r="F13558" t="s">
        <v>5293</v>
      </c>
      <c r="G13558" t="s">
        <v>5294</v>
      </c>
      <c r="H13558" t="s">
        <v>14891</v>
      </c>
      <c r="I13558">
        <f t="shared" si="211"/>
        <v>513</v>
      </c>
      <c r="J13558" s="1" t="s">
        <v>37649</v>
      </c>
    </row>
    <row r="13559" spans="1:10">
      <c r="A13559">
        <v>5529</v>
      </c>
      <c r="B13559" t="s">
        <v>760</v>
      </c>
      <c r="C13559">
        <v>20190812</v>
      </c>
      <c r="D13559" t="s">
        <v>6730</v>
      </c>
      <c r="E13559">
        <v>0</v>
      </c>
      <c r="F13559" t="s">
        <v>5293</v>
      </c>
      <c r="G13559" t="s">
        <v>5294</v>
      </c>
      <c r="H13559" t="s">
        <v>14892</v>
      </c>
      <c r="I13559">
        <f t="shared" si="211"/>
        <v>165</v>
      </c>
      <c r="J13559" s="1" t="s">
        <v>37650</v>
      </c>
    </row>
    <row r="13560" spans="1:10">
      <c r="A13560">
        <v>5531</v>
      </c>
      <c r="B13560" t="s">
        <v>1196</v>
      </c>
      <c r="C13560">
        <v>20190812</v>
      </c>
      <c r="D13560" t="s">
        <v>6759</v>
      </c>
      <c r="E13560">
        <v>-1</v>
      </c>
      <c r="F13560" t="s">
        <v>5293</v>
      </c>
      <c r="G13560" t="s">
        <v>5294</v>
      </c>
      <c r="H13560" t="s">
        <v>14893</v>
      </c>
      <c r="I13560">
        <f t="shared" si="211"/>
        <v>31</v>
      </c>
      <c r="J13560" s="1" t="s">
        <v>37651</v>
      </c>
    </row>
    <row r="13561" spans="1:10">
      <c r="A13561">
        <v>5534</v>
      </c>
      <c r="B13561" t="s">
        <v>1198</v>
      </c>
      <c r="C13561">
        <v>20190812</v>
      </c>
      <c r="D13561" t="s">
        <v>7104</v>
      </c>
      <c r="E13561">
        <v>0</v>
      </c>
      <c r="F13561" t="s">
        <v>5293</v>
      </c>
      <c r="G13561" t="s">
        <v>5295</v>
      </c>
      <c r="H13561" t="s">
        <v>14894</v>
      </c>
      <c r="I13561">
        <f t="shared" si="211"/>
        <v>64</v>
      </c>
      <c r="J13561" s="1" t="s">
        <v>37652</v>
      </c>
    </row>
    <row r="13562" spans="1:10">
      <c r="A13562">
        <v>5534</v>
      </c>
      <c r="B13562" t="s">
        <v>1198</v>
      </c>
      <c r="C13562">
        <v>20190812</v>
      </c>
      <c r="D13562" t="s">
        <v>7104</v>
      </c>
      <c r="E13562">
        <v>-1</v>
      </c>
      <c r="F13562" t="s">
        <v>5293</v>
      </c>
      <c r="G13562" t="s">
        <v>5294</v>
      </c>
      <c r="H13562" t="s">
        <v>14895</v>
      </c>
      <c r="I13562">
        <f t="shared" si="211"/>
        <v>31</v>
      </c>
      <c r="J13562" s="1" t="s">
        <v>37653</v>
      </c>
    </row>
    <row r="13563" spans="1:10">
      <c r="A13563">
        <v>5536</v>
      </c>
      <c r="B13563" t="s">
        <v>764</v>
      </c>
      <c r="C13563">
        <v>20190812</v>
      </c>
      <c r="D13563" t="s">
        <v>5055</v>
      </c>
      <c r="E13563">
        <v>0</v>
      </c>
      <c r="F13563" t="s">
        <v>5293</v>
      </c>
      <c r="G13563" t="s">
        <v>47338</v>
      </c>
      <c r="H13563" t="s">
        <v>14896</v>
      </c>
      <c r="I13563">
        <f t="shared" si="211"/>
        <v>312</v>
      </c>
      <c r="J13563" s="1" t="s">
        <v>37654</v>
      </c>
    </row>
    <row r="13564" spans="1:10">
      <c r="A13564">
        <v>5536</v>
      </c>
      <c r="B13564" t="s">
        <v>764</v>
      </c>
      <c r="C13564">
        <v>20190812</v>
      </c>
      <c r="D13564" t="s">
        <v>5055</v>
      </c>
      <c r="E13564">
        <v>-1</v>
      </c>
      <c r="F13564" t="s">
        <v>5293</v>
      </c>
      <c r="G13564" t="s">
        <v>5294</v>
      </c>
      <c r="H13564" t="s">
        <v>14897</v>
      </c>
      <c r="I13564">
        <f t="shared" si="211"/>
        <v>297</v>
      </c>
      <c r="J13564" s="1" t="s">
        <v>37655</v>
      </c>
    </row>
    <row r="13565" spans="1:10">
      <c r="A13565">
        <v>5601</v>
      </c>
      <c r="B13565" t="s">
        <v>10364</v>
      </c>
      <c r="C13565">
        <v>20190812</v>
      </c>
      <c r="D13565" t="s">
        <v>6845</v>
      </c>
      <c r="E13565">
        <v>-1</v>
      </c>
      <c r="F13565" t="s">
        <v>5288</v>
      </c>
      <c r="G13565" t="s">
        <v>5290</v>
      </c>
      <c r="H13565" t="s">
        <v>14898</v>
      </c>
      <c r="I13565">
        <f t="shared" si="211"/>
        <v>13</v>
      </c>
      <c r="J13565" s="1" t="s">
        <v>37656</v>
      </c>
    </row>
    <row r="13566" spans="1:10">
      <c r="A13566">
        <v>5607</v>
      </c>
      <c r="B13566" t="s">
        <v>1438</v>
      </c>
      <c r="C13566">
        <v>20190812</v>
      </c>
      <c r="D13566" t="s">
        <v>6756</v>
      </c>
      <c r="E13566">
        <v>0</v>
      </c>
      <c r="F13566" t="s">
        <v>5293</v>
      </c>
      <c r="G13566" t="s">
        <v>47338</v>
      </c>
      <c r="H13566" t="s">
        <v>14899</v>
      </c>
      <c r="I13566">
        <f t="shared" si="211"/>
        <v>327</v>
      </c>
      <c r="J13566" s="1" t="s">
        <v>37657</v>
      </c>
    </row>
    <row r="13567" spans="1:10">
      <c r="A13567">
        <v>5607</v>
      </c>
      <c r="B13567" t="s">
        <v>1438</v>
      </c>
      <c r="C13567">
        <v>20190812</v>
      </c>
      <c r="D13567" t="s">
        <v>6756</v>
      </c>
      <c r="E13567">
        <v>1</v>
      </c>
      <c r="F13567" t="s">
        <v>5293</v>
      </c>
      <c r="G13567" t="s">
        <v>47338</v>
      </c>
      <c r="H13567" t="s">
        <v>14900</v>
      </c>
      <c r="I13567">
        <f t="shared" si="211"/>
        <v>102</v>
      </c>
      <c r="J13567" s="1" t="s">
        <v>37658</v>
      </c>
    </row>
    <row r="13568" spans="1:10">
      <c r="A13568">
        <v>6027</v>
      </c>
      <c r="B13568" t="s">
        <v>1207</v>
      </c>
      <c r="C13568">
        <v>20190812</v>
      </c>
      <c r="D13568" t="s">
        <v>35</v>
      </c>
      <c r="E13568">
        <v>0</v>
      </c>
      <c r="F13568" t="s">
        <v>5288</v>
      </c>
      <c r="G13568" t="s">
        <v>5290</v>
      </c>
      <c r="H13568" t="s">
        <v>14901</v>
      </c>
      <c r="I13568">
        <f t="shared" si="211"/>
        <v>39</v>
      </c>
      <c r="J13568" s="1" t="s">
        <v>37659</v>
      </c>
    </row>
    <row r="13569" spans="1:10">
      <c r="A13569">
        <v>6111</v>
      </c>
      <c r="B13569" t="s">
        <v>1993</v>
      </c>
      <c r="C13569">
        <v>20190812</v>
      </c>
      <c r="D13569" t="s">
        <v>6845</v>
      </c>
      <c r="E13569">
        <v>-1</v>
      </c>
      <c r="F13569" t="s">
        <v>5293</v>
      </c>
      <c r="G13569" t="s">
        <v>5294</v>
      </c>
      <c r="H13569" t="s">
        <v>14902</v>
      </c>
      <c r="I13569">
        <f t="shared" si="211"/>
        <v>56</v>
      </c>
      <c r="J13569" s="1" t="s">
        <v>37660</v>
      </c>
    </row>
    <row r="13570" spans="1:10">
      <c r="A13570">
        <v>6122</v>
      </c>
      <c r="B13570" t="s">
        <v>385</v>
      </c>
      <c r="C13570">
        <v>20190812</v>
      </c>
      <c r="D13570" t="s">
        <v>6759</v>
      </c>
      <c r="E13570">
        <v>-1</v>
      </c>
      <c r="F13570" t="s">
        <v>5293</v>
      </c>
      <c r="G13570" t="s">
        <v>5294</v>
      </c>
      <c r="H13570" t="s">
        <v>14903</v>
      </c>
      <c r="I13570">
        <f t="shared" si="211"/>
        <v>58</v>
      </c>
      <c r="J13570" s="1" t="s">
        <v>37661</v>
      </c>
    </row>
    <row r="13571" spans="1:10">
      <c r="A13571">
        <v>6139</v>
      </c>
      <c r="B13571" t="s">
        <v>1213</v>
      </c>
      <c r="C13571">
        <v>20190812</v>
      </c>
      <c r="D13571" t="s">
        <v>7104</v>
      </c>
      <c r="E13571">
        <v>-1</v>
      </c>
      <c r="F13571" t="s">
        <v>5293</v>
      </c>
      <c r="G13571" t="s">
        <v>5294</v>
      </c>
      <c r="H13571" t="s">
        <v>14904</v>
      </c>
      <c r="I13571">
        <f t="shared" ref="I13571:I13634" si="212">LEN(H13571)</f>
        <v>59</v>
      </c>
      <c r="J13571" s="1" t="s">
        <v>37662</v>
      </c>
    </row>
    <row r="13572" spans="1:10">
      <c r="A13572">
        <v>6141</v>
      </c>
      <c r="B13572" t="s">
        <v>1216</v>
      </c>
      <c r="C13572">
        <v>20190812</v>
      </c>
      <c r="D13572" t="s">
        <v>6756</v>
      </c>
      <c r="E13572">
        <v>-1</v>
      </c>
      <c r="F13572" t="s">
        <v>5293</v>
      </c>
      <c r="G13572" t="s">
        <v>5294</v>
      </c>
      <c r="H13572" t="s">
        <v>14905</v>
      </c>
      <c r="I13572">
        <f t="shared" si="212"/>
        <v>59</v>
      </c>
      <c r="J13572" s="1" t="s">
        <v>37663</v>
      </c>
    </row>
    <row r="13573" spans="1:10">
      <c r="A13573">
        <v>6143</v>
      </c>
      <c r="B13573" t="s">
        <v>4079</v>
      </c>
      <c r="C13573">
        <v>20190812</v>
      </c>
      <c r="D13573" t="s">
        <v>6845</v>
      </c>
      <c r="E13573">
        <v>-1</v>
      </c>
      <c r="F13573" t="s">
        <v>5293</v>
      </c>
      <c r="G13573" t="s">
        <v>5294</v>
      </c>
      <c r="H13573" t="s">
        <v>14906</v>
      </c>
      <c r="I13573">
        <f t="shared" si="212"/>
        <v>59</v>
      </c>
      <c r="J13573" s="1" t="s">
        <v>37664</v>
      </c>
    </row>
    <row r="13574" spans="1:10">
      <c r="A13574">
        <v>6147</v>
      </c>
      <c r="B13574" t="s">
        <v>6321</v>
      </c>
      <c r="C13574">
        <v>20190812</v>
      </c>
      <c r="D13574" t="s">
        <v>5055</v>
      </c>
      <c r="E13574">
        <v>0</v>
      </c>
      <c r="F13574" t="s">
        <v>5293</v>
      </c>
      <c r="G13574" t="s">
        <v>47338</v>
      </c>
      <c r="H13574" t="s">
        <v>14907</v>
      </c>
      <c r="I13574">
        <f t="shared" si="212"/>
        <v>485</v>
      </c>
      <c r="J13574" s="1" t="s">
        <v>37665</v>
      </c>
    </row>
    <row r="13575" spans="1:10">
      <c r="A13575">
        <v>6150</v>
      </c>
      <c r="B13575" t="s">
        <v>1222</v>
      </c>
      <c r="C13575">
        <v>20190812</v>
      </c>
      <c r="D13575" t="s">
        <v>6845</v>
      </c>
      <c r="E13575">
        <v>-1</v>
      </c>
      <c r="F13575" t="s">
        <v>5293</v>
      </c>
      <c r="G13575" t="s">
        <v>47338</v>
      </c>
      <c r="H13575" t="s">
        <v>14908</v>
      </c>
      <c r="I13575">
        <f t="shared" si="212"/>
        <v>55</v>
      </c>
      <c r="J13575" s="1" t="s">
        <v>37666</v>
      </c>
    </row>
    <row r="13576" spans="1:10">
      <c r="A13576">
        <v>6150</v>
      </c>
      <c r="B13576" t="s">
        <v>1222</v>
      </c>
      <c r="C13576">
        <v>20190812</v>
      </c>
      <c r="D13576" t="s">
        <v>6845</v>
      </c>
      <c r="E13576">
        <v>-1</v>
      </c>
      <c r="F13576" t="s">
        <v>5293</v>
      </c>
      <c r="G13576" t="s">
        <v>5294</v>
      </c>
      <c r="H13576" t="s">
        <v>14909</v>
      </c>
      <c r="I13576">
        <f t="shared" si="212"/>
        <v>31</v>
      </c>
      <c r="J13576" s="1" t="s">
        <v>37667</v>
      </c>
    </row>
    <row r="13577" spans="1:10">
      <c r="A13577">
        <v>6168</v>
      </c>
      <c r="B13577" t="s">
        <v>2734</v>
      </c>
      <c r="C13577">
        <v>20190812</v>
      </c>
      <c r="D13577" t="s">
        <v>6756</v>
      </c>
      <c r="E13577">
        <v>0</v>
      </c>
      <c r="F13577" t="s">
        <v>5288</v>
      </c>
      <c r="G13577" t="s">
        <v>5289</v>
      </c>
      <c r="H13577" t="s">
        <v>14910</v>
      </c>
      <c r="I13577">
        <f t="shared" si="212"/>
        <v>20</v>
      </c>
      <c r="J13577" s="1" t="s">
        <v>37668</v>
      </c>
    </row>
    <row r="13578" spans="1:10">
      <c r="A13578">
        <v>6168</v>
      </c>
      <c r="B13578" t="s">
        <v>2734</v>
      </c>
      <c r="C13578">
        <v>20190812</v>
      </c>
      <c r="D13578" t="s">
        <v>6756</v>
      </c>
      <c r="E13578">
        <v>-1</v>
      </c>
      <c r="F13578" t="s">
        <v>5293</v>
      </c>
      <c r="G13578" t="s">
        <v>5294</v>
      </c>
      <c r="H13578" t="s">
        <v>14911</v>
      </c>
      <c r="I13578">
        <f t="shared" si="212"/>
        <v>59</v>
      </c>
      <c r="J13578" s="1" t="s">
        <v>37669</v>
      </c>
    </row>
    <row r="13579" spans="1:10">
      <c r="A13579">
        <v>6169</v>
      </c>
      <c r="B13579" t="s">
        <v>2736</v>
      </c>
      <c r="C13579">
        <v>20190812</v>
      </c>
      <c r="D13579" t="s">
        <v>6759</v>
      </c>
      <c r="E13579">
        <v>-1</v>
      </c>
      <c r="F13579" t="s">
        <v>5293</v>
      </c>
      <c r="G13579" t="s">
        <v>5294</v>
      </c>
      <c r="H13579" t="s">
        <v>14912</v>
      </c>
      <c r="I13579">
        <f t="shared" si="212"/>
        <v>55</v>
      </c>
      <c r="J13579" s="1" t="s">
        <v>37670</v>
      </c>
    </row>
    <row r="13580" spans="1:10">
      <c r="A13580">
        <v>6180</v>
      </c>
      <c r="B13580" t="s">
        <v>779</v>
      </c>
      <c r="C13580">
        <v>20190812</v>
      </c>
      <c r="D13580" t="s">
        <v>6756</v>
      </c>
      <c r="E13580">
        <v>-1</v>
      </c>
      <c r="F13580" t="s">
        <v>5293</v>
      </c>
      <c r="G13580" t="s">
        <v>5294</v>
      </c>
      <c r="H13580" t="s">
        <v>14913</v>
      </c>
      <c r="I13580">
        <f t="shared" si="212"/>
        <v>59</v>
      </c>
      <c r="J13580" s="1" t="s">
        <v>37671</v>
      </c>
    </row>
    <row r="13581" spans="1:10">
      <c r="A13581">
        <v>6192</v>
      </c>
      <c r="B13581" t="s">
        <v>4909</v>
      </c>
      <c r="C13581">
        <v>20190812</v>
      </c>
      <c r="D13581" t="s">
        <v>5055</v>
      </c>
      <c r="E13581">
        <v>2</v>
      </c>
      <c r="F13581" t="s">
        <v>5293</v>
      </c>
      <c r="G13581" t="s">
        <v>5294</v>
      </c>
      <c r="H13581" t="s">
        <v>14914</v>
      </c>
      <c r="I13581">
        <f t="shared" si="212"/>
        <v>152</v>
      </c>
      <c r="J13581" s="1" t="s">
        <v>37672</v>
      </c>
    </row>
    <row r="13582" spans="1:10">
      <c r="A13582">
        <v>6236</v>
      </c>
      <c r="B13582" t="s">
        <v>1240</v>
      </c>
      <c r="C13582">
        <v>20190812</v>
      </c>
      <c r="D13582" t="s">
        <v>6759</v>
      </c>
      <c r="E13582">
        <v>0</v>
      </c>
      <c r="F13582" t="s">
        <v>5288</v>
      </c>
      <c r="G13582" t="s">
        <v>5290</v>
      </c>
      <c r="H13582" t="s">
        <v>14915</v>
      </c>
      <c r="I13582">
        <f t="shared" si="212"/>
        <v>43</v>
      </c>
      <c r="J13582" s="1" t="s">
        <v>37673</v>
      </c>
    </row>
    <row r="13583" spans="1:10">
      <c r="A13583">
        <v>6236</v>
      </c>
      <c r="B13583" t="s">
        <v>1240</v>
      </c>
      <c r="C13583">
        <v>20190812</v>
      </c>
      <c r="D13583" t="s">
        <v>6759</v>
      </c>
      <c r="E13583">
        <v>0</v>
      </c>
      <c r="F13583" t="s">
        <v>5288</v>
      </c>
      <c r="G13583" t="s">
        <v>5289</v>
      </c>
      <c r="H13583" t="s">
        <v>14916</v>
      </c>
      <c r="I13583">
        <f t="shared" si="212"/>
        <v>38</v>
      </c>
      <c r="J13583" s="1" t="s">
        <v>37674</v>
      </c>
    </row>
    <row r="13584" spans="1:10">
      <c r="A13584">
        <v>6240</v>
      </c>
      <c r="B13584" t="s">
        <v>1242</v>
      </c>
      <c r="C13584">
        <v>20190812</v>
      </c>
      <c r="D13584" t="s">
        <v>6845</v>
      </c>
      <c r="E13584">
        <v>0</v>
      </c>
      <c r="F13584" t="s">
        <v>5293</v>
      </c>
      <c r="G13584" t="s">
        <v>47338</v>
      </c>
      <c r="H13584" t="s">
        <v>14917</v>
      </c>
      <c r="I13584">
        <f t="shared" si="212"/>
        <v>209</v>
      </c>
      <c r="J13584" s="1" t="s">
        <v>37675</v>
      </c>
    </row>
    <row r="13585" spans="1:10">
      <c r="A13585">
        <v>6243</v>
      </c>
      <c r="B13585" t="s">
        <v>10488</v>
      </c>
      <c r="C13585">
        <v>20190812</v>
      </c>
      <c r="D13585" t="s">
        <v>6845</v>
      </c>
      <c r="E13585">
        <v>-1</v>
      </c>
      <c r="F13585" t="s">
        <v>5297</v>
      </c>
      <c r="G13585" t="s">
        <v>5298</v>
      </c>
      <c r="H13585" t="s">
        <v>14918</v>
      </c>
      <c r="I13585">
        <f t="shared" si="212"/>
        <v>225</v>
      </c>
      <c r="J13585" s="1" t="s">
        <v>37676</v>
      </c>
    </row>
    <row r="13586" spans="1:10">
      <c r="A13586">
        <v>6271</v>
      </c>
      <c r="B13586" t="s">
        <v>4356</v>
      </c>
      <c r="C13586">
        <v>20190812</v>
      </c>
      <c r="D13586" t="s">
        <v>7063</v>
      </c>
      <c r="E13586">
        <v>-1</v>
      </c>
      <c r="F13586" t="s">
        <v>5293</v>
      </c>
      <c r="G13586" t="s">
        <v>5294</v>
      </c>
      <c r="H13586" t="s">
        <v>14919</v>
      </c>
      <c r="I13586">
        <f t="shared" si="212"/>
        <v>205</v>
      </c>
      <c r="J13586" s="1" t="s">
        <v>37677</v>
      </c>
    </row>
    <row r="13587" spans="1:10">
      <c r="A13587">
        <v>6419</v>
      </c>
      <c r="B13587" t="s">
        <v>1254</v>
      </c>
      <c r="C13587">
        <v>20190812</v>
      </c>
      <c r="D13587" t="s">
        <v>6845</v>
      </c>
      <c r="E13587">
        <v>-1</v>
      </c>
      <c r="F13587" t="s">
        <v>5293</v>
      </c>
      <c r="G13587" t="s">
        <v>5294</v>
      </c>
      <c r="H13587" t="s">
        <v>14920</v>
      </c>
      <c r="I13587">
        <f t="shared" si="212"/>
        <v>56</v>
      </c>
      <c r="J13587" s="1" t="s">
        <v>37678</v>
      </c>
    </row>
    <row r="13588" spans="1:10">
      <c r="A13588">
        <v>6425</v>
      </c>
      <c r="B13588" t="s">
        <v>2757</v>
      </c>
      <c r="C13588">
        <v>20190812</v>
      </c>
      <c r="D13588" t="s">
        <v>6845</v>
      </c>
      <c r="E13588">
        <v>-1</v>
      </c>
      <c r="F13588" t="s">
        <v>5293</v>
      </c>
      <c r="G13588" t="s">
        <v>5294</v>
      </c>
      <c r="H13588" t="s">
        <v>14921</v>
      </c>
      <c r="I13588">
        <f t="shared" si="212"/>
        <v>28</v>
      </c>
      <c r="J13588" s="1" t="s">
        <v>37679</v>
      </c>
    </row>
    <row r="13589" spans="1:10">
      <c r="A13589">
        <v>6438</v>
      </c>
      <c r="B13589" t="s">
        <v>792</v>
      </c>
      <c r="C13589">
        <v>20190812</v>
      </c>
      <c r="D13589" t="s">
        <v>7104</v>
      </c>
      <c r="E13589">
        <v>0</v>
      </c>
      <c r="F13589" t="s">
        <v>5288</v>
      </c>
      <c r="G13589" t="s">
        <v>5290</v>
      </c>
      <c r="H13589" t="s">
        <v>14922</v>
      </c>
      <c r="I13589">
        <f t="shared" si="212"/>
        <v>17</v>
      </c>
      <c r="J13589" s="1" t="s">
        <v>37680</v>
      </c>
    </row>
    <row r="13590" spans="1:10">
      <c r="A13590">
        <v>6445</v>
      </c>
      <c r="B13590" t="s">
        <v>1257</v>
      </c>
      <c r="C13590">
        <v>20190812</v>
      </c>
      <c r="D13590" t="s">
        <v>6980</v>
      </c>
      <c r="E13590">
        <v>-1</v>
      </c>
      <c r="F13590" t="s">
        <v>5293</v>
      </c>
      <c r="G13590" t="s">
        <v>5294</v>
      </c>
      <c r="H13590" t="s">
        <v>14923</v>
      </c>
      <c r="I13590">
        <f t="shared" si="212"/>
        <v>28</v>
      </c>
      <c r="J13590" s="1" t="s">
        <v>37681</v>
      </c>
    </row>
    <row r="13591" spans="1:10">
      <c r="A13591">
        <v>6446</v>
      </c>
      <c r="B13591" t="s">
        <v>401</v>
      </c>
      <c r="C13591">
        <v>20190812</v>
      </c>
      <c r="D13591" t="s">
        <v>6845</v>
      </c>
      <c r="E13591">
        <v>0</v>
      </c>
      <c r="F13591" t="s">
        <v>5288</v>
      </c>
      <c r="G13591" t="s">
        <v>5290</v>
      </c>
      <c r="H13591" t="s">
        <v>14924</v>
      </c>
      <c r="I13591">
        <f t="shared" si="212"/>
        <v>39</v>
      </c>
      <c r="J13591" s="1" t="s">
        <v>37682</v>
      </c>
    </row>
    <row r="13592" spans="1:10">
      <c r="A13592">
        <v>6451</v>
      </c>
      <c r="B13592" t="s">
        <v>4915</v>
      </c>
      <c r="C13592">
        <v>20190812</v>
      </c>
      <c r="D13592" t="s">
        <v>5055</v>
      </c>
      <c r="E13592">
        <v>1</v>
      </c>
      <c r="F13592" t="s">
        <v>5293</v>
      </c>
      <c r="G13592" t="s">
        <v>5294</v>
      </c>
      <c r="H13592" t="s">
        <v>14925</v>
      </c>
      <c r="I13592">
        <f t="shared" si="212"/>
        <v>372</v>
      </c>
      <c r="J13592" s="1" t="s">
        <v>37683</v>
      </c>
    </row>
    <row r="13593" spans="1:10">
      <c r="A13593">
        <v>6461</v>
      </c>
      <c r="B13593" t="s">
        <v>1259</v>
      </c>
      <c r="C13593">
        <v>20190812</v>
      </c>
      <c r="D13593" t="s">
        <v>6845</v>
      </c>
      <c r="E13593">
        <v>0</v>
      </c>
      <c r="F13593" t="s">
        <v>5293</v>
      </c>
      <c r="G13593" t="s">
        <v>5294</v>
      </c>
      <c r="H13593" t="s">
        <v>14926</v>
      </c>
      <c r="I13593">
        <f t="shared" si="212"/>
        <v>485</v>
      </c>
      <c r="J13593" s="1" t="s">
        <v>37684</v>
      </c>
    </row>
    <row r="13594" spans="1:10">
      <c r="A13594">
        <v>6482</v>
      </c>
      <c r="B13594" t="s">
        <v>1261</v>
      </c>
      <c r="C13594">
        <v>20190812</v>
      </c>
      <c r="D13594" t="s">
        <v>6756</v>
      </c>
      <c r="E13594">
        <v>-1</v>
      </c>
      <c r="F13594" t="s">
        <v>5293</v>
      </c>
      <c r="G13594" t="s">
        <v>5294</v>
      </c>
      <c r="H13594" t="s">
        <v>14927</v>
      </c>
      <c r="I13594">
        <f t="shared" si="212"/>
        <v>55</v>
      </c>
      <c r="J13594" s="1" t="s">
        <v>37685</v>
      </c>
    </row>
    <row r="13595" spans="1:10">
      <c r="A13595">
        <v>6499</v>
      </c>
      <c r="B13595" t="s">
        <v>403</v>
      </c>
      <c r="C13595">
        <v>20190812</v>
      </c>
      <c r="D13595" t="s">
        <v>6845</v>
      </c>
      <c r="E13595">
        <v>-1</v>
      </c>
      <c r="F13595" t="s">
        <v>5293</v>
      </c>
      <c r="G13595" t="s">
        <v>5294</v>
      </c>
      <c r="H13595" t="s">
        <v>14928</v>
      </c>
      <c r="I13595">
        <f t="shared" si="212"/>
        <v>29</v>
      </c>
      <c r="J13595" s="1" t="s">
        <v>37686</v>
      </c>
    </row>
    <row r="13596" spans="1:10">
      <c r="A13596">
        <v>6509</v>
      </c>
      <c r="B13596" t="s">
        <v>3904</v>
      </c>
      <c r="C13596">
        <v>20190812</v>
      </c>
      <c r="D13596" t="s">
        <v>6756</v>
      </c>
      <c r="E13596">
        <v>0</v>
      </c>
      <c r="F13596" t="s">
        <v>5288</v>
      </c>
      <c r="G13596" t="s">
        <v>5290</v>
      </c>
      <c r="H13596" t="s">
        <v>14929</v>
      </c>
      <c r="I13596">
        <f t="shared" si="212"/>
        <v>17</v>
      </c>
      <c r="J13596" s="1" t="s">
        <v>37687</v>
      </c>
    </row>
    <row r="13597" spans="1:10">
      <c r="A13597">
        <v>6514</v>
      </c>
      <c r="B13597" t="s">
        <v>7482</v>
      </c>
      <c r="C13597">
        <v>20190812</v>
      </c>
      <c r="D13597" t="s">
        <v>6756</v>
      </c>
      <c r="E13597">
        <v>0</v>
      </c>
      <c r="F13597" t="s">
        <v>5293</v>
      </c>
      <c r="G13597" t="s">
        <v>47338</v>
      </c>
      <c r="H13597" t="s">
        <v>14930</v>
      </c>
      <c r="I13597">
        <f t="shared" si="212"/>
        <v>196</v>
      </c>
      <c r="J13597" s="1" t="s">
        <v>37688</v>
      </c>
    </row>
    <row r="13598" spans="1:10">
      <c r="A13598">
        <v>6516</v>
      </c>
      <c r="B13598" t="s">
        <v>1266</v>
      </c>
      <c r="C13598">
        <v>20190812</v>
      </c>
      <c r="D13598" t="s">
        <v>6845</v>
      </c>
      <c r="E13598">
        <v>0</v>
      </c>
      <c r="F13598" t="s">
        <v>5288</v>
      </c>
      <c r="G13598" t="s">
        <v>5289</v>
      </c>
      <c r="H13598" t="s">
        <v>14647</v>
      </c>
      <c r="I13598">
        <f t="shared" si="212"/>
        <v>19</v>
      </c>
      <c r="J13598" s="1" t="s">
        <v>37410</v>
      </c>
    </row>
    <row r="13599" spans="1:10">
      <c r="A13599">
        <v>6533</v>
      </c>
      <c r="B13599" t="s">
        <v>1389</v>
      </c>
      <c r="C13599">
        <v>20190812</v>
      </c>
      <c r="D13599" t="s">
        <v>6845</v>
      </c>
      <c r="E13599">
        <v>0</v>
      </c>
      <c r="F13599" t="s">
        <v>5293</v>
      </c>
      <c r="G13599" t="s">
        <v>5294</v>
      </c>
      <c r="H13599" t="s">
        <v>14931</v>
      </c>
      <c r="I13599">
        <f t="shared" si="212"/>
        <v>356</v>
      </c>
      <c r="J13599" s="1" t="s">
        <v>37689</v>
      </c>
    </row>
    <row r="13600" spans="1:10">
      <c r="A13600">
        <v>6542</v>
      </c>
      <c r="B13600" t="s">
        <v>1268</v>
      </c>
      <c r="C13600">
        <v>20190812</v>
      </c>
      <c r="D13600" t="s">
        <v>6756</v>
      </c>
      <c r="E13600">
        <v>-1</v>
      </c>
      <c r="F13600" t="s">
        <v>5293</v>
      </c>
      <c r="G13600" t="s">
        <v>5294</v>
      </c>
      <c r="H13600" t="s">
        <v>14932</v>
      </c>
      <c r="I13600">
        <f t="shared" si="212"/>
        <v>56</v>
      </c>
      <c r="J13600" s="1" t="s">
        <v>37690</v>
      </c>
    </row>
    <row r="13601" spans="1:10">
      <c r="A13601">
        <v>6552</v>
      </c>
      <c r="B13601" t="s">
        <v>1611</v>
      </c>
      <c r="C13601">
        <v>20190812</v>
      </c>
      <c r="D13601" t="s">
        <v>6756</v>
      </c>
      <c r="E13601">
        <v>-1</v>
      </c>
      <c r="F13601" t="s">
        <v>5293</v>
      </c>
      <c r="G13601" t="s">
        <v>47338</v>
      </c>
      <c r="H13601" t="s">
        <v>14933</v>
      </c>
      <c r="I13601">
        <f t="shared" si="212"/>
        <v>633</v>
      </c>
      <c r="J13601" s="1" t="s">
        <v>37691</v>
      </c>
    </row>
    <row r="13602" spans="1:10">
      <c r="A13602">
        <v>6552</v>
      </c>
      <c r="B13602" t="s">
        <v>1611</v>
      </c>
      <c r="C13602">
        <v>20190812</v>
      </c>
      <c r="D13602" t="s">
        <v>6756</v>
      </c>
      <c r="E13602">
        <v>2</v>
      </c>
      <c r="F13602" t="s">
        <v>5293</v>
      </c>
      <c r="G13602" t="s">
        <v>5294</v>
      </c>
      <c r="H13602" t="s">
        <v>14934</v>
      </c>
      <c r="I13602">
        <f t="shared" si="212"/>
        <v>279</v>
      </c>
      <c r="J13602" s="1" t="s">
        <v>37692</v>
      </c>
    </row>
    <row r="13603" spans="1:10">
      <c r="A13603">
        <v>6564</v>
      </c>
      <c r="B13603" t="s">
        <v>159</v>
      </c>
      <c r="C13603">
        <v>20190812</v>
      </c>
      <c r="D13603" t="s">
        <v>7566</v>
      </c>
      <c r="E13603">
        <v>0</v>
      </c>
      <c r="F13603" t="s">
        <v>5288</v>
      </c>
      <c r="G13603" t="s">
        <v>5289</v>
      </c>
      <c r="H13603" t="s">
        <v>14935</v>
      </c>
      <c r="I13603">
        <f t="shared" si="212"/>
        <v>20</v>
      </c>
      <c r="J13603" s="1" t="s">
        <v>37693</v>
      </c>
    </row>
    <row r="13604" spans="1:10">
      <c r="A13604">
        <v>6566</v>
      </c>
      <c r="B13604" t="s">
        <v>8115</v>
      </c>
      <c r="C13604">
        <v>20190812</v>
      </c>
      <c r="D13604" t="s">
        <v>6980</v>
      </c>
      <c r="E13604">
        <v>-1</v>
      </c>
      <c r="F13604" t="s">
        <v>5293</v>
      </c>
      <c r="G13604" t="s">
        <v>5294</v>
      </c>
      <c r="H13604" t="s">
        <v>14936</v>
      </c>
      <c r="I13604">
        <f t="shared" si="212"/>
        <v>55</v>
      </c>
      <c r="J13604" s="1" t="s">
        <v>37694</v>
      </c>
    </row>
    <row r="13605" spans="1:10">
      <c r="A13605">
        <v>6573</v>
      </c>
      <c r="B13605" t="s">
        <v>1271</v>
      </c>
      <c r="C13605">
        <v>20190812</v>
      </c>
      <c r="D13605" t="s">
        <v>6845</v>
      </c>
      <c r="E13605">
        <v>-1</v>
      </c>
      <c r="F13605" t="s">
        <v>5293</v>
      </c>
      <c r="G13605" t="s">
        <v>5294</v>
      </c>
      <c r="H13605" t="s">
        <v>14937</v>
      </c>
      <c r="I13605">
        <f t="shared" si="212"/>
        <v>59</v>
      </c>
      <c r="J13605" s="1" t="s">
        <v>37695</v>
      </c>
    </row>
    <row r="13606" spans="1:10">
      <c r="A13606">
        <v>6586</v>
      </c>
      <c r="B13606" t="s">
        <v>3190</v>
      </c>
      <c r="C13606">
        <v>20190812</v>
      </c>
      <c r="D13606" t="s">
        <v>8225</v>
      </c>
      <c r="E13606">
        <v>0</v>
      </c>
      <c r="F13606" t="s">
        <v>5288</v>
      </c>
      <c r="G13606" t="s">
        <v>5289</v>
      </c>
      <c r="H13606" t="s">
        <v>14485</v>
      </c>
      <c r="I13606">
        <f t="shared" si="212"/>
        <v>38</v>
      </c>
      <c r="J13606" s="1" t="s">
        <v>37251</v>
      </c>
    </row>
    <row r="13607" spans="1:10">
      <c r="A13607">
        <v>6595</v>
      </c>
      <c r="B13607" t="s">
        <v>580</v>
      </c>
      <c r="C13607">
        <v>20190812</v>
      </c>
      <c r="D13607" t="s">
        <v>7566</v>
      </c>
      <c r="E13607">
        <v>-1</v>
      </c>
      <c r="F13607" t="s">
        <v>5293</v>
      </c>
      <c r="G13607" t="s">
        <v>47337</v>
      </c>
      <c r="H13607" t="s">
        <v>14938</v>
      </c>
      <c r="I13607">
        <f t="shared" si="212"/>
        <v>28</v>
      </c>
      <c r="J13607" s="1" t="s">
        <v>37696</v>
      </c>
    </row>
    <row r="13608" spans="1:10">
      <c r="A13608">
        <v>6596</v>
      </c>
      <c r="B13608" t="s">
        <v>6162</v>
      </c>
      <c r="C13608">
        <v>20190812</v>
      </c>
      <c r="D13608" t="s">
        <v>35</v>
      </c>
      <c r="E13608">
        <v>-1</v>
      </c>
      <c r="F13608" t="s">
        <v>5293</v>
      </c>
      <c r="G13608" t="s">
        <v>5294</v>
      </c>
      <c r="H13608" t="s">
        <v>14939</v>
      </c>
      <c r="I13608">
        <f t="shared" si="212"/>
        <v>460</v>
      </c>
      <c r="J13608" s="1" t="s">
        <v>37697</v>
      </c>
    </row>
    <row r="13609" spans="1:10">
      <c r="A13609">
        <v>6596</v>
      </c>
      <c r="B13609" t="s">
        <v>6162</v>
      </c>
      <c r="C13609">
        <v>20190812</v>
      </c>
      <c r="D13609" t="s">
        <v>35</v>
      </c>
      <c r="E13609">
        <v>2</v>
      </c>
      <c r="F13609" t="s">
        <v>5293</v>
      </c>
      <c r="G13609" t="s">
        <v>5294</v>
      </c>
      <c r="H13609" t="s">
        <v>14939</v>
      </c>
      <c r="I13609">
        <f t="shared" si="212"/>
        <v>460</v>
      </c>
      <c r="J13609" s="1" t="s">
        <v>37697</v>
      </c>
    </row>
    <row r="13610" spans="1:10">
      <c r="A13610">
        <v>6598</v>
      </c>
      <c r="B13610" t="s">
        <v>2351</v>
      </c>
      <c r="C13610">
        <v>20190812</v>
      </c>
      <c r="D13610" t="s">
        <v>6014</v>
      </c>
      <c r="E13610">
        <v>0</v>
      </c>
      <c r="F13610" t="s">
        <v>5288</v>
      </c>
      <c r="G13610" t="s">
        <v>5289</v>
      </c>
      <c r="H13610" t="s">
        <v>14940</v>
      </c>
      <c r="I13610">
        <f t="shared" si="212"/>
        <v>42</v>
      </c>
      <c r="J13610" s="1" t="s">
        <v>37698</v>
      </c>
    </row>
    <row r="13611" spans="1:10">
      <c r="A13611">
        <v>6620</v>
      </c>
      <c r="B13611" t="s">
        <v>1275</v>
      </c>
      <c r="C13611">
        <v>20190812</v>
      </c>
      <c r="D13611" t="s">
        <v>6980</v>
      </c>
      <c r="E13611">
        <v>-1</v>
      </c>
      <c r="F13611" t="s">
        <v>5293</v>
      </c>
      <c r="G13611" t="s">
        <v>5294</v>
      </c>
      <c r="H13611" t="s">
        <v>14941</v>
      </c>
      <c r="I13611">
        <f t="shared" si="212"/>
        <v>25</v>
      </c>
      <c r="J13611" s="1" t="s">
        <v>37699</v>
      </c>
    </row>
    <row r="13612" spans="1:10">
      <c r="A13612">
        <v>6626</v>
      </c>
      <c r="B13612" t="s">
        <v>1279</v>
      </c>
      <c r="C13612">
        <v>20190812</v>
      </c>
      <c r="D13612" t="s">
        <v>6980</v>
      </c>
      <c r="E13612">
        <v>-1</v>
      </c>
      <c r="F13612" t="s">
        <v>5293</v>
      </c>
      <c r="G13612" t="s">
        <v>5294</v>
      </c>
      <c r="H13612" t="s">
        <v>14942</v>
      </c>
      <c r="I13612">
        <f t="shared" si="212"/>
        <v>57</v>
      </c>
      <c r="J13612" s="1" t="s">
        <v>37700</v>
      </c>
    </row>
    <row r="13613" spans="1:10">
      <c r="A13613">
        <v>6651</v>
      </c>
      <c r="B13613" t="s">
        <v>3284</v>
      </c>
      <c r="C13613">
        <v>20190812</v>
      </c>
      <c r="D13613" t="s">
        <v>6980</v>
      </c>
      <c r="E13613">
        <v>0</v>
      </c>
      <c r="F13613" t="s">
        <v>5288</v>
      </c>
      <c r="G13613" t="s">
        <v>5289</v>
      </c>
      <c r="H13613" t="s">
        <v>14943</v>
      </c>
      <c r="I13613">
        <f t="shared" si="212"/>
        <v>20</v>
      </c>
      <c r="J13613" s="1" t="s">
        <v>37701</v>
      </c>
    </row>
    <row r="13614" spans="1:10">
      <c r="A13614">
        <v>6657</v>
      </c>
      <c r="B13614" t="s">
        <v>585</v>
      </c>
      <c r="C13614">
        <v>20190812</v>
      </c>
      <c r="D13614" t="s">
        <v>7566</v>
      </c>
      <c r="E13614">
        <v>0</v>
      </c>
      <c r="F13614" t="s">
        <v>5293</v>
      </c>
      <c r="G13614" t="s">
        <v>47338</v>
      </c>
      <c r="H13614" t="s">
        <v>14944</v>
      </c>
      <c r="I13614">
        <f t="shared" si="212"/>
        <v>402</v>
      </c>
      <c r="J13614" s="1" t="s">
        <v>37702</v>
      </c>
    </row>
    <row r="13615" spans="1:10">
      <c r="A13615">
        <v>6672</v>
      </c>
      <c r="B13615" t="s">
        <v>1613</v>
      </c>
      <c r="C13615">
        <v>20190812</v>
      </c>
      <c r="D13615" t="s">
        <v>6845</v>
      </c>
      <c r="E13615">
        <v>0</v>
      </c>
      <c r="F13615" t="s">
        <v>5293</v>
      </c>
      <c r="G13615" t="s">
        <v>5294</v>
      </c>
      <c r="H13615" t="s">
        <v>14945</v>
      </c>
      <c r="I13615">
        <f t="shared" si="212"/>
        <v>281</v>
      </c>
      <c r="J13615" s="1" t="s">
        <v>37703</v>
      </c>
    </row>
    <row r="13616" spans="1:10">
      <c r="A13616">
        <v>6674</v>
      </c>
      <c r="B13616" t="s">
        <v>810</v>
      </c>
      <c r="C13616">
        <v>20190812</v>
      </c>
      <c r="D13616" t="s">
        <v>6756</v>
      </c>
      <c r="E13616">
        <v>-1</v>
      </c>
      <c r="F13616" t="s">
        <v>5293</v>
      </c>
      <c r="G13616" t="s">
        <v>5294</v>
      </c>
      <c r="H13616" t="s">
        <v>14946</v>
      </c>
      <c r="I13616">
        <f t="shared" si="212"/>
        <v>59</v>
      </c>
      <c r="J13616" s="1" t="s">
        <v>37704</v>
      </c>
    </row>
    <row r="13617" spans="1:10">
      <c r="A13617">
        <v>6682</v>
      </c>
      <c r="B13617" t="s">
        <v>1295</v>
      </c>
      <c r="C13617">
        <v>20190812</v>
      </c>
      <c r="D13617" t="s">
        <v>7566</v>
      </c>
      <c r="E13617">
        <v>1</v>
      </c>
      <c r="F13617" t="s">
        <v>5293</v>
      </c>
      <c r="G13617" t="s">
        <v>5294</v>
      </c>
      <c r="H13617" t="s">
        <v>14947</v>
      </c>
      <c r="I13617">
        <f t="shared" si="212"/>
        <v>58</v>
      </c>
      <c r="J13617" s="1" t="s">
        <v>37705</v>
      </c>
    </row>
    <row r="13618" spans="1:10">
      <c r="A13618">
        <v>6691</v>
      </c>
      <c r="B13618" t="s">
        <v>1615</v>
      </c>
      <c r="C13618">
        <v>20190812</v>
      </c>
      <c r="D13618" t="s">
        <v>8225</v>
      </c>
      <c r="E13618">
        <v>-1</v>
      </c>
      <c r="F13618" t="s">
        <v>5293</v>
      </c>
      <c r="G13618" t="s">
        <v>5294</v>
      </c>
      <c r="H13618" t="s">
        <v>14948</v>
      </c>
      <c r="I13618">
        <f t="shared" si="212"/>
        <v>29</v>
      </c>
      <c r="J13618" s="1" t="s">
        <v>37706</v>
      </c>
    </row>
    <row r="13619" spans="1:10">
      <c r="A13619">
        <v>6692</v>
      </c>
      <c r="B13619" t="s">
        <v>3199</v>
      </c>
      <c r="C13619">
        <v>20190812</v>
      </c>
      <c r="D13619" t="s">
        <v>8225</v>
      </c>
      <c r="E13619">
        <v>0</v>
      </c>
      <c r="F13619" t="s">
        <v>5288</v>
      </c>
      <c r="G13619" t="s">
        <v>5289</v>
      </c>
      <c r="H13619" t="s">
        <v>13891</v>
      </c>
      <c r="I13619">
        <f t="shared" si="212"/>
        <v>40</v>
      </c>
      <c r="J13619" s="1" t="s">
        <v>36662</v>
      </c>
    </row>
    <row r="13620" spans="1:10">
      <c r="A13620">
        <v>6699</v>
      </c>
      <c r="B13620" t="s">
        <v>413</v>
      </c>
      <c r="C13620">
        <v>20190812</v>
      </c>
      <c r="D13620" t="s">
        <v>6980</v>
      </c>
      <c r="E13620">
        <v>0</v>
      </c>
      <c r="F13620" t="s">
        <v>5288</v>
      </c>
      <c r="G13620" t="s">
        <v>5289</v>
      </c>
      <c r="H13620" t="s">
        <v>14949</v>
      </c>
      <c r="I13620">
        <f t="shared" si="212"/>
        <v>19</v>
      </c>
      <c r="J13620" s="1" t="s">
        <v>37707</v>
      </c>
    </row>
    <row r="13621" spans="1:10">
      <c r="A13621">
        <v>6713</v>
      </c>
      <c r="B13621" t="s">
        <v>415</v>
      </c>
      <c r="C13621">
        <v>20190812</v>
      </c>
      <c r="D13621" t="s">
        <v>6980</v>
      </c>
      <c r="E13621">
        <v>1</v>
      </c>
      <c r="F13621" t="s">
        <v>5293</v>
      </c>
      <c r="G13621" t="s">
        <v>5294</v>
      </c>
      <c r="H13621" t="s">
        <v>14950</v>
      </c>
      <c r="I13621">
        <f t="shared" si="212"/>
        <v>54</v>
      </c>
      <c r="J13621" s="1" t="s">
        <v>37708</v>
      </c>
    </row>
    <row r="13622" spans="1:10">
      <c r="A13622">
        <v>6723</v>
      </c>
      <c r="B13622" t="s">
        <v>1306</v>
      </c>
      <c r="C13622">
        <v>20190812</v>
      </c>
      <c r="D13622" t="s">
        <v>170</v>
      </c>
      <c r="E13622">
        <v>1</v>
      </c>
      <c r="F13622" t="s">
        <v>5293</v>
      </c>
      <c r="G13622" t="s">
        <v>5294</v>
      </c>
      <c r="H13622" t="s">
        <v>14951</v>
      </c>
      <c r="I13622">
        <f t="shared" si="212"/>
        <v>59</v>
      </c>
      <c r="J13622" s="1" t="s">
        <v>37709</v>
      </c>
    </row>
    <row r="13623" spans="1:10">
      <c r="A13623">
        <v>6731</v>
      </c>
      <c r="B13623" t="s">
        <v>1582</v>
      </c>
      <c r="C13623">
        <v>20190812</v>
      </c>
      <c r="D13623" t="s">
        <v>35</v>
      </c>
      <c r="E13623">
        <v>0</v>
      </c>
      <c r="F13623" t="s">
        <v>5288</v>
      </c>
      <c r="G13623" t="s">
        <v>5289</v>
      </c>
      <c r="H13623" t="s">
        <v>14952</v>
      </c>
      <c r="I13623">
        <f t="shared" si="212"/>
        <v>19</v>
      </c>
      <c r="J13623" s="1" t="s">
        <v>37710</v>
      </c>
    </row>
    <row r="13624" spans="1:10">
      <c r="A13624">
        <v>6735</v>
      </c>
      <c r="B13624" t="s">
        <v>7633</v>
      </c>
      <c r="C13624">
        <v>20190812</v>
      </c>
      <c r="D13624" t="s">
        <v>8225</v>
      </c>
      <c r="E13624">
        <v>-1</v>
      </c>
      <c r="F13624" t="s">
        <v>5293</v>
      </c>
      <c r="G13624" t="s">
        <v>5294</v>
      </c>
      <c r="H13624" t="s">
        <v>14953</v>
      </c>
      <c r="I13624">
        <f t="shared" si="212"/>
        <v>28</v>
      </c>
      <c r="J13624" s="1" t="s">
        <v>37711</v>
      </c>
    </row>
    <row r="13625" spans="1:10">
      <c r="A13625">
        <v>6736</v>
      </c>
      <c r="B13625" t="s">
        <v>12948</v>
      </c>
      <c r="C13625">
        <v>20190812</v>
      </c>
      <c r="D13625" t="s">
        <v>35</v>
      </c>
      <c r="E13625">
        <v>0</v>
      </c>
      <c r="F13625" t="s">
        <v>5288</v>
      </c>
      <c r="G13625" t="s">
        <v>47339</v>
      </c>
      <c r="H13625" t="s">
        <v>14954</v>
      </c>
      <c r="I13625">
        <f t="shared" si="212"/>
        <v>183</v>
      </c>
      <c r="J13625" s="1" t="s">
        <v>37712</v>
      </c>
    </row>
    <row r="13626" spans="1:10">
      <c r="A13626">
        <v>6736</v>
      </c>
      <c r="B13626" t="s">
        <v>12948</v>
      </c>
      <c r="C13626">
        <v>20190812</v>
      </c>
      <c r="D13626" t="s">
        <v>35</v>
      </c>
      <c r="E13626">
        <v>1</v>
      </c>
      <c r="F13626" t="s">
        <v>5293</v>
      </c>
      <c r="G13626" t="s">
        <v>5294</v>
      </c>
      <c r="H13626" t="s">
        <v>14955</v>
      </c>
      <c r="I13626">
        <f t="shared" si="212"/>
        <v>54</v>
      </c>
      <c r="J13626" s="1" t="s">
        <v>37713</v>
      </c>
    </row>
    <row r="13627" spans="1:10">
      <c r="A13627">
        <v>6743</v>
      </c>
      <c r="B13627" t="s">
        <v>12950</v>
      </c>
      <c r="C13627">
        <v>20190812</v>
      </c>
      <c r="D13627" t="s">
        <v>35</v>
      </c>
      <c r="E13627">
        <v>0</v>
      </c>
      <c r="F13627" t="s">
        <v>5288</v>
      </c>
      <c r="G13627" t="s">
        <v>5290</v>
      </c>
      <c r="H13627" t="s">
        <v>14956</v>
      </c>
      <c r="I13627">
        <f t="shared" si="212"/>
        <v>150</v>
      </c>
      <c r="J13627" s="1" t="s">
        <v>37714</v>
      </c>
    </row>
    <row r="13628" spans="1:10">
      <c r="A13628">
        <v>6743</v>
      </c>
      <c r="B13628" t="s">
        <v>12950</v>
      </c>
      <c r="C13628">
        <v>20190812</v>
      </c>
      <c r="D13628" t="s">
        <v>35</v>
      </c>
      <c r="E13628">
        <v>-1</v>
      </c>
      <c r="F13628" t="s">
        <v>5293</v>
      </c>
      <c r="G13628" t="s">
        <v>5294</v>
      </c>
      <c r="H13628" t="s">
        <v>14957</v>
      </c>
      <c r="I13628">
        <f t="shared" si="212"/>
        <v>57</v>
      </c>
      <c r="J13628" s="1" t="s">
        <v>37715</v>
      </c>
    </row>
    <row r="13629" spans="1:10">
      <c r="A13629">
        <v>7516</v>
      </c>
      <c r="B13629" t="s">
        <v>216</v>
      </c>
      <c r="C13629">
        <v>20190812</v>
      </c>
      <c r="D13629" t="s">
        <v>6980</v>
      </c>
      <c r="E13629">
        <v>1</v>
      </c>
      <c r="F13629" t="s">
        <v>5293</v>
      </c>
      <c r="G13629" t="s">
        <v>5294</v>
      </c>
      <c r="H13629" t="s">
        <v>14958</v>
      </c>
      <c r="I13629">
        <f t="shared" si="212"/>
        <v>56</v>
      </c>
      <c r="J13629" s="1" t="s">
        <v>37716</v>
      </c>
    </row>
    <row r="13630" spans="1:10">
      <c r="A13630">
        <v>8034</v>
      </c>
      <c r="B13630" t="s">
        <v>2796</v>
      </c>
      <c r="C13630">
        <v>20190812</v>
      </c>
      <c r="D13630" t="s">
        <v>6845</v>
      </c>
      <c r="E13630">
        <v>-1</v>
      </c>
      <c r="F13630" t="s">
        <v>5293</v>
      </c>
      <c r="G13630" t="s">
        <v>5294</v>
      </c>
      <c r="H13630" t="s">
        <v>14959</v>
      </c>
      <c r="I13630">
        <f t="shared" si="212"/>
        <v>56</v>
      </c>
      <c r="J13630" s="1" t="s">
        <v>37717</v>
      </c>
    </row>
    <row r="13631" spans="1:10">
      <c r="A13631">
        <v>8045</v>
      </c>
      <c r="B13631" t="s">
        <v>2798</v>
      </c>
      <c r="C13631">
        <v>20190812</v>
      </c>
      <c r="D13631" t="s">
        <v>7566</v>
      </c>
      <c r="E13631">
        <v>-1</v>
      </c>
      <c r="F13631" t="s">
        <v>5293</v>
      </c>
      <c r="G13631" t="s">
        <v>5294</v>
      </c>
      <c r="H13631" t="s">
        <v>14960</v>
      </c>
      <c r="I13631">
        <f t="shared" si="212"/>
        <v>55</v>
      </c>
      <c r="J13631" s="1" t="s">
        <v>37718</v>
      </c>
    </row>
    <row r="13632" spans="1:10">
      <c r="A13632">
        <v>8050</v>
      </c>
      <c r="B13632" t="s">
        <v>2281</v>
      </c>
      <c r="C13632">
        <v>20190812</v>
      </c>
      <c r="D13632" t="s">
        <v>7104</v>
      </c>
      <c r="E13632">
        <v>-1</v>
      </c>
      <c r="F13632" t="s">
        <v>5293</v>
      </c>
      <c r="G13632" t="s">
        <v>5294</v>
      </c>
      <c r="H13632" t="s">
        <v>14961</v>
      </c>
      <c r="I13632">
        <f t="shared" si="212"/>
        <v>58</v>
      </c>
      <c r="J13632" s="1" t="s">
        <v>37719</v>
      </c>
    </row>
    <row r="13633" spans="1:10">
      <c r="A13633">
        <v>8054</v>
      </c>
      <c r="B13633" t="s">
        <v>163</v>
      </c>
      <c r="C13633">
        <v>20190812</v>
      </c>
      <c r="D13633" t="s">
        <v>6756</v>
      </c>
      <c r="E13633">
        <v>0</v>
      </c>
      <c r="F13633" t="s">
        <v>5293</v>
      </c>
      <c r="G13633" t="s">
        <v>5295</v>
      </c>
      <c r="H13633" t="s">
        <v>14962</v>
      </c>
      <c r="I13633">
        <f t="shared" si="212"/>
        <v>73</v>
      </c>
      <c r="J13633" s="1" t="s">
        <v>37720</v>
      </c>
    </row>
    <row r="13634" spans="1:10">
      <c r="A13634">
        <v>8069</v>
      </c>
      <c r="B13634" t="s">
        <v>4692</v>
      </c>
      <c r="C13634">
        <v>20190812</v>
      </c>
      <c r="D13634" t="s">
        <v>5055</v>
      </c>
      <c r="E13634">
        <v>-1</v>
      </c>
      <c r="F13634" t="s">
        <v>5293</v>
      </c>
      <c r="G13634" t="s">
        <v>5294</v>
      </c>
      <c r="H13634" t="s">
        <v>14963</v>
      </c>
      <c r="I13634">
        <f t="shared" si="212"/>
        <v>60</v>
      </c>
      <c r="J13634" s="1" t="s">
        <v>37721</v>
      </c>
    </row>
    <row r="13635" spans="1:10">
      <c r="A13635">
        <v>8076</v>
      </c>
      <c r="B13635" t="s">
        <v>1308</v>
      </c>
      <c r="C13635">
        <v>20190812</v>
      </c>
      <c r="D13635" t="s">
        <v>6845</v>
      </c>
      <c r="E13635">
        <v>-1</v>
      </c>
      <c r="F13635" t="s">
        <v>5293</v>
      </c>
      <c r="G13635" t="s">
        <v>5294</v>
      </c>
      <c r="H13635" t="s">
        <v>14964</v>
      </c>
      <c r="I13635">
        <f t="shared" ref="I13635:I13698" si="213">LEN(H13635)</f>
        <v>59</v>
      </c>
      <c r="J13635" s="1" t="s">
        <v>37722</v>
      </c>
    </row>
    <row r="13636" spans="1:10">
      <c r="A13636">
        <v>8080</v>
      </c>
      <c r="B13636" t="s">
        <v>218</v>
      </c>
      <c r="C13636">
        <v>20190812</v>
      </c>
      <c r="D13636" t="s">
        <v>4679</v>
      </c>
      <c r="E13636">
        <v>-1</v>
      </c>
      <c r="F13636" t="s">
        <v>5293</v>
      </c>
      <c r="G13636" t="s">
        <v>5294</v>
      </c>
      <c r="H13636" t="s">
        <v>14965</v>
      </c>
      <c r="I13636">
        <f t="shared" si="213"/>
        <v>27</v>
      </c>
      <c r="J13636" s="1" t="s">
        <v>37723</v>
      </c>
    </row>
    <row r="13637" spans="1:10">
      <c r="A13637">
        <v>8081</v>
      </c>
      <c r="B13637" t="s">
        <v>6429</v>
      </c>
      <c r="C13637">
        <v>20190812</v>
      </c>
      <c r="D13637" t="s">
        <v>5055</v>
      </c>
      <c r="E13637">
        <v>2</v>
      </c>
      <c r="F13637" t="s">
        <v>5293</v>
      </c>
      <c r="G13637" t="s">
        <v>5294</v>
      </c>
      <c r="H13637" t="s">
        <v>14966</v>
      </c>
      <c r="I13637">
        <f t="shared" si="213"/>
        <v>380</v>
      </c>
      <c r="J13637" s="1" t="s">
        <v>37724</v>
      </c>
    </row>
    <row r="13638" spans="1:10">
      <c r="A13638">
        <v>8097</v>
      </c>
      <c r="B13638" t="s">
        <v>3948</v>
      </c>
      <c r="C13638">
        <v>20190812</v>
      </c>
      <c r="D13638" t="s">
        <v>6730</v>
      </c>
      <c r="E13638">
        <v>-1</v>
      </c>
      <c r="F13638" t="s">
        <v>5288</v>
      </c>
      <c r="G13638" t="s">
        <v>47339</v>
      </c>
      <c r="H13638" t="s">
        <v>14967</v>
      </c>
      <c r="I13638">
        <f t="shared" si="213"/>
        <v>54</v>
      </c>
      <c r="J13638" s="1" t="s">
        <v>37725</v>
      </c>
    </row>
    <row r="13639" spans="1:10">
      <c r="A13639">
        <v>8114</v>
      </c>
      <c r="B13639" t="s">
        <v>13753</v>
      </c>
      <c r="C13639">
        <v>20190812</v>
      </c>
      <c r="D13639" t="s">
        <v>6756</v>
      </c>
      <c r="E13639">
        <v>0</v>
      </c>
      <c r="F13639" t="s">
        <v>5293</v>
      </c>
      <c r="G13639" t="s">
        <v>5294</v>
      </c>
      <c r="H13639" t="s">
        <v>14968</v>
      </c>
      <c r="I13639">
        <f t="shared" si="213"/>
        <v>373</v>
      </c>
      <c r="J13639" s="1" t="s">
        <v>37726</v>
      </c>
    </row>
    <row r="13640" spans="1:10">
      <c r="A13640">
        <v>8171</v>
      </c>
      <c r="B13640" t="s">
        <v>831</v>
      </c>
      <c r="C13640">
        <v>20190812</v>
      </c>
      <c r="D13640" t="s">
        <v>6845</v>
      </c>
      <c r="E13640">
        <v>-1</v>
      </c>
      <c r="F13640" t="s">
        <v>5293</v>
      </c>
      <c r="G13640" t="s">
        <v>5294</v>
      </c>
      <c r="H13640" t="s">
        <v>14969</v>
      </c>
      <c r="I13640">
        <f t="shared" si="213"/>
        <v>55</v>
      </c>
      <c r="J13640" s="1" t="s">
        <v>37727</v>
      </c>
    </row>
    <row r="13641" spans="1:10">
      <c r="A13641">
        <v>8249</v>
      </c>
      <c r="B13641" t="s">
        <v>1795</v>
      </c>
      <c r="C13641">
        <v>20190812</v>
      </c>
      <c r="D13641" t="s">
        <v>7104</v>
      </c>
      <c r="E13641">
        <v>0</v>
      </c>
      <c r="F13641" t="s">
        <v>5288</v>
      </c>
      <c r="G13641" t="s">
        <v>5289</v>
      </c>
      <c r="H13641" t="s">
        <v>14970</v>
      </c>
      <c r="I13641">
        <f t="shared" si="213"/>
        <v>19</v>
      </c>
      <c r="J13641" s="1" t="s">
        <v>37728</v>
      </c>
    </row>
    <row r="13642" spans="1:10">
      <c r="A13642">
        <v>8287</v>
      </c>
      <c r="B13642" t="s">
        <v>292</v>
      </c>
      <c r="C13642">
        <v>20190812</v>
      </c>
      <c r="D13642" t="s">
        <v>6730</v>
      </c>
      <c r="E13642">
        <v>-1</v>
      </c>
      <c r="F13642" t="s">
        <v>5293</v>
      </c>
      <c r="G13642" t="s">
        <v>5294</v>
      </c>
      <c r="H13642" t="s">
        <v>14971</v>
      </c>
      <c r="I13642">
        <f t="shared" si="213"/>
        <v>59</v>
      </c>
      <c r="J13642" s="1" t="s">
        <v>37729</v>
      </c>
    </row>
    <row r="13643" spans="1:10">
      <c r="A13643">
        <v>8299</v>
      </c>
      <c r="B13643" t="s">
        <v>5161</v>
      </c>
      <c r="C13643">
        <v>20190812</v>
      </c>
      <c r="D13643" t="s">
        <v>7063</v>
      </c>
      <c r="E13643">
        <v>-1</v>
      </c>
      <c r="F13643" t="s">
        <v>5293</v>
      </c>
      <c r="G13643" t="s">
        <v>5294</v>
      </c>
      <c r="H13643" t="s">
        <v>14972</v>
      </c>
      <c r="I13643">
        <f t="shared" si="213"/>
        <v>422</v>
      </c>
      <c r="J13643" s="1" t="s">
        <v>37730</v>
      </c>
    </row>
    <row r="13644" spans="1:10">
      <c r="A13644">
        <v>8342</v>
      </c>
      <c r="B13644" t="s">
        <v>5673</v>
      </c>
      <c r="C13644">
        <v>20190812</v>
      </c>
      <c r="D13644" t="s">
        <v>6756</v>
      </c>
      <c r="E13644">
        <v>0</v>
      </c>
      <c r="F13644" t="s">
        <v>5293</v>
      </c>
      <c r="G13644" t="s">
        <v>5294</v>
      </c>
      <c r="H13644" t="s">
        <v>14973</v>
      </c>
      <c r="I13644">
        <f t="shared" si="213"/>
        <v>314</v>
      </c>
      <c r="J13644" s="1" t="s">
        <v>37731</v>
      </c>
    </row>
    <row r="13645" spans="1:10">
      <c r="A13645">
        <v>8390</v>
      </c>
      <c r="B13645" t="s">
        <v>5863</v>
      </c>
      <c r="C13645">
        <v>20190812</v>
      </c>
      <c r="D13645" t="s">
        <v>6756</v>
      </c>
      <c r="E13645">
        <v>1</v>
      </c>
      <c r="F13645" t="s">
        <v>5293</v>
      </c>
      <c r="G13645" t="s">
        <v>47338</v>
      </c>
      <c r="H13645" t="s">
        <v>14974</v>
      </c>
      <c r="I13645">
        <f t="shared" si="213"/>
        <v>56</v>
      </c>
      <c r="J13645" s="1" t="s">
        <v>37732</v>
      </c>
    </row>
    <row r="13646" spans="1:10">
      <c r="A13646">
        <v>8422</v>
      </c>
      <c r="B13646" t="s">
        <v>3430</v>
      </c>
      <c r="C13646">
        <v>20190812</v>
      </c>
      <c r="D13646" t="s">
        <v>5055</v>
      </c>
      <c r="E13646">
        <v>0</v>
      </c>
      <c r="F13646" t="s">
        <v>5288</v>
      </c>
      <c r="G13646" t="s">
        <v>5289</v>
      </c>
      <c r="H13646" t="s">
        <v>14975</v>
      </c>
      <c r="I13646">
        <f t="shared" si="213"/>
        <v>20</v>
      </c>
      <c r="J13646" s="1" t="s">
        <v>37733</v>
      </c>
    </row>
    <row r="13647" spans="1:10">
      <c r="A13647">
        <v>8431</v>
      </c>
      <c r="B13647" t="s">
        <v>1327</v>
      </c>
      <c r="C13647">
        <v>20190812</v>
      </c>
      <c r="D13647" t="s">
        <v>6845</v>
      </c>
      <c r="E13647">
        <v>-1</v>
      </c>
      <c r="F13647" t="s">
        <v>5293</v>
      </c>
      <c r="G13647" t="s">
        <v>5294</v>
      </c>
      <c r="H13647" t="s">
        <v>14976</v>
      </c>
      <c r="I13647">
        <f t="shared" si="213"/>
        <v>55</v>
      </c>
      <c r="J13647" s="1" t="s">
        <v>37734</v>
      </c>
    </row>
    <row r="13648" spans="1:10">
      <c r="A13648">
        <v>8462</v>
      </c>
      <c r="B13648" t="s">
        <v>4110</v>
      </c>
      <c r="C13648">
        <v>20190812</v>
      </c>
      <c r="D13648" t="s">
        <v>7104</v>
      </c>
      <c r="E13648">
        <v>1</v>
      </c>
      <c r="F13648" t="s">
        <v>5293</v>
      </c>
      <c r="G13648" t="s">
        <v>5294</v>
      </c>
      <c r="H13648" t="s">
        <v>14977</v>
      </c>
      <c r="I13648">
        <f t="shared" si="213"/>
        <v>502</v>
      </c>
      <c r="J13648" s="1" t="s">
        <v>37735</v>
      </c>
    </row>
    <row r="13649" spans="1:10">
      <c r="A13649">
        <v>8466</v>
      </c>
      <c r="B13649" t="s">
        <v>5680</v>
      </c>
      <c r="C13649">
        <v>20190812</v>
      </c>
      <c r="D13649" t="s">
        <v>7104</v>
      </c>
      <c r="E13649">
        <v>-1</v>
      </c>
      <c r="F13649" t="s">
        <v>5288</v>
      </c>
      <c r="G13649" t="s">
        <v>5289</v>
      </c>
      <c r="H13649" t="s">
        <v>14665</v>
      </c>
      <c r="I13649">
        <f t="shared" si="213"/>
        <v>17</v>
      </c>
      <c r="J13649" s="1" t="s">
        <v>37427</v>
      </c>
    </row>
    <row r="13650" spans="1:10">
      <c r="A13650">
        <v>8478</v>
      </c>
      <c r="B13650" t="s">
        <v>2818</v>
      </c>
      <c r="C13650">
        <v>20190812</v>
      </c>
      <c r="D13650" t="s">
        <v>6756</v>
      </c>
      <c r="E13650">
        <v>0</v>
      </c>
      <c r="F13650" t="s">
        <v>5293</v>
      </c>
      <c r="G13650" t="s">
        <v>5295</v>
      </c>
      <c r="H13650" t="s">
        <v>14978</v>
      </c>
      <c r="I13650">
        <f t="shared" si="213"/>
        <v>121</v>
      </c>
      <c r="J13650" s="1" t="s">
        <v>37736</v>
      </c>
    </row>
    <row r="13651" spans="1:10">
      <c r="A13651">
        <v>8478</v>
      </c>
      <c r="B13651" t="s">
        <v>2818</v>
      </c>
      <c r="C13651">
        <v>20190812</v>
      </c>
      <c r="D13651" t="s">
        <v>6756</v>
      </c>
      <c r="E13651">
        <v>0</v>
      </c>
      <c r="F13651" t="s">
        <v>5293</v>
      </c>
      <c r="G13651" t="s">
        <v>5294</v>
      </c>
      <c r="H13651" t="s">
        <v>14979</v>
      </c>
      <c r="I13651">
        <f t="shared" si="213"/>
        <v>398</v>
      </c>
      <c r="J13651" s="1" t="s">
        <v>37737</v>
      </c>
    </row>
    <row r="13652" spans="1:10">
      <c r="A13652">
        <v>8479</v>
      </c>
      <c r="B13652" t="s">
        <v>94</v>
      </c>
      <c r="C13652">
        <v>20190812</v>
      </c>
      <c r="D13652" t="s">
        <v>6980</v>
      </c>
      <c r="E13652">
        <v>-1</v>
      </c>
      <c r="F13652" t="s">
        <v>5288</v>
      </c>
      <c r="G13652" t="s">
        <v>47339</v>
      </c>
      <c r="H13652" t="s">
        <v>14980</v>
      </c>
      <c r="I13652">
        <f t="shared" si="213"/>
        <v>437</v>
      </c>
      <c r="J13652" s="1" t="s">
        <v>37738</v>
      </c>
    </row>
    <row r="13653" spans="1:10">
      <c r="A13653">
        <v>8908</v>
      </c>
      <c r="B13653" t="s">
        <v>14981</v>
      </c>
      <c r="C13653">
        <v>20190812</v>
      </c>
      <c r="D13653" t="s">
        <v>7104</v>
      </c>
      <c r="E13653">
        <v>-1</v>
      </c>
      <c r="F13653" t="s">
        <v>5288</v>
      </c>
      <c r="G13653" t="s">
        <v>47339</v>
      </c>
      <c r="H13653" t="s">
        <v>14982</v>
      </c>
      <c r="I13653">
        <f t="shared" si="213"/>
        <v>57</v>
      </c>
      <c r="J13653" s="1" t="s">
        <v>37739</v>
      </c>
    </row>
    <row r="13654" spans="1:10">
      <c r="A13654">
        <v>8926</v>
      </c>
      <c r="B13654" t="s">
        <v>1636</v>
      </c>
      <c r="C13654">
        <v>20190812</v>
      </c>
      <c r="D13654" t="s">
        <v>6756</v>
      </c>
      <c r="E13654">
        <v>0</v>
      </c>
      <c r="F13654" t="s">
        <v>5293</v>
      </c>
      <c r="G13654" t="s">
        <v>47338</v>
      </c>
      <c r="H13654" t="s">
        <v>14983</v>
      </c>
      <c r="I13654">
        <f t="shared" si="213"/>
        <v>182</v>
      </c>
      <c r="J13654" s="1" t="s">
        <v>37740</v>
      </c>
    </row>
    <row r="13655" spans="1:10">
      <c r="A13655">
        <v>8929</v>
      </c>
      <c r="B13655" t="s">
        <v>7502</v>
      </c>
      <c r="C13655">
        <v>20190812</v>
      </c>
      <c r="D13655" t="s">
        <v>7104</v>
      </c>
      <c r="E13655">
        <v>0</v>
      </c>
      <c r="F13655" t="s">
        <v>5293</v>
      </c>
      <c r="G13655" t="s">
        <v>47338</v>
      </c>
      <c r="H13655" t="s">
        <v>14984</v>
      </c>
      <c r="I13655">
        <f t="shared" si="213"/>
        <v>417</v>
      </c>
      <c r="J13655" s="1" t="s">
        <v>37741</v>
      </c>
    </row>
    <row r="13656" spans="1:10">
      <c r="A13656">
        <v>8933</v>
      </c>
      <c r="B13656" t="s">
        <v>2821</v>
      </c>
      <c r="C13656">
        <v>20190812</v>
      </c>
      <c r="D13656" t="s">
        <v>6730</v>
      </c>
      <c r="E13656">
        <v>-2</v>
      </c>
      <c r="F13656" t="s">
        <v>5297</v>
      </c>
      <c r="G13656" t="s">
        <v>5298</v>
      </c>
      <c r="H13656" t="s">
        <v>14985</v>
      </c>
      <c r="I13656">
        <f t="shared" si="213"/>
        <v>27</v>
      </c>
      <c r="J13656" s="1" t="s">
        <v>37742</v>
      </c>
    </row>
    <row r="13657" spans="1:10">
      <c r="A13657">
        <v>8934</v>
      </c>
      <c r="B13657" t="s">
        <v>7399</v>
      </c>
      <c r="C13657">
        <v>20190812</v>
      </c>
      <c r="D13657" t="s">
        <v>6845</v>
      </c>
      <c r="E13657">
        <v>0</v>
      </c>
      <c r="F13657" t="s">
        <v>5293</v>
      </c>
      <c r="G13657" t="s">
        <v>47338</v>
      </c>
      <c r="H13657" t="s">
        <v>14986</v>
      </c>
      <c r="I13657">
        <f t="shared" si="213"/>
        <v>545</v>
      </c>
      <c r="J13657" s="1" t="s">
        <v>37743</v>
      </c>
    </row>
    <row r="13658" spans="1:10">
      <c r="A13658">
        <v>8941</v>
      </c>
      <c r="B13658" t="s">
        <v>7298</v>
      </c>
      <c r="C13658">
        <v>20190812</v>
      </c>
      <c r="D13658" t="s">
        <v>6756</v>
      </c>
      <c r="E13658">
        <v>0</v>
      </c>
      <c r="F13658" t="s">
        <v>5293</v>
      </c>
      <c r="G13658" t="s">
        <v>47338</v>
      </c>
      <c r="H13658" t="s">
        <v>14987</v>
      </c>
      <c r="I13658">
        <f t="shared" si="213"/>
        <v>152</v>
      </c>
      <c r="J13658" s="1" t="s">
        <v>37744</v>
      </c>
    </row>
    <row r="13659" spans="1:10">
      <c r="A13659">
        <v>912398</v>
      </c>
      <c r="B13659" t="s">
        <v>4116</v>
      </c>
      <c r="C13659">
        <v>20190812</v>
      </c>
      <c r="D13659" t="s">
        <v>35</v>
      </c>
      <c r="E13659">
        <v>-1</v>
      </c>
      <c r="F13659" t="s">
        <v>5293</v>
      </c>
      <c r="G13659" t="s">
        <v>5294</v>
      </c>
      <c r="H13659" t="s">
        <v>14988</v>
      </c>
      <c r="I13659">
        <f t="shared" si="213"/>
        <v>59</v>
      </c>
      <c r="J13659" s="1" t="s">
        <v>37745</v>
      </c>
    </row>
    <row r="13660" spans="1:10">
      <c r="A13660">
        <v>9902</v>
      </c>
      <c r="B13660" t="s">
        <v>14989</v>
      </c>
      <c r="C13660">
        <v>20190812</v>
      </c>
      <c r="D13660" t="s">
        <v>6759</v>
      </c>
      <c r="E13660">
        <v>-1</v>
      </c>
      <c r="F13660" t="s">
        <v>5293</v>
      </c>
      <c r="G13660" t="s">
        <v>5294</v>
      </c>
      <c r="H13660" t="s">
        <v>14990</v>
      </c>
      <c r="I13660">
        <f t="shared" si="213"/>
        <v>27</v>
      </c>
      <c r="J13660" s="1" t="s">
        <v>37746</v>
      </c>
    </row>
    <row r="13661" spans="1:10">
      <c r="A13661">
        <v>9906</v>
      </c>
      <c r="B13661" t="s">
        <v>833</v>
      </c>
      <c r="C13661">
        <v>20190812</v>
      </c>
      <c r="D13661" t="s">
        <v>6759</v>
      </c>
      <c r="E13661">
        <v>-1</v>
      </c>
      <c r="F13661" t="s">
        <v>5288</v>
      </c>
      <c r="G13661" t="s">
        <v>5289</v>
      </c>
      <c r="H13661" t="s">
        <v>14531</v>
      </c>
      <c r="I13661">
        <f t="shared" si="213"/>
        <v>20</v>
      </c>
      <c r="J13661" s="1" t="s">
        <v>37297</v>
      </c>
    </row>
    <row r="13662" spans="1:10">
      <c r="A13662">
        <v>9935</v>
      </c>
      <c r="B13662" t="s">
        <v>2011</v>
      </c>
      <c r="C13662">
        <v>20190812</v>
      </c>
      <c r="D13662" t="s">
        <v>6759</v>
      </c>
      <c r="E13662">
        <v>0</v>
      </c>
      <c r="F13662" t="s">
        <v>5297</v>
      </c>
      <c r="G13662" t="s">
        <v>47333</v>
      </c>
      <c r="H13662" t="s">
        <v>14991</v>
      </c>
      <c r="I13662">
        <f t="shared" si="213"/>
        <v>1404</v>
      </c>
      <c r="J13662" s="1" t="s">
        <v>37747</v>
      </c>
    </row>
    <row r="13663" spans="1:10">
      <c r="A13663">
        <v>9937</v>
      </c>
      <c r="B13663" t="s">
        <v>14534</v>
      </c>
      <c r="C13663">
        <v>20190812</v>
      </c>
      <c r="D13663" t="s">
        <v>5055</v>
      </c>
      <c r="E13663">
        <v>0</v>
      </c>
      <c r="F13663" t="s">
        <v>5293</v>
      </c>
      <c r="G13663" t="s">
        <v>5295</v>
      </c>
      <c r="H13663" t="s">
        <v>14992</v>
      </c>
      <c r="I13663">
        <f t="shared" si="213"/>
        <v>78</v>
      </c>
      <c r="J13663" s="1" t="s">
        <v>37748</v>
      </c>
    </row>
    <row r="13664" spans="1:10">
      <c r="A13664">
        <v>9940</v>
      </c>
      <c r="B13664" t="s">
        <v>7143</v>
      </c>
      <c r="C13664">
        <v>20190812</v>
      </c>
      <c r="D13664" t="s">
        <v>35</v>
      </c>
      <c r="E13664">
        <v>1</v>
      </c>
      <c r="F13664" t="s">
        <v>5293</v>
      </c>
      <c r="G13664" t="s">
        <v>5294</v>
      </c>
      <c r="H13664" t="s">
        <v>14993</v>
      </c>
      <c r="I13664">
        <f t="shared" si="213"/>
        <v>266</v>
      </c>
      <c r="J13664" s="1" t="s">
        <v>37749</v>
      </c>
    </row>
    <row r="13665" spans="1:10">
      <c r="A13665">
        <v>9941</v>
      </c>
      <c r="B13665" t="s">
        <v>1677</v>
      </c>
      <c r="C13665">
        <v>20190812</v>
      </c>
      <c r="D13665" t="s">
        <v>35</v>
      </c>
      <c r="E13665">
        <v>1</v>
      </c>
      <c r="F13665" t="s">
        <v>5293</v>
      </c>
      <c r="G13665" t="s">
        <v>47338</v>
      </c>
      <c r="H13665" t="s">
        <v>14994</v>
      </c>
      <c r="I13665">
        <f t="shared" si="213"/>
        <v>59</v>
      </c>
      <c r="J13665" s="1" t="s">
        <v>37750</v>
      </c>
    </row>
    <row r="13666" spans="1:10">
      <c r="A13666">
        <v>9944</v>
      </c>
      <c r="B13666" t="s">
        <v>81</v>
      </c>
      <c r="C13666">
        <v>20190812</v>
      </c>
      <c r="D13666" t="s">
        <v>6756</v>
      </c>
      <c r="E13666">
        <v>-1</v>
      </c>
      <c r="F13666" t="s">
        <v>5288</v>
      </c>
      <c r="G13666" t="s">
        <v>5289</v>
      </c>
      <c r="H13666" t="s">
        <v>14995</v>
      </c>
      <c r="I13666">
        <f t="shared" si="213"/>
        <v>10</v>
      </c>
      <c r="J13666" s="1" t="s">
        <v>37751</v>
      </c>
    </row>
    <row r="13667" spans="1:10">
      <c r="A13667">
        <v>9949</v>
      </c>
      <c r="B13667" t="s">
        <v>14996</v>
      </c>
      <c r="C13667">
        <v>20190812</v>
      </c>
      <c r="D13667" t="s">
        <v>6756</v>
      </c>
      <c r="E13667">
        <v>-1</v>
      </c>
      <c r="F13667" t="s">
        <v>5293</v>
      </c>
      <c r="G13667" t="s">
        <v>5294</v>
      </c>
      <c r="H13667" t="s">
        <v>14997</v>
      </c>
      <c r="I13667">
        <f t="shared" si="213"/>
        <v>56</v>
      </c>
      <c r="J13667" s="1" t="s">
        <v>37752</v>
      </c>
    </row>
    <row r="13668" spans="1:10">
      <c r="A13668">
        <v>1101</v>
      </c>
      <c r="B13668" t="s">
        <v>1837</v>
      </c>
      <c r="C13668">
        <v>20190813</v>
      </c>
      <c r="D13668" t="s">
        <v>7063</v>
      </c>
      <c r="E13668">
        <v>0</v>
      </c>
      <c r="F13668" t="s">
        <v>5293</v>
      </c>
      <c r="G13668" t="s">
        <v>47338</v>
      </c>
      <c r="H13668" t="s">
        <v>14998</v>
      </c>
      <c r="I13668">
        <f t="shared" si="213"/>
        <v>1778</v>
      </c>
      <c r="J13668" s="1" t="s">
        <v>37753</v>
      </c>
    </row>
    <row r="13669" spans="1:10">
      <c r="A13669">
        <v>1101</v>
      </c>
      <c r="B13669" t="s">
        <v>1837</v>
      </c>
      <c r="C13669">
        <v>20190813</v>
      </c>
      <c r="D13669" t="s">
        <v>7063</v>
      </c>
      <c r="E13669">
        <v>0</v>
      </c>
      <c r="F13669" t="s">
        <v>5293</v>
      </c>
      <c r="G13669" t="s">
        <v>5294</v>
      </c>
      <c r="H13669" t="s">
        <v>14999</v>
      </c>
      <c r="I13669">
        <f t="shared" si="213"/>
        <v>252</v>
      </c>
      <c r="J13669" s="1" t="s">
        <v>37754</v>
      </c>
    </row>
    <row r="13670" spans="1:10">
      <c r="A13670">
        <v>1201</v>
      </c>
      <c r="B13670" t="s">
        <v>835</v>
      </c>
      <c r="C13670">
        <v>20190813</v>
      </c>
      <c r="D13670" t="s">
        <v>6845</v>
      </c>
      <c r="E13670">
        <v>-1</v>
      </c>
      <c r="F13670" t="s">
        <v>5288</v>
      </c>
      <c r="G13670" t="s">
        <v>47339</v>
      </c>
      <c r="H13670" t="s">
        <v>15000</v>
      </c>
      <c r="I13670">
        <f t="shared" si="213"/>
        <v>370</v>
      </c>
      <c r="J13670" s="1" t="s">
        <v>37755</v>
      </c>
    </row>
    <row r="13671" spans="1:10">
      <c r="A13671">
        <v>1213</v>
      </c>
      <c r="B13671" t="s">
        <v>837</v>
      </c>
      <c r="C13671">
        <v>20190813</v>
      </c>
      <c r="D13671" t="s">
        <v>6730</v>
      </c>
      <c r="E13671">
        <v>-2</v>
      </c>
      <c r="F13671" t="s">
        <v>5288</v>
      </c>
      <c r="G13671" t="s">
        <v>47339</v>
      </c>
      <c r="H13671" t="s">
        <v>15001</v>
      </c>
      <c r="I13671">
        <f t="shared" si="213"/>
        <v>203</v>
      </c>
      <c r="J13671" s="1" t="s">
        <v>37756</v>
      </c>
    </row>
    <row r="13672" spans="1:10">
      <c r="A13672">
        <v>1225</v>
      </c>
      <c r="B13672" t="s">
        <v>4624</v>
      </c>
      <c r="C13672">
        <v>20190813</v>
      </c>
      <c r="D13672" t="s">
        <v>6845</v>
      </c>
      <c r="E13672">
        <v>-1</v>
      </c>
      <c r="F13672" t="s">
        <v>5288</v>
      </c>
      <c r="G13672" t="s">
        <v>47339</v>
      </c>
      <c r="H13672" t="s">
        <v>15002</v>
      </c>
      <c r="I13672">
        <f t="shared" si="213"/>
        <v>55</v>
      </c>
      <c r="J13672" s="1" t="s">
        <v>37757</v>
      </c>
    </row>
    <row r="13673" spans="1:10">
      <c r="A13673">
        <v>1235</v>
      </c>
      <c r="B13673" t="s">
        <v>426</v>
      </c>
      <c r="C13673">
        <v>20190813</v>
      </c>
      <c r="D13673" t="s">
        <v>6759</v>
      </c>
      <c r="E13673">
        <v>-1</v>
      </c>
      <c r="F13673" t="s">
        <v>5291</v>
      </c>
      <c r="G13673" t="s">
        <v>47335</v>
      </c>
      <c r="H13673" t="s">
        <v>15003</v>
      </c>
      <c r="I13673">
        <f t="shared" si="213"/>
        <v>623</v>
      </c>
      <c r="J13673" s="1" t="s">
        <v>37758</v>
      </c>
    </row>
    <row r="13674" spans="1:10">
      <c r="A13674">
        <v>1262</v>
      </c>
      <c r="B13674" t="s">
        <v>94</v>
      </c>
      <c r="C13674">
        <v>20190813</v>
      </c>
      <c r="D13674" t="s">
        <v>6845</v>
      </c>
      <c r="E13674">
        <v>0</v>
      </c>
      <c r="F13674" t="s">
        <v>5293</v>
      </c>
      <c r="G13674" t="s">
        <v>47338</v>
      </c>
      <c r="H13674" t="s">
        <v>15004</v>
      </c>
      <c r="I13674">
        <f t="shared" si="213"/>
        <v>1048</v>
      </c>
      <c r="J13674" s="1" t="s">
        <v>37759</v>
      </c>
    </row>
    <row r="13675" spans="1:10">
      <c r="A13675">
        <v>1301</v>
      </c>
      <c r="B13675" t="s">
        <v>1401</v>
      </c>
      <c r="C13675">
        <v>20190813</v>
      </c>
      <c r="D13675" t="s">
        <v>7063</v>
      </c>
      <c r="E13675">
        <v>0</v>
      </c>
      <c r="F13675" t="s">
        <v>5293</v>
      </c>
      <c r="G13675" t="s">
        <v>47338</v>
      </c>
      <c r="H13675" t="s">
        <v>15005</v>
      </c>
      <c r="I13675">
        <f t="shared" si="213"/>
        <v>212</v>
      </c>
      <c r="J13675" s="1" t="s">
        <v>37760</v>
      </c>
    </row>
    <row r="13676" spans="1:10">
      <c r="A13676">
        <v>1301</v>
      </c>
      <c r="B13676" t="s">
        <v>1401</v>
      </c>
      <c r="C13676">
        <v>20190813</v>
      </c>
      <c r="D13676" t="s">
        <v>7063</v>
      </c>
      <c r="E13676">
        <v>0</v>
      </c>
      <c r="F13676" t="s">
        <v>5293</v>
      </c>
      <c r="G13676" t="s">
        <v>47338</v>
      </c>
      <c r="H13676" t="s">
        <v>15006</v>
      </c>
      <c r="I13676">
        <f t="shared" si="213"/>
        <v>226</v>
      </c>
      <c r="J13676" s="1" t="s">
        <v>37761</v>
      </c>
    </row>
    <row r="13677" spans="1:10">
      <c r="A13677">
        <v>1339</v>
      </c>
      <c r="B13677" t="s">
        <v>1351</v>
      </c>
      <c r="C13677">
        <v>20190813</v>
      </c>
      <c r="D13677" t="s">
        <v>7104</v>
      </c>
      <c r="E13677">
        <v>0</v>
      </c>
      <c r="F13677" t="s">
        <v>5288</v>
      </c>
      <c r="G13677" t="s">
        <v>5289</v>
      </c>
      <c r="H13677" t="s">
        <v>15007</v>
      </c>
      <c r="I13677">
        <f t="shared" si="213"/>
        <v>40</v>
      </c>
      <c r="J13677" s="1" t="s">
        <v>37762</v>
      </c>
    </row>
    <row r="13678" spans="1:10">
      <c r="A13678">
        <v>1471</v>
      </c>
      <c r="B13678" t="s">
        <v>864</v>
      </c>
      <c r="C13678">
        <v>20190813</v>
      </c>
      <c r="D13678" t="s">
        <v>6759</v>
      </c>
      <c r="E13678">
        <v>-2</v>
      </c>
      <c r="F13678" t="s">
        <v>5297</v>
      </c>
      <c r="G13678" t="s">
        <v>5298</v>
      </c>
      <c r="H13678" t="s">
        <v>15008</v>
      </c>
      <c r="I13678">
        <f t="shared" si="213"/>
        <v>29</v>
      </c>
      <c r="J13678" s="1" t="s">
        <v>37763</v>
      </c>
    </row>
    <row r="13679" spans="1:10">
      <c r="A13679">
        <v>1513</v>
      </c>
      <c r="B13679" t="s">
        <v>4941</v>
      </c>
      <c r="C13679">
        <v>20190813</v>
      </c>
      <c r="D13679" t="s">
        <v>7104</v>
      </c>
      <c r="E13679">
        <v>1</v>
      </c>
      <c r="F13679" t="s">
        <v>5293</v>
      </c>
      <c r="G13679" t="s">
        <v>47338</v>
      </c>
      <c r="H13679" t="s">
        <v>15009</v>
      </c>
      <c r="I13679">
        <f t="shared" si="213"/>
        <v>53</v>
      </c>
      <c r="J13679" s="1" t="s">
        <v>37764</v>
      </c>
    </row>
    <row r="13680" spans="1:10">
      <c r="A13680">
        <v>1569</v>
      </c>
      <c r="B13680" t="s">
        <v>877</v>
      </c>
      <c r="C13680">
        <v>20190813</v>
      </c>
      <c r="D13680" t="s">
        <v>6845</v>
      </c>
      <c r="E13680">
        <v>0</v>
      </c>
      <c r="F13680" t="s">
        <v>5288</v>
      </c>
      <c r="G13680" t="s">
        <v>5289</v>
      </c>
      <c r="H13680" t="s">
        <v>14714</v>
      </c>
      <c r="I13680">
        <f t="shared" si="213"/>
        <v>18</v>
      </c>
      <c r="J13680" s="1" t="s">
        <v>37476</v>
      </c>
    </row>
    <row r="13681" spans="1:10">
      <c r="A13681">
        <v>1714</v>
      </c>
      <c r="B13681" t="s">
        <v>8186</v>
      </c>
      <c r="C13681">
        <v>20190813</v>
      </c>
      <c r="D13681" t="s">
        <v>7104</v>
      </c>
      <c r="E13681">
        <v>0</v>
      </c>
      <c r="F13681" t="s">
        <v>5288</v>
      </c>
      <c r="G13681" t="s">
        <v>5289</v>
      </c>
      <c r="H13681" t="s">
        <v>15010</v>
      </c>
      <c r="I13681">
        <f t="shared" si="213"/>
        <v>77</v>
      </c>
      <c r="J13681" s="1" t="s">
        <v>37765</v>
      </c>
    </row>
    <row r="13682" spans="1:10">
      <c r="A13682">
        <v>1904</v>
      </c>
      <c r="B13682" t="s">
        <v>2024</v>
      </c>
      <c r="C13682">
        <v>20190813</v>
      </c>
      <c r="D13682" t="s">
        <v>7104</v>
      </c>
      <c r="E13682">
        <v>-2</v>
      </c>
      <c r="F13682" t="s">
        <v>5293</v>
      </c>
      <c r="G13682" t="s">
        <v>5294</v>
      </c>
      <c r="H13682" t="s">
        <v>15011</v>
      </c>
      <c r="I13682">
        <f t="shared" si="213"/>
        <v>164</v>
      </c>
      <c r="J13682" s="1" t="s">
        <v>37766</v>
      </c>
    </row>
    <row r="13683" spans="1:10">
      <c r="A13683">
        <v>1907</v>
      </c>
      <c r="B13683" t="s">
        <v>2081</v>
      </c>
      <c r="C13683">
        <v>20190813</v>
      </c>
      <c r="D13683" t="s">
        <v>7104</v>
      </c>
      <c r="E13683">
        <v>0</v>
      </c>
      <c r="F13683" t="s">
        <v>5293</v>
      </c>
      <c r="G13683" t="s">
        <v>47338</v>
      </c>
      <c r="H13683" t="s">
        <v>15012</v>
      </c>
      <c r="I13683">
        <f t="shared" si="213"/>
        <v>468</v>
      </c>
      <c r="J13683" s="1" t="s">
        <v>37767</v>
      </c>
    </row>
    <row r="13684" spans="1:10">
      <c r="A13684">
        <v>2002</v>
      </c>
      <c r="B13684" t="s">
        <v>1634</v>
      </c>
      <c r="C13684">
        <v>20190813</v>
      </c>
      <c r="D13684" t="s">
        <v>7063</v>
      </c>
      <c r="E13684">
        <v>-1</v>
      </c>
      <c r="F13684" t="s">
        <v>5293</v>
      </c>
      <c r="G13684" t="s">
        <v>5294</v>
      </c>
      <c r="H13684" t="s">
        <v>15013</v>
      </c>
      <c r="I13684">
        <f t="shared" si="213"/>
        <v>347</v>
      </c>
      <c r="J13684" s="1" t="s">
        <v>37768</v>
      </c>
    </row>
    <row r="13685" spans="1:10">
      <c r="A13685">
        <v>2022</v>
      </c>
      <c r="B13685" t="s">
        <v>1962</v>
      </c>
      <c r="C13685">
        <v>20190813</v>
      </c>
      <c r="D13685" t="s">
        <v>6845</v>
      </c>
      <c r="E13685">
        <v>0</v>
      </c>
      <c r="F13685" t="s">
        <v>5288</v>
      </c>
      <c r="G13685" t="s">
        <v>5290</v>
      </c>
      <c r="H13685" t="s">
        <v>15014</v>
      </c>
      <c r="I13685">
        <f t="shared" si="213"/>
        <v>33</v>
      </c>
      <c r="J13685" s="1" t="s">
        <v>37769</v>
      </c>
    </row>
    <row r="13686" spans="1:10">
      <c r="A13686">
        <v>2066</v>
      </c>
      <c r="B13686" t="s">
        <v>4379</v>
      </c>
      <c r="C13686">
        <v>20190813</v>
      </c>
      <c r="D13686" t="s">
        <v>7104</v>
      </c>
      <c r="E13686">
        <v>0</v>
      </c>
      <c r="F13686" t="s">
        <v>5288</v>
      </c>
      <c r="G13686" t="s">
        <v>5289</v>
      </c>
      <c r="H13686" t="s">
        <v>15015</v>
      </c>
      <c r="I13686">
        <f t="shared" si="213"/>
        <v>19</v>
      </c>
      <c r="J13686" s="1" t="s">
        <v>37770</v>
      </c>
    </row>
    <row r="13687" spans="1:10">
      <c r="A13687">
        <v>2067</v>
      </c>
      <c r="B13687" t="s">
        <v>634</v>
      </c>
      <c r="C13687">
        <v>20190813</v>
      </c>
      <c r="D13687" t="s">
        <v>6845</v>
      </c>
      <c r="E13687">
        <v>-1</v>
      </c>
      <c r="F13687" t="s">
        <v>5288</v>
      </c>
      <c r="G13687" t="s">
        <v>47339</v>
      </c>
      <c r="H13687" t="s">
        <v>15016</v>
      </c>
      <c r="I13687">
        <f t="shared" si="213"/>
        <v>51</v>
      </c>
      <c r="J13687" s="1" t="s">
        <v>37771</v>
      </c>
    </row>
    <row r="13688" spans="1:10">
      <c r="A13688">
        <v>2104</v>
      </c>
      <c r="B13688" t="s">
        <v>1723</v>
      </c>
      <c r="C13688">
        <v>20190813</v>
      </c>
      <c r="D13688" t="s">
        <v>5055</v>
      </c>
      <c r="E13688">
        <v>0</v>
      </c>
      <c r="F13688" t="s">
        <v>5293</v>
      </c>
      <c r="G13688" t="s">
        <v>47338</v>
      </c>
      <c r="H13688" t="s">
        <v>15017</v>
      </c>
      <c r="I13688">
        <f t="shared" si="213"/>
        <v>1790</v>
      </c>
      <c r="J13688" s="1" t="s">
        <v>37772</v>
      </c>
    </row>
    <row r="13689" spans="1:10">
      <c r="A13689">
        <v>2104</v>
      </c>
      <c r="B13689" t="s">
        <v>1723</v>
      </c>
      <c r="C13689">
        <v>20190813</v>
      </c>
      <c r="D13689" t="s">
        <v>5055</v>
      </c>
      <c r="E13689">
        <v>-1</v>
      </c>
      <c r="F13689" t="s">
        <v>5297</v>
      </c>
      <c r="G13689" t="s">
        <v>47333</v>
      </c>
      <c r="H13689" t="s">
        <v>15018</v>
      </c>
      <c r="I13689">
        <f t="shared" si="213"/>
        <v>410</v>
      </c>
      <c r="J13689" s="1" t="s">
        <v>37773</v>
      </c>
    </row>
    <row r="13690" spans="1:10">
      <c r="A13690">
        <v>2247</v>
      </c>
      <c r="B13690" t="s">
        <v>1650</v>
      </c>
      <c r="C13690">
        <v>20190813</v>
      </c>
      <c r="D13690" t="s">
        <v>11688</v>
      </c>
      <c r="E13690">
        <v>-1</v>
      </c>
      <c r="F13690" t="s">
        <v>5293</v>
      </c>
      <c r="G13690" t="s">
        <v>5294</v>
      </c>
      <c r="H13690" t="s">
        <v>15019</v>
      </c>
      <c r="I13690">
        <f t="shared" si="213"/>
        <v>233</v>
      </c>
      <c r="J13690" s="1" t="s">
        <v>37774</v>
      </c>
    </row>
    <row r="13691" spans="1:10">
      <c r="A13691">
        <v>2312</v>
      </c>
      <c r="B13691" t="s">
        <v>6851</v>
      </c>
      <c r="C13691">
        <v>20190813</v>
      </c>
      <c r="D13691" t="s">
        <v>7104</v>
      </c>
      <c r="E13691">
        <v>0</v>
      </c>
      <c r="F13691" t="s">
        <v>5293</v>
      </c>
      <c r="G13691" t="s">
        <v>47338</v>
      </c>
      <c r="H13691" t="s">
        <v>15020</v>
      </c>
      <c r="I13691">
        <f t="shared" si="213"/>
        <v>370</v>
      </c>
      <c r="J13691" s="1" t="s">
        <v>37775</v>
      </c>
    </row>
    <row r="13692" spans="1:10">
      <c r="A13692">
        <v>2314</v>
      </c>
      <c r="B13692" t="s">
        <v>10878</v>
      </c>
      <c r="C13692">
        <v>20190813</v>
      </c>
      <c r="D13692" t="s">
        <v>6756</v>
      </c>
      <c r="E13692">
        <v>0</v>
      </c>
      <c r="F13692" t="s">
        <v>5288</v>
      </c>
      <c r="G13692" t="s">
        <v>5289</v>
      </c>
      <c r="H13692" t="s">
        <v>15021</v>
      </c>
      <c r="I13692">
        <f t="shared" si="213"/>
        <v>22</v>
      </c>
      <c r="J13692" s="1" t="s">
        <v>37776</v>
      </c>
    </row>
    <row r="13693" spans="1:10">
      <c r="A13693">
        <v>2317</v>
      </c>
      <c r="B13693" t="s">
        <v>1355</v>
      </c>
      <c r="C13693">
        <v>20190813</v>
      </c>
      <c r="D13693" t="s">
        <v>9450</v>
      </c>
      <c r="E13693">
        <v>0</v>
      </c>
      <c r="F13693" t="s">
        <v>5293</v>
      </c>
      <c r="G13693" t="s">
        <v>47338</v>
      </c>
      <c r="H13693" t="s">
        <v>15022</v>
      </c>
      <c r="I13693">
        <f t="shared" si="213"/>
        <v>359</v>
      </c>
      <c r="J13693" s="1" t="s">
        <v>37777</v>
      </c>
    </row>
    <row r="13694" spans="1:10">
      <c r="A13694">
        <v>2317</v>
      </c>
      <c r="B13694" t="s">
        <v>1355</v>
      </c>
      <c r="C13694">
        <v>20190813</v>
      </c>
      <c r="D13694" t="s">
        <v>9450</v>
      </c>
      <c r="E13694">
        <v>-1</v>
      </c>
      <c r="F13694" t="s">
        <v>5293</v>
      </c>
      <c r="G13694" t="s">
        <v>5294</v>
      </c>
      <c r="H13694" t="s">
        <v>15023</v>
      </c>
      <c r="I13694">
        <f t="shared" si="213"/>
        <v>171</v>
      </c>
      <c r="J13694" s="1" t="s">
        <v>37778</v>
      </c>
    </row>
    <row r="13695" spans="1:10">
      <c r="A13695">
        <v>2324</v>
      </c>
      <c r="B13695" t="s">
        <v>2392</v>
      </c>
      <c r="C13695">
        <v>20190813</v>
      </c>
      <c r="D13695" t="s">
        <v>7063</v>
      </c>
      <c r="E13695">
        <v>-1</v>
      </c>
      <c r="F13695" t="s">
        <v>5293</v>
      </c>
      <c r="G13695" t="s">
        <v>5294</v>
      </c>
      <c r="H13695" t="s">
        <v>15024</v>
      </c>
      <c r="I13695">
        <f t="shared" si="213"/>
        <v>434</v>
      </c>
      <c r="J13695" s="1" t="s">
        <v>37779</v>
      </c>
    </row>
    <row r="13696" spans="1:10">
      <c r="A13696">
        <v>2329</v>
      </c>
      <c r="B13696" t="s">
        <v>8668</v>
      </c>
      <c r="C13696">
        <v>20190813</v>
      </c>
      <c r="D13696" t="s">
        <v>6756</v>
      </c>
      <c r="E13696">
        <v>0</v>
      </c>
      <c r="F13696" t="s">
        <v>5288</v>
      </c>
      <c r="G13696" t="s">
        <v>5289</v>
      </c>
      <c r="H13696" t="s">
        <v>15025</v>
      </c>
      <c r="I13696">
        <f t="shared" si="213"/>
        <v>22</v>
      </c>
      <c r="J13696" s="1" t="s">
        <v>37780</v>
      </c>
    </row>
    <row r="13697" spans="1:10">
      <c r="A13697">
        <v>2330</v>
      </c>
      <c r="B13697" t="s">
        <v>20</v>
      </c>
      <c r="C13697">
        <v>20190813</v>
      </c>
      <c r="D13697" t="s">
        <v>9443</v>
      </c>
      <c r="E13697">
        <v>0</v>
      </c>
      <c r="F13697" t="s">
        <v>5293</v>
      </c>
      <c r="G13697" t="s">
        <v>5295</v>
      </c>
      <c r="H13697" t="s">
        <v>15026</v>
      </c>
      <c r="I13697">
        <f t="shared" si="213"/>
        <v>98</v>
      </c>
      <c r="J13697" s="1" t="s">
        <v>37781</v>
      </c>
    </row>
    <row r="13698" spans="1:10">
      <c r="A13698">
        <v>2356</v>
      </c>
      <c r="B13698" t="s">
        <v>2085</v>
      </c>
      <c r="C13698">
        <v>20190813</v>
      </c>
      <c r="D13698" t="s">
        <v>5055</v>
      </c>
      <c r="E13698">
        <v>-1</v>
      </c>
      <c r="F13698" t="s">
        <v>5293</v>
      </c>
      <c r="G13698" t="s">
        <v>5294</v>
      </c>
      <c r="H13698" t="s">
        <v>15027</v>
      </c>
      <c r="I13698">
        <f t="shared" si="213"/>
        <v>258</v>
      </c>
      <c r="J13698" s="1" t="s">
        <v>37782</v>
      </c>
    </row>
    <row r="13699" spans="1:10">
      <c r="A13699">
        <v>2357</v>
      </c>
      <c r="B13699" t="s">
        <v>23</v>
      </c>
      <c r="C13699">
        <v>20190813</v>
      </c>
      <c r="D13699" t="s">
        <v>9450</v>
      </c>
      <c r="E13699">
        <v>0</v>
      </c>
      <c r="F13699" t="s">
        <v>5293</v>
      </c>
      <c r="G13699" t="s">
        <v>5294</v>
      </c>
      <c r="H13699" t="s">
        <v>15028</v>
      </c>
      <c r="I13699">
        <f t="shared" ref="I13699:I13762" si="214">LEN(H13699)</f>
        <v>225</v>
      </c>
      <c r="J13699" s="1" t="s">
        <v>37783</v>
      </c>
    </row>
    <row r="13700" spans="1:10">
      <c r="A13700">
        <v>2371</v>
      </c>
      <c r="B13700" t="s">
        <v>105</v>
      </c>
      <c r="C13700">
        <v>20190813</v>
      </c>
      <c r="D13700" t="s">
        <v>6730</v>
      </c>
      <c r="E13700">
        <v>-2</v>
      </c>
      <c r="F13700" t="s">
        <v>5293</v>
      </c>
      <c r="G13700" t="s">
        <v>47338</v>
      </c>
      <c r="H13700" t="s">
        <v>15029</v>
      </c>
      <c r="I13700">
        <f t="shared" si="214"/>
        <v>1123</v>
      </c>
      <c r="J13700" s="1" t="s">
        <v>37784</v>
      </c>
    </row>
    <row r="13701" spans="1:10">
      <c r="A13701">
        <v>2382</v>
      </c>
      <c r="B13701" t="s">
        <v>2399</v>
      </c>
      <c r="C13701">
        <v>20190813</v>
      </c>
      <c r="D13701" t="s">
        <v>5055</v>
      </c>
      <c r="E13701">
        <v>1</v>
      </c>
      <c r="F13701" t="s">
        <v>5293</v>
      </c>
      <c r="G13701" t="s">
        <v>5294</v>
      </c>
      <c r="H13701" t="s">
        <v>15030</v>
      </c>
      <c r="I13701">
        <f t="shared" si="214"/>
        <v>254</v>
      </c>
      <c r="J13701" s="1" t="s">
        <v>37785</v>
      </c>
    </row>
    <row r="13702" spans="1:10">
      <c r="A13702">
        <v>2402</v>
      </c>
      <c r="B13702" t="s">
        <v>643</v>
      </c>
      <c r="C13702">
        <v>20190813</v>
      </c>
      <c r="D13702" t="s">
        <v>7104</v>
      </c>
      <c r="E13702">
        <v>-1</v>
      </c>
      <c r="F13702" t="s">
        <v>5288</v>
      </c>
      <c r="G13702" t="s">
        <v>5289</v>
      </c>
      <c r="H13702" t="s">
        <v>15031</v>
      </c>
      <c r="I13702">
        <f t="shared" si="214"/>
        <v>26</v>
      </c>
      <c r="J13702" s="1" t="s">
        <v>37786</v>
      </c>
    </row>
    <row r="13703" spans="1:10">
      <c r="A13703">
        <v>2408</v>
      </c>
      <c r="B13703" t="s">
        <v>2149</v>
      </c>
      <c r="C13703">
        <v>20190813</v>
      </c>
      <c r="D13703" t="s">
        <v>7104</v>
      </c>
      <c r="E13703">
        <v>-1</v>
      </c>
      <c r="F13703" t="s">
        <v>5288</v>
      </c>
      <c r="G13703" t="s">
        <v>47339</v>
      </c>
      <c r="H13703" t="s">
        <v>15032</v>
      </c>
      <c r="I13703">
        <f t="shared" si="214"/>
        <v>73</v>
      </c>
      <c r="J13703" s="1" t="s">
        <v>37787</v>
      </c>
    </row>
    <row r="13704" spans="1:10">
      <c r="A13704">
        <v>2412</v>
      </c>
      <c r="B13704" t="s">
        <v>1728</v>
      </c>
      <c r="C13704">
        <v>20190813</v>
      </c>
      <c r="D13704" t="s">
        <v>9443</v>
      </c>
      <c r="E13704">
        <v>0</v>
      </c>
      <c r="F13704" t="s">
        <v>5293</v>
      </c>
      <c r="G13704" t="s">
        <v>5295</v>
      </c>
      <c r="H13704" t="s">
        <v>15033</v>
      </c>
      <c r="I13704">
        <f t="shared" si="214"/>
        <v>178</v>
      </c>
      <c r="J13704" s="1" t="s">
        <v>37788</v>
      </c>
    </row>
    <row r="13705" spans="1:10">
      <c r="A13705">
        <v>2428</v>
      </c>
      <c r="B13705" t="s">
        <v>1407</v>
      </c>
      <c r="C13705">
        <v>20190813</v>
      </c>
      <c r="D13705" t="s">
        <v>5055</v>
      </c>
      <c r="E13705">
        <v>0</v>
      </c>
      <c r="F13705" t="s">
        <v>5293</v>
      </c>
      <c r="G13705" t="s">
        <v>5294</v>
      </c>
      <c r="H13705" t="s">
        <v>15034</v>
      </c>
      <c r="I13705">
        <f t="shared" si="214"/>
        <v>218</v>
      </c>
      <c r="J13705" s="1" t="s">
        <v>37789</v>
      </c>
    </row>
    <row r="13706" spans="1:10">
      <c r="A13706">
        <v>2496</v>
      </c>
      <c r="B13706" t="s">
        <v>331</v>
      </c>
      <c r="C13706">
        <v>20190813</v>
      </c>
      <c r="D13706" t="s">
        <v>6756</v>
      </c>
      <c r="E13706">
        <v>-1</v>
      </c>
      <c r="F13706" t="s">
        <v>5293</v>
      </c>
      <c r="G13706" t="s">
        <v>5294</v>
      </c>
      <c r="H13706" t="s">
        <v>15035</v>
      </c>
      <c r="I13706">
        <f t="shared" si="214"/>
        <v>503</v>
      </c>
      <c r="J13706" s="1" t="s">
        <v>37790</v>
      </c>
    </row>
    <row r="13707" spans="1:10">
      <c r="A13707">
        <v>2530</v>
      </c>
      <c r="B13707" t="s">
        <v>113</v>
      </c>
      <c r="C13707">
        <v>20190813</v>
      </c>
      <c r="D13707" t="s">
        <v>6845</v>
      </c>
      <c r="E13707">
        <v>-1</v>
      </c>
      <c r="F13707" t="s">
        <v>5288</v>
      </c>
      <c r="G13707" t="s">
        <v>47339</v>
      </c>
      <c r="H13707" t="s">
        <v>15036</v>
      </c>
      <c r="I13707">
        <f t="shared" si="214"/>
        <v>58</v>
      </c>
      <c r="J13707" s="1" t="s">
        <v>37791</v>
      </c>
    </row>
    <row r="13708" spans="1:10">
      <c r="A13708">
        <v>2536</v>
      </c>
      <c r="B13708" t="s">
        <v>455</v>
      </c>
      <c r="C13708">
        <v>20190813</v>
      </c>
      <c r="D13708" t="s">
        <v>7104</v>
      </c>
      <c r="E13708">
        <v>0</v>
      </c>
      <c r="F13708" t="s">
        <v>5293</v>
      </c>
      <c r="G13708" t="s">
        <v>5295</v>
      </c>
      <c r="H13708" t="s">
        <v>15037</v>
      </c>
      <c r="I13708">
        <f t="shared" si="214"/>
        <v>94</v>
      </c>
      <c r="J13708" s="1" t="s">
        <v>37792</v>
      </c>
    </row>
    <row r="13709" spans="1:10">
      <c r="A13709">
        <v>2542</v>
      </c>
      <c r="B13709" t="s">
        <v>3303</v>
      </c>
      <c r="C13709">
        <v>20190813</v>
      </c>
      <c r="D13709" t="s">
        <v>6845</v>
      </c>
      <c r="E13709">
        <v>0</v>
      </c>
      <c r="F13709" t="s">
        <v>5293</v>
      </c>
      <c r="G13709" t="s">
        <v>5294</v>
      </c>
      <c r="H13709" t="s">
        <v>15038</v>
      </c>
      <c r="I13709">
        <f t="shared" si="214"/>
        <v>89</v>
      </c>
      <c r="J13709" s="1" t="s">
        <v>37793</v>
      </c>
    </row>
    <row r="13710" spans="1:10">
      <c r="A13710">
        <v>2603</v>
      </c>
      <c r="B13710" t="s">
        <v>2984</v>
      </c>
      <c r="C13710">
        <v>20190813</v>
      </c>
      <c r="D13710" t="s">
        <v>7104</v>
      </c>
      <c r="E13710">
        <v>0</v>
      </c>
      <c r="F13710" t="s">
        <v>5293</v>
      </c>
      <c r="G13710" t="s">
        <v>47338</v>
      </c>
      <c r="H13710" t="s">
        <v>15039</v>
      </c>
      <c r="I13710">
        <f t="shared" si="214"/>
        <v>111</v>
      </c>
      <c r="J13710" s="1" t="s">
        <v>37794</v>
      </c>
    </row>
    <row r="13711" spans="1:10">
      <c r="A13711">
        <v>2603</v>
      </c>
      <c r="B13711" t="s">
        <v>2984</v>
      </c>
      <c r="C13711">
        <v>20190813</v>
      </c>
      <c r="D13711" t="s">
        <v>7104</v>
      </c>
      <c r="E13711">
        <v>0</v>
      </c>
      <c r="F13711" t="s">
        <v>5293</v>
      </c>
      <c r="G13711" t="s">
        <v>5295</v>
      </c>
      <c r="H13711" t="s">
        <v>15040</v>
      </c>
      <c r="I13711">
        <f t="shared" si="214"/>
        <v>408</v>
      </c>
      <c r="J13711" s="1" t="s">
        <v>37795</v>
      </c>
    </row>
    <row r="13712" spans="1:10">
      <c r="A13712">
        <v>2609</v>
      </c>
      <c r="B13712" t="s">
        <v>6288</v>
      </c>
      <c r="C13712">
        <v>20190813</v>
      </c>
      <c r="D13712" t="s">
        <v>6845</v>
      </c>
      <c r="E13712">
        <v>0</v>
      </c>
      <c r="F13712" t="s">
        <v>5293</v>
      </c>
      <c r="G13712" t="s">
        <v>5295</v>
      </c>
      <c r="H13712" t="s">
        <v>15041</v>
      </c>
      <c r="I13712">
        <f t="shared" si="214"/>
        <v>72</v>
      </c>
      <c r="J13712" s="1" t="s">
        <v>37796</v>
      </c>
    </row>
    <row r="13713" spans="1:10">
      <c r="A13713">
        <v>2609</v>
      </c>
      <c r="B13713" t="s">
        <v>6288</v>
      </c>
      <c r="C13713">
        <v>20190813</v>
      </c>
      <c r="D13713" t="s">
        <v>6845</v>
      </c>
      <c r="E13713">
        <v>-1</v>
      </c>
      <c r="F13713" t="s">
        <v>5297</v>
      </c>
      <c r="G13713" t="s">
        <v>5298</v>
      </c>
      <c r="H13713" t="s">
        <v>15042</v>
      </c>
      <c r="I13713">
        <f t="shared" si="214"/>
        <v>300</v>
      </c>
      <c r="J13713" s="1" t="s">
        <v>37797</v>
      </c>
    </row>
    <row r="13714" spans="1:10">
      <c r="A13714">
        <v>2633</v>
      </c>
      <c r="B13714" t="s">
        <v>180</v>
      </c>
      <c r="C13714">
        <v>20190813</v>
      </c>
      <c r="D13714" t="s">
        <v>6756</v>
      </c>
      <c r="E13714">
        <v>-1</v>
      </c>
      <c r="F13714" t="s">
        <v>5293</v>
      </c>
      <c r="G13714" t="s">
        <v>5294</v>
      </c>
      <c r="H13714" t="s">
        <v>15043</v>
      </c>
      <c r="I13714">
        <f t="shared" si="214"/>
        <v>354</v>
      </c>
      <c r="J13714" s="1" t="s">
        <v>37798</v>
      </c>
    </row>
    <row r="13715" spans="1:10">
      <c r="A13715">
        <v>2640</v>
      </c>
      <c r="B13715" t="s">
        <v>4859</v>
      </c>
      <c r="C13715">
        <v>20190813</v>
      </c>
      <c r="D13715" t="s">
        <v>7104</v>
      </c>
      <c r="E13715">
        <v>0</v>
      </c>
      <c r="F13715" t="s">
        <v>5288</v>
      </c>
      <c r="G13715" t="s">
        <v>5289</v>
      </c>
      <c r="H13715" t="s">
        <v>15044</v>
      </c>
      <c r="I13715">
        <f t="shared" si="214"/>
        <v>38</v>
      </c>
      <c r="J13715" s="1" t="s">
        <v>37799</v>
      </c>
    </row>
    <row r="13716" spans="1:10">
      <c r="A13716">
        <v>2723</v>
      </c>
      <c r="B13716" t="s">
        <v>10557</v>
      </c>
      <c r="C13716">
        <v>20190813</v>
      </c>
      <c r="D13716" t="s">
        <v>5055</v>
      </c>
      <c r="E13716">
        <v>-2</v>
      </c>
      <c r="F13716" t="s">
        <v>5293</v>
      </c>
      <c r="G13716" t="s">
        <v>5294</v>
      </c>
      <c r="H13716" t="s">
        <v>15045</v>
      </c>
      <c r="I13716">
        <f t="shared" si="214"/>
        <v>218</v>
      </c>
      <c r="J13716" s="1" t="s">
        <v>37800</v>
      </c>
    </row>
    <row r="13717" spans="1:10">
      <c r="A13717">
        <v>2801</v>
      </c>
      <c r="B13717" t="s">
        <v>5491</v>
      </c>
      <c r="C13717">
        <v>20190813</v>
      </c>
      <c r="D13717" t="s">
        <v>35</v>
      </c>
      <c r="E13717">
        <v>0</v>
      </c>
      <c r="F13717" t="s">
        <v>5288</v>
      </c>
      <c r="G13717" t="s">
        <v>47339</v>
      </c>
      <c r="H13717" t="s">
        <v>15046</v>
      </c>
      <c r="I13717">
        <f t="shared" si="214"/>
        <v>179</v>
      </c>
      <c r="J13717" s="1" t="s">
        <v>37801</v>
      </c>
    </row>
    <row r="13718" spans="1:10">
      <c r="A13718">
        <v>2881</v>
      </c>
      <c r="B13718" t="s">
        <v>967</v>
      </c>
      <c r="C13718">
        <v>20190813</v>
      </c>
      <c r="D13718" t="s">
        <v>35</v>
      </c>
      <c r="E13718">
        <v>-1</v>
      </c>
      <c r="F13718" t="s">
        <v>5293</v>
      </c>
      <c r="G13718" t="s">
        <v>47338</v>
      </c>
      <c r="H13718" t="s">
        <v>15047</v>
      </c>
      <c r="I13718">
        <f t="shared" si="214"/>
        <v>362</v>
      </c>
      <c r="J13718" s="1" t="s">
        <v>37802</v>
      </c>
    </row>
    <row r="13719" spans="1:10">
      <c r="A13719">
        <v>2885</v>
      </c>
      <c r="B13719" t="s">
        <v>971</v>
      </c>
      <c r="C13719">
        <v>20190813</v>
      </c>
      <c r="D13719" t="s">
        <v>35</v>
      </c>
      <c r="E13719">
        <v>-1</v>
      </c>
      <c r="F13719" t="s">
        <v>5293</v>
      </c>
      <c r="G13719" t="s">
        <v>47338</v>
      </c>
      <c r="H13719" t="s">
        <v>15048</v>
      </c>
      <c r="I13719">
        <f t="shared" si="214"/>
        <v>198</v>
      </c>
      <c r="J13719" s="1" t="s">
        <v>37803</v>
      </c>
    </row>
    <row r="13720" spans="1:10">
      <c r="A13720">
        <v>2886</v>
      </c>
      <c r="B13720" t="s">
        <v>4140</v>
      </c>
      <c r="C13720">
        <v>20190813</v>
      </c>
      <c r="D13720" t="s">
        <v>35</v>
      </c>
      <c r="E13720">
        <v>1</v>
      </c>
      <c r="F13720" t="s">
        <v>5293</v>
      </c>
      <c r="G13720" t="s">
        <v>5294</v>
      </c>
      <c r="H13720" t="s">
        <v>15049</v>
      </c>
      <c r="I13720">
        <f t="shared" si="214"/>
        <v>251</v>
      </c>
      <c r="J13720" s="1" t="s">
        <v>37804</v>
      </c>
    </row>
    <row r="13721" spans="1:10">
      <c r="A13721">
        <v>2888</v>
      </c>
      <c r="B13721" t="s">
        <v>39</v>
      </c>
      <c r="C13721">
        <v>20190813</v>
      </c>
      <c r="D13721" t="s">
        <v>35</v>
      </c>
      <c r="E13721">
        <v>1</v>
      </c>
      <c r="F13721" t="s">
        <v>5293</v>
      </c>
      <c r="G13721" t="s">
        <v>47338</v>
      </c>
      <c r="H13721" t="s">
        <v>15050</v>
      </c>
      <c r="I13721">
        <f t="shared" si="214"/>
        <v>105</v>
      </c>
      <c r="J13721" s="1" t="s">
        <v>37805</v>
      </c>
    </row>
    <row r="13722" spans="1:10">
      <c r="A13722">
        <v>2908</v>
      </c>
      <c r="B13722" t="s">
        <v>1777</v>
      </c>
      <c r="C13722">
        <v>20190813</v>
      </c>
      <c r="D13722" t="s">
        <v>7104</v>
      </c>
      <c r="E13722">
        <v>-1</v>
      </c>
      <c r="F13722" t="s">
        <v>5293</v>
      </c>
      <c r="G13722" t="s">
        <v>5294</v>
      </c>
      <c r="H13722" t="s">
        <v>15051</v>
      </c>
      <c r="I13722">
        <f t="shared" si="214"/>
        <v>321</v>
      </c>
      <c r="J13722" s="1" t="s">
        <v>37806</v>
      </c>
    </row>
    <row r="13723" spans="1:10">
      <c r="A13723">
        <v>2913</v>
      </c>
      <c r="B13723" t="s">
        <v>115</v>
      </c>
      <c r="C13723">
        <v>20190813</v>
      </c>
      <c r="D13723" t="s">
        <v>6845</v>
      </c>
      <c r="E13723">
        <v>0</v>
      </c>
      <c r="F13723" t="s">
        <v>5288</v>
      </c>
      <c r="G13723" t="s">
        <v>5289</v>
      </c>
      <c r="H13723" t="s">
        <v>14783</v>
      </c>
      <c r="I13723">
        <f t="shared" si="214"/>
        <v>19</v>
      </c>
      <c r="J13723" s="1" t="s">
        <v>37543</v>
      </c>
    </row>
    <row r="13724" spans="1:10">
      <c r="A13724">
        <v>3022</v>
      </c>
      <c r="B13724" t="s">
        <v>6951</v>
      </c>
      <c r="C13724">
        <v>20190813</v>
      </c>
      <c r="D13724" t="s">
        <v>5055</v>
      </c>
      <c r="E13724">
        <v>0</v>
      </c>
      <c r="F13724" t="s">
        <v>5288</v>
      </c>
      <c r="G13724" t="s">
        <v>5289</v>
      </c>
      <c r="H13724" t="s">
        <v>15052</v>
      </c>
      <c r="I13724">
        <f t="shared" si="214"/>
        <v>40</v>
      </c>
      <c r="J13724" s="1" t="s">
        <v>37807</v>
      </c>
    </row>
    <row r="13725" spans="1:10">
      <c r="A13725">
        <v>3025</v>
      </c>
      <c r="B13725" t="s">
        <v>11159</v>
      </c>
      <c r="C13725">
        <v>20190813</v>
      </c>
      <c r="D13725" t="s">
        <v>6756</v>
      </c>
      <c r="E13725">
        <v>-1</v>
      </c>
      <c r="F13725" t="s">
        <v>5288</v>
      </c>
      <c r="G13725" t="s">
        <v>5289</v>
      </c>
      <c r="H13725" t="s">
        <v>14790</v>
      </c>
      <c r="I13725">
        <f t="shared" si="214"/>
        <v>19</v>
      </c>
      <c r="J13725" s="1" t="s">
        <v>37550</v>
      </c>
    </row>
    <row r="13726" spans="1:10">
      <c r="A13726">
        <v>3037</v>
      </c>
      <c r="B13726" t="s">
        <v>1692</v>
      </c>
      <c r="C13726">
        <v>20190813</v>
      </c>
      <c r="D13726" t="s">
        <v>5055</v>
      </c>
      <c r="E13726">
        <v>1</v>
      </c>
      <c r="F13726" t="s">
        <v>5293</v>
      </c>
      <c r="G13726" t="s">
        <v>5294</v>
      </c>
      <c r="H13726" t="s">
        <v>15053</v>
      </c>
      <c r="I13726">
        <f t="shared" si="214"/>
        <v>316</v>
      </c>
      <c r="J13726" s="1" t="s">
        <v>37808</v>
      </c>
    </row>
    <row r="13727" spans="1:10">
      <c r="A13727">
        <v>3050</v>
      </c>
      <c r="B13727" t="s">
        <v>7433</v>
      </c>
      <c r="C13727">
        <v>20190813</v>
      </c>
      <c r="D13727" t="s">
        <v>6845</v>
      </c>
      <c r="E13727">
        <v>1</v>
      </c>
      <c r="F13727" t="s">
        <v>5293</v>
      </c>
      <c r="G13727" t="s">
        <v>5294</v>
      </c>
      <c r="H13727" t="s">
        <v>15054</v>
      </c>
      <c r="I13727">
        <f t="shared" si="214"/>
        <v>226</v>
      </c>
      <c r="J13727" s="1" t="s">
        <v>37809</v>
      </c>
    </row>
    <row r="13728" spans="1:10">
      <c r="A13728">
        <v>3058</v>
      </c>
      <c r="B13728" t="s">
        <v>5211</v>
      </c>
      <c r="C13728">
        <v>20190813</v>
      </c>
      <c r="D13728" t="s">
        <v>6756</v>
      </c>
      <c r="E13728">
        <v>0</v>
      </c>
      <c r="F13728" t="s">
        <v>5288</v>
      </c>
      <c r="G13728" t="s">
        <v>5289</v>
      </c>
      <c r="H13728" t="s">
        <v>15055</v>
      </c>
      <c r="I13728">
        <f t="shared" si="214"/>
        <v>41</v>
      </c>
      <c r="J13728" s="1" t="s">
        <v>37810</v>
      </c>
    </row>
    <row r="13729" spans="1:10">
      <c r="A13729">
        <v>3060</v>
      </c>
      <c r="B13729" t="s">
        <v>471</v>
      </c>
      <c r="C13729">
        <v>20190813</v>
      </c>
      <c r="D13729" t="s">
        <v>6756</v>
      </c>
      <c r="E13729">
        <v>0</v>
      </c>
      <c r="F13729" t="s">
        <v>5288</v>
      </c>
      <c r="G13729" t="s">
        <v>5289</v>
      </c>
      <c r="H13729" t="s">
        <v>15056</v>
      </c>
      <c r="I13729">
        <f t="shared" si="214"/>
        <v>20</v>
      </c>
      <c r="J13729" s="1" t="s">
        <v>37811</v>
      </c>
    </row>
    <row r="13730" spans="1:10">
      <c r="A13730">
        <v>3073</v>
      </c>
      <c r="B13730" t="s">
        <v>3312</v>
      </c>
      <c r="C13730">
        <v>20190813</v>
      </c>
      <c r="D13730" t="s">
        <v>6730</v>
      </c>
      <c r="E13730">
        <v>0</v>
      </c>
      <c r="F13730" t="s">
        <v>5293</v>
      </c>
      <c r="G13730" t="s">
        <v>47338</v>
      </c>
      <c r="H13730" t="s">
        <v>15057</v>
      </c>
      <c r="I13730">
        <f t="shared" si="214"/>
        <v>93</v>
      </c>
      <c r="J13730" s="1" t="s">
        <v>37812</v>
      </c>
    </row>
    <row r="13731" spans="1:10">
      <c r="A13731">
        <v>3202</v>
      </c>
      <c r="B13731" t="s">
        <v>479</v>
      </c>
      <c r="C13731">
        <v>20190813</v>
      </c>
      <c r="D13731" t="s">
        <v>6759</v>
      </c>
      <c r="E13731">
        <v>-1</v>
      </c>
      <c r="F13731" t="s">
        <v>5288</v>
      </c>
      <c r="G13731" t="s">
        <v>5289</v>
      </c>
      <c r="H13731" t="s">
        <v>15058</v>
      </c>
      <c r="I13731">
        <f t="shared" si="214"/>
        <v>17</v>
      </c>
      <c r="J13731" s="1" t="s">
        <v>37813</v>
      </c>
    </row>
    <row r="13732" spans="1:10">
      <c r="A13732">
        <v>3205</v>
      </c>
      <c r="B13732" t="s">
        <v>3674</v>
      </c>
      <c r="C13732">
        <v>20190813</v>
      </c>
      <c r="D13732" t="s">
        <v>6845</v>
      </c>
      <c r="E13732">
        <v>0</v>
      </c>
      <c r="F13732" t="s">
        <v>5293</v>
      </c>
      <c r="G13732" t="s">
        <v>47338</v>
      </c>
      <c r="H13732" t="s">
        <v>15059</v>
      </c>
      <c r="I13732">
        <f t="shared" si="214"/>
        <v>133</v>
      </c>
      <c r="J13732" s="1" t="s">
        <v>37814</v>
      </c>
    </row>
    <row r="13733" spans="1:10">
      <c r="A13733">
        <v>3224</v>
      </c>
      <c r="B13733" t="s">
        <v>1416</v>
      </c>
      <c r="C13733">
        <v>20190813</v>
      </c>
      <c r="D13733" t="s">
        <v>6845</v>
      </c>
      <c r="E13733">
        <v>0</v>
      </c>
      <c r="F13733" t="s">
        <v>5293</v>
      </c>
      <c r="G13733" t="s">
        <v>47338</v>
      </c>
      <c r="H13733" t="s">
        <v>15060</v>
      </c>
      <c r="I13733">
        <f t="shared" si="214"/>
        <v>163</v>
      </c>
      <c r="J13733" s="1" t="s">
        <v>37815</v>
      </c>
    </row>
    <row r="13734" spans="1:10">
      <c r="A13734">
        <v>3224</v>
      </c>
      <c r="B13734" t="s">
        <v>1416</v>
      </c>
      <c r="C13734">
        <v>20190813</v>
      </c>
      <c r="D13734" t="s">
        <v>6845</v>
      </c>
      <c r="E13734">
        <v>0</v>
      </c>
      <c r="F13734" t="s">
        <v>5288</v>
      </c>
      <c r="G13734" t="s">
        <v>5289</v>
      </c>
      <c r="H13734" t="s">
        <v>15061</v>
      </c>
      <c r="I13734">
        <f t="shared" si="214"/>
        <v>22</v>
      </c>
      <c r="J13734" s="1" t="s">
        <v>37816</v>
      </c>
    </row>
    <row r="13735" spans="1:10">
      <c r="A13735">
        <v>3252</v>
      </c>
      <c r="B13735" t="s">
        <v>3469</v>
      </c>
      <c r="C13735">
        <v>20190813</v>
      </c>
      <c r="D13735" t="s">
        <v>6730</v>
      </c>
      <c r="E13735">
        <v>1</v>
      </c>
      <c r="F13735" t="s">
        <v>5293</v>
      </c>
      <c r="G13735" t="s">
        <v>47338</v>
      </c>
      <c r="H13735" t="s">
        <v>15062</v>
      </c>
      <c r="I13735">
        <f t="shared" si="214"/>
        <v>52</v>
      </c>
      <c r="J13735" s="1" t="s">
        <v>37817</v>
      </c>
    </row>
    <row r="13736" spans="1:10">
      <c r="A13736">
        <v>3406</v>
      </c>
      <c r="B13736" t="s">
        <v>492</v>
      </c>
      <c r="C13736">
        <v>20190813</v>
      </c>
      <c r="D13736" t="s">
        <v>7104</v>
      </c>
      <c r="E13736">
        <v>-1</v>
      </c>
      <c r="F13736" t="s">
        <v>5293</v>
      </c>
      <c r="G13736" t="s">
        <v>5294</v>
      </c>
      <c r="H13736" t="s">
        <v>15063</v>
      </c>
      <c r="I13736">
        <f t="shared" si="214"/>
        <v>143</v>
      </c>
      <c r="J13736" s="1" t="s">
        <v>37818</v>
      </c>
    </row>
    <row r="13737" spans="1:10">
      <c r="A13737">
        <v>3512</v>
      </c>
      <c r="B13737" t="s">
        <v>4970</v>
      </c>
      <c r="C13737">
        <v>20190813</v>
      </c>
      <c r="D13737" t="s">
        <v>6759</v>
      </c>
      <c r="E13737">
        <v>0</v>
      </c>
      <c r="F13737" t="s">
        <v>5293</v>
      </c>
      <c r="G13737" t="s">
        <v>5295</v>
      </c>
      <c r="H13737" t="s">
        <v>15064</v>
      </c>
      <c r="I13737">
        <f t="shared" si="214"/>
        <v>133</v>
      </c>
      <c r="J13737" s="1" t="s">
        <v>37819</v>
      </c>
    </row>
    <row r="13738" spans="1:10">
      <c r="A13738">
        <v>3526</v>
      </c>
      <c r="B13738" t="s">
        <v>3153</v>
      </c>
      <c r="C13738">
        <v>20190813</v>
      </c>
      <c r="D13738" t="s">
        <v>6756</v>
      </c>
      <c r="E13738">
        <v>-1</v>
      </c>
      <c r="F13738" t="s">
        <v>5288</v>
      </c>
      <c r="G13738" t="s">
        <v>47339</v>
      </c>
      <c r="H13738" t="s">
        <v>15065</v>
      </c>
      <c r="I13738">
        <f t="shared" si="214"/>
        <v>50</v>
      </c>
      <c r="J13738" s="1" t="s">
        <v>37820</v>
      </c>
    </row>
    <row r="13739" spans="1:10">
      <c r="A13739">
        <v>3529</v>
      </c>
      <c r="B13739" t="s">
        <v>6884</v>
      </c>
      <c r="C13739">
        <v>20190813</v>
      </c>
      <c r="D13739" t="s">
        <v>7104</v>
      </c>
      <c r="E13739">
        <v>-1</v>
      </c>
      <c r="F13739" t="s">
        <v>5293</v>
      </c>
      <c r="G13739" t="s">
        <v>5294</v>
      </c>
      <c r="H13739" t="s">
        <v>15066</v>
      </c>
      <c r="I13739">
        <f t="shared" si="214"/>
        <v>232</v>
      </c>
      <c r="J13739" s="1" t="s">
        <v>37821</v>
      </c>
    </row>
    <row r="13740" spans="1:10">
      <c r="A13740">
        <v>3533</v>
      </c>
      <c r="B13740" t="s">
        <v>10584</v>
      </c>
      <c r="C13740">
        <v>20190813</v>
      </c>
      <c r="D13740" t="s">
        <v>5055</v>
      </c>
      <c r="E13740">
        <v>1</v>
      </c>
      <c r="F13740" t="s">
        <v>5293</v>
      </c>
      <c r="G13740" t="s">
        <v>5294</v>
      </c>
      <c r="H13740" t="s">
        <v>15067</v>
      </c>
      <c r="I13740">
        <f t="shared" si="214"/>
        <v>223</v>
      </c>
      <c r="J13740" s="1" t="s">
        <v>37822</v>
      </c>
    </row>
    <row r="13741" spans="1:10">
      <c r="A13741">
        <v>3562</v>
      </c>
      <c r="B13741" t="s">
        <v>94</v>
      </c>
      <c r="C13741">
        <v>20190813</v>
      </c>
      <c r="D13741" t="s">
        <v>6730</v>
      </c>
      <c r="E13741">
        <v>0</v>
      </c>
      <c r="F13741" t="s">
        <v>5288</v>
      </c>
      <c r="G13741" t="s">
        <v>5289</v>
      </c>
      <c r="H13741" t="s">
        <v>14826</v>
      </c>
      <c r="I13741">
        <f t="shared" si="214"/>
        <v>19</v>
      </c>
      <c r="J13741" s="1" t="s">
        <v>37585</v>
      </c>
    </row>
    <row r="13742" spans="1:10">
      <c r="A13742">
        <v>3576</v>
      </c>
      <c r="B13742" t="s">
        <v>1981</v>
      </c>
      <c r="C13742">
        <v>20190813</v>
      </c>
      <c r="D13742" t="s">
        <v>6845</v>
      </c>
      <c r="E13742">
        <v>0</v>
      </c>
      <c r="F13742" t="s">
        <v>5293</v>
      </c>
      <c r="G13742" t="s">
        <v>47338</v>
      </c>
      <c r="H13742" t="s">
        <v>15068</v>
      </c>
      <c r="I13742">
        <f t="shared" si="214"/>
        <v>110</v>
      </c>
      <c r="J13742" s="1" t="s">
        <v>37823</v>
      </c>
    </row>
    <row r="13743" spans="1:10">
      <c r="A13743">
        <v>3580</v>
      </c>
      <c r="B13743" t="s">
        <v>5355</v>
      </c>
      <c r="C13743">
        <v>20190813</v>
      </c>
      <c r="D13743" t="s">
        <v>6845</v>
      </c>
      <c r="E13743">
        <v>0</v>
      </c>
      <c r="F13743" t="s">
        <v>5288</v>
      </c>
      <c r="G13743" t="s">
        <v>5289</v>
      </c>
      <c r="H13743" t="s">
        <v>15069</v>
      </c>
      <c r="I13743">
        <f t="shared" si="214"/>
        <v>19</v>
      </c>
      <c r="J13743" s="1" t="s">
        <v>37824</v>
      </c>
    </row>
    <row r="13744" spans="1:10">
      <c r="A13744">
        <v>3673</v>
      </c>
      <c r="B13744" t="s">
        <v>2920</v>
      </c>
      <c r="C13744">
        <v>20190813</v>
      </c>
      <c r="D13744" t="s">
        <v>6756</v>
      </c>
      <c r="E13744">
        <v>0</v>
      </c>
      <c r="F13744" t="s">
        <v>5293</v>
      </c>
      <c r="G13744" t="s">
        <v>47338</v>
      </c>
      <c r="H13744" t="s">
        <v>15070</v>
      </c>
      <c r="I13744">
        <f t="shared" si="214"/>
        <v>106</v>
      </c>
      <c r="J13744" s="1" t="s">
        <v>37825</v>
      </c>
    </row>
    <row r="13745" spans="1:10">
      <c r="A13745">
        <v>3673</v>
      </c>
      <c r="B13745" t="s">
        <v>2920</v>
      </c>
      <c r="C13745">
        <v>20190813</v>
      </c>
      <c r="D13745" t="s">
        <v>6756</v>
      </c>
      <c r="E13745">
        <v>0</v>
      </c>
      <c r="F13745" t="s">
        <v>5293</v>
      </c>
      <c r="G13745" t="s">
        <v>5295</v>
      </c>
      <c r="H13745" t="s">
        <v>15071</v>
      </c>
      <c r="I13745">
        <f t="shared" si="214"/>
        <v>233</v>
      </c>
      <c r="J13745" s="1" t="s">
        <v>37826</v>
      </c>
    </row>
    <row r="13746" spans="1:10">
      <c r="A13746">
        <v>4108</v>
      </c>
      <c r="B13746" t="s">
        <v>2175</v>
      </c>
      <c r="C13746">
        <v>20190813</v>
      </c>
      <c r="D13746" t="s">
        <v>6845</v>
      </c>
      <c r="E13746">
        <v>0</v>
      </c>
      <c r="F13746" t="s">
        <v>5293</v>
      </c>
      <c r="G13746" t="s">
        <v>47338</v>
      </c>
      <c r="H13746" t="s">
        <v>15072</v>
      </c>
      <c r="I13746">
        <f t="shared" si="214"/>
        <v>719</v>
      </c>
      <c r="J13746" s="1" t="s">
        <v>37827</v>
      </c>
    </row>
    <row r="13747" spans="1:10">
      <c r="A13747">
        <v>4163</v>
      </c>
      <c r="B13747" t="s">
        <v>4219</v>
      </c>
      <c r="C13747">
        <v>20190813</v>
      </c>
      <c r="D13747" t="s">
        <v>5055</v>
      </c>
      <c r="E13747">
        <v>0</v>
      </c>
      <c r="F13747" t="s">
        <v>5293</v>
      </c>
      <c r="G13747" t="s">
        <v>5294</v>
      </c>
      <c r="H13747" t="s">
        <v>15073</v>
      </c>
      <c r="I13747">
        <f t="shared" si="214"/>
        <v>154</v>
      </c>
      <c r="J13747" s="1" t="s">
        <v>37828</v>
      </c>
    </row>
    <row r="13748" spans="1:10">
      <c r="A13748">
        <v>4175</v>
      </c>
      <c r="B13748" t="s">
        <v>1428</v>
      </c>
      <c r="C13748">
        <v>20190813</v>
      </c>
      <c r="D13748" t="s">
        <v>7104</v>
      </c>
      <c r="E13748">
        <v>1</v>
      </c>
      <c r="F13748" t="s">
        <v>5293</v>
      </c>
      <c r="G13748" t="s">
        <v>5294</v>
      </c>
      <c r="H13748" t="s">
        <v>15074</v>
      </c>
      <c r="I13748">
        <f t="shared" si="214"/>
        <v>283</v>
      </c>
      <c r="J13748" s="1" t="s">
        <v>37829</v>
      </c>
    </row>
    <row r="13749" spans="1:10">
      <c r="A13749">
        <v>4190</v>
      </c>
      <c r="B13749" t="s">
        <v>1746</v>
      </c>
      <c r="C13749">
        <v>20190813</v>
      </c>
      <c r="D13749" t="s">
        <v>5055</v>
      </c>
      <c r="E13749">
        <v>1</v>
      </c>
      <c r="F13749" t="s">
        <v>5293</v>
      </c>
      <c r="G13749" t="s">
        <v>5294</v>
      </c>
      <c r="H13749" t="s">
        <v>15075</v>
      </c>
      <c r="I13749">
        <f t="shared" si="214"/>
        <v>208</v>
      </c>
      <c r="J13749" s="1" t="s">
        <v>37830</v>
      </c>
    </row>
    <row r="13750" spans="1:10">
      <c r="A13750">
        <v>4195</v>
      </c>
      <c r="B13750" t="s">
        <v>3755</v>
      </c>
      <c r="C13750">
        <v>20190813</v>
      </c>
      <c r="D13750" t="s">
        <v>6980</v>
      </c>
      <c r="E13750">
        <v>-1</v>
      </c>
      <c r="F13750" t="s">
        <v>5288</v>
      </c>
      <c r="G13750" t="s">
        <v>5289</v>
      </c>
      <c r="H13750" t="s">
        <v>15076</v>
      </c>
      <c r="I13750">
        <f t="shared" si="214"/>
        <v>30</v>
      </c>
      <c r="J13750" s="1" t="s">
        <v>37831</v>
      </c>
    </row>
    <row r="13751" spans="1:10">
      <c r="A13751">
        <v>4427</v>
      </c>
      <c r="B13751" t="s">
        <v>94</v>
      </c>
      <c r="C13751">
        <v>20190813</v>
      </c>
      <c r="D13751" t="s">
        <v>7566</v>
      </c>
      <c r="E13751">
        <v>-1</v>
      </c>
      <c r="F13751" t="s">
        <v>5291</v>
      </c>
      <c r="G13751" t="s">
        <v>5292</v>
      </c>
      <c r="H13751" t="s">
        <v>15077</v>
      </c>
      <c r="I13751">
        <f t="shared" si="214"/>
        <v>29</v>
      </c>
      <c r="J13751" s="1" t="s">
        <v>37832</v>
      </c>
    </row>
    <row r="13752" spans="1:10">
      <c r="A13752">
        <v>4575</v>
      </c>
      <c r="B13752" t="s">
        <v>1819</v>
      </c>
      <c r="C13752">
        <v>20190813</v>
      </c>
      <c r="D13752" t="s">
        <v>6980</v>
      </c>
      <c r="E13752">
        <v>0</v>
      </c>
      <c r="F13752" t="s">
        <v>5288</v>
      </c>
      <c r="G13752" t="s">
        <v>5289</v>
      </c>
      <c r="H13752" t="s">
        <v>15078</v>
      </c>
      <c r="I13752">
        <f t="shared" si="214"/>
        <v>40</v>
      </c>
      <c r="J13752" s="1" t="s">
        <v>37833</v>
      </c>
    </row>
    <row r="13753" spans="1:10">
      <c r="A13753">
        <v>4806</v>
      </c>
      <c r="B13753" t="s">
        <v>361</v>
      </c>
      <c r="C13753">
        <v>20190813</v>
      </c>
      <c r="D13753" t="s">
        <v>35</v>
      </c>
      <c r="E13753">
        <v>0</v>
      </c>
      <c r="F13753" t="s">
        <v>5288</v>
      </c>
      <c r="G13753" t="s">
        <v>5290</v>
      </c>
      <c r="H13753" t="s">
        <v>15079</v>
      </c>
      <c r="I13753">
        <f t="shared" si="214"/>
        <v>257</v>
      </c>
      <c r="J13753" s="1" t="s">
        <v>37834</v>
      </c>
    </row>
    <row r="13754" spans="1:10">
      <c r="A13754">
        <v>4806</v>
      </c>
      <c r="B13754" t="s">
        <v>361</v>
      </c>
      <c r="C13754">
        <v>20190813</v>
      </c>
      <c r="D13754" t="s">
        <v>35</v>
      </c>
      <c r="E13754">
        <v>-1</v>
      </c>
      <c r="F13754" t="s">
        <v>5293</v>
      </c>
      <c r="G13754" t="s">
        <v>47338</v>
      </c>
      <c r="H13754" t="s">
        <v>15080</v>
      </c>
      <c r="I13754">
        <f t="shared" si="214"/>
        <v>240</v>
      </c>
      <c r="J13754" s="1" t="s">
        <v>37835</v>
      </c>
    </row>
    <row r="13755" spans="1:10">
      <c r="A13755">
        <v>4905</v>
      </c>
      <c r="B13755" t="s">
        <v>1137</v>
      </c>
      <c r="C13755">
        <v>20190813</v>
      </c>
      <c r="D13755" t="s">
        <v>6845</v>
      </c>
      <c r="E13755">
        <v>0</v>
      </c>
      <c r="F13755" t="s">
        <v>5288</v>
      </c>
      <c r="G13755" t="s">
        <v>5290</v>
      </c>
      <c r="H13755" t="s">
        <v>15081</v>
      </c>
      <c r="I13755">
        <f t="shared" si="214"/>
        <v>76</v>
      </c>
      <c r="J13755" s="1" t="s">
        <v>37836</v>
      </c>
    </row>
    <row r="13756" spans="1:10">
      <c r="A13756">
        <v>4905</v>
      </c>
      <c r="B13756" t="s">
        <v>1137</v>
      </c>
      <c r="C13756">
        <v>20190813</v>
      </c>
      <c r="D13756" t="s">
        <v>6845</v>
      </c>
      <c r="E13756">
        <v>-1</v>
      </c>
      <c r="F13756" t="s">
        <v>5288</v>
      </c>
      <c r="G13756" t="s">
        <v>5289</v>
      </c>
      <c r="H13756" t="s">
        <v>15082</v>
      </c>
      <c r="I13756">
        <f t="shared" si="214"/>
        <v>26</v>
      </c>
      <c r="J13756" s="1" t="s">
        <v>37837</v>
      </c>
    </row>
    <row r="13757" spans="1:10">
      <c r="A13757">
        <v>4916</v>
      </c>
      <c r="B13757" t="s">
        <v>3408</v>
      </c>
      <c r="C13757">
        <v>20190813</v>
      </c>
      <c r="D13757" t="s">
        <v>6756</v>
      </c>
      <c r="E13757">
        <v>-1</v>
      </c>
      <c r="F13757" t="s">
        <v>5293</v>
      </c>
      <c r="G13757" t="s">
        <v>5294</v>
      </c>
      <c r="H13757" t="s">
        <v>15083</v>
      </c>
      <c r="I13757">
        <f t="shared" si="214"/>
        <v>257</v>
      </c>
      <c r="J13757" s="1" t="s">
        <v>37838</v>
      </c>
    </row>
    <row r="13758" spans="1:10">
      <c r="A13758">
        <v>4947</v>
      </c>
      <c r="B13758" t="s">
        <v>535</v>
      </c>
      <c r="C13758">
        <v>20190813</v>
      </c>
      <c r="D13758" t="s">
        <v>5055</v>
      </c>
      <c r="E13758">
        <v>0</v>
      </c>
      <c r="F13758" t="s">
        <v>5293</v>
      </c>
      <c r="G13758" t="s">
        <v>5295</v>
      </c>
      <c r="H13758" t="s">
        <v>15084</v>
      </c>
      <c r="I13758">
        <f t="shared" si="214"/>
        <v>196</v>
      </c>
      <c r="J13758" s="1" t="s">
        <v>37839</v>
      </c>
    </row>
    <row r="13759" spans="1:10">
      <c r="A13759">
        <v>4961</v>
      </c>
      <c r="B13759" t="s">
        <v>7114</v>
      </c>
      <c r="C13759">
        <v>20190813</v>
      </c>
      <c r="D13759" t="s">
        <v>6756</v>
      </c>
      <c r="E13759">
        <v>0</v>
      </c>
      <c r="F13759" t="s">
        <v>5288</v>
      </c>
      <c r="G13759" t="s">
        <v>5289</v>
      </c>
      <c r="H13759" t="s">
        <v>15085</v>
      </c>
      <c r="I13759">
        <f t="shared" si="214"/>
        <v>22</v>
      </c>
      <c r="J13759" s="1" t="s">
        <v>37840</v>
      </c>
    </row>
    <row r="13760" spans="1:10">
      <c r="A13760">
        <v>5243</v>
      </c>
      <c r="B13760" t="s">
        <v>11258</v>
      </c>
      <c r="C13760">
        <v>20190813</v>
      </c>
      <c r="D13760" t="s">
        <v>7104</v>
      </c>
      <c r="E13760">
        <v>-1</v>
      </c>
      <c r="F13760" t="s">
        <v>5288</v>
      </c>
      <c r="G13760" t="s">
        <v>5289</v>
      </c>
      <c r="H13760" t="s">
        <v>15086</v>
      </c>
      <c r="I13760">
        <f t="shared" si="214"/>
        <v>31</v>
      </c>
      <c r="J13760" s="1" t="s">
        <v>37841</v>
      </c>
    </row>
    <row r="13761" spans="1:10">
      <c r="A13761">
        <v>5259</v>
      </c>
      <c r="B13761" t="s">
        <v>94</v>
      </c>
      <c r="C13761">
        <v>20190813</v>
      </c>
      <c r="D13761" t="s">
        <v>4679</v>
      </c>
      <c r="E13761">
        <v>-2</v>
      </c>
      <c r="F13761" t="s">
        <v>5297</v>
      </c>
      <c r="G13761" t="s">
        <v>5298</v>
      </c>
      <c r="H13761" t="s">
        <v>15087</v>
      </c>
      <c r="I13761">
        <f t="shared" si="214"/>
        <v>51</v>
      </c>
      <c r="J13761" s="1" t="s">
        <v>37842</v>
      </c>
    </row>
    <row r="13762" spans="1:10">
      <c r="A13762">
        <v>5287</v>
      </c>
      <c r="B13762" t="s">
        <v>4272</v>
      </c>
      <c r="C13762">
        <v>20190813</v>
      </c>
      <c r="D13762" t="s">
        <v>7104</v>
      </c>
      <c r="E13762">
        <v>0</v>
      </c>
      <c r="F13762" t="s">
        <v>5293</v>
      </c>
      <c r="G13762" t="s">
        <v>5294</v>
      </c>
      <c r="H13762" t="s">
        <v>15088</v>
      </c>
      <c r="I13762">
        <f t="shared" si="214"/>
        <v>387</v>
      </c>
      <c r="J13762" s="1" t="s">
        <v>37843</v>
      </c>
    </row>
    <row r="13763" spans="1:10">
      <c r="A13763">
        <v>5321</v>
      </c>
      <c r="B13763" t="s">
        <v>1571</v>
      </c>
      <c r="C13763">
        <v>20190813</v>
      </c>
      <c r="D13763" t="s">
        <v>6759</v>
      </c>
      <c r="E13763">
        <v>0</v>
      </c>
      <c r="F13763" t="s">
        <v>5288</v>
      </c>
      <c r="G13763" t="s">
        <v>47339</v>
      </c>
      <c r="H13763" t="s">
        <v>15089</v>
      </c>
      <c r="I13763">
        <f t="shared" ref="I13763:I13826" si="215">LEN(H13763)</f>
        <v>64</v>
      </c>
      <c r="J13763" s="1" t="s">
        <v>37844</v>
      </c>
    </row>
    <row r="13764" spans="1:10">
      <c r="A13764">
        <v>5356</v>
      </c>
      <c r="B13764" t="s">
        <v>3831</v>
      </c>
      <c r="C13764">
        <v>20190813</v>
      </c>
      <c r="D13764" t="s">
        <v>7104</v>
      </c>
      <c r="E13764">
        <v>0</v>
      </c>
      <c r="F13764" t="s">
        <v>5293</v>
      </c>
      <c r="G13764" t="s">
        <v>5295</v>
      </c>
      <c r="H13764" t="s">
        <v>15090</v>
      </c>
      <c r="I13764">
        <f t="shared" si="215"/>
        <v>74</v>
      </c>
      <c r="J13764" s="1" t="s">
        <v>37845</v>
      </c>
    </row>
    <row r="13765" spans="1:10">
      <c r="A13765">
        <v>5388</v>
      </c>
      <c r="B13765" t="s">
        <v>1609</v>
      </c>
      <c r="C13765">
        <v>20190813</v>
      </c>
      <c r="D13765" t="s">
        <v>5055</v>
      </c>
      <c r="E13765">
        <v>0</v>
      </c>
      <c r="F13765" t="s">
        <v>5293</v>
      </c>
      <c r="G13765" t="s">
        <v>5294</v>
      </c>
      <c r="H13765" t="s">
        <v>15091</v>
      </c>
      <c r="I13765">
        <f t="shared" si="215"/>
        <v>231</v>
      </c>
      <c r="J13765" s="1" t="s">
        <v>37846</v>
      </c>
    </row>
    <row r="13766" spans="1:10">
      <c r="A13766">
        <v>5481</v>
      </c>
      <c r="B13766" t="s">
        <v>3100</v>
      </c>
      <c r="C13766">
        <v>20190813</v>
      </c>
      <c r="D13766" t="s">
        <v>6759</v>
      </c>
      <c r="E13766">
        <v>0</v>
      </c>
      <c r="F13766" t="s">
        <v>5288</v>
      </c>
      <c r="G13766" t="s">
        <v>5289</v>
      </c>
      <c r="H13766" t="s">
        <v>15092</v>
      </c>
      <c r="I13766">
        <f t="shared" si="215"/>
        <v>19</v>
      </c>
      <c r="J13766" s="1" t="s">
        <v>37847</v>
      </c>
    </row>
    <row r="13767" spans="1:10">
      <c r="A13767">
        <v>5483</v>
      </c>
      <c r="B13767" t="s">
        <v>1381</v>
      </c>
      <c r="C13767">
        <v>20190813</v>
      </c>
      <c r="D13767" t="s">
        <v>7104</v>
      </c>
      <c r="E13767">
        <v>0</v>
      </c>
      <c r="F13767" t="s">
        <v>5293</v>
      </c>
      <c r="G13767" t="s">
        <v>5294</v>
      </c>
      <c r="H13767" t="s">
        <v>15093</v>
      </c>
      <c r="I13767">
        <f t="shared" si="215"/>
        <v>406</v>
      </c>
      <c r="J13767" s="1" t="s">
        <v>37848</v>
      </c>
    </row>
    <row r="13768" spans="1:10">
      <c r="A13768">
        <v>5522</v>
      </c>
      <c r="B13768" t="s">
        <v>1708</v>
      </c>
      <c r="C13768">
        <v>20190813</v>
      </c>
      <c r="D13768" t="s">
        <v>6845</v>
      </c>
      <c r="E13768">
        <v>0</v>
      </c>
      <c r="F13768" t="s">
        <v>5293</v>
      </c>
      <c r="G13768" t="s">
        <v>5295</v>
      </c>
      <c r="H13768" t="s">
        <v>15094</v>
      </c>
      <c r="I13768">
        <f t="shared" si="215"/>
        <v>139</v>
      </c>
      <c r="J13768" s="1" t="s">
        <v>37849</v>
      </c>
    </row>
    <row r="13769" spans="1:10">
      <c r="A13769">
        <v>5529</v>
      </c>
      <c r="B13769" t="s">
        <v>760</v>
      </c>
      <c r="C13769">
        <v>20190813</v>
      </c>
      <c r="D13769" t="s">
        <v>6730</v>
      </c>
      <c r="E13769">
        <v>0</v>
      </c>
      <c r="F13769" t="s">
        <v>5293</v>
      </c>
      <c r="G13769" t="s">
        <v>5294</v>
      </c>
      <c r="H13769" t="s">
        <v>15095</v>
      </c>
      <c r="I13769">
        <f t="shared" si="215"/>
        <v>210</v>
      </c>
      <c r="J13769" s="1" t="s">
        <v>37850</v>
      </c>
    </row>
    <row r="13770" spans="1:10">
      <c r="A13770">
        <v>5543</v>
      </c>
      <c r="B13770" t="s">
        <v>379</v>
      </c>
      <c r="C13770">
        <v>20190813</v>
      </c>
      <c r="D13770" t="s">
        <v>6845</v>
      </c>
      <c r="E13770">
        <v>0</v>
      </c>
      <c r="F13770" t="s">
        <v>5293</v>
      </c>
      <c r="G13770" t="s">
        <v>47338</v>
      </c>
      <c r="H13770" t="s">
        <v>15096</v>
      </c>
      <c r="I13770">
        <f t="shared" si="215"/>
        <v>134</v>
      </c>
      <c r="J13770" s="1" t="s">
        <v>37851</v>
      </c>
    </row>
    <row r="13771" spans="1:10">
      <c r="A13771">
        <v>5903</v>
      </c>
      <c r="B13771" t="s">
        <v>3003</v>
      </c>
      <c r="C13771">
        <v>20190813</v>
      </c>
      <c r="D13771" t="s">
        <v>7063</v>
      </c>
      <c r="E13771">
        <v>1</v>
      </c>
      <c r="F13771" t="s">
        <v>5293</v>
      </c>
      <c r="G13771" t="s">
        <v>5294</v>
      </c>
      <c r="H13771" t="s">
        <v>15097</v>
      </c>
      <c r="I13771">
        <f t="shared" si="215"/>
        <v>328</v>
      </c>
      <c r="J13771" s="1" t="s">
        <v>37852</v>
      </c>
    </row>
    <row r="13772" spans="1:10">
      <c r="A13772">
        <v>6027</v>
      </c>
      <c r="B13772" t="s">
        <v>1207</v>
      </c>
      <c r="C13772">
        <v>20190813</v>
      </c>
      <c r="D13772" t="s">
        <v>35</v>
      </c>
      <c r="E13772">
        <v>0</v>
      </c>
      <c r="F13772" t="s">
        <v>5288</v>
      </c>
      <c r="G13772" t="s">
        <v>47339</v>
      </c>
      <c r="H13772" t="s">
        <v>15098</v>
      </c>
      <c r="I13772">
        <f t="shared" si="215"/>
        <v>665</v>
      </c>
      <c r="J13772" s="1" t="s">
        <v>37853</v>
      </c>
    </row>
    <row r="13773" spans="1:10">
      <c r="A13773">
        <v>6121</v>
      </c>
      <c r="B13773" t="s">
        <v>2862</v>
      </c>
      <c r="C13773">
        <v>20190813</v>
      </c>
      <c r="D13773" t="s">
        <v>7063</v>
      </c>
      <c r="E13773">
        <v>1</v>
      </c>
      <c r="F13773" t="s">
        <v>5293</v>
      </c>
      <c r="G13773" t="s">
        <v>5294</v>
      </c>
      <c r="H13773" t="s">
        <v>15099</v>
      </c>
      <c r="I13773">
        <f t="shared" si="215"/>
        <v>243</v>
      </c>
      <c r="J13773" s="1" t="s">
        <v>37854</v>
      </c>
    </row>
    <row r="13774" spans="1:10">
      <c r="A13774">
        <v>6127</v>
      </c>
      <c r="B13774" t="s">
        <v>1209</v>
      </c>
      <c r="C13774">
        <v>20190813</v>
      </c>
      <c r="D13774" t="s">
        <v>6730</v>
      </c>
      <c r="E13774">
        <v>1</v>
      </c>
      <c r="F13774" t="s">
        <v>5293</v>
      </c>
      <c r="G13774" t="s">
        <v>47338</v>
      </c>
      <c r="H13774" t="s">
        <v>15100</v>
      </c>
      <c r="I13774">
        <f t="shared" si="215"/>
        <v>59</v>
      </c>
      <c r="J13774" s="1" t="s">
        <v>37855</v>
      </c>
    </row>
    <row r="13775" spans="1:10">
      <c r="A13775">
        <v>6131</v>
      </c>
      <c r="B13775" t="s">
        <v>772</v>
      </c>
      <c r="C13775">
        <v>20190813</v>
      </c>
      <c r="D13775" t="s">
        <v>4679</v>
      </c>
      <c r="E13775">
        <v>0</v>
      </c>
      <c r="F13775" t="s">
        <v>5288</v>
      </c>
      <c r="G13775" t="s">
        <v>5290</v>
      </c>
      <c r="H13775" t="s">
        <v>15101</v>
      </c>
      <c r="I13775">
        <f t="shared" si="215"/>
        <v>15</v>
      </c>
      <c r="J13775" s="1" t="s">
        <v>37856</v>
      </c>
    </row>
    <row r="13776" spans="1:10">
      <c r="A13776">
        <v>6160</v>
      </c>
      <c r="B13776" t="s">
        <v>1224</v>
      </c>
      <c r="C13776">
        <v>20190813</v>
      </c>
      <c r="D13776" t="s">
        <v>6756</v>
      </c>
      <c r="E13776">
        <v>-1</v>
      </c>
      <c r="F13776" t="s">
        <v>5297</v>
      </c>
      <c r="G13776" t="s">
        <v>5298</v>
      </c>
      <c r="H13776" t="s">
        <v>15102</v>
      </c>
      <c r="I13776">
        <f t="shared" si="215"/>
        <v>194</v>
      </c>
      <c r="J13776" s="1" t="s">
        <v>37857</v>
      </c>
    </row>
    <row r="13777" spans="1:10">
      <c r="A13777">
        <v>6168</v>
      </c>
      <c r="B13777" t="s">
        <v>2734</v>
      </c>
      <c r="C13777">
        <v>20190813</v>
      </c>
      <c r="D13777" t="s">
        <v>6756</v>
      </c>
      <c r="E13777">
        <v>0</v>
      </c>
      <c r="F13777" t="s">
        <v>5288</v>
      </c>
      <c r="G13777" t="s">
        <v>5289</v>
      </c>
      <c r="H13777" t="s">
        <v>14910</v>
      </c>
      <c r="I13777">
        <f t="shared" si="215"/>
        <v>20</v>
      </c>
      <c r="J13777" s="1" t="s">
        <v>37668</v>
      </c>
    </row>
    <row r="13778" spans="1:10">
      <c r="A13778">
        <v>6170</v>
      </c>
      <c r="B13778" t="s">
        <v>15103</v>
      </c>
      <c r="C13778">
        <v>20190813</v>
      </c>
      <c r="D13778" t="s">
        <v>6756</v>
      </c>
      <c r="E13778">
        <v>0</v>
      </c>
      <c r="F13778" t="s">
        <v>5293</v>
      </c>
      <c r="G13778" t="s">
        <v>5294</v>
      </c>
      <c r="H13778" t="s">
        <v>15104</v>
      </c>
      <c r="I13778">
        <f t="shared" si="215"/>
        <v>244</v>
      </c>
      <c r="J13778" s="1" t="s">
        <v>37858</v>
      </c>
    </row>
    <row r="13779" spans="1:10">
      <c r="A13779">
        <v>6173</v>
      </c>
      <c r="B13779" t="s">
        <v>3005</v>
      </c>
      <c r="C13779">
        <v>20190813</v>
      </c>
      <c r="D13779" t="s">
        <v>7104</v>
      </c>
      <c r="E13779">
        <v>-1</v>
      </c>
      <c r="F13779" t="s">
        <v>5293</v>
      </c>
      <c r="G13779" t="s">
        <v>5294</v>
      </c>
      <c r="H13779" t="s">
        <v>15105</v>
      </c>
      <c r="I13779">
        <f t="shared" si="215"/>
        <v>187</v>
      </c>
      <c r="J13779" s="1" t="s">
        <v>37859</v>
      </c>
    </row>
    <row r="13780" spans="1:10">
      <c r="A13780">
        <v>6180</v>
      </c>
      <c r="B13780" t="s">
        <v>779</v>
      </c>
      <c r="C13780">
        <v>20190813</v>
      </c>
      <c r="D13780" t="s">
        <v>6756</v>
      </c>
      <c r="E13780">
        <v>-2</v>
      </c>
      <c r="F13780" t="s">
        <v>5293</v>
      </c>
      <c r="G13780" t="s">
        <v>5294</v>
      </c>
      <c r="H13780" t="s">
        <v>15106</v>
      </c>
      <c r="I13780">
        <f t="shared" si="215"/>
        <v>185</v>
      </c>
      <c r="J13780" s="1" t="s">
        <v>37860</v>
      </c>
    </row>
    <row r="13781" spans="1:10">
      <c r="A13781">
        <v>6224</v>
      </c>
      <c r="B13781" t="s">
        <v>2485</v>
      </c>
      <c r="C13781">
        <v>20190813</v>
      </c>
      <c r="D13781" t="s">
        <v>7104</v>
      </c>
      <c r="E13781">
        <v>0</v>
      </c>
      <c r="F13781" t="s">
        <v>5293</v>
      </c>
      <c r="G13781" t="s">
        <v>47338</v>
      </c>
      <c r="H13781" t="s">
        <v>15107</v>
      </c>
      <c r="I13781">
        <f t="shared" si="215"/>
        <v>57</v>
      </c>
      <c r="J13781" s="1" t="s">
        <v>37861</v>
      </c>
    </row>
    <row r="13782" spans="1:10">
      <c r="A13782">
        <v>6225</v>
      </c>
      <c r="B13782" t="s">
        <v>788</v>
      </c>
      <c r="C13782">
        <v>20190813</v>
      </c>
      <c r="D13782" t="s">
        <v>4679</v>
      </c>
      <c r="E13782">
        <v>1</v>
      </c>
      <c r="F13782" t="s">
        <v>5293</v>
      </c>
      <c r="G13782" t="s">
        <v>47338</v>
      </c>
      <c r="H13782" t="s">
        <v>15108</v>
      </c>
      <c r="I13782">
        <f t="shared" si="215"/>
        <v>97</v>
      </c>
      <c r="J13782" s="1" t="s">
        <v>37862</v>
      </c>
    </row>
    <row r="13783" spans="1:10">
      <c r="A13783">
        <v>6236</v>
      </c>
      <c r="B13783" t="s">
        <v>1240</v>
      </c>
      <c r="C13783">
        <v>20190813</v>
      </c>
      <c r="D13783" t="s">
        <v>6759</v>
      </c>
      <c r="E13783">
        <v>0</v>
      </c>
      <c r="F13783" t="s">
        <v>5288</v>
      </c>
      <c r="G13783" t="s">
        <v>5289</v>
      </c>
      <c r="H13783" t="s">
        <v>14916</v>
      </c>
      <c r="I13783">
        <f t="shared" si="215"/>
        <v>38</v>
      </c>
      <c r="J13783" s="1" t="s">
        <v>37674</v>
      </c>
    </row>
    <row r="13784" spans="1:10">
      <c r="A13784">
        <v>6251</v>
      </c>
      <c r="B13784" t="s">
        <v>66</v>
      </c>
      <c r="C13784">
        <v>20190813</v>
      </c>
      <c r="D13784" t="s">
        <v>6756</v>
      </c>
      <c r="E13784">
        <v>0</v>
      </c>
      <c r="F13784" t="s">
        <v>5293</v>
      </c>
      <c r="G13784" t="s">
        <v>47338</v>
      </c>
      <c r="H13784" t="s">
        <v>15109</v>
      </c>
      <c r="I13784">
        <f t="shared" si="215"/>
        <v>186</v>
      </c>
      <c r="J13784" s="1" t="s">
        <v>37863</v>
      </c>
    </row>
    <row r="13785" spans="1:10">
      <c r="A13785">
        <v>6251</v>
      </c>
      <c r="B13785" t="s">
        <v>66</v>
      </c>
      <c r="C13785">
        <v>20190813</v>
      </c>
      <c r="D13785" t="s">
        <v>6756</v>
      </c>
      <c r="E13785">
        <v>-1</v>
      </c>
      <c r="F13785" t="s">
        <v>5297</v>
      </c>
      <c r="G13785" t="s">
        <v>5298</v>
      </c>
      <c r="H13785" t="s">
        <v>15110</v>
      </c>
      <c r="I13785">
        <f t="shared" si="215"/>
        <v>218</v>
      </c>
      <c r="J13785" s="1" t="s">
        <v>37864</v>
      </c>
    </row>
    <row r="13786" spans="1:10">
      <c r="A13786">
        <v>6409</v>
      </c>
      <c r="B13786" t="s">
        <v>71</v>
      </c>
      <c r="C13786">
        <v>20190813</v>
      </c>
      <c r="D13786" t="s">
        <v>7063</v>
      </c>
      <c r="E13786">
        <v>1</v>
      </c>
      <c r="F13786" t="s">
        <v>5293</v>
      </c>
      <c r="G13786" t="s">
        <v>5294</v>
      </c>
      <c r="H13786" t="s">
        <v>15111</v>
      </c>
      <c r="I13786">
        <f t="shared" si="215"/>
        <v>132</v>
      </c>
      <c r="J13786" s="1" t="s">
        <v>37865</v>
      </c>
    </row>
    <row r="13787" spans="1:10">
      <c r="A13787">
        <v>6414</v>
      </c>
      <c r="B13787" t="s">
        <v>1538</v>
      </c>
      <c r="C13787">
        <v>20190813</v>
      </c>
      <c r="D13787" t="s">
        <v>5055</v>
      </c>
      <c r="E13787">
        <v>0</v>
      </c>
      <c r="F13787" t="s">
        <v>5293</v>
      </c>
      <c r="G13787" t="s">
        <v>5294</v>
      </c>
      <c r="H13787" t="s">
        <v>15112</v>
      </c>
      <c r="I13787">
        <f t="shared" si="215"/>
        <v>499</v>
      </c>
      <c r="J13787" s="1" t="s">
        <v>37866</v>
      </c>
    </row>
    <row r="13788" spans="1:10">
      <c r="A13788">
        <v>6415</v>
      </c>
      <c r="B13788" t="s">
        <v>1387</v>
      </c>
      <c r="C13788">
        <v>20190813</v>
      </c>
      <c r="D13788" t="s">
        <v>7063</v>
      </c>
      <c r="E13788">
        <v>0</v>
      </c>
      <c r="F13788" t="s">
        <v>5293</v>
      </c>
      <c r="G13788" t="s">
        <v>5294</v>
      </c>
      <c r="H13788" t="s">
        <v>15113</v>
      </c>
      <c r="I13788">
        <f t="shared" si="215"/>
        <v>197</v>
      </c>
      <c r="J13788" s="1" t="s">
        <v>37867</v>
      </c>
    </row>
    <row r="13789" spans="1:10">
      <c r="A13789">
        <v>6452</v>
      </c>
      <c r="B13789" t="s">
        <v>4797</v>
      </c>
      <c r="C13789">
        <v>20190813</v>
      </c>
      <c r="D13789" t="s">
        <v>7104</v>
      </c>
      <c r="E13789">
        <v>0</v>
      </c>
      <c r="F13789" t="s">
        <v>5293</v>
      </c>
      <c r="G13789" t="s">
        <v>5294</v>
      </c>
      <c r="H13789" t="s">
        <v>15114</v>
      </c>
      <c r="I13789">
        <f t="shared" si="215"/>
        <v>398</v>
      </c>
      <c r="J13789" s="1" t="s">
        <v>37868</v>
      </c>
    </row>
    <row r="13790" spans="1:10">
      <c r="A13790">
        <v>6462</v>
      </c>
      <c r="B13790" t="s">
        <v>280</v>
      </c>
      <c r="C13790">
        <v>20190813</v>
      </c>
      <c r="D13790" t="s">
        <v>7104</v>
      </c>
      <c r="E13790">
        <v>0</v>
      </c>
      <c r="F13790" t="s">
        <v>5293</v>
      </c>
      <c r="G13790" t="s">
        <v>5294</v>
      </c>
      <c r="H13790" t="s">
        <v>15115</v>
      </c>
      <c r="I13790">
        <f t="shared" si="215"/>
        <v>267</v>
      </c>
      <c r="J13790" s="1" t="s">
        <v>37869</v>
      </c>
    </row>
    <row r="13791" spans="1:10">
      <c r="A13791">
        <v>6465</v>
      </c>
      <c r="B13791" t="s">
        <v>12622</v>
      </c>
      <c r="C13791">
        <v>20190813</v>
      </c>
      <c r="D13791" t="s">
        <v>6845</v>
      </c>
      <c r="E13791">
        <v>0</v>
      </c>
      <c r="F13791" t="s">
        <v>5293</v>
      </c>
      <c r="G13791" t="s">
        <v>47338</v>
      </c>
      <c r="H13791" t="s">
        <v>15116</v>
      </c>
      <c r="I13791">
        <f t="shared" si="215"/>
        <v>153</v>
      </c>
      <c r="J13791" s="1" t="s">
        <v>37870</v>
      </c>
    </row>
    <row r="13792" spans="1:10">
      <c r="A13792">
        <v>6527</v>
      </c>
      <c r="B13792" t="s">
        <v>2001</v>
      </c>
      <c r="C13792">
        <v>20190813</v>
      </c>
      <c r="D13792" t="s">
        <v>8225</v>
      </c>
      <c r="E13792">
        <v>0</v>
      </c>
      <c r="F13792" t="s">
        <v>5288</v>
      </c>
      <c r="G13792" t="s">
        <v>5289</v>
      </c>
      <c r="H13792" t="s">
        <v>14648</v>
      </c>
      <c r="I13792">
        <f t="shared" si="215"/>
        <v>22</v>
      </c>
      <c r="J13792" s="1" t="s">
        <v>37411</v>
      </c>
    </row>
    <row r="13793" spans="1:10">
      <c r="A13793">
        <v>6547</v>
      </c>
      <c r="B13793" t="s">
        <v>2115</v>
      </c>
      <c r="C13793">
        <v>20190813</v>
      </c>
      <c r="D13793" t="s">
        <v>6845</v>
      </c>
      <c r="E13793">
        <v>0</v>
      </c>
      <c r="F13793" t="s">
        <v>5293</v>
      </c>
      <c r="G13793" t="s">
        <v>47338</v>
      </c>
      <c r="H13793" t="s">
        <v>15117</v>
      </c>
      <c r="I13793">
        <f t="shared" si="215"/>
        <v>416</v>
      </c>
      <c r="J13793" s="1" t="s">
        <v>37871</v>
      </c>
    </row>
    <row r="13794" spans="1:10">
      <c r="A13794">
        <v>6548</v>
      </c>
      <c r="B13794" t="s">
        <v>3521</v>
      </c>
      <c r="C13794">
        <v>20190813</v>
      </c>
      <c r="D13794" t="s">
        <v>7104</v>
      </c>
      <c r="E13794">
        <v>-2</v>
      </c>
      <c r="F13794" t="s">
        <v>5293</v>
      </c>
      <c r="G13794" t="s">
        <v>5294</v>
      </c>
      <c r="H13794" t="s">
        <v>15118</v>
      </c>
      <c r="I13794">
        <f t="shared" si="215"/>
        <v>174</v>
      </c>
      <c r="J13794" s="1" t="s">
        <v>37872</v>
      </c>
    </row>
    <row r="13795" spans="1:10">
      <c r="A13795">
        <v>6552</v>
      </c>
      <c r="B13795" t="s">
        <v>1611</v>
      </c>
      <c r="C13795">
        <v>20190813</v>
      </c>
      <c r="D13795" t="s">
        <v>6756</v>
      </c>
      <c r="E13795">
        <v>-1</v>
      </c>
      <c r="F13795" t="s">
        <v>5293</v>
      </c>
      <c r="G13795" t="s">
        <v>47338</v>
      </c>
      <c r="H13795" t="s">
        <v>15119</v>
      </c>
      <c r="I13795">
        <f t="shared" si="215"/>
        <v>771</v>
      </c>
      <c r="J13795" s="1" t="s">
        <v>37873</v>
      </c>
    </row>
    <row r="13796" spans="1:10">
      <c r="A13796">
        <v>6562</v>
      </c>
      <c r="B13796" t="s">
        <v>94</v>
      </c>
      <c r="C13796">
        <v>20190813</v>
      </c>
      <c r="D13796" t="s">
        <v>6980</v>
      </c>
      <c r="E13796">
        <v>0</v>
      </c>
      <c r="F13796" t="s">
        <v>5293</v>
      </c>
      <c r="G13796" t="s">
        <v>47338</v>
      </c>
      <c r="H13796" t="s">
        <v>15120</v>
      </c>
      <c r="I13796">
        <f t="shared" si="215"/>
        <v>321</v>
      </c>
      <c r="J13796" s="1" t="s">
        <v>37874</v>
      </c>
    </row>
    <row r="13797" spans="1:10">
      <c r="A13797">
        <v>6562</v>
      </c>
      <c r="B13797" t="s">
        <v>94</v>
      </c>
      <c r="C13797">
        <v>20190813</v>
      </c>
      <c r="D13797" t="s">
        <v>6980</v>
      </c>
      <c r="E13797">
        <v>-2</v>
      </c>
      <c r="F13797" t="s">
        <v>5297</v>
      </c>
      <c r="G13797" t="s">
        <v>5298</v>
      </c>
      <c r="H13797" t="s">
        <v>15121</v>
      </c>
      <c r="I13797">
        <f t="shared" si="215"/>
        <v>75</v>
      </c>
      <c r="J13797" s="1" t="s">
        <v>37875</v>
      </c>
    </row>
    <row r="13798" spans="1:10">
      <c r="A13798">
        <v>6565</v>
      </c>
      <c r="B13798" t="s">
        <v>798</v>
      </c>
      <c r="C13798">
        <v>20190813</v>
      </c>
      <c r="D13798" t="s">
        <v>6980</v>
      </c>
      <c r="E13798">
        <v>-1</v>
      </c>
      <c r="F13798" t="s">
        <v>5288</v>
      </c>
      <c r="G13798" t="s">
        <v>5289</v>
      </c>
      <c r="H13798" t="s">
        <v>15122</v>
      </c>
      <c r="I13798">
        <f t="shared" si="215"/>
        <v>20</v>
      </c>
      <c r="J13798" s="1" t="s">
        <v>37876</v>
      </c>
    </row>
    <row r="13799" spans="1:10">
      <c r="A13799">
        <v>6598</v>
      </c>
      <c r="B13799" t="s">
        <v>2351</v>
      </c>
      <c r="C13799">
        <v>20190813</v>
      </c>
      <c r="D13799" t="s">
        <v>6014</v>
      </c>
      <c r="E13799">
        <v>0</v>
      </c>
      <c r="F13799" t="s">
        <v>5288</v>
      </c>
      <c r="G13799" t="s">
        <v>5289</v>
      </c>
      <c r="H13799" t="s">
        <v>14940</v>
      </c>
      <c r="I13799">
        <f t="shared" si="215"/>
        <v>42</v>
      </c>
      <c r="J13799" s="1" t="s">
        <v>37698</v>
      </c>
    </row>
    <row r="13800" spans="1:10">
      <c r="A13800">
        <v>6655</v>
      </c>
      <c r="B13800" t="s">
        <v>7623</v>
      </c>
      <c r="C13800">
        <v>20190813</v>
      </c>
      <c r="D13800" t="s">
        <v>6845</v>
      </c>
      <c r="E13800">
        <v>-1</v>
      </c>
      <c r="F13800" t="s">
        <v>5288</v>
      </c>
      <c r="G13800" t="s">
        <v>47339</v>
      </c>
      <c r="H13800" t="s">
        <v>15123</v>
      </c>
      <c r="I13800">
        <f t="shared" si="215"/>
        <v>51</v>
      </c>
      <c r="J13800" s="1" t="s">
        <v>37877</v>
      </c>
    </row>
    <row r="13801" spans="1:10">
      <c r="A13801">
        <v>6667</v>
      </c>
      <c r="B13801" t="s">
        <v>13085</v>
      </c>
      <c r="C13801">
        <v>20190813</v>
      </c>
      <c r="D13801" t="s">
        <v>6756</v>
      </c>
      <c r="E13801">
        <v>-1</v>
      </c>
      <c r="F13801" t="s">
        <v>5293</v>
      </c>
      <c r="G13801" t="s">
        <v>5294</v>
      </c>
      <c r="H13801" t="s">
        <v>15124</v>
      </c>
      <c r="I13801">
        <f t="shared" si="215"/>
        <v>349</v>
      </c>
      <c r="J13801" s="1" t="s">
        <v>37878</v>
      </c>
    </row>
    <row r="13802" spans="1:10">
      <c r="A13802">
        <v>8028</v>
      </c>
      <c r="B13802" t="s">
        <v>2510</v>
      </c>
      <c r="C13802">
        <v>20190813</v>
      </c>
      <c r="D13802" t="s">
        <v>6756</v>
      </c>
      <c r="E13802">
        <v>0</v>
      </c>
      <c r="F13802" t="s">
        <v>5291</v>
      </c>
      <c r="G13802" t="s">
        <v>5292</v>
      </c>
      <c r="H13802" t="s">
        <v>15125</v>
      </c>
      <c r="I13802">
        <f t="shared" si="215"/>
        <v>267</v>
      </c>
      <c r="J13802" s="1" t="s">
        <v>37879</v>
      </c>
    </row>
    <row r="13803" spans="1:10">
      <c r="A13803">
        <v>8028</v>
      </c>
      <c r="B13803" t="s">
        <v>2510</v>
      </c>
      <c r="C13803">
        <v>20190813</v>
      </c>
      <c r="D13803" t="s">
        <v>6756</v>
      </c>
      <c r="E13803">
        <v>1</v>
      </c>
      <c r="F13803" t="s">
        <v>5293</v>
      </c>
      <c r="G13803" t="s">
        <v>5294</v>
      </c>
      <c r="H13803" t="s">
        <v>15126</v>
      </c>
      <c r="I13803">
        <f t="shared" si="215"/>
        <v>263</v>
      </c>
      <c r="J13803" s="1" t="s">
        <v>37880</v>
      </c>
    </row>
    <row r="13804" spans="1:10">
      <c r="A13804">
        <v>8044</v>
      </c>
      <c r="B13804" t="s">
        <v>4366</v>
      </c>
      <c r="C13804">
        <v>20190813</v>
      </c>
      <c r="D13804" t="s">
        <v>6756</v>
      </c>
      <c r="E13804">
        <v>0</v>
      </c>
      <c r="F13804" t="s">
        <v>5293</v>
      </c>
      <c r="G13804" t="s">
        <v>5294</v>
      </c>
      <c r="H13804" t="s">
        <v>15127</v>
      </c>
      <c r="I13804">
        <f t="shared" si="215"/>
        <v>223</v>
      </c>
      <c r="J13804" s="1" t="s">
        <v>37881</v>
      </c>
    </row>
    <row r="13805" spans="1:10">
      <c r="A13805">
        <v>8070</v>
      </c>
      <c r="B13805" t="s">
        <v>3203</v>
      </c>
      <c r="C13805">
        <v>20190813</v>
      </c>
      <c r="D13805" t="s">
        <v>5055</v>
      </c>
      <c r="E13805">
        <v>0</v>
      </c>
      <c r="F13805" t="s">
        <v>5293</v>
      </c>
      <c r="G13805" t="s">
        <v>5294</v>
      </c>
      <c r="H13805" t="s">
        <v>15128</v>
      </c>
      <c r="I13805">
        <f t="shared" si="215"/>
        <v>218</v>
      </c>
      <c r="J13805" s="1" t="s">
        <v>37882</v>
      </c>
    </row>
    <row r="13806" spans="1:10">
      <c r="A13806">
        <v>8093</v>
      </c>
      <c r="B13806" t="s">
        <v>1313</v>
      </c>
      <c r="C13806">
        <v>20190813</v>
      </c>
      <c r="D13806" t="s">
        <v>6759</v>
      </c>
      <c r="E13806">
        <v>-1</v>
      </c>
      <c r="F13806" t="s">
        <v>5288</v>
      </c>
      <c r="G13806" t="s">
        <v>5290</v>
      </c>
      <c r="H13806" t="s">
        <v>15129</v>
      </c>
      <c r="I13806">
        <f t="shared" si="215"/>
        <v>14</v>
      </c>
      <c r="J13806" s="1" t="s">
        <v>37883</v>
      </c>
    </row>
    <row r="13807" spans="1:10">
      <c r="A13807">
        <v>8210</v>
      </c>
      <c r="B13807" t="s">
        <v>3287</v>
      </c>
      <c r="C13807">
        <v>20190813</v>
      </c>
      <c r="D13807" t="s">
        <v>5055</v>
      </c>
      <c r="E13807">
        <v>0</v>
      </c>
      <c r="F13807" t="s">
        <v>5293</v>
      </c>
      <c r="G13807" t="s">
        <v>5295</v>
      </c>
      <c r="H13807" t="s">
        <v>15130</v>
      </c>
      <c r="I13807">
        <f t="shared" si="215"/>
        <v>408</v>
      </c>
      <c r="J13807" s="1" t="s">
        <v>37884</v>
      </c>
    </row>
    <row r="13808" spans="1:10">
      <c r="A13808">
        <v>8210</v>
      </c>
      <c r="B13808" t="s">
        <v>3287</v>
      </c>
      <c r="C13808">
        <v>20190813</v>
      </c>
      <c r="D13808" t="s">
        <v>5055</v>
      </c>
      <c r="E13808">
        <v>1</v>
      </c>
      <c r="F13808" t="s">
        <v>5293</v>
      </c>
      <c r="G13808" t="s">
        <v>5294</v>
      </c>
      <c r="H13808" t="s">
        <v>15131</v>
      </c>
      <c r="I13808">
        <f t="shared" si="215"/>
        <v>258</v>
      </c>
      <c r="J13808" s="1" t="s">
        <v>37885</v>
      </c>
    </row>
    <row r="13809" spans="1:10">
      <c r="A13809">
        <v>8341</v>
      </c>
      <c r="B13809" t="s">
        <v>6184</v>
      </c>
      <c r="C13809">
        <v>20190813</v>
      </c>
      <c r="D13809" t="s">
        <v>7104</v>
      </c>
      <c r="E13809">
        <v>1</v>
      </c>
      <c r="F13809" t="s">
        <v>5293</v>
      </c>
      <c r="G13809" t="s">
        <v>5294</v>
      </c>
      <c r="H13809" t="s">
        <v>15132</v>
      </c>
      <c r="I13809">
        <f t="shared" si="215"/>
        <v>344</v>
      </c>
      <c r="J13809" s="1" t="s">
        <v>37886</v>
      </c>
    </row>
    <row r="13810" spans="1:10">
      <c r="A13810">
        <v>8442</v>
      </c>
      <c r="B13810" t="s">
        <v>4171</v>
      </c>
      <c r="C13810">
        <v>20190813</v>
      </c>
      <c r="D13810" t="s">
        <v>6845</v>
      </c>
      <c r="E13810">
        <v>0</v>
      </c>
      <c r="F13810" t="s">
        <v>5293</v>
      </c>
      <c r="G13810" t="s">
        <v>5294</v>
      </c>
      <c r="H13810" t="s">
        <v>15133</v>
      </c>
      <c r="I13810">
        <f t="shared" si="215"/>
        <v>307</v>
      </c>
      <c r="J13810" s="1" t="s">
        <v>37887</v>
      </c>
    </row>
    <row r="13811" spans="1:10">
      <c r="A13811">
        <v>8495</v>
      </c>
      <c r="B13811" t="s">
        <v>2369</v>
      </c>
      <c r="C13811">
        <v>20190813</v>
      </c>
      <c r="D13811" t="s">
        <v>6014</v>
      </c>
      <c r="E13811">
        <v>1</v>
      </c>
      <c r="F13811" t="s">
        <v>5293</v>
      </c>
      <c r="G13811" t="s">
        <v>47338</v>
      </c>
      <c r="H13811" t="s">
        <v>15134</v>
      </c>
      <c r="I13811">
        <f t="shared" si="215"/>
        <v>65</v>
      </c>
      <c r="J13811" s="1" t="s">
        <v>37888</v>
      </c>
    </row>
    <row r="13812" spans="1:10">
      <c r="A13812">
        <v>8497</v>
      </c>
      <c r="B13812" t="s">
        <v>10197</v>
      </c>
      <c r="C13812">
        <v>20190813</v>
      </c>
      <c r="D13812" t="s">
        <v>35</v>
      </c>
      <c r="E13812">
        <v>-1</v>
      </c>
      <c r="F13812" t="s">
        <v>5293</v>
      </c>
      <c r="G13812" t="s">
        <v>5294</v>
      </c>
      <c r="H13812" t="s">
        <v>15135</v>
      </c>
      <c r="I13812">
        <f t="shared" si="215"/>
        <v>328</v>
      </c>
      <c r="J13812" s="1" t="s">
        <v>37889</v>
      </c>
    </row>
    <row r="13813" spans="1:10">
      <c r="A13813">
        <v>8936</v>
      </c>
      <c r="B13813" t="s">
        <v>1445</v>
      </c>
      <c r="C13813">
        <v>20190813</v>
      </c>
      <c r="D13813" t="s">
        <v>6759</v>
      </c>
      <c r="E13813">
        <v>1</v>
      </c>
      <c r="F13813" t="s">
        <v>5293</v>
      </c>
      <c r="G13813" t="s">
        <v>47338</v>
      </c>
      <c r="H13813" t="s">
        <v>15136</v>
      </c>
      <c r="I13813">
        <f t="shared" si="215"/>
        <v>151</v>
      </c>
      <c r="J13813" s="1" t="s">
        <v>37890</v>
      </c>
    </row>
    <row r="13814" spans="1:10">
      <c r="A13814">
        <v>9910</v>
      </c>
      <c r="B13814" t="s">
        <v>4831</v>
      </c>
      <c r="C13814">
        <v>20190813</v>
      </c>
      <c r="D13814" t="s">
        <v>7063</v>
      </c>
      <c r="E13814">
        <v>0</v>
      </c>
      <c r="F13814" t="s">
        <v>5293</v>
      </c>
      <c r="G13814" t="s">
        <v>47338</v>
      </c>
      <c r="H13814" t="s">
        <v>15137</v>
      </c>
      <c r="I13814">
        <f t="shared" si="215"/>
        <v>745</v>
      </c>
      <c r="J13814" s="1" t="s">
        <v>37891</v>
      </c>
    </row>
    <row r="13815" spans="1:10">
      <c r="A13815">
        <v>9910</v>
      </c>
      <c r="B13815" t="s">
        <v>4831</v>
      </c>
      <c r="C13815">
        <v>20190813</v>
      </c>
      <c r="D13815" t="s">
        <v>7063</v>
      </c>
      <c r="E13815">
        <v>1</v>
      </c>
      <c r="F13815" t="s">
        <v>5293</v>
      </c>
      <c r="G13815" t="s">
        <v>5294</v>
      </c>
      <c r="H13815" t="s">
        <v>15138</v>
      </c>
      <c r="I13815">
        <f t="shared" si="215"/>
        <v>225</v>
      </c>
      <c r="J13815" s="1" t="s">
        <v>37892</v>
      </c>
    </row>
    <row r="13816" spans="1:10">
      <c r="A13816">
        <v>9914</v>
      </c>
      <c r="B13816" t="s">
        <v>1833</v>
      </c>
      <c r="C13816">
        <v>20190813</v>
      </c>
      <c r="D13816" t="s">
        <v>5055</v>
      </c>
      <c r="E13816">
        <v>2</v>
      </c>
      <c r="F13816" t="s">
        <v>5293</v>
      </c>
      <c r="G13816" t="s">
        <v>5294</v>
      </c>
      <c r="H13816" t="s">
        <v>15139</v>
      </c>
      <c r="I13816">
        <f t="shared" si="215"/>
        <v>176</v>
      </c>
      <c r="J13816" s="1" t="s">
        <v>37893</v>
      </c>
    </row>
    <row r="13817" spans="1:10">
      <c r="A13817">
        <v>9921</v>
      </c>
      <c r="B13817" t="s">
        <v>3994</v>
      </c>
      <c r="C13817">
        <v>20190813</v>
      </c>
      <c r="D13817" t="s">
        <v>7063</v>
      </c>
      <c r="E13817">
        <v>1</v>
      </c>
      <c r="F13817" t="s">
        <v>5293</v>
      </c>
      <c r="G13817" t="s">
        <v>5294</v>
      </c>
      <c r="H13817" t="s">
        <v>15140</v>
      </c>
      <c r="I13817">
        <f t="shared" si="215"/>
        <v>278</v>
      </c>
      <c r="J13817" s="1" t="s">
        <v>37894</v>
      </c>
    </row>
    <row r="13818" spans="1:10">
      <c r="A13818">
        <v>9934</v>
      </c>
      <c r="B13818" t="s">
        <v>2940</v>
      </c>
      <c r="C13818">
        <v>20190813</v>
      </c>
      <c r="D13818" t="s">
        <v>7104</v>
      </c>
      <c r="E13818">
        <v>0</v>
      </c>
      <c r="F13818" t="s">
        <v>5288</v>
      </c>
      <c r="G13818" t="s">
        <v>5289</v>
      </c>
      <c r="H13818" t="s">
        <v>15141</v>
      </c>
      <c r="I13818">
        <f t="shared" si="215"/>
        <v>41</v>
      </c>
      <c r="J13818" s="1" t="s">
        <v>37895</v>
      </c>
    </row>
    <row r="13819" spans="1:10">
      <c r="A13819">
        <v>9945</v>
      </c>
      <c r="B13819" t="s">
        <v>1447</v>
      </c>
      <c r="C13819">
        <v>20190813</v>
      </c>
      <c r="D13819" t="s">
        <v>7104</v>
      </c>
      <c r="E13819">
        <v>0</v>
      </c>
      <c r="F13819" t="s">
        <v>5293</v>
      </c>
      <c r="G13819" t="s">
        <v>5295</v>
      </c>
      <c r="H13819" t="s">
        <v>15142</v>
      </c>
      <c r="I13819">
        <f t="shared" si="215"/>
        <v>256</v>
      </c>
      <c r="J13819" s="1" t="s">
        <v>37896</v>
      </c>
    </row>
    <row r="13820" spans="1:10">
      <c r="A13820">
        <v>1102</v>
      </c>
      <c r="B13820" t="s">
        <v>1764</v>
      </c>
      <c r="C13820">
        <v>20190814</v>
      </c>
      <c r="D13820" t="s">
        <v>7063</v>
      </c>
      <c r="E13820">
        <v>1</v>
      </c>
      <c r="F13820" t="s">
        <v>5293</v>
      </c>
      <c r="G13820" t="s">
        <v>5294</v>
      </c>
      <c r="H13820" t="s">
        <v>15143</v>
      </c>
      <c r="I13820">
        <f t="shared" si="215"/>
        <v>259</v>
      </c>
      <c r="J13820" s="1" t="s">
        <v>37897</v>
      </c>
    </row>
    <row r="13821" spans="1:10">
      <c r="A13821">
        <v>1213</v>
      </c>
      <c r="B13821" t="s">
        <v>837</v>
      </c>
      <c r="C13821">
        <v>20190814</v>
      </c>
      <c r="D13821" t="s">
        <v>6730</v>
      </c>
      <c r="E13821">
        <v>-2</v>
      </c>
      <c r="F13821" t="s">
        <v>5297</v>
      </c>
      <c r="G13821" t="s">
        <v>47333</v>
      </c>
      <c r="H13821" t="s">
        <v>15144</v>
      </c>
      <c r="I13821">
        <f t="shared" si="215"/>
        <v>165</v>
      </c>
      <c r="J13821" s="1" t="s">
        <v>37898</v>
      </c>
    </row>
    <row r="13822" spans="1:10">
      <c r="A13822">
        <v>1269</v>
      </c>
      <c r="B13822" t="s">
        <v>2832</v>
      </c>
      <c r="C13822">
        <v>20190814</v>
      </c>
      <c r="D13822" t="s">
        <v>6756</v>
      </c>
      <c r="E13822">
        <v>0</v>
      </c>
      <c r="F13822" t="s">
        <v>5293</v>
      </c>
      <c r="G13822" t="s">
        <v>5294</v>
      </c>
      <c r="H13822" t="s">
        <v>15145</v>
      </c>
      <c r="I13822">
        <f t="shared" si="215"/>
        <v>234</v>
      </c>
      <c r="J13822" s="1" t="s">
        <v>37899</v>
      </c>
    </row>
    <row r="13823" spans="1:10">
      <c r="A13823">
        <v>1303</v>
      </c>
      <c r="B13823" t="s">
        <v>1766</v>
      </c>
      <c r="C13823">
        <v>20190814</v>
      </c>
      <c r="D13823" t="s">
        <v>7063</v>
      </c>
      <c r="E13823">
        <v>0</v>
      </c>
      <c r="F13823" t="s">
        <v>5293</v>
      </c>
      <c r="G13823" t="s">
        <v>5295</v>
      </c>
      <c r="H13823" t="s">
        <v>15146</v>
      </c>
      <c r="I13823">
        <f t="shared" si="215"/>
        <v>150</v>
      </c>
      <c r="J13823" s="1" t="s">
        <v>37900</v>
      </c>
    </row>
    <row r="13824" spans="1:10">
      <c r="A13824">
        <v>1477</v>
      </c>
      <c r="B13824" t="s">
        <v>4560</v>
      </c>
      <c r="C13824">
        <v>20190814</v>
      </c>
      <c r="D13824" t="s">
        <v>7063</v>
      </c>
      <c r="E13824">
        <v>1</v>
      </c>
      <c r="F13824" t="s">
        <v>5293</v>
      </c>
      <c r="G13824" t="s">
        <v>5294</v>
      </c>
      <c r="H13824" t="s">
        <v>15147</v>
      </c>
      <c r="I13824">
        <f t="shared" si="215"/>
        <v>211</v>
      </c>
      <c r="J13824" s="1" t="s">
        <v>37901</v>
      </c>
    </row>
    <row r="13825" spans="1:10">
      <c r="A13825">
        <v>1586</v>
      </c>
      <c r="B13825" t="s">
        <v>225</v>
      </c>
      <c r="C13825">
        <v>20190814</v>
      </c>
      <c r="D13825" t="s">
        <v>6845</v>
      </c>
      <c r="E13825">
        <v>-1</v>
      </c>
      <c r="F13825" t="s">
        <v>5288</v>
      </c>
      <c r="G13825" t="s">
        <v>47339</v>
      </c>
      <c r="H13825" t="s">
        <v>15148</v>
      </c>
      <c r="I13825">
        <f t="shared" si="215"/>
        <v>49</v>
      </c>
      <c r="J13825" s="1" t="s">
        <v>37902</v>
      </c>
    </row>
    <row r="13826" spans="1:10">
      <c r="A13826">
        <v>1592</v>
      </c>
      <c r="B13826" t="s">
        <v>4305</v>
      </c>
      <c r="C13826">
        <v>20190814</v>
      </c>
      <c r="D13826" t="s">
        <v>6845</v>
      </c>
      <c r="E13826">
        <v>0</v>
      </c>
      <c r="F13826" t="s">
        <v>5293</v>
      </c>
      <c r="G13826" t="s">
        <v>47338</v>
      </c>
      <c r="H13826" t="s">
        <v>15149</v>
      </c>
      <c r="I13826">
        <f t="shared" si="215"/>
        <v>349</v>
      </c>
      <c r="J13826" s="1" t="s">
        <v>37903</v>
      </c>
    </row>
    <row r="13827" spans="1:10">
      <c r="A13827">
        <v>1594</v>
      </c>
      <c r="B13827" t="s">
        <v>15150</v>
      </c>
      <c r="C13827">
        <v>20190814</v>
      </c>
      <c r="D13827" t="s">
        <v>6980</v>
      </c>
      <c r="E13827">
        <v>-1</v>
      </c>
      <c r="F13827" t="s">
        <v>5288</v>
      </c>
      <c r="G13827" t="s">
        <v>47339</v>
      </c>
      <c r="H13827" t="s">
        <v>15151</v>
      </c>
      <c r="I13827">
        <f t="shared" ref="I13827:I13890" si="216">LEN(H13827)</f>
        <v>102</v>
      </c>
      <c r="J13827" s="1" t="s">
        <v>37904</v>
      </c>
    </row>
    <row r="13828" spans="1:10">
      <c r="A13828">
        <v>1604</v>
      </c>
      <c r="B13828" t="s">
        <v>313</v>
      </c>
      <c r="C13828">
        <v>20190814</v>
      </c>
      <c r="D13828" t="s">
        <v>5055</v>
      </c>
      <c r="E13828">
        <v>0</v>
      </c>
      <c r="F13828" t="s">
        <v>5293</v>
      </c>
      <c r="G13828" t="s">
        <v>5294</v>
      </c>
      <c r="H13828" t="s">
        <v>15152</v>
      </c>
      <c r="I13828">
        <f t="shared" si="216"/>
        <v>216</v>
      </c>
      <c r="J13828" s="1" t="s">
        <v>37905</v>
      </c>
    </row>
    <row r="13829" spans="1:10">
      <c r="A13829">
        <v>1709</v>
      </c>
      <c r="B13829" t="s">
        <v>8</v>
      </c>
      <c r="C13829">
        <v>20190814</v>
      </c>
      <c r="D13829" t="s">
        <v>7104</v>
      </c>
      <c r="E13829">
        <v>0</v>
      </c>
      <c r="F13829" t="s">
        <v>5288</v>
      </c>
      <c r="G13829" t="s">
        <v>5289</v>
      </c>
      <c r="H13829" t="s">
        <v>15153</v>
      </c>
      <c r="I13829">
        <f t="shared" si="216"/>
        <v>40</v>
      </c>
      <c r="J13829" s="1" t="s">
        <v>37906</v>
      </c>
    </row>
    <row r="13830" spans="1:10">
      <c r="A13830">
        <v>1783</v>
      </c>
      <c r="B13830" t="s">
        <v>1773</v>
      </c>
      <c r="C13830">
        <v>20190814</v>
      </c>
      <c r="D13830" t="s">
        <v>6759</v>
      </c>
      <c r="E13830">
        <v>0</v>
      </c>
      <c r="F13830" t="s">
        <v>5293</v>
      </c>
      <c r="G13830" t="s">
        <v>47338</v>
      </c>
      <c r="H13830" t="s">
        <v>15154</v>
      </c>
      <c r="I13830">
        <f t="shared" si="216"/>
        <v>302</v>
      </c>
      <c r="J13830" s="1" t="s">
        <v>37907</v>
      </c>
    </row>
    <row r="13831" spans="1:10">
      <c r="A13831">
        <v>2022</v>
      </c>
      <c r="B13831" t="s">
        <v>1962</v>
      </c>
      <c r="C13831">
        <v>20190814</v>
      </c>
      <c r="D13831" t="s">
        <v>6845</v>
      </c>
      <c r="E13831">
        <v>-1</v>
      </c>
      <c r="F13831" t="s">
        <v>5288</v>
      </c>
      <c r="G13831" t="s">
        <v>5289</v>
      </c>
      <c r="H13831" t="s">
        <v>15155</v>
      </c>
      <c r="I13831">
        <f t="shared" si="216"/>
        <v>29</v>
      </c>
      <c r="J13831" s="1" t="s">
        <v>37908</v>
      </c>
    </row>
    <row r="13832" spans="1:10">
      <c r="A13832">
        <v>2105</v>
      </c>
      <c r="B13832" t="s">
        <v>6494</v>
      </c>
      <c r="C13832">
        <v>20190814</v>
      </c>
      <c r="D13832" t="s">
        <v>7063</v>
      </c>
      <c r="E13832">
        <v>0</v>
      </c>
      <c r="F13832" t="s">
        <v>5293</v>
      </c>
      <c r="G13832" t="s">
        <v>5294</v>
      </c>
      <c r="H13832" t="s">
        <v>15156</v>
      </c>
      <c r="I13832">
        <f t="shared" si="216"/>
        <v>351</v>
      </c>
      <c r="J13832" s="1" t="s">
        <v>37909</v>
      </c>
    </row>
    <row r="13833" spans="1:10">
      <c r="A13833">
        <v>2106</v>
      </c>
      <c r="B13833" t="s">
        <v>1912</v>
      </c>
      <c r="C13833">
        <v>20190814</v>
      </c>
      <c r="D13833" t="s">
        <v>5055</v>
      </c>
      <c r="E13833">
        <v>1</v>
      </c>
      <c r="F13833" t="s">
        <v>5293</v>
      </c>
      <c r="G13833" t="s">
        <v>5294</v>
      </c>
      <c r="H13833" t="s">
        <v>15157</v>
      </c>
      <c r="I13833">
        <f t="shared" si="216"/>
        <v>238</v>
      </c>
      <c r="J13833" s="1" t="s">
        <v>37910</v>
      </c>
    </row>
    <row r="13834" spans="1:10">
      <c r="A13834">
        <v>2314</v>
      </c>
      <c r="B13834" t="s">
        <v>10878</v>
      </c>
      <c r="C13834">
        <v>20190814</v>
      </c>
      <c r="D13834" t="s">
        <v>6756</v>
      </c>
      <c r="E13834">
        <v>0</v>
      </c>
      <c r="F13834" t="s">
        <v>5288</v>
      </c>
      <c r="G13834" t="s">
        <v>5289</v>
      </c>
      <c r="H13834" t="s">
        <v>15021</v>
      </c>
      <c r="I13834">
        <f t="shared" si="216"/>
        <v>22</v>
      </c>
      <c r="J13834" s="1" t="s">
        <v>37776</v>
      </c>
    </row>
    <row r="13835" spans="1:10">
      <c r="A13835">
        <v>2317</v>
      </c>
      <c r="B13835" t="s">
        <v>1355</v>
      </c>
      <c r="C13835">
        <v>20190814</v>
      </c>
      <c r="D13835" t="s">
        <v>9450</v>
      </c>
      <c r="E13835">
        <v>1</v>
      </c>
      <c r="F13835" t="s">
        <v>5293</v>
      </c>
      <c r="G13835" t="s">
        <v>47338</v>
      </c>
      <c r="H13835" t="s">
        <v>15158</v>
      </c>
      <c r="I13835">
        <f t="shared" si="216"/>
        <v>259</v>
      </c>
      <c r="J13835" s="1" t="s">
        <v>37911</v>
      </c>
    </row>
    <row r="13836" spans="1:10">
      <c r="A13836">
        <v>2323</v>
      </c>
      <c r="B13836" t="s">
        <v>4312</v>
      </c>
      <c r="C13836">
        <v>20190814</v>
      </c>
      <c r="D13836" t="s">
        <v>6845</v>
      </c>
      <c r="E13836">
        <v>0</v>
      </c>
      <c r="F13836" t="s">
        <v>5293</v>
      </c>
      <c r="G13836" t="s">
        <v>5294</v>
      </c>
      <c r="H13836" t="s">
        <v>15159</v>
      </c>
      <c r="I13836">
        <f t="shared" si="216"/>
        <v>152</v>
      </c>
      <c r="J13836" s="1" t="s">
        <v>37912</v>
      </c>
    </row>
    <row r="13837" spans="1:10">
      <c r="A13837">
        <v>2331</v>
      </c>
      <c r="B13837" t="s">
        <v>1775</v>
      </c>
      <c r="C13837">
        <v>20190814</v>
      </c>
      <c r="D13837" t="s">
        <v>5055</v>
      </c>
      <c r="E13837">
        <v>-1</v>
      </c>
      <c r="F13837" t="s">
        <v>5297</v>
      </c>
      <c r="G13837" t="s">
        <v>5298</v>
      </c>
      <c r="H13837" t="s">
        <v>15160</v>
      </c>
      <c r="I13837">
        <f t="shared" si="216"/>
        <v>351</v>
      </c>
      <c r="J13837" s="1" t="s">
        <v>37913</v>
      </c>
    </row>
    <row r="13838" spans="1:10">
      <c r="A13838">
        <v>2362</v>
      </c>
      <c r="B13838" t="s">
        <v>638</v>
      </c>
      <c r="C13838">
        <v>20190814</v>
      </c>
      <c r="D13838" t="s">
        <v>6756</v>
      </c>
      <c r="E13838">
        <v>-1</v>
      </c>
      <c r="F13838" t="s">
        <v>5293</v>
      </c>
      <c r="G13838" t="s">
        <v>5294</v>
      </c>
      <c r="H13838" t="s">
        <v>15161</v>
      </c>
      <c r="I13838">
        <f t="shared" si="216"/>
        <v>255</v>
      </c>
      <c r="J13838" s="1" t="s">
        <v>37914</v>
      </c>
    </row>
    <row r="13839" spans="1:10">
      <c r="A13839">
        <v>2371</v>
      </c>
      <c r="B13839" t="s">
        <v>105</v>
      </c>
      <c r="C13839">
        <v>20190814</v>
      </c>
      <c r="D13839" t="s">
        <v>6730</v>
      </c>
      <c r="E13839">
        <v>-2</v>
      </c>
      <c r="F13839" t="s">
        <v>5297</v>
      </c>
      <c r="G13839" t="s">
        <v>5298</v>
      </c>
      <c r="H13839" t="s">
        <v>15162</v>
      </c>
      <c r="I13839">
        <f t="shared" si="216"/>
        <v>211</v>
      </c>
      <c r="J13839" s="1" t="s">
        <v>37915</v>
      </c>
    </row>
    <row r="13840" spans="1:10">
      <c r="A13840">
        <v>2371</v>
      </c>
      <c r="B13840" t="s">
        <v>105</v>
      </c>
      <c r="C13840">
        <v>20190814</v>
      </c>
      <c r="D13840" t="s">
        <v>6730</v>
      </c>
      <c r="E13840">
        <v>-2</v>
      </c>
      <c r="F13840" t="s">
        <v>5293</v>
      </c>
      <c r="G13840" t="s">
        <v>47338</v>
      </c>
      <c r="H13840" t="s">
        <v>15163</v>
      </c>
      <c r="I13840">
        <f t="shared" si="216"/>
        <v>346</v>
      </c>
      <c r="J13840" s="1" t="s">
        <v>37916</v>
      </c>
    </row>
    <row r="13841" spans="1:10">
      <c r="A13841">
        <v>2392</v>
      </c>
      <c r="B13841" t="s">
        <v>5194</v>
      </c>
      <c r="C13841">
        <v>20190814</v>
      </c>
      <c r="D13841" t="s">
        <v>7104</v>
      </c>
      <c r="E13841">
        <v>0</v>
      </c>
      <c r="F13841" t="s">
        <v>5293</v>
      </c>
      <c r="G13841" t="s">
        <v>47338</v>
      </c>
      <c r="H13841" t="s">
        <v>15164</v>
      </c>
      <c r="I13841">
        <f t="shared" si="216"/>
        <v>366</v>
      </c>
      <c r="J13841" s="1" t="s">
        <v>37917</v>
      </c>
    </row>
    <row r="13842" spans="1:10">
      <c r="A13842">
        <v>2449</v>
      </c>
      <c r="B13842" t="s">
        <v>1358</v>
      </c>
      <c r="C13842">
        <v>20190814</v>
      </c>
      <c r="D13842" t="s">
        <v>5055</v>
      </c>
      <c r="E13842">
        <v>0</v>
      </c>
      <c r="F13842" t="s">
        <v>5293</v>
      </c>
      <c r="G13842" t="s">
        <v>5295</v>
      </c>
      <c r="H13842" t="s">
        <v>15165</v>
      </c>
      <c r="I13842">
        <f t="shared" si="216"/>
        <v>197</v>
      </c>
      <c r="J13842" s="1" t="s">
        <v>37918</v>
      </c>
    </row>
    <row r="13843" spans="1:10">
      <c r="A13843">
        <v>2491</v>
      </c>
      <c r="B13843" t="s">
        <v>3238</v>
      </c>
      <c r="C13843">
        <v>20190814</v>
      </c>
      <c r="D13843" t="s">
        <v>4679</v>
      </c>
      <c r="E13843">
        <v>0</v>
      </c>
      <c r="F13843" t="s">
        <v>5293</v>
      </c>
      <c r="G13843" t="s">
        <v>47338</v>
      </c>
      <c r="H13843" t="s">
        <v>15166</v>
      </c>
      <c r="I13843">
        <f t="shared" si="216"/>
        <v>609</v>
      </c>
      <c r="J13843" s="1" t="s">
        <v>37919</v>
      </c>
    </row>
    <row r="13844" spans="1:10">
      <c r="A13844">
        <v>2603</v>
      </c>
      <c r="B13844" t="s">
        <v>2984</v>
      </c>
      <c r="C13844">
        <v>20190814</v>
      </c>
      <c r="D13844" t="s">
        <v>7104</v>
      </c>
      <c r="E13844">
        <v>0</v>
      </c>
      <c r="F13844" t="s">
        <v>5293</v>
      </c>
      <c r="G13844" t="s">
        <v>5295</v>
      </c>
      <c r="H13844" t="s">
        <v>15167</v>
      </c>
      <c r="I13844">
        <f t="shared" si="216"/>
        <v>314</v>
      </c>
      <c r="J13844" s="1" t="s">
        <v>37920</v>
      </c>
    </row>
    <row r="13845" spans="1:10">
      <c r="A13845">
        <v>2609</v>
      </c>
      <c r="B13845" t="s">
        <v>6288</v>
      </c>
      <c r="C13845">
        <v>20190814</v>
      </c>
      <c r="D13845" t="s">
        <v>6845</v>
      </c>
      <c r="E13845">
        <v>0</v>
      </c>
      <c r="F13845" t="s">
        <v>5288</v>
      </c>
      <c r="G13845" t="s">
        <v>5289</v>
      </c>
      <c r="H13845" t="s">
        <v>15168</v>
      </c>
      <c r="I13845">
        <f t="shared" si="216"/>
        <v>40</v>
      </c>
      <c r="J13845" s="1" t="s">
        <v>37921</v>
      </c>
    </row>
    <row r="13846" spans="1:10">
      <c r="A13846">
        <v>2724</v>
      </c>
      <c r="B13846" t="s">
        <v>31</v>
      </c>
      <c r="C13846">
        <v>20190814</v>
      </c>
      <c r="D13846" t="s">
        <v>4679</v>
      </c>
      <c r="E13846">
        <v>-3</v>
      </c>
      <c r="F13846" t="s">
        <v>5296</v>
      </c>
      <c r="G13846" t="s">
        <v>47340</v>
      </c>
      <c r="H13846" t="s">
        <v>15169</v>
      </c>
      <c r="I13846">
        <f t="shared" si="216"/>
        <v>30</v>
      </c>
      <c r="J13846" s="1" t="s">
        <v>37922</v>
      </c>
    </row>
    <row r="13847" spans="1:10">
      <c r="A13847">
        <v>2726</v>
      </c>
      <c r="B13847" t="s">
        <v>3305</v>
      </c>
      <c r="C13847">
        <v>20190814</v>
      </c>
      <c r="D13847" t="s">
        <v>7104</v>
      </c>
      <c r="E13847">
        <v>1</v>
      </c>
      <c r="F13847" t="s">
        <v>5293</v>
      </c>
      <c r="G13847" t="s">
        <v>5294</v>
      </c>
      <c r="H13847" t="s">
        <v>15170</v>
      </c>
      <c r="I13847">
        <f t="shared" si="216"/>
        <v>701</v>
      </c>
      <c r="J13847" s="1" t="s">
        <v>37923</v>
      </c>
    </row>
    <row r="13848" spans="1:10">
      <c r="A13848">
        <v>2729</v>
      </c>
      <c r="B13848" t="s">
        <v>1362</v>
      </c>
      <c r="C13848">
        <v>20190814</v>
      </c>
      <c r="D13848" t="s">
        <v>7104</v>
      </c>
      <c r="E13848">
        <v>1</v>
      </c>
      <c r="F13848" t="s">
        <v>5293</v>
      </c>
      <c r="G13848" t="s">
        <v>5294</v>
      </c>
      <c r="H13848" t="s">
        <v>15171</v>
      </c>
      <c r="I13848">
        <f t="shared" si="216"/>
        <v>229</v>
      </c>
      <c r="J13848" s="1" t="s">
        <v>37924</v>
      </c>
    </row>
    <row r="13849" spans="1:10">
      <c r="A13849">
        <v>2755</v>
      </c>
      <c r="B13849" t="s">
        <v>6800</v>
      </c>
      <c r="C13849">
        <v>20190814</v>
      </c>
      <c r="D13849" t="s">
        <v>8225</v>
      </c>
      <c r="E13849">
        <v>-1</v>
      </c>
      <c r="F13849" t="s">
        <v>5288</v>
      </c>
      <c r="G13849" t="s">
        <v>47339</v>
      </c>
      <c r="H13849" t="s">
        <v>15172</v>
      </c>
      <c r="I13849">
        <f t="shared" si="216"/>
        <v>214</v>
      </c>
      <c r="J13849" s="1" t="s">
        <v>37925</v>
      </c>
    </row>
    <row r="13850" spans="1:10">
      <c r="A13850">
        <v>2903</v>
      </c>
      <c r="B13850" t="s">
        <v>4964</v>
      </c>
      <c r="C13850">
        <v>20190814</v>
      </c>
      <c r="D13850" t="s">
        <v>5055</v>
      </c>
      <c r="E13850">
        <v>1</v>
      </c>
      <c r="F13850" t="s">
        <v>5293</v>
      </c>
      <c r="G13850" t="s">
        <v>5294</v>
      </c>
      <c r="H13850" t="s">
        <v>15173</v>
      </c>
      <c r="I13850">
        <f t="shared" si="216"/>
        <v>277</v>
      </c>
      <c r="J13850" s="1" t="s">
        <v>37926</v>
      </c>
    </row>
    <row r="13851" spans="1:10">
      <c r="A13851">
        <v>2905</v>
      </c>
      <c r="B13851" t="s">
        <v>249</v>
      </c>
      <c r="C13851">
        <v>20190814</v>
      </c>
      <c r="D13851" t="s">
        <v>7104</v>
      </c>
      <c r="E13851">
        <v>-1</v>
      </c>
      <c r="F13851" t="s">
        <v>5288</v>
      </c>
      <c r="G13851" t="s">
        <v>47339</v>
      </c>
      <c r="H13851" t="s">
        <v>15174</v>
      </c>
      <c r="I13851">
        <f t="shared" si="216"/>
        <v>58</v>
      </c>
      <c r="J13851" s="1" t="s">
        <v>37927</v>
      </c>
    </row>
    <row r="13852" spans="1:10">
      <c r="A13852">
        <v>2915</v>
      </c>
      <c r="B13852" t="s">
        <v>975</v>
      </c>
      <c r="C13852">
        <v>20190814</v>
      </c>
      <c r="D13852" t="s">
        <v>6756</v>
      </c>
      <c r="E13852">
        <v>0</v>
      </c>
      <c r="F13852" t="s">
        <v>5293</v>
      </c>
      <c r="G13852" t="s">
        <v>5294</v>
      </c>
      <c r="H13852" t="s">
        <v>15175</v>
      </c>
      <c r="I13852">
        <f t="shared" si="216"/>
        <v>199</v>
      </c>
      <c r="J13852" s="1" t="s">
        <v>37928</v>
      </c>
    </row>
    <row r="13853" spans="1:10">
      <c r="A13853">
        <v>2939</v>
      </c>
      <c r="B13853" t="s">
        <v>979</v>
      </c>
      <c r="C13853">
        <v>20190814</v>
      </c>
      <c r="D13853" t="s">
        <v>7104</v>
      </c>
      <c r="E13853">
        <v>-2</v>
      </c>
      <c r="F13853" t="s">
        <v>5293</v>
      </c>
      <c r="G13853" t="s">
        <v>5294</v>
      </c>
      <c r="H13853" t="s">
        <v>15176</v>
      </c>
      <c r="I13853">
        <f t="shared" si="216"/>
        <v>286</v>
      </c>
      <c r="J13853" s="1" t="s">
        <v>37929</v>
      </c>
    </row>
    <row r="13854" spans="1:10">
      <c r="A13854">
        <v>3005</v>
      </c>
      <c r="B13854" t="s">
        <v>2608</v>
      </c>
      <c r="C13854">
        <v>20190814</v>
      </c>
      <c r="D13854" t="s">
        <v>5055</v>
      </c>
      <c r="E13854">
        <v>0</v>
      </c>
      <c r="F13854" t="s">
        <v>5293</v>
      </c>
      <c r="G13854" t="s">
        <v>5294</v>
      </c>
      <c r="H13854" t="s">
        <v>15177</v>
      </c>
      <c r="I13854">
        <f t="shared" si="216"/>
        <v>127</v>
      </c>
      <c r="J13854" s="1" t="s">
        <v>37930</v>
      </c>
    </row>
    <row r="13855" spans="1:10">
      <c r="A13855">
        <v>3018</v>
      </c>
      <c r="B13855" t="s">
        <v>981</v>
      </c>
      <c r="C13855">
        <v>20190814</v>
      </c>
      <c r="D13855" t="s">
        <v>6845</v>
      </c>
      <c r="E13855">
        <v>0</v>
      </c>
      <c r="F13855" t="s">
        <v>5297</v>
      </c>
      <c r="G13855" t="s">
        <v>47333</v>
      </c>
      <c r="H13855" t="s">
        <v>15178</v>
      </c>
      <c r="I13855">
        <f t="shared" si="216"/>
        <v>182</v>
      </c>
      <c r="J13855" s="1" t="s">
        <v>37931</v>
      </c>
    </row>
    <row r="13856" spans="1:10">
      <c r="A13856">
        <v>3058</v>
      </c>
      <c r="B13856" t="s">
        <v>5211</v>
      </c>
      <c r="C13856">
        <v>20190814</v>
      </c>
      <c r="D13856" t="s">
        <v>6756</v>
      </c>
      <c r="E13856">
        <v>0</v>
      </c>
      <c r="F13856" t="s">
        <v>5288</v>
      </c>
      <c r="G13856" t="s">
        <v>5289</v>
      </c>
      <c r="H13856" t="s">
        <v>15179</v>
      </c>
      <c r="I13856">
        <f t="shared" si="216"/>
        <v>31</v>
      </c>
      <c r="J13856" s="1" t="s">
        <v>37932</v>
      </c>
    </row>
    <row r="13857" spans="1:10">
      <c r="A13857">
        <v>3060</v>
      </c>
      <c r="B13857" t="s">
        <v>471</v>
      </c>
      <c r="C13857">
        <v>20190814</v>
      </c>
      <c r="D13857" t="s">
        <v>6756</v>
      </c>
      <c r="E13857">
        <v>0</v>
      </c>
      <c r="F13857" t="s">
        <v>5288</v>
      </c>
      <c r="G13857" t="s">
        <v>5289</v>
      </c>
      <c r="H13857" t="s">
        <v>15056</v>
      </c>
      <c r="I13857">
        <f t="shared" si="216"/>
        <v>20</v>
      </c>
      <c r="J13857" s="1" t="s">
        <v>37811</v>
      </c>
    </row>
    <row r="13858" spans="1:10">
      <c r="A13858">
        <v>3085</v>
      </c>
      <c r="B13858" t="s">
        <v>998</v>
      </c>
      <c r="C13858">
        <v>20190814</v>
      </c>
      <c r="D13858" t="s">
        <v>6730</v>
      </c>
      <c r="E13858">
        <v>-1</v>
      </c>
      <c r="F13858" t="s">
        <v>5293</v>
      </c>
      <c r="G13858" t="s">
        <v>47338</v>
      </c>
      <c r="H13858" t="s">
        <v>15180</v>
      </c>
      <c r="I13858">
        <f t="shared" si="216"/>
        <v>374</v>
      </c>
      <c r="J13858" s="1" t="s">
        <v>37933</v>
      </c>
    </row>
    <row r="13859" spans="1:10">
      <c r="A13859">
        <v>3085</v>
      </c>
      <c r="B13859" t="s">
        <v>998</v>
      </c>
      <c r="C13859">
        <v>20190814</v>
      </c>
      <c r="D13859" t="s">
        <v>6730</v>
      </c>
      <c r="E13859">
        <v>-3</v>
      </c>
      <c r="F13859" t="s">
        <v>5296</v>
      </c>
      <c r="G13859" t="s">
        <v>47340</v>
      </c>
      <c r="H13859" t="s">
        <v>15181</v>
      </c>
      <c r="I13859">
        <f t="shared" si="216"/>
        <v>28</v>
      </c>
      <c r="J13859" s="1" t="s">
        <v>37934</v>
      </c>
    </row>
    <row r="13860" spans="1:10">
      <c r="A13860">
        <v>3105</v>
      </c>
      <c r="B13860" t="s">
        <v>251</v>
      </c>
      <c r="C13860">
        <v>20190814</v>
      </c>
      <c r="D13860" t="s">
        <v>5055</v>
      </c>
      <c r="E13860">
        <v>0</v>
      </c>
      <c r="F13860" t="s">
        <v>5288</v>
      </c>
      <c r="G13860" t="s">
        <v>5289</v>
      </c>
      <c r="H13860" t="s">
        <v>15182</v>
      </c>
      <c r="I13860">
        <f t="shared" si="216"/>
        <v>19</v>
      </c>
      <c r="J13860" s="1" t="s">
        <v>37935</v>
      </c>
    </row>
    <row r="13861" spans="1:10">
      <c r="A13861">
        <v>3130</v>
      </c>
      <c r="B13861" t="s">
        <v>7437</v>
      </c>
      <c r="C13861">
        <v>20190814</v>
      </c>
      <c r="D13861" t="s">
        <v>5055</v>
      </c>
      <c r="E13861">
        <v>0</v>
      </c>
      <c r="F13861" t="s">
        <v>5293</v>
      </c>
      <c r="G13861" t="s">
        <v>5294</v>
      </c>
      <c r="H13861" t="s">
        <v>15183</v>
      </c>
      <c r="I13861">
        <f t="shared" si="216"/>
        <v>166</v>
      </c>
      <c r="J13861" s="1" t="s">
        <v>37936</v>
      </c>
    </row>
    <row r="13862" spans="1:10">
      <c r="A13862">
        <v>3176</v>
      </c>
      <c r="B13862" t="s">
        <v>1008</v>
      </c>
      <c r="C13862">
        <v>20190814</v>
      </c>
      <c r="D13862" t="s">
        <v>6845</v>
      </c>
      <c r="E13862">
        <v>0</v>
      </c>
      <c r="F13862" t="s">
        <v>5293</v>
      </c>
      <c r="G13862" t="s">
        <v>5294</v>
      </c>
      <c r="H13862" t="s">
        <v>15184</v>
      </c>
      <c r="I13862">
        <f t="shared" si="216"/>
        <v>257</v>
      </c>
      <c r="J13862" s="1" t="s">
        <v>37937</v>
      </c>
    </row>
    <row r="13863" spans="1:10">
      <c r="A13863">
        <v>3380</v>
      </c>
      <c r="B13863" t="s">
        <v>4387</v>
      </c>
      <c r="C13863">
        <v>20190814</v>
      </c>
      <c r="D13863" t="s">
        <v>5055</v>
      </c>
      <c r="E13863">
        <v>0</v>
      </c>
      <c r="F13863" t="s">
        <v>5293</v>
      </c>
      <c r="G13863" t="s">
        <v>47338</v>
      </c>
      <c r="H13863" t="s">
        <v>15185</v>
      </c>
      <c r="I13863">
        <f t="shared" si="216"/>
        <v>420</v>
      </c>
      <c r="J13863" s="1" t="s">
        <v>37938</v>
      </c>
    </row>
    <row r="13864" spans="1:10">
      <c r="A13864">
        <v>3380</v>
      </c>
      <c r="B13864" t="s">
        <v>4387</v>
      </c>
      <c r="C13864">
        <v>20190814</v>
      </c>
      <c r="D13864" t="s">
        <v>5055</v>
      </c>
      <c r="E13864">
        <v>0</v>
      </c>
      <c r="F13864" t="s">
        <v>5288</v>
      </c>
      <c r="G13864" t="s">
        <v>5290</v>
      </c>
      <c r="H13864" t="s">
        <v>15186</v>
      </c>
      <c r="I13864">
        <f t="shared" si="216"/>
        <v>26</v>
      </c>
      <c r="J13864" s="1" t="s">
        <v>37939</v>
      </c>
    </row>
    <row r="13865" spans="1:10">
      <c r="A13865">
        <v>3380</v>
      </c>
      <c r="B13865" t="s">
        <v>4387</v>
      </c>
      <c r="C13865">
        <v>20190814</v>
      </c>
      <c r="D13865" t="s">
        <v>5055</v>
      </c>
      <c r="E13865">
        <v>1</v>
      </c>
      <c r="F13865" t="s">
        <v>5293</v>
      </c>
      <c r="G13865" t="s">
        <v>5294</v>
      </c>
      <c r="H13865" t="s">
        <v>15187</v>
      </c>
      <c r="I13865">
        <f t="shared" si="216"/>
        <v>219</v>
      </c>
      <c r="J13865" s="1" t="s">
        <v>37940</v>
      </c>
    </row>
    <row r="13866" spans="1:10">
      <c r="A13866">
        <v>3431</v>
      </c>
      <c r="B13866" t="s">
        <v>94</v>
      </c>
      <c r="C13866">
        <v>20190814</v>
      </c>
      <c r="D13866" t="s">
        <v>4679</v>
      </c>
      <c r="E13866">
        <v>-2</v>
      </c>
      <c r="F13866" t="s">
        <v>5297</v>
      </c>
      <c r="G13866" t="s">
        <v>47333</v>
      </c>
      <c r="H13866" t="s">
        <v>15188</v>
      </c>
      <c r="I13866">
        <f t="shared" si="216"/>
        <v>31</v>
      </c>
      <c r="J13866" s="1" t="s">
        <v>37941</v>
      </c>
    </row>
    <row r="13867" spans="1:10">
      <c r="A13867">
        <v>3479</v>
      </c>
      <c r="B13867" t="s">
        <v>4206</v>
      </c>
      <c r="C13867">
        <v>20190814</v>
      </c>
      <c r="D13867" t="s">
        <v>7104</v>
      </c>
      <c r="E13867">
        <v>2</v>
      </c>
      <c r="F13867" t="s">
        <v>5293</v>
      </c>
      <c r="G13867" t="s">
        <v>5294</v>
      </c>
      <c r="H13867" t="s">
        <v>15189</v>
      </c>
      <c r="I13867">
        <f t="shared" si="216"/>
        <v>277</v>
      </c>
      <c r="J13867" s="1" t="s">
        <v>37942</v>
      </c>
    </row>
    <row r="13868" spans="1:10">
      <c r="A13868">
        <v>3545</v>
      </c>
      <c r="B13868" t="s">
        <v>685</v>
      </c>
      <c r="C13868">
        <v>20190814</v>
      </c>
      <c r="D13868" t="s">
        <v>7104</v>
      </c>
      <c r="E13868">
        <v>-1</v>
      </c>
      <c r="F13868" t="s">
        <v>5297</v>
      </c>
      <c r="G13868" t="s">
        <v>5298</v>
      </c>
      <c r="H13868" t="s">
        <v>15190</v>
      </c>
      <c r="I13868">
        <f t="shared" si="216"/>
        <v>406</v>
      </c>
      <c r="J13868" s="1" t="s">
        <v>37943</v>
      </c>
    </row>
    <row r="13869" spans="1:10">
      <c r="A13869">
        <v>3580</v>
      </c>
      <c r="B13869" t="s">
        <v>5355</v>
      </c>
      <c r="C13869">
        <v>20190814</v>
      </c>
      <c r="D13869" t="s">
        <v>6845</v>
      </c>
      <c r="E13869">
        <v>0</v>
      </c>
      <c r="F13869" t="s">
        <v>5288</v>
      </c>
      <c r="G13869" t="s">
        <v>5289</v>
      </c>
      <c r="H13869" t="s">
        <v>15069</v>
      </c>
      <c r="I13869">
        <f t="shared" si="216"/>
        <v>19</v>
      </c>
      <c r="J13869" s="1" t="s">
        <v>37824</v>
      </c>
    </row>
    <row r="13870" spans="1:10">
      <c r="A13870">
        <v>3580</v>
      </c>
      <c r="B13870" t="s">
        <v>5355</v>
      </c>
      <c r="C13870">
        <v>20190814</v>
      </c>
      <c r="D13870" t="s">
        <v>6845</v>
      </c>
      <c r="E13870">
        <v>-1</v>
      </c>
      <c r="F13870" t="s">
        <v>5288</v>
      </c>
      <c r="G13870" t="s">
        <v>47339</v>
      </c>
      <c r="H13870" t="s">
        <v>15191</v>
      </c>
      <c r="I13870">
        <f t="shared" si="216"/>
        <v>54</v>
      </c>
      <c r="J13870" s="1" t="s">
        <v>37944</v>
      </c>
    </row>
    <row r="13871" spans="1:10">
      <c r="A13871">
        <v>3592</v>
      </c>
      <c r="B13871" t="s">
        <v>6528</v>
      </c>
      <c r="C13871">
        <v>20190814</v>
      </c>
      <c r="D13871" t="s">
        <v>8588</v>
      </c>
      <c r="E13871">
        <v>2</v>
      </c>
      <c r="F13871" t="s">
        <v>5293</v>
      </c>
      <c r="G13871" t="s">
        <v>5294</v>
      </c>
      <c r="H13871" t="s">
        <v>15192</v>
      </c>
      <c r="I13871">
        <f t="shared" si="216"/>
        <v>285</v>
      </c>
      <c r="J13871" s="1" t="s">
        <v>37945</v>
      </c>
    </row>
    <row r="13872" spans="1:10">
      <c r="A13872">
        <v>3680</v>
      </c>
      <c r="B13872" t="s">
        <v>4762</v>
      </c>
      <c r="C13872">
        <v>20190814</v>
      </c>
      <c r="D13872" t="s">
        <v>6730</v>
      </c>
      <c r="E13872">
        <v>1</v>
      </c>
      <c r="F13872" t="s">
        <v>5293</v>
      </c>
      <c r="G13872" t="s">
        <v>5294</v>
      </c>
      <c r="H13872" t="s">
        <v>15193</v>
      </c>
      <c r="I13872">
        <f t="shared" si="216"/>
        <v>225</v>
      </c>
      <c r="J13872" s="1" t="s">
        <v>37946</v>
      </c>
    </row>
    <row r="13873" spans="1:10">
      <c r="A13873">
        <v>3682</v>
      </c>
      <c r="B13873" t="s">
        <v>6458</v>
      </c>
      <c r="C13873">
        <v>20190814</v>
      </c>
      <c r="D13873" t="s">
        <v>6756</v>
      </c>
      <c r="E13873">
        <v>-2</v>
      </c>
      <c r="F13873" t="s">
        <v>5297</v>
      </c>
      <c r="G13873" t="s">
        <v>5298</v>
      </c>
      <c r="H13873" t="s">
        <v>15194</v>
      </c>
      <c r="I13873">
        <f t="shared" si="216"/>
        <v>289</v>
      </c>
      <c r="J13873" s="1" t="s">
        <v>37947</v>
      </c>
    </row>
    <row r="13874" spans="1:10">
      <c r="A13874">
        <v>3702</v>
      </c>
      <c r="B13874" t="s">
        <v>1524</v>
      </c>
      <c r="C13874">
        <v>20190814</v>
      </c>
      <c r="D13874" t="s">
        <v>5055</v>
      </c>
      <c r="E13874">
        <v>0</v>
      </c>
      <c r="F13874" t="s">
        <v>5293</v>
      </c>
      <c r="G13874" t="s">
        <v>47338</v>
      </c>
      <c r="H13874" t="s">
        <v>15195</v>
      </c>
      <c r="I13874">
        <f t="shared" si="216"/>
        <v>624</v>
      </c>
      <c r="J13874" s="1" t="s">
        <v>37948</v>
      </c>
    </row>
    <row r="13875" spans="1:10">
      <c r="A13875">
        <v>3711</v>
      </c>
      <c r="B13875" t="s">
        <v>1741</v>
      </c>
      <c r="C13875">
        <v>20190814</v>
      </c>
      <c r="D13875" t="s">
        <v>7063</v>
      </c>
      <c r="E13875">
        <v>0</v>
      </c>
      <c r="F13875" t="s">
        <v>5293</v>
      </c>
      <c r="G13875" t="s">
        <v>47338</v>
      </c>
      <c r="H13875" t="s">
        <v>15196</v>
      </c>
      <c r="I13875">
        <f t="shared" si="216"/>
        <v>252</v>
      </c>
      <c r="J13875" s="1" t="s">
        <v>37949</v>
      </c>
    </row>
    <row r="13876" spans="1:10">
      <c r="A13876">
        <v>3711</v>
      </c>
      <c r="B13876" t="s">
        <v>1741</v>
      </c>
      <c r="C13876">
        <v>20190814</v>
      </c>
      <c r="D13876" t="s">
        <v>7063</v>
      </c>
      <c r="E13876">
        <v>0</v>
      </c>
      <c r="F13876" t="s">
        <v>5293</v>
      </c>
      <c r="G13876" t="s">
        <v>5295</v>
      </c>
      <c r="H13876" t="s">
        <v>15197</v>
      </c>
      <c r="I13876">
        <f t="shared" si="216"/>
        <v>215</v>
      </c>
      <c r="J13876" s="1" t="s">
        <v>37950</v>
      </c>
    </row>
    <row r="13877" spans="1:10">
      <c r="A13877">
        <v>4123</v>
      </c>
      <c r="B13877" t="s">
        <v>704</v>
      </c>
      <c r="C13877">
        <v>20190814</v>
      </c>
      <c r="D13877" t="s">
        <v>6756</v>
      </c>
      <c r="E13877">
        <v>-1</v>
      </c>
      <c r="F13877" t="s">
        <v>5297</v>
      </c>
      <c r="G13877" t="s">
        <v>5298</v>
      </c>
      <c r="H13877" t="s">
        <v>15198</v>
      </c>
      <c r="I13877">
        <f t="shared" si="216"/>
        <v>187</v>
      </c>
      <c r="J13877" s="1" t="s">
        <v>37951</v>
      </c>
    </row>
    <row r="13878" spans="1:10">
      <c r="A13878">
        <v>4123</v>
      </c>
      <c r="B13878" t="s">
        <v>704</v>
      </c>
      <c r="C13878">
        <v>20190814</v>
      </c>
      <c r="D13878" t="s">
        <v>6756</v>
      </c>
      <c r="E13878">
        <v>-1</v>
      </c>
      <c r="F13878" t="s">
        <v>5293</v>
      </c>
      <c r="G13878" t="s">
        <v>47338</v>
      </c>
      <c r="H13878" t="s">
        <v>15199</v>
      </c>
      <c r="I13878">
        <f t="shared" si="216"/>
        <v>360</v>
      </c>
      <c r="J13878" s="1" t="s">
        <v>37952</v>
      </c>
    </row>
    <row r="13879" spans="1:10">
      <c r="A13879">
        <v>4157</v>
      </c>
      <c r="B13879" t="s">
        <v>130</v>
      </c>
      <c r="C13879">
        <v>20190814</v>
      </c>
      <c r="D13879" t="s">
        <v>6756</v>
      </c>
      <c r="E13879">
        <v>0</v>
      </c>
      <c r="F13879" t="s">
        <v>5293</v>
      </c>
      <c r="G13879" t="s">
        <v>5294</v>
      </c>
      <c r="H13879" t="s">
        <v>15200</v>
      </c>
      <c r="I13879">
        <f t="shared" si="216"/>
        <v>220</v>
      </c>
      <c r="J13879" s="1" t="s">
        <v>37953</v>
      </c>
    </row>
    <row r="13880" spans="1:10">
      <c r="A13880">
        <v>4163</v>
      </c>
      <c r="B13880" t="s">
        <v>4219</v>
      </c>
      <c r="C13880">
        <v>20190814</v>
      </c>
      <c r="D13880" t="s">
        <v>5055</v>
      </c>
      <c r="E13880">
        <v>-1</v>
      </c>
      <c r="F13880" t="s">
        <v>5288</v>
      </c>
      <c r="G13880" t="s">
        <v>47339</v>
      </c>
      <c r="H13880" t="s">
        <v>15201</v>
      </c>
      <c r="I13880">
        <f t="shared" si="216"/>
        <v>50</v>
      </c>
      <c r="J13880" s="1" t="s">
        <v>37954</v>
      </c>
    </row>
    <row r="13881" spans="1:10">
      <c r="A13881">
        <v>4190</v>
      </c>
      <c r="B13881" t="s">
        <v>1746</v>
      </c>
      <c r="C13881">
        <v>20190814</v>
      </c>
      <c r="D13881" t="s">
        <v>5055</v>
      </c>
      <c r="E13881">
        <v>-1</v>
      </c>
      <c r="F13881" t="s">
        <v>5293</v>
      </c>
      <c r="G13881" t="s">
        <v>5294</v>
      </c>
      <c r="H13881" t="s">
        <v>15202</v>
      </c>
      <c r="I13881">
        <f t="shared" si="216"/>
        <v>238</v>
      </c>
      <c r="J13881" s="1" t="s">
        <v>37955</v>
      </c>
    </row>
    <row r="13882" spans="1:10">
      <c r="A13882">
        <v>4415</v>
      </c>
      <c r="B13882" t="s">
        <v>94</v>
      </c>
      <c r="C13882">
        <v>20190814</v>
      </c>
      <c r="D13882" t="s">
        <v>4679</v>
      </c>
      <c r="E13882">
        <v>-3</v>
      </c>
      <c r="F13882" t="s">
        <v>5296</v>
      </c>
      <c r="G13882" t="s">
        <v>47340</v>
      </c>
      <c r="H13882" t="s">
        <v>15203</v>
      </c>
      <c r="I13882">
        <f t="shared" si="216"/>
        <v>28</v>
      </c>
      <c r="J13882" s="1" t="s">
        <v>37956</v>
      </c>
    </row>
    <row r="13883" spans="1:10">
      <c r="A13883">
        <v>4427</v>
      </c>
      <c r="B13883" t="s">
        <v>94</v>
      </c>
      <c r="C13883">
        <v>20190814</v>
      </c>
      <c r="D13883" t="s">
        <v>7566</v>
      </c>
      <c r="E13883">
        <v>-1</v>
      </c>
      <c r="F13883" t="s">
        <v>5291</v>
      </c>
      <c r="G13883" t="s">
        <v>5292</v>
      </c>
      <c r="H13883" t="s">
        <v>15204</v>
      </c>
      <c r="I13883">
        <f t="shared" si="216"/>
        <v>29</v>
      </c>
      <c r="J13883" s="1" t="s">
        <v>37957</v>
      </c>
    </row>
    <row r="13884" spans="1:10">
      <c r="A13884">
        <v>4526</v>
      </c>
      <c r="B13884" t="s">
        <v>4593</v>
      </c>
      <c r="C13884">
        <v>20190814</v>
      </c>
      <c r="D13884" t="s">
        <v>6756</v>
      </c>
      <c r="E13884">
        <v>-1</v>
      </c>
      <c r="F13884" t="s">
        <v>5293</v>
      </c>
      <c r="G13884" t="s">
        <v>5294</v>
      </c>
      <c r="H13884" t="s">
        <v>15205</v>
      </c>
      <c r="I13884">
        <f t="shared" si="216"/>
        <v>191</v>
      </c>
      <c r="J13884" s="1" t="s">
        <v>37958</v>
      </c>
    </row>
    <row r="13885" spans="1:10">
      <c r="A13885">
        <v>4609</v>
      </c>
      <c r="B13885" t="s">
        <v>1126</v>
      </c>
      <c r="C13885">
        <v>20190814</v>
      </c>
      <c r="D13885" t="s">
        <v>6845</v>
      </c>
      <c r="E13885">
        <v>-1</v>
      </c>
      <c r="F13885" t="s">
        <v>5288</v>
      </c>
      <c r="G13885" t="s">
        <v>5290</v>
      </c>
      <c r="H13885" t="s">
        <v>15206</v>
      </c>
      <c r="I13885">
        <f t="shared" si="216"/>
        <v>13</v>
      </c>
      <c r="J13885" s="1" t="s">
        <v>37959</v>
      </c>
    </row>
    <row r="13886" spans="1:10">
      <c r="A13886">
        <v>4807</v>
      </c>
      <c r="B13886" t="s">
        <v>2449</v>
      </c>
      <c r="C13886">
        <v>20190814</v>
      </c>
      <c r="D13886" t="s">
        <v>7104</v>
      </c>
      <c r="E13886">
        <v>0</v>
      </c>
      <c r="F13886" t="s">
        <v>5293</v>
      </c>
      <c r="G13886" t="s">
        <v>47338</v>
      </c>
      <c r="H13886" t="s">
        <v>15207</v>
      </c>
      <c r="I13886">
        <f t="shared" si="216"/>
        <v>353</v>
      </c>
      <c r="J13886" s="1" t="s">
        <v>37960</v>
      </c>
    </row>
    <row r="13887" spans="1:10">
      <c r="A13887">
        <v>4807</v>
      </c>
      <c r="B13887" t="s">
        <v>2449</v>
      </c>
      <c r="C13887">
        <v>20190814</v>
      </c>
      <c r="D13887" t="s">
        <v>7104</v>
      </c>
      <c r="E13887">
        <v>0</v>
      </c>
      <c r="F13887" t="s">
        <v>5288</v>
      </c>
      <c r="G13887" t="s">
        <v>5289</v>
      </c>
      <c r="H13887" t="s">
        <v>15208</v>
      </c>
      <c r="I13887">
        <f t="shared" si="216"/>
        <v>37</v>
      </c>
      <c r="J13887" s="1" t="s">
        <v>37961</v>
      </c>
    </row>
    <row r="13888" spans="1:10">
      <c r="A13888">
        <v>4905</v>
      </c>
      <c r="B13888" t="s">
        <v>1137</v>
      </c>
      <c r="C13888">
        <v>20190814</v>
      </c>
      <c r="D13888" t="s">
        <v>6845</v>
      </c>
      <c r="E13888">
        <v>-1</v>
      </c>
      <c r="F13888" t="s">
        <v>5288</v>
      </c>
      <c r="G13888" t="s">
        <v>5289</v>
      </c>
      <c r="H13888" t="s">
        <v>15209</v>
      </c>
      <c r="I13888">
        <f t="shared" si="216"/>
        <v>52</v>
      </c>
      <c r="J13888" s="1" t="s">
        <v>37962</v>
      </c>
    </row>
    <row r="13889" spans="1:10">
      <c r="A13889">
        <v>4915</v>
      </c>
      <c r="B13889" t="s">
        <v>1477</v>
      </c>
      <c r="C13889">
        <v>20190814</v>
      </c>
      <c r="D13889" t="s">
        <v>5055</v>
      </c>
      <c r="E13889">
        <v>0</v>
      </c>
      <c r="F13889" t="s">
        <v>5293</v>
      </c>
      <c r="G13889" t="s">
        <v>47338</v>
      </c>
      <c r="H13889" t="s">
        <v>15210</v>
      </c>
      <c r="I13889">
        <f t="shared" si="216"/>
        <v>349</v>
      </c>
      <c r="J13889" s="1" t="s">
        <v>37963</v>
      </c>
    </row>
    <row r="13890" spans="1:10">
      <c r="A13890">
        <v>4943</v>
      </c>
      <c r="B13890" t="s">
        <v>139</v>
      </c>
      <c r="C13890">
        <v>20190814</v>
      </c>
      <c r="D13890" t="s">
        <v>6756</v>
      </c>
      <c r="E13890">
        <v>-1</v>
      </c>
      <c r="F13890" t="s">
        <v>5297</v>
      </c>
      <c r="G13890" t="s">
        <v>5298</v>
      </c>
      <c r="H13890" t="s">
        <v>15211</v>
      </c>
      <c r="I13890">
        <f t="shared" si="216"/>
        <v>213</v>
      </c>
      <c r="J13890" s="1" t="s">
        <v>37964</v>
      </c>
    </row>
    <row r="13891" spans="1:10">
      <c r="A13891">
        <v>4991</v>
      </c>
      <c r="B13891" t="s">
        <v>1150</v>
      </c>
      <c r="C13891">
        <v>20190814</v>
      </c>
      <c r="D13891" t="s">
        <v>7104</v>
      </c>
      <c r="E13891">
        <v>-2</v>
      </c>
      <c r="F13891" t="s">
        <v>5293</v>
      </c>
      <c r="G13891" t="s">
        <v>5294</v>
      </c>
      <c r="H13891" t="s">
        <v>15212</v>
      </c>
      <c r="I13891">
        <f t="shared" ref="I13891:I13954" si="217">LEN(H13891)</f>
        <v>478</v>
      </c>
      <c r="J13891" s="1" t="s">
        <v>37965</v>
      </c>
    </row>
    <row r="13892" spans="1:10">
      <c r="A13892">
        <v>5009</v>
      </c>
      <c r="B13892" t="s">
        <v>3410</v>
      </c>
      <c r="C13892">
        <v>20190814</v>
      </c>
      <c r="D13892" t="s">
        <v>7104</v>
      </c>
      <c r="E13892">
        <v>1</v>
      </c>
      <c r="F13892" t="s">
        <v>5293</v>
      </c>
      <c r="G13892" t="s">
        <v>5294</v>
      </c>
      <c r="H13892" t="s">
        <v>15213</v>
      </c>
      <c r="I13892">
        <f t="shared" si="217"/>
        <v>137</v>
      </c>
      <c r="J13892" s="1" t="s">
        <v>37966</v>
      </c>
    </row>
    <row r="13893" spans="1:10">
      <c r="A13893">
        <v>5011</v>
      </c>
      <c r="B13893" t="s">
        <v>4894</v>
      </c>
      <c r="C13893">
        <v>20190814</v>
      </c>
      <c r="D13893" t="s">
        <v>6845</v>
      </c>
      <c r="E13893">
        <v>0</v>
      </c>
      <c r="F13893" t="s">
        <v>5293</v>
      </c>
      <c r="G13893" t="s">
        <v>5294</v>
      </c>
      <c r="H13893" t="s">
        <v>15214</v>
      </c>
      <c r="I13893">
        <f t="shared" si="217"/>
        <v>133</v>
      </c>
      <c r="J13893" s="1" t="s">
        <v>37967</v>
      </c>
    </row>
    <row r="13894" spans="1:10">
      <c r="A13894">
        <v>5205</v>
      </c>
      <c r="B13894" t="s">
        <v>143</v>
      </c>
      <c r="C13894">
        <v>20190814</v>
      </c>
      <c r="D13894" t="s">
        <v>4679</v>
      </c>
      <c r="E13894">
        <v>-1</v>
      </c>
      <c r="F13894" t="s">
        <v>5288</v>
      </c>
      <c r="G13894" t="s">
        <v>5289</v>
      </c>
      <c r="H13894" t="s">
        <v>15215</v>
      </c>
      <c r="I13894">
        <f t="shared" si="217"/>
        <v>18</v>
      </c>
      <c r="J13894" s="1" t="s">
        <v>37968</v>
      </c>
    </row>
    <row r="13895" spans="1:10">
      <c r="A13895">
        <v>5259</v>
      </c>
      <c r="B13895" t="s">
        <v>94</v>
      </c>
      <c r="C13895">
        <v>20190814</v>
      </c>
      <c r="D13895" t="s">
        <v>4679</v>
      </c>
      <c r="E13895">
        <v>-3</v>
      </c>
      <c r="F13895" t="s">
        <v>5296</v>
      </c>
      <c r="G13895" t="s">
        <v>47340</v>
      </c>
      <c r="H13895" t="s">
        <v>15216</v>
      </c>
      <c r="I13895">
        <f t="shared" si="217"/>
        <v>28</v>
      </c>
      <c r="J13895" s="1" t="s">
        <v>37969</v>
      </c>
    </row>
    <row r="13896" spans="1:10">
      <c r="A13896">
        <v>5310</v>
      </c>
      <c r="B13896" t="s">
        <v>145</v>
      </c>
      <c r="C13896">
        <v>20190814</v>
      </c>
      <c r="D13896" t="s">
        <v>6759</v>
      </c>
      <c r="E13896">
        <v>-1</v>
      </c>
      <c r="F13896" t="s">
        <v>5288</v>
      </c>
      <c r="G13896" t="s">
        <v>47339</v>
      </c>
      <c r="H13896" t="s">
        <v>15217</v>
      </c>
      <c r="I13896">
        <f t="shared" si="217"/>
        <v>132</v>
      </c>
      <c r="J13896" s="1" t="s">
        <v>37970</v>
      </c>
    </row>
    <row r="13897" spans="1:10">
      <c r="A13897">
        <v>5392</v>
      </c>
      <c r="B13897" t="s">
        <v>1885</v>
      </c>
      <c r="C13897">
        <v>20190814</v>
      </c>
      <c r="D13897" t="s">
        <v>7104</v>
      </c>
      <c r="E13897">
        <v>1</v>
      </c>
      <c r="F13897" t="s">
        <v>5293</v>
      </c>
      <c r="G13897" t="s">
        <v>5294</v>
      </c>
      <c r="H13897" t="s">
        <v>15218</v>
      </c>
      <c r="I13897">
        <f t="shared" si="217"/>
        <v>344</v>
      </c>
      <c r="J13897" s="1" t="s">
        <v>37971</v>
      </c>
    </row>
    <row r="13898" spans="1:10">
      <c r="A13898">
        <v>5481</v>
      </c>
      <c r="B13898" t="s">
        <v>3100</v>
      </c>
      <c r="C13898">
        <v>20190814</v>
      </c>
      <c r="D13898" t="s">
        <v>6759</v>
      </c>
      <c r="E13898">
        <v>0</v>
      </c>
      <c r="F13898" t="s">
        <v>5288</v>
      </c>
      <c r="G13898" t="s">
        <v>5289</v>
      </c>
      <c r="H13898" t="s">
        <v>15092</v>
      </c>
      <c r="I13898">
        <f t="shared" si="217"/>
        <v>19</v>
      </c>
      <c r="J13898" s="1" t="s">
        <v>37847</v>
      </c>
    </row>
    <row r="13899" spans="1:10">
      <c r="A13899">
        <v>6131</v>
      </c>
      <c r="B13899" t="s">
        <v>772</v>
      </c>
      <c r="C13899">
        <v>20190814</v>
      </c>
      <c r="D13899" t="s">
        <v>4679</v>
      </c>
      <c r="E13899">
        <v>-3</v>
      </c>
      <c r="F13899" t="s">
        <v>5296</v>
      </c>
      <c r="G13899" t="s">
        <v>47340</v>
      </c>
      <c r="H13899" t="s">
        <v>15219</v>
      </c>
      <c r="I13899">
        <f t="shared" si="217"/>
        <v>29</v>
      </c>
      <c r="J13899" s="1" t="s">
        <v>37972</v>
      </c>
    </row>
    <row r="13900" spans="1:10">
      <c r="A13900">
        <v>6150</v>
      </c>
      <c r="B13900" t="s">
        <v>1222</v>
      </c>
      <c r="C13900">
        <v>20190814</v>
      </c>
      <c r="D13900" t="s">
        <v>6845</v>
      </c>
      <c r="E13900">
        <v>-1</v>
      </c>
      <c r="F13900" t="s">
        <v>5293</v>
      </c>
      <c r="G13900" t="s">
        <v>47338</v>
      </c>
      <c r="H13900" t="s">
        <v>15220</v>
      </c>
      <c r="I13900">
        <f t="shared" si="217"/>
        <v>83</v>
      </c>
      <c r="J13900" s="1" t="s">
        <v>37973</v>
      </c>
    </row>
    <row r="13901" spans="1:10">
      <c r="A13901">
        <v>6164</v>
      </c>
      <c r="B13901" t="s">
        <v>3273</v>
      </c>
      <c r="C13901">
        <v>20190814</v>
      </c>
      <c r="D13901" t="s">
        <v>6756</v>
      </c>
      <c r="E13901">
        <v>0</v>
      </c>
      <c r="F13901" t="s">
        <v>5288</v>
      </c>
      <c r="G13901" t="s">
        <v>5289</v>
      </c>
      <c r="H13901" t="s">
        <v>15221</v>
      </c>
      <c r="I13901">
        <f t="shared" si="217"/>
        <v>19</v>
      </c>
      <c r="J13901" s="1" t="s">
        <v>37974</v>
      </c>
    </row>
    <row r="13902" spans="1:10">
      <c r="A13902">
        <v>6183</v>
      </c>
      <c r="B13902" t="s">
        <v>8525</v>
      </c>
      <c r="C13902">
        <v>20190814</v>
      </c>
      <c r="D13902" t="s">
        <v>5055</v>
      </c>
      <c r="E13902">
        <v>0</v>
      </c>
      <c r="F13902" t="s">
        <v>5293</v>
      </c>
      <c r="G13902" t="s">
        <v>47338</v>
      </c>
      <c r="H13902" t="s">
        <v>15222</v>
      </c>
      <c r="I13902">
        <f t="shared" si="217"/>
        <v>193</v>
      </c>
      <c r="J13902" s="1" t="s">
        <v>37975</v>
      </c>
    </row>
    <row r="13903" spans="1:10">
      <c r="A13903">
        <v>6206</v>
      </c>
      <c r="B13903" t="s">
        <v>565</v>
      </c>
      <c r="C13903">
        <v>20190814</v>
      </c>
      <c r="D13903" t="s">
        <v>5055</v>
      </c>
      <c r="E13903">
        <v>-1</v>
      </c>
      <c r="F13903" t="s">
        <v>5293</v>
      </c>
      <c r="G13903" t="s">
        <v>5294</v>
      </c>
      <c r="H13903" t="s">
        <v>15223</v>
      </c>
      <c r="I13903">
        <f t="shared" si="217"/>
        <v>186</v>
      </c>
      <c r="J13903" s="1" t="s">
        <v>37976</v>
      </c>
    </row>
    <row r="13904" spans="1:10">
      <c r="A13904">
        <v>6225</v>
      </c>
      <c r="B13904" t="s">
        <v>788</v>
      </c>
      <c r="C13904">
        <v>20190814</v>
      </c>
      <c r="D13904" t="s">
        <v>4679</v>
      </c>
      <c r="E13904">
        <v>-3</v>
      </c>
      <c r="F13904" t="s">
        <v>5296</v>
      </c>
      <c r="G13904" t="s">
        <v>47340</v>
      </c>
      <c r="H13904" t="s">
        <v>15224</v>
      </c>
      <c r="I13904">
        <f t="shared" si="217"/>
        <v>27</v>
      </c>
      <c r="J13904" s="1" t="s">
        <v>37977</v>
      </c>
    </row>
    <row r="13905" spans="1:10">
      <c r="A13905">
        <v>6248</v>
      </c>
      <c r="B13905" t="s">
        <v>10255</v>
      </c>
      <c r="C13905">
        <v>20190814</v>
      </c>
      <c r="D13905" t="s">
        <v>6759</v>
      </c>
      <c r="E13905">
        <v>1</v>
      </c>
      <c r="F13905" t="s">
        <v>5293</v>
      </c>
      <c r="G13905" t="s">
        <v>47338</v>
      </c>
      <c r="H13905" t="s">
        <v>15225</v>
      </c>
      <c r="I13905">
        <f t="shared" si="217"/>
        <v>108</v>
      </c>
      <c r="J13905" s="1" t="s">
        <v>37978</v>
      </c>
    </row>
    <row r="13906" spans="1:10">
      <c r="A13906">
        <v>6275</v>
      </c>
      <c r="B13906" t="s">
        <v>4164</v>
      </c>
      <c r="C13906">
        <v>20190814</v>
      </c>
      <c r="D13906" t="s">
        <v>6845</v>
      </c>
      <c r="E13906">
        <v>0</v>
      </c>
      <c r="F13906" t="s">
        <v>5293</v>
      </c>
      <c r="G13906" t="s">
        <v>5294</v>
      </c>
      <c r="H13906" t="s">
        <v>15226</v>
      </c>
      <c r="I13906">
        <f t="shared" si="217"/>
        <v>142</v>
      </c>
      <c r="J13906" s="1" t="s">
        <v>37979</v>
      </c>
    </row>
    <row r="13907" spans="1:10">
      <c r="A13907">
        <v>6465</v>
      </c>
      <c r="B13907" t="s">
        <v>12622</v>
      </c>
      <c r="C13907">
        <v>20190814</v>
      </c>
      <c r="D13907" t="s">
        <v>6845</v>
      </c>
      <c r="E13907">
        <v>0</v>
      </c>
      <c r="F13907" t="s">
        <v>5293</v>
      </c>
      <c r="G13907" t="s">
        <v>5294</v>
      </c>
      <c r="H13907" t="s">
        <v>15227</v>
      </c>
      <c r="I13907">
        <f t="shared" si="217"/>
        <v>264</v>
      </c>
      <c r="J13907" s="1" t="s">
        <v>37980</v>
      </c>
    </row>
    <row r="13908" spans="1:10">
      <c r="A13908">
        <v>6539</v>
      </c>
      <c r="B13908" t="s">
        <v>2963</v>
      </c>
      <c r="C13908">
        <v>20190814</v>
      </c>
      <c r="D13908" t="s">
        <v>8225</v>
      </c>
      <c r="E13908">
        <v>0</v>
      </c>
      <c r="F13908" t="s">
        <v>5288</v>
      </c>
      <c r="G13908" t="s">
        <v>5289</v>
      </c>
      <c r="H13908" t="s">
        <v>15228</v>
      </c>
      <c r="I13908">
        <f t="shared" si="217"/>
        <v>20</v>
      </c>
      <c r="J13908" s="1" t="s">
        <v>37981</v>
      </c>
    </row>
    <row r="13909" spans="1:10">
      <c r="A13909">
        <v>6556</v>
      </c>
      <c r="B13909" t="s">
        <v>14479</v>
      </c>
      <c r="C13909">
        <v>20190814</v>
      </c>
      <c r="D13909" t="s">
        <v>6845</v>
      </c>
      <c r="E13909">
        <v>-1</v>
      </c>
      <c r="F13909" t="s">
        <v>5288</v>
      </c>
      <c r="G13909" t="s">
        <v>5290</v>
      </c>
      <c r="H13909" t="s">
        <v>15229</v>
      </c>
      <c r="I13909">
        <f t="shared" si="217"/>
        <v>13</v>
      </c>
      <c r="J13909" s="1" t="s">
        <v>37982</v>
      </c>
    </row>
    <row r="13910" spans="1:10">
      <c r="A13910">
        <v>6595</v>
      </c>
      <c r="B13910" t="s">
        <v>580</v>
      </c>
      <c r="C13910">
        <v>20190814</v>
      </c>
      <c r="D13910" t="s">
        <v>7566</v>
      </c>
      <c r="E13910">
        <v>0</v>
      </c>
      <c r="F13910" t="s">
        <v>5293</v>
      </c>
      <c r="G13910" t="s">
        <v>5294</v>
      </c>
      <c r="H13910" t="s">
        <v>15230</v>
      </c>
      <c r="I13910">
        <f t="shared" si="217"/>
        <v>331</v>
      </c>
      <c r="J13910" s="1" t="s">
        <v>37983</v>
      </c>
    </row>
    <row r="13911" spans="1:10">
      <c r="A13911">
        <v>6638</v>
      </c>
      <c r="B13911" t="s">
        <v>4472</v>
      </c>
      <c r="C13911">
        <v>20190814</v>
      </c>
      <c r="D13911" t="s">
        <v>8588</v>
      </c>
      <c r="E13911">
        <v>-1</v>
      </c>
      <c r="F13911" t="s">
        <v>5288</v>
      </c>
      <c r="G13911" t="s">
        <v>5289</v>
      </c>
      <c r="H13911" t="s">
        <v>15231</v>
      </c>
      <c r="I13911">
        <f t="shared" si="217"/>
        <v>22</v>
      </c>
      <c r="J13911" s="1" t="s">
        <v>37984</v>
      </c>
    </row>
    <row r="13912" spans="1:10">
      <c r="A13912">
        <v>6655</v>
      </c>
      <c r="B13912" t="s">
        <v>7623</v>
      </c>
      <c r="C13912">
        <v>20190814</v>
      </c>
      <c r="D13912" t="s">
        <v>6845</v>
      </c>
      <c r="E13912">
        <v>-1</v>
      </c>
      <c r="F13912" t="s">
        <v>5288</v>
      </c>
      <c r="G13912" t="s">
        <v>47339</v>
      </c>
      <c r="H13912" t="s">
        <v>15232</v>
      </c>
      <c r="I13912">
        <f t="shared" si="217"/>
        <v>55</v>
      </c>
      <c r="J13912" s="1" t="s">
        <v>37985</v>
      </c>
    </row>
    <row r="13913" spans="1:10">
      <c r="A13913">
        <v>6670</v>
      </c>
      <c r="B13913" t="s">
        <v>4828</v>
      </c>
      <c r="C13913">
        <v>20190814</v>
      </c>
      <c r="D13913" t="s">
        <v>5055</v>
      </c>
      <c r="E13913">
        <v>0</v>
      </c>
      <c r="F13913" t="s">
        <v>5293</v>
      </c>
      <c r="G13913" t="s">
        <v>5294</v>
      </c>
      <c r="H13913" t="s">
        <v>15233</v>
      </c>
      <c r="I13913">
        <f t="shared" si="217"/>
        <v>228</v>
      </c>
      <c r="J13913" s="1" t="s">
        <v>37986</v>
      </c>
    </row>
    <row r="13914" spans="1:10">
      <c r="A13914">
        <v>8080</v>
      </c>
      <c r="B13914" t="s">
        <v>218</v>
      </c>
      <c r="C13914">
        <v>20190814</v>
      </c>
      <c r="D13914" t="s">
        <v>4679</v>
      </c>
      <c r="E13914">
        <v>-3</v>
      </c>
      <c r="F13914" t="s">
        <v>5296</v>
      </c>
      <c r="G13914" t="s">
        <v>47340</v>
      </c>
      <c r="H13914" t="s">
        <v>15234</v>
      </c>
      <c r="I13914">
        <f t="shared" si="217"/>
        <v>28</v>
      </c>
      <c r="J13914" s="1" t="s">
        <v>37987</v>
      </c>
    </row>
    <row r="13915" spans="1:10">
      <c r="A13915">
        <v>8112</v>
      </c>
      <c r="B13915" t="s">
        <v>3538</v>
      </c>
      <c r="C13915">
        <v>20190814</v>
      </c>
      <c r="D13915" t="s">
        <v>6756</v>
      </c>
      <c r="E13915">
        <v>0</v>
      </c>
      <c r="F13915" t="s">
        <v>5288</v>
      </c>
      <c r="G13915" t="s">
        <v>5289</v>
      </c>
      <c r="H13915" t="s">
        <v>15235</v>
      </c>
      <c r="I13915">
        <f t="shared" si="217"/>
        <v>22</v>
      </c>
      <c r="J13915" s="1" t="s">
        <v>37988</v>
      </c>
    </row>
    <row r="13916" spans="1:10">
      <c r="A13916">
        <v>8171</v>
      </c>
      <c r="B13916" t="s">
        <v>831</v>
      </c>
      <c r="C13916">
        <v>20190814</v>
      </c>
      <c r="D13916" t="s">
        <v>6845</v>
      </c>
      <c r="E13916">
        <v>0</v>
      </c>
      <c r="F13916" t="s">
        <v>5297</v>
      </c>
      <c r="G13916" t="s">
        <v>47333</v>
      </c>
      <c r="H13916" t="s">
        <v>15236</v>
      </c>
      <c r="I13916">
        <f t="shared" si="217"/>
        <v>152</v>
      </c>
      <c r="J13916" s="1" t="s">
        <v>37989</v>
      </c>
    </row>
    <row r="13917" spans="1:10">
      <c r="A13917">
        <v>8271</v>
      </c>
      <c r="B13917" t="s">
        <v>2520</v>
      </c>
      <c r="C13917">
        <v>20190814</v>
      </c>
      <c r="D13917" t="s">
        <v>7104</v>
      </c>
      <c r="E13917">
        <v>-1</v>
      </c>
      <c r="F13917" t="s">
        <v>5293</v>
      </c>
      <c r="G13917" t="s">
        <v>5294</v>
      </c>
      <c r="H13917" t="s">
        <v>15237</v>
      </c>
      <c r="I13917">
        <f t="shared" si="217"/>
        <v>314</v>
      </c>
      <c r="J13917" s="1" t="s">
        <v>37990</v>
      </c>
    </row>
    <row r="13918" spans="1:10">
      <c r="A13918">
        <v>8489</v>
      </c>
      <c r="B13918" t="s">
        <v>1492</v>
      </c>
      <c r="C13918">
        <v>20190814</v>
      </c>
      <c r="D13918" t="s">
        <v>6756</v>
      </c>
      <c r="E13918">
        <v>-1</v>
      </c>
      <c r="F13918" t="s">
        <v>5293</v>
      </c>
      <c r="G13918" t="s">
        <v>5294</v>
      </c>
      <c r="H13918" t="s">
        <v>15238</v>
      </c>
      <c r="I13918">
        <f t="shared" si="217"/>
        <v>400</v>
      </c>
      <c r="J13918" s="1" t="s">
        <v>37991</v>
      </c>
    </row>
    <row r="13919" spans="1:10">
      <c r="A13919">
        <v>8916</v>
      </c>
      <c r="B13919" t="s">
        <v>2009</v>
      </c>
      <c r="C13919">
        <v>20190814</v>
      </c>
      <c r="D13919" t="s">
        <v>6756</v>
      </c>
      <c r="E13919">
        <v>0</v>
      </c>
      <c r="F13919" t="s">
        <v>5293</v>
      </c>
      <c r="G13919" t="s">
        <v>47338</v>
      </c>
      <c r="H13919" t="s">
        <v>15239</v>
      </c>
      <c r="I13919">
        <f t="shared" si="217"/>
        <v>178</v>
      </c>
      <c r="J13919" s="1" t="s">
        <v>37992</v>
      </c>
    </row>
    <row r="13920" spans="1:10">
      <c r="A13920">
        <v>9904</v>
      </c>
      <c r="B13920" t="s">
        <v>4812</v>
      </c>
      <c r="C13920">
        <v>20190814</v>
      </c>
      <c r="D13920" t="s">
        <v>7063</v>
      </c>
      <c r="E13920">
        <v>1</v>
      </c>
      <c r="F13920" t="s">
        <v>5293</v>
      </c>
      <c r="G13920" t="s">
        <v>5294</v>
      </c>
      <c r="H13920" t="s">
        <v>15240</v>
      </c>
      <c r="I13920">
        <f t="shared" si="217"/>
        <v>241</v>
      </c>
      <c r="J13920" s="1" t="s">
        <v>37993</v>
      </c>
    </row>
    <row r="13921" spans="1:10">
      <c r="A13921">
        <v>1201</v>
      </c>
      <c r="B13921" t="s">
        <v>835</v>
      </c>
      <c r="C13921">
        <v>20190815</v>
      </c>
      <c r="D13921" t="s">
        <v>6845</v>
      </c>
      <c r="E13921">
        <v>1</v>
      </c>
      <c r="F13921" t="s">
        <v>5293</v>
      </c>
      <c r="G13921" t="s">
        <v>5294</v>
      </c>
      <c r="H13921" t="s">
        <v>15241</v>
      </c>
      <c r="I13921">
        <f t="shared" si="217"/>
        <v>196</v>
      </c>
      <c r="J13921" s="1" t="s">
        <v>37994</v>
      </c>
    </row>
    <row r="13922" spans="1:10">
      <c r="A13922">
        <v>1213</v>
      </c>
      <c r="B13922" t="s">
        <v>837</v>
      </c>
      <c r="C13922">
        <v>20190815</v>
      </c>
      <c r="D13922" t="s">
        <v>6730</v>
      </c>
      <c r="E13922">
        <v>-2</v>
      </c>
      <c r="F13922" t="s">
        <v>5297</v>
      </c>
      <c r="G13922" t="s">
        <v>47333</v>
      </c>
      <c r="H13922" t="s">
        <v>15242</v>
      </c>
      <c r="I13922">
        <f t="shared" si="217"/>
        <v>251</v>
      </c>
      <c r="J13922" s="1" t="s">
        <v>37995</v>
      </c>
    </row>
    <row r="13923" spans="1:10">
      <c r="A13923">
        <v>1213</v>
      </c>
      <c r="B13923" t="s">
        <v>837</v>
      </c>
      <c r="C13923">
        <v>20190815</v>
      </c>
      <c r="D13923" t="s">
        <v>6730</v>
      </c>
      <c r="E13923">
        <v>-2</v>
      </c>
      <c r="F13923" t="s">
        <v>5296</v>
      </c>
      <c r="G13923" t="s">
        <v>47340</v>
      </c>
      <c r="H13923" t="s">
        <v>15243</v>
      </c>
      <c r="I13923">
        <f t="shared" si="217"/>
        <v>154</v>
      </c>
      <c r="J13923" s="1" t="s">
        <v>37996</v>
      </c>
    </row>
    <row r="13924" spans="1:10">
      <c r="A13924">
        <v>1225</v>
      </c>
      <c r="B13924" t="s">
        <v>4624</v>
      </c>
      <c r="C13924">
        <v>20190815</v>
      </c>
      <c r="D13924" t="s">
        <v>6845</v>
      </c>
      <c r="E13924">
        <v>0</v>
      </c>
      <c r="F13924" t="s">
        <v>5288</v>
      </c>
      <c r="G13924" t="s">
        <v>5290</v>
      </c>
      <c r="H13924" t="s">
        <v>15244</v>
      </c>
      <c r="I13924">
        <f t="shared" si="217"/>
        <v>114</v>
      </c>
      <c r="J13924" s="1" t="s">
        <v>37997</v>
      </c>
    </row>
    <row r="13925" spans="1:10">
      <c r="A13925">
        <v>1235</v>
      </c>
      <c r="B13925" t="s">
        <v>426</v>
      </c>
      <c r="C13925">
        <v>20190815</v>
      </c>
      <c r="D13925" t="s">
        <v>6759</v>
      </c>
      <c r="E13925">
        <v>-1</v>
      </c>
      <c r="F13925" t="s">
        <v>5297</v>
      </c>
      <c r="G13925" t="s">
        <v>47333</v>
      </c>
      <c r="H13925" t="s">
        <v>15245</v>
      </c>
      <c r="I13925">
        <f t="shared" si="217"/>
        <v>223</v>
      </c>
      <c r="J13925" s="1" t="s">
        <v>37998</v>
      </c>
    </row>
    <row r="13926" spans="1:10">
      <c r="A13926">
        <v>1319</v>
      </c>
      <c r="B13926" t="s">
        <v>6490</v>
      </c>
      <c r="C13926">
        <v>20190815</v>
      </c>
      <c r="D13926" t="s">
        <v>7063</v>
      </c>
      <c r="E13926">
        <v>0</v>
      </c>
      <c r="F13926" t="s">
        <v>5293</v>
      </c>
      <c r="G13926" t="s">
        <v>5294</v>
      </c>
      <c r="H13926" t="s">
        <v>15246</v>
      </c>
      <c r="I13926">
        <f t="shared" si="217"/>
        <v>404</v>
      </c>
      <c r="J13926" s="1" t="s">
        <v>37999</v>
      </c>
    </row>
    <row r="13927" spans="1:10">
      <c r="A13927">
        <v>1536</v>
      </c>
      <c r="B13927" t="s">
        <v>5549</v>
      </c>
      <c r="C13927">
        <v>20190815</v>
      </c>
      <c r="D13927" t="s">
        <v>5055</v>
      </c>
      <c r="E13927">
        <v>0</v>
      </c>
      <c r="F13927" t="s">
        <v>5293</v>
      </c>
      <c r="G13927" t="s">
        <v>5295</v>
      </c>
      <c r="H13927" t="s">
        <v>15247</v>
      </c>
      <c r="I13927">
        <f t="shared" si="217"/>
        <v>677</v>
      </c>
      <c r="J13927" s="1" t="s">
        <v>38000</v>
      </c>
    </row>
    <row r="13928" spans="1:10">
      <c r="A13928">
        <v>1538</v>
      </c>
      <c r="B13928" t="s">
        <v>613</v>
      </c>
      <c r="C13928">
        <v>20190815</v>
      </c>
      <c r="D13928" t="s">
        <v>6730</v>
      </c>
      <c r="E13928">
        <v>-2</v>
      </c>
      <c r="F13928" t="s">
        <v>5296</v>
      </c>
      <c r="G13928" t="s">
        <v>47340</v>
      </c>
      <c r="H13928" t="s">
        <v>15248</v>
      </c>
      <c r="I13928">
        <f t="shared" si="217"/>
        <v>119</v>
      </c>
      <c r="J13928" s="1" t="s">
        <v>38001</v>
      </c>
    </row>
    <row r="13929" spans="1:10">
      <c r="A13929">
        <v>1560</v>
      </c>
      <c r="B13929" t="s">
        <v>5895</v>
      </c>
      <c r="C13929">
        <v>20190815</v>
      </c>
      <c r="D13929" t="s">
        <v>5055</v>
      </c>
      <c r="E13929">
        <v>0</v>
      </c>
      <c r="F13929" t="s">
        <v>5293</v>
      </c>
      <c r="G13929" t="s">
        <v>47338</v>
      </c>
      <c r="H13929" t="s">
        <v>15249</v>
      </c>
      <c r="I13929">
        <f t="shared" si="217"/>
        <v>695</v>
      </c>
      <c r="J13929" s="1" t="s">
        <v>38002</v>
      </c>
    </row>
    <row r="13930" spans="1:10">
      <c r="A13930">
        <v>1592</v>
      </c>
      <c r="B13930" t="s">
        <v>4305</v>
      </c>
      <c r="C13930">
        <v>20190815</v>
      </c>
      <c r="D13930" t="s">
        <v>6845</v>
      </c>
      <c r="E13930">
        <v>0</v>
      </c>
      <c r="F13930" t="s">
        <v>5288</v>
      </c>
      <c r="G13930" t="s">
        <v>5289</v>
      </c>
      <c r="H13930" t="s">
        <v>15250</v>
      </c>
      <c r="I13930">
        <f t="shared" si="217"/>
        <v>59</v>
      </c>
      <c r="J13930" s="1" t="s">
        <v>38003</v>
      </c>
    </row>
    <row r="13931" spans="1:10">
      <c r="A13931">
        <v>1713</v>
      </c>
      <c r="B13931" t="s">
        <v>2221</v>
      </c>
      <c r="C13931">
        <v>20190815</v>
      </c>
      <c r="D13931" t="s">
        <v>7104</v>
      </c>
      <c r="E13931">
        <v>0</v>
      </c>
      <c r="F13931" t="s">
        <v>5288</v>
      </c>
      <c r="G13931" t="s">
        <v>5289</v>
      </c>
      <c r="H13931" t="s">
        <v>14107</v>
      </c>
      <c r="I13931">
        <f t="shared" si="217"/>
        <v>22</v>
      </c>
      <c r="J13931" s="1" t="s">
        <v>36875</v>
      </c>
    </row>
    <row r="13932" spans="1:10">
      <c r="A13932">
        <v>1815</v>
      </c>
      <c r="B13932" t="s">
        <v>1506</v>
      </c>
      <c r="C13932">
        <v>20190815</v>
      </c>
      <c r="D13932" t="s">
        <v>7104</v>
      </c>
      <c r="E13932">
        <v>0</v>
      </c>
      <c r="F13932" t="s">
        <v>5288</v>
      </c>
      <c r="G13932" t="s">
        <v>5289</v>
      </c>
      <c r="H13932" t="s">
        <v>13694</v>
      </c>
      <c r="I13932">
        <f t="shared" si="217"/>
        <v>19</v>
      </c>
      <c r="J13932" s="1" t="s">
        <v>36470</v>
      </c>
    </row>
    <row r="13933" spans="1:10">
      <c r="A13933">
        <v>2022</v>
      </c>
      <c r="B13933" t="s">
        <v>1962</v>
      </c>
      <c r="C13933">
        <v>20190815</v>
      </c>
      <c r="D13933" t="s">
        <v>6845</v>
      </c>
      <c r="E13933">
        <v>0</v>
      </c>
      <c r="F13933" t="s">
        <v>5297</v>
      </c>
      <c r="G13933" t="s">
        <v>47333</v>
      </c>
      <c r="H13933" t="s">
        <v>15251</v>
      </c>
      <c r="I13933">
        <f t="shared" si="217"/>
        <v>227</v>
      </c>
      <c r="J13933" s="1" t="s">
        <v>38004</v>
      </c>
    </row>
    <row r="13934" spans="1:10">
      <c r="A13934">
        <v>2025</v>
      </c>
      <c r="B13934" t="s">
        <v>906</v>
      </c>
      <c r="C13934">
        <v>20190815</v>
      </c>
      <c r="D13934" t="s">
        <v>14735</v>
      </c>
      <c r="E13934">
        <v>-2</v>
      </c>
      <c r="F13934" t="s">
        <v>5296</v>
      </c>
      <c r="G13934" t="s">
        <v>47340</v>
      </c>
      <c r="H13934" t="s">
        <v>15252</v>
      </c>
      <c r="I13934">
        <f t="shared" si="217"/>
        <v>209</v>
      </c>
      <c r="J13934" s="1" t="s">
        <v>38005</v>
      </c>
    </row>
    <row r="13935" spans="1:10">
      <c r="A13935">
        <v>2049</v>
      </c>
      <c r="B13935" t="s">
        <v>2224</v>
      </c>
      <c r="C13935">
        <v>20190815</v>
      </c>
      <c r="D13935" t="s">
        <v>7104</v>
      </c>
      <c r="E13935">
        <v>0</v>
      </c>
      <c r="F13935" t="s">
        <v>5293</v>
      </c>
      <c r="G13935" t="s">
        <v>5295</v>
      </c>
      <c r="H13935" t="s">
        <v>15253</v>
      </c>
      <c r="I13935">
        <f t="shared" si="217"/>
        <v>163</v>
      </c>
      <c r="J13935" s="1" t="s">
        <v>38006</v>
      </c>
    </row>
    <row r="13936" spans="1:10">
      <c r="A13936">
        <v>2101</v>
      </c>
      <c r="B13936" t="s">
        <v>230</v>
      </c>
      <c r="C13936">
        <v>20190815</v>
      </c>
      <c r="D13936" t="s">
        <v>6756</v>
      </c>
      <c r="E13936">
        <v>0</v>
      </c>
      <c r="F13936" t="s">
        <v>5293</v>
      </c>
      <c r="G13936" t="s">
        <v>47338</v>
      </c>
      <c r="H13936" t="s">
        <v>15254</v>
      </c>
      <c r="I13936">
        <f t="shared" si="217"/>
        <v>762</v>
      </c>
      <c r="J13936" s="1" t="s">
        <v>38007</v>
      </c>
    </row>
    <row r="13937" spans="1:10">
      <c r="A13937">
        <v>2108</v>
      </c>
      <c r="B13937" t="s">
        <v>10875</v>
      </c>
      <c r="C13937">
        <v>20190815</v>
      </c>
      <c r="D13937" t="s">
        <v>7104</v>
      </c>
      <c r="E13937">
        <v>-1</v>
      </c>
      <c r="F13937" t="s">
        <v>5288</v>
      </c>
      <c r="G13937" t="s">
        <v>47339</v>
      </c>
      <c r="H13937" t="s">
        <v>15255</v>
      </c>
      <c r="I13937">
        <f t="shared" si="217"/>
        <v>57</v>
      </c>
      <c r="J13937" s="1" t="s">
        <v>38008</v>
      </c>
    </row>
    <row r="13938" spans="1:10">
      <c r="A13938">
        <v>2347</v>
      </c>
      <c r="B13938" t="s">
        <v>7078</v>
      </c>
      <c r="C13938">
        <v>20190815</v>
      </c>
      <c r="D13938" t="s">
        <v>5055</v>
      </c>
      <c r="E13938">
        <v>0</v>
      </c>
      <c r="F13938" t="s">
        <v>5293</v>
      </c>
      <c r="G13938" t="s">
        <v>47338</v>
      </c>
      <c r="H13938" t="s">
        <v>15256</v>
      </c>
      <c r="I13938">
        <f t="shared" si="217"/>
        <v>579</v>
      </c>
      <c r="J13938" s="1" t="s">
        <v>38009</v>
      </c>
    </row>
    <row r="13939" spans="1:10">
      <c r="A13939">
        <v>2376</v>
      </c>
      <c r="B13939" t="s">
        <v>447</v>
      </c>
      <c r="C13939">
        <v>20190815</v>
      </c>
      <c r="D13939" t="s">
        <v>5055</v>
      </c>
      <c r="E13939">
        <v>-1</v>
      </c>
      <c r="F13939" t="s">
        <v>5293</v>
      </c>
      <c r="G13939" t="s">
        <v>5294</v>
      </c>
      <c r="H13939" t="s">
        <v>15257</v>
      </c>
      <c r="I13939">
        <f t="shared" si="217"/>
        <v>180</v>
      </c>
      <c r="J13939" s="1" t="s">
        <v>38010</v>
      </c>
    </row>
    <row r="13940" spans="1:10">
      <c r="A13940">
        <v>2433</v>
      </c>
      <c r="B13940" t="s">
        <v>236</v>
      </c>
      <c r="C13940">
        <v>20190815</v>
      </c>
      <c r="D13940" t="s">
        <v>7104</v>
      </c>
      <c r="E13940">
        <v>-1</v>
      </c>
      <c r="F13940" t="s">
        <v>5288</v>
      </c>
      <c r="G13940" t="s">
        <v>47339</v>
      </c>
      <c r="H13940" t="s">
        <v>15258</v>
      </c>
      <c r="I13940">
        <f t="shared" si="217"/>
        <v>52</v>
      </c>
      <c r="J13940" s="1" t="s">
        <v>38011</v>
      </c>
    </row>
    <row r="13941" spans="1:10">
      <c r="A13941">
        <v>2434</v>
      </c>
      <c r="B13941" t="s">
        <v>649</v>
      </c>
      <c r="C13941">
        <v>20190815</v>
      </c>
      <c r="D13941" t="s">
        <v>6730</v>
      </c>
      <c r="E13941">
        <v>-2</v>
      </c>
      <c r="F13941" t="s">
        <v>5296</v>
      </c>
      <c r="G13941" t="s">
        <v>47340</v>
      </c>
      <c r="H13941" t="s">
        <v>15259</v>
      </c>
      <c r="I13941">
        <f t="shared" si="217"/>
        <v>119</v>
      </c>
      <c r="J13941" s="1" t="s">
        <v>38012</v>
      </c>
    </row>
    <row r="13942" spans="1:10">
      <c r="A13942">
        <v>2449</v>
      </c>
      <c r="B13942" t="s">
        <v>1358</v>
      </c>
      <c r="C13942">
        <v>20190815</v>
      </c>
      <c r="D13942" t="s">
        <v>5055</v>
      </c>
      <c r="E13942">
        <v>0</v>
      </c>
      <c r="F13942" t="s">
        <v>5288</v>
      </c>
      <c r="G13942" t="s">
        <v>5289</v>
      </c>
      <c r="H13942" t="s">
        <v>15260</v>
      </c>
      <c r="I13942">
        <f t="shared" si="217"/>
        <v>39</v>
      </c>
      <c r="J13942" s="1" t="s">
        <v>38013</v>
      </c>
    </row>
    <row r="13943" spans="1:10">
      <c r="A13943">
        <v>2501</v>
      </c>
      <c r="B13943" t="s">
        <v>1458</v>
      </c>
      <c r="C13943">
        <v>20190815</v>
      </c>
      <c r="D13943" t="s">
        <v>5055</v>
      </c>
      <c r="E13943">
        <v>0</v>
      </c>
      <c r="F13943" t="s">
        <v>5293</v>
      </c>
      <c r="G13943" t="s">
        <v>47338</v>
      </c>
      <c r="H13943" t="s">
        <v>15261</v>
      </c>
      <c r="I13943">
        <f t="shared" si="217"/>
        <v>208</v>
      </c>
      <c r="J13943" s="1" t="s">
        <v>38014</v>
      </c>
    </row>
    <row r="13944" spans="1:10">
      <c r="A13944">
        <v>2729</v>
      </c>
      <c r="B13944" t="s">
        <v>1362</v>
      </c>
      <c r="C13944">
        <v>20190815</v>
      </c>
      <c r="D13944" t="s">
        <v>7104</v>
      </c>
      <c r="E13944">
        <v>1</v>
      </c>
      <c r="F13944" t="s">
        <v>5293</v>
      </c>
      <c r="G13944" t="s">
        <v>47338</v>
      </c>
      <c r="H13944" t="s">
        <v>15262</v>
      </c>
      <c r="I13944">
        <f t="shared" si="217"/>
        <v>52</v>
      </c>
      <c r="J13944" s="1" t="s">
        <v>38015</v>
      </c>
    </row>
    <row r="13945" spans="1:10">
      <c r="A13945">
        <v>2740</v>
      </c>
      <c r="B13945" t="s">
        <v>962</v>
      </c>
      <c r="C13945">
        <v>20190815</v>
      </c>
      <c r="D13945" t="s">
        <v>6759</v>
      </c>
      <c r="E13945">
        <v>-2</v>
      </c>
      <c r="F13945" t="s">
        <v>5296</v>
      </c>
      <c r="G13945" t="s">
        <v>47340</v>
      </c>
      <c r="H13945" t="s">
        <v>15263</v>
      </c>
      <c r="I13945">
        <f t="shared" si="217"/>
        <v>62</v>
      </c>
      <c r="J13945" s="1" t="s">
        <v>38016</v>
      </c>
    </row>
    <row r="13946" spans="1:10">
      <c r="A13946">
        <v>2928</v>
      </c>
      <c r="B13946" t="s">
        <v>1365</v>
      </c>
      <c r="C13946">
        <v>20190815</v>
      </c>
      <c r="D13946" t="s">
        <v>6845</v>
      </c>
      <c r="E13946">
        <v>0</v>
      </c>
      <c r="F13946" t="s">
        <v>5293</v>
      </c>
      <c r="G13946" t="s">
        <v>5294</v>
      </c>
      <c r="H13946" t="s">
        <v>15264</v>
      </c>
      <c r="I13946">
        <f t="shared" si="217"/>
        <v>481</v>
      </c>
      <c r="J13946" s="1" t="s">
        <v>38017</v>
      </c>
    </row>
    <row r="13947" spans="1:10">
      <c r="A13947">
        <v>3021</v>
      </c>
      <c r="B13947" t="s">
        <v>2411</v>
      </c>
      <c r="C13947">
        <v>20190815</v>
      </c>
      <c r="D13947" t="s">
        <v>6756</v>
      </c>
      <c r="E13947">
        <v>-1</v>
      </c>
      <c r="F13947" t="s">
        <v>5288</v>
      </c>
      <c r="G13947" t="s">
        <v>47339</v>
      </c>
      <c r="H13947" t="s">
        <v>15265</v>
      </c>
      <c r="I13947">
        <f t="shared" si="217"/>
        <v>50</v>
      </c>
      <c r="J13947" s="1" t="s">
        <v>38018</v>
      </c>
    </row>
    <row r="13948" spans="1:10">
      <c r="A13948">
        <v>3044</v>
      </c>
      <c r="B13948" t="s">
        <v>2992</v>
      </c>
      <c r="C13948">
        <v>20190815</v>
      </c>
      <c r="D13948" t="s">
        <v>7063</v>
      </c>
      <c r="E13948">
        <v>0</v>
      </c>
      <c r="F13948" t="s">
        <v>5293</v>
      </c>
      <c r="G13948" t="s">
        <v>47338</v>
      </c>
      <c r="H13948" t="s">
        <v>15266</v>
      </c>
      <c r="I13948">
        <f t="shared" si="217"/>
        <v>233</v>
      </c>
      <c r="J13948" s="1" t="s">
        <v>38019</v>
      </c>
    </row>
    <row r="13949" spans="1:10">
      <c r="A13949">
        <v>3044</v>
      </c>
      <c r="B13949" t="s">
        <v>2992</v>
      </c>
      <c r="C13949">
        <v>20190815</v>
      </c>
      <c r="D13949" t="s">
        <v>7063</v>
      </c>
      <c r="E13949">
        <v>0</v>
      </c>
      <c r="F13949" t="s">
        <v>5293</v>
      </c>
      <c r="G13949" t="s">
        <v>5295</v>
      </c>
      <c r="H13949" t="s">
        <v>15267</v>
      </c>
      <c r="I13949">
        <f t="shared" si="217"/>
        <v>214</v>
      </c>
      <c r="J13949" s="1" t="s">
        <v>38020</v>
      </c>
    </row>
    <row r="13950" spans="1:10">
      <c r="A13950">
        <v>3056</v>
      </c>
      <c r="B13950" t="s">
        <v>2313</v>
      </c>
      <c r="C13950">
        <v>20190815</v>
      </c>
      <c r="D13950" t="s">
        <v>6756</v>
      </c>
      <c r="E13950">
        <v>0</v>
      </c>
      <c r="F13950" t="s">
        <v>5293</v>
      </c>
      <c r="G13950" t="s">
        <v>47338</v>
      </c>
      <c r="H13950" t="s">
        <v>15268</v>
      </c>
      <c r="I13950">
        <f t="shared" si="217"/>
        <v>299</v>
      </c>
      <c r="J13950" s="1" t="s">
        <v>38021</v>
      </c>
    </row>
    <row r="13951" spans="1:10">
      <c r="A13951">
        <v>3073</v>
      </c>
      <c r="B13951" t="s">
        <v>3312</v>
      </c>
      <c r="C13951">
        <v>20190815</v>
      </c>
      <c r="D13951" t="s">
        <v>6730</v>
      </c>
      <c r="E13951">
        <v>-2</v>
      </c>
      <c r="F13951" t="s">
        <v>5296</v>
      </c>
      <c r="G13951" t="s">
        <v>47340</v>
      </c>
      <c r="H13951" t="s">
        <v>15269</v>
      </c>
      <c r="I13951">
        <f t="shared" si="217"/>
        <v>63</v>
      </c>
      <c r="J13951" s="1" t="s">
        <v>38022</v>
      </c>
    </row>
    <row r="13952" spans="1:10">
      <c r="A13952">
        <v>3095</v>
      </c>
      <c r="B13952" t="s">
        <v>337</v>
      </c>
      <c r="C13952">
        <v>20190815</v>
      </c>
      <c r="D13952" t="s">
        <v>6730</v>
      </c>
      <c r="E13952">
        <v>0</v>
      </c>
      <c r="F13952" t="s">
        <v>5293</v>
      </c>
      <c r="G13952" t="s">
        <v>47338</v>
      </c>
      <c r="H13952" t="s">
        <v>15270</v>
      </c>
      <c r="I13952">
        <f t="shared" si="217"/>
        <v>705</v>
      </c>
      <c r="J13952" s="1" t="s">
        <v>38023</v>
      </c>
    </row>
    <row r="13953" spans="1:10">
      <c r="A13953">
        <v>3105</v>
      </c>
      <c r="B13953" t="s">
        <v>251</v>
      </c>
      <c r="C13953">
        <v>20190815</v>
      </c>
      <c r="D13953" t="s">
        <v>5055</v>
      </c>
      <c r="E13953">
        <v>0</v>
      </c>
      <c r="F13953" t="s">
        <v>5288</v>
      </c>
      <c r="G13953" t="s">
        <v>5289</v>
      </c>
      <c r="H13953" t="s">
        <v>15182</v>
      </c>
      <c r="I13953">
        <f t="shared" si="217"/>
        <v>19</v>
      </c>
      <c r="J13953" s="1" t="s">
        <v>37935</v>
      </c>
    </row>
    <row r="13954" spans="1:10">
      <c r="A13954">
        <v>3191</v>
      </c>
      <c r="B13954" t="s">
        <v>2096</v>
      </c>
      <c r="C13954">
        <v>20190815</v>
      </c>
      <c r="D13954" t="s">
        <v>6759</v>
      </c>
      <c r="E13954">
        <v>-2</v>
      </c>
      <c r="F13954" t="s">
        <v>5296</v>
      </c>
      <c r="G13954" t="s">
        <v>47340</v>
      </c>
      <c r="H13954" t="s">
        <v>15271</v>
      </c>
      <c r="I13954">
        <f t="shared" si="217"/>
        <v>63</v>
      </c>
      <c r="J13954" s="1" t="s">
        <v>38024</v>
      </c>
    </row>
    <row r="13955" spans="1:10">
      <c r="A13955">
        <v>3293</v>
      </c>
      <c r="B13955" t="s">
        <v>6293</v>
      </c>
      <c r="C13955">
        <v>20190815</v>
      </c>
      <c r="D13955" t="s">
        <v>7104</v>
      </c>
      <c r="E13955">
        <v>1</v>
      </c>
      <c r="F13955" t="s">
        <v>5293</v>
      </c>
      <c r="G13955" t="s">
        <v>5294</v>
      </c>
      <c r="H13955" t="s">
        <v>15272</v>
      </c>
      <c r="I13955">
        <f t="shared" ref="I13955:I14018" si="218">LEN(H13955)</f>
        <v>401</v>
      </c>
      <c r="J13955" s="1" t="s">
        <v>38025</v>
      </c>
    </row>
    <row r="13956" spans="1:10">
      <c r="A13956">
        <v>3374</v>
      </c>
      <c r="B13956" t="s">
        <v>1024</v>
      </c>
      <c r="C13956">
        <v>20190815</v>
      </c>
      <c r="D13956" t="s">
        <v>6756</v>
      </c>
      <c r="E13956">
        <v>-1</v>
      </c>
      <c r="F13956" t="s">
        <v>5297</v>
      </c>
      <c r="G13956" t="s">
        <v>5298</v>
      </c>
      <c r="H13956" t="s">
        <v>15273</v>
      </c>
      <c r="I13956">
        <f t="shared" si="218"/>
        <v>457</v>
      </c>
      <c r="J13956" s="1" t="s">
        <v>38026</v>
      </c>
    </row>
    <row r="13957" spans="1:10">
      <c r="A13957">
        <v>3419</v>
      </c>
      <c r="B13957" t="s">
        <v>3697</v>
      </c>
      <c r="C13957">
        <v>20190815</v>
      </c>
      <c r="D13957" t="s">
        <v>6845</v>
      </c>
      <c r="E13957">
        <v>0</v>
      </c>
      <c r="F13957" t="s">
        <v>5293</v>
      </c>
      <c r="G13957" t="s">
        <v>5295</v>
      </c>
      <c r="H13957" t="s">
        <v>15274</v>
      </c>
      <c r="I13957">
        <f t="shared" si="218"/>
        <v>163</v>
      </c>
      <c r="J13957" s="1" t="s">
        <v>38027</v>
      </c>
    </row>
    <row r="13958" spans="1:10">
      <c r="A13958">
        <v>3431</v>
      </c>
      <c r="B13958" t="s">
        <v>94</v>
      </c>
      <c r="C13958">
        <v>20190815</v>
      </c>
      <c r="D13958" t="s">
        <v>4679</v>
      </c>
      <c r="E13958">
        <v>-2</v>
      </c>
      <c r="F13958" t="s">
        <v>5296</v>
      </c>
      <c r="G13958" t="s">
        <v>47340</v>
      </c>
      <c r="H13958" t="s">
        <v>15275</v>
      </c>
      <c r="I13958">
        <f t="shared" si="218"/>
        <v>172</v>
      </c>
      <c r="J13958" s="1" t="s">
        <v>38028</v>
      </c>
    </row>
    <row r="13959" spans="1:10">
      <c r="A13959">
        <v>3704</v>
      </c>
      <c r="B13959" t="s">
        <v>3089</v>
      </c>
      <c r="C13959">
        <v>20190815</v>
      </c>
      <c r="D13959" t="s">
        <v>6756</v>
      </c>
      <c r="E13959">
        <v>0</v>
      </c>
      <c r="F13959" t="s">
        <v>5293</v>
      </c>
      <c r="G13959" t="s">
        <v>47338</v>
      </c>
      <c r="H13959" t="s">
        <v>15276</v>
      </c>
      <c r="I13959">
        <f t="shared" si="218"/>
        <v>268</v>
      </c>
      <c r="J13959" s="1" t="s">
        <v>38029</v>
      </c>
    </row>
    <row r="13960" spans="1:10">
      <c r="A13960">
        <v>4123</v>
      </c>
      <c r="B13960" t="s">
        <v>704</v>
      </c>
      <c r="C13960">
        <v>20190815</v>
      </c>
      <c r="D13960" t="s">
        <v>6756</v>
      </c>
      <c r="E13960">
        <v>-1</v>
      </c>
      <c r="F13960" t="s">
        <v>5293</v>
      </c>
      <c r="G13960" t="s">
        <v>47338</v>
      </c>
      <c r="H13960" t="s">
        <v>15277</v>
      </c>
      <c r="I13960">
        <f t="shared" si="218"/>
        <v>242</v>
      </c>
      <c r="J13960" s="1" t="s">
        <v>38030</v>
      </c>
    </row>
    <row r="13961" spans="1:10">
      <c r="A13961">
        <v>4419</v>
      </c>
      <c r="B13961" t="s">
        <v>1102</v>
      </c>
      <c r="C13961">
        <v>20190815</v>
      </c>
      <c r="D13961" t="s">
        <v>4679</v>
      </c>
      <c r="E13961">
        <v>-2</v>
      </c>
      <c r="F13961" t="s">
        <v>5296</v>
      </c>
      <c r="G13961" t="s">
        <v>47340</v>
      </c>
      <c r="H13961" t="s">
        <v>15278</v>
      </c>
      <c r="I13961">
        <f t="shared" si="218"/>
        <v>73</v>
      </c>
      <c r="J13961" s="1" t="s">
        <v>38031</v>
      </c>
    </row>
    <row r="13962" spans="1:10">
      <c r="A13962">
        <v>4431</v>
      </c>
      <c r="B13962" t="s">
        <v>1787</v>
      </c>
      <c r="C13962">
        <v>20190815</v>
      </c>
      <c r="D13962" t="s">
        <v>8225</v>
      </c>
      <c r="E13962">
        <v>-1</v>
      </c>
      <c r="F13962" t="s">
        <v>5288</v>
      </c>
      <c r="G13962" t="s">
        <v>5290</v>
      </c>
      <c r="H13962" t="s">
        <v>15279</v>
      </c>
      <c r="I13962">
        <f t="shared" si="218"/>
        <v>15</v>
      </c>
      <c r="J13962" s="1" t="s">
        <v>38032</v>
      </c>
    </row>
    <row r="13963" spans="1:10">
      <c r="A13963">
        <v>4546</v>
      </c>
      <c r="B13963" t="s">
        <v>8353</v>
      </c>
      <c r="C13963">
        <v>20190815</v>
      </c>
      <c r="D13963" t="s">
        <v>8225</v>
      </c>
      <c r="E13963">
        <v>-1</v>
      </c>
      <c r="F13963" t="s">
        <v>5288</v>
      </c>
      <c r="G13963" t="s">
        <v>47339</v>
      </c>
      <c r="H13963" t="s">
        <v>15280</v>
      </c>
      <c r="I13963">
        <f t="shared" si="218"/>
        <v>52</v>
      </c>
      <c r="J13963" s="1" t="s">
        <v>38033</v>
      </c>
    </row>
    <row r="13964" spans="1:10">
      <c r="A13964">
        <v>4568</v>
      </c>
      <c r="B13964" t="s">
        <v>3782</v>
      </c>
      <c r="C13964">
        <v>20190815</v>
      </c>
      <c r="D13964" t="s">
        <v>6756</v>
      </c>
      <c r="E13964">
        <v>0</v>
      </c>
      <c r="F13964" t="s">
        <v>5293</v>
      </c>
      <c r="G13964" t="s">
        <v>47338</v>
      </c>
      <c r="H13964" t="s">
        <v>15281</v>
      </c>
      <c r="I13964">
        <f t="shared" si="218"/>
        <v>110</v>
      </c>
      <c r="J13964" s="1" t="s">
        <v>38034</v>
      </c>
    </row>
    <row r="13965" spans="1:10">
      <c r="A13965">
        <v>4726</v>
      </c>
      <c r="B13965" t="s">
        <v>55</v>
      </c>
      <c r="C13965">
        <v>20190815</v>
      </c>
      <c r="D13965" t="s">
        <v>6845</v>
      </c>
      <c r="E13965">
        <v>0</v>
      </c>
      <c r="F13965" t="s">
        <v>5288</v>
      </c>
      <c r="G13965" t="s">
        <v>5290</v>
      </c>
      <c r="H13965" t="s">
        <v>15282</v>
      </c>
      <c r="I13965">
        <f t="shared" si="218"/>
        <v>213</v>
      </c>
      <c r="J13965" s="1" t="s">
        <v>38035</v>
      </c>
    </row>
    <row r="13966" spans="1:10">
      <c r="A13966">
        <v>4807</v>
      </c>
      <c r="B13966" t="s">
        <v>2449</v>
      </c>
      <c r="C13966">
        <v>20190815</v>
      </c>
      <c r="D13966" t="s">
        <v>7104</v>
      </c>
      <c r="E13966">
        <v>0</v>
      </c>
      <c r="F13966" t="s">
        <v>5288</v>
      </c>
      <c r="G13966" t="s">
        <v>5289</v>
      </c>
      <c r="H13966" t="s">
        <v>15208</v>
      </c>
      <c r="I13966">
        <f t="shared" si="218"/>
        <v>37</v>
      </c>
      <c r="J13966" s="1" t="s">
        <v>37961</v>
      </c>
    </row>
    <row r="13967" spans="1:10">
      <c r="A13967">
        <v>4915</v>
      </c>
      <c r="B13967" t="s">
        <v>1477</v>
      </c>
      <c r="C13967">
        <v>20190815</v>
      </c>
      <c r="D13967" t="s">
        <v>5055</v>
      </c>
      <c r="E13967">
        <v>0</v>
      </c>
      <c r="F13967" t="s">
        <v>5293</v>
      </c>
      <c r="G13967" t="s">
        <v>47338</v>
      </c>
      <c r="H13967" t="s">
        <v>15283</v>
      </c>
      <c r="I13967">
        <f t="shared" si="218"/>
        <v>213</v>
      </c>
      <c r="J13967" s="1" t="s">
        <v>38036</v>
      </c>
    </row>
    <row r="13968" spans="1:10">
      <c r="A13968">
        <v>5205</v>
      </c>
      <c r="B13968" t="s">
        <v>143</v>
      </c>
      <c r="C13968">
        <v>20190815</v>
      </c>
      <c r="D13968" t="s">
        <v>4679</v>
      </c>
      <c r="E13968">
        <v>-1</v>
      </c>
      <c r="F13968" t="s">
        <v>5288</v>
      </c>
      <c r="G13968" t="s">
        <v>5289</v>
      </c>
      <c r="H13968" t="s">
        <v>15215</v>
      </c>
      <c r="I13968">
        <f t="shared" si="218"/>
        <v>18</v>
      </c>
      <c r="J13968" s="1" t="s">
        <v>37968</v>
      </c>
    </row>
    <row r="13969" spans="1:10">
      <c r="A13969">
        <v>5306</v>
      </c>
      <c r="B13969" t="s">
        <v>11209</v>
      </c>
      <c r="C13969">
        <v>20190815</v>
      </c>
      <c r="D13969" t="s">
        <v>7104</v>
      </c>
      <c r="E13969">
        <v>0</v>
      </c>
      <c r="F13969" t="s">
        <v>5297</v>
      </c>
      <c r="G13969" t="s">
        <v>47333</v>
      </c>
      <c r="H13969" t="s">
        <v>15284</v>
      </c>
      <c r="I13969">
        <f t="shared" si="218"/>
        <v>145</v>
      </c>
      <c r="J13969" s="1" t="s">
        <v>38037</v>
      </c>
    </row>
    <row r="13970" spans="1:10">
      <c r="A13970">
        <v>5312</v>
      </c>
      <c r="B13970" t="s">
        <v>8698</v>
      </c>
      <c r="C13970">
        <v>20190815</v>
      </c>
      <c r="D13970" t="s">
        <v>7104</v>
      </c>
      <c r="E13970">
        <v>-1</v>
      </c>
      <c r="F13970" t="s">
        <v>5288</v>
      </c>
      <c r="G13970" t="s">
        <v>47339</v>
      </c>
      <c r="H13970" t="s">
        <v>15285</v>
      </c>
      <c r="I13970">
        <f t="shared" si="218"/>
        <v>55</v>
      </c>
      <c r="J13970" s="1" t="s">
        <v>38038</v>
      </c>
    </row>
    <row r="13971" spans="1:10">
      <c r="A13971">
        <v>5321</v>
      </c>
      <c r="B13971" t="s">
        <v>1571</v>
      </c>
      <c r="C13971">
        <v>20190815</v>
      </c>
      <c r="D13971" t="s">
        <v>6759</v>
      </c>
      <c r="E13971">
        <v>-1</v>
      </c>
      <c r="F13971" t="s">
        <v>5288</v>
      </c>
      <c r="G13971" t="s">
        <v>47339</v>
      </c>
      <c r="H13971" t="s">
        <v>15286</v>
      </c>
      <c r="I13971">
        <f t="shared" si="218"/>
        <v>67</v>
      </c>
      <c r="J13971" s="1" t="s">
        <v>38039</v>
      </c>
    </row>
    <row r="13972" spans="1:10">
      <c r="A13972">
        <v>5345</v>
      </c>
      <c r="B13972" t="s">
        <v>147</v>
      </c>
      <c r="C13972">
        <v>20190815</v>
      </c>
      <c r="D13972" t="s">
        <v>6759</v>
      </c>
      <c r="E13972">
        <v>-2</v>
      </c>
      <c r="F13972" t="s">
        <v>5296</v>
      </c>
      <c r="G13972" t="s">
        <v>47340</v>
      </c>
      <c r="H13972" t="s">
        <v>15287</v>
      </c>
      <c r="I13972">
        <f t="shared" si="218"/>
        <v>63</v>
      </c>
      <c r="J13972" s="1" t="s">
        <v>38040</v>
      </c>
    </row>
    <row r="13973" spans="1:10">
      <c r="A13973">
        <v>5469</v>
      </c>
      <c r="B13973" t="s">
        <v>4350</v>
      </c>
      <c r="C13973">
        <v>20190815</v>
      </c>
      <c r="D13973" t="s">
        <v>5055</v>
      </c>
      <c r="E13973">
        <v>0</v>
      </c>
      <c r="F13973" t="s">
        <v>5293</v>
      </c>
      <c r="G13973" t="s">
        <v>5295</v>
      </c>
      <c r="H13973" t="s">
        <v>15288</v>
      </c>
      <c r="I13973">
        <f t="shared" si="218"/>
        <v>120</v>
      </c>
      <c r="J13973" s="1" t="s">
        <v>38041</v>
      </c>
    </row>
    <row r="13974" spans="1:10">
      <c r="A13974">
        <v>5469</v>
      </c>
      <c r="B13974" t="s">
        <v>4350</v>
      </c>
      <c r="C13974">
        <v>20190815</v>
      </c>
      <c r="D13974" t="s">
        <v>5055</v>
      </c>
      <c r="E13974">
        <v>0</v>
      </c>
      <c r="F13974" t="s">
        <v>5293</v>
      </c>
      <c r="G13974" t="s">
        <v>5294</v>
      </c>
      <c r="H13974" t="s">
        <v>15289</v>
      </c>
      <c r="I13974">
        <f t="shared" si="218"/>
        <v>234</v>
      </c>
      <c r="J13974" s="1" t="s">
        <v>38042</v>
      </c>
    </row>
    <row r="13975" spans="1:10">
      <c r="A13975">
        <v>6112</v>
      </c>
      <c r="B13975" t="s">
        <v>8966</v>
      </c>
      <c r="C13975">
        <v>20190815</v>
      </c>
      <c r="D13975" t="s">
        <v>7104</v>
      </c>
      <c r="E13975">
        <v>1</v>
      </c>
      <c r="F13975" t="s">
        <v>5293</v>
      </c>
      <c r="G13975" t="s">
        <v>47338</v>
      </c>
      <c r="H13975" t="s">
        <v>15290</v>
      </c>
      <c r="I13975">
        <f t="shared" si="218"/>
        <v>106</v>
      </c>
      <c r="J13975" s="1" t="s">
        <v>38043</v>
      </c>
    </row>
    <row r="13976" spans="1:10">
      <c r="A13976">
        <v>6184</v>
      </c>
      <c r="B13976" t="s">
        <v>2066</v>
      </c>
      <c r="C13976">
        <v>20190815</v>
      </c>
      <c r="D13976" t="s">
        <v>2067</v>
      </c>
      <c r="E13976">
        <v>1</v>
      </c>
      <c r="F13976" t="s">
        <v>5293</v>
      </c>
      <c r="G13976" t="s">
        <v>5294</v>
      </c>
      <c r="H13976" t="s">
        <v>15291</v>
      </c>
      <c r="I13976">
        <f t="shared" si="218"/>
        <v>637</v>
      </c>
      <c r="J13976" s="1" t="s">
        <v>38044</v>
      </c>
    </row>
    <row r="13977" spans="1:10">
      <c r="A13977">
        <v>6423</v>
      </c>
      <c r="B13977" t="s">
        <v>8763</v>
      </c>
      <c r="C13977">
        <v>20190815</v>
      </c>
      <c r="D13977" t="s">
        <v>8225</v>
      </c>
      <c r="E13977">
        <v>-1</v>
      </c>
      <c r="F13977" t="s">
        <v>5288</v>
      </c>
      <c r="G13977" t="s">
        <v>5290</v>
      </c>
      <c r="H13977" t="s">
        <v>15292</v>
      </c>
      <c r="I13977">
        <f t="shared" si="218"/>
        <v>13</v>
      </c>
      <c r="J13977" s="1" t="s">
        <v>38045</v>
      </c>
    </row>
    <row r="13978" spans="1:10">
      <c r="A13978">
        <v>6446</v>
      </c>
      <c r="B13978" t="s">
        <v>401</v>
      </c>
      <c r="C13978">
        <v>20190815</v>
      </c>
      <c r="D13978" t="s">
        <v>6845</v>
      </c>
      <c r="E13978">
        <v>1</v>
      </c>
      <c r="F13978" t="s">
        <v>5293</v>
      </c>
      <c r="G13978" t="s">
        <v>47338</v>
      </c>
      <c r="H13978" t="s">
        <v>15293</v>
      </c>
      <c r="I13978">
        <f t="shared" si="218"/>
        <v>86</v>
      </c>
      <c r="J13978" s="1" t="s">
        <v>38046</v>
      </c>
    </row>
    <row r="13979" spans="1:10">
      <c r="A13979">
        <v>6472</v>
      </c>
      <c r="B13979" t="s">
        <v>4088</v>
      </c>
      <c r="C13979">
        <v>20190815</v>
      </c>
      <c r="D13979" t="s">
        <v>6756</v>
      </c>
      <c r="E13979">
        <v>-1</v>
      </c>
      <c r="F13979" t="s">
        <v>5288</v>
      </c>
      <c r="G13979" t="s">
        <v>47339</v>
      </c>
      <c r="H13979" t="s">
        <v>15294</v>
      </c>
      <c r="I13979">
        <f t="shared" si="218"/>
        <v>65</v>
      </c>
      <c r="J13979" s="1" t="s">
        <v>38047</v>
      </c>
    </row>
    <row r="13980" spans="1:10">
      <c r="A13980">
        <v>6497</v>
      </c>
      <c r="B13980" t="s">
        <v>282</v>
      </c>
      <c r="C13980">
        <v>20190815</v>
      </c>
      <c r="D13980" t="s">
        <v>6845</v>
      </c>
      <c r="E13980">
        <v>-2</v>
      </c>
      <c r="F13980" t="s">
        <v>5296</v>
      </c>
      <c r="G13980" t="s">
        <v>47340</v>
      </c>
      <c r="H13980" t="s">
        <v>15295</v>
      </c>
      <c r="I13980">
        <f t="shared" si="218"/>
        <v>66</v>
      </c>
      <c r="J13980" s="1" t="s">
        <v>38048</v>
      </c>
    </row>
    <row r="13981" spans="1:10">
      <c r="A13981">
        <v>6539</v>
      </c>
      <c r="B13981" t="s">
        <v>2963</v>
      </c>
      <c r="C13981">
        <v>20190815</v>
      </c>
      <c r="D13981" t="s">
        <v>8225</v>
      </c>
      <c r="E13981">
        <v>-1</v>
      </c>
      <c r="F13981" t="s">
        <v>5288</v>
      </c>
      <c r="G13981" t="s">
        <v>5290</v>
      </c>
      <c r="H13981" t="s">
        <v>15296</v>
      </c>
      <c r="I13981">
        <f t="shared" si="218"/>
        <v>15</v>
      </c>
      <c r="J13981" s="1" t="s">
        <v>38049</v>
      </c>
    </row>
    <row r="13982" spans="1:10">
      <c r="A13982">
        <v>6573</v>
      </c>
      <c r="B13982" t="s">
        <v>1271</v>
      </c>
      <c r="C13982">
        <v>20190815</v>
      </c>
      <c r="D13982" t="s">
        <v>6845</v>
      </c>
      <c r="E13982">
        <v>-2</v>
      </c>
      <c r="F13982" t="s">
        <v>5297</v>
      </c>
      <c r="G13982" t="s">
        <v>5298</v>
      </c>
      <c r="H13982" t="s">
        <v>15297</v>
      </c>
      <c r="I13982">
        <f t="shared" si="218"/>
        <v>215</v>
      </c>
      <c r="J13982" s="1" t="s">
        <v>38050</v>
      </c>
    </row>
    <row r="13983" spans="1:10">
      <c r="A13983">
        <v>6589</v>
      </c>
      <c r="B13983" t="s">
        <v>4096</v>
      </c>
      <c r="C13983">
        <v>20190815</v>
      </c>
      <c r="D13983" t="s">
        <v>6756</v>
      </c>
      <c r="E13983">
        <v>0</v>
      </c>
      <c r="F13983" t="s">
        <v>5293</v>
      </c>
      <c r="G13983" t="s">
        <v>47338</v>
      </c>
      <c r="H13983" t="s">
        <v>15298</v>
      </c>
      <c r="I13983">
        <f t="shared" si="218"/>
        <v>142</v>
      </c>
      <c r="J13983" s="1" t="s">
        <v>38051</v>
      </c>
    </row>
    <row r="13984" spans="1:10">
      <c r="A13984">
        <v>6629</v>
      </c>
      <c r="B13984" t="s">
        <v>7816</v>
      </c>
      <c r="C13984">
        <v>20190815</v>
      </c>
      <c r="D13984" t="s">
        <v>6756</v>
      </c>
      <c r="E13984">
        <v>1</v>
      </c>
      <c r="F13984" t="s">
        <v>5293</v>
      </c>
      <c r="G13984" t="s">
        <v>5294</v>
      </c>
      <c r="H13984" t="s">
        <v>15299</v>
      </c>
      <c r="I13984">
        <f t="shared" si="218"/>
        <v>296</v>
      </c>
      <c r="J13984" s="1" t="s">
        <v>38052</v>
      </c>
    </row>
    <row r="13985" spans="1:10">
      <c r="A13985">
        <v>6692</v>
      </c>
      <c r="B13985" t="s">
        <v>3199</v>
      </c>
      <c r="C13985">
        <v>20190815</v>
      </c>
      <c r="D13985" t="s">
        <v>8225</v>
      </c>
      <c r="E13985">
        <v>-1</v>
      </c>
      <c r="F13985" t="s">
        <v>5288</v>
      </c>
      <c r="G13985" t="s">
        <v>5289</v>
      </c>
      <c r="H13985" t="s">
        <v>15300</v>
      </c>
      <c r="I13985">
        <f t="shared" si="218"/>
        <v>18</v>
      </c>
      <c r="J13985" s="1" t="s">
        <v>38053</v>
      </c>
    </row>
    <row r="13986" spans="1:10">
      <c r="A13986">
        <v>8404</v>
      </c>
      <c r="B13986" t="s">
        <v>6348</v>
      </c>
      <c r="C13986">
        <v>20190815</v>
      </c>
      <c r="D13986" t="s">
        <v>5055</v>
      </c>
      <c r="E13986">
        <v>0</v>
      </c>
      <c r="F13986" t="s">
        <v>5293</v>
      </c>
      <c r="G13986" t="s">
        <v>5294</v>
      </c>
      <c r="H13986" t="s">
        <v>15301</v>
      </c>
      <c r="I13986">
        <f t="shared" si="218"/>
        <v>238</v>
      </c>
      <c r="J13986" s="1" t="s">
        <v>38054</v>
      </c>
    </row>
    <row r="13987" spans="1:10">
      <c r="A13987">
        <v>8496</v>
      </c>
      <c r="B13987" t="s">
        <v>94</v>
      </c>
      <c r="C13987">
        <v>20190815</v>
      </c>
      <c r="D13987" t="s">
        <v>8225</v>
      </c>
      <c r="E13987">
        <v>0</v>
      </c>
      <c r="F13987" t="s">
        <v>5291</v>
      </c>
      <c r="G13987" t="s">
        <v>47335</v>
      </c>
      <c r="H13987" t="s">
        <v>15302</v>
      </c>
      <c r="I13987">
        <f t="shared" si="218"/>
        <v>357</v>
      </c>
      <c r="J13987" s="1" t="s">
        <v>38055</v>
      </c>
    </row>
    <row r="13988" spans="1:10">
      <c r="A13988">
        <v>8937</v>
      </c>
      <c r="B13988" t="s">
        <v>5870</v>
      </c>
      <c r="C13988">
        <v>20190815</v>
      </c>
      <c r="D13988" t="s">
        <v>6845</v>
      </c>
      <c r="E13988">
        <v>0</v>
      </c>
      <c r="F13988" t="s">
        <v>5288</v>
      </c>
      <c r="G13988" t="s">
        <v>5289</v>
      </c>
      <c r="H13988" t="s">
        <v>15303</v>
      </c>
      <c r="I13988">
        <f t="shared" si="218"/>
        <v>20</v>
      </c>
      <c r="J13988" s="1" t="s">
        <v>38056</v>
      </c>
    </row>
    <row r="13989" spans="1:10">
      <c r="A13989">
        <v>911608</v>
      </c>
      <c r="B13989" t="s">
        <v>15304</v>
      </c>
      <c r="C13989">
        <v>20190815</v>
      </c>
      <c r="D13989" t="s">
        <v>35</v>
      </c>
      <c r="E13989">
        <v>-1</v>
      </c>
      <c r="F13989" t="s">
        <v>5297</v>
      </c>
      <c r="G13989" t="s">
        <v>47333</v>
      </c>
      <c r="H13989" t="s">
        <v>15305</v>
      </c>
      <c r="I13989">
        <f t="shared" si="218"/>
        <v>125</v>
      </c>
      <c r="J13989" s="1" t="s">
        <v>38057</v>
      </c>
    </row>
    <row r="13990" spans="1:10">
      <c r="A13990">
        <v>9919</v>
      </c>
      <c r="B13990" t="s">
        <v>5687</v>
      </c>
      <c r="C13990">
        <v>20190815</v>
      </c>
      <c r="D13990" t="s">
        <v>6756</v>
      </c>
      <c r="E13990">
        <v>0</v>
      </c>
      <c r="F13990" t="s">
        <v>5293</v>
      </c>
      <c r="G13990" t="s">
        <v>5295</v>
      </c>
      <c r="H13990" t="s">
        <v>15306</v>
      </c>
      <c r="I13990">
        <f t="shared" si="218"/>
        <v>196</v>
      </c>
      <c r="J13990" s="1" t="s">
        <v>38058</v>
      </c>
    </row>
    <row r="13991" spans="1:10">
      <c r="A13991">
        <v>9938</v>
      </c>
      <c r="B13991" t="s">
        <v>4375</v>
      </c>
      <c r="C13991">
        <v>20190815</v>
      </c>
      <c r="D13991" t="s">
        <v>5055</v>
      </c>
      <c r="E13991">
        <v>1</v>
      </c>
      <c r="F13991" t="s">
        <v>5293</v>
      </c>
      <c r="G13991" t="s">
        <v>5294</v>
      </c>
      <c r="H13991" t="s">
        <v>15307</v>
      </c>
      <c r="I13991">
        <f t="shared" si="218"/>
        <v>323</v>
      </c>
      <c r="J13991" s="1" t="s">
        <v>38059</v>
      </c>
    </row>
    <row r="13992" spans="1:10">
      <c r="A13992">
        <v>9943</v>
      </c>
      <c r="B13992" t="s">
        <v>3020</v>
      </c>
      <c r="C13992">
        <v>20190815</v>
      </c>
      <c r="D13992" t="s">
        <v>7104</v>
      </c>
      <c r="E13992">
        <v>0</v>
      </c>
      <c r="F13992" t="s">
        <v>5288</v>
      </c>
      <c r="G13992" t="s">
        <v>5290</v>
      </c>
      <c r="H13992" t="s">
        <v>15308</v>
      </c>
      <c r="I13992">
        <f t="shared" si="218"/>
        <v>33</v>
      </c>
      <c r="J13992" s="1" t="s">
        <v>38060</v>
      </c>
    </row>
    <row r="13993" spans="1:10">
      <c r="A13993">
        <v>1213</v>
      </c>
      <c r="B13993" t="s">
        <v>837</v>
      </c>
      <c r="C13993">
        <v>20190816</v>
      </c>
      <c r="D13993" t="s">
        <v>6730</v>
      </c>
      <c r="E13993">
        <v>-1</v>
      </c>
      <c r="F13993" t="s">
        <v>5297</v>
      </c>
      <c r="G13993" t="s">
        <v>47333</v>
      </c>
      <c r="H13993" t="s">
        <v>15309</v>
      </c>
      <c r="I13993">
        <f t="shared" si="218"/>
        <v>263</v>
      </c>
      <c r="J13993" s="1" t="s">
        <v>38061</v>
      </c>
    </row>
    <row r="13994" spans="1:10">
      <c r="A13994">
        <v>1235</v>
      </c>
      <c r="B13994" t="s">
        <v>426</v>
      </c>
      <c r="C13994">
        <v>20190816</v>
      </c>
      <c r="D13994" t="s">
        <v>6759</v>
      </c>
      <c r="E13994">
        <v>0</v>
      </c>
      <c r="F13994" t="s">
        <v>5288</v>
      </c>
      <c r="G13994" t="s">
        <v>5290</v>
      </c>
      <c r="H13994" t="s">
        <v>15310</v>
      </c>
      <c r="I13994">
        <f t="shared" si="218"/>
        <v>37</v>
      </c>
      <c r="J13994" s="1" t="s">
        <v>38062</v>
      </c>
    </row>
    <row r="13995" spans="1:10">
      <c r="A13995">
        <v>1235</v>
      </c>
      <c r="B13995" t="s">
        <v>426</v>
      </c>
      <c r="C13995">
        <v>20190816</v>
      </c>
      <c r="D13995" t="s">
        <v>6759</v>
      </c>
      <c r="E13995">
        <v>-1</v>
      </c>
      <c r="F13995" t="s">
        <v>5288</v>
      </c>
      <c r="G13995" t="s">
        <v>5289</v>
      </c>
      <c r="H13995" t="s">
        <v>15311</v>
      </c>
      <c r="I13995">
        <f t="shared" si="218"/>
        <v>10</v>
      </c>
      <c r="J13995" s="1" t="s">
        <v>38063</v>
      </c>
    </row>
    <row r="13996" spans="1:10">
      <c r="A13996">
        <v>1409</v>
      </c>
      <c r="B13996" t="s">
        <v>87</v>
      </c>
      <c r="C13996">
        <v>20190816</v>
      </c>
      <c r="D13996" t="s">
        <v>7104</v>
      </c>
      <c r="E13996">
        <v>-1</v>
      </c>
      <c r="F13996" t="s">
        <v>5293</v>
      </c>
      <c r="G13996" t="s">
        <v>5294</v>
      </c>
      <c r="H13996" t="s">
        <v>15312</v>
      </c>
      <c r="I13996">
        <f t="shared" si="218"/>
        <v>333</v>
      </c>
      <c r="J13996" s="1" t="s">
        <v>38064</v>
      </c>
    </row>
    <row r="13997" spans="1:10">
      <c r="A13997">
        <v>1589</v>
      </c>
      <c r="B13997" t="s">
        <v>4178</v>
      </c>
      <c r="C13997">
        <v>20190816</v>
      </c>
      <c r="D13997" t="s">
        <v>6756</v>
      </c>
      <c r="E13997">
        <v>-1</v>
      </c>
      <c r="F13997" t="s">
        <v>5293</v>
      </c>
      <c r="G13997" t="s">
        <v>5294</v>
      </c>
      <c r="H13997" t="s">
        <v>15313</v>
      </c>
      <c r="I13997">
        <f t="shared" si="218"/>
        <v>423</v>
      </c>
      <c r="J13997" s="1" t="s">
        <v>38065</v>
      </c>
    </row>
    <row r="13998" spans="1:10">
      <c r="A13998">
        <v>1594</v>
      </c>
      <c r="B13998" t="s">
        <v>15150</v>
      </c>
      <c r="C13998">
        <v>20190816</v>
      </c>
      <c r="D13998" t="s">
        <v>6980</v>
      </c>
      <c r="E13998">
        <v>-1</v>
      </c>
      <c r="F13998" t="s">
        <v>5291</v>
      </c>
      <c r="G13998" t="s">
        <v>5292</v>
      </c>
      <c r="H13998" t="s">
        <v>15314</v>
      </c>
      <c r="I13998">
        <f t="shared" si="218"/>
        <v>30</v>
      </c>
      <c r="J13998" s="1" t="s">
        <v>38066</v>
      </c>
    </row>
    <row r="13999" spans="1:10">
      <c r="A13999">
        <v>1604</v>
      </c>
      <c r="B13999" t="s">
        <v>313</v>
      </c>
      <c r="C13999">
        <v>20190816</v>
      </c>
      <c r="D13999" t="s">
        <v>5055</v>
      </c>
      <c r="E13999">
        <v>0</v>
      </c>
      <c r="F13999" t="s">
        <v>5293</v>
      </c>
      <c r="G13999" t="s">
        <v>5295</v>
      </c>
      <c r="H13999" t="s">
        <v>15315</v>
      </c>
      <c r="I13999">
        <f t="shared" si="218"/>
        <v>529</v>
      </c>
      <c r="J13999" s="1" t="s">
        <v>38067</v>
      </c>
    </row>
    <row r="14000" spans="1:10">
      <c r="A14000">
        <v>1786</v>
      </c>
      <c r="B14000" t="s">
        <v>437</v>
      </c>
      <c r="C14000">
        <v>20190816</v>
      </c>
      <c r="D14000" t="s">
        <v>6756</v>
      </c>
      <c r="E14000">
        <v>0</v>
      </c>
      <c r="F14000" t="s">
        <v>5293</v>
      </c>
      <c r="G14000" t="s">
        <v>47338</v>
      </c>
      <c r="H14000" t="s">
        <v>15316</v>
      </c>
      <c r="I14000">
        <f t="shared" si="218"/>
        <v>143</v>
      </c>
      <c r="J14000" s="1" t="s">
        <v>38068</v>
      </c>
    </row>
    <row r="14001" spans="1:10">
      <c r="A14001">
        <v>1905</v>
      </c>
      <c r="B14001" t="s">
        <v>900</v>
      </c>
      <c r="C14001">
        <v>20190816</v>
      </c>
      <c r="D14001" t="s">
        <v>7104</v>
      </c>
      <c r="E14001">
        <v>-2</v>
      </c>
      <c r="F14001" t="s">
        <v>5293</v>
      </c>
      <c r="G14001" t="s">
        <v>5294</v>
      </c>
      <c r="H14001" t="s">
        <v>15317</v>
      </c>
      <c r="I14001">
        <f t="shared" si="218"/>
        <v>297</v>
      </c>
      <c r="J14001" s="1" t="s">
        <v>38069</v>
      </c>
    </row>
    <row r="14002" spans="1:10">
      <c r="A14002">
        <v>1907</v>
      </c>
      <c r="B14002" t="s">
        <v>2081</v>
      </c>
      <c r="C14002">
        <v>20190816</v>
      </c>
      <c r="D14002" t="s">
        <v>7104</v>
      </c>
      <c r="E14002">
        <v>1</v>
      </c>
      <c r="F14002" t="s">
        <v>5293</v>
      </c>
      <c r="G14002" t="s">
        <v>5294</v>
      </c>
      <c r="H14002" t="s">
        <v>15318</v>
      </c>
      <c r="I14002">
        <f t="shared" si="218"/>
        <v>318</v>
      </c>
      <c r="J14002" s="1" t="s">
        <v>38070</v>
      </c>
    </row>
    <row r="14003" spans="1:10">
      <c r="A14003">
        <v>2302</v>
      </c>
      <c r="B14003" t="s">
        <v>11121</v>
      </c>
      <c r="C14003">
        <v>20190816</v>
      </c>
      <c r="D14003" t="s">
        <v>6759</v>
      </c>
      <c r="E14003">
        <v>-1</v>
      </c>
      <c r="F14003" t="s">
        <v>5288</v>
      </c>
      <c r="G14003" t="s">
        <v>5290</v>
      </c>
      <c r="H14003" t="s">
        <v>15319</v>
      </c>
      <c r="I14003">
        <f t="shared" si="218"/>
        <v>14</v>
      </c>
      <c r="J14003" s="1" t="s">
        <v>38071</v>
      </c>
    </row>
    <row r="14004" spans="1:10">
      <c r="A14004">
        <v>2327</v>
      </c>
      <c r="B14004" t="s">
        <v>3616</v>
      </c>
      <c r="C14004">
        <v>20190816</v>
      </c>
      <c r="D14004" t="s">
        <v>7063</v>
      </c>
      <c r="E14004">
        <v>0</v>
      </c>
      <c r="F14004" t="s">
        <v>5288</v>
      </c>
      <c r="G14004" t="s">
        <v>5289</v>
      </c>
      <c r="H14004" t="s">
        <v>15320</v>
      </c>
      <c r="I14004">
        <f t="shared" si="218"/>
        <v>19</v>
      </c>
      <c r="J14004" s="1" t="s">
        <v>38072</v>
      </c>
    </row>
    <row r="14005" spans="1:10">
      <c r="A14005">
        <v>2330</v>
      </c>
      <c r="B14005" t="s">
        <v>20</v>
      </c>
      <c r="C14005">
        <v>20190816</v>
      </c>
      <c r="D14005" t="s">
        <v>9443</v>
      </c>
      <c r="E14005">
        <v>0</v>
      </c>
      <c r="F14005" t="s">
        <v>5293</v>
      </c>
      <c r="G14005" t="s">
        <v>5295</v>
      </c>
      <c r="H14005" t="s">
        <v>15321</v>
      </c>
      <c r="I14005">
        <f t="shared" si="218"/>
        <v>236</v>
      </c>
      <c r="J14005" s="1" t="s">
        <v>38073</v>
      </c>
    </row>
    <row r="14006" spans="1:10">
      <c r="A14006">
        <v>2454</v>
      </c>
      <c r="B14006" t="s">
        <v>1809</v>
      </c>
      <c r="C14006">
        <v>20190816</v>
      </c>
      <c r="D14006" t="s">
        <v>9450</v>
      </c>
      <c r="E14006">
        <v>0</v>
      </c>
      <c r="F14006" t="s">
        <v>5293</v>
      </c>
      <c r="G14006" t="s">
        <v>47338</v>
      </c>
      <c r="H14006" t="s">
        <v>15322</v>
      </c>
      <c r="I14006">
        <f t="shared" si="218"/>
        <v>658</v>
      </c>
      <c r="J14006" s="1" t="s">
        <v>38074</v>
      </c>
    </row>
    <row r="14007" spans="1:10">
      <c r="A14007">
        <v>2601</v>
      </c>
      <c r="B14007" t="s">
        <v>1863</v>
      </c>
      <c r="C14007">
        <v>20190816</v>
      </c>
      <c r="D14007" t="s">
        <v>6845</v>
      </c>
      <c r="E14007">
        <v>0</v>
      </c>
      <c r="F14007" t="s">
        <v>5293</v>
      </c>
      <c r="G14007" t="s">
        <v>47338</v>
      </c>
      <c r="H14007" t="s">
        <v>15323</v>
      </c>
      <c r="I14007">
        <f t="shared" si="218"/>
        <v>371</v>
      </c>
      <c r="J14007" s="1" t="s">
        <v>38075</v>
      </c>
    </row>
    <row r="14008" spans="1:10">
      <c r="A14008">
        <v>2610</v>
      </c>
      <c r="B14008" t="s">
        <v>2132</v>
      </c>
      <c r="C14008">
        <v>20190816</v>
      </c>
      <c r="D14008" t="s">
        <v>6756</v>
      </c>
      <c r="E14008">
        <v>0</v>
      </c>
      <c r="F14008" t="s">
        <v>5293</v>
      </c>
      <c r="G14008" t="s">
        <v>5295</v>
      </c>
      <c r="H14008" t="s">
        <v>15324</v>
      </c>
      <c r="I14008">
        <f t="shared" si="218"/>
        <v>242</v>
      </c>
      <c r="J14008" s="1" t="s">
        <v>38076</v>
      </c>
    </row>
    <row r="14009" spans="1:10">
      <c r="A14009">
        <v>2612</v>
      </c>
      <c r="B14009" t="s">
        <v>5422</v>
      </c>
      <c r="C14009">
        <v>20190816</v>
      </c>
      <c r="D14009" t="s">
        <v>7104</v>
      </c>
      <c r="E14009">
        <v>0</v>
      </c>
      <c r="F14009" t="s">
        <v>5293</v>
      </c>
      <c r="G14009" t="s">
        <v>5294</v>
      </c>
      <c r="H14009" t="s">
        <v>15325</v>
      </c>
      <c r="I14009">
        <f t="shared" si="218"/>
        <v>339</v>
      </c>
      <c r="J14009" s="1" t="s">
        <v>38077</v>
      </c>
    </row>
    <row r="14010" spans="1:10">
      <c r="A14010">
        <v>2754</v>
      </c>
      <c r="B14010" t="s">
        <v>4863</v>
      </c>
      <c r="C14010">
        <v>20190816</v>
      </c>
      <c r="D14010" t="s">
        <v>8588</v>
      </c>
      <c r="E14010">
        <v>-1</v>
      </c>
      <c r="F14010" t="s">
        <v>5288</v>
      </c>
      <c r="G14010" t="s">
        <v>47339</v>
      </c>
      <c r="H14010" t="s">
        <v>15326</v>
      </c>
      <c r="I14010">
        <f t="shared" si="218"/>
        <v>198</v>
      </c>
      <c r="J14010" s="1" t="s">
        <v>38078</v>
      </c>
    </row>
    <row r="14011" spans="1:10">
      <c r="A14011">
        <v>2926</v>
      </c>
      <c r="B14011" t="s">
        <v>9011</v>
      </c>
      <c r="C14011">
        <v>20190816</v>
      </c>
      <c r="D14011" t="s">
        <v>7104</v>
      </c>
      <c r="E14011">
        <v>0</v>
      </c>
      <c r="F14011" t="s">
        <v>5293</v>
      </c>
      <c r="G14011" t="s">
        <v>5295</v>
      </c>
      <c r="H14011" t="s">
        <v>15327</v>
      </c>
      <c r="I14011">
        <f t="shared" si="218"/>
        <v>389</v>
      </c>
      <c r="J14011" s="1" t="s">
        <v>38079</v>
      </c>
    </row>
    <row r="14012" spans="1:10">
      <c r="A14012">
        <v>3027</v>
      </c>
      <c r="B14012" t="s">
        <v>4747</v>
      </c>
      <c r="C14012">
        <v>20190816</v>
      </c>
      <c r="D14012" t="s">
        <v>6845</v>
      </c>
      <c r="E14012">
        <v>-1</v>
      </c>
      <c r="F14012" t="s">
        <v>5288</v>
      </c>
      <c r="G14012" t="s">
        <v>47339</v>
      </c>
      <c r="H14012" t="s">
        <v>15328</v>
      </c>
      <c r="I14012">
        <f t="shared" si="218"/>
        <v>192</v>
      </c>
      <c r="J14012" s="1" t="s">
        <v>38080</v>
      </c>
    </row>
    <row r="14013" spans="1:10">
      <c r="A14013">
        <v>3052</v>
      </c>
      <c r="B14013" t="s">
        <v>992</v>
      </c>
      <c r="C14013">
        <v>20190816</v>
      </c>
      <c r="D14013" t="s">
        <v>6756</v>
      </c>
      <c r="E14013">
        <v>0</v>
      </c>
      <c r="F14013" t="s">
        <v>5293</v>
      </c>
      <c r="G14013" t="s">
        <v>5294</v>
      </c>
      <c r="H14013" t="s">
        <v>15329</v>
      </c>
      <c r="I14013">
        <f t="shared" si="218"/>
        <v>91</v>
      </c>
      <c r="J14013" s="1" t="s">
        <v>38081</v>
      </c>
    </row>
    <row r="14014" spans="1:10">
      <c r="A14014">
        <v>3085</v>
      </c>
      <c r="B14014" t="s">
        <v>998</v>
      </c>
      <c r="C14014">
        <v>20190816</v>
      </c>
      <c r="D14014" t="s">
        <v>14735</v>
      </c>
      <c r="E14014">
        <v>-3</v>
      </c>
      <c r="F14014" t="s">
        <v>5296</v>
      </c>
      <c r="G14014" t="s">
        <v>5301</v>
      </c>
      <c r="H14014" t="s">
        <v>15330</v>
      </c>
      <c r="I14014">
        <f t="shared" si="218"/>
        <v>37</v>
      </c>
      <c r="J14014" s="1" t="s">
        <v>38082</v>
      </c>
    </row>
    <row r="14015" spans="1:10">
      <c r="A14015">
        <v>3202</v>
      </c>
      <c r="B14015" t="s">
        <v>479</v>
      </c>
      <c r="C14015">
        <v>20190816</v>
      </c>
      <c r="D14015" t="s">
        <v>6759</v>
      </c>
      <c r="E14015">
        <v>-1</v>
      </c>
      <c r="F14015" t="s">
        <v>5288</v>
      </c>
      <c r="G14015" t="s">
        <v>5289</v>
      </c>
      <c r="H14015" t="s">
        <v>15058</v>
      </c>
      <c r="I14015">
        <f t="shared" si="218"/>
        <v>17</v>
      </c>
      <c r="J14015" s="1" t="s">
        <v>37813</v>
      </c>
    </row>
    <row r="14016" spans="1:10">
      <c r="A14016">
        <v>3257</v>
      </c>
      <c r="B14016" t="s">
        <v>481</v>
      </c>
      <c r="C14016">
        <v>20190816</v>
      </c>
      <c r="D14016" t="s">
        <v>6756</v>
      </c>
      <c r="E14016">
        <v>-1</v>
      </c>
      <c r="F14016" t="s">
        <v>5288</v>
      </c>
      <c r="G14016" t="s">
        <v>47339</v>
      </c>
      <c r="H14016" t="s">
        <v>15331</v>
      </c>
      <c r="I14016">
        <f t="shared" si="218"/>
        <v>50</v>
      </c>
      <c r="J14016" s="1" t="s">
        <v>38083</v>
      </c>
    </row>
    <row r="14017" spans="1:10">
      <c r="A14017">
        <v>3430</v>
      </c>
      <c r="B14017" t="s">
        <v>7348</v>
      </c>
      <c r="C14017">
        <v>20190816</v>
      </c>
      <c r="D14017" t="s">
        <v>6756</v>
      </c>
      <c r="E14017">
        <v>0</v>
      </c>
      <c r="F14017" t="s">
        <v>5288</v>
      </c>
      <c r="G14017" t="s">
        <v>5290</v>
      </c>
      <c r="H14017" t="s">
        <v>15332</v>
      </c>
      <c r="I14017">
        <f t="shared" si="218"/>
        <v>56</v>
      </c>
      <c r="J14017" s="1" t="s">
        <v>38084</v>
      </c>
    </row>
    <row r="14018" spans="1:10">
      <c r="A14018">
        <v>3431</v>
      </c>
      <c r="B14018" t="s">
        <v>94</v>
      </c>
      <c r="C14018">
        <v>20190816</v>
      </c>
      <c r="D14018" t="s">
        <v>4679</v>
      </c>
      <c r="E14018">
        <v>-1</v>
      </c>
      <c r="F14018" t="s">
        <v>5293</v>
      </c>
      <c r="G14018" t="s">
        <v>47338</v>
      </c>
      <c r="H14018" t="s">
        <v>15333</v>
      </c>
      <c r="I14018">
        <f t="shared" si="218"/>
        <v>129</v>
      </c>
      <c r="J14018" s="1" t="s">
        <v>38085</v>
      </c>
    </row>
    <row r="14019" spans="1:10">
      <c r="A14019">
        <v>3431</v>
      </c>
      <c r="B14019" t="s">
        <v>94</v>
      </c>
      <c r="C14019">
        <v>20190816</v>
      </c>
      <c r="D14019" t="s">
        <v>4679</v>
      </c>
      <c r="E14019">
        <v>-2</v>
      </c>
      <c r="F14019" t="s">
        <v>5297</v>
      </c>
      <c r="G14019" t="s">
        <v>47333</v>
      </c>
      <c r="H14019" t="s">
        <v>15334</v>
      </c>
      <c r="I14019">
        <f t="shared" ref="I14019:I14082" si="219">LEN(H14019)</f>
        <v>213</v>
      </c>
      <c r="J14019" s="1" t="s">
        <v>38086</v>
      </c>
    </row>
    <row r="14020" spans="1:10">
      <c r="A14020">
        <v>3444</v>
      </c>
      <c r="B14020" t="s">
        <v>6521</v>
      </c>
      <c r="C14020">
        <v>20190816</v>
      </c>
      <c r="D14020" t="s">
        <v>6756</v>
      </c>
      <c r="E14020">
        <v>0</v>
      </c>
      <c r="F14020" t="s">
        <v>5288</v>
      </c>
      <c r="G14020" t="s">
        <v>5290</v>
      </c>
      <c r="H14020" t="s">
        <v>15335</v>
      </c>
      <c r="I14020">
        <f t="shared" si="219"/>
        <v>37</v>
      </c>
      <c r="J14020" s="1" t="s">
        <v>38087</v>
      </c>
    </row>
    <row r="14021" spans="1:10">
      <c r="A14021">
        <v>3611</v>
      </c>
      <c r="B14021" t="s">
        <v>1059</v>
      </c>
      <c r="C14021">
        <v>20190816</v>
      </c>
      <c r="D14021" t="s">
        <v>5055</v>
      </c>
      <c r="E14021">
        <v>1</v>
      </c>
      <c r="F14021" t="s">
        <v>5293</v>
      </c>
      <c r="G14021" t="s">
        <v>5294</v>
      </c>
      <c r="H14021" t="s">
        <v>15336</v>
      </c>
      <c r="I14021">
        <f t="shared" si="219"/>
        <v>720</v>
      </c>
      <c r="J14021" s="1" t="s">
        <v>38088</v>
      </c>
    </row>
    <row r="14022" spans="1:10">
      <c r="A14022">
        <v>4107</v>
      </c>
      <c r="B14022" t="s">
        <v>6753</v>
      </c>
      <c r="C14022">
        <v>20190816</v>
      </c>
      <c r="D14022" t="s">
        <v>7104</v>
      </c>
      <c r="E14022">
        <v>0</v>
      </c>
      <c r="F14022" t="s">
        <v>5293</v>
      </c>
      <c r="G14022" t="s">
        <v>5294</v>
      </c>
      <c r="H14022" t="s">
        <v>15337</v>
      </c>
      <c r="I14022">
        <f t="shared" si="219"/>
        <v>675</v>
      </c>
      <c r="J14022" s="1" t="s">
        <v>38089</v>
      </c>
    </row>
    <row r="14023" spans="1:10">
      <c r="A14023">
        <v>4150</v>
      </c>
      <c r="B14023" t="s">
        <v>1871</v>
      </c>
      <c r="C14023">
        <v>20190816</v>
      </c>
      <c r="D14023" t="s">
        <v>7566</v>
      </c>
      <c r="E14023">
        <v>-1</v>
      </c>
      <c r="F14023" t="s">
        <v>5288</v>
      </c>
      <c r="G14023" t="s">
        <v>47339</v>
      </c>
      <c r="H14023" t="s">
        <v>15338</v>
      </c>
      <c r="I14023">
        <f t="shared" si="219"/>
        <v>51</v>
      </c>
      <c r="J14023" s="1" t="s">
        <v>38090</v>
      </c>
    </row>
    <row r="14024" spans="1:10">
      <c r="A14024">
        <v>4169</v>
      </c>
      <c r="B14024" t="s">
        <v>4435</v>
      </c>
      <c r="C14024">
        <v>20190816</v>
      </c>
      <c r="D14024" t="s">
        <v>8225</v>
      </c>
      <c r="E14024">
        <v>0</v>
      </c>
      <c r="F14024" t="s">
        <v>5293</v>
      </c>
      <c r="G14024" t="s">
        <v>5294</v>
      </c>
      <c r="H14024" t="s">
        <v>15339</v>
      </c>
      <c r="I14024">
        <f t="shared" si="219"/>
        <v>267</v>
      </c>
      <c r="J14024" s="1" t="s">
        <v>38091</v>
      </c>
    </row>
    <row r="14025" spans="1:10">
      <c r="A14025">
        <v>4191</v>
      </c>
      <c r="B14025" t="s">
        <v>714</v>
      </c>
      <c r="C14025">
        <v>20190816</v>
      </c>
      <c r="D14025" t="s">
        <v>6980</v>
      </c>
      <c r="E14025">
        <v>0</v>
      </c>
      <c r="F14025" t="s">
        <v>5293</v>
      </c>
      <c r="G14025" t="s">
        <v>47338</v>
      </c>
      <c r="H14025" t="s">
        <v>15340</v>
      </c>
      <c r="I14025">
        <f t="shared" si="219"/>
        <v>245</v>
      </c>
      <c r="J14025" s="1" t="s">
        <v>38092</v>
      </c>
    </row>
    <row r="14026" spans="1:10">
      <c r="A14026">
        <v>4537</v>
      </c>
      <c r="B14026" t="s">
        <v>5441</v>
      </c>
      <c r="C14026">
        <v>20190816</v>
      </c>
      <c r="D14026" t="s">
        <v>6014</v>
      </c>
      <c r="E14026">
        <v>-1</v>
      </c>
      <c r="F14026" t="s">
        <v>5297</v>
      </c>
      <c r="G14026" t="s">
        <v>5300</v>
      </c>
      <c r="H14026" t="s">
        <v>15341</v>
      </c>
      <c r="I14026">
        <f t="shared" si="219"/>
        <v>137</v>
      </c>
      <c r="J14026" s="1" t="s">
        <v>38093</v>
      </c>
    </row>
    <row r="14027" spans="1:10">
      <c r="A14027">
        <v>4555</v>
      </c>
      <c r="B14027" t="s">
        <v>1935</v>
      </c>
      <c r="C14027">
        <v>20190816</v>
      </c>
      <c r="D14027" t="s">
        <v>6756</v>
      </c>
      <c r="E14027">
        <v>-1</v>
      </c>
      <c r="F14027" t="s">
        <v>5288</v>
      </c>
      <c r="G14027" t="s">
        <v>47339</v>
      </c>
      <c r="H14027" t="s">
        <v>15342</v>
      </c>
      <c r="I14027">
        <f t="shared" si="219"/>
        <v>111</v>
      </c>
      <c r="J14027" s="1" t="s">
        <v>38094</v>
      </c>
    </row>
    <row r="14028" spans="1:10">
      <c r="A14028">
        <v>4803</v>
      </c>
      <c r="B14028" t="s">
        <v>1983</v>
      </c>
      <c r="C14028">
        <v>20190816</v>
      </c>
      <c r="D14028" t="s">
        <v>35</v>
      </c>
      <c r="E14028">
        <v>0</v>
      </c>
      <c r="F14028" t="s">
        <v>5293</v>
      </c>
      <c r="G14028" t="s">
        <v>47338</v>
      </c>
      <c r="H14028" t="s">
        <v>15343</v>
      </c>
      <c r="I14028">
        <f t="shared" si="219"/>
        <v>177</v>
      </c>
      <c r="J14028" s="1" t="s">
        <v>38095</v>
      </c>
    </row>
    <row r="14029" spans="1:10">
      <c r="A14029">
        <v>4804</v>
      </c>
      <c r="B14029" t="s">
        <v>531</v>
      </c>
      <c r="C14029">
        <v>20190816</v>
      </c>
      <c r="D14029" t="s">
        <v>6845</v>
      </c>
      <c r="E14029">
        <v>0</v>
      </c>
      <c r="F14029" t="s">
        <v>5288</v>
      </c>
      <c r="G14029" t="s">
        <v>47339</v>
      </c>
      <c r="H14029" t="s">
        <v>15344</v>
      </c>
      <c r="I14029">
        <f t="shared" si="219"/>
        <v>55</v>
      </c>
      <c r="J14029" s="1" t="s">
        <v>38096</v>
      </c>
    </row>
    <row r="14030" spans="1:10">
      <c r="A14030">
        <v>4804</v>
      </c>
      <c r="B14030" t="s">
        <v>531</v>
      </c>
      <c r="C14030">
        <v>20190816</v>
      </c>
      <c r="D14030" t="s">
        <v>6845</v>
      </c>
      <c r="E14030">
        <v>-1</v>
      </c>
      <c r="F14030" t="s">
        <v>5288</v>
      </c>
      <c r="G14030" t="s">
        <v>47339</v>
      </c>
      <c r="H14030" t="s">
        <v>15345</v>
      </c>
      <c r="I14030">
        <f t="shared" si="219"/>
        <v>54</v>
      </c>
      <c r="J14030" s="1" t="s">
        <v>38097</v>
      </c>
    </row>
    <row r="14031" spans="1:10">
      <c r="A14031">
        <v>4974</v>
      </c>
      <c r="B14031" t="s">
        <v>2260</v>
      </c>
      <c r="C14031">
        <v>20190816</v>
      </c>
      <c r="D14031" t="s">
        <v>7104</v>
      </c>
      <c r="E14031">
        <v>0</v>
      </c>
      <c r="F14031" t="s">
        <v>5293</v>
      </c>
      <c r="G14031" t="s">
        <v>5294</v>
      </c>
      <c r="H14031" t="s">
        <v>15346</v>
      </c>
      <c r="I14031">
        <f t="shared" si="219"/>
        <v>459</v>
      </c>
      <c r="J14031" s="1" t="s">
        <v>38098</v>
      </c>
    </row>
    <row r="14032" spans="1:10">
      <c r="A14032">
        <v>5251</v>
      </c>
      <c r="B14032" t="s">
        <v>1164</v>
      </c>
      <c r="C14032">
        <v>20190816</v>
      </c>
      <c r="D14032" t="s">
        <v>6845</v>
      </c>
      <c r="E14032">
        <v>0</v>
      </c>
      <c r="F14032" t="s">
        <v>5288</v>
      </c>
      <c r="G14032" t="s">
        <v>47339</v>
      </c>
      <c r="H14032" t="s">
        <v>15347</v>
      </c>
      <c r="I14032">
        <f t="shared" si="219"/>
        <v>54</v>
      </c>
      <c r="J14032" s="1" t="s">
        <v>38099</v>
      </c>
    </row>
    <row r="14033" spans="1:10">
      <c r="A14033">
        <v>5259</v>
      </c>
      <c r="B14033" t="s">
        <v>94</v>
      </c>
      <c r="C14033">
        <v>20190816</v>
      </c>
      <c r="D14033" t="s">
        <v>4679</v>
      </c>
      <c r="E14033">
        <v>-3</v>
      </c>
      <c r="F14033" t="s">
        <v>5296</v>
      </c>
      <c r="G14033" t="s">
        <v>47340</v>
      </c>
      <c r="H14033" t="s">
        <v>15348</v>
      </c>
      <c r="I14033">
        <f t="shared" si="219"/>
        <v>135</v>
      </c>
      <c r="J14033" s="1" t="s">
        <v>38100</v>
      </c>
    </row>
    <row r="14034" spans="1:10">
      <c r="A14034">
        <v>5259</v>
      </c>
      <c r="B14034" t="s">
        <v>94</v>
      </c>
      <c r="C14034">
        <v>20190816</v>
      </c>
      <c r="D14034" t="s">
        <v>4679</v>
      </c>
      <c r="E14034">
        <v>-3</v>
      </c>
      <c r="F14034" t="s">
        <v>5296</v>
      </c>
      <c r="G14034" t="s">
        <v>47340</v>
      </c>
      <c r="H14034" t="s">
        <v>15349</v>
      </c>
      <c r="I14034">
        <f t="shared" si="219"/>
        <v>203</v>
      </c>
      <c r="J14034" s="1" t="s">
        <v>38101</v>
      </c>
    </row>
    <row r="14035" spans="1:10">
      <c r="A14035">
        <v>5301</v>
      </c>
      <c r="B14035" t="s">
        <v>2702</v>
      </c>
      <c r="C14035">
        <v>20190816</v>
      </c>
      <c r="D14035" t="s">
        <v>6730</v>
      </c>
      <c r="E14035">
        <v>-1</v>
      </c>
      <c r="F14035" t="s">
        <v>5288</v>
      </c>
      <c r="G14035" t="s">
        <v>47339</v>
      </c>
      <c r="H14035" t="s">
        <v>15350</v>
      </c>
      <c r="I14035">
        <f t="shared" si="219"/>
        <v>58</v>
      </c>
      <c r="J14035" s="1" t="s">
        <v>38102</v>
      </c>
    </row>
    <row r="14036" spans="1:10">
      <c r="A14036">
        <v>6164</v>
      </c>
      <c r="B14036" t="s">
        <v>3273</v>
      </c>
      <c r="C14036">
        <v>20190816</v>
      </c>
      <c r="D14036" t="s">
        <v>6756</v>
      </c>
      <c r="E14036">
        <v>0</v>
      </c>
      <c r="F14036" t="s">
        <v>5288</v>
      </c>
      <c r="G14036" t="s">
        <v>5289</v>
      </c>
      <c r="H14036" t="s">
        <v>15351</v>
      </c>
      <c r="I14036">
        <f t="shared" si="219"/>
        <v>19</v>
      </c>
      <c r="J14036" s="1" t="s">
        <v>38103</v>
      </c>
    </row>
    <row r="14037" spans="1:10">
      <c r="A14037">
        <v>6497</v>
      </c>
      <c r="B14037" t="s">
        <v>282</v>
      </c>
      <c r="C14037">
        <v>20190816</v>
      </c>
      <c r="D14037" t="s">
        <v>6845</v>
      </c>
      <c r="E14037">
        <v>-1</v>
      </c>
      <c r="F14037" t="s">
        <v>5291</v>
      </c>
      <c r="G14037" t="s">
        <v>5292</v>
      </c>
      <c r="H14037" t="s">
        <v>15352</v>
      </c>
      <c r="I14037">
        <f t="shared" si="219"/>
        <v>30</v>
      </c>
      <c r="J14037" s="1" t="s">
        <v>38104</v>
      </c>
    </row>
    <row r="14038" spans="1:10">
      <c r="A14038">
        <v>6533</v>
      </c>
      <c r="B14038" t="s">
        <v>1389</v>
      </c>
      <c r="C14038">
        <v>20190816</v>
      </c>
      <c r="D14038" t="s">
        <v>6845</v>
      </c>
      <c r="E14038">
        <v>-1</v>
      </c>
      <c r="F14038" t="s">
        <v>5288</v>
      </c>
      <c r="G14038" t="s">
        <v>5289</v>
      </c>
      <c r="H14038" t="s">
        <v>15353</v>
      </c>
      <c r="I14038">
        <f t="shared" si="219"/>
        <v>20</v>
      </c>
      <c r="J14038" s="1" t="s">
        <v>38105</v>
      </c>
    </row>
    <row r="14039" spans="1:10">
      <c r="A14039">
        <v>6548</v>
      </c>
      <c r="B14039" t="s">
        <v>3521</v>
      </c>
      <c r="C14039">
        <v>20190816</v>
      </c>
      <c r="D14039" t="s">
        <v>7104</v>
      </c>
      <c r="E14039">
        <v>0</v>
      </c>
      <c r="F14039" t="s">
        <v>5291</v>
      </c>
      <c r="G14039" t="s">
        <v>5299</v>
      </c>
      <c r="H14039" t="s">
        <v>15354</v>
      </c>
      <c r="I14039">
        <f t="shared" si="219"/>
        <v>131</v>
      </c>
      <c r="J14039" s="1" t="s">
        <v>38106</v>
      </c>
    </row>
    <row r="14040" spans="1:10">
      <c r="A14040">
        <v>6558</v>
      </c>
      <c r="B14040" t="s">
        <v>11647</v>
      </c>
      <c r="C14040">
        <v>20190816</v>
      </c>
      <c r="D14040" t="s">
        <v>6756</v>
      </c>
      <c r="E14040">
        <v>0</v>
      </c>
      <c r="F14040" t="s">
        <v>5293</v>
      </c>
      <c r="G14040" t="s">
        <v>5295</v>
      </c>
      <c r="H14040" t="s">
        <v>15355</v>
      </c>
      <c r="I14040">
        <f t="shared" si="219"/>
        <v>210</v>
      </c>
      <c r="J14040" s="1" t="s">
        <v>38107</v>
      </c>
    </row>
    <row r="14041" spans="1:10">
      <c r="A14041">
        <v>6605</v>
      </c>
      <c r="B14041" t="s">
        <v>1670</v>
      </c>
      <c r="C14041">
        <v>20190816</v>
      </c>
      <c r="D14041" t="s">
        <v>5055</v>
      </c>
      <c r="E14041">
        <v>-1</v>
      </c>
      <c r="F14041" t="s">
        <v>5293</v>
      </c>
      <c r="G14041" t="s">
        <v>47338</v>
      </c>
      <c r="H14041" t="s">
        <v>15356</v>
      </c>
      <c r="I14041">
        <f t="shared" si="219"/>
        <v>260</v>
      </c>
      <c r="J14041" s="1" t="s">
        <v>38108</v>
      </c>
    </row>
    <row r="14042" spans="1:10">
      <c r="A14042">
        <v>6651</v>
      </c>
      <c r="B14042" t="s">
        <v>3284</v>
      </c>
      <c r="C14042">
        <v>20190816</v>
      </c>
      <c r="D14042" t="s">
        <v>6980</v>
      </c>
      <c r="E14042">
        <v>-1</v>
      </c>
      <c r="F14042" t="s">
        <v>5288</v>
      </c>
      <c r="G14042" t="s">
        <v>5289</v>
      </c>
      <c r="H14042" t="s">
        <v>15357</v>
      </c>
      <c r="I14042">
        <f t="shared" si="219"/>
        <v>30</v>
      </c>
      <c r="J14042" s="1" t="s">
        <v>38109</v>
      </c>
    </row>
    <row r="14043" spans="1:10">
      <c r="A14043">
        <v>6655</v>
      </c>
      <c r="B14043" t="s">
        <v>7623</v>
      </c>
      <c r="C14043">
        <v>20190816</v>
      </c>
      <c r="D14043" t="s">
        <v>6845</v>
      </c>
      <c r="E14043">
        <v>-1</v>
      </c>
      <c r="F14043" t="s">
        <v>5288</v>
      </c>
      <c r="G14043" t="s">
        <v>47339</v>
      </c>
      <c r="H14043" t="s">
        <v>15358</v>
      </c>
      <c r="I14043">
        <f t="shared" si="219"/>
        <v>109</v>
      </c>
      <c r="J14043" s="1" t="s">
        <v>38110</v>
      </c>
    </row>
    <row r="14044" spans="1:10">
      <c r="A14044">
        <v>8069</v>
      </c>
      <c r="B14044" t="s">
        <v>4692</v>
      </c>
      <c r="C14044">
        <v>20190816</v>
      </c>
      <c r="D14044" t="s">
        <v>5055</v>
      </c>
      <c r="E14044">
        <v>0</v>
      </c>
      <c r="F14044" t="s">
        <v>5293</v>
      </c>
      <c r="G14044" t="s">
        <v>47338</v>
      </c>
      <c r="H14044" t="s">
        <v>15359</v>
      </c>
      <c r="I14044">
        <f t="shared" si="219"/>
        <v>543</v>
      </c>
      <c r="J14044" s="1" t="s">
        <v>38111</v>
      </c>
    </row>
    <row r="14045" spans="1:10">
      <c r="A14045">
        <v>8210</v>
      </c>
      <c r="B14045" t="s">
        <v>3287</v>
      </c>
      <c r="C14045">
        <v>20190816</v>
      </c>
      <c r="D14045" t="s">
        <v>5055</v>
      </c>
      <c r="E14045">
        <v>0</v>
      </c>
      <c r="F14045" t="s">
        <v>5293</v>
      </c>
      <c r="G14045" t="s">
        <v>5295</v>
      </c>
      <c r="H14045" t="s">
        <v>15360</v>
      </c>
      <c r="I14045">
        <f t="shared" si="219"/>
        <v>198</v>
      </c>
      <c r="J14045" s="1" t="s">
        <v>38112</v>
      </c>
    </row>
    <row r="14046" spans="1:10">
      <c r="A14046">
        <v>8496</v>
      </c>
      <c r="B14046" t="s">
        <v>94</v>
      </c>
      <c r="C14046">
        <v>20190816</v>
      </c>
      <c r="D14046" t="s">
        <v>8225</v>
      </c>
      <c r="E14046">
        <v>-1</v>
      </c>
      <c r="F14046" t="s">
        <v>5291</v>
      </c>
      <c r="G14046" t="s">
        <v>5292</v>
      </c>
      <c r="H14046" t="s">
        <v>15361</v>
      </c>
      <c r="I14046">
        <f t="shared" si="219"/>
        <v>29</v>
      </c>
      <c r="J14046" s="1" t="s">
        <v>38113</v>
      </c>
    </row>
    <row r="14047" spans="1:10">
      <c r="A14047">
        <v>8937</v>
      </c>
      <c r="B14047" t="s">
        <v>5870</v>
      </c>
      <c r="C14047">
        <v>20190816</v>
      </c>
      <c r="D14047" t="s">
        <v>6845</v>
      </c>
      <c r="E14047">
        <v>0</v>
      </c>
      <c r="F14047" t="s">
        <v>5288</v>
      </c>
      <c r="G14047" t="s">
        <v>5289</v>
      </c>
      <c r="H14047" t="s">
        <v>15303</v>
      </c>
      <c r="I14047">
        <f t="shared" si="219"/>
        <v>20</v>
      </c>
      <c r="J14047" s="1" t="s">
        <v>38056</v>
      </c>
    </row>
    <row r="14048" spans="1:10">
      <c r="A14048">
        <v>1103</v>
      </c>
      <c r="B14048" t="s">
        <v>1548</v>
      </c>
      <c r="C14048">
        <v>20190817</v>
      </c>
      <c r="D14048" t="s">
        <v>6756</v>
      </c>
      <c r="E14048">
        <v>0</v>
      </c>
      <c r="F14048" t="s">
        <v>5293</v>
      </c>
      <c r="G14048" t="s">
        <v>47338</v>
      </c>
      <c r="H14048" t="s">
        <v>15362</v>
      </c>
      <c r="I14048">
        <f t="shared" si="219"/>
        <v>358</v>
      </c>
      <c r="J14048" s="1" t="s">
        <v>38114</v>
      </c>
    </row>
    <row r="14049" spans="1:10">
      <c r="A14049">
        <v>1305</v>
      </c>
      <c r="B14049" t="s">
        <v>1959</v>
      </c>
      <c r="C14049">
        <v>20190817</v>
      </c>
      <c r="D14049" t="s">
        <v>7104</v>
      </c>
      <c r="E14049">
        <v>-1</v>
      </c>
      <c r="F14049" t="s">
        <v>5293</v>
      </c>
      <c r="G14049" t="s">
        <v>5294</v>
      </c>
      <c r="H14049" t="s">
        <v>15363</v>
      </c>
      <c r="I14049">
        <f t="shared" si="219"/>
        <v>709</v>
      </c>
      <c r="J14049" s="1" t="s">
        <v>38115</v>
      </c>
    </row>
    <row r="14050" spans="1:10">
      <c r="A14050">
        <v>5317</v>
      </c>
      <c r="B14050" t="s">
        <v>94</v>
      </c>
      <c r="C14050">
        <v>20190817</v>
      </c>
      <c r="D14050" t="s">
        <v>6756</v>
      </c>
      <c r="E14050">
        <v>0</v>
      </c>
      <c r="F14050" t="s">
        <v>5291</v>
      </c>
      <c r="G14050" t="s">
        <v>47335</v>
      </c>
      <c r="H14050" t="s">
        <v>15364</v>
      </c>
      <c r="I14050">
        <f t="shared" si="219"/>
        <v>203</v>
      </c>
      <c r="J14050" s="1" t="s">
        <v>38116</v>
      </c>
    </row>
    <row r="14051" spans="1:10">
      <c r="A14051">
        <v>6118</v>
      </c>
      <c r="B14051" t="s">
        <v>3857</v>
      </c>
      <c r="C14051">
        <v>20190817</v>
      </c>
      <c r="D14051" t="s">
        <v>6845</v>
      </c>
      <c r="E14051">
        <v>-1</v>
      </c>
      <c r="F14051" t="s">
        <v>5288</v>
      </c>
      <c r="G14051" t="s">
        <v>5289</v>
      </c>
      <c r="H14051" t="s">
        <v>15365</v>
      </c>
      <c r="I14051">
        <f t="shared" si="219"/>
        <v>17</v>
      </c>
      <c r="J14051" s="1" t="s">
        <v>38117</v>
      </c>
    </row>
    <row r="14052" spans="1:10">
      <c r="A14052">
        <v>9939</v>
      </c>
      <c r="B14052" t="s">
        <v>5011</v>
      </c>
      <c r="C14052">
        <v>20190817</v>
      </c>
      <c r="D14052" t="s">
        <v>5055</v>
      </c>
      <c r="E14052">
        <v>0</v>
      </c>
      <c r="F14052" t="s">
        <v>5293</v>
      </c>
      <c r="G14052" t="s">
        <v>5295</v>
      </c>
      <c r="H14052" t="s">
        <v>15366</v>
      </c>
      <c r="I14052">
        <f t="shared" si="219"/>
        <v>447</v>
      </c>
      <c r="J14052" s="1" t="s">
        <v>38118</v>
      </c>
    </row>
    <row r="14053" spans="1:10">
      <c r="A14053">
        <v>1303</v>
      </c>
      <c r="B14053" t="s">
        <v>1766</v>
      </c>
      <c r="C14053">
        <v>20190818</v>
      </c>
      <c r="D14053" t="s">
        <v>7063</v>
      </c>
      <c r="E14053">
        <v>-1</v>
      </c>
      <c r="F14053" t="s">
        <v>5288</v>
      </c>
      <c r="G14053" t="s">
        <v>47339</v>
      </c>
      <c r="H14053" t="s">
        <v>15367</v>
      </c>
      <c r="I14053">
        <f t="shared" si="219"/>
        <v>187</v>
      </c>
      <c r="J14053" s="1" t="s">
        <v>38119</v>
      </c>
    </row>
    <row r="14054" spans="1:10">
      <c r="A14054">
        <v>2206</v>
      </c>
      <c r="B14054" t="s">
        <v>5561</v>
      </c>
      <c r="C14054">
        <v>20190818</v>
      </c>
      <c r="D14054" t="s">
        <v>6756</v>
      </c>
      <c r="E14054">
        <v>0</v>
      </c>
      <c r="F14054" t="s">
        <v>5293</v>
      </c>
      <c r="G14054" t="s">
        <v>47338</v>
      </c>
      <c r="H14054" t="s">
        <v>15368</v>
      </c>
      <c r="I14054">
        <f t="shared" si="219"/>
        <v>159</v>
      </c>
      <c r="J14054" s="1" t="s">
        <v>38120</v>
      </c>
    </row>
    <row r="14055" spans="1:10">
      <c r="A14055">
        <v>2412</v>
      </c>
      <c r="B14055" t="s">
        <v>1728</v>
      </c>
      <c r="C14055">
        <v>20190818</v>
      </c>
      <c r="D14055" t="s">
        <v>9443</v>
      </c>
      <c r="E14055">
        <v>-1</v>
      </c>
      <c r="F14055" t="s">
        <v>5288</v>
      </c>
      <c r="G14055" t="s">
        <v>47339</v>
      </c>
      <c r="H14055" t="s">
        <v>15369</v>
      </c>
      <c r="I14055">
        <f t="shared" si="219"/>
        <v>252</v>
      </c>
      <c r="J14055" s="1" t="s">
        <v>38121</v>
      </c>
    </row>
    <row r="14056" spans="1:10">
      <c r="A14056">
        <v>1235</v>
      </c>
      <c r="B14056" t="s">
        <v>426</v>
      </c>
      <c r="C14056">
        <v>20190819</v>
      </c>
      <c r="D14056" t="s">
        <v>6759</v>
      </c>
      <c r="E14056">
        <v>-1</v>
      </c>
      <c r="F14056" t="s">
        <v>5288</v>
      </c>
      <c r="G14056" t="s">
        <v>5289</v>
      </c>
      <c r="H14056" t="s">
        <v>15370</v>
      </c>
      <c r="I14056">
        <f t="shared" si="219"/>
        <v>17</v>
      </c>
      <c r="J14056" s="1" t="s">
        <v>38122</v>
      </c>
    </row>
    <row r="14057" spans="1:10">
      <c r="A14057">
        <v>1464</v>
      </c>
      <c r="B14057" t="s">
        <v>2219</v>
      </c>
      <c r="C14057">
        <v>20190819</v>
      </c>
      <c r="D14057" t="s">
        <v>6756</v>
      </c>
      <c r="E14057">
        <v>0</v>
      </c>
      <c r="F14057" t="s">
        <v>5293</v>
      </c>
      <c r="G14057" t="s">
        <v>5295</v>
      </c>
      <c r="H14057" t="s">
        <v>15371</v>
      </c>
      <c r="I14057">
        <f t="shared" si="219"/>
        <v>246</v>
      </c>
      <c r="J14057" s="1" t="s">
        <v>38123</v>
      </c>
    </row>
    <row r="14058" spans="1:10">
      <c r="A14058">
        <v>1538</v>
      </c>
      <c r="B14058" t="s">
        <v>613</v>
      </c>
      <c r="C14058">
        <v>20190819</v>
      </c>
      <c r="D14058" t="s">
        <v>6730</v>
      </c>
      <c r="E14058">
        <v>-2</v>
      </c>
      <c r="F14058" t="s">
        <v>5296</v>
      </c>
      <c r="G14058" t="s">
        <v>47340</v>
      </c>
      <c r="H14058" t="s">
        <v>15372</v>
      </c>
      <c r="I14058">
        <f t="shared" si="219"/>
        <v>17</v>
      </c>
      <c r="J14058" s="1" t="s">
        <v>38124</v>
      </c>
    </row>
    <row r="14059" spans="1:10">
      <c r="A14059">
        <v>1592</v>
      </c>
      <c r="B14059" t="s">
        <v>4305</v>
      </c>
      <c r="C14059">
        <v>20190819</v>
      </c>
      <c r="D14059" t="s">
        <v>6845</v>
      </c>
      <c r="E14059">
        <v>0</v>
      </c>
      <c r="F14059" t="s">
        <v>5288</v>
      </c>
      <c r="G14059" t="s">
        <v>5290</v>
      </c>
      <c r="H14059" t="s">
        <v>15373</v>
      </c>
      <c r="I14059">
        <f t="shared" si="219"/>
        <v>37</v>
      </c>
      <c r="J14059" s="1" t="s">
        <v>38125</v>
      </c>
    </row>
    <row r="14060" spans="1:10">
      <c r="A14060">
        <v>1711</v>
      </c>
      <c r="B14060" t="s">
        <v>8555</v>
      </c>
      <c r="C14060">
        <v>20190819</v>
      </c>
      <c r="D14060" t="s">
        <v>7104</v>
      </c>
      <c r="E14060">
        <v>-1</v>
      </c>
      <c r="F14060" t="s">
        <v>5293</v>
      </c>
      <c r="G14060" t="s">
        <v>5295</v>
      </c>
      <c r="H14060" t="s">
        <v>15374</v>
      </c>
      <c r="I14060">
        <f t="shared" si="219"/>
        <v>435</v>
      </c>
      <c r="J14060" s="1" t="s">
        <v>38126</v>
      </c>
    </row>
    <row r="14061" spans="1:10">
      <c r="A14061">
        <v>2327</v>
      </c>
      <c r="B14061" t="s">
        <v>3616</v>
      </c>
      <c r="C14061">
        <v>20190819</v>
      </c>
      <c r="D14061" t="s">
        <v>7063</v>
      </c>
      <c r="E14061">
        <v>0</v>
      </c>
      <c r="F14061" t="s">
        <v>5288</v>
      </c>
      <c r="G14061" t="s">
        <v>5289</v>
      </c>
      <c r="H14061" t="s">
        <v>15320</v>
      </c>
      <c r="I14061">
        <f t="shared" si="219"/>
        <v>19</v>
      </c>
      <c r="J14061" s="1" t="s">
        <v>38072</v>
      </c>
    </row>
    <row r="14062" spans="1:10">
      <c r="A14062">
        <v>2371</v>
      </c>
      <c r="B14062" t="s">
        <v>105</v>
      </c>
      <c r="C14062">
        <v>20190819</v>
      </c>
      <c r="D14062" t="s">
        <v>6730</v>
      </c>
      <c r="E14062">
        <v>-1</v>
      </c>
      <c r="F14062" t="s">
        <v>5293</v>
      </c>
      <c r="G14062" t="s">
        <v>47338</v>
      </c>
      <c r="H14062" t="s">
        <v>15375</v>
      </c>
      <c r="I14062">
        <f t="shared" si="219"/>
        <v>301</v>
      </c>
      <c r="J14062" s="1" t="s">
        <v>38127</v>
      </c>
    </row>
    <row r="14063" spans="1:10">
      <c r="A14063">
        <v>2380</v>
      </c>
      <c r="B14063" t="s">
        <v>234</v>
      </c>
      <c r="C14063">
        <v>20190819</v>
      </c>
      <c r="D14063" t="s">
        <v>6759</v>
      </c>
      <c r="E14063">
        <v>1</v>
      </c>
      <c r="F14063" t="s">
        <v>5293</v>
      </c>
      <c r="G14063" t="s">
        <v>47338</v>
      </c>
      <c r="H14063" t="s">
        <v>15376</v>
      </c>
      <c r="I14063">
        <f t="shared" si="219"/>
        <v>279</v>
      </c>
      <c r="J14063" s="1" t="s">
        <v>38128</v>
      </c>
    </row>
    <row r="14064" spans="1:10">
      <c r="A14064">
        <v>2434</v>
      </c>
      <c r="B14064" t="s">
        <v>649</v>
      </c>
      <c r="C14064">
        <v>20190819</v>
      </c>
      <c r="D14064" t="s">
        <v>6730</v>
      </c>
      <c r="E14064">
        <v>-2</v>
      </c>
      <c r="F14064" t="s">
        <v>5296</v>
      </c>
      <c r="G14064" t="s">
        <v>47340</v>
      </c>
      <c r="H14064" t="s">
        <v>15372</v>
      </c>
      <c r="I14064">
        <f t="shared" si="219"/>
        <v>17</v>
      </c>
      <c r="J14064" s="1" t="s">
        <v>38124</v>
      </c>
    </row>
    <row r="14065" spans="1:10">
      <c r="A14065">
        <v>2601</v>
      </c>
      <c r="B14065" t="s">
        <v>1863</v>
      </c>
      <c r="C14065">
        <v>20190819</v>
      </c>
      <c r="D14065" t="s">
        <v>6845</v>
      </c>
      <c r="E14065">
        <v>-1</v>
      </c>
      <c r="F14065" t="s">
        <v>5288</v>
      </c>
      <c r="G14065" t="s">
        <v>47339</v>
      </c>
      <c r="H14065" t="s">
        <v>15377</v>
      </c>
      <c r="I14065">
        <f t="shared" si="219"/>
        <v>60</v>
      </c>
      <c r="J14065" s="1" t="s">
        <v>38129</v>
      </c>
    </row>
    <row r="14066" spans="1:10">
      <c r="A14066">
        <v>2740</v>
      </c>
      <c r="B14066" t="s">
        <v>962</v>
      </c>
      <c r="C14066">
        <v>20190819</v>
      </c>
      <c r="D14066" t="s">
        <v>6759</v>
      </c>
      <c r="E14066">
        <v>-2</v>
      </c>
      <c r="F14066" t="s">
        <v>5296</v>
      </c>
      <c r="G14066" t="s">
        <v>47340</v>
      </c>
      <c r="H14066" t="s">
        <v>15372</v>
      </c>
      <c r="I14066">
        <f t="shared" si="219"/>
        <v>17</v>
      </c>
      <c r="J14066" s="1" t="s">
        <v>38124</v>
      </c>
    </row>
    <row r="14067" spans="1:10">
      <c r="A14067">
        <v>3073</v>
      </c>
      <c r="B14067" t="s">
        <v>3312</v>
      </c>
      <c r="C14067">
        <v>20190819</v>
      </c>
      <c r="D14067" t="s">
        <v>6730</v>
      </c>
      <c r="E14067">
        <v>-2</v>
      </c>
      <c r="F14067" t="s">
        <v>5296</v>
      </c>
      <c r="G14067" t="s">
        <v>47340</v>
      </c>
      <c r="H14067" t="s">
        <v>15372</v>
      </c>
      <c r="I14067">
        <f t="shared" si="219"/>
        <v>17</v>
      </c>
      <c r="J14067" s="1" t="s">
        <v>38124</v>
      </c>
    </row>
    <row r="14068" spans="1:10">
      <c r="A14068">
        <v>3191</v>
      </c>
      <c r="B14068" t="s">
        <v>2096</v>
      </c>
      <c r="C14068">
        <v>20190819</v>
      </c>
      <c r="D14068" t="s">
        <v>6759</v>
      </c>
      <c r="E14068">
        <v>-2</v>
      </c>
      <c r="F14068" t="s">
        <v>5296</v>
      </c>
      <c r="G14068" t="s">
        <v>47340</v>
      </c>
      <c r="H14068" t="s">
        <v>15372</v>
      </c>
      <c r="I14068">
        <f t="shared" si="219"/>
        <v>17</v>
      </c>
      <c r="J14068" s="1" t="s">
        <v>38124</v>
      </c>
    </row>
    <row r="14069" spans="1:10">
      <c r="A14069">
        <v>3308</v>
      </c>
      <c r="B14069" t="s">
        <v>2422</v>
      </c>
      <c r="C14069">
        <v>20190819</v>
      </c>
      <c r="D14069" t="s">
        <v>6759</v>
      </c>
      <c r="E14069">
        <v>-1</v>
      </c>
      <c r="F14069" t="s">
        <v>5291</v>
      </c>
      <c r="G14069" t="s">
        <v>47335</v>
      </c>
      <c r="H14069" t="s">
        <v>15378</v>
      </c>
      <c r="I14069">
        <f t="shared" si="219"/>
        <v>353</v>
      </c>
      <c r="J14069" s="1" t="s">
        <v>38130</v>
      </c>
    </row>
    <row r="14070" spans="1:10">
      <c r="A14070">
        <v>3346</v>
      </c>
      <c r="B14070" t="s">
        <v>1656</v>
      </c>
      <c r="C14070">
        <v>20190819</v>
      </c>
      <c r="D14070" t="s">
        <v>6845</v>
      </c>
      <c r="E14070">
        <v>0</v>
      </c>
      <c r="F14070" t="s">
        <v>5293</v>
      </c>
      <c r="G14070" t="s">
        <v>5295</v>
      </c>
      <c r="H14070" t="s">
        <v>15379</v>
      </c>
      <c r="I14070">
        <f t="shared" si="219"/>
        <v>149</v>
      </c>
      <c r="J14070" s="1" t="s">
        <v>38131</v>
      </c>
    </row>
    <row r="14071" spans="1:10">
      <c r="A14071">
        <v>3430</v>
      </c>
      <c r="B14071" t="s">
        <v>7348</v>
      </c>
      <c r="C14071">
        <v>20190819</v>
      </c>
      <c r="D14071" t="s">
        <v>6756</v>
      </c>
      <c r="E14071">
        <v>-1</v>
      </c>
      <c r="F14071" t="s">
        <v>5288</v>
      </c>
      <c r="G14071" t="s">
        <v>5289</v>
      </c>
      <c r="H14071" t="s">
        <v>15380</v>
      </c>
      <c r="I14071">
        <f t="shared" si="219"/>
        <v>17</v>
      </c>
      <c r="J14071" s="1" t="s">
        <v>38132</v>
      </c>
    </row>
    <row r="14072" spans="1:10">
      <c r="A14072">
        <v>4123</v>
      </c>
      <c r="B14072" t="s">
        <v>704</v>
      </c>
      <c r="C14072">
        <v>20190819</v>
      </c>
      <c r="D14072" t="s">
        <v>6756</v>
      </c>
      <c r="E14072">
        <v>-1</v>
      </c>
      <c r="F14072" t="s">
        <v>5288</v>
      </c>
      <c r="G14072" t="s">
        <v>47339</v>
      </c>
      <c r="H14072" t="s">
        <v>15381</v>
      </c>
      <c r="I14072">
        <f t="shared" si="219"/>
        <v>104</v>
      </c>
      <c r="J14072" s="1" t="s">
        <v>38133</v>
      </c>
    </row>
    <row r="14073" spans="1:10">
      <c r="A14073">
        <v>4163</v>
      </c>
      <c r="B14073" t="s">
        <v>4219</v>
      </c>
      <c r="C14073">
        <v>20190819</v>
      </c>
      <c r="D14073" t="s">
        <v>5055</v>
      </c>
      <c r="E14073">
        <v>0</v>
      </c>
      <c r="F14073" t="s">
        <v>5288</v>
      </c>
      <c r="G14073" t="s">
        <v>5289</v>
      </c>
      <c r="H14073" t="s">
        <v>15382</v>
      </c>
      <c r="I14073">
        <f t="shared" si="219"/>
        <v>22</v>
      </c>
      <c r="J14073" s="1" t="s">
        <v>38134</v>
      </c>
    </row>
    <row r="14074" spans="1:10">
      <c r="A14074">
        <v>4429</v>
      </c>
      <c r="B14074" t="s">
        <v>721</v>
      </c>
      <c r="C14074">
        <v>20190819</v>
      </c>
      <c r="D14074" t="s">
        <v>6756</v>
      </c>
      <c r="E14074">
        <v>-1</v>
      </c>
      <c r="F14074" t="s">
        <v>5288</v>
      </c>
      <c r="G14074" t="s">
        <v>5290</v>
      </c>
      <c r="H14074" t="s">
        <v>15383</v>
      </c>
      <c r="I14074">
        <f t="shared" si="219"/>
        <v>14</v>
      </c>
      <c r="J14074" s="1" t="s">
        <v>38135</v>
      </c>
    </row>
    <row r="14075" spans="1:10">
      <c r="A14075">
        <v>4746</v>
      </c>
      <c r="B14075" t="s">
        <v>1606</v>
      </c>
      <c r="C14075">
        <v>20190819</v>
      </c>
      <c r="D14075" t="s">
        <v>6756</v>
      </c>
      <c r="E14075">
        <v>-1</v>
      </c>
      <c r="F14075" t="s">
        <v>5288</v>
      </c>
      <c r="G14075" t="s">
        <v>47339</v>
      </c>
      <c r="H14075" t="s">
        <v>15384</v>
      </c>
      <c r="I14075">
        <f t="shared" si="219"/>
        <v>52</v>
      </c>
      <c r="J14075" s="1" t="s">
        <v>38136</v>
      </c>
    </row>
    <row r="14076" spans="1:10">
      <c r="A14076">
        <v>4803</v>
      </c>
      <c r="B14076" t="s">
        <v>1983</v>
      </c>
      <c r="C14076">
        <v>20190819</v>
      </c>
      <c r="D14076" t="s">
        <v>35</v>
      </c>
      <c r="E14076">
        <v>-1</v>
      </c>
      <c r="F14076" t="s">
        <v>5288</v>
      </c>
      <c r="G14076" t="s">
        <v>47339</v>
      </c>
      <c r="H14076" t="s">
        <v>15385</v>
      </c>
      <c r="I14076">
        <f t="shared" si="219"/>
        <v>85</v>
      </c>
      <c r="J14076" s="1" t="s">
        <v>38137</v>
      </c>
    </row>
    <row r="14077" spans="1:10">
      <c r="A14077">
        <v>5013</v>
      </c>
      <c r="B14077" t="s">
        <v>1152</v>
      </c>
      <c r="C14077">
        <v>20190819</v>
      </c>
      <c r="D14077" t="s">
        <v>7104</v>
      </c>
      <c r="E14077">
        <v>-1</v>
      </c>
      <c r="F14077" t="s">
        <v>5288</v>
      </c>
      <c r="G14077" t="s">
        <v>47339</v>
      </c>
      <c r="H14077" t="s">
        <v>15386</v>
      </c>
      <c r="I14077">
        <f t="shared" si="219"/>
        <v>51</v>
      </c>
      <c r="J14077" s="1" t="s">
        <v>38138</v>
      </c>
    </row>
    <row r="14078" spans="1:10">
      <c r="A14078">
        <v>5345</v>
      </c>
      <c r="B14078" t="s">
        <v>147</v>
      </c>
      <c r="C14078">
        <v>20190819</v>
      </c>
      <c r="D14078" t="s">
        <v>6759</v>
      </c>
      <c r="E14078">
        <v>-2</v>
      </c>
      <c r="F14078" t="s">
        <v>5296</v>
      </c>
      <c r="G14078" t="s">
        <v>47340</v>
      </c>
      <c r="H14078" t="s">
        <v>15372</v>
      </c>
      <c r="I14078">
        <f t="shared" si="219"/>
        <v>17</v>
      </c>
      <c r="J14078" s="1" t="s">
        <v>38124</v>
      </c>
    </row>
    <row r="14079" spans="1:10">
      <c r="A14079">
        <v>6114</v>
      </c>
      <c r="B14079" t="s">
        <v>1575</v>
      </c>
      <c r="C14079">
        <v>20190819</v>
      </c>
      <c r="D14079" t="s">
        <v>6756</v>
      </c>
      <c r="E14079">
        <v>-1</v>
      </c>
      <c r="F14079" t="s">
        <v>5288</v>
      </c>
      <c r="G14079" t="s">
        <v>5290</v>
      </c>
      <c r="H14079" t="s">
        <v>15387</v>
      </c>
      <c r="I14079">
        <f t="shared" si="219"/>
        <v>31</v>
      </c>
      <c r="J14079" s="1" t="s">
        <v>38139</v>
      </c>
    </row>
    <row r="14080" spans="1:10">
      <c r="A14080">
        <v>6118</v>
      </c>
      <c r="B14080" t="s">
        <v>3857</v>
      </c>
      <c r="C14080">
        <v>20190819</v>
      </c>
      <c r="D14080" t="s">
        <v>6845</v>
      </c>
      <c r="E14080">
        <v>-1</v>
      </c>
      <c r="F14080" t="s">
        <v>5288</v>
      </c>
      <c r="G14080" t="s">
        <v>5289</v>
      </c>
      <c r="H14080" t="s">
        <v>15365</v>
      </c>
      <c r="I14080">
        <f t="shared" si="219"/>
        <v>17</v>
      </c>
      <c r="J14080" s="1" t="s">
        <v>38117</v>
      </c>
    </row>
    <row r="14081" spans="1:10">
      <c r="A14081">
        <v>6164</v>
      </c>
      <c r="B14081" t="s">
        <v>3273</v>
      </c>
      <c r="C14081">
        <v>20190819</v>
      </c>
      <c r="D14081" t="s">
        <v>6756</v>
      </c>
      <c r="E14081">
        <v>0</v>
      </c>
      <c r="F14081" t="s">
        <v>5288</v>
      </c>
      <c r="G14081" t="s">
        <v>5289</v>
      </c>
      <c r="H14081" t="s">
        <v>15351</v>
      </c>
      <c r="I14081">
        <f t="shared" si="219"/>
        <v>19</v>
      </c>
      <c r="J14081" s="1" t="s">
        <v>38103</v>
      </c>
    </row>
    <row r="14082" spans="1:10">
      <c r="A14082">
        <v>6465</v>
      </c>
      <c r="B14082" t="s">
        <v>12622</v>
      </c>
      <c r="C14082">
        <v>20190819</v>
      </c>
      <c r="D14082" t="s">
        <v>6845</v>
      </c>
      <c r="E14082">
        <v>-1</v>
      </c>
      <c r="F14082" t="s">
        <v>5288</v>
      </c>
      <c r="G14082" t="s">
        <v>47339</v>
      </c>
      <c r="H14082" t="s">
        <v>15388</v>
      </c>
      <c r="I14082">
        <f t="shared" si="219"/>
        <v>52</v>
      </c>
      <c r="J14082" s="1" t="s">
        <v>38140</v>
      </c>
    </row>
    <row r="14083" spans="1:10">
      <c r="A14083">
        <v>6497</v>
      </c>
      <c r="B14083" t="s">
        <v>282</v>
      </c>
      <c r="C14083">
        <v>20190819</v>
      </c>
      <c r="D14083" t="s">
        <v>6845</v>
      </c>
      <c r="E14083">
        <v>-1</v>
      </c>
      <c r="F14083" t="s">
        <v>5291</v>
      </c>
      <c r="G14083" t="s">
        <v>5292</v>
      </c>
      <c r="H14083" t="s">
        <v>15389</v>
      </c>
      <c r="I14083">
        <f t="shared" ref="I14083:I14146" si="220">LEN(H14083)</f>
        <v>30</v>
      </c>
      <c r="J14083" s="1" t="s">
        <v>38141</v>
      </c>
    </row>
    <row r="14084" spans="1:10">
      <c r="A14084">
        <v>6497</v>
      </c>
      <c r="B14084" t="s">
        <v>282</v>
      </c>
      <c r="C14084">
        <v>20190819</v>
      </c>
      <c r="D14084" t="s">
        <v>6845</v>
      </c>
      <c r="E14084">
        <v>-2</v>
      </c>
      <c r="F14084" t="s">
        <v>5296</v>
      </c>
      <c r="G14084" t="s">
        <v>47340</v>
      </c>
      <c r="H14084" t="s">
        <v>15390</v>
      </c>
      <c r="I14084">
        <f t="shared" si="220"/>
        <v>590</v>
      </c>
      <c r="J14084" s="1" t="s">
        <v>38142</v>
      </c>
    </row>
    <row r="14085" spans="1:10">
      <c r="A14085">
        <v>6591</v>
      </c>
      <c r="B14085" t="s">
        <v>211</v>
      </c>
      <c r="C14085">
        <v>20190819</v>
      </c>
      <c r="D14085" t="s">
        <v>6756</v>
      </c>
      <c r="E14085">
        <v>-1</v>
      </c>
      <c r="F14085" t="s">
        <v>5288</v>
      </c>
      <c r="G14085" t="s">
        <v>5289</v>
      </c>
      <c r="H14085" t="s">
        <v>15391</v>
      </c>
      <c r="I14085">
        <f t="shared" si="220"/>
        <v>18</v>
      </c>
      <c r="J14085" s="1" t="s">
        <v>38143</v>
      </c>
    </row>
    <row r="14086" spans="1:10">
      <c r="A14086">
        <v>6598</v>
      </c>
      <c r="B14086" t="s">
        <v>2351</v>
      </c>
      <c r="C14086">
        <v>20190819</v>
      </c>
      <c r="D14086" t="s">
        <v>6014</v>
      </c>
      <c r="E14086">
        <v>0</v>
      </c>
      <c r="F14086" t="s">
        <v>5293</v>
      </c>
      <c r="G14086" t="s">
        <v>47338</v>
      </c>
      <c r="H14086" t="s">
        <v>15392</v>
      </c>
      <c r="I14086">
        <f t="shared" si="220"/>
        <v>300</v>
      </c>
      <c r="J14086" s="1" t="s">
        <v>38144</v>
      </c>
    </row>
    <row r="14087" spans="1:10">
      <c r="A14087">
        <v>6651</v>
      </c>
      <c r="B14087" t="s">
        <v>3284</v>
      </c>
      <c r="C14087">
        <v>20190819</v>
      </c>
      <c r="D14087" t="s">
        <v>6980</v>
      </c>
      <c r="E14087">
        <v>-1</v>
      </c>
      <c r="F14087" t="s">
        <v>5288</v>
      </c>
      <c r="G14087" t="s">
        <v>5289</v>
      </c>
      <c r="H14087" t="s">
        <v>15357</v>
      </c>
      <c r="I14087">
        <f t="shared" si="220"/>
        <v>30</v>
      </c>
      <c r="J14087" s="1" t="s">
        <v>38109</v>
      </c>
    </row>
    <row r="14088" spans="1:10">
      <c r="A14088">
        <v>6657</v>
      </c>
      <c r="B14088" t="s">
        <v>585</v>
      </c>
      <c r="C14088">
        <v>20190819</v>
      </c>
      <c r="D14088" t="s">
        <v>7566</v>
      </c>
      <c r="E14088">
        <v>0</v>
      </c>
      <c r="F14088" t="s">
        <v>5293</v>
      </c>
      <c r="G14088" t="s">
        <v>47338</v>
      </c>
      <c r="H14088" t="s">
        <v>15393</v>
      </c>
      <c r="I14088">
        <f t="shared" si="220"/>
        <v>501</v>
      </c>
      <c r="J14088" s="1" t="s">
        <v>38145</v>
      </c>
    </row>
    <row r="14089" spans="1:10">
      <c r="A14089">
        <v>8291</v>
      </c>
      <c r="B14089" t="s">
        <v>1325</v>
      </c>
      <c r="C14089">
        <v>20190819</v>
      </c>
      <c r="D14089" t="s">
        <v>6759</v>
      </c>
      <c r="E14089">
        <v>-1</v>
      </c>
      <c r="F14089" t="s">
        <v>5288</v>
      </c>
      <c r="G14089" t="s">
        <v>5290</v>
      </c>
      <c r="H14089" t="s">
        <v>15394</v>
      </c>
      <c r="I14089">
        <f t="shared" si="220"/>
        <v>27</v>
      </c>
      <c r="J14089" s="1" t="s">
        <v>38146</v>
      </c>
    </row>
    <row r="14090" spans="1:10">
      <c r="A14090">
        <v>8455</v>
      </c>
      <c r="B14090" t="s">
        <v>11237</v>
      </c>
      <c r="C14090">
        <v>20190819</v>
      </c>
      <c r="D14090" t="s">
        <v>6845</v>
      </c>
      <c r="E14090">
        <v>-1</v>
      </c>
      <c r="F14090" t="s">
        <v>5288</v>
      </c>
      <c r="G14090" t="s">
        <v>5290</v>
      </c>
      <c r="H14090" t="s">
        <v>15395</v>
      </c>
      <c r="I14090">
        <f t="shared" si="220"/>
        <v>14</v>
      </c>
      <c r="J14090" s="1" t="s">
        <v>38147</v>
      </c>
    </row>
    <row r="14091" spans="1:10">
      <c r="A14091">
        <v>8496</v>
      </c>
      <c r="B14091" t="s">
        <v>94</v>
      </c>
      <c r="C14091">
        <v>20190819</v>
      </c>
      <c r="D14091" t="s">
        <v>8225</v>
      </c>
      <c r="E14091">
        <v>-1</v>
      </c>
      <c r="F14091" t="s">
        <v>5291</v>
      </c>
      <c r="G14091" t="s">
        <v>5292</v>
      </c>
      <c r="H14091" t="s">
        <v>15396</v>
      </c>
      <c r="I14091">
        <f t="shared" si="220"/>
        <v>29</v>
      </c>
      <c r="J14091" s="1" t="s">
        <v>38148</v>
      </c>
    </row>
    <row r="14092" spans="1:10">
      <c r="A14092">
        <v>8936</v>
      </c>
      <c r="B14092" t="s">
        <v>1445</v>
      </c>
      <c r="C14092">
        <v>20190819</v>
      </c>
      <c r="D14092" t="s">
        <v>6759</v>
      </c>
      <c r="E14092">
        <v>-1</v>
      </c>
      <c r="F14092" t="s">
        <v>5288</v>
      </c>
      <c r="G14092" t="s">
        <v>47339</v>
      </c>
      <c r="H14092" t="s">
        <v>15397</v>
      </c>
      <c r="I14092">
        <f t="shared" si="220"/>
        <v>56</v>
      </c>
      <c r="J14092" s="1" t="s">
        <v>38149</v>
      </c>
    </row>
    <row r="14093" spans="1:10">
      <c r="A14093">
        <v>9931</v>
      </c>
      <c r="B14093" t="s">
        <v>1347</v>
      </c>
      <c r="C14093">
        <v>20190819</v>
      </c>
      <c r="D14093" t="s">
        <v>7104</v>
      </c>
      <c r="E14093">
        <v>0</v>
      </c>
      <c r="F14093" t="s">
        <v>5288</v>
      </c>
      <c r="G14093" t="s">
        <v>5289</v>
      </c>
      <c r="H14093" t="s">
        <v>15398</v>
      </c>
      <c r="I14093">
        <f t="shared" si="220"/>
        <v>19</v>
      </c>
      <c r="J14093" s="1" t="s">
        <v>38150</v>
      </c>
    </row>
    <row r="14094" spans="1:10">
      <c r="A14094">
        <v>1507</v>
      </c>
      <c r="B14094" t="s">
        <v>1496</v>
      </c>
      <c r="C14094">
        <v>20190820</v>
      </c>
      <c r="D14094" t="s">
        <v>5055</v>
      </c>
      <c r="E14094">
        <v>0</v>
      </c>
      <c r="F14094" t="s">
        <v>5293</v>
      </c>
      <c r="G14094" t="s">
        <v>5294</v>
      </c>
      <c r="H14094" t="s">
        <v>15399</v>
      </c>
      <c r="I14094">
        <f t="shared" si="220"/>
        <v>301</v>
      </c>
      <c r="J14094" s="1" t="s">
        <v>38151</v>
      </c>
    </row>
    <row r="14095" spans="1:10">
      <c r="A14095">
        <v>1586</v>
      </c>
      <c r="B14095" t="s">
        <v>225</v>
      </c>
      <c r="C14095">
        <v>20190820</v>
      </c>
      <c r="D14095" t="s">
        <v>6845</v>
      </c>
      <c r="E14095">
        <v>0</v>
      </c>
      <c r="F14095" t="s">
        <v>5293</v>
      </c>
      <c r="G14095" t="s">
        <v>5295</v>
      </c>
      <c r="H14095" t="s">
        <v>15400</v>
      </c>
      <c r="I14095">
        <f t="shared" si="220"/>
        <v>76</v>
      </c>
      <c r="J14095" s="1" t="s">
        <v>38152</v>
      </c>
    </row>
    <row r="14096" spans="1:10">
      <c r="A14096">
        <v>2324</v>
      </c>
      <c r="B14096" t="s">
        <v>2392</v>
      </c>
      <c r="C14096">
        <v>20190820</v>
      </c>
      <c r="D14096" t="s">
        <v>7063</v>
      </c>
      <c r="E14096">
        <v>-1</v>
      </c>
      <c r="F14096" t="s">
        <v>5293</v>
      </c>
      <c r="G14096" t="s">
        <v>47338</v>
      </c>
      <c r="H14096" t="s">
        <v>15401</v>
      </c>
      <c r="I14096">
        <f t="shared" si="220"/>
        <v>59</v>
      </c>
      <c r="J14096" s="1" t="s">
        <v>38153</v>
      </c>
    </row>
    <row r="14097" spans="1:10">
      <c r="A14097">
        <v>2430</v>
      </c>
      <c r="B14097" t="s">
        <v>3043</v>
      </c>
      <c r="C14097">
        <v>20190820</v>
      </c>
      <c r="D14097" t="s">
        <v>5055</v>
      </c>
      <c r="E14097">
        <v>0</v>
      </c>
      <c r="F14097" t="s">
        <v>5293</v>
      </c>
      <c r="G14097" t="s">
        <v>47338</v>
      </c>
      <c r="H14097" t="s">
        <v>15402</v>
      </c>
      <c r="I14097">
        <f t="shared" si="220"/>
        <v>250</v>
      </c>
      <c r="J14097" s="1" t="s">
        <v>38154</v>
      </c>
    </row>
    <row r="14098" spans="1:10">
      <c r="A14098">
        <v>2548</v>
      </c>
      <c r="B14098" t="s">
        <v>333</v>
      </c>
      <c r="C14098">
        <v>20190820</v>
      </c>
      <c r="D14098" t="s">
        <v>5055</v>
      </c>
      <c r="E14098">
        <v>0</v>
      </c>
      <c r="F14098" t="s">
        <v>5293</v>
      </c>
      <c r="G14098" t="s">
        <v>5295</v>
      </c>
      <c r="H14098" t="s">
        <v>15403</v>
      </c>
      <c r="I14098">
        <f t="shared" si="220"/>
        <v>427</v>
      </c>
      <c r="J14098" s="1" t="s">
        <v>38155</v>
      </c>
    </row>
    <row r="14099" spans="1:10">
      <c r="A14099">
        <v>2820</v>
      </c>
      <c r="B14099" t="s">
        <v>13783</v>
      </c>
      <c r="C14099">
        <v>20190820</v>
      </c>
      <c r="D14099" t="s">
        <v>35</v>
      </c>
      <c r="E14099">
        <v>-1</v>
      </c>
      <c r="F14099" t="s">
        <v>5288</v>
      </c>
      <c r="G14099" t="s">
        <v>47339</v>
      </c>
      <c r="H14099" t="s">
        <v>15404</v>
      </c>
      <c r="I14099">
        <f t="shared" si="220"/>
        <v>152</v>
      </c>
      <c r="J14099" s="1" t="s">
        <v>38156</v>
      </c>
    </row>
    <row r="14100" spans="1:10">
      <c r="A14100">
        <v>2889</v>
      </c>
      <c r="B14100" t="s">
        <v>461</v>
      </c>
      <c r="C14100">
        <v>20190820</v>
      </c>
      <c r="D14100" t="s">
        <v>35</v>
      </c>
      <c r="E14100">
        <v>0</v>
      </c>
      <c r="F14100" t="s">
        <v>5293</v>
      </c>
      <c r="G14100" t="s">
        <v>47338</v>
      </c>
      <c r="H14100" t="s">
        <v>15405</v>
      </c>
      <c r="I14100">
        <f t="shared" si="220"/>
        <v>178</v>
      </c>
      <c r="J14100" s="1" t="s">
        <v>38157</v>
      </c>
    </row>
    <row r="14101" spans="1:10">
      <c r="A14101">
        <v>2926</v>
      </c>
      <c r="B14101" t="s">
        <v>9011</v>
      </c>
      <c r="C14101">
        <v>20190820</v>
      </c>
      <c r="D14101" t="s">
        <v>7104</v>
      </c>
      <c r="E14101">
        <v>-1</v>
      </c>
      <c r="F14101" t="s">
        <v>5293</v>
      </c>
      <c r="G14101" t="s">
        <v>5295</v>
      </c>
      <c r="H14101" t="s">
        <v>15406</v>
      </c>
      <c r="I14101">
        <f t="shared" si="220"/>
        <v>610</v>
      </c>
      <c r="J14101" s="1" t="s">
        <v>38158</v>
      </c>
    </row>
    <row r="14102" spans="1:10">
      <c r="A14102">
        <v>2928</v>
      </c>
      <c r="B14102" t="s">
        <v>1365</v>
      </c>
      <c r="C14102">
        <v>20190820</v>
      </c>
      <c r="D14102" t="s">
        <v>6845</v>
      </c>
      <c r="E14102">
        <v>0</v>
      </c>
      <c r="F14102" t="s">
        <v>5293</v>
      </c>
      <c r="G14102" t="s">
        <v>47338</v>
      </c>
      <c r="H14102" t="s">
        <v>15407</v>
      </c>
      <c r="I14102">
        <f t="shared" si="220"/>
        <v>300</v>
      </c>
      <c r="J14102" s="1" t="s">
        <v>38159</v>
      </c>
    </row>
    <row r="14103" spans="1:10">
      <c r="A14103">
        <v>3005</v>
      </c>
      <c r="B14103" t="s">
        <v>2608</v>
      </c>
      <c r="C14103">
        <v>20190820</v>
      </c>
      <c r="D14103" t="s">
        <v>5055</v>
      </c>
      <c r="E14103">
        <v>0</v>
      </c>
      <c r="F14103" t="s">
        <v>5293</v>
      </c>
      <c r="G14103" t="s">
        <v>5294</v>
      </c>
      <c r="H14103" t="s">
        <v>15408</v>
      </c>
      <c r="I14103">
        <f t="shared" si="220"/>
        <v>253</v>
      </c>
      <c r="J14103" s="1" t="s">
        <v>38160</v>
      </c>
    </row>
    <row r="14104" spans="1:10">
      <c r="A14104">
        <v>3073</v>
      </c>
      <c r="B14104" t="s">
        <v>3312</v>
      </c>
      <c r="C14104">
        <v>20190820</v>
      </c>
      <c r="D14104" t="s">
        <v>6730</v>
      </c>
      <c r="E14104">
        <v>-1</v>
      </c>
      <c r="F14104" t="s">
        <v>5293</v>
      </c>
      <c r="G14104" t="s">
        <v>47338</v>
      </c>
      <c r="H14104" t="s">
        <v>15409</v>
      </c>
      <c r="I14104">
        <f t="shared" si="220"/>
        <v>216</v>
      </c>
      <c r="J14104" s="1" t="s">
        <v>38161</v>
      </c>
    </row>
    <row r="14105" spans="1:10">
      <c r="A14105">
        <v>3189</v>
      </c>
      <c r="B14105" t="s">
        <v>7093</v>
      </c>
      <c r="C14105">
        <v>20190820</v>
      </c>
      <c r="D14105" t="s">
        <v>15410</v>
      </c>
      <c r="E14105">
        <v>-3</v>
      </c>
      <c r="F14105" t="s">
        <v>5296</v>
      </c>
      <c r="G14105" t="s">
        <v>5301</v>
      </c>
      <c r="H14105" t="s">
        <v>15411</v>
      </c>
      <c r="I14105">
        <f t="shared" si="220"/>
        <v>79</v>
      </c>
      <c r="J14105" s="1" t="s">
        <v>38162</v>
      </c>
    </row>
    <row r="14106" spans="1:10">
      <c r="A14106">
        <v>3228</v>
      </c>
      <c r="B14106" t="s">
        <v>3245</v>
      </c>
      <c r="C14106">
        <v>20190820</v>
      </c>
      <c r="D14106" t="s">
        <v>6845</v>
      </c>
      <c r="E14106">
        <v>0</v>
      </c>
      <c r="F14106" t="s">
        <v>5293</v>
      </c>
      <c r="G14106" t="s">
        <v>47338</v>
      </c>
      <c r="H14106" t="s">
        <v>15412</v>
      </c>
      <c r="I14106">
        <f t="shared" si="220"/>
        <v>302</v>
      </c>
      <c r="J14106" s="1" t="s">
        <v>38163</v>
      </c>
    </row>
    <row r="14107" spans="1:10">
      <c r="A14107">
        <v>3284</v>
      </c>
      <c r="B14107" t="s">
        <v>1782</v>
      </c>
      <c r="C14107">
        <v>20190820</v>
      </c>
      <c r="D14107" t="s">
        <v>6845</v>
      </c>
      <c r="E14107">
        <v>0</v>
      </c>
      <c r="F14107" t="s">
        <v>5293</v>
      </c>
      <c r="G14107" t="s">
        <v>47338</v>
      </c>
      <c r="H14107" t="s">
        <v>15413</v>
      </c>
      <c r="I14107">
        <f t="shared" si="220"/>
        <v>75</v>
      </c>
      <c r="J14107" s="1" t="s">
        <v>38164</v>
      </c>
    </row>
    <row r="14108" spans="1:10">
      <c r="A14108">
        <v>3431</v>
      </c>
      <c r="B14108" t="s">
        <v>94</v>
      </c>
      <c r="C14108">
        <v>20190820</v>
      </c>
      <c r="D14108" t="s">
        <v>4679</v>
      </c>
      <c r="E14108">
        <v>0</v>
      </c>
      <c r="F14108" t="s">
        <v>5288</v>
      </c>
      <c r="G14108" t="s">
        <v>5290</v>
      </c>
      <c r="H14108" t="s">
        <v>15414</v>
      </c>
      <c r="I14108">
        <f t="shared" si="220"/>
        <v>41</v>
      </c>
      <c r="J14108" s="1" t="s">
        <v>38165</v>
      </c>
    </row>
    <row r="14109" spans="1:10">
      <c r="A14109">
        <v>3617</v>
      </c>
      <c r="B14109" t="s">
        <v>15415</v>
      </c>
      <c r="C14109">
        <v>20190820</v>
      </c>
      <c r="D14109" t="s">
        <v>5055</v>
      </c>
      <c r="E14109">
        <v>-1</v>
      </c>
      <c r="F14109" t="s">
        <v>5293</v>
      </c>
      <c r="G14109" t="s">
        <v>47338</v>
      </c>
      <c r="H14109" t="s">
        <v>15416</v>
      </c>
      <c r="I14109">
        <f t="shared" si="220"/>
        <v>366</v>
      </c>
      <c r="J14109" s="1" t="s">
        <v>38166</v>
      </c>
    </row>
    <row r="14110" spans="1:10">
      <c r="A14110">
        <v>4123</v>
      </c>
      <c r="B14110" t="s">
        <v>704</v>
      </c>
      <c r="C14110">
        <v>20190820</v>
      </c>
      <c r="D14110" t="s">
        <v>6756</v>
      </c>
      <c r="E14110">
        <v>-1</v>
      </c>
      <c r="F14110" t="s">
        <v>5288</v>
      </c>
      <c r="G14110" t="s">
        <v>47339</v>
      </c>
      <c r="H14110" t="s">
        <v>15417</v>
      </c>
      <c r="I14110">
        <f t="shared" si="220"/>
        <v>53</v>
      </c>
      <c r="J14110" s="1" t="s">
        <v>38167</v>
      </c>
    </row>
    <row r="14111" spans="1:10">
      <c r="A14111">
        <v>4154</v>
      </c>
      <c r="B14111" t="s">
        <v>4217</v>
      </c>
      <c r="C14111">
        <v>20190820</v>
      </c>
      <c r="D14111" t="s">
        <v>6845</v>
      </c>
      <c r="E14111">
        <v>0</v>
      </c>
      <c r="F14111" t="s">
        <v>5288</v>
      </c>
      <c r="G14111" t="s">
        <v>47339</v>
      </c>
      <c r="H14111" t="s">
        <v>15418</v>
      </c>
      <c r="I14111">
        <f t="shared" si="220"/>
        <v>75</v>
      </c>
      <c r="J14111" s="1" t="s">
        <v>38168</v>
      </c>
    </row>
    <row r="14112" spans="1:10">
      <c r="A14112">
        <v>4163</v>
      </c>
      <c r="B14112" t="s">
        <v>4219</v>
      </c>
      <c r="C14112">
        <v>20190820</v>
      </c>
      <c r="D14112" t="s">
        <v>5055</v>
      </c>
      <c r="E14112">
        <v>0</v>
      </c>
      <c r="F14112" t="s">
        <v>5288</v>
      </c>
      <c r="G14112" t="s">
        <v>5289</v>
      </c>
      <c r="H14112" t="s">
        <v>15382</v>
      </c>
      <c r="I14112">
        <f t="shared" si="220"/>
        <v>22</v>
      </c>
      <c r="J14112" s="1" t="s">
        <v>38134</v>
      </c>
    </row>
    <row r="14113" spans="1:10">
      <c r="A14113">
        <v>4191</v>
      </c>
      <c r="B14113" t="s">
        <v>714</v>
      </c>
      <c r="C14113">
        <v>20190820</v>
      </c>
      <c r="D14113" t="s">
        <v>6980</v>
      </c>
      <c r="E14113">
        <v>0</v>
      </c>
      <c r="F14113" t="s">
        <v>5293</v>
      </c>
      <c r="G14113" t="s">
        <v>47338</v>
      </c>
      <c r="H14113" t="s">
        <v>15419</v>
      </c>
      <c r="I14113">
        <f t="shared" si="220"/>
        <v>161</v>
      </c>
      <c r="J14113" s="1" t="s">
        <v>38169</v>
      </c>
    </row>
    <row r="14114" spans="1:10">
      <c r="A14114">
        <v>4193</v>
      </c>
      <c r="B14114" t="s">
        <v>94</v>
      </c>
      <c r="C14114">
        <v>20190820</v>
      </c>
      <c r="D14114" t="s">
        <v>6980</v>
      </c>
      <c r="E14114">
        <v>-1</v>
      </c>
      <c r="F14114" t="s">
        <v>5288</v>
      </c>
      <c r="G14114" t="s">
        <v>47339</v>
      </c>
      <c r="H14114" t="s">
        <v>15420</v>
      </c>
      <c r="I14114">
        <f t="shared" si="220"/>
        <v>839</v>
      </c>
      <c r="J14114" s="1" t="s">
        <v>38170</v>
      </c>
    </row>
    <row r="14115" spans="1:10">
      <c r="A14115">
        <v>4195</v>
      </c>
      <c r="B14115" t="s">
        <v>3755</v>
      </c>
      <c r="C14115">
        <v>20190820</v>
      </c>
      <c r="D14115" t="s">
        <v>6980</v>
      </c>
      <c r="E14115">
        <v>-1</v>
      </c>
      <c r="F14115" t="s">
        <v>5288</v>
      </c>
      <c r="G14115" t="s">
        <v>47339</v>
      </c>
      <c r="H14115" t="s">
        <v>15421</v>
      </c>
      <c r="I14115">
        <f t="shared" si="220"/>
        <v>51</v>
      </c>
      <c r="J14115" s="1" t="s">
        <v>38171</v>
      </c>
    </row>
    <row r="14116" spans="1:10">
      <c r="A14116">
        <v>4429</v>
      </c>
      <c r="B14116" t="s">
        <v>721</v>
      </c>
      <c r="C14116">
        <v>20190820</v>
      </c>
      <c r="D14116" t="s">
        <v>6756</v>
      </c>
      <c r="E14116">
        <v>-1</v>
      </c>
      <c r="F14116" t="s">
        <v>5288</v>
      </c>
      <c r="G14116" t="s">
        <v>5289</v>
      </c>
      <c r="H14116" t="s">
        <v>15422</v>
      </c>
      <c r="I14116">
        <f t="shared" si="220"/>
        <v>35</v>
      </c>
      <c r="J14116" s="1" t="s">
        <v>38172</v>
      </c>
    </row>
    <row r="14117" spans="1:10">
      <c r="A14117">
        <v>4804</v>
      </c>
      <c r="B14117" t="s">
        <v>531</v>
      </c>
      <c r="C14117">
        <v>20190820</v>
      </c>
      <c r="D14117" t="s">
        <v>6845</v>
      </c>
      <c r="E14117">
        <v>-1</v>
      </c>
      <c r="F14117" t="s">
        <v>5288</v>
      </c>
      <c r="G14117" t="s">
        <v>47339</v>
      </c>
      <c r="H14117" t="s">
        <v>15423</v>
      </c>
      <c r="I14117">
        <f t="shared" si="220"/>
        <v>52</v>
      </c>
      <c r="J14117" s="1" t="s">
        <v>38173</v>
      </c>
    </row>
    <row r="14118" spans="1:10">
      <c r="A14118">
        <v>4916</v>
      </c>
      <c r="B14118" t="s">
        <v>3408</v>
      </c>
      <c r="C14118">
        <v>20190820</v>
      </c>
      <c r="D14118" t="s">
        <v>6756</v>
      </c>
      <c r="E14118">
        <v>0</v>
      </c>
      <c r="F14118" t="s">
        <v>5293</v>
      </c>
      <c r="G14118" t="s">
        <v>5294</v>
      </c>
      <c r="H14118" t="s">
        <v>15424</v>
      </c>
      <c r="I14118">
        <f t="shared" si="220"/>
        <v>487</v>
      </c>
      <c r="J14118" s="1" t="s">
        <v>38174</v>
      </c>
    </row>
    <row r="14119" spans="1:10">
      <c r="A14119">
        <v>4930</v>
      </c>
      <c r="B14119" t="s">
        <v>5368</v>
      </c>
      <c r="C14119">
        <v>20190820</v>
      </c>
      <c r="D14119" t="s">
        <v>7104</v>
      </c>
      <c r="E14119">
        <v>0</v>
      </c>
      <c r="F14119" t="s">
        <v>5293</v>
      </c>
      <c r="G14119" t="s">
        <v>47338</v>
      </c>
      <c r="H14119" t="s">
        <v>15402</v>
      </c>
      <c r="I14119">
        <f t="shared" si="220"/>
        <v>250</v>
      </c>
      <c r="J14119" s="1" t="s">
        <v>38154</v>
      </c>
    </row>
    <row r="14120" spans="1:10">
      <c r="A14120">
        <v>5205</v>
      </c>
      <c r="B14120" t="s">
        <v>143</v>
      </c>
      <c r="C14120">
        <v>20190820</v>
      </c>
      <c r="D14120" t="s">
        <v>4679</v>
      </c>
      <c r="E14120">
        <v>0</v>
      </c>
      <c r="F14120" t="s">
        <v>5288</v>
      </c>
      <c r="G14120" t="s">
        <v>47339</v>
      </c>
      <c r="H14120" t="s">
        <v>15425</v>
      </c>
      <c r="I14120">
        <f t="shared" si="220"/>
        <v>464</v>
      </c>
      <c r="J14120" s="1" t="s">
        <v>38175</v>
      </c>
    </row>
    <row r="14121" spans="1:10">
      <c r="A14121">
        <v>5230</v>
      </c>
      <c r="B14121" t="s">
        <v>5634</v>
      </c>
      <c r="C14121">
        <v>20190820</v>
      </c>
      <c r="D14121" t="s">
        <v>6756</v>
      </c>
      <c r="E14121">
        <v>0</v>
      </c>
      <c r="F14121" t="s">
        <v>5293</v>
      </c>
      <c r="G14121" t="s">
        <v>47338</v>
      </c>
      <c r="H14121" t="s">
        <v>15426</v>
      </c>
      <c r="I14121">
        <f t="shared" si="220"/>
        <v>457</v>
      </c>
      <c r="J14121" s="1" t="s">
        <v>38176</v>
      </c>
    </row>
    <row r="14122" spans="1:10">
      <c r="A14122">
        <v>5297</v>
      </c>
      <c r="B14122" t="s">
        <v>1174</v>
      </c>
      <c r="C14122">
        <v>20190820</v>
      </c>
      <c r="D14122" t="s">
        <v>6980</v>
      </c>
      <c r="E14122">
        <v>-1</v>
      </c>
      <c r="F14122" t="s">
        <v>5288</v>
      </c>
      <c r="G14122" t="s">
        <v>5289</v>
      </c>
      <c r="H14122" t="s">
        <v>15427</v>
      </c>
      <c r="I14122">
        <f t="shared" si="220"/>
        <v>20</v>
      </c>
      <c r="J14122" s="1" t="s">
        <v>38177</v>
      </c>
    </row>
    <row r="14123" spans="1:10">
      <c r="A14123">
        <v>6130</v>
      </c>
      <c r="B14123" t="s">
        <v>1211</v>
      </c>
      <c r="C14123">
        <v>20190820</v>
      </c>
      <c r="D14123" t="s">
        <v>6845</v>
      </c>
      <c r="E14123">
        <v>0</v>
      </c>
      <c r="F14123" t="s">
        <v>5293</v>
      </c>
      <c r="G14123" t="s">
        <v>47338</v>
      </c>
      <c r="H14123" t="s">
        <v>15428</v>
      </c>
      <c r="I14123">
        <f t="shared" si="220"/>
        <v>231</v>
      </c>
      <c r="J14123" s="1" t="s">
        <v>38178</v>
      </c>
    </row>
    <row r="14124" spans="1:10">
      <c r="A14124">
        <v>6147</v>
      </c>
      <c r="B14124" t="s">
        <v>6321</v>
      </c>
      <c r="C14124">
        <v>20190820</v>
      </c>
      <c r="D14124" t="s">
        <v>5055</v>
      </c>
      <c r="E14124">
        <v>0</v>
      </c>
      <c r="F14124" t="s">
        <v>5293</v>
      </c>
      <c r="G14124" t="s">
        <v>47338</v>
      </c>
      <c r="H14124" t="s">
        <v>15429</v>
      </c>
      <c r="I14124">
        <f t="shared" si="220"/>
        <v>394</v>
      </c>
      <c r="J14124" s="1" t="s">
        <v>38179</v>
      </c>
    </row>
    <row r="14125" spans="1:10">
      <c r="A14125">
        <v>6443</v>
      </c>
      <c r="B14125" t="s">
        <v>157</v>
      </c>
      <c r="C14125">
        <v>20190820</v>
      </c>
      <c r="D14125" t="s">
        <v>6759</v>
      </c>
      <c r="E14125">
        <v>1</v>
      </c>
      <c r="F14125" t="s">
        <v>5293</v>
      </c>
      <c r="G14125" t="s">
        <v>5294</v>
      </c>
      <c r="H14125" t="s">
        <v>15430</v>
      </c>
      <c r="I14125">
        <f t="shared" si="220"/>
        <v>326</v>
      </c>
      <c r="J14125" s="1" t="s">
        <v>38180</v>
      </c>
    </row>
    <row r="14126" spans="1:10">
      <c r="A14126">
        <v>6497</v>
      </c>
      <c r="B14126" t="s">
        <v>282</v>
      </c>
      <c r="C14126">
        <v>20190820</v>
      </c>
      <c r="D14126" t="s">
        <v>6845</v>
      </c>
      <c r="E14126">
        <v>-1</v>
      </c>
      <c r="F14126" t="s">
        <v>5291</v>
      </c>
      <c r="G14126" t="s">
        <v>5292</v>
      </c>
      <c r="H14126" t="s">
        <v>15431</v>
      </c>
      <c r="I14126">
        <f t="shared" si="220"/>
        <v>39</v>
      </c>
      <c r="J14126" s="1" t="s">
        <v>38181</v>
      </c>
    </row>
    <row r="14127" spans="1:10">
      <c r="A14127">
        <v>6542</v>
      </c>
      <c r="B14127" t="s">
        <v>1268</v>
      </c>
      <c r="C14127">
        <v>20190820</v>
      </c>
      <c r="D14127" t="s">
        <v>6756</v>
      </c>
      <c r="E14127">
        <v>0</v>
      </c>
      <c r="F14127" t="s">
        <v>5293</v>
      </c>
      <c r="G14127" t="s">
        <v>47338</v>
      </c>
      <c r="H14127" t="s">
        <v>15432</v>
      </c>
      <c r="I14127">
        <f t="shared" si="220"/>
        <v>1444</v>
      </c>
      <c r="J14127" s="1" t="s">
        <v>38182</v>
      </c>
    </row>
    <row r="14128" spans="1:10">
      <c r="A14128">
        <v>6552</v>
      </c>
      <c r="B14128" t="s">
        <v>1611</v>
      </c>
      <c r="C14128">
        <v>20190820</v>
      </c>
      <c r="D14128" t="s">
        <v>6756</v>
      </c>
      <c r="E14128">
        <v>-2</v>
      </c>
      <c r="F14128" t="s">
        <v>5293</v>
      </c>
      <c r="G14128" t="s">
        <v>47338</v>
      </c>
      <c r="H14128" t="s">
        <v>15429</v>
      </c>
      <c r="I14128">
        <f t="shared" si="220"/>
        <v>394</v>
      </c>
      <c r="J14128" s="1" t="s">
        <v>38179</v>
      </c>
    </row>
    <row r="14129" spans="1:10">
      <c r="A14129">
        <v>6595</v>
      </c>
      <c r="B14129" t="s">
        <v>580</v>
      </c>
      <c r="C14129">
        <v>20190820</v>
      </c>
      <c r="D14129" t="s">
        <v>7566</v>
      </c>
      <c r="E14129">
        <v>0</v>
      </c>
      <c r="F14129" t="s">
        <v>5293</v>
      </c>
      <c r="G14129" t="s">
        <v>47338</v>
      </c>
      <c r="H14129" t="s">
        <v>15433</v>
      </c>
      <c r="I14129">
        <f t="shared" si="220"/>
        <v>450</v>
      </c>
      <c r="J14129" s="1" t="s">
        <v>38183</v>
      </c>
    </row>
    <row r="14130" spans="1:10">
      <c r="A14130">
        <v>8299</v>
      </c>
      <c r="B14130" t="s">
        <v>5161</v>
      </c>
      <c r="C14130">
        <v>20190820</v>
      </c>
      <c r="D14130" t="s">
        <v>7063</v>
      </c>
      <c r="E14130">
        <v>-1</v>
      </c>
      <c r="F14130" t="s">
        <v>5288</v>
      </c>
      <c r="G14130" t="s">
        <v>47339</v>
      </c>
      <c r="H14130" t="s">
        <v>15434</v>
      </c>
      <c r="I14130">
        <f t="shared" si="220"/>
        <v>350</v>
      </c>
      <c r="J14130" s="1" t="s">
        <v>38184</v>
      </c>
    </row>
    <row r="14131" spans="1:10">
      <c r="A14131">
        <v>8496</v>
      </c>
      <c r="B14131" t="s">
        <v>94</v>
      </c>
      <c r="C14131">
        <v>20190820</v>
      </c>
      <c r="D14131" t="s">
        <v>8225</v>
      </c>
      <c r="E14131">
        <v>-1</v>
      </c>
      <c r="F14131" t="s">
        <v>5291</v>
      </c>
      <c r="G14131" t="s">
        <v>5292</v>
      </c>
      <c r="H14131" t="s">
        <v>15435</v>
      </c>
      <c r="I14131">
        <f t="shared" si="220"/>
        <v>29</v>
      </c>
      <c r="J14131" s="1" t="s">
        <v>38185</v>
      </c>
    </row>
    <row r="14132" spans="1:10">
      <c r="A14132">
        <v>8926</v>
      </c>
      <c r="B14132" t="s">
        <v>1636</v>
      </c>
      <c r="C14132">
        <v>20190820</v>
      </c>
      <c r="D14132" t="s">
        <v>6756</v>
      </c>
      <c r="E14132">
        <v>0</v>
      </c>
      <c r="F14132" t="s">
        <v>5288</v>
      </c>
      <c r="G14132" t="s">
        <v>5290</v>
      </c>
      <c r="H14132" t="s">
        <v>15436</v>
      </c>
      <c r="I14132">
        <f t="shared" si="220"/>
        <v>37</v>
      </c>
      <c r="J14132" s="1" t="s">
        <v>38186</v>
      </c>
    </row>
    <row r="14133" spans="1:10">
      <c r="A14133">
        <v>8936</v>
      </c>
      <c r="B14133" t="s">
        <v>1445</v>
      </c>
      <c r="C14133">
        <v>20190820</v>
      </c>
      <c r="D14133" t="s">
        <v>6759</v>
      </c>
      <c r="E14133">
        <v>-1</v>
      </c>
      <c r="F14133" t="s">
        <v>5288</v>
      </c>
      <c r="G14133" t="s">
        <v>47339</v>
      </c>
      <c r="H14133" t="s">
        <v>15437</v>
      </c>
      <c r="I14133">
        <f t="shared" si="220"/>
        <v>52</v>
      </c>
      <c r="J14133" s="1" t="s">
        <v>38187</v>
      </c>
    </row>
    <row r="14134" spans="1:10">
      <c r="A14134">
        <v>9931</v>
      </c>
      <c r="B14134" t="s">
        <v>1347</v>
      </c>
      <c r="C14134">
        <v>20190820</v>
      </c>
      <c r="D14134" t="s">
        <v>7104</v>
      </c>
      <c r="E14134">
        <v>0</v>
      </c>
      <c r="F14134" t="s">
        <v>5288</v>
      </c>
      <c r="G14134" t="s">
        <v>5289</v>
      </c>
      <c r="H14134" t="s">
        <v>15398</v>
      </c>
      <c r="I14134">
        <f t="shared" si="220"/>
        <v>19</v>
      </c>
      <c r="J14134" s="1" t="s">
        <v>38150</v>
      </c>
    </row>
    <row r="14135" spans="1:10">
      <c r="A14135">
        <v>9937</v>
      </c>
      <c r="B14135" t="s">
        <v>14534</v>
      </c>
      <c r="C14135">
        <v>20190820</v>
      </c>
      <c r="D14135" t="s">
        <v>5055</v>
      </c>
      <c r="E14135">
        <v>-1</v>
      </c>
      <c r="F14135" t="s">
        <v>5293</v>
      </c>
      <c r="G14135" t="s">
        <v>47338</v>
      </c>
      <c r="H14135" t="s">
        <v>15438</v>
      </c>
      <c r="I14135">
        <f t="shared" si="220"/>
        <v>218</v>
      </c>
      <c r="J14135" s="1" t="s">
        <v>38188</v>
      </c>
    </row>
    <row r="14136" spans="1:10">
      <c r="A14136">
        <v>1218</v>
      </c>
      <c r="B14136" t="s">
        <v>0</v>
      </c>
      <c r="C14136">
        <v>20190821</v>
      </c>
      <c r="D14136" t="s">
        <v>6756</v>
      </c>
      <c r="E14136">
        <v>-1</v>
      </c>
      <c r="F14136" t="s">
        <v>5288</v>
      </c>
      <c r="G14136" t="s">
        <v>47339</v>
      </c>
      <c r="H14136" t="s">
        <v>15439</v>
      </c>
      <c r="I14136">
        <f t="shared" si="220"/>
        <v>58</v>
      </c>
      <c r="J14136" s="1" t="s">
        <v>38189</v>
      </c>
    </row>
    <row r="14137" spans="1:10">
      <c r="A14137">
        <v>1225</v>
      </c>
      <c r="B14137" t="s">
        <v>4624</v>
      </c>
      <c r="C14137">
        <v>20190821</v>
      </c>
      <c r="D14137" t="s">
        <v>6845</v>
      </c>
      <c r="E14137">
        <v>-1</v>
      </c>
      <c r="F14137" t="s">
        <v>5288</v>
      </c>
      <c r="G14137" t="s">
        <v>47339</v>
      </c>
      <c r="H14137" t="s">
        <v>15440</v>
      </c>
      <c r="I14137">
        <f t="shared" si="220"/>
        <v>55</v>
      </c>
      <c r="J14137" s="1" t="s">
        <v>38190</v>
      </c>
    </row>
    <row r="14138" spans="1:10">
      <c r="A14138">
        <v>1333</v>
      </c>
      <c r="B14138" t="s">
        <v>2015</v>
      </c>
      <c r="C14138">
        <v>20190821</v>
      </c>
      <c r="D14138" t="s">
        <v>6730</v>
      </c>
      <c r="E14138">
        <v>0</v>
      </c>
      <c r="F14138" t="s">
        <v>5288</v>
      </c>
      <c r="G14138" t="s">
        <v>5290</v>
      </c>
      <c r="H14138" t="s">
        <v>15441</v>
      </c>
      <c r="I14138">
        <f t="shared" si="220"/>
        <v>37</v>
      </c>
      <c r="J14138" s="1" t="s">
        <v>38191</v>
      </c>
    </row>
    <row r="14139" spans="1:10">
      <c r="A14139">
        <v>1503</v>
      </c>
      <c r="B14139" t="s">
        <v>3</v>
      </c>
      <c r="C14139">
        <v>20190821</v>
      </c>
      <c r="D14139" t="s">
        <v>5055</v>
      </c>
      <c r="E14139">
        <v>1</v>
      </c>
      <c r="F14139" t="s">
        <v>5293</v>
      </c>
      <c r="G14139" t="s">
        <v>5294</v>
      </c>
      <c r="H14139" t="s">
        <v>15442</v>
      </c>
      <c r="I14139">
        <f t="shared" si="220"/>
        <v>172</v>
      </c>
      <c r="J14139" s="1" t="s">
        <v>38192</v>
      </c>
    </row>
    <row r="14140" spans="1:10">
      <c r="A14140">
        <v>1598</v>
      </c>
      <c r="B14140" t="s">
        <v>10281</v>
      </c>
      <c r="C14140">
        <v>20190821</v>
      </c>
      <c r="D14140" t="s">
        <v>6756</v>
      </c>
      <c r="E14140">
        <v>0</v>
      </c>
      <c r="F14140" t="s">
        <v>5297</v>
      </c>
      <c r="G14140" t="s">
        <v>47333</v>
      </c>
      <c r="H14140" t="s">
        <v>15443</v>
      </c>
      <c r="I14140">
        <f t="shared" si="220"/>
        <v>284</v>
      </c>
      <c r="J14140" s="1" t="s">
        <v>38193</v>
      </c>
    </row>
    <row r="14141" spans="1:10">
      <c r="A14141">
        <v>1783</v>
      </c>
      <c r="B14141" t="s">
        <v>1773</v>
      </c>
      <c r="C14141">
        <v>20190821</v>
      </c>
      <c r="D14141" t="s">
        <v>6759</v>
      </c>
      <c r="E14141">
        <v>1</v>
      </c>
      <c r="F14141" t="s">
        <v>5293</v>
      </c>
      <c r="G14141" t="s">
        <v>47338</v>
      </c>
      <c r="H14141" t="s">
        <v>15444</v>
      </c>
      <c r="I14141">
        <f t="shared" si="220"/>
        <v>715</v>
      </c>
      <c r="J14141" s="1" t="s">
        <v>38194</v>
      </c>
    </row>
    <row r="14142" spans="1:10">
      <c r="A14142">
        <v>2002</v>
      </c>
      <c r="B14142" t="s">
        <v>1634</v>
      </c>
      <c r="C14142">
        <v>20190821</v>
      </c>
      <c r="D14142" t="s">
        <v>7063</v>
      </c>
      <c r="E14142">
        <v>0</v>
      </c>
      <c r="F14142" t="s">
        <v>5293</v>
      </c>
      <c r="G14142" t="s">
        <v>5295</v>
      </c>
      <c r="H14142" t="s">
        <v>15445</v>
      </c>
      <c r="I14142">
        <f t="shared" si="220"/>
        <v>194</v>
      </c>
      <c r="J14142" s="1" t="s">
        <v>38195</v>
      </c>
    </row>
    <row r="14143" spans="1:10">
      <c r="A14143">
        <v>2028</v>
      </c>
      <c r="B14143" t="s">
        <v>3607</v>
      </c>
      <c r="C14143">
        <v>20190821</v>
      </c>
      <c r="D14143" t="s">
        <v>4679</v>
      </c>
      <c r="E14143">
        <v>0</v>
      </c>
      <c r="F14143" t="s">
        <v>5297</v>
      </c>
      <c r="G14143" t="s">
        <v>47333</v>
      </c>
      <c r="H14143" t="s">
        <v>15446</v>
      </c>
      <c r="I14143">
        <f t="shared" si="220"/>
        <v>359</v>
      </c>
      <c r="J14143" s="1" t="s">
        <v>38196</v>
      </c>
    </row>
    <row r="14144" spans="1:10">
      <c r="A14144">
        <v>2049</v>
      </c>
      <c r="B14144" t="s">
        <v>2224</v>
      </c>
      <c r="C14144">
        <v>20190821</v>
      </c>
      <c r="D14144" t="s">
        <v>7104</v>
      </c>
      <c r="E14144">
        <v>0</v>
      </c>
      <c r="F14144" t="s">
        <v>5293</v>
      </c>
      <c r="G14144" t="s">
        <v>5295</v>
      </c>
      <c r="H14144" t="s">
        <v>15447</v>
      </c>
      <c r="I14144">
        <f t="shared" si="220"/>
        <v>339</v>
      </c>
      <c r="J14144" s="1" t="s">
        <v>38197</v>
      </c>
    </row>
    <row r="14145" spans="1:10">
      <c r="A14145">
        <v>2104</v>
      </c>
      <c r="B14145" t="s">
        <v>1723</v>
      </c>
      <c r="C14145">
        <v>20190821</v>
      </c>
      <c r="D14145" t="s">
        <v>5055</v>
      </c>
      <c r="E14145">
        <v>1</v>
      </c>
      <c r="F14145" t="s">
        <v>5293</v>
      </c>
      <c r="G14145" t="s">
        <v>47338</v>
      </c>
      <c r="H14145" t="s">
        <v>15448</v>
      </c>
      <c r="I14145">
        <f t="shared" si="220"/>
        <v>314</v>
      </c>
      <c r="J14145" s="1" t="s">
        <v>38198</v>
      </c>
    </row>
    <row r="14146" spans="1:10">
      <c r="A14146">
        <v>2330</v>
      </c>
      <c r="B14146" t="s">
        <v>20</v>
      </c>
      <c r="C14146">
        <v>20190821</v>
      </c>
      <c r="D14146" t="s">
        <v>9443</v>
      </c>
      <c r="E14146">
        <v>0</v>
      </c>
      <c r="F14146" t="s">
        <v>5293</v>
      </c>
      <c r="G14146" t="s">
        <v>5295</v>
      </c>
      <c r="H14146" t="s">
        <v>15449</v>
      </c>
      <c r="I14146">
        <f t="shared" si="220"/>
        <v>84</v>
      </c>
      <c r="J14146" s="1" t="s">
        <v>38199</v>
      </c>
    </row>
    <row r="14147" spans="1:10">
      <c r="A14147">
        <v>2379</v>
      </c>
      <c r="B14147" t="s">
        <v>4574</v>
      </c>
      <c r="C14147">
        <v>20190821</v>
      </c>
      <c r="D14147" t="s">
        <v>7063</v>
      </c>
      <c r="E14147">
        <v>-1</v>
      </c>
      <c r="F14147" t="s">
        <v>5288</v>
      </c>
      <c r="G14147" t="s">
        <v>47339</v>
      </c>
      <c r="H14147" t="s">
        <v>15450</v>
      </c>
      <c r="I14147">
        <f t="shared" ref="I14147:I14210" si="221">LEN(H14147)</f>
        <v>56</v>
      </c>
      <c r="J14147" s="1" t="s">
        <v>38200</v>
      </c>
    </row>
    <row r="14148" spans="1:10">
      <c r="A14148">
        <v>2614</v>
      </c>
      <c r="B14148" t="s">
        <v>2595</v>
      </c>
      <c r="C14148">
        <v>20190821</v>
      </c>
      <c r="D14148" t="s">
        <v>6845</v>
      </c>
      <c r="E14148">
        <v>-1</v>
      </c>
      <c r="F14148" t="s">
        <v>5293</v>
      </c>
      <c r="G14148" t="s">
        <v>5295</v>
      </c>
      <c r="H14148" t="s">
        <v>15451</v>
      </c>
      <c r="I14148">
        <f t="shared" si="221"/>
        <v>516</v>
      </c>
      <c r="J14148" s="1" t="s">
        <v>38201</v>
      </c>
    </row>
    <row r="14149" spans="1:10">
      <c r="A14149">
        <v>2752</v>
      </c>
      <c r="B14149" t="s">
        <v>15452</v>
      </c>
      <c r="C14149">
        <v>20190821</v>
      </c>
      <c r="D14149" t="s">
        <v>6756</v>
      </c>
      <c r="E14149">
        <v>0</v>
      </c>
      <c r="F14149" t="s">
        <v>5293</v>
      </c>
      <c r="G14149" t="s">
        <v>47338</v>
      </c>
      <c r="H14149" t="s">
        <v>15453</v>
      </c>
      <c r="I14149">
        <f t="shared" si="221"/>
        <v>600</v>
      </c>
      <c r="J14149" s="1" t="s">
        <v>38202</v>
      </c>
    </row>
    <row r="14150" spans="1:10">
      <c r="A14150">
        <v>3049</v>
      </c>
      <c r="B14150" t="s">
        <v>990</v>
      </c>
      <c r="C14150">
        <v>20190821</v>
      </c>
      <c r="D14150" t="s">
        <v>6845</v>
      </c>
      <c r="E14150">
        <v>-1</v>
      </c>
      <c r="F14150" t="s">
        <v>5288</v>
      </c>
      <c r="G14150" t="s">
        <v>5289</v>
      </c>
      <c r="H14150" t="s">
        <v>15454</v>
      </c>
      <c r="I14150">
        <f t="shared" si="221"/>
        <v>17</v>
      </c>
      <c r="J14150" s="1" t="s">
        <v>38203</v>
      </c>
    </row>
    <row r="14151" spans="1:10">
      <c r="A14151">
        <v>3305</v>
      </c>
      <c r="B14151" t="s">
        <v>3681</v>
      </c>
      <c r="C14151">
        <v>20190821</v>
      </c>
      <c r="D14151" t="s">
        <v>7104</v>
      </c>
      <c r="E14151">
        <v>0</v>
      </c>
      <c r="F14151" t="s">
        <v>5297</v>
      </c>
      <c r="G14151" t="s">
        <v>47333</v>
      </c>
      <c r="H14151" t="s">
        <v>15455</v>
      </c>
      <c r="I14151">
        <f t="shared" si="221"/>
        <v>175</v>
      </c>
      <c r="J14151" s="1" t="s">
        <v>38204</v>
      </c>
    </row>
    <row r="14152" spans="1:10">
      <c r="A14152">
        <v>3305</v>
      </c>
      <c r="B14152" t="s">
        <v>3681</v>
      </c>
      <c r="C14152">
        <v>20190821</v>
      </c>
      <c r="D14152" t="s">
        <v>7104</v>
      </c>
      <c r="E14152">
        <v>-1</v>
      </c>
      <c r="F14152" t="s">
        <v>5297</v>
      </c>
      <c r="G14152" t="s">
        <v>47333</v>
      </c>
      <c r="H14152" t="s">
        <v>15456</v>
      </c>
      <c r="I14152">
        <f t="shared" si="221"/>
        <v>232</v>
      </c>
      <c r="J14152" s="1" t="s">
        <v>38205</v>
      </c>
    </row>
    <row r="14153" spans="1:10">
      <c r="A14153">
        <v>3310</v>
      </c>
      <c r="B14153" t="s">
        <v>1018</v>
      </c>
      <c r="C14153">
        <v>20190821</v>
      </c>
      <c r="D14153" t="s">
        <v>6845</v>
      </c>
      <c r="E14153">
        <v>0</v>
      </c>
      <c r="F14153" t="s">
        <v>5293</v>
      </c>
      <c r="G14153" t="s">
        <v>5295</v>
      </c>
      <c r="H14153" t="s">
        <v>15457</v>
      </c>
      <c r="I14153">
        <f t="shared" si="221"/>
        <v>81</v>
      </c>
      <c r="J14153" s="1" t="s">
        <v>38206</v>
      </c>
    </row>
    <row r="14154" spans="1:10">
      <c r="A14154">
        <v>3338</v>
      </c>
      <c r="B14154" t="s">
        <v>5994</v>
      </c>
      <c r="C14154">
        <v>20190821</v>
      </c>
      <c r="D14154" t="s">
        <v>6756</v>
      </c>
      <c r="E14154">
        <v>1</v>
      </c>
      <c r="F14154" t="s">
        <v>5293</v>
      </c>
      <c r="G14154" t="s">
        <v>5295</v>
      </c>
      <c r="H14154" t="s">
        <v>15458</v>
      </c>
      <c r="I14154">
        <f t="shared" si="221"/>
        <v>922</v>
      </c>
      <c r="J14154" s="1" t="s">
        <v>38207</v>
      </c>
    </row>
    <row r="14155" spans="1:10">
      <c r="A14155">
        <v>3388</v>
      </c>
      <c r="B14155" t="s">
        <v>6450</v>
      </c>
      <c r="C14155">
        <v>20190821</v>
      </c>
      <c r="D14155" t="s">
        <v>5055</v>
      </c>
      <c r="E14155">
        <v>0</v>
      </c>
      <c r="F14155" t="s">
        <v>5293</v>
      </c>
      <c r="G14155" t="s">
        <v>5294</v>
      </c>
      <c r="H14155" t="s">
        <v>15459</v>
      </c>
      <c r="I14155">
        <f t="shared" si="221"/>
        <v>306</v>
      </c>
      <c r="J14155" s="1" t="s">
        <v>38208</v>
      </c>
    </row>
    <row r="14156" spans="1:10">
      <c r="A14156">
        <v>3431</v>
      </c>
      <c r="B14156" t="s">
        <v>94</v>
      </c>
      <c r="C14156">
        <v>20190821</v>
      </c>
      <c r="D14156" t="s">
        <v>4679</v>
      </c>
      <c r="E14156">
        <v>0</v>
      </c>
      <c r="F14156" t="s">
        <v>5288</v>
      </c>
      <c r="G14156" t="s">
        <v>5290</v>
      </c>
      <c r="H14156" t="s">
        <v>15460</v>
      </c>
      <c r="I14156">
        <f t="shared" si="221"/>
        <v>33</v>
      </c>
      <c r="J14156" s="1" t="s">
        <v>38209</v>
      </c>
    </row>
    <row r="14157" spans="1:10">
      <c r="A14157">
        <v>3522</v>
      </c>
      <c r="B14157" t="s">
        <v>683</v>
      </c>
      <c r="C14157">
        <v>20190821</v>
      </c>
      <c r="D14157" t="s">
        <v>6845</v>
      </c>
      <c r="E14157">
        <v>0</v>
      </c>
      <c r="F14157" t="s">
        <v>5293</v>
      </c>
      <c r="G14157" t="s">
        <v>47338</v>
      </c>
      <c r="H14157" t="s">
        <v>15461</v>
      </c>
      <c r="I14157">
        <f t="shared" si="221"/>
        <v>244</v>
      </c>
      <c r="J14157" s="1" t="s">
        <v>38210</v>
      </c>
    </row>
    <row r="14158" spans="1:10">
      <c r="A14158">
        <v>3526</v>
      </c>
      <c r="B14158" t="s">
        <v>3153</v>
      </c>
      <c r="C14158">
        <v>20190821</v>
      </c>
      <c r="D14158" t="s">
        <v>6756</v>
      </c>
      <c r="E14158">
        <v>0</v>
      </c>
      <c r="F14158" t="s">
        <v>5293</v>
      </c>
      <c r="G14158" t="s">
        <v>5295</v>
      </c>
      <c r="H14158" t="s">
        <v>15462</v>
      </c>
      <c r="I14158">
        <f t="shared" si="221"/>
        <v>83</v>
      </c>
      <c r="J14158" s="1" t="s">
        <v>38211</v>
      </c>
    </row>
    <row r="14159" spans="1:10">
      <c r="A14159">
        <v>4552</v>
      </c>
      <c r="B14159" t="s">
        <v>525</v>
      </c>
      <c r="C14159">
        <v>20190821</v>
      </c>
      <c r="D14159" t="s">
        <v>7104</v>
      </c>
      <c r="E14159">
        <v>-1</v>
      </c>
      <c r="F14159" t="s">
        <v>5293</v>
      </c>
      <c r="G14159" t="s">
        <v>5295</v>
      </c>
      <c r="H14159" t="s">
        <v>15463</v>
      </c>
      <c r="I14159">
        <f t="shared" si="221"/>
        <v>770</v>
      </c>
      <c r="J14159" s="1" t="s">
        <v>38212</v>
      </c>
    </row>
    <row r="14160" spans="1:10">
      <c r="A14160">
        <v>4554</v>
      </c>
      <c r="B14160" t="s">
        <v>1118</v>
      </c>
      <c r="C14160">
        <v>20190821</v>
      </c>
      <c r="D14160" t="s">
        <v>6845</v>
      </c>
      <c r="E14160">
        <v>-1</v>
      </c>
      <c r="F14160" t="s">
        <v>5288</v>
      </c>
      <c r="G14160" t="s">
        <v>47339</v>
      </c>
      <c r="H14160" t="s">
        <v>15464</v>
      </c>
      <c r="I14160">
        <f t="shared" si="221"/>
        <v>55</v>
      </c>
      <c r="J14160" s="1" t="s">
        <v>38213</v>
      </c>
    </row>
    <row r="14161" spans="1:10">
      <c r="A14161">
        <v>4806</v>
      </c>
      <c r="B14161" t="s">
        <v>361</v>
      </c>
      <c r="C14161">
        <v>20190821</v>
      </c>
      <c r="D14161" t="s">
        <v>35</v>
      </c>
      <c r="E14161">
        <v>1</v>
      </c>
      <c r="F14161" t="s">
        <v>5293</v>
      </c>
      <c r="G14161" t="s">
        <v>47338</v>
      </c>
      <c r="H14161" t="s">
        <v>15465</v>
      </c>
      <c r="I14161">
        <f t="shared" si="221"/>
        <v>119</v>
      </c>
      <c r="J14161" s="1" t="s">
        <v>38214</v>
      </c>
    </row>
    <row r="14162" spans="1:10">
      <c r="A14162">
        <v>4931</v>
      </c>
      <c r="B14162" t="s">
        <v>5630</v>
      </c>
      <c r="C14162">
        <v>20190821</v>
      </c>
      <c r="D14162" t="s">
        <v>6756</v>
      </c>
      <c r="E14162">
        <v>1</v>
      </c>
      <c r="F14162" t="s">
        <v>5293</v>
      </c>
      <c r="G14162" t="s">
        <v>47338</v>
      </c>
      <c r="H14162" t="s">
        <v>15466</v>
      </c>
      <c r="I14162">
        <f t="shared" si="221"/>
        <v>100</v>
      </c>
      <c r="J14162" s="1" t="s">
        <v>38215</v>
      </c>
    </row>
    <row r="14163" spans="1:10">
      <c r="A14163">
        <v>5297</v>
      </c>
      <c r="B14163" t="s">
        <v>1174</v>
      </c>
      <c r="C14163">
        <v>20190821</v>
      </c>
      <c r="D14163" t="s">
        <v>6980</v>
      </c>
      <c r="E14163">
        <v>-1</v>
      </c>
      <c r="F14163" t="s">
        <v>5288</v>
      </c>
      <c r="G14163" t="s">
        <v>5289</v>
      </c>
      <c r="H14163" t="s">
        <v>15427</v>
      </c>
      <c r="I14163">
        <f t="shared" si="221"/>
        <v>20</v>
      </c>
      <c r="J14163" s="1" t="s">
        <v>38177</v>
      </c>
    </row>
    <row r="14164" spans="1:10">
      <c r="A14164">
        <v>5301</v>
      </c>
      <c r="B14164" t="s">
        <v>2702</v>
      </c>
      <c r="C14164">
        <v>20190821</v>
      </c>
      <c r="D14164" t="s">
        <v>6730</v>
      </c>
      <c r="E14164">
        <v>-1</v>
      </c>
      <c r="F14164" t="s">
        <v>5293</v>
      </c>
      <c r="G14164" t="s">
        <v>47338</v>
      </c>
      <c r="H14164" t="s">
        <v>15467</v>
      </c>
      <c r="I14164">
        <f t="shared" si="221"/>
        <v>296</v>
      </c>
      <c r="J14164" s="1" t="s">
        <v>38216</v>
      </c>
    </row>
    <row r="14165" spans="1:10">
      <c r="A14165">
        <v>5317</v>
      </c>
      <c r="B14165" t="s">
        <v>94</v>
      </c>
      <c r="C14165">
        <v>20190821</v>
      </c>
      <c r="D14165" t="s">
        <v>6756</v>
      </c>
      <c r="E14165">
        <v>0</v>
      </c>
      <c r="F14165" t="s">
        <v>5291</v>
      </c>
      <c r="G14165" t="s">
        <v>47335</v>
      </c>
      <c r="H14165" t="s">
        <v>15468</v>
      </c>
      <c r="I14165">
        <f t="shared" si="221"/>
        <v>102</v>
      </c>
      <c r="J14165" s="1" t="s">
        <v>38217</v>
      </c>
    </row>
    <row r="14166" spans="1:10">
      <c r="A14166">
        <v>5484</v>
      </c>
      <c r="B14166" t="s">
        <v>4275</v>
      </c>
      <c r="C14166">
        <v>20190821</v>
      </c>
      <c r="D14166" t="s">
        <v>6845</v>
      </c>
      <c r="E14166">
        <v>0</v>
      </c>
      <c r="F14166" t="s">
        <v>5297</v>
      </c>
      <c r="G14166" t="s">
        <v>47333</v>
      </c>
      <c r="H14166" t="s">
        <v>15469</v>
      </c>
      <c r="I14166">
        <f t="shared" si="221"/>
        <v>96</v>
      </c>
      <c r="J14166" s="1" t="s">
        <v>38218</v>
      </c>
    </row>
    <row r="14167" spans="1:10">
      <c r="A14167">
        <v>6147</v>
      </c>
      <c r="B14167" t="s">
        <v>6321</v>
      </c>
      <c r="C14167">
        <v>20190821</v>
      </c>
      <c r="D14167" t="s">
        <v>5055</v>
      </c>
      <c r="E14167">
        <v>-1</v>
      </c>
      <c r="F14167" t="s">
        <v>5288</v>
      </c>
      <c r="G14167" t="s">
        <v>5290</v>
      </c>
      <c r="H14167" t="s">
        <v>15470</v>
      </c>
      <c r="I14167">
        <f t="shared" si="221"/>
        <v>21</v>
      </c>
      <c r="J14167" s="1" t="s">
        <v>38219</v>
      </c>
    </row>
    <row r="14168" spans="1:10">
      <c r="A14168">
        <v>6219</v>
      </c>
      <c r="B14168" t="s">
        <v>205</v>
      </c>
      <c r="C14168">
        <v>20190821</v>
      </c>
      <c r="D14168" t="s">
        <v>6730</v>
      </c>
      <c r="E14168">
        <v>0</v>
      </c>
      <c r="F14168" t="s">
        <v>5293</v>
      </c>
      <c r="G14168" t="s">
        <v>5295</v>
      </c>
      <c r="H14168" t="s">
        <v>15471</v>
      </c>
      <c r="I14168">
        <f t="shared" si="221"/>
        <v>85</v>
      </c>
      <c r="J14168" s="1" t="s">
        <v>38220</v>
      </c>
    </row>
    <row r="14169" spans="1:10">
      <c r="A14169">
        <v>6263</v>
      </c>
      <c r="B14169" t="s">
        <v>6978</v>
      </c>
      <c r="C14169">
        <v>20190821</v>
      </c>
      <c r="D14169" t="s">
        <v>7104</v>
      </c>
      <c r="E14169">
        <v>0</v>
      </c>
      <c r="F14169" t="s">
        <v>5293</v>
      </c>
      <c r="G14169" t="s">
        <v>5294</v>
      </c>
      <c r="H14169" t="s">
        <v>15472</v>
      </c>
      <c r="I14169">
        <f t="shared" si="221"/>
        <v>323</v>
      </c>
      <c r="J14169" s="1" t="s">
        <v>38221</v>
      </c>
    </row>
    <row r="14170" spans="1:10">
      <c r="A14170">
        <v>6275</v>
      </c>
      <c r="B14170" t="s">
        <v>4164</v>
      </c>
      <c r="C14170">
        <v>20190821</v>
      </c>
      <c r="D14170" t="s">
        <v>6845</v>
      </c>
      <c r="E14170">
        <v>0</v>
      </c>
      <c r="F14170" t="s">
        <v>5293</v>
      </c>
      <c r="G14170" t="s">
        <v>5295</v>
      </c>
      <c r="H14170" t="s">
        <v>15473</v>
      </c>
      <c r="I14170">
        <f t="shared" si="221"/>
        <v>232</v>
      </c>
      <c r="J14170" s="1" t="s">
        <v>38222</v>
      </c>
    </row>
    <row r="14171" spans="1:10">
      <c r="A14171">
        <v>6497</v>
      </c>
      <c r="B14171" t="s">
        <v>282</v>
      </c>
      <c r="C14171">
        <v>20190821</v>
      </c>
      <c r="D14171" t="s">
        <v>6845</v>
      </c>
      <c r="E14171">
        <v>-1</v>
      </c>
      <c r="F14171" t="s">
        <v>5291</v>
      </c>
      <c r="G14171" t="s">
        <v>5292</v>
      </c>
      <c r="H14171" t="s">
        <v>15474</v>
      </c>
      <c r="I14171">
        <f t="shared" si="221"/>
        <v>30</v>
      </c>
      <c r="J14171" s="1" t="s">
        <v>38223</v>
      </c>
    </row>
    <row r="14172" spans="1:10">
      <c r="A14172">
        <v>6670</v>
      </c>
      <c r="B14172" t="s">
        <v>4828</v>
      </c>
      <c r="C14172">
        <v>20190821</v>
      </c>
      <c r="D14172" t="s">
        <v>5055</v>
      </c>
      <c r="E14172">
        <v>0</v>
      </c>
      <c r="F14172" t="s">
        <v>5293</v>
      </c>
      <c r="G14172" t="s">
        <v>47338</v>
      </c>
      <c r="H14172" t="s">
        <v>15475</v>
      </c>
      <c r="I14172">
        <f t="shared" si="221"/>
        <v>90</v>
      </c>
      <c r="J14172" s="1" t="s">
        <v>38224</v>
      </c>
    </row>
    <row r="14173" spans="1:10">
      <c r="A14173">
        <v>6680</v>
      </c>
      <c r="B14173" t="s">
        <v>7630</v>
      </c>
      <c r="C14173">
        <v>20190821</v>
      </c>
      <c r="D14173" t="s">
        <v>6756</v>
      </c>
      <c r="E14173">
        <v>1</v>
      </c>
      <c r="F14173" t="s">
        <v>5293</v>
      </c>
      <c r="G14173" t="s">
        <v>47338</v>
      </c>
      <c r="H14173" t="s">
        <v>15476</v>
      </c>
      <c r="I14173">
        <f t="shared" si="221"/>
        <v>101</v>
      </c>
      <c r="J14173" s="1" t="s">
        <v>38225</v>
      </c>
    </row>
    <row r="14174" spans="1:10">
      <c r="A14174">
        <v>6717</v>
      </c>
      <c r="B14174" t="s">
        <v>2787</v>
      </c>
      <c r="C14174">
        <v>20190821</v>
      </c>
      <c r="D14174" t="s">
        <v>6980</v>
      </c>
      <c r="E14174">
        <v>-1</v>
      </c>
      <c r="F14174" t="s">
        <v>5288</v>
      </c>
      <c r="G14174" t="s">
        <v>5290</v>
      </c>
      <c r="H14174" t="s">
        <v>15477</v>
      </c>
      <c r="I14174">
        <f t="shared" si="221"/>
        <v>23</v>
      </c>
      <c r="J14174" s="1" t="s">
        <v>38226</v>
      </c>
    </row>
    <row r="14175" spans="1:10">
      <c r="A14175">
        <v>8069</v>
      </c>
      <c r="B14175" t="s">
        <v>4692</v>
      </c>
      <c r="C14175">
        <v>20190821</v>
      </c>
      <c r="D14175" t="s">
        <v>5055</v>
      </c>
      <c r="E14175">
        <v>0</v>
      </c>
      <c r="F14175" t="s">
        <v>5293</v>
      </c>
      <c r="G14175" t="s">
        <v>5294</v>
      </c>
      <c r="H14175" t="s">
        <v>15478</v>
      </c>
      <c r="I14175">
        <f t="shared" si="221"/>
        <v>684</v>
      </c>
      <c r="J14175" s="1" t="s">
        <v>38227</v>
      </c>
    </row>
    <row r="14176" spans="1:10">
      <c r="A14176">
        <v>8359</v>
      </c>
      <c r="B14176" t="s">
        <v>3017</v>
      </c>
      <c r="C14176">
        <v>20190821</v>
      </c>
      <c r="D14176" t="s">
        <v>8588</v>
      </c>
      <c r="E14176">
        <v>-1</v>
      </c>
      <c r="F14176" t="s">
        <v>5293</v>
      </c>
      <c r="G14176" t="s">
        <v>47338</v>
      </c>
      <c r="H14176" t="s">
        <v>15479</v>
      </c>
      <c r="I14176">
        <f t="shared" si="221"/>
        <v>581</v>
      </c>
      <c r="J14176" s="1" t="s">
        <v>38228</v>
      </c>
    </row>
    <row r="14177" spans="1:10">
      <c r="A14177">
        <v>8916</v>
      </c>
      <c r="B14177" t="s">
        <v>2009</v>
      </c>
      <c r="C14177">
        <v>20190821</v>
      </c>
      <c r="D14177" t="s">
        <v>6756</v>
      </c>
      <c r="E14177">
        <v>-1</v>
      </c>
      <c r="F14177" t="s">
        <v>5288</v>
      </c>
      <c r="G14177" t="s">
        <v>47339</v>
      </c>
      <c r="H14177" t="s">
        <v>15480</v>
      </c>
      <c r="I14177">
        <f t="shared" si="221"/>
        <v>55</v>
      </c>
      <c r="J14177" s="1" t="s">
        <v>38229</v>
      </c>
    </row>
    <row r="14178" spans="1:10">
      <c r="A14178">
        <v>9938</v>
      </c>
      <c r="B14178" t="s">
        <v>4375</v>
      </c>
      <c r="C14178">
        <v>20190821</v>
      </c>
      <c r="D14178" t="s">
        <v>5055</v>
      </c>
      <c r="E14178">
        <v>0</v>
      </c>
      <c r="F14178" t="s">
        <v>5288</v>
      </c>
      <c r="G14178" t="s">
        <v>47339</v>
      </c>
      <c r="H14178" t="s">
        <v>15481</v>
      </c>
      <c r="I14178">
        <f t="shared" si="221"/>
        <v>142</v>
      </c>
      <c r="J14178" s="1" t="s">
        <v>38230</v>
      </c>
    </row>
    <row r="14179" spans="1:10">
      <c r="A14179">
        <v>9943</v>
      </c>
      <c r="B14179" t="s">
        <v>3020</v>
      </c>
      <c r="C14179">
        <v>20190821</v>
      </c>
      <c r="D14179" t="s">
        <v>7104</v>
      </c>
      <c r="E14179">
        <v>0</v>
      </c>
      <c r="F14179" t="s">
        <v>5293</v>
      </c>
      <c r="G14179" t="s">
        <v>47338</v>
      </c>
      <c r="H14179" t="s">
        <v>15482</v>
      </c>
      <c r="I14179">
        <f t="shared" si="221"/>
        <v>685</v>
      </c>
      <c r="J14179" s="1" t="s">
        <v>38231</v>
      </c>
    </row>
    <row r="14180" spans="1:10">
      <c r="A14180">
        <v>9943</v>
      </c>
      <c r="B14180" t="s">
        <v>3020</v>
      </c>
      <c r="C14180">
        <v>20190821</v>
      </c>
      <c r="D14180" t="s">
        <v>7104</v>
      </c>
      <c r="E14180">
        <v>-1</v>
      </c>
      <c r="F14180" t="s">
        <v>5293</v>
      </c>
      <c r="G14180" t="s">
        <v>47338</v>
      </c>
      <c r="H14180" t="s">
        <v>15482</v>
      </c>
      <c r="I14180">
        <f t="shared" si="221"/>
        <v>685</v>
      </c>
      <c r="J14180" s="1" t="s">
        <v>38231</v>
      </c>
    </row>
    <row r="14181" spans="1:10">
      <c r="A14181">
        <v>1262</v>
      </c>
      <c r="B14181" t="s">
        <v>94</v>
      </c>
      <c r="C14181">
        <v>20190822</v>
      </c>
      <c r="D14181" t="s">
        <v>6845</v>
      </c>
      <c r="E14181">
        <v>0</v>
      </c>
      <c r="F14181" t="s">
        <v>5293</v>
      </c>
      <c r="G14181" t="s">
        <v>47338</v>
      </c>
      <c r="H14181" t="s">
        <v>15483</v>
      </c>
      <c r="I14181">
        <f t="shared" si="221"/>
        <v>983</v>
      </c>
      <c r="J14181" s="1" t="s">
        <v>38232</v>
      </c>
    </row>
    <row r="14182" spans="1:10">
      <c r="A14182">
        <v>1326</v>
      </c>
      <c r="B14182" t="s">
        <v>1768</v>
      </c>
      <c r="C14182">
        <v>20190822</v>
      </c>
      <c r="D14182" t="s">
        <v>7063</v>
      </c>
      <c r="E14182">
        <v>0</v>
      </c>
      <c r="F14182" t="s">
        <v>5293</v>
      </c>
      <c r="G14182" t="s">
        <v>5295</v>
      </c>
      <c r="H14182" t="s">
        <v>15484</v>
      </c>
      <c r="I14182">
        <f t="shared" si="221"/>
        <v>54</v>
      </c>
      <c r="J14182" s="1" t="s">
        <v>38233</v>
      </c>
    </row>
    <row r="14183" spans="1:10">
      <c r="A14183">
        <v>1440</v>
      </c>
      <c r="B14183" t="s">
        <v>4399</v>
      </c>
      <c r="C14183">
        <v>20190822</v>
      </c>
      <c r="D14183" t="s">
        <v>5055</v>
      </c>
      <c r="E14183">
        <v>0</v>
      </c>
      <c r="F14183" t="s">
        <v>5293</v>
      </c>
      <c r="G14183" t="s">
        <v>5295</v>
      </c>
      <c r="H14183" t="s">
        <v>15485</v>
      </c>
      <c r="I14183">
        <f t="shared" si="221"/>
        <v>469</v>
      </c>
      <c r="J14183" s="1" t="s">
        <v>38234</v>
      </c>
    </row>
    <row r="14184" spans="1:10">
      <c r="A14184">
        <v>1701</v>
      </c>
      <c r="B14184" t="s">
        <v>1904</v>
      </c>
      <c r="C14184">
        <v>20190822</v>
      </c>
      <c r="D14184" t="s">
        <v>6756</v>
      </c>
      <c r="E14184">
        <v>-1</v>
      </c>
      <c r="F14184" t="s">
        <v>5288</v>
      </c>
      <c r="G14184" t="s">
        <v>47339</v>
      </c>
      <c r="H14184" t="s">
        <v>15486</v>
      </c>
      <c r="I14184">
        <f t="shared" si="221"/>
        <v>204</v>
      </c>
      <c r="J14184" s="1" t="s">
        <v>38235</v>
      </c>
    </row>
    <row r="14185" spans="1:10">
      <c r="A14185">
        <v>1762</v>
      </c>
      <c r="B14185" t="s">
        <v>889</v>
      </c>
      <c r="C14185">
        <v>20190822</v>
      </c>
      <c r="D14185" t="s">
        <v>6845</v>
      </c>
      <c r="E14185">
        <v>-1</v>
      </c>
      <c r="F14185" t="s">
        <v>5288</v>
      </c>
      <c r="G14185" t="s">
        <v>47339</v>
      </c>
      <c r="H14185" t="s">
        <v>15486</v>
      </c>
      <c r="I14185">
        <f t="shared" si="221"/>
        <v>204</v>
      </c>
      <c r="J14185" s="1" t="s">
        <v>38235</v>
      </c>
    </row>
    <row r="14186" spans="1:10">
      <c r="A14186">
        <v>2065</v>
      </c>
      <c r="B14186" t="s">
        <v>4020</v>
      </c>
      <c r="C14186">
        <v>20190822</v>
      </c>
      <c r="D14186" t="s">
        <v>6756</v>
      </c>
      <c r="E14186">
        <v>0</v>
      </c>
      <c r="F14186" t="s">
        <v>5293</v>
      </c>
      <c r="G14186" t="s">
        <v>5295</v>
      </c>
      <c r="H14186" t="s">
        <v>15487</v>
      </c>
      <c r="I14186">
        <f t="shared" si="221"/>
        <v>399</v>
      </c>
      <c r="J14186" s="1" t="s">
        <v>38236</v>
      </c>
    </row>
    <row r="14187" spans="1:10">
      <c r="A14187">
        <v>2313</v>
      </c>
      <c r="B14187" t="s">
        <v>441</v>
      </c>
      <c r="C14187">
        <v>20190822</v>
      </c>
      <c r="D14187" t="s">
        <v>5055</v>
      </c>
      <c r="E14187">
        <v>0</v>
      </c>
      <c r="F14187" t="s">
        <v>5293</v>
      </c>
      <c r="G14187" t="s">
        <v>5295</v>
      </c>
      <c r="H14187" t="s">
        <v>15488</v>
      </c>
      <c r="I14187">
        <f t="shared" si="221"/>
        <v>126</v>
      </c>
      <c r="J14187" s="1" t="s">
        <v>38237</v>
      </c>
    </row>
    <row r="14188" spans="1:10">
      <c r="A14188">
        <v>2330</v>
      </c>
      <c r="B14188" t="s">
        <v>20</v>
      </c>
      <c r="C14188">
        <v>20190822</v>
      </c>
      <c r="D14188" t="s">
        <v>9443</v>
      </c>
      <c r="E14188">
        <v>0</v>
      </c>
      <c r="F14188" t="s">
        <v>5293</v>
      </c>
      <c r="G14188" t="s">
        <v>5295</v>
      </c>
      <c r="H14188" t="s">
        <v>15489</v>
      </c>
      <c r="I14188">
        <f t="shared" si="221"/>
        <v>124</v>
      </c>
      <c r="J14188" s="1" t="s">
        <v>38238</v>
      </c>
    </row>
    <row r="14189" spans="1:10">
      <c r="A14189">
        <v>2330</v>
      </c>
      <c r="B14189" t="s">
        <v>20</v>
      </c>
      <c r="C14189">
        <v>20190822</v>
      </c>
      <c r="D14189" t="s">
        <v>9443</v>
      </c>
      <c r="E14189">
        <v>0</v>
      </c>
      <c r="F14189" t="s">
        <v>5293</v>
      </c>
      <c r="G14189" t="s">
        <v>47338</v>
      </c>
      <c r="H14189" t="s">
        <v>15490</v>
      </c>
      <c r="I14189">
        <f t="shared" si="221"/>
        <v>390</v>
      </c>
      <c r="J14189" s="1" t="s">
        <v>38239</v>
      </c>
    </row>
    <row r="14190" spans="1:10">
      <c r="A14190">
        <v>2483</v>
      </c>
      <c r="B14190" t="s">
        <v>111</v>
      </c>
      <c r="C14190">
        <v>20190822</v>
      </c>
      <c r="D14190" t="s">
        <v>6756</v>
      </c>
      <c r="E14190">
        <v>0</v>
      </c>
      <c r="F14190" t="s">
        <v>5293</v>
      </c>
      <c r="G14190" t="s">
        <v>5295</v>
      </c>
      <c r="H14190" t="s">
        <v>15491</v>
      </c>
      <c r="I14190">
        <f t="shared" si="221"/>
        <v>93</v>
      </c>
      <c r="J14190" s="1" t="s">
        <v>38240</v>
      </c>
    </row>
    <row r="14191" spans="1:10">
      <c r="A14191">
        <v>2514</v>
      </c>
      <c r="B14191" t="s">
        <v>945</v>
      </c>
      <c r="C14191">
        <v>20190822</v>
      </c>
      <c r="D14191" t="s">
        <v>6845</v>
      </c>
      <c r="E14191">
        <v>-1</v>
      </c>
      <c r="F14191" t="s">
        <v>5288</v>
      </c>
      <c r="G14191" t="s">
        <v>47339</v>
      </c>
      <c r="H14191" t="s">
        <v>15492</v>
      </c>
      <c r="I14191">
        <f t="shared" si="221"/>
        <v>54</v>
      </c>
      <c r="J14191" s="1" t="s">
        <v>38241</v>
      </c>
    </row>
    <row r="14192" spans="1:10">
      <c r="A14192">
        <v>2719</v>
      </c>
      <c r="B14192" t="s">
        <v>2986</v>
      </c>
      <c r="C14192">
        <v>20190822</v>
      </c>
      <c r="D14192" t="s">
        <v>6845</v>
      </c>
      <c r="E14192">
        <v>-1</v>
      </c>
      <c r="F14192" t="s">
        <v>5293</v>
      </c>
      <c r="G14192" t="s">
        <v>47338</v>
      </c>
      <c r="H14192" t="s">
        <v>15493</v>
      </c>
      <c r="I14192">
        <f t="shared" si="221"/>
        <v>840</v>
      </c>
      <c r="J14192" s="1" t="s">
        <v>38242</v>
      </c>
    </row>
    <row r="14193" spans="1:10">
      <c r="A14193">
        <v>2890</v>
      </c>
      <c r="B14193" t="s">
        <v>5117</v>
      </c>
      <c r="C14193">
        <v>20190822</v>
      </c>
      <c r="D14193" t="s">
        <v>35</v>
      </c>
      <c r="E14193">
        <v>-1</v>
      </c>
      <c r="F14193" t="s">
        <v>5293</v>
      </c>
      <c r="G14193" t="s">
        <v>47338</v>
      </c>
      <c r="H14193" t="s">
        <v>15494</v>
      </c>
      <c r="I14193">
        <f t="shared" si="221"/>
        <v>330</v>
      </c>
      <c r="J14193" s="1" t="s">
        <v>38243</v>
      </c>
    </row>
    <row r="14194" spans="1:10">
      <c r="A14194">
        <v>2892</v>
      </c>
      <c r="B14194" t="s">
        <v>2844</v>
      </c>
      <c r="C14194">
        <v>20190822</v>
      </c>
      <c r="D14194" t="s">
        <v>35</v>
      </c>
      <c r="E14194">
        <v>0</v>
      </c>
      <c r="F14194" t="s">
        <v>5293</v>
      </c>
      <c r="G14194" t="s">
        <v>47338</v>
      </c>
      <c r="H14194" t="s">
        <v>15495</v>
      </c>
      <c r="I14194">
        <f t="shared" si="221"/>
        <v>67</v>
      </c>
      <c r="J14194" s="1" t="s">
        <v>38244</v>
      </c>
    </row>
    <row r="14195" spans="1:10">
      <c r="A14195">
        <v>3049</v>
      </c>
      <c r="B14195" t="s">
        <v>990</v>
      </c>
      <c r="C14195">
        <v>20190822</v>
      </c>
      <c r="D14195" t="s">
        <v>6845</v>
      </c>
      <c r="E14195">
        <v>-1</v>
      </c>
      <c r="F14195" t="s">
        <v>5288</v>
      </c>
      <c r="G14195" t="s">
        <v>5289</v>
      </c>
      <c r="H14195" t="s">
        <v>15454</v>
      </c>
      <c r="I14195">
        <f t="shared" si="221"/>
        <v>17</v>
      </c>
      <c r="J14195" s="1" t="s">
        <v>38203</v>
      </c>
    </row>
    <row r="14196" spans="1:10">
      <c r="A14196">
        <v>3054</v>
      </c>
      <c r="B14196" t="s">
        <v>469</v>
      </c>
      <c r="C14196">
        <v>20190822</v>
      </c>
      <c r="D14196" t="s">
        <v>6845</v>
      </c>
      <c r="E14196">
        <v>0</v>
      </c>
      <c r="F14196" t="s">
        <v>5293</v>
      </c>
      <c r="G14196" t="s">
        <v>5294</v>
      </c>
      <c r="H14196" t="s">
        <v>15496</v>
      </c>
      <c r="I14196">
        <f t="shared" si="221"/>
        <v>439</v>
      </c>
      <c r="J14196" s="1" t="s">
        <v>38245</v>
      </c>
    </row>
    <row r="14197" spans="1:10">
      <c r="A14197">
        <v>3260</v>
      </c>
      <c r="B14197" t="s">
        <v>2041</v>
      </c>
      <c r="C14197">
        <v>20190822</v>
      </c>
      <c r="D14197" t="s">
        <v>7104</v>
      </c>
      <c r="E14197">
        <v>0</v>
      </c>
      <c r="F14197" t="s">
        <v>5293</v>
      </c>
      <c r="G14197" t="s">
        <v>5294</v>
      </c>
      <c r="H14197" t="s">
        <v>15497</v>
      </c>
      <c r="I14197">
        <f t="shared" si="221"/>
        <v>343</v>
      </c>
      <c r="J14197" s="1" t="s">
        <v>38246</v>
      </c>
    </row>
    <row r="14198" spans="1:10">
      <c r="A14198">
        <v>3321</v>
      </c>
      <c r="B14198" t="s">
        <v>346</v>
      </c>
      <c r="C14198">
        <v>20190822</v>
      </c>
      <c r="D14198" t="s">
        <v>6759</v>
      </c>
      <c r="E14198">
        <v>0</v>
      </c>
      <c r="F14198" t="s">
        <v>5288</v>
      </c>
      <c r="G14198" t="s">
        <v>5289</v>
      </c>
      <c r="H14198" t="s">
        <v>15498</v>
      </c>
      <c r="I14198">
        <f t="shared" si="221"/>
        <v>19</v>
      </c>
      <c r="J14198" s="1" t="s">
        <v>38247</v>
      </c>
    </row>
    <row r="14199" spans="1:10">
      <c r="A14199">
        <v>3321</v>
      </c>
      <c r="B14199" t="s">
        <v>346</v>
      </c>
      <c r="C14199">
        <v>20190822</v>
      </c>
      <c r="D14199" t="s">
        <v>6759</v>
      </c>
      <c r="E14199">
        <v>-1</v>
      </c>
      <c r="F14199" t="s">
        <v>5288</v>
      </c>
      <c r="G14199" t="s">
        <v>5290</v>
      </c>
      <c r="H14199" t="s">
        <v>15499</v>
      </c>
      <c r="I14199">
        <f t="shared" si="221"/>
        <v>13</v>
      </c>
      <c r="J14199" s="1" t="s">
        <v>38248</v>
      </c>
    </row>
    <row r="14200" spans="1:10">
      <c r="A14200">
        <v>3494</v>
      </c>
      <c r="B14200" t="s">
        <v>679</v>
      </c>
      <c r="C14200">
        <v>20190822</v>
      </c>
      <c r="D14200" t="s">
        <v>6759</v>
      </c>
      <c r="E14200">
        <v>0</v>
      </c>
      <c r="F14200" t="s">
        <v>5288</v>
      </c>
      <c r="G14200" t="s">
        <v>5289</v>
      </c>
      <c r="H14200" t="s">
        <v>15500</v>
      </c>
      <c r="I14200">
        <f t="shared" si="221"/>
        <v>26</v>
      </c>
      <c r="J14200" s="1" t="s">
        <v>38249</v>
      </c>
    </row>
    <row r="14201" spans="1:10">
      <c r="A14201">
        <v>3708</v>
      </c>
      <c r="B14201" t="s">
        <v>1869</v>
      </c>
      <c r="C14201">
        <v>20190822</v>
      </c>
      <c r="D14201" t="s">
        <v>6756</v>
      </c>
      <c r="E14201">
        <v>0</v>
      </c>
      <c r="F14201" t="s">
        <v>5293</v>
      </c>
      <c r="G14201" t="s">
        <v>47338</v>
      </c>
      <c r="H14201" t="s">
        <v>15501</v>
      </c>
      <c r="I14201">
        <f t="shared" si="221"/>
        <v>437</v>
      </c>
      <c r="J14201" s="1" t="s">
        <v>38250</v>
      </c>
    </row>
    <row r="14202" spans="1:10">
      <c r="A14202">
        <v>4105</v>
      </c>
      <c r="B14202" t="s">
        <v>3736</v>
      </c>
      <c r="C14202">
        <v>20190822</v>
      </c>
      <c r="D14202" t="s">
        <v>5055</v>
      </c>
      <c r="E14202">
        <v>0</v>
      </c>
      <c r="F14202" t="s">
        <v>5293</v>
      </c>
      <c r="G14202" t="s">
        <v>47338</v>
      </c>
      <c r="H14202" t="s">
        <v>15502</v>
      </c>
      <c r="I14202">
        <f t="shared" si="221"/>
        <v>609</v>
      </c>
      <c r="J14202" s="1" t="s">
        <v>38251</v>
      </c>
    </row>
    <row r="14203" spans="1:10">
      <c r="A14203">
        <v>4175</v>
      </c>
      <c r="B14203" t="s">
        <v>1428</v>
      </c>
      <c r="C14203">
        <v>20190822</v>
      </c>
      <c r="D14203" t="s">
        <v>7104</v>
      </c>
      <c r="E14203">
        <v>1</v>
      </c>
      <c r="F14203" t="s">
        <v>5293</v>
      </c>
      <c r="G14203" t="s">
        <v>5294</v>
      </c>
      <c r="H14203" t="s">
        <v>15503</v>
      </c>
      <c r="I14203">
        <f t="shared" si="221"/>
        <v>327</v>
      </c>
      <c r="J14203" s="1" t="s">
        <v>38252</v>
      </c>
    </row>
    <row r="14204" spans="1:10">
      <c r="A14204">
        <v>4526</v>
      </c>
      <c r="B14204" t="s">
        <v>4593</v>
      </c>
      <c r="C14204">
        <v>20190822</v>
      </c>
      <c r="D14204" t="s">
        <v>6756</v>
      </c>
      <c r="E14204">
        <v>0</v>
      </c>
      <c r="F14204" t="s">
        <v>5293</v>
      </c>
      <c r="G14204" t="s">
        <v>5295</v>
      </c>
      <c r="H14204" t="s">
        <v>15504</v>
      </c>
      <c r="I14204">
        <f t="shared" si="221"/>
        <v>489</v>
      </c>
      <c r="J14204" s="1" t="s">
        <v>38253</v>
      </c>
    </row>
    <row r="14205" spans="1:10">
      <c r="A14205">
        <v>4728</v>
      </c>
      <c r="B14205" t="s">
        <v>7756</v>
      </c>
      <c r="C14205">
        <v>20190822</v>
      </c>
      <c r="D14205" t="s">
        <v>6756</v>
      </c>
      <c r="E14205">
        <v>-1</v>
      </c>
      <c r="F14205" t="s">
        <v>5288</v>
      </c>
      <c r="G14205" t="s">
        <v>47339</v>
      </c>
      <c r="H14205" t="s">
        <v>15505</v>
      </c>
      <c r="I14205">
        <f t="shared" si="221"/>
        <v>53</v>
      </c>
      <c r="J14205" s="1" t="s">
        <v>38254</v>
      </c>
    </row>
    <row r="14206" spans="1:10">
      <c r="A14206">
        <v>4728</v>
      </c>
      <c r="B14206" t="s">
        <v>7756</v>
      </c>
      <c r="C14206">
        <v>20190822</v>
      </c>
      <c r="D14206" t="s">
        <v>6756</v>
      </c>
      <c r="E14206">
        <v>-2</v>
      </c>
      <c r="F14206" t="s">
        <v>5288</v>
      </c>
      <c r="G14206" t="s">
        <v>47339</v>
      </c>
      <c r="H14206" t="s">
        <v>15506</v>
      </c>
      <c r="I14206">
        <f t="shared" si="221"/>
        <v>359</v>
      </c>
      <c r="J14206" s="1" t="s">
        <v>38255</v>
      </c>
    </row>
    <row r="14207" spans="1:10">
      <c r="A14207">
        <v>4766</v>
      </c>
      <c r="B14207" t="s">
        <v>6892</v>
      </c>
      <c r="C14207">
        <v>20190822</v>
      </c>
      <c r="D14207" t="s">
        <v>7104</v>
      </c>
      <c r="E14207">
        <v>0</v>
      </c>
      <c r="F14207" t="s">
        <v>5293</v>
      </c>
      <c r="G14207" t="s">
        <v>5295</v>
      </c>
      <c r="H14207" t="s">
        <v>15507</v>
      </c>
      <c r="I14207">
        <f t="shared" si="221"/>
        <v>137</v>
      </c>
      <c r="J14207" s="1" t="s">
        <v>38256</v>
      </c>
    </row>
    <row r="14208" spans="1:10">
      <c r="A14208">
        <v>4904</v>
      </c>
      <c r="B14208" t="s">
        <v>363</v>
      </c>
      <c r="C14208">
        <v>20190822</v>
      </c>
      <c r="D14208" t="s">
        <v>9450</v>
      </c>
      <c r="E14208">
        <v>0</v>
      </c>
      <c r="F14208" t="s">
        <v>5293</v>
      </c>
      <c r="G14208" t="s">
        <v>5295</v>
      </c>
      <c r="H14208" t="s">
        <v>15508</v>
      </c>
      <c r="I14208">
        <f t="shared" si="221"/>
        <v>55</v>
      </c>
      <c r="J14208" s="1" t="s">
        <v>38257</v>
      </c>
    </row>
    <row r="14209" spans="1:10">
      <c r="A14209">
        <v>4947</v>
      </c>
      <c r="B14209" t="s">
        <v>535</v>
      </c>
      <c r="C14209">
        <v>20190822</v>
      </c>
      <c r="D14209" t="s">
        <v>5055</v>
      </c>
      <c r="E14209">
        <v>0</v>
      </c>
      <c r="F14209" t="s">
        <v>5293</v>
      </c>
      <c r="G14209" t="s">
        <v>5294</v>
      </c>
      <c r="H14209" t="s">
        <v>15509</v>
      </c>
      <c r="I14209">
        <f t="shared" si="221"/>
        <v>224</v>
      </c>
      <c r="J14209" s="1" t="s">
        <v>38258</v>
      </c>
    </row>
    <row r="14210" spans="1:10">
      <c r="A14210">
        <v>6173</v>
      </c>
      <c r="B14210" t="s">
        <v>3005</v>
      </c>
      <c r="C14210">
        <v>20190822</v>
      </c>
      <c r="D14210" t="s">
        <v>7104</v>
      </c>
      <c r="E14210">
        <v>0</v>
      </c>
      <c r="F14210" t="s">
        <v>5293</v>
      </c>
      <c r="G14210" t="s">
        <v>5295</v>
      </c>
      <c r="H14210" t="s">
        <v>15510</v>
      </c>
      <c r="I14210">
        <f t="shared" si="221"/>
        <v>133</v>
      </c>
      <c r="J14210" s="1" t="s">
        <v>38259</v>
      </c>
    </row>
    <row r="14211" spans="1:10">
      <c r="A14211">
        <v>6446</v>
      </c>
      <c r="B14211" t="s">
        <v>401</v>
      </c>
      <c r="C14211">
        <v>20190822</v>
      </c>
      <c r="D14211" t="s">
        <v>6845</v>
      </c>
      <c r="E14211">
        <v>0</v>
      </c>
      <c r="F14211" t="s">
        <v>5293</v>
      </c>
      <c r="G14211" t="s">
        <v>47338</v>
      </c>
      <c r="H14211" t="s">
        <v>15511</v>
      </c>
      <c r="I14211">
        <f t="shared" ref="I14211:I14274" si="222">LEN(H14211)</f>
        <v>195</v>
      </c>
      <c r="J14211" s="1" t="s">
        <v>38260</v>
      </c>
    </row>
    <row r="14212" spans="1:10">
      <c r="A14212">
        <v>6497</v>
      </c>
      <c r="B14212" t="s">
        <v>282</v>
      </c>
      <c r="C14212">
        <v>20190822</v>
      </c>
      <c r="D14212" t="s">
        <v>6845</v>
      </c>
      <c r="E14212">
        <v>-1</v>
      </c>
      <c r="F14212" t="s">
        <v>5291</v>
      </c>
      <c r="G14212" t="s">
        <v>5292</v>
      </c>
      <c r="H14212" t="s">
        <v>15512</v>
      </c>
      <c r="I14212">
        <f t="shared" si="222"/>
        <v>39</v>
      </c>
      <c r="J14212" s="1" t="s">
        <v>38261</v>
      </c>
    </row>
    <row r="14213" spans="1:10">
      <c r="A14213">
        <v>6543</v>
      </c>
      <c r="B14213" t="s">
        <v>1578</v>
      </c>
      <c r="C14213">
        <v>20190822</v>
      </c>
      <c r="D14213" t="s">
        <v>8225</v>
      </c>
      <c r="E14213">
        <v>-1</v>
      </c>
      <c r="F14213" t="s">
        <v>5288</v>
      </c>
      <c r="G14213" t="s">
        <v>47339</v>
      </c>
      <c r="H14213" t="s">
        <v>15513</v>
      </c>
      <c r="I14213">
        <f t="shared" si="222"/>
        <v>54</v>
      </c>
      <c r="J14213" s="1" t="s">
        <v>38262</v>
      </c>
    </row>
    <row r="14214" spans="1:10">
      <c r="A14214">
        <v>6620</v>
      </c>
      <c r="B14214" t="s">
        <v>1275</v>
      </c>
      <c r="C14214">
        <v>20190822</v>
      </c>
      <c r="D14214" t="s">
        <v>6980</v>
      </c>
      <c r="E14214">
        <v>-1</v>
      </c>
      <c r="F14214" t="s">
        <v>5288</v>
      </c>
      <c r="G14214" t="s">
        <v>5290</v>
      </c>
      <c r="H14214" t="s">
        <v>15514</v>
      </c>
      <c r="I14214">
        <f t="shared" si="222"/>
        <v>78</v>
      </c>
      <c r="J14214" s="1" t="s">
        <v>38263</v>
      </c>
    </row>
    <row r="14215" spans="1:10">
      <c r="A14215">
        <v>6637</v>
      </c>
      <c r="B14215" t="s">
        <v>9519</v>
      </c>
      <c r="C14215">
        <v>20190822</v>
      </c>
      <c r="D14215" t="s">
        <v>8225</v>
      </c>
      <c r="E14215">
        <v>0</v>
      </c>
      <c r="F14215" t="s">
        <v>5288</v>
      </c>
      <c r="G14215" t="s">
        <v>5290</v>
      </c>
      <c r="H14215" t="s">
        <v>15515</v>
      </c>
      <c r="I14215">
        <f t="shared" si="222"/>
        <v>15</v>
      </c>
      <c r="J14215" s="1" t="s">
        <v>38264</v>
      </c>
    </row>
    <row r="14216" spans="1:10">
      <c r="A14216">
        <v>6655</v>
      </c>
      <c r="B14216" t="s">
        <v>7623</v>
      </c>
      <c r="C14216">
        <v>20190822</v>
      </c>
      <c r="D14216" t="s">
        <v>6845</v>
      </c>
      <c r="E14216">
        <v>-1</v>
      </c>
      <c r="F14216" t="s">
        <v>5288</v>
      </c>
      <c r="G14216" t="s">
        <v>47339</v>
      </c>
      <c r="H14216" t="s">
        <v>15516</v>
      </c>
      <c r="I14216">
        <f t="shared" si="222"/>
        <v>53</v>
      </c>
      <c r="J14216" s="1" t="s">
        <v>38265</v>
      </c>
    </row>
    <row r="14217" spans="1:10">
      <c r="A14217">
        <v>6680</v>
      </c>
      <c r="B14217" t="s">
        <v>7630</v>
      </c>
      <c r="C14217">
        <v>20190822</v>
      </c>
      <c r="D14217" t="s">
        <v>6756</v>
      </c>
      <c r="E14217">
        <v>0</v>
      </c>
      <c r="F14217" t="s">
        <v>5288</v>
      </c>
      <c r="G14217" t="s">
        <v>5290</v>
      </c>
      <c r="H14217" t="s">
        <v>15517</v>
      </c>
      <c r="I14217">
        <f t="shared" si="222"/>
        <v>23</v>
      </c>
      <c r="J14217" s="1" t="s">
        <v>38266</v>
      </c>
    </row>
    <row r="14218" spans="1:10">
      <c r="A14218">
        <v>6721</v>
      </c>
      <c r="B14218" t="s">
        <v>2870</v>
      </c>
      <c r="C14218">
        <v>20190822</v>
      </c>
      <c r="D14218" t="s">
        <v>8588</v>
      </c>
      <c r="E14218">
        <v>0</v>
      </c>
      <c r="F14218" t="s">
        <v>5293</v>
      </c>
      <c r="G14218" t="s">
        <v>5294</v>
      </c>
      <c r="H14218" t="s">
        <v>15518</v>
      </c>
      <c r="I14218">
        <f t="shared" si="222"/>
        <v>288</v>
      </c>
      <c r="J14218" s="1" t="s">
        <v>38267</v>
      </c>
    </row>
    <row r="14219" spans="1:10">
      <c r="A14219">
        <v>8119</v>
      </c>
      <c r="B14219" t="s">
        <v>8538</v>
      </c>
      <c r="C14219">
        <v>20190822</v>
      </c>
      <c r="D14219" t="s">
        <v>6980</v>
      </c>
      <c r="E14219">
        <v>1</v>
      </c>
      <c r="F14219" t="s">
        <v>5293</v>
      </c>
      <c r="G14219" t="s">
        <v>47338</v>
      </c>
      <c r="H14219" t="s">
        <v>15519</v>
      </c>
      <c r="I14219">
        <f t="shared" si="222"/>
        <v>254</v>
      </c>
      <c r="J14219" s="1" t="s">
        <v>38268</v>
      </c>
    </row>
    <row r="14220" spans="1:10">
      <c r="A14220">
        <v>8155</v>
      </c>
      <c r="B14220" t="s">
        <v>829</v>
      </c>
      <c r="C14220">
        <v>20190822</v>
      </c>
      <c r="D14220" t="s">
        <v>5055</v>
      </c>
      <c r="E14220">
        <v>0</v>
      </c>
      <c r="F14220" t="s">
        <v>5293</v>
      </c>
      <c r="G14220" t="s">
        <v>5294</v>
      </c>
      <c r="H14220" t="s">
        <v>15520</v>
      </c>
      <c r="I14220">
        <f t="shared" si="222"/>
        <v>241</v>
      </c>
      <c r="J14220" s="1" t="s">
        <v>38269</v>
      </c>
    </row>
    <row r="14221" spans="1:10">
      <c r="A14221">
        <v>8358</v>
      </c>
      <c r="B14221" t="s">
        <v>294</v>
      </c>
      <c r="C14221">
        <v>20190822</v>
      </c>
      <c r="D14221" t="s">
        <v>7104</v>
      </c>
      <c r="E14221">
        <v>-1</v>
      </c>
      <c r="F14221" t="s">
        <v>5288</v>
      </c>
      <c r="G14221" t="s">
        <v>5289</v>
      </c>
      <c r="H14221" t="s">
        <v>15521</v>
      </c>
      <c r="I14221">
        <f t="shared" si="222"/>
        <v>53</v>
      </c>
      <c r="J14221" s="1" t="s">
        <v>38270</v>
      </c>
    </row>
    <row r="14222" spans="1:10">
      <c r="A14222">
        <v>8359</v>
      </c>
      <c r="B14222" t="s">
        <v>3017</v>
      </c>
      <c r="C14222">
        <v>20190822</v>
      </c>
      <c r="D14222" t="s">
        <v>8588</v>
      </c>
      <c r="E14222">
        <v>-1</v>
      </c>
      <c r="F14222" t="s">
        <v>5293</v>
      </c>
      <c r="G14222" t="s">
        <v>47338</v>
      </c>
      <c r="H14222" t="s">
        <v>15522</v>
      </c>
      <c r="I14222">
        <f t="shared" si="222"/>
        <v>175</v>
      </c>
      <c r="J14222" s="1" t="s">
        <v>38271</v>
      </c>
    </row>
    <row r="14223" spans="1:10">
      <c r="A14223">
        <v>8916</v>
      </c>
      <c r="B14223" t="s">
        <v>2009</v>
      </c>
      <c r="C14223">
        <v>20190822</v>
      </c>
      <c r="D14223" t="s">
        <v>6756</v>
      </c>
      <c r="E14223">
        <v>0</v>
      </c>
      <c r="F14223" t="s">
        <v>5293</v>
      </c>
      <c r="G14223" t="s">
        <v>5294</v>
      </c>
      <c r="H14223" t="s">
        <v>15523</v>
      </c>
      <c r="I14223">
        <f t="shared" si="222"/>
        <v>288</v>
      </c>
      <c r="J14223" s="1" t="s">
        <v>38272</v>
      </c>
    </row>
    <row r="14224" spans="1:10">
      <c r="A14224">
        <v>9943</v>
      </c>
      <c r="B14224" t="s">
        <v>3020</v>
      </c>
      <c r="C14224">
        <v>20190822</v>
      </c>
      <c r="D14224" t="s">
        <v>7104</v>
      </c>
      <c r="E14224">
        <v>-1</v>
      </c>
      <c r="F14224" t="s">
        <v>5293</v>
      </c>
      <c r="G14224" t="s">
        <v>47338</v>
      </c>
      <c r="H14224" t="s">
        <v>15524</v>
      </c>
      <c r="I14224">
        <f t="shared" si="222"/>
        <v>245</v>
      </c>
      <c r="J14224" s="1" t="s">
        <v>38273</v>
      </c>
    </row>
    <row r="14225" spans="1:10">
      <c r="A14225">
        <v>1213</v>
      </c>
      <c r="B14225" t="s">
        <v>837</v>
      </c>
      <c r="C14225">
        <v>20190823</v>
      </c>
      <c r="D14225" t="s">
        <v>6730</v>
      </c>
      <c r="E14225">
        <v>-2</v>
      </c>
      <c r="F14225" t="s">
        <v>5288</v>
      </c>
      <c r="G14225" t="s">
        <v>47339</v>
      </c>
      <c r="H14225" t="s">
        <v>15525</v>
      </c>
      <c r="I14225">
        <f t="shared" si="222"/>
        <v>741</v>
      </c>
      <c r="J14225" s="1" t="s">
        <v>38274</v>
      </c>
    </row>
    <row r="14226" spans="1:10">
      <c r="A14226">
        <v>1434</v>
      </c>
      <c r="B14226" t="s">
        <v>15526</v>
      </c>
      <c r="C14226">
        <v>20190823</v>
      </c>
      <c r="D14226" t="s">
        <v>7063</v>
      </c>
      <c r="E14226">
        <v>0</v>
      </c>
      <c r="F14226" t="s">
        <v>5293</v>
      </c>
      <c r="G14226" t="s">
        <v>5294</v>
      </c>
      <c r="H14226" t="s">
        <v>15527</v>
      </c>
      <c r="I14226">
        <f t="shared" si="222"/>
        <v>426</v>
      </c>
      <c r="J14226" s="1" t="s">
        <v>38275</v>
      </c>
    </row>
    <row r="14227" spans="1:10">
      <c r="A14227">
        <v>1464</v>
      </c>
      <c r="B14227" t="s">
        <v>2219</v>
      </c>
      <c r="C14227">
        <v>20190823</v>
      </c>
      <c r="D14227" t="s">
        <v>6756</v>
      </c>
      <c r="E14227">
        <v>-1</v>
      </c>
      <c r="F14227" t="s">
        <v>5288</v>
      </c>
      <c r="G14227" t="s">
        <v>47339</v>
      </c>
      <c r="H14227" t="s">
        <v>15528</v>
      </c>
      <c r="I14227">
        <f t="shared" si="222"/>
        <v>57</v>
      </c>
      <c r="J14227" s="1" t="s">
        <v>38276</v>
      </c>
    </row>
    <row r="14228" spans="1:10">
      <c r="A14228">
        <v>1541</v>
      </c>
      <c r="B14228" t="s">
        <v>875</v>
      </c>
      <c r="C14228">
        <v>20190823</v>
      </c>
      <c r="D14228" t="s">
        <v>7104</v>
      </c>
      <c r="E14228">
        <v>-1</v>
      </c>
      <c r="F14228" t="s">
        <v>5288</v>
      </c>
      <c r="G14228" t="s">
        <v>47339</v>
      </c>
      <c r="H14228" t="s">
        <v>15529</v>
      </c>
      <c r="I14228">
        <f t="shared" si="222"/>
        <v>256</v>
      </c>
      <c r="J14228" s="1" t="s">
        <v>38277</v>
      </c>
    </row>
    <row r="14229" spans="1:10">
      <c r="A14229">
        <v>1582</v>
      </c>
      <c r="B14229" t="s">
        <v>1902</v>
      </c>
      <c r="C14229">
        <v>20190823</v>
      </c>
      <c r="D14229" t="s">
        <v>5055</v>
      </c>
      <c r="E14229">
        <v>0</v>
      </c>
      <c r="F14229" t="s">
        <v>5293</v>
      </c>
      <c r="G14229" t="s">
        <v>5294</v>
      </c>
      <c r="H14229" t="s">
        <v>15530</v>
      </c>
      <c r="I14229">
        <f t="shared" si="222"/>
        <v>252</v>
      </c>
      <c r="J14229" s="1" t="s">
        <v>38278</v>
      </c>
    </row>
    <row r="14230" spans="1:10">
      <c r="A14230">
        <v>1586</v>
      </c>
      <c r="B14230" t="s">
        <v>225</v>
      </c>
      <c r="C14230">
        <v>20190823</v>
      </c>
      <c r="D14230" t="s">
        <v>6845</v>
      </c>
      <c r="E14230">
        <v>-1</v>
      </c>
      <c r="F14230" t="s">
        <v>5288</v>
      </c>
      <c r="G14230" t="s">
        <v>5290</v>
      </c>
      <c r="H14230" t="s">
        <v>15531</v>
      </c>
      <c r="I14230">
        <f t="shared" si="222"/>
        <v>23</v>
      </c>
      <c r="J14230" s="1" t="s">
        <v>38279</v>
      </c>
    </row>
    <row r="14231" spans="1:10">
      <c r="A14231">
        <v>1730</v>
      </c>
      <c r="B14231" t="s">
        <v>4945</v>
      </c>
      <c r="C14231">
        <v>20190823</v>
      </c>
      <c r="D14231" t="s">
        <v>7104</v>
      </c>
      <c r="E14231">
        <v>-1</v>
      </c>
      <c r="F14231" t="s">
        <v>5288</v>
      </c>
      <c r="G14231" t="s">
        <v>5289</v>
      </c>
      <c r="H14231" t="s">
        <v>15532</v>
      </c>
      <c r="I14231">
        <f t="shared" si="222"/>
        <v>20</v>
      </c>
      <c r="J14231" s="1" t="s">
        <v>38280</v>
      </c>
    </row>
    <row r="14232" spans="1:10">
      <c r="A14232">
        <v>1737</v>
      </c>
      <c r="B14232" t="s">
        <v>6923</v>
      </c>
      <c r="C14232">
        <v>20190823</v>
      </c>
      <c r="D14232" t="s">
        <v>5055</v>
      </c>
      <c r="E14232">
        <v>0</v>
      </c>
      <c r="F14232" t="s">
        <v>5293</v>
      </c>
      <c r="G14232" t="s">
        <v>5294</v>
      </c>
      <c r="H14232" t="s">
        <v>15533</v>
      </c>
      <c r="I14232">
        <f t="shared" si="222"/>
        <v>621</v>
      </c>
      <c r="J14232" s="1" t="s">
        <v>38281</v>
      </c>
    </row>
    <row r="14233" spans="1:10">
      <c r="A14233">
        <v>1786</v>
      </c>
      <c r="B14233" t="s">
        <v>437</v>
      </c>
      <c r="C14233">
        <v>20190823</v>
      </c>
      <c r="D14233" t="s">
        <v>6756</v>
      </c>
      <c r="E14233">
        <v>0</v>
      </c>
      <c r="F14233" t="s">
        <v>5293</v>
      </c>
      <c r="G14233" t="s">
        <v>47338</v>
      </c>
      <c r="H14233" t="s">
        <v>15534</v>
      </c>
      <c r="I14233">
        <f t="shared" si="222"/>
        <v>90</v>
      </c>
      <c r="J14233" s="1" t="s">
        <v>38282</v>
      </c>
    </row>
    <row r="14234" spans="1:10">
      <c r="A14234">
        <v>1795</v>
      </c>
      <c r="B14234" t="s">
        <v>1452</v>
      </c>
      <c r="C14234">
        <v>20190823</v>
      </c>
      <c r="D14234" t="s">
        <v>6845</v>
      </c>
      <c r="E14234">
        <v>-1</v>
      </c>
      <c r="F14234" t="s">
        <v>5288</v>
      </c>
      <c r="G14234" t="s">
        <v>47339</v>
      </c>
      <c r="H14234" t="s">
        <v>15535</v>
      </c>
      <c r="I14234">
        <f t="shared" si="222"/>
        <v>97</v>
      </c>
      <c r="J14234" s="1" t="s">
        <v>38283</v>
      </c>
    </row>
    <row r="14235" spans="1:10">
      <c r="A14235">
        <v>1813</v>
      </c>
      <c r="B14235" t="s">
        <v>7881</v>
      </c>
      <c r="C14235">
        <v>20190823</v>
      </c>
      <c r="D14235" t="s">
        <v>6756</v>
      </c>
      <c r="E14235">
        <v>0</v>
      </c>
      <c r="F14235" t="s">
        <v>5293</v>
      </c>
      <c r="G14235" t="s">
        <v>5294</v>
      </c>
      <c r="H14235" t="s">
        <v>15536</v>
      </c>
      <c r="I14235">
        <f t="shared" si="222"/>
        <v>394</v>
      </c>
      <c r="J14235" s="1" t="s">
        <v>38284</v>
      </c>
    </row>
    <row r="14236" spans="1:10">
      <c r="A14236">
        <v>2002</v>
      </c>
      <c r="B14236" t="s">
        <v>1634</v>
      </c>
      <c r="C14236">
        <v>20190823</v>
      </c>
      <c r="D14236" t="s">
        <v>7063</v>
      </c>
      <c r="E14236">
        <v>0</v>
      </c>
      <c r="F14236" t="s">
        <v>5293</v>
      </c>
      <c r="G14236" t="s">
        <v>5294</v>
      </c>
      <c r="H14236" t="s">
        <v>15537</v>
      </c>
      <c r="I14236">
        <f t="shared" si="222"/>
        <v>175</v>
      </c>
      <c r="J14236" s="1" t="s">
        <v>38285</v>
      </c>
    </row>
    <row r="14237" spans="1:10">
      <c r="A14237">
        <v>2027</v>
      </c>
      <c r="B14237" t="s">
        <v>5023</v>
      </c>
      <c r="C14237">
        <v>20190823</v>
      </c>
      <c r="D14237" t="s">
        <v>6756</v>
      </c>
      <c r="E14237">
        <v>-1</v>
      </c>
      <c r="F14237" t="s">
        <v>5288</v>
      </c>
      <c r="G14237" t="s">
        <v>47339</v>
      </c>
      <c r="H14237" t="s">
        <v>15538</v>
      </c>
      <c r="I14237">
        <f t="shared" si="222"/>
        <v>57</v>
      </c>
      <c r="J14237" s="1" t="s">
        <v>38286</v>
      </c>
    </row>
    <row r="14238" spans="1:10">
      <c r="A14238">
        <v>2105</v>
      </c>
      <c r="B14238" t="s">
        <v>6494</v>
      </c>
      <c r="C14238">
        <v>20190823</v>
      </c>
      <c r="D14238" t="s">
        <v>7063</v>
      </c>
      <c r="E14238">
        <v>-1</v>
      </c>
      <c r="F14238" t="s">
        <v>5288</v>
      </c>
      <c r="G14238" t="s">
        <v>47339</v>
      </c>
      <c r="H14238" t="s">
        <v>15539</v>
      </c>
      <c r="I14238">
        <f t="shared" si="222"/>
        <v>57</v>
      </c>
      <c r="J14238" s="1" t="s">
        <v>38287</v>
      </c>
    </row>
    <row r="14239" spans="1:10">
      <c r="A14239">
        <v>2246</v>
      </c>
      <c r="B14239" t="s">
        <v>3612</v>
      </c>
      <c r="C14239">
        <v>20190823</v>
      </c>
      <c r="D14239" t="s">
        <v>6980</v>
      </c>
      <c r="E14239">
        <v>-1</v>
      </c>
      <c r="F14239" t="s">
        <v>5288</v>
      </c>
      <c r="G14239" t="s">
        <v>47339</v>
      </c>
      <c r="H14239" t="s">
        <v>15540</v>
      </c>
      <c r="I14239">
        <f t="shared" si="222"/>
        <v>50</v>
      </c>
      <c r="J14239" s="1" t="s">
        <v>38288</v>
      </c>
    </row>
    <row r="14240" spans="1:10">
      <c r="A14240">
        <v>2303</v>
      </c>
      <c r="B14240" t="s">
        <v>1914</v>
      </c>
      <c r="C14240">
        <v>20190823</v>
      </c>
      <c r="D14240" t="s">
        <v>7063</v>
      </c>
      <c r="E14240">
        <v>-1</v>
      </c>
      <c r="F14240" t="s">
        <v>5288</v>
      </c>
      <c r="G14240" t="s">
        <v>47339</v>
      </c>
      <c r="H14240" t="s">
        <v>15541</v>
      </c>
      <c r="I14240">
        <f t="shared" si="222"/>
        <v>52</v>
      </c>
      <c r="J14240" s="1" t="s">
        <v>38289</v>
      </c>
    </row>
    <row r="14241" spans="1:10">
      <c r="A14241">
        <v>2330</v>
      </c>
      <c r="B14241" t="s">
        <v>20</v>
      </c>
      <c r="C14241">
        <v>20190823</v>
      </c>
      <c r="D14241" t="s">
        <v>9443</v>
      </c>
      <c r="E14241">
        <v>0</v>
      </c>
      <c r="F14241" t="s">
        <v>5293</v>
      </c>
      <c r="G14241" t="s">
        <v>5295</v>
      </c>
      <c r="H14241" t="s">
        <v>15542</v>
      </c>
      <c r="I14241">
        <f t="shared" si="222"/>
        <v>97</v>
      </c>
      <c r="J14241" s="1" t="s">
        <v>38290</v>
      </c>
    </row>
    <row r="14242" spans="1:10">
      <c r="A14242">
        <v>2344</v>
      </c>
      <c r="B14242" t="s">
        <v>2979</v>
      </c>
      <c r="C14242">
        <v>20190823</v>
      </c>
      <c r="D14242" t="s">
        <v>5055</v>
      </c>
      <c r="E14242">
        <v>0</v>
      </c>
      <c r="F14242" t="s">
        <v>5293</v>
      </c>
      <c r="G14242" t="s">
        <v>5295</v>
      </c>
      <c r="H14242" t="s">
        <v>15543</v>
      </c>
      <c r="I14242">
        <f t="shared" si="222"/>
        <v>75</v>
      </c>
      <c r="J14242" s="1" t="s">
        <v>38291</v>
      </c>
    </row>
    <row r="14243" spans="1:10">
      <c r="A14243">
        <v>2409</v>
      </c>
      <c r="B14243" t="s">
        <v>107</v>
      </c>
      <c r="C14243">
        <v>20190823</v>
      </c>
      <c r="D14243" t="s">
        <v>7104</v>
      </c>
      <c r="E14243">
        <v>-1</v>
      </c>
      <c r="F14243" t="s">
        <v>5288</v>
      </c>
      <c r="G14243" t="s">
        <v>47339</v>
      </c>
      <c r="H14243" t="s">
        <v>15544</v>
      </c>
      <c r="I14243">
        <f t="shared" si="222"/>
        <v>52</v>
      </c>
      <c r="J14243" s="1" t="s">
        <v>38292</v>
      </c>
    </row>
    <row r="14244" spans="1:10">
      <c r="A14244">
        <v>2610</v>
      </c>
      <c r="B14244" t="s">
        <v>2132</v>
      </c>
      <c r="C14244">
        <v>20190823</v>
      </c>
      <c r="D14244" t="s">
        <v>6756</v>
      </c>
      <c r="E14244">
        <v>-1</v>
      </c>
      <c r="F14244" t="s">
        <v>5288</v>
      </c>
      <c r="G14244" t="s">
        <v>47339</v>
      </c>
      <c r="H14244" t="s">
        <v>15545</v>
      </c>
      <c r="I14244">
        <f t="shared" si="222"/>
        <v>263</v>
      </c>
      <c r="J14244" s="1" t="s">
        <v>38293</v>
      </c>
    </row>
    <row r="14245" spans="1:10">
      <c r="A14245">
        <v>2615</v>
      </c>
      <c r="B14245" t="s">
        <v>2841</v>
      </c>
      <c r="C14245">
        <v>20190823</v>
      </c>
      <c r="D14245" t="s">
        <v>7104</v>
      </c>
      <c r="E14245">
        <v>0</v>
      </c>
      <c r="F14245" t="s">
        <v>5293</v>
      </c>
      <c r="G14245" t="s">
        <v>5295</v>
      </c>
      <c r="H14245" t="s">
        <v>15546</v>
      </c>
      <c r="I14245">
        <f t="shared" si="222"/>
        <v>183</v>
      </c>
      <c r="J14245" s="1" t="s">
        <v>38294</v>
      </c>
    </row>
    <row r="14246" spans="1:10">
      <c r="A14246">
        <v>2617</v>
      </c>
      <c r="B14246" t="s">
        <v>3240</v>
      </c>
      <c r="C14246">
        <v>20190823</v>
      </c>
      <c r="D14246" t="s">
        <v>7104</v>
      </c>
      <c r="E14246">
        <v>-1</v>
      </c>
      <c r="F14246" t="s">
        <v>5288</v>
      </c>
      <c r="G14246" t="s">
        <v>47339</v>
      </c>
      <c r="H14246" t="s">
        <v>15547</v>
      </c>
      <c r="I14246">
        <f t="shared" si="222"/>
        <v>51</v>
      </c>
      <c r="J14246" s="1" t="s">
        <v>38295</v>
      </c>
    </row>
    <row r="14247" spans="1:10">
      <c r="A14247">
        <v>2705</v>
      </c>
      <c r="B14247" t="s">
        <v>1734</v>
      </c>
      <c r="C14247">
        <v>20190823</v>
      </c>
      <c r="D14247" t="s">
        <v>6759</v>
      </c>
      <c r="E14247">
        <v>0</v>
      </c>
      <c r="F14247" t="s">
        <v>5293</v>
      </c>
      <c r="G14247" t="s">
        <v>5294</v>
      </c>
      <c r="H14247" t="s">
        <v>15548</v>
      </c>
      <c r="I14247">
        <f t="shared" si="222"/>
        <v>379</v>
      </c>
      <c r="J14247" s="1" t="s">
        <v>38296</v>
      </c>
    </row>
    <row r="14248" spans="1:10">
      <c r="A14248">
        <v>2719</v>
      </c>
      <c r="B14248" t="s">
        <v>2986</v>
      </c>
      <c r="C14248">
        <v>20190823</v>
      </c>
      <c r="D14248" t="s">
        <v>6845</v>
      </c>
      <c r="E14248">
        <v>-1</v>
      </c>
      <c r="F14248" t="s">
        <v>5293</v>
      </c>
      <c r="G14248" t="s">
        <v>47338</v>
      </c>
      <c r="H14248" t="s">
        <v>15549</v>
      </c>
      <c r="I14248">
        <f t="shared" si="222"/>
        <v>373</v>
      </c>
      <c r="J14248" s="1" t="s">
        <v>38297</v>
      </c>
    </row>
    <row r="14249" spans="1:10">
      <c r="A14249">
        <v>2838</v>
      </c>
      <c r="B14249" t="s">
        <v>1510</v>
      </c>
      <c r="C14249">
        <v>20190823</v>
      </c>
      <c r="D14249" t="s">
        <v>35</v>
      </c>
      <c r="E14249">
        <v>-1</v>
      </c>
      <c r="F14249" t="s">
        <v>5297</v>
      </c>
      <c r="G14249" t="s">
        <v>5300</v>
      </c>
      <c r="H14249" t="s">
        <v>15550</v>
      </c>
      <c r="I14249">
        <f t="shared" si="222"/>
        <v>162</v>
      </c>
      <c r="J14249" s="1" t="s">
        <v>38298</v>
      </c>
    </row>
    <row r="14250" spans="1:10">
      <c r="A14250">
        <v>2890</v>
      </c>
      <c r="B14250" t="s">
        <v>5117</v>
      </c>
      <c r="C14250">
        <v>20190823</v>
      </c>
      <c r="D14250" t="s">
        <v>35</v>
      </c>
      <c r="E14250">
        <v>-1</v>
      </c>
      <c r="F14250" t="s">
        <v>5293</v>
      </c>
      <c r="G14250" t="s">
        <v>47338</v>
      </c>
      <c r="H14250" t="s">
        <v>15551</v>
      </c>
      <c r="I14250">
        <f t="shared" si="222"/>
        <v>219</v>
      </c>
      <c r="J14250" s="1" t="s">
        <v>38299</v>
      </c>
    </row>
    <row r="14251" spans="1:10">
      <c r="A14251">
        <v>2891</v>
      </c>
      <c r="B14251" t="s">
        <v>3051</v>
      </c>
      <c r="C14251">
        <v>20190823</v>
      </c>
      <c r="D14251" t="s">
        <v>35</v>
      </c>
      <c r="E14251">
        <v>0</v>
      </c>
      <c r="F14251" t="s">
        <v>5288</v>
      </c>
      <c r="G14251" t="s">
        <v>47339</v>
      </c>
      <c r="H14251" t="s">
        <v>15552</v>
      </c>
      <c r="I14251">
        <f t="shared" si="222"/>
        <v>254</v>
      </c>
      <c r="J14251" s="1" t="s">
        <v>38300</v>
      </c>
    </row>
    <row r="14252" spans="1:10">
      <c r="A14252">
        <v>3037</v>
      </c>
      <c r="B14252" t="s">
        <v>1692</v>
      </c>
      <c r="C14252">
        <v>20190823</v>
      </c>
      <c r="D14252" t="s">
        <v>5055</v>
      </c>
      <c r="E14252">
        <v>0</v>
      </c>
      <c r="F14252" t="s">
        <v>5293</v>
      </c>
      <c r="G14252" t="s">
        <v>5295</v>
      </c>
      <c r="H14252" t="s">
        <v>15553</v>
      </c>
      <c r="I14252">
        <f t="shared" si="222"/>
        <v>167</v>
      </c>
      <c r="J14252" s="1" t="s">
        <v>38301</v>
      </c>
    </row>
    <row r="14253" spans="1:10">
      <c r="A14253">
        <v>3037</v>
      </c>
      <c r="B14253" t="s">
        <v>1692</v>
      </c>
      <c r="C14253">
        <v>20190823</v>
      </c>
      <c r="D14253" t="s">
        <v>5055</v>
      </c>
      <c r="E14253">
        <v>-1</v>
      </c>
      <c r="F14253" t="s">
        <v>5288</v>
      </c>
      <c r="G14253" t="s">
        <v>47339</v>
      </c>
      <c r="H14253" t="s">
        <v>15554</v>
      </c>
      <c r="I14253">
        <f t="shared" si="222"/>
        <v>69</v>
      </c>
      <c r="J14253" s="1" t="s">
        <v>38302</v>
      </c>
    </row>
    <row r="14254" spans="1:10">
      <c r="A14254">
        <v>3289</v>
      </c>
      <c r="B14254" t="s">
        <v>1016</v>
      </c>
      <c r="C14254">
        <v>20190823</v>
      </c>
      <c r="D14254" t="s">
        <v>6759</v>
      </c>
      <c r="E14254">
        <v>-1</v>
      </c>
      <c r="F14254" t="s">
        <v>5288</v>
      </c>
      <c r="G14254" t="s">
        <v>47339</v>
      </c>
      <c r="H14254" t="s">
        <v>15555</v>
      </c>
      <c r="I14254">
        <f t="shared" si="222"/>
        <v>125</v>
      </c>
      <c r="J14254" s="1" t="s">
        <v>38303</v>
      </c>
    </row>
    <row r="14255" spans="1:10">
      <c r="A14255">
        <v>3321</v>
      </c>
      <c r="B14255" t="s">
        <v>346</v>
      </c>
      <c r="C14255">
        <v>20190823</v>
      </c>
      <c r="D14255" t="s">
        <v>6759</v>
      </c>
      <c r="E14255">
        <v>0</v>
      </c>
      <c r="F14255" t="s">
        <v>5288</v>
      </c>
      <c r="G14255" t="s">
        <v>5289</v>
      </c>
      <c r="H14255" t="s">
        <v>15498</v>
      </c>
      <c r="I14255">
        <f t="shared" si="222"/>
        <v>19</v>
      </c>
      <c r="J14255" s="1" t="s">
        <v>38247</v>
      </c>
    </row>
    <row r="14256" spans="1:10">
      <c r="A14256">
        <v>3429</v>
      </c>
      <c r="B14256" t="s">
        <v>7558</v>
      </c>
      <c r="C14256">
        <v>20190823</v>
      </c>
      <c r="D14256" t="s">
        <v>7566</v>
      </c>
      <c r="E14256">
        <v>-1</v>
      </c>
      <c r="F14256" t="s">
        <v>5288</v>
      </c>
      <c r="G14256" t="s">
        <v>5290</v>
      </c>
      <c r="H14256" t="s">
        <v>15556</v>
      </c>
      <c r="I14256">
        <f t="shared" si="222"/>
        <v>13</v>
      </c>
      <c r="J14256" s="1" t="s">
        <v>38304</v>
      </c>
    </row>
    <row r="14257" spans="1:10">
      <c r="A14257">
        <v>3494</v>
      </c>
      <c r="B14257" t="s">
        <v>679</v>
      </c>
      <c r="C14257">
        <v>20190823</v>
      </c>
      <c r="D14257" t="s">
        <v>6759</v>
      </c>
      <c r="E14257">
        <v>0</v>
      </c>
      <c r="F14257" t="s">
        <v>5288</v>
      </c>
      <c r="G14257" t="s">
        <v>5289</v>
      </c>
      <c r="H14257" t="s">
        <v>15557</v>
      </c>
      <c r="I14257">
        <f t="shared" si="222"/>
        <v>40</v>
      </c>
      <c r="J14257" s="1" t="s">
        <v>38305</v>
      </c>
    </row>
    <row r="14258" spans="1:10">
      <c r="A14258">
        <v>3562</v>
      </c>
      <c r="B14258" t="s">
        <v>94</v>
      </c>
      <c r="C14258">
        <v>20190823</v>
      </c>
      <c r="D14258" t="s">
        <v>6730</v>
      </c>
      <c r="E14258">
        <v>-2</v>
      </c>
      <c r="F14258" t="s">
        <v>5293</v>
      </c>
      <c r="G14258" t="s">
        <v>47338</v>
      </c>
      <c r="H14258" t="s">
        <v>15558</v>
      </c>
      <c r="I14258">
        <f t="shared" si="222"/>
        <v>422</v>
      </c>
      <c r="J14258" s="1" t="s">
        <v>38306</v>
      </c>
    </row>
    <row r="14259" spans="1:10">
      <c r="A14259">
        <v>3669</v>
      </c>
      <c r="B14259" t="s">
        <v>4759</v>
      </c>
      <c r="C14259">
        <v>20190823</v>
      </c>
      <c r="D14259" t="s">
        <v>7104</v>
      </c>
      <c r="E14259">
        <v>0</v>
      </c>
      <c r="F14259" t="s">
        <v>5293</v>
      </c>
      <c r="G14259" t="s">
        <v>5294</v>
      </c>
      <c r="H14259" t="s">
        <v>15559</v>
      </c>
      <c r="I14259">
        <f t="shared" si="222"/>
        <v>572</v>
      </c>
      <c r="J14259" s="1" t="s">
        <v>38307</v>
      </c>
    </row>
    <row r="14260" spans="1:10">
      <c r="A14260">
        <v>4129</v>
      </c>
      <c r="B14260" t="s">
        <v>128</v>
      </c>
      <c r="C14260">
        <v>20190823</v>
      </c>
      <c r="D14260" t="s">
        <v>6756</v>
      </c>
      <c r="E14260">
        <v>0</v>
      </c>
      <c r="F14260" t="s">
        <v>5293</v>
      </c>
      <c r="G14260" t="s">
        <v>5294</v>
      </c>
      <c r="H14260" t="s">
        <v>15560</v>
      </c>
      <c r="I14260">
        <f t="shared" si="222"/>
        <v>900</v>
      </c>
      <c r="J14260" s="1" t="s">
        <v>38308</v>
      </c>
    </row>
    <row r="14261" spans="1:10">
      <c r="A14261">
        <v>4171</v>
      </c>
      <c r="B14261" t="s">
        <v>4666</v>
      </c>
      <c r="C14261">
        <v>20190823</v>
      </c>
      <c r="D14261" t="s">
        <v>6759</v>
      </c>
      <c r="E14261">
        <v>0</v>
      </c>
      <c r="F14261" t="s">
        <v>5293</v>
      </c>
      <c r="G14261" t="s">
        <v>47338</v>
      </c>
      <c r="H14261" t="s">
        <v>15561</v>
      </c>
      <c r="I14261">
        <f t="shared" si="222"/>
        <v>110</v>
      </c>
      <c r="J14261" s="1" t="s">
        <v>38309</v>
      </c>
    </row>
    <row r="14262" spans="1:10">
      <c r="A14262">
        <v>4186</v>
      </c>
      <c r="B14262" t="s">
        <v>712</v>
      </c>
      <c r="C14262">
        <v>20190823</v>
      </c>
      <c r="D14262" t="s">
        <v>7566</v>
      </c>
      <c r="E14262">
        <v>0</v>
      </c>
      <c r="F14262" t="s">
        <v>5293</v>
      </c>
      <c r="G14262" t="s">
        <v>47338</v>
      </c>
      <c r="H14262" t="s">
        <v>15562</v>
      </c>
      <c r="I14262">
        <f t="shared" si="222"/>
        <v>538</v>
      </c>
      <c r="J14262" s="1" t="s">
        <v>38310</v>
      </c>
    </row>
    <row r="14263" spans="1:10">
      <c r="A14263">
        <v>4571</v>
      </c>
      <c r="B14263" t="s">
        <v>15563</v>
      </c>
      <c r="C14263">
        <v>20190823</v>
      </c>
      <c r="D14263" t="s">
        <v>35</v>
      </c>
      <c r="E14263">
        <v>1</v>
      </c>
      <c r="F14263" t="s">
        <v>5293</v>
      </c>
      <c r="G14263" t="s">
        <v>47338</v>
      </c>
      <c r="H14263" t="s">
        <v>15564</v>
      </c>
      <c r="I14263">
        <f t="shared" si="222"/>
        <v>102</v>
      </c>
      <c r="J14263" s="1" t="s">
        <v>38311</v>
      </c>
    </row>
    <row r="14264" spans="1:10">
      <c r="A14264">
        <v>4712</v>
      </c>
      <c r="B14264" t="s">
        <v>527</v>
      </c>
      <c r="C14264">
        <v>20190823</v>
      </c>
      <c r="D14264" t="s">
        <v>6759</v>
      </c>
      <c r="E14264">
        <v>-1</v>
      </c>
      <c r="F14264" t="s">
        <v>5288</v>
      </c>
      <c r="G14264" t="s">
        <v>5289</v>
      </c>
      <c r="H14264" t="s">
        <v>15565</v>
      </c>
      <c r="I14264">
        <f t="shared" si="222"/>
        <v>13</v>
      </c>
      <c r="J14264" s="1" t="s">
        <v>38312</v>
      </c>
    </row>
    <row r="14265" spans="1:10">
      <c r="A14265">
        <v>4726</v>
      </c>
      <c r="B14265" t="s">
        <v>55</v>
      </c>
      <c r="C14265">
        <v>20190823</v>
      </c>
      <c r="D14265" t="s">
        <v>6845</v>
      </c>
      <c r="E14265">
        <v>0</v>
      </c>
      <c r="F14265" t="s">
        <v>5288</v>
      </c>
      <c r="G14265" t="s">
        <v>5290</v>
      </c>
      <c r="H14265" t="s">
        <v>15566</v>
      </c>
      <c r="I14265">
        <f t="shared" si="222"/>
        <v>25</v>
      </c>
      <c r="J14265" s="1" t="s">
        <v>38313</v>
      </c>
    </row>
    <row r="14266" spans="1:10">
      <c r="A14266">
        <v>4735</v>
      </c>
      <c r="B14266" t="s">
        <v>3166</v>
      </c>
      <c r="C14266">
        <v>20190823</v>
      </c>
      <c r="D14266" t="s">
        <v>6756</v>
      </c>
      <c r="E14266">
        <v>0</v>
      </c>
      <c r="F14266" t="s">
        <v>5293</v>
      </c>
      <c r="G14266" t="s">
        <v>5294</v>
      </c>
      <c r="H14266" t="s">
        <v>15567</v>
      </c>
      <c r="I14266">
        <f t="shared" si="222"/>
        <v>661</v>
      </c>
      <c r="J14266" s="1" t="s">
        <v>38314</v>
      </c>
    </row>
    <row r="14267" spans="1:10">
      <c r="A14267">
        <v>4804</v>
      </c>
      <c r="B14267" t="s">
        <v>531</v>
      </c>
      <c r="C14267">
        <v>20190823</v>
      </c>
      <c r="D14267" t="s">
        <v>6845</v>
      </c>
      <c r="E14267">
        <v>0</v>
      </c>
      <c r="F14267" t="s">
        <v>5288</v>
      </c>
      <c r="G14267" t="s">
        <v>47339</v>
      </c>
      <c r="H14267" t="s">
        <v>15568</v>
      </c>
      <c r="I14267">
        <f t="shared" si="222"/>
        <v>55</v>
      </c>
      <c r="J14267" s="1" t="s">
        <v>38315</v>
      </c>
    </row>
    <row r="14268" spans="1:10">
      <c r="A14268">
        <v>4930</v>
      </c>
      <c r="B14268" t="s">
        <v>5368</v>
      </c>
      <c r="C14268">
        <v>20190823</v>
      </c>
      <c r="D14268" t="s">
        <v>7104</v>
      </c>
      <c r="E14268">
        <v>-1</v>
      </c>
      <c r="F14268" t="s">
        <v>5293</v>
      </c>
      <c r="G14268" t="s">
        <v>47338</v>
      </c>
      <c r="H14268" t="s">
        <v>15569</v>
      </c>
      <c r="I14268">
        <f t="shared" si="222"/>
        <v>306</v>
      </c>
      <c r="J14268" s="1" t="s">
        <v>38316</v>
      </c>
    </row>
    <row r="14269" spans="1:10">
      <c r="A14269">
        <v>4960</v>
      </c>
      <c r="B14269" t="s">
        <v>1432</v>
      </c>
      <c r="C14269">
        <v>20190823</v>
      </c>
      <c r="D14269" t="s">
        <v>4679</v>
      </c>
      <c r="E14269">
        <v>0</v>
      </c>
      <c r="F14269" t="s">
        <v>5293</v>
      </c>
      <c r="G14269" t="s">
        <v>5295</v>
      </c>
      <c r="H14269" t="s">
        <v>15570</v>
      </c>
      <c r="I14269">
        <f t="shared" si="222"/>
        <v>302</v>
      </c>
      <c r="J14269" s="1" t="s">
        <v>38317</v>
      </c>
    </row>
    <row r="14270" spans="1:10">
      <c r="A14270">
        <v>5321</v>
      </c>
      <c r="B14270" t="s">
        <v>1571</v>
      </c>
      <c r="C14270">
        <v>20190823</v>
      </c>
      <c r="D14270" t="s">
        <v>6759</v>
      </c>
      <c r="E14270">
        <v>0</v>
      </c>
      <c r="F14270" t="s">
        <v>5288</v>
      </c>
      <c r="G14270" t="s">
        <v>5290</v>
      </c>
      <c r="H14270" t="s">
        <v>15571</v>
      </c>
      <c r="I14270">
        <f t="shared" si="222"/>
        <v>15</v>
      </c>
      <c r="J14270" s="1" t="s">
        <v>38318</v>
      </c>
    </row>
    <row r="14271" spans="1:10">
      <c r="A14271">
        <v>5703</v>
      </c>
      <c r="B14271" t="s">
        <v>6543</v>
      </c>
      <c r="C14271">
        <v>20190823</v>
      </c>
      <c r="D14271" t="s">
        <v>6756</v>
      </c>
      <c r="E14271">
        <v>0</v>
      </c>
      <c r="F14271" t="s">
        <v>5288</v>
      </c>
      <c r="G14271" t="s">
        <v>5289</v>
      </c>
      <c r="H14271" t="s">
        <v>15572</v>
      </c>
      <c r="I14271">
        <f t="shared" si="222"/>
        <v>75</v>
      </c>
      <c r="J14271" s="1" t="s">
        <v>38319</v>
      </c>
    </row>
    <row r="14272" spans="1:10">
      <c r="A14272">
        <v>5703</v>
      </c>
      <c r="B14272" t="s">
        <v>6543</v>
      </c>
      <c r="C14272">
        <v>20190823</v>
      </c>
      <c r="D14272" t="s">
        <v>6756</v>
      </c>
      <c r="E14272">
        <v>-1</v>
      </c>
      <c r="F14272" t="s">
        <v>5288</v>
      </c>
      <c r="G14272" t="s">
        <v>5289</v>
      </c>
      <c r="H14272" t="s">
        <v>15572</v>
      </c>
      <c r="I14272">
        <f t="shared" si="222"/>
        <v>75</v>
      </c>
      <c r="J14272" s="1" t="s">
        <v>38319</v>
      </c>
    </row>
    <row r="14273" spans="1:10">
      <c r="A14273">
        <v>6027</v>
      </c>
      <c r="B14273" t="s">
        <v>1207</v>
      </c>
      <c r="C14273">
        <v>20190823</v>
      </c>
      <c r="D14273" t="s">
        <v>35</v>
      </c>
      <c r="E14273">
        <v>-1</v>
      </c>
      <c r="F14273" t="s">
        <v>5288</v>
      </c>
      <c r="G14273" t="s">
        <v>47339</v>
      </c>
      <c r="H14273" t="s">
        <v>15573</v>
      </c>
      <c r="I14273">
        <f t="shared" si="222"/>
        <v>186</v>
      </c>
      <c r="J14273" s="1" t="s">
        <v>38320</v>
      </c>
    </row>
    <row r="14274" spans="1:10">
      <c r="A14274">
        <v>6121</v>
      </c>
      <c r="B14274" t="s">
        <v>2862</v>
      </c>
      <c r="C14274">
        <v>20190823</v>
      </c>
      <c r="D14274" t="s">
        <v>7063</v>
      </c>
      <c r="E14274">
        <v>0</v>
      </c>
      <c r="F14274" t="s">
        <v>5293</v>
      </c>
      <c r="G14274" t="s">
        <v>5294</v>
      </c>
      <c r="H14274" t="s">
        <v>15574</v>
      </c>
      <c r="I14274">
        <f t="shared" si="222"/>
        <v>228</v>
      </c>
      <c r="J14274" s="1" t="s">
        <v>38321</v>
      </c>
    </row>
    <row r="14275" spans="1:10">
      <c r="A14275">
        <v>6131</v>
      </c>
      <c r="B14275" t="s">
        <v>772</v>
      </c>
      <c r="C14275">
        <v>20190823</v>
      </c>
      <c r="D14275" t="s">
        <v>4679</v>
      </c>
      <c r="E14275">
        <v>-1</v>
      </c>
      <c r="F14275" t="s">
        <v>5288</v>
      </c>
      <c r="G14275" t="s">
        <v>5290</v>
      </c>
      <c r="H14275" t="s">
        <v>15575</v>
      </c>
      <c r="I14275">
        <f t="shared" ref="I14275:I14338" si="223">LEN(H14275)</f>
        <v>21</v>
      </c>
      <c r="J14275" s="1" t="s">
        <v>38322</v>
      </c>
    </row>
    <row r="14276" spans="1:10">
      <c r="A14276">
        <v>6217</v>
      </c>
      <c r="B14276" t="s">
        <v>11772</v>
      </c>
      <c r="C14276">
        <v>20190823</v>
      </c>
      <c r="D14276" t="s">
        <v>6756</v>
      </c>
      <c r="E14276">
        <v>-1</v>
      </c>
      <c r="F14276" t="s">
        <v>5288</v>
      </c>
      <c r="G14276" t="s">
        <v>47339</v>
      </c>
      <c r="H14276" t="s">
        <v>15576</v>
      </c>
      <c r="I14276">
        <f t="shared" si="223"/>
        <v>53</v>
      </c>
      <c r="J14276" s="1" t="s">
        <v>38323</v>
      </c>
    </row>
    <row r="14277" spans="1:10">
      <c r="A14277">
        <v>6240</v>
      </c>
      <c r="B14277" t="s">
        <v>1242</v>
      </c>
      <c r="C14277">
        <v>20190823</v>
      </c>
      <c r="D14277" t="s">
        <v>6845</v>
      </c>
      <c r="E14277">
        <v>-1</v>
      </c>
      <c r="F14277" t="s">
        <v>5288</v>
      </c>
      <c r="G14277" t="s">
        <v>5289</v>
      </c>
      <c r="H14277" t="s">
        <v>15577</v>
      </c>
      <c r="I14277">
        <f t="shared" si="223"/>
        <v>13</v>
      </c>
      <c r="J14277" s="1" t="s">
        <v>38324</v>
      </c>
    </row>
    <row r="14278" spans="1:10">
      <c r="A14278">
        <v>6248</v>
      </c>
      <c r="B14278" t="s">
        <v>10255</v>
      </c>
      <c r="C14278">
        <v>20190823</v>
      </c>
      <c r="D14278" t="s">
        <v>15578</v>
      </c>
      <c r="E14278">
        <v>3</v>
      </c>
      <c r="F14278" t="s">
        <v>5291</v>
      </c>
      <c r="G14278" t="s">
        <v>47335</v>
      </c>
      <c r="H14278" t="s">
        <v>15579</v>
      </c>
      <c r="I14278">
        <f t="shared" si="223"/>
        <v>87</v>
      </c>
      <c r="J14278" s="1" t="s">
        <v>38325</v>
      </c>
    </row>
    <row r="14279" spans="1:10">
      <c r="A14279">
        <v>6261</v>
      </c>
      <c r="B14279" t="s">
        <v>397</v>
      </c>
      <c r="C14279">
        <v>20190823</v>
      </c>
      <c r="D14279" t="s">
        <v>5055</v>
      </c>
      <c r="E14279">
        <v>0</v>
      </c>
      <c r="F14279" t="s">
        <v>5293</v>
      </c>
      <c r="G14279" t="s">
        <v>47338</v>
      </c>
      <c r="H14279" t="s">
        <v>15580</v>
      </c>
      <c r="I14279">
        <f t="shared" si="223"/>
        <v>169</v>
      </c>
      <c r="J14279" s="1" t="s">
        <v>38326</v>
      </c>
    </row>
    <row r="14280" spans="1:10">
      <c r="A14280">
        <v>6271</v>
      </c>
      <c r="B14280" t="s">
        <v>4356</v>
      </c>
      <c r="C14280">
        <v>20190823</v>
      </c>
      <c r="D14280" t="s">
        <v>15581</v>
      </c>
      <c r="E14280">
        <v>0</v>
      </c>
      <c r="F14280" t="s">
        <v>5293</v>
      </c>
      <c r="G14280" t="s">
        <v>5294</v>
      </c>
      <c r="H14280" t="s">
        <v>15582</v>
      </c>
      <c r="I14280">
        <f t="shared" si="223"/>
        <v>775</v>
      </c>
      <c r="J14280" s="1" t="s">
        <v>38327</v>
      </c>
    </row>
    <row r="14281" spans="1:10">
      <c r="A14281">
        <v>6446</v>
      </c>
      <c r="B14281" t="s">
        <v>401</v>
      </c>
      <c r="C14281">
        <v>20190823</v>
      </c>
      <c r="D14281" t="s">
        <v>6845</v>
      </c>
      <c r="E14281">
        <v>1</v>
      </c>
      <c r="F14281" t="s">
        <v>5293</v>
      </c>
      <c r="G14281" t="s">
        <v>47338</v>
      </c>
      <c r="H14281" t="s">
        <v>15583</v>
      </c>
      <c r="I14281">
        <f t="shared" si="223"/>
        <v>381</v>
      </c>
      <c r="J14281" s="1" t="s">
        <v>38328</v>
      </c>
    </row>
    <row r="14282" spans="1:10">
      <c r="A14282">
        <v>6497</v>
      </c>
      <c r="B14282" t="s">
        <v>282</v>
      </c>
      <c r="C14282">
        <v>20190823</v>
      </c>
      <c r="D14282" t="s">
        <v>6845</v>
      </c>
      <c r="E14282">
        <v>-1</v>
      </c>
      <c r="F14282" t="s">
        <v>5291</v>
      </c>
      <c r="G14282" t="s">
        <v>5292</v>
      </c>
      <c r="H14282" t="s">
        <v>15584</v>
      </c>
      <c r="I14282">
        <f t="shared" si="223"/>
        <v>39</v>
      </c>
      <c r="J14282" s="1" t="s">
        <v>38329</v>
      </c>
    </row>
    <row r="14283" spans="1:10">
      <c r="A14283">
        <v>6568</v>
      </c>
      <c r="B14283" t="s">
        <v>5457</v>
      </c>
      <c r="C14283">
        <v>20190823</v>
      </c>
      <c r="D14283" t="s">
        <v>6756</v>
      </c>
      <c r="E14283">
        <v>0</v>
      </c>
      <c r="F14283" t="s">
        <v>5293</v>
      </c>
      <c r="G14283" t="s">
        <v>5294</v>
      </c>
      <c r="H14283" t="s">
        <v>15585</v>
      </c>
      <c r="I14283">
        <f t="shared" si="223"/>
        <v>346</v>
      </c>
      <c r="J14283" s="1" t="s">
        <v>38330</v>
      </c>
    </row>
    <row r="14284" spans="1:10">
      <c r="A14284">
        <v>6643</v>
      </c>
      <c r="B14284" t="s">
        <v>2005</v>
      </c>
      <c r="C14284">
        <v>20190823</v>
      </c>
      <c r="D14284" t="s">
        <v>6756</v>
      </c>
      <c r="E14284">
        <v>-1</v>
      </c>
      <c r="F14284" t="s">
        <v>5288</v>
      </c>
      <c r="G14284" t="s">
        <v>47339</v>
      </c>
      <c r="H14284" t="s">
        <v>15586</v>
      </c>
      <c r="I14284">
        <f t="shared" si="223"/>
        <v>48</v>
      </c>
      <c r="J14284" s="1" t="s">
        <v>38331</v>
      </c>
    </row>
    <row r="14285" spans="1:10">
      <c r="A14285">
        <v>8358</v>
      </c>
      <c r="B14285" t="s">
        <v>294</v>
      </c>
      <c r="C14285">
        <v>20190823</v>
      </c>
      <c r="D14285" t="s">
        <v>7104</v>
      </c>
      <c r="E14285">
        <v>-1</v>
      </c>
      <c r="F14285" t="s">
        <v>5288</v>
      </c>
      <c r="G14285" t="s">
        <v>5289</v>
      </c>
      <c r="H14285" t="s">
        <v>15587</v>
      </c>
      <c r="I14285">
        <f t="shared" si="223"/>
        <v>53</v>
      </c>
      <c r="J14285" s="1" t="s">
        <v>38332</v>
      </c>
    </row>
    <row r="14286" spans="1:10">
      <c r="A14286">
        <v>8450</v>
      </c>
      <c r="B14286" t="s">
        <v>5164</v>
      </c>
      <c r="C14286">
        <v>20190823</v>
      </c>
      <c r="D14286" t="s">
        <v>35</v>
      </c>
      <c r="E14286">
        <v>0</v>
      </c>
      <c r="F14286" t="s">
        <v>5288</v>
      </c>
      <c r="G14286" t="s">
        <v>47339</v>
      </c>
      <c r="H14286" t="s">
        <v>15588</v>
      </c>
      <c r="I14286">
        <f t="shared" si="223"/>
        <v>56</v>
      </c>
      <c r="J14286" s="1" t="s">
        <v>38333</v>
      </c>
    </row>
    <row r="14287" spans="1:10">
      <c r="A14287">
        <v>8466</v>
      </c>
      <c r="B14287" t="s">
        <v>5680</v>
      </c>
      <c r="C14287">
        <v>20190823</v>
      </c>
      <c r="D14287" t="s">
        <v>7104</v>
      </c>
      <c r="E14287">
        <v>0</v>
      </c>
      <c r="F14287" t="s">
        <v>5293</v>
      </c>
      <c r="G14287" t="s">
        <v>5294</v>
      </c>
      <c r="H14287" t="s">
        <v>15589</v>
      </c>
      <c r="I14287">
        <f t="shared" si="223"/>
        <v>418</v>
      </c>
      <c r="J14287" s="1" t="s">
        <v>38334</v>
      </c>
    </row>
    <row r="14288" spans="1:10">
      <c r="A14288">
        <v>8936</v>
      </c>
      <c r="B14288" t="s">
        <v>1445</v>
      </c>
      <c r="C14288">
        <v>20190823</v>
      </c>
      <c r="D14288" t="s">
        <v>6759</v>
      </c>
      <c r="E14288">
        <v>-1</v>
      </c>
      <c r="F14288" t="s">
        <v>5288</v>
      </c>
      <c r="G14288" t="s">
        <v>47339</v>
      </c>
      <c r="H14288" t="s">
        <v>15590</v>
      </c>
      <c r="I14288">
        <f t="shared" si="223"/>
        <v>126</v>
      </c>
      <c r="J14288" s="1" t="s">
        <v>38335</v>
      </c>
    </row>
    <row r="14289" spans="1:10">
      <c r="A14289">
        <v>2399</v>
      </c>
      <c r="B14289" t="s">
        <v>922</v>
      </c>
      <c r="C14289">
        <v>20190824</v>
      </c>
      <c r="D14289" t="s">
        <v>6756</v>
      </c>
      <c r="E14289">
        <v>-1</v>
      </c>
      <c r="F14289" t="s">
        <v>5288</v>
      </c>
      <c r="G14289" t="s">
        <v>5290</v>
      </c>
      <c r="H14289" t="s">
        <v>15591</v>
      </c>
      <c r="I14289">
        <f t="shared" si="223"/>
        <v>14</v>
      </c>
      <c r="J14289" s="1" t="s">
        <v>38336</v>
      </c>
    </row>
    <row r="14290" spans="1:10">
      <c r="A14290">
        <v>3444</v>
      </c>
      <c r="B14290" t="s">
        <v>6521</v>
      </c>
      <c r="C14290">
        <v>20190824</v>
      </c>
      <c r="D14290" t="s">
        <v>6756</v>
      </c>
      <c r="E14290">
        <v>0</v>
      </c>
      <c r="F14290" t="s">
        <v>5288</v>
      </c>
      <c r="G14290" t="s">
        <v>5289</v>
      </c>
      <c r="H14290" t="s">
        <v>15592</v>
      </c>
      <c r="I14290">
        <f t="shared" si="223"/>
        <v>22</v>
      </c>
      <c r="J14290" s="1" t="s">
        <v>38337</v>
      </c>
    </row>
    <row r="14291" spans="1:10">
      <c r="A14291">
        <v>6539</v>
      </c>
      <c r="B14291" t="s">
        <v>2963</v>
      </c>
      <c r="C14291">
        <v>20190824</v>
      </c>
      <c r="D14291" t="s">
        <v>8225</v>
      </c>
      <c r="E14291">
        <v>-1</v>
      </c>
      <c r="F14291" t="s">
        <v>5288</v>
      </c>
      <c r="G14291" t="s">
        <v>5290</v>
      </c>
      <c r="H14291" t="s">
        <v>15593</v>
      </c>
      <c r="I14291">
        <f t="shared" si="223"/>
        <v>15</v>
      </c>
      <c r="J14291" s="1" t="s">
        <v>38338</v>
      </c>
    </row>
    <row r="14292" spans="1:10">
      <c r="A14292">
        <v>4191</v>
      </c>
      <c r="B14292" t="s">
        <v>714</v>
      </c>
      <c r="C14292">
        <v>20190825</v>
      </c>
      <c r="D14292" t="s">
        <v>6980</v>
      </c>
      <c r="E14292">
        <v>1</v>
      </c>
      <c r="F14292" t="s">
        <v>5293</v>
      </c>
      <c r="G14292" t="s">
        <v>47338</v>
      </c>
      <c r="H14292" t="s">
        <v>15594</v>
      </c>
      <c r="I14292">
        <f t="shared" si="223"/>
        <v>458</v>
      </c>
      <c r="J14292" s="1" t="s">
        <v>38339</v>
      </c>
    </row>
    <row r="14293" spans="1:10">
      <c r="A14293">
        <v>1568</v>
      </c>
      <c r="B14293" t="s">
        <v>615</v>
      </c>
      <c r="C14293">
        <v>20190826</v>
      </c>
      <c r="D14293" t="s">
        <v>6756</v>
      </c>
      <c r="E14293">
        <v>-2</v>
      </c>
      <c r="F14293" t="s">
        <v>5293</v>
      </c>
      <c r="G14293" t="s">
        <v>5294</v>
      </c>
      <c r="H14293" t="s">
        <v>15595</v>
      </c>
      <c r="I14293">
        <f t="shared" si="223"/>
        <v>687</v>
      </c>
      <c r="J14293" s="1" t="s">
        <v>38340</v>
      </c>
    </row>
    <row r="14294" spans="1:10">
      <c r="A14294">
        <v>1737</v>
      </c>
      <c r="B14294" t="s">
        <v>6923</v>
      </c>
      <c r="C14294">
        <v>20190826</v>
      </c>
      <c r="D14294" t="s">
        <v>5055</v>
      </c>
      <c r="E14294">
        <v>0</v>
      </c>
      <c r="F14294" t="s">
        <v>5293</v>
      </c>
      <c r="G14294" t="s">
        <v>47338</v>
      </c>
      <c r="H14294" t="s">
        <v>15596</v>
      </c>
      <c r="I14294">
        <f t="shared" si="223"/>
        <v>317</v>
      </c>
      <c r="J14294" s="1" t="s">
        <v>38341</v>
      </c>
    </row>
    <row r="14295" spans="1:10">
      <c r="A14295">
        <v>1802</v>
      </c>
      <c r="B14295" t="s">
        <v>5909</v>
      </c>
      <c r="C14295">
        <v>20190826</v>
      </c>
      <c r="D14295" t="s">
        <v>7104</v>
      </c>
      <c r="E14295">
        <v>-1</v>
      </c>
      <c r="F14295" t="s">
        <v>5288</v>
      </c>
      <c r="G14295" t="s">
        <v>47339</v>
      </c>
      <c r="H14295" t="s">
        <v>15597</v>
      </c>
      <c r="I14295">
        <f t="shared" si="223"/>
        <v>118</v>
      </c>
      <c r="J14295" s="1" t="s">
        <v>38342</v>
      </c>
    </row>
    <row r="14296" spans="1:10">
      <c r="A14296">
        <v>2014</v>
      </c>
      <c r="B14296" t="s">
        <v>228</v>
      </c>
      <c r="C14296">
        <v>20190826</v>
      </c>
      <c r="D14296" t="s">
        <v>7104</v>
      </c>
      <c r="E14296">
        <v>0</v>
      </c>
      <c r="F14296" t="s">
        <v>5293</v>
      </c>
      <c r="G14296" t="s">
        <v>5294</v>
      </c>
      <c r="H14296" t="s">
        <v>15598</v>
      </c>
      <c r="I14296">
        <f t="shared" si="223"/>
        <v>133</v>
      </c>
      <c r="J14296" s="1" t="s">
        <v>38343</v>
      </c>
    </row>
    <row r="14297" spans="1:10">
      <c r="A14297">
        <v>2015</v>
      </c>
      <c r="B14297" t="s">
        <v>3372</v>
      </c>
      <c r="C14297">
        <v>20190826</v>
      </c>
      <c r="D14297" t="s">
        <v>7063</v>
      </c>
      <c r="E14297">
        <v>-1</v>
      </c>
      <c r="F14297" t="s">
        <v>5293</v>
      </c>
      <c r="G14297" t="s">
        <v>5294</v>
      </c>
      <c r="H14297" t="s">
        <v>15599</v>
      </c>
      <c r="I14297">
        <f t="shared" si="223"/>
        <v>290</v>
      </c>
      <c r="J14297" s="1" t="s">
        <v>38344</v>
      </c>
    </row>
    <row r="14298" spans="1:10">
      <c r="A14298">
        <v>2025</v>
      </c>
      <c r="B14298" t="s">
        <v>906</v>
      </c>
      <c r="C14298">
        <v>20190826</v>
      </c>
      <c r="D14298" t="s">
        <v>14735</v>
      </c>
      <c r="E14298">
        <v>-1</v>
      </c>
      <c r="F14298" t="s">
        <v>5288</v>
      </c>
      <c r="G14298" t="s">
        <v>5290</v>
      </c>
      <c r="H14298" t="s">
        <v>15600</v>
      </c>
      <c r="I14298">
        <f t="shared" si="223"/>
        <v>15</v>
      </c>
      <c r="J14298" s="1" t="s">
        <v>38345</v>
      </c>
    </row>
    <row r="14299" spans="1:10">
      <c r="A14299">
        <v>2201</v>
      </c>
      <c r="B14299" t="s">
        <v>99</v>
      </c>
      <c r="C14299">
        <v>20190826</v>
      </c>
      <c r="D14299" t="s">
        <v>5055</v>
      </c>
      <c r="E14299">
        <v>0</v>
      </c>
      <c r="F14299" t="s">
        <v>5293</v>
      </c>
      <c r="G14299" t="s">
        <v>5294</v>
      </c>
      <c r="H14299" t="s">
        <v>15601</v>
      </c>
      <c r="I14299">
        <f t="shared" si="223"/>
        <v>174</v>
      </c>
      <c r="J14299" s="1" t="s">
        <v>38346</v>
      </c>
    </row>
    <row r="14300" spans="1:10">
      <c r="A14300">
        <v>2330</v>
      </c>
      <c r="B14300" t="s">
        <v>20</v>
      </c>
      <c r="C14300">
        <v>20190826</v>
      </c>
      <c r="D14300" t="s">
        <v>9443</v>
      </c>
      <c r="E14300">
        <v>-1</v>
      </c>
      <c r="F14300" t="s">
        <v>5293</v>
      </c>
      <c r="G14300" t="s">
        <v>47338</v>
      </c>
      <c r="H14300" t="s">
        <v>15602</v>
      </c>
      <c r="I14300">
        <f t="shared" si="223"/>
        <v>421</v>
      </c>
      <c r="J14300" s="1" t="s">
        <v>38347</v>
      </c>
    </row>
    <row r="14301" spans="1:10">
      <c r="A14301">
        <v>2395</v>
      </c>
      <c r="B14301" t="s">
        <v>3382</v>
      </c>
      <c r="C14301">
        <v>20190826</v>
      </c>
      <c r="D14301" t="s">
        <v>9450</v>
      </c>
      <c r="E14301">
        <v>1</v>
      </c>
      <c r="F14301" t="s">
        <v>5293</v>
      </c>
      <c r="G14301" t="s">
        <v>47338</v>
      </c>
      <c r="H14301" t="s">
        <v>15603</v>
      </c>
      <c r="I14301">
        <f t="shared" si="223"/>
        <v>379</v>
      </c>
      <c r="J14301" s="1" t="s">
        <v>38348</v>
      </c>
    </row>
    <row r="14302" spans="1:10">
      <c r="A14302">
        <v>2478</v>
      </c>
      <c r="B14302" t="s">
        <v>2909</v>
      </c>
      <c r="C14302">
        <v>20190826</v>
      </c>
      <c r="D14302" t="s">
        <v>7104</v>
      </c>
      <c r="E14302">
        <v>-1</v>
      </c>
      <c r="F14302" t="s">
        <v>5293</v>
      </c>
      <c r="G14302" t="s">
        <v>47338</v>
      </c>
      <c r="H14302" t="s">
        <v>15604</v>
      </c>
      <c r="I14302">
        <f t="shared" si="223"/>
        <v>150</v>
      </c>
      <c r="J14302" s="1" t="s">
        <v>38349</v>
      </c>
    </row>
    <row r="14303" spans="1:10">
      <c r="A14303">
        <v>2514</v>
      </c>
      <c r="B14303" t="s">
        <v>945</v>
      </c>
      <c r="C14303">
        <v>20190826</v>
      </c>
      <c r="D14303" t="s">
        <v>6845</v>
      </c>
      <c r="E14303">
        <v>0</v>
      </c>
      <c r="F14303" t="s">
        <v>5293</v>
      </c>
      <c r="G14303" t="s">
        <v>5295</v>
      </c>
      <c r="H14303" t="s">
        <v>15605</v>
      </c>
      <c r="I14303">
        <f t="shared" si="223"/>
        <v>599</v>
      </c>
      <c r="J14303" s="1" t="s">
        <v>38350</v>
      </c>
    </row>
    <row r="14304" spans="1:10">
      <c r="A14304">
        <v>2548</v>
      </c>
      <c r="B14304" t="s">
        <v>333</v>
      </c>
      <c r="C14304">
        <v>20190826</v>
      </c>
      <c r="D14304" t="s">
        <v>5055</v>
      </c>
      <c r="E14304">
        <v>1</v>
      </c>
      <c r="F14304" t="s">
        <v>5293</v>
      </c>
      <c r="G14304" t="s">
        <v>5294</v>
      </c>
      <c r="H14304" t="s">
        <v>15606</v>
      </c>
      <c r="I14304">
        <f t="shared" si="223"/>
        <v>532</v>
      </c>
      <c r="J14304" s="1" t="s">
        <v>38351</v>
      </c>
    </row>
    <row r="14305" spans="1:10">
      <c r="A14305">
        <v>2617</v>
      </c>
      <c r="B14305" t="s">
        <v>3240</v>
      </c>
      <c r="C14305">
        <v>20190826</v>
      </c>
      <c r="D14305" t="s">
        <v>7104</v>
      </c>
      <c r="E14305">
        <v>-1</v>
      </c>
      <c r="F14305" t="s">
        <v>5288</v>
      </c>
      <c r="G14305" t="s">
        <v>47339</v>
      </c>
      <c r="H14305" t="s">
        <v>15607</v>
      </c>
      <c r="I14305">
        <f t="shared" si="223"/>
        <v>69</v>
      </c>
      <c r="J14305" s="1" t="s">
        <v>38352</v>
      </c>
    </row>
    <row r="14306" spans="1:10">
      <c r="A14306">
        <v>2755</v>
      </c>
      <c r="B14306" t="s">
        <v>6800</v>
      </c>
      <c r="C14306">
        <v>20190826</v>
      </c>
      <c r="D14306" t="s">
        <v>8225</v>
      </c>
      <c r="E14306">
        <v>-1</v>
      </c>
      <c r="F14306" t="s">
        <v>5291</v>
      </c>
      <c r="G14306" t="s">
        <v>5292</v>
      </c>
      <c r="H14306" t="s">
        <v>15608</v>
      </c>
      <c r="I14306">
        <f t="shared" si="223"/>
        <v>30</v>
      </c>
      <c r="J14306" s="1" t="s">
        <v>38353</v>
      </c>
    </row>
    <row r="14307" spans="1:10">
      <c r="A14307">
        <v>2834</v>
      </c>
      <c r="B14307" t="s">
        <v>1622</v>
      </c>
      <c r="C14307">
        <v>20190826</v>
      </c>
      <c r="D14307" t="s">
        <v>35</v>
      </c>
      <c r="E14307">
        <v>1</v>
      </c>
      <c r="F14307" t="s">
        <v>5293</v>
      </c>
      <c r="G14307" t="s">
        <v>47338</v>
      </c>
      <c r="H14307" t="s">
        <v>15609</v>
      </c>
      <c r="I14307">
        <f t="shared" si="223"/>
        <v>104</v>
      </c>
      <c r="J14307" s="1" t="s">
        <v>38354</v>
      </c>
    </row>
    <row r="14308" spans="1:10">
      <c r="A14308">
        <v>2885</v>
      </c>
      <c r="B14308" t="s">
        <v>971</v>
      </c>
      <c r="C14308">
        <v>20190826</v>
      </c>
      <c r="D14308" t="s">
        <v>35</v>
      </c>
      <c r="E14308">
        <v>0</v>
      </c>
      <c r="F14308" t="s">
        <v>5293</v>
      </c>
      <c r="G14308" t="s">
        <v>5295</v>
      </c>
      <c r="H14308" t="s">
        <v>15610</v>
      </c>
      <c r="I14308">
        <f t="shared" si="223"/>
        <v>67</v>
      </c>
      <c r="J14308" s="1" t="s">
        <v>38355</v>
      </c>
    </row>
    <row r="14309" spans="1:10">
      <c r="A14309">
        <v>2891</v>
      </c>
      <c r="B14309" t="s">
        <v>3051</v>
      </c>
      <c r="C14309">
        <v>20190826</v>
      </c>
      <c r="D14309" t="s">
        <v>35</v>
      </c>
      <c r="E14309">
        <v>0</v>
      </c>
      <c r="F14309" t="s">
        <v>5293</v>
      </c>
      <c r="G14309" t="s">
        <v>47338</v>
      </c>
      <c r="H14309" t="s">
        <v>15611</v>
      </c>
      <c r="I14309">
        <f t="shared" si="223"/>
        <v>244</v>
      </c>
      <c r="J14309" s="1" t="s">
        <v>38356</v>
      </c>
    </row>
    <row r="14310" spans="1:10">
      <c r="A14310">
        <v>2891</v>
      </c>
      <c r="B14310" t="s">
        <v>3051</v>
      </c>
      <c r="C14310">
        <v>20190826</v>
      </c>
      <c r="D14310" t="s">
        <v>35</v>
      </c>
      <c r="E14310">
        <v>-1</v>
      </c>
      <c r="F14310" t="s">
        <v>5288</v>
      </c>
      <c r="G14310" t="s">
        <v>47339</v>
      </c>
      <c r="H14310" t="s">
        <v>15612</v>
      </c>
      <c r="I14310">
        <f t="shared" si="223"/>
        <v>376</v>
      </c>
      <c r="J14310" s="1" t="s">
        <v>38357</v>
      </c>
    </row>
    <row r="14311" spans="1:10">
      <c r="A14311">
        <v>3025</v>
      </c>
      <c r="B14311" t="s">
        <v>11159</v>
      </c>
      <c r="C14311">
        <v>20190826</v>
      </c>
      <c r="D14311" t="s">
        <v>6756</v>
      </c>
      <c r="E14311">
        <v>0</v>
      </c>
      <c r="F14311" t="s">
        <v>5288</v>
      </c>
      <c r="G14311" t="s">
        <v>5289</v>
      </c>
      <c r="H14311" t="s">
        <v>15613</v>
      </c>
      <c r="I14311">
        <f t="shared" si="223"/>
        <v>40</v>
      </c>
      <c r="J14311" s="1" t="s">
        <v>38358</v>
      </c>
    </row>
    <row r="14312" spans="1:10">
      <c r="A14312">
        <v>3528</v>
      </c>
      <c r="B14312" t="s">
        <v>1046</v>
      </c>
      <c r="C14312">
        <v>20190826</v>
      </c>
      <c r="D14312" t="s">
        <v>6756</v>
      </c>
      <c r="E14312">
        <v>0</v>
      </c>
      <c r="F14312" t="s">
        <v>5288</v>
      </c>
      <c r="G14312" t="s">
        <v>47339</v>
      </c>
      <c r="H14312" t="s">
        <v>15614</v>
      </c>
      <c r="I14312">
        <f t="shared" si="223"/>
        <v>874</v>
      </c>
      <c r="J14312" s="1" t="s">
        <v>38359</v>
      </c>
    </row>
    <row r="14313" spans="1:10">
      <c r="A14313">
        <v>3528</v>
      </c>
      <c r="B14313" t="s">
        <v>1046</v>
      </c>
      <c r="C14313">
        <v>20190826</v>
      </c>
      <c r="D14313" t="s">
        <v>6756</v>
      </c>
      <c r="E14313">
        <v>-1</v>
      </c>
      <c r="F14313" t="s">
        <v>5288</v>
      </c>
      <c r="G14313" t="s">
        <v>5290</v>
      </c>
      <c r="H14313" t="s">
        <v>15615</v>
      </c>
      <c r="I14313">
        <f t="shared" si="223"/>
        <v>13</v>
      </c>
      <c r="J14313" s="1" t="s">
        <v>38360</v>
      </c>
    </row>
    <row r="14314" spans="1:10">
      <c r="A14314">
        <v>3570</v>
      </c>
      <c r="B14314" t="s">
        <v>11333</v>
      </c>
      <c r="C14314">
        <v>20190826</v>
      </c>
      <c r="D14314" t="s">
        <v>6756</v>
      </c>
      <c r="E14314">
        <v>-1</v>
      </c>
      <c r="F14314" t="s">
        <v>5288</v>
      </c>
      <c r="G14314" t="s">
        <v>5289</v>
      </c>
      <c r="H14314" t="s">
        <v>15616</v>
      </c>
      <c r="I14314">
        <f t="shared" si="223"/>
        <v>20</v>
      </c>
      <c r="J14314" s="1" t="s">
        <v>38361</v>
      </c>
    </row>
    <row r="14315" spans="1:10">
      <c r="A14315">
        <v>4133</v>
      </c>
      <c r="B14315" t="s">
        <v>1083</v>
      </c>
      <c r="C14315">
        <v>20190826</v>
      </c>
      <c r="D14315" t="s">
        <v>7104</v>
      </c>
      <c r="E14315">
        <v>0</v>
      </c>
      <c r="F14315" t="s">
        <v>5293</v>
      </c>
      <c r="G14315" t="s">
        <v>5295</v>
      </c>
      <c r="H14315" t="s">
        <v>15617</v>
      </c>
      <c r="I14315">
        <f t="shared" si="223"/>
        <v>389</v>
      </c>
      <c r="J14315" s="1" t="s">
        <v>38362</v>
      </c>
    </row>
    <row r="14316" spans="1:10">
      <c r="A14316">
        <v>4144</v>
      </c>
      <c r="B14316" t="s">
        <v>1085</v>
      </c>
      <c r="C14316">
        <v>20190826</v>
      </c>
      <c r="D14316" t="s">
        <v>7104</v>
      </c>
      <c r="E14316">
        <v>0</v>
      </c>
      <c r="F14316" t="s">
        <v>5293</v>
      </c>
      <c r="G14316" t="s">
        <v>47338</v>
      </c>
      <c r="H14316" t="s">
        <v>15618</v>
      </c>
      <c r="I14316">
        <f t="shared" si="223"/>
        <v>234</v>
      </c>
      <c r="J14316" s="1" t="s">
        <v>38363</v>
      </c>
    </row>
    <row r="14317" spans="1:10">
      <c r="A14317">
        <v>4529</v>
      </c>
      <c r="B14317" t="s">
        <v>1109</v>
      </c>
      <c r="C14317">
        <v>20190826</v>
      </c>
      <c r="D14317" t="s">
        <v>6730</v>
      </c>
      <c r="E14317">
        <v>0</v>
      </c>
      <c r="F14317" t="s">
        <v>5293</v>
      </c>
      <c r="G14317" t="s">
        <v>5295</v>
      </c>
      <c r="H14317" t="s">
        <v>15619</v>
      </c>
      <c r="I14317">
        <f t="shared" si="223"/>
        <v>389</v>
      </c>
      <c r="J14317" s="1" t="s">
        <v>38364</v>
      </c>
    </row>
    <row r="14318" spans="1:10">
      <c r="A14318">
        <v>4555</v>
      </c>
      <c r="B14318" t="s">
        <v>1935</v>
      </c>
      <c r="C14318">
        <v>20190826</v>
      </c>
      <c r="D14318" t="s">
        <v>6756</v>
      </c>
      <c r="E14318">
        <v>-1</v>
      </c>
      <c r="F14318" t="s">
        <v>5288</v>
      </c>
      <c r="G14318" t="s">
        <v>47339</v>
      </c>
      <c r="H14318" t="s">
        <v>15620</v>
      </c>
      <c r="I14318">
        <f t="shared" si="223"/>
        <v>112</v>
      </c>
      <c r="J14318" s="1" t="s">
        <v>38365</v>
      </c>
    </row>
    <row r="14319" spans="1:10">
      <c r="A14319">
        <v>4712</v>
      </c>
      <c r="B14319" t="s">
        <v>527</v>
      </c>
      <c r="C14319">
        <v>20190826</v>
      </c>
      <c r="D14319" t="s">
        <v>6759</v>
      </c>
      <c r="E14319">
        <v>-1</v>
      </c>
      <c r="F14319" t="s">
        <v>5288</v>
      </c>
      <c r="G14319" t="s">
        <v>5289</v>
      </c>
      <c r="H14319" t="s">
        <v>15621</v>
      </c>
      <c r="I14319">
        <f t="shared" si="223"/>
        <v>20</v>
      </c>
      <c r="J14319" s="1" t="s">
        <v>38366</v>
      </c>
    </row>
    <row r="14320" spans="1:10">
      <c r="A14320">
        <v>5244</v>
      </c>
      <c r="B14320" t="s">
        <v>300</v>
      </c>
      <c r="C14320">
        <v>20190826</v>
      </c>
      <c r="D14320" t="s">
        <v>8225</v>
      </c>
      <c r="E14320">
        <v>-1</v>
      </c>
      <c r="F14320" t="s">
        <v>5293</v>
      </c>
      <c r="G14320" t="s">
        <v>47338</v>
      </c>
      <c r="H14320" t="s">
        <v>15622</v>
      </c>
      <c r="I14320">
        <f t="shared" si="223"/>
        <v>236</v>
      </c>
      <c r="J14320" s="1" t="s">
        <v>38367</v>
      </c>
    </row>
    <row r="14321" spans="1:10">
      <c r="A14321">
        <v>5259</v>
      </c>
      <c r="B14321" t="s">
        <v>94</v>
      </c>
      <c r="C14321">
        <v>20190826</v>
      </c>
      <c r="D14321" t="s">
        <v>4679</v>
      </c>
      <c r="E14321">
        <v>-3</v>
      </c>
      <c r="F14321" t="s">
        <v>5296</v>
      </c>
      <c r="G14321" t="s">
        <v>47340</v>
      </c>
      <c r="H14321" t="s">
        <v>15623</v>
      </c>
      <c r="I14321">
        <f t="shared" si="223"/>
        <v>174</v>
      </c>
      <c r="J14321" s="1" t="s">
        <v>38368</v>
      </c>
    </row>
    <row r="14322" spans="1:10">
      <c r="A14322">
        <v>5259</v>
      </c>
      <c r="B14322" t="s">
        <v>94</v>
      </c>
      <c r="C14322">
        <v>20190826</v>
      </c>
      <c r="D14322" t="s">
        <v>4679</v>
      </c>
      <c r="E14322">
        <v>-3</v>
      </c>
      <c r="F14322" t="s">
        <v>5296</v>
      </c>
      <c r="G14322" t="s">
        <v>47340</v>
      </c>
      <c r="H14322" t="s">
        <v>15624</v>
      </c>
      <c r="I14322">
        <f t="shared" si="223"/>
        <v>223</v>
      </c>
      <c r="J14322" s="1" t="s">
        <v>38369</v>
      </c>
    </row>
    <row r="14323" spans="1:10">
      <c r="A14323">
        <v>5263</v>
      </c>
      <c r="B14323" t="s">
        <v>2058</v>
      </c>
      <c r="C14323">
        <v>20190826</v>
      </c>
      <c r="D14323" t="s">
        <v>6756</v>
      </c>
      <c r="E14323">
        <v>1</v>
      </c>
      <c r="F14323" t="s">
        <v>5293</v>
      </c>
      <c r="G14323" t="s">
        <v>5294</v>
      </c>
      <c r="H14323" t="s">
        <v>15625</v>
      </c>
      <c r="I14323">
        <f t="shared" si="223"/>
        <v>401</v>
      </c>
      <c r="J14323" s="1" t="s">
        <v>38370</v>
      </c>
    </row>
    <row r="14324" spans="1:10">
      <c r="A14324">
        <v>6220</v>
      </c>
      <c r="B14324" t="s">
        <v>5453</v>
      </c>
      <c r="C14324">
        <v>20190826</v>
      </c>
      <c r="D14324" t="s">
        <v>6756</v>
      </c>
      <c r="E14324">
        <v>-1</v>
      </c>
      <c r="F14324" t="s">
        <v>5288</v>
      </c>
      <c r="G14324" t="s">
        <v>47339</v>
      </c>
      <c r="H14324" t="s">
        <v>15626</v>
      </c>
      <c r="I14324">
        <f t="shared" si="223"/>
        <v>54</v>
      </c>
      <c r="J14324" s="1" t="s">
        <v>38371</v>
      </c>
    </row>
    <row r="14325" spans="1:10">
      <c r="A14325">
        <v>6240</v>
      </c>
      <c r="B14325" t="s">
        <v>1242</v>
      </c>
      <c r="C14325">
        <v>20190826</v>
      </c>
      <c r="D14325" t="s">
        <v>6845</v>
      </c>
      <c r="E14325">
        <v>-1</v>
      </c>
      <c r="F14325" t="s">
        <v>5288</v>
      </c>
      <c r="G14325" t="s">
        <v>5289</v>
      </c>
      <c r="H14325" t="s">
        <v>15627</v>
      </c>
      <c r="I14325">
        <f t="shared" si="223"/>
        <v>20</v>
      </c>
      <c r="J14325" s="1" t="s">
        <v>38372</v>
      </c>
    </row>
    <row r="14326" spans="1:10">
      <c r="A14326">
        <v>6251</v>
      </c>
      <c r="B14326" t="s">
        <v>66</v>
      </c>
      <c r="C14326">
        <v>20190826</v>
      </c>
      <c r="D14326" t="s">
        <v>6756</v>
      </c>
      <c r="E14326">
        <v>0</v>
      </c>
      <c r="F14326" t="s">
        <v>5293</v>
      </c>
      <c r="G14326" t="s">
        <v>47338</v>
      </c>
      <c r="H14326" t="s">
        <v>15628</v>
      </c>
      <c r="I14326">
        <f t="shared" si="223"/>
        <v>407</v>
      </c>
      <c r="J14326" s="1" t="s">
        <v>38373</v>
      </c>
    </row>
    <row r="14327" spans="1:10">
      <c r="A14327">
        <v>6251</v>
      </c>
      <c r="B14327" t="s">
        <v>66</v>
      </c>
      <c r="C14327">
        <v>20190826</v>
      </c>
      <c r="D14327" t="s">
        <v>6756</v>
      </c>
      <c r="E14327">
        <v>-1</v>
      </c>
      <c r="F14327" t="s">
        <v>5293</v>
      </c>
      <c r="G14327" t="s">
        <v>47338</v>
      </c>
      <c r="H14327" t="s">
        <v>15629</v>
      </c>
      <c r="I14327">
        <f t="shared" si="223"/>
        <v>256</v>
      </c>
      <c r="J14327" s="1" t="s">
        <v>38374</v>
      </c>
    </row>
    <row r="14328" spans="1:10">
      <c r="A14328">
        <v>6288</v>
      </c>
      <c r="B14328" t="s">
        <v>207</v>
      </c>
      <c r="C14328">
        <v>20190826</v>
      </c>
      <c r="D14328" t="s">
        <v>6845</v>
      </c>
      <c r="E14328">
        <v>1</v>
      </c>
      <c r="F14328" t="s">
        <v>5293</v>
      </c>
      <c r="G14328" t="s">
        <v>5294</v>
      </c>
      <c r="H14328" t="s">
        <v>15630</v>
      </c>
      <c r="I14328">
        <f t="shared" si="223"/>
        <v>1084</v>
      </c>
      <c r="J14328" s="1" t="s">
        <v>38375</v>
      </c>
    </row>
    <row r="14329" spans="1:10">
      <c r="A14329">
        <v>6452</v>
      </c>
      <c r="B14329" t="s">
        <v>4797</v>
      </c>
      <c r="C14329">
        <v>20190826</v>
      </c>
      <c r="D14329" t="s">
        <v>7104</v>
      </c>
      <c r="E14329">
        <v>1</v>
      </c>
      <c r="F14329" t="s">
        <v>5293</v>
      </c>
      <c r="G14329" t="s">
        <v>5294</v>
      </c>
      <c r="H14329" t="s">
        <v>15631</v>
      </c>
      <c r="I14329">
        <f t="shared" si="223"/>
        <v>195</v>
      </c>
      <c r="J14329" s="1" t="s">
        <v>38376</v>
      </c>
    </row>
    <row r="14330" spans="1:10">
      <c r="A14330">
        <v>6497</v>
      </c>
      <c r="B14330" t="s">
        <v>282</v>
      </c>
      <c r="C14330">
        <v>20190826</v>
      </c>
      <c r="D14330" t="s">
        <v>6845</v>
      </c>
      <c r="E14330">
        <v>-1</v>
      </c>
      <c r="F14330" t="s">
        <v>5291</v>
      </c>
      <c r="G14330" t="s">
        <v>5292</v>
      </c>
      <c r="H14330" t="s">
        <v>15632</v>
      </c>
      <c r="I14330">
        <f t="shared" si="223"/>
        <v>38</v>
      </c>
      <c r="J14330" s="1" t="s">
        <v>38377</v>
      </c>
    </row>
    <row r="14331" spans="1:10">
      <c r="A14331">
        <v>6655</v>
      </c>
      <c r="B14331" t="s">
        <v>7623</v>
      </c>
      <c r="C14331">
        <v>20190826</v>
      </c>
      <c r="D14331" t="s">
        <v>6845</v>
      </c>
      <c r="E14331">
        <v>-1</v>
      </c>
      <c r="F14331" t="s">
        <v>5288</v>
      </c>
      <c r="G14331" t="s">
        <v>47339</v>
      </c>
      <c r="H14331" t="s">
        <v>15633</v>
      </c>
      <c r="I14331">
        <f t="shared" si="223"/>
        <v>54</v>
      </c>
      <c r="J14331" s="1" t="s">
        <v>38378</v>
      </c>
    </row>
    <row r="14332" spans="1:10">
      <c r="A14332">
        <v>6682</v>
      </c>
      <c r="B14332" t="s">
        <v>1295</v>
      </c>
      <c r="C14332">
        <v>20190826</v>
      </c>
      <c r="D14332" t="s">
        <v>7566</v>
      </c>
      <c r="E14332">
        <v>0</v>
      </c>
      <c r="F14332" t="s">
        <v>5293</v>
      </c>
      <c r="G14332" t="s">
        <v>47338</v>
      </c>
      <c r="H14332" t="s">
        <v>15634</v>
      </c>
      <c r="I14332">
        <f t="shared" si="223"/>
        <v>73</v>
      </c>
      <c r="J14332" s="1" t="s">
        <v>38379</v>
      </c>
    </row>
    <row r="14333" spans="1:10">
      <c r="A14333">
        <v>8033</v>
      </c>
      <c r="B14333" t="s">
        <v>285</v>
      </c>
      <c r="C14333">
        <v>20190826</v>
      </c>
      <c r="D14333" t="s">
        <v>6759</v>
      </c>
      <c r="E14333">
        <v>0</v>
      </c>
      <c r="F14333" t="s">
        <v>5293</v>
      </c>
      <c r="G14333" t="s">
        <v>47338</v>
      </c>
      <c r="H14333" t="s">
        <v>15635</v>
      </c>
      <c r="I14333">
        <f t="shared" si="223"/>
        <v>172</v>
      </c>
      <c r="J14333" s="1" t="s">
        <v>38380</v>
      </c>
    </row>
    <row r="14334" spans="1:10">
      <c r="A14334">
        <v>8458</v>
      </c>
      <c r="B14334" t="s">
        <v>79</v>
      </c>
      <c r="C14334">
        <v>20190826</v>
      </c>
      <c r="D14334" t="s">
        <v>35</v>
      </c>
      <c r="E14334">
        <v>-1</v>
      </c>
      <c r="F14334" t="s">
        <v>5291</v>
      </c>
      <c r="G14334" t="s">
        <v>5292</v>
      </c>
      <c r="H14334" t="s">
        <v>15636</v>
      </c>
      <c r="I14334">
        <f t="shared" si="223"/>
        <v>30</v>
      </c>
      <c r="J14334" s="1" t="s">
        <v>38381</v>
      </c>
    </row>
    <row r="14335" spans="1:10">
      <c r="A14335">
        <v>8476</v>
      </c>
      <c r="B14335" t="s">
        <v>1336</v>
      </c>
      <c r="C14335">
        <v>20190826</v>
      </c>
      <c r="D14335" t="s">
        <v>6730</v>
      </c>
      <c r="E14335">
        <v>1</v>
      </c>
      <c r="F14335" t="s">
        <v>5293</v>
      </c>
      <c r="G14335" t="s">
        <v>47338</v>
      </c>
      <c r="H14335" t="s">
        <v>15637</v>
      </c>
      <c r="I14335">
        <f t="shared" si="223"/>
        <v>108</v>
      </c>
      <c r="J14335" s="1" t="s">
        <v>38382</v>
      </c>
    </row>
    <row r="14336" spans="1:10">
      <c r="A14336">
        <v>1264</v>
      </c>
      <c r="B14336" t="s">
        <v>4377</v>
      </c>
      <c r="C14336">
        <v>20190827</v>
      </c>
      <c r="D14336" t="s">
        <v>7104</v>
      </c>
      <c r="E14336">
        <v>0</v>
      </c>
      <c r="F14336" t="s">
        <v>5293</v>
      </c>
      <c r="G14336" t="s">
        <v>5294</v>
      </c>
      <c r="H14336" t="s">
        <v>15638</v>
      </c>
      <c r="I14336">
        <f t="shared" si="223"/>
        <v>348</v>
      </c>
      <c r="J14336" s="1" t="s">
        <v>38383</v>
      </c>
    </row>
    <row r="14337" spans="1:10">
      <c r="A14337">
        <v>1338</v>
      </c>
      <c r="B14337" t="s">
        <v>600</v>
      </c>
      <c r="C14337">
        <v>20190827</v>
      </c>
      <c r="D14337" t="s">
        <v>5055</v>
      </c>
      <c r="E14337">
        <v>0</v>
      </c>
      <c r="F14337" t="s">
        <v>5293</v>
      </c>
      <c r="G14337" t="s">
        <v>5294</v>
      </c>
      <c r="H14337" t="s">
        <v>15639</v>
      </c>
      <c r="I14337">
        <f t="shared" si="223"/>
        <v>684</v>
      </c>
      <c r="J14337" s="1" t="s">
        <v>38384</v>
      </c>
    </row>
    <row r="14338" spans="1:10">
      <c r="A14338">
        <v>1608</v>
      </c>
      <c r="B14338" t="s">
        <v>4015</v>
      </c>
      <c r="C14338">
        <v>20190827</v>
      </c>
      <c r="D14338" t="s">
        <v>7104</v>
      </c>
      <c r="E14338">
        <v>-1</v>
      </c>
      <c r="F14338" t="s">
        <v>5288</v>
      </c>
      <c r="G14338" t="s">
        <v>5290</v>
      </c>
      <c r="H14338" t="s">
        <v>15640</v>
      </c>
      <c r="I14338">
        <f t="shared" si="223"/>
        <v>15</v>
      </c>
      <c r="J14338" s="1" t="s">
        <v>38385</v>
      </c>
    </row>
    <row r="14339" spans="1:10">
      <c r="A14339">
        <v>2023</v>
      </c>
      <c r="B14339" t="s">
        <v>2555</v>
      </c>
      <c r="C14339">
        <v>20190827</v>
      </c>
      <c r="D14339" t="s">
        <v>6756</v>
      </c>
      <c r="E14339">
        <v>0</v>
      </c>
      <c r="F14339" t="s">
        <v>5293</v>
      </c>
      <c r="G14339" t="s">
        <v>47338</v>
      </c>
      <c r="H14339" t="s">
        <v>15641</v>
      </c>
      <c r="I14339">
        <f t="shared" ref="I14339:I14402" si="224">LEN(H14339)</f>
        <v>364</v>
      </c>
      <c r="J14339" s="1" t="s">
        <v>38386</v>
      </c>
    </row>
    <row r="14340" spans="1:10">
      <c r="A14340">
        <v>2027</v>
      </c>
      <c r="B14340" t="s">
        <v>5023</v>
      </c>
      <c r="C14340">
        <v>20190827</v>
      </c>
      <c r="D14340" t="s">
        <v>6756</v>
      </c>
      <c r="E14340">
        <v>-1</v>
      </c>
      <c r="F14340" t="s">
        <v>5288</v>
      </c>
      <c r="G14340" t="s">
        <v>47339</v>
      </c>
      <c r="H14340" t="s">
        <v>15642</v>
      </c>
      <c r="I14340">
        <f t="shared" si="224"/>
        <v>57</v>
      </c>
      <c r="J14340" s="1" t="s">
        <v>38387</v>
      </c>
    </row>
    <row r="14341" spans="1:10">
      <c r="A14341">
        <v>2115</v>
      </c>
      <c r="B14341" t="s">
        <v>6567</v>
      </c>
      <c r="C14341">
        <v>20190827</v>
      </c>
      <c r="D14341" t="s">
        <v>7104</v>
      </c>
      <c r="E14341">
        <v>0</v>
      </c>
      <c r="F14341" t="s">
        <v>5293</v>
      </c>
      <c r="G14341" t="s">
        <v>5295</v>
      </c>
      <c r="H14341" t="s">
        <v>15643</v>
      </c>
      <c r="I14341">
        <f t="shared" si="224"/>
        <v>784</v>
      </c>
      <c r="J14341" s="1" t="s">
        <v>38388</v>
      </c>
    </row>
    <row r="14342" spans="1:10">
      <c r="A14342">
        <v>2308</v>
      </c>
      <c r="B14342" t="s">
        <v>2303</v>
      </c>
      <c r="C14342">
        <v>20190827</v>
      </c>
      <c r="D14342" t="s">
        <v>9443</v>
      </c>
      <c r="E14342">
        <v>0</v>
      </c>
      <c r="F14342" t="s">
        <v>5293</v>
      </c>
      <c r="G14342" t="s">
        <v>47338</v>
      </c>
      <c r="H14342" t="s">
        <v>15644</v>
      </c>
      <c r="I14342">
        <f t="shared" si="224"/>
        <v>247</v>
      </c>
      <c r="J14342" s="1" t="s">
        <v>38389</v>
      </c>
    </row>
    <row r="14343" spans="1:10">
      <c r="A14343">
        <v>2317</v>
      </c>
      <c r="B14343" t="s">
        <v>1355</v>
      </c>
      <c r="C14343">
        <v>20190827</v>
      </c>
      <c r="D14343" t="s">
        <v>9450</v>
      </c>
      <c r="E14343">
        <v>0</v>
      </c>
      <c r="F14343" t="s">
        <v>5293</v>
      </c>
      <c r="G14343" t="s">
        <v>5295</v>
      </c>
      <c r="H14343" t="s">
        <v>15645</v>
      </c>
      <c r="I14343">
        <f t="shared" si="224"/>
        <v>282</v>
      </c>
      <c r="J14343" s="1" t="s">
        <v>38390</v>
      </c>
    </row>
    <row r="14344" spans="1:10">
      <c r="A14344">
        <v>2330</v>
      </c>
      <c r="B14344" t="s">
        <v>20</v>
      </c>
      <c r="C14344">
        <v>20190827</v>
      </c>
      <c r="D14344" t="s">
        <v>9443</v>
      </c>
      <c r="E14344">
        <v>0</v>
      </c>
      <c r="F14344" t="s">
        <v>5293</v>
      </c>
      <c r="G14344" t="s">
        <v>5295</v>
      </c>
      <c r="H14344" t="s">
        <v>15646</v>
      </c>
      <c r="I14344">
        <f t="shared" si="224"/>
        <v>57</v>
      </c>
      <c r="J14344" s="1" t="s">
        <v>38391</v>
      </c>
    </row>
    <row r="14345" spans="1:10">
      <c r="A14345">
        <v>2330</v>
      </c>
      <c r="B14345" t="s">
        <v>20</v>
      </c>
      <c r="C14345">
        <v>20190827</v>
      </c>
      <c r="D14345" t="s">
        <v>9443</v>
      </c>
      <c r="E14345">
        <v>-1</v>
      </c>
      <c r="F14345" t="s">
        <v>5293</v>
      </c>
      <c r="G14345" t="s">
        <v>47338</v>
      </c>
      <c r="H14345" t="s">
        <v>15647</v>
      </c>
      <c r="I14345">
        <f t="shared" si="224"/>
        <v>321</v>
      </c>
      <c r="J14345" s="1" t="s">
        <v>38392</v>
      </c>
    </row>
    <row r="14346" spans="1:10">
      <c r="A14346">
        <v>2485</v>
      </c>
      <c r="B14346" t="s">
        <v>10299</v>
      </c>
      <c r="C14346">
        <v>20190827</v>
      </c>
      <c r="D14346" t="s">
        <v>7104</v>
      </c>
      <c r="E14346">
        <v>-1</v>
      </c>
      <c r="F14346" t="s">
        <v>5293</v>
      </c>
      <c r="G14346" t="s">
        <v>47338</v>
      </c>
      <c r="H14346" t="s">
        <v>15648</v>
      </c>
      <c r="I14346">
        <f t="shared" si="224"/>
        <v>133</v>
      </c>
      <c r="J14346" s="1" t="s">
        <v>38393</v>
      </c>
    </row>
    <row r="14347" spans="1:10">
      <c r="A14347">
        <v>2514</v>
      </c>
      <c r="B14347" t="s">
        <v>945</v>
      </c>
      <c r="C14347">
        <v>20190827</v>
      </c>
      <c r="D14347" t="s">
        <v>6845</v>
      </c>
      <c r="E14347">
        <v>-1</v>
      </c>
      <c r="F14347" t="s">
        <v>5297</v>
      </c>
      <c r="G14347" t="s">
        <v>5300</v>
      </c>
      <c r="H14347" t="s">
        <v>15649</v>
      </c>
      <c r="I14347">
        <f t="shared" si="224"/>
        <v>164</v>
      </c>
      <c r="J14347" s="1" t="s">
        <v>38394</v>
      </c>
    </row>
    <row r="14348" spans="1:10">
      <c r="A14348">
        <v>2642</v>
      </c>
      <c r="B14348" t="s">
        <v>4320</v>
      </c>
      <c r="C14348">
        <v>20190827</v>
      </c>
      <c r="D14348" t="s">
        <v>7104</v>
      </c>
      <c r="E14348">
        <v>0</v>
      </c>
      <c r="F14348" t="s">
        <v>5293</v>
      </c>
      <c r="G14348" t="s">
        <v>5294</v>
      </c>
      <c r="H14348" t="s">
        <v>15650</v>
      </c>
      <c r="I14348">
        <f t="shared" si="224"/>
        <v>230</v>
      </c>
      <c r="J14348" s="1" t="s">
        <v>38395</v>
      </c>
    </row>
    <row r="14349" spans="1:10">
      <c r="A14349">
        <v>2739</v>
      </c>
      <c r="B14349" t="s">
        <v>4422</v>
      </c>
      <c r="C14349">
        <v>20190827</v>
      </c>
      <c r="D14349" t="s">
        <v>7104</v>
      </c>
      <c r="E14349">
        <v>0</v>
      </c>
      <c r="F14349" t="s">
        <v>5293</v>
      </c>
      <c r="G14349" t="s">
        <v>5294</v>
      </c>
      <c r="H14349" t="s">
        <v>15651</v>
      </c>
      <c r="I14349">
        <f t="shared" si="224"/>
        <v>339</v>
      </c>
      <c r="J14349" s="1" t="s">
        <v>38396</v>
      </c>
    </row>
    <row r="14350" spans="1:10">
      <c r="A14350">
        <v>2748</v>
      </c>
      <c r="B14350" t="s">
        <v>4136</v>
      </c>
      <c r="C14350">
        <v>20190827</v>
      </c>
      <c r="D14350" t="s">
        <v>6756</v>
      </c>
      <c r="E14350">
        <v>1</v>
      </c>
      <c r="F14350" t="s">
        <v>5293</v>
      </c>
      <c r="G14350" t="s">
        <v>5294</v>
      </c>
      <c r="H14350" t="s">
        <v>15652</v>
      </c>
      <c r="I14350">
        <f t="shared" si="224"/>
        <v>336</v>
      </c>
      <c r="J14350" s="1" t="s">
        <v>38397</v>
      </c>
    </row>
    <row r="14351" spans="1:10">
      <c r="A14351">
        <v>2755</v>
      </c>
      <c r="B14351" t="s">
        <v>6800</v>
      </c>
      <c r="C14351">
        <v>20190827</v>
      </c>
      <c r="D14351" t="s">
        <v>8225</v>
      </c>
      <c r="E14351">
        <v>-1</v>
      </c>
      <c r="F14351" t="s">
        <v>5291</v>
      </c>
      <c r="G14351" t="s">
        <v>5292</v>
      </c>
      <c r="H14351" t="s">
        <v>15653</v>
      </c>
      <c r="I14351">
        <f t="shared" si="224"/>
        <v>30</v>
      </c>
      <c r="J14351" s="1" t="s">
        <v>38398</v>
      </c>
    </row>
    <row r="14352" spans="1:10">
      <c r="A14352">
        <v>2801</v>
      </c>
      <c r="B14352" t="s">
        <v>5491</v>
      </c>
      <c r="C14352">
        <v>20190827</v>
      </c>
      <c r="D14352" t="s">
        <v>35</v>
      </c>
      <c r="E14352">
        <v>0</v>
      </c>
      <c r="F14352" t="s">
        <v>5293</v>
      </c>
      <c r="G14352" t="s">
        <v>47338</v>
      </c>
      <c r="H14352" t="s">
        <v>15654</v>
      </c>
      <c r="I14352">
        <f t="shared" si="224"/>
        <v>131</v>
      </c>
      <c r="J14352" s="1" t="s">
        <v>38399</v>
      </c>
    </row>
    <row r="14353" spans="1:10">
      <c r="A14353">
        <v>2881</v>
      </c>
      <c r="B14353" t="s">
        <v>967</v>
      </c>
      <c r="C14353">
        <v>20190827</v>
      </c>
      <c r="D14353" t="s">
        <v>35</v>
      </c>
      <c r="E14353">
        <v>0</v>
      </c>
      <c r="F14353" t="s">
        <v>5293</v>
      </c>
      <c r="G14353" t="s">
        <v>47338</v>
      </c>
      <c r="H14353" t="s">
        <v>15655</v>
      </c>
      <c r="I14353">
        <f t="shared" si="224"/>
        <v>71</v>
      </c>
      <c r="J14353" s="1" t="s">
        <v>38400</v>
      </c>
    </row>
    <row r="14354" spans="1:10">
      <c r="A14354">
        <v>2886</v>
      </c>
      <c r="B14354" t="s">
        <v>4140</v>
      </c>
      <c r="C14354">
        <v>20190827</v>
      </c>
      <c r="D14354" t="s">
        <v>35</v>
      </c>
      <c r="E14354">
        <v>0</v>
      </c>
      <c r="F14354" t="s">
        <v>5293</v>
      </c>
      <c r="G14354" t="s">
        <v>47338</v>
      </c>
      <c r="H14354" t="s">
        <v>15656</v>
      </c>
      <c r="I14354">
        <f t="shared" si="224"/>
        <v>61</v>
      </c>
      <c r="J14354" s="1" t="s">
        <v>38401</v>
      </c>
    </row>
    <row r="14355" spans="1:10">
      <c r="A14355">
        <v>2888</v>
      </c>
      <c r="B14355" t="s">
        <v>39</v>
      </c>
      <c r="C14355">
        <v>20190827</v>
      </c>
      <c r="D14355" t="s">
        <v>35</v>
      </c>
      <c r="E14355">
        <v>0</v>
      </c>
      <c r="F14355" t="s">
        <v>5293</v>
      </c>
      <c r="G14355" t="s">
        <v>47338</v>
      </c>
      <c r="H14355" t="s">
        <v>15657</v>
      </c>
      <c r="I14355">
        <f t="shared" si="224"/>
        <v>70</v>
      </c>
      <c r="J14355" s="1" t="s">
        <v>38402</v>
      </c>
    </row>
    <row r="14356" spans="1:10">
      <c r="A14356">
        <v>2888</v>
      </c>
      <c r="B14356" t="s">
        <v>39</v>
      </c>
      <c r="C14356">
        <v>20190827</v>
      </c>
      <c r="D14356" t="s">
        <v>35</v>
      </c>
      <c r="E14356">
        <v>0</v>
      </c>
      <c r="F14356" t="s">
        <v>5288</v>
      </c>
      <c r="G14356" t="s">
        <v>5290</v>
      </c>
      <c r="H14356" t="s">
        <v>15658</v>
      </c>
      <c r="I14356">
        <f t="shared" si="224"/>
        <v>37</v>
      </c>
      <c r="J14356" s="1" t="s">
        <v>38403</v>
      </c>
    </row>
    <row r="14357" spans="1:10">
      <c r="A14357">
        <v>2915</v>
      </c>
      <c r="B14357" t="s">
        <v>975</v>
      </c>
      <c r="C14357">
        <v>20190827</v>
      </c>
      <c r="D14357" t="s">
        <v>6756</v>
      </c>
      <c r="E14357">
        <v>-1</v>
      </c>
      <c r="F14357" t="s">
        <v>5288</v>
      </c>
      <c r="G14357" t="s">
        <v>47339</v>
      </c>
      <c r="H14357" t="s">
        <v>15659</v>
      </c>
      <c r="I14357">
        <f t="shared" si="224"/>
        <v>214</v>
      </c>
      <c r="J14357" s="1" t="s">
        <v>38404</v>
      </c>
    </row>
    <row r="14358" spans="1:10">
      <c r="A14358">
        <v>3024</v>
      </c>
      <c r="B14358" t="s">
        <v>984</v>
      </c>
      <c r="C14358">
        <v>20190827</v>
      </c>
      <c r="D14358" t="s">
        <v>6845</v>
      </c>
      <c r="E14358">
        <v>0</v>
      </c>
      <c r="F14358" t="s">
        <v>5293</v>
      </c>
      <c r="G14358" t="s">
        <v>47338</v>
      </c>
      <c r="H14358" t="s">
        <v>15660</v>
      </c>
      <c r="I14358">
        <f t="shared" si="224"/>
        <v>214</v>
      </c>
      <c r="J14358" s="1" t="s">
        <v>38405</v>
      </c>
    </row>
    <row r="14359" spans="1:10">
      <c r="A14359">
        <v>3032</v>
      </c>
      <c r="B14359" t="s">
        <v>9098</v>
      </c>
      <c r="C14359">
        <v>20190827</v>
      </c>
      <c r="D14359" t="s">
        <v>7104</v>
      </c>
      <c r="E14359">
        <v>-1</v>
      </c>
      <c r="F14359" t="s">
        <v>5288</v>
      </c>
      <c r="G14359" t="s">
        <v>47339</v>
      </c>
      <c r="H14359" t="s">
        <v>15661</v>
      </c>
      <c r="I14359">
        <f t="shared" si="224"/>
        <v>59</v>
      </c>
      <c r="J14359" s="1" t="s">
        <v>38406</v>
      </c>
    </row>
    <row r="14360" spans="1:10">
      <c r="A14360">
        <v>3184</v>
      </c>
      <c r="B14360" t="s">
        <v>2418</v>
      </c>
      <c r="C14360">
        <v>20190827</v>
      </c>
      <c r="D14360" t="s">
        <v>7566</v>
      </c>
      <c r="E14360">
        <v>0</v>
      </c>
      <c r="F14360" t="s">
        <v>5293</v>
      </c>
      <c r="G14360" t="s">
        <v>47338</v>
      </c>
      <c r="H14360" t="s">
        <v>15662</v>
      </c>
      <c r="I14360">
        <f t="shared" si="224"/>
        <v>134</v>
      </c>
      <c r="J14360" s="1" t="s">
        <v>38407</v>
      </c>
    </row>
    <row r="14361" spans="1:10">
      <c r="A14361">
        <v>3289</v>
      </c>
      <c r="B14361" t="s">
        <v>1016</v>
      </c>
      <c r="C14361">
        <v>20190827</v>
      </c>
      <c r="D14361" t="s">
        <v>6759</v>
      </c>
      <c r="E14361">
        <v>-1</v>
      </c>
      <c r="F14361" t="s">
        <v>5288</v>
      </c>
      <c r="G14361" t="s">
        <v>47339</v>
      </c>
      <c r="H14361" t="s">
        <v>15663</v>
      </c>
      <c r="I14361">
        <f t="shared" si="224"/>
        <v>55</v>
      </c>
      <c r="J14361" s="1" t="s">
        <v>38408</v>
      </c>
    </row>
    <row r="14362" spans="1:10">
      <c r="A14362">
        <v>3303</v>
      </c>
      <c r="B14362" t="s">
        <v>8803</v>
      </c>
      <c r="C14362">
        <v>20190827</v>
      </c>
      <c r="D14362" t="s">
        <v>6756</v>
      </c>
      <c r="E14362">
        <v>0</v>
      </c>
      <c r="F14362" t="s">
        <v>5293</v>
      </c>
      <c r="G14362" t="s">
        <v>5295</v>
      </c>
      <c r="H14362" t="s">
        <v>15664</v>
      </c>
      <c r="I14362">
        <f t="shared" si="224"/>
        <v>308</v>
      </c>
      <c r="J14362" s="1" t="s">
        <v>38409</v>
      </c>
    </row>
    <row r="14363" spans="1:10">
      <c r="A14363">
        <v>3521</v>
      </c>
      <c r="B14363" t="s">
        <v>1660</v>
      </c>
      <c r="C14363">
        <v>20190827</v>
      </c>
      <c r="D14363" t="s">
        <v>6759</v>
      </c>
      <c r="E14363">
        <v>0</v>
      </c>
      <c r="F14363" t="s">
        <v>5288</v>
      </c>
      <c r="G14363" t="s">
        <v>5289</v>
      </c>
      <c r="H14363" t="s">
        <v>15665</v>
      </c>
      <c r="I14363">
        <f t="shared" si="224"/>
        <v>18</v>
      </c>
      <c r="J14363" s="1" t="s">
        <v>38410</v>
      </c>
    </row>
    <row r="14364" spans="1:10">
      <c r="A14364">
        <v>3528</v>
      </c>
      <c r="B14364" t="s">
        <v>1046</v>
      </c>
      <c r="C14364">
        <v>20190827</v>
      </c>
      <c r="D14364" t="s">
        <v>6756</v>
      </c>
      <c r="E14364">
        <v>0</v>
      </c>
      <c r="F14364" t="s">
        <v>5293</v>
      </c>
      <c r="G14364" t="s">
        <v>5294</v>
      </c>
      <c r="H14364" t="s">
        <v>15666</v>
      </c>
      <c r="I14364">
        <f t="shared" si="224"/>
        <v>310</v>
      </c>
      <c r="J14364" s="1" t="s">
        <v>38411</v>
      </c>
    </row>
    <row r="14365" spans="1:10">
      <c r="A14365">
        <v>3536</v>
      </c>
      <c r="B14365" t="s">
        <v>1048</v>
      </c>
      <c r="C14365">
        <v>20190827</v>
      </c>
      <c r="D14365" t="s">
        <v>6730</v>
      </c>
      <c r="E14365">
        <v>-1</v>
      </c>
      <c r="F14365" t="s">
        <v>5288</v>
      </c>
      <c r="G14365" t="s">
        <v>5290</v>
      </c>
      <c r="H14365" t="s">
        <v>15667</v>
      </c>
      <c r="I14365">
        <f t="shared" si="224"/>
        <v>21</v>
      </c>
      <c r="J14365" s="1" t="s">
        <v>38412</v>
      </c>
    </row>
    <row r="14366" spans="1:10">
      <c r="A14366">
        <v>3687</v>
      </c>
      <c r="B14366" t="s">
        <v>126</v>
      </c>
      <c r="C14366">
        <v>20190827</v>
      </c>
      <c r="D14366" t="s">
        <v>6845</v>
      </c>
      <c r="E14366">
        <v>-1</v>
      </c>
      <c r="F14366" t="s">
        <v>5293</v>
      </c>
      <c r="G14366" t="s">
        <v>47338</v>
      </c>
      <c r="H14366" t="s">
        <v>15668</v>
      </c>
      <c r="I14366">
        <f t="shared" si="224"/>
        <v>156</v>
      </c>
      <c r="J14366" s="1" t="s">
        <v>38413</v>
      </c>
    </row>
    <row r="14367" spans="1:10">
      <c r="A14367">
        <v>3703</v>
      </c>
      <c r="B14367" t="s">
        <v>1075</v>
      </c>
      <c r="C14367">
        <v>20190827</v>
      </c>
      <c r="D14367" t="s">
        <v>7104</v>
      </c>
      <c r="E14367">
        <v>0</v>
      </c>
      <c r="F14367" t="s">
        <v>5293</v>
      </c>
      <c r="G14367" t="s">
        <v>5295</v>
      </c>
      <c r="H14367" t="s">
        <v>15669</v>
      </c>
      <c r="I14367">
        <f t="shared" si="224"/>
        <v>378</v>
      </c>
      <c r="J14367" s="1" t="s">
        <v>38414</v>
      </c>
    </row>
    <row r="14368" spans="1:10">
      <c r="A14368">
        <v>4556</v>
      </c>
      <c r="B14368" t="s">
        <v>6066</v>
      </c>
      <c r="C14368">
        <v>20190827</v>
      </c>
      <c r="D14368" t="s">
        <v>6845</v>
      </c>
      <c r="E14368">
        <v>0</v>
      </c>
      <c r="F14368" t="s">
        <v>5293</v>
      </c>
      <c r="G14368" t="s">
        <v>5295</v>
      </c>
      <c r="H14368" t="s">
        <v>15670</v>
      </c>
      <c r="I14368">
        <f t="shared" si="224"/>
        <v>456</v>
      </c>
      <c r="J14368" s="1" t="s">
        <v>38415</v>
      </c>
    </row>
    <row r="14369" spans="1:10">
      <c r="A14369">
        <v>4557</v>
      </c>
      <c r="B14369" t="s">
        <v>3779</v>
      </c>
      <c r="C14369">
        <v>20190827</v>
      </c>
      <c r="D14369" t="s">
        <v>7104</v>
      </c>
      <c r="E14369">
        <v>0</v>
      </c>
      <c r="F14369" t="s">
        <v>5293</v>
      </c>
      <c r="G14369" t="s">
        <v>5295</v>
      </c>
      <c r="H14369" t="s">
        <v>15671</v>
      </c>
      <c r="I14369">
        <f t="shared" si="224"/>
        <v>374</v>
      </c>
      <c r="J14369" s="1" t="s">
        <v>38416</v>
      </c>
    </row>
    <row r="14370" spans="1:10">
      <c r="A14370">
        <v>4578</v>
      </c>
      <c r="B14370" t="s">
        <v>729</v>
      </c>
      <c r="C14370">
        <v>20190827</v>
      </c>
      <c r="D14370" t="s">
        <v>6980</v>
      </c>
      <c r="E14370">
        <v>-1</v>
      </c>
      <c r="F14370" t="s">
        <v>5288</v>
      </c>
      <c r="G14370" t="s">
        <v>47339</v>
      </c>
      <c r="H14370" t="s">
        <v>15672</v>
      </c>
      <c r="I14370">
        <f t="shared" si="224"/>
        <v>128</v>
      </c>
      <c r="J14370" s="1" t="s">
        <v>38417</v>
      </c>
    </row>
    <row r="14371" spans="1:10">
      <c r="A14371">
        <v>4728</v>
      </c>
      <c r="B14371" t="s">
        <v>7756</v>
      </c>
      <c r="C14371">
        <v>20190827</v>
      </c>
      <c r="D14371" t="s">
        <v>6756</v>
      </c>
      <c r="E14371">
        <v>-1</v>
      </c>
      <c r="F14371" t="s">
        <v>5288</v>
      </c>
      <c r="G14371" t="s">
        <v>47339</v>
      </c>
      <c r="H14371" t="s">
        <v>15673</v>
      </c>
      <c r="I14371">
        <f t="shared" si="224"/>
        <v>51</v>
      </c>
      <c r="J14371" s="1" t="s">
        <v>38418</v>
      </c>
    </row>
    <row r="14372" spans="1:10">
      <c r="A14372">
        <v>4744</v>
      </c>
      <c r="B14372" t="s">
        <v>5791</v>
      </c>
      <c r="C14372">
        <v>20190827</v>
      </c>
      <c r="D14372" t="s">
        <v>6756</v>
      </c>
      <c r="E14372">
        <v>1</v>
      </c>
      <c r="F14372" t="s">
        <v>5293</v>
      </c>
      <c r="G14372" t="s">
        <v>47338</v>
      </c>
      <c r="H14372" t="s">
        <v>15674</v>
      </c>
      <c r="I14372">
        <f t="shared" si="224"/>
        <v>79</v>
      </c>
      <c r="J14372" s="1" t="s">
        <v>38419</v>
      </c>
    </row>
    <row r="14373" spans="1:10">
      <c r="A14373">
        <v>4803</v>
      </c>
      <c r="B14373" t="s">
        <v>1983</v>
      </c>
      <c r="C14373">
        <v>20190827</v>
      </c>
      <c r="D14373" t="s">
        <v>35</v>
      </c>
      <c r="E14373">
        <v>0</v>
      </c>
      <c r="F14373" t="s">
        <v>5293</v>
      </c>
      <c r="G14373" t="s">
        <v>47338</v>
      </c>
      <c r="H14373" t="s">
        <v>15675</v>
      </c>
      <c r="I14373">
        <f t="shared" si="224"/>
        <v>174</v>
      </c>
      <c r="J14373" s="1" t="s">
        <v>38420</v>
      </c>
    </row>
    <row r="14374" spans="1:10">
      <c r="A14374">
        <v>4806</v>
      </c>
      <c r="B14374" t="s">
        <v>361</v>
      </c>
      <c r="C14374">
        <v>20190827</v>
      </c>
      <c r="D14374" t="s">
        <v>35</v>
      </c>
      <c r="E14374">
        <v>-1</v>
      </c>
      <c r="F14374" t="s">
        <v>5288</v>
      </c>
      <c r="G14374" t="s">
        <v>5290</v>
      </c>
      <c r="H14374" t="s">
        <v>15676</v>
      </c>
      <c r="I14374">
        <f t="shared" si="224"/>
        <v>15</v>
      </c>
      <c r="J14374" s="1" t="s">
        <v>38421</v>
      </c>
    </row>
    <row r="14375" spans="1:10">
      <c r="A14375">
        <v>4956</v>
      </c>
      <c r="B14375" t="s">
        <v>2329</v>
      </c>
      <c r="C14375">
        <v>20190827</v>
      </c>
      <c r="D14375" t="s">
        <v>6845</v>
      </c>
      <c r="E14375">
        <v>-1</v>
      </c>
      <c r="F14375" t="s">
        <v>5288</v>
      </c>
      <c r="G14375" t="s">
        <v>47339</v>
      </c>
      <c r="H14375" t="s">
        <v>15677</v>
      </c>
      <c r="I14375">
        <f t="shared" si="224"/>
        <v>52</v>
      </c>
      <c r="J14375" s="1" t="s">
        <v>38422</v>
      </c>
    </row>
    <row r="14376" spans="1:10">
      <c r="A14376">
        <v>4977</v>
      </c>
      <c r="B14376" t="s">
        <v>4532</v>
      </c>
      <c r="C14376">
        <v>20190827</v>
      </c>
      <c r="D14376" t="s">
        <v>6756</v>
      </c>
      <c r="E14376">
        <v>-1</v>
      </c>
      <c r="F14376" t="s">
        <v>5288</v>
      </c>
      <c r="G14376" t="s">
        <v>47339</v>
      </c>
      <c r="H14376" t="s">
        <v>15678</v>
      </c>
      <c r="I14376">
        <f t="shared" si="224"/>
        <v>171</v>
      </c>
      <c r="J14376" s="1" t="s">
        <v>38423</v>
      </c>
    </row>
    <row r="14377" spans="1:10">
      <c r="A14377">
        <v>5009</v>
      </c>
      <c r="B14377" t="s">
        <v>3410</v>
      </c>
      <c r="C14377">
        <v>20190827</v>
      </c>
      <c r="D14377" t="s">
        <v>7104</v>
      </c>
      <c r="E14377">
        <v>-1</v>
      </c>
      <c r="F14377" t="s">
        <v>5288</v>
      </c>
      <c r="G14377" t="s">
        <v>47339</v>
      </c>
      <c r="H14377" t="s">
        <v>15679</v>
      </c>
      <c r="I14377">
        <f t="shared" si="224"/>
        <v>55</v>
      </c>
      <c r="J14377" s="1" t="s">
        <v>38424</v>
      </c>
    </row>
    <row r="14378" spans="1:10">
      <c r="A14378">
        <v>5243</v>
      </c>
      <c r="B14378" t="s">
        <v>11258</v>
      </c>
      <c r="C14378">
        <v>20190827</v>
      </c>
      <c r="D14378" t="s">
        <v>7104</v>
      </c>
      <c r="E14378">
        <v>-1</v>
      </c>
      <c r="F14378" t="s">
        <v>5288</v>
      </c>
      <c r="G14378" t="s">
        <v>5290</v>
      </c>
      <c r="H14378" t="s">
        <v>15680</v>
      </c>
      <c r="I14378">
        <f t="shared" si="224"/>
        <v>13</v>
      </c>
      <c r="J14378" s="1" t="s">
        <v>38425</v>
      </c>
    </row>
    <row r="14379" spans="1:10">
      <c r="A14379">
        <v>5243</v>
      </c>
      <c r="B14379" t="s">
        <v>11258</v>
      </c>
      <c r="C14379">
        <v>20190827</v>
      </c>
      <c r="D14379" t="s">
        <v>7104</v>
      </c>
      <c r="E14379">
        <v>-1</v>
      </c>
      <c r="F14379" t="s">
        <v>5288</v>
      </c>
      <c r="G14379" t="s">
        <v>5289</v>
      </c>
      <c r="H14379" t="s">
        <v>15681</v>
      </c>
      <c r="I14379">
        <f t="shared" si="224"/>
        <v>34</v>
      </c>
      <c r="J14379" s="1" t="s">
        <v>38426</v>
      </c>
    </row>
    <row r="14380" spans="1:10">
      <c r="A14380">
        <v>5244</v>
      </c>
      <c r="B14380" t="s">
        <v>300</v>
      </c>
      <c r="C14380">
        <v>20190827</v>
      </c>
      <c r="D14380" t="s">
        <v>8225</v>
      </c>
      <c r="E14380">
        <v>0</v>
      </c>
      <c r="F14380" t="s">
        <v>5293</v>
      </c>
      <c r="G14380" t="s">
        <v>47338</v>
      </c>
      <c r="H14380" t="s">
        <v>15682</v>
      </c>
      <c r="I14380">
        <f t="shared" si="224"/>
        <v>164</v>
      </c>
      <c r="J14380" s="1" t="s">
        <v>38427</v>
      </c>
    </row>
    <row r="14381" spans="1:10">
      <c r="A14381">
        <v>5355</v>
      </c>
      <c r="B14381" t="s">
        <v>10051</v>
      </c>
      <c r="C14381">
        <v>20190827</v>
      </c>
      <c r="D14381" t="s">
        <v>6756</v>
      </c>
      <c r="E14381">
        <v>-1</v>
      </c>
      <c r="F14381" t="s">
        <v>5288</v>
      </c>
      <c r="G14381" t="s">
        <v>5290</v>
      </c>
      <c r="H14381" t="s">
        <v>15683</v>
      </c>
      <c r="I14381">
        <f t="shared" si="224"/>
        <v>27</v>
      </c>
      <c r="J14381" s="1" t="s">
        <v>38428</v>
      </c>
    </row>
    <row r="14382" spans="1:10">
      <c r="A14382">
        <v>5355</v>
      </c>
      <c r="B14382" t="s">
        <v>10051</v>
      </c>
      <c r="C14382">
        <v>20190827</v>
      </c>
      <c r="D14382" t="s">
        <v>6756</v>
      </c>
      <c r="E14382">
        <v>-1</v>
      </c>
      <c r="F14382" t="s">
        <v>5288</v>
      </c>
      <c r="G14382" t="s">
        <v>47339</v>
      </c>
      <c r="H14382" t="s">
        <v>15684</v>
      </c>
      <c r="I14382">
        <f t="shared" si="224"/>
        <v>388</v>
      </c>
      <c r="J14382" s="1" t="s">
        <v>38429</v>
      </c>
    </row>
    <row r="14383" spans="1:10">
      <c r="A14383">
        <v>5522</v>
      </c>
      <c r="B14383" t="s">
        <v>1708</v>
      </c>
      <c r="C14383">
        <v>20190827</v>
      </c>
      <c r="D14383" t="s">
        <v>6845</v>
      </c>
      <c r="E14383">
        <v>-1</v>
      </c>
      <c r="F14383" t="s">
        <v>5293</v>
      </c>
      <c r="G14383" t="s">
        <v>47338</v>
      </c>
      <c r="H14383" t="s">
        <v>15685</v>
      </c>
      <c r="I14383">
        <f t="shared" si="224"/>
        <v>377</v>
      </c>
      <c r="J14383" s="1" t="s">
        <v>38430</v>
      </c>
    </row>
    <row r="14384" spans="1:10">
      <c r="A14384">
        <v>6180</v>
      </c>
      <c r="B14384" t="s">
        <v>779</v>
      </c>
      <c r="C14384">
        <v>20190827</v>
      </c>
      <c r="D14384" t="s">
        <v>6756</v>
      </c>
      <c r="E14384">
        <v>-1</v>
      </c>
      <c r="F14384" t="s">
        <v>5288</v>
      </c>
      <c r="G14384" t="s">
        <v>47339</v>
      </c>
      <c r="H14384" t="s">
        <v>15686</v>
      </c>
      <c r="I14384">
        <f t="shared" si="224"/>
        <v>55</v>
      </c>
      <c r="J14384" s="1" t="s">
        <v>38431</v>
      </c>
    </row>
    <row r="14385" spans="1:10">
      <c r="A14385">
        <v>6230</v>
      </c>
      <c r="B14385" t="s">
        <v>1951</v>
      </c>
      <c r="C14385">
        <v>20190827</v>
      </c>
      <c r="D14385" t="s">
        <v>5055</v>
      </c>
      <c r="E14385">
        <v>1</v>
      </c>
      <c r="F14385" t="s">
        <v>5293</v>
      </c>
      <c r="G14385" t="s">
        <v>5295</v>
      </c>
      <c r="H14385" t="s">
        <v>15687</v>
      </c>
      <c r="I14385">
        <f t="shared" si="224"/>
        <v>413</v>
      </c>
      <c r="J14385" s="1" t="s">
        <v>38432</v>
      </c>
    </row>
    <row r="14386" spans="1:10">
      <c r="A14386">
        <v>6240</v>
      </c>
      <c r="B14386" t="s">
        <v>1242</v>
      </c>
      <c r="C14386">
        <v>20190827</v>
      </c>
      <c r="D14386" t="s">
        <v>6845</v>
      </c>
      <c r="E14386">
        <v>0</v>
      </c>
      <c r="F14386" t="s">
        <v>5288</v>
      </c>
      <c r="G14386" t="s">
        <v>47339</v>
      </c>
      <c r="H14386" t="s">
        <v>15688</v>
      </c>
      <c r="I14386">
        <f t="shared" si="224"/>
        <v>53</v>
      </c>
      <c r="J14386" s="1" t="s">
        <v>38433</v>
      </c>
    </row>
    <row r="14387" spans="1:10">
      <c r="A14387">
        <v>6452</v>
      </c>
      <c r="B14387" t="s">
        <v>4797</v>
      </c>
      <c r="C14387">
        <v>20190827</v>
      </c>
      <c r="D14387" t="s">
        <v>7104</v>
      </c>
      <c r="E14387">
        <v>1</v>
      </c>
      <c r="F14387" t="s">
        <v>5293</v>
      </c>
      <c r="G14387" t="s">
        <v>5294</v>
      </c>
      <c r="H14387" t="s">
        <v>15689</v>
      </c>
      <c r="I14387">
        <f t="shared" si="224"/>
        <v>151</v>
      </c>
      <c r="J14387" s="1" t="s">
        <v>38434</v>
      </c>
    </row>
    <row r="14388" spans="1:10">
      <c r="A14388">
        <v>6491</v>
      </c>
      <c r="B14388" t="s">
        <v>12101</v>
      </c>
      <c r="C14388">
        <v>20190827</v>
      </c>
      <c r="D14388" t="s">
        <v>8588</v>
      </c>
      <c r="E14388">
        <v>0</v>
      </c>
      <c r="F14388" t="s">
        <v>5293</v>
      </c>
      <c r="G14388" t="s">
        <v>5295</v>
      </c>
      <c r="H14388" t="s">
        <v>15690</v>
      </c>
      <c r="I14388">
        <f t="shared" si="224"/>
        <v>60</v>
      </c>
      <c r="J14388" s="1" t="s">
        <v>38435</v>
      </c>
    </row>
    <row r="14389" spans="1:10">
      <c r="A14389">
        <v>6497</v>
      </c>
      <c r="B14389" t="s">
        <v>282</v>
      </c>
      <c r="C14389">
        <v>20190827</v>
      </c>
      <c r="D14389" t="s">
        <v>6845</v>
      </c>
      <c r="E14389">
        <v>-1</v>
      </c>
      <c r="F14389" t="s">
        <v>5291</v>
      </c>
      <c r="G14389" t="s">
        <v>5292</v>
      </c>
      <c r="H14389" t="s">
        <v>15691</v>
      </c>
      <c r="I14389">
        <f t="shared" si="224"/>
        <v>29</v>
      </c>
      <c r="J14389" s="1" t="s">
        <v>38436</v>
      </c>
    </row>
    <row r="14390" spans="1:10">
      <c r="A14390">
        <v>6598</v>
      </c>
      <c r="B14390" t="s">
        <v>2351</v>
      </c>
      <c r="C14390">
        <v>20190827</v>
      </c>
      <c r="D14390" t="s">
        <v>6014</v>
      </c>
      <c r="E14390">
        <v>-1</v>
      </c>
      <c r="F14390" t="s">
        <v>5288</v>
      </c>
      <c r="G14390" t="s">
        <v>47339</v>
      </c>
      <c r="H14390" t="s">
        <v>15692</v>
      </c>
      <c r="I14390">
        <f t="shared" si="224"/>
        <v>121</v>
      </c>
      <c r="J14390" s="1" t="s">
        <v>38437</v>
      </c>
    </row>
    <row r="14391" spans="1:10">
      <c r="A14391">
        <v>6625</v>
      </c>
      <c r="B14391" t="s">
        <v>4232</v>
      </c>
      <c r="C14391">
        <v>20190827</v>
      </c>
      <c r="D14391" t="s">
        <v>35</v>
      </c>
      <c r="E14391">
        <v>-1</v>
      </c>
      <c r="F14391" t="s">
        <v>5288</v>
      </c>
      <c r="G14391" t="s">
        <v>47339</v>
      </c>
      <c r="H14391" t="s">
        <v>15693</v>
      </c>
      <c r="I14391">
        <f t="shared" si="224"/>
        <v>50</v>
      </c>
      <c r="J14391" s="1" t="s">
        <v>38438</v>
      </c>
    </row>
    <row r="14392" spans="1:10">
      <c r="A14392">
        <v>6683</v>
      </c>
      <c r="B14392" t="s">
        <v>3197</v>
      </c>
      <c r="C14392">
        <v>20190827</v>
      </c>
      <c r="D14392" t="s">
        <v>6756</v>
      </c>
      <c r="E14392">
        <v>0</v>
      </c>
      <c r="F14392" t="s">
        <v>5293</v>
      </c>
      <c r="G14392" t="s">
        <v>5295</v>
      </c>
      <c r="H14392" t="s">
        <v>15694</v>
      </c>
      <c r="I14392">
        <f t="shared" si="224"/>
        <v>319</v>
      </c>
      <c r="J14392" s="1" t="s">
        <v>38439</v>
      </c>
    </row>
    <row r="14393" spans="1:10">
      <c r="A14393">
        <v>6724</v>
      </c>
      <c r="B14393" t="s">
        <v>1580</v>
      </c>
      <c r="C14393">
        <v>20190827</v>
      </c>
      <c r="D14393" t="s">
        <v>6980</v>
      </c>
      <c r="E14393">
        <v>0</v>
      </c>
      <c r="F14393" t="s">
        <v>5293</v>
      </c>
      <c r="G14393" t="s">
        <v>47338</v>
      </c>
      <c r="H14393" t="s">
        <v>15695</v>
      </c>
      <c r="I14393">
        <f t="shared" si="224"/>
        <v>213</v>
      </c>
      <c r="J14393" s="1" t="s">
        <v>38440</v>
      </c>
    </row>
    <row r="14394" spans="1:10">
      <c r="A14394">
        <v>8044</v>
      </c>
      <c r="B14394" t="s">
        <v>4366</v>
      </c>
      <c r="C14394">
        <v>20190827</v>
      </c>
      <c r="D14394" t="s">
        <v>6756</v>
      </c>
      <c r="E14394">
        <v>0</v>
      </c>
      <c r="F14394" t="s">
        <v>5293</v>
      </c>
      <c r="G14394" t="s">
        <v>5295</v>
      </c>
      <c r="H14394" t="s">
        <v>15696</v>
      </c>
      <c r="I14394">
        <f t="shared" si="224"/>
        <v>140</v>
      </c>
      <c r="J14394" s="1" t="s">
        <v>38441</v>
      </c>
    </row>
    <row r="14395" spans="1:10">
      <c r="A14395">
        <v>8110</v>
      </c>
      <c r="B14395" t="s">
        <v>825</v>
      </c>
      <c r="C14395">
        <v>20190827</v>
      </c>
      <c r="D14395" t="s">
        <v>6756</v>
      </c>
      <c r="E14395">
        <v>0</v>
      </c>
      <c r="F14395" t="s">
        <v>5293</v>
      </c>
      <c r="G14395" t="s">
        <v>5295</v>
      </c>
      <c r="H14395" t="s">
        <v>15697</v>
      </c>
      <c r="I14395">
        <f t="shared" si="224"/>
        <v>57</v>
      </c>
      <c r="J14395" s="1" t="s">
        <v>38442</v>
      </c>
    </row>
    <row r="14396" spans="1:10">
      <c r="A14396">
        <v>8905</v>
      </c>
      <c r="B14396" t="s">
        <v>3975</v>
      </c>
      <c r="C14396">
        <v>20190827</v>
      </c>
      <c r="D14396" t="s">
        <v>6845</v>
      </c>
      <c r="E14396">
        <v>0</v>
      </c>
      <c r="F14396" t="s">
        <v>5288</v>
      </c>
      <c r="G14396" t="s">
        <v>5289</v>
      </c>
      <c r="H14396" t="s">
        <v>15698</v>
      </c>
      <c r="I14396">
        <f t="shared" si="224"/>
        <v>19</v>
      </c>
      <c r="J14396" s="1" t="s">
        <v>38443</v>
      </c>
    </row>
    <row r="14397" spans="1:10">
      <c r="A14397">
        <v>8941</v>
      </c>
      <c r="B14397" t="s">
        <v>7298</v>
      </c>
      <c r="C14397">
        <v>20190827</v>
      </c>
      <c r="D14397" t="s">
        <v>6756</v>
      </c>
      <c r="E14397">
        <v>-1</v>
      </c>
      <c r="F14397" t="s">
        <v>5293</v>
      </c>
      <c r="G14397" t="s">
        <v>47338</v>
      </c>
      <c r="H14397" t="s">
        <v>15699</v>
      </c>
      <c r="I14397">
        <f t="shared" si="224"/>
        <v>118</v>
      </c>
      <c r="J14397" s="1" t="s">
        <v>38444</v>
      </c>
    </row>
    <row r="14398" spans="1:10">
      <c r="A14398">
        <v>9925</v>
      </c>
      <c r="B14398" t="s">
        <v>2970</v>
      </c>
      <c r="C14398">
        <v>20190827</v>
      </c>
      <c r="D14398" t="s">
        <v>5055</v>
      </c>
      <c r="E14398">
        <v>0</v>
      </c>
      <c r="F14398" t="s">
        <v>5293</v>
      </c>
      <c r="G14398" t="s">
        <v>5295</v>
      </c>
      <c r="H14398" t="s">
        <v>15700</v>
      </c>
      <c r="I14398">
        <f t="shared" si="224"/>
        <v>66</v>
      </c>
      <c r="J14398" s="1" t="s">
        <v>38445</v>
      </c>
    </row>
    <row r="14399" spans="1:10">
      <c r="A14399">
        <v>9945</v>
      </c>
      <c r="B14399" t="s">
        <v>1447</v>
      </c>
      <c r="C14399">
        <v>20190827</v>
      </c>
      <c r="D14399" t="s">
        <v>7104</v>
      </c>
      <c r="E14399">
        <v>-1</v>
      </c>
      <c r="F14399" t="s">
        <v>5288</v>
      </c>
      <c r="G14399" t="s">
        <v>47339</v>
      </c>
      <c r="H14399" t="s">
        <v>15659</v>
      </c>
      <c r="I14399">
        <f t="shared" si="224"/>
        <v>214</v>
      </c>
      <c r="J14399" s="1" t="s">
        <v>38404</v>
      </c>
    </row>
    <row r="14400" spans="1:10">
      <c r="A14400">
        <v>9957</v>
      </c>
      <c r="B14400" t="s">
        <v>3208</v>
      </c>
      <c r="C14400">
        <v>20190827</v>
      </c>
      <c r="D14400" t="s">
        <v>6980</v>
      </c>
      <c r="E14400">
        <v>0</v>
      </c>
      <c r="F14400" t="s">
        <v>5293</v>
      </c>
      <c r="G14400" t="s">
        <v>47338</v>
      </c>
      <c r="H14400" t="s">
        <v>15641</v>
      </c>
      <c r="I14400">
        <f t="shared" si="224"/>
        <v>364</v>
      </c>
      <c r="J14400" s="1" t="s">
        <v>38386</v>
      </c>
    </row>
    <row r="14401" spans="1:10">
      <c r="A14401">
        <v>1225</v>
      </c>
      <c r="B14401" t="s">
        <v>4624</v>
      </c>
      <c r="C14401">
        <v>20190828</v>
      </c>
      <c r="D14401" t="s">
        <v>6845</v>
      </c>
      <c r="E14401">
        <v>-1</v>
      </c>
      <c r="F14401" t="s">
        <v>5288</v>
      </c>
      <c r="G14401" t="s">
        <v>47339</v>
      </c>
      <c r="H14401" t="s">
        <v>15701</v>
      </c>
      <c r="I14401">
        <f t="shared" si="224"/>
        <v>55</v>
      </c>
      <c r="J14401" s="1" t="s">
        <v>38446</v>
      </c>
    </row>
    <row r="14402" spans="1:10">
      <c r="A14402">
        <v>1262</v>
      </c>
      <c r="B14402" t="s">
        <v>94</v>
      </c>
      <c r="C14402">
        <v>20190828</v>
      </c>
      <c r="D14402" t="s">
        <v>6845</v>
      </c>
      <c r="E14402">
        <v>0</v>
      </c>
      <c r="F14402" t="s">
        <v>5291</v>
      </c>
      <c r="G14402" t="s">
        <v>47335</v>
      </c>
      <c r="H14402" t="s">
        <v>15702</v>
      </c>
      <c r="I14402">
        <f t="shared" si="224"/>
        <v>220</v>
      </c>
      <c r="J14402" s="1" t="s">
        <v>38447</v>
      </c>
    </row>
    <row r="14403" spans="1:10">
      <c r="A14403">
        <v>1432</v>
      </c>
      <c r="B14403" t="s">
        <v>3364</v>
      </c>
      <c r="C14403">
        <v>20190828</v>
      </c>
      <c r="D14403" t="s">
        <v>6759</v>
      </c>
      <c r="E14403">
        <v>-1</v>
      </c>
      <c r="F14403" t="s">
        <v>5288</v>
      </c>
      <c r="G14403" t="s">
        <v>47339</v>
      </c>
      <c r="H14403" t="s">
        <v>15703</v>
      </c>
      <c r="I14403">
        <f t="shared" ref="I14403:I14466" si="225">LEN(H14403)</f>
        <v>60</v>
      </c>
      <c r="J14403" s="1" t="s">
        <v>38448</v>
      </c>
    </row>
    <row r="14404" spans="1:10">
      <c r="A14404">
        <v>1503</v>
      </c>
      <c r="B14404" t="s">
        <v>3</v>
      </c>
      <c r="C14404">
        <v>20190828</v>
      </c>
      <c r="D14404" t="s">
        <v>5055</v>
      </c>
      <c r="E14404">
        <v>0</v>
      </c>
      <c r="F14404" t="s">
        <v>5293</v>
      </c>
      <c r="G14404" t="s">
        <v>5294</v>
      </c>
      <c r="H14404" t="s">
        <v>15704</v>
      </c>
      <c r="I14404">
        <f t="shared" si="225"/>
        <v>483</v>
      </c>
      <c r="J14404" s="1" t="s">
        <v>38449</v>
      </c>
    </row>
    <row r="14405" spans="1:10">
      <c r="A14405">
        <v>1507</v>
      </c>
      <c r="B14405" t="s">
        <v>1496</v>
      </c>
      <c r="C14405">
        <v>20190828</v>
      </c>
      <c r="D14405" t="s">
        <v>5055</v>
      </c>
      <c r="E14405">
        <v>0</v>
      </c>
      <c r="F14405" t="s">
        <v>5293</v>
      </c>
      <c r="G14405" t="s">
        <v>47338</v>
      </c>
      <c r="H14405" t="s">
        <v>15705</v>
      </c>
      <c r="I14405">
        <f t="shared" si="225"/>
        <v>80</v>
      </c>
      <c r="J14405" s="1" t="s">
        <v>38450</v>
      </c>
    </row>
    <row r="14406" spans="1:10">
      <c r="A14406">
        <v>1522</v>
      </c>
      <c r="B14406" t="s">
        <v>1771</v>
      </c>
      <c r="C14406">
        <v>20190828</v>
      </c>
      <c r="D14406" t="s">
        <v>7104</v>
      </c>
      <c r="E14406">
        <v>-1</v>
      </c>
      <c r="F14406" t="s">
        <v>5293</v>
      </c>
      <c r="G14406" t="s">
        <v>47338</v>
      </c>
      <c r="H14406" t="s">
        <v>15706</v>
      </c>
      <c r="I14406">
        <f t="shared" si="225"/>
        <v>649</v>
      </c>
      <c r="J14406" s="1" t="s">
        <v>38451</v>
      </c>
    </row>
    <row r="14407" spans="1:10">
      <c r="A14407">
        <v>1524</v>
      </c>
      <c r="B14407" t="s">
        <v>5175</v>
      </c>
      <c r="C14407">
        <v>20190828</v>
      </c>
      <c r="D14407" t="s">
        <v>6845</v>
      </c>
      <c r="E14407">
        <v>0</v>
      </c>
      <c r="F14407" t="s">
        <v>5293</v>
      </c>
      <c r="G14407" t="s">
        <v>5294</v>
      </c>
      <c r="H14407" t="s">
        <v>15707</v>
      </c>
      <c r="I14407">
        <f t="shared" si="225"/>
        <v>656</v>
      </c>
      <c r="J14407" s="1" t="s">
        <v>38452</v>
      </c>
    </row>
    <row r="14408" spans="1:10">
      <c r="A14408">
        <v>1538</v>
      </c>
      <c r="B14408" t="s">
        <v>613</v>
      </c>
      <c r="C14408">
        <v>20190828</v>
      </c>
      <c r="D14408" t="s">
        <v>6730</v>
      </c>
      <c r="E14408">
        <v>-1</v>
      </c>
      <c r="F14408" t="s">
        <v>5291</v>
      </c>
      <c r="G14408" t="s">
        <v>5292</v>
      </c>
      <c r="H14408" t="s">
        <v>15708</v>
      </c>
      <c r="I14408">
        <f t="shared" si="225"/>
        <v>29</v>
      </c>
      <c r="J14408" s="1" t="s">
        <v>38453</v>
      </c>
    </row>
    <row r="14409" spans="1:10">
      <c r="A14409">
        <v>1594</v>
      </c>
      <c r="B14409" t="s">
        <v>15150</v>
      </c>
      <c r="C14409">
        <v>20190828</v>
      </c>
      <c r="D14409" t="s">
        <v>6980</v>
      </c>
      <c r="E14409">
        <v>-1</v>
      </c>
      <c r="F14409" t="s">
        <v>5291</v>
      </c>
      <c r="G14409" t="s">
        <v>5292</v>
      </c>
      <c r="H14409" t="s">
        <v>15709</v>
      </c>
      <c r="I14409">
        <f t="shared" si="225"/>
        <v>30</v>
      </c>
      <c r="J14409" s="1" t="s">
        <v>38454</v>
      </c>
    </row>
    <row r="14410" spans="1:10">
      <c r="A14410">
        <v>1599</v>
      </c>
      <c r="B14410" t="s">
        <v>881</v>
      </c>
      <c r="C14410">
        <v>20190828</v>
      </c>
      <c r="D14410" t="s">
        <v>7104</v>
      </c>
      <c r="E14410">
        <v>0</v>
      </c>
      <c r="F14410" t="s">
        <v>5293</v>
      </c>
      <c r="G14410" t="s">
        <v>5294</v>
      </c>
      <c r="H14410" t="s">
        <v>15710</v>
      </c>
      <c r="I14410">
        <f t="shared" si="225"/>
        <v>301</v>
      </c>
      <c r="J14410" s="1" t="s">
        <v>38455</v>
      </c>
    </row>
    <row r="14411" spans="1:10">
      <c r="A14411">
        <v>1810</v>
      </c>
      <c r="B14411" t="s">
        <v>897</v>
      </c>
      <c r="C14411">
        <v>20190828</v>
      </c>
      <c r="D14411" t="s">
        <v>6845</v>
      </c>
      <c r="E14411">
        <v>-1</v>
      </c>
      <c r="F14411" t="s">
        <v>5288</v>
      </c>
      <c r="G14411" t="s">
        <v>47339</v>
      </c>
      <c r="H14411" t="s">
        <v>15711</v>
      </c>
      <c r="I14411">
        <f t="shared" si="225"/>
        <v>54</v>
      </c>
      <c r="J14411" s="1" t="s">
        <v>38456</v>
      </c>
    </row>
    <row r="14412" spans="1:10">
      <c r="A14412">
        <v>2002</v>
      </c>
      <c r="B14412" t="s">
        <v>1634</v>
      </c>
      <c r="C14412">
        <v>20190828</v>
      </c>
      <c r="D14412" t="s">
        <v>7063</v>
      </c>
      <c r="E14412">
        <v>-1</v>
      </c>
      <c r="F14412" t="s">
        <v>5293</v>
      </c>
      <c r="G14412" t="s">
        <v>5294</v>
      </c>
      <c r="H14412" t="s">
        <v>15712</v>
      </c>
      <c r="I14412">
        <f t="shared" si="225"/>
        <v>249</v>
      </c>
      <c r="J14412" s="1" t="s">
        <v>38457</v>
      </c>
    </row>
    <row r="14413" spans="1:10">
      <c r="A14413">
        <v>2206</v>
      </c>
      <c r="B14413" t="s">
        <v>5561</v>
      </c>
      <c r="C14413">
        <v>20190828</v>
      </c>
      <c r="D14413" t="s">
        <v>6756</v>
      </c>
      <c r="E14413">
        <v>0</v>
      </c>
      <c r="F14413" t="s">
        <v>5293</v>
      </c>
      <c r="G14413" t="s">
        <v>5294</v>
      </c>
      <c r="H14413" t="s">
        <v>15713</v>
      </c>
      <c r="I14413">
        <f t="shared" si="225"/>
        <v>1016</v>
      </c>
      <c r="J14413" s="1" t="s">
        <v>38458</v>
      </c>
    </row>
    <row r="14414" spans="1:10">
      <c r="A14414">
        <v>2208</v>
      </c>
      <c r="B14414" t="s">
        <v>1855</v>
      </c>
      <c r="C14414">
        <v>20190828</v>
      </c>
      <c r="D14414" t="s">
        <v>6845</v>
      </c>
      <c r="E14414">
        <v>1</v>
      </c>
      <c r="F14414" t="s">
        <v>5293</v>
      </c>
      <c r="G14414" t="s">
        <v>5294</v>
      </c>
      <c r="H14414" t="s">
        <v>15714</v>
      </c>
      <c r="I14414">
        <f t="shared" si="225"/>
        <v>145</v>
      </c>
      <c r="J14414" s="1" t="s">
        <v>38459</v>
      </c>
    </row>
    <row r="14415" spans="1:10">
      <c r="A14415">
        <v>2383</v>
      </c>
      <c r="B14415" t="s">
        <v>6856</v>
      </c>
      <c r="C14415">
        <v>20190828</v>
      </c>
      <c r="D14415" t="s">
        <v>5055</v>
      </c>
      <c r="E14415">
        <v>0</v>
      </c>
      <c r="F14415" t="s">
        <v>5293</v>
      </c>
      <c r="G14415" t="s">
        <v>5295</v>
      </c>
      <c r="H14415" t="s">
        <v>15715</v>
      </c>
      <c r="I14415">
        <f t="shared" si="225"/>
        <v>235</v>
      </c>
      <c r="J14415" s="1" t="s">
        <v>38460</v>
      </c>
    </row>
    <row r="14416" spans="1:10">
      <c r="A14416">
        <v>2393</v>
      </c>
      <c r="B14416" t="s">
        <v>449</v>
      </c>
      <c r="C14416">
        <v>20190828</v>
      </c>
      <c r="D14416" t="s">
        <v>7063</v>
      </c>
      <c r="E14416">
        <v>-1</v>
      </c>
      <c r="F14416" t="s">
        <v>5293</v>
      </c>
      <c r="G14416" t="s">
        <v>47338</v>
      </c>
      <c r="H14416" t="s">
        <v>15716</v>
      </c>
      <c r="I14416">
        <f t="shared" si="225"/>
        <v>286</v>
      </c>
      <c r="J14416" s="1" t="s">
        <v>38461</v>
      </c>
    </row>
    <row r="14417" spans="1:10">
      <c r="A14417">
        <v>2412</v>
      </c>
      <c r="B14417" t="s">
        <v>1728</v>
      </c>
      <c r="C14417">
        <v>20190828</v>
      </c>
      <c r="D14417" t="s">
        <v>9443</v>
      </c>
      <c r="E14417">
        <v>0</v>
      </c>
      <c r="F14417" t="s">
        <v>5288</v>
      </c>
      <c r="G14417" t="s">
        <v>47339</v>
      </c>
      <c r="H14417" t="s">
        <v>15717</v>
      </c>
      <c r="I14417">
        <f t="shared" si="225"/>
        <v>624</v>
      </c>
      <c r="J14417" s="1" t="s">
        <v>38462</v>
      </c>
    </row>
    <row r="14418" spans="1:10">
      <c r="A14418">
        <v>2412</v>
      </c>
      <c r="B14418" t="s">
        <v>1728</v>
      </c>
      <c r="C14418">
        <v>20190828</v>
      </c>
      <c r="D14418" t="s">
        <v>9443</v>
      </c>
      <c r="E14418">
        <v>-1</v>
      </c>
      <c r="F14418" t="s">
        <v>5288</v>
      </c>
      <c r="G14418" t="s">
        <v>47339</v>
      </c>
      <c r="H14418" t="s">
        <v>15717</v>
      </c>
      <c r="I14418">
        <f t="shared" si="225"/>
        <v>624</v>
      </c>
      <c r="J14418" s="1" t="s">
        <v>38462</v>
      </c>
    </row>
    <row r="14419" spans="1:10">
      <c r="A14419">
        <v>2454</v>
      </c>
      <c r="B14419" t="s">
        <v>1809</v>
      </c>
      <c r="C14419">
        <v>20190828</v>
      </c>
      <c r="D14419" t="s">
        <v>9450</v>
      </c>
      <c r="E14419">
        <v>0</v>
      </c>
      <c r="F14419" t="s">
        <v>5293</v>
      </c>
      <c r="G14419" t="s">
        <v>47338</v>
      </c>
      <c r="H14419" t="s">
        <v>15718</v>
      </c>
      <c r="I14419">
        <f t="shared" si="225"/>
        <v>282</v>
      </c>
      <c r="J14419" s="1" t="s">
        <v>38463</v>
      </c>
    </row>
    <row r="14420" spans="1:10">
      <c r="A14420">
        <v>2547</v>
      </c>
      <c r="B14420" t="s">
        <v>955</v>
      </c>
      <c r="C14420">
        <v>20190828</v>
      </c>
      <c r="D14420" t="s">
        <v>6730</v>
      </c>
      <c r="E14420">
        <v>0</v>
      </c>
      <c r="F14420" t="s">
        <v>5293</v>
      </c>
      <c r="G14420" t="s">
        <v>5294</v>
      </c>
      <c r="H14420" t="s">
        <v>15719</v>
      </c>
      <c r="I14420">
        <f t="shared" si="225"/>
        <v>180</v>
      </c>
      <c r="J14420" s="1" t="s">
        <v>38464</v>
      </c>
    </row>
    <row r="14421" spans="1:10">
      <c r="A14421">
        <v>2755</v>
      </c>
      <c r="B14421" t="s">
        <v>6800</v>
      </c>
      <c r="C14421">
        <v>20190828</v>
      </c>
      <c r="D14421" t="s">
        <v>8225</v>
      </c>
      <c r="E14421">
        <v>-1</v>
      </c>
      <c r="F14421" t="s">
        <v>5291</v>
      </c>
      <c r="G14421" t="s">
        <v>5292</v>
      </c>
      <c r="H14421" t="s">
        <v>15720</v>
      </c>
      <c r="I14421">
        <f t="shared" si="225"/>
        <v>30</v>
      </c>
      <c r="J14421" s="1" t="s">
        <v>38465</v>
      </c>
    </row>
    <row r="14422" spans="1:10">
      <c r="A14422">
        <v>2838</v>
      </c>
      <c r="B14422" t="s">
        <v>1510</v>
      </c>
      <c r="C14422">
        <v>20190828</v>
      </c>
      <c r="D14422" t="s">
        <v>35</v>
      </c>
      <c r="E14422">
        <v>-1</v>
      </c>
      <c r="F14422" t="s">
        <v>5288</v>
      </c>
      <c r="G14422" t="s">
        <v>47339</v>
      </c>
      <c r="H14422" t="s">
        <v>15721</v>
      </c>
      <c r="I14422">
        <f t="shared" si="225"/>
        <v>51</v>
      </c>
      <c r="J14422" s="1" t="s">
        <v>38466</v>
      </c>
    </row>
    <row r="14423" spans="1:10">
      <c r="A14423">
        <v>2884</v>
      </c>
      <c r="B14423" t="s">
        <v>3140</v>
      </c>
      <c r="C14423">
        <v>20190828</v>
      </c>
      <c r="D14423" t="s">
        <v>35</v>
      </c>
      <c r="E14423">
        <v>-1</v>
      </c>
      <c r="F14423" t="s">
        <v>5288</v>
      </c>
      <c r="G14423" t="s">
        <v>47339</v>
      </c>
      <c r="H14423" t="s">
        <v>15722</v>
      </c>
      <c r="I14423">
        <f t="shared" si="225"/>
        <v>437</v>
      </c>
      <c r="J14423" s="1" t="s">
        <v>38467</v>
      </c>
    </row>
    <row r="14424" spans="1:10">
      <c r="A14424">
        <v>2891</v>
      </c>
      <c r="B14424" t="s">
        <v>3051</v>
      </c>
      <c r="C14424">
        <v>20190828</v>
      </c>
      <c r="D14424" t="s">
        <v>35</v>
      </c>
      <c r="E14424">
        <v>0</v>
      </c>
      <c r="F14424" t="s">
        <v>5293</v>
      </c>
      <c r="G14424" t="s">
        <v>5294</v>
      </c>
      <c r="H14424" t="s">
        <v>15723</v>
      </c>
      <c r="I14424">
        <f t="shared" si="225"/>
        <v>242</v>
      </c>
      <c r="J14424" s="1" t="s">
        <v>38468</v>
      </c>
    </row>
    <row r="14425" spans="1:10">
      <c r="A14425">
        <v>3265</v>
      </c>
      <c r="B14425" t="s">
        <v>255</v>
      </c>
      <c r="C14425">
        <v>20190828</v>
      </c>
      <c r="D14425" t="s">
        <v>6756</v>
      </c>
      <c r="E14425">
        <v>0</v>
      </c>
      <c r="F14425" t="s">
        <v>5293</v>
      </c>
      <c r="G14425" t="s">
        <v>5295</v>
      </c>
      <c r="H14425" t="s">
        <v>15724</v>
      </c>
      <c r="I14425">
        <f t="shared" si="225"/>
        <v>626</v>
      </c>
      <c r="J14425" s="1" t="s">
        <v>38469</v>
      </c>
    </row>
    <row r="14426" spans="1:10">
      <c r="A14426">
        <v>3312</v>
      </c>
      <c r="B14426" t="s">
        <v>1562</v>
      </c>
      <c r="C14426">
        <v>20190828</v>
      </c>
      <c r="D14426" t="s">
        <v>6845</v>
      </c>
      <c r="E14426">
        <v>0</v>
      </c>
      <c r="F14426" t="s">
        <v>5293</v>
      </c>
      <c r="G14426" t="s">
        <v>5294</v>
      </c>
      <c r="H14426" t="s">
        <v>15725</v>
      </c>
      <c r="I14426">
        <f t="shared" si="225"/>
        <v>541</v>
      </c>
      <c r="J14426" s="1" t="s">
        <v>38470</v>
      </c>
    </row>
    <row r="14427" spans="1:10">
      <c r="A14427">
        <v>3380</v>
      </c>
      <c r="B14427" t="s">
        <v>4387</v>
      </c>
      <c r="C14427">
        <v>20190828</v>
      </c>
      <c r="D14427" t="s">
        <v>5055</v>
      </c>
      <c r="E14427">
        <v>0</v>
      </c>
      <c r="F14427" t="s">
        <v>5288</v>
      </c>
      <c r="G14427" t="s">
        <v>5290</v>
      </c>
      <c r="H14427" t="s">
        <v>15726</v>
      </c>
      <c r="I14427">
        <f t="shared" si="225"/>
        <v>39</v>
      </c>
      <c r="J14427" s="1" t="s">
        <v>38471</v>
      </c>
    </row>
    <row r="14428" spans="1:10">
      <c r="A14428">
        <v>3431</v>
      </c>
      <c r="B14428" t="s">
        <v>94</v>
      </c>
      <c r="C14428">
        <v>20190828</v>
      </c>
      <c r="D14428" t="s">
        <v>4679</v>
      </c>
      <c r="E14428">
        <v>0</v>
      </c>
      <c r="F14428" t="s">
        <v>5288</v>
      </c>
      <c r="G14428" t="s">
        <v>5289</v>
      </c>
      <c r="H14428" t="s">
        <v>15727</v>
      </c>
      <c r="I14428">
        <f t="shared" si="225"/>
        <v>19</v>
      </c>
      <c r="J14428" s="1" t="s">
        <v>38472</v>
      </c>
    </row>
    <row r="14429" spans="1:10">
      <c r="A14429">
        <v>3481</v>
      </c>
      <c r="B14429" t="s">
        <v>3251</v>
      </c>
      <c r="C14429">
        <v>20190828</v>
      </c>
      <c r="D14429" t="s">
        <v>7104</v>
      </c>
      <c r="E14429">
        <v>0</v>
      </c>
      <c r="F14429" t="s">
        <v>5293</v>
      </c>
      <c r="G14429" t="s">
        <v>5295</v>
      </c>
      <c r="H14429" t="s">
        <v>15728</v>
      </c>
      <c r="I14429">
        <f t="shared" si="225"/>
        <v>171</v>
      </c>
      <c r="J14429" s="1" t="s">
        <v>38473</v>
      </c>
    </row>
    <row r="14430" spans="1:10">
      <c r="A14430">
        <v>3521</v>
      </c>
      <c r="B14430" t="s">
        <v>1660</v>
      </c>
      <c r="C14430">
        <v>20190828</v>
      </c>
      <c r="D14430" t="s">
        <v>6759</v>
      </c>
      <c r="E14430">
        <v>0</v>
      </c>
      <c r="F14430" t="s">
        <v>5288</v>
      </c>
      <c r="G14430" t="s">
        <v>5289</v>
      </c>
      <c r="H14430" t="s">
        <v>15665</v>
      </c>
      <c r="I14430">
        <f t="shared" si="225"/>
        <v>18</v>
      </c>
      <c r="J14430" s="1" t="s">
        <v>38410</v>
      </c>
    </row>
    <row r="14431" spans="1:10">
      <c r="A14431">
        <v>3687</v>
      </c>
      <c r="B14431" t="s">
        <v>126</v>
      </c>
      <c r="C14431">
        <v>20190828</v>
      </c>
      <c r="D14431" t="s">
        <v>6845</v>
      </c>
      <c r="E14431">
        <v>0</v>
      </c>
      <c r="F14431" t="s">
        <v>5293</v>
      </c>
      <c r="G14431" t="s">
        <v>47338</v>
      </c>
      <c r="H14431" t="s">
        <v>15729</v>
      </c>
      <c r="I14431">
        <f t="shared" si="225"/>
        <v>208</v>
      </c>
      <c r="J14431" s="1" t="s">
        <v>38474</v>
      </c>
    </row>
    <row r="14432" spans="1:10">
      <c r="A14432">
        <v>4129</v>
      </c>
      <c r="B14432" t="s">
        <v>128</v>
      </c>
      <c r="C14432">
        <v>20190828</v>
      </c>
      <c r="D14432" t="s">
        <v>6756</v>
      </c>
      <c r="E14432">
        <v>1</v>
      </c>
      <c r="F14432" t="s">
        <v>5293</v>
      </c>
      <c r="G14432" t="s">
        <v>47338</v>
      </c>
      <c r="H14432" t="s">
        <v>15730</v>
      </c>
      <c r="I14432">
        <f t="shared" si="225"/>
        <v>103</v>
      </c>
      <c r="J14432" s="1" t="s">
        <v>38475</v>
      </c>
    </row>
    <row r="14433" spans="1:10">
      <c r="A14433">
        <v>4162</v>
      </c>
      <c r="B14433" t="s">
        <v>517</v>
      </c>
      <c r="C14433">
        <v>20190828</v>
      </c>
      <c r="D14433" t="s">
        <v>7104</v>
      </c>
      <c r="E14433">
        <v>0</v>
      </c>
      <c r="F14433" t="s">
        <v>5293</v>
      </c>
      <c r="G14433" t="s">
        <v>47338</v>
      </c>
      <c r="H14433" t="s">
        <v>15731</v>
      </c>
      <c r="I14433">
        <f t="shared" si="225"/>
        <v>479</v>
      </c>
      <c r="J14433" s="1" t="s">
        <v>38476</v>
      </c>
    </row>
    <row r="14434" spans="1:10">
      <c r="A14434">
        <v>4190</v>
      </c>
      <c r="B14434" t="s">
        <v>1746</v>
      </c>
      <c r="C14434">
        <v>20190828</v>
      </c>
      <c r="D14434" t="s">
        <v>5055</v>
      </c>
      <c r="E14434">
        <v>0</v>
      </c>
      <c r="F14434" t="s">
        <v>5293</v>
      </c>
      <c r="G14434" t="s">
        <v>5295</v>
      </c>
      <c r="H14434" t="s">
        <v>15732</v>
      </c>
      <c r="I14434">
        <f t="shared" si="225"/>
        <v>126</v>
      </c>
      <c r="J14434" s="1" t="s">
        <v>38477</v>
      </c>
    </row>
    <row r="14435" spans="1:10">
      <c r="A14435">
        <v>4527</v>
      </c>
      <c r="B14435" t="s">
        <v>198</v>
      </c>
      <c r="C14435">
        <v>20190828</v>
      </c>
      <c r="D14435" t="s">
        <v>7104</v>
      </c>
      <c r="E14435">
        <v>-1</v>
      </c>
      <c r="F14435" t="s">
        <v>5288</v>
      </c>
      <c r="G14435" t="s">
        <v>47339</v>
      </c>
      <c r="H14435" t="s">
        <v>15733</v>
      </c>
      <c r="I14435">
        <f t="shared" si="225"/>
        <v>73</v>
      </c>
      <c r="J14435" s="1" t="s">
        <v>38478</v>
      </c>
    </row>
    <row r="14436" spans="1:10">
      <c r="A14436">
        <v>4551</v>
      </c>
      <c r="B14436" t="s">
        <v>4889</v>
      </c>
      <c r="C14436">
        <v>20190828</v>
      </c>
      <c r="D14436" t="s">
        <v>7104</v>
      </c>
      <c r="E14436">
        <v>0</v>
      </c>
      <c r="F14436" t="s">
        <v>5293</v>
      </c>
      <c r="G14436" t="s">
        <v>5294</v>
      </c>
      <c r="H14436" t="s">
        <v>15734</v>
      </c>
      <c r="I14436">
        <f t="shared" si="225"/>
        <v>267</v>
      </c>
      <c r="J14436" s="1" t="s">
        <v>38479</v>
      </c>
    </row>
    <row r="14437" spans="1:10">
      <c r="A14437">
        <v>4580</v>
      </c>
      <c r="B14437" t="s">
        <v>1821</v>
      </c>
      <c r="C14437">
        <v>20190828</v>
      </c>
      <c r="D14437" t="s">
        <v>8588</v>
      </c>
      <c r="E14437">
        <v>0</v>
      </c>
      <c r="F14437" t="s">
        <v>5288</v>
      </c>
      <c r="G14437" t="s">
        <v>5290</v>
      </c>
      <c r="H14437" t="s">
        <v>15735</v>
      </c>
      <c r="I14437">
        <f t="shared" si="225"/>
        <v>15</v>
      </c>
      <c r="J14437" s="1" t="s">
        <v>38480</v>
      </c>
    </row>
    <row r="14438" spans="1:10">
      <c r="A14438">
        <v>4766</v>
      </c>
      <c r="B14438" t="s">
        <v>6892</v>
      </c>
      <c r="C14438">
        <v>20190828</v>
      </c>
      <c r="D14438" t="s">
        <v>15410</v>
      </c>
      <c r="E14438">
        <v>3</v>
      </c>
      <c r="F14438" t="s">
        <v>5291</v>
      </c>
      <c r="G14438" t="s">
        <v>47335</v>
      </c>
      <c r="H14438" t="s">
        <v>15736</v>
      </c>
      <c r="I14438">
        <f t="shared" si="225"/>
        <v>78</v>
      </c>
      <c r="J14438" s="1" t="s">
        <v>38481</v>
      </c>
    </row>
    <row r="14439" spans="1:10">
      <c r="A14439">
        <v>4991</v>
      </c>
      <c r="B14439" t="s">
        <v>1150</v>
      </c>
      <c r="C14439">
        <v>20190828</v>
      </c>
      <c r="D14439" t="s">
        <v>7104</v>
      </c>
      <c r="E14439">
        <v>0</v>
      </c>
      <c r="F14439" t="s">
        <v>5293</v>
      </c>
      <c r="G14439" t="s">
        <v>5295</v>
      </c>
      <c r="H14439" t="s">
        <v>15737</v>
      </c>
      <c r="I14439">
        <f t="shared" si="225"/>
        <v>283</v>
      </c>
      <c r="J14439" s="1" t="s">
        <v>38482</v>
      </c>
    </row>
    <row r="14440" spans="1:10">
      <c r="A14440">
        <v>5243</v>
      </c>
      <c r="B14440" t="s">
        <v>11258</v>
      </c>
      <c r="C14440">
        <v>20190828</v>
      </c>
      <c r="D14440" t="s">
        <v>7104</v>
      </c>
      <c r="E14440">
        <v>-1</v>
      </c>
      <c r="F14440" t="s">
        <v>5288</v>
      </c>
      <c r="G14440" t="s">
        <v>5289</v>
      </c>
      <c r="H14440" t="s">
        <v>15738</v>
      </c>
      <c r="I14440">
        <f t="shared" si="225"/>
        <v>34</v>
      </c>
      <c r="J14440" s="1" t="s">
        <v>38483</v>
      </c>
    </row>
    <row r="14441" spans="1:10">
      <c r="A14441">
        <v>5259</v>
      </c>
      <c r="B14441" t="s">
        <v>94</v>
      </c>
      <c r="C14441">
        <v>20190828</v>
      </c>
      <c r="D14441" t="s">
        <v>4679</v>
      </c>
      <c r="E14441">
        <v>-3</v>
      </c>
      <c r="F14441" t="s">
        <v>5296</v>
      </c>
      <c r="G14441" t="s">
        <v>47340</v>
      </c>
      <c r="H14441" t="s">
        <v>15739</v>
      </c>
      <c r="I14441">
        <f t="shared" si="225"/>
        <v>124</v>
      </c>
      <c r="J14441" s="1" t="s">
        <v>38484</v>
      </c>
    </row>
    <row r="14442" spans="1:10">
      <c r="A14442">
        <v>5262</v>
      </c>
      <c r="B14442" t="s">
        <v>1168</v>
      </c>
      <c r="C14442">
        <v>20190828</v>
      </c>
      <c r="D14442" t="s">
        <v>7566</v>
      </c>
      <c r="E14442">
        <v>0</v>
      </c>
      <c r="F14442" t="s">
        <v>5288</v>
      </c>
      <c r="G14442" t="s">
        <v>5289</v>
      </c>
      <c r="H14442" t="s">
        <v>15740</v>
      </c>
      <c r="I14442">
        <f t="shared" si="225"/>
        <v>19</v>
      </c>
      <c r="J14442" s="1" t="s">
        <v>38485</v>
      </c>
    </row>
    <row r="14443" spans="1:10">
      <c r="A14443">
        <v>5285</v>
      </c>
      <c r="B14443" t="s">
        <v>748</v>
      </c>
      <c r="C14443">
        <v>20190828</v>
      </c>
      <c r="D14443" t="s">
        <v>6756</v>
      </c>
      <c r="E14443">
        <v>-1</v>
      </c>
      <c r="F14443" t="s">
        <v>5288</v>
      </c>
      <c r="G14443" t="s">
        <v>5289</v>
      </c>
      <c r="H14443" t="s">
        <v>15741</v>
      </c>
      <c r="I14443">
        <f t="shared" si="225"/>
        <v>17</v>
      </c>
      <c r="J14443" s="1" t="s">
        <v>38486</v>
      </c>
    </row>
    <row r="14444" spans="1:10">
      <c r="A14444">
        <v>5288</v>
      </c>
      <c r="B14444" t="s">
        <v>9212</v>
      </c>
      <c r="C14444">
        <v>20190828</v>
      </c>
      <c r="D14444" t="s">
        <v>5055</v>
      </c>
      <c r="E14444">
        <v>0</v>
      </c>
      <c r="F14444" t="s">
        <v>5293</v>
      </c>
      <c r="G14444" t="s">
        <v>5294</v>
      </c>
      <c r="H14444" t="s">
        <v>15742</v>
      </c>
      <c r="I14444">
        <f t="shared" si="225"/>
        <v>454</v>
      </c>
      <c r="J14444" s="1" t="s">
        <v>38487</v>
      </c>
    </row>
    <row r="14445" spans="1:10">
      <c r="A14445">
        <v>5345</v>
      </c>
      <c r="B14445" t="s">
        <v>147</v>
      </c>
      <c r="C14445">
        <v>20190828</v>
      </c>
      <c r="D14445" t="s">
        <v>6759</v>
      </c>
      <c r="E14445">
        <v>-1</v>
      </c>
      <c r="F14445" t="s">
        <v>5291</v>
      </c>
      <c r="G14445" t="s">
        <v>5292</v>
      </c>
      <c r="H14445" t="s">
        <v>15743</v>
      </c>
      <c r="I14445">
        <f t="shared" si="225"/>
        <v>29</v>
      </c>
      <c r="J14445" s="1" t="s">
        <v>38488</v>
      </c>
    </row>
    <row r="14446" spans="1:10">
      <c r="A14446">
        <v>5355</v>
      </c>
      <c r="B14446" t="s">
        <v>10051</v>
      </c>
      <c r="C14446">
        <v>20190828</v>
      </c>
      <c r="D14446" t="s">
        <v>6756</v>
      </c>
      <c r="E14446">
        <v>-1</v>
      </c>
      <c r="F14446" t="s">
        <v>5288</v>
      </c>
      <c r="G14446" t="s">
        <v>5289</v>
      </c>
      <c r="H14446" t="s">
        <v>15744</v>
      </c>
      <c r="I14446">
        <f t="shared" si="225"/>
        <v>39</v>
      </c>
      <c r="J14446" s="1" t="s">
        <v>38489</v>
      </c>
    </row>
    <row r="14447" spans="1:10">
      <c r="A14447">
        <v>6182</v>
      </c>
      <c r="B14447" t="s">
        <v>9043</v>
      </c>
      <c r="C14447">
        <v>20190828</v>
      </c>
      <c r="D14447" t="s">
        <v>6756</v>
      </c>
      <c r="E14447">
        <v>0</v>
      </c>
      <c r="F14447" t="s">
        <v>5293</v>
      </c>
      <c r="G14447" t="s">
        <v>47338</v>
      </c>
      <c r="H14447" t="s">
        <v>15745</v>
      </c>
      <c r="I14447">
        <f t="shared" si="225"/>
        <v>198</v>
      </c>
      <c r="J14447" s="1" t="s">
        <v>38490</v>
      </c>
    </row>
    <row r="14448" spans="1:10">
      <c r="A14448">
        <v>6244</v>
      </c>
      <c r="B14448" t="s">
        <v>395</v>
      </c>
      <c r="C14448">
        <v>20190828</v>
      </c>
      <c r="D14448" t="s">
        <v>6759</v>
      </c>
      <c r="E14448">
        <v>0</v>
      </c>
      <c r="F14448" t="s">
        <v>5293</v>
      </c>
      <c r="G14448" t="s">
        <v>5295</v>
      </c>
      <c r="H14448" t="s">
        <v>15746</v>
      </c>
      <c r="I14448">
        <f t="shared" si="225"/>
        <v>83</v>
      </c>
      <c r="J14448" s="1" t="s">
        <v>38491</v>
      </c>
    </row>
    <row r="14449" spans="1:10">
      <c r="A14449">
        <v>6257</v>
      </c>
      <c r="B14449" t="s">
        <v>4284</v>
      </c>
      <c r="C14449">
        <v>20190828</v>
      </c>
      <c r="D14449" t="s">
        <v>5055</v>
      </c>
      <c r="E14449">
        <v>0</v>
      </c>
      <c r="F14449" t="s">
        <v>5293</v>
      </c>
      <c r="G14449" t="s">
        <v>5295</v>
      </c>
      <c r="H14449" t="s">
        <v>15747</v>
      </c>
      <c r="I14449">
        <f t="shared" si="225"/>
        <v>393</v>
      </c>
      <c r="J14449" s="1" t="s">
        <v>38492</v>
      </c>
    </row>
    <row r="14450" spans="1:10">
      <c r="A14450">
        <v>6414</v>
      </c>
      <c r="B14450" t="s">
        <v>1538</v>
      </c>
      <c r="C14450">
        <v>20190828</v>
      </c>
      <c r="D14450" t="s">
        <v>5055</v>
      </c>
      <c r="E14450">
        <v>0</v>
      </c>
      <c r="F14450" t="s">
        <v>5293</v>
      </c>
      <c r="G14450" t="s">
        <v>47338</v>
      </c>
      <c r="H14450" t="s">
        <v>15748</v>
      </c>
      <c r="I14450">
        <f t="shared" si="225"/>
        <v>750</v>
      </c>
      <c r="J14450" s="1" t="s">
        <v>38493</v>
      </c>
    </row>
    <row r="14451" spans="1:10">
      <c r="A14451">
        <v>6452</v>
      </c>
      <c r="B14451" t="s">
        <v>4797</v>
      </c>
      <c r="C14451">
        <v>20190828</v>
      </c>
      <c r="D14451" t="s">
        <v>7104</v>
      </c>
      <c r="E14451">
        <v>1</v>
      </c>
      <c r="F14451" t="s">
        <v>5293</v>
      </c>
      <c r="G14451" t="s">
        <v>47338</v>
      </c>
      <c r="H14451" t="s">
        <v>15749</v>
      </c>
      <c r="I14451">
        <f t="shared" si="225"/>
        <v>96</v>
      </c>
      <c r="J14451" s="1" t="s">
        <v>38494</v>
      </c>
    </row>
    <row r="14452" spans="1:10">
      <c r="A14452">
        <v>6497</v>
      </c>
      <c r="B14452" t="s">
        <v>282</v>
      </c>
      <c r="C14452">
        <v>20190828</v>
      </c>
      <c r="D14452" t="s">
        <v>6845</v>
      </c>
      <c r="E14452">
        <v>-1</v>
      </c>
      <c r="F14452" t="s">
        <v>5291</v>
      </c>
      <c r="G14452" t="s">
        <v>5292</v>
      </c>
      <c r="H14452" t="s">
        <v>15750</v>
      </c>
      <c r="I14452">
        <f t="shared" si="225"/>
        <v>30</v>
      </c>
      <c r="J14452" s="1" t="s">
        <v>38495</v>
      </c>
    </row>
    <row r="14453" spans="1:10">
      <c r="A14453">
        <v>8088</v>
      </c>
      <c r="B14453" t="s">
        <v>8143</v>
      </c>
      <c r="C14453">
        <v>20190828</v>
      </c>
      <c r="D14453" t="s">
        <v>6756</v>
      </c>
      <c r="E14453">
        <v>0</v>
      </c>
      <c r="F14453" t="s">
        <v>5293</v>
      </c>
      <c r="G14453" t="s">
        <v>5294</v>
      </c>
      <c r="H14453" t="s">
        <v>15751</v>
      </c>
      <c r="I14453">
        <f t="shared" si="225"/>
        <v>294</v>
      </c>
      <c r="J14453" s="1" t="s">
        <v>38496</v>
      </c>
    </row>
    <row r="14454" spans="1:10">
      <c r="A14454">
        <v>8287</v>
      </c>
      <c r="B14454" t="s">
        <v>292</v>
      </c>
      <c r="C14454">
        <v>20190828</v>
      </c>
      <c r="D14454" t="s">
        <v>6730</v>
      </c>
      <c r="E14454">
        <v>-3</v>
      </c>
      <c r="F14454" t="s">
        <v>5293</v>
      </c>
      <c r="G14454" t="s">
        <v>47338</v>
      </c>
      <c r="H14454" t="s">
        <v>15752</v>
      </c>
      <c r="I14454">
        <f t="shared" si="225"/>
        <v>244</v>
      </c>
      <c r="J14454" s="1" t="s">
        <v>38497</v>
      </c>
    </row>
    <row r="14455" spans="1:10">
      <c r="A14455">
        <v>8479</v>
      </c>
      <c r="B14455" t="s">
        <v>94</v>
      </c>
      <c r="C14455">
        <v>20190828</v>
      </c>
      <c r="D14455" t="s">
        <v>6980</v>
      </c>
      <c r="E14455">
        <v>-1</v>
      </c>
      <c r="F14455" t="s">
        <v>5293</v>
      </c>
      <c r="G14455" t="s">
        <v>47338</v>
      </c>
      <c r="H14455" t="s">
        <v>15753</v>
      </c>
      <c r="I14455">
        <f t="shared" si="225"/>
        <v>56</v>
      </c>
      <c r="J14455" s="1" t="s">
        <v>38498</v>
      </c>
    </row>
    <row r="14456" spans="1:10">
      <c r="A14456">
        <v>8905</v>
      </c>
      <c r="B14456" t="s">
        <v>3975</v>
      </c>
      <c r="C14456">
        <v>20190828</v>
      </c>
      <c r="D14456" t="s">
        <v>6845</v>
      </c>
      <c r="E14456">
        <v>0</v>
      </c>
      <c r="F14456" t="s">
        <v>5288</v>
      </c>
      <c r="G14456" t="s">
        <v>5289</v>
      </c>
      <c r="H14456" t="s">
        <v>15698</v>
      </c>
      <c r="I14456">
        <f t="shared" si="225"/>
        <v>19</v>
      </c>
      <c r="J14456" s="1" t="s">
        <v>38443</v>
      </c>
    </row>
    <row r="14457" spans="1:10">
      <c r="A14457">
        <v>9934</v>
      </c>
      <c r="B14457" t="s">
        <v>2940</v>
      </c>
      <c r="C14457">
        <v>20190828</v>
      </c>
      <c r="D14457" t="s">
        <v>7104</v>
      </c>
      <c r="E14457">
        <v>0</v>
      </c>
      <c r="F14457" t="s">
        <v>5293</v>
      </c>
      <c r="G14457" t="s">
        <v>5295</v>
      </c>
      <c r="H14457" t="s">
        <v>15754</v>
      </c>
      <c r="I14457">
        <f t="shared" si="225"/>
        <v>679</v>
      </c>
      <c r="J14457" s="1" t="s">
        <v>38499</v>
      </c>
    </row>
    <row r="14458" spans="1:10">
      <c r="A14458">
        <v>9940</v>
      </c>
      <c r="B14458" t="s">
        <v>7143</v>
      </c>
      <c r="C14458">
        <v>20190828</v>
      </c>
      <c r="D14458" t="s">
        <v>35</v>
      </c>
      <c r="E14458">
        <v>0</v>
      </c>
      <c r="F14458" t="s">
        <v>5293</v>
      </c>
      <c r="G14458" t="s">
        <v>5295</v>
      </c>
      <c r="H14458" t="s">
        <v>15755</v>
      </c>
      <c r="I14458">
        <f t="shared" si="225"/>
        <v>285</v>
      </c>
      <c r="J14458" s="1" t="s">
        <v>38500</v>
      </c>
    </row>
    <row r="14459" spans="1:10">
      <c r="A14459">
        <v>1216</v>
      </c>
      <c r="B14459" t="s">
        <v>3291</v>
      </c>
      <c r="C14459">
        <v>20190829</v>
      </c>
      <c r="D14459" t="s">
        <v>7063</v>
      </c>
      <c r="E14459">
        <v>1</v>
      </c>
      <c r="F14459" t="s">
        <v>5293</v>
      </c>
      <c r="G14459" t="s">
        <v>47338</v>
      </c>
      <c r="H14459" t="s">
        <v>15756</v>
      </c>
      <c r="I14459">
        <f t="shared" si="225"/>
        <v>145</v>
      </c>
      <c r="J14459" s="1" t="s">
        <v>38501</v>
      </c>
    </row>
    <row r="14460" spans="1:10">
      <c r="A14460">
        <v>1594</v>
      </c>
      <c r="B14460" t="s">
        <v>15150</v>
      </c>
      <c r="C14460">
        <v>20190829</v>
      </c>
      <c r="D14460" t="s">
        <v>6980</v>
      </c>
      <c r="E14460">
        <v>-1</v>
      </c>
      <c r="F14460" t="s">
        <v>5291</v>
      </c>
      <c r="G14460" t="s">
        <v>5292</v>
      </c>
      <c r="H14460" t="s">
        <v>15757</v>
      </c>
      <c r="I14460">
        <f t="shared" si="225"/>
        <v>29</v>
      </c>
      <c r="J14460" s="1" t="s">
        <v>38502</v>
      </c>
    </row>
    <row r="14461" spans="1:10">
      <c r="A14461">
        <v>1626</v>
      </c>
      <c r="B14461" t="s">
        <v>885</v>
      </c>
      <c r="C14461">
        <v>20190829</v>
      </c>
      <c r="D14461" t="s">
        <v>6756</v>
      </c>
      <c r="E14461">
        <v>0</v>
      </c>
      <c r="F14461" t="s">
        <v>5293</v>
      </c>
      <c r="G14461" t="s">
        <v>5294</v>
      </c>
      <c r="H14461" t="s">
        <v>15758</v>
      </c>
      <c r="I14461">
        <f t="shared" si="225"/>
        <v>433</v>
      </c>
      <c r="J14461" s="1" t="s">
        <v>38503</v>
      </c>
    </row>
    <row r="14462" spans="1:10">
      <c r="A14462">
        <v>1718</v>
      </c>
      <c r="B14462" t="s">
        <v>5177</v>
      </c>
      <c r="C14462">
        <v>20190829</v>
      </c>
      <c r="D14462" t="s">
        <v>6845</v>
      </c>
      <c r="E14462">
        <v>-1</v>
      </c>
      <c r="F14462" t="s">
        <v>5288</v>
      </c>
      <c r="G14462" t="s">
        <v>47339</v>
      </c>
      <c r="H14462" t="s">
        <v>15759</v>
      </c>
      <c r="I14462">
        <f t="shared" si="225"/>
        <v>59</v>
      </c>
      <c r="J14462" s="1" t="s">
        <v>38504</v>
      </c>
    </row>
    <row r="14463" spans="1:10">
      <c r="A14463">
        <v>1736</v>
      </c>
      <c r="B14463" t="s">
        <v>5260</v>
      </c>
      <c r="C14463">
        <v>20190829</v>
      </c>
      <c r="D14463" t="s">
        <v>7104</v>
      </c>
      <c r="E14463">
        <v>0</v>
      </c>
      <c r="F14463" t="s">
        <v>5293</v>
      </c>
      <c r="G14463" t="s">
        <v>5295</v>
      </c>
      <c r="H14463" t="s">
        <v>15760</v>
      </c>
      <c r="I14463">
        <f t="shared" si="225"/>
        <v>532</v>
      </c>
      <c r="J14463" s="1" t="s">
        <v>38505</v>
      </c>
    </row>
    <row r="14464" spans="1:10">
      <c r="A14464">
        <v>1787</v>
      </c>
      <c r="B14464" t="s">
        <v>94</v>
      </c>
      <c r="C14464">
        <v>20190829</v>
      </c>
      <c r="D14464" t="s">
        <v>15761</v>
      </c>
      <c r="E14464">
        <v>0</v>
      </c>
      <c r="F14464" t="s">
        <v>5288</v>
      </c>
      <c r="G14464" t="s">
        <v>5289</v>
      </c>
      <c r="H14464" t="s">
        <v>15762</v>
      </c>
      <c r="I14464">
        <f t="shared" si="225"/>
        <v>40</v>
      </c>
      <c r="J14464" s="1" t="s">
        <v>38506</v>
      </c>
    </row>
    <row r="14465" spans="1:10">
      <c r="A14465">
        <v>2246</v>
      </c>
      <c r="B14465" t="s">
        <v>3612</v>
      </c>
      <c r="C14465">
        <v>20190829</v>
      </c>
      <c r="D14465" t="s">
        <v>6980</v>
      </c>
      <c r="E14465">
        <v>-1</v>
      </c>
      <c r="F14465" t="s">
        <v>5288</v>
      </c>
      <c r="G14465" t="s">
        <v>47339</v>
      </c>
      <c r="H14465" t="s">
        <v>15763</v>
      </c>
      <c r="I14465">
        <f t="shared" si="225"/>
        <v>98</v>
      </c>
      <c r="J14465" s="1" t="s">
        <v>38507</v>
      </c>
    </row>
    <row r="14466" spans="1:10">
      <c r="A14466">
        <v>2330</v>
      </c>
      <c r="B14466" t="s">
        <v>20</v>
      </c>
      <c r="C14466">
        <v>20190829</v>
      </c>
      <c r="D14466" t="s">
        <v>9443</v>
      </c>
      <c r="E14466">
        <v>0</v>
      </c>
      <c r="F14466" t="s">
        <v>5293</v>
      </c>
      <c r="G14466" t="s">
        <v>5295</v>
      </c>
      <c r="H14466" t="s">
        <v>15764</v>
      </c>
      <c r="I14466">
        <f t="shared" si="225"/>
        <v>52</v>
      </c>
      <c r="J14466" s="1" t="s">
        <v>38508</v>
      </c>
    </row>
    <row r="14467" spans="1:10">
      <c r="A14467">
        <v>2352</v>
      </c>
      <c r="B14467" t="s">
        <v>4735</v>
      </c>
      <c r="C14467">
        <v>20190829</v>
      </c>
      <c r="D14467" t="s">
        <v>7104</v>
      </c>
      <c r="E14467">
        <v>0</v>
      </c>
      <c r="F14467" t="s">
        <v>5293</v>
      </c>
      <c r="G14467" t="s">
        <v>47338</v>
      </c>
      <c r="H14467" t="s">
        <v>15765</v>
      </c>
      <c r="I14467">
        <f t="shared" ref="I14467:I14530" si="226">LEN(H14467)</f>
        <v>139</v>
      </c>
      <c r="J14467" s="1" t="s">
        <v>38509</v>
      </c>
    </row>
    <row r="14468" spans="1:10">
      <c r="A14468">
        <v>2371</v>
      </c>
      <c r="B14468" t="s">
        <v>105</v>
      </c>
      <c r="C14468">
        <v>20190829</v>
      </c>
      <c r="D14468" t="s">
        <v>6730</v>
      </c>
      <c r="E14468">
        <v>-2</v>
      </c>
      <c r="F14468" t="s">
        <v>5293</v>
      </c>
      <c r="G14468" t="s">
        <v>47338</v>
      </c>
      <c r="H14468" t="s">
        <v>15766</v>
      </c>
      <c r="I14468">
        <f t="shared" si="226"/>
        <v>438</v>
      </c>
      <c r="J14468" s="1" t="s">
        <v>38510</v>
      </c>
    </row>
    <row r="14469" spans="1:10">
      <c r="A14469">
        <v>2393</v>
      </c>
      <c r="B14469" t="s">
        <v>449</v>
      </c>
      <c r="C14469">
        <v>20190829</v>
      </c>
      <c r="D14469" t="s">
        <v>7063</v>
      </c>
      <c r="E14469">
        <v>-1</v>
      </c>
      <c r="F14469" t="s">
        <v>5293</v>
      </c>
      <c r="G14469" t="s">
        <v>47338</v>
      </c>
      <c r="H14469" t="s">
        <v>15767</v>
      </c>
      <c r="I14469">
        <f t="shared" si="226"/>
        <v>101</v>
      </c>
      <c r="J14469" s="1" t="s">
        <v>38511</v>
      </c>
    </row>
    <row r="14470" spans="1:10">
      <c r="A14470">
        <v>2426</v>
      </c>
      <c r="B14470" t="s">
        <v>645</v>
      </c>
      <c r="C14470">
        <v>20190829</v>
      </c>
      <c r="D14470" t="s">
        <v>6845</v>
      </c>
      <c r="E14470">
        <v>0</v>
      </c>
      <c r="F14470" t="s">
        <v>5293</v>
      </c>
      <c r="G14470" t="s">
        <v>5295</v>
      </c>
      <c r="H14470" t="s">
        <v>15768</v>
      </c>
      <c r="I14470">
        <f t="shared" si="226"/>
        <v>130</v>
      </c>
      <c r="J14470" s="1" t="s">
        <v>38512</v>
      </c>
    </row>
    <row r="14471" spans="1:10">
      <c r="A14471">
        <v>2630</v>
      </c>
      <c r="B14471" t="s">
        <v>2088</v>
      </c>
      <c r="C14471">
        <v>20190829</v>
      </c>
      <c r="D14471" t="s">
        <v>6756</v>
      </c>
      <c r="E14471">
        <v>0</v>
      </c>
      <c r="F14471" t="s">
        <v>5293</v>
      </c>
      <c r="G14471" t="s">
        <v>5295</v>
      </c>
      <c r="H14471" t="s">
        <v>15769</v>
      </c>
      <c r="I14471">
        <f t="shared" si="226"/>
        <v>509</v>
      </c>
      <c r="J14471" s="1" t="s">
        <v>38513</v>
      </c>
    </row>
    <row r="14472" spans="1:10">
      <c r="A14472">
        <v>2704</v>
      </c>
      <c r="B14472" t="s">
        <v>4134</v>
      </c>
      <c r="C14472">
        <v>20190829</v>
      </c>
      <c r="D14472" t="s">
        <v>5055</v>
      </c>
      <c r="E14472">
        <v>0</v>
      </c>
      <c r="F14472" t="s">
        <v>5293</v>
      </c>
      <c r="G14472" t="s">
        <v>5295</v>
      </c>
      <c r="H14472" t="s">
        <v>15770</v>
      </c>
      <c r="I14472">
        <f t="shared" si="226"/>
        <v>471</v>
      </c>
      <c r="J14472" s="1" t="s">
        <v>38514</v>
      </c>
    </row>
    <row r="14473" spans="1:10">
      <c r="A14473">
        <v>2834</v>
      </c>
      <c r="B14473" t="s">
        <v>1622</v>
      </c>
      <c r="C14473">
        <v>20190829</v>
      </c>
      <c r="D14473" t="s">
        <v>35</v>
      </c>
      <c r="E14473">
        <v>0</v>
      </c>
      <c r="F14473" t="s">
        <v>5297</v>
      </c>
      <c r="G14473" t="s">
        <v>47333</v>
      </c>
      <c r="H14473" t="s">
        <v>15771</v>
      </c>
      <c r="I14473">
        <f t="shared" si="226"/>
        <v>106</v>
      </c>
      <c r="J14473" s="1" t="s">
        <v>38515</v>
      </c>
    </row>
    <row r="14474" spans="1:10">
      <c r="A14474">
        <v>2838</v>
      </c>
      <c r="B14474" t="s">
        <v>1510</v>
      </c>
      <c r="C14474">
        <v>20190829</v>
      </c>
      <c r="D14474" t="s">
        <v>35</v>
      </c>
      <c r="E14474">
        <v>-1</v>
      </c>
      <c r="F14474" t="s">
        <v>5293</v>
      </c>
      <c r="G14474" t="s">
        <v>47338</v>
      </c>
      <c r="H14474" t="s">
        <v>15772</v>
      </c>
      <c r="I14474">
        <f t="shared" si="226"/>
        <v>212</v>
      </c>
      <c r="J14474" s="1" t="s">
        <v>38516</v>
      </c>
    </row>
    <row r="14475" spans="1:10">
      <c r="A14475">
        <v>2838</v>
      </c>
      <c r="B14475" t="s">
        <v>1510</v>
      </c>
      <c r="C14475">
        <v>20190829</v>
      </c>
      <c r="D14475" t="s">
        <v>35</v>
      </c>
      <c r="E14475">
        <v>-1</v>
      </c>
      <c r="F14475" t="s">
        <v>5288</v>
      </c>
      <c r="G14475" t="s">
        <v>47339</v>
      </c>
      <c r="H14475" t="s">
        <v>15773</v>
      </c>
      <c r="I14475">
        <f t="shared" si="226"/>
        <v>70</v>
      </c>
      <c r="J14475" s="1" t="s">
        <v>38517</v>
      </c>
    </row>
    <row r="14476" spans="1:10">
      <c r="A14476">
        <v>2884</v>
      </c>
      <c r="B14476" t="s">
        <v>3140</v>
      </c>
      <c r="C14476">
        <v>20190829</v>
      </c>
      <c r="D14476" t="s">
        <v>35</v>
      </c>
      <c r="E14476">
        <v>-1</v>
      </c>
      <c r="F14476" t="s">
        <v>5288</v>
      </c>
      <c r="G14476" t="s">
        <v>47339</v>
      </c>
      <c r="H14476" t="s">
        <v>15774</v>
      </c>
      <c r="I14476">
        <f t="shared" si="226"/>
        <v>222</v>
      </c>
      <c r="J14476" s="1" t="s">
        <v>38518</v>
      </c>
    </row>
    <row r="14477" spans="1:10">
      <c r="A14477">
        <v>2886</v>
      </c>
      <c r="B14477" t="s">
        <v>4140</v>
      </c>
      <c r="C14477">
        <v>20190829</v>
      </c>
      <c r="D14477" t="s">
        <v>35</v>
      </c>
      <c r="E14477">
        <v>0</v>
      </c>
      <c r="F14477" t="s">
        <v>5293</v>
      </c>
      <c r="G14477" t="s">
        <v>47338</v>
      </c>
      <c r="H14477" t="s">
        <v>15775</v>
      </c>
      <c r="I14477">
        <f t="shared" si="226"/>
        <v>154</v>
      </c>
      <c r="J14477" s="1" t="s">
        <v>38519</v>
      </c>
    </row>
    <row r="14478" spans="1:10">
      <c r="A14478">
        <v>2888</v>
      </c>
      <c r="B14478" t="s">
        <v>39</v>
      </c>
      <c r="C14478">
        <v>20190829</v>
      </c>
      <c r="D14478" t="s">
        <v>35</v>
      </c>
      <c r="E14478">
        <v>-1</v>
      </c>
      <c r="F14478" t="s">
        <v>5293</v>
      </c>
      <c r="G14478" t="s">
        <v>47338</v>
      </c>
      <c r="H14478" t="s">
        <v>15776</v>
      </c>
      <c r="I14478">
        <f t="shared" si="226"/>
        <v>162</v>
      </c>
      <c r="J14478" s="1" t="s">
        <v>38520</v>
      </c>
    </row>
    <row r="14479" spans="1:10">
      <c r="A14479">
        <v>2901</v>
      </c>
      <c r="B14479" t="s">
        <v>10895</v>
      </c>
      <c r="C14479">
        <v>20190829</v>
      </c>
      <c r="D14479" t="s">
        <v>7104</v>
      </c>
      <c r="E14479">
        <v>-1</v>
      </c>
      <c r="F14479" t="s">
        <v>5288</v>
      </c>
      <c r="G14479" t="s">
        <v>5290</v>
      </c>
      <c r="H14479" t="s">
        <v>15777</v>
      </c>
      <c r="I14479">
        <f t="shared" si="226"/>
        <v>29</v>
      </c>
      <c r="J14479" s="1" t="s">
        <v>38521</v>
      </c>
    </row>
    <row r="14480" spans="1:10">
      <c r="A14480">
        <v>3055</v>
      </c>
      <c r="B14480" t="s">
        <v>1737</v>
      </c>
      <c r="C14480">
        <v>20190829</v>
      </c>
      <c r="D14480" t="s">
        <v>6756</v>
      </c>
      <c r="E14480">
        <v>1</v>
      </c>
      <c r="F14480" t="s">
        <v>5293</v>
      </c>
      <c r="G14480" t="s">
        <v>47338</v>
      </c>
      <c r="H14480" t="s">
        <v>15778</v>
      </c>
      <c r="I14480">
        <f t="shared" si="226"/>
        <v>281</v>
      </c>
      <c r="J14480" s="1" t="s">
        <v>38522</v>
      </c>
    </row>
    <row r="14481" spans="1:10">
      <c r="A14481">
        <v>3176</v>
      </c>
      <c r="B14481" t="s">
        <v>1008</v>
      </c>
      <c r="C14481">
        <v>20190829</v>
      </c>
      <c r="D14481" t="s">
        <v>6845</v>
      </c>
      <c r="E14481">
        <v>0</v>
      </c>
      <c r="F14481" t="s">
        <v>5297</v>
      </c>
      <c r="G14481" t="s">
        <v>47333</v>
      </c>
      <c r="H14481" t="s">
        <v>15779</v>
      </c>
      <c r="I14481">
        <f t="shared" si="226"/>
        <v>60</v>
      </c>
      <c r="J14481" s="1" t="s">
        <v>38523</v>
      </c>
    </row>
    <row r="14482" spans="1:10">
      <c r="A14482">
        <v>3229</v>
      </c>
      <c r="B14482" t="s">
        <v>1866</v>
      </c>
      <c r="C14482">
        <v>20190829</v>
      </c>
      <c r="D14482" t="s">
        <v>6756</v>
      </c>
      <c r="E14482">
        <v>-1</v>
      </c>
      <c r="F14482" t="s">
        <v>5288</v>
      </c>
      <c r="G14482" t="s">
        <v>47339</v>
      </c>
      <c r="H14482" t="s">
        <v>15780</v>
      </c>
      <c r="I14482">
        <f t="shared" si="226"/>
        <v>50</v>
      </c>
      <c r="J14482" s="1" t="s">
        <v>38524</v>
      </c>
    </row>
    <row r="14483" spans="1:10">
      <c r="A14483">
        <v>3376</v>
      </c>
      <c r="B14483" t="s">
        <v>10788</v>
      </c>
      <c r="C14483">
        <v>20190829</v>
      </c>
      <c r="D14483" t="s">
        <v>5055</v>
      </c>
      <c r="E14483">
        <v>1</v>
      </c>
      <c r="F14483" t="s">
        <v>5293</v>
      </c>
      <c r="G14483" t="s">
        <v>5294</v>
      </c>
      <c r="H14483" t="s">
        <v>15781</v>
      </c>
      <c r="I14483">
        <f t="shared" si="226"/>
        <v>255</v>
      </c>
      <c r="J14483" s="1" t="s">
        <v>38525</v>
      </c>
    </row>
    <row r="14484" spans="1:10">
      <c r="A14484">
        <v>3526</v>
      </c>
      <c r="B14484" t="s">
        <v>3153</v>
      </c>
      <c r="C14484">
        <v>20190829</v>
      </c>
      <c r="D14484" t="s">
        <v>6756</v>
      </c>
      <c r="E14484">
        <v>-1</v>
      </c>
      <c r="F14484" t="s">
        <v>5288</v>
      </c>
      <c r="G14484" t="s">
        <v>47339</v>
      </c>
      <c r="H14484" t="s">
        <v>15782</v>
      </c>
      <c r="I14484">
        <f t="shared" si="226"/>
        <v>52</v>
      </c>
      <c r="J14484" s="1" t="s">
        <v>38526</v>
      </c>
    </row>
    <row r="14485" spans="1:10">
      <c r="A14485">
        <v>3698</v>
      </c>
      <c r="B14485" t="s">
        <v>3323</v>
      </c>
      <c r="C14485">
        <v>20190829</v>
      </c>
      <c r="D14485" t="s">
        <v>7104</v>
      </c>
      <c r="E14485">
        <v>0</v>
      </c>
      <c r="F14485" t="s">
        <v>5293</v>
      </c>
      <c r="G14485" t="s">
        <v>5294</v>
      </c>
      <c r="H14485" t="s">
        <v>15783</v>
      </c>
      <c r="I14485">
        <f t="shared" si="226"/>
        <v>266</v>
      </c>
      <c r="J14485" s="1" t="s">
        <v>38527</v>
      </c>
    </row>
    <row r="14486" spans="1:10">
      <c r="A14486">
        <v>4155</v>
      </c>
      <c r="B14486" t="s">
        <v>3745</v>
      </c>
      <c r="C14486">
        <v>20190829</v>
      </c>
      <c r="D14486" t="s">
        <v>6756</v>
      </c>
      <c r="E14486">
        <v>0</v>
      </c>
      <c r="F14486" t="s">
        <v>5293</v>
      </c>
      <c r="G14486" t="s">
        <v>5294</v>
      </c>
      <c r="H14486" t="s">
        <v>15784</v>
      </c>
      <c r="I14486">
        <f t="shared" si="226"/>
        <v>550</v>
      </c>
      <c r="J14486" s="1" t="s">
        <v>38528</v>
      </c>
    </row>
    <row r="14487" spans="1:10">
      <c r="A14487">
        <v>4510</v>
      </c>
      <c r="B14487" t="s">
        <v>723</v>
      </c>
      <c r="C14487">
        <v>20190829</v>
      </c>
      <c r="D14487" t="s">
        <v>6845</v>
      </c>
      <c r="E14487">
        <v>0</v>
      </c>
      <c r="F14487" t="s">
        <v>5288</v>
      </c>
      <c r="G14487" t="s">
        <v>5290</v>
      </c>
      <c r="H14487" t="s">
        <v>15785</v>
      </c>
      <c r="I14487">
        <f t="shared" si="226"/>
        <v>41</v>
      </c>
      <c r="J14487" s="1" t="s">
        <v>38529</v>
      </c>
    </row>
    <row r="14488" spans="1:10">
      <c r="A14488">
        <v>4804</v>
      </c>
      <c r="B14488" t="s">
        <v>531</v>
      </c>
      <c r="C14488">
        <v>20190829</v>
      </c>
      <c r="D14488" t="s">
        <v>6845</v>
      </c>
      <c r="E14488">
        <v>-1</v>
      </c>
      <c r="F14488" t="s">
        <v>5288</v>
      </c>
      <c r="G14488" t="s">
        <v>47339</v>
      </c>
      <c r="H14488" t="s">
        <v>15786</v>
      </c>
      <c r="I14488">
        <f t="shared" si="226"/>
        <v>56</v>
      </c>
      <c r="J14488" s="1" t="s">
        <v>38530</v>
      </c>
    </row>
    <row r="14489" spans="1:10">
      <c r="A14489">
        <v>5262</v>
      </c>
      <c r="B14489" t="s">
        <v>1168</v>
      </c>
      <c r="C14489">
        <v>20190829</v>
      </c>
      <c r="D14489" t="s">
        <v>7566</v>
      </c>
      <c r="E14489">
        <v>0</v>
      </c>
      <c r="F14489" t="s">
        <v>5288</v>
      </c>
      <c r="G14489" t="s">
        <v>5289</v>
      </c>
      <c r="H14489" t="s">
        <v>15740</v>
      </c>
      <c r="I14489">
        <f t="shared" si="226"/>
        <v>19</v>
      </c>
      <c r="J14489" s="1" t="s">
        <v>38485</v>
      </c>
    </row>
    <row r="14490" spans="1:10">
      <c r="A14490">
        <v>5263</v>
      </c>
      <c r="B14490" t="s">
        <v>2058</v>
      </c>
      <c r="C14490">
        <v>20190829</v>
      </c>
      <c r="D14490" t="s">
        <v>6756</v>
      </c>
      <c r="E14490">
        <v>0</v>
      </c>
      <c r="F14490" t="s">
        <v>5297</v>
      </c>
      <c r="G14490" t="s">
        <v>47333</v>
      </c>
      <c r="H14490" t="s">
        <v>15787</v>
      </c>
      <c r="I14490">
        <f t="shared" si="226"/>
        <v>250</v>
      </c>
      <c r="J14490" s="1" t="s">
        <v>38531</v>
      </c>
    </row>
    <row r="14491" spans="1:10">
      <c r="A14491">
        <v>5285</v>
      </c>
      <c r="B14491" t="s">
        <v>748</v>
      </c>
      <c r="C14491">
        <v>20190829</v>
      </c>
      <c r="D14491" t="s">
        <v>6756</v>
      </c>
      <c r="E14491">
        <v>-1</v>
      </c>
      <c r="F14491" t="s">
        <v>5288</v>
      </c>
      <c r="G14491" t="s">
        <v>5289</v>
      </c>
      <c r="H14491" t="s">
        <v>15741</v>
      </c>
      <c r="I14491">
        <f t="shared" si="226"/>
        <v>17</v>
      </c>
      <c r="J14491" s="1" t="s">
        <v>38486</v>
      </c>
    </row>
    <row r="14492" spans="1:10">
      <c r="A14492">
        <v>5299</v>
      </c>
      <c r="B14492" t="s">
        <v>9687</v>
      </c>
      <c r="C14492">
        <v>20190829</v>
      </c>
      <c r="D14492" t="s">
        <v>7104</v>
      </c>
      <c r="E14492">
        <v>0</v>
      </c>
      <c r="F14492" t="s">
        <v>5293</v>
      </c>
      <c r="G14492" t="s">
        <v>5294</v>
      </c>
      <c r="H14492" t="s">
        <v>15788</v>
      </c>
      <c r="I14492">
        <f t="shared" si="226"/>
        <v>347</v>
      </c>
      <c r="J14492" s="1" t="s">
        <v>38532</v>
      </c>
    </row>
    <row r="14493" spans="1:10">
      <c r="A14493">
        <v>5488</v>
      </c>
      <c r="B14493" t="s">
        <v>1194</v>
      </c>
      <c r="C14493">
        <v>20190829</v>
      </c>
      <c r="D14493" t="s">
        <v>6845</v>
      </c>
      <c r="E14493">
        <v>-1</v>
      </c>
      <c r="F14493" t="s">
        <v>5288</v>
      </c>
      <c r="G14493" t="s">
        <v>5290</v>
      </c>
      <c r="H14493" t="s">
        <v>15789</v>
      </c>
      <c r="I14493">
        <f t="shared" si="226"/>
        <v>15</v>
      </c>
      <c r="J14493" s="1" t="s">
        <v>38533</v>
      </c>
    </row>
    <row r="14494" spans="1:10">
      <c r="A14494">
        <v>5543</v>
      </c>
      <c r="B14494" t="s">
        <v>379</v>
      </c>
      <c r="C14494">
        <v>20190829</v>
      </c>
      <c r="D14494" t="s">
        <v>6845</v>
      </c>
      <c r="E14494">
        <v>-1</v>
      </c>
      <c r="F14494" t="s">
        <v>5288</v>
      </c>
      <c r="G14494" t="s">
        <v>5290</v>
      </c>
      <c r="H14494" t="s">
        <v>15790</v>
      </c>
      <c r="I14494">
        <f t="shared" si="226"/>
        <v>15</v>
      </c>
      <c r="J14494" s="1" t="s">
        <v>38534</v>
      </c>
    </row>
    <row r="14495" spans="1:10">
      <c r="A14495">
        <v>6452</v>
      </c>
      <c r="B14495" t="s">
        <v>4797</v>
      </c>
      <c r="C14495">
        <v>20190829</v>
      </c>
      <c r="D14495" t="s">
        <v>7104</v>
      </c>
      <c r="E14495">
        <v>1</v>
      </c>
      <c r="F14495" t="s">
        <v>5293</v>
      </c>
      <c r="G14495" t="s">
        <v>47338</v>
      </c>
      <c r="H14495" t="s">
        <v>15791</v>
      </c>
      <c r="I14495">
        <f t="shared" si="226"/>
        <v>177</v>
      </c>
      <c r="J14495" s="1" t="s">
        <v>38535</v>
      </c>
    </row>
    <row r="14496" spans="1:10">
      <c r="A14496">
        <v>6469</v>
      </c>
      <c r="B14496" t="s">
        <v>796</v>
      </c>
      <c r="C14496">
        <v>20190829</v>
      </c>
      <c r="D14496" t="s">
        <v>7104</v>
      </c>
      <c r="E14496">
        <v>0</v>
      </c>
      <c r="F14496" t="s">
        <v>5293</v>
      </c>
      <c r="G14496" t="s">
        <v>5294</v>
      </c>
      <c r="H14496" t="s">
        <v>15792</v>
      </c>
      <c r="I14496">
        <f t="shared" si="226"/>
        <v>574</v>
      </c>
      <c r="J14496" s="1" t="s">
        <v>38536</v>
      </c>
    </row>
    <row r="14497" spans="1:10">
      <c r="A14497">
        <v>6491</v>
      </c>
      <c r="B14497" t="s">
        <v>12101</v>
      </c>
      <c r="C14497">
        <v>20190829</v>
      </c>
      <c r="D14497" t="s">
        <v>8588</v>
      </c>
      <c r="E14497">
        <v>1</v>
      </c>
      <c r="F14497" t="s">
        <v>5293</v>
      </c>
      <c r="G14497" t="s">
        <v>47338</v>
      </c>
      <c r="H14497" t="s">
        <v>15793</v>
      </c>
      <c r="I14497">
        <f t="shared" si="226"/>
        <v>104</v>
      </c>
      <c r="J14497" s="1" t="s">
        <v>38537</v>
      </c>
    </row>
    <row r="14498" spans="1:10">
      <c r="A14498">
        <v>6497</v>
      </c>
      <c r="B14498" t="s">
        <v>282</v>
      </c>
      <c r="C14498">
        <v>20190829</v>
      </c>
      <c r="D14498" t="s">
        <v>6845</v>
      </c>
      <c r="E14498">
        <v>-1</v>
      </c>
      <c r="F14498" t="s">
        <v>5291</v>
      </c>
      <c r="G14498" t="s">
        <v>5292</v>
      </c>
      <c r="H14498" t="s">
        <v>15794</v>
      </c>
      <c r="I14498">
        <f t="shared" si="226"/>
        <v>30</v>
      </c>
      <c r="J14498" s="1" t="s">
        <v>38538</v>
      </c>
    </row>
    <row r="14499" spans="1:10">
      <c r="A14499">
        <v>6573</v>
      </c>
      <c r="B14499" t="s">
        <v>1271</v>
      </c>
      <c r="C14499">
        <v>20190829</v>
      </c>
      <c r="D14499" t="s">
        <v>15578</v>
      </c>
      <c r="E14499">
        <v>-2</v>
      </c>
      <c r="F14499" t="s">
        <v>5296</v>
      </c>
      <c r="G14499" t="s">
        <v>6846</v>
      </c>
      <c r="H14499" t="s">
        <v>15795</v>
      </c>
      <c r="I14499">
        <f t="shared" si="226"/>
        <v>102</v>
      </c>
      <c r="J14499" s="1" t="s">
        <v>38539</v>
      </c>
    </row>
    <row r="14500" spans="1:10">
      <c r="A14500">
        <v>6657</v>
      </c>
      <c r="B14500" t="s">
        <v>585</v>
      </c>
      <c r="C14500">
        <v>20190829</v>
      </c>
      <c r="D14500" t="s">
        <v>7566</v>
      </c>
      <c r="E14500">
        <v>-1</v>
      </c>
      <c r="F14500" t="s">
        <v>5288</v>
      </c>
      <c r="G14500" t="s">
        <v>5290</v>
      </c>
      <c r="H14500" t="s">
        <v>15796</v>
      </c>
      <c r="I14500">
        <f t="shared" si="226"/>
        <v>15</v>
      </c>
      <c r="J14500" s="1" t="s">
        <v>38540</v>
      </c>
    </row>
    <row r="14501" spans="1:10">
      <c r="A14501">
        <v>6803</v>
      </c>
      <c r="B14501" t="s">
        <v>5003</v>
      </c>
      <c r="C14501">
        <v>20190829</v>
      </c>
      <c r="D14501" t="s">
        <v>7063</v>
      </c>
      <c r="E14501">
        <v>-1</v>
      </c>
      <c r="F14501" t="s">
        <v>5293</v>
      </c>
      <c r="G14501" t="s">
        <v>47338</v>
      </c>
      <c r="H14501" t="s">
        <v>15797</v>
      </c>
      <c r="I14501">
        <f t="shared" si="226"/>
        <v>97</v>
      </c>
      <c r="J14501" s="1" t="s">
        <v>38541</v>
      </c>
    </row>
    <row r="14502" spans="1:10">
      <c r="A14502">
        <v>8066</v>
      </c>
      <c r="B14502" t="s">
        <v>289</v>
      </c>
      <c r="C14502">
        <v>20190829</v>
      </c>
      <c r="D14502" t="s">
        <v>6756</v>
      </c>
      <c r="E14502">
        <v>-1</v>
      </c>
      <c r="F14502" t="s">
        <v>5288</v>
      </c>
      <c r="G14502" t="s">
        <v>47339</v>
      </c>
      <c r="H14502" t="s">
        <v>15798</v>
      </c>
      <c r="I14502">
        <f t="shared" si="226"/>
        <v>80</v>
      </c>
      <c r="J14502" s="1" t="s">
        <v>38542</v>
      </c>
    </row>
    <row r="14503" spans="1:10">
      <c r="A14503">
        <v>8084</v>
      </c>
      <c r="B14503" t="s">
        <v>2804</v>
      </c>
      <c r="C14503">
        <v>20190829</v>
      </c>
      <c r="D14503" t="s">
        <v>6759</v>
      </c>
      <c r="E14503">
        <v>-1</v>
      </c>
      <c r="F14503" t="s">
        <v>5288</v>
      </c>
      <c r="G14503" t="s">
        <v>47339</v>
      </c>
      <c r="H14503" t="s">
        <v>15799</v>
      </c>
      <c r="I14503">
        <f t="shared" si="226"/>
        <v>49</v>
      </c>
      <c r="J14503" s="1" t="s">
        <v>38543</v>
      </c>
    </row>
    <row r="14504" spans="1:10">
      <c r="A14504">
        <v>8104</v>
      </c>
      <c r="B14504" t="s">
        <v>75</v>
      </c>
      <c r="C14504">
        <v>20190829</v>
      </c>
      <c r="D14504" t="s">
        <v>6845</v>
      </c>
      <c r="E14504">
        <v>0</v>
      </c>
      <c r="F14504" t="s">
        <v>5293</v>
      </c>
      <c r="G14504" t="s">
        <v>5295</v>
      </c>
      <c r="H14504" t="s">
        <v>15800</v>
      </c>
      <c r="I14504">
        <f t="shared" si="226"/>
        <v>267</v>
      </c>
      <c r="J14504" s="1" t="s">
        <v>38544</v>
      </c>
    </row>
    <row r="14505" spans="1:10">
      <c r="A14505">
        <v>8215</v>
      </c>
      <c r="B14505" t="s">
        <v>6484</v>
      </c>
      <c r="C14505">
        <v>20190829</v>
      </c>
      <c r="D14505" t="s">
        <v>6756</v>
      </c>
      <c r="E14505">
        <v>-1</v>
      </c>
      <c r="F14505" t="s">
        <v>5293</v>
      </c>
      <c r="G14505" t="s">
        <v>5294</v>
      </c>
      <c r="H14505" t="s">
        <v>15801</v>
      </c>
      <c r="I14505">
        <f t="shared" si="226"/>
        <v>200</v>
      </c>
      <c r="J14505" s="1" t="s">
        <v>38545</v>
      </c>
    </row>
    <row r="14506" spans="1:10">
      <c r="A14506">
        <v>8480</v>
      </c>
      <c r="B14506" t="s">
        <v>8709</v>
      </c>
      <c r="C14506">
        <v>20190829</v>
      </c>
      <c r="D14506" t="s">
        <v>7104</v>
      </c>
      <c r="E14506">
        <v>0</v>
      </c>
      <c r="F14506" t="s">
        <v>5293</v>
      </c>
      <c r="G14506" t="s">
        <v>5295</v>
      </c>
      <c r="H14506" t="s">
        <v>15802</v>
      </c>
      <c r="I14506">
        <f t="shared" si="226"/>
        <v>241</v>
      </c>
      <c r="J14506" s="1" t="s">
        <v>38546</v>
      </c>
    </row>
    <row r="14507" spans="1:10">
      <c r="A14507">
        <v>8926</v>
      </c>
      <c r="B14507" t="s">
        <v>1636</v>
      </c>
      <c r="C14507">
        <v>20190829</v>
      </c>
      <c r="D14507" t="s">
        <v>6756</v>
      </c>
      <c r="E14507">
        <v>0</v>
      </c>
      <c r="F14507" t="s">
        <v>5293</v>
      </c>
      <c r="G14507" t="s">
        <v>5295</v>
      </c>
      <c r="H14507" t="s">
        <v>15803</v>
      </c>
      <c r="I14507">
        <f t="shared" si="226"/>
        <v>589</v>
      </c>
      <c r="J14507" s="1" t="s">
        <v>38547</v>
      </c>
    </row>
    <row r="14508" spans="1:10">
      <c r="A14508">
        <v>9802</v>
      </c>
      <c r="B14508" t="s">
        <v>4622</v>
      </c>
      <c r="C14508">
        <v>20190829</v>
      </c>
      <c r="D14508" t="s">
        <v>5055</v>
      </c>
      <c r="E14508">
        <v>0</v>
      </c>
      <c r="F14508" t="s">
        <v>5293</v>
      </c>
      <c r="G14508" t="s">
        <v>5295</v>
      </c>
      <c r="H14508" t="s">
        <v>15804</v>
      </c>
      <c r="I14508">
        <f t="shared" si="226"/>
        <v>302</v>
      </c>
      <c r="J14508" s="1" t="s">
        <v>38548</v>
      </c>
    </row>
    <row r="14509" spans="1:10">
      <c r="A14509">
        <v>1219</v>
      </c>
      <c r="B14509" t="s">
        <v>3547</v>
      </c>
      <c r="C14509">
        <v>20190830</v>
      </c>
      <c r="D14509" t="s">
        <v>15805</v>
      </c>
      <c r="E14509">
        <v>-3</v>
      </c>
      <c r="F14509" t="s">
        <v>5296</v>
      </c>
      <c r="G14509" t="s">
        <v>5301</v>
      </c>
      <c r="H14509" t="s">
        <v>15806</v>
      </c>
      <c r="I14509">
        <f t="shared" si="226"/>
        <v>69</v>
      </c>
      <c r="J14509" s="1" t="s">
        <v>38549</v>
      </c>
    </row>
    <row r="14510" spans="1:10">
      <c r="A14510">
        <v>1240</v>
      </c>
      <c r="B14510" t="s">
        <v>4834</v>
      </c>
      <c r="C14510">
        <v>20190830</v>
      </c>
      <c r="D14510" t="s">
        <v>6756</v>
      </c>
      <c r="E14510">
        <v>1</v>
      </c>
      <c r="F14510" t="s">
        <v>5293</v>
      </c>
      <c r="G14510" t="s">
        <v>5294</v>
      </c>
      <c r="H14510" t="s">
        <v>15807</v>
      </c>
      <c r="I14510">
        <f t="shared" si="226"/>
        <v>323</v>
      </c>
      <c r="J14510" s="1" t="s">
        <v>38550</v>
      </c>
    </row>
    <row r="14511" spans="1:10">
      <c r="A14511">
        <v>1457</v>
      </c>
      <c r="B14511" t="s">
        <v>1897</v>
      </c>
      <c r="C14511">
        <v>20190830</v>
      </c>
      <c r="D14511" t="s">
        <v>6845</v>
      </c>
      <c r="E14511">
        <v>0</v>
      </c>
      <c r="F14511" t="s">
        <v>5293</v>
      </c>
      <c r="G14511" t="s">
        <v>47338</v>
      </c>
      <c r="H14511" t="s">
        <v>15808</v>
      </c>
      <c r="I14511">
        <f t="shared" si="226"/>
        <v>387</v>
      </c>
      <c r="J14511" s="1" t="s">
        <v>38551</v>
      </c>
    </row>
    <row r="14512" spans="1:10">
      <c r="A14512">
        <v>1468</v>
      </c>
      <c r="B14512" t="s">
        <v>4839</v>
      </c>
      <c r="C14512">
        <v>20190830</v>
      </c>
      <c r="D14512" t="s">
        <v>6730</v>
      </c>
      <c r="E14512">
        <v>-1</v>
      </c>
      <c r="F14512" t="s">
        <v>5288</v>
      </c>
      <c r="G14512" t="s">
        <v>47339</v>
      </c>
      <c r="H14512" t="s">
        <v>15809</v>
      </c>
      <c r="I14512">
        <f t="shared" si="226"/>
        <v>436</v>
      </c>
      <c r="J14512" s="1" t="s">
        <v>38552</v>
      </c>
    </row>
    <row r="14513" spans="1:10">
      <c r="A14513">
        <v>1529</v>
      </c>
      <c r="B14513" t="s">
        <v>92</v>
      </c>
      <c r="C14513">
        <v>20190830</v>
      </c>
      <c r="D14513" t="s">
        <v>6845</v>
      </c>
      <c r="E14513">
        <v>0</v>
      </c>
      <c r="F14513" t="s">
        <v>5293</v>
      </c>
      <c r="G14513" t="s">
        <v>47338</v>
      </c>
      <c r="H14513" t="s">
        <v>15810</v>
      </c>
      <c r="I14513">
        <f t="shared" si="226"/>
        <v>114</v>
      </c>
      <c r="J14513" s="1" t="s">
        <v>38553</v>
      </c>
    </row>
    <row r="14514" spans="1:10">
      <c r="A14514">
        <v>1529</v>
      </c>
      <c r="B14514" t="s">
        <v>92</v>
      </c>
      <c r="C14514">
        <v>20190830</v>
      </c>
      <c r="D14514" t="s">
        <v>6845</v>
      </c>
      <c r="E14514">
        <v>0</v>
      </c>
      <c r="F14514" t="s">
        <v>5293</v>
      </c>
      <c r="G14514" t="s">
        <v>47338</v>
      </c>
      <c r="H14514" t="s">
        <v>15811</v>
      </c>
      <c r="I14514">
        <f t="shared" si="226"/>
        <v>87</v>
      </c>
      <c r="J14514" s="1" t="s">
        <v>38554</v>
      </c>
    </row>
    <row r="14515" spans="1:10">
      <c r="A14515">
        <v>1538</v>
      </c>
      <c r="B14515" t="s">
        <v>613</v>
      </c>
      <c r="C14515">
        <v>20190830</v>
      </c>
      <c r="D14515" t="s">
        <v>6730</v>
      </c>
      <c r="E14515">
        <v>-1</v>
      </c>
      <c r="F14515" t="s">
        <v>5291</v>
      </c>
      <c r="G14515" t="s">
        <v>5292</v>
      </c>
      <c r="H14515" t="s">
        <v>15812</v>
      </c>
      <c r="I14515">
        <f t="shared" si="226"/>
        <v>29</v>
      </c>
      <c r="J14515" s="1" t="s">
        <v>38555</v>
      </c>
    </row>
    <row r="14516" spans="1:10">
      <c r="A14516">
        <v>1558</v>
      </c>
      <c r="B14516" t="s">
        <v>2903</v>
      </c>
      <c r="C14516">
        <v>20190830</v>
      </c>
      <c r="D14516" t="s">
        <v>5055</v>
      </c>
      <c r="E14516">
        <v>0</v>
      </c>
      <c r="F14516" t="s">
        <v>5293</v>
      </c>
      <c r="G14516" t="s">
        <v>5295</v>
      </c>
      <c r="H14516" t="s">
        <v>15813</v>
      </c>
      <c r="I14516">
        <f t="shared" si="226"/>
        <v>299</v>
      </c>
      <c r="J14516" s="1" t="s">
        <v>38556</v>
      </c>
    </row>
    <row r="14517" spans="1:10">
      <c r="A14517">
        <v>1560</v>
      </c>
      <c r="B14517" t="s">
        <v>5895</v>
      </c>
      <c r="C14517">
        <v>20190830</v>
      </c>
      <c r="D14517" t="s">
        <v>5055</v>
      </c>
      <c r="E14517">
        <v>0</v>
      </c>
      <c r="F14517" t="s">
        <v>5293</v>
      </c>
      <c r="G14517" t="s">
        <v>5295</v>
      </c>
      <c r="H14517" t="s">
        <v>15814</v>
      </c>
      <c r="I14517">
        <f t="shared" si="226"/>
        <v>243</v>
      </c>
      <c r="J14517" s="1" t="s">
        <v>38557</v>
      </c>
    </row>
    <row r="14518" spans="1:10">
      <c r="A14518">
        <v>1594</v>
      </c>
      <c r="B14518" t="s">
        <v>15150</v>
      </c>
      <c r="C14518">
        <v>20190830</v>
      </c>
      <c r="D14518" t="s">
        <v>6980</v>
      </c>
      <c r="E14518">
        <v>-1</v>
      </c>
      <c r="F14518" t="s">
        <v>5291</v>
      </c>
      <c r="G14518" t="s">
        <v>5292</v>
      </c>
      <c r="H14518" t="s">
        <v>15815</v>
      </c>
      <c r="I14518">
        <f t="shared" si="226"/>
        <v>29</v>
      </c>
      <c r="J14518" s="1" t="s">
        <v>38558</v>
      </c>
    </row>
    <row r="14519" spans="1:10">
      <c r="A14519">
        <v>1707</v>
      </c>
      <c r="B14519" t="s">
        <v>167</v>
      </c>
      <c r="C14519">
        <v>20190830</v>
      </c>
      <c r="D14519" t="s">
        <v>5055</v>
      </c>
      <c r="E14519">
        <v>-1</v>
      </c>
      <c r="F14519" t="s">
        <v>5288</v>
      </c>
      <c r="G14519" t="s">
        <v>47339</v>
      </c>
      <c r="H14519" t="s">
        <v>15816</v>
      </c>
      <c r="I14519">
        <f t="shared" si="226"/>
        <v>53</v>
      </c>
      <c r="J14519" s="1" t="s">
        <v>38559</v>
      </c>
    </row>
    <row r="14520" spans="1:10">
      <c r="A14520">
        <v>1902</v>
      </c>
      <c r="B14520" t="s">
        <v>8926</v>
      </c>
      <c r="C14520">
        <v>20190830</v>
      </c>
      <c r="D14520" t="s">
        <v>7104</v>
      </c>
      <c r="E14520">
        <v>0</v>
      </c>
      <c r="F14520" t="s">
        <v>5293</v>
      </c>
      <c r="G14520" t="s">
        <v>5295</v>
      </c>
      <c r="H14520" t="s">
        <v>15817</v>
      </c>
      <c r="I14520">
        <f t="shared" si="226"/>
        <v>470</v>
      </c>
      <c r="J14520" s="1" t="s">
        <v>38560</v>
      </c>
    </row>
    <row r="14521" spans="1:10">
      <c r="A14521">
        <v>2301</v>
      </c>
      <c r="B14521" t="s">
        <v>5927</v>
      </c>
      <c r="C14521">
        <v>20190830</v>
      </c>
      <c r="D14521" t="s">
        <v>7063</v>
      </c>
      <c r="E14521">
        <v>0</v>
      </c>
      <c r="F14521" t="s">
        <v>5293</v>
      </c>
      <c r="G14521" t="s">
        <v>47338</v>
      </c>
      <c r="H14521" t="s">
        <v>15818</v>
      </c>
      <c r="I14521">
        <f t="shared" si="226"/>
        <v>1198</v>
      </c>
      <c r="J14521" s="1" t="s">
        <v>38561</v>
      </c>
    </row>
    <row r="14522" spans="1:10">
      <c r="A14522">
        <v>2301</v>
      </c>
      <c r="B14522" t="s">
        <v>5927</v>
      </c>
      <c r="C14522">
        <v>20190830</v>
      </c>
      <c r="D14522" t="s">
        <v>7063</v>
      </c>
      <c r="E14522">
        <v>1</v>
      </c>
      <c r="F14522" t="s">
        <v>5293</v>
      </c>
      <c r="G14522" t="s">
        <v>47338</v>
      </c>
      <c r="H14522" t="s">
        <v>15818</v>
      </c>
      <c r="I14522">
        <f t="shared" si="226"/>
        <v>1198</v>
      </c>
      <c r="J14522" s="1" t="s">
        <v>38561</v>
      </c>
    </row>
    <row r="14523" spans="1:10">
      <c r="A14523">
        <v>2303</v>
      </c>
      <c r="B14523" t="s">
        <v>1914</v>
      </c>
      <c r="C14523">
        <v>20190830</v>
      </c>
      <c r="D14523" t="s">
        <v>7063</v>
      </c>
      <c r="E14523">
        <v>-1</v>
      </c>
      <c r="F14523" t="s">
        <v>5288</v>
      </c>
      <c r="G14523" t="s">
        <v>47339</v>
      </c>
      <c r="H14523" t="s">
        <v>15819</v>
      </c>
      <c r="I14523">
        <f t="shared" si="226"/>
        <v>72</v>
      </c>
      <c r="J14523" s="1" t="s">
        <v>38562</v>
      </c>
    </row>
    <row r="14524" spans="1:10">
      <c r="A14524">
        <v>2323</v>
      </c>
      <c r="B14524" t="s">
        <v>4312</v>
      </c>
      <c r="C14524">
        <v>20190830</v>
      </c>
      <c r="D14524" t="s">
        <v>6845</v>
      </c>
      <c r="E14524">
        <v>0</v>
      </c>
      <c r="F14524" t="s">
        <v>5293</v>
      </c>
      <c r="G14524" t="s">
        <v>47338</v>
      </c>
      <c r="H14524" t="s">
        <v>15820</v>
      </c>
      <c r="I14524">
        <f t="shared" si="226"/>
        <v>44</v>
      </c>
      <c r="J14524" s="1" t="s">
        <v>38563</v>
      </c>
    </row>
    <row r="14525" spans="1:10">
      <c r="A14525">
        <v>2329</v>
      </c>
      <c r="B14525" t="s">
        <v>8668</v>
      </c>
      <c r="C14525">
        <v>20190830</v>
      </c>
      <c r="D14525" t="s">
        <v>6756</v>
      </c>
      <c r="E14525">
        <v>0</v>
      </c>
      <c r="F14525" t="s">
        <v>5293</v>
      </c>
      <c r="G14525" t="s">
        <v>5294</v>
      </c>
      <c r="H14525" t="s">
        <v>15821</v>
      </c>
      <c r="I14525">
        <f t="shared" si="226"/>
        <v>285</v>
      </c>
      <c r="J14525" s="1" t="s">
        <v>38564</v>
      </c>
    </row>
    <row r="14526" spans="1:10">
      <c r="A14526">
        <v>2330</v>
      </c>
      <c r="B14526" t="s">
        <v>20</v>
      </c>
      <c r="C14526">
        <v>20190830</v>
      </c>
      <c r="D14526" t="s">
        <v>9443</v>
      </c>
      <c r="E14526">
        <v>0</v>
      </c>
      <c r="F14526" t="s">
        <v>5293</v>
      </c>
      <c r="G14526" t="s">
        <v>5295</v>
      </c>
      <c r="H14526" t="s">
        <v>15822</v>
      </c>
      <c r="I14526">
        <f t="shared" si="226"/>
        <v>187</v>
      </c>
      <c r="J14526" s="1" t="s">
        <v>38565</v>
      </c>
    </row>
    <row r="14527" spans="1:10">
      <c r="A14527">
        <v>2352</v>
      </c>
      <c r="B14527" t="s">
        <v>4735</v>
      </c>
      <c r="C14527">
        <v>20190830</v>
      </c>
      <c r="D14527" t="s">
        <v>7104</v>
      </c>
      <c r="E14527">
        <v>0</v>
      </c>
      <c r="F14527" t="s">
        <v>5293</v>
      </c>
      <c r="G14527" t="s">
        <v>5295</v>
      </c>
      <c r="H14527" t="s">
        <v>15823</v>
      </c>
      <c r="I14527">
        <f t="shared" si="226"/>
        <v>285</v>
      </c>
      <c r="J14527" s="1" t="s">
        <v>38566</v>
      </c>
    </row>
    <row r="14528" spans="1:10">
      <c r="A14528">
        <v>2371</v>
      </c>
      <c r="B14528" t="s">
        <v>105</v>
      </c>
      <c r="C14528">
        <v>20190830</v>
      </c>
      <c r="D14528" t="s">
        <v>6730</v>
      </c>
      <c r="E14528">
        <v>-2</v>
      </c>
      <c r="F14528" t="s">
        <v>5293</v>
      </c>
      <c r="G14528" t="s">
        <v>47338</v>
      </c>
      <c r="H14528" t="s">
        <v>15824</v>
      </c>
      <c r="I14528">
        <f t="shared" si="226"/>
        <v>304</v>
      </c>
      <c r="J14528" s="1" t="s">
        <v>38567</v>
      </c>
    </row>
    <row r="14529" spans="1:10">
      <c r="A14529">
        <v>2397</v>
      </c>
      <c r="B14529" t="s">
        <v>3128</v>
      </c>
      <c r="C14529">
        <v>20190830</v>
      </c>
      <c r="D14529" t="s">
        <v>5055</v>
      </c>
      <c r="E14529">
        <v>0</v>
      </c>
      <c r="F14529" t="s">
        <v>5288</v>
      </c>
      <c r="G14529" t="s">
        <v>5290</v>
      </c>
      <c r="H14529" t="s">
        <v>15825</v>
      </c>
      <c r="I14529">
        <f t="shared" si="226"/>
        <v>39</v>
      </c>
      <c r="J14529" s="1" t="s">
        <v>38568</v>
      </c>
    </row>
    <row r="14530" spans="1:10">
      <c r="A14530">
        <v>2601</v>
      </c>
      <c r="B14530" t="s">
        <v>1863</v>
      </c>
      <c r="C14530">
        <v>20190830</v>
      </c>
      <c r="D14530" t="s">
        <v>6845</v>
      </c>
      <c r="E14530">
        <v>0</v>
      </c>
      <c r="F14530" t="s">
        <v>5293</v>
      </c>
      <c r="G14530" t="s">
        <v>47338</v>
      </c>
      <c r="H14530" t="s">
        <v>15826</v>
      </c>
      <c r="I14530">
        <f t="shared" si="226"/>
        <v>237</v>
      </c>
      <c r="J14530" s="1" t="s">
        <v>38569</v>
      </c>
    </row>
    <row r="14531" spans="1:10">
      <c r="A14531">
        <v>2613</v>
      </c>
      <c r="B14531" t="s">
        <v>1688</v>
      </c>
      <c r="C14531">
        <v>20190830</v>
      </c>
      <c r="D14531" t="s">
        <v>6845</v>
      </c>
      <c r="E14531">
        <v>-1</v>
      </c>
      <c r="F14531" t="s">
        <v>5288</v>
      </c>
      <c r="G14531" t="s">
        <v>47339</v>
      </c>
      <c r="H14531" t="s">
        <v>15827</v>
      </c>
      <c r="I14531">
        <f t="shared" ref="I14531:I14594" si="227">LEN(H14531)</f>
        <v>54</v>
      </c>
      <c r="J14531" s="1" t="s">
        <v>38570</v>
      </c>
    </row>
    <row r="14532" spans="1:10">
      <c r="A14532">
        <v>2618</v>
      </c>
      <c r="B14532" t="s">
        <v>1971</v>
      </c>
      <c r="C14532">
        <v>20190830</v>
      </c>
      <c r="D14532" t="s">
        <v>6756</v>
      </c>
      <c r="E14532">
        <v>0</v>
      </c>
      <c r="F14532" t="s">
        <v>5293</v>
      </c>
      <c r="G14532" t="s">
        <v>5295</v>
      </c>
      <c r="H14532" t="s">
        <v>15828</v>
      </c>
      <c r="I14532">
        <f t="shared" si="227"/>
        <v>275</v>
      </c>
      <c r="J14532" s="1" t="s">
        <v>38571</v>
      </c>
    </row>
    <row r="14533" spans="1:10">
      <c r="A14533">
        <v>2752</v>
      </c>
      <c r="B14533" t="s">
        <v>15452</v>
      </c>
      <c r="C14533">
        <v>20190830</v>
      </c>
      <c r="D14533" t="s">
        <v>6756</v>
      </c>
      <c r="E14533">
        <v>1</v>
      </c>
      <c r="F14533" t="s">
        <v>5293</v>
      </c>
      <c r="G14533" t="s">
        <v>47338</v>
      </c>
      <c r="H14533" t="s">
        <v>15829</v>
      </c>
      <c r="I14533">
        <f t="shared" si="227"/>
        <v>100</v>
      </c>
      <c r="J14533" s="1" t="s">
        <v>38572</v>
      </c>
    </row>
    <row r="14534" spans="1:10">
      <c r="A14534">
        <v>2838</v>
      </c>
      <c r="B14534" t="s">
        <v>1510</v>
      </c>
      <c r="C14534">
        <v>20190830</v>
      </c>
      <c r="D14534" t="s">
        <v>35</v>
      </c>
      <c r="E14534">
        <v>-1</v>
      </c>
      <c r="F14534" t="s">
        <v>5293</v>
      </c>
      <c r="G14534" t="s">
        <v>47338</v>
      </c>
      <c r="H14534" t="s">
        <v>15830</v>
      </c>
      <c r="I14534">
        <f t="shared" si="227"/>
        <v>140</v>
      </c>
      <c r="J14534" s="1" t="s">
        <v>38573</v>
      </c>
    </row>
    <row r="14535" spans="1:10">
      <c r="A14535">
        <v>2838</v>
      </c>
      <c r="B14535" t="s">
        <v>1510</v>
      </c>
      <c r="C14535">
        <v>20190830</v>
      </c>
      <c r="D14535" t="s">
        <v>35</v>
      </c>
      <c r="E14535">
        <v>-1</v>
      </c>
      <c r="F14535" t="s">
        <v>5288</v>
      </c>
      <c r="G14535" t="s">
        <v>47339</v>
      </c>
      <c r="H14535" t="s">
        <v>15831</v>
      </c>
      <c r="I14535">
        <f t="shared" si="227"/>
        <v>54</v>
      </c>
      <c r="J14535" s="1" t="s">
        <v>38574</v>
      </c>
    </row>
    <row r="14536" spans="1:10">
      <c r="A14536">
        <v>2838</v>
      </c>
      <c r="B14536" t="s">
        <v>1510</v>
      </c>
      <c r="C14536">
        <v>20190830</v>
      </c>
      <c r="D14536" t="s">
        <v>35</v>
      </c>
      <c r="E14536">
        <v>-1</v>
      </c>
      <c r="F14536" t="s">
        <v>5288</v>
      </c>
      <c r="G14536" t="s">
        <v>47339</v>
      </c>
      <c r="H14536" t="s">
        <v>15832</v>
      </c>
      <c r="I14536">
        <f t="shared" si="227"/>
        <v>57</v>
      </c>
      <c r="J14536" s="1" t="s">
        <v>38575</v>
      </c>
    </row>
    <row r="14537" spans="1:10">
      <c r="A14537">
        <v>2880</v>
      </c>
      <c r="B14537" t="s">
        <v>5493</v>
      </c>
      <c r="C14537">
        <v>20190830</v>
      </c>
      <c r="D14537" t="s">
        <v>35</v>
      </c>
      <c r="E14537">
        <v>-1</v>
      </c>
      <c r="F14537" t="s">
        <v>5293</v>
      </c>
      <c r="G14537" t="s">
        <v>47338</v>
      </c>
      <c r="H14537" t="s">
        <v>15833</v>
      </c>
      <c r="I14537">
        <f t="shared" si="227"/>
        <v>342</v>
      </c>
      <c r="J14537" s="1" t="s">
        <v>38576</v>
      </c>
    </row>
    <row r="14538" spans="1:10">
      <c r="A14538">
        <v>2881</v>
      </c>
      <c r="B14538" t="s">
        <v>967</v>
      </c>
      <c r="C14538">
        <v>20190830</v>
      </c>
      <c r="D14538" t="s">
        <v>35</v>
      </c>
      <c r="E14538">
        <v>-1</v>
      </c>
      <c r="F14538" t="s">
        <v>5293</v>
      </c>
      <c r="G14538" t="s">
        <v>47338</v>
      </c>
      <c r="H14538" t="s">
        <v>15833</v>
      </c>
      <c r="I14538">
        <f t="shared" si="227"/>
        <v>342</v>
      </c>
      <c r="J14538" s="1" t="s">
        <v>38576</v>
      </c>
    </row>
    <row r="14539" spans="1:10">
      <c r="A14539">
        <v>2886</v>
      </c>
      <c r="B14539" t="s">
        <v>4140</v>
      </c>
      <c r="C14539">
        <v>20190830</v>
      </c>
      <c r="D14539" t="s">
        <v>35</v>
      </c>
      <c r="E14539">
        <v>0</v>
      </c>
      <c r="F14539" t="s">
        <v>5293</v>
      </c>
      <c r="G14539" t="s">
        <v>47338</v>
      </c>
      <c r="H14539" t="s">
        <v>15834</v>
      </c>
      <c r="I14539">
        <f t="shared" si="227"/>
        <v>65</v>
      </c>
      <c r="J14539" s="1" t="s">
        <v>38577</v>
      </c>
    </row>
    <row r="14540" spans="1:10">
      <c r="A14540">
        <v>2887</v>
      </c>
      <c r="B14540" t="s">
        <v>459</v>
      </c>
      <c r="C14540">
        <v>20190830</v>
      </c>
      <c r="D14540" t="s">
        <v>35</v>
      </c>
      <c r="E14540">
        <v>0</v>
      </c>
      <c r="F14540" t="s">
        <v>5288</v>
      </c>
      <c r="G14540" t="s">
        <v>5289</v>
      </c>
      <c r="H14540" t="s">
        <v>15835</v>
      </c>
      <c r="I14540">
        <f t="shared" si="227"/>
        <v>20</v>
      </c>
      <c r="J14540" s="1" t="s">
        <v>38578</v>
      </c>
    </row>
    <row r="14541" spans="1:10">
      <c r="A14541">
        <v>2888</v>
      </c>
      <c r="B14541" t="s">
        <v>39</v>
      </c>
      <c r="C14541">
        <v>20190830</v>
      </c>
      <c r="D14541" t="s">
        <v>35</v>
      </c>
      <c r="E14541">
        <v>-1</v>
      </c>
      <c r="F14541" t="s">
        <v>5293</v>
      </c>
      <c r="G14541" t="s">
        <v>47338</v>
      </c>
      <c r="H14541" t="s">
        <v>15836</v>
      </c>
      <c r="I14541">
        <f t="shared" si="227"/>
        <v>113</v>
      </c>
      <c r="J14541" s="1" t="s">
        <v>38579</v>
      </c>
    </row>
    <row r="14542" spans="1:10">
      <c r="A14542">
        <v>3081</v>
      </c>
      <c r="B14542" t="s">
        <v>5498</v>
      </c>
      <c r="C14542">
        <v>20190830</v>
      </c>
      <c r="D14542" t="s">
        <v>5055</v>
      </c>
      <c r="E14542">
        <v>0</v>
      </c>
      <c r="F14542" t="s">
        <v>5293</v>
      </c>
      <c r="G14542" t="s">
        <v>5294</v>
      </c>
      <c r="H14542" t="s">
        <v>15837</v>
      </c>
      <c r="I14542">
        <f t="shared" si="227"/>
        <v>275</v>
      </c>
      <c r="J14542" s="1" t="s">
        <v>38580</v>
      </c>
    </row>
    <row r="14543" spans="1:10">
      <c r="A14543">
        <v>3097</v>
      </c>
      <c r="B14543" t="s">
        <v>9182</v>
      </c>
      <c r="C14543">
        <v>20190830</v>
      </c>
      <c r="D14543" t="s">
        <v>6980</v>
      </c>
      <c r="E14543">
        <v>0</v>
      </c>
      <c r="F14543" t="s">
        <v>5288</v>
      </c>
      <c r="G14543" t="s">
        <v>5290</v>
      </c>
      <c r="H14543" t="s">
        <v>15838</v>
      </c>
      <c r="I14543">
        <f t="shared" si="227"/>
        <v>39</v>
      </c>
      <c r="J14543" s="1" t="s">
        <v>38581</v>
      </c>
    </row>
    <row r="14544" spans="1:10">
      <c r="A14544">
        <v>3176</v>
      </c>
      <c r="B14544" t="s">
        <v>1008</v>
      </c>
      <c r="C14544">
        <v>20190830</v>
      </c>
      <c r="D14544" t="s">
        <v>6845</v>
      </c>
      <c r="E14544">
        <v>0</v>
      </c>
      <c r="F14544" t="s">
        <v>5293</v>
      </c>
      <c r="G14544" t="s">
        <v>47338</v>
      </c>
      <c r="H14544" t="s">
        <v>15839</v>
      </c>
      <c r="I14544">
        <f t="shared" si="227"/>
        <v>673</v>
      </c>
      <c r="J14544" s="1" t="s">
        <v>38582</v>
      </c>
    </row>
    <row r="14545" spans="1:10">
      <c r="A14545">
        <v>3523</v>
      </c>
      <c r="B14545" t="s">
        <v>1044</v>
      </c>
      <c r="C14545">
        <v>20190830</v>
      </c>
      <c r="D14545" t="s">
        <v>6730</v>
      </c>
      <c r="E14545">
        <v>0</v>
      </c>
      <c r="F14545" t="s">
        <v>5288</v>
      </c>
      <c r="G14545" t="s">
        <v>5290</v>
      </c>
      <c r="H14545" t="s">
        <v>15840</v>
      </c>
      <c r="I14545">
        <f t="shared" si="227"/>
        <v>60</v>
      </c>
      <c r="J14545" s="1" t="s">
        <v>38583</v>
      </c>
    </row>
    <row r="14546" spans="1:10">
      <c r="A14546">
        <v>3523</v>
      </c>
      <c r="B14546" t="s">
        <v>1044</v>
      </c>
      <c r="C14546">
        <v>20190830</v>
      </c>
      <c r="D14546" t="s">
        <v>6730</v>
      </c>
      <c r="E14546">
        <v>-1</v>
      </c>
      <c r="F14546" t="s">
        <v>5288</v>
      </c>
      <c r="G14546" t="s">
        <v>5290</v>
      </c>
      <c r="H14546" t="s">
        <v>15840</v>
      </c>
      <c r="I14546">
        <f t="shared" si="227"/>
        <v>60</v>
      </c>
      <c r="J14546" s="1" t="s">
        <v>38583</v>
      </c>
    </row>
    <row r="14547" spans="1:10">
      <c r="A14547">
        <v>3550</v>
      </c>
      <c r="B14547" t="s">
        <v>2430</v>
      </c>
      <c r="C14547">
        <v>20190830</v>
      </c>
      <c r="D14547" t="s">
        <v>6756</v>
      </c>
      <c r="E14547">
        <v>0</v>
      </c>
      <c r="F14547" t="s">
        <v>5293</v>
      </c>
      <c r="G14547" t="s">
        <v>5295</v>
      </c>
      <c r="H14547" t="s">
        <v>15841</v>
      </c>
      <c r="I14547">
        <f t="shared" si="227"/>
        <v>144</v>
      </c>
      <c r="J14547" s="1" t="s">
        <v>38584</v>
      </c>
    </row>
    <row r="14548" spans="1:10">
      <c r="A14548">
        <v>3562</v>
      </c>
      <c r="B14548" t="s">
        <v>94</v>
      </c>
      <c r="C14548">
        <v>20190830</v>
      </c>
      <c r="D14548" t="s">
        <v>6730</v>
      </c>
      <c r="E14548">
        <v>-2</v>
      </c>
      <c r="F14548" t="s">
        <v>5293</v>
      </c>
      <c r="G14548" t="s">
        <v>47338</v>
      </c>
      <c r="H14548" t="s">
        <v>15842</v>
      </c>
      <c r="I14548">
        <f t="shared" si="227"/>
        <v>415</v>
      </c>
      <c r="J14548" s="1" t="s">
        <v>38585</v>
      </c>
    </row>
    <row r="14549" spans="1:10">
      <c r="A14549">
        <v>3564</v>
      </c>
      <c r="B14549" t="s">
        <v>3255</v>
      </c>
      <c r="C14549">
        <v>20190830</v>
      </c>
      <c r="D14549" t="s">
        <v>6759</v>
      </c>
      <c r="E14549">
        <v>0</v>
      </c>
      <c r="F14549" t="s">
        <v>5288</v>
      </c>
      <c r="G14549" t="s">
        <v>5290</v>
      </c>
      <c r="H14549" t="s">
        <v>15843</v>
      </c>
      <c r="I14549">
        <f t="shared" si="227"/>
        <v>37</v>
      </c>
      <c r="J14549" s="1" t="s">
        <v>38586</v>
      </c>
    </row>
    <row r="14550" spans="1:10">
      <c r="A14550">
        <v>3633</v>
      </c>
      <c r="B14550" t="s">
        <v>511</v>
      </c>
      <c r="C14550">
        <v>20190830</v>
      </c>
      <c r="D14550" t="s">
        <v>8588</v>
      </c>
      <c r="E14550">
        <v>0</v>
      </c>
      <c r="F14550" t="s">
        <v>5293</v>
      </c>
      <c r="G14550" t="s">
        <v>5295</v>
      </c>
      <c r="H14550" t="s">
        <v>15844</v>
      </c>
      <c r="I14550">
        <f t="shared" si="227"/>
        <v>220</v>
      </c>
      <c r="J14550" s="1" t="s">
        <v>38587</v>
      </c>
    </row>
    <row r="14551" spans="1:10">
      <c r="A14551">
        <v>3673</v>
      </c>
      <c r="B14551" t="s">
        <v>2920</v>
      </c>
      <c r="C14551">
        <v>20190830</v>
      </c>
      <c r="D14551" t="s">
        <v>6756</v>
      </c>
      <c r="E14551">
        <v>0</v>
      </c>
      <c r="F14551" t="s">
        <v>5293</v>
      </c>
      <c r="G14551" t="s">
        <v>5294</v>
      </c>
      <c r="H14551" t="s">
        <v>15845</v>
      </c>
      <c r="I14551">
        <f t="shared" si="227"/>
        <v>302</v>
      </c>
      <c r="J14551" s="1" t="s">
        <v>38588</v>
      </c>
    </row>
    <row r="14552" spans="1:10">
      <c r="A14552">
        <v>3711</v>
      </c>
      <c r="B14552" t="s">
        <v>1741</v>
      </c>
      <c r="C14552">
        <v>20190830</v>
      </c>
      <c r="D14552" t="s">
        <v>7063</v>
      </c>
      <c r="E14552">
        <v>0</v>
      </c>
      <c r="F14552" t="s">
        <v>5293</v>
      </c>
      <c r="G14552" t="s">
        <v>5295</v>
      </c>
      <c r="H14552" t="s">
        <v>15846</v>
      </c>
      <c r="I14552">
        <f t="shared" si="227"/>
        <v>161</v>
      </c>
      <c r="J14552" s="1" t="s">
        <v>38589</v>
      </c>
    </row>
    <row r="14553" spans="1:10">
      <c r="A14553">
        <v>4116</v>
      </c>
      <c r="B14553" t="s">
        <v>14157</v>
      </c>
      <c r="C14553">
        <v>20190830</v>
      </c>
      <c r="D14553" t="s">
        <v>6756</v>
      </c>
      <c r="E14553">
        <v>0</v>
      </c>
      <c r="F14553" t="s">
        <v>5288</v>
      </c>
      <c r="G14553" t="s">
        <v>5290</v>
      </c>
      <c r="H14553" t="s">
        <v>15847</v>
      </c>
      <c r="I14553">
        <f t="shared" si="227"/>
        <v>37</v>
      </c>
      <c r="J14553" s="1" t="s">
        <v>38590</v>
      </c>
    </row>
    <row r="14554" spans="1:10">
      <c r="A14554">
        <v>4174</v>
      </c>
      <c r="B14554" t="s">
        <v>1092</v>
      </c>
      <c r="C14554">
        <v>20190830</v>
      </c>
      <c r="D14554" t="s">
        <v>6845</v>
      </c>
      <c r="E14554">
        <v>-1</v>
      </c>
      <c r="F14554" t="s">
        <v>5288</v>
      </c>
      <c r="G14554" t="s">
        <v>47339</v>
      </c>
      <c r="H14554" t="s">
        <v>15848</v>
      </c>
      <c r="I14554">
        <f t="shared" si="227"/>
        <v>51</v>
      </c>
      <c r="J14554" s="1" t="s">
        <v>38591</v>
      </c>
    </row>
    <row r="14555" spans="1:10">
      <c r="A14555">
        <v>4554</v>
      </c>
      <c r="B14555" t="s">
        <v>1118</v>
      </c>
      <c r="C14555">
        <v>20190830</v>
      </c>
      <c r="D14555" t="s">
        <v>6845</v>
      </c>
      <c r="E14555">
        <v>-1</v>
      </c>
      <c r="F14555" t="s">
        <v>5288</v>
      </c>
      <c r="G14555" t="s">
        <v>47339</v>
      </c>
      <c r="H14555" t="s">
        <v>15849</v>
      </c>
      <c r="I14555">
        <f t="shared" si="227"/>
        <v>55</v>
      </c>
      <c r="J14555" s="1" t="s">
        <v>38592</v>
      </c>
    </row>
    <row r="14556" spans="1:10">
      <c r="A14556">
        <v>4803</v>
      </c>
      <c r="B14556" t="s">
        <v>1983</v>
      </c>
      <c r="C14556">
        <v>20190830</v>
      </c>
      <c r="D14556" t="s">
        <v>35</v>
      </c>
      <c r="E14556">
        <v>-1</v>
      </c>
      <c r="F14556" t="s">
        <v>5293</v>
      </c>
      <c r="G14556" t="s">
        <v>47338</v>
      </c>
      <c r="H14556" t="s">
        <v>15850</v>
      </c>
      <c r="I14556">
        <f t="shared" si="227"/>
        <v>165</v>
      </c>
      <c r="J14556" s="1" t="s">
        <v>38593</v>
      </c>
    </row>
    <row r="14557" spans="1:10">
      <c r="A14557">
        <v>4806</v>
      </c>
      <c r="B14557" t="s">
        <v>361</v>
      </c>
      <c r="C14557">
        <v>20190830</v>
      </c>
      <c r="D14557" t="s">
        <v>35</v>
      </c>
      <c r="E14557">
        <v>0</v>
      </c>
      <c r="F14557" t="s">
        <v>5293</v>
      </c>
      <c r="G14557" t="s">
        <v>47338</v>
      </c>
      <c r="H14557" t="s">
        <v>15851</v>
      </c>
      <c r="I14557">
        <f t="shared" si="227"/>
        <v>391</v>
      </c>
      <c r="J14557" s="1" t="s">
        <v>38594</v>
      </c>
    </row>
    <row r="14558" spans="1:10">
      <c r="A14558">
        <v>4943</v>
      </c>
      <c r="B14558" t="s">
        <v>139</v>
      </c>
      <c r="C14558">
        <v>20190830</v>
      </c>
      <c r="D14558" t="s">
        <v>6756</v>
      </c>
      <c r="E14558">
        <v>0</v>
      </c>
      <c r="F14558" t="s">
        <v>5293</v>
      </c>
      <c r="G14558" t="s">
        <v>5294</v>
      </c>
      <c r="H14558" t="s">
        <v>15852</v>
      </c>
      <c r="I14558">
        <f t="shared" si="227"/>
        <v>347</v>
      </c>
      <c r="J14558" s="1" t="s">
        <v>38595</v>
      </c>
    </row>
    <row r="14559" spans="1:10">
      <c r="A14559">
        <v>4960</v>
      </c>
      <c r="B14559" t="s">
        <v>1432</v>
      </c>
      <c r="C14559">
        <v>20190830</v>
      </c>
      <c r="D14559" t="s">
        <v>4679</v>
      </c>
      <c r="E14559">
        <v>0</v>
      </c>
      <c r="F14559" t="s">
        <v>5293</v>
      </c>
      <c r="G14559" t="s">
        <v>5295</v>
      </c>
      <c r="H14559" t="s">
        <v>15853</v>
      </c>
      <c r="I14559">
        <f t="shared" si="227"/>
        <v>266</v>
      </c>
      <c r="J14559" s="1" t="s">
        <v>38596</v>
      </c>
    </row>
    <row r="14560" spans="1:10">
      <c r="A14560">
        <v>4977</v>
      </c>
      <c r="B14560" t="s">
        <v>4532</v>
      </c>
      <c r="C14560">
        <v>20190830</v>
      </c>
      <c r="D14560" t="s">
        <v>6756</v>
      </c>
      <c r="E14560">
        <v>-1</v>
      </c>
      <c r="F14560" t="s">
        <v>5288</v>
      </c>
      <c r="G14560" t="s">
        <v>47339</v>
      </c>
      <c r="H14560" t="s">
        <v>15854</v>
      </c>
      <c r="I14560">
        <f t="shared" si="227"/>
        <v>236</v>
      </c>
      <c r="J14560" s="1" t="s">
        <v>38597</v>
      </c>
    </row>
    <row r="14561" spans="1:10">
      <c r="A14561">
        <v>5213</v>
      </c>
      <c r="B14561" t="s">
        <v>371</v>
      </c>
      <c r="C14561">
        <v>20190830</v>
      </c>
      <c r="D14561" t="s">
        <v>6845</v>
      </c>
      <c r="E14561">
        <v>0</v>
      </c>
      <c r="F14561" t="s">
        <v>5288</v>
      </c>
      <c r="G14561" t="s">
        <v>5289</v>
      </c>
      <c r="H14561" t="s">
        <v>15855</v>
      </c>
      <c r="I14561">
        <f t="shared" si="227"/>
        <v>19</v>
      </c>
      <c r="J14561" s="1" t="s">
        <v>38598</v>
      </c>
    </row>
    <row r="14562" spans="1:10">
      <c r="A14562">
        <v>5345</v>
      </c>
      <c r="B14562" t="s">
        <v>147</v>
      </c>
      <c r="C14562">
        <v>20190830</v>
      </c>
      <c r="D14562" t="s">
        <v>6759</v>
      </c>
      <c r="E14562">
        <v>-1</v>
      </c>
      <c r="F14562" t="s">
        <v>5291</v>
      </c>
      <c r="G14562" t="s">
        <v>5292</v>
      </c>
      <c r="H14562" t="s">
        <v>15856</v>
      </c>
      <c r="I14562">
        <f t="shared" si="227"/>
        <v>29</v>
      </c>
      <c r="J14562" s="1" t="s">
        <v>38599</v>
      </c>
    </row>
    <row r="14563" spans="1:10">
      <c r="A14563">
        <v>5457</v>
      </c>
      <c r="B14563" t="s">
        <v>4899</v>
      </c>
      <c r="C14563">
        <v>20190830</v>
      </c>
      <c r="D14563" t="s">
        <v>6845</v>
      </c>
      <c r="E14563">
        <v>0</v>
      </c>
      <c r="F14563" t="s">
        <v>5293</v>
      </c>
      <c r="G14563" t="s">
        <v>5295</v>
      </c>
      <c r="H14563" t="s">
        <v>15857</v>
      </c>
      <c r="I14563">
        <f t="shared" si="227"/>
        <v>192</v>
      </c>
      <c r="J14563" s="1" t="s">
        <v>38600</v>
      </c>
    </row>
    <row r="14564" spans="1:10">
      <c r="A14564">
        <v>5880</v>
      </c>
      <c r="B14564" t="s">
        <v>1534</v>
      </c>
      <c r="C14564">
        <v>20190830</v>
      </c>
      <c r="D14564" t="s">
        <v>35</v>
      </c>
      <c r="E14564">
        <v>-1</v>
      </c>
      <c r="F14564" t="s">
        <v>5293</v>
      </c>
      <c r="G14564" t="s">
        <v>47338</v>
      </c>
      <c r="H14564" t="s">
        <v>15833</v>
      </c>
      <c r="I14564">
        <f t="shared" si="227"/>
        <v>342</v>
      </c>
      <c r="J14564" s="1" t="s">
        <v>38576</v>
      </c>
    </row>
    <row r="14565" spans="1:10">
      <c r="A14565">
        <v>6140</v>
      </c>
      <c r="B14565" t="s">
        <v>775</v>
      </c>
      <c r="C14565">
        <v>20190830</v>
      </c>
      <c r="D14565" t="s">
        <v>6845</v>
      </c>
      <c r="E14565">
        <v>-1</v>
      </c>
      <c r="F14565" t="s">
        <v>5288</v>
      </c>
      <c r="G14565" t="s">
        <v>5289</v>
      </c>
      <c r="H14565" t="s">
        <v>15858</v>
      </c>
      <c r="I14565">
        <f t="shared" si="227"/>
        <v>36</v>
      </c>
      <c r="J14565" s="1" t="s">
        <v>38601</v>
      </c>
    </row>
    <row r="14566" spans="1:10">
      <c r="A14566">
        <v>6452</v>
      </c>
      <c r="B14566" t="s">
        <v>4797</v>
      </c>
      <c r="C14566">
        <v>20190830</v>
      </c>
      <c r="D14566" t="s">
        <v>7104</v>
      </c>
      <c r="E14566">
        <v>0</v>
      </c>
      <c r="F14566" t="s">
        <v>5288</v>
      </c>
      <c r="G14566" t="s">
        <v>47339</v>
      </c>
      <c r="H14566" t="s">
        <v>15859</v>
      </c>
      <c r="I14566">
        <f t="shared" si="227"/>
        <v>87</v>
      </c>
      <c r="J14566" s="1" t="s">
        <v>38602</v>
      </c>
    </row>
    <row r="14567" spans="1:10">
      <c r="A14567">
        <v>6497</v>
      </c>
      <c r="B14567" t="s">
        <v>282</v>
      </c>
      <c r="C14567">
        <v>20190830</v>
      </c>
      <c r="D14567" t="s">
        <v>6845</v>
      </c>
      <c r="E14567">
        <v>-1</v>
      </c>
      <c r="F14567" t="s">
        <v>5291</v>
      </c>
      <c r="G14567" t="s">
        <v>5292</v>
      </c>
      <c r="H14567" t="s">
        <v>15860</v>
      </c>
      <c r="I14567">
        <f t="shared" si="227"/>
        <v>30</v>
      </c>
      <c r="J14567" s="1" t="s">
        <v>38603</v>
      </c>
    </row>
    <row r="14568" spans="1:10">
      <c r="A14568">
        <v>6599</v>
      </c>
      <c r="B14568" t="s">
        <v>73</v>
      </c>
      <c r="C14568">
        <v>20190830</v>
      </c>
      <c r="D14568" t="s">
        <v>8225</v>
      </c>
      <c r="E14568">
        <v>-1</v>
      </c>
      <c r="F14568" t="s">
        <v>5288</v>
      </c>
      <c r="G14568" t="s">
        <v>5289</v>
      </c>
      <c r="H14568" t="s">
        <v>15861</v>
      </c>
      <c r="I14568">
        <f t="shared" si="227"/>
        <v>18</v>
      </c>
      <c r="J14568" s="1" t="s">
        <v>38604</v>
      </c>
    </row>
    <row r="14569" spans="1:10">
      <c r="A14569">
        <v>6616</v>
      </c>
      <c r="B14569" t="s">
        <v>5073</v>
      </c>
      <c r="C14569">
        <v>20190830</v>
      </c>
      <c r="D14569" t="s">
        <v>15805</v>
      </c>
      <c r="E14569">
        <v>3</v>
      </c>
      <c r="F14569" t="s">
        <v>5291</v>
      </c>
      <c r="G14569" t="s">
        <v>47335</v>
      </c>
      <c r="H14569" t="s">
        <v>15862</v>
      </c>
      <c r="I14569">
        <f t="shared" si="227"/>
        <v>56</v>
      </c>
      <c r="J14569" s="1" t="s">
        <v>38605</v>
      </c>
    </row>
    <row r="14570" spans="1:10">
      <c r="A14570">
        <v>6657</v>
      </c>
      <c r="B14570" t="s">
        <v>585</v>
      </c>
      <c r="C14570">
        <v>20190830</v>
      </c>
      <c r="D14570" t="s">
        <v>7566</v>
      </c>
      <c r="E14570">
        <v>0</v>
      </c>
      <c r="F14570" t="s">
        <v>5293</v>
      </c>
      <c r="G14570" t="s">
        <v>47338</v>
      </c>
      <c r="H14570" t="s">
        <v>15863</v>
      </c>
      <c r="I14570">
        <f t="shared" si="227"/>
        <v>168</v>
      </c>
      <c r="J14570" s="1" t="s">
        <v>38606</v>
      </c>
    </row>
    <row r="14571" spans="1:10">
      <c r="A14571">
        <v>6682</v>
      </c>
      <c r="B14571" t="s">
        <v>1295</v>
      </c>
      <c r="C14571">
        <v>20190830</v>
      </c>
      <c r="D14571" t="s">
        <v>7566</v>
      </c>
      <c r="E14571">
        <v>0</v>
      </c>
      <c r="F14571" t="s">
        <v>5293</v>
      </c>
      <c r="G14571" t="s">
        <v>47338</v>
      </c>
      <c r="H14571" t="s">
        <v>15864</v>
      </c>
      <c r="I14571">
        <f t="shared" si="227"/>
        <v>217</v>
      </c>
      <c r="J14571" s="1" t="s">
        <v>38607</v>
      </c>
    </row>
    <row r="14572" spans="1:10">
      <c r="A14572">
        <v>6803</v>
      </c>
      <c r="B14572" t="s">
        <v>5003</v>
      </c>
      <c r="C14572">
        <v>20190830</v>
      </c>
      <c r="D14572" t="s">
        <v>7063</v>
      </c>
      <c r="E14572">
        <v>1</v>
      </c>
      <c r="F14572" t="s">
        <v>5293</v>
      </c>
      <c r="G14572" t="s">
        <v>5294</v>
      </c>
      <c r="H14572" t="s">
        <v>15865</v>
      </c>
      <c r="I14572">
        <f t="shared" si="227"/>
        <v>264</v>
      </c>
      <c r="J14572" s="1" t="s">
        <v>38608</v>
      </c>
    </row>
    <row r="14573" spans="1:10">
      <c r="A14573">
        <v>8119</v>
      </c>
      <c r="B14573" t="s">
        <v>8538</v>
      </c>
      <c r="C14573">
        <v>20190830</v>
      </c>
      <c r="D14573" t="s">
        <v>6980</v>
      </c>
      <c r="E14573">
        <v>1</v>
      </c>
      <c r="F14573" t="s">
        <v>5293</v>
      </c>
      <c r="G14573" t="s">
        <v>47338</v>
      </c>
      <c r="H14573" t="s">
        <v>15866</v>
      </c>
      <c r="I14573">
        <f t="shared" si="227"/>
        <v>78</v>
      </c>
      <c r="J14573" s="1" t="s">
        <v>38609</v>
      </c>
    </row>
    <row r="14574" spans="1:10">
      <c r="A14574">
        <v>8163</v>
      </c>
      <c r="B14574" t="s">
        <v>2933</v>
      </c>
      <c r="C14574">
        <v>20190830</v>
      </c>
      <c r="D14574" t="s">
        <v>7104</v>
      </c>
      <c r="E14574">
        <v>0</v>
      </c>
      <c r="F14574" t="s">
        <v>5288</v>
      </c>
      <c r="G14574" t="s">
        <v>5290</v>
      </c>
      <c r="H14574" t="s">
        <v>15867</v>
      </c>
      <c r="I14574">
        <f t="shared" si="227"/>
        <v>39</v>
      </c>
      <c r="J14574" s="1" t="s">
        <v>38610</v>
      </c>
    </row>
    <row r="14575" spans="1:10">
      <c r="A14575">
        <v>8432</v>
      </c>
      <c r="B14575" t="s">
        <v>1544</v>
      </c>
      <c r="C14575">
        <v>20190830</v>
      </c>
      <c r="D14575" t="s">
        <v>7104</v>
      </c>
      <c r="E14575">
        <v>0</v>
      </c>
      <c r="F14575" t="s">
        <v>5293</v>
      </c>
      <c r="G14575" t="s">
        <v>47338</v>
      </c>
      <c r="H14575" t="s">
        <v>15868</v>
      </c>
      <c r="I14575">
        <f t="shared" si="227"/>
        <v>175</v>
      </c>
      <c r="J14575" s="1" t="s">
        <v>38611</v>
      </c>
    </row>
    <row r="14576" spans="1:10">
      <c r="A14576">
        <v>8458</v>
      </c>
      <c r="B14576" t="s">
        <v>79</v>
      </c>
      <c r="C14576">
        <v>20190830</v>
      </c>
      <c r="D14576" t="s">
        <v>35</v>
      </c>
      <c r="E14576">
        <v>0</v>
      </c>
      <c r="F14576" t="s">
        <v>5288</v>
      </c>
      <c r="G14576" t="s">
        <v>5290</v>
      </c>
      <c r="H14576" t="s">
        <v>15869</v>
      </c>
      <c r="I14576">
        <f t="shared" si="227"/>
        <v>45</v>
      </c>
      <c r="J14576" s="1" t="s">
        <v>38612</v>
      </c>
    </row>
    <row r="14577" spans="1:10">
      <c r="A14577">
        <v>8467</v>
      </c>
      <c r="B14577" t="s">
        <v>1334</v>
      </c>
      <c r="C14577">
        <v>20190830</v>
      </c>
      <c r="D14577" t="s">
        <v>6756</v>
      </c>
      <c r="E14577">
        <v>0</v>
      </c>
      <c r="F14577" t="s">
        <v>5293</v>
      </c>
      <c r="G14577" t="s">
        <v>5295</v>
      </c>
      <c r="H14577" t="s">
        <v>15870</v>
      </c>
      <c r="I14577">
        <f t="shared" si="227"/>
        <v>417</v>
      </c>
      <c r="J14577" s="1" t="s">
        <v>38613</v>
      </c>
    </row>
    <row r="14578" spans="1:10">
      <c r="A14578">
        <v>8496</v>
      </c>
      <c r="B14578" t="s">
        <v>94</v>
      </c>
      <c r="C14578">
        <v>20190830</v>
      </c>
      <c r="D14578" t="s">
        <v>8225</v>
      </c>
      <c r="E14578">
        <v>0</v>
      </c>
      <c r="F14578" t="s">
        <v>5291</v>
      </c>
      <c r="G14578" t="s">
        <v>47335</v>
      </c>
      <c r="H14578" t="s">
        <v>15871</v>
      </c>
      <c r="I14578">
        <f t="shared" si="227"/>
        <v>18</v>
      </c>
      <c r="J14578" s="1" t="s">
        <v>38614</v>
      </c>
    </row>
    <row r="14579" spans="1:10">
      <c r="A14579">
        <v>9949</v>
      </c>
      <c r="B14579" t="s">
        <v>14996</v>
      </c>
      <c r="C14579">
        <v>20190830</v>
      </c>
      <c r="D14579" t="s">
        <v>15805</v>
      </c>
      <c r="E14579">
        <v>-2</v>
      </c>
      <c r="F14579" t="s">
        <v>5296</v>
      </c>
      <c r="G14579" t="s">
        <v>6846</v>
      </c>
      <c r="H14579" t="s">
        <v>15872</v>
      </c>
      <c r="I14579">
        <f t="shared" si="227"/>
        <v>51</v>
      </c>
      <c r="J14579" s="1" t="s">
        <v>38615</v>
      </c>
    </row>
    <row r="14580" spans="1:10">
      <c r="A14580">
        <v>9957</v>
      </c>
      <c r="B14580" t="s">
        <v>3208</v>
      </c>
      <c r="C14580">
        <v>20190830</v>
      </c>
      <c r="D14580" t="s">
        <v>6980</v>
      </c>
      <c r="E14580">
        <v>1</v>
      </c>
      <c r="F14580" t="s">
        <v>5293</v>
      </c>
      <c r="G14580" t="s">
        <v>5294</v>
      </c>
      <c r="H14580" t="s">
        <v>15873</v>
      </c>
      <c r="I14580">
        <f t="shared" si="227"/>
        <v>267</v>
      </c>
      <c r="J14580" s="1" t="s">
        <v>38616</v>
      </c>
    </row>
    <row r="14581" spans="1:10">
      <c r="A14581">
        <v>1333</v>
      </c>
      <c r="B14581" t="s">
        <v>2015</v>
      </c>
      <c r="C14581">
        <v>20190831</v>
      </c>
      <c r="D14581" t="s">
        <v>6730</v>
      </c>
      <c r="E14581">
        <v>-1</v>
      </c>
      <c r="F14581" t="s">
        <v>5288</v>
      </c>
      <c r="G14581" t="s">
        <v>5289</v>
      </c>
      <c r="H14581" t="s">
        <v>15874</v>
      </c>
      <c r="I14581">
        <f t="shared" si="227"/>
        <v>10</v>
      </c>
      <c r="J14581" s="1" t="s">
        <v>38617</v>
      </c>
    </row>
    <row r="14582" spans="1:10">
      <c r="A14582">
        <v>1730</v>
      </c>
      <c r="B14582" t="s">
        <v>4945</v>
      </c>
      <c r="C14582">
        <v>20190831</v>
      </c>
      <c r="D14582" t="s">
        <v>7104</v>
      </c>
      <c r="E14582">
        <v>-1</v>
      </c>
      <c r="F14582" t="s">
        <v>5288</v>
      </c>
      <c r="G14582" t="s">
        <v>5289</v>
      </c>
      <c r="H14582" t="s">
        <v>15532</v>
      </c>
      <c r="I14582">
        <f t="shared" si="227"/>
        <v>20</v>
      </c>
      <c r="J14582" s="1" t="s">
        <v>38280</v>
      </c>
    </row>
    <row r="14583" spans="1:10">
      <c r="A14583">
        <v>2035</v>
      </c>
      <c r="B14583" t="s">
        <v>631</v>
      </c>
      <c r="C14583">
        <v>20190831</v>
      </c>
      <c r="D14583" t="s">
        <v>6759</v>
      </c>
      <c r="E14583">
        <v>1</v>
      </c>
      <c r="F14583" t="s">
        <v>5293</v>
      </c>
      <c r="G14583" t="s">
        <v>5294</v>
      </c>
      <c r="H14583" t="s">
        <v>15875</v>
      </c>
      <c r="I14583">
        <f t="shared" si="227"/>
        <v>378</v>
      </c>
      <c r="J14583" s="1" t="s">
        <v>38618</v>
      </c>
    </row>
    <row r="14584" spans="1:10">
      <c r="A14584">
        <v>2321</v>
      </c>
      <c r="B14584" t="s">
        <v>912</v>
      </c>
      <c r="C14584">
        <v>20190831</v>
      </c>
      <c r="D14584" t="s">
        <v>6730</v>
      </c>
      <c r="E14584">
        <v>-1</v>
      </c>
      <c r="F14584" t="s">
        <v>5288</v>
      </c>
      <c r="G14584" t="s">
        <v>5289</v>
      </c>
      <c r="H14584" t="s">
        <v>15876</v>
      </c>
      <c r="I14584">
        <f t="shared" si="227"/>
        <v>10</v>
      </c>
      <c r="J14584" s="1" t="s">
        <v>38619</v>
      </c>
    </row>
    <row r="14585" spans="1:10">
      <c r="A14585">
        <v>3693</v>
      </c>
      <c r="B14585" t="s">
        <v>15877</v>
      </c>
      <c r="C14585">
        <v>20190831</v>
      </c>
      <c r="D14585" t="s">
        <v>6845</v>
      </c>
      <c r="E14585">
        <v>-1</v>
      </c>
      <c r="F14585" t="s">
        <v>5288</v>
      </c>
      <c r="G14585" t="s">
        <v>5289</v>
      </c>
      <c r="H14585" t="s">
        <v>15878</v>
      </c>
      <c r="I14585">
        <f t="shared" si="227"/>
        <v>35</v>
      </c>
      <c r="J14585" s="1" t="s">
        <v>38620</v>
      </c>
    </row>
    <row r="14586" spans="1:10">
      <c r="A14586">
        <v>4151</v>
      </c>
      <c r="B14586" t="s">
        <v>708</v>
      </c>
      <c r="C14586">
        <v>20190831</v>
      </c>
      <c r="D14586" t="s">
        <v>6014</v>
      </c>
      <c r="E14586">
        <v>-1</v>
      </c>
      <c r="F14586" t="s">
        <v>5288</v>
      </c>
      <c r="G14586" t="s">
        <v>5289</v>
      </c>
      <c r="H14586" t="s">
        <v>15879</v>
      </c>
      <c r="I14586">
        <f t="shared" si="227"/>
        <v>35</v>
      </c>
      <c r="J14586" s="1" t="s">
        <v>38621</v>
      </c>
    </row>
    <row r="14587" spans="1:10">
      <c r="A14587">
        <v>4174</v>
      </c>
      <c r="B14587" t="s">
        <v>1092</v>
      </c>
      <c r="C14587">
        <v>20190831</v>
      </c>
      <c r="D14587" t="s">
        <v>6845</v>
      </c>
      <c r="E14587">
        <v>0</v>
      </c>
      <c r="F14587" t="s">
        <v>5293</v>
      </c>
      <c r="G14587" t="s">
        <v>47338</v>
      </c>
      <c r="H14587" t="s">
        <v>15880</v>
      </c>
      <c r="I14587">
        <f t="shared" si="227"/>
        <v>98</v>
      </c>
      <c r="J14587" s="1" t="s">
        <v>38622</v>
      </c>
    </row>
    <row r="14588" spans="1:10">
      <c r="A14588">
        <v>4906</v>
      </c>
      <c r="B14588" t="s">
        <v>4155</v>
      </c>
      <c r="C14588">
        <v>20190831</v>
      </c>
      <c r="D14588" t="s">
        <v>7104</v>
      </c>
      <c r="E14588">
        <v>-1</v>
      </c>
      <c r="F14588" t="s">
        <v>5293</v>
      </c>
      <c r="G14588" t="s">
        <v>5295</v>
      </c>
      <c r="H14588" t="s">
        <v>15881</v>
      </c>
      <c r="I14588">
        <f t="shared" si="227"/>
        <v>648</v>
      </c>
      <c r="J14588" s="1" t="s">
        <v>38623</v>
      </c>
    </row>
    <row r="14589" spans="1:10">
      <c r="A14589">
        <v>5523</v>
      </c>
      <c r="B14589" t="s">
        <v>758</v>
      </c>
      <c r="C14589">
        <v>20190831</v>
      </c>
      <c r="D14589" t="s">
        <v>6759</v>
      </c>
      <c r="E14589">
        <v>-1</v>
      </c>
      <c r="F14589" t="s">
        <v>5288</v>
      </c>
      <c r="G14589" t="s">
        <v>5289</v>
      </c>
      <c r="H14589" t="s">
        <v>15882</v>
      </c>
      <c r="I14589">
        <f t="shared" si="227"/>
        <v>13</v>
      </c>
      <c r="J14589" s="1" t="s">
        <v>38624</v>
      </c>
    </row>
    <row r="14590" spans="1:10">
      <c r="A14590">
        <v>6153</v>
      </c>
      <c r="B14590" t="s">
        <v>2128</v>
      </c>
      <c r="C14590">
        <v>20190831</v>
      </c>
      <c r="D14590" t="s">
        <v>5055</v>
      </c>
      <c r="E14590">
        <v>0</v>
      </c>
      <c r="F14590" t="s">
        <v>5293</v>
      </c>
      <c r="G14590" t="s">
        <v>47338</v>
      </c>
      <c r="H14590" t="s">
        <v>15883</v>
      </c>
      <c r="I14590">
        <f t="shared" si="227"/>
        <v>178</v>
      </c>
      <c r="J14590" s="1" t="s">
        <v>38625</v>
      </c>
    </row>
    <row r="14591" spans="1:10">
      <c r="A14591">
        <v>6180</v>
      </c>
      <c r="B14591" t="s">
        <v>779</v>
      </c>
      <c r="C14591">
        <v>20190831</v>
      </c>
      <c r="D14591" t="s">
        <v>6756</v>
      </c>
      <c r="E14591">
        <v>0</v>
      </c>
      <c r="F14591" t="s">
        <v>5293</v>
      </c>
      <c r="G14591" t="s">
        <v>5294</v>
      </c>
      <c r="H14591" t="s">
        <v>15884</v>
      </c>
      <c r="I14591">
        <f t="shared" si="227"/>
        <v>278</v>
      </c>
      <c r="J14591" s="1" t="s">
        <v>38626</v>
      </c>
    </row>
    <row r="14592" spans="1:10">
      <c r="A14592">
        <v>6639</v>
      </c>
      <c r="B14592" t="s">
        <v>2073</v>
      </c>
      <c r="C14592">
        <v>20190831</v>
      </c>
      <c r="D14592" t="s">
        <v>6980</v>
      </c>
      <c r="E14592">
        <v>-1</v>
      </c>
      <c r="F14592" t="s">
        <v>5288</v>
      </c>
      <c r="G14592" t="s">
        <v>5289</v>
      </c>
      <c r="H14592" t="s">
        <v>15885</v>
      </c>
      <c r="I14592">
        <f t="shared" si="227"/>
        <v>20</v>
      </c>
      <c r="J14592" s="1" t="s">
        <v>38627</v>
      </c>
    </row>
    <row r="14593" spans="1:10">
      <c r="A14593">
        <v>8112</v>
      </c>
      <c r="B14593" t="s">
        <v>3538</v>
      </c>
      <c r="C14593">
        <v>20190831</v>
      </c>
      <c r="D14593" t="s">
        <v>6756</v>
      </c>
      <c r="E14593">
        <v>0</v>
      </c>
      <c r="F14593" t="s">
        <v>5288</v>
      </c>
      <c r="G14593" t="s">
        <v>5289</v>
      </c>
      <c r="H14593" t="s">
        <v>15235</v>
      </c>
      <c r="I14593">
        <f t="shared" si="227"/>
        <v>22</v>
      </c>
      <c r="J14593" s="1" t="s">
        <v>37988</v>
      </c>
    </row>
    <row r="14594" spans="1:10">
      <c r="A14594">
        <v>8472</v>
      </c>
      <c r="B14594" t="s">
        <v>1716</v>
      </c>
      <c r="C14594">
        <v>20190831</v>
      </c>
      <c r="D14594" t="s">
        <v>6756</v>
      </c>
      <c r="E14594">
        <v>-1</v>
      </c>
      <c r="F14594" t="s">
        <v>5288</v>
      </c>
      <c r="G14594" t="s">
        <v>5289</v>
      </c>
      <c r="H14594" t="s">
        <v>15886</v>
      </c>
      <c r="I14594">
        <f t="shared" si="227"/>
        <v>13</v>
      </c>
      <c r="J14594" s="1" t="s">
        <v>38628</v>
      </c>
    </row>
    <row r="14595" spans="1:10">
      <c r="A14595">
        <v>9934</v>
      </c>
      <c r="B14595" t="s">
        <v>2940</v>
      </c>
      <c r="C14595">
        <v>20190831</v>
      </c>
      <c r="D14595" t="s">
        <v>7104</v>
      </c>
      <c r="E14595">
        <v>0</v>
      </c>
      <c r="F14595" t="s">
        <v>5293</v>
      </c>
      <c r="G14595" t="s">
        <v>5295</v>
      </c>
      <c r="H14595" t="s">
        <v>15887</v>
      </c>
      <c r="I14595">
        <f t="shared" ref="I14595:I14658" si="228">LEN(H14595)</f>
        <v>304</v>
      </c>
      <c r="J14595" s="1" t="s">
        <v>38629</v>
      </c>
    </row>
    <row r="14596" spans="1:10">
      <c r="A14596">
        <v>9935</v>
      </c>
      <c r="B14596" t="s">
        <v>2011</v>
      </c>
      <c r="C14596">
        <v>20190831</v>
      </c>
      <c r="D14596" t="s">
        <v>6759</v>
      </c>
      <c r="E14596">
        <v>0</v>
      </c>
      <c r="F14596" t="s">
        <v>5293</v>
      </c>
      <c r="G14596" t="s">
        <v>5295</v>
      </c>
      <c r="H14596" t="s">
        <v>15888</v>
      </c>
      <c r="I14596">
        <f t="shared" si="228"/>
        <v>554</v>
      </c>
      <c r="J14596" s="1" t="s">
        <v>38630</v>
      </c>
    </row>
    <row r="14597" spans="1:10">
      <c r="A14597">
        <v>2330</v>
      </c>
      <c r="B14597" t="s">
        <v>20</v>
      </c>
      <c r="C14597">
        <v>20190901</v>
      </c>
      <c r="D14597" t="s">
        <v>9443</v>
      </c>
      <c r="E14597">
        <v>0</v>
      </c>
      <c r="F14597" t="s">
        <v>5288</v>
      </c>
      <c r="G14597" t="s">
        <v>5289</v>
      </c>
      <c r="H14597" t="s">
        <v>15889</v>
      </c>
      <c r="I14597">
        <f t="shared" si="228"/>
        <v>39</v>
      </c>
      <c r="J14597" s="1" t="s">
        <v>38631</v>
      </c>
    </row>
    <row r="14598" spans="1:10">
      <c r="A14598">
        <v>2402</v>
      </c>
      <c r="B14598" t="s">
        <v>643</v>
      </c>
      <c r="C14598">
        <v>20190901</v>
      </c>
      <c r="D14598" t="s">
        <v>7104</v>
      </c>
      <c r="E14598">
        <v>-1</v>
      </c>
      <c r="F14598" t="s">
        <v>5293</v>
      </c>
      <c r="G14598" t="s">
        <v>5294</v>
      </c>
      <c r="H14598" t="s">
        <v>15890</v>
      </c>
      <c r="I14598">
        <f t="shared" si="228"/>
        <v>59</v>
      </c>
      <c r="J14598" s="1" t="s">
        <v>38632</v>
      </c>
    </row>
    <row r="14599" spans="1:10">
      <c r="A14599">
        <v>2451</v>
      </c>
      <c r="B14599" t="s">
        <v>936</v>
      </c>
      <c r="C14599">
        <v>20190901</v>
      </c>
      <c r="D14599" t="s">
        <v>9450</v>
      </c>
      <c r="E14599">
        <v>0</v>
      </c>
      <c r="F14599" t="s">
        <v>5288</v>
      </c>
      <c r="G14599" t="s">
        <v>5289</v>
      </c>
      <c r="H14599" t="s">
        <v>15891</v>
      </c>
      <c r="I14599">
        <f t="shared" si="228"/>
        <v>13</v>
      </c>
      <c r="J14599" s="1" t="s">
        <v>38633</v>
      </c>
    </row>
    <row r="14600" spans="1:10">
      <c r="A14600">
        <v>2481</v>
      </c>
      <c r="B14600" t="s">
        <v>241</v>
      </c>
      <c r="C14600">
        <v>20190901</v>
      </c>
      <c r="D14600" t="s">
        <v>6756</v>
      </c>
      <c r="E14600">
        <v>-1</v>
      </c>
      <c r="F14600" t="s">
        <v>5288</v>
      </c>
      <c r="G14600" t="s">
        <v>5289</v>
      </c>
      <c r="H14600" t="s">
        <v>15892</v>
      </c>
      <c r="I14600">
        <f t="shared" si="228"/>
        <v>13</v>
      </c>
      <c r="J14600" s="1" t="s">
        <v>38634</v>
      </c>
    </row>
    <row r="14601" spans="1:10">
      <c r="A14601">
        <v>2887</v>
      </c>
      <c r="B14601" t="s">
        <v>459</v>
      </c>
      <c r="C14601">
        <v>20190901</v>
      </c>
      <c r="D14601" t="s">
        <v>35</v>
      </c>
      <c r="E14601">
        <v>0</v>
      </c>
      <c r="F14601" t="s">
        <v>5288</v>
      </c>
      <c r="G14601" t="s">
        <v>5289</v>
      </c>
      <c r="H14601" t="s">
        <v>15835</v>
      </c>
      <c r="I14601">
        <f t="shared" si="228"/>
        <v>20</v>
      </c>
      <c r="J14601" s="1" t="s">
        <v>38578</v>
      </c>
    </row>
    <row r="14602" spans="1:10">
      <c r="A14602">
        <v>3090</v>
      </c>
      <c r="B14602" t="s">
        <v>664</v>
      </c>
      <c r="C14602">
        <v>20190901</v>
      </c>
      <c r="D14602" t="s">
        <v>7104</v>
      </c>
      <c r="E14602">
        <v>0</v>
      </c>
      <c r="F14602" t="s">
        <v>5288</v>
      </c>
      <c r="G14602" t="s">
        <v>5289</v>
      </c>
      <c r="H14602" t="s">
        <v>15893</v>
      </c>
      <c r="I14602">
        <f t="shared" si="228"/>
        <v>19</v>
      </c>
      <c r="J14602" s="1" t="s">
        <v>38635</v>
      </c>
    </row>
    <row r="14603" spans="1:10">
      <c r="A14603">
        <v>3541</v>
      </c>
      <c r="B14603" t="s">
        <v>11181</v>
      </c>
      <c r="C14603">
        <v>20190901</v>
      </c>
      <c r="D14603" t="s">
        <v>7104</v>
      </c>
      <c r="E14603">
        <v>0</v>
      </c>
      <c r="F14603" t="s">
        <v>5288</v>
      </c>
      <c r="G14603" t="s">
        <v>5289</v>
      </c>
      <c r="H14603" t="s">
        <v>15894</v>
      </c>
      <c r="I14603">
        <f t="shared" si="228"/>
        <v>20</v>
      </c>
      <c r="J14603" s="1" t="s">
        <v>38636</v>
      </c>
    </row>
    <row r="14604" spans="1:10">
      <c r="A14604">
        <v>3593</v>
      </c>
      <c r="B14604" t="s">
        <v>698</v>
      </c>
      <c r="C14604">
        <v>20190901</v>
      </c>
      <c r="D14604" t="s">
        <v>6759</v>
      </c>
      <c r="E14604">
        <v>-1</v>
      </c>
      <c r="F14604" t="s">
        <v>5288</v>
      </c>
      <c r="G14604" t="s">
        <v>5289</v>
      </c>
      <c r="H14604" t="s">
        <v>15895</v>
      </c>
      <c r="I14604">
        <f t="shared" si="228"/>
        <v>17</v>
      </c>
      <c r="J14604" s="1" t="s">
        <v>38637</v>
      </c>
    </row>
    <row r="14605" spans="1:10">
      <c r="A14605">
        <v>4195</v>
      </c>
      <c r="B14605" t="s">
        <v>3755</v>
      </c>
      <c r="C14605">
        <v>20190901</v>
      </c>
      <c r="D14605" t="s">
        <v>6980</v>
      </c>
      <c r="E14605">
        <v>-1</v>
      </c>
      <c r="F14605" t="s">
        <v>5288</v>
      </c>
      <c r="G14605" t="s">
        <v>5289</v>
      </c>
      <c r="H14605" t="s">
        <v>15076</v>
      </c>
      <c r="I14605">
        <f t="shared" si="228"/>
        <v>30</v>
      </c>
      <c r="J14605" s="1" t="s">
        <v>37831</v>
      </c>
    </row>
    <row r="14606" spans="1:10">
      <c r="A14606">
        <v>4938</v>
      </c>
      <c r="B14606" t="s">
        <v>3331</v>
      </c>
      <c r="C14606">
        <v>20190901</v>
      </c>
      <c r="D14606" t="s">
        <v>7063</v>
      </c>
      <c r="E14606">
        <v>0</v>
      </c>
      <c r="F14606" t="s">
        <v>5288</v>
      </c>
      <c r="G14606" t="s">
        <v>5289</v>
      </c>
      <c r="H14606" t="s">
        <v>15896</v>
      </c>
      <c r="I14606">
        <f t="shared" si="228"/>
        <v>59</v>
      </c>
      <c r="J14606" s="1" t="s">
        <v>38638</v>
      </c>
    </row>
    <row r="14607" spans="1:10">
      <c r="A14607">
        <v>4944</v>
      </c>
      <c r="B14607" t="s">
        <v>1143</v>
      </c>
      <c r="C14607">
        <v>20190901</v>
      </c>
      <c r="D14607" t="s">
        <v>6730</v>
      </c>
      <c r="E14607">
        <v>0</v>
      </c>
      <c r="F14607" t="s">
        <v>5288</v>
      </c>
      <c r="G14607" t="s">
        <v>5289</v>
      </c>
      <c r="H14607" t="s">
        <v>14174</v>
      </c>
      <c r="I14607">
        <f t="shared" si="228"/>
        <v>19</v>
      </c>
      <c r="J14607" s="1" t="s">
        <v>36941</v>
      </c>
    </row>
    <row r="14608" spans="1:10">
      <c r="A14608">
        <v>4952</v>
      </c>
      <c r="B14608" t="s">
        <v>537</v>
      </c>
      <c r="C14608">
        <v>20190901</v>
      </c>
      <c r="D14608" t="s">
        <v>7104</v>
      </c>
      <c r="E14608">
        <v>0</v>
      </c>
      <c r="F14608" t="s">
        <v>5288</v>
      </c>
      <c r="G14608" t="s">
        <v>5289</v>
      </c>
      <c r="H14608" t="s">
        <v>15897</v>
      </c>
      <c r="I14608">
        <f t="shared" si="228"/>
        <v>50</v>
      </c>
      <c r="J14608" s="1" t="s">
        <v>38639</v>
      </c>
    </row>
    <row r="14609" spans="1:10">
      <c r="A14609">
        <v>4952</v>
      </c>
      <c r="B14609" t="s">
        <v>537</v>
      </c>
      <c r="C14609">
        <v>20190901</v>
      </c>
      <c r="D14609" t="s">
        <v>7104</v>
      </c>
      <c r="E14609">
        <v>-1</v>
      </c>
      <c r="F14609" t="s">
        <v>5288</v>
      </c>
      <c r="G14609" t="s">
        <v>5289</v>
      </c>
      <c r="H14609" t="s">
        <v>15897</v>
      </c>
      <c r="I14609">
        <f t="shared" si="228"/>
        <v>50</v>
      </c>
      <c r="J14609" s="1" t="s">
        <v>38639</v>
      </c>
    </row>
    <row r="14610" spans="1:10">
      <c r="A14610">
        <v>6443</v>
      </c>
      <c r="B14610" t="s">
        <v>157</v>
      </c>
      <c r="C14610">
        <v>20190901</v>
      </c>
      <c r="D14610" t="s">
        <v>6759</v>
      </c>
      <c r="E14610">
        <v>1</v>
      </c>
      <c r="F14610" t="s">
        <v>5293</v>
      </c>
      <c r="G14610" t="s">
        <v>5294</v>
      </c>
      <c r="H14610" t="s">
        <v>15898</v>
      </c>
      <c r="I14610">
        <f t="shared" si="228"/>
        <v>187</v>
      </c>
      <c r="J14610" s="1" t="s">
        <v>38640</v>
      </c>
    </row>
    <row r="14611" spans="1:10">
      <c r="A14611">
        <v>6516</v>
      </c>
      <c r="B14611" t="s">
        <v>1266</v>
      </c>
      <c r="C14611">
        <v>20190901</v>
      </c>
      <c r="D14611" t="s">
        <v>6845</v>
      </c>
      <c r="E14611">
        <v>-1</v>
      </c>
      <c r="F14611" t="s">
        <v>5288</v>
      </c>
      <c r="G14611" t="s">
        <v>5290</v>
      </c>
      <c r="H14611" t="s">
        <v>15899</v>
      </c>
      <c r="I14611">
        <f t="shared" si="228"/>
        <v>13</v>
      </c>
      <c r="J14611" s="1" t="s">
        <v>38641</v>
      </c>
    </row>
    <row r="14612" spans="1:10">
      <c r="A14612">
        <v>6610</v>
      </c>
      <c r="B14612" t="s">
        <v>411</v>
      </c>
      <c r="C14612">
        <v>20190901</v>
      </c>
      <c r="D14612" t="s">
        <v>7566</v>
      </c>
      <c r="E14612">
        <v>-1</v>
      </c>
      <c r="F14612" t="s">
        <v>5288</v>
      </c>
      <c r="G14612" t="s">
        <v>5289</v>
      </c>
      <c r="H14612" t="s">
        <v>15900</v>
      </c>
      <c r="I14612">
        <f t="shared" si="228"/>
        <v>36</v>
      </c>
      <c r="J14612" s="1" t="s">
        <v>38642</v>
      </c>
    </row>
    <row r="14613" spans="1:10">
      <c r="A14613">
        <v>6731</v>
      </c>
      <c r="B14613" t="s">
        <v>1582</v>
      </c>
      <c r="C14613">
        <v>20190901</v>
      </c>
      <c r="D14613" t="s">
        <v>8225</v>
      </c>
      <c r="E14613">
        <v>0</v>
      </c>
      <c r="F14613" t="s">
        <v>5288</v>
      </c>
      <c r="G14613" t="s">
        <v>5289</v>
      </c>
      <c r="H14613" t="s">
        <v>14952</v>
      </c>
      <c r="I14613">
        <f t="shared" si="228"/>
        <v>19</v>
      </c>
      <c r="J14613" s="1" t="s">
        <v>37710</v>
      </c>
    </row>
    <row r="14614" spans="1:10">
      <c r="A14614">
        <v>1102</v>
      </c>
      <c r="B14614" t="s">
        <v>1764</v>
      </c>
      <c r="C14614">
        <v>20190902</v>
      </c>
      <c r="D14614" t="s">
        <v>7063</v>
      </c>
      <c r="E14614">
        <v>-1</v>
      </c>
      <c r="F14614" t="s">
        <v>5288</v>
      </c>
      <c r="G14614" t="s">
        <v>47339</v>
      </c>
      <c r="H14614" t="s">
        <v>15901</v>
      </c>
      <c r="I14614">
        <f t="shared" si="228"/>
        <v>189</v>
      </c>
      <c r="J14614" s="1" t="s">
        <v>38643</v>
      </c>
    </row>
    <row r="14615" spans="1:10">
      <c r="A14615">
        <v>1203</v>
      </c>
      <c r="B14615" t="s">
        <v>3116</v>
      </c>
      <c r="C14615">
        <v>20190902</v>
      </c>
      <c r="D14615" t="s">
        <v>15761</v>
      </c>
      <c r="E14615">
        <v>0</v>
      </c>
      <c r="F14615" t="s">
        <v>5293</v>
      </c>
      <c r="G14615" t="s">
        <v>5295</v>
      </c>
      <c r="H14615" t="s">
        <v>15902</v>
      </c>
      <c r="I14615">
        <f t="shared" si="228"/>
        <v>402</v>
      </c>
      <c r="J14615" s="1" t="s">
        <v>38644</v>
      </c>
    </row>
    <row r="14616" spans="1:10">
      <c r="A14616">
        <v>1213</v>
      </c>
      <c r="B14616" t="s">
        <v>837</v>
      </c>
      <c r="C14616">
        <v>20190902</v>
      </c>
      <c r="D14616" t="s">
        <v>6730</v>
      </c>
      <c r="E14616">
        <v>0</v>
      </c>
      <c r="F14616" t="s">
        <v>5288</v>
      </c>
      <c r="G14616" t="s">
        <v>5289</v>
      </c>
      <c r="H14616" t="s">
        <v>15903</v>
      </c>
      <c r="I14616">
        <f t="shared" si="228"/>
        <v>19</v>
      </c>
      <c r="J14616" s="1" t="s">
        <v>38645</v>
      </c>
    </row>
    <row r="14617" spans="1:10">
      <c r="A14617">
        <v>1229</v>
      </c>
      <c r="B14617" t="s">
        <v>4555</v>
      </c>
      <c r="C14617">
        <v>20190902</v>
      </c>
      <c r="D14617" t="s">
        <v>15761</v>
      </c>
      <c r="E14617">
        <v>0</v>
      </c>
      <c r="F14617" t="s">
        <v>5288</v>
      </c>
      <c r="G14617" t="s">
        <v>5289</v>
      </c>
      <c r="H14617" t="s">
        <v>15904</v>
      </c>
      <c r="I14617">
        <f t="shared" si="228"/>
        <v>13</v>
      </c>
      <c r="J14617" s="1" t="s">
        <v>38646</v>
      </c>
    </row>
    <row r="14618" spans="1:10">
      <c r="A14618">
        <v>1315</v>
      </c>
      <c r="B14618" t="s">
        <v>428</v>
      </c>
      <c r="C14618">
        <v>20190902</v>
      </c>
      <c r="D14618" t="s">
        <v>7104</v>
      </c>
      <c r="E14618">
        <v>0</v>
      </c>
      <c r="F14618" t="s">
        <v>5293</v>
      </c>
      <c r="G14618" t="s">
        <v>5295</v>
      </c>
      <c r="H14618" t="s">
        <v>15905</v>
      </c>
      <c r="I14618">
        <f t="shared" si="228"/>
        <v>255</v>
      </c>
      <c r="J14618" s="1" t="s">
        <v>38647</v>
      </c>
    </row>
    <row r="14619" spans="1:10">
      <c r="A14619">
        <v>1321</v>
      </c>
      <c r="B14619" t="s">
        <v>15906</v>
      </c>
      <c r="C14619">
        <v>20190902</v>
      </c>
      <c r="D14619" t="s">
        <v>6756</v>
      </c>
      <c r="E14619">
        <v>0</v>
      </c>
      <c r="F14619" t="s">
        <v>5293</v>
      </c>
      <c r="G14619" t="s">
        <v>47338</v>
      </c>
      <c r="H14619" t="s">
        <v>15907</v>
      </c>
      <c r="I14619">
        <f t="shared" si="228"/>
        <v>656</v>
      </c>
      <c r="J14619" s="1" t="s">
        <v>38648</v>
      </c>
    </row>
    <row r="14620" spans="1:10">
      <c r="A14620">
        <v>1333</v>
      </c>
      <c r="B14620" t="s">
        <v>2015</v>
      </c>
      <c r="C14620">
        <v>20190902</v>
      </c>
      <c r="D14620" t="s">
        <v>6730</v>
      </c>
      <c r="E14620">
        <v>-1</v>
      </c>
      <c r="F14620" t="s">
        <v>5288</v>
      </c>
      <c r="G14620" t="s">
        <v>5289</v>
      </c>
      <c r="H14620" t="s">
        <v>15908</v>
      </c>
      <c r="I14620">
        <f t="shared" si="228"/>
        <v>17</v>
      </c>
      <c r="J14620" s="1" t="s">
        <v>38649</v>
      </c>
    </row>
    <row r="14621" spans="1:10">
      <c r="A14621">
        <v>1742</v>
      </c>
      <c r="B14621" t="s">
        <v>3123</v>
      </c>
      <c r="C14621">
        <v>20190902</v>
      </c>
      <c r="D14621" t="s">
        <v>15909</v>
      </c>
      <c r="E14621">
        <v>1</v>
      </c>
      <c r="F14621" t="s">
        <v>5293</v>
      </c>
      <c r="G14621" t="s">
        <v>47338</v>
      </c>
      <c r="H14621" t="s">
        <v>15910</v>
      </c>
      <c r="I14621">
        <f t="shared" si="228"/>
        <v>104</v>
      </c>
      <c r="J14621" s="1" t="s">
        <v>38650</v>
      </c>
    </row>
    <row r="14622" spans="1:10">
      <c r="A14622">
        <v>1806</v>
      </c>
      <c r="B14622" t="s">
        <v>2552</v>
      </c>
      <c r="C14622">
        <v>20190902</v>
      </c>
      <c r="D14622" t="s">
        <v>15805</v>
      </c>
      <c r="E14622">
        <v>-2</v>
      </c>
      <c r="F14622" t="s">
        <v>5296</v>
      </c>
      <c r="G14622" t="s">
        <v>6846</v>
      </c>
      <c r="H14622" t="s">
        <v>15911</v>
      </c>
      <c r="I14622">
        <f t="shared" si="228"/>
        <v>52</v>
      </c>
      <c r="J14622" s="1" t="s">
        <v>38651</v>
      </c>
    </row>
    <row r="14623" spans="1:10">
      <c r="A14623">
        <v>1810</v>
      </c>
      <c r="B14623" t="s">
        <v>897</v>
      </c>
      <c r="C14623">
        <v>20190902</v>
      </c>
      <c r="D14623" t="s">
        <v>15578</v>
      </c>
      <c r="E14623">
        <v>-1</v>
      </c>
      <c r="F14623" t="s">
        <v>5288</v>
      </c>
      <c r="G14623" t="s">
        <v>47339</v>
      </c>
      <c r="H14623" t="s">
        <v>15912</v>
      </c>
      <c r="I14623">
        <f t="shared" si="228"/>
        <v>54</v>
      </c>
      <c r="J14623" s="1" t="s">
        <v>38652</v>
      </c>
    </row>
    <row r="14624" spans="1:10">
      <c r="A14624">
        <v>1903</v>
      </c>
      <c r="B14624" t="s">
        <v>2387</v>
      </c>
      <c r="C14624">
        <v>20190902</v>
      </c>
      <c r="D14624" t="s">
        <v>15578</v>
      </c>
      <c r="E14624">
        <v>-2</v>
      </c>
      <c r="F14624" t="s">
        <v>5296</v>
      </c>
      <c r="G14624" t="s">
        <v>6846</v>
      </c>
      <c r="H14624" t="s">
        <v>15913</v>
      </c>
      <c r="I14624">
        <f t="shared" si="228"/>
        <v>46</v>
      </c>
      <c r="J14624" s="1" t="s">
        <v>38653</v>
      </c>
    </row>
    <row r="14625" spans="1:10">
      <c r="A14625">
        <v>2015</v>
      </c>
      <c r="B14625" t="s">
        <v>3372</v>
      </c>
      <c r="C14625">
        <v>20190902</v>
      </c>
      <c r="D14625" t="s">
        <v>7063</v>
      </c>
      <c r="E14625">
        <v>0</v>
      </c>
      <c r="F14625" t="s">
        <v>5293</v>
      </c>
      <c r="G14625" t="s">
        <v>5294</v>
      </c>
      <c r="H14625" t="s">
        <v>15914</v>
      </c>
      <c r="I14625">
        <f t="shared" si="228"/>
        <v>274</v>
      </c>
      <c r="J14625" s="1" t="s">
        <v>38654</v>
      </c>
    </row>
    <row r="14626" spans="1:10">
      <c r="A14626">
        <v>2027</v>
      </c>
      <c r="B14626" t="s">
        <v>5023</v>
      </c>
      <c r="C14626">
        <v>20190902</v>
      </c>
      <c r="D14626" t="s">
        <v>6756</v>
      </c>
      <c r="E14626">
        <v>-1</v>
      </c>
      <c r="F14626" t="s">
        <v>5293</v>
      </c>
      <c r="G14626" t="s">
        <v>47338</v>
      </c>
      <c r="H14626" t="s">
        <v>15915</v>
      </c>
      <c r="I14626">
        <f t="shared" si="228"/>
        <v>270</v>
      </c>
      <c r="J14626" s="1" t="s">
        <v>38655</v>
      </c>
    </row>
    <row r="14627" spans="1:10">
      <c r="A14627">
        <v>2206</v>
      </c>
      <c r="B14627" t="s">
        <v>5561</v>
      </c>
      <c r="C14627">
        <v>20190902</v>
      </c>
      <c r="D14627" t="s">
        <v>6756</v>
      </c>
      <c r="E14627">
        <v>0</v>
      </c>
      <c r="F14627" t="s">
        <v>5293</v>
      </c>
      <c r="G14627" t="s">
        <v>5295</v>
      </c>
      <c r="H14627" t="s">
        <v>15916</v>
      </c>
      <c r="I14627">
        <f t="shared" si="228"/>
        <v>354</v>
      </c>
      <c r="J14627" s="1" t="s">
        <v>38656</v>
      </c>
    </row>
    <row r="14628" spans="1:10">
      <c r="A14628">
        <v>2321</v>
      </c>
      <c r="B14628" t="s">
        <v>912</v>
      </c>
      <c r="C14628">
        <v>20190902</v>
      </c>
      <c r="D14628" t="s">
        <v>6730</v>
      </c>
      <c r="E14628">
        <v>-1</v>
      </c>
      <c r="F14628" t="s">
        <v>5288</v>
      </c>
      <c r="G14628" t="s">
        <v>5289</v>
      </c>
      <c r="H14628" t="s">
        <v>15917</v>
      </c>
      <c r="I14628">
        <f t="shared" si="228"/>
        <v>17</v>
      </c>
      <c r="J14628" s="1" t="s">
        <v>38657</v>
      </c>
    </row>
    <row r="14629" spans="1:10">
      <c r="A14629">
        <v>2330</v>
      </c>
      <c r="B14629" t="s">
        <v>20</v>
      </c>
      <c r="C14629">
        <v>20190902</v>
      </c>
      <c r="D14629" t="s">
        <v>9443</v>
      </c>
      <c r="E14629">
        <v>0</v>
      </c>
      <c r="F14629" t="s">
        <v>5293</v>
      </c>
      <c r="G14629" t="s">
        <v>5295</v>
      </c>
      <c r="H14629" t="s">
        <v>15918</v>
      </c>
      <c r="I14629">
        <f t="shared" si="228"/>
        <v>86</v>
      </c>
      <c r="J14629" s="1" t="s">
        <v>38658</v>
      </c>
    </row>
    <row r="14630" spans="1:10">
      <c r="A14630">
        <v>2340</v>
      </c>
      <c r="B14630" t="s">
        <v>3619</v>
      </c>
      <c r="C14630">
        <v>20190902</v>
      </c>
      <c r="D14630" t="s">
        <v>7104</v>
      </c>
      <c r="E14630">
        <v>0</v>
      </c>
      <c r="F14630" t="s">
        <v>5293</v>
      </c>
      <c r="G14630" t="s">
        <v>5294</v>
      </c>
      <c r="H14630" t="s">
        <v>15919</v>
      </c>
      <c r="I14630">
        <f t="shared" si="228"/>
        <v>370</v>
      </c>
      <c r="J14630" s="1" t="s">
        <v>38659</v>
      </c>
    </row>
    <row r="14631" spans="1:10">
      <c r="A14631">
        <v>2393</v>
      </c>
      <c r="B14631" t="s">
        <v>449</v>
      </c>
      <c r="C14631">
        <v>20190902</v>
      </c>
      <c r="D14631" t="s">
        <v>7063</v>
      </c>
      <c r="E14631">
        <v>1</v>
      </c>
      <c r="F14631" t="s">
        <v>5293</v>
      </c>
      <c r="G14631" t="s">
        <v>47338</v>
      </c>
      <c r="H14631" t="s">
        <v>15920</v>
      </c>
      <c r="I14631">
        <f t="shared" si="228"/>
        <v>381</v>
      </c>
      <c r="J14631" s="1" t="s">
        <v>38660</v>
      </c>
    </row>
    <row r="14632" spans="1:10">
      <c r="A14632">
        <v>2434</v>
      </c>
      <c r="B14632" t="s">
        <v>649</v>
      </c>
      <c r="C14632">
        <v>20190902</v>
      </c>
      <c r="D14632" t="s">
        <v>15921</v>
      </c>
      <c r="E14632">
        <v>0</v>
      </c>
      <c r="F14632" t="s">
        <v>5288</v>
      </c>
      <c r="G14632" t="s">
        <v>47339</v>
      </c>
      <c r="H14632" t="s">
        <v>15922</v>
      </c>
      <c r="I14632">
        <f t="shared" si="228"/>
        <v>63</v>
      </c>
      <c r="J14632" s="1" t="s">
        <v>38661</v>
      </c>
    </row>
    <row r="14633" spans="1:10">
      <c r="A14633">
        <v>2448</v>
      </c>
      <c r="B14633" t="s">
        <v>325</v>
      </c>
      <c r="C14633">
        <v>20190902</v>
      </c>
      <c r="D14633" t="s">
        <v>7104</v>
      </c>
      <c r="E14633">
        <v>0</v>
      </c>
      <c r="F14633" t="s">
        <v>5293</v>
      </c>
      <c r="G14633" t="s">
        <v>47338</v>
      </c>
      <c r="H14633" t="s">
        <v>15923</v>
      </c>
      <c r="I14633">
        <f t="shared" si="228"/>
        <v>533</v>
      </c>
      <c r="J14633" s="1" t="s">
        <v>38662</v>
      </c>
    </row>
    <row r="14634" spans="1:10">
      <c r="A14634">
        <v>2451</v>
      </c>
      <c r="B14634" t="s">
        <v>936</v>
      </c>
      <c r="C14634">
        <v>20190902</v>
      </c>
      <c r="D14634" t="s">
        <v>9450</v>
      </c>
      <c r="E14634">
        <v>0</v>
      </c>
      <c r="F14634" t="s">
        <v>5288</v>
      </c>
      <c r="G14634" t="s">
        <v>5289</v>
      </c>
      <c r="H14634" t="s">
        <v>15891</v>
      </c>
      <c r="I14634">
        <f t="shared" si="228"/>
        <v>13</v>
      </c>
      <c r="J14634" s="1" t="s">
        <v>38633</v>
      </c>
    </row>
    <row r="14635" spans="1:10">
      <c r="A14635">
        <v>2458</v>
      </c>
      <c r="B14635" t="s">
        <v>7534</v>
      </c>
      <c r="C14635">
        <v>20190902</v>
      </c>
      <c r="D14635" t="s">
        <v>7063</v>
      </c>
      <c r="E14635">
        <v>1</v>
      </c>
      <c r="F14635" t="s">
        <v>5293</v>
      </c>
      <c r="G14635" t="s">
        <v>5294</v>
      </c>
      <c r="H14635" t="s">
        <v>15924</v>
      </c>
      <c r="I14635">
        <f t="shared" si="228"/>
        <v>242</v>
      </c>
      <c r="J14635" s="1" t="s">
        <v>38663</v>
      </c>
    </row>
    <row r="14636" spans="1:10">
      <c r="A14636">
        <v>2481</v>
      </c>
      <c r="B14636" t="s">
        <v>241</v>
      </c>
      <c r="C14636">
        <v>20190902</v>
      </c>
      <c r="D14636" t="s">
        <v>15805</v>
      </c>
      <c r="E14636">
        <v>-1</v>
      </c>
      <c r="F14636" t="s">
        <v>5288</v>
      </c>
      <c r="G14636" t="s">
        <v>5289</v>
      </c>
      <c r="H14636" t="s">
        <v>15925</v>
      </c>
      <c r="I14636">
        <f t="shared" si="228"/>
        <v>20</v>
      </c>
      <c r="J14636" s="1" t="s">
        <v>38664</v>
      </c>
    </row>
    <row r="14637" spans="1:10">
      <c r="A14637">
        <v>2481</v>
      </c>
      <c r="B14637" t="s">
        <v>241</v>
      </c>
      <c r="C14637">
        <v>20190902</v>
      </c>
      <c r="D14637" t="s">
        <v>15805</v>
      </c>
      <c r="E14637">
        <v>2</v>
      </c>
      <c r="F14637" t="s">
        <v>5291</v>
      </c>
      <c r="G14637" t="s">
        <v>47335</v>
      </c>
      <c r="H14637" t="s">
        <v>15926</v>
      </c>
      <c r="I14637">
        <f t="shared" si="228"/>
        <v>77</v>
      </c>
      <c r="J14637" s="1" t="s">
        <v>38665</v>
      </c>
    </row>
    <row r="14638" spans="1:10">
      <c r="A14638">
        <v>2497</v>
      </c>
      <c r="B14638" t="s">
        <v>245</v>
      </c>
      <c r="C14638">
        <v>20190902</v>
      </c>
      <c r="D14638" t="s">
        <v>6845</v>
      </c>
      <c r="E14638">
        <v>0</v>
      </c>
      <c r="F14638" t="s">
        <v>5293</v>
      </c>
      <c r="G14638" t="s">
        <v>5294</v>
      </c>
      <c r="H14638" t="s">
        <v>15927</v>
      </c>
      <c r="I14638">
        <f t="shared" si="228"/>
        <v>350</v>
      </c>
      <c r="J14638" s="1" t="s">
        <v>38666</v>
      </c>
    </row>
    <row r="14639" spans="1:10">
      <c r="A14639">
        <v>2718</v>
      </c>
      <c r="B14639" t="s">
        <v>11845</v>
      </c>
      <c r="C14639">
        <v>20190902</v>
      </c>
      <c r="D14639" t="s">
        <v>6845</v>
      </c>
      <c r="E14639">
        <v>0</v>
      </c>
      <c r="F14639" t="s">
        <v>5293</v>
      </c>
      <c r="G14639" t="s">
        <v>5295</v>
      </c>
      <c r="H14639" t="s">
        <v>15928</v>
      </c>
      <c r="I14639">
        <f t="shared" si="228"/>
        <v>127</v>
      </c>
      <c r="J14639" s="1" t="s">
        <v>38667</v>
      </c>
    </row>
    <row r="14640" spans="1:10">
      <c r="A14640">
        <v>2886</v>
      </c>
      <c r="B14640" t="s">
        <v>4140</v>
      </c>
      <c r="C14640">
        <v>20190902</v>
      </c>
      <c r="D14640" t="s">
        <v>35</v>
      </c>
      <c r="E14640">
        <v>-1</v>
      </c>
      <c r="F14640" t="s">
        <v>5288</v>
      </c>
      <c r="G14640" t="s">
        <v>5290</v>
      </c>
      <c r="H14640" t="s">
        <v>15929</v>
      </c>
      <c r="I14640">
        <f t="shared" si="228"/>
        <v>21</v>
      </c>
      <c r="J14640" s="1" t="s">
        <v>38668</v>
      </c>
    </row>
    <row r="14641" spans="1:10">
      <c r="A14641">
        <v>3017</v>
      </c>
      <c r="B14641" t="s">
        <v>5967</v>
      </c>
      <c r="C14641">
        <v>20190902</v>
      </c>
      <c r="D14641" t="s">
        <v>5055</v>
      </c>
      <c r="E14641">
        <v>-1</v>
      </c>
      <c r="F14641" t="s">
        <v>5288</v>
      </c>
      <c r="G14641" t="s">
        <v>47339</v>
      </c>
      <c r="H14641" t="s">
        <v>15930</v>
      </c>
      <c r="I14641">
        <f t="shared" si="228"/>
        <v>78</v>
      </c>
      <c r="J14641" s="1" t="s">
        <v>38669</v>
      </c>
    </row>
    <row r="14642" spans="1:10">
      <c r="A14642">
        <v>3073</v>
      </c>
      <c r="B14642" t="s">
        <v>3312</v>
      </c>
      <c r="C14642">
        <v>20190902</v>
      </c>
      <c r="D14642" t="s">
        <v>6730</v>
      </c>
      <c r="E14642">
        <v>-1</v>
      </c>
      <c r="F14642" t="s">
        <v>5291</v>
      </c>
      <c r="G14642" t="s">
        <v>5292</v>
      </c>
      <c r="H14642" t="s">
        <v>15931</v>
      </c>
      <c r="I14642">
        <f t="shared" si="228"/>
        <v>29</v>
      </c>
      <c r="J14642" s="1" t="s">
        <v>38670</v>
      </c>
    </row>
    <row r="14643" spans="1:10">
      <c r="A14643">
        <v>3092</v>
      </c>
      <c r="B14643" t="s">
        <v>3026</v>
      </c>
      <c r="C14643">
        <v>20190902</v>
      </c>
      <c r="D14643" t="s">
        <v>6756</v>
      </c>
      <c r="E14643">
        <v>0</v>
      </c>
      <c r="F14643" t="s">
        <v>5293</v>
      </c>
      <c r="G14643" t="s">
        <v>5295</v>
      </c>
      <c r="H14643" t="s">
        <v>15932</v>
      </c>
      <c r="I14643">
        <f t="shared" si="228"/>
        <v>107</v>
      </c>
      <c r="J14643" s="1" t="s">
        <v>38671</v>
      </c>
    </row>
    <row r="14644" spans="1:10">
      <c r="A14644">
        <v>3228</v>
      </c>
      <c r="B14644" t="s">
        <v>3245</v>
      </c>
      <c r="C14644">
        <v>20190902</v>
      </c>
      <c r="D14644" t="s">
        <v>6845</v>
      </c>
      <c r="E14644">
        <v>-1</v>
      </c>
      <c r="F14644" t="s">
        <v>5293</v>
      </c>
      <c r="G14644" t="s">
        <v>5294</v>
      </c>
      <c r="H14644" t="s">
        <v>15933</v>
      </c>
      <c r="I14644">
        <f t="shared" si="228"/>
        <v>56</v>
      </c>
      <c r="J14644" s="1" t="s">
        <v>38672</v>
      </c>
    </row>
    <row r="14645" spans="1:10">
      <c r="A14645">
        <v>3272</v>
      </c>
      <c r="B14645" t="s">
        <v>1977</v>
      </c>
      <c r="C14645">
        <v>20190902</v>
      </c>
      <c r="D14645" t="s">
        <v>7104</v>
      </c>
      <c r="E14645">
        <v>0</v>
      </c>
      <c r="F14645" t="s">
        <v>5288</v>
      </c>
      <c r="G14645" t="s">
        <v>5289</v>
      </c>
      <c r="H14645" t="s">
        <v>15934</v>
      </c>
      <c r="I14645">
        <f t="shared" si="228"/>
        <v>19</v>
      </c>
      <c r="J14645" s="1" t="s">
        <v>38673</v>
      </c>
    </row>
    <row r="14646" spans="1:10">
      <c r="A14646">
        <v>3294</v>
      </c>
      <c r="B14646" t="s">
        <v>2166</v>
      </c>
      <c r="C14646">
        <v>20190902</v>
      </c>
      <c r="D14646" t="s">
        <v>6756</v>
      </c>
      <c r="E14646">
        <v>0</v>
      </c>
      <c r="F14646" t="s">
        <v>5288</v>
      </c>
      <c r="G14646" t="s">
        <v>5289</v>
      </c>
      <c r="H14646" t="s">
        <v>15935</v>
      </c>
      <c r="I14646">
        <f t="shared" si="228"/>
        <v>20</v>
      </c>
      <c r="J14646" s="1" t="s">
        <v>38674</v>
      </c>
    </row>
    <row r="14647" spans="1:10">
      <c r="A14647">
        <v>3491</v>
      </c>
      <c r="B14647" t="s">
        <v>6585</v>
      </c>
      <c r="C14647">
        <v>20190902</v>
      </c>
      <c r="D14647" t="s">
        <v>7104</v>
      </c>
      <c r="E14647">
        <v>0</v>
      </c>
      <c r="F14647" t="s">
        <v>5293</v>
      </c>
      <c r="G14647" t="s">
        <v>47338</v>
      </c>
      <c r="H14647" t="s">
        <v>15936</v>
      </c>
      <c r="I14647">
        <f t="shared" si="228"/>
        <v>266</v>
      </c>
      <c r="J14647" s="1" t="s">
        <v>38675</v>
      </c>
    </row>
    <row r="14648" spans="1:10">
      <c r="A14648">
        <v>3515</v>
      </c>
      <c r="B14648" t="s">
        <v>10329</v>
      </c>
      <c r="C14648">
        <v>20190902</v>
      </c>
      <c r="D14648" t="s">
        <v>15410</v>
      </c>
      <c r="E14648">
        <v>-1</v>
      </c>
      <c r="F14648" t="s">
        <v>5288</v>
      </c>
      <c r="G14648" t="s">
        <v>47339</v>
      </c>
      <c r="H14648" t="s">
        <v>15937</v>
      </c>
      <c r="I14648">
        <f t="shared" si="228"/>
        <v>55</v>
      </c>
      <c r="J14648" s="1" t="s">
        <v>38676</v>
      </c>
    </row>
    <row r="14649" spans="1:10">
      <c r="A14649">
        <v>3541</v>
      </c>
      <c r="B14649" t="s">
        <v>11181</v>
      </c>
      <c r="C14649">
        <v>20190902</v>
      </c>
      <c r="D14649" t="s">
        <v>7104</v>
      </c>
      <c r="E14649">
        <v>0</v>
      </c>
      <c r="F14649" t="s">
        <v>5288</v>
      </c>
      <c r="G14649" t="s">
        <v>5289</v>
      </c>
      <c r="H14649" t="s">
        <v>15894</v>
      </c>
      <c r="I14649">
        <f t="shared" si="228"/>
        <v>20</v>
      </c>
      <c r="J14649" s="1" t="s">
        <v>38636</v>
      </c>
    </row>
    <row r="14650" spans="1:10">
      <c r="A14650">
        <v>3593</v>
      </c>
      <c r="B14650" t="s">
        <v>698</v>
      </c>
      <c r="C14650">
        <v>20190902</v>
      </c>
      <c r="D14650" t="s">
        <v>6759</v>
      </c>
      <c r="E14650">
        <v>-1</v>
      </c>
      <c r="F14650" t="s">
        <v>5288</v>
      </c>
      <c r="G14650" t="s">
        <v>5289</v>
      </c>
      <c r="H14650" t="s">
        <v>15895</v>
      </c>
      <c r="I14650">
        <f t="shared" si="228"/>
        <v>17</v>
      </c>
      <c r="J14650" s="1" t="s">
        <v>38637</v>
      </c>
    </row>
    <row r="14651" spans="1:10">
      <c r="A14651">
        <v>3622</v>
      </c>
      <c r="B14651" t="s">
        <v>1063</v>
      </c>
      <c r="C14651">
        <v>20190902</v>
      </c>
      <c r="D14651" t="s">
        <v>6756</v>
      </c>
      <c r="E14651">
        <v>0</v>
      </c>
      <c r="F14651" t="s">
        <v>5293</v>
      </c>
      <c r="G14651" t="s">
        <v>47338</v>
      </c>
      <c r="H14651" t="s">
        <v>15938</v>
      </c>
      <c r="I14651">
        <f t="shared" si="228"/>
        <v>406</v>
      </c>
      <c r="J14651" s="1" t="s">
        <v>38677</v>
      </c>
    </row>
    <row r="14652" spans="1:10">
      <c r="A14652">
        <v>3693</v>
      </c>
      <c r="B14652" t="s">
        <v>15877</v>
      </c>
      <c r="C14652">
        <v>20190902</v>
      </c>
      <c r="D14652" t="s">
        <v>6845</v>
      </c>
      <c r="E14652">
        <v>-1</v>
      </c>
      <c r="F14652" t="s">
        <v>5288</v>
      </c>
      <c r="G14652" t="s">
        <v>5289</v>
      </c>
      <c r="H14652" t="s">
        <v>15878</v>
      </c>
      <c r="I14652">
        <f t="shared" si="228"/>
        <v>35</v>
      </c>
      <c r="J14652" s="1" t="s">
        <v>38620</v>
      </c>
    </row>
    <row r="14653" spans="1:10">
      <c r="A14653">
        <v>3705</v>
      </c>
      <c r="B14653" t="s">
        <v>11032</v>
      </c>
      <c r="C14653">
        <v>20190902</v>
      </c>
      <c r="D14653" t="s">
        <v>5055</v>
      </c>
      <c r="E14653">
        <v>0</v>
      </c>
      <c r="F14653" t="s">
        <v>5288</v>
      </c>
      <c r="G14653" t="s">
        <v>5289</v>
      </c>
      <c r="H14653" t="s">
        <v>15939</v>
      </c>
      <c r="I14653">
        <f t="shared" si="228"/>
        <v>40</v>
      </c>
      <c r="J14653" s="1" t="s">
        <v>38678</v>
      </c>
    </row>
    <row r="14654" spans="1:10">
      <c r="A14654">
        <v>4147</v>
      </c>
      <c r="B14654" t="s">
        <v>2178</v>
      </c>
      <c r="C14654">
        <v>20190902</v>
      </c>
      <c r="D14654" t="s">
        <v>6845</v>
      </c>
      <c r="E14654">
        <v>1</v>
      </c>
      <c r="F14654" t="s">
        <v>5293</v>
      </c>
      <c r="G14654" t="s">
        <v>5294</v>
      </c>
      <c r="H14654" t="s">
        <v>15940</v>
      </c>
      <c r="I14654">
        <f t="shared" si="228"/>
        <v>58</v>
      </c>
      <c r="J14654" s="1" t="s">
        <v>38679</v>
      </c>
    </row>
    <row r="14655" spans="1:10">
      <c r="A14655">
        <v>4151</v>
      </c>
      <c r="B14655" t="s">
        <v>708</v>
      </c>
      <c r="C14655">
        <v>20190902</v>
      </c>
      <c r="D14655" t="s">
        <v>6014</v>
      </c>
      <c r="E14655">
        <v>-1</v>
      </c>
      <c r="F14655" t="s">
        <v>5288</v>
      </c>
      <c r="G14655" t="s">
        <v>5289</v>
      </c>
      <c r="H14655" t="s">
        <v>15879</v>
      </c>
      <c r="I14655">
        <f t="shared" si="228"/>
        <v>35</v>
      </c>
      <c r="J14655" s="1" t="s">
        <v>38621</v>
      </c>
    </row>
    <row r="14656" spans="1:10">
      <c r="A14656">
        <v>4555</v>
      </c>
      <c r="B14656" t="s">
        <v>1935</v>
      </c>
      <c r="C14656">
        <v>20190902</v>
      </c>
      <c r="D14656" t="s">
        <v>6756</v>
      </c>
      <c r="E14656">
        <v>0</v>
      </c>
      <c r="F14656" t="s">
        <v>5293</v>
      </c>
      <c r="G14656" t="s">
        <v>5295</v>
      </c>
      <c r="H14656" t="s">
        <v>15941</v>
      </c>
      <c r="I14656">
        <f t="shared" si="228"/>
        <v>260</v>
      </c>
      <c r="J14656" s="1" t="s">
        <v>38680</v>
      </c>
    </row>
    <row r="14657" spans="1:10">
      <c r="A14657">
        <v>4728</v>
      </c>
      <c r="B14657" t="s">
        <v>7756</v>
      </c>
      <c r="C14657">
        <v>20190902</v>
      </c>
      <c r="D14657" t="s">
        <v>6756</v>
      </c>
      <c r="E14657">
        <v>-1</v>
      </c>
      <c r="F14657" t="s">
        <v>5288</v>
      </c>
      <c r="G14657" t="s">
        <v>47339</v>
      </c>
      <c r="H14657" t="s">
        <v>15942</v>
      </c>
      <c r="I14657">
        <f t="shared" si="228"/>
        <v>53</v>
      </c>
      <c r="J14657" s="1" t="s">
        <v>38681</v>
      </c>
    </row>
    <row r="14658" spans="1:10">
      <c r="A14658">
        <v>4728</v>
      </c>
      <c r="B14658" t="s">
        <v>7756</v>
      </c>
      <c r="C14658">
        <v>20190902</v>
      </c>
      <c r="D14658" t="s">
        <v>6756</v>
      </c>
      <c r="E14658">
        <v>-2</v>
      </c>
      <c r="F14658" t="s">
        <v>5288</v>
      </c>
      <c r="G14658" t="s">
        <v>47339</v>
      </c>
      <c r="H14658" t="s">
        <v>15943</v>
      </c>
      <c r="I14658">
        <f t="shared" si="228"/>
        <v>263</v>
      </c>
      <c r="J14658" s="1" t="s">
        <v>38682</v>
      </c>
    </row>
    <row r="14659" spans="1:10">
      <c r="A14659">
        <v>4806</v>
      </c>
      <c r="B14659" t="s">
        <v>361</v>
      </c>
      <c r="C14659">
        <v>20190902</v>
      </c>
      <c r="D14659" t="s">
        <v>35</v>
      </c>
      <c r="E14659">
        <v>-1</v>
      </c>
      <c r="F14659" t="s">
        <v>5288</v>
      </c>
      <c r="G14659" t="s">
        <v>5290</v>
      </c>
      <c r="H14659" t="s">
        <v>15944</v>
      </c>
      <c r="I14659">
        <f t="shared" ref="I14659:I14722" si="229">LEN(H14659)</f>
        <v>59</v>
      </c>
      <c r="J14659" s="1" t="s">
        <v>38683</v>
      </c>
    </row>
    <row r="14660" spans="1:10">
      <c r="A14660">
        <v>4906</v>
      </c>
      <c r="B14660" t="s">
        <v>4155</v>
      </c>
      <c r="C14660">
        <v>20190902</v>
      </c>
      <c r="D14660" t="s">
        <v>7104</v>
      </c>
      <c r="E14660">
        <v>0</v>
      </c>
      <c r="F14660" t="s">
        <v>5293</v>
      </c>
      <c r="G14660" t="s">
        <v>5294</v>
      </c>
      <c r="H14660" t="s">
        <v>15945</v>
      </c>
      <c r="I14660">
        <f t="shared" si="229"/>
        <v>559</v>
      </c>
      <c r="J14660" s="1" t="s">
        <v>38684</v>
      </c>
    </row>
    <row r="14661" spans="1:10">
      <c r="A14661">
        <v>4952</v>
      </c>
      <c r="B14661" t="s">
        <v>537</v>
      </c>
      <c r="C14661">
        <v>20190902</v>
      </c>
      <c r="D14661" t="s">
        <v>7104</v>
      </c>
      <c r="E14661">
        <v>0</v>
      </c>
      <c r="F14661" t="s">
        <v>5288</v>
      </c>
      <c r="G14661" t="s">
        <v>5289</v>
      </c>
      <c r="H14661" t="s">
        <v>15946</v>
      </c>
      <c r="I14661">
        <f t="shared" si="229"/>
        <v>20</v>
      </c>
      <c r="J14661" s="1" t="s">
        <v>38685</v>
      </c>
    </row>
    <row r="14662" spans="1:10">
      <c r="A14662">
        <v>4977</v>
      </c>
      <c r="B14662" t="s">
        <v>4532</v>
      </c>
      <c r="C14662">
        <v>20190902</v>
      </c>
      <c r="D14662" t="s">
        <v>6756</v>
      </c>
      <c r="E14662">
        <v>0</v>
      </c>
      <c r="F14662" t="s">
        <v>5293</v>
      </c>
      <c r="G14662" t="s">
        <v>5294</v>
      </c>
      <c r="H14662" t="s">
        <v>15947</v>
      </c>
      <c r="I14662">
        <f t="shared" si="229"/>
        <v>163</v>
      </c>
      <c r="J14662" s="1" t="s">
        <v>38686</v>
      </c>
    </row>
    <row r="14663" spans="1:10">
      <c r="A14663">
        <v>5225</v>
      </c>
      <c r="B14663" t="s">
        <v>15948</v>
      </c>
      <c r="C14663">
        <v>20190902</v>
      </c>
      <c r="D14663" t="s">
        <v>7104</v>
      </c>
      <c r="E14663">
        <v>1</v>
      </c>
      <c r="F14663" t="s">
        <v>5293</v>
      </c>
      <c r="G14663" t="s">
        <v>5294</v>
      </c>
      <c r="H14663" t="s">
        <v>15949</v>
      </c>
      <c r="I14663">
        <f t="shared" si="229"/>
        <v>61</v>
      </c>
      <c r="J14663" s="1" t="s">
        <v>38687</v>
      </c>
    </row>
    <row r="14664" spans="1:10">
      <c r="A14664">
        <v>5523</v>
      </c>
      <c r="B14664" t="s">
        <v>758</v>
      </c>
      <c r="C14664">
        <v>20190902</v>
      </c>
      <c r="D14664" t="s">
        <v>6759</v>
      </c>
      <c r="E14664">
        <v>-1</v>
      </c>
      <c r="F14664" t="s">
        <v>5288</v>
      </c>
      <c r="G14664" t="s">
        <v>5289</v>
      </c>
      <c r="H14664" t="s">
        <v>15950</v>
      </c>
      <c r="I14664">
        <f t="shared" si="229"/>
        <v>20</v>
      </c>
      <c r="J14664" s="1" t="s">
        <v>38688</v>
      </c>
    </row>
    <row r="14665" spans="1:10">
      <c r="A14665">
        <v>6020</v>
      </c>
      <c r="B14665" t="s">
        <v>555</v>
      </c>
      <c r="C14665">
        <v>20190902</v>
      </c>
      <c r="D14665" t="s">
        <v>35</v>
      </c>
      <c r="E14665">
        <v>0</v>
      </c>
      <c r="F14665" t="s">
        <v>5297</v>
      </c>
      <c r="G14665" t="s">
        <v>47333</v>
      </c>
      <c r="H14665" t="s">
        <v>15951</v>
      </c>
      <c r="I14665">
        <f t="shared" si="229"/>
        <v>105</v>
      </c>
      <c r="J14665" s="1" t="s">
        <v>38689</v>
      </c>
    </row>
    <row r="14666" spans="1:10">
      <c r="A14666">
        <v>6140</v>
      </c>
      <c r="B14666" t="s">
        <v>775</v>
      </c>
      <c r="C14666">
        <v>20190902</v>
      </c>
      <c r="D14666" t="s">
        <v>6845</v>
      </c>
      <c r="E14666">
        <v>-1</v>
      </c>
      <c r="F14666" t="s">
        <v>5288</v>
      </c>
      <c r="G14666" t="s">
        <v>5289</v>
      </c>
      <c r="H14666" t="s">
        <v>15858</v>
      </c>
      <c r="I14666">
        <f t="shared" si="229"/>
        <v>36</v>
      </c>
      <c r="J14666" s="1" t="s">
        <v>38601</v>
      </c>
    </row>
    <row r="14667" spans="1:10">
      <c r="A14667">
        <v>6235</v>
      </c>
      <c r="B14667" t="s">
        <v>1756</v>
      </c>
      <c r="C14667">
        <v>20190902</v>
      </c>
      <c r="D14667" t="s">
        <v>15578</v>
      </c>
      <c r="E14667">
        <v>-3</v>
      </c>
      <c r="F14667" t="s">
        <v>5296</v>
      </c>
      <c r="G14667" t="s">
        <v>5301</v>
      </c>
      <c r="H14667" t="s">
        <v>15952</v>
      </c>
      <c r="I14667">
        <f t="shared" si="229"/>
        <v>79</v>
      </c>
      <c r="J14667" s="1" t="s">
        <v>38690</v>
      </c>
    </row>
    <row r="14668" spans="1:10">
      <c r="A14668">
        <v>6492</v>
      </c>
      <c r="B14668" t="s">
        <v>304</v>
      </c>
      <c r="C14668">
        <v>20190902</v>
      </c>
      <c r="D14668" t="s">
        <v>6845</v>
      </c>
      <c r="E14668">
        <v>0</v>
      </c>
      <c r="F14668" t="s">
        <v>5293</v>
      </c>
      <c r="G14668" t="s">
        <v>47338</v>
      </c>
      <c r="H14668" t="s">
        <v>15953</v>
      </c>
      <c r="I14668">
        <f t="shared" si="229"/>
        <v>502</v>
      </c>
      <c r="J14668" s="1" t="s">
        <v>38691</v>
      </c>
    </row>
    <row r="14669" spans="1:10">
      <c r="A14669">
        <v>6497</v>
      </c>
      <c r="B14669" t="s">
        <v>282</v>
      </c>
      <c r="C14669">
        <v>20190902</v>
      </c>
      <c r="D14669" t="s">
        <v>6845</v>
      </c>
      <c r="E14669">
        <v>-1</v>
      </c>
      <c r="F14669" t="s">
        <v>5291</v>
      </c>
      <c r="G14669" t="s">
        <v>5292</v>
      </c>
      <c r="H14669" t="s">
        <v>15954</v>
      </c>
      <c r="I14669">
        <f t="shared" si="229"/>
        <v>29</v>
      </c>
      <c r="J14669" s="1" t="s">
        <v>38692</v>
      </c>
    </row>
    <row r="14670" spans="1:10">
      <c r="A14670">
        <v>6575</v>
      </c>
      <c r="B14670" t="s">
        <v>3188</v>
      </c>
      <c r="C14670">
        <v>20190902</v>
      </c>
      <c r="D14670" t="s">
        <v>7566</v>
      </c>
      <c r="E14670">
        <v>0</v>
      </c>
      <c r="F14670" t="s">
        <v>5293</v>
      </c>
      <c r="G14670" t="s">
        <v>47338</v>
      </c>
      <c r="H14670" t="s">
        <v>15955</v>
      </c>
      <c r="I14670">
        <f t="shared" si="229"/>
        <v>302</v>
      </c>
      <c r="J14670" s="1" t="s">
        <v>38693</v>
      </c>
    </row>
    <row r="14671" spans="1:10">
      <c r="A14671">
        <v>6580</v>
      </c>
      <c r="B14671" t="s">
        <v>2118</v>
      </c>
      <c r="C14671">
        <v>20190902</v>
      </c>
      <c r="D14671" t="s">
        <v>6980</v>
      </c>
      <c r="E14671">
        <v>0</v>
      </c>
      <c r="F14671" t="s">
        <v>5288</v>
      </c>
      <c r="G14671" t="s">
        <v>5290</v>
      </c>
      <c r="H14671" t="s">
        <v>15956</v>
      </c>
      <c r="I14671">
        <f t="shared" si="229"/>
        <v>15</v>
      </c>
      <c r="J14671" s="1" t="s">
        <v>38694</v>
      </c>
    </row>
    <row r="14672" spans="1:10">
      <c r="A14672">
        <v>6586</v>
      </c>
      <c r="B14672" t="s">
        <v>3190</v>
      </c>
      <c r="C14672">
        <v>20190902</v>
      </c>
      <c r="D14672" t="s">
        <v>8225</v>
      </c>
      <c r="E14672">
        <v>0</v>
      </c>
      <c r="F14672" t="s">
        <v>5288</v>
      </c>
      <c r="G14672" t="s">
        <v>47339</v>
      </c>
      <c r="H14672" t="s">
        <v>15957</v>
      </c>
      <c r="I14672">
        <f t="shared" si="229"/>
        <v>70</v>
      </c>
      <c r="J14672" s="1" t="s">
        <v>38695</v>
      </c>
    </row>
    <row r="14673" spans="1:10">
      <c r="A14673">
        <v>6599</v>
      </c>
      <c r="B14673" t="s">
        <v>73</v>
      </c>
      <c r="C14673">
        <v>20190902</v>
      </c>
      <c r="D14673" t="s">
        <v>8225</v>
      </c>
      <c r="E14673">
        <v>-1</v>
      </c>
      <c r="F14673" t="s">
        <v>5288</v>
      </c>
      <c r="G14673" t="s">
        <v>5289</v>
      </c>
      <c r="H14673" t="s">
        <v>15861</v>
      </c>
      <c r="I14673">
        <f t="shared" si="229"/>
        <v>18</v>
      </c>
      <c r="J14673" s="1" t="s">
        <v>38604</v>
      </c>
    </row>
    <row r="14674" spans="1:10">
      <c r="A14674">
        <v>6610</v>
      </c>
      <c r="B14674" t="s">
        <v>411</v>
      </c>
      <c r="C14674">
        <v>20190902</v>
      </c>
      <c r="D14674" t="s">
        <v>7566</v>
      </c>
      <c r="E14674">
        <v>-1</v>
      </c>
      <c r="F14674" t="s">
        <v>5288</v>
      </c>
      <c r="G14674" t="s">
        <v>5289</v>
      </c>
      <c r="H14674" t="s">
        <v>15958</v>
      </c>
      <c r="I14674">
        <f t="shared" si="229"/>
        <v>36</v>
      </c>
      <c r="J14674" s="1" t="s">
        <v>38696</v>
      </c>
    </row>
    <row r="14675" spans="1:10">
      <c r="A14675">
        <v>6612</v>
      </c>
      <c r="B14675" t="s">
        <v>3920</v>
      </c>
      <c r="C14675">
        <v>20190902</v>
      </c>
      <c r="D14675" t="s">
        <v>6756</v>
      </c>
      <c r="E14675">
        <v>0</v>
      </c>
      <c r="F14675" t="s">
        <v>5293</v>
      </c>
      <c r="G14675" t="s">
        <v>47338</v>
      </c>
      <c r="H14675" t="s">
        <v>15959</v>
      </c>
      <c r="I14675">
        <f t="shared" si="229"/>
        <v>302</v>
      </c>
      <c r="J14675" s="1" t="s">
        <v>38697</v>
      </c>
    </row>
    <row r="14676" spans="1:10">
      <c r="A14676">
        <v>6639</v>
      </c>
      <c r="B14676" t="s">
        <v>2073</v>
      </c>
      <c r="C14676">
        <v>20190902</v>
      </c>
      <c r="D14676" t="s">
        <v>6980</v>
      </c>
      <c r="E14676">
        <v>-1</v>
      </c>
      <c r="F14676" t="s">
        <v>5288</v>
      </c>
      <c r="G14676" t="s">
        <v>5289</v>
      </c>
      <c r="H14676" t="s">
        <v>15885</v>
      </c>
      <c r="I14676">
        <f t="shared" si="229"/>
        <v>20</v>
      </c>
      <c r="J14676" s="1" t="s">
        <v>38627</v>
      </c>
    </row>
    <row r="14677" spans="1:10">
      <c r="A14677">
        <v>6657</v>
      </c>
      <c r="B14677" t="s">
        <v>585</v>
      </c>
      <c r="C14677">
        <v>20190902</v>
      </c>
      <c r="D14677" t="s">
        <v>7566</v>
      </c>
      <c r="E14677">
        <v>1</v>
      </c>
      <c r="F14677" t="s">
        <v>5293</v>
      </c>
      <c r="G14677" t="s">
        <v>5294</v>
      </c>
      <c r="H14677" t="s">
        <v>15960</v>
      </c>
      <c r="I14677">
        <f t="shared" si="229"/>
        <v>51</v>
      </c>
      <c r="J14677" s="1" t="s">
        <v>38698</v>
      </c>
    </row>
    <row r="14678" spans="1:10">
      <c r="A14678">
        <v>8027</v>
      </c>
      <c r="B14678" t="s">
        <v>2359</v>
      </c>
      <c r="C14678">
        <v>20190902</v>
      </c>
      <c r="D14678" t="s">
        <v>6845</v>
      </c>
      <c r="E14678">
        <v>-1</v>
      </c>
      <c r="F14678" t="s">
        <v>5288</v>
      </c>
      <c r="G14678" t="s">
        <v>47339</v>
      </c>
      <c r="H14678" t="s">
        <v>15961</v>
      </c>
      <c r="I14678">
        <f t="shared" si="229"/>
        <v>54</v>
      </c>
      <c r="J14678" s="1" t="s">
        <v>38699</v>
      </c>
    </row>
    <row r="14679" spans="1:10">
      <c r="A14679">
        <v>8341</v>
      </c>
      <c r="B14679" t="s">
        <v>6184</v>
      </c>
      <c r="C14679">
        <v>20190902</v>
      </c>
      <c r="D14679" t="s">
        <v>7104</v>
      </c>
      <c r="E14679">
        <v>0</v>
      </c>
      <c r="F14679" t="s">
        <v>5293</v>
      </c>
      <c r="G14679" t="s">
        <v>5295</v>
      </c>
      <c r="H14679" t="s">
        <v>15962</v>
      </c>
      <c r="I14679">
        <f t="shared" si="229"/>
        <v>146</v>
      </c>
      <c r="J14679" s="1" t="s">
        <v>38700</v>
      </c>
    </row>
    <row r="14680" spans="1:10">
      <c r="A14680">
        <v>8472</v>
      </c>
      <c r="B14680" t="s">
        <v>1716</v>
      </c>
      <c r="C14680">
        <v>20190902</v>
      </c>
      <c r="D14680" t="s">
        <v>6756</v>
      </c>
      <c r="E14680">
        <v>-1</v>
      </c>
      <c r="F14680" t="s">
        <v>5288</v>
      </c>
      <c r="G14680" t="s">
        <v>5289</v>
      </c>
      <c r="H14680" t="s">
        <v>15963</v>
      </c>
      <c r="I14680">
        <f t="shared" si="229"/>
        <v>20</v>
      </c>
      <c r="J14680" s="1" t="s">
        <v>38701</v>
      </c>
    </row>
    <row r="14681" spans="1:10">
      <c r="A14681">
        <v>8495</v>
      </c>
      <c r="B14681" t="s">
        <v>2369</v>
      </c>
      <c r="C14681">
        <v>20190902</v>
      </c>
      <c r="D14681" t="s">
        <v>6014</v>
      </c>
      <c r="E14681">
        <v>0</v>
      </c>
      <c r="F14681" t="s">
        <v>5288</v>
      </c>
      <c r="G14681" t="s">
        <v>5290</v>
      </c>
      <c r="H14681" t="s">
        <v>15964</v>
      </c>
      <c r="I14681">
        <f t="shared" si="229"/>
        <v>40</v>
      </c>
      <c r="J14681" s="1" t="s">
        <v>38702</v>
      </c>
    </row>
    <row r="14682" spans="1:10">
      <c r="A14682">
        <v>8923</v>
      </c>
      <c r="B14682" t="s">
        <v>1340</v>
      </c>
      <c r="C14682">
        <v>20190902</v>
      </c>
      <c r="D14682" t="s">
        <v>15805</v>
      </c>
      <c r="E14682">
        <v>-3</v>
      </c>
      <c r="F14682" t="s">
        <v>5296</v>
      </c>
      <c r="G14682" t="s">
        <v>5301</v>
      </c>
      <c r="H14682" t="s">
        <v>15965</v>
      </c>
      <c r="I14682">
        <f t="shared" si="229"/>
        <v>73</v>
      </c>
      <c r="J14682" s="1" t="s">
        <v>38703</v>
      </c>
    </row>
    <row r="14683" spans="1:10">
      <c r="A14683">
        <v>9926</v>
      </c>
      <c r="B14683" t="s">
        <v>15966</v>
      </c>
      <c r="C14683">
        <v>20190902</v>
      </c>
      <c r="D14683" t="s">
        <v>5055</v>
      </c>
      <c r="E14683">
        <v>1</v>
      </c>
      <c r="F14683" t="s">
        <v>5293</v>
      </c>
      <c r="G14683" t="s">
        <v>5294</v>
      </c>
      <c r="H14683" t="s">
        <v>15967</v>
      </c>
      <c r="I14683">
        <f t="shared" si="229"/>
        <v>255</v>
      </c>
      <c r="J14683" s="1" t="s">
        <v>38704</v>
      </c>
    </row>
    <row r="14684" spans="1:10">
      <c r="A14684">
        <v>9943</v>
      </c>
      <c r="B14684" t="s">
        <v>3020</v>
      </c>
      <c r="C14684">
        <v>20190902</v>
      </c>
      <c r="D14684" t="s">
        <v>7104</v>
      </c>
      <c r="E14684">
        <v>-1</v>
      </c>
      <c r="F14684" t="s">
        <v>5288</v>
      </c>
      <c r="G14684" t="s">
        <v>47339</v>
      </c>
      <c r="H14684" t="s">
        <v>15968</v>
      </c>
      <c r="I14684">
        <f t="shared" si="229"/>
        <v>52</v>
      </c>
      <c r="J14684" s="1" t="s">
        <v>38705</v>
      </c>
    </row>
    <row r="14685" spans="1:10">
      <c r="A14685">
        <v>1213</v>
      </c>
      <c r="B14685" t="s">
        <v>837</v>
      </c>
      <c r="C14685">
        <v>20190903</v>
      </c>
      <c r="D14685" t="s">
        <v>6730</v>
      </c>
      <c r="E14685">
        <v>-1</v>
      </c>
      <c r="F14685" t="s">
        <v>5288</v>
      </c>
      <c r="G14685" t="s">
        <v>5290</v>
      </c>
      <c r="H14685" t="s">
        <v>15969</v>
      </c>
      <c r="I14685">
        <f t="shared" si="229"/>
        <v>19</v>
      </c>
      <c r="J14685" s="1" t="s">
        <v>38706</v>
      </c>
    </row>
    <row r="14686" spans="1:10">
      <c r="A14686">
        <v>1225</v>
      </c>
      <c r="B14686" t="s">
        <v>4624</v>
      </c>
      <c r="C14686">
        <v>20190903</v>
      </c>
      <c r="D14686" t="s">
        <v>6845</v>
      </c>
      <c r="E14686">
        <v>-1</v>
      </c>
      <c r="F14686" t="s">
        <v>5288</v>
      </c>
      <c r="G14686" t="s">
        <v>47339</v>
      </c>
      <c r="H14686" t="s">
        <v>15970</v>
      </c>
      <c r="I14686">
        <f t="shared" si="229"/>
        <v>57</v>
      </c>
      <c r="J14686" s="1" t="s">
        <v>38707</v>
      </c>
    </row>
    <row r="14687" spans="1:10">
      <c r="A14687">
        <v>1229</v>
      </c>
      <c r="B14687" t="s">
        <v>4555</v>
      </c>
      <c r="C14687">
        <v>20190903</v>
      </c>
      <c r="D14687" t="s">
        <v>15761</v>
      </c>
      <c r="E14687">
        <v>0</v>
      </c>
      <c r="F14687" t="s">
        <v>5288</v>
      </c>
      <c r="G14687" t="s">
        <v>5289</v>
      </c>
      <c r="H14687" t="s">
        <v>15904</v>
      </c>
      <c r="I14687">
        <f t="shared" si="229"/>
        <v>13</v>
      </c>
      <c r="J14687" s="1" t="s">
        <v>38646</v>
      </c>
    </row>
    <row r="14688" spans="1:10">
      <c r="A14688">
        <v>1436</v>
      </c>
      <c r="B14688" t="s">
        <v>310</v>
      </c>
      <c r="C14688">
        <v>20190903</v>
      </c>
      <c r="D14688" t="s">
        <v>6759</v>
      </c>
      <c r="E14688">
        <v>-1</v>
      </c>
      <c r="F14688" t="s">
        <v>5293</v>
      </c>
      <c r="G14688" t="s">
        <v>5294</v>
      </c>
      <c r="H14688" t="s">
        <v>15971</v>
      </c>
      <c r="I14688">
        <f t="shared" si="229"/>
        <v>55</v>
      </c>
      <c r="J14688" s="1" t="s">
        <v>38708</v>
      </c>
    </row>
    <row r="14689" spans="1:10">
      <c r="A14689">
        <v>1444</v>
      </c>
      <c r="B14689" t="s">
        <v>4299</v>
      </c>
      <c r="C14689">
        <v>20190903</v>
      </c>
      <c r="D14689" t="s">
        <v>7104</v>
      </c>
      <c r="E14689">
        <v>1</v>
      </c>
      <c r="F14689" t="s">
        <v>5293</v>
      </c>
      <c r="G14689" t="s">
        <v>47338</v>
      </c>
      <c r="H14689" t="s">
        <v>15972</v>
      </c>
      <c r="I14689">
        <f t="shared" si="229"/>
        <v>175</v>
      </c>
      <c r="J14689" s="1" t="s">
        <v>38709</v>
      </c>
    </row>
    <row r="14690" spans="1:10">
      <c r="A14690">
        <v>1452</v>
      </c>
      <c r="B14690" t="s">
        <v>3119</v>
      </c>
      <c r="C14690">
        <v>20190903</v>
      </c>
      <c r="D14690" t="s">
        <v>7104</v>
      </c>
      <c r="E14690">
        <v>-1</v>
      </c>
      <c r="F14690" t="s">
        <v>5293</v>
      </c>
      <c r="G14690" t="s">
        <v>5294</v>
      </c>
      <c r="H14690" t="s">
        <v>15973</v>
      </c>
      <c r="I14690">
        <f t="shared" si="229"/>
        <v>58</v>
      </c>
      <c r="J14690" s="1" t="s">
        <v>38710</v>
      </c>
    </row>
    <row r="14691" spans="1:10">
      <c r="A14691">
        <v>1503</v>
      </c>
      <c r="B14691" t="s">
        <v>3</v>
      </c>
      <c r="C14691">
        <v>20190903</v>
      </c>
      <c r="D14691" t="s">
        <v>5055</v>
      </c>
      <c r="E14691">
        <v>0</v>
      </c>
      <c r="F14691" t="s">
        <v>5291</v>
      </c>
      <c r="G14691" t="s">
        <v>5299</v>
      </c>
      <c r="H14691" t="s">
        <v>15974</v>
      </c>
      <c r="I14691">
        <f t="shared" si="229"/>
        <v>147</v>
      </c>
      <c r="J14691" s="1" t="s">
        <v>38711</v>
      </c>
    </row>
    <row r="14692" spans="1:10">
      <c r="A14692">
        <v>1507</v>
      </c>
      <c r="B14692" t="s">
        <v>1496</v>
      </c>
      <c r="C14692">
        <v>20190903</v>
      </c>
      <c r="D14692" t="s">
        <v>5055</v>
      </c>
      <c r="E14692">
        <v>-1</v>
      </c>
      <c r="F14692" t="s">
        <v>5288</v>
      </c>
      <c r="G14692" t="s">
        <v>47339</v>
      </c>
      <c r="H14692" t="s">
        <v>15975</v>
      </c>
      <c r="I14692">
        <f t="shared" si="229"/>
        <v>63</v>
      </c>
      <c r="J14692" s="1" t="s">
        <v>38712</v>
      </c>
    </row>
    <row r="14693" spans="1:10">
      <c r="A14693">
        <v>1538</v>
      </c>
      <c r="B14693" t="s">
        <v>613</v>
      </c>
      <c r="C14693">
        <v>20190903</v>
      </c>
      <c r="D14693" t="s">
        <v>6730</v>
      </c>
      <c r="E14693">
        <v>-1</v>
      </c>
      <c r="F14693" t="s">
        <v>5291</v>
      </c>
      <c r="G14693" t="s">
        <v>5292</v>
      </c>
      <c r="H14693" t="s">
        <v>15976</v>
      </c>
      <c r="I14693">
        <f t="shared" si="229"/>
        <v>29</v>
      </c>
      <c r="J14693" s="1" t="s">
        <v>38713</v>
      </c>
    </row>
    <row r="14694" spans="1:10">
      <c r="A14694">
        <v>1586</v>
      </c>
      <c r="B14694" t="s">
        <v>225</v>
      </c>
      <c r="C14694">
        <v>20190903</v>
      </c>
      <c r="D14694" t="s">
        <v>6845</v>
      </c>
      <c r="E14694">
        <v>-1</v>
      </c>
      <c r="F14694" t="s">
        <v>5293</v>
      </c>
      <c r="G14694" t="s">
        <v>5294</v>
      </c>
      <c r="H14694" t="s">
        <v>15977</v>
      </c>
      <c r="I14694">
        <f t="shared" si="229"/>
        <v>59</v>
      </c>
      <c r="J14694" s="1" t="s">
        <v>38714</v>
      </c>
    </row>
    <row r="14695" spans="1:10">
      <c r="A14695">
        <v>2206</v>
      </c>
      <c r="B14695" t="s">
        <v>5561</v>
      </c>
      <c r="C14695">
        <v>20190903</v>
      </c>
      <c r="D14695" t="s">
        <v>6756</v>
      </c>
      <c r="E14695">
        <v>-1</v>
      </c>
      <c r="F14695" t="s">
        <v>5288</v>
      </c>
      <c r="G14695" t="s">
        <v>47339</v>
      </c>
      <c r="H14695" t="s">
        <v>15978</v>
      </c>
      <c r="I14695">
        <f t="shared" si="229"/>
        <v>53</v>
      </c>
      <c r="J14695" s="1" t="s">
        <v>38715</v>
      </c>
    </row>
    <row r="14696" spans="1:10">
      <c r="A14696">
        <v>2241</v>
      </c>
      <c r="B14696" t="s">
        <v>15979</v>
      </c>
      <c r="C14696">
        <v>20190903</v>
      </c>
      <c r="D14696" t="s">
        <v>6980</v>
      </c>
      <c r="E14696">
        <v>1</v>
      </c>
      <c r="F14696" t="s">
        <v>5293</v>
      </c>
      <c r="G14696" t="s">
        <v>5294</v>
      </c>
      <c r="H14696" t="s">
        <v>15980</v>
      </c>
      <c r="I14696">
        <f t="shared" si="229"/>
        <v>57</v>
      </c>
      <c r="J14696" s="1" t="s">
        <v>38716</v>
      </c>
    </row>
    <row r="14697" spans="1:10">
      <c r="A14697">
        <v>2330</v>
      </c>
      <c r="B14697" t="s">
        <v>20</v>
      </c>
      <c r="C14697">
        <v>20190903</v>
      </c>
      <c r="D14697" t="s">
        <v>9443</v>
      </c>
      <c r="E14697">
        <v>0</v>
      </c>
      <c r="F14697" t="s">
        <v>5293</v>
      </c>
      <c r="G14697" t="s">
        <v>5295</v>
      </c>
      <c r="H14697" t="s">
        <v>15981</v>
      </c>
      <c r="I14697">
        <f t="shared" si="229"/>
        <v>65</v>
      </c>
      <c r="J14697" s="1" t="s">
        <v>38717</v>
      </c>
    </row>
    <row r="14698" spans="1:10">
      <c r="A14698">
        <v>2351</v>
      </c>
      <c r="B14698" t="s">
        <v>11251</v>
      </c>
      <c r="C14698">
        <v>20190903</v>
      </c>
      <c r="D14698" t="s">
        <v>7104</v>
      </c>
      <c r="E14698">
        <v>0</v>
      </c>
      <c r="F14698" t="s">
        <v>5293</v>
      </c>
      <c r="G14698" t="s">
        <v>5294</v>
      </c>
      <c r="H14698" t="s">
        <v>15982</v>
      </c>
      <c r="I14698">
        <f t="shared" si="229"/>
        <v>305</v>
      </c>
      <c r="J14698" s="1" t="s">
        <v>38718</v>
      </c>
    </row>
    <row r="14699" spans="1:10">
      <c r="A14699">
        <v>2408</v>
      </c>
      <c r="B14699" t="s">
        <v>2149</v>
      </c>
      <c r="C14699">
        <v>20190903</v>
      </c>
      <c r="D14699" t="s">
        <v>7104</v>
      </c>
      <c r="E14699">
        <v>-1</v>
      </c>
      <c r="F14699" t="s">
        <v>5293</v>
      </c>
      <c r="G14699" t="s">
        <v>5294</v>
      </c>
      <c r="H14699" t="s">
        <v>15983</v>
      </c>
      <c r="I14699">
        <f t="shared" si="229"/>
        <v>62</v>
      </c>
      <c r="J14699" s="1" t="s">
        <v>38719</v>
      </c>
    </row>
    <row r="14700" spans="1:10">
      <c r="A14700">
        <v>2537</v>
      </c>
      <c r="B14700" t="s">
        <v>3390</v>
      </c>
      <c r="C14700">
        <v>20190903</v>
      </c>
      <c r="D14700" t="s">
        <v>6845</v>
      </c>
      <c r="E14700">
        <v>-1</v>
      </c>
      <c r="F14700" t="s">
        <v>5293</v>
      </c>
      <c r="G14700" t="s">
        <v>47338</v>
      </c>
      <c r="H14700" t="s">
        <v>15984</v>
      </c>
      <c r="I14700">
        <f t="shared" si="229"/>
        <v>208</v>
      </c>
      <c r="J14700" s="1" t="s">
        <v>38720</v>
      </c>
    </row>
    <row r="14701" spans="1:10">
      <c r="A14701">
        <v>2634</v>
      </c>
      <c r="B14701" t="s">
        <v>2090</v>
      </c>
      <c r="C14701">
        <v>20190903</v>
      </c>
      <c r="D14701" t="s">
        <v>5055</v>
      </c>
      <c r="E14701">
        <v>0</v>
      </c>
      <c r="F14701" t="s">
        <v>5293</v>
      </c>
      <c r="G14701" t="s">
        <v>5294</v>
      </c>
      <c r="H14701" t="s">
        <v>15985</v>
      </c>
      <c r="I14701">
        <f t="shared" si="229"/>
        <v>578</v>
      </c>
      <c r="J14701" s="1" t="s">
        <v>38721</v>
      </c>
    </row>
    <row r="14702" spans="1:10">
      <c r="A14702">
        <v>2820</v>
      </c>
      <c r="B14702" t="s">
        <v>13783</v>
      </c>
      <c r="C14702">
        <v>20190903</v>
      </c>
      <c r="D14702" t="s">
        <v>35</v>
      </c>
      <c r="E14702">
        <v>0</v>
      </c>
      <c r="F14702" t="s">
        <v>5288</v>
      </c>
      <c r="G14702" t="s">
        <v>5290</v>
      </c>
      <c r="H14702" t="s">
        <v>15986</v>
      </c>
      <c r="I14702">
        <f t="shared" si="229"/>
        <v>41</v>
      </c>
      <c r="J14702" s="1" t="s">
        <v>38722</v>
      </c>
    </row>
    <row r="14703" spans="1:10">
      <c r="A14703">
        <v>2885</v>
      </c>
      <c r="B14703" t="s">
        <v>971</v>
      </c>
      <c r="C14703">
        <v>20190903</v>
      </c>
      <c r="D14703" t="s">
        <v>35</v>
      </c>
      <c r="E14703">
        <v>-1</v>
      </c>
      <c r="F14703" t="s">
        <v>5288</v>
      </c>
      <c r="G14703" t="s">
        <v>47339</v>
      </c>
      <c r="H14703" t="s">
        <v>15987</v>
      </c>
      <c r="I14703">
        <f t="shared" si="229"/>
        <v>56</v>
      </c>
      <c r="J14703" s="1" t="s">
        <v>38723</v>
      </c>
    </row>
    <row r="14704" spans="1:10">
      <c r="A14704">
        <v>3049</v>
      </c>
      <c r="B14704" t="s">
        <v>990</v>
      </c>
      <c r="C14704">
        <v>20190903</v>
      </c>
      <c r="D14704" t="s">
        <v>6845</v>
      </c>
      <c r="E14704">
        <v>1</v>
      </c>
      <c r="F14704" t="s">
        <v>5293</v>
      </c>
      <c r="G14704" t="s">
        <v>5294</v>
      </c>
      <c r="H14704" t="s">
        <v>15988</v>
      </c>
      <c r="I14704">
        <f t="shared" si="229"/>
        <v>59</v>
      </c>
      <c r="J14704" s="1" t="s">
        <v>38724</v>
      </c>
    </row>
    <row r="14705" spans="1:10">
      <c r="A14705">
        <v>3073</v>
      </c>
      <c r="B14705" t="s">
        <v>3312</v>
      </c>
      <c r="C14705">
        <v>20190903</v>
      </c>
      <c r="D14705" t="s">
        <v>6730</v>
      </c>
      <c r="E14705">
        <v>-1</v>
      </c>
      <c r="F14705" t="s">
        <v>5291</v>
      </c>
      <c r="G14705" t="s">
        <v>5292</v>
      </c>
      <c r="H14705" t="s">
        <v>15989</v>
      </c>
      <c r="I14705">
        <f t="shared" si="229"/>
        <v>29</v>
      </c>
      <c r="J14705" s="1" t="s">
        <v>38725</v>
      </c>
    </row>
    <row r="14706" spans="1:10">
      <c r="A14706">
        <v>3097</v>
      </c>
      <c r="B14706" t="s">
        <v>9182</v>
      </c>
      <c r="C14706">
        <v>20190903</v>
      </c>
      <c r="D14706" t="s">
        <v>6980</v>
      </c>
      <c r="E14706">
        <v>1</v>
      </c>
      <c r="F14706" t="s">
        <v>5293</v>
      </c>
      <c r="G14706" t="s">
        <v>5294</v>
      </c>
      <c r="H14706" t="s">
        <v>15990</v>
      </c>
      <c r="I14706">
        <f t="shared" si="229"/>
        <v>59</v>
      </c>
      <c r="J14706" s="1" t="s">
        <v>38726</v>
      </c>
    </row>
    <row r="14707" spans="1:10">
      <c r="A14707">
        <v>3144</v>
      </c>
      <c r="B14707" t="s">
        <v>12004</v>
      </c>
      <c r="C14707">
        <v>20190903</v>
      </c>
      <c r="D14707" t="s">
        <v>6756</v>
      </c>
      <c r="E14707">
        <v>1</v>
      </c>
      <c r="F14707" t="s">
        <v>5293</v>
      </c>
      <c r="G14707" t="s">
        <v>5295</v>
      </c>
      <c r="H14707" t="s">
        <v>15991</v>
      </c>
      <c r="I14707">
        <f t="shared" si="229"/>
        <v>276</v>
      </c>
      <c r="J14707" s="1" t="s">
        <v>38727</v>
      </c>
    </row>
    <row r="14708" spans="1:10">
      <c r="A14708">
        <v>3272</v>
      </c>
      <c r="B14708" t="s">
        <v>1977</v>
      </c>
      <c r="C14708">
        <v>20190903</v>
      </c>
      <c r="D14708" t="s">
        <v>7104</v>
      </c>
      <c r="E14708">
        <v>0</v>
      </c>
      <c r="F14708" t="s">
        <v>5288</v>
      </c>
      <c r="G14708" t="s">
        <v>5289</v>
      </c>
      <c r="H14708" t="s">
        <v>15934</v>
      </c>
      <c r="I14708">
        <f t="shared" si="229"/>
        <v>19</v>
      </c>
      <c r="J14708" s="1" t="s">
        <v>38673</v>
      </c>
    </row>
    <row r="14709" spans="1:10">
      <c r="A14709">
        <v>3294</v>
      </c>
      <c r="B14709" t="s">
        <v>2166</v>
      </c>
      <c r="C14709">
        <v>20190903</v>
      </c>
      <c r="D14709" t="s">
        <v>15805</v>
      </c>
      <c r="E14709">
        <v>0</v>
      </c>
      <c r="F14709" t="s">
        <v>5288</v>
      </c>
      <c r="G14709" t="s">
        <v>5289</v>
      </c>
      <c r="H14709" t="s">
        <v>15935</v>
      </c>
      <c r="I14709">
        <f t="shared" si="229"/>
        <v>20</v>
      </c>
      <c r="J14709" s="1" t="s">
        <v>38674</v>
      </c>
    </row>
    <row r="14710" spans="1:10">
      <c r="A14710">
        <v>3346</v>
      </c>
      <c r="B14710" t="s">
        <v>1656</v>
      </c>
      <c r="C14710">
        <v>20190903</v>
      </c>
      <c r="D14710" t="s">
        <v>6845</v>
      </c>
      <c r="E14710">
        <v>0</v>
      </c>
      <c r="F14710" t="s">
        <v>5293</v>
      </c>
      <c r="G14710" t="s">
        <v>5294</v>
      </c>
      <c r="H14710" t="s">
        <v>15992</v>
      </c>
      <c r="I14710">
        <f t="shared" si="229"/>
        <v>694</v>
      </c>
      <c r="J14710" s="1" t="s">
        <v>38728</v>
      </c>
    </row>
    <row r="14711" spans="1:10">
      <c r="A14711">
        <v>3563</v>
      </c>
      <c r="B14711" t="s">
        <v>5431</v>
      </c>
      <c r="C14711">
        <v>20190903</v>
      </c>
      <c r="D14711" t="s">
        <v>7104</v>
      </c>
      <c r="E14711">
        <v>-1</v>
      </c>
      <c r="F14711" t="s">
        <v>5293</v>
      </c>
      <c r="G14711" t="s">
        <v>5294</v>
      </c>
      <c r="H14711" t="s">
        <v>15993</v>
      </c>
      <c r="I14711">
        <f t="shared" si="229"/>
        <v>58</v>
      </c>
      <c r="J14711" s="1" t="s">
        <v>38729</v>
      </c>
    </row>
    <row r="14712" spans="1:10">
      <c r="A14712">
        <v>3564</v>
      </c>
      <c r="B14712" t="s">
        <v>3255</v>
      </c>
      <c r="C14712">
        <v>20190903</v>
      </c>
      <c r="D14712" t="s">
        <v>6759</v>
      </c>
      <c r="E14712">
        <v>1</v>
      </c>
      <c r="F14712" t="s">
        <v>5293</v>
      </c>
      <c r="G14712" t="s">
        <v>5294</v>
      </c>
      <c r="H14712" t="s">
        <v>15994</v>
      </c>
      <c r="I14712">
        <f t="shared" si="229"/>
        <v>57</v>
      </c>
      <c r="J14712" s="1" t="s">
        <v>38730</v>
      </c>
    </row>
    <row r="14713" spans="1:10">
      <c r="A14713">
        <v>3593</v>
      </c>
      <c r="B14713" t="s">
        <v>698</v>
      </c>
      <c r="C14713">
        <v>20190903</v>
      </c>
      <c r="D14713" t="s">
        <v>15921</v>
      </c>
      <c r="E14713">
        <v>-3</v>
      </c>
      <c r="F14713" t="s">
        <v>5296</v>
      </c>
      <c r="G14713" t="s">
        <v>5301</v>
      </c>
      <c r="H14713" t="s">
        <v>15995</v>
      </c>
      <c r="I14713">
        <f t="shared" si="229"/>
        <v>77</v>
      </c>
      <c r="J14713" s="1" t="s">
        <v>38731</v>
      </c>
    </row>
    <row r="14714" spans="1:10">
      <c r="A14714">
        <v>3607</v>
      </c>
      <c r="B14714" t="s">
        <v>2648</v>
      </c>
      <c r="C14714">
        <v>20190903</v>
      </c>
      <c r="D14714" t="s">
        <v>15805</v>
      </c>
      <c r="E14714">
        <v>-2</v>
      </c>
      <c r="F14714" t="s">
        <v>5296</v>
      </c>
      <c r="G14714" t="s">
        <v>6846</v>
      </c>
      <c r="H14714" t="s">
        <v>15996</v>
      </c>
      <c r="I14714">
        <f t="shared" si="229"/>
        <v>66</v>
      </c>
      <c r="J14714" s="1" t="s">
        <v>38732</v>
      </c>
    </row>
    <row r="14715" spans="1:10">
      <c r="A14715">
        <v>3630</v>
      </c>
      <c r="B14715" t="s">
        <v>3725</v>
      </c>
      <c r="C14715">
        <v>20190903</v>
      </c>
      <c r="D14715" t="s">
        <v>6845</v>
      </c>
      <c r="E14715">
        <v>1</v>
      </c>
      <c r="F14715" t="s">
        <v>5293</v>
      </c>
      <c r="G14715" t="s">
        <v>5294</v>
      </c>
      <c r="H14715" t="s">
        <v>15997</v>
      </c>
      <c r="I14715">
        <f t="shared" si="229"/>
        <v>60</v>
      </c>
      <c r="J14715" s="1" t="s">
        <v>38733</v>
      </c>
    </row>
    <row r="14716" spans="1:10">
      <c r="A14716">
        <v>3666</v>
      </c>
      <c r="B14716" t="s">
        <v>9645</v>
      </c>
      <c r="C14716">
        <v>20190903</v>
      </c>
      <c r="D14716" t="s">
        <v>6845</v>
      </c>
      <c r="E14716">
        <v>1</v>
      </c>
      <c r="F14716" t="s">
        <v>5293</v>
      </c>
      <c r="G14716" t="s">
        <v>5294</v>
      </c>
      <c r="H14716" t="s">
        <v>15998</v>
      </c>
      <c r="I14716">
        <f t="shared" si="229"/>
        <v>56</v>
      </c>
      <c r="J14716" s="1" t="s">
        <v>38734</v>
      </c>
    </row>
    <row r="14717" spans="1:10">
      <c r="A14717">
        <v>3701</v>
      </c>
      <c r="B14717" t="s">
        <v>3156</v>
      </c>
      <c r="C14717">
        <v>20190903</v>
      </c>
      <c r="D14717" t="s">
        <v>15909</v>
      </c>
      <c r="E14717">
        <v>3</v>
      </c>
      <c r="F14717" t="s">
        <v>5291</v>
      </c>
      <c r="G14717" t="s">
        <v>47335</v>
      </c>
      <c r="H14717" t="s">
        <v>15999</v>
      </c>
      <c r="I14717">
        <f t="shared" si="229"/>
        <v>89</v>
      </c>
      <c r="J14717" s="1" t="s">
        <v>38735</v>
      </c>
    </row>
    <row r="14718" spans="1:10">
      <c r="A14718">
        <v>4107</v>
      </c>
      <c r="B14718" t="s">
        <v>6753</v>
      </c>
      <c r="C14718">
        <v>20190903</v>
      </c>
      <c r="D14718" t="s">
        <v>15761</v>
      </c>
      <c r="E14718">
        <v>2</v>
      </c>
      <c r="F14718" t="s">
        <v>5291</v>
      </c>
      <c r="G14718" t="s">
        <v>47335</v>
      </c>
      <c r="H14718" t="s">
        <v>16000</v>
      </c>
      <c r="I14718">
        <f t="shared" si="229"/>
        <v>75</v>
      </c>
      <c r="J14718" s="1" t="s">
        <v>38736</v>
      </c>
    </row>
    <row r="14719" spans="1:10">
      <c r="A14719">
        <v>4113</v>
      </c>
      <c r="B14719" t="s">
        <v>2654</v>
      </c>
      <c r="C14719">
        <v>20190903</v>
      </c>
      <c r="D14719" t="s">
        <v>6845</v>
      </c>
      <c r="E14719">
        <v>0</v>
      </c>
      <c r="F14719" t="s">
        <v>5293</v>
      </c>
      <c r="G14719" t="s">
        <v>47338</v>
      </c>
      <c r="H14719" t="s">
        <v>16001</v>
      </c>
      <c r="I14719">
        <f t="shared" si="229"/>
        <v>231</v>
      </c>
      <c r="J14719" s="1" t="s">
        <v>38737</v>
      </c>
    </row>
    <row r="14720" spans="1:10">
      <c r="A14720">
        <v>4113</v>
      </c>
      <c r="B14720" t="s">
        <v>2654</v>
      </c>
      <c r="C14720">
        <v>20190903</v>
      </c>
      <c r="D14720" t="s">
        <v>6845</v>
      </c>
      <c r="E14720">
        <v>-1</v>
      </c>
      <c r="F14720" t="s">
        <v>5293</v>
      </c>
      <c r="G14720" t="s">
        <v>47338</v>
      </c>
      <c r="H14720" t="s">
        <v>15984</v>
      </c>
      <c r="I14720">
        <f t="shared" si="229"/>
        <v>208</v>
      </c>
      <c r="J14720" s="1" t="s">
        <v>38720</v>
      </c>
    </row>
    <row r="14721" spans="1:10">
      <c r="A14721">
        <v>4161</v>
      </c>
      <c r="B14721" t="s">
        <v>1602</v>
      </c>
      <c r="C14721">
        <v>20190903</v>
      </c>
      <c r="D14721" t="s">
        <v>15578</v>
      </c>
      <c r="E14721">
        <v>-2</v>
      </c>
      <c r="F14721" t="s">
        <v>5296</v>
      </c>
      <c r="G14721" t="s">
        <v>6846</v>
      </c>
      <c r="H14721" t="s">
        <v>16002</v>
      </c>
      <c r="I14721">
        <f t="shared" si="229"/>
        <v>67</v>
      </c>
      <c r="J14721" s="1" t="s">
        <v>38738</v>
      </c>
    </row>
    <row r="14722" spans="1:10">
      <c r="A14722">
        <v>4168</v>
      </c>
      <c r="B14722" t="s">
        <v>49</v>
      </c>
      <c r="C14722">
        <v>20190903</v>
      </c>
      <c r="D14722" t="s">
        <v>6845</v>
      </c>
      <c r="E14722">
        <v>0</v>
      </c>
      <c r="F14722" t="s">
        <v>5293</v>
      </c>
      <c r="G14722" t="s">
        <v>47338</v>
      </c>
      <c r="H14722" t="s">
        <v>16003</v>
      </c>
      <c r="I14722">
        <f t="shared" si="229"/>
        <v>96</v>
      </c>
      <c r="J14722" s="1" t="s">
        <v>38739</v>
      </c>
    </row>
    <row r="14723" spans="1:10">
      <c r="A14723">
        <v>4551</v>
      </c>
      <c r="B14723" t="s">
        <v>4889</v>
      </c>
      <c r="C14723">
        <v>20190903</v>
      </c>
      <c r="D14723" t="s">
        <v>7104</v>
      </c>
      <c r="E14723">
        <v>1</v>
      </c>
      <c r="F14723" t="s">
        <v>5293</v>
      </c>
      <c r="G14723" t="s">
        <v>5294</v>
      </c>
      <c r="H14723" t="s">
        <v>16004</v>
      </c>
      <c r="I14723">
        <f t="shared" ref="I14723:I14786" si="230">LEN(H14723)</f>
        <v>59</v>
      </c>
      <c r="J14723" s="1" t="s">
        <v>38740</v>
      </c>
    </row>
    <row r="14724" spans="1:10">
      <c r="A14724">
        <v>4561</v>
      </c>
      <c r="B14724" t="s">
        <v>2255</v>
      </c>
      <c r="C14724">
        <v>20190903</v>
      </c>
      <c r="D14724" t="s">
        <v>6756</v>
      </c>
      <c r="E14724">
        <v>-1</v>
      </c>
      <c r="F14724" t="s">
        <v>5293</v>
      </c>
      <c r="G14724" t="s">
        <v>5294</v>
      </c>
      <c r="H14724" t="s">
        <v>16005</v>
      </c>
      <c r="I14724">
        <f t="shared" si="230"/>
        <v>56</v>
      </c>
      <c r="J14724" s="1" t="s">
        <v>38741</v>
      </c>
    </row>
    <row r="14725" spans="1:10">
      <c r="A14725">
        <v>4576</v>
      </c>
      <c r="B14725" t="s">
        <v>727</v>
      </c>
      <c r="C14725">
        <v>20190903</v>
      </c>
      <c r="D14725" t="s">
        <v>6845</v>
      </c>
      <c r="E14725">
        <v>1</v>
      </c>
      <c r="F14725" t="s">
        <v>5293</v>
      </c>
      <c r="G14725" t="s">
        <v>47338</v>
      </c>
      <c r="H14725" t="s">
        <v>16006</v>
      </c>
      <c r="I14725">
        <f t="shared" si="230"/>
        <v>378</v>
      </c>
      <c r="J14725" s="1" t="s">
        <v>38742</v>
      </c>
    </row>
    <row r="14726" spans="1:10">
      <c r="A14726">
        <v>4712</v>
      </c>
      <c r="B14726" t="s">
        <v>527</v>
      </c>
      <c r="C14726">
        <v>20190903</v>
      </c>
      <c r="D14726" t="s">
        <v>15909</v>
      </c>
      <c r="E14726">
        <v>-2</v>
      </c>
      <c r="F14726" t="s">
        <v>5296</v>
      </c>
      <c r="G14726" t="s">
        <v>6846</v>
      </c>
      <c r="H14726" t="s">
        <v>16007</v>
      </c>
      <c r="I14726">
        <f t="shared" si="230"/>
        <v>49</v>
      </c>
      <c r="J14726" s="1" t="s">
        <v>38743</v>
      </c>
    </row>
    <row r="14727" spans="1:10">
      <c r="A14727">
        <v>4728</v>
      </c>
      <c r="B14727" t="s">
        <v>7756</v>
      </c>
      <c r="C14727">
        <v>20190903</v>
      </c>
      <c r="D14727" t="s">
        <v>15805</v>
      </c>
      <c r="E14727">
        <v>-1</v>
      </c>
      <c r="F14727" t="s">
        <v>5288</v>
      </c>
      <c r="G14727" t="s">
        <v>47339</v>
      </c>
      <c r="H14727" t="s">
        <v>16008</v>
      </c>
      <c r="I14727">
        <f t="shared" si="230"/>
        <v>49</v>
      </c>
      <c r="J14727" s="1" t="s">
        <v>38744</v>
      </c>
    </row>
    <row r="14728" spans="1:10">
      <c r="A14728">
        <v>4728</v>
      </c>
      <c r="B14728" t="s">
        <v>7756</v>
      </c>
      <c r="C14728">
        <v>20190903</v>
      </c>
      <c r="D14728" t="s">
        <v>15805</v>
      </c>
      <c r="E14728">
        <v>-2</v>
      </c>
      <c r="F14728" t="s">
        <v>5296</v>
      </c>
      <c r="G14728" t="s">
        <v>6846</v>
      </c>
      <c r="H14728" t="s">
        <v>16009</v>
      </c>
      <c r="I14728">
        <f t="shared" si="230"/>
        <v>61</v>
      </c>
      <c r="J14728" s="1" t="s">
        <v>38745</v>
      </c>
    </row>
    <row r="14729" spans="1:10">
      <c r="A14729">
        <v>4743</v>
      </c>
      <c r="B14729" t="s">
        <v>1874</v>
      </c>
      <c r="C14729">
        <v>20190903</v>
      </c>
      <c r="D14729" t="s">
        <v>6845</v>
      </c>
      <c r="E14729">
        <v>1</v>
      </c>
      <c r="F14729" t="s">
        <v>5293</v>
      </c>
      <c r="G14729" t="s">
        <v>5294</v>
      </c>
      <c r="H14729" t="s">
        <v>16010</v>
      </c>
      <c r="I14729">
        <f t="shared" si="230"/>
        <v>54</v>
      </c>
      <c r="J14729" s="1" t="s">
        <v>38746</v>
      </c>
    </row>
    <row r="14730" spans="1:10">
      <c r="A14730">
        <v>4804</v>
      </c>
      <c r="B14730" t="s">
        <v>531</v>
      </c>
      <c r="C14730">
        <v>20190903</v>
      </c>
      <c r="D14730" t="s">
        <v>6845</v>
      </c>
      <c r="E14730">
        <v>-1</v>
      </c>
      <c r="F14730" t="s">
        <v>5288</v>
      </c>
      <c r="G14730" t="s">
        <v>47339</v>
      </c>
      <c r="H14730" t="s">
        <v>16011</v>
      </c>
      <c r="I14730">
        <f t="shared" si="230"/>
        <v>52</v>
      </c>
      <c r="J14730" s="1" t="s">
        <v>38747</v>
      </c>
    </row>
    <row r="14731" spans="1:10">
      <c r="A14731">
        <v>4806</v>
      </c>
      <c r="B14731" t="s">
        <v>361</v>
      </c>
      <c r="C14731">
        <v>20190903</v>
      </c>
      <c r="D14731" t="s">
        <v>35</v>
      </c>
      <c r="E14731">
        <v>-1</v>
      </c>
      <c r="F14731" t="s">
        <v>5288</v>
      </c>
      <c r="G14731" t="s">
        <v>5289</v>
      </c>
      <c r="H14731" t="s">
        <v>16012</v>
      </c>
      <c r="I14731">
        <f t="shared" si="230"/>
        <v>17</v>
      </c>
      <c r="J14731" s="1" t="s">
        <v>38748</v>
      </c>
    </row>
    <row r="14732" spans="1:10">
      <c r="A14732">
        <v>5227</v>
      </c>
      <c r="B14732" t="s">
        <v>373</v>
      </c>
      <c r="C14732">
        <v>20190903</v>
      </c>
      <c r="D14732" t="s">
        <v>6759</v>
      </c>
      <c r="E14732">
        <v>0</v>
      </c>
      <c r="F14732" t="s">
        <v>5293</v>
      </c>
      <c r="G14732" t="s">
        <v>5294</v>
      </c>
      <c r="H14732" t="s">
        <v>16013</v>
      </c>
      <c r="I14732">
        <f t="shared" si="230"/>
        <v>559</v>
      </c>
      <c r="J14732" s="1" t="s">
        <v>38749</v>
      </c>
    </row>
    <row r="14733" spans="1:10">
      <c r="A14733">
        <v>5345</v>
      </c>
      <c r="B14733" t="s">
        <v>147</v>
      </c>
      <c r="C14733">
        <v>20190903</v>
      </c>
      <c r="D14733" t="s">
        <v>6759</v>
      </c>
      <c r="E14733">
        <v>-1</v>
      </c>
      <c r="F14733" t="s">
        <v>5293</v>
      </c>
      <c r="G14733" t="s">
        <v>5294</v>
      </c>
      <c r="H14733" t="s">
        <v>16014</v>
      </c>
      <c r="I14733">
        <f t="shared" si="230"/>
        <v>48</v>
      </c>
      <c r="J14733" s="1" t="s">
        <v>38750</v>
      </c>
    </row>
    <row r="14734" spans="1:10">
      <c r="A14734">
        <v>5371</v>
      </c>
      <c r="B14734" t="s">
        <v>1883</v>
      </c>
      <c r="C14734">
        <v>20190903</v>
      </c>
      <c r="D14734" t="s">
        <v>7063</v>
      </c>
      <c r="E14734">
        <v>0</v>
      </c>
      <c r="F14734" t="s">
        <v>5293</v>
      </c>
      <c r="G14734" t="s">
        <v>47338</v>
      </c>
      <c r="H14734" t="s">
        <v>16015</v>
      </c>
      <c r="I14734">
        <f t="shared" si="230"/>
        <v>272</v>
      </c>
      <c r="J14734" s="1" t="s">
        <v>38751</v>
      </c>
    </row>
    <row r="14735" spans="1:10">
      <c r="A14735">
        <v>5474</v>
      </c>
      <c r="B14735" t="s">
        <v>1188</v>
      </c>
      <c r="C14735">
        <v>20190903</v>
      </c>
      <c r="D14735" t="s">
        <v>15761</v>
      </c>
      <c r="E14735">
        <v>3</v>
      </c>
      <c r="F14735" t="s">
        <v>5291</v>
      </c>
      <c r="G14735" t="s">
        <v>47335</v>
      </c>
      <c r="H14735" t="s">
        <v>16016</v>
      </c>
      <c r="I14735">
        <f t="shared" si="230"/>
        <v>89</v>
      </c>
      <c r="J14735" s="1" t="s">
        <v>38752</v>
      </c>
    </row>
    <row r="14736" spans="1:10">
      <c r="A14736">
        <v>5508</v>
      </c>
      <c r="B14736" t="s">
        <v>3338</v>
      </c>
      <c r="C14736">
        <v>20190903</v>
      </c>
      <c r="D14736" t="s">
        <v>5055</v>
      </c>
      <c r="E14736">
        <v>-1</v>
      </c>
      <c r="F14736" t="s">
        <v>5293</v>
      </c>
      <c r="G14736" t="s">
        <v>5294</v>
      </c>
      <c r="H14736" t="s">
        <v>16017</v>
      </c>
      <c r="I14736">
        <f t="shared" si="230"/>
        <v>58</v>
      </c>
      <c r="J14736" s="1" t="s">
        <v>38753</v>
      </c>
    </row>
    <row r="14737" spans="1:10">
      <c r="A14737">
        <v>5871</v>
      </c>
      <c r="B14737" t="s">
        <v>1946</v>
      </c>
      <c r="C14737">
        <v>20190903</v>
      </c>
      <c r="D14737" t="s">
        <v>35</v>
      </c>
      <c r="E14737">
        <v>0</v>
      </c>
      <c r="F14737" t="s">
        <v>5293</v>
      </c>
      <c r="G14737" t="s">
        <v>47338</v>
      </c>
      <c r="H14737" t="s">
        <v>16018</v>
      </c>
      <c r="I14737">
        <f t="shared" si="230"/>
        <v>339</v>
      </c>
      <c r="J14737" s="1" t="s">
        <v>38754</v>
      </c>
    </row>
    <row r="14738" spans="1:10">
      <c r="A14738">
        <v>6150</v>
      </c>
      <c r="B14738" t="s">
        <v>1222</v>
      </c>
      <c r="C14738">
        <v>20190903</v>
      </c>
      <c r="D14738" t="s">
        <v>15909</v>
      </c>
      <c r="E14738">
        <v>-3</v>
      </c>
      <c r="F14738" t="s">
        <v>5296</v>
      </c>
      <c r="G14738" t="s">
        <v>5301</v>
      </c>
      <c r="H14738" t="s">
        <v>16019</v>
      </c>
      <c r="I14738">
        <f t="shared" si="230"/>
        <v>67</v>
      </c>
      <c r="J14738" s="1" t="s">
        <v>38755</v>
      </c>
    </row>
    <row r="14739" spans="1:10">
      <c r="A14739">
        <v>6226</v>
      </c>
      <c r="B14739" t="s">
        <v>4464</v>
      </c>
      <c r="C14739">
        <v>20190903</v>
      </c>
      <c r="D14739" t="s">
        <v>15578</v>
      </c>
      <c r="E14739">
        <v>-2</v>
      </c>
      <c r="F14739" t="s">
        <v>5296</v>
      </c>
      <c r="G14739" t="s">
        <v>6846</v>
      </c>
      <c r="H14739" t="s">
        <v>16020</v>
      </c>
      <c r="I14739">
        <f t="shared" si="230"/>
        <v>77</v>
      </c>
      <c r="J14739" s="1" t="s">
        <v>38756</v>
      </c>
    </row>
    <row r="14740" spans="1:10">
      <c r="A14740">
        <v>6231</v>
      </c>
      <c r="B14740" t="s">
        <v>4790</v>
      </c>
      <c r="C14740">
        <v>20190903</v>
      </c>
      <c r="D14740" t="s">
        <v>6756</v>
      </c>
      <c r="E14740">
        <v>0</v>
      </c>
      <c r="F14740" t="s">
        <v>5293</v>
      </c>
      <c r="G14740" t="s">
        <v>5294</v>
      </c>
      <c r="H14740" t="s">
        <v>16021</v>
      </c>
      <c r="I14740">
        <f t="shared" si="230"/>
        <v>212</v>
      </c>
      <c r="J14740" s="1" t="s">
        <v>38757</v>
      </c>
    </row>
    <row r="14741" spans="1:10">
      <c r="A14741">
        <v>6472</v>
      </c>
      <c r="B14741" t="s">
        <v>4088</v>
      </c>
      <c r="C14741">
        <v>20190903</v>
      </c>
      <c r="D14741" t="s">
        <v>6756</v>
      </c>
      <c r="E14741">
        <v>-1</v>
      </c>
      <c r="F14741" t="s">
        <v>5288</v>
      </c>
      <c r="G14741" t="s">
        <v>47339</v>
      </c>
      <c r="H14741" t="s">
        <v>16022</v>
      </c>
      <c r="I14741">
        <f t="shared" si="230"/>
        <v>66</v>
      </c>
      <c r="J14741" s="1" t="s">
        <v>38758</v>
      </c>
    </row>
    <row r="14742" spans="1:10">
      <c r="A14742">
        <v>6497</v>
      </c>
      <c r="B14742" t="s">
        <v>282</v>
      </c>
      <c r="C14742">
        <v>20190903</v>
      </c>
      <c r="D14742" t="s">
        <v>6845</v>
      </c>
      <c r="E14742">
        <v>-1</v>
      </c>
      <c r="F14742" t="s">
        <v>5291</v>
      </c>
      <c r="G14742" t="s">
        <v>5292</v>
      </c>
      <c r="H14742" t="s">
        <v>16023</v>
      </c>
      <c r="I14742">
        <f t="shared" si="230"/>
        <v>29</v>
      </c>
      <c r="J14742" s="1" t="s">
        <v>38759</v>
      </c>
    </row>
    <row r="14743" spans="1:10">
      <c r="A14743">
        <v>6534</v>
      </c>
      <c r="B14743" t="s">
        <v>10121</v>
      </c>
      <c r="C14743">
        <v>20190903</v>
      </c>
      <c r="D14743" t="s">
        <v>15578</v>
      </c>
      <c r="E14743">
        <v>0</v>
      </c>
      <c r="F14743" t="s">
        <v>5293</v>
      </c>
      <c r="G14743" t="s">
        <v>5295</v>
      </c>
      <c r="H14743" t="s">
        <v>16024</v>
      </c>
      <c r="I14743">
        <f t="shared" si="230"/>
        <v>185</v>
      </c>
      <c r="J14743" s="1" t="s">
        <v>38760</v>
      </c>
    </row>
    <row r="14744" spans="1:10">
      <c r="A14744">
        <v>6543</v>
      </c>
      <c r="B14744" t="s">
        <v>1578</v>
      </c>
      <c r="C14744">
        <v>20190903</v>
      </c>
      <c r="D14744" t="s">
        <v>8225</v>
      </c>
      <c r="E14744">
        <v>0</v>
      </c>
      <c r="F14744" t="s">
        <v>5293</v>
      </c>
      <c r="G14744" t="s">
        <v>5295</v>
      </c>
      <c r="H14744" t="s">
        <v>16025</v>
      </c>
      <c r="I14744">
        <f t="shared" si="230"/>
        <v>374</v>
      </c>
      <c r="J14744" s="1" t="s">
        <v>38761</v>
      </c>
    </row>
    <row r="14745" spans="1:10">
      <c r="A14745">
        <v>6629</v>
      </c>
      <c r="B14745" t="s">
        <v>7816</v>
      </c>
      <c r="C14745">
        <v>20190903</v>
      </c>
      <c r="D14745" t="s">
        <v>6756</v>
      </c>
      <c r="E14745">
        <v>1</v>
      </c>
      <c r="F14745" t="s">
        <v>5293</v>
      </c>
      <c r="G14745" t="s">
        <v>5294</v>
      </c>
      <c r="H14745" t="s">
        <v>16026</v>
      </c>
      <c r="I14745">
        <f t="shared" si="230"/>
        <v>56</v>
      </c>
      <c r="J14745" s="1" t="s">
        <v>38762</v>
      </c>
    </row>
    <row r="14746" spans="1:10">
      <c r="A14746">
        <v>6643</v>
      </c>
      <c r="B14746" t="s">
        <v>2005</v>
      </c>
      <c r="C14746">
        <v>20190903</v>
      </c>
      <c r="D14746" t="s">
        <v>6756</v>
      </c>
      <c r="E14746">
        <v>0</v>
      </c>
      <c r="F14746" t="s">
        <v>5288</v>
      </c>
      <c r="G14746" t="s">
        <v>5289</v>
      </c>
      <c r="H14746" t="s">
        <v>16027</v>
      </c>
      <c r="I14746">
        <f t="shared" si="230"/>
        <v>19</v>
      </c>
      <c r="J14746" s="1" t="s">
        <v>38763</v>
      </c>
    </row>
    <row r="14747" spans="1:10">
      <c r="A14747">
        <v>6669</v>
      </c>
      <c r="B14747" t="s">
        <v>3194</v>
      </c>
      <c r="C14747">
        <v>20190903</v>
      </c>
      <c r="D14747" t="s">
        <v>15410</v>
      </c>
      <c r="E14747">
        <v>-1</v>
      </c>
      <c r="F14747" t="s">
        <v>5288</v>
      </c>
      <c r="G14747" t="s">
        <v>47339</v>
      </c>
      <c r="H14747" t="s">
        <v>16028</v>
      </c>
      <c r="I14747">
        <f t="shared" si="230"/>
        <v>50</v>
      </c>
      <c r="J14747" s="1" t="s">
        <v>38764</v>
      </c>
    </row>
    <row r="14748" spans="1:10">
      <c r="A14748">
        <v>6752</v>
      </c>
      <c r="B14748" t="s">
        <v>16029</v>
      </c>
      <c r="C14748">
        <v>20190903</v>
      </c>
      <c r="D14748">
        <f>-(1999/12)</f>
        <v>-166.58333333333334</v>
      </c>
      <c r="E14748">
        <v>0</v>
      </c>
      <c r="F14748" t="s">
        <v>5288</v>
      </c>
      <c r="G14748" t="s">
        <v>5289</v>
      </c>
      <c r="H14748" t="s">
        <v>16030</v>
      </c>
      <c r="I14748">
        <f t="shared" si="230"/>
        <v>19</v>
      </c>
      <c r="J14748" s="1" t="s">
        <v>38765</v>
      </c>
    </row>
    <row r="14749" spans="1:10">
      <c r="A14749">
        <v>8011</v>
      </c>
      <c r="B14749" t="s">
        <v>816</v>
      </c>
      <c r="C14749">
        <v>20190903</v>
      </c>
      <c r="D14749" t="s">
        <v>6845</v>
      </c>
      <c r="E14749">
        <v>0</v>
      </c>
      <c r="F14749" t="s">
        <v>5293</v>
      </c>
      <c r="G14749" t="s">
        <v>5295</v>
      </c>
      <c r="H14749" t="s">
        <v>16031</v>
      </c>
      <c r="I14749">
        <f t="shared" si="230"/>
        <v>126</v>
      </c>
      <c r="J14749" s="1" t="s">
        <v>38766</v>
      </c>
    </row>
    <row r="14750" spans="1:10">
      <c r="A14750">
        <v>8086</v>
      </c>
      <c r="B14750" t="s">
        <v>221</v>
      </c>
      <c r="C14750">
        <v>20190903</v>
      </c>
      <c r="D14750" t="s">
        <v>7104</v>
      </c>
      <c r="E14750">
        <v>1</v>
      </c>
      <c r="F14750" t="s">
        <v>5293</v>
      </c>
      <c r="G14750" t="s">
        <v>5294</v>
      </c>
      <c r="H14750" t="s">
        <v>16032</v>
      </c>
      <c r="I14750">
        <f t="shared" si="230"/>
        <v>59</v>
      </c>
      <c r="J14750" s="1" t="s">
        <v>38767</v>
      </c>
    </row>
    <row r="14751" spans="1:10">
      <c r="A14751">
        <v>8119</v>
      </c>
      <c r="B14751" t="s">
        <v>8538</v>
      </c>
      <c r="C14751">
        <v>20190903</v>
      </c>
      <c r="D14751" t="s">
        <v>6980</v>
      </c>
      <c r="E14751">
        <v>-1</v>
      </c>
      <c r="F14751" t="s">
        <v>5293</v>
      </c>
      <c r="G14751" t="s">
        <v>5294</v>
      </c>
      <c r="H14751" t="s">
        <v>16033</v>
      </c>
      <c r="I14751">
        <f t="shared" si="230"/>
        <v>59</v>
      </c>
      <c r="J14751" s="1" t="s">
        <v>38768</v>
      </c>
    </row>
    <row r="14752" spans="1:10">
      <c r="A14752">
        <v>8171</v>
      </c>
      <c r="B14752" t="s">
        <v>831</v>
      </c>
      <c r="C14752">
        <v>20190903</v>
      </c>
      <c r="D14752" t="s">
        <v>6845</v>
      </c>
      <c r="E14752">
        <v>-1</v>
      </c>
      <c r="F14752" t="s">
        <v>5288</v>
      </c>
      <c r="G14752" t="s">
        <v>5289</v>
      </c>
      <c r="H14752" t="s">
        <v>16034</v>
      </c>
      <c r="I14752">
        <f t="shared" si="230"/>
        <v>36</v>
      </c>
      <c r="J14752" s="1" t="s">
        <v>38769</v>
      </c>
    </row>
    <row r="14753" spans="1:10">
      <c r="A14753">
        <v>8279</v>
      </c>
      <c r="B14753" t="s">
        <v>13623</v>
      </c>
      <c r="C14753">
        <v>20190903</v>
      </c>
      <c r="D14753" t="s">
        <v>6756</v>
      </c>
      <c r="E14753">
        <v>1</v>
      </c>
      <c r="F14753" t="s">
        <v>5293</v>
      </c>
      <c r="G14753" t="s">
        <v>47338</v>
      </c>
      <c r="H14753" t="s">
        <v>16035</v>
      </c>
      <c r="I14753">
        <f t="shared" si="230"/>
        <v>114</v>
      </c>
      <c r="J14753" s="1" t="s">
        <v>38770</v>
      </c>
    </row>
    <row r="14754" spans="1:10">
      <c r="A14754">
        <v>8367</v>
      </c>
      <c r="B14754" t="s">
        <v>2211</v>
      </c>
      <c r="C14754">
        <v>20190903</v>
      </c>
      <c r="D14754" t="s">
        <v>6756</v>
      </c>
      <c r="E14754">
        <v>0</v>
      </c>
      <c r="F14754" t="s">
        <v>5293</v>
      </c>
      <c r="G14754" t="s">
        <v>5295</v>
      </c>
      <c r="H14754" t="s">
        <v>16036</v>
      </c>
      <c r="I14754">
        <f t="shared" si="230"/>
        <v>128</v>
      </c>
      <c r="J14754" s="1" t="s">
        <v>38771</v>
      </c>
    </row>
    <row r="14755" spans="1:10">
      <c r="A14755">
        <v>8403</v>
      </c>
      <c r="B14755" t="s">
        <v>2366</v>
      </c>
      <c r="C14755">
        <v>20190903</v>
      </c>
      <c r="D14755" t="s">
        <v>6756</v>
      </c>
      <c r="E14755">
        <v>0</v>
      </c>
      <c r="F14755" t="s">
        <v>5288</v>
      </c>
      <c r="G14755" t="s">
        <v>5289</v>
      </c>
      <c r="H14755" t="s">
        <v>16037</v>
      </c>
      <c r="I14755">
        <f t="shared" si="230"/>
        <v>19</v>
      </c>
      <c r="J14755" s="1" t="s">
        <v>38772</v>
      </c>
    </row>
    <row r="14756" spans="1:10">
      <c r="A14756">
        <v>8436</v>
      </c>
      <c r="B14756" t="s">
        <v>1393</v>
      </c>
      <c r="C14756">
        <v>20190903</v>
      </c>
      <c r="D14756" t="s">
        <v>7063</v>
      </c>
      <c r="E14756">
        <v>0</v>
      </c>
      <c r="F14756" t="s">
        <v>5293</v>
      </c>
      <c r="G14756" t="s">
        <v>5294</v>
      </c>
      <c r="H14756" t="s">
        <v>16038</v>
      </c>
      <c r="I14756">
        <f t="shared" si="230"/>
        <v>59</v>
      </c>
      <c r="J14756" s="1" t="s">
        <v>38773</v>
      </c>
    </row>
    <row r="14757" spans="1:10">
      <c r="A14757">
        <v>1216</v>
      </c>
      <c r="B14757" t="s">
        <v>3291</v>
      </c>
      <c r="C14757">
        <v>20190904</v>
      </c>
      <c r="D14757" t="s">
        <v>7063</v>
      </c>
      <c r="E14757">
        <v>0</v>
      </c>
      <c r="F14757" t="s">
        <v>5293</v>
      </c>
      <c r="G14757" t="s">
        <v>47338</v>
      </c>
      <c r="H14757" t="s">
        <v>16039</v>
      </c>
      <c r="I14757">
        <f t="shared" si="230"/>
        <v>351</v>
      </c>
      <c r="J14757" s="1" t="s">
        <v>38774</v>
      </c>
    </row>
    <row r="14758" spans="1:10">
      <c r="A14758">
        <v>1432</v>
      </c>
      <c r="B14758" t="s">
        <v>3364</v>
      </c>
      <c r="C14758">
        <v>20190904</v>
      </c>
      <c r="D14758" t="s">
        <v>6759</v>
      </c>
      <c r="E14758">
        <v>-1</v>
      </c>
      <c r="F14758" t="s">
        <v>5288</v>
      </c>
      <c r="G14758" t="s">
        <v>47339</v>
      </c>
      <c r="H14758" t="s">
        <v>16040</v>
      </c>
      <c r="I14758">
        <f t="shared" si="230"/>
        <v>54</v>
      </c>
      <c r="J14758" s="1" t="s">
        <v>38775</v>
      </c>
    </row>
    <row r="14759" spans="1:10">
      <c r="A14759">
        <v>1438</v>
      </c>
      <c r="B14759" t="s">
        <v>89</v>
      </c>
      <c r="C14759">
        <v>20190904</v>
      </c>
      <c r="D14759" t="s">
        <v>6759</v>
      </c>
      <c r="E14759">
        <v>-1</v>
      </c>
      <c r="F14759" t="s">
        <v>5293</v>
      </c>
      <c r="G14759" t="s">
        <v>5294</v>
      </c>
      <c r="H14759" t="s">
        <v>16041</v>
      </c>
      <c r="I14759">
        <f t="shared" si="230"/>
        <v>46</v>
      </c>
      <c r="J14759" s="1" t="s">
        <v>38776</v>
      </c>
    </row>
    <row r="14760" spans="1:10">
      <c r="A14760">
        <v>1538</v>
      </c>
      <c r="B14760" t="s">
        <v>613</v>
      </c>
      <c r="C14760">
        <v>20190904</v>
      </c>
      <c r="D14760" t="s">
        <v>6730</v>
      </c>
      <c r="E14760">
        <v>-1</v>
      </c>
      <c r="F14760" t="s">
        <v>5291</v>
      </c>
      <c r="G14760" t="s">
        <v>5292</v>
      </c>
      <c r="H14760" t="s">
        <v>16042</v>
      </c>
      <c r="I14760">
        <f t="shared" si="230"/>
        <v>29</v>
      </c>
      <c r="J14760" s="1" t="s">
        <v>38777</v>
      </c>
    </row>
    <row r="14761" spans="1:10">
      <c r="A14761">
        <v>1540</v>
      </c>
      <c r="B14761" t="s">
        <v>16043</v>
      </c>
      <c r="C14761">
        <v>20190904</v>
      </c>
      <c r="D14761" t="s">
        <v>6756</v>
      </c>
      <c r="E14761">
        <v>1</v>
      </c>
      <c r="F14761" t="s">
        <v>5293</v>
      </c>
      <c r="G14761" t="s">
        <v>5294</v>
      </c>
      <c r="H14761" t="s">
        <v>16044</v>
      </c>
      <c r="I14761">
        <f t="shared" si="230"/>
        <v>55</v>
      </c>
      <c r="J14761" s="1" t="s">
        <v>38778</v>
      </c>
    </row>
    <row r="14762" spans="1:10">
      <c r="A14762">
        <v>2002</v>
      </c>
      <c r="B14762" t="s">
        <v>1634</v>
      </c>
      <c r="C14762">
        <v>20190904</v>
      </c>
      <c r="D14762" t="s">
        <v>7063</v>
      </c>
      <c r="E14762">
        <v>1</v>
      </c>
      <c r="F14762" t="s">
        <v>5293</v>
      </c>
      <c r="G14762" t="s">
        <v>5294</v>
      </c>
      <c r="H14762" t="s">
        <v>16045</v>
      </c>
      <c r="I14762">
        <f t="shared" si="230"/>
        <v>231</v>
      </c>
      <c r="J14762" s="1" t="s">
        <v>38779</v>
      </c>
    </row>
    <row r="14763" spans="1:10">
      <c r="A14763">
        <v>2022</v>
      </c>
      <c r="B14763" t="s">
        <v>1962</v>
      </c>
      <c r="C14763">
        <v>20190904</v>
      </c>
      <c r="D14763" t="s">
        <v>6845</v>
      </c>
      <c r="E14763">
        <v>0</v>
      </c>
      <c r="F14763" t="s">
        <v>5293</v>
      </c>
      <c r="G14763" t="s">
        <v>5295</v>
      </c>
      <c r="H14763" t="s">
        <v>16046</v>
      </c>
      <c r="I14763">
        <f t="shared" si="230"/>
        <v>517</v>
      </c>
      <c r="J14763" s="1" t="s">
        <v>38780</v>
      </c>
    </row>
    <row r="14764" spans="1:10">
      <c r="A14764">
        <v>2065</v>
      </c>
      <c r="B14764" t="s">
        <v>4020</v>
      </c>
      <c r="C14764">
        <v>20190904</v>
      </c>
      <c r="D14764" t="s">
        <v>6756</v>
      </c>
      <c r="E14764">
        <v>0</v>
      </c>
      <c r="F14764" t="s">
        <v>5293</v>
      </c>
      <c r="G14764" t="s">
        <v>47338</v>
      </c>
      <c r="H14764" t="s">
        <v>16047</v>
      </c>
      <c r="I14764">
        <f t="shared" si="230"/>
        <v>154</v>
      </c>
      <c r="J14764" s="1" t="s">
        <v>38781</v>
      </c>
    </row>
    <row r="14765" spans="1:10">
      <c r="A14765">
        <v>2208</v>
      </c>
      <c r="B14765" t="s">
        <v>1855</v>
      </c>
      <c r="C14765">
        <v>20190904</v>
      </c>
      <c r="D14765" t="s">
        <v>6845</v>
      </c>
      <c r="E14765">
        <v>1</v>
      </c>
      <c r="F14765" t="s">
        <v>5293</v>
      </c>
      <c r="G14765" t="s">
        <v>5294</v>
      </c>
      <c r="H14765" t="s">
        <v>16048</v>
      </c>
      <c r="I14765">
        <f t="shared" si="230"/>
        <v>62</v>
      </c>
      <c r="J14765" s="1" t="s">
        <v>38782</v>
      </c>
    </row>
    <row r="14766" spans="1:10">
      <c r="A14766">
        <v>2237</v>
      </c>
      <c r="B14766" t="s">
        <v>3217</v>
      </c>
      <c r="C14766">
        <v>20190904</v>
      </c>
      <c r="D14766" t="s">
        <v>6014</v>
      </c>
      <c r="E14766">
        <v>1</v>
      </c>
      <c r="F14766" t="s">
        <v>5293</v>
      </c>
      <c r="G14766" t="s">
        <v>5294</v>
      </c>
      <c r="H14766" t="s">
        <v>16049</v>
      </c>
      <c r="I14766">
        <f t="shared" si="230"/>
        <v>60</v>
      </c>
      <c r="J14766" s="1" t="s">
        <v>38783</v>
      </c>
    </row>
    <row r="14767" spans="1:10">
      <c r="A14767">
        <v>2330</v>
      </c>
      <c r="B14767" t="s">
        <v>20</v>
      </c>
      <c r="C14767">
        <v>20190904</v>
      </c>
      <c r="D14767" t="s">
        <v>9443</v>
      </c>
      <c r="E14767">
        <v>0</v>
      </c>
      <c r="F14767" t="s">
        <v>5293</v>
      </c>
      <c r="G14767" t="s">
        <v>5295</v>
      </c>
      <c r="H14767" t="s">
        <v>16050</v>
      </c>
      <c r="I14767">
        <f t="shared" si="230"/>
        <v>68</v>
      </c>
      <c r="J14767" s="1" t="s">
        <v>38784</v>
      </c>
    </row>
    <row r="14768" spans="1:10">
      <c r="A14768">
        <v>2331</v>
      </c>
      <c r="B14768" t="s">
        <v>1775</v>
      </c>
      <c r="C14768">
        <v>20190904</v>
      </c>
      <c r="D14768" t="s">
        <v>15410</v>
      </c>
      <c r="E14768">
        <v>-1</v>
      </c>
      <c r="F14768" t="s">
        <v>5293</v>
      </c>
      <c r="G14768" t="s">
        <v>5294</v>
      </c>
      <c r="H14768" t="s">
        <v>16051</v>
      </c>
      <c r="I14768">
        <f t="shared" si="230"/>
        <v>61</v>
      </c>
      <c r="J14768" s="1" t="s">
        <v>38785</v>
      </c>
    </row>
    <row r="14769" spans="1:10">
      <c r="A14769">
        <v>2449</v>
      </c>
      <c r="B14769" t="s">
        <v>1358</v>
      </c>
      <c r="C14769">
        <v>20190904</v>
      </c>
      <c r="D14769" t="s">
        <v>5055</v>
      </c>
      <c r="E14769">
        <v>1</v>
      </c>
      <c r="F14769" t="s">
        <v>5293</v>
      </c>
      <c r="G14769" t="s">
        <v>5294</v>
      </c>
      <c r="H14769" t="s">
        <v>16052</v>
      </c>
      <c r="I14769">
        <f t="shared" si="230"/>
        <v>62</v>
      </c>
      <c r="J14769" s="1" t="s">
        <v>38786</v>
      </c>
    </row>
    <row r="14770" spans="1:10">
      <c r="A14770">
        <v>2455</v>
      </c>
      <c r="B14770" t="s">
        <v>238</v>
      </c>
      <c r="C14770">
        <v>20190904</v>
      </c>
      <c r="D14770" t="s">
        <v>7104</v>
      </c>
      <c r="E14770">
        <v>1</v>
      </c>
      <c r="F14770" t="s">
        <v>5293</v>
      </c>
      <c r="G14770" t="s">
        <v>5294</v>
      </c>
      <c r="H14770" t="s">
        <v>16053</v>
      </c>
      <c r="I14770">
        <f t="shared" si="230"/>
        <v>58</v>
      </c>
      <c r="J14770" s="1" t="s">
        <v>38787</v>
      </c>
    </row>
    <row r="14771" spans="1:10">
      <c r="A14771">
        <v>2456</v>
      </c>
      <c r="B14771" t="s">
        <v>5727</v>
      </c>
      <c r="C14771">
        <v>20190904</v>
      </c>
      <c r="D14771" t="s">
        <v>5055</v>
      </c>
      <c r="E14771">
        <v>-1</v>
      </c>
      <c r="F14771" t="s">
        <v>5293</v>
      </c>
      <c r="G14771" t="s">
        <v>5294</v>
      </c>
      <c r="H14771" t="s">
        <v>16054</v>
      </c>
      <c r="I14771">
        <f t="shared" si="230"/>
        <v>61</v>
      </c>
      <c r="J14771" s="1" t="s">
        <v>38788</v>
      </c>
    </row>
    <row r="14772" spans="1:10">
      <c r="A14772">
        <v>2511</v>
      </c>
      <c r="B14772" t="s">
        <v>11144</v>
      </c>
      <c r="C14772">
        <v>20190904</v>
      </c>
      <c r="D14772" t="s">
        <v>7104</v>
      </c>
      <c r="E14772">
        <v>1</v>
      </c>
      <c r="F14772" t="s">
        <v>5293</v>
      </c>
      <c r="G14772" t="s">
        <v>5294</v>
      </c>
      <c r="H14772" t="s">
        <v>16055</v>
      </c>
      <c r="I14772">
        <f t="shared" si="230"/>
        <v>59</v>
      </c>
      <c r="J14772" s="1" t="s">
        <v>38789</v>
      </c>
    </row>
    <row r="14773" spans="1:10">
      <c r="A14773">
        <v>2536</v>
      </c>
      <c r="B14773" t="s">
        <v>455</v>
      </c>
      <c r="C14773">
        <v>20190904</v>
      </c>
      <c r="D14773" t="s">
        <v>7104</v>
      </c>
      <c r="E14773">
        <v>-1</v>
      </c>
      <c r="F14773" t="s">
        <v>5293</v>
      </c>
      <c r="G14773" t="s">
        <v>5294</v>
      </c>
      <c r="H14773" t="s">
        <v>16056</v>
      </c>
      <c r="I14773">
        <f t="shared" si="230"/>
        <v>59</v>
      </c>
      <c r="J14773" s="1" t="s">
        <v>38790</v>
      </c>
    </row>
    <row r="14774" spans="1:10">
      <c r="A14774">
        <v>2547</v>
      </c>
      <c r="B14774" t="s">
        <v>955</v>
      </c>
      <c r="C14774">
        <v>20190904</v>
      </c>
      <c r="D14774" t="s">
        <v>6730</v>
      </c>
      <c r="E14774">
        <v>-1</v>
      </c>
      <c r="F14774" t="s">
        <v>5288</v>
      </c>
      <c r="G14774" t="s">
        <v>47339</v>
      </c>
      <c r="H14774" t="s">
        <v>16057</v>
      </c>
      <c r="I14774">
        <f t="shared" si="230"/>
        <v>63</v>
      </c>
      <c r="J14774" s="1" t="s">
        <v>38791</v>
      </c>
    </row>
    <row r="14775" spans="1:10">
      <c r="A14775">
        <v>2548</v>
      </c>
      <c r="B14775" t="s">
        <v>333</v>
      </c>
      <c r="C14775">
        <v>20190904</v>
      </c>
      <c r="D14775" t="s">
        <v>5055</v>
      </c>
      <c r="E14775">
        <v>1</v>
      </c>
      <c r="F14775" t="s">
        <v>5293</v>
      </c>
      <c r="G14775" t="s">
        <v>5294</v>
      </c>
      <c r="H14775" t="s">
        <v>16058</v>
      </c>
      <c r="I14775">
        <f t="shared" si="230"/>
        <v>64</v>
      </c>
      <c r="J14775" s="1" t="s">
        <v>38792</v>
      </c>
    </row>
    <row r="14776" spans="1:10">
      <c r="A14776">
        <v>2849</v>
      </c>
      <c r="B14776" t="s">
        <v>2409</v>
      </c>
      <c r="C14776">
        <v>20190904</v>
      </c>
      <c r="D14776" t="s">
        <v>35</v>
      </c>
      <c r="E14776">
        <v>0</v>
      </c>
      <c r="F14776" t="s">
        <v>5293</v>
      </c>
      <c r="G14776" t="s">
        <v>47338</v>
      </c>
      <c r="H14776" t="s">
        <v>16059</v>
      </c>
      <c r="I14776">
        <f t="shared" si="230"/>
        <v>279</v>
      </c>
      <c r="J14776" s="1" t="s">
        <v>38793</v>
      </c>
    </row>
    <row r="14777" spans="1:10">
      <c r="A14777">
        <v>2889</v>
      </c>
      <c r="B14777" t="s">
        <v>461</v>
      </c>
      <c r="C14777">
        <v>20190904</v>
      </c>
      <c r="D14777" t="s">
        <v>35</v>
      </c>
      <c r="E14777">
        <v>0</v>
      </c>
      <c r="F14777" t="s">
        <v>5293</v>
      </c>
      <c r="G14777" t="s">
        <v>47338</v>
      </c>
      <c r="H14777" t="s">
        <v>16059</v>
      </c>
      <c r="I14777">
        <f t="shared" si="230"/>
        <v>279</v>
      </c>
      <c r="J14777" s="1" t="s">
        <v>38793</v>
      </c>
    </row>
    <row r="14778" spans="1:10">
      <c r="A14778">
        <v>3018</v>
      </c>
      <c r="B14778" t="s">
        <v>981</v>
      </c>
      <c r="C14778">
        <v>20190904</v>
      </c>
      <c r="D14778" t="s">
        <v>6845</v>
      </c>
      <c r="E14778">
        <v>-1</v>
      </c>
      <c r="F14778" t="s">
        <v>5293</v>
      </c>
      <c r="G14778" t="s">
        <v>47338</v>
      </c>
      <c r="H14778" t="s">
        <v>16060</v>
      </c>
      <c r="I14778">
        <f t="shared" si="230"/>
        <v>57</v>
      </c>
      <c r="J14778" s="1" t="s">
        <v>38794</v>
      </c>
    </row>
    <row r="14779" spans="1:10">
      <c r="A14779">
        <v>3029</v>
      </c>
      <c r="B14779" t="s">
        <v>13287</v>
      </c>
      <c r="C14779">
        <v>20190904</v>
      </c>
      <c r="D14779" t="s">
        <v>7104</v>
      </c>
      <c r="E14779">
        <v>1</v>
      </c>
      <c r="F14779" t="s">
        <v>5293</v>
      </c>
      <c r="G14779" t="s">
        <v>5294</v>
      </c>
      <c r="H14779" t="s">
        <v>16061</v>
      </c>
      <c r="I14779">
        <f t="shared" si="230"/>
        <v>59</v>
      </c>
      <c r="J14779" s="1" t="s">
        <v>38795</v>
      </c>
    </row>
    <row r="14780" spans="1:10">
      <c r="A14780">
        <v>3073</v>
      </c>
      <c r="B14780" t="s">
        <v>3312</v>
      </c>
      <c r="C14780">
        <v>20190904</v>
      </c>
      <c r="D14780" t="s">
        <v>6730</v>
      </c>
      <c r="E14780">
        <v>-1</v>
      </c>
      <c r="F14780" t="s">
        <v>5291</v>
      </c>
      <c r="G14780" t="s">
        <v>5292</v>
      </c>
      <c r="H14780" t="s">
        <v>16062</v>
      </c>
      <c r="I14780">
        <f t="shared" si="230"/>
        <v>29</v>
      </c>
      <c r="J14780" s="1" t="s">
        <v>38796</v>
      </c>
    </row>
    <row r="14781" spans="1:10">
      <c r="A14781">
        <v>3105</v>
      </c>
      <c r="B14781" t="s">
        <v>251</v>
      </c>
      <c r="C14781">
        <v>20190904</v>
      </c>
      <c r="D14781" t="s">
        <v>5055</v>
      </c>
      <c r="E14781">
        <v>1</v>
      </c>
      <c r="F14781" t="s">
        <v>5293</v>
      </c>
      <c r="G14781" t="s">
        <v>5294</v>
      </c>
      <c r="H14781" t="s">
        <v>16063</v>
      </c>
      <c r="I14781">
        <f t="shared" si="230"/>
        <v>61</v>
      </c>
      <c r="J14781" s="1" t="s">
        <v>38797</v>
      </c>
    </row>
    <row r="14782" spans="1:10">
      <c r="A14782">
        <v>3141</v>
      </c>
      <c r="B14782" t="s">
        <v>1006</v>
      </c>
      <c r="C14782">
        <v>20190904</v>
      </c>
      <c r="D14782" t="s">
        <v>6756</v>
      </c>
      <c r="E14782">
        <v>-1</v>
      </c>
      <c r="F14782" t="s">
        <v>5293</v>
      </c>
      <c r="G14782" t="s">
        <v>5294</v>
      </c>
      <c r="H14782" t="s">
        <v>16064</v>
      </c>
      <c r="I14782">
        <f t="shared" si="230"/>
        <v>55</v>
      </c>
      <c r="J14782" s="1" t="s">
        <v>38798</v>
      </c>
    </row>
    <row r="14783" spans="1:10">
      <c r="A14783">
        <v>3191</v>
      </c>
      <c r="B14783" t="s">
        <v>2096</v>
      </c>
      <c r="C14783">
        <v>20190904</v>
      </c>
      <c r="D14783" t="s">
        <v>6759</v>
      </c>
      <c r="E14783">
        <v>0</v>
      </c>
      <c r="F14783" t="s">
        <v>5297</v>
      </c>
      <c r="G14783" t="s">
        <v>5300</v>
      </c>
      <c r="H14783" t="s">
        <v>16065</v>
      </c>
      <c r="I14783">
        <f t="shared" si="230"/>
        <v>224</v>
      </c>
      <c r="J14783" s="1" t="s">
        <v>38799</v>
      </c>
    </row>
    <row r="14784" spans="1:10">
      <c r="A14784">
        <v>3209</v>
      </c>
      <c r="B14784" t="s">
        <v>11166</v>
      </c>
      <c r="C14784">
        <v>20190904</v>
      </c>
      <c r="D14784" t="s">
        <v>6845</v>
      </c>
      <c r="E14784">
        <v>1</v>
      </c>
      <c r="F14784" t="s">
        <v>5293</v>
      </c>
      <c r="G14784" t="s">
        <v>5294</v>
      </c>
      <c r="H14784" t="s">
        <v>16066</v>
      </c>
      <c r="I14784">
        <f t="shared" si="230"/>
        <v>62</v>
      </c>
      <c r="J14784" s="1" t="s">
        <v>38800</v>
      </c>
    </row>
    <row r="14785" spans="1:10">
      <c r="A14785">
        <v>3265</v>
      </c>
      <c r="B14785" t="s">
        <v>255</v>
      </c>
      <c r="C14785">
        <v>20190904</v>
      </c>
      <c r="D14785" t="s">
        <v>6756</v>
      </c>
      <c r="E14785">
        <v>-1</v>
      </c>
      <c r="F14785" t="s">
        <v>5293</v>
      </c>
      <c r="G14785" t="s">
        <v>5294</v>
      </c>
      <c r="H14785" t="s">
        <v>16067</v>
      </c>
      <c r="I14785">
        <f t="shared" si="230"/>
        <v>59</v>
      </c>
      <c r="J14785" s="1" t="s">
        <v>38801</v>
      </c>
    </row>
    <row r="14786" spans="1:10">
      <c r="A14786">
        <v>3349</v>
      </c>
      <c r="B14786" t="s">
        <v>11596</v>
      </c>
      <c r="C14786">
        <v>20190904</v>
      </c>
      <c r="D14786" t="s">
        <v>6980</v>
      </c>
      <c r="E14786">
        <v>-1</v>
      </c>
      <c r="F14786" t="s">
        <v>5293</v>
      </c>
      <c r="G14786" t="s">
        <v>5294</v>
      </c>
      <c r="H14786" t="s">
        <v>16068</v>
      </c>
      <c r="I14786">
        <f t="shared" si="230"/>
        <v>55</v>
      </c>
      <c r="J14786" s="1" t="s">
        <v>38802</v>
      </c>
    </row>
    <row r="14787" spans="1:10">
      <c r="A14787">
        <v>3419</v>
      </c>
      <c r="B14787" t="s">
        <v>3697</v>
      </c>
      <c r="C14787">
        <v>20190904</v>
      </c>
      <c r="D14787" t="s">
        <v>6845</v>
      </c>
      <c r="E14787">
        <v>0</v>
      </c>
      <c r="F14787" t="s">
        <v>5293</v>
      </c>
      <c r="G14787" t="s">
        <v>5295</v>
      </c>
      <c r="H14787" t="s">
        <v>16069</v>
      </c>
      <c r="I14787">
        <f t="shared" ref="I14787:I14850" si="231">LEN(H14787)</f>
        <v>261</v>
      </c>
      <c r="J14787" s="1" t="s">
        <v>38803</v>
      </c>
    </row>
    <row r="14788" spans="1:10">
      <c r="A14788">
        <v>3454</v>
      </c>
      <c r="B14788" t="s">
        <v>4204</v>
      </c>
      <c r="C14788">
        <v>20190904</v>
      </c>
      <c r="D14788" t="s">
        <v>5055</v>
      </c>
      <c r="E14788">
        <v>1</v>
      </c>
      <c r="F14788" t="s">
        <v>5293</v>
      </c>
      <c r="G14788" t="s">
        <v>5294</v>
      </c>
      <c r="H14788" t="s">
        <v>16070</v>
      </c>
      <c r="I14788">
        <f t="shared" si="231"/>
        <v>59</v>
      </c>
      <c r="J14788" s="1" t="s">
        <v>38804</v>
      </c>
    </row>
    <row r="14789" spans="1:10">
      <c r="A14789">
        <v>3526</v>
      </c>
      <c r="B14789" t="s">
        <v>3153</v>
      </c>
      <c r="C14789">
        <v>20190904</v>
      </c>
      <c r="D14789" t="s">
        <v>6756</v>
      </c>
      <c r="E14789">
        <v>-1</v>
      </c>
      <c r="F14789" t="s">
        <v>5288</v>
      </c>
      <c r="G14789" t="s">
        <v>47339</v>
      </c>
      <c r="H14789" t="s">
        <v>16071</v>
      </c>
      <c r="I14789">
        <f t="shared" si="231"/>
        <v>52</v>
      </c>
      <c r="J14789" s="1" t="s">
        <v>38805</v>
      </c>
    </row>
    <row r="14790" spans="1:10">
      <c r="A14790">
        <v>3591</v>
      </c>
      <c r="B14790" t="s">
        <v>355</v>
      </c>
      <c r="C14790">
        <v>20190904</v>
      </c>
      <c r="D14790" t="s">
        <v>6756</v>
      </c>
      <c r="E14790">
        <v>0</v>
      </c>
      <c r="F14790" t="s">
        <v>5293</v>
      </c>
      <c r="G14790" t="s">
        <v>5294</v>
      </c>
      <c r="H14790" t="s">
        <v>16072</v>
      </c>
      <c r="I14790">
        <f t="shared" si="231"/>
        <v>346</v>
      </c>
      <c r="J14790" s="1" t="s">
        <v>38806</v>
      </c>
    </row>
    <row r="14791" spans="1:10">
      <c r="A14791">
        <v>3627</v>
      </c>
      <c r="B14791" t="s">
        <v>6025</v>
      </c>
      <c r="C14791">
        <v>20190904</v>
      </c>
      <c r="D14791" t="s">
        <v>8225</v>
      </c>
      <c r="E14791">
        <v>-1</v>
      </c>
      <c r="F14791" t="s">
        <v>5288</v>
      </c>
      <c r="G14791" t="s">
        <v>47339</v>
      </c>
      <c r="H14791" t="s">
        <v>16073</v>
      </c>
      <c r="I14791">
        <f t="shared" si="231"/>
        <v>70</v>
      </c>
      <c r="J14791" s="1" t="s">
        <v>38807</v>
      </c>
    </row>
    <row r="14792" spans="1:10">
      <c r="A14792">
        <v>4117</v>
      </c>
      <c r="B14792" t="s">
        <v>5772</v>
      </c>
      <c r="C14792">
        <v>20190904</v>
      </c>
      <c r="D14792" t="s">
        <v>6980</v>
      </c>
      <c r="E14792">
        <v>-1</v>
      </c>
      <c r="F14792" t="s">
        <v>5293</v>
      </c>
      <c r="G14792" t="s">
        <v>47338</v>
      </c>
      <c r="H14792" t="s">
        <v>16074</v>
      </c>
      <c r="I14792">
        <f t="shared" si="231"/>
        <v>382</v>
      </c>
      <c r="J14792" s="1" t="s">
        <v>38808</v>
      </c>
    </row>
    <row r="14793" spans="1:10">
      <c r="A14793">
        <v>4150</v>
      </c>
      <c r="B14793" t="s">
        <v>1871</v>
      </c>
      <c r="C14793">
        <v>20190904</v>
      </c>
      <c r="D14793" t="s">
        <v>7566</v>
      </c>
      <c r="E14793">
        <v>0</v>
      </c>
      <c r="F14793" t="s">
        <v>5293</v>
      </c>
      <c r="G14793" t="s">
        <v>5295</v>
      </c>
      <c r="H14793" t="s">
        <v>16075</v>
      </c>
      <c r="I14793">
        <f t="shared" si="231"/>
        <v>383</v>
      </c>
      <c r="J14793" s="1" t="s">
        <v>38809</v>
      </c>
    </row>
    <row r="14794" spans="1:10">
      <c r="A14794">
        <v>4161</v>
      </c>
      <c r="B14794" t="s">
        <v>1602</v>
      </c>
      <c r="C14794">
        <v>20190904</v>
      </c>
      <c r="D14794" t="s">
        <v>15578</v>
      </c>
      <c r="E14794">
        <v>1</v>
      </c>
      <c r="F14794" t="s">
        <v>5293</v>
      </c>
      <c r="G14794" t="s">
        <v>5294</v>
      </c>
      <c r="H14794" t="s">
        <v>16076</v>
      </c>
      <c r="I14794">
        <f t="shared" si="231"/>
        <v>56</v>
      </c>
      <c r="J14794" s="1" t="s">
        <v>38810</v>
      </c>
    </row>
    <row r="14795" spans="1:10">
      <c r="A14795">
        <v>4529</v>
      </c>
      <c r="B14795" t="s">
        <v>1109</v>
      </c>
      <c r="C14795">
        <v>20190904</v>
      </c>
      <c r="D14795" t="s">
        <v>6730</v>
      </c>
      <c r="E14795">
        <v>-1</v>
      </c>
      <c r="F14795" t="s">
        <v>5293</v>
      </c>
      <c r="G14795" t="s">
        <v>47338</v>
      </c>
      <c r="H14795" t="s">
        <v>16077</v>
      </c>
      <c r="I14795">
        <f t="shared" si="231"/>
        <v>245</v>
      </c>
      <c r="J14795" s="1" t="s">
        <v>38811</v>
      </c>
    </row>
    <row r="14796" spans="1:10">
      <c r="A14796">
        <v>4533</v>
      </c>
      <c r="B14796" t="s">
        <v>5625</v>
      </c>
      <c r="C14796">
        <v>20190904</v>
      </c>
      <c r="D14796" t="s">
        <v>7104</v>
      </c>
      <c r="E14796">
        <v>-1</v>
      </c>
      <c r="F14796" t="s">
        <v>5288</v>
      </c>
      <c r="G14796" t="s">
        <v>47339</v>
      </c>
      <c r="H14796" t="s">
        <v>16078</v>
      </c>
      <c r="I14796">
        <f t="shared" si="231"/>
        <v>56</v>
      </c>
      <c r="J14796" s="1" t="s">
        <v>38812</v>
      </c>
    </row>
    <row r="14797" spans="1:10">
      <c r="A14797">
        <v>4968</v>
      </c>
      <c r="B14797" t="s">
        <v>367</v>
      </c>
      <c r="C14797">
        <v>20190904</v>
      </c>
      <c r="D14797" t="s">
        <v>6756</v>
      </c>
      <c r="E14797">
        <v>1</v>
      </c>
      <c r="F14797" t="s">
        <v>5293</v>
      </c>
      <c r="G14797" t="s">
        <v>5294</v>
      </c>
      <c r="H14797" t="s">
        <v>16079</v>
      </c>
      <c r="I14797">
        <f t="shared" si="231"/>
        <v>59</v>
      </c>
      <c r="J14797" s="1" t="s">
        <v>38813</v>
      </c>
    </row>
    <row r="14798" spans="1:10">
      <c r="A14798">
        <v>5205</v>
      </c>
      <c r="B14798" t="s">
        <v>143</v>
      </c>
      <c r="C14798">
        <v>20190904</v>
      </c>
      <c r="D14798" t="s">
        <v>4679</v>
      </c>
      <c r="E14798">
        <v>-1</v>
      </c>
      <c r="F14798" t="s">
        <v>5293</v>
      </c>
      <c r="G14798" t="s">
        <v>5294</v>
      </c>
      <c r="H14798" t="s">
        <v>16080</v>
      </c>
      <c r="I14798">
        <f t="shared" si="231"/>
        <v>50</v>
      </c>
      <c r="J14798" s="1" t="s">
        <v>38814</v>
      </c>
    </row>
    <row r="14799" spans="1:10">
      <c r="A14799">
        <v>5381</v>
      </c>
      <c r="B14799" t="s">
        <v>1182</v>
      </c>
      <c r="C14799">
        <v>20190904</v>
      </c>
      <c r="D14799" t="s">
        <v>15909</v>
      </c>
      <c r="E14799">
        <v>-1</v>
      </c>
      <c r="F14799" t="s">
        <v>5293</v>
      </c>
      <c r="G14799" t="s">
        <v>47338</v>
      </c>
      <c r="H14799" t="s">
        <v>16081</v>
      </c>
      <c r="I14799">
        <f t="shared" si="231"/>
        <v>87</v>
      </c>
      <c r="J14799" s="1" t="s">
        <v>38815</v>
      </c>
    </row>
    <row r="14800" spans="1:10">
      <c r="A14800">
        <v>5439</v>
      </c>
      <c r="B14800" t="s">
        <v>16082</v>
      </c>
      <c r="C14800">
        <v>20190904</v>
      </c>
      <c r="D14800" t="s">
        <v>6756</v>
      </c>
      <c r="E14800">
        <v>0</v>
      </c>
      <c r="F14800" t="s">
        <v>5293</v>
      </c>
      <c r="G14800" t="s">
        <v>5294</v>
      </c>
      <c r="H14800" t="s">
        <v>16083</v>
      </c>
      <c r="I14800">
        <f t="shared" si="231"/>
        <v>300</v>
      </c>
      <c r="J14800" s="1" t="s">
        <v>38816</v>
      </c>
    </row>
    <row r="14801" spans="1:10">
      <c r="A14801">
        <v>5522</v>
      </c>
      <c r="B14801" t="s">
        <v>1708</v>
      </c>
      <c r="C14801">
        <v>20190904</v>
      </c>
      <c r="D14801" t="s">
        <v>6845</v>
      </c>
      <c r="E14801">
        <v>0</v>
      </c>
      <c r="F14801" t="s">
        <v>5293</v>
      </c>
      <c r="G14801" t="s">
        <v>47338</v>
      </c>
      <c r="H14801" t="s">
        <v>16084</v>
      </c>
      <c r="I14801">
        <f t="shared" si="231"/>
        <v>275</v>
      </c>
      <c r="J14801" s="1" t="s">
        <v>38817</v>
      </c>
    </row>
    <row r="14802" spans="1:10">
      <c r="A14802">
        <v>5530</v>
      </c>
      <c r="B14802" t="s">
        <v>762</v>
      </c>
      <c r="C14802">
        <v>20190904</v>
      </c>
      <c r="D14802" t="s">
        <v>6756</v>
      </c>
      <c r="E14802">
        <v>-1</v>
      </c>
      <c r="F14802" t="s">
        <v>5288</v>
      </c>
      <c r="G14802" t="s">
        <v>47339</v>
      </c>
      <c r="H14802" t="s">
        <v>16085</v>
      </c>
      <c r="I14802">
        <f t="shared" si="231"/>
        <v>86</v>
      </c>
      <c r="J14802" s="1" t="s">
        <v>38818</v>
      </c>
    </row>
    <row r="14803" spans="1:10">
      <c r="A14803">
        <v>6124</v>
      </c>
      <c r="B14803" t="s">
        <v>153</v>
      </c>
      <c r="C14803">
        <v>20190904</v>
      </c>
      <c r="D14803" t="s">
        <v>6845</v>
      </c>
      <c r="E14803">
        <v>0</v>
      </c>
      <c r="F14803" t="s">
        <v>5293</v>
      </c>
      <c r="G14803" t="s">
        <v>47338</v>
      </c>
      <c r="H14803" t="s">
        <v>16086</v>
      </c>
      <c r="I14803">
        <f t="shared" si="231"/>
        <v>321</v>
      </c>
      <c r="J14803" s="1" t="s">
        <v>38819</v>
      </c>
    </row>
    <row r="14804" spans="1:10">
      <c r="A14804">
        <v>6130</v>
      </c>
      <c r="B14804" t="s">
        <v>1211</v>
      </c>
      <c r="C14804">
        <v>20190904</v>
      </c>
      <c r="D14804" t="s">
        <v>15909</v>
      </c>
      <c r="E14804">
        <v>-3</v>
      </c>
      <c r="F14804" t="s">
        <v>5296</v>
      </c>
      <c r="G14804" t="s">
        <v>5301</v>
      </c>
      <c r="H14804" t="s">
        <v>16087</v>
      </c>
      <c r="I14804">
        <f t="shared" si="231"/>
        <v>89</v>
      </c>
      <c r="J14804" s="1" t="s">
        <v>38820</v>
      </c>
    </row>
    <row r="14805" spans="1:10">
      <c r="A14805">
        <v>6217</v>
      </c>
      <c r="B14805" t="s">
        <v>11772</v>
      </c>
      <c r="C14805">
        <v>20190904</v>
      </c>
      <c r="D14805" t="s">
        <v>6756</v>
      </c>
      <c r="E14805">
        <v>1</v>
      </c>
      <c r="F14805" t="s">
        <v>5293</v>
      </c>
      <c r="G14805" t="s">
        <v>5294</v>
      </c>
      <c r="H14805" t="s">
        <v>16088</v>
      </c>
      <c r="I14805">
        <f t="shared" si="231"/>
        <v>59</v>
      </c>
      <c r="J14805" s="1" t="s">
        <v>38821</v>
      </c>
    </row>
    <row r="14806" spans="1:10">
      <c r="A14806">
        <v>6261</v>
      </c>
      <c r="B14806" t="s">
        <v>397</v>
      </c>
      <c r="C14806">
        <v>20190904</v>
      </c>
      <c r="D14806" t="s">
        <v>5055</v>
      </c>
      <c r="E14806">
        <v>-1</v>
      </c>
      <c r="F14806" t="s">
        <v>5293</v>
      </c>
      <c r="G14806" t="s">
        <v>5294</v>
      </c>
      <c r="H14806" t="s">
        <v>16089</v>
      </c>
      <c r="I14806">
        <f t="shared" si="231"/>
        <v>59</v>
      </c>
      <c r="J14806" s="1" t="s">
        <v>38822</v>
      </c>
    </row>
    <row r="14807" spans="1:10">
      <c r="A14807">
        <v>6264</v>
      </c>
      <c r="B14807" t="s">
        <v>2748</v>
      </c>
      <c r="C14807">
        <v>20190904</v>
      </c>
      <c r="D14807" t="s">
        <v>6730</v>
      </c>
      <c r="E14807">
        <v>0</v>
      </c>
      <c r="F14807" t="s">
        <v>5293</v>
      </c>
      <c r="G14807" t="s">
        <v>5294</v>
      </c>
      <c r="H14807" t="s">
        <v>16090</v>
      </c>
      <c r="I14807">
        <f t="shared" si="231"/>
        <v>49</v>
      </c>
      <c r="J14807" s="1" t="s">
        <v>38823</v>
      </c>
    </row>
    <row r="14808" spans="1:10">
      <c r="A14808">
        <v>6497</v>
      </c>
      <c r="B14808" t="s">
        <v>282</v>
      </c>
      <c r="C14808">
        <v>20190904</v>
      </c>
      <c r="D14808" t="s">
        <v>6845</v>
      </c>
      <c r="E14808">
        <v>-1</v>
      </c>
      <c r="F14808" t="s">
        <v>5291</v>
      </c>
      <c r="G14808" t="s">
        <v>5292</v>
      </c>
      <c r="H14808" t="s">
        <v>16091</v>
      </c>
      <c r="I14808">
        <f t="shared" si="231"/>
        <v>29</v>
      </c>
      <c r="J14808" s="1" t="s">
        <v>38824</v>
      </c>
    </row>
    <row r="14809" spans="1:10">
      <c r="A14809">
        <v>6615</v>
      </c>
      <c r="B14809" t="s">
        <v>13905</v>
      </c>
      <c r="C14809">
        <v>20190904</v>
      </c>
      <c r="D14809" t="s">
        <v>6756</v>
      </c>
      <c r="E14809">
        <v>-1</v>
      </c>
      <c r="F14809" t="s">
        <v>5288</v>
      </c>
      <c r="G14809" t="s">
        <v>47339</v>
      </c>
      <c r="H14809" t="s">
        <v>16092</v>
      </c>
      <c r="I14809">
        <f t="shared" si="231"/>
        <v>189</v>
      </c>
      <c r="J14809" s="1" t="s">
        <v>38825</v>
      </c>
    </row>
    <row r="14810" spans="1:10">
      <c r="A14810">
        <v>6643</v>
      </c>
      <c r="B14810" t="s">
        <v>2005</v>
      </c>
      <c r="C14810">
        <v>20190904</v>
      </c>
      <c r="D14810" t="s">
        <v>6756</v>
      </c>
      <c r="E14810">
        <v>0</v>
      </c>
      <c r="F14810" t="s">
        <v>5288</v>
      </c>
      <c r="G14810" t="s">
        <v>5289</v>
      </c>
      <c r="H14810" t="s">
        <v>16027</v>
      </c>
      <c r="I14810">
        <f t="shared" si="231"/>
        <v>19</v>
      </c>
      <c r="J14810" s="1" t="s">
        <v>38763</v>
      </c>
    </row>
    <row r="14811" spans="1:10">
      <c r="A14811">
        <v>6672</v>
      </c>
      <c r="B14811" t="s">
        <v>1613</v>
      </c>
      <c r="C14811">
        <v>20190904</v>
      </c>
      <c r="D14811" t="s">
        <v>15805</v>
      </c>
      <c r="E14811">
        <v>3</v>
      </c>
      <c r="F14811" t="s">
        <v>5291</v>
      </c>
      <c r="G14811" t="s">
        <v>47335</v>
      </c>
      <c r="H14811" t="s">
        <v>16093</v>
      </c>
      <c r="I14811">
        <f t="shared" si="231"/>
        <v>82</v>
      </c>
      <c r="J14811" s="1" t="s">
        <v>38826</v>
      </c>
    </row>
    <row r="14812" spans="1:10">
      <c r="A14812">
        <v>6740</v>
      </c>
      <c r="B14812" t="s">
        <v>14220</v>
      </c>
      <c r="C14812">
        <v>20190904</v>
      </c>
      <c r="D14812" t="s">
        <v>6980</v>
      </c>
      <c r="E14812">
        <v>1</v>
      </c>
      <c r="F14812" t="s">
        <v>5293</v>
      </c>
      <c r="G14812" t="s">
        <v>5294</v>
      </c>
      <c r="H14812" t="s">
        <v>16094</v>
      </c>
      <c r="I14812">
        <f t="shared" si="231"/>
        <v>56</v>
      </c>
      <c r="J14812" s="1" t="s">
        <v>38827</v>
      </c>
    </row>
    <row r="14813" spans="1:10">
      <c r="A14813">
        <v>8054</v>
      </c>
      <c r="B14813" t="s">
        <v>163</v>
      </c>
      <c r="C14813">
        <v>20190904</v>
      </c>
      <c r="D14813" t="s">
        <v>6756</v>
      </c>
      <c r="E14813">
        <v>-1</v>
      </c>
      <c r="F14813" t="s">
        <v>5293</v>
      </c>
      <c r="G14813" t="s">
        <v>5294</v>
      </c>
      <c r="H14813" t="s">
        <v>16095</v>
      </c>
      <c r="I14813">
        <f t="shared" si="231"/>
        <v>57</v>
      </c>
      <c r="J14813" s="1" t="s">
        <v>38828</v>
      </c>
    </row>
    <row r="14814" spans="1:10">
      <c r="A14814">
        <v>8171</v>
      </c>
      <c r="B14814" t="s">
        <v>831</v>
      </c>
      <c r="C14814">
        <v>20190904</v>
      </c>
      <c r="D14814" t="s">
        <v>6845</v>
      </c>
      <c r="E14814">
        <v>-1</v>
      </c>
      <c r="F14814" t="s">
        <v>5288</v>
      </c>
      <c r="G14814" t="s">
        <v>5289</v>
      </c>
      <c r="H14814" t="s">
        <v>16034</v>
      </c>
      <c r="I14814">
        <f t="shared" si="231"/>
        <v>36</v>
      </c>
      <c r="J14814" s="1" t="s">
        <v>38769</v>
      </c>
    </row>
    <row r="14815" spans="1:10">
      <c r="A14815">
        <v>8403</v>
      </c>
      <c r="B14815" t="s">
        <v>2366</v>
      </c>
      <c r="C14815">
        <v>20190904</v>
      </c>
      <c r="D14815" t="s">
        <v>6756</v>
      </c>
      <c r="E14815">
        <v>0</v>
      </c>
      <c r="F14815" t="s">
        <v>5288</v>
      </c>
      <c r="G14815" t="s">
        <v>5289</v>
      </c>
      <c r="H14815" t="s">
        <v>16037</v>
      </c>
      <c r="I14815">
        <f t="shared" si="231"/>
        <v>19</v>
      </c>
      <c r="J14815" s="1" t="s">
        <v>38772</v>
      </c>
    </row>
    <row r="14816" spans="1:10">
      <c r="A14816">
        <v>8423</v>
      </c>
      <c r="B14816" t="s">
        <v>16096</v>
      </c>
      <c r="C14816">
        <v>20190904</v>
      </c>
      <c r="D14816" t="s">
        <v>15578</v>
      </c>
      <c r="E14816">
        <v>2</v>
      </c>
      <c r="F14816" t="s">
        <v>5291</v>
      </c>
      <c r="G14816" t="s">
        <v>47335</v>
      </c>
      <c r="H14816" t="s">
        <v>16097</v>
      </c>
      <c r="I14816">
        <f t="shared" si="231"/>
        <v>38</v>
      </c>
      <c r="J14816" s="1" t="s">
        <v>38829</v>
      </c>
    </row>
    <row r="14817" spans="1:10">
      <c r="A14817">
        <v>8427</v>
      </c>
      <c r="B14817" t="s">
        <v>7059</v>
      </c>
      <c r="C14817">
        <v>20190904</v>
      </c>
      <c r="D14817" t="s">
        <v>6845</v>
      </c>
      <c r="E14817">
        <v>-1</v>
      </c>
      <c r="F14817" t="s">
        <v>5293</v>
      </c>
      <c r="G14817" t="s">
        <v>5294</v>
      </c>
      <c r="H14817" t="s">
        <v>16098</v>
      </c>
      <c r="I14817">
        <f t="shared" si="231"/>
        <v>57</v>
      </c>
      <c r="J14817" s="1" t="s">
        <v>38830</v>
      </c>
    </row>
    <row r="14818" spans="1:10">
      <c r="A14818">
        <v>8479</v>
      </c>
      <c r="B14818" t="s">
        <v>94</v>
      </c>
      <c r="C14818">
        <v>20190904</v>
      </c>
      <c r="D14818" t="s">
        <v>6980</v>
      </c>
      <c r="E14818">
        <v>-1</v>
      </c>
      <c r="F14818" t="s">
        <v>5293</v>
      </c>
      <c r="G14818" t="s">
        <v>47338</v>
      </c>
      <c r="H14818" t="s">
        <v>16099</v>
      </c>
      <c r="I14818">
        <f t="shared" si="231"/>
        <v>205</v>
      </c>
      <c r="J14818" s="1" t="s">
        <v>38831</v>
      </c>
    </row>
    <row r="14819" spans="1:10">
      <c r="A14819">
        <v>8942</v>
      </c>
      <c r="B14819" t="s">
        <v>1718</v>
      </c>
      <c r="C14819">
        <v>20190904</v>
      </c>
      <c r="D14819" t="s">
        <v>5055</v>
      </c>
      <c r="E14819">
        <v>0</v>
      </c>
      <c r="F14819" t="s">
        <v>5293</v>
      </c>
      <c r="G14819" t="s">
        <v>47338</v>
      </c>
      <c r="H14819" t="s">
        <v>16100</v>
      </c>
      <c r="I14819">
        <f t="shared" si="231"/>
        <v>569</v>
      </c>
      <c r="J14819" s="1" t="s">
        <v>38832</v>
      </c>
    </row>
    <row r="14820" spans="1:10">
      <c r="A14820">
        <v>9906</v>
      </c>
      <c r="B14820" t="s">
        <v>833</v>
      </c>
      <c r="C14820">
        <v>20190904</v>
      </c>
      <c r="D14820" t="s">
        <v>6759</v>
      </c>
      <c r="E14820">
        <v>-1</v>
      </c>
      <c r="F14820" t="s">
        <v>5293</v>
      </c>
      <c r="G14820" t="s">
        <v>5294</v>
      </c>
      <c r="H14820" t="s">
        <v>16101</v>
      </c>
      <c r="I14820">
        <f t="shared" si="231"/>
        <v>54</v>
      </c>
      <c r="J14820" s="1" t="s">
        <v>38833</v>
      </c>
    </row>
    <row r="14821" spans="1:10">
      <c r="A14821">
        <v>1309</v>
      </c>
      <c r="B14821" t="s">
        <v>3436</v>
      </c>
      <c r="C14821">
        <v>20190905</v>
      </c>
      <c r="D14821" t="s">
        <v>6756</v>
      </c>
      <c r="E14821">
        <v>-1</v>
      </c>
      <c r="F14821" t="s">
        <v>5293</v>
      </c>
      <c r="G14821" t="s">
        <v>5294</v>
      </c>
      <c r="H14821" t="s">
        <v>16102</v>
      </c>
      <c r="I14821">
        <f t="shared" si="231"/>
        <v>62</v>
      </c>
      <c r="J14821" s="1" t="s">
        <v>38834</v>
      </c>
    </row>
    <row r="14822" spans="1:10">
      <c r="A14822">
        <v>1436</v>
      </c>
      <c r="B14822" t="s">
        <v>310</v>
      </c>
      <c r="C14822">
        <v>20190905</v>
      </c>
      <c r="D14822" t="s">
        <v>6759</v>
      </c>
      <c r="E14822">
        <v>0</v>
      </c>
      <c r="F14822" t="s">
        <v>5293</v>
      </c>
      <c r="G14822" t="s">
        <v>47338</v>
      </c>
      <c r="H14822" t="s">
        <v>16103</v>
      </c>
      <c r="I14822">
        <f t="shared" si="231"/>
        <v>161</v>
      </c>
      <c r="J14822" s="1" t="s">
        <v>38835</v>
      </c>
    </row>
    <row r="14823" spans="1:10">
      <c r="A14823">
        <v>1453</v>
      </c>
      <c r="B14823" t="s">
        <v>609</v>
      </c>
      <c r="C14823">
        <v>20190905</v>
      </c>
      <c r="D14823" t="s">
        <v>6845</v>
      </c>
      <c r="E14823">
        <v>-1</v>
      </c>
      <c r="F14823" t="s">
        <v>5293</v>
      </c>
      <c r="G14823" t="s">
        <v>5294</v>
      </c>
      <c r="H14823" t="s">
        <v>16104</v>
      </c>
      <c r="I14823">
        <f t="shared" si="231"/>
        <v>48</v>
      </c>
      <c r="J14823" s="1" t="s">
        <v>38836</v>
      </c>
    </row>
    <row r="14824" spans="1:10">
      <c r="A14824">
        <v>1459</v>
      </c>
      <c r="B14824" t="s">
        <v>5884</v>
      </c>
      <c r="C14824">
        <v>20190905</v>
      </c>
      <c r="D14824" t="s">
        <v>6845</v>
      </c>
      <c r="E14824">
        <v>-1</v>
      </c>
      <c r="F14824" t="s">
        <v>5293</v>
      </c>
      <c r="G14824" t="s">
        <v>5294</v>
      </c>
      <c r="H14824" t="s">
        <v>16105</v>
      </c>
      <c r="I14824">
        <f t="shared" si="231"/>
        <v>58</v>
      </c>
      <c r="J14824" s="1" t="s">
        <v>38837</v>
      </c>
    </row>
    <row r="14825" spans="1:10">
      <c r="A14825">
        <v>1465</v>
      </c>
      <c r="B14825" t="s">
        <v>2378</v>
      </c>
      <c r="C14825">
        <v>20190905</v>
      </c>
      <c r="D14825" t="s">
        <v>7104</v>
      </c>
      <c r="E14825">
        <v>-1</v>
      </c>
      <c r="F14825" t="s">
        <v>5293</v>
      </c>
      <c r="G14825" t="s">
        <v>5294</v>
      </c>
      <c r="H14825" t="s">
        <v>16106</v>
      </c>
      <c r="I14825">
        <f t="shared" si="231"/>
        <v>56</v>
      </c>
      <c r="J14825" s="1" t="s">
        <v>38838</v>
      </c>
    </row>
    <row r="14826" spans="1:10">
      <c r="A14826">
        <v>1507</v>
      </c>
      <c r="B14826" t="s">
        <v>1496</v>
      </c>
      <c r="C14826">
        <v>20190905</v>
      </c>
      <c r="D14826" t="s">
        <v>5055</v>
      </c>
      <c r="E14826">
        <v>-1</v>
      </c>
      <c r="F14826" t="s">
        <v>5288</v>
      </c>
      <c r="G14826" t="s">
        <v>47339</v>
      </c>
      <c r="H14826" t="s">
        <v>16107</v>
      </c>
      <c r="I14826">
        <f t="shared" si="231"/>
        <v>63</v>
      </c>
      <c r="J14826" s="1" t="s">
        <v>38839</v>
      </c>
    </row>
    <row r="14827" spans="1:10">
      <c r="A14827">
        <v>1516</v>
      </c>
      <c r="B14827" t="s">
        <v>2140</v>
      </c>
      <c r="C14827">
        <v>20190905</v>
      </c>
      <c r="D14827" t="s">
        <v>6759</v>
      </c>
      <c r="E14827">
        <v>-1</v>
      </c>
      <c r="F14827" t="s">
        <v>5293</v>
      </c>
      <c r="G14827" t="s">
        <v>5294</v>
      </c>
      <c r="H14827" t="s">
        <v>16108</v>
      </c>
      <c r="I14827">
        <f t="shared" si="231"/>
        <v>56</v>
      </c>
      <c r="J14827" s="1" t="s">
        <v>38840</v>
      </c>
    </row>
    <row r="14828" spans="1:10">
      <c r="A14828">
        <v>1594</v>
      </c>
      <c r="B14828" t="s">
        <v>15150</v>
      </c>
      <c r="C14828">
        <v>20190905</v>
      </c>
      <c r="D14828" t="s">
        <v>6980</v>
      </c>
      <c r="E14828">
        <v>-1</v>
      </c>
      <c r="F14828" t="s">
        <v>5291</v>
      </c>
      <c r="G14828" t="s">
        <v>5292</v>
      </c>
      <c r="H14828" t="s">
        <v>16109</v>
      </c>
      <c r="I14828">
        <f t="shared" si="231"/>
        <v>29</v>
      </c>
      <c r="J14828" s="1" t="s">
        <v>38841</v>
      </c>
    </row>
    <row r="14829" spans="1:10">
      <c r="A14829">
        <v>1709</v>
      </c>
      <c r="B14829" t="s">
        <v>8</v>
      </c>
      <c r="C14829">
        <v>20190905</v>
      </c>
      <c r="D14829" t="s">
        <v>15761</v>
      </c>
      <c r="E14829">
        <v>0</v>
      </c>
      <c r="F14829" t="s">
        <v>5288</v>
      </c>
      <c r="G14829" t="s">
        <v>5290</v>
      </c>
      <c r="H14829" t="s">
        <v>16110</v>
      </c>
      <c r="I14829">
        <f t="shared" si="231"/>
        <v>41</v>
      </c>
      <c r="J14829" s="1" t="s">
        <v>38842</v>
      </c>
    </row>
    <row r="14830" spans="1:10">
      <c r="A14830">
        <v>1724</v>
      </c>
      <c r="B14830" t="s">
        <v>10748</v>
      </c>
      <c r="C14830">
        <v>20190905</v>
      </c>
      <c r="D14830" t="s">
        <v>15805</v>
      </c>
      <c r="E14830">
        <v>-1</v>
      </c>
      <c r="F14830" t="s">
        <v>5293</v>
      </c>
      <c r="G14830" t="s">
        <v>5294</v>
      </c>
      <c r="H14830" t="s">
        <v>16111</v>
      </c>
      <c r="I14830">
        <f t="shared" si="231"/>
        <v>58</v>
      </c>
      <c r="J14830" s="1" t="s">
        <v>38843</v>
      </c>
    </row>
    <row r="14831" spans="1:10">
      <c r="A14831">
        <v>1777</v>
      </c>
      <c r="B14831" t="s">
        <v>7231</v>
      </c>
      <c r="C14831">
        <v>20190905</v>
      </c>
      <c r="D14831" t="s">
        <v>7104</v>
      </c>
      <c r="E14831">
        <v>1</v>
      </c>
      <c r="F14831" t="s">
        <v>5293</v>
      </c>
      <c r="G14831" t="s">
        <v>5294</v>
      </c>
      <c r="H14831" t="s">
        <v>16112</v>
      </c>
      <c r="I14831">
        <f t="shared" si="231"/>
        <v>56</v>
      </c>
      <c r="J14831" s="1" t="s">
        <v>38844</v>
      </c>
    </row>
    <row r="14832" spans="1:10">
      <c r="A14832">
        <v>1906</v>
      </c>
      <c r="B14832" t="s">
        <v>315</v>
      </c>
      <c r="C14832">
        <v>20190905</v>
      </c>
      <c r="D14832" t="s">
        <v>15805</v>
      </c>
      <c r="E14832">
        <v>-1</v>
      </c>
      <c r="F14832" t="s">
        <v>5293</v>
      </c>
      <c r="G14832" t="s">
        <v>5294</v>
      </c>
      <c r="H14832" t="s">
        <v>16113</v>
      </c>
      <c r="I14832">
        <f t="shared" si="231"/>
        <v>57</v>
      </c>
      <c r="J14832" s="1" t="s">
        <v>38845</v>
      </c>
    </row>
    <row r="14833" spans="1:10">
      <c r="A14833">
        <v>2065</v>
      </c>
      <c r="B14833" t="s">
        <v>4020</v>
      </c>
      <c r="C14833">
        <v>20190905</v>
      </c>
      <c r="D14833" t="s">
        <v>6756</v>
      </c>
      <c r="E14833">
        <v>1</v>
      </c>
      <c r="F14833" t="s">
        <v>5293</v>
      </c>
      <c r="G14833" t="s">
        <v>5294</v>
      </c>
      <c r="H14833" t="s">
        <v>16114</v>
      </c>
      <c r="I14833">
        <f t="shared" si="231"/>
        <v>59</v>
      </c>
      <c r="J14833" s="1" t="s">
        <v>38846</v>
      </c>
    </row>
    <row r="14834" spans="1:10">
      <c r="A14834">
        <v>2102</v>
      </c>
      <c r="B14834" t="s">
        <v>3235</v>
      </c>
      <c r="C14834">
        <v>20190905</v>
      </c>
      <c r="D14834" t="s">
        <v>15805</v>
      </c>
      <c r="E14834">
        <v>0</v>
      </c>
      <c r="F14834" t="s">
        <v>5293</v>
      </c>
      <c r="G14834" t="s">
        <v>5295</v>
      </c>
      <c r="H14834" t="s">
        <v>16115</v>
      </c>
      <c r="I14834">
        <f t="shared" si="231"/>
        <v>105</v>
      </c>
      <c r="J14834" s="1" t="s">
        <v>38847</v>
      </c>
    </row>
    <row r="14835" spans="1:10">
      <c r="A14835">
        <v>2102</v>
      </c>
      <c r="B14835" t="s">
        <v>3235</v>
      </c>
      <c r="C14835">
        <v>20190905</v>
      </c>
      <c r="D14835" t="s">
        <v>15805</v>
      </c>
      <c r="E14835">
        <v>-2</v>
      </c>
      <c r="F14835" t="s">
        <v>5296</v>
      </c>
      <c r="G14835" t="s">
        <v>6846</v>
      </c>
      <c r="H14835" t="s">
        <v>16116</v>
      </c>
      <c r="I14835">
        <f t="shared" si="231"/>
        <v>38</v>
      </c>
      <c r="J14835" s="1" t="s">
        <v>38848</v>
      </c>
    </row>
    <row r="14836" spans="1:10">
      <c r="A14836">
        <v>2103</v>
      </c>
      <c r="B14836" t="s">
        <v>6928</v>
      </c>
      <c r="C14836">
        <v>20190905</v>
      </c>
      <c r="D14836" t="s">
        <v>15410</v>
      </c>
      <c r="E14836">
        <v>0</v>
      </c>
      <c r="F14836" t="s">
        <v>5293</v>
      </c>
      <c r="G14836" t="s">
        <v>5295</v>
      </c>
      <c r="H14836" t="s">
        <v>16117</v>
      </c>
      <c r="I14836">
        <f t="shared" si="231"/>
        <v>81</v>
      </c>
      <c r="J14836" s="1" t="s">
        <v>38849</v>
      </c>
    </row>
    <row r="14837" spans="1:10">
      <c r="A14837">
        <v>2108</v>
      </c>
      <c r="B14837" t="s">
        <v>10875</v>
      </c>
      <c r="C14837">
        <v>20190905</v>
      </c>
      <c r="D14837" t="s">
        <v>15761</v>
      </c>
      <c r="E14837">
        <v>2</v>
      </c>
      <c r="F14837" t="s">
        <v>5291</v>
      </c>
      <c r="G14837" t="s">
        <v>47335</v>
      </c>
      <c r="H14837" t="s">
        <v>16118</v>
      </c>
      <c r="I14837">
        <f t="shared" si="231"/>
        <v>63</v>
      </c>
      <c r="J14837" s="1" t="s">
        <v>38850</v>
      </c>
    </row>
    <row r="14838" spans="1:10">
      <c r="A14838">
        <v>2233</v>
      </c>
      <c r="B14838" t="s">
        <v>103</v>
      </c>
      <c r="C14838">
        <v>20190905</v>
      </c>
      <c r="D14838" t="s">
        <v>7104</v>
      </c>
      <c r="E14838">
        <v>0</v>
      </c>
      <c r="F14838" t="s">
        <v>5293</v>
      </c>
      <c r="G14838" t="s">
        <v>5294</v>
      </c>
      <c r="H14838" t="s">
        <v>16119</v>
      </c>
      <c r="I14838">
        <f t="shared" si="231"/>
        <v>283</v>
      </c>
      <c r="J14838" s="1" t="s">
        <v>38851</v>
      </c>
    </row>
    <row r="14839" spans="1:10">
      <c r="A14839">
        <v>2246</v>
      </c>
      <c r="B14839" t="s">
        <v>3612</v>
      </c>
      <c r="C14839">
        <v>20190905</v>
      </c>
      <c r="D14839" t="s">
        <v>6980</v>
      </c>
      <c r="E14839">
        <v>-1</v>
      </c>
      <c r="F14839" t="s">
        <v>5288</v>
      </c>
      <c r="G14839" t="s">
        <v>47339</v>
      </c>
      <c r="H14839" t="s">
        <v>16120</v>
      </c>
      <c r="I14839">
        <f t="shared" si="231"/>
        <v>51</v>
      </c>
      <c r="J14839" s="1" t="s">
        <v>38852</v>
      </c>
    </row>
    <row r="14840" spans="1:10">
      <c r="A14840">
        <v>2330</v>
      </c>
      <c r="B14840" t="s">
        <v>20</v>
      </c>
      <c r="C14840">
        <v>20190905</v>
      </c>
      <c r="D14840" t="s">
        <v>9443</v>
      </c>
      <c r="E14840">
        <v>0</v>
      </c>
      <c r="F14840" t="s">
        <v>5293</v>
      </c>
      <c r="G14840" t="s">
        <v>5295</v>
      </c>
      <c r="H14840" t="s">
        <v>16121</v>
      </c>
      <c r="I14840">
        <f t="shared" si="231"/>
        <v>315</v>
      </c>
      <c r="J14840" s="1" t="s">
        <v>38853</v>
      </c>
    </row>
    <row r="14841" spans="1:10">
      <c r="A14841">
        <v>2330</v>
      </c>
      <c r="B14841" t="s">
        <v>20</v>
      </c>
      <c r="C14841">
        <v>20190905</v>
      </c>
      <c r="D14841" t="s">
        <v>9443</v>
      </c>
      <c r="E14841">
        <v>0</v>
      </c>
      <c r="F14841" t="s">
        <v>5293</v>
      </c>
      <c r="G14841" t="s">
        <v>5294</v>
      </c>
      <c r="H14841" t="s">
        <v>16122</v>
      </c>
      <c r="I14841">
        <f t="shared" si="231"/>
        <v>236</v>
      </c>
      <c r="J14841" s="1" t="s">
        <v>38854</v>
      </c>
    </row>
    <row r="14842" spans="1:10">
      <c r="A14842">
        <v>2348</v>
      </c>
      <c r="B14842" t="s">
        <v>2568</v>
      </c>
      <c r="C14842">
        <v>20190905</v>
      </c>
      <c r="D14842" t="s">
        <v>6756</v>
      </c>
      <c r="E14842">
        <v>0</v>
      </c>
      <c r="F14842" t="s">
        <v>5293</v>
      </c>
      <c r="G14842" t="s">
        <v>5294</v>
      </c>
      <c r="H14842" t="s">
        <v>16123</v>
      </c>
      <c r="I14842">
        <f t="shared" si="231"/>
        <v>924</v>
      </c>
      <c r="J14842" s="1" t="s">
        <v>38855</v>
      </c>
    </row>
    <row r="14843" spans="1:10">
      <c r="A14843">
        <v>2354</v>
      </c>
      <c r="B14843" t="s">
        <v>914</v>
      </c>
      <c r="C14843">
        <v>20190905</v>
      </c>
      <c r="D14843" t="s">
        <v>15581</v>
      </c>
      <c r="E14843">
        <v>-1</v>
      </c>
      <c r="F14843" t="s">
        <v>5293</v>
      </c>
      <c r="G14843" t="s">
        <v>5294</v>
      </c>
      <c r="H14843" t="s">
        <v>16124</v>
      </c>
      <c r="I14843">
        <f t="shared" si="231"/>
        <v>62</v>
      </c>
      <c r="J14843" s="1" t="s">
        <v>38856</v>
      </c>
    </row>
    <row r="14844" spans="1:10">
      <c r="A14844">
        <v>2367</v>
      </c>
      <c r="B14844" t="s">
        <v>640</v>
      </c>
      <c r="C14844">
        <v>20190905</v>
      </c>
      <c r="D14844" t="s">
        <v>7104</v>
      </c>
      <c r="E14844">
        <v>-1</v>
      </c>
      <c r="F14844" t="s">
        <v>5288</v>
      </c>
      <c r="G14844" t="s">
        <v>47339</v>
      </c>
      <c r="H14844" t="s">
        <v>16125</v>
      </c>
      <c r="I14844">
        <f t="shared" si="231"/>
        <v>51</v>
      </c>
      <c r="J14844" s="1" t="s">
        <v>38857</v>
      </c>
    </row>
    <row r="14845" spans="1:10">
      <c r="A14845">
        <v>2371</v>
      </c>
      <c r="B14845" t="s">
        <v>105</v>
      </c>
      <c r="C14845">
        <v>20190905</v>
      </c>
      <c r="D14845" t="s">
        <v>6730</v>
      </c>
      <c r="E14845">
        <v>-1</v>
      </c>
      <c r="F14845" t="s">
        <v>5288</v>
      </c>
      <c r="G14845" t="s">
        <v>47339</v>
      </c>
      <c r="H14845" t="s">
        <v>16126</v>
      </c>
      <c r="I14845">
        <f t="shared" si="231"/>
        <v>52</v>
      </c>
      <c r="J14845" s="1" t="s">
        <v>38858</v>
      </c>
    </row>
    <row r="14846" spans="1:10">
      <c r="A14846">
        <v>2379</v>
      </c>
      <c r="B14846" t="s">
        <v>4574</v>
      </c>
      <c r="C14846">
        <v>20190905</v>
      </c>
      <c r="D14846" t="s">
        <v>7063</v>
      </c>
      <c r="E14846">
        <v>1</v>
      </c>
      <c r="F14846" t="s">
        <v>5293</v>
      </c>
      <c r="G14846" t="s">
        <v>5294</v>
      </c>
      <c r="H14846" t="s">
        <v>16127</v>
      </c>
      <c r="I14846">
        <f t="shared" si="231"/>
        <v>62</v>
      </c>
      <c r="J14846" s="1" t="s">
        <v>38859</v>
      </c>
    </row>
    <row r="14847" spans="1:10">
      <c r="A14847">
        <v>2393</v>
      </c>
      <c r="B14847" t="s">
        <v>449</v>
      </c>
      <c r="C14847">
        <v>20190905</v>
      </c>
      <c r="D14847" t="s">
        <v>7063</v>
      </c>
      <c r="E14847">
        <v>0</v>
      </c>
      <c r="F14847" t="s">
        <v>5293</v>
      </c>
      <c r="G14847" t="s">
        <v>47338</v>
      </c>
      <c r="H14847" t="s">
        <v>16128</v>
      </c>
      <c r="I14847">
        <f t="shared" si="231"/>
        <v>67</v>
      </c>
      <c r="J14847" s="1" t="s">
        <v>38860</v>
      </c>
    </row>
    <row r="14848" spans="1:10">
      <c r="A14848">
        <v>2408</v>
      </c>
      <c r="B14848" t="s">
        <v>2149</v>
      </c>
      <c r="C14848">
        <v>20190905</v>
      </c>
      <c r="D14848" t="s">
        <v>7104</v>
      </c>
      <c r="E14848">
        <v>0</v>
      </c>
      <c r="F14848" t="s">
        <v>5293</v>
      </c>
      <c r="G14848" t="s">
        <v>5294</v>
      </c>
      <c r="H14848" t="s">
        <v>16129</v>
      </c>
      <c r="I14848">
        <f t="shared" si="231"/>
        <v>154</v>
      </c>
      <c r="J14848" s="1" t="s">
        <v>38861</v>
      </c>
    </row>
    <row r="14849" spans="1:10">
      <c r="A14849">
        <v>2439</v>
      </c>
      <c r="B14849" t="s">
        <v>3084</v>
      </c>
      <c r="C14849">
        <v>20190905</v>
      </c>
      <c r="D14849" t="s">
        <v>15410</v>
      </c>
      <c r="E14849">
        <v>1</v>
      </c>
      <c r="F14849" t="s">
        <v>5293</v>
      </c>
      <c r="G14849" t="s">
        <v>5294</v>
      </c>
      <c r="H14849" t="s">
        <v>16130</v>
      </c>
      <c r="I14849">
        <f t="shared" si="231"/>
        <v>61</v>
      </c>
      <c r="J14849" s="1" t="s">
        <v>38862</v>
      </c>
    </row>
    <row r="14850" spans="1:10">
      <c r="A14850">
        <v>2530</v>
      </c>
      <c r="B14850" t="s">
        <v>113</v>
      </c>
      <c r="C14850">
        <v>20190905</v>
      </c>
      <c r="D14850" t="s">
        <v>6845</v>
      </c>
      <c r="E14850">
        <v>-1</v>
      </c>
      <c r="F14850" t="s">
        <v>5293</v>
      </c>
      <c r="G14850" t="s">
        <v>5294</v>
      </c>
      <c r="H14850" t="s">
        <v>16131</v>
      </c>
      <c r="I14850">
        <f t="shared" si="231"/>
        <v>52</v>
      </c>
      <c r="J14850" s="1" t="s">
        <v>38863</v>
      </c>
    </row>
    <row r="14851" spans="1:10">
      <c r="A14851">
        <v>2537</v>
      </c>
      <c r="B14851" t="s">
        <v>3390</v>
      </c>
      <c r="C14851">
        <v>20190905</v>
      </c>
      <c r="D14851" t="s">
        <v>6845</v>
      </c>
      <c r="E14851">
        <v>-1</v>
      </c>
      <c r="F14851" t="s">
        <v>5293</v>
      </c>
      <c r="G14851" t="s">
        <v>5294</v>
      </c>
      <c r="H14851" t="s">
        <v>16132</v>
      </c>
      <c r="I14851">
        <f t="shared" ref="I14851:I14914" si="232">LEN(H14851)</f>
        <v>55</v>
      </c>
      <c r="J14851" s="1" t="s">
        <v>38864</v>
      </c>
    </row>
    <row r="14852" spans="1:10">
      <c r="A14852">
        <v>2633</v>
      </c>
      <c r="B14852" t="s">
        <v>180</v>
      </c>
      <c r="C14852">
        <v>20190905</v>
      </c>
      <c r="D14852" t="s">
        <v>6756</v>
      </c>
      <c r="E14852">
        <v>0</v>
      </c>
      <c r="F14852" t="s">
        <v>5293</v>
      </c>
      <c r="G14852" t="s">
        <v>5295</v>
      </c>
      <c r="H14852" t="s">
        <v>16133</v>
      </c>
      <c r="I14852">
        <f t="shared" si="232"/>
        <v>199</v>
      </c>
      <c r="J14852" s="1" t="s">
        <v>38865</v>
      </c>
    </row>
    <row r="14853" spans="1:10">
      <c r="A14853">
        <v>2752</v>
      </c>
      <c r="B14853" t="s">
        <v>15452</v>
      </c>
      <c r="C14853">
        <v>20190905</v>
      </c>
      <c r="D14853" t="s">
        <v>6756</v>
      </c>
      <c r="E14853">
        <v>1</v>
      </c>
      <c r="F14853" t="s">
        <v>5293</v>
      </c>
      <c r="G14853" t="s">
        <v>5294</v>
      </c>
      <c r="H14853" t="s">
        <v>16134</v>
      </c>
      <c r="I14853">
        <f t="shared" si="232"/>
        <v>57</v>
      </c>
      <c r="J14853" s="1" t="s">
        <v>38866</v>
      </c>
    </row>
    <row r="14854" spans="1:10">
      <c r="A14854">
        <v>2885</v>
      </c>
      <c r="B14854" t="s">
        <v>971</v>
      </c>
      <c r="C14854">
        <v>20190905</v>
      </c>
      <c r="D14854" t="s">
        <v>35</v>
      </c>
      <c r="E14854">
        <v>0</v>
      </c>
      <c r="F14854" t="s">
        <v>5293</v>
      </c>
      <c r="G14854" t="s">
        <v>47338</v>
      </c>
      <c r="H14854" t="s">
        <v>16135</v>
      </c>
      <c r="I14854">
        <f t="shared" si="232"/>
        <v>127</v>
      </c>
      <c r="J14854" s="1" t="s">
        <v>38867</v>
      </c>
    </row>
    <row r="14855" spans="1:10">
      <c r="A14855">
        <v>2905</v>
      </c>
      <c r="B14855" t="s">
        <v>249</v>
      </c>
      <c r="C14855">
        <v>20190905</v>
      </c>
      <c r="D14855" t="s">
        <v>7104</v>
      </c>
      <c r="E14855">
        <v>-1</v>
      </c>
      <c r="F14855" t="s">
        <v>5288</v>
      </c>
      <c r="G14855" t="s">
        <v>47339</v>
      </c>
      <c r="H14855" t="s">
        <v>16136</v>
      </c>
      <c r="I14855">
        <f t="shared" si="232"/>
        <v>61</v>
      </c>
      <c r="J14855" s="1" t="s">
        <v>38868</v>
      </c>
    </row>
    <row r="14856" spans="1:10">
      <c r="A14856">
        <v>3004</v>
      </c>
      <c r="B14856" t="s">
        <v>41</v>
      </c>
      <c r="C14856">
        <v>20190905</v>
      </c>
      <c r="D14856" t="s">
        <v>7104</v>
      </c>
      <c r="E14856">
        <v>1</v>
      </c>
      <c r="F14856" t="s">
        <v>5293</v>
      </c>
      <c r="G14856" t="s">
        <v>5294</v>
      </c>
      <c r="H14856" t="s">
        <v>16137</v>
      </c>
      <c r="I14856">
        <f t="shared" si="232"/>
        <v>59</v>
      </c>
      <c r="J14856" s="1" t="s">
        <v>38869</v>
      </c>
    </row>
    <row r="14857" spans="1:10">
      <c r="A14857">
        <v>3026</v>
      </c>
      <c r="B14857" t="s">
        <v>467</v>
      </c>
      <c r="C14857">
        <v>20190905</v>
      </c>
      <c r="D14857" t="s">
        <v>5055</v>
      </c>
      <c r="E14857">
        <v>-1</v>
      </c>
      <c r="F14857" t="s">
        <v>5293</v>
      </c>
      <c r="G14857" t="s">
        <v>5294</v>
      </c>
      <c r="H14857" t="s">
        <v>16138</v>
      </c>
      <c r="I14857">
        <f t="shared" si="232"/>
        <v>61</v>
      </c>
      <c r="J14857" s="1" t="s">
        <v>38870</v>
      </c>
    </row>
    <row r="14858" spans="1:10">
      <c r="A14858">
        <v>3054</v>
      </c>
      <c r="B14858" t="s">
        <v>469</v>
      </c>
      <c r="C14858">
        <v>20190905</v>
      </c>
      <c r="D14858" t="s">
        <v>6845</v>
      </c>
      <c r="E14858">
        <v>-1</v>
      </c>
      <c r="F14858" t="s">
        <v>5293</v>
      </c>
      <c r="G14858" t="s">
        <v>5294</v>
      </c>
      <c r="H14858" t="s">
        <v>16139</v>
      </c>
      <c r="I14858">
        <f t="shared" si="232"/>
        <v>55</v>
      </c>
      <c r="J14858" s="1" t="s">
        <v>38871</v>
      </c>
    </row>
    <row r="14859" spans="1:10">
      <c r="A14859">
        <v>3056</v>
      </c>
      <c r="B14859" t="s">
        <v>2313</v>
      </c>
      <c r="C14859">
        <v>20190905</v>
      </c>
      <c r="D14859" t="s">
        <v>6756</v>
      </c>
      <c r="E14859">
        <v>1</v>
      </c>
      <c r="F14859" t="s">
        <v>5293</v>
      </c>
      <c r="G14859" t="s">
        <v>5294</v>
      </c>
      <c r="H14859" t="s">
        <v>16140</v>
      </c>
      <c r="I14859">
        <f t="shared" si="232"/>
        <v>63</v>
      </c>
      <c r="J14859" s="1" t="s">
        <v>38872</v>
      </c>
    </row>
    <row r="14860" spans="1:10">
      <c r="A14860">
        <v>3073</v>
      </c>
      <c r="B14860" t="s">
        <v>3312</v>
      </c>
      <c r="C14860">
        <v>20190905</v>
      </c>
      <c r="D14860" t="s">
        <v>6730</v>
      </c>
      <c r="E14860">
        <v>-1</v>
      </c>
      <c r="F14860" t="s">
        <v>5291</v>
      </c>
      <c r="G14860" t="s">
        <v>5292</v>
      </c>
      <c r="H14860" t="s">
        <v>16141</v>
      </c>
      <c r="I14860">
        <f t="shared" si="232"/>
        <v>29</v>
      </c>
      <c r="J14860" s="1" t="s">
        <v>38873</v>
      </c>
    </row>
    <row r="14861" spans="1:10">
      <c r="A14861">
        <v>3089</v>
      </c>
      <c r="B14861" t="s">
        <v>1000</v>
      </c>
      <c r="C14861">
        <v>20190905</v>
      </c>
      <c r="D14861" t="s">
        <v>6730</v>
      </c>
      <c r="E14861">
        <v>-1</v>
      </c>
      <c r="F14861" t="s">
        <v>5293</v>
      </c>
      <c r="G14861" t="s">
        <v>5294</v>
      </c>
      <c r="H14861" t="s">
        <v>16142</v>
      </c>
      <c r="I14861">
        <f t="shared" si="232"/>
        <v>54</v>
      </c>
      <c r="J14861" s="1" t="s">
        <v>38874</v>
      </c>
    </row>
    <row r="14862" spans="1:10">
      <c r="A14862">
        <v>3229</v>
      </c>
      <c r="B14862" t="s">
        <v>1866</v>
      </c>
      <c r="C14862">
        <v>20190905</v>
      </c>
      <c r="D14862" t="s">
        <v>15578</v>
      </c>
      <c r="E14862">
        <v>-3</v>
      </c>
      <c r="F14862" t="s">
        <v>5296</v>
      </c>
      <c r="G14862" t="s">
        <v>5301</v>
      </c>
      <c r="H14862" t="s">
        <v>16143</v>
      </c>
      <c r="I14862">
        <f t="shared" si="232"/>
        <v>81</v>
      </c>
      <c r="J14862" s="1" t="s">
        <v>38875</v>
      </c>
    </row>
    <row r="14863" spans="1:10">
      <c r="A14863">
        <v>3230</v>
      </c>
      <c r="B14863" t="s">
        <v>16144</v>
      </c>
      <c r="C14863">
        <v>20190905</v>
      </c>
      <c r="D14863" t="s">
        <v>15909</v>
      </c>
      <c r="E14863">
        <v>1</v>
      </c>
      <c r="F14863" t="s">
        <v>5293</v>
      </c>
      <c r="G14863" t="s">
        <v>5294</v>
      </c>
      <c r="H14863" t="s">
        <v>16145</v>
      </c>
      <c r="I14863">
        <f t="shared" si="232"/>
        <v>56</v>
      </c>
      <c r="J14863" s="1" t="s">
        <v>38876</v>
      </c>
    </row>
    <row r="14864" spans="1:10">
      <c r="A14864">
        <v>3236</v>
      </c>
      <c r="B14864" t="s">
        <v>341</v>
      </c>
      <c r="C14864">
        <v>20190905</v>
      </c>
      <c r="D14864" t="s">
        <v>7104</v>
      </c>
      <c r="E14864">
        <v>-1</v>
      </c>
      <c r="F14864" t="s">
        <v>5293</v>
      </c>
      <c r="G14864" t="s">
        <v>5294</v>
      </c>
      <c r="H14864" t="s">
        <v>16146</v>
      </c>
      <c r="I14864">
        <f t="shared" si="232"/>
        <v>59</v>
      </c>
      <c r="J14864" s="1" t="s">
        <v>38877</v>
      </c>
    </row>
    <row r="14865" spans="1:10">
      <c r="A14865">
        <v>3260</v>
      </c>
      <c r="B14865" t="s">
        <v>2041</v>
      </c>
      <c r="C14865">
        <v>20190905</v>
      </c>
      <c r="D14865" t="s">
        <v>7104</v>
      </c>
      <c r="E14865">
        <v>-1</v>
      </c>
      <c r="F14865" t="s">
        <v>5293</v>
      </c>
      <c r="G14865" t="s">
        <v>5294</v>
      </c>
      <c r="H14865" t="s">
        <v>16147</v>
      </c>
      <c r="I14865">
        <f t="shared" si="232"/>
        <v>62</v>
      </c>
      <c r="J14865" s="1" t="s">
        <v>38878</v>
      </c>
    </row>
    <row r="14866" spans="1:10">
      <c r="A14866">
        <v>3293</v>
      </c>
      <c r="B14866" t="s">
        <v>6293</v>
      </c>
      <c r="C14866">
        <v>20190905</v>
      </c>
      <c r="D14866" t="s">
        <v>7104</v>
      </c>
      <c r="E14866">
        <v>1</v>
      </c>
      <c r="F14866" t="s">
        <v>5293</v>
      </c>
      <c r="G14866" t="s">
        <v>5294</v>
      </c>
      <c r="H14866" t="s">
        <v>16148</v>
      </c>
      <c r="I14866">
        <f t="shared" si="232"/>
        <v>59</v>
      </c>
      <c r="J14866" s="1" t="s">
        <v>38879</v>
      </c>
    </row>
    <row r="14867" spans="1:10">
      <c r="A14867">
        <v>3312</v>
      </c>
      <c r="B14867" t="s">
        <v>1562</v>
      </c>
      <c r="C14867">
        <v>20190905</v>
      </c>
      <c r="D14867" t="s">
        <v>6845</v>
      </c>
      <c r="E14867">
        <v>-1</v>
      </c>
      <c r="F14867" t="s">
        <v>5288</v>
      </c>
      <c r="G14867" t="s">
        <v>47339</v>
      </c>
      <c r="H14867" t="s">
        <v>16149</v>
      </c>
      <c r="I14867">
        <f t="shared" si="232"/>
        <v>56</v>
      </c>
      <c r="J14867" s="1" t="s">
        <v>38880</v>
      </c>
    </row>
    <row r="14868" spans="1:10">
      <c r="A14868">
        <v>3338</v>
      </c>
      <c r="B14868" t="s">
        <v>5994</v>
      </c>
      <c r="C14868">
        <v>20190905</v>
      </c>
      <c r="D14868" t="s">
        <v>6756</v>
      </c>
      <c r="E14868">
        <v>1</v>
      </c>
      <c r="F14868" t="s">
        <v>5293</v>
      </c>
      <c r="G14868" t="s">
        <v>5294</v>
      </c>
      <c r="H14868" t="s">
        <v>16150</v>
      </c>
      <c r="I14868">
        <f t="shared" si="232"/>
        <v>59</v>
      </c>
      <c r="J14868" s="1" t="s">
        <v>38881</v>
      </c>
    </row>
    <row r="14869" spans="1:10">
      <c r="A14869">
        <v>3406</v>
      </c>
      <c r="B14869" t="s">
        <v>492</v>
      </c>
      <c r="C14869">
        <v>20190905</v>
      </c>
      <c r="D14869" t="s">
        <v>7104</v>
      </c>
      <c r="E14869">
        <v>0</v>
      </c>
      <c r="F14869" t="s">
        <v>5293</v>
      </c>
      <c r="G14869" t="s">
        <v>5295</v>
      </c>
      <c r="H14869" t="s">
        <v>16151</v>
      </c>
      <c r="I14869">
        <f t="shared" si="232"/>
        <v>86</v>
      </c>
      <c r="J14869" s="1" t="s">
        <v>38882</v>
      </c>
    </row>
    <row r="14870" spans="1:10">
      <c r="A14870">
        <v>3443</v>
      </c>
      <c r="B14870" t="s">
        <v>350</v>
      </c>
      <c r="C14870">
        <v>20190905</v>
      </c>
      <c r="D14870" t="s">
        <v>7063</v>
      </c>
      <c r="E14870">
        <v>-1</v>
      </c>
      <c r="F14870" t="s">
        <v>5293</v>
      </c>
      <c r="G14870" t="s">
        <v>5294</v>
      </c>
      <c r="H14870" t="s">
        <v>16152</v>
      </c>
      <c r="I14870">
        <f t="shared" si="232"/>
        <v>59</v>
      </c>
      <c r="J14870" s="1" t="s">
        <v>38883</v>
      </c>
    </row>
    <row r="14871" spans="1:10">
      <c r="A14871">
        <v>3452</v>
      </c>
      <c r="B14871" t="s">
        <v>94</v>
      </c>
      <c r="C14871">
        <v>20190905</v>
      </c>
      <c r="D14871" t="s">
        <v>4679</v>
      </c>
      <c r="E14871">
        <v>-1</v>
      </c>
      <c r="F14871" t="s">
        <v>5293</v>
      </c>
      <c r="G14871" t="s">
        <v>47337</v>
      </c>
      <c r="H14871" t="s">
        <v>16153</v>
      </c>
      <c r="I14871">
        <f t="shared" si="232"/>
        <v>52</v>
      </c>
      <c r="J14871" s="1" t="s">
        <v>38884</v>
      </c>
    </row>
    <row r="14872" spans="1:10">
      <c r="A14872">
        <v>3512</v>
      </c>
      <c r="B14872" t="s">
        <v>4970</v>
      </c>
      <c r="C14872">
        <v>20190905</v>
      </c>
      <c r="D14872" t="s">
        <v>6759</v>
      </c>
      <c r="E14872">
        <v>0</v>
      </c>
      <c r="F14872" t="s">
        <v>5293</v>
      </c>
      <c r="G14872" t="s">
        <v>5295</v>
      </c>
      <c r="H14872" t="s">
        <v>16154</v>
      </c>
      <c r="I14872">
        <f t="shared" si="232"/>
        <v>86</v>
      </c>
      <c r="J14872" s="1" t="s">
        <v>38885</v>
      </c>
    </row>
    <row r="14873" spans="1:10">
      <c r="A14873">
        <v>3512</v>
      </c>
      <c r="B14873" t="s">
        <v>4970</v>
      </c>
      <c r="C14873">
        <v>20190905</v>
      </c>
      <c r="D14873" t="s">
        <v>6759</v>
      </c>
      <c r="E14873">
        <v>0</v>
      </c>
      <c r="F14873" t="s">
        <v>5293</v>
      </c>
      <c r="G14873" t="s">
        <v>5294</v>
      </c>
      <c r="H14873" t="s">
        <v>16155</v>
      </c>
      <c r="I14873">
        <f t="shared" si="232"/>
        <v>56</v>
      </c>
      <c r="J14873" s="1" t="s">
        <v>38886</v>
      </c>
    </row>
    <row r="14874" spans="1:10">
      <c r="A14874">
        <v>3527</v>
      </c>
      <c r="B14874" t="s">
        <v>4328</v>
      </c>
      <c r="C14874">
        <v>20190905</v>
      </c>
      <c r="D14874" t="s">
        <v>7104</v>
      </c>
      <c r="E14874">
        <v>-1</v>
      </c>
      <c r="F14874" t="s">
        <v>5293</v>
      </c>
      <c r="G14874" t="s">
        <v>5294</v>
      </c>
      <c r="H14874" t="s">
        <v>16156</v>
      </c>
      <c r="I14874">
        <f t="shared" si="232"/>
        <v>58</v>
      </c>
      <c r="J14874" s="1" t="s">
        <v>38887</v>
      </c>
    </row>
    <row r="14875" spans="1:10">
      <c r="A14875">
        <v>3562</v>
      </c>
      <c r="B14875" t="s">
        <v>94</v>
      </c>
      <c r="C14875">
        <v>20190905</v>
      </c>
      <c r="D14875" t="s">
        <v>6730</v>
      </c>
      <c r="E14875">
        <v>-2</v>
      </c>
      <c r="F14875" t="s">
        <v>5293</v>
      </c>
      <c r="G14875" t="s">
        <v>47338</v>
      </c>
      <c r="H14875" t="s">
        <v>16157</v>
      </c>
      <c r="I14875">
        <f t="shared" si="232"/>
        <v>267</v>
      </c>
      <c r="J14875" s="1" t="s">
        <v>38888</v>
      </c>
    </row>
    <row r="14876" spans="1:10">
      <c r="A14876">
        <v>3576</v>
      </c>
      <c r="B14876" t="s">
        <v>1981</v>
      </c>
      <c r="C14876">
        <v>20190905</v>
      </c>
      <c r="D14876" t="s">
        <v>6845</v>
      </c>
      <c r="E14876">
        <v>1</v>
      </c>
      <c r="F14876" t="s">
        <v>5293</v>
      </c>
      <c r="G14876" t="s">
        <v>5294</v>
      </c>
      <c r="H14876" t="s">
        <v>16158</v>
      </c>
      <c r="I14876">
        <f t="shared" si="232"/>
        <v>62</v>
      </c>
      <c r="J14876" s="1" t="s">
        <v>38889</v>
      </c>
    </row>
    <row r="14877" spans="1:10">
      <c r="A14877">
        <v>3698</v>
      </c>
      <c r="B14877" t="s">
        <v>3323</v>
      </c>
      <c r="C14877">
        <v>20190905</v>
      </c>
      <c r="D14877" t="s">
        <v>7104</v>
      </c>
      <c r="E14877">
        <v>-1</v>
      </c>
      <c r="F14877" t="s">
        <v>5293</v>
      </c>
      <c r="G14877" t="s">
        <v>5294</v>
      </c>
      <c r="H14877" t="s">
        <v>16159</v>
      </c>
      <c r="I14877">
        <f t="shared" si="232"/>
        <v>59</v>
      </c>
      <c r="J14877" s="1" t="s">
        <v>38890</v>
      </c>
    </row>
    <row r="14878" spans="1:10">
      <c r="A14878">
        <v>3704</v>
      </c>
      <c r="B14878" t="s">
        <v>3089</v>
      </c>
      <c r="C14878">
        <v>20190905</v>
      </c>
      <c r="D14878" t="s">
        <v>6756</v>
      </c>
      <c r="E14878">
        <v>-1</v>
      </c>
      <c r="F14878" t="s">
        <v>5293</v>
      </c>
      <c r="G14878" t="s">
        <v>5294</v>
      </c>
      <c r="H14878" t="s">
        <v>16160</v>
      </c>
      <c r="I14878">
        <f t="shared" si="232"/>
        <v>1152</v>
      </c>
      <c r="J14878" s="1" t="s">
        <v>38891</v>
      </c>
    </row>
    <row r="14879" spans="1:10">
      <c r="A14879">
        <v>3708</v>
      </c>
      <c r="B14879" t="s">
        <v>1869</v>
      </c>
      <c r="C14879">
        <v>20190905</v>
      </c>
      <c r="D14879" t="s">
        <v>15805</v>
      </c>
      <c r="E14879">
        <v>0</v>
      </c>
      <c r="F14879" t="s">
        <v>5293</v>
      </c>
      <c r="G14879" t="s">
        <v>47338</v>
      </c>
      <c r="H14879" t="s">
        <v>16161</v>
      </c>
      <c r="I14879">
        <f t="shared" si="232"/>
        <v>78</v>
      </c>
      <c r="J14879" s="1" t="s">
        <v>38892</v>
      </c>
    </row>
    <row r="14880" spans="1:10">
      <c r="A14880">
        <v>4114</v>
      </c>
      <c r="B14880" t="s">
        <v>4885</v>
      </c>
      <c r="C14880">
        <v>20190905</v>
      </c>
      <c r="D14880" t="s">
        <v>6845</v>
      </c>
      <c r="E14880">
        <v>1</v>
      </c>
      <c r="F14880" t="s">
        <v>5293</v>
      </c>
      <c r="G14880" t="s">
        <v>5294</v>
      </c>
      <c r="H14880" t="s">
        <v>16162</v>
      </c>
      <c r="I14880">
        <f t="shared" si="232"/>
        <v>59</v>
      </c>
      <c r="J14880" s="1" t="s">
        <v>38893</v>
      </c>
    </row>
    <row r="14881" spans="1:10">
      <c r="A14881">
        <v>4132</v>
      </c>
      <c r="B14881" t="s">
        <v>193</v>
      </c>
      <c r="C14881">
        <v>20190905</v>
      </c>
      <c r="D14881" t="s">
        <v>6014</v>
      </c>
      <c r="E14881">
        <v>-1</v>
      </c>
      <c r="F14881" t="s">
        <v>5293</v>
      </c>
      <c r="G14881" t="s">
        <v>5294</v>
      </c>
      <c r="H14881" t="s">
        <v>16163</v>
      </c>
      <c r="I14881">
        <f t="shared" si="232"/>
        <v>54</v>
      </c>
      <c r="J14881" s="1" t="s">
        <v>38894</v>
      </c>
    </row>
    <row r="14882" spans="1:10">
      <c r="A14882">
        <v>4147</v>
      </c>
      <c r="B14882" t="s">
        <v>2178</v>
      </c>
      <c r="C14882">
        <v>20190905</v>
      </c>
      <c r="D14882" t="s">
        <v>6845</v>
      </c>
      <c r="E14882">
        <v>0</v>
      </c>
      <c r="F14882" t="s">
        <v>5293</v>
      </c>
      <c r="G14882" t="s">
        <v>5294</v>
      </c>
      <c r="H14882" t="s">
        <v>16164</v>
      </c>
      <c r="I14882">
        <f t="shared" si="232"/>
        <v>567</v>
      </c>
      <c r="J14882" s="1" t="s">
        <v>38895</v>
      </c>
    </row>
    <row r="14883" spans="1:10">
      <c r="A14883">
        <v>4167</v>
      </c>
      <c r="B14883" t="s">
        <v>1090</v>
      </c>
      <c r="C14883">
        <v>20190905</v>
      </c>
      <c r="D14883" t="s">
        <v>6845</v>
      </c>
      <c r="E14883">
        <v>1</v>
      </c>
      <c r="F14883" t="s">
        <v>5293</v>
      </c>
      <c r="G14883" t="s">
        <v>5294</v>
      </c>
      <c r="H14883" t="s">
        <v>16165</v>
      </c>
      <c r="I14883">
        <f t="shared" si="232"/>
        <v>56</v>
      </c>
      <c r="J14883" s="1" t="s">
        <v>38896</v>
      </c>
    </row>
    <row r="14884" spans="1:10">
      <c r="A14884">
        <v>4171</v>
      </c>
      <c r="B14884" t="s">
        <v>4666</v>
      </c>
      <c r="C14884">
        <v>20190905</v>
      </c>
      <c r="D14884" t="s">
        <v>15909</v>
      </c>
      <c r="E14884">
        <v>2</v>
      </c>
      <c r="F14884" t="s">
        <v>5291</v>
      </c>
      <c r="G14884" t="s">
        <v>47335</v>
      </c>
      <c r="H14884" t="s">
        <v>16166</v>
      </c>
      <c r="I14884">
        <f t="shared" si="232"/>
        <v>82</v>
      </c>
      <c r="J14884" s="1" t="s">
        <v>38897</v>
      </c>
    </row>
    <row r="14885" spans="1:10">
      <c r="A14885">
        <v>4174</v>
      </c>
      <c r="B14885" t="s">
        <v>1092</v>
      </c>
      <c r="C14885">
        <v>20190905</v>
      </c>
      <c r="D14885" t="s">
        <v>6845</v>
      </c>
      <c r="E14885">
        <v>0</v>
      </c>
      <c r="F14885" t="s">
        <v>5288</v>
      </c>
      <c r="G14885" t="s">
        <v>47339</v>
      </c>
      <c r="H14885" t="s">
        <v>16167</v>
      </c>
      <c r="I14885">
        <f t="shared" si="232"/>
        <v>97</v>
      </c>
      <c r="J14885" s="1" t="s">
        <v>38898</v>
      </c>
    </row>
    <row r="14886" spans="1:10">
      <c r="A14886">
        <v>4305</v>
      </c>
      <c r="B14886" t="s">
        <v>10916</v>
      </c>
      <c r="C14886">
        <v>20190905</v>
      </c>
      <c r="D14886" t="s">
        <v>7104</v>
      </c>
      <c r="E14886">
        <v>-1</v>
      </c>
      <c r="F14886" t="s">
        <v>5293</v>
      </c>
      <c r="G14886" t="s">
        <v>5294</v>
      </c>
      <c r="H14886" t="s">
        <v>16168</v>
      </c>
      <c r="I14886">
        <f t="shared" si="232"/>
        <v>56</v>
      </c>
      <c r="J14886" s="1" t="s">
        <v>38899</v>
      </c>
    </row>
    <row r="14887" spans="1:10">
      <c r="A14887">
        <v>4576</v>
      </c>
      <c r="B14887" t="s">
        <v>727</v>
      </c>
      <c r="C14887">
        <v>20190905</v>
      </c>
      <c r="D14887" t="s">
        <v>6845</v>
      </c>
      <c r="E14887">
        <v>1</v>
      </c>
      <c r="F14887" t="s">
        <v>5293</v>
      </c>
      <c r="G14887" t="s">
        <v>5294</v>
      </c>
      <c r="H14887" t="s">
        <v>16169</v>
      </c>
      <c r="I14887">
        <f t="shared" si="232"/>
        <v>986</v>
      </c>
      <c r="J14887" s="1" t="s">
        <v>38900</v>
      </c>
    </row>
    <row r="14888" spans="1:10">
      <c r="A14888">
        <v>4746</v>
      </c>
      <c r="B14888" t="s">
        <v>1606</v>
      </c>
      <c r="C14888">
        <v>20190905</v>
      </c>
      <c r="D14888" t="s">
        <v>6756</v>
      </c>
      <c r="E14888">
        <v>-1</v>
      </c>
      <c r="F14888" t="s">
        <v>5288</v>
      </c>
      <c r="G14888" t="s">
        <v>5290</v>
      </c>
      <c r="H14888" t="s">
        <v>16170</v>
      </c>
      <c r="I14888">
        <f t="shared" si="232"/>
        <v>15</v>
      </c>
      <c r="J14888" s="1" t="s">
        <v>38901</v>
      </c>
    </row>
    <row r="14889" spans="1:10">
      <c r="A14889">
        <v>4807</v>
      </c>
      <c r="B14889" t="s">
        <v>2449</v>
      </c>
      <c r="C14889">
        <v>20190905</v>
      </c>
      <c r="D14889" t="s">
        <v>15805</v>
      </c>
      <c r="E14889">
        <v>-3</v>
      </c>
      <c r="F14889" t="s">
        <v>5296</v>
      </c>
      <c r="G14889" t="s">
        <v>5301</v>
      </c>
      <c r="H14889" t="s">
        <v>16171</v>
      </c>
      <c r="I14889">
        <f t="shared" si="232"/>
        <v>87</v>
      </c>
      <c r="J14889" s="1" t="s">
        <v>38902</v>
      </c>
    </row>
    <row r="14890" spans="1:10">
      <c r="A14890">
        <v>4911</v>
      </c>
      <c r="B14890" t="s">
        <v>533</v>
      </c>
      <c r="C14890">
        <v>20190905</v>
      </c>
      <c r="D14890" t="s">
        <v>6845</v>
      </c>
      <c r="E14890">
        <v>1</v>
      </c>
      <c r="F14890" t="s">
        <v>5293</v>
      </c>
      <c r="G14890" t="s">
        <v>5294</v>
      </c>
      <c r="H14890" t="s">
        <v>16172</v>
      </c>
      <c r="I14890">
        <f t="shared" si="232"/>
        <v>58</v>
      </c>
      <c r="J14890" s="1" t="s">
        <v>38903</v>
      </c>
    </row>
    <row r="14891" spans="1:10">
      <c r="A14891">
        <v>4915</v>
      </c>
      <c r="B14891" t="s">
        <v>1477</v>
      </c>
      <c r="C14891">
        <v>20190905</v>
      </c>
      <c r="D14891" t="s">
        <v>5055</v>
      </c>
      <c r="E14891">
        <v>1</v>
      </c>
      <c r="F14891" t="s">
        <v>5293</v>
      </c>
      <c r="G14891" t="s">
        <v>5294</v>
      </c>
      <c r="H14891" t="s">
        <v>16173</v>
      </c>
      <c r="I14891">
        <f t="shared" si="232"/>
        <v>62</v>
      </c>
      <c r="J14891" s="1" t="s">
        <v>38904</v>
      </c>
    </row>
    <row r="14892" spans="1:10">
      <c r="A14892">
        <v>4994</v>
      </c>
      <c r="B14892" t="s">
        <v>3807</v>
      </c>
      <c r="C14892">
        <v>20190905</v>
      </c>
      <c r="D14892" t="s">
        <v>6756</v>
      </c>
      <c r="E14892">
        <v>1</v>
      </c>
      <c r="F14892" t="s">
        <v>5293</v>
      </c>
      <c r="G14892" t="s">
        <v>5294</v>
      </c>
      <c r="H14892" t="s">
        <v>16174</v>
      </c>
      <c r="I14892">
        <f t="shared" si="232"/>
        <v>61</v>
      </c>
      <c r="J14892" s="1" t="s">
        <v>38905</v>
      </c>
    </row>
    <row r="14893" spans="1:10">
      <c r="A14893">
        <v>5248</v>
      </c>
      <c r="B14893" t="s">
        <v>271</v>
      </c>
      <c r="C14893">
        <v>20190905</v>
      </c>
      <c r="D14893" t="s">
        <v>8225</v>
      </c>
      <c r="E14893">
        <v>-1</v>
      </c>
      <c r="F14893" t="s">
        <v>5293</v>
      </c>
      <c r="G14893" t="s">
        <v>5294</v>
      </c>
      <c r="H14893" t="s">
        <v>16175</v>
      </c>
      <c r="I14893">
        <f t="shared" si="232"/>
        <v>55</v>
      </c>
      <c r="J14893" s="1" t="s">
        <v>38906</v>
      </c>
    </row>
    <row r="14894" spans="1:10">
      <c r="A14894">
        <v>5294</v>
      </c>
      <c r="B14894" t="s">
        <v>750</v>
      </c>
      <c r="C14894">
        <v>20190905</v>
      </c>
      <c r="D14894" t="s">
        <v>15805</v>
      </c>
      <c r="E14894">
        <v>-2</v>
      </c>
      <c r="F14894" t="s">
        <v>5296</v>
      </c>
      <c r="G14894" t="s">
        <v>6846</v>
      </c>
      <c r="H14894" t="s">
        <v>16176</v>
      </c>
      <c r="I14894">
        <f t="shared" si="232"/>
        <v>59</v>
      </c>
      <c r="J14894" s="1" t="s">
        <v>38907</v>
      </c>
    </row>
    <row r="14895" spans="1:10">
      <c r="A14895">
        <v>5309</v>
      </c>
      <c r="B14895" t="s">
        <v>547</v>
      </c>
      <c r="C14895">
        <v>20190905</v>
      </c>
      <c r="D14895" t="s">
        <v>6845</v>
      </c>
      <c r="E14895">
        <v>0</v>
      </c>
      <c r="F14895" t="s">
        <v>5293</v>
      </c>
      <c r="G14895" t="s">
        <v>5295</v>
      </c>
      <c r="H14895" t="s">
        <v>16177</v>
      </c>
      <c r="I14895">
        <f t="shared" si="232"/>
        <v>136</v>
      </c>
      <c r="J14895" s="1" t="s">
        <v>38908</v>
      </c>
    </row>
    <row r="14896" spans="1:10">
      <c r="A14896">
        <v>5355</v>
      </c>
      <c r="B14896" t="s">
        <v>10051</v>
      </c>
      <c r="C14896">
        <v>20190905</v>
      </c>
      <c r="D14896" t="s">
        <v>6756</v>
      </c>
      <c r="E14896">
        <v>0</v>
      </c>
      <c r="F14896" t="s">
        <v>5288</v>
      </c>
      <c r="G14896" t="s">
        <v>5290</v>
      </c>
      <c r="H14896" t="s">
        <v>16178</v>
      </c>
      <c r="I14896">
        <f t="shared" si="232"/>
        <v>33</v>
      </c>
      <c r="J14896" s="1" t="s">
        <v>38909</v>
      </c>
    </row>
    <row r="14897" spans="1:10">
      <c r="A14897">
        <v>5383</v>
      </c>
      <c r="B14897" t="s">
        <v>1184</v>
      </c>
      <c r="C14897">
        <v>20190905</v>
      </c>
      <c r="D14897" t="s">
        <v>15909</v>
      </c>
      <c r="E14897">
        <v>-1</v>
      </c>
      <c r="F14897" t="s">
        <v>5288</v>
      </c>
      <c r="G14897" t="s">
        <v>5289</v>
      </c>
      <c r="H14897" t="s">
        <v>16179</v>
      </c>
      <c r="I14897">
        <f t="shared" si="232"/>
        <v>17</v>
      </c>
      <c r="J14897" s="1" t="s">
        <v>38910</v>
      </c>
    </row>
    <row r="14898" spans="1:10">
      <c r="A14898">
        <v>5516</v>
      </c>
      <c r="B14898" t="s">
        <v>2266</v>
      </c>
      <c r="C14898">
        <v>20190905</v>
      </c>
      <c r="D14898" t="s">
        <v>6845</v>
      </c>
      <c r="E14898">
        <v>-1</v>
      </c>
      <c r="F14898" t="s">
        <v>5293</v>
      </c>
      <c r="G14898" t="s">
        <v>5294</v>
      </c>
      <c r="H14898" t="s">
        <v>16180</v>
      </c>
      <c r="I14898">
        <f t="shared" si="232"/>
        <v>56</v>
      </c>
      <c r="J14898" s="1" t="s">
        <v>38911</v>
      </c>
    </row>
    <row r="14899" spans="1:10">
      <c r="A14899">
        <v>5604</v>
      </c>
      <c r="B14899" t="s">
        <v>5447</v>
      </c>
      <c r="C14899">
        <v>20190905</v>
      </c>
      <c r="D14899" t="s">
        <v>6756</v>
      </c>
      <c r="E14899">
        <v>-1</v>
      </c>
      <c r="F14899" t="s">
        <v>5293</v>
      </c>
      <c r="G14899" t="s">
        <v>5294</v>
      </c>
      <c r="H14899" t="s">
        <v>16181</v>
      </c>
      <c r="I14899">
        <f t="shared" si="232"/>
        <v>55</v>
      </c>
      <c r="J14899" s="1" t="s">
        <v>38912</v>
      </c>
    </row>
    <row r="14900" spans="1:10">
      <c r="A14900">
        <v>5864</v>
      </c>
      <c r="B14900" t="s">
        <v>381</v>
      </c>
      <c r="C14900">
        <v>20190905</v>
      </c>
      <c r="D14900" t="s">
        <v>35</v>
      </c>
      <c r="E14900">
        <v>1</v>
      </c>
      <c r="F14900" t="s">
        <v>5293</v>
      </c>
      <c r="G14900" t="s">
        <v>5294</v>
      </c>
      <c r="H14900" t="s">
        <v>16182</v>
      </c>
      <c r="I14900">
        <f t="shared" si="232"/>
        <v>56</v>
      </c>
      <c r="J14900" s="1" t="s">
        <v>38913</v>
      </c>
    </row>
    <row r="14901" spans="1:10">
      <c r="A14901">
        <v>5876</v>
      </c>
      <c r="B14901" t="s">
        <v>6545</v>
      </c>
      <c r="C14901">
        <v>20190905</v>
      </c>
      <c r="D14901" t="s">
        <v>35</v>
      </c>
      <c r="E14901">
        <v>-1</v>
      </c>
      <c r="F14901" t="s">
        <v>5288</v>
      </c>
      <c r="G14901" t="s">
        <v>47339</v>
      </c>
      <c r="H14901" t="s">
        <v>16183</v>
      </c>
      <c r="I14901">
        <f t="shared" si="232"/>
        <v>57</v>
      </c>
      <c r="J14901" s="1" t="s">
        <v>38914</v>
      </c>
    </row>
    <row r="14902" spans="1:10">
      <c r="A14902">
        <v>6121</v>
      </c>
      <c r="B14902" t="s">
        <v>2862</v>
      </c>
      <c r="C14902">
        <v>20190905</v>
      </c>
      <c r="D14902" t="s">
        <v>7063</v>
      </c>
      <c r="E14902">
        <v>1</v>
      </c>
      <c r="F14902" t="s">
        <v>5293</v>
      </c>
      <c r="G14902" t="s">
        <v>5294</v>
      </c>
      <c r="H14902" t="s">
        <v>16184</v>
      </c>
      <c r="I14902">
        <f t="shared" si="232"/>
        <v>62</v>
      </c>
      <c r="J14902" s="1" t="s">
        <v>38915</v>
      </c>
    </row>
    <row r="14903" spans="1:10">
      <c r="A14903">
        <v>6124</v>
      </c>
      <c r="B14903" t="s">
        <v>153</v>
      </c>
      <c r="C14903">
        <v>20190905</v>
      </c>
      <c r="D14903" t="s">
        <v>6845</v>
      </c>
      <c r="E14903">
        <v>1</v>
      </c>
      <c r="F14903" t="s">
        <v>5293</v>
      </c>
      <c r="G14903" t="s">
        <v>5294</v>
      </c>
      <c r="H14903" t="s">
        <v>16185</v>
      </c>
      <c r="I14903">
        <f t="shared" si="232"/>
        <v>58</v>
      </c>
      <c r="J14903" s="1" t="s">
        <v>38916</v>
      </c>
    </row>
    <row r="14904" spans="1:10">
      <c r="A14904">
        <v>6171</v>
      </c>
      <c r="B14904" t="s">
        <v>777</v>
      </c>
      <c r="C14904">
        <v>20190905</v>
      </c>
      <c r="D14904" t="s">
        <v>6845</v>
      </c>
      <c r="E14904">
        <v>0</v>
      </c>
      <c r="F14904" t="s">
        <v>5293</v>
      </c>
      <c r="G14904" t="s">
        <v>5294</v>
      </c>
      <c r="H14904" t="s">
        <v>16186</v>
      </c>
      <c r="I14904">
        <f t="shared" si="232"/>
        <v>57</v>
      </c>
      <c r="J14904" s="1" t="s">
        <v>38917</v>
      </c>
    </row>
    <row r="14905" spans="1:10">
      <c r="A14905">
        <v>6173</v>
      </c>
      <c r="B14905" t="s">
        <v>3005</v>
      </c>
      <c r="C14905">
        <v>20190905</v>
      </c>
      <c r="D14905" t="s">
        <v>7104</v>
      </c>
      <c r="E14905">
        <v>-1</v>
      </c>
      <c r="F14905" t="s">
        <v>5293</v>
      </c>
      <c r="G14905" t="s">
        <v>5294</v>
      </c>
      <c r="H14905" t="s">
        <v>16187</v>
      </c>
      <c r="I14905">
        <f t="shared" si="232"/>
        <v>59</v>
      </c>
      <c r="J14905" s="1" t="s">
        <v>38918</v>
      </c>
    </row>
    <row r="14906" spans="1:10">
      <c r="A14906">
        <v>6198</v>
      </c>
      <c r="B14906" t="s">
        <v>278</v>
      </c>
      <c r="C14906">
        <v>20190905</v>
      </c>
      <c r="D14906" t="s">
        <v>6759</v>
      </c>
      <c r="E14906">
        <v>-1</v>
      </c>
      <c r="F14906" t="s">
        <v>5293</v>
      </c>
      <c r="G14906" t="s">
        <v>5294</v>
      </c>
      <c r="H14906" t="s">
        <v>16188</v>
      </c>
      <c r="I14906">
        <f t="shared" si="232"/>
        <v>54</v>
      </c>
      <c r="J14906" s="1" t="s">
        <v>38919</v>
      </c>
    </row>
    <row r="14907" spans="1:10">
      <c r="A14907">
        <v>6222</v>
      </c>
      <c r="B14907" t="s">
        <v>391</v>
      </c>
      <c r="C14907">
        <v>20190905</v>
      </c>
      <c r="D14907" t="s">
        <v>15909</v>
      </c>
      <c r="E14907">
        <v>0</v>
      </c>
      <c r="F14907" t="s">
        <v>5293</v>
      </c>
      <c r="G14907" t="s">
        <v>5294</v>
      </c>
      <c r="H14907" t="s">
        <v>16189</v>
      </c>
      <c r="I14907">
        <f t="shared" si="232"/>
        <v>56</v>
      </c>
      <c r="J14907" s="1" t="s">
        <v>38920</v>
      </c>
    </row>
    <row r="14908" spans="1:10">
      <c r="A14908">
        <v>6234</v>
      </c>
      <c r="B14908" t="s">
        <v>16190</v>
      </c>
      <c r="C14908">
        <v>20190905</v>
      </c>
      <c r="D14908" t="s">
        <v>6845</v>
      </c>
      <c r="E14908">
        <v>1</v>
      </c>
      <c r="F14908" t="s">
        <v>5293</v>
      </c>
      <c r="G14908" t="s">
        <v>5294</v>
      </c>
      <c r="H14908" t="s">
        <v>16191</v>
      </c>
      <c r="I14908">
        <f t="shared" si="232"/>
        <v>56</v>
      </c>
      <c r="J14908" s="1" t="s">
        <v>38921</v>
      </c>
    </row>
    <row r="14909" spans="1:10">
      <c r="A14909">
        <v>6235</v>
      </c>
      <c r="B14909" t="s">
        <v>1756</v>
      </c>
      <c r="C14909">
        <v>20190905</v>
      </c>
      <c r="D14909" t="s">
        <v>15578</v>
      </c>
      <c r="E14909">
        <v>-1</v>
      </c>
      <c r="F14909" t="s">
        <v>5293</v>
      </c>
      <c r="G14909" t="s">
        <v>5294</v>
      </c>
      <c r="H14909" t="s">
        <v>16192</v>
      </c>
      <c r="I14909">
        <f t="shared" si="232"/>
        <v>59</v>
      </c>
      <c r="J14909" s="1" t="s">
        <v>38922</v>
      </c>
    </row>
    <row r="14910" spans="1:10">
      <c r="A14910">
        <v>6247</v>
      </c>
      <c r="B14910" t="s">
        <v>1244</v>
      </c>
      <c r="C14910">
        <v>20190905</v>
      </c>
      <c r="D14910" t="s">
        <v>15909</v>
      </c>
      <c r="E14910">
        <v>-3</v>
      </c>
      <c r="F14910" t="s">
        <v>5296</v>
      </c>
      <c r="G14910" t="s">
        <v>5301</v>
      </c>
      <c r="H14910" t="s">
        <v>16193</v>
      </c>
      <c r="I14910">
        <f t="shared" si="232"/>
        <v>66</v>
      </c>
      <c r="J14910" s="1" t="s">
        <v>38923</v>
      </c>
    </row>
    <row r="14911" spans="1:10">
      <c r="A14911">
        <v>6278</v>
      </c>
      <c r="B14911" t="s">
        <v>10491</v>
      </c>
      <c r="C14911">
        <v>20190905</v>
      </c>
      <c r="D14911" t="s">
        <v>7063</v>
      </c>
      <c r="E14911">
        <v>1</v>
      </c>
      <c r="F14911" t="s">
        <v>5293</v>
      </c>
      <c r="G14911" t="s">
        <v>5294</v>
      </c>
      <c r="H14911" t="s">
        <v>16194</v>
      </c>
      <c r="I14911">
        <f t="shared" si="232"/>
        <v>62</v>
      </c>
      <c r="J14911" s="1" t="s">
        <v>38924</v>
      </c>
    </row>
    <row r="14912" spans="1:10">
      <c r="A14912">
        <v>6279</v>
      </c>
      <c r="B14912" t="s">
        <v>399</v>
      </c>
      <c r="C14912">
        <v>20190905</v>
      </c>
      <c r="D14912" t="s">
        <v>5055</v>
      </c>
      <c r="E14912">
        <v>0</v>
      </c>
      <c r="F14912" t="s">
        <v>5293</v>
      </c>
      <c r="G14912" t="s">
        <v>5294</v>
      </c>
      <c r="H14912" t="s">
        <v>16195</v>
      </c>
      <c r="I14912">
        <f t="shared" si="232"/>
        <v>627</v>
      </c>
      <c r="J14912" s="1" t="s">
        <v>38925</v>
      </c>
    </row>
    <row r="14913" spans="1:10">
      <c r="A14913">
        <v>6281</v>
      </c>
      <c r="B14913" t="s">
        <v>2893</v>
      </c>
      <c r="C14913">
        <v>20190905</v>
      </c>
      <c r="D14913" t="s">
        <v>5055</v>
      </c>
      <c r="E14913">
        <v>0</v>
      </c>
      <c r="F14913" t="s">
        <v>5293</v>
      </c>
      <c r="G14913" t="s">
        <v>5294</v>
      </c>
      <c r="H14913" t="s">
        <v>16196</v>
      </c>
      <c r="I14913">
        <f t="shared" si="232"/>
        <v>612</v>
      </c>
      <c r="J14913" s="1" t="s">
        <v>38926</v>
      </c>
    </row>
    <row r="14914" spans="1:10">
      <c r="A14914">
        <v>6289</v>
      </c>
      <c r="B14914" t="s">
        <v>2346</v>
      </c>
      <c r="C14914">
        <v>20190905</v>
      </c>
      <c r="D14914" t="s">
        <v>6730</v>
      </c>
      <c r="E14914">
        <v>-1</v>
      </c>
      <c r="F14914" t="s">
        <v>5293</v>
      </c>
      <c r="G14914" t="s">
        <v>5294</v>
      </c>
      <c r="H14914" t="s">
        <v>16197</v>
      </c>
      <c r="I14914">
        <f t="shared" si="232"/>
        <v>55</v>
      </c>
      <c r="J14914" s="1" t="s">
        <v>38927</v>
      </c>
    </row>
    <row r="14915" spans="1:10">
      <c r="A14915">
        <v>6443</v>
      </c>
      <c r="B14915" t="s">
        <v>157</v>
      </c>
      <c r="C14915">
        <v>20190905</v>
      </c>
      <c r="D14915" t="s">
        <v>6759</v>
      </c>
      <c r="E14915">
        <v>-1</v>
      </c>
      <c r="F14915" t="s">
        <v>5288</v>
      </c>
      <c r="G14915" t="s">
        <v>47339</v>
      </c>
      <c r="H14915" t="s">
        <v>16198</v>
      </c>
      <c r="I14915">
        <f t="shared" ref="I14915:I14978" si="233">LEN(H14915)</f>
        <v>216</v>
      </c>
      <c r="J14915" s="1" t="s">
        <v>38928</v>
      </c>
    </row>
    <row r="14916" spans="1:10">
      <c r="A14916">
        <v>6456</v>
      </c>
      <c r="B14916" t="s">
        <v>3346</v>
      </c>
      <c r="C14916">
        <v>20190905</v>
      </c>
      <c r="D14916" t="s">
        <v>7104</v>
      </c>
      <c r="E14916">
        <v>1</v>
      </c>
      <c r="F14916" t="s">
        <v>5293</v>
      </c>
      <c r="G14916" t="s">
        <v>5294</v>
      </c>
      <c r="H14916" t="s">
        <v>16199</v>
      </c>
      <c r="I14916">
        <f t="shared" si="233"/>
        <v>63</v>
      </c>
      <c r="J14916" s="1" t="s">
        <v>38929</v>
      </c>
    </row>
    <row r="14917" spans="1:10">
      <c r="A14917">
        <v>6468</v>
      </c>
      <c r="B14917" t="s">
        <v>572</v>
      </c>
      <c r="C14917">
        <v>20190905</v>
      </c>
      <c r="D14917" t="s">
        <v>8225</v>
      </c>
      <c r="E14917">
        <v>1</v>
      </c>
      <c r="F14917" t="s">
        <v>5293</v>
      </c>
      <c r="G14917" t="s">
        <v>5294</v>
      </c>
      <c r="H14917" t="s">
        <v>16200</v>
      </c>
      <c r="I14917">
        <f t="shared" si="233"/>
        <v>56</v>
      </c>
      <c r="J14917" s="1" t="s">
        <v>38930</v>
      </c>
    </row>
    <row r="14918" spans="1:10">
      <c r="A14918">
        <v>6486</v>
      </c>
      <c r="B14918" t="s">
        <v>4917</v>
      </c>
      <c r="C14918">
        <v>20190905</v>
      </c>
      <c r="D14918" t="s">
        <v>6756</v>
      </c>
      <c r="E14918">
        <v>1</v>
      </c>
      <c r="F14918" t="s">
        <v>5293</v>
      </c>
      <c r="G14918" t="s">
        <v>5294</v>
      </c>
      <c r="H14918" t="s">
        <v>16201</v>
      </c>
      <c r="I14918">
        <f t="shared" si="233"/>
        <v>59</v>
      </c>
      <c r="J14918" s="1" t="s">
        <v>38931</v>
      </c>
    </row>
    <row r="14919" spans="1:10">
      <c r="A14919">
        <v>6491</v>
      </c>
      <c r="B14919" t="s">
        <v>12101</v>
      </c>
      <c r="C14919">
        <v>20190905</v>
      </c>
      <c r="D14919" t="s">
        <v>8588</v>
      </c>
      <c r="E14919">
        <v>0</v>
      </c>
      <c r="F14919" t="s">
        <v>5293</v>
      </c>
      <c r="G14919" t="s">
        <v>5295</v>
      </c>
      <c r="H14919" t="s">
        <v>16202</v>
      </c>
      <c r="I14919">
        <f t="shared" si="233"/>
        <v>299</v>
      </c>
      <c r="J14919" s="1" t="s">
        <v>38932</v>
      </c>
    </row>
    <row r="14920" spans="1:10">
      <c r="A14920">
        <v>6497</v>
      </c>
      <c r="B14920" t="s">
        <v>282</v>
      </c>
      <c r="C14920">
        <v>20190905</v>
      </c>
      <c r="D14920" t="s">
        <v>6845</v>
      </c>
      <c r="E14920">
        <v>-1</v>
      </c>
      <c r="F14920" t="s">
        <v>5291</v>
      </c>
      <c r="G14920" t="s">
        <v>5292</v>
      </c>
      <c r="H14920" t="s">
        <v>16203</v>
      </c>
      <c r="I14920">
        <f t="shared" si="233"/>
        <v>29</v>
      </c>
      <c r="J14920" s="1" t="s">
        <v>38933</v>
      </c>
    </row>
    <row r="14921" spans="1:10">
      <c r="A14921">
        <v>6588</v>
      </c>
      <c r="B14921" t="s">
        <v>409</v>
      </c>
      <c r="C14921">
        <v>20190905</v>
      </c>
      <c r="D14921" t="s">
        <v>8225</v>
      </c>
      <c r="E14921">
        <v>1</v>
      </c>
      <c r="F14921" t="s">
        <v>5293</v>
      </c>
      <c r="G14921" t="s">
        <v>5294</v>
      </c>
      <c r="H14921" t="s">
        <v>16204</v>
      </c>
      <c r="I14921">
        <f t="shared" si="233"/>
        <v>56</v>
      </c>
      <c r="J14921" s="1" t="s">
        <v>38934</v>
      </c>
    </row>
    <row r="14922" spans="1:10">
      <c r="A14922">
        <v>6599</v>
      </c>
      <c r="B14922" t="s">
        <v>73</v>
      </c>
      <c r="C14922">
        <v>20190905</v>
      </c>
      <c r="D14922" t="s">
        <v>8225</v>
      </c>
      <c r="E14922">
        <v>-1</v>
      </c>
      <c r="F14922" t="s">
        <v>5293</v>
      </c>
      <c r="G14922" t="s">
        <v>5294</v>
      </c>
      <c r="H14922" t="s">
        <v>16205</v>
      </c>
      <c r="I14922">
        <f t="shared" si="233"/>
        <v>56</v>
      </c>
      <c r="J14922" s="1" t="s">
        <v>38935</v>
      </c>
    </row>
    <row r="14923" spans="1:10">
      <c r="A14923">
        <v>6618</v>
      </c>
      <c r="B14923" t="s">
        <v>583</v>
      </c>
      <c r="C14923">
        <v>20190905</v>
      </c>
      <c r="D14923" t="s">
        <v>15578</v>
      </c>
      <c r="E14923">
        <v>-2</v>
      </c>
      <c r="F14923" t="s">
        <v>5296</v>
      </c>
      <c r="G14923" t="s">
        <v>6846</v>
      </c>
      <c r="H14923" t="s">
        <v>16206</v>
      </c>
      <c r="I14923">
        <f t="shared" si="233"/>
        <v>70</v>
      </c>
      <c r="J14923" s="1" t="s">
        <v>38936</v>
      </c>
    </row>
    <row r="14924" spans="1:10">
      <c r="A14924">
        <v>6666</v>
      </c>
      <c r="B14924" t="s">
        <v>1289</v>
      </c>
      <c r="C14924">
        <v>20190905</v>
      </c>
      <c r="D14924" t="s">
        <v>15761</v>
      </c>
      <c r="E14924">
        <v>0</v>
      </c>
      <c r="F14924" t="s">
        <v>5293</v>
      </c>
      <c r="G14924" t="s">
        <v>5295</v>
      </c>
      <c r="H14924" t="s">
        <v>16207</v>
      </c>
      <c r="I14924">
        <f t="shared" si="233"/>
        <v>120</v>
      </c>
      <c r="J14924" s="1" t="s">
        <v>38937</v>
      </c>
    </row>
    <row r="14925" spans="1:10">
      <c r="A14925">
        <v>6673</v>
      </c>
      <c r="B14925" t="s">
        <v>1293</v>
      </c>
      <c r="C14925">
        <v>20190905</v>
      </c>
      <c r="D14925" t="s">
        <v>8225</v>
      </c>
      <c r="E14925">
        <v>-1</v>
      </c>
      <c r="F14925" t="s">
        <v>5293</v>
      </c>
      <c r="G14925" t="s">
        <v>5294</v>
      </c>
      <c r="H14925" t="s">
        <v>16208</v>
      </c>
      <c r="I14925">
        <f t="shared" si="233"/>
        <v>55</v>
      </c>
      <c r="J14925" s="1" t="s">
        <v>38938</v>
      </c>
    </row>
    <row r="14926" spans="1:10">
      <c r="A14926">
        <v>6679</v>
      </c>
      <c r="B14926" t="s">
        <v>6425</v>
      </c>
      <c r="C14926">
        <v>20190905</v>
      </c>
      <c r="D14926" t="s">
        <v>6756</v>
      </c>
      <c r="E14926">
        <v>1</v>
      </c>
      <c r="F14926" t="s">
        <v>5293</v>
      </c>
      <c r="G14926" t="s">
        <v>5294</v>
      </c>
      <c r="H14926" t="s">
        <v>16209</v>
      </c>
      <c r="I14926">
        <f t="shared" si="233"/>
        <v>57</v>
      </c>
      <c r="J14926" s="1" t="s">
        <v>38939</v>
      </c>
    </row>
    <row r="14927" spans="1:10">
      <c r="A14927">
        <v>6683</v>
      </c>
      <c r="B14927" t="s">
        <v>3197</v>
      </c>
      <c r="C14927">
        <v>20190905</v>
      </c>
      <c r="D14927" t="s">
        <v>6756</v>
      </c>
      <c r="E14927">
        <v>1</v>
      </c>
      <c r="F14927" t="s">
        <v>5293</v>
      </c>
      <c r="G14927" t="s">
        <v>5294</v>
      </c>
      <c r="H14927" t="s">
        <v>16210</v>
      </c>
      <c r="I14927">
        <f t="shared" si="233"/>
        <v>56</v>
      </c>
      <c r="J14927" s="1" t="s">
        <v>38940</v>
      </c>
    </row>
    <row r="14928" spans="1:10">
      <c r="A14928">
        <v>6695</v>
      </c>
      <c r="B14928" t="s">
        <v>1299</v>
      </c>
      <c r="C14928">
        <v>20190905</v>
      </c>
      <c r="D14928" t="s">
        <v>7566</v>
      </c>
      <c r="E14928">
        <v>-1</v>
      </c>
      <c r="F14928" t="s">
        <v>5288</v>
      </c>
      <c r="G14928" t="s">
        <v>5290</v>
      </c>
      <c r="H14928" t="s">
        <v>16211</v>
      </c>
      <c r="I14928">
        <f t="shared" si="233"/>
        <v>25</v>
      </c>
      <c r="J14928" s="1" t="s">
        <v>38941</v>
      </c>
    </row>
    <row r="14929" spans="1:10">
      <c r="A14929">
        <v>7402</v>
      </c>
      <c r="B14929" t="s">
        <v>4614</v>
      </c>
      <c r="C14929">
        <v>20190905</v>
      </c>
      <c r="D14929" t="s">
        <v>6756</v>
      </c>
      <c r="E14929">
        <v>1</v>
      </c>
      <c r="F14929" t="s">
        <v>5293</v>
      </c>
      <c r="G14929" t="s">
        <v>5294</v>
      </c>
      <c r="H14929" t="s">
        <v>16212</v>
      </c>
      <c r="I14929">
        <f t="shared" si="233"/>
        <v>55</v>
      </c>
      <c r="J14929" s="1" t="s">
        <v>38942</v>
      </c>
    </row>
    <row r="14930" spans="1:10">
      <c r="A14930">
        <v>8028</v>
      </c>
      <c r="B14930" t="s">
        <v>2510</v>
      </c>
      <c r="C14930">
        <v>20190905</v>
      </c>
      <c r="D14930" t="s">
        <v>6756</v>
      </c>
      <c r="E14930">
        <v>1</v>
      </c>
      <c r="F14930" t="s">
        <v>5293</v>
      </c>
      <c r="G14930" t="s">
        <v>5294</v>
      </c>
      <c r="H14930" t="s">
        <v>16213</v>
      </c>
      <c r="I14930">
        <f t="shared" si="233"/>
        <v>59</v>
      </c>
      <c r="J14930" s="1" t="s">
        <v>38943</v>
      </c>
    </row>
    <row r="14931" spans="1:10">
      <c r="A14931">
        <v>8039</v>
      </c>
      <c r="B14931" t="s">
        <v>287</v>
      </c>
      <c r="C14931">
        <v>20190905</v>
      </c>
      <c r="D14931" t="s">
        <v>5055</v>
      </c>
      <c r="E14931">
        <v>-1</v>
      </c>
      <c r="F14931" t="s">
        <v>5293</v>
      </c>
      <c r="G14931" t="s">
        <v>5294</v>
      </c>
      <c r="H14931" t="s">
        <v>16214</v>
      </c>
      <c r="I14931">
        <f t="shared" si="233"/>
        <v>59</v>
      </c>
      <c r="J14931" s="1" t="s">
        <v>38944</v>
      </c>
    </row>
    <row r="14932" spans="1:10">
      <c r="A14932">
        <v>8097</v>
      </c>
      <c r="B14932" t="s">
        <v>3948</v>
      </c>
      <c r="C14932">
        <v>20190905</v>
      </c>
      <c r="D14932" t="s">
        <v>6730</v>
      </c>
      <c r="E14932">
        <v>-1</v>
      </c>
      <c r="F14932" t="s">
        <v>5293</v>
      </c>
      <c r="G14932" t="s">
        <v>5294</v>
      </c>
      <c r="H14932" t="s">
        <v>16215</v>
      </c>
      <c r="I14932">
        <f t="shared" si="233"/>
        <v>54</v>
      </c>
      <c r="J14932" s="1" t="s">
        <v>38945</v>
      </c>
    </row>
    <row r="14933" spans="1:10">
      <c r="A14933">
        <v>8109</v>
      </c>
      <c r="B14933" t="s">
        <v>6326</v>
      </c>
      <c r="C14933">
        <v>20190905</v>
      </c>
      <c r="D14933" t="s">
        <v>7104</v>
      </c>
      <c r="E14933">
        <v>0</v>
      </c>
      <c r="F14933" t="s">
        <v>5293</v>
      </c>
      <c r="G14933" t="s">
        <v>5295</v>
      </c>
      <c r="H14933" t="s">
        <v>16216</v>
      </c>
      <c r="I14933">
        <f t="shared" si="233"/>
        <v>133</v>
      </c>
      <c r="J14933" s="1" t="s">
        <v>38946</v>
      </c>
    </row>
    <row r="14934" spans="1:10">
      <c r="A14934">
        <v>8358</v>
      </c>
      <c r="B14934" t="s">
        <v>294</v>
      </c>
      <c r="C14934">
        <v>20190905</v>
      </c>
      <c r="D14934" t="s">
        <v>7104</v>
      </c>
      <c r="E14934">
        <v>-1</v>
      </c>
      <c r="F14934" t="s">
        <v>5293</v>
      </c>
      <c r="G14934" t="s">
        <v>5294</v>
      </c>
      <c r="H14934" t="s">
        <v>16217</v>
      </c>
      <c r="I14934">
        <f t="shared" si="233"/>
        <v>59</v>
      </c>
      <c r="J14934" s="1" t="s">
        <v>38947</v>
      </c>
    </row>
    <row r="14935" spans="1:10">
      <c r="A14935">
        <v>9911</v>
      </c>
      <c r="B14935" t="s">
        <v>7300</v>
      </c>
      <c r="C14935">
        <v>20190905</v>
      </c>
      <c r="D14935" t="s">
        <v>15410</v>
      </c>
      <c r="E14935">
        <v>0</v>
      </c>
      <c r="F14935" t="s">
        <v>5293</v>
      </c>
      <c r="G14935" t="s">
        <v>5295</v>
      </c>
      <c r="H14935" t="s">
        <v>16218</v>
      </c>
      <c r="I14935">
        <f t="shared" si="233"/>
        <v>142</v>
      </c>
      <c r="J14935" s="1" t="s">
        <v>38948</v>
      </c>
    </row>
    <row r="14936" spans="1:10">
      <c r="A14936">
        <v>1213</v>
      </c>
      <c r="B14936" t="s">
        <v>837</v>
      </c>
      <c r="C14936">
        <v>20190906</v>
      </c>
      <c r="D14936" t="s">
        <v>6730</v>
      </c>
      <c r="E14936">
        <v>0</v>
      </c>
      <c r="F14936" t="s">
        <v>5288</v>
      </c>
      <c r="G14936" t="s">
        <v>47339</v>
      </c>
      <c r="H14936" t="s">
        <v>16219</v>
      </c>
      <c r="I14936">
        <f t="shared" si="233"/>
        <v>238</v>
      </c>
      <c r="J14936" s="1" t="s">
        <v>38949</v>
      </c>
    </row>
    <row r="14937" spans="1:10">
      <c r="A14937">
        <v>1235</v>
      </c>
      <c r="B14937" t="s">
        <v>426</v>
      </c>
      <c r="C14937">
        <v>20190906</v>
      </c>
      <c r="D14937" t="s">
        <v>15909</v>
      </c>
      <c r="E14937">
        <v>-1</v>
      </c>
      <c r="F14937" t="s">
        <v>5293</v>
      </c>
      <c r="G14937" t="s">
        <v>5294</v>
      </c>
      <c r="H14937" t="s">
        <v>16220</v>
      </c>
      <c r="I14937">
        <f t="shared" si="233"/>
        <v>54</v>
      </c>
      <c r="J14937" s="1" t="s">
        <v>38950</v>
      </c>
    </row>
    <row r="14938" spans="1:10">
      <c r="A14938">
        <v>1262</v>
      </c>
      <c r="B14938" t="s">
        <v>94</v>
      </c>
      <c r="C14938">
        <v>20190906</v>
      </c>
      <c r="D14938" t="s">
        <v>6845</v>
      </c>
      <c r="E14938">
        <v>0</v>
      </c>
      <c r="F14938" t="s">
        <v>5291</v>
      </c>
      <c r="G14938" t="s">
        <v>47335</v>
      </c>
      <c r="H14938" t="s">
        <v>16221</v>
      </c>
      <c r="I14938">
        <f t="shared" si="233"/>
        <v>130</v>
      </c>
      <c r="J14938" s="1" t="s">
        <v>38951</v>
      </c>
    </row>
    <row r="14939" spans="1:10">
      <c r="A14939">
        <v>1305</v>
      </c>
      <c r="B14939" t="s">
        <v>1959</v>
      </c>
      <c r="C14939">
        <v>20190906</v>
      </c>
      <c r="D14939" t="s">
        <v>7104</v>
      </c>
      <c r="E14939">
        <v>1</v>
      </c>
      <c r="F14939" t="s">
        <v>5293</v>
      </c>
      <c r="G14939" t="s">
        <v>5294</v>
      </c>
      <c r="H14939" t="s">
        <v>16222</v>
      </c>
      <c r="I14939">
        <f t="shared" si="233"/>
        <v>61</v>
      </c>
      <c r="J14939" s="1" t="s">
        <v>38952</v>
      </c>
    </row>
    <row r="14940" spans="1:10">
      <c r="A14940">
        <v>1314</v>
      </c>
      <c r="B14940" t="s">
        <v>306</v>
      </c>
      <c r="C14940">
        <v>20190906</v>
      </c>
      <c r="D14940" t="s">
        <v>7104</v>
      </c>
      <c r="E14940">
        <v>0</v>
      </c>
      <c r="F14940" t="s">
        <v>5293</v>
      </c>
      <c r="G14940" t="s">
        <v>5295</v>
      </c>
      <c r="H14940" t="s">
        <v>16223</v>
      </c>
      <c r="I14940">
        <f t="shared" si="233"/>
        <v>608</v>
      </c>
      <c r="J14940" s="1" t="s">
        <v>38953</v>
      </c>
    </row>
    <row r="14941" spans="1:10">
      <c r="A14941">
        <v>1326</v>
      </c>
      <c r="B14941" t="s">
        <v>1768</v>
      </c>
      <c r="C14941">
        <v>20190906</v>
      </c>
      <c r="D14941" t="s">
        <v>7063</v>
      </c>
      <c r="E14941">
        <v>-1</v>
      </c>
      <c r="F14941" t="s">
        <v>5293</v>
      </c>
      <c r="G14941" t="s">
        <v>5294</v>
      </c>
      <c r="H14941" t="s">
        <v>16224</v>
      </c>
      <c r="I14941">
        <f t="shared" si="233"/>
        <v>64</v>
      </c>
      <c r="J14941" s="1" t="s">
        <v>38954</v>
      </c>
    </row>
    <row r="14942" spans="1:10">
      <c r="A14942">
        <v>1438</v>
      </c>
      <c r="B14942" t="s">
        <v>89</v>
      </c>
      <c r="C14942">
        <v>20190906</v>
      </c>
      <c r="D14942" t="s">
        <v>6759</v>
      </c>
      <c r="E14942">
        <v>0</v>
      </c>
      <c r="F14942" t="s">
        <v>5293</v>
      </c>
      <c r="G14942" t="s">
        <v>47338</v>
      </c>
      <c r="H14942" t="s">
        <v>16225</v>
      </c>
      <c r="I14942">
        <f t="shared" si="233"/>
        <v>255</v>
      </c>
      <c r="J14942" s="1" t="s">
        <v>38955</v>
      </c>
    </row>
    <row r="14943" spans="1:10">
      <c r="A14943">
        <v>1447</v>
      </c>
      <c r="B14943" t="s">
        <v>860</v>
      </c>
      <c r="C14943">
        <v>20190906</v>
      </c>
      <c r="D14943" t="s">
        <v>7104</v>
      </c>
      <c r="E14943">
        <v>-1</v>
      </c>
      <c r="F14943" t="s">
        <v>5293</v>
      </c>
      <c r="G14943" t="s">
        <v>5294</v>
      </c>
      <c r="H14943" t="s">
        <v>16226</v>
      </c>
      <c r="I14943">
        <f t="shared" si="233"/>
        <v>62</v>
      </c>
      <c r="J14943" s="1" t="s">
        <v>38956</v>
      </c>
    </row>
    <row r="14944" spans="1:10">
      <c r="A14944">
        <v>1454</v>
      </c>
      <c r="B14944" t="s">
        <v>10972</v>
      </c>
      <c r="C14944">
        <v>20190906</v>
      </c>
      <c r="D14944" t="s">
        <v>6756</v>
      </c>
      <c r="E14944">
        <v>-1</v>
      </c>
      <c r="F14944" t="s">
        <v>5293</v>
      </c>
      <c r="G14944" t="s">
        <v>5294</v>
      </c>
      <c r="H14944" t="s">
        <v>16227</v>
      </c>
      <c r="I14944">
        <f t="shared" si="233"/>
        <v>58</v>
      </c>
      <c r="J14944" s="1" t="s">
        <v>38957</v>
      </c>
    </row>
    <row r="14945" spans="1:10">
      <c r="A14945">
        <v>1456</v>
      </c>
      <c r="B14945" t="s">
        <v>611</v>
      </c>
      <c r="C14945">
        <v>20190906</v>
      </c>
      <c r="D14945" t="s">
        <v>6730</v>
      </c>
      <c r="E14945">
        <v>1</v>
      </c>
      <c r="F14945" t="s">
        <v>5293</v>
      </c>
      <c r="G14945" t="s">
        <v>5294</v>
      </c>
      <c r="H14945" t="s">
        <v>16228</v>
      </c>
      <c r="I14945">
        <f t="shared" si="233"/>
        <v>56</v>
      </c>
      <c r="J14945" s="1" t="s">
        <v>38958</v>
      </c>
    </row>
    <row r="14946" spans="1:10">
      <c r="A14946">
        <v>1476</v>
      </c>
      <c r="B14946" t="s">
        <v>4238</v>
      </c>
      <c r="C14946">
        <v>20190906</v>
      </c>
      <c r="D14946" t="s">
        <v>7063</v>
      </c>
      <c r="E14946">
        <v>1</v>
      </c>
      <c r="F14946" t="s">
        <v>5293</v>
      </c>
      <c r="G14946" t="s">
        <v>5294</v>
      </c>
      <c r="H14946" t="s">
        <v>16229</v>
      </c>
      <c r="I14946">
        <f t="shared" si="233"/>
        <v>61</v>
      </c>
      <c r="J14946" s="1" t="s">
        <v>38959</v>
      </c>
    </row>
    <row r="14947" spans="1:10">
      <c r="A14947">
        <v>1514</v>
      </c>
      <c r="B14947" t="s">
        <v>16230</v>
      </c>
      <c r="C14947">
        <v>20190906</v>
      </c>
      <c r="D14947" t="s">
        <v>15805</v>
      </c>
      <c r="E14947">
        <v>3</v>
      </c>
      <c r="F14947" t="s">
        <v>5291</v>
      </c>
      <c r="G14947" t="s">
        <v>47335</v>
      </c>
      <c r="H14947" t="s">
        <v>16231</v>
      </c>
      <c r="I14947">
        <f t="shared" si="233"/>
        <v>89</v>
      </c>
      <c r="J14947" s="1" t="s">
        <v>38960</v>
      </c>
    </row>
    <row r="14948" spans="1:10">
      <c r="A14948">
        <v>1538</v>
      </c>
      <c r="B14948" t="s">
        <v>613</v>
      </c>
      <c r="C14948">
        <v>20190906</v>
      </c>
      <c r="D14948" t="s">
        <v>6730</v>
      </c>
      <c r="E14948">
        <v>-1</v>
      </c>
      <c r="F14948" t="s">
        <v>5291</v>
      </c>
      <c r="G14948" t="s">
        <v>5292</v>
      </c>
      <c r="H14948" t="s">
        <v>16232</v>
      </c>
      <c r="I14948">
        <f t="shared" si="233"/>
        <v>29</v>
      </c>
      <c r="J14948" s="1" t="s">
        <v>38961</v>
      </c>
    </row>
    <row r="14949" spans="1:10">
      <c r="A14949">
        <v>1569</v>
      </c>
      <c r="B14949" t="s">
        <v>877</v>
      </c>
      <c r="C14949">
        <v>20190906</v>
      </c>
      <c r="D14949" t="s">
        <v>6845</v>
      </c>
      <c r="E14949">
        <v>1</v>
      </c>
      <c r="F14949" t="s">
        <v>5293</v>
      </c>
      <c r="G14949" t="s">
        <v>5294</v>
      </c>
      <c r="H14949" t="s">
        <v>16233</v>
      </c>
      <c r="I14949">
        <f t="shared" si="233"/>
        <v>59</v>
      </c>
      <c r="J14949" s="1" t="s">
        <v>38962</v>
      </c>
    </row>
    <row r="14950" spans="1:10">
      <c r="A14950">
        <v>1582</v>
      </c>
      <c r="B14950" t="s">
        <v>1902</v>
      </c>
      <c r="C14950">
        <v>20190906</v>
      </c>
      <c r="D14950" t="s">
        <v>15410</v>
      </c>
      <c r="E14950">
        <v>0</v>
      </c>
      <c r="F14950" t="s">
        <v>5293</v>
      </c>
      <c r="G14950" t="s">
        <v>47338</v>
      </c>
      <c r="H14950" t="s">
        <v>16234</v>
      </c>
      <c r="I14950">
        <f t="shared" si="233"/>
        <v>100</v>
      </c>
      <c r="J14950" s="1" t="s">
        <v>38963</v>
      </c>
    </row>
    <row r="14951" spans="1:10">
      <c r="A14951">
        <v>1594</v>
      </c>
      <c r="B14951" t="s">
        <v>15150</v>
      </c>
      <c r="C14951">
        <v>20190906</v>
      </c>
      <c r="D14951" t="s">
        <v>6980</v>
      </c>
      <c r="E14951">
        <v>-1</v>
      </c>
      <c r="F14951" t="s">
        <v>5291</v>
      </c>
      <c r="G14951" t="s">
        <v>5292</v>
      </c>
      <c r="H14951" t="s">
        <v>16235</v>
      </c>
      <c r="I14951">
        <f t="shared" si="233"/>
        <v>30</v>
      </c>
      <c r="J14951" s="1" t="s">
        <v>38964</v>
      </c>
    </row>
    <row r="14952" spans="1:10">
      <c r="A14952">
        <v>1603</v>
      </c>
      <c r="B14952" t="s">
        <v>619</v>
      </c>
      <c r="C14952">
        <v>20190906</v>
      </c>
      <c r="D14952" t="s">
        <v>7168</v>
      </c>
      <c r="E14952">
        <v>-1</v>
      </c>
      <c r="F14952" t="s">
        <v>5293</v>
      </c>
      <c r="G14952" t="s">
        <v>5294</v>
      </c>
      <c r="H14952" t="s">
        <v>16236</v>
      </c>
      <c r="I14952">
        <f t="shared" si="233"/>
        <v>58</v>
      </c>
      <c r="J14952" s="1" t="s">
        <v>38965</v>
      </c>
    </row>
    <row r="14953" spans="1:10">
      <c r="A14953">
        <v>1605</v>
      </c>
      <c r="B14953" t="s">
        <v>2382</v>
      </c>
      <c r="C14953">
        <v>20190906</v>
      </c>
      <c r="D14953" t="s">
        <v>5055</v>
      </c>
      <c r="E14953">
        <v>-1</v>
      </c>
      <c r="F14953" t="s">
        <v>5293</v>
      </c>
      <c r="G14953" t="s">
        <v>5294</v>
      </c>
      <c r="H14953" t="s">
        <v>16237</v>
      </c>
      <c r="I14953">
        <f t="shared" si="233"/>
        <v>62</v>
      </c>
      <c r="J14953" s="1" t="s">
        <v>38966</v>
      </c>
    </row>
    <row r="14954" spans="1:10">
      <c r="A14954">
        <v>1725</v>
      </c>
      <c r="B14954" t="s">
        <v>5576</v>
      </c>
      <c r="C14954">
        <v>20190906</v>
      </c>
      <c r="D14954" t="s">
        <v>15761</v>
      </c>
      <c r="E14954">
        <v>-1</v>
      </c>
      <c r="F14954" t="s">
        <v>5293</v>
      </c>
      <c r="G14954" t="s">
        <v>5294</v>
      </c>
      <c r="H14954" t="s">
        <v>16238</v>
      </c>
      <c r="I14954">
        <f t="shared" si="233"/>
        <v>59</v>
      </c>
      <c r="J14954" s="1" t="s">
        <v>38967</v>
      </c>
    </row>
    <row r="14955" spans="1:10">
      <c r="A14955">
        <v>1785</v>
      </c>
      <c r="B14955" t="s">
        <v>1503</v>
      </c>
      <c r="C14955">
        <v>20190906</v>
      </c>
      <c r="D14955" t="s">
        <v>4679</v>
      </c>
      <c r="E14955">
        <v>1</v>
      </c>
      <c r="F14955" t="s">
        <v>5293</v>
      </c>
      <c r="G14955" t="s">
        <v>47338</v>
      </c>
      <c r="H14955" t="s">
        <v>16239</v>
      </c>
      <c r="I14955">
        <f t="shared" si="233"/>
        <v>129</v>
      </c>
      <c r="J14955" s="1" t="s">
        <v>38968</v>
      </c>
    </row>
    <row r="14956" spans="1:10">
      <c r="A14956">
        <v>1786</v>
      </c>
      <c r="B14956" t="s">
        <v>437</v>
      </c>
      <c r="C14956">
        <v>20190906</v>
      </c>
      <c r="D14956" t="s">
        <v>15805</v>
      </c>
      <c r="E14956">
        <v>1</v>
      </c>
      <c r="F14956" t="s">
        <v>5293</v>
      </c>
      <c r="G14956" t="s">
        <v>5294</v>
      </c>
      <c r="H14956" t="s">
        <v>16240</v>
      </c>
      <c r="I14956">
        <f t="shared" si="233"/>
        <v>56</v>
      </c>
      <c r="J14956" s="1" t="s">
        <v>38969</v>
      </c>
    </row>
    <row r="14957" spans="1:10">
      <c r="A14957">
        <v>1796</v>
      </c>
      <c r="B14957" t="s">
        <v>3232</v>
      </c>
      <c r="C14957">
        <v>20190906</v>
      </c>
      <c r="D14957" t="s">
        <v>15578</v>
      </c>
      <c r="E14957">
        <v>-2</v>
      </c>
      <c r="F14957" t="s">
        <v>5296</v>
      </c>
      <c r="G14957" t="s">
        <v>6846</v>
      </c>
      <c r="H14957" t="s">
        <v>16241</v>
      </c>
      <c r="I14957">
        <f t="shared" si="233"/>
        <v>46</v>
      </c>
      <c r="J14957" s="1" t="s">
        <v>38970</v>
      </c>
    </row>
    <row r="14958" spans="1:10">
      <c r="A14958">
        <v>1808</v>
      </c>
      <c r="B14958" t="s">
        <v>895</v>
      </c>
      <c r="C14958">
        <v>20190906</v>
      </c>
      <c r="D14958" t="s">
        <v>6845</v>
      </c>
      <c r="E14958">
        <v>0</v>
      </c>
      <c r="F14958" t="s">
        <v>5293</v>
      </c>
      <c r="G14958" t="s">
        <v>5294</v>
      </c>
      <c r="H14958" t="s">
        <v>16242</v>
      </c>
      <c r="I14958">
        <f t="shared" si="233"/>
        <v>60</v>
      </c>
      <c r="J14958" s="1" t="s">
        <v>38971</v>
      </c>
    </row>
    <row r="14959" spans="1:10">
      <c r="A14959">
        <v>2002</v>
      </c>
      <c r="B14959" t="s">
        <v>1634</v>
      </c>
      <c r="C14959">
        <v>20190906</v>
      </c>
      <c r="D14959" t="s">
        <v>7063</v>
      </c>
      <c r="E14959">
        <v>0</v>
      </c>
      <c r="F14959" t="s">
        <v>5293</v>
      </c>
      <c r="G14959" t="s">
        <v>5295</v>
      </c>
      <c r="H14959" t="s">
        <v>16243</v>
      </c>
      <c r="I14959">
        <f t="shared" si="233"/>
        <v>246</v>
      </c>
      <c r="J14959" s="1" t="s">
        <v>38972</v>
      </c>
    </row>
    <row r="14960" spans="1:10">
      <c r="A14960">
        <v>2013</v>
      </c>
      <c r="B14960" t="s">
        <v>4634</v>
      </c>
      <c r="C14960">
        <v>20190906</v>
      </c>
      <c r="D14960" t="s">
        <v>6756</v>
      </c>
      <c r="E14960">
        <v>-1</v>
      </c>
      <c r="F14960" t="s">
        <v>5293</v>
      </c>
      <c r="G14960" t="s">
        <v>5294</v>
      </c>
      <c r="H14960" t="s">
        <v>16244</v>
      </c>
      <c r="I14960">
        <f t="shared" si="233"/>
        <v>62</v>
      </c>
      <c r="J14960" s="1" t="s">
        <v>38973</v>
      </c>
    </row>
    <row r="14961" spans="1:10">
      <c r="A14961">
        <v>2017</v>
      </c>
      <c r="B14961" t="s">
        <v>6925</v>
      </c>
      <c r="C14961">
        <v>20190906</v>
      </c>
      <c r="D14961" t="s">
        <v>6756</v>
      </c>
      <c r="E14961">
        <v>-1</v>
      </c>
      <c r="F14961" t="s">
        <v>5288</v>
      </c>
      <c r="G14961" t="s">
        <v>47339</v>
      </c>
      <c r="H14961" t="s">
        <v>16245</v>
      </c>
      <c r="I14961">
        <f t="shared" si="233"/>
        <v>54</v>
      </c>
      <c r="J14961" s="1" t="s">
        <v>38974</v>
      </c>
    </row>
    <row r="14962" spans="1:10">
      <c r="A14962">
        <v>2049</v>
      </c>
      <c r="B14962" t="s">
        <v>2224</v>
      </c>
      <c r="C14962">
        <v>20190906</v>
      </c>
      <c r="D14962" t="s">
        <v>7104</v>
      </c>
      <c r="E14962">
        <v>-1</v>
      </c>
      <c r="F14962" t="s">
        <v>5293</v>
      </c>
      <c r="G14962" t="s">
        <v>5294</v>
      </c>
      <c r="H14962" t="s">
        <v>16246</v>
      </c>
      <c r="I14962">
        <f t="shared" si="233"/>
        <v>62</v>
      </c>
      <c r="J14962" s="1" t="s">
        <v>38975</v>
      </c>
    </row>
    <row r="14963" spans="1:10">
      <c r="A14963">
        <v>2201</v>
      </c>
      <c r="B14963" t="s">
        <v>99</v>
      </c>
      <c r="C14963">
        <v>20190906</v>
      </c>
      <c r="D14963" t="s">
        <v>15410</v>
      </c>
      <c r="E14963">
        <v>0</v>
      </c>
      <c r="F14963" t="s">
        <v>5293</v>
      </c>
      <c r="G14963" t="s">
        <v>47338</v>
      </c>
      <c r="H14963" t="s">
        <v>16247</v>
      </c>
      <c r="I14963">
        <f t="shared" si="233"/>
        <v>275</v>
      </c>
      <c r="J14963" s="1" t="s">
        <v>38976</v>
      </c>
    </row>
    <row r="14964" spans="1:10">
      <c r="A14964">
        <v>2201</v>
      </c>
      <c r="B14964" t="s">
        <v>99</v>
      </c>
      <c r="C14964">
        <v>20190906</v>
      </c>
      <c r="D14964" t="s">
        <v>15410</v>
      </c>
      <c r="E14964">
        <v>1</v>
      </c>
      <c r="F14964" t="s">
        <v>5293</v>
      </c>
      <c r="G14964" t="s">
        <v>5294</v>
      </c>
      <c r="H14964" t="s">
        <v>16248</v>
      </c>
      <c r="I14964">
        <f t="shared" si="233"/>
        <v>320</v>
      </c>
      <c r="J14964" s="1" t="s">
        <v>38977</v>
      </c>
    </row>
    <row r="14965" spans="1:10">
      <c r="A14965">
        <v>2327</v>
      </c>
      <c r="B14965" t="s">
        <v>3616</v>
      </c>
      <c r="C14965">
        <v>20190906</v>
      </c>
      <c r="D14965" t="s">
        <v>7063</v>
      </c>
      <c r="E14965">
        <v>-1</v>
      </c>
      <c r="F14965" t="s">
        <v>5293</v>
      </c>
      <c r="G14965" t="s">
        <v>5294</v>
      </c>
      <c r="H14965" t="s">
        <v>16249</v>
      </c>
      <c r="I14965">
        <f t="shared" si="233"/>
        <v>62</v>
      </c>
      <c r="J14965" s="1" t="s">
        <v>38978</v>
      </c>
    </row>
    <row r="14966" spans="1:10">
      <c r="A14966">
        <v>2330</v>
      </c>
      <c r="B14966" t="s">
        <v>20</v>
      </c>
      <c r="C14966">
        <v>20190906</v>
      </c>
      <c r="D14966" t="s">
        <v>9443</v>
      </c>
      <c r="E14966">
        <v>0</v>
      </c>
      <c r="F14966" t="s">
        <v>5293</v>
      </c>
      <c r="G14966" t="s">
        <v>5295</v>
      </c>
      <c r="H14966" t="s">
        <v>16250</v>
      </c>
      <c r="I14966">
        <f t="shared" si="233"/>
        <v>90</v>
      </c>
      <c r="J14966" s="1" t="s">
        <v>38979</v>
      </c>
    </row>
    <row r="14967" spans="1:10">
      <c r="A14967">
        <v>2345</v>
      </c>
      <c r="B14967" t="s">
        <v>4733</v>
      </c>
      <c r="C14967">
        <v>20190906</v>
      </c>
      <c r="D14967" t="s">
        <v>5055</v>
      </c>
      <c r="E14967">
        <v>1</v>
      </c>
      <c r="F14967" t="s">
        <v>5293</v>
      </c>
      <c r="G14967" t="s">
        <v>5294</v>
      </c>
      <c r="H14967" t="s">
        <v>16251</v>
      </c>
      <c r="I14967">
        <f t="shared" si="233"/>
        <v>62</v>
      </c>
      <c r="J14967" s="1" t="s">
        <v>38980</v>
      </c>
    </row>
    <row r="14968" spans="1:10">
      <c r="A14968">
        <v>2358</v>
      </c>
      <c r="B14968" t="s">
        <v>323</v>
      </c>
      <c r="C14968">
        <v>20190906</v>
      </c>
      <c r="D14968" t="s">
        <v>6759</v>
      </c>
      <c r="E14968">
        <v>0</v>
      </c>
      <c r="F14968" t="s">
        <v>5293</v>
      </c>
      <c r="G14968" t="s">
        <v>5295</v>
      </c>
      <c r="H14968" t="s">
        <v>16252</v>
      </c>
      <c r="I14968">
        <f t="shared" si="233"/>
        <v>79</v>
      </c>
      <c r="J14968" s="1" t="s">
        <v>38981</v>
      </c>
    </row>
    <row r="14969" spans="1:10">
      <c r="A14969">
        <v>2362</v>
      </c>
      <c r="B14969" t="s">
        <v>638</v>
      </c>
      <c r="C14969">
        <v>20190906</v>
      </c>
      <c r="D14969" t="s">
        <v>15805</v>
      </c>
      <c r="E14969">
        <v>1</v>
      </c>
      <c r="F14969" t="s">
        <v>5293</v>
      </c>
      <c r="G14969" t="s">
        <v>5294</v>
      </c>
      <c r="H14969" t="s">
        <v>16253</v>
      </c>
      <c r="I14969">
        <f t="shared" si="233"/>
        <v>61</v>
      </c>
      <c r="J14969" s="1" t="s">
        <v>38982</v>
      </c>
    </row>
    <row r="14970" spans="1:10">
      <c r="A14970">
        <v>2367</v>
      </c>
      <c r="B14970" t="s">
        <v>640</v>
      </c>
      <c r="C14970">
        <v>20190906</v>
      </c>
      <c r="D14970" t="s">
        <v>7104</v>
      </c>
      <c r="E14970">
        <v>-1</v>
      </c>
      <c r="F14970" t="s">
        <v>5288</v>
      </c>
      <c r="G14970" t="s">
        <v>47339</v>
      </c>
      <c r="H14970" t="s">
        <v>16254</v>
      </c>
      <c r="I14970">
        <f t="shared" si="233"/>
        <v>51</v>
      </c>
      <c r="J14970" s="1" t="s">
        <v>38983</v>
      </c>
    </row>
    <row r="14971" spans="1:10">
      <c r="A14971">
        <v>2371</v>
      </c>
      <c r="B14971" t="s">
        <v>105</v>
      </c>
      <c r="C14971">
        <v>20190906</v>
      </c>
      <c r="D14971" t="s">
        <v>15921</v>
      </c>
      <c r="E14971">
        <v>-2</v>
      </c>
      <c r="F14971" t="s">
        <v>5293</v>
      </c>
      <c r="G14971" t="s">
        <v>47338</v>
      </c>
      <c r="H14971" t="s">
        <v>16255</v>
      </c>
      <c r="I14971">
        <f t="shared" si="233"/>
        <v>76</v>
      </c>
      <c r="J14971" s="1" t="s">
        <v>38984</v>
      </c>
    </row>
    <row r="14972" spans="1:10">
      <c r="A14972">
        <v>2375</v>
      </c>
      <c r="B14972" t="s">
        <v>4187</v>
      </c>
      <c r="C14972">
        <v>20190906</v>
      </c>
      <c r="D14972" t="s">
        <v>6756</v>
      </c>
      <c r="E14972">
        <v>1</v>
      </c>
      <c r="F14972" t="s">
        <v>5293</v>
      </c>
      <c r="G14972" t="s">
        <v>5294</v>
      </c>
      <c r="H14972" t="s">
        <v>16256</v>
      </c>
      <c r="I14972">
        <f t="shared" si="233"/>
        <v>59</v>
      </c>
      <c r="J14972" s="1" t="s">
        <v>38985</v>
      </c>
    </row>
    <row r="14973" spans="1:10">
      <c r="A14973">
        <v>2376</v>
      </c>
      <c r="B14973" t="s">
        <v>447</v>
      </c>
      <c r="C14973">
        <v>20190906</v>
      </c>
      <c r="D14973" t="s">
        <v>15410</v>
      </c>
      <c r="E14973">
        <v>1</v>
      </c>
      <c r="F14973" t="s">
        <v>5293</v>
      </c>
      <c r="G14973" t="s">
        <v>5294</v>
      </c>
      <c r="H14973" t="s">
        <v>16257</v>
      </c>
      <c r="I14973">
        <f t="shared" si="233"/>
        <v>61</v>
      </c>
      <c r="J14973" s="1" t="s">
        <v>38986</v>
      </c>
    </row>
    <row r="14974" spans="1:10">
      <c r="A14974">
        <v>2380</v>
      </c>
      <c r="B14974" t="s">
        <v>234</v>
      </c>
      <c r="C14974">
        <v>20190906</v>
      </c>
      <c r="D14974" t="s">
        <v>6759</v>
      </c>
      <c r="E14974">
        <v>-1</v>
      </c>
      <c r="F14974" t="s">
        <v>5293</v>
      </c>
      <c r="G14974" t="s">
        <v>5294</v>
      </c>
      <c r="H14974" t="s">
        <v>16258</v>
      </c>
      <c r="I14974">
        <f t="shared" si="233"/>
        <v>58</v>
      </c>
      <c r="J14974" s="1" t="s">
        <v>38987</v>
      </c>
    </row>
    <row r="14975" spans="1:10">
      <c r="A14975">
        <v>2392</v>
      </c>
      <c r="B14975" t="s">
        <v>5194</v>
      </c>
      <c r="C14975">
        <v>20190906</v>
      </c>
      <c r="D14975" t="s">
        <v>7104</v>
      </c>
      <c r="E14975">
        <v>1</v>
      </c>
      <c r="F14975" t="s">
        <v>5293</v>
      </c>
      <c r="G14975" t="s">
        <v>5294</v>
      </c>
      <c r="H14975" t="s">
        <v>16259</v>
      </c>
      <c r="I14975">
        <f t="shared" si="233"/>
        <v>61</v>
      </c>
      <c r="J14975" s="1" t="s">
        <v>38988</v>
      </c>
    </row>
    <row r="14976" spans="1:10">
      <c r="A14976">
        <v>2444</v>
      </c>
      <c r="B14976" t="s">
        <v>1965</v>
      </c>
      <c r="C14976">
        <v>20190906</v>
      </c>
      <c r="D14976" t="s">
        <v>6759</v>
      </c>
      <c r="E14976">
        <v>1</v>
      </c>
      <c r="F14976" t="s">
        <v>5293</v>
      </c>
      <c r="G14976" t="s">
        <v>5294</v>
      </c>
      <c r="H14976" t="s">
        <v>16260</v>
      </c>
      <c r="I14976">
        <f t="shared" si="233"/>
        <v>58</v>
      </c>
      <c r="J14976" s="1" t="s">
        <v>38989</v>
      </c>
    </row>
    <row r="14977" spans="1:10">
      <c r="A14977">
        <v>2448</v>
      </c>
      <c r="B14977" t="s">
        <v>325</v>
      </c>
      <c r="C14977">
        <v>20190906</v>
      </c>
      <c r="D14977" t="s">
        <v>7104</v>
      </c>
      <c r="E14977">
        <v>-1</v>
      </c>
      <c r="F14977" t="s">
        <v>5293</v>
      </c>
      <c r="G14977" t="s">
        <v>5294</v>
      </c>
      <c r="H14977" t="s">
        <v>16261</v>
      </c>
      <c r="I14977">
        <f t="shared" si="233"/>
        <v>62</v>
      </c>
      <c r="J14977" s="1" t="s">
        <v>38990</v>
      </c>
    </row>
    <row r="14978" spans="1:10">
      <c r="A14978">
        <v>2467</v>
      </c>
      <c r="B14978" t="s">
        <v>4251</v>
      </c>
      <c r="C14978">
        <v>20190906</v>
      </c>
      <c r="D14978" t="s">
        <v>7104</v>
      </c>
      <c r="E14978">
        <v>-1</v>
      </c>
      <c r="F14978" t="s">
        <v>5293</v>
      </c>
      <c r="G14978" t="s">
        <v>5294</v>
      </c>
      <c r="H14978" t="s">
        <v>16262</v>
      </c>
      <c r="I14978">
        <f t="shared" si="233"/>
        <v>59</v>
      </c>
      <c r="J14978" s="1" t="s">
        <v>38991</v>
      </c>
    </row>
    <row r="14979" spans="1:10">
      <c r="A14979">
        <v>2472</v>
      </c>
      <c r="B14979" t="s">
        <v>2879</v>
      </c>
      <c r="C14979">
        <v>20190906</v>
      </c>
      <c r="D14979" t="s">
        <v>7104</v>
      </c>
      <c r="E14979">
        <v>-1</v>
      </c>
      <c r="F14979" t="s">
        <v>5293</v>
      </c>
      <c r="G14979" t="s">
        <v>5294</v>
      </c>
      <c r="H14979" t="s">
        <v>16263</v>
      </c>
      <c r="I14979">
        <f t="shared" ref="I14979:I15042" si="234">LEN(H14979)</f>
        <v>59</v>
      </c>
      <c r="J14979" s="1" t="s">
        <v>38992</v>
      </c>
    </row>
    <row r="14980" spans="1:10">
      <c r="A14980">
        <v>2492</v>
      </c>
      <c r="B14980" t="s">
        <v>243</v>
      </c>
      <c r="C14980">
        <v>20190906</v>
      </c>
      <c r="D14980" t="s">
        <v>7063</v>
      </c>
      <c r="E14980">
        <v>-1</v>
      </c>
      <c r="F14980" t="s">
        <v>5293</v>
      </c>
      <c r="G14980" t="s">
        <v>5294</v>
      </c>
      <c r="H14980" t="s">
        <v>16264</v>
      </c>
      <c r="I14980">
        <f t="shared" si="234"/>
        <v>62</v>
      </c>
      <c r="J14980" s="1" t="s">
        <v>38993</v>
      </c>
    </row>
    <row r="14981" spans="1:10">
      <c r="A14981">
        <v>2498</v>
      </c>
      <c r="B14981" t="s">
        <v>247</v>
      </c>
      <c r="C14981">
        <v>20190906</v>
      </c>
      <c r="D14981" t="s">
        <v>6756</v>
      </c>
      <c r="E14981">
        <v>-1</v>
      </c>
      <c r="F14981" t="s">
        <v>5293</v>
      </c>
      <c r="G14981" t="s">
        <v>5294</v>
      </c>
      <c r="H14981" t="s">
        <v>16265</v>
      </c>
      <c r="I14981">
        <f t="shared" si="234"/>
        <v>59</v>
      </c>
      <c r="J14981" s="1" t="s">
        <v>38994</v>
      </c>
    </row>
    <row r="14982" spans="1:10">
      <c r="A14982">
        <v>2499</v>
      </c>
      <c r="B14982" t="s">
        <v>1861</v>
      </c>
      <c r="C14982">
        <v>20190906</v>
      </c>
      <c r="D14982" t="s">
        <v>15909</v>
      </c>
      <c r="E14982">
        <v>-2</v>
      </c>
      <c r="F14982" t="s">
        <v>5296</v>
      </c>
      <c r="G14982" t="s">
        <v>6846</v>
      </c>
      <c r="H14982" t="s">
        <v>16266</v>
      </c>
      <c r="I14982">
        <f t="shared" si="234"/>
        <v>80</v>
      </c>
      <c r="J14982" s="1" t="s">
        <v>38995</v>
      </c>
    </row>
    <row r="14983" spans="1:10">
      <c r="A14983">
        <v>2618</v>
      </c>
      <c r="B14983" t="s">
        <v>1971</v>
      </c>
      <c r="C14983">
        <v>20190906</v>
      </c>
      <c r="D14983" t="s">
        <v>6756</v>
      </c>
      <c r="E14983">
        <v>-1</v>
      </c>
      <c r="F14983" t="s">
        <v>5288</v>
      </c>
      <c r="G14983" t="s">
        <v>47339</v>
      </c>
      <c r="H14983" t="s">
        <v>16267</v>
      </c>
      <c r="I14983">
        <f t="shared" si="234"/>
        <v>156</v>
      </c>
      <c r="J14983" s="1" t="s">
        <v>38996</v>
      </c>
    </row>
    <row r="14984" spans="1:10">
      <c r="A14984">
        <v>2630</v>
      </c>
      <c r="B14984" t="s">
        <v>2088</v>
      </c>
      <c r="C14984">
        <v>20190906</v>
      </c>
      <c r="D14984" t="s">
        <v>6756</v>
      </c>
      <c r="E14984">
        <v>1</v>
      </c>
      <c r="F14984" t="s">
        <v>5293</v>
      </c>
      <c r="G14984" t="s">
        <v>5294</v>
      </c>
      <c r="H14984" t="s">
        <v>16268</v>
      </c>
      <c r="I14984">
        <f t="shared" si="234"/>
        <v>59</v>
      </c>
      <c r="J14984" s="1" t="s">
        <v>38997</v>
      </c>
    </row>
    <row r="14985" spans="1:10">
      <c r="A14985">
        <v>2702</v>
      </c>
      <c r="B14985" t="s">
        <v>1926</v>
      </c>
      <c r="C14985">
        <v>20190906</v>
      </c>
      <c r="D14985" t="s">
        <v>6730</v>
      </c>
      <c r="E14985">
        <v>1</v>
      </c>
      <c r="F14985" t="s">
        <v>5293</v>
      </c>
      <c r="G14985" t="s">
        <v>5294</v>
      </c>
      <c r="H14985" t="s">
        <v>16269</v>
      </c>
      <c r="I14985">
        <f t="shared" si="234"/>
        <v>57</v>
      </c>
      <c r="J14985" s="1" t="s">
        <v>38998</v>
      </c>
    </row>
    <row r="14986" spans="1:10">
      <c r="A14986">
        <v>2733</v>
      </c>
      <c r="B14986" t="s">
        <v>182</v>
      </c>
      <c r="C14986">
        <v>20190906</v>
      </c>
      <c r="D14986" t="s">
        <v>8225</v>
      </c>
      <c r="E14986">
        <v>1</v>
      </c>
      <c r="F14986" t="s">
        <v>5293</v>
      </c>
      <c r="G14986" t="s">
        <v>5294</v>
      </c>
      <c r="H14986" t="s">
        <v>16270</v>
      </c>
      <c r="I14986">
        <f t="shared" si="234"/>
        <v>56</v>
      </c>
      <c r="J14986" s="1" t="s">
        <v>38999</v>
      </c>
    </row>
    <row r="14987" spans="1:10">
      <c r="A14987">
        <v>2886</v>
      </c>
      <c r="B14987" t="s">
        <v>4140</v>
      </c>
      <c r="C14987">
        <v>20190906</v>
      </c>
      <c r="D14987" t="s">
        <v>35</v>
      </c>
      <c r="E14987">
        <v>0</v>
      </c>
      <c r="F14987" t="s">
        <v>5293</v>
      </c>
      <c r="G14987" t="s">
        <v>47338</v>
      </c>
      <c r="H14987" t="s">
        <v>16271</v>
      </c>
      <c r="I14987">
        <f t="shared" si="234"/>
        <v>238</v>
      </c>
      <c r="J14987" s="1" t="s">
        <v>39000</v>
      </c>
    </row>
    <row r="14988" spans="1:10">
      <c r="A14988">
        <v>2905</v>
      </c>
      <c r="B14988" t="s">
        <v>249</v>
      </c>
      <c r="C14988">
        <v>20190906</v>
      </c>
      <c r="D14988" t="s">
        <v>7104</v>
      </c>
      <c r="E14988">
        <v>0</v>
      </c>
      <c r="F14988" t="s">
        <v>5293</v>
      </c>
      <c r="G14988" t="s">
        <v>5294</v>
      </c>
      <c r="H14988" t="s">
        <v>16272</v>
      </c>
      <c r="I14988">
        <f t="shared" si="234"/>
        <v>408</v>
      </c>
      <c r="J14988" s="1" t="s">
        <v>39001</v>
      </c>
    </row>
    <row r="14989" spans="1:10">
      <c r="A14989">
        <v>2939</v>
      </c>
      <c r="B14989" t="s">
        <v>979</v>
      </c>
      <c r="C14989">
        <v>20190906</v>
      </c>
      <c r="D14989" t="s">
        <v>7104</v>
      </c>
      <c r="E14989">
        <v>-1</v>
      </c>
      <c r="F14989" t="s">
        <v>5288</v>
      </c>
      <c r="G14989" t="s">
        <v>5290</v>
      </c>
      <c r="H14989" t="s">
        <v>16273</v>
      </c>
      <c r="I14989">
        <f t="shared" si="234"/>
        <v>13</v>
      </c>
      <c r="J14989" s="1" t="s">
        <v>39002</v>
      </c>
    </row>
    <row r="14990" spans="1:10">
      <c r="A14990">
        <v>3025</v>
      </c>
      <c r="B14990" t="s">
        <v>11159</v>
      </c>
      <c r="C14990">
        <v>20190906</v>
      </c>
      <c r="D14990" t="s">
        <v>6756</v>
      </c>
      <c r="E14990">
        <v>-1</v>
      </c>
      <c r="F14990" t="s">
        <v>5293</v>
      </c>
      <c r="G14990" t="s">
        <v>5294</v>
      </c>
      <c r="H14990" t="s">
        <v>16274</v>
      </c>
      <c r="I14990">
        <f t="shared" si="234"/>
        <v>56</v>
      </c>
      <c r="J14990" s="1" t="s">
        <v>39003</v>
      </c>
    </row>
    <row r="14991" spans="1:10">
      <c r="A14991">
        <v>3073</v>
      </c>
      <c r="B14991" t="s">
        <v>3312</v>
      </c>
      <c r="C14991">
        <v>20190906</v>
      </c>
      <c r="D14991" t="s">
        <v>6730</v>
      </c>
      <c r="E14991">
        <v>-1</v>
      </c>
      <c r="F14991" t="s">
        <v>5291</v>
      </c>
      <c r="G14991" t="s">
        <v>5292</v>
      </c>
      <c r="H14991" t="s">
        <v>16275</v>
      </c>
      <c r="I14991">
        <f t="shared" si="234"/>
        <v>29</v>
      </c>
      <c r="J14991" s="1" t="s">
        <v>39004</v>
      </c>
    </row>
    <row r="14992" spans="1:10">
      <c r="A14992">
        <v>3078</v>
      </c>
      <c r="B14992" t="s">
        <v>473</v>
      </c>
      <c r="C14992">
        <v>20190906</v>
      </c>
      <c r="D14992" t="s">
        <v>5055</v>
      </c>
      <c r="E14992">
        <v>-1</v>
      </c>
      <c r="F14992" t="s">
        <v>5293</v>
      </c>
      <c r="G14992" t="s">
        <v>5294</v>
      </c>
      <c r="H14992" t="s">
        <v>16276</v>
      </c>
      <c r="I14992">
        <f t="shared" si="234"/>
        <v>58</v>
      </c>
      <c r="J14992" s="1" t="s">
        <v>39005</v>
      </c>
    </row>
    <row r="14993" spans="1:10">
      <c r="A14993">
        <v>3150</v>
      </c>
      <c r="B14993" t="s">
        <v>7248</v>
      </c>
      <c r="C14993">
        <v>20190906</v>
      </c>
      <c r="D14993" t="s">
        <v>6980</v>
      </c>
      <c r="E14993">
        <v>-1</v>
      </c>
      <c r="F14993" t="s">
        <v>5293</v>
      </c>
      <c r="G14993" t="s">
        <v>5294</v>
      </c>
      <c r="H14993" t="s">
        <v>16277</v>
      </c>
      <c r="I14993">
        <f t="shared" si="234"/>
        <v>56</v>
      </c>
      <c r="J14993" s="1" t="s">
        <v>39006</v>
      </c>
    </row>
    <row r="14994" spans="1:10">
      <c r="A14994">
        <v>3188</v>
      </c>
      <c r="B14994" t="s">
        <v>8681</v>
      </c>
      <c r="C14994">
        <v>20190906</v>
      </c>
      <c r="D14994" t="s">
        <v>6845</v>
      </c>
      <c r="E14994">
        <v>1</v>
      </c>
      <c r="F14994" t="s">
        <v>5293</v>
      </c>
      <c r="G14994" t="s">
        <v>5294</v>
      </c>
      <c r="H14994" t="s">
        <v>16278</v>
      </c>
      <c r="I14994">
        <f t="shared" si="234"/>
        <v>59</v>
      </c>
      <c r="J14994" s="1" t="s">
        <v>39007</v>
      </c>
    </row>
    <row r="14995" spans="1:10">
      <c r="A14995">
        <v>3221</v>
      </c>
      <c r="B14995" t="s">
        <v>1462</v>
      </c>
      <c r="C14995">
        <v>20190906</v>
      </c>
      <c r="D14995" t="s">
        <v>15805</v>
      </c>
      <c r="E14995">
        <v>1</v>
      </c>
      <c r="F14995" t="s">
        <v>5293</v>
      </c>
      <c r="G14995" t="s">
        <v>5294</v>
      </c>
      <c r="H14995" t="s">
        <v>16279</v>
      </c>
      <c r="I14995">
        <f t="shared" si="234"/>
        <v>58</v>
      </c>
      <c r="J14995" s="1" t="s">
        <v>39008</v>
      </c>
    </row>
    <row r="14996" spans="1:10">
      <c r="A14996">
        <v>3257</v>
      </c>
      <c r="B14996" t="s">
        <v>481</v>
      </c>
      <c r="C14996">
        <v>20190906</v>
      </c>
      <c r="D14996" t="s">
        <v>6756</v>
      </c>
      <c r="E14996">
        <v>-1</v>
      </c>
      <c r="F14996" t="s">
        <v>5293</v>
      </c>
      <c r="G14996" t="s">
        <v>5294</v>
      </c>
      <c r="H14996" t="s">
        <v>16280</v>
      </c>
      <c r="I14996">
        <f t="shared" si="234"/>
        <v>56</v>
      </c>
      <c r="J14996" s="1" t="s">
        <v>39009</v>
      </c>
    </row>
    <row r="14997" spans="1:10">
      <c r="A14997">
        <v>3284</v>
      </c>
      <c r="B14997" t="s">
        <v>1782</v>
      </c>
      <c r="C14997">
        <v>20190906</v>
      </c>
      <c r="D14997" t="s">
        <v>15578</v>
      </c>
      <c r="E14997">
        <v>1</v>
      </c>
      <c r="F14997" t="s">
        <v>5293</v>
      </c>
      <c r="G14997" t="s">
        <v>5294</v>
      </c>
      <c r="H14997" t="s">
        <v>16281</v>
      </c>
      <c r="I14997">
        <f t="shared" si="234"/>
        <v>55</v>
      </c>
      <c r="J14997" s="1" t="s">
        <v>39010</v>
      </c>
    </row>
    <row r="14998" spans="1:10">
      <c r="A14998">
        <v>3287</v>
      </c>
      <c r="B14998" t="s">
        <v>3053</v>
      </c>
      <c r="C14998">
        <v>20190906</v>
      </c>
      <c r="D14998" t="s">
        <v>6845</v>
      </c>
      <c r="E14998">
        <v>1</v>
      </c>
      <c r="F14998" t="s">
        <v>5293</v>
      </c>
      <c r="G14998" t="s">
        <v>5294</v>
      </c>
      <c r="H14998" t="s">
        <v>16282</v>
      </c>
      <c r="I14998">
        <f t="shared" si="234"/>
        <v>56</v>
      </c>
      <c r="J14998" s="1" t="s">
        <v>39011</v>
      </c>
    </row>
    <row r="14999" spans="1:10">
      <c r="A14999">
        <v>3310</v>
      </c>
      <c r="B14999" t="s">
        <v>1018</v>
      </c>
      <c r="C14999">
        <v>20190906</v>
      </c>
      <c r="D14999" t="s">
        <v>6845</v>
      </c>
      <c r="E14999">
        <v>-1</v>
      </c>
      <c r="F14999" t="s">
        <v>5288</v>
      </c>
      <c r="G14999" t="s">
        <v>5289</v>
      </c>
      <c r="H14999" t="s">
        <v>16283</v>
      </c>
      <c r="I14999">
        <f t="shared" si="234"/>
        <v>22</v>
      </c>
      <c r="J14999" s="1" t="s">
        <v>39012</v>
      </c>
    </row>
    <row r="15000" spans="1:10">
      <c r="A15000">
        <v>3324</v>
      </c>
      <c r="B15000" t="s">
        <v>4431</v>
      </c>
      <c r="C15000">
        <v>20190906</v>
      </c>
      <c r="D15000" t="s">
        <v>7104</v>
      </c>
      <c r="E15000">
        <v>1</v>
      </c>
      <c r="F15000" t="s">
        <v>5293</v>
      </c>
      <c r="G15000" t="s">
        <v>5294</v>
      </c>
      <c r="H15000" t="s">
        <v>16284</v>
      </c>
      <c r="I15000">
        <f t="shared" si="234"/>
        <v>59</v>
      </c>
      <c r="J15000" s="1" t="s">
        <v>39013</v>
      </c>
    </row>
    <row r="15001" spans="1:10">
      <c r="A15001">
        <v>3346</v>
      </c>
      <c r="B15001" t="s">
        <v>1656</v>
      </c>
      <c r="C15001">
        <v>20190906</v>
      </c>
      <c r="D15001" t="s">
        <v>15578</v>
      </c>
      <c r="E15001">
        <v>-2</v>
      </c>
      <c r="F15001" t="s">
        <v>5296</v>
      </c>
      <c r="G15001" t="s">
        <v>6846</v>
      </c>
      <c r="H15001" t="s">
        <v>16285</v>
      </c>
      <c r="I15001">
        <f t="shared" si="234"/>
        <v>72</v>
      </c>
      <c r="J15001" s="1" t="s">
        <v>39014</v>
      </c>
    </row>
    <row r="15002" spans="1:10">
      <c r="A15002">
        <v>3360</v>
      </c>
      <c r="B15002" t="s">
        <v>3055</v>
      </c>
      <c r="C15002">
        <v>20190906</v>
      </c>
      <c r="D15002" t="s">
        <v>6756</v>
      </c>
      <c r="E15002">
        <v>1</v>
      </c>
      <c r="F15002" t="s">
        <v>5293</v>
      </c>
      <c r="G15002" t="s">
        <v>5294</v>
      </c>
      <c r="H15002" t="s">
        <v>16286</v>
      </c>
      <c r="I15002">
        <f t="shared" si="234"/>
        <v>62</v>
      </c>
      <c r="J15002" s="1" t="s">
        <v>39015</v>
      </c>
    </row>
    <row r="15003" spans="1:10">
      <c r="A15003">
        <v>3363</v>
      </c>
      <c r="B15003" t="s">
        <v>3689</v>
      </c>
      <c r="C15003">
        <v>20190906</v>
      </c>
      <c r="D15003" t="s">
        <v>6756</v>
      </c>
      <c r="E15003">
        <v>-1</v>
      </c>
      <c r="F15003" t="s">
        <v>5293</v>
      </c>
      <c r="G15003" t="s">
        <v>5294</v>
      </c>
      <c r="H15003" t="s">
        <v>16287</v>
      </c>
      <c r="I15003">
        <f t="shared" si="234"/>
        <v>59</v>
      </c>
      <c r="J15003" s="1" t="s">
        <v>39016</v>
      </c>
    </row>
    <row r="15004" spans="1:10">
      <c r="A15004">
        <v>3390</v>
      </c>
      <c r="B15004" t="s">
        <v>2637</v>
      </c>
      <c r="C15004">
        <v>20190906</v>
      </c>
      <c r="D15004" t="s">
        <v>6756</v>
      </c>
      <c r="E15004">
        <v>-1</v>
      </c>
      <c r="F15004" t="s">
        <v>5293</v>
      </c>
      <c r="G15004" t="s">
        <v>5294</v>
      </c>
      <c r="H15004" t="s">
        <v>16288</v>
      </c>
      <c r="I15004">
        <f t="shared" si="234"/>
        <v>56</v>
      </c>
      <c r="J15004" s="1" t="s">
        <v>39017</v>
      </c>
    </row>
    <row r="15005" spans="1:10">
      <c r="A15005">
        <v>3465</v>
      </c>
      <c r="B15005" t="s">
        <v>497</v>
      </c>
      <c r="C15005">
        <v>20190906</v>
      </c>
      <c r="D15005" t="s">
        <v>15921</v>
      </c>
      <c r="E15005">
        <v>0</v>
      </c>
      <c r="F15005" t="s">
        <v>5293</v>
      </c>
      <c r="G15005" t="s">
        <v>5294</v>
      </c>
      <c r="H15005" t="s">
        <v>16289</v>
      </c>
      <c r="I15005">
        <f t="shared" si="234"/>
        <v>51</v>
      </c>
      <c r="J15005" s="1" t="s">
        <v>39018</v>
      </c>
    </row>
    <row r="15006" spans="1:10">
      <c r="A15006">
        <v>3489</v>
      </c>
      <c r="B15006" t="s">
        <v>3707</v>
      </c>
      <c r="C15006">
        <v>20190906</v>
      </c>
      <c r="D15006" t="s">
        <v>6759</v>
      </c>
      <c r="E15006">
        <v>1</v>
      </c>
      <c r="F15006" t="s">
        <v>5293</v>
      </c>
      <c r="G15006" t="s">
        <v>5294</v>
      </c>
      <c r="H15006" t="s">
        <v>16290</v>
      </c>
      <c r="I15006">
        <f t="shared" si="234"/>
        <v>56</v>
      </c>
      <c r="J15006" s="1" t="s">
        <v>39019</v>
      </c>
    </row>
    <row r="15007" spans="1:10">
      <c r="A15007">
        <v>3518</v>
      </c>
      <c r="B15007" t="s">
        <v>501</v>
      </c>
      <c r="C15007">
        <v>20190906</v>
      </c>
      <c r="D15007" t="s">
        <v>6845</v>
      </c>
      <c r="E15007">
        <v>-1</v>
      </c>
      <c r="F15007" t="s">
        <v>5293</v>
      </c>
      <c r="G15007" t="s">
        <v>5294</v>
      </c>
      <c r="H15007" t="s">
        <v>16291</v>
      </c>
      <c r="I15007">
        <f t="shared" si="234"/>
        <v>56</v>
      </c>
      <c r="J15007" s="1" t="s">
        <v>39020</v>
      </c>
    </row>
    <row r="15008" spans="1:10">
      <c r="A15008">
        <v>3523</v>
      </c>
      <c r="B15008" t="s">
        <v>1044</v>
      </c>
      <c r="C15008">
        <v>20190906</v>
      </c>
      <c r="D15008" t="s">
        <v>6730</v>
      </c>
      <c r="E15008">
        <v>0</v>
      </c>
      <c r="F15008" t="s">
        <v>5293</v>
      </c>
      <c r="G15008" t="s">
        <v>47338</v>
      </c>
      <c r="H15008" t="s">
        <v>16292</v>
      </c>
      <c r="I15008">
        <f t="shared" si="234"/>
        <v>165</v>
      </c>
      <c r="J15008" s="1" t="s">
        <v>39021</v>
      </c>
    </row>
    <row r="15009" spans="1:10">
      <c r="A15009">
        <v>3523</v>
      </c>
      <c r="B15009" t="s">
        <v>1044</v>
      </c>
      <c r="C15009">
        <v>20190906</v>
      </c>
      <c r="D15009" t="s">
        <v>6730</v>
      </c>
      <c r="E15009">
        <v>1</v>
      </c>
      <c r="F15009" t="s">
        <v>5293</v>
      </c>
      <c r="G15009" t="s">
        <v>47338</v>
      </c>
      <c r="H15009" t="s">
        <v>16293</v>
      </c>
      <c r="I15009">
        <f t="shared" si="234"/>
        <v>103</v>
      </c>
      <c r="J15009" s="1" t="s">
        <v>39022</v>
      </c>
    </row>
    <row r="15010" spans="1:10">
      <c r="A15010">
        <v>3532</v>
      </c>
      <c r="B15010" t="s">
        <v>3058</v>
      </c>
      <c r="C15010">
        <v>20190906</v>
      </c>
      <c r="D15010" t="s">
        <v>5055</v>
      </c>
      <c r="E15010">
        <v>-1</v>
      </c>
      <c r="F15010" t="s">
        <v>5293</v>
      </c>
      <c r="G15010" t="s">
        <v>5294</v>
      </c>
      <c r="H15010" t="s">
        <v>16294</v>
      </c>
      <c r="I15010">
        <f t="shared" si="234"/>
        <v>59</v>
      </c>
      <c r="J15010" s="1" t="s">
        <v>39023</v>
      </c>
    </row>
    <row r="15011" spans="1:10">
      <c r="A15011">
        <v>3555</v>
      </c>
      <c r="B15011" t="s">
        <v>1054</v>
      </c>
      <c r="C15011">
        <v>20190906</v>
      </c>
      <c r="D15011" t="s">
        <v>6759</v>
      </c>
      <c r="E15011">
        <v>0</v>
      </c>
      <c r="F15011" t="s">
        <v>5293</v>
      </c>
      <c r="G15011" t="s">
        <v>5294</v>
      </c>
      <c r="H15011" t="s">
        <v>16295</v>
      </c>
      <c r="I15011">
        <f t="shared" si="234"/>
        <v>55</v>
      </c>
      <c r="J15011" s="1" t="s">
        <v>39024</v>
      </c>
    </row>
    <row r="15012" spans="1:10">
      <c r="A15012">
        <v>3592</v>
      </c>
      <c r="B15012" t="s">
        <v>6528</v>
      </c>
      <c r="C15012">
        <v>20190906</v>
      </c>
      <c r="D15012" t="s">
        <v>8588</v>
      </c>
      <c r="E15012">
        <v>1</v>
      </c>
      <c r="F15012" t="s">
        <v>5293</v>
      </c>
      <c r="G15012" t="s">
        <v>5294</v>
      </c>
      <c r="H15012" t="s">
        <v>16296</v>
      </c>
      <c r="I15012">
        <f t="shared" si="234"/>
        <v>60</v>
      </c>
      <c r="J15012" s="1" t="s">
        <v>39025</v>
      </c>
    </row>
    <row r="15013" spans="1:10">
      <c r="A15013">
        <v>3624</v>
      </c>
      <c r="B15013" t="s">
        <v>3321</v>
      </c>
      <c r="C15013">
        <v>20190906</v>
      </c>
      <c r="D15013" t="s">
        <v>7104</v>
      </c>
      <c r="E15013">
        <v>-1</v>
      </c>
      <c r="F15013" t="s">
        <v>5293</v>
      </c>
      <c r="G15013" t="s">
        <v>5294</v>
      </c>
      <c r="H15013" t="s">
        <v>16297</v>
      </c>
      <c r="I15013">
        <f t="shared" si="234"/>
        <v>58</v>
      </c>
      <c r="J15013" s="1" t="s">
        <v>39026</v>
      </c>
    </row>
    <row r="15014" spans="1:10">
      <c r="A15014">
        <v>3673</v>
      </c>
      <c r="B15014" t="s">
        <v>2920</v>
      </c>
      <c r="C15014">
        <v>20190906</v>
      </c>
      <c r="D15014" t="s">
        <v>6756</v>
      </c>
      <c r="E15014">
        <v>1</v>
      </c>
      <c r="F15014" t="s">
        <v>5293</v>
      </c>
      <c r="G15014" t="s">
        <v>5294</v>
      </c>
      <c r="H15014" t="s">
        <v>16298</v>
      </c>
      <c r="I15014">
        <f t="shared" si="234"/>
        <v>63</v>
      </c>
      <c r="J15014" s="1" t="s">
        <v>39027</v>
      </c>
    </row>
    <row r="15015" spans="1:10">
      <c r="A15015">
        <v>3686</v>
      </c>
      <c r="B15015" t="s">
        <v>261</v>
      </c>
      <c r="C15015">
        <v>20190906</v>
      </c>
      <c r="D15015" t="s">
        <v>6759</v>
      </c>
      <c r="E15015">
        <v>0</v>
      </c>
      <c r="F15015" t="s">
        <v>5293</v>
      </c>
      <c r="G15015" t="s">
        <v>5294</v>
      </c>
      <c r="H15015" t="s">
        <v>16299</v>
      </c>
      <c r="I15015">
        <f t="shared" si="234"/>
        <v>55</v>
      </c>
      <c r="J15015" s="1" t="s">
        <v>39028</v>
      </c>
    </row>
    <row r="15016" spans="1:10">
      <c r="A15016">
        <v>3702</v>
      </c>
      <c r="B15016" t="s">
        <v>1524</v>
      </c>
      <c r="C15016">
        <v>20190906</v>
      </c>
      <c r="D15016" t="s">
        <v>5055</v>
      </c>
      <c r="E15016">
        <v>-1</v>
      </c>
      <c r="F15016" t="s">
        <v>5288</v>
      </c>
      <c r="G15016" t="s">
        <v>47339</v>
      </c>
      <c r="H15016" t="s">
        <v>16300</v>
      </c>
      <c r="I15016">
        <f t="shared" si="234"/>
        <v>299</v>
      </c>
      <c r="J15016" s="1" t="s">
        <v>39029</v>
      </c>
    </row>
    <row r="15017" spans="1:10">
      <c r="A15017">
        <v>4102</v>
      </c>
      <c r="B15017" t="s">
        <v>6306</v>
      </c>
      <c r="C15017">
        <v>20190906</v>
      </c>
      <c r="D15017" t="s">
        <v>15805</v>
      </c>
      <c r="E15017">
        <v>1</v>
      </c>
      <c r="F15017" t="s">
        <v>5293</v>
      </c>
      <c r="G15017" t="s">
        <v>5294</v>
      </c>
      <c r="H15017" t="s">
        <v>16301</v>
      </c>
      <c r="I15017">
        <f t="shared" si="234"/>
        <v>56</v>
      </c>
      <c r="J15017" s="1" t="s">
        <v>39030</v>
      </c>
    </row>
    <row r="15018" spans="1:10">
      <c r="A15018">
        <v>4139</v>
      </c>
      <c r="B15018" t="s">
        <v>5223</v>
      </c>
      <c r="C15018">
        <v>20190906</v>
      </c>
      <c r="D15018" t="s">
        <v>15578</v>
      </c>
      <c r="E15018">
        <v>-2</v>
      </c>
      <c r="F15018" t="s">
        <v>5296</v>
      </c>
      <c r="G15018" t="s">
        <v>6846</v>
      </c>
      <c r="H15018" t="s">
        <v>16302</v>
      </c>
      <c r="I15018">
        <f t="shared" si="234"/>
        <v>55</v>
      </c>
      <c r="J15018" s="1" t="s">
        <v>39031</v>
      </c>
    </row>
    <row r="15019" spans="1:10">
      <c r="A15019">
        <v>4148</v>
      </c>
      <c r="B15019" t="s">
        <v>706</v>
      </c>
      <c r="C15019">
        <v>20190906</v>
      </c>
      <c r="D15019" t="s">
        <v>15805</v>
      </c>
      <c r="E15019">
        <v>-1</v>
      </c>
      <c r="F15019" t="s">
        <v>5293</v>
      </c>
      <c r="G15019" t="s">
        <v>5294</v>
      </c>
      <c r="H15019" t="s">
        <v>16303</v>
      </c>
      <c r="I15019">
        <f t="shared" si="234"/>
        <v>59</v>
      </c>
      <c r="J15019" s="1" t="s">
        <v>39032</v>
      </c>
    </row>
    <row r="15020" spans="1:10">
      <c r="A15020">
        <v>4150</v>
      </c>
      <c r="B15020" t="s">
        <v>1871</v>
      </c>
      <c r="C15020">
        <v>20190906</v>
      </c>
      <c r="D15020" t="s">
        <v>7566</v>
      </c>
      <c r="E15020">
        <v>0</v>
      </c>
      <c r="F15020" t="s">
        <v>5293</v>
      </c>
      <c r="G15020" t="s">
        <v>47338</v>
      </c>
      <c r="H15020" t="s">
        <v>16304</v>
      </c>
      <c r="I15020">
        <f t="shared" si="234"/>
        <v>664</v>
      </c>
      <c r="J15020" s="1" t="s">
        <v>39033</v>
      </c>
    </row>
    <row r="15021" spans="1:10">
      <c r="A15021">
        <v>4157</v>
      </c>
      <c r="B15021" t="s">
        <v>130</v>
      </c>
      <c r="C15021">
        <v>20190906</v>
      </c>
      <c r="D15021" t="s">
        <v>6756</v>
      </c>
      <c r="E15021">
        <v>-1</v>
      </c>
      <c r="F15021" t="s">
        <v>5293</v>
      </c>
      <c r="G15021" t="s">
        <v>5294</v>
      </c>
      <c r="H15021" t="s">
        <v>16305</v>
      </c>
      <c r="I15021">
        <f t="shared" si="234"/>
        <v>54</v>
      </c>
      <c r="J15021" s="1" t="s">
        <v>39034</v>
      </c>
    </row>
    <row r="15022" spans="1:10">
      <c r="A15022">
        <v>4163</v>
      </c>
      <c r="B15022" t="s">
        <v>4219</v>
      </c>
      <c r="C15022">
        <v>20190906</v>
      </c>
      <c r="D15022" t="s">
        <v>15410</v>
      </c>
      <c r="E15022">
        <v>1</v>
      </c>
      <c r="F15022" t="s">
        <v>5293</v>
      </c>
      <c r="G15022" t="s">
        <v>5294</v>
      </c>
      <c r="H15022" t="s">
        <v>16306</v>
      </c>
      <c r="I15022">
        <f t="shared" si="234"/>
        <v>59</v>
      </c>
      <c r="J15022" s="1" t="s">
        <v>39035</v>
      </c>
    </row>
    <row r="15023" spans="1:10">
      <c r="A15023">
        <v>4166</v>
      </c>
      <c r="B15023" t="s">
        <v>519</v>
      </c>
      <c r="C15023">
        <v>20190906</v>
      </c>
      <c r="D15023" t="s">
        <v>6980</v>
      </c>
      <c r="E15023">
        <v>1</v>
      </c>
      <c r="F15023" t="s">
        <v>5293</v>
      </c>
      <c r="G15023" t="s">
        <v>5294</v>
      </c>
      <c r="H15023" t="s">
        <v>16307</v>
      </c>
      <c r="I15023">
        <f t="shared" si="234"/>
        <v>56</v>
      </c>
      <c r="J15023" s="1" t="s">
        <v>39036</v>
      </c>
    </row>
    <row r="15024" spans="1:10">
      <c r="A15024">
        <v>4174</v>
      </c>
      <c r="B15024" t="s">
        <v>1092</v>
      </c>
      <c r="C15024">
        <v>20190906</v>
      </c>
      <c r="D15024" t="s">
        <v>15578</v>
      </c>
      <c r="E15024">
        <v>0</v>
      </c>
      <c r="F15024" t="s">
        <v>5288</v>
      </c>
      <c r="G15024" t="s">
        <v>5289</v>
      </c>
      <c r="H15024" t="s">
        <v>16308</v>
      </c>
      <c r="I15024">
        <f t="shared" si="234"/>
        <v>20</v>
      </c>
      <c r="J15024" s="1" t="s">
        <v>39037</v>
      </c>
    </row>
    <row r="15025" spans="1:10">
      <c r="A15025">
        <v>4186</v>
      </c>
      <c r="B15025" t="s">
        <v>712</v>
      </c>
      <c r="C15025">
        <v>20190906</v>
      </c>
      <c r="D15025" t="s">
        <v>7566</v>
      </c>
      <c r="E15025">
        <v>0</v>
      </c>
      <c r="F15025" t="s">
        <v>5293</v>
      </c>
      <c r="G15025" t="s">
        <v>47338</v>
      </c>
      <c r="H15025" t="s">
        <v>16309</v>
      </c>
      <c r="I15025">
        <f t="shared" si="234"/>
        <v>200</v>
      </c>
      <c r="J15025" s="1" t="s">
        <v>39038</v>
      </c>
    </row>
    <row r="15026" spans="1:10">
      <c r="A15026">
        <v>4191</v>
      </c>
      <c r="B15026" t="s">
        <v>714</v>
      </c>
      <c r="C15026">
        <v>20190906</v>
      </c>
      <c r="D15026" t="s">
        <v>6980</v>
      </c>
      <c r="E15026">
        <v>-1</v>
      </c>
      <c r="F15026" t="s">
        <v>5293</v>
      </c>
      <c r="G15026" t="s">
        <v>5294</v>
      </c>
      <c r="H15026" t="s">
        <v>16310</v>
      </c>
      <c r="I15026">
        <f t="shared" si="234"/>
        <v>53</v>
      </c>
      <c r="J15026" s="1" t="s">
        <v>39039</v>
      </c>
    </row>
    <row r="15027" spans="1:10">
      <c r="A15027">
        <v>4194</v>
      </c>
      <c r="B15027" t="s">
        <v>718</v>
      </c>
      <c r="C15027">
        <v>20190906</v>
      </c>
      <c r="D15027" t="s">
        <v>6980</v>
      </c>
      <c r="E15027">
        <v>1</v>
      </c>
      <c r="F15027" t="s">
        <v>5293</v>
      </c>
      <c r="G15027" t="s">
        <v>5294</v>
      </c>
      <c r="H15027" t="s">
        <v>16311</v>
      </c>
      <c r="I15027">
        <f t="shared" si="234"/>
        <v>56</v>
      </c>
      <c r="J15027" s="1" t="s">
        <v>39040</v>
      </c>
    </row>
    <row r="15028" spans="1:10">
      <c r="A15028">
        <v>4197</v>
      </c>
      <c r="B15028" t="s">
        <v>521</v>
      </c>
      <c r="C15028">
        <v>20190906</v>
      </c>
      <c r="D15028" t="s">
        <v>6980</v>
      </c>
      <c r="E15028">
        <v>1</v>
      </c>
      <c r="F15028" t="s">
        <v>5293</v>
      </c>
      <c r="G15028" t="s">
        <v>5294</v>
      </c>
      <c r="H15028" t="s">
        <v>16312</v>
      </c>
      <c r="I15028">
        <f t="shared" si="234"/>
        <v>55</v>
      </c>
      <c r="J15028" s="1" t="s">
        <v>39041</v>
      </c>
    </row>
    <row r="15029" spans="1:10">
      <c r="A15029">
        <v>4198</v>
      </c>
      <c r="B15029" t="s">
        <v>1095</v>
      </c>
      <c r="C15029">
        <v>20190906</v>
      </c>
      <c r="D15029" t="s">
        <v>15921</v>
      </c>
      <c r="E15029">
        <v>-1</v>
      </c>
      <c r="F15029" t="s">
        <v>5293</v>
      </c>
      <c r="G15029" t="s">
        <v>5294</v>
      </c>
      <c r="H15029" t="s">
        <v>16313</v>
      </c>
      <c r="I15029">
        <f t="shared" si="234"/>
        <v>56</v>
      </c>
      <c r="J15029" s="1" t="s">
        <v>39042</v>
      </c>
    </row>
    <row r="15030" spans="1:10">
      <c r="A15030">
        <v>4406</v>
      </c>
      <c r="B15030" t="s">
        <v>5622</v>
      </c>
      <c r="C15030">
        <v>20190906</v>
      </c>
      <c r="D15030" t="s">
        <v>6756</v>
      </c>
      <c r="E15030">
        <v>-1</v>
      </c>
      <c r="F15030" t="s">
        <v>5293</v>
      </c>
      <c r="G15030" t="s">
        <v>5294</v>
      </c>
      <c r="H15030" t="s">
        <v>16314</v>
      </c>
      <c r="I15030">
        <f t="shared" si="234"/>
        <v>56</v>
      </c>
      <c r="J15030" s="1" t="s">
        <v>39043</v>
      </c>
    </row>
    <row r="15031" spans="1:10">
      <c r="A15031">
        <v>4415</v>
      </c>
      <c r="B15031" t="s">
        <v>94</v>
      </c>
      <c r="C15031">
        <v>20190906</v>
      </c>
      <c r="D15031" t="s">
        <v>4679</v>
      </c>
      <c r="E15031">
        <v>-1</v>
      </c>
      <c r="F15031" t="s">
        <v>5291</v>
      </c>
      <c r="G15031" t="s">
        <v>5292</v>
      </c>
      <c r="H15031" t="s">
        <v>16315</v>
      </c>
      <c r="I15031">
        <f t="shared" si="234"/>
        <v>29</v>
      </c>
      <c r="J15031" s="1" t="s">
        <v>39044</v>
      </c>
    </row>
    <row r="15032" spans="1:10">
      <c r="A15032">
        <v>4438</v>
      </c>
      <c r="B15032" t="s">
        <v>3765</v>
      </c>
      <c r="C15032">
        <v>20190906</v>
      </c>
      <c r="D15032" t="s">
        <v>7104</v>
      </c>
      <c r="E15032">
        <v>1</v>
      </c>
      <c r="F15032" t="s">
        <v>5293</v>
      </c>
      <c r="G15032" t="s">
        <v>5294</v>
      </c>
      <c r="H15032" t="s">
        <v>16316</v>
      </c>
      <c r="I15032">
        <f t="shared" si="234"/>
        <v>61</v>
      </c>
      <c r="J15032" s="1" t="s">
        <v>39045</v>
      </c>
    </row>
    <row r="15033" spans="1:10">
      <c r="A15033">
        <v>4523</v>
      </c>
      <c r="B15033" t="s">
        <v>1107</v>
      </c>
      <c r="C15033">
        <v>20190906</v>
      </c>
      <c r="D15033" t="s">
        <v>6759</v>
      </c>
      <c r="E15033">
        <v>1</v>
      </c>
      <c r="F15033" t="s">
        <v>5293</v>
      </c>
      <c r="G15033" t="s">
        <v>5294</v>
      </c>
      <c r="H15033" t="s">
        <v>16317</v>
      </c>
      <c r="I15033">
        <f t="shared" si="234"/>
        <v>56</v>
      </c>
      <c r="J15033" s="1" t="s">
        <v>39046</v>
      </c>
    </row>
    <row r="15034" spans="1:10">
      <c r="A15034">
        <v>4532</v>
      </c>
      <c r="B15034" t="s">
        <v>4150</v>
      </c>
      <c r="C15034">
        <v>20190906</v>
      </c>
      <c r="D15034" t="s">
        <v>5055</v>
      </c>
      <c r="E15034">
        <v>0</v>
      </c>
      <c r="F15034" t="s">
        <v>5293</v>
      </c>
      <c r="G15034" t="s">
        <v>5295</v>
      </c>
      <c r="H15034" t="s">
        <v>16318</v>
      </c>
      <c r="I15034">
        <f t="shared" si="234"/>
        <v>152</v>
      </c>
      <c r="J15034" s="1" t="s">
        <v>39047</v>
      </c>
    </row>
    <row r="15035" spans="1:10">
      <c r="A15035">
        <v>4540</v>
      </c>
      <c r="B15035" t="s">
        <v>2184</v>
      </c>
      <c r="C15035">
        <v>20190906</v>
      </c>
      <c r="D15035" t="s">
        <v>6756</v>
      </c>
      <c r="E15035">
        <v>-1</v>
      </c>
      <c r="F15035" t="s">
        <v>5293</v>
      </c>
      <c r="G15035" t="s">
        <v>5294</v>
      </c>
      <c r="H15035" t="s">
        <v>16319</v>
      </c>
      <c r="I15035">
        <f t="shared" si="234"/>
        <v>59</v>
      </c>
      <c r="J15035" s="1" t="s">
        <v>39048</v>
      </c>
    </row>
    <row r="15036" spans="1:10">
      <c r="A15036">
        <v>4553</v>
      </c>
      <c r="B15036" t="s">
        <v>359</v>
      </c>
      <c r="C15036">
        <v>20190906</v>
      </c>
      <c r="D15036" t="s">
        <v>6980</v>
      </c>
      <c r="E15036">
        <v>1</v>
      </c>
      <c r="F15036" t="s">
        <v>5293</v>
      </c>
      <c r="G15036" t="s">
        <v>5294</v>
      </c>
      <c r="H15036" t="s">
        <v>16320</v>
      </c>
      <c r="I15036">
        <f t="shared" si="234"/>
        <v>55</v>
      </c>
      <c r="J15036" s="1" t="s">
        <v>39049</v>
      </c>
    </row>
    <row r="15037" spans="1:10">
      <c r="A15037">
        <v>4555</v>
      </c>
      <c r="B15037" t="s">
        <v>1935</v>
      </c>
      <c r="C15037">
        <v>20190906</v>
      </c>
      <c r="D15037" t="s">
        <v>6756</v>
      </c>
      <c r="E15037">
        <v>-1</v>
      </c>
      <c r="F15037" t="s">
        <v>5293</v>
      </c>
      <c r="G15037" t="s">
        <v>5294</v>
      </c>
      <c r="H15037" t="s">
        <v>16321</v>
      </c>
      <c r="I15037">
        <f t="shared" si="234"/>
        <v>57</v>
      </c>
      <c r="J15037" s="1" t="s">
        <v>39050</v>
      </c>
    </row>
    <row r="15038" spans="1:10">
      <c r="A15038">
        <v>4555</v>
      </c>
      <c r="B15038" t="s">
        <v>1935</v>
      </c>
      <c r="C15038">
        <v>20190906</v>
      </c>
      <c r="D15038" t="s">
        <v>6756</v>
      </c>
      <c r="E15038">
        <v>-1</v>
      </c>
      <c r="F15038" t="s">
        <v>5288</v>
      </c>
      <c r="G15038" t="s">
        <v>47339</v>
      </c>
      <c r="H15038" t="s">
        <v>16322</v>
      </c>
      <c r="I15038">
        <f t="shared" si="234"/>
        <v>63</v>
      </c>
      <c r="J15038" s="1" t="s">
        <v>39051</v>
      </c>
    </row>
    <row r="15039" spans="1:10">
      <c r="A15039">
        <v>4570</v>
      </c>
      <c r="B15039" t="s">
        <v>13733</v>
      </c>
      <c r="C15039">
        <v>20190906</v>
      </c>
      <c r="D15039" t="s">
        <v>6980</v>
      </c>
      <c r="E15039">
        <v>-1</v>
      </c>
      <c r="F15039" t="s">
        <v>5293</v>
      </c>
      <c r="G15039" t="s">
        <v>5294</v>
      </c>
      <c r="H15039" t="s">
        <v>16323</v>
      </c>
      <c r="I15039">
        <f t="shared" si="234"/>
        <v>58</v>
      </c>
      <c r="J15039" s="1" t="s">
        <v>39052</v>
      </c>
    </row>
    <row r="15040" spans="1:10">
      <c r="A15040">
        <v>4575</v>
      </c>
      <c r="B15040" t="s">
        <v>1819</v>
      </c>
      <c r="C15040">
        <v>20190906</v>
      </c>
      <c r="D15040" t="s">
        <v>6980</v>
      </c>
      <c r="E15040">
        <v>1</v>
      </c>
      <c r="F15040" t="s">
        <v>5293</v>
      </c>
      <c r="G15040" t="s">
        <v>5294</v>
      </c>
      <c r="H15040" t="s">
        <v>16324</v>
      </c>
      <c r="I15040">
        <f t="shared" si="234"/>
        <v>57</v>
      </c>
      <c r="J15040" s="1" t="s">
        <v>39053</v>
      </c>
    </row>
    <row r="15041" spans="1:10">
      <c r="A15041">
        <v>4712</v>
      </c>
      <c r="B15041" t="s">
        <v>527</v>
      </c>
      <c r="C15041">
        <v>20190906</v>
      </c>
      <c r="D15041" t="s">
        <v>15909</v>
      </c>
      <c r="E15041">
        <v>0</v>
      </c>
      <c r="F15041" t="s">
        <v>5288</v>
      </c>
      <c r="G15041" t="s">
        <v>5290</v>
      </c>
      <c r="H15041" t="s">
        <v>16325</v>
      </c>
      <c r="I15041">
        <f t="shared" si="234"/>
        <v>37</v>
      </c>
      <c r="J15041" s="1" t="s">
        <v>39054</v>
      </c>
    </row>
    <row r="15042" spans="1:10">
      <c r="A15042">
        <v>4722</v>
      </c>
      <c r="B15042" t="s">
        <v>9029</v>
      </c>
      <c r="C15042">
        <v>20190906</v>
      </c>
      <c r="D15042" t="s">
        <v>15761</v>
      </c>
      <c r="E15042">
        <v>-1</v>
      </c>
      <c r="F15042" t="s">
        <v>5293</v>
      </c>
      <c r="G15042" t="s">
        <v>5294</v>
      </c>
      <c r="H15042" t="s">
        <v>16326</v>
      </c>
      <c r="I15042">
        <f t="shared" si="234"/>
        <v>59</v>
      </c>
      <c r="J15042" s="1" t="s">
        <v>39055</v>
      </c>
    </row>
    <row r="15043" spans="1:10">
      <c r="A15043">
        <v>4728</v>
      </c>
      <c r="B15043" t="s">
        <v>7756</v>
      </c>
      <c r="C15043">
        <v>20190906</v>
      </c>
      <c r="D15043" t="s">
        <v>15805</v>
      </c>
      <c r="E15043">
        <v>-2</v>
      </c>
      <c r="F15043" t="s">
        <v>5288</v>
      </c>
      <c r="G15043" t="s">
        <v>47339</v>
      </c>
      <c r="H15043" t="s">
        <v>16327</v>
      </c>
      <c r="I15043">
        <f t="shared" ref="I15043:I15106" si="235">LEN(H15043)</f>
        <v>563</v>
      </c>
      <c r="J15043" s="1" t="s">
        <v>39056</v>
      </c>
    </row>
    <row r="15044" spans="1:10">
      <c r="A15044">
        <v>4732</v>
      </c>
      <c r="B15044" t="s">
        <v>137</v>
      </c>
      <c r="C15044">
        <v>20190906</v>
      </c>
      <c r="D15044" t="s">
        <v>7566</v>
      </c>
      <c r="E15044">
        <v>1</v>
      </c>
      <c r="F15044" t="s">
        <v>5293</v>
      </c>
      <c r="G15044" t="s">
        <v>5294</v>
      </c>
      <c r="H15044" t="s">
        <v>16328</v>
      </c>
      <c r="I15044">
        <f t="shared" si="235"/>
        <v>58</v>
      </c>
      <c r="J15044" s="1" t="s">
        <v>39057</v>
      </c>
    </row>
    <row r="15045" spans="1:10">
      <c r="A15045">
        <v>4741</v>
      </c>
      <c r="B15045" t="s">
        <v>1705</v>
      </c>
      <c r="C15045">
        <v>20190906</v>
      </c>
      <c r="D15045" t="s">
        <v>15761</v>
      </c>
      <c r="E15045">
        <v>1</v>
      </c>
      <c r="F15045" t="s">
        <v>5293</v>
      </c>
      <c r="G15045" t="s">
        <v>5294</v>
      </c>
      <c r="H15045" t="s">
        <v>16329</v>
      </c>
      <c r="I15045">
        <f t="shared" si="235"/>
        <v>55</v>
      </c>
      <c r="J15045" s="1" t="s">
        <v>39058</v>
      </c>
    </row>
    <row r="15046" spans="1:10">
      <c r="A15046">
        <v>4768</v>
      </c>
      <c r="B15046" t="s">
        <v>3792</v>
      </c>
      <c r="C15046">
        <v>20190906</v>
      </c>
      <c r="D15046" t="s">
        <v>15578</v>
      </c>
      <c r="E15046">
        <v>1</v>
      </c>
      <c r="F15046" t="s">
        <v>5293</v>
      </c>
      <c r="G15046" t="s">
        <v>5294</v>
      </c>
      <c r="H15046" t="s">
        <v>16330</v>
      </c>
      <c r="I15046">
        <f t="shared" si="235"/>
        <v>55</v>
      </c>
      <c r="J15046" s="1" t="s">
        <v>39059</v>
      </c>
    </row>
    <row r="15047" spans="1:10">
      <c r="A15047">
        <v>4804</v>
      </c>
      <c r="B15047" t="s">
        <v>531</v>
      </c>
      <c r="C15047">
        <v>20190906</v>
      </c>
      <c r="D15047" t="s">
        <v>6845</v>
      </c>
      <c r="E15047">
        <v>-1</v>
      </c>
      <c r="F15047" t="s">
        <v>5293</v>
      </c>
      <c r="G15047" t="s">
        <v>5294</v>
      </c>
      <c r="H15047" t="s">
        <v>16331</v>
      </c>
      <c r="I15047">
        <f t="shared" si="235"/>
        <v>56</v>
      </c>
      <c r="J15047" s="1" t="s">
        <v>39060</v>
      </c>
    </row>
    <row r="15048" spans="1:10">
      <c r="A15048">
        <v>4907</v>
      </c>
      <c r="B15048" t="s">
        <v>1139</v>
      </c>
      <c r="C15048">
        <v>20190906</v>
      </c>
      <c r="D15048" t="s">
        <v>6759</v>
      </c>
      <c r="E15048">
        <v>-1</v>
      </c>
      <c r="F15048" t="s">
        <v>5293</v>
      </c>
      <c r="G15048" t="s">
        <v>5294</v>
      </c>
      <c r="H15048" t="s">
        <v>16332</v>
      </c>
      <c r="I15048">
        <f t="shared" si="235"/>
        <v>56</v>
      </c>
      <c r="J15048" s="1" t="s">
        <v>39061</v>
      </c>
    </row>
    <row r="15049" spans="1:10">
      <c r="A15049">
        <v>4927</v>
      </c>
      <c r="B15049" t="s">
        <v>2854</v>
      </c>
      <c r="C15049">
        <v>20190906</v>
      </c>
      <c r="D15049" t="s">
        <v>5055</v>
      </c>
      <c r="E15049">
        <v>-1</v>
      </c>
      <c r="F15049" t="s">
        <v>5293</v>
      </c>
      <c r="G15049" t="s">
        <v>5294</v>
      </c>
      <c r="H15049" t="s">
        <v>16333</v>
      </c>
      <c r="I15049">
        <f t="shared" si="235"/>
        <v>58</v>
      </c>
      <c r="J15049" s="1" t="s">
        <v>39062</v>
      </c>
    </row>
    <row r="15050" spans="1:10">
      <c r="A15050">
        <v>4931</v>
      </c>
      <c r="B15050" t="s">
        <v>5630</v>
      </c>
      <c r="C15050">
        <v>20190906</v>
      </c>
      <c r="D15050" t="s">
        <v>6756</v>
      </c>
      <c r="E15050">
        <v>1</v>
      </c>
      <c r="F15050" t="s">
        <v>5293</v>
      </c>
      <c r="G15050" t="s">
        <v>5294</v>
      </c>
      <c r="H15050" t="s">
        <v>16334</v>
      </c>
      <c r="I15050">
        <f t="shared" si="235"/>
        <v>59</v>
      </c>
      <c r="J15050" s="1" t="s">
        <v>39063</v>
      </c>
    </row>
    <row r="15051" spans="1:10">
      <c r="A15051">
        <v>4933</v>
      </c>
      <c r="B15051" t="s">
        <v>8292</v>
      </c>
      <c r="C15051">
        <v>20190906</v>
      </c>
      <c r="D15051" t="s">
        <v>6756</v>
      </c>
      <c r="E15051">
        <v>-1</v>
      </c>
      <c r="F15051" t="s">
        <v>5293</v>
      </c>
      <c r="G15051" t="s">
        <v>5294</v>
      </c>
      <c r="H15051" t="s">
        <v>16335</v>
      </c>
      <c r="I15051">
        <f t="shared" si="235"/>
        <v>58</v>
      </c>
      <c r="J15051" s="1" t="s">
        <v>39064</v>
      </c>
    </row>
    <row r="15052" spans="1:10">
      <c r="A15052">
        <v>4935</v>
      </c>
      <c r="B15052" t="s">
        <v>11356</v>
      </c>
      <c r="C15052">
        <v>20190906</v>
      </c>
      <c r="D15052" t="s">
        <v>7104</v>
      </c>
      <c r="E15052">
        <v>-1</v>
      </c>
      <c r="F15052" t="s">
        <v>5293</v>
      </c>
      <c r="G15052" t="s">
        <v>5294</v>
      </c>
      <c r="H15052" t="s">
        <v>16336</v>
      </c>
      <c r="I15052">
        <f t="shared" si="235"/>
        <v>58</v>
      </c>
      <c r="J15052" s="1" t="s">
        <v>39065</v>
      </c>
    </row>
    <row r="15053" spans="1:10">
      <c r="A15053">
        <v>4939</v>
      </c>
      <c r="B15053" t="s">
        <v>8038</v>
      </c>
      <c r="C15053">
        <v>20190906</v>
      </c>
      <c r="D15053" t="s">
        <v>6756</v>
      </c>
      <c r="E15053">
        <v>-1</v>
      </c>
      <c r="F15053" t="s">
        <v>5293</v>
      </c>
      <c r="G15053" t="s">
        <v>5294</v>
      </c>
      <c r="H15053" t="s">
        <v>16337</v>
      </c>
      <c r="I15053">
        <f t="shared" si="235"/>
        <v>58</v>
      </c>
      <c r="J15053" s="1" t="s">
        <v>39066</v>
      </c>
    </row>
    <row r="15054" spans="1:10">
      <c r="A15054">
        <v>4960</v>
      </c>
      <c r="B15054" t="s">
        <v>1432</v>
      </c>
      <c r="C15054">
        <v>20190906</v>
      </c>
      <c r="D15054" t="s">
        <v>4679</v>
      </c>
      <c r="E15054">
        <v>1</v>
      </c>
      <c r="F15054" t="s">
        <v>5293</v>
      </c>
      <c r="G15054" t="s">
        <v>5294</v>
      </c>
      <c r="H15054" t="s">
        <v>16338</v>
      </c>
      <c r="I15054">
        <f t="shared" si="235"/>
        <v>62</v>
      </c>
      <c r="J15054" s="1" t="s">
        <v>39067</v>
      </c>
    </row>
    <row r="15055" spans="1:10">
      <c r="A15055">
        <v>4976</v>
      </c>
      <c r="B15055" t="s">
        <v>3804</v>
      </c>
      <c r="C15055">
        <v>20190906</v>
      </c>
      <c r="D15055" t="s">
        <v>6756</v>
      </c>
      <c r="E15055">
        <v>-1</v>
      </c>
      <c r="F15055" t="s">
        <v>5293</v>
      </c>
      <c r="G15055" t="s">
        <v>5294</v>
      </c>
      <c r="H15055" t="s">
        <v>16339</v>
      </c>
      <c r="I15055">
        <f t="shared" si="235"/>
        <v>56</v>
      </c>
      <c r="J15055" s="1" t="s">
        <v>39068</v>
      </c>
    </row>
    <row r="15056" spans="1:10">
      <c r="A15056">
        <v>5263</v>
      </c>
      <c r="B15056" t="s">
        <v>2058</v>
      </c>
      <c r="C15056">
        <v>20190906</v>
      </c>
      <c r="D15056" t="s">
        <v>6756</v>
      </c>
      <c r="E15056">
        <v>1</v>
      </c>
      <c r="F15056" t="s">
        <v>5293</v>
      </c>
      <c r="G15056" t="s">
        <v>5294</v>
      </c>
      <c r="H15056" t="s">
        <v>16340</v>
      </c>
      <c r="I15056">
        <f t="shared" si="235"/>
        <v>44</v>
      </c>
      <c r="J15056" s="1" t="s">
        <v>39069</v>
      </c>
    </row>
    <row r="15057" spans="1:10">
      <c r="A15057">
        <v>5302</v>
      </c>
      <c r="B15057" t="s">
        <v>752</v>
      </c>
      <c r="C15057">
        <v>20190906</v>
      </c>
      <c r="D15057" t="s">
        <v>6759</v>
      </c>
      <c r="E15057">
        <v>-1</v>
      </c>
      <c r="F15057" t="s">
        <v>5293</v>
      </c>
      <c r="G15057" t="s">
        <v>5294</v>
      </c>
      <c r="H15057" t="s">
        <v>16341</v>
      </c>
      <c r="I15057">
        <f t="shared" si="235"/>
        <v>54</v>
      </c>
      <c r="J15057" s="1" t="s">
        <v>39070</v>
      </c>
    </row>
    <row r="15058" spans="1:10">
      <c r="A15058">
        <v>5309</v>
      </c>
      <c r="B15058" t="s">
        <v>547</v>
      </c>
      <c r="C15058">
        <v>20190906</v>
      </c>
      <c r="D15058" t="s">
        <v>6845</v>
      </c>
      <c r="E15058">
        <v>-1</v>
      </c>
      <c r="F15058" t="s">
        <v>5293</v>
      </c>
      <c r="G15058" t="s">
        <v>5294</v>
      </c>
      <c r="H15058" t="s">
        <v>16342</v>
      </c>
      <c r="I15058">
        <f t="shared" si="235"/>
        <v>56</v>
      </c>
      <c r="J15058" s="1" t="s">
        <v>39071</v>
      </c>
    </row>
    <row r="15059" spans="1:10">
      <c r="A15059">
        <v>5317</v>
      </c>
      <c r="B15059" t="s">
        <v>94</v>
      </c>
      <c r="C15059">
        <v>20190906</v>
      </c>
      <c r="D15059" t="s">
        <v>6756</v>
      </c>
      <c r="E15059">
        <v>1</v>
      </c>
      <c r="F15059" t="s">
        <v>5293</v>
      </c>
      <c r="G15059" t="s">
        <v>47337</v>
      </c>
      <c r="H15059" t="s">
        <v>16343</v>
      </c>
      <c r="I15059">
        <f t="shared" si="235"/>
        <v>61</v>
      </c>
      <c r="J15059" s="1" t="s">
        <v>39072</v>
      </c>
    </row>
    <row r="15060" spans="1:10">
      <c r="A15060">
        <v>5348</v>
      </c>
      <c r="B15060" t="s">
        <v>2335</v>
      </c>
      <c r="C15060">
        <v>20190906</v>
      </c>
      <c r="D15060" t="s">
        <v>6730</v>
      </c>
      <c r="E15060">
        <v>1</v>
      </c>
      <c r="F15060" t="s">
        <v>5293</v>
      </c>
      <c r="G15060" t="s">
        <v>5294</v>
      </c>
      <c r="H15060" t="s">
        <v>16344</v>
      </c>
      <c r="I15060">
        <f t="shared" si="235"/>
        <v>55</v>
      </c>
      <c r="J15060" s="1" t="s">
        <v>39073</v>
      </c>
    </row>
    <row r="15061" spans="1:10">
      <c r="A15061">
        <v>5383</v>
      </c>
      <c r="B15061" t="s">
        <v>1184</v>
      </c>
      <c r="C15061">
        <v>20190906</v>
      </c>
      <c r="D15061" t="s">
        <v>15909</v>
      </c>
      <c r="E15061">
        <v>-1</v>
      </c>
      <c r="F15061" t="s">
        <v>5293</v>
      </c>
      <c r="G15061" t="s">
        <v>5294</v>
      </c>
      <c r="H15061" t="s">
        <v>16345</v>
      </c>
      <c r="I15061">
        <f t="shared" si="235"/>
        <v>56</v>
      </c>
      <c r="J15061" s="1" t="s">
        <v>39074</v>
      </c>
    </row>
    <row r="15062" spans="1:10">
      <c r="A15062">
        <v>5386</v>
      </c>
      <c r="B15062" t="s">
        <v>375</v>
      </c>
      <c r="C15062">
        <v>20190906</v>
      </c>
      <c r="D15062" t="s">
        <v>6845</v>
      </c>
      <c r="E15062">
        <v>0</v>
      </c>
      <c r="F15062" t="s">
        <v>5293</v>
      </c>
      <c r="G15062" t="s">
        <v>5294</v>
      </c>
      <c r="H15062" t="s">
        <v>16346</v>
      </c>
      <c r="I15062">
        <f t="shared" si="235"/>
        <v>59</v>
      </c>
      <c r="J15062" s="1" t="s">
        <v>39075</v>
      </c>
    </row>
    <row r="15063" spans="1:10">
      <c r="A15063">
        <v>5432</v>
      </c>
      <c r="B15063" t="s">
        <v>3418</v>
      </c>
      <c r="C15063">
        <v>20190906</v>
      </c>
      <c r="D15063" t="s">
        <v>6756</v>
      </c>
      <c r="E15063">
        <v>-1</v>
      </c>
      <c r="F15063" t="s">
        <v>5293</v>
      </c>
      <c r="G15063" t="s">
        <v>5294</v>
      </c>
      <c r="H15063" t="s">
        <v>16347</v>
      </c>
      <c r="I15063">
        <f t="shared" si="235"/>
        <v>54</v>
      </c>
      <c r="J15063" s="1" t="s">
        <v>39076</v>
      </c>
    </row>
    <row r="15064" spans="1:10">
      <c r="A15064">
        <v>5457</v>
      </c>
      <c r="B15064" t="s">
        <v>4899</v>
      </c>
      <c r="C15064">
        <v>20190906</v>
      </c>
      <c r="D15064" t="s">
        <v>6845</v>
      </c>
      <c r="E15064">
        <v>0</v>
      </c>
      <c r="F15064" t="s">
        <v>5288</v>
      </c>
      <c r="G15064" t="s">
        <v>5290</v>
      </c>
      <c r="H15064" t="s">
        <v>16348</v>
      </c>
      <c r="I15064">
        <f t="shared" si="235"/>
        <v>43</v>
      </c>
      <c r="J15064" s="1" t="s">
        <v>39077</v>
      </c>
    </row>
    <row r="15065" spans="1:10">
      <c r="A15065">
        <v>5465</v>
      </c>
      <c r="B15065" t="s">
        <v>6405</v>
      </c>
      <c r="C15065">
        <v>20190906</v>
      </c>
      <c r="D15065" t="s">
        <v>6756</v>
      </c>
      <c r="E15065">
        <v>1</v>
      </c>
      <c r="F15065" t="s">
        <v>5293</v>
      </c>
      <c r="G15065" t="s">
        <v>5294</v>
      </c>
      <c r="H15065" t="s">
        <v>16349</v>
      </c>
      <c r="I15065">
        <f t="shared" si="235"/>
        <v>58</v>
      </c>
      <c r="J15065" s="1" t="s">
        <v>39078</v>
      </c>
    </row>
    <row r="15066" spans="1:10">
      <c r="A15066">
        <v>5608</v>
      </c>
      <c r="B15066" t="s">
        <v>16350</v>
      </c>
      <c r="C15066">
        <v>20190906</v>
      </c>
      <c r="D15066" t="s">
        <v>6759</v>
      </c>
      <c r="E15066">
        <v>0</v>
      </c>
      <c r="F15066" t="s">
        <v>5288</v>
      </c>
      <c r="G15066" t="s">
        <v>5290</v>
      </c>
      <c r="H15066" t="s">
        <v>16351</v>
      </c>
      <c r="I15066">
        <f t="shared" si="235"/>
        <v>37</v>
      </c>
      <c r="J15066" s="1" t="s">
        <v>39079</v>
      </c>
    </row>
    <row r="15067" spans="1:10">
      <c r="A15067">
        <v>5878</v>
      </c>
      <c r="B15067" t="s">
        <v>9215</v>
      </c>
      <c r="C15067">
        <v>20190906</v>
      </c>
      <c r="D15067" t="s">
        <v>35</v>
      </c>
      <c r="E15067">
        <v>0</v>
      </c>
      <c r="F15067" t="s">
        <v>5288</v>
      </c>
      <c r="G15067" t="s">
        <v>5290</v>
      </c>
      <c r="H15067" t="s">
        <v>16352</v>
      </c>
      <c r="I15067">
        <f t="shared" si="235"/>
        <v>45</v>
      </c>
      <c r="J15067" s="1" t="s">
        <v>39080</v>
      </c>
    </row>
    <row r="15068" spans="1:10">
      <c r="A15068">
        <v>5903</v>
      </c>
      <c r="B15068" t="s">
        <v>3003</v>
      </c>
      <c r="C15068">
        <v>20190906</v>
      </c>
      <c r="D15068" t="s">
        <v>7063</v>
      </c>
      <c r="E15068">
        <v>0</v>
      </c>
      <c r="F15068" t="s">
        <v>5293</v>
      </c>
      <c r="G15068" t="s">
        <v>5295</v>
      </c>
      <c r="H15068" t="s">
        <v>16353</v>
      </c>
      <c r="I15068">
        <f t="shared" si="235"/>
        <v>69</v>
      </c>
      <c r="J15068" s="1" t="s">
        <v>39081</v>
      </c>
    </row>
    <row r="15069" spans="1:10">
      <c r="A15069">
        <v>6015</v>
      </c>
      <c r="B15069" t="s">
        <v>383</v>
      </c>
      <c r="C15069">
        <v>20190906</v>
      </c>
      <c r="D15069" t="s">
        <v>35</v>
      </c>
      <c r="E15069">
        <v>1</v>
      </c>
      <c r="F15069" t="s">
        <v>5293</v>
      </c>
      <c r="G15069" t="s">
        <v>5294</v>
      </c>
      <c r="H15069" t="s">
        <v>16354</v>
      </c>
      <c r="I15069">
        <f t="shared" si="235"/>
        <v>57</v>
      </c>
      <c r="J15069" s="1" t="s">
        <v>39082</v>
      </c>
    </row>
    <row r="15070" spans="1:10">
      <c r="A15070">
        <v>6015</v>
      </c>
      <c r="B15070" t="s">
        <v>383</v>
      </c>
      <c r="C15070">
        <v>20190906</v>
      </c>
      <c r="D15070" t="s">
        <v>35</v>
      </c>
      <c r="E15070">
        <v>-1</v>
      </c>
      <c r="F15070" t="s">
        <v>5288</v>
      </c>
      <c r="G15070" t="s">
        <v>47339</v>
      </c>
      <c r="H15070" t="s">
        <v>16355</v>
      </c>
      <c r="I15070">
        <f t="shared" si="235"/>
        <v>50</v>
      </c>
      <c r="J15070" s="1" t="s">
        <v>39083</v>
      </c>
    </row>
    <row r="15071" spans="1:10">
      <c r="A15071">
        <v>6024</v>
      </c>
      <c r="B15071" t="s">
        <v>768</v>
      </c>
      <c r="C15071">
        <v>20190906</v>
      </c>
      <c r="D15071" t="s">
        <v>35</v>
      </c>
      <c r="E15071">
        <v>-1</v>
      </c>
      <c r="F15071" t="s">
        <v>5293</v>
      </c>
      <c r="G15071" t="s">
        <v>5294</v>
      </c>
      <c r="H15071" t="s">
        <v>16356</v>
      </c>
      <c r="I15071">
        <f t="shared" si="235"/>
        <v>59</v>
      </c>
      <c r="J15071" s="1" t="s">
        <v>39084</v>
      </c>
    </row>
    <row r="15072" spans="1:10">
      <c r="A15072">
        <v>6101</v>
      </c>
      <c r="B15072" t="s">
        <v>2340</v>
      </c>
      <c r="C15072">
        <v>20190906</v>
      </c>
      <c r="D15072" t="s">
        <v>2341</v>
      </c>
      <c r="E15072">
        <v>-1</v>
      </c>
      <c r="F15072" t="s">
        <v>5293</v>
      </c>
      <c r="G15072" t="s">
        <v>5294</v>
      </c>
      <c r="H15072" t="s">
        <v>16357</v>
      </c>
      <c r="I15072">
        <f t="shared" si="235"/>
        <v>55</v>
      </c>
      <c r="J15072" s="1" t="s">
        <v>39085</v>
      </c>
    </row>
    <row r="15073" spans="1:10">
      <c r="A15073">
        <v>6152</v>
      </c>
      <c r="B15073" t="s">
        <v>561</v>
      </c>
      <c r="C15073">
        <v>20190906</v>
      </c>
      <c r="D15073" t="s">
        <v>6759</v>
      </c>
      <c r="E15073">
        <v>-1</v>
      </c>
      <c r="F15073" t="s">
        <v>5293</v>
      </c>
      <c r="G15073" t="s">
        <v>5294</v>
      </c>
      <c r="H15073" t="s">
        <v>16358</v>
      </c>
      <c r="I15073">
        <f t="shared" si="235"/>
        <v>59</v>
      </c>
      <c r="J15073" s="1" t="s">
        <v>39086</v>
      </c>
    </row>
    <row r="15074" spans="1:10">
      <c r="A15074">
        <v>6153</v>
      </c>
      <c r="B15074" t="s">
        <v>2128</v>
      </c>
      <c r="C15074">
        <v>20190906</v>
      </c>
      <c r="D15074" t="s">
        <v>5055</v>
      </c>
      <c r="E15074">
        <v>1</v>
      </c>
      <c r="F15074" t="s">
        <v>5293</v>
      </c>
      <c r="G15074" t="s">
        <v>5294</v>
      </c>
      <c r="H15074" t="s">
        <v>16359</v>
      </c>
      <c r="I15074">
        <f t="shared" si="235"/>
        <v>62</v>
      </c>
      <c r="J15074" s="1" t="s">
        <v>39087</v>
      </c>
    </row>
    <row r="15075" spans="1:10">
      <c r="A15075">
        <v>6170</v>
      </c>
      <c r="B15075" t="s">
        <v>15103</v>
      </c>
      <c r="C15075">
        <v>20190906</v>
      </c>
      <c r="D15075" t="s">
        <v>6756</v>
      </c>
      <c r="E15075">
        <v>1</v>
      </c>
      <c r="F15075" t="s">
        <v>5293</v>
      </c>
      <c r="G15075" t="s">
        <v>5294</v>
      </c>
      <c r="H15075" t="s">
        <v>16360</v>
      </c>
      <c r="I15075">
        <f t="shared" si="235"/>
        <v>59</v>
      </c>
      <c r="J15075" s="1" t="s">
        <v>39088</v>
      </c>
    </row>
    <row r="15076" spans="1:10">
      <c r="A15076">
        <v>6175</v>
      </c>
      <c r="B15076" t="s">
        <v>3104</v>
      </c>
      <c r="C15076">
        <v>20190906</v>
      </c>
      <c r="D15076" t="s">
        <v>6756</v>
      </c>
      <c r="E15076">
        <v>-1</v>
      </c>
      <c r="F15076" t="s">
        <v>5293</v>
      </c>
      <c r="G15076" t="s">
        <v>5294</v>
      </c>
      <c r="H15076" t="s">
        <v>16361</v>
      </c>
      <c r="I15076">
        <f t="shared" si="235"/>
        <v>59</v>
      </c>
      <c r="J15076" s="1" t="s">
        <v>39089</v>
      </c>
    </row>
    <row r="15077" spans="1:10">
      <c r="A15077">
        <v>6182</v>
      </c>
      <c r="B15077" t="s">
        <v>9043</v>
      </c>
      <c r="C15077">
        <v>20190906</v>
      </c>
      <c r="D15077" t="s">
        <v>6756</v>
      </c>
      <c r="E15077">
        <v>0</v>
      </c>
      <c r="F15077" t="s">
        <v>5293</v>
      </c>
      <c r="G15077" t="s">
        <v>5295</v>
      </c>
      <c r="H15077" t="s">
        <v>16362</v>
      </c>
      <c r="I15077">
        <f t="shared" si="235"/>
        <v>198</v>
      </c>
      <c r="J15077" s="1" t="s">
        <v>39090</v>
      </c>
    </row>
    <row r="15078" spans="1:10">
      <c r="A15078">
        <v>6207</v>
      </c>
      <c r="B15078" t="s">
        <v>389</v>
      </c>
      <c r="C15078">
        <v>20190906</v>
      </c>
      <c r="D15078" t="s">
        <v>6845</v>
      </c>
      <c r="E15078">
        <v>-1</v>
      </c>
      <c r="F15078" t="s">
        <v>5293</v>
      </c>
      <c r="G15078" t="s">
        <v>5294</v>
      </c>
      <c r="H15078" t="s">
        <v>16363</v>
      </c>
      <c r="I15078">
        <f t="shared" si="235"/>
        <v>56</v>
      </c>
      <c r="J15078" s="1" t="s">
        <v>39091</v>
      </c>
    </row>
    <row r="15079" spans="1:10">
      <c r="A15079">
        <v>6219</v>
      </c>
      <c r="B15079" t="s">
        <v>205</v>
      </c>
      <c r="C15079">
        <v>20190906</v>
      </c>
      <c r="D15079" t="s">
        <v>6730</v>
      </c>
      <c r="E15079">
        <v>1</v>
      </c>
      <c r="F15079" t="s">
        <v>5293</v>
      </c>
      <c r="G15079" t="s">
        <v>5294</v>
      </c>
      <c r="H15079" t="s">
        <v>16364</v>
      </c>
      <c r="I15079">
        <f t="shared" si="235"/>
        <v>56</v>
      </c>
      <c r="J15079" s="1" t="s">
        <v>39092</v>
      </c>
    </row>
    <row r="15080" spans="1:10">
      <c r="A15080">
        <v>6237</v>
      </c>
      <c r="B15080" t="s">
        <v>2271</v>
      </c>
      <c r="C15080">
        <v>20190906</v>
      </c>
      <c r="D15080" t="s">
        <v>6756</v>
      </c>
      <c r="E15080">
        <v>-1</v>
      </c>
      <c r="F15080" t="s">
        <v>5293</v>
      </c>
      <c r="G15080" t="s">
        <v>5294</v>
      </c>
      <c r="H15080" t="s">
        <v>16365</v>
      </c>
      <c r="I15080">
        <f t="shared" si="235"/>
        <v>56</v>
      </c>
      <c r="J15080" s="1" t="s">
        <v>39093</v>
      </c>
    </row>
    <row r="15081" spans="1:10">
      <c r="A15081">
        <v>6240</v>
      </c>
      <c r="B15081" t="s">
        <v>1242</v>
      </c>
      <c r="C15081">
        <v>20190906</v>
      </c>
      <c r="D15081" t="s">
        <v>6845</v>
      </c>
      <c r="E15081">
        <v>0</v>
      </c>
      <c r="F15081" t="s">
        <v>5288</v>
      </c>
      <c r="G15081" t="s">
        <v>5290</v>
      </c>
      <c r="H15081" t="s">
        <v>16366</v>
      </c>
      <c r="I15081">
        <f t="shared" si="235"/>
        <v>47</v>
      </c>
      <c r="J15081" s="1" t="s">
        <v>39094</v>
      </c>
    </row>
    <row r="15082" spans="1:10">
      <c r="A15082">
        <v>6244</v>
      </c>
      <c r="B15082" t="s">
        <v>395</v>
      </c>
      <c r="C15082">
        <v>20190906</v>
      </c>
      <c r="D15082" t="s">
        <v>6759</v>
      </c>
      <c r="E15082">
        <v>-1</v>
      </c>
      <c r="F15082" t="s">
        <v>5293</v>
      </c>
      <c r="G15082" t="s">
        <v>5294</v>
      </c>
      <c r="H15082" t="s">
        <v>16367</v>
      </c>
      <c r="I15082">
        <f t="shared" si="235"/>
        <v>59</v>
      </c>
      <c r="J15082" s="1" t="s">
        <v>39095</v>
      </c>
    </row>
    <row r="15083" spans="1:10">
      <c r="A15083">
        <v>6418</v>
      </c>
      <c r="B15083" t="s">
        <v>5068</v>
      </c>
      <c r="C15083">
        <v>20190906</v>
      </c>
      <c r="D15083" t="s">
        <v>6756</v>
      </c>
      <c r="E15083">
        <v>1</v>
      </c>
      <c r="F15083" t="s">
        <v>5293</v>
      </c>
      <c r="G15083" t="s">
        <v>5294</v>
      </c>
      <c r="H15083" t="s">
        <v>16368</v>
      </c>
      <c r="I15083">
        <f t="shared" si="235"/>
        <v>56</v>
      </c>
      <c r="J15083" s="1" t="s">
        <v>39096</v>
      </c>
    </row>
    <row r="15084" spans="1:10">
      <c r="A15084">
        <v>6435</v>
      </c>
      <c r="B15084" t="s">
        <v>9733</v>
      </c>
      <c r="C15084">
        <v>20190906</v>
      </c>
      <c r="D15084" t="s">
        <v>7104</v>
      </c>
      <c r="E15084">
        <v>-1</v>
      </c>
      <c r="F15084" t="s">
        <v>5293</v>
      </c>
      <c r="G15084" t="s">
        <v>5294</v>
      </c>
      <c r="H15084" t="s">
        <v>16369</v>
      </c>
      <c r="I15084">
        <f t="shared" si="235"/>
        <v>59</v>
      </c>
      <c r="J15084" s="1" t="s">
        <v>39097</v>
      </c>
    </row>
    <row r="15085" spans="1:10">
      <c r="A15085">
        <v>6438</v>
      </c>
      <c r="B15085" t="s">
        <v>792</v>
      </c>
      <c r="C15085">
        <v>20190906</v>
      </c>
      <c r="D15085" t="s">
        <v>7104</v>
      </c>
      <c r="E15085">
        <v>-1</v>
      </c>
      <c r="F15085" t="s">
        <v>5293</v>
      </c>
      <c r="G15085" t="s">
        <v>5294</v>
      </c>
      <c r="H15085" t="s">
        <v>16370</v>
      </c>
      <c r="I15085">
        <f t="shared" si="235"/>
        <v>59</v>
      </c>
      <c r="J15085" s="1" t="s">
        <v>39098</v>
      </c>
    </row>
    <row r="15086" spans="1:10">
      <c r="A15086">
        <v>6449</v>
      </c>
      <c r="B15086" t="s">
        <v>302</v>
      </c>
      <c r="C15086">
        <v>20190906</v>
      </c>
      <c r="D15086" t="s">
        <v>6756</v>
      </c>
      <c r="E15086">
        <v>1</v>
      </c>
      <c r="F15086" t="s">
        <v>5293</v>
      </c>
      <c r="G15086" t="s">
        <v>5294</v>
      </c>
      <c r="H15086" t="s">
        <v>16371</v>
      </c>
      <c r="I15086">
        <f t="shared" si="235"/>
        <v>59</v>
      </c>
      <c r="J15086" s="1" t="s">
        <v>39099</v>
      </c>
    </row>
    <row r="15087" spans="1:10">
      <c r="A15087">
        <v>6451</v>
      </c>
      <c r="B15087" t="s">
        <v>4915</v>
      </c>
      <c r="C15087">
        <v>20190906</v>
      </c>
      <c r="D15087" t="s">
        <v>5055</v>
      </c>
      <c r="E15087">
        <v>1</v>
      </c>
      <c r="F15087" t="s">
        <v>5293</v>
      </c>
      <c r="G15087" t="s">
        <v>5294</v>
      </c>
      <c r="H15087" t="s">
        <v>16372</v>
      </c>
      <c r="I15087">
        <f t="shared" si="235"/>
        <v>59</v>
      </c>
      <c r="J15087" s="1" t="s">
        <v>39100</v>
      </c>
    </row>
    <row r="15088" spans="1:10">
      <c r="A15088">
        <v>6452</v>
      </c>
      <c r="B15088" t="s">
        <v>4797</v>
      </c>
      <c r="C15088">
        <v>20190906</v>
      </c>
      <c r="D15088" t="s">
        <v>15761</v>
      </c>
      <c r="E15088">
        <v>2</v>
      </c>
      <c r="F15088" t="s">
        <v>5291</v>
      </c>
      <c r="G15088" t="s">
        <v>47335</v>
      </c>
      <c r="H15088" t="s">
        <v>16373</v>
      </c>
      <c r="I15088">
        <f t="shared" si="235"/>
        <v>59</v>
      </c>
      <c r="J15088" s="1" t="s">
        <v>39101</v>
      </c>
    </row>
    <row r="15089" spans="1:10">
      <c r="A15089">
        <v>6470</v>
      </c>
      <c r="B15089" t="s">
        <v>3071</v>
      </c>
      <c r="C15089">
        <v>20190906</v>
      </c>
      <c r="D15089" t="s">
        <v>6756</v>
      </c>
      <c r="E15089">
        <v>1</v>
      </c>
      <c r="F15089" t="s">
        <v>5293</v>
      </c>
      <c r="G15089" t="s">
        <v>5294</v>
      </c>
      <c r="H15089" t="s">
        <v>16374</v>
      </c>
      <c r="I15089">
        <f t="shared" si="235"/>
        <v>59</v>
      </c>
      <c r="J15089" s="1" t="s">
        <v>39102</v>
      </c>
    </row>
    <row r="15090" spans="1:10">
      <c r="A15090">
        <v>6492</v>
      </c>
      <c r="B15090" t="s">
        <v>304</v>
      </c>
      <c r="C15090">
        <v>20190906</v>
      </c>
      <c r="D15090" t="s">
        <v>6845</v>
      </c>
      <c r="E15090">
        <v>-1</v>
      </c>
      <c r="F15090" t="s">
        <v>5293</v>
      </c>
      <c r="G15090" t="s">
        <v>5294</v>
      </c>
      <c r="H15090" t="s">
        <v>16375</v>
      </c>
      <c r="I15090">
        <f t="shared" si="235"/>
        <v>48</v>
      </c>
      <c r="J15090" s="1" t="s">
        <v>39103</v>
      </c>
    </row>
    <row r="15091" spans="1:10">
      <c r="A15091">
        <v>6497</v>
      </c>
      <c r="B15091" t="s">
        <v>282</v>
      </c>
      <c r="C15091">
        <v>20190906</v>
      </c>
      <c r="D15091" t="s">
        <v>6845</v>
      </c>
      <c r="E15091">
        <v>-1</v>
      </c>
      <c r="F15091" t="s">
        <v>5291</v>
      </c>
      <c r="G15091" t="s">
        <v>5292</v>
      </c>
      <c r="H15091" t="s">
        <v>16376</v>
      </c>
      <c r="I15091">
        <f t="shared" si="235"/>
        <v>29</v>
      </c>
      <c r="J15091" s="1" t="s">
        <v>39104</v>
      </c>
    </row>
    <row r="15092" spans="1:10">
      <c r="A15092">
        <v>6505</v>
      </c>
      <c r="B15092" t="s">
        <v>2113</v>
      </c>
      <c r="C15092">
        <v>20190906</v>
      </c>
      <c r="D15092" t="s">
        <v>7063</v>
      </c>
      <c r="E15092">
        <v>-1</v>
      </c>
      <c r="F15092" t="s">
        <v>5293</v>
      </c>
      <c r="G15092" t="s">
        <v>5294</v>
      </c>
      <c r="H15092" t="s">
        <v>16377</v>
      </c>
      <c r="I15092">
        <f t="shared" si="235"/>
        <v>64</v>
      </c>
      <c r="J15092" s="1" t="s">
        <v>39105</v>
      </c>
    </row>
    <row r="15093" spans="1:10">
      <c r="A15093">
        <v>6543</v>
      </c>
      <c r="B15093" t="s">
        <v>1578</v>
      </c>
      <c r="C15093">
        <v>20190906</v>
      </c>
      <c r="D15093" t="s">
        <v>8225</v>
      </c>
      <c r="E15093">
        <v>0</v>
      </c>
      <c r="F15093" t="s">
        <v>5293</v>
      </c>
      <c r="G15093" t="s">
        <v>5295</v>
      </c>
      <c r="H15093" t="s">
        <v>16378</v>
      </c>
      <c r="I15093">
        <f t="shared" si="235"/>
        <v>324</v>
      </c>
      <c r="J15093" s="1" t="s">
        <v>39106</v>
      </c>
    </row>
    <row r="15094" spans="1:10">
      <c r="A15094">
        <v>6552</v>
      </c>
      <c r="B15094" t="s">
        <v>1611</v>
      </c>
      <c r="C15094">
        <v>20190906</v>
      </c>
      <c r="D15094" t="s">
        <v>6756</v>
      </c>
      <c r="E15094">
        <v>1</v>
      </c>
      <c r="F15094" t="s">
        <v>5293</v>
      </c>
      <c r="G15094" t="s">
        <v>5294</v>
      </c>
      <c r="H15094" t="s">
        <v>16379</v>
      </c>
      <c r="I15094">
        <f t="shared" si="235"/>
        <v>59</v>
      </c>
      <c r="J15094" s="1" t="s">
        <v>39107</v>
      </c>
    </row>
    <row r="15095" spans="1:10">
      <c r="A15095">
        <v>6578</v>
      </c>
      <c r="B15095" t="s">
        <v>1668</v>
      </c>
      <c r="C15095">
        <v>20190906</v>
      </c>
      <c r="D15095" t="s">
        <v>15805</v>
      </c>
      <c r="E15095">
        <v>0</v>
      </c>
      <c r="F15095" t="s">
        <v>5293</v>
      </c>
      <c r="G15095" t="s">
        <v>47338</v>
      </c>
      <c r="H15095" t="s">
        <v>16380</v>
      </c>
      <c r="I15095">
        <f t="shared" si="235"/>
        <v>191</v>
      </c>
      <c r="J15095" s="1" t="s">
        <v>39108</v>
      </c>
    </row>
    <row r="15096" spans="1:10">
      <c r="A15096">
        <v>6581</v>
      </c>
      <c r="B15096" t="s">
        <v>7812</v>
      </c>
      <c r="C15096">
        <v>20190906</v>
      </c>
      <c r="D15096" t="s">
        <v>7104</v>
      </c>
      <c r="E15096">
        <v>-1</v>
      </c>
      <c r="F15096" t="s">
        <v>5293</v>
      </c>
      <c r="G15096" t="s">
        <v>5294</v>
      </c>
      <c r="H15096" t="s">
        <v>16381</v>
      </c>
      <c r="I15096">
        <f t="shared" si="235"/>
        <v>58</v>
      </c>
      <c r="J15096" s="1" t="s">
        <v>39109</v>
      </c>
    </row>
    <row r="15097" spans="1:10">
      <c r="A15097">
        <v>6612</v>
      </c>
      <c r="B15097" t="s">
        <v>3920</v>
      </c>
      <c r="C15097">
        <v>20190906</v>
      </c>
      <c r="D15097" t="s">
        <v>15805</v>
      </c>
      <c r="E15097">
        <v>1</v>
      </c>
      <c r="F15097" t="s">
        <v>5293</v>
      </c>
      <c r="G15097" t="s">
        <v>5294</v>
      </c>
      <c r="H15097" t="s">
        <v>16382</v>
      </c>
      <c r="I15097">
        <f t="shared" si="235"/>
        <v>56</v>
      </c>
      <c r="J15097" s="1" t="s">
        <v>39110</v>
      </c>
    </row>
    <row r="15098" spans="1:10">
      <c r="A15098">
        <v>6670</v>
      </c>
      <c r="B15098" t="s">
        <v>4828</v>
      </c>
      <c r="C15098">
        <v>20190906</v>
      </c>
      <c r="D15098" t="s">
        <v>5055</v>
      </c>
      <c r="E15098">
        <v>1</v>
      </c>
      <c r="F15098" t="s">
        <v>5293</v>
      </c>
      <c r="G15098" t="s">
        <v>5294</v>
      </c>
      <c r="H15098" t="s">
        <v>16383</v>
      </c>
      <c r="I15098">
        <f t="shared" si="235"/>
        <v>61</v>
      </c>
      <c r="J15098" s="1" t="s">
        <v>39111</v>
      </c>
    </row>
    <row r="15099" spans="1:10">
      <c r="A15099">
        <v>6677</v>
      </c>
      <c r="B15099" t="s">
        <v>2505</v>
      </c>
      <c r="C15099">
        <v>20190906</v>
      </c>
      <c r="D15099" t="s">
        <v>6980</v>
      </c>
      <c r="E15099">
        <v>1</v>
      </c>
      <c r="F15099" t="s">
        <v>5293</v>
      </c>
      <c r="G15099" t="s">
        <v>5294</v>
      </c>
      <c r="H15099" t="s">
        <v>16384</v>
      </c>
      <c r="I15099">
        <f t="shared" si="235"/>
        <v>55</v>
      </c>
      <c r="J15099" s="1" t="s">
        <v>39112</v>
      </c>
    </row>
    <row r="15100" spans="1:10">
      <c r="A15100">
        <v>6680</v>
      </c>
      <c r="B15100" t="s">
        <v>7630</v>
      </c>
      <c r="C15100">
        <v>20190906</v>
      </c>
      <c r="D15100" t="s">
        <v>6756</v>
      </c>
      <c r="E15100">
        <v>1</v>
      </c>
      <c r="F15100" t="s">
        <v>5293</v>
      </c>
      <c r="G15100" t="s">
        <v>5294</v>
      </c>
      <c r="H15100" t="s">
        <v>16385</v>
      </c>
      <c r="I15100">
        <f t="shared" si="235"/>
        <v>56</v>
      </c>
      <c r="J15100" s="1" t="s">
        <v>39113</v>
      </c>
    </row>
    <row r="15101" spans="1:10">
      <c r="A15101">
        <v>6693</v>
      </c>
      <c r="B15101" t="s">
        <v>161</v>
      </c>
      <c r="C15101">
        <v>20190906</v>
      </c>
      <c r="D15101" t="s">
        <v>8225</v>
      </c>
      <c r="E15101">
        <v>-1</v>
      </c>
      <c r="F15101" t="s">
        <v>5293</v>
      </c>
      <c r="G15101" t="s">
        <v>5294</v>
      </c>
      <c r="H15101" t="s">
        <v>16386</v>
      </c>
      <c r="I15101">
        <f t="shared" si="235"/>
        <v>55</v>
      </c>
      <c r="J15101" s="1" t="s">
        <v>39114</v>
      </c>
    </row>
    <row r="15102" spans="1:10">
      <c r="A15102">
        <v>6723</v>
      </c>
      <c r="B15102" t="s">
        <v>1306</v>
      </c>
      <c r="C15102">
        <v>20190906</v>
      </c>
      <c r="D15102" t="s">
        <v>6980</v>
      </c>
      <c r="E15102">
        <v>-1</v>
      </c>
      <c r="F15102" t="s">
        <v>5291</v>
      </c>
      <c r="G15102" t="s">
        <v>5292</v>
      </c>
      <c r="H15102" t="s">
        <v>16387</v>
      </c>
      <c r="I15102">
        <f t="shared" si="235"/>
        <v>30</v>
      </c>
      <c r="J15102" s="1" t="s">
        <v>39115</v>
      </c>
    </row>
    <row r="15103" spans="1:10">
      <c r="A15103">
        <v>6732</v>
      </c>
      <c r="B15103" t="s">
        <v>8651</v>
      </c>
      <c r="C15103">
        <v>20190906</v>
      </c>
      <c r="D15103" t="s">
        <v>8588</v>
      </c>
      <c r="E15103">
        <v>1</v>
      </c>
      <c r="F15103" t="s">
        <v>5293</v>
      </c>
      <c r="G15103" t="s">
        <v>5294</v>
      </c>
      <c r="H15103" t="s">
        <v>16388</v>
      </c>
      <c r="I15103">
        <f t="shared" si="235"/>
        <v>60</v>
      </c>
      <c r="J15103" s="1" t="s">
        <v>39116</v>
      </c>
    </row>
    <row r="15104" spans="1:10">
      <c r="A15104">
        <v>7419</v>
      </c>
      <c r="B15104" t="s">
        <v>6911</v>
      </c>
      <c r="C15104">
        <v>20190906</v>
      </c>
      <c r="D15104" t="s">
        <v>35</v>
      </c>
      <c r="E15104">
        <v>0</v>
      </c>
      <c r="F15104" t="s">
        <v>5288</v>
      </c>
      <c r="G15104" t="s">
        <v>5289</v>
      </c>
      <c r="H15104" t="s">
        <v>16389</v>
      </c>
      <c r="I15104">
        <f t="shared" si="235"/>
        <v>20</v>
      </c>
      <c r="J15104" s="1" t="s">
        <v>39117</v>
      </c>
    </row>
    <row r="15105" spans="1:10">
      <c r="A15105">
        <v>8016</v>
      </c>
      <c r="B15105" t="s">
        <v>6270</v>
      </c>
      <c r="C15105">
        <v>20190906</v>
      </c>
      <c r="D15105" t="s">
        <v>7063</v>
      </c>
      <c r="E15105">
        <v>1</v>
      </c>
      <c r="F15105" t="s">
        <v>5293</v>
      </c>
      <c r="G15105" t="s">
        <v>5294</v>
      </c>
      <c r="H15105" t="s">
        <v>16390</v>
      </c>
      <c r="I15105">
        <f t="shared" si="235"/>
        <v>61</v>
      </c>
      <c r="J15105" s="1" t="s">
        <v>39118</v>
      </c>
    </row>
    <row r="15106" spans="1:10">
      <c r="A15106">
        <v>8059</v>
      </c>
      <c r="B15106" t="s">
        <v>418</v>
      </c>
      <c r="C15106">
        <v>20190906</v>
      </c>
      <c r="D15106" t="s">
        <v>6845</v>
      </c>
      <c r="E15106">
        <v>1</v>
      </c>
      <c r="F15106" t="s">
        <v>5293</v>
      </c>
      <c r="G15106" t="s">
        <v>5294</v>
      </c>
      <c r="H15106" t="s">
        <v>16391</v>
      </c>
      <c r="I15106">
        <f t="shared" si="235"/>
        <v>60</v>
      </c>
      <c r="J15106" s="1" t="s">
        <v>39119</v>
      </c>
    </row>
    <row r="15107" spans="1:10">
      <c r="A15107">
        <v>8067</v>
      </c>
      <c r="B15107" t="s">
        <v>6777</v>
      </c>
      <c r="C15107">
        <v>20190906</v>
      </c>
      <c r="D15107" t="s">
        <v>6730</v>
      </c>
      <c r="E15107">
        <v>0</v>
      </c>
      <c r="F15107" t="s">
        <v>5293</v>
      </c>
      <c r="G15107" t="s">
        <v>47338</v>
      </c>
      <c r="H15107" t="s">
        <v>16392</v>
      </c>
      <c r="I15107">
        <f t="shared" ref="I15107:I15170" si="236">LEN(H15107)</f>
        <v>250</v>
      </c>
      <c r="J15107" s="1" t="s">
        <v>39120</v>
      </c>
    </row>
    <row r="15108" spans="1:10">
      <c r="A15108">
        <v>8071</v>
      </c>
      <c r="B15108" t="s">
        <v>16393</v>
      </c>
      <c r="C15108">
        <v>20190906</v>
      </c>
      <c r="D15108" t="s">
        <v>6845</v>
      </c>
      <c r="E15108">
        <v>-1</v>
      </c>
      <c r="F15108" t="s">
        <v>5293</v>
      </c>
      <c r="G15108" t="s">
        <v>5294</v>
      </c>
      <c r="H15108" t="s">
        <v>16394</v>
      </c>
      <c r="I15108">
        <f t="shared" si="236"/>
        <v>58</v>
      </c>
      <c r="J15108" s="1" t="s">
        <v>39121</v>
      </c>
    </row>
    <row r="15109" spans="1:10">
      <c r="A15109">
        <v>8081</v>
      </c>
      <c r="B15109" t="s">
        <v>6429</v>
      </c>
      <c r="C15109">
        <v>20190906</v>
      </c>
      <c r="D15109" t="s">
        <v>5055</v>
      </c>
      <c r="E15109">
        <v>1</v>
      </c>
      <c r="F15109" t="s">
        <v>5293</v>
      </c>
      <c r="G15109" t="s">
        <v>5294</v>
      </c>
      <c r="H15109" t="s">
        <v>16395</v>
      </c>
      <c r="I15109">
        <f t="shared" si="236"/>
        <v>59</v>
      </c>
      <c r="J15109" s="1" t="s">
        <v>39122</v>
      </c>
    </row>
    <row r="15110" spans="1:10">
      <c r="A15110">
        <v>8088</v>
      </c>
      <c r="B15110" t="s">
        <v>8143</v>
      </c>
      <c r="C15110">
        <v>20190906</v>
      </c>
      <c r="D15110" t="s">
        <v>6756</v>
      </c>
      <c r="E15110">
        <v>0</v>
      </c>
      <c r="F15110" t="s">
        <v>5293</v>
      </c>
      <c r="G15110" t="s">
        <v>5294</v>
      </c>
      <c r="H15110" t="s">
        <v>16396</v>
      </c>
      <c r="I15110">
        <f t="shared" si="236"/>
        <v>206</v>
      </c>
      <c r="J15110" s="1" t="s">
        <v>39123</v>
      </c>
    </row>
    <row r="15111" spans="1:10">
      <c r="A15111">
        <v>8097</v>
      </c>
      <c r="B15111" t="s">
        <v>3948</v>
      </c>
      <c r="C15111">
        <v>20190906</v>
      </c>
      <c r="D15111" t="s">
        <v>6730</v>
      </c>
      <c r="E15111">
        <v>-1</v>
      </c>
      <c r="F15111" t="s">
        <v>5288</v>
      </c>
      <c r="G15111" t="s">
        <v>47339</v>
      </c>
      <c r="H15111" t="s">
        <v>16397</v>
      </c>
      <c r="I15111">
        <f t="shared" si="236"/>
        <v>54</v>
      </c>
      <c r="J15111" s="1" t="s">
        <v>39124</v>
      </c>
    </row>
    <row r="15112" spans="1:10">
      <c r="A15112">
        <v>8101</v>
      </c>
      <c r="B15112" t="s">
        <v>1317</v>
      </c>
      <c r="C15112">
        <v>20190906</v>
      </c>
      <c r="D15112" t="s">
        <v>6730</v>
      </c>
      <c r="E15112">
        <v>-1</v>
      </c>
      <c r="F15112" t="s">
        <v>5293</v>
      </c>
      <c r="G15112" t="s">
        <v>5294</v>
      </c>
      <c r="H15112" t="s">
        <v>16398</v>
      </c>
      <c r="I15112">
        <f t="shared" si="236"/>
        <v>58</v>
      </c>
      <c r="J15112" s="1" t="s">
        <v>39125</v>
      </c>
    </row>
    <row r="15113" spans="1:10">
      <c r="A15113">
        <v>8110</v>
      </c>
      <c r="B15113" t="s">
        <v>825</v>
      </c>
      <c r="C15113">
        <v>20190906</v>
      </c>
      <c r="D15113" t="s">
        <v>6756</v>
      </c>
      <c r="E15113">
        <v>-1</v>
      </c>
      <c r="F15113" t="s">
        <v>5293</v>
      </c>
      <c r="G15113" t="s">
        <v>5294</v>
      </c>
      <c r="H15113" t="s">
        <v>16399</v>
      </c>
      <c r="I15113">
        <f t="shared" si="236"/>
        <v>59</v>
      </c>
      <c r="J15113" s="1" t="s">
        <v>39126</v>
      </c>
    </row>
    <row r="15114" spans="1:10">
      <c r="A15114">
        <v>8127</v>
      </c>
      <c r="B15114" t="s">
        <v>94</v>
      </c>
      <c r="C15114">
        <v>20190906</v>
      </c>
      <c r="D15114" t="s">
        <v>7566</v>
      </c>
      <c r="E15114">
        <v>-1</v>
      </c>
      <c r="F15114" t="s">
        <v>5293</v>
      </c>
      <c r="G15114" t="s">
        <v>47337</v>
      </c>
      <c r="H15114" t="s">
        <v>16400</v>
      </c>
      <c r="I15114">
        <f t="shared" si="236"/>
        <v>56</v>
      </c>
      <c r="J15114" s="1" t="s">
        <v>39127</v>
      </c>
    </row>
    <row r="15115" spans="1:10">
      <c r="A15115">
        <v>8261</v>
      </c>
      <c r="B15115" t="s">
        <v>593</v>
      </c>
      <c r="C15115">
        <v>20190906</v>
      </c>
      <c r="D15115" t="s">
        <v>6756</v>
      </c>
      <c r="E15115">
        <v>-1</v>
      </c>
      <c r="F15115" t="s">
        <v>5293</v>
      </c>
      <c r="G15115" t="s">
        <v>5294</v>
      </c>
      <c r="H15115" t="s">
        <v>16401</v>
      </c>
      <c r="I15115">
        <f t="shared" si="236"/>
        <v>59</v>
      </c>
      <c r="J15115" s="1" t="s">
        <v>39128</v>
      </c>
    </row>
    <row r="15116" spans="1:10">
      <c r="A15116">
        <v>8271</v>
      </c>
      <c r="B15116" t="s">
        <v>2520</v>
      </c>
      <c r="C15116">
        <v>20190906</v>
      </c>
      <c r="D15116" t="s">
        <v>7104</v>
      </c>
      <c r="E15116">
        <v>-1</v>
      </c>
      <c r="F15116" t="s">
        <v>5293</v>
      </c>
      <c r="G15116" t="s">
        <v>5294</v>
      </c>
      <c r="H15116" t="s">
        <v>16402</v>
      </c>
      <c r="I15116">
        <f t="shared" si="236"/>
        <v>59</v>
      </c>
      <c r="J15116" s="1" t="s">
        <v>39129</v>
      </c>
    </row>
    <row r="15117" spans="1:10">
      <c r="A15117">
        <v>8279</v>
      </c>
      <c r="B15117" t="s">
        <v>13623</v>
      </c>
      <c r="C15117">
        <v>20190906</v>
      </c>
      <c r="D15117" t="s">
        <v>15805</v>
      </c>
      <c r="E15117">
        <v>2</v>
      </c>
      <c r="F15117" t="s">
        <v>5291</v>
      </c>
      <c r="G15117" t="s">
        <v>47335</v>
      </c>
      <c r="H15117" t="s">
        <v>16403</v>
      </c>
      <c r="I15117">
        <f t="shared" si="236"/>
        <v>64</v>
      </c>
      <c r="J15117" s="1" t="s">
        <v>39130</v>
      </c>
    </row>
    <row r="15118" spans="1:10">
      <c r="A15118">
        <v>8281</v>
      </c>
      <c r="B15118" t="s">
        <v>421</v>
      </c>
      <c r="C15118">
        <v>20190906</v>
      </c>
      <c r="D15118" t="s">
        <v>6980</v>
      </c>
      <c r="E15118">
        <v>-1</v>
      </c>
      <c r="F15118" t="s">
        <v>5293</v>
      </c>
      <c r="G15118" t="s">
        <v>5294</v>
      </c>
      <c r="H15118" t="s">
        <v>16404</v>
      </c>
      <c r="I15118">
        <f t="shared" si="236"/>
        <v>54</v>
      </c>
      <c r="J15118" s="1" t="s">
        <v>39131</v>
      </c>
    </row>
    <row r="15119" spans="1:10">
      <c r="A15119">
        <v>8287</v>
      </c>
      <c r="B15119" t="s">
        <v>292</v>
      </c>
      <c r="C15119">
        <v>20190906</v>
      </c>
      <c r="D15119" t="s">
        <v>6730</v>
      </c>
      <c r="E15119">
        <v>-1</v>
      </c>
      <c r="F15119" t="s">
        <v>5293</v>
      </c>
      <c r="G15119" t="s">
        <v>5294</v>
      </c>
      <c r="H15119" t="s">
        <v>16405</v>
      </c>
      <c r="I15119">
        <f t="shared" si="236"/>
        <v>59</v>
      </c>
      <c r="J15119" s="1" t="s">
        <v>39132</v>
      </c>
    </row>
    <row r="15120" spans="1:10">
      <c r="A15120">
        <v>8298</v>
      </c>
      <c r="B15120" t="s">
        <v>595</v>
      </c>
      <c r="C15120">
        <v>20190906</v>
      </c>
      <c r="D15120" t="s">
        <v>8225</v>
      </c>
      <c r="E15120">
        <v>-1</v>
      </c>
      <c r="F15120" t="s">
        <v>5293</v>
      </c>
      <c r="G15120" t="s">
        <v>5294</v>
      </c>
      <c r="H15120" t="s">
        <v>16406</v>
      </c>
      <c r="I15120">
        <f t="shared" si="236"/>
        <v>54</v>
      </c>
      <c r="J15120" s="1" t="s">
        <v>39133</v>
      </c>
    </row>
    <row r="15121" spans="1:10">
      <c r="A15121">
        <v>8341</v>
      </c>
      <c r="B15121" t="s">
        <v>6184</v>
      </c>
      <c r="C15121">
        <v>20190906</v>
      </c>
      <c r="D15121" t="s">
        <v>7104</v>
      </c>
      <c r="E15121">
        <v>1</v>
      </c>
      <c r="F15121" t="s">
        <v>5293</v>
      </c>
      <c r="G15121" t="s">
        <v>5294</v>
      </c>
      <c r="H15121" t="s">
        <v>16407</v>
      </c>
      <c r="I15121">
        <f t="shared" si="236"/>
        <v>59</v>
      </c>
      <c r="J15121" s="1" t="s">
        <v>39134</v>
      </c>
    </row>
    <row r="15122" spans="1:10">
      <c r="A15122">
        <v>8374</v>
      </c>
      <c r="B15122" t="s">
        <v>2364</v>
      </c>
      <c r="C15122">
        <v>20190906</v>
      </c>
      <c r="D15122" t="s">
        <v>6756</v>
      </c>
      <c r="E15122">
        <v>-1</v>
      </c>
      <c r="F15122" t="s">
        <v>5293</v>
      </c>
      <c r="G15122" t="s">
        <v>5294</v>
      </c>
      <c r="H15122" t="s">
        <v>16408</v>
      </c>
      <c r="I15122">
        <f t="shared" si="236"/>
        <v>59</v>
      </c>
      <c r="J15122" s="1" t="s">
        <v>39135</v>
      </c>
    </row>
    <row r="15123" spans="1:10">
      <c r="A15123">
        <v>8409</v>
      </c>
      <c r="B15123" t="s">
        <v>11668</v>
      </c>
      <c r="C15123">
        <v>20190906</v>
      </c>
      <c r="D15123" t="s">
        <v>6845</v>
      </c>
      <c r="E15123">
        <v>-1</v>
      </c>
      <c r="F15123" t="s">
        <v>5293</v>
      </c>
      <c r="G15123" t="s">
        <v>5294</v>
      </c>
      <c r="H15123" t="s">
        <v>16409</v>
      </c>
      <c r="I15123">
        <f t="shared" si="236"/>
        <v>55</v>
      </c>
      <c r="J15123" s="1" t="s">
        <v>39136</v>
      </c>
    </row>
    <row r="15124" spans="1:10">
      <c r="A15124">
        <v>8415</v>
      </c>
      <c r="B15124" t="s">
        <v>1490</v>
      </c>
      <c r="C15124">
        <v>20190906</v>
      </c>
      <c r="D15124" t="s">
        <v>6756</v>
      </c>
      <c r="E15124">
        <v>-1</v>
      </c>
      <c r="F15124" t="s">
        <v>5288</v>
      </c>
      <c r="G15124" t="s">
        <v>47339</v>
      </c>
      <c r="H15124" t="s">
        <v>16410</v>
      </c>
      <c r="I15124">
        <f t="shared" si="236"/>
        <v>50</v>
      </c>
      <c r="J15124" s="1" t="s">
        <v>39137</v>
      </c>
    </row>
    <row r="15125" spans="1:10">
      <c r="A15125">
        <v>8906</v>
      </c>
      <c r="B15125" t="s">
        <v>3206</v>
      </c>
      <c r="C15125">
        <v>20190906</v>
      </c>
      <c r="D15125" t="s">
        <v>15578</v>
      </c>
      <c r="E15125">
        <v>0</v>
      </c>
      <c r="F15125" t="s">
        <v>5293</v>
      </c>
      <c r="G15125" t="s">
        <v>47338</v>
      </c>
      <c r="H15125" t="s">
        <v>16411</v>
      </c>
      <c r="I15125">
        <f t="shared" si="236"/>
        <v>71</v>
      </c>
      <c r="J15125" s="1" t="s">
        <v>39138</v>
      </c>
    </row>
    <row r="15126" spans="1:10">
      <c r="A15126">
        <v>912000</v>
      </c>
      <c r="B15126" t="s">
        <v>1343</v>
      </c>
      <c r="C15126">
        <v>20190906</v>
      </c>
      <c r="D15126" t="s">
        <v>35</v>
      </c>
      <c r="E15126">
        <v>-1</v>
      </c>
      <c r="F15126" t="s">
        <v>5293</v>
      </c>
      <c r="G15126" t="s">
        <v>5294</v>
      </c>
      <c r="H15126" t="s">
        <v>16412</v>
      </c>
      <c r="I15126">
        <f t="shared" si="236"/>
        <v>58</v>
      </c>
      <c r="J15126" s="1" t="s">
        <v>39139</v>
      </c>
    </row>
    <row r="15127" spans="1:10">
      <c r="A15127">
        <v>2380</v>
      </c>
      <c r="B15127" t="s">
        <v>234</v>
      </c>
      <c r="C15127">
        <v>20190907</v>
      </c>
      <c r="D15127" t="s">
        <v>15909</v>
      </c>
      <c r="E15127">
        <v>-2</v>
      </c>
      <c r="F15127" t="s">
        <v>5296</v>
      </c>
      <c r="G15127" t="s">
        <v>6846</v>
      </c>
      <c r="H15127" t="s">
        <v>16413</v>
      </c>
      <c r="I15127">
        <f t="shared" si="236"/>
        <v>56</v>
      </c>
      <c r="J15127" s="1" t="s">
        <v>39140</v>
      </c>
    </row>
    <row r="15128" spans="1:10">
      <c r="A15128">
        <v>3494</v>
      </c>
      <c r="B15128" t="s">
        <v>679</v>
      </c>
      <c r="C15128">
        <v>20190907</v>
      </c>
      <c r="D15128" t="s">
        <v>15921</v>
      </c>
      <c r="E15128">
        <v>-3</v>
      </c>
      <c r="F15128" t="s">
        <v>5296</v>
      </c>
      <c r="G15128" t="s">
        <v>5301</v>
      </c>
      <c r="H15128" t="s">
        <v>16414</v>
      </c>
      <c r="I15128">
        <f t="shared" si="236"/>
        <v>63</v>
      </c>
      <c r="J15128" s="1" t="s">
        <v>39141</v>
      </c>
    </row>
    <row r="15129" spans="1:10">
      <c r="A15129">
        <v>5269</v>
      </c>
      <c r="B15129" t="s">
        <v>9306</v>
      </c>
      <c r="C15129">
        <v>20190907</v>
      </c>
      <c r="D15129" t="s">
        <v>15410</v>
      </c>
      <c r="E15129">
        <v>3</v>
      </c>
      <c r="F15129" t="s">
        <v>5291</v>
      </c>
      <c r="G15129" t="s">
        <v>47335</v>
      </c>
      <c r="H15129" t="s">
        <v>16415</v>
      </c>
      <c r="I15129">
        <f t="shared" si="236"/>
        <v>77</v>
      </c>
      <c r="J15129" s="1" t="s">
        <v>39142</v>
      </c>
    </row>
    <row r="15130" spans="1:10">
      <c r="A15130">
        <v>5438</v>
      </c>
      <c r="B15130" t="s">
        <v>5818</v>
      </c>
      <c r="C15130">
        <v>20190907</v>
      </c>
      <c r="D15130" t="s">
        <v>15761</v>
      </c>
      <c r="E15130">
        <v>-2</v>
      </c>
      <c r="F15130" t="s">
        <v>5296</v>
      </c>
      <c r="G15130" t="s">
        <v>6846</v>
      </c>
      <c r="H15130" t="s">
        <v>16416</v>
      </c>
      <c r="I15130">
        <f t="shared" si="236"/>
        <v>55</v>
      </c>
      <c r="J15130" s="1" t="s">
        <v>39143</v>
      </c>
    </row>
    <row r="15131" spans="1:10">
      <c r="A15131">
        <v>5481</v>
      </c>
      <c r="B15131" t="s">
        <v>3100</v>
      </c>
      <c r="C15131">
        <v>20190907</v>
      </c>
      <c r="D15131" t="s">
        <v>6759</v>
      </c>
      <c r="E15131">
        <v>1</v>
      </c>
      <c r="F15131" t="s">
        <v>5293</v>
      </c>
      <c r="G15131" t="s">
        <v>5294</v>
      </c>
      <c r="H15131" t="s">
        <v>16417</v>
      </c>
      <c r="I15131">
        <f t="shared" si="236"/>
        <v>55</v>
      </c>
      <c r="J15131" s="1" t="s">
        <v>39144</v>
      </c>
    </row>
    <row r="15132" spans="1:10">
      <c r="A15132">
        <v>6485</v>
      </c>
      <c r="B15132" t="s">
        <v>16418</v>
      </c>
      <c r="C15132">
        <v>20190907</v>
      </c>
      <c r="D15132" t="s">
        <v>15578</v>
      </c>
      <c r="E15132">
        <v>3</v>
      </c>
      <c r="F15132" t="s">
        <v>5291</v>
      </c>
      <c r="G15132" t="s">
        <v>47335</v>
      </c>
      <c r="H15132" t="s">
        <v>16419</v>
      </c>
      <c r="I15132">
        <f t="shared" si="236"/>
        <v>82</v>
      </c>
      <c r="J15132" s="1" t="s">
        <v>39145</v>
      </c>
    </row>
    <row r="15133" spans="1:10">
      <c r="A15133">
        <v>6531</v>
      </c>
      <c r="B15133" t="s">
        <v>2494</v>
      </c>
      <c r="C15133">
        <v>20190907</v>
      </c>
      <c r="D15133" t="s">
        <v>15578</v>
      </c>
      <c r="E15133">
        <v>-1</v>
      </c>
      <c r="F15133" t="s">
        <v>5293</v>
      </c>
      <c r="G15133" t="s">
        <v>5294</v>
      </c>
      <c r="H15133" t="s">
        <v>16420</v>
      </c>
      <c r="I15133">
        <f t="shared" si="236"/>
        <v>59</v>
      </c>
      <c r="J15133" s="1" t="s">
        <v>39146</v>
      </c>
    </row>
    <row r="15134" spans="1:10">
      <c r="A15134">
        <v>6531</v>
      </c>
      <c r="B15134" t="s">
        <v>2494</v>
      </c>
      <c r="C15134">
        <v>20190907</v>
      </c>
      <c r="D15134" t="s">
        <v>15578</v>
      </c>
      <c r="E15134">
        <v>-3</v>
      </c>
      <c r="F15134" t="s">
        <v>5296</v>
      </c>
      <c r="G15134" t="s">
        <v>5301</v>
      </c>
      <c r="H15134" t="s">
        <v>16421</v>
      </c>
      <c r="I15134">
        <f t="shared" si="236"/>
        <v>88</v>
      </c>
      <c r="J15134" s="1" t="s">
        <v>39147</v>
      </c>
    </row>
    <row r="15135" spans="1:10">
      <c r="A15135">
        <v>8112</v>
      </c>
      <c r="B15135" t="s">
        <v>3538</v>
      </c>
      <c r="C15135">
        <v>20190907</v>
      </c>
      <c r="D15135" t="s">
        <v>6756</v>
      </c>
      <c r="E15135">
        <v>0</v>
      </c>
      <c r="F15135" t="s">
        <v>5293</v>
      </c>
      <c r="G15135" t="s">
        <v>5294</v>
      </c>
      <c r="H15135" t="s">
        <v>16422</v>
      </c>
      <c r="I15135">
        <f t="shared" si="236"/>
        <v>522</v>
      </c>
      <c r="J15135" s="1" t="s">
        <v>39148</v>
      </c>
    </row>
    <row r="15136" spans="1:10">
      <c r="A15136">
        <v>2601</v>
      </c>
      <c r="B15136" t="s">
        <v>1863</v>
      </c>
      <c r="C15136">
        <v>20190908</v>
      </c>
      <c r="D15136" t="s">
        <v>6845</v>
      </c>
      <c r="E15136">
        <v>0</v>
      </c>
      <c r="F15136" t="s">
        <v>5293</v>
      </c>
      <c r="G15136" t="s">
        <v>47338</v>
      </c>
      <c r="H15136" t="s">
        <v>16423</v>
      </c>
      <c r="I15136">
        <f t="shared" si="236"/>
        <v>223</v>
      </c>
      <c r="J15136" s="1" t="s">
        <v>39149</v>
      </c>
    </row>
    <row r="15137" spans="1:10">
      <c r="A15137">
        <v>2641</v>
      </c>
      <c r="B15137" t="s">
        <v>4132</v>
      </c>
      <c r="C15137">
        <v>20190908</v>
      </c>
      <c r="D15137" t="s">
        <v>6845</v>
      </c>
      <c r="E15137">
        <v>0</v>
      </c>
      <c r="F15137" t="s">
        <v>5293</v>
      </c>
      <c r="G15137" t="s">
        <v>5295</v>
      </c>
      <c r="H15137" t="s">
        <v>16424</v>
      </c>
      <c r="I15137">
        <f t="shared" si="236"/>
        <v>321</v>
      </c>
      <c r="J15137" s="1" t="s">
        <v>39150</v>
      </c>
    </row>
    <row r="15138" spans="1:10">
      <c r="A15138">
        <v>5530</v>
      </c>
      <c r="B15138" t="s">
        <v>762</v>
      </c>
      <c r="C15138">
        <v>20190908</v>
      </c>
      <c r="D15138" t="s">
        <v>6756</v>
      </c>
      <c r="E15138">
        <v>1</v>
      </c>
      <c r="F15138" t="s">
        <v>5293</v>
      </c>
      <c r="G15138" t="s">
        <v>5294</v>
      </c>
      <c r="H15138" t="s">
        <v>16425</v>
      </c>
      <c r="I15138">
        <f t="shared" si="236"/>
        <v>58</v>
      </c>
      <c r="J15138" s="1" t="s">
        <v>39151</v>
      </c>
    </row>
    <row r="15139" spans="1:10">
      <c r="A15139">
        <v>8411</v>
      </c>
      <c r="B15139" t="s">
        <v>2523</v>
      </c>
      <c r="C15139">
        <v>20190908</v>
      </c>
      <c r="D15139" t="s">
        <v>7104</v>
      </c>
      <c r="E15139">
        <v>0</v>
      </c>
      <c r="F15139" t="s">
        <v>5293</v>
      </c>
      <c r="G15139" t="s">
        <v>5295</v>
      </c>
      <c r="H15139" t="s">
        <v>16426</v>
      </c>
      <c r="I15139">
        <f t="shared" si="236"/>
        <v>91</v>
      </c>
      <c r="J15139" s="1" t="s">
        <v>39152</v>
      </c>
    </row>
    <row r="15140" spans="1:10">
      <c r="A15140">
        <v>1213</v>
      </c>
      <c r="B15140" t="s">
        <v>837</v>
      </c>
      <c r="C15140">
        <v>20190909</v>
      </c>
      <c r="D15140" t="s">
        <v>6730</v>
      </c>
      <c r="E15140">
        <v>-1</v>
      </c>
      <c r="F15140" t="s">
        <v>5293</v>
      </c>
      <c r="G15140" t="s">
        <v>5294</v>
      </c>
      <c r="H15140" t="s">
        <v>16427</v>
      </c>
      <c r="I15140">
        <f t="shared" si="236"/>
        <v>56</v>
      </c>
      <c r="J15140" s="1" t="s">
        <v>39153</v>
      </c>
    </row>
    <row r="15141" spans="1:10">
      <c r="A15141">
        <v>1219</v>
      </c>
      <c r="B15141" t="s">
        <v>3547</v>
      </c>
      <c r="C15141">
        <v>20190909</v>
      </c>
      <c r="D15141" t="s">
        <v>15805</v>
      </c>
      <c r="E15141">
        <v>0</v>
      </c>
      <c r="F15141" t="s">
        <v>5293</v>
      </c>
      <c r="G15141" t="s">
        <v>5295</v>
      </c>
      <c r="H15141" t="s">
        <v>16428</v>
      </c>
      <c r="I15141">
        <f t="shared" si="236"/>
        <v>314</v>
      </c>
      <c r="J15141" s="1" t="s">
        <v>39154</v>
      </c>
    </row>
    <row r="15142" spans="1:10">
      <c r="A15142">
        <v>1225</v>
      </c>
      <c r="B15142" t="s">
        <v>4624</v>
      </c>
      <c r="C15142">
        <v>20190909</v>
      </c>
      <c r="D15142" t="s">
        <v>15578</v>
      </c>
      <c r="E15142">
        <v>-1</v>
      </c>
      <c r="F15142" t="s">
        <v>5288</v>
      </c>
      <c r="G15142" t="s">
        <v>47339</v>
      </c>
      <c r="H15142" t="s">
        <v>16429</v>
      </c>
      <c r="I15142">
        <f t="shared" si="236"/>
        <v>50</v>
      </c>
      <c r="J15142" s="1" t="s">
        <v>39155</v>
      </c>
    </row>
    <row r="15143" spans="1:10">
      <c r="A15143">
        <v>1240</v>
      </c>
      <c r="B15143" t="s">
        <v>4834</v>
      </c>
      <c r="C15143">
        <v>20190909</v>
      </c>
      <c r="D15143" t="s">
        <v>15805</v>
      </c>
      <c r="E15143">
        <v>1</v>
      </c>
      <c r="F15143" t="s">
        <v>5293</v>
      </c>
      <c r="G15143" t="s">
        <v>5294</v>
      </c>
      <c r="H15143" t="s">
        <v>16430</v>
      </c>
      <c r="I15143">
        <f t="shared" si="236"/>
        <v>59</v>
      </c>
      <c r="J15143" s="1" t="s">
        <v>39156</v>
      </c>
    </row>
    <row r="15144" spans="1:10">
      <c r="A15144">
        <v>1312</v>
      </c>
      <c r="B15144" t="s">
        <v>3555</v>
      </c>
      <c r="C15144">
        <v>20190909</v>
      </c>
      <c r="D15144" t="s">
        <v>5055</v>
      </c>
      <c r="E15144">
        <v>-1</v>
      </c>
      <c r="F15144" t="s">
        <v>5293</v>
      </c>
      <c r="G15144" t="s">
        <v>5294</v>
      </c>
      <c r="H15144" t="s">
        <v>16431</v>
      </c>
      <c r="I15144">
        <f t="shared" si="236"/>
        <v>62</v>
      </c>
      <c r="J15144" s="1" t="s">
        <v>39157</v>
      </c>
    </row>
    <row r="15145" spans="1:10">
      <c r="A15145">
        <v>1314</v>
      </c>
      <c r="B15145" t="s">
        <v>306</v>
      </c>
      <c r="C15145">
        <v>20190909</v>
      </c>
      <c r="D15145" t="s">
        <v>7104</v>
      </c>
      <c r="E15145">
        <v>-1</v>
      </c>
      <c r="F15145" t="s">
        <v>5293</v>
      </c>
      <c r="G15145" t="s">
        <v>5294</v>
      </c>
      <c r="H15145" t="s">
        <v>16432</v>
      </c>
      <c r="I15145">
        <f t="shared" si="236"/>
        <v>62</v>
      </c>
      <c r="J15145" s="1" t="s">
        <v>39158</v>
      </c>
    </row>
    <row r="15146" spans="1:10">
      <c r="A15146">
        <v>1326</v>
      </c>
      <c r="B15146" t="s">
        <v>1768</v>
      </c>
      <c r="C15146">
        <v>20190909</v>
      </c>
      <c r="D15146" t="s">
        <v>7063</v>
      </c>
      <c r="E15146">
        <v>0</v>
      </c>
      <c r="F15146" t="s">
        <v>5293</v>
      </c>
      <c r="G15146" t="s">
        <v>5295</v>
      </c>
      <c r="H15146" t="s">
        <v>16433</v>
      </c>
      <c r="I15146">
        <f t="shared" si="236"/>
        <v>146</v>
      </c>
      <c r="J15146" s="1" t="s">
        <v>39159</v>
      </c>
    </row>
    <row r="15147" spans="1:10">
      <c r="A15147">
        <v>1336</v>
      </c>
      <c r="B15147" t="s">
        <v>3560</v>
      </c>
      <c r="C15147">
        <v>20190909</v>
      </c>
      <c r="D15147" t="s">
        <v>15805</v>
      </c>
      <c r="E15147">
        <v>-1</v>
      </c>
      <c r="F15147" t="s">
        <v>5293</v>
      </c>
      <c r="G15147" t="s">
        <v>5294</v>
      </c>
      <c r="H15147" t="s">
        <v>16434</v>
      </c>
      <c r="I15147">
        <f t="shared" si="236"/>
        <v>59</v>
      </c>
      <c r="J15147" s="1" t="s">
        <v>39160</v>
      </c>
    </row>
    <row r="15148" spans="1:10">
      <c r="A15148">
        <v>1337</v>
      </c>
      <c r="B15148" t="s">
        <v>430</v>
      </c>
      <c r="C15148">
        <v>20190909</v>
      </c>
      <c r="D15148" t="s">
        <v>6845</v>
      </c>
      <c r="E15148">
        <v>-1</v>
      </c>
      <c r="F15148" t="s">
        <v>5293</v>
      </c>
      <c r="G15148" t="s">
        <v>5294</v>
      </c>
      <c r="H15148" t="s">
        <v>16435</v>
      </c>
      <c r="I15148">
        <f t="shared" si="236"/>
        <v>56</v>
      </c>
      <c r="J15148" s="1" t="s">
        <v>39161</v>
      </c>
    </row>
    <row r="15149" spans="1:10">
      <c r="A15149">
        <v>1340</v>
      </c>
      <c r="B15149" t="s">
        <v>602</v>
      </c>
      <c r="C15149">
        <v>20190909</v>
      </c>
      <c r="D15149" t="s">
        <v>6845</v>
      </c>
      <c r="E15149">
        <v>-1</v>
      </c>
      <c r="F15149" t="s">
        <v>5293</v>
      </c>
      <c r="G15149" t="s">
        <v>5294</v>
      </c>
      <c r="H15149" t="s">
        <v>16436</v>
      </c>
      <c r="I15149">
        <f t="shared" si="236"/>
        <v>56</v>
      </c>
      <c r="J15149" s="1" t="s">
        <v>39162</v>
      </c>
    </row>
    <row r="15150" spans="1:10">
      <c r="A15150">
        <v>1413</v>
      </c>
      <c r="B15150" t="s">
        <v>9339</v>
      </c>
      <c r="C15150">
        <v>20190909</v>
      </c>
      <c r="D15150" t="s">
        <v>6845</v>
      </c>
      <c r="E15150">
        <v>-1</v>
      </c>
      <c r="F15150" t="s">
        <v>5293</v>
      </c>
      <c r="G15150" t="s">
        <v>5294</v>
      </c>
      <c r="H15150" t="s">
        <v>16437</v>
      </c>
      <c r="I15150">
        <f t="shared" si="236"/>
        <v>58</v>
      </c>
      <c r="J15150" s="1" t="s">
        <v>39163</v>
      </c>
    </row>
    <row r="15151" spans="1:10">
      <c r="A15151">
        <v>1417</v>
      </c>
      <c r="B15151" t="s">
        <v>3564</v>
      </c>
      <c r="C15151">
        <v>20190909</v>
      </c>
      <c r="D15151" t="s">
        <v>6845</v>
      </c>
      <c r="E15151">
        <v>1</v>
      </c>
      <c r="F15151" t="s">
        <v>5293</v>
      </c>
      <c r="G15151" t="s">
        <v>5294</v>
      </c>
      <c r="H15151" t="s">
        <v>16438</v>
      </c>
      <c r="I15151">
        <f t="shared" si="236"/>
        <v>56</v>
      </c>
      <c r="J15151" s="1" t="s">
        <v>39164</v>
      </c>
    </row>
    <row r="15152" spans="1:10">
      <c r="A15152">
        <v>1423</v>
      </c>
      <c r="B15152" t="s">
        <v>432</v>
      </c>
      <c r="C15152">
        <v>20190909</v>
      </c>
      <c r="D15152" t="s">
        <v>6756</v>
      </c>
      <c r="E15152">
        <v>-1</v>
      </c>
      <c r="F15152" t="s">
        <v>5293</v>
      </c>
      <c r="G15152" t="s">
        <v>5294</v>
      </c>
      <c r="H15152" t="s">
        <v>16439</v>
      </c>
      <c r="I15152">
        <f t="shared" si="236"/>
        <v>56</v>
      </c>
      <c r="J15152" s="1" t="s">
        <v>39165</v>
      </c>
    </row>
    <row r="15153" spans="1:10">
      <c r="A15153">
        <v>1435</v>
      </c>
      <c r="B15153" t="s">
        <v>308</v>
      </c>
      <c r="C15153">
        <v>20190909</v>
      </c>
      <c r="D15153" t="s">
        <v>6845</v>
      </c>
      <c r="E15153">
        <v>-1</v>
      </c>
      <c r="F15153" t="s">
        <v>5293</v>
      </c>
      <c r="G15153" t="s">
        <v>5294</v>
      </c>
      <c r="H15153" t="s">
        <v>16440</v>
      </c>
      <c r="I15153">
        <f t="shared" si="236"/>
        <v>54</v>
      </c>
      <c r="J15153" s="1" t="s">
        <v>39166</v>
      </c>
    </row>
    <row r="15154" spans="1:10">
      <c r="A15154">
        <v>1438</v>
      </c>
      <c r="B15154" t="s">
        <v>89</v>
      </c>
      <c r="C15154">
        <v>20190909</v>
      </c>
      <c r="D15154" t="s">
        <v>6759</v>
      </c>
      <c r="E15154">
        <v>0</v>
      </c>
      <c r="F15154" t="s">
        <v>5293</v>
      </c>
      <c r="G15154" t="s">
        <v>47338</v>
      </c>
      <c r="H15154" t="s">
        <v>16441</v>
      </c>
      <c r="I15154">
        <f t="shared" si="236"/>
        <v>288</v>
      </c>
      <c r="J15154" s="1" t="s">
        <v>39167</v>
      </c>
    </row>
    <row r="15155" spans="1:10">
      <c r="A15155">
        <v>1439</v>
      </c>
      <c r="B15155" t="s">
        <v>607</v>
      </c>
      <c r="C15155">
        <v>20190909</v>
      </c>
      <c r="D15155" t="s">
        <v>6756</v>
      </c>
      <c r="E15155">
        <v>0</v>
      </c>
      <c r="F15155" t="s">
        <v>5293</v>
      </c>
      <c r="G15155" t="s">
        <v>47338</v>
      </c>
      <c r="H15155" t="s">
        <v>16442</v>
      </c>
      <c r="I15155">
        <f t="shared" si="236"/>
        <v>145</v>
      </c>
      <c r="J15155" s="1" t="s">
        <v>39168</v>
      </c>
    </row>
    <row r="15156" spans="1:10">
      <c r="A15156">
        <v>1442</v>
      </c>
      <c r="B15156" t="s">
        <v>854</v>
      </c>
      <c r="C15156">
        <v>20190909</v>
      </c>
      <c r="D15156" t="s">
        <v>15578</v>
      </c>
      <c r="E15156">
        <v>0</v>
      </c>
      <c r="F15156" t="s">
        <v>5293</v>
      </c>
      <c r="G15156" t="s">
        <v>5294</v>
      </c>
      <c r="H15156" t="s">
        <v>16443</v>
      </c>
      <c r="I15156">
        <f t="shared" si="236"/>
        <v>57</v>
      </c>
      <c r="J15156" s="1" t="s">
        <v>39169</v>
      </c>
    </row>
    <row r="15157" spans="1:10">
      <c r="A15157">
        <v>1443</v>
      </c>
      <c r="B15157" t="s">
        <v>856</v>
      </c>
      <c r="C15157">
        <v>20190909</v>
      </c>
      <c r="D15157" t="s">
        <v>6730</v>
      </c>
      <c r="E15157">
        <v>-1</v>
      </c>
      <c r="F15157" t="s">
        <v>5293</v>
      </c>
      <c r="G15157" t="s">
        <v>5294</v>
      </c>
      <c r="H15157" t="s">
        <v>16444</v>
      </c>
      <c r="I15157">
        <f t="shared" si="236"/>
        <v>56</v>
      </c>
      <c r="J15157" s="1" t="s">
        <v>39170</v>
      </c>
    </row>
    <row r="15158" spans="1:10">
      <c r="A15158">
        <v>1445</v>
      </c>
      <c r="B15158" t="s">
        <v>9548</v>
      </c>
      <c r="C15158">
        <v>20190909</v>
      </c>
      <c r="D15158" t="s">
        <v>6756</v>
      </c>
      <c r="E15158">
        <v>-1</v>
      </c>
      <c r="F15158" t="s">
        <v>5293</v>
      </c>
      <c r="G15158" t="s">
        <v>5294</v>
      </c>
      <c r="H15158" t="s">
        <v>16445</v>
      </c>
      <c r="I15158">
        <f t="shared" si="236"/>
        <v>56</v>
      </c>
      <c r="J15158" s="1" t="s">
        <v>39171</v>
      </c>
    </row>
    <row r="15159" spans="1:10">
      <c r="A15159">
        <v>1455</v>
      </c>
      <c r="B15159" t="s">
        <v>4938</v>
      </c>
      <c r="C15159">
        <v>20190909</v>
      </c>
      <c r="D15159" t="s">
        <v>7104</v>
      </c>
      <c r="E15159">
        <v>-1</v>
      </c>
      <c r="F15159" t="s">
        <v>5293</v>
      </c>
      <c r="G15159" t="s">
        <v>5294</v>
      </c>
      <c r="H15159" t="s">
        <v>16446</v>
      </c>
      <c r="I15159">
        <f t="shared" si="236"/>
        <v>59</v>
      </c>
      <c r="J15159" s="1" t="s">
        <v>39172</v>
      </c>
    </row>
    <row r="15160" spans="1:10">
      <c r="A15160">
        <v>1457</v>
      </c>
      <c r="B15160" t="s">
        <v>1897</v>
      </c>
      <c r="C15160">
        <v>20190909</v>
      </c>
      <c r="D15160" t="s">
        <v>6845</v>
      </c>
      <c r="E15160">
        <v>-1</v>
      </c>
      <c r="F15160" t="s">
        <v>5293</v>
      </c>
      <c r="G15160" t="s">
        <v>5294</v>
      </c>
      <c r="H15160" t="s">
        <v>16447</v>
      </c>
      <c r="I15160">
        <f t="shared" si="236"/>
        <v>58</v>
      </c>
      <c r="J15160" s="1" t="s">
        <v>39173</v>
      </c>
    </row>
    <row r="15161" spans="1:10">
      <c r="A15161">
        <v>1476</v>
      </c>
      <c r="B15161" t="s">
        <v>4238</v>
      </c>
      <c r="C15161">
        <v>20190909</v>
      </c>
      <c r="D15161" t="s">
        <v>7063</v>
      </c>
      <c r="E15161">
        <v>0</v>
      </c>
      <c r="F15161" t="s">
        <v>5293</v>
      </c>
      <c r="G15161" t="s">
        <v>5294</v>
      </c>
      <c r="H15161" t="s">
        <v>16448</v>
      </c>
      <c r="I15161">
        <f t="shared" si="236"/>
        <v>202</v>
      </c>
      <c r="J15161" s="1" t="s">
        <v>39174</v>
      </c>
    </row>
    <row r="15162" spans="1:10">
      <c r="A15162">
        <v>1507</v>
      </c>
      <c r="B15162" t="s">
        <v>1496</v>
      </c>
      <c r="C15162">
        <v>20190909</v>
      </c>
      <c r="D15162" t="s">
        <v>15410</v>
      </c>
      <c r="E15162">
        <v>0</v>
      </c>
      <c r="F15162" t="s">
        <v>5293</v>
      </c>
      <c r="G15162" t="s">
        <v>5294</v>
      </c>
      <c r="H15162" t="s">
        <v>16449</v>
      </c>
      <c r="I15162">
        <f t="shared" si="236"/>
        <v>216</v>
      </c>
      <c r="J15162" s="1" t="s">
        <v>39175</v>
      </c>
    </row>
    <row r="15163" spans="1:10">
      <c r="A15163">
        <v>1515</v>
      </c>
      <c r="B15163" t="s">
        <v>1449</v>
      </c>
      <c r="C15163">
        <v>20190909</v>
      </c>
      <c r="D15163" t="s">
        <v>7104</v>
      </c>
      <c r="E15163">
        <v>1</v>
      </c>
      <c r="F15163" t="s">
        <v>5293</v>
      </c>
      <c r="G15163" t="s">
        <v>5294</v>
      </c>
      <c r="H15163" t="s">
        <v>16450</v>
      </c>
      <c r="I15163">
        <f t="shared" si="236"/>
        <v>59</v>
      </c>
      <c r="J15163" s="1" t="s">
        <v>39176</v>
      </c>
    </row>
    <row r="15164" spans="1:10">
      <c r="A15164">
        <v>1530</v>
      </c>
      <c r="B15164" t="s">
        <v>5892</v>
      </c>
      <c r="C15164">
        <v>20190909</v>
      </c>
      <c r="D15164" t="s">
        <v>6756</v>
      </c>
      <c r="E15164">
        <v>-1</v>
      </c>
      <c r="F15164" t="s">
        <v>5293</v>
      </c>
      <c r="G15164" t="s">
        <v>5294</v>
      </c>
      <c r="H15164" t="s">
        <v>16451</v>
      </c>
      <c r="I15164">
        <f t="shared" si="236"/>
        <v>59</v>
      </c>
      <c r="J15164" s="1" t="s">
        <v>39177</v>
      </c>
    </row>
    <row r="15165" spans="1:10">
      <c r="A15165">
        <v>1531</v>
      </c>
      <c r="B15165" t="s">
        <v>9553</v>
      </c>
      <c r="C15165">
        <v>20190909</v>
      </c>
      <c r="D15165" t="s">
        <v>7104</v>
      </c>
      <c r="E15165">
        <v>-1</v>
      </c>
      <c r="F15165" t="s">
        <v>5293</v>
      </c>
      <c r="G15165" t="s">
        <v>5294</v>
      </c>
      <c r="H15165" t="s">
        <v>16452</v>
      </c>
      <c r="I15165">
        <f t="shared" si="236"/>
        <v>59</v>
      </c>
      <c r="J15165" s="1" t="s">
        <v>39178</v>
      </c>
    </row>
    <row r="15166" spans="1:10">
      <c r="A15166">
        <v>1538</v>
      </c>
      <c r="B15166" t="s">
        <v>613</v>
      </c>
      <c r="C15166">
        <v>20190909</v>
      </c>
      <c r="D15166" t="s">
        <v>6730</v>
      </c>
      <c r="E15166">
        <v>-1</v>
      </c>
      <c r="F15166" t="s">
        <v>5291</v>
      </c>
      <c r="G15166" t="s">
        <v>5292</v>
      </c>
      <c r="H15166" t="s">
        <v>16453</v>
      </c>
      <c r="I15166">
        <f t="shared" si="236"/>
        <v>29</v>
      </c>
      <c r="J15166" s="1" t="s">
        <v>39179</v>
      </c>
    </row>
    <row r="15167" spans="1:10">
      <c r="A15167">
        <v>1584</v>
      </c>
      <c r="B15167" t="s">
        <v>617</v>
      </c>
      <c r="C15167">
        <v>20190909</v>
      </c>
      <c r="D15167" t="s">
        <v>6759</v>
      </c>
      <c r="E15167">
        <v>1</v>
      </c>
      <c r="F15167" t="s">
        <v>5293</v>
      </c>
      <c r="G15167" t="s">
        <v>5294</v>
      </c>
      <c r="H15167" t="s">
        <v>16454</v>
      </c>
      <c r="I15167">
        <f t="shared" si="236"/>
        <v>57</v>
      </c>
      <c r="J15167" s="1" t="s">
        <v>39180</v>
      </c>
    </row>
    <row r="15168" spans="1:10">
      <c r="A15168">
        <v>1589</v>
      </c>
      <c r="B15168" t="s">
        <v>4178</v>
      </c>
      <c r="C15168">
        <v>20190909</v>
      </c>
      <c r="D15168" t="s">
        <v>6756</v>
      </c>
      <c r="E15168">
        <v>1</v>
      </c>
      <c r="F15168" t="s">
        <v>5293</v>
      </c>
      <c r="G15168" t="s">
        <v>5294</v>
      </c>
      <c r="H15168" t="s">
        <v>16455</v>
      </c>
      <c r="I15168">
        <f t="shared" si="236"/>
        <v>59</v>
      </c>
      <c r="J15168" s="1" t="s">
        <v>39181</v>
      </c>
    </row>
    <row r="15169" spans="1:10">
      <c r="A15169">
        <v>1593</v>
      </c>
      <c r="B15169" t="s">
        <v>13370</v>
      </c>
      <c r="C15169">
        <v>20190909</v>
      </c>
      <c r="D15169" t="s">
        <v>15761</v>
      </c>
      <c r="E15169">
        <v>-1</v>
      </c>
      <c r="F15169" t="s">
        <v>5293</v>
      </c>
      <c r="G15169" t="s">
        <v>5294</v>
      </c>
      <c r="H15169" t="s">
        <v>16456</v>
      </c>
      <c r="I15169">
        <f t="shared" si="236"/>
        <v>55</v>
      </c>
      <c r="J15169" s="1" t="s">
        <v>39182</v>
      </c>
    </row>
    <row r="15170" spans="1:10">
      <c r="A15170">
        <v>1594</v>
      </c>
      <c r="B15170" t="s">
        <v>15150</v>
      </c>
      <c r="C15170">
        <v>20190909</v>
      </c>
      <c r="D15170" t="s">
        <v>15578</v>
      </c>
      <c r="E15170">
        <v>-1</v>
      </c>
      <c r="F15170" t="s">
        <v>5291</v>
      </c>
      <c r="G15170" t="s">
        <v>5292</v>
      </c>
      <c r="H15170" t="s">
        <v>16457</v>
      </c>
      <c r="I15170">
        <f t="shared" si="236"/>
        <v>30</v>
      </c>
      <c r="J15170" s="1" t="s">
        <v>39183</v>
      </c>
    </row>
    <row r="15171" spans="1:10">
      <c r="A15171">
        <v>1597</v>
      </c>
      <c r="B15171" t="s">
        <v>1800</v>
      </c>
      <c r="C15171">
        <v>20190909</v>
      </c>
      <c r="D15171" t="s">
        <v>5055</v>
      </c>
      <c r="E15171">
        <v>-1</v>
      </c>
      <c r="F15171" t="s">
        <v>5293</v>
      </c>
      <c r="G15171" t="s">
        <v>5294</v>
      </c>
      <c r="H15171" t="s">
        <v>16458</v>
      </c>
      <c r="I15171">
        <f t="shared" ref="I15171:I15234" si="237">LEN(H15171)</f>
        <v>57</v>
      </c>
      <c r="J15171" s="1" t="s">
        <v>39184</v>
      </c>
    </row>
    <row r="15172" spans="1:10">
      <c r="A15172">
        <v>1618</v>
      </c>
      <c r="B15172" t="s">
        <v>435</v>
      </c>
      <c r="C15172">
        <v>20190909</v>
      </c>
      <c r="D15172" t="s">
        <v>6756</v>
      </c>
      <c r="E15172">
        <v>-1</v>
      </c>
      <c r="F15172" t="s">
        <v>5293</v>
      </c>
      <c r="G15172" t="s">
        <v>5294</v>
      </c>
      <c r="H15172" t="s">
        <v>16459</v>
      </c>
      <c r="I15172">
        <f t="shared" si="237"/>
        <v>59</v>
      </c>
      <c r="J15172" s="1" t="s">
        <v>39185</v>
      </c>
    </row>
    <row r="15173" spans="1:10">
      <c r="A15173">
        <v>1707</v>
      </c>
      <c r="B15173" t="s">
        <v>167</v>
      </c>
      <c r="C15173">
        <v>20190909</v>
      </c>
      <c r="D15173" t="s">
        <v>15410</v>
      </c>
      <c r="E15173">
        <v>-1</v>
      </c>
      <c r="F15173" t="s">
        <v>5293</v>
      </c>
      <c r="G15173" t="s">
        <v>47338</v>
      </c>
      <c r="H15173" t="s">
        <v>16460</v>
      </c>
      <c r="I15173">
        <f t="shared" si="237"/>
        <v>115</v>
      </c>
      <c r="J15173" s="1" t="s">
        <v>39186</v>
      </c>
    </row>
    <row r="15174" spans="1:10">
      <c r="A15174">
        <v>1733</v>
      </c>
      <c r="B15174" t="s">
        <v>4719</v>
      </c>
      <c r="C15174">
        <v>20190909</v>
      </c>
      <c r="D15174" t="s">
        <v>15761</v>
      </c>
      <c r="E15174">
        <v>-1</v>
      </c>
      <c r="F15174" t="s">
        <v>5293</v>
      </c>
      <c r="G15174" t="s">
        <v>5294</v>
      </c>
      <c r="H15174" t="s">
        <v>16461</v>
      </c>
      <c r="I15174">
        <f t="shared" si="237"/>
        <v>58</v>
      </c>
      <c r="J15174" s="1" t="s">
        <v>39187</v>
      </c>
    </row>
    <row r="15175" spans="1:10">
      <c r="A15175">
        <v>1781</v>
      </c>
      <c r="B15175" t="s">
        <v>7666</v>
      </c>
      <c r="C15175">
        <v>20190909</v>
      </c>
      <c r="D15175" t="s">
        <v>15805</v>
      </c>
      <c r="E15175">
        <v>-1</v>
      </c>
      <c r="F15175" t="s">
        <v>5293</v>
      </c>
      <c r="G15175" t="s">
        <v>5294</v>
      </c>
      <c r="H15175" t="s">
        <v>16462</v>
      </c>
      <c r="I15175">
        <f t="shared" si="237"/>
        <v>56</v>
      </c>
      <c r="J15175" s="1" t="s">
        <v>39188</v>
      </c>
    </row>
    <row r="15176" spans="1:10">
      <c r="A15176">
        <v>1789</v>
      </c>
      <c r="B15176" t="s">
        <v>5406</v>
      </c>
      <c r="C15176">
        <v>20190909</v>
      </c>
      <c r="D15176" t="s">
        <v>15410</v>
      </c>
      <c r="E15176">
        <v>-1</v>
      </c>
      <c r="F15176" t="s">
        <v>5293</v>
      </c>
      <c r="G15176" t="s">
        <v>5294</v>
      </c>
      <c r="H15176" t="s">
        <v>16463</v>
      </c>
      <c r="I15176">
        <f t="shared" si="237"/>
        <v>59</v>
      </c>
      <c r="J15176" s="1" t="s">
        <v>39189</v>
      </c>
    </row>
    <row r="15177" spans="1:10">
      <c r="A15177">
        <v>1799</v>
      </c>
      <c r="B15177" t="s">
        <v>1906</v>
      </c>
      <c r="C15177">
        <v>20190909</v>
      </c>
      <c r="D15177" t="s">
        <v>15909</v>
      </c>
      <c r="E15177">
        <v>0</v>
      </c>
      <c r="F15177" t="s">
        <v>5293</v>
      </c>
      <c r="G15177" t="s">
        <v>47338</v>
      </c>
      <c r="H15177" t="s">
        <v>16464</v>
      </c>
      <c r="I15177">
        <f t="shared" si="237"/>
        <v>241</v>
      </c>
      <c r="J15177" s="1" t="s">
        <v>39190</v>
      </c>
    </row>
    <row r="15178" spans="1:10">
      <c r="A15178">
        <v>1809</v>
      </c>
      <c r="B15178" t="s">
        <v>3599</v>
      </c>
      <c r="C15178">
        <v>20190909</v>
      </c>
      <c r="D15178" t="s">
        <v>15805</v>
      </c>
      <c r="E15178">
        <v>-1</v>
      </c>
      <c r="F15178" t="s">
        <v>5293</v>
      </c>
      <c r="G15178" t="s">
        <v>5294</v>
      </c>
      <c r="H15178" t="s">
        <v>16465</v>
      </c>
      <c r="I15178">
        <f t="shared" si="237"/>
        <v>59</v>
      </c>
      <c r="J15178" s="1" t="s">
        <v>39191</v>
      </c>
    </row>
    <row r="15179" spans="1:10">
      <c r="A15179">
        <v>1815</v>
      </c>
      <c r="B15179" t="s">
        <v>1506</v>
      </c>
      <c r="C15179">
        <v>20190909</v>
      </c>
      <c r="D15179" t="s">
        <v>15761</v>
      </c>
      <c r="E15179">
        <v>-1</v>
      </c>
      <c r="F15179" t="s">
        <v>5293</v>
      </c>
      <c r="G15179" t="s">
        <v>5294</v>
      </c>
      <c r="H15179" t="s">
        <v>16466</v>
      </c>
      <c r="I15179">
        <f t="shared" si="237"/>
        <v>58</v>
      </c>
      <c r="J15179" s="1" t="s">
        <v>39192</v>
      </c>
    </row>
    <row r="15180" spans="1:10">
      <c r="A15180">
        <v>1904</v>
      </c>
      <c r="B15180" t="s">
        <v>2024</v>
      </c>
      <c r="C15180">
        <v>20190909</v>
      </c>
      <c r="D15180" t="s">
        <v>15761</v>
      </c>
      <c r="E15180">
        <v>0</v>
      </c>
      <c r="F15180" t="s">
        <v>5293</v>
      </c>
      <c r="G15180" t="s">
        <v>47338</v>
      </c>
      <c r="H15180" t="s">
        <v>16467</v>
      </c>
      <c r="I15180">
        <f t="shared" si="237"/>
        <v>232</v>
      </c>
      <c r="J15180" s="1" t="s">
        <v>39193</v>
      </c>
    </row>
    <row r="15181" spans="1:10">
      <c r="A15181">
        <v>1904</v>
      </c>
      <c r="B15181" t="s">
        <v>2024</v>
      </c>
      <c r="C15181">
        <v>20190909</v>
      </c>
      <c r="D15181" t="s">
        <v>15761</v>
      </c>
      <c r="E15181">
        <v>0</v>
      </c>
      <c r="F15181" t="s">
        <v>5293</v>
      </c>
      <c r="G15181" t="s">
        <v>5295</v>
      </c>
      <c r="H15181" t="s">
        <v>16468</v>
      </c>
      <c r="I15181">
        <f t="shared" si="237"/>
        <v>364</v>
      </c>
      <c r="J15181" s="1" t="s">
        <v>39194</v>
      </c>
    </row>
    <row r="15182" spans="1:10">
      <c r="A15182">
        <v>2007</v>
      </c>
      <c r="B15182" t="s">
        <v>3604</v>
      </c>
      <c r="C15182">
        <v>20190909</v>
      </c>
      <c r="D15182" t="s">
        <v>6759</v>
      </c>
      <c r="E15182">
        <v>-1</v>
      </c>
      <c r="F15182" t="s">
        <v>5293</v>
      </c>
      <c r="G15182" t="s">
        <v>5294</v>
      </c>
      <c r="H15182" t="s">
        <v>16469</v>
      </c>
      <c r="I15182">
        <f t="shared" si="237"/>
        <v>59</v>
      </c>
      <c r="J15182" s="1" t="s">
        <v>39195</v>
      </c>
    </row>
    <row r="15183" spans="1:10">
      <c r="A15183">
        <v>2014</v>
      </c>
      <c r="B15183" t="s">
        <v>228</v>
      </c>
      <c r="C15183">
        <v>20190909</v>
      </c>
      <c r="D15183" t="s">
        <v>7104</v>
      </c>
      <c r="E15183">
        <v>-1</v>
      </c>
      <c r="F15183" t="s">
        <v>5293</v>
      </c>
      <c r="G15183" t="s">
        <v>5294</v>
      </c>
      <c r="H15183" t="s">
        <v>16470</v>
      </c>
      <c r="I15183">
        <f t="shared" si="237"/>
        <v>61</v>
      </c>
      <c r="J15183" s="1" t="s">
        <v>39196</v>
      </c>
    </row>
    <row r="15184" spans="1:10">
      <c r="A15184">
        <v>2061</v>
      </c>
      <c r="B15184" t="s">
        <v>2389</v>
      </c>
      <c r="C15184">
        <v>20190909</v>
      </c>
      <c r="D15184" t="s">
        <v>6759</v>
      </c>
      <c r="E15184">
        <v>-1</v>
      </c>
      <c r="F15184" t="s">
        <v>5293</v>
      </c>
      <c r="G15184" t="s">
        <v>5294</v>
      </c>
      <c r="H15184" t="s">
        <v>16471</v>
      </c>
      <c r="I15184">
        <f t="shared" si="237"/>
        <v>56</v>
      </c>
      <c r="J15184" s="1" t="s">
        <v>39197</v>
      </c>
    </row>
    <row r="15185" spans="1:10">
      <c r="A15185">
        <v>2064</v>
      </c>
      <c r="B15185" t="s">
        <v>16</v>
      </c>
      <c r="C15185">
        <v>20190909</v>
      </c>
      <c r="D15185" t="s">
        <v>6845</v>
      </c>
      <c r="E15185">
        <v>-1</v>
      </c>
      <c r="F15185" t="s">
        <v>5293</v>
      </c>
      <c r="G15185" t="s">
        <v>5294</v>
      </c>
      <c r="H15185" t="s">
        <v>16472</v>
      </c>
      <c r="I15185">
        <f t="shared" si="237"/>
        <v>59</v>
      </c>
      <c r="J15185" s="1" t="s">
        <v>39198</v>
      </c>
    </row>
    <row r="15186" spans="1:10">
      <c r="A15186">
        <v>2107</v>
      </c>
      <c r="B15186" t="s">
        <v>9438</v>
      </c>
      <c r="C15186">
        <v>20190909</v>
      </c>
      <c r="D15186" t="s">
        <v>15761</v>
      </c>
      <c r="E15186">
        <v>1</v>
      </c>
      <c r="F15186" t="s">
        <v>5293</v>
      </c>
      <c r="G15186" t="s">
        <v>5294</v>
      </c>
      <c r="H15186" t="s">
        <v>16473</v>
      </c>
      <c r="I15186">
        <f t="shared" si="237"/>
        <v>60</v>
      </c>
      <c r="J15186" s="1" t="s">
        <v>39199</v>
      </c>
    </row>
    <row r="15187" spans="1:10">
      <c r="A15187">
        <v>2246</v>
      </c>
      <c r="B15187" t="s">
        <v>3612</v>
      </c>
      <c r="C15187">
        <v>20190909</v>
      </c>
      <c r="D15187" t="s">
        <v>6980</v>
      </c>
      <c r="E15187">
        <v>1</v>
      </c>
      <c r="F15187" t="s">
        <v>5293</v>
      </c>
      <c r="G15187" t="s">
        <v>47338</v>
      </c>
      <c r="H15187" t="s">
        <v>16474</v>
      </c>
      <c r="I15187">
        <f t="shared" si="237"/>
        <v>107</v>
      </c>
      <c r="J15187" s="1" t="s">
        <v>39200</v>
      </c>
    </row>
    <row r="15188" spans="1:10">
      <c r="A15188">
        <v>2314</v>
      </c>
      <c r="B15188" t="s">
        <v>10878</v>
      </c>
      <c r="C15188">
        <v>20190909</v>
      </c>
      <c r="D15188" t="s">
        <v>6756</v>
      </c>
      <c r="E15188">
        <v>-1</v>
      </c>
      <c r="F15188" t="s">
        <v>5293</v>
      </c>
      <c r="G15188" t="s">
        <v>5294</v>
      </c>
      <c r="H15188" t="s">
        <v>16475</v>
      </c>
      <c r="I15188">
        <f t="shared" si="237"/>
        <v>59</v>
      </c>
      <c r="J15188" s="1" t="s">
        <v>39201</v>
      </c>
    </row>
    <row r="15189" spans="1:10">
      <c r="A15189">
        <v>2317</v>
      </c>
      <c r="B15189" t="s">
        <v>1355</v>
      </c>
      <c r="C15189">
        <v>20190909</v>
      </c>
      <c r="D15189" t="s">
        <v>9450</v>
      </c>
      <c r="E15189">
        <v>-1</v>
      </c>
      <c r="F15189" t="s">
        <v>5288</v>
      </c>
      <c r="G15189" t="s">
        <v>47339</v>
      </c>
      <c r="H15189" t="s">
        <v>16476</v>
      </c>
      <c r="I15189">
        <f t="shared" si="237"/>
        <v>401</v>
      </c>
      <c r="J15189" s="1" t="s">
        <v>39202</v>
      </c>
    </row>
    <row r="15190" spans="1:10">
      <c r="A15190">
        <v>2321</v>
      </c>
      <c r="B15190" t="s">
        <v>912</v>
      </c>
      <c r="C15190">
        <v>20190909</v>
      </c>
      <c r="D15190" t="s">
        <v>6730</v>
      </c>
      <c r="E15190">
        <v>-1</v>
      </c>
      <c r="F15190" t="s">
        <v>5293</v>
      </c>
      <c r="G15190" t="s">
        <v>5294</v>
      </c>
      <c r="H15190" t="s">
        <v>16477</v>
      </c>
      <c r="I15190">
        <f t="shared" si="237"/>
        <v>58</v>
      </c>
      <c r="J15190" s="1" t="s">
        <v>39203</v>
      </c>
    </row>
    <row r="15191" spans="1:10">
      <c r="A15191">
        <v>2324</v>
      </c>
      <c r="B15191" t="s">
        <v>2392</v>
      </c>
      <c r="C15191">
        <v>20190909</v>
      </c>
      <c r="D15191" t="s">
        <v>7063</v>
      </c>
      <c r="E15191">
        <v>0</v>
      </c>
      <c r="F15191" t="s">
        <v>5293</v>
      </c>
      <c r="G15191" t="s">
        <v>5294</v>
      </c>
      <c r="H15191" t="s">
        <v>16478</v>
      </c>
      <c r="I15191">
        <f t="shared" si="237"/>
        <v>314</v>
      </c>
      <c r="J15191" s="1" t="s">
        <v>39204</v>
      </c>
    </row>
    <row r="15192" spans="1:10">
      <c r="A15192">
        <v>2329</v>
      </c>
      <c r="B15192" t="s">
        <v>8668</v>
      </c>
      <c r="C15192">
        <v>20190909</v>
      </c>
      <c r="D15192" t="s">
        <v>6756</v>
      </c>
      <c r="E15192">
        <v>1</v>
      </c>
      <c r="F15192" t="s">
        <v>5293</v>
      </c>
      <c r="G15192" t="s">
        <v>5294</v>
      </c>
      <c r="H15192" t="s">
        <v>16479</v>
      </c>
      <c r="I15192">
        <f t="shared" si="237"/>
        <v>62</v>
      </c>
      <c r="J15192" s="1" t="s">
        <v>39205</v>
      </c>
    </row>
    <row r="15193" spans="1:10">
      <c r="A15193">
        <v>2330</v>
      </c>
      <c r="B15193" t="s">
        <v>20</v>
      </c>
      <c r="C15193">
        <v>20190909</v>
      </c>
      <c r="D15193" t="s">
        <v>9443</v>
      </c>
      <c r="E15193">
        <v>0</v>
      </c>
      <c r="F15193" t="s">
        <v>5293</v>
      </c>
      <c r="G15193" t="s">
        <v>5295</v>
      </c>
      <c r="H15193" t="s">
        <v>16480</v>
      </c>
      <c r="I15193">
        <f t="shared" si="237"/>
        <v>123</v>
      </c>
      <c r="J15193" s="1" t="s">
        <v>39206</v>
      </c>
    </row>
    <row r="15194" spans="1:10">
      <c r="A15194">
        <v>2338</v>
      </c>
      <c r="B15194" t="s">
        <v>4411</v>
      </c>
      <c r="C15194">
        <v>20190909</v>
      </c>
      <c r="D15194" t="s">
        <v>6756</v>
      </c>
      <c r="E15194">
        <v>1</v>
      </c>
      <c r="F15194" t="s">
        <v>5293</v>
      </c>
      <c r="G15194" t="s">
        <v>5294</v>
      </c>
      <c r="H15194" t="s">
        <v>16481</v>
      </c>
      <c r="I15194">
        <f t="shared" si="237"/>
        <v>59</v>
      </c>
      <c r="J15194" s="1" t="s">
        <v>39207</v>
      </c>
    </row>
    <row r="15195" spans="1:10">
      <c r="A15195">
        <v>2351</v>
      </c>
      <c r="B15195" t="s">
        <v>11251</v>
      </c>
      <c r="C15195">
        <v>20190909</v>
      </c>
      <c r="D15195" t="s">
        <v>7104</v>
      </c>
      <c r="E15195">
        <v>-1</v>
      </c>
      <c r="F15195" t="s">
        <v>5293</v>
      </c>
      <c r="G15195" t="s">
        <v>5294</v>
      </c>
      <c r="H15195" t="s">
        <v>16482</v>
      </c>
      <c r="I15195">
        <f t="shared" si="237"/>
        <v>59</v>
      </c>
      <c r="J15195" s="1" t="s">
        <v>39208</v>
      </c>
    </row>
    <row r="15196" spans="1:10">
      <c r="A15196">
        <v>2352</v>
      </c>
      <c r="B15196" t="s">
        <v>4735</v>
      </c>
      <c r="C15196">
        <v>20190909</v>
      </c>
      <c r="D15196" t="s">
        <v>7104</v>
      </c>
      <c r="E15196">
        <v>0</v>
      </c>
      <c r="F15196" t="s">
        <v>5293</v>
      </c>
      <c r="G15196" t="s">
        <v>47338</v>
      </c>
      <c r="H15196" t="s">
        <v>16483</v>
      </c>
      <c r="I15196">
        <f t="shared" si="237"/>
        <v>141</v>
      </c>
      <c r="J15196" s="1" t="s">
        <v>39209</v>
      </c>
    </row>
    <row r="15197" spans="1:10">
      <c r="A15197">
        <v>2356</v>
      </c>
      <c r="B15197" t="s">
        <v>2085</v>
      </c>
      <c r="C15197">
        <v>20190909</v>
      </c>
      <c r="D15197" t="s">
        <v>15410</v>
      </c>
      <c r="E15197">
        <v>0</v>
      </c>
      <c r="F15197" t="s">
        <v>5293</v>
      </c>
      <c r="G15197" t="s">
        <v>5294</v>
      </c>
      <c r="H15197" t="s">
        <v>16484</v>
      </c>
      <c r="I15197">
        <f t="shared" si="237"/>
        <v>309</v>
      </c>
      <c r="J15197" s="1" t="s">
        <v>39210</v>
      </c>
    </row>
    <row r="15198" spans="1:10">
      <c r="A15198">
        <v>2363</v>
      </c>
      <c r="B15198" t="s">
        <v>175</v>
      </c>
      <c r="C15198">
        <v>20190909</v>
      </c>
      <c r="D15198" t="s">
        <v>15578</v>
      </c>
      <c r="E15198">
        <v>-1</v>
      </c>
      <c r="F15198" t="s">
        <v>5293</v>
      </c>
      <c r="G15198" t="s">
        <v>5294</v>
      </c>
      <c r="H15198" t="s">
        <v>16485</v>
      </c>
      <c r="I15198">
        <f t="shared" si="237"/>
        <v>55</v>
      </c>
      <c r="J15198" s="1" t="s">
        <v>39211</v>
      </c>
    </row>
    <row r="15199" spans="1:10">
      <c r="A15199">
        <v>2367</v>
      </c>
      <c r="B15199" t="s">
        <v>640</v>
      </c>
      <c r="C15199">
        <v>20190909</v>
      </c>
      <c r="D15199" t="s">
        <v>15410</v>
      </c>
      <c r="E15199">
        <v>3</v>
      </c>
      <c r="F15199" t="s">
        <v>5291</v>
      </c>
      <c r="G15199" t="s">
        <v>47335</v>
      </c>
      <c r="H15199" t="s">
        <v>16486</v>
      </c>
      <c r="I15199">
        <f t="shared" si="237"/>
        <v>98</v>
      </c>
      <c r="J15199" s="1" t="s">
        <v>39212</v>
      </c>
    </row>
    <row r="15200" spans="1:10">
      <c r="A15200">
        <v>2374</v>
      </c>
      <c r="B15200" t="s">
        <v>445</v>
      </c>
      <c r="C15200">
        <v>20190909</v>
      </c>
      <c r="D15200" t="s">
        <v>7104</v>
      </c>
      <c r="E15200">
        <v>-1</v>
      </c>
      <c r="F15200" t="s">
        <v>5293</v>
      </c>
      <c r="G15200" t="s">
        <v>5294</v>
      </c>
      <c r="H15200" t="s">
        <v>16487</v>
      </c>
      <c r="I15200">
        <f t="shared" si="237"/>
        <v>58</v>
      </c>
      <c r="J15200" s="1" t="s">
        <v>39213</v>
      </c>
    </row>
    <row r="15201" spans="1:10">
      <c r="A15201">
        <v>2377</v>
      </c>
      <c r="B15201" t="s">
        <v>26</v>
      </c>
      <c r="C15201">
        <v>20190909</v>
      </c>
      <c r="D15201" t="s">
        <v>15581</v>
      </c>
      <c r="E15201">
        <v>1</v>
      </c>
      <c r="F15201" t="s">
        <v>5293</v>
      </c>
      <c r="G15201" t="s">
        <v>5294</v>
      </c>
      <c r="H15201" t="s">
        <v>16488</v>
      </c>
      <c r="I15201">
        <f t="shared" si="237"/>
        <v>62</v>
      </c>
      <c r="J15201" s="1" t="s">
        <v>39214</v>
      </c>
    </row>
    <row r="15202" spans="1:10">
      <c r="A15202">
        <v>2408</v>
      </c>
      <c r="B15202" t="s">
        <v>2149</v>
      </c>
      <c r="C15202">
        <v>20190909</v>
      </c>
      <c r="D15202" t="s">
        <v>7104</v>
      </c>
      <c r="E15202">
        <v>0</v>
      </c>
      <c r="F15202" t="s">
        <v>5293</v>
      </c>
      <c r="G15202" t="s">
        <v>5294</v>
      </c>
      <c r="H15202" t="s">
        <v>16489</v>
      </c>
      <c r="I15202">
        <f t="shared" si="237"/>
        <v>280</v>
      </c>
      <c r="J15202" s="1" t="s">
        <v>39215</v>
      </c>
    </row>
    <row r="15203" spans="1:10">
      <c r="A15203">
        <v>2409</v>
      </c>
      <c r="B15203" t="s">
        <v>107</v>
      </c>
      <c r="C15203">
        <v>20190909</v>
      </c>
      <c r="D15203" t="s">
        <v>7104</v>
      </c>
      <c r="E15203">
        <v>0</v>
      </c>
      <c r="F15203" t="s">
        <v>5291</v>
      </c>
      <c r="G15203" t="s">
        <v>47335</v>
      </c>
      <c r="H15203" t="s">
        <v>16490</v>
      </c>
      <c r="I15203">
        <f t="shared" si="237"/>
        <v>393</v>
      </c>
      <c r="J15203" s="1" t="s">
        <v>39216</v>
      </c>
    </row>
    <row r="15204" spans="1:10">
      <c r="A15204">
        <v>2409</v>
      </c>
      <c r="B15204" t="s">
        <v>107</v>
      </c>
      <c r="C15204">
        <v>20190909</v>
      </c>
      <c r="D15204" t="s">
        <v>7104</v>
      </c>
      <c r="E15204">
        <v>0</v>
      </c>
      <c r="F15204" t="s">
        <v>5288</v>
      </c>
      <c r="G15204" t="s">
        <v>5290</v>
      </c>
      <c r="H15204" t="s">
        <v>16491</v>
      </c>
      <c r="I15204">
        <f t="shared" si="237"/>
        <v>59</v>
      </c>
      <c r="J15204" s="1" t="s">
        <v>39217</v>
      </c>
    </row>
    <row r="15205" spans="1:10">
      <c r="A15205">
        <v>2426</v>
      </c>
      <c r="B15205" t="s">
        <v>645</v>
      </c>
      <c r="C15205">
        <v>20190909</v>
      </c>
      <c r="D15205" t="s">
        <v>15578</v>
      </c>
      <c r="E15205">
        <v>-2</v>
      </c>
      <c r="F15205" t="s">
        <v>5296</v>
      </c>
      <c r="G15205" t="s">
        <v>6846</v>
      </c>
      <c r="H15205" t="s">
        <v>16492</v>
      </c>
      <c r="I15205">
        <f t="shared" si="237"/>
        <v>82</v>
      </c>
      <c r="J15205" s="1" t="s">
        <v>39218</v>
      </c>
    </row>
    <row r="15206" spans="1:10">
      <c r="A15206">
        <v>2427</v>
      </c>
      <c r="B15206" t="s">
        <v>647</v>
      </c>
      <c r="C15206">
        <v>20190909</v>
      </c>
      <c r="D15206" t="s">
        <v>6845</v>
      </c>
      <c r="E15206">
        <v>1</v>
      </c>
      <c r="F15206" t="s">
        <v>5293</v>
      </c>
      <c r="G15206" t="s">
        <v>5294</v>
      </c>
      <c r="H15206" t="s">
        <v>16493</v>
      </c>
      <c r="I15206">
        <f t="shared" si="237"/>
        <v>59</v>
      </c>
      <c r="J15206" s="1" t="s">
        <v>39219</v>
      </c>
    </row>
    <row r="15207" spans="1:10">
      <c r="A15207">
        <v>2434</v>
      </c>
      <c r="B15207" t="s">
        <v>649</v>
      </c>
      <c r="C15207">
        <v>20190909</v>
      </c>
      <c r="D15207" t="s">
        <v>15921</v>
      </c>
      <c r="E15207">
        <v>-1</v>
      </c>
      <c r="F15207" t="s">
        <v>5293</v>
      </c>
      <c r="G15207" t="s">
        <v>5294</v>
      </c>
      <c r="H15207" t="s">
        <v>16494</v>
      </c>
      <c r="I15207">
        <f t="shared" si="237"/>
        <v>56</v>
      </c>
      <c r="J15207" s="1" t="s">
        <v>39220</v>
      </c>
    </row>
    <row r="15208" spans="1:10">
      <c r="A15208">
        <v>2442</v>
      </c>
      <c r="B15208" t="s">
        <v>29</v>
      </c>
      <c r="C15208">
        <v>20190909</v>
      </c>
      <c r="D15208" t="s">
        <v>6845</v>
      </c>
      <c r="E15208">
        <v>1</v>
      </c>
      <c r="F15208" t="s">
        <v>5293</v>
      </c>
      <c r="G15208" t="s">
        <v>5294</v>
      </c>
      <c r="H15208" t="s">
        <v>16495</v>
      </c>
      <c r="I15208">
        <f t="shared" si="237"/>
        <v>59</v>
      </c>
      <c r="J15208" s="1" t="s">
        <v>39221</v>
      </c>
    </row>
    <row r="15209" spans="1:10">
      <c r="A15209">
        <v>2444</v>
      </c>
      <c r="B15209" t="s">
        <v>1965</v>
      </c>
      <c r="C15209">
        <v>20190909</v>
      </c>
      <c r="D15209" t="s">
        <v>6759</v>
      </c>
      <c r="E15209">
        <v>0</v>
      </c>
      <c r="F15209" t="s">
        <v>5293</v>
      </c>
      <c r="G15209" t="s">
        <v>5294</v>
      </c>
      <c r="H15209" t="s">
        <v>16496</v>
      </c>
      <c r="I15209">
        <f t="shared" si="237"/>
        <v>531</v>
      </c>
      <c r="J15209" s="1" t="s">
        <v>39222</v>
      </c>
    </row>
    <row r="15210" spans="1:10">
      <c r="A15210">
        <v>2448</v>
      </c>
      <c r="B15210" t="s">
        <v>325</v>
      </c>
      <c r="C15210">
        <v>20190909</v>
      </c>
      <c r="D15210" t="s">
        <v>15805</v>
      </c>
      <c r="E15210">
        <v>-3</v>
      </c>
      <c r="F15210" t="s">
        <v>5296</v>
      </c>
      <c r="G15210" t="s">
        <v>5301</v>
      </c>
      <c r="H15210" t="s">
        <v>16497</v>
      </c>
      <c r="I15210">
        <f t="shared" si="237"/>
        <v>104</v>
      </c>
      <c r="J15210" s="1" t="s">
        <v>39223</v>
      </c>
    </row>
    <row r="15211" spans="1:10">
      <c r="A15211">
        <v>2451</v>
      </c>
      <c r="B15211" t="s">
        <v>936</v>
      </c>
      <c r="C15211">
        <v>20190909</v>
      </c>
      <c r="D15211" t="s">
        <v>9450</v>
      </c>
      <c r="E15211">
        <v>-1</v>
      </c>
      <c r="F15211" t="s">
        <v>5293</v>
      </c>
      <c r="G15211" t="s">
        <v>5294</v>
      </c>
      <c r="H15211" t="s">
        <v>16498</v>
      </c>
      <c r="I15211">
        <f t="shared" si="237"/>
        <v>61</v>
      </c>
      <c r="J15211" s="1" t="s">
        <v>39224</v>
      </c>
    </row>
    <row r="15212" spans="1:10">
      <c r="A15212">
        <v>2464</v>
      </c>
      <c r="B15212" t="s">
        <v>10551</v>
      </c>
      <c r="C15212">
        <v>20190909</v>
      </c>
      <c r="D15212" t="s">
        <v>7104</v>
      </c>
      <c r="E15212">
        <v>-1</v>
      </c>
      <c r="F15212" t="s">
        <v>5293</v>
      </c>
      <c r="G15212" t="s">
        <v>5294</v>
      </c>
      <c r="H15212" t="s">
        <v>16499</v>
      </c>
      <c r="I15212">
        <f t="shared" si="237"/>
        <v>58</v>
      </c>
      <c r="J15212" s="1" t="s">
        <v>39225</v>
      </c>
    </row>
    <row r="15213" spans="1:10">
      <c r="A15213">
        <v>2465</v>
      </c>
      <c r="B15213" t="s">
        <v>4191</v>
      </c>
      <c r="C15213">
        <v>20190909</v>
      </c>
      <c r="D15213" t="s">
        <v>15921</v>
      </c>
      <c r="E15213">
        <v>1</v>
      </c>
      <c r="F15213" t="s">
        <v>5293</v>
      </c>
      <c r="G15213" t="s">
        <v>5294</v>
      </c>
      <c r="H15213" t="s">
        <v>16500</v>
      </c>
      <c r="I15213">
        <f t="shared" si="237"/>
        <v>58</v>
      </c>
      <c r="J15213" s="1" t="s">
        <v>39226</v>
      </c>
    </row>
    <row r="15214" spans="1:10">
      <c r="A15214">
        <v>2465</v>
      </c>
      <c r="B15214" t="s">
        <v>4191</v>
      </c>
      <c r="C15214">
        <v>20190909</v>
      </c>
      <c r="D15214" t="s">
        <v>15921</v>
      </c>
      <c r="E15214">
        <v>-3</v>
      </c>
      <c r="F15214" t="s">
        <v>5296</v>
      </c>
      <c r="G15214" t="s">
        <v>5301</v>
      </c>
      <c r="H15214" t="s">
        <v>16501</v>
      </c>
      <c r="I15214">
        <f t="shared" si="237"/>
        <v>90</v>
      </c>
      <c r="J15214" s="1" t="s">
        <v>39227</v>
      </c>
    </row>
    <row r="15215" spans="1:10">
      <c r="A15215">
        <v>2466</v>
      </c>
      <c r="B15215" t="s">
        <v>10769</v>
      </c>
      <c r="C15215">
        <v>20190909</v>
      </c>
      <c r="D15215" t="s">
        <v>15909</v>
      </c>
      <c r="E15215">
        <v>-1</v>
      </c>
      <c r="F15215" t="s">
        <v>5293</v>
      </c>
      <c r="G15215" t="s">
        <v>5294</v>
      </c>
      <c r="H15215" t="s">
        <v>16502</v>
      </c>
      <c r="I15215">
        <f t="shared" si="237"/>
        <v>59</v>
      </c>
      <c r="J15215" s="1" t="s">
        <v>39228</v>
      </c>
    </row>
    <row r="15216" spans="1:10">
      <c r="A15216">
        <v>2485</v>
      </c>
      <c r="B15216" t="s">
        <v>10299</v>
      </c>
      <c r="C15216">
        <v>20190909</v>
      </c>
      <c r="D15216" t="s">
        <v>7104</v>
      </c>
      <c r="E15216">
        <v>1</v>
      </c>
      <c r="F15216" t="s">
        <v>5293</v>
      </c>
      <c r="G15216" t="s">
        <v>5294</v>
      </c>
      <c r="H15216" t="s">
        <v>16503</v>
      </c>
      <c r="I15216">
        <f t="shared" si="237"/>
        <v>58</v>
      </c>
      <c r="J15216" s="1" t="s">
        <v>39229</v>
      </c>
    </row>
    <row r="15217" spans="1:10">
      <c r="A15217">
        <v>2493</v>
      </c>
      <c r="B15217" t="s">
        <v>10213</v>
      </c>
      <c r="C15217">
        <v>20190909</v>
      </c>
      <c r="D15217" t="s">
        <v>6756</v>
      </c>
      <c r="E15217">
        <v>0</v>
      </c>
      <c r="F15217" t="s">
        <v>5293</v>
      </c>
      <c r="G15217" t="s">
        <v>5294</v>
      </c>
      <c r="H15217" t="s">
        <v>16504</v>
      </c>
      <c r="I15217">
        <f t="shared" si="237"/>
        <v>371</v>
      </c>
      <c r="J15217" s="1" t="s">
        <v>39230</v>
      </c>
    </row>
    <row r="15218" spans="1:10">
      <c r="A15218">
        <v>2505</v>
      </c>
      <c r="B15218" t="s">
        <v>654</v>
      </c>
      <c r="C15218">
        <v>20190909</v>
      </c>
      <c r="D15218" t="s">
        <v>15578</v>
      </c>
      <c r="E15218">
        <v>1</v>
      </c>
      <c r="F15218" t="s">
        <v>5293</v>
      </c>
      <c r="G15218" t="s">
        <v>5294</v>
      </c>
      <c r="H15218" t="s">
        <v>16505</v>
      </c>
      <c r="I15218">
        <f t="shared" si="237"/>
        <v>60</v>
      </c>
      <c r="J15218" s="1" t="s">
        <v>39231</v>
      </c>
    </row>
    <row r="15219" spans="1:10">
      <c r="A15219">
        <v>2509</v>
      </c>
      <c r="B15219" t="s">
        <v>3641</v>
      </c>
      <c r="C15219">
        <v>20190909</v>
      </c>
      <c r="D15219" t="s">
        <v>15805</v>
      </c>
      <c r="E15219">
        <v>1</v>
      </c>
      <c r="F15219" t="s">
        <v>5293</v>
      </c>
      <c r="G15219" t="s">
        <v>5294</v>
      </c>
      <c r="H15219" t="s">
        <v>16506</v>
      </c>
      <c r="I15219">
        <f t="shared" si="237"/>
        <v>59</v>
      </c>
      <c r="J15219" s="1" t="s">
        <v>39232</v>
      </c>
    </row>
    <row r="15220" spans="1:10">
      <c r="A15220">
        <v>2509</v>
      </c>
      <c r="B15220" t="s">
        <v>3641</v>
      </c>
      <c r="C15220">
        <v>20190909</v>
      </c>
      <c r="D15220" t="s">
        <v>15805</v>
      </c>
      <c r="E15220">
        <v>-1</v>
      </c>
      <c r="F15220" t="s">
        <v>5288</v>
      </c>
      <c r="G15220" t="s">
        <v>47339</v>
      </c>
      <c r="H15220" t="s">
        <v>16507</v>
      </c>
      <c r="I15220">
        <f t="shared" si="237"/>
        <v>50</v>
      </c>
      <c r="J15220" s="1" t="s">
        <v>39233</v>
      </c>
    </row>
    <row r="15221" spans="1:10">
      <c r="A15221">
        <v>2524</v>
      </c>
      <c r="B15221" t="s">
        <v>658</v>
      </c>
      <c r="C15221">
        <v>20190909</v>
      </c>
      <c r="D15221" t="s">
        <v>6845</v>
      </c>
      <c r="E15221">
        <v>1</v>
      </c>
      <c r="F15221" t="s">
        <v>5293</v>
      </c>
      <c r="G15221" t="s">
        <v>5294</v>
      </c>
      <c r="H15221" t="s">
        <v>16508</v>
      </c>
      <c r="I15221">
        <f t="shared" si="237"/>
        <v>59</v>
      </c>
      <c r="J15221" s="1" t="s">
        <v>39234</v>
      </c>
    </row>
    <row r="15222" spans="1:10">
      <c r="A15222">
        <v>2527</v>
      </c>
      <c r="B15222" t="s">
        <v>14769</v>
      </c>
      <c r="C15222">
        <v>20190909</v>
      </c>
      <c r="D15222" t="s">
        <v>6845</v>
      </c>
      <c r="E15222">
        <v>0</v>
      </c>
      <c r="F15222" t="s">
        <v>5293</v>
      </c>
      <c r="G15222" t="s">
        <v>5294</v>
      </c>
      <c r="H15222" t="s">
        <v>16509</v>
      </c>
      <c r="I15222">
        <f t="shared" si="237"/>
        <v>59</v>
      </c>
      <c r="J15222" s="1" t="s">
        <v>39235</v>
      </c>
    </row>
    <row r="15223" spans="1:10">
      <c r="A15223">
        <v>2528</v>
      </c>
      <c r="B15223" t="s">
        <v>2233</v>
      </c>
      <c r="C15223">
        <v>20190909</v>
      </c>
      <c r="D15223" t="s">
        <v>6759</v>
      </c>
      <c r="E15223">
        <v>-1</v>
      </c>
      <c r="F15223" t="s">
        <v>5293</v>
      </c>
      <c r="G15223" t="s">
        <v>5294</v>
      </c>
      <c r="H15223" t="s">
        <v>16510</v>
      </c>
      <c r="I15223">
        <f t="shared" si="237"/>
        <v>51</v>
      </c>
      <c r="J15223" s="1" t="s">
        <v>39236</v>
      </c>
    </row>
    <row r="15224" spans="1:10">
      <c r="A15224">
        <v>2538</v>
      </c>
      <c r="B15224" t="s">
        <v>660</v>
      </c>
      <c r="C15224">
        <v>20190909</v>
      </c>
      <c r="D15224" t="s">
        <v>6845</v>
      </c>
      <c r="E15224">
        <v>0</v>
      </c>
      <c r="F15224" t="s">
        <v>5293</v>
      </c>
      <c r="G15224" t="s">
        <v>5294</v>
      </c>
      <c r="H15224" t="s">
        <v>16511</v>
      </c>
      <c r="I15224">
        <f t="shared" si="237"/>
        <v>56</v>
      </c>
      <c r="J15224" s="1" t="s">
        <v>39237</v>
      </c>
    </row>
    <row r="15225" spans="1:10">
      <c r="A15225">
        <v>2597</v>
      </c>
      <c r="B15225" t="s">
        <v>9003</v>
      </c>
      <c r="C15225">
        <v>20190909</v>
      </c>
      <c r="D15225" t="s">
        <v>7104</v>
      </c>
      <c r="E15225">
        <v>1</v>
      </c>
      <c r="F15225" t="s">
        <v>5293</v>
      </c>
      <c r="G15225" t="s">
        <v>5294</v>
      </c>
      <c r="H15225" t="s">
        <v>16512</v>
      </c>
      <c r="I15225">
        <f t="shared" si="237"/>
        <v>61</v>
      </c>
      <c r="J15225" s="1" t="s">
        <v>39238</v>
      </c>
    </row>
    <row r="15226" spans="1:10">
      <c r="A15226">
        <v>2718</v>
      </c>
      <c r="B15226" t="s">
        <v>11845</v>
      </c>
      <c r="C15226">
        <v>20190909</v>
      </c>
      <c r="D15226" t="s">
        <v>6845</v>
      </c>
      <c r="E15226">
        <v>1</v>
      </c>
      <c r="F15226" t="s">
        <v>5293</v>
      </c>
      <c r="G15226" t="s">
        <v>5294</v>
      </c>
      <c r="H15226" t="s">
        <v>16513</v>
      </c>
      <c r="I15226">
        <f t="shared" si="237"/>
        <v>56</v>
      </c>
      <c r="J15226" s="1" t="s">
        <v>39239</v>
      </c>
    </row>
    <row r="15227" spans="1:10">
      <c r="A15227">
        <v>2719</v>
      </c>
      <c r="B15227" t="s">
        <v>2986</v>
      </c>
      <c r="C15227">
        <v>20190909</v>
      </c>
      <c r="D15227" t="s">
        <v>6845</v>
      </c>
      <c r="E15227">
        <v>-1</v>
      </c>
      <c r="F15227" t="s">
        <v>5293</v>
      </c>
      <c r="G15227" t="s">
        <v>5294</v>
      </c>
      <c r="H15227" t="s">
        <v>16514</v>
      </c>
      <c r="I15227">
        <f t="shared" si="237"/>
        <v>59</v>
      </c>
      <c r="J15227" s="1" t="s">
        <v>39240</v>
      </c>
    </row>
    <row r="15228" spans="1:10">
      <c r="A15228">
        <v>2732</v>
      </c>
      <c r="B15228" t="s">
        <v>5265</v>
      </c>
      <c r="C15228">
        <v>20190909</v>
      </c>
      <c r="D15228" t="s">
        <v>7104</v>
      </c>
      <c r="E15228">
        <v>1</v>
      </c>
      <c r="F15228" t="s">
        <v>5293</v>
      </c>
      <c r="G15228" t="s">
        <v>5294</v>
      </c>
      <c r="H15228" t="s">
        <v>16515</v>
      </c>
      <c r="I15228">
        <f t="shared" si="237"/>
        <v>59</v>
      </c>
      <c r="J15228" s="1" t="s">
        <v>39241</v>
      </c>
    </row>
    <row r="15229" spans="1:10">
      <c r="A15229">
        <v>2748</v>
      </c>
      <c r="B15229" t="s">
        <v>4136</v>
      </c>
      <c r="C15229">
        <v>20190909</v>
      </c>
      <c r="D15229" t="s">
        <v>15805</v>
      </c>
      <c r="E15229">
        <v>1</v>
      </c>
      <c r="F15229" t="s">
        <v>5293</v>
      </c>
      <c r="G15229" t="s">
        <v>5294</v>
      </c>
      <c r="H15229" t="s">
        <v>16516</v>
      </c>
      <c r="I15229">
        <f t="shared" si="237"/>
        <v>59</v>
      </c>
      <c r="J15229" s="1" t="s">
        <v>39242</v>
      </c>
    </row>
    <row r="15230" spans="1:10">
      <c r="A15230">
        <v>2823</v>
      </c>
      <c r="B15230" t="s">
        <v>2036</v>
      </c>
      <c r="C15230">
        <v>20190909</v>
      </c>
      <c r="D15230" t="s">
        <v>35</v>
      </c>
      <c r="E15230">
        <v>0</v>
      </c>
      <c r="F15230" t="s">
        <v>5293</v>
      </c>
      <c r="G15230" t="s">
        <v>47338</v>
      </c>
      <c r="H15230" t="s">
        <v>16517</v>
      </c>
      <c r="I15230">
        <f t="shared" si="237"/>
        <v>35</v>
      </c>
      <c r="J15230" s="1" t="s">
        <v>39243</v>
      </c>
    </row>
    <row r="15231" spans="1:10">
      <c r="A15231">
        <v>2886</v>
      </c>
      <c r="B15231" t="s">
        <v>4140</v>
      </c>
      <c r="C15231">
        <v>20190909</v>
      </c>
      <c r="D15231" t="s">
        <v>35</v>
      </c>
      <c r="E15231">
        <v>0</v>
      </c>
      <c r="F15231" t="s">
        <v>5288</v>
      </c>
      <c r="G15231" t="s">
        <v>5290</v>
      </c>
      <c r="H15231" t="s">
        <v>16518</v>
      </c>
      <c r="I15231">
        <f t="shared" si="237"/>
        <v>21</v>
      </c>
      <c r="J15231" s="1" t="s">
        <v>39244</v>
      </c>
    </row>
    <row r="15232" spans="1:10">
      <c r="A15232">
        <v>2889</v>
      </c>
      <c r="B15232" t="s">
        <v>461</v>
      </c>
      <c r="C15232">
        <v>20190909</v>
      </c>
      <c r="D15232" t="s">
        <v>35</v>
      </c>
      <c r="E15232">
        <v>1</v>
      </c>
      <c r="F15232" t="s">
        <v>5293</v>
      </c>
      <c r="G15232" t="s">
        <v>5294</v>
      </c>
      <c r="H15232" t="s">
        <v>16519</v>
      </c>
      <c r="I15232">
        <f t="shared" si="237"/>
        <v>59</v>
      </c>
      <c r="J15232" s="1" t="s">
        <v>39245</v>
      </c>
    </row>
    <row r="15233" spans="1:10">
      <c r="A15233">
        <v>2891</v>
      </c>
      <c r="B15233" t="s">
        <v>3051</v>
      </c>
      <c r="C15233">
        <v>20190909</v>
      </c>
      <c r="D15233" t="s">
        <v>35</v>
      </c>
      <c r="E15233">
        <v>-1</v>
      </c>
      <c r="F15233" t="s">
        <v>5293</v>
      </c>
      <c r="G15233" t="s">
        <v>5294</v>
      </c>
      <c r="H15233" t="s">
        <v>16520</v>
      </c>
      <c r="I15233">
        <f t="shared" si="237"/>
        <v>64</v>
      </c>
      <c r="J15233" s="1" t="s">
        <v>39246</v>
      </c>
    </row>
    <row r="15234" spans="1:10">
      <c r="A15234">
        <v>3013</v>
      </c>
      <c r="B15234" t="s">
        <v>4427</v>
      </c>
      <c r="C15234">
        <v>20190909</v>
      </c>
      <c r="D15234" t="s">
        <v>15805</v>
      </c>
      <c r="E15234">
        <v>-1</v>
      </c>
      <c r="F15234" t="s">
        <v>5293</v>
      </c>
      <c r="G15234" t="s">
        <v>5294</v>
      </c>
      <c r="H15234" t="s">
        <v>16521</v>
      </c>
      <c r="I15234">
        <f t="shared" si="237"/>
        <v>58</v>
      </c>
      <c r="J15234" s="1" t="s">
        <v>39247</v>
      </c>
    </row>
    <row r="15235" spans="1:10">
      <c r="A15235">
        <v>3025</v>
      </c>
      <c r="B15235" t="s">
        <v>11159</v>
      </c>
      <c r="C15235">
        <v>20190909</v>
      </c>
      <c r="D15235" t="s">
        <v>6756</v>
      </c>
      <c r="E15235">
        <v>0</v>
      </c>
      <c r="F15235" t="s">
        <v>5288</v>
      </c>
      <c r="G15235" t="s">
        <v>5289</v>
      </c>
      <c r="H15235" t="s">
        <v>16522</v>
      </c>
      <c r="I15235">
        <f t="shared" ref="I15235:I15298" si="238">LEN(H15235)</f>
        <v>21</v>
      </c>
      <c r="J15235" s="1" t="s">
        <v>39248</v>
      </c>
    </row>
    <row r="15236" spans="1:10">
      <c r="A15236">
        <v>3027</v>
      </c>
      <c r="B15236" t="s">
        <v>4747</v>
      </c>
      <c r="C15236">
        <v>20190909</v>
      </c>
      <c r="D15236" t="s">
        <v>6845</v>
      </c>
      <c r="E15236">
        <v>-1</v>
      </c>
      <c r="F15236" t="s">
        <v>5293</v>
      </c>
      <c r="G15236" t="s">
        <v>5294</v>
      </c>
      <c r="H15236" t="s">
        <v>16523</v>
      </c>
      <c r="I15236">
        <f t="shared" si="238"/>
        <v>56</v>
      </c>
      <c r="J15236" s="1" t="s">
        <v>39249</v>
      </c>
    </row>
    <row r="15237" spans="1:10">
      <c r="A15237">
        <v>3036</v>
      </c>
      <c r="B15237" t="s">
        <v>2885</v>
      </c>
      <c r="C15237">
        <v>20190909</v>
      </c>
      <c r="D15237" t="s">
        <v>5055</v>
      </c>
      <c r="E15237">
        <v>1</v>
      </c>
      <c r="F15237" t="s">
        <v>5293</v>
      </c>
      <c r="G15237" t="s">
        <v>5294</v>
      </c>
      <c r="H15237" t="s">
        <v>16524</v>
      </c>
      <c r="I15237">
        <f t="shared" si="238"/>
        <v>63</v>
      </c>
      <c r="J15237" s="1" t="s">
        <v>39250</v>
      </c>
    </row>
    <row r="15238" spans="1:10">
      <c r="A15238">
        <v>3037</v>
      </c>
      <c r="B15238" t="s">
        <v>1692</v>
      </c>
      <c r="C15238">
        <v>20190909</v>
      </c>
      <c r="D15238" t="s">
        <v>15410</v>
      </c>
      <c r="E15238">
        <v>0</v>
      </c>
      <c r="F15238" t="s">
        <v>5293</v>
      </c>
      <c r="G15238" t="s">
        <v>5295</v>
      </c>
      <c r="H15238" t="s">
        <v>16525</v>
      </c>
      <c r="I15238">
        <f t="shared" si="238"/>
        <v>54</v>
      </c>
      <c r="J15238" s="1" t="s">
        <v>39251</v>
      </c>
    </row>
    <row r="15239" spans="1:10">
      <c r="A15239">
        <v>3037</v>
      </c>
      <c r="B15239" t="s">
        <v>1692</v>
      </c>
      <c r="C15239">
        <v>20190909</v>
      </c>
      <c r="D15239" t="s">
        <v>15410</v>
      </c>
      <c r="E15239">
        <v>-1</v>
      </c>
      <c r="F15239" t="s">
        <v>5288</v>
      </c>
      <c r="G15239" t="s">
        <v>47339</v>
      </c>
      <c r="H15239" t="s">
        <v>16526</v>
      </c>
      <c r="I15239">
        <f t="shared" si="238"/>
        <v>51</v>
      </c>
      <c r="J15239" s="1" t="s">
        <v>39252</v>
      </c>
    </row>
    <row r="15240" spans="1:10">
      <c r="A15240">
        <v>3038</v>
      </c>
      <c r="B15240" t="s">
        <v>5207</v>
      </c>
      <c r="C15240">
        <v>20190909</v>
      </c>
      <c r="D15240" t="s">
        <v>6756</v>
      </c>
      <c r="E15240">
        <v>1</v>
      </c>
      <c r="F15240" t="s">
        <v>5293</v>
      </c>
      <c r="G15240" t="s">
        <v>5294</v>
      </c>
      <c r="H15240" t="s">
        <v>16527</v>
      </c>
      <c r="I15240">
        <f t="shared" si="238"/>
        <v>59</v>
      </c>
      <c r="J15240" s="1" t="s">
        <v>39253</v>
      </c>
    </row>
    <row r="15241" spans="1:10">
      <c r="A15241">
        <v>3046</v>
      </c>
      <c r="B15241" t="s">
        <v>6377</v>
      </c>
      <c r="C15241">
        <v>20190909</v>
      </c>
      <c r="D15241" t="s">
        <v>15909</v>
      </c>
      <c r="E15241">
        <v>-1</v>
      </c>
      <c r="F15241" t="s">
        <v>5293</v>
      </c>
      <c r="G15241" t="s">
        <v>5294</v>
      </c>
      <c r="H15241" t="s">
        <v>16528</v>
      </c>
      <c r="I15241">
        <f t="shared" si="238"/>
        <v>59</v>
      </c>
      <c r="J15241" s="1" t="s">
        <v>39254</v>
      </c>
    </row>
    <row r="15242" spans="1:10">
      <c r="A15242">
        <v>3047</v>
      </c>
      <c r="B15242" t="s">
        <v>9602</v>
      </c>
      <c r="C15242">
        <v>20190909</v>
      </c>
      <c r="D15242" t="s">
        <v>6845</v>
      </c>
      <c r="E15242">
        <v>-1</v>
      </c>
      <c r="F15242" t="s">
        <v>5293</v>
      </c>
      <c r="G15242" t="s">
        <v>5294</v>
      </c>
      <c r="H15242" t="s">
        <v>16529</v>
      </c>
      <c r="I15242">
        <f t="shared" si="238"/>
        <v>59</v>
      </c>
      <c r="J15242" s="1" t="s">
        <v>39255</v>
      </c>
    </row>
    <row r="15243" spans="1:10">
      <c r="A15243">
        <v>3048</v>
      </c>
      <c r="B15243" t="s">
        <v>4648</v>
      </c>
      <c r="C15243">
        <v>20190909</v>
      </c>
      <c r="D15243" t="s">
        <v>6845</v>
      </c>
      <c r="E15243">
        <v>1</v>
      </c>
      <c r="F15243" t="s">
        <v>5293</v>
      </c>
      <c r="G15243" t="s">
        <v>5294</v>
      </c>
      <c r="H15243" t="s">
        <v>16530</v>
      </c>
      <c r="I15243">
        <f t="shared" si="238"/>
        <v>63</v>
      </c>
      <c r="J15243" s="1" t="s">
        <v>39256</v>
      </c>
    </row>
    <row r="15244" spans="1:10">
      <c r="A15244">
        <v>3057</v>
      </c>
      <c r="B15244" t="s">
        <v>2612</v>
      </c>
      <c r="C15244">
        <v>20190909</v>
      </c>
      <c r="D15244" t="s">
        <v>6845</v>
      </c>
      <c r="E15244">
        <v>-1</v>
      </c>
      <c r="F15244" t="s">
        <v>5293</v>
      </c>
      <c r="G15244" t="s">
        <v>5294</v>
      </c>
      <c r="H15244" t="s">
        <v>16531</v>
      </c>
      <c r="I15244">
        <f t="shared" si="238"/>
        <v>56</v>
      </c>
      <c r="J15244" s="1" t="s">
        <v>39257</v>
      </c>
    </row>
    <row r="15245" spans="1:10">
      <c r="A15245">
        <v>3073</v>
      </c>
      <c r="B15245" t="s">
        <v>3312</v>
      </c>
      <c r="C15245">
        <v>20190909</v>
      </c>
      <c r="D15245" t="s">
        <v>6730</v>
      </c>
      <c r="E15245">
        <v>1</v>
      </c>
      <c r="F15245" t="s">
        <v>5293</v>
      </c>
      <c r="G15245" t="s">
        <v>5294</v>
      </c>
      <c r="H15245" t="s">
        <v>16532</v>
      </c>
      <c r="I15245">
        <f t="shared" si="238"/>
        <v>55</v>
      </c>
      <c r="J15245" s="1" t="s">
        <v>39258</v>
      </c>
    </row>
    <row r="15246" spans="1:10">
      <c r="A15246">
        <v>3090</v>
      </c>
      <c r="B15246" t="s">
        <v>664</v>
      </c>
      <c r="C15246">
        <v>20190909</v>
      </c>
      <c r="D15246" t="s">
        <v>7104</v>
      </c>
      <c r="E15246">
        <v>-1</v>
      </c>
      <c r="F15246" t="s">
        <v>5293</v>
      </c>
      <c r="G15246" t="s">
        <v>5294</v>
      </c>
      <c r="H15246" t="s">
        <v>16533</v>
      </c>
      <c r="I15246">
        <f t="shared" si="238"/>
        <v>59</v>
      </c>
      <c r="J15246" s="1" t="s">
        <v>39259</v>
      </c>
    </row>
    <row r="15247" spans="1:10">
      <c r="A15247">
        <v>3131</v>
      </c>
      <c r="B15247" t="s">
        <v>10900</v>
      </c>
      <c r="C15247">
        <v>20190909</v>
      </c>
      <c r="D15247" t="s">
        <v>7104</v>
      </c>
      <c r="E15247">
        <v>1</v>
      </c>
      <c r="F15247" t="s">
        <v>5293</v>
      </c>
      <c r="G15247" t="s">
        <v>5294</v>
      </c>
      <c r="H15247" t="s">
        <v>16534</v>
      </c>
      <c r="I15247">
        <f t="shared" si="238"/>
        <v>59</v>
      </c>
      <c r="J15247" s="1" t="s">
        <v>39260</v>
      </c>
    </row>
    <row r="15248" spans="1:10">
      <c r="A15248">
        <v>3149</v>
      </c>
      <c r="B15248" t="s">
        <v>475</v>
      </c>
      <c r="C15248">
        <v>20190909</v>
      </c>
      <c r="D15248" t="s">
        <v>6730</v>
      </c>
      <c r="E15248">
        <v>-1</v>
      </c>
      <c r="F15248" t="s">
        <v>5293</v>
      </c>
      <c r="G15248" t="s">
        <v>5294</v>
      </c>
      <c r="H15248" t="s">
        <v>16535</v>
      </c>
      <c r="I15248">
        <f t="shared" si="238"/>
        <v>59</v>
      </c>
      <c r="J15248" s="1" t="s">
        <v>39261</v>
      </c>
    </row>
    <row r="15249" spans="1:10">
      <c r="A15249">
        <v>3164</v>
      </c>
      <c r="B15249" t="s">
        <v>2618</v>
      </c>
      <c r="C15249">
        <v>20190909</v>
      </c>
      <c r="D15249" t="s">
        <v>6845</v>
      </c>
      <c r="E15249">
        <v>-1</v>
      </c>
      <c r="F15249" t="s">
        <v>5293</v>
      </c>
      <c r="G15249" t="s">
        <v>5294</v>
      </c>
      <c r="H15249" t="s">
        <v>16536</v>
      </c>
      <c r="I15249">
        <f t="shared" si="238"/>
        <v>56</v>
      </c>
      <c r="J15249" s="1" t="s">
        <v>39262</v>
      </c>
    </row>
    <row r="15250" spans="1:10">
      <c r="A15250">
        <v>3167</v>
      </c>
      <c r="B15250" t="s">
        <v>43</v>
      </c>
      <c r="C15250">
        <v>20190909</v>
      </c>
      <c r="D15250" t="s">
        <v>7104</v>
      </c>
      <c r="E15250">
        <v>-1</v>
      </c>
      <c r="F15250" t="s">
        <v>5293</v>
      </c>
      <c r="G15250" t="s">
        <v>5294</v>
      </c>
      <c r="H15250" t="s">
        <v>16537</v>
      </c>
      <c r="I15250">
        <f t="shared" si="238"/>
        <v>59</v>
      </c>
      <c r="J15250" s="1" t="s">
        <v>39263</v>
      </c>
    </row>
    <row r="15251" spans="1:10">
      <c r="A15251">
        <v>3184</v>
      </c>
      <c r="B15251" t="s">
        <v>2418</v>
      </c>
      <c r="C15251">
        <v>20190909</v>
      </c>
      <c r="D15251" t="s">
        <v>7566</v>
      </c>
      <c r="E15251">
        <v>1</v>
      </c>
      <c r="F15251" t="s">
        <v>5293</v>
      </c>
      <c r="G15251" t="s">
        <v>5294</v>
      </c>
      <c r="H15251" t="s">
        <v>16538</v>
      </c>
      <c r="I15251">
        <f t="shared" si="238"/>
        <v>57</v>
      </c>
      <c r="J15251" s="1" t="s">
        <v>39264</v>
      </c>
    </row>
    <row r="15252" spans="1:10">
      <c r="A15252">
        <v>3234</v>
      </c>
      <c r="B15252" t="s">
        <v>339</v>
      </c>
      <c r="C15252">
        <v>20190909</v>
      </c>
      <c r="D15252" t="s">
        <v>6730</v>
      </c>
      <c r="E15252">
        <v>-1</v>
      </c>
      <c r="F15252" t="s">
        <v>5293</v>
      </c>
      <c r="G15252" t="s">
        <v>5294</v>
      </c>
      <c r="H15252" t="s">
        <v>16539</v>
      </c>
      <c r="I15252">
        <f t="shared" si="238"/>
        <v>57</v>
      </c>
      <c r="J15252" s="1" t="s">
        <v>39265</v>
      </c>
    </row>
    <row r="15253" spans="1:10">
      <c r="A15253">
        <v>3266</v>
      </c>
      <c r="B15253" t="s">
        <v>669</v>
      </c>
      <c r="C15253">
        <v>20190909</v>
      </c>
      <c r="D15253" t="s">
        <v>7104</v>
      </c>
      <c r="E15253">
        <v>1</v>
      </c>
      <c r="F15253" t="s">
        <v>5293</v>
      </c>
      <c r="G15253" t="s">
        <v>5294</v>
      </c>
      <c r="H15253" t="s">
        <v>16540</v>
      </c>
      <c r="I15253">
        <f t="shared" si="238"/>
        <v>59</v>
      </c>
      <c r="J15253" s="1" t="s">
        <v>39266</v>
      </c>
    </row>
    <row r="15254" spans="1:10">
      <c r="A15254">
        <v>3290</v>
      </c>
      <c r="B15254" t="s">
        <v>2242</v>
      </c>
      <c r="C15254">
        <v>20190909</v>
      </c>
      <c r="D15254" t="s">
        <v>6845</v>
      </c>
      <c r="E15254">
        <v>-1</v>
      </c>
      <c r="F15254" t="s">
        <v>5293</v>
      </c>
      <c r="G15254" t="s">
        <v>5294</v>
      </c>
      <c r="H15254" t="s">
        <v>16541</v>
      </c>
      <c r="I15254">
        <f t="shared" si="238"/>
        <v>58</v>
      </c>
      <c r="J15254" s="1" t="s">
        <v>39267</v>
      </c>
    </row>
    <row r="15255" spans="1:10">
      <c r="A15255">
        <v>3308</v>
      </c>
      <c r="B15255" t="s">
        <v>2422</v>
      </c>
      <c r="C15255">
        <v>20190909</v>
      </c>
      <c r="D15255" t="s">
        <v>6759</v>
      </c>
      <c r="E15255">
        <v>-1</v>
      </c>
      <c r="F15255" t="s">
        <v>5293</v>
      </c>
      <c r="G15255" t="s">
        <v>5294</v>
      </c>
      <c r="H15255" t="s">
        <v>16542</v>
      </c>
      <c r="I15255">
        <f t="shared" si="238"/>
        <v>56</v>
      </c>
      <c r="J15255" s="1" t="s">
        <v>39268</v>
      </c>
    </row>
    <row r="15256" spans="1:10">
      <c r="A15256">
        <v>3310</v>
      </c>
      <c r="B15256" t="s">
        <v>1018</v>
      </c>
      <c r="C15256">
        <v>20190909</v>
      </c>
      <c r="D15256" t="s">
        <v>6845</v>
      </c>
      <c r="E15256">
        <v>-1</v>
      </c>
      <c r="F15256" t="s">
        <v>5288</v>
      </c>
      <c r="G15256" t="s">
        <v>5289</v>
      </c>
      <c r="H15256" t="s">
        <v>16543</v>
      </c>
      <c r="I15256">
        <f t="shared" si="238"/>
        <v>36</v>
      </c>
      <c r="J15256" s="1" t="s">
        <v>39269</v>
      </c>
    </row>
    <row r="15257" spans="1:10">
      <c r="A15257">
        <v>3312</v>
      </c>
      <c r="B15257" t="s">
        <v>1562</v>
      </c>
      <c r="C15257">
        <v>20190909</v>
      </c>
      <c r="D15257" t="s">
        <v>6845</v>
      </c>
      <c r="E15257">
        <v>-1</v>
      </c>
      <c r="F15257" t="s">
        <v>5288</v>
      </c>
      <c r="G15257" t="s">
        <v>47339</v>
      </c>
      <c r="H15257" t="s">
        <v>16544</v>
      </c>
      <c r="I15257">
        <f t="shared" si="238"/>
        <v>133</v>
      </c>
      <c r="J15257" s="1" t="s">
        <v>39270</v>
      </c>
    </row>
    <row r="15258" spans="1:10">
      <c r="A15258">
        <v>3332</v>
      </c>
      <c r="B15258" t="s">
        <v>11874</v>
      </c>
      <c r="C15258">
        <v>20190909</v>
      </c>
      <c r="D15258" t="s">
        <v>6756</v>
      </c>
      <c r="E15258">
        <v>-1</v>
      </c>
      <c r="F15258" t="s">
        <v>5293</v>
      </c>
      <c r="G15258" t="s">
        <v>5294</v>
      </c>
      <c r="H15258" t="s">
        <v>16545</v>
      </c>
      <c r="I15258">
        <f t="shared" si="238"/>
        <v>55</v>
      </c>
      <c r="J15258" s="1" t="s">
        <v>39271</v>
      </c>
    </row>
    <row r="15259" spans="1:10">
      <c r="A15259">
        <v>3380</v>
      </c>
      <c r="B15259" t="s">
        <v>4387</v>
      </c>
      <c r="C15259">
        <v>20190909</v>
      </c>
      <c r="D15259" t="s">
        <v>5055</v>
      </c>
      <c r="E15259">
        <v>0</v>
      </c>
      <c r="F15259" t="s">
        <v>5293</v>
      </c>
      <c r="G15259" t="s">
        <v>5294</v>
      </c>
      <c r="H15259" t="s">
        <v>16546</v>
      </c>
      <c r="I15259">
        <f t="shared" si="238"/>
        <v>456</v>
      </c>
      <c r="J15259" s="1" t="s">
        <v>39272</v>
      </c>
    </row>
    <row r="15260" spans="1:10">
      <c r="A15260">
        <v>3406</v>
      </c>
      <c r="B15260" t="s">
        <v>492</v>
      </c>
      <c r="C15260">
        <v>20190909</v>
      </c>
      <c r="D15260" t="s">
        <v>7104</v>
      </c>
      <c r="E15260">
        <v>1</v>
      </c>
      <c r="F15260" t="s">
        <v>5293</v>
      </c>
      <c r="G15260" t="s">
        <v>5294</v>
      </c>
      <c r="H15260" t="s">
        <v>16547</v>
      </c>
      <c r="I15260">
        <f t="shared" si="238"/>
        <v>62</v>
      </c>
      <c r="J15260" s="1" t="s">
        <v>39273</v>
      </c>
    </row>
    <row r="15261" spans="1:10">
      <c r="A15261">
        <v>3426</v>
      </c>
      <c r="B15261" t="s">
        <v>3699</v>
      </c>
      <c r="C15261">
        <v>20190909</v>
      </c>
      <c r="D15261" t="s">
        <v>15805</v>
      </c>
      <c r="E15261">
        <v>-1</v>
      </c>
      <c r="F15261" t="s">
        <v>5293</v>
      </c>
      <c r="G15261" t="s">
        <v>5294</v>
      </c>
      <c r="H15261" t="s">
        <v>16548</v>
      </c>
      <c r="I15261">
        <f t="shared" si="238"/>
        <v>56</v>
      </c>
      <c r="J15261" s="1" t="s">
        <v>39274</v>
      </c>
    </row>
    <row r="15262" spans="1:10">
      <c r="A15262">
        <v>3481</v>
      </c>
      <c r="B15262" t="s">
        <v>3251</v>
      </c>
      <c r="C15262">
        <v>20190909</v>
      </c>
      <c r="D15262" t="s">
        <v>7104</v>
      </c>
      <c r="E15262">
        <v>0</v>
      </c>
      <c r="F15262" t="s">
        <v>5293</v>
      </c>
      <c r="G15262" t="s">
        <v>5295</v>
      </c>
      <c r="H15262" t="s">
        <v>16549</v>
      </c>
      <c r="I15262">
        <f t="shared" si="238"/>
        <v>62</v>
      </c>
      <c r="J15262" s="1" t="s">
        <v>39275</v>
      </c>
    </row>
    <row r="15263" spans="1:10">
      <c r="A15263">
        <v>3483</v>
      </c>
      <c r="B15263" t="s">
        <v>1374</v>
      </c>
      <c r="C15263">
        <v>20190909</v>
      </c>
      <c r="D15263" t="s">
        <v>6845</v>
      </c>
      <c r="E15263">
        <v>1</v>
      </c>
      <c r="F15263" t="s">
        <v>5293</v>
      </c>
      <c r="G15263" t="s">
        <v>5294</v>
      </c>
      <c r="H15263" t="s">
        <v>16550</v>
      </c>
      <c r="I15263">
        <f t="shared" si="238"/>
        <v>59</v>
      </c>
      <c r="J15263" s="1" t="s">
        <v>39276</v>
      </c>
    </row>
    <row r="15264" spans="1:10">
      <c r="A15264">
        <v>3492</v>
      </c>
      <c r="B15264" t="s">
        <v>11025</v>
      </c>
      <c r="C15264">
        <v>20190909</v>
      </c>
      <c r="D15264" t="s">
        <v>15805</v>
      </c>
      <c r="E15264">
        <v>-1</v>
      </c>
      <c r="F15264" t="s">
        <v>5293</v>
      </c>
      <c r="G15264" t="s">
        <v>5294</v>
      </c>
      <c r="H15264" t="s">
        <v>16551</v>
      </c>
      <c r="I15264">
        <f t="shared" si="238"/>
        <v>56</v>
      </c>
      <c r="J15264" s="1" t="s">
        <v>39277</v>
      </c>
    </row>
    <row r="15265" spans="1:10">
      <c r="A15265">
        <v>3504</v>
      </c>
      <c r="B15265" t="s">
        <v>9947</v>
      </c>
      <c r="C15265">
        <v>20190909</v>
      </c>
      <c r="D15265" t="s">
        <v>7104</v>
      </c>
      <c r="E15265">
        <v>-1</v>
      </c>
      <c r="F15265" t="s">
        <v>5293</v>
      </c>
      <c r="G15265" t="s">
        <v>5294</v>
      </c>
      <c r="H15265" t="s">
        <v>16552</v>
      </c>
      <c r="I15265">
        <f t="shared" si="238"/>
        <v>59</v>
      </c>
      <c r="J15265" s="1" t="s">
        <v>39278</v>
      </c>
    </row>
    <row r="15266" spans="1:10">
      <c r="A15266">
        <v>3521</v>
      </c>
      <c r="B15266" t="s">
        <v>1660</v>
      </c>
      <c r="C15266">
        <v>20190909</v>
      </c>
      <c r="D15266" t="s">
        <v>6759</v>
      </c>
      <c r="E15266">
        <v>1</v>
      </c>
      <c r="F15266" t="s">
        <v>5293</v>
      </c>
      <c r="G15266" t="s">
        <v>5294</v>
      </c>
      <c r="H15266" t="s">
        <v>16553</v>
      </c>
      <c r="I15266">
        <f t="shared" si="238"/>
        <v>61</v>
      </c>
      <c r="J15266" s="1" t="s">
        <v>39279</v>
      </c>
    </row>
    <row r="15267" spans="1:10">
      <c r="A15267">
        <v>3523</v>
      </c>
      <c r="B15267" t="s">
        <v>1044</v>
      </c>
      <c r="C15267">
        <v>20190909</v>
      </c>
      <c r="D15267" t="s">
        <v>6730</v>
      </c>
      <c r="E15267">
        <v>1</v>
      </c>
      <c r="F15267" t="s">
        <v>5293</v>
      </c>
      <c r="G15267" t="s">
        <v>5294</v>
      </c>
      <c r="H15267" t="s">
        <v>16554</v>
      </c>
      <c r="I15267">
        <f t="shared" si="238"/>
        <v>56</v>
      </c>
      <c r="J15267" s="1" t="s">
        <v>39280</v>
      </c>
    </row>
    <row r="15268" spans="1:10">
      <c r="A15268">
        <v>3541</v>
      </c>
      <c r="B15268" t="s">
        <v>11181</v>
      </c>
      <c r="C15268">
        <v>20190909</v>
      </c>
      <c r="D15268" t="s">
        <v>7104</v>
      </c>
      <c r="E15268">
        <v>1</v>
      </c>
      <c r="F15268" t="s">
        <v>5293</v>
      </c>
      <c r="G15268" t="s">
        <v>5294</v>
      </c>
      <c r="H15268" t="s">
        <v>16555</v>
      </c>
      <c r="I15268">
        <f t="shared" si="238"/>
        <v>59</v>
      </c>
      <c r="J15268" s="1" t="s">
        <v>39281</v>
      </c>
    </row>
    <row r="15269" spans="1:10">
      <c r="A15269">
        <v>3546</v>
      </c>
      <c r="B15269" t="s">
        <v>1052</v>
      </c>
      <c r="C15269">
        <v>20190909</v>
      </c>
      <c r="D15269" t="s">
        <v>6756</v>
      </c>
      <c r="E15269">
        <v>1</v>
      </c>
      <c r="F15269" t="s">
        <v>5293</v>
      </c>
      <c r="G15269" t="s">
        <v>5294</v>
      </c>
      <c r="H15269" t="s">
        <v>16556</v>
      </c>
      <c r="I15269">
        <f t="shared" si="238"/>
        <v>57</v>
      </c>
      <c r="J15269" s="1" t="s">
        <v>39282</v>
      </c>
    </row>
    <row r="15270" spans="1:10">
      <c r="A15270">
        <v>3557</v>
      </c>
      <c r="B15270" t="s">
        <v>689</v>
      </c>
      <c r="C15270">
        <v>20190909</v>
      </c>
      <c r="D15270" t="s">
        <v>15909</v>
      </c>
      <c r="E15270">
        <v>-1</v>
      </c>
      <c r="F15270" t="s">
        <v>5293</v>
      </c>
      <c r="G15270" t="s">
        <v>47338</v>
      </c>
      <c r="H15270" t="s">
        <v>16557</v>
      </c>
      <c r="I15270">
        <f t="shared" si="238"/>
        <v>156</v>
      </c>
      <c r="J15270" s="1" t="s">
        <v>39283</v>
      </c>
    </row>
    <row r="15271" spans="1:10">
      <c r="A15271">
        <v>3562</v>
      </c>
      <c r="B15271" t="s">
        <v>94</v>
      </c>
      <c r="C15271">
        <v>20190909</v>
      </c>
      <c r="D15271" t="s">
        <v>6730</v>
      </c>
      <c r="E15271">
        <v>-1</v>
      </c>
      <c r="F15271" t="s">
        <v>5293</v>
      </c>
      <c r="G15271" t="s">
        <v>5294</v>
      </c>
      <c r="H15271" t="s">
        <v>16558</v>
      </c>
      <c r="I15271">
        <f t="shared" si="238"/>
        <v>56</v>
      </c>
      <c r="J15271" s="1" t="s">
        <v>39284</v>
      </c>
    </row>
    <row r="15272" spans="1:10">
      <c r="A15272">
        <v>3580</v>
      </c>
      <c r="B15272" t="s">
        <v>5355</v>
      </c>
      <c r="C15272">
        <v>20190909</v>
      </c>
      <c r="D15272" t="s">
        <v>6845</v>
      </c>
      <c r="E15272">
        <v>-1</v>
      </c>
      <c r="F15272" t="s">
        <v>5293</v>
      </c>
      <c r="G15272" t="s">
        <v>5294</v>
      </c>
      <c r="H15272" t="s">
        <v>16559</v>
      </c>
      <c r="I15272">
        <f t="shared" si="238"/>
        <v>56</v>
      </c>
      <c r="J15272" s="1" t="s">
        <v>39285</v>
      </c>
    </row>
    <row r="15273" spans="1:10">
      <c r="A15273">
        <v>3595</v>
      </c>
      <c r="B15273" t="s">
        <v>10233</v>
      </c>
      <c r="C15273">
        <v>20190909</v>
      </c>
      <c r="D15273" t="s">
        <v>7566</v>
      </c>
      <c r="E15273">
        <v>-1</v>
      </c>
      <c r="F15273" t="s">
        <v>5293</v>
      </c>
      <c r="G15273" t="s">
        <v>5294</v>
      </c>
      <c r="H15273" t="s">
        <v>16560</v>
      </c>
      <c r="I15273">
        <f t="shared" si="238"/>
        <v>56</v>
      </c>
      <c r="J15273" s="1" t="s">
        <v>39286</v>
      </c>
    </row>
    <row r="15274" spans="1:10">
      <c r="A15274">
        <v>3596</v>
      </c>
      <c r="B15274" t="s">
        <v>6019</v>
      </c>
      <c r="C15274">
        <v>20190909</v>
      </c>
      <c r="D15274" t="s">
        <v>7104</v>
      </c>
      <c r="E15274">
        <v>0</v>
      </c>
      <c r="F15274" t="s">
        <v>5293</v>
      </c>
      <c r="G15274" t="s">
        <v>5294</v>
      </c>
      <c r="H15274" t="s">
        <v>16561</v>
      </c>
      <c r="I15274">
        <f t="shared" si="238"/>
        <v>468</v>
      </c>
      <c r="J15274" s="1" t="s">
        <v>39287</v>
      </c>
    </row>
    <row r="15275" spans="1:10">
      <c r="A15275">
        <v>3596</v>
      </c>
      <c r="B15275" t="s">
        <v>6019</v>
      </c>
      <c r="C15275">
        <v>20190909</v>
      </c>
      <c r="D15275" t="s">
        <v>7104</v>
      </c>
      <c r="E15275">
        <v>1</v>
      </c>
      <c r="F15275" t="s">
        <v>5293</v>
      </c>
      <c r="G15275" t="s">
        <v>5294</v>
      </c>
      <c r="H15275" t="s">
        <v>16561</v>
      </c>
      <c r="I15275">
        <f t="shared" si="238"/>
        <v>468</v>
      </c>
      <c r="J15275" s="1" t="s">
        <v>39287</v>
      </c>
    </row>
    <row r="15276" spans="1:10">
      <c r="A15276">
        <v>3597</v>
      </c>
      <c r="B15276" t="s">
        <v>9955</v>
      </c>
      <c r="C15276">
        <v>20190909</v>
      </c>
      <c r="D15276" t="s">
        <v>6980</v>
      </c>
      <c r="E15276">
        <v>-1</v>
      </c>
      <c r="F15276" t="s">
        <v>5293</v>
      </c>
      <c r="G15276" t="s">
        <v>5294</v>
      </c>
      <c r="H15276" t="s">
        <v>16562</v>
      </c>
      <c r="I15276">
        <f t="shared" si="238"/>
        <v>55</v>
      </c>
      <c r="J15276" s="1" t="s">
        <v>39288</v>
      </c>
    </row>
    <row r="15277" spans="1:10">
      <c r="A15277">
        <v>3611</v>
      </c>
      <c r="B15277" t="s">
        <v>1059</v>
      </c>
      <c r="C15277">
        <v>20190909</v>
      </c>
      <c r="D15277" t="s">
        <v>5055</v>
      </c>
      <c r="E15277">
        <v>1</v>
      </c>
      <c r="F15277" t="s">
        <v>5293</v>
      </c>
      <c r="G15277" t="s">
        <v>5294</v>
      </c>
      <c r="H15277" t="s">
        <v>16563</v>
      </c>
      <c r="I15277">
        <f t="shared" si="238"/>
        <v>59</v>
      </c>
      <c r="J15277" s="1" t="s">
        <v>39289</v>
      </c>
    </row>
    <row r="15278" spans="1:10">
      <c r="A15278">
        <v>3630</v>
      </c>
      <c r="B15278" t="s">
        <v>3725</v>
      </c>
      <c r="C15278">
        <v>20190909</v>
      </c>
      <c r="D15278" t="s">
        <v>6845</v>
      </c>
      <c r="E15278">
        <v>0</v>
      </c>
      <c r="F15278" t="s">
        <v>5293</v>
      </c>
      <c r="G15278" t="s">
        <v>47338</v>
      </c>
      <c r="H15278" t="s">
        <v>16564</v>
      </c>
      <c r="I15278">
        <f t="shared" si="238"/>
        <v>232</v>
      </c>
      <c r="J15278" s="1" t="s">
        <v>39290</v>
      </c>
    </row>
    <row r="15279" spans="1:10">
      <c r="A15279">
        <v>3630</v>
      </c>
      <c r="B15279" t="s">
        <v>3725</v>
      </c>
      <c r="C15279">
        <v>20190909</v>
      </c>
      <c r="D15279" t="s">
        <v>6845</v>
      </c>
      <c r="E15279">
        <v>-1</v>
      </c>
      <c r="F15279" t="s">
        <v>5288</v>
      </c>
      <c r="G15279" t="s">
        <v>47339</v>
      </c>
      <c r="H15279" t="s">
        <v>16565</v>
      </c>
      <c r="I15279">
        <f t="shared" si="238"/>
        <v>65</v>
      </c>
      <c r="J15279" s="1" t="s">
        <v>39291</v>
      </c>
    </row>
    <row r="15280" spans="1:10">
      <c r="A15280">
        <v>3631</v>
      </c>
      <c r="B15280" t="s">
        <v>1816</v>
      </c>
      <c r="C15280">
        <v>20190909</v>
      </c>
      <c r="D15280" t="s">
        <v>15909</v>
      </c>
      <c r="E15280">
        <v>-1</v>
      </c>
      <c r="F15280" t="s">
        <v>5293</v>
      </c>
      <c r="G15280" t="s">
        <v>5294</v>
      </c>
      <c r="H15280" t="s">
        <v>16566</v>
      </c>
      <c r="I15280">
        <f t="shared" si="238"/>
        <v>56</v>
      </c>
      <c r="J15280" s="1" t="s">
        <v>39292</v>
      </c>
    </row>
    <row r="15281" spans="1:10">
      <c r="A15281">
        <v>3645</v>
      </c>
      <c r="B15281" t="s">
        <v>700</v>
      </c>
      <c r="C15281">
        <v>20190909</v>
      </c>
      <c r="D15281" t="s">
        <v>15761</v>
      </c>
      <c r="E15281">
        <v>-1</v>
      </c>
      <c r="F15281" t="s">
        <v>5293</v>
      </c>
      <c r="G15281" t="s">
        <v>5294</v>
      </c>
      <c r="H15281" t="s">
        <v>16567</v>
      </c>
      <c r="I15281">
        <f t="shared" si="238"/>
        <v>59</v>
      </c>
      <c r="J15281" s="1" t="s">
        <v>39293</v>
      </c>
    </row>
    <row r="15282" spans="1:10">
      <c r="A15282">
        <v>3663</v>
      </c>
      <c r="B15282" t="s">
        <v>2650</v>
      </c>
      <c r="C15282">
        <v>20190909</v>
      </c>
      <c r="D15282" t="s">
        <v>6756</v>
      </c>
      <c r="E15282">
        <v>-1</v>
      </c>
      <c r="F15282" t="s">
        <v>5293</v>
      </c>
      <c r="G15282" t="s">
        <v>5294</v>
      </c>
      <c r="H15282" t="s">
        <v>16568</v>
      </c>
      <c r="I15282">
        <f t="shared" si="238"/>
        <v>59</v>
      </c>
      <c r="J15282" s="1" t="s">
        <v>39294</v>
      </c>
    </row>
    <row r="15283" spans="1:10">
      <c r="A15283">
        <v>3687</v>
      </c>
      <c r="B15283" t="s">
        <v>126</v>
      </c>
      <c r="C15283">
        <v>20190909</v>
      </c>
      <c r="D15283" t="s">
        <v>6845</v>
      </c>
      <c r="E15283">
        <v>1</v>
      </c>
      <c r="F15283" t="s">
        <v>5293</v>
      </c>
      <c r="G15283" t="s">
        <v>5294</v>
      </c>
      <c r="H15283" t="s">
        <v>16569</v>
      </c>
      <c r="I15283">
        <f t="shared" si="238"/>
        <v>56</v>
      </c>
      <c r="J15283" s="1" t="s">
        <v>39295</v>
      </c>
    </row>
    <row r="15284" spans="1:10">
      <c r="A15284">
        <v>3688</v>
      </c>
      <c r="B15284" t="s">
        <v>2923</v>
      </c>
      <c r="C15284">
        <v>20190909</v>
      </c>
      <c r="D15284" t="s">
        <v>6014</v>
      </c>
      <c r="E15284">
        <v>1</v>
      </c>
      <c r="F15284" t="s">
        <v>5293</v>
      </c>
      <c r="G15284" t="s">
        <v>5294</v>
      </c>
      <c r="H15284" t="s">
        <v>16570</v>
      </c>
      <c r="I15284">
        <f t="shared" si="238"/>
        <v>57</v>
      </c>
      <c r="J15284" s="1" t="s">
        <v>39296</v>
      </c>
    </row>
    <row r="15285" spans="1:10">
      <c r="A15285">
        <v>3693</v>
      </c>
      <c r="B15285" t="s">
        <v>15877</v>
      </c>
      <c r="C15285">
        <v>20190909</v>
      </c>
      <c r="D15285" t="s">
        <v>15578</v>
      </c>
      <c r="E15285">
        <v>1</v>
      </c>
      <c r="F15285" t="s">
        <v>5293</v>
      </c>
      <c r="G15285" t="s">
        <v>5294</v>
      </c>
      <c r="H15285" t="s">
        <v>16571</v>
      </c>
      <c r="I15285">
        <f t="shared" si="238"/>
        <v>59</v>
      </c>
      <c r="J15285" s="1" t="s">
        <v>39297</v>
      </c>
    </row>
    <row r="15286" spans="1:10">
      <c r="A15286">
        <v>3698</v>
      </c>
      <c r="B15286" t="s">
        <v>3323</v>
      </c>
      <c r="C15286">
        <v>20190909</v>
      </c>
      <c r="D15286" t="s">
        <v>15761</v>
      </c>
      <c r="E15286">
        <v>0</v>
      </c>
      <c r="F15286" t="s">
        <v>5288</v>
      </c>
      <c r="G15286" t="s">
        <v>5290</v>
      </c>
      <c r="H15286" t="s">
        <v>16572</v>
      </c>
      <c r="I15286">
        <f t="shared" si="238"/>
        <v>37</v>
      </c>
      <c r="J15286" s="1" t="s">
        <v>39298</v>
      </c>
    </row>
    <row r="15287" spans="1:10">
      <c r="A15287">
        <v>4105</v>
      </c>
      <c r="B15287" t="s">
        <v>3736</v>
      </c>
      <c r="C15287">
        <v>20190909</v>
      </c>
      <c r="D15287" t="s">
        <v>15410</v>
      </c>
      <c r="E15287">
        <v>1</v>
      </c>
      <c r="F15287" t="s">
        <v>5293</v>
      </c>
      <c r="G15287" t="s">
        <v>5294</v>
      </c>
      <c r="H15287" t="s">
        <v>16573</v>
      </c>
      <c r="I15287">
        <f t="shared" si="238"/>
        <v>59</v>
      </c>
      <c r="J15287" s="1" t="s">
        <v>39299</v>
      </c>
    </row>
    <row r="15288" spans="1:10">
      <c r="A15288">
        <v>4119</v>
      </c>
      <c r="B15288" t="s">
        <v>4213</v>
      </c>
      <c r="C15288">
        <v>20190909</v>
      </c>
      <c r="D15288" t="s">
        <v>5055</v>
      </c>
      <c r="E15288">
        <v>1</v>
      </c>
      <c r="F15288" t="s">
        <v>5293</v>
      </c>
      <c r="G15288" t="s">
        <v>5294</v>
      </c>
      <c r="H15288" t="s">
        <v>16574</v>
      </c>
      <c r="I15288">
        <f t="shared" si="238"/>
        <v>59</v>
      </c>
      <c r="J15288" s="1" t="s">
        <v>39300</v>
      </c>
    </row>
    <row r="15289" spans="1:10">
      <c r="A15289">
        <v>4130</v>
      </c>
      <c r="B15289" t="s">
        <v>1662</v>
      </c>
      <c r="C15289">
        <v>20190909</v>
      </c>
      <c r="D15289" t="s">
        <v>6756</v>
      </c>
      <c r="E15289">
        <v>-1</v>
      </c>
      <c r="F15289" t="s">
        <v>5288</v>
      </c>
      <c r="G15289" t="s">
        <v>5290</v>
      </c>
      <c r="H15289" t="s">
        <v>16575</v>
      </c>
      <c r="I15289">
        <f t="shared" si="238"/>
        <v>41</v>
      </c>
      <c r="J15289" s="1" t="s">
        <v>39301</v>
      </c>
    </row>
    <row r="15290" spans="1:10">
      <c r="A15290">
        <v>4131</v>
      </c>
      <c r="B15290" t="s">
        <v>13291</v>
      </c>
      <c r="C15290">
        <v>20190909</v>
      </c>
      <c r="D15290" t="s">
        <v>15921</v>
      </c>
      <c r="E15290">
        <v>1</v>
      </c>
      <c r="F15290" t="s">
        <v>5293</v>
      </c>
      <c r="G15290" t="s">
        <v>5294</v>
      </c>
      <c r="H15290" t="s">
        <v>16576</v>
      </c>
      <c r="I15290">
        <f t="shared" si="238"/>
        <v>54</v>
      </c>
      <c r="J15290" s="1" t="s">
        <v>39302</v>
      </c>
    </row>
    <row r="15291" spans="1:10">
      <c r="A15291">
        <v>4142</v>
      </c>
      <c r="B15291" t="s">
        <v>2658</v>
      </c>
      <c r="C15291">
        <v>20190909</v>
      </c>
      <c r="D15291" t="s">
        <v>6759</v>
      </c>
      <c r="E15291">
        <v>1</v>
      </c>
      <c r="F15291" t="s">
        <v>5293</v>
      </c>
      <c r="G15291" t="s">
        <v>5294</v>
      </c>
      <c r="H15291" t="s">
        <v>16577</v>
      </c>
      <c r="I15291">
        <f t="shared" si="238"/>
        <v>57</v>
      </c>
      <c r="J15291" s="1" t="s">
        <v>39303</v>
      </c>
    </row>
    <row r="15292" spans="1:10">
      <c r="A15292">
        <v>4162</v>
      </c>
      <c r="B15292" t="s">
        <v>517</v>
      </c>
      <c r="C15292">
        <v>20190909</v>
      </c>
      <c r="D15292" t="s">
        <v>7104</v>
      </c>
      <c r="E15292">
        <v>1</v>
      </c>
      <c r="F15292" t="s">
        <v>5293</v>
      </c>
      <c r="G15292" t="s">
        <v>5294</v>
      </c>
      <c r="H15292" t="s">
        <v>16578</v>
      </c>
      <c r="I15292">
        <f t="shared" si="238"/>
        <v>56</v>
      </c>
      <c r="J15292" s="1" t="s">
        <v>39304</v>
      </c>
    </row>
    <row r="15293" spans="1:10">
      <c r="A15293">
        <v>4171</v>
      </c>
      <c r="B15293" t="s">
        <v>4666</v>
      </c>
      <c r="C15293">
        <v>20190909</v>
      </c>
      <c r="D15293" t="s">
        <v>15909</v>
      </c>
      <c r="E15293">
        <v>1</v>
      </c>
      <c r="F15293" t="s">
        <v>5293</v>
      </c>
      <c r="G15293" t="s">
        <v>5294</v>
      </c>
      <c r="H15293" t="s">
        <v>16579</v>
      </c>
      <c r="I15293">
        <f t="shared" si="238"/>
        <v>57</v>
      </c>
      <c r="J15293" s="1" t="s">
        <v>39305</v>
      </c>
    </row>
    <row r="15294" spans="1:10">
      <c r="A15294">
        <v>4172</v>
      </c>
      <c r="B15294" t="s">
        <v>2180</v>
      </c>
      <c r="C15294">
        <v>20190909</v>
      </c>
      <c r="D15294" t="s">
        <v>6980</v>
      </c>
      <c r="E15294">
        <v>-1</v>
      </c>
      <c r="F15294" t="s">
        <v>5293</v>
      </c>
      <c r="G15294" t="s">
        <v>5294</v>
      </c>
      <c r="H15294" t="s">
        <v>16580</v>
      </c>
      <c r="I15294">
        <f t="shared" si="238"/>
        <v>54</v>
      </c>
      <c r="J15294" s="1" t="s">
        <v>39306</v>
      </c>
    </row>
    <row r="15295" spans="1:10">
      <c r="A15295">
        <v>4402</v>
      </c>
      <c r="B15295" t="s">
        <v>51</v>
      </c>
      <c r="C15295">
        <v>20190909</v>
      </c>
      <c r="D15295" t="s">
        <v>6730</v>
      </c>
      <c r="E15295">
        <v>-1</v>
      </c>
      <c r="F15295" t="s">
        <v>5293</v>
      </c>
      <c r="G15295" t="s">
        <v>5294</v>
      </c>
      <c r="H15295" t="s">
        <v>16581</v>
      </c>
      <c r="I15295">
        <f t="shared" si="238"/>
        <v>56</v>
      </c>
      <c r="J15295" s="1" t="s">
        <v>39307</v>
      </c>
    </row>
    <row r="15296" spans="1:10">
      <c r="A15296">
        <v>4416</v>
      </c>
      <c r="B15296" t="s">
        <v>6394</v>
      </c>
      <c r="C15296">
        <v>20190909</v>
      </c>
      <c r="D15296" t="s">
        <v>6759</v>
      </c>
      <c r="E15296">
        <v>1</v>
      </c>
      <c r="F15296" t="s">
        <v>5293</v>
      </c>
      <c r="G15296" t="s">
        <v>5294</v>
      </c>
      <c r="H15296" t="s">
        <v>16582</v>
      </c>
      <c r="I15296">
        <f t="shared" si="238"/>
        <v>54</v>
      </c>
      <c r="J15296" s="1" t="s">
        <v>39308</v>
      </c>
    </row>
    <row r="15297" spans="1:10">
      <c r="A15297">
        <v>4420</v>
      </c>
      <c r="B15297" t="s">
        <v>1932</v>
      </c>
      <c r="C15297">
        <v>20190909</v>
      </c>
      <c r="D15297" t="s">
        <v>7104</v>
      </c>
      <c r="E15297">
        <v>-1</v>
      </c>
      <c r="F15297" t="s">
        <v>5293</v>
      </c>
      <c r="G15297" t="s">
        <v>5294</v>
      </c>
      <c r="H15297" t="s">
        <v>16583</v>
      </c>
      <c r="I15297">
        <f t="shared" si="238"/>
        <v>56</v>
      </c>
      <c r="J15297" s="1" t="s">
        <v>39309</v>
      </c>
    </row>
    <row r="15298" spans="1:10">
      <c r="A15298">
        <v>4429</v>
      </c>
      <c r="B15298" t="s">
        <v>721</v>
      </c>
      <c r="C15298">
        <v>20190909</v>
      </c>
      <c r="D15298" t="s">
        <v>6756</v>
      </c>
      <c r="E15298">
        <v>-1</v>
      </c>
      <c r="F15298" t="s">
        <v>5293</v>
      </c>
      <c r="G15298" t="s">
        <v>5294</v>
      </c>
      <c r="H15298" t="s">
        <v>16584</v>
      </c>
      <c r="I15298">
        <f t="shared" si="238"/>
        <v>56</v>
      </c>
      <c r="J15298" s="1" t="s">
        <v>39310</v>
      </c>
    </row>
    <row r="15299" spans="1:10">
      <c r="A15299">
        <v>4503</v>
      </c>
      <c r="B15299" t="s">
        <v>4525</v>
      </c>
      <c r="C15299">
        <v>20190909</v>
      </c>
      <c r="D15299" t="s">
        <v>15578</v>
      </c>
      <c r="E15299">
        <v>1</v>
      </c>
      <c r="F15299" t="s">
        <v>5293</v>
      </c>
      <c r="G15299" t="s">
        <v>5294</v>
      </c>
      <c r="H15299" t="s">
        <v>16585</v>
      </c>
      <c r="I15299">
        <f t="shared" ref="I15299:I15362" si="239">LEN(H15299)</f>
        <v>56</v>
      </c>
      <c r="J15299" s="1" t="s">
        <v>39311</v>
      </c>
    </row>
    <row r="15300" spans="1:10">
      <c r="A15300">
        <v>4513</v>
      </c>
      <c r="B15300" t="s">
        <v>523</v>
      </c>
      <c r="C15300">
        <v>20190909</v>
      </c>
      <c r="D15300" t="s">
        <v>6759</v>
      </c>
      <c r="E15300">
        <v>-1</v>
      </c>
      <c r="F15300" t="s">
        <v>5293</v>
      </c>
      <c r="G15300" t="s">
        <v>5294</v>
      </c>
      <c r="H15300" t="s">
        <v>16586</v>
      </c>
      <c r="I15300">
        <f t="shared" si="239"/>
        <v>57</v>
      </c>
      <c r="J15300" s="1" t="s">
        <v>39312</v>
      </c>
    </row>
    <row r="15301" spans="1:10">
      <c r="A15301">
        <v>4529</v>
      </c>
      <c r="B15301" t="s">
        <v>1109</v>
      </c>
      <c r="C15301">
        <v>20190909</v>
      </c>
      <c r="D15301" t="s">
        <v>6730</v>
      </c>
      <c r="E15301">
        <v>-1</v>
      </c>
      <c r="F15301" t="s">
        <v>5291</v>
      </c>
      <c r="G15301" t="s">
        <v>5299</v>
      </c>
      <c r="H15301" t="s">
        <v>16587</v>
      </c>
      <c r="I15301">
        <f t="shared" si="239"/>
        <v>263</v>
      </c>
      <c r="J15301" s="1" t="s">
        <v>39313</v>
      </c>
    </row>
    <row r="15302" spans="1:10">
      <c r="A15302">
        <v>4537</v>
      </c>
      <c r="B15302" t="s">
        <v>5441</v>
      </c>
      <c r="C15302">
        <v>20190909</v>
      </c>
      <c r="D15302" t="s">
        <v>6014</v>
      </c>
      <c r="E15302">
        <v>1</v>
      </c>
      <c r="F15302" t="s">
        <v>5293</v>
      </c>
      <c r="G15302" t="s">
        <v>5294</v>
      </c>
      <c r="H15302" t="s">
        <v>16588</v>
      </c>
      <c r="I15302">
        <f t="shared" si="239"/>
        <v>59</v>
      </c>
      <c r="J15302" s="1" t="s">
        <v>39314</v>
      </c>
    </row>
    <row r="15303" spans="1:10">
      <c r="A15303">
        <v>4538</v>
      </c>
      <c r="B15303" t="s">
        <v>2671</v>
      </c>
      <c r="C15303">
        <v>20190909</v>
      </c>
      <c r="D15303" t="s">
        <v>15805</v>
      </c>
      <c r="E15303">
        <v>-1</v>
      </c>
      <c r="F15303" t="s">
        <v>5293</v>
      </c>
      <c r="G15303" t="s">
        <v>5294</v>
      </c>
      <c r="H15303" t="s">
        <v>16589</v>
      </c>
      <c r="I15303">
        <f t="shared" si="239"/>
        <v>56</v>
      </c>
      <c r="J15303" s="1" t="s">
        <v>39315</v>
      </c>
    </row>
    <row r="15304" spans="1:10">
      <c r="A15304">
        <v>4550</v>
      </c>
      <c r="B15304" t="s">
        <v>1116</v>
      </c>
      <c r="C15304">
        <v>20190909</v>
      </c>
      <c r="D15304" t="s">
        <v>15805</v>
      </c>
      <c r="E15304">
        <v>-1</v>
      </c>
      <c r="F15304" t="s">
        <v>5293</v>
      </c>
      <c r="G15304" t="s">
        <v>5294</v>
      </c>
      <c r="H15304" t="s">
        <v>16590</v>
      </c>
      <c r="I15304">
        <f t="shared" si="239"/>
        <v>56</v>
      </c>
      <c r="J15304" s="1" t="s">
        <v>39316</v>
      </c>
    </row>
    <row r="15305" spans="1:10">
      <c r="A15305">
        <v>4552</v>
      </c>
      <c r="B15305" t="s">
        <v>525</v>
      </c>
      <c r="C15305">
        <v>20190909</v>
      </c>
      <c r="D15305" t="s">
        <v>7104</v>
      </c>
      <c r="E15305">
        <v>-1</v>
      </c>
      <c r="F15305" t="s">
        <v>5293</v>
      </c>
      <c r="G15305" t="s">
        <v>5294</v>
      </c>
      <c r="H15305" t="s">
        <v>16591</v>
      </c>
      <c r="I15305">
        <f t="shared" si="239"/>
        <v>59</v>
      </c>
      <c r="J15305" s="1" t="s">
        <v>39317</v>
      </c>
    </row>
    <row r="15306" spans="1:10">
      <c r="A15306">
        <v>4573</v>
      </c>
      <c r="B15306" t="s">
        <v>2676</v>
      </c>
      <c r="C15306">
        <v>20190909</v>
      </c>
      <c r="D15306" t="s">
        <v>8225</v>
      </c>
      <c r="E15306">
        <v>-1</v>
      </c>
      <c r="F15306" t="s">
        <v>5293</v>
      </c>
      <c r="G15306" t="s">
        <v>5294</v>
      </c>
      <c r="H15306" t="s">
        <v>16592</v>
      </c>
      <c r="I15306">
        <f t="shared" si="239"/>
        <v>56</v>
      </c>
      <c r="J15306" s="1" t="s">
        <v>39318</v>
      </c>
    </row>
    <row r="15307" spans="1:10">
      <c r="A15307">
        <v>4712</v>
      </c>
      <c r="B15307" t="s">
        <v>527</v>
      </c>
      <c r="C15307">
        <v>20190909</v>
      </c>
      <c r="D15307" t="s">
        <v>15909</v>
      </c>
      <c r="E15307">
        <v>-1</v>
      </c>
      <c r="F15307" t="s">
        <v>5293</v>
      </c>
      <c r="G15307" t="s">
        <v>5294</v>
      </c>
      <c r="H15307" t="s">
        <v>16593</v>
      </c>
      <c r="I15307">
        <f t="shared" si="239"/>
        <v>52</v>
      </c>
      <c r="J15307" s="1" t="s">
        <v>39319</v>
      </c>
    </row>
    <row r="15308" spans="1:10">
      <c r="A15308">
        <v>4744</v>
      </c>
      <c r="B15308" t="s">
        <v>5791</v>
      </c>
      <c r="C15308">
        <v>20190909</v>
      </c>
      <c r="D15308" t="s">
        <v>6756</v>
      </c>
      <c r="E15308">
        <v>-1</v>
      </c>
      <c r="F15308" t="s">
        <v>5293</v>
      </c>
      <c r="G15308" t="s">
        <v>5294</v>
      </c>
      <c r="H15308" t="s">
        <v>16594</v>
      </c>
      <c r="I15308">
        <f t="shared" si="239"/>
        <v>55</v>
      </c>
      <c r="J15308" s="1" t="s">
        <v>39320</v>
      </c>
    </row>
    <row r="15309" spans="1:10">
      <c r="A15309">
        <v>4763</v>
      </c>
      <c r="B15309" t="s">
        <v>734</v>
      </c>
      <c r="C15309">
        <v>20190909</v>
      </c>
      <c r="D15309" t="s">
        <v>15805</v>
      </c>
      <c r="E15309">
        <v>1</v>
      </c>
      <c r="F15309" t="s">
        <v>5293</v>
      </c>
      <c r="G15309" t="s">
        <v>5294</v>
      </c>
      <c r="H15309" t="s">
        <v>16595</v>
      </c>
      <c r="I15309">
        <f t="shared" si="239"/>
        <v>59</v>
      </c>
      <c r="J15309" s="1" t="s">
        <v>39321</v>
      </c>
    </row>
    <row r="15310" spans="1:10">
      <c r="A15310">
        <v>4765</v>
      </c>
      <c r="B15310" t="s">
        <v>1430</v>
      </c>
      <c r="C15310">
        <v>20190909</v>
      </c>
      <c r="D15310" t="s">
        <v>8225</v>
      </c>
      <c r="E15310">
        <v>1</v>
      </c>
      <c r="F15310" t="s">
        <v>5293</v>
      </c>
      <c r="G15310" t="s">
        <v>5294</v>
      </c>
      <c r="H15310" t="s">
        <v>16596</v>
      </c>
      <c r="I15310">
        <f t="shared" si="239"/>
        <v>55</v>
      </c>
      <c r="J15310" s="1" t="s">
        <v>39322</v>
      </c>
    </row>
    <row r="15311" spans="1:10">
      <c r="A15311">
        <v>4765</v>
      </c>
      <c r="B15311" t="s">
        <v>1430</v>
      </c>
      <c r="C15311">
        <v>20190909</v>
      </c>
      <c r="D15311" t="s">
        <v>8225</v>
      </c>
      <c r="E15311">
        <v>-1</v>
      </c>
      <c r="F15311" t="s">
        <v>5293</v>
      </c>
      <c r="G15311" t="s">
        <v>47338</v>
      </c>
      <c r="H15311" t="s">
        <v>16597</v>
      </c>
      <c r="I15311">
        <f t="shared" si="239"/>
        <v>224</v>
      </c>
      <c r="J15311" s="1" t="s">
        <v>39323</v>
      </c>
    </row>
    <row r="15312" spans="1:10">
      <c r="A15312">
        <v>4903</v>
      </c>
      <c r="B15312" t="s">
        <v>1987</v>
      </c>
      <c r="C15312">
        <v>20190909</v>
      </c>
      <c r="D15312" t="s">
        <v>6845</v>
      </c>
      <c r="E15312">
        <v>-1</v>
      </c>
      <c r="F15312" t="s">
        <v>5293</v>
      </c>
      <c r="G15312" t="s">
        <v>5294</v>
      </c>
      <c r="H15312" t="s">
        <v>16598</v>
      </c>
      <c r="I15312">
        <f t="shared" si="239"/>
        <v>55</v>
      </c>
      <c r="J15312" s="1" t="s">
        <v>39324</v>
      </c>
    </row>
    <row r="15313" spans="1:10">
      <c r="A15313">
        <v>4905</v>
      </c>
      <c r="B15313" t="s">
        <v>1137</v>
      </c>
      <c r="C15313">
        <v>20190909</v>
      </c>
      <c r="D15313" t="s">
        <v>6845</v>
      </c>
      <c r="E15313">
        <v>0</v>
      </c>
      <c r="F15313" t="s">
        <v>5293</v>
      </c>
      <c r="G15313" t="s">
        <v>5294</v>
      </c>
      <c r="H15313" t="s">
        <v>16599</v>
      </c>
      <c r="I15313">
        <f t="shared" si="239"/>
        <v>54</v>
      </c>
      <c r="J15313" s="1" t="s">
        <v>39325</v>
      </c>
    </row>
    <row r="15314" spans="1:10">
      <c r="A15314">
        <v>4923</v>
      </c>
      <c r="B15314" t="s">
        <v>12575</v>
      </c>
      <c r="C15314">
        <v>20190909</v>
      </c>
      <c r="D15314" t="s">
        <v>6980</v>
      </c>
      <c r="E15314">
        <v>-1</v>
      </c>
      <c r="F15314" t="s">
        <v>5293</v>
      </c>
      <c r="G15314" t="s">
        <v>5294</v>
      </c>
      <c r="H15314" t="s">
        <v>16600</v>
      </c>
      <c r="I15314">
        <f t="shared" si="239"/>
        <v>56</v>
      </c>
      <c r="J15314" s="1" t="s">
        <v>39326</v>
      </c>
    </row>
    <row r="15315" spans="1:10">
      <c r="A15315">
        <v>4953</v>
      </c>
      <c r="B15315" t="s">
        <v>141</v>
      </c>
      <c r="C15315">
        <v>20190909</v>
      </c>
      <c r="D15315" t="s">
        <v>7104</v>
      </c>
      <c r="E15315">
        <v>1</v>
      </c>
      <c r="F15315" t="s">
        <v>5293</v>
      </c>
      <c r="G15315" t="s">
        <v>5294</v>
      </c>
      <c r="H15315" t="s">
        <v>16601</v>
      </c>
      <c r="I15315">
        <f t="shared" si="239"/>
        <v>59</v>
      </c>
      <c r="J15315" s="1" t="s">
        <v>39327</v>
      </c>
    </row>
    <row r="15316" spans="1:10">
      <c r="A15316">
        <v>4979</v>
      </c>
      <c r="B15316" t="s">
        <v>740</v>
      </c>
      <c r="C15316">
        <v>20190909</v>
      </c>
      <c r="D15316" t="s">
        <v>6759</v>
      </c>
      <c r="E15316">
        <v>-1</v>
      </c>
      <c r="F15316" t="s">
        <v>5293</v>
      </c>
      <c r="G15316" t="s">
        <v>47338</v>
      </c>
      <c r="H15316" t="s">
        <v>16602</v>
      </c>
      <c r="I15316">
        <f t="shared" si="239"/>
        <v>185</v>
      </c>
      <c r="J15316" s="1" t="s">
        <v>39328</v>
      </c>
    </row>
    <row r="15317" spans="1:10">
      <c r="A15317">
        <v>4995</v>
      </c>
      <c r="B15317" t="s">
        <v>16603</v>
      </c>
      <c r="C15317">
        <v>20190909</v>
      </c>
      <c r="D15317" t="s">
        <v>6756</v>
      </c>
      <c r="E15317">
        <v>1</v>
      </c>
      <c r="F15317" t="s">
        <v>5293</v>
      </c>
      <c r="G15317" t="s">
        <v>5294</v>
      </c>
      <c r="H15317" t="s">
        <v>16604</v>
      </c>
      <c r="I15317">
        <f t="shared" si="239"/>
        <v>57</v>
      </c>
      <c r="J15317" s="1" t="s">
        <v>39329</v>
      </c>
    </row>
    <row r="15318" spans="1:10">
      <c r="A15318">
        <v>4999</v>
      </c>
      <c r="B15318" t="s">
        <v>2462</v>
      </c>
      <c r="C15318">
        <v>20190909</v>
      </c>
      <c r="D15318" t="s">
        <v>15761</v>
      </c>
      <c r="E15318">
        <v>-1</v>
      </c>
      <c r="F15318" t="s">
        <v>5293</v>
      </c>
      <c r="G15318" t="s">
        <v>5294</v>
      </c>
      <c r="H15318" t="s">
        <v>16605</v>
      </c>
      <c r="I15318">
        <f t="shared" si="239"/>
        <v>59</v>
      </c>
      <c r="J15318" s="1" t="s">
        <v>39330</v>
      </c>
    </row>
    <row r="15319" spans="1:10">
      <c r="A15319">
        <v>5201</v>
      </c>
      <c r="B15319" t="s">
        <v>2464</v>
      </c>
      <c r="C15319">
        <v>20190909</v>
      </c>
      <c r="D15319" t="s">
        <v>6756</v>
      </c>
      <c r="E15319">
        <v>-1</v>
      </c>
      <c r="F15319" t="s">
        <v>5293</v>
      </c>
      <c r="G15319" t="s">
        <v>5294</v>
      </c>
      <c r="H15319" t="s">
        <v>16606</v>
      </c>
      <c r="I15319">
        <f t="shared" si="239"/>
        <v>56</v>
      </c>
      <c r="J15319" s="1" t="s">
        <v>39331</v>
      </c>
    </row>
    <row r="15320" spans="1:10">
      <c r="A15320">
        <v>5210</v>
      </c>
      <c r="B15320" t="s">
        <v>2693</v>
      </c>
      <c r="C15320">
        <v>20190909</v>
      </c>
      <c r="D15320" t="s">
        <v>6756</v>
      </c>
      <c r="E15320">
        <v>1</v>
      </c>
      <c r="F15320" t="s">
        <v>5293</v>
      </c>
      <c r="G15320" t="s">
        <v>5294</v>
      </c>
      <c r="H15320" t="s">
        <v>16607</v>
      </c>
      <c r="I15320">
        <f t="shared" si="239"/>
        <v>56</v>
      </c>
      <c r="J15320" s="1" t="s">
        <v>39332</v>
      </c>
    </row>
    <row r="15321" spans="1:10">
      <c r="A15321">
        <v>5215</v>
      </c>
      <c r="B15321" t="s">
        <v>16608</v>
      </c>
      <c r="C15321">
        <v>20190909</v>
      </c>
      <c r="D15321" t="s">
        <v>6756</v>
      </c>
      <c r="E15321">
        <v>1</v>
      </c>
      <c r="F15321" t="s">
        <v>5293</v>
      </c>
      <c r="G15321" t="s">
        <v>5294</v>
      </c>
      <c r="H15321" t="s">
        <v>16609</v>
      </c>
      <c r="I15321">
        <f t="shared" si="239"/>
        <v>59</v>
      </c>
      <c r="J15321" s="1" t="s">
        <v>39333</v>
      </c>
    </row>
    <row r="15322" spans="1:10">
      <c r="A15322">
        <v>5227</v>
      </c>
      <c r="B15322" t="s">
        <v>373</v>
      </c>
      <c r="C15322">
        <v>20190909</v>
      </c>
      <c r="D15322" t="s">
        <v>6759</v>
      </c>
      <c r="E15322">
        <v>1</v>
      </c>
      <c r="F15322" t="s">
        <v>5293</v>
      </c>
      <c r="G15322" t="s">
        <v>5294</v>
      </c>
      <c r="H15322" t="s">
        <v>16610</v>
      </c>
      <c r="I15322">
        <f t="shared" si="239"/>
        <v>58</v>
      </c>
      <c r="J15322" s="1" t="s">
        <v>39334</v>
      </c>
    </row>
    <row r="15323" spans="1:10">
      <c r="A15323">
        <v>5233</v>
      </c>
      <c r="B15323" t="s">
        <v>1941</v>
      </c>
      <c r="C15323">
        <v>20190909</v>
      </c>
      <c r="D15323" t="s">
        <v>7566</v>
      </c>
      <c r="E15323">
        <v>1</v>
      </c>
      <c r="F15323" t="s">
        <v>5293</v>
      </c>
      <c r="G15323" t="s">
        <v>5294</v>
      </c>
      <c r="H15323" t="s">
        <v>16611</v>
      </c>
      <c r="I15323">
        <f t="shared" si="239"/>
        <v>56</v>
      </c>
      <c r="J15323" s="1" t="s">
        <v>39335</v>
      </c>
    </row>
    <row r="15324" spans="1:10">
      <c r="A15324">
        <v>5281</v>
      </c>
      <c r="B15324" t="s">
        <v>2467</v>
      </c>
      <c r="C15324">
        <v>20190909</v>
      </c>
      <c r="D15324" t="s">
        <v>15578</v>
      </c>
      <c r="E15324">
        <v>-1</v>
      </c>
      <c r="F15324" t="s">
        <v>5293</v>
      </c>
      <c r="G15324" t="s">
        <v>5294</v>
      </c>
      <c r="H15324" t="s">
        <v>16612</v>
      </c>
      <c r="I15324">
        <f t="shared" si="239"/>
        <v>56</v>
      </c>
      <c r="J15324" s="1" t="s">
        <v>39336</v>
      </c>
    </row>
    <row r="15325" spans="1:10">
      <c r="A15325">
        <v>5285</v>
      </c>
      <c r="B15325" t="s">
        <v>748</v>
      </c>
      <c r="C15325">
        <v>20190909</v>
      </c>
      <c r="D15325" t="s">
        <v>6756</v>
      </c>
      <c r="E15325">
        <v>-1</v>
      </c>
      <c r="F15325" t="s">
        <v>5293</v>
      </c>
      <c r="G15325" t="s">
        <v>5294</v>
      </c>
      <c r="H15325" t="s">
        <v>16613</v>
      </c>
      <c r="I15325">
        <f t="shared" si="239"/>
        <v>59</v>
      </c>
      <c r="J15325" s="1" t="s">
        <v>39337</v>
      </c>
    </row>
    <row r="15326" spans="1:10">
      <c r="A15326">
        <v>5301</v>
      </c>
      <c r="B15326" t="s">
        <v>2702</v>
      </c>
      <c r="C15326">
        <v>20190909</v>
      </c>
      <c r="D15326" t="s">
        <v>15921</v>
      </c>
      <c r="E15326">
        <v>1</v>
      </c>
      <c r="F15326" t="s">
        <v>5293</v>
      </c>
      <c r="G15326" t="s">
        <v>5294</v>
      </c>
      <c r="H15326" t="s">
        <v>16614</v>
      </c>
      <c r="I15326">
        <f t="shared" si="239"/>
        <v>59</v>
      </c>
      <c r="J15326" s="1" t="s">
        <v>39338</v>
      </c>
    </row>
    <row r="15327" spans="1:10">
      <c r="A15327">
        <v>5351</v>
      </c>
      <c r="B15327" t="s">
        <v>1180</v>
      </c>
      <c r="C15327">
        <v>20190909</v>
      </c>
      <c r="D15327" t="s">
        <v>15921</v>
      </c>
      <c r="E15327">
        <v>-1</v>
      </c>
      <c r="F15327" t="s">
        <v>5293</v>
      </c>
      <c r="G15327" t="s">
        <v>5294</v>
      </c>
      <c r="H15327" t="s">
        <v>16615</v>
      </c>
      <c r="I15327">
        <f t="shared" si="239"/>
        <v>59</v>
      </c>
      <c r="J15327" s="1" t="s">
        <v>39339</v>
      </c>
    </row>
    <row r="15328" spans="1:10">
      <c r="A15328">
        <v>5426</v>
      </c>
      <c r="B15328" t="s">
        <v>3835</v>
      </c>
      <c r="C15328">
        <v>20190909</v>
      </c>
      <c r="D15328" t="s">
        <v>15761</v>
      </c>
      <c r="E15328">
        <v>1</v>
      </c>
      <c r="F15328" t="s">
        <v>5293</v>
      </c>
      <c r="G15328" t="s">
        <v>5294</v>
      </c>
      <c r="H15328" t="s">
        <v>16616</v>
      </c>
      <c r="I15328">
        <f t="shared" si="239"/>
        <v>57</v>
      </c>
      <c r="J15328" s="1" t="s">
        <v>39340</v>
      </c>
    </row>
    <row r="15329" spans="1:10">
      <c r="A15329">
        <v>5488</v>
      </c>
      <c r="B15329" t="s">
        <v>1194</v>
      </c>
      <c r="C15329">
        <v>20190909</v>
      </c>
      <c r="D15329" t="s">
        <v>15578</v>
      </c>
      <c r="E15329">
        <v>-1</v>
      </c>
      <c r="F15329" t="s">
        <v>5293</v>
      </c>
      <c r="G15329" t="s">
        <v>5294</v>
      </c>
      <c r="H15329" t="s">
        <v>16617</v>
      </c>
      <c r="I15329">
        <f t="shared" si="239"/>
        <v>57</v>
      </c>
      <c r="J15329" s="1" t="s">
        <v>39341</v>
      </c>
    </row>
    <row r="15330" spans="1:10">
      <c r="A15330">
        <v>5514</v>
      </c>
      <c r="B15330" t="s">
        <v>549</v>
      </c>
      <c r="C15330">
        <v>20190909</v>
      </c>
      <c r="D15330" t="s">
        <v>6756</v>
      </c>
      <c r="E15330">
        <v>1</v>
      </c>
      <c r="F15330" t="s">
        <v>5293</v>
      </c>
      <c r="G15330" t="s">
        <v>5294</v>
      </c>
      <c r="H15330" t="s">
        <v>16618</v>
      </c>
      <c r="I15330">
        <f t="shared" si="239"/>
        <v>62</v>
      </c>
      <c r="J15330" s="1" t="s">
        <v>39342</v>
      </c>
    </row>
    <row r="15331" spans="1:10">
      <c r="A15331">
        <v>5519</v>
      </c>
      <c r="B15331" t="s">
        <v>273</v>
      </c>
      <c r="C15331">
        <v>20190909</v>
      </c>
      <c r="D15331" t="s">
        <v>6845</v>
      </c>
      <c r="E15331">
        <v>1</v>
      </c>
      <c r="F15331" t="s">
        <v>5293</v>
      </c>
      <c r="G15331" t="s">
        <v>5294</v>
      </c>
      <c r="H15331" t="s">
        <v>16619</v>
      </c>
      <c r="I15331">
        <f t="shared" si="239"/>
        <v>59</v>
      </c>
      <c r="J15331" s="1" t="s">
        <v>39343</v>
      </c>
    </row>
    <row r="15332" spans="1:10">
      <c r="A15332">
        <v>5520</v>
      </c>
      <c r="B15332" t="s">
        <v>3842</v>
      </c>
      <c r="C15332">
        <v>20190909</v>
      </c>
      <c r="D15332" t="s">
        <v>15805</v>
      </c>
      <c r="E15332">
        <v>1</v>
      </c>
      <c r="F15332" t="s">
        <v>5293</v>
      </c>
      <c r="G15332" t="s">
        <v>5294</v>
      </c>
      <c r="H15332" t="s">
        <v>16620</v>
      </c>
      <c r="I15332">
        <f t="shared" si="239"/>
        <v>59</v>
      </c>
      <c r="J15332" s="1" t="s">
        <v>39344</v>
      </c>
    </row>
    <row r="15333" spans="1:10">
      <c r="A15333">
        <v>5522</v>
      </c>
      <c r="B15333" t="s">
        <v>1708</v>
      </c>
      <c r="C15333">
        <v>20190909</v>
      </c>
      <c r="D15333" t="s">
        <v>6845</v>
      </c>
      <c r="E15333">
        <v>-1</v>
      </c>
      <c r="F15333" t="s">
        <v>5293</v>
      </c>
      <c r="G15333" t="s">
        <v>5294</v>
      </c>
      <c r="H15333" t="s">
        <v>16621</v>
      </c>
      <c r="I15333">
        <f t="shared" si="239"/>
        <v>61</v>
      </c>
      <c r="J15333" s="1" t="s">
        <v>39345</v>
      </c>
    </row>
    <row r="15334" spans="1:10">
      <c r="A15334">
        <v>5536</v>
      </c>
      <c r="B15334" t="s">
        <v>764</v>
      </c>
      <c r="C15334">
        <v>20190909</v>
      </c>
      <c r="D15334" t="s">
        <v>5055</v>
      </c>
      <c r="E15334">
        <v>-1</v>
      </c>
      <c r="F15334" t="s">
        <v>5293</v>
      </c>
      <c r="G15334" t="s">
        <v>5294</v>
      </c>
      <c r="H15334" t="s">
        <v>16622</v>
      </c>
      <c r="I15334">
        <f t="shared" si="239"/>
        <v>59</v>
      </c>
      <c r="J15334" s="1" t="s">
        <v>39346</v>
      </c>
    </row>
    <row r="15335" spans="1:10">
      <c r="A15335">
        <v>5876</v>
      </c>
      <c r="B15335" t="s">
        <v>6545</v>
      </c>
      <c r="C15335">
        <v>20190909</v>
      </c>
      <c r="D15335" t="s">
        <v>35</v>
      </c>
      <c r="E15335">
        <v>1</v>
      </c>
      <c r="F15335" t="s">
        <v>5293</v>
      </c>
      <c r="G15335" t="s">
        <v>5294</v>
      </c>
      <c r="H15335" t="s">
        <v>16623</v>
      </c>
      <c r="I15335">
        <f t="shared" si="239"/>
        <v>62</v>
      </c>
      <c r="J15335" s="1" t="s">
        <v>39347</v>
      </c>
    </row>
    <row r="15336" spans="1:10">
      <c r="A15336">
        <v>6020</v>
      </c>
      <c r="B15336" t="s">
        <v>555</v>
      </c>
      <c r="C15336">
        <v>20190909</v>
      </c>
      <c r="D15336" t="s">
        <v>35</v>
      </c>
      <c r="E15336">
        <v>1</v>
      </c>
      <c r="F15336" t="s">
        <v>5293</v>
      </c>
      <c r="G15336" t="s">
        <v>5294</v>
      </c>
      <c r="H15336" t="s">
        <v>16624</v>
      </c>
      <c r="I15336">
        <f t="shared" si="239"/>
        <v>57</v>
      </c>
      <c r="J15336" s="1" t="s">
        <v>39348</v>
      </c>
    </row>
    <row r="15337" spans="1:10">
      <c r="A15337">
        <v>6103</v>
      </c>
      <c r="B15337" t="s">
        <v>1948</v>
      </c>
      <c r="C15337">
        <v>20190909</v>
      </c>
      <c r="D15337" t="s">
        <v>6730</v>
      </c>
      <c r="E15337">
        <v>1</v>
      </c>
      <c r="F15337" t="s">
        <v>5293</v>
      </c>
      <c r="G15337" t="s">
        <v>5294</v>
      </c>
      <c r="H15337" t="s">
        <v>16625</v>
      </c>
      <c r="I15337">
        <f t="shared" si="239"/>
        <v>59</v>
      </c>
      <c r="J15337" s="1" t="s">
        <v>39349</v>
      </c>
    </row>
    <row r="15338" spans="1:10">
      <c r="A15338">
        <v>6112</v>
      </c>
      <c r="B15338" t="s">
        <v>8966</v>
      </c>
      <c r="C15338">
        <v>20190909</v>
      </c>
      <c r="D15338" t="s">
        <v>7104</v>
      </c>
      <c r="E15338">
        <v>0</v>
      </c>
      <c r="F15338" t="s">
        <v>5293</v>
      </c>
      <c r="G15338" t="s">
        <v>47338</v>
      </c>
      <c r="H15338" t="s">
        <v>16626</v>
      </c>
      <c r="I15338">
        <f t="shared" si="239"/>
        <v>79</v>
      </c>
      <c r="J15338" s="1" t="s">
        <v>39350</v>
      </c>
    </row>
    <row r="15339" spans="1:10">
      <c r="A15339">
        <v>6120</v>
      </c>
      <c r="B15339" t="s">
        <v>7606</v>
      </c>
      <c r="C15339">
        <v>20190909</v>
      </c>
      <c r="D15339" t="s">
        <v>7104</v>
      </c>
      <c r="E15339">
        <v>0</v>
      </c>
      <c r="F15339" t="s">
        <v>5288</v>
      </c>
      <c r="G15339" t="s">
        <v>5290</v>
      </c>
      <c r="H15339" t="s">
        <v>16627</v>
      </c>
      <c r="I15339">
        <f t="shared" si="239"/>
        <v>37</v>
      </c>
      <c r="J15339" s="1" t="s">
        <v>39351</v>
      </c>
    </row>
    <row r="15340" spans="1:10">
      <c r="A15340">
        <v>6120</v>
      </c>
      <c r="B15340" t="s">
        <v>7606</v>
      </c>
      <c r="C15340">
        <v>20190909</v>
      </c>
      <c r="D15340" t="s">
        <v>7104</v>
      </c>
      <c r="E15340">
        <v>-1</v>
      </c>
      <c r="F15340" t="s">
        <v>5293</v>
      </c>
      <c r="G15340" t="s">
        <v>5294</v>
      </c>
      <c r="H15340" t="s">
        <v>16628</v>
      </c>
      <c r="I15340">
        <f t="shared" si="239"/>
        <v>62</v>
      </c>
      <c r="J15340" s="1" t="s">
        <v>39352</v>
      </c>
    </row>
    <row r="15341" spans="1:10">
      <c r="A15341">
        <v>6125</v>
      </c>
      <c r="B15341" t="s">
        <v>387</v>
      </c>
      <c r="C15341">
        <v>20190909</v>
      </c>
      <c r="D15341" t="s">
        <v>6759</v>
      </c>
      <c r="E15341">
        <v>0</v>
      </c>
      <c r="F15341" t="s">
        <v>5293</v>
      </c>
      <c r="G15341" t="s">
        <v>47338</v>
      </c>
      <c r="H15341" t="s">
        <v>16629</v>
      </c>
      <c r="I15341">
        <f t="shared" si="239"/>
        <v>209</v>
      </c>
      <c r="J15341" s="1" t="s">
        <v>39353</v>
      </c>
    </row>
    <row r="15342" spans="1:10">
      <c r="A15342">
        <v>6127</v>
      </c>
      <c r="B15342" t="s">
        <v>1209</v>
      </c>
      <c r="C15342">
        <v>20190909</v>
      </c>
      <c r="D15342" t="s">
        <v>6730</v>
      </c>
      <c r="E15342">
        <v>-1</v>
      </c>
      <c r="F15342" t="s">
        <v>5293</v>
      </c>
      <c r="G15342" t="s">
        <v>5294</v>
      </c>
      <c r="H15342" t="s">
        <v>16630</v>
      </c>
      <c r="I15342">
        <f t="shared" si="239"/>
        <v>56</v>
      </c>
      <c r="J15342" s="1" t="s">
        <v>39354</v>
      </c>
    </row>
    <row r="15343" spans="1:10">
      <c r="A15343">
        <v>6140</v>
      </c>
      <c r="B15343" t="s">
        <v>775</v>
      </c>
      <c r="C15343">
        <v>20190909</v>
      </c>
      <c r="D15343" t="s">
        <v>6845</v>
      </c>
      <c r="E15343">
        <v>1</v>
      </c>
      <c r="F15343" t="s">
        <v>5293</v>
      </c>
      <c r="G15343" t="s">
        <v>5294</v>
      </c>
      <c r="H15343" t="s">
        <v>16631</v>
      </c>
      <c r="I15343">
        <f t="shared" si="239"/>
        <v>59</v>
      </c>
      <c r="J15343" s="1" t="s">
        <v>39355</v>
      </c>
    </row>
    <row r="15344" spans="1:10">
      <c r="A15344">
        <v>6140</v>
      </c>
      <c r="B15344" t="s">
        <v>775</v>
      </c>
      <c r="C15344">
        <v>20190909</v>
      </c>
      <c r="D15344" t="s">
        <v>6845</v>
      </c>
      <c r="E15344">
        <v>-1</v>
      </c>
      <c r="F15344" t="s">
        <v>5288</v>
      </c>
      <c r="G15344" t="s">
        <v>47339</v>
      </c>
      <c r="H15344" t="s">
        <v>16632</v>
      </c>
      <c r="I15344">
        <f t="shared" si="239"/>
        <v>128</v>
      </c>
      <c r="J15344" s="1" t="s">
        <v>39356</v>
      </c>
    </row>
    <row r="15345" spans="1:10">
      <c r="A15345">
        <v>6143</v>
      </c>
      <c r="B15345" t="s">
        <v>4079</v>
      </c>
      <c r="C15345">
        <v>20190909</v>
      </c>
      <c r="D15345" t="s">
        <v>6845</v>
      </c>
      <c r="E15345">
        <v>1</v>
      </c>
      <c r="F15345" t="s">
        <v>5293</v>
      </c>
      <c r="G15345" t="s">
        <v>5294</v>
      </c>
      <c r="H15345" t="s">
        <v>16633</v>
      </c>
      <c r="I15345">
        <f t="shared" si="239"/>
        <v>59</v>
      </c>
      <c r="J15345" s="1" t="s">
        <v>39357</v>
      </c>
    </row>
    <row r="15346" spans="1:10">
      <c r="A15346">
        <v>6165</v>
      </c>
      <c r="B15346" t="s">
        <v>563</v>
      </c>
      <c r="C15346">
        <v>20190909</v>
      </c>
      <c r="D15346" t="s">
        <v>6759</v>
      </c>
      <c r="E15346">
        <v>-1</v>
      </c>
      <c r="F15346" t="s">
        <v>5293</v>
      </c>
      <c r="G15346" t="s">
        <v>5294</v>
      </c>
      <c r="H15346" t="s">
        <v>16634</v>
      </c>
      <c r="I15346">
        <f t="shared" si="239"/>
        <v>51</v>
      </c>
      <c r="J15346" s="1" t="s">
        <v>39358</v>
      </c>
    </row>
    <row r="15347" spans="1:10">
      <c r="A15347">
        <v>6172</v>
      </c>
      <c r="B15347" t="s">
        <v>203</v>
      </c>
      <c r="C15347">
        <v>20190909</v>
      </c>
      <c r="D15347" t="s">
        <v>6730</v>
      </c>
      <c r="E15347">
        <v>1</v>
      </c>
      <c r="F15347" t="s">
        <v>5293</v>
      </c>
      <c r="G15347" t="s">
        <v>5294</v>
      </c>
      <c r="H15347" t="s">
        <v>16635</v>
      </c>
      <c r="I15347">
        <f t="shared" si="239"/>
        <v>56</v>
      </c>
      <c r="J15347" s="1" t="s">
        <v>39359</v>
      </c>
    </row>
    <row r="15348" spans="1:10">
      <c r="A15348">
        <v>6180</v>
      </c>
      <c r="B15348" t="s">
        <v>779</v>
      </c>
      <c r="C15348">
        <v>20190909</v>
      </c>
      <c r="D15348" t="s">
        <v>6756</v>
      </c>
      <c r="E15348">
        <v>-1</v>
      </c>
      <c r="F15348" t="s">
        <v>5293</v>
      </c>
      <c r="G15348" t="s">
        <v>5294</v>
      </c>
      <c r="H15348" t="s">
        <v>16636</v>
      </c>
      <c r="I15348">
        <f t="shared" si="239"/>
        <v>59</v>
      </c>
      <c r="J15348" s="1" t="s">
        <v>39360</v>
      </c>
    </row>
    <row r="15349" spans="1:10">
      <c r="A15349">
        <v>6182</v>
      </c>
      <c r="B15349" t="s">
        <v>9043</v>
      </c>
      <c r="C15349">
        <v>20190909</v>
      </c>
      <c r="D15349" t="s">
        <v>6756</v>
      </c>
      <c r="E15349">
        <v>-1</v>
      </c>
      <c r="F15349" t="s">
        <v>5293</v>
      </c>
      <c r="G15349" t="s">
        <v>5294</v>
      </c>
      <c r="H15349" t="s">
        <v>16637</v>
      </c>
      <c r="I15349">
        <f t="shared" si="239"/>
        <v>59</v>
      </c>
      <c r="J15349" s="1" t="s">
        <v>39361</v>
      </c>
    </row>
    <row r="15350" spans="1:10">
      <c r="A15350">
        <v>6187</v>
      </c>
      <c r="B15350" t="s">
        <v>2343</v>
      </c>
      <c r="C15350">
        <v>20190909</v>
      </c>
      <c r="D15350" t="s">
        <v>7104</v>
      </c>
      <c r="E15350">
        <v>-1</v>
      </c>
      <c r="F15350" t="s">
        <v>5293</v>
      </c>
      <c r="G15350" t="s">
        <v>5294</v>
      </c>
      <c r="H15350" t="s">
        <v>16638</v>
      </c>
      <c r="I15350">
        <f t="shared" si="239"/>
        <v>56</v>
      </c>
      <c r="J15350" s="1" t="s">
        <v>39362</v>
      </c>
    </row>
    <row r="15351" spans="1:10">
      <c r="A15351">
        <v>6204</v>
      </c>
      <c r="B15351" t="s">
        <v>9403</v>
      </c>
      <c r="C15351">
        <v>20190909</v>
      </c>
      <c r="D15351" t="s">
        <v>15805</v>
      </c>
      <c r="E15351">
        <v>-1</v>
      </c>
      <c r="F15351" t="s">
        <v>5293</v>
      </c>
      <c r="G15351" t="s">
        <v>5294</v>
      </c>
      <c r="H15351" t="s">
        <v>16639</v>
      </c>
      <c r="I15351">
        <f t="shared" si="239"/>
        <v>56</v>
      </c>
      <c r="J15351" s="1" t="s">
        <v>39363</v>
      </c>
    </row>
    <row r="15352" spans="1:10">
      <c r="A15352">
        <v>6205</v>
      </c>
      <c r="B15352" t="s">
        <v>784</v>
      </c>
      <c r="C15352">
        <v>20190909</v>
      </c>
      <c r="D15352" t="s">
        <v>15761</v>
      </c>
      <c r="E15352">
        <v>-1</v>
      </c>
      <c r="F15352" t="s">
        <v>5293</v>
      </c>
      <c r="G15352" t="s">
        <v>5294</v>
      </c>
      <c r="H15352" t="s">
        <v>16640</v>
      </c>
      <c r="I15352">
        <f t="shared" si="239"/>
        <v>56</v>
      </c>
      <c r="J15352" s="1" t="s">
        <v>39364</v>
      </c>
    </row>
    <row r="15353" spans="1:10">
      <c r="A15353">
        <v>6206</v>
      </c>
      <c r="B15353" t="s">
        <v>565</v>
      </c>
      <c r="C15353">
        <v>20190909</v>
      </c>
      <c r="D15353" t="s">
        <v>5055</v>
      </c>
      <c r="E15353">
        <v>-1</v>
      </c>
      <c r="F15353" t="s">
        <v>5293</v>
      </c>
      <c r="G15353" t="s">
        <v>5294</v>
      </c>
      <c r="H15353" t="s">
        <v>16641</v>
      </c>
      <c r="I15353">
        <f t="shared" si="239"/>
        <v>59</v>
      </c>
      <c r="J15353" s="1" t="s">
        <v>39365</v>
      </c>
    </row>
    <row r="15354" spans="1:10">
      <c r="A15354">
        <v>6212</v>
      </c>
      <c r="B15354" t="s">
        <v>786</v>
      </c>
      <c r="C15354">
        <v>20190909</v>
      </c>
      <c r="D15354" t="s">
        <v>6845</v>
      </c>
      <c r="E15354">
        <v>-1</v>
      </c>
      <c r="F15354" t="s">
        <v>5293</v>
      </c>
      <c r="G15354" t="s">
        <v>5294</v>
      </c>
      <c r="H15354" t="s">
        <v>16642</v>
      </c>
      <c r="I15354">
        <f t="shared" si="239"/>
        <v>53</v>
      </c>
      <c r="J15354" s="1" t="s">
        <v>39366</v>
      </c>
    </row>
    <row r="15355" spans="1:10">
      <c r="A15355">
        <v>6214</v>
      </c>
      <c r="B15355" t="s">
        <v>4161</v>
      </c>
      <c r="C15355">
        <v>20190909</v>
      </c>
      <c r="D15355" t="s">
        <v>5055</v>
      </c>
      <c r="E15355">
        <v>1</v>
      </c>
      <c r="F15355" t="s">
        <v>5293</v>
      </c>
      <c r="G15355" t="s">
        <v>5294</v>
      </c>
      <c r="H15355" t="s">
        <v>16643</v>
      </c>
      <c r="I15355">
        <f t="shared" si="239"/>
        <v>62</v>
      </c>
      <c r="J15355" s="1" t="s">
        <v>39367</v>
      </c>
    </row>
    <row r="15356" spans="1:10">
      <c r="A15356">
        <v>6218</v>
      </c>
      <c r="B15356" t="s">
        <v>12439</v>
      </c>
      <c r="C15356">
        <v>20190909</v>
      </c>
      <c r="D15356" t="s">
        <v>6756</v>
      </c>
      <c r="E15356">
        <v>1</v>
      </c>
      <c r="F15356" t="s">
        <v>5293</v>
      </c>
      <c r="G15356" t="s">
        <v>5294</v>
      </c>
      <c r="H15356" t="s">
        <v>16644</v>
      </c>
      <c r="I15356">
        <f t="shared" si="239"/>
        <v>56</v>
      </c>
      <c r="J15356" s="1" t="s">
        <v>39368</v>
      </c>
    </row>
    <row r="15357" spans="1:10">
      <c r="A15357">
        <v>6225</v>
      </c>
      <c r="B15357" t="s">
        <v>788</v>
      </c>
      <c r="C15357">
        <v>20190909</v>
      </c>
      <c r="D15357" t="s">
        <v>4679</v>
      </c>
      <c r="E15357">
        <v>1</v>
      </c>
      <c r="F15357" t="s">
        <v>5293</v>
      </c>
      <c r="G15357" t="s">
        <v>5294</v>
      </c>
      <c r="H15357" t="s">
        <v>16645</v>
      </c>
      <c r="I15357">
        <f t="shared" si="239"/>
        <v>50</v>
      </c>
      <c r="J15357" s="1" t="s">
        <v>39369</v>
      </c>
    </row>
    <row r="15358" spans="1:10">
      <c r="A15358">
        <v>6228</v>
      </c>
      <c r="B15358" t="s">
        <v>1236</v>
      </c>
      <c r="C15358">
        <v>20190909</v>
      </c>
      <c r="D15358" t="s">
        <v>15921</v>
      </c>
      <c r="E15358">
        <v>1</v>
      </c>
      <c r="F15358" t="s">
        <v>5293</v>
      </c>
      <c r="G15358" t="s">
        <v>5294</v>
      </c>
      <c r="H15358" t="s">
        <v>16646</v>
      </c>
      <c r="I15358">
        <f t="shared" si="239"/>
        <v>55</v>
      </c>
      <c r="J15358" s="1" t="s">
        <v>39370</v>
      </c>
    </row>
    <row r="15359" spans="1:10">
      <c r="A15359">
        <v>6240</v>
      </c>
      <c r="B15359" t="s">
        <v>1242</v>
      </c>
      <c r="C15359">
        <v>20190909</v>
      </c>
      <c r="D15359" t="s">
        <v>15578</v>
      </c>
      <c r="E15359">
        <v>-2</v>
      </c>
      <c r="F15359" t="s">
        <v>5296</v>
      </c>
      <c r="G15359" t="s">
        <v>6846</v>
      </c>
      <c r="H15359" t="s">
        <v>16647</v>
      </c>
      <c r="I15359">
        <f t="shared" si="239"/>
        <v>54</v>
      </c>
      <c r="J15359" s="1" t="s">
        <v>39371</v>
      </c>
    </row>
    <row r="15360" spans="1:10">
      <c r="A15360">
        <v>6247</v>
      </c>
      <c r="B15360" t="s">
        <v>1244</v>
      </c>
      <c r="C15360">
        <v>20190909</v>
      </c>
      <c r="D15360" t="s">
        <v>15909</v>
      </c>
      <c r="E15360">
        <v>1</v>
      </c>
      <c r="F15360" t="s">
        <v>5293</v>
      </c>
      <c r="G15360" t="s">
        <v>5294</v>
      </c>
      <c r="H15360" t="s">
        <v>16648</v>
      </c>
      <c r="I15360">
        <f t="shared" si="239"/>
        <v>55</v>
      </c>
      <c r="J15360" s="1" t="s">
        <v>39372</v>
      </c>
    </row>
    <row r="15361" spans="1:10">
      <c r="A15361">
        <v>6248</v>
      </c>
      <c r="B15361" t="s">
        <v>10255</v>
      </c>
      <c r="C15361">
        <v>20190909</v>
      </c>
      <c r="D15361" t="s">
        <v>15578</v>
      </c>
      <c r="E15361">
        <v>1</v>
      </c>
      <c r="F15361" t="s">
        <v>5293</v>
      </c>
      <c r="G15361" t="s">
        <v>5294</v>
      </c>
      <c r="H15361" t="s">
        <v>16649</v>
      </c>
      <c r="I15361">
        <f t="shared" si="239"/>
        <v>59</v>
      </c>
      <c r="J15361" s="1" t="s">
        <v>39373</v>
      </c>
    </row>
    <row r="15362" spans="1:10">
      <c r="A15362">
        <v>6259</v>
      </c>
      <c r="B15362" t="s">
        <v>2746</v>
      </c>
      <c r="C15362">
        <v>20190909</v>
      </c>
      <c r="D15362" t="s">
        <v>6730</v>
      </c>
      <c r="E15362">
        <v>-1</v>
      </c>
      <c r="F15362" t="s">
        <v>5293</v>
      </c>
      <c r="G15362" t="s">
        <v>5294</v>
      </c>
      <c r="H15362" t="s">
        <v>16650</v>
      </c>
      <c r="I15362">
        <f t="shared" si="239"/>
        <v>56</v>
      </c>
      <c r="J15362" s="1" t="s">
        <v>39374</v>
      </c>
    </row>
    <row r="15363" spans="1:10">
      <c r="A15363">
        <v>6288</v>
      </c>
      <c r="B15363" t="s">
        <v>207</v>
      </c>
      <c r="C15363">
        <v>20190909</v>
      </c>
      <c r="D15363" t="s">
        <v>15578</v>
      </c>
      <c r="E15363">
        <v>1</v>
      </c>
      <c r="F15363" t="s">
        <v>5293</v>
      </c>
      <c r="G15363" t="s">
        <v>5294</v>
      </c>
      <c r="H15363" t="s">
        <v>16651</v>
      </c>
      <c r="I15363">
        <f t="shared" ref="I15363:I15426" si="240">LEN(H15363)</f>
        <v>59</v>
      </c>
      <c r="J15363" s="1" t="s">
        <v>39375</v>
      </c>
    </row>
    <row r="15364" spans="1:10">
      <c r="A15364">
        <v>6289</v>
      </c>
      <c r="B15364" t="s">
        <v>2346</v>
      </c>
      <c r="C15364">
        <v>20190909</v>
      </c>
      <c r="D15364" t="s">
        <v>15921</v>
      </c>
      <c r="E15364">
        <v>-2</v>
      </c>
      <c r="F15364" t="s">
        <v>5296</v>
      </c>
      <c r="G15364" t="s">
        <v>6846</v>
      </c>
      <c r="H15364" t="s">
        <v>16652</v>
      </c>
      <c r="I15364">
        <f t="shared" si="240"/>
        <v>74</v>
      </c>
      <c r="J15364" s="1" t="s">
        <v>39376</v>
      </c>
    </row>
    <row r="15365" spans="1:10">
      <c r="A15365">
        <v>6405</v>
      </c>
      <c r="B15365" t="s">
        <v>790</v>
      </c>
      <c r="C15365">
        <v>20190909</v>
      </c>
      <c r="D15365" t="s">
        <v>6756</v>
      </c>
      <c r="E15365">
        <v>-1</v>
      </c>
      <c r="F15365" t="s">
        <v>5293</v>
      </c>
      <c r="G15365" t="s">
        <v>5294</v>
      </c>
      <c r="H15365" t="s">
        <v>16653</v>
      </c>
      <c r="I15365">
        <f t="shared" si="240"/>
        <v>55</v>
      </c>
      <c r="J15365" s="1" t="s">
        <v>39377</v>
      </c>
    </row>
    <row r="15366" spans="1:10">
      <c r="A15366">
        <v>6417</v>
      </c>
      <c r="B15366" t="s">
        <v>9049</v>
      </c>
      <c r="C15366">
        <v>20190909</v>
      </c>
      <c r="D15366" t="s">
        <v>6756</v>
      </c>
      <c r="E15366">
        <v>1</v>
      </c>
      <c r="F15366" t="s">
        <v>5293</v>
      </c>
      <c r="G15366" t="s">
        <v>5294</v>
      </c>
      <c r="H15366" t="s">
        <v>16654</v>
      </c>
      <c r="I15366">
        <f t="shared" si="240"/>
        <v>56</v>
      </c>
      <c r="J15366" s="1" t="s">
        <v>39378</v>
      </c>
    </row>
    <row r="15367" spans="1:10">
      <c r="A15367">
        <v>6423</v>
      </c>
      <c r="B15367" t="s">
        <v>8763</v>
      </c>
      <c r="C15367">
        <v>20190909</v>
      </c>
      <c r="D15367" t="s">
        <v>8225</v>
      </c>
      <c r="E15367">
        <v>1</v>
      </c>
      <c r="F15367" t="s">
        <v>5293</v>
      </c>
      <c r="G15367" t="s">
        <v>5294</v>
      </c>
      <c r="H15367" t="s">
        <v>16655</v>
      </c>
      <c r="I15367">
        <f t="shared" si="240"/>
        <v>55</v>
      </c>
      <c r="J15367" s="1" t="s">
        <v>39379</v>
      </c>
    </row>
    <row r="15368" spans="1:10">
      <c r="A15368">
        <v>6428</v>
      </c>
      <c r="B15368" t="s">
        <v>6147</v>
      </c>
      <c r="C15368">
        <v>20190909</v>
      </c>
      <c r="D15368" t="s">
        <v>8225</v>
      </c>
      <c r="E15368">
        <v>-1</v>
      </c>
      <c r="F15368" t="s">
        <v>5293</v>
      </c>
      <c r="G15368" t="s">
        <v>5294</v>
      </c>
      <c r="H15368" t="s">
        <v>16656</v>
      </c>
      <c r="I15368">
        <f t="shared" si="240"/>
        <v>54</v>
      </c>
      <c r="J15368" s="1" t="s">
        <v>39380</v>
      </c>
    </row>
    <row r="15369" spans="1:10">
      <c r="A15369">
        <v>6434</v>
      </c>
      <c r="B15369" t="s">
        <v>3069</v>
      </c>
      <c r="C15369">
        <v>20190909</v>
      </c>
      <c r="D15369" t="s">
        <v>7566</v>
      </c>
      <c r="E15369">
        <v>1</v>
      </c>
      <c r="F15369" t="s">
        <v>5293</v>
      </c>
      <c r="G15369" t="s">
        <v>5294</v>
      </c>
      <c r="H15369" t="s">
        <v>16657</v>
      </c>
      <c r="I15369">
        <f t="shared" si="240"/>
        <v>59</v>
      </c>
      <c r="J15369" s="1" t="s">
        <v>39381</v>
      </c>
    </row>
    <row r="15370" spans="1:10">
      <c r="A15370">
        <v>6446</v>
      </c>
      <c r="B15370" t="s">
        <v>401</v>
      </c>
      <c r="C15370">
        <v>20190909</v>
      </c>
      <c r="D15370" t="s">
        <v>6845</v>
      </c>
      <c r="E15370">
        <v>1</v>
      </c>
      <c r="F15370" t="s">
        <v>5293</v>
      </c>
      <c r="G15370" t="s">
        <v>5294</v>
      </c>
      <c r="H15370" t="s">
        <v>16658</v>
      </c>
      <c r="I15370">
        <f t="shared" si="240"/>
        <v>56</v>
      </c>
      <c r="J15370" s="1" t="s">
        <v>39382</v>
      </c>
    </row>
    <row r="15371" spans="1:10">
      <c r="A15371">
        <v>6457</v>
      </c>
      <c r="B15371" t="s">
        <v>9229</v>
      </c>
      <c r="C15371">
        <v>20190909</v>
      </c>
      <c r="D15371" t="s">
        <v>6756</v>
      </c>
      <c r="E15371">
        <v>1</v>
      </c>
      <c r="F15371" t="s">
        <v>5293</v>
      </c>
      <c r="G15371" t="s">
        <v>5294</v>
      </c>
      <c r="H15371" t="s">
        <v>16659</v>
      </c>
      <c r="I15371">
        <f t="shared" si="240"/>
        <v>56</v>
      </c>
      <c r="J15371" s="1" t="s">
        <v>39383</v>
      </c>
    </row>
    <row r="15372" spans="1:10">
      <c r="A15372">
        <v>6465</v>
      </c>
      <c r="B15372" t="s">
        <v>12622</v>
      </c>
      <c r="C15372">
        <v>20190909</v>
      </c>
      <c r="D15372" t="s">
        <v>6845</v>
      </c>
      <c r="E15372">
        <v>1</v>
      </c>
      <c r="F15372" t="s">
        <v>5293</v>
      </c>
      <c r="G15372" t="s">
        <v>5294</v>
      </c>
      <c r="H15372" t="s">
        <v>16660</v>
      </c>
      <c r="I15372">
        <f t="shared" si="240"/>
        <v>56</v>
      </c>
      <c r="J15372" s="1" t="s">
        <v>39384</v>
      </c>
    </row>
    <row r="15373" spans="1:10">
      <c r="A15373">
        <v>6472</v>
      </c>
      <c r="B15373" t="s">
        <v>4088</v>
      </c>
      <c r="C15373">
        <v>20190909</v>
      </c>
      <c r="D15373" t="s">
        <v>6756</v>
      </c>
      <c r="E15373">
        <v>1</v>
      </c>
      <c r="F15373" t="s">
        <v>5293</v>
      </c>
      <c r="G15373" t="s">
        <v>5294</v>
      </c>
      <c r="H15373" t="s">
        <v>16661</v>
      </c>
      <c r="I15373">
        <f t="shared" si="240"/>
        <v>59</v>
      </c>
      <c r="J15373" s="1" t="s">
        <v>39385</v>
      </c>
    </row>
    <row r="15374" spans="1:10">
      <c r="A15374">
        <v>6497</v>
      </c>
      <c r="B15374" t="s">
        <v>282</v>
      </c>
      <c r="C15374">
        <v>20190909</v>
      </c>
      <c r="D15374" t="s">
        <v>6845</v>
      </c>
      <c r="E15374">
        <v>-1</v>
      </c>
      <c r="F15374" t="s">
        <v>5291</v>
      </c>
      <c r="G15374" t="s">
        <v>5292</v>
      </c>
      <c r="H15374" t="s">
        <v>16662</v>
      </c>
      <c r="I15374">
        <f t="shared" si="240"/>
        <v>30</v>
      </c>
      <c r="J15374" s="1" t="s">
        <v>39386</v>
      </c>
    </row>
    <row r="15375" spans="1:10">
      <c r="A15375">
        <v>6508</v>
      </c>
      <c r="B15375" t="s">
        <v>12916</v>
      </c>
      <c r="C15375">
        <v>20190909</v>
      </c>
      <c r="D15375" t="s">
        <v>15761</v>
      </c>
      <c r="E15375">
        <v>1</v>
      </c>
      <c r="F15375" t="s">
        <v>5293</v>
      </c>
      <c r="G15375" t="s">
        <v>5294</v>
      </c>
      <c r="H15375" t="s">
        <v>16663</v>
      </c>
      <c r="I15375">
        <f t="shared" si="240"/>
        <v>58</v>
      </c>
      <c r="J15375" s="1" t="s">
        <v>39387</v>
      </c>
    </row>
    <row r="15376" spans="1:10">
      <c r="A15376">
        <v>6512</v>
      </c>
      <c r="B15376" t="s">
        <v>405</v>
      </c>
      <c r="C15376">
        <v>20190909</v>
      </c>
      <c r="D15376" t="s">
        <v>6756</v>
      </c>
      <c r="E15376">
        <v>-1</v>
      </c>
      <c r="F15376" t="s">
        <v>5293</v>
      </c>
      <c r="G15376" t="s">
        <v>5294</v>
      </c>
      <c r="H15376" t="s">
        <v>16664</v>
      </c>
      <c r="I15376">
        <f t="shared" si="240"/>
        <v>56</v>
      </c>
      <c r="J15376" s="1" t="s">
        <v>39388</v>
      </c>
    </row>
    <row r="15377" spans="1:10">
      <c r="A15377">
        <v>6514</v>
      </c>
      <c r="B15377" t="s">
        <v>7482</v>
      </c>
      <c r="C15377">
        <v>20190909</v>
      </c>
      <c r="D15377" t="s">
        <v>15805</v>
      </c>
      <c r="E15377">
        <v>1</v>
      </c>
      <c r="F15377" t="s">
        <v>5293</v>
      </c>
      <c r="G15377" t="s">
        <v>5294</v>
      </c>
      <c r="H15377" t="s">
        <v>16665</v>
      </c>
      <c r="I15377">
        <f t="shared" si="240"/>
        <v>56</v>
      </c>
      <c r="J15377" s="1" t="s">
        <v>39389</v>
      </c>
    </row>
    <row r="15378" spans="1:10">
      <c r="A15378">
        <v>6515</v>
      </c>
      <c r="B15378" t="s">
        <v>16666</v>
      </c>
      <c r="C15378">
        <v>20190909</v>
      </c>
      <c r="D15378" t="s">
        <v>16667</v>
      </c>
      <c r="E15378">
        <v>1</v>
      </c>
      <c r="F15378" t="s">
        <v>5293</v>
      </c>
      <c r="G15378" t="s">
        <v>5294</v>
      </c>
      <c r="H15378" t="s">
        <v>16668</v>
      </c>
      <c r="I15378">
        <f t="shared" si="240"/>
        <v>59</v>
      </c>
      <c r="J15378" s="1" t="s">
        <v>39390</v>
      </c>
    </row>
    <row r="15379" spans="1:10">
      <c r="A15379">
        <v>6516</v>
      </c>
      <c r="B15379" t="s">
        <v>1266</v>
      </c>
      <c r="C15379">
        <v>20190909</v>
      </c>
      <c r="D15379" t="s">
        <v>6845</v>
      </c>
      <c r="E15379">
        <v>-1</v>
      </c>
      <c r="F15379" t="s">
        <v>5293</v>
      </c>
      <c r="G15379" t="s">
        <v>5294</v>
      </c>
      <c r="H15379" t="s">
        <v>16669</v>
      </c>
      <c r="I15379">
        <f t="shared" si="240"/>
        <v>55</v>
      </c>
      <c r="J15379" s="1" t="s">
        <v>39391</v>
      </c>
    </row>
    <row r="15380" spans="1:10">
      <c r="A15380">
        <v>6535</v>
      </c>
      <c r="B15380" t="s">
        <v>1758</v>
      </c>
      <c r="C15380">
        <v>20190909</v>
      </c>
      <c r="D15380" t="s">
        <v>6845</v>
      </c>
      <c r="E15380">
        <v>-1</v>
      </c>
      <c r="F15380" t="s">
        <v>5293</v>
      </c>
      <c r="G15380" t="s">
        <v>5294</v>
      </c>
      <c r="H15380" t="s">
        <v>16670</v>
      </c>
      <c r="I15380">
        <f t="shared" si="240"/>
        <v>54</v>
      </c>
      <c r="J15380" s="1" t="s">
        <v>39392</v>
      </c>
    </row>
    <row r="15381" spans="1:10">
      <c r="A15381">
        <v>6538</v>
      </c>
      <c r="B15381" t="s">
        <v>16671</v>
      </c>
      <c r="C15381">
        <v>20190909</v>
      </c>
      <c r="D15381" t="s">
        <v>6845</v>
      </c>
      <c r="E15381">
        <v>1</v>
      </c>
      <c r="F15381" t="s">
        <v>5293</v>
      </c>
      <c r="G15381" t="s">
        <v>5294</v>
      </c>
      <c r="H15381" t="s">
        <v>16672</v>
      </c>
      <c r="I15381">
        <f t="shared" si="240"/>
        <v>58</v>
      </c>
      <c r="J15381" s="1" t="s">
        <v>39393</v>
      </c>
    </row>
    <row r="15382" spans="1:10">
      <c r="A15382">
        <v>6543</v>
      </c>
      <c r="B15382" t="s">
        <v>1578</v>
      </c>
      <c r="C15382">
        <v>20190909</v>
      </c>
      <c r="D15382" t="s">
        <v>8225</v>
      </c>
      <c r="E15382">
        <v>1</v>
      </c>
      <c r="F15382" t="s">
        <v>5293</v>
      </c>
      <c r="G15382" t="s">
        <v>5294</v>
      </c>
      <c r="H15382" t="s">
        <v>16673</v>
      </c>
      <c r="I15382">
        <f t="shared" si="240"/>
        <v>56</v>
      </c>
      <c r="J15382" s="1" t="s">
        <v>39394</v>
      </c>
    </row>
    <row r="15383" spans="1:10">
      <c r="A15383">
        <v>6545</v>
      </c>
      <c r="B15383" t="s">
        <v>2765</v>
      </c>
      <c r="C15383">
        <v>20190909</v>
      </c>
      <c r="D15383" t="s">
        <v>6980</v>
      </c>
      <c r="E15383">
        <v>-1</v>
      </c>
      <c r="F15383" t="s">
        <v>5293</v>
      </c>
      <c r="G15383" t="s">
        <v>5294</v>
      </c>
      <c r="H15383" t="s">
        <v>16674</v>
      </c>
      <c r="I15383">
        <f t="shared" si="240"/>
        <v>55</v>
      </c>
      <c r="J15383" s="1" t="s">
        <v>39395</v>
      </c>
    </row>
    <row r="15384" spans="1:10">
      <c r="A15384">
        <v>6548</v>
      </c>
      <c r="B15384" t="s">
        <v>3521</v>
      </c>
      <c r="C15384">
        <v>20190909</v>
      </c>
      <c r="D15384" t="s">
        <v>7104</v>
      </c>
      <c r="E15384">
        <v>-1</v>
      </c>
      <c r="F15384" t="s">
        <v>5288</v>
      </c>
      <c r="G15384" t="s">
        <v>47339</v>
      </c>
      <c r="H15384" t="s">
        <v>16675</v>
      </c>
      <c r="I15384">
        <f t="shared" si="240"/>
        <v>53</v>
      </c>
      <c r="J15384" s="1" t="s">
        <v>39396</v>
      </c>
    </row>
    <row r="15385" spans="1:10">
      <c r="A15385">
        <v>6555</v>
      </c>
      <c r="B15385" t="s">
        <v>5845</v>
      </c>
      <c r="C15385">
        <v>20190909</v>
      </c>
      <c r="D15385" t="s">
        <v>7566</v>
      </c>
      <c r="E15385">
        <v>1</v>
      </c>
      <c r="F15385" t="s">
        <v>5293</v>
      </c>
      <c r="G15385" t="s">
        <v>5294</v>
      </c>
      <c r="H15385" t="s">
        <v>16676</v>
      </c>
      <c r="I15385">
        <f t="shared" si="240"/>
        <v>56</v>
      </c>
      <c r="J15385" s="1" t="s">
        <v>39397</v>
      </c>
    </row>
    <row r="15386" spans="1:10">
      <c r="A15386">
        <v>6559</v>
      </c>
      <c r="B15386" t="s">
        <v>576</v>
      </c>
      <c r="C15386">
        <v>20190909</v>
      </c>
      <c r="D15386" t="s">
        <v>8225</v>
      </c>
      <c r="E15386">
        <v>-1</v>
      </c>
      <c r="F15386" t="s">
        <v>5293</v>
      </c>
      <c r="G15386" t="s">
        <v>5294</v>
      </c>
      <c r="H15386" t="s">
        <v>16677</v>
      </c>
      <c r="I15386">
        <f t="shared" si="240"/>
        <v>54</v>
      </c>
      <c r="J15386" s="1" t="s">
        <v>39398</v>
      </c>
    </row>
    <row r="15387" spans="1:10">
      <c r="A15387">
        <v>6562</v>
      </c>
      <c r="B15387" t="s">
        <v>94</v>
      </c>
      <c r="C15387">
        <v>20190909</v>
      </c>
      <c r="D15387" t="s">
        <v>6980</v>
      </c>
      <c r="E15387">
        <v>1</v>
      </c>
      <c r="F15387" t="s">
        <v>5293</v>
      </c>
      <c r="G15387" t="s">
        <v>47337</v>
      </c>
      <c r="H15387" t="s">
        <v>16678</v>
      </c>
      <c r="I15387">
        <f t="shared" si="240"/>
        <v>56</v>
      </c>
      <c r="J15387" s="1" t="s">
        <v>39399</v>
      </c>
    </row>
    <row r="15388" spans="1:10">
      <c r="A15388">
        <v>6565</v>
      </c>
      <c r="B15388" t="s">
        <v>798</v>
      </c>
      <c r="C15388">
        <v>20190909</v>
      </c>
      <c r="D15388" t="s">
        <v>6980</v>
      </c>
      <c r="E15388">
        <v>1</v>
      </c>
      <c r="F15388" t="s">
        <v>5293</v>
      </c>
      <c r="G15388" t="s">
        <v>5294</v>
      </c>
      <c r="H15388" t="s">
        <v>16679</v>
      </c>
      <c r="I15388">
        <f t="shared" si="240"/>
        <v>55</v>
      </c>
      <c r="J15388" s="1" t="s">
        <v>39400</v>
      </c>
    </row>
    <row r="15389" spans="1:10">
      <c r="A15389">
        <v>6572</v>
      </c>
      <c r="B15389" t="s">
        <v>2768</v>
      </c>
      <c r="C15389">
        <v>20190909</v>
      </c>
      <c r="D15389" t="s">
        <v>7566</v>
      </c>
      <c r="E15389">
        <v>-1</v>
      </c>
      <c r="F15389" t="s">
        <v>5293</v>
      </c>
      <c r="G15389" t="s">
        <v>5294</v>
      </c>
      <c r="H15389" t="s">
        <v>16680</v>
      </c>
      <c r="I15389">
        <f t="shared" si="240"/>
        <v>54</v>
      </c>
      <c r="J15389" s="1" t="s">
        <v>39401</v>
      </c>
    </row>
    <row r="15390" spans="1:10">
      <c r="A15390">
        <v>6583</v>
      </c>
      <c r="B15390" t="s">
        <v>802</v>
      </c>
      <c r="C15390">
        <v>20190909</v>
      </c>
      <c r="D15390" t="s">
        <v>35</v>
      </c>
      <c r="E15390">
        <v>1</v>
      </c>
      <c r="F15390" t="s">
        <v>5293</v>
      </c>
      <c r="G15390" t="s">
        <v>5294</v>
      </c>
      <c r="H15390" t="s">
        <v>16681</v>
      </c>
      <c r="I15390">
        <f t="shared" si="240"/>
        <v>57</v>
      </c>
      <c r="J15390" s="1" t="s">
        <v>39402</v>
      </c>
    </row>
    <row r="15391" spans="1:10">
      <c r="A15391">
        <v>6591</v>
      </c>
      <c r="B15391" t="s">
        <v>211</v>
      </c>
      <c r="C15391">
        <v>20190909</v>
      </c>
      <c r="D15391" t="s">
        <v>6756</v>
      </c>
      <c r="E15391">
        <v>1</v>
      </c>
      <c r="F15391" t="s">
        <v>5293</v>
      </c>
      <c r="G15391" t="s">
        <v>5294</v>
      </c>
      <c r="H15391" t="s">
        <v>16682</v>
      </c>
      <c r="I15391">
        <f t="shared" si="240"/>
        <v>57</v>
      </c>
      <c r="J15391" s="1" t="s">
        <v>39403</v>
      </c>
    </row>
    <row r="15392" spans="1:10">
      <c r="A15392">
        <v>6593</v>
      </c>
      <c r="B15392" t="s">
        <v>2773</v>
      </c>
      <c r="C15392">
        <v>20190909</v>
      </c>
      <c r="D15392" t="s">
        <v>6756</v>
      </c>
      <c r="E15392">
        <v>-1</v>
      </c>
      <c r="F15392" t="s">
        <v>5293</v>
      </c>
      <c r="G15392" t="s">
        <v>5294</v>
      </c>
      <c r="H15392" t="s">
        <v>16683</v>
      </c>
      <c r="I15392">
        <f t="shared" si="240"/>
        <v>56</v>
      </c>
      <c r="J15392" s="1" t="s">
        <v>39404</v>
      </c>
    </row>
    <row r="15393" spans="1:10">
      <c r="A15393">
        <v>6610</v>
      </c>
      <c r="B15393" t="s">
        <v>411</v>
      </c>
      <c r="C15393">
        <v>20190909</v>
      </c>
      <c r="D15393" t="s">
        <v>7566</v>
      </c>
      <c r="E15393">
        <v>0</v>
      </c>
      <c r="F15393" t="s">
        <v>5288</v>
      </c>
      <c r="G15393" t="s">
        <v>5290</v>
      </c>
      <c r="H15393" t="s">
        <v>16684</v>
      </c>
      <c r="I15393">
        <f t="shared" si="240"/>
        <v>41</v>
      </c>
      <c r="J15393" s="1" t="s">
        <v>39405</v>
      </c>
    </row>
    <row r="15394" spans="1:10">
      <c r="A15394">
        <v>6610</v>
      </c>
      <c r="B15394" t="s">
        <v>411</v>
      </c>
      <c r="C15394">
        <v>20190909</v>
      </c>
      <c r="D15394" t="s">
        <v>7566</v>
      </c>
      <c r="E15394">
        <v>-1</v>
      </c>
      <c r="F15394" t="s">
        <v>5293</v>
      </c>
      <c r="G15394" t="s">
        <v>5294</v>
      </c>
      <c r="H15394" t="s">
        <v>16685</v>
      </c>
      <c r="I15394">
        <f t="shared" si="240"/>
        <v>47</v>
      </c>
      <c r="J15394" s="1" t="s">
        <v>39406</v>
      </c>
    </row>
    <row r="15395" spans="1:10">
      <c r="A15395">
        <v>6620</v>
      </c>
      <c r="B15395" t="s">
        <v>1275</v>
      </c>
      <c r="C15395">
        <v>20190909</v>
      </c>
      <c r="D15395" t="s">
        <v>6980</v>
      </c>
      <c r="E15395">
        <v>-1</v>
      </c>
      <c r="F15395" t="s">
        <v>5293</v>
      </c>
      <c r="G15395" t="s">
        <v>47338</v>
      </c>
      <c r="H15395" t="s">
        <v>16686</v>
      </c>
      <c r="I15395">
        <f t="shared" si="240"/>
        <v>806</v>
      </c>
      <c r="J15395" s="1" t="s">
        <v>39407</v>
      </c>
    </row>
    <row r="15396" spans="1:10">
      <c r="A15396">
        <v>6621</v>
      </c>
      <c r="B15396" t="s">
        <v>213</v>
      </c>
      <c r="C15396">
        <v>20190909</v>
      </c>
      <c r="D15396" t="s">
        <v>6980</v>
      </c>
      <c r="E15396">
        <v>1</v>
      </c>
      <c r="F15396" t="s">
        <v>5293</v>
      </c>
      <c r="G15396" t="s">
        <v>5294</v>
      </c>
      <c r="H15396" t="s">
        <v>16687</v>
      </c>
      <c r="I15396">
        <f t="shared" si="240"/>
        <v>55</v>
      </c>
      <c r="J15396" s="1" t="s">
        <v>39408</v>
      </c>
    </row>
    <row r="15397" spans="1:10">
      <c r="A15397">
        <v>6622</v>
      </c>
      <c r="B15397" t="s">
        <v>2501</v>
      </c>
      <c r="C15397">
        <v>20190909</v>
      </c>
      <c r="D15397" t="s">
        <v>35</v>
      </c>
      <c r="E15397">
        <v>-1</v>
      </c>
      <c r="F15397" t="s">
        <v>5293</v>
      </c>
      <c r="G15397" t="s">
        <v>5294</v>
      </c>
      <c r="H15397" t="s">
        <v>16688</v>
      </c>
      <c r="I15397">
        <f t="shared" si="240"/>
        <v>55</v>
      </c>
      <c r="J15397" s="1" t="s">
        <v>39409</v>
      </c>
    </row>
    <row r="15398" spans="1:10">
      <c r="A15398">
        <v>6624</v>
      </c>
      <c r="B15398" t="s">
        <v>1277</v>
      </c>
      <c r="C15398">
        <v>20190909</v>
      </c>
      <c r="D15398" t="s">
        <v>6756</v>
      </c>
      <c r="E15398">
        <v>1</v>
      </c>
      <c r="F15398" t="s">
        <v>5293</v>
      </c>
      <c r="G15398" t="s">
        <v>5294</v>
      </c>
      <c r="H15398" t="s">
        <v>16689</v>
      </c>
      <c r="I15398">
        <f t="shared" si="240"/>
        <v>55</v>
      </c>
      <c r="J15398" s="1" t="s">
        <v>39410</v>
      </c>
    </row>
    <row r="15399" spans="1:10">
      <c r="A15399">
        <v>6655</v>
      </c>
      <c r="B15399" t="s">
        <v>7623</v>
      </c>
      <c r="C15399">
        <v>20190909</v>
      </c>
      <c r="D15399" t="s">
        <v>6845</v>
      </c>
      <c r="E15399">
        <v>-1</v>
      </c>
      <c r="F15399" t="s">
        <v>5288</v>
      </c>
      <c r="G15399" t="s">
        <v>47339</v>
      </c>
      <c r="H15399" t="s">
        <v>16690</v>
      </c>
      <c r="I15399">
        <f t="shared" si="240"/>
        <v>53</v>
      </c>
      <c r="J15399" s="1" t="s">
        <v>39411</v>
      </c>
    </row>
    <row r="15400" spans="1:10">
      <c r="A15400">
        <v>6668</v>
      </c>
      <c r="B15400" t="s">
        <v>1291</v>
      </c>
      <c r="C15400">
        <v>20190909</v>
      </c>
      <c r="D15400" t="s">
        <v>6756</v>
      </c>
      <c r="E15400">
        <v>1</v>
      </c>
      <c r="F15400" t="s">
        <v>5293</v>
      </c>
      <c r="G15400" t="s">
        <v>5294</v>
      </c>
      <c r="H15400" t="s">
        <v>16691</v>
      </c>
      <c r="I15400">
        <f t="shared" si="240"/>
        <v>56</v>
      </c>
      <c r="J15400" s="1" t="s">
        <v>39412</v>
      </c>
    </row>
    <row r="15401" spans="1:10">
      <c r="A15401">
        <v>6669</v>
      </c>
      <c r="B15401" t="s">
        <v>3194</v>
      </c>
      <c r="C15401">
        <v>20190909</v>
      </c>
      <c r="D15401" t="s">
        <v>15410</v>
      </c>
      <c r="E15401">
        <v>-1</v>
      </c>
      <c r="F15401" t="s">
        <v>5293</v>
      </c>
      <c r="G15401" t="s">
        <v>5294</v>
      </c>
      <c r="H15401" t="s">
        <v>16692</v>
      </c>
      <c r="I15401">
        <f t="shared" si="240"/>
        <v>64</v>
      </c>
      <c r="J15401" s="1" t="s">
        <v>39413</v>
      </c>
    </row>
    <row r="15402" spans="1:10">
      <c r="A15402">
        <v>6672</v>
      </c>
      <c r="B15402" t="s">
        <v>1613</v>
      </c>
      <c r="C15402">
        <v>20190909</v>
      </c>
      <c r="D15402" t="s">
        <v>15805</v>
      </c>
      <c r="E15402">
        <v>0</v>
      </c>
      <c r="F15402" t="s">
        <v>5293</v>
      </c>
      <c r="G15402" t="s">
        <v>5294</v>
      </c>
      <c r="H15402" t="s">
        <v>16693</v>
      </c>
      <c r="I15402">
        <f t="shared" si="240"/>
        <v>292</v>
      </c>
      <c r="J15402" s="1" t="s">
        <v>39414</v>
      </c>
    </row>
    <row r="15403" spans="1:10">
      <c r="A15403">
        <v>6674</v>
      </c>
      <c r="B15403" t="s">
        <v>810</v>
      </c>
      <c r="C15403">
        <v>20190909</v>
      </c>
      <c r="D15403" t="s">
        <v>6756</v>
      </c>
      <c r="E15403">
        <v>-1</v>
      </c>
      <c r="F15403" t="s">
        <v>5293</v>
      </c>
      <c r="G15403" t="s">
        <v>5294</v>
      </c>
      <c r="H15403" t="s">
        <v>16694</v>
      </c>
      <c r="I15403">
        <f t="shared" si="240"/>
        <v>59</v>
      </c>
      <c r="J15403" s="1" t="s">
        <v>39415</v>
      </c>
    </row>
    <row r="15404" spans="1:10">
      <c r="A15404">
        <v>6682</v>
      </c>
      <c r="B15404" t="s">
        <v>1295</v>
      </c>
      <c r="C15404">
        <v>20190909</v>
      </c>
      <c r="D15404" t="s">
        <v>7566</v>
      </c>
      <c r="E15404">
        <v>1</v>
      </c>
      <c r="F15404" t="s">
        <v>5293</v>
      </c>
      <c r="G15404" t="s">
        <v>5294</v>
      </c>
      <c r="H15404" t="s">
        <v>16695</v>
      </c>
      <c r="I15404">
        <f t="shared" si="240"/>
        <v>58</v>
      </c>
      <c r="J15404" s="1" t="s">
        <v>39416</v>
      </c>
    </row>
    <row r="15405" spans="1:10">
      <c r="A15405">
        <v>6684</v>
      </c>
      <c r="B15405" t="s">
        <v>1297</v>
      </c>
      <c r="C15405">
        <v>20190909</v>
      </c>
      <c r="D15405" t="s">
        <v>8225</v>
      </c>
      <c r="E15405">
        <v>-1</v>
      </c>
      <c r="F15405" t="s">
        <v>5293</v>
      </c>
      <c r="G15405" t="s">
        <v>5294</v>
      </c>
      <c r="H15405" t="s">
        <v>16696</v>
      </c>
      <c r="I15405">
        <f t="shared" si="240"/>
        <v>55</v>
      </c>
      <c r="J15405" s="1" t="s">
        <v>39417</v>
      </c>
    </row>
    <row r="15406" spans="1:10">
      <c r="A15406">
        <v>6688</v>
      </c>
      <c r="B15406" t="s">
        <v>2898</v>
      </c>
      <c r="C15406">
        <v>20190909</v>
      </c>
      <c r="D15406" t="s">
        <v>35</v>
      </c>
      <c r="E15406">
        <v>1</v>
      </c>
      <c r="F15406" t="s">
        <v>5293</v>
      </c>
      <c r="G15406" t="s">
        <v>5294</v>
      </c>
      <c r="H15406" t="s">
        <v>16697</v>
      </c>
      <c r="I15406">
        <f t="shared" si="240"/>
        <v>59</v>
      </c>
      <c r="J15406" s="1" t="s">
        <v>39418</v>
      </c>
    </row>
    <row r="15407" spans="1:10">
      <c r="A15407">
        <v>6698</v>
      </c>
      <c r="B15407" t="s">
        <v>6994</v>
      </c>
      <c r="C15407">
        <v>20190909</v>
      </c>
      <c r="D15407" t="s">
        <v>6756</v>
      </c>
      <c r="E15407">
        <v>1</v>
      </c>
      <c r="F15407" t="s">
        <v>5293</v>
      </c>
      <c r="G15407" t="s">
        <v>5294</v>
      </c>
      <c r="H15407" t="s">
        <v>16698</v>
      </c>
      <c r="I15407">
        <f t="shared" si="240"/>
        <v>56</v>
      </c>
      <c r="J15407" s="1" t="s">
        <v>39419</v>
      </c>
    </row>
    <row r="15408" spans="1:10">
      <c r="A15408">
        <v>6705</v>
      </c>
      <c r="B15408" t="s">
        <v>5158</v>
      </c>
      <c r="C15408">
        <v>20190909</v>
      </c>
      <c r="D15408" t="s">
        <v>8225</v>
      </c>
      <c r="E15408">
        <v>-1</v>
      </c>
      <c r="F15408" t="s">
        <v>5293</v>
      </c>
      <c r="G15408" t="s">
        <v>5294</v>
      </c>
      <c r="H15408" t="s">
        <v>16699</v>
      </c>
      <c r="I15408">
        <f t="shared" si="240"/>
        <v>55</v>
      </c>
      <c r="J15408" s="1" t="s">
        <v>39420</v>
      </c>
    </row>
    <row r="15409" spans="1:10">
      <c r="A15409">
        <v>6723</v>
      </c>
      <c r="B15409" t="s">
        <v>1306</v>
      </c>
      <c r="C15409">
        <v>20190909</v>
      </c>
      <c r="D15409" t="s">
        <v>6980</v>
      </c>
      <c r="E15409">
        <v>-1</v>
      </c>
      <c r="F15409" t="s">
        <v>5291</v>
      </c>
      <c r="G15409" t="s">
        <v>5292</v>
      </c>
      <c r="H15409" t="s">
        <v>16700</v>
      </c>
      <c r="I15409">
        <f t="shared" si="240"/>
        <v>30</v>
      </c>
      <c r="J15409" s="1" t="s">
        <v>39421</v>
      </c>
    </row>
    <row r="15410" spans="1:10">
      <c r="A15410">
        <v>6724</v>
      </c>
      <c r="B15410" t="s">
        <v>1580</v>
      </c>
      <c r="C15410">
        <v>20190909</v>
      </c>
      <c r="D15410" t="s">
        <v>15909</v>
      </c>
      <c r="E15410">
        <v>-3</v>
      </c>
      <c r="F15410" t="s">
        <v>5296</v>
      </c>
      <c r="G15410" t="s">
        <v>5301</v>
      </c>
      <c r="H15410" t="s">
        <v>16701</v>
      </c>
      <c r="I15410">
        <f t="shared" si="240"/>
        <v>68</v>
      </c>
      <c r="J15410" s="1" t="s">
        <v>39422</v>
      </c>
    </row>
    <row r="15411" spans="1:10">
      <c r="A15411">
        <v>6734</v>
      </c>
      <c r="B15411" t="s">
        <v>7826</v>
      </c>
      <c r="C15411">
        <v>20190909</v>
      </c>
      <c r="D15411" t="s">
        <v>7566</v>
      </c>
      <c r="E15411">
        <v>1</v>
      </c>
      <c r="F15411" t="s">
        <v>5293</v>
      </c>
      <c r="G15411" t="s">
        <v>5294</v>
      </c>
      <c r="H15411" t="s">
        <v>16702</v>
      </c>
      <c r="I15411">
        <f t="shared" si="240"/>
        <v>56</v>
      </c>
      <c r="J15411" s="1" t="s">
        <v>39423</v>
      </c>
    </row>
    <row r="15412" spans="1:10">
      <c r="A15412">
        <v>6737</v>
      </c>
      <c r="B15412" t="s">
        <v>16703</v>
      </c>
      <c r="C15412">
        <v>20190909</v>
      </c>
      <c r="D15412" t="s">
        <v>35</v>
      </c>
      <c r="E15412">
        <v>1</v>
      </c>
      <c r="F15412" t="s">
        <v>5293</v>
      </c>
      <c r="G15412" t="s">
        <v>5294</v>
      </c>
      <c r="H15412" t="s">
        <v>16704</v>
      </c>
      <c r="I15412">
        <f t="shared" si="240"/>
        <v>59</v>
      </c>
      <c r="J15412" s="1" t="s">
        <v>39424</v>
      </c>
    </row>
    <row r="15413" spans="1:10">
      <c r="A15413">
        <v>6747</v>
      </c>
      <c r="B15413" t="s">
        <v>16705</v>
      </c>
      <c r="C15413">
        <v>20190909</v>
      </c>
      <c r="D15413" t="s">
        <v>35</v>
      </c>
      <c r="E15413">
        <v>1</v>
      </c>
      <c r="F15413" t="s">
        <v>5293</v>
      </c>
      <c r="G15413" t="s">
        <v>5294</v>
      </c>
      <c r="H15413" t="s">
        <v>16706</v>
      </c>
      <c r="I15413">
        <f t="shared" si="240"/>
        <v>56</v>
      </c>
      <c r="J15413" s="1" t="s">
        <v>39425</v>
      </c>
    </row>
    <row r="15414" spans="1:10">
      <c r="A15414">
        <v>6751</v>
      </c>
      <c r="B15414" t="s">
        <v>16707</v>
      </c>
      <c r="C15414">
        <v>20190909</v>
      </c>
      <c r="D15414" t="s">
        <v>35</v>
      </c>
      <c r="E15414">
        <v>1</v>
      </c>
      <c r="F15414" t="s">
        <v>5293</v>
      </c>
      <c r="G15414" t="s">
        <v>5294</v>
      </c>
      <c r="H15414" t="s">
        <v>16708</v>
      </c>
      <c r="I15414">
        <f t="shared" si="240"/>
        <v>57</v>
      </c>
      <c r="J15414" s="1" t="s">
        <v>39426</v>
      </c>
    </row>
    <row r="15415" spans="1:10">
      <c r="A15415">
        <v>7419</v>
      </c>
      <c r="B15415" t="s">
        <v>6911</v>
      </c>
      <c r="C15415">
        <v>20190909</v>
      </c>
      <c r="D15415" t="s">
        <v>35</v>
      </c>
      <c r="E15415">
        <v>-1</v>
      </c>
      <c r="F15415" t="s">
        <v>5293</v>
      </c>
      <c r="G15415" t="s">
        <v>5294</v>
      </c>
      <c r="H15415" t="s">
        <v>16709</v>
      </c>
      <c r="I15415">
        <f t="shared" si="240"/>
        <v>54</v>
      </c>
      <c r="J15415" s="1" t="s">
        <v>39427</v>
      </c>
    </row>
    <row r="15416" spans="1:10">
      <c r="A15416">
        <v>8011</v>
      </c>
      <c r="B15416" t="s">
        <v>816</v>
      </c>
      <c r="C15416">
        <v>20190909</v>
      </c>
      <c r="D15416" t="s">
        <v>6845</v>
      </c>
      <c r="E15416">
        <v>-1</v>
      </c>
      <c r="F15416" t="s">
        <v>5293</v>
      </c>
      <c r="G15416" t="s">
        <v>5294</v>
      </c>
      <c r="H15416" t="s">
        <v>16710</v>
      </c>
      <c r="I15416">
        <f t="shared" si="240"/>
        <v>56</v>
      </c>
      <c r="J15416" s="1" t="s">
        <v>39428</v>
      </c>
    </row>
    <row r="15417" spans="1:10">
      <c r="A15417">
        <v>8032</v>
      </c>
      <c r="B15417" t="s">
        <v>1584</v>
      </c>
      <c r="C15417">
        <v>20190909</v>
      </c>
      <c r="D15417" t="s">
        <v>7104</v>
      </c>
      <c r="E15417">
        <v>-1</v>
      </c>
      <c r="F15417" t="s">
        <v>5293</v>
      </c>
      <c r="G15417" t="s">
        <v>5294</v>
      </c>
      <c r="H15417" t="s">
        <v>16711</v>
      </c>
      <c r="I15417">
        <f t="shared" si="240"/>
        <v>59</v>
      </c>
      <c r="J15417" s="1" t="s">
        <v>39429</v>
      </c>
    </row>
    <row r="15418" spans="1:10">
      <c r="A15418">
        <v>8033</v>
      </c>
      <c r="B15418" t="s">
        <v>285</v>
      </c>
      <c r="C15418">
        <v>20190909</v>
      </c>
      <c r="D15418" t="s">
        <v>6759</v>
      </c>
      <c r="E15418">
        <v>-1</v>
      </c>
      <c r="F15418" t="s">
        <v>5293</v>
      </c>
      <c r="G15418" t="s">
        <v>5294</v>
      </c>
      <c r="H15418" t="s">
        <v>16712</v>
      </c>
      <c r="I15418">
        <f t="shared" si="240"/>
        <v>56</v>
      </c>
      <c r="J15418" s="1" t="s">
        <v>39430</v>
      </c>
    </row>
    <row r="15419" spans="1:10">
      <c r="A15419">
        <v>8064</v>
      </c>
      <c r="B15419" t="s">
        <v>4477</v>
      </c>
      <c r="C15419">
        <v>20190909</v>
      </c>
      <c r="D15419" t="s">
        <v>6845</v>
      </c>
      <c r="E15419">
        <v>-1</v>
      </c>
      <c r="F15419" t="s">
        <v>5293</v>
      </c>
      <c r="G15419" t="s">
        <v>5294</v>
      </c>
      <c r="H15419" t="s">
        <v>16713</v>
      </c>
      <c r="I15419">
        <f t="shared" si="240"/>
        <v>58</v>
      </c>
      <c r="J15419" s="1" t="s">
        <v>39431</v>
      </c>
    </row>
    <row r="15420" spans="1:10">
      <c r="A15420">
        <v>8068</v>
      </c>
      <c r="B15420" t="s">
        <v>819</v>
      </c>
      <c r="C15420">
        <v>20190909</v>
      </c>
      <c r="D15420" t="s">
        <v>6759</v>
      </c>
      <c r="E15420">
        <v>-1</v>
      </c>
      <c r="F15420" t="s">
        <v>5293</v>
      </c>
      <c r="G15420" t="s">
        <v>5294</v>
      </c>
      <c r="H15420" t="s">
        <v>16714</v>
      </c>
      <c r="I15420">
        <f t="shared" si="240"/>
        <v>59</v>
      </c>
      <c r="J15420" s="1" t="s">
        <v>39432</v>
      </c>
    </row>
    <row r="15421" spans="1:10">
      <c r="A15421">
        <v>8069</v>
      </c>
      <c r="B15421" t="s">
        <v>4692</v>
      </c>
      <c r="C15421">
        <v>20190909</v>
      </c>
      <c r="D15421" t="s">
        <v>5055</v>
      </c>
      <c r="E15421">
        <v>0</v>
      </c>
      <c r="F15421" t="s">
        <v>5288</v>
      </c>
      <c r="G15421" t="s">
        <v>5290</v>
      </c>
      <c r="H15421" t="s">
        <v>16715</v>
      </c>
      <c r="I15421">
        <f t="shared" si="240"/>
        <v>82</v>
      </c>
      <c r="J15421" s="1" t="s">
        <v>39433</v>
      </c>
    </row>
    <row r="15422" spans="1:10">
      <c r="A15422">
        <v>8069</v>
      </c>
      <c r="B15422" t="s">
        <v>4692</v>
      </c>
      <c r="C15422">
        <v>20190909</v>
      </c>
      <c r="D15422" t="s">
        <v>5055</v>
      </c>
      <c r="E15422">
        <v>-1</v>
      </c>
      <c r="F15422" t="s">
        <v>5293</v>
      </c>
      <c r="G15422" t="s">
        <v>5294</v>
      </c>
      <c r="H15422" t="s">
        <v>16716</v>
      </c>
      <c r="I15422">
        <f t="shared" si="240"/>
        <v>58</v>
      </c>
      <c r="J15422" s="1" t="s">
        <v>39434</v>
      </c>
    </row>
    <row r="15423" spans="1:10">
      <c r="A15423">
        <v>8085</v>
      </c>
      <c r="B15423" t="s">
        <v>589</v>
      </c>
      <c r="C15423">
        <v>20190909</v>
      </c>
      <c r="D15423" t="s">
        <v>6845</v>
      </c>
      <c r="E15423">
        <v>-1</v>
      </c>
      <c r="F15423" t="s">
        <v>5293</v>
      </c>
      <c r="G15423" t="s">
        <v>5294</v>
      </c>
      <c r="H15423" t="s">
        <v>16717</v>
      </c>
      <c r="I15423">
        <f t="shared" si="240"/>
        <v>56</v>
      </c>
      <c r="J15423" s="1" t="s">
        <v>39435</v>
      </c>
    </row>
    <row r="15424" spans="1:10">
      <c r="A15424">
        <v>8089</v>
      </c>
      <c r="B15424" t="s">
        <v>7495</v>
      </c>
      <c r="C15424">
        <v>20190909</v>
      </c>
      <c r="D15424" t="s">
        <v>6980</v>
      </c>
      <c r="E15424">
        <v>-1</v>
      </c>
      <c r="F15424" t="s">
        <v>5293</v>
      </c>
      <c r="G15424" t="s">
        <v>5294</v>
      </c>
      <c r="H15424" t="s">
        <v>16718</v>
      </c>
      <c r="I15424">
        <f t="shared" si="240"/>
        <v>59</v>
      </c>
      <c r="J15424" s="1" t="s">
        <v>39436</v>
      </c>
    </row>
    <row r="15425" spans="1:10">
      <c r="A15425">
        <v>8091</v>
      </c>
      <c r="B15425" t="s">
        <v>2806</v>
      </c>
      <c r="C15425">
        <v>20190909</v>
      </c>
      <c r="D15425" t="s">
        <v>7104</v>
      </c>
      <c r="E15425">
        <v>-1</v>
      </c>
      <c r="F15425" t="s">
        <v>5293</v>
      </c>
      <c r="G15425" t="s">
        <v>5294</v>
      </c>
      <c r="H15425" t="s">
        <v>16719</v>
      </c>
      <c r="I15425">
        <f t="shared" si="240"/>
        <v>56</v>
      </c>
      <c r="J15425" s="1" t="s">
        <v>39437</v>
      </c>
    </row>
    <row r="15426" spans="1:10">
      <c r="A15426">
        <v>8104</v>
      </c>
      <c r="B15426" t="s">
        <v>75</v>
      </c>
      <c r="C15426">
        <v>20190909</v>
      </c>
      <c r="D15426" t="s">
        <v>6845</v>
      </c>
      <c r="E15426">
        <v>-1</v>
      </c>
      <c r="F15426" t="s">
        <v>5293</v>
      </c>
      <c r="G15426" t="s">
        <v>5294</v>
      </c>
      <c r="H15426" t="s">
        <v>16720</v>
      </c>
      <c r="I15426">
        <f t="shared" si="240"/>
        <v>59</v>
      </c>
      <c r="J15426" s="1" t="s">
        <v>39438</v>
      </c>
    </row>
    <row r="15427" spans="1:10">
      <c r="A15427">
        <v>8155</v>
      </c>
      <c r="B15427" t="s">
        <v>829</v>
      </c>
      <c r="C15427">
        <v>20190909</v>
      </c>
      <c r="D15427" t="s">
        <v>15410</v>
      </c>
      <c r="E15427">
        <v>-1</v>
      </c>
      <c r="F15427" t="s">
        <v>5293</v>
      </c>
      <c r="G15427" t="s">
        <v>5294</v>
      </c>
      <c r="H15427" t="s">
        <v>16721</v>
      </c>
      <c r="I15427">
        <f t="shared" ref="I15427:I15490" si="241">LEN(H15427)</f>
        <v>59</v>
      </c>
      <c r="J15427" s="1" t="s">
        <v>39439</v>
      </c>
    </row>
    <row r="15428" spans="1:10">
      <c r="A15428">
        <v>8171</v>
      </c>
      <c r="B15428" t="s">
        <v>831</v>
      </c>
      <c r="C15428">
        <v>20190909</v>
      </c>
      <c r="D15428" t="s">
        <v>6845</v>
      </c>
      <c r="E15428">
        <v>-1</v>
      </c>
      <c r="F15428" t="s">
        <v>5293</v>
      </c>
      <c r="G15428" t="s">
        <v>5294</v>
      </c>
      <c r="H15428" t="s">
        <v>16722</v>
      </c>
      <c r="I15428">
        <f t="shared" si="241"/>
        <v>55</v>
      </c>
      <c r="J15428" s="1" t="s">
        <v>39440</v>
      </c>
    </row>
    <row r="15429" spans="1:10">
      <c r="A15429">
        <v>8277</v>
      </c>
      <c r="B15429" t="s">
        <v>6182</v>
      </c>
      <c r="C15429">
        <v>20190909</v>
      </c>
      <c r="D15429" t="s">
        <v>6845</v>
      </c>
      <c r="E15429">
        <v>1</v>
      </c>
      <c r="F15429" t="s">
        <v>5293</v>
      </c>
      <c r="G15429" t="s">
        <v>5294</v>
      </c>
      <c r="H15429" t="s">
        <v>16723</v>
      </c>
      <c r="I15429">
        <f t="shared" si="241"/>
        <v>58</v>
      </c>
      <c r="J15429" s="1" t="s">
        <v>39441</v>
      </c>
    </row>
    <row r="15430" spans="1:10">
      <c r="A15430">
        <v>8342</v>
      </c>
      <c r="B15430" t="s">
        <v>5673</v>
      </c>
      <c r="C15430">
        <v>20190909</v>
      </c>
      <c r="D15430" t="s">
        <v>6756</v>
      </c>
      <c r="E15430">
        <v>-1</v>
      </c>
      <c r="F15430" t="s">
        <v>5293</v>
      </c>
      <c r="G15430" t="s">
        <v>5294</v>
      </c>
      <c r="H15430" t="s">
        <v>16724</v>
      </c>
      <c r="I15430">
        <f t="shared" si="241"/>
        <v>56</v>
      </c>
      <c r="J15430" s="1" t="s">
        <v>39442</v>
      </c>
    </row>
    <row r="15431" spans="1:10">
      <c r="A15431">
        <v>8383</v>
      </c>
      <c r="B15431" t="s">
        <v>13313</v>
      </c>
      <c r="C15431">
        <v>20190909</v>
      </c>
      <c r="D15431" t="s">
        <v>7104</v>
      </c>
      <c r="E15431">
        <v>0</v>
      </c>
      <c r="F15431" t="s">
        <v>5293</v>
      </c>
      <c r="G15431" t="s">
        <v>5294</v>
      </c>
      <c r="H15431" t="s">
        <v>16725</v>
      </c>
      <c r="I15431">
        <f t="shared" si="241"/>
        <v>59</v>
      </c>
      <c r="J15431" s="1" t="s">
        <v>39443</v>
      </c>
    </row>
    <row r="15432" spans="1:10">
      <c r="A15432">
        <v>8404</v>
      </c>
      <c r="B15432" t="s">
        <v>6348</v>
      </c>
      <c r="C15432">
        <v>20190909</v>
      </c>
      <c r="D15432" t="s">
        <v>5055</v>
      </c>
      <c r="E15432">
        <v>1</v>
      </c>
      <c r="F15432" t="s">
        <v>5293</v>
      </c>
      <c r="G15432" t="s">
        <v>5294</v>
      </c>
      <c r="H15432" t="s">
        <v>16726</v>
      </c>
      <c r="I15432">
        <f t="shared" si="241"/>
        <v>59</v>
      </c>
      <c r="J15432" s="1" t="s">
        <v>39444</v>
      </c>
    </row>
    <row r="15433" spans="1:10">
      <c r="A15433">
        <v>8411</v>
      </c>
      <c r="B15433" t="s">
        <v>2523</v>
      </c>
      <c r="C15433">
        <v>20190909</v>
      </c>
      <c r="D15433" t="s">
        <v>7104</v>
      </c>
      <c r="E15433">
        <v>1</v>
      </c>
      <c r="F15433" t="s">
        <v>5293</v>
      </c>
      <c r="G15433" t="s">
        <v>5294</v>
      </c>
      <c r="H15433" t="s">
        <v>16727</v>
      </c>
      <c r="I15433">
        <f t="shared" si="241"/>
        <v>58</v>
      </c>
      <c r="J15433" s="1" t="s">
        <v>39445</v>
      </c>
    </row>
    <row r="15434" spans="1:10">
      <c r="A15434">
        <v>8415</v>
      </c>
      <c r="B15434" t="s">
        <v>1490</v>
      </c>
      <c r="C15434">
        <v>20190909</v>
      </c>
      <c r="D15434" t="s">
        <v>6756</v>
      </c>
      <c r="E15434">
        <v>1</v>
      </c>
      <c r="F15434" t="s">
        <v>5293</v>
      </c>
      <c r="G15434" t="s">
        <v>5294</v>
      </c>
      <c r="H15434" t="s">
        <v>16728</v>
      </c>
      <c r="I15434">
        <f t="shared" si="241"/>
        <v>62</v>
      </c>
      <c r="J15434" s="1" t="s">
        <v>39446</v>
      </c>
    </row>
    <row r="15435" spans="1:10">
      <c r="A15435">
        <v>8416</v>
      </c>
      <c r="B15435" t="s">
        <v>5081</v>
      </c>
      <c r="C15435">
        <v>20190909</v>
      </c>
      <c r="D15435" t="s">
        <v>6756</v>
      </c>
      <c r="E15435">
        <v>1</v>
      </c>
      <c r="F15435" t="s">
        <v>5293</v>
      </c>
      <c r="G15435" t="s">
        <v>5294</v>
      </c>
      <c r="H15435" t="s">
        <v>16729</v>
      </c>
      <c r="I15435">
        <f t="shared" si="241"/>
        <v>56</v>
      </c>
      <c r="J15435" s="1" t="s">
        <v>39447</v>
      </c>
    </row>
    <row r="15436" spans="1:10">
      <c r="A15436">
        <v>8426</v>
      </c>
      <c r="B15436" t="s">
        <v>10183</v>
      </c>
      <c r="C15436">
        <v>20190909</v>
      </c>
      <c r="D15436" t="s">
        <v>15805</v>
      </c>
      <c r="E15436">
        <v>1</v>
      </c>
      <c r="F15436" t="s">
        <v>5293</v>
      </c>
      <c r="G15436" t="s">
        <v>5294</v>
      </c>
      <c r="H15436" t="s">
        <v>16730</v>
      </c>
      <c r="I15436">
        <f t="shared" si="241"/>
        <v>57</v>
      </c>
      <c r="J15436" s="1" t="s">
        <v>39448</v>
      </c>
    </row>
    <row r="15437" spans="1:10">
      <c r="A15437">
        <v>8444</v>
      </c>
      <c r="B15437" t="s">
        <v>1331</v>
      </c>
      <c r="C15437">
        <v>20190909</v>
      </c>
      <c r="D15437" t="s">
        <v>15909</v>
      </c>
      <c r="E15437">
        <v>-3</v>
      </c>
      <c r="F15437" t="s">
        <v>5296</v>
      </c>
      <c r="G15437" t="s">
        <v>5301</v>
      </c>
      <c r="H15437" t="s">
        <v>16731</v>
      </c>
      <c r="I15437">
        <f t="shared" si="241"/>
        <v>67</v>
      </c>
      <c r="J15437" s="1" t="s">
        <v>39449</v>
      </c>
    </row>
    <row r="15438" spans="1:10">
      <c r="A15438">
        <v>8450</v>
      </c>
      <c r="B15438" t="s">
        <v>5164</v>
      </c>
      <c r="C15438">
        <v>20190909</v>
      </c>
      <c r="D15438" t="s">
        <v>35</v>
      </c>
      <c r="E15438">
        <v>0</v>
      </c>
      <c r="F15438" t="s">
        <v>5288</v>
      </c>
      <c r="G15438" t="s">
        <v>5289</v>
      </c>
      <c r="H15438" t="s">
        <v>16732</v>
      </c>
      <c r="I15438">
        <f t="shared" si="241"/>
        <v>19</v>
      </c>
      <c r="J15438" s="1" t="s">
        <v>39450</v>
      </c>
    </row>
    <row r="15439" spans="1:10">
      <c r="A15439">
        <v>8476</v>
      </c>
      <c r="B15439" t="s">
        <v>1336</v>
      </c>
      <c r="C15439">
        <v>20190909</v>
      </c>
      <c r="D15439" t="s">
        <v>6730</v>
      </c>
      <c r="E15439">
        <v>0</v>
      </c>
      <c r="F15439" t="s">
        <v>5293</v>
      </c>
      <c r="G15439" t="s">
        <v>47338</v>
      </c>
      <c r="H15439" t="s">
        <v>16733</v>
      </c>
      <c r="I15439">
        <f t="shared" si="241"/>
        <v>261</v>
      </c>
      <c r="J15439" s="1" t="s">
        <v>39451</v>
      </c>
    </row>
    <row r="15440" spans="1:10">
      <c r="A15440">
        <v>8476</v>
      </c>
      <c r="B15440" t="s">
        <v>1336</v>
      </c>
      <c r="C15440">
        <v>20190909</v>
      </c>
      <c r="D15440" t="s">
        <v>6730</v>
      </c>
      <c r="E15440">
        <v>0</v>
      </c>
      <c r="F15440" t="s">
        <v>5293</v>
      </c>
      <c r="G15440" t="s">
        <v>47338</v>
      </c>
      <c r="H15440" t="s">
        <v>16734</v>
      </c>
      <c r="I15440">
        <f t="shared" si="241"/>
        <v>542</v>
      </c>
      <c r="J15440" s="1" t="s">
        <v>39452</v>
      </c>
    </row>
    <row r="15441" spans="1:10">
      <c r="A15441">
        <v>8479</v>
      </c>
      <c r="B15441" t="s">
        <v>94</v>
      </c>
      <c r="C15441">
        <v>20190909</v>
      </c>
      <c r="D15441" t="s">
        <v>15909</v>
      </c>
      <c r="E15441">
        <v>-3</v>
      </c>
      <c r="F15441" t="s">
        <v>5296</v>
      </c>
      <c r="G15441" t="s">
        <v>5301</v>
      </c>
      <c r="H15441" t="s">
        <v>16735</v>
      </c>
      <c r="I15441">
        <f t="shared" si="241"/>
        <v>63</v>
      </c>
      <c r="J15441" s="1" t="s">
        <v>39453</v>
      </c>
    </row>
    <row r="15442" spans="1:10">
      <c r="A15442">
        <v>8905</v>
      </c>
      <c r="B15442" t="s">
        <v>3975</v>
      </c>
      <c r="C15442">
        <v>20190909</v>
      </c>
      <c r="D15442" t="s">
        <v>15578</v>
      </c>
      <c r="E15442">
        <v>1</v>
      </c>
      <c r="F15442" t="s">
        <v>5293</v>
      </c>
      <c r="G15442" t="s">
        <v>5294</v>
      </c>
      <c r="H15442" t="s">
        <v>16736</v>
      </c>
      <c r="I15442">
        <f t="shared" si="241"/>
        <v>58</v>
      </c>
      <c r="J15442" s="1" t="s">
        <v>39454</v>
      </c>
    </row>
    <row r="15443" spans="1:10">
      <c r="A15443">
        <v>8926</v>
      </c>
      <c r="B15443" t="s">
        <v>1636</v>
      </c>
      <c r="C15443">
        <v>20190909</v>
      </c>
      <c r="D15443" t="s">
        <v>6756</v>
      </c>
      <c r="E15443">
        <v>1</v>
      </c>
      <c r="F15443" t="s">
        <v>5293</v>
      </c>
      <c r="G15443" t="s">
        <v>5294</v>
      </c>
      <c r="H15443" t="s">
        <v>16737</v>
      </c>
      <c r="I15443">
        <f t="shared" si="241"/>
        <v>59</v>
      </c>
      <c r="J15443" s="1" t="s">
        <v>39455</v>
      </c>
    </row>
    <row r="15444" spans="1:10">
      <c r="A15444">
        <v>8928</v>
      </c>
      <c r="B15444" t="s">
        <v>2285</v>
      </c>
      <c r="C15444">
        <v>20190909</v>
      </c>
      <c r="D15444" t="s">
        <v>6756</v>
      </c>
      <c r="E15444">
        <v>1</v>
      </c>
      <c r="F15444" t="s">
        <v>5293</v>
      </c>
      <c r="G15444" t="s">
        <v>5294</v>
      </c>
      <c r="H15444" t="s">
        <v>16738</v>
      </c>
      <c r="I15444">
        <f t="shared" si="241"/>
        <v>58</v>
      </c>
      <c r="J15444" s="1" t="s">
        <v>39456</v>
      </c>
    </row>
    <row r="15445" spans="1:10">
      <c r="A15445">
        <v>9802</v>
      </c>
      <c r="B15445" t="s">
        <v>4622</v>
      </c>
      <c r="C15445">
        <v>20190909</v>
      </c>
      <c r="D15445" t="s">
        <v>5055</v>
      </c>
      <c r="E15445">
        <v>1</v>
      </c>
      <c r="F15445" t="s">
        <v>5293</v>
      </c>
      <c r="G15445" t="s">
        <v>5294</v>
      </c>
      <c r="H15445" t="s">
        <v>16739</v>
      </c>
      <c r="I15445">
        <f t="shared" si="241"/>
        <v>61</v>
      </c>
      <c r="J15445" s="1" t="s">
        <v>39457</v>
      </c>
    </row>
    <row r="15446" spans="1:10">
      <c r="A15446">
        <v>9929</v>
      </c>
      <c r="B15446" t="s">
        <v>4933</v>
      </c>
      <c r="C15446">
        <v>20190909</v>
      </c>
      <c r="D15446" t="s">
        <v>15909</v>
      </c>
      <c r="E15446">
        <v>1</v>
      </c>
      <c r="F15446" t="s">
        <v>5293</v>
      </c>
      <c r="G15446" t="s">
        <v>5294</v>
      </c>
      <c r="H15446" t="s">
        <v>16740</v>
      </c>
      <c r="I15446">
        <f t="shared" si="241"/>
        <v>56</v>
      </c>
      <c r="J15446" s="1" t="s">
        <v>39458</v>
      </c>
    </row>
    <row r="15447" spans="1:10">
      <c r="A15447">
        <v>9935</v>
      </c>
      <c r="B15447" t="s">
        <v>2011</v>
      </c>
      <c r="C15447">
        <v>20190909</v>
      </c>
      <c r="D15447" t="s">
        <v>6759</v>
      </c>
      <c r="E15447">
        <v>1</v>
      </c>
      <c r="F15447" t="s">
        <v>5293</v>
      </c>
      <c r="G15447" t="s">
        <v>47338</v>
      </c>
      <c r="H15447" t="s">
        <v>16741</v>
      </c>
      <c r="I15447">
        <f t="shared" si="241"/>
        <v>144</v>
      </c>
      <c r="J15447" s="1" t="s">
        <v>39459</v>
      </c>
    </row>
    <row r="15448" spans="1:10">
      <c r="A15448">
        <v>9941</v>
      </c>
      <c r="B15448" t="s">
        <v>1677</v>
      </c>
      <c r="C15448">
        <v>20190909</v>
      </c>
      <c r="D15448" t="s">
        <v>35</v>
      </c>
      <c r="E15448">
        <v>1</v>
      </c>
      <c r="F15448" t="s">
        <v>5293</v>
      </c>
      <c r="G15448" t="s">
        <v>5294</v>
      </c>
      <c r="H15448" t="s">
        <v>16742</v>
      </c>
      <c r="I15448">
        <f t="shared" si="241"/>
        <v>62</v>
      </c>
      <c r="J15448" s="1" t="s">
        <v>39460</v>
      </c>
    </row>
    <row r="15449" spans="1:10">
      <c r="A15449">
        <v>9944</v>
      </c>
      <c r="B15449" t="s">
        <v>81</v>
      </c>
      <c r="C15449">
        <v>20190909</v>
      </c>
      <c r="D15449" t="s">
        <v>6756</v>
      </c>
      <c r="E15449">
        <v>-1</v>
      </c>
      <c r="F15449" t="s">
        <v>5293</v>
      </c>
      <c r="G15449" t="s">
        <v>5294</v>
      </c>
      <c r="H15449" t="s">
        <v>16743</v>
      </c>
      <c r="I15449">
        <f t="shared" si="241"/>
        <v>59</v>
      </c>
      <c r="J15449" s="1" t="s">
        <v>39461</v>
      </c>
    </row>
    <row r="15450" spans="1:10">
      <c r="A15450">
        <v>9955</v>
      </c>
      <c r="B15450" t="s">
        <v>4118</v>
      </c>
      <c r="C15450">
        <v>20190909</v>
      </c>
      <c r="D15450" t="s">
        <v>6759</v>
      </c>
      <c r="E15450">
        <v>-1</v>
      </c>
      <c r="F15450" t="s">
        <v>5293</v>
      </c>
      <c r="G15450" t="s">
        <v>5294</v>
      </c>
      <c r="H15450" t="s">
        <v>16744</v>
      </c>
      <c r="I15450">
        <f t="shared" si="241"/>
        <v>59</v>
      </c>
      <c r="J15450" s="1" t="s">
        <v>39462</v>
      </c>
    </row>
    <row r="15451" spans="1:10">
      <c r="A15451">
        <v>1102</v>
      </c>
      <c r="B15451" t="s">
        <v>1764</v>
      </c>
      <c r="C15451">
        <v>20190910</v>
      </c>
      <c r="D15451" t="s">
        <v>15581</v>
      </c>
      <c r="E15451">
        <v>-2</v>
      </c>
      <c r="F15451" t="s">
        <v>5296</v>
      </c>
      <c r="G15451" t="s">
        <v>6846</v>
      </c>
      <c r="H15451" t="s">
        <v>16745</v>
      </c>
      <c r="I15451">
        <f t="shared" si="241"/>
        <v>56</v>
      </c>
      <c r="J15451" s="1" t="s">
        <v>39463</v>
      </c>
    </row>
    <row r="15452" spans="1:10">
      <c r="A15452">
        <v>1109</v>
      </c>
      <c r="B15452" t="s">
        <v>5168</v>
      </c>
      <c r="C15452">
        <v>20190910</v>
      </c>
      <c r="D15452" t="s">
        <v>15761</v>
      </c>
      <c r="E15452">
        <v>1</v>
      </c>
      <c r="F15452" t="s">
        <v>5293</v>
      </c>
      <c r="G15452" t="s">
        <v>5294</v>
      </c>
      <c r="H15452" t="s">
        <v>16746</v>
      </c>
      <c r="I15452">
        <f t="shared" si="241"/>
        <v>59</v>
      </c>
      <c r="J15452" s="1" t="s">
        <v>39464</v>
      </c>
    </row>
    <row r="15453" spans="1:10">
      <c r="A15453">
        <v>1110</v>
      </c>
      <c r="B15453" t="s">
        <v>5396</v>
      </c>
      <c r="C15453">
        <v>20190910</v>
      </c>
      <c r="D15453" t="s">
        <v>15805</v>
      </c>
      <c r="E15453">
        <v>1</v>
      </c>
      <c r="F15453" t="s">
        <v>5293</v>
      </c>
      <c r="G15453" t="s">
        <v>5294</v>
      </c>
      <c r="H15453" t="s">
        <v>16747</v>
      </c>
      <c r="I15453">
        <f t="shared" si="241"/>
        <v>58</v>
      </c>
      <c r="J15453" s="1" t="s">
        <v>39465</v>
      </c>
    </row>
    <row r="15454" spans="1:10">
      <c r="A15454">
        <v>1213</v>
      </c>
      <c r="B15454" t="s">
        <v>837</v>
      </c>
      <c r="C15454">
        <v>20190910</v>
      </c>
      <c r="D15454" t="s">
        <v>6730</v>
      </c>
      <c r="E15454">
        <v>-1</v>
      </c>
      <c r="F15454" t="s">
        <v>5288</v>
      </c>
      <c r="G15454" t="s">
        <v>47339</v>
      </c>
      <c r="H15454" t="s">
        <v>16748</v>
      </c>
      <c r="I15454">
        <f t="shared" si="241"/>
        <v>108</v>
      </c>
      <c r="J15454" s="1" t="s">
        <v>39466</v>
      </c>
    </row>
    <row r="15455" spans="1:10">
      <c r="A15455">
        <v>1218</v>
      </c>
      <c r="B15455" t="s">
        <v>0</v>
      </c>
      <c r="C15455">
        <v>20190910</v>
      </c>
      <c r="D15455" t="s">
        <v>15805</v>
      </c>
      <c r="E15455">
        <v>-1</v>
      </c>
      <c r="F15455" t="s">
        <v>5288</v>
      </c>
      <c r="G15455" t="s">
        <v>47339</v>
      </c>
      <c r="H15455" t="s">
        <v>16749</v>
      </c>
      <c r="I15455">
        <f t="shared" si="241"/>
        <v>126</v>
      </c>
      <c r="J15455" s="1" t="s">
        <v>39467</v>
      </c>
    </row>
    <row r="15456" spans="1:10">
      <c r="A15456">
        <v>1227</v>
      </c>
      <c r="B15456" t="s">
        <v>3549</v>
      </c>
      <c r="C15456">
        <v>20190910</v>
      </c>
      <c r="D15456" t="s">
        <v>15581</v>
      </c>
      <c r="E15456">
        <v>1</v>
      </c>
      <c r="F15456" t="s">
        <v>5293</v>
      </c>
      <c r="G15456" t="s">
        <v>5294</v>
      </c>
      <c r="H15456" t="s">
        <v>16750</v>
      </c>
      <c r="I15456">
        <f t="shared" si="241"/>
        <v>62</v>
      </c>
      <c r="J15456" s="1" t="s">
        <v>39468</v>
      </c>
    </row>
    <row r="15457" spans="1:10">
      <c r="A15457">
        <v>1229</v>
      </c>
      <c r="B15457" t="s">
        <v>4555</v>
      </c>
      <c r="C15457">
        <v>20190910</v>
      </c>
      <c r="D15457" t="s">
        <v>15761</v>
      </c>
      <c r="E15457">
        <v>1</v>
      </c>
      <c r="F15457" t="s">
        <v>5293</v>
      </c>
      <c r="G15457" t="s">
        <v>5294</v>
      </c>
      <c r="H15457" t="s">
        <v>16751</v>
      </c>
      <c r="I15457">
        <f t="shared" si="241"/>
        <v>62</v>
      </c>
      <c r="J15457" s="1" t="s">
        <v>39469</v>
      </c>
    </row>
    <row r="15458" spans="1:10">
      <c r="A15458">
        <v>1316</v>
      </c>
      <c r="B15458" t="s">
        <v>846</v>
      </c>
      <c r="C15458">
        <v>20190910</v>
      </c>
      <c r="D15458" t="s">
        <v>6759</v>
      </c>
      <c r="E15458">
        <v>-1</v>
      </c>
      <c r="F15458" t="s">
        <v>5293</v>
      </c>
      <c r="G15458" t="s">
        <v>5294</v>
      </c>
      <c r="H15458" t="s">
        <v>16752</v>
      </c>
      <c r="I15458">
        <f t="shared" si="241"/>
        <v>56</v>
      </c>
      <c r="J15458" s="1" t="s">
        <v>39470</v>
      </c>
    </row>
    <row r="15459" spans="1:10">
      <c r="A15459">
        <v>1325</v>
      </c>
      <c r="B15459" t="s">
        <v>4008</v>
      </c>
      <c r="C15459">
        <v>20190910</v>
      </c>
      <c r="D15459" t="s">
        <v>5055</v>
      </c>
      <c r="E15459">
        <v>-1</v>
      </c>
      <c r="F15459" t="s">
        <v>5293</v>
      </c>
      <c r="G15459" t="s">
        <v>5294</v>
      </c>
      <c r="H15459" t="s">
        <v>16753</v>
      </c>
      <c r="I15459">
        <f t="shared" si="241"/>
        <v>55</v>
      </c>
      <c r="J15459" s="1" t="s">
        <v>39471</v>
      </c>
    </row>
    <row r="15460" spans="1:10">
      <c r="A15460">
        <v>1326</v>
      </c>
      <c r="B15460" t="s">
        <v>1768</v>
      </c>
      <c r="C15460">
        <v>20190910</v>
      </c>
      <c r="D15460" t="s">
        <v>7063</v>
      </c>
      <c r="E15460">
        <v>0</v>
      </c>
      <c r="F15460" t="s">
        <v>5293</v>
      </c>
      <c r="G15460" t="s">
        <v>5295</v>
      </c>
      <c r="H15460" t="s">
        <v>16754</v>
      </c>
      <c r="I15460">
        <f t="shared" si="241"/>
        <v>310</v>
      </c>
      <c r="J15460" s="1" t="s">
        <v>39472</v>
      </c>
    </row>
    <row r="15461" spans="1:10">
      <c r="A15461">
        <v>1342</v>
      </c>
      <c r="B15461" t="s">
        <v>16755</v>
      </c>
      <c r="C15461">
        <v>20190910</v>
      </c>
      <c r="D15461" t="s">
        <v>8225</v>
      </c>
      <c r="E15461">
        <v>1</v>
      </c>
      <c r="F15461" t="s">
        <v>5293</v>
      </c>
      <c r="G15461" t="s">
        <v>5294</v>
      </c>
      <c r="H15461" t="s">
        <v>16756</v>
      </c>
      <c r="I15461">
        <f t="shared" si="241"/>
        <v>56</v>
      </c>
      <c r="J15461" s="1" t="s">
        <v>39473</v>
      </c>
    </row>
    <row r="15462" spans="1:10">
      <c r="A15462">
        <v>1414</v>
      </c>
      <c r="B15462" t="s">
        <v>850</v>
      </c>
      <c r="C15462">
        <v>20190910</v>
      </c>
      <c r="D15462" t="s">
        <v>6756</v>
      </c>
      <c r="E15462">
        <v>-1</v>
      </c>
      <c r="F15462" t="s">
        <v>5293</v>
      </c>
      <c r="G15462" t="s">
        <v>5294</v>
      </c>
      <c r="H15462" t="s">
        <v>16757</v>
      </c>
      <c r="I15462">
        <f t="shared" si="241"/>
        <v>56</v>
      </c>
      <c r="J15462" s="1" t="s">
        <v>39474</v>
      </c>
    </row>
    <row r="15463" spans="1:10">
      <c r="A15463">
        <v>1418</v>
      </c>
      <c r="B15463" t="s">
        <v>852</v>
      </c>
      <c r="C15463">
        <v>20190910</v>
      </c>
      <c r="D15463" t="s">
        <v>4679</v>
      </c>
      <c r="E15463">
        <v>-1</v>
      </c>
      <c r="F15463" t="s">
        <v>5293</v>
      </c>
      <c r="G15463" t="s">
        <v>5294</v>
      </c>
      <c r="H15463" t="s">
        <v>16758</v>
      </c>
      <c r="I15463">
        <f t="shared" si="241"/>
        <v>56</v>
      </c>
      <c r="J15463" s="1" t="s">
        <v>39475</v>
      </c>
    </row>
    <row r="15464" spans="1:10">
      <c r="A15464">
        <v>1419</v>
      </c>
      <c r="B15464" t="s">
        <v>1895</v>
      </c>
      <c r="C15464">
        <v>20190910</v>
      </c>
      <c r="D15464" t="s">
        <v>6845</v>
      </c>
      <c r="E15464">
        <v>0</v>
      </c>
      <c r="F15464" t="s">
        <v>5293</v>
      </c>
      <c r="G15464" t="s">
        <v>5295</v>
      </c>
      <c r="H15464" t="s">
        <v>16759</v>
      </c>
      <c r="I15464">
        <f t="shared" si="241"/>
        <v>306</v>
      </c>
      <c r="J15464" s="1" t="s">
        <v>39476</v>
      </c>
    </row>
    <row r="15465" spans="1:10">
      <c r="A15465">
        <v>1432</v>
      </c>
      <c r="B15465" t="s">
        <v>3364</v>
      </c>
      <c r="C15465">
        <v>20190910</v>
      </c>
      <c r="D15465" t="s">
        <v>15909</v>
      </c>
      <c r="E15465">
        <v>1</v>
      </c>
      <c r="F15465" t="s">
        <v>5293</v>
      </c>
      <c r="G15465" t="s">
        <v>5294</v>
      </c>
      <c r="H15465" t="s">
        <v>16760</v>
      </c>
      <c r="I15465">
        <f t="shared" si="241"/>
        <v>57</v>
      </c>
      <c r="J15465" s="1" t="s">
        <v>39477</v>
      </c>
    </row>
    <row r="15466" spans="1:10">
      <c r="A15466">
        <v>1463</v>
      </c>
      <c r="B15466" t="s">
        <v>862</v>
      </c>
      <c r="C15466">
        <v>20190910</v>
      </c>
      <c r="D15466" t="s">
        <v>6756</v>
      </c>
      <c r="E15466">
        <v>-1</v>
      </c>
      <c r="F15466" t="s">
        <v>5293</v>
      </c>
      <c r="G15466" t="s">
        <v>5294</v>
      </c>
      <c r="H15466" t="s">
        <v>16761</v>
      </c>
      <c r="I15466">
        <f t="shared" si="241"/>
        <v>55</v>
      </c>
      <c r="J15466" s="1" t="s">
        <v>39478</v>
      </c>
    </row>
    <row r="15467" spans="1:10">
      <c r="A15467">
        <v>1466</v>
      </c>
      <c r="B15467" t="s">
        <v>9250</v>
      </c>
      <c r="C15467">
        <v>20190910</v>
      </c>
      <c r="D15467" t="s">
        <v>6845</v>
      </c>
      <c r="E15467">
        <v>-1</v>
      </c>
      <c r="F15467" t="s">
        <v>5293</v>
      </c>
      <c r="G15467" t="s">
        <v>5294</v>
      </c>
      <c r="H15467" t="s">
        <v>16762</v>
      </c>
      <c r="I15467">
        <f t="shared" si="241"/>
        <v>59</v>
      </c>
      <c r="J15467" s="1" t="s">
        <v>39479</v>
      </c>
    </row>
    <row r="15468" spans="1:10">
      <c r="A15468">
        <v>1470</v>
      </c>
      <c r="B15468" t="s">
        <v>7657</v>
      </c>
      <c r="C15468">
        <v>20190910</v>
      </c>
      <c r="D15468" t="s">
        <v>6756</v>
      </c>
      <c r="E15468">
        <v>1</v>
      </c>
      <c r="F15468" t="s">
        <v>5293</v>
      </c>
      <c r="G15468" t="s">
        <v>5294</v>
      </c>
      <c r="H15468" t="s">
        <v>16763</v>
      </c>
      <c r="I15468">
        <f t="shared" si="241"/>
        <v>56</v>
      </c>
      <c r="J15468" s="1" t="s">
        <v>39480</v>
      </c>
    </row>
    <row r="15469" spans="1:10">
      <c r="A15469">
        <v>1471</v>
      </c>
      <c r="B15469" t="s">
        <v>864</v>
      </c>
      <c r="C15469">
        <v>20190910</v>
      </c>
      <c r="D15469" t="s">
        <v>6759</v>
      </c>
      <c r="E15469">
        <v>-1</v>
      </c>
      <c r="F15469" t="s">
        <v>5293</v>
      </c>
      <c r="G15469" t="s">
        <v>5294</v>
      </c>
      <c r="H15469" t="s">
        <v>16764</v>
      </c>
      <c r="I15469">
        <f t="shared" si="241"/>
        <v>56</v>
      </c>
      <c r="J15469" s="1" t="s">
        <v>39481</v>
      </c>
    </row>
    <row r="15470" spans="1:10">
      <c r="A15470">
        <v>1472</v>
      </c>
      <c r="B15470" t="s">
        <v>866</v>
      </c>
      <c r="C15470">
        <v>20190910</v>
      </c>
      <c r="D15470" t="s">
        <v>6730</v>
      </c>
      <c r="E15470">
        <v>-1</v>
      </c>
      <c r="F15470" t="s">
        <v>5293</v>
      </c>
      <c r="G15470" t="s">
        <v>5294</v>
      </c>
      <c r="H15470" t="s">
        <v>16765</v>
      </c>
      <c r="I15470">
        <f t="shared" si="241"/>
        <v>56</v>
      </c>
      <c r="J15470" s="1" t="s">
        <v>39482</v>
      </c>
    </row>
    <row r="15471" spans="1:10">
      <c r="A15471">
        <v>1512</v>
      </c>
      <c r="B15471" t="s">
        <v>2535</v>
      </c>
      <c r="C15471">
        <v>20190910</v>
      </c>
      <c r="D15471" t="s">
        <v>15921</v>
      </c>
      <c r="E15471">
        <v>-1</v>
      </c>
      <c r="F15471" t="s">
        <v>5293</v>
      </c>
      <c r="G15471" t="s">
        <v>5294</v>
      </c>
      <c r="H15471" t="s">
        <v>16766</v>
      </c>
      <c r="I15471">
        <f t="shared" si="241"/>
        <v>59</v>
      </c>
      <c r="J15471" s="1" t="s">
        <v>39483</v>
      </c>
    </row>
    <row r="15472" spans="1:10">
      <c r="A15472">
        <v>1525</v>
      </c>
      <c r="B15472" t="s">
        <v>5319</v>
      </c>
      <c r="C15472">
        <v>20190910</v>
      </c>
      <c r="D15472" t="s">
        <v>6756</v>
      </c>
      <c r="E15472">
        <v>-1</v>
      </c>
      <c r="F15472" t="s">
        <v>5293</v>
      </c>
      <c r="G15472" t="s">
        <v>5294</v>
      </c>
      <c r="H15472" t="s">
        <v>16767</v>
      </c>
      <c r="I15472">
        <f t="shared" si="241"/>
        <v>55</v>
      </c>
      <c r="J15472" s="1" t="s">
        <v>39484</v>
      </c>
    </row>
    <row r="15473" spans="1:10">
      <c r="A15473">
        <v>1527</v>
      </c>
      <c r="B15473" t="s">
        <v>16768</v>
      </c>
      <c r="C15473">
        <v>20190910</v>
      </c>
      <c r="D15473" t="s">
        <v>6845</v>
      </c>
      <c r="E15473">
        <v>-1</v>
      </c>
      <c r="F15473" t="s">
        <v>5293</v>
      </c>
      <c r="G15473" t="s">
        <v>5294</v>
      </c>
      <c r="H15473" t="s">
        <v>16769</v>
      </c>
      <c r="I15473">
        <f t="shared" si="241"/>
        <v>58</v>
      </c>
      <c r="J15473" s="1" t="s">
        <v>39485</v>
      </c>
    </row>
    <row r="15474" spans="1:10">
      <c r="A15474">
        <v>1529</v>
      </c>
      <c r="B15474" t="s">
        <v>92</v>
      </c>
      <c r="C15474">
        <v>20190910</v>
      </c>
      <c r="D15474" t="s">
        <v>15578</v>
      </c>
      <c r="E15474">
        <v>1</v>
      </c>
      <c r="F15474" t="s">
        <v>5293</v>
      </c>
      <c r="G15474" t="s">
        <v>5294</v>
      </c>
      <c r="H15474" t="s">
        <v>16770</v>
      </c>
      <c r="I15474">
        <f t="shared" si="241"/>
        <v>57</v>
      </c>
      <c r="J15474" s="1" t="s">
        <v>39486</v>
      </c>
    </row>
    <row r="15475" spans="1:10">
      <c r="A15475">
        <v>1532</v>
      </c>
      <c r="B15475" t="s">
        <v>4487</v>
      </c>
      <c r="C15475">
        <v>20190910</v>
      </c>
      <c r="D15475" t="s">
        <v>15805</v>
      </c>
      <c r="E15475">
        <v>-1</v>
      </c>
      <c r="F15475" t="s">
        <v>5293</v>
      </c>
      <c r="G15475" t="s">
        <v>5294</v>
      </c>
      <c r="H15475" t="s">
        <v>16771</v>
      </c>
      <c r="I15475">
        <f t="shared" si="241"/>
        <v>61</v>
      </c>
      <c r="J15475" s="1" t="s">
        <v>39487</v>
      </c>
    </row>
    <row r="15476" spans="1:10">
      <c r="A15476">
        <v>1538</v>
      </c>
      <c r="B15476" t="s">
        <v>613</v>
      </c>
      <c r="C15476">
        <v>20190910</v>
      </c>
      <c r="D15476" t="s">
        <v>6730</v>
      </c>
      <c r="E15476">
        <v>-1</v>
      </c>
      <c r="F15476" t="s">
        <v>5291</v>
      </c>
      <c r="G15476" t="s">
        <v>5292</v>
      </c>
      <c r="H15476" t="s">
        <v>16772</v>
      </c>
      <c r="I15476">
        <f t="shared" si="241"/>
        <v>29</v>
      </c>
      <c r="J15476" s="1" t="s">
        <v>39488</v>
      </c>
    </row>
    <row r="15477" spans="1:10">
      <c r="A15477">
        <v>1539</v>
      </c>
      <c r="B15477" t="s">
        <v>873</v>
      </c>
      <c r="C15477">
        <v>20190910</v>
      </c>
      <c r="D15477" t="s">
        <v>6756</v>
      </c>
      <c r="E15477">
        <v>-1</v>
      </c>
      <c r="F15477" t="s">
        <v>5293</v>
      </c>
      <c r="G15477" t="s">
        <v>5294</v>
      </c>
      <c r="H15477" t="s">
        <v>16773</v>
      </c>
      <c r="I15477">
        <f t="shared" si="241"/>
        <v>59</v>
      </c>
      <c r="J15477" s="1" t="s">
        <v>39489</v>
      </c>
    </row>
    <row r="15478" spans="1:10">
      <c r="A15478">
        <v>1570</v>
      </c>
      <c r="B15478" t="s">
        <v>879</v>
      </c>
      <c r="C15478">
        <v>20190910</v>
      </c>
      <c r="D15478" t="s">
        <v>6756</v>
      </c>
      <c r="E15478">
        <v>-1</v>
      </c>
      <c r="F15478" t="s">
        <v>5293</v>
      </c>
      <c r="G15478" t="s">
        <v>5294</v>
      </c>
      <c r="H15478" t="s">
        <v>16774</v>
      </c>
      <c r="I15478">
        <f t="shared" si="241"/>
        <v>55</v>
      </c>
      <c r="J15478" s="1" t="s">
        <v>39490</v>
      </c>
    </row>
    <row r="15479" spans="1:10">
      <c r="A15479">
        <v>1583</v>
      </c>
      <c r="B15479" t="s">
        <v>5898</v>
      </c>
      <c r="C15479">
        <v>20190910</v>
      </c>
      <c r="D15479" t="s">
        <v>7104</v>
      </c>
      <c r="E15479">
        <v>-1</v>
      </c>
      <c r="F15479" t="s">
        <v>5293</v>
      </c>
      <c r="G15479" t="s">
        <v>5294</v>
      </c>
      <c r="H15479" t="s">
        <v>16775</v>
      </c>
      <c r="I15479">
        <f t="shared" si="241"/>
        <v>59</v>
      </c>
      <c r="J15479" s="1" t="s">
        <v>39491</v>
      </c>
    </row>
    <row r="15480" spans="1:10">
      <c r="A15480">
        <v>1591</v>
      </c>
      <c r="B15480" t="s">
        <v>2539</v>
      </c>
      <c r="C15480">
        <v>20190910</v>
      </c>
      <c r="D15480" t="s">
        <v>6756</v>
      </c>
      <c r="E15480">
        <v>-1</v>
      </c>
      <c r="F15480" t="s">
        <v>5293</v>
      </c>
      <c r="G15480" t="s">
        <v>5294</v>
      </c>
      <c r="H15480" t="s">
        <v>16776</v>
      </c>
      <c r="I15480">
        <f t="shared" si="241"/>
        <v>56</v>
      </c>
      <c r="J15480" s="1" t="s">
        <v>39492</v>
      </c>
    </row>
    <row r="15481" spans="1:10">
      <c r="A15481">
        <v>1592</v>
      </c>
      <c r="B15481" t="s">
        <v>4305</v>
      </c>
      <c r="C15481">
        <v>20190910</v>
      </c>
      <c r="D15481" t="s">
        <v>6845</v>
      </c>
      <c r="E15481">
        <v>1</v>
      </c>
      <c r="F15481" t="s">
        <v>5293</v>
      </c>
      <c r="G15481" t="s">
        <v>5294</v>
      </c>
      <c r="H15481" t="s">
        <v>16777</v>
      </c>
      <c r="I15481">
        <f t="shared" si="241"/>
        <v>59</v>
      </c>
      <c r="J15481" s="1" t="s">
        <v>39493</v>
      </c>
    </row>
    <row r="15482" spans="1:10">
      <c r="A15482">
        <v>1594</v>
      </c>
      <c r="B15482" t="s">
        <v>15150</v>
      </c>
      <c r="C15482">
        <v>20190910</v>
      </c>
      <c r="D15482" t="s">
        <v>15578</v>
      </c>
      <c r="E15482">
        <v>1</v>
      </c>
      <c r="F15482" t="s">
        <v>5293</v>
      </c>
      <c r="G15482" t="s">
        <v>5294</v>
      </c>
      <c r="H15482" t="s">
        <v>16778</v>
      </c>
      <c r="I15482">
        <f t="shared" si="241"/>
        <v>56</v>
      </c>
      <c r="J15482" s="1" t="s">
        <v>39494</v>
      </c>
    </row>
    <row r="15483" spans="1:10">
      <c r="A15483">
        <v>1599</v>
      </c>
      <c r="B15483" t="s">
        <v>881</v>
      </c>
      <c r="C15483">
        <v>20190910</v>
      </c>
      <c r="D15483" t="s">
        <v>15761</v>
      </c>
      <c r="E15483">
        <v>-1</v>
      </c>
      <c r="F15483" t="s">
        <v>5293</v>
      </c>
      <c r="G15483" t="s">
        <v>5294</v>
      </c>
      <c r="H15483" t="s">
        <v>16779</v>
      </c>
      <c r="I15483">
        <f t="shared" si="241"/>
        <v>58</v>
      </c>
      <c r="J15483" s="1" t="s">
        <v>39495</v>
      </c>
    </row>
    <row r="15484" spans="1:10">
      <c r="A15484">
        <v>1616</v>
      </c>
      <c r="B15484" t="s">
        <v>2545</v>
      </c>
      <c r="C15484">
        <v>20190910</v>
      </c>
      <c r="D15484" t="s">
        <v>6845</v>
      </c>
      <c r="E15484">
        <v>1</v>
      </c>
      <c r="F15484" t="s">
        <v>5293</v>
      </c>
      <c r="G15484" t="s">
        <v>5294</v>
      </c>
      <c r="H15484" t="s">
        <v>16780</v>
      </c>
      <c r="I15484">
        <f t="shared" si="241"/>
        <v>58</v>
      </c>
      <c r="J15484" s="1" t="s">
        <v>39496</v>
      </c>
    </row>
    <row r="15485" spans="1:10">
      <c r="A15485">
        <v>1617</v>
      </c>
      <c r="B15485" t="s">
        <v>883</v>
      </c>
      <c r="C15485">
        <v>20190910</v>
      </c>
      <c r="D15485" t="s">
        <v>6756</v>
      </c>
      <c r="E15485">
        <v>-1</v>
      </c>
      <c r="F15485" t="s">
        <v>5293</v>
      </c>
      <c r="G15485" t="s">
        <v>5294</v>
      </c>
      <c r="H15485" t="s">
        <v>16781</v>
      </c>
      <c r="I15485">
        <f t="shared" si="241"/>
        <v>59</v>
      </c>
      <c r="J15485" s="1" t="s">
        <v>39497</v>
      </c>
    </row>
    <row r="15486" spans="1:10">
      <c r="A15486">
        <v>1710</v>
      </c>
      <c r="B15486" t="s">
        <v>3591</v>
      </c>
      <c r="C15486">
        <v>20190910</v>
      </c>
      <c r="D15486" t="s">
        <v>5055</v>
      </c>
      <c r="E15486">
        <v>-1</v>
      </c>
      <c r="F15486" t="s">
        <v>5293</v>
      </c>
      <c r="G15486" t="s">
        <v>5294</v>
      </c>
      <c r="H15486" t="s">
        <v>16782</v>
      </c>
      <c r="I15486">
        <f t="shared" si="241"/>
        <v>62</v>
      </c>
      <c r="J15486" s="1" t="s">
        <v>39498</v>
      </c>
    </row>
    <row r="15487" spans="1:10">
      <c r="A15487">
        <v>1722</v>
      </c>
      <c r="B15487" t="s">
        <v>1644</v>
      </c>
      <c r="C15487">
        <v>20190910</v>
      </c>
      <c r="D15487" t="s">
        <v>15581</v>
      </c>
      <c r="E15487">
        <v>-1</v>
      </c>
      <c r="F15487" t="s">
        <v>5293</v>
      </c>
      <c r="G15487" t="s">
        <v>5294</v>
      </c>
      <c r="H15487" t="s">
        <v>16783</v>
      </c>
      <c r="I15487">
        <f t="shared" si="241"/>
        <v>58</v>
      </c>
      <c r="J15487" s="1" t="s">
        <v>39499</v>
      </c>
    </row>
    <row r="15488" spans="1:10">
      <c r="A15488">
        <v>1730</v>
      </c>
      <c r="B15488" t="s">
        <v>4945</v>
      </c>
      <c r="C15488">
        <v>20190910</v>
      </c>
      <c r="D15488" t="s">
        <v>15761</v>
      </c>
      <c r="E15488">
        <v>1</v>
      </c>
      <c r="F15488" t="s">
        <v>5293</v>
      </c>
      <c r="G15488" t="s">
        <v>5294</v>
      </c>
      <c r="H15488" t="s">
        <v>16784</v>
      </c>
      <c r="I15488">
        <f t="shared" si="241"/>
        <v>59</v>
      </c>
      <c r="J15488" s="1" t="s">
        <v>39500</v>
      </c>
    </row>
    <row r="15489" spans="1:10">
      <c r="A15489">
        <v>1737</v>
      </c>
      <c r="B15489" t="s">
        <v>6923</v>
      </c>
      <c r="C15489">
        <v>20190910</v>
      </c>
      <c r="D15489" t="s">
        <v>15410</v>
      </c>
      <c r="E15489">
        <v>-1</v>
      </c>
      <c r="F15489" t="s">
        <v>5288</v>
      </c>
      <c r="G15489" t="s">
        <v>47339</v>
      </c>
      <c r="H15489" t="s">
        <v>16785</v>
      </c>
      <c r="I15489">
        <f t="shared" si="241"/>
        <v>52</v>
      </c>
      <c r="J15489" s="1" t="s">
        <v>39501</v>
      </c>
    </row>
    <row r="15490" spans="1:10">
      <c r="A15490">
        <v>1742</v>
      </c>
      <c r="B15490" t="s">
        <v>3123</v>
      </c>
      <c r="C15490">
        <v>20190910</v>
      </c>
      <c r="D15490" t="s">
        <v>15909</v>
      </c>
      <c r="E15490">
        <v>1</v>
      </c>
      <c r="F15490" t="s">
        <v>5293</v>
      </c>
      <c r="G15490" t="s">
        <v>5294</v>
      </c>
      <c r="H15490" t="s">
        <v>16786</v>
      </c>
      <c r="I15490">
        <f t="shared" si="241"/>
        <v>58</v>
      </c>
      <c r="J15490" s="1" t="s">
        <v>39502</v>
      </c>
    </row>
    <row r="15491" spans="1:10">
      <c r="A15491">
        <v>1752</v>
      </c>
      <c r="B15491" t="s">
        <v>16787</v>
      </c>
      <c r="C15491">
        <v>20190910</v>
      </c>
      <c r="D15491" t="s">
        <v>15761</v>
      </c>
      <c r="E15491">
        <v>1</v>
      </c>
      <c r="F15491" t="s">
        <v>5293</v>
      </c>
      <c r="G15491" t="s">
        <v>5294</v>
      </c>
      <c r="H15491" t="s">
        <v>16788</v>
      </c>
      <c r="I15491">
        <f t="shared" ref="I15491:I15554" si="242">LEN(H15491)</f>
        <v>59</v>
      </c>
      <c r="J15491" s="1" t="s">
        <v>39503</v>
      </c>
    </row>
    <row r="15492" spans="1:10">
      <c r="A15492">
        <v>1762</v>
      </c>
      <c r="B15492" t="s">
        <v>889</v>
      </c>
      <c r="C15492">
        <v>20190910</v>
      </c>
      <c r="D15492" t="s">
        <v>15578</v>
      </c>
      <c r="E15492">
        <v>-1</v>
      </c>
      <c r="F15492" t="s">
        <v>5293</v>
      </c>
      <c r="G15492" t="s">
        <v>5294</v>
      </c>
      <c r="H15492" t="s">
        <v>16789</v>
      </c>
      <c r="I15492">
        <f t="shared" si="242"/>
        <v>55</v>
      </c>
      <c r="J15492" s="1" t="s">
        <v>39504</v>
      </c>
    </row>
    <row r="15493" spans="1:10">
      <c r="A15493">
        <v>1776</v>
      </c>
      <c r="B15493" t="s">
        <v>891</v>
      </c>
      <c r="C15493">
        <v>20190910</v>
      </c>
      <c r="D15493" t="s">
        <v>15805</v>
      </c>
      <c r="E15493">
        <v>-1</v>
      </c>
      <c r="F15493" t="s">
        <v>5293</v>
      </c>
      <c r="G15493" t="s">
        <v>5294</v>
      </c>
      <c r="H15493" t="s">
        <v>16790</v>
      </c>
      <c r="I15493">
        <f t="shared" si="242"/>
        <v>59</v>
      </c>
      <c r="J15493" s="1" t="s">
        <v>39505</v>
      </c>
    </row>
    <row r="15494" spans="1:10">
      <c r="A15494">
        <v>1795</v>
      </c>
      <c r="B15494" t="s">
        <v>1452</v>
      </c>
      <c r="C15494">
        <v>20190910</v>
      </c>
      <c r="D15494" t="s">
        <v>6845</v>
      </c>
      <c r="E15494">
        <v>1</v>
      </c>
      <c r="F15494" t="s">
        <v>5293</v>
      </c>
      <c r="G15494" t="s">
        <v>5294</v>
      </c>
      <c r="H15494" t="s">
        <v>16791</v>
      </c>
      <c r="I15494">
        <f t="shared" si="242"/>
        <v>59</v>
      </c>
      <c r="J15494" s="1" t="s">
        <v>39506</v>
      </c>
    </row>
    <row r="15495" spans="1:10">
      <c r="A15495">
        <v>1799</v>
      </c>
      <c r="B15495" t="s">
        <v>1906</v>
      </c>
      <c r="C15495">
        <v>20190910</v>
      </c>
      <c r="D15495" t="s">
        <v>15909</v>
      </c>
      <c r="E15495">
        <v>1</v>
      </c>
      <c r="F15495" t="s">
        <v>5293</v>
      </c>
      <c r="G15495" t="s">
        <v>5294</v>
      </c>
      <c r="H15495" t="s">
        <v>16792</v>
      </c>
      <c r="I15495">
        <f t="shared" si="242"/>
        <v>55</v>
      </c>
      <c r="J15495" s="1" t="s">
        <v>39507</v>
      </c>
    </row>
    <row r="15496" spans="1:10">
      <c r="A15496">
        <v>1902</v>
      </c>
      <c r="B15496" t="s">
        <v>8926</v>
      </c>
      <c r="C15496">
        <v>20190910</v>
      </c>
      <c r="D15496" t="s">
        <v>15761</v>
      </c>
      <c r="E15496">
        <v>1</v>
      </c>
      <c r="F15496" t="s">
        <v>5293</v>
      </c>
      <c r="G15496" t="s">
        <v>5294</v>
      </c>
      <c r="H15496" t="s">
        <v>16793</v>
      </c>
      <c r="I15496">
        <f t="shared" si="242"/>
        <v>59</v>
      </c>
      <c r="J15496" s="1" t="s">
        <v>39508</v>
      </c>
    </row>
    <row r="15497" spans="1:10">
      <c r="A15497">
        <v>2008</v>
      </c>
      <c r="B15497" t="s">
        <v>439</v>
      </c>
      <c r="C15497">
        <v>20190910</v>
      </c>
      <c r="D15497" t="s">
        <v>6759</v>
      </c>
      <c r="E15497">
        <v>-1</v>
      </c>
      <c r="F15497" t="s">
        <v>5293</v>
      </c>
      <c r="G15497" t="s">
        <v>5294</v>
      </c>
      <c r="H15497" t="s">
        <v>16794</v>
      </c>
      <c r="I15497">
        <f t="shared" si="242"/>
        <v>55</v>
      </c>
      <c r="J15497" s="1" t="s">
        <v>39509</v>
      </c>
    </row>
    <row r="15498" spans="1:10">
      <c r="A15498">
        <v>2017</v>
      </c>
      <c r="B15498" t="s">
        <v>6925</v>
      </c>
      <c r="C15498">
        <v>20190910</v>
      </c>
      <c r="D15498" t="s">
        <v>6756</v>
      </c>
      <c r="E15498">
        <v>-1</v>
      </c>
      <c r="F15498" t="s">
        <v>5293</v>
      </c>
      <c r="G15498" t="s">
        <v>5294</v>
      </c>
      <c r="H15498" t="s">
        <v>16795</v>
      </c>
      <c r="I15498">
        <f t="shared" si="242"/>
        <v>59</v>
      </c>
      <c r="J15498" s="1" t="s">
        <v>39510</v>
      </c>
    </row>
    <row r="15499" spans="1:10">
      <c r="A15499">
        <v>2024</v>
      </c>
      <c r="B15499" t="s">
        <v>904</v>
      </c>
      <c r="C15499">
        <v>20190910</v>
      </c>
      <c r="D15499" t="s">
        <v>6845</v>
      </c>
      <c r="E15499">
        <v>-1</v>
      </c>
      <c r="F15499" t="s">
        <v>5293</v>
      </c>
      <c r="G15499" t="s">
        <v>5294</v>
      </c>
      <c r="H15499" t="s">
        <v>16796</v>
      </c>
      <c r="I15499">
        <f t="shared" si="242"/>
        <v>57</v>
      </c>
      <c r="J15499" s="1" t="s">
        <v>39511</v>
      </c>
    </row>
    <row r="15500" spans="1:10">
      <c r="A15500">
        <v>2025</v>
      </c>
      <c r="B15500" t="s">
        <v>906</v>
      </c>
      <c r="C15500">
        <v>20190910</v>
      </c>
      <c r="D15500" t="s">
        <v>14735</v>
      </c>
      <c r="E15500">
        <v>-1</v>
      </c>
      <c r="F15500" t="s">
        <v>5293</v>
      </c>
      <c r="G15500" t="s">
        <v>5294</v>
      </c>
      <c r="H15500" t="s">
        <v>16797</v>
      </c>
      <c r="I15500">
        <f t="shared" si="242"/>
        <v>56</v>
      </c>
      <c r="J15500" s="1" t="s">
        <v>39512</v>
      </c>
    </row>
    <row r="15501" spans="1:10">
      <c r="A15501">
        <v>2066</v>
      </c>
      <c r="B15501" t="s">
        <v>4379</v>
      </c>
      <c r="C15501">
        <v>20190910</v>
      </c>
      <c r="D15501" t="s">
        <v>7104</v>
      </c>
      <c r="E15501">
        <v>1</v>
      </c>
      <c r="F15501" t="s">
        <v>5293</v>
      </c>
      <c r="G15501" t="s">
        <v>5294</v>
      </c>
      <c r="H15501" t="s">
        <v>16798</v>
      </c>
      <c r="I15501">
        <f t="shared" si="242"/>
        <v>59</v>
      </c>
      <c r="J15501" s="1" t="s">
        <v>39513</v>
      </c>
    </row>
    <row r="15502" spans="1:10">
      <c r="A15502">
        <v>2067</v>
      </c>
      <c r="B15502" t="s">
        <v>634</v>
      </c>
      <c r="C15502">
        <v>20190910</v>
      </c>
      <c r="D15502" t="s">
        <v>15578</v>
      </c>
      <c r="E15502">
        <v>-1</v>
      </c>
      <c r="F15502" t="s">
        <v>5293</v>
      </c>
      <c r="G15502" t="s">
        <v>5294</v>
      </c>
      <c r="H15502" t="s">
        <v>16799</v>
      </c>
      <c r="I15502">
        <f t="shared" si="242"/>
        <v>56</v>
      </c>
      <c r="J15502" s="1" t="s">
        <v>39514</v>
      </c>
    </row>
    <row r="15503" spans="1:10">
      <c r="A15503">
        <v>2201</v>
      </c>
      <c r="B15503" t="s">
        <v>99</v>
      </c>
      <c r="C15503">
        <v>20190910</v>
      </c>
      <c r="D15503" t="s">
        <v>15410</v>
      </c>
      <c r="E15503">
        <v>0</v>
      </c>
      <c r="F15503" t="s">
        <v>5293</v>
      </c>
      <c r="G15503" t="s">
        <v>5295</v>
      </c>
      <c r="H15503" t="s">
        <v>16800</v>
      </c>
      <c r="I15503">
        <f t="shared" si="242"/>
        <v>398</v>
      </c>
      <c r="J15503" s="1" t="s">
        <v>39515</v>
      </c>
    </row>
    <row r="15504" spans="1:10">
      <c r="A15504">
        <v>2204</v>
      </c>
      <c r="B15504" t="s">
        <v>101</v>
      </c>
      <c r="C15504">
        <v>20190910</v>
      </c>
      <c r="D15504" t="s">
        <v>5055</v>
      </c>
      <c r="E15504">
        <v>-1</v>
      </c>
      <c r="F15504" t="s">
        <v>5293</v>
      </c>
      <c r="G15504" t="s">
        <v>5294</v>
      </c>
      <c r="H15504" t="s">
        <v>16801</v>
      </c>
      <c r="I15504">
        <f t="shared" si="242"/>
        <v>62</v>
      </c>
      <c r="J15504" s="1" t="s">
        <v>39516</v>
      </c>
    </row>
    <row r="15505" spans="1:10">
      <c r="A15505">
        <v>2227</v>
      </c>
      <c r="B15505" t="s">
        <v>3215</v>
      </c>
      <c r="C15505">
        <v>20190910</v>
      </c>
      <c r="D15505" t="s">
        <v>7063</v>
      </c>
      <c r="E15505">
        <v>1</v>
      </c>
      <c r="F15505" t="s">
        <v>5293</v>
      </c>
      <c r="G15505" t="s">
        <v>5294</v>
      </c>
      <c r="H15505" t="s">
        <v>16802</v>
      </c>
      <c r="I15505">
        <f t="shared" si="242"/>
        <v>61</v>
      </c>
      <c r="J15505" s="1" t="s">
        <v>39517</v>
      </c>
    </row>
    <row r="15506" spans="1:10">
      <c r="A15506">
        <v>2245</v>
      </c>
      <c r="B15506" t="s">
        <v>7174</v>
      </c>
      <c r="C15506">
        <v>20190910</v>
      </c>
      <c r="D15506" t="s">
        <v>8225</v>
      </c>
      <c r="E15506">
        <v>-1</v>
      </c>
      <c r="F15506" t="s">
        <v>5293</v>
      </c>
      <c r="G15506" t="s">
        <v>5294</v>
      </c>
      <c r="H15506" t="s">
        <v>16803</v>
      </c>
      <c r="I15506">
        <f t="shared" si="242"/>
        <v>56</v>
      </c>
      <c r="J15506" s="1" t="s">
        <v>39518</v>
      </c>
    </row>
    <row r="15507" spans="1:10">
      <c r="A15507">
        <v>2246</v>
      </c>
      <c r="B15507" t="s">
        <v>3612</v>
      </c>
      <c r="C15507">
        <v>20190910</v>
      </c>
      <c r="D15507" t="s">
        <v>6980</v>
      </c>
      <c r="E15507">
        <v>1</v>
      </c>
      <c r="F15507" t="s">
        <v>5293</v>
      </c>
      <c r="G15507" t="s">
        <v>5294</v>
      </c>
      <c r="H15507" t="s">
        <v>16804</v>
      </c>
      <c r="I15507">
        <f t="shared" si="242"/>
        <v>56</v>
      </c>
      <c r="J15507" s="1" t="s">
        <v>39519</v>
      </c>
    </row>
    <row r="15508" spans="1:10">
      <c r="A15508">
        <v>2247</v>
      </c>
      <c r="B15508" t="s">
        <v>1650</v>
      </c>
      <c r="C15508">
        <v>20190910</v>
      </c>
      <c r="D15508" t="s">
        <v>11688</v>
      </c>
      <c r="E15508">
        <v>-1</v>
      </c>
      <c r="F15508" t="s">
        <v>5293</v>
      </c>
      <c r="G15508" t="s">
        <v>5294</v>
      </c>
      <c r="H15508" t="s">
        <v>16805</v>
      </c>
      <c r="I15508">
        <f t="shared" si="242"/>
        <v>61</v>
      </c>
      <c r="J15508" s="1" t="s">
        <v>39520</v>
      </c>
    </row>
    <row r="15509" spans="1:10">
      <c r="A15509">
        <v>2248</v>
      </c>
      <c r="B15509" t="s">
        <v>910</v>
      </c>
      <c r="C15509">
        <v>20190910</v>
      </c>
      <c r="D15509" t="s">
        <v>8588</v>
      </c>
      <c r="E15509">
        <v>-1</v>
      </c>
      <c r="F15509" t="s">
        <v>5293</v>
      </c>
      <c r="G15509" t="s">
        <v>5294</v>
      </c>
      <c r="H15509" t="s">
        <v>16806</v>
      </c>
      <c r="I15509">
        <f t="shared" si="242"/>
        <v>55</v>
      </c>
      <c r="J15509" s="1" t="s">
        <v>39521</v>
      </c>
    </row>
    <row r="15510" spans="1:10">
      <c r="A15510">
        <v>2330</v>
      </c>
      <c r="B15510" t="s">
        <v>20</v>
      </c>
      <c r="C15510">
        <v>20190910</v>
      </c>
      <c r="D15510" t="s">
        <v>9443</v>
      </c>
      <c r="E15510">
        <v>0</v>
      </c>
      <c r="F15510" t="s">
        <v>5293</v>
      </c>
      <c r="G15510" t="s">
        <v>5295</v>
      </c>
      <c r="H15510" t="s">
        <v>16807</v>
      </c>
      <c r="I15510">
        <f t="shared" si="242"/>
        <v>139</v>
      </c>
      <c r="J15510" s="1" t="s">
        <v>39522</v>
      </c>
    </row>
    <row r="15511" spans="1:10">
      <c r="A15511">
        <v>2342</v>
      </c>
      <c r="B15511" t="s">
        <v>173</v>
      </c>
      <c r="C15511">
        <v>20190910</v>
      </c>
      <c r="D15511" t="s">
        <v>6845</v>
      </c>
      <c r="E15511">
        <v>-1</v>
      </c>
      <c r="F15511" t="s">
        <v>5293</v>
      </c>
      <c r="G15511" t="s">
        <v>5294</v>
      </c>
      <c r="H15511" t="s">
        <v>16808</v>
      </c>
      <c r="I15511">
        <f t="shared" si="242"/>
        <v>57</v>
      </c>
      <c r="J15511" s="1" t="s">
        <v>39523</v>
      </c>
    </row>
    <row r="15512" spans="1:10">
      <c r="A15512">
        <v>2344</v>
      </c>
      <c r="B15512" t="s">
        <v>2979</v>
      </c>
      <c r="C15512">
        <v>20190910</v>
      </c>
      <c r="D15512" t="s">
        <v>5055</v>
      </c>
      <c r="E15512">
        <v>0</v>
      </c>
      <c r="F15512" t="s">
        <v>5293</v>
      </c>
      <c r="G15512" t="s">
        <v>47338</v>
      </c>
      <c r="H15512" t="s">
        <v>16809</v>
      </c>
      <c r="I15512">
        <f t="shared" si="242"/>
        <v>129</v>
      </c>
      <c r="J15512" s="1" t="s">
        <v>39524</v>
      </c>
    </row>
    <row r="15513" spans="1:10">
      <c r="A15513">
        <v>2348</v>
      </c>
      <c r="B15513" t="s">
        <v>2568</v>
      </c>
      <c r="C15513">
        <v>20190910</v>
      </c>
      <c r="D15513" t="s">
        <v>6756</v>
      </c>
      <c r="E15513">
        <v>-1</v>
      </c>
      <c r="F15513" t="s">
        <v>5293</v>
      </c>
      <c r="G15513" t="s">
        <v>5294</v>
      </c>
      <c r="H15513" t="s">
        <v>16810</v>
      </c>
      <c r="I15513">
        <f t="shared" si="242"/>
        <v>56</v>
      </c>
      <c r="J15513" s="1" t="s">
        <v>39525</v>
      </c>
    </row>
    <row r="15514" spans="1:10">
      <c r="A15514">
        <v>2364</v>
      </c>
      <c r="B15514" t="s">
        <v>2572</v>
      </c>
      <c r="C15514">
        <v>20190910</v>
      </c>
      <c r="D15514" t="s">
        <v>15921</v>
      </c>
      <c r="E15514">
        <v>-1</v>
      </c>
      <c r="F15514" t="s">
        <v>5293</v>
      </c>
      <c r="G15514" t="s">
        <v>5294</v>
      </c>
      <c r="H15514" t="s">
        <v>16811</v>
      </c>
      <c r="I15514">
        <f t="shared" si="242"/>
        <v>56</v>
      </c>
      <c r="J15514" s="1" t="s">
        <v>39526</v>
      </c>
    </row>
    <row r="15515" spans="1:10">
      <c r="A15515">
        <v>2365</v>
      </c>
      <c r="B15515" t="s">
        <v>2395</v>
      </c>
      <c r="C15515">
        <v>20190910</v>
      </c>
      <c r="D15515" t="s">
        <v>15805</v>
      </c>
      <c r="E15515">
        <v>-2</v>
      </c>
      <c r="F15515" t="s">
        <v>5296</v>
      </c>
      <c r="G15515" t="s">
        <v>6846</v>
      </c>
      <c r="H15515" t="s">
        <v>16812</v>
      </c>
      <c r="I15515">
        <f t="shared" si="242"/>
        <v>56</v>
      </c>
      <c r="J15515" s="1" t="s">
        <v>39527</v>
      </c>
    </row>
    <row r="15516" spans="1:10">
      <c r="A15516">
        <v>2371</v>
      </c>
      <c r="B15516" t="s">
        <v>105</v>
      </c>
      <c r="C15516">
        <v>20190910</v>
      </c>
      <c r="D15516" t="s">
        <v>15921</v>
      </c>
      <c r="E15516">
        <v>-1</v>
      </c>
      <c r="F15516" t="s">
        <v>5293</v>
      </c>
      <c r="G15516" t="s">
        <v>5294</v>
      </c>
      <c r="H15516" t="s">
        <v>16813</v>
      </c>
      <c r="I15516">
        <f t="shared" si="242"/>
        <v>62</v>
      </c>
      <c r="J15516" s="1" t="s">
        <v>39528</v>
      </c>
    </row>
    <row r="15517" spans="1:10">
      <c r="A15517">
        <v>2371</v>
      </c>
      <c r="B15517" t="s">
        <v>105</v>
      </c>
      <c r="C15517">
        <v>20190910</v>
      </c>
      <c r="D15517" t="s">
        <v>15921</v>
      </c>
      <c r="E15517">
        <v>-2</v>
      </c>
      <c r="F15517" t="s">
        <v>5293</v>
      </c>
      <c r="G15517" t="s">
        <v>47338</v>
      </c>
      <c r="H15517" t="s">
        <v>16814</v>
      </c>
      <c r="I15517">
        <f t="shared" si="242"/>
        <v>405</v>
      </c>
      <c r="J15517" s="1" t="s">
        <v>39529</v>
      </c>
    </row>
    <row r="15518" spans="1:10">
      <c r="A15518">
        <v>2382</v>
      </c>
      <c r="B15518" t="s">
        <v>2399</v>
      </c>
      <c r="C15518">
        <v>20190910</v>
      </c>
      <c r="D15518" t="s">
        <v>15410</v>
      </c>
      <c r="E15518">
        <v>0</v>
      </c>
      <c r="F15518" t="s">
        <v>5293</v>
      </c>
      <c r="G15518" t="s">
        <v>5294</v>
      </c>
      <c r="H15518" t="s">
        <v>16815</v>
      </c>
      <c r="I15518">
        <f t="shared" si="242"/>
        <v>179</v>
      </c>
      <c r="J15518" s="1" t="s">
        <v>39530</v>
      </c>
    </row>
    <row r="15519" spans="1:10">
      <c r="A15519">
        <v>2399</v>
      </c>
      <c r="B15519" t="s">
        <v>922</v>
      </c>
      <c r="C15519">
        <v>20190910</v>
      </c>
      <c r="D15519" t="s">
        <v>15805</v>
      </c>
      <c r="E15519">
        <v>-1</v>
      </c>
      <c r="F15519" t="s">
        <v>5293</v>
      </c>
      <c r="G15519" t="s">
        <v>5294</v>
      </c>
      <c r="H15519" t="s">
        <v>16816</v>
      </c>
      <c r="I15519">
        <f t="shared" si="242"/>
        <v>58</v>
      </c>
      <c r="J15519" s="1" t="s">
        <v>39531</v>
      </c>
    </row>
    <row r="15520" spans="1:10">
      <c r="A15520">
        <v>2404</v>
      </c>
      <c r="B15520" t="s">
        <v>7907</v>
      </c>
      <c r="C15520">
        <v>20190910</v>
      </c>
      <c r="D15520" t="s">
        <v>7063</v>
      </c>
      <c r="E15520">
        <v>1</v>
      </c>
      <c r="F15520" t="s">
        <v>5293</v>
      </c>
      <c r="G15520" t="s">
        <v>5294</v>
      </c>
      <c r="H15520" t="s">
        <v>16817</v>
      </c>
      <c r="I15520">
        <f t="shared" si="242"/>
        <v>61</v>
      </c>
      <c r="J15520" s="1" t="s">
        <v>39532</v>
      </c>
    </row>
    <row r="15521" spans="1:10">
      <c r="A15521">
        <v>2405</v>
      </c>
      <c r="B15521" t="s">
        <v>926</v>
      </c>
      <c r="C15521">
        <v>20190910</v>
      </c>
      <c r="D15521" t="s">
        <v>15805</v>
      </c>
      <c r="E15521">
        <v>-1</v>
      </c>
      <c r="F15521" t="s">
        <v>5293</v>
      </c>
      <c r="G15521" t="s">
        <v>5294</v>
      </c>
      <c r="H15521" t="s">
        <v>16818</v>
      </c>
      <c r="I15521">
        <f t="shared" si="242"/>
        <v>59</v>
      </c>
      <c r="J15521" s="1" t="s">
        <v>39533</v>
      </c>
    </row>
    <row r="15522" spans="1:10">
      <c r="A15522">
        <v>2409</v>
      </c>
      <c r="B15522" t="s">
        <v>107</v>
      </c>
      <c r="C15522">
        <v>20190910</v>
      </c>
      <c r="D15522" t="s">
        <v>7104</v>
      </c>
      <c r="E15522">
        <v>0</v>
      </c>
      <c r="F15522" t="s">
        <v>5288</v>
      </c>
      <c r="G15522" t="s">
        <v>5289</v>
      </c>
      <c r="H15522" t="s">
        <v>16819</v>
      </c>
      <c r="I15522">
        <f t="shared" si="242"/>
        <v>19</v>
      </c>
      <c r="J15522" s="1" t="s">
        <v>39534</v>
      </c>
    </row>
    <row r="15523" spans="1:10">
      <c r="A15523">
        <v>2414</v>
      </c>
      <c r="B15523" t="s">
        <v>1405</v>
      </c>
      <c r="C15523">
        <v>20190910</v>
      </c>
      <c r="D15523" t="s">
        <v>15761</v>
      </c>
      <c r="E15523">
        <v>1</v>
      </c>
      <c r="F15523" t="s">
        <v>5293</v>
      </c>
      <c r="G15523" t="s">
        <v>5294</v>
      </c>
      <c r="H15523" t="s">
        <v>16820</v>
      </c>
      <c r="I15523">
        <f t="shared" si="242"/>
        <v>62</v>
      </c>
      <c r="J15523" s="1" t="s">
        <v>39535</v>
      </c>
    </row>
    <row r="15524" spans="1:10">
      <c r="A15524">
        <v>2424</v>
      </c>
      <c r="B15524" t="s">
        <v>930</v>
      </c>
      <c r="C15524">
        <v>20190910</v>
      </c>
      <c r="D15524" t="s">
        <v>6845</v>
      </c>
      <c r="E15524">
        <v>1</v>
      </c>
      <c r="F15524" t="s">
        <v>5293</v>
      </c>
      <c r="G15524" t="s">
        <v>5294</v>
      </c>
      <c r="H15524" t="s">
        <v>16821</v>
      </c>
      <c r="I15524">
        <f t="shared" si="242"/>
        <v>57</v>
      </c>
      <c r="J15524" s="1" t="s">
        <v>39536</v>
      </c>
    </row>
    <row r="15525" spans="1:10">
      <c r="A15525">
        <v>2426</v>
      </c>
      <c r="B15525" t="s">
        <v>645</v>
      </c>
      <c r="C15525">
        <v>20190910</v>
      </c>
      <c r="D15525" t="s">
        <v>15578</v>
      </c>
      <c r="E15525">
        <v>-1</v>
      </c>
      <c r="F15525" t="s">
        <v>5293</v>
      </c>
      <c r="G15525" t="s">
        <v>5294</v>
      </c>
      <c r="H15525" t="s">
        <v>16822</v>
      </c>
      <c r="I15525">
        <f t="shared" si="242"/>
        <v>59</v>
      </c>
      <c r="J15525" s="1" t="s">
        <v>39537</v>
      </c>
    </row>
    <row r="15526" spans="1:10">
      <c r="A15526">
        <v>2443</v>
      </c>
      <c r="B15526" t="s">
        <v>934</v>
      </c>
      <c r="C15526">
        <v>20190910</v>
      </c>
      <c r="D15526" t="s">
        <v>15909</v>
      </c>
      <c r="E15526">
        <v>-1</v>
      </c>
      <c r="F15526" t="s">
        <v>5293</v>
      </c>
      <c r="G15526" t="s">
        <v>5294</v>
      </c>
      <c r="H15526" t="s">
        <v>16823</v>
      </c>
      <c r="I15526">
        <f t="shared" si="242"/>
        <v>56</v>
      </c>
      <c r="J15526" s="1" t="s">
        <v>39538</v>
      </c>
    </row>
    <row r="15527" spans="1:10">
      <c r="A15527">
        <v>2457</v>
      </c>
      <c r="B15527" t="s">
        <v>10995</v>
      </c>
      <c r="C15527">
        <v>20190910</v>
      </c>
      <c r="D15527" t="s">
        <v>6756</v>
      </c>
      <c r="E15527">
        <v>-1</v>
      </c>
      <c r="F15527" t="s">
        <v>5293</v>
      </c>
      <c r="G15527" t="s">
        <v>5294</v>
      </c>
      <c r="H15527" t="s">
        <v>16824</v>
      </c>
      <c r="I15527">
        <f t="shared" si="242"/>
        <v>59</v>
      </c>
      <c r="J15527" s="1" t="s">
        <v>39539</v>
      </c>
    </row>
    <row r="15528" spans="1:10">
      <c r="A15528">
        <v>2468</v>
      </c>
      <c r="B15528" t="s">
        <v>939</v>
      </c>
      <c r="C15528">
        <v>20190910</v>
      </c>
      <c r="D15528" t="s">
        <v>6756</v>
      </c>
      <c r="E15528">
        <v>1</v>
      </c>
      <c r="F15528" t="s">
        <v>5293</v>
      </c>
      <c r="G15528" t="s">
        <v>5294</v>
      </c>
      <c r="H15528" t="s">
        <v>16825</v>
      </c>
      <c r="I15528">
        <f t="shared" si="242"/>
        <v>59</v>
      </c>
      <c r="J15528" s="1" t="s">
        <v>39540</v>
      </c>
    </row>
    <row r="15529" spans="1:10">
      <c r="A15529">
        <v>2478</v>
      </c>
      <c r="B15529" t="s">
        <v>2909</v>
      </c>
      <c r="C15529">
        <v>20190910</v>
      </c>
      <c r="D15529" t="s">
        <v>15761</v>
      </c>
      <c r="E15529">
        <v>-1</v>
      </c>
      <c r="F15529" t="s">
        <v>5293</v>
      </c>
      <c r="G15529" t="s">
        <v>5294</v>
      </c>
      <c r="H15529" t="s">
        <v>16826</v>
      </c>
      <c r="I15529">
        <f t="shared" si="242"/>
        <v>59</v>
      </c>
      <c r="J15529" s="1" t="s">
        <v>39541</v>
      </c>
    </row>
    <row r="15530" spans="1:10">
      <c r="A15530">
        <v>2480</v>
      </c>
      <c r="B15530" t="s">
        <v>453</v>
      </c>
      <c r="C15530">
        <v>20190910</v>
      </c>
      <c r="D15530" t="s">
        <v>5055</v>
      </c>
      <c r="E15530">
        <v>1</v>
      </c>
      <c r="F15530" t="s">
        <v>5293</v>
      </c>
      <c r="G15530" t="s">
        <v>5294</v>
      </c>
      <c r="H15530" t="s">
        <v>16827</v>
      </c>
      <c r="I15530">
        <f t="shared" si="242"/>
        <v>59</v>
      </c>
      <c r="J15530" s="1" t="s">
        <v>39542</v>
      </c>
    </row>
    <row r="15531" spans="1:10">
      <c r="A15531">
        <v>2481</v>
      </c>
      <c r="B15531" t="s">
        <v>241</v>
      </c>
      <c r="C15531">
        <v>20190910</v>
      </c>
      <c r="D15531" t="s">
        <v>15805</v>
      </c>
      <c r="E15531">
        <v>-1</v>
      </c>
      <c r="F15531" t="s">
        <v>5293</v>
      </c>
      <c r="G15531" t="s">
        <v>5294</v>
      </c>
      <c r="H15531" t="s">
        <v>16828</v>
      </c>
      <c r="I15531">
        <f t="shared" si="242"/>
        <v>59</v>
      </c>
      <c r="J15531" s="1" t="s">
        <v>39543</v>
      </c>
    </row>
    <row r="15532" spans="1:10">
      <c r="A15532">
        <v>2499</v>
      </c>
      <c r="B15532" t="s">
        <v>1861</v>
      </c>
      <c r="C15532">
        <v>20190910</v>
      </c>
      <c r="D15532" t="s">
        <v>15909</v>
      </c>
      <c r="E15532">
        <v>-1</v>
      </c>
      <c r="F15532" t="s">
        <v>5293</v>
      </c>
      <c r="G15532" t="s">
        <v>5294</v>
      </c>
      <c r="H15532" t="s">
        <v>16829</v>
      </c>
      <c r="I15532">
        <f t="shared" si="242"/>
        <v>59</v>
      </c>
      <c r="J15532" s="1" t="s">
        <v>39544</v>
      </c>
    </row>
    <row r="15533" spans="1:10">
      <c r="A15533">
        <v>2501</v>
      </c>
      <c r="B15533" t="s">
        <v>1458</v>
      </c>
      <c r="C15533">
        <v>20190910</v>
      </c>
      <c r="D15533" t="s">
        <v>5055</v>
      </c>
      <c r="E15533">
        <v>-1</v>
      </c>
      <c r="F15533" t="s">
        <v>5293</v>
      </c>
      <c r="G15533" t="s">
        <v>5294</v>
      </c>
      <c r="H15533" t="s">
        <v>16830</v>
      </c>
      <c r="I15533">
        <f t="shared" si="242"/>
        <v>58</v>
      </c>
      <c r="J15533" s="1" t="s">
        <v>39545</v>
      </c>
    </row>
    <row r="15534" spans="1:10">
      <c r="A15534">
        <v>2506</v>
      </c>
      <c r="B15534" t="s">
        <v>656</v>
      </c>
      <c r="C15534">
        <v>20190910</v>
      </c>
      <c r="D15534" t="s">
        <v>6759</v>
      </c>
      <c r="E15534">
        <v>-1</v>
      </c>
      <c r="F15534" t="s">
        <v>5293</v>
      </c>
      <c r="G15534" t="s">
        <v>5294</v>
      </c>
      <c r="H15534" t="s">
        <v>16831</v>
      </c>
      <c r="I15534">
        <f t="shared" si="242"/>
        <v>56</v>
      </c>
      <c r="J15534" s="1" t="s">
        <v>39546</v>
      </c>
    </row>
    <row r="15535" spans="1:10">
      <c r="A15535">
        <v>2514</v>
      </c>
      <c r="B15535" t="s">
        <v>945</v>
      </c>
      <c r="C15535">
        <v>20190910</v>
      </c>
      <c r="D15535" t="s">
        <v>6845</v>
      </c>
      <c r="E15535">
        <v>1</v>
      </c>
      <c r="F15535" t="s">
        <v>5293</v>
      </c>
      <c r="G15535" t="s">
        <v>5294</v>
      </c>
      <c r="H15535" t="s">
        <v>16832</v>
      </c>
      <c r="I15535">
        <f t="shared" si="242"/>
        <v>63</v>
      </c>
      <c r="J15535" s="1" t="s">
        <v>39547</v>
      </c>
    </row>
    <row r="15536" spans="1:10">
      <c r="A15536">
        <v>2516</v>
      </c>
      <c r="B15536" t="s">
        <v>2911</v>
      </c>
      <c r="C15536">
        <v>20190910</v>
      </c>
      <c r="D15536" t="s">
        <v>6759</v>
      </c>
      <c r="E15536">
        <v>1</v>
      </c>
      <c r="F15536" t="s">
        <v>5293</v>
      </c>
      <c r="G15536" t="s">
        <v>5294</v>
      </c>
      <c r="H15536" t="s">
        <v>16833</v>
      </c>
      <c r="I15536">
        <f t="shared" si="242"/>
        <v>58</v>
      </c>
      <c r="J15536" s="1" t="s">
        <v>39548</v>
      </c>
    </row>
    <row r="15537" spans="1:10">
      <c r="A15537">
        <v>2520</v>
      </c>
      <c r="B15537" t="s">
        <v>9593</v>
      </c>
      <c r="C15537">
        <v>20190910</v>
      </c>
      <c r="D15537" t="s">
        <v>15578</v>
      </c>
      <c r="E15537">
        <v>0</v>
      </c>
      <c r="F15537" t="s">
        <v>5293</v>
      </c>
      <c r="G15537" t="s">
        <v>5294</v>
      </c>
      <c r="H15537" t="s">
        <v>16834</v>
      </c>
      <c r="I15537">
        <f t="shared" si="242"/>
        <v>59</v>
      </c>
      <c r="J15537" s="1" t="s">
        <v>39549</v>
      </c>
    </row>
    <row r="15538" spans="1:10">
      <c r="A15538">
        <v>2530</v>
      </c>
      <c r="B15538" t="s">
        <v>113</v>
      </c>
      <c r="C15538">
        <v>20190910</v>
      </c>
      <c r="D15538" t="s">
        <v>15578</v>
      </c>
      <c r="E15538">
        <v>-2</v>
      </c>
      <c r="F15538" t="s">
        <v>5296</v>
      </c>
      <c r="G15538" t="s">
        <v>6846</v>
      </c>
      <c r="H15538" t="s">
        <v>16835</v>
      </c>
      <c r="I15538">
        <f t="shared" si="242"/>
        <v>56</v>
      </c>
      <c r="J15538" s="1" t="s">
        <v>39550</v>
      </c>
    </row>
    <row r="15539" spans="1:10">
      <c r="A15539">
        <v>2534</v>
      </c>
      <c r="B15539" t="s">
        <v>947</v>
      </c>
      <c r="C15539">
        <v>20190910</v>
      </c>
      <c r="D15539" t="s">
        <v>6756</v>
      </c>
      <c r="E15539">
        <v>-1</v>
      </c>
      <c r="F15539" t="s">
        <v>5293</v>
      </c>
      <c r="G15539" t="s">
        <v>5294</v>
      </c>
      <c r="H15539" t="s">
        <v>16836</v>
      </c>
      <c r="I15539">
        <f t="shared" si="242"/>
        <v>58</v>
      </c>
      <c r="J15539" s="1" t="s">
        <v>39551</v>
      </c>
    </row>
    <row r="15540" spans="1:10">
      <c r="A15540">
        <v>2539</v>
      </c>
      <c r="B15540" t="s">
        <v>2309</v>
      </c>
      <c r="C15540">
        <v>20190910</v>
      </c>
      <c r="D15540" t="s">
        <v>15805</v>
      </c>
      <c r="E15540">
        <v>0</v>
      </c>
      <c r="F15540" t="s">
        <v>5293</v>
      </c>
      <c r="G15540" t="s">
        <v>5294</v>
      </c>
      <c r="H15540" t="s">
        <v>16837</v>
      </c>
      <c r="I15540">
        <f t="shared" si="242"/>
        <v>58</v>
      </c>
      <c r="J15540" s="1" t="s">
        <v>39552</v>
      </c>
    </row>
    <row r="15541" spans="1:10">
      <c r="A15541">
        <v>2540</v>
      </c>
      <c r="B15541" t="s">
        <v>951</v>
      </c>
      <c r="C15541">
        <v>20190910</v>
      </c>
      <c r="D15541" t="s">
        <v>6730</v>
      </c>
      <c r="E15541">
        <v>1</v>
      </c>
      <c r="F15541" t="s">
        <v>5293</v>
      </c>
      <c r="G15541" t="s">
        <v>5294</v>
      </c>
      <c r="H15541" t="s">
        <v>16838</v>
      </c>
      <c r="I15541">
        <f t="shared" si="242"/>
        <v>59</v>
      </c>
      <c r="J15541" s="1" t="s">
        <v>39553</v>
      </c>
    </row>
    <row r="15542" spans="1:10">
      <c r="A15542">
        <v>2542</v>
      </c>
      <c r="B15542" t="s">
        <v>3303</v>
      </c>
      <c r="C15542">
        <v>20190910</v>
      </c>
      <c r="D15542" t="s">
        <v>6845</v>
      </c>
      <c r="E15542">
        <v>-1</v>
      </c>
      <c r="F15542" t="s">
        <v>5293</v>
      </c>
      <c r="G15542" t="s">
        <v>5294</v>
      </c>
      <c r="H15542" t="s">
        <v>16839</v>
      </c>
      <c r="I15542">
        <f t="shared" si="242"/>
        <v>60</v>
      </c>
      <c r="J15542" s="1" t="s">
        <v>39554</v>
      </c>
    </row>
    <row r="15543" spans="1:10">
      <c r="A15543">
        <v>2543</v>
      </c>
      <c r="B15543" t="s">
        <v>1969</v>
      </c>
      <c r="C15543">
        <v>20190910</v>
      </c>
      <c r="D15543" t="s">
        <v>6845</v>
      </c>
      <c r="E15543">
        <v>1</v>
      </c>
      <c r="F15543" t="s">
        <v>5293</v>
      </c>
      <c r="G15543" t="s">
        <v>5294</v>
      </c>
      <c r="H15543" t="s">
        <v>16840</v>
      </c>
      <c r="I15543">
        <f t="shared" si="242"/>
        <v>59</v>
      </c>
      <c r="J15543" s="1" t="s">
        <v>39555</v>
      </c>
    </row>
    <row r="15544" spans="1:10">
      <c r="A15544">
        <v>2545</v>
      </c>
      <c r="B15544" t="s">
        <v>3648</v>
      </c>
      <c r="C15544">
        <v>20190910</v>
      </c>
      <c r="D15544" t="s">
        <v>6759</v>
      </c>
      <c r="E15544">
        <v>-1</v>
      </c>
      <c r="F15544" t="s">
        <v>5293</v>
      </c>
      <c r="G15544" t="s">
        <v>5294</v>
      </c>
      <c r="H15544" t="s">
        <v>16841</v>
      </c>
      <c r="I15544">
        <f t="shared" si="242"/>
        <v>59</v>
      </c>
      <c r="J15544" s="1" t="s">
        <v>39556</v>
      </c>
    </row>
    <row r="15545" spans="1:10">
      <c r="A15545">
        <v>2546</v>
      </c>
      <c r="B15545" t="s">
        <v>953</v>
      </c>
      <c r="C15545">
        <v>20190910</v>
      </c>
      <c r="D15545" t="s">
        <v>6756</v>
      </c>
      <c r="E15545">
        <v>-1</v>
      </c>
      <c r="F15545" t="s">
        <v>5293</v>
      </c>
      <c r="G15545" t="s">
        <v>5294</v>
      </c>
      <c r="H15545" t="s">
        <v>16842</v>
      </c>
      <c r="I15545">
        <f t="shared" si="242"/>
        <v>59</v>
      </c>
      <c r="J15545" s="1" t="s">
        <v>39557</v>
      </c>
    </row>
    <row r="15546" spans="1:10">
      <c r="A15546">
        <v>2547</v>
      </c>
      <c r="B15546" t="s">
        <v>955</v>
      </c>
      <c r="C15546">
        <v>20190910</v>
      </c>
      <c r="D15546" t="s">
        <v>6730</v>
      </c>
      <c r="E15546">
        <v>-1</v>
      </c>
      <c r="F15546" t="s">
        <v>5293</v>
      </c>
      <c r="G15546" t="s">
        <v>5294</v>
      </c>
      <c r="H15546" t="s">
        <v>16843</v>
      </c>
      <c r="I15546">
        <f t="shared" si="242"/>
        <v>59</v>
      </c>
      <c r="J15546" s="1" t="s">
        <v>39558</v>
      </c>
    </row>
    <row r="15547" spans="1:10">
      <c r="A15547">
        <v>2548</v>
      </c>
      <c r="B15547" t="s">
        <v>333</v>
      </c>
      <c r="C15547">
        <v>20190910</v>
      </c>
      <c r="D15547" t="s">
        <v>5055</v>
      </c>
      <c r="E15547">
        <v>0</v>
      </c>
      <c r="F15547" t="s">
        <v>5293</v>
      </c>
      <c r="G15547" t="s">
        <v>5295</v>
      </c>
      <c r="H15547" t="s">
        <v>16844</v>
      </c>
      <c r="I15547">
        <f t="shared" si="242"/>
        <v>225</v>
      </c>
      <c r="J15547" s="1" t="s">
        <v>39559</v>
      </c>
    </row>
    <row r="15548" spans="1:10">
      <c r="A15548">
        <v>2596</v>
      </c>
      <c r="B15548" t="s">
        <v>957</v>
      </c>
      <c r="C15548">
        <v>20190910</v>
      </c>
      <c r="D15548" t="s">
        <v>6756</v>
      </c>
      <c r="E15548">
        <v>-1</v>
      </c>
      <c r="F15548" t="s">
        <v>5293</v>
      </c>
      <c r="G15548" t="s">
        <v>5294</v>
      </c>
      <c r="H15548" t="s">
        <v>16845</v>
      </c>
      <c r="I15548">
        <f t="shared" si="242"/>
        <v>52</v>
      </c>
      <c r="J15548" s="1" t="s">
        <v>39560</v>
      </c>
    </row>
    <row r="15549" spans="1:10">
      <c r="A15549">
        <v>2599</v>
      </c>
      <c r="B15549" t="s">
        <v>959</v>
      </c>
      <c r="C15549">
        <v>20190910</v>
      </c>
      <c r="D15549" t="s">
        <v>8225</v>
      </c>
      <c r="E15549">
        <v>-1</v>
      </c>
      <c r="F15549" t="s">
        <v>5293</v>
      </c>
      <c r="G15549" t="s">
        <v>5294</v>
      </c>
      <c r="H15549" t="s">
        <v>16846</v>
      </c>
      <c r="I15549">
        <f t="shared" si="242"/>
        <v>55</v>
      </c>
      <c r="J15549" s="1" t="s">
        <v>39561</v>
      </c>
    </row>
    <row r="15550" spans="1:10">
      <c r="A15550">
        <v>2603</v>
      </c>
      <c r="B15550" t="s">
        <v>2984</v>
      </c>
      <c r="C15550">
        <v>20190910</v>
      </c>
      <c r="D15550" t="s">
        <v>7104</v>
      </c>
      <c r="E15550">
        <v>0</v>
      </c>
      <c r="F15550" t="s">
        <v>5293</v>
      </c>
      <c r="G15550" t="s">
        <v>5295</v>
      </c>
      <c r="H15550" t="s">
        <v>16847</v>
      </c>
      <c r="I15550">
        <f t="shared" si="242"/>
        <v>539</v>
      </c>
      <c r="J15550" s="1" t="s">
        <v>39562</v>
      </c>
    </row>
    <row r="15551" spans="1:10">
      <c r="A15551">
        <v>2610</v>
      </c>
      <c r="B15551" t="s">
        <v>2132</v>
      </c>
      <c r="C15551">
        <v>20190910</v>
      </c>
      <c r="D15551" t="s">
        <v>6756</v>
      </c>
      <c r="E15551">
        <v>0</v>
      </c>
      <c r="F15551" t="s">
        <v>5288</v>
      </c>
      <c r="G15551" t="s">
        <v>47339</v>
      </c>
      <c r="H15551" t="s">
        <v>16848</v>
      </c>
      <c r="I15551">
        <f t="shared" si="242"/>
        <v>177</v>
      </c>
      <c r="J15551" s="1" t="s">
        <v>39563</v>
      </c>
    </row>
    <row r="15552" spans="1:10">
      <c r="A15552">
        <v>2614</v>
      </c>
      <c r="B15552" t="s">
        <v>2595</v>
      </c>
      <c r="C15552">
        <v>20190910</v>
      </c>
      <c r="D15552" t="s">
        <v>6845</v>
      </c>
      <c r="E15552">
        <v>-1</v>
      </c>
      <c r="F15552" t="s">
        <v>5293</v>
      </c>
      <c r="G15552" t="s">
        <v>5294</v>
      </c>
      <c r="H15552" t="s">
        <v>16849</v>
      </c>
      <c r="I15552">
        <f t="shared" si="242"/>
        <v>59</v>
      </c>
      <c r="J15552" s="1" t="s">
        <v>39564</v>
      </c>
    </row>
    <row r="15553" spans="1:10">
      <c r="A15553">
        <v>2633</v>
      </c>
      <c r="B15553" t="s">
        <v>180</v>
      </c>
      <c r="C15553">
        <v>20190910</v>
      </c>
      <c r="D15553" t="s">
        <v>6756</v>
      </c>
      <c r="E15553">
        <v>0</v>
      </c>
      <c r="F15553" t="s">
        <v>5293</v>
      </c>
      <c r="G15553" t="s">
        <v>5295</v>
      </c>
      <c r="H15553" t="s">
        <v>16850</v>
      </c>
      <c r="I15553">
        <f t="shared" si="242"/>
        <v>346</v>
      </c>
      <c r="J15553" s="1" t="s">
        <v>39565</v>
      </c>
    </row>
    <row r="15554" spans="1:10">
      <c r="A15554">
        <v>2643</v>
      </c>
      <c r="B15554" t="s">
        <v>4197</v>
      </c>
      <c r="C15554">
        <v>20190910</v>
      </c>
      <c r="D15554" t="s">
        <v>7104</v>
      </c>
      <c r="E15554">
        <v>1</v>
      </c>
      <c r="F15554" t="s">
        <v>5293</v>
      </c>
      <c r="G15554" t="s">
        <v>5294</v>
      </c>
      <c r="H15554" t="s">
        <v>16851</v>
      </c>
      <c r="I15554">
        <f t="shared" si="242"/>
        <v>59</v>
      </c>
      <c r="J15554" s="1" t="s">
        <v>39566</v>
      </c>
    </row>
    <row r="15555" spans="1:10">
      <c r="A15555">
        <v>2705</v>
      </c>
      <c r="B15555" t="s">
        <v>1734</v>
      </c>
      <c r="C15555">
        <v>20190910</v>
      </c>
      <c r="D15555" t="s">
        <v>15909</v>
      </c>
      <c r="E15555">
        <v>-1</v>
      </c>
      <c r="F15555" t="s">
        <v>5293</v>
      </c>
      <c r="G15555" t="s">
        <v>5294</v>
      </c>
      <c r="H15555" t="s">
        <v>16852</v>
      </c>
      <c r="I15555">
        <f t="shared" ref="I15555:I15618" si="243">LEN(H15555)</f>
        <v>59</v>
      </c>
      <c r="J15555" s="1" t="s">
        <v>39567</v>
      </c>
    </row>
    <row r="15556" spans="1:10">
      <c r="A15556">
        <v>2724</v>
      </c>
      <c r="B15556" t="s">
        <v>31</v>
      </c>
      <c r="C15556">
        <v>20190910</v>
      </c>
      <c r="D15556" t="s">
        <v>14735</v>
      </c>
      <c r="E15556">
        <v>-1</v>
      </c>
      <c r="F15556" t="s">
        <v>5293</v>
      </c>
      <c r="G15556" t="s">
        <v>5294</v>
      </c>
      <c r="H15556" t="s">
        <v>16853</v>
      </c>
      <c r="I15556">
        <f t="shared" si="243"/>
        <v>56</v>
      </c>
      <c r="J15556" s="1" t="s">
        <v>39568</v>
      </c>
    </row>
    <row r="15557" spans="1:10">
      <c r="A15557">
        <v>2732</v>
      </c>
      <c r="B15557" t="s">
        <v>5265</v>
      </c>
      <c r="C15557">
        <v>20190910</v>
      </c>
      <c r="D15557" t="s">
        <v>7104</v>
      </c>
      <c r="E15557">
        <v>0</v>
      </c>
      <c r="F15557" t="s">
        <v>5293</v>
      </c>
      <c r="G15557" t="s">
        <v>5295</v>
      </c>
      <c r="H15557" t="s">
        <v>16854</v>
      </c>
      <c r="I15557">
        <f t="shared" si="243"/>
        <v>230</v>
      </c>
      <c r="J15557" s="1" t="s">
        <v>39569</v>
      </c>
    </row>
    <row r="15558" spans="1:10">
      <c r="A15558">
        <v>2740</v>
      </c>
      <c r="B15558" t="s">
        <v>962</v>
      </c>
      <c r="C15558">
        <v>20190910</v>
      </c>
      <c r="D15558" t="s">
        <v>6759</v>
      </c>
      <c r="E15558">
        <v>-1</v>
      </c>
      <c r="F15558" t="s">
        <v>5293</v>
      </c>
      <c r="G15558" t="s">
        <v>5294</v>
      </c>
      <c r="H15558" t="s">
        <v>16855</v>
      </c>
      <c r="I15558">
        <f t="shared" si="243"/>
        <v>56</v>
      </c>
      <c r="J15558" s="1" t="s">
        <v>39570</v>
      </c>
    </row>
    <row r="15559" spans="1:10">
      <c r="A15559">
        <v>2754</v>
      </c>
      <c r="B15559" t="s">
        <v>4863</v>
      </c>
      <c r="C15559">
        <v>20190910</v>
      </c>
      <c r="D15559" t="s">
        <v>8588</v>
      </c>
      <c r="E15559">
        <v>1</v>
      </c>
      <c r="F15559" t="s">
        <v>5293</v>
      </c>
      <c r="G15559" t="s">
        <v>5294</v>
      </c>
      <c r="H15559" t="s">
        <v>16856</v>
      </c>
      <c r="I15559">
        <f t="shared" si="243"/>
        <v>59</v>
      </c>
      <c r="J15559" s="1" t="s">
        <v>39571</v>
      </c>
    </row>
    <row r="15560" spans="1:10">
      <c r="A15560">
        <v>2838</v>
      </c>
      <c r="B15560" t="s">
        <v>1510</v>
      </c>
      <c r="C15560">
        <v>20190910</v>
      </c>
      <c r="D15560" t="s">
        <v>35</v>
      </c>
      <c r="E15560">
        <v>1</v>
      </c>
      <c r="F15560" t="s">
        <v>5293</v>
      </c>
      <c r="G15560" t="s">
        <v>5294</v>
      </c>
      <c r="H15560" t="s">
        <v>16857</v>
      </c>
      <c r="I15560">
        <f t="shared" si="243"/>
        <v>60</v>
      </c>
      <c r="J15560" s="1" t="s">
        <v>39572</v>
      </c>
    </row>
    <row r="15561" spans="1:10">
      <c r="A15561">
        <v>2855</v>
      </c>
      <c r="B15561" t="s">
        <v>457</v>
      </c>
      <c r="C15561">
        <v>20190910</v>
      </c>
      <c r="D15561" t="s">
        <v>35</v>
      </c>
      <c r="E15561">
        <v>1</v>
      </c>
      <c r="F15561" t="s">
        <v>5293</v>
      </c>
      <c r="G15561" t="s">
        <v>5294</v>
      </c>
      <c r="H15561" t="s">
        <v>16858</v>
      </c>
      <c r="I15561">
        <f t="shared" si="243"/>
        <v>58</v>
      </c>
      <c r="J15561" s="1" t="s">
        <v>39573</v>
      </c>
    </row>
    <row r="15562" spans="1:10">
      <c r="A15562">
        <v>2881</v>
      </c>
      <c r="B15562" t="s">
        <v>967</v>
      </c>
      <c r="C15562">
        <v>20190910</v>
      </c>
      <c r="D15562" t="s">
        <v>35</v>
      </c>
      <c r="E15562">
        <v>1</v>
      </c>
      <c r="F15562" t="s">
        <v>5293</v>
      </c>
      <c r="G15562" t="s">
        <v>5294</v>
      </c>
      <c r="H15562" t="s">
        <v>16859</v>
      </c>
      <c r="I15562">
        <f t="shared" si="243"/>
        <v>63</v>
      </c>
      <c r="J15562" s="1" t="s">
        <v>39574</v>
      </c>
    </row>
    <row r="15563" spans="1:10">
      <c r="A15563">
        <v>2882</v>
      </c>
      <c r="B15563" t="s">
        <v>969</v>
      </c>
      <c r="C15563">
        <v>20190910</v>
      </c>
      <c r="D15563" t="s">
        <v>35</v>
      </c>
      <c r="E15563">
        <v>1</v>
      </c>
      <c r="F15563" t="s">
        <v>5293</v>
      </c>
      <c r="G15563" t="s">
        <v>5294</v>
      </c>
      <c r="H15563" t="s">
        <v>16860</v>
      </c>
      <c r="I15563">
        <f t="shared" si="243"/>
        <v>63</v>
      </c>
      <c r="J15563" s="1" t="s">
        <v>39575</v>
      </c>
    </row>
    <row r="15564" spans="1:10">
      <c r="A15564">
        <v>2883</v>
      </c>
      <c r="B15564" t="s">
        <v>2603</v>
      </c>
      <c r="C15564">
        <v>20190910</v>
      </c>
      <c r="D15564" t="s">
        <v>35</v>
      </c>
      <c r="E15564">
        <v>-1</v>
      </c>
      <c r="F15564" t="s">
        <v>5293</v>
      </c>
      <c r="G15564" t="s">
        <v>5294</v>
      </c>
      <c r="H15564" t="s">
        <v>16861</v>
      </c>
      <c r="I15564">
        <f t="shared" si="243"/>
        <v>63</v>
      </c>
      <c r="J15564" s="1" t="s">
        <v>39576</v>
      </c>
    </row>
    <row r="15565" spans="1:10">
      <c r="A15565">
        <v>2910</v>
      </c>
      <c r="B15565" t="s">
        <v>463</v>
      </c>
      <c r="C15565">
        <v>20190910</v>
      </c>
      <c r="D15565" t="s">
        <v>6756</v>
      </c>
      <c r="E15565">
        <v>1</v>
      </c>
      <c r="F15565" t="s">
        <v>5293</v>
      </c>
      <c r="G15565" t="s">
        <v>5294</v>
      </c>
      <c r="H15565" t="s">
        <v>16862</v>
      </c>
      <c r="I15565">
        <f t="shared" si="243"/>
        <v>57</v>
      </c>
      <c r="J15565" s="1" t="s">
        <v>39577</v>
      </c>
    </row>
    <row r="15566" spans="1:10">
      <c r="A15566">
        <v>2911</v>
      </c>
      <c r="B15566" t="s">
        <v>3658</v>
      </c>
      <c r="C15566">
        <v>20190910</v>
      </c>
      <c r="D15566" t="s">
        <v>15578</v>
      </c>
      <c r="E15566">
        <v>-1</v>
      </c>
      <c r="F15566" t="s">
        <v>5293</v>
      </c>
      <c r="G15566" t="s">
        <v>5294</v>
      </c>
      <c r="H15566" t="s">
        <v>16863</v>
      </c>
      <c r="I15566">
        <f t="shared" si="243"/>
        <v>59</v>
      </c>
      <c r="J15566" s="1" t="s">
        <v>39578</v>
      </c>
    </row>
    <row r="15567" spans="1:10">
      <c r="A15567">
        <v>2915</v>
      </c>
      <c r="B15567" t="s">
        <v>975</v>
      </c>
      <c r="C15567">
        <v>20190910</v>
      </c>
      <c r="D15567" t="s">
        <v>15805</v>
      </c>
      <c r="E15567">
        <v>-1</v>
      </c>
      <c r="F15567" t="s">
        <v>5293</v>
      </c>
      <c r="G15567" t="s">
        <v>5294</v>
      </c>
      <c r="H15567" t="s">
        <v>16864</v>
      </c>
      <c r="I15567">
        <f t="shared" si="243"/>
        <v>59</v>
      </c>
      <c r="J15567" s="1" t="s">
        <v>39579</v>
      </c>
    </row>
    <row r="15568" spans="1:10">
      <c r="A15568">
        <v>2926</v>
      </c>
      <c r="B15568" t="s">
        <v>9011</v>
      </c>
      <c r="C15568">
        <v>20190910</v>
      </c>
      <c r="D15568" t="s">
        <v>15761</v>
      </c>
      <c r="E15568">
        <v>1</v>
      </c>
      <c r="F15568" t="s">
        <v>5293</v>
      </c>
      <c r="G15568" t="s">
        <v>5294</v>
      </c>
      <c r="H15568" t="s">
        <v>16865</v>
      </c>
      <c r="I15568">
        <f t="shared" si="243"/>
        <v>59</v>
      </c>
      <c r="J15568" s="1" t="s">
        <v>39580</v>
      </c>
    </row>
    <row r="15569" spans="1:10">
      <c r="A15569">
        <v>2937</v>
      </c>
      <c r="B15569" t="s">
        <v>4043</v>
      </c>
      <c r="C15569">
        <v>20190910</v>
      </c>
      <c r="D15569" t="s">
        <v>15805</v>
      </c>
      <c r="E15569">
        <v>1</v>
      </c>
      <c r="F15569" t="s">
        <v>5293</v>
      </c>
      <c r="G15569" t="s">
        <v>5294</v>
      </c>
      <c r="H15569" t="s">
        <v>16866</v>
      </c>
      <c r="I15569">
        <f t="shared" si="243"/>
        <v>59</v>
      </c>
      <c r="J15569" s="1" t="s">
        <v>39581</v>
      </c>
    </row>
    <row r="15570" spans="1:10">
      <c r="A15570">
        <v>2939</v>
      </c>
      <c r="B15570" t="s">
        <v>979</v>
      </c>
      <c r="C15570">
        <v>20190910</v>
      </c>
      <c r="D15570" t="s">
        <v>15761</v>
      </c>
      <c r="E15570">
        <v>-1</v>
      </c>
      <c r="F15570" t="s">
        <v>5293</v>
      </c>
      <c r="G15570" t="s">
        <v>5294</v>
      </c>
      <c r="H15570" t="s">
        <v>16867</v>
      </c>
      <c r="I15570">
        <f t="shared" si="243"/>
        <v>59</v>
      </c>
      <c r="J15570" s="1" t="s">
        <v>39582</v>
      </c>
    </row>
    <row r="15571" spans="1:10">
      <c r="A15571">
        <v>3016</v>
      </c>
      <c r="B15571" t="s">
        <v>1367</v>
      </c>
      <c r="C15571">
        <v>20190910</v>
      </c>
      <c r="D15571" t="s">
        <v>6756</v>
      </c>
      <c r="E15571">
        <v>-1</v>
      </c>
      <c r="F15571" t="s">
        <v>5293</v>
      </c>
      <c r="G15571" t="s">
        <v>5294</v>
      </c>
      <c r="H15571" t="s">
        <v>16868</v>
      </c>
      <c r="I15571">
        <f t="shared" si="243"/>
        <v>59</v>
      </c>
      <c r="J15571" s="1" t="s">
        <v>39583</v>
      </c>
    </row>
    <row r="15572" spans="1:10">
      <c r="A15572">
        <v>3018</v>
      </c>
      <c r="B15572" t="s">
        <v>981</v>
      </c>
      <c r="C15572">
        <v>20190910</v>
      </c>
      <c r="D15572" t="s">
        <v>6845</v>
      </c>
      <c r="E15572">
        <v>-1</v>
      </c>
      <c r="F15572" t="s">
        <v>5293</v>
      </c>
      <c r="G15572" t="s">
        <v>5294</v>
      </c>
      <c r="H15572" t="s">
        <v>16869</v>
      </c>
      <c r="I15572">
        <f t="shared" si="243"/>
        <v>56</v>
      </c>
      <c r="J15572" s="1" t="s">
        <v>39584</v>
      </c>
    </row>
    <row r="15573" spans="1:10">
      <c r="A15573">
        <v>3031</v>
      </c>
      <c r="B15573" t="s">
        <v>3663</v>
      </c>
      <c r="C15573">
        <v>20190910</v>
      </c>
      <c r="D15573" t="s">
        <v>15805</v>
      </c>
      <c r="E15573">
        <v>1</v>
      </c>
      <c r="F15573" t="s">
        <v>5293</v>
      </c>
      <c r="G15573" t="s">
        <v>5294</v>
      </c>
      <c r="H15573" t="s">
        <v>16870</v>
      </c>
      <c r="I15573">
        <f t="shared" si="243"/>
        <v>58</v>
      </c>
      <c r="J15573" s="1" t="s">
        <v>39585</v>
      </c>
    </row>
    <row r="15574" spans="1:10">
      <c r="A15574">
        <v>3043</v>
      </c>
      <c r="B15574" t="s">
        <v>4047</v>
      </c>
      <c r="C15574">
        <v>20190910</v>
      </c>
      <c r="D15574" t="s">
        <v>6730</v>
      </c>
      <c r="E15574">
        <v>1</v>
      </c>
      <c r="F15574" t="s">
        <v>5293</v>
      </c>
      <c r="G15574" t="s">
        <v>5294</v>
      </c>
      <c r="H15574" t="s">
        <v>16871</v>
      </c>
      <c r="I15574">
        <f t="shared" si="243"/>
        <v>57</v>
      </c>
      <c r="J15574" s="1" t="s">
        <v>39586</v>
      </c>
    </row>
    <row r="15575" spans="1:10">
      <c r="A15575">
        <v>3050</v>
      </c>
      <c r="B15575" t="s">
        <v>7433</v>
      </c>
      <c r="C15575">
        <v>20190910</v>
      </c>
      <c r="D15575" t="s">
        <v>6845</v>
      </c>
      <c r="E15575">
        <v>1</v>
      </c>
      <c r="F15575" t="s">
        <v>5293</v>
      </c>
      <c r="G15575" t="s">
        <v>5294</v>
      </c>
      <c r="H15575" t="s">
        <v>16872</v>
      </c>
      <c r="I15575">
        <f t="shared" si="243"/>
        <v>56</v>
      </c>
      <c r="J15575" s="1" t="s">
        <v>39587</v>
      </c>
    </row>
    <row r="15576" spans="1:10">
      <c r="A15576">
        <v>3052</v>
      </c>
      <c r="B15576" t="s">
        <v>992</v>
      </c>
      <c r="C15576">
        <v>20190910</v>
      </c>
      <c r="D15576" t="s">
        <v>15805</v>
      </c>
      <c r="E15576">
        <v>1</v>
      </c>
      <c r="F15576" t="s">
        <v>5293</v>
      </c>
      <c r="G15576" t="s">
        <v>5294</v>
      </c>
      <c r="H15576" t="s">
        <v>16873</v>
      </c>
      <c r="I15576">
        <f t="shared" si="243"/>
        <v>57</v>
      </c>
      <c r="J15576" s="1" t="s">
        <v>39588</v>
      </c>
    </row>
    <row r="15577" spans="1:10">
      <c r="A15577">
        <v>3055</v>
      </c>
      <c r="B15577" t="s">
        <v>1737</v>
      </c>
      <c r="C15577">
        <v>20190910</v>
      </c>
      <c r="D15577" t="s">
        <v>6756</v>
      </c>
      <c r="E15577">
        <v>-1</v>
      </c>
      <c r="F15577" t="s">
        <v>5293</v>
      </c>
      <c r="G15577" t="s">
        <v>5294</v>
      </c>
      <c r="H15577" t="s">
        <v>16874</v>
      </c>
      <c r="I15577">
        <f t="shared" si="243"/>
        <v>59</v>
      </c>
      <c r="J15577" s="1" t="s">
        <v>39589</v>
      </c>
    </row>
    <row r="15578" spans="1:10">
      <c r="A15578">
        <v>3059</v>
      </c>
      <c r="B15578" t="s">
        <v>994</v>
      </c>
      <c r="C15578">
        <v>20190910</v>
      </c>
      <c r="D15578" t="s">
        <v>5055</v>
      </c>
      <c r="E15578">
        <v>-1</v>
      </c>
      <c r="F15578" t="s">
        <v>5293</v>
      </c>
      <c r="G15578" t="s">
        <v>5294</v>
      </c>
      <c r="H15578" t="s">
        <v>16875</v>
      </c>
      <c r="I15578">
        <f t="shared" si="243"/>
        <v>59</v>
      </c>
      <c r="J15578" s="1" t="s">
        <v>39590</v>
      </c>
    </row>
    <row r="15579" spans="1:10">
      <c r="A15579">
        <v>3062</v>
      </c>
      <c r="B15579" t="s">
        <v>996</v>
      </c>
      <c r="C15579">
        <v>20190910</v>
      </c>
      <c r="D15579" t="s">
        <v>7104</v>
      </c>
      <c r="E15579">
        <v>-1</v>
      </c>
      <c r="F15579" t="s">
        <v>5293</v>
      </c>
      <c r="G15579" t="s">
        <v>5294</v>
      </c>
      <c r="H15579" t="s">
        <v>16876</v>
      </c>
      <c r="I15579">
        <f t="shared" si="243"/>
        <v>59</v>
      </c>
      <c r="J15579" s="1" t="s">
        <v>39591</v>
      </c>
    </row>
    <row r="15580" spans="1:10">
      <c r="A15580">
        <v>3064</v>
      </c>
      <c r="B15580" t="s">
        <v>6379</v>
      </c>
      <c r="C15580">
        <v>20190910</v>
      </c>
      <c r="D15580" t="s">
        <v>6730</v>
      </c>
      <c r="E15580">
        <v>1</v>
      </c>
      <c r="F15580" t="s">
        <v>5293</v>
      </c>
      <c r="G15580" t="s">
        <v>5294</v>
      </c>
      <c r="H15580" t="s">
        <v>16877</v>
      </c>
      <c r="I15580">
        <f t="shared" si="243"/>
        <v>56</v>
      </c>
      <c r="J15580" s="1" t="s">
        <v>39592</v>
      </c>
    </row>
    <row r="15581" spans="1:10">
      <c r="A15581">
        <v>3067</v>
      </c>
      <c r="B15581" t="s">
        <v>662</v>
      </c>
      <c r="C15581">
        <v>20190910</v>
      </c>
      <c r="D15581" t="s">
        <v>15578</v>
      </c>
      <c r="E15581">
        <v>-1</v>
      </c>
      <c r="F15581" t="s">
        <v>5293</v>
      </c>
      <c r="G15581" t="s">
        <v>5294</v>
      </c>
      <c r="H15581" t="s">
        <v>16878</v>
      </c>
      <c r="I15581">
        <f t="shared" si="243"/>
        <v>54</v>
      </c>
      <c r="J15581" s="1" t="s">
        <v>39593</v>
      </c>
    </row>
    <row r="15582" spans="1:10">
      <c r="A15582">
        <v>3083</v>
      </c>
      <c r="B15582" t="s">
        <v>4750</v>
      </c>
      <c r="C15582">
        <v>20190910</v>
      </c>
      <c r="D15582" t="s">
        <v>6845</v>
      </c>
      <c r="E15582">
        <v>1</v>
      </c>
      <c r="F15582" t="s">
        <v>5293</v>
      </c>
      <c r="G15582" t="s">
        <v>5294</v>
      </c>
      <c r="H15582" t="s">
        <v>16879</v>
      </c>
      <c r="I15582">
        <f t="shared" si="243"/>
        <v>56</v>
      </c>
      <c r="J15582" s="1" t="s">
        <v>39594</v>
      </c>
    </row>
    <row r="15583" spans="1:10">
      <c r="A15583">
        <v>3085</v>
      </c>
      <c r="B15583" t="s">
        <v>998</v>
      </c>
      <c r="C15583">
        <v>20190910</v>
      </c>
      <c r="D15583" t="s">
        <v>14735</v>
      </c>
      <c r="E15583">
        <v>-1</v>
      </c>
      <c r="F15583" t="s">
        <v>5293</v>
      </c>
      <c r="G15583" t="s">
        <v>47338</v>
      </c>
      <c r="H15583" t="s">
        <v>16880</v>
      </c>
      <c r="I15583">
        <f t="shared" si="243"/>
        <v>399</v>
      </c>
      <c r="J15583" s="1" t="s">
        <v>39595</v>
      </c>
    </row>
    <row r="15584" spans="1:10">
      <c r="A15584">
        <v>3085</v>
      </c>
      <c r="B15584" t="s">
        <v>998</v>
      </c>
      <c r="C15584">
        <v>20190910</v>
      </c>
      <c r="D15584" t="s">
        <v>14735</v>
      </c>
      <c r="E15584">
        <v>-1</v>
      </c>
      <c r="F15584" t="s">
        <v>5293</v>
      </c>
      <c r="G15584" t="s">
        <v>5294</v>
      </c>
      <c r="H15584" t="s">
        <v>16881</v>
      </c>
      <c r="I15584">
        <f t="shared" si="243"/>
        <v>56</v>
      </c>
      <c r="J15584" s="1" t="s">
        <v>39596</v>
      </c>
    </row>
    <row r="15585" spans="1:10">
      <c r="A15585">
        <v>3086</v>
      </c>
      <c r="B15585" t="s">
        <v>5042</v>
      </c>
      <c r="C15585">
        <v>20190910</v>
      </c>
      <c r="D15585" t="s">
        <v>6730</v>
      </c>
      <c r="E15585">
        <v>1</v>
      </c>
      <c r="F15585" t="s">
        <v>5293</v>
      </c>
      <c r="G15585" t="s">
        <v>5294</v>
      </c>
      <c r="H15585" t="s">
        <v>16882</v>
      </c>
      <c r="I15585">
        <f t="shared" si="243"/>
        <v>54</v>
      </c>
      <c r="J15585" s="1" t="s">
        <v>39597</v>
      </c>
    </row>
    <row r="15586" spans="1:10">
      <c r="A15586">
        <v>3093</v>
      </c>
      <c r="B15586" t="s">
        <v>5343</v>
      </c>
      <c r="C15586">
        <v>20190910</v>
      </c>
      <c r="D15586" t="s">
        <v>6756</v>
      </c>
      <c r="E15586">
        <v>-1</v>
      </c>
      <c r="F15586" t="s">
        <v>5293</v>
      </c>
      <c r="G15586" t="s">
        <v>5294</v>
      </c>
      <c r="H15586" t="s">
        <v>16883</v>
      </c>
      <c r="I15586">
        <f t="shared" si="243"/>
        <v>56</v>
      </c>
      <c r="J15586" s="1" t="s">
        <v>39598</v>
      </c>
    </row>
    <row r="15587" spans="1:10">
      <c r="A15587">
        <v>3114</v>
      </c>
      <c r="B15587" t="s">
        <v>16884</v>
      </c>
      <c r="C15587">
        <v>20190910</v>
      </c>
      <c r="D15587" t="s">
        <v>6756</v>
      </c>
      <c r="E15587">
        <v>1</v>
      </c>
      <c r="F15587" t="s">
        <v>5293</v>
      </c>
      <c r="G15587" t="s">
        <v>5294</v>
      </c>
      <c r="H15587" t="s">
        <v>16885</v>
      </c>
      <c r="I15587">
        <f t="shared" si="243"/>
        <v>58</v>
      </c>
      <c r="J15587" s="1" t="s">
        <v>39599</v>
      </c>
    </row>
    <row r="15588" spans="1:10">
      <c r="A15588">
        <v>3117</v>
      </c>
      <c r="B15588" t="s">
        <v>1002</v>
      </c>
      <c r="C15588">
        <v>20190910</v>
      </c>
      <c r="D15588" t="s">
        <v>7566</v>
      </c>
      <c r="E15588">
        <v>-1</v>
      </c>
      <c r="F15588" t="s">
        <v>5293</v>
      </c>
      <c r="G15588" t="s">
        <v>5294</v>
      </c>
      <c r="H15588" t="s">
        <v>16886</v>
      </c>
      <c r="I15588">
        <f t="shared" si="243"/>
        <v>56</v>
      </c>
      <c r="J15588" s="1" t="s">
        <v>39600</v>
      </c>
    </row>
    <row r="15589" spans="1:10">
      <c r="A15589">
        <v>3122</v>
      </c>
      <c r="B15589" t="s">
        <v>2616</v>
      </c>
      <c r="C15589">
        <v>20190910</v>
      </c>
      <c r="D15589" t="s">
        <v>15805</v>
      </c>
      <c r="E15589">
        <v>1</v>
      </c>
      <c r="F15589" t="s">
        <v>5293</v>
      </c>
      <c r="G15589" t="s">
        <v>5294</v>
      </c>
      <c r="H15589" t="s">
        <v>16887</v>
      </c>
      <c r="I15589">
        <f t="shared" si="243"/>
        <v>55</v>
      </c>
      <c r="J15589" s="1" t="s">
        <v>39601</v>
      </c>
    </row>
    <row r="15590" spans="1:10">
      <c r="A15590">
        <v>3122</v>
      </c>
      <c r="B15590" t="s">
        <v>2616</v>
      </c>
      <c r="C15590">
        <v>20190910</v>
      </c>
      <c r="D15590" t="s">
        <v>15805</v>
      </c>
      <c r="E15590">
        <v>-2</v>
      </c>
      <c r="F15590" t="s">
        <v>5296</v>
      </c>
      <c r="G15590" t="s">
        <v>6846</v>
      </c>
      <c r="H15590" t="s">
        <v>16888</v>
      </c>
      <c r="I15590">
        <f t="shared" si="243"/>
        <v>77</v>
      </c>
      <c r="J15590" s="1" t="s">
        <v>39602</v>
      </c>
    </row>
    <row r="15591" spans="1:10">
      <c r="A15591">
        <v>3138</v>
      </c>
      <c r="B15591" t="s">
        <v>6241</v>
      </c>
      <c r="C15591">
        <v>20190910</v>
      </c>
      <c r="D15591" t="s">
        <v>6980</v>
      </c>
      <c r="E15591">
        <v>1</v>
      </c>
      <c r="F15591" t="s">
        <v>5293</v>
      </c>
      <c r="G15591" t="s">
        <v>5294</v>
      </c>
      <c r="H15591" t="s">
        <v>16889</v>
      </c>
      <c r="I15591">
        <f t="shared" si="243"/>
        <v>56</v>
      </c>
      <c r="J15591" s="1" t="s">
        <v>39603</v>
      </c>
    </row>
    <row r="15592" spans="1:10">
      <c r="A15592">
        <v>3162</v>
      </c>
      <c r="B15592" t="s">
        <v>3146</v>
      </c>
      <c r="C15592">
        <v>20190910</v>
      </c>
      <c r="D15592" t="s">
        <v>15921</v>
      </c>
      <c r="E15592">
        <v>1</v>
      </c>
      <c r="F15592" t="s">
        <v>5293</v>
      </c>
      <c r="G15592" t="s">
        <v>5294</v>
      </c>
      <c r="H15592" t="s">
        <v>16890</v>
      </c>
      <c r="I15592">
        <f t="shared" si="243"/>
        <v>56</v>
      </c>
      <c r="J15592" s="1" t="s">
        <v>39604</v>
      </c>
    </row>
    <row r="15593" spans="1:10">
      <c r="A15593">
        <v>3202</v>
      </c>
      <c r="B15593" t="s">
        <v>479</v>
      </c>
      <c r="C15593">
        <v>20190910</v>
      </c>
      <c r="D15593" t="s">
        <v>6759</v>
      </c>
      <c r="E15593">
        <v>0</v>
      </c>
      <c r="F15593" t="s">
        <v>5293</v>
      </c>
      <c r="G15593" t="s">
        <v>47338</v>
      </c>
      <c r="H15593" t="s">
        <v>16891</v>
      </c>
      <c r="I15593">
        <f t="shared" si="243"/>
        <v>212</v>
      </c>
      <c r="J15593" s="1" t="s">
        <v>39605</v>
      </c>
    </row>
    <row r="15594" spans="1:10">
      <c r="A15594">
        <v>3202</v>
      </c>
      <c r="B15594" t="s">
        <v>479</v>
      </c>
      <c r="C15594">
        <v>20190910</v>
      </c>
      <c r="D15594" t="s">
        <v>6759</v>
      </c>
      <c r="E15594">
        <v>0</v>
      </c>
      <c r="F15594" t="s">
        <v>5293</v>
      </c>
      <c r="G15594" t="s">
        <v>5295</v>
      </c>
      <c r="H15594" t="s">
        <v>16892</v>
      </c>
      <c r="I15594">
        <f t="shared" si="243"/>
        <v>152</v>
      </c>
      <c r="J15594" s="1" t="s">
        <v>39606</v>
      </c>
    </row>
    <row r="15595" spans="1:10">
      <c r="A15595">
        <v>3202</v>
      </c>
      <c r="B15595" t="s">
        <v>479</v>
      </c>
      <c r="C15595">
        <v>20190910</v>
      </c>
      <c r="D15595" t="s">
        <v>6759</v>
      </c>
      <c r="E15595">
        <v>1</v>
      </c>
      <c r="F15595" t="s">
        <v>5293</v>
      </c>
      <c r="G15595" t="s">
        <v>5294</v>
      </c>
      <c r="H15595" t="s">
        <v>16893</v>
      </c>
      <c r="I15595">
        <f t="shared" si="243"/>
        <v>59</v>
      </c>
      <c r="J15595" s="1" t="s">
        <v>39607</v>
      </c>
    </row>
    <row r="15596" spans="1:10">
      <c r="A15596">
        <v>3217</v>
      </c>
      <c r="B15596" t="s">
        <v>13794</v>
      </c>
      <c r="C15596">
        <v>20190910</v>
      </c>
      <c r="D15596" t="s">
        <v>7104</v>
      </c>
      <c r="E15596">
        <v>1</v>
      </c>
      <c r="F15596" t="s">
        <v>5293</v>
      </c>
      <c r="G15596" t="s">
        <v>5294</v>
      </c>
      <c r="H15596" t="s">
        <v>16894</v>
      </c>
      <c r="I15596">
        <f t="shared" si="243"/>
        <v>59</v>
      </c>
      <c r="J15596" s="1" t="s">
        <v>39608</v>
      </c>
    </row>
    <row r="15597" spans="1:10">
      <c r="A15597">
        <v>3219</v>
      </c>
      <c r="B15597" t="s">
        <v>1010</v>
      </c>
      <c r="C15597">
        <v>20190910</v>
      </c>
      <c r="D15597" t="s">
        <v>6759</v>
      </c>
      <c r="E15597">
        <v>-1</v>
      </c>
      <c r="F15597" t="s">
        <v>5293</v>
      </c>
      <c r="G15597" t="s">
        <v>5294</v>
      </c>
      <c r="H15597" t="s">
        <v>16895</v>
      </c>
      <c r="I15597">
        <f t="shared" si="243"/>
        <v>53</v>
      </c>
      <c r="J15597" s="1" t="s">
        <v>39609</v>
      </c>
    </row>
    <row r="15598" spans="1:10">
      <c r="A15598">
        <v>3228</v>
      </c>
      <c r="B15598" t="s">
        <v>3245</v>
      </c>
      <c r="C15598">
        <v>20190910</v>
      </c>
      <c r="D15598" t="s">
        <v>15578</v>
      </c>
      <c r="E15598">
        <v>-2</v>
      </c>
      <c r="F15598" t="s">
        <v>5296</v>
      </c>
      <c r="G15598" t="s">
        <v>6846</v>
      </c>
      <c r="H15598" t="s">
        <v>16896</v>
      </c>
      <c r="I15598">
        <f t="shared" si="243"/>
        <v>51</v>
      </c>
      <c r="J15598" s="1" t="s">
        <v>39610</v>
      </c>
    </row>
    <row r="15599" spans="1:10">
      <c r="A15599">
        <v>3229</v>
      </c>
      <c r="B15599" t="s">
        <v>1866</v>
      </c>
      <c r="C15599">
        <v>20190910</v>
      </c>
      <c r="D15599" t="s">
        <v>15578</v>
      </c>
      <c r="E15599">
        <v>1</v>
      </c>
      <c r="F15599" t="s">
        <v>5293</v>
      </c>
      <c r="G15599" t="s">
        <v>5294</v>
      </c>
      <c r="H15599" t="s">
        <v>16897</v>
      </c>
      <c r="I15599">
        <f t="shared" si="243"/>
        <v>56</v>
      </c>
      <c r="J15599" s="1" t="s">
        <v>39611</v>
      </c>
    </row>
    <row r="15600" spans="1:10">
      <c r="A15600">
        <v>3231</v>
      </c>
      <c r="B15600" t="s">
        <v>4872</v>
      </c>
      <c r="C15600">
        <v>20190910</v>
      </c>
      <c r="D15600" t="s">
        <v>15410</v>
      </c>
      <c r="E15600">
        <v>0</v>
      </c>
      <c r="F15600" t="s">
        <v>5293</v>
      </c>
      <c r="G15600" t="s">
        <v>5295</v>
      </c>
      <c r="H15600" t="s">
        <v>16898</v>
      </c>
      <c r="I15600">
        <f t="shared" si="243"/>
        <v>182</v>
      </c>
      <c r="J15600" s="1" t="s">
        <v>39612</v>
      </c>
    </row>
    <row r="15601" spans="1:10">
      <c r="A15601">
        <v>3231</v>
      </c>
      <c r="B15601" t="s">
        <v>4872</v>
      </c>
      <c r="C15601">
        <v>20190910</v>
      </c>
      <c r="D15601" t="s">
        <v>15410</v>
      </c>
      <c r="E15601">
        <v>0</v>
      </c>
      <c r="F15601" t="s">
        <v>5293</v>
      </c>
      <c r="G15601" t="s">
        <v>5294</v>
      </c>
      <c r="H15601" t="s">
        <v>16899</v>
      </c>
      <c r="I15601">
        <f t="shared" si="243"/>
        <v>243</v>
      </c>
      <c r="J15601" s="1" t="s">
        <v>39613</v>
      </c>
    </row>
    <row r="15602" spans="1:10">
      <c r="A15602">
        <v>3232</v>
      </c>
      <c r="B15602" t="s">
        <v>9918</v>
      </c>
      <c r="C15602">
        <v>20190910</v>
      </c>
      <c r="D15602" t="s">
        <v>6845</v>
      </c>
      <c r="E15602">
        <v>-1</v>
      </c>
      <c r="F15602" t="s">
        <v>5293</v>
      </c>
      <c r="G15602" t="s">
        <v>5294</v>
      </c>
      <c r="H15602" t="s">
        <v>16900</v>
      </c>
      <c r="I15602">
        <f t="shared" si="243"/>
        <v>56</v>
      </c>
      <c r="J15602" s="1" t="s">
        <v>39614</v>
      </c>
    </row>
    <row r="15603" spans="1:10">
      <c r="A15603">
        <v>3276</v>
      </c>
      <c r="B15603" t="s">
        <v>1012</v>
      </c>
      <c r="C15603">
        <v>20190910</v>
      </c>
      <c r="D15603" t="s">
        <v>15578</v>
      </c>
      <c r="E15603">
        <v>-1</v>
      </c>
      <c r="F15603" t="s">
        <v>5293</v>
      </c>
      <c r="G15603" t="s">
        <v>5294</v>
      </c>
      <c r="H15603" t="s">
        <v>16901</v>
      </c>
      <c r="I15603">
        <f t="shared" si="243"/>
        <v>56</v>
      </c>
      <c r="J15603" s="1" t="s">
        <v>39615</v>
      </c>
    </row>
    <row r="15604" spans="1:10">
      <c r="A15604">
        <v>3285</v>
      </c>
      <c r="B15604" t="s">
        <v>2629</v>
      </c>
      <c r="C15604">
        <v>20190910</v>
      </c>
      <c r="D15604" t="s">
        <v>15761</v>
      </c>
      <c r="E15604">
        <v>-1</v>
      </c>
      <c r="F15604" t="s">
        <v>5293</v>
      </c>
      <c r="G15604" t="s">
        <v>5294</v>
      </c>
      <c r="H15604" t="s">
        <v>16902</v>
      </c>
      <c r="I15604">
        <f t="shared" si="243"/>
        <v>56</v>
      </c>
      <c r="J15604" s="1" t="s">
        <v>39616</v>
      </c>
    </row>
    <row r="15605" spans="1:10">
      <c r="A15605">
        <v>3288</v>
      </c>
      <c r="B15605" t="s">
        <v>343</v>
      </c>
      <c r="C15605">
        <v>20190910</v>
      </c>
      <c r="D15605" t="s">
        <v>6730</v>
      </c>
      <c r="E15605">
        <v>-1</v>
      </c>
      <c r="F15605" t="s">
        <v>5293</v>
      </c>
      <c r="G15605" t="s">
        <v>5294</v>
      </c>
      <c r="H15605" t="s">
        <v>16903</v>
      </c>
      <c r="I15605">
        <f t="shared" si="243"/>
        <v>54</v>
      </c>
      <c r="J15605" s="1" t="s">
        <v>39617</v>
      </c>
    </row>
    <row r="15606" spans="1:10">
      <c r="A15606">
        <v>3296</v>
      </c>
      <c r="B15606" t="s">
        <v>9924</v>
      </c>
      <c r="C15606">
        <v>20190910</v>
      </c>
      <c r="D15606" t="s">
        <v>6756</v>
      </c>
      <c r="E15606">
        <v>-1</v>
      </c>
      <c r="F15606" t="s">
        <v>5293</v>
      </c>
      <c r="G15606" t="s">
        <v>5294</v>
      </c>
      <c r="H15606" t="s">
        <v>16904</v>
      </c>
      <c r="I15606">
        <f t="shared" si="243"/>
        <v>58</v>
      </c>
      <c r="J15606" s="1" t="s">
        <v>39618</v>
      </c>
    </row>
    <row r="15607" spans="1:10">
      <c r="A15607">
        <v>3306</v>
      </c>
      <c r="B15607" t="s">
        <v>16905</v>
      </c>
      <c r="C15607">
        <v>20190910</v>
      </c>
      <c r="D15607" t="s">
        <v>6756</v>
      </c>
      <c r="E15607">
        <v>1</v>
      </c>
      <c r="F15607" t="s">
        <v>5293</v>
      </c>
      <c r="G15607" t="s">
        <v>5294</v>
      </c>
      <c r="H15607" t="s">
        <v>16906</v>
      </c>
      <c r="I15607">
        <f t="shared" si="243"/>
        <v>59</v>
      </c>
      <c r="J15607" s="1" t="s">
        <v>39619</v>
      </c>
    </row>
    <row r="15608" spans="1:10">
      <c r="A15608">
        <v>3310</v>
      </c>
      <c r="B15608" t="s">
        <v>1018</v>
      </c>
      <c r="C15608">
        <v>20190910</v>
      </c>
      <c r="D15608" t="s">
        <v>6845</v>
      </c>
      <c r="E15608">
        <v>-1</v>
      </c>
      <c r="F15608" t="s">
        <v>5293</v>
      </c>
      <c r="G15608" t="s">
        <v>5294</v>
      </c>
      <c r="H15608" t="s">
        <v>16907</v>
      </c>
      <c r="I15608">
        <f t="shared" si="243"/>
        <v>56</v>
      </c>
      <c r="J15608" s="1" t="s">
        <v>39620</v>
      </c>
    </row>
    <row r="15609" spans="1:10">
      <c r="A15609">
        <v>3313</v>
      </c>
      <c r="B15609" t="s">
        <v>1020</v>
      </c>
      <c r="C15609">
        <v>20190910</v>
      </c>
      <c r="D15609" t="s">
        <v>15578</v>
      </c>
      <c r="E15609">
        <v>1</v>
      </c>
      <c r="F15609" t="s">
        <v>5293</v>
      </c>
      <c r="G15609" t="s">
        <v>5294</v>
      </c>
      <c r="H15609" t="s">
        <v>16908</v>
      </c>
      <c r="I15609">
        <f t="shared" si="243"/>
        <v>57</v>
      </c>
      <c r="J15609" s="1" t="s">
        <v>39621</v>
      </c>
    </row>
    <row r="15610" spans="1:10">
      <c r="A15610">
        <v>3321</v>
      </c>
      <c r="B15610" t="s">
        <v>346</v>
      </c>
      <c r="C15610">
        <v>20190910</v>
      </c>
      <c r="D15610" t="s">
        <v>15909</v>
      </c>
      <c r="E15610">
        <v>-1</v>
      </c>
      <c r="F15610" t="s">
        <v>5293</v>
      </c>
      <c r="G15610" t="s">
        <v>5294</v>
      </c>
      <c r="H15610" t="s">
        <v>16909</v>
      </c>
      <c r="I15610">
        <f t="shared" si="243"/>
        <v>58</v>
      </c>
      <c r="J15610" s="1" t="s">
        <v>39622</v>
      </c>
    </row>
    <row r="15611" spans="1:10">
      <c r="A15611">
        <v>3325</v>
      </c>
      <c r="B15611" t="s">
        <v>4518</v>
      </c>
      <c r="C15611">
        <v>20190910</v>
      </c>
      <c r="D15611" t="s">
        <v>15909</v>
      </c>
      <c r="E15611">
        <v>-1</v>
      </c>
      <c r="F15611" t="s">
        <v>5293</v>
      </c>
      <c r="G15611" t="s">
        <v>5294</v>
      </c>
      <c r="H15611" t="s">
        <v>16910</v>
      </c>
      <c r="I15611">
        <f t="shared" si="243"/>
        <v>59</v>
      </c>
      <c r="J15611" s="1" t="s">
        <v>39623</v>
      </c>
    </row>
    <row r="15612" spans="1:10">
      <c r="A15612">
        <v>3377</v>
      </c>
      <c r="B15612" t="s">
        <v>1026</v>
      </c>
      <c r="C15612">
        <v>20190910</v>
      </c>
      <c r="D15612" t="s">
        <v>8225</v>
      </c>
      <c r="E15612">
        <v>-1</v>
      </c>
      <c r="F15612" t="s">
        <v>5293</v>
      </c>
      <c r="G15612" t="s">
        <v>5294</v>
      </c>
      <c r="H15612" t="s">
        <v>16911</v>
      </c>
      <c r="I15612">
        <f t="shared" si="243"/>
        <v>56</v>
      </c>
      <c r="J15612" s="1" t="s">
        <v>39624</v>
      </c>
    </row>
    <row r="15613" spans="1:10">
      <c r="A15613">
        <v>3379</v>
      </c>
      <c r="B15613" t="s">
        <v>1028</v>
      </c>
      <c r="C15613">
        <v>20190910</v>
      </c>
      <c r="D15613" t="s">
        <v>15578</v>
      </c>
      <c r="E15613">
        <v>-1</v>
      </c>
      <c r="F15613" t="s">
        <v>5293</v>
      </c>
      <c r="G15613" t="s">
        <v>5294</v>
      </c>
      <c r="H15613" t="s">
        <v>16912</v>
      </c>
      <c r="I15613">
        <f t="shared" si="243"/>
        <v>56</v>
      </c>
      <c r="J15613" s="1" t="s">
        <v>39625</v>
      </c>
    </row>
    <row r="15614" spans="1:10">
      <c r="A15614">
        <v>3383</v>
      </c>
      <c r="B15614" t="s">
        <v>348</v>
      </c>
      <c r="C15614">
        <v>20190910</v>
      </c>
      <c r="D15614" t="s">
        <v>14735</v>
      </c>
      <c r="E15614">
        <v>-1</v>
      </c>
      <c r="F15614" t="s">
        <v>5293</v>
      </c>
      <c r="G15614" t="s">
        <v>5294</v>
      </c>
      <c r="H15614" t="s">
        <v>16913</v>
      </c>
      <c r="I15614">
        <f t="shared" si="243"/>
        <v>55</v>
      </c>
      <c r="J15614" s="1" t="s">
        <v>39626</v>
      </c>
    </row>
    <row r="15615" spans="1:10">
      <c r="A15615">
        <v>3391</v>
      </c>
      <c r="B15615" t="s">
        <v>9933</v>
      </c>
      <c r="C15615">
        <v>20190910</v>
      </c>
      <c r="D15615" t="s">
        <v>6980</v>
      </c>
      <c r="E15615">
        <v>-1</v>
      </c>
      <c r="F15615" t="s">
        <v>5293</v>
      </c>
      <c r="G15615" t="s">
        <v>5294</v>
      </c>
      <c r="H15615" t="s">
        <v>16914</v>
      </c>
      <c r="I15615">
        <f t="shared" si="243"/>
        <v>56</v>
      </c>
      <c r="J15615" s="1" t="s">
        <v>39627</v>
      </c>
    </row>
    <row r="15616" spans="1:10">
      <c r="A15616">
        <v>3402</v>
      </c>
      <c r="B15616" t="s">
        <v>672</v>
      </c>
      <c r="C15616">
        <v>20190910</v>
      </c>
      <c r="D15616" t="s">
        <v>6756</v>
      </c>
      <c r="E15616">
        <v>-1</v>
      </c>
      <c r="F15616" t="s">
        <v>5293</v>
      </c>
      <c r="G15616" t="s">
        <v>5294</v>
      </c>
      <c r="H15616" t="s">
        <v>16915</v>
      </c>
      <c r="I15616">
        <f t="shared" si="243"/>
        <v>59</v>
      </c>
      <c r="J15616" s="1" t="s">
        <v>39628</v>
      </c>
    </row>
    <row r="15617" spans="1:10">
      <c r="A15617">
        <v>3413</v>
      </c>
      <c r="B15617" t="s">
        <v>1031</v>
      </c>
      <c r="C15617">
        <v>20190910</v>
      </c>
      <c r="D15617" t="s">
        <v>5055</v>
      </c>
      <c r="E15617">
        <v>-1</v>
      </c>
      <c r="F15617" t="s">
        <v>5293</v>
      </c>
      <c r="G15617" t="s">
        <v>5294</v>
      </c>
      <c r="H15617" t="s">
        <v>16916</v>
      </c>
      <c r="I15617">
        <f t="shared" si="243"/>
        <v>59</v>
      </c>
      <c r="J15617" s="1" t="s">
        <v>39629</v>
      </c>
    </row>
    <row r="15618" spans="1:10">
      <c r="A15618">
        <v>3419</v>
      </c>
      <c r="B15618" t="s">
        <v>3697</v>
      </c>
      <c r="C15618">
        <v>20190910</v>
      </c>
      <c r="D15618" t="s">
        <v>6845</v>
      </c>
      <c r="E15618">
        <v>-1</v>
      </c>
      <c r="F15618" t="s">
        <v>5293</v>
      </c>
      <c r="G15618" t="s">
        <v>5294</v>
      </c>
      <c r="H15618" t="s">
        <v>16917</v>
      </c>
      <c r="I15618">
        <f t="shared" si="243"/>
        <v>57</v>
      </c>
      <c r="J15618" s="1" t="s">
        <v>39630</v>
      </c>
    </row>
    <row r="15619" spans="1:10">
      <c r="A15619">
        <v>3429</v>
      </c>
      <c r="B15619" t="s">
        <v>7558</v>
      </c>
      <c r="C15619">
        <v>20190910</v>
      </c>
      <c r="D15619" t="s">
        <v>7566</v>
      </c>
      <c r="E15619">
        <v>-1</v>
      </c>
      <c r="F15619" t="s">
        <v>5293</v>
      </c>
      <c r="G15619" t="s">
        <v>5294</v>
      </c>
      <c r="H15619" t="s">
        <v>16918</v>
      </c>
      <c r="I15619">
        <f t="shared" ref="I15619:I15682" si="244">LEN(H15619)</f>
        <v>59</v>
      </c>
      <c r="J15619" s="1" t="s">
        <v>39631</v>
      </c>
    </row>
    <row r="15620" spans="1:10">
      <c r="A15620">
        <v>3432</v>
      </c>
      <c r="B15620" t="s">
        <v>1035</v>
      </c>
      <c r="C15620">
        <v>20190910</v>
      </c>
      <c r="D15620" t="s">
        <v>15578</v>
      </c>
      <c r="E15620">
        <v>-1</v>
      </c>
      <c r="F15620" t="s">
        <v>5293</v>
      </c>
      <c r="G15620" t="s">
        <v>5294</v>
      </c>
      <c r="H15620" t="s">
        <v>16919</v>
      </c>
      <c r="I15620">
        <f t="shared" si="244"/>
        <v>54</v>
      </c>
      <c r="J15620" s="1" t="s">
        <v>39632</v>
      </c>
    </row>
    <row r="15621" spans="1:10">
      <c r="A15621">
        <v>3434</v>
      </c>
      <c r="B15621" t="s">
        <v>16920</v>
      </c>
      <c r="C15621">
        <v>20190910</v>
      </c>
      <c r="D15621" t="s">
        <v>6845</v>
      </c>
      <c r="E15621">
        <v>-1</v>
      </c>
      <c r="F15621" t="s">
        <v>5293</v>
      </c>
      <c r="G15621" t="s">
        <v>5294</v>
      </c>
      <c r="H15621" t="s">
        <v>16921</v>
      </c>
      <c r="I15621">
        <f t="shared" si="244"/>
        <v>55</v>
      </c>
      <c r="J15621" s="1" t="s">
        <v>39633</v>
      </c>
    </row>
    <row r="15622" spans="1:10">
      <c r="A15622">
        <v>3437</v>
      </c>
      <c r="B15622" t="s">
        <v>674</v>
      </c>
      <c r="C15622">
        <v>20190910</v>
      </c>
      <c r="D15622" t="s">
        <v>15805</v>
      </c>
      <c r="E15622">
        <v>-1</v>
      </c>
      <c r="F15622" t="s">
        <v>5293</v>
      </c>
      <c r="G15622" t="s">
        <v>5294</v>
      </c>
      <c r="H15622" t="s">
        <v>16922</v>
      </c>
      <c r="I15622">
        <f t="shared" si="244"/>
        <v>59</v>
      </c>
      <c r="J15622" s="1" t="s">
        <v>39634</v>
      </c>
    </row>
    <row r="15623" spans="1:10">
      <c r="A15623">
        <v>3438</v>
      </c>
      <c r="B15623" t="s">
        <v>1466</v>
      </c>
      <c r="C15623">
        <v>20190910</v>
      </c>
      <c r="D15623" t="s">
        <v>6756</v>
      </c>
      <c r="E15623">
        <v>-1</v>
      </c>
      <c r="F15623" t="s">
        <v>5288</v>
      </c>
      <c r="G15623" t="s">
        <v>5289</v>
      </c>
      <c r="H15623" t="s">
        <v>16923</v>
      </c>
      <c r="I15623">
        <f t="shared" si="244"/>
        <v>17</v>
      </c>
      <c r="J15623" s="1" t="s">
        <v>39635</v>
      </c>
    </row>
    <row r="15624" spans="1:10">
      <c r="A15624">
        <v>3441</v>
      </c>
      <c r="B15624" t="s">
        <v>3703</v>
      </c>
      <c r="C15624">
        <v>20190910</v>
      </c>
      <c r="D15624" t="s">
        <v>6845</v>
      </c>
      <c r="E15624">
        <v>-1</v>
      </c>
      <c r="F15624" t="s">
        <v>5293</v>
      </c>
      <c r="G15624" t="s">
        <v>5294</v>
      </c>
      <c r="H15624" t="s">
        <v>16924</v>
      </c>
      <c r="I15624">
        <f t="shared" si="244"/>
        <v>56</v>
      </c>
      <c r="J15624" s="1" t="s">
        <v>39636</v>
      </c>
    </row>
    <row r="15625" spans="1:10">
      <c r="A15625">
        <v>3444</v>
      </c>
      <c r="B15625" t="s">
        <v>6521</v>
      </c>
      <c r="C15625">
        <v>20190910</v>
      </c>
      <c r="D15625" t="s">
        <v>6756</v>
      </c>
      <c r="E15625">
        <v>0</v>
      </c>
      <c r="F15625" t="s">
        <v>5293</v>
      </c>
      <c r="G15625" t="s">
        <v>5295</v>
      </c>
      <c r="H15625" t="s">
        <v>16925</v>
      </c>
      <c r="I15625">
        <f t="shared" si="244"/>
        <v>315</v>
      </c>
      <c r="J15625" s="1" t="s">
        <v>39637</v>
      </c>
    </row>
    <row r="15626" spans="1:10">
      <c r="A15626">
        <v>3466</v>
      </c>
      <c r="B15626" t="s">
        <v>14819</v>
      </c>
      <c r="C15626">
        <v>20190910</v>
      </c>
      <c r="D15626" t="s">
        <v>6845</v>
      </c>
      <c r="E15626">
        <v>-1</v>
      </c>
      <c r="F15626" t="s">
        <v>5293</v>
      </c>
      <c r="G15626" t="s">
        <v>5294</v>
      </c>
      <c r="H15626" t="s">
        <v>16926</v>
      </c>
      <c r="I15626">
        <f t="shared" si="244"/>
        <v>58</v>
      </c>
      <c r="J15626" s="1" t="s">
        <v>39638</v>
      </c>
    </row>
    <row r="15627" spans="1:10">
      <c r="A15627">
        <v>3485</v>
      </c>
      <c r="B15627" t="s">
        <v>677</v>
      </c>
      <c r="C15627">
        <v>20190910</v>
      </c>
      <c r="D15627" t="s">
        <v>8225</v>
      </c>
      <c r="E15627">
        <v>-1</v>
      </c>
      <c r="F15627" t="s">
        <v>5293</v>
      </c>
      <c r="G15627" t="s">
        <v>5294</v>
      </c>
      <c r="H15627" t="s">
        <v>16927</v>
      </c>
      <c r="I15627">
        <f t="shared" si="244"/>
        <v>56</v>
      </c>
      <c r="J15627" s="1" t="s">
        <v>39639</v>
      </c>
    </row>
    <row r="15628" spans="1:10">
      <c r="A15628">
        <v>3490</v>
      </c>
      <c r="B15628" t="s">
        <v>2640</v>
      </c>
      <c r="C15628">
        <v>20190910</v>
      </c>
      <c r="D15628" t="s">
        <v>6759</v>
      </c>
      <c r="E15628">
        <v>-1</v>
      </c>
      <c r="F15628" t="s">
        <v>5293</v>
      </c>
      <c r="G15628" t="s">
        <v>5294</v>
      </c>
      <c r="H15628" t="s">
        <v>16928</v>
      </c>
      <c r="I15628">
        <f t="shared" si="244"/>
        <v>56</v>
      </c>
      <c r="J15628" s="1" t="s">
        <v>39640</v>
      </c>
    </row>
    <row r="15629" spans="1:10">
      <c r="A15629">
        <v>3498</v>
      </c>
      <c r="B15629" t="s">
        <v>3709</v>
      </c>
      <c r="C15629">
        <v>20190910</v>
      </c>
      <c r="D15629" t="s">
        <v>6756</v>
      </c>
      <c r="E15629">
        <v>-1</v>
      </c>
      <c r="F15629" t="s">
        <v>5293</v>
      </c>
      <c r="G15629" t="s">
        <v>5294</v>
      </c>
      <c r="H15629" t="s">
        <v>16929</v>
      </c>
      <c r="I15629">
        <f t="shared" si="244"/>
        <v>59</v>
      </c>
      <c r="J15629" s="1" t="s">
        <v>39641</v>
      </c>
    </row>
    <row r="15630" spans="1:10">
      <c r="A15630">
        <v>3515</v>
      </c>
      <c r="B15630" t="s">
        <v>10329</v>
      </c>
      <c r="C15630">
        <v>20190910</v>
      </c>
      <c r="D15630" t="s">
        <v>15410</v>
      </c>
      <c r="E15630">
        <v>1</v>
      </c>
      <c r="F15630" t="s">
        <v>5293</v>
      </c>
      <c r="G15630" t="s">
        <v>5294</v>
      </c>
      <c r="H15630" t="s">
        <v>16930</v>
      </c>
      <c r="I15630">
        <f t="shared" si="244"/>
        <v>61</v>
      </c>
      <c r="J15630" s="1" t="s">
        <v>39642</v>
      </c>
    </row>
    <row r="15631" spans="1:10">
      <c r="A15631">
        <v>3522</v>
      </c>
      <c r="B15631" t="s">
        <v>683</v>
      </c>
      <c r="C15631">
        <v>20190910</v>
      </c>
      <c r="D15631" t="s">
        <v>15578</v>
      </c>
      <c r="E15631">
        <v>-1</v>
      </c>
      <c r="F15631" t="s">
        <v>5293</v>
      </c>
      <c r="G15631" t="s">
        <v>47338</v>
      </c>
      <c r="H15631" t="s">
        <v>16931</v>
      </c>
      <c r="I15631">
        <f t="shared" si="244"/>
        <v>53</v>
      </c>
      <c r="J15631" s="1" t="s">
        <v>39643</v>
      </c>
    </row>
    <row r="15632" spans="1:10">
      <c r="A15632">
        <v>3530</v>
      </c>
      <c r="B15632" t="s">
        <v>1784</v>
      </c>
      <c r="C15632">
        <v>20190910</v>
      </c>
      <c r="D15632" t="s">
        <v>6756</v>
      </c>
      <c r="E15632">
        <v>1</v>
      </c>
      <c r="F15632" t="s">
        <v>5293</v>
      </c>
      <c r="G15632" t="s">
        <v>5294</v>
      </c>
      <c r="H15632" t="s">
        <v>16932</v>
      </c>
      <c r="I15632">
        <f t="shared" si="244"/>
        <v>59</v>
      </c>
      <c r="J15632" s="1" t="s">
        <v>39644</v>
      </c>
    </row>
    <row r="15633" spans="1:10">
      <c r="A15633">
        <v>3535</v>
      </c>
      <c r="B15633" t="s">
        <v>5128</v>
      </c>
      <c r="C15633">
        <v>20190910</v>
      </c>
      <c r="D15633" t="s">
        <v>6845</v>
      </c>
      <c r="E15633">
        <v>0</v>
      </c>
      <c r="F15633" t="s">
        <v>5293</v>
      </c>
      <c r="G15633" t="s">
        <v>5294</v>
      </c>
      <c r="H15633" t="s">
        <v>16933</v>
      </c>
      <c r="I15633">
        <f t="shared" si="244"/>
        <v>58</v>
      </c>
      <c r="J15633" s="1" t="s">
        <v>39645</v>
      </c>
    </row>
    <row r="15634" spans="1:10">
      <c r="A15634">
        <v>3536</v>
      </c>
      <c r="B15634" t="s">
        <v>1048</v>
      </c>
      <c r="C15634">
        <v>20190910</v>
      </c>
      <c r="D15634" t="s">
        <v>15921</v>
      </c>
      <c r="E15634">
        <v>1</v>
      </c>
      <c r="F15634" t="s">
        <v>5293</v>
      </c>
      <c r="G15634" t="s">
        <v>5294</v>
      </c>
      <c r="H15634" t="s">
        <v>16934</v>
      </c>
      <c r="I15634">
        <f t="shared" si="244"/>
        <v>56</v>
      </c>
      <c r="J15634" s="1" t="s">
        <v>39646</v>
      </c>
    </row>
    <row r="15635" spans="1:10">
      <c r="A15635">
        <v>3543</v>
      </c>
      <c r="B15635" t="s">
        <v>1050</v>
      </c>
      <c r="C15635">
        <v>20190910</v>
      </c>
      <c r="D15635" t="s">
        <v>6980</v>
      </c>
      <c r="E15635">
        <v>-1</v>
      </c>
      <c r="F15635" t="s">
        <v>5293</v>
      </c>
      <c r="G15635" t="s">
        <v>5294</v>
      </c>
      <c r="H15635" t="s">
        <v>16935</v>
      </c>
      <c r="I15635">
        <f t="shared" si="244"/>
        <v>59</v>
      </c>
      <c r="J15635" s="1" t="s">
        <v>39647</v>
      </c>
    </row>
    <row r="15636" spans="1:10">
      <c r="A15636">
        <v>3545</v>
      </c>
      <c r="B15636" t="s">
        <v>685</v>
      </c>
      <c r="C15636">
        <v>20190910</v>
      </c>
      <c r="D15636" t="s">
        <v>15761</v>
      </c>
      <c r="E15636">
        <v>-2</v>
      </c>
      <c r="F15636" t="s">
        <v>5296</v>
      </c>
      <c r="G15636" t="s">
        <v>6846</v>
      </c>
      <c r="H15636" t="s">
        <v>16936</v>
      </c>
      <c r="I15636">
        <f t="shared" si="244"/>
        <v>68</v>
      </c>
      <c r="J15636" s="1" t="s">
        <v>39648</v>
      </c>
    </row>
    <row r="15637" spans="1:10">
      <c r="A15637">
        <v>3557</v>
      </c>
      <c r="B15637" t="s">
        <v>689</v>
      </c>
      <c r="C15637">
        <v>20190910</v>
      </c>
      <c r="D15637" t="s">
        <v>15909</v>
      </c>
      <c r="E15637">
        <v>1</v>
      </c>
      <c r="F15637" t="s">
        <v>5293</v>
      </c>
      <c r="G15637" t="s">
        <v>5294</v>
      </c>
      <c r="H15637" t="s">
        <v>16937</v>
      </c>
      <c r="I15637">
        <f t="shared" si="244"/>
        <v>62</v>
      </c>
      <c r="J15637" s="1" t="s">
        <v>39649</v>
      </c>
    </row>
    <row r="15638" spans="1:10">
      <c r="A15638">
        <v>3570</v>
      </c>
      <c r="B15638" t="s">
        <v>11333</v>
      </c>
      <c r="C15638">
        <v>20190910</v>
      </c>
      <c r="D15638" t="s">
        <v>6756</v>
      </c>
      <c r="E15638">
        <v>1</v>
      </c>
      <c r="F15638" t="s">
        <v>5293</v>
      </c>
      <c r="G15638" t="s">
        <v>5294</v>
      </c>
      <c r="H15638" t="s">
        <v>16938</v>
      </c>
      <c r="I15638">
        <f t="shared" si="244"/>
        <v>56</v>
      </c>
      <c r="J15638" s="1" t="s">
        <v>39650</v>
      </c>
    </row>
    <row r="15639" spans="1:10">
      <c r="A15639">
        <v>3593</v>
      </c>
      <c r="B15639" t="s">
        <v>698</v>
      </c>
      <c r="C15639">
        <v>20190910</v>
      </c>
      <c r="D15639" t="s">
        <v>15921</v>
      </c>
      <c r="E15639">
        <v>-1</v>
      </c>
      <c r="F15639" t="s">
        <v>5293</v>
      </c>
      <c r="G15639" t="s">
        <v>5294</v>
      </c>
      <c r="H15639" t="s">
        <v>16939</v>
      </c>
      <c r="I15639">
        <f t="shared" si="244"/>
        <v>56</v>
      </c>
      <c r="J15639" s="1" t="s">
        <v>39651</v>
      </c>
    </row>
    <row r="15640" spans="1:10">
      <c r="A15640">
        <v>3607</v>
      </c>
      <c r="B15640" t="s">
        <v>2648</v>
      </c>
      <c r="C15640">
        <v>20190910</v>
      </c>
      <c r="D15640" t="s">
        <v>15805</v>
      </c>
      <c r="E15640">
        <v>-1</v>
      </c>
      <c r="F15640" t="s">
        <v>5293</v>
      </c>
      <c r="G15640" t="s">
        <v>5294</v>
      </c>
      <c r="H15640" t="s">
        <v>16940</v>
      </c>
      <c r="I15640">
        <f t="shared" si="244"/>
        <v>59</v>
      </c>
      <c r="J15640" s="1" t="s">
        <v>39652</v>
      </c>
    </row>
    <row r="15641" spans="1:10">
      <c r="A15641">
        <v>3615</v>
      </c>
      <c r="B15641" t="s">
        <v>1061</v>
      </c>
      <c r="C15641">
        <v>20190910</v>
      </c>
      <c r="D15641" t="s">
        <v>6845</v>
      </c>
      <c r="E15641">
        <v>-1</v>
      </c>
      <c r="F15641" t="s">
        <v>5293</v>
      </c>
      <c r="G15641" t="s">
        <v>5294</v>
      </c>
      <c r="H15641" t="s">
        <v>16941</v>
      </c>
      <c r="I15641">
        <f t="shared" si="244"/>
        <v>55</v>
      </c>
      <c r="J15641" s="1" t="s">
        <v>39653</v>
      </c>
    </row>
    <row r="15642" spans="1:10">
      <c r="A15642">
        <v>3623</v>
      </c>
      <c r="B15642" t="s">
        <v>6023</v>
      </c>
      <c r="C15642">
        <v>20190910</v>
      </c>
      <c r="D15642" t="s">
        <v>6756</v>
      </c>
      <c r="E15642">
        <v>-1</v>
      </c>
      <c r="F15642" t="s">
        <v>5293</v>
      </c>
      <c r="G15642" t="s">
        <v>5294</v>
      </c>
      <c r="H15642" t="s">
        <v>16942</v>
      </c>
      <c r="I15642">
        <f t="shared" si="244"/>
        <v>56</v>
      </c>
      <c r="J15642" s="1" t="s">
        <v>39654</v>
      </c>
    </row>
    <row r="15643" spans="1:10">
      <c r="A15643">
        <v>3627</v>
      </c>
      <c r="B15643" t="s">
        <v>6025</v>
      </c>
      <c r="C15643">
        <v>20190910</v>
      </c>
      <c r="D15643" t="s">
        <v>8225</v>
      </c>
      <c r="E15643">
        <v>-1</v>
      </c>
      <c r="F15643" t="s">
        <v>5293</v>
      </c>
      <c r="G15643" t="s">
        <v>5294</v>
      </c>
      <c r="H15643" t="s">
        <v>16943</v>
      </c>
      <c r="I15643">
        <f t="shared" si="244"/>
        <v>56</v>
      </c>
      <c r="J15643" s="1" t="s">
        <v>39655</v>
      </c>
    </row>
    <row r="15644" spans="1:10">
      <c r="A15644">
        <v>3629</v>
      </c>
      <c r="B15644" t="s">
        <v>1065</v>
      </c>
      <c r="C15644">
        <v>20190910</v>
      </c>
      <c r="D15644" t="s">
        <v>15909</v>
      </c>
      <c r="E15644">
        <v>1</v>
      </c>
      <c r="F15644" t="s">
        <v>5293</v>
      </c>
      <c r="G15644" t="s">
        <v>5294</v>
      </c>
      <c r="H15644" t="s">
        <v>16944</v>
      </c>
      <c r="I15644">
        <f t="shared" si="244"/>
        <v>57</v>
      </c>
      <c r="J15644" s="1" t="s">
        <v>39656</v>
      </c>
    </row>
    <row r="15645" spans="1:10">
      <c r="A15645">
        <v>3678</v>
      </c>
      <c r="B15645" t="s">
        <v>1071</v>
      </c>
      <c r="C15645">
        <v>20190910</v>
      </c>
      <c r="D15645" t="s">
        <v>7566</v>
      </c>
      <c r="E15645">
        <v>1</v>
      </c>
      <c r="F15645" t="s">
        <v>5293</v>
      </c>
      <c r="G15645" t="s">
        <v>5294</v>
      </c>
      <c r="H15645" t="s">
        <v>16945</v>
      </c>
      <c r="I15645">
        <f t="shared" si="244"/>
        <v>56</v>
      </c>
      <c r="J15645" s="1" t="s">
        <v>39657</v>
      </c>
    </row>
    <row r="15646" spans="1:10">
      <c r="A15646">
        <v>3680</v>
      </c>
      <c r="B15646" t="s">
        <v>4762</v>
      </c>
      <c r="C15646">
        <v>20190910</v>
      </c>
      <c r="D15646" t="s">
        <v>6730</v>
      </c>
      <c r="E15646">
        <v>1</v>
      </c>
      <c r="F15646" t="s">
        <v>5293</v>
      </c>
      <c r="G15646" t="s">
        <v>5294</v>
      </c>
      <c r="H15646" t="s">
        <v>16946</v>
      </c>
      <c r="I15646">
        <f t="shared" si="244"/>
        <v>59</v>
      </c>
      <c r="J15646" s="1" t="s">
        <v>39658</v>
      </c>
    </row>
    <row r="15647" spans="1:10">
      <c r="A15647">
        <v>3685</v>
      </c>
      <c r="B15647" t="s">
        <v>1702</v>
      </c>
      <c r="C15647">
        <v>20190910</v>
      </c>
      <c r="D15647" t="s">
        <v>6845</v>
      </c>
      <c r="E15647">
        <v>-1</v>
      </c>
      <c r="F15647" t="s">
        <v>5293</v>
      </c>
      <c r="G15647" t="s">
        <v>5294</v>
      </c>
      <c r="H15647" t="s">
        <v>16947</v>
      </c>
      <c r="I15647">
        <f t="shared" si="244"/>
        <v>56</v>
      </c>
      <c r="J15647" s="1" t="s">
        <v>39659</v>
      </c>
    </row>
    <row r="15648" spans="1:10">
      <c r="A15648">
        <v>3703</v>
      </c>
      <c r="B15648" t="s">
        <v>1075</v>
      </c>
      <c r="C15648">
        <v>20190910</v>
      </c>
      <c r="D15648" t="s">
        <v>7104</v>
      </c>
      <c r="E15648">
        <v>-1</v>
      </c>
      <c r="F15648" t="s">
        <v>5293</v>
      </c>
      <c r="G15648" t="s">
        <v>5294</v>
      </c>
      <c r="H15648" t="s">
        <v>16948</v>
      </c>
      <c r="I15648">
        <f t="shared" si="244"/>
        <v>61</v>
      </c>
      <c r="J15648" s="1" t="s">
        <v>39660</v>
      </c>
    </row>
    <row r="15649" spans="1:10">
      <c r="A15649">
        <v>3704</v>
      </c>
      <c r="B15649" t="s">
        <v>3089</v>
      </c>
      <c r="C15649">
        <v>20190910</v>
      </c>
      <c r="D15649" t="s">
        <v>6756</v>
      </c>
      <c r="E15649">
        <v>1</v>
      </c>
      <c r="F15649" t="s">
        <v>5293</v>
      </c>
      <c r="G15649" t="s">
        <v>5294</v>
      </c>
      <c r="H15649" t="s">
        <v>16949</v>
      </c>
      <c r="I15649">
        <f t="shared" si="244"/>
        <v>62</v>
      </c>
      <c r="J15649" s="1" t="s">
        <v>39661</v>
      </c>
    </row>
    <row r="15650" spans="1:10">
      <c r="A15650">
        <v>3707</v>
      </c>
      <c r="B15650" t="s">
        <v>1422</v>
      </c>
      <c r="C15650">
        <v>20190910</v>
      </c>
      <c r="D15650" t="s">
        <v>6845</v>
      </c>
      <c r="E15650">
        <v>-1</v>
      </c>
      <c r="F15650" t="s">
        <v>5293</v>
      </c>
      <c r="G15650" t="s">
        <v>5294</v>
      </c>
      <c r="H15650" t="s">
        <v>16950</v>
      </c>
      <c r="I15650">
        <f t="shared" si="244"/>
        <v>59</v>
      </c>
      <c r="J15650" s="1" t="s">
        <v>39662</v>
      </c>
    </row>
    <row r="15651" spans="1:10">
      <c r="A15651">
        <v>3711</v>
      </c>
      <c r="B15651" t="s">
        <v>1741</v>
      </c>
      <c r="C15651">
        <v>20190910</v>
      </c>
      <c r="D15651" t="s">
        <v>7063</v>
      </c>
      <c r="E15651">
        <v>0</v>
      </c>
      <c r="F15651" t="s">
        <v>5293</v>
      </c>
      <c r="G15651" t="s">
        <v>47338</v>
      </c>
      <c r="H15651" t="s">
        <v>16951</v>
      </c>
      <c r="I15651">
        <f t="shared" si="244"/>
        <v>104</v>
      </c>
      <c r="J15651" s="1" t="s">
        <v>39663</v>
      </c>
    </row>
    <row r="15652" spans="1:10">
      <c r="A15652">
        <v>3711</v>
      </c>
      <c r="B15652" t="s">
        <v>1741</v>
      </c>
      <c r="C15652">
        <v>20190910</v>
      </c>
      <c r="D15652" t="s">
        <v>7063</v>
      </c>
      <c r="E15652">
        <v>0</v>
      </c>
      <c r="F15652" t="s">
        <v>5293</v>
      </c>
      <c r="G15652" t="s">
        <v>5295</v>
      </c>
      <c r="H15652" t="s">
        <v>16952</v>
      </c>
      <c r="I15652">
        <f t="shared" si="244"/>
        <v>72</v>
      </c>
      <c r="J15652" s="1" t="s">
        <v>39664</v>
      </c>
    </row>
    <row r="15653" spans="1:10">
      <c r="A15653">
        <v>3711</v>
      </c>
      <c r="B15653" t="s">
        <v>1741</v>
      </c>
      <c r="C15653">
        <v>20190910</v>
      </c>
      <c r="D15653" t="s">
        <v>7063</v>
      </c>
      <c r="E15653">
        <v>1</v>
      </c>
      <c r="F15653" t="s">
        <v>5293</v>
      </c>
      <c r="G15653" t="s">
        <v>5294</v>
      </c>
      <c r="H15653" t="s">
        <v>16953</v>
      </c>
      <c r="I15653">
        <f t="shared" si="244"/>
        <v>64</v>
      </c>
      <c r="J15653" s="1" t="s">
        <v>39665</v>
      </c>
    </row>
    <row r="15654" spans="1:10">
      <c r="A15654">
        <v>4108</v>
      </c>
      <c r="B15654" t="s">
        <v>2175</v>
      </c>
      <c r="C15654">
        <v>20190910</v>
      </c>
      <c r="D15654" t="s">
        <v>15578</v>
      </c>
      <c r="E15654">
        <v>-1</v>
      </c>
      <c r="F15654" t="s">
        <v>5293</v>
      </c>
      <c r="G15654" t="s">
        <v>5294</v>
      </c>
      <c r="H15654" t="s">
        <v>16954</v>
      </c>
      <c r="I15654">
        <f t="shared" si="244"/>
        <v>53</v>
      </c>
      <c r="J15654" s="1" t="s">
        <v>39666</v>
      </c>
    </row>
    <row r="15655" spans="1:10">
      <c r="A15655">
        <v>4109</v>
      </c>
      <c r="B15655" t="s">
        <v>1079</v>
      </c>
      <c r="C15655">
        <v>20190910</v>
      </c>
      <c r="D15655" t="s">
        <v>6730</v>
      </c>
      <c r="E15655">
        <v>-1</v>
      </c>
      <c r="F15655" t="s">
        <v>5293</v>
      </c>
      <c r="G15655" t="s">
        <v>5294</v>
      </c>
      <c r="H15655" t="s">
        <v>16955</v>
      </c>
      <c r="I15655">
        <f t="shared" si="244"/>
        <v>56</v>
      </c>
      <c r="J15655" s="1" t="s">
        <v>39667</v>
      </c>
    </row>
    <row r="15656" spans="1:10">
      <c r="A15656">
        <v>4113</v>
      </c>
      <c r="B15656" t="s">
        <v>2654</v>
      </c>
      <c r="C15656">
        <v>20190910</v>
      </c>
      <c r="D15656" t="s">
        <v>6845</v>
      </c>
      <c r="E15656">
        <v>-1</v>
      </c>
      <c r="F15656" t="s">
        <v>5293</v>
      </c>
      <c r="G15656" t="s">
        <v>5294</v>
      </c>
      <c r="H15656" t="s">
        <v>16956</v>
      </c>
      <c r="I15656">
        <f t="shared" si="244"/>
        <v>56</v>
      </c>
      <c r="J15656" s="1" t="s">
        <v>39668</v>
      </c>
    </row>
    <row r="15657" spans="1:10">
      <c r="A15657">
        <v>4123</v>
      </c>
      <c r="B15657" t="s">
        <v>704</v>
      </c>
      <c r="C15657">
        <v>20190910</v>
      </c>
      <c r="D15657" t="s">
        <v>6756</v>
      </c>
      <c r="E15657">
        <v>-1</v>
      </c>
      <c r="F15657" t="s">
        <v>5293</v>
      </c>
      <c r="G15657" t="s">
        <v>5294</v>
      </c>
      <c r="H15657" t="s">
        <v>16957</v>
      </c>
      <c r="I15657">
        <f t="shared" si="244"/>
        <v>57</v>
      </c>
      <c r="J15657" s="1" t="s">
        <v>39669</v>
      </c>
    </row>
    <row r="15658" spans="1:10">
      <c r="A15658">
        <v>4127</v>
      </c>
      <c r="B15658" t="s">
        <v>1081</v>
      </c>
      <c r="C15658">
        <v>20190910</v>
      </c>
      <c r="D15658" t="s">
        <v>6759</v>
      </c>
      <c r="E15658">
        <v>-1</v>
      </c>
      <c r="F15658" t="s">
        <v>5293</v>
      </c>
      <c r="G15658" t="s">
        <v>5294</v>
      </c>
      <c r="H15658" t="s">
        <v>16958</v>
      </c>
      <c r="I15658">
        <f t="shared" si="244"/>
        <v>56</v>
      </c>
      <c r="J15658" s="1" t="s">
        <v>39670</v>
      </c>
    </row>
    <row r="15659" spans="1:10">
      <c r="A15659">
        <v>4144</v>
      </c>
      <c r="B15659" t="s">
        <v>1085</v>
      </c>
      <c r="C15659">
        <v>20190910</v>
      </c>
      <c r="D15659" t="s">
        <v>7104</v>
      </c>
      <c r="E15659">
        <v>0</v>
      </c>
      <c r="F15659" t="s">
        <v>5293</v>
      </c>
      <c r="G15659" t="s">
        <v>47338</v>
      </c>
      <c r="H15659" t="s">
        <v>16959</v>
      </c>
      <c r="I15659">
        <f t="shared" si="244"/>
        <v>604</v>
      </c>
      <c r="J15659" s="1" t="s">
        <v>39671</v>
      </c>
    </row>
    <row r="15660" spans="1:10">
      <c r="A15660">
        <v>4150</v>
      </c>
      <c r="B15660" t="s">
        <v>1871</v>
      </c>
      <c r="C15660">
        <v>20190910</v>
      </c>
      <c r="D15660" t="s">
        <v>7566</v>
      </c>
      <c r="E15660">
        <v>1</v>
      </c>
      <c r="F15660" t="s">
        <v>5293</v>
      </c>
      <c r="G15660" t="s">
        <v>5294</v>
      </c>
      <c r="H15660" t="s">
        <v>16960</v>
      </c>
      <c r="I15660">
        <f t="shared" si="244"/>
        <v>57</v>
      </c>
      <c r="J15660" s="1" t="s">
        <v>39672</v>
      </c>
    </row>
    <row r="15661" spans="1:10">
      <c r="A15661">
        <v>4152</v>
      </c>
      <c r="B15661" t="s">
        <v>6704</v>
      </c>
      <c r="C15661">
        <v>20190910</v>
      </c>
      <c r="D15661" t="s">
        <v>6756</v>
      </c>
      <c r="E15661">
        <v>1</v>
      </c>
      <c r="F15661" t="s">
        <v>5293</v>
      </c>
      <c r="G15661" t="s">
        <v>5294</v>
      </c>
      <c r="H15661" t="s">
        <v>16961</v>
      </c>
      <c r="I15661">
        <f t="shared" si="244"/>
        <v>56</v>
      </c>
      <c r="J15661" s="1" t="s">
        <v>39673</v>
      </c>
    </row>
    <row r="15662" spans="1:10">
      <c r="A15662">
        <v>4153</v>
      </c>
      <c r="B15662" t="s">
        <v>1088</v>
      </c>
      <c r="C15662">
        <v>20190910</v>
      </c>
      <c r="D15662" t="s">
        <v>6756</v>
      </c>
      <c r="E15662">
        <v>1</v>
      </c>
      <c r="F15662" t="s">
        <v>5293</v>
      </c>
      <c r="G15662" t="s">
        <v>5294</v>
      </c>
      <c r="H15662" t="s">
        <v>16962</v>
      </c>
      <c r="I15662">
        <f t="shared" si="244"/>
        <v>56</v>
      </c>
      <c r="J15662" s="1" t="s">
        <v>39674</v>
      </c>
    </row>
    <row r="15663" spans="1:10">
      <c r="A15663">
        <v>4154</v>
      </c>
      <c r="B15663" t="s">
        <v>4217</v>
      </c>
      <c r="C15663">
        <v>20190910</v>
      </c>
      <c r="D15663" t="s">
        <v>6845</v>
      </c>
      <c r="E15663">
        <v>1</v>
      </c>
      <c r="F15663" t="s">
        <v>5293</v>
      </c>
      <c r="G15663" t="s">
        <v>5294</v>
      </c>
      <c r="H15663" t="s">
        <v>16963</v>
      </c>
      <c r="I15663">
        <f t="shared" si="244"/>
        <v>55</v>
      </c>
      <c r="J15663" s="1" t="s">
        <v>39675</v>
      </c>
    </row>
    <row r="15664" spans="1:10">
      <c r="A15664">
        <v>4155</v>
      </c>
      <c r="B15664" t="s">
        <v>3745</v>
      </c>
      <c r="C15664">
        <v>20190910</v>
      </c>
      <c r="D15664" t="s">
        <v>15805</v>
      </c>
      <c r="E15664">
        <v>1</v>
      </c>
      <c r="F15664" t="s">
        <v>5293</v>
      </c>
      <c r="G15664" t="s">
        <v>5294</v>
      </c>
      <c r="H15664" t="s">
        <v>16964</v>
      </c>
      <c r="I15664">
        <f t="shared" si="244"/>
        <v>56</v>
      </c>
      <c r="J15664" s="1" t="s">
        <v>39676</v>
      </c>
    </row>
    <row r="15665" spans="1:10">
      <c r="A15665">
        <v>4162</v>
      </c>
      <c r="B15665" t="s">
        <v>517</v>
      </c>
      <c r="C15665">
        <v>20190910</v>
      </c>
      <c r="D15665" t="s">
        <v>7104</v>
      </c>
      <c r="E15665">
        <v>0</v>
      </c>
      <c r="F15665" t="s">
        <v>5293</v>
      </c>
      <c r="G15665" t="s">
        <v>5294</v>
      </c>
      <c r="H15665" t="s">
        <v>16965</v>
      </c>
      <c r="I15665">
        <f t="shared" si="244"/>
        <v>177</v>
      </c>
      <c r="J15665" s="1" t="s">
        <v>39677</v>
      </c>
    </row>
    <row r="15666" spans="1:10">
      <c r="A15666">
        <v>4163</v>
      </c>
      <c r="B15666" t="s">
        <v>4219</v>
      </c>
      <c r="C15666">
        <v>20190910</v>
      </c>
      <c r="D15666" t="s">
        <v>15410</v>
      </c>
      <c r="E15666">
        <v>0</v>
      </c>
      <c r="F15666" t="s">
        <v>5293</v>
      </c>
      <c r="G15666" t="s">
        <v>5295</v>
      </c>
      <c r="H15666" t="s">
        <v>16966</v>
      </c>
      <c r="I15666">
        <f t="shared" si="244"/>
        <v>199</v>
      </c>
      <c r="J15666" s="1" t="s">
        <v>39678</v>
      </c>
    </row>
    <row r="15667" spans="1:10">
      <c r="A15667">
        <v>4168</v>
      </c>
      <c r="B15667" t="s">
        <v>49</v>
      </c>
      <c r="C15667">
        <v>20190910</v>
      </c>
      <c r="D15667" t="s">
        <v>6845</v>
      </c>
      <c r="E15667">
        <v>-1</v>
      </c>
      <c r="F15667" t="s">
        <v>5293</v>
      </c>
      <c r="G15667" t="s">
        <v>5294</v>
      </c>
      <c r="H15667" t="s">
        <v>16967</v>
      </c>
      <c r="I15667">
        <f t="shared" si="244"/>
        <v>48</v>
      </c>
      <c r="J15667" s="1" t="s">
        <v>39679</v>
      </c>
    </row>
    <row r="15668" spans="1:10">
      <c r="A15668">
        <v>4169</v>
      </c>
      <c r="B15668" t="s">
        <v>4435</v>
      </c>
      <c r="C15668">
        <v>20190910</v>
      </c>
      <c r="D15668" t="s">
        <v>8225</v>
      </c>
      <c r="E15668">
        <v>1</v>
      </c>
      <c r="F15668" t="s">
        <v>5293</v>
      </c>
      <c r="G15668" t="s">
        <v>5294</v>
      </c>
      <c r="H15668" t="s">
        <v>16968</v>
      </c>
      <c r="I15668">
        <f t="shared" si="244"/>
        <v>55</v>
      </c>
      <c r="J15668" s="1" t="s">
        <v>39680</v>
      </c>
    </row>
    <row r="15669" spans="1:10">
      <c r="A15669">
        <v>4170</v>
      </c>
      <c r="B15669" t="s">
        <v>710</v>
      </c>
      <c r="C15669">
        <v>20190910</v>
      </c>
      <c r="D15669" t="s">
        <v>7566</v>
      </c>
      <c r="E15669">
        <v>-1</v>
      </c>
      <c r="F15669" t="s">
        <v>5293</v>
      </c>
      <c r="G15669" t="s">
        <v>5294</v>
      </c>
      <c r="H15669" t="s">
        <v>16969</v>
      </c>
      <c r="I15669">
        <f t="shared" si="244"/>
        <v>54</v>
      </c>
      <c r="J15669" s="1" t="s">
        <v>39681</v>
      </c>
    </row>
    <row r="15670" spans="1:10">
      <c r="A15670">
        <v>4183</v>
      </c>
      <c r="B15670" t="s">
        <v>2048</v>
      </c>
      <c r="C15670">
        <v>20190910</v>
      </c>
      <c r="D15670" t="s">
        <v>15805</v>
      </c>
      <c r="E15670">
        <v>1</v>
      </c>
      <c r="F15670" t="s">
        <v>5293</v>
      </c>
      <c r="G15670" t="s">
        <v>5294</v>
      </c>
      <c r="H15670" t="s">
        <v>16970</v>
      </c>
      <c r="I15670">
        <f t="shared" si="244"/>
        <v>57</v>
      </c>
      <c r="J15670" s="1" t="s">
        <v>39682</v>
      </c>
    </row>
    <row r="15671" spans="1:10">
      <c r="A15671">
        <v>4192</v>
      </c>
      <c r="B15671" t="s">
        <v>716</v>
      </c>
      <c r="C15671">
        <v>20190910</v>
      </c>
      <c r="D15671" t="s">
        <v>15909</v>
      </c>
      <c r="E15671">
        <v>1</v>
      </c>
      <c r="F15671" t="s">
        <v>5293</v>
      </c>
      <c r="G15671" t="s">
        <v>5294</v>
      </c>
      <c r="H15671" t="s">
        <v>16971</v>
      </c>
      <c r="I15671">
        <f t="shared" si="244"/>
        <v>52</v>
      </c>
      <c r="J15671" s="1" t="s">
        <v>39683</v>
      </c>
    </row>
    <row r="15672" spans="1:10">
      <c r="A15672">
        <v>4193</v>
      </c>
      <c r="B15672" t="s">
        <v>94</v>
      </c>
      <c r="C15672">
        <v>20190910</v>
      </c>
      <c r="D15672" t="s">
        <v>6980</v>
      </c>
      <c r="E15672">
        <v>-1</v>
      </c>
      <c r="F15672" t="s">
        <v>5293</v>
      </c>
      <c r="G15672" t="s">
        <v>47337</v>
      </c>
      <c r="H15672" t="s">
        <v>16972</v>
      </c>
      <c r="I15672">
        <f t="shared" si="244"/>
        <v>55</v>
      </c>
      <c r="J15672" s="1" t="s">
        <v>39684</v>
      </c>
    </row>
    <row r="15673" spans="1:10">
      <c r="A15673">
        <v>4195</v>
      </c>
      <c r="B15673" t="s">
        <v>3755</v>
      </c>
      <c r="C15673">
        <v>20190910</v>
      </c>
      <c r="D15673" t="s">
        <v>6980</v>
      </c>
      <c r="E15673">
        <v>1</v>
      </c>
      <c r="F15673" t="s">
        <v>5293</v>
      </c>
      <c r="G15673" t="s">
        <v>5294</v>
      </c>
      <c r="H15673" t="s">
        <v>16973</v>
      </c>
      <c r="I15673">
        <f t="shared" si="244"/>
        <v>55</v>
      </c>
      <c r="J15673" s="1" t="s">
        <v>39685</v>
      </c>
    </row>
    <row r="15674" spans="1:10">
      <c r="A15674">
        <v>4304</v>
      </c>
      <c r="B15674" t="s">
        <v>8748</v>
      </c>
      <c r="C15674">
        <v>20190910</v>
      </c>
      <c r="D15674" t="s">
        <v>6730</v>
      </c>
      <c r="E15674">
        <v>-1</v>
      </c>
      <c r="F15674" t="s">
        <v>5293</v>
      </c>
      <c r="G15674" t="s">
        <v>5294</v>
      </c>
      <c r="H15674" t="s">
        <v>16974</v>
      </c>
      <c r="I15674">
        <f t="shared" si="244"/>
        <v>55</v>
      </c>
      <c r="J15674" s="1" t="s">
        <v>39686</v>
      </c>
    </row>
    <row r="15675" spans="1:10">
      <c r="A15675">
        <v>4415</v>
      </c>
      <c r="B15675" t="s">
        <v>94</v>
      </c>
      <c r="C15675">
        <v>20190910</v>
      </c>
      <c r="D15675" t="s">
        <v>4679</v>
      </c>
      <c r="E15675">
        <v>1</v>
      </c>
      <c r="F15675" t="s">
        <v>5293</v>
      </c>
      <c r="G15675" t="s">
        <v>47337</v>
      </c>
      <c r="H15675" t="s">
        <v>16975</v>
      </c>
      <c r="I15675">
        <f t="shared" si="244"/>
        <v>56</v>
      </c>
      <c r="J15675" s="1" t="s">
        <v>39687</v>
      </c>
    </row>
    <row r="15676" spans="1:10">
      <c r="A15676">
        <v>4419</v>
      </c>
      <c r="B15676" t="s">
        <v>1102</v>
      </c>
      <c r="C15676">
        <v>20190910</v>
      </c>
      <c r="D15676" t="s">
        <v>4679</v>
      </c>
      <c r="E15676">
        <v>0</v>
      </c>
      <c r="F15676" t="s">
        <v>5293</v>
      </c>
      <c r="G15676" t="s">
        <v>5294</v>
      </c>
      <c r="H15676" t="s">
        <v>16976</v>
      </c>
      <c r="I15676">
        <f t="shared" si="244"/>
        <v>51</v>
      </c>
      <c r="J15676" s="1" t="s">
        <v>39688</v>
      </c>
    </row>
    <row r="15677" spans="1:10">
      <c r="A15677">
        <v>4426</v>
      </c>
      <c r="B15677" t="s">
        <v>16977</v>
      </c>
      <c r="C15677">
        <v>20190910</v>
      </c>
      <c r="D15677" t="s">
        <v>7104</v>
      </c>
      <c r="E15677">
        <v>1</v>
      </c>
      <c r="F15677" t="s">
        <v>5293</v>
      </c>
      <c r="G15677" t="s">
        <v>5294</v>
      </c>
      <c r="H15677" t="s">
        <v>16978</v>
      </c>
      <c r="I15677">
        <f t="shared" si="244"/>
        <v>59</v>
      </c>
      <c r="J15677" s="1" t="s">
        <v>39689</v>
      </c>
    </row>
    <row r="15678" spans="1:10">
      <c r="A15678">
        <v>4430</v>
      </c>
      <c r="B15678" t="s">
        <v>1631</v>
      </c>
      <c r="C15678">
        <v>20190910</v>
      </c>
      <c r="D15678" t="s">
        <v>7104</v>
      </c>
      <c r="E15678">
        <v>1</v>
      </c>
      <c r="F15678" t="s">
        <v>5293</v>
      </c>
      <c r="G15678" t="s">
        <v>5294</v>
      </c>
      <c r="H15678" t="s">
        <v>16979</v>
      </c>
      <c r="I15678">
        <f t="shared" si="244"/>
        <v>58</v>
      </c>
      <c r="J15678" s="1" t="s">
        <v>39690</v>
      </c>
    </row>
    <row r="15679" spans="1:10">
      <c r="A15679">
        <v>4431</v>
      </c>
      <c r="B15679" t="s">
        <v>1787</v>
      </c>
      <c r="C15679">
        <v>20190910</v>
      </c>
      <c r="D15679" t="s">
        <v>8225</v>
      </c>
      <c r="E15679">
        <v>-1</v>
      </c>
      <c r="F15679" t="s">
        <v>5293</v>
      </c>
      <c r="G15679" t="s">
        <v>5294</v>
      </c>
      <c r="H15679" t="s">
        <v>16980</v>
      </c>
      <c r="I15679">
        <f t="shared" si="244"/>
        <v>56</v>
      </c>
      <c r="J15679" s="1" t="s">
        <v>39691</v>
      </c>
    </row>
    <row r="15680" spans="1:10">
      <c r="A15680">
        <v>4502</v>
      </c>
      <c r="B15680" t="s">
        <v>196</v>
      </c>
      <c r="C15680">
        <v>20190910</v>
      </c>
      <c r="D15680" t="s">
        <v>6845</v>
      </c>
      <c r="E15680">
        <v>-1</v>
      </c>
      <c r="F15680" t="s">
        <v>5293</v>
      </c>
      <c r="G15680" t="s">
        <v>5294</v>
      </c>
      <c r="H15680" t="s">
        <v>16981</v>
      </c>
      <c r="I15680">
        <f t="shared" si="244"/>
        <v>59</v>
      </c>
      <c r="J15680" s="1" t="s">
        <v>39692</v>
      </c>
    </row>
    <row r="15681" spans="1:10">
      <c r="A15681">
        <v>4510</v>
      </c>
      <c r="B15681" t="s">
        <v>723</v>
      </c>
      <c r="C15681">
        <v>20190910</v>
      </c>
      <c r="D15681" t="s">
        <v>6845</v>
      </c>
      <c r="E15681">
        <v>-1</v>
      </c>
      <c r="F15681" t="s">
        <v>5293</v>
      </c>
      <c r="G15681" t="s">
        <v>5294</v>
      </c>
      <c r="H15681" t="s">
        <v>16982</v>
      </c>
      <c r="I15681">
        <f t="shared" si="244"/>
        <v>59</v>
      </c>
      <c r="J15681" s="1" t="s">
        <v>39693</v>
      </c>
    </row>
    <row r="15682" spans="1:10">
      <c r="A15682">
        <v>4530</v>
      </c>
      <c r="B15682" t="s">
        <v>1111</v>
      </c>
      <c r="C15682">
        <v>20190910</v>
      </c>
      <c r="D15682" t="s">
        <v>6759</v>
      </c>
      <c r="E15682">
        <v>-1</v>
      </c>
      <c r="F15682" t="s">
        <v>5293</v>
      </c>
      <c r="G15682" t="s">
        <v>5294</v>
      </c>
      <c r="H15682" t="s">
        <v>16983</v>
      </c>
      <c r="I15682">
        <f t="shared" si="244"/>
        <v>53</v>
      </c>
      <c r="J15682" s="1" t="s">
        <v>39694</v>
      </c>
    </row>
    <row r="15683" spans="1:10">
      <c r="A15683">
        <v>4534</v>
      </c>
      <c r="B15683" t="s">
        <v>1113</v>
      </c>
      <c r="C15683">
        <v>20190910</v>
      </c>
      <c r="D15683" t="s">
        <v>6759</v>
      </c>
      <c r="E15683">
        <v>-1</v>
      </c>
      <c r="F15683" t="s">
        <v>5293</v>
      </c>
      <c r="G15683" t="s">
        <v>5294</v>
      </c>
      <c r="H15683" t="s">
        <v>16984</v>
      </c>
      <c r="I15683">
        <f t="shared" ref="I15683:I15746" si="245">LEN(H15683)</f>
        <v>56</v>
      </c>
      <c r="J15683" s="1" t="s">
        <v>39695</v>
      </c>
    </row>
    <row r="15684" spans="1:10">
      <c r="A15684">
        <v>4543</v>
      </c>
      <c r="B15684" t="s">
        <v>8880</v>
      </c>
      <c r="C15684">
        <v>20190910</v>
      </c>
      <c r="D15684" t="s">
        <v>6756</v>
      </c>
      <c r="E15684">
        <v>-1</v>
      </c>
      <c r="F15684" t="s">
        <v>5293</v>
      </c>
      <c r="G15684" t="s">
        <v>5294</v>
      </c>
      <c r="H15684" t="s">
        <v>16985</v>
      </c>
      <c r="I15684">
        <f t="shared" si="245"/>
        <v>56</v>
      </c>
      <c r="J15684" s="1" t="s">
        <v>39696</v>
      </c>
    </row>
    <row r="15685" spans="1:10">
      <c r="A15685">
        <v>4546</v>
      </c>
      <c r="B15685" t="s">
        <v>8353</v>
      </c>
      <c r="C15685">
        <v>20190910</v>
      </c>
      <c r="D15685" t="s">
        <v>15805</v>
      </c>
      <c r="E15685">
        <v>2</v>
      </c>
      <c r="F15685" t="s">
        <v>5291</v>
      </c>
      <c r="G15685" t="s">
        <v>47335</v>
      </c>
      <c r="H15685" t="s">
        <v>16986</v>
      </c>
      <c r="I15685">
        <f t="shared" si="245"/>
        <v>55</v>
      </c>
      <c r="J15685" s="1" t="s">
        <v>39697</v>
      </c>
    </row>
    <row r="15686" spans="1:10">
      <c r="A15686">
        <v>4554</v>
      </c>
      <c r="B15686" t="s">
        <v>1118</v>
      </c>
      <c r="C15686">
        <v>20190910</v>
      </c>
      <c r="D15686" t="s">
        <v>6845</v>
      </c>
      <c r="E15686">
        <v>1</v>
      </c>
      <c r="F15686" t="s">
        <v>5293</v>
      </c>
      <c r="G15686" t="s">
        <v>5294</v>
      </c>
      <c r="H15686" t="s">
        <v>16987</v>
      </c>
      <c r="I15686">
        <f t="shared" si="245"/>
        <v>56</v>
      </c>
      <c r="J15686" s="1" t="s">
        <v>39698</v>
      </c>
    </row>
    <row r="15687" spans="1:10">
      <c r="A15687">
        <v>4562</v>
      </c>
      <c r="B15687" t="s">
        <v>1120</v>
      </c>
      <c r="C15687">
        <v>20190910</v>
      </c>
      <c r="D15687" t="s">
        <v>6756</v>
      </c>
      <c r="E15687">
        <v>-1</v>
      </c>
      <c r="F15687" t="s">
        <v>5293</v>
      </c>
      <c r="G15687" t="s">
        <v>5294</v>
      </c>
      <c r="H15687" t="s">
        <v>16988</v>
      </c>
      <c r="I15687">
        <f t="shared" si="245"/>
        <v>56</v>
      </c>
      <c r="J15687" s="1" t="s">
        <v>39699</v>
      </c>
    </row>
    <row r="15688" spans="1:10">
      <c r="A15688">
        <v>4563</v>
      </c>
      <c r="B15688" t="s">
        <v>1122</v>
      </c>
      <c r="C15688">
        <v>20190910</v>
      </c>
      <c r="D15688" t="s">
        <v>6756</v>
      </c>
      <c r="E15688">
        <v>-1</v>
      </c>
      <c r="F15688" t="s">
        <v>5293</v>
      </c>
      <c r="G15688" t="s">
        <v>5294</v>
      </c>
      <c r="H15688" t="s">
        <v>16989</v>
      </c>
      <c r="I15688">
        <f t="shared" si="245"/>
        <v>56</v>
      </c>
      <c r="J15688" s="1" t="s">
        <v>39700</v>
      </c>
    </row>
    <row r="15689" spans="1:10">
      <c r="A15689">
        <v>4565</v>
      </c>
      <c r="B15689" t="s">
        <v>6964</v>
      </c>
      <c r="C15689">
        <v>20190910</v>
      </c>
      <c r="D15689" t="s">
        <v>15805</v>
      </c>
      <c r="E15689">
        <v>1</v>
      </c>
      <c r="F15689" t="s">
        <v>5293</v>
      </c>
      <c r="G15689" t="s">
        <v>5294</v>
      </c>
      <c r="H15689" t="s">
        <v>16990</v>
      </c>
      <c r="I15689">
        <f t="shared" si="245"/>
        <v>57</v>
      </c>
      <c r="J15689" s="1" t="s">
        <v>39701</v>
      </c>
    </row>
    <row r="15690" spans="1:10">
      <c r="A15690">
        <v>4573</v>
      </c>
      <c r="B15690" t="s">
        <v>2676</v>
      </c>
      <c r="C15690">
        <v>20190910</v>
      </c>
      <c r="D15690" t="s">
        <v>15578</v>
      </c>
      <c r="E15690">
        <v>-3</v>
      </c>
      <c r="F15690" t="s">
        <v>5296</v>
      </c>
      <c r="G15690" t="s">
        <v>5301</v>
      </c>
      <c r="H15690" t="s">
        <v>16991</v>
      </c>
      <c r="I15690">
        <f t="shared" si="245"/>
        <v>80</v>
      </c>
      <c r="J15690" s="1" t="s">
        <v>39702</v>
      </c>
    </row>
    <row r="15691" spans="1:10">
      <c r="A15691">
        <v>4576</v>
      </c>
      <c r="B15691" t="s">
        <v>727</v>
      </c>
      <c r="C15691">
        <v>20190910</v>
      </c>
      <c r="D15691" t="s">
        <v>15578</v>
      </c>
      <c r="E15691">
        <v>-1</v>
      </c>
      <c r="F15691" t="s">
        <v>5293</v>
      </c>
      <c r="G15691" t="s">
        <v>5294</v>
      </c>
      <c r="H15691" t="s">
        <v>16992</v>
      </c>
      <c r="I15691">
        <f t="shared" si="245"/>
        <v>59</v>
      </c>
      <c r="J15691" s="1" t="s">
        <v>39703</v>
      </c>
    </row>
    <row r="15692" spans="1:10">
      <c r="A15692">
        <v>4578</v>
      </c>
      <c r="B15692" t="s">
        <v>729</v>
      </c>
      <c r="C15692">
        <v>20190910</v>
      </c>
      <c r="D15692" t="s">
        <v>6980</v>
      </c>
      <c r="E15692">
        <v>-1</v>
      </c>
      <c r="F15692" t="s">
        <v>5293</v>
      </c>
      <c r="G15692" t="s">
        <v>5294</v>
      </c>
      <c r="H15692" t="s">
        <v>16993</v>
      </c>
      <c r="I15692">
        <f t="shared" si="245"/>
        <v>55</v>
      </c>
      <c r="J15692" s="1" t="s">
        <v>39704</v>
      </c>
    </row>
    <row r="15693" spans="1:10">
      <c r="A15693">
        <v>4580</v>
      </c>
      <c r="B15693" t="s">
        <v>1821</v>
      </c>
      <c r="C15693">
        <v>20190910</v>
      </c>
      <c r="D15693" t="s">
        <v>15761</v>
      </c>
      <c r="E15693">
        <v>1</v>
      </c>
      <c r="F15693" t="s">
        <v>5293</v>
      </c>
      <c r="G15693" t="s">
        <v>5294</v>
      </c>
      <c r="H15693" t="s">
        <v>16994</v>
      </c>
      <c r="I15693">
        <f t="shared" si="245"/>
        <v>59</v>
      </c>
      <c r="J15693" s="1" t="s">
        <v>39705</v>
      </c>
    </row>
    <row r="15694" spans="1:10">
      <c r="A15694">
        <v>4582</v>
      </c>
      <c r="B15694" t="s">
        <v>16995</v>
      </c>
      <c r="C15694">
        <v>20190910</v>
      </c>
      <c r="D15694" t="s">
        <v>35</v>
      </c>
      <c r="E15694">
        <v>-1</v>
      </c>
      <c r="F15694" t="s">
        <v>5293</v>
      </c>
      <c r="G15694" t="s">
        <v>5294</v>
      </c>
      <c r="H15694" t="s">
        <v>16996</v>
      </c>
      <c r="I15694">
        <f t="shared" si="245"/>
        <v>55</v>
      </c>
      <c r="J15694" s="1" t="s">
        <v>39706</v>
      </c>
    </row>
    <row r="15695" spans="1:10">
      <c r="A15695">
        <v>4609</v>
      </c>
      <c r="B15695" t="s">
        <v>1126</v>
      </c>
      <c r="C15695">
        <v>20190910</v>
      </c>
      <c r="D15695" t="s">
        <v>6845</v>
      </c>
      <c r="E15695">
        <v>-1</v>
      </c>
      <c r="F15695" t="s">
        <v>5293</v>
      </c>
      <c r="G15695" t="s">
        <v>5294</v>
      </c>
      <c r="H15695" t="s">
        <v>16997</v>
      </c>
      <c r="I15695">
        <f t="shared" si="245"/>
        <v>56</v>
      </c>
      <c r="J15695" s="1" t="s">
        <v>39707</v>
      </c>
    </row>
    <row r="15696" spans="1:10">
      <c r="A15696">
        <v>4702</v>
      </c>
      <c r="B15696" t="s">
        <v>4670</v>
      </c>
      <c r="C15696">
        <v>20190910</v>
      </c>
      <c r="D15696" t="s">
        <v>15909</v>
      </c>
      <c r="E15696">
        <v>1</v>
      </c>
      <c r="F15696" t="s">
        <v>5293</v>
      </c>
      <c r="G15696" t="s">
        <v>5294</v>
      </c>
      <c r="H15696" t="s">
        <v>16998</v>
      </c>
      <c r="I15696">
        <f t="shared" si="245"/>
        <v>58</v>
      </c>
      <c r="J15696" s="1" t="s">
        <v>39708</v>
      </c>
    </row>
    <row r="15697" spans="1:10">
      <c r="A15697">
        <v>4714</v>
      </c>
      <c r="B15697" t="s">
        <v>2052</v>
      </c>
      <c r="C15697">
        <v>20190910</v>
      </c>
      <c r="D15697" t="s">
        <v>15578</v>
      </c>
      <c r="E15697">
        <v>-1</v>
      </c>
      <c r="F15697" t="s">
        <v>5293</v>
      </c>
      <c r="G15697" t="s">
        <v>5294</v>
      </c>
      <c r="H15697" t="s">
        <v>16999</v>
      </c>
      <c r="I15697">
        <f t="shared" si="245"/>
        <v>56</v>
      </c>
      <c r="J15697" s="1" t="s">
        <v>39709</v>
      </c>
    </row>
    <row r="15698" spans="1:10">
      <c r="A15698">
        <v>4721</v>
      </c>
      <c r="B15698" t="s">
        <v>1128</v>
      </c>
      <c r="C15698">
        <v>20190910</v>
      </c>
      <c r="D15698" t="s">
        <v>15761</v>
      </c>
      <c r="E15698">
        <v>-1</v>
      </c>
      <c r="F15698" t="s">
        <v>5293</v>
      </c>
      <c r="G15698" t="s">
        <v>5294</v>
      </c>
      <c r="H15698" t="s">
        <v>17000</v>
      </c>
      <c r="I15698">
        <f t="shared" si="245"/>
        <v>59</v>
      </c>
      <c r="J15698" s="1" t="s">
        <v>39710</v>
      </c>
    </row>
    <row r="15699" spans="1:10">
      <c r="A15699">
        <v>4725</v>
      </c>
      <c r="B15699" t="s">
        <v>1130</v>
      </c>
      <c r="C15699">
        <v>20190910</v>
      </c>
      <c r="D15699" t="s">
        <v>6756</v>
      </c>
      <c r="E15699">
        <v>-1</v>
      </c>
      <c r="F15699" t="s">
        <v>5293</v>
      </c>
      <c r="G15699" t="s">
        <v>5294</v>
      </c>
      <c r="H15699" t="s">
        <v>17001</v>
      </c>
      <c r="I15699">
        <f t="shared" si="245"/>
        <v>59</v>
      </c>
      <c r="J15699" s="1" t="s">
        <v>39711</v>
      </c>
    </row>
    <row r="15700" spans="1:10">
      <c r="A15700">
        <v>4726</v>
      </c>
      <c r="B15700" t="s">
        <v>55</v>
      </c>
      <c r="C15700">
        <v>20190910</v>
      </c>
      <c r="D15700" t="s">
        <v>6845</v>
      </c>
      <c r="E15700">
        <v>1</v>
      </c>
      <c r="F15700" t="s">
        <v>5293</v>
      </c>
      <c r="G15700" t="s">
        <v>5294</v>
      </c>
      <c r="H15700" t="s">
        <v>17002</v>
      </c>
      <c r="I15700">
        <f t="shared" si="245"/>
        <v>56</v>
      </c>
      <c r="J15700" s="1" t="s">
        <v>39712</v>
      </c>
    </row>
    <row r="15701" spans="1:10">
      <c r="A15701">
        <v>4728</v>
      </c>
      <c r="B15701" t="s">
        <v>7756</v>
      </c>
      <c r="C15701">
        <v>20190910</v>
      </c>
      <c r="D15701" t="s">
        <v>15805</v>
      </c>
      <c r="E15701">
        <v>1</v>
      </c>
      <c r="F15701" t="s">
        <v>5293</v>
      </c>
      <c r="G15701" t="s">
        <v>5294</v>
      </c>
      <c r="H15701" t="s">
        <v>17003</v>
      </c>
      <c r="I15701">
        <f t="shared" si="245"/>
        <v>58</v>
      </c>
      <c r="J15701" s="1" t="s">
        <v>39713</v>
      </c>
    </row>
    <row r="15702" spans="1:10">
      <c r="A15702">
        <v>4729</v>
      </c>
      <c r="B15702" t="s">
        <v>1132</v>
      </c>
      <c r="C15702">
        <v>20190910</v>
      </c>
      <c r="D15702" t="s">
        <v>6759</v>
      </c>
      <c r="E15702">
        <v>1</v>
      </c>
      <c r="F15702" t="s">
        <v>5293</v>
      </c>
      <c r="G15702" t="s">
        <v>5294</v>
      </c>
      <c r="H15702" t="s">
        <v>17004</v>
      </c>
      <c r="I15702">
        <f t="shared" si="245"/>
        <v>55</v>
      </c>
      <c r="J15702" s="1" t="s">
        <v>39714</v>
      </c>
    </row>
    <row r="15703" spans="1:10">
      <c r="A15703">
        <v>4737</v>
      </c>
      <c r="B15703" t="s">
        <v>1604</v>
      </c>
      <c r="C15703">
        <v>20190910</v>
      </c>
      <c r="D15703" t="s">
        <v>15578</v>
      </c>
      <c r="E15703">
        <v>-1</v>
      </c>
      <c r="F15703" t="s">
        <v>5293</v>
      </c>
      <c r="G15703" t="s">
        <v>5294</v>
      </c>
      <c r="H15703" t="s">
        <v>17005</v>
      </c>
      <c r="I15703">
        <f t="shared" si="245"/>
        <v>58</v>
      </c>
      <c r="J15703" s="1" t="s">
        <v>39715</v>
      </c>
    </row>
    <row r="15704" spans="1:10">
      <c r="A15704">
        <v>4760</v>
      </c>
      <c r="B15704" t="s">
        <v>1134</v>
      </c>
      <c r="C15704">
        <v>20190910</v>
      </c>
      <c r="D15704" t="s">
        <v>15805</v>
      </c>
      <c r="E15704">
        <v>-1</v>
      </c>
      <c r="F15704" t="s">
        <v>5293</v>
      </c>
      <c r="G15704" t="s">
        <v>5294</v>
      </c>
      <c r="H15704" t="s">
        <v>17006</v>
      </c>
      <c r="I15704">
        <f t="shared" si="245"/>
        <v>56</v>
      </c>
      <c r="J15704" s="1" t="s">
        <v>39716</v>
      </c>
    </row>
    <row r="15705" spans="1:10">
      <c r="A15705">
        <v>4764</v>
      </c>
      <c r="B15705" t="s">
        <v>4442</v>
      </c>
      <c r="C15705">
        <v>20190910</v>
      </c>
      <c r="D15705" t="s">
        <v>15761</v>
      </c>
      <c r="E15705">
        <v>-1</v>
      </c>
      <c r="F15705" t="s">
        <v>5293</v>
      </c>
      <c r="G15705" t="s">
        <v>5294</v>
      </c>
      <c r="H15705" t="s">
        <v>17007</v>
      </c>
      <c r="I15705">
        <f t="shared" si="245"/>
        <v>59</v>
      </c>
      <c r="J15705" s="1" t="s">
        <v>39717</v>
      </c>
    </row>
    <row r="15706" spans="1:10">
      <c r="A15706">
        <v>4806</v>
      </c>
      <c r="B15706" t="s">
        <v>361</v>
      </c>
      <c r="C15706">
        <v>20190910</v>
      </c>
      <c r="D15706" t="s">
        <v>35</v>
      </c>
      <c r="E15706">
        <v>0</v>
      </c>
      <c r="F15706" t="s">
        <v>5288</v>
      </c>
      <c r="G15706" t="s">
        <v>5290</v>
      </c>
      <c r="H15706" t="s">
        <v>17008</v>
      </c>
      <c r="I15706">
        <f t="shared" si="245"/>
        <v>91</v>
      </c>
      <c r="J15706" s="1" t="s">
        <v>39718</v>
      </c>
    </row>
    <row r="15707" spans="1:10">
      <c r="A15707">
        <v>4806</v>
      </c>
      <c r="B15707" t="s">
        <v>361</v>
      </c>
      <c r="C15707">
        <v>20190910</v>
      </c>
      <c r="D15707" t="s">
        <v>35</v>
      </c>
      <c r="E15707">
        <v>0</v>
      </c>
      <c r="F15707" t="s">
        <v>5288</v>
      </c>
      <c r="G15707" t="s">
        <v>5289</v>
      </c>
      <c r="H15707" t="s">
        <v>17009</v>
      </c>
      <c r="I15707">
        <f t="shared" si="245"/>
        <v>19</v>
      </c>
      <c r="J15707" s="1" t="s">
        <v>39719</v>
      </c>
    </row>
    <row r="15708" spans="1:10">
      <c r="A15708">
        <v>4806</v>
      </c>
      <c r="B15708" t="s">
        <v>361</v>
      </c>
      <c r="C15708">
        <v>20190910</v>
      </c>
      <c r="D15708" t="s">
        <v>35</v>
      </c>
      <c r="E15708">
        <v>-1</v>
      </c>
      <c r="F15708" t="s">
        <v>5293</v>
      </c>
      <c r="G15708" t="s">
        <v>5294</v>
      </c>
      <c r="H15708" t="s">
        <v>17010</v>
      </c>
      <c r="I15708">
        <f t="shared" si="245"/>
        <v>51</v>
      </c>
      <c r="J15708" s="1" t="s">
        <v>39720</v>
      </c>
    </row>
    <row r="15709" spans="1:10">
      <c r="A15709">
        <v>4807</v>
      </c>
      <c r="B15709" t="s">
        <v>2449</v>
      </c>
      <c r="C15709">
        <v>20190910</v>
      </c>
      <c r="D15709" t="s">
        <v>15805</v>
      </c>
      <c r="E15709">
        <v>-1</v>
      </c>
      <c r="F15709" t="s">
        <v>5293</v>
      </c>
      <c r="G15709" t="s">
        <v>5294</v>
      </c>
      <c r="H15709" t="s">
        <v>17011</v>
      </c>
      <c r="I15709">
        <f t="shared" si="245"/>
        <v>57</v>
      </c>
      <c r="J15709" s="1" t="s">
        <v>39721</v>
      </c>
    </row>
    <row r="15710" spans="1:10">
      <c r="A15710">
        <v>4909</v>
      </c>
      <c r="B15710" t="s">
        <v>2452</v>
      </c>
      <c r="C15710">
        <v>20190910</v>
      </c>
      <c r="D15710" t="s">
        <v>15761</v>
      </c>
      <c r="E15710">
        <v>-1</v>
      </c>
      <c r="F15710" t="s">
        <v>5293</v>
      </c>
      <c r="G15710" t="s">
        <v>5294</v>
      </c>
      <c r="H15710" t="s">
        <v>17012</v>
      </c>
      <c r="I15710">
        <f t="shared" si="245"/>
        <v>56</v>
      </c>
      <c r="J15710" s="1" t="s">
        <v>39722</v>
      </c>
    </row>
    <row r="15711" spans="1:10">
      <c r="A15711">
        <v>4912</v>
      </c>
      <c r="B15711" t="s">
        <v>1475</v>
      </c>
      <c r="C15711">
        <v>20190910</v>
      </c>
      <c r="D15711" t="s">
        <v>7104</v>
      </c>
      <c r="E15711">
        <v>-1</v>
      </c>
      <c r="F15711" t="s">
        <v>5293</v>
      </c>
      <c r="G15711" t="s">
        <v>5294</v>
      </c>
      <c r="H15711" t="s">
        <v>17013</v>
      </c>
      <c r="I15711">
        <f t="shared" si="245"/>
        <v>59</v>
      </c>
      <c r="J15711" s="1" t="s">
        <v>39723</v>
      </c>
    </row>
    <row r="15712" spans="1:10">
      <c r="A15712">
        <v>4924</v>
      </c>
      <c r="B15712" t="s">
        <v>12840</v>
      </c>
      <c r="C15712">
        <v>20190910</v>
      </c>
      <c r="D15712" t="s">
        <v>15909</v>
      </c>
      <c r="E15712">
        <v>-1</v>
      </c>
      <c r="F15712" t="s">
        <v>5293</v>
      </c>
      <c r="G15712" t="s">
        <v>5294</v>
      </c>
      <c r="H15712" t="s">
        <v>17014</v>
      </c>
      <c r="I15712">
        <f t="shared" si="245"/>
        <v>55</v>
      </c>
      <c r="J15712" s="1" t="s">
        <v>39724</v>
      </c>
    </row>
    <row r="15713" spans="1:10">
      <c r="A15713">
        <v>4925</v>
      </c>
      <c r="B15713" t="s">
        <v>6082</v>
      </c>
      <c r="C15713">
        <v>20190910</v>
      </c>
      <c r="D15713" t="s">
        <v>8225</v>
      </c>
      <c r="E15713">
        <v>1</v>
      </c>
      <c r="F15713" t="s">
        <v>5293</v>
      </c>
      <c r="G15713" t="s">
        <v>5294</v>
      </c>
      <c r="H15713" t="s">
        <v>17015</v>
      </c>
      <c r="I15713">
        <f t="shared" si="245"/>
        <v>56</v>
      </c>
      <c r="J15713" s="1" t="s">
        <v>39725</v>
      </c>
    </row>
    <row r="15714" spans="1:10">
      <c r="A15714">
        <v>4938</v>
      </c>
      <c r="B15714" t="s">
        <v>3331</v>
      </c>
      <c r="C15714">
        <v>20190910</v>
      </c>
      <c r="D15714" t="s">
        <v>15581</v>
      </c>
      <c r="E15714">
        <v>0</v>
      </c>
      <c r="F15714" t="s">
        <v>5293</v>
      </c>
      <c r="G15714" t="s">
        <v>5294</v>
      </c>
      <c r="H15714" t="s">
        <v>17016</v>
      </c>
      <c r="I15714">
        <f t="shared" si="245"/>
        <v>197</v>
      </c>
      <c r="J15714" s="1" t="s">
        <v>39726</v>
      </c>
    </row>
    <row r="15715" spans="1:10">
      <c r="A15715">
        <v>4943</v>
      </c>
      <c r="B15715" t="s">
        <v>139</v>
      </c>
      <c r="C15715">
        <v>20190910</v>
      </c>
      <c r="D15715" t="s">
        <v>6756</v>
      </c>
      <c r="E15715">
        <v>-1</v>
      </c>
      <c r="F15715" t="s">
        <v>5293</v>
      </c>
      <c r="G15715" t="s">
        <v>5294</v>
      </c>
      <c r="H15715" t="s">
        <v>17017</v>
      </c>
      <c r="I15715">
        <f t="shared" si="245"/>
        <v>59</v>
      </c>
      <c r="J15715" s="1" t="s">
        <v>39727</v>
      </c>
    </row>
    <row r="15716" spans="1:10">
      <c r="A15716">
        <v>4944</v>
      </c>
      <c r="B15716" t="s">
        <v>1143</v>
      </c>
      <c r="C15716">
        <v>20190910</v>
      </c>
      <c r="D15716" t="s">
        <v>15921</v>
      </c>
      <c r="E15716">
        <v>-1</v>
      </c>
      <c r="F15716" t="s">
        <v>5293</v>
      </c>
      <c r="G15716" t="s">
        <v>5294</v>
      </c>
      <c r="H15716" t="s">
        <v>17018</v>
      </c>
      <c r="I15716">
        <f t="shared" si="245"/>
        <v>56</v>
      </c>
      <c r="J15716" s="1" t="s">
        <v>39728</v>
      </c>
    </row>
    <row r="15717" spans="1:10">
      <c r="A15717">
        <v>4945</v>
      </c>
      <c r="B15717" t="s">
        <v>57</v>
      </c>
      <c r="C15717">
        <v>20190910</v>
      </c>
      <c r="D15717" t="s">
        <v>8225</v>
      </c>
      <c r="E15717">
        <v>-1</v>
      </c>
      <c r="F15717" t="s">
        <v>5293</v>
      </c>
      <c r="G15717" t="s">
        <v>5294</v>
      </c>
      <c r="H15717" t="s">
        <v>17019</v>
      </c>
      <c r="I15717">
        <f t="shared" si="245"/>
        <v>56</v>
      </c>
      <c r="J15717" s="1" t="s">
        <v>39729</v>
      </c>
    </row>
    <row r="15718" spans="1:10">
      <c r="A15718">
        <v>4946</v>
      </c>
      <c r="B15718" t="s">
        <v>5141</v>
      </c>
      <c r="C15718">
        <v>20190910</v>
      </c>
      <c r="D15718" t="s">
        <v>6845</v>
      </c>
      <c r="E15718">
        <v>-1</v>
      </c>
      <c r="F15718" t="s">
        <v>5293</v>
      </c>
      <c r="G15718" t="s">
        <v>5294</v>
      </c>
      <c r="H15718" t="s">
        <v>17020</v>
      </c>
      <c r="I15718">
        <f t="shared" si="245"/>
        <v>56</v>
      </c>
      <c r="J15718" s="1" t="s">
        <v>39730</v>
      </c>
    </row>
    <row r="15719" spans="1:10">
      <c r="A15719">
        <v>4950</v>
      </c>
      <c r="B15719" t="s">
        <v>1145</v>
      </c>
      <c r="C15719">
        <v>20190910</v>
      </c>
      <c r="D15719" t="s">
        <v>15909</v>
      </c>
      <c r="E15719">
        <v>-1</v>
      </c>
      <c r="F15719" t="s">
        <v>5293</v>
      </c>
      <c r="G15719" t="s">
        <v>5294</v>
      </c>
      <c r="H15719" t="s">
        <v>17021</v>
      </c>
      <c r="I15719">
        <f t="shared" si="245"/>
        <v>55</v>
      </c>
      <c r="J15719" s="1" t="s">
        <v>39731</v>
      </c>
    </row>
    <row r="15720" spans="1:10">
      <c r="A15720">
        <v>4979</v>
      </c>
      <c r="B15720" t="s">
        <v>740</v>
      </c>
      <c r="C15720">
        <v>20190910</v>
      </c>
      <c r="D15720" t="s">
        <v>6759</v>
      </c>
      <c r="E15720">
        <v>-1</v>
      </c>
      <c r="F15720" t="s">
        <v>5293</v>
      </c>
      <c r="G15720" t="s">
        <v>5294</v>
      </c>
      <c r="H15720" t="s">
        <v>17022</v>
      </c>
      <c r="I15720">
        <f t="shared" si="245"/>
        <v>55</v>
      </c>
      <c r="J15720" s="1" t="s">
        <v>39732</v>
      </c>
    </row>
    <row r="15721" spans="1:10">
      <c r="A15721">
        <v>4991</v>
      </c>
      <c r="B15721" t="s">
        <v>1150</v>
      </c>
      <c r="C15721">
        <v>20190910</v>
      </c>
      <c r="D15721" t="s">
        <v>7104</v>
      </c>
      <c r="E15721">
        <v>-1</v>
      </c>
      <c r="F15721" t="s">
        <v>5293</v>
      </c>
      <c r="G15721" t="s">
        <v>5294</v>
      </c>
      <c r="H15721" t="s">
        <v>17023</v>
      </c>
      <c r="I15721">
        <f t="shared" si="245"/>
        <v>59</v>
      </c>
      <c r="J15721" s="1" t="s">
        <v>39733</v>
      </c>
    </row>
    <row r="15722" spans="1:10">
      <c r="A15722">
        <v>5013</v>
      </c>
      <c r="B15722" t="s">
        <v>1152</v>
      </c>
      <c r="C15722">
        <v>20190910</v>
      </c>
      <c r="D15722" t="s">
        <v>7104</v>
      </c>
      <c r="E15722">
        <v>-1</v>
      </c>
      <c r="F15722" t="s">
        <v>5293</v>
      </c>
      <c r="G15722" t="s">
        <v>5294</v>
      </c>
      <c r="H15722" t="s">
        <v>17024</v>
      </c>
      <c r="I15722">
        <f t="shared" si="245"/>
        <v>59</v>
      </c>
      <c r="J15722" s="1" t="s">
        <v>39734</v>
      </c>
    </row>
    <row r="15723" spans="1:10">
      <c r="A15723">
        <v>5206</v>
      </c>
      <c r="B15723" t="s">
        <v>1157</v>
      </c>
      <c r="C15723">
        <v>20190910</v>
      </c>
      <c r="D15723" t="s">
        <v>6845</v>
      </c>
      <c r="E15723">
        <v>0</v>
      </c>
      <c r="F15723" t="s">
        <v>5293</v>
      </c>
      <c r="G15723" t="s">
        <v>5294</v>
      </c>
      <c r="H15723" t="s">
        <v>17025</v>
      </c>
      <c r="I15723">
        <f t="shared" si="245"/>
        <v>59</v>
      </c>
      <c r="J15723" s="1" t="s">
        <v>39735</v>
      </c>
    </row>
    <row r="15724" spans="1:10">
      <c r="A15724">
        <v>5209</v>
      </c>
      <c r="B15724" t="s">
        <v>1159</v>
      </c>
      <c r="C15724">
        <v>20190910</v>
      </c>
      <c r="D15724" t="s">
        <v>7104</v>
      </c>
      <c r="E15724">
        <v>-1</v>
      </c>
      <c r="F15724" t="s">
        <v>5293</v>
      </c>
      <c r="G15724" t="s">
        <v>5294</v>
      </c>
      <c r="H15724" t="s">
        <v>17026</v>
      </c>
      <c r="I15724">
        <f t="shared" si="245"/>
        <v>56</v>
      </c>
      <c r="J15724" s="1" t="s">
        <v>39736</v>
      </c>
    </row>
    <row r="15725" spans="1:10">
      <c r="A15725">
        <v>5213</v>
      </c>
      <c r="B15725" t="s">
        <v>371</v>
      </c>
      <c r="C15725">
        <v>20190910</v>
      </c>
      <c r="D15725" t="s">
        <v>6845</v>
      </c>
      <c r="E15725">
        <v>-1</v>
      </c>
      <c r="F15725" t="s">
        <v>5293</v>
      </c>
      <c r="G15725" t="s">
        <v>5294</v>
      </c>
      <c r="H15725" t="s">
        <v>17027</v>
      </c>
      <c r="I15725">
        <f t="shared" si="245"/>
        <v>56</v>
      </c>
      <c r="J15725" s="1" t="s">
        <v>39737</v>
      </c>
    </row>
    <row r="15726" spans="1:10">
      <c r="A15726">
        <v>5234</v>
      </c>
      <c r="B15726" t="s">
        <v>10034</v>
      </c>
      <c r="C15726">
        <v>20190910</v>
      </c>
      <c r="D15726" t="s">
        <v>7104</v>
      </c>
      <c r="E15726">
        <v>0</v>
      </c>
      <c r="F15726" t="s">
        <v>5288</v>
      </c>
      <c r="G15726" t="s">
        <v>5290</v>
      </c>
      <c r="H15726" t="s">
        <v>17028</v>
      </c>
      <c r="I15726">
        <f t="shared" si="245"/>
        <v>37</v>
      </c>
      <c r="J15726" s="1" t="s">
        <v>39738</v>
      </c>
    </row>
    <row r="15727" spans="1:10">
      <c r="A15727">
        <v>5256</v>
      </c>
      <c r="B15727" t="s">
        <v>94</v>
      </c>
      <c r="C15727">
        <v>20190910</v>
      </c>
      <c r="D15727" t="s">
        <v>7566</v>
      </c>
      <c r="E15727">
        <v>-1</v>
      </c>
      <c r="F15727" t="s">
        <v>5293</v>
      </c>
      <c r="G15727" t="s">
        <v>47337</v>
      </c>
      <c r="H15727" t="s">
        <v>17029</v>
      </c>
      <c r="I15727">
        <f t="shared" si="245"/>
        <v>56</v>
      </c>
      <c r="J15727" s="1" t="s">
        <v>39739</v>
      </c>
    </row>
    <row r="15728" spans="1:10">
      <c r="A15728">
        <v>5258</v>
      </c>
      <c r="B15728" t="s">
        <v>542</v>
      </c>
      <c r="C15728">
        <v>20190910</v>
      </c>
      <c r="D15728" t="s">
        <v>6759</v>
      </c>
      <c r="E15728">
        <v>1</v>
      </c>
      <c r="F15728" t="s">
        <v>5293</v>
      </c>
      <c r="G15728" t="s">
        <v>5294</v>
      </c>
      <c r="H15728" t="s">
        <v>17030</v>
      </c>
      <c r="I15728">
        <f t="shared" si="245"/>
        <v>59</v>
      </c>
      <c r="J15728" s="1" t="s">
        <v>39740</v>
      </c>
    </row>
    <row r="15729" spans="1:10">
      <c r="A15729">
        <v>5259</v>
      </c>
      <c r="B15729" t="s">
        <v>94</v>
      </c>
      <c r="C15729">
        <v>20190910</v>
      </c>
      <c r="D15729" t="s">
        <v>4679</v>
      </c>
      <c r="E15729">
        <v>0</v>
      </c>
      <c r="F15729" t="s">
        <v>5293</v>
      </c>
      <c r="G15729" t="s">
        <v>47337</v>
      </c>
      <c r="H15729" t="s">
        <v>17031</v>
      </c>
      <c r="I15729">
        <f t="shared" si="245"/>
        <v>57</v>
      </c>
      <c r="J15729" s="1" t="s">
        <v>39741</v>
      </c>
    </row>
    <row r="15730" spans="1:10">
      <c r="A15730">
        <v>5262</v>
      </c>
      <c r="B15730" t="s">
        <v>1168</v>
      </c>
      <c r="C15730">
        <v>20190910</v>
      </c>
      <c r="D15730" t="s">
        <v>7566</v>
      </c>
      <c r="E15730">
        <v>0</v>
      </c>
      <c r="F15730" t="s">
        <v>5293</v>
      </c>
      <c r="G15730" t="s">
        <v>47338</v>
      </c>
      <c r="H15730" t="s">
        <v>17032</v>
      </c>
      <c r="I15730">
        <f t="shared" si="245"/>
        <v>125</v>
      </c>
      <c r="J15730" s="1" t="s">
        <v>39742</v>
      </c>
    </row>
    <row r="15731" spans="1:10">
      <c r="A15731">
        <v>5262</v>
      </c>
      <c r="B15731" t="s">
        <v>1168</v>
      </c>
      <c r="C15731">
        <v>20190910</v>
      </c>
      <c r="D15731" t="s">
        <v>7566</v>
      </c>
      <c r="E15731">
        <v>-1</v>
      </c>
      <c r="F15731" t="s">
        <v>5293</v>
      </c>
      <c r="G15731" t="s">
        <v>5294</v>
      </c>
      <c r="H15731" t="s">
        <v>17033</v>
      </c>
      <c r="I15731">
        <f t="shared" si="245"/>
        <v>57</v>
      </c>
      <c r="J15731" s="1" t="s">
        <v>39743</v>
      </c>
    </row>
    <row r="15732" spans="1:10">
      <c r="A15732">
        <v>5262</v>
      </c>
      <c r="B15732" t="s">
        <v>1168</v>
      </c>
      <c r="C15732">
        <v>20190910</v>
      </c>
      <c r="D15732" t="s">
        <v>7566</v>
      </c>
      <c r="E15732">
        <v>-1</v>
      </c>
      <c r="F15732" t="s">
        <v>5288</v>
      </c>
      <c r="G15732" t="s">
        <v>5289</v>
      </c>
      <c r="H15732" t="s">
        <v>17034</v>
      </c>
      <c r="I15732">
        <f t="shared" si="245"/>
        <v>13</v>
      </c>
      <c r="J15732" s="1" t="s">
        <v>39744</v>
      </c>
    </row>
    <row r="15733" spans="1:10">
      <c r="A15733">
        <v>5263</v>
      </c>
      <c r="B15733" t="s">
        <v>2058</v>
      </c>
      <c r="C15733">
        <v>20190910</v>
      </c>
      <c r="D15733" t="s">
        <v>6756</v>
      </c>
      <c r="E15733">
        <v>1</v>
      </c>
      <c r="F15733" t="s">
        <v>5293</v>
      </c>
      <c r="G15733" t="s">
        <v>5294</v>
      </c>
      <c r="H15733" t="s">
        <v>17035</v>
      </c>
      <c r="I15733">
        <f t="shared" si="245"/>
        <v>60</v>
      </c>
      <c r="J15733" s="1" t="s">
        <v>39745</v>
      </c>
    </row>
    <row r="15734" spans="1:10">
      <c r="A15734">
        <v>5267</v>
      </c>
      <c r="B15734" t="s">
        <v>1170</v>
      </c>
      <c r="C15734">
        <v>20190910</v>
      </c>
      <c r="D15734" t="s">
        <v>8225</v>
      </c>
      <c r="E15734">
        <v>1</v>
      </c>
      <c r="F15734" t="s">
        <v>5293</v>
      </c>
      <c r="G15734" t="s">
        <v>5294</v>
      </c>
      <c r="H15734" t="s">
        <v>17036</v>
      </c>
      <c r="I15734">
        <f t="shared" si="245"/>
        <v>56</v>
      </c>
      <c r="J15734" s="1" t="s">
        <v>39746</v>
      </c>
    </row>
    <row r="15735" spans="1:10">
      <c r="A15735">
        <v>5269</v>
      </c>
      <c r="B15735" t="s">
        <v>9306</v>
      </c>
      <c r="C15735">
        <v>20190910</v>
      </c>
      <c r="D15735" t="s">
        <v>15410</v>
      </c>
      <c r="E15735">
        <v>-1</v>
      </c>
      <c r="F15735" t="s">
        <v>5293</v>
      </c>
      <c r="G15735" t="s">
        <v>5294</v>
      </c>
      <c r="H15735" t="s">
        <v>17037</v>
      </c>
      <c r="I15735">
        <f t="shared" si="245"/>
        <v>59</v>
      </c>
      <c r="J15735" s="1" t="s">
        <v>39747</v>
      </c>
    </row>
    <row r="15736" spans="1:10">
      <c r="A15736">
        <v>5278</v>
      </c>
      <c r="B15736" t="s">
        <v>4452</v>
      </c>
      <c r="C15736">
        <v>20190910</v>
      </c>
      <c r="D15736" t="s">
        <v>6756</v>
      </c>
      <c r="E15736">
        <v>1</v>
      </c>
      <c r="F15736" t="s">
        <v>5293</v>
      </c>
      <c r="G15736" t="s">
        <v>5294</v>
      </c>
      <c r="H15736" t="s">
        <v>17038</v>
      </c>
      <c r="I15736">
        <f t="shared" si="245"/>
        <v>56</v>
      </c>
      <c r="J15736" s="1" t="s">
        <v>39748</v>
      </c>
    </row>
    <row r="15737" spans="1:10">
      <c r="A15737">
        <v>5294</v>
      </c>
      <c r="B15737" t="s">
        <v>750</v>
      </c>
      <c r="C15737">
        <v>20190910</v>
      </c>
      <c r="D15737" t="s">
        <v>15805</v>
      </c>
      <c r="E15737">
        <v>-1</v>
      </c>
      <c r="F15737" t="s">
        <v>5293</v>
      </c>
      <c r="G15737" t="s">
        <v>5294</v>
      </c>
      <c r="H15737" t="s">
        <v>17039</v>
      </c>
      <c r="I15737">
        <f t="shared" si="245"/>
        <v>55</v>
      </c>
      <c r="J15737" s="1" t="s">
        <v>39749</v>
      </c>
    </row>
    <row r="15738" spans="1:10">
      <c r="A15738">
        <v>5302</v>
      </c>
      <c r="B15738" t="s">
        <v>752</v>
      </c>
      <c r="C15738">
        <v>20190910</v>
      </c>
      <c r="D15738" t="s">
        <v>15921</v>
      </c>
      <c r="E15738">
        <v>-3</v>
      </c>
      <c r="F15738" t="s">
        <v>5296</v>
      </c>
      <c r="G15738" t="s">
        <v>5301</v>
      </c>
      <c r="H15738" t="s">
        <v>17040</v>
      </c>
      <c r="I15738">
        <f t="shared" si="245"/>
        <v>83</v>
      </c>
      <c r="J15738" s="1" t="s">
        <v>39750</v>
      </c>
    </row>
    <row r="15739" spans="1:10">
      <c r="A15739">
        <v>5304</v>
      </c>
      <c r="B15739" t="s">
        <v>3170</v>
      </c>
      <c r="C15739">
        <v>20190910</v>
      </c>
      <c r="D15739" t="s">
        <v>15921</v>
      </c>
      <c r="E15739">
        <v>-1</v>
      </c>
      <c r="F15739" t="s">
        <v>5293</v>
      </c>
      <c r="G15739" t="s">
        <v>5294</v>
      </c>
      <c r="H15739" t="s">
        <v>17041</v>
      </c>
      <c r="I15739">
        <f t="shared" si="245"/>
        <v>57</v>
      </c>
      <c r="J15739" s="1" t="s">
        <v>39751</v>
      </c>
    </row>
    <row r="15740" spans="1:10">
      <c r="A15740">
        <v>5314</v>
      </c>
      <c r="B15740" t="s">
        <v>754</v>
      </c>
      <c r="C15740">
        <v>20190910</v>
      </c>
      <c r="D15740" t="s">
        <v>15909</v>
      </c>
      <c r="E15740">
        <v>-1</v>
      </c>
      <c r="F15740" t="s">
        <v>5293</v>
      </c>
      <c r="G15740" t="s">
        <v>5294</v>
      </c>
      <c r="H15740" t="s">
        <v>17042</v>
      </c>
      <c r="I15740">
        <f t="shared" si="245"/>
        <v>54</v>
      </c>
      <c r="J15740" s="1" t="s">
        <v>39752</v>
      </c>
    </row>
    <row r="15741" spans="1:10">
      <c r="A15741">
        <v>5317</v>
      </c>
      <c r="B15741" t="s">
        <v>94</v>
      </c>
      <c r="C15741">
        <v>20190910</v>
      </c>
      <c r="D15741" t="s">
        <v>6756</v>
      </c>
      <c r="E15741">
        <v>-1</v>
      </c>
      <c r="F15741" t="s">
        <v>5288</v>
      </c>
      <c r="G15741" t="s">
        <v>5290</v>
      </c>
      <c r="H15741" t="s">
        <v>17043</v>
      </c>
      <c r="I15741">
        <f t="shared" si="245"/>
        <v>13</v>
      </c>
      <c r="J15741" s="1" t="s">
        <v>39753</v>
      </c>
    </row>
    <row r="15742" spans="1:10">
      <c r="A15742">
        <v>5324</v>
      </c>
      <c r="B15742" t="s">
        <v>1176</v>
      </c>
      <c r="C15742">
        <v>20190910</v>
      </c>
      <c r="D15742" t="s">
        <v>6756</v>
      </c>
      <c r="E15742">
        <v>-1</v>
      </c>
      <c r="F15742" t="s">
        <v>5293</v>
      </c>
      <c r="G15742" t="s">
        <v>5294</v>
      </c>
      <c r="H15742" t="s">
        <v>17044</v>
      </c>
      <c r="I15742">
        <f t="shared" si="245"/>
        <v>55</v>
      </c>
      <c r="J15742" s="1" t="s">
        <v>39754</v>
      </c>
    </row>
    <row r="15743" spans="1:10">
      <c r="A15743">
        <v>5353</v>
      </c>
      <c r="B15743" t="s">
        <v>9693</v>
      </c>
      <c r="C15743">
        <v>20190910</v>
      </c>
      <c r="D15743" t="s">
        <v>6756</v>
      </c>
      <c r="E15743">
        <v>1</v>
      </c>
      <c r="F15743" t="s">
        <v>5293</v>
      </c>
      <c r="G15743" t="s">
        <v>5294</v>
      </c>
      <c r="H15743" t="s">
        <v>17045</v>
      </c>
      <c r="I15743">
        <f t="shared" si="245"/>
        <v>59</v>
      </c>
      <c r="J15743" s="1" t="s">
        <v>39755</v>
      </c>
    </row>
    <row r="15744" spans="1:10">
      <c r="A15744">
        <v>5410</v>
      </c>
      <c r="B15744" t="s">
        <v>17046</v>
      </c>
      <c r="C15744">
        <v>20190910</v>
      </c>
      <c r="D15744" t="s">
        <v>15805</v>
      </c>
      <c r="E15744">
        <v>1</v>
      </c>
      <c r="F15744" t="s">
        <v>5293</v>
      </c>
      <c r="G15744" t="s">
        <v>5294</v>
      </c>
      <c r="H15744" t="s">
        <v>17047</v>
      </c>
      <c r="I15744">
        <f t="shared" si="245"/>
        <v>59</v>
      </c>
      <c r="J15744" s="1" t="s">
        <v>39756</v>
      </c>
    </row>
    <row r="15745" spans="1:10">
      <c r="A15745">
        <v>5450</v>
      </c>
      <c r="B15745" t="s">
        <v>11484</v>
      </c>
      <c r="C15745">
        <v>20190910</v>
      </c>
      <c r="D15745" t="s">
        <v>15578</v>
      </c>
      <c r="E15745">
        <v>1</v>
      </c>
      <c r="F15745" t="s">
        <v>5293</v>
      </c>
      <c r="G15745" t="s">
        <v>5294</v>
      </c>
      <c r="H15745" t="s">
        <v>17048</v>
      </c>
      <c r="I15745">
        <f t="shared" si="245"/>
        <v>61</v>
      </c>
      <c r="J15745" s="1" t="s">
        <v>39757</v>
      </c>
    </row>
    <row r="15746" spans="1:10">
      <c r="A15746">
        <v>5455</v>
      </c>
      <c r="B15746" t="s">
        <v>2710</v>
      </c>
      <c r="C15746">
        <v>20190910</v>
      </c>
      <c r="D15746" t="s">
        <v>15909</v>
      </c>
      <c r="E15746">
        <v>1</v>
      </c>
      <c r="F15746" t="s">
        <v>5293</v>
      </c>
      <c r="G15746" t="s">
        <v>5294</v>
      </c>
      <c r="H15746" t="s">
        <v>17049</v>
      </c>
      <c r="I15746">
        <f t="shared" si="245"/>
        <v>62</v>
      </c>
      <c r="J15746" s="1" t="s">
        <v>39758</v>
      </c>
    </row>
    <row r="15747" spans="1:10">
      <c r="A15747">
        <v>5457</v>
      </c>
      <c r="B15747" t="s">
        <v>4899</v>
      </c>
      <c r="C15747">
        <v>20190910</v>
      </c>
      <c r="D15747" t="s">
        <v>6845</v>
      </c>
      <c r="E15747">
        <v>1</v>
      </c>
      <c r="F15747" t="s">
        <v>5293</v>
      </c>
      <c r="G15747" t="s">
        <v>5294</v>
      </c>
      <c r="H15747" t="s">
        <v>17050</v>
      </c>
      <c r="I15747">
        <f t="shared" ref="I15747:I15810" si="246">LEN(H15747)</f>
        <v>61</v>
      </c>
      <c r="J15747" s="1" t="s">
        <v>39759</v>
      </c>
    </row>
    <row r="15748" spans="1:10">
      <c r="A15748">
        <v>5475</v>
      </c>
      <c r="B15748" t="s">
        <v>756</v>
      </c>
      <c r="C15748">
        <v>20190910</v>
      </c>
      <c r="D15748" t="s">
        <v>15921</v>
      </c>
      <c r="E15748">
        <v>-1</v>
      </c>
      <c r="F15748" t="s">
        <v>5293</v>
      </c>
      <c r="G15748" t="s">
        <v>5294</v>
      </c>
      <c r="H15748" t="s">
        <v>17051</v>
      </c>
      <c r="I15748">
        <f t="shared" si="246"/>
        <v>56</v>
      </c>
      <c r="J15748" s="1" t="s">
        <v>39760</v>
      </c>
    </row>
    <row r="15749" spans="1:10">
      <c r="A15749">
        <v>5475</v>
      </c>
      <c r="B15749" t="s">
        <v>756</v>
      </c>
      <c r="C15749">
        <v>20190910</v>
      </c>
      <c r="D15749" t="s">
        <v>15921</v>
      </c>
      <c r="E15749">
        <v>-3</v>
      </c>
      <c r="F15749" t="s">
        <v>5296</v>
      </c>
      <c r="G15749" t="s">
        <v>5301</v>
      </c>
      <c r="H15749" t="s">
        <v>17052</v>
      </c>
      <c r="I15749">
        <f t="shared" si="246"/>
        <v>76</v>
      </c>
      <c r="J15749" s="1" t="s">
        <v>39761</v>
      </c>
    </row>
    <row r="15750" spans="1:10">
      <c r="A15750">
        <v>5484</v>
      </c>
      <c r="B15750" t="s">
        <v>4275</v>
      </c>
      <c r="C15750">
        <v>20190910</v>
      </c>
      <c r="D15750" t="s">
        <v>6845</v>
      </c>
      <c r="E15750">
        <v>-1</v>
      </c>
      <c r="F15750" t="s">
        <v>5293</v>
      </c>
      <c r="G15750" t="s">
        <v>5294</v>
      </c>
      <c r="H15750" t="s">
        <v>17053</v>
      </c>
      <c r="I15750">
        <f t="shared" si="246"/>
        <v>56</v>
      </c>
      <c r="J15750" s="1" t="s">
        <v>39762</v>
      </c>
    </row>
    <row r="15751" spans="1:10">
      <c r="A15751">
        <v>5487</v>
      </c>
      <c r="B15751" t="s">
        <v>1192</v>
      </c>
      <c r="C15751">
        <v>20190910</v>
      </c>
      <c r="D15751" t="s">
        <v>15805</v>
      </c>
      <c r="E15751">
        <v>1</v>
      </c>
      <c r="F15751" t="s">
        <v>5293</v>
      </c>
      <c r="G15751" t="s">
        <v>5294</v>
      </c>
      <c r="H15751" t="s">
        <v>17054</v>
      </c>
      <c r="I15751">
        <f t="shared" si="246"/>
        <v>55</v>
      </c>
      <c r="J15751" s="1" t="s">
        <v>39763</v>
      </c>
    </row>
    <row r="15752" spans="1:10">
      <c r="A15752">
        <v>5511</v>
      </c>
      <c r="B15752" t="s">
        <v>10824</v>
      </c>
      <c r="C15752">
        <v>20190910</v>
      </c>
      <c r="D15752" t="s">
        <v>6756</v>
      </c>
      <c r="E15752">
        <v>1</v>
      </c>
      <c r="F15752" t="s">
        <v>5293</v>
      </c>
      <c r="G15752" t="s">
        <v>5294</v>
      </c>
      <c r="H15752" t="s">
        <v>17055</v>
      </c>
      <c r="I15752">
        <f t="shared" si="246"/>
        <v>59</v>
      </c>
      <c r="J15752" s="1" t="s">
        <v>39764</v>
      </c>
    </row>
    <row r="15753" spans="1:10">
      <c r="A15753">
        <v>5512</v>
      </c>
      <c r="B15753" t="s">
        <v>5061</v>
      </c>
      <c r="C15753">
        <v>20190910</v>
      </c>
      <c r="D15753" t="s">
        <v>6759</v>
      </c>
      <c r="E15753">
        <v>1</v>
      </c>
      <c r="F15753" t="s">
        <v>5293</v>
      </c>
      <c r="G15753" t="s">
        <v>5294</v>
      </c>
      <c r="H15753" t="s">
        <v>17056</v>
      </c>
      <c r="I15753">
        <f t="shared" si="246"/>
        <v>58</v>
      </c>
      <c r="J15753" s="1" t="s">
        <v>39765</v>
      </c>
    </row>
    <row r="15754" spans="1:10">
      <c r="A15754">
        <v>5521</v>
      </c>
      <c r="B15754" t="s">
        <v>10475</v>
      </c>
      <c r="C15754">
        <v>20190910</v>
      </c>
      <c r="D15754" t="s">
        <v>15909</v>
      </c>
      <c r="E15754">
        <v>1</v>
      </c>
      <c r="F15754" t="s">
        <v>5293</v>
      </c>
      <c r="G15754" t="s">
        <v>5294</v>
      </c>
      <c r="H15754" t="s">
        <v>17057</v>
      </c>
      <c r="I15754">
        <f t="shared" si="246"/>
        <v>59</v>
      </c>
      <c r="J15754" s="1" t="s">
        <v>39766</v>
      </c>
    </row>
    <row r="15755" spans="1:10">
      <c r="A15755">
        <v>5523</v>
      </c>
      <c r="B15755" t="s">
        <v>758</v>
      </c>
      <c r="C15755">
        <v>20190910</v>
      </c>
      <c r="D15755" t="s">
        <v>6759</v>
      </c>
      <c r="E15755">
        <v>-1</v>
      </c>
      <c r="F15755" t="s">
        <v>5293</v>
      </c>
      <c r="G15755" t="s">
        <v>5294</v>
      </c>
      <c r="H15755" t="s">
        <v>17058</v>
      </c>
      <c r="I15755">
        <f t="shared" si="246"/>
        <v>53</v>
      </c>
      <c r="J15755" s="1" t="s">
        <v>39767</v>
      </c>
    </row>
    <row r="15756" spans="1:10">
      <c r="A15756">
        <v>5525</v>
      </c>
      <c r="B15756" t="s">
        <v>3174</v>
      </c>
      <c r="C15756">
        <v>20190910</v>
      </c>
      <c r="D15756" t="s">
        <v>6756</v>
      </c>
      <c r="E15756">
        <v>1</v>
      </c>
      <c r="F15756" t="s">
        <v>5293</v>
      </c>
      <c r="G15756" t="s">
        <v>5294</v>
      </c>
      <c r="H15756" t="s">
        <v>17059</v>
      </c>
      <c r="I15756">
        <f t="shared" si="246"/>
        <v>59</v>
      </c>
      <c r="J15756" s="1" t="s">
        <v>39768</v>
      </c>
    </row>
    <row r="15757" spans="1:10">
      <c r="A15757">
        <v>5529</v>
      </c>
      <c r="B15757" t="s">
        <v>760</v>
      </c>
      <c r="C15757">
        <v>20190910</v>
      </c>
      <c r="D15757" t="s">
        <v>6730</v>
      </c>
      <c r="E15757">
        <v>1</v>
      </c>
      <c r="F15757" t="s">
        <v>5293</v>
      </c>
      <c r="G15757" t="s">
        <v>5294</v>
      </c>
      <c r="H15757" t="s">
        <v>17060</v>
      </c>
      <c r="I15757">
        <f t="shared" si="246"/>
        <v>59</v>
      </c>
      <c r="J15757" s="1" t="s">
        <v>39769</v>
      </c>
    </row>
    <row r="15758" spans="1:10">
      <c r="A15758">
        <v>5531</v>
      </c>
      <c r="B15758" t="s">
        <v>1196</v>
      </c>
      <c r="C15758">
        <v>20190910</v>
      </c>
      <c r="D15758" t="s">
        <v>6759</v>
      </c>
      <c r="E15758">
        <v>-1</v>
      </c>
      <c r="F15758" t="s">
        <v>5293</v>
      </c>
      <c r="G15758" t="s">
        <v>5294</v>
      </c>
      <c r="H15758" t="s">
        <v>17061</v>
      </c>
      <c r="I15758">
        <f t="shared" si="246"/>
        <v>59</v>
      </c>
      <c r="J15758" s="1" t="s">
        <v>39770</v>
      </c>
    </row>
    <row r="15759" spans="1:10">
      <c r="A15759">
        <v>5534</v>
      </c>
      <c r="B15759" t="s">
        <v>1198</v>
      </c>
      <c r="C15759">
        <v>20190910</v>
      </c>
      <c r="D15759" t="s">
        <v>7104</v>
      </c>
      <c r="E15759">
        <v>0</v>
      </c>
      <c r="F15759" t="s">
        <v>5293</v>
      </c>
      <c r="G15759" t="s">
        <v>5294</v>
      </c>
      <c r="H15759" t="s">
        <v>17062</v>
      </c>
      <c r="I15759">
        <f t="shared" si="246"/>
        <v>59</v>
      </c>
      <c r="J15759" s="1" t="s">
        <v>39771</v>
      </c>
    </row>
    <row r="15760" spans="1:10">
      <c r="A15760">
        <v>5607</v>
      </c>
      <c r="B15760" t="s">
        <v>1438</v>
      </c>
      <c r="C15760">
        <v>20190910</v>
      </c>
      <c r="D15760" t="s">
        <v>6756</v>
      </c>
      <c r="E15760">
        <v>1</v>
      </c>
      <c r="F15760" t="s">
        <v>5293</v>
      </c>
      <c r="G15760" t="s">
        <v>5294</v>
      </c>
      <c r="H15760" t="s">
        <v>17063</v>
      </c>
      <c r="I15760">
        <f t="shared" si="246"/>
        <v>60</v>
      </c>
      <c r="J15760" s="1" t="s">
        <v>39772</v>
      </c>
    </row>
    <row r="15761" spans="1:10">
      <c r="A15761">
        <v>5701</v>
      </c>
      <c r="B15761" t="s">
        <v>1200</v>
      </c>
      <c r="C15761">
        <v>20190910</v>
      </c>
      <c r="D15761" t="s">
        <v>15921</v>
      </c>
      <c r="E15761">
        <v>-1</v>
      </c>
      <c r="F15761" t="s">
        <v>5293</v>
      </c>
      <c r="G15761" t="s">
        <v>5294</v>
      </c>
      <c r="H15761" t="s">
        <v>17064</v>
      </c>
      <c r="I15761">
        <f t="shared" si="246"/>
        <v>56</v>
      </c>
      <c r="J15761" s="1" t="s">
        <v>39773</v>
      </c>
    </row>
    <row r="15762" spans="1:10">
      <c r="A15762">
        <v>5859</v>
      </c>
      <c r="B15762" t="s">
        <v>1752</v>
      </c>
      <c r="C15762">
        <v>20190910</v>
      </c>
      <c r="D15762" t="s">
        <v>35</v>
      </c>
      <c r="E15762">
        <v>1</v>
      </c>
      <c r="F15762" t="s">
        <v>5293</v>
      </c>
      <c r="G15762" t="s">
        <v>5294</v>
      </c>
      <c r="H15762" t="s">
        <v>17065</v>
      </c>
      <c r="I15762">
        <f t="shared" si="246"/>
        <v>62</v>
      </c>
      <c r="J15762" s="1" t="s">
        <v>39774</v>
      </c>
    </row>
    <row r="15763" spans="1:10">
      <c r="A15763">
        <v>5871</v>
      </c>
      <c r="B15763" t="s">
        <v>1946</v>
      </c>
      <c r="C15763">
        <v>20190910</v>
      </c>
      <c r="D15763" t="s">
        <v>35</v>
      </c>
      <c r="E15763">
        <v>1</v>
      </c>
      <c r="F15763" t="s">
        <v>5293</v>
      </c>
      <c r="G15763" t="s">
        <v>5294</v>
      </c>
      <c r="H15763" t="s">
        <v>17066</v>
      </c>
      <c r="I15763">
        <f t="shared" si="246"/>
        <v>62</v>
      </c>
      <c r="J15763" s="1" t="s">
        <v>39775</v>
      </c>
    </row>
    <row r="15764" spans="1:10">
      <c r="A15764">
        <v>5878</v>
      </c>
      <c r="B15764" t="s">
        <v>9215</v>
      </c>
      <c r="C15764">
        <v>20190910</v>
      </c>
      <c r="D15764" t="s">
        <v>35</v>
      </c>
      <c r="E15764">
        <v>1</v>
      </c>
      <c r="F15764" t="s">
        <v>5293</v>
      </c>
      <c r="G15764" t="s">
        <v>5294</v>
      </c>
      <c r="H15764" t="s">
        <v>17067</v>
      </c>
      <c r="I15764">
        <f t="shared" si="246"/>
        <v>56</v>
      </c>
      <c r="J15764" s="1" t="s">
        <v>39776</v>
      </c>
    </row>
    <row r="15765" spans="1:10">
      <c r="A15765">
        <v>6016</v>
      </c>
      <c r="B15765" t="s">
        <v>1204</v>
      </c>
      <c r="C15765">
        <v>20190910</v>
      </c>
      <c r="D15765" t="s">
        <v>35</v>
      </c>
      <c r="E15765">
        <v>1</v>
      </c>
      <c r="F15765" t="s">
        <v>5293</v>
      </c>
      <c r="G15765" t="s">
        <v>5294</v>
      </c>
      <c r="H15765" t="s">
        <v>17068</v>
      </c>
      <c r="I15765">
        <f t="shared" si="246"/>
        <v>61</v>
      </c>
      <c r="J15765" s="1" t="s">
        <v>39777</v>
      </c>
    </row>
    <row r="15766" spans="1:10">
      <c r="A15766">
        <v>6026</v>
      </c>
      <c r="B15766" t="s">
        <v>151</v>
      </c>
      <c r="C15766">
        <v>20190910</v>
      </c>
      <c r="D15766" t="s">
        <v>35</v>
      </c>
      <c r="E15766">
        <v>1</v>
      </c>
      <c r="F15766" t="s">
        <v>5293</v>
      </c>
      <c r="G15766" t="s">
        <v>5294</v>
      </c>
      <c r="H15766" t="s">
        <v>17069</v>
      </c>
      <c r="I15766">
        <f t="shared" si="246"/>
        <v>56</v>
      </c>
      <c r="J15766" s="1" t="s">
        <v>39778</v>
      </c>
    </row>
    <row r="15767" spans="1:10">
      <c r="A15767">
        <v>6027</v>
      </c>
      <c r="B15767" t="s">
        <v>1207</v>
      </c>
      <c r="C15767">
        <v>20190910</v>
      </c>
      <c r="D15767" t="s">
        <v>35</v>
      </c>
      <c r="E15767">
        <v>1</v>
      </c>
      <c r="F15767" t="s">
        <v>5293</v>
      </c>
      <c r="G15767" t="s">
        <v>5294</v>
      </c>
      <c r="H15767" t="s">
        <v>17070</v>
      </c>
      <c r="I15767">
        <f t="shared" si="246"/>
        <v>57</v>
      </c>
      <c r="J15767" s="1" t="s">
        <v>39779</v>
      </c>
    </row>
    <row r="15768" spans="1:10">
      <c r="A15768">
        <v>6028</v>
      </c>
      <c r="B15768" t="s">
        <v>1573</v>
      </c>
      <c r="C15768">
        <v>20190910</v>
      </c>
      <c r="D15768" t="s">
        <v>35</v>
      </c>
      <c r="E15768">
        <v>1</v>
      </c>
      <c r="F15768" t="s">
        <v>5293</v>
      </c>
      <c r="G15768" t="s">
        <v>5294</v>
      </c>
      <c r="H15768" t="s">
        <v>17071</v>
      </c>
      <c r="I15768">
        <f t="shared" si="246"/>
        <v>59</v>
      </c>
      <c r="J15768" s="1" t="s">
        <v>39780</v>
      </c>
    </row>
    <row r="15769" spans="1:10">
      <c r="A15769">
        <v>6111</v>
      </c>
      <c r="B15769" t="s">
        <v>1993</v>
      </c>
      <c r="C15769">
        <v>20190910</v>
      </c>
      <c r="D15769" t="s">
        <v>6845</v>
      </c>
      <c r="E15769">
        <v>-1</v>
      </c>
      <c r="F15769" t="s">
        <v>5293</v>
      </c>
      <c r="G15769" t="s">
        <v>5294</v>
      </c>
      <c r="H15769" t="s">
        <v>17072</v>
      </c>
      <c r="I15769">
        <f t="shared" si="246"/>
        <v>56</v>
      </c>
      <c r="J15769" s="1" t="s">
        <v>39781</v>
      </c>
    </row>
    <row r="15770" spans="1:10">
      <c r="A15770">
        <v>6113</v>
      </c>
      <c r="B15770" t="s">
        <v>17073</v>
      </c>
      <c r="C15770">
        <v>20190910</v>
      </c>
      <c r="D15770" t="s">
        <v>6756</v>
      </c>
      <c r="E15770">
        <v>-1</v>
      </c>
      <c r="F15770" t="s">
        <v>5293</v>
      </c>
      <c r="G15770" t="s">
        <v>5294</v>
      </c>
      <c r="H15770" t="s">
        <v>17074</v>
      </c>
      <c r="I15770">
        <f t="shared" si="246"/>
        <v>55</v>
      </c>
      <c r="J15770" s="1" t="s">
        <v>39782</v>
      </c>
    </row>
    <row r="15771" spans="1:10">
      <c r="A15771">
        <v>6117</v>
      </c>
      <c r="B15771" t="s">
        <v>3855</v>
      </c>
      <c r="C15771">
        <v>20190910</v>
      </c>
      <c r="D15771" t="s">
        <v>15909</v>
      </c>
      <c r="E15771">
        <v>1</v>
      </c>
      <c r="F15771" t="s">
        <v>5293</v>
      </c>
      <c r="G15771" t="s">
        <v>5294</v>
      </c>
      <c r="H15771" t="s">
        <v>17075</v>
      </c>
      <c r="I15771">
        <f t="shared" si="246"/>
        <v>58</v>
      </c>
      <c r="J15771" s="1" t="s">
        <v>39783</v>
      </c>
    </row>
    <row r="15772" spans="1:10">
      <c r="A15772">
        <v>6120</v>
      </c>
      <c r="B15772" t="s">
        <v>7606</v>
      </c>
      <c r="C15772">
        <v>20190910</v>
      </c>
      <c r="D15772" t="s">
        <v>7104</v>
      </c>
      <c r="E15772">
        <v>0</v>
      </c>
      <c r="F15772" t="s">
        <v>5288</v>
      </c>
      <c r="G15772" t="s">
        <v>5289</v>
      </c>
      <c r="H15772" t="s">
        <v>17076</v>
      </c>
      <c r="I15772">
        <f t="shared" si="246"/>
        <v>19</v>
      </c>
      <c r="J15772" s="1" t="s">
        <v>39784</v>
      </c>
    </row>
    <row r="15773" spans="1:10">
      <c r="A15773">
        <v>6122</v>
      </c>
      <c r="B15773" t="s">
        <v>385</v>
      </c>
      <c r="C15773">
        <v>20190910</v>
      </c>
      <c r="D15773" t="s">
        <v>15909</v>
      </c>
      <c r="E15773">
        <v>1</v>
      </c>
      <c r="F15773" t="s">
        <v>5293</v>
      </c>
      <c r="G15773" t="s">
        <v>5294</v>
      </c>
      <c r="H15773" t="s">
        <v>17077</v>
      </c>
      <c r="I15773">
        <f t="shared" si="246"/>
        <v>58</v>
      </c>
      <c r="J15773" s="1" t="s">
        <v>39785</v>
      </c>
    </row>
    <row r="15774" spans="1:10">
      <c r="A15774">
        <v>6131</v>
      </c>
      <c r="B15774" t="s">
        <v>772</v>
      </c>
      <c r="C15774">
        <v>20190910</v>
      </c>
      <c r="D15774" t="s">
        <v>4679</v>
      </c>
      <c r="E15774">
        <v>1</v>
      </c>
      <c r="F15774" t="s">
        <v>5293</v>
      </c>
      <c r="G15774" t="s">
        <v>5294</v>
      </c>
      <c r="H15774" t="s">
        <v>17078</v>
      </c>
      <c r="I15774">
        <f t="shared" si="246"/>
        <v>50</v>
      </c>
      <c r="J15774" s="1" t="s">
        <v>39786</v>
      </c>
    </row>
    <row r="15775" spans="1:10">
      <c r="A15775">
        <v>6136</v>
      </c>
      <c r="B15775" t="s">
        <v>8238</v>
      </c>
      <c r="C15775">
        <v>20190910</v>
      </c>
      <c r="D15775" t="s">
        <v>7104</v>
      </c>
      <c r="E15775">
        <v>1</v>
      </c>
      <c r="F15775" t="s">
        <v>5293</v>
      </c>
      <c r="G15775" t="s">
        <v>5294</v>
      </c>
      <c r="H15775" t="s">
        <v>17079</v>
      </c>
      <c r="I15775">
        <f t="shared" si="246"/>
        <v>56</v>
      </c>
      <c r="J15775" s="1" t="s">
        <v>39787</v>
      </c>
    </row>
    <row r="15776" spans="1:10">
      <c r="A15776">
        <v>6139</v>
      </c>
      <c r="B15776" t="s">
        <v>1213</v>
      </c>
      <c r="C15776">
        <v>20190910</v>
      </c>
      <c r="D15776" t="s">
        <v>7104</v>
      </c>
      <c r="E15776">
        <v>-1</v>
      </c>
      <c r="F15776" t="s">
        <v>5293</v>
      </c>
      <c r="G15776" t="s">
        <v>5294</v>
      </c>
      <c r="H15776" t="s">
        <v>17080</v>
      </c>
      <c r="I15776">
        <f t="shared" si="246"/>
        <v>60</v>
      </c>
      <c r="J15776" s="1" t="s">
        <v>39788</v>
      </c>
    </row>
    <row r="15777" spans="1:10">
      <c r="A15777">
        <v>6141</v>
      </c>
      <c r="B15777" t="s">
        <v>1216</v>
      </c>
      <c r="C15777">
        <v>20190910</v>
      </c>
      <c r="D15777" t="s">
        <v>15805</v>
      </c>
      <c r="E15777">
        <v>-1</v>
      </c>
      <c r="F15777" t="s">
        <v>5293</v>
      </c>
      <c r="G15777" t="s">
        <v>5294</v>
      </c>
      <c r="H15777" t="s">
        <v>17081</v>
      </c>
      <c r="I15777">
        <f t="shared" si="246"/>
        <v>59</v>
      </c>
      <c r="J15777" s="1" t="s">
        <v>39789</v>
      </c>
    </row>
    <row r="15778" spans="1:10">
      <c r="A15778">
        <v>6148</v>
      </c>
      <c r="B15778" t="s">
        <v>1220</v>
      </c>
      <c r="C15778">
        <v>20190910</v>
      </c>
      <c r="D15778" t="s">
        <v>6759</v>
      </c>
      <c r="E15778">
        <v>1</v>
      </c>
      <c r="F15778" t="s">
        <v>5293</v>
      </c>
      <c r="G15778" t="s">
        <v>5294</v>
      </c>
      <c r="H15778" t="s">
        <v>17082</v>
      </c>
      <c r="I15778">
        <f t="shared" si="246"/>
        <v>56</v>
      </c>
      <c r="J15778" s="1" t="s">
        <v>39790</v>
      </c>
    </row>
    <row r="15779" spans="1:10">
      <c r="A15779">
        <v>6150</v>
      </c>
      <c r="B15779" t="s">
        <v>1222</v>
      </c>
      <c r="C15779">
        <v>20190910</v>
      </c>
      <c r="D15779" t="s">
        <v>15909</v>
      </c>
      <c r="E15779">
        <v>0</v>
      </c>
      <c r="F15779" t="s">
        <v>5293</v>
      </c>
      <c r="G15779" t="s">
        <v>5294</v>
      </c>
      <c r="H15779" t="s">
        <v>17083</v>
      </c>
      <c r="I15779">
        <f t="shared" si="246"/>
        <v>59</v>
      </c>
      <c r="J15779" s="1" t="s">
        <v>39791</v>
      </c>
    </row>
    <row r="15780" spans="1:10">
      <c r="A15780">
        <v>6156</v>
      </c>
      <c r="B15780" t="s">
        <v>4788</v>
      </c>
      <c r="C15780">
        <v>20190910</v>
      </c>
      <c r="D15780" t="s">
        <v>15761</v>
      </c>
      <c r="E15780">
        <v>-1</v>
      </c>
      <c r="F15780" t="s">
        <v>5293</v>
      </c>
      <c r="G15780" t="s">
        <v>5294</v>
      </c>
      <c r="H15780" t="s">
        <v>17084</v>
      </c>
      <c r="I15780">
        <f t="shared" si="246"/>
        <v>59</v>
      </c>
      <c r="J15780" s="1" t="s">
        <v>39792</v>
      </c>
    </row>
    <row r="15781" spans="1:10">
      <c r="A15781">
        <v>6158</v>
      </c>
      <c r="B15781" t="s">
        <v>6771</v>
      </c>
      <c r="C15781">
        <v>20190910</v>
      </c>
      <c r="D15781" t="s">
        <v>6756</v>
      </c>
      <c r="E15781">
        <v>-1</v>
      </c>
      <c r="F15781" t="s">
        <v>5293</v>
      </c>
      <c r="G15781" t="s">
        <v>5294</v>
      </c>
      <c r="H15781" t="s">
        <v>17085</v>
      </c>
      <c r="I15781">
        <f t="shared" si="246"/>
        <v>58</v>
      </c>
      <c r="J15781" s="1" t="s">
        <v>39793</v>
      </c>
    </row>
    <row r="15782" spans="1:10">
      <c r="A15782">
        <v>6160</v>
      </c>
      <c r="B15782" t="s">
        <v>1224</v>
      </c>
      <c r="C15782">
        <v>20190910</v>
      </c>
      <c r="D15782" t="s">
        <v>6756</v>
      </c>
      <c r="E15782">
        <v>-1</v>
      </c>
      <c r="F15782" t="s">
        <v>5293</v>
      </c>
      <c r="G15782" t="s">
        <v>5294</v>
      </c>
      <c r="H15782" t="s">
        <v>17086</v>
      </c>
      <c r="I15782">
        <f t="shared" si="246"/>
        <v>56</v>
      </c>
      <c r="J15782" s="1" t="s">
        <v>39794</v>
      </c>
    </row>
    <row r="15783" spans="1:10">
      <c r="A15783">
        <v>6163</v>
      </c>
      <c r="B15783" t="s">
        <v>2732</v>
      </c>
      <c r="C15783">
        <v>20190910</v>
      </c>
      <c r="D15783" t="s">
        <v>6845</v>
      </c>
      <c r="E15783">
        <v>1</v>
      </c>
      <c r="F15783" t="s">
        <v>5293</v>
      </c>
      <c r="G15783" t="s">
        <v>5294</v>
      </c>
      <c r="H15783" t="s">
        <v>17087</v>
      </c>
      <c r="I15783">
        <f t="shared" si="246"/>
        <v>58</v>
      </c>
      <c r="J15783" s="1" t="s">
        <v>39795</v>
      </c>
    </row>
    <row r="15784" spans="1:10">
      <c r="A15784">
        <v>6168</v>
      </c>
      <c r="B15784" t="s">
        <v>2734</v>
      </c>
      <c r="C15784">
        <v>20190910</v>
      </c>
      <c r="D15784" t="s">
        <v>15805</v>
      </c>
      <c r="E15784">
        <v>-1</v>
      </c>
      <c r="F15784" t="s">
        <v>5293</v>
      </c>
      <c r="G15784" t="s">
        <v>5294</v>
      </c>
      <c r="H15784" t="s">
        <v>17088</v>
      </c>
      <c r="I15784">
        <f t="shared" si="246"/>
        <v>59</v>
      </c>
      <c r="J15784" s="1" t="s">
        <v>39796</v>
      </c>
    </row>
    <row r="15785" spans="1:10">
      <c r="A15785">
        <v>6169</v>
      </c>
      <c r="B15785" t="s">
        <v>2736</v>
      </c>
      <c r="C15785">
        <v>20190910</v>
      </c>
      <c r="D15785" t="s">
        <v>6759</v>
      </c>
      <c r="E15785">
        <v>-1</v>
      </c>
      <c r="F15785" t="s">
        <v>5293</v>
      </c>
      <c r="G15785" t="s">
        <v>5294</v>
      </c>
      <c r="H15785" t="s">
        <v>17089</v>
      </c>
      <c r="I15785">
        <f t="shared" si="246"/>
        <v>56</v>
      </c>
      <c r="J15785" s="1" t="s">
        <v>39797</v>
      </c>
    </row>
    <row r="15786" spans="1:10">
      <c r="A15786">
        <v>6174</v>
      </c>
      <c r="B15786" t="s">
        <v>1226</v>
      </c>
      <c r="C15786">
        <v>20190910</v>
      </c>
      <c r="D15786" t="s">
        <v>15805</v>
      </c>
      <c r="E15786">
        <v>-1</v>
      </c>
      <c r="F15786" t="s">
        <v>5293</v>
      </c>
      <c r="G15786" t="s">
        <v>5294</v>
      </c>
      <c r="H15786" t="s">
        <v>17090</v>
      </c>
      <c r="I15786">
        <f t="shared" si="246"/>
        <v>56</v>
      </c>
      <c r="J15786" s="1" t="s">
        <v>39798</v>
      </c>
    </row>
    <row r="15787" spans="1:10">
      <c r="A15787">
        <v>6177</v>
      </c>
      <c r="B15787" t="s">
        <v>1228</v>
      </c>
      <c r="C15787">
        <v>20190910</v>
      </c>
      <c r="D15787" t="s">
        <v>6845</v>
      </c>
      <c r="E15787">
        <v>1</v>
      </c>
      <c r="F15787" t="s">
        <v>5293</v>
      </c>
      <c r="G15787" t="s">
        <v>5294</v>
      </c>
      <c r="H15787" t="s">
        <v>17091</v>
      </c>
      <c r="I15787">
        <f t="shared" si="246"/>
        <v>61</v>
      </c>
      <c r="J15787" s="1" t="s">
        <v>39799</v>
      </c>
    </row>
    <row r="15788" spans="1:10">
      <c r="A15788">
        <v>6186</v>
      </c>
      <c r="B15788" t="s">
        <v>2740</v>
      </c>
      <c r="C15788">
        <v>20190910</v>
      </c>
      <c r="D15788" t="s">
        <v>6759</v>
      </c>
      <c r="E15788">
        <v>-1</v>
      </c>
      <c r="F15788" t="s">
        <v>5293</v>
      </c>
      <c r="G15788" t="s">
        <v>5294</v>
      </c>
      <c r="H15788" t="s">
        <v>17092</v>
      </c>
      <c r="I15788">
        <f t="shared" si="246"/>
        <v>55</v>
      </c>
      <c r="J15788" s="1" t="s">
        <v>39800</v>
      </c>
    </row>
    <row r="15789" spans="1:10">
      <c r="A15789">
        <v>6188</v>
      </c>
      <c r="B15789" t="s">
        <v>5243</v>
      </c>
      <c r="C15789">
        <v>20190910</v>
      </c>
      <c r="D15789" t="s">
        <v>15761</v>
      </c>
      <c r="E15789">
        <v>1</v>
      </c>
      <c r="F15789" t="s">
        <v>5293</v>
      </c>
      <c r="G15789" t="s">
        <v>5294</v>
      </c>
      <c r="H15789" t="s">
        <v>17093</v>
      </c>
      <c r="I15789">
        <f t="shared" si="246"/>
        <v>58</v>
      </c>
      <c r="J15789" s="1" t="s">
        <v>39801</v>
      </c>
    </row>
    <row r="15790" spans="1:10">
      <c r="A15790">
        <v>6199</v>
      </c>
      <c r="B15790" t="s">
        <v>1230</v>
      </c>
      <c r="C15790">
        <v>20190910</v>
      </c>
      <c r="D15790" t="s">
        <v>15578</v>
      </c>
      <c r="E15790">
        <v>-1</v>
      </c>
      <c r="F15790" t="s">
        <v>5293</v>
      </c>
      <c r="G15790" t="s">
        <v>5294</v>
      </c>
      <c r="H15790" t="s">
        <v>17094</v>
      </c>
      <c r="I15790">
        <f t="shared" si="246"/>
        <v>54</v>
      </c>
      <c r="J15790" s="1" t="s">
        <v>39802</v>
      </c>
    </row>
    <row r="15791" spans="1:10">
      <c r="A15791">
        <v>6210</v>
      </c>
      <c r="B15791" t="s">
        <v>17095</v>
      </c>
      <c r="C15791">
        <v>20190910</v>
      </c>
      <c r="D15791" t="s">
        <v>15805</v>
      </c>
      <c r="E15791">
        <v>1</v>
      </c>
      <c r="F15791" t="s">
        <v>5293</v>
      </c>
      <c r="G15791" t="s">
        <v>5294</v>
      </c>
      <c r="H15791" t="s">
        <v>17096</v>
      </c>
      <c r="I15791">
        <f t="shared" si="246"/>
        <v>55</v>
      </c>
      <c r="J15791" s="1" t="s">
        <v>39803</v>
      </c>
    </row>
    <row r="15792" spans="1:10">
      <c r="A15792">
        <v>6229</v>
      </c>
      <c r="B15792" t="s">
        <v>1238</v>
      </c>
      <c r="C15792">
        <v>20190910</v>
      </c>
      <c r="D15792" t="s">
        <v>15805</v>
      </c>
      <c r="E15792">
        <v>1</v>
      </c>
      <c r="F15792" t="s">
        <v>5293</v>
      </c>
      <c r="G15792" t="s">
        <v>5294</v>
      </c>
      <c r="H15792" t="s">
        <v>17097</v>
      </c>
      <c r="I15792">
        <f t="shared" si="246"/>
        <v>58</v>
      </c>
      <c r="J15792" s="1" t="s">
        <v>39804</v>
      </c>
    </row>
    <row r="15793" spans="1:10">
      <c r="A15793">
        <v>6236</v>
      </c>
      <c r="B15793" t="s">
        <v>1240</v>
      </c>
      <c r="C15793">
        <v>20190910</v>
      </c>
      <c r="D15793" t="s">
        <v>6759</v>
      </c>
      <c r="E15793">
        <v>1</v>
      </c>
      <c r="F15793" t="s">
        <v>5293</v>
      </c>
      <c r="G15793" t="s">
        <v>5294</v>
      </c>
      <c r="H15793" t="s">
        <v>17098</v>
      </c>
      <c r="I15793">
        <f t="shared" si="246"/>
        <v>54</v>
      </c>
      <c r="J15793" s="1" t="s">
        <v>39805</v>
      </c>
    </row>
    <row r="15794" spans="1:10">
      <c r="A15794">
        <v>6240</v>
      </c>
      <c r="B15794" t="s">
        <v>1242</v>
      </c>
      <c r="C15794">
        <v>20190910</v>
      </c>
      <c r="D15794" t="s">
        <v>15578</v>
      </c>
      <c r="E15794">
        <v>-1</v>
      </c>
      <c r="F15794" t="s">
        <v>5293</v>
      </c>
      <c r="G15794" t="s">
        <v>5294</v>
      </c>
      <c r="H15794" t="s">
        <v>17099</v>
      </c>
      <c r="I15794">
        <f t="shared" si="246"/>
        <v>54</v>
      </c>
      <c r="J15794" s="1" t="s">
        <v>39806</v>
      </c>
    </row>
    <row r="15795" spans="1:10">
      <c r="A15795">
        <v>6241</v>
      </c>
      <c r="B15795" t="s">
        <v>4083</v>
      </c>
      <c r="C15795">
        <v>20190910</v>
      </c>
      <c r="D15795" t="s">
        <v>6845</v>
      </c>
      <c r="E15795">
        <v>1</v>
      </c>
      <c r="F15795" t="s">
        <v>5293</v>
      </c>
      <c r="G15795" t="s">
        <v>5294</v>
      </c>
      <c r="H15795" t="s">
        <v>17100</v>
      </c>
      <c r="I15795">
        <f t="shared" si="246"/>
        <v>57</v>
      </c>
      <c r="J15795" s="1" t="s">
        <v>39807</v>
      </c>
    </row>
    <row r="15796" spans="1:10">
      <c r="A15796">
        <v>6264</v>
      </c>
      <c r="B15796" t="s">
        <v>2748</v>
      </c>
      <c r="C15796">
        <v>20190910</v>
      </c>
      <c r="D15796" t="s">
        <v>6730</v>
      </c>
      <c r="E15796">
        <v>-1</v>
      </c>
      <c r="F15796" t="s">
        <v>5293</v>
      </c>
      <c r="G15796" t="s">
        <v>5294</v>
      </c>
      <c r="H15796" t="s">
        <v>17101</v>
      </c>
      <c r="I15796">
        <f t="shared" si="246"/>
        <v>54</v>
      </c>
      <c r="J15796" s="1" t="s">
        <v>39808</v>
      </c>
    </row>
    <row r="15797" spans="1:10">
      <c r="A15797">
        <v>6265</v>
      </c>
      <c r="B15797" t="s">
        <v>1246</v>
      </c>
      <c r="C15797">
        <v>20190910</v>
      </c>
      <c r="D15797" t="s">
        <v>6756</v>
      </c>
      <c r="E15797">
        <v>-1</v>
      </c>
      <c r="F15797" t="s">
        <v>5293</v>
      </c>
      <c r="G15797" t="s">
        <v>5294</v>
      </c>
      <c r="H15797" t="s">
        <v>17102</v>
      </c>
      <c r="I15797">
        <f t="shared" si="246"/>
        <v>57</v>
      </c>
      <c r="J15797" s="1" t="s">
        <v>39809</v>
      </c>
    </row>
    <row r="15798" spans="1:10">
      <c r="A15798">
        <v>6287</v>
      </c>
      <c r="B15798" t="s">
        <v>2752</v>
      </c>
      <c r="C15798">
        <v>20190910</v>
      </c>
      <c r="D15798" t="s">
        <v>6730</v>
      </c>
      <c r="E15798">
        <v>-1</v>
      </c>
      <c r="F15798" t="s">
        <v>5293</v>
      </c>
      <c r="G15798" t="s">
        <v>5294</v>
      </c>
      <c r="H15798" t="s">
        <v>17103</v>
      </c>
      <c r="I15798">
        <f t="shared" si="246"/>
        <v>56</v>
      </c>
      <c r="J15798" s="1" t="s">
        <v>39810</v>
      </c>
    </row>
    <row r="15799" spans="1:10">
      <c r="A15799">
        <v>6292</v>
      </c>
      <c r="B15799" t="s">
        <v>1248</v>
      </c>
      <c r="C15799">
        <v>20190910</v>
      </c>
      <c r="D15799" t="s">
        <v>6756</v>
      </c>
      <c r="E15799">
        <v>-1</v>
      </c>
      <c r="F15799" t="s">
        <v>5293</v>
      </c>
      <c r="G15799" t="s">
        <v>5294</v>
      </c>
      <c r="H15799" t="s">
        <v>17104</v>
      </c>
      <c r="I15799">
        <f t="shared" si="246"/>
        <v>56</v>
      </c>
      <c r="J15799" s="1" t="s">
        <v>39811</v>
      </c>
    </row>
    <row r="15800" spans="1:10">
      <c r="A15800">
        <v>6403</v>
      </c>
      <c r="B15800" t="s">
        <v>1250</v>
      </c>
      <c r="C15800">
        <v>20190910</v>
      </c>
      <c r="D15800" t="s">
        <v>7566</v>
      </c>
      <c r="E15800">
        <v>1</v>
      </c>
      <c r="F15800" t="s">
        <v>5293</v>
      </c>
      <c r="G15800" t="s">
        <v>5294</v>
      </c>
      <c r="H15800" t="s">
        <v>17105</v>
      </c>
      <c r="I15800">
        <f t="shared" si="246"/>
        <v>54</v>
      </c>
      <c r="J15800" s="1" t="s">
        <v>39812</v>
      </c>
    </row>
    <row r="15801" spans="1:10">
      <c r="A15801">
        <v>6411</v>
      </c>
      <c r="B15801" t="s">
        <v>2755</v>
      </c>
      <c r="C15801">
        <v>20190910</v>
      </c>
      <c r="D15801" t="s">
        <v>5055</v>
      </c>
      <c r="E15801">
        <v>-1</v>
      </c>
      <c r="F15801" t="s">
        <v>5293</v>
      </c>
      <c r="G15801" t="s">
        <v>5294</v>
      </c>
      <c r="H15801" t="s">
        <v>17106</v>
      </c>
      <c r="I15801">
        <f t="shared" si="246"/>
        <v>59</v>
      </c>
      <c r="J15801" s="1" t="s">
        <v>39813</v>
      </c>
    </row>
    <row r="15802" spans="1:10">
      <c r="A15802">
        <v>6425</v>
      </c>
      <c r="B15802" t="s">
        <v>2757</v>
      </c>
      <c r="C15802">
        <v>20190910</v>
      </c>
      <c r="D15802" t="s">
        <v>6845</v>
      </c>
      <c r="E15802">
        <v>-1</v>
      </c>
      <c r="F15802" t="s">
        <v>5293</v>
      </c>
      <c r="G15802" t="s">
        <v>5294</v>
      </c>
      <c r="H15802" t="s">
        <v>17107</v>
      </c>
      <c r="I15802">
        <f t="shared" si="246"/>
        <v>58</v>
      </c>
      <c r="J15802" s="1" t="s">
        <v>39814</v>
      </c>
    </row>
    <row r="15803" spans="1:10">
      <c r="A15803">
        <v>6426</v>
      </c>
      <c r="B15803" t="s">
        <v>9511</v>
      </c>
      <c r="C15803">
        <v>20190910</v>
      </c>
      <c r="D15803" t="s">
        <v>6756</v>
      </c>
      <c r="E15803">
        <v>1</v>
      </c>
      <c r="F15803" t="s">
        <v>5293</v>
      </c>
      <c r="G15803" t="s">
        <v>5294</v>
      </c>
      <c r="H15803" t="s">
        <v>17108</v>
      </c>
      <c r="I15803">
        <f t="shared" si="246"/>
        <v>56</v>
      </c>
      <c r="J15803" s="1" t="s">
        <v>39815</v>
      </c>
    </row>
    <row r="15804" spans="1:10">
      <c r="A15804">
        <v>6431</v>
      </c>
      <c r="B15804" t="s">
        <v>1890</v>
      </c>
      <c r="C15804">
        <v>20190910</v>
      </c>
      <c r="D15804" t="s">
        <v>6759</v>
      </c>
      <c r="E15804">
        <v>1</v>
      </c>
      <c r="F15804" t="s">
        <v>5293</v>
      </c>
      <c r="G15804" t="s">
        <v>5294</v>
      </c>
      <c r="H15804" t="s">
        <v>17109</v>
      </c>
      <c r="I15804">
        <f t="shared" si="246"/>
        <v>58</v>
      </c>
      <c r="J15804" s="1" t="s">
        <v>39816</v>
      </c>
    </row>
    <row r="15805" spans="1:10">
      <c r="A15805">
        <v>6432</v>
      </c>
      <c r="B15805" t="s">
        <v>7161</v>
      </c>
      <c r="C15805">
        <v>20190910</v>
      </c>
      <c r="D15805" t="s">
        <v>15578</v>
      </c>
      <c r="E15805">
        <v>2</v>
      </c>
      <c r="F15805" t="s">
        <v>5291</v>
      </c>
      <c r="G15805" t="s">
        <v>47335</v>
      </c>
      <c r="H15805" t="s">
        <v>17110</v>
      </c>
      <c r="I15805">
        <f t="shared" si="246"/>
        <v>69</v>
      </c>
      <c r="J15805" s="1" t="s">
        <v>39817</v>
      </c>
    </row>
    <row r="15806" spans="1:10">
      <c r="A15806">
        <v>6441</v>
      </c>
      <c r="B15806" t="s">
        <v>794</v>
      </c>
      <c r="C15806">
        <v>20190910</v>
      </c>
      <c r="D15806" t="s">
        <v>6756</v>
      </c>
      <c r="E15806">
        <v>-1</v>
      </c>
      <c r="F15806" t="s">
        <v>5293</v>
      </c>
      <c r="G15806" t="s">
        <v>5294</v>
      </c>
      <c r="H15806" t="s">
        <v>17111</v>
      </c>
      <c r="I15806">
        <f t="shared" si="246"/>
        <v>56</v>
      </c>
      <c r="J15806" s="1" t="s">
        <v>39818</v>
      </c>
    </row>
    <row r="15807" spans="1:10">
      <c r="A15807">
        <v>6443</v>
      </c>
      <c r="B15807" t="s">
        <v>157</v>
      </c>
      <c r="C15807">
        <v>20190910</v>
      </c>
      <c r="D15807" t="s">
        <v>6759</v>
      </c>
      <c r="E15807">
        <v>1</v>
      </c>
      <c r="F15807" t="s">
        <v>5293</v>
      </c>
      <c r="G15807" t="s">
        <v>5294</v>
      </c>
      <c r="H15807" t="s">
        <v>17112</v>
      </c>
      <c r="I15807">
        <f t="shared" si="246"/>
        <v>59</v>
      </c>
      <c r="J15807" s="1" t="s">
        <v>39819</v>
      </c>
    </row>
    <row r="15808" spans="1:10">
      <c r="A15808">
        <v>6445</v>
      </c>
      <c r="B15808" t="s">
        <v>1257</v>
      </c>
      <c r="C15808">
        <v>20190910</v>
      </c>
      <c r="D15808" t="s">
        <v>6980</v>
      </c>
      <c r="E15808">
        <v>-1</v>
      </c>
      <c r="F15808" t="s">
        <v>5293</v>
      </c>
      <c r="G15808" t="s">
        <v>5294</v>
      </c>
      <c r="H15808" t="s">
        <v>17113</v>
      </c>
      <c r="I15808">
        <f t="shared" si="246"/>
        <v>54</v>
      </c>
      <c r="J15808" s="1" t="s">
        <v>39820</v>
      </c>
    </row>
    <row r="15809" spans="1:10">
      <c r="A15809">
        <v>6469</v>
      </c>
      <c r="B15809" t="s">
        <v>796</v>
      </c>
      <c r="C15809">
        <v>20190910</v>
      </c>
      <c r="D15809" t="s">
        <v>7104</v>
      </c>
      <c r="E15809">
        <v>1</v>
      </c>
      <c r="F15809" t="s">
        <v>5293</v>
      </c>
      <c r="G15809" t="s">
        <v>5294</v>
      </c>
      <c r="H15809" t="s">
        <v>17114</v>
      </c>
      <c r="I15809">
        <f t="shared" si="246"/>
        <v>59</v>
      </c>
      <c r="J15809" s="1" t="s">
        <v>39821</v>
      </c>
    </row>
    <row r="15810" spans="1:10">
      <c r="A15810">
        <v>6475</v>
      </c>
      <c r="B15810" t="s">
        <v>574</v>
      </c>
      <c r="C15810">
        <v>20190910</v>
      </c>
      <c r="D15810" t="s">
        <v>7566</v>
      </c>
      <c r="E15810">
        <v>-1</v>
      </c>
      <c r="F15810" t="s">
        <v>5293</v>
      </c>
      <c r="G15810" t="s">
        <v>5294</v>
      </c>
      <c r="H15810" t="s">
        <v>17115</v>
      </c>
      <c r="I15810">
        <f t="shared" si="246"/>
        <v>55</v>
      </c>
      <c r="J15810" s="1" t="s">
        <v>39822</v>
      </c>
    </row>
    <row r="15811" spans="1:10">
      <c r="A15811">
        <v>6477</v>
      </c>
      <c r="B15811" t="s">
        <v>12912</v>
      </c>
      <c r="C15811">
        <v>20190910</v>
      </c>
      <c r="D15811" t="s">
        <v>6845</v>
      </c>
      <c r="E15811">
        <v>-1</v>
      </c>
      <c r="F15811" t="s">
        <v>5293</v>
      </c>
      <c r="G15811" t="s">
        <v>5294</v>
      </c>
      <c r="H15811" t="s">
        <v>17116</v>
      </c>
      <c r="I15811">
        <f t="shared" ref="I15811:I15874" si="247">LEN(H15811)</f>
        <v>58</v>
      </c>
      <c r="J15811" s="1" t="s">
        <v>39823</v>
      </c>
    </row>
    <row r="15812" spans="1:10">
      <c r="A15812">
        <v>6482</v>
      </c>
      <c r="B15812" t="s">
        <v>1261</v>
      </c>
      <c r="C15812">
        <v>20190910</v>
      </c>
      <c r="D15812" t="s">
        <v>6756</v>
      </c>
      <c r="E15812">
        <v>-1</v>
      </c>
      <c r="F15812" t="s">
        <v>5293</v>
      </c>
      <c r="G15812" t="s">
        <v>5294</v>
      </c>
      <c r="H15812" t="s">
        <v>17117</v>
      </c>
      <c r="I15812">
        <f t="shared" si="247"/>
        <v>56</v>
      </c>
      <c r="J15812" s="1" t="s">
        <v>39824</v>
      </c>
    </row>
    <row r="15813" spans="1:10">
      <c r="A15813">
        <v>6495</v>
      </c>
      <c r="B15813" t="s">
        <v>1264</v>
      </c>
      <c r="C15813">
        <v>20190910</v>
      </c>
      <c r="D15813" t="s">
        <v>8225</v>
      </c>
      <c r="E15813">
        <v>-1</v>
      </c>
      <c r="F15813" t="s">
        <v>5293</v>
      </c>
      <c r="G15813" t="s">
        <v>5294</v>
      </c>
      <c r="H15813" t="s">
        <v>17118</v>
      </c>
      <c r="I15813">
        <f t="shared" si="247"/>
        <v>56</v>
      </c>
      <c r="J15813" s="1" t="s">
        <v>39825</v>
      </c>
    </row>
    <row r="15814" spans="1:10">
      <c r="A15814">
        <v>6497</v>
      </c>
      <c r="B15814" t="s">
        <v>282</v>
      </c>
      <c r="C15814">
        <v>20190910</v>
      </c>
      <c r="D15814" t="s">
        <v>6845</v>
      </c>
      <c r="E15814">
        <v>-1</v>
      </c>
      <c r="F15814" t="s">
        <v>5291</v>
      </c>
      <c r="G15814" t="s">
        <v>5292</v>
      </c>
      <c r="H15814" t="s">
        <v>17119</v>
      </c>
      <c r="I15814">
        <f t="shared" si="247"/>
        <v>29</v>
      </c>
      <c r="J15814" s="1" t="s">
        <v>39826</v>
      </c>
    </row>
    <row r="15815" spans="1:10">
      <c r="A15815">
        <v>6499</v>
      </c>
      <c r="B15815" t="s">
        <v>403</v>
      </c>
      <c r="C15815">
        <v>20190910</v>
      </c>
      <c r="D15815" t="s">
        <v>15578</v>
      </c>
      <c r="E15815">
        <v>0</v>
      </c>
      <c r="F15815" t="s">
        <v>5293</v>
      </c>
      <c r="G15815" t="s">
        <v>5294</v>
      </c>
      <c r="H15815" t="s">
        <v>17120</v>
      </c>
      <c r="I15815">
        <f t="shared" si="247"/>
        <v>56</v>
      </c>
      <c r="J15815" s="1" t="s">
        <v>39827</v>
      </c>
    </row>
    <row r="15816" spans="1:10">
      <c r="A15816">
        <v>6523</v>
      </c>
      <c r="B15816" t="s">
        <v>7804</v>
      </c>
      <c r="C15816">
        <v>20190910</v>
      </c>
      <c r="D15816" t="s">
        <v>15761</v>
      </c>
      <c r="E15816">
        <v>1</v>
      </c>
      <c r="F15816" t="s">
        <v>5293</v>
      </c>
      <c r="G15816" t="s">
        <v>5294</v>
      </c>
      <c r="H15816" t="s">
        <v>17121</v>
      </c>
      <c r="I15816">
        <f t="shared" si="247"/>
        <v>57</v>
      </c>
      <c r="J15816" s="1" t="s">
        <v>39828</v>
      </c>
    </row>
    <row r="15817" spans="1:10">
      <c r="A15817">
        <v>6533</v>
      </c>
      <c r="B15817" t="s">
        <v>1389</v>
      </c>
      <c r="C15817">
        <v>20190910</v>
      </c>
      <c r="D15817" t="s">
        <v>15578</v>
      </c>
      <c r="E15817">
        <v>1</v>
      </c>
      <c r="F15817" t="s">
        <v>5293</v>
      </c>
      <c r="G15817" t="s">
        <v>5294</v>
      </c>
      <c r="H15817" t="s">
        <v>17122</v>
      </c>
      <c r="I15817">
        <f t="shared" si="247"/>
        <v>57</v>
      </c>
      <c r="J15817" s="1" t="s">
        <v>39829</v>
      </c>
    </row>
    <row r="15818" spans="1:10">
      <c r="A15818">
        <v>6534</v>
      </c>
      <c r="B15818" t="s">
        <v>10121</v>
      </c>
      <c r="C15818">
        <v>20190910</v>
      </c>
      <c r="D15818" t="s">
        <v>15578</v>
      </c>
      <c r="E15818">
        <v>-1</v>
      </c>
      <c r="F15818" t="s">
        <v>5293</v>
      </c>
      <c r="G15818" t="s">
        <v>5294</v>
      </c>
      <c r="H15818" t="s">
        <v>17123</v>
      </c>
      <c r="I15818">
        <f t="shared" si="247"/>
        <v>54</v>
      </c>
      <c r="J15818" s="1" t="s">
        <v>39830</v>
      </c>
    </row>
    <row r="15819" spans="1:10">
      <c r="A15819">
        <v>6536</v>
      </c>
      <c r="B15819" t="s">
        <v>4684</v>
      </c>
      <c r="C15819">
        <v>20190910</v>
      </c>
      <c r="D15819" t="s">
        <v>6014</v>
      </c>
      <c r="E15819">
        <v>1</v>
      </c>
      <c r="F15819" t="s">
        <v>5293</v>
      </c>
      <c r="G15819" t="s">
        <v>5294</v>
      </c>
      <c r="H15819" t="s">
        <v>17124</v>
      </c>
      <c r="I15819">
        <f t="shared" si="247"/>
        <v>55</v>
      </c>
      <c r="J15819" s="1" t="s">
        <v>39831</v>
      </c>
    </row>
    <row r="15820" spans="1:10">
      <c r="A15820">
        <v>6542</v>
      </c>
      <c r="B15820" t="s">
        <v>1268</v>
      </c>
      <c r="C15820">
        <v>20190910</v>
      </c>
      <c r="D15820" t="s">
        <v>6756</v>
      </c>
      <c r="E15820">
        <v>-1</v>
      </c>
      <c r="F15820" t="s">
        <v>5293</v>
      </c>
      <c r="G15820" t="s">
        <v>5294</v>
      </c>
      <c r="H15820" t="s">
        <v>17125</v>
      </c>
      <c r="I15820">
        <f t="shared" si="247"/>
        <v>56</v>
      </c>
      <c r="J15820" s="1" t="s">
        <v>39832</v>
      </c>
    </row>
    <row r="15821" spans="1:10">
      <c r="A15821">
        <v>6553</v>
      </c>
      <c r="B15821" t="s">
        <v>94</v>
      </c>
      <c r="C15821">
        <v>20190910</v>
      </c>
      <c r="D15821" t="s">
        <v>8225</v>
      </c>
      <c r="E15821">
        <v>-1</v>
      </c>
      <c r="F15821" t="s">
        <v>5293</v>
      </c>
      <c r="G15821" t="s">
        <v>47337</v>
      </c>
      <c r="H15821" t="s">
        <v>17126</v>
      </c>
      <c r="I15821">
        <f t="shared" si="247"/>
        <v>56</v>
      </c>
      <c r="J15821" s="1" t="s">
        <v>39833</v>
      </c>
    </row>
    <row r="15822" spans="1:10">
      <c r="A15822">
        <v>6566</v>
      </c>
      <c r="B15822" t="s">
        <v>8115</v>
      </c>
      <c r="C15822">
        <v>20190910</v>
      </c>
      <c r="D15822" t="s">
        <v>6980</v>
      </c>
      <c r="E15822">
        <v>-1</v>
      </c>
      <c r="F15822" t="s">
        <v>5293</v>
      </c>
      <c r="G15822" t="s">
        <v>5294</v>
      </c>
      <c r="H15822" t="s">
        <v>17127</v>
      </c>
      <c r="I15822">
        <f t="shared" si="247"/>
        <v>56</v>
      </c>
      <c r="J15822" s="1" t="s">
        <v>39834</v>
      </c>
    </row>
    <row r="15823" spans="1:10">
      <c r="A15823">
        <v>6576</v>
      </c>
      <c r="B15823" t="s">
        <v>800</v>
      </c>
      <c r="C15823">
        <v>20190910</v>
      </c>
      <c r="D15823" t="s">
        <v>6759</v>
      </c>
      <c r="E15823">
        <v>0</v>
      </c>
      <c r="F15823" t="s">
        <v>5293</v>
      </c>
      <c r="G15823" t="s">
        <v>5294</v>
      </c>
      <c r="H15823" t="s">
        <v>17128</v>
      </c>
      <c r="I15823">
        <f t="shared" si="247"/>
        <v>52</v>
      </c>
      <c r="J15823" s="1" t="s">
        <v>39835</v>
      </c>
    </row>
    <row r="15824" spans="1:10">
      <c r="A15824">
        <v>6584</v>
      </c>
      <c r="B15824" t="s">
        <v>4545</v>
      </c>
      <c r="C15824">
        <v>20190910</v>
      </c>
      <c r="D15824" t="s">
        <v>6980</v>
      </c>
      <c r="E15824">
        <v>-1</v>
      </c>
      <c r="F15824" t="s">
        <v>5293</v>
      </c>
      <c r="G15824" t="s">
        <v>5294</v>
      </c>
      <c r="H15824" t="s">
        <v>17129</v>
      </c>
      <c r="I15824">
        <f t="shared" si="247"/>
        <v>58</v>
      </c>
      <c r="J15824" s="1" t="s">
        <v>39836</v>
      </c>
    </row>
    <row r="15825" spans="1:10">
      <c r="A15825">
        <v>6589</v>
      </c>
      <c r="B15825" t="s">
        <v>4096</v>
      </c>
      <c r="C15825">
        <v>20190910</v>
      </c>
      <c r="D15825" t="s">
        <v>6756</v>
      </c>
      <c r="E15825">
        <v>1</v>
      </c>
      <c r="F15825" t="s">
        <v>5293</v>
      </c>
      <c r="G15825" t="s">
        <v>5294</v>
      </c>
      <c r="H15825" t="s">
        <v>17130</v>
      </c>
      <c r="I15825">
        <f t="shared" si="247"/>
        <v>56</v>
      </c>
      <c r="J15825" s="1" t="s">
        <v>39837</v>
      </c>
    </row>
    <row r="15826" spans="1:10">
      <c r="A15826">
        <v>6590</v>
      </c>
      <c r="B15826" t="s">
        <v>2771</v>
      </c>
      <c r="C15826">
        <v>20190910</v>
      </c>
      <c r="D15826" t="s">
        <v>6756</v>
      </c>
      <c r="E15826">
        <v>1</v>
      </c>
      <c r="F15826" t="s">
        <v>5293</v>
      </c>
      <c r="G15826" t="s">
        <v>47338</v>
      </c>
      <c r="H15826" t="s">
        <v>17131</v>
      </c>
      <c r="I15826">
        <f t="shared" si="247"/>
        <v>110</v>
      </c>
      <c r="J15826" s="1" t="s">
        <v>39838</v>
      </c>
    </row>
    <row r="15827" spans="1:10">
      <c r="A15827">
        <v>6596</v>
      </c>
      <c r="B15827" t="s">
        <v>6162</v>
      </c>
      <c r="C15827">
        <v>20190910</v>
      </c>
      <c r="D15827" t="s">
        <v>35</v>
      </c>
      <c r="E15827">
        <v>1</v>
      </c>
      <c r="F15827" t="s">
        <v>5293</v>
      </c>
      <c r="G15827" t="s">
        <v>5294</v>
      </c>
      <c r="H15827" t="s">
        <v>17132</v>
      </c>
      <c r="I15827">
        <f t="shared" si="247"/>
        <v>60</v>
      </c>
      <c r="J15827" s="1" t="s">
        <v>39839</v>
      </c>
    </row>
    <row r="15828" spans="1:10">
      <c r="A15828">
        <v>6598</v>
      </c>
      <c r="B15828" t="s">
        <v>2351</v>
      </c>
      <c r="C15828">
        <v>20190910</v>
      </c>
      <c r="D15828" t="s">
        <v>6014</v>
      </c>
      <c r="E15828">
        <v>1</v>
      </c>
      <c r="F15828" t="s">
        <v>5293</v>
      </c>
      <c r="G15828" t="s">
        <v>5294</v>
      </c>
      <c r="H15828" t="s">
        <v>17133</v>
      </c>
      <c r="I15828">
        <f t="shared" si="247"/>
        <v>382</v>
      </c>
      <c r="J15828" s="1" t="s">
        <v>39840</v>
      </c>
    </row>
    <row r="15829" spans="1:10">
      <c r="A15829">
        <v>6606</v>
      </c>
      <c r="B15829" t="s">
        <v>2775</v>
      </c>
      <c r="C15829">
        <v>20190910</v>
      </c>
      <c r="D15829" t="s">
        <v>8225</v>
      </c>
      <c r="E15829">
        <v>-1</v>
      </c>
      <c r="F15829" t="s">
        <v>5293</v>
      </c>
      <c r="G15829" t="s">
        <v>5294</v>
      </c>
      <c r="H15829" t="s">
        <v>17134</v>
      </c>
      <c r="I15829">
        <f t="shared" si="247"/>
        <v>56</v>
      </c>
      <c r="J15829" s="1" t="s">
        <v>39841</v>
      </c>
    </row>
    <row r="15830" spans="1:10">
      <c r="A15830">
        <v>6609</v>
      </c>
      <c r="B15830" t="s">
        <v>1273</v>
      </c>
      <c r="C15830">
        <v>20190910</v>
      </c>
      <c r="D15830" t="s">
        <v>6756</v>
      </c>
      <c r="E15830">
        <v>-1</v>
      </c>
      <c r="F15830" t="s">
        <v>5293</v>
      </c>
      <c r="G15830" t="s">
        <v>5294</v>
      </c>
      <c r="H15830" t="s">
        <v>17135</v>
      </c>
      <c r="I15830">
        <f t="shared" si="247"/>
        <v>59</v>
      </c>
      <c r="J15830" s="1" t="s">
        <v>39842</v>
      </c>
    </row>
    <row r="15831" spans="1:10">
      <c r="A15831">
        <v>6611</v>
      </c>
      <c r="B15831" t="s">
        <v>1710</v>
      </c>
      <c r="C15831">
        <v>20190910</v>
      </c>
      <c r="D15831" t="s">
        <v>7566</v>
      </c>
      <c r="E15831">
        <v>-1</v>
      </c>
      <c r="F15831" t="s">
        <v>5293</v>
      </c>
      <c r="G15831" t="s">
        <v>5294</v>
      </c>
      <c r="H15831" t="s">
        <v>17136</v>
      </c>
      <c r="I15831">
        <f t="shared" si="247"/>
        <v>54</v>
      </c>
      <c r="J15831" s="1" t="s">
        <v>39843</v>
      </c>
    </row>
    <row r="15832" spans="1:10">
      <c r="A15832">
        <v>6616</v>
      </c>
      <c r="B15832" t="s">
        <v>5073</v>
      </c>
      <c r="C15832">
        <v>20190910</v>
      </c>
      <c r="D15832" t="s">
        <v>15805</v>
      </c>
      <c r="E15832">
        <v>1</v>
      </c>
      <c r="F15832" t="s">
        <v>5293</v>
      </c>
      <c r="G15832" t="s">
        <v>5294</v>
      </c>
      <c r="H15832" t="s">
        <v>17137</v>
      </c>
      <c r="I15832">
        <f t="shared" si="247"/>
        <v>57</v>
      </c>
      <c r="J15832" s="1" t="s">
        <v>39844</v>
      </c>
    </row>
    <row r="15833" spans="1:10">
      <c r="A15833">
        <v>6620</v>
      </c>
      <c r="B15833" t="s">
        <v>1275</v>
      </c>
      <c r="C15833">
        <v>20190910</v>
      </c>
      <c r="D15833" t="s">
        <v>6980</v>
      </c>
      <c r="E15833">
        <v>-1</v>
      </c>
      <c r="F15833" t="s">
        <v>5293</v>
      </c>
      <c r="G15833" t="s">
        <v>47338</v>
      </c>
      <c r="H15833" t="s">
        <v>17138</v>
      </c>
      <c r="I15833">
        <f t="shared" si="247"/>
        <v>570</v>
      </c>
      <c r="J15833" s="1" t="s">
        <v>39845</v>
      </c>
    </row>
    <row r="15834" spans="1:10">
      <c r="A15834">
        <v>6625</v>
      </c>
      <c r="B15834" t="s">
        <v>4232</v>
      </c>
      <c r="C15834">
        <v>20190910</v>
      </c>
      <c r="D15834" t="s">
        <v>35</v>
      </c>
      <c r="E15834">
        <v>-1</v>
      </c>
      <c r="F15834" t="s">
        <v>5293</v>
      </c>
      <c r="G15834" t="s">
        <v>5294</v>
      </c>
      <c r="H15834" t="s">
        <v>17139</v>
      </c>
      <c r="I15834">
        <f t="shared" si="247"/>
        <v>57</v>
      </c>
      <c r="J15834" s="1" t="s">
        <v>39846</v>
      </c>
    </row>
    <row r="15835" spans="1:10">
      <c r="A15835">
        <v>6626</v>
      </c>
      <c r="B15835" t="s">
        <v>1279</v>
      </c>
      <c r="C15835">
        <v>20190910</v>
      </c>
      <c r="D15835" t="s">
        <v>6980</v>
      </c>
      <c r="E15835">
        <v>-1</v>
      </c>
      <c r="F15835" t="s">
        <v>5293</v>
      </c>
      <c r="G15835" t="s">
        <v>5294</v>
      </c>
      <c r="H15835" t="s">
        <v>17140</v>
      </c>
      <c r="I15835">
        <f t="shared" si="247"/>
        <v>56</v>
      </c>
      <c r="J15835" s="1" t="s">
        <v>39847</v>
      </c>
    </row>
    <row r="15836" spans="1:10">
      <c r="A15836">
        <v>6645</v>
      </c>
      <c r="B15836" t="s">
        <v>10498</v>
      </c>
      <c r="C15836">
        <v>20190910</v>
      </c>
      <c r="D15836" t="s">
        <v>6980</v>
      </c>
      <c r="E15836">
        <v>1</v>
      </c>
      <c r="F15836" t="s">
        <v>5293</v>
      </c>
      <c r="G15836" t="s">
        <v>5294</v>
      </c>
      <c r="H15836" t="s">
        <v>17141</v>
      </c>
      <c r="I15836">
        <f t="shared" si="247"/>
        <v>56</v>
      </c>
      <c r="J15836" s="1" t="s">
        <v>39848</v>
      </c>
    </row>
    <row r="15837" spans="1:10">
      <c r="A15837">
        <v>6645</v>
      </c>
      <c r="B15837" t="s">
        <v>10498</v>
      </c>
      <c r="C15837">
        <v>20190910</v>
      </c>
      <c r="D15837" t="s">
        <v>6980</v>
      </c>
      <c r="E15837">
        <v>-1</v>
      </c>
      <c r="F15837" t="s">
        <v>5288</v>
      </c>
      <c r="G15837" t="s">
        <v>5290</v>
      </c>
      <c r="H15837" t="s">
        <v>17142</v>
      </c>
      <c r="I15837">
        <f t="shared" si="247"/>
        <v>13</v>
      </c>
      <c r="J15837" s="1" t="s">
        <v>39849</v>
      </c>
    </row>
    <row r="15838" spans="1:10">
      <c r="A15838">
        <v>6648</v>
      </c>
      <c r="B15838" t="s">
        <v>806</v>
      </c>
      <c r="C15838">
        <v>20190910</v>
      </c>
      <c r="D15838" t="s">
        <v>8225</v>
      </c>
      <c r="E15838">
        <v>-1</v>
      </c>
      <c r="F15838" t="s">
        <v>5293</v>
      </c>
      <c r="G15838" t="s">
        <v>5294</v>
      </c>
      <c r="H15838" t="s">
        <v>17143</v>
      </c>
      <c r="I15838">
        <f t="shared" si="247"/>
        <v>52</v>
      </c>
      <c r="J15838" s="1" t="s">
        <v>39850</v>
      </c>
    </row>
    <row r="15839" spans="1:10">
      <c r="A15839">
        <v>6649</v>
      </c>
      <c r="B15839" t="s">
        <v>1283</v>
      </c>
      <c r="C15839">
        <v>20190910</v>
      </c>
      <c r="D15839" t="s">
        <v>15578</v>
      </c>
      <c r="E15839">
        <v>1</v>
      </c>
      <c r="F15839" t="s">
        <v>5293</v>
      </c>
      <c r="G15839" t="s">
        <v>5294</v>
      </c>
      <c r="H15839" t="s">
        <v>17144</v>
      </c>
      <c r="I15839">
        <f t="shared" si="247"/>
        <v>56</v>
      </c>
      <c r="J15839" s="1" t="s">
        <v>39851</v>
      </c>
    </row>
    <row r="15840" spans="1:10">
      <c r="A15840">
        <v>6650</v>
      </c>
      <c r="B15840" t="s">
        <v>808</v>
      </c>
      <c r="C15840">
        <v>20190910</v>
      </c>
      <c r="D15840" t="s">
        <v>35</v>
      </c>
      <c r="E15840">
        <v>0</v>
      </c>
      <c r="F15840" t="s">
        <v>5293</v>
      </c>
      <c r="G15840" t="s">
        <v>5294</v>
      </c>
      <c r="H15840" t="s">
        <v>17145</v>
      </c>
      <c r="I15840">
        <f t="shared" si="247"/>
        <v>52</v>
      </c>
      <c r="J15840" s="1" t="s">
        <v>39852</v>
      </c>
    </row>
    <row r="15841" spans="1:10">
      <c r="A15841">
        <v>6654</v>
      </c>
      <c r="B15841" t="s">
        <v>3928</v>
      </c>
      <c r="C15841">
        <v>20190910</v>
      </c>
      <c r="D15841" t="s">
        <v>7104</v>
      </c>
      <c r="E15841">
        <v>-1</v>
      </c>
      <c r="F15841" t="s">
        <v>5293</v>
      </c>
      <c r="G15841" t="s">
        <v>5294</v>
      </c>
      <c r="H15841" t="s">
        <v>17146</v>
      </c>
      <c r="I15841">
        <f t="shared" si="247"/>
        <v>56</v>
      </c>
      <c r="J15841" s="1" t="s">
        <v>39853</v>
      </c>
    </row>
    <row r="15842" spans="1:10">
      <c r="A15842">
        <v>6655</v>
      </c>
      <c r="B15842" t="s">
        <v>7623</v>
      </c>
      <c r="C15842">
        <v>20190910</v>
      </c>
      <c r="D15842" t="s">
        <v>15578</v>
      </c>
      <c r="E15842">
        <v>-2</v>
      </c>
      <c r="F15842" t="s">
        <v>5296</v>
      </c>
      <c r="G15842" t="s">
        <v>6846</v>
      </c>
      <c r="H15842" t="s">
        <v>17147</v>
      </c>
      <c r="I15842">
        <f t="shared" si="247"/>
        <v>47</v>
      </c>
      <c r="J15842" s="1" t="s">
        <v>39854</v>
      </c>
    </row>
    <row r="15843" spans="1:10">
      <c r="A15843">
        <v>6661</v>
      </c>
      <c r="B15843" t="s">
        <v>2782</v>
      </c>
      <c r="C15843">
        <v>20190910</v>
      </c>
      <c r="D15843" t="s">
        <v>8225</v>
      </c>
      <c r="E15843">
        <v>1</v>
      </c>
      <c r="F15843" t="s">
        <v>5293</v>
      </c>
      <c r="G15843" t="s">
        <v>5294</v>
      </c>
      <c r="H15843" t="s">
        <v>17148</v>
      </c>
      <c r="I15843">
        <f t="shared" si="247"/>
        <v>55</v>
      </c>
      <c r="J15843" s="1" t="s">
        <v>39855</v>
      </c>
    </row>
    <row r="15844" spans="1:10">
      <c r="A15844">
        <v>6662</v>
      </c>
      <c r="B15844" t="s">
        <v>1287</v>
      </c>
      <c r="C15844">
        <v>20190910</v>
      </c>
      <c r="D15844" t="s">
        <v>6756</v>
      </c>
      <c r="E15844">
        <v>1</v>
      </c>
      <c r="F15844" t="s">
        <v>5293</v>
      </c>
      <c r="G15844" t="s">
        <v>5294</v>
      </c>
      <c r="H15844" t="s">
        <v>17149</v>
      </c>
      <c r="I15844">
        <f t="shared" si="247"/>
        <v>55</v>
      </c>
      <c r="J15844" s="1" t="s">
        <v>39856</v>
      </c>
    </row>
    <row r="15845" spans="1:10">
      <c r="A15845">
        <v>6689</v>
      </c>
      <c r="B15845" t="s">
        <v>11519</v>
      </c>
      <c r="C15845">
        <v>20190910</v>
      </c>
      <c r="D15845" t="s">
        <v>8588</v>
      </c>
      <c r="E15845">
        <v>1</v>
      </c>
      <c r="F15845" t="s">
        <v>5293</v>
      </c>
      <c r="G15845" t="s">
        <v>5294</v>
      </c>
      <c r="H15845" t="s">
        <v>17150</v>
      </c>
      <c r="I15845">
        <f t="shared" si="247"/>
        <v>59</v>
      </c>
      <c r="J15845" s="1" t="s">
        <v>39857</v>
      </c>
    </row>
    <row r="15846" spans="1:10">
      <c r="A15846">
        <v>6690</v>
      </c>
      <c r="B15846" t="s">
        <v>812</v>
      </c>
      <c r="C15846">
        <v>20190910</v>
      </c>
      <c r="D15846" t="s">
        <v>15805</v>
      </c>
      <c r="E15846">
        <v>0</v>
      </c>
      <c r="F15846" t="s">
        <v>5293</v>
      </c>
      <c r="G15846" t="s">
        <v>47338</v>
      </c>
      <c r="H15846" t="s">
        <v>17151</v>
      </c>
      <c r="I15846">
        <f t="shared" si="247"/>
        <v>399</v>
      </c>
      <c r="J15846" s="1" t="s">
        <v>39858</v>
      </c>
    </row>
    <row r="15847" spans="1:10">
      <c r="A15847">
        <v>6691</v>
      </c>
      <c r="B15847" t="s">
        <v>1615</v>
      </c>
      <c r="C15847">
        <v>20190910</v>
      </c>
      <c r="D15847" t="s">
        <v>8225</v>
      </c>
      <c r="E15847">
        <v>-1</v>
      </c>
      <c r="F15847" t="s">
        <v>5293</v>
      </c>
      <c r="G15847" t="s">
        <v>5294</v>
      </c>
      <c r="H15847" t="s">
        <v>17152</v>
      </c>
      <c r="I15847">
        <f t="shared" si="247"/>
        <v>58</v>
      </c>
      <c r="J15847" s="1" t="s">
        <v>39859</v>
      </c>
    </row>
    <row r="15848" spans="1:10">
      <c r="A15848">
        <v>6692</v>
      </c>
      <c r="B15848" t="s">
        <v>3199</v>
      </c>
      <c r="C15848">
        <v>20190910</v>
      </c>
      <c r="D15848" t="s">
        <v>8225</v>
      </c>
      <c r="E15848">
        <v>1</v>
      </c>
      <c r="F15848" t="s">
        <v>5293</v>
      </c>
      <c r="G15848" t="s">
        <v>5294</v>
      </c>
      <c r="H15848" t="s">
        <v>17153</v>
      </c>
      <c r="I15848">
        <f t="shared" si="247"/>
        <v>60</v>
      </c>
      <c r="J15848" s="1" t="s">
        <v>39860</v>
      </c>
    </row>
    <row r="15849" spans="1:10">
      <c r="A15849">
        <v>6695</v>
      </c>
      <c r="B15849" t="s">
        <v>1299</v>
      </c>
      <c r="C15849">
        <v>20190910</v>
      </c>
      <c r="D15849" t="s">
        <v>7566</v>
      </c>
      <c r="E15849">
        <v>1</v>
      </c>
      <c r="F15849" t="s">
        <v>5293</v>
      </c>
      <c r="G15849" t="s">
        <v>5294</v>
      </c>
      <c r="H15849" t="s">
        <v>17154</v>
      </c>
      <c r="I15849">
        <f t="shared" si="247"/>
        <v>56</v>
      </c>
      <c r="J15849" s="1" t="s">
        <v>39861</v>
      </c>
    </row>
    <row r="15850" spans="1:10">
      <c r="A15850">
        <v>6706</v>
      </c>
      <c r="B15850" t="s">
        <v>1301</v>
      </c>
      <c r="C15850">
        <v>20190910</v>
      </c>
      <c r="D15850" t="s">
        <v>6756</v>
      </c>
      <c r="E15850">
        <v>1</v>
      </c>
      <c r="F15850" t="s">
        <v>5293</v>
      </c>
      <c r="G15850" t="s">
        <v>5294</v>
      </c>
      <c r="H15850" t="s">
        <v>17155</v>
      </c>
      <c r="I15850">
        <f t="shared" si="247"/>
        <v>59</v>
      </c>
      <c r="J15850" s="1" t="s">
        <v>39862</v>
      </c>
    </row>
    <row r="15851" spans="1:10">
      <c r="A15851">
        <v>6708</v>
      </c>
      <c r="B15851" t="s">
        <v>17156</v>
      </c>
      <c r="C15851">
        <v>20190910</v>
      </c>
      <c r="D15851" t="s">
        <v>6980</v>
      </c>
      <c r="E15851">
        <v>1</v>
      </c>
      <c r="F15851" t="s">
        <v>5293</v>
      </c>
      <c r="G15851" t="s">
        <v>5294</v>
      </c>
      <c r="H15851" t="s">
        <v>17157</v>
      </c>
      <c r="I15851">
        <f t="shared" si="247"/>
        <v>55</v>
      </c>
      <c r="J15851" s="1" t="s">
        <v>39863</v>
      </c>
    </row>
    <row r="15852" spans="1:10">
      <c r="A15852">
        <v>6713</v>
      </c>
      <c r="B15852" t="s">
        <v>415</v>
      </c>
      <c r="C15852">
        <v>20190910</v>
      </c>
      <c r="D15852" t="s">
        <v>6980</v>
      </c>
      <c r="E15852">
        <v>1</v>
      </c>
      <c r="F15852" t="s">
        <v>5293</v>
      </c>
      <c r="G15852" t="s">
        <v>5294</v>
      </c>
      <c r="H15852" t="s">
        <v>17158</v>
      </c>
      <c r="I15852">
        <f t="shared" si="247"/>
        <v>57</v>
      </c>
      <c r="J15852" s="1" t="s">
        <v>39864</v>
      </c>
    </row>
    <row r="15853" spans="1:10">
      <c r="A15853">
        <v>6717</v>
      </c>
      <c r="B15853" t="s">
        <v>2787</v>
      </c>
      <c r="C15853">
        <v>20190910</v>
      </c>
      <c r="D15853" t="s">
        <v>6980</v>
      </c>
      <c r="E15853">
        <v>1</v>
      </c>
      <c r="F15853" t="s">
        <v>5293</v>
      </c>
      <c r="G15853" t="s">
        <v>5294</v>
      </c>
      <c r="H15853" t="s">
        <v>17159</v>
      </c>
      <c r="I15853">
        <f t="shared" si="247"/>
        <v>56</v>
      </c>
      <c r="J15853" s="1" t="s">
        <v>39865</v>
      </c>
    </row>
    <row r="15854" spans="1:10">
      <c r="A15854">
        <v>6723</v>
      </c>
      <c r="B15854" t="s">
        <v>1306</v>
      </c>
      <c r="C15854">
        <v>20190910</v>
      </c>
      <c r="D15854" t="s">
        <v>6980</v>
      </c>
      <c r="E15854">
        <v>1</v>
      </c>
      <c r="F15854" t="s">
        <v>5293</v>
      </c>
      <c r="G15854" t="s">
        <v>5294</v>
      </c>
      <c r="H15854" t="s">
        <v>17160</v>
      </c>
      <c r="I15854">
        <f t="shared" si="247"/>
        <v>59</v>
      </c>
      <c r="J15854" s="1" t="s">
        <v>39866</v>
      </c>
    </row>
    <row r="15855" spans="1:10">
      <c r="A15855">
        <v>6723</v>
      </c>
      <c r="B15855" t="s">
        <v>1306</v>
      </c>
      <c r="C15855">
        <v>20190910</v>
      </c>
      <c r="D15855" t="s">
        <v>6980</v>
      </c>
      <c r="E15855">
        <v>-1</v>
      </c>
      <c r="F15855" t="s">
        <v>5291</v>
      </c>
      <c r="G15855" t="s">
        <v>5292</v>
      </c>
      <c r="H15855" t="s">
        <v>17161</v>
      </c>
      <c r="I15855">
        <f t="shared" si="247"/>
        <v>30</v>
      </c>
      <c r="J15855" s="1" t="s">
        <v>39867</v>
      </c>
    </row>
    <row r="15856" spans="1:10">
      <c r="A15856">
        <v>6727</v>
      </c>
      <c r="B15856" t="s">
        <v>2355</v>
      </c>
      <c r="C15856">
        <v>20190910</v>
      </c>
      <c r="D15856" t="s">
        <v>35</v>
      </c>
      <c r="E15856">
        <v>1</v>
      </c>
      <c r="F15856" t="s">
        <v>5293</v>
      </c>
      <c r="G15856" t="s">
        <v>5294</v>
      </c>
      <c r="H15856" t="s">
        <v>17162</v>
      </c>
      <c r="I15856">
        <f t="shared" si="247"/>
        <v>58</v>
      </c>
      <c r="J15856" s="1" t="s">
        <v>39868</v>
      </c>
    </row>
    <row r="15857" spans="1:10">
      <c r="A15857">
        <v>6735</v>
      </c>
      <c r="B15857" t="s">
        <v>7633</v>
      </c>
      <c r="C15857">
        <v>20190910</v>
      </c>
      <c r="D15857" t="s">
        <v>8225</v>
      </c>
      <c r="E15857">
        <v>1</v>
      </c>
      <c r="F15857" t="s">
        <v>5293</v>
      </c>
      <c r="G15857" t="s">
        <v>5294</v>
      </c>
      <c r="H15857" t="s">
        <v>17163</v>
      </c>
      <c r="I15857">
        <f t="shared" si="247"/>
        <v>57</v>
      </c>
      <c r="J15857" s="1" t="s">
        <v>39869</v>
      </c>
    </row>
    <row r="15858" spans="1:10">
      <c r="A15858">
        <v>6738</v>
      </c>
      <c r="B15858" t="s">
        <v>10162</v>
      </c>
      <c r="C15858">
        <v>20190910</v>
      </c>
      <c r="D15858" t="s">
        <v>35</v>
      </c>
      <c r="E15858">
        <v>1</v>
      </c>
      <c r="F15858" t="s">
        <v>5293</v>
      </c>
      <c r="G15858" t="s">
        <v>5294</v>
      </c>
      <c r="H15858" t="s">
        <v>17164</v>
      </c>
      <c r="I15858">
        <f t="shared" si="247"/>
        <v>55</v>
      </c>
      <c r="J15858" s="1" t="s">
        <v>39870</v>
      </c>
    </row>
    <row r="15859" spans="1:10">
      <c r="A15859">
        <v>6743</v>
      </c>
      <c r="B15859" t="s">
        <v>12950</v>
      </c>
      <c r="C15859">
        <v>20190910</v>
      </c>
      <c r="D15859" t="s">
        <v>35</v>
      </c>
      <c r="E15859">
        <v>-1</v>
      </c>
      <c r="F15859" t="s">
        <v>5293</v>
      </c>
      <c r="G15859" t="s">
        <v>5294</v>
      </c>
      <c r="H15859" t="s">
        <v>17165</v>
      </c>
      <c r="I15859">
        <f t="shared" si="247"/>
        <v>59</v>
      </c>
      <c r="J15859" s="1" t="s">
        <v>39871</v>
      </c>
    </row>
    <row r="15860" spans="1:10">
      <c r="A15860">
        <v>6750</v>
      </c>
      <c r="B15860" t="s">
        <v>17166</v>
      </c>
      <c r="C15860">
        <v>20190910</v>
      </c>
      <c r="D15860" t="s">
        <v>35</v>
      </c>
      <c r="E15860">
        <v>-1</v>
      </c>
      <c r="F15860" t="s">
        <v>5293</v>
      </c>
      <c r="G15860" t="s">
        <v>5294</v>
      </c>
      <c r="H15860" t="s">
        <v>17167</v>
      </c>
      <c r="I15860">
        <f t="shared" si="247"/>
        <v>55</v>
      </c>
      <c r="J15860" s="1" t="s">
        <v>39872</v>
      </c>
    </row>
    <row r="15861" spans="1:10">
      <c r="A15861">
        <v>6754</v>
      </c>
      <c r="B15861" t="s">
        <v>17168</v>
      </c>
      <c r="C15861">
        <v>20190910</v>
      </c>
      <c r="D15861" t="s">
        <v>35</v>
      </c>
      <c r="E15861">
        <v>1</v>
      </c>
      <c r="F15861" t="s">
        <v>5293</v>
      </c>
      <c r="G15861" t="s">
        <v>5294</v>
      </c>
      <c r="H15861" t="s">
        <v>17169</v>
      </c>
      <c r="I15861">
        <f t="shared" si="247"/>
        <v>59</v>
      </c>
      <c r="J15861" s="1" t="s">
        <v>39873</v>
      </c>
    </row>
    <row r="15862" spans="1:10">
      <c r="A15862">
        <v>7516</v>
      </c>
      <c r="B15862" t="s">
        <v>216</v>
      </c>
      <c r="C15862">
        <v>20190910</v>
      </c>
      <c r="D15862" t="s">
        <v>15578</v>
      </c>
      <c r="E15862">
        <v>1</v>
      </c>
      <c r="F15862" t="s">
        <v>5293</v>
      </c>
      <c r="G15862" t="s">
        <v>5294</v>
      </c>
      <c r="H15862" t="s">
        <v>17170</v>
      </c>
      <c r="I15862">
        <f t="shared" si="247"/>
        <v>56</v>
      </c>
      <c r="J15862" s="1" t="s">
        <v>39874</v>
      </c>
    </row>
    <row r="15863" spans="1:10">
      <c r="A15863">
        <v>8034</v>
      </c>
      <c r="B15863" t="s">
        <v>2796</v>
      </c>
      <c r="C15863">
        <v>20190910</v>
      </c>
      <c r="D15863" t="s">
        <v>6845</v>
      </c>
      <c r="E15863">
        <v>1</v>
      </c>
      <c r="F15863" t="s">
        <v>5293</v>
      </c>
      <c r="G15863" t="s">
        <v>5294</v>
      </c>
      <c r="H15863" t="s">
        <v>17171</v>
      </c>
      <c r="I15863">
        <f t="shared" si="247"/>
        <v>56</v>
      </c>
      <c r="J15863" s="1" t="s">
        <v>39875</v>
      </c>
    </row>
    <row r="15864" spans="1:10">
      <c r="A15864">
        <v>8038</v>
      </c>
      <c r="B15864" t="s">
        <v>2122</v>
      </c>
      <c r="C15864">
        <v>20190910</v>
      </c>
      <c r="D15864" t="s">
        <v>6759</v>
      </c>
      <c r="E15864">
        <v>1</v>
      </c>
      <c r="F15864" t="s">
        <v>5293</v>
      </c>
      <c r="G15864" t="s">
        <v>5294</v>
      </c>
      <c r="H15864" t="s">
        <v>17172</v>
      </c>
      <c r="I15864">
        <f t="shared" si="247"/>
        <v>60</v>
      </c>
      <c r="J15864" s="1" t="s">
        <v>39876</v>
      </c>
    </row>
    <row r="15865" spans="1:10">
      <c r="A15865">
        <v>8047</v>
      </c>
      <c r="B15865" t="s">
        <v>2513</v>
      </c>
      <c r="C15865">
        <v>20190910</v>
      </c>
      <c r="D15865" t="s">
        <v>15805</v>
      </c>
      <c r="E15865">
        <v>-1</v>
      </c>
      <c r="F15865" t="s">
        <v>5293</v>
      </c>
      <c r="G15865" t="s">
        <v>5294</v>
      </c>
      <c r="H15865" t="s">
        <v>17173</v>
      </c>
      <c r="I15865">
        <f t="shared" si="247"/>
        <v>55</v>
      </c>
      <c r="J15865" s="1" t="s">
        <v>39877</v>
      </c>
    </row>
    <row r="15866" spans="1:10">
      <c r="A15866">
        <v>8048</v>
      </c>
      <c r="B15866" t="s">
        <v>6427</v>
      </c>
      <c r="C15866">
        <v>20190910</v>
      </c>
      <c r="D15866" t="s">
        <v>6756</v>
      </c>
      <c r="E15866">
        <v>1</v>
      </c>
      <c r="F15866" t="s">
        <v>5293</v>
      </c>
      <c r="G15866" t="s">
        <v>5294</v>
      </c>
      <c r="H15866" t="s">
        <v>17174</v>
      </c>
      <c r="I15866">
        <f t="shared" si="247"/>
        <v>57</v>
      </c>
      <c r="J15866" s="1" t="s">
        <v>39878</v>
      </c>
    </row>
    <row r="15867" spans="1:10">
      <c r="A15867">
        <v>8050</v>
      </c>
      <c r="B15867" t="s">
        <v>2281</v>
      </c>
      <c r="C15867">
        <v>20190910</v>
      </c>
      <c r="D15867" t="s">
        <v>7104</v>
      </c>
      <c r="E15867">
        <v>-1</v>
      </c>
      <c r="F15867" t="s">
        <v>5293</v>
      </c>
      <c r="G15867" t="s">
        <v>5294</v>
      </c>
      <c r="H15867" t="s">
        <v>17175</v>
      </c>
      <c r="I15867">
        <f t="shared" si="247"/>
        <v>58</v>
      </c>
      <c r="J15867" s="1" t="s">
        <v>39879</v>
      </c>
    </row>
    <row r="15868" spans="1:10">
      <c r="A15868">
        <v>8067</v>
      </c>
      <c r="B15868" t="s">
        <v>6777</v>
      </c>
      <c r="C15868">
        <v>20190910</v>
      </c>
      <c r="D15868" t="s">
        <v>15921</v>
      </c>
      <c r="E15868">
        <v>1</v>
      </c>
      <c r="F15868" t="s">
        <v>5293</v>
      </c>
      <c r="G15868" t="s">
        <v>5294</v>
      </c>
      <c r="H15868" t="s">
        <v>17176</v>
      </c>
      <c r="I15868">
        <f t="shared" si="247"/>
        <v>56</v>
      </c>
      <c r="J15868" s="1" t="s">
        <v>39880</v>
      </c>
    </row>
    <row r="15869" spans="1:10">
      <c r="A15869">
        <v>8069</v>
      </c>
      <c r="B15869" t="s">
        <v>4692</v>
      </c>
      <c r="C15869">
        <v>20190910</v>
      </c>
      <c r="D15869" t="s">
        <v>5055</v>
      </c>
      <c r="E15869">
        <v>-1</v>
      </c>
      <c r="F15869" t="s">
        <v>5288</v>
      </c>
      <c r="G15869" t="s">
        <v>5289</v>
      </c>
      <c r="H15869" t="s">
        <v>17177</v>
      </c>
      <c r="I15869">
        <f t="shared" si="247"/>
        <v>17</v>
      </c>
      <c r="J15869" s="1" t="s">
        <v>39881</v>
      </c>
    </row>
    <row r="15870" spans="1:10">
      <c r="A15870">
        <v>8076</v>
      </c>
      <c r="B15870" t="s">
        <v>1308</v>
      </c>
      <c r="C15870">
        <v>20190910</v>
      </c>
      <c r="D15870" t="s">
        <v>6845</v>
      </c>
      <c r="E15870">
        <v>-1</v>
      </c>
      <c r="F15870" t="s">
        <v>5293</v>
      </c>
      <c r="G15870" t="s">
        <v>5294</v>
      </c>
      <c r="H15870" t="s">
        <v>17178</v>
      </c>
      <c r="I15870">
        <f t="shared" si="247"/>
        <v>59</v>
      </c>
      <c r="J15870" s="1" t="s">
        <v>39882</v>
      </c>
    </row>
    <row r="15871" spans="1:10">
      <c r="A15871">
        <v>8080</v>
      </c>
      <c r="B15871" t="s">
        <v>218</v>
      </c>
      <c r="C15871">
        <v>20190910</v>
      </c>
      <c r="D15871" t="s">
        <v>14735</v>
      </c>
      <c r="E15871">
        <v>-1</v>
      </c>
      <c r="F15871" t="s">
        <v>5293</v>
      </c>
      <c r="G15871" t="s">
        <v>5294</v>
      </c>
      <c r="H15871" t="s">
        <v>17179</v>
      </c>
      <c r="I15871">
        <f t="shared" si="247"/>
        <v>51</v>
      </c>
      <c r="J15871" s="1" t="s">
        <v>39883</v>
      </c>
    </row>
    <row r="15872" spans="1:10">
      <c r="A15872">
        <v>8092</v>
      </c>
      <c r="B15872" t="s">
        <v>1311</v>
      </c>
      <c r="C15872">
        <v>20190910</v>
      </c>
      <c r="D15872" t="s">
        <v>6730</v>
      </c>
      <c r="E15872">
        <v>-1</v>
      </c>
      <c r="F15872" t="s">
        <v>5293</v>
      </c>
      <c r="G15872" t="s">
        <v>5294</v>
      </c>
      <c r="H15872" t="s">
        <v>17180</v>
      </c>
      <c r="I15872">
        <f t="shared" si="247"/>
        <v>56</v>
      </c>
      <c r="J15872" s="1" t="s">
        <v>39884</v>
      </c>
    </row>
    <row r="15873" spans="1:10">
      <c r="A15873">
        <v>8096</v>
      </c>
      <c r="B15873" t="s">
        <v>1315</v>
      </c>
      <c r="C15873">
        <v>20190910</v>
      </c>
      <c r="D15873" t="s">
        <v>6759</v>
      </c>
      <c r="E15873">
        <v>-1</v>
      </c>
      <c r="F15873" t="s">
        <v>5293</v>
      </c>
      <c r="G15873" t="s">
        <v>5294</v>
      </c>
      <c r="H15873" t="s">
        <v>17181</v>
      </c>
      <c r="I15873">
        <f t="shared" si="247"/>
        <v>62</v>
      </c>
      <c r="J15873" s="1" t="s">
        <v>39885</v>
      </c>
    </row>
    <row r="15874" spans="1:10">
      <c r="A15874">
        <v>8107</v>
      </c>
      <c r="B15874" t="s">
        <v>1319</v>
      </c>
      <c r="C15874">
        <v>20190910</v>
      </c>
      <c r="D15874" t="s">
        <v>6756</v>
      </c>
      <c r="E15874">
        <v>-1</v>
      </c>
      <c r="F15874" t="s">
        <v>5293</v>
      </c>
      <c r="G15874" t="s">
        <v>5294</v>
      </c>
      <c r="H15874" t="s">
        <v>17182</v>
      </c>
      <c r="I15874">
        <f t="shared" si="247"/>
        <v>56</v>
      </c>
      <c r="J15874" s="1" t="s">
        <v>39886</v>
      </c>
    </row>
    <row r="15875" spans="1:10">
      <c r="A15875">
        <v>8115</v>
      </c>
      <c r="B15875" t="s">
        <v>4479</v>
      </c>
      <c r="C15875">
        <v>20190910</v>
      </c>
      <c r="D15875" t="s">
        <v>6980</v>
      </c>
      <c r="E15875">
        <v>1</v>
      </c>
      <c r="F15875" t="s">
        <v>5293</v>
      </c>
      <c r="G15875" t="s">
        <v>5294</v>
      </c>
      <c r="H15875" t="s">
        <v>17183</v>
      </c>
      <c r="I15875">
        <f t="shared" ref="I15875:I15938" si="248">LEN(H15875)</f>
        <v>59</v>
      </c>
      <c r="J15875" s="1" t="s">
        <v>39887</v>
      </c>
    </row>
    <row r="15876" spans="1:10">
      <c r="A15876">
        <v>8119</v>
      </c>
      <c r="B15876" t="s">
        <v>8538</v>
      </c>
      <c r="C15876">
        <v>20190910</v>
      </c>
      <c r="D15876" t="s">
        <v>6980</v>
      </c>
      <c r="E15876">
        <v>-1</v>
      </c>
      <c r="F15876" t="s">
        <v>5288</v>
      </c>
      <c r="G15876" t="s">
        <v>5290</v>
      </c>
      <c r="H15876" t="s">
        <v>17184</v>
      </c>
      <c r="I15876">
        <f t="shared" si="248"/>
        <v>15</v>
      </c>
      <c r="J15876" s="1" t="s">
        <v>39888</v>
      </c>
    </row>
    <row r="15877" spans="1:10">
      <c r="A15877">
        <v>8213</v>
      </c>
      <c r="B15877" t="s">
        <v>2937</v>
      </c>
      <c r="C15877">
        <v>20190910</v>
      </c>
      <c r="D15877" t="s">
        <v>15410</v>
      </c>
      <c r="E15877">
        <v>0</v>
      </c>
      <c r="F15877" t="s">
        <v>5293</v>
      </c>
      <c r="G15877" t="s">
        <v>5295</v>
      </c>
      <c r="H15877" t="s">
        <v>17185</v>
      </c>
      <c r="I15877">
        <f t="shared" si="248"/>
        <v>298</v>
      </c>
      <c r="J15877" s="1" t="s">
        <v>39889</v>
      </c>
    </row>
    <row r="15878" spans="1:10">
      <c r="A15878">
        <v>8291</v>
      </c>
      <c r="B15878" t="s">
        <v>1325</v>
      </c>
      <c r="C15878">
        <v>20190910</v>
      </c>
      <c r="D15878" t="s">
        <v>15909</v>
      </c>
      <c r="E15878">
        <v>-1</v>
      </c>
      <c r="F15878" t="s">
        <v>5293</v>
      </c>
      <c r="G15878" t="s">
        <v>5294</v>
      </c>
      <c r="H15878" t="s">
        <v>17186</v>
      </c>
      <c r="I15878">
        <f t="shared" si="248"/>
        <v>56</v>
      </c>
      <c r="J15878" s="1" t="s">
        <v>39890</v>
      </c>
    </row>
    <row r="15879" spans="1:10">
      <c r="A15879">
        <v>8329</v>
      </c>
      <c r="B15879" t="s">
        <v>11530</v>
      </c>
      <c r="C15879">
        <v>20190910</v>
      </c>
      <c r="D15879" t="s">
        <v>35</v>
      </c>
      <c r="E15879">
        <v>-1</v>
      </c>
      <c r="F15879" t="s">
        <v>5293</v>
      </c>
      <c r="G15879" t="s">
        <v>5294</v>
      </c>
      <c r="H15879" t="s">
        <v>17187</v>
      </c>
      <c r="I15879">
        <f t="shared" si="248"/>
        <v>55</v>
      </c>
      <c r="J15879" s="1" t="s">
        <v>39891</v>
      </c>
    </row>
    <row r="15880" spans="1:10">
      <c r="A15880">
        <v>8390</v>
      </c>
      <c r="B15880" t="s">
        <v>5863</v>
      </c>
      <c r="C15880">
        <v>20190910</v>
      </c>
      <c r="D15880" t="s">
        <v>6756</v>
      </c>
      <c r="E15880">
        <v>1</v>
      </c>
      <c r="F15880" t="s">
        <v>5293</v>
      </c>
      <c r="G15880" t="s">
        <v>5294</v>
      </c>
      <c r="H15880" t="s">
        <v>17188</v>
      </c>
      <c r="I15880">
        <f t="shared" si="248"/>
        <v>58</v>
      </c>
      <c r="J15880" s="1" t="s">
        <v>39892</v>
      </c>
    </row>
    <row r="15881" spans="1:10">
      <c r="A15881">
        <v>8418</v>
      </c>
      <c r="B15881" t="s">
        <v>8911</v>
      </c>
      <c r="C15881">
        <v>20190910</v>
      </c>
      <c r="D15881" t="s">
        <v>15921</v>
      </c>
      <c r="E15881">
        <v>-1</v>
      </c>
      <c r="F15881" t="s">
        <v>5293</v>
      </c>
      <c r="G15881" t="s">
        <v>5294</v>
      </c>
      <c r="H15881" t="s">
        <v>17189</v>
      </c>
      <c r="I15881">
        <f t="shared" si="248"/>
        <v>59</v>
      </c>
      <c r="J15881" s="1" t="s">
        <v>39893</v>
      </c>
    </row>
    <row r="15882" spans="1:10">
      <c r="A15882">
        <v>8429</v>
      </c>
      <c r="B15882" t="s">
        <v>1617</v>
      </c>
      <c r="C15882">
        <v>20190910</v>
      </c>
      <c r="D15882" t="s">
        <v>7104</v>
      </c>
      <c r="E15882">
        <v>-1</v>
      </c>
      <c r="F15882" t="s">
        <v>5293</v>
      </c>
      <c r="G15882" t="s">
        <v>5294</v>
      </c>
      <c r="H15882" t="s">
        <v>17190</v>
      </c>
      <c r="I15882">
        <f t="shared" si="248"/>
        <v>59</v>
      </c>
      <c r="J15882" s="1" t="s">
        <v>39894</v>
      </c>
    </row>
    <row r="15883" spans="1:10">
      <c r="A15883">
        <v>8431</v>
      </c>
      <c r="B15883" t="s">
        <v>1327</v>
      </c>
      <c r="C15883">
        <v>20190910</v>
      </c>
      <c r="D15883" t="s">
        <v>6845</v>
      </c>
      <c r="E15883">
        <v>-1</v>
      </c>
      <c r="F15883" t="s">
        <v>5293</v>
      </c>
      <c r="G15883" t="s">
        <v>5294</v>
      </c>
      <c r="H15883" t="s">
        <v>17191</v>
      </c>
      <c r="I15883">
        <f t="shared" si="248"/>
        <v>55</v>
      </c>
      <c r="J15883" s="1" t="s">
        <v>39895</v>
      </c>
    </row>
    <row r="15884" spans="1:10">
      <c r="A15884">
        <v>8450</v>
      </c>
      <c r="B15884" t="s">
        <v>5164</v>
      </c>
      <c r="C15884">
        <v>20190910</v>
      </c>
      <c r="D15884" t="s">
        <v>35</v>
      </c>
      <c r="E15884">
        <v>0</v>
      </c>
      <c r="F15884" t="s">
        <v>5288</v>
      </c>
      <c r="G15884" t="s">
        <v>5289</v>
      </c>
      <c r="H15884" t="s">
        <v>16732</v>
      </c>
      <c r="I15884">
        <f t="shared" si="248"/>
        <v>19</v>
      </c>
      <c r="J15884" s="1" t="s">
        <v>39450</v>
      </c>
    </row>
    <row r="15885" spans="1:10">
      <c r="A15885">
        <v>8454</v>
      </c>
      <c r="B15885" t="s">
        <v>1333</v>
      </c>
      <c r="C15885">
        <v>20190910</v>
      </c>
      <c r="D15885" t="s">
        <v>7063</v>
      </c>
      <c r="E15885">
        <v>1</v>
      </c>
      <c r="F15885" t="s">
        <v>5293</v>
      </c>
      <c r="G15885" t="s">
        <v>5294</v>
      </c>
      <c r="H15885" t="s">
        <v>17192</v>
      </c>
      <c r="I15885">
        <f t="shared" si="248"/>
        <v>62</v>
      </c>
      <c r="J15885" s="1" t="s">
        <v>39896</v>
      </c>
    </row>
    <row r="15886" spans="1:10">
      <c r="A15886">
        <v>8455</v>
      </c>
      <c r="B15886" t="s">
        <v>11237</v>
      </c>
      <c r="C15886">
        <v>20190910</v>
      </c>
      <c r="D15886" t="s">
        <v>6845</v>
      </c>
      <c r="E15886">
        <v>-1</v>
      </c>
      <c r="F15886" t="s">
        <v>5293</v>
      </c>
      <c r="G15886" t="s">
        <v>5294</v>
      </c>
      <c r="H15886" t="s">
        <v>17193</v>
      </c>
      <c r="I15886">
        <f t="shared" si="248"/>
        <v>59</v>
      </c>
      <c r="J15886" s="1" t="s">
        <v>39897</v>
      </c>
    </row>
    <row r="15887" spans="1:10">
      <c r="A15887">
        <v>8458</v>
      </c>
      <c r="B15887" t="s">
        <v>79</v>
      </c>
      <c r="C15887">
        <v>20190910</v>
      </c>
      <c r="D15887" t="s">
        <v>35</v>
      </c>
      <c r="E15887">
        <v>1</v>
      </c>
      <c r="F15887" t="s">
        <v>5293</v>
      </c>
      <c r="G15887" t="s">
        <v>5294</v>
      </c>
      <c r="H15887" t="s">
        <v>17194</v>
      </c>
      <c r="I15887">
        <f t="shared" si="248"/>
        <v>57</v>
      </c>
      <c r="J15887" s="1" t="s">
        <v>39898</v>
      </c>
    </row>
    <row r="15888" spans="1:10">
      <c r="A15888">
        <v>8465</v>
      </c>
      <c r="B15888" t="s">
        <v>3965</v>
      </c>
      <c r="C15888">
        <v>20190910</v>
      </c>
      <c r="D15888" t="s">
        <v>15909</v>
      </c>
      <c r="E15888">
        <v>1</v>
      </c>
      <c r="F15888" t="s">
        <v>5293</v>
      </c>
      <c r="G15888" t="s">
        <v>5294</v>
      </c>
      <c r="H15888" t="s">
        <v>17195</v>
      </c>
      <c r="I15888">
        <f t="shared" si="248"/>
        <v>56</v>
      </c>
      <c r="J15888" s="1" t="s">
        <v>39899</v>
      </c>
    </row>
    <row r="15889" spans="1:10">
      <c r="A15889">
        <v>8467</v>
      </c>
      <c r="B15889" t="s">
        <v>1334</v>
      </c>
      <c r="C15889">
        <v>20190910</v>
      </c>
      <c r="D15889" t="s">
        <v>15805</v>
      </c>
      <c r="E15889">
        <v>-1</v>
      </c>
      <c r="F15889" t="s">
        <v>5293</v>
      </c>
      <c r="G15889" t="s">
        <v>5294</v>
      </c>
      <c r="H15889" t="s">
        <v>17196</v>
      </c>
      <c r="I15889">
        <f t="shared" si="248"/>
        <v>59</v>
      </c>
      <c r="J15889" s="1" t="s">
        <v>39900</v>
      </c>
    </row>
    <row r="15890" spans="1:10">
      <c r="A15890">
        <v>8476</v>
      </c>
      <c r="B15890" t="s">
        <v>1336</v>
      </c>
      <c r="C15890">
        <v>20190910</v>
      </c>
      <c r="D15890" t="s">
        <v>6730</v>
      </c>
      <c r="E15890">
        <v>0</v>
      </c>
      <c r="F15890" t="s">
        <v>5288</v>
      </c>
      <c r="G15890" t="s">
        <v>47339</v>
      </c>
      <c r="H15890" t="s">
        <v>17197</v>
      </c>
      <c r="I15890">
        <f t="shared" si="248"/>
        <v>54</v>
      </c>
      <c r="J15890" s="1" t="s">
        <v>39901</v>
      </c>
    </row>
    <row r="15891" spans="1:10">
      <c r="A15891">
        <v>8476</v>
      </c>
      <c r="B15891" t="s">
        <v>1336</v>
      </c>
      <c r="C15891">
        <v>20190910</v>
      </c>
      <c r="D15891" t="s">
        <v>6730</v>
      </c>
      <c r="E15891">
        <v>1</v>
      </c>
      <c r="F15891" t="s">
        <v>5293</v>
      </c>
      <c r="G15891" t="s">
        <v>5294</v>
      </c>
      <c r="H15891" t="s">
        <v>17198</v>
      </c>
      <c r="I15891">
        <f t="shared" si="248"/>
        <v>56</v>
      </c>
      <c r="J15891" s="1" t="s">
        <v>39902</v>
      </c>
    </row>
    <row r="15892" spans="1:10">
      <c r="A15892">
        <v>8478</v>
      </c>
      <c r="B15892" t="s">
        <v>2818</v>
      </c>
      <c r="C15892">
        <v>20190910</v>
      </c>
      <c r="D15892" t="s">
        <v>6756</v>
      </c>
      <c r="E15892">
        <v>1</v>
      </c>
      <c r="F15892" t="s">
        <v>5293</v>
      </c>
      <c r="G15892" t="s">
        <v>5294</v>
      </c>
      <c r="H15892" t="s">
        <v>17199</v>
      </c>
      <c r="I15892">
        <f t="shared" si="248"/>
        <v>60</v>
      </c>
      <c r="J15892" s="1" t="s">
        <v>39903</v>
      </c>
    </row>
    <row r="15893" spans="1:10">
      <c r="A15893">
        <v>8479</v>
      </c>
      <c r="B15893" t="s">
        <v>94</v>
      </c>
      <c r="C15893">
        <v>20190910</v>
      </c>
      <c r="D15893" t="s">
        <v>15909</v>
      </c>
      <c r="E15893">
        <v>-1</v>
      </c>
      <c r="F15893" t="s">
        <v>5293</v>
      </c>
      <c r="G15893" t="s">
        <v>47337</v>
      </c>
      <c r="H15893" t="s">
        <v>17200</v>
      </c>
      <c r="I15893">
        <f t="shared" si="248"/>
        <v>51</v>
      </c>
      <c r="J15893" s="1" t="s">
        <v>39904</v>
      </c>
    </row>
    <row r="15894" spans="1:10">
      <c r="A15894">
        <v>8482</v>
      </c>
      <c r="B15894" t="s">
        <v>2873</v>
      </c>
      <c r="C15894">
        <v>20190910</v>
      </c>
      <c r="D15894" t="s">
        <v>15761</v>
      </c>
      <c r="E15894">
        <v>-1</v>
      </c>
      <c r="F15894" t="s">
        <v>5293</v>
      </c>
      <c r="G15894" t="s">
        <v>5294</v>
      </c>
      <c r="H15894" t="s">
        <v>17201</v>
      </c>
      <c r="I15894">
        <f t="shared" si="248"/>
        <v>58</v>
      </c>
      <c r="J15894" s="1" t="s">
        <v>39905</v>
      </c>
    </row>
    <row r="15895" spans="1:10">
      <c r="A15895">
        <v>8487</v>
      </c>
      <c r="B15895" t="s">
        <v>3972</v>
      </c>
      <c r="C15895">
        <v>20190910</v>
      </c>
      <c r="D15895" t="s">
        <v>35</v>
      </c>
      <c r="E15895">
        <v>-1</v>
      </c>
      <c r="F15895" t="s">
        <v>5293</v>
      </c>
      <c r="G15895" t="s">
        <v>5294</v>
      </c>
      <c r="H15895" t="s">
        <v>17202</v>
      </c>
      <c r="I15895">
        <f t="shared" si="248"/>
        <v>56</v>
      </c>
      <c r="J15895" s="1" t="s">
        <v>39906</v>
      </c>
    </row>
    <row r="15896" spans="1:10">
      <c r="A15896">
        <v>8490</v>
      </c>
      <c r="B15896" t="s">
        <v>1338</v>
      </c>
      <c r="C15896">
        <v>20190910</v>
      </c>
      <c r="D15896" t="s">
        <v>7566</v>
      </c>
      <c r="E15896">
        <v>0</v>
      </c>
      <c r="F15896" t="s">
        <v>5293</v>
      </c>
      <c r="G15896" t="s">
        <v>5294</v>
      </c>
      <c r="H15896" t="s">
        <v>17203</v>
      </c>
      <c r="I15896">
        <f t="shared" si="248"/>
        <v>54</v>
      </c>
      <c r="J15896" s="1" t="s">
        <v>39907</v>
      </c>
    </row>
    <row r="15897" spans="1:10">
      <c r="A15897">
        <v>8491</v>
      </c>
      <c r="B15897" t="s">
        <v>2526</v>
      </c>
      <c r="C15897">
        <v>20190910</v>
      </c>
      <c r="D15897" t="s">
        <v>6980</v>
      </c>
      <c r="E15897">
        <v>1</v>
      </c>
      <c r="F15897" t="s">
        <v>5293</v>
      </c>
      <c r="G15897" t="s">
        <v>5294</v>
      </c>
      <c r="H15897" t="s">
        <v>17204</v>
      </c>
      <c r="I15897">
        <f t="shared" si="248"/>
        <v>58</v>
      </c>
      <c r="J15897" s="1" t="s">
        <v>39908</v>
      </c>
    </row>
    <row r="15898" spans="1:10">
      <c r="A15898">
        <v>8492</v>
      </c>
      <c r="B15898" t="s">
        <v>6194</v>
      </c>
      <c r="C15898">
        <v>20190910</v>
      </c>
      <c r="D15898" t="s">
        <v>35</v>
      </c>
      <c r="E15898">
        <v>1</v>
      </c>
      <c r="F15898" t="s">
        <v>5293</v>
      </c>
      <c r="G15898" t="s">
        <v>5294</v>
      </c>
      <c r="H15898" t="s">
        <v>17205</v>
      </c>
      <c r="I15898">
        <f t="shared" si="248"/>
        <v>56</v>
      </c>
      <c r="J15898" s="1" t="s">
        <v>39909</v>
      </c>
    </row>
    <row r="15899" spans="1:10">
      <c r="A15899">
        <v>8495</v>
      </c>
      <c r="B15899" t="s">
        <v>2369</v>
      </c>
      <c r="C15899">
        <v>20190910</v>
      </c>
      <c r="D15899" t="s">
        <v>6014</v>
      </c>
      <c r="E15899">
        <v>1</v>
      </c>
      <c r="F15899" t="s">
        <v>5293</v>
      </c>
      <c r="G15899" t="s">
        <v>5294</v>
      </c>
      <c r="H15899" t="s">
        <v>17206</v>
      </c>
      <c r="I15899">
        <f t="shared" si="248"/>
        <v>56</v>
      </c>
      <c r="J15899" s="1" t="s">
        <v>39910</v>
      </c>
    </row>
    <row r="15900" spans="1:10">
      <c r="A15900">
        <v>8917</v>
      </c>
      <c r="B15900" t="s">
        <v>11393</v>
      </c>
      <c r="C15900">
        <v>20190910</v>
      </c>
      <c r="D15900" t="s">
        <v>5055</v>
      </c>
      <c r="E15900">
        <v>1</v>
      </c>
      <c r="F15900" t="s">
        <v>5293</v>
      </c>
      <c r="G15900" t="s">
        <v>5294</v>
      </c>
      <c r="H15900" t="s">
        <v>17207</v>
      </c>
      <c r="I15900">
        <f t="shared" si="248"/>
        <v>59</v>
      </c>
      <c r="J15900" s="1" t="s">
        <v>39911</v>
      </c>
    </row>
    <row r="15901" spans="1:10">
      <c r="A15901">
        <v>8924</v>
      </c>
      <c r="B15901" t="s">
        <v>4113</v>
      </c>
      <c r="C15901">
        <v>20190910</v>
      </c>
      <c r="D15901" t="s">
        <v>15805</v>
      </c>
      <c r="E15901">
        <v>2</v>
      </c>
      <c r="F15901" t="s">
        <v>5291</v>
      </c>
      <c r="G15901" t="s">
        <v>47335</v>
      </c>
      <c r="H15901" t="s">
        <v>17208</v>
      </c>
      <c r="I15901">
        <f t="shared" si="248"/>
        <v>65</v>
      </c>
      <c r="J15901" s="1" t="s">
        <v>39912</v>
      </c>
    </row>
    <row r="15902" spans="1:10">
      <c r="A15902">
        <v>8929</v>
      </c>
      <c r="B15902" t="s">
        <v>7502</v>
      </c>
      <c r="C15902">
        <v>20190910</v>
      </c>
      <c r="D15902" t="s">
        <v>7104</v>
      </c>
      <c r="E15902">
        <v>-1</v>
      </c>
      <c r="F15902" t="s">
        <v>5293</v>
      </c>
      <c r="G15902" t="s">
        <v>5294</v>
      </c>
      <c r="H15902" t="s">
        <v>17209</v>
      </c>
      <c r="I15902">
        <f t="shared" si="248"/>
        <v>56</v>
      </c>
      <c r="J15902" s="1" t="s">
        <v>39913</v>
      </c>
    </row>
    <row r="15903" spans="1:10">
      <c r="A15903">
        <v>8932</v>
      </c>
      <c r="B15903" t="s">
        <v>424</v>
      </c>
      <c r="C15903">
        <v>20190910</v>
      </c>
      <c r="D15903" t="s">
        <v>6759</v>
      </c>
      <c r="E15903">
        <v>1</v>
      </c>
      <c r="F15903" t="s">
        <v>5293</v>
      </c>
      <c r="G15903" t="s">
        <v>5294</v>
      </c>
      <c r="H15903" t="s">
        <v>17210</v>
      </c>
      <c r="I15903">
        <f t="shared" si="248"/>
        <v>55</v>
      </c>
      <c r="J15903" s="1" t="s">
        <v>39914</v>
      </c>
    </row>
    <row r="15904" spans="1:10">
      <c r="A15904">
        <v>8936</v>
      </c>
      <c r="B15904" t="s">
        <v>1445</v>
      </c>
      <c r="C15904">
        <v>20190910</v>
      </c>
      <c r="D15904" t="s">
        <v>6759</v>
      </c>
      <c r="E15904">
        <v>-1</v>
      </c>
      <c r="F15904" t="s">
        <v>5293</v>
      </c>
      <c r="G15904" t="s">
        <v>5294</v>
      </c>
      <c r="H15904" t="s">
        <v>17211</v>
      </c>
      <c r="I15904">
        <f t="shared" si="248"/>
        <v>59</v>
      </c>
      <c r="J15904" s="1" t="s">
        <v>39915</v>
      </c>
    </row>
    <row r="15905" spans="1:10">
      <c r="A15905">
        <v>8937</v>
      </c>
      <c r="B15905" t="s">
        <v>5870</v>
      </c>
      <c r="C15905">
        <v>20190910</v>
      </c>
      <c r="D15905" t="s">
        <v>6845</v>
      </c>
      <c r="E15905">
        <v>-1</v>
      </c>
      <c r="F15905" t="s">
        <v>5293</v>
      </c>
      <c r="G15905" t="s">
        <v>5294</v>
      </c>
      <c r="H15905" t="s">
        <v>17212</v>
      </c>
      <c r="I15905">
        <f t="shared" si="248"/>
        <v>55</v>
      </c>
      <c r="J15905" s="1" t="s">
        <v>39916</v>
      </c>
    </row>
    <row r="15906" spans="1:10">
      <c r="A15906">
        <v>912398</v>
      </c>
      <c r="B15906" t="s">
        <v>4116</v>
      </c>
      <c r="C15906">
        <v>20190910</v>
      </c>
      <c r="D15906" t="s">
        <v>35</v>
      </c>
      <c r="E15906">
        <v>-1</v>
      </c>
      <c r="F15906" t="s">
        <v>5293</v>
      </c>
      <c r="G15906" t="s">
        <v>5294</v>
      </c>
      <c r="H15906" t="s">
        <v>17213</v>
      </c>
      <c r="I15906">
        <f t="shared" si="248"/>
        <v>59</v>
      </c>
      <c r="J15906" s="1" t="s">
        <v>39917</v>
      </c>
    </row>
    <row r="15907" spans="1:10">
      <c r="A15907">
        <v>9902</v>
      </c>
      <c r="B15907" t="s">
        <v>14989</v>
      </c>
      <c r="C15907">
        <v>20190910</v>
      </c>
      <c r="D15907" t="s">
        <v>15909</v>
      </c>
      <c r="E15907">
        <v>1</v>
      </c>
      <c r="F15907" t="s">
        <v>5293</v>
      </c>
      <c r="G15907" t="s">
        <v>5294</v>
      </c>
      <c r="H15907" t="s">
        <v>17214</v>
      </c>
      <c r="I15907">
        <f t="shared" si="248"/>
        <v>57</v>
      </c>
      <c r="J15907" s="1" t="s">
        <v>39918</v>
      </c>
    </row>
    <row r="15908" spans="1:10">
      <c r="A15908">
        <v>9912</v>
      </c>
      <c r="B15908" t="s">
        <v>2824</v>
      </c>
      <c r="C15908">
        <v>20190910</v>
      </c>
      <c r="D15908" t="s">
        <v>6759</v>
      </c>
      <c r="E15908">
        <v>-1</v>
      </c>
      <c r="F15908" t="s">
        <v>5293</v>
      </c>
      <c r="G15908" t="s">
        <v>5294</v>
      </c>
      <c r="H15908" t="s">
        <v>17215</v>
      </c>
      <c r="I15908">
        <f t="shared" si="248"/>
        <v>56</v>
      </c>
      <c r="J15908" s="1" t="s">
        <v>39919</v>
      </c>
    </row>
    <row r="15909" spans="1:10">
      <c r="A15909">
        <v>9928</v>
      </c>
      <c r="B15909" t="s">
        <v>3980</v>
      </c>
      <c r="C15909">
        <v>20190910</v>
      </c>
      <c r="D15909" t="s">
        <v>35</v>
      </c>
      <c r="E15909">
        <v>1</v>
      </c>
      <c r="F15909" t="s">
        <v>5293</v>
      </c>
      <c r="G15909" t="s">
        <v>5294</v>
      </c>
      <c r="H15909" t="s">
        <v>17216</v>
      </c>
      <c r="I15909">
        <f t="shared" si="248"/>
        <v>55</v>
      </c>
      <c r="J15909" s="1" t="s">
        <v>39920</v>
      </c>
    </row>
    <row r="15910" spans="1:10">
      <c r="A15910">
        <v>9946</v>
      </c>
      <c r="B15910" t="s">
        <v>5013</v>
      </c>
      <c r="C15910">
        <v>20190910</v>
      </c>
      <c r="D15910" t="s">
        <v>6845</v>
      </c>
      <c r="E15910">
        <v>1</v>
      </c>
      <c r="F15910" t="s">
        <v>5293</v>
      </c>
      <c r="G15910" t="s">
        <v>5294</v>
      </c>
      <c r="H15910" t="s">
        <v>17217</v>
      </c>
      <c r="I15910">
        <f t="shared" si="248"/>
        <v>61</v>
      </c>
      <c r="J15910" s="1" t="s">
        <v>39921</v>
      </c>
    </row>
    <row r="15911" spans="1:10">
      <c r="A15911">
        <v>9949</v>
      </c>
      <c r="B15911" t="s">
        <v>14996</v>
      </c>
      <c r="C15911">
        <v>20190910</v>
      </c>
      <c r="D15911" t="s">
        <v>15805</v>
      </c>
      <c r="E15911">
        <v>-1</v>
      </c>
      <c r="F15911" t="s">
        <v>5293</v>
      </c>
      <c r="G15911" t="s">
        <v>5294</v>
      </c>
      <c r="H15911" t="s">
        <v>17218</v>
      </c>
      <c r="I15911">
        <f t="shared" si="248"/>
        <v>56</v>
      </c>
      <c r="J15911" s="1" t="s">
        <v>39922</v>
      </c>
    </row>
    <row r="15912" spans="1:10">
      <c r="A15912">
        <v>9950</v>
      </c>
      <c r="B15912" t="s">
        <v>6208</v>
      </c>
      <c r="C15912">
        <v>20190910</v>
      </c>
      <c r="D15912" t="s">
        <v>6759</v>
      </c>
      <c r="E15912">
        <v>1</v>
      </c>
      <c r="F15912" t="s">
        <v>5293</v>
      </c>
      <c r="G15912" t="s">
        <v>5294</v>
      </c>
      <c r="H15912" t="s">
        <v>17219</v>
      </c>
      <c r="I15912">
        <f t="shared" si="248"/>
        <v>59</v>
      </c>
      <c r="J15912" s="1" t="s">
        <v>39923</v>
      </c>
    </row>
    <row r="15913" spans="1:10">
      <c r="A15913">
        <v>9962</v>
      </c>
      <c r="B15913" t="s">
        <v>2288</v>
      </c>
      <c r="C15913">
        <v>20190910</v>
      </c>
      <c r="D15913" t="s">
        <v>6756</v>
      </c>
      <c r="E15913">
        <v>-1</v>
      </c>
      <c r="F15913" t="s">
        <v>5293</v>
      </c>
      <c r="G15913" t="s">
        <v>5294</v>
      </c>
      <c r="H15913" t="s">
        <v>17220</v>
      </c>
      <c r="I15913">
        <f t="shared" si="248"/>
        <v>59</v>
      </c>
      <c r="J15913" s="1" t="s">
        <v>39924</v>
      </c>
    </row>
    <row r="15914" spans="1:10">
      <c r="A15914">
        <v>1101</v>
      </c>
      <c r="B15914" t="s">
        <v>1837</v>
      </c>
      <c r="C15914">
        <v>20190911</v>
      </c>
      <c r="D15914" t="s">
        <v>15581</v>
      </c>
      <c r="E15914">
        <v>0</v>
      </c>
      <c r="F15914" t="s">
        <v>5293</v>
      </c>
      <c r="G15914" t="s">
        <v>5295</v>
      </c>
      <c r="H15914" t="s">
        <v>17221</v>
      </c>
      <c r="I15914">
        <f t="shared" si="248"/>
        <v>87</v>
      </c>
      <c r="J15914" s="1" t="s">
        <v>39925</v>
      </c>
    </row>
    <row r="15915" spans="1:10">
      <c r="A15915">
        <v>1109</v>
      </c>
      <c r="B15915" t="s">
        <v>5168</v>
      </c>
      <c r="C15915">
        <v>20190911</v>
      </c>
      <c r="D15915" t="s">
        <v>15761</v>
      </c>
      <c r="E15915">
        <v>-1</v>
      </c>
      <c r="F15915" t="s">
        <v>5288</v>
      </c>
      <c r="G15915" t="s">
        <v>47339</v>
      </c>
      <c r="H15915" t="s">
        <v>17222</v>
      </c>
      <c r="I15915">
        <f t="shared" si="248"/>
        <v>58</v>
      </c>
      <c r="J15915" s="1" t="s">
        <v>39926</v>
      </c>
    </row>
    <row r="15916" spans="1:10">
      <c r="A15916">
        <v>1307</v>
      </c>
      <c r="B15916" t="s">
        <v>10398</v>
      </c>
      <c r="C15916">
        <v>20190911</v>
      </c>
      <c r="D15916" t="s">
        <v>5055</v>
      </c>
      <c r="E15916">
        <v>1</v>
      </c>
      <c r="F15916" t="s">
        <v>5293</v>
      </c>
      <c r="G15916" t="s">
        <v>5294</v>
      </c>
      <c r="H15916" t="s">
        <v>17223</v>
      </c>
      <c r="I15916">
        <f t="shared" si="248"/>
        <v>533</v>
      </c>
      <c r="J15916" s="1" t="s">
        <v>39927</v>
      </c>
    </row>
    <row r="15917" spans="1:10">
      <c r="A15917">
        <v>1314</v>
      </c>
      <c r="B15917" t="s">
        <v>306</v>
      </c>
      <c r="C15917">
        <v>20190911</v>
      </c>
      <c r="D15917" t="s">
        <v>7104</v>
      </c>
      <c r="E15917">
        <v>0</v>
      </c>
      <c r="F15917" t="s">
        <v>5293</v>
      </c>
      <c r="G15917" t="s">
        <v>5295</v>
      </c>
      <c r="H15917" t="s">
        <v>17224</v>
      </c>
      <c r="I15917">
        <f t="shared" si="248"/>
        <v>269</v>
      </c>
      <c r="J15917" s="1" t="s">
        <v>39928</v>
      </c>
    </row>
    <row r="15918" spans="1:10">
      <c r="A15918">
        <v>1342</v>
      </c>
      <c r="B15918" t="s">
        <v>16755</v>
      </c>
      <c r="C15918">
        <v>20190911</v>
      </c>
      <c r="D15918" t="s">
        <v>8225</v>
      </c>
      <c r="E15918">
        <v>0</v>
      </c>
      <c r="F15918" t="s">
        <v>5288</v>
      </c>
      <c r="G15918" t="s">
        <v>5290</v>
      </c>
      <c r="H15918" t="s">
        <v>17225</v>
      </c>
      <c r="I15918">
        <f t="shared" si="248"/>
        <v>162</v>
      </c>
      <c r="J15918" s="1" t="s">
        <v>39929</v>
      </c>
    </row>
    <row r="15919" spans="1:10">
      <c r="A15919">
        <v>1594</v>
      </c>
      <c r="B15919" t="s">
        <v>15150</v>
      </c>
      <c r="C15919">
        <v>20190911</v>
      </c>
      <c r="D15919" t="s">
        <v>15578</v>
      </c>
      <c r="E15919">
        <v>-1</v>
      </c>
      <c r="F15919" t="s">
        <v>5291</v>
      </c>
      <c r="G15919" t="s">
        <v>5292</v>
      </c>
      <c r="H15919" t="s">
        <v>17226</v>
      </c>
      <c r="I15919">
        <f t="shared" si="248"/>
        <v>30</v>
      </c>
      <c r="J15919" s="1" t="s">
        <v>39930</v>
      </c>
    </row>
    <row r="15920" spans="1:10">
      <c r="A15920">
        <v>1737</v>
      </c>
      <c r="B15920" t="s">
        <v>6923</v>
      </c>
      <c r="C15920">
        <v>20190911</v>
      </c>
      <c r="D15920" t="s">
        <v>15410</v>
      </c>
      <c r="E15920">
        <v>0</v>
      </c>
      <c r="F15920" t="s">
        <v>5293</v>
      </c>
      <c r="G15920" t="s">
        <v>47338</v>
      </c>
      <c r="H15920" t="s">
        <v>17227</v>
      </c>
      <c r="I15920">
        <f t="shared" si="248"/>
        <v>338</v>
      </c>
      <c r="J15920" s="1" t="s">
        <v>39931</v>
      </c>
    </row>
    <row r="15921" spans="1:10">
      <c r="A15921">
        <v>1795</v>
      </c>
      <c r="B15921" t="s">
        <v>1452</v>
      </c>
      <c r="C15921">
        <v>20190911</v>
      </c>
      <c r="D15921" t="s">
        <v>15805</v>
      </c>
      <c r="E15921">
        <v>3</v>
      </c>
      <c r="F15921" t="s">
        <v>5291</v>
      </c>
      <c r="G15921" t="s">
        <v>47335</v>
      </c>
      <c r="H15921" t="s">
        <v>17228</v>
      </c>
      <c r="I15921">
        <f t="shared" si="248"/>
        <v>69</v>
      </c>
      <c r="J15921" s="1" t="s">
        <v>39932</v>
      </c>
    </row>
    <row r="15922" spans="1:10">
      <c r="A15922">
        <v>1810</v>
      </c>
      <c r="B15922" t="s">
        <v>897</v>
      </c>
      <c r="C15922">
        <v>20190911</v>
      </c>
      <c r="D15922" t="s">
        <v>15578</v>
      </c>
      <c r="E15922">
        <v>-1</v>
      </c>
      <c r="F15922" t="s">
        <v>5288</v>
      </c>
      <c r="G15922" t="s">
        <v>47339</v>
      </c>
      <c r="H15922" t="s">
        <v>17229</v>
      </c>
      <c r="I15922">
        <f t="shared" si="248"/>
        <v>54</v>
      </c>
      <c r="J15922" s="1" t="s">
        <v>39933</v>
      </c>
    </row>
    <row r="15923" spans="1:10">
      <c r="A15923">
        <v>1907</v>
      </c>
      <c r="B15923" t="s">
        <v>2081</v>
      </c>
      <c r="C15923">
        <v>20190911</v>
      </c>
      <c r="D15923" t="s">
        <v>15761</v>
      </c>
      <c r="E15923">
        <v>0</v>
      </c>
      <c r="F15923" t="s">
        <v>5293</v>
      </c>
      <c r="G15923" t="s">
        <v>5295</v>
      </c>
      <c r="H15923" t="s">
        <v>17230</v>
      </c>
      <c r="I15923">
        <f t="shared" si="248"/>
        <v>140</v>
      </c>
      <c r="J15923" s="1" t="s">
        <v>39934</v>
      </c>
    </row>
    <row r="15924" spans="1:10">
      <c r="A15924">
        <v>1909</v>
      </c>
      <c r="B15924" t="s">
        <v>1909</v>
      </c>
      <c r="C15924">
        <v>20190911</v>
      </c>
      <c r="D15924" t="s">
        <v>15805</v>
      </c>
      <c r="E15924">
        <v>-2</v>
      </c>
      <c r="F15924" t="s">
        <v>5296</v>
      </c>
      <c r="G15924" t="s">
        <v>6846</v>
      </c>
      <c r="H15924" t="s">
        <v>17231</v>
      </c>
      <c r="I15924">
        <f t="shared" si="248"/>
        <v>52</v>
      </c>
      <c r="J15924" s="1" t="s">
        <v>39935</v>
      </c>
    </row>
    <row r="15925" spans="1:10">
      <c r="A15925">
        <v>2020</v>
      </c>
      <c r="B15925" t="s">
        <v>4242</v>
      </c>
      <c r="C15925">
        <v>20190911</v>
      </c>
      <c r="D15925" t="s">
        <v>6845</v>
      </c>
      <c r="E15925">
        <v>-2</v>
      </c>
      <c r="F15925" t="s">
        <v>5288</v>
      </c>
      <c r="G15925" t="s">
        <v>47339</v>
      </c>
      <c r="H15925" t="s">
        <v>17232</v>
      </c>
      <c r="I15925">
        <f t="shared" si="248"/>
        <v>334</v>
      </c>
      <c r="J15925" s="1" t="s">
        <v>39936</v>
      </c>
    </row>
    <row r="15926" spans="1:10">
      <c r="A15926">
        <v>2071</v>
      </c>
      <c r="B15926" t="s">
        <v>5920</v>
      </c>
      <c r="C15926">
        <v>20190911</v>
      </c>
      <c r="D15926" t="s">
        <v>7566</v>
      </c>
      <c r="E15926">
        <v>0</v>
      </c>
      <c r="F15926" t="s">
        <v>5293</v>
      </c>
      <c r="G15926" t="s">
        <v>5295</v>
      </c>
      <c r="H15926" t="s">
        <v>17233</v>
      </c>
      <c r="I15926">
        <f t="shared" si="248"/>
        <v>187</v>
      </c>
      <c r="J15926" s="1" t="s">
        <v>39937</v>
      </c>
    </row>
    <row r="15927" spans="1:10">
      <c r="A15927">
        <v>2109</v>
      </c>
      <c r="B15927" t="s">
        <v>1806</v>
      </c>
      <c r="C15927">
        <v>20190911</v>
      </c>
      <c r="D15927" t="s">
        <v>15578</v>
      </c>
      <c r="E15927">
        <v>-1</v>
      </c>
      <c r="F15927" t="s">
        <v>5288</v>
      </c>
      <c r="G15927" t="s">
        <v>47339</v>
      </c>
      <c r="H15927" t="s">
        <v>17234</v>
      </c>
      <c r="I15927">
        <f t="shared" si="248"/>
        <v>248</v>
      </c>
      <c r="J15927" s="1" t="s">
        <v>39938</v>
      </c>
    </row>
    <row r="15928" spans="1:10">
      <c r="A15928">
        <v>2230</v>
      </c>
      <c r="B15928" t="s">
        <v>1725</v>
      </c>
      <c r="C15928">
        <v>20190911</v>
      </c>
      <c r="D15928" t="s">
        <v>6756</v>
      </c>
      <c r="E15928">
        <v>-1</v>
      </c>
      <c r="F15928" t="s">
        <v>5288</v>
      </c>
      <c r="G15928" t="s">
        <v>47339</v>
      </c>
      <c r="H15928" t="s">
        <v>17235</v>
      </c>
      <c r="I15928">
        <f t="shared" si="248"/>
        <v>52</v>
      </c>
      <c r="J15928" s="1" t="s">
        <v>39939</v>
      </c>
    </row>
    <row r="15929" spans="1:10">
      <c r="A15929">
        <v>2317</v>
      </c>
      <c r="B15929" t="s">
        <v>1355</v>
      </c>
      <c r="C15929">
        <v>20190911</v>
      </c>
      <c r="D15929" t="s">
        <v>9450</v>
      </c>
      <c r="E15929">
        <v>0</v>
      </c>
      <c r="F15929" t="s">
        <v>5293</v>
      </c>
      <c r="G15929" t="s">
        <v>47338</v>
      </c>
      <c r="H15929" t="s">
        <v>17236</v>
      </c>
      <c r="I15929">
        <f t="shared" si="248"/>
        <v>286</v>
      </c>
      <c r="J15929" s="1" t="s">
        <v>39940</v>
      </c>
    </row>
    <row r="15930" spans="1:10">
      <c r="A15930">
        <v>2330</v>
      </c>
      <c r="B15930" t="s">
        <v>20</v>
      </c>
      <c r="C15930">
        <v>20190911</v>
      </c>
      <c r="D15930" t="s">
        <v>9443</v>
      </c>
      <c r="E15930">
        <v>0</v>
      </c>
      <c r="F15930" t="s">
        <v>5293</v>
      </c>
      <c r="G15930" t="s">
        <v>5295</v>
      </c>
      <c r="H15930" t="s">
        <v>17237</v>
      </c>
      <c r="I15930">
        <f t="shared" si="248"/>
        <v>71</v>
      </c>
      <c r="J15930" s="1" t="s">
        <v>39941</v>
      </c>
    </row>
    <row r="15931" spans="1:10">
      <c r="A15931">
        <v>2412</v>
      </c>
      <c r="B15931" t="s">
        <v>1728</v>
      </c>
      <c r="C15931">
        <v>20190911</v>
      </c>
      <c r="D15931" t="s">
        <v>9443</v>
      </c>
      <c r="E15931">
        <v>0</v>
      </c>
      <c r="F15931" t="s">
        <v>5288</v>
      </c>
      <c r="G15931" t="s">
        <v>5290</v>
      </c>
      <c r="H15931" t="s">
        <v>17238</v>
      </c>
      <c r="I15931">
        <f t="shared" si="248"/>
        <v>35</v>
      </c>
      <c r="J15931" s="1" t="s">
        <v>39942</v>
      </c>
    </row>
    <row r="15932" spans="1:10">
      <c r="A15932">
        <v>2509</v>
      </c>
      <c r="B15932" t="s">
        <v>3641</v>
      </c>
      <c r="C15932">
        <v>20190911</v>
      </c>
      <c r="D15932" t="s">
        <v>15805</v>
      </c>
      <c r="E15932">
        <v>-1</v>
      </c>
      <c r="F15932" t="s">
        <v>5288</v>
      </c>
      <c r="G15932" t="s">
        <v>47339</v>
      </c>
      <c r="H15932" t="s">
        <v>17239</v>
      </c>
      <c r="I15932">
        <f t="shared" si="248"/>
        <v>100</v>
      </c>
      <c r="J15932" s="1" t="s">
        <v>39943</v>
      </c>
    </row>
    <row r="15933" spans="1:10">
      <c r="A15933">
        <v>2540</v>
      </c>
      <c r="B15933" t="s">
        <v>951</v>
      </c>
      <c r="C15933">
        <v>20190911</v>
      </c>
      <c r="D15933" t="s">
        <v>6730</v>
      </c>
      <c r="E15933">
        <v>-1</v>
      </c>
      <c r="F15933" t="s">
        <v>5288</v>
      </c>
      <c r="G15933" t="s">
        <v>47339</v>
      </c>
      <c r="H15933" t="s">
        <v>17240</v>
      </c>
      <c r="I15933">
        <f t="shared" si="248"/>
        <v>124</v>
      </c>
      <c r="J15933" s="1" t="s">
        <v>39944</v>
      </c>
    </row>
    <row r="15934" spans="1:10">
      <c r="A15934">
        <v>2611</v>
      </c>
      <c r="B15934" t="s">
        <v>13537</v>
      </c>
      <c r="C15934">
        <v>20190911</v>
      </c>
      <c r="D15934" t="s">
        <v>6759</v>
      </c>
      <c r="E15934">
        <v>-1</v>
      </c>
      <c r="F15934" t="s">
        <v>5288</v>
      </c>
      <c r="G15934" t="s">
        <v>47339</v>
      </c>
      <c r="H15934" t="s">
        <v>17241</v>
      </c>
      <c r="I15934">
        <f t="shared" si="248"/>
        <v>60</v>
      </c>
      <c r="J15934" s="1" t="s">
        <v>39945</v>
      </c>
    </row>
    <row r="15935" spans="1:10">
      <c r="A15935">
        <v>2614</v>
      </c>
      <c r="B15935" t="s">
        <v>2595</v>
      </c>
      <c r="C15935">
        <v>20190911</v>
      </c>
      <c r="D15935" t="s">
        <v>6845</v>
      </c>
      <c r="E15935">
        <v>0</v>
      </c>
      <c r="F15935" t="s">
        <v>5293</v>
      </c>
      <c r="G15935" t="s">
        <v>47338</v>
      </c>
      <c r="H15935" t="s">
        <v>17242</v>
      </c>
      <c r="I15935">
        <f t="shared" si="248"/>
        <v>545</v>
      </c>
      <c r="J15935" s="1" t="s">
        <v>39946</v>
      </c>
    </row>
    <row r="15936" spans="1:10">
      <c r="A15936">
        <v>2618</v>
      </c>
      <c r="B15936" t="s">
        <v>1971</v>
      </c>
      <c r="C15936">
        <v>20190911</v>
      </c>
      <c r="D15936" t="s">
        <v>6756</v>
      </c>
      <c r="E15936">
        <v>-1</v>
      </c>
      <c r="F15936" t="s">
        <v>5288</v>
      </c>
      <c r="G15936" t="s">
        <v>47339</v>
      </c>
      <c r="H15936" t="s">
        <v>17243</v>
      </c>
      <c r="I15936">
        <f t="shared" si="248"/>
        <v>72</v>
      </c>
      <c r="J15936" s="1" t="s">
        <v>39947</v>
      </c>
    </row>
    <row r="15937" spans="1:10">
      <c r="A15937">
        <v>2748</v>
      </c>
      <c r="B15937" t="s">
        <v>4136</v>
      </c>
      <c r="C15937">
        <v>20190911</v>
      </c>
      <c r="D15937" t="s">
        <v>15805</v>
      </c>
      <c r="E15937">
        <v>0</v>
      </c>
      <c r="F15937" t="s">
        <v>5293</v>
      </c>
      <c r="G15937" t="s">
        <v>5295</v>
      </c>
      <c r="H15937" t="s">
        <v>17244</v>
      </c>
      <c r="I15937">
        <f t="shared" si="248"/>
        <v>312</v>
      </c>
      <c r="J15937" s="1" t="s">
        <v>39948</v>
      </c>
    </row>
    <row r="15938" spans="1:10">
      <c r="A15938">
        <v>2841</v>
      </c>
      <c r="B15938" t="s">
        <v>964</v>
      </c>
      <c r="C15938">
        <v>20190911</v>
      </c>
      <c r="D15938" t="s">
        <v>15921</v>
      </c>
      <c r="E15938">
        <v>0</v>
      </c>
      <c r="F15938" t="s">
        <v>5293</v>
      </c>
      <c r="G15938" t="s">
        <v>47338</v>
      </c>
      <c r="H15938" t="s">
        <v>17245</v>
      </c>
      <c r="I15938">
        <f t="shared" si="248"/>
        <v>152</v>
      </c>
      <c r="J15938" s="1" t="s">
        <v>39949</v>
      </c>
    </row>
    <row r="15939" spans="1:10">
      <c r="A15939">
        <v>2867</v>
      </c>
      <c r="B15939" t="s">
        <v>186</v>
      </c>
      <c r="C15939">
        <v>20190911</v>
      </c>
      <c r="D15939" t="s">
        <v>35</v>
      </c>
      <c r="E15939">
        <v>-1</v>
      </c>
      <c r="F15939" t="s">
        <v>5288</v>
      </c>
      <c r="G15939" t="s">
        <v>47339</v>
      </c>
      <c r="H15939" t="s">
        <v>17246</v>
      </c>
      <c r="I15939">
        <f t="shared" ref="I15939:I16002" si="249">LEN(H15939)</f>
        <v>65</v>
      </c>
      <c r="J15939" s="1" t="s">
        <v>39950</v>
      </c>
    </row>
    <row r="15940" spans="1:10">
      <c r="A15940">
        <v>2881</v>
      </c>
      <c r="B15940" t="s">
        <v>967</v>
      </c>
      <c r="C15940">
        <v>20190911</v>
      </c>
      <c r="D15940" t="s">
        <v>35</v>
      </c>
      <c r="E15940">
        <v>-1</v>
      </c>
      <c r="F15940" t="s">
        <v>5293</v>
      </c>
      <c r="G15940" t="s">
        <v>47338</v>
      </c>
      <c r="H15940" t="s">
        <v>17247</v>
      </c>
      <c r="I15940">
        <f t="shared" si="249"/>
        <v>238</v>
      </c>
      <c r="J15940" s="1" t="s">
        <v>39951</v>
      </c>
    </row>
    <row r="15941" spans="1:10">
      <c r="A15941">
        <v>2905</v>
      </c>
      <c r="B15941" t="s">
        <v>249</v>
      </c>
      <c r="C15941">
        <v>20190911</v>
      </c>
      <c r="D15941" t="s">
        <v>7104</v>
      </c>
      <c r="E15941">
        <v>-1</v>
      </c>
      <c r="F15941" t="s">
        <v>5293</v>
      </c>
      <c r="G15941" t="s">
        <v>47338</v>
      </c>
      <c r="H15941" t="s">
        <v>17248</v>
      </c>
      <c r="I15941">
        <f t="shared" si="249"/>
        <v>349</v>
      </c>
      <c r="J15941" s="1" t="s">
        <v>39952</v>
      </c>
    </row>
    <row r="15942" spans="1:10">
      <c r="A15942">
        <v>3014</v>
      </c>
      <c r="B15942" t="s">
        <v>3024</v>
      </c>
      <c r="C15942">
        <v>20190911</v>
      </c>
      <c r="D15942" t="s">
        <v>15761</v>
      </c>
      <c r="E15942">
        <v>0</v>
      </c>
      <c r="F15942" t="s">
        <v>5293</v>
      </c>
      <c r="G15942" t="s">
        <v>5294</v>
      </c>
      <c r="H15942" t="s">
        <v>17249</v>
      </c>
      <c r="I15942">
        <f t="shared" si="249"/>
        <v>319</v>
      </c>
      <c r="J15942" s="1" t="s">
        <v>39953</v>
      </c>
    </row>
    <row r="15943" spans="1:10">
      <c r="A15943">
        <v>3055</v>
      </c>
      <c r="B15943" t="s">
        <v>1737</v>
      </c>
      <c r="C15943">
        <v>20190911</v>
      </c>
      <c r="D15943" t="s">
        <v>6756</v>
      </c>
      <c r="E15943">
        <v>0</v>
      </c>
      <c r="F15943" t="s">
        <v>5293</v>
      </c>
      <c r="G15943" t="s">
        <v>47338</v>
      </c>
      <c r="H15943" t="s">
        <v>17250</v>
      </c>
      <c r="I15943">
        <f t="shared" si="249"/>
        <v>246</v>
      </c>
      <c r="J15943" s="1" t="s">
        <v>39954</v>
      </c>
    </row>
    <row r="15944" spans="1:10">
      <c r="A15944">
        <v>3202</v>
      </c>
      <c r="B15944" t="s">
        <v>479</v>
      </c>
      <c r="C15944">
        <v>20190911</v>
      </c>
      <c r="D15944" t="s">
        <v>6759</v>
      </c>
      <c r="E15944">
        <v>0</v>
      </c>
      <c r="F15944" t="s">
        <v>5293</v>
      </c>
      <c r="G15944" t="s">
        <v>47338</v>
      </c>
      <c r="H15944" t="s">
        <v>17251</v>
      </c>
      <c r="I15944">
        <f t="shared" si="249"/>
        <v>266</v>
      </c>
      <c r="J15944" s="1" t="s">
        <v>39955</v>
      </c>
    </row>
    <row r="15945" spans="1:10">
      <c r="A15945">
        <v>3202</v>
      </c>
      <c r="B15945" t="s">
        <v>479</v>
      </c>
      <c r="C15945">
        <v>20190911</v>
      </c>
      <c r="D15945" t="s">
        <v>6759</v>
      </c>
      <c r="E15945">
        <v>-1</v>
      </c>
      <c r="F15945" t="s">
        <v>5293</v>
      </c>
      <c r="G15945" t="s">
        <v>47338</v>
      </c>
      <c r="H15945" t="s">
        <v>17251</v>
      </c>
      <c r="I15945">
        <f t="shared" si="249"/>
        <v>266</v>
      </c>
      <c r="J15945" s="1" t="s">
        <v>39955</v>
      </c>
    </row>
    <row r="15946" spans="1:10">
      <c r="A15946">
        <v>3219</v>
      </c>
      <c r="B15946" t="s">
        <v>1010</v>
      </c>
      <c r="C15946">
        <v>20190911</v>
      </c>
      <c r="D15946" t="s">
        <v>6759</v>
      </c>
      <c r="E15946">
        <v>0</v>
      </c>
      <c r="F15946" t="s">
        <v>5288</v>
      </c>
      <c r="G15946" t="s">
        <v>5290</v>
      </c>
      <c r="H15946" t="s">
        <v>17252</v>
      </c>
      <c r="I15946">
        <f t="shared" si="249"/>
        <v>69</v>
      </c>
      <c r="J15946" s="1" t="s">
        <v>39956</v>
      </c>
    </row>
    <row r="15947" spans="1:10">
      <c r="A15947">
        <v>3416</v>
      </c>
      <c r="B15947" t="s">
        <v>3149</v>
      </c>
      <c r="C15947">
        <v>20190911</v>
      </c>
      <c r="D15947" t="s">
        <v>7104</v>
      </c>
      <c r="E15947">
        <v>0</v>
      </c>
      <c r="F15947" t="s">
        <v>5293</v>
      </c>
      <c r="G15947" t="s">
        <v>5295</v>
      </c>
      <c r="H15947" t="s">
        <v>17253</v>
      </c>
      <c r="I15947">
        <f t="shared" si="249"/>
        <v>62</v>
      </c>
      <c r="J15947" s="1" t="s">
        <v>39957</v>
      </c>
    </row>
    <row r="15948" spans="1:10">
      <c r="A15948">
        <v>3438</v>
      </c>
      <c r="B15948" t="s">
        <v>1466</v>
      </c>
      <c r="C15948">
        <v>20190911</v>
      </c>
      <c r="D15948" t="s">
        <v>6756</v>
      </c>
      <c r="E15948">
        <v>-1</v>
      </c>
      <c r="F15948" t="s">
        <v>5288</v>
      </c>
      <c r="G15948" t="s">
        <v>5289</v>
      </c>
      <c r="H15948" t="s">
        <v>16923</v>
      </c>
      <c r="I15948">
        <f t="shared" si="249"/>
        <v>17</v>
      </c>
      <c r="J15948" s="1" t="s">
        <v>39635</v>
      </c>
    </row>
    <row r="15949" spans="1:10">
      <c r="A15949">
        <v>3522</v>
      </c>
      <c r="B15949" t="s">
        <v>683</v>
      </c>
      <c r="C15949">
        <v>20190911</v>
      </c>
      <c r="D15949" t="s">
        <v>15578</v>
      </c>
      <c r="E15949">
        <v>-1</v>
      </c>
      <c r="F15949" t="s">
        <v>5293</v>
      </c>
      <c r="G15949" t="s">
        <v>47338</v>
      </c>
      <c r="H15949" t="s">
        <v>17254</v>
      </c>
      <c r="I15949">
        <f t="shared" si="249"/>
        <v>93</v>
      </c>
      <c r="J15949" s="1" t="s">
        <v>39958</v>
      </c>
    </row>
    <row r="15950" spans="1:10">
      <c r="A15950">
        <v>3562</v>
      </c>
      <c r="B15950" t="s">
        <v>94</v>
      </c>
      <c r="C15950">
        <v>20190911</v>
      </c>
      <c r="D15950" t="s">
        <v>6730</v>
      </c>
      <c r="E15950">
        <v>-2</v>
      </c>
      <c r="F15950" t="s">
        <v>5293</v>
      </c>
      <c r="G15950" t="s">
        <v>47338</v>
      </c>
      <c r="H15950" t="s">
        <v>17255</v>
      </c>
      <c r="I15950">
        <f t="shared" si="249"/>
        <v>294</v>
      </c>
      <c r="J15950" s="1" t="s">
        <v>39959</v>
      </c>
    </row>
    <row r="15951" spans="1:10">
      <c r="A15951">
        <v>3601</v>
      </c>
      <c r="B15951" t="s">
        <v>1057</v>
      </c>
      <c r="C15951">
        <v>20190911</v>
      </c>
      <c r="D15951" t="s">
        <v>15578</v>
      </c>
      <c r="E15951">
        <v>-3</v>
      </c>
      <c r="F15951" t="s">
        <v>5296</v>
      </c>
      <c r="G15951" t="s">
        <v>5301</v>
      </c>
      <c r="H15951" t="s">
        <v>17256</v>
      </c>
      <c r="I15951">
        <f t="shared" si="249"/>
        <v>51</v>
      </c>
      <c r="J15951" s="1" t="s">
        <v>39960</v>
      </c>
    </row>
    <row r="15952" spans="1:10">
      <c r="A15952">
        <v>3711</v>
      </c>
      <c r="B15952" t="s">
        <v>1741</v>
      </c>
      <c r="C15952">
        <v>20190911</v>
      </c>
      <c r="D15952" t="s">
        <v>7063</v>
      </c>
      <c r="E15952">
        <v>0</v>
      </c>
      <c r="F15952" t="s">
        <v>5293</v>
      </c>
      <c r="G15952" t="s">
        <v>47338</v>
      </c>
      <c r="H15952" t="s">
        <v>17257</v>
      </c>
      <c r="I15952">
        <f t="shared" si="249"/>
        <v>75</v>
      </c>
      <c r="J15952" s="1" t="s">
        <v>39961</v>
      </c>
    </row>
    <row r="15953" spans="1:10">
      <c r="A15953">
        <v>3711</v>
      </c>
      <c r="B15953" t="s">
        <v>1741</v>
      </c>
      <c r="C15953">
        <v>20190911</v>
      </c>
      <c r="D15953" t="s">
        <v>7063</v>
      </c>
      <c r="E15953">
        <v>0</v>
      </c>
      <c r="F15953" t="s">
        <v>5293</v>
      </c>
      <c r="G15953" t="s">
        <v>5295</v>
      </c>
      <c r="H15953" t="s">
        <v>17258</v>
      </c>
      <c r="I15953">
        <f t="shared" si="249"/>
        <v>111</v>
      </c>
      <c r="J15953" s="1" t="s">
        <v>39962</v>
      </c>
    </row>
    <row r="15954" spans="1:10">
      <c r="A15954">
        <v>4152</v>
      </c>
      <c r="B15954" t="s">
        <v>6704</v>
      </c>
      <c r="C15954">
        <v>20190911</v>
      </c>
      <c r="D15954" t="s">
        <v>15805</v>
      </c>
      <c r="E15954">
        <v>-2</v>
      </c>
      <c r="F15954" t="s">
        <v>5296</v>
      </c>
      <c r="G15954" t="s">
        <v>6846</v>
      </c>
      <c r="H15954" t="s">
        <v>17259</v>
      </c>
      <c r="I15954">
        <f t="shared" si="249"/>
        <v>60</v>
      </c>
      <c r="J15954" s="1" t="s">
        <v>39963</v>
      </c>
    </row>
    <row r="15955" spans="1:10">
      <c r="A15955">
        <v>4415</v>
      </c>
      <c r="B15955" t="s">
        <v>94</v>
      </c>
      <c r="C15955">
        <v>20190911</v>
      </c>
      <c r="D15955" t="s">
        <v>14735</v>
      </c>
      <c r="E15955">
        <v>-1</v>
      </c>
      <c r="F15955" t="s">
        <v>5291</v>
      </c>
      <c r="G15955" t="s">
        <v>5292</v>
      </c>
      <c r="H15955" t="s">
        <v>17260</v>
      </c>
      <c r="I15955">
        <f t="shared" si="249"/>
        <v>29</v>
      </c>
      <c r="J15955" s="1" t="s">
        <v>39964</v>
      </c>
    </row>
    <row r="15956" spans="1:10">
      <c r="A15956">
        <v>4502</v>
      </c>
      <c r="B15956" t="s">
        <v>196</v>
      </c>
      <c r="C15956">
        <v>20190911</v>
      </c>
      <c r="D15956" t="s">
        <v>6845</v>
      </c>
      <c r="E15956">
        <v>-1</v>
      </c>
      <c r="F15956" t="s">
        <v>5288</v>
      </c>
      <c r="G15956" t="s">
        <v>47339</v>
      </c>
      <c r="H15956" t="s">
        <v>17261</v>
      </c>
      <c r="I15956">
        <f t="shared" si="249"/>
        <v>111</v>
      </c>
      <c r="J15956" s="1" t="s">
        <v>39965</v>
      </c>
    </row>
    <row r="15957" spans="1:10">
      <c r="A15957">
        <v>4529</v>
      </c>
      <c r="B15957" t="s">
        <v>1109</v>
      </c>
      <c r="C15957">
        <v>20190911</v>
      </c>
      <c r="D15957" t="s">
        <v>15921</v>
      </c>
      <c r="E15957">
        <v>-1</v>
      </c>
      <c r="F15957" t="s">
        <v>5291</v>
      </c>
      <c r="G15957" t="s">
        <v>5299</v>
      </c>
      <c r="H15957" t="s">
        <v>17262</v>
      </c>
      <c r="I15957">
        <f t="shared" si="249"/>
        <v>174</v>
      </c>
      <c r="J15957" s="1" t="s">
        <v>39966</v>
      </c>
    </row>
    <row r="15958" spans="1:10">
      <c r="A15958">
        <v>4535</v>
      </c>
      <c r="B15958" t="s">
        <v>53</v>
      </c>
      <c r="C15958">
        <v>20190911</v>
      </c>
      <c r="D15958" t="s">
        <v>7104</v>
      </c>
      <c r="E15958">
        <v>1</v>
      </c>
      <c r="F15958" t="s">
        <v>5293</v>
      </c>
      <c r="G15958" t="s">
        <v>47338</v>
      </c>
      <c r="H15958" t="s">
        <v>17263</v>
      </c>
      <c r="I15958">
        <f t="shared" si="249"/>
        <v>189</v>
      </c>
      <c r="J15958" s="1" t="s">
        <v>39967</v>
      </c>
    </row>
    <row r="15959" spans="1:10">
      <c r="A15959">
        <v>4576</v>
      </c>
      <c r="B15959" t="s">
        <v>727</v>
      </c>
      <c r="C15959">
        <v>20190911</v>
      </c>
      <c r="D15959" t="s">
        <v>15578</v>
      </c>
      <c r="E15959">
        <v>0</v>
      </c>
      <c r="F15959" t="s">
        <v>5288</v>
      </c>
      <c r="G15959" t="s">
        <v>5289</v>
      </c>
      <c r="H15959" t="s">
        <v>17264</v>
      </c>
      <c r="I15959">
        <f t="shared" si="249"/>
        <v>19</v>
      </c>
      <c r="J15959" s="1" t="s">
        <v>39968</v>
      </c>
    </row>
    <row r="15960" spans="1:10">
      <c r="A15960">
        <v>4746</v>
      </c>
      <c r="B15960" t="s">
        <v>1606</v>
      </c>
      <c r="C15960">
        <v>20190911</v>
      </c>
      <c r="D15960" t="s">
        <v>15578</v>
      </c>
      <c r="E15960">
        <v>-3</v>
      </c>
      <c r="F15960" t="s">
        <v>5296</v>
      </c>
      <c r="G15960" t="s">
        <v>5301</v>
      </c>
      <c r="H15960" t="s">
        <v>17265</v>
      </c>
      <c r="I15960">
        <f t="shared" si="249"/>
        <v>60</v>
      </c>
      <c r="J15960" s="1" t="s">
        <v>39969</v>
      </c>
    </row>
    <row r="15961" spans="1:10">
      <c r="A15961">
        <v>4806</v>
      </c>
      <c r="B15961" t="s">
        <v>361</v>
      </c>
      <c r="C15961">
        <v>20190911</v>
      </c>
      <c r="D15961" t="s">
        <v>35</v>
      </c>
      <c r="E15961">
        <v>0</v>
      </c>
      <c r="F15961" t="s">
        <v>5288</v>
      </c>
      <c r="G15961" t="s">
        <v>5289</v>
      </c>
      <c r="H15961" t="s">
        <v>17009</v>
      </c>
      <c r="I15961">
        <f t="shared" si="249"/>
        <v>19</v>
      </c>
      <c r="J15961" s="1" t="s">
        <v>39719</v>
      </c>
    </row>
    <row r="15962" spans="1:10">
      <c r="A15962">
        <v>4977</v>
      </c>
      <c r="B15962" t="s">
        <v>4532</v>
      </c>
      <c r="C15962">
        <v>20190911</v>
      </c>
      <c r="D15962" t="s">
        <v>15805</v>
      </c>
      <c r="E15962">
        <v>1</v>
      </c>
      <c r="F15962" t="s">
        <v>5293</v>
      </c>
      <c r="G15962" t="s">
        <v>47338</v>
      </c>
      <c r="H15962" t="s">
        <v>17266</v>
      </c>
      <c r="I15962">
        <f t="shared" si="249"/>
        <v>601</v>
      </c>
      <c r="J15962" s="1" t="s">
        <v>39970</v>
      </c>
    </row>
    <row r="15963" spans="1:10">
      <c r="A15963">
        <v>5301</v>
      </c>
      <c r="B15963" t="s">
        <v>2702</v>
      </c>
      <c r="C15963">
        <v>20190911</v>
      </c>
      <c r="D15963" t="s">
        <v>15921</v>
      </c>
      <c r="E15963">
        <v>0</v>
      </c>
      <c r="F15963" t="s">
        <v>5293</v>
      </c>
      <c r="G15963" t="s">
        <v>47338</v>
      </c>
      <c r="H15963" t="s">
        <v>17267</v>
      </c>
      <c r="I15963">
        <f t="shared" si="249"/>
        <v>735</v>
      </c>
      <c r="J15963" s="1" t="s">
        <v>39971</v>
      </c>
    </row>
    <row r="15964" spans="1:10">
      <c r="A15964">
        <v>5345</v>
      </c>
      <c r="B15964" t="s">
        <v>147</v>
      </c>
      <c r="C15964">
        <v>20190911</v>
      </c>
      <c r="D15964" t="s">
        <v>15909</v>
      </c>
      <c r="E15964">
        <v>-1</v>
      </c>
      <c r="F15964" t="s">
        <v>5291</v>
      </c>
      <c r="G15964" t="s">
        <v>5292</v>
      </c>
      <c r="H15964" t="s">
        <v>17268</v>
      </c>
      <c r="I15964">
        <f t="shared" si="249"/>
        <v>29</v>
      </c>
      <c r="J15964" s="1" t="s">
        <v>39972</v>
      </c>
    </row>
    <row r="15965" spans="1:10">
      <c r="A15965">
        <v>5487</v>
      </c>
      <c r="B15965" t="s">
        <v>1192</v>
      </c>
      <c r="C15965">
        <v>20190911</v>
      </c>
      <c r="D15965" t="s">
        <v>15805</v>
      </c>
      <c r="E15965">
        <v>0</v>
      </c>
      <c r="F15965" t="s">
        <v>5288</v>
      </c>
      <c r="G15965" t="s">
        <v>5290</v>
      </c>
      <c r="H15965" t="s">
        <v>17269</v>
      </c>
      <c r="I15965">
        <f t="shared" si="249"/>
        <v>206</v>
      </c>
      <c r="J15965" s="1" t="s">
        <v>39973</v>
      </c>
    </row>
    <row r="15966" spans="1:10">
      <c r="A15966">
        <v>5512</v>
      </c>
      <c r="B15966" t="s">
        <v>5061</v>
      </c>
      <c r="C15966">
        <v>20190911</v>
      </c>
      <c r="D15966" t="s">
        <v>6759</v>
      </c>
      <c r="E15966">
        <v>0</v>
      </c>
      <c r="F15966" t="s">
        <v>5293</v>
      </c>
      <c r="G15966" t="s">
        <v>5294</v>
      </c>
      <c r="H15966" t="s">
        <v>17270</v>
      </c>
      <c r="I15966">
        <f t="shared" si="249"/>
        <v>126</v>
      </c>
      <c r="J15966" s="1" t="s">
        <v>39974</v>
      </c>
    </row>
    <row r="15967" spans="1:10">
      <c r="A15967">
        <v>5608</v>
      </c>
      <c r="B15967" t="s">
        <v>16350</v>
      </c>
      <c r="C15967">
        <v>20190911</v>
      </c>
      <c r="D15967" t="s">
        <v>6759</v>
      </c>
      <c r="E15967">
        <v>0</v>
      </c>
      <c r="F15967" t="s">
        <v>5288</v>
      </c>
      <c r="G15967" t="s">
        <v>5289</v>
      </c>
      <c r="H15967" t="s">
        <v>17271</v>
      </c>
      <c r="I15967">
        <f t="shared" si="249"/>
        <v>178</v>
      </c>
      <c r="J15967" s="1" t="s">
        <v>39975</v>
      </c>
    </row>
    <row r="15968" spans="1:10">
      <c r="A15968">
        <v>5608</v>
      </c>
      <c r="B15968" t="s">
        <v>16350</v>
      </c>
      <c r="C15968">
        <v>20190911</v>
      </c>
      <c r="D15968" t="s">
        <v>6759</v>
      </c>
      <c r="E15968">
        <v>-1</v>
      </c>
      <c r="F15968" t="s">
        <v>5288</v>
      </c>
      <c r="G15968" t="s">
        <v>5290</v>
      </c>
      <c r="H15968" t="s">
        <v>17272</v>
      </c>
      <c r="I15968">
        <f t="shared" si="249"/>
        <v>24</v>
      </c>
      <c r="J15968" s="1" t="s">
        <v>39976</v>
      </c>
    </row>
    <row r="15969" spans="1:10">
      <c r="A15969">
        <v>5876</v>
      </c>
      <c r="B15969" t="s">
        <v>6545</v>
      </c>
      <c r="C15969">
        <v>20190911</v>
      </c>
      <c r="D15969" t="s">
        <v>35</v>
      </c>
      <c r="E15969">
        <v>1</v>
      </c>
      <c r="F15969" t="s">
        <v>5293</v>
      </c>
      <c r="G15969" t="s">
        <v>47338</v>
      </c>
      <c r="H15969" t="s">
        <v>17273</v>
      </c>
      <c r="I15969">
        <f t="shared" si="249"/>
        <v>96</v>
      </c>
      <c r="J15969" s="1" t="s">
        <v>39977</v>
      </c>
    </row>
    <row r="15970" spans="1:10">
      <c r="A15970">
        <v>6027</v>
      </c>
      <c r="B15970" t="s">
        <v>1207</v>
      </c>
      <c r="C15970">
        <v>20190911</v>
      </c>
      <c r="D15970" t="s">
        <v>35</v>
      </c>
      <c r="E15970">
        <v>0</v>
      </c>
      <c r="F15970" t="s">
        <v>5288</v>
      </c>
      <c r="G15970" t="s">
        <v>5289</v>
      </c>
      <c r="H15970" t="s">
        <v>17274</v>
      </c>
      <c r="I15970">
        <f t="shared" si="249"/>
        <v>19</v>
      </c>
      <c r="J15970" s="1" t="s">
        <v>39978</v>
      </c>
    </row>
    <row r="15971" spans="1:10">
      <c r="A15971">
        <v>6182</v>
      </c>
      <c r="B15971" t="s">
        <v>9043</v>
      </c>
      <c r="C15971">
        <v>20190911</v>
      </c>
      <c r="D15971" t="s">
        <v>6756</v>
      </c>
      <c r="E15971">
        <v>0</v>
      </c>
      <c r="F15971" t="s">
        <v>5293</v>
      </c>
      <c r="G15971" t="s">
        <v>47338</v>
      </c>
      <c r="H15971" t="s">
        <v>17275</v>
      </c>
      <c r="I15971">
        <f t="shared" si="249"/>
        <v>173</v>
      </c>
      <c r="J15971" s="1" t="s">
        <v>39979</v>
      </c>
    </row>
    <row r="15972" spans="1:10">
      <c r="A15972">
        <v>6236</v>
      </c>
      <c r="B15972" t="s">
        <v>1240</v>
      </c>
      <c r="C15972">
        <v>20190911</v>
      </c>
      <c r="D15972" t="s">
        <v>15921</v>
      </c>
      <c r="E15972">
        <v>-3</v>
      </c>
      <c r="F15972" t="s">
        <v>5296</v>
      </c>
      <c r="G15972" t="s">
        <v>5301</v>
      </c>
      <c r="H15972" t="s">
        <v>17276</v>
      </c>
      <c r="I15972">
        <f t="shared" si="249"/>
        <v>64</v>
      </c>
      <c r="J15972" s="1" t="s">
        <v>39980</v>
      </c>
    </row>
    <row r="15973" spans="1:10">
      <c r="A15973">
        <v>6288</v>
      </c>
      <c r="B15973" t="s">
        <v>207</v>
      </c>
      <c r="C15973">
        <v>20190911</v>
      </c>
      <c r="D15973" t="s">
        <v>15578</v>
      </c>
      <c r="E15973">
        <v>0</v>
      </c>
      <c r="F15973" t="s">
        <v>5293</v>
      </c>
      <c r="G15973" t="s">
        <v>5295</v>
      </c>
      <c r="H15973" t="s">
        <v>17277</v>
      </c>
      <c r="I15973">
        <f t="shared" si="249"/>
        <v>214</v>
      </c>
      <c r="J15973" s="1" t="s">
        <v>39981</v>
      </c>
    </row>
    <row r="15974" spans="1:10">
      <c r="A15974">
        <v>6425</v>
      </c>
      <c r="B15974" t="s">
        <v>2757</v>
      </c>
      <c r="C15974">
        <v>20190911</v>
      </c>
      <c r="D15974" t="s">
        <v>6845</v>
      </c>
      <c r="E15974">
        <v>0</v>
      </c>
      <c r="F15974" t="s">
        <v>5293</v>
      </c>
      <c r="G15974" t="s">
        <v>47338</v>
      </c>
      <c r="H15974" t="s">
        <v>17278</v>
      </c>
      <c r="I15974">
        <f t="shared" si="249"/>
        <v>576</v>
      </c>
      <c r="J15974" s="1" t="s">
        <v>39982</v>
      </c>
    </row>
    <row r="15975" spans="1:10">
      <c r="A15975">
        <v>6426</v>
      </c>
      <c r="B15975" t="s">
        <v>9511</v>
      </c>
      <c r="C15975">
        <v>20190911</v>
      </c>
      <c r="D15975" t="s">
        <v>15805</v>
      </c>
      <c r="E15975">
        <v>2</v>
      </c>
      <c r="F15975" t="s">
        <v>5291</v>
      </c>
      <c r="G15975" t="s">
        <v>47335</v>
      </c>
      <c r="H15975" t="s">
        <v>17279</v>
      </c>
      <c r="I15975">
        <f t="shared" si="249"/>
        <v>58</v>
      </c>
      <c r="J15975" s="1" t="s">
        <v>39983</v>
      </c>
    </row>
    <row r="15976" spans="1:10">
      <c r="A15976">
        <v>6497</v>
      </c>
      <c r="B15976" t="s">
        <v>282</v>
      </c>
      <c r="C15976">
        <v>20190911</v>
      </c>
      <c r="D15976" t="s">
        <v>15578</v>
      </c>
      <c r="E15976">
        <v>-1</v>
      </c>
      <c r="F15976" t="s">
        <v>5291</v>
      </c>
      <c r="G15976" t="s">
        <v>5292</v>
      </c>
      <c r="H15976" t="s">
        <v>17280</v>
      </c>
      <c r="I15976">
        <f t="shared" si="249"/>
        <v>30</v>
      </c>
      <c r="J15976" s="1" t="s">
        <v>39984</v>
      </c>
    </row>
    <row r="15977" spans="1:10">
      <c r="A15977">
        <v>6552</v>
      </c>
      <c r="B15977" t="s">
        <v>1611</v>
      </c>
      <c r="C15977">
        <v>20190911</v>
      </c>
      <c r="D15977" t="s">
        <v>6756</v>
      </c>
      <c r="E15977">
        <v>0</v>
      </c>
      <c r="F15977" t="s">
        <v>5293</v>
      </c>
      <c r="G15977" t="s">
        <v>5295</v>
      </c>
      <c r="H15977" t="s">
        <v>17281</v>
      </c>
      <c r="I15977">
        <f t="shared" si="249"/>
        <v>397</v>
      </c>
      <c r="J15977" s="1" t="s">
        <v>39985</v>
      </c>
    </row>
    <row r="15978" spans="1:10">
      <c r="A15978">
        <v>6572</v>
      </c>
      <c r="B15978" t="s">
        <v>2768</v>
      </c>
      <c r="C15978">
        <v>20190911</v>
      </c>
      <c r="D15978" t="s">
        <v>7566</v>
      </c>
      <c r="E15978">
        <v>-1</v>
      </c>
      <c r="F15978" t="s">
        <v>5288</v>
      </c>
      <c r="G15978" t="s">
        <v>5290</v>
      </c>
      <c r="H15978" t="s">
        <v>17282</v>
      </c>
      <c r="I15978">
        <f t="shared" si="249"/>
        <v>69</v>
      </c>
      <c r="J15978" s="1" t="s">
        <v>39986</v>
      </c>
    </row>
    <row r="15979" spans="1:10">
      <c r="A15979">
        <v>6586</v>
      </c>
      <c r="B15979" t="s">
        <v>3190</v>
      </c>
      <c r="C15979">
        <v>20190911</v>
      </c>
      <c r="D15979" t="s">
        <v>8225</v>
      </c>
      <c r="E15979">
        <v>0</v>
      </c>
      <c r="F15979" t="s">
        <v>5293</v>
      </c>
      <c r="G15979" t="s">
        <v>47338</v>
      </c>
      <c r="H15979" t="s">
        <v>17283</v>
      </c>
      <c r="I15979">
        <f t="shared" si="249"/>
        <v>152</v>
      </c>
      <c r="J15979" s="1" t="s">
        <v>39987</v>
      </c>
    </row>
    <row r="15980" spans="1:10">
      <c r="A15980">
        <v>8284</v>
      </c>
      <c r="B15980" t="s">
        <v>5079</v>
      </c>
      <c r="C15980">
        <v>20190911</v>
      </c>
      <c r="D15980" t="s">
        <v>8588</v>
      </c>
      <c r="E15980">
        <v>-1</v>
      </c>
      <c r="F15980" t="s">
        <v>5288</v>
      </c>
      <c r="G15980" t="s">
        <v>5290</v>
      </c>
      <c r="H15980" t="s">
        <v>17284</v>
      </c>
      <c r="I15980">
        <f t="shared" si="249"/>
        <v>15</v>
      </c>
      <c r="J15980" s="1" t="s">
        <v>39988</v>
      </c>
    </row>
    <row r="15981" spans="1:10">
      <c r="A15981">
        <v>8349</v>
      </c>
      <c r="B15981" t="s">
        <v>8151</v>
      </c>
      <c r="C15981">
        <v>20190911</v>
      </c>
      <c r="D15981" t="s">
        <v>7104</v>
      </c>
      <c r="E15981">
        <v>0</v>
      </c>
      <c r="F15981" t="s">
        <v>5293</v>
      </c>
      <c r="G15981" t="s">
        <v>5295</v>
      </c>
      <c r="H15981" t="s">
        <v>17285</v>
      </c>
      <c r="I15981">
        <f t="shared" si="249"/>
        <v>265</v>
      </c>
      <c r="J15981" s="1" t="s">
        <v>39989</v>
      </c>
    </row>
    <row r="15982" spans="1:10">
      <c r="A15982">
        <v>8404</v>
      </c>
      <c r="B15982" t="s">
        <v>6348</v>
      </c>
      <c r="C15982">
        <v>20190911</v>
      </c>
      <c r="D15982" t="s">
        <v>5055</v>
      </c>
      <c r="E15982">
        <v>0</v>
      </c>
      <c r="F15982" t="s">
        <v>5293</v>
      </c>
      <c r="G15982" t="s">
        <v>5295</v>
      </c>
      <c r="H15982" t="s">
        <v>17286</v>
      </c>
      <c r="I15982">
        <f t="shared" si="249"/>
        <v>111</v>
      </c>
      <c r="J15982" s="1" t="s">
        <v>39990</v>
      </c>
    </row>
    <row r="15983" spans="1:10">
      <c r="A15983">
        <v>8421</v>
      </c>
      <c r="B15983" t="s">
        <v>9072</v>
      </c>
      <c r="C15983">
        <v>20190911</v>
      </c>
      <c r="D15983" t="s">
        <v>6759</v>
      </c>
      <c r="E15983">
        <v>0</v>
      </c>
      <c r="F15983" t="s">
        <v>5293</v>
      </c>
      <c r="G15983" t="s">
        <v>47338</v>
      </c>
      <c r="H15983" t="s">
        <v>17287</v>
      </c>
      <c r="I15983">
        <f t="shared" si="249"/>
        <v>177</v>
      </c>
      <c r="J15983" s="1" t="s">
        <v>39991</v>
      </c>
    </row>
    <row r="15984" spans="1:10">
      <c r="A15984">
        <v>9928</v>
      </c>
      <c r="B15984" t="s">
        <v>3980</v>
      </c>
      <c r="C15984">
        <v>20190911</v>
      </c>
      <c r="D15984" t="s">
        <v>35</v>
      </c>
      <c r="E15984">
        <v>-1</v>
      </c>
      <c r="F15984" t="s">
        <v>5288</v>
      </c>
      <c r="G15984" t="s">
        <v>47339</v>
      </c>
      <c r="H15984" t="s">
        <v>17288</v>
      </c>
      <c r="I15984">
        <f t="shared" si="249"/>
        <v>83</v>
      </c>
      <c r="J15984" s="1" t="s">
        <v>39992</v>
      </c>
    </row>
    <row r="15985" spans="1:10">
      <c r="A15985">
        <v>9933</v>
      </c>
      <c r="B15985" t="s">
        <v>1349</v>
      </c>
      <c r="C15985">
        <v>20190911</v>
      </c>
      <c r="D15985" t="s">
        <v>17289</v>
      </c>
      <c r="E15985">
        <v>-2</v>
      </c>
      <c r="F15985" t="s">
        <v>5296</v>
      </c>
      <c r="G15985" t="s">
        <v>6846</v>
      </c>
      <c r="H15985" t="s">
        <v>17290</v>
      </c>
      <c r="I15985">
        <f t="shared" si="249"/>
        <v>104</v>
      </c>
      <c r="J15985" s="1" t="s">
        <v>39993</v>
      </c>
    </row>
    <row r="15986" spans="1:10">
      <c r="A15986">
        <v>9935</v>
      </c>
      <c r="B15986" t="s">
        <v>2011</v>
      </c>
      <c r="C15986">
        <v>20190911</v>
      </c>
      <c r="D15986" t="s">
        <v>15578</v>
      </c>
      <c r="E15986">
        <v>3</v>
      </c>
      <c r="F15986" t="s">
        <v>5291</v>
      </c>
      <c r="G15986" t="s">
        <v>47335</v>
      </c>
      <c r="H15986" t="s">
        <v>17291</v>
      </c>
      <c r="I15986">
        <f t="shared" si="249"/>
        <v>72</v>
      </c>
      <c r="J15986" s="1" t="s">
        <v>39994</v>
      </c>
    </row>
    <row r="15987" spans="1:10">
      <c r="A15987">
        <v>9938</v>
      </c>
      <c r="B15987" t="s">
        <v>4375</v>
      </c>
      <c r="C15987">
        <v>20190911</v>
      </c>
      <c r="D15987" t="s">
        <v>5055</v>
      </c>
      <c r="E15987">
        <v>0</v>
      </c>
      <c r="F15987" t="s">
        <v>5293</v>
      </c>
      <c r="G15987" t="s">
        <v>5295</v>
      </c>
      <c r="H15987" t="s">
        <v>17292</v>
      </c>
      <c r="I15987">
        <f t="shared" si="249"/>
        <v>108</v>
      </c>
      <c r="J15987" s="1" t="s">
        <v>39995</v>
      </c>
    </row>
    <row r="15988" spans="1:10">
      <c r="A15988">
        <v>1101</v>
      </c>
      <c r="B15988" t="s">
        <v>1837</v>
      </c>
      <c r="C15988">
        <v>20190912</v>
      </c>
      <c r="D15988" t="s">
        <v>15581</v>
      </c>
      <c r="E15988">
        <v>0</v>
      </c>
      <c r="F15988" t="s">
        <v>5293</v>
      </c>
      <c r="G15988" t="s">
        <v>5295</v>
      </c>
      <c r="H15988" t="s">
        <v>17293</v>
      </c>
      <c r="I15988">
        <f t="shared" si="249"/>
        <v>118</v>
      </c>
      <c r="J15988" s="1" t="s">
        <v>39996</v>
      </c>
    </row>
    <row r="15989" spans="1:10">
      <c r="A15989">
        <v>1101</v>
      </c>
      <c r="B15989" t="s">
        <v>1837</v>
      </c>
      <c r="C15989">
        <v>20190912</v>
      </c>
      <c r="D15989" t="s">
        <v>15581</v>
      </c>
      <c r="E15989">
        <v>-1</v>
      </c>
      <c r="F15989" t="s">
        <v>5288</v>
      </c>
      <c r="G15989" t="s">
        <v>47339</v>
      </c>
      <c r="H15989" t="s">
        <v>17294</v>
      </c>
      <c r="I15989">
        <f t="shared" si="249"/>
        <v>58</v>
      </c>
      <c r="J15989" s="1" t="s">
        <v>39997</v>
      </c>
    </row>
    <row r="15990" spans="1:10">
      <c r="A15990">
        <v>1216</v>
      </c>
      <c r="B15990" t="s">
        <v>3291</v>
      </c>
      <c r="C15990">
        <v>20190912</v>
      </c>
      <c r="D15990" t="s">
        <v>15581</v>
      </c>
      <c r="E15990">
        <v>0</v>
      </c>
      <c r="F15990" t="s">
        <v>5288</v>
      </c>
      <c r="G15990" t="s">
        <v>5289</v>
      </c>
      <c r="H15990" t="s">
        <v>17295</v>
      </c>
      <c r="I15990">
        <f t="shared" si="249"/>
        <v>20</v>
      </c>
      <c r="J15990" s="1" t="s">
        <v>39998</v>
      </c>
    </row>
    <row r="15991" spans="1:10">
      <c r="A15991">
        <v>1304</v>
      </c>
      <c r="B15991" t="s">
        <v>1639</v>
      </c>
      <c r="C15991">
        <v>20190912</v>
      </c>
      <c r="D15991" t="s">
        <v>5055</v>
      </c>
      <c r="E15991">
        <v>0</v>
      </c>
      <c r="F15991" t="s">
        <v>5293</v>
      </c>
      <c r="G15991" t="s">
        <v>5295</v>
      </c>
      <c r="H15991" t="s">
        <v>17296</v>
      </c>
      <c r="I15991">
        <f t="shared" si="249"/>
        <v>299</v>
      </c>
      <c r="J15991" s="1" t="s">
        <v>39999</v>
      </c>
    </row>
    <row r="15992" spans="1:10">
      <c r="A15992">
        <v>1402</v>
      </c>
      <c r="B15992" t="s">
        <v>1893</v>
      </c>
      <c r="C15992">
        <v>20190912</v>
      </c>
      <c r="D15992" t="s">
        <v>7063</v>
      </c>
      <c r="E15992">
        <v>0</v>
      </c>
      <c r="F15992" t="s">
        <v>5293</v>
      </c>
      <c r="G15992" t="s">
        <v>5294</v>
      </c>
      <c r="H15992" t="s">
        <v>17297</v>
      </c>
      <c r="I15992">
        <f t="shared" si="249"/>
        <v>201</v>
      </c>
      <c r="J15992" s="1" t="s">
        <v>40000</v>
      </c>
    </row>
    <row r="15993" spans="1:10">
      <c r="A15993">
        <v>1409</v>
      </c>
      <c r="B15993" t="s">
        <v>87</v>
      </c>
      <c r="C15993">
        <v>20190912</v>
      </c>
      <c r="D15993" t="s">
        <v>7104</v>
      </c>
      <c r="E15993">
        <v>-1</v>
      </c>
      <c r="F15993" t="s">
        <v>5288</v>
      </c>
      <c r="G15993" t="s">
        <v>47339</v>
      </c>
      <c r="H15993" t="s">
        <v>17298</v>
      </c>
      <c r="I15993">
        <f t="shared" si="249"/>
        <v>51</v>
      </c>
      <c r="J15993" s="1" t="s">
        <v>40001</v>
      </c>
    </row>
    <row r="15994" spans="1:10">
      <c r="A15994">
        <v>1439</v>
      </c>
      <c r="B15994" t="s">
        <v>607</v>
      </c>
      <c r="C15994">
        <v>20190912</v>
      </c>
      <c r="D15994" t="s">
        <v>6756</v>
      </c>
      <c r="E15994">
        <v>0</v>
      </c>
      <c r="F15994" t="s">
        <v>5293</v>
      </c>
      <c r="G15994" t="s">
        <v>47338</v>
      </c>
      <c r="H15994" t="s">
        <v>17299</v>
      </c>
      <c r="I15994">
        <f t="shared" si="249"/>
        <v>388</v>
      </c>
      <c r="J15994" s="1" t="s">
        <v>40002</v>
      </c>
    </row>
    <row r="15995" spans="1:10">
      <c r="A15995">
        <v>1464</v>
      </c>
      <c r="B15995" t="s">
        <v>2219</v>
      </c>
      <c r="C15995">
        <v>20190912</v>
      </c>
      <c r="D15995" t="s">
        <v>6756</v>
      </c>
      <c r="E15995">
        <v>0</v>
      </c>
      <c r="F15995" t="s">
        <v>5293</v>
      </c>
      <c r="G15995" t="s">
        <v>5295</v>
      </c>
      <c r="H15995" t="s">
        <v>17300</v>
      </c>
      <c r="I15995">
        <f t="shared" si="249"/>
        <v>196</v>
      </c>
      <c r="J15995" s="1" t="s">
        <v>40003</v>
      </c>
    </row>
    <row r="15996" spans="1:10">
      <c r="A15996">
        <v>1532</v>
      </c>
      <c r="B15996" t="s">
        <v>4487</v>
      </c>
      <c r="C15996">
        <v>20190912</v>
      </c>
      <c r="D15996" t="s">
        <v>15805</v>
      </c>
      <c r="E15996">
        <v>0</v>
      </c>
      <c r="F15996" t="s">
        <v>5293</v>
      </c>
      <c r="G15996" t="s">
        <v>47338</v>
      </c>
      <c r="H15996" t="s">
        <v>17301</v>
      </c>
      <c r="I15996">
        <f t="shared" si="249"/>
        <v>253</v>
      </c>
      <c r="J15996" s="1" t="s">
        <v>40004</v>
      </c>
    </row>
    <row r="15997" spans="1:10">
      <c r="A15997">
        <v>1707</v>
      </c>
      <c r="B15997" t="s">
        <v>167</v>
      </c>
      <c r="C15997">
        <v>20190912</v>
      </c>
      <c r="D15997" t="s">
        <v>15410</v>
      </c>
      <c r="E15997">
        <v>0</v>
      </c>
      <c r="F15997" t="s">
        <v>5293</v>
      </c>
      <c r="G15997" t="s">
        <v>47338</v>
      </c>
      <c r="H15997" t="s">
        <v>17302</v>
      </c>
      <c r="I15997">
        <f t="shared" si="249"/>
        <v>283</v>
      </c>
      <c r="J15997" s="1" t="s">
        <v>40005</v>
      </c>
    </row>
    <row r="15998" spans="1:10">
      <c r="A15998">
        <v>1725</v>
      </c>
      <c r="B15998" t="s">
        <v>5576</v>
      </c>
      <c r="C15998">
        <v>20190912</v>
      </c>
      <c r="D15998" t="s">
        <v>15761</v>
      </c>
      <c r="E15998">
        <v>0</v>
      </c>
      <c r="F15998" t="s">
        <v>5293</v>
      </c>
      <c r="G15998" t="s">
        <v>5294</v>
      </c>
      <c r="H15998" t="s">
        <v>17303</v>
      </c>
      <c r="I15998">
        <f t="shared" si="249"/>
        <v>264</v>
      </c>
      <c r="J15998" s="1" t="s">
        <v>40006</v>
      </c>
    </row>
    <row r="15999" spans="1:10">
      <c r="A15999">
        <v>1780</v>
      </c>
      <c r="B15999" t="s">
        <v>2943</v>
      </c>
      <c r="C15999">
        <v>20190912</v>
      </c>
      <c r="D15999" t="s">
        <v>8225</v>
      </c>
      <c r="E15999">
        <v>-1</v>
      </c>
      <c r="F15999" t="s">
        <v>5288</v>
      </c>
      <c r="G15999" t="s">
        <v>47339</v>
      </c>
      <c r="H15999" t="s">
        <v>17304</v>
      </c>
      <c r="I15999">
        <f t="shared" si="249"/>
        <v>211</v>
      </c>
      <c r="J15999" s="1" t="s">
        <v>40007</v>
      </c>
    </row>
    <row r="16000" spans="1:10">
      <c r="A16000">
        <v>1907</v>
      </c>
      <c r="B16000" t="s">
        <v>2081</v>
      </c>
      <c r="C16000">
        <v>20190912</v>
      </c>
      <c r="D16000" t="s">
        <v>15761</v>
      </c>
      <c r="E16000">
        <v>0</v>
      </c>
      <c r="F16000" t="s">
        <v>5293</v>
      </c>
      <c r="G16000" t="s">
        <v>47338</v>
      </c>
      <c r="H16000" t="s">
        <v>17305</v>
      </c>
      <c r="I16000">
        <f t="shared" si="249"/>
        <v>62</v>
      </c>
      <c r="J16000" s="1" t="s">
        <v>40008</v>
      </c>
    </row>
    <row r="16001" spans="1:10">
      <c r="A16001">
        <v>2317</v>
      </c>
      <c r="B16001" t="s">
        <v>1355</v>
      </c>
      <c r="C16001">
        <v>20190912</v>
      </c>
      <c r="D16001" t="s">
        <v>9450</v>
      </c>
      <c r="E16001">
        <v>0</v>
      </c>
      <c r="F16001" t="s">
        <v>5291</v>
      </c>
      <c r="G16001" t="s">
        <v>5299</v>
      </c>
      <c r="H16001" t="s">
        <v>17306</v>
      </c>
      <c r="I16001">
        <f t="shared" si="249"/>
        <v>295</v>
      </c>
      <c r="J16001" s="1" t="s">
        <v>40009</v>
      </c>
    </row>
    <row r="16002" spans="1:10">
      <c r="A16002">
        <v>2317</v>
      </c>
      <c r="B16002" t="s">
        <v>1355</v>
      </c>
      <c r="C16002">
        <v>20190912</v>
      </c>
      <c r="D16002" t="s">
        <v>9450</v>
      </c>
      <c r="E16002">
        <v>0</v>
      </c>
      <c r="F16002" t="s">
        <v>5293</v>
      </c>
      <c r="G16002" t="s">
        <v>47338</v>
      </c>
      <c r="H16002" t="s">
        <v>17307</v>
      </c>
      <c r="I16002">
        <f t="shared" si="249"/>
        <v>204</v>
      </c>
      <c r="J16002" s="1" t="s">
        <v>40010</v>
      </c>
    </row>
    <row r="16003" spans="1:10">
      <c r="A16003">
        <v>2330</v>
      </c>
      <c r="B16003" t="s">
        <v>20</v>
      </c>
      <c r="C16003">
        <v>20190912</v>
      </c>
      <c r="D16003" t="s">
        <v>9443</v>
      </c>
      <c r="E16003">
        <v>0</v>
      </c>
      <c r="F16003" t="s">
        <v>5293</v>
      </c>
      <c r="G16003" t="s">
        <v>5295</v>
      </c>
      <c r="H16003" t="s">
        <v>17308</v>
      </c>
      <c r="I16003">
        <f t="shared" ref="I16003:I16066" si="250">LEN(H16003)</f>
        <v>95</v>
      </c>
      <c r="J16003" s="1" t="s">
        <v>40011</v>
      </c>
    </row>
    <row r="16004" spans="1:10">
      <c r="A16004">
        <v>2338</v>
      </c>
      <c r="B16004" t="s">
        <v>4411</v>
      </c>
      <c r="C16004">
        <v>20190912</v>
      </c>
      <c r="D16004" t="s">
        <v>6756</v>
      </c>
      <c r="E16004">
        <v>0</v>
      </c>
      <c r="F16004" t="s">
        <v>5293</v>
      </c>
      <c r="G16004" t="s">
        <v>5295</v>
      </c>
      <c r="H16004" t="s">
        <v>17309</v>
      </c>
      <c r="I16004">
        <f t="shared" si="250"/>
        <v>358</v>
      </c>
      <c r="J16004" s="1" t="s">
        <v>40012</v>
      </c>
    </row>
    <row r="16005" spans="1:10">
      <c r="A16005">
        <v>2371</v>
      </c>
      <c r="B16005" t="s">
        <v>105</v>
      </c>
      <c r="C16005">
        <v>20190912</v>
      </c>
      <c r="D16005" t="s">
        <v>15921</v>
      </c>
      <c r="E16005">
        <v>-2</v>
      </c>
      <c r="F16005" t="s">
        <v>5293</v>
      </c>
      <c r="G16005" t="s">
        <v>47338</v>
      </c>
      <c r="H16005" t="s">
        <v>17310</v>
      </c>
      <c r="I16005">
        <f t="shared" si="250"/>
        <v>140</v>
      </c>
      <c r="J16005" s="1" t="s">
        <v>40013</v>
      </c>
    </row>
    <row r="16006" spans="1:10">
      <c r="A16006">
        <v>2379</v>
      </c>
      <c r="B16006" t="s">
        <v>4574</v>
      </c>
      <c r="C16006">
        <v>20190912</v>
      </c>
      <c r="D16006" t="s">
        <v>17289</v>
      </c>
      <c r="E16006">
        <v>3</v>
      </c>
      <c r="F16006" t="s">
        <v>5291</v>
      </c>
      <c r="G16006" t="s">
        <v>47335</v>
      </c>
      <c r="H16006" t="s">
        <v>17311</v>
      </c>
      <c r="I16006">
        <f t="shared" si="250"/>
        <v>85</v>
      </c>
      <c r="J16006" s="1" t="s">
        <v>40014</v>
      </c>
    </row>
    <row r="16007" spans="1:10">
      <c r="A16007">
        <v>2408</v>
      </c>
      <c r="B16007" t="s">
        <v>2149</v>
      </c>
      <c r="C16007">
        <v>20190912</v>
      </c>
      <c r="D16007" t="s">
        <v>7104</v>
      </c>
      <c r="E16007">
        <v>-1</v>
      </c>
      <c r="F16007" t="s">
        <v>5288</v>
      </c>
      <c r="G16007" t="s">
        <v>47339</v>
      </c>
      <c r="H16007" t="s">
        <v>17312</v>
      </c>
      <c r="I16007">
        <f t="shared" si="250"/>
        <v>54</v>
      </c>
      <c r="J16007" s="1" t="s">
        <v>40015</v>
      </c>
    </row>
    <row r="16008" spans="1:10">
      <c r="A16008">
        <v>2433</v>
      </c>
      <c r="B16008" t="s">
        <v>236</v>
      </c>
      <c r="C16008">
        <v>20190912</v>
      </c>
      <c r="D16008" t="s">
        <v>15761</v>
      </c>
      <c r="E16008">
        <v>0</v>
      </c>
      <c r="F16008" t="s">
        <v>5293</v>
      </c>
      <c r="G16008" t="s">
        <v>5295</v>
      </c>
      <c r="H16008" t="s">
        <v>17313</v>
      </c>
      <c r="I16008">
        <f t="shared" si="250"/>
        <v>76</v>
      </c>
      <c r="J16008" s="1" t="s">
        <v>40016</v>
      </c>
    </row>
    <row r="16009" spans="1:10">
      <c r="A16009">
        <v>2601</v>
      </c>
      <c r="B16009" t="s">
        <v>1863</v>
      </c>
      <c r="C16009">
        <v>20190912</v>
      </c>
      <c r="D16009" t="s">
        <v>6845</v>
      </c>
      <c r="E16009">
        <v>0</v>
      </c>
      <c r="F16009" t="s">
        <v>5293</v>
      </c>
      <c r="G16009" t="s">
        <v>47338</v>
      </c>
      <c r="H16009" t="s">
        <v>17314</v>
      </c>
      <c r="I16009">
        <f t="shared" si="250"/>
        <v>719</v>
      </c>
      <c r="J16009" s="1" t="s">
        <v>40017</v>
      </c>
    </row>
    <row r="16010" spans="1:10">
      <c r="A16010">
        <v>2606</v>
      </c>
      <c r="B16010" t="s">
        <v>6578</v>
      </c>
      <c r="C16010">
        <v>20190912</v>
      </c>
      <c r="D16010" t="s">
        <v>7104</v>
      </c>
      <c r="E16010">
        <v>0</v>
      </c>
      <c r="F16010" t="s">
        <v>5293</v>
      </c>
      <c r="G16010" t="s">
        <v>5294</v>
      </c>
      <c r="H16010" t="s">
        <v>17315</v>
      </c>
      <c r="I16010">
        <f t="shared" si="250"/>
        <v>353</v>
      </c>
      <c r="J16010" s="1" t="s">
        <v>40018</v>
      </c>
    </row>
    <row r="16011" spans="1:10">
      <c r="A16011">
        <v>2610</v>
      </c>
      <c r="B16011" t="s">
        <v>2132</v>
      </c>
      <c r="C16011">
        <v>20190912</v>
      </c>
      <c r="D16011" t="s">
        <v>6756</v>
      </c>
      <c r="E16011">
        <v>-1</v>
      </c>
      <c r="F16011" t="s">
        <v>5293</v>
      </c>
      <c r="G16011" t="s">
        <v>47338</v>
      </c>
      <c r="H16011" t="s">
        <v>17316</v>
      </c>
      <c r="I16011">
        <f t="shared" si="250"/>
        <v>160</v>
      </c>
      <c r="J16011" s="1" t="s">
        <v>40019</v>
      </c>
    </row>
    <row r="16012" spans="1:10">
      <c r="A16012">
        <v>2881</v>
      </c>
      <c r="B16012" t="s">
        <v>967</v>
      </c>
      <c r="C16012">
        <v>20190912</v>
      </c>
      <c r="D16012" t="s">
        <v>35</v>
      </c>
      <c r="E16012">
        <v>-1</v>
      </c>
      <c r="F16012" t="s">
        <v>5288</v>
      </c>
      <c r="G16012" t="s">
        <v>47339</v>
      </c>
      <c r="H16012" t="s">
        <v>17317</v>
      </c>
      <c r="I16012">
        <f t="shared" si="250"/>
        <v>75</v>
      </c>
      <c r="J16012" s="1" t="s">
        <v>40020</v>
      </c>
    </row>
    <row r="16013" spans="1:10">
      <c r="A16013">
        <v>2882</v>
      </c>
      <c r="B16013" t="s">
        <v>969</v>
      </c>
      <c r="C16013">
        <v>20190912</v>
      </c>
      <c r="D16013" t="s">
        <v>35</v>
      </c>
      <c r="E16013">
        <v>0</v>
      </c>
      <c r="F16013" t="s">
        <v>5293</v>
      </c>
      <c r="G16013" t="s">
        <v>47338</v>
      </c>
      <c r="H16013" t="s">
        <v>17318</v>
      </c>
      <c r="I16013">
        <f t="shared" si="250"/>
        <v>103</v>
      </c>
      <c r="J16013" s="1" t="s">
        <v>40021</v>
      </c>
    </row>
    <row r="16014" spans="1:10">
      <c r="A16014">
        <v>2889</v>
      </c>
      <c r="B16014" t="s">
        <v>461</v>
      </c>
      <c r="C16014">
        <v>20190912</v>
      </c>
      <c r="D16014" t="s">
        <v>35</v>
      </c>
      <c r="E16014">
        <v>-1</v>
      </c>
      <c r="F16014" t="s">
        <v>5288</v>
      </c>
      <c r="G16014" t="s">
        <v>47339</v>
      </c>
      <c r="H16014" t="s">
        <v>17319</v>
      </c>
      <c r="I16014">
        <f t="shared" si="250"/>
        <v>57</v>
      </c>
      <c r="J16014" s="1" t="s">
        <v>40022</v>
      </c>
    </row>
    <row r="16015" spans="1:10">
      <c r="A16015">
        <v>2891</v>
      </c>
      <c r="B16015" t="s">
        <v>3051</v>
      </c>
      <c r="C16015">
        <v>20190912</v>
      </c>
      <c r="D16015" t="s">
        <v>35</v>
      </c>
      <c r="E16015">
        <v>-1</v>
      </c>
      <c r="F16015" t="s">
        <v>5288</v>
      </c>
      <c r="G16015" t="s">
        <v>47339</v>
      </c>
      <c r="H16015" t="s">
        <v>17320</v>
      </c>
      <c r="I16015">
        <f t="shared" si="250"/>
        <v>496</v>
      </c>
      <c r="J16015" s="1" t="s">
        <v>40023</v>
      </c>
    </row>
    <row r="16016" spans="1:10">
      <c r="A16016">
        <v>2929</v>
      </c>
      <c r="B16016" t="s">
        <v>1413</v>
      </c>
      <c r="C16016">
        <v>20190912</v>
      </c>
      <c r="D16016" t="s">
        <v>6756</v>
      </c>
      <c r="E16016">
        <v>0</v>
      </c>
      <c r="F16016" t="s">
        <v>5293</v>
      </c>
      <c r="G16016" t="s">
        <v>5295</v>
      </c>
      <c r="H16016" t="s">
        <v>17321</v>
      </c>
      <c r="I16016">
        <f t="shared" si="250"/>
        <v>666</v>
      </c>
      <c r="J16016" s="1" t="s">
        <v>40024</v>
      </c>
    </row>
    <row r="16017" spans="1:10">
      <c r="A16017">
        <v>3005</v>
      </c>
      <c r="B16017" t="s">
        <v>2608</v>
      </c>
      <c r="C16017">
        <v>20190912</v>
      </c>
      <c r="D16017" t="s">
        <v>15410</v>
      </c>
      <c r="E16017">
        <v>-1</v>
      </c>
      <c r="F16017" t="s">
        <v>5288</v>
      </c>
      <c r="G16017" t="s">
        <v>5289</v>
      </c>
      <c r="H16017" t="s">
        <v>17322</v>
      </c>
      <c r="I16017">
        <f t="shared" si="250"/>
        <v>36</v>
      </c>
      <c r="J16017" s="1" t="s">
        <v>40025</v>
      </c>
    </row>
    <row r="16018" spans="1:10">
      <c r="A16018">
        <v>3037</v>
      </c>
      <c r="B16018" t="s">
        <v>1692</v>
      </c>
      <c r="C16018">
        <v>20190912</v>
      </c>
      <c r="D16018" t="s">
        <v>15410</v>
      </c>
      <c r="E16018">
        <v>0</v>
      </c>
      <c r="F16018" t="s">
        <v>5293</v>
      </c>
      <c r="G16018" t="s">
        <v>5295</v>
      </c>
      <c r="H16018" t="s">
        <v>17323</v>
      </c>
      <c r="I16018">
        <f t="shared" si="250"/>
        <v>289</v>
      </c>
      <c r="J16018" s="1" t="s">
        <v>40026</v>
      </c>
    </row>
    <row r="16019" spans="1:10">
      <c r="A16019">
        <v>3051</v>
      </c>
      <c r="B16019" t="s">
        <v>5209</v>
      </c>
      <c r="C16019">
        <v>20190912</v>
      </c>
      <c r="D16019" t="s">
        <v>4679</v>
      </c>
      <c r="E16019">
        <v>0</v>
      </c>
      <c r="F16019" t="s">
        <v>5293</v>
      </c>
      <c r="G16019" t="s">
        <v>47338</v>
      </c>
      <c r="H16019" t="s">
        <v>17324</v>
      </c>
      <c r="I16019">
        <f t="shared" si="250"/>
        <v>111</v>
      </c>
      <c r="J16019" s="1" t="s">
        <v>40027</v>
      </c>
    </row>
    <row r="16020" spans="1:10">
      <c r="A16020">
        <v>3168</v>
      </c>
      <c r="B16020" t="s">
        <v>477</v>
      </c>
      <c r="C16020">
        <v>20190912</v>
      </c>
      <c r="D16020" t="s">
        <v>6980</v>
      </c>
      <c r="E16020">
        <v>0</v>
      </c>
      <c r="F16020" t="s">
        <v>5288</v>
      </c>
      <c r="G16020" t="s">
        <v>5290</v>
      </c>
      <c r="H16020" t="s">
        <v>17325</v>
      </c>
      <c r="I16020">
        <f t="shared" si="250"/>
        <v>39</v>
      </c>
      <c r="J16020" s="1" t="s">
        <v>40028</v>
      </c>
    </row>
    <row r="16021" spans="1:10">
      <c r="A16021">
        <v>3257</v>
      </c>
      <c r="B16021" t="s">
        <v>481</v>
      </c>
      <c r="C16021">
        <v>20190912</v>
      </c>
      <c r="D16021" t="s">
        <v>15578</v>
      </c>
      <c r="E16021">
        <v>-3</v>
      </c>
      <c r="F16021" t="s">
        <v>5296</v>
      </c>
      <c r="G16021" t="s">
        <v>5301</v>
      </c>
      <c r="H16021" t="s">
        <v>17326</v>
      </c>
      <c r="I16021">
        <f t="shared" si="250"/>
        <v>62</v>
      </c>
      <c r="J16021" s="1" t="s">
        <v>40029</v>
      </c>
    </row>
    <row r="16022" spans="1:10">
      <c r="A16022">
        <v>3522</v>
      </c>
      <c r="B16022" t="s">
        <v>683</v>
      </c>
      <c r="C16022">
        <v>20190912</v>
      </c>
      <c r="D16022" t="s">
        <v>15578</v>
      </c>
      <c r="E16022">
        <v>-1</v>
      </c>
      <c r="F16022" t="s">
        <v>5293</v>
      </c>
      <c r="G16022" t="s">
        <v>47338</v>
      </c>
      <c r="H16022" t="s">
        <v>17327</v>
      </c>
      <c r="I16022">
        <f t="shared" si="250"/>
        <v>53</v>
      </c>
      <c r="J16022" s="1" t="s">
        <v>40030</v>
      </c>
    </row>
    <row r="16023" spans="1:10">
      <c r="A16023">
        <v>3557</v>
      </c>
      <c r="B16023" t="s">
        <v>689</v>
      </c>
      <c r="C16023">
        <v>20190912</v>
      </c>
      <c r="D16023" t="s">
        <v>15909</v>
      </c>
      <c r="E16023">
        <v>0</v>
      </c>
      <c r="F16023" t="s">
        <v>5293</v>
      </c>
      <c r="G16023" t="s">
        <v>47338</v>
      </c>
      <c r="H16023" t="s">
        <v>17328</v>
      </c>
      <c r="I16023">
        <f t="shared" si="250"/>
        <v>265</v>
      </c>
      <c r="J16023" s="1" t="s">
        <v>40031</v>
      </c>
    </row>
    <row r="16024" spans="1:10">
      <c r="A16024">
        <v>3630</v>
      </c>
      <c r="B16024" t="s">
        <v>3725</v>
      </c>
      <c r="C16024">
        <v>20190912</v>
      </c>
      <c r="D16024" t="s">
        <v>15805</v>
      </c>
      <c r="E16024">
        <v>3</v>
      </c>
      <c r="F16024" t="s">
        <v>5291</v>
      </c>
      <c r="G16024" t="s">
        <v>47335</v>
      </c>
      <c r="H16024" t="s">
        <v>17329</v>
      </c>
      <c r="I16024">
        <f t="shared" si="250"/>
        <v>75</v>
      </c>
      <c r="J16024" s="1" t="s">
        <v>40032</v>
      </c>
    </row>
    <row r="16025" spans="1:10">
      <c r="A16025">
        <v>3711</v>
      </c>
      <c r="B16025" t="s">
        <v>1741</v>
      </c>
      <c r="C16025">
        <v>20190912</v>
      </c>
      <c r="D16025" t="s">
        <v>7063</v>
      </c>
      <c r="E16025">
        <v>1</v>
      </c>
      <c r="F16025" t="s">
        <v>5293</v>
      </c>
      <c r="G16025" t="s">
        <v>47338</v>
      </c>
      <c r="H16025" t="s">
        <v>17330</v>
      </c>
      <c r="I16025">
        <f t="shared" si="250"/>
        <v>184</v>
      </c>
      <c r="J16025" s="1" t="s">
        <v>40033</v>
      </c>
    </row>
    <row r="16026" spans="1:10">
      <c r="A16026">
        <v>4148</v>
      </c>
      <c r="B16026" t="s">
        <v>706</v>
      </c>
      <c r="C16026">
        <v>20190912</v>
      </c>
      <c r="D16026" t="s">
        <v>15805</v>
      </c>
      <c r="E16026">
        <v>0</v>
      </c>
      <c r="F16026" t="s">
        <v>5293</v>
      </c>
      <c r="G16026" t="s">
        <v>5294</v>
      </c>
      <c r="H16026" t="s">
        <v>17302</v>
      </c>
      <c r="I16026">
        <f t="shared" si="250"/>
        <v>283</v>
      </c>
      <c r="J16026" s="1" t="s">
        <v>40005</v>
      </c>
    </row>
    <row r="16027" spans="1:10">
      <c r="A16027">
        <v>4174</v>
      </c>
      <c r="B16027" t="s">
        <v>1092</v>
      </c>
      <c r="C16027">
        <v>20190912</v>
      </c>
      <c r="D16027" t="s">
        <v>15578</v>
      </c>
      <c r="E16027">
        <v>-1</v>
      </c>
      <c r="F16027" t="s">
        <v>5288</v>
      </c>
      <c r="G16027" t="s">
        <v>47339</v>
      </c>
      <c r="H16027" t="s">
        <v>17331</v>
      </c>
      <c r="I16027">
        <f t="shared" si="250"/>
        <v>51</v>
      </c>
      <c r="J16027" s="1" t="s">
        <v>40034</v>
      </c>
    </row>
    <row r="16028" spans="1:10">
      <c r="A16028">
        <v>4191</v>
      </c>
      <c r="B16028" t="s">
        <v>714</v>
      </c>
      <c r="C16028">
        <v>20190912</v>
      </c>
      <c r="D16028" t="s">
        <v>6980</v>
      </c>
      <c r="E16028">
        <v>0</v>
      </c>
      <c r="F16028" t="s">
        <v>5293</v>
      </c>
      <c r="G16028" t="s">
        <v>47338</v>
      </c>
      <c r="H16028" t="s">
        <v>17332</v>
      </c>
      <c r="I16028">
        <f t="shared" si="250"/>
        <v>187</v>
      </c>
      <c r="J16028" s="1" t="s">
        <v>40035</v>
      </c>
    </row>
    <row r="16029" spans="1:10">
      <c r="A16029">
        <v>4506</v>
      </c>
      <c r="B16029" t="s">
        <v>6054</v>
      </c>
      <c r="C16029">
        <v>20190912</v>
      </c>
      <c r="D16029" t="s">
        <v>15761</v>
      </c>
      <c r="E16029">
        <v>0</v>
      </c>
      <c r="F16029" t="s">
        <v>5288</v>
      </c>
      <c r="G16029" t="s">
        <v>5290</v>
      </c>
      <c r="H16029" t="s">
        <v>17333</v>
      </c>
      <c r="I16029">
        <f t="shared" si="250"/>
        <v>92</v>
      </c>
      <c r="J16029" s="1" t="s">
        <v>40036</v>
      </c>
    </row>
    <row r="16030" spans="1:10">
      <c r="A16030">
        <v>4523</v>
      </c>
      <c r="B16030" t="s">
        <v>1107</v>
      </c>
      <c r="C16030">
        <v>20190912</v>
      </c>
      <c r="D16030" t="s">
        <v>15909</v>
      </c>
      <c r="E16030">
        <v>0</v>
      </c>
      <c r="F16030" t="s">
        <v>5288</v>
      </c>
      <c r="G16030" t="s">
        <v>5290</v>
      </c>
      <c r="H16030" t="s">
        <v>17334</v>
      </c>
      <c r="I16030">
        <f t="shared" si="250"/>
        <v>43</v>
      </c>
      <c r="J16030" s="1" t="s">
        <v>40037</v>
      </c>
    </row>
    <row r="16031" spans="1:10">
      <c r="A16031">
        <v>4562</v>
      </c>
      <c r="B16031" t="s">
        <v>1120</v>
      </c>
      <c r="C16031">
        <v>20190912</v>
      </c>
      <c r="D16031" t="s">
        <v>15578</v>
      </c>
      <c r="E16031">
        <v>-3</v>
      </c>
      <c r="F16031" t="s">
        <v>5296</v>
      </c>
      <c r="G16031" t="s">
        <v>5301</v>
      </c>
      <c r="H16031" t="s">
        <v>17335</v>
      </c>
      <c r="I16031">
        <f t="shared" si="250"/>
        <v>65</v>
      </c>
      <c r="J16031" s="1" t="s">
        <v>40038</v>
      </c>
    </row>
    <row r="16032" spans="1:10">
      <c r="A16032">
        <v>4576</v>
      </c>
      <c r="B16032" t="s">
        <v>727</v>
      </c>
      <c r="C16032">
        <v>20190912</v>
      </c>
      <c r="D16032" t="s">
        <v>15578</v>
      </c>
      <c r="E16032">
        <v>0</v>
      </c>
      <c r="F16032" t="s">
        <v>5288</v>
      </c>
      <c r="G16032" t="s">
        <v>5289</v>
      </c>
      <c r="H16032" t="s">
        <v>17264</v>
      </c>
      <c r="I16032">
        <f t="shared" si="250"/>
        <v>19</v>
      </c>
      <c r="J16032" s="1" t="s">
        <v>39968</v>
      </c>
    </row>
    <row r="16033" spans="1:10">
      <c r="A16033">
        <v>4578</v>
      </c>
      <c r="B16033" t="s">
        <v>729</v>
      </c>
      <c r="C16033">
        <v>20190912</v>
      </c>
      <c r="D16033" t="s">
        <v>15578</v>
      </c>
      <c r="E16033">
        <v>-1</v>
      </c>
      <c r="F16033" t="s">
        <v>5288</v>
      </c>
      <c r="G16033" t="s">
        <v>47339</v>
      </c>
      <c r="H16033" t="s">
        <v>17336</v>
      </c>
      <c r="I16033">
        <f t="shared" si="250"/>
        <v>119</v>
      </c>
      <c r="J16033" s="1" t="s">
        <v>40039</v>
      </c>
    </row>
    <row r="16034" spans="1:10">
      <c r="A16034">
        <v>4738</v>
      </c>
      <c r="B16034" t="s">
        <v>266</v>
      </c>
      <c r="C16034">
        <v>20190912</v>
      </c>
      <c r="D16034" t="s">
        <v>15921</v>
      </c>
      <c r="E16034">
        <v>-1</v>
      </c>
      <c r="F16034" t="s">
        <v>5291</v>
      </c>
      <c r="G16034" t="s">
        <v>5292</v>
      </c>
      <c r="H16034" t="s">
        <v>17337</v>
      </c>
      <c r="I16034">
        <f t="shared" si="250"/>
        <v>29</v>
      </c>
      <c r="J16034" s="1" t="s">
        <v>40040</v>
      </c>
    </row>
    <row r="16035" spans="1:10">
      <c r="A16035">
        <v>4804</v>
      </c>
      <c r="B16035" t="s">
        <v>531</v>
      </c>
      <c r="C16035">
        <v>20190912</v>
      </c>
      <c r="D16035" t="s">
        <v>6845</v>
      </c>
      <c r="E16035">
        <v>-1</v>
      </c>
      <c r="F16035" t="s">
        <v>5288</v>
      </c>
      <c r="G16035" t="s">
        <v>47339</v>
      </c>
      <c r="H16035" t="s">
        <v>17338</v>
      </c>
      <c r="I16035">
        <f t="shared" si="250"/>
        <v>50</v>
      </c>
      <c r="J16035" s="1" t="s">
        <v>40041</v>
      </c>
    </row>
    <row r="16036" spans="1:10">
      <c r="A16036">
        <v>5262</v>
      </c>
      <c r="B16036" t="s">
        <v>1168</v>
      </c>
      <c r="C16036">
        <v>20190912</v>
      </c>
      <c r="D16036" t="s">
        <v>7566</v>
      </c>
      <c r="E16036">
        <v>1</v>
      </c>
      <c r="F16036" t="s">
        <v>5293</v>
      </c>
      <c r="G16036" t="s">
        <v>5295</v>
      </c>
      <c r="H16036" t="s">
        <v>17339</v>
      </c>
      <c r="I16036">
        <f t="shared" si="250"/>
        <v>145</v>
      </c>
      <c r="J16036" s="1" t="s">
        <v>40042</v>
      </c>
    </row>
    <row r="16037" spans="1:10">
      <c r="A16037">
        <v>5487</v>
      </c>
      <c r="B16037" t="s">
        <v>1192</v>
      </c>
      <c r="C16037">
        <v>20190912</v>
      </c>
      <c r="D16037" t="s">
        <v>15805</v>
      </c>
      <c r="E16037">
        <v>0</v>
      </c>
      <c r="F16037" t="s">
        <v>5288</v>
      </c>
      <c r="G16037" t="s">
        <v>5289</v>
      </c>
      <c r="H16037" t="s">
        <v>17340</v>
      </c>
      <c r="I16037">
        <f t="shared" si="250"/>
        <v>22</v>
      </c>
      <c r="J16037" s="1" t="s">
        <v>40043</v>
      </c>
    </row>
    <row r="16038" spans="1:10">
      <c r="A16038">
        <v>5608</v>
      </c>
      <c r="B16038" t="s">
        <v>16350</v>
      </c>
      <c r="C16038">
        <v>20190912</v>
      </c>
      <c r="D16038" t="s">
        <v>6759</v>
      </c>
      <c r="E16038">
        <v>-1</v>
      </c>
      <c r="F16038" t="s">
        <v>5288</v>
      </c>
      <c r="G16038" t="s">
        <v>5289</v>
      </c>
      <c r="H16038" t="s">
        <v>17341</v>
      </c>
      <c r="I16038">
        <f t="shared" si="250"/>
        <v>50</v>
      </c>
      <c r="J16038" s="1" t="s">
        <v>40044</v>
      </c>
    </row>
    <row r="16039" spans="1:10">
      <c r="A16039">
        <v>5880</v>
      </c>
      <c r="B16039" t="s">
        <v>1534</v>
      </c>
      <c r="C16039">
        <v>20190912</v>
      </c>
      <c r="D16039" t="s">
        <v>35</v>
      </c>
      <c r="E16039">
        <v>-1</v>
      </c>
      <c r="F16039" t="s">
        <v>5288</v>
      </c>
      <c r="G16039" t="s">
        <v>5290</v>
      </c>
      <c r="H16039" t="s">
        <v>17342</v>
      </c>
      <c r="I16039">
        <f t="shared" si="250"/>
        <v>19</v>
      </c>
      <c r="J16039" s="1" t="s">
        <v>40045</v>
      </c>
    </row>
    <row r="16040" spans="1:10">
      <c r="A16040">
        <v>6131</v>
      </c>
      <c r="B16040" t="s">
        <v>772</v>
      </c>
      <c r="C16040">
        <v>20190912</v>
      </c>
      <c r="D16040" t="s">
        <v>4679</v>
      </c>
      <c r="E16040">
        <v>-1</v>
      </c>
      <c r="F16040" t="s">
        <v>5288</v>
      </c>
      <c r="G16040" t="s">
        <v>5289</v>
      </c>
      <c r="H16040" t="s">
        <v>17343</v>
      </c>
      <c r="I16040">
        <f t="shared" si="250"/>
        <v>39</v>
      </c>
      <c r="J16040" s="1" t="s">
        <v>40046</v>
      </c>
    </row>
    <row r="16041" spans="1:10">
      <c r="A16041">
        <v>6136</v>
      </c>
      <c r="B16041" t="s">
        <v>8238</v>
      </c>
      <c r="C16041">
        <v>20190912</v>
      </c>
      <c r="D16041" t="s">
        <v>7104</v>
      </c>
      <c r="E16041">
        <v>0</v>
      </c>
      <c r="F16041" t="s">
        <v>5293</v>
      </c>
      <c r="G16041" t="s">
        <v>5294</v>
      </c>
      <c r="H16041" t="s">
        <v>17344</v>
      </c>
      <c r="I16041">
        <f t="shared" si="250"/>
        <v>573</v>
      </c>
      <c r="J16041" s="1" t="s">
        <v>40047</v>
      </c>
    </row>
    <row r="16042" spans="1:10">
      <c r="A16042">
        <v>6434</v>
      </c>
      <c r="B16042" t="s">
        <v>3069</v>
      </c>
      <c r="C16042">
        <v>20190912</v>
      </c>
      <c r="D16042" t="s">
        <v>7566</v>
      </c>
      <c r="E16042">
        <v>1</v>
      </c>
      <c r="F16042" t="s">
        <v>5293</v>
      </c>
      <c r="G16042" t="s">
        <v>47338</v>
      </c>
      <c r="H16042" t="s">
        <v>17345</v>
      </c>
      <c r="I16042">
        <f t="shared" si="250"/>
        <v>79</v>
      </c>
      <c r="J16042" s="1" t="s">
        <v>40048</v>
      </c>
    </row>
    <row r="16043" spans="1:10">
      <c r="A16043">
        <v>6497</v>
      </c>
      <c r="B16043" t="s">
        <v>282</v>
      </c>
      <c r="C16043">
        <v>20190912</v>
      </c>
      <c r="D16043" t="s">
        <v>15578</v>
      </c>
      <c r="E16043">
        <v>-1</v>
      </c>
      <c r="F16043" t="s">
        <v>5291</v>
      </c>
      <c r="G16043" t="s">
        <v>5292</v>
      </c>
      <c r="H16043" t="s">
        <v>17346</v>
      </c>
      <c r="I16043">
        <f t="shared" si="250"/>
        <v>30</v>
      </c>
      <c r="J16043" s="1" t="s">
        <v>40049</v>
      </c>
    </row>
    <row r="16044" spans="1:10">
      <c r="A16044">
        <v>6505</v>
      </c>
      <c r="B16044" t="s">
        <v>2113</v>
      </c>
      <c r="C16044">
        <v>20190912</v>
      </c>
      <c r="D16044" t="s">
        <v>7063</v>
      </c>
      <c r="E16044">
        <v>-1</v>
      </c>
      <c r="F16044" t="s">
        <v>5288</v>
      </c>
      <c r="G16044" t="s">
        <v>47339</v>
      </c>
      <c r="H16044" t="s">
        <v>17347</v>
      </c>
      <c r="I16044">
        <f t="shared" si="250"/>
        <v>193</v>
      </c>
      <c r="J16044" s="1" t="s">
        <v>40050</v>
      </c>
    </row>
    <row r="16045" spans="1:10">
      <c r="A16045">
        <v>6651</v>
      </c>
      <c r="B16045" t="s">
        <v>3284</v>
      </c>
      <c r="C16045">
        <v>20190912</v>
      </c>
      <c r="D16045" t="s">
        <v>6980</v>
      </c>
      <c r="E16045">
        <v>0</v>
      </c>
      <c r="F16045" t="s">
        <v>5288</v>
      </c>
      <c r="G16045" t="s">
        <v>5289</v>
      </c>
      <c r="H16045" t="s">
        <v>17348</v>
      </c>
      <c r="I16045">
        <f t="shared" si="250"/>
        <v>20</v>
      </c>
      <c r="J16045" s="1" t="s">
        <v>40051</v>
      </c>
    </row>
    <row r="16046" spans="1:10">
      <c r="A16046">
        <v>7402</v>
      </c>
      <c r="B16046" t="s">
        <v>4614</v>
      </c>
      <c r="C16046">
        <v>20190912</v>
      </c>
      <c r="D16046" t="s">
        <v>15805</v>
      </c>
      <c r="E16046">
        <v>-1</v>
      </c>
      <c r="F16046" t="s">
        <v>5288</v>
      </c>
      <c r="G16046" t="s">
        <v>5289</v>
      </c>
      <c r="H16046" t="s">
        <v>17349</v>
      </c>
      <c r="I16046">
        <f t="shared" si="250"/>
        <v>17</v>
      </c>
      <c r="J16046" s="1" t="s">
        <v>40052</v>
      </c>
    </row>
    <row r="16047" spans="1:10">
      <c r="A16047">
        <v>7516</v>
      </c>
      <c r="B16047" t="s">
        <v>216</v>
      </c>
      <c r="C16047">
        <v>20190912</v>
      </c>
      <c r="D16047" t="s">
        <v>15578</v>
      </c>
      <c r="E16047">
        <v>-1</v>
      </c>
      <c r="F16047" t="s">
        <v>5288</v>
      </c>
      <c r="G16047" t="s">
        <v>5289</v>
      </c>
      <c r="H16047" t="s">
        <v>17350</v>
      </c>
      <c r="I16047">
        <f t="shared" si="250"/>
        <v>13</v>
      </c>
      <c r="J16047" s="1" t="s">
        <v>40053</v>
      </c>
    </row>
    <row r="16048" spans="1:10">
      <c r="A16048">
        <v>8261</v>
      </c>
      <c r="B16048" t="s">
        <v>593</v>
      </c>
      <c r="C16048">
        <v>20190912</v>
      </c>
      <c r="D16048" t="s">
        <v>15805</v>
      </c>
      <c r="E16048">
        <v>0</v>
      </c>
      <c r="F16048" t="s">
        <v>5288</v>
      </c>
      <c r="G16048" t="s">
        <v>5290</v>
      </c>
      <c r="H16048" t="s">
        <v>17351</v>
      </c>
      <c r="I16048">
        <f t="shared" si="250"/>
        <v>83</v>
      </c>
      <c r="J16048" s="1" t="s">
        <v>40054</v>
      </c>
    </row>
    <row r="16049" spans="1:10">
      <c r="A16049">
        <v>8367</v>
      </c>
      <c r="B16049" t="s">
        <v>2211</v>
      </c>
      <c r="C16049">
        <v>20190912</v>
      </c>
      <c r="D16049" t="s">
        <v>6756</v>
      </c>
      <c r="E16049">
        <v>0</v>
      </c>
      <c r="F16049" t="s">
        <v>5293</v>
      </c>
      <c r="G16049" t="s">
        <v>47338</v>
      </c>
      <c r="H16049" t="s">
        <v>17352</v>
      </c>
      <c r="I16049">
        <f t="shared" si="250"/>
        <v>89</v>
      </c>
      <c r="J16049" s="1" t="s">
        <v>40055</v>
      </c>
    </row>
    <row r="16050" spans="1:10">
      <c r="A16050">
        <v>8421</v>
      </c>
      <c r="B16050" t="s">
        <v>9072</v>
      </c>
      <c r="C16050">
        <v>20190912</v>
      </c>
      <c r="D16050" t="s">
        <v>6759</v>
      </c>
      <c r="E16050">
        <v>0</v>
      </c>
      <c r="F16050" t="s">
        <v>5293</v>
      </c>
      <c r="G16050" t="s">
        <v>47338</v>
      </c>
      <c r="H16050" t="s">
        <v>17353</v>
      </c>
      <c r="I16050">
        <f t="shared" si="250"/>
        <v>191</v>
      </c>
      <c r="J16050" s="1" t="s">
        <v>40056</v>
      </c>
    </row>
    <row r="16051" spans="1:10">
      <c r="A16051">
        <v>8927</v>
      </c>
      <c r="B16051" t="s">
        <v>4700</v>
      </c>
      <c r="C16051">
        <v>20190912</v>
      </c>
      <c r="D16051" t="s">
        <v>15909</v>
      </c>
      <c r="E16051">
        <v>2</v>
      </c>
      <c r="F16051" t="s">
        <v>5291</v>
      </c>
      <c r="G16051" t="s">
        <v>47335</v>
      </c>
      <c r="H16051" t="s">
        <v>17354</v>
      </c>
      <c r="I16051">
        <f t="shared" si="250"/>
        <v>53</v>
      </c>
      <c r="J16051" s="1" t="s">
        <v>40057</v>
      </c>
    </row>
    <row r="16052" spans="1:10">
      <c r="A16052">
        <v>8928</v>
      </c>
      <c r="B16052" t="s">
        <v>2285</v>
      </c>
      <c r="C16052">
        <v>20190912</v>
      </c>
      <c r="D16052" t="s">
        <v>15805</v>
      </c>
      <c r="E16052">
        <v>0</v>
      </c>
      <c r="F16052" t="s">
        <v>5293</v>
      </c>
      <c r="G16052" t="s">
        <v>5295</v>
      </c>
      <c r="H16052" t="s">
        <v>17355</v>
      </c>
      <c r="I16052">
        <f t="shared" si="250"/>
        <v>114</v>
      </c>
      <c r="J16052" s="1" t="s">
        <v>40058</v>
      </c>
    </row>
    <row r="16053" spans="1:10">
      <c r="A16053">
        <v>9925</v>
      </c>
      <c r="B16053" t="s">
        <v>2970</v>
      </c>
      <c r="C16053">
        <v>20190912</v>
      </c>
      <c r="D16053" t="s">
        <v>15410</v>
      </c>
      <c r="E16053">
        <v>0</v>
      </c>
      <c r="F16053" t="s">
        <v>5293</v>
      </c>
      <c r="G16053" t="s">
        <v>5295</v>
      </c>
      <c r="H16053" t="s">
        <v>17356</v>
      </c>
      <c r="I16053">
        <f t="shared" si="250"/>
        <v>105</v>
      </c>
      <c r="J16053" s="1" t="s">
        <v>40059</v>
      </c>
    </row>
    <row r="16054" spans="1:10">
      <c r="A16054">
        <v>9939</v>
      </c>
      <c r="B16054" t="s">
        <v>5011</v>
      </c>
      <c r="C16054">
        <v>20190912</v>
      </c>
      <c r="D16054" t="s">
        <v>5055</v>
      </c>
      <c r="E16054">
        <v>-1</v>
      </c>
      <c r="F16054" t="s">
        <v>5288</v>
      </c>
      <c r="G16054" t="s">
        <v>47339</v>
      </c>
      <c r="H16054" t="s">
        <v>17357</v>
      </c>
      <c r="I16054">
        <f t="shared" si="250"/>
        <v>384</v>
      </c>
      <c r="J16054" s="1" t="s">
        <v>40060</v>
      </c>
    </row>
    <row r="16055" spans="1:10">
      <c r="A16055">
        <v>2323</v>
      </c>
      <c r="B16055" t="s">
        <v>4312</v>
      </c>
      <c r="C16055">
        <v>20190913</v>
      </c>
      <c r="D16055" t="s">
        <v>15578</v>
      </c>
      <c r="E16055">
        <v>-2</v>
      </c>
      <c r="F16055" t="s">
        <v>5296</v>
      </c>
      <c r="G16055" t="s">
        <v>6846</v>
      </c>
      <c r="H16055" t="s">
        <v>17358</v>
      </c>
      <c r="I16055">
        <f t="shared" si="250"/>
        <v>55</v>
      </c>
      <c r="J16055" s="1" t="s">
        <v>40061</v>
      </c>
    </row>
    <row r="16056" spans="1:10">
      <c r="A16056">
        <v>2382</v>
      </c>
      <c r="B16056" t="s">
        <v>2399</v>
      </c>
      <c r="C16056">
        <v>20190913</v>
      </c>
      <c r="D16056" t="s">
        <v>15410</v>
      </c>
      <c r="E16056">
        <v>0</v>
      </c>
      <c r="F16056" t="s">
        <v>5293</v>
      </c>
      <c r="G16056" t="s">
        <v>47338</v>
      </c>
      <c r="H16056" t="s">
        <v>17359</v>
      </c>
      <c r="I16056">
        <f t="shared" si="250"/>
        <v>267</v>
      </c>
      <c r="J16056" s="1" t="s">
        <v>40062</v>
      </c>
    </row>
    <row r="16057" spans="1:10">
      <c r="A16057">
        <v>2409</v>
      </c>
      <c r="B16057" t="s">
        <v>107</v>
      </c>
      <c r="C16057">
        <v>20190913</v>
      </c>
      <c r="D16057" t="s">
        <v>15761</v>
      </c>
      <c r="E16057">
        <v>-2</v>
      </c>
      <c r="F16057" t="s">
        <v>5296</v>
      </c>
      <c r="G16057" t="s">
        <v>6846</v>
      </c>
      <c r="H16057" t="s">
        <v>17360</v>
      </c>
      <c r="I16057">
        <f t="shared" si="250"/>
        <v>77</v>
      </c>
      <c r="J16057" s="1" t="s">
        <v>40063</v>
      </c>
    </row>
    <row r="16058" spans="1:10">
      <c r="A16058">
        <v>2460</v>
      </c>
      <c r="B16058" t="s">
        <v>296</v>
      </c>
      <c r="C16058">
        <v>20190913</v>
      </c>
      <c r="D16058" t="s">
        <v>15805</v>
      </c>
      <c r="E16058">
        <v>-2</v>
      </c>
      <c r="F16058" t="s">
        <v>5296</v>
      </c>
      <c r="G16058" t="s">
        <v>6846</v>
      </c>
      <c r="H16058" t="s">
        <v>17361</v>
      </c>
      <c r="I16058">
        <f t="shared" si="250"/>
        <v>62</v>
      </c>
      <c r="J16058" s="1" t="s">
        <v>40064</v>
      </c>
    </row>
    <row r="16059" spans="1:10">
      <c r="A16059">
        <v>2734</v>
      </c>
      <c r="B16059" t="s">
        <v>1620</v>
      </c>
      <c r="C16059">
        <v>20190913</v>
      </c>
      <c r="D16059" t="s">
        <v>15578</v>
      </c>
      <c r="E16059">
        <v>-3</v>
      </c>
      <c r="F16059" t="s">
        <v>5296</v>
      </c>
      <c r="G16059" t="s">
        <v>5301</v>
      </c>
      <c r="H16059" t="s">
        <v>17362</v>
      </c>
      <c r="I16059">
        <f t="shared" si="250"/>
        <v>79</v>
      </c>
      <c r="J16059" s="1" t="s">
        <v>40065</v>
      </c>
    </row>
    <row r="16060" spans="1:10">
      <c r="A16060">
        <v>3038</v>
      </c>
      <c r="B16060" t="s">
        <v>5207</v>
      </c>
      <c r="C16060">
        <v>20190913</v>
      </c>
      <c r="D16060" t="s">
        <v>15805</v>
      </c>
      <c r="E16060">
        <v>2</v>
      </c>
      <c r="F16060" t="s">
        <v>5291</v>
      </c>
      <c r="G16060" t="s">
        <v>47335</v>
      </c>
      <c r="H16060" t="s">
        <v>17363</v>
      </c>
      <c r="I16060">
        <f t="shared" si="250"/>
        <v>58</v>
      </c>
      <c r="J16060" s="1" t="s">
        <v>40066</v>
      </c>
    </row>
    <row r="16061" spans="1:10">
      <c r="A16061">
        <v>3050</v>
      </c>
      <c r="B16061" t="s">
        <v>7433</v>
      </c>
      <c r="C16061">
        <v>20190913</v>
      </c>
      <c r="D16061" t="s">
        <v>15578</v>
      </c>
      <c r="E16061">
        <v>-2</v>
      </c>
      <c r="F16061" t="s">
        <v>5296</v>
      </c>
      <c r="G16061" t="s">
        <v>6846</v>
      </c>
      <c r="H16061" t="s">
        <v>17364</v>
      </c>
      <c r="I16061">
        <f t="shared" si="250"/>
        <v>49</v>
      </c>
      <c r="J16061" s="1" t="s">
        <v>40067</v>
      </c>
    </row>
    <row r="16062" spans="1:10">
      <c r="A16062">
        <v>3324</v>
      </c>
      <c r="B16062" t="s">
        <v>4431</v>
      </c>
      <c r="C16062">
        <v>20190913</v>
      </c>
      <c r="D16062" t="s">
        <v>15410</v>
      </c>
      <c r="E16062">
        <v>3</v>
      </c>
      <c r="F16062" t="s">
        <v>5291</v>
      </c>
      <c r="G16062" t="s">
        <v>47335</v>
      </c>
      <c r="H16062" t="s">
        <v>17365</v>
      </c>
      <c r="I16062">
        <f t="shared" si="250"/>
        <v>62</v>
      </c>
      <c r="J16062" s="1" t="s">
        <v>40068</v>
      </c>
    </row>
    <row r="16063" spans="1:10">
      <c r="A16063">
        <v>3338</v>
      </c>
      <c r="B16063" t="s">
        <v>5994</v>
      </c>
      <c r="C16063">
        <v>20190913</v>
      </c>
      <c r="D16063" t="s">
        <v>15761</v>
      </c>
      <c r="E16063">
        <v>3</v>
      </c>
      <c r="F16063" t="s">
        <v>5291</v>
      </c>
      <c r="G16063" t="s">
        <v>47335</v>
      </c>
      <c r="H16063" t="s">
        <v>17366</v>
      </c>
      <c r="I16063">
        <f t="shared" si="250"/>
        <v>66</v>
      </c>
      <c r="J16063" s="1" t="s">
        <v>40069</v>
      </c>
    </row>
    <row r="16064" spans="1:10">
      <c r="A16064">
        <v>3481</v>
      </c>
      <c r="B16064" t="s">
        <v>3251</v>
      </c>
      <c r="C16064">
        <v>20190913</v>
      </c>
      <c r="D16064" t="s">
        <v>15761</v>
      </c>
      <c r="E16064">
        <v>-2</v>
      </c>
      <c r="F16064" t="s">
        <v>5296</v>
      </c>
      <c r="G16064" t="s">
        <v>6846</v>
      </c>
      <c r="H16064" t="s">
        <v>17367</v>
      </c>
      <c r="I16064">
        <f t="shared" si="250"/>
        <v>79</v>
      </c>
      <c r="J16064" s="1" t="s">
        <v>40070</v>
      </c>
    </row>
    <row r="16065" spans="1:10">
      <c r="A16065">
        <v>3508</v>
      </c>
      <c r="B16065" t="s">
        <v>499</v>
      </c>
      <c r="C16065">
        <v>20190913</v>
      </c>
      <c r="D16065" t="s">
        <v>15909</v>
      </c>
      <c r="E16065">
        <v>-2</v>
      </c>
      <c r="F16065" t="s">
        <v>5296</v>
      </c>
      <c r="G16065" t="s">
        <v>6846</v>
      </c>
      <c r="H16065" t="s">
        <v>17368</v>
      </c>
      <c r="I16065">
        <f t="shared" si="250"/>
        <v>108</v>
      </c>
      <c r="J16065" s="1" t="s">
        <v>40071</v>
      </c>
    </row>
    <row r="16066" spans="1:10">
      <c r="A16066">
        <v>3622</v>
      </c>
      <c r="B16066" t="s">
        <v>1063</v>
      </c>
      <c r="C16066">
        <v>20190913</v>
      </c>
      <c r="D16066" t="s">
        <v>15578</v>
      </c>
      <c r="E16066">
        <v>-3</v>
      </c>
      <c r="F16066" t="s">
        <v>5296</v>
      </c>
      <c r="G16066" t="s">
        <v>5301</v>
      </c>
      <c r="H16066" t="s">
        <v>17369</v>
      </c>
      <c r="I16066">
        <f t="shared" si="250"/>
        <v>63</v>
      </c>
      <c r="J16066" s="1" t="s">
        <v>40072</v>
      </c>
    </row>
    <row r="16067" spans="1:10">
      <c r="A16067">
        <v>3623</v>
      </c>
      <c r="B16067" t="s">
        <v>6023</v>
      </c>
      <c r="C16067">
        <v>20190913</v>
      </c>
      <c r="D16067" t="s">
        <v>15805</v>
      </c>
      <c r="E16067">
        <v>-2</v>
      </c>
      <c r="F16067" t="s">
        <v>5296</v>
      </c>
      <c r="G16067" t="s">
        <v>6846</v>
      </c>
      <c r="H16067" t="s">
        <v>17370</v>
      </c>
      <c r="I16067">
        <f t="shared" ref="I16067:I16130" si="251">LEN(H16067)</f>
        <v>53</v>
      </c>
      <c r="J16067" s="1" t="s">
        <v>40073</v>
      </c>
    </row>
    <row r="16068" spans="1:10">
      <c r="A16068">
        <v>3710</v>
      </c>
      <c r="B16068" t="s">
        <v>1378</v>
      </c>
      <c r="C16068">
        <v>20190913</v>
      </c>
      <c r="D16068" t="s">
        <v>15921</v>
      </c>
      <c r="E16068">
        <v>-3</v>
      </c>
      <c r="F16068" t="s">
        <v>5296</v>
      </c>
      <c r="G16068" t="s">
        <v>5301</v>
      </c>
      <c r="H16068" t="s">
        <v>17371</v>
      </c>
      <c r="I16068">
        <f t="shared" si="251"/>
        <v>66</v>
      </c>
      <c r="J16068" s="1" t="s">
        <v>40074</v>
      </c>
    </row>
    <row r="16069" spans="1:10">
      <c r="A16069">
        <v>5245</v>
      </c>
      <c r="B16069" t="s">
        <v>2697</v>
      </c>
      <c r="C16069">
        <v>20190913</v>
      </c>
      <c r="D16069" t="s">
        <v>15578</v>
      </c>
      <c r="E16069">
        <v>-3</v>
      </c>
      <c r="F16069" t="s">
        <v>5296</v>
      </c>
      <c r="G16069" t="s">
        <v>5301</v>
      </c>
      <c r="H16069" t="s">
        <v>17372</v>
      </c>
      <c r="I16069">
        <f t="shared" si="251"/>
        <v>66</v>
      </c>
      <c r="J16069" s="1" t="s">
        <v>40075</v>
      </c>
    </row>
    <row r="16070" spans="1:10">
      <c r="A16070">
        <v>5432</v>
      </c>
      <c r="B16070" t="s">
        <v>3418</v>
      </c>
      <c r="C16070">
        <v>20190913</v>
      </c>
      <c r="D16070" t="s">
        <v>15805</v>
      </c>
      <c r="E16070">
        <v>-2</v>
      </c>
      <c r="F16070" t="s">
        <v>5296</v>
      </c>
      <c r="G16070" t="s">
        <v>6846</v>
      </c>
      <c r="H16070" t="s">
        <v>17373</v>
      </c>
      <c r="I16070">
        <f t="shared" si="251"/>
        <v>44</v>
      </c>
      <c r="J16070" s="1" t="s">
        <v>40076</v>
      </c>
    </row>
    <row r="16071" spans="1:10">
      <c r="A16071">
        <v>6116</v>
      </c>
      <c r="B16071" t="s">
        <v>770</v>
      </c>
      <c r="C16071">
        <v>20190913</v>
      </c>
      <c r="D16071" t="s">
        <v>15761</v>
      </c>
      <c r="E16071">
        <v>-2</v>
      </c>
      <c r="F16071" t="s">
        <v>5296</v>
      </c>
      <c r="G16071" t="s">
        <v>6846</v>
      </c>
      <c r="H16071" t="s">
        <v>17374</v>
      </c>
      <c r="I16071">
        <f t="shared" si="251"/>
        <v>63</v>
      </c>
      <c r="J16071" s="1" t="s">
        <v>40077</v>
      </c>
    </row>
    <row r="16072" spans="1:10">
      <c r="A16072">
        <v>6405</v>
      </c>
      <c r="B16072" t="s">
        <v>790</v>
      </c>
      <c r="C16072">
        <v>20190913</v>
      </c>
      <c r="D16072" t="s">
        <v>15805</v>
      </c>
      <c r="E16072">
        <v>-2</v>
      </c>
      <c r="F16072" t="s">
        <v>5296</v>
      </c>
      <c r="G16072" t="s">
        <v>6846</v>
      </c>
      <c r="H16072" t="s">
        <v>17375</v>
      </c>
      <c r="I16072">
        <f t="shared" si="251"/>
        <v>64</v>
      </c>
      <c r="J16072" s="1" t="s">
        <v>40078</v>
      </c>
    </row>
    <row r="16073" spans="1:10">
      <c r="A16073">
        <v>6495</v>
      </c>
      <c r="B16073" t="s">
        <v>1264</v>
      </c>
      <c r="C16073">
        <v>20190913</v>
      </c>
      <c r="D16073" t="s">
        <v>15578</v>
      </c>
      <c r="E16073">
        <v>-3</v>
      </c>
      <c r="F16073" t="s">
        <v>5296</v>
      </c>
      <c r="G16073" t="s">
        <v>5301</v>
      </c>
      <c r="H16073" t="s">
        <v>17376</v>
      </c>
      <c r="I16073">
        <f t="shared" si="251"/>
        <v>54</v>
      </c>
      <c r="J16073" s="1" t="s">
        <v>40079</v>
      </c>
    </row>
    <row r="16074" spans="1:10">
      <c r="A16074">
        <v>6673</v>
      </c>
      <c r="B16074" t="s">
        <v>1293</v>
      </c>
      <c r="C16074">
        <v>20190913</v>
      </c>
      <c r="D16074" t="s">
        <v>15578</v>
      </c>
      <c r="E16074">
        <v>-3</v>
      </c>
      <c r="F16074" t="s">
        <v>5296</v>
      </c>
      <c r="G16074" t="s">
        <v>5301</v>
      </c>
      <c r="H16074" t="s">
        <v>17377</v>
      </c>
      <c r="I16074">
        <f t="shared" si="251"/>
        <v>74</v>
      </c>
      <c r="J16074" s="1" t="s">
        <v>40080</v>
      </c>
    </row>
    <row r="16075" spans="1:10">
      <c r="A16075">
        <v>6699</v>
      </c>
      <c r="B16075" t="s">
        <v>413</v>
      </c>
      <c r="C16075">
        <v>20190913</v>
      </c>
      <c r="D16075" t="s">
        <v>6980</v>
      </c>
      <c r="E16075">
        <v>0</v>
      </c>
      <c r="F16075" t="s">
        <v>5293</v>
      </c>
      <c r="G16075" t="s">
        <v>5294</v>
      </c>
      <c r="H16075" t="s">
        <v>17378</v>
      </c>
      <c r="I16075">
        <f t="shared" si="251"/>
        <v>118</v>
      </c>
      <c r="J16075" s="1" t="s">
        <v>40081</v>
      </c>
    </row>
    <row r="16076" spans="1:10">
      <c r="A16076">
        <v>8049</v>
      </c>
      <c r="B16076" t="s">
        <v>8139</v>
      </c>
      <c r="C16076">
        <v>20190913</v>
      </c>
      <c r="D16076" t="s">
        <v>15761</v>
      </c>
      <c r="E16076">
        <v>3</v>
      </c>
      <c r="F16076" t="s">
        <v>5291</v>
      </c>
      <c r="G16076" t="s">
        <v>47335</v>
      </c>
      <c r="H16076" t="s">
        <v>17379</v>
      </c>
      <c r="I16076">
        <f t="shared" si="251"/>
        <v>58</v>
      </c>
      <c r="J16076" s="1" t="s">
        <v>40082</v>
      </c>
    </row>
    <row r="16077" spans="1:10">
      <c r="A16077">
        <v>8085</v>
      </c>
      <c r="B16077" t="s">
        <v>589</v>
      </c>
      <c r="C16077">
        <v>20190913</v>
      </c>
      <c r="D16077" t="s">
        <v>15578</v>
      </c>
      <c r="E16077">
        <v>-2</v>
      </c>
      <c r="F16077" t="s">
        <v>5296</v>
      </c>
      <c r="G16077" t="s">
        <v>6846</v>
      </c>
      <c r="H16077" t="s">
        <v>17380</v>
      </c>
      <c r="I16077">
        <f t="shared" si="251"/>
        <v>68</v>
      </c>
      <c r="J16077" s="1" t="s">
        <v>40083</v>
      </c>
    </row>
    <row r="16078" spans="1:10">
      <c r="A16078">
        <v>8087</v>
      </c>
      <c r="B16078" t="s">
        <v>821</v>
      </c>
      <c r="C16078">
        <v>20190913</v>
      </c>
      <c r="D16078" t="s">
        <v>15909</v>
      </c>
      <c r="E16078">
        <v>-2</v>
      </c>
      <c r="F16078" t="s">
        <v>5296</v>
      </c>
      <c r="G16078" t="s">
        <v>6846</v>
      </c>
      <c r="H16078" t="s">
        <v>17381</v>
      </c>
      <c r="I16078">
        <f t="shared" si="251"/>
        <v>47</v>
      </c>
      <c r="J16078" s="1" t="s">
        <v>40084</v>
      </c>
    </row>
    <row r="16079" spans="1:10">
      <c r="A16079">
        <v>8105</v>
      </c>
      <c r="B16079" t="s">
        <v>823</v>
      </c>
      <c r="C16079">
        <v>20190913</v>
      </c>
      <c r="D16079" t="s">
        <v>15761</v>
      </c>
      <c r="E16079">
        <v>-2</v>
      </c>
      <c r="F16079" t="s">
        <v>5296</v>
      </c>
      <c r="G16079" t="s">
        <v>6846</v>
      </c>
      <c r="H16079" t="s">
        <v>17382</v>
      </c>
      <c r="I16079">
        <f t="shared" si="251"/>
        <v>52</v>
      </c>
      <c r="J16079" s="1" t="s">
        <v>40085</v>
      </c>
    </row>
    <row r="16080" spans="1:10">
      <c r="A16080">
        <v>1303</v>
      </c>
      <c r="B16080" t="s">
        <v>1766</v>
      </c>
      <c r="C16080">
        <v>20190914</v>
      </c>
      <c r="D16080" t="s">
        <v>7063</v>
      </c>
      <c r="E16080">
        <v>-1</v>
      </c>
      <c r="F16080" t="s">
        <v>5293</v>
      </c>
      <c r="G16080" t="s">
        <v>5295</v>
      </c>
      <c r="H16080" t="s">
        <v>17383</v>
      </c>
      <c r="I16080">
        <f t="shared" si="251"/>
        <v>356</v>
      </c>
      <c r="J16080" s="1" t="s">
        <v>40086</v>
      </c>
    </row>
    <row r="16081" spans="1:10">
      <c r="A16081">
        <v>2038</v>
      </c>
      <c r="B16081" t="s">
        <v>319</v>
      </c>
      <c r="C16081">
        <v>20190914</v>
      </c>
      <c r="D16081" t="s">
        <v>6845</v>
      </c>
      <c r="E16081">
        <v>-1</v>
      </c>
      <c r="F16081" t="s">
        <v>5288</v>
      </c>
      <c r="G16081" t="s">
        <v>5290</v>
      </c>
      <c r="H16081" t="s">
        <v>17384</v>
      </c>
      <c r="I16081">
        <f t="shared" si="251"/>
        <v>13</v>
      </c>
      <c r="J16081" s="1" t="s">
        <v>40087</v>
      </c>
    </row>
    <row r="16082" spans="1:10">
      <c r="A16082">
        <v>3010</v>
      </c>
      <c r="B16082" t="s">
        <v>4256</v>
      </c>
      <c r="C16082">
        <v>20190914</v>
      </c>
      <c r="D16082" t="s">
        <v>5055</v>
      </c>
      <c r="E16082">
        <v>0</v>
      </c>
      <c r="F16082" t="s">
        <v>5293</v>
      </c>
      <c r="G16082" t="s">
        <v>47338</v>
      </c>
      <c r="H16082" t="s">
        <v>17385</v>
      </c>
      <c r="I16082">
        <f t="shared" si="251"/>
        <v>282</v>
      </c>
      <c r="J16082" s="1" t="s">
        <v>40088</v>
      </c>
    </row>
    <row r="16083" spans="1:10">
      <c r="A16083">
        <v>1612</v>
      </c>
      <c r="B16083" t="s">
        <v>621</v>
      </c>
      <c r="C16083">
        <v>20190915</v>
      </c>
      <c r="D16083" t="s">
        <v>15761</v>
      </c>
      <c r="E16083">
        <v>-3</v>
      </c>
      <c r="F16083" t="s">
        <v>5296</v>
      </c>
      <c r="G16083" t="s">
        <v>5301</v>
      </c>
      <c r="H16083" t="s">
        <v>17386</v>
      </c>
      <c r="I16083">
        <f t="shared" si="251"/>
        <v>54</v>
      </c>
      <c r="J16083" s="1" t="s">
        <v>40089</v>
      </c>
    </row>
    <row r="16084" spans="1:10">
      <c r="A16084">
        <v>2065</v>
      </c>
      <c r="B16084" t="s">
        <v>4020</v>
      </c>
      <c r="C16084">
        <v>20190915</v>
      </c>
      <c r="D16084" t="s">
        <v>15761</v>
      </c>
      <c r="E16084">
        <v>3</v>
      </c>
      <c r="F16084" t="s">
        <v>5291</v>
      </c>
      <c r="G16084" t="s">
        <v>47335</v>
      </c>
      <c r="H16084" t="s">
        <v>17387</v>
      </c>
      <c r="I16084">
        <f t="shared" si="251"/>
        <v>54</v>
      </c>
      <c r="J16084" s="1" t="s">
        <v>40090</v>
      </c>
    </row>
    <row r="16085" spans="1:10">
      <c r="A16085">
        <v>2618</v>
      </c>
      <c r="B16085" t="s">
        <v>1971</v>
      </c>
      <c r="C16085">
        <v>20190915</v>
      </c>
      <c r="D16085" t="s">
        <v>6756</v>
      </c>
      <c r="E16085">
        <v>-1</v>
      </c>
      <c r="F16085" t="s">
        <v>5288</v>
      </c>
      <c r="G16085" t="s">
        <v>47339</v>
      </c>
      <c r="H16085" t="s">
        <v>17388</v>
      </c>
      <c r="I16085">
        <f t="shared" si="251"/>
        <v>250</v>
      </c>
      <c r="J16085" s="1" t="s">
        <v>40091</v>
      </c>
    </row>
    <row r="16086" spans="1:10">
      <c r="A16086">
        <v>5543</v>
      </c>
      <c r="B16086" t="s">
        <v>379</v>
      </c>
      <c r="C16086">
        <v>20190915</v>
      </c>
      <c r="D16086" t="s">
        <v>15805</v>
      </c>
      <c r="E16086">
        <v>3</v>
      </c>
      <c r="F16086" t="s">
        <v>5291</v>
      </c>
      <c r="G16086" t="s">
        <v>47335</v>
      </c>
      <c r="H16086" t="s">
        <v>17389</v>
      </c>
      <c r="I16086">
        <f t="shared" si="251"/>
        <v>63</v>
      </c>
      <c r="J16086" s="1" t="s">
        <v>40092</v>
      </c>
    </row>
    <row r="16087" spans="1:10">
      <c r="A16087">
        <v>6284</v>
      </c>
      <c r="B16087" t="s">
        <v>3183</v>
      </c>
      <c r="C16087">
        <v>20190915</v>
      </c>
      <c r="D16087" t="s">
        <v>15805</v>
      </c>
      <c r="E16087">
        <v>3</v>
      </c>
      <c r="F16087" t="s">
        <v>5291</v>
      </c>
      <c r="G16087" t="s">
        <v>47335</v>
      </c>
      <c r="H16087" t="s">
        <v>17390</v>
      </c>
      <c r="I16087">
        <f t="shared" si="251"/>
        <v>80</v>
      </c>
      <c r="J16087" s="1" t="s">
        <v>40093</v>
      </c>
    </row>
    <row r="16088" spans="1:10">
      <c r="A16088">
        <v>9957</v>
      </c>
      <c r="B16088" t="s">
        <v>3208</v>
      </c>
      <c r="C16088">
        <v>20190915</v>
      </c>
      <c r="D16088" t="s">
        <v>15909</v>
      </c>
      <c r="E16088">
        <v>-3</v>
      </c>
      <c r="F16088" t="s">
        <v>5296</v>
      </c>
      <c r="G16088" t="s">
        <v>5301</v>
      </c>
      <c r="H16088" t="s">
        <v>17391</v>
      </c>
      <c r="I16088">
        <f t="shared" si="251"/>
        <v>61</v>
      </c>
      <c r="J16088" s="1" t="s">
        <v>40094</v>
      </c>
    </row>
    <row r="16089" spans="1:10">
      <c r="A16089">
        <v>1464</v>
      </c>
      <c r="B16089" t="s">
        <v>2219</v>
      </c>
      <c r="C16089">
        <v>20190916</v>
      </c>
      <c r="D16089" t="s">
        <v>6756</v>
      </c>
      <c r="E16089">
        <v>-1</v>
      </c>
      <c r="F16089" t="s">
        <v>5288</v>
      </c>
      <c r="G16089" t="s">
        <v>47339</v>
      </c>
      <c r="H16089" t="s">
        <v>17392</v>
      </c>
      <c r="I16089">
        <f t="shared" si="251"/>
        <v>286</v>
      </c>
      <c r="J16089" s="1" t="s">
        <v>40095</v>
      </c>
    </row>
    <row r="16090" spans="1:10">
      <c r="A16090">
        <v>1504</v>
      </c>
      <c r="B16090" t="s">
        <v>6</v>
      </c>
      <c r="C16090">
        <v>20190916</v>
      </c>
      <c r="D16090" t="s">
        <v>15410</v>
      </c>
      <c r="E16090">
        <v>-1</v>
      </c>
      <c r="F16090" t="s">
        <v>5288</v>
      </c>
      <c r="G16090" t="s">
        <v>47339</v>
      </c>
      <c r="H16090" t="s">
        <v>17393</v>
      </c>
      <c r="I16090">
        <f t="shared" si="251"/>
        <v>56</v>
      </c>
      <c r="J16090" s="1" t="s">
        <v>40096</v>
      </c>
    </row>
    <row r="16091" spans="1:10">
      <c r="A16091">
        <v>1540</v>
      </c>
      <c r="B16091" t="s">
        <v>16043</v>
      </c>
      <c r="C16091">
        <v>20190916</v>
      </c>
      <c r="D16091" t="s">
        <v>15805</v>
      </c>
      <c r="E16091">
        <v>2</v>
      </c>
      <c r="F16091" t="s">
        <v>5291</v>
      </c>
      <c r="G16091" t="s">
        <v>47335</v>
      </c>
      <c r="H16091" t="s">
        <v>17394</v>
      </c>
      <c r="I16091">
        <f t="shared" si="251"/>
        <v>60</v>
      </c>
      <c r="J16091" s="1" t="s">
        <v>40097</v>
      </c>
    </row>
    <row r="16092" spans="1:10">
      <c r="A16092">
        <v>1784</v>
      </c>
      <c r="B16092" t="s">
        <v>2549</v>
      </c>
      <c r="C16092">
        <v>20190916</v>
      </c>
      <c r="D16092" t="s">
        <v>15805</v>
      </c>
      <c r="E16092">
        <v>0</v>
      </c>
      <c r="F16092" t="s">
        <v>5293</v>
      </c>
      <c r="G16092" t="s">
        <v>47338</v>
      </c>
      <c r="H16092" t="s">
        <v>17395</v>
      </c>
      <c r="I16092">
        <f t="shared" si="251"/>
        <v>264</v>
      </c>
      <c r="J16092" s="1" t="s">
        <v>40098</v>
      </c>
    </row>
    <row r="16093" spans="1:10">
      <c r="A16093">
        <v>2002</v>
      </c>
      <c r="B16093" t="s">
        <v>1634</v>
      </c>
      <c r="C16093">
        <v>20190916</v>
      </c>
      <c r="D16093" t="s">
        <v>15581</v>
      </c>
      <c r="E16093">
        <v>-1</v>
      </c>
      <c r="F16093" t="s">
        <v>5288</v>
      </c>
      <c r="G16093" t="s">
        <v>47339</v>
      </c>
      <c r="H16093" t="s">
        <v>17396</v>
      </c>
      <c r="I16093">
        <f t="shared" si="251"/>
        <v>260</v>
      </c>
      <c r="J16093" s="1" t="s">
        <v>40099</v>
      </c>
    </row>
    <row r="16094" spans="1:10">
      <c r="A16094">
        <v>2015</v>
      </c>
      <c r="B16094" t="s">
        <v>3372</v>
      </c>
      <c r="C16094">
        <v>20190916</v>
      </c>
      <c r="D16094" t="s">
        <v>15581</v>
      </c>
      <c r="E16094">
        <v>-1</v>
      </c>
      <c r="F16094" t="s">
        <v>5293</v>
      </c>
      <c r="G16094" t="s">
        <v>5294</v>
      </c>
      <c r="H16094" t="s">
        <v>17397</v>
      </c>
      <c r="I16094">
        <f t="shared" si="251"/>
        <v>180</v>
      </c>
      <c r="J16094" s="1" t="s">
        <v>40100</v>
      </c>
    </row>
    <row r="16095" spans="1:10">
      <c r="A16095">
        <v>2101</v>
      </c>
      <c r="B16095" t="s">
        <v>230</v>
      </c>
      <c r="C16095">
        <v>20190916</v>
      </c>
      <c r="D16095" t="s">
        <v>15805</v>
      </c>
      <c r="E16095">
        <v>0</v>
      </c>
      <c r="F16095" t="s">
        <v>5293</v>
      </c>
      <c r="G16095" t="s">
        <v>47338</v>
      </c>
      <c r="H16095" t="s">
        <v>17398</v>
      </c>
      <c r="I16095">
        <f t="shared" si="251"/>
        <v>625</v>
      </c>
      <c r="J16095" s="1" t="s">
        <v>40101</v>
      </c>
    </row>
    <row r="16096" spans="1:10">
      <c r="A16096">
        <v>2101</v>
      </c>
      <c r="B16096" t="s">
        <v>230</v>
      </c>
      <c r="C16096">
        <v>20190916</v>
      </c>
      <c r="D16096" t="s">
        <v>15805</v>
      </c>
      <c r="E16096">
        <v>1</v>
      </c>
      <c r="F16096" t="s">
        <v>5293</v>
      </c>
      <c r="G16096" t="s">
        <v>47338</v>
      </c>
      <c r="H16096" t="s">
        <v>17398</v>
      </c>
      <c r="I16096">
        <f t="shared" si="251"/>
        <v>625</v>
      </c>
      <c r="J16096" s="1" t="s">
        <v>40101</v>
      </c>
    </row>
    <row r="16097" spans="1:10">
      <c r="A16097">
        <v>2201</v>
      </c>
      <c r="B16097" t="s">
        <v>99</v>
      </c>
      <c r="C16097">
        <v>20190916</v>
      </c>
      <c r="D16097" t="s">
        <v>15410</v>
      </c>
      <c r="E16097">
        <v>0</v>
      </c>
      <c r="F16097" t="s">
        <v>5293</v>
      </c>
      <c r="G16097" t="s">
        <v>5295</v>
      </c>
      <c r="H16097" t="s">
        <v>17399</v>
      </c>
      <c r="I16097">
        <f t="shared" si="251"/>
        <v>313</v>
      </c>
      <c r="J16097" s="1" t="s">
        <v>40102</v>
      </c>
    </row>
    <row r="16098" spans="1:10">
      <c r="A16098">
        <v>2317</v>
      </c>
      <c r="B16098" t="s">
        <v>1355</v>
      </c>
      <c r="C16098">
        <v>20190916</v>
      </c>
      <c r="D16098" t="s">
        <v>17289</v>
      </c>
      <c r="E16098">
        <v>0</v>
      </c>
      <c r="F16098" t="s">
        <v>5291</v>
      </c>
      <c r="G16098" t="s">
        <v>5299</v>
      </c>
      <c r="H16098" t="s">
        <v>17400</v>
      </c>
      <c r="I16098">
        <f t="shared" si="251"/>
        <v>288</v>
      </c>
      <c r="J16098" s="1" t="s">
        <v>40103</v>
      </c>
    </row>
    <row r="16099" spans="1:10">
      <c r="A16099">
        <v>2330</v>
      </c>
      <c r="B16099" t="s">
        <v>20</v>
      </c>
      <c r="C16099">
        <v>20190916</v>
      </c>
      <c r="D16099" t="s">
        <v>17401</v>
      </c>
      <c r="E16099">
        <v>0</v>
      </c>
      <c r="F16099" t="s">
        <v>5293</v>
      </c>
      <c r="G16099" t="s">
        <v>5295</v>
      </c>
      <c r="H16099" t="s">
        <v>17402</v>
      </c>
      <c r="I16099">
        <f t="shared" si="251"/>
        <v>142</v>
      </c>
      <c r="J16099" s="1" t="s">
        <v>40104</v>
      </c>
    </row>
    <row r="16100" spans="1:10">
      <c r="A16100">
        <v>2344</v>
      </c>
      <c r="B16100" t="s">
        <v>2979</v>
      </c>
      <c r="C16100">
        <v>20190916</v>
      </c>
      <c r="D16100" t="s">
        <v>15410</v>
      </c>
      <c r="E16100">
        <v>0</v>
      </c>
      <c r="F16100" t="s">
        <v>5293</v>
      </c>
      <c r="G16100" t="s">
        <v>5295</v>
      </c>
      <c r="H16100" t="s">
        <v>17403</v>
      </c>
      <c r="I16100">
        <f t="shared" si="251"/>
        <v>81</v>
      </c>
      <c r="J16100" s="1" t="s">
        <v>40105</v>
      </c>
    </row>
    <row r="16101" spans="1:10">
      <c r="A16101">
        <v>2345</v>
      </c>
      <c r="B16101" t="s">
        <v>4733</v>
      </c>
      <c r="C16101">
        <v>20190916</v>
      </c>
      <c r="D16101" t="s">
        <v>15581</v>
      </c>
      <c r="E16101">
        <v>3</v>
      </c>
      <c r="F16101" t="s">
        <v>5291</v>
      </c>
      <c r="G16101" t="s">
        <v>47335</v>
      </c>
      <c r="H16101" t="s">
        <v>17404</v>
      </c>
      <c r="I16101">
        <f t="shared" si="251"/>
        <v>57</v>
      </c>
      <c r="J16101" s="1" t="s">
        <v>40106</v>
      </c>
    </row>
    <row r="16102" spans="1:10">
      <c r="A16102">
        <v>2347</v>
      </c>
      <c r="B16102" t="s">
        <v>7078</v>
      </c>
      <c r="C16102">
        <v>20190916</v>
      </c>
      <c r="D16102" t="s">
        <v>15410</v>
      </c>
      <c r="E16102">
        <v>0</v>
      </c>
      <c r="F16102" t="s">
        <v>5293</v>
      </c>
      <c r="G16102" t="s">
        <v>47338</v>
      </c>
      <c r="H16102" t="s">
        <v>17405</v>
      </c>
      <c r="I16102">
        <f t="shared" si="251"/>
        <v>219</v>
      </c>
      <c r="J16102" s="1" t="s">
        <v>40107</v>
      </c>
    </row>
    <row r="16103" spans="1:10">
      <c r="A16103">
        <v>2347</v>
      </c>
      <c r="B16103" t="s">
        <v>7078</v>
      </c>
      <c r="C16103">
        <v>20190916</v>
      </c>
      <c r="D16103" t="s">
        <v>15410</v>
      </c>
      <c r="E16103">
        <v>0</v>
      </c>
      <c r="F16103" t="s">
        <v>5293</v>
      </c>
      <c r="G16103" t="s">
        <v>5295</v>
      </c>
      <c r="H16103" t="s">
        <v>17406</v>
      </c>
      <c r="I16103">
        <f t="shared" si="251"/>
        <v>58</v>
      </c>
      <c r="J16103" s="1" t="s">
        <v>40108</v>
      </c>
    </row>
    <row r="16104" spans="1:10">
      <c r="A16104">
        <v>2373</v>
      </c>
      <c r="B16104" t="s">
        <v>2907</v>
      </c>
      <c r="C16104">
        <v>20190916</v>
      </c>
      <c r="D16104" t="s">
        <v>15410</v>
      </c>
      <c r="E16104">
        <v>-1</v>
      </c>
      <c r="F16104" t="s">
        <v>5288</v>
      </c>
      <c r="G16104" t="s">
        <v>47339</v>
      </c>
      <c r="H16104" t="s">
        <v>17407</v>
      </c>
      <c r="I16104">
        <f t="shared" si="251"/>
        <v>55</v>
      </c>
      <c r="J16104" s="1" t="s">
        <v>40109</v>
      </c>
    </row>
    <row r="16105" spans="1:10">
      <c r="A16105">
        <v>2412</v>
      </c>
      <c r="B16105" t="s">
        <v>1728</v>
      </c>
      <c r="C16105">
        <v>20190916</v>
      </c>
      <c r="D16105" t="s">
        <v>9443</v>
      </c>
      <c r="E16105">
        <v>0</v>
      </c>
      <c r="F16105" t="s">
        <v>5293</v>
      </c>
      <c r="G16105" t="s">
        <v>47338</v>
      </c>
      <c r="H16105" t="s">
        <v>17408</v>
      </c>
      <c r="I16105">
        <f t="shared" si="251"/>
        <v>354</v>
      </c>
      <c r="J16105" s="1" t="s">
        <v>40110</v>
      </c>
    </row>
    <row r="16106" spans="1:10">
      <c r="A16106">
        <v>2426</v>
      </c>
      <c r="B16106" t="s">
        <v>645</v>
      </c>
      <c r="C16106">
        <v>20190916</v>
      </c>
      <c r="D16106" t="s">
        <v>15578</v>
      </c>
      <c r="E16106">
        <v>-1</v>
      </c>
      <c r="F16106" t="s">
        <v>5288</v>
      </c>
      <c r="G16106" t="s">
        <v>47339</v>
      </c>
      <c r="H16106" t="s">
        <v>17409</v>
      </c>
      <c r="I16106">
        <f t="shared" si="251"/>
        <v>356</v>
      </c>
      <c r="J16106" s="1" t="s">
        <v>40111</v>
      </c>
    </row>
    <row r="16107" spans="1:10">
      <c r="A16107">
        <v>2438</v>
      </c>
      <c r="B16107" t="s">
        <v>932</v>
      </c>
      <c r="C16107">
        <v>20190916</v>
      </c>
      <c r="D16107" t="s">
        <v>15909</v>
      </c>
      <c r="E16107">
        <v>0</v>
      </c>
      <c r="F16107" t="s">
        <v>5288</v>
      </c>
      <c r="G16107" t="s">
        <v>47339</v>
      </c>
      <c r="H16107" t="s">
        <v>17410</v>
      </c>
      <c r="I16107">
        <f t="shared" si="251"/>
        <v>118</v>
      </c>
      <c r="J16107" s="1" t="s">
        <v>40112</v>
      </c>
    </row>
    <row r="16108" spans="1:10">
      <c r="A16108">
        <v>2534</v>
      </c>
      <c r="B16108" t="s">
        <v>947</v>
      </c>
      <c r="C16108">
        <v>20190916</v>
      </c>
      <c r="D16108" t="s">
        <v>15805</v>
      </c>
      <c r="E16108">
        <v>0</v>
      </c>
      <c r="F16108" t="s">
        <v>5293</v>
      </c>
      <c r="G16108" t="s">
        <v>47338</v>
      </c>
      <c r="H16108" t="s">
        <v>17411</v>
      </c>
      <c r="I16108">
        <f t="shared" si="251"/>
        <v>231</v>
      </c>
      <c r="J16108" s="1" t="s">
        <v>40113</v>
      </c>
    </row>
    <row r="16109" spans="1:10">
      <c r="A16109">
        <v>2614</v>
      </c>
      <c r="B16109" t="s">
        <v>2595</v>
      </c>
      <c r="C16109">
        <v>20190916</v>
      </c>
      <c r="D16109" t="s">
        <v>6845</v>
      </c>
      <c r="E16109">
        <v>0</v>
      </c>
      <c r="F16109" t="s">
        <v>5293</v>
      </c>
      <c r="G16109" t="s">
        <v>5295</v>
      </c>
      <c r="H16109" t="s">
        <v>17412</v>
      </c>
      <c r="I16109">
        <f t="shared" si="251"/>
        <v>243</v>
      </c>
      <c r="J16109" s="1" t="s">
        <v>40114</v>
      </c>
    </row>
    <row r="16110" spans="1:10">
      <c r="A16110">
        <v>2617</v>
      </c>
      <c r="B16110" t="s">
        <v>3240</v>
      </c>
      <c r="C16110">
        <v>20190916</v>
      </c>
      <c r="D16110" t="s">
        <v>7104</v>
      </c>
      <c r="E16110">
        <v>0</v>
      </c>
      <c r="F16110" t="s">
        <v>5293</v>
      </c>
      <c r="G16110" t="s">
        <v>5294</v>
      </c>
      <c r="H16110" t="s">
        <v>17413</v>
      </c>
      <c r="I16110">
        <f t="shared" si="251"/>
        <v>240</v>
      </c>
      <c r="J16110" s="1" t="s">
        <v>40115</v>
      </c>
    </row>
    <row r="16111" spans="1:10">
      <c r="A16111">
        <v>2731</v>
      </c>
      <c r="B16111" t="s">
        <v>2034</v>
      </c>
      <c r="C16111">
        <v>20190916</v>
      </c>
      <c r="D16111" t="s">
        <v>15410</v>
      </c>
      <c r="E16111">
        <v>0</v>
      </c>
      <c r="F16111" t="s">
        <v>5293</v>
      </c>
      <c r="G16111" t="s">
        <v>5294</v>
      </c>
      <c r="H16111" t="s">
        <v>17414</v>
      </c>
      <c r="I16111">
        <f t="shared" si="251"/>
        <v>209</v>
      </c>
      <c r="J16111" s="1" t="s">
        <v>40116</v>
      </c>
    </row>
    <row r="16112" spans="1:10">
      <c r="A16112">
        <v>2740</v>
      </c>
      <c r="B16112" t="s">
        <v>962</v>
      </c>
      <c r="C16112">
        <v>20190916</v>
      </c>
      <c r="D16112" t="s">
        <v>15909</v>
      </c>
      <c r="E16112">
        <v>0</v>
      </c>
      <c r="F16112" t="s">
        <v>5293</v>
      </c>
      <c r="G16112" t="s">
        <v>5295</v>
      </c>
      <c r="H16112" t="s">
        <v>17415</v>
      </c>
      <c r="I16112">
        <f t="shared" si="251"/>
        <v>192</v>
      </c>
      <c r="J16112" s="1" t="s">
        <v>40117</v>
      </c>
    </row>
    <row r="16113" spans="1:10">
      <c r="A16113">
        <v>2801</v>
      </c>
      <c r="B16113" t="s">
        <v>5491</v>
      </c>
      <c r="C16113">
        <v>20190916</v>
      </c>
      <c r="D16113" t="s">
        <v>35</v>
      </c>
      <c r="E16113">
        <v>-1</v>
      </c>
      <c r="F16113" t="s">
        <v>5288</v>
      </c>
      <c r="G16113" t="s">
        <v>47339</v>
      </c>
      <c r="H16113" t="s">
        <v>17416</v>
      </c>
      <c r="I16113">
        <f t="shared" si="251"/>
        <v>61</v>
      </c>
      <c r="J16113" s="1" t="s">
        <v>40118</v>
      </c>
    </row>
    <row r="16114" spans="1:10">
      <c r="A16114">
        <v>2836</v>
      </c>
      <c r="B16114" t="s">
        <v>1690</v>
      </c>
      <c r="C16114">
        <v>20190916</v>
      </c>
      <c r="D16114" t="s">
        <v>35</v>
      </c>
      <c r="E16114">
        <v>0</v>
      </c>
      <c r="F16114" t="s">
        <v>5288</v>
      </c>
      <c r="G16114" t="s">
        <v>5289</v>
      </c>
      <c r="H16114" t="s">
        <v>13284</v>
      </c>
      <c r="I16114">
        <f t="shared" si="251"/>
        <v>19</v>
      </c>
      <c r="J16114" s="1" t="s">
        <v>36067</v>
      </c>
    </row>
    <row r="16115" spans="1:10">
      <c r="A16115">
        <v>2849</v>
      </c>
      <c r="B16115" t="s">
        <v>2409</v>
      </c>
      <c r="C16115">
        <v>20190916</v>
      </c>
      <c r="D16115" t="s">
        <v>35</v>
      </c>
      <c r="E16115">
        <v>-1</v>
      </c>
      <c r="F16115" t="s">
        <v>5288</v>
      </c>
      <c r="G16115" t="s">
        <v>47339</v>
      </c>
      <c r="H16115" t="s">
        <v>17417</v>
      </c>
      <c r="I16115">
        <f t="shared" si="251"/>
        <v>64</v>
      </c>
      <c r="J16115" s="1" t="s">
        <v>40119</v>
      </c>
    </row>
    <row r="16116" spans="1:10">
      <c r="A16116">
        <v>2880</v>
      </c>
      <c r="B16116" t="s">
        <v>5493</v>
      </c>
      <c r="C16116">
        <v>20190916</v>
      </c>
      <c r="D16116" t="s">
        <v>35</v>
      </c>
      <c r="E16116">
        <v>-1</v>
      </c>
      <c r="F16116" t="s">
        <v>5293</v>
      </c>
      <c r="G16116" t="s">
        <v>47338</v>
      </c>
      <c r="H16116" t="s">
        <v>17418</v>
      </c>
      <c r="I16116">
        <f t="shared" si="251"/>
        <v>157</v>
      </c>
      <c r="J16116" s="1" t="s">
        <v>40120</v>
      </c>
    </row>
    <row r="16117" spans="1:10">
      <c r="A16117">
        <v>2881</v>
      </c>
      <c r="B16117" t="s">
        <v>967</v>
      </c>
      <c r="C16117">
        <v>20190916</v>
      </c>
      <c r="D16117" t="s">
        <v>35</v>
      </c>
      <c r="E16117">
        <v>-1</v>
      </c>
      <c r="F16117" t="s">
        <v>5293</v>
      </c>
      <c r="G16117" t="s">
        <v>47338</v>
      </c>
      <c r="H16117" t="s">
        <v>17419</v>
      </c>
      <c r="I16117">
        <f t="shared" si="251"/>
        <v>66</v>
      </c>
      <c r="J16117" s="1" t="s">
        <v>40121</v>
      </c>
    </row>
    <row r="16118" spans="1:10">
      <c r="A16118">
        <v>2891</v>
      </c>
      <c r="B16118" t="s">
        <v>3051</v>
      </c>
      <c r="C16118">
        <v>20190916</v>
      </c>
      <c r="D16118" t="s">
        <v>35</v>
      </c>
      <c r="E16118">
        <v>-1</v>
      </c>
      <c r="F16118" t="s">
        <v>5293</v>
      </c>
      <c r="G16118" t="s">
        <v>47338</v>
      </c>
      <c r="H16118" t="s">
        <v>17420</v>
      </c>
      <c r="I16118">
        <f t="shared" si="251"/>
        <v>138</v>
      </c>
      <c r="J16118" s="1" t="s">
        <v>40122</v>
      </c>
    </row>
    <row r="16119" spans="1:10">
      <c r="A16119">
        <v>3005</v>
      </c>
      <c r="B16119" t="s">
        <v>2608</v>
      </c>
      <c r="C16119">
        <v>20190916</v>
      </c>
      <c r="D16119" t="s">
        <v>15410</v>
      </c>
      <c r="E16119">
        <v>-1</v>
      </c>
      <c r="F16119" t="s">
        <v>5288</v>
      </c>
      <c r="G16119" t="s">
        <v>5289</v>
      </c>
      <c r="H16119" t="s">
        <v>17322</v>
      </c>
      <c r="I16119">
        <f t="shared" si="251"/>
        <v>36</v>
      </c>
      <c r="J16119" s="1" t="s">
        <v>40025</v>
      </c>
    </row>
    <row r="16120" spans="1:10">
      <c r="A16120">
        <v>3032</v>
      </c>
      <c r="B16120" t="s">
        <v>9098</v>
      </c>
      <c r="C16120">
        <v>20190916</v>
      </c>
      <c r="D16120" t="s">
        <v>15761</v>
      </c>
      <c r="E16120">
        <v>-1</v>
      </c>
      <c r="F16120" t="s">
        <v>5288</v>
      </c>
      <c r="G16120" t="s">
        <v>47339</v>
      </c>
      <c r="H16120" t="s">
        <v>17421</v>
      </c>
      <c r="I16120">
        <f t="shared" si="251"/>
        <v>57</v>
      </c>
      <c r="J16120" s="1" t="s">
        <v>40123</v>
      </c>
    </row>
    <row r="16121" spans="1:10">
      <c r="A16121">
        <v>3037</v>
      </c>
      <c r="B16121" t="s">
        <v>1692</v>
      </c>
      <c r="C16121">
        <v>20190916</v>
      </c>
      <c r="D16121" t="s">
        <v>15410</v>
      </c>
      <c r="E16121">
        <v>-1</v>
      </c>
      <c r="F16121" t="s">
        <v>5293</v>
      </c>
      <c r="G16121" t="s">
        <v>47338</v>
      </c>
      <c r="H16121" t="s">
        <v>17422</v>
      </c>
      <c r="I16121">
        <f t="shared" si="251"/>
        <v>255</v>
      </c>
      <c r="J16121" s="1" t="s">
        <v>40124</v>
      </c>
    </row>
    <row r="16122" spans="1:10">
      <c r="A16122">
        <v>3042</v>
      </c>
      <c r="B16122" t="s">
        <v>2846</v>
      </c>
      <c r="C16122">
        <v>20190916</v>
      </c>
      <c r="D16122" t="s">
        <v>15410</v>
      </c>
      <c r="E16122">
        <v>-1</v>
      </c>
      <c r="F16122" t="s">
        <v>5288</v>
      </c>
      <c r="G16122" t="s">
        <v>47339</v>
      </c>
      <c r="H16122" t="s">
        <v>17423</v>
      </c>
      <c r="I16122">
        <f t="shared" si="251"/>
        <v>53</v>
      </c>
      <c r="J16122" s="1" t="s">
        <v>40125</v>
      </c>
    </row>
    <row r="16123" spans="1:10">
      <c r="A16123">
        <v>3060</v>
      </c>
      <c r="B16123" t="s">
        <v>471</v>
      </c>
      <c r="C16123">
        <v>20190916</v>
      </c>
      <c r="D16123" t="s">
        <v>15805</v>
      </c>
      <c r="E16123">
        <v>-2</v>
      </c>
      <c r="F16123" t="s">
        <v>5296</v>
      </c>
      <c r="G16123" t="s">
        <v>6846</v>
      </c>
      <c r="H16123" t="s">
        <v>17424</v>
      </c>
      <c r="I16123">
        <f t="shared" si="251"/>
        <v>56</v>
      </c>
      <c r="J16123" s="1" t="s">
        <v>40126</v>
      </c>
    </row>
    <row r="16124" spans="1:10">
      <c r="A16124">
        <v>3105</v>
      </c>
      <c r="B16124" t="s">
        <v>251</v>
      </c>
      <c r="C16124">
        <v>20190916</v>
      </c>
      <c r="D16124" t="s">
        <v>15410</v>
      </c>
      <c r="E16124">
        <v>0</v>
      </c>
      <c r="F16124" t="s">
        <v>5293</v>
      </c>
      <c r="G16124" t="s">
        <v>5295</v>
      </c>
      <c r="H16124" t="s">
        <v>17425</v>
      </c>
      <c r="I16124">
        <f t="shared" si="251"/>
        <v>190</v>
      </c>
      <c r="J16124" s="1" t="s">
        <v>40127</v>
      </c>
    </row>
    <row r="16125" spans="1:10">
      <c r="A16125">
        <v>3191</v>
      </c>
      <c r="B16125" t="s">
        <v>2096</v>
      </c>
      <c r="C16125">
        <v>20190916</v>
      </c>
      <c r="D16125" t="s">
        <v>15909</v>
      </c>
      <c r="E16125">
        <v>1</v>
      </c>
      <c r="F16125" t="s">
        <v>5293</v>
      </c>
      <c r="G16125" t="s">
        <v>47338</v>
      </c>
      <c r="H16125" t="s">
        <v>17426</v>
      </c>
      <c r="I16125">
        <f t="shared" si="251"/>
        <v>298</v>
      </c>
      <c r="J16125" s="1" t="s">
        <v>40128</v>
      </c>
    </row>
    <row r="16126" spans="1:10">
      <c r="A16126">
        <v>3511</v>
      </c>
      <c r="B16126" t="s">
        <v>5267</v>
      </c>
      <c r="C16126">
        <v>20190916</v>
      </c>
      <c r="D16126" t="s">
        <v>15805</v>
      </c>
      <c r="E16126">
        <v>3</v>
      </c>
      <c r="F16126" t="s">
        <v>5291</v>
      </c>
      <c r="G16126" t="s">
        <v>47335</v>
      </c>
      <c r="H16126" t="s">
        <v>17427</v>
      </c>
      <c r="I16126">
        <f t="shared" si="251"/>
        <v>99</v>
      </c>
      <c r="J16126" s="1" t="s">
        <v>40129</v>
      </c>
    </row>
    <row r="16127" spans="1:10">
      <c r="A16127">
        <v>3564</v>
      </c>
      <c r="B16127" t="s">
        <v>3255</v>
      </c>
      <c r="C16127">
        <v>20190916</v>
      </c>
      <c r="D16127" t="s">
        <v>15578</v>
      </c>
      <c r="E16127">
        <v>3</v>
      </c>
      <c r="F16127" t="s">
        <v>5291</v>
      </c>
      <c r="G16127" t="s">
        <v>47335</v>
      </c>
      <c r="H16127" t="s">
        <v>17428</v>
      </c>
      <c r="I16127">
        <f t="shared" si="251"/>
        <v>67</v>
      </c>
      <c r="J16127" s="1" t="s">
        <v>40130</v>
      </c>
    </row>
    <row r="16128" spans="1:10">
      <c r="A16128">
        <v>3674</v>
      </c>
      <c r="B16128" t="s">
        <v>3731</v>
      </c>
      <c r="C16128">
        <v>20190916</v>
      </c>
      <c r="D16128" t="s">
        <v>15909</v>
      </c>
      <c r="E16128">
        <v>-3</v>
      </c>
      <c r="F16128" t="s">
        <v>5296</v>
      </c>
      <c r="G16128" t="s">
        <v>5301</v>
      </c>
      <c r="H16128" t="s">
        <v>17429</v>
      </c>
      <c r="I16128">
        <f t="shared" si="251"/>
        <v>53</v>
      </c>
      <c r="J16128" s="1" t="s">
        <v>40131</v>
      </c>
    </row>
    <row r="16129" spans="1:10">
      <c r="A16129">
        <v>4123</v>
      </c>
      <c r="B16129" t="s">
        <v>704</v>
      </c>
      <c r="C16129">
        <v>20190916</v>
      </c>
      <c r="D16129" t="s">
        <v>15805</v>
      </c>
      <c r="E16129">
        <v>0</v>
      </c>
      <c r="F16129" t="s">
        <v>5293</v>
      </c>
      <c r="G16129" t="s">
        <v>47338</v>
      </c>
      <c r="H16129" t="s">
        <v>17430</v>
      </c>
      <c r="I16129">
        <f t="shared" si="251"/>
        <v>162</v>
      </c>
      <c r="J16129" s="1" t="s">
        <v>40132</v>
      </c>
    </row>
    <row r="16130" spans="1:10">
      <c r="A16130">
        <v>4133</v>
      </c>
      <c r="B16130" t="s">
        <v>1083</v>
      </c>
      <c r="C16130">
        <v>20190916</v>
      </c>
      <c r="D16130" t="s">
        <v>15761</v>
      </c>
      <c r="E16130">
        <v>-1</v>
      </c>
      <c r="F16130" t="s">
        <v>5288</v>
      </c>
      <c r="G16130" t="s">
        <v>5289</v>
      </c>
      <c r="H16130" t="s">
        <v>17431</v>
      </c>
      <c r="I16130">
        <f t="shared" si="251"/>
        <v>36</v>
      </c>
      <c r="J16130" s="1" t="s">
        <v>40133</v>
      </c>
    </row>
    <row r="16131" spans="1:10">
      <c r="A16131">
        <v>4174</v>
      </c>
      <c r="B16131" t="s">
        <v>1092</v>
      </c>
      <c r="C16131">
        <v>20190916</v>
      </c>
      <c r="D16131" t="s">
        <v>15578</v>
      </c>
      <c r="E16131">
        <v>0</v>
      </c>
      <c r="F16131" t="s">
        <v>5293</v>
      </c>
      <c r="G16131" t="s">
        <v>47338</v>
      </c>
      <c r="H16131" t="s">
        <v>17432</v>
      </c>
      <c r="I16131">
        <f t="shared" ref="I16131:I16194" si="252">LEN(H16131)</f>
        <v>344</v>
      </c>
      <c r="J16131" s="1" t="s">
        <v>40134</v>
      </c>
    </row>
    <row r="16132" spans="1:10">
      <c r="A16132">
        <v>4194</v>
      </c>
      <c r="B16132" t="s">
        <v>718</v>
      </c>
      <c r="C16132">
        <v>20190916</v>
      </c>
      <c r="D16132" t="s">
        <v>6980</v>
      </c>
      <c r="E16132">
        <v>1</v>
      </c>
      <c r="F16132" t="s">
        <v>5293</v>
      </c>
      <c r="G16132" t="s">
        <v>47338</v>
      </c>
      <c r="H16132" t="s">
        <v>17433</v>
      </c>
      <c r="I16132">
        <f t="shared" si="252"/>
        <v>102</v>
      </c>
      <c r="J16132" s="1" t="s">
        <v>40135</v>
      </c>
    </row>
    <row r="16133" spans="1:10">
      <c r="A16133">
        <v>4533</v>
      </c>
      <c r="B16133" t="s">
        <v>5625</v>
      </c>
      <c r="C16133">
        <v>20190916</v>
      </c>
      <c r="D16133" t="s">
        <v>15805</v>
      </c>
      <c r="E16133">
        <v>-3</v>
      </c>
      <c r="F16133" t="s">
        <v>5296</v>
      </c>
      <c r="G16133" t="s">
        <v>5301</v>
      </c>
      <c r="H16133" t="s">
        <v>17434</v>
      </c>
      <c r="I16133">
        <f t="shared" si="252"/>
        <v>75</v>
      </c>
      <c r="J16133" s="1" t="s">
        <v>40136</v>
      </c>
    </row>
    <row r="16134" spans="1:10">
      <c r="A16134">
        <v>5259</v>
      </c>
      <c r="B16134" t="s">
        <v>94</v>
      </c>
      <c r="C16134">
        <v>20190916</v>
      </c>
      <c r="D16134" t="s">
        <v>14735</v>
      </c>
      <c r="E16134">
        <v>1</v>
      </c>
      <c r="F16134" t="s">
        <v>5293</v>
      </c>
      <c r="G16134" t="s">
        <v>47338</v>
      </c>
      <c r="H16134" t="s">
        <v>17435</v>
      </c>
      <c r="I16134">
        <f t="shared" si="252"/>
        <v>161</v>
      </c>
      <c r="J16134" s="1" t="s">
        <v>40137</v>
      </c>
    </row>
    <row r="16135" spans="1:10">
      <c r="A16135">
        <v>5259</v>
      </c>
      <c r="B16135" t="s">
        <v>94</v>
      </c>
      <c r="C16135">
        <v>20190916</v>
      </c>
      <c r="D16135" t="s">
        <v>14735</v>
      </c>
      <c r="E16135">
        <v>-1</v>
      </c>
      <c r="F16135" t="s">
        <v>5293</v>
      </c>
      <c r="G16135" t="s">
        <v>47338</v>
      </c>
      <c r="H16135" t="s">
        <v>17435</v>
      </c>
      <c r="I16135">
        <f t="shared" si="252"/>
        <v>161</v>
      </c>
      <c r="J16135" s="1" t="s">
        <v>40137</v>
      </c>
    </row>
    <row r="16136" spans="1:10">
      <c r="A16136">
        <v>5310</v>
      </c>
      <c r="B16136" t="s">
        <v>145</v>
      </c>
      <c r="C16136">
        <v>20190916</v>
      </c>
      <c r="D16136" t="s">
        <v>6759</v>
      </c>
      <c r="E16136">
        <v>-1</v>
      </c>
      <c r="F16136" t="s">
        <v>5288</v>
      </c>
      <c r="G16136" t="s">
        <v>47339</v>
      </c>
      <c r="H16136" t="s">
        <v>17436</v>
      </c>
      <c r="I16136">
        <f t="shared" si="252"/>
        <v>130</v>
      </c>
      <c r="J16136" s="1" t="s">
        <v>40138</v>
      </c>
    </row>
    <row r="16137" spans="1:10">
      <c r="A16137">
        <v>5321</v>
      </c>
      <c r="B16137" t="s">
        <v>1571</v>
      </c>
      <c r="C16137">
        <v>20190916</v>
      </c>
      <c r="D16137" t="s">
        <v>15909</v>
      </c>
      <c r="E16137">
        <v>0</v>
      </c>
      <c r="F16137" t="s">
        <v>5288</v>
      </c>
      <c r="G16137" t="s">
        <v>47339</v>
      </c>
      <c r="H16137" t="s">
        <v>17437</v>
      </c>
      <c r="I16137">
        <f t="shared" si="252"/>
        <v>143</v>
      </c>
      <c r="J16137" s="1" t="s">
        <v>40139</v>
      </c>
    </row>
    <row r="16138" spans="1:10">
      <c r="A16138">
        <v>5903</v>
      </c>
      <c r="B16138" t="s">
        <v>3003</v>
      </c>
      <c r="C16138">
        <v>20190916</v>
      </c>
      <c r="D16138" t="s">
        <v>15581</v>
      </c>
      <c r="E16138">
        <v>0</v>
      </c>
      <c r="F16138" t="s">
        <v>5293</v>
      </c>
      <c r="G16138" t="s">
        <v>5295</v>
      </c>
      <c r="H16138" t="s">
        <v>17438</v>
      </c>
      <c r="I16138">
        <f t="shared" si="252"/>
        <v>234</v>
      </c>
      <c r="J16138" s="1" t="s">
        <v>40140</v>
      </c>
    </row>
    <row r="16139" spans="1:10">
      <c r="A16139">
        <v>6028</v>
      </c>
      <c r="B16139" t="s">
        <v>1573</v>
      </c>
      <c r="C16139">
        <v>20190916</v>
      </c>
      <c r="D16139" t="s">
        <v>35</v>
      </c>
      <c r="E16139">
        <v>1</v>
      </c>
      <c r="F16139" t="s">
        <v>5293</v>
      </c>
      <c r="G16139" t="s">
        <v>47338</v>
      </c>
      <c r="H16139" t="s">
        <v>17439</v>
      </c>
      <c r="I16139">
        <f t="shared" si="252"/>
        <v>100</v>
      </c>
      <c r="J16139" s="1" t="s">
        <v>40141</v>
      </c>
    </row>
    <row r="16140" spans="1:10">
      <c r="A16140">
        <v>6131</v>
      </c>
      <c r="B16140" t="s">
        <v>772</v>
      </c>
      <c r="C16140">
        <v>20190916</v>
      </c>
      <c r="D16140" t="s">
        <v>4679</v>
      </c>
      <c r="E16140">
        <v>-1</v>
      </c>
      <c r="F16140" t="s">
        <v>5288</v>
      </c>
      <c r="G16140" t="s">
        <v>5289</v>
      </c>
      <c r="H16140" t="s">
        <v>17440</v>
      </c>
      <c r="I16140">
        <f t="shared" si="252"/>
        <v>53</v>
      </c>
      <c r="J16140" s="1" t="s">
        <v>40142</v>
      </c>
    </row>
    <row r="16141" spans="1:10">
      <c r="A16141">
        <v>6275</v>
      </c>
      <c r="B16141" t="s">
        <v>4164</v>
      </c>
      <c r="C16141">
        <v>20190916</v>
      </c>
      <c r="D16141" t="s">
        <v>15578</v>
      </c>
      <c r="E16141">
        <v>0</v>
      </c>
      <c r="F16141" t="s">
        <v>5293</v>
      </c>
      <c r="G16141" t="s">
        <v>5295</v>
      </c>
      <c r="H16141" t="s">
        <v>17441</v>
      </c>
      <c r="I16141">
        <f t="shared" si="252"/>
        <v>273</v>
      </c>
      <c r="J16141" s="1" t="s">
        <v>40143</v>
      </c>
    </row>
    <row r="16142" spans="1:10">
      <c r="A16142">
        <v>6417</v>
      </c>
      <c r="B16142" t="s">
        <v>9049</v>
      </c>
      <c r="C16142">
        <v>20190916</v>
      </c>
      <c r="D16142" t="s">
        <v>15805</v>
      </c>
      <c r="E16142">
        <v>0</v>
      </c>
      <c r="F16142" t="s">
        <v>5293</v>
      </c>
      <c r="G16142" t="s">
        <v>5295</v>
      </c>
      <c r="H16142" t="s">
        <v>17442</v>
      </c>
      <c r="I16142">
        <f t="shared" si="252"/>
        <v>180</v>
      </c>
      <c r="J16142" s="1" t="s">
        <v>40144</v>
      </c>
    </row>
    <row r="16143" spans="1:10">
      <c r="A16143">
        <v>6505</v>
      </c>
      <c r="B16143" t="s">
        <v>2113</v>
      </c>
      <c r="C16143">
        <v>20190916</v>
      </c>
      <c r="D16143" t="s">
        <v>7063</v>
      </c>
      <c r="E16143">
        <v>0</v>
      </c>
      <c r="F16143" t="s">
        <v>5293</v>
      </c>
      <c r="G16143" t="s">
        <v>5294</v>
      </c>
      <c r="H16143" t="s">
        <v>17443</v>
      </c>
      <c r="I16143">
        <f t="shared" si="252"/>
        <v>324</v>
      </c>
      <c r="J16143" s="1" t="s">
        <v>40145</v>
      </c>
    </row>
    <row r="16144" spans="1:10">
      <c r="A16144">
        <v>6612</v>
      </c>
      <c r="B16144" t="s">
        <v>3920</v>
      </c>
      <c r="C16144">
        <v>20190916</v>
      </c>
      <c r="D16144" t="s">
        <v>15805</v>
      </c>
      <c r="E16144">
        <v>0</v>
      </c>
      <c r="F16144" t="s">
        <v>5293</v>
      </c>
      <c r="G16144" t="s">
        <v>47338</v>
      </c>
      <c r="H16144" t="s">
        <v>17444</v>
      </c>
      <c r="I16144">
        <f t="shared" si="252"/>
        <v>327</v>
      </c>
      <c r="J16144" s="1" t="s">
        <v>40146</v>
      </c>
    </row>
    <row r="16145" spans="1:10">
      <c r="A16145">
        <v>6651</v>
      </c>
      <c r="B16145" t="s">
        <v>3284</v>
      </c>
      <c r="C16145">
        <v>20190916</v>
      </c>
      <c r="D16145" t="s">
        <v>6980</v>
      </c>
      <c r="E16145">
        <v>0</v>
      </c>
      <c r="F16145" t="s">
        <v>5288</v>
      </c>
      <c r="G16145" t="s">
        <v>5289</v>
      </c>
      <c r="H16145" t="s">
        <v>17348</v>
      </c>
      <c r="I16145">
        <f t="shared" si="252"/>
        <v>20</v>
      </c>
      <c r="J16145" s="1" t="s">
        <v>40051</v>
      </c>
    </row>
    <row r="16146" spans="1:10">
      <c r="A16146">
        <v>6657</v>
      </c>
      <c r="B16146" t="s">
        <v>585</v>
      </c>
      <c r="C16146">
        <v>20190916</v>
      </c>
      <c r="D16146" t="s">
        <v>7566</v>
      </c>
      <c r="E16146">
        <v>-1</v>
      </c>
      <c r="F16146" t="s">
        <v>5288</v>
      </c>
      <c r="G16146" t="s">
        <v>47339</v>
      </c>
      <c r="H16146" t="s">
        <v>17445</v>
      </c>
      <c r="I16146">
        <f t="shared" si="252"/>
        <v>49</v>
      </c>
      <c r="J16146" s="1" t="s">
        <v>40147</v>
      </c>
    </row>
    <row r="16147" spans="1:10">
      <c r="A16147">
        <v>6667</v>
      </c>
      <c r="B16147" t="s">
        <v>13085</v>
      </c>
      <c r="C16147">
        <v>20190916</v>
      </c>
      <c r="D16147" t="s">
        <v>15578</v>
      </c>
      <c r="E16147">
        <v>-3</v>
      </c>
      <c r="F16147" t="s">
        <v>5296</v>
      </c>
      <c r="G16147" t="s">
        <v>5301</v>
      </c>
      <c r="H16147" t="s">
        <v>17446</v>
      </c>
      <c r="I16147">
        <f t="shared" si="252"/>
        <v>84</v>
      </c>
      <c r="J16147" s="1" t="s">
        <v>40148</v>
      </c>
    </row>
    <row r="16148" spans="1:10">
      <c r="A16148">
        <v>6692</v>
      </c>
      <c r="B16148" t="s">
        <v>3199</v>
      </c>
      <c r="C16148">
        <v>20190916</v>
      </c>
      <c r="D16148" t="s">
        <v>8225</v>
      </c>
      <c r="E16148">
        <v>1</v>
      </c>
      <c r="F16148" t="s">
        <v>5293</v>
      </c>
      <c r="G16148" t="s">
        <v>47338</v>
      </c>
      <c r="H16148" t="s">
        <v>17447</v>
      </c>
      <c r="I16148">
        <f t="shared" si="252"/>
        <v>100</v>
      </c>
      <c r="J16148" s="1" t="s">
        <v>40149</v>
      </c>
    </row>
    <row r="16149" spans="1:10">
      <c r="A16149">
        <v>6712</v>
      </c>
      <c r="B16149" t="s">
        <v>4236</v>
      </c>
      <c r="C16149">
        <v>20190916</v>
      </c>
      <c r="D16149">
        <f>-(2018/12)</f>
        <v>-168.16666666666666</v>
      </c>
      <c r="E16149">
        <v>0</v>
      </c>
      <c r="F16149" t="s">
        <v>5293</v>
      </c>
      <c r="G16149" t="s">
        <v>47338</v>
      </c>
      <c r="H16149" t="s">
        <v>17448</v>
      </c>
      <c r="I16149">
        <f t="shared" si="252"/>
        <v>244</v>
      </c>
      <c r="J16149" s="1" t="s">
        <v>40150</v>
      </c>
    </row>
    <row r="16150" spans="1:10">
      <c r="A16150">
        <v>6712</v>
      </c>
      <c r="B16150" t="s">
        <v>4236</v>
      </c>
      <c r="C16150">
        <v>20190916</v>
      </c>
      <c r="D16150">
        <f>-(2018/12)</f>
        <v>-168.16666666666666</v>
      </c>
      <c r="E16150">
        <v>0</v>
      </c>
      <c r="F16150" t="s">
        <v>5288</v>
      </c>
      <c r="G16150" t="s">
        <v>5290</v>
      </c>
      <c r="H16150" t="s">
        <v>17449</v>
      </c>
      <c r="I16150">
        <f t="shared" si="252"/>
        <v>37</v>
      </c>
      <c r="J16150" s="1" t="s">
        <v>40151</v>
      </c>
    </row>
    <row r="16151" spans="1:10">
      <c r="A16151">
        <v>7402</v>
      </c>
      <c r="B16151" t="s">
        <v>4614</v>
      </c>
      <c r="C16151">
        <v>20190916</v>
      </c>
      <c r="D16151" t="s">
        <v>15805</v>
      </c>
      <c r="E16151">
        <v>-1</v>
      </c>
      <c r="F16151" t="s">
        <v>5288</v>
      </c>
      <c r="G16151" t="s">
        <v>5289</v>
      </c>
      <c r="H16151" t="s">
        <v>17349</v>
      </c>
      <c r="I16151">
        <f t="shared" si="252"/>
        <v>17</v>
      </c>
      <c r="J16151" s="1" t="s">
        <v>40052</v>
      </c>
    </row>
    <row r="16152" spans="1:10">
      <c r="A16152">
        <v>7516</v>
      </c>
      <c r="B16152" t="s">
        <v>216</v>
      </c>
      <c r="C16152">
        <v>20190916</v>
      </c>
      <c r="D16152" t="s">
        <v>15578</v>
      </c>
      <c r="E16152">
        <v>-1</v>
      </c>
      <c r="F16152" t="s">
        <v>5288</v>
      </c>
      <c r="G16152" t="s">
        <v>5289</v>
      </c>
      <c r="H16152" t="s">
        <v>17350</v>
      </c>
      <c r="I16152">
        <f t="shared" si="252"/>
        <v>13</v>
      </c>
      <c r="J16152" s="1" t="s">
        <v>40053</v>
      </c>
    </row>
    <row r="16153" spans="1:10">
      <c r="A16153">
        <v>8096</v>
      </c>
      <c r="B16153" t="s">
        <v>1315</v>
      </c>
      <c r="C16153">
        <v>20190916</v>
      </c>
      <c r="D16153" t="s">
        <v>15909</v>
      </c>
      <c r="E16153">
        <v>2</v>
      </c>
      <c r="F16153" t="s">
        <v>5291</v>
      </c>
      <c r="G16153" t="s">
        <v>47335</v>
      </c>
      <c r="H16153" t="s">
        <v>17450</v>
      </c>
      <c r="I16153">
        <f t="shared" si="252"/>
        <v>59</v>
      </c>
      <c r="J16153" s="1" t="s">
        <v>40152</v>
      </c>
    </row>
    <row r="16154" spans="1:10">
      <c r="A16154">
        <v>8114</v>
      </c>
      <c r="B16154" t="s">
        <v>13753</v>
      </c>
      <c r="C16154">
        <v>20190916</v>
      </c>
      <c r="D16154" t="s">
        <v>15578</v>
      </c>
      <c r="E16154">
        <v>-3</v>
      </c>
      <c r="F16154" t="s">
        <v>5296</v>
      </c>
      <c r="G16154" t="s">
        <v>5301</v>
      </c>
      <c r="H16154" t="s">
        <v>17451</v>
      </c>
      <c r="I16154">
        <f t="shared" si="252"/>
        <v>70</v>
      </c>
      <c r="J16154" s="1" t="s">
        <v>40153</v>
      </c>
    </row>
    <row r="16155" spans="1:10">
      <c r="A16155">
        <v>8176</v>
      </c>
      <c r="B16155" t="s">
        <v>77</v>
      </c>
      <c r="C16155">
        <v>20190916</v>
      </c>
      <c r="D16155" t="s">
        <v>15909</v>
      </c>
      <c r="E16155">
        <v>-3</v>
      </c>
      <c r="F16155" t="s">
        <v>5296</v>
      </c>
      <c r="G16155" t="s">
        <v>5301</v>
      </c>
      <c r="H16155" t="s">
        <v>17452</v>
      </c>
      <c r="I16155">
        <f t="shared" si="252"/>
        <v>70</v>
      </c>
      <c r="J16155" s="1" t="s">
        <v>40154</v>
      </c>
    </row>
    <row r="16156" spans="1:10">
      <c r="A16156">
        <v>8429</v>
      </c>
      <c r="B16156" t="s">
        <v>1617</v>
      </c>
      <c r="C16156">
        <v>20190916</v>
      </c>
      <c r="D16156" t="s">
        <v>15761</v>
      </c>
      <c r="E16156">
        <v>-2</v>
      </c>
      <c r="F16156" t="s">
        <v>5296</v>
      </c>
      <c r="G16156" t="s">
        <v>6846</v>
      </c>
      <c r="H16156" t="s">
        <v>17453</v>
      </c>
      <c r="I16156">
        <f t="shared" si="252"/>
        <v>56</v>
      </c>
      <c r="J16156" s="1" t="s">
        <v>40155</v>
      </c>
    </row>
    <row r="16157" spans="1:10">
      <c r="A16157">
        <v>8431</v>
      </c>
      <c r="B16157" t="s">
        <v>1327</v>
      </c>
      <c r="C16157">
        <v>20190916</v>
      </c>
      <c r="D16157" t="s">
        <v>15578</v>
      </c>
      <c r="E16157">
        <v>-2</v>
      </c>
      <c r="F16157" t="s">
        <v>5296</v>
      </c>
      <c r="G16157" t="s">
        <v>6846</v>
      </c>
      <c r="H16157" t="s">
        <v>17454</v>
      </c>
      <c r="I16157">
        <f t="shared" si="252"/>
        <v>55</v>
      </c>
      <c r="J16157" s="1" t="s">
        <v>40156</v>
      </c>
    </row>
    <row r="16158" spans="1:10">
      <c r="A16158">
        <v>1101</v>
      </c>
      <c r="B16158" t="s">
        <v>1837</v>
      </c>
      <c r="C16158">
        <v>20190917</v>
      </c>
      <c r="D16158" t="s">
        <v>15581</v>
      </c>
      <c r="E16158">
        <v>1</v>
      </c>
      <c r="F16158" t="s">
        <v>5293</v>
      </c>
      <c r="G16158" t="s">
        <v>5294</v>
      </c>
      <c r="H16158" t="s">
        <v>17455</v>
      </c>
      <c r="I16158">
        <f t="shared" si="252"/>
        <v>226</v>
      </c>
      <c r="J16158" s="1" t="s">
        <v>40157</v>
      </c>
    </row>
    <row r="16159" spans="1:10">
      <c r="A16159">
        <v>1102</v>
      </c>
      <c r="B16159" t="s">
        <v>1764</v>
      </c>
      <c r="C16159">
        <v>20190917</v>
      </c>
      <c r="D16159" t="s">
        <v>15581</v>
      </c>
      <c r="E16159">
        <v>1</v>
      </c>
      <c r="F16159" t="s">
        <v>5293</v>
      </c>
      <c r="G16159" t="s">
        <v>5294</v>
      </c>
      <c r="H16159" t="s">
        <v>17456</v>
      </c>
      <c r="I16159">
        <f t="shared" si="252"/>
        <v>185</v>
      </c>
      <c r="J16159" s="1" t="s">
        <v>40158</v>
      </c>
    </row>
    <row r="16160" spans="1:10">
      <c r="A16160">
        <v>1301</v>
      </c>
      <c r="B16160" t="s">
        <v>1401</v>
      </c>
      <c r="C16160">
        <v>20190917</v>
      </c>
      <c r="D16160" t="s">
        <v>15581</v>
      </c>
      <c r="E16160">
        <v>-1</v>
      </c>
      <c r="F16160" t="s">
        <v>5293</v>
      </c>
      <c r="G16160" t="s">
        <v>47338</v>
      </c>
      <c r="H16160" t="s">
        <v>17457</v>
      </c>
      <c r="I16160">
        <f t="shared" si="252"/>
        <v>431</v>
      </c>
      <c r="J16160" s="1" t="s">
        <v>40159</v>
      </c>
    </row>
    <row r="16161" spans="1:10">
      <c r="A16161">
        <v>1313</v>
      </c>
      <c r="B16161" t="s">
        <v>6733</v>
      </c>
      <c r="C16161">
        <v>20190917</v>
      </c>
      <c r="D16161" t="s">
        <v>15761</v>
      </c>
      <c r="E16161">
        <v>-3</v>
      </c>
      <c r="F16161" t="s">
        <v>5296</v>
      </c>
      <c r="G16161" t="s">
        <v>5301</v>
      </c>
      <c r="H16161" t="s">
        <v>17458</v>
      </c>
      <c r="I16161">
        <f t="shared" si="252"/>
        <v>53</v>
      </c>
      <c r="J16161" s="1" t="s">
        <v>40160</v>
      </c>
    </row>
    <row r="16162" spans="1:10">
      <c r="A16162">
        <v>1337</v>
      </c>
      <c r="B16162" t="s">
        <v>430</v>
      </c>
      <c r="C16162">
        <v>20190917</v>
      </c>
      <c r="D16162" t="s">
        <v>15578</v>
      </c>
      <c r="E16162">
        <v>-2</v>
      </c>
      <c r="F16162" t="s">
        <v>5296</v>
      </c>
      <c r="G16162" t="s">
        <v>6846</v>
      </c>
      <c r="H16162" t="s">
        <v>17459</v>
      </c>
      <c r="I16162">
        <f t="shared" si="252"/>
        <v>47</v>
      </c>
      <c r="J16162" s="1" t="s">
        <v>40161</v>
      </c>
    </row>
    <row r="16163" spans="1:10">
      <c r="A16163">
        <v>1449</v>
      </c>
      <c r="B16163" t="s">
        <v>7068</v>
      </c>
      <c r="C16163">
        <v>20190917</v>
      </c>
      <c r="D16163" t="s">
        <v>15921</v>
      </c>
      <c r="E16163">
        <v>-1</v>
      </c>
      <c r="F16163" t="s">
        <v>5288</v>
      </c>
      <c r="G16163" t="s">
        <v>47339</v>
      </c>
      <c r="H16163" t="s">
        <v>17460</v>
      </c>
      <c r="I16163">
        <f t="shared" si="252"/>
        <v>326</v>
      </c>
      <c r="J16163" s="1" t="s">
        <v>40162</v>
      </c>
    </row>
    <row r="16164" spans="1:10">
      <c r="A16164">
        <v>1476</v>
      </c>
      <c r="B16164" t="s">
        <v>4238</v>
      </c>
      <c r="C16164">
        <v>20190917</v>
      </c>
      <c r="D16164" t="s">
        <v>15581</v>
      </c>
      <c r="E16164">
        <v>0</v>
      </c>
      <c r="F16164" t="s">
        <v>5293</v>
      </c>
      <c r="G16164" t="s">
        <v>5295</v>
      </c>
      <c r="H16164" t="s">
        <v>17461</v>
      </c>
      <c r="I16164">
        <f t="shared" si="252"/>
        <v>260</v>
      </c>
      <c r="J16164" s="1" t="s">
        <v>40163</v>
      </c>
    </row>
    <row r="16165" spans="1:10">
      <c r="A16165">
        <v>1541</v>
      </c>
      <c r="B16165" t="s">
        <v>875</v>
      </c>
      <c r="C16165">
        <v>20190917</v>
      </c>
      <c r="D16165" t="s">
        <v>15761</v>
      </c>
      <c r="E16165">
        <v>-1</v>
      </c>
      <c r="F16165" t="s">
        <v>5288</v>
      </c>
      <c r="G16165" t="s">
        <v>47339</v>
      </c>
      <c r="H16165" t="s">
        <v>17462</v>
      </c>
      <c r="I16165">
        <f t="shared" si="252"/>
        <v>371</v>
      </c>
      <c r="J16165" s="1" t="s">
        <v>40164</v>
      </c>
    </row>
    <row r="16166" spans="1:10">
      <c r="A16166">
        <v>1591</v>
      </c>
      <c r="B16166" t="s">
        <v>2539</v>
      </c>
      <c r="C16166">
        <v>20190917</v>
      </c>
      <c r="D16166" t="s">
        <v>15805</v>
      </c>
      <c r="E16166">
        <v>-1</v>
      </c>
      <c r="F16166" t="s">
        <v>5288</v>
      </c>
      <c r="G16166" t="s">
        <v>47339</v>
      </c>
      <c r="H16166" t="s">
        <v>17463</v>
      </c>
      <c r="I16166">
        <f t="shared" si="252"/>
        <v>50</v>
      </c>
      <c r="J16166" s="1" t="s">
        <v>40165</v>
      </c>
    </row>
    <row r="16167" spans="1:10">
      <c r="A16167">
        <v>2002</v>
      </c>
      <c r="B16167" t="s">
        <v>1634</v>
      </c>
      <c r="C16167">
        <v>20190917</v>
      </c>
      <c r="D16167" t="s">
        <v>15581</v>
      </c>
      <c r="E16167">
        <v>-1</v>
      </c>
      <c r="F16167" t="s">
        <v>5293</v>
      </c>
      <c r="G16167" t="s">
        <v>5294</v>
      </c>
      <c r="H16167" t="s">
        <v>17457</v>
      </c>
      <c r="I16167">
        <f t="shared" si="252"/>
        <v>431</v>
      </c>
      <c r="J16167" s="1" t="s">
        <v>40159</v>
      </c>
    </row>
    <row r="16168" spans="1:10">
      <c r="A16168">
        <v>2031</v>
      </c>
      <c r="B16168" t="s">
        <v>629</v>
      </c>
      <c r="C16168">
        <v>20190917</v>
      </c>
      <c r="D16168" t="s">
        <v>15805</v>
      </c>
      <c r="E16168">
        <v>-1</v>
      </c>
      <c r="F16168" t="s">
        <v>5288</v>
      </c>
      <c r="G16168" t="s">
        <v>47339</v>
      </c>
      <c r="H16168" t="s">
        <v>17464</v>
      </c>
      <c r="I16168">
        <f t="shared" si="252"/>
        <v>55</v>
      </c>
      <c r="J16168" s="1" t="s">
        <v>40166</v>
      </c>
    </row>
    <row r="16169" spans="1:10">
      <c r="A16169">
        <v>2109</v>
      </c>
      <c r="B16169" t="s">
        <v>1806</v>
      </c>
      <c r="C16169">
        <v>20190917</v>
      </c>
      <c r="D16169" t="s">
        <v>15578</v>
      </c>
      <c r="E16169">
        <v>0</v>
      </c>
      <c r="F16169" t="s">
        <v>5288</v>
      </c>
      <c r="G16169" t="s">
        <v>47339</v>
      </c>
      <c r="H16169" t="s">
        <v>17465</v>
      </c>
      <c r="I16169">
        <f t="shared" si="252"/>
        <v>662</v>
      </c>
      <c r="J16169" s="1" t="s">
        <v>40167</v>
      </c>
    </row>
    <row r="16170" spans="1:10">
      <c r="A16170">
        <v>2201</v>
      </c>
      <c r="B16170" t="s">
        <v>99</v>
      </c>
      <c r="C16170">
        <v>20190917</v>
      </c>
      <c r="D16170" t="s">
        <v>15410</v>
      </c>
      <c r="E16170">
        <v>0</v>
      </c>
      <c r="F16170" t="s">
        <v>5293</v>
      </c>
      <c r="G16170" t="s">
        <v>47338</v>
      </c>
      <c r="H16170" t="s">
        <v>17466</v>
      </c>
      <c r="I16170">
        <f t="shared" si="252"/>
        <v>255</v>
      </c>
      <c r="J16170" s="1" t="s">
        <v>40168</v>
      </c>
    </row>
    <row r="16171" spans="1:10">
      <c r="A16171">
        <v>2317</v>
      </c>
      <c r="B16171" t="s">
        <v>1355</v>
      </c>
      <c r="C16171">
        <v>20190917</v>
      </c>
      <c r="D16171" t="s">
        <v>17289</v>
      </c>
      <c r="E16171">
        <v>0</v>
      </c>
      <c r="F16171" t="s">
        <v>5293</v>
      </c>
      <c r="G16171" t="s">
        <v>5295</v>
      </c>
      <c r="H16171" t="s">
        <v>17467</v>
      </c>
      <c r="I16171">
        <f t="shared" si="252"/>
        <v>152</v>
      </c>
      <c r="J16171" s="1" t="s">
        <v>40169</v>
      </c>
    </row>
    <row r="16172" spans="1:10">
      <c r="A16172">
        <v>2330</v>
      </c>
      <c r="B16172" t="s">
        <v>20</v>
      </c>
      <c r="C16172">
        <v>20190917</v>
      </c>
      <c r="D16172" t="s">
        <v>17401</v>
      </c>
      <c r="E16172">
        <v>1</v>
      </c>
      <c r="F16172" t="s">
        <v>5293</v>
      </c>
      <c r="G16172" t="s">
        <v>5294</v>
      </c>
      <c r="H16172" t="s">
        <v>17468</v>
      </c>
      <c r="I16172">
        <f t="shared" si="252"/>
        <v>227</v>
      </c>
      <c r="J16172" s="1" t="s">
        <v>40170</v>
      </c>
    </row>
    <row r="16173" spans="1:10">
      <c r="A16173">
        <v>2371</v>
      </c>
      <c r="B16173" t="s">
        <v>105</v>
      </c>
      <c r="C16173">
        <v>20190917</v>
      </c>
      <c r="D16173" t="s">
        <v>15921</v>
      </c>
      <c r="E16173">
        <v>-2</v>
      </c>
      <c r="F16173" t="s">
        <v>5293</v>
      </c>
      <c r="G16173" t="s">
        <v>47338</v>
      </c>
      <c r="H16173" t="s">
        <v>17469</v>
      </c>
      <c r="I16173">
        <f t="shared" si="252"/>
        <v>107</v>
      </c>
      <c r="J16173" s="1" t="s">
        <v>40171</v>
      </c>
    </row>
    <row r="16174" spans="1:10">
      <c r="A16174">
        <v>2498</v>
      </c>
      <c r="B16174" t="s">
        <v>247</v>
      </c>
      <c r="C16174">
        <v>20190917</v>
      </c>
      <c r="D16174" t="s">
        <v>15805</v>
      </c>
      <c r="E16174">
        <v>0</v>
      </c>
      <c r="F16174" t="s">
        <v>5288</v>
      </c>
      <c r="G16174" t="s">
        <v>5289</v>
      </c>
      <c r="H16174" t="s">
        <v>17470</v>
      </c>
      <c r="I16174">
        <f t="shared" si="252"/>
        <v>27</v>
      </c>
      <c r="J16174" s="1" t="s">
        <v>40172</v>
      </c>
    </row>
    <row r="16175" spans="1:10">
      <c r="A16175">
        <v>2511</v>
      </c>
      <c r="B16175" t="s">
        <v>11144</v>
      </c>
      <c r="C16175">
        <v>20190917</v>
      </c>
      <c r="D16175" t="s">
        <v>15761</v>
      </c>
      <c r="E16175">
        <v>0</v>
      </c>
      <c r="F16175" t="s">
        <v>5293</v>
      </c>
      <c r="G16175" t="s">
        <v>5294</v>
      </c>
      <c r="H16175" t="s">
        <v>17471</v>
      </c>
      <c r="I16175">
        <f t="shared" si="252"/>
        <v>447</v>
      </c>
      <c r="J16175" s="1" t="s">
        <v>40173</v>
      </c>
    </row>
    <row r="16176" spans="1:10">
      <c r="A16176">
        <v>2538</v>
      </c>
      <c r="B16176" t="s">
        <v>660</v>
      </c>
      <c r="C16176">
        <v>20190917</v>
      </c>
      <c r="D16176" t="s">
        <v>15578</v>
      </c>
      <c r="E16176">
        <v>0</v>
      </c>
      <c r="F16176" t="s">
        <v>5293</v>
      </c>
      <c r="G16176" t="s">
        <v>5294</v>
      </c>
      <c r="H16176" t="s">
        <v>17472</v>
      </c>
      <c r="I16176">
        <f t="shared" si="252"/>
        <v>582</v>
      </c>
      <c r="J16176" s="1" t="s">
        <v>40174</v>
      </c>
    </row>
    <row r="16177" spans="1:10">
      <c r="A16177">
        <v>2617</v>
      </c>
      <c r="B16177" t="s">
        <v>3240</v>
      </c>
      <c r="C16177">
        <v>20190917</v>
      </c>
      <c r="D16177" t="s">
        <v>15761</v>
      </c>
      <c r="E16177">
        <v>0</v>
      </c>
      <c r="F16177" t="s">
        <v>5293</v>
      </c>
      <c r="G16177" t="s">
        <v>5294</v>
      </c>
      <c r="H16177" t="s">
        <v>17473</v>
      </c>
      <c r="I16177">
        <f t="shared" si="252"/>
        <v>604</v>
      </c>
      <c r="J16177" s="1" t="s">
        <v>40175</v>
      </c>
    </row>
    <row r="16178" spans="1:10">
      <c r="A16178">
        <v>2618</v>
      </c>
      <c r="B16178" t="s">
        <v>1971</v>
      </c>
      <c r="C16178">
        <v>20190917</v>
      </c>
      <c r="D16178" t="s">
        <v>15805</v>
      </c>
      <c r="E16178">
        <v>2</v>
      </c>
      <c r="F16178" t="s">
        <v>5291</v>
      </c>
      <c r="G16178" t="s">
        <v>47335</v>
      </c>
      <c r="H16178" t="s">
        <v>17474</v>
      </c>
      <c r="I16178">
        <f t="shared" si="252"/>
        <v>72</v>
      </c>
      <c r="J16178" s="1" t="s">
        <v>40176</v>
      </c>
    </row>
    <row r="16179" spans="1:10">
      <c r="A16179">
        <v>2731</v>
      </c>
      <c r="B16179" t="s">
        <v>2034</v>
      </c>
      <c r="C16179">
        <v>20190917</v>
      </c>
      <c r="D16179" t="s">
        <v>15410</v>
      </c>
      <c r="E16179">
        <v>0</v>
      </c>
      <c r="F16179" t="s">
        <v>5293</v>
      </c>
      <c r="G16179" t="s">
        <v>5295</v>
      </c>
      <c r="H16179" t="s">
        <v>17475</v>
      </c>
      <c r="I16179">
        <f t="shared" si="252"/>
        <v>227</v>
      </c>
      <c r="J16179" s="1" t="s">
        <v>40177</v>
      </c>
    </row>
    <row r="16180" spans="1:10">
      <c r="A16180">
        <v>2736</v>
      </c>
      <c r="B16180" t="s">
        <v>2913</v>
      </c>
      <c r="C16180">
        <v>20190917</v>
      </c>
      <c r="D16180" t="s">
        <v>15805</v>
      </c>
      <c r="E16180">
        <v>0</v>
      </c>
      <c r="F16180" t="s">
        <v>5293</v>
      </c>
      <c r="G16180" t="s">
        <v>47338</v>
      </c>
      <c r="H16180" t="s">
        <v>17476</v>
      </c>
      <c r="I16180">
        <f t="shared" si="252"/>
        <v>231</v>
      </c>
      <c r="J16180" s="1" t="s">
        <v>40178</v>
      </c>
    </row>
    <row r="16181" spans="1:10">
      <c r="A16181">
        <v>2820</v>
      </c>
      <c r="B16181" t="s">
        <v>13783</v>
      </c>
      <c r="C16181">
        <v>20190917</v>
      </c>
      <c r="D16181" t="s">
        <v>35</v>
      </c>
      <c r="E16181">
        <v>-1</v>
      </c>
      <c r="F16181" t="s">
        <v>5288</v>
      </c>
      <c r="G16181" t="s">
        <v>47339</v>
      </c>
      <c r="H16181" t="s">
        <v>17477</v>
      </c>
      <c r="I16181">
        <f t="shared" si="252"/>
        <v>446</v>
      </c>
      <c r="J16181" s="1" t="s">
        <v>40179</v>
      </c>
    </row>
    <row r="16182" spans="1:10">
      <c r="A16182">
        <v>2884</v>
      </c>
      <c r="B16182" t="s">
        <v>3140</v>
      </c>
      <c r="C16182">
        <v>20190917</v>
      </c>
      <c r="D16182" t="s">
        <v>35</v>
      </c>
      <c r="E16182">
        <v>-1</v>
      </c>
      <c r="F16182" t="s">
        <v>5293</v>
      </c>
      <c r="G16182" t="s">
        <v>47338</v>
      </c>
      <c r="H16182" t="s">
        <v>17478</v>
      </c>
      <c r="I16182">
        <f t="shared" si="252"/>
        <v>216</v>
      </c>
      <c r="J16182" s="1" t="s">
        <v>40180</v>
      </c>
    </row>
    <row r="16183" spans="1:10">
      <c r="A16183">
        <v>2884</v>
      </c>
      <c r="B16183" t="s">
        <v>3140</v>
      </c>
      <c r="C16183">
        <v>20190917</v>
      </c>
      <c r="D16183" t="s">
        <v>35</v>
      </c>
      <c r="E16183">
        <v>-1</v>
      </c>
      <c r="F16183" t="s">
        <v>5288</v>
      </c>
      <c r="G16183" t="s">
        <v>47339</v>
      </c>
      <c r="H16183" t="s">
        <v>17479</v>
      </c>
      <c r="I16183">
        <f t="shared" si="252"/>
        <v>55</v>
      </c>
      <c r="J16183" s="1" t="s">
        <v>40181</v>
      </c>
    </row>
    <row r="16184" spans="1:10">
      <c r="A16184">
        <v>2910</v>
      </c>
      <c r="B16184" t="s">
        <v>463</v>
      </c>
      <c r="C16184">
        <v>20190917</v>
      </c>
      <c r="D16184" t="s">
        <v>15805</v>
      </c>
      <c r="E16184">
        <v>-2</v>
      </c>
      <c r="F16184" t="s">
        <v>5296</v>
      </c>
      <c r="G16184" t="s">
        <v>6846</v>
      </c>
      <c r="H16184" t="s">
        <v>17480</v>
      </c>
      <c r="I16184">
        <f t="shared" si="252"/>
        <v>61</v>
      </c>
      <c r="J16184" s="1" t="s">
        <v>40182</v>
      </c>
    </row>
    <row r="16185" spans="1:10">
      <c r="A16185">
        <v>2915</v>
      </c>
      <c r="B16185" t="s">
        <v>975</v>
      </c>
      <c r="C16185">
        <v>20190917</v>
      </c>
      <c r="D16185" t="s">
        <v>15805</v>
      </c>
      <c r="E16185">
        <v>-1</v>
      </c>
      <c r="F16185" t="s">
        <v>5293</v>
      </c>
      <c r="G16185" t="s">
        <v>47338</v>
      </c>
      <c r="H16185" t="s">
        <v>17481</v>
      </c>
      <c r="I16185">
        <f t="shared" si="252"/>
        <v>300</v>
      </c>
      <c r="J16185" s="1" t="s">
        <v>40183</v>
      </c>
    </row>
    <row r="16186" spans="1:10">
      <c r="A16186">
        <v>3005</v>
      </c>
      <c r="B16186" t="s">
        <v>2608</v>
      </c>
      <c r="C16186">
        <v>20190917</v>
      </c>
      <c r="D16186" t="s">
        <v>15410</v>
      </c>
      <c r="E16186">
        <v>1</v>
      </c>
      <c r="F16186" t="s">
        <v>5293</v>
      </c>
      <c r="G16186" t="s">
        <v>5294</v>
      </c>
      <c r="H16186" t="s">
        <v>17482</v>
      </c>
      <c r="I16186">
        <f t="shared" si="252"/>
        <v>216</v>
      </c>
      <c r="J16186" s="1" t="s">
        <v>40184</v>
      </c>
    </row>
    <row r="16187" spans="1:10">
      <c r="A16187">
        <v>3048</v>
      </c>
      <c r="B16187" t="s">
        <v>4648</v>
      </c>
      <c r="C16187">
        <v>20190917</v>
      </c>
      <c r="D16187" t="s">
        <v>15578</v>
      </c>
      <c r="E16187">
        <v>2</v>
      </c>
      <c r="F16187" t="s">
        <v>5291</v>
      </c>
      <c r="G16187" t="s">
        <v>47335</v>
      </c>
      <c r="H16187" t="s">
        <v>17483</v>
      </c>
      <c r="I16187">
        <f t="shared" si="252"/>
        <v>59</v>
      </c>
      <c r="J16187" s="1" t="s">
        <v>40185</v>
      </c>
    </row>
    <row r="16188" spans="1:10">
      <c r="A16188">
        <v>3083</v>
      </c>
      <c r="B16188" t="s">
        <v>4750</v>
      </c>
      <c r="C16188">
        <v>20190917</v>
      </c>
      <c r="D16188" t="s">
        <v>15805</v>
      </c>
      <c r="E16188">
        <v>3</v>
      </c>
      <c r="F16188" t="s">
        <v>5291</v>
      </c>
      <c r="G16188" t="s">
        <v>47335</v>
      </c>
      <c r="H16188" t="s">
        <v>17484</v>
      </c>
      <c r="I16188">
        <f t="shared" si="252"/>
        <v>59</v>
      </c>
      <c r="J16188" s="1" t="s">
        <v>40186</v>
      </c>
    </row>
    <row r="16189" spans="1:10">
      <c r="A16189">
        <v>3259</v>
      </c>
      <c r="B16189" t="s">
        <v>4968</v>
      </c>
      <c r="C16189">
        <v>20190917</v>
      </c>
      <c r="D16189" t="s">
        <v>15909</v>
      </c>
      <c r="E16189">
        <v>0</v>
      </c>
      <c r="F16189" t="s">
        <v>5288</v>
      </c>
      <c r="G16189" t="s">
        <v>47339</v>
      </c>
      <c r="H16189" t="s">
        <v>17485</v>
      </c>
      <c r="I16189">
        <f t="shared" si="252"/>
        <v>103</v>
      </c>
      <c r="J16189" s="1" t="s">
        <v>40187</v>
      </c>
    </row>
    <row r="16190" spans="1:10">
      <c r="A16190">
        <v>3289</v>
      </c>
      <c r="B16190" t="s">
        <v>1016</v>
      </c>
      <c r="C16190">
        <v>20190917</v>
      </c>
      <c r="D16190" t="s">
        <v>15909</v>
      </c>
      <c r="E16190">
        <v>-1</v>
      </c>
      <c r="F16190" t="s">
        <v>5293</v>
      </c>
      <c r="G16190" t="s">
        <v>47338</v>
      </c>
      <c r="H16190" t="s">
        <v>17486</v>
      </c>
      <c r="I16190">
        <f t="shared" si="252"/>
        <v>309</v>
      </c>
      <c r="J16190" s="1" t="s">
        <v>40188</v>
      </c>
    </row>
    <row r="16191" spans="1:10">
      <c r="A16191">
        <v>3312</v>
      </c>
      <c r="B16191" t="s">
        <v>1562</v>
      </c>
      <c r="C16191">
        <v>20190917</v>
      </c>
      <c r="D16191" t="s">
        <v>15805</v>
      </c>
      <c r="E16191">
        <v>3</v>
      </c>
      <c r="F16191" t="s">
        <v>5291</v>
      </c>
      <c r="G16191" t="s">
        <v>47335</v>
      </c>
      <c r="H16191" t="s">
        <v>17487</v>
      </c>
      <c r="I16191">
        <f t="shared" si="252"/>
        <v>67</v>
      </c>
      <c r="J16191" s="1" t="s">
        <v>40189</v>
      </c>
    </row>
    <row r="16192" spans="1:10">
      <c r="A16192">
        <v>3530</v>
      </c>
      <c r="B16192" t="s">
        <v>1784</v>
      </c>
      <c r="C16192">
        <v>20190917</v>
      </c>
      <c r="D16192" t="s">
        <v>15805</v>
      </c>
      <c r="E16192">
        <v>0</v>
      </c>
      <c r="F16192" t="s">
        <v>5293</v>
      </c>
      <c r="G16192" t="s">
        <v>5294</v>
      </c>
      <c r="H16192" t="s">
        <v>17488</v>
      </c>
      <c r="I16192">
        <f t="shared" si="252"/>
        <v>287</v>
      </c>
      <c r="J16192" s="1" t="s">
        <v>40190</v>
      </c>
    </row>
    <row r="16193" spans="1:10">
      <c r="A16193">
        <v>3632</v>
      </c>
      <c r="B16193" t="s">
        <v>1067</v>
      </c>
      <c r="C16193">
        <v>20190917</v>
      </c>
      <c r="D16193" t="s">
        <v>15921</v>
      </c>
      <c r="E16193">
        <v>-3</v>
      </c>
      <c r="F16193" t="s">
        <v>5296</v>
      </c>
      <c r="G16193" t="s">
        <v>5301</v>
      </c>
      <c r="H16193" t="s">
        <v>17489</v>
      </c>
      <c r="I16193">
        <f t="shared" si="252"/>
        <v>57</v>
      </c>
      <c r="J16193" s="1" t="s">
        <v>40191</v>
      </c>
    </row>
    <row r="16194" spans="1:10">
      <c r="A16194">
        <v>3664</v>
      </c>
      <c r="B16194" t="s">
        <v>8416</v>
      </c>
      <c r="C16194">
        <v>20190917</v>
      </c>
      <c r="D16194" t="s">
        <v>15578</v>
      </c>
      <c r="E16194">
        <v>-2</v>
      </c>
      <c r="F16194" t="s">
        <v>5296</v>
      </c>
      <c r="G16194" t="s">
        <v>6846</v>
      </c>
      <c r="H16194" t="s">
        <v>17490</v>
      </c>
      <c r="I16194">
        <f t="shared" si="252"/>
        <v>47</v>
      </c>
      <c r="J16194" s="1" t="s">
        <v>40192</v>
      </c>
    </row>
    <row r="16195" spans="1:10">
      <c r="A16195">
        <v>3703</v>
      </c>
      <c r="B16195" t="s">
        <v>1075</v>
      </c>
      <c r="C16195">
        <v>20190917</v>
      </c>
      <c r="D16195" t="s">
        <v>15761</v>
      </c>
      <c r="E16195">
        <v>0</v>
      </c>
      <c r="F16195" t="s">
        <v>5293</v>
      </c>
      <c r="G16195" t="s">
        <v>47338</v>
      </c>
      <c r="H16195" t="s">
        <v>17491</v>
      </c>
      <c r="I16195">
        <f t="shared" ref="I16195:I16258" si="253">LEN(H16195)</f>
        <v>205</v>
      </c>
      <c r="J16195" s="1" t="s">
        <v>40193</v>
      </c>
    </row>
    <row r="16196" spans="1:10">
      <c r="A16196">
        <v>3708</v>
      </c>
      <c r="B16196" t="s">
        <v>1869</v>
      </c>
      <c r="C16196">
        <v>20190917</v>
      </c>
      <c r="D16196" t="s">
        <v>15805</v>
      </c>
      <c r="E16196">
        <v>0</v>
      </c>
      <c r="F16196" t="s">
        <v>5293</v>
      </c>
      <c r="G16196" t="s">
        <v>47338</v>
      </c>
      <c r="H16196" t="s">
        <v>17492</v>
      </c>
      <c r="I16196">
        <f t="shared" si="253"/>
        <v>67</v>
      </c>
      <c r="J16196" s="1" t="s">
        <v>40194</v>
      </c>
    </row>
    <row r="16197" spans="1:10">
      <c r="A16197">
        <v>4133</v>
      </c>
      <c r="B16197" t="s">
        <v>1083</v>
      </c>
      <c r="C16197">
        <v>20190917</v>
      </c>
      <c r="D16197" t="s">
        <v>15761</v>
      </c>
      <c r="E16197">
        <v>-1</v>
      </c>
      <c r="F16197" t="s">
        <v>5288</v>
      </c>
      <c r="G16197" t="s">
        <v>5289</v>
      </c>
      <c r="H16197" t="s">
        <v>17431</v>
      </c>
      <c r="I16197">
        <f t="shared" si="253"/>
        <v>36</v>
      </c>
      <c r="J16197" s="1" t="s">
        <v>40133</v>
      </c>
    </row>
    <row r="16198" spans="1:10">
      <c r="A16198">
        <v>4141</v>
      </c>
      <c r="B16198" t="s">
        <v>357</v>
      </c>
      <c r="C16198">
        <v>20190917</v>
      </c>
      <c r="D16198" t="s">
        <v>15909</v>
      </c>
      <c r="E16198">
        <v>1</v>
      </c>
      <c r="F16198" t="s">
        <v>5293</v>
      </c>
      <c r="G16198" t="s">
        <v>47338</v>
      </c>
      <c r="H16198" t="s">
        <v>17493</v>
      </c>
      <c r="I16198">
        <f t="shared" si="253"/>
        <v>114</v>
      </c>
      <c r="J16198" s="1" t="s">
        <v>40195</v>
      </c>
    </row>
    <row r="16199" spans="1:10">
      <c r="A16199">
        <v>4168</v>
      </c>
      <c r="B16199" t="s">
        <v>49</v>
      </c>
      <c r="C16199">
        <v>20190917</v>
      </c>
      <c r="D16199" t="s">
        <v>15578</v>
      </c>
      <c r="E16199">
        <v>1</v>
      </c>
      <c r="F16199" t="s">
        <v>5293</v>
      </c>
      <c r="G16199" t="s">
        <v>47338</v>
      </c>
      <c r="H16199" t="s">
        <v>17494</v>
      </c>
      <c r="I16199">
        <f t="shared" si="253"/>
        <v>61</v>
      </c>
      <c r="J16199" s="1" t="s">
        <v>40196</v>
      </c>
    </row>
    <row r="16200" spans="1:10">
      <c r="A16200">
        <v>4306</v>
      </c>
      <c r="B16200" t="s">
        <v>1097</v>
      </c>
      <c r="C16200">
        <v>20190917</v>
      </c>
      <c r="D16200" t="s">
        <v>15578</v>
      </c>
      <c r="E16200">
        <v>-2</v>
      </c>
      <c r="F16200" t="s">
        <v>5296</v>
      </c>
      <c r="G16200" t="s">
        <v>6846</v>
      </c>
      <c r="H16200" t="s">
        <v>17495</v>
      </c>
      <c r="I16200">
        <f t="shared" si="253"/>
        <v>63</v>
      </c>
      <c r="J16200" s="1" t="s">
        <v>40197</v>
      </c>
    </row>
    <row r="16201" spans="1:10">
      <c r="A16201">
        <v>4419</v>
      </c>
      <c r="B16201" t="s">
        <v>1102</v>
      </c>
      <c r="C16201">
        <v>20190917</v>
      </c>
      <c r="D16201" t="s">
        <v>15921</v>
      </c>
      <c r="E16201">
        <v>3</v>
      </c>
      <c r="F16201" t="s">
        <v>5291</v>
      </c>
      <c r="G16201" t="s">
        <v>47335</v>
      </c>
      <c r="H16201" t="s">
        <v>17496</v>
      </c>
      <c r="I16201">
        <f t="shared" si="253"/>
        <v>71</v>
      </c>
      <c r="J16201" s="1" t="s">
        <v>40198</v>
      </c>
    </row>
    <row r="16202" spans="1:10">
      <c r="A16202">
        <v>4532</v>
      </c>
      <c r="B16202" t="s">
        <v>4150</v>
      </c>
      <c r="C16202">
        <v>20190917</v>
      </c>
      <c r="D16202" t="s">
        <v>15410</v>
      </c>
      <c r="E16202">
        <v>0</v>
      </c>
      <c r="F16202" t="s">
        <v>5293</v>
      </c>
      <c r="G16202" t="s">
        <v>5295</v>
      </c>
      <c r="H16202" t="s">
        <v>17497</v>
      </c>
      <c r="I16202">
        <f t="shared" si="253"/>
        <v>239</v>
      </c>
      <c r="J16202" s="1" t="s">
        <v>40199</v>
      </c>
    </row>
    <row r="16203" spans="1:10">
      <c r="A16203">
        <v>4559</v>
      </c>
      <c r="B16203" t="s">
        <v>2997</v>
      </c>
      <c r="C16203">
        <v>20190917</v>
      </c>
      <c r="D16203" t="s">
        <v>6014</v>
      </c>
      <c r="E16203">
        <v>0</v>
      </c>
      <c r="F16203" t="s">
        <v>5293</v>
      </c>
      <c r="G16203" t="s">
        <v>47338</v>
      </c>
      <c r="H16203" t="s">
        <v>17498</v>
      </c>
      <c r="I16203">
        <f t="shared" si="253"/>
        <v>302</v>
      </c>
      <c r="J16203" s="1" t="s">
        <v>40200</v>
      </c>
    </row>
    <row r="16204" spans="1:10">
      <c r="A16204">
        <v>4712</v>
      </c>
      <c r="B16204" t="s">
        <v>527</v>
      </c>
      <c r="C16204">
        <v>20190917</v>
      </c>
      <c r="D16204" t="s">
        <v>15909</v>
      </c>
      <c r="E16204">
        <v>0</v>
      </c>
      <c r="F16204" t="s">
        <v>5288</v>
      </c>
      <c r="G16204" t="s">
        <v>5289</v>
      </c>
      <c r="H16204" t="s">
        <v>17499</v>
      </c>
      <c r="I16204">
        <f t="shared" si="253"/>
        <v>19</v>
      </c>
      <c r="J16204" s="1" t="s">
        <v>40201</v>
      </c>
    </row>
    <row r="16205" spans="1:10">
      <c r="A16205">
        <v>4725</v>
      </c>
      <c r="B16205" t="s">
        <v>1130</v>
      </c>
      <c r="C16205">
        <v>20190917</v>
      </c>
      <c r="D16205" t="s">
        <v>15578</v>
      </c>
      <c r="E16205">
        <v>-3</v>
      </c>
      <c r="F16205" t="s">
        <v>5296</v>
      </c>
      <c r="G16205" t="s">
        <v>5301</v>
      </c>
      <c r="H16205" t="s">
        <v>17500</v>
      </c>
      <c r="I16205">
        <f t="shared" si="253"/>
        <v>60</v>
      </c>
      <c r="J16205" s="1" t="s">
        <v>40202</v>
      </c>
    </row>
    <row r="16206" spans="1:10">
      <c r="A16206">
        <v>4977</v>
      </c>
      <c r="B16206" t="s">
        <v>4532</v>
      </c>
      <c r="C16206">
        <v>20190917</v>
      </c>
      <c r="D16206" t="s">
        <v>15805</v>
      </c>
      <c r="E16206">
        <v>-1</v>
      </c>
      <c r="F16206" t="s">
        <v>5288</v>
      </c>
      <c r="G16206" t="s">
        <v>47339</v>
      </c>
      <c r="H16206" t="s">
        <v>17501</v>
      </c>
      <c r="I16206">
        <f t="shared" si="253"/>
        <v>55</v>
      </c>
      <c r="J16206" s="1" t="s">
        <v>40203</v>
      </c>
    </row>
    <row r="16207" spans="1:10">
      <c r="A16207">
        <v>5211</v>
      </c>
      <c r="B16207" t="s">
        <v>1161</v>
      </c>
      <c r="C16207">
        <v>20190917</v>
      </c>
      <c r="D16207" t="s">
        <v>15578</v>
      </c>
      <c r="E16207">
        <v>-2</v>
      </c>
      <c r="F16207" t="s">
        <v>5296</v>
      </c>
      <c r="G16207" t="s">
        <v>6846</v>
      </c>
      <c r="H16207" t="s">
        <v>17502</v>
      </c>
      <c r="I16207">
        <f t="shared" si="253"/>
        <v>49</v>
      </c>
      <c r="J16207" s="1" t="s">
        <v>40204</v>
      </c>
    </row>
    <row r="16208" spans="1:10">
      <c r="A16208">
        <v>5256</v>
      </c>
      <c r="B16208" t="s">
        <v>94</v>
      </c>
      <c r="C16208">
        <v>20190917</v>
      </c>
      <c r="D16208" t="s">
        <v>7566</v>
      </c>
      <c r="E16208">
        <v>0</v>
      </c>
      <c r="F16208" t="s">
        <v>5288</v>
      </c>
      <c r="G16208" t="s">
        <v>5289</v>
      </c>
      <c r="H16208" t="s">
        <v>17503</v>
      </c>
      <c r="I16208">
        <f t="shared" si="253"/>
        <v>22</v>
      </c>
      <c r="J16208" s="1" t="s">
        <v>40205</v>
      </c>
    </row>
    <row r="16209" spans="1:10">
      <c r="A16209">
        <v>5259</v>
      </c>
      <c r="B16209" t="s">
        <v>94</v>
      </c>
      <c r="C16209">
        <v>20190917</v>
      </c>
      <c r="D16209" t="s">
        <v>14735</v>
      </c>
      <c r="E16209">
        <v>0</v>
      </c>
      <c r="F16209" t="s">
        <v>5288</v>
      </c>
      <c r="G16209" t="s">
        <v>5290</v>
      </c>
      <c r="H16209" t="s">
        <v>17504</v>
      </c>
      <c r="I16209">
        <f t="shared" si="253"/>
        <v>60</v>
      </c>
      <c r="J16209" s="1" t="s">
        <v>40206</v>
      </c>
    </row>
    <row r="16210" spans="1:10">
      <c r="A16210">
        <v>5259</v>
      </c>
      <c r="B16210" t="s">
        <v>94</v>
      </c>
      <c r="C16210">
        <v>20190917</v>
      </c>
      <c r="D16210" t="s">
        <v>14735</v>
      </c>
      <c r="E16210">
        <v>-1</v>
      </c>
      <c r="F16210" t="s">
        <v>5288</v>
      </c>
      <c r="G16210" t="s">
        <v>5290</v>
      </c>
      <c r="H16210" t="s">
        <v>17504</v>
      </c>
      <c r="I16210">
        <f t="shared" si="253"/>
        <v>60</v>
      </c>
      <c r="J16210" s="1" t="s">
        <v>40206</v>
      </c>
    </row>
    <row r="16211" spans="1:10">
      <c r="A16211">
        <v>5263</v>
      </c>
      <c r="B16211" t="s">
        <v>2058</v>
      </c>
      <c r="C16211">
        <v>20190917</v>
      </c>
      <c r="D16211" t="s">
        <v>15805</v>
      </c>
      <c r="E16211">
        <v>-2</v>
      </c>
      <c r="F16211" t="s">
        <v>5296</v>
      </c>
      <c r="G16211" t="s">
        <v>6846</v>
      </c>
      <c r="H16211" t="s">
        <v>17505</v>
      </c>
      <c r="I16211">
        <f t="shared" si="253"/>
        <v>58</v>
      </c>
      <c r="J16211" s="1" t="s">
        <v>40207</v>
      </c>
    </row>
    <row r="16212" spans="1:10">
      <c r="A16212">
        <v>5356</v>
      </c>
      <c r="B16212" t="s">
        <v>3831</v>
      </c>
      <c r="C16212">
        <v>20190917</v>
      </c>
      <c r="D16212" t="s">
        <v>15761</v>
      </c>
      <c r="E16212">
        <v>-2</v>
      </c>
      <c r="F16212" t="s">
        <v>5296</v>
      </c>
      <c r="G16212" t="s">
        <v>6846</v>
      </c>
      <c r="H16212" t="s">
        <v>17506</v>
      </c>
      <c r="I16212">
        <f t="shared" si="253"/>
        <v>47</v>
      </c>
      <c r="J16212" s="1" t="s">
        <v>40208</v>
      </c>
    </row>
    <row r="16213" spans="1:10">
      <c r="A16213">
        <v>5478</v>
      </c>
      <c r="B16213" t="s">
        <v>1190</v>
      </c>
      <c r="C16213">
        <v>20190917</v>
      </c>
      <c r="D16213" t="s">
        <v>15410</v>
      </c>
      <c r="E16213">
        <v>0</v>
      </c>
      <c r="F16213" t="s">
        <v>5293</v>
      </c>
      <c r="G16213" t="s">
        <v>5294</v>
      </c>
      <c r="H16213" t="s">
        <v>17507</v>
      </c>
      <c r="I16213">
        <f t="shared" si="253"/>
        <v>145</v>
      </c>
      <c r="J16213" s="1" t="s">
        <v>40209</v>
      </c>
    </row>
    <row r="16214" spans="1:10">
      <c r="A16214">
        <v>5604</v>
      </c>
      <c r="B16214" t="s">
        <v>5447</v>
      </c>
      <c r="C16214">
        <v>20190917</v>
      </c>
      <c r="D16214" t="s">
        <v>15805</v>
      </c>
      <c r="E16214">
        <v>-2</v>
      </c>
      <c r="F16214" t="s">
        <v>5296</v>
      </c>
      <c r="G16214" t="s">
        <v>6846</v>
      </c>
      <c r="H16214" t="s">
        <v>17508</v>
      </c>
      <c r="I16214">
        <f t="shared" si="253"/>
        <v>87</v>
      </c>
      <c r="J16214" s="1" t="s">
        <v>40210</v>
      </c>
    </row>
    <row r="16215" spans="1:10">
      <c r="A16215">
        <v>5701</v>
      </c>
      <c r="B16215" t="s">
        <v>1200</v>
      </c>
      <c r="C16215">
        <v>20190917</v>
      </c>
      <c r="D16215" t="s">
        <v>15921</v>
      </c>
      <c r="E16215">
        <v>0</v>
      </c>
      <c r="F16215" t="s">
        <v>5288</v>
      </c>
      <c r="G16215" t="s">
        <v>5290</v>
      </c>
      <c r="H16215" t="s">
        <v>17509</v>
      </c>
      <c r="I16215">
        <f t="shared" si="253"/>
        <v>43</v>
      </c>
      <c r="J16215" s="1" t="s">
        <v>40211</v>
      </c>
    </row>
    <row r="16216" spans="1:10">
      <c r="A16216">
        <v>5902</v>
      </c>
      <c r="B16216" t="s">
        <v>1202</v>
      </c>
      <c r="C16216">
        <v>20190917</v>
      </c>
      <c r="D16216" t="s">
        <v>15578</v>
      </c>
      <c r="E16216">
        <v>3</v>
      </c>
      <c r="F16216" t="s">
        <v>5291</v>
      </c>
      <c r="G16216" t="s">
        <v>47335</v>
      </c>
      <c r="H16216" t="s">
        <v>17510</v>
      </c>
      <c r="I16216">
        <f t="shared" si="253"/>
        <v>72</v>
      </c>
      <c r="J16216" s="1" t="s">
        <v>40212</v>
      </c>
    </row>
    <row r="16217" spans="1:10">
      <c r="A16217">
        <v>6111</v>
      </c>
      <c r="B16217" t="s">
        <v>1993</v>
      </c>
      <c r="C16217">
        <v>20190917</v>
      </c>
      <c r="D16217" t="s">
        <v>15578</v>
      </c>
      <c r="E16217">
        <v>0</v>
      </c>
      <c r="F16217" t="s">
        <v>5293</v>
      </c>
      <c r="G16217" t="s">
        <v>5294</v>
      </c>
      <c r="H16217" t="s">
        <v>17511</v>
      </c>
      <c r="I16217">
        <f t="shared" si="253"/>
        <v>270</v>
      </c>
      <c r="J16217" s="1" t="s">
        <v>40213</v>
      </c>
    </row>
    <row r="16218" spans="1:10">
      <c r="A16218">
        <v>6111</v>
      </c>
      <c r="B16218" t="s">
        <v>1993</v>
      </c>
      <c r="C16218">
        <v>20190917</v>
      </c>
      <c r="D16218" t="s">
        <v>15578</v>
      </c>
      <c r="E16218">
        <v>-2</v>
      </c>
      <c r="F16218" t="s">
        <v>5296</v>
      </c>
      <c r="G16218" t="s">
        <v>6846</v>
      </c>
      <c r="H16218" t="s">
        <v>17512</v>
      </c>
      <c r="I16218">
        <f t="shared" si="253"/>
        <v>49</v>
      </c>
      <c r="J16218" s="1" t="s">
        <v>40214</v>
      </c>
    </row>
    <row r="16219" spans="1:10">
      <c r="A16219">
        <v>6112</v>
      </c>
      <c r="B16219" t="s">
        <v>8966</v>
      </c>
      <c r="C16219">
        <v>20190917</v>
      </c>
      <c r="D16219" t="s">
        <v>15761</v>
      </c>
      <c r="E16219">
        <v>-2</v>
      </c>
      <c r="F16219" t="s">
        <v>5296</v>
      </c>
      <c r="G16219" t="s">
        <v>6846</v>
      </c>
      <c r="H16219" t="s">
        <v>17513</v>
      </c>
      <c r="I16219">
        <f t="shared" si="253"/>
        <v>54</v>
      </c>
      <c r="J16219" s="1" t="s">
        <v>40215</v>
      </c>
    </row>
    <row r="16220" spans="1:10">
      <c r="A16220">
        <v>6235</v>
      </c>
      <c r="B16220" t="s">
        <v>1756</v>
      </c>
      <c r="C16220">
        <v>20190917</v>
      </c>
      <c r="D16220" t="s">
        <v>15578</v>
      </c>
      <c r="E16220">
        <v>-1</v>
      </c>
      <c r="F16220" t="s">
        <v>5288</v>
      </c>
      <c r="G16220" t="s">
        <v>47339</v>
      </c>
      <c r="H16220" t="s">
        <v>17514</v>
      </c>
      <c r="I16220">
        <f t="shared" si="253"/>
        <v>223</v>
      </c>
      <c r="J16220" s="1" t="s">
        <v>40216</v>
      </c>
    </row>
    <row r="16221" spans="1:10">
      <c r="A16221">
        <v>6248</v>
      </c>
      <c r="B16221" t="s">
        <v>10255</v>
      </c>
      <c r="C16221">
        <v>20190917</v>
      </c>
      <c r="D16221" t="s">
        <v>15578</v>
      </c>
      <c r="E16221">
        <v>0</v>
      </c>
      <c r="F16221" t="s">
        <v>5288</v>
      </c>
      <c r="G16221" t="s">
        <v>5290</v>
      </c>
      <c r="H16221" t="s">
        <v>17515</v>
      </c>
      <c r="I16221">
        <f t="shared" si="253"/>
        <v>39</v>
      </c>
      <c r="J16221" s="1" t="s">
        <v>40217</v>
      </c>
    </row>
    <row r="16222" spans="1:10">
      <c r="A16222">
        <v>6446</v>
      </c>
      <c r="B16222" t="s">
        <v>401</v>
      </c>
      <c r="C16222">
        <v>20190917</v>
      </c>
      <c r="D16222" t="s">
        <v>15578</v>
      </c>
      <c r="E16222">
        <v>0</v>
      </c>
      <c r="F16222" t="s">
        <v>5293</v>
      </c>
      <c r="G16222" t="s">
        <v>47338</v>
      </c>
      <c r="H16222" t="s">
        <v>17516</v>
      </c>
      <c r="I16222">
        <f t="shared" si="253"/>
        <v>183</v>
      </c>
      <c r="J16222" s="1" t="s">
        <v>40218</v>
      </c>
    </row>
    <row r="16223" spans="1:10">
      <c r="A16223">
        <v>6482</v>
      </c>
      <c r="B16223" t="s">
        <v>1261</v>
      </c>
      <c r="C16223">
        <v>20190917</v>
      </c>
      <c r="D16223" t="s">
        <v>15805</v>
      </c>
      <c r="E16223">
        <v>-2</v>
      </c>
      <c r="F16223" t="s">
        <v>5296</v>
      </c>
      <c r="G16223" t="s">
        <v>6846</v>
      </c>
      <c r="H16223" t="s">
        <v>17517</v>
      </c>
      <c r="I16223">
        <f t="shared" si="253"/>
        <v>47</v>
      </c>
      <c r="J16223" s="1" t="s">
        <v>40219</v>
      </c>
    </row>
    <row r="16224" spans="1:10">
      <c r="A16224">
        <v>6492</v>
      </c>
      <c r="B16224" t="s">
        <v>304</v>
      </c>
      <c r="C16224">
        <v>20190917</v>
      </c>
      <c r="D16224" t="s">
        <v>15578</v>
      </c>
      <c r="E16224">
        <v>0</v>
      </c>
      <c r="F16224" t="s">
        <v>5293</v>
      </c>
      <c r="G16224" t="s">
        <v>47338</v>
      </c>
      <c r="H16224" t="s">
        <v>17518</v>
      </c>
      <c r="I16224">
        <f t="shared" si="253"/>
        <v>90</v>
      </c>
      <c r="J16224" s="1" t="s">
        <v>40220</v>
      </c>
    </row>
    <row r="16225" spans="1:10">
      <c r="A16225">
        <v>6547</v>
      </c>
      <c r="B16225" t="s">
        <v>2115</v>
      </c>
      <c r="C16225">
        <v>20190917</v>
      </c>
      <c r="D16225" t="s">
        <v>15578</v>
      </c>
      <c r="E16225">
        <v>-1</v>
      </c>
      <c r="F16225" t="s">
        <v>5293</v>
      </c>
      <c r="G16225" t="s">
        <v>47338</v>
      </c>
      <c r="H16225" t="s">
        <v>13974</v>
      </c>
      <c r="I16225">
        <f t="shared" si="253"/>
        <v>134</v>
      </c>
      <c r="J16225" s="1" t="s">
        <v>36743</v>
      </c>
    </row>
    <row r="16226" spans="1:10">
      <c r="A16226">
        <v>6553</v>
      </c>
      <c r="B16226" t="s">
        <v>94</v>
      </c>
      <c r="C16226">
        <v>20190917</v>
      </c>
      <c r="D16226" t="s">
        <v>15805</v>
      </c>
      <c r="E16226">
        <v>0</v>
      </c>
      <c r="F16226" t="s">
        <v>5288</v>
      </c>
      <c r="G16226" t="s">
        <v>47339</v>
      </c>
      <c r="H16226" t="s">
        <v>17519</v>
      </c>
      <c r="I16226">
        <f t="shared" si="253"/>
        <v>416</v>
      </c>
      <c r="J16226" s="1" t="s">
        <v>40221</v>
      </c>
    </row>
    <row r="16227" spans="1:10">
      <c r="A16227">
        <v>6617</v>
      </c>
      <c r="B16227" t="s">
        <v>804</v>
      </c>
      <c r="C16227">
        <v>20190917</v>
      </c>
      <c r="D16227" t="s">
        <v>6980</v>
      </c>
      <c r="E16227">
        <v>0</v>
      </c>
      <c r="F16227" t="s">
        <v>5293</v>
      </c>
      <c r="G16227" t="s">
        <v>47338</v>
      </c>
      <c r="H16227" t="s">
        <v>17520</v>
      </c>
      <c r="I16227">
        <f t="shared" si="253"/>
        <v>154</v>
      </c>
      <c r="J16227" s="1" t="s">
        <v>40222</v>
      </c>
    </row>
    <row r="16228" spans="1:10">
      <c r="A16228">
        <v>8028</v>
      </c>
      <c r="B16228" t="s">
        <v>2510</v>
      </c>
      <c r="C16228">
        <v>20190917</v>
      </c>
      <c r="D16228" t="s">
        <v>15805</v>
      </c>
      <c r="E16228">
        <v>0</v>
      </c>
      <c r="F16228" t="s">
        <v>5293</v>
      </c>
      <c r="G16228" t="s">
        <v>47338</v>
      </c>
      <c r="H16228" t="s">
        <v>17486</v>
      </c>
      <c r="I16228">
        <f t="shared" si="253"/>
        <v>309</v>
      </c>
      <c r="J16228" s="1" t="s">
        <v>40188</v>
      </c>
    </row>
    <row r="16229" spans="1:10">
      <c r="A16229">
        <v>8299</v>
      </c>
      <c r="B16229" t="s">
        <v>5161</v>
      </c>
      <c r="C16229">
        <v>20190917</v>
      </c>
      <c r="D16229" t="s">
        <v>15581</v>
      </c>
      <c r="E16229">
        <v>0</v>
      </c>
      <c r="F16229" t="s">
        <v>5288</v>
      </c>
      <c r="G16229" t="s">
        <v>47339</v>
      </c>
      <c r="H16229" t="s">
        <v>17521</v>
      </c>
      <c r="I16229">
        <f t="shared" si="253"/>
        <v>104</v>
      </c>
      <c r="J16229" s="1" t="s">
        <v>40223</v>
      </c>
    </row>
    <row r="16230" spans="1:10">
      <c r="A16230">
        <v>8341</v>
      </c>
      <c r="B16230" t="s">
        <v>6184</v>
      </c>
      <c r="C16230">
        <v>20190917</v>
      </c>
      <c r="D16230" t="s">
        <v>15761</v>
      </c>
      <c r="E16230">
        <v>2</v>
      </c>
      <c r="F16230" t="s">
        <v>5291</v>
      </c>
      <c r="G16230" t="s">
        <v>47335</v>
      </c>
      <c r="H16230" t="s">
        <v>17522</v>
      </c>
      <c r="I16230">
        <f t="shared" si="253"/>
        <v>47</v>
      </c>
      <c r="J16230" s="1" t="s">
        <v>40224</v>
      </c>
    </row>
    <row r="16231" spans="1:10">
      <c r="A16231">
        <v>8416</v>
      </c>
      <c r="B16231" t="s">
        <v>5081</v>
      </c>
      <c r="C16231">
        <v>20190917</v>
      </c>
      <c r="D16231" t="s">
        <v>15805</v>
      </c>
      <c r="E16231">
        <v>2</v>
      </c>
      <c r="F16231" t="s">
        <v>5291</v>
      </c>
      <c r="G16231" t="s">
        <v>47335</v>
      </c>
      <c r="H16231" t="s">
        <v>17523</v>
      </c>
      <c r="I16231">
        <f t="shared" si="253"/>
        <v>61</v>
      </c>
      <c r="J16231" s="1" t="s">
        <v>40225</v>
      </c>
    </row>
    <row r="16232" spans="1:10">
      <c r="A16232">
        <v>8458</v>
      </c>
      <c r="B16232" t="s">
        <v>79</v>
      </c>
      <c r="C16232">
        <v>20190917</v>
      </c>
      <c r="D16232" t="s">
        <v>35</v>
      </c>
      <c r="E16232">
        <v>0</v>
      </c>
      <c r="F16232" t="s">
        <v>5293</v>
      </c>
      <c r="G16232" t="s">
        <v>5294</v>
      </c>
      <c r="H16232" t="s">
        <v>17524</v>
      </c>
      <c r="I16232">
        <f t="shared" si="253"/>
        <v>171</v>
      </c>
      <c r="J16232" s="1" t="s">
        <v>40226</v>
      </c>
    </row>
    <row r="16233" spans="1:10">
      <c r="A16233">
        <v>8476</v>
      </c>
      <c r="B16233" t="s">
        <v>1336</v>
      </c>
      <c r="C16233">
        <v>20190917</v>
      </c>
      <c r="D16233" t="s">
        <v>15921</v>
      </c>
      <c r="E16233">
        <v>0</v>
      </c>
      <c r="F16233" t="s">
        <v>5288</v>
      </c>
      <c r="G16233" t="s">
        <v>47339</v>
      </c>
      <c r="H16233" t="s">
        <v>17525</v>
      </c>
      <c r="I16233">
        <f t="shared" si="253"/>
        <v>52</v>
      </c>
      <c r="J16233" s="1" t="s">
        <v>40227</v>
      </c>
    </row>
    <row r="16234" spans="1:10">
      <c r="A16234">
        <v>8495</v>
      </c>
      <c r="B16234" t="s">
        <v>2369</v>
      </c>
      <c r="C16234">
        <v>20190917</v>
      </c>
      <c r="D16234" t="s">
        <v>15921</v>
      </c>
      <c r="E16234">
        <v>1</v>
      </c>
      <c r="F16234" t="s">
        <v>5293</v>
      </c>
      <c r="G16234" t="s">
        <v>47338</v>
      </c>
      <c r="H16234" t="s">
        <v>17526</v>
      </c>
      <c r="I16234">
        <f t="shared" si="253"/>
        <v>46</v>
      </c>
      <c r="J16234" s="1" t="s">
        <v>40228</v>
      </c>
    </row>
    <row r="16235" spans="1:10">
      <c r="A16235">
        <v>8935</v>
      </c>
      <c r="B16235" t="s">
        <v>4293</v>
      </c>
      <c r="C16235">
        <v>20190917</v>
      </c>
      <c r="D16235" t="s">
        <v>15909</v>
      </c>
      <c r="E16235">
        <v>3</v>
      </c>
      <c r="F16235" t="s">
        <v>5291</v>
      </c>
      <c r="G16235" t="s">
        <v>47335</v>
      </c>
      <c r="H16235" t="s">
        <v>17527</v>
      </c>
      <c r="I16235">
        <f t="shared" si="253"/>
        <v>76</v>
      </c>
      <c r="J16235" s="1" t="s">
        <v>40229</v>
      </c>
    </row>
    <row r="16236" spans="1:10">
      <c r="A16236">
        <v>8942</v>
      </c>
      <c r="B16236" t="s">
        <v>1718</v>
      </c>
      <c r="C16236">
        <v>20190917</v>
      </c>
      <c r="D16236" t="s">
        <v>15410</v>
      </c>
      <c r="E16236">
        <v>0</v>
      </c>
      <c r="F16236" t="s">
        <v>5293</v>
      </c>
      <c r="G16236" t="s">
        <v>47338</v>
      </c>
      <c r="H16236" t="s">
        <v>17528</v>
      </c>
      <c r="I16236">
        <f t="shared" si="253"/>
        <v>44</v>
      </c>
      <c r="J16236" s="1" t="s">
        <v>40230</v>
      </c>
    </row>
    <row r="16237" spans="1:10">
      <c r="A16237">
        <v>9945</v>
      </c>
      <c r="B16237" t="s">
        <v>1447</v>
      </c>
      <c r="C16237">
        <v>20190917</v>
      </c>
      <c r="D16237" t="s">
        <v>15761</v>
      </c>
      <c r="E16237">
        <v>-1</v>
      </c>
      <c r="F16237" t="s">
        <v>5293</v>
      </c>
      <c r="G16237" t="s">
        <v>47338</v>
      </c>
      <c r="H16237" t="s">
        <v>17481</v>
      </c>
      <c r="I16237">
        <f t="shared" si="253"/>
        <v>300</v>
      </c>
      <c r="J16237" s="1" t="s">
        <v>40183</v>
      </c>
    </row>
    <row r="16238" spans="1:10">
      <c r="A16238">
        <v>1101</v>
      </c>
      <c r="B16238" t="s">
        <v>1837</v>
      </c>
      <c r="C16238">
        <v>20190918</v>
      </c>
      <c r="D16238" t="s">
        <v>15581</v>
      </c>
      <c r="E16238">
        <v>-1</v>
      </c>
      <c r="F16238" t="s">
        <v>5293</v>
      </c>
      <c r="G16238" t="s">
        <v>5294</v>
      </c>
      <c r="H16238" t="s">
        <v>17529</v>
      </c>
      <c r="I16238">
        <f t="shared" si="253"/>
        <v>742</v>
      </c>
      <c r="J16238" s="1" t="s">
        <v>40231</v>
      </c>
    </row>
    <row r="16239" spans="1:10">
      <c r="A16239">
        <v>1102</v>
      </c>
      <c r="B16239" t="s">
        <v>1764</v>
      </c>
      <c r="C16239">
        <v>20190918</v>
      </c>
      <c r="D16239" t="s">
        <v>15581</v>
      </c>
      <c r="E16239">
        <v>-1</v>
      </c>
      <c r="F16239" t="s">
        <v>5293</v>
      </c>
      <c r="G16239" t="s">
        <v>5294</v>
      </c>
      <c r="H16239" t="s">
        <v>17529</v>
      </c>
      <c r="I16239">
        <f t="shared" si="253"/>
        <v>742</v>
      </c>
      <c r="J16239" s="1" t="s">
        <v>40231</v>
      </c>
    </row>
    <row r="16240" spans="1:10">
      <c r="A16240">
        <v>1109</v>
      </c>
      <c r="B16240" t="s">
        <v>5168</v>
      </c>
      <c r="C16240">
        <v>20190918</v>
      </c>
      <c r="D16240" t="s">
        <v>15761</v>
      </c>
      <c r="E16240">
        <v>-1</v>
      </c>
      <c r="F16240" t="s">
        <v>5293</v>
      </c>
      <c r="G16240" t="s">
        <v>5294</v>
      </c>
      <c r="H16240" t="s">
        <v>17529</v>
      </c>
      <c r="I16240">
        <f t="shared" si="253"/>
        <v>742</v>
      </c>
      <c r="J16240" s="1" t="s">
        <v>40231</v>
      </c>
    </row>
    <row r="16241" spans="1:10">
      <c r="A16241">
        <v>1213</v>
      </c>
      <c r="B16241" t="s">
        <v>837</v>
      </c>
      <c r="C16241">
        <v>20190918</v>
      </c>
      <c r="D16241" t="s">
        <v>6730</v>
      </c>
      <c r="E16241">
        <v>0</v>
      </c>
      <c r="F16241" t="s">
        <v>5288</v>
      </c>
      <c r="G16241" t="s">
        <v>5289</v>
      </c>
      <c r="H16241" t="s">
        <v>15903</v>
      </c>
      <c r="I16241">
        <f t="shared" si="253"/>
        <v>19</v>
      </c>
      <c r="J16241" s="1" t="s">
        <v>38645</v>
      </c>
    </row>
    <row r="16242" spans="1:10">
      <c r="A16242">
        <v>1301</v>
      </c>
      <c r="B16242" t="s">
        <v>1401</v>
      </c>
      <c r="C16242">
        <v>20190918</v>
      </c>
      <c r="D16242" t="s">
        <v>15581</v>
      </c>
      <c r="E16242">
        <v>-1</v>
      </c>
      <c r="F16242" t="s">
        <v>5293</v>
      </c>
      <c r="G16242" t="s">
        <v>47338</v>
      </c>
      <c r="H16242" t="s">
        <v>17530</v>
      </c>
      <c r="I16242">
        <f t="shared" si="253"/>
        <v>287</v>
      </c>
      <c r="J16242" s="1" t="s">
        <v>40232</v>
      </c>
    </row>
    <row r="16243" spans="1:10">
      <c r="A16243">
        <v>1731</v>
      </c>
      <c r="B16243" t="s">
        <v>887</v>
      </c>
      <c r="C16243">
        <v>20190918</v>
      </c>
      <c r="D16243" t="s">
        <v>15805</v>
      </c>
      <c r="E16243">
        <v>0</v>
      </c>
      <c r="F16243" t="s">
        <v>5293</v>
      </c>
      <c r="G16243" t="s">
        <v>5294</v>
      </c>
      <c r="H16243" t="s">
        <v>17531</v>
      </c>
      <c r="I16243">
        <f t="shared" si="253"/>
        <v>475</v>
      </c>
      <c r="J16243" s="1" t="s">
        <v>40233</v>
      </c>
    </row>
    <row r="16244" spans="1:10">
      <c r="A16244">
        <v>1785</v>
      </c>
      <c r="B16244" t="s">
        <v>1503</v>
      </c>
      <c r="C16244">
        <v>20190918</v>
      </c>
      <c r="D16244" t="s">
        <v>14735</v>
      </c>
      <c r="E16244">
        <v>0</v>
      </c>
      <c r="F16244" t="s">
        <v>5293</v>
      </c>
      <c r="G16244" t="s">
        <v>47338</v>
      </c>
      <c r="H16244" t="s">
        <v>17532</v>
      </c>
      <c r="I16244">
        <f t="shared" si="253"/>
        <v>263</v>
      </c>
      <c r="J16244" s="1" t="s">
        <v>40234</v>
      </c>
    </row>
    <row r="16245" spans="1:10">
      <c r="A16245">
        <v>1795</v>
      </c>
      <c r="B16245" t="s">
        <v>1452</v>
      </c>
      <c r="C16245">
        <v>20190918</v>
      </c>
      <c r="D16245" t="s">
        <v>15805</v>
      </c>
      <c r="E16245">
        <v>0</v>
      </c>
      <c r="F16245" t="s">
        <v>5293</v>
      </c>
      <c r="G16245" t="s">
        <v>47338</v>
      </c>
      <c r="H16245" t="s">
        <v>17533</v>
      </c>
      <c r="I16245">
        <f t="shared" si="253"/>
        <v>454</v>
      </c>
      <c r="J16245" s="1" t="s">
        <v>40235</v>
      </c>
    </row>
    <row r="16246" spans="1:10">
      <c r="A16246">
        <v>2002</v>
      </c>
      <c r="B16246" t="s">
        <v>1634</v>
      </c>
      <c r="C16246">
        <v>20190918</v>
      </c>
      <c r="D16246" t="s">
        <v>15581</v>
      </c>
      <c r="E16246">
        <v>-1</v>
      </c>
      <c r="F16246" t="s">
        <v>5293</v>
      </c>
      <c r="G16246" t="s">
        <v>5294</v>
      </c>
      <c r="H16246" t="s">
        <v>17534</v>
      </c>
      <c r="I16246">
        <f t="shared" si="253"/>
        <v>294</v>
      </c>
      <c r="J16246" s="1" t="s">
        <v>40236</v>
      </c>
    </row>
    <row r="16247" spans="1:10">
      <c r="A16247">
        <v>2014</v>
      </c>
      <c r="B16247" t="s">
        <v>228</v>
      </c>
      <c r="C16247">
        <v>20190918</v>
      </c>
      <c r="D16247" t="s">
        <v>15761</v>
      </c>
      <c r="E16247">
        <v>-1</v>
      </c>
      <c r="F16247" t="s">
        <v>5293</v>
      </c>
      <c r="G16247" t="s">
        <v>5294</v>
      </c>
      <c r="H16247" t="s">
        <v>17530</v>
      </c>
      <c r="I16247">
        <f t="shared" si="253"/>
        <v>287</v>
      </c>
      <c r="J16247" s="1" t="s">
        <v>40232</v>
      </c>
    </row>
    <row r="16248" spans="1:10">
      <c r="A16248">
        <v>2104</v>
      </c>
      <c r="B16248" t="s">
        <v>1723</v>
      </c>
      <c r="C16248">
        <v>20190918</v>
      </c>
      <c r="D16248" t="s">
        <v>15410</v>
      </c>
      <c r="E16248">
        <v>0</v>
      </c>
      <c r="F16248" t="s">
        <v>5293</v>
      </c>
      <c r="G16248" t="s">
        <v>47338</v>
      </c>
      <c r="H16248" t="s">
        <v>17535</v>
      </c>
      <c r="I16248">
        <f t="shared" si="253"/>
        <v>280</v>
      </c>
      <c r="J16248" s="1" t="s">
        <v>40237</v>
      </c>
    </row>
    <row r="16249" spans="1:10">
      <c r="A16249">
        <v>2201</v>
      </c>
      <c r="B16249" t="s">
        <v>99</v>
      </c>
      <c r="C16249">
        <v>20190918</v>
      </c>
      <c r="D16249" t="s">
        <v>15410</v>
      </c>
      <c r="E16249">
        <v>0</v>
      </c>
      <c r="F16249" t="s">
        <v>5293</v>
      </c>
      <c r="G16249" t="s">
        <v>47338</v>
      </c>
      <c r="H16249" t="s">
        <v>17536</v>
      </c>
      <c r="I16249">
        <f t="shared" si="253"/>
        <v>293</v>
      </c>
      <c r="J16249" s="1" t="s">
        <v>40238</v>
      </c>
    </row>
    <row r="16250" spans="1:10">
      <c r="A16250">
        <v>2317</v>
      </c>
      <c r="B16250" t="s">
        <v>1355</v>
      </c>
      <c r="C16250">
        <v>20190918</v>
      </c>
      <c r="D16250" t="s">
        <v>17289</v>
      </c>
      <c r="E16250">
        <v>0</v>
      </c>
      <c r="F16250" t="s">
        <v>5293</v>
      </c>
      <c r="G16250" t="s">
        <v>47338</v>
      </c>
      <c r="H16250" t="s">
        <v>17536</v>
      </c>
      <c r="I16250">
        <f t="shared" si="253"/>
        <v>293</v>
      </c>
      <c r="J16250" s="1" t="s">
        <v>40238</v>
      </c>
    </row>
    <row r="16251" spans="1:10">
      <c r="A16251">
        <v>2330</v>
      </c>
      <c r="B16251" t="s">
        <v>20</v>
      </c>
      <c r="C16251">
        <v>20190918</v>
      </c>
      <c r="D16251" t="s">
        <v>17401</v>
      </c>
      <c r="E16251">
        <v>0</v>
      </c>
      <c r="F16251" t="s">
        <v>5293</v>
      </c>
      <c r="G16251" t="s">
        <v>5295</v>
      </c>
      <c r="H16251" t="s">
        <v>17537</v>
      </c>
      <c r="I16251">
        <f t="shared" si="253"/>
        <v>152</v>
      </c>
      <c r="J16251" s="1" t="s">
        <v>40239</v>
      </c>
    </row>
    <row r="16252" spans="1:10">
      <c r="A16252">
        <v>2330</v>
      </c>
      <c r="B16252" t="s">
        <v>20</v>
      </c>
      <c r="C16252">
        <v>20190918</v>
      </c>
      <c r="D16252" t="s">
        <v>17401</v>
      </c>
      <c r="E16252">
        <v>1</v>
      </c>
      <c r="F16252" t="s">
        <v>5293</v>
      </c>
      <c r="G16252" t="s">
        <v>47338</v>
      </c>
      <c r="H16252" t="s">
        <v>17538</v>
      </c>
      <c r="I16252">
        <f t="shared" si="253"/>
        <v>219</v>
      </c>
      <c r="J16252" s="1" t="s">
        <v>40240</v>
      </c>
    </row>
    <row r="16253" spans="1:10">
      <c r="A16253">
        <v>2331</v>
      </c>
      <c r="B16253" t="s">
        <v>1775</v>
      </c>
      <c r="C16253">
        <v>20190918</v>
      </c>
      <c r="D16253" t="s">
        <v>15410</v>
      </c>
      <c r="E16253">
        <v>-1</v>
      </c>
      <c r="F16253" t="s">
        <v>5288</v>
      </c>
      <c r="G16253" t="s">
        <v>47339</v>
      </c>
      <c r="H16253" t="s">
        <v>17539</v>
      </c>
      <c r="I16253">
        <f t="shared" si="253"/>
        <v>56</v>
      </c>
      <c r="J16253" s="1" t="s">
        <v>40241</v>
      </c>
    </row>
    <row r="16254" spans="1:10">
      <c r="A16254">
        <v>2412</v>
      </c>
      <c r="B16254" t="s">
        <v>1728</v>
      </c>
      <c r="C16254">
        <v>20190918</v>
      </c>
      <c r="D16254" t="s">
        <v>17401</v>
      </c>
      <c r="E16254">
        <v>0</v>
      </c>
      <c r="F16254" t="s">
        <v>5293</v>
      </c>
      <c r="G16254" t="s">
        <v>5294</v>
      </c>
      <c r="H16254" t="s">
        <v>17540</v>
      </c>
      <c r="I16254">
        <f t="shared" si="253"/>
        <v>166</v>
      </c>
      <c r="J16254" s="1" t="s">
        <v>40242</v>
      </c>
    </row>
    <row r="16255" spans="1:10">
      <c r="A16255">
        <v>2434</v>
      </c>
      <c r="B16255" t="s">
        <v>649</v>
      </c>
      <c r="C16255">
        <v>20190918</v>
      </c>
      <c r="D16255" t="s">
        <v>15921</v>
      </c>
      <c r="E16255">
        <v>0</v>
      </c>
      <c r="F16255" t="s">
        <v>5288</v>
      </c>
      <c r="G16255" t="s">
        <v>47339</v>
      </c>
      <c r="H16255" t="s">
        <v>17541</v>
      </c>
      <c r="I16255">
        <f t="shared" si="253"/>
        <v>64</v>
      </c>
      <c r="J16255" s="1" t="s">
        <v>40243</v>
      </c>
    </row>
    <row r="16256" spans="1:10">
      <c r="A16256">
        <v>2461</v>
      </c>
      <c r="B16256" t="s">
        <v>7913</v>
      </c>
      <c r="C16256">
        <v>20190918</v>
      </c>
      <c r="D16256" t="s">
        <v>15805</v>
      </c>
      <c r="E16256">
        <v>0</v>
      </c>
      <c r="F16256" t="s">
        <v>5293</v>
      </c>
      <c r="G16256" t="s">
        <v>5295</v>
      </c>
      <c r="H16256" t="s">
        <v>17542</v>
      </c>
      <c r="I16256">
        <f t="shared" si="253"/>
        <v>286</v>
      </c>
      <c r="J16256" s="1" t="s">
        <v>40244</v>
      </c>
    </row>
    <row r="16257" spans="1:10">
      <c r="A16257">
        <v>2498</v>
      </c>
      <c r="B16257" t="s">
        <v>247</v>
      </c>
      <c r="C16257">
        <v>20190918</v>
      </c>
      <c r="D16257" t="s">
        <v>15805</v>
      </c>
      <c r="E16257">
        <v>0</v>
      </c>
      <c r="F16257" t="s">
        <v>5288</v>
      </c>
      <c r="G16257" t="s">
        <v>5289</v>
      </c>
      <c r="H16257" t="s">
        <v>17470</v>
      </c>
      <c r="I16257">
        <f t="shared" si="253"/>
        <v>27</v>
      </c>
      <c r="J16257" s="1" t="s">
        <v>40172</v>
      </c>
    </row>
    <row r="16258" spans="1:10">
      <c r="A16258">
        <v>2504</v>
      </c>
      <c r="B16258" t="s">
        <v>3045</v>
      </c>
      <c r="C16258">
        <v>20190918</v>
      </c>
      <c r="D16258" t="s">
        <v>15805</v>
      </c>
      <c r="E16258">
        <v>-1</v>
      </c>
      <c r="F16258" t="s">
        <v>5293</v>
      </c>
      <c r="G16258" t="s">
        <v>5294</v>
      </c>
      <c r="H16258" t="s">
        <v>17529</v>
      </c>
      <c r="I16258">
        <f t="shared" si="253"/>
        <v>742</v>
      </c>
      <c r="J16258" s="1" t="s">
        <v>40231</v>
      </c>
    </row>
    <row r="16259" spans="1:10">
      <c r="A16259">
        <v>2536</v>
      </c>
      <c r="B16259" t="s">
        <v>455</v>
      </c>
      <c r="C16259">
        <v>20190918</v>
      </c>
      <c r="D16259" t="s">
        <v>15761</v>
      </c>
      <c r="E16259">
        <v>0</v>
      </c>
      <c r="F16259" t="s">
        <v>5293</v>
      </c>
      <c r="G16259" t="s">
        <v>5294</v>
      </c>
      <c r="H16259" t="s">
        <v>17543</v>
      </c>
      <c r="I16259">
        <f t="shared" ref="I16259:I16322" si="254">LEN(H16259)</f>
        <v>747</v>
      </c>
      <c r="J16259" s="1" t="s">
        <v>40245</v>
      </c>
    </row>
    <row r="16260" spans="1:10">
      <c r="A16260">
        <v>2618</v>
      </c>
      <c r="B16260" t="s">
        <v>1971</v>
      </c>
      <c r="C16260">
        <v>20190918</v>
      </c>
      <c r="D16260" t="s">
        <v>15805</v>
      </c>
      <c r="E16260">
        <v>-1</v>
      </c>
      <c r="F16260" t="s">
        <v>5288</v>
      </c>
      <c r="G16260" t="s">
        <v>47339</v>
      </c>
      <c r="H16260" t="s">
        <v>17544</v>
      </c>
      <c r="I16260">
        <f t="shared" si="254"/>
        <v>298</v>
      </c>
      <c r="J16260" s="1" t="s">
        <v>40246</v>
      </c>
    </row>
    <row r="16261" spans="1:10">
      <c r="A16261">
        <v>2834</v>
      </c>
      <c r="B16261" t="s">
        <v>1622</v>
      </c>
      <c r="C16261">
        <v>20190918</v>
      </c>
      <c r="D16261" t="s">
        <v>35</v>
      </c>
      <c r="E16261">
        <v>-1</v>
      </c>
      <c r="F16261" t="s">
        <v>5288</v>
      </c>
      <c r="G16261" t="s">
        <v>47339</v>
      </c>
      <c r="H16261" t="s">
        <v>17545</v>
      </c>
      <c r="I16261">
        <f t="shared" si="254"/>
        <v>35</v>
      </c>
      <c r="J16261" s="1" t="s">
        <v>40247</v>
      </c>
    </row>
    <row r="16262" spans="1:10">
      <c r="A16262">
        <v>2881</v>
      </c>
      <c r="B16262" t="s">
        <v>967</v>
      </c>
      <c r="C16262">
        <v>20190918</v>
      </c>
      <c r="D16262" t="s">
        <v>35</v>
      </c>
      <c r="E16262">
        <v>0</v>
      </c>
      <c r="F16262" t="s">
        <v>5288</v>
      </c>
      <c r="G16262" t="s">
        <v>5290</v>
      </c>
      <c r="H16262" t="s">
        <v>17546</v>
      </c>
      <c r="I16262">
        <f t="shared" si="254"/>
        <v>39</v>
      </c>
      <c r="J16262" s="1" t="s">
        <v>40248</v>
      </c>
    </row>
    <row r="16263" spans="1:10">
      <c r="A16263">
        <v>3481</v>
      </c>
      <c r="B16263" t="s">
        <v>3251</v>
      </c>
      <c r="C16263">
        <v>20190918</v>
      </c>
      <c r="D16263" t="s">
        <v>15761</v>
      </c>
      <c r="E16263">
        <v>0</v>
      </c>
      <c r="F16263" t="s">
        <v>5293</v>
      </c>
      <c r="G16263" t="s">
        <v>47338</v>
      </c>
      <c r="H16263" t="s">
        <v>17547</v>
      </c>
      <c r="I16263">
        <f t="shared" si="254"/>
        <v>340</v>
      </c>
      <c r="J16263" s="1" t="s">
        <v>40249</v>
      </c>
    </row>
    <row r="16264" spans="1:10">
      <c r="A16264">
        <v>4108</v>
      </c>
      <c r="B16264" t="s">
        <v>2175</v>
      </c>
      <c r="C16264">
        <v>20190918</v>
      </c>
      <c r="D16264" t="s">
        <v>15578</v>
      </c>
      <c r="E16264">
        <v>0</v>
      </c>
      <c r="F16264" t="s">
        <v>5293</v>
      </c>
      <c r="G16264" t="s">
        <v>47338</v>
      </c>
      <c r="H16264" t="s">
        <v>17548</v>
      </c>
      <c r="I16264">
        <f t="shared" si="254"/>
        <v>366</v>
      </c>
      <c r="J16264" s="1" t="s">
        <v>40250</v>
      </c>
    </row>
    <row r="16265" spans="1:10">
      <c r="A16265">
        <v>4132</v>
      </c>
      <c r="B16265" t="s">
        <v>193</v>
      </c>
      <c r="C16265">
        <v>20190918</v>
      </c>
      <c r="D16265" t="s">
        <v>15921</v>
      </c>
      <c r="E16265">
        <v>1</v>
      </c>
      <c r="F16265" t="s">
        <v>5293</v>
      </c>
      <c r="G16265" t="s">
        <v>47338</v>
      </c>
      <c r="H16265" t="s">
        <v>17549</v>
      </c>
      <c r="I16265">
        <f t="shared" si="254"/>
        <v>129</v>
      </c>
      <c r="J16265" s="1" t="s">
        <v>40251</v>
      </c>
    </row>
    <row r="16266" spans="1:10">
      <c r="A16266">
        <v>4170</v>
      </c>
      <c r="B16266" t="s">
        <v>710</v>
      </c>
      <c r="C16266">
        <v>20190918</v>
      </c>
      <c r="D16266" t="s">
        <v>15909</v>
      </c>
      <c r="E16266">
        <v>-2</v>
      </c>
      <c r="F16266" t="s">
        <v>5296</v>
      </c>
      <c r="G16266" t="s">
        <v>6846</v>
      </c>
      <c r="H16266" t="s">
        <v>17550</v>
      </c>
      <c r="I16266">
        <f t="shared" si="254"/>
        <v>59</v>
      </c>
      <c r="J16266" s="1" t="s">
        <v>40252</v>
      </c>
    </row>
    <row r="16267" spans="1:10">
      <c r="A16267">
        <v>4188</v>
      </c>
      <c r="B16267" t="s">
        <v>133</v>
      </c>
      <c r="C16267">
        <v>20190918</v>
      </c>
      <c r="D16267" t="s">
        <v>15805</v>
      </c>
      <c r="E16267">
        <v>0</v>
      </c>
      <c r="F16267" t="s">
        <v>5293</v>
      </c>
      <c r="G16267" t="s">
        <v>47338</v>
      </c>
      <c r="H16267" t="s">
        <v>17551</v>
      </c>
      <c r="I16267">
        <f t="shared" si="254"/>
        <v>371</v>
      </c>
      <c r="J16267" s="1" t="s">
        <v>40253</v>
      </c>
    </row>
    <row r="16268" spans="1:10">
      <c r="A16268">
        <v>4193</v>
      </c>
      <c r="B16268" t="s">
        <v>94</v>
      </c>
      <c r="C16268">
        <v>20190918</v>
      </c>
      <c r="D16268" t="s">
        <v>15909</v>
      </c>
      <c r="E16268">
        <v>-1</v>
      </c>
      <c r="F16268" t="s">
        <v>5291</v>
      </c>
      <c r="G16268" t="s">
        <v>5292</v>
      </c>
      <c r="H16268" t="s">
        <v>17552</v>
      </c>
      <c r="I16268">
        <f t="shared" si="254"/>
        <v>30</v>
      </c>
      <c r="J16268" s="1" t="s">
        <v>40254</v>
      </c>
    </row>
    <row r="16269" spans="1:10">
      <c r="A16269">
        <v>4193</v>
      </c>
      <c r="B16269" t="s">
        <v>94</v>
      </c>
      <c r="C16269">
        <v>20190918</v>
      </c>
      <c r="D16269" t="s">
        <v>15909</v>
      </c>
      <c r="E16269">
        <v>-3</v>
      </c>
      <c r="F16269" t="s">
        <v>5296</v>
      </c>
      <c r="G16269" t="s">
        <v>5301</v>
      </c>
      <c r="H16269" t="s">
        <v>17553</v>
      </c>
      <c r="I16269">
        <f t="shared" si="254"/>
        <v>60</v>
      </c>
      <c r="J16269" s="1" t="s">
        <v>40255</v>
      </c>
    </row>
    <row r="16270" spans="1:10">
      <c r="A16270">
        <v>4532</v>
      </c>
      <c r="B16270" t="s">
        <v>4150</v>
      </c>
      <c r="C16270">
        <v>20190918</v>
      </c>
      <c r="D16270" t="s">
        <v>15410</v>
      </c>
      <c r="E16270">
        <v>1</v>
      </c>
      <c r="F16270" t="s">
        <v>5293</v>
      </c>
      <c r="G16270" t="s">
        <v>5294</v>
      </c>
      <c r="H16270" t="s">
        <v>17554</v>
      </c>
      <c r="I16270">
        <f t="shared" si="254"/>
        <v>130</v>
      </c>
      <c r="J16270" s="1" t="s">
        <v>40256</v>
      </c>
    </row>
    <row r="16271" spans="1:10">
      <c r="A16271">
        <v>4563</v>
      </c>
      <c r="B16271" t="s">
        <v>1122</v>
      </c>
      <c r="C16271">
        <v>20190918</v>
      </c>
      <c r="D16271" t="s">
        <v>15805</v>
      </c>
      <c r="E16271">
        <v>1</v>
      </c>
      <c r="F16271" t="s">
        <v>5293</v>
      </c>
      <c r="G16271" t="s">
        <v>47338</v>
      </c>
      <c r="H16271" t="s">
        <v>17555</v>
      </c>
      <c r="I16271">
        <f t="shared" si="254"/>
        <v>99</v>
      </c>
      <c r="J16271" s="1" t="s">
        <v>40257</v>
      </c>
    </row>
    <row r="16272" spans="1:10">
      <c r="A16272">
        <v>4979</v>
      </c>
      <c r="B16272" t="s">
        <v>740</v>
      </c>
      <c r="C16272">
        <v>20190918</v>
      </c>
      <c r="D16272" t="s">
        <v>15909</v>
      </c>
      <c r="E16272">
        <v>-1</v>
      </c>
      <c r="F16272" t="s">
        <v>5293</v>
      </c>
      <c r="G16272" t="s">
        <v>47338</v>
      </c>
      <c r="H16272" t="s">
        <v>17556</v>
      </c>
      <c r="I16272">
        <f t="shared" si="254"/>
        <v>177</v>
      </c>
      <c r="J16272" s="1" t="s">
        <v>40258</v>
      </c>
    </row>
    <row r="16273" spans="1:10">
      <c r="A16273">
        <v>5228</v>
      </c>
      <c r="B16273" t="s">
        <v>2332</v>
      </c>
      <c r="C16273">
        <v>20190918</v>
      </c>
      <c r="D16273" t="s">
        <v>15909</v>
      </c>
      <c r="E16273">
        <v>-2</v>
      </c>
      <c r="F16273" t="s">
        <v>5296</v>
      </c>
      <c r="G16273" t="s">
        <v>6846</v>
      </c>
      <c r="H16273" t="s">
        <v>17557</v>
      </c>
      <c r="I16273">
        <f t="shared" si="254"/>
        <v>69</v>
      </c>
      <c r="J16273" s="1" t="s">
        <v>40259</v>
      </c>
    </row>
    <row r="16274" spans="1:10">
      <c r="A16274">
        <v>5529</v>
      </c>
      <c r="B16274" t="s">
        <v>760</v>
      </c>
      <c r="C16274">
        <v>20190918</v>
      </c>
      <c r="D16274" t="s">
        <v>15921</v>
      </c>
      <c r="E16274">
        <v>0</v>
      </c>
      <c r="F16274" t="s">
        <v>5288</v>
      </c>
      <c r="G16274" t="s">
        <v>47339</v>
      </c>
      <c r="H16274" t="s">
        <v>17558</v>
      </c>
      <c r="I16274">
        <f t="shared" si="254"/>
        <v>55</v>
      </c>
      <c r="J16274" s="1" t="s">
        <v>40260</v>
      </c>
    </row>
    <row r="16275" spans="1:10">
      <c r="A16275">
        <v>5531</v>
      </c>
      <c r="B16275" t="s">
        <v>1196</v>
      </c>
      <c r="C16275">
        <v>20190918</v>
      </c>
      <c r="D16275" t="s">
        <v>15909</v>
      </c>
      <c r="E16275">
        <v>0</v>
      </c>
      <c r="F16275" t="s">
        <v>5293</v>
      </c>
      <c r="G16275" t="s">
        <v>47338</v>
      </c>
      <c r="H16275" t="s">
        <v>17559</v>
      </c>
      <c r="I16275">
        <f t="shared" si="254"/>
        <v>80</v>
      </c>
      <c r="J16275" s="1" t="s">
        <v>40261</v>
      </c>
    </row>
    <row r="16276" spans="1:10">
      <c r="A16276">
        <v>6228</v>
      </c>
      <c r="B16276" t="s">
        <v>1236</v>
      </c>
      <c r="C16276">
        <v>20190918</v>
      </c>
      <c r="D16276" t="s">
        <v>15921</v>
      </c>
      <c r="E16276">
        <v>1</v>
      </c>
      <c r="F16276" t="s">
        <v>5293</v>
      </c>
      <c r="G16276" t="s">
        <v>47338</v>
      </c>
      <c r="H16276" t="s">
        <v>17560</v>
      </c>
      <c r="I16276">
        <f t="shared" si="254"/>
        <v>130</v>
      </c>
      <c r="J16276" s="1" t="s">
        <v>40262</v>
      </c>
    </row>
    <row r="16277" spans="1:10">
      <c r="A16277">
        <v>6464</v>
      </c>
      <c r="B16277" t="s">
        <v>4996</v>
      </c>
      <c r="C16277">
        <v>20190918</v>
      </c>
      <c r="D16277" t="s">
        <v>4997</v>
      </c>
      <c r="E16277">
        <v>0</v>
      </c>
      <c r="F16277" t="s">
        <v>5293</v>
      </c>
      <c r="G16277" t="s">
        <v>47338</v>
      </c>
      <c r="H16277" t="s">
        <v>17561</v>
      </c>
      <c r="I16277">
        <f t="shared" si="254"/>
        <v>327</v>
      </c>
      <c r="J16277" s="1" t="s">
        <v>40263</v>
      </c>
    </row>
    <row r="16278" spans="1:10">
      <c r="A16278">
        <v>6464</v>
      </c>
      <c r="B16278" t="s">
        <v>4996</v>
      </c>
      <c r="C16278">
        <v>20190918</v>
      </c>
      <c r="D16278" t="s">
        <v>4997</v>
      </c>
      <c r="E16278">
        <v>-1</v>
      </c>
      <c r="F16278" t="s">
        <v>5288</v>
      </c>
      <c r="G16278" t="s">
        <v>47339</v>
      </c>
      <c r="H16278" t="s">
        <v>17562</v>
      </c>
      <c r="I16278">
        <f t="shared" si="254"/>
        <v>675</v>
      </c>
      <c r="J16278" s="1" t="s">
        <v>40264</v>
      </c>
    </row>
    <row r="16279" spans="1:10">
      <c r="A16279">
        <v>6553</v>
      </c>
      <c r="B16279" t="s">
        <v>94</v>
      </c>
      <c r="C16279">
        <v>20190918</v>
      </c>
      <c r="D16279" t="s">
        <v>15805</v>
      </c>
      <c r="E16279">
        <v>0</v>
      </c>
      <c r="F16279" t="s">
        <v>5293</v>
      </c>
      <c r="G16279" t="s">
        <v>47338</v>
      </c>
      <c r="H16279" t="s">
        <v>17563</v>
      </c>
      <c r="I16279">
        <f t="shared" si="254"/>
        <v>380</v>
      </c>
      <c r="J16279" s="1" t="s">
        <v>40265</v>
      </c>
    </row>
    <row r="16280" spans="1:10">
      <c r="A16280">
        <v>6553</v>
      </c>
      <c r="B16280" t="s">
        <v>94</v>
      </c>
      <c r="C16280">
        <v>20190918</v>
      </c>
      <c r="D16280" t="s">
        <v>15805</v>
      </c>
      <c r="E16280">
        <v>0</v>
      </c>
      <c r="F16280" t="s">
        <v>5288</v>
      </c>
      <c r="G16280" t="s">
        <v>5290</v>
      </c>
      <c r="H16280" t="s">
        <v>17564</v>
      </c>
      <c r="I16280">
        <f t="shared" si="254"/>
        <v>85</v>
      </c>
      <c r="J16280" s="1" t="s">
        <v>40266</v>
      </c>
    </row>
    <row r="16281" spans="1:10">
      <c r="A16281">
        <v>6553</v>
      </c>
      <c r="B16281" t="s">
        <v>94</v>
      </c>
      <c r="C16281">
        <v>20190918</v>
      </c>
      <c r="D16281" t="s">
        <v>15805</v>
      </c>
      <c r="E16281">
        <v>-1</v>
      </c>
      <c r="F16281" t="s">
        <v>5288</v>
      </c>
      <c r="G16281" t="s">
        <v>5290</v>
      </c>
      <c r="H16281" t="s">
        <v>17564</v>
      </c>
      <c r="I16281">
        <f t="shared" si="254"/>
        <v>85</v>
      </c>
      <c r="J16281" s="1" t="s">
        <v>40266</v>
      </c>
    </row>
    <row r="16282" spans="1:10">
      <c r="A16282">
        <v>6562</v>
      </c>
      <c r="B16282" t="s">
        <v>94</v>
      </c>
      <c r="C16282">
        <v>20190918</v>
      </c>
      <c r="D16282" t="s">
        <v>15909</v>
      </c>
      <c r="E16282">
        <v>-1</v>
      </c>
      <c r="F16282" t="s">
        <v>5293</v>
      </c>
      <c r="G16282" t="s">
        <v>47338</v>
      </c>
      <c r="H16282" t="s">
        <v>17565</v>
      </c>
      <c r="I16282">
        <f t="shared" si="254"/>
        <v>195</v>
      </c>
      <c r="J16282" s="1" t="s">
        <v>40267</v>
      </c>
    </row>
    <row r="16283" spans="1:10">
      <c r="A16283">
        <v>6562</v>
      </c>
      <c r="B16283" t="s">
        <v>94</v>
      </c>
      <c r="C16283">
        <v>20190918</v>
      </c>
      <c r="D16283" t="s">
        <v>15909</v>
      </c>
      <c r="E16283">
        <v>-3</v>
      </c>
      <c r="F16283" t="s">
        <v>5296</v>
      </c>
      <c r="G16283" t="s">
        <v>5301</v>
      </c>
      <c r="H16283" t="s">
        <v>17566</v>
      </c>
      <c r="I16283">
        <f t="shared" si="254"/>
        <v>57</v>
      </c>
      <c r="J16283" s="1" t="s">
        <v>40268</v>
      </c>
    </row>
    <row r="16284" spans="1:10">
      <c r="A16284">
        <v>6615</v>
      </c>
      <c r="B16284" t="s">
        <v>13905</v>
      </c>
      <c r="C16284">
        <v>20190918</v>
      </c>
      <c r="D16284" t="s">
        <v>15805</v>
      </c>
      <c r="E16284">
        <v>0</v>
      </c>
      <c r="F16284" t="s">
        <v>5293</v>
      </c>
      <c r="G16284" t="s">
        <v>47338</v>
      </c>
      <c r="H16284" t="s">
        <v>17567</v>
      </c>
      <c r="I16284">
        <f t="shared" si="254"/>
        <v>543</v>
      </c>
      <c r="J16284" s="1" t="s">
        <v>40269</v>
      </c>
    </row>
    <row r="16285" spans="1:10">
      <c r="A16285">
        <v>8201</v>
      </c>
      <c r="B16285" t="s">
        <v>3956</v>
      </c>
      <c r="C16285">
        <v>20190918</v>
      </c>
      <c r="D16285" t="s">
        <v>15578</v>
      </c>
      <c r="E16285">
        <v>0</v>
      </c>
      <c r="F16285" t="s">
        <v>5293</v>
      </c>
      <c r="G16285" t="s">
        <v>5294</v>
      </c>
      <c r="H16285" t="s">
        <v>17568</v>
      </c>
      <c r="I16285">
        <f t="shared" si="254"/>
        <v>901</v>
      </c>
      <c r="J16285" s="1" t="s">
        <v>40270</v>
      </c>
    </row>
    <row r="16286" spans="1:10">
      <c r="A16286">
        <v>8210</v>
      </c>
      <c r="B16286" t="s">
        <v>3287</v>
      </c>
      <c r="C16286">
        <v>20190918</v>
      </c>
      <c r="D16286" t="s">
        <v>15410</v>
      </c>
      <c r="E16286">
        <v>-1</v>
      </c>
      <c r="F16286" t="s">
        <v>5288</v>
      </c>
      <c r="G16286" t="s">
        <v>47339</v>
      </c>
      <c r="H16286" t="s">
        <v>17569</v>
      </c>
      <c r="I16286">
        <f t="shared" si="254"/>
        <v>67</v>
      </c>
      <c r="J16286" s="1" t="s">
        <v>40271</v>
      </c>
    </row>
    <row r="16287" spans="1:10">
      <c r="A16287">
        <v>8479</v>
      </c>
      <c r="B16287" t="s">
        <v>94</v>
      </c>
      <c r="C16287">
        <v>20190918</v>
      </c>
      <c r="D16287" t="s">
        <v>15909</v>
      </c>
      <c r="E16287">
        <v>0</v>
      </c>
      <c r="F16287" t="s">
        <v>5291</v>
      </c>
      <c r="G16287" t="s">
        <v>47335</v>
      </c>
      <c r="H16287" t="s">
        <v>17570</v>
      </c>
      <c r="I16287">
        <f t="shared" si="254"/>
        <v>59</v>
      </c>
      <c r="J16287" s="1" t="s">
        <v>40272</v>
      </c>
    </row>
    <row r="16288" spans="1:10">
      <c r="A16288">
        <v>8479</v>
      </c>
      <c r="B16288" t="s">
        <v>94</v>
      </c>
      <c r="C16288">
        <v>20190918</v>
      </c>
      <c r="D16288" t="s">
        <v>15909</v>
      </c>
      <c r="E16288">
        <v>-1</v>
      </c>
      <c r="F16288" t="s">
        <v>5291</v>
      </c>
      <c r="G16288" t="s">
        <v>5292</v>
      </c>
      <c r="H16288" t="s">
        <v>17571</v>
      </c>
      <c r="I16288">
        <f t="shared" si="254"/>
        <v>29</v>
      </c>
      <c r="J16288" s="1" t="s">
        <v>40273</v>
      </c>
    </row>
    <row r="16289" spans="1:10">
      <c r="A16289">
        <v>8940</v>
      </c>
      <c r="B16289" t="s">
        <v>17572</v>
      </c>
      <c r="C16289">
        <v>20190918</v>
      </c>
      <c r="D16289" t="s">
        <v>15578</v>
      </c>
      <c r="E16289">
        <v>0</v>
      </c>
      <c r="F16289" t="s">
        <v>5293</v>
      </c>
      <c r="G16289" t="s">
        <v>5295</v>
      </c>
      <c r="H16289" t="s">
        <v>17573</v>
      </c>
      <c r="I16289">
        <f t="shared" si="254"/>
        <v>324</v>
      </c>
      <c r="J16289" s="1" t="s">
        <v>40274</v>
      </c>
    </row>
    <row r="16290" spans="1:10">
      <c r="A16290">
        <v>8942</v>
      </c>
      <c r="B16290" t="s">
        <v>1718</v>
      </c>
      <c r="C16290">
        <v>20190918</v>
      </c>
      <c r="D16290" t="s">
        <v>15410</v>
      </c>
      <c r="E16290">
        <v>0</v>
      </c>
      <c r="F16290" t="s">
        <v>5293</v>
      </c>
      <c r="G16290" t="s">
        <v>47338</v>
      </c>
      <c r="H16290" t="s">
        <v>17532</v>
      </c>
      <c r="I16290">
        <f t="shared" si="254"/>
        <v>263</v>
      </c>
      <c r="J16290" s="1" t="s">
        <v>40234</v>
      </c>
    </row>
    <row r="16291" spans="1:10">
      <c r="A16291">
        <v>9940</v>
      </c>
      <c r="B16291" t="s">
        <v>7143</v>
      </c>
      <c r="C16291">
        <v>20190918</v>
      </c>
      <c r="D16291" t="s">
        <v>35</v>
      </c>
      <c r="E16291">
        <v>0</v>
      </c>
      <c r="F16291" t="s">
        <v>5293</v>
      </c>
      <c r="G16291" t="s">
        <v>5295</v>
      </c>
      <c r="H16291" t="s">
        <v>17574</v>
      </c>
      <c r="I16291">
        <f t="shared" si="254"/>
        <v>562</v>
      </c>
      <c r="J16291" s="1" t="s">
        <v>40275</v>
      </c>
    </row>
    <row r="16292" spans="1:10">
      <c r="A16292">
        <v>1103</v>
      </c>
      <c r="B16292" t="s">
        <v>1548</v>
      </c>
      <c r="C16292">
        <v>20190919</v>
      </c>
      <c r="D16292" t="s">
        <v>15805</v>
      </c>
      <c r="E16292">
        <v>0</v>
      </c>
      <c r="F16292" t="s">
        <v>5293</v>
      </c>
      <c r="G16292" t="s">
        <v>5295</v>
      </c>
      <c r="H16292" t="s">
        <v>17575</v>
      </c>
      <c r="I16292">
        <f t="shared" si="254"/>
        <v>378</v>
      </c>
      <c r="J16292" s="1" t="s">
        <v>40276</v>
      </c>
    </row>
    <row r="16293" spans="1:10">
      <c r="A16293">
        <v>1339</v>
      </c>
      <c r="B16293" t="s">
        <v>1351</v>
      </c>
      <c r="C16293">
        <v>20190919</v>
      </c>
      <c r="D16293" t="s">
        <v>15761</v>
      </c>
      <c r="E16293">
        <v>0</v>
      </c>
      <c r="F16293" t="s">
        <v>5293</v>
      </c>
      <c r="G16293" t="s">
        <v>5295</v>
      </c>
      <c r="H16293" t="s">
        <v>17576</v>
      </c>
      <c r="I16293">
        <f t="shared" si="254"/>
        <v>140</v>
      </c>
      <c r="J16293" s="1" t="s">
        <v>40277</v>
      </c>
    </row>
    <row r="16294" spans="1:10">
      <c r="A16294">
        <v>1460</v>
      </c>
      <c r="B16294" t="s">
        <v>13994</v>
      </c>
      <c r="C16294">
        <v>20190919</v>
      </c>
      <c r="D16294" t="s">
        <v>15761</v>
      </c>
      <c r="E16294">
        <v>0</v>
      </c>
      <c r="F16294" t="s">
        <v>5293</v>
      </c>
      <c r="G16294" t="s">
        <v>47338</v>
      </c>
      <c r="H16294" t="s">
        <v>17577</v>
      </c>
      <c r="I16294">
        <f t="shared" si="254"/>
        <v>283</v>
      </c>
      <c r="J16294" s="1" t="s">
        <v>40278</v>
      </c>
    </row>
    <row r="16295" spans="1:10">
      <c r="A16295">
        <v>1605</v>
      </c>
      <c r="B16295" t="s">
        <v>2382</v>
      </c>
      <c r="C16295">
        <v>20190919</v>
      </c>
      <c r="D16295" t="s">
        <v>15410</v>
      </c>
      <c r="E16295">
        <v>-1</v>
      </c>
      <c r="F16295" t="s">
        <v>5293</v>
      </c>
      <c r="G16295" t="s">
        <v>47338</v>
      </c>
      <c r="H16295" t="s">
        <v>17578</v>
      </c>
      <c r="I16295">
        <f t="shared" si="254"/>
        <v>278</v>
      </c>
      <c r="J16295" s="1" t="s">
        <v>40279</v>
      </c>
    </row>
    <row r="16296" spans="1:10">
      <c r="A16296">
        <v>2317</v>
      </c>
      <c r="B16296" t="s">
        <v>1355</v>
      </c>
      <c r="C16296">
        <v>20190919</v>
      </c>
      <c r="D16296" t="s">
        <v>17289</v>
      </c>
      <c r="E16296">
        <v>0</v>
      </c>
      <c r="F16296" t="s">
        <v>5293</v>
      </c>
      <c r="G16296" t="s">
        <v>5295</v>
      </c>
      <c r="H16296" t="s">
        <v>17579</v>
      </c>
      <c r="I16296">
        <f t="shared" si="254"/>
        <v>213</v>
      </c>
      <c r="J16296" s="1" t="s">
        <v>40280</v>
      </c>
    </row>
    <row r="16297" spans="1:10">
      <c r="A16297">
        <v>2330</v>
      </c>
      <c r="B16297" t="s">
        <v>20</v>
      </c>
      <c r="C16297">
        <v>20190919</v>
      </c>
      <c r="D16297" t="s">
        <v>17401</v>
      </c>
      <c r="E16297">
        <v>0</v>
      </c>
      <c r="F16297" t="s">
        <v>5293</v>
      </c>
      <c r="G16297" t="s">
        <v>5295</v>
      </c>
      <c r="H16297" t="s">
        <v>17580</v>
      </c>
      <c r="I16297">
        <f t="shared" si="254"/>
        <v>52</v>
      </c>
      <c r="J16297" s="1" t="s">
        <v>40281</v>
      </c>
    </row>
    <row r="16298" spans="1:10">
      <c r="A16298">
        <v>2376</v>
      </c>
      <c r="B16298" t="s">
        <v>447</v>
      </c>
      <c r="C16298">
        <v>20190919</v>
      </c>
      <c r="D16298" t="s">
        <v>15410</v>
      </c>
      <c r="E16298">
        <v>0</v>
      </c>
      <c r="F16298" t="s">
        <v>5293</v>
      </c>
      <c r="G16298" t="s">
        <v>5295</v>
      </c>
      <c r="H16298" t="s">
        <v>17581</v>
      </c>
      <c r="I16298">
        <f t="shared" si="254"/>
        <v>238</v>
      </c>
      <c r="J16298" s="1" t="s">
        <v>40282</v>
      </c>
    </row>
    <row r="16299" spans="1:10">
      <c r="A16299">
        <v>2393</v>
      </c>
      <c r="B16299" t="s">
        <v>449</v>
      </c>
      <c r="C16299">
        <v>20190919</v>
      </c>
      <c r="D16299" t="s">
        <v>15581</v>
      </c>
      <c r="E16299">
        <v>1</v>
      </c>
      <c r="F16299" t="s">
        <v>5293</v>
      </c>
      <c r="G16299" t="s">
        <v>5294</v>
      </c>
      <c r="H16299" t="s">
        <v>17582</v>
      </c>
      <c r="I16299">
        <f t="shared" si="254"/>
        <v>206</v>
      </c>
      <c r="J16299" s="1" t="s">
        <v>40283</v>
      </c>
    </row>
    <row r="16300" spans="1:10">
      <c r="A16300">
        <v>2439</v>
      </c>
      <c r="B16300" t="s">
        <v>3084</v>
      </c>
      <c r="C16300">
        <v>20190919</v>
      </c>
      <c r="D16300" t="s">
        <v>15410</v>
      </c>
      <c r="E16300">
        <v>0</v>
      </c>
      <c r="F16300" t="s">
        <v>5293</v>
      </c>
      <c r="G16300" t="s">
        <v>5295</v>
      </c>
      <c r="H16300" t="s">
        <v>17583</v>
      </c>
      <c r="I16300">
        <f t="shared" si="254"/>
        <v>167</v>
      </c>
      <c r="J16300" s="1" t="s">
        <v>40284</v>
      </c>
    </row>
    <row r="16301" spans="1:10">
      <c r="A16301">
        <v>2501</v>
      </c>
      <c r="B16301" t="s">
        <v>1458</v>
      </c>
      <c r="C16301">
        <v>20190919</v>
      </c>
      <c r="D16301" t="s">
        <v>15410</v>
      </c>
      <c r="E16301">
        <v>0</v>
      </c>
      <c r="F16301" t="s">
        <v>5293</v>
      </c>
      <c r="G16301" t="s">
        <v>5295</v>
      </c>
      <c r="H16301" t="s">
        <v>17584</v>
      </c>
      <c r="I16301">
        <f t="shared" si="254"/>
        <v>72</v>
      </c>
      <c r="J16301" s="1" t="s">
        <v>40285</v>
      </c>
    </row>
    <row r="16302" spans="1:10">
      <c r="A16302">
        <v>2504</v>
      </c>
      <c r="B16302" t="s">
        <v>3045</v>
      </c>
      <c r="C16302">
        <v>20190919</v>
      </c>
      <c r="D16302" t="s">
        <v>15805</v>
      </c>
      <c r="E16302">
        <v>0</v>
      </c>
      <c r="F16302" t="s">
        <v>5293</v>
      </c>
      <c r="G16302" t="s">
        <v>47338</v>
      </c>
      <c r="H16302" t="s">
        <v>17585</v>
      </c>
      <c r="I16302">
        <f t="shared" si="254"/>
        <v>420</v>
      </c>
      <c r="J16302" s="1" t="s">
        <v>40286</v>
      </c>
    </row>
    <row r="16303" spans="1:10">
      <c r="A16303">
        <v>2633</v>
      </c>
      <c r="B16303" t="s">
        <v>180</v>
      </c>
      <c r="C16303">
        <v>20190919</v>
      </c>
      <c r="D16303" t="s">
        <v>15805</v>
      </c>
      <c r="E16303">
        <v>1</v>
      </c>
      <c r="F16303" t="s">
        <v>5293</v>
      </c>
      <c r="G16303" t="s">
        <v>47338</v>
      </c>
      <c r="H16303" t="s">
        <v>17586</v>
      </c>
      <c r="I16303">
        <f t="shared" si="254"/>
        <v>54</v>
      </c>
      <c r="J16303" s="1" t="s">
        <v>40287</v>
      </c>
    </row>
    <row r="16304" spans="1:10">
      <c r="A16304">
        <v>2845</v>
      </c>
      <c r="B16304" t="s">
        <v>1593</v>
      </c>
      <c r="C16304">
        <v>20190919</v>
      </c>
      <c r="D16304" t="s">
        <v>35</v>
      </c>
      <c r="E16304">
        <v>1</v>
      </c>
      <c r="F16304" t="s">
        <v>5293</v>
      </c>
      <c r="G16304" t="s">
        <v>47338</v>
      </c>
      <c r="H16304" t="s">
        <v>17587</v>
      </c>
      <c r="I16304">
        <f t="shared" si="254"/>
        <v>60</v>
      </c>
      <c r="J16304" s="1" t="s">
        <v>40288</v>
      </c>
    </row>
    <row r="16305" spans="1:10">
      <c r="A16305">
        <v>2886</v>
      </c>
      <c r="B16305" t="s">
        <v>4140</v>
      </c>
      <c r="C16305">
        <v>20190919</v>
      </c>
      <c r="D16305" t="s">
        <v>35</v>
      </c>
      <c r="E16305">
        <v>-1</v>
      </c>
      <c r="F16305" t="s">
        <v>5293</v>
      </c>
      <c r="G16305" t="s">
        <v>47338</v>
      </c>
      <c r="H16305" t="s">
        <v>17578</v>
      </c>
      <c r="I16305">
        <f t="shared" si="254"/>
        <v>278</v>
      </c>
      <c r="J16305" s="1" t="s">
        <v>40279</v>
      </c>
    </row>
    <row r="16306" spans="1:10">
      <c r="A16306">
        <v>2905</v>
      </c>
      <c r="B16306" t="s">
        <v>249</v>
      </c>
      <c r="C16306">
        <v>20190919</v>
      </c>
      <c r="D16306" t="s">
        <v>15761</v>
      </c>
      <c r="E16306">
        <v>-1</v>
      </c>
      <c r="F16306" t="s">
        <v>5288</v>
      </c>
      <c r="G16306" t="s">
        <v>47339</v>
      </c>
      <c r="H16306" t="s">
        <v>17588</v>
      </c>
      <c r="I16306">
        <f t="shared" si="254"/>
        <v>59</v>
      </c>
      <c r="J16306" s="1" t="s">
        <v>40289</v>
      </c>
    </row>
    <row r="16307" spans="1:10">
      <c r="A16307">
        <v>3015</v>
      </c>
      <c r="B16307" t="s">
        <v>11862</v>
      </c>
      <c r="C16307">
        <v>20190919</v>
      </c>
      <c r="D16307" t="s">
        <v>15410</v>
      </c>
      <c r="E16307">
        <v>0</v>
      </c>
      <c r="F16307" t="s">
        <v>5293</v>
      </c>
      <c r="G16307" t="s">
        <v>5295</v>
      </c>
      <c r="H16307" t="s">
        <v>17589</v>
      </c>
      <c r="I16307">
        <f t="shared" si="254"/>
        <v>198</v>
      </c>
      <c r="J16307" s="1" t="s">
        <v>40290</v>
      </c>
    </row>
    <row r="16308" spans="1:10">
      <c r="A16308">
        <v>3289</v>
      </c>
      <c r="B16308" t="s">
        <v>1016</v>
      </c>
      <c r="C16308">
        <v>20190919</v>
      </c>
      <c r="D16308" t="s">
        <v>15909</v>
      </c>
      <c r="E16308">
        <v>-1</v>
      </c>
      <c r="F16308" t="s">
        <v>5293</v>
      </c>
      <c r="G16308" t="s">
        <v>47338</v>
      </c>
      <c r="H16308" t="s">
        <v>17590</v>
      </c>
      <c r="I16308">
        <f t="shared" si="254"/>
        <v>403</v>
      </c>
      <c r="J16308" s="1" t="s">
        <v>40291</v>
      </c>
    </row>
    <row r="16309" spans="1:10">
      <c r="A16309">
        <v>3479</v>
      </c>
      <c r="B16309" t="s">
        <v>4206</v>
      </c>
      <c r="C16309">
        <v>20190919</v>
      </c>
      <c r="D16309" t="s">
        <v>15761</v>
      </c>
      <c r="E16309">
        <v>0</v>
      </c>
      <c r="F16309" t="s">
        <v>5293</v>
      </c>
      <c r="G16309" t="s">
        <v>5294</v>
      </c>
      <c r="H16309" t="s">
        <v>17591</v>
      </c>
      <c r="I16309">
        <f t="shared" si="254"/>
        <v>298</v>
      </c>
      <c r="J16309" s="1" t="s">
        <v>40292</v>
      </c>
    </row>
    <row r="16310" spans="1:10">
      <c r="A16310">
        <v>3632</v>
      </c>
      <c r="B16310" t="s">
        <v>1067</v>
      </c>
      <c r="C16310">
        <v>20190919</v>
      </c>
      <c r="D16310" t="s">
        <v>15921</v>
      </c>
      <c r="E16310">
        <v>1</v>
      </c>
      <c r="F16310" t="s">
        <v>5293</v>
      </c>
      <c r="G16310" t="s">
        <v>5294</v>
      </c>
      <c r="H16310" t="s">
        <v>17592</v>
      </c>
      <c r="I16310">
        <f t="shared" si="254"/>
        <v>306</v>
      </c>
      <c r="J16310" s="1" t="s">
        <v>40293</v>
      </c>
    </row>
    <row r="16311" spans="1:10">
      <c r="A16311">
        <v>3711</v>
      </c>
      <c r="B16311" t="s">
        <v>1741</v>
      </c>
      <c r="C16311">
        <v>20190919</v>
      </c>
      <c r="D16311" t="s">
        <v>15581</v>
      </c>
      <c r="E16311">
        <v>0</v>
      </c>
      <c r="F16311" t="s">
        <v>5293</v>
      </c>
      <c r="G16311" t="s">
        <v>5295</v>
      </c>
      <c r="H16311" t="s">
        <v>17593</v>
      </c>
      <c r="I16311">
        <f t="shared" si="254"/>
        <v>270</v>
      </c>
      <c r="J16311" s="1" t="s">
        <v>40294</v>
      </c>
    </row>
    <row r="16312" spans="1:10">
      <c r="A16312">
        <v>4152</v>
      </c>
      <c r="B16312" t="s">
        <v>6704</v>
      </c>
      <c r="C16312">
        <v>20190919</v>
      </c>
      <c r="D16312" t="s">
        <v>15805</v>
      </c>
      <c r="E16312">
        <v>1</v>
      </c>
      <c r="F16312" t="s">
        <v>5293</v>
      </c>
      <c r="G16312" t="s">
        <v>47338</v>
      </c>
      <c r="H16312" t="s">
        <v>17594</v>
      </c>
      <c r="I16312">
        <f t="shared" si="254"/>
        <v>110</v>
      </c>
      <c r="J16312" s="1" t="s">
        <v>40295</v>
      </c>
    </row>
    <row r="16313" spans="1:10">
      <c r="A16313">
        <v>4191</v>
      </c>
      <c r="B16313" t="s">
        <v>714</v>
      </c>
      <c r="C16313">
        <v>20190919</v>
      </c>
      <c r="D16313" t="s">
        <v>15578</v>
      </c>
      <c r="E16313">
        <v>0</v>
      </c>
      <c r="F16313" t="s">
        <v>5293</v>
      </c>
      <c r="G16313" t="s">
        <v>47338</v>
      </c>
      <c r="H16313" t="s">
        <v>17595</v>
      </c>
      <c r="I16313">
        <f t="shared" si="254"/>
        <v>195</v>
      </c>
      <c r="J16313" s="1" t="s">
        <v>40296</v>
      </c>
    </row>
    <row r="16314" spans="1:10">
      <c r="A16314">
        <v>4904</v>
      </c>
      <c r="B16314" t="s">
        <v>363</v>
      </c>
      <c r="C16314">
        <v>20190919</v>
      </c>
      <c r="D16314" t="s">
        <v>17289</v>
      </c>
      <c r="E16314">
        <v>1</v>
      </c>
      <c r="F16314" t="s">
        <v>5293</v>
      </c>
      <c r="G16314" t="s">
        <v>5294</v>
      </c>
      <c r="H16314" t="s">
        <v>17582</v>
      </c>
      <c r="I16314">
        <f t="shared" si="254"/>
        <v>206</v>
      </c>
      <c r="J16314" s="1" t="s">
        <v>40283</v>
      </c>
    </row>
    <row r="16315" spans="1:10">
      <c r="A16315">
        <v>5203</v>
      </c>
      <c r="B16315" t="s">
        <v>6896</v>
      </c>
      <c r="C16315">
        <v>20190919</v>
      </c>
      <c r="D16315" t="s">
        <v>15761</v>
      </c>
      <c r="E16315">
        <v>0</v>
      </c>
      <c r="F16315" t="s">
        <v>5293</v>
      </c>
      <c r="G16315" t="s">
        <v>5295</v>
      </c>
      <c r="H16315" t="s">
        <v>17596</v>
      </c>
      <c r="I16315">
        <f t="shared" si="254"/>
        <v>184</v>
      </c>
      <c r="J16315" s="1" t="s">
        <v>40297</v>
      </c>
    </row>
    <row r="16316" spans="1:10">
      <c r="A16316">
        <v>5213</v>
      </c>
      <c r="B16316" t="s">
        <v>371</v>
      </c>
      <c r="C16316">
        <v>20190919</v>
      </c>
      <c r="D16316" t="s">
        <v>15578</v>
      </c>
      <c r="E16316">
        <v>-1</v>
      </c>
      <c r="F16316" t="s">
        <v>5288</v>
      </c>
      <c r="G16316" t="s">
        <v>47339</v>
      </c>
      <c r="H16316" t="s">
        <v>17597</v>
      </c>
      <c r="I16316">
        <f t="shared" si="254"/>
        <v>166</v>
      </c>
      <c r="J16316" s="1" t="s">
        <v>40298</v>
      </c>
    </row>
    <row r="16317" spans="1:10">
      <c r="A16317">
        <v>5284</v>
      </c>
      <c r="B16317" t="s">
        <v>11482</v>
      </c>
      <c r="C16317">
        <v>20190919</v>
      </c>
      <c r="D16317" t="s">
        <v>15805</v>
      </c>
      <c r="E16317">
        <v>1</v>
      </c>
      <c r="F16317" t="s">
        <v>5293</v>
      </c>
      <c r="G16317" t="s">
        <v>47338</v>
      </c>
      <c r="H16317" t="s">
        <v>17598</v>
      </c>
      <c r="I16317">
        <f t="shared" si="254"/>
        <v>61</v>
      </c>
      <c r="J16317" s="1" t="s">
        <v>40299</v>
      </c>
    </row>
    <row r="16318" spans="1:10">
      <c r="A16318">
        <v>5301</v>
      </c>
      <c r="B16318" t="s">
        <v>2702</v>
      </c>
      <c r="C16318">
        <v>20190919</v>
      </c>
      <c r="D16318" t="s">
        <v>15921</v>
      </c>
      <c r="E16318">
        <v>-2</v>
      </c>
      <c r="F16318" t="s">
        <v>5288</v>
      </c>
      <c r="G16318" t="s">
        <v>47339</v>
      </c>
      <c r="H16318" t="s">
        <v>17599</v>
      </c>
      <c r="I16318">
        <f t="shared" si="254"/>
        <v>403</v>
      </c>
      <c r="J16318" s="1" t="s">
        <v>40300</v>
      </c>
    </row>
    <row r="16319" spans="1:10">
      <c r="A16319">
        <v>5388</v>
      </c>
      <c r="B16319" t="s">
        <v>1609</v>
      </c>
      <c r="C16319">
        <v>20190919</v>
      </c>
      <c r="D16319" t="s">
        <v>15410</v>
      </c>
      <c r="E16319">
        <v>1</v>
      </c>
      <c r="F16319" t="s">
        <v>5293</v>
      </c>
      <c r="G16319" t="s">
        <v>5294</v>
      </c>
      <c r="H16319" t="s">
        <v>17600</v>
      </c>
      <c r="I16319">
        <f t="shared" si="254"/>
        <v>362</v>
      </c>
      <c r="J16319" s="1" t="s">
        <v>40301</v>
      </c>
    </row>
    <row r="16320" spans="1:10">
      <c r="A16320">
        <v>5521</v>
      </c>
      <c r="B16320" t="s">
        <v>10475</v>
      </c>
      <c r="C16320">
        <v>20190919</v>
      </c>
      <c r="D16320" t="s">
        <v>15909</v>
      </c>
      <c r="E16320">
        <v>1</v>
      </c>
      <c r="F16320" t="s">
        <v>5293</v>
      </c>
      <c r="G16320" t="s">
        <v>47338</v>
      </c>
      <c r="H16320" t="s">
        <v>17601</v>
      </c>
      <c r="I16320">
        <f t="shared" si="254"/>
        <v>110</v>
      </c>
      <c r="J16320" s="1" t="s">
        <v>40302</v>
      </c>
    </row>
    <row r="16321" spans="1:10">
      <c r="A16321">
        <v>5531</v>
      </c>
      <c r="B16321" t="s">
        <v>1196</v>
      </c>
      <c r="C16321">
        <v>20190919</v>
      </c>
      <c r="D16321" t="s">
        <v>15909</v>
      </c>
      <c r="E16321">
        <v>1</v>
      </c>
      <c r="F16321" t="s">
        <v>5293</v>
      </c>
      <c r="G16321" t="s">
        <v>5294</v>
      </c>
      <c r="H16321" t="s">
        <v>17602</v>
      </c>
      <c r="I16321">
        <f t="shared" si="254"/>
        <v>373</v>
      </c>
      <c r="J16321" s="1" t="s">
        <v>40303</v>
      </c>
    </row>
    <row r="16322" spans="1:10">
      <c r="A16322">
        <v>5876</v>
      </c>
      <c r="B16322" t="s">
        <v>6545</v>
      </c>
      <c r="C16322">
        <v>20190919</v>
      </c>
      <c r="D16322" t="s">
        <v>35</v>
      </c>
      <c r="E16322">
        <v>-1</v>
      </c>
      <c r="F16322" t="s">
        <v>5288</v>
      </c>
      <c r="G16322" t="s">
        <v>47339</v>
      </c>
      <c r="H16322" t="s">
        <v>17603</v>
      </c>
      <c r="I16322">
        <f t="shared" si="254"/>
        <v>62</v>
      </c>
      <c r="J16322" s="1" t="s">
        <v>40304</v>
      </c>
    </row>
    <row r="16323" spans="1:10">
      <c r="A16323">
        <v>5903</v>
      </c>
      <c r="B16323" t="s">
        <v>3003</v>
      </c>
      <c r="C16323">
        <v>20190919</v>
      </c>
      <c r="D16323" t="s">
        <v>15581</v>
      </c>
      <c r="E16323">
        <v>0</v>
      </c>
      <c r="F16323" t="s">
        <v>5293</v>
      </c>
      <c r="G16323" t="s">
        <v>5295</v>
      </c>
      <c r="H16323" t="s">
        <v>17604</v>
      </c>
      <c r="I16323">
        <f t="shared" ref="I16323:I16386" si="255">LEN(H16323)</f>
        <v>317</v>
      </c>
      <c r="J16323" s="1" t="s">
        <v>40305</v>
      </c>
    </row>
    <row r="16324" spans="1:10">
      <c r="A16324">
        <v>6464</v>
      </c>
      <c r="B16324" t="s">
        <v>4996</v>
      </c>
      <c r="C16324">
        <v>20190919</v>
      </c>
      <c r="D16324" t="s">
        <v>4997</v>
      </c>
      <c r="E16324">
        <v>-1</v>
      </c>
      <c r="F16324" t="s">
        <v>5288</v>
      </c>
      <c r="G16324" t="s">
        <v>47339</v>
      </c>
      <c r="H16324" t="s">
        <v>17605</v>
      </c>
      <c r="I16324">
        <f t="shared" si="255"/>
        <v>50</v>
      </c>
      <c r="J16324" s="1" t="s">
        <v>40306</v>
      </c>
    </row>
    <row r="16325" spans="1:10">
      <c r="A16325">
        <v>6497</v>
      </c>
      <c r="B16325" t="s">
        <v>282</v>
      </c>
      <c r="C16325">
        <v>20190919</v>
      </c>
      <c r="D16325" t="s">
        <v>15578</v>
      </c>
      <c r="E16325">
        <v>0</v>
      </c>
      <c r="F16325" t="s">
        <v>5293</v>
      </c>
      <c r="G16325" t="s">
        <v>47338</v>
      </c>
      <c r="H16325" t="s">
        <v>17606</v>
      </c>
      <c r="I16325">
        <f t="shared" si="255"/>
        <v>599</v>
      </c>
      <c r="J16325" s="1" t="s">
        <v>40307</v>
      </c>
    </row>
    <row r="16326" spans="1:10">
      <c r="A16326">
        <v>6548</v>
      </c>
      <c r="B16326" t="s">
        <v>3521</v>
      </c>
      <c r="C16326">
        <v>20190919</v>
      </c>
      <c r="D16326" t="s">
        <v>15761</v>
      </c>
      <c r="E16326">
        <v>0</v>
      </c>
      <c r="F16326" t="s">
        <v>5293</v>
      </c>
      <c r="G16326" t="s">
        <v>5295</v>
      </c>
      <c r="H16326" t="s">
        <v>17607</v>
      </c>
      <c r="I16326">
        <f t="shared" si="255"/>
        <v>191</v>
      </c>
      <c r="J16326" s="1" t="s">
        <v>40308</v>
      </c>
    </row>
    <row r="16327" spans="1:10">
      <c r="A16327">
        <v>6550</v>
      </c>
      <c r="B16327" t="s">
        <v>3011</v>
      </c>
      <c r="C16327">
        <v>20190919</v>
      </c>
      <c r="D16327" t="s">
        <v>15909</v>
      </c>
      <c r="E16327">
        <v>-1</v>
      </c>
      <c r="F16327" t="s">
        <v>5288</v>
      </c>
      <c r="G16327" t="s">
        <v>5290</v>
      </c>
      <c r="H16327" t="s">
        <v>17608</v>
      </c>
      <c r="I16327">
        <f t="shared" si="255"/>
        <v>13</v>
      </c>
      <c r="J16327" s="1" t="s">
        <v>40309</v>
      </c>
    </row>
    <row r="16328" spans="1:10">
      <c r="A16328">
        <v>6559</v>
      </c>
      <c r="B16328" t="s">
        <v>576</v>
      </c>
      <c r="C16328">
        <v>20190919</v>
      </c>
      <c r="D16328" t="s">
        <v>15805</v>
      </c>
      <c r="E16328">
        <v>-2</v>
      </c>
      <c r="F16328" t="s">
        <v>5296</v>
      </c>
      <c r="G16328" t="s">
        <v>6846</v>
      </c>
      <c r="H16328" t="s">
        <v>17609</v>
      </c>
      <c r="I16328">
        <f t="shared" si="255"/>
        <v>73</v>
      </c>
      <c r="J16328" s="1" t="s">
        <v>40310</v>
      </c>
    </row>
    <row r="16329" spans="1:10">
      <c r="A16329">
        <v>6572</v>
      </c>
      <c r="B16329" t="s">
        <v>2768</v>
      </c>
      <c r="C16329">
        <v>20190919</v>
      </c>
      <c r="D16329" t="s">
        <v>7566</v>
      </c>
      <c r="E16329">
        <v>1</v>
      </c>
      <c r="F16329" t="s">
        <v>5293</v>
      </c>
      <c r="G16329" t="s">
        <v>47338</v>
      </c>
      <c r="H16329" t="s">
        <v>17610</v>
      </c>
      <c r="I16329">
        <f t="shared" si="255"/>
        <v>505</v>
      </c>
      <c r="J16329" s="1" t="s">
        <v>40311</v>
      </c>
    </row>
    <row r="16330" spans="1:10">
      <c r="A16330">
        <v>6575</v>
      </c>
      <c r="B16330" t="s">
        <v>3188</v>
      </c>
      <c r="C16330">
        <v>20190919</v>
      </c>
      <c r="D16330" t="s">
        <v>15909</v>
      </c>
      <c r="E16330">
        <v>0</v>
      </c>
      <c r="F16330" t="s">
        <v>5293</v>
      </c>
      <c r="G16330" t="s">
        <v>5294</v>
      </c>
      <c r="H16330" t="s">
        <v>17611</v>
      </c>
      <c r="I16330">
        <f t="shared" si="255"/>
        <v>185</v>
      </c>
      <c r="J16330" s="1" t="s">
        <v>40312</v>
      </c>
    </row>
    <row r="16331" spans="1:10">
      <c r="A16331">
        <v>6598</v>
      </c>
      <c r="B16331" t="s">
        <v>2351</v>
      </c>
      <c r="C16331">
        <v>20190919</v>
      </c>
      <c r="D16331" t="s">
        <v>15921</v>
      </c>
      <c r="E16331">
        <v>0</v>
      </c>
      <c r="F16331" t="s">
        <v>5288</v>
      </c>
      <c r="G16331" t="s">
        <v>5289</v>
      </c>
      <c r="H16331" t="s">
        <v>17612</v>
      </c>
      <c r="I16331">
        <f t="shared" si="255"/>
        <v>22</v>
      </c>
      <c r="J16331" s="1" t="s">
        <v>40313</v>
      </c>
    </row>
    <row r="16332" spans="1:10">
      <c r="A16332">
        <v>6645</v>
      </c>
      <c r="B16332" t="s">
        <v>10498</v>
      </c>
      <c r="C16332">
        <v>20190919</v>
      </c>
      <c r="D16332" t="s">
        <v>15909</v>
      </c>
      <c r="E16332">
        <v>-3</v>
      </c>
      <c r="F16332" t="s">
        <v>5296</v>
      </c>
      <c r="G16332" t="s">
        <v>5301</v>
      </c>
      <c r="H16332" t="s">
        <v>17613</v>
      </c>
      <c r="I16332">
        <f t="shared" si="255"/>
        <v>65</v>
      </c>
      <c r="J16332" s="1" t="s">
        <v>40314</v>
      </c>
    </row>
    <row r="16333" spans="1:10">
      <c r="A16333">
        <v>6665</v>
      </c>
      <c r="B16333" t="s">
        <v>17614</v>
      </c>
      <c r="C16333">
        <v>20190919</v>
      </c>
      <c r="D16333" t="s">
        <v>15761</v>
      </c>
      <c r="E16333">
        <v>2</v>
      </c>
      <c r="F16333" t="s">
        <v>5291</v>
      </c>
      <c r="G16333" t="s">
        <v>47335</v>
      </c>
      <c r="H16333" t="s">
        <v>17615</v>
      </c>
      <c r="I16333">
        <f t="shared" si="255"/>
        <v>59</v>
      </c>
      <c r="J16333" s="1" t="s">
        <v>40315</v>
      </c>
    </row>
    <row r="16334" spans="1:10">
      <c r="A16334">
        <v>6670</v>
      </c>
      <c r="B16334" t="s">
        <v>4828</v>
      </c>
      <c r="C16334">
        <v>20190919</v>
      </c>
      <c r="D16334" t="s">
        <v>15410</v>
      </c>
      <c r="E16334">
        <v>0</v>
      </c>
      <c r="F16334" t="s">
        <v>5293</v>
      </c>
      <c r="G16334" t="s">
        <v>5295</v>
      </c>
      <c r="H16334" t="s">
        <v>17616</v>
      </c>
      <c r="I16334">
        <f t="shared" si="255"/>
        <v>191</v>
      </c>
      <c r="J16334" s="1" t="s">
        <v>40316</v>
      </c>
    </row>
    <row r="16335" spans="1:10">
      <c r="A16335">
        <v>6706</v>
      </c>
      <c r="B16335" t="s">
        <v>1301</v>
      </c>
      <c r="C16335">
        <v>20190919</v>
      </c>
      <c r="D16335" t="s">
        <v>15805</v>
      </c>
      <c r="E16335">
        <v>0</v>
      </c>
      <c r="F16335" t="s">
        <v>5288</v>
      </c>
      <c r="G16335" t="s">
        <v>5290</v>
      </c>
      <c r="H16335" t="s">
        <v>17617</v>
      </c>
      <c r="I16335">
        <f t="shared" si="255"/>
        <v>15</v>
      </c>
      <c r="J16335" s="1" t="s">
        <v>40317</v>
      </c>
    </row>
    <row r="16336" spans="1:10">
      <c r="A16336">
        <v>6733</v>
      </c>
      <c r="B16336" t="s">
        <v>10264</v>
      </c>
      <c r="C16336">
        <v>20190919</v>
      </c>
      <c r="D16336">
        <f>-(2019/6)</f>
        <v>-336.5</v>
      </c>
      <c r="E16336">
        <v>0</v>
      </c>
      <c r="F16336" t="s">
        <v>5293</v>
      </c>
      <c r="G16336" t="s">
        <v>47338</v>
      </c>
      <c r="H16336" t="s">
        <v>17618</v>
      </c>
      <c r="I16336">
        <f t="shared" si="255"/>
        <v>355</v>
      </c>
      <c r="J16336" s="1" t="s">
        <v>40318</v>
      </c>
    </row>
    <row r="16337" spans="1:10">
      <c r="A16337">
        <v>8044</v>
      </c>
      <c r="B16337" t="s">
        <v>4366</v>
      </c>
      <c r="C16337">
        <v>20190919</v>
      </c>
      <c r="D16337" t="s">
        <v>15805</v>
      </c>
      <c r="E16337">
        <v>1</v>
      </c>
      <c r="F16337" t="s">
        <v>5293</v>
      </c>
      <c r="G16337" t="s">
        <v>47338</v>
      </c>
      <c r="H16337" t="s">
        <v>17619</v>
      </c>
      <c r="I16337">
        <f t="shared" si="255"/>
        <v>457</v>
      </c>
      <c r="J16337" s="1" t="s">
        <v>40319</v>
      </c>
    </row>
    <row r="16338" spans="1:10">
      <c r="A16338">
        <v>8066</v>
      </c>
      <c r="B16338" t="s">
        <v>289</v>
      </c>
      <c r="C16338">
        <v>20190919</v>
      </c>
      <c r="D16338" t="s">
        <v>15805</v>
      </c>
      <c r="E16338">
        <v>-1</v>
      </c>
      <c r="F16338" t="s">
        <v>5288</v>
      </c>
      <c r="G16338" t="s">
        <v>47339</v>
      </c>
      <c r="H16338" t="s">
        <v>17620</v>
      </c>
      <c r="I16338">
        <f t="shared" si="255"/>
        <v>66</v>
      </c>
      <c r="J16338" s="1" t="s">
        <v>40320</v>
      </c>
    </row>
    <row r="16339" spans="1:10">
      <c r="A16339">
        <v>8940</v>
      </c>
      <c r="B16339" t="s">
        <v>17572</v>
      </c>
      <c r="C16339">
        <v>20190919</v>
      </c>
      <c r="D16339" t="s">
        <v>15578</v>
      </c>
      <c r="E16339">
        <v>0</v>
      </c>
      <c r="F16339" t="s">
        <v>5293</v>
      </c>
      <c r="G16339" t="s">
        <v>47338</v>
      </c>
      <c r="H16339" t="s">
        <v>17621</v>
      </c>
      <c r="I16339">
        <f t="shared" si="255"/>
        <v>272</v>
      </c>
      <c r="J16339" s="1" t="s">
        <v>40321</v>
      </c>
    </row>
    <row r="16340" spans="1:10">
      <c r="A16340">
        <v>9925</v>
      </c>
      <c r="B16340" t="s">
        <v>2970</v>
      </c>
      <c r="C16340">
        <v>20190919</v>
      </c>
      <c r="D16340" t="s">
        <v>15410</v>
      </c>
      <c r="E16340">
        <v>0</v>
      </c>
      <c r="F16340" t="s">
        <v>5288</v>
      </c>
      <c r="G16340" t="s">
        <v>5290</v>
      </c>
      <c r="H16340" t="s">
        <v>17622</v>
      </c>
      <c r="I16340">
        <f t="shared" si="255"/>
        <v>70</v>
      </c>
      <c r="J16340" s="1" t="s">
        <v>40322</v>
      </c>
    </row>
    <row r="16341" spans="1:10">
      <c r="A16341">
        <v>9933</v>
      </c>
      <c r="B16341" t="s">
        <v>1349</v>
      </c>
      <c r="C16341">
        <v>20190919</v>
      </c>
      <c r="D16341" t="s">
        <v>17289</v>
      </c>
      <c r="E16341">
        <v>-1</v>
      </c>
      <c r="F16341" t="s">
        <v>5293</v>
      </c>
      <c r="G16341" t="s">
        <v>47338</v>
      </c>
      <c r="H16341" t="s">
        <v>17578</v>
      </c>
      <c r="I16341">
        <f t="shared" si="255"/>
        <v>278</v>
      </c>
      <c r="J16341" s="1" t="s">
        <v>40279</v>
      </c>
    </row>
    <row r="16342" spans="1:10">
      <c r="A16342">
        <v>9958</v>
      </c>
      <c r="B16342" t="s">
        <v>2827</v>
      </c>
      <c r="C16342">
        <v>20190919</v>
      </c>
      <c r="D16342" t="s">
        <v>15578</v>
      </c>
      <c r="E16342">
        <v>1</v>
      </c>
      <c r="F16342" t="s">
        <v>5293</v>
      </c>
      <c r="G16342" t="s">
        <v>5294</v>
      </c>
      <c r="H16342" t="s">
        <v>17623</v>
      </c>
      <c r="I16342">
        <f t="shared" si="255"/>
        <v>254</v>
      </c>
      <c r="J16342" s="1" t="s">
        <v>40323</v>
      </c>
    </row>
    <row r="16343" spans="1:10">
      <c r="A16343">
        <v>1213</v>
      </c>
      <c r="B16343" t="s">
        <v>837</v>
      </c>
      <c r="C16343">
        <v>20190920</v>
      </c>
      <c r="D16343" t="s">
        <v>6730</v>
      </c>
      <c r="E16343">
        <v>1</v>
      </c>
      <c r="F16343" t="s">
        <v>5291</v>
      </c>
      <c r="G16343" t="s">
        <v>47335</v>
      </c>
      <c r="H16343" t="s">
        <v>17624</v>
      </c>
      <c r="I16343">
        <f t="shared" si="255"/>
        <v>188</v>
      </c>
      <c r="J16343" s="1" t="s">
        <v>40324</v>
      </c>
    </row>
    <row r="16344" spans="1:10">
      <c r="A16344">
        <v>1316</v>
      </c>
      <c r="B16344" t="s">
        <v>846</v>
      </c>
      <c r="C16344">
        <v>20190920</v>
      </c>
      <c r="D16344" t="s">
        <v>15909</v>
      </c>
      <c r="E16344">
        <v>0</v>
      </c>
      <c r="F16344" t="s">
        <v>5293</v>
      </c>
      <c r="G16344" t="s">
        <v>5295</v>
      </c>
      <c r="H16344" t="s">
        <v>17625</v>
      </c>
      <c r="I16344">
        <f t="shared" si="255"/>
        <v>346</v>
      </c>
      <c r="J16344" s="1" t="s">
        <v>40325</v>
      </c>
    </row>
    <row r="16345" spans="1:10">
      <c r="A16345">
        <v>1457</v>
      </c>
      <c r="B16345" t="s">
        <v>1897</v>
      </c>
      <c r="C16345">
        <v>20190920</v>
      </c>
      <c r="D16345" t="s">
        <v>15578</v>
      </c>
      <c r="E16345">
        <v>0</v>
      </c>
      <c r="F16345" t="s">
        <v>5293</v>
      </c>
      <c r="G16345" t="s">
        <v>47338</v>
      </c>
      <c r="H16345" t="s">
        <v>17626</v>
      </c>
      <c r="I16345">
        <f t="shared" si="255"/>
        <v>72</v>
      </c>
      <c r="J16345" s="1" t="s">
        <v>40326</v>
      </c>
    </row>
    <row r="16346" spans="1:10">
      <c r="A16346">
        <v>1701</v>
      </c>
      <c r="B16346" t="s">
        <v>1904</v>
      </c>
      <c r="C16346">
        <v>20190920</v>
      </c>
      <c r="D16346" t="s">
        <v>15805</v>
      </c>
      <c r="E16346">
        <v>-1</v>
      </c>
      <c r="F16346" t="s">
        <v>5288</v>
      </c>
      <c r="G16346" t="s">
        <v>47339</v>
      </c>
      <c r="H16346" t="s">
        <v>17627</v>
      </c>
      <c r="I16346">
        <f t="shared" si="255"/>
        <v>599</v>
      </c>
      <c r="J16346" s="1" t="s">
        <v>40327</v>
      </c>
    </row>
    <row r="16347" spans="1:10">
      <c r="A16347">
        <v>1720</v>
      </c>
      <c r="B16347" t="s">
        <v>6619</v>
      </c>
      <c r="C16347">
        <v>20190920</v>
      </c>
      <c r="D16347" t="s">
        <v>15761</v>
      </c>
      <c r="E16347">
        <v>-1</v>
      </c>
      <c r="F16347" t="s">
        <v>5288</v>
      </c>
      <c r="G16347" t="s">
        <v>47339</v>
      </c>
      <c r="H16347" t="s">
        <v>17627</v>
      </c>
      <c r="I16347">
        <f t="shared" si="255"/>
        <v>599</v>
      </c>
      <c r="J16347" s="1" t="s">
        <v>40327</v>
      </c>
    </row>
    <row r="16348" spans="1:10">
      <c r="A16348">
        <v>1752</v>
      </c>
      <c r="B16348" t="s">
        <v>16787</v>
      </c>
      <c r="C16348">
        <v>20190920</v>
      </c>
      <c r="D16348" t="s">
        <v>15761</v>
      </c>
      <c r="E16348">
        <v>-1</v>
      </c>
      <c r="F16348" t="s">
        <v>5288</v>
      </c>
      <c r="G16348" t="s">
        <v>47339</v>
      </c>
      <c r="H16348" t="s">
        <v>17627</v>
      </c>
      <c r="I16348">
        <f t="shared" si="255"/>
        <v>599</v>
      </c>
      <c r="J16348" s="1" t="s">
        <v>40327</v>
      </c>
    </row>
    <row r="16349" spans="1:10">
      <c r="A16349">
        <v>1809</v>
      </c>
      <c r="B16349" t="s">
        <v>3599</v>
      </c>
      <c r="C16349">
        <v>20190920</v>
      </c>
      <c r="D16349" t="s">
        <v>15805</v>
      </c>
      <c r="E16349">
        <v>0</v>
      </c>
      <c r="F16349" t="s">
        <v>5293</v>
      </c>
      <c r="G16349" t="s">
        <v>47338</v>
      </c>
      <c r="H16349" t="s">
        <v>17628</v>
      </c>
      <c r="I16349">
        <f t="shared" si="255"/>
        <v>112</v>
      </c>
      <c r="J16349" s="1" t="s">
        <v>40328</v>
      </c>
    </row>
    <row r="16350" spans="1:10">
      <c r="A16350">
        <v>1815</v>
      </c>
      <c r="B16350" t="s">
        <v>1506</v>
      </c>
      <c r="C16350">
        <v>20190920</v>
      </c>
      <c r="D16350" t="s">
        <v>15761</v>
      </c>
      <c r="E16350">
        <v>-1</v>
      </c>
      <c r="F16350" t="s">
        <v>5288</v>
      </c>
      <c r="G16350" t="s">
        <v>47339</v>
      </c>
      <c r="H16350" t="s">
        <v>17629</v>
      </c>
      <c r="I16350">
        <f t="shared" si="255"/>
        <v>54</v>
      </c>
      <c r="J16350" s="1" t="s">
        <v>40329</v>
      </c>
    </row>
    <row r="16351" spans="1:10">
      <c r="A16351">
        <v>2201</v>
      </c>
      <c r="B16351" t="s">
        <v>99</v>
      </c>
      <c r="C16351">
        <v>20190920</v>
      </c>
      <c r="D16351" t="s">
        <v>15410</v>
      </c>
      <c r="E16351">
        <v>-1</v>
      </c>
      <c r="F16351" t="s">
        <v>5293</v>
      </c>
      <c r="G16351" t="s">
        <v>47338</v>
      </c>
      <c r="H16351" t="s">
        <v>17630</v>
      </c>
      <c r="I16351">
        <f t="shared" si="255"/>
        <v>236</v>
      </c>
      <c r="J16351" s="1" t="s">
        <v>40330</v>
      </c>
    </row>
    <row r="16352" spans="1:10">
      <c r="A16352">
        <v>2330</v>
      </c>
      <c r="B16352" t="s">
        <v>20</v>
      </c>
      <c r="C16352">
        <v>20190920</v>
      </c>
      <c r="D16352" t="s">
        <v>17401</v>
      </c>
      <c r="E16352">
        <v>0</v>
      </c>
      <c r="F16352" t="s">
        <v>5293</v>
      </c>
      <c r="G16352" t="s">
        <v>5295</v>
      </c>
      <c r="H16352" t="s">
        <v>17631</v>
      </c>
      <c r="I16352">
        <f t="shared" si="255"/>
        <v>51</v>
      </c>
      <c r="J16352" s="1" t="s">
        <v>40331</v>
      </c>
    </row>
    <row r="16353" spans="1:10">
      <c r="A16353">
        <v>2345</v>
      </c>
      <c r="B16353" t="s">
        <v>4733</v>
      </c>
      <c r="C16353">
        <v>20190920</v>
      </c>
      <c r="D16353" t="s">
        <v>15581</v>
      </c>
      <c r="E16353">
        <v>0</v>
      </c>
      <c r="F16353" t="s">
        <v>5293</v>
      </c>
      <c r="G16353" t="s">
        <v>5295</v>
      </c>
      <c r="H16353" t="s">
        <v>17632</v>
      </c>
      <c r="I16353">
        <f t="shared" si="255"/>
        <v>362</v>
      </c>
      <c r="J16353" s="1" t="s">
        <v>40332</v>
      </c>
    </row>
    <row r="16354" spans="1:10">
      <c r="A16354">
        <v>2371</v>
      </c>
      <c r="B16354" t="s">
        <v>105</v>
      </c>
      <c r="C16354">
        <v>20190920</v>
      </c>
      <c r="D16354" t="s">
        <v>15921</v>
      </c>
      <c r="E16354">
        <v>0</v>
      </c>
      <c r="F16354" t="s">
        <v>5293</v>
      </c>
      <c r="G16354" t="s">
        <v>47338</v>
      </c>
      <c r="H16354" t="s">
        <v>17633</v>
      </c>
      <c r="I16354">
        <f t="shared" si="255"/>
        <v>142</v>
      </c>
      <c r="J16354" s="1" t="s">
        <v>40333</v>
      </c>
    </row>
    <row r="16355" spans="1:10">
      <c r="A16355">
        <v>2454</v>
      </c>
      <c r="B16355" t="s">
        <v>1809</v>
      </c>
      <c r="C16355">
        <v>20190920</v>
      </c>
      <c r="D16355" t="s">
        <v>17289</v>
      </c>
      <c r="E16355">
        <v>0</v>
      </c>
      <c r="F16355" t="s">
        <v>5293</v>
      </c>
      <c r="G16355" t="s">
        <v>47338</v>
      </c>
      <c r="H16355" t="s">
        <v>17634</v>
      </c>
      <c r="I16355">
        <f t="shared" si="255"/>
        <v>123</v>
      </c>
      <c r="J16355" s="1" t="s">
        <v>40334</v>
      </c>
    </row>
    <row r="16356" spans="1:10">
      <c r="A16356">
        <v>2501</v>
      </c>
      <c r="B16356" t="s">
        <v>1458</v>
      </c>
      <c r="C16356">
        <v>20190920</v>
      </c>
      <c r="D16356" t="s">
        <v>15410</v>
      </c>
      <c r="E16356">
        <v>0</v>
      </c>
      <c r="F16356" t="s">
        <v>5293</v>
      </c>
      <c r="G16356" t="s">
        <v>5295</v>
      </c>
      <c r="H16356" t="s">
        <v>17635</v>
      </c>
      <c r="I16356">
        <f t="shared" si="255"/>
        <v>102</v>
      </c>
      <c r="J16356" s="1" t="s">
        <v>40335</v>
      </c>
    </row>
    <row r="16357" spans="1:10">
      <c r="A16357">
        <v>2530</v>
      </c>
      <c r="B16357" t="s">
        <v>113</v>
      </c>
      <c r="C16357">
        <v>20190920</v>
      </c>
      <c r="D16357" t="s">
        <v>15578</v>
      </c>
      <c r="E16357">
        <v>0</v>
      </c>
      <c r="F16357" t="s">
        <v>5288</v>
      </c>
      <c r="G16357" t="s">
        <v>47339</v>
      </c>
      <c r="H16357" t="s">
        <v>17636</v>
      </c>
      <c r="I16357">
        <f t="shared" si="255"/>
        <v>55</v>
      </c>
      <c r="J16357" s="1" t="s">
        <v>40336</v>
      </c>
    </row>
    <row r="16358" spans="1:10">
      <c r="A16358">
        <v>2755</v>
      </c>
      <c r="B16358" t="s">
        <v>6800</v>
      </c>
      <c r="C16358">
        <v>20190920</v>
      </c>
      <c r="D16358" t="s">
        <v>15805</v>
      </c>
      <c r="E16358">
        <v>-1</v>
      </c>
      <c r="F16358" t="s">
        <v>5288</v>
      </c>
      <c r="G16358" t="s">
        <v>47339</v>
      </c>
      <c r="H16358" t="s">
        <v>17637</v>
      </c>
      <c r="I16358">
        <f t="shared" si="255"/>
        <v>265</v>
      </c>
      <c r="J16358" s="1" t="s">
        <v>40337</v>
      </c>
    </row>
    <row r="16359" spans="1:10">
      <c r="A16359">
        <v>2882</v>
      </c>
      <c r="B16359" t="s">
        <v>969</v>
      </c>
      <c r="C16359">
        <v>20190920</v>
      </c>
      <c r="D16359" t="s">
        <v>35</v>
      </c>
      <c r="E16359">
        <v>0</v>
      </c>
      <c r="F16359" t="s">
        <v>5293</v>
      </c>
      <c r="G16359" t="s">
        <v>47338</v>
      </c>
      <c r="H16359" t="s">
        <v>17638</v>
      </c>
      <c r="I16359">
        <f t="shared" si="255"/>
        <v>170</v>
      </c>
      <c r="J16359" s="1" t="s">
        <v>40338</v>
      </c>
    </row>
    <row r="16360" spans="1:10">
      <c r="A16360">
        <v>2888</v>
      </c>
      <c r="B16360" t="s">
        <v>39</v>
      </c>
      <c r="C16360">
        <v>20190920</v>
      </c>
      <c r="D16360" t="s">
        <v>35</v>
      </c>
      <c r="E16360">
        <v>0</v>
      </c>
      <c r="F16360" t="s">
        <v>5293</v>
      </c>
      <c r="G16360" t="s">
        <v>47338</v>
      </c>
      <c r="H16360" t="s">
        <v>17639</v>
      </c>
      <c r="I16360">
        <f t="shared" si="255"/>
        <v>76</v>
      </c>
      <c r="J16360" s="1" t="s">
        <v>40339</v>
      </c>
    </row>
    <row r="16361" spans="1:10">
      <c r="A16361">
        <v>3523</v>
      </c>
      <c r="B16361" t="s">
        <v>1044</v>
      </c>
      <c r="C16361">
        <v>20190920</v>
      </c>
      <c r="D16361" t="s">
        <v>15921</v>
      </c>
      <c r="E16361">
        <v>1</v>
      </c>
      <c r="F16361" t="s">
        <v>5293</v>
      </c>
      <c r="G16361" t="s">
        <v>47338</v>
      </c>
      <c r="H16361" t="s">
        <v>17640</v>
      </c>
      <c r="I16361">
        <f t="shared" si="255"/>
        <v>103</v>
      </c>
      <c r="J16361" s="1" t="s">
        <v>40340</v>
      </c>
    </row>
    <row r="16362" spans="1:10">
      <c r="A16362">
        <v>3680</v>
      </c>
      <c r="B16362" t="s">
        <v>4762</v>
      </c>
      <c r="C16362">
        <v>20190920</v>
      </c>
      <c r="D16362" t="s">
        <v>15921</v>
      </c>
      <c r="E16362">
        <v>-1</v>
      </c>
      <c r="F16362" t="s">
        <v>5293</v>
      </c>
      <c r="G16362" t="s">
        <v>47338</v>
      </c>
      <c r="H16362" t="s">
        <v>17641</v>
      </c>
      <c r="I16362">
        <f t="shared" si="255"/>
        <v>286</v>
      </c>
      <c r="J16362" s="1" t="s">
        <v>40341</v>
      </c>
    </row>
    <row r="16363" spans="1:10">
      <c r="A16363">
        <v>4114</v>
      </c>
      <c r="B16363" t="s">
        <v>4885</v>
      </c>
      <c r="C16363">
        <v>20190920</v>
      </c>
      <c r="D16363" t="s">
        <v>15578</v>
      </c>
      <c r="E16363">
        <v>-1</v>
      </c>
      <c r="F16363" t="s">
        <v>5288</v>
      </c>
      <c r="G16363" t="s">
        <v>47339</v>
      </c>
      <c r="H16363" t="s">
        <v>17627</v>
      </c>
      <c r="I16363">
        <f t="shared" si="255"/>
        <v>599</v>
      </c>
      <c r="J16363" s="1" t="s">
        <v>40327</v>
      </c>
    </row>
    <row r="16364" spans="1:10">
      <c r="A16364">
        <v>4191</v>
      </c>
      <c r="B16364" t="s">
        <v>714</v>
      </c>
      <c r="C16364">
        <v>20190920</v>
      </c>
      <c r="D16364" t="s">
        <v>15578</v>
      </c>
      <c r="E16364">
        <v>0</v>
      </c>
      <c r="F16364" t="s">
        <v>5293</v>
      </c>
      <c r="G16364" t="s">
        <v>47338</v>
      </c>
      <c r="H16364" t="s">
        <v>17642</v>
      </c>
      <c r="I16364">
        <f t="shared" si="255"/>
        <v>254</v>
      </c>
      <c r="J16364" s="1" t="s">
        <v>40342</v>
      </c>
    </row>
    <row r="16365" spans="1:10">
      <c r="A16365">
        <v>4193</v>
      </c>
      <c r="B16365" t="s">
        <v>94</v>
      </c>
      <c r="C16365">
        <v>20190920</v>
      </c>
      <c r="D16365" t="s">
        <v>15909</v>
      </c>
      <c r="E16365">
        <v>-1</v>
      </c>
      <c r="F16365" t="s">
        <v>5291</v>
      </c>
      <c r="G16365" t="s">
        <v>5292</v>
      </c>
      <c r="H16365" t="s">
        <v>17643</v>
      </c>
      <c r="I16365">
        <f t="shared" si="255"/>
        <v>30</v>
      </c>
      <c r="J16365" s="1" t="s">
        <v>40343</v>
      </c>
    </row>
    <row r="16366" spans="1:10">
      <c r="A16366">
        <v>4728</v>
      </c>
      <c r="B16366" t="s">
        <v>7756</v>
      </c>
      <c r="C16366">
        <v>20190920</v>
      </c>
      <c r="D16366" t="s">
        <v>15805</v>
      </c>
      <c r="E16366">
        <v>0</v>
      </c>
      <c r="F16366" t="s">
        <v>5293</v>
      </c>
      <c r="G16366" t="s">
        <v>5295</v>
      </c>
      <c r="H16366" t="s">
        <v>17644</v>
      </c>
      <c r="I16366">
        <f t="shared" si="255"/>
        <v>236</v>
      </c>
      <c r="J16366" s="1" t="s">
        <v>40344</v>
      </c>
    </row>
    <row r="16367" spans="1:10">
      <c r="A16367">
        <v>4760</v>
      </c>
      <c r="B16367" t="s">
        <v>1134</v>
      </c>
      <c r="C16367">
        <v>20190920</v>
      </c>
      <c r="D16367" t="s">
        <v>15805</v>
      </c>
      <c r="E16367">
        <v>0</v>
      </c>
      <c r="F16367" t="s">
        <v>5288</v>
      </c>
      <c r="G16367" t="s">
        <v>5289</v>
      </c>
      <c r="H16367" t="s">
        <v>17645</v>
      </c>
      <c r="I16367">
        <f t="shared" si="255"/>
        <v>62</v>
      </c>
      <c r="J16367" s="1" t="s">
        <v>40345</v>
      </c>
    </row>
    <row r="16368" spans="1:10">
      <c r="A16368">
        <v>4947</v>
      </c>
      <c r="B16368" t="s">
        <v>535</v>
      </c>
      <c r="C16368">
        <v>20190920</v>
      </c>
      <c r="D16368" t="s">
        <v>15410</v>
      </c>
      <c r="E16368">
        <v>0</v>
      </c>
      <c r="F16368" t="s">
        <v>5293</v>
      </c>
      <c r="G16368" t="s">
        <v>5294</v>
      </c>
      <c r="H16368" t="s">
        <v>17646</v>
      </c>
      <c r="I16368">
        <f t="shared" si="255"/>
        <v>180</v>
      </c>
      <c r="J16368" s="1" t="s">
        <v>40346</v>
      </c>
    </row>
    <row r="16369" spans="1:10">
      <c r="A16369">
        <v>5213</v>
      </c>
      <c r="B16369" t="s">
        <v>371</v>
      </c>
      <c r="C16369">
        <v>20190920</v>
      </c>
      <c r="D16369" t="s">
        <v>15578</v>
      </c>
      <c r="E16369">
        <v>0</v>
      </c>
      <c r="F16369" t="s">
        <v>5293</v>
      </c>
      <c r="G16369" t="s">
        <v>47338</v>
      </c>
      <c r="H16369" t="s">
        <v>17647</v>
      </c>
      <c r="I16369">
        <f t="shared" si="255"/>
        <v>217</v>
      </c>
      <c r="J16369" s="1" t="s">
        <v>40347</v>
      </c>
    </row>
    <row r="16370" spans="1:10">
      <c r="A16370">
        <v>5310</v>
      </c>
      <c r="B16370" t="s">
        <v>145</v>
      </c>
      <c r="C16370">
        <v>20190920</v>
      </c>
      <c r="D16370" t="s">
        <v>15909</v>
      </c>
      <c r="E16370">
        <v>0</v>
      </c>
      <c r="F16370" t="s">
        <v>5293</v>
      </c>
      <c r="G16370" t="s">
        <v>47338</v>
      </c>
      <c r="H16370" t="s">
        <v>17648</v>
      </c>
      <c r="I16370">
        <f t="shared" si="255"/>
        <v>148</v>
      </c>
      <c r="J16370" s="1" t="s">
        <v>40348</v>
      </c>
    </row>
    <row r="16371" spans="1:10">
      <c r="A16371">
        <v>5315</v>
      </c>
      <c r="B16371" t="s">
        <v>11760</v>
      </c>
      <c r="C16371">
        <v>20190920</v>
      </c>
      <c r="D16371" t="s">
        <v>15761</v>
      </c>
      <c r="E16371">
        <v>-1</v>
      </c>
      <c r="F16371" t="s">
        <v>5288</v>
      </c>
      <c r="G16371" t="s">
        <v>47339</v>
      </c>
      <c r="H16371" t="s">
        <v>17649</v>
      </c>
      <c r="I16371">
        <f t="shared" si="255"/>
        <v>131</v>
      </c>
      <c r="J16371" s="1" t="s">
        <v>40349</v>
      </c>
    </row>
    <row r="16372" spans="1:10">
      <c r="A16372">
        <v>5608</v>
      </c>
      <c r="B16372" t="s">
        <v>16350</v>
      </c>
      <c r="C16372">
        <v>20190920</v>
      </c>
      <c r="D16372" t="s">
        <v>15909</v>
      </c>
      <c r="E16372">
        <v>0</v>
      </c>
      <c r="F16372" t="s">
        <v>5288</v>
      </c>
      <c r="G16372" t="s">
        <v>5290</v>
      </c>
      <c r="H16372" t="s">
        <v>17650</v>
      </c>
      <c r="I16372">
        <f t="shared" si="255"/>
        <v>43</v>
      </c>
      <c r="J16372" s="1" t="s">
        <v>40350</v>
      </c>
    </row>
    <row r="16373" spans="1:10">
      <c r="A16373">
        <v>5608</v>
      </c>
      <c r="B16373" t="s">
        <v>16350</v>
      </c>
      <c r="C16373">
        <v>20190920</v>
      </c>
      <c r="D16373" t="s">
        <v>15909</v>
      </c>
      <c r="E16373">
        <v>-1</v>
      </c>
      <c r="F16373" t="s">
        <v>5288</v>
      </c>
      <c r="G16373" t="s">
        <v>5289</v>
      </c>
      <c r="H16373" t="s">
        <v>17651</v>
      </c>
      <c r="I16373">
        <f t="shared" si="255"/>
        <v>27</v>
      </c>
      <c r="J16373" s="1" t="s">
        <v>40351</v>
      </c>
    </row>
    <row r="16374" spans="1:10">
      <c r="A16374">
        <v>6108</v>
      </c>
      <c r="B16374" t="s">
        <v>10933</v>
      </c>
      <c r="C16374">
        <v>20190920</v>
      </c>
      <c r="D16374" t="s">
        <v>15805</v>
      </c>
      <c r="E16374">
        <v>0</v>
      </c>
      <c r="F16374" t="s">
        <v>5293</v>
      </c>
      <c r="G16374" t="s">
        <v>5295</v>
      </c>
      <c r="H16374" t="s">
        <v>17652</v>
      </c>
      <c r="I16374">
        <f t="shared" si="255"/>
        <v>251</v>
      </c>
      <c r="J16374" s="1" t="s">
        <v>40352</v>
      </c>
    </row>
    <row r="16375" spans="1:10">
      <c r="A16375">
        <v>6116</v>
      </c>
      <c r="B16375" t="s">
        <v>770</v>
      </c>
      <c r="C16375">
        <v>20190920</v>
      </c>
      <c r="D16375" t="s">
        <v>15761</v>
      </c>
      <c r="E16375">
        <v>0</v>
      </c>
      <c r="F16375" t="s">
        <v>5293</v>
      </c>
      <c r="G16375" t="s">
        <v>5294</v>
      </c>
      <c r="H16375" t="s">
        <v>17653</v>
      </c>
      <c r="I16375">
        <f t="shared" si="255"/>
        <v>673</v>
      </c>
      <c r="J16375" s="1" t="s">
        <v>40353</v>
      </c>
    </row>
    <row r="16376" spans="1:10">
      <c r="A16376">
        <v>6130</v>
      </c>
      <c r="B16376" t="s">
        <v>1211</v>
      </c>
      <c r="C16376">
        <v>20190920</v>
      </c>
      <c r="D16376" t="s">
        <v>15909</v>
      </c>
      <c r="E16376">
        <v>-1</v>
      </c>
      <c r="F16376" t="s">
        <v>5293</v>
      </c>
      <c r="G16376" t="s">
        <v>47338</v>
      </c>
      <c r="H16376" t="s">
        <v>17654</v>
      </c>
      <c r="I16376">
        <f t="shared" si="255"/>
        <v>74</v>
      </c>
      <c r="J16376" s="1" t="s">
        <v>40354</v>
      </c>
    </row>
    <row r="16377" spans="1:10">
      <c r="A16377">
        <v>6431</v>
      </c>
      <c r="B16377" t="s">
        <v>1890</v>
      </c>
      <c r="C16377">
        <v>20190920</v>
      </c>
      <c r="D16377" t="s">
        <v>15909</v>
      </c>
      <c r="E16377">
        <v>-1</v>
      </c>
      <c r="F16377" t="s">
        <v>5293</v>
      </c>
      <c r="G16377" t="s">
        <v>47338</v>
      </c>
      <c r="H16377" t="s">
        <v>17655</v>
      </c>
      <c r="I16377">
        <f t="shared" si="255"/>
        <v>605</v>
      </c>
      <c r="J16377" s="1" t="s">
        <v>40355</v>
      </c>
    </row>
    <row r="16378" spans="1:10">
      <c r="A16378">
        <v>6438</v>
      </c>
      <c r="B16378" t="s">
        <v>792</v>
      </c>
      <c r="C16378">
        <v>20190920</v>
      </c>
      <c r="D16378" t="s">
        <v>15761</v>
      </c>
      <c r="E16378">
        <v>1</v>
      </c>
      <c r="F16378" t="s">
        <v>5293</v>
      </c>
      <c r="G16378" t="s">
        <v>47338</v>
      </c>
      <c r="H16378" t="s">
        <v>17656</v>
      </c>
      <c r="I16378">
        <f t="shared" si="255"/>
        <v>47</v>
      </c>
      <c r="J16378" s="1" t="s">
        <v>40356</v>
      </c>
    </row>
    <row r="16379" spans="1:10">
      <c r="A16379">
        <v>6456</v>
      </c>
      <c r="B16379" t="s">
        <v>3346</v>
      </c>
      <c r="C16379">
        <v>20190920</v>
      </c>
      <c r="D16379" t="s">
        <v>15761</v>
      </c>
      <c r="E16379">
        <v>0</v>
      </c>
      <c r="F16379" t="s">
        <v>5293</v>
      </c>
      <c r="G16379" t="s">
        <v>5295</v>
      </c>
      <c r="H16379" t="s">
        <v>17657</v>
      </c>
      <c r="I16379">
        <f t="shared" si="255"/>
        <v>75</v>
      </c>
      <c r="J16379" s="1" t="s">
        <v>40357</v>
      </c>
    </row>
    <row r="16380" spans="1:10">
      <c r="A16380">
        <v>6505</v>
      </c>
      <c r="B16380" t="s">
        <v>2113</v>
      </c>
      <c r="C16380">
        <v>20190920</v>
      </c>
      <c r="D16380" t="s">
        <v>15581</v>
      </c>
      <c r="E16380">
        <v>0</v>
      </c>
      <c r="F16380" t="s">
        <v>5293</v>
      </c>
      <c r="G16380" t="s">
        <v>47338</v>
      </c>
      <c r="H16380" t="s">
        <v>17658</v>
      </c>
      <c r="I16380">
        <f t="shared" si="255"/>
        <v>61</v>
      </c>
      <c r="J16380" s="1" t="s">
        <v>40358</v>
      </c>
    </row>
    <row r="16381" spans="1:10">
      <c r="A16381">
        <v>6576</v>
      </c>
      <c r="B16381" t="s">
        <v>800</v>
      </c>
      <c r="C16381">
        <v>20190920</v>
      </c>
      <c r="D16381" t="s">
        <v>15909</v>
      </c>
      <c r="E16381">
        <v>0</v>
      </c>
      <c r="F16381" t="s">
        <v>5293</v>
      </c>
      <c r="G16381" t="s">
        <v>47338</v>
      </c>
      <c r="H16381" t="s">
        <v>17659</v>
      </c>
      <c r="I16381">
        <f t="shared" si="255"/>
        <v>140</v>
      </c>
      <c r="J16381" s="1" t="s">
        <v>40359</v>
      </c>
    </row>
    <row r="16382" spans="1:10">
      <c r="A16382">
        <v>8028</v>
      </c>
      <c r="B16382" t="s">
        <v>2510</v>
      </c>
      <c r="C16382">
        <v>20190920</v>
      </c>
      <c r="D16382" t="s">
        <v>15805</v>
      </c>
      <c r="E16382">
        <v>0</v>
      </c>
      <c r="F16382" t="s">
        <v>5293</v>
      </c>
      <c r="G16382" t="s">
        <v>5295</v>
      </c>
      <c r="H16382" t="s">
        <v>17660</v>
      </c>
      <c r="I16382">
        <f t="shared" si="255"/>
        <v>189</v>
      </c>
      <c r="J16382" s="1" t="s">
        <v>40360</v>
      </c>
    </row>
    <row r="16383" spans="1:10">
      <c r="A16383">
        <v>8072</v>
      </c>
      <c r="B16383" t="s">
        <v>2801</v>
      </c>
      <c r="C16383">
        <v>20190920</v>
      </c>
      <c r="D16383" t="s">
        <v>15805</v>
      </c>
      <c r="E16383">
        <v>0</v>
      </c>
      <c r="F16383" t="s">
        <v>5293</v>
      </c>
      <c r="G16383" t="s">
        <v>5295</v>
      </c>
      <c r="H16383" t="s">
        <v>17661</v>
      </c>
      <c r="I16383">
        <f t="shared" si="255"/>
        <v>303</v>
      </c>
      <c r="J16383" s="1" t="s">
        <v>40361</v>
      </c>
    </row>
    <row r="16384" spans="1:10">
      <c r="A16384">
        <v>8358</v>
      </c>
      <c r="B16384" t="s">
        <v>294</v>
      </c>
      <c r="C16384">
        <v>20190920</v>
      </c>
      <c r="D16384" t="s">
        <v>15761</v>
      </c>
      <c r="E16384">
        <v>0</v>
      </c>
      <c r="F16384" t="s">
        <v>5293</v>
      </c>
      <c r="G16384" t="s">
        <v>5295</v>
      </c>
      <c r="H16384" t="s">
        <v>17662</v>
      </c>
      <c r="I16384">
        <f t="shared" si="255"/>
        <v>270</v>
      </c>
      <c r="J16384" s="1" t="s">
        <v>40362</v>
      </c>
    </row>
    <row r="16385" spans="1:10">
      <c r="A16385">
        <v>8479</v>
      </c>
      <c r="B16385" t="s">
        <v>94</v>
      </c>
      <c r="C16385">
        <v>20190920</v>
      </c>
      <c r="D16385" t="s">
        <v>15909</v>
      </c>
      <c r="E16385">
        <v>-1</v>
      </c>
      <c r="F16385" t="s">
        <v>5291</v>
      </c>
      <c r="G16385" t="s">
        <v>5292</v>
      </c>
      <c r="H16385" t="s">
        <v>17663</v>
      </c>
      <c r="I16385">
        <f t="shared" si="255"/>
        <v>38</v>
      </c>
      <c r="J16385" s="1" t="s">
        <v>40363</v>
      </c>
    </row>
    <row r="16386" spans="1:10">
      <c r="A16386">
        <v>8495</v>
      </c>
      <c r="B16386" t="s">
        <v>2369</v>
      </c>
      <c r="C16386">
        <v>20190920</v>
      </c>
      <c r="D16386" t="s">
        <v>15921</v>
      </c>
      <c r="E16386">
        <v>0</v>
      </c>
      <c r="F16386" t="s">
        <v>5293</v>
      </c>
      <c r="G16386" t="s">
        <v>47338</v>
      </c>
      <c r="H16386" t="s">
        <v>17664</v>
      </c>
      <c r="I16386">
        <f t="shared" si="255"/>
        <v>303</v>
      </c>
      <c r="J16386" s="1" t="s">
        <v>40364</v>
      </c>
    </row>
    <row r="16387" spans="1:10">
      <c r="A16387">
        <v>9802</v>
      </c>
      <c r="B16387" t="s">
        <v>4622</v>
      </c>
      <c r="C16387">
        <v>20190920</v>
      </c>
      <c r="D16387" t="s">
        <v>15410</v>
      </c>
      <c r="E16387">
        <v>1</v>
      </c>
      <c r="F16387" t="s">
        <v>5293</v>
      </c>
      <c r="G16387" t="s">
        <v>5294</v>
      </c>
      <c r="H16387" t="s">
        <v>17665</v>
      </c>
      <c r="I16387">
        <f t="shared" ref="I16387:I16450" si="256">LEN(H16387)</f>
        <v>567</v>
      </c>
      <c r="J16387" s="1" t="s">
        <v>40365</v>
      </c>
    </row>
    <row r="16388" spans="1:10">
      <c r="A16388">
        <v>9924</v>
      </c>
      <c r="B16388" t="s">
        <v>17666</v>
      </c>
      <c r="C16388">
        <v>20190920</v>
      </c>
      <c r="D16388" t="s">
        <v>15410</v>
      </c>
      <c r="E16388">
        <v>0</v>
      </c>
      <c r="F16388" t="s">
        <v>5293</v>
      </c>
      <c r="G16388" t="s">
        <v>5295</v>
      </c>
      <c r="H16388" t="s">
        <v>17667</v>
      </c>
      <c r="I16388">
        <f t="shared" si="256"/>
        <v>79</v>
      </c>
      <c r="J16388" s="1" t="s">
        <v>40366</v>
      </c>
    </row>
    <row r="16389" spans="1:10">
      <c r="A16389">
        <v>2015</v>
      </c>
      <c r="B16389" t="s">
        <v>3372</v>
      </c>
      <c r="C16389">
        <v>20190921</v>
      </c>
      <c r="D16389" t="s">
        <v>15581</v>
      </c>
      <c r="E16389">
        <v>-1</v>
      </c>
      <c r="F16389" t="s">
        <v>5293</v>
      </c>
      <c r="G16389" t="s">
        <v>5294</v>
      </c>
      <c r="H16389" t="s">
        <v>17668</v>
      </c>
      <c r="I16389">
        <f t="shared" si="256"/>
        <v>61</v>
      </c>
      <c r="J16389" s="1" t="s">
        <v>40367</v>
      </c>
    </row>
    <row r="16390" spans="1:10">
      <c r="A16390">
        <v>3117</v>
      </c>
      <c r="B16390" t="s">
        <v>1002</v>
      </c>
      <c r="C16390">
        <v>20190921</v>
      </c>
      <c r="D16390" t="s">
        <v>15921</v>
      </c>
      <c r="E16390">
        <v>-3</v>
      </c>
      <c r="F16390" t="s">
        <v>5296</v>
      </c>
      <c r="G16390" t="s">
        <v>5301</v>
      </c>
      <c r="H16390" t="s">
        <v>17669</v>
      </c>
      <c r="I16390">
        <f t="shared" si="256"/>
        <v>84</v>
      </c>
      <c r="J16390" s="1" t="s">
        <v>40368</v>
      </c>
    </row>
    <row r="16391" spans="1:10">
      <c r="A16391">
        <v>3666</v>
      </c>
      <c r="B16391" t="s">
        <v>9645</v>
      </c>
      <c r="C16391">
        <v>20190921</v>
      </c>
      <c r="D16391" t="s">
        <v>15578</v>
      </c>
      <c r="E16391">
        <v>0</v>
      </c>
      <c r="F16391" t="s">
        <v>5293</v>
      </c>
      <c r="G16391" t="s">
        <v>5294</v>
      </c>
      <c r="H16391" t="s">
        <v>17670</v>
      </c>
      <c r="I16391">
        <f t="shared" si="256"/>
        <v>279</v>
      </c>
      <c r="J16391" s="1" t="s">
        <v>40369</v>
      </c>
    </row>
    <row r="16392" spans="1:10">
      <c r="A16392">
        <v>3688</v>
      </c>
      <c r="B16392" t="s">
        <v>2923</v>
      </c>
      <c r="C16392">
        <v>20190921</v>
      </c>
      <c r="D16392" t="s">
        <v>15909</v>
      </c>
      <c r="E16392">
        <v>3</v>
      </c>
      <c r="F16392" t="s">
        <v>5291</v>
      </c>
      <c r="G16392" t="s">
        <v>47335</v>
      </c>
      <c r="H16392" t="s">
        <v>17671</v>
      </c>
      <c r="I16392">
        <f t="shared" si="256"/>
        <v>89</v>
      </c>
      <c r="J16392" s="1" t="s">
        <v>40370</v>
      </c>
    </row>
    <row r="16393" spans="1:10">
      <c r="A16393">
        <v>5203</v>
      </c>
      <c r="B16393" t="s">
        <v>6896</v>
      </c>
      <c r="C16393">
        <v>20190921</v>
      </c>
      <c r="D16393" t="s">
        <v>15761</v>
      </c>
      <c r="E16393">
        <v>1</v>
      </c>
      <c r="F16393" t="s">
        <v>5293</v>
      </c>
      <c r="G16393" t="s">
        <v>47338</v>
      </c>
      <c r="H16393" t="s">
        <v>17672</v>
      </c>
      <c r="I16393">
        <f t="shared" si="256"/>
        <v>190</v>
      </c>
      <c r="J16393" s="1" t="s">
        <v>40371</v>
      </c>
    </row>
    <row r="16394" spans="1:10">
      <c r="A16394">
        <v>6177</v>
      </c>
      <c r="B16394" t="s">
        <v>1228</v>
      </c>
      <c r="C16394">
        <v>20190921</v>
      </c>
      <c r="D16394" t="s">
        <v>15578</v>
      </c>
      <c r="E16394">
        <v>0</v>
      </c>
      <c r="F16394" t="s">
        <v>5293</v>
      </c>
      <c r="G16394" t="s">
        <v>5295</v>
      </c>
      <c r="H16394" t="s">
        <v>17673</v>
      </c>
      <c r="I16394">
        <f t="shared" si="256"/>
        <v>275</v>
      </c>
      <c r="J16394" s="1" t="s">
        <v>40372</v>
      </c>
    </row>
    <row r="16395" spans="1:10">
      <c r="A16395">
        <v>6219</v>
      </c>
      <c r="B16395" t="s">
        <v>205</v>
      </c>
      <c r="C16395">
        <v>20190921</v>
      </c>
      <c r="D16395" t="s">
        <v>15921</v>
      </c>
      <c r="E16395">
        <v>0</v>
      </c>
      <c r="F16395" t="s">
        <v>5293</v>
      </c>
      <c r="G16395" t="s">
        <v>5295</v>
      </c>
      <c r="H16395" t="s">
        <v>17674</v>
      </c>
      <c r="I16395">
        <f t="shared" si="256"/>
        <v>288</v>
      </c>
      <c r="J16395" s="1" t="s">
        <v>40373</v>
      </c>
    </row>
    <row r="16396" spans="1:10">
      <c r="A16396">
        <v>8442</v>
      </c>
      <c r="B16396" t="s">
        <v>4171</v>
      </c>
      <c r="C16396">
        <v>20190921</v>
      </c>
      <c r="D16396" t="s">
        <v>15578</v>
      </c>
      <c r="E16396">
        <v>0</v>
      </c>
      <c r="F16396" t="s">
        <v>5293</v>
      </c>
      <c r="G16396" t="s">
        <v>5295</v>
      </c>
      <c r="H16396" t="s">
        <v>17675</v>
      </c>
      <c r="I16396">
        <f t="shared" si="256"/>
        <v>252</v>
      </c>
      <c r="J16396" s="1" t="s">
        <v>40374</v>
      </c>
    </row>
    <row r="16397" spans="1:10">
      <c r="A16397">
        <v>8463</v>
      </c>
      <c r="B16397" t="s">
        <v>8261</v>
      </c>
      <c r="C16397">
        <v>20190921</v>
      </c>
      <c r="D16397" t="s">
        <v>15805</v>
      </c>
      <c r="E16397">
        <v>0</v>
      </c>
      <c r="F16397" t="s">
        <v>5293</v>
      </c>
      <c r="G16397" t="s">
        <v>47338</v>
      </c>
      <c r="H16397" t="s">
        <v>17676</v>
      </c>
      <c r="I16397">
        <f t="shared" si="256"/>
        <v>383</v>
      </c>
      <c r="J16397" s="1" t="s">
        <v>40375</v>
      </c>
    </row>
    <row r="16398" spans="1:10">
      <c r="A16398">
        <v>4157</v>
      </c>
      <c r="B16398" t="s">
        <v>130</v>
      </c>
      <c r="C16398">
        <v>20190922</v>
      </c>
      <c r="D16398" t="s">
        <v>15805</v>
      </c>
      <c r="E16398">
        <v>0</v>
      </c>
      <c r="F16398" t="s">
        <v>5293</v>
      </c>
      <c r="G16398" t="s">
        <v>47338</v>
      </c>
      <c r="H16398" t="s">
        <v>17677</v>
      </c>
      <c r="I16398">
        <f t="shared" si="256"/>
        <v>116</v>
      </c>
      <c r="J16398" s="1" t="s">
        <v>40376</v>
      </c>
    </row>
    <row r="16399" spans="1:10">
      <c r="A16399">
        <v>6620</v>
      </c>
      <c r="B16399" t="s">
        <v>1275</v>
      </c>
      <c r="C16399">
        <v>20190922</v>
      </c>
      <c r="D16399" t="s">
        <v>15578</v>
      </c>
      <c r="E16399">
        <v>-1</v>
      </c>
      <c r="F16399" t="s">
        <v>5293</v>
      </c>
      <c r="G16399" t="s">
        <v>47338</v>
      </c>
      <c r="H16399" t="s">
        <v>17678</v>
      </c>
      <c r="I16399">
        <f t="shared" si="256"/>
        <v>1032</v>
      </c>
      <c r="J16399" s="1" t="s">
        <v>40377</v>
      </c>
    </row>
    <row r="16400" spans="1:10">
      <c r="A16400">
        <v>2006</v>
      </c>
      <c r="B16400" t="s">
        <v>625</v>
      </c>
      <c r="C16400">
        <v>20190923</v>
      </c>
      <c r="D16400" t="s">
        <v>15410</v>
      </c>
      <c r="E16400">
        <v>0</v>
      </c>
      <c r="F16400" t="s">
        <v>5293</v>
      </c>
      <c r="G16400" t="s">
        <v>5295</v>
      </c>
      <c r="H16400" t="s">
        <v>17679</v>
      </c>
      <c r="I16400">
        <f t="shared" si="256"/>
        <v>363</v>
      </c>
      <c r="J16400" s="1" t="s">
        <v>40378</v>
      </c>
    </row>
    <row r="16401" spans="1:10">
      <c r="A16401">
        <v>2015</v>
      </c>
      <c r="B16401" t="s">
        <v>3372</v>
      </c>
      <c r="C16401">
        <v>20190923</v>
      </c>
      <c r="D16401" t="s">
        <v>15581</v>
      </c>
      <c r="E16401">
        <v>-1</v>
      </c>
      <c r="F16401" t="s">
        <v>5293</v>
      </c>
      <c r="G16401" t="s">
        <v>5294</v>
      </c>
      <c r="H16401" t="s">
        <v>17680</v>
      </c>
      <c r="I16401">
        <f t="shared" si="256"/>
        <v>103</v>
      </c>
      <c r="J16401" s="1" t="s">
        <v>40379</v>
      </c>
    </row>
    <row r="16402" spans="1:10">
      <c r="A16402">
        <v>2109</v>
      </c>
      <c r="B16402" t="s">
        <v>1806</v>
      </c>
      <c r="C16402">
        <v>20190923</v>
      </c>
      <c r="D16402" t="s">
        <v>15578</v>
      </c>
      <c r="E16402">
        <v>-1</v>
      </c>
      <c r="F16402" t="s">
        <v>5288</v>
      </c>
      <c r="G16402" t="s">
        <v>47339</v>
      </c>
      <c r="H16402" t="s">
        <v>17681</v>
      </c>
      <c r="I16402">
        <f t="shared" si="256"/>
        <v>55</v>
      </c>
      <c r="J16402" s="1" t="s">
        <v>40380</v>
      </c>
    </row>
    <row r="16403" spans="1:10">
      <c r="A16403">
        <v>2115</v>
      </c>
      <c r="B16403" t="s">
        <v>6567</v>
      </c>
      <c r="C16403">
        <v>20190923</v>
      </c>
      <c r="D16403" t="s">
        <v>15761</v>
      </c>
      <c r="E16403">
        <v>-1</v>
      </c>
      <c r="F16403" t="s">
        <v>5288</v>
      </c>
      <c r="G16403" t="s">
        <v>47339</v>
      </c>
      <c r="H16403" t="s">
        <v>17682</v>
      </c>
      <c r="I16403">
        <f t="shared" si="256"/>
        <v>50</v>
      </c>
      <c r="J16403" s="1" t="s">
        <v>40381</v>
      </c>
    </row>
    <row r="16404" spans="1:10">
      <c r="A16404">
        <v>2201</v>
      </c>
      <c r="B16404" t="s">
        <v>99</v>
      </c>
      <c r="C16404">
        <v>20190923</v>
      </c>
      <c r="D16404" t="s">
        <v>15410</v>
      </c>
      <c r="E16404">
        <v>0</v>
      </c>
      <c r="F16404" t="s">
        <v>5293</v>
      </c>
      <c r="G16404" t="s">
        <v>5294</v>
      </c>
      <c r="H16404" t="s">
        <v>17683</v>
      </c>
      <c r="I16404">
        <f t="shared" si="256"/>
        <v>279</v>
      </c>
      <c r="J16404" s="1" t="s">
        <v>40382</v>
      </c>
    </row>
    <row r="16405" spans="1:10">
      <c r="A16405">
        <v>2330</v>
      </c>
      <c r="B16405" t="s">
        <v>20</v>
      </c>
      <c r="C16405">
        <v>20190923</v>
      </c>
      <c r="D16405" t="s">
        <v>17401</v>
      </c>
      <c r="E16405">
        <v>0</v>
      </c>
      <c r="F16405" t="s">
        <v>5293</v>
      </c>
      <c r="G16405" t="s">
        <v>5295</v>
      </c>
      <c r="H16405" t="s">
        <v>17684</v>
      </c>
      <c r="I16405">
        <f t="shared" si="256"/>
        <v>50</v>
      </c>
      <c r="J16405" s="1" t="s">
        <v>40383</v>
      </c>
    </row>
    <row r="16406" spans="1:10">
      <c r="A16406">
        <v>2348</v>
      </c>
      <c r="B16406" t="s">
        <v>2568</v>
      </c>
      <c r="C16406">
        <v>20190923</v>
      </c>
      <c r="D16406" t="s">
        <v>15805</v>
      </c>
      <c r="E16406">
        <v>0</v>
      </c>
      <c r="F16406" t="s">
        <v>5288</v>
      </c>
      <c r="G16406" t="s">
        <v>47339</v>
      </c>
      <c r="H16406" t="s">
        <v>17685</v>
      </c>
      <c r="I16406">
        <f t="shared" si="256"/>
        <v>56</v>
      </c>
      <c r="J16406" s="1" t="s">
        <v>40384</v>
      </c>
    </row>
    <row r="16407" spans="1:10">
      <c r="A16407">
        <v>2352</v>
      </c>
      <c r="B16407" t="s">
        <v>4735</v>
      </c>
      <c r="C16407">
        <v>20190923</v>
      </c>
      <c r="D16407" t="s">
        <v>15761</v>
      </c>
      <c r="E16407">
        <v>0</v>
      </c>
      <c r="F16407" t="s">
        <v>5293</v>
      </c>
      <c r="G16407" t="s">
        <v>47338</v>
      </c>
      <c r="H16407" t="s">
        <v>17686</v>
      </c>
      <c r="I16407">
        <f t="shared" si="256"/>
        <v>389</v>
      </c>
      <c r="J16407" s="1" t="s">
        <v>40385</v>
      </c>
    </row>
    <row r="16408" spans="1:10">
      <c r="A16408">
        <v>2358</v>
      </c>
      <c r="B16408" t="s">
        <v>323</v>
      </c>
      <c r="C16408">
        <v>20190923</v>
      </c>
      <c r="D16408" t="s">
        <v>15909</v>
      </c>
      <c r="E16408">
        <v>1</v>
      </c>
      <c r="F16408" t="s">
        <v>5293</v>
      </c>
      <c r="G16408" t="s">
        <v>47338</v>
      </c>
      <c r="H16408" t="s">
        <v>17687</v>
      </c>
      <c r="I16408">
        <f t="shared" si="256"/>
        <v>80</v>
      </c>
      <c r="J16408" s="1" t="s">
        <v>40386</v>
      </c>
    </row>
    <row r="16409" spans="1:10">
      <c r="A16409">
        <v>2397</v>
      </c>
      <c r="B16409" t="s">
        <v>3128</v>
      </c>
      <c r="C16409">
        <v>20190923</v>
      </c>
      <c r="D16409" t="s">
        <v>15410</v>
      </c>
      <c r="E16409">
        <v>0</v>
      </c>
      <c r="F16409" t="s">
        <v>5293</v>
      </c>
      <c r="G16409" t="s">
        <v>47338</v>
      </c>
      <c r="H16409" t="s">
        <v>17688</v>
      </c>
      <c r="I16409">
        <f t="shared" si="256"/>
        <v>603</v>
      </c>
      <c r="J16409" s="1" t="s">
        <v>40387</v>
      </c>
    </row>
    <row r="16410" spans="1:10">
      <c r="A16410">
        <v>2433</v>
      </c>
      <c r="B16410" t="s">
        <v>236</v>
      </c>
      <c r="C16410">
        <v>20190923</v>
      </c>
      <c r="D16410" t="s">
        <v>15761</v>
      </c>
      <c r="E16410">
        <v>-1</v>
      </c>
      <c r="F16410" t="s">
        <v>5288</v>
      </c>
      <c r="G16410" t="s">
        <v>47339</v>
      </c>
      <c r="H16410" t="s">
        <v>17689</v>
      </c>
      <c r="I16410">
        <f t="shared" si="256"/>
        <v>52</v>
      </c>
      <c r="J16410" s="1" t="s">
        <v>40388</v>
      </c>
    </row>
    <row r="16411" spans="1:10">
      <c r="A16411">
        <v>2457</v>
      </c>
      <c r="B16411" t="s">
        <v>10995</v>
      </c>
      <c r="C16411">
        <v>20190923</v>
      </c>
      <c r="D16411" t="s">
        <v>15805</v>
      </c>
      <c r="E16411">
        <v>0</v>
      </c>
      <c r="F16411" t="s">
        <v>5288</v>
      </c>
      <c r="G16411" t="s">
        <v>5289</v>
      </c>
      <c r="H16411" t="s">
        <v>17690</v>
      </c>
      <c r="I16411">
        <f t="shared" si="256"/>
        <v>19</v>
      </c>
      <c r="J16411" s="1" t="s">
        <v>40389</v>
      </c>
    </row>
    <row r="16412" spans="1:10">
      <c r="A16412">
        <v>2498</v>
      </c>
      <c r="B16412" t="s">
        <v>247</v>
      </c>
      <c r="C16412">
        <v>20190923</v>
      </c>
      <c r="D16412" t="s">
        <v>15805</v>
      </c>
      <c r="E16412">
        <v>0</v>
      </c>
      <c r="F16412" t="s">
        <v>5293</v>
      </c>
      <c r="G16412" t="s">
        <v>47338</v>
      </c>
      <c r="H16412" t="s">
        <v>17691</v>
      </c>
      <c r="I16412">
        <f t="shared" si="256"/>
        <v>232</v>
      </c>
      <c r="J16412" s="1" t="s">
        <v>40390</v>
      </c>
    </row>
    <row r="16413" spans="1:10">
      <c r="A16413">
        <v>2514</v>
      </c>
      <c r="B16413" t="s">
        <v>945</v>
      </c>
      <c r="C16413">
        <v>20190923</v>
      </c>
      <c r="D16413" t="s">
        <v>15578</v>
      </c>
      <c r="E16413">
        <v>0</v>
      </c>
      <c r="F16413" t="s">
        <v>5293</v>
      </c>
      <c r="G16413" t="s">
        <v>47338</v>
      </c>
      <c r="H16413" t="s">
        <v>17692</v>
      </c>
      <c r="I16413">
        <f t="shared" si="256"/>
        <v>163</v>
      </c>
      <c r="J16413" s="1" t="s">
        <v>40391</v>
      </c>
    </row>
    <row r="16414" spans="1:10">
      <c r="A16414">
        <v>2705</v>
      </c>
      <c r="B16414" t="s">
        <v>1734</v>
      </c>
      <c r="C16414">
        <v>20190923</v>
      </c>
      <c r="D16414" t="s">
        <v>15909</v>
      </c>
      <c r="E16414">
        <v>0</v>
      </c>
      <c r="F16414" t="s">
        <v>5293</v>
      </c>
      <c r="G16414" t="s">
        <v>5294</v>
      </c>
      <c r="H16414" t="s">
        <v>17693</v>
      </c>
      <c r="I16414">
        <f t="shared" si="256"/>
        <v>198</v>
      </c>
      <c r="J16414" s="1" t="s">
        <v>40392</v>
      </c>
    </row>
    <row r="16415" spans="1:10">
      <c r="A16415">
        <v>2883</v>
      </c>
      <c r="B16415" t="s">
        <v>2603</v>
      </c>
      <c r="C16415">
        <v>20190923</v>
      </c>
      <c r="D16415" t="s">
        <v>35</v>
      </c>
      <c r="E16415">
        <v>-1</v>
      </c>
      <c r="F16415" t="s">
        <v>5288</v>
      </c>
      <c r="G16415" t="s">
        <v>47339</v>
      </c>
      <c r="H16415" t="s">
        <v>17694</v>
      </c>
      <c r="I16415">
        <f t="shared" si="256"/>
        <v>51</v>
      </c>
      <c r="J16415" s="1" t="s">
        <v>40393</v>
      </c>
    </row>
    <row r="16416" spans="1:10">
      <c r="A16416">
        <v>2890</v>
      </c>
      <c r="B16416" t="s">
        <v>5117</v>
      </c>
      <c r="C16416">
        <v>20190923</v>
      </c>
      <c r="D16416" t="s">
        <v>35</v>
      </c>
      <c r="E16416">
        <v>-1</v>
      </c>
      <c r="F16416" t="s">
        <v>5288</v>
      </c>
      <c r="G16416" t="s">
        <v>47339</v>
      </c>
      <c r="H16416" t="s">
        <v>17695</v>
      </c>
      <c r="I16416">
        <f t="shared" si="256"/>
        <v>518</v>
      </c>
      <c r="J16416" s="1" t="s">
        <v>40394</v>
      </c>
    </row>
    <row r="16417" spans="1:10">
      <c r="A16417">
        <v>2890</v>
      </c>
      <c r="B16417" t="s">
        <v>5117</v>
      </c>
      <c r="C16417">
        <v>20190923</v>
      </c>
      <c r="D16417" t="s">
        <v>35</v>
      </c>
      <c r="E16417">
        <v>-1</v>
      </c>
      <c r="F16417" t="s">
        <v>5288</v>
      </c>
      <c r="G16417" t="s">
        <v>47339</v>
      </c>
      <c r="H16417" t="s">
        <v>17696</v>
      </c>
      <c r="I16417">
        <f t="shared" si="256"/>
        <v>432</v>
      </c>
      <c r="J16417" s="1" t="s">
        <v>40395</v>
      </c>
    </row>
    <row r="16418" spans="1:10">
      <c r="A16418">
        <v>3294</v>
      </c>
      <c r="B16418" t="s">
        <v>2166</v>
      </c>
      <c r="C16418">
        <v>20190923</v>
      </c>
      <c r="D16418" t="s">
        <v>15805</v>
      </c>
      <c r="E16418">
        <v>0</v>
      </c>
      <c r="F16418" t="s">
        <v>5293</v>
      </c>
      <c r="G16418" t="s">
        <v>5295</v>
      </c>
      <c r="H16418" t="s">
        <v>17697</v>
      </c>
      <c r="I16418">
        <f t="shared" si="256"/>
        <v>275</v>
      </c>
      <c r="J16418" s="1" t="s">
        <v>40396</v>
      </c>
    </row>
    <row r="16419" spans="1:10">
      <c r="A16419">
        <v>3321</v>
      </c>
      <c r="B16419" t="s">
        <v>346</v>
      </c>
      <c r="C16419">
        <v>20190923</v>
      </c>
      <c r="D16419" t="s">
        <v>15909</v>
      </c>
      <c r="E16419">
        <v>0</v>
      </c>
      <c r="F16419" t="s">
        <v>5293</v>
      </c>
      <c r="G16419" t="s">
        <v>5294</v>
      </c>
      <c r="H16419" t="s">
        <v>17698</v>
      </c>
      <c r="I16419">
        <f t="shared" si="256"/>
        <v>224</v>
      </c>
      <c r="J16419" s="1" t="s">
        <v>40397</v>
      </c>
    </row>
    <row r="16420" spans="1:10">
      <c r="A16420">
        <v>3629</v>
      </c>
      <c r="B16420" t="s">
        <v>1065</v>
      </c>
      <c r="C16420">
        <v>20190923</v>
      </c>
      <c r="D16420" t="s">
        <v>15909</v>
      </c>
      <c r="E16420">
        <v>1</v>
      </c>
      <c r="F16420" t="s">
        <v>5293</v>
      </c>
      <c r="G16420" t="s">
        <v>47338</v>
      </c>
      <c r="H16420" t="s">
        <v>17699</v>
      </c>
      <c r="I16420">
        <f t="shared" si="256"/>
        <v>99</v>
      </c>
      <c r="J16420" s="1" t="s">
        <v>40398</v>
      </c>
    </row>
    <row r="16421" spans="1:10">
      <c r="A16421">
        <v>3705</v>
      </c>
      <c r="B16421" t="s">
        <v>11032</v>
      </c>
      <c r="C16421">
        <v>20190923</v>
      </c>
      <c r="D16421" t="s">
        <v>15410</v>
      </c>
      <c r="E16421">
        <v>0</v>
      </c>
      <c r="F16421" t="s">
        <v>5293</v>
      </c>
      <c r="G16421" t="s">
        <v>5294</v>
      </c>
      <c r="H16421" t="s">
        <v>17700</v>
      </c>
      <c r="I16421">
        <f t="shared" si="256"/>
        <v>340</v>
      </c>
      <c r="J16421" s="1" t="s">
        <v>40399</v>
      </c>
    </row>
    <row r="16422" spans="1:10">
      <c r="A16422">
        <v>4121</v>
      </c>
      <c r="B16422" t="s">
        <v>1424</v>
      </c>
      <c r="C16422">
        <v>20190923</v>
      </c>
      <c r="D16422" t="s">
        <v>15805</v>
      </c>
      <c r="E16422">
        <v>1</v>
      </c>
      <c r="F16422" t="s">
        <v>5293</v>
      </c>
      <c r="G16422" t="s">
        <v>47338</v>
      </c>
      <c r="H16422" t="s">
        <v>17701</v>
      </c>
      <c r="I16422">
        <f t="shared" si="256"/>
        <v>452</v>
      </c>
      <c r="J16422" s="1" t="s">
        <v>40400</v>
      </c>
    </row>
    <row r="16423" spans="1:10">
      <c r="A16423">
        <v>4191</v>
      </c>
      <c r="B16423" t="s">
        <v>714</v>
      </c>
      <c r="C16423">
        <v>20190923</v>
      </c>
      <c r="D16423" t="s">
        <v>15578</v>
      </c>
      <c r="E16423">
        <v>0</v>
      </c>
      <c r="F16423" t="s">
        <v>5293</v>
      </c>
      <c r="G16423" t="s">
        <v>47338</v>
      </c>
      <c r="H16423" t="s">
        <v>17702</v>
      </c>
      <c r="I16423">
        <f t="shared" si="256"/>
        <v>322</v>
      </c>
      <c r="J16423" s="1" t="s">
        <v>40401</v>
      </c>
    </row>
    <row r="16424" spans="1:10">
      <c r="A16424">
        <v>4193</v>
      </c>
      <c r="B16424" t="s">
        <v>94</v>
      </c>
      <c r="C16424">
        <v>20190923</v>
      </c>
      <c r="D16424" t="s">
        <v>15909</v>
      </c>
      <c r="E16424">
        <v>-1</v>
      </c>
      <c r="F16424" t="s">
        <v>5291</v>
      </c>
      <c r="G16424" t="s">
        <v>5292</v>
      </c>
      <c r="H16424" t="s">
        <v>17703</v>
      </c>
      <c r="I16424">
        <f t="shared" si="256"/>
        <v>39</v>
      </c>
      <c r="J16424" s="1" t="s">
        <v>40402</v>
      </c>
    </row>
    <row r="16425" spans="1:10">
      <c r="A16425">
        <v>4546</v>
      </c>
      <c r="B16425" t="s">
        <v>8353</v>
      </c>
      <c r="C16425">
        <v>20190923</v>
      </c>
      <c r="D16425" t="s">
        <v>15805</v>
      </c>
      <c r="E16425">
        <v>0</v>
      </c>
      <c r="F16425" t="s">
        <v>5293</v>
      </c>
      <c r="G16425" t="s">
        <v>47338</v>
      </c>
      <c r="H16425" t="s">
        <v>17704</v>
      </c>
      <c r="I16425">
        <f t="shared" si="256"/>
        <v>150</v>
      </c>
      <c r="J16425" s="1" t="s">
        <v>40403</v>
      </c>
    </row>
    <row r="16426" spans="1:10">
      <c r="A16426">
        <v>4552</v>
      </c>
      <c r="B16426" t="s">
        <v>525</v>
      </c>
      <c r="C16426">
        <v>20190923</v>
      </c>
      <c r="D16426" t="s">
        <v>15761</v>
      </c>
      <c r="E16426">
        <v>0</v>
      </c>
      <c r="F16426" t="s">
        <v>5293</v>
      </c>
      <c r="G16426" t="s">
        <v>5295</v>
      </c>
      <c r="H16426" t="s">
        <v>17705</v>
      </c>
      <c r="I16426">
        <f t="shared" si="256"/>
        <v>285</v>
      </c>
      <c r="J16426" s="1" t="s">
        <v>40404</v>
      </c>
    </row>
    <row r="16427" spans="1:10">
      <c r="A16427">
        <v>4728</v>
      </c>
      <c r="B16427" t="s">
        <v>7756</v>
      </c>
      <c r="C16427">
        <v>20190923</v>
      </c>
      <c r="D16427" t="s">
        <v>15805</v>
      </c>
      <c r="E16427">
        <v>0</v>
      </c>
      <c r="F16427" t="s">
        <v>5288</v>
      </c>
      <c r="G16427" t="s">
        <v>47339</v>
      </c>
      <c r="H16427" t="s">
        <v>17706</v>
      </c>
      <c r="I16427">
        <f t="shared" si="256"/>
        <v>302</v>
      </c>
      <c r="J16427" s="1" t="s">
        <v>40405</v>
      </c>
    </row>
    <row r="16428" spans="1:10">
      <c r="A16428">
        <v>4743</v>
      </c>
      <c r="B16428" t="s">
        <v>1874</v>
      </c>
      <c r="C16428">
        <v>20190923</v>
      </c>
      <c r="D16428" t="s">
        <v>15578</v>
      </c>
      <c r="E16428">
        <v>0</v>
      </c>
      <c r="F16428" t="s">
        <v>5293</v>
      </c>
      <c r="G16428" t="s">
        <v>47338</v>
      </c>
      <c r="H16428" t="s">
        <v>17707</v>
      </c>
      <c r="I16428">
        <f t="shared" si="256"/>
        <v>260</v>
      </c>
      <c r="J16428" s="1" t="s">
        <v>40406</v>
      </c>
    </row>
    <row r="16429" spans="1:10">
      <c r="A16429">
        <v>4752</v>
      </c>
      <c r="B16429" t="s">
        <v>3406</v>
      </c>
      <c r="C16429">
        <v>20190923</v>
      </c>
      <c r="D16429" t="s">
        <v>15805</v>
      </c>
      <c r="E16429">
        <v>-1</v>
      </c>
      <c r="F16429" t="s">
        <v>5288</v>
      </c>
      <c r="G16429" t="s">
        <v>47339</v>
      </c>
      <c r="H16429" t="s">
        <v>17708</v>
      </c>
      <c r="I16429">
        <f t="shared" si="256"/>
        <v>166</v>
      </c>
      <c r="J16429" s="1" t="s">
        <v>40407</v>
      </c>
    </row>
    <row r="16430" spans="1:10">
      <c r="A16430">
        <v>4760</v>
      </c>
      <c r="B16430" t="s">
        <v>1134</v>
      </c>
      <c r="C16430">
        <v>20190923</v>
      </c>
      <c r="D16430" t="s">
        <v>15805</v>
      </c>
      <c r="E16430">
        <v>0</v>
      </c>
      <c r="F16430" t="s">
        <v>5288</v>
      </c>
      <c r="G16430" t="s">
        <v>5289</v>
      </c>
      <c r="H16430" t="s">
        <v>17709</v>
      </c>
      <c r="I16430">
        <f t="shared" si="256"/>
        <v>62</v>
      </c>
      <c r="J16430" s="1" t="s">
        <v>40408</v>
      </c>
    </row>
    <row r="16431" spans="1:10">
      <c r="A16431">
        <v>4904</v>
      </c>
      <c r="B16431" t="s">
        <v>363</v>
      </c>
      <c r="C16431">
        <v>20190923</v>
      </c>
      <c r="D16431" t="s">
        <v>17289</v>
      </c>
      <c r="E16431">
        <v>-1</v>
      </c>
      <c r="F16431" t="s">
        <v>5288</v>
      </c>
      <c r="G16431" t="s">
        <v>47339</v>
      </c>
      <c r="H16431" t="s">
        <v>17710</v>
      </c>
      <c r="I16431">
        <f t="shared" si="256"/>
        <v>58</v>
      </c>
      <c r="J16431" s="1" t="s">
        <v>40409</v>
      </c>
    </row>
    <row r="16432" spans="1:10">
      <c r="A16432">
        <v>5223</v>
      </c>
      <c r="B16432" t="s">
        <v>3412</v>
      </c>
      <c r="C16432">
        <v>20190923</v>
      </c>
      <c r="D16432" t="s">
        <v>15805</v>
      </c>
      <c r="E16432">
        <v>0</v>
      </c>
      <c r="F16432" t="s">
        <v>5293</v>
      </c>
      <c r="G16432" t="s">
        <v>5295</v>
      </c>
      <c r="H16432" t="s">
        <v>17711</v>
      </c>
      <c r="I16432">
        <f t="shared" si="256"/>
        <v>236</v>
      </c>
      <c r="J16432" s="1" t="s">
        <v>40410</v>
      </c>
    </row>
    <row r="16433" spans="1:10">
      <c r="A16433">
        <v>5434</v>
      </c>
      <c r="B16433" t="s">
        <v>8520</v>
      </c>
      <c r="C16433">
        <v>20190923</v>
      </c>
      <c r="D16433" t="s">
        <v>15410</v>
      </c>
      <c r="E16433">
        <v>0</v>
      </c>
      <c r="F16433" t="s">
        <v>5293</v>
      </c>
      <c r="G16433" t="s">
        <v>47338</v>
      </c>
      <c r="H16433" t="s">
        <v>17712</v>
      </c>
      <c r="I16433">
        <f t="shared" si="256"/>
        <v>382</v>
      </c>
      <c r="J16433" s="1" t="s">
        <v>40411</v>
      </c>
    </row>
    <row r="16434" spans="1:10">
      <c r="A16434">
        <v>5521</v>
      </c>
      <c r="B16434" t="s">
        <v>10475</v>
      </c>
      <c r="C16434">
        <v>20190923</v>
      </c>
      <c r="D16434" t="s">
        <v>15909</v>
      </c>
      <c r="E16434">
        <v>0</v>
      </c>
      <c r="F16434" t="s">
        <v>5293</v>
      </c>
      <c r="G16434" t="s">
        <v>5295</v>
      </c>
      <c r="H16434" t="s">
        <v>17713</v>
      </c>
      <c r="I16434">
        <f t="shared" si="256"/>
        <v>167</v>
      </c>
      <c r="J16434" s="1" t="s">
        <v>40412</v>
      </c>
    </row>
    <row r="16435" spans="1:10">
      <c r="A16435">
        <v>5876</v>
      </c>
      <c r="B16435" t="s">
        <v>6545</v>
      </c>
      <c r="C16435">
        <v>20190923</v>
      </c>
      <c r="D16435" t="s">
        <v>35</v>
      </c>
      <c r="E16435">
        <v>-1</v>
      </c>
      <c r="F16435" t="s">
        <v>5288</v>
      </c>
      <c r="G16435" t="s">
        <v>47339</v>
      </c>
      <c r="H16435" t="s">
        <v>17714</v>
      </c>
      <c r="I16435">
        <f t="shared" si="256"/>
        <v>142</v>
      </c>
      <c r="J16435" s="1" t="s">
        <v>40413</v>
      </c>
    </row>
    <row r="16436" spans="1:10">
      <c r="A16436">
        <v>5903</v>
      </c>
      <c r="B16436" t="s">
        <v>3003</v>
      </c>
      <c r="C16436">
        <v>20190923</v>
      </c>
      <c r="D16436" t="s">
        <v>15581</v>
      </c>
      <c r="E16436">
        <v>0</v>
      </c>
      <c r="F16436" t="s">
        <v>5293</v>
      </c>
      <c r="G16436" t="s">
        <v>5295</v>
      </c>
      <c r="H16436" t="s">
        <v>17715</v>
      </c>
      <c r="I16436">
        <f t="shared" si="256"/>
        <v>349</v>
      </c>
      <c r="J16436" s="1" t="s">
        <v>40414</v>
      </c>
    </row>
    <row r="16437" spans="1:10">
      <c r="A16437">
        <v>6179</v>
      </c>
      <c r="B16437" t="s">
        <v>6416</v>
      </c>
      <c r="C16437">
        <v>20190923</v>
      </c>
      <c r="D16437" t="s">
        <v>15805</v>
      </c>
      <c r="E16437">
        <v>-1</v>
      </c>
      <c r="F16437" t="s">
        <v>5288</v>
      </c>
      <c r="G16437" t="s">
        <v>47339</v>
      </c>
      <c r="H16437" t="s">
        <v>17716</v>
      </c>
      <c r="I16437">
        <f t="shared" si="256"/>
        <v>49</v>
      </c>
      <c r="J16437" s="1" t="s">
        <v>40415</v>
      </c>
    </row>
    <row r="16438" spans="1:10">
      <c r="A16438">
        <v>6486</v>
      </c>
      <c r="B16438" t="s">
        <v>4917</v>
      </c>
      <c r="C16438">
        <v>20190923</v>
      </c>
      <c r="D16438" t="s">
        <v>15805</v>
      </c>
      <c r="E16438">
        <v>-1</v>
      </c>
      <c r="F16438" t="s">
        <v>5288</v>
      </c>
      <c r="G16438" t="s">
        <v>5290</v>
      </c>
      <c r="H16438" t="s">
        <v>17717</v>
      </c>
      <c r="I16438">
        <f t="shared" si="256"/>
        <v>13</v>
      </c>
      <c r="J16438" s="1" t="s">
        <v>40416</v>
      </c>
    </row>
    <row r="16439" spans="1:10">
      <c r="A16439">
        <v>6549</v>
      </c>
      <c r="B16439" t="s">
        <v>1485</v>
      </c>
      <c r="C16439">
        <v>20190923</v>
      </c>
      <c r="D16439" t="s">
        <v>15578</v>
      </c>
      <c r="E16439">
        <v>0</v>
      </c>
      <c r="F16439" t="s">
        <v>5293</v>
      </c>
      <c r="G16439" t="s">
        <v>47338</v>
      </c>
      <c r="H16439" t="s">
        <v>17718</v>
      </c>
      <c r="I16439">
        <f t="shared" si="256"/>
        <v>156</v>
      </c>
      <c r="J16439" s="1" t="s">
        <v>40417</v>
      </c>
    </row>
    <row r="16440" spans="1:10">
      <c r="A16440">
        <v>8028</v>
      </c>
      <c r="B16440" t="s">
        <v>2510</v>
      </c>
      <c r="C16440">
        <v>20190923</v>
      </c>
      <c r="D16440" t="s">
        <v>15805</v>
      </c>
      <c r="E16440">
        <v>1</v>
      </c>
      <c r="F16440" t="s">
        <v>5293</v>
      </c>
      <c r="G16440" t="s">
        <v>47338</v>
      </c>
      <c r="H16440" t="s">
        <v>17719</v>
      </c>
      <c r="I16440">
        <f t="shared" si="256"/>
        <v>71</v>
      </c>
      <c r="J16440" s="1" t="s">
        <v>40418</v>
      </c>
    </row>
    <row r="16441" spans="1:10">
      <c r="A16441">
        <v>8066</v>
      </c>
      <c r="B16441" t="s">
        <v>289</v>
      </c>
      <c r="C16441">
        <v>20190923</v>
      </c>
      <c r="D16441" t="s">
        <v>15805</v>
      </c>
      <c r="E16441">
        <v>-1</v>
      </c>
      <c r="F16441" t="s">
        <v>5288</v>
      </c>
      <c r="G16441" t="s">
        <v>47339</v>
      </c>
      <c r="H16441" t="s">
        <v>17720</v>
      </c>
      <c r="I16441">
        <f t="shared" si="256"/>
        <v>92</v>
      </c>
      <c r="J16441" s="1" t="s">
        <v>40419</v>
      </c>
    </row>
    <row r="16442" spans="1:10">
      <c r="A16442">
        <v>8127</v>
      </c>
      <c r="B16442" t="s">
        <v>94</v>
      </c>
      <c r="C16442">
        <v>20190923</v>
      </c>
      <c r="D16442" t="s">
        <v>15909</v>
      </c>
      <c r="E16442">
        <v>-1</v>
      </c>
      <c r="F16442" t="s">
        <v>5291</v>
      </c>
      <c r="G16442" t="s">
        <v>5292</v>
      </c>
      <c r="H16442" t="s">
        <v>17721</v>
      </c>
      <c r="I16442">
        <f t="shared" si="256"/>
        <v>38</v>
      </c>
      <c r="J16442" s="1" t="s">
        <v>40420</v>
      </c>
    </row>
    <row r="16443" spans="1:10">
      <c r="A16443">
        <v>8374</v>
      </c>
      <c r="B16443" t="s">
        <v>2364</v>
      </c>
      <c r="C16443">
        <v>20190923</v>
      </c>
      <c r="D16443" t="s">
        <v>15805</v>
      </c>
      <c r="E16443">
        <v>1</v>
      </c>
      <c r="F16443" t="s">
        <v>5293</v>
      </c>
      <c r="G16443" t="s">
        <v>47338</v>
      </c>
      <c r="H16443" t="s">
        <v>17722</v>
      </c>
      <c r="I16443">
        <f t="shared" si="256"/>
        <v>602</v>
      </c>
      <c r="J16443" s="1" t="s">
        <v>40421</v>
      </c>
    </row>
    <row r="16444" spans="1:10">
      <c r="A16444">
        <v>8403</v>
      </c>
      <c r="B16444" t="s">
        <v>2366</v>
      </c>
      <c r="C16444">
        <v>20190923</v>
      </c>
      <c r="D16444" t="s">
        <v>15805</v>
      </c>
      <c r="E16444">
        <v>1</v>
      </c>
      <c r="F16444" t="s">
        <v>5293</v>
      </c>
      <c r="G16444" t="s">
        <v>47338</v>
      </c>
      <c r="H16444" t="s">
        <v>17701</v>
      </c>
      <c r="I16444">
        <f t="shared" si="256"/>
        <v>452</v>
      </c>
      <c r="J16444" s="1" t="s">
        <v>40400</v>
      </c>
    </row>
    <row r="16445" spans="1:10">
      <c r="A16445">
        <v>8479</v>
      </c>
      <c r="B16445" t="s">
        <v>94</v>
      </c>
      <c r="C16445">
        <v>20190923</v>
      </c>
      <c r="D16445" t="s">
        <v>15909</v>
      </c>
      <c r="E16445">
        <v>0</v>
      </c>
      <c r="F16445" t="s">
        <v>5291</v>
      </c>
      <c r="G16445" t="s">
        <v>47335</v>
      </c>
      <c r="H16445" t="s">
        <v>17723</v>
      </c>
      <c r="I16445">
        <f t="shared" si="256"/>
        <v>191</v>
      </c>
      <c r="J16445" s="1" t="s">
        <v>40422</v>
      </c>
    </row>
    <row r="16446" spans="1:10">
      <c r="A16446">
        <v>8479</v>
      </c>
      <c r="B16446" t="s">
        <v>94</v>
      </c>
      <c r="C16446">
        <v>20190923</v>
      </c>
      <c r="D16446" t="s">
        <v>15909</v>
      </c>
      <c r="E16446">
        <v>-1</v>
      </c>
      <c r="F16446" t="s">
        <v>5291</v>
      </c>
      <c r="G16446" t="s">
        <v>5292</v>
      </c>
      <c r="H16446" t="s">
        <v>17724</v>
      </c>
      <c r="I16446">
        <f t="shared" si="256"/>
        <v>38</v>
      </c>
      <c r="J16446" s="1" t="s">
        <v>40423</v>
      </c>
    </row>
    <row r="16447" spans="1:10">
      <c r="A16447">
        <v>9917</v>
      </c>
      <c r="B16447" t="s">
        <v>7062</v>
      </c>
      <c r="C16447">
        <v>20190923</v>
      </c>
      <c r="D16447" t="s">
        <v>15581</v>
      </c>
      <c r="E16447">
        <v>0</v>
      </c>
      <c r="F16447" t="s">
        <v>5293</v>
      </c>
      <c r="G16447" t="s">
        <v>47338</v>
      </c>
      <c r="H16447" t="s">
        <v>17725</v>
      </c>
      <c r="I16447">
        <f t="shared" si="256"/>
        <v>228</v>
      </c>
      <c r="J16447" s="1" t="s">
        <v>40424</v>
      </c>
    </row>
    <row r="16448" spans="1:10">
      <c r="A16448">
        <v>9926</v>
      </c>
      <c r="B16448" t="s">
        <v>15966</v>
      </c>
      <c r="C16448">
        <v>20190923</v>
      </c>
      <c r="D16448" t="s">
        <v>15410</v>
      </c>
      <c r="E16448">
        <v>0</v>
      </c>
      <c r="F16448" t="s">
        <v>5288</v>
      </c>
      <c r="G16448" t="s">
        <v>5290</v>
      </c>
      <c r="H16448" t="s">
        <v>17726</v>
      </c>
      <c r="I16448">
        <f t="shared" si="256"/>
        <v>33</v>
      </c>
      <c r="J16448" s="1" t="s">
        <v>40425</v>
      </c>
    </row>
    <row r="16449" spans="1:10">
      <c r="A16449">
        <v>1225</v>
      </c>
      <c r="B16449" t="s">
        <v>4624</v>
      </c>
      <c r="C16449">
        <v>20190924</v>
      </c>
      <c r="D16449" t="s">
        <v>15578</v>
      </c>
      <c r="E16449">
        <v>-1</v>
      </c>
      <c r="F16449" t="s">
        <v>5288</v>
      </c>
      <c r="G16449" t="s">
        <v>47339</v>
      </c>
      <c r="H16449" t="s">
        <v>17727</v>
      </c>
      <c r="I16449">
        <f t="shared" si="256"/>
        <v>57</v>
      </c>
      <c r="J16449" s="1" t="s">
        <v>40426</v>
      </c>
    </row>
    <row r="16450" spans="1:10">
      <c r="A16450">
        <v>1313</v>
      </c>
      <c r="B16450" t="s">
        <v>6733</v>
      </c>
      <c r="C16450">
        <v>20190924</v>
      </c>
      <c r="D16450" t="s">
        <v>15761</v>
      </c>
      <c r="E16450">
        <v>0</v>
      </c>
      <c r="F16450" t="s">
        <v>5293</v>
      </c>
      <c r="G16450" t="s">
        <v>5295</v>
      </c>
      <c r="H16450" t="s">
        <v>17728</v>
      </c>
      <c r="I16450">
        <f t="shared" si="256"/>
        <v>249</v>
      </c>
      <c r="J16450" s="1" t="s">
        <v>40427</v>
      </c>
    </row>
    <row r="16451" spans="1:10">
      <c r="A16451">
        <v>1451</v>
      </c>
      <c r="B16451" t="s">
        <v>4301</v>
      </c>
      <c r="C16451">
        <v>20190924</v>
      </c>
      <c r="D16451" t="s">
        <v>15410</v>
      </c>
      <c r="E16451">
        <v>-1</v>
      </c>
      <c r="F16451" t="s">
        <v>5288</v>
      </c>
      <c r="G16451" t="s">
        <v>5290</v>
      </c>
      <c r="H16451" t="s">
        <v>17729</v>
      </c>
      <c r="I16451">
        <f t="shared" ref="I16451:I16514" si="257">LEN(H16451)</f>
        <v>13</v>
      </c>
      <c r="J16451" s="1" t="s">
        <v>40428</v>
      </c>
    </row>
    <row r="16452" spans="1:10">
      <c r="A16452">
        <v>1465</v>
      </c>
      <c r="B16452" t="s">
        <v>2378</v>
      </c>
      <c r="C16452">
        <v>20190924</v>
      </c>
      <c r="D16452" t="s">
        <v>15761</v>
      </c>
      <c r="E16452">
        <v>0</v>
      </c>
      <c r="F16452" t="s">
        <v>5293</v>
      </c>
      <c r="G16452" t="s">
        <v>5295</v>
      </c>
      <c r="H16452" t="s">
        <v>17730</v>
      </c>
      <c r="I16452">
        <f t="shared" si="257"/>
        <v>705</v>
      </c>
      <c r="J16452" s="1" t="s">
        <v>40429</v>
      </c>
    </row>
    <row r="16453" spans="1:10">
      <c r="A16453">
        <v>1701</v>
      </c>
      <c r="B16453" t="s">
        <v>1904</v>
      </c>
      <c r="C16453">
        <v>20190924</v>
      </c>
      <c r="D16453" t="s">
        <v>15805</v>
      </c>
      <c r="E16453">
        <v>0</v>
      </c>
      <c r="F16453" t="s">
        <v>5293</v>
      </c>
      <c r="G16453" t="s">
        <v>5294</v>
      </c>
      <c r="H16453" t="s">
        <v>17731</v>
      </c>
      <c r="I16453">
        <f t="shared" si="257"/>
        <v>350</v>
      </c>
      <c r="J16453" s="1" t="s">
        <v>40430</v>
      </c>
    </row>
    <row r="16454" spans="1:10">
      <c r="A16454">
        <v>2002</v>
      </c>
      <c r="B16454" t="s">
        <v>1634</v>
      </c>
      <c r="C16454">
        <v>20190924</v>
      </c>
      <c r="D16454" t="s">
        <v>15581</v>
      </c>
      <c r="E16454">
        <v>0</v>
      </c>
      <c r="F16454" t="s">
        <v>5288</v>
      </c>
      <c r="G16454" t="s">
        <v>5290</v>
      </c>
      <c r="H16454" t="s">
        <v>17732</v>
      </c>
      <c r="I16454">
        <f t="shared" si="257"/>
        <v>37</v>
      </c>
      <c r="J16454" s="1" t="s">
        <v>40431</v>
      </c>
    </row>
    <row r="16455" spans="1:10">
      <c r="A16455">
        <v>2002</v>
      </c>
      <c r="B16455" t="s">
        <v>1634</v>
      </c>
      <c r="C16455">
        <v>20190924</v>
      </c>
      <c r="D16455" t="s">
        <v>15581</v>
      </c>
      <c r="E16455">
        <v>0</v>
      </c>
      <c r="F16455" t="s">
        <v>5288</v>
      </c>
      <c r="G16455" t="s">
        <v>5289</v>
      </c>
      <c r="H16455" t="s">
        <v>17733</v>
      </c>
      <c r="I16455">
        <f t="shared" si="257"/>
        <v>38</v>
      </c>
      <c r="J16455" s="1" t="s">
        <v>40432</v>
      </c>
    </row>
    <row r="16456" spans="1:10">
      <c r="A16456">
        <v>2239</v>
      </c>
      <c r="B16456" t="s">
        <v>6848</v>
      </c>
      <c r="C16456">
        <v>20190924</v>
      </c>
      <c r="D16456" t="s">
        <v>15410</v>
      </c>
      <c r="E16456">
        <v>0</v>
      </c>
      <c r="F16456" t="s">
        <v>5293</v>
      </c>
      <c r="G16456" t="s">
        <v>47338</v>
      </c>
      <c r="H16456" t="s">
        <v>17734</v>
      </c>
      <c r="I16456">
        <f t="shared" si="257"/>
        <v>83</v>
      </c>
      <c r="J16456" s="1" t="s">
        <v>40433</v>
      </c>
    </row>
    <row r="16457" spans="1:10">
      <c r="A16457">
        <v>2330</v>
      </c>
      <c r="B16457" t="s">
        <v>20</v>
      </c>
      <c r="C16457">
        <v>20190924</v>
      </c>
      <c r="D16457" t="s">
        <v>17401</v>
      </c>
      <c r="E16457">
        <v>0</v>
      </c>
      <c r="F16457" t="s">
        <v>5293</v>
      </c>
      <c r="G16457" t="s">
        <v>5295</v>
      </c>
      <c r="H16457" t="s">
        <v>17735</v>
      </c>
      <c r="I16457">
        <f t="shared" si="257"/>
        <v>79</v>
      </c>
      <c r="J16457" s="1" t="s">
        <v>40434</v>
      </c>
    </row>
    <row r="16458" spans="1:10">
      <c r="A16458">
        <v>2330</v>
      </c>
      <c r="B16458" t="s">
        <v>20</v>
      </c>
      <c r="C16458">
        <v>20190924</v>
      </c>
      <c r="D16458" t="s">
        <v>17401</v>
      </c>
      <c r="E16458">
        <v>0</v>
      </c>
      <c r="F16458" t="s">
        <v>5293</v>
      </c>
      <c r="G16458" t="s">
        <v>5294</v>
      </c>
      <c r="H16458" t="s">
        <v>17736</v>
      </c>
      <c r="I16458">
        <f t="shared" si="257"/>
        <v>212</v>
      </c>
      <c r="J16458" s="1" t="s">
        <v>40435</v>
      </c>
    </row>
    <row r="16459" spans="1:10">
      <c r="A16459">
        <v>2356</v>
      </c>
      <c r="B16459" t="s">
        <v>2085</v>
      </c>
      <c r="C16459">
        <v>20190924</v>
      </c>
      <c r="D16459" t="s">
        <v>15410</v>
      </c>
      <c r="E16459">
        <v>0</v>
      </c>
      <c r="F16459" t="s">
        <v>5293</v>
      </c>
      <c r="G16459" t="s">
        <v>47338</v>
      </c>
      <c r="H16459" t="s">
        <v>17737</v>
      </c>
      <c r="I16459">
        <f t="shared" si="257"/>
        <v>200</v>
      </c>
      <c r="J16459" s="1" t="s">
        <v>40436</v>
      </c>
    </row>
    <row r="16460" spans="1:10">
      <c r="A16460">
        <v>2356</v>
      </c>
      <c r="B16460" t="s">
        <v>2085</v>
      </c>
      <c r="C16460">
        <v>20190924</v>
      </c>
      <c r="D16460" t="s">
        <v>15410</v>
      </c>
      <c r="E16460">
        <v>0</v>
      </c>
      <c r="F16460" t="s">
        <v>5293</v>
      </c>
      <c r="G16460" t="s">
        <v>5295</v>
      </c>
      <c r="H16460" t="s">
        <v>17738</v>
      </c>
      <c r="I16460">
        <f t="shared" si="257"/>
        <v>383</v>
      </c>
      <c r="J16460" s="1" t="s">
        <v>40437</v>
      </c>
    </row>
    <row r="16461" spans="1:10">
      <c r="A16461">
        <v>2371</v>
      </c>
      <c r="B16461" t="s">
        <v>105</v>
      </c>
      <c r="C16461">
        <v>20190924</v>
      </c>
      <c r="D16461" t="s">
        <v>15921</v>
      </c>
      <c r="E16461">
        <v>-2</v>
      </c>
      <c r="F16461" t="s">
        <v>5288</v>
      </c>
      <c r="G16461" t="s">
        <v>47339</v>
      </c>
      <c r="H16461" t="s">
        <v>17739</v>
      </c>
      <c r="I16461">
        <f t="shared" si="257"/>
        <v>649</v>
      </c>
      <c r="J16461" s="1" t="s">
        <v>40438</v>
      </c>
    </row>
    <row r="16462" spans="1:10">
      <c r="A16462">
        <v>2376</v>
      </c>
      <c r="B16462" t="s">
        <v>447</v>
      </c>
      <c r="C16462">
        <v>20190924</v>
      </c>
      <c r="D16462" t="s">
        <v>15410</v>
      </c>
      <c r="E16462">
        <v>0</v>
      </c>
      <c r="F16462" t="s">
        <v>5288</v>
      </c>
      <c r="G16462" t="s">
        <v>5289</v>
      </c>
      <c r="H16462" t="s">
        <v>17740</v>
      </c>
      <c r="I16462">
        <f t="shared" si="257"/>
        <v>251</v>
      </c>
      <c r="J16462" s="1" t="s">
        <v>40439</v>
      </c>
    </row>
    <row r="16463" spans="1:10">
      <c r="A16463">
        <v>2382</v>
      </c>
      <c r="B16463" t="s">
        <v>2399</v>
      </c>
      <c r="C16463">
        <v>20190924</v>
      </c>
      <c r="D16463" t="s">
        <v>15410</v>
      </c>
      <c r="E16463">
        <v>0</v>
      </c>
      <c r="F16463" t="s">
        <v>5293</v>
      </c>
      <c r="G16463" t="s">
        <v>5295</v>
      </c>
      <c r="H16463" t="s">
        <v>17741</v>
      </c>
      <c r="I16463">
        <f t="shared" si="257"/>
        <v>258</v>
      </c>
      <c r="J16463" s="1" t="s">
        <v>40440</v>
      </c>
    </row>
    <row r="16464" spans="1:10">
      <c r="A16464">
        <v>2429</v>
      </c>
      <c r="B16464" t="s">
        <v>3082</v>
      </c>
      <c r="C16464">
        <v>20190924</v>
      </c>
      <c r="D16464" t="s">
        <v>15921</v>
      </c>
      <c r="E16464">
        <v>0</v>
      </c>
      <c r="F16464" t="s">
        <v>5288</v>
      </c>
      <c r="G16464" t="s">
        <v>47339</v>
      </c>
      <c r="H16464" t="s">
        <v>17742</v>
      </c>
      <c r="I16464">
        <f t="shared" si="257"/>
        <v>60</v>
      </c>
      <c r="J16464" s="1" t="s">
        <v>40441</v>
      </c>
    </row>
    <row r="16465" spans="1:10">
      <c r="A16465">
        <v>2442</v>
      </c>
      <c r="B16465" t="s">
        <v>29</v>
      </c>
      <c r="C16465">
        <v>20190924</v>
      </c>
      <c r="D16465" t="s">
        <v>15578</v>
      </c>
      <c r="E16465">
        <v>0</v>
      </c>
      <c r="F16465" t="s">
        <v>5293</v>
      </c>
      <c r="G16465" t="s">
        <v>5295</v>
      </c>
      <c r="H16465" t="s">
        <v>17743</v>
      </c>
      <c r="I16465">
        <f t="shared" si="257"/>
        <v>390</v>
      </c>
      <c r="J16465" s="1" t="s">
        <v>40442</v>
      </c>
    </row>
    <row r="16466" spans="1:10">
      <c r="A16466">
        <v>2462</v>
      </c>
      <c r="B16466" t="s">
        <v>17744</v>
      </c>
      <c r="C16466">
        <v>20190924</v>
      </c>
      <c r="D16466" t="s">
        <v>15805</v>
      </c>
      <c r="E16466">
        <v>0</v>
      </c>
      <c r="F16466" t="s">
        <v>5293</v>
      </c>
      <c r="G16466" t="s">
        <v>5294</v>
      </c>
      <c r="H16466" t="s">
        <v>17745</v>
      </c>
      <c r="I16466">
        <f t="shared" si="257"/>
        <v>270</v>
      </c>
      <c r="J16466" s="1" t="s">
        <v>40443</v>
      </c>
    </row>
    <row r="16467" spans="1:10">
      <c r="A16467">
        <v>2537</v>
      </c>
      <c r="B16467" t="s">
        <v>3390</v>
      </c>
      <c r="C16467">
        <v>20190924</v>
      </c>
      <c r="D16467" t="s">
        <v>15578</v>
      </c>
      <c r="E16467">
        <v>-2</v>
      </c>
      <c r="F16467" t="s">
        <v>5293</v>
      </c>
      <c r="G16467" t="s">
        <v>47338</v>
      </c>
      <c r="H16467" t="s">
        <v>17746</v>
      </c>
      <c r="I16467">
        <f t="shared" si="257"/>
        <v>370</v>
      </c>
      <c r="J16467" s="1" t="s">
        <v>40444</v>
      </c>
    </row>
    <row r="16468" spans="1:10">
      <c r="A16468">
        <v>2547</v>
      </c>
      <c r="B16468" t="s">
        <v>955</v>
      </c>
      <c r="C16468">
        <v>20190924</v>
      </c>
      <c r="D16468" t="s">
        <v>15921</v>
      </c>
      <c r="E16468">
        <v>0</v>
      </c>
      <c r="F16468" t="s">
        <v>5293</v>
      </c>
      <c r="G16468" t="s">
        <v>5294</v>
      </c>
      <c r="H16468" t="s">
        <v>17747</v>
      </c>
      <c r="I16468">
        <f t="shared" si="257"/>
        <v>312</v>
      </c>
      <c r="J16468" s="1" t="s">
        <v>40445</v>
      </c>
    </row>
    <row r="16469" spans="1:10">
      <c r="A16469">
        <v>2634</v>
      </c>
      <c r="B16469" t="s">
        <v>2090</v>
      </c>
      <c r="C16469">
        <v>20190924</v>
      </c>
      <c r="D16469" t="s">
        <v>15410</v>
      </c>
      <c r="E16469">
        <v>1</v>
      </c>
      <c r="F16469" t="s">
        <v>5293</v>
      </c>
      <c r="G16469" t="s">
        <v>5294</v>
      </c>
      <c r="H16469" t="s">
        <v>17748</v>
      </c>
      <c r="I16469">
        <f t="shared" si="257"/>
        <v>377</v>
      </c>
      <c r="J16469" s="1" t="s">
        <v>40446</v>
      </c>
    </row>
    <row r="16470" spans="1:10">
      <c r="A16470">
        <v>2884</v>
      </c>
      <c r="B16470" t="s">
        <v>3140</v>
      </c>
      <c r="C16470">
        <v>20190924</v>
      </c>
      <c r="D16470" t="s">
        <v>35</v>
      </c>
      <c r="E16470">
        <v>-1</v>
      </c>
      <c r="F16470" t="s">
        <v>5288</v>
      </c>
      <c r="G16470" t="s">
        <v>47339</v>
      </c>
      <c r="H16470" t="s">
        <v>17749</v>
      </c>
      <c r="I16470">
        <f t="shared" si="257"/>
        <v>54</v>
      </c>
      <c r="J16470" s="1" t="s">
        <v>40447</v>
      </c>
    </row>
    <row r="16471" spans="1:10">
      <c r="A16471">
        <v>2885</v>
      </c>
      <c r="B16471" t="s">
        <v>971</v>
      </c>
      <c r="C16471">
        <v>20190924</v>
      </c>
      <c r="D16471" t="s">
        <v>35</v>
      </c>
      <c r="E16471">
        <v>0</v>
      </c>
      <c r="F16471" t="s">
        <v>5293</v>
      </c>
      <c r="G16471" t="s">
        <v>47338</v>
      </c>
      <c r="H16471" t="s">
        <v>17750</v>
      </c>
      <c r="I16471">
        <f t="shared" si="257"/>
        <v>63</v>
      </c>
      <c r="J16471" s="1" t="s">
        <v>40448</v>
      </c>
    </row>
    <row r="16472" spans="1:10">
      <c r="A16472">
        <v>2889</v>
      </c>
      <c r="B16472" t="s">
        <v>461</v>
      </c>
      <c r="C16472">
        <v>20190924</v>
      </c>
      <c r="D16472" t="s">
        <v>35</v>
      </c>
      <c r="E16472">
        <v>0</v>
      </c>
      <c r="F16472" t="s">
        <v>5293</v>
      </c>
      <c r="G16472" t="s">
        <v>47338</v>
      </c>
      <c r="H16472" t="s">
        <v>17751</v>
      </c>
      <c r="I16472">
        <f t="shared" si="257"/>
        <v>202</v>
      </c>
      <c r="J16472" s="1" t="s">
        <v>40449</v>
      </c>
    </row>
    <row r="16473" spans="1:10">
      <c r="A16473">
        <v>2890</v>
      </c>
      <c r="B16473" t="s">
        <v>5117</v>
      </c>
      <c r="C16473">
        <v>20190924</v>
      </c>
      <c r="D16473" t="s">
        <v>35</v>
      </c>
      <c r="E16473">
        <v>-1</v>
      </c>
      <c r="F16473" t="s">
        <v>5288</v>
      </c>
      <c r="G16473" t="s">
        <v>47339</v>
      </c>
      <c r="H16473" t="s">
        <v>17752</v>
      </c>
      <c r="I16473">
        <f t="shared" si="257"/>
        <v>113</v>
      </c>
      <c r="J16473" s="1" t="s">
        <v>40450</v>
      </c>
    </row>
    <row r="16474" spans="1:10">
      <c r="A16474">
        <v>2926</v>
      </c>
      <c r="B16474" t="s">
        <v>9011</v>
      </c>
      <c r="C16474">
        <v>20190924</v>
      </c>
      <c r="D16474" t="s">
        <v>15761</v>
      </c>
      <c r="E16474">
        <v>0</v>
      </c>
      <c r="F16474" t="s">
        <v>5293</v>
      </c>
      <c r="G16474" t="s">
        <v>5295</v>
      </c>
      <c r="H16474" t="s">
        <v>17753</v>
      </c>
      <c r="I16474">
        <f t="shared" si="257"/>
        <v>208</v>
      </c>
      <c r="J16474" s="1" t="s">
        <v>40451</v>
      </c>
    </row>
    <row r="16475" spans="1:10">
      <c r="A16475">
        <v>3008</v>
      </c>
      <c r="B16475" t="s">
        <v>298</v>
      </c>
      <c r="C16475">
        <v>20190924</v>
      </c>
      <c r="D16475" t="s">
        <v>17289</v>
      </c>
      <c r="E16475">
        <v>0</v>
      </c>
      <c r="F16475" t="s">
        <v>5288</v>
      </c>
      <c r="G16475" t="s">
        <v>47339</v>
      </c>
      <c r="H16475" t="s">
        <v>17754</v>
      </c>
      <c r="I16475">
        <f t="shared" si="257"/>
        <v>290</v>
      </c>
      <c r="J16475" s="1" t="s">
        <v>40452</v>
      </c>
    </row>
    <row r="16476" spans="1:10">
      <c r="A16476">
        <v>3045</v>
      </c>
      <c r="B16476" t="s">
        <v>1780</v>
      </c>
      <c r="C16476">
        <v>20190924</v>
      </c>
      <c r="D16476" t="s">
        <v>17401</v>
      </c>
      <c r="E16476">
        <v>0</v>
      </c>
      <c r="F16476" t="s">
        <v>5293</v>
      </c>
      <c r="G16476" t="s">
        <v>5294</v>
      </c>
      <c r="H16476" t="s">
        <v>17755</v>
      </c>
      <c r="I16476">
        <f t="shared" si="257"/>
        <v>604</v>
      </c>
      <c r="J16476" s="1" t="s">
        <v>40453</v>
      </c>
    </row>
    <row r="16477" spans="1:10">
      <c r="A16477">
        <v>3062</v>
      </c>
      <c r="B16477" t="s">
        <v>996</v>
      </c>
      <c r="C16477">
        <v>20190924</v>
      </c>
      <c r="D16477" t="s">
        <v>15761</v>
      </c>
      <c r="E16477">
        <v>0</v>
      </c>
      <c r="F16477" t="s">
        <v>5293</v>
      </c>
      <c r="G16477" t="s">
        <v>5295</v>
      </c>
      <c r="H16477" t="s">
        <v>17756</v>
      </c>
      <c r="I16477">
        <f t="shared" si="257"/>
        <v>330</v>
      </c>
      <c r="J16477" s="1" t="s">
        <v>40454</v>
      </c>
    </row>
    <row r="16478" spans="1:10">
      <c r="A16478">
        <v>3176</v>
      </c>
      <c r="B16478" t="s">
        <v>1008</v>
      </c>
      <c r="C16478">
        <v>20190924</v>
      </c>
      <c r="D16478" t="s">
        <v>15578</v>
      </c>
      <c r="E16478">
        <v>0</v>
      </c>
      <c r="F16478" t="s">
        <v>5293</v>
      </c>
      <c r="G16478" t="s">
        <v>47338</v>
      </c>
      <c r="H16478" t="s">
        <v>17757</v>
      </c>
      <c r="I16478">
        <f t="shared" si="257"/>
        <v>227</v>
      </c>
      <c r="J16478" s="1" t="s">
        <v>40455</v>
      </c>
    </row>
    <row r="16479" spans="1:10">
      <c r="A16479">
        <v>3310</v>
      </c>
      <c r="B16479" t="s">
        <v>1018</v>
      </c>
      <c r="C16479">
        <v>20190924</v>
      </c>
      <c r="D16479" t="s">
        <v>15578</v>
      </c>
      <c r="E16479">
        <v>-1</v>
      </c>
      <c r="F16479" t="s">
        <v>5288</v>
      </c>
      <c r="G16479" t="s">
        <v>47339</v>
      </c>
      <c r="H16479" t="s">
        <v>17758</v>
      </c>
      <c r="I16479">
        <f t="shared" si="257"/>
        <v>56</v>
      </c>
      <c r="J16479" s="1" t="s">
        <v>40456</v>
      </c>
    </row>
    <row r="16480" spans="1:10">
      <c r="A16480">
        <v>3491</v>
      </c>
      <c r="B16480" t="s">
        <v>6585</v>
      </c>
      <c r="C16480">
        <v>20190924</v>
      </c>
      <c r="D16480" t="s">
        <v>15761</v>
      </c>
      <c r="E16480">
        <v>1</v>
      </c>
      <c r="F16480" t="s">
        <v>5293</v>
      </c>
      <c r="G16480" t="s">
        <v>5294</v>
      </c>
      <c r="H16480" t="s">
        <v>17759</v>
      </c>
      <c r="I16480">
        <f t="shared" si="257"/>
        <v>751</v>
      </c>
      <c r="J16480" s="1" t="s">
        <v>40457</v>
      </c>
    </row>
    <row r="16481" spans="1:10">
      <c r="A16481">
        <v>3596</v>
      </c>
      <c r="B16481" t="s">
        <v>6019</v>
      </c>
      <c r="C16481">
        <v>20190924</v>
      </c>
      <c r="D16481" t="s">
        <v>15761</v>
      </c>
      <c r="E16481">
        <v>1</v>
      </c>
      <c r="F16481" t="s">
        <v>5293</v>
      </c>
      <c r="G16481" t="s">
        <v>47338</v>
      </c>
      <c r="H16481" t="s">
        <v>17760</v>
      </c>
      <c r="I16481">
        <f t="shared" si="257"/>
        <v>105</v>
      </c>
      <c r="J16481" s="1" t="s">
        <v>40458</v>
      </c>
    </row>
    <row r="16482" spans="1:10">
      <c r="A16482">
        <v>4113</v>
      </c>
      <c r="B16482" t="s">
        <v>2654</v>
      </c>
      <c r="C16482">
        <v>20190924</v>
      </c>
      <c r="D16482" t="s">
        <v>15578</v>
      </c>
      <c r="E16482">
        <v>-2</v>
      </c>
      <c r="F16482" t="s">
        <v>5293</v>
      </c>
      <c r="G16482" t="s">
        <v>47338</v>
      </c>
      <c r="H16482" t="s">
        <v>17761</v>
      </c>
      <c r="I16482">
        <f t="shared" si="257"/>
        <v>271</v>
      </c>
      <c r="J16482" s="1" t="s">
        <v>40459</v>
      </c>
    </row>
    <row r="16483" spans="1:10">
      <c r="A16483">
        <v>4188</v>
      </c>
      <c r="B16483" t="s">
        <v>133</v>
      </c>
      <c r="C16483">
        <v>20190924</v>
      </c>
      <c r="D16483" t="s">
        <v>15805</v>
      </c>
      <c r="E16483">
        <v>0</v>
      </c>
      <c r="F16483" t="s">
        <v>5293</v>
      </c>
      <c r="G16483" t="s">
        <v>47338</v>
      </c>
      <c r="H16483" t="s">
        <v>17762</v>
      </c>
      <c r="I16483">
        <f t="shared" si="257"/>
        <v>229</v>
      </c>
      <c r="J16483" s="1" t="s">
        <v>40460</v>
      </c>
    </row>
    <row r="16484" spans="1:10">
      <c r="A16484">
        <v>4193</v>
      </c>
      <c r="B16484" t="s">
        <v>94</v>
      </c>
      <c r="C16484">
        <v>20190924</v>
      </c>
      <c r="D16484" t="s">
        <v>15909</v>
      </c>
      <c r="E16484">
        <v>-1</v>
      </c>
      <c r="F16484" t="s">
        <v>5291</v>
      </c>
      <c r="G16484" t="s">
        <v>5292</v>
      </c>
      <c r="H16484" t="s">
        <v>17763</v>
      </c>
      <c r="I16484">
        <f t="shared" si="257"/>
        <v>39</v>
      </c>
      <c r="J16484" s="1" t="s">
        <v>40461</v>
      </c>
    </row>
    <row r="16485" spans="1:10">
      <c r="A16485">
        <v>4582</v>
      </c>
      <c r="B16485" t="s">
        <v>16995</v>
      </c>
      <c r="C16485">
        <v>20190924</v>
      </c>
      <c r="D16485" t="s">
        <v>35</v>
      </c>
      <c r="E16485">
        <v>0</v>
      </c>
      <c r="F16485" t="s">
        <v>5288</v>
      </c>
      <c r="G16485" t="s">
        <v>47339</v>
      </c>
      <c r="H16485" t="s">
        <v>17764</v>
      </c>
      <c r="I16485">
        <f t="shared" si="257"/>
        <v>57</v>
      </c>
      <c r="J16485" s="1" t="s">
        <v>40462</v>
      </c>
    </row>
    <row r="16486" spans="1:10">
      <c r="A16486">
        <v>4712</v>
      </c>
      <c r="B16486" t="s">
        <v>527</v>
      </c>
      <c r="C16486">
        <v>20190924</v>
      </c>
      <c r="D16486" t="s">
        <v>15909</v>
      </c>
      <c r="E16486">
        <v>0</v>
      </c>
      <c r="F16486" t="s">
        <v>5293</v>
      </c>
      <c r="G16486" t="s">
        <v>47338</v>
      </c>
      <c r="H16486" t="s">
        <v>17765</v>
      </c>
      <c r="I16486">
        <f t="shared" si="257"/>
        <v>349</v>
      </c>
      <c r="J16486" s="1" t="s">
        <v>40463</v>
      </c>
    </row>
    <row r="16487" spans="1:10">
      <c r="A16487">
        <v>5215</v>
      </c>
      <c r="B16487" t="s">
        <v>16608</v>
      </c>
      <c r="C16487">
        <v>20190924</v>
      </c>
      <c r="D16487" t="s">
        <v>15805</v>
      </c>
      <c r="E16487">
        <v>0</v>
      </c>
      <c r="F16487" t="s">
        <v>5293</v>
      </c>
      <c r="G16487" t="s">
        <v>47338</v>
      </c>
      <c r="H16487" t="s">
        <v>17766</v>
      </c>
      <c r="I16487">
        <f t="shared" si="257"/>
        <v>133</v>
      </c>
      <c r="J16487" s="1" t="s">
        <v>40464</v>
      </c>
    </row>
    <row r="16488" spans="1:10">
      <c r="A16488">
        <v>5259</v>
      </c>
      <c r="B16488" t="s">
        <v>94</v>
      </c>
      <c r="C16488">
        <v>20190924</v>
      </c>
      <c r="D16488" t="s">
        <v>14735</v>
      </c>
      <c r="E16488">
        <v>0</v>
      </c>
      <c r="F16488" t="s">
        <v>5288</v>
      </c>
      <c r="G16488" t="s">
        <v>5289</v>
      </c>
      <c r="H16488" t="s">
        <v>17767</v>
      </c>
      <c r="I16488">
        <f t="shared" si="257"/>
        <v>38</v>
      </c>
      <c r="J16488" s="1" t="s">
        <v>40465</v>
      </c>
    </row>
    <row r="16489" spans="1:10">
      <c r="A16489">
        <v>5522</v>
      </c>
      <c r="B16489" t="s">
        <v>1708</v>
      </c>
      <c r="C16489">
        <v>20190924</v>
      </c>
      <c r="D16489" t="s">
        <v>15578</v>
      </c>
      <c r="E16489">
        <v>0</v>
      </c>
      <c r="F16489" t="s">
        <v>5293</v>
      </c>
      <c r="G16489" t="s">
        <v>5295</v>
      </c>
      <c r="H16489" t="s">
        <v>17768</v>
      </c>
      <c r="I16489">
        <f t="shared" si="257"/>
        <v>319</v>
      </c>
      <c r="J16489" s="1" t="s">
        <v>40466</v>
      </c>
    </row>
    <row r="16490" spans="1:10">
      <c r="A16490">
        <v>5522</v>
      </c>
      <c r="B16490" t="s">
        <v>1708</v>
      </c>
      <c r="C16490">
        <v>20190924</v>
      </c>
      <c r="D16490" t="s">
        <v>15578</v>
      </c>
      <c r="E16490">
        <v>0</v>
      </c>
      <c r="F16490" t="s">
        <v>5293</v>
      </c>
      <c r="G16490" t="s">
        <v>5294</v>
      </c>
      <c r="H16490" t="s">
        <v>17769</v>
      </c>
      <c r="I16490">
        <f t="shared" si="257"/>
        <v>46</v>
      </c>
      <c r="J16490" s="1" t="s">
        <v>40467</v>
      </c>
    </row>
    <row r="16491" spans="1:10">
      <c r="A16491">
        <v>5820</v>
      </c>
      <c r="B16491" t="s">
        <v>3178</v>
      </c>
      <c r="C16491">
        <v>20190924</v>
      </c>
      <c r="D16491" t="s">
        <v>35</v>
      </c>
      <c r="E16491">
        <v>0</v>
      </c>
      <c r="F16491" t="s">
        <v>5293</v>
      </c>
      <c r="G16491" t="s">
        <v>47338</v>
      </c>
      <c r="H16491" t="s">
        <v>17770</v>
      </c>
      <c r="I16491">
        <f t="shared" si="257"/>
        <v>72</v>
      </c>
      <c r="J16491" s="1" t="s">
        <v>40468</v>
      </c>
    </row>
    <row r="16492" spans="1:10">
      <c r="A16492">
        <v>6027</v>
      </c>
      <c r="B16492" t="s">
        <v>1207</v>
      </c>
      <c r="C16492">
        <v>20190924</v>
      </c>
      <c r="D16492" t="s">
        <v>35</v>
      </c>
      <c r="E16492">
        <v>-1</v>
      </c>
      <c r="F16492" t="s">
        <v>5288</v>
      </c>
      <c r="G16492" t="s">
        <v>47339</v>
      </c>
      <c r="H16492" t="s">
        <v>17771</v>
      </c>
      <c r="I16492">
        <f t="shared" si="257"/>
        <v>81</v>
      </c>
      <c r="J16492" s="1" t="s">
        <v>40469</v>
      </c>
    </row>
    <row r="16493" spans="1:10">
      <c r="A16493">
        <v>6152</v>
      </c>
      <c r="B16493" t="s">
        <v>561</v>
      </c>
      <c r="C16493">
        <v>20190924</v>
      </c>
      <c r="D16493" t="s">
        <v>15909</v>
      </c>
      <c r="E16493">
        <v>0</v>
      </c>
      <c r="F16493" t="s">
        <v>5293</v>
      </c>
      <c r="G16493" t="s">
        <v>5294</v>
      </c>
      <c r="H16493" t="s">
        <v>17772</v>
      </c>
      <c r="I16493">
        <f t="shared" si="257"/>
        <v>596</v>
      </c>
      <c r="J16493" s="1" t="s">
        <v>40470</v>
      </c>
    </row>
    <row r="16494" spans="1:10">
      <c r="A16494">
        <v>6180</v>
      </c>
      <c r="B16494" t="s">
        <v>779</v>
      </c>
      <c r="C16494">
        <v>20190924</v>
      </c>
      <c r="D16494" t="s">
        <v>15805</v>
      </c>
      <c r="E16494">
        <v>1</v>
      </c>
      <c r="F16494" t="s">
        <v>5293</v>
      </c>
      <c r="G16494" t="s">
        <v>47338</v>
      </c>
      <c r="H16494" t="s">
        <v>17773</v>
      </c>
      <c r="I16494">
        <f t="shared" si="257"/>
        <v>258</v>
      </c>
      <c r="J16494" s="1" t="s">
        <v>40471</v>
      </c>
    </row>
    <row r="16495" spans="1:10">
      <c r="A16495">
        <v>6190</v>
      </c>
      <c r="B16495" t="s">
        <v>4605</v>
      </c>
      <c r="C16495">
        <v>20190924</v>
      </c>
      <c r="D16495" t="s">
        <v>15805</v>
      </c>
      <c r="E16495">
        <v>0</v>
      </c>
      <c r="F16495" t="s">
        <v>5293</v>
      </c>
      <c r="G16495" t="s">
        <v>5295</v>
      </c>
      <c r="H16495" t="s">
        <v>17774</v>
      </c>
      <c r="I16495">
        <f t="shared" si="257"/>
        <v>263</v>
      </c>
      <c r="J16495" s="1" t="s">
        <v>40472</v>
      </c>
    </row>
    <row r="16496" spans="1:10">
      <c r="A16496">
        <v>6541</v>
      </c>
      <c r="B16496" t="s">
        <v>1540</v>
      </c>
      <c r="C16496">
        <v>20190924</v>
      </c>
      <c r="D16496" t="s">
        <v>15578</v>
      </c>
      <c r="E16496">
        <v>-1</v>
      </c>
      <c r="F16496" t="s">
        <v>5293</v>
      </c>
      <c r="G16496" t="s">
        <v>47338</v>
      </c>
      <c r="H16496" t="s">
        <v>17775</v>
      </c>
      <c r="I16496">
        <f t="shared" si="257"/>
        <v>327</v>
      </c>
      <c r="J16496" s="1" t="s">
        <v>40473</v>
      </c>
    </row>
    <row r="16497" spans="1:10">
      <c r="A16497">
        <v>6699</v>
      </c>
      <c r="B16497" t="s">
        <v>413</v>
      </c>
      <c r="C16497">
        <v>20190924</v>
      </c>
      <c r="D16497" t="s">
        <v>15578</v>
      </c>
      <c r="E16497">
        <v>0</v>
      </c>
      <c r="F16497" t="s">
        <v>5293</v>
      </c>
      <c r="G16497" t="s">
        <v>5294</v>
      </c>
      <c r="H16497" t="s">
        <v>17776</v>
      </c>
      <c r="I16497">
        <f t="shared" si="257"/>
        <v>273</v>
      </c>
      <c r="J16497" s="1" t="s">
        <v>40474</v>
      </c>
    </row>
    <row r="16498" spans="1:10">
      <c r="A16498">
        <v>6728</v>
      </c>
      <c r="B16498" t="s">
        <v>2790</v>
      </c>
      <c r="C16498">
        <v>20190924</v>
      </c>
      <c r="D16498" t="s">
        <v>15578</v>
      </c>
      <c r="E16498">
        <v>0</v>
      </c>
      <c r="F16498" t="s">
        <v>5293</v>
      </c>
      <c r="G16498" t="s">
        <v>5294</v>
      </c>
      <c r="H16498" t="s">
        <v>17777</v>
      </c>
      <c r="I16498">
        <f t="shared" si="257"/>
        <v>276</v>
      </c>
      <c r="J16498" s="1" t="s">
        <v>40475</v>
      </c>
    </row>
    <row r="16499" spans="1:10">
      <c r="A16499">
        <v>8028</v>
      </c>
      <c r="B16499" t="s">
        <v>2510</v>
      </c>
      <c r="C16499">
        <v>20190924</v>
      </c>
      <c r="D16499" t="s">
        <v>15805</v>
      </c>
      <c r="E16499">
        <v>0</v>
      </c>
      <c r="F16499" t="s">
        <v>5293</v>
      </c>
      <c r="G16499" t="s">
        <v>5295</v>
      </c>
      <c r="H16499" t="s">
        <v>17778</v>
      </c>
      <c r="I16499">
        <f t="shared" si="257"/>
        <v>219</v>
      </c>
      <c r="J16499" s="1" t="s">
        <v>40476</v>
      </c>
    </row>
    <row r="16500" spans="1:10">
      <c r="A16500">
        <v>8103</v>
      </c>
      <c r="B16500" t="s">
        <v>17779</v>
      </c>
      <c r="C16500">
        <v>20190924</v>
      </c>
      <c r="D16500" t="s">
        <v>15761</v>
      </c>
      <c r="E16500">
        <v>0</v>
      </c>
      <c r="F16500" t="s">
        <v>5293</v>
      </c>
      <c r="G16500" t="s">
        <v>5294</v>
      </c>
      <c r="H16500" t="s">
        <v>17780</v>
      </c>
      <c r="I16500">
        <f t="shared" si="257"/>
        <v>257</v>
      </c>
      <c r="J16500" s="1" t="s">
        <v>40477</v>
      </c>
    </row>
    <row r="16501" spans="1:10">
      <c r="A16501">
        <v>8127</v>
      </c>
      <c r="B16501" t="s">
        <v>94</v>
      </c>
      <c r="C16501">
        <v>20190924</v>
      </c>
      <c r="D16501" t="s">
        <v>15909</v>
      </c>
      <c r="E16501">
        <v>-1</v>
      </c>
      <c r="F16501" t="s">
        <v>5291</v>
      </c>
      <c r="G16501" t="s">
        <v>5292</v>
      </c>
      <c r="H16501" t="s">
        <v>17781</v>
      </c>
      <c r="I16501">
        <f t="shared" si="257"/>
        <v>29</v>
      </c>
      <c r="J16501" s="1" t="s">
        <v>40478</v>
      </c>
    </row>
    <row r="16502" spans="1:10">
      <c r="A16502">
        <v>8446</v>
      </c>
      <c r="B16502" t="s">
        <v>3289</v>
      </c>
      <c r="C16502">
        <v>20190924</v>
      </c>
      <c r="D16502" t="s">
        <v>15761</v>
      </c>
      <c r="E16502">
        <v>0</v>
      </c>
      <c r="F16502" t="s">
        <v>5288</v>
      </c>
      <c r="G16502" t="s">
        <v>47339</v>
      </c>
      <c r="H16502" t="s">
        <v>17782</v>
      </c>
      <c r="I16502">
        <f t="shared" si="257"/>
        <v>78</v>
      </c>
      <c r="J16502" s="1" t="s">
        <v>40479</v>
      </c>
    </row>
    <row r="16503" spans="1:10">
      <c r="A16503">
        <v>8479</v>
      </c>
      <c r="B16503" t="s">
        <v>94</v>
      </c>
      <c r="C16503">
        <v>20190924</v>
      </c>
      <c r="D16503" t="s">
        <v>15909</v>
      </c>
      <c r="E16503">
        <v>-1</v>
      </c>
      <c r="F16503" t="s">
        <v>5291</v>
      </c>
      <c r="G16503" t="s">
        <v>5292</v>
      </c>
      <c r="H16503" t="s">
        <v>17783</v>
      </c>
      <c r="I16503">
        <f t="shared" si="257"/>
        <v>38</v>
      </c>
      <c r="J16503" s="1" t="s">
        <v>40480</v>
      </c>
    </row>
    <row r="16504" spans="1:10">
      <c r="A16504">
        <v>1220</v>
      </c>
      <c r="B16504" t="s">
        <v>597</v>
      </c>
      <c r="C16504">
        <v>20190925</v>
      </c>
      <c r="D16504" t="s">
        <v>15805</v>
      </c>
      <c r="E16504">
        <v>0</v>
      </c>
      <c r="F16504" t="s">
        <v>5293</v>
      </c>
      <c r="G16504" t="s">
        <v>5294</v>
      </c>
      <c r="H16504" t="s">
        <v>17784</v>
      </c>
      <c r="I16504">
        <f t="shared" si="257"/>
        <v>263</v>
      </c>
      <c r="J16504" s="1" t="s">
        <v>40481</v>
      </c>
    </row>
    <row r="16505" spans="1:10">
      <c r="A16505">
        <v>1314</v>
      </c>
      <c r="B16505" t="s">
        <v>306</v>
      </c>
      <c r="C16505">
        <v>20190925</v>
      </c>
      <c r="D16505" t="s">
        <v>15761</v>
      </c>
      <c r="E16505">
        <v>0</v>
      </c>
      <c r="F16505" t="s">
        <v>5293</v>
      </c>
      <c r="G16505" t="s">
        <v>47338</v>
      </c>
      <c r="H16505" t="s">
        <v>17785</v>
      </c>
      <c r="I16505">
        <f t="shared" si="257"/>
        <v>419</v>
      </c>
      <c r="J16505" s="1" t="s">
        <v>40482</v>
      </c>
    </row>
    <row r="16506" spans="1:10">
      <c r="A16506">
        <v>1432</v>
      </c>
      <c r="B16506" t="s">
        <v>3364</v>
      </c>
      <c r="C16506">
        <v>20190925</v>
      </c>
      <c r="D16506" t="s">
        <v>15909</v>
      </c>
      <c r="E16506">
        <v>-1</v>
      </c>
      <c r="F16506" t="s">
        <v>5288</v>
      </c>
      <c r="G16506" t="s">
        <v>5289</v>
      </c>
      <c r="H16506" t="s">
        <v>17786</v>
      </c>
      <c r="I16506">
        <f t="shared" si="257"/>
        <v>20</v>
      </c>
      <c r="J16506" s="1" t="s">
        <v>40483</v>
      </c>
    </row>
    <row r="16507" spans="1:10">
      <c r="A16507">
        <v>1438</v>
      </c>
      <c r="B16507" t="s">
        <v>89</v>
      </c>
      <c r="C16507">
        <v>20190925</v>
      </c>
      <c r="D16507" t="s">
        <v>15909</v>
      </c>
      <c r="E16507">
        <v>1</v>
      </c>
      <c r="F16507" t="s">
        <v>5293</v>
      </c>
      <c r="G16507" t="s">
        <v>47338</v>
      </c>
      <c r="H16507" t="s">
        <v>17787</v>
      </c>
      <c r="I16507">
        <f t="shared" si="257"/>
        <v>608</v>
      </c>
      <c r="J16507" s="1" t="s">
        <v>40484</v>
      </c>
    </row>
    <row r="16508" spans="1:10">
      <c r="A16508">
        <v>1464</v>
      </c>
      <c r="B16508" t="s">
        <v>2219</v>
      </c>
      <c r="C16508">
        <v>20190925</v>
      </c>
      <c r="D16508" t="s">
        <v>15805</v>
      </c>
      <c r="E16508">
        <v>0</v>
      </c>
      <c r="F16508" t="s">
        <v>5293</v>
      </c>
      <c r="G16508" t="s">
        <v>5295</v>
      </c>
      <c r="H16508" t="s">
        <v>17788</v>
      </c>
      <c r="I16508">
        <f t="shared" si="257"/>
        <v>198</v>
      </c>
      <c r="J16508" s="1" t="s">
        <v>40485</v>
      </c>
    </row>
    <row r="16509" spans="1:10">
      <c r="A16509">
        <v>1583</v>
      </c>
      <c r="B16509" t="s">
        <v>5898</v>
      </c>
      <c r="C16509">
        <v>20190925</v>
      </c>
      <c r="D16509" t="s">
        <v>15761</v>
      </c>
      <c r="E16509">
        <v>0</v>
      </c>
      <c r="F16509" t="s">
        <v>5293</v>
      </c>
      <c r="G16509" t="s">
        <v>5294</v>
      </c>
      <c r="H16509" t="s">
        <v>17789</v>
      </c>
      <c r="I16509">
        <f t="shared" si="257"/>
        <v>200</v>
      </c>
      <c r="J16509" s="1" t="s">
        <v>40486</v>
      </c>
    </row>
    <row r="16510" spans="1:10">
      <c r="A16510">
        <v>1612</v>
      </c>
      <c r="B16510" t="s">
        <v>621</v>
      </c>
      <c r="C16510">
        <v>20190925</v>
      </c>
      <c r="D16510" t="s">
        <v>15761</v>
      </c>
      <c r="E16510">
        <v>-1</v>
      </c>
      <c r="F16510" t="s">
        <v>5293</v>
      </c>
      <c r="G16510" t="s">
        <v>47338</v>
      </c>
      <c r="H16510" t="s">
        <v>17790</v>
      </c>
      <c r="I16510">
        <f t="shared" si="257"/>
        <v>50</v>
      </c>
      <c r="J16510" s="1" t="s">
        <v>40487</v>
      </c>
    </row>
    <row r="16511" spans="1:10">
      <c r="A16511">
        <v>1712</v>
      </c>
      <c r="B16511" t="s">
        <v>9820</v>
      </c>
      <c r="C16511">
        <v>20190925</v>
      </c>
      <c r="D16511" t="s">
        <v>15761</v>
      </c>
      <c r="E16511">
        <v>0</v>
      </c>
      <c r="F16511" t="s">
        <v>5293</v>
      </c>
      <c r="G16511" t="s">
        <v>5295</v>
      </c>
      <c r="H16511" t="s">
        <v>17791</v>
      </c>
      <c r="I16511">
        <f t="shared" si="257"/>
        <v>678</v>
      </c>
      <c r="J16511" s="1" t="s">
        <v>40488</v>
      </c>
    </row>
    <row r="16512" spans="1:10">
      <c r="A16512">
        <v>1808</v>
      </c>
      <c r="B16512" t="s">
        <v>895</v>
      </c>
      <c r="C16512">
        <v>20190925</v>
      </c>
      <c r="D16512" t="s">
        <v>15578</v>
      </c>
      <c r="E16512">
        <v>1</v>
      </c>
      <c r="F16512" t="s">
        <v>5293</v>
      </c>
      <c r="G16512" t="s">
        <v>47338</v>
      </c>
      <c r="H16512" t="s">
        <v>17792</v>
      </c>
      <c r="I16512">
        <f t="shared" si="257"/>
        <v>156</v>
      </c>
      <c r="J16512" s="1" t="s">
        <v>40489</v>
      </c>
    </row>
    <row r="16513" spans="1:10">
      <c r="A16513">
        <v>1817</v>
      </c>
      <c r="B16513" t="s">
        <v>14</v>
      </c>
      <c r="C16513">
        <v>20190925</v>
      </c>
      <c r="D16513" t="s">
        <v>15805</v>
      </c>
      <c r="E16513">
        <v>-1</v>
      </c>
      <c r="F16513" t="s">
        <v>5288</v>
      </c>
      <c r="G16513" t="s">
        <v>47339</v>
      </c>
      <c r="H16513" t="s">
        <v>17793</v>
      </c>
      <c r="I16513">
        <f t="shared" si="257"/>
        <v>56</v>
      </c>
      <c r="J16513" s="1" t="s">
        <v>40490</v>
      </c>
    </row>
    <row r="16514" spans="1:10">
      <c r="A16514">
        <v>2014</v>
      </c>
      <c r="B16514" t="s">
        <v>228</v>
      </c>
      <c r="C16514">
        <v>20190925</v>
      </c>
      <c r="D16514" t="s">
        <v>15761</v>
      </c>
      <c r="E16514">
        <v>0</v>
      </c>
      <c r="F16514" t="s">
        <v>5288</v>
      </c>
      <c r="G16514" t="s">
        <v>5290</v>
      </c>
      <c r="H16514" t="s">
        <v>17794</v>
      </c>
      <c r="I16514">
        <f t="shared" si="257"/>
        <v>37</v>
      </c>
      <c r="J16514" s="1" t="s">
        <v>40491</v>
      </c>
    </row>
    <row r="16515" spans="1:10">
      <c r="A16515">
        <v>2303</v>
      </c>
      <c r="B16515" t="s">
        <v>1914</v>
      </c>
      <c r="C16515">
        <v>20190925</v>
      </c>
      <c r="D16515" t="s">
        <v>15581</v>
      </c>
      <c r="E16515">
        <v>0</v>
      </c>
      <c r="F16515" t="s">
        <v>5293</v>
      </c>
      <c r="G16515" t="s">
        <v>5295</v>
      </c>
      <c r="H16515" t="s">
        <v>17795</v>
      </c>
      <c r="I16515">
        <f t="shared" ref="I16515:I16578" si="258">LEN(H16515)</f>
        <v>803</v>
      </c>
      <c r="J16515" s="1" t="s">
        <v>40492</v>
      </c>
    </row>
    <row r="16516" spans="1:10">
      <c r="A16516">
        <v>2317</v>
      </c>
      <c r="B16516" t="s">
        <v>1355</v>
      </c>
      <c r="C16516">
        <v>20190925</v>
      </c>
      <c r="D16516" t="s">
        <v>17289</v>
      </c>
      <c r="E16516">
        <v>0</v>
      </c>
      <c r="F16516" t="s">
        <v>5293</v>
      </c>
      <c r="G16516" t="s">
        <v>47338</v>
      </c>
      <c r="H16516" t="s">
        <v>17796</v>
      </c>
      <c r="I16516">
        <f t="shared" si="258"/>
        <v>313</v>
      </c>
      <c r="J16516" s="1" t="s">
        <v>40493</v>
      </c>
    </row>
    <row r="16517" spans="1:10">
      <c r="A16517">
        <v>2317</v>
      </c>
      <c r="B16517" t="s">
        <v>1355</v>
      </c>
      <c r="C16517">
        <v>20190925</v>
      </c>
      <c r="D16517" t="s">
        <v>17289</v>
      </c>
      <c r="E16517">
        <v>1</v>
      </c>
      <c r="F16517" t="s">
        <v>5293</v>
      </c>
      <c r="G16517" t="s">
        <v>5294</v>
      </c>
      <c r="H16517" t="s">
        <v>17797</v>
      </c>
      <c r="I16517">
        <f t="shared" si="258"/>
        <v>189</v>
      </c>
      <c r="J16517" s="1" t="s">
        <v>40494</v>
      </c>
    </row>
    <row r="16518" spans="1:10">
      <c r="A16518">
        <v>2330</v>
      </c>
      <c r="B16518" t="s">
        <v>20</v>
      </c>
      <c r="C16518">
        <v>20190925</v>
      </c>
      <c r="D16518" t="s">
        <v>17401</v>
      </c>
      <c r="E16518">
        <v>0</v>
      </c>
      <c r="F16518" t="s">
        <v>5293</v>
      </c>
      <c r="G16518" t="s">
        <v>5295</v>
      </c>
      <c r="H16518" t="s">
        <v>17798</v>
      </c>
      <c r="I16518">
        <f t="shared" si="258"/>
        <v>71</v>
      </c>
      <c r="J16518" s="1" t="s">
        <v>40495</v>
      </c>
    </row>
    <row r="16519" spans="1:10">
      <c r="A16519">
        <v>2360</v>
      </c>
      <c r="B16519" t="s">
        <v>2147</v>
      </c>
      <c r="C16519">
        <v>20190925</v>
      </c>
      <c r="D16519" t="s">
        <v>15581</v>
      </c>
      <c r="E16519">
        <v>1</v>
      </c>
      <c r="F16519" t="s">
        <v>5293</v>
      </c>
      <c r="G16519" t="s">
        <v>47338</v>
      </c>
      <c r="H16519" t="s">
        <v>17799</v>
      </c>
      <c r="I16519">
        <f t="shared" si="258"/>
        <v>159</v>
      </c>
      <c r="J16519" s="1" t="s">
        <v>40496</v>
      </c>
    </row>
    <row r="16520" spans="1:10">
      <c r="A16520">
        <v>2371</v>
      </c>
      <c r="B16520" t="s">
        <v>105</v>
      </c>
      <c r="C16520">
        <v>20190925</v>
      </c>
      <c r="D16520" t="s">
        <v>15921</v>
      </c>
      <c r="E16520">
        <v>0</v>
      </c>
      <c r="F16520" t="s">
        <v>5291</v>
      </c>
      <c r="G16520" t="s">
        <v>5299</v>
      </c>
      <c r="H16520" t="s">
        <v>17800</v>
      </c>
      <c r="I16520">
        <f t="shared" si="258"/>
        <v>76</v>
      </c>
      <c r="J16520" s="1" t="s">
        <v>40497</v>
      </c>
    </row>
    <row r="16521" spans="1:10">
      <c r="A16521">
        <v>2371</v>
      </c>
      <c r="B16521" t="s">
        <v>105</v>
      </c>
      <c r="C16521">
        <v>20190925</v>
      </c>
      <c r="D16521" t="s">
        <v>15921</v>
      </c>
      <c r="E16521">
        <v>-2</v>
      </c>
      <c r="F16521" t="s">
        <v>5288</v>
      </c>
      <c r="G16521" t="s">
        <v>47339</v>
      </c>
      <c r="H16521" t="s">
        <v>17801</v>
      </c>
      <c r="I16521">
        <f t="shared" si="258"/>
        <v>83</v>
      </c>
      <c r="J16521" s="1" t="s">
        <v>40498</v>
      </c>
    </row>
    <row r="16522" spans="1:10">
      <c r="A16522">
        <v>2489</v>
      </c>
      <c r="B16522" t="s">
        <v>3639</v>
      </c>
      <c r="C16522">
        <v>20190925</v>
      </c>
      <c r="D16522" t="s">
        <v>15761</v>
      </c>
      <c r="E16522">
        <v>1</v>
      </c>
      <c r="F16522" t="s">
        <v>5293</v>
      </c>
      <c r="G16522" t="s">
        <v>5294</v>
      </c>
      <c r="H16522" t="s">
        <v>17802</v>
      </c>
      <c r="I16522">
        <f t="shared" si="258"/>
        <v>272</v>
      </c>
      <c r="J16522" s="1" t="s">
        <v>40499</v>
      </c>
    </row>
    <row r="16523" spans="1:10">
      <c r="A16523">
        <v>2491</v>
      </c>
      <c r="B16523" t="s">
        <v>3238</v>
      </c>
      <c r="C16523">
        <v>20190925</v>
      </c>
      <c r="D16523" t="s">
        <v>14735</v>
      </c>
      <c r="E16523">
        <v>1</v>
      </c>
      <c r="F16523" t="s">
        <v>5293</v>
      </c>
      <c r="G16523" t="s">
        <v>47338</v>
      </c>
      <c r="H16523" t="s">
        <v>17803</v>
      </c>
      <c r="I16523">
        <f t="shared" si="258"/>
        <v>444</v>
      </c>
      <c r="J16523" s="1" t="s">
        <v>40500</v>
      </c>
    </row>
    <row r="16524" spans="1:10">
      <c r="A16524">
        <v>2499</v>
      </c>
      <c r="B16524" t="s">
        <v>1861</v>
      </c>
      <c r="C16524">
        <v>20190925</v>
      </c>
      <c r="D16524" t="s">
        <v>15909</v>
      </c>
      <c r="E16524">
        <v>-3</v>
      </c>
      <c r="F16524" t="s">
        <v>5296</v>
      </c>
      <c r="G16524" t="s">
        <v>47340</v>
      </c>
      <c r="H16524" t="s">
        <v>17804</v>
      </c>
      <c r="I16524">
        <f t="shared" si="258"/>
        <v>298</v>
      </c>
      <c r="J16524" s="1" t="s">
        <v>40501</v>
      </c>
    </row>
    <row r="16525" spans="1:10">
      <c r="A16525">
        <v>2539</v>
      </c>
      <c r="B16525" t="s">
        <v>2309</v>
      </c>
      <c r="C16525">
        <v>20190925</v>
      </c>
      <c r="D16525" t="s">
        <v>15805</v>
      </c>
      <c r="E16525">
        <v>0</v>
      </c>
      <c r="F16525" t="s">
        <v>5293</v>
      </c>
      <c r="G16525" t="s">
        <v>5295</v>
      </c>
      <c r="H16525" t="s">
        <v>17805</v>
      </c>
      <c r="I16525">
        <f t="shared" si="258"/>
        <v>56</v>
      </c>
      <c r="J16525" s="1" t="s">
        <v>40502</v>
      </c>
    </row>
    <row r="16526" spans="1:10">
      <c r="A16526">
        <v>2707</v>
      </c>
      <c r="B16526" t="s">
        <v>3048</v>
      </c>
      <c r="C16526">
        <v>20190925</v>
      </c>
      <c r="D16526" t="s">
        <v>15410</v>
      </c>
      <c r="E16526">
        <v>0</v>
      </c>
      <c r="F16526" t="s">
        <v>5293</v>
      </c>
      <c r="G16526" t="s">
        <v>5295</v>
      </c>
      <c r="H16526" t="s">
        <v>17806</v>
      </c>
      <c r="I16526">
        <f t="shared" si="258"/>
        <v>258</v>
      </c>
      <c r="J16526" s="1" t="s">
        <v>40503</v>
      </c>
    </row>
    <row r="16527" spans="1:10">
      <c r="A16527">
        <v>2741</v>
      </c>
      <c r="B16527" t="s">
        <v>3654</v>
      </c>
      <c r="C16527">
        <v>20190925</v>
      </c>
      <c r="D16527" t="s">
        <v>15761</v>
      </c>
      <c r="E16527">
        <v>0</v>
      </c>
      <c r="F16527" t="s">
        <v>5297</v>
      </c>
      <c r="G16527" t="s">
        <v>47333</v>
      </c>
      <c r="H16527" t="s">
        <v>17807</v>
      </c>
      <c r="I16527">
        <f t="shared" si="258"/>
        <v>94</v>
      </c>
      <c r="J16527" s="1" t="s">
        <v>40504</v>
      </c>
    </row>
    <row r="16528" spans="1:10">
      <c r="A16528">
        <v>2812</v>
      </c>
      <c r="B16528" t="s">
        <v>3219</v>
      </c>
      <c r="C16528">
        <v>20190925</v>
      </c>
      <c r="D16528" t="s">
        <v>35</v>
      </c>
      <c r="E16528">
        <v>-1</v>
      </c>
      <c r="F16528" t="s">
        <v>5288</v>
      </c>
      <c r="G16528" t="s">
        <v>47339</v>
      </c>
      <c r="H16528" t="s">
        <v>17808</v>
      </c>
      <c r="I16528">
        <f t="shared" si="258"/>
        <v>62</v>
      </c>
      <c r="J16528" s="1" t="s">
        <v>40505</v>
      </c>
    </row>
    <row r="16529" spans="1:10">
      <c r="A16529">
        <v>2867</v>
      </c>
      <c r="B16529" t="s">
        <v>186</v>
      </c>
      <c r="C16529">
        <v>20190925</v>
      </c>
      <c r="D16529" t="s">
        <v>35</v>
      </c>
      <c r="E16529">
        <v>-1</v>
      </c>
      <c r="F16529" t="s">
        <v>5288</v>
      </c>
      <c r="G16529" t="s">
        <v>47339</v>
      </c>
      <c r="H16529" t="s">
        <v>17809</v>
      </c>
      <c r="I16529">
        <f t="shared" si="258"/>
        <v>75</v>
      </c>
      <c r="J16529" s="1" t="s">
        <v>40506</v>
      </c>
    </row>
    <row r="16530" spans="1:10">
      <c r="A16530">
        <v>2881</v>
      </c>
      <c r="B16530" t="s">
        <v>967</v>
      </c>
      <c r="C16530">
        <v>20190925</v>
      </c>
      <c r="D16530" t="s">
        <v>35</v>
      </c>
      <c r="E16530">
        <v>0</v>
      </c>
      <c r="F16530" t="s">
        <v>5293</v>
      </c>
      <c r="G16530" t="s">
        <v>47338</v>
      </c>
      <c r="H16530" t="s">
        <v>17810</v>
      </c>
      <c r="I16530">
        <f t="shared" si="258"/>
        <v>87</v>
      </c>
      <c r="J16530" s="1" t="s">
        <v>40507</v>
      </c>
    </row>
    <row r="16531" spans="1:10">
      <c r="A16531">
        <v>2882</v>
      </c>
      <c r="B16531" t="s">
        <v>969</v>
      </c>
      <c r="C16531">
        <v>20190925</v>
      </c>
      <c r="D16531" t="s">
        <v>35</v>
      </c>
      <c r="E16531">
        <v>1</v>
      </c>
      <c r="F16531" t="s">
        <v>5293</v>
      </c>
      <c r="G16531" t="s">
        <v>47338</v>
      </c>
      <c r="H16531" t="s">
        <v>17811</v>
      </c>
      <c r="I16531">
        <f t="shared" si="258"/>
        <v>129</v>
      </c>
      <c r="J16531" s="1" t="s">
        <v>40508</v>
      </c>
    </row>
    <row r="16532" spans="1:10">
      <c r="A16532">
        <v>2885</v>
      </c>
      <c r="B16532" t="s">
        <v>971</v>
      </c>
      <c r="C16532">
        <v>20190925</v>
      </c>
      <c r="D16532" t="s">
        <v>35</v>
      </c>
      <c r="E16532">
        <v>0</v>
      </c>
      <c r="F16532" t="s">
        <v>5293</v>
      </c>
      <c r="G16532" t="s">
        <v>47338</v>
      </c>
      <c r="H16532" t="s">
        <v>17812</v>
      </c>
      <c r="I16532">
        <f t="shared" si="258"/>
        <v>78</v>
      </c>
      <c r="J16532" s="1" t="s">
        <v>40509</v>
      </c>
    </row>
    <row r="16533" spans="1:10">
      <c r="A16533">
        <v>2890</v>
      </c>
      <c r="B16533" t="s">
        <v>5117</v>
      </c>
      <c r="C16533">
        <v>20190925</v>
      </c>
      <c r="D16533" t="s">
        <v>35</v>
      </c>
      <c r="E16533">
        <v>0</v>
      </c>
      <c r="F16533" t="s">
        <v>5293</v>
      </c>
      <c r="G16533" t="s">
        <v>47338</v>
      </c>
      <c r="H16533" t="s">
        <v>17813</v>
      </c>
      <c r="I16533">
        <f t="shared" si="258"/>
        <v>764</v>
      </c>
      <c r="J16533" s="1" t="s">
        <v>40510</v>
      </c>
    </row>
    <row r="16534" spans="1:10">
      <c r="A16534">
        <v>2939</v>
      </c>
      <c r="B16534" t="s">
        <v>979</v>
      </c>
      <c r="C16534">
        <v>20190925</v>
      </c>
      <c r="D16534" t="s">
        <v>15761</v>
      </c>
      <c r="E16534">
        <v>0</v>
      </c>
      <c r="F16534" t="s">
        <v>5293</v>
      </c>
      <c r="G16534" t="s">
        <v>5294</v>
      </c>
      <c r="H16534" t="s">
        <v>17814</v>
      </c>
      <c r="I16534">
        <f t="shared" si="258"/>
        <v>394</v>
      </c>
      <c r="J16534" s="1" t="s">
        <v>40511</v>
      </c>
    </row>
    <row r="16535" spans="1:10">
      <c r="A16535">
        <v>3008</v>
      </c>
      <c r="B16535" t="s">
        <v>298</v>
      </c>
      <c r="C16535">
        <v>20190925</v>
      </c>
      <c r="D16535" t="s">
        <v>17289</v>
      </c>
      <c r="E16535">
        <v>0</v>
      </c>
      <c r="F16535" t="s">
        <v>5288</v>
      </c>
      <c r="G16535" t="s">
        <v>47339</v>
      </c>
      <c r="H16535" t="s">
        <v>17815</v>
      </c>
      <c r="I16535">
        <f t="shared" si="258"/>
        <v>216</v>
      </c>
      <c r="J16535" s="1" t="s">
        <v>40512</v>
      </c>
    </row>
    <row r="16536" spans="1:10">
      <c r="A16536">
        <v>3055</v>
      </c>
      <c r="B16536" t="s">
        <v>1737</v>
      </c>
      <c r="C16536">
        <v>20190925</v>
      </c>
      <c r="D16536" t="s">
        <v>15805</v>
      </c>
      <c r="E16536">
        <v>-1</v>
      </c>
      <c r="F16536" t="s">
        <v>5288</v>
      </c>
      <c r="G16536" t="s">
        <v>47339</v>
      </c>
      <c r="H16536" t="s">
        <v>17816</v>
      </c>
      <c r="I16536">
        <f t="shared" si="258"/>
        <v>56</v>
      </c>
      <c r="J16536" s="1" t="s">
        <v>40513</v>
      </c>
    </row>
    <row r="16537" spans="1:10">
      <c r="A16537">
        <v>3188</v>
      </c>
      <c r="B16537" t="s">
        <v>8681</v>
      </c>
      <c r="C16537">
        <v>20190925</v>
      </c>
      <c r="D16537" t="s">
        <v>15578</v>
      </c>
      <c r="E16537">
        <v>0</v>
      </c>
      <c r="F16537" t="s">
        <v>5293</v>
      </c>
      <c r="G16537" t="s">
        <v>5295</v>
      </c>
      <c r="H16537" t="s">
        <v>17817</v>
      </c>
      <c r="I16537">
        <f t="shared" si="258"/>
        <v>283</v>
      </c>
      <c r="J16537" s="1" t="s">
        <v>40514</v>
      </c>
    </row>
    <row r="16538" spans="1:10">
      <c r="A16538">
        <v>3379</v>
      </c>
      <c r="B16538" t="s">
        <v>1028</v>
      </c>
      <c r="C16538">
        <v>20190925</v>
      </c>
      <c r="D16538" t="s">
        <v>15578</v>
      </c>
      <c r="E16538">
        <v>1</v>
      </c>
      <c r="F16538" t="s">
        <v>5293</v>
      </c>
      <c r="G16538" t="s">
        <v>47338</v>
      </c>
      <c r="H16538" t="s">
        <v>17818</v>
      </c>
      <c r="I16538">
        <f t="shared" si="258"/>
        <v>295</v>
      </c>
      <c r="J16538" s="1" t="s">
        <v>40515</v>
      </c>
    </row>
    <row r="16539" spans="1:10">
      <c r="A16539">
        <v>3388</v>
      </c>
      <c r="B16539" t="s">
        <v>6450</v>
      </c>
      <c r="C16539">
        <v>20190925</v>
      </c>
      <c r="D16539" t="s">
        <v>15410</v>
      </c>
      <c r="E16539">
        <v>-1</v>
      </c>
      <c r="F16539" t="s">
        <v>5288</v>
      </c>
      <c r="G16539" t="s">
        <v>5290</v>
      </c>
      <c r="H16539" t="s">
        <v>17819</v>
      </c>
      <c r="I16539">
        <f t="shared" si="258"/>
        <v>15</v>
      </c>
      <c r="J16539" s="1" t="s">
        <v>40516</v>
      </c>
    </row>
    <row r="16540" spans="1:10">
      <c r="A16540">
        <v>3601</v>
      </c>
      <c r="B16540" t="s">
        <v>1057</v>
      </c>
      <c r="C16540">
        <v>20190925</v>
      </c>
      <c r="D16540" t="s">
        <v>15578</v>
      </c>
      <c r="E16540">
        <v>-1</v>
      </c>
      <c r="F16540" t="s">
        <v>5291</v>
      </c>
      <c r="G16540" t="s">
        <v>5292</v>
      </c>
      <c r="H16540" t="s">
        <v>17820</v>
      </c>
      <c r="I16540">
        <f t="shared" si="258"/>
        <v>38</v>
      </c>
      <c r="J16540" s="1" t="s">
        <v>40517</v>
      </c>
    </row>
    <row r="16541" spans="1:10">
      <c r="A16541">
        <v>3680</v>
      </c>
      <c r="B16541" t="s">
        <v>4762</v>
      </c>
      <c r="C16541">
        <v>20190925</v>
      </c>
      <c r="D16541" t="s">
        <v>15921</v>
      </c>
      <c r="E16541">
        <v>1</v>
      </c>
      <c r="F16541" t="s">
        <v>5293</v>
      </c>
      <c r="G16541" t="s">
        <v>47338</v>
      </c>
      <c r="H16541" t="s">
        <v>17821</v>
      </c>
      <c r="I16541">
        <f t="shared" si="258"/>
        <v>65</v>
      </c>
      <c r="J16541" s="1" t="s">
        <v>40518</v>
      </c>
    </row>
    <row r="16542" spans="1:10">
      <c r="A16542">
        <v>4126</v>
      </c>
      <c r="B16542" t="s">
        <v>1628</v>
      </c>
      <c r="C16542">
        <v>20190925</v>
      </c>
      <c r="D16542" t="s">
        <v>15410</v>
      </c>
      <c r="E16542">
        <v>0</v>
      </c>
      <c r="F16542" t="s">
        <v>5293</v>
      </c>
      <c r="G16542" t="s">
        <v>5295</v>
      </c>
      <c r="H16542" t="s">
        <v>17822</v>
      </c>
      <c r="I16542">
        <f t="shared" si="258"/>
        <v>279</v>
      </c>
      <c r="J16542" s="1" t="s">
        <v>40519</v>
      </c>
    </row>
    <row r="16543" spans="1:10">
      <c r="A16543">
        <v>4171</v>
      </c>
      <c r="B16543" t="s">
        <v>4666</v>
      </c>
      <c r="C16543">
        <v>20190925</v>
      </c>
      <c r="D16543" t="s">
        <v>15909</v>
      </c>
      <c r="E16543">
        <v>1</v>
      </c>
      <c r="F16543" t="s">
        <v>5293</v>
      </c>
      <c r="G16543" t="s">
        <v>5294</v>
      </c>
      <c r="H16543" t="s">
        <v>17823</v>
      </c>
      <c r="I16543">
        <f t="shared" si="258"/>
        <v>333</v>
      </c>
      <c r="J16543" s="1" t="s">
        <v>40520</v>
      </c>
    </row>
    <row r="16544" spans="1:10">
      <c r="A16544">
        <v>4193</v>
      </c>
      <c r="B16544" t="s">
        <v>94</v>
      </c>
      <c r="C16544">
        <v>20190925</v>
      </c>
      <c r="D16544" t="s">
        <v>15909</v>
      </c>
      <c r="E16544">
        <v>-1</v>
      </c>
      <c r="F16544" t="s">
        <v>5291</v>
      </c>
      <c r="G16544" t="s">
        <v>5292</v>
      </c>
      <c r="H16544" t="s">
        <v>17824</v>
      </c>
      <c r="I16544">
        <f t="shared" si="258"/>
        <v>39</v>
      </c>
      <c r="J16544" s="1" t="s">
        <v>40521</v>
      </c>
    </row>
    <row r="16545" spans="1:10">
      <c r="A16545">
        <v>4534</v>
      </c>
      <c r="B16545" t="s">
        <v>1113</v>
      </c>
      <c r="C16545">
        <v>20190925</v>
      </c>
      <c r="D16545" t="s">
        <v>15909</v>
      </c>
      <c r="E16545">
        <v>-2</v>
      </c>
      <c r="F16545" t="s">
        <v>5297</v>
      </c>
      <c r="G16545" t="s">
        <v>47333</v>
      </c>
      <c r="H16545" t="s">
        <v>17825</v>
      </c>
      <c r="I16545">
        <f t="shared" si="258"/>
        <v>225</v>
      </c>
      <c r="J16545" s="1" t="s">
        <v>40522</v>
      </c>
    </row>
    <row r="16546" spans="1:10">
      <c r="A16546">
        <v>4552</v>
      </c>
      <c r="B16546" t="s">
        <v>525</v>
      </c>
      <c r="C16546">
        <v>20190925</v>
      </c>
      <c r="D16546" t="s">
        <v>15761</v>
      </c>
      <c r="E16546">
        <v>0</v>
      </c>
      <c r="F16546" t="s">
        <v>5293</v>
      </c>
      <c r="G16546" t="s">
        <v>5295</v>
      </c>
      <c r="H16546" t="s">
        <v>17826</v>
      </c>
      <c r="I16546">
        <f t="shared" si="258"/>
        <v>117</v>
      </c>
      <c r="J16546" s="1" t="s">
        <v>40523</v>
      </c>
    </row>
    <row r="16547" spans="1:10">
      <c r="A16547">
        <v>4732</v>
      </c>
      <c r="B16547" t="s">
        <v>137</v>
      </c>
      <c r="C16547">
        <v>20190925</v>
      </c>
      <c r="D16547" t="s">
        <v>15909</v>
      </c>
      <c r="E16547">
        <v>0</v>
      </c>
      <c r="F16547" t="s">
        <v>5293</v>
      </c>
      <c r="G16547" t="s">
        <v>47338</v>
      </c>
      <c r="H16547" t="s">
        <v>17827</v>
      </c>
      <c r="I16547">
        <f t="shared" si="258"/>
        <v>129</v>
      </c>
      <c r="J16547" s="1" t="s">
        <v>40524</v>
      </c>
    </row>
    <row r="16548" spans="1:10">
      <c r="A16548">
        <v>4907</v>
      </c>
      <c r="B16548" t="s">
        <v>1139</v>
      </c>
      <c r="C16548">
        <v>20190925</v>
      </c>
      <c r="D16548" t="s">
        <v>15909</v>
      </c>
      <c r="E16548">
        <v>0</v>
      </c>
      <c r="F16548" t="s">
        <v>5293</v>
      </c>
      <c r="G16548" t="s">
        <v>5295</v>
      </c>
      <c r="H16548" t="s">
        <v>17828</v>
      </c>
      <c r="I16548">
        <f t="shared" si="258"/>
        <v>389</v>
      </c>
      <c r="J16548" s="1" t="s">
        <v>40525</v>
      </c>
    </row>
    <row r="16549" spans="1:10">
      <c r="A16549">
        <v>4968</v>
      </c>
      <c r="B16549" t="s">
        <v>367</v>
      </c>
      <c r="C16549">
        <v>20190925</v>
      </c>
      <c r="D16549" t="s">
        <v>15805</v>
      </c>
      <c r="E16549">
        <v>-1</v>
      </c>
      <c r="F16549" t="s">
        <v>5288</v>
      </c>
      <c r="G16549" t="s">
        <v>47339</v>
      </c>
      <c r="H16549" t="s">
        <v>17829</v>
      </c>
      <c r="I16549">
        <f t="shared" si="258"/>
        <v>149</v>
      </c>
      <c r="J16549" s="1" t="s">
        <v>40526</v>
      </c>
    </row>
    <row r="16550" spans="1:10">
      <c r="A16550">
        <v>5206</v>
      </c>
      <c r="B16550" t="s">
        <v>1157</v>
      </c>
      <c r="C16550">
        <v>20190925</v>
      </c>
      <c r="D16550" t="s">
        <v>15578</v>
      </c>
      <c r="E16550">
        <v>0</v>
      </c>
      <c r="F16550" t="s">
        <v>5293</v>
      </c>
      <c r="G16550" t="s">
        <v>5295</v>
      </c>
      <c r="H16550" t="s">
        <v>17830</v>
      </c>
      <c r="I16550">
        <f t="shared" si="258"/>
        <v>176</v>
      </c>
      <c r="J16550" s="1" t="s">
        <v>40527</v>
      </c>
    </row>
    <row r="16551" spans="1:10">
      <c r="A16551">
        <v>5263</v>
      </c>
      <c r="B16551" t="s">
        <v>2058</v>
      </c>
      <c r="C16551">
        <v>20190925</v>
      </c>
      <c r="D16551" t="s">
        <v>15805</v>
      </c>
      <c r="E16551">
        <v>-1</v>
      </c>
      <c r="F16551" t="s">
        <v>5288</v>
      </c>
      <c r="G16551" t="s">
        <v>47339</v>
      </c>
      <c r="H16551" t="s">
        <v>17831</v>
      </c>
      <c r="I16551">
        <f t="shared" si="258"/>
        <v>229</v>
      </c>
      <c r="J16551" s="1" t="s">
        <v>40528</v>
      </c>
    </row>
    <row r="16552" spans="1:10">
      <c r="A16552">
        <v>5608</v>
      </c>
      <c r="B16552" t="s">
        <v>16350</v>
      </c>
      <c r="C16552">
        <v>20190925</v>
      </c>
      <c r="D16552" t="s">
        <v>15909</v>
      </c>
      <c r="E16552">
        <v>-1</v>
      </c>
      <c r="F16552" t="s">
        <v>5288</v>
      </c>
      <c r="G16552" t="s">
        <v>5290</v>
      </c>
      <c r="H16552" t="s">
        <v>17832</v>
      </c>
      <c r="I16552">
        <f t="shared" si="258"/>
        <v>23</v>
      </c>
      <c r="J16552" s="1" t="s">
        <v>40529</v>
      </c>
    </row>
    <row r="16553" spans="1:10">
      <c r="A16553">
        <v>5871</v>
      </c>
      <c r="B16553" t="s">
        <v>1946</v>
      </c>
      <c r="C16553">
        <v>20190925</v>
      </c>
      <c r="D16553" t="s">
        <v>35</v>
      </c>
      <c r="E16553">
        <v>1</v>
      </c>
      <c r="F16553" t="s">
        <v>5293</v>
      </c>
      <c r="G16553" t="s">
        <v>47338</v>
      </c>
      <c r="H16553" t="s">
        <v>17833</v>
      </c>
      <c r="I16553">
        <f t="shared" si="258"/>
        <v>175</v>
      </c>
      <c r="J16553" s="1" t="s">
        <v>40530</v>
      </c>
    </row>
    <row r="16554" spans="1:10">
      <c r="A16554">
        <v>5904</v>
      </c>
      <c r="B16554" t="s">
        <v>4903</v>
      </c>
      <c r="C16554">
        <v>20190925</v>
      </c>
      <c r="D16554" t="s">
        <v>15410</v>
      </c>
      <c r="E16554">
        <v>0</v>
      </c>
      <c r="F16554" t="s">
        <v>5293</v>
      </c>
      <c r="G16554" t="s">
        <v>5295</v>
      </c>
      <c r="H16554" t="s">
        <v>17834</v>
      </c>
      <c r="I16554">
        <f t="shared" si="258"/>
        <v>241</v>
      </c>
      <c r="J16554" s="1" t="s">
        <v>40531</v>
      </c>
    </row>
    <row r="16555" spans="1:10">
      <c r="A16555">
        <v>6104</v>
      </c>
      <c r="B16555" t="s">
        <v>6119</v>
      </c>
      <c r="C16555">
        <v>20190925</v>
      </c>
      <c r="D16555" t="s">
        <v>15761</v>
      </c>
      <c r="E16555">
        <v>-1</v>
      </c>
      <c r="F16555" t="s">
        <v>5288</v>
      </c>
      <c r="G16555" t="s">
        <v>5290</v>
      </c>
      <c r="H16555" t="s">
        <v>17835</v>
      </c>
      <c r="I16555">
        <f t="shared" si="258"/>
        <v>20</v>
      </c>
      <c r="J16555" s="1" t="s">
        <v>40532</v>
      </c>
    </row>
    <row r="16556" spans="1:10">
      <c r="A16556">
        <v>6239</v>
      </c>
      <c r="B16556" t="s">
        <v>6825</v>
      </c>
      <c r="C16556">
        <v>20190925</v>
      </c>
      <c r="D16556" t="s">
        <v>15581</v>
      </c>
      <c r="E16556">
        <v>0</v>
      </c>
      <c r="F16556" t="s">
        <v>5293</v>
      </c>
      <c r="G16556" t="s">
        <v>5295</v>
      </c>
      <c r="H16556" t="s">
        <v>17836</v>
      </c>
      <c r="I16556">
        <f t="shared" si="258"/>
        <v>185</v>
      </c>
      <c r="J16556" s="1" t="s">
        <v>40533</v>
      </c>
    </row>
    <row r="16557" spans="1:10">
      <c r="A16557">
        <v>6462</v>
      </c>
      <c r="B16557" t="s">
        <v>280</v>
      </c>
      <c r="C16557">
        <v>20190925</v>
      </c>
      <c r="D16557" t="s">
        <v>15761</v>
      </c>
      <c r="E16557">
        <v>0</v>
      </c>
      <c r="F16557" t="s">
        <v>5293</v>
      </c>
      <c r="G16557" t="s">
        <v>5294</v>
      </c>
      <c r="H16557" t="s">
        <v>17837</v>
      </c>
      <c r="I16557">
        <f t="shared" si="258"/>
        <v>220</v>
      </c>
      <c r="J16557" s="1" t="s">
        <v>40534</v>
      </c>
    </row>
    <row r="16558" spans="1:10">
      <c r="A16558">
        <v>6541</v>
      </c>
      <c r="B16558" t="s">
        <v>1540</v>
      </c>
      <c r="C16558">
        <v>20190925</v>
      </c>
      <c r="D16558" t="s">
        <v>15578</v>
      </c>
      <c r="E16558">
        <v>0</v>
      </c>
      <c r="F16558" t="s">
        <v>5293</v>
      </c>
      <c r="G16558" t="s">
        <v>47338</v>
      </c>
      <c r="H16558" t="s">
        <v>17838</v>
      </c>
      <c r="I16558">
        <f t="shared" si="258"/>
        <v>217</v>
      </c>
      <c r="J16558" s="1" t="s">
        <v>40535</v>
      </c>
    </row>
    <row r="16559" spans="1:10">
      <c r="A16559">
        <v>6558</v>
      </c>
      <c r="B16559" t="s">
        <v>11647</v>
      </c>
      <c r="C16559">
        <v>20190925</v>
      </c>
      <c r="D16559" t="s">
        <v>15805</v>
      </c>
      <c r="E16559">
        <v>0</v>
      </c>
      <c r="F16559" t="s">
        <v>5293</v>
      </c>
      <c r="G16559" t="s">
        <v>5295</v>
      </c>
      <c r="H16559" t="s">
        <v>17839</v>
      </c>
      <c r="I16559">
        <f t="shared" si="258"/>
        <v>221</v>
      </c>
      <c r="J16559" s="1" t="s">
        <v>40536</v>
      </c>
    </row>
    <row r="16560" spans="1:10">
      <c r="A16560">
        <v>6568</v>
      </c>
      <c r="B16560" t="s">
        <v>5457</v>
      </c>
      <c r="C16560">
        <v>20190925</v>
      </c>
      <c r="D16560" t="s">
        <v>15805</v>
      </c>
      <c r="E16560">
        <v>-1</v>
      </c>
      <c r="F16560" t="s">
        <v>5288</v>
      </c>
      <c r="G16560" t="s">
        <v>47339</v>
      </c>
      <c r="H16560" t="s">
        <v>17840</v>
      </c>
      <c r="I16560">
        <f t="shared" si="258"/>
        <v>158</v>
      </c>
      <c r="J16560" s="1" t="s">
        <v>40537</v>
      </c>
    </row>
    <row r="16561" spans="1:10">
      <c r="A16561">
        <v>8086</v>
      </c>
      <c r="B16561" t="s">
        <v>221</v>
      </c>
      <c r="C16561">
        <v>20190925</v>
      </c>
      <c r="D16561" t="s">
        <v>15761</v>
      </c>
      <c r="E16561">
        <v>0</v>
      </c>
      <c r="F16561" t="s">
        <v>5293</v>
      </c>
      <c r="G16561" t="s">
        <v>5295</v>
      </c>
      <c r="H16561" t="s">
        <v>17841</v>
      </c>
      <c r="I16561">
        <f t="shared" si="258"/>
        <v>250</v>
      </c>
      <c r="J16561" s="1" t="s">
        <v>40538</v>
      </c>
    </row>
    <row r="16562" spans="1:10">
      <c r="A16562">
        <v>8127</v>
      </c>
      <c r="B16562" t="s">
        <v>94</v>
      </c>
      <c r="C16562">
        <v>20190925</v>
      </c>
      <c r="D16562" t="s">
        <v>15909</v>
      </c>
      <c r="E16562">
        <v>-1</v>
      </c>
      <c r="F16562" t="s">
        <v>5291</v>
      </c>
      <c r="G16562" t="s">
        <v>5292</v>
      </c>
      <c r="H16562" t="s">
        <v>17842</v>
      </c>
      <c r="I16562">
        <f t="shared" si="258"/>
        <v>29</v>
      </c>
      <c r="J16562" s="1" t="s">
        <v>40539</v>
      </c>
    </row>
    <row r="16563" spans="1:10">
      <c r="A16563">
        <v>8171</v>
      </c>
      <c r="B16563" t="s">
        <v>831</v>
      </c>
      <c r="C16563">
        <v>20190925</v>
      </c>
      <c r="D16563" t="s">
        <v>15578</v>
      </c>
      <c r="E16563">
        <v>0</v>
      </c>
      <c r="F16563" t="s">
        <v>5288</v>
      </c>
      <c r="G16563" t="s">
        <v>5289</v>
      </c>
      <c r="H16563" t="s">
        <v>17843</v>
      </c>
      <c r="I16563">
        <f t="shared" si="258"/>
        <v>62</v>
      </c>
      <c r="J16563" s="1" t="s">
        <v>40540</v>
      </c>
    </row>
    <row r="16564" spans="1:10">
      <c r="A16564">
        <v>8479</v>
      </c>
      <c r="B16564" t="s">
        <v>94</v>
      </c>
      <c r="C16564">
        <v>20190925</v>
      </c>
      <c r="D16564" t="s">
        <v>15909</v>
      </c>
      <c r="E16564">
        <v>-1</v>
      </c>
      <c r="F16564" t="s">
        <v>5291</v>
      </c>
      <c r="G16564" t="s">
        <v>5292</v>
      </c>
      <c r="H16564" t="s">
        <v>17844</v>
      </c>
      <c r="I16564">
        <f t="shared" si="258"/>
        <v>38</v>
      </c>
      <c r="J16564" s="1" t="s">
        <v>40541</v>
      </c>
    </row>
    <row r="16565" spans="1:10">
      <c r="A16565">
        <v>8479</v>
      </c>
      <c r="B16565" t="s">
        <v>94</v>
      </c>
      <c r="C16565">
        <v>20190925</v>
      </c>
      <c r="D16565" t="s">
        <v>15909</v>
      </c>
      <c r="E16565">
        <v>-1</v>
      </c>
      <c r="F16565" t="s">
        <v>5288</v>
      </c>
      <c r="G16565" t="s">
        <v>5289</v>
      </c>
      <c r="H16565" t="s">
        <v>17845</v>
      </c>
      <c r="I16565">
        <f t="shared" si="258"/>
        <v>22</v>
      </c>
      <c r="J16565" s="1" t="s">
        <v>40542</v>
      </c>
    </row>
    <row r="16566" spans="1:10">
      <c r="A16566">
        <v>8936</v>
      </c>
      <c r="B16566" t="s">
        <v>1445</v>
      </c>
      <c r="C16566">
        <v>20190925</v>
      </c>
      <c r="D16566" t="s">
        <v>15909</v>
      </c>
      <c r="E16566">
        <v>-1</v>
      </c>
      <c r="F16566" t="s">
        <v>5288</v>
      </c>
      <c r="G16566" t="s">
        <v>47339</v>
      </c>
      <c r="H16566" t="s">
        <v>17846</v>
      </c>
      <c r="I16566">
        <f t="shared" si="258"/>
        <v>126</v>
      </c>
      <c r="J16566" s="1" t="s">
        <v>40543</v>
      </c>
    </row>
    <row r="16567" spans="1:10">
      <c r="A16567">
        <v>9937</v>
      </c>
      <c r="B16567" t="s">
        <v>14534</v>
      </c>
      <c r="C16567">
        <v>20190925</v>
      </c>
      <c r="D16567" t="s">
        <v>15410</v>
      </c>
      <c r="E16567">
        <v>-1</v>
      </c>
      <c r="F16567" t="s">
        <v>5293</v>
      </c>
      <c r="G16567" t="s">
        <v>47338</v>
      </c>
      <c r="H16567" t="s">
        <v>17847</v>
      </c>
      <c r="I16567">
        <f t="shared" si="258"/>
        <v>164</v>
      </c>
      <c r="J16567" s="1" t="s">
        <v>40544</v>
      </c>
    </row>
    <row r="16568" spans="1:10">
      <c r="A16568">
        <v>1432</v>
      </c>
      <c r="B16568" t="s">
        <v>3364</v>
      </c>
      <c r="C16568">
        <v>20190926</v>
      </c>
      <c r="D16568" t="s">
        <v>15909</v>
      </c>
      <c r="E16568">
        <v>-1</v>
      </c>
      <c r="F16568" t="s">
        <v>5288</v>
      </c>
      <c r="G16568" t="s">
        <v>5289</v>
      </c>
      <c r="H16568" t="s">
        <v>17786</v>
      </c>
      <c r="I16568">
        <f t="shared" si="258"/>
        <v>20</v>
      </c>
      <c r="J16568" s="1" t="s">
        <v>40483</v>
      </c>
    </row>
    <row r="16569" spans="1:10">
      <c r="A16569">
        <v>1464</v>
      </c>
      <c r="B16569" t="s">
        <v>2219</v>
      </c>
      <c r="C16569">
        <v>20190926</v>
      </c>
      <c r="D16569" t="s">
        <v>15805</v>
      </c>
      <c r="E16569">
        <v>0</v>
      </c>
      <c r="F16569" t="s">
        <v>5293</v>
      </c>
      <c r="G16569" t="s">
        <v>47338</v>
      </c>
      <c r="H16569" t="s">
        <v>17848</v>
      </c>
      <c r="I16569">
        <f t="shared" si="258"/>
        <v>212</v>
      </c>
      <c r="J16569" s="1" t="s">
        <v>40545</v>
      </c>
    </row>
    <row r="16570" spans="1:10">
      <c r="A16570">
        <v>1701</v>
      </c>
      <c r="B16570" t="s">
        <v>1904</v>
      </c>
      <c r="C16570">
        <v>20190926</v>
      </c>
      <c r="D16570" t="s">
        <v>15805</v>
      </c>
      <c r="E16570">
        <v>0</v>
      </c>
      <c r="F16570" t="s">
        <v>5288</v>
      </c>
      <c r="G16570" t="s">
        <v>47339</v>
      </c>
      <c r="H16570" t="s">
        <v>17849</v>
      </c>
      <c r="I16570">
        <f t="shared" si="258"/>
        <v>304</v>
      </c>
      <c r="J16570" s="1" t="s">
        <v>40546</v>
      </c>
    </row>
    <row r="16571" spans="1:10">
      <c r="A16571">
        <v>1720</v>
      </c>
      <c r="B16571" t="s">
        <v>6619</v>
      </c>
      <c r="C16571">
        <v>20190926</v>
      </c>
      <c r="D16571" t="s">
        <v>15761</v>
      </c>
      <c r="E16571">
        <v>0</v>
      </c>
      <c r="F16571" t="s">
        <v>5288</v>
      </c>
      <c r="G16571" t="s">
        <v>47339</v>
      </c>
      <c r="H16571" t="s">
        <v>17849</v>
      </c>
      <c r="I16571">
        <f t="shared" si="258"/>
        <v>304</v>
      </c>
      <c r="J16571" s="1" t="s">
        <v>40546</v>
      </c>
    </row>
    <row r="16572" spans="1:10">
      <c r="A16572">
        <v>1734</v>
      </c>
      <c r="B16572" t="s">
        <v>6841</v>
      </c>
      <c r="C16572">
        <v>20190926</v>
      </c>
      <c r="D16572" t="s">
        <v>15805</v>
      </c>
      <c r="E16572">
        <v>0</v>
      </c>
      <c r="F16572" t="s">
        <v>5293</v>
      </c>
      <c r="G16572" t="s">
        <v>47338</v>
      </c>
      <c r="H16572" t="s">
        <v>17850</v>
      </c>
      <c r="I16572">
        <f t="shared" si="258"/>
        <v>133</v>
      </c>
      <c r="J16572" s="1" t="s">
        <v>40547</v>
      </c>
    </row>
    <row r="16573" spans="1:10">
      <c r="A16573">
        <v>2006</v>
      </c>
      <c r="B16573" t="s">
        <v>625</v>
      </c>
      <c r="C16573">
        <v>20190926</v>
      </c>
      <c r="D16573" t="s">
        <v>15410</v>
      </c>
      <c r="E16573">
        <v>-1</v>
      </c>
      <c r="F16573" t="s">
        <v>5293</v>
      </c>
      <c r="G16573" t="s">
        <v>5294</v>
      </c>
      <c r="H16573" t="s">
        <v>17851</v>
      </c>
      <c r="I16573">
        <f t="shared" si="258"/>
        <v>135</v>
      </c>
      <c r="J16573" s="1" t="s">
        <v>40548</v>
      </c>
    </row>
    <row r="16574" spans="1:10">
      <c r="A16574">
        <v>2014</v>
      </c>
      <c r="B16574" t="s">
        <v>228</v>
      </c>
      <c r="C16574">
        <v>20190926</v>
      </c>
      <c r="D16574" t="s">
        <v>15761</v>
      </c>
      <c r="E16574">
        <v>-1</v>
      </c>
      <c r="F16574" t="s">
        <v>5293</v>
      </c>
      <c r="G16574" t="s">
        <v>5294</v>
      </c>
      <c r="H16574" t="s">
        <v>17852</v>
      </c>
      <c r="I16574">
        <f t="shared" si="258"/>
        <v>261</v>
      </c>
      <c r="J16574" s="1" t="s">
        <v>40549</v>
      </c>
    </row>
    <row r="16575" spans="1:10">
      <c r="A16575">
        <v>2015</v>
      </c>
      <c r="B16575" t="s">
        <v>3372</v>
      </c>
      <c r="C16575">
        <v>20190926</v>
      </c>
      <c r="D16575" t="s">
        <v>15581</v>
      </c>
      <c r="E16575">
        <v>-1</v>
      </c>
      <c r="F16575" t="s">
        <v>5293</v>
      </c>
      <c r="G16575" t="s">
        <v>5294</v>
      </c>
      <c r="H16575" t="s">
        <v>17851</v>
      </c>
      <c r="I16575">
        <f t="shared" si="258"/>
        <v>135</v>
      </c>
      <c r="J16575" s="1" t="s">
        <v>40548</v>
      </c>
    </row>
    <row r="16576" spans="1:10">
      <c r="A16576">
        <v>2104</v>
      </c>
      <c r="B16576" t="s">
        <v>1723</v>
      </c>
      <c r="C16576">
        <v>20190926</v>
      </c>
      <c r="D16576" t="s">
        <v>15410</v>
      </c>
      <c r="E16576">
        <v>-1</v>
      </c>
      <c r="F16576" t="s">
        <v>5293</v>
      </c>
      <c r="G16576" t="s">
        <v>47338</v>
      </c>
      <c r="H16576" t="s">
        <v>17853</v>
      </c>
      <c r="I16576">
        <f t="shared" si="258"/>
        <v>375</v>
      </c>
      <c r="J16576" s="1" t="s">
        <v>40550</v>
      </c>
    </row>
    <row r="16577" spans="1:10">
      <c r="A16577">
        <v>2227</v>
      </c>
      <c r="B16577" t="s">
        <v>3215</v>
      </c>
      <c r="C16577">
        <v>20190926</v>
      </c>
      <c r="D16577" t="s">
        <v>15581</v>
      </c>
      <c r="E16577">
        <v>0</v>
      </c>
      <c r="F16577" t="s">
        <v>5293</v>
      </c>
      <c r="G16577" t="s">
        <v>5294</v>
      </c>
      <c r="H16577" t="s">
        <v>17854</v>
      </c>
      <c r="I16577">
        <f t="shared" si="258"/>
        <v>262</v>
      </c>
      <c r="J16577" s="1" t="s">
        <v>40551</v>
      </c>
    </row>
    <row r="16578" spans="1:10">
      <c r="A16578">
        <v>2317</v>
      </c>
      <c r="B16578" t="s">
        <v>1355</v>
      </c>
      <c r="C16578">
        <v>20190926</v>
      </c>
      <c r="D16578" t="s">
        <v>17289</v>
      </c>
      <c r="E16578">
        <v>0</v>
      </c>
      <c r="F16578" t="s">
        <v>5293</v>
      </c>
      <c r="G16578" t="s">
        <v>47338</v>
      </c>
      <c r="H16578" t="s">
        <v>17855</v>
      </c>
      <c r="I16578">
        <f t="shared" si="258"/>
        <v>229</v>
      </c>
      <c r="J16578" s="1" t="s">
        <v>40552</v>
      </c>
    </row>
    <row r="16579" spans="1:10">
      <c r="A16579">
        <v>2324</v>
      </c>
      <c r="B16579" t="s">
        <v>2392</v>
      </c>
      <c r="C16579">
        <v>20190926</v>
      </c>
      <c r="D16579" t="s">
        <v>15581</v>
      </c>
      <c r="E16579">
        <v>-1</v>
      </c>
      <c r="F16579" t="s">
        <v>5293</v>
      </c>
      <c r="G16579" t="s">
        <v>47338</v>
      </c>
      <c r="H16579" t="s">
        <v>17856</v>
      </c>
      <c r="I16579">
        <f t="shared" ref="I16579:I16642" si="259">LEN(H16579)</f>
        <v>293</v>
      </c>
      <c r="J16579" s="1" t="s">
        <v>40553</v>
      </c>
    </row>
    <row r="16580" spans="1:10">
      <c r="A16580">
        <v>2330</v>
      </c>
      <c r="B16580" t="s">
        <v>20</v>
      </c>
      <c r="C16580">
        <v>20190926</v>
      </c>
      <c r="D16580" t="s">
        <v>17401</v>
      </c>
      <c r="E16580">
        <v>0</v>
      </c>
      <c r="F16580" t="s">
        <v>5293</v>
      </c>
      <c r="G16580" t="s">
        <v>5295</v>
      </c>
      <c r="H16580" t="s">
        <v>17857</v>
      </c>
      <c r="I16580">
        <f t="shared" si="259"/>
        <v>117</v>
      </c>
      <c r="J16580" s="1" t="s">
        <v>40554</v>
      </c>
    </row>
    <row r="16581" spans="1:10">
      <c r="A16581">
        <v>2337</v>
      </c>
      <c r="B16581" t="s">
        <v>321</v>
      </c>
      <c r="C16581">
        <v>20190926</v>
      </c>
      <c r="D16581" t="s">
        <v>15761</v>
      </c>
      <c r="E16581">
        <v>1</v>
      </c>
      <c r="F16581" t="s">
        <v>5293</v>
      </c>
      <c r="G16581" t="s">
        <v>5294</v>
      </c>
      <c r="H16581" t="s">
        <v>17858</v>
      </c>
      <c r="I16581">
        <f t="shared" si="259"/>
        <v>236</v>
      </c>
      <c r="J16581" s="1" t="s">
        <v>40555</v>
      </c>
    </row>
    <row r="16582" spans="1:10">
      <c r="A16582">
        <v>2352</v>
      </c>
      <c r="B16582" t="s">
        <v>4735</v>
      </c>
      <c r="C16582">
        <v>20190926</v>
      </c>
      <c r="D16582" t="s">
        <v>15761</v>
      </c>
      <c r="E16582">
        <v>0</v>
      </c>
      <c r="F16582" t="s">
        <v>5293</v>
      </c>
      <c r="G16582" t="s">
        <v>47338</v>
      </c>
      <c r="H16582" t="s">
        <v>17859</v>
      </c>
      <c r="I16582">
        <f t="shared" si="259"/>
        <v>300</v>
      </c>
      <c r="J16582" s="1" t="s">
        <v>40556</v>
      </c>
    </row>
    <row r="16583" spans="1:10">
      <c r="A16583">
        <v>2373</v>
      </c>
      <c r="B16583" t="s">
        <v>2907</v>
      </c>
      <c r="C16583">
        <v>20190926</v>
      </c>
      <c r="D16583" t="s">
        <v>15410</v>
      </c>
      <c r="E16583">
        <v>-1</v>
      </c>
      <c r="F16583" t="s">
        <v>5288</v>
      </c>
      <c r="G16583" t="s">
        <v>47339</v>
      </c>
      <c r="H16583" t="s">
        <v>17860</v>
      </c>
      <c r="I16583">
        <f t="shared" si="259"/>
        <v>50</v>
      </c>
      <c r="J16583" s="1" t="s">
        <v>40557</v>
      </c>
    </row>
    <row r="16584" spans="1:10">
      <c r="A16584">
        <v>2524</v>
      </c>
      <c r="B16584" t="s">
        <v>658</v>
      </c>
      <c r="C16584">
        <v>20190926</v>
      </c>
      <c r="D16584" t="s">
        <v>15578</v>
      </c>
      <c r="E16584">
        <v>0</v>
      </c>
      <c r="F16584" t="s">
        <v>5293</v>
      </c>
      <c r="G16584" t="s">
        <v>5294</v>
      </c>
      <c r="H16584" t="s">
        <v>17861</v>
      </c>
      <c r="I16584">
        <f t="shared" si="259"/>
        <v>238</v>
      </c>
      <c r="J16584" s="1" t="s">
        <v>40558</v>
      </c>
    </row>
    <row r="16585" spans="1:10">
      <c r="A16585">
        <v>2539</v>
      </c>
      <c r="B16585" t="s">
        <v>2309</v>
      </c>
      <c r="C16585">
        <v>20190926</v>
      </c>
      <c r="D16585" t="s">
        <v>15805</v>
      </c>
      <c r="E16585">
        <v>0</v>
      </c>
      <c r="F16585" t="s">
        <v>5293</v>
      </c>
      <c r="G16585" t="s">
        <v>5295</v>
      </c>
      <c r="H16585" t="s">
        <v>17862</v>
      </c>
      <c r="I16585">
        <f t="shared" si="259"/>
        <v>82</v>
      </c>
      <c r="J16585" s="1" t="s">
        <v>40559</v>
      </c>
    </row>
    <row r="16586" spans="1:10">
      <c r="A16586">
        <v>2540</v>
      </c>
      <c r="B16586" t="s">
        <v>951</v>
      </c>
      <c r="C16586">
        <v>20190926</v>
      </c>
      <c r="D16586" t="s">
        <v>15921</v>
      </c>
      <c r="E16586">
        <v>1</v>
      </c>
      <c r="F16586" t="s">
        <v>5293</v>
      </c>
      <c r="G16586" t="s">
        <v>5294</v>
      </c>
      <c r="H16586" t="s">
        <v>17863</v>
      </c>
      <c r="I16586">
        <f t="shared" si="259"/>
        <v>134</v>
      </c>
      <c r="J16586" s="1" t="s">
        <v>40560</v>
      </c>
    </row>
    <row r="16587" spans="1:10">
      <c r="A16587">
        <v>2614</v>
      </c>
      <c r="B16587" t="s">
        <v>2595</v>
      </c>
      <c r="C16587">
        <v>20190926</v>
      </c>
      <c r="D16587" t="s">
        <v>15578</v>
      </c>
      <c r="E16587">
        <v>0</v>
      </c>
      <c r="F16587" t="s">
        <v>5293</v>
      </c>
      <c r="G16587" t="s">
        <v>47338</v>
      </c>
      <c r="H16587" t="s">
        <v>17864</v>
      </c>
      <c r="I16587">
        <f t="shared" si="259"/>
        <v>280</v>
      </c>
      <c r="J16587" s="1" t="s">
        <v>40561</v>
      </c>
    </row>
    <row r="16588" spans="1:10">
      <c r="A16588">
        <v>2618</v>
      </c>
      <c r="B16588" t="s">
        <v>1971</v>
      </c>
      <c r="C16588">
        <v>20190926</v>
      </c>
      <c r="D16588" t="s">
        <v>15805</v>
      </c>
      <c r="E16588">
        <v>-1</v>
      </c>
      <c r="F16588" t="s">
        <v>5288</v>
      </c>
      <c r="G16588" t="s">
        <v>47339</v>
      </c>
      <c r="H16588" t="s">
        <v>17865</v>
      </c>
      <c r="I16588">
        <f t="shared" si="259"/>
        <v>133</v>
      </c>
      <c r="J16588" s="1" t="s">
        <v>40562</v>
      </c>
    </row>
    <row r="16589" spans="1:10">
      <c r="A16589">
        <v>2707</v>
      </c>
      <c r="B16589" t="s">
        <v>3048</v>
      </c>
      <c r="C16589">
        <v>20190926</v>
      </c>
      <c r="D16589" t="s">
        <v>15410</v>
      </c>
      <c r="E16589">
        <v>0</v>
      </c>
      <c r="F16589" t="s">
        <v>5293</v>
      </c>
      <c r="G16589" t="s">
        <v>5295</v>
      </c>
      <c r="H16589" t="s">
        <v>17866</v>
      </c>
      <c r="I16589">
        <f t="shared" si="259"/>
        <v>227</v>
      </c>
      <c r="J16589" s="1" t="s">
        <v>40563</v>
      </c>
    </row>
    <row r="16590" spans="1:10">
      <c r="A16590">
        <v>2881</v>
      </c>
      <c r="B16590" t="s">
        <v>967</v>
      </c>
      <c r="C16590">
        <v>20190926</v>
      </c>
      <c r="D16590" t="s">
        <v>35</v>
      </c>
      <c r="E16590">
        <v>0</v>
      </c>
      <c r="F16590" t="s">
        <v>5293</v>
      </c>
      <c r="G16590" t="s">
        <v>47338</v>
      </c>
      <c r="H16590" t="s">
        <v>17867</v>
      </c>
      <c r="I16590">
        <f t="shared" si="259"/>
        <v>281</v>
      </c>
      <c r="J16590" s="1" t="s">
        <v>40564</v>
      </c>
    </row>
    <row r="16591" spans="1:10">
      <c r="A16591">
        <v>2881</v>
      </c>
      <c r="B16591" t="s">
        <v>967</v>
      </c>
      <c r="C16591">
        <v>20190926</v>
      </c>
      <c r="D16591" t="s">
        <v>35</v>
      </c>
      <c r="E16591">
        <v>-1</v>
      </c>
      <c r="F16591" t="s">
        <v>5293</v>
      </c>
      <c r="G16591" t="s">
        <v>47338</v>
      </c>
      <c r="H16591" t="s">
        <v>17868</v>
      </c>
      <c r="I16591">
        <f t="shared" si="259"/>
        <v>110</v>
      </c>
      <c r="J16591" s="1" t="s">
        <v>40565</v>
      </c>
    </row>
    <row r="16592" spans="1:10">
      <c r="A16592">
        <v>3014</v>
      </c>
      <c r="B16592" t="s">
        <v>3024</v>
      </c>
      <c r="C16592">
        <v>20190926</v>
      </c>
      <c r="D16592" t="s">
        <v>15761</v>
      </c>
      <c r="E16592">
        <v>0</v>
      </c>
      <c r="F16592" t="s">
        <v>5293</v>
      </c>
      <c r="G16592" t="s">
        <v>5294</v>
      </c>
      <c r="H16592" t="s">
        <v>17869</v>
      </c>
      <c r="I16592">
        <f t="shared" si="259"/>
        <v>284</v>
      </c>
      <c r="J16592" s="1" t="s">
        <v>40566</v>
      </c>
    </row>
    <row r="16593" spans="1:10">
      <c r="A16593">
        <v>3041</v>
      </c>
      <c r="B16593" t="s">
        <v>4867</v>
      </c>
      <c r="C16593">
        <v>20190926</v>
      </c>
      <c r="D16593" t="s">
        <v>15805</v>
      </c>
      <c r="E16593">
        <v>0</v>
      </c>
      <c r="F16593" t="s">
        <v>5288</v>
      </c>
      <c r="G16593" t="s">
        <v>5289</v>
      </c>
      <c r="H16593" t="s">
        <v>17870</v>
      </c>
      <c r="I16593">
        <f t="shared" si="259"/>
        <v>198</v>
      </c>
      <c r="J16593" s="1" t="s">
        <v>40567</v>
      </c>
    </row>
    <row r="16594" spans="1:10">
      <c r="A16594">
        <v>3081</v>
      </c>
      <c r="B16594" t="s">
        <v>5498</v>
      </c>
      <c r="C16594">
        <v>20190926</v>
      </c>
      <c r="D16594" t="s">
        <v>15410</v>
      </c>
      <c r="E16594">
        <v>0</v>
      </c>
      <c r="F16594" t="s">
        <v>5293</v>
      </c>
      <c r="G16594" t="s">
        <v>5295</v>
      </c>
      <c r="H16594" t="s">
        <v>17871</v>
      </c>
      <c r="I16594">
        <f t="shared" si="259"/>
        <v>116</v>
      </c>
      <c r="J16594" s="1" t="s">
        <v>40568</v>
      </c>
    </row>
    <row r="16595" spans="1:10">
      <c r="A16595">
        <v>3105</v>
      </c>
      <c r="B16595" t="s">
        <v>251</v>
      </c>
      <c r="C16595">
        <v>20190926</v>
      </c>
      <c r="D16595" t="s">
        <v>15410</v>
      </c>
      <c r="E16595">
        <v>0</v>
      </c>
      <c r="F16595" t="s">
        <v>5293</v>
      </c>
      <c r="G16595" t="s">
        <v>5294</v>
      </c>
      <c r="H16595" t="s">
        <v>17872</v>
      </c>
      <c r="I16595">
        <f t="shared" si="259"/>
        <v>245</v>
      </c>
      <c r="J16595" s="1" t="s">
        <v>40569</v>
      </c>
    </row>
    <row r="16596" spans="1:10">
      <c r="A16596">
        <v>3526</v>
      </c>
      <c r="B16596" t="s">
        <v>3153</v>
      </c>
      <c r="C16596">
        <v>20190926</v>
      </c>
      <c r="D16596" t="s">
        <v>15805</v>
      </c>
      <c r="E16596">
        <v>-1</v>
      </c>
      <c r="F16596" t="s">
        <v>5288</v>
      </c>
      <c r="G16596" t="s">
        <v>47339</v>
      </c>
      <c r="H16596" t="s">
        <v>17873</v>
      </c>
      <c r="I16596">
        <f t="shared" si="259"/>
        <v>52</v>
      </c>
      <c r="J16596" s="1" t="s">
        <v>40570</v>
      </c>
    </row>
    <row r="16597" spans="1:10">
      <c r="A16597">
        <v>3527</v>
      </c>
      <c r="B16597" t="s">
        <v>4328</v>
      </c>
      <c r="C16597">
        <v>20190926</v>
      </c>
      <c r="D16597" t="s">
        <v>15761</v>
      </c>
      <c r="E16597">
        <v>0</v>
      </c>
      <c r="F16597" t="s">
        <v>5293</v>
      </c>
      <c r="G16597" t="s">
        <v>5295</v>
      </c>
      <c r="H16597" t="s">
        <v>17874</v>
      </c>
      <c r="I16597">
        <f t="shared" si="259"/>
        <v>256</v>
      </c>
      <c r="J16597" s="1" t="s">
        <v>40571</v>
      </c>
    </row>
    <row r="16598" spans="1:10">
      <c r="A16598">
        <v>3530</v>
      </c>
      <c r="B16598" t="s">
        <v>1784</v>
      </c>
      <c r="C16598">
        <v>20190926</v>
      </c>
      <c r="D16598" t="s">
        <v>15805</v>
      </c>
      <c r="E16598">
        <v>0</v>
      </c>
      <c r="F16598" t="s">
        <v>5293</v>
      </c>
      <c r="G16598" t="s">
        <v>5294</v>
      </c>
      <c r="H16598" t="s">
        <v>17875</v>
      </c>
      <c r="I16598">
        <f t="shared" si="259"/>
        <v>311</v>
      </c>
      <c r="J16598" s="1" t="s">
        <v>40572</v>
      </c>
    </row>
    <row r="16599" spans="1:10">
      <c r="A16599">
        <v>3557</v>
      </c>
      <c r="B16599" t="s">
        <v>689</v>
      </c>
      <c r="C16599">
        <v>20190926</v>
      </c>
      <c r="D16599" t="s">
        <v>15909</v>
      </c>
      <c r="E16599">
        <v>-1</v>
      </c>
      <c r="F16599" t="s">
        <v>5293</v>
      </c>
      <c r="G16599" t="s">
        <v>47338</v>
      </c>
      <c r="H16599" t="s">
        <v>16557</v>
      </c>
      <c r="I16599">
        <f t="shared" si="259"/>
        <v>156</v>
      </c>
      <c r="J16599" s="1" t="s">
        <v>39283</v>
      </c>
    </row>
    <row r="16600" spans="1:10">
      <c r="A16600">
        <v>3601</v>
      </c>
      <c r="B16600" t="s">
        <v>1057</v>
      </c>
      <c r="C16600">
        <v>20190926</v>
      </c>
      <c r="D16600" t="s">
        <v>15578</v>
      </c>
      <c r="E16600">
        <v>-1</v>
      </c>
      <c r="F16600" t="s">
        <v>5291</v>
      </c>
      <c r="G16600" t="s">
        <v>5292</v>
      </c>
      <c r="H16600" t="s">
        <v>17876</v>
      </c>
      <c r="I16600">
        <f t="shared" si="259"/>
        <v>38</v>
      </c>
      <c r="J16600" s="1" t="s">
        <v>40573</v>
      </c>
    </row>
    <row r="16601" spans="1:10">
      <c r="A16601">
        <v>3629</v>
      </c>
      <c r="B16601" t="s">
        <v>1065</v>
      </c>
      <c r="C16601">
        <v>20190926</v>
      </c>
      <c r="D16601" t="s">
        <v>15909</v>
      </c>
      <c r="E16601">
        <v>0</v>
      </c>
      <c r="F16601" t="s">
        <v>5293</v>
      </c>
      <c r="G16601" t="s">
        <v>47338</v>
      </c>
      <c r="H16601" t="s">
        <v>17877</v>
      </c>
      <c r="I16601">
        <f t="shared" si="259"/>
        <v>1082</v>
      </c>
      <c r="J16601" s="1" t="s">
        <v>40574</v>
      </c>
    </row>
    <row r="16602" spans="1:10">
      <c r="A16602">
        <v>4141</v>
      </c>
      <c r="B16602" t="s">
        <v>357</v>
      </c>
      <c r="C16602">
        <v>20190926</v>
      </c>
      <c r="D16602" t="s">
        <v>15909</v>
      </c>
      <c r="E16602">
        <v>-1</v>
      </c>
      <c r="F16602" t="s">
        <v>5288</v>
      </c>
      <c r="G16602" t="s">
        <v>47339</v>
      </c>
      <c r="H16602" t="s">
        <v>17878</v>
      </c>
      <c r="I16602">
        <f t="shared" si="259"/>
        <v>98</v>
      </c>
      <c r="J16602" s="1" t="s">
        <v>40575</v>
      </c>
    </row>
    <row r="16603" spans="1:10">
      <c r="A16603">
        <v>4193</v>
      </c>
      <c r="B16603" t="s">
        <v>94</v>
      </c>
      <c r="C16603">
        <v>20190926</v>
      </c>
      <c r="D16603" t="s">
        <v>15909</v>
      </c>
      <c r="E16603">
        <v>-1</v>
      </c>
      <c r="F16603" t="s">
        <v>5291</v>
      </c>
      <c r="G16603" t="s">
        <v>5292</v>
      </c>
      <c r="H16603" t="s">
        <v>17879</v>
      </c>
      <c r="I16603">
        <f t="shared" si="259"/>
        <v>39</v>
      </c>
      <c r="J16603" s="1" t="s">
        <v>40576</v>
      </c>
    </row>
    <row r="16604" spans="1:10">
      <c r="A16604">
        <v>4560</v>
      </c>
      <c r="B16604" t="s">
        <v>9669</v>
      </c>
      <c r="C16604">
        <v>20190926</v>
      </c>
      <c r="D16604" t="s">
        <v>15761</v>
      </c>
      <c r="E16604">
        <v>0</v>
      </c>
      <c r="F16604" t="s">
        <v>5293</v>
      </c>
      <c r="G16604" t="s">
        <v>5295</v>
      </c>
      <c r="H16604" t="s">
        <v>17880</v>
      </c>
      <c r="I16604">
        <f t="shared" si="259"/>
        <v>166</v>
      </c>
      <c r="J16604" s="1" t="s">
        <v>40577</v>
      </c>
    </row>
    <row r="16605" spans="1:10">
      <c r="A16605">
        <v>4736</v>
      </c>
      <c r="B16605" t="s">
        <v>7581</v>
      </c>
      <c r="C16605">
        <v>20190926</v>
      </c>
      <c r="D16605" t="s">
        <v>15761</v>
      </c>
      <c r="E16605">
        <v>0</v>
      </c>
      <c r="F16605" t="s">
        <v>5293</v>
      </c>
      <c r="G16605" t="s">
        <v>5295</v>
      </c>
      <c r="H16605" t="s">
        <v>17881</v>
      </c>
      <c r="I16605">
        <f t="shared" si="259"/>
        <v>258</v>
      </c>
      <c r="J16605" s="1" t="s">
        <v>40578</v>
      </c>
    </row>
    <row r="16606" spans="1:10">
      <c r="A16606">
        <v>4760</v>
      </c>
      <c r="B16606" t="s">
        <v>1134</v>
      </c>
      <c r="C16606">
        <v>20190926</v>
      </c>
      <c r="D16606" t="s">
        <v>15805</v>
      </c>
      <c r="E16606">
        <v>-1</v>
      </c>
      <c r="F16606" t="s">
        <v>5288</v>
      </c>
      <c r="G16606" t="s">
        <v>47339</v>
      </c>
      <c r="H16606" t="s">
        <v>17882</v>
      </c>
      <c r="I16606">
        <f t="shared" si="259"/>
        <v>50</v>
      </c>
      <c r="J16606" s="1" t="s">
        <v>40579</v>
      </c>
    </row>
    <row r="16607" spans="1:10">
      <c r="A16607">
        <v>5859</v>
      </c>
      <c r="B16607" t="s">
        <v>1752</v>
      </c>
      <c r="C16607">
        <v>20190926</v>
      </c>
      <c r="D16607" t="s">
        <v>35</v>
      </c>
      <c r="E16607">
        <v>-1</v>
      </c>
      <c r="F16607" t="s">
        <v>5288</v>
      </c>
      <c r="G16607" t="s">
        <v>47339</v>
      </c>
      <c r="H16607" t="s">
        <v>17883</v>
      </c>
      <c r="I16607">
        <f t="shared" si="259"/>
        <v>39</v>
      </c>
      <c r="J16607" s="1" t="s">
        <v>40580</v>
      </c>
    </row>
    <row r="16608" spans="1:10">
      <c r="A16608">
        <v>5859</v>
      </c>
      <c r="B16608" t="s">
        <v>1752</v>
      </c>
      <c r="C16608">
        <v>20190926</v>
      </c>
      <c r="D16608" t="s">
        <v>35</v>
      </c>
      <c r="E16608">
        <v>-1</v>
      </c>
      <c r="F16608" t="s">
        <v>5288</v>
      </c>
      <c r="G16608" t="s">
        <v>47339</v>
      </c>
      <c r="H16608" t="s">
        <v>17884</v>
      </c>
      <c r="I16608">
        <f t="shared" si="259"/>
        <v>125</v>
      </c>
      <c r="J16608" s="1" t="s">
        <v>40581</v>
      </c>
    </row>
    <row r="16609" spans="1:10">
      <c r="A16609">
        <v>5871</v>
      </c>
      <c r="B16609" t="s">
        <v>1946</v>
      </c>
      <c r="C16609">
        <v>20190926</v>
      </c>
      <c r="D16609" t="s">
        <v>35</v>
      </c>
      <c r="E16609">
        <v>0</v>
      </c>
      <c r="F16609" t="s">
        <v>5293</v>
      </c>
      <c r="G16609" t="s">
        <v>47338</v>
      </c>
      <c r="H16609" t="s">
        <v>17885</v>
      </c>
      <c r="I16609">
        <f t="shared" si="259"/>
        <v>653</v>
      </c>
      <c r="J16609" s="1" t="s">
        <v>40582</v>
      </c>
    </row>
    <row r="16610" spans="1:10">
      <c r="A16610">
        <v>5871</v>
      </c>
      <c r="B16610" t="s">
        <v>1946</v>
      </c>
      <c r="C16610">
        <v>20190926</v>
      </c>
      <c r="D16610" t="s">
        <v>35</v>
      </c>
      <c r="E16610">
        <v>1</v>
      </c>
      <c r="F16610" t="s">
        <v>5293</v>
      </c>
      <c r="G16610" t="s">
        <v>47338</v>
      </c>
      <c r="H16610" t="s">
        <v>17886</v>
      </c>
      <c r="I16610">
        <f t="shared" si="259"/>
        <v>189</v>
      </c>
      <c r="J16610" s="1" t="s">
        <v>40583</v>
      </c>
    </row>
    <row r="16611" spans="1:10">
      <c r="A16611">
        <v>6027</v>
      </c>
      <c r="B16611" t="s">
        <v>1207</v>
      </c>
      <c r="C16611">
        <v>20190926</v>
      </c>
      <c r="D16611" t="s">
        <v>35</v>
      </c>
      <c r="E16611">
        <v>-1</v>
      </c>
      <c r="F16611" t="s">
        <v>5288</v>
      </c>
      <c r="G16611" t="s">
        <v>47339</v>
      </c>
      <c r="H16611" t="s">
        <v>17887</v>
      </c>
      <c r="I16611">
        <f t="shared" si="259"/>
        <v>97</v>
      </c>
      <c r="J16611" s="1" t="s">
        <v>40584</v>
      </c>
    </row>
    <row r="16612" spans="1:10">
      <c r="A16612">
        <v>6112</v>
      </c>
      <c r="B16612" t="s">
        <v>8966</v>
      </c>
      <c r="C16612">
        <v>20190926</v>
      </c>
      <c r="D16612" t="s">
        <v>15761</v>
      </c>
      <c r="E16612">
        <v>0</v>
      </c>
      <c r="F16612" t="s">
        <v>5288</v>
      </c>
      <c r="G16612" t="s">
        <v>47339</v>
      </c>
      <c r="H16612" t="s">
        <v>17859</v>
      </c>
      <c r="I16612">
        <f t="shared" si="259"/>
        <v>300</v>
      </c>
      <c r="J16612" s="1" t="s">
        <v>40556</v>
      </c>
    </row>
    <row r="16613" spans="1:10">
      <c r="A16613">
        <v>6112</v>
      </c>
      <c r="B16613" t="s">
        <v>8966</v>
      </c>
      <c r="C16613">
        <v>20190926</v>
      </c>
      <c r="D16613" t="s">
        <v>15761</v>
      </c>
      <c r="E16613">
        <v>0</v>
      </c>
      <c r="F16613" t="s">
        <v>5288</v>
      </c>
      <c r="G16613" t="s">
        <v>5290</v>
      </c>
      <c r="H16613" t="s">
        <v>17888</v>
      </c>
      <c r="I16613">
        <f t="shared" si="259"/>
        <v>215</v>
      </c>
      <c r="J16613" s="1" t="s">
        <v>40585</v>
      </c>
    </row>
    <row r="16614" spans="1:10">
      <c r="A16614">
        <v>6131</v>
      </c>
      <c r="B16614" t="s">
        <v>772</v>
      </c>
      <c r="C16614">
        <v>20190926</v>
      </c>
      <c r="D16614" t="s">
        <v>14735</v>
      </c>
      <c r="E16614">
        <v>0</v>
      </c>
      <c r="F16614" t="s">
        <v>5288</v>
      </c>
      <c r="G16614" t="s">
        <v>5290</v>
      </c>
      <c r="H16614" t="s">
        <v>17889</v>
      </c>
      <c r="I16614">
        <f t="shared" si="259"/>
        <v>195</v>
      </c>
      <c r="J16614" s="1" t="s">
        <v>40586</v>
      </c>
    </row>
    <row r="16615" spans="1:10">
      <c r="A16615">
        <v>6131</v>
      </c>
      <c r="B16615" t="s">
        <v>772</v>
      </c>
      <c r="C16615">
        <v>20190926</v>
      </c>
      <c r="D16615" t="s">
        <v>14735</v>
      </c>
      <c r="E16615">
        <v>-1</v>
      </c>
      <c r="F16615" t="s">
        <v>5288</v>
      </c>
      <c r="G16615" t="s">
        <v>5290</v>
      </c>
      <c r="H16615" t="s">
        <v>17889</v>
      </c>
      <c r="I16615">
        <f t="shared" si="259"/>
        <v>195</v>
      </c>
      <c r="J16615" s="1" t="s">
        <v>40586</v>
      </c>
    </row>
    <row r="16616" spans="1:10">
      <c r="A16616">
        <v>6131</v>
      </c>
      <c r="B16616" t="s">
        <v>772</v>
      </c>
      <c r="C16616">
        <v>20190926</v>
      </c>
      <c r="D16616" t="s">
        <v>14735</v>
      </c>
      <c r="E16616">
        <v>-1</v>
      </c>
      <c r="F16616" t="s">
        <v>5288</v>
      </c>
      <c r="G16616" t="s">
        <v>5289</v>
      </c>
      <c r="H16616" t="s">
        <v>17890</v>
      </c>
      <c r="I16616">
        <f t="shared" si="259"/>
        <v>18</v>
      </c>
      <c r="J16616" s="1" t="s">
        <v>40587</v>
      </c>
    </row>
    <row r="16617" spans="1:10">
      <c r="A16617">
        <v>6180</v>
      </c>
      <c r="B16617" t="s">
        <v>779</v>
      </c>
      <c r="C16617">
        <v>20190926</v>
      </c>
      <c r="D16617" t="s">
        <v>15805</v>
      </c>
      <c r="E16617">
        <v>1</v>
      </c>
      <c r="F16617" t="s">
        <v>5293</v>
      </c>
      <c r="G16617" t="s">
        <v>5294</v>
      </c>
      <c r="H16617" t="s">
        <v>17891</v>
      </c>
      <c r="I16617">
        <f t="shared" si="259"/>
        <v>160</v>
      </c>
      <c r="J16617" s="1" t="s">
        <v>40588</v>
      </c>
    </row>
    <row r="16618" spans="1:10">
      <c r="A16618">
        <v>6257</v>
      </c>
      <c r="B16618" t="s">
        <v>4284</v>
      </c>
      <c r="C16618">
        <v>20190926</v>
      </c>
      <c r="D16618" t="s">
        <v>15410</v>
      </c>
      <c r="E16618">
        <v>1</v>
      </c>
      <c r="F16618" t="s">
        <v>5293</v>
      </c>
      <c r="G16618" t="s">
        <v>47338</v>
      </c>
      <c r="H16618" t="s">
        <v>17892</v>
      </c>
      <c r="I16618">
        <f t="shared" si="259"/>
        <v>101</v>
      </c>
      <c r="J16618" s="1" t="s">
        <v>40589</v>
      </c>
    </row>
    <row r="16619" spans="1:10">
      <c r="A16619">
        <v>6284</v>
      </c>
      <c r="B16619" t="s">
        <v>3183</v>
      </c>
      <c r="C16619">
        <v>20190926</v>
      </c>
      <c r="D16619" t="s">
        <v>15805</v>
      </c>
      <c r="E16619">
        <v>0</v>
      </c>
      <c r="F16619" t="s">
        <v>5293</v>
      </c>
      <c r="G16619" t="s">
        <v>47338</v>
      </c>
      <c r="H16619" t="s">
        <v>17893</v>
      </c>
      <c r="I16619">
        <f t="shared" si="259"/>
        <v>40</v>
      </c>
      <c r="J16619" s="1" t="s">
        <v>40590</v>
      </c>
    </row>
    <row r="16620" spans="1:10">
      <c r="A16620">
        <v>6284</v>
      </c>
      <c r="B16620" t="s">
        <v>3183</v>
      </c>
      <c r="C16620">
        <v>20190926</v>
      </c>
      <c r="D16620" t="s">
        <v>15805</v>
      </c>
      <c r="E16620">
        <v>0</v>
      </c>
      <c r="F16620" t="s">
        <v>5288</v>
      </c>
      <c r="G16620" t="s">
        <v>5289</v>
      </c>
      <c r="H16620" t="s">
        <v>17894</v>
      </c>
      <c r="I16620">
        <f t="shared" si="259"/>
        <v>22</v>
      </c>
      <c r="J16620" s="1" t="s">
        <v>40591</v>
      </c>
    </row>
    <row r="16621" spans="1:10">
      <c r="A16621">
        <v>6452</v>
      </c>
      <c r="B16621" t="s">
        <v>4797</v>
      </c>
      <c r="C16621">
        <v>20190926</v>
      </c>
      <c r="D16621" t="s">
        <v>15761</v>
      </c>
      <c r="E16621">
        <v>1</v>
      </c>
      <c r="F16621" t="s">
        <v>5293</v>
      </c>
      <c r="G16621" t="s">
        <v>47338</v>
      </c>
      <c r="H16621" t="s">
        <v>17895</v>
      </c>
      <c r="I16621">
        <f t="shared" si="259"/>
        <v>39</v>
      </c>
      <c r="J16621" s="1" t="s">
        <v>40592</v>
      </c>
    </row>
    <row r="16622" spans="1:10">
      <c r="A16622">
        <v>6556</v>
      </c>
      <c r="B16622" t="s">
        <v>14479</v>
      </c>
      <c r="C16622">
        <v>20190926</v>
      </c>
      <c r="D16622" t="s">
        <v>15578</v>
      </c>
      <c r="E16622">
        <v>0</v>
      </c>
      <c r="F16622" t="s">
        <v>5288</v>
      </c>
      <c r="G16622" t="s">
        <v>5290</v>
      </c>
      <c r="H16622" t="s">
        <v>17896</v>
      </c>
      <c r="I16622">
        <f t="shared" si="259"/>
        <v>181</v>
      </c>
      <c r="J16622" s="1" t="s">
        <v>40593</v>
      </c>
    </row>
    <row r="16623" spans="1:10">
      <c r="A16623">
        <v>6558</v>
      </c>
      <c r="B16623" t="s">
        <v>11647</v>
      </c>
      <c r="C16623">
        <v>20190926</v>
      </c>
      <c r="D16623" t="s">
        <v>15805</v>
      </c>
      <c r="E16623">
        <v>1</v>
      </c>
      <c r="F16623" t="s">
        <v>5293</v>
      </c>
      <c r="G16623" t="s">
        <v>47338</v>
      </c>
      <c r="H16623" t="s">
        <v>17897</v>
      </c>
      <c r="I16623">
        <f t="shared" si="259"/>
        <v>83</v>
      </c>
      <c r="J16623" s="1" t="s">
        <v>40594</v>
      </c>
    </row>
    <row r="16624" spans="1:10">
      <c r="A16624">
        <v>6562</v>
      </c>
      <c r="B16624" t="s">
        <v>94</v>
      </c>
      <c r="C16624">
        <v>20190926</v>
      </c>
      <c r="D16624" t="s">
        <v>15909</v>
      </c>
      <c r="E16624">
        <v>0</v>
      </c>
      <c r="F16624" t="s">
        <v>5293</v>
      </c>
      <c r="G16624" t="s">
        <v>47338</v>
      </c>
      <c r="H16624" t="s">
        <v>17898</v>
      </c>
      <c r="I16624">
        <f t="shared" si="259"/>
        <v>146</v>
      </c>
      <c r="J16624" s="1" t="s">
        <v>40595</v>
      </c>
    </row>
    <row r="16625" spans="1:10">
      <c r="A16625">
        <v>6592</v>
      </c>
      <c r="B16625" t="s">
        <v>9057</v>
      </c>
      <c r="C16625">
        <v>20190926</v>
      </c>
      <c r="D16625" t="s">
        <v>35</v>
      </c>
      <c r="E16625">
        <v>0</v>
      </c>
      <c r="F16625" t="s">
        <v>5288</v>
      </c>
      <c r="G16625" t="s">
        <v>5290</v>
      </c>
      <c r="H16625" t="s">
        <v>17899</v>
      </c>
      <c r="I16625">
        <f t="shared" si="259"/>
        <v>25</v>
      </c>
      <c r="J16625" s="1" t="s">
        <v>40596</v>
      </c>
    </row>
    <row r="16626" spans="1:10">
      <c r="A16626">
        <v>6620</v>
      </c>
      <c r="B16626" t="s">
        <v>1275</v>
      </c>
      <c r="C16626">
        <v>20190926</v>
      </c>
      <c r="D16626" t="s">
        <v>15578</v>
      </c>
      <c r="E16626">
        <v>-1</v>
      </c>
      <c r="F16626" t="s">
        <v>5293</v>
      </c>
      <c r="G16626" t="s">
        <v>47338</v>
      </c>
      <c r="H16626" t="s">
        <v>17900</v>
      </c>
      <c r="I16626">
        <f t="shared" si="259"/>
        <v>792</v>
      </c>
      <c r="J16626" s="1" t="s">
        <v>40597</v>
      </c>
    </row>
    <row r="16627" spans="1:10">
      <c r="A16627">
        <v>6803</v>
      </c>
      <c r="B16627" t="s">
        <v>5003</v>
      </c>
      <c r="C16627">
        <v>20190926</v>
      </c>
      <c r="D16627" t="s">
        <v>15581</v>
      </c>
      <c r="E16627">
        <v>0</v>
      </c>
      <c r="F16627" t="s">
        <v>5293</v>
      </c>
      <c r="G16627" t="s">
        <v>5294</v>
      </c>
      <c r="H16627" t="s">
        <v>17901</v>
      </c>
      <c r="I16627">
        <f t="shared" si="259"/>
        <v>191</v>
      </c>
      <c r="J16627" s="1" t="s">
        <v>40598</v>
      </c>
    </row>
    <row r="16628" spans="1:10">
      <c r="A16628">
        <v>8049</v>
      </c>
      <c r="B16628" t="s">
        <v>8139</v>
      </c>
      <c r="C16628">
        <v>20190926</v>
      </c>
      <c r="D16628" t="s">
        <v>15761</v>
      </c>
      <c r="E16628">
        <v>0</v>
      </c>
      <c r="F16628" t="s">
        <v>5288</v>
      </c>
      <c r="G16628" t="s">
        <v>47339</v>
      </c>
      <c r="H16628" t="s">
        <v>17902</v>
      </c>
      <c r="I16628">
        <f t="shared" si="259"/>
        <v>112</v>
      </c>
      <c r="J16628" s="1" t="s">
        <v>40599</v>
      </c>
    </row>
    <row r="16629" spans="1:10">
      <c r="A16629">
        <v>8081</v>
      </c>
      <c r="B16629" t="s">
        <v>6429</v>
      </c>
      <c r="C16629">
        <v>20190926</v>
      </c>
      <c r="D16629" t="s">
        <v>15410</v>
      </c>
      <c r="E16629">
        <v>0</v>
      </c>
      <c r="F16629" t="s">
        <v>5293</v>
      </c>
      <c r="G16629" t="s">
        <v>5294</v>
      </c>
      <c r="H16629" t="s">
        <v>17903</v>
      </c>
      <c r="I16629">
        <f t="shared" si="259"/>
        <v>221</v>
      </c>
      <c r="J16629" s="1" t="s">
        <v>40600</v>
      </c>
    </row>
    <row r="16630" spans="1:10">
      <c r="A16630">
        <v>8127</v>
      </c>
      <c r="B16630" t="s">
        <v>94</v>
      </c>
      <c r="C16630">
        <v>20190926</v>
      </c>
      <c r="D16630" t="s">
        <v>15909</v>
      </c>
      <c r="E16630">
        <v>-1</v>
      </c>
      <c r="F16630" t="s">
        <v>5291</v>
      </c>
      <c r="G16630" t="s">
        <v>5292</v>
      </c>
      <c r="H16630" t="s">
        <v>17904</v>
      </c>
      <c r="I16630">
        <f t="shared" si="259"/>
        <v>38</v>
      </c>
      <c r="J16630" s="1" t="s">
        <v>40601</v>
      </c>
    </row>
    <row r="16631" spans="1:10">
      <c r="A16631">
        <v>8127</v>
      </c>
      <c r="B16631" t="s">
        <v>94</v>
      </c>
      <c r="C16631">
        <v>20190926</v>
      </c>
      <c r="D16631" t="s">
        <v>15909</v>
      </c>
      <c r="E16631">
        <v>-2</v>
      </c>
      <c r="F16631" t="s">
        <v>5296</v>
      </c>
      <c r="G16631" t="s">
        <v>47340</v>
      </c>
      <c r="H16631" t="s">
        <v>17905</v>
      </c>
      <c r="I16631">
        <f t="shared" si="259"/>
        <v>215</v>
      </c>
      <c r="J16631" s="1" t="s">
        <v>40602</v>
      </c>
    </row>
    <row r="16632" spans="1:10">
      <c r="A16632">
        <v>8150</v>
      </c>
      <c r="B16632" t="s">
        <v>5468</v>
      </c>
      <c r="C16632">
        <v>20190926</v>
      </c>
      <c r="D16632" t="s">
        <v>15410</v>
      </c>
      <c r="E16632">
        <v>0</v>
      </c>
      <c r="F16632" t="s">
        <v>5293</v>
      </c>
      <c r="G16632" t="s">
        <v>5295</v>
      </c>
      <c r="H16632" t="s">
        <v>17906</v>
      </c>
      <c r="I16632">
        <f t="shared" si="259"/>
        <v>140</v>
      </c>
      <c r="J16632" s="1" t="s">
        <v>40603</v>
      </c>
    </row>
    <row r="16633" spans="1:10">
      <c r="A16633">
        <v>8171</v>
      </c>
      <c r="B16633" t="s">
        <v>831</v>
      </c>
      <c r="C16633">
        <v>20190926</v>
      </c>
      <c r="D16633" t="s">
        <v>15578</v>
      </c>
      <c r="E16633">
        <v>0</v>
      </c>
      <c r="F16633" t="s">
        <v>5288</v>
      </c>
      <c r="G16633" t="s">
        <v>5289</v>
      </c>
      <c r="H16633" t="s">
        <v>17907</v>
      </c>
      <c r="I16633">
        <f t="shared" si="259"/>
        <v>62</v>
      </c>
      <c r="J16633" s="1" t="s">
        <v>40604</v>
      </c>
    </row>
    <row r="16634" spans="1:10">
      <c r="A16634">
        <v>8436</v>
      </c>
      <c r="B16634" t="s">
        <v>1393</v>
      </c>
      <c r="C16634">
        <v>20190926</v>
      </c>
      <c r="D16634" t="s">
        <v>15581</v>
      </c>
      <c r="E16634">
        <v>0</v>
      </c>
      <c r="F16634" t="s">
        <v>5293</v>
      </c>
      <c r="G16634" t="s">
        <v>5295</v>
      </c>
      <c r="H16634" t="s">
        <v>17908</v>
      </c>
      <c r="I16634">
        <f t="shared" si="259"/>
        <v>168</v>
      </c>
      <c r="J16634" s="1" t="s">
        <v>40605</v>
      </c>
    </row>
    <row r="16635" spans="1:10">
      <c r="A16635">
        <v>8458</v>
      </c>
      <c r="B16635" t="s">
        <v>79</v>
      </c>
      <c r="C16635">
        <v>20190926</v>
      </c>
      <c r="D16635" t="s">
        <v>35</v>
      </c>
      <c r="E16635">
        <v>1</v>
      </c>
      <c r="F16635" t="s">
        <v>5293</v>
      </c>
      <c r="G16635" t="s">
        <v>5294</v>
      </c>
      <c r="H16635" t="s">
        <v>17891</v>
      </c>
      <c r="I16635">
        <f t="shared" si="259"/>
        <v>160</v>
      </c>
      <c r="J16635" s="1" t="s">
        <v>40588</v>
      </c>
    </row>
    <row r="16636" spans="1:10">
      <c r="A16636">
        <v>8464</v>
      </c>
      <c r="B16636" t="s">
        <v>4697</v>
      </c>
      <c r="C16636">
        <v>20190926</v>
      </c>
      <c r="D16636" t="s">
        <v>15410</v>
      </c>
      <c r="E16636">
        <v>0</v>
      </c>
      <c r="F16636" t="s">
        <v>5293</v>
      </c>
      <c r="G16636" t="s">
        <v>5295</v>
      </c>
      <c r="H16636" t="s">
        <v>17909</v>
      </c>
      <c r="I16636">
        <f t="shared" si="259"/>
        <v>315</v>
      </c>
      <c r="J16636" s="1" t="s">
        <v>40606</v>
      </c>
    </row>
    <row r="16637" spans="1:10">
      <c r="A16637">
        <v>8479</v>
      </c>
      <c r="B16637" t="s">
        <v>94</v>
      </c>
      <c r="C16637">
        <v>20190926</v>
      </c>
      <c r="D16637" t="s">
        <v>15909</v>
      </c>
      <c r="E16637">
        <v>-1</v>
      </c>
      <c r="F16637" t="s">
        <v>5291</v>
      </c>
      <c r="G16637" t="s">
        <v>5292</v>
      </c>
      <c r="H16637" t="s">
        <v>17910</v>
      </c>
      <c r="I16637">
        <f t="shared" si="259"/>
        <v>29</v>
      </c>
      <c r="J16637" s="1" t="s">
        <v>40607</v>
      </c>
    </row>
    <row r="16638" spans="1:10">
      <c r="A16638">
        <v>8938</v>
      </c>
      <c r="B16638" t="s">
        <v>6199</v>
      </c>
      <c r="C16638">
        <v>20190926</v>
      </c>
      <c r="D16638" t="s">
        <v>15761</v>
      </c>
      <c r="E16638">
        <v>0</v>
      </c>
      <c r="F16638" t="s">
        <v>5293</v>
      </c>
      <c r="G16638" t="s">
        <v>5295</v>
      </c>
      <c r="H16638" t="s">
        <v>17911</v>
      </c>
      <c r="I16638">
        <f t="shared" si="259"/>
        <v>276</v>
      </c>
      <c r="J16638" s="1" t="s">
        <v>40608</v>
      </c>
    </row>
    <row r="16639" spans="1:10">
      <c r="A16639">
        <v>9933</v>
      </c>
      <c r="B16639" t="s">
        <v>1349</v>
      </c>
      <c r="C16639">
        <v>20190926</v>
      </c>
      <c r="D16639" t="s">
        <v>17289</v>
      </c>
      <c r="E16639">
        <v>0</v>
      </c>
      <c r="F16639" t="s">
        <v>5293</v>
      </c>
      <c r="G16639" t="s">
        <v>5294</v>
      </c>
      <c r="H16639" t="s">
        <v>17912</v>
      </c>
      <c r="I16639">
        <f t="shared" si="259"/>
        <v>526</v>
      </c>
      <c r="J16639" s="1" t="s">
        <v>40609</v>
      </c>
    </row>
    <row r="16640" spans="1:10">
      <c r="A16640">
        <v>1310</v>
      </c>
      <c r="B16640" t="s">
        <v>83</v>
      </c>
      <c r="C16640">
        <v>20190927</v>
      </c>
      <c r="D16640" t="s">
        <v>15578</v>
      </c>
      <c r="E16640">
        <v>-1</v>
      </c>
      <c r="F16640" t="s">
        <v>5293</v>
      </c>
      <c r="G16640" t="s">
        <v>47338</v>
      </c>
      <c r="H16640" t="s">
        <v>17913</v>
      </c>
      <c r="I16640">
        <f t="shared" si="259"/>
        <v>208</v>
      </c>
      <c r="J16640" s="1" t="s">
        <v>40610</v>
      </c>
    </row>
    <row r="16641" spans="1:10">
      <c r="A16641">
        <v>1314</v>
      </c>
      <c r="B16641" t="s">
        <v>306</v>
      </c>
      <c r="C16641">
        <v>20190927</v>
      </c>
      <c r="D16641" t="s">
        <v>15761</v>
      </c>
      <c r="E16641">
        <v>0</v>
      </c>
      <c r="F16641" t="s">
        <v>5293</v>
      </c>
      <c r="G16641" t="s">
        <v>47338</v>
      </c>
      <c r="H16641" t="s">
        <v>17914</v>
      </c>
      <c r="I16641">
        <f t="shared" si="259"/>
        <v>162</v>
      </c>
      <c r="J16641" s="1" t="s">
        <v>40611</v>
      </c>
    </row>
    <row r="16642" spans="1:10">
      <c r="A16642">
        <v>1535</v>
      </c>
      <c r="B16642" t="s">
        <v>9344</v>
      </c>
      <c r="C16642">
        <v>20190927</v>
      </c>
      <c r="D16642" t="s">
        <v>15410</v>
      </c>
      <c r="E16642">
        <v>0</v>
      </c>
      <c r="F16642" t="s">
        <v>5288</v>
      </c>
      <c r="G16642" t="s">
        <v>5290</v>
      </c>
      <c r="H16642" t="s">
        <v>17915</v>
      </c>
      <c r="I16642">
        <f t="shared" si="259"/>
        <v>37</v>
      </c>
      <c r="J16642" s="1" t="s">
        <v>40612</v>
      </c>
    </row>
    <row r="16643" spans="1:10">
      <c r="A16643">
        <v>1605</v>
      </c>
      <c r="B16643" t="s">
        <v>2382</v>
      </c>
      <c r="C16643">
        <v>20190927</v>
      </c>
      <c r="D16643" t="s">
        <v>15410</v>
      </c>
      <c r="E16643">
        <v>1</v>
      </c>
      <c r="F16643" t="s">
        <v>5293</v>
      </c>
      <c r="G16643" t="s">
        <v>47338</v>
      </c>
      <c r="H16643" t="s">
        <v>17916</v>
      </c>
      <c r="I16643">
        <f t="shared" ref="I16643:I16706" si="260">LEN(H16643)</f>
        <v>244</v>
      </c>
      <c r="J16643" s="1" t="s">
        <v>40613</v>
      </c>
    </row>
    <row r="16644" spans="1:10">
      <c r="A16644">
        <v>1735</v>
      </c>
      <c r="B16644" t="s">
        <v>2300</v>
      </c>
      <c r="C16644">
        <v>20190927</v>
      </c>
      <c r="D16644" t="s">
        <v>15805</v>
      </c>
      <c r="E16644">
        <v>0</v>
      </c>
      <c r="F16644" t="s">
        <v>5293</v>
      </c>
      <c r="G16644" t="s">
        <v>5294</v>
      </c>
      <c r="H16644" t="s">
        <v>17917</v>
      </c>
      <c r="I16644">
        <f t="shared" si="260"/>
        <v>379</v>
      </c>
      <c r="J16644" s="1" t="s">
        <v>40614</v>
      </c>
    </row>
    <row r="16645" spans="1:10">
      <c r="A16645">
        <v>2006</v>
      </c>
      <c r="B16645" t="s">
        <v>625</v>
      </c>
      <c r="C16645">
        <v>20190927</v>
      </c>
      <c r="D16645" t="s">
        <v>15410</v>
      </c>
      <c r="E16645">
        <v>0</v>
      </c>
      <c r="F16645" t="s">
        <v>5293</v>
      </c>
      <c r="G16645" t="s">
        <v>5294</v>
      </c>
      <c r="H16645" t="s">
        <v>17918</v>
      </c>
      <c r="I16645">
        <f t="shared" si="260"/>
        <v>285</v>
      </c>
      <c r="J16645" s="1" t="s">
        <v>40615</v>
      </c>
    </row>
    <row r="16646" spans="1:10">
      <c r="A16646">
        <v>2049</v>
      </c>
      <c r="B16646" t="s">
        <v>2224</v>
      </c>
      <c r="C16646">
        <v>20190927</v>
      </c>
      <c r="D16646" t="s">
        <v>15761</v>
      </c>
      <c r="E16646">
        <v>0</v>
      </c>
      <c r="F16646" t="s">
        <v>5288</v>
      </c>
      <c r="G16646" t="s">
        <v>5290</v>
      </c>
      <c r="H16646" t="s">
        <v>17919</v>
      </c>
      <c r="I16646">
        <f t="shared" si="260"/>
        <v>37</v>
      </c>
      <c r="J16646" s="1" t="s">
        <v>40616</v>
      </c>
    </row>
    <row r="16647" spans="1:10">
      <c r="A16647">
        <v>2105</v>
      </c>
      <c r="B16647" t="s">
        <v>6494</v>
      </c>
      <c r="C16647">
        <v>20190927</v>
      </c>
      <c r="D16647" t="s">
        <v>15581</v>
      </c>
      <c r="E16647">
        <v>-1</v>
      </c>
      <c r="F16647" t="s">
        <v>5288</v>
      </c>
      <c r="G16647" t="s">
        <v>47339</v>
      </c>
      <c r="H16647" t="s">
        <v>17920</v>
      </c>
      <c r="I16647">
        <f t="shared" si="260"/>
        <v>75</v>
      </c>
      <c r="J16647" s="1" t="s">
        <v>40617</v>
      </c>
    </row>
    <row r="16648" spans="1:10">
      <c r="A16648">
        <v>2201</v>
      </c>
      <c r="B16648" t="s">
        <v>99</v>
      </c>
      <c r="C16648">
        <v>20190927</v>
      </c>
      <c r="D16648" t="s">
        <v>15410</v>
      </c>
      <c r="E16648">
        <v>0</v>
      </c>
      <c r="F16648" t="s">
        <v>5293</v>
      </c>
      <c r="G16648" t="s">
        <v>47338</v>
      </c>
      <c r="H16648" t="s">
        <v>17921</v>
      </c>
      <c r="I16648">
        <f t="shared" si="260"/>
        <v>225</v>
      </c>
      <c r="J16648" s="1" t="s">
        <v>40618</v>
      </c>
    </row>
    <row r="16649" spans="1:10">
      <c r="A16649">
        <v>2201</v>
      </c>
      <c r="B16649" t="s">
        <v>99</v>
      </c>
      <c r="C16649">
        <v>20190927</v>
      </c>
      <c r="D16649" t="s">
        <v>15410</v>
      </c>
      <c r="E16649">
        <v>1</v>
      </c>
      <c r="F16649" t="s">
        <v>5293</v>
      </c>
      <c r="G16649" t="s">
        <v>5294</v>
      </c>
      <c r="H16649" t="s">
        <v>17922</v>
      </c>
      <c r="I16649">
        <f t="shared" si="260"/>
        <v>671</v>
      </c>
      <c r="J16649" s="1" t="s">
        <v>40619</v>
      </c>
    </row>
    <row r="16650" spans="1:10">
      <c r="A16650">
        <v>2204</v>
      </c>
      <c r="B16650" t="s">
        <v>101</v>
      </c>
      <c r="C16650">
        <v>20190927</v>
      </c>
      <c r="D16650" t="s">
        <v>15410</v>
      </c>
      <c r="E16650">
        <v>-1</v>
      </c>
      <c r="F16650" t="s">
        <v>5293</v>
      </c>
      <c r="G16650" t="s">
        <v>5294</v>
      </c>
      <c r="H16650" t="s">
        <v>17923</v>
      </c>
      <c r="I16650">
        <f t="shared" si="260"/>
        <v>343</v>
      </c>
      <c r="J16650" s="1" t="s">
        <v>40620</v>
      </c>
    </row>
    <row r="16651" spans="1:10">
      <c r="A16651">
        <v>2324</v>
      </c>
      <c r="B16651" t="s">
        <v>2392</v>
      </c>
      <c r="C16651">
        <v>20190927</v>
      </c>
      <c r="D16651" t="s">
        <v>15581</v>
      </c>
      <c r="E16651">
        <v>-1</v>
      </c>
      <c r="F16651" t="s">
        <v>5293</v>
      </c>
      <c r="G16651" t="s">
        <v>47338</v>
      </c>
      <c r="H16651" t="s">
        <v>17924</v>
      </c>
      <c r="I16651">
        <f t="shared" si="260"/>
        <v>304</v>
      </c>
      <c r="J16651" s="1" t="s">
        <v>40621</v>
      </c>
    </row>
    <row r="16652" spans="1:10">
      <c r="A16652">
        <v>2327</v>
      </c>
      <c r="B16652" t="s">
        <v>3616</v>
      </c>
      <c r="C16652">
        <v>20190927</v>
      </c>
      <c r="D16652" t="s">
        <v>15581</v>
      </c>
      <c r="E16652">
        <v>0</v>
      </c>
      <c r="F16652" t="s">
        <v>5293</v>
      </c>
      <c r="G16652" t="s">
        <v>5294</v>
      </c>
      <c r="H16652" t="s">
        <v>17925</v>
      </c>
      <c r="I16652">
        <f t="shared" si="260"/>
        <v>304</v>
      </c>
      <c r="J16652" s="1" t="s">
        <v>40622</v>
      </c>
    </row>
    <row r="16653" spans="1:10">
      <c r="A16653">
        <v>2330</v>
      </c>
      <c r="B16653" t="s">
        <v>20</v>
      </c>
      <c r="C16653">
        <v>20190927</v>
      </c>
      <c r="D16653" t="s">
        <v>17401</v>
      </c>
      <c r="E16653">
        <v>0</v>
      </c>
      <c r="F16653" t="s">
        <v>5293</v>
      </c>
      <c r="G16653" t="s">
        <v>5295</v>
      </c>
      <c r="H16653" t="s">
        <v>17926</v>
      </c>
      <c r="I16653">
        <f t="shared" si="260"/>
        <v>318</v>
      </c>
      <c r="J16653" s="1" t="s">
        <v>40623</v>
      </c>
    </row>
    <row r="16654" spans="1:10">
      <c r="A16654">
        <v>2330</v>
      </c>
      <c r="B16654" t="s">
        <v>20</v>
      </c>
      <c r="C16654">
        <v>20190927</v>
      </c>
      <c r="D16654" t="s">
        <v>17401</v>
      </c>
      <c r="E16654">
        <v>-1</v>
      </c>
      <c r="F16654" t="s">
        <v>5293</v>
      </c>
      <c r="G16654" t="s">
        <v>47338</v>
      </c>
      <c r="H16654" t="s">
        <v>17927</v>
      </c>
      <c r="I16654">
        <f t="shared" si="260"/>
        <v>473</v>
      </c>
      <c r="J16654" s="1" t="s">
        <v>40624</v>
      </c>
    </row>
    <row r="16655" spans="1:10">
      <c r="A16655">
        <v>2353</v>
      </c>
      <c r="B16655" t="s">
        <v>4572</v>
      </c>
      <c r="C16655">
        <v>20190927</v>
      </c>
      <c r="D16655" t="s">
        <v>15410</v>
      </c>
      <c r="E16655">
        <v>0</v>
      </c>
      <c r="F16655" t="s">
        <v>5293</v>
      </c>
      <c r="G16655" t="s">
        <v>47338</v>
      </c>
      <c r="H16655" t="s">
        <v>17928</v>
      </c>
      <c r="I16655">
        <f t="shared" si="260"/>
        <v>209</v>
      </c>
      <c r="J16655" s="1" t="s">
        <v>40625</v>
      </c>
    </row>
    <row r="16656" spans="1:10">
      <c r="A16656">
        <v>2379</v>
      </c>
      <c r="B16656" t="s">
        <v>4574</v>
      </c>
      <c r="C16656">
        <v>20190927</v>
      </c>
      <c r="D16656" t="s">
        <v>17289</v>
      </c>
      <c r="E16656">
        <v>-1</v>
      </c>
      <c r="F16656" t="s">
        <v>5288</v>
      </c>
      <c r="G16656" t="s">
        <v>47339</v>
      </c>
      <c r="H16656" t="s">
        <v>17929</v>
      </c>
      <c r="I16656">
        <f t="shared" si="260"/>
        <v>64</v>
      </c>
      <c r="J16656" s="1" t="s">
        <v>40626</v>
      </c>
    </row>
    <row r="16657" spans="1:10">
      <c r="A16657">
        <v>2385</v>
      </c>
      <c r="B16657" t="s">
        <v>5722</v>
      </c>
      <c r="C16657">
        <v>20190927</v>
      </c>
      <c r="D16657" t="s">
        <v>15410</v>
      </c>
      <c r="E16657">
        <v>0</v>
      </c>
      <c r="F16657" t="s">
        <v>5293</v>
      </c>
      <c r="G16657" t="s">
        <v>5295</v>
      </c>
      <c r="H16657" t="s">
        <v>17930</v>
      </c>
      <c r="I16657">
        <f t="shared" si="260"/>
        <v>116</v>
      </c>
      <c r="J16657" s="1" t="s">
        <v>40627</v>
      </c>
    </row>
    <row r="16658" spans="1:10">
      <c r="A16658">
        <v>2388</v>
      </c>
      <c r="B16658" t="s">
        <v>4956</v>
      </c>
      <c r="C16658">
        <v>20190927</v>
      </c>
      <c r="D16658" t="s">
        <v>15909</v>
      </c>
      <c r="E16658">
        <v>0</v>
      </c>
      <c r="F16658" t="s">
        <v>5293</v>
      </c>
      <c r="G16658" t="s">
        <v>5294</v>
      </c>
      <c r="H16658" t="s">
        <v>17931</v>
      </c>
      <c r="I16658">
        <f t="shared" si="260"/>
        <v>254</v>
      </c>
      <c r="J16658" s="1" t="s">
        <v>40628</v>
      </c>
    </row>
    <row r="16659" spans="1:10">
      <c r="A16659">
        <v>2395</v>
      </c>
      <c r="B16659" t="s">
        <v>3382</v>
      </c>
      <c r="C16659">
        <v>20190927</v>
      </c>
      <c r="D16659" t="s">
        <v>17289</v>
      </c>
      <c r="E16659">
        <v>0</v>
      </c>
      <c r="F16659" t="s">
        <v>5293</v>
      </c>
      <c r="G16659" t="s">
        <v>5294</v>
      </c>
      <c r="H16659" t="s">
        <v>17932</v>
      </c>
      <c r="I16659">
        <f t="shared" si="260"/>
        <v>238</v>
      </c>
      <c r="J16659" s="1" t="s">
        <v>40629</v>
      </c>
    </row>
    <row r="16660" spans="1:10">
      <c r="A16660">
        <v>2454</v>
      </c>
      <c r="B16660" t="s">
        <v>1809</v>
      </c>
      <c r="C16660">
        <v>20190927</v>
      </c>
      <c r="D16660" t="s">
        <v>17289</v>
      </c>
      <c r="E16660">
        <v>-1</v>
      </c>
      <c r="F16660" t="s">
        <v>5293</v>
      </c>
      <c r="G16660" t="s">
        <v>47338</v>
      </c>
      <c r="H16660" t="s">
        <v>17927</v>
      </c>
      <c r="I16660">
        <f t="shared" si="260"/>
        <v>473</v>
      </c>
      <c r="J16660" s="1" t="s">
        <v>40624</v>
      </c>
    </row>
    <row r="16661" spans="1:10">
      <c r="A16661">
        <v>2492</v>
      </c>
      <c r="B16661" t="s">
        <v>243</v>
      </c>
      <c r="C16661">
        <v>20190927</v>
      </c>
      <c r="D16661" t="s">
        <v>15581</v>
      </c>
      <c r="E16661">
        <v>0</v>
      </c>
      <c r="F16661" t="s">
        <v>5293</v>
      </c>
      <c r="G16661" t="s">
        <v>5294</v>
      </c>
      <c r="H16661" t="s">
        <v>17925</v>
      </c>
      <c r="I16661">
        <f t="shared" si="260"/>
        <v>304</v>
      </c>
      <c r="J16661" s="1" t="s">
        <v>40622</v>
      </c>
    </row>
    <row r="16662" spans="1:10">
      <c r="A16662">
        <v>2501</v>
      </c>
      <c r="B16662" t="s">
        <v>1458</v>
      </c>
      <c r="C16662">
        <v>20190927</v>
      </c>
      <c r="D16662" t="s">
        <v>15410</v>
      </c>
      <c r="E16662">
        <v>0</v>
      </c>
      <c r="F16662" t="s">
        <v>5293</v>
      </c>
      <c r="G16662" t="s">
        <v>5295</v>
      </c>
      <c r="H16662" t="s">
        <v>17933</v>
      </c>
      <c r="I16662">
        <f t="shared" si="260"/>
        <v>117</v>
      </c>
      <c r="J16662" s="1" t="s">
        <v>40630</v>
      </c>
    </row>
    <row r="16663" spans="1:10">
      <c r="A16663">
        <v>2504</v>
      </c>
      <c r="B16663" t="s">
        <v>3045</v>
      </c>
      <c r="C16663">
        <v>20190927</v>
      </c>
      <c r="D16663" t="s">
        <v>15805</v>
      </c>
      <c r="E16663">
        <v>1</v>
      </c>
      <c r="F16663" t="s">
        <v>5293</v>
      </c>
      <c r="G16663" t="s">
        <v>5294</v>
      </c>
      <c r="H16663" t="s">
        <v>17934</v>
      </c>
      <c r="I16663">
        <f t="shared" si="260"/>
        <v>133</v>
      </c>
      <c r="J16663" s="1" t="s">
        <v>40631</v>
      </c>
    </row>
    <row r="16664" spans="1:10">
      <c r="A16664">
        <v>2515</v>
      </c>
      <c r="B16664" t="s">
        <v>4414</v>
      </c>
      <c r="C16664">
        <v>20190927</v>
      </c>
      <c r="D16664" t="s">
        <v>15805</v>
      </c>
      <c r="E16664">
        <v>1</v>
      </c>
      <c r="F16664" t="s">
        <v>5293</v>
      </c>
      <c r="G16664" t="s">
        <v>5294</v>
      </c>
      <c r="H16664" t="s">
        <v>17935</v>
      </c>
      <c r="I16664">
        <f t="shared" si="260"/>
        <v>950</v>
      </c>
      <c r="J16664" s="1" t="s">
        <v>40632</v>
      </c>
    </row>
    <row r="16665" spans="1:10">
      <c r="A16665">
        <v>2601</v>
      </c>
      <c r="B16665" t="s">
        <v>1863</v>
      </c>
      <c r="C16665">
        <v>20190927</v>
      </c>
      <c r="D16665" t="s">
        <v>15578</v>
      </c>
      <c r="E16665">
        <v>0</v>
      </c>
      <c r="F16665" t="s">
        <v>5293</v>
      </c>
      <c r="G16665" t="s">
        <v>47338</v>
      </c>
      <c r="H16665" t="s">
        <v>17936</v>
      </c>
      <c r="I16665">
        <f t="shared" si="260"/>
        <v>194</v>
      </c>
      <c r="J16665" s="1" t="s">
        <v>40633</v>
      </c>
    </row>
    <row r="16666" spans="1:10">
      <c r="A16666">
        <v>2617</v>
      </c>
      <c r="B16666" t="s">
        <v>3240</v>
      </c>
      <c r="C16666">
        <v>20190927</v>
      </c>
      <c r="D16666" t="s">
        <v>15761</v>
      </c>
      <c r="E16666">
        <v>-1</v>
      </c>
      <c r="F16666" t="s">
        <v>5288</v>
      </c>
      <c r="G16666" t="s">
        <v>47339</v>
      </c>
      <c r="H16666" t="s">
        <v>17937</v>
      </c>
      <c r="I16666">
        <f t="shared" si="260"/>
        <v>69</v>
      </c>
      <c r="J16666" s="1" t="s">
        <v>40634</v>
      </c>
    </row>
    <row r="16667" spans="1:10">
      <c r="A16667">
        <v>2633</v>
      </c>
      <c r="B16667" t="s">
        <v>180</v>
      </c>
      <c r="C16667">
        <v>20190927</v>
      </c>
      <c r="D16667" t="s">
        <v>15805</v>
      </c>
      <c r="E16667">
        <v>0</v>
      </c>
      <c r="F16667" t="s">
        <v>5293</v>
      </c>
      <c r="G16667" t="s">
        <v>5295</v>
      </c>
      <c r="H16667" t="s">
        <v>17938</v>
      </c>
      <c r="I16667">
        <f t="shared" si="260"/>
        <v>290</v>
      </c>
      <c r="J16667" s="1" t="s">
        <v>40635</v>
      </c>
    </row>
    <row r="16668" spans="1:10">
      <c r="A16668">
        <v>2891</v>
      </c>
      <c r="B16668" t="s">
        <v>3051</v>
      </c>
      <c r="C16668">
        <v>20190927</v>
      </c>
      <c r="D16668" t="s">
        <v>35</v>
      </c>
      <c r="E16668">
        <v>0</v>
      </c>
      <c r="F16668" t="s">
        <v>5288</v>
      </c>
      <c r="G16668" t="s">
        <v>5290</v>
      </c>
      <c r="H16668" t="s">
        <v>17939</v>
      </c>
      <c r="I16668">
        <f t="shared" si="260"/>
        <v>17</v>
      </c>
      <c r="J16668" s="1" t="s">
        <v>40636</v>
      </c>
    </row>
    <row r="16669" spans="1:10">
      <c r="A16669">
        <v>2901</v>
      </c>
      <c r="B16669" t="s">
        <v>10895</v>
      </c>
      <c r="C16669">
        <v>20190927</v>
      </c>
      <c r="D16669" t="s">
        <v>15761</v>
      </c>
      <c r="E16669">
        <v>0</v>
      </c>
      <c r="F16669" t="s">
        <v>5288</v>
      </c>
      <c r="G16669" t="s">
        <v>5290</v>
      </c>
      <c r="H16669" t="s">
        <v>17940</v>
      </c>
      <c r="I16669">
        <f t="shared" si="260"/>
        <v>53</v>
      </c>
      <c r="J16669" s="1" t="s">
        <v>40637</v>
      </c>
    </row>
    <row r="16670" spans="1:10">
      <c r="A16670">
        <v>2912</v>
      </c>
      <c r="B16670" t="s">
        <v>4425</v>
      </c>
      <c r="C16670">
        <v>20190927</v>
      </c>
      <c r="D16670" t="s">
        <v>17401</v>
      </c>
      <c r="E16670">
        <v>-1</v>
      </c>
      <c r="F16670" t="s">
        <v>5293</v>
      </c>
      <c r="G16670" t="s">
        <v>5295</v>
      </c>
      <c r="H16670" t="s">
        <v>17941</v>
      </c>
      <c r="I16670">
        <f t="shared" si="260"/>
        <v>323</v>
      </c>
      <c r="J16670" s="1" t="s">
        <v>40638</v>
      </c>
    </row>
    <row r="16671" spans="1:10">
      <c r="A16671">
        <v>3027</v>
      </c>
      <c r="B16671" t="s">
        <v>4747</v>
      </c>
      <c r="C16671">
        <v>20190927</v>
      </c>
      <c r="D16671" t="s">
        <v>15578</v>
      </c>
      <c r="E16671">
        <v>0</v>
      </c>
      <c r="F16671" t="s">
        <v>5293</v>
      </c>
      <c r="G16671" t="s">
        <v>5294</v>
      </c>
      <c r="H16671" t="s">
        <v>17942</v>
      </c>
      <c r="I16671">
        <f t="shared" si="260"/>
        <v>247</v>
      </c>
      <c r="J16671" s="1" t="s">
        <v>40639</v>
      </c>
    </row>
    <row r="16672" spans="1:10">
      <c r="A16672">
        <v>3289</v>
      </c>
      <c r="B16672" t="s">
        <v>1016</v>
      </c>
      <c r="C16672">
        <v>20190927</v>
      </c>
      <c r="D16672" t="s">
        <v>15909</v>
      </c>
      <c r="E16672">
        <v>1</v>
      </c>
      <c r="F16672" t="s">
        <v>5293</v>
      </c>
      <c r="G16672" t="s">
        <v>47338</v>
      </c>
      <c r="H16672" t="s">
        <v>17943</v>
      </c>
      <c r="I16672">
        <f t="shared" si="260"/>
        <v>302</v>
      </c>
      <c r="J16672" s="1" t="s">
        <v>40640</v>
      </c>
    </row>
    <row r="16673" spans="1:10">
      <c r="A16673">
        <v>3705</v>
      </c>
      <c r="B16673" t="s">
        <v>11032</v>
      </c>
      <c r="C16673">
        <v>20190927</v>
      </c>
      <c r="D16673" t="s">
        <v>15410</v>
      </c>
      <c r="E16673">
        <v>0</v>
      </c>
      <c r="F16673" t="s">
        <v>5293</v>
      </c>
      <c r="G16673" t="s">
        <v>5295</v>
      </c>
      <c r="H16673" t="s">
        <v>17944</v>
      </c>
      <c r="I16673">
        <f t="shared" si="260"/>
        <v>211</v>
      </c>
      <c r="J16673" s="1" t="s">
        <v>40641</v>
      </c>
    </row>
    <row r="16674" spans="1:10">
      <c r="A16674">
        <v>4123</v>
      </c>
      <c r="B16674" t="s">
        <v>704</v>
      </c>
      <c r="C16674">
        <v>20190927</v>
      </c>
      <c r="D16674" t="s">
        <v>15805</v>
      </c>
      <c r="E16674">
        <v>0</v>
      </c>
      <c r="F16674" t="s">
        <v>5293</v>
      </c>
      <c r="G16674" t="s">
        <v>47338</v>
      </c>
      <c r="H16674" t="s">
        <v>17945</v>
      </c>
      <c r="I16674">
        <f t="shared" si="260"/>
        <v>129</v>
      </c>
      <c r="J16674" s="1" t="s">
        <v>40642</v>
      </c>
    </row>
    <row r="16675" spans="1:10">
      <c r="A16675">
        <v>4136</v>
      </c>
      <c r="B16675" t="s">
        <v>264</v>
      </c>
      <c r="C16675">
        <v>20190927</v>
      </c>
      <c r="D16675" t="s">
        <v>15909</v>
      </c>
      <c r="E16675">
        <v>-1</v>
      </c>
      <c r="F16675" t="s">
        <v>5288</v>
      </c>
      <c r="G16675" t="s">
        <v>5289</v>
      </c>
      <c r="H16675" t="s">
        <v>17946</v>
      </c>
      <c r="I16675">
        <f t="shared" si="260"/>
        <v>20</v>
      </c>
      <c r="J16675" s="1" t="s">
        <v>40643</v>
      </c>
    </row>
    <row r="16676" spans="1:10">
      <c r="A16676">
        <v>4147</v>
      </c>
      <c r="B16676" t="s">
        <v>2178</v>
      </c>
      <c r="C16676">
        <v>20190927</v>
      </c>
      <c r="D16676" t="s">
        <v>15578</v>
      </c>
      <c r="E16676">
        <v>0</v>
      </c>
      <c r="F16676" t="s">
        <v>5293</v>
      </c>
      <c r="G16676" t="s">
        <v>47338</v>
      </c>
      <c r="H16676" t="s">
        <v>17947</v>
      </c>
      <c r="I16676">
        <f t="shared" si="260"/>
        <v>454</v>
      </c>
      <c r="J16676" s="1" t="s">
        <v>40644</v>
      </c>
    </row>
    <row r="16677" spans="1:10">
      <c r="A16677">
        <v>4153</v>
      </c>
      <c r="B16677" t="s">
        <v>1088</v>
      </c>
      <c r="C16677">
        <v>20190927</v>
      </c>
      <c r="D16677" t="s">
        <v>15805</v>
      </c>
      <c r="E16677">
        <v>0</v>
      </c>
      <c r="F16677" t="s">
        <v>5293</v>
      </c>
      <c r="G16677" t="s">
        <v>5294</v>
      </c>
      <c r="H16677" t="s">
        <v>17948</v>
      </c>
      <c r="I16677">
        <f t="shared" si="260"/>
        <v>241</v>
      </c>
      <c r="J16677" s="1" t="s">
        <v>40645</v>
      </c>
    </row>
    <row r="16678" spans="1:10">
      <c r="A16678">
        <v>4173</v>
      </c>
      <c r="B16678" t="s">
        <v>3751</v>
      </c>
      <c r="C16678">
        <v>20190927</v>
      </c>
      <c r="D16678" t="s">
        <v>15578</v>
      </c>
      <c r="E16678">
        <v>0</v>
      </c>
      <c r="F16678" t="s">
        <v>5293</v>
      </c>
      <c r="G16678" t="s">
        <v>5294</v>
      </c>
      <c r="H16678" t="s">
        <v>17949</v>
      </c>
      <c r="I16678">
        <f t="shared" si="260"/>
        <v>270</v>
      </c>
      <c r="J16678" s="1" t="s">
        <v>40646</v>
      </c>
    </row>
    <row r="16679" spans="1:10">
      <c r="A16679">
        <v>4193</v>
      </c>
      <c r="B16679" t="s">
        <v>94</v>
      </c>
      <c r="C16679">
        <v>20190927</v>
      </c>
      <c r="D16679" t="s">
        <v>15909</v>
      </c>
      <c r="E16679">
        <v>-1</v>
      </c>
      <c r="F16679" t="s">
        <v>5291</v>
      </c>
      <c r="G16679" t="s">
        <v>5292</v>
      </c>
      <c r="H16679" t="s">
        <v>17950</v>
      </c>
      <c r="I16679">
        <f t="shared" si="260"/>
        <v>39</v>
      </c>
      <c r="J16679" s="1" t="s">
        <v>40647</v>
      </c>
    </row>
    <row r="16680" spans="1:10">
      <c r="A16680">
        <v>4193</v>
      </c>
      <c r="B16680" t="s">
        <v>94</v>
      </c>
      <c r="C16680">
        <v>20190927</v>
      </c>
      <c r="D16680" t="s">
        <v>15909</v>
      </c>
      <c r="E16680">
        <v>-2</v>
      </c>
      <c r="F16680" t="s">
        <v>5296</v>
      </c>
      <c r="G16680" t="s">
        <v>47340</v>
      </c>
      <c r="H16680" t="s">
        <v>17951</v>
      </c>
      <c r="I16680">
        <f t="shared" si="260"/>
        <v>369</v>
      </c>
      <c r="J16680" s="1" t="s">
        <v>40648</v>
      </c>
    </row>
    <row r="16681" spans="1:10">
      <c r="A16681">
        <v>5254</v>
      </c>
      <c r="B16681" t="s">
        <v>3817</v>
      </c>
      <c r="C16681">
        <v>20190927</v>
      </c>
      <c r="D16681" t="s">
        <v>15578</v>
      </c>
      <c r="E16681">
        <v>-1</v>
      </c>
      <c r="F16681" t="s">
        <v>5288</v>
      </c>
      <c r="G16681" t="s">
        <v>5290</v>
      </c>
      <c r="H16681" t="s">
        <v>17952</v>
      </c>
      <c r="I16681">
        <f t="shared" si="260"/>
        <v>15</v>
      </c>
      <c r="J16681" s="1" t="s">
        <v>40649</v>
      </c>
    </row>
    <row r="16682" spans="1:10">
      <c r="A16682">
        <v>5388</v>
      </c>
      <c r="B16682" t="s">
        <v>1609</v>
      </c>
      <c r="C16682">
        <v>20190927</v>
      </c>
      <c r="D16682" t="s">
        <v>15410</v>
      </c>
      <c r="E16682">
        <v>-1</v>
      </c>
      <c r="F16682" t="s">
        <v>5288</v>
      </c>
      <c r="G16682" t="s">
        <v>47339</v>
      </c>
      <c r="H16682" t="s">
        <v>17953</v>
      </c>
      <c r="I16682">
        <f t="shared" si="260"/>
        <v>51</v>
      </c>
      <c r="J16682" s="1" t="s">
        <v>40650</v>
      </c>
    </row>
    <row r="16683" spans="1:10">
      <c r="A16683">
        <v>5469</v>
      </c>
      <c r="B16683" t="s">
        <v>4350</v>
      </c>
      <c r="C16683">
        <v>20190927</v>
      </c>
      <c r="D16683" t="s">
        <v>15410</v>
      </c>
      <c r="E16683">
        <v>-1</v>
      </c>
      <c r="F16683" t="s">
        <v>5288</v>
      </c>
      <c r="G16683" t="s">
        <v>47339</v>
      </c>
      <c r="H16683" t="s">
        <v>17954</v>
      </c>
      <c r="I16683">
        <f t="shared" si="260"/>
        <v>111</v>
      </c>
      <c r="J16683" s="1" t="s">
        <v>40651</v>
      </c>
    </row>
    <row r="16684" spans="1:10">
      <c r="A16684">
        <v>5903</v>
      </c>
      <c r="B16684" t="s">
        <v>3003</v>
      </c>
      <c r="C16684">
        <v>20190927</v>
      </c>
      <c r="D16684" t="s">
        <v>15581</v>
      </c>
      <c r="E16684">
        <v>1</v>
      </c>
      <c r="F16684" t="s">
        <v>5293</v>
      </c>
      <c r="G16684" t="s">
        <v>5295</v>
      </c>
      <c r="H16684" t="s">
        <v>17941</v>
      </c>
      <c r="I16684">
        <f t="shared" si="260"/>
        <v>323</v>
      </c>
      <c r="J16684" s="1" t="s">
        <v>40638</v>
      </c>
    </row>
    <row r="16685" spans="1:10">
      <c r="A16685">
        <v>6021</v>
      </c>
      <c r="B16685" t="s">
        <v>2474</v>
      </c>
      <c r="C16685">
        <v>20190927</v>
      </c>
      <c r="D16685" t="s">
        <v>35</v>
      </c>
      <c r="E16685">
        <v>0</v>
      </c>
      <c r="F16685" t="s">
        <v>5288</v>
      </c>
      <c r="G16685" t="s">
        <v>47339</v>
      </c>
      <c r="H16685" t="s">
        <v>17955</v>
      </c>
      <c r="I16685">
        <f t="shared" si="260"/>
        <v>57</v>
      </c>
      <c r="J16685" s="1" t="s">
        <v>40652</v>
      </c>
    </row>
    <row r="16686" spans="1:10">
      <c r="A16686">
        <v>6027</v>
      </c>
      <c r="B16686" t="s">
        <v>1207</v>
      </c>
      <c r="C16686">
        <v>20190927</v>
      </c>
      <c r="D16686" t="s">
        <v>35</v>
      </c>
      <c r="E16686">
        <v>-1</v>
      </c>
      <c r="F16686" t="s">
        <v>5288</v>
      </c>
      <c r="G16686" t="s">
        <v>5289</v>
      </c>
      <c r="H16686" t="s">
        <v>17956</v>
      </c>
      <c r="I16686">
        <f t="shared" si="260"/>
        <v>50</v>
      </c>
      <c r="J16686" s="1" t="s">
        <v>40653</v>
      </c>
    </row>
    <row r="16687" spans="1:10">
      <c r="A16687">
        <v>6112</v>
      </c>
      <c r="B16687" t="s">
        <v>8966</v>
      </c>
      <c r="C16687">
        <v>20190927</v>
      </c>
      <c r="D16687" t="s">
        <v>15761</v>
      </c>
      <c r="E16687">
        <v>0</v>
      </c>
      <c r="F16687" t="s">
        <v>5288</v>
      </c>
      <c r="G16687" t="s">
        <v>5289</v>
      </c>
      <c r="H16687" t="s">
        <v>17957</v>
      </c>
      <c r="I16687">
        <f t="shared" si="260"/>
        <v>19</v>
      </c>
      <c r="J16687" s="1" t="s">
        <v>40654</v>
      </c>
    </row>
    <row r="16688" spans="1:10">
      <c r="A16688">
        <v>6131</v>
      </c>
      <c r="B16688" t="s">
        <v>772</v>
      </c>
      <c r="C16688">
        <v>20190927</v>
      </c>
      <c r="D16688" t="s">
        <v>14735</v>
      </c>
      <c r="E16688">
        <v>0</v>
      </c>
      <c r="F16688" t="s">
        <v>5288</v>
      </c>
      <c r="G16688" t="s">
        <v>5290</v>
      </c>
      <c r="H16688" t="s">
        <v>17958</v>
      </c>
      <c r="I16688">
        <f t="shared" si="260"/>
        <v>23</v>
      </c>
      <c r="J16688" s="1" t="s">
        <v>40655</v>
      </c>
    </row>
    <row r="16689" spans="1:10">
      <c r="A16689">
        <v>6131</v>
      </c>
      <c r="B16689" t="s">
        <v>772</v>
      </c>
      <c r="C16689">
        <v>20190927</v>
      </c>
      <c r="D16689" t="s">
        <v>14735</v>
      </c>
      <c r="E16689">
        <v>-1</v>
      </c>
      <c r="F16689" t="s">
        <v>5288</v>
      </c>
      <c r="G16689" t="s">
        <v>5289</v>
      </c>
      <c r="H16689" t="s">
        <v>17959</v>
      </c>
      <c r="I16689">
        <f t="shared" si="260"/>
        <v>47</v>
      </c>
      <c r="J16689" s="1" t="s">
        <v>40656</v>
      </c>
    </row>
    <row r="16690" spans="1:10">
      <c r="A16690">
        <v>6141</v>
      </c>
      <c r="B16690" t="s">
        <v>1216</v>
      </c>
      <c r="C16690">
        <v>20190927</v>
      </c>
      <c r="D16690" t="s">
        <v>15805</v>
      </c>
      <c r="E16690">
        <v>-1</v>
      </c>
      <c r="F16690" t="s">
        <v>5288</v>
      </c>
      <c r="G16690" t="s">
        <v>47339</v>
      </c>
      <c r="H16690" t="s">
        <v>17960</v>
      </c>
      <c r="I16690">
        <f t="shared" si="260"/>
        <v>62</v>
      </c>
      <c r="J16690" s="1" t="s">
        <v>40657</v>
      </c>
    </row>
    <row r="16691" spans="1:10">
      <c r="A16691">
        <v>6236</v>
      </c>
      <c r="B16691" t="s">
        <v>1240</v>
      </c>
      <c r="C16691">
        <v>20190927</v>
      </c>
      <c r="D16691" t="s">
        <v>15921</v>
      </c>
      <c r="E16691">
        <v>0</v>
      </c>
      <c r="F16691" t="s">
        <v>5293</v>
      </c>
      <c r="G16691" t="s">
        <v>47338</v>
      </c>
      <c r="H16691" t="s">
        <v>17961</v>
      </c>
      <c r="I16691">
        <f t="shared" si="260"/>
        <v>155</v>
      </c>
      <c r="J16691" s="1" t="s">
        <v>40658</v>
      </c>
    </row>
    <row r="16692" spans="1:10">
      <c r="A16692">
        <v>6284</v>
      </c>
      <c r="B16692" t="s">
        <v>3183</v>
      </c>
      <c r="C16692">
        <v>20190927</v>
      </c>
      <c r="D16692" t="s">
        <v>15805</v>
      </c>
      <c r="E16692">
        <v>0</v>
      </c>
      <c r="F16692" t="s">
        <v>5288</v>
      </c>
      <c r="G16692" t="s">
        <v>5289</v>
      </c>
      <c r="H16692" t="s">
        <v>17894</v>
      </c>
      <c r="I16692">
        <f t="shared" si="260"/>
        <v>22</v>
      </c>
      <c r="J16692" s="1" t="s">
        <v>40591</v>
      </c>
    </row>
    <row r="16693" spans="1:10">
      <c r="A16693">
        <v>6443</v>
      </c>
      <c r="B16693" t="s">
        <v>157</v>
      </c>
      <c r="C16693">
        <v>20190927</v>
      </c>
      <c r="D16693" t="s">
        <v>15909</v>
      </c>
      <c r="E16693">
        <v>0</v>
      </c>
      <c r="F16693" t="s">
        <v>5293</v>
      </c>
      <c r="G16693" t="s">
        <v>5295</v>
      </c>
      <c r="H16693" t="s">
        <v>17962</v>
      </c>
      <c r="I16693">
        <f t="shared" si="260"/>
        <v>231</v>
      </c>
      <c r="J16693" s="1" t="s">
        <v>40659</v>
      </c>
    </row>
    <row r="16694" spans="1:10">
      <c r="A16694">
        <v>6446</v>
      </c>
      <c r="B16694" t="s">
        <v>401</v>
      </c>
      <c r="C16694">
        <v>20190927</v>
      </c>
      <c r="D16694" t="s">
        <v>15578</v>
      </c>
      <c r="E16694">
        <v>0</v>
      </c>
      <c r="F16694" t="s">
        <v>5293</v>
      </c>
      <c r="G16694" t="s">
        <v>47338</v>
      </c>
      <c r="H16694" t="s">
        <v>17963</v>
      </c>
      <c r="I16694">
        <f t="shared" si="260"/>
        <v>322</v>
      </c>
      <c r="J16694" s="1" t="s">
        <v>40660</v>
      </c>
    </row>
    <row r="16695" spans="1:10">
      <c r="A16695">
        <v>6550</v>
      </c>
      <c r="B16695" t="s">
        <v>3011</v>
      </c>
      <c r="C16695">
        <v>20190927</v>
      </c>
      <c r="D16695" t="s">
        <v>15909</v>
      </c>
      <c r="E16695">
        <v>-1</v>
      </c>
      <c r="F16695" t="s">
        <v>5288</v>
      </c>
      <c r="G16695" t="s">
        <v>47339</v>
      </c>
      <c r="H16695" t="s">
        <v>17964</v>
      </c>
      <c r="I16695">
        <f t="shared" si="260"/>
        <v>70</v>
      </c>
      <c r="J16695" s="1" t="s">
        <v>40661</v>
      </c>
    </row>
    <row r="16696" spans="1:10">
      <c r="A16696">
        <v>6655</v>
      </c>
      <c r="B16696" t="s">
        <v>7623</v>
      </c>
      <c r="C16696">
        <v>20190927</v>
      </c>
      <c r="D16696" t="s">
        <v>15578</v>
      </c>
      <c r="E16696">
        <v>-1</v>
      </c>
      <c r="F16696" t="s">
        <v>5288</v>
      </c>
      <c r="G16696" t="s">
        <v>47339</v>
      </c>
      <c r="H16696" t="s">
        <v>17965</v>
      </c>
      <c r="I16696">
        <f t="shared" si="260"/>
        <v>53</v>
      </c>
      <c r="J16696" s="1" t="s">
        <v>40662</v>
      </c>
    </row>
    <row r="16697" spans="1:10">
      <c r="A16697">
        <v>8127</v>
      </c>
      <c r="B16697" t="s">
        <v>94</v>
      </c>
      <c r="C16697">
        <v>20190927</v>
      </c>
      <c r="D16697" t="s">
        <v>15909</v>
      </c>
      <c r="E16697">
        <v>-1</v>
      </c>
      <c r="F16697" t="s">
        <v>5291</v>
      </c>
      <c r="G16697" t="s">
        <v>5292</v>
      </c>
      <c r="H16697" t="s">
        <v>17966</v>
      </c>
      <c r="I16697">
        <f t="shared" si="260"/>
        <v>38</v>
      </c>
      <c r="J16697" s="1" t="s">
        <v>40663</v>
      </c>
    </row>
    <row r="16698" spans="1:10">
      <c r="A16698">
        <v>8420</v>
      </c>
      <c r="B16698" t="s">
        <v>1831</v>
      </c>
      <c r="C16698">
        <v>20190927</v>
      </c>
      <c r="D16698" t="s">
        <v>15805</v>
      </c>
      <c r="E16698">
        <v>0</v>
      </c>
      <c r="F16698" t="s">
        <v>5293</v>
      </c>
      <c r="G16698" t="s">
        <v>5294</v>
      </c>
      <c r="H16698" t="s">
        <v>17967</v>
      </c>
      <c r="I16698">
        <f t="shared" si="260"/>
        <v>227</v>
      </c>
      <c r="J16698" s="1" t="s">
        <v>40664</v>
      </c>
    </row>
    <row r="16699" spans="1:10">
      <c r="A16699">
        <v>8479</v>
      </c>
      <c r="B16699" t="s">
        <v>94</v>
      </c>
      <c r="C16699">
        <v>20190927</v>
      </c>
      <c r="D16699" t="s">
        <v>15909</v>
      </c>
      <c r="E16699">
        <v>-1</v>
      </c>
      <c r="F16699" t="s">
        <v>5291</v>
      </c>
      <c r="G16699" t="s">
        <v>5292</v>
      </c>
      <c r="H16699" t="s">
        <v>17968</v>
      </c>
      <c r="I16699">
        <f t="shared" si="260"/>
        <v>29</v>
      </c>
      <c r="J16699" s="1" t="s">
        <v>40665</v>
      </c>
    </row>
    <row r="16700" spans="1:10">
      <c r="A16700">
        <v>8492</v>
      </c>
      <c r="B16700" t="s">
        <v>6194</v>
      </c>
      <c r="C16700">
        <v>20190927</v>
      </c>
      <c r="D16700" t="s">
        <v>35</v>
      </c>
      <c r="E16700">
        <v>0</v>
      </c>
      <c r="F16700" t="s">
        <v>5288</v>
      </c>
      <c r="G16700" t="s">
        <v>5289</v>
      </c>
      <c r="H16700" t="s">
        <v>17969</v>
      </c>
      <c r="I16700">
        <f t="shared" si="260"/>
        <v>22</v>
      </c>
      <c r="J16700" s="1" t="s">
        <v>40666</v>
      </c>
    </row>
    <row r="16701" spans="1:10">
      <c r="A16701">
        <v>8495</v>
      </c>
      <c r="B16701" t="s">
        <v>2369</v>
      </c>
      <c r="C16701">
        <v>20190927</v>
      </c>
      <c r="D16701" t="s">
        <v>15921</v>
      </c>
      <c r="E16701">
        <v>-1</v>
      </c>
      <c r="F16701" t="s">
        <v>5288</v>
      </c>
      <c r="G16701" t="s">
        <v>47339</v>
      </c>
      <c r="H16701" t="s">
        <v>17970</v>
      </c>
      <c r="I16701">
        <f t="shared" si="260"/>
        <v>51</v>
      </c>
      <c r="J16701" s="1" t="s">
        <v>40667</v>
      </c>
    </row>
    <row r="16702" spans="1:10">
      <c r="A16702">
        <v>8938</v>
      </c>
      <c r="B16702" t="s">
        <v>6199</v>
      </c>
      <c r="C16702">
        <v>20190927</v>
      </c>
      <c r="D16702" t="s">
        <v>15761</v>
      </c>
      <c r="E16702">
        <v>0</v>
      </c>
      <c r="F16702" t="s">
        <v>5293</v>
      </c>
      <c r="G16702" t="s">
        <v>5294</v>
      </c>
      <c r="H16702" t="s">
        <v>17967</v>
      </c>
      <c r="I16702">
        <f t="shared" si="260"/>
        <v>227</v>
      </c>
      <c r="J16702" s="1" t="s">
        <v>40664</v>
      </c>
    </row>
    <row r="16703" spans="1:10">
      <c r="A16703">
        <v>9905</v>
      </c>
      <c r="B16703" t="s">
        <v>1345</v>
      </c>
      <c r="C16703">
        <v>20190927</v>
      </c>
      <c r="D16703" t="s">
        <v>15410</v>
      </c>
      <c r="E16703">
        <v>0</v>
      </c>
      <c r="F16703" t="s">
        <v>5293</v>
      </c>
      <c r="G16703" t="s">
        <v>5294</v>
      </c>
      <c r="H16703" t="s">
        <v>17971</v>
      </c>
      <c r="I16703">
        <f t="shared" si="260"/>
        <v>253</v>
      </c>
      <c r="J16703" s="1" t="s">
        <v>40668</v>
      </c>
    </row>
    <row r="16704" spans="1:10">
      <c r="A16704">
        <v>9911</v>
      </c>
      <c r="B16704" t="s">
        <v>7300</v>
      </c>
      <c r="C16704">
        <v>20190927</v>
      </c>
      <c r="D16704" t="s">
        <v>15410</v>
      </c>
      <c r="E16704">
        <v>0</v>
      </c>
      <c r="F16704" t="s">
        <v>5288</v>
      </c>
      <c r="G16704" t="s">
        <v>5290</v>
      </c>
      <c r="H16704" t="s">
        <v>17972</v>
      </c>
      <c r="I16704">
        <f t="shared" si="260"/>
        <v>37</v>
      </c>
      <c r="J16704" s="1" t="s">
        <v>40669</v>
      </c>
    </row>
    <row r="16705" spans="1:10">
      <c r="A16705">
        <v>9918</v>
      </c>
      <c r="B16705" t="s">
        <v>4295</v>
      </c>
      <c r="C16705">
        <v>20190927</v>
      </c>
      <c r="D16705" t="s">
        <v>15410</v>
      </c>
      <c r="E16705">
        <v>1</v>
      </c>
      <c r="F16705" t="s">
        <v>5293</v>
      </c>
      <c r="G16705" t="s">
        <v>5294</v>
      </c>
      <c r="H16705" t="s">
        <v>17973</v>
      </c>
      <c r="I16705">
        <f t="shared" si="260"/>
        <v>410</v>
      </c>
      <c r="J16705" s="1" t="s">
        <v>40670</v>
      </c>
    </row>
    <row r="16706" spans="1:10">
      <c r="A16706">
        <v>9957</v>
      </c>
      <c r="B16706" t="s">
        <v>3208</v>
      </c>
      <c r="C16706">
        <v>20190927</v>
      </c>
      <c r="D16706" t="s">
        <v>15909</v>
      </c>
      <c r="E16706">
        <v>-1</v>
      </c>
      <c r="F16706" t="s">
        <v>5293</v>
      </c>
      <c r="G16706" t="s">
        <v>5294</v>
      </c>
      <c r="H16706" t="s">
        <v>17974</v>
      </c>
      <c r="I16706">
        <f t="shared" si="260"/>
        <v>215</v>
      </c>
      <c r="J16706" s="1" t="s">
        <v>40671</v>
      </c>
    </row>
    <row r="16707" spans="1:10">
      <c r="A16707">
        <v>2303</v>
      </c>
      <c r="B16707" t="s">
        <v>1914</v>
      </c>
      <c r="C16707">
        <v>20190928</v>
      </c>
      <c r="D16707" t="s">
        <v>15581</v>
      </c>
      <c r="E16707">
        <v>-1</v>
      </c>
      <c r="F16707" t="s">
        <v>5288</v>
      </c>
      <c r="G16707" t="s">
        <v>47339</v>
      </c>
      <c r="H16707" t="s">
        <v>17975</v>
      </c>
      <c r="I16707">
        <f t="shared" ref="I16707:I16770" si="261">LEN(H16707)</f>
        <v>298</v>
      </c>
      <c r="J16707" s="1" t="s">
        <v>40672</v>
      </c>
    </row>
    <row r="16708" spans="1:10">
      <c r="A16708">
        <v>6251</v>
      </c>
      <c r="B16708" t="s">
        <v>66</v>
      </c>
      <c r="C16708">
        <v>20190928</v>
      </c>
      <c r="D16708" t="s">
        <v>15805</v>
      </c>
      <c r="E16708">
        <v>0</v>
      </c>
      <c r="F16708" t="s">
        <v>5288</v>
      </c>
      <c r="G16708" t="s">
        <v>5289</v>
      </c>
      <c r="H16708" t="s">
        <v>17976</v>
      </c>
      <c r="I16708">
        <f t="shared" si="261"/>
        <v>17</v>
      </c>
      <c r="J16708" s="1" t="s">
        <v>40673</v>
      </c>
    </row>
    <row r="16709" spans="1:10">
      <c r="A16709">
        <v>6251</v>
      </c>
      <c r="B16709" t="s">
        <v>66</v>
      </c>
      <c r="C16709">
        <v>20190928</v>
      </c>
      <c r="D16709" t="s">
        <v>15805</v>
      </c>
      <c r="E16709">
        <v>-1</v>
      </c>
      <c r="F16709" t="s">
        <v>5288</v>
      </c>
      <c r="G16709" t="s">
        <v>5290</v>
      </c>
      <c r="H16709" t="s">
        <v>17977</v>
      </c>
      <c r="I16709">
        <f t="shared" si="261"/>
        <v>13</v>
      </c>
      <c r="J16709" s="1" t="s">
        <v>40674</v>
      </c>
    </row>
    <row r="16710" spans="1:10">
      <c r="A16710">
        <v>6620</v>
      </c>
      <c r="B16710" t="s">
        <v>1275</v>
      </c>
      <c r="C16710">
        <v>20190929</v>
      </c>
      <c r="D16710" t="s">
        <v>15578</v>
      </c>
      <c r="E16710">
        <v>-1</v>
      </c>
      <c r="F16710" t="s">
        <v>5293</v>
      </c>
      <c r="G16710" t="s">
        <v>47338</v>
      </c>
      <c r="H16710" t="s">
        <v>17978</v>
      </c>
      <c r="I16710">
        <f t="shared" si="261"/>
        <v>830</v>
      </c>
      <c r="J16710" s="1" t="s">
        <v>40675</v>
      </c>
    </row>
    <row r="16711" spans="1:10">
      <c r="A16711">
        <v>1336</v>
      </c>
      <c r="B16711" t="s">
        <v>3560</v>
      </c>
      <c r="C16711">
        <v>20190930</v>
      </c>
      <c r="D16711" t="s">
        <v>15805</v>
      </c>
      <c r="E16711">
        <v>0</v>
      </c>
      <c r="F16711" t="s">
        <v>5293</v>
      </c>
      <c r="G16711" t="s">
        <v>5294</v>
      </c>
      <c r="H16711" t="s">
        <v>17979</v>
      </c>
      <c r="I16711">
        <f t="shared" si="261"/>
        <v>332</v>
      </c>
      <c r="J16711" s="1" t="s">
        <v>40676</v>
      </c>
    </row>
    <row r="16712" spans="1:10">
      <c r="A16712">
        <v>1460</v>
      </c>
      <c r="B16712" t="s">
        <v>13994</v>
      </c>
      <c r="C16712">
        <v>20190930</v>
      </c>
      <c r="D16712" t="s">
        <v>15761</v>
      </c>
      <c r="E16712">
        <v>-1</v>
      </c>
      <c r="F16712" t="s">
        <v>5288</v>
      </c>
      <c r="G16712" t="s">
        <v>5289</v>
      </c>
      <c r="H16712" t="s">
        <v>17980</v>
      </c>
      <c r="I16712">
        <f t="shared" si="261"/>
        <v>11</v>
      </c>
      <c r="J16712" s="1" t="s">
        <v>40677</v>
      </c>
    </row>
    <row r="16713" spans="1:10">
      <c r="A16713">
        <v>1603</v>
      </c>
      <c r="B16713" t="s">
        <v>619</v>
      </c>
      <c r="C16713">
        <v>20190930</v>
      </c>
      <c r="D16713" t="s">
        <v>15578</v>
      </c>
      <c r="E16713">
        <v>0</v>
      </c>
      <c r="F16713" t="s">
        <v>5288</v>
      </c>
      <c r="G16713" t="s">
        <v>5290</v>
      </c>
      <c r="H16713" t="s">
        <v>17981</v>
      </c>
      <c r="I16713">
        <f t="shared" si="261"/>
        <v>13</v>
      </c>
      <c r="J16713" s="1" t="s">
        <v>40678</v>
      </c>
    </row>
    <row r="16714" spans="1:10">
      <c r="A16714">
        <v>1909</v>
      </c>
      <c r="B16714" t="s">
        <v>1909</v>
      </c>
      <c r="C16714">
        <v>20190930</v>
      </c>
      <c r="D16714" t="s">
        <v>15805</v>
      </c>
      <c r="E16714">
        <v>-1</v>
      </c>
      <c r="F16714" t="s">
        <v>5288</v>
      </c>
      <c r="G16714" t="s">
        <v>5289</v>
      </c>
      <c r="H16714" t="s">
        <v>17982</v>
      </c>
      <c r="I16714">
        <f t="shared" si="261"/>
        <v>13</v>
      </c>
      <c r="J16714" s="1" t="s">
        <v>40679</v>
      </c>
    </row>
    <row r="16715" spans="1:10">
      <c r="A16715">
        <v>2002</v>
      </c>
      <c r="B16715" t="s">
        <v>1634</v>
      </c>
      <c r="C16715">
        <v>20190930</v>
      </c>
      <c r="D16715" t="s">
        <v>15581</v>
      </c>
      <c r="E16715">
        <v>0</v>
      </c>
      <c r="F16715" t="s">
        <v>5288</v>
      </c>
      <c r="G16715" t="s">
        <v>5289</v>
      </c>
      <c r="H16715" t="s">
        <v>17733</v>
      </c>
      <c r="I16715">
        <f t="shared" si="261"/>
        <v>38</v>
      </c>
      <c r="J16715" s="1" t="s">
        <v>40432</v>
      </c>
    </row>
    <row r="16716" spans="1:10">
      <c r="A16716">
        <v>2014</v>
      </c>
      <c r="B16716" t="s">
        <v>228</v>
      </c>
      <c r="C16716">
        <v>20190930</v>
      </c>
      <c r="D16716" t="s">
        <v>15761</v>
      </c>
      <c r="E16716">
        <v>0</v>
      </c>
      <c r="F16716" t="s">
        <v>5288</v>
      </c>
      <c r="G16716" t="s">
        <v>5290</v>
      </c>
      <c r="H16716" t="s">
        <v>17983</v>
      </c>
      <c r="I16716">
        <f t="shared" si="261"/>
        <v>41</v>
      </c>
      <c r="J16716" s="1" t="s">
        <v>40680</v>
      </c>
    </row>
    <row r="16717" spans="1:10">
      <c r="A16717">
        <v>2022</v>
      </c>
      <c r="B16717" t="s">
        <v>1962</v>
      </c>
      <c r="C16717">
        <v>20190930</v>
      </c>
      <c r="D16717" t="s">
        <v>15578</v>
      </c>
      <c r="E16717">
        <v>0</v>
      </c>
      <c r="F16717" t="s">
        <v>5288</v>
      </c>
      <c r="G16717" t="s">
        <v>5290</v>
      </c>
      <c r="H16717" t="s">
        <v>17984</v>
      </c>
      <c r="I16717">
        <f t="shared" si="261"/>
        <v>37</v>
      </c>
      <c r="J16717" s="1" t="s">
        <v>40681</v>
      </c>
    </row>
    <row r="16718" spans="1:10">
      <c r="A16718">
        <v>2106</v>
      </c>
      <c r="B16718" t="s">
        <v>1912</v>
      </c>
      <c r="C16718">
        <v>20190930</v>
      </c>
      <c r="D16718" t="s">
        <v>15410</v>
      </c>
      <c r="E16718">
        <v>0</v>
      </c>
      <c r="F16718" t="s">
        <v>5293</v>
      </c>
      <c r="G16718" t="s">
        <v>5295</v>
      </c>
      <c r="H16718" t="s">
        <v>17985</v>
      </c>
      <c r="I16718">
        <f t="shared" si="261"/>
        <v>649</v>
      </c>
      <c r="J16718" s="1" t="s">
        <v>40682</v>
      </c>
    </row>
    <row r="16719" spans="1:10">
      <c r="A16719">
        <v>2308</v>
      </c>
      <c r="B16719" t="s">
        <v>2303</v>
      </c>
      <c r="C16719">
        <v>20190930</v>
      </c>
      <c r="D16719" t="s">
        <v>17401</v>
      </c>
      <c r="E16719">
        <v>1</v>
      </c>
      <c r="F16719" t="s">
        <v>5293</v>
      </c>
      <c r="G16719" t="s">
        <v>47338</v>
      </c>
      <c r="H16719" t="s">
        <v>17986</v>
      </c>
      <c r="I16719">
        <f t="shared" si="261"/>
        <v>424</v>
      </c>
      <c r="J16719" s="1" t="s">
        <v>40683</v>
      </c>
    </row>
    <row r="16720" spans="1:10">
      <c r="A16720">
        <v>2317</v>
      </c>
      <c r="B16720" t="s">
        <v>1355</v>
      </c>
      <c r="C16720">
        <v>20190930</v>
      </c>
      <c r="D16720" t="s">
        <v>17289</v>
      </c>
      <c r="E16720">
        <v>0</v>
      </c>
      <c r="F16720" t="s">
        <v>5291</v>
      </c>
      <c r="G16720" t="s">
        <v>5299</v>
      </c>
      <c r="H16720" t="s">
        <v>17987</v>
      </c>
      <c r="I16720">
        <f t="shared" si="261"/>
        <v>520</v>
      </c>
      <c r="J16720" s="1" t="s">
        <v>40684</v>
      </c>
    </row>
    <row r="16721" spans="1:10">
      <c r="A16721">
        <v>2317</v>
      </c>
      <c r="B16721" t="s">
        <v>1355</v>
      </c>
      <c r="C16721">
        <v>20190930</v>
      </c>
      <c r="D16721" t="s">
        <v>17289</v>
      </c>
      <c r="E16721">
        <v>-1</v>
      </c>
      <c r="F16721" t="s">
        <v>5293</v>
      </c>
      <c r="G16721" t="s">
        <v>47338</v>
      </c>
      <c r="H16721" t="s">
        <v>17988</v>
      </c>
      <c r="I16721">
        <f t="shared" si="261"/>
        <v>674</v>
      </c>
      <c r="J16721" s="1" t="s">
        <v>40685</v>
      </c>
    </row>
    <row r="16722" spans="1:10">
      <c r="A16722">
        <v>2330</v>
      </c>
      <c r="B16722" t="s">
        <v>20</v>
      </c>
      <c r="C16722">
        <v>20190930</v>
      </c>
      <c r="D16722" t="s">
        <v>17401</v>
      </c>
      <c r="E16722">
        <v>0</v>
      </c>
      <c r="F16722" t="s">
        <v>5293</v>
      </c>
      <c r="G16722" t="s">
        <v>5295</v>
      </c>
      <c r="H16722" t="s">
        <v>17989</v>
      </c>
      <c r="I16722">
        <f t="shared" si="261"/>
        <v>109</v>
      </c>
      <c r="J16722" s="1" t="s">
        <v>40686</v>
      </c>
    </row>
    <row r="16723" spans="1:10">
      <c r="A16723">
        <v>2330</v>
      </c>
      <c r="B16723" t="s">
        <v>20</v>
      </c>
      <c r="C16723">
        <v>20190930</v>
      </c>
      <c r="D16723" t="s">
        <v>17401</v>
      </c>
      <c r="E16723">
        <v>0</v>
      </c>
      <c r="F16723" t="s">
        <v>5293</v>
      </c>
      <c r="G16723" t="s">
        <v>47338</v>
      </c>
      <c r="H16723" t="s">
        <v>17990</v>
      </c>
      <c r="I16723">
        <f t="shared" si="261"/>
        <v>622</v>
      </c>
      <c r="J16723" s="1" t="s">
        <v>40687</v>
      </c>
    </row>
    <row r="16724" spans="1:10">
      <c r="A16724">
        <v>2332</v>
      </c>
      <c r="B16724" t="s">
        <v>2566</v>
      </c>
      <c r="C16724">
        <v>20190930</v>
      </c>
      <c r="D16724" t="s">
        <v>15805</v>
      </c>
      <c r="E16724">
        <v>-1</v>
      </c>
      <c r="F16724" t="s">
        <v>5288</v>
      </c>
      <c r="G16724" t="s">
        <v>5290</v>
      </c>
      <c r="H16724" t="s">
        <v>17991</v>
      </c>
      <c r="I16724">
        <f t="shared" si="261"/>
        <v>13</v>
      </c>
      <c r="J16724" s="1" t="s">
        <v>40688</v>
      </c>
    </row>
    <row r="16725" spans="1:10">
      <c r="A16725">
        <v>2332</v>
      </c>
      <c r="B16725" t="s">
        <v>2566</v>
      </c>
      <c r="C16725">
        <v>20190930</v>
      </c>
      <c r="D16725" t="s">
        <v>15805</v>
      </c>
      <c r="E16725">
        <v>-1</v>
      </c>
      <c r="F16725" t="s">
        <v>5288</v>
      </c>
      <c r="G16725" t="s">
        <v>5289</v>
      </c>
      <c r="H16725" t="s">
        <v>17992</v>
      </c>
      <c r="I16725">
        <f t="shared" si="261"/>
        <v>10</v>
      </c>
      <c r="J16725" s="1" t="s">
        <v>40689</v>
      </c>
    </row>
    <row r="16726" spans="1:10">
      <c r="A16726">
        <v>2448</v>
      </c>
      <c r="B16726" t="s">
        <v>325</v>
      </c>
      <c r="C16726">
        <v>20190930</v>
      </c>
      <c r="D16726" t="s">
        <v>15805</v>
      </c>
      <c r="E16726">
        <v>0</v>
      </c>
      <c r="F16726" t="s">
        <v>5293</v>
      </c>
      <c r="G16726" t="s">
        <v>5294</v>
      </c>
      <c r="H16726" t="s">
        <v>17993</v>
      </c>
      <c r="I16726">
        <f t="shared" si="261"/>
        <v>208</v>
      </c>
      <c r="J16726" s="1" t="s">
        <v>40690</v>
      </c>
    </row>
    <row r="16727" spans="1:10">
      <c r="A16727">
        <v>2464</v>
      </c>
      <c r="B16727" t="s">
        <v>10551</v>
      </c>
      <c r="C16727">
        <v>20190930</v>
      </c>
      <c r="D16727" t="s">
        <v>15761</v>
      </c>
      <c r="E16727">
        <v>-1</v>
      </c>
      <c r="F16727" t="s">
        <v>5293</v>
      </c>
      <c r="G16727" t="s">
        <v>47338</v>
      </c>
      <c r="H16727" t="s">
        <v>17988</v>
      </c>
      <c r="I16727">
        <f t="shared" si="261"/>
        <v>674</v>
      </c>
      <c r="J16727" s="1" t="s">
        <v>40685</v>
      </c>
    </row>
    <row r="16728" spans="1:10">
      <c r="A16728">
        <v>2477</v>
      </c>
      <c r="B16728" t="s">
        <v>11711</v>
      </c>
      <c r="C16728">
        <v>20190930</v>
      </c>
      <c r="D16728" t="s">
        <v>15805</v>
      </c>
      <c r="E16728">
        <v>0</v>
      </c>
      <c r="F16728" t="s">
        <v>5288</v>
      </c>
      <c r="G16728" t="s">
        <v>5290</v>
      </c>
      <c r="H16728" t="s">
        <v>17994</v>
      </c>
      <c r="I16728">
        <f t="shared" si="261"/>
        <v>39</v>
      </c>
      <c r="J16728" s="1" t="s">
        <v>40691</v>
      </c>
    </row>
    <row r="16729" spans="1:10">
      <c r="A16729">
        <v>2537</v>
      </c>
      <c r="B16729" t="s">
        <v>3390</v>
      </c>
      <c r="C16729">
        <v>20190930</v>
      </c>
      <c r="D16729" t="s">
        <v>15578</v>
      </c>
      <c r="E16729">
        <v>-2</v>
      </c>
      <c r="F16729" t="s">
        <v>5293</v>
      </c>
      <c r="G16729" t="s">
        <v>47338</v>
      </c>
      <c r="H16729" t="s">
        <v>17995</v>
      </c>
      <c r="I16729">
        <f t="shared" si="261"/>
        <v>243</v>
      </c>
      <c r="J16729" s="1" t="s">
        <v>40692</v>
      </c>
    </row>
    <row r="16730" spans="1:10">
      <c r="A16730">
        <v>2704</v>
      </c>
      <c r="B16730" t="s">
        <v>4134</v>
      </c>
      <c r="C16730">
        <v>20190930</v>
      </c>
      <c r="D16730" t="s">
        <v>15410</v>
      </c>
      <c r="E16730">
        <v>-1</v>
      </c>
      <c r="F16730" t="s">
        <v>5288</v>
      </c>
      <c r="G16730" t="s">
        <v>5289</v>
      </c>
      <c r="H16730" t="s">
        <v>17996</v>
      </c>
      <c r="I16730">
        <f t="shared" si="261"/>
        <v>20</v>
      </c>
      <c r="J16730" s="1" t="s">
        <v>40693</v>
      </c>
    </row>
    <row r="16731" spans="1:10">
      <c r="A16731">
        <v>2732</v>
      </c>
      <c r="B16731" t="s">
        <v>5265</v>
      </c>
      <c r="C16731">
        <v>20190930</v>
      </c>
      <c r="D16731" t="s">
        <v>15761</v>
      </c>
      <c r="E16731">
        <v>0</v>
      </c>
      <c r="F16731" t="s">
        <v>5293</v>
      </c>
      <c r="G16731" t="s">
        <v>47338</v>
      </c>
      <c r="H16731" t="s">
        <v>17997</v>
      </c>
      <c r="I16731">
        <f t="shared" si="261"/>
        <v>348</v>
      </c>
      <c r="J16731" s="1" t="s">
        <v>40694</v>
      </c>
    </row>
    <row r="16732" spans="1:10">
      <c r="A16732">
        <v>2903</v>
      </c>
      <c r="B16732" t="s">
        <v>4964</v>
      </c>
      <c r="C16732">
        <v>20190930</v>
      </c>
      <c r="D16732" t="s">
        <v>15410</v>
      </c>
      <c r="E16732">
        <v>-1</v>
      </c>
      <c r="F16732" t="s">
        <v>5293</v>
      </c>
      <c r="G16732" t="s">
        <v>47338</v>
      </c>
      <c r="H16732" t="s">
        <v>17998</v>
      </c>
      <c r="I16732">
        <f t="shared" si="261"/>
        <v>255</v>
      </c>
      <c r="J16732" s="1" t="s">
        <v>40695</v>
      </c>
    </row>
    <row r="16733" spans="1:10">
      <c r="A16733">
        <v>3059</v>
      </c>
      <c r="B16733" t="s">
        <v>994</v>
      </c>
      <c r="C16733">
        <v>20190930</v>
      </c>
      <c r="D16733" t="s">
        <v>15410</v>
      </c>
      <c r="E16733">
        <v>0</v>
      </c>
      <c r="F16733" t="s">
        <v>5288</v>
      </c>
      <c r="G16733" t="s">
        <v>5290</v>
      </c>
      <c r="H16733" t="s">
        <v>17999</v>
      </c>
      <c r="I16733">
        <f t="shared" si="261"/>
        <v>37</v>
      </c>
      <c r="J16733" s="1" t="s">
        <v>40696</v>
      </c>
    </row>
    <row r="16734" spans="1:10">
      <c r="A16734">
        <v>3105</v>
      </c>
      <c r="B16734" t="s">
        <v>251</v>
      </c>
      <c r="C16734">
        <v>20190930</v>
      </c>
      <c r="D16734" t="s">
        <v>15410</v>
      </c>
      <c r="E16734">
        <v>0</v>
      </c>
      <c r="F16734" t="s">
        <v>5293</v>
      </c>
      <c r="G16734" t="s">
        <v>5295</v>
      </c>
      <c r="H16734" t="s">
        <v>18000</v>
      </c>
      <c r="I16734">
        <f t="shared" si="261"/>
        <v>56</v>
      </c>
      <c r="J16734" s="1" t="s">
        <v>40697</v>
      </c>
    </row>
    <row r="16735" spans="1:10">
      <c r="A16735">
        <v>3205</v>
      </c>
      <c r="B16735" t="s">
        <v>3674</v>
      </c>
      <c r="C16735">
        <v>20190930</v>
      </c>
      <c r="D16735" t="s">
        <v>15578</v>
      </c>
      <c r="E16735">
        <v>-1</v>
      </c>
      <c r="F16735" t="s">
        <v>5288</v>
      </c>
      <c r="G16735" t="s">
        <v>5289</v>
      </c>
      <c r="H16735" t="s">
        <v>18001</v>
      </c>
      <c r="I16735">
        <f t="shared" si="261"/>
        <v>17</v>
      </c>
      <c r="J16735" s="1" t="s">
        <v>40698</v>
      </c>
    </row>
    <row r="16736" spans="1:10">
      <c r="A16736">
        <v>3363</v>
      </c>
      <c r="B16736" t="s">
        <v>3689</v>
      </c>
      <c r="C16736">
        <v>20190930</v>
      </c>
      <c r="D16736" t="s">
        <v>15805</v>
      </c>
      <c r="E16736">
        <v>0</v>
      </c>
      <c r="F16736" t="s">
        <v>5288</v>
      </c>
      <c r="G16736" t="s">
        <v>5290</v>
      </c>
      <c r="H16736" t="s">
        <v>18002</v>
      </c>
      <c r="I16736">
        <f t="shared" si="261"/>
        <v>15</v>
      </c>
      <c r="J16736" s="1" t="s">
        <v>40699</v>
      </c>
    </row>
    <row r="16737" spans="1:10">
      <c r="A16737">
        <v>3380</v>
      </c>
      <c r="B16737" t="s">
        <v>4387</v>
      </c>
      <c r="C16737">
        <v>20190930</v>
      </c>
      <c r="D16737" t="s">
        <v>15410</v>
      </c>
      <c r="E16737">
        <v>-1</v>
      </c>
      <c r="F16737" t="s">
        <v>5288</v>
      </c>
      <c r="G16737" t="s">
        <v>5290</v>
      </c>
      <c r="H16737" t="s">
        <v>18003</v>
      </c>
      <c r="I16737">
        <f t="shared" si="261"/>
        <v>21</v>
      </c>
      <c r="J16737" s="1" t="s">
        <v>40700</v>
      </c>
    </row>
    <row r="16738" spans="1:10">
      <c r="A16738">
        <v>3523</v>
      </c>
      <c r="B16738" t="s">
        <v>1044</v>
      </c>
      <c r="C16738">
        <v>20190930</v>
      </c>
      <c r="D16738" t="s">
        <v>15921</v>
      </c>
      <c r="E16738">
        <v>0</v>
      </c>
      <c r="F16738" t="s">
        <v>5288</v>
      </c>
      <c r="G16738" t="s">
        <v>5290</v>
      </c>
      <c r="H16738" t="s">
        <v>18004</v>
      </c>
      <c r="I16738">
        <f t="shared" si="261"/>
        <v>37</v>
      </c>
      <c r="J16738" s="1" t="s">
        <v>40701</v>
      </c>
    </row>
    <row r="16739" spans="1:10">
      <c r="A16739">
        <v>4113</v>
      </c>
      <c r="B16739" t="s">
        <v>2654</v>
      </c>
      <c r="C16739">
        <v>20190930</v>
      </c>
      <c r="D16739" t="s">
        <v>15578</v>
      </c>
      <c r="E16739">
        <v>-2</v>
      </c>
      <c r="F16739" t="s">
        <v>5293</v>
      </c>
      <c r="G16739" t="s">
        <v>47338</v>
      </c>
      <c r="H16739" t="s">
        <v>18005</v>
      </c>
      <c r="I16739">
        <f t="shared" si="261"/>
        <v>137</v>
      </c>
      <c r="J16739" s="1" t="s">
        <v>40702</v>
      </c>
    </row>
    <row r="16740" spans="1:10">
      <c r="A16740">
        <v>4138</v>
      </c>
      <c r="B16740" t="s">
        <v>47</v>
      </c>
      <c r="C16740">
        <v>20190930</v>
      </c>
      <c r="D16740" t="s">
        <v>15805</v>
      </c>
      <c r="E16740">
        <v>0</v>
      </c>
      <c r="F16740" t="s">
        <v>5293</v>
      </c>
      <c r="G16740" t="s">
        <v>47338</v>
      </c>
      <c r="H16740" t="s">
        <v>18006</v>
      </c>
      <c r="I16740">
        <f t="shared" si="261"/>
        <v>64</v>
      </c>
      <c r="J16740" s="1" t="s">
        <v>40703</v>
      </c>
    </row>
    <row r="16741" spans="1:10">
      <c r="A16741">
        <v>4151</v>
      </c>
      <c r="B16741" t="s">
        <v>708</v>
      </c>
      <c r="C16741">
        <v>20190930</v>
      </c>
      <c r="D16741" t="s">
        <v>15921</v>
      </c>
      <c r="E16741">
        <v>0</v>
      </c>
      <c r="F16741" t="s">
        <v>5293</v>
      </c>
      <c r="G16741" t="s">
        <v>47338</v>
      </c>
      <c r="H16741" t="s">
        <v>18007</v>
      </c>
      <c r="I16741">
        <f t="shared" si="261"/>
        <v>93</v>
      </c>
      <c r="J16741" s="1" t="s">
        <v>40704</v>
      </c>
    </row>
    <row r="16742" spans="1:10">
      <c r="A16742">
        <v>4151</v>
      </c>
      <c r="B16742" t="s">
        <v>708</v>
      </c>
      <c r="C16742">
        <v>20190930</v>
      </c>
      <c r="D16742" t="s">
        <v>15921</v>
      </c>
      <c r="E16742">
        <v>0</v>
      </c>
      <c r="F16742" t="s">
        <v>5288</v>
      </c>
      <c r="G16742" t="s">
        <v>5289</v>
      </c>
      <c r="H16742" t="s">
        <v>18008</v>
      </c>
      <c r="I16742">
        <f t="shared" si="261"/>
        <v>20</v>
      </c>
      <c r="J16742" s="1" t="s">
        <v>40705</v>
      </c>
    </row>
    <row r="16743" spans="1:10">
      <c r="A16743">
        <v>4304</v>
      </c>
      <c r="B16743" t="s">
        <v>8748</v>
      </c>
      <c r="C16743">
        <v>20190930</v>
      </c>
      <c r="D16743" t="s">
        <v>15921</v>
      </c>
      <c r="E16743">
        <v>-1</v>
      </c>
      <c r="F16743" t="s">
        <v>5288</v>
      </c>
      <c r="G16743" t="s">
        <v>5289</v>
      </c>
      <c r="H16743" t="s">
        <v>18009</v>
      </c>
      <c r="I16743">
        <f t="shared" si="261"/>
        <v>13</v>
      </c>
      <c r="J16743" s="1" t="s">
        <v>40706</v>
      </c>
    </row>
    <row r="16744" spans="1:10">
      <c r="A16744">
        <v>4551</v>
      </c>
      <c r="B16744" t="s">
        <v>4889</v>
      </c>
      <c r="C16744">
        <v>20190930</v>
      </c>
      <c r="D16744" t="s">
        <v>15761</v>
      </c>
      <c r="E16744">
        <v>0</v>
      </c>
      <c r="F16744" t="s">
        <v>5293</v>
      </c>
      <c r="G16744" t="s">
        <v>47338</v>
      </c>
      <c r="H16744" t="s">
        <v>18010</v>
      </c>
      <c r="I16744">
        <f t="shared" si="261"/>
        <v>793</v>
      </c>
      <c r="J16744" s="1" t="s">
        <v>40707</v>
      </c>
    </row>
    <row r="16745" spans="1:10">
      <c r="A16745">
        <v>4551</v>
      </c>
      <c r="B16745" t="s">
        <v>4889</v>
      </c>
      <c r="C16745">
        <v>20190930</v>
      </c>
      <c r="D16745" t="s">
        <v>15761</v>
      </c>
      <c r="E16745">
        <v>0</v>
      </c>
      <c r="F16745" t="s">
        <v>5296</v>
      </c>
      <c r="G16745" t="s">
        <v>47340</v>
      </c>
      <c r="H16745" t="s">
        <v>18011</v>
      </c>
      <c r="I16745">
        <f t="shared" si="261"/>
        <v>17</v>
      </c>
      <c r="J16745" s="1" t="s">
        <v>40708</v>
      </c>
    </row>
    <row r="16746" spans="1:10">
      <c r="A16746">
        <v>4729</v>
      </c>
      <c r="B16746" t="s">
        <v>1132</v>
      </c>
      <c r="C16746">
        <v>20190930</v>
      </c>
      <c r="D16746" t="s">
        <v>15909</v>
      </c>
      <c r="E16746">
        <v>0</v>
      </c>
      <c r="F16746" t="s">
        <v>5288</v>
      </c>
      <c r="G16746" t="s">
        <v>5289</v>
      </c>
      <c r="H16746" t="s">
        <v>18012</v>
      </c>
      <c r="I16746">
        <f t="shared" si="261"/>
        <v>37</v>
      </c>
      <c r="J16746" s="1" t="s">
        <v>40709</v>
      </c>
    </row>
    <row r="16747" spans="1:10">
      <c r="A16747">
        <v>4729</v>
      </c>
      <c r="B16747" t="s">
        <v>1132</v>
      </c>
      <c r="C16747">
        <v>20190930</v>
      </c>
      <c r="D16747" t="s">
        <v>15909</v>
      </c>
      <c r="E16747">
        <v>-1</v>
      </c>
      <c r="F16747" t="s">
        <v>5288</v>
      </c>
      <c r="G16747" t="s">
        <v>5289</v>
      </c>
      <c r="H16747" t="s">
        <v>18012</v>
      </c>
      <c r="I16747">
        <f t="shared" si="261"/>
        <v>37</v>
      </c>
      <c r="J16747" s="1" t="s">
        <v>40709</v>
      </c>
    </row>
    <row r="16748" spans="1:10">
      <c r="A16748">
        <v>4960</v>
      </c>
      <c r="B16748" t="s">
        <v>1432</v>
      </c>
      <c r="C16748">
        <v>20190930</v>
      </c>
      <c r="D16748" t="s">
        <v>14735</v>
      </c>
      <c r="E16748">
        <v>0</v>
      </c>
      <c r="F16748" t="s">
        <v>5288</v>
      </c>
      <c r="G16748" t="s">
        <v>5290</v>
      </c>
      <c r="H16748" t="s">
        <v>18013</v>
      </c>
      <c r="I16748">
        <f t="shared" si="261"/>
        <v>37</v>
      </c>
      <c r="J16748" s="1" t="s">
        <v>40710</v>
      </c>
    </row>
    <row r="16749" spans="1:10">
      <c r="A16749">
        <v>5383</v>
      </c>
      <c r="B16749" t="s">
        <v>1184</v>
      </c>
      <c r="C16749">
        <v>20190930</v>
      </c>
      <c r="D16749" t="s">
        <v>15909</v>
      </c>
      <c r="E16749">
        <v>-1</v>
      </c>
      <c r="F16749" t="s">
        <v>5288</v>
      </c>
      <c r="G16749" t="s">
        <v>5289</v>
      </c>
      <c r="H16749" t="s">
        <v>18014</v>
      </c>
      <c r="I16749">
        <f t="shared" si="261"/>
        <v>61</v>
      </c>
      <c r="J16749" s="1" t="s">
        <v>40711</v>
      </c>
    </row>
    <row r="16750" spans="1:10">
      <c r="A16750">
        <v>6196</v>
      </c>
      <c r="B16750" t="s">
        <v>6133</v>
      </c>
      <c r="C16750">
        <v>20190930</v>
      </c>
      <c r="D16750" t="s">
        <v>15761</v>
      </c>
      <c r="E16750">
        <v>-1</v>
      </c>
      <c r="F16750" t="s">
        <v>5293</v>
      </c>
      <c r="G16750" t="s">
        <v>47338</v>
      </c>
      <c r="H16750" t="s">
        <v>17988</v>
      </c>
      <c r="I16750">
        <f t="shared" si="261"/>
        <v>674</v>
      </c>
      <c r="J16750" s="1" t="s">
        <v>40685</v>
      </c>
    </row>
    <row r="16751" spans="1:10">
      <c r="A16751">
        <v>6222</v>
      </c>
      <c r="B16751" t="s">
        <v>391</v>
      </c>
      <c r="C16751">
        <v>20190930</v>
      </c>
      <c r="D16751" t="s">
        <v>15909</v>
      </c>
      <c r="E16751">
        <v>0</v>
      </c>
      <c r="F16751" t="s">
        <v>5293</v>
      </c>
      <c r="G16751" t="s">
        <v>47338</v>
      </c>
      <c r="H16751" t="s">
        <v>18015</v>
      </c>
      <c r="I16751">
        <f t="shared" si="261"/>
        <v>141</v>
      </c>
      <c r="J16751" s="1" t="s">
        <v>40712</v>
      </c>
    </row>
    <row r="16752" spans="1:10">
      <c r="A16752">
        <v>6271</v>
      </c>
      <c r="B16752" t="s">
        <v>4356</v>
      </c>
      <c r="C16752">
        <v>20190930</v>
      </c>
      <c r="D16752" t="s">
        <v>15581</v>
      </c>
      <c r="E16752">
        <v>0</v>
      </c>
      <c r="F16752" t="s">
        <v>5288</v>
      </c>
      <c r="G16752" t="s">
        <v>5290</v>
      </c>
      <c r="H16752" t="s">
        <v>18016</v>
      </c>
      <c r="I16752">
        <f t="shared" si="261"/>
        <v>34</v>
      </c>
      <c r="J16752" s="1" t="s">
        <v>40713</v>
      </c>
    </row>
    <row r="16753" spans="1:10">
      <c r="A16753">
        <v>6497</v>
      </c>
      <c r="B16753" t="s">
        <v>282</v>
      </c>
      <c r="C16753">
        <v>20190930</v>
      </c>
      <c r="D16753" t="s">
        <v>15578</v>
      </c>
      <c r="E16753">
        <v>0</v>
      </c>
      <c r="F16753" t="s">
        <v>5293</v>
      </c>
      <c r="G16753" t="s">
        <v>47338</v>
      </c>
      <c r="H16753" t="s">
        <v>18017</v>
      </c>
      <c r="I16753">
        <f t="shared" si="261"/>
        <v>88</v>
      </c>
      <c r="J16753" s="1" t="s">
        <v>40714</v>
      </c>
    </row>
    <row r="16754" spans="1:10">
      <c r="A16754">
        <v>6497</v>
      </c>
      <c r="B16754" t="s">
        <v>282</v>
      </c>
      <c r="C16754">
        <v>20190930</v>
      </c>
      <c r="D16754" t="s">
        <v>15578</v>
      </c>
      <c r="E16754">
        <v>-1</v>
      </c>
      <c r="F16754" t="s">
        <v>5288</v>
      </c>
      <c r="G16754" t="s">
        <v>5289</v>
      </c>
      <c r="H16754" t="s">
        <v>18018</v>
      </c>
      <c r="I16754">
        <f t="shared" si="261"/>
        <v>20</v>
      </c>
      <c r="J16754" s="1" t="s">
        <v>40715</v>
      </c>
    </row>
    <row r="16755" spans="1:10">
      <c r="A16755">
        <v>6724</v>
      </c>
      <c r="B16755" t="s">
        <v>1580</v>
      </c>
      <c r="C16755">
        <v>20190930</v>
      </c>
      <c r="D16755" t="s">
        <v>15909</v>
      </c>
      <c r="E16755">
        <v>-1</v>
      </c>
      <c r="F16755" t="s">
        <v>5288</v>
      </c>
      <c r="G16755" t="s">
        <v>5289</v>
      </c>
      <c r="H16755" t="s">
        <v>18019</v>
      </c>
      <c r="I16755">
        <f t="shared" si="261"/>
        <v>53</v>
      </c>
      <c r="J16755" s="1" t="s">
        <v>40716</v>
      </c>
    </row>
    <row r="16756" spans="1:10">
      <c r="A16756">
        <v>8064</v>
      </c>
      <c r="B16756" t="s">
        <v>4477</v>
      </c>
      <c r="C16756">
        <v>20190930</v>
      </c>
      <c r="D16756" t="s">
        <v>15578</v>
      </c>
      <c r="E16756">
        <v>-1</v>
      </c>
      <c r="F16756" t="s">
        <v>5293</v>
      </c>
      <c r="G16756" t="s">
        <v>47338</v>
      </c>
      <c r="H16756" t="s">
        <v>18020</v>
      </c>
      <c r="I16756">
        <f t="shared" si="261"/>
        <v>770</v>
      </c>
      <c r="J16756" s="1" t="s">
        <v>40717</v>
      </c>
    </row>
    <row r="16757" spans="1:10">
      <c r="A16757">
        <v>8080</v>
      </c>
      <c r="B16757" t="s">
        <v>218</v>
      </c>
      <c r="C16757">
        <v>20190930</v>
      </c>
      <c r="D16757" t="s">
        <v>14735</v>
      </c>
      <c r="E16757">
        <v>0</v>
      </c>
      <c r="F16757" t="s">
        <v>5293</v>
      </c>
      <c r="G16757" t="s">
        <v>5295</v>
      </c>
      <c r="H16757" t="s">
        <v>18021</v>
      </c>
      <c r="I16757">
        <f t="shared" si="261"/>
        <v>140</v>
      </c>
      <c r="J16757" s="1" t="s">
        <v>40718</v>
      </c>
    </row>
    <row r="16758" spans="1:10">
      <c r="A16758">
        <v>8436</v>
      </c>
      <c r="B16758" t="s">
        <v>1393</v>
      </c>
      <c r="C16758">
        <v>20190930</v>
      </c>
      <c r="D16758" t="s">
        <v>15581</v>
      </c>
      <c r="E16758">
        <v>0</v>
      </c>
      <c r="F16758" t="s">
        <v>5288</v>
      </c>
      <c r="G16758" t="s">
        <v>5290</v>
      </c>
      <c r="H16758" t="s">
        <v>18022</v>
      </c>
      <c r="I16758">
        <f t="shared" si="261"/>
        <v>37</v>
      </c>
      <c r="J16758" s="1" t="s">
        <v>40719</v>
      </c>
    </row>
    <row r="16759" spans="1:10">
      <c r="A16759">
        <v>8479</v>
      </c>
      <c r="B16759" t="s">
        <v>94</v>
      </c>
      <c r="C16759">
        <v>20190930</v>
      </c>
      <c r="D16759" t="s">
        <v>15909</v>
      </c>
      <c r="E16759">
        <v>-1</v>
      </c>
      <c r="F16759" t="s">
        <v>5288</v>
      </c>
      <c r="G16759" t="s">
        <v>5290</v>
      </c>
      <c r="H16759" t="s">
        <v>18023</v>
      </c>
      <c r="I16759">
        <f t="shared" si="261"/>
        <v>14</v>
      </c>
      <c r="J16759" s="1" t="s">
        <v>40720</v>
      </c>
    </row>
    <row r="16760" spans="1:10">
      <c r="A16760">
        <v>8492</v>
      </c>
      <c r="B16760" t="s">
        <v>6194</v>
      </c>
      <c r="C16760">
        <v>20190930</v>
      </c>
      <c r="D16760" t="s">
        <v>35</v>
      </c>
      <c r="E16760">
        <v>-1</v>
      </c>
      <c r="F16760" t="s">
        <v>5293</v>
      </c>
      <c r="G16760" t="s">
        <v>47338</v>
      </c>
      <c r="H16760" t="s">
        <v>18024</v>
      </c>
      <c r="I16760">
        <f t="shared" si="261"/>
        <v>173</v>
      </c>
      <c r="J16760" s="1" t="s">
        <v>40721</v>
      </c>
    </row>
    <row r="16761" spans="1:10">
      <c r="A16761">
        <v>8936</v>
      </c>
      <c r="B16761" t="s">
        <v>1445</v>
      </c>
      <c r="C16761">
        <v>20190930</v>
      </c>
      <c r="D16761" t="s">
        <v>15909</v>
      </c>
      <c r="E16761">
        <v>0</v>
      </c>
      <c r="F16761" t="s">
        <v>5293</v>
      </c>
      <c r="G16761" t="s">
        <v>5294</v>
      </c>
      <c r="H16761" t="s">
        <v>18025</v>
      </c>
      <c r="I16761">
        <f t="shared" si="261"/>
        <v>61</v>
      </c>
      <c r="J16761" s="1" t="s">
        <v>40722</v>
      </c>
    </row>
    <row r="16762" spans="1:10">
      <c r="A16762">
        <v>9906</v>
      </c>
      <c r="B16762" t="s">
        <v>833</v>
      </c>
      <c r="C16762">
        <v>20190930</v>
      </c>
      <c r="D16762" t="s">
        <v>15909</v>
      </c>
      <c r="E16762">
        <v>-1</v>
      </c>
      <c r="F16762" t="s">
        <v>5288</v>
      </c>
      <c r="G16762" t="s">
        <v>5290</v>
      </c>
      <c r="H16762" t="s">
        <v>18026</v>
      </c>
      <c r="I16762">
        <f t="shared" si="261"/>
        <v>15</v>
      </c>
      <c r="J16762" s="1" t="s">
        <v>40723</v>
      </c>
    </row>
    <row r="16763" spans="1:10">
      <c r="A16763">
        <v>1104</v>
      </c>
      <c r="B16763" t="s">
        <v>5015</v>
      </c>
      <c r="C16763">
        <v>20191001</v>
      </c>
      <c r="D16763" t="s">
        <v>15761</v>
      </c>
      <c r="E16763">
        <v>0</v>
      </c>
      <c r="F16763" t="s">
        <v>5288</v>
      </c>
      <c r="G16763" t="s">
        <v>5290</v>
      </c>
      <c r="H16763" t="s">
        <v>18027</v>
      </c>
      <c r="I16763">
        <f t="shared" si="261"/>
        <v>37</v>
      </c>
      <c r="J16763" s="1" t="s">
        <v>40724</v>
      </c>
    </row>
    <row r="16764" spans="1:10">
      <c r="A16764">
        <v>1216</v>
      </c>
      <c r="B16764" t="s">
        <v>3291</v>
      </c>
      <c r="C16764">
        <v>20191001</v>
      </c>
      <c r="D16764" t="s">
        <v>15581</v>
      </c>
      <c r="E16764">
        <v>0</v>
      </c>
      <c r="F16764" t="s">
        <v>5288</v>
      </c>
      <c r="G16764" t="s">
        <v>5289</v>
      </c>
      <c r="H16764" t="s">
        <v>17295</v>
      </c>
      <c r="I16764">
        <f t="shared" si="261"/>
        <v>20</v>
      </c>
      <c r="J16764" s="1" t="s">
        <v>39998</v>
      </c>
    </row>
    <row r="16765" spans="1:10">
      <c r="A16765">
        <v>1342</v>
      </c>
      <c r="B16765" t="s">
        <v>16755</v>
      </c>
      <c r="C16765">
        <v>20191001</v>
      </c>
      <c r="D16765" t="s">
        <v>15805</v>
      </c>
      <c r="E16765">
        <v>0</v>
      </c>
      <c r="F16765" t="s">
        <v>5288</v>
      </c>
      <c r="G16765" t="s">
        <v>47339</v>
      </c>
      <c r="H16765" t="s">
        <v>18028</v>
      </c>
      <c r="I16765">
        <f t="shared" si="261"/>
        <v>69</v>
      </c>
      <c r="J16765" s="1" t="s">
        <v>40725</v>
      </c>
    </row>
    <row r="16766" spans="1:10">
      <c r="A16766">
        <v>1460</v>
      </c>
      <c r="B16766" t="s">
        <v>13994</v>
      </c>
      <c r="C16766">
        <v>20191001</v>
      </c>
      <c r="D16766" t="s">
        <v>15761</v>
      </c>
      <c r="E16766">
        <v>-1</v>
      </c>
      <c r="F16766" t="s">
        <v>5288</v>
      </c>
      <c r="G16766" t="s">
        <v>5289</v>
      </c>
      <c r="H16766" t="s">
        <v>18029</v>
      </c>
      <c r="I16766">
        <f t="shared" si="261"/>
        <v>18</v>
      </c>
      <c r="J16766" s="1" t="s">
        <v>40726</v>
      </c>
    </row>
    <row r="16767" spans="1:10">
      <c r="A16767">
        <v>1595</v>
      </c>
      <c r="B16767" t="s">
        <v>2541</v>
      </c>
      <c r="C16767">
        <v>20191001</v>
      </c>
      <c r="D16767" t="s">
        <v>15805</v>
      </c>
      <c r="E16767">
        <v>0</v>
      </c>
      <c r="F16767" t="s">
        <v>5293</v>
      </c>
      <c r="G16767" t="s">
        <v>47338</v>
      </c>
      <c r="H16767" t="s">
        <v>18030</v>
      </c>
      <c r="I16767">
        <f t="shared" si="261"/>
        <v>201</v>
      </c>
      <c r="J16767" s="1" t="s">
        <v>40727</v>
      </c>
    </row>
    <row r="16768" spans="1:10">
      <c r="A16768">
        <v>1909</v>
      </c>
      <c r="B16768" t="s">
        <v>1909</v>
      </c>
      <c r="C16768">
        <v>20191001</v>
      </c>
      <c r="D16768" t="s">
        <v>15805</v>
      </c>
      <c r="E16768">
        <v>-1</v>
      </c>
      <c r="F16768" t="s">
        <v>5288</v>
      </c>
      <c r="G16768" t="s">
        <v>5289</v>
      </c>
      <c r="H16768" t="s">
        <v>18031</v>
      </c>
      <c r="I16768">
        <f t="shared" si="261"/>
        <v>20</v>
      </c>
      <c r="J16768" s="1" t="s">
        <v>40728</v>
      </c>
    </row>
    <row r="16769" spans="1:10">
      <c r="A16769">
        <v>2015</v>
      </c>
      <c r="B16769" t="s">
        <v>3372</v>
      </c>
      <c r="C16769">
        <v>20191001</v>
      </c>
      <c r="D16769" t="s">
        <v>15581</v>
      </c>
      <c r="E16769">
        <v>-1</v>
      </c>
      <c r="F16769" t="s">
        <v>5293</v>
      </c>
      <c r="G16769" t="s">
        <v>5294</v>
      </c>
      <c r="H16769" t="s">
        <v>18032</v>
      </c>
      <c r="I16769">
        <f t="shared" si="261"/>
        <v>141</v>
      </c>
      <c r="J16769" s="1" t="s">
        <v>40729</v>
      </c>
    </row>
    <row r="16770" spans="1:10">
      <c r="A16770">
        <v>2027</v>
      </c>
      <c r="B16770" t="s">
        <v>5023</v>
      </c>
      <c r="C16770">
        <v>20191001</v>
      </c>
      <c r="D16770" t="s">
        <v>15805</v>
      </c>
      <c r="E16770">
        <v>-1</v>
      </c>
      <c r="F16770" t="s">
        <v>5288</v>
      </c>
      <c r="G16770" t="s">
        <v>47339</v>
      </c>
      <c r="H16770" t="s">
        <v>18033</v>
      </c>
      <c r="I16770">
        <f t="shared" si="261"/>
        <v>59</v>
      </c>
      <c r="J16770" s="1" t="s">
        <v>40730</v>
      </c>
    </row>
    <row r="16771" spans="1:10">
      <c r="A16771">
        <v>2035</v>
      </c>
      <c r="B16771" t="s">
        <v>631</v>
      </c>
      <c r="C16771">
        <v>20191001</v>
      </c>
      <c r="D16771" t="s">
        <v>15909</v>
      </c>
      <c r="E16771">
        <v>1</v>
      </c>
      <c r="F16771" t="s">
        <v>5293</v>
      </c>
      <c r="G16771" t="s">
        <v>5294</v>
      </c>
      <c r="H16771" t="s">
        <v>18034</v>
      </c>
      <c r="I16771">
        <f t="shared" ref="I16771:I16834" si="262">LEN(H16771)</f>
        <v>155</v>
      </c>
      <c r="J16771" s="1" t="s">
        <v>40731</v>
      </c>
    </row>
    <row r="16772" spans="1:10">
      <c r="A16772">
        <v>2061</v>
      </c>
      <c r="B16772" t="s">
        <v>2389</v>
      </c>
      <c r="C16772">
        <v>20191001</v>
      </c>
      <c r="D16772" t="s">
        <v>15909</v>
      </c>
      <c r="E16772">
        <v>-1</v>
      </c>
      <c r="F16772" t="s">
        <v>5288</v>
      </c>
      <c r="G16772" t="s">
        <v>47339</v>
      </c>
      <c r="H16772" t="s">
        <v>18035</v>
      </c>
      <c r="I16772">
        <f t="shared" si="262"/>
        <v>54</v>
      </c>
      <c r="J16772" s="1" t="s">
        <v>40732</v>
      </c>
    </row>
    <row r="16773" spans="1:10">
      <c r="A16773">
        <v>2208</v>
      </c>
      <c r="B16773" t="s">
        <v>1855</v>
      </c>
      <c r="C16773">
        <v>20191001</v>
      </c>
      <c r="D16773" t="s">
        <v>15578</v>
      </c>
      <c r="E16773">
        <v>0</v>
      </c>
      <c r="F16773" t="s">
        <v>5288</v>
      </c>
      <c r="G16773" t="s">
        <v>5289</v>
      </c>
      <c r="H16773" t="s">
        <v>18036</v>
      </c>
      <c r="I16773">
        <f t="shared" si="262"/>
        <v>56</v>
      </c>
      <c r="J16773" s="1" t="s">
        <v>40733</v>
      </c>
    </row>
    <row r="16774" spans="1:10">
      <c r="A16774">
        <v>2208</v>
      </c>
      <c r="B16774" t="s">
        <v>1855</v>
      </c>
      <c r="C16774">
        <v>20191001</v>
      </c>
      <c r="D16774" t="s">
        <v>15578</v>
      </c>
      <c r="E16774">
        <v>-1</v>
      </c>
      <c r="F16774" t="s">
        <v>5288</v>
      </c>
      <c r="G16774" t="s">
        <v>5289</v>
      </c>
      <c r="H16774" t="s">
        <v>18036</v>
      </c>
      <c r="I16774">
        <f t="shared" si="262"/>
        <v>56</v>
      </c>
      <c r="J16774" s="1" t="s">
        <v>40733</v>
      </c>
    </row>
    <row r="16775" spans="1:10">
      <c r="A16775">
        <v>2231</v>
      </c>
      <c r="B16775" t="s">
        <v>1647</v>
      </c>
      <c r="C16775">
        <v>20191001</v>
      </c>
      <c r="D16775" t="s">
        <v>15581</v>
      </c>
      <c r="E16775">
        <v>0</v>
      </c>
      <c r="F16775" t="s">
        <v>5293</v>
      </c>
      <c r="G16775" t="s">
        <v>47338</v>
      </c>
      <c r="H16775" t="s">
        <v>18037</v>
      </c>
      <c r="I16775">
        <f t="shared" si="262"/>
        <v>234</v>
      </c>
      <c r="J16775" s="1" t="s">
        <v>40734</v>
      </c>
    </row>
    <row r="16776" spans="1:10">
      <c r="A16776">
        <v>2308</v>
      </c>
      <c r="B16776" t="s">
        <v>2303</v>
      </c>
      <c r="C16776">
        <v>20191001</v>
      </c>
      <c r="D16776" t="s">
        <v>17401</v>
      </c>
      <c r="E16776">
        <v>0</v>
      </c>
      <c r="F16776" t="s">
        <v>5293</v>
      </c>
      <c r="G16776" t="s">
        <v>5295</v>
      </c>
      <c r="H16776" t="s">
        <v>18038</v>
      </c>
      <c r="I16776">
        <f t="shared" si="262"/>
        <v>71</v>
      </c>
      <c r="J16776" s="1" t="s">
        <v>40735</v>
      </c>
    </row>
    <row r="16777" spans="1:10">
      <c r="A16777">
        <v>2330</v>
      </c>
      <c r="B16777" t="s">
        <v>20</v>
      </c>
      <c r="C16777">
        <v>20191001</v>
      </c>
      <c r="D16777" t="s">
        <v>17401</v>
      </c>
      <c r="E16777">
        <v>0</v>
      </c>
      <c r="F16777" t="s">
        <v>5293</v>
      </c>
      <c r="G16777" t="s">
        <v>5295</v>
      </c>
      <c r="H16777" t="s">
        <v>18039</v>
      </c>
      <c r="I16777">
        <f t="shared" si="262"/>
        <v>101</v>
      </c>
      <c r="J16777" s="1" t="s">
        <v>40736</v>
      </c>
    </row>
    <row r="16778" spans="1:10">
      <c r="A16778">
        <v>2332</v>
      </c>
      <c r="B16778" t="s">
        <v>2566</v>
      </c>
      <c r="C16778">
        <v>20191001</v>
      </c>
      <c r="D16778" t="s">
        <v>15805</v>
      </c>
      <c r="E16778">
        <v>-1</v>
      </c>
      <c r="F16778" t="s">
        <v>5288</v>
      </c>
      <c r="G16778" t="s">
        <v>5289</v>
      </c>
      <c r="H16778" t="s">
        <v>18040</v>
      </c>
      <c r="I16778">
        <f t="shared" si="262"/>
        <v>16</v>
      </c>
      <c r="J16778" s="1" t="s">
        <v>40737</v>
      </c>
    </row>
    <row r="16779" spans="1:10">
      <c r="A16779">
        <v>2371</v>
      </c>
      <c r="B16779" t="s">
        <v>105</v>
      </c>
      <c r="C16779">
        <v>20191001</v>
      </c>
      <c r="D16779" t="s">
        <v>15921</v>
      </c>
      <c r="E16779">
        <v>-1</v>
      </c>
      <c r="F16779" t="s">
        <v>5288</v>
      </c>
      <c r="G16779" t="s">
        <v>47339</v>
      </c>
      <c r="H16779" t="s">
        <v>18041</v>
      </c>
      <c r="I16779">
        <f t="shared" si="262"/>
        <v>53</v>
      </c>
      <c r="J16779" s="1" t="s">
        <v>40738</v>
      </c>
    </row>
    <row r="16780" spans="1:10">
      <c r="A16780">
        <v>2371</v>
      </c>
      <c r="B16780" t="s">
        <v>105</v>
      </c>
      <c r="C16780">
        <v>20191001</v>
      </c>
      <c r="D16780" t="s">
        <v>15921</v>
      </c>
      <c r="E16780">
        <v>-2</v>
      </c>
      <c r="F16780" t="s">
        <v>5293</v>
      </c>
      <c r="G16780" t="s">
        <v>47338</v>
      </c>
      <c r="H16780" t="s">
        <v>18042</v>
      </c>
      <c r="I16780">
        <f t="shared" si="262"/>
        <v>112</v>
      </c>
      <c r="J16780" s="1" t="s">
        <v>40739</v>
      </c>
    </row>
    <row r="16781" spans="1:10">
      <c r="A16781">
        <v>2375</v>
      </c>
      <c r="B16781" t="s">
        <v>4187</v>
      </c>
      <c r="C16781">
        <v>20191001</v>
      </c>
      <c r="D16781" t="s">
        <v>15805</v>
      </c>
      <c r="E16781">
        <v>0</v>
      </c>
      <c r="F16781" t="s">
        <v>5288</v>
      </c>
      <c r="G16781" t="s">
        <v>5290</v>
      </c>
      <c r="H16781" t="s">
        <v>18043</v>
      </c>
      <c r="I16781">
        <f t="shared" si="262"/>
        <v>141</v>
      </c>
      <c r="J16781" s="1" t="s">
        <v>40740</v>
      </c>
    </row>
    <row r="16782" spans="1:10">
      <c r="A16782">
        <v>2375</v>
      </c>
      <c r="B16782" t="s">
        <v>4187</v>
      </c>
      <c r="C16782">
        <v>20191001</v>
      </c>
      <c r="D16782" t="s">
        <v>15805</v>
      </c>
      <c r="E16782">
        <v>0</v>
      </c>
      <c r="F16782" t="s">
        <v>5288</v>
      </c>
      <c r="G16782" t="s">
        <v>5289</v>
      </c>
      <c r="H16782" t="s">
        <v>18044</v>
      </c>
      <c r="I16782">
        <f t="shared" si="262"/>
        <v>22</v>
      </c>
      <c r="J16782" s="1" t="s">
        <v>40741</v>
      </c>
    </row>
    <row r="16783" spans="1:10">
      <c r="A16783">
        <v>2402</v>
      </c>
      <c r="B16783" t="s">
        <v>643</v>
      </c>
      <c r="C16783">
        <v>20191001</v>
      </c>
      <c r="D16783" t="s">
        <v>15761</v>
      </c>
      <c r="E16783">
        <v>-1</v>
      </c>
      <c r="F16783" t="s">
        <v>5293</v>
      </c>
      <c r="G16783" t="s">
        <v>5294</v>
      </c>
      <c r="H16783" t="s">
        <v>18045</v>
      </c>
      <c r="I16783">
        <f t="shared" si="262"/>
        <v>59</v>
      </c>
      <c r="J16783" s="1" t="s">
        <v>40742</v>
      </c>
    </row>
    <row r="16784" spans="1:10">
      <c r="A16784">
        <v>2436</v>
      </c>
      <c r="B16784" t="s">
        <v>4382</v>
      </c>
      <c r="C16784">
        <v>20191001</v>
      </c>
      <c r="D16784" t="s">
        <v>15761</v>
      </c>
      <c r="E16784">
        <v>1</v>
      </c>
      <c r="F16784" t="s">
        <v>5293</v>
      </c>
      <c r="G16784" t="s">
        <v>5294</v>
      </c>
      <c r="H16784" t="s">
        <v>18046</v>
      </c>
      <c r="I16784">
        <f t="shared" si="262"/>
        <v>219</v>
      </c>
      <c r="J16784" s="1" t="s">
        <v>40743</v>
      </c>
    </row>
    <row r="16785" spans="1:10">
      <c r="A16785">
        <v>2457</v>
      </c>
      <c r="B16785" t="s">
        <v>10995</v>
      </c>
      <c r="C16785">
        <v>20191001</v>
      </c>
      <c r="D16785" t="s">
        <v>15805</v>
      </c>
      <c r="E16785">
        <v>0</v>
      </c>
      <c r="F16785" t="s">
        <v>5288</v>
      </c>
      <c r="G16785" t="s">
        <v>5289</v>
      </c>
      <c r="H16785" t="s">
        <v>17690</v>
      </c>
      <c r="I16785">
        <f t="shared" si="262"/>
        <v>19</v>
      </c>
      <c r="J16785" s="1" t="s">
        <v>40389</v>
      </c>
    </row>
    <row r="16786" spans="1:10">
      <c r="A16786">
        <v>2464</v>
      </c>
      <c r="B16786" t="s">
        <v>10551</v>
      </c>
      <c r="C16786">
        <v>20191001</v>
      </c>
      <c r="D16786" t="s">
        <v>15761</v>
      </c>
      <c r="E16786">
        <v>-1</v>
      </c>
      <c r="F16786" t="s">
        <v>5293</v>
      </c>
      <c r="G16786" t="s">
        <v>47338</v>
      </c>
      <c r="H16786" t="s">
        <v>18047</v>
      </c>
      <c r="I16786">
        <f t="shared" si="262"/>
        <v>126</v>
      </c>
      <c r="J16786" s="1" t="s">
        <v>40744</v>
      </c>
    </row>
    <row r="16787" spans="1:10">
      <c r="A16787">
        <v>2501</v>
      </c>
      <c r="B16787" t="s">
        <v>1458</v>
      </c>
      <c r="C16787">
        <v>20191001</v>
      </c>
      <c r="D16787" t="s">
        <v>15410</v>
      </c>
      <c r="E16787">
        <v>0</v>
      </c>
      <c r="F16787" t="s">
        <v>5293</v>
      </c>
      <c r="G16787" t="s">
        <v>5295</v>
      </c>
      <c r="H16787" t="s">
        <v>18048</v>
      </c>
      <c r="I16787">
        <f t="shared" si="262"/>
        <v>81</v>
      </c>
      <c r="J16787" s="1" t="s">
        <v>40745</v>
      </c>
    </row>
    <row r="16788" spans="1:10">
      <c r="A16788">
        <v>2615</v>
      </c>
      <c r="B16788" t="s">
        <v>2841</v>
      </c>
      <c r="C16788">
        <v>20191001</v>
      </c>
      <c r="D16788" t="s">
        <v>15761</v>
      </c>
      <c r="E16788">
        <v>1</v>
      </c>
      <c r="F16788" t="s">
        <v>5293</v>
      </c>
      <c r="G16788" t="s">
        <v>47338</v>
      </c>
      <c r="H16788" t="s">
        <v>18049</v>
      </c>
      <c r="I16788">
        <f t="shared" si="262"/>
        <v>114</v>
      </c>
      <c r="J16788" s="1" t="s">
        <v>40746</v>
      </c>
    </row>
    <row r="16789" spans="1:10">
      <c r="A16789">
        <v>2634</v>
      </c>
      <c r="B16789" t="s">
        <v>2090</v>
      </c>
      <c r="C16789">
        <v>20191001</v>
      </c>
      <c r="D16789" t="s">
        <v>15410</v>
      </c>
      <c r="E16789">
        <v>0</v>
      </c>
      <c r="F16789" t="s">
        <v>5288</v>
      </c>
      <c r="G16789" t="s">
        <v>5290</v>
      </c>
      <c r="H16789" t="s">
        <v>18050</v>
      </c>
      <c r="I16789">
        <f t="shared" si="262"/>
        <v>35</v>
      </c>
      <c r="J16789" s="1" t="s">
        <v>40747</v>
      </c>
    </row>
    <row r="16790" spans="1:10">
      <c r="A16790">
        <v>2640</v>
      </c>
      <c r="B16790" t="s">
        <v>4859</v>
      </c>
      <c r="C16790">
        <v>20191001</v>
      </c>
      <c r="D16790" t="s">
        <v>15761</v>
      </c>
      <c r="E16790">
        <v>0</v>
      </c>
      <c r="F16790" t="s">
        <v>5293</v>
      </c>
      <c r="G16790" t="s">
        <v>47338</v>
      </c>
      <c r="H16790" t="s">
        <v>18051</v>
      </c>
      <c r="I16790">
        <f t="shared" si="262"/>
        <v>194</v>
      </c>
      <c r="J16790" s="1" t="s">
        <v>40748</v>
      </c>
    </row>
    <row r="16791" spans="1:10">
      <c r="A16791">
        <v>2704</v>
      </c>
      <c r="B16791" t="s">
        <v>4134</v>
      </c>
      <c r="C16791">
        <v>20191001</v>
      </c>
      <c r="D16791" t="s">
        <v>15410</v>
      </c>
      <c r="E16791">
        <v>0</v>
      </c>
      <c r="F16791" t="s">
        <v>5288</v>
      </c>
      <c r="G16791" t="s">
        <v>5289</v>
      </c>
      <c r="H16791" t="s">
        <v>18052</v>
      </c>
      <c r="I16791">
        <f t="shared" si="262"/>
        <v>42</v>
      </c>
      <c r="J16791" s="1" t="s">
        <v>40749</v>
      </c>
    </row>
    <row r="16792" spans="1:10">
      <c r="A16792">
        <v>2704</v>
      </c>
      <c r="B16792" t="s">
        <v>4134</v>
      </c>
      <c r="C16792">
        <v>20191001</v>
      </c>
      <c r="D16792" t="s">
        <v>15410</v>
      </c>
      <c r="E16792">
        <v>-1</v>
      </c>
      <c r="F16792" t="s">
        <v>5288</v>
      </c>
      <c r="G16792" t="s">
        <v>5289</v>
      </c>
      <c r="H16792" t="s">
        <v>18052</v>
      </c>
      <c r="I16792">
        <f t="shared" si="262"/>
        <v>42</v>
      </c>
      <c r="J16792" s="1" t="s">
        <v>40749</v>
      </c>
    </row>
    <row r="16793" spans="1:10">
      <c r="A16793">
        <v>2732</v>
      </c>
      <c r="B16793" t="s">
        <v>5265</v>
      </c>
      <c r="C16793">
        <v>20191001</v>
      </c>
      <c r="D16793" t="s">
        <v>15761</v>
      </c>
      <c r="E16793">
        <v>0</v>
      </c>
      <c r="F16793" t="s">
        <v>5293</v>
      </c>
      <c r="G16793" t="s">
        <v>5295</v>
      </c>
      <c r="H16793" t="s">
        <v>18053</v>
      </c>
      <c r="I16793">
        <f t="shared" si="262"/>
        <v>236</v>
      </c>
      <c r="J16793" s="1" t="s">
        <v>40750</v>
      </c>
    </row>
    <row r="16794" spans="1:10">
      <c r="A16794">
        <v>2816</v>
      </c>
      <c r="B16794" t="s">
        <v>10777</v>
      </c>
      <c r="C16794">
        <v>20191001</v>
      </c>
      <c r="D16794" t="s">
        <v>35</v>
      </c>
      <c r="E16794">
        <v>0</v>
      </c>
      <c r="F16794" t="s">
        <v>5293</v>
      </c>
      <c r="G16794" t="s">
        <v>47338</v>
      </c>
      <c r="H16794" t="s">
        <v>18054</v>
      </c>
      <c r="I16794">
        <f t="shared" si="262"/>
        <v>223</v>
      </c>
      <c r="J16794" s="1" t="s">
        <v>40751</v>
      </c>
    </row>
    <row r="16795" spans="1:10">
      <c r="A16795">
        <v>2883</v>
      </c>
      <c r="B16795" t="s">
        <v>2603</v>
      </c>
      <c r="C16795">
        <v>20191001</v>
      </c>
      <c r="D16795" t="s">
        <v>35</v>
      </c>
      <c r="E16795">
        <v>-1</v>
      </c>
      <c r="F16795" t="s">
        <v>5288</v>
      </c>
      <c r="G16795" t="s">
        <v>47339</v>
      </c>
      <c r="H16795" t="s">
        <v>18055</v>
      </c>
      <c r="I16795">
        <f t="shared" si="262"/>
        <v>54</v>
      </c>
      <c r="J16795" s="1" t="s">
        <v>40752</v>
      </c>
    </row>
    <row r="16796" spans="1:10">
      <c r="A16796">
        <v>2891</v>
      </c>
      <c r="B16796" t="s">
        <v>3051</v>
      </c>
      <c r="C16796">
        <v>20191001</v>
      </c>
      <c r="D16796" t="s">
        <v>35</v>
      </c>
      <c r="E16796">
        <v>0</v>
      </c>
      <c r="F16796" t="s">
        <v>5293</v>
      </c>
      <c r="G16796" t="s">
        <v>47338</v>
      </c>
      <c r="H16796" t="s">
        <v>18056</v>
      </c>
      <c r="I16796">
        <f t="shared" si="262"/>
        <v>62</v>
      </c>
      <c r="J16796" s="1" t="s">
        <v>40753</v>
      </c>
    </row>
    <row r="16797" spans="1:10">
      <c r="A16797">
        <v>2903</v>
      </c>
      <c r="B16797" t="s">
        <v>4964</v>
      </c>
      <c r="C16797">
        <v>20191001</v>
      </c>
      <c r="D16797" t="s">
        <v>15410</v>
      </c>
      <c r="E16797">
        <v>-1</v>
      </c>
      <c r="F16797" t="s">
        <v>5293</v>
      </c>
      <c r="G16797" t="s">
        <v>47338</v>
      </c>
      <c r="H16797" t="s">
        <v>18057</v>
      </c>
      <c r="I16797">
        <f t="shared" si="262"/>
        <v>575</v>
      </c>
      <c r="J16797" s="1" t="s">
        <v>40754</v>
      </c>
    </row>
    <row r="16798" spans="1:10">
      <c r="A16798">
        <v>3008</v>
      </c>
      <c r="B16798" t="s">
        <v>298</v>
      </c>
      <c r="C16798">
        <v>20191001</v>
      </c>
      <c r="D16798" t="s">
        <v>17289</v>
      </c>
      <c r="E16798">
        <v>0</v>
      </c>
      <c r="F16798" t="s">
        <v>5293</v>
      </c>
      <c r="G16798" t="s">
        <v>47338</v>
      </c>
      <c r="H16798" t="s">
        <v>18058</v>
      </c>
      <c r="I16798">
        <f t="shared" si="262"/>
        <v>542</v>
      </c>
      <c r="J16798" s="1" t="s">
        <v>40755</v>
      </c>
    </row>
    <row r="16799" spans="1:10">
      <c r="A16799">
        <v>3041</v>
      </c>
      <c r="B16799" t="s">
        <v>4867</v>
      </c>
      <c r="C16799">
        <v>20191001</v>
      </c>
      <c r="D16799" t="s">
        <v>15805</v>
      </c>
      <c r="E16799">
        <v>0</v>
      </c>
      <c r="F16799" t="s">
        <v>5288</v>
      </c>
      <c r="G16799" t="s">
        <v>5289</v>
      </c>
      <c r="H16799" t="s">
        <v>18059</v>
      </c>
      <c r="I16799">
        <f t="shared" si="262"/>
        <v>19</v>
      </c>
      <c r="J16799" s="1" t="s">
        <v>40756</v>
      </c>
    </row>
    <row r="16800" spans="1:10">
      <c r="A16800">
        <v>3049</v>
      </c>
      <c r="B16800" t="s">
        <v>990</v>
      </c>
      <c r="C16800">
        <v>20191001</v>
      </c>
      <c r="D16800" t="s">
        <v>15578</v>
      </c>
      <c r="E16800">
        <v>0</v>
      </c>
      <c r="F16800" t="s">
        <v>5293</v>
      </c>
      <c r="G16800" t="s">
        <v>5294</v>
      </c>
      <c r="H16800" t="s">
        <v>18060</v>
      </c>
      <c r="I16800">
        <f t="shared" si="262"/>
        <v>542</v>
      </c>
      <c r="J16800" s="1" t="s">
        <v>40757</v>
      </c>
    </row>
    <row r="16801" spans="1:10">
      <c r="A16801">
        <v>3128</v>
      </c>
      <c r="B16801" t="s">
        <v>1004</v>
      </c>
      <c r="C16801">
        <v>20191001</v>
      </c>
      <c r="D16801" t="s">
        <v>15578</v>
      </c>
      <c r="E16801">
        <v>-1</v>
      </c>
      <c r="F16801" t="s">
        <v>5288</v>
      </c>
      <c r="G16801" t="s">
        <v>5289</v>
      </c>
      <c r="H16801" t="s">
        <v>18061</v>
      </c>
      <c r="I16801">
        <f t="shared" si="262"/>
        <v>20</v>
      </c>
      <c r="J16801" s="1" t="s">
        <v>40758</v>
      </c>
    </row>
    <row r="16802" spans="1:10">
      <c r="A16802">
        <v>3188</v>
      </c>
      <c r="B16802" t="s">
        <v>8681</v>
      </c>
      <c r="C16802">
        <v>20191001</v>
      </c>
      <c r="D16802" t="s">
        <v>15578</v>
      </c>
      <c r="E16802">
        <v>1</v>
      </c>
      <c r="F16802" t="s">
        <v>5293</v>
      </c>
      <c r="G16802" t="s">
        <v>47338</v>
      </c>
      <c r="H16802" t="s">
        <v>18062</v>
      </c>
      <c r="I16802">
        <f t="shared" si="262"/>
        <v>50</v>
      </c>
      <c r="J16802" s="1" t="s">
        <v>40759</v>
      </c>
    </row>
    <row r="16803" spans="1:10">
      <c r="A16803">
        <v>3205</v>
      </c>
      <c r="B16803" t="s">
        <v>3674</v>
      </c>
      <c r="C16803">
        <v>20191001</v>
      </c>
      <c r="D16803" t="s">
        <v>15578</v>
      </c>
      <c r="E16803">
        <v>-1</v>
      </c>
      <c r="F16803" t="s">
        <v>5288</v>
      </c>
      <c r="G16803" t="s">
        <v>5289</v>
      </c>
      <c r="H16803" t="s">
        <v>18001</v>
      </c>
      <c r="I16803">
        <f t="shared" si="262"/>
        <v>17</v>
      </c>
      <c r="J16803" s="1" t="s">
        <v>40698</v>
      </c>
    </row>
    <row r="16804" spans="1:10">
      <c r="A16804">
        <v>3228</v>
      </c>
      <c r="B16804" t="s">
        <v>3245</v>
      </c>
      <c r="C16804">
        <v>20191001</v>
      </c>
      <c r="D16804" t="s">
        <v>15578</v>
      </c>
      <c r="E16804">
        <v>-1</v>
      </c>
      <c r="F16804" t="s">
        <v>5293</v>
      </c>
      <c r="G16804" t="s">
        <v>5294</v>
      </c>
      <c r="H16804" t="s">
        <v>18063</v>
      </c>
      <c r="I16804">
        <f t="shared" si="262"/>
        <v>56</v>
      </c>
      <c r="J16804" s="1" t="s">
        <v>40760</v>
      </c>
    </row>
    <row r="16805" spans="1:10">
      <c r="A16805">
        <v>3362</v>
      </c>
      <c r="B16805" t="s">
        <v>2888</v>
      </c>
      <c r="C16805">
        <v>20191001</v>
      </c>
      <c r="D16805" t="s">
        <v>15578</v>
      </c>
      <c r="E16805">
        <v>-1</v>
      </c>
      <c r="F16805" t="s">
        <v>5293</v>
      </c>
      <c r="G16805" t="s">
        <v>47338</v>
      </c>
      <c r="H16805" t="s">
        <v>18064</v>
      </c>
      <c r="I16805">
        <f t="shared" si="262"/>
        <v>172</v>
      </c>
      <c r="J16805" s="1" t="s">
        <v>40761</v>
      </c>
    </row>
    <row r="16806" spans="1:10">
      <c r="A16806">
        <v>3452</v>
      </c>
      <c r="B16806" t="s">
        <v>94</v>
      </c>
      <c r="C16806">
        <v>20191001</v>
      </c>
      <c r="D16806" t="s">
        <v>14735</v>
      </c>
      <c r="E16806">
        <v>-1</v>
      </c>
      <c r="F16806" t="s">
        <v>5293</v>
      </c>
      <c r="G16806" t="s">
        <v>47337</v>
      </c>
      <c r="H16806" t="s">
        <v>18065</v>
      </c>
      <c r="I16806">
        <f t="shared" si="262"/>
        <v>52</v>
      </c>
      <c r="J16806" s="1" t="s">
        <v>40762</v>
      </c>
    </row>
    <row r="16807" spans="1:10">
      <c r="A16807">
        <v>3494</v>
      </c>
      <c r="B16807" t="s">
        <v>679</v>
      </c>
      <c r="C16807">
        <v>20191001</v>
      </c>
      <c r="D16807" t="s">
        <v>15921</v>
      </c>
      <c r="E16807">
        <v>0</v>
      </c>
      <c r="F16807" t="s">
        <v>5293</v>
      </c>
      <c r="G16807" t="s">
        <v>47338</v>
      </c>
      <c r="H16807" t="s">
        <v>18066</v>
      </c>
      <c r="I16807">
        <f t="shared" si="262"/>
        <v>190</v>
      </c>
      <c r="J16807" s="1" t="s">
        <v>40763</v>
      </c>
    </row>
    <row r="16808" spans="1:10">
      <c r="A16808">
        <v>3522</v>
      </c>
      <c r="B16808" t="s">
        <v>683</v>
      </c>
      <c r="C16808">
        <v>20191001</v>
      </c>
      <c r="D16808" t="s">
        <v>15578</v>
      </c>
      <c r="E16808">
        <v>0</v>
      </c>
      <c r="F16808" t="s">
        <v>5288</v>
      </c>
      <c r="G16808" t="s">
        <v>5289</v>
      </c>
      <c r="H16808" t="s">
        <v>18067</v>
      </c>
      <c r="I16808">
        <f t="shared" si="262"/>
        <v>40</v>
      </c>
      <c r="J16808" s="1" t="s">
        <v>40764</v>
      </c>
    </row>
    <row r="16809" spans="1:10">
      <c r="A16809">
        <v>3576</v>
      </c>
      <c r="B16809" t="s">
        <v>1981</v>
      </c>
      <c r="C16809">
        <v>20191001</v>
      </c>
      <c r="D16809" t="s">
        <v>15578</v>
      </c>
      <c r="E16809">
        <v>-1</v>
      </c>
      <c r="F16809" t="s">
        <v>5293</v>
      </c>
      <c r="G16809" t="s">
        <v>47338</v>
      </c>
      <c r="H16809" t="s">
        <v>18068</v>
      </c>
      <c r="I16809">
        <f t="shared" si="262"/>
        <v>121</v>
      </c>
      <c r="J16809" s="1" t="s">
        <v>40765</v>
      </c>
    </row>
    <row r="16810" spans="1:10">
      <c r="A16810">
        <v>3587</v>
      </c>
      <c r="B16810" t="s">
        <v>5510</v>
      </c>
      <c r="C16810">
        <v>20191001</v>
      </c>
      <c r="D16810" t="s">
        <v>15761</v>
      </c>
      <c r="E16810">
        <v>0</v>
      </c>
      <c r="F16810" t="s">
        <v>5288</v>
      </c>
      <c r="G16810" t="s">
        <v>5289</v>
      </c>
      <c r="H16810" t="s">
        <v>18069</v>
      </c>
      <c r="I16810">
        <f t="shared" si="262"/>
        <v>20</v>
      </c>
      <c r="J16810" s="1" t="s">
        <v>40766</v>
      </c>
    </row>
    <row r="16811" spans="1:10">
      <c r="A16811">
        <v>3593</v>
      </c>
      <c r="B16811" t="s">
        <v>698</v>
      </c>
      <c r="C16811">
        <v>20191001</v>
      </c>
      <c r="D16811" t="s">
        <v>15921</v>
      </c>
      <c r="E16811">
        <v>-1</v>
      </c>
      <c r="F16811" t="s">
        <v>5288</v>
      </c>
      <c r="G16811" t="s">
        <v>5289</v>
      </c>
      <c r="H16811" t="s">
        <v>18070</v>
      </c>
      <c r="I16811">
        <f t="shared" si="262"/>
        <v>13</v>
      </c>
      <c r="J16811" s="1" t="s">
        <v>40767</v>
      </c>
    </row>
    <row r="16812" spans="1:10">
      <c r="A16812">
        <v>3601</v>
      </c>
      <c r="B16812" t="s">
        <v>1057</v>
      </c>
      <c r="C16812">
        <v>20191001</v>
      </c>
      <c r="D16812" t="s">
        <v>15578</v>
      </c>
      <c r="E16812">
        <v>-1</v>
      </c>
      <c r="F16812" t="s">
        <v>5291</v>
      </c>
      <c r="G16812" t="s">
        <v>5292</v>
      </c>
      <c r="H16812" t="s">
        <v>18071</v>
      </c>
      <c r="I16812">
        <f t="shared" si="262"/>
        <v>38</v>
      </c>
      <c r="J16812" s="1" t="s">
        <v>40768</v>
      </c>
    </row>
    <row r="16813" spans="1:10">
      <c r="A16813">
        <v>3628</v>
      </c>
      <c r="B16813" t="s">
        <v>6027</v>
      </c>
      <c r="C16813">
        <v>20191001</v>
      </c>
      <c r="D16813" t="s">
        <v>15805</v>
      </c>
      <c r="E16813">
        <v>-1</v>
      </c>
      <c r="F16813" t="s">
        <v>5288</v>
      </c>
      <c r="G16813" t="s">
        <v>5289</v>
      </c>
      <c r="H16813" t="s">
        <v>18072</v>
      </c>
      <c r="I16813">
        <f t="shared" si="262"/>
        <v>13</v>
      </c>
      <c r="J16813" s="1" t="s">
        <v>40769</v>
      </c>
    </row>
    <row r="16814" spans="1:10">
      <c r="A16814">
        <v>3630</v>
      </c>
      <c r="B16814" t="s">
        <v>3725</v>
      </c>
      <c r="C16814">
        <v>20191001</v>
      </c>
      <c r="D16814" t="s">
        <v>15805</v>
      </c>
      <c r="E16814">
        <v>-1</v>
      </c>
      <c r="F16814" t="s">
        <v>5293</v>
      </c>
      <c r="G16814" t="s">
        <v>47338</v>
      </c>
      <c r="H16814" t="s">
        <v>18073</v>
      </c>
      <c r="I16814">
        <f t="shared" si="262"/>
        <v>228</v>
      </c>
      <c r="J16814" s="1" t="s">
        <v>40770</v>
      </c>
    </row>
    <row r="16815" spans="1:10">
      <c r="A16815">
        <v>3642</v>
      </c>
      <c r="B16815" t="s">
        <v>1069</v>
      </c>
      <c r="C16815">
        <v>20191001</v>
      </c>
      <c r="D16815" t="s">
        <v>15909</v>
      </c>
      <c r="E16815">
        <v>-1</v>
      </c>
      <c r="F16815" t="s">
        <v>5288</v>
      </c>
      <c r="G16815" t="s">
        <v>47339</v>
      </c>
      <c r="H16815" t="s">
        <v>18074</v>
      </c>
      <c r="I16815">
        <f t="shared" si="262"/>
        <v>51</v>
      </c>
      <c r="J16815" s="1" t="s">
        <v>40771</v>
      </c>
    </row>
    <row r="16816" spans="1:10">
      <c r="A16816">
        <v>4113</v>
      </c>
      <c r="B16816" t="s">
        <v>2654</v>
      </c>
      <c r="C16816">
        <v>20191001</v>
      </c>
      <c r="D16816" t="s">
        <v>15578</v>
      </c>
      <c r="E16816">
        <v>0</v>
      </c>
      <c r="F16816" t="s">
        <v>5293</v>
      </c>
      <c r="G16816" t="s">
        <v>5295</v>
      </c>
      <c r="H16816" t="s">
        <v>18075</v>
      </c>
      <c r="I16816">
        <f t="shared" si="262"/>
        <v>62</v>
      </c>
      <c r="J16816" s="1" t="s">
        <v>40772</v>
      </c>
    </row>
    <row r="16817" spans="1:10">
      <c r="A16817">
        <v>4136</v>
      </c>
      <c r="B16817" t="s">
        <v>264</v>
      </c>
      <c r="C16817">
        <v>20191001</v>
      </c>
      <c r="D16817" t="s">
        <v>15909</v>
      </c>
      <c r="E16817">
        <v>-1</v>
      </c>
      <c r="F16817" t="s">
        <v>5288</v>
      </c>
      <c r="G16817" t="s">
        <v>5289</v>
      </c>
      <c r="H16817" t="s">
        <v>17946</v>
      </c>
      <c r="I16817">
        <f t="shared" si="262"/>
        <v>20</v>
      </c>
      <c r="J16817" s="1" t="s">
        <v>40643</v>
      </c>
    </row>
    <row r="16818" spans="1:10">
      <c r="A16818">
        <v>4147</v>
      </c>
      <c r="B16818" t="s">
        <v>2178</v>
      </c>
      <c r="C16818">
        <v>20191001</v>
      </c>
      <c r="D16818" t="s">
        <v>15578</v>
      </c>
      <c r="E16818">
        <v>1</v>
      </c>
      <c r="F16818" t="s">
        <v>5293</v>
      </c>
      <c r="G16818" t="s">
        <v>5294</v>
      </c>
      <c r="H16818" t="s">
        <v>18076</v>
      </c>
      <c r="I16818">
        <f t="shared" si="262"/>
        <v>57</v>
      </c>
      <c r="J16818" s="1" t="s">
        <v>40773</v>
      </c>
    </row>
    <row r="16819" spans="1:10">
      <c r="A16819">
        <v>4151</v>
      </c>
      <c r="B16819" t="s">
        <v>708</v>
      </c>
      <c r="C16819">
        <v>20191001</v>
      </c>
      <c r="D16819" t="s">
        <v>15921</v>
      </c>
      <c r="E16819">
        <v>0</v>
      </c>
      <c r="F16819" t="s">
        <v>5288</v>
      </c>
      <c r="G16819" t="s">
        <v>5289</v>
      </c>
      <c r="H16819" t="s">
        <v>18077</v>
      </c>
      <c r="I16819">
        <f t="shared" si="262"/>
        <v>20</v>
      </c>
      <c r="J16819" s="1" t="s">
        <v>40774</v>
      </c>
    </row>
    <row r="16820" spans="1:10">
      <c r="A16820">
        <v>4152</v>
      </c>
      <c r="B16820" t="s">
        <v>6704</v>
      </c>
      <c r="C16820">
        <v>20191001</v>
      </c>
      <c r="D16820" t="s">
        <v>15805</v>
      </c>
      <c r="E16820">
        <v>0</v>
      </c>
      <c r="F16820" t="s">
        <v>5293</v>
      </c>
      <c r="G16820" t="s">
        <v>47338</v>
      </c>
      <c r="H16820" t="s">
        <v>18078</v>
      </c>
      <c r="I16820">
        <f t="shared" si="262"/>
        <v>32</v>
      </c>
      <c r="J16820" s="1" t="s">
        <v>40775</v>
      </c>
    </row>
    <row r="16821" spans="1:10">
      <c r="A16821">
        <v>4154</v>
      </c>
      <c r="B16821" t="s">
        <v>4217</v>
      </c>
      <c r="C16821">
        <v>20191001</v>
      </c>
      <c r="D16821" t="s">
        <v>15578</v>
      </c>
      <c r="E16821">
        <v>0</v>
      </c>
      <c r="F16821" t="s">
        <v>5288</v>
      </c>
      <c r="G16821" t="s">
        <v>5289</v>
      </c>
      <c r="H16821" t="s">
        <v>18079</v>
      </c>
      <c r="I16821">
        <f t="shared" si="262"/>
        <v>19</v>
      </c>
      <c r="J16821" s="1" t="s">
        <v>40776</v>
      </c>
    </row>
    <row r="16822" spans="1:10">
      <c r="A16822">
        <v>4166</v>
      </c>
      <c r="B16822" t="s">
        <v>519</v>
      </c>
      <c r="C16822">
        <v>20191001</v>
      </c>
      <c r="D16822" t="s">
        <v>15578</v>
      </c>
      <c r="E16822">
        <v>-1</v>
      </c>
      <c r="F16822" t="s">
        <v>5288</v>
      </c>
      <c r="G16822" t="s">
        <v>5289</v>
      </c>
      <c r="H16822" t="s">
        <v>18080</v>
      </c>
      <c r="I16822">
        <f t="shared" si="262"/>
        <v>70</v>
      </c>
      <c r="J16822" s="1" t="s">
        <v>40777</v>
      </c>
    </row>
    <row r="16823" spans="1:10">
      <c r="A16823">
        <v>4172</v>
      </c>
      <c r="B16823" t="s">
        <v>2180</v>
      </c>
      <c r="C16823">
        <v>20191001</v>
      </c>
      <c r="D16823" t="s">
        <v>15578</v>
      </c>
      <c r="E16823">
        <v>0</v>
      </c>
      <c r="F16823" t="s">
        <v>5293</v>
      </c>
      <c r="G16823" t="s">
        <v>5294</v>
      </c>
      <c r="H16823" t="s">
        <v>18081</v>
      </c>
      <c r="I16823">
        <f t="shared" si="262"/>
        <v>119</v>
      </c>
      <c r="J16823" s="1" t="s">
        <v>40778</v>
      </c>
    </row>
    <row r="16824" spans="1:10">
      <c r="A16824">
        <v>4193</v>
      </c>
      <c r="B16824" t="s">
        <v>94</v>
      </c>
      <c r="C16824">
        <v>20191001</v>
      </c>
      <c r="D16824" t="s">
        <v>15909</v>
      </c>
      <c r="E16824">
        <v>-1</v>
      </c>
      <c r="F16824" t="s">
        <v>5291</v>
      </c>
      <c r="G16824" t="s">
        <v>5292</v>
      </c>
      <c r="H16824" t="s">
        <v>18082</v>
      </c>
      <c r="I16824">
        <f t="shared" si="262"/>
        <v>38</v>
      </c>
      <c r="J16824" s="1" t="s">
        <v>40779</v>
      </c>
    </row>
    <row r="16825" spans="1:10">
      <c r="A16825">
        <v>4304</v>
      </c>
      <c r="B16825" t="s">
        <v>8748</v>
      </c>
      <c r="C16825">
        <v>20191001</v>
      </c>
      <c r="D16825" t="s">
        <v>15921</v>
      </c>
      <c r="E16825">
        <v>-1</v>
      </c>
      <c r="F16825" t="s">
        <v>5288</v>
      </c>
      <c r="G16825" t="s">
        <v>5289</v>
      </c>
      <c r="H16825" t="s">
        <v>18083</v>
      </c>
      <c r="I16825">
        <f t="shared" si="262"/>
        <v>20</v>
      </c>
      <c r="J16825" s="1" t="s">
        <v>40780</v>
      </c>
    </row>
    <row r="16826" spans="1:10">
      <c r="A16826">
        <v>4413</v>
      </c>
      <c r="B16826" t="s">
        <v>1100</v>
      </c>
      <c r="C16826">
        <v>20191001</v>
      </c>
      <c r="D16826" t="s">
        <v>15909</v>
      </c>
      <c r="E16826">
        <v>-1</v>
      </c>
      <c r="F16826" t="s">
        <v>5288</v>
      </c>
      <c r="G16826" t="s">
        <v>5290</v>
      </c>
      <c r="H16826" t="s">
        <v>18084</v>
      </c>
      <c r="I16826">
        <f t="shared" si="262"/>
        <v>13</v>
      </c>
      <c r="J16826" s="1" t="s">
        <v>40781</v>
      </c>
    </row>
    <row r="16827" spans="1:10">
      <c r="A16827">
        <v>4716</v>
      </c>
      <c r="B16827" t="s">
        <v>732</v>
      </c>
      <c r="C16827">
        <v>20191001</v>
      </c>
      <c r="D16827" t="s">
        <v>15805</v>
      </c>
      <c r="E16827">
        <v>0</v>
      </c>
      <c r="F16827" t="s">
        <v>5293</v>
      </c>
      <c r="G16827" t="s">
        <v>47338</v>
      </c>
      <c r="H16827" t="s">
        <v>18085</v>
      </c>
      <c r="I16827">
        <f t="shared" si="262"/>
        <v>454</v>
      </c>
      <c r="J16827" s="1" t="s">
        <v>40782</v>
      </c>
    </row>
    <row r="16828" spans="1:10">
      <c r="A16828">
        <v>4728</v>
      </c>
      <c r="B16828" t="s">
        <v>7756</v>
      </c>
      <c r="C16828">
        <v>20191001</v>
      </c>
      <c r="D16828" t="s">
        <v>15805</v>
      </c>
      <c r="E16828">
        <v>-1</v>
      </c>
      <c r="F16828" t="s">
        <v>5288</v>
      </c>
      <c r="G16828" t="s">
        <v>47339</v>
      </c>
      <c r="H16828" t="s">
        <v>18086</v>
      </c>
      <c r="I16828">
        <f t="shared" si="262"/>
        <v>111</v>
      </c>
      <c r="J16828" s="1" t="s">
        <v>40783</v>
      </c>
    </row>
    <row r="16829" spans="1:10">
      <c r="A16829">
        <v>4729</v>
      </c>
      <c r="B16829" t="s">
        <v>1132</v>
      </c>
      <c r="C16829">
        <v>20191001</v>
      </c>
      <c r="D16829" t="s">
        <v>15909</v>
      </c>
      <c r="E16829">
        <v>0</v>
      </c>
      <c r="F16829" t="s">
        <v>5288</v>
      </c>
      <c r="G16829" t="s">
        <v>5289</v>
      </c>
      <c r="H16829" t="s">
        <v>18012</v>
      </c>
      <c r="I16829">
        <f t="shared" si="262"/>
        <v>37</v>
      </c>
      <c r="J16829" s="1" t="s">
        <v>40709</v>
      </c>
    </row>
    <row r="16830" spans="1:10">
      <c r="A16830">
        <v>4729</v>
      </c>
      <c r="B16830" t="s">
        <v>1132</v>
      </c>
      <c r="C16830">
        <v>20191001</v>
      </c>
      <c r="D16830" t="s">
        <v>15909</v>
      </c>
      <c r="E16830">
        <v>-1</v>
      </c>
      <c r="F16830" t="s">
        <v>5288</v>
      </c>
      <c r="G16830" t="s">
        <v>5289</v>
      </c>
      <c r="H16830" t="s">
        <v>18012</v>
      </c>
      <c r="I16830">
        <f t="shared" si="262"/>
        <v>37</v>
      </c>
      <c r="J16830" s="1" t="s">
        <v>40709</v>
      </c>
    </row>
    <row r="16831" spans="1:10">
      <c r="A16831">
        <v>4743</v>
      </c>
      <c r="B16831" t="s">
        <v>1874</v>
      </c>
      <c r="C16831">
        <v>20191001</v>
      </c>
      <c r="D16831" t="s">
        <v>15578</v>
      </c>
      <c r="E16831">
        <v>-1</v>
      </c>
      <c r="F16831" t="s">
        <v>5288</v>
      </c>
      <c r="G16831" t="s">
        <v>5289</v>
      </c>
      <c r="H16831" t="s">
        <v>18087</v>
      </c>
      <c r="I16831">
        <f t="shared" si="262"/>
        <v>82</v>
      </c>
      <c r="J16831" s="1" t="s">
        <v>40784</v>
      </c>
    </row>
    <row r="16832" spans="1:10">
      <c r="A16832">
        <v>4760</v>
      </c>
      <c r="B16832" t="s">
        <v>1134</v>
      </c>
      <c r="C16832">
        <v>20191001</v>
      </c>
      <c r="D16832" t="s">
        <v>15805</v>
      </c>
      <c r="E16832">
        <v>0</v>
      </c>
      <c r="F16832" t="s">
        <v>5288</v>
      </c>
      <c r="G16832" t="s">
        <v>47339</v>
      </c>
      <c r="H16832" t="s">
        <v>18088</v>
      </c>
      <c r="I16832">
        <f t="shared" si="262"/>
        <v>101</v>
      </c>
      <c r="J16832" s="1" t="s">
        <v>40785</v>
      </c>
    </row>
    <row r="16833" spans="1:10">
      <c r="A16833">
        <v>4804</v>
      </c>
      <c r="B16833" t="s">
        <v>531</v>
      </c>
      <c r="C16833">
        <v>20191001</v>
      </c>
      <c r="D16833" t="s">
        <v>15578</v>
      </c>
      <c r="E16833">
        <v>-1</v>
      </c>
      <c r="F16833" t="s">
        <v>5288</v>
      </c>
      <c r="G16833" t="s">
        <v>47339</v>
      </c>
      <c r="H16833" t="s">
        <v>18089</v>
      </c>
      <c r="I16833">
        <f t="shared" si="262"/>
        <v>68</v>
      </c>
      <c r="J16833" s="1" t="s">
        <v>40786</v>
      </c>
    </row>
    <row r="16834" spans="1:10">
      <c r="A16834">
        <v>5222</v>
      </c>
      <c r="B16834" t="s">
        <v>269</v>
      </c>
      <c r="C16834">
        <v>20191001</v>
      </c>
      <c r="D16834" t="s">
        <v>15805</v>
      </c>
      <c r="E16834">
        <v>0</v>
      </c>
      <c r="F16834" t="s">
        <v>5288</v>
      </c>
      <c r="G16834" t="s">
        <v>5290</v>
      </c>
      <c r="H16834" t="s">
        <v>18090</v>
      </c>
      <c r="I16834">
        <f t="shared" si="262"/>
        <v>41</v>
      </c>
      <c r="J16834" s="1" t="s">
        <v>40787</v>
      </c>
    </row>
    <row r="16835" spans="1:10">
      <c r="A16835">
        <v>5259</v>
      </c>
      <c r="B16835" t="s">
        <v>94</v>
      </c>
      <c r="C16835">
        <v>20191001</v>
      </c>
      <c r="D16835" t="s">
        <v>14735</v>
      </c>
      <c r="E16835">
        <v>-1</v>
      </c>
      <c r="F16835" t="s">
        <v>5288</v>
      </c>
      <c r="G16835" t="s">
        <v>5290</v>
      </c>
      <c r="H16835" t="s">
        <v>18091</v>
      </c>
      <c r="I16835">
        <f t="shared" ref="I16835:I16898" si="263">LEN(H16835)</f>
        <v>21</v>
      </c>
      <c r="J16835" s="1" t="s">
        <v>40788</v>
      </c>
    </row>
    <row r="16836" spans="1:10">
      <c r="A16836">
        <v>5383</v>
      </c>
      <c r="B16836" t="s">
        <v>1184</v>
      </c>
      <c r="C16836">
        <v>20191001</v>
      </c>
      <c r="D16836" t="s">
        <v>15909</v>
      </c>
      <c r="E16836">
        <v>-1</v>
      </c>
      <c r="F16836" t="s">
        <v>5288</v>
      </c>
      <c r="G16836" t="s">
        <v>47339</v>
      </c>
      <c r="H16836" t="s">
        <v>18092</v>
      </c>
      <c r="I16836">
        <f t="shared" si="263"/>
        <v>109</v>
      </c>
      <c r="J16836" s="1" t="s">
        <v>40789</v>
      </c>
    </row>
    <row r="16837" spans="1:10">
      <c r="A16837">
        <v>5432</v>
      </c>
      <c r="B16837" t="s">
        <v>3418</v>
      </c>
      <c r="C16837">
        <v>20191001</v>
      </c>
      <c r="D16837" t="s">
        <v>15805</v>
      </c>
      <c r="E16837">
        <v>0</v>
      </c>
      <c r="F16837" t="s">
        <v>5296</v>
      </c>
      <c r="G16837" t="s">
        <v>47340</v>
      </c>
      <c r="H16837" t="s">
        <v>18093</v>
      </c>
      <c r="I16837">
        <f t="shared" si="263"/>
        <v>17</v>
      </c>
      <c r="J16837" s="1" t="s">
        <v>40790</v>
      </c>
    </row>
    <row r="16838" spans="1:10">
      <c r="A16838">
        <v>5432</v>
      </c>
      <c r="B16838" t="s">
        <v>3418</v>
      </c>
      <c r="C16838">
        <v>20191001</v>
      </c>
      <c r="D16838" t="s">
        <v>15805</v>
      </c>
      <c r="E16838">
        <v>1</v>
      </c>
      <c r="F16838" t="s">
        <v>5293</v>
      </c>
      <c r="G16838" t="s">
        <v>47338</v>
      </c>
      <c r="H16838" t="s">
        <v>18094</v>
      </c>
      <c r="I16838">
        <f t="shared" si="263"/>
        <v>327</v>
      </c>
      <c r="J16838" s="1" t="s">
        <v>40791</v>
      </c>
    </row>
    <row r="16839" spans="1:10">
      <c r="A16839">
        <v>5450</v>
      </c>
      <c r="B16839" t="s">
        <v>11484</v>
      </c>
      <c r="C16839">
        <v>20191001</v>
      </c>
      <c r="D16839" t="s">
        <v>15578</v>
      </c>
      <c r="E16839">
        <v>0</v>
      </c>
      <c r="F16839" t="s">
        <v>5288</v>
      </c>
      <c r="G16839" t="s">
        <v>5290</v>
      </c>
      <c r="H16839" t="s">
        <v>18095</v>
      </c>
      <c r="I16839">
        <f t="shared" si="263"/>
        <v>37</v>
      </c>
      <c r="J16839" s="1" t="s">
        <v>40792</v>
      </c>
    </row>
    <row r="16840" spans="1:10">
      <c r="A16840">
        <v>5483</v>
      </c>
      <c r="B16840" t="s">
        <v>1381</v>
      </c>
      <c r="C16840">
        <v>20191001</v>
      </c>
      <c r="D16840" t="s">
        <v>15761</v>
      </c>
      <c r="E16840">
        <v>-1</v>
      </c>
      <c r="F16840" t="s">
        <v>5288</v>
      </c>
      <c r="G16840" t="s">
        <v>47339</v>
      </c>
      <c r="H16840" t="s">
        <v>18096</v>
      </c>
      <c r="I16840">
        <f t="shared" si="263"/>
        <v>50</v>
      </c>
      <c r="J16840" s="1" t="s">
        <v>40793</v>
      </c>
    </row>
    <row r="16841" spans="1:10">
      <c r="A16841">
        <v>5871</v>
      </c>
      <c r="B16841" t="s">
        <v>1946</v>
      </c>
      <c r="C16841">
        <v>20191001</v>
      </c>
      <c r="D16841" t="s">
        <v>35</v>
      </c>
      <c r="E16841">
        <v>0</v>
      </c>
      <c r="F16841" t="s">
        <v>5293</v>
      </c>
      <c r="G16841" t="s">
        <v>47338</v>
      </c>
      <c r="H16841" t="s">
        <v>18097</v>
      </c>
      <c r="I16841">
        <f t="shared" si="263"/>
        <v>164</v>
      </c>
      <c r="J16841" s="1" t="s">
        <v>40794</v>
      </c>
    </row>
    <row r="16842" spans="1:10">
      <c r="A16842">
        <v>5876</v>
      </c>
      <c r="B16842" t="s">
        <v>6545</v>
      </c>
      <c r="C16842">
        <v>20191001</v>
      </c>
      <c r="D16842" t="s">
        <v>35</v>
      </c>
      <c r="E16842">
        <v>-1</v>
      </c>
      <c r="F16842" t="s">
        <v>5288</v>
      </c>
      <c r="G16842" t="s">
        <v>47339</v>
      </c>
      <c r="H16842" t="s">
        <v>18098</v>
      </c>
      <c r="I16842">
        <f t="shared" si="263"/>
        <v>96</v>
      </c>
      <c r="J16842" s="1" t="s">
        <v>40795</v>
      </c>
    </row>
    <row r="16843" spans="1:10">
      <c r="A16843">
        <v>6020</v>
      </c>
      <c r="B16843" t="s">
        <v>555</v>
      </c>
      <c r="C16843">
        <v>20191001</v>
      </c>
      <c r="D16843" t="s">
        <v>35</v>
      </c>
      <c r="E16843">
        <v>0</v>
      </c>
      <c r="F16843" t="s">
        <v>5288</v>
      </c>
      <c r="G16843" t="s">
        <v>5290</v>
      </c>
      <c r="H16843" t="s">
        <v>18099</v>
      </c>
      <c r="I16843">
        <f t="shared" si="263"/>
        <v>37</v>
      </c>
      <c r="J16843" s="1" t="s">
        <v>40796</v>
      </c>
    </row>
    <row r="16844" spans="1:10">
      <c r="A16844">
        <v>6104</v>
      </c>
      <c r="B16844" t="s">
        <v>6119</v>
      </c>
      <c r="C16844">
        <v>20191001</v>
      </c>
      <c r="D16844" t="s">
        <v>15761</v>
      </c>
      <c r="E16844">
        <v>0</v>
      </c>
      <c r="F16844" t="s">
        <v>5293</v>
      </c>
      <c r="G16844" t="s">
        <v>47338</v>
      </c>
      <c r="H16844" t="s">
        <v>18100</v>
      </c>
      <c r="I16844">
        <f t="shared" si="263"/>
        <v>171</v>
      </c>
      <c r="J16844" s="1" t="s">
        <v>40797</v>
      </c>
    </row>
    <row r="16845" spans="1:10">
      <c r="A16845">
        <v>6141</v>
      </c>
      <c r="B16845" t="s">
        <v>1216</v>
      </c>
      <c r="C16845">
        <v>20191001</v>
      </c>
      <c r="D16845" t="s">
        <v>15805</v>
      </c>
      <c r="E16845">
        <v>-1</v>
      </c>
      <c r="F16845" t="s">
        <v>5288</v>
      </c>
      <c r="G16845" t="s">
        <v>47339</v>
      </c>
      <c r="H16845" t="s">
        <v>18101</v>
      </c>
      <c r="I16845">
        <f t="shared" si="263"/>
        <v>54</v>
      </c>
      <c r="J16845" s="1" t="s">
        <v>40798</v>
      </c>
    </row>
    <row r="16846" spans="1:10">
      <c r="A16846">
        <v>6152</v>
      </c>
      <c r="B16846" t="s">
        <v>561</v>
      </c>
      <c r="C16846">
        <v>20191001</v>
      </c>
      <c r="D16846" t="s">
        <v>15909</v>
      </c>
      <c r="E16846">
        <v>-1</v>
      </c>
      <c r="F16846" t="s">
        <v>5288</v>
      </c>
      <c r="G16846" t="s">
        <v>5290</v>
      </c>
      <c r="H16846" t="s">
        <v>18102</v>
      </c>
      <c r="I16846">
        <f t="shared" si="263"/>
        <v>15</v>
      </c>
      <c r="J16846" s="1" t="s">
        <v>40799</v>
      </c>
    </row>
    <row r="16847" spans="1:10">
      <c r="A16847">
        <v>6172</v>
      </c>
      <c r="B16847" t="s">
        <v>203</v>
      </c>
      <c r="C16847">
        <v>20191001</v>
      </c>
      <c r="D16847" t="s">
        <v>15921</v>
      </c>
      <c r="E16847">
        <v>0</v>
      </c>
      <c r="F16847" t="s">
        <v>5288</v>
      </c>
      <c r="G16847" t="s">
        <v>47339</v>
      </c>
      <c r="H16847" t="s">
        <v>18103</v>
      </c>
      <c r="I16847">
        <f t="shared" si="263"/>
        <v>56</v>
      </c>
      <c r="J16847" s="1" t="s">
        <v>40800</v>
      </c>
    </row>
    <row r="16848" spans="1:10">
      <c r="A16848">
        <v>6186</v>
      </c>
      <c r="B16848" t="s">
        <v>2740</v>
      </c>
      <c r="C16848">
        <v>20191001</v>
      </c>
      <c r="D16848" t="s">
        <v>15909</v>
      </c>
      <c r="E16848">
        <v>0</v>
      </c>
      <c r="F16848" t="s">
        <v>5293</v>
      </c>
      <c r="G16848" t="s">
        <v>5295</v>
      </c>
      <c r="H16848" t="s">
        <v>18104</v>
      </c>
      <c r="I16848">
        <f t="shared" si="263"/>
        <v>47</v>
      </c>
      <c r="J16848" s="1" t="s">
        <v>40801</v>
      </c>
    </row>
    <row r="16849" spans="1:10">
      <c r="A16849">
        <v>6196</v>
      </c>
      <c r="B16849" t="s">
        <v>6133</v>
      </c>
      <c r="C16849">
        <v>20191001</v>
      </c>
      <c r="D16849" t="s">
        <v>15761</v>
      </c>
      <c r="E16849">
        <v>-1</v>
      </c>
      <c r="F16849" t="s">
        <v>5293</v>
      </c>
      <c r="G16849" t="s">
        <v>47338</v>
      </c>
      <c r="H16849" t="s">
        <v>18105</v>
      </c>
      <c r="I16849">
        <f t="shared" si="263"/>
        <v>98</v>
      </c>
      <c r="J16849" s="1" t="s">
        <v>40802</v>
      </c>
    </row>
    <row r="16850" spans="1:10">
      <c r="A16850">
        <v>6240</v>
      </c>
      <c r="B16850" t="s">
        <v>1242</v>
      </c>
      <c r="C16850">
        <v>20191001</v>
      </c>
      <c r="D16850" t="s">
        <v>15578</v>
      </c>
      <c r="E16850">
        <v>0</v>
      </c>
      <c r="F16850" t="s">
        <v>5288</v>
      </c>
      <c r="G16850" t="s">
        <v>47339</v>
      </c>
      <c r="H16850" t="s">
        <v>18106</v>
      </c>
      <c r="I16850">
        <f t="shared" si="263"/>
        <v>71</v>
      </c>
      <c r="J16850" s="1" t="s">
        <v>40803</v>
      </c>
    </row>
    <row r="16851" spans="1:10">
      <c r="A16851">
        <v>6251</v>
      </c>
      <c r="B16851" t="s">
        <v>66</v>
      </c>
      <c r="C16851">
        <v>20191001</v>
      </c>
      <c r="D16851" t="s">
        <v>15805</v>
      </c>
      <c r="E16851">
        <v>0</v>
      </c>
      <c r="F16851" t="s">
        <v>5288</v>
      </c>
      <c r="G16851" t="s">
        <v>5289</v>
      </c>
      <c r="H16851" t="s">
        <v>17976</v>
      </c>
      <c r="I16851">
        <f t="shared" si="263"/>
        <v>17</v>
      </c>
      <c r="J16851" s="1" t="s">
        <v>40673</v>
      </c>
    </row>
    <row r="16852" spans="1:10">
      <c r="A16852">
        <v>6271</v>
      </c>
      <c r="B16852" t="s">
        <v>4356</v>
      </c>
      <c r="C16852">
        <v>20191001</v>
      </c>
      <c r="D16852" t="s">
        <v>15581</v>
      </c>
      <c r="E16852">
        <v>0</v>
      </c>
      <c r="F16852" t="s">
        <v>5288</v>
      </c>
      <c r="G16852" t="s">
        <v>47339</v>
      </c>
      <c r="H16852" t="s">
        <v>18107</v>
      </c>
      <c r="I16852">
        <f t="shared" si="263"/>
        <v>60</v>
      </c>
      <c r="J16852" s="1" t="s">
        <v>40804</v>
      </c>
    </row>
    <row r="16853" spans="1:10">
      <c r="A16853">
        <v>6452</v>
      </c>
      <c r="B16853" t="s">
        <v>4797</v>
      </c>
      <c r="C16853">
        <v>20191001</v>
      </c>
      <c r="D16853" t="s">
        <v>15761</v>
      </c>
      <c r="E16853">
        <v>0</v>
      </c>
      <c r="F16853" t="s">
        <v>5288</v>
      </c>
      <c r="G16853" t="s">
        <v>47339</v>
      </c>
      <c r="H16853" t="s">
        <v>18108</v>
      </c>
      <c r="I16853">
        <f t="shared" si="263"/>
        <v>87</v>
      </c>
      <c r="J16853" s="1" t="s">
        <v>40805</v>
      </c>
    </row>
    <row r="16854" spans="1:10">
      <c r="A16854">
        <v>6475</v>
      </c>
      <c r="B16854" t="s">
        <v>574</v>
      </c>
      <c r="C16854">
        <v>20191001</v>
      </c>
      <c r="D16854" t="s">
        <v>15909</v>
      </c>
      <c r="E16854">
        <v>-1</v>
      </c>
      <c r="F16854" t="s">
        <v>5291</v>
      </c>
      <c r="G16854" t="s">
        <v>5292</v>
      </c>
      <c r="H16854" t="s">
        <v>18109</v>
      </c>
      <c r="I16854">
        <f t="shared" si="263"/>
        <v>30</v>
      </c>
      <c r="J16854" s="1" t="s">
        <v>40806</v>
      </c>
    </row>
    <row r="16855" spans="1:10">
      <c r="A16855">
        <v>6497</v>
      </c>
      <c r="B16855" t="s">
        <v>282</v>
      </c>
      <c r="C16855">
        <v>20191001</v>
      </c>
      <c r="D16855" t="s">
        <v>15578</v>
      </c>
      <c r="E16855">
        <v>-1</v>
      </c>
      <c r="F16855" t="s">
        <v>5288</v>
      </c>
      <c r="G16855" t="s">
        <v>5289</v>
      </c>
      <c r="H16855" t="s">
        <v>18018</v>
      </c>
      <c r="I16855">
        <f t="shared" si="263"/>
        <v>20</v>
      </c>
      <c r="J16855" s="1" t="s">
        <v>40715</v>
      </c>
    </row>
    <row r="16856" spans="1:10">
      <c r="A16856">
        <v>6518</v>
      </c>
      <c r="B16856" t="s">
        <v>11644</v>
      </c>
      <c r="C16856">
        <v>20191001</v>
      </c>
      <c r="D16856" t="s">
        <v>15578</v>
      </c>
      <c r="E16856">
        <v>-1</v>
      </c>
      <c r="F16856" t="s">
        <v>5288</v>
      </c>
      <c r="G16856" t="s">
        <v>5290</v>
      </c>
      <c r="H16856" t="s">
        <v>18110</v>
      </c>
      <c r="I16856">
        <f t="shared" si="263"/>
        <v>14</v>
      </c>
      <c r="J16856" s="1" t="s">
        <v>40807</v>
      </c>
    </row>
    <row r="16857" spans="1:10">
      <c r="A16857">
        <v>6606</v>
      </c>
      <c r="B16857" t="s">
        <v>2775</v>
      </c>
      <c r="C16857">
        <v>20191001</v>
      </c>
      <c r="D16857" t="s">
        <v>15805</v>
      </c>
      <c r="E16857">
        <v>0</v>
      </c>
      <c r="F16857" t="s">
        <v>5288</v>
      </c>
      <c r="G16857" t="s">
        <v>5289</v>
      </c>
      <c r="H16857" t="s">
        <v>18111</v>
      </c>
      <c r="I16857">
        <f t="shared" si="263"/>
        <v>20</v>
      </c>
      <c r="J16857" s="1" t="s">
        <v>40808</v>
      </c>
    </row>
    <row r="16858" spans="1:10">
      <c r="A16858">
        <v>6639</v>
      </c>
      <c r="B16858" t="s">
        <v>2073</v>
      </c>
      <c r="C16858">
        <v>20191001</v>
      </c>
      <c r="D16858" t="s">
        <v>15578</v>
      </c>
      <c r="E16858">
        <v>0</v>
      </c>
      <c r="F16858" t="s">
        <v>5293</v>
      </c>
      <c r="G16858" t="s">
        <v>47338</v>
      </c>
      <c r="H16858" t="s">
        <v>18112</v>
      </c>
      <c r="I16858">
        <f t="shared" si="263"/>
        <v>263</v>
      </c>
      <c r="J16858" s="1" t="s">
        <v>40809</v>
      </c>
    </row>
    <row r="16859" spans="1:10">
      <c r="A16859">
        <v>6669</v>
      </c>
      <c r="B16859" t="s">
        <v>3194</v>
      </c>
      <c r="C16859">
        <v>20191001</v>
      </c>
      <c r="D16859" t="s">
        <v>15410</v>
      </c>
      <c r="E16859">
        <v>0</v>
      </c>
      <c r="F16859" t="s">
        <v>5293</v>
      </c>
      <c r="G16859" t="s">
        <v>5295</v>
      </c>
      <c r="H16859" t="s">
        <v>18113</v>
      </c>
      <c r="I16859">
        <f t="shared" si="263"/>
        <v>140</v>
      </c>
      <c r="J16859" s="1" t="s">
        <v>40810</v>
      </c>
    </row>
    <row r="16860" spans="1:10">
      <c r="A16860">
        <v>6690</v>
      </c>
      <c r="B16860" t="s">
        <v>812</v>
      </c>
      <c r="C16860">
        <v>20191001</v>
      </c>
      <c r="D16860" t="s">
        <v>15805</v>
      </c>
      <c r="E16860">
        <v>0</v>
      </c>
      <c r="F16860" t="s">
        <v>5293</v>
      </c>
      <c r="G16860" t="s">
        <v>5295</v>
      </c>
      <c r="H16860" t="s">
        <v>18114</v>
      </c>
      <c r="I16860">
        <f t="shared" si="263"/>
        <v>125</v>
      </c>
      <c r="J16860" s="1" t="s">
        <v>40811</v>
      </c>
    </row>
    <row r="16861" spans="1:10">
      <c r="A16861">
        <v>6724</v>
      </c>
      <c r="B16861" t="s">
        <v>1580</v>
      </c>
      <c r="C16861">
        <v>20191001</v>
      </c>
      <c r="D16861" t="s">
        <v>15909</v>
      </c>
      <c r="E16861">
        <v>-1</v>
      </c>
      <c r="F16861" t="s">
        <v>5288</v>
      </c>
      <c r="G16861" t="s">
        <v>5289</v>
      </c>
      <c r="H16861" t="s">
        <v>18115</v>
      </c>
      <c r="I16861">
        <f t="shared" si="263"/>
        <v>35</v>
      </c>
      <c r="J16861" s="1" t="s">
        <v>40812</v>
      </c>
    </row>
    <row r="16862" spans="1:10">
      <c r="A16862">
        <v>8127</v>
      </c>
      <c r="B16862" t="s">
        <v>94</v>
      </c>
      <c r="C16862">
        <v>20191001</v>
      </c>
      <c r="D16862" t="s">
        <v>15909</v>
      </c>
      <c r="E16862">
        <v>-1</v>
      </c>
      <c r="F16862" t="s">
        <v>5291</v>
      </c>
      <c r="G16862" t="s">
        <v>5292</v>
      </c>
      <c r="H16862" t="s">
        <v>18116</v>
      </c>
      <c r="I16862">
        <f t="shared" si="263"/>
        <v>29</v>
      </c>
      <c r="J16862" s="1" t="s">
        <v>40813</v>
      </c>
    </row>
    <row r="16863" spans="1:10">
      <c r="A16863">
        <v>8374</v>
      </c>
      <c r="B16863" t="s">
        <v>2364</v>
      </c>
      <c r="C16863">
        <v>20191001</v>
      </c>
      <c r="D16863" t="s">
        <v>15805</v>
      </c>
      <c r="E16863">
        <v>1</v>
      </c>
      <c r="F16863" t="s">
        <v>5293</v>
      </c>
      <c r="G16863" t="s">
        <v>47338</v>
      </c>
      <c r="H16863" t="s">
        <v>18117</v>
      </c>
      <c r="I16863">
        <f t="shared" si="263"/>
        <v>97</v>
      </c>
      <c r="J16863" s="1" t="s">
        <v>40814</v>
      </c>
    </row>
    <row r="16864" spans="1:10">
      <c r="A16864">
        <v>8479</v>
      </c>
      <c r="B16864" t="s">
        <v>94</v>
      </c>
      <c r="C16864">
        <v>20191001</v>
      </c>
      <c r="D16864" t="s">
        <v>15909</v>
      </c>
      <c r="E16864">
        <v>-1</v>
      </c>
      <c r="F16864" t="s">
        <v>5291</v>
      </c>
      <c r="G16864" t="s">
        <v>5292</v>
      </c>
      <c r="H16864" t="s">
        <v>18118</v>
      </c>
      <c r="I16864">
        <f t="shared" si="263"/>
        <v>29</v>
      </c>
      <c r="J16864" s="1" t="s">
        <v>40815</v>
      </c>
    </row>
    <row r="16865" spans="1:10">
      <c r="A16865">
        <v>9906</v>
      </c>
      <c r="B16865" t="s">
        <v>833</v>
      </c>
      <c r="C16865">
        <v>20191001</v>
      </c>
      <c r="D16865" t="s">
        <v>15909</v>
      </c>
      <c r="E16865">
        <v>0</v>
      </c>
      <c r="F16865" t="s">
        <v>5288</v>
      </c>
      <c r="G16865" t="s">
        <v>5289</v>
      </c>
      <c r="H16865" t="s">
        <v>18119</v>
      </c>
      <c r="I16865">
        <f t="shared" si="263"/>
        <v>22</v>
      </c>
      <c r="J16865" s="1" t="s">
        <v>40816</v>
      </c>
    </row>
    <row r="16866" spans="1:10">
      <c r="A16866">
        <v>1256</v>
      </c>
      <c r="B16866" t="s">
        <v>7850</v>
      </c>
      <c r="C16866">
        <v>20191002</v>
      </c>
      <c r="D16866" t="s">
        <v>15761</v>
      </c>
      <c r="E16866">
        <v>0</v>
      </c>
      <c r="F16866" t="s">
        <v>5288</v>
      </c>
      <c r="G16866" t="s">
        <v>5290</v>
      </c>
      <c r="H16866" t="s">
        <v>18120</v>
      </c>
      <c r="I16866">
        <f t="shared" si="263"/>
        <v>103</v>
      </c>
      <c r="J16866" s="1" t="s">
        <v>40817</v>
      </c>
    </row>
    <row r="16867" spans="1:10">
      <c r="A16867">
        <v>1260</v>
      </c>
      <c r="B16867" t="s">
        <v>7852</v>
      </c>
      <c r="C16867">
        <v>20191002</v>
      </c>
      <c r="D16867" t="s">
        <v>15578</v>
      </c>
      <c r="E16867">
        <v>-2</v>
      </c>
      <c r="F16867" t="s">
        <v>5293</v>
      </c>
      <c r="G16867" t="s">
        <v>47338</v>
      </c>
      <c r="H16867" t="s">
        <v>18121</v>
      </c>
      <c r="I16867">
        <f t="shared" si="263"/>
        <v>284</v>
      </c>
      <c r="J16867" s="1" t="s">
        <v>40818</v>
      </c>
    </row>
    <row r="16868" spans="1:10">
      <c r="A16868">
        <v>1342</v>
      </c>
      <c r="B16868" t="s">
        <v>16755</v>
      </c>
      <c r="C16868">
        <v>20191002</v>
      </c>
      <c r="D16868" t="s">
        <v>15805</v>
      </c>
      <c r="E16868">
        <v>0</v>
      </c>
      <c r="F16868" t="s">
        <v>5288</v>
      </c>
      <c r="G16868" t="s">
        <v>47339</v>
      </c>
      <c r="H16868" t="s">
        <v>18122</v>
      </c>
      <c r="I16868">
        <f t="shared" si="263"/>
        <v>361</v>
      </c>
      <c r="J16868" s="1" t="s">
        <v>40819</v>
      </c>
    </row>
    <row r="16869" spans="1:10">
      <c r="A16869">
        <v>1438</v>
      </c>
      <c r="B16869" t="s">
        <v>89</v>
      </c>
      <c r="C16869">
        <v>20191002</v>
      </c>
      <c r="D16869" t="s">
        <v>15909</v>
      </c>
      <c r="E16869">
        <v>-1</v>
      </c>
      <c r="F16869" t="s">
        <v>5288</v>
      </c>
      <c r="G16869" t="s">
        <v>47339</v>
      </c>
      <c r="H16869" t="s">
        <v>18123</v>
      </c>
      <c r="I16869">
        <f t="shared" si="263"/>
        <v>57</v>
      </c>
      <c r="J16869" s="1" t="s">
        <v>40820</v>
      </c>
    </row>
    <row r="16870" spans="1:10">
      <c r="A16870">
        <v>1452</v>
      </c>
      <c r="B16870" t="s">
        <v>3119</v>
      </c>
      <c r="C16870">
        <v>20191002</v>
      </c>
      <c r="D16870" t="s">
        <v>15761</v>
      </c>
      <c r="E16870">
        <v>-1</v>
      </c>
      <c r="F16870" t="s">
        <v>5293</v>
      </c>
      <c r="G16870" t="s">
        <v>5294</v>
      </c>
      <c r="H16870" t="s">
        <v>18124</v>
      </c>
      <c r="I16870">
        <f t="shared" si="263"/>
        <v>58</v>
      </c>
      <c r="J16870" s="1" t="s">
        <v>40821</v>
      </c>
    </row>
    <row r="16871" spans="1:10">
      <c r="A16871">
        <v>1737</v>
      </c>
      <c r="B16871" t="s">
        <v>6923</v>
      </c>
      <c r="C16871">
        <v>20191002</v>
      </c>
      <c r="D16871" t="s">
        <v>15410</v>
      </c>
      <c r="E16871">
        <v>0</v>
      </c>
      <c r="F16871" t="s">
        <v>5293</v>
      </c>
      <c r="G16871" t="s">
        <v>5295</v>
      </c>
      <c r="H16871" t="s">
        <v>18125</v>
      </c>
      <c r="I16871">
        <f t="shared" si="263"/>
        <v>73</v>
      </c>
      <c r="J16871" s="1" t="s">
        <v>40822</v>
      </c>
    </row>
    <row r="16872" spans="1:10">
      <c r="A16872">
        <v>1784</v>
      </c>
      <c r="B16872" t="s">
        <v>2549</v>
      </c>
      <c r="C16872">
        <v>20191002</v>
      </c>
      <c r="D16872" t="s">
        <v>15805</v>
      </c>
      <c r="E16872">
        <v>0</v>
      </c>
      <c r="F16872" t="s">
        <v>5293</v>
      </c>
      <c r="G16872" t="s">
        <v>47338</v>
      </c>
      <c r="H16872" t="s">
        <v>18126</v>
      </c>
      <c r="I16872">
        <f t="shared" si="263"/>
        <v>194</v>
      </c>
      <c r="J16872" s="1" t="s">
        <v>40823</v>
      </c>
    </row>
    <row r="16873" spans="1:10">
      <c r="A16873">
        <v>2321</v>
      </c>
      <c r="B16873" t="s">
        <v>912</v>
      </c>
      <c r="C16873">
        <v>20191002</v>
      </c>
      <c r="D16873" t="s">
        <v>15921</v>
      </c>
      <c r="E16873">
        <v>0</v>
      </c>
      <c r="F16873" t="s">
        <v>5288</v>
      </c>
      <c r="G16873" t="s">
        <v>5290</v>
      </c>
      <c r="H16873" t="s">
        <v>18127</v>
      </c>
      <c r="I16873">
        <f t="shared" si="263"/>
        <v>37</v>
      </c>
      <c r="J16873" s="1" t="s">
        <v>40824</v>
      </c>
    </row>
    <row r="16874" spans="1:10">
      <c r="A16874">
        <v>2330</v>
      </c>
      <c r="B16874" t="s">
        <v>20</v>
      </c>
      <c r="C16874">
        <v>20191002</v>
      </c>
      <c r="D16874" t="s">
        <v>17401</v>
      </c>
      <c r="E16874">
        <v>0</v>
      </c>
      <c r="F16874" t="s">
        <v>5293</v>
      </c>
      <c r="G16874" t="s">
        <v>5295</v>
      </c>
      <c r="H16874" t="s">
        <v>18128</v>
      </c>
      <c r="I16874">
        <f t="shared" si="263"/>
        <v>55</v>
      </c>
      <c r="J16874" s="1" t="s">
        <v>40825</v>
      </c>
    </row>
    <row r="16875" spans="1:10">
      <c r="A16875">
        <v>2375</v>
      </c>
      <c r="B16875" t="s">
        <v>4187</v>
      </c>
      <c r="C16875">
        <v>20191002</v>
      </c>
      <c r="D16875" t="s">
        <v>15805</v>
      </c>
      <c r="E16875">
        <v>0</v>
      </c>
      <c r="F16875" t="s">
        <v>5288</v>
      </c>
      <c r="G16875" t="s">
        <v>5289</v>
      </c>
      <c r="H16875" t="s">
        <v>18129</v>
      </c>
      <c r="I16875">
        <f t="shared" si="263"/>
        <v>53</v>
      </c>
      <c r="J16875" s="1" t="s">
        <v>40826</v>
      </c>
    </row>
    <row r="16876" spans="1:10">
      <c r="A16876">
        <v>2375</v>
      </c>
      <c r="B16876" t="s">
        <v>4187</v>
      </c>
      <c r="C16876">
        <v>20191002</v>
      </c>
      <c r="D16876" t="s">
        <v>15805</v>
      </c>
      <c r="E16876">
        <v>-1</v>
      </c>
      <c r="F16876" t="s">
        <v>5288</v>
      </c>
      <c r="G16876" t="s">
        <v>5289</v>
      </c>
      <c r="H16876" t="s">
        <v>18129</v>
      </c>
      <c r="I16876">
        <f t="shared" si="263"/>
        <v>53</v>
      </c>
      <c r="J16876" s="1" t="s">
        <v>40826</v>
      </c>
    </row>
    <row r="16877" spans="1:10">
      <c r="A16877">
        <v>2379</v>
      </c>
      <c r="B16877" t="s">
        <v>4574</v>
      </c>
      <c r="C16877">
        <v>20191002</v>
      </c>
      <c r="D16877" t="s">
        <v>17289</v>
      </c>
      <c r="E16877">
        <v>1</v>
      </c>
      <c r="F16877" t="s">
        <v>5293</v>
      </c>
      <c r="G16877" t="s">
        <v>5294</v>
      </c>
      <c r="H16877" t="s">
        <v>18130</v>
      </c>
      <c r="I16877">
        <f t="shared" si="263"/>
        <v>212</v>
      </c>
      <c r="J16877" s="1" t="s">
        <v>40827</v>
      </c>
    </row>
    <row r="16878" spans="1:10">
      <c r="A16878">
        <v>2543</v>
      </c>
      <c r="B16878" t="s">
        <v>1969</v>
      </c>
      <c r="C16878">
        <v>20191002</v>
      </c>
      <c r="D16878" t="s">
        <v>15578</v>
      </c>
      <c r="E16878">
        <v>-1</v>
      </c>
      <c r="F16878" t="s">
        <v>5288</v>
      </c>
      <c r="G16878" t="s">
        <v>47339</v>
      </c>
      <c r="H16878" t="s">
        <v>18131</v>
      </c>
      <c r="I16878">
        <f t="shared" si="263"/>
        <v>116</v>
      </c>
      <c r="J16878" s="1" t="s">
        <v>40828</v>
      </c>
    </row>
    <row r="16879" spans="1:10">
      <c r="A16879">
        <v>2603</v>
      </c>
      <c r="B16879" t="s">
        <v>2984</v>
      </c>
      <c r="C16879">
        <v>20191002</v>
      </c>
      <c r="D16879" t="s">
        <v>15761</v>
      </c>
      <c r="E16879">
        <v>-1</v>
      </c>
      <c r="F16879" t="s">
        <v>5288</v>
      </c>
      <c r="G16879" t="s">
        <v>47339</v>
      </c>
      <c r="H16879" t="s">
        <v>18132</v>
      </c>
      <c r="I16879">
        <f t="shared" si="263"/>
        <v>313</v>
      </c>
      <c r="J16879" s="1" t="s">
        <v>40829</v>
      </c>
    </row>
    <row r="16880" spans="1:10">
      <c r="A16880">
        <v>2605</v>
      </c>
      <c r="B16880" t="s">
        <v>11838</v>
      </c>
      <c r="C16880">
        <v>20191002</v>
      </c>
      <c r="D16880" t="s">
        <v>15761</v>
      </c>
      <c r="E16880">
        <v>1</v>
      </c>
      <c r="F16880" t="s">
        <v>5293</v>
      </c>
      <c r="G16880" t="s">
        <v>5294</v>
      </c>
      <c r="H16880" t="s">
        <v>18133</v>
      </c>
      <c r="I16880">
        <f t="shared" si="263"/>
        <v>301</v>
      </c>
      <c r="J16880" s="1" t="s">
        <v>40830</v>
      </c>
    </row>
    <row r="16881" spans="1:10">
      <c r="A16881">
        <v>2606</v>
      </c>
      <c r="B16881" t="s">
        <v>6578</v>
      </c>
      <c r="C16881">
        <v>20191002</v>
      </c>
      <c r="D16881" t="s">
        <v>15761</v>
      </c>
      <c r="E16881">
        <v>1</v>
      </c>
      <c r="F16881" t="s">
        <v>5293</v>
      </c>
      <c r="G16881" t="s">
        <v>5294</v>
      </c>
      <c r="H16881" t="s">
        <v>18133</v>
      </c>
      <c r="I16881">
        <f t="shared" si="263"/>
        <v>301</v>
      </c>
      <c r="J16881" s="1" t="s">
        <v>40830</v>
      </c>
    </row>
    <row r="16882" spans="1:10">
      <c r="A16882">
        <v>2610</v>
      </c>
      <c r="B16882" t="s">
        <v>2132</v>
      </c>
      <c r="C16882">
        <v>20191002</v>
      </c>
      <c r="D16882" t="s">
        <v>15805</v>
      </c>
      <c r="E16882">
        <v>-1</v>
      </c>
      <c r="F16882" t="s">
        <v>5293</v>
      </c>
      <c r="G16882" t="s">
        <v>47338</v>
      </c>
      <c r="H16882" t="s">
        <v>18134</v>
      </c>
      <c r="I16882">
        <f t="shared" si="263"/>
        <v>42</v>
      </c>
      <c r="J16882" s="1" t="s">
        <v>40831</v>
      </c>
    </row>
    <row r="16883" spans="1:10">
      <c r="A16883">
        <v>2850</v>
      </c>
      <c r="B16883" t="s">
        <v>7153</v>
      </c>
      <c r="C16883">
        <v>20191002</v>
      </c>
      <c r="D16883" t="s">
        <v>35</v>
      </c>
      <c r="E16883">
        <v>-1</v>
      </c>
      <c r="F16883" t="s">
        <v>5288</v>
      </c>
      <c r="G16883" t="s">
        <v>47339</v>
      </c>
      <c r="H16883" t="s">
        <v>18135</v>
      </c>
      <c r="I16883">
        <f t="shared" si="263"/>
        <v>299</v>
      </c>
      <c r="J16883" s="1" t="s">
        <v>40832</v>
      </c>
    </row>
    <row r="16884" spans="1:10">
      <c r="A16884">
        <v>2915</v>
      </c>
      <c r="B16884" t="s">
        <v>975</v>
      </c>
      <c r="C16884">
        <v>20191002</v>
      </c>
      <c r="D16884" t="s">
        <v>15805</v>
      </c>
      <c r="E16884">
        <v>-1</v>
      </c>
      <c r="F16884" t="s">
        <v>5288</v>
      </c>
      <c r="G16884" t="s">
        <v>47339</v>
      </c>
      <c r="H16884" t="s">
        <v>18136</v>
      </c>
      <c r="I16884">
        <f t="shared" si="263"/>
        <v>354</v>
      </c>
      <c r="J16884" s="1" t="s">
        <v>40833</v>
      </c>
    </row>
    <row r="16885" spans="1:10">
      <c r="A16885">
        <v>3021</v>
      </c>
      <c r="B16885" t="s">
        <v>2411</v>
      </c>
      <c r="C16885">
        <v>20191002</v>
      </c>
      <c r="D16885" t="s">
        <v>15805</v>
      </c>
      <c r="E16885">
        <v>0</v>
      </c>
      <c r="F16885" t="s">
        <v>5293</v>
      </c>
      <c r="G16885" t="s">
        <v>5295</v>
      </c>
      <c r="H16885" t="s">
        <v>18137</v>
      </c>
      <c r="I16885">
        <f t="shared" si="263"/>
        <v>282</v>
      </c>
      <c r="J16885" s="1" t="s">
        <v>40834</v>
      </c>
    </row>
    <row r="16886" spans="1:10">
      <c r="A16886">
        <v>3049</v>
      </c>
      <c r="B16886" t="s">
        <v>990</v>
      </c>
      <c r="C16886">
        <v>20191002</v>
      </c>
      <c r="D16886" t="s">
        <v>15578</v>
      </c>
      <c r="E16886">
        <v>1</v>
      </c>
      <c r="F16886" t="s">
        <v>5293</v>
      </c>
      <c r="G16886" t="s">
        <v>5294</v>
      </c>
      <c r="H16886" t="s">
        <v>18138</v>
      </c>
      <c r="I16886">
        <f t="shared" si="263"/>
        <v>60</v>
      </c>
      <c r="J16886" s="1" t="s">
        <v>40835</v>
      </c>
    </row>
    <row r="16887" spans="1:10">
      <c r="A16887">
        <v>3097</v>
      </c>
      <c r="B16887" t="s">
        <v>9182</v>
      </c>
      <c r="C16887">
        <v>20191002</v>
      </c>
      <c r="D16887" t="s">
        <v>15578</v>
      </c>
      <c r="E16887">
        <v>1</v>
      </c>
      <c r="F16887" t="s">
        <v>5293</v>
      </c>
      <c r="G16887" t="s">
        <v>5294</v>
      </c>
      <c r="H16887" t="s">
        <v>18139</v>
      </c>
      <c r="I16887">
        <f t="shared" si="263"/>
        <v>59</v>
      </c>
      <c r="J16887" s="1" t="s">
        <v>40836</v>
      </c>
    </row>
    <row r="16888" spans="1:10">
      <c r="A16888">
        <v>3168</v>
      </c>
      <c r="B16888" t="s">
        <v>477</v>
      </c>
      <c r="C16888">
        <v>20191002</v>
      </c>
      <c r="D16888" t="s">
        <v>15578</v>
      </c>
      <c r="E16888">
        <v>-1</v>
      </c>
      <c r="F16888" t="s">
        <v>5293</v>
      </c>
      <c r="G16888" t="s">
        <v>5294</v>
      </c>
      <c r="H16888" t="s">
        <v>18140</v>
      </c>
      <c r="I16888">
        <f t="shared" si="263"/>
        <v>58</v>
      </c>
      <c r="J16888" s="1" t="s">
        <v>40837</v>
      </c>
    </row>
    <row r="16889" spans="1:10">
      <c r="A16889">
        <v>3312</v>
      </c>
      <c r="B16889" t="s">
        <v>1562</v>
      </c>
      <c r="C16889">
        <v>20191002</v>
      </c>
      <c r="D16889" t="s">
        <v>15805</v>
      </c>
      <c r="E16889">
        <v>0</v>
      </c>
      <c r="F16889" t="s">
        <v>5293</v>
      </c>
      <c r="G16889" t="s">
        <v>5294</v>
      </c>
      <c r="H16889" t="s">
        <v>18141</v>
      </c>
      <c r="I16889">
        <f t="shared" si="263"/>
        <v>252</v>
      </c>
      <c r="J16889" s="1" t="s">
        <v>40838</v>
      </c>
    </row>
    <row r="16890" spans="1:10">
      <c r="A16890">
        <v>3362</v>
      </c>
      <c r="B16890" t="s">
        <v>2888</v>
      </c>
      <c r="C16890">
        <v>20191002</v>
      </c>
      <c r="D16890" t="s">
        <v>15578</v>
      </c>
      <c r="E16890">
        <v>-1</v>
      </c>
      <c r="F16890" t="s">
        <v>5293</v>
      </c>
      <c r="G16890" t="s">
        <v>47338</v>
      </c>
      <c r="H16890" t="s">
        <v>18142</v>
      </c>
      <c r="I16890">
        <f t="shared" si="263"/>
        <v>101</v>
      </c>
      <c r="J16890" s="1" t="s">
        <v>40839</v>
      </c>
    </row>
    <row r="16891" spans="1:10">
      <c r="A16891">
        <v>3520</v>
      </c>
      <c r="B16891" t="s">
        <v>2043</v>
      </c>
      <c r="C16891">
        <v>20191002</v>
      </c>
      <c r="D16891" t="s">
        <v>15909</v>
      </c>
      <c r="E16891">
        <v>-1</v>
      </c>
      <c r="F16891" t="s">
        <v>5288</v>
      </c>
      <c r="G16891" t="s">
        <v>5289</v>
      </c>
      <c r="H16891" t="s">
        <v>18143</v>
      </c>
      <c r="I16891">
        <f t="shared" si="263"/>
        <v>27</v>
      </c>
      <c r="J16891" s="1" t="s">
        <v>40840</v>
      </c>
    </row>
    <row r="16892" spans="1:10">
      <c r="A16892">
        <v>3522</v>
      </c>
      <c r="B16892" t="s">
        <v>683</v>
      </c>
      <c r="C16892">
        <v>20191002</v>
      </c>
      <c r="D16892" t="s">
        <v>15578</v>
      </c>
      <c r="E16892">
        <v>0</v>
      </c>
      <c r="F16892" t="s">
        <v>5288</v>
      </c>
      <c r="G16892" t="s">
        <v>5289</v>
      </c>
      <c r="H16892" t="s">
        <v>18067</v>
      </c>
      <c r="I16892">
        <f t="shared" si="263"/>
        <v>40</v>
      </c>
      <c r="J16892" s="1" t="s">
        <v>40764</v>
      </c>
    </row>
    <row r="16893" spans="1:10">
      <c r="A16893">
        <v>3564</v>
      </c>
      <c r="B16893" t="s">
        <v>3255</v>
      </c>
      <c r="C16893">
        <v>20191002</v>
      </c>
      <c r="D16893" t="s">
        <v>15578</v>
      </c>
      <c r="E16893">
        <v>1</v>
      </c>
      <c r="F16893" t="s">
        <v>5293</v>
      </c>
      <c r="G16893" t="s">
        <v>5294</v>
      </c>
      <c r="H16893" t="s">
        <v>18144</v>
      </c>
      <c r="I16893">
        <f t="shared" si="263"/>
        <v>57</v>
      </c>
      <c r="J16893" s="1" t="s">
        <v>40841</v>
      </c>
    </row>
    <row r="16894" spans="1:10">
      <c r="A16894">
        <v>3587</v>
      </c>
      <c r="B16894" t="s">
        <v>5510</v>
      </c>
      <c r="C16894">
        <v>20191002</v>
      </c>
      <c r="D16894" t="s">
        <v>15761</v>
      </c>
      <c r="E16894">
        <v>0</v>
      </c>
      <c r="F16894" t="s">
        <v>5288</v>
      </c>
      <c r="G16894" t="s">
        <v>5289</v>
      </c>
      <c r="H16894" t="s">
        <v>18069</v>
      </c>
      <c r="I16894">
        <f t="shared" si="263"/>
        <v>20</v>
      </c>
      <c r="J16894" s="1" t="s">
        <v>40766</v>
      </c>
    </row>
    <row r="16895" spans="1:10">
      <c r="A16895">
        <v>3601</v>
      </c>
      <c r="B16895" t="s">
        <v>1057</v>
      </c>
      <c r="C16895">
        <v>20191002</v>
      </c>
      <c r="D16895" t="s">
        <v>15578</v>
      </c>
      <c r="E16895">
        <v>-1</v>
      </c>
      <c r="F16895" t="s">
        <v>5291</v>
      </c>
      <c r="G16895" t="s">
        <v>5292</v>
      </c>
      <c r="H16895" t="s">
        <v>18145</v>
      </c>
      <c r="I16895">
        <f t="shared" si="263"/>
        <v>29</v>
      </c>
      <c r="J16895" s="1" t="s">
        <v>40842</v>
      </c>
    </row>
    <row r="16896" spans="1:10">
      <c r="A16896">
        <v>3628</v>
      </c>
      <c r="B16896" t="s">
        <v>6027</v>
      </c>
      <c r="C16896">
        <v>20191002</v>
      </c>
      <c r="D16896" t="s">
        <v>15805</v>
      </c>
      <c r="E16896">
        <v>-1</v>
      </c>
      <c r="F16896" t="s">
        <v>5288</v>
      </c>
      <c r="G16896" t="s">
        <v>5289</v>
      </c>
      <c r="H16896" t="s">
        <v>18146</v>
      </c>
      <c r="I16896">
        <f t="shared" si="263"/>
        <v>20</v>
      </c>
      <c r="J16896" s="1" t="s">
        <v>40843</v>
      </c>
    </row>
    <row r="16897" spans="1:10">
      <c r="A16897">
        <v>3665</v>
      </c>
      <c r="B16897" t="s">
        <v>10335</v>
      </c>
      <c r="C16897">
        <v>20191002</v>
      </c>
      <c r="D16897" t="s">
        <v>15410</v>
      </c>
      <c r="E16897">
        <v>1</v>
      </c>
      <c r="F16897" t="s">
        <v>5293</v>
      </c>
      <c r="G16897" t="s">
        <v>47338</v>
      </c>
      <c r="H16897" t="s">
        <v>18147</v>
      </c>
      <c r="I16897">
        <f t="shared" si="263"/>
        <v>89</v>
      </c>
      <c r="J16897" s="1" t="s">
        <v>40844</v>
      </c>
    </row>
    <row r="16898" spans="1:10">
      <c r="A16898">
        <v>3666</v>
      </c>
      <c r="B16898" t="s">
        <v>9645</v>
      </c>
      <c r="C16898">
        <v>20191002</v>
      </c>
      <c r="D16898" t="s">
        <v>15578</v>
      </c>
      <c r="E16898">
        <v>1</v>
      </c>
      <c r="F16898" t="s">
        <v>5293</v>
      </c>
      <c r="G16898" t="s">
        <v>5294</v>
      </c>
      <c r="H16898" t="s">
        <v>18148</v>
      </c>
      <c r="I16898">
        <f t="shared" si="263"/>
        <v>56</v>
      </c>
      <c r="J16898" s="1" t="s">
        <v>40845</v>
      </c>
    </row>
    <row r="16899" spans="1:10">
      <c r="A16899">
        <v>4147</v>
      </c>
      <c r="B16899" t="s">
        <v>2178</v>
      </c>
      <c r="C16899">
        <v>20191002</v>
      </c>
      <c r="D16899" t="s">
        <v>15578</v>
      </c>
      <c r="E16899">
        <v>0</v>
      </c>
      <c r="F16899" t="s">
        <v>5293</v>
      </c>
      <c r="G16899" t="s">
        <v>47338</v>
      </c>
      <c r="H16899" t="s">
        <v>18149</v>
      </c>
      <c r="I16899">
        <f t="shared" ref="I16899:I16962" si="264">LEN(H16899)</f>
        <v>92</v>
      </c>
      <c r="J16899" s="1" t="s">
        <v>40846</v>
      </c>
    </row>
    <row r="16900" spans="1:10">
      <c r="A16900">
        <v>4166</v>
      </c>
      <c r="B16900" t="s">
        <v>519</v>
      </c>
      <c r="C16900">
        <v>20191002</v>
      </c>
      <c r="D16900" t="s">
        <v>15578</v>
      </c>
      <c r="E16900">
        <v>-1</v>
      </c>
      <c r="F16900" t="s">
        <v>5288</v>
      </c>
      <c r="G16900" t="s">
        <v>5289</v>
      </c>
      <c r="H16900" t="s">
        <v>18080</v>
      </c>
      <c r="I16900">
        <f t="shared" si="264"/>
        <v>70</v>
      </c>
      <c r="J16900" s="1" t="s">
        <v>40777</v>
      </c>
    </row>
    <row r="16901" spans="1:10">
      <c r="A16901">
        <v>4193</v>
      </c>
      <c r="B16901" t="s">
        <v>94</v>
      </c>
      <c r="C16901">
        <v>20191002</v>
      </c>
      <c r="D16901" t="s">
        <v>15909</v>
      </c>
      <c r="E16901">
        <v>-1</v>
      </c>
      <c r="F16901" t="s">
        <v>5291</v>
      </c>
      <c r="G16901" t="s">
        <v>5292</v>
      </c>
      <c r="H16901" t="s">
        <v>18150</v>
      </c>
      <c r="I16901">
        <f t="shared" si="264"/>
        <v>39</v>
      </c>
      <c r="J16901" s="1" t="s">
        <v>40847</v>
      </c>
    </row>
    <row r="16902" spans="1:10">
      <c r="A16902">
        <v>4438</v>
      </c>
      <c r="B16902" t="s">
        <v>3765</v>
      </c>
      <c r="C16902">
        <v>20191002</v>
      </c>
      <c r="D16902" t="s">
        <v>15761</v>
      </c>
      <c r="E16902">
        <v>0</v>
      </c>
      <c r="F16902" t="s">
        <v>5293</v>
      </c>
      <c r="G16902" t="s">
        <v>5294</v>
      </c>
      <c r="H16902" t="s">
        <v>18151</v>
      </c>
      <c r="I16902">
        <f t="shared" si="264"/>
        <v>279</v>
      </c>
      <c r="J16902" s="1" t="s">
        <v>40848</v>
      </c>
    </row>
    <row r="16903" spans="1:10">
      <c r="A16903">
        <v>4537</v>
      </c>
      <c r="B16903" t="s">
        <v>5441</v>
      </c>
      <c r="C16903">
        <v>20191002</v>
      </c>
      <c r="D16903" t="s">
        <v>15921</v>
      </c>
      <c r="E16903">
        <v>-1</v>
      </c>
      <c r="F16903" t="s">
        <v>5293</v>
      </c>
      <c r="G16903" t="s">
        <v>47338</v>
      </c>
      <c r="H16903" t="s">
        <v>18152</v>
      </c>
      <c r="I16903">
        <f t="shared" si="264"/>
        <v>94</v>
      </c>
      <c r="J16903" s="1" t="s">
        <v>40849</v>
      </c>
    </row>
    <row r="16904" spans="1:10">
      <c r="A16904">
        <v>4549</v>
      </c>
      <c r="B16904" t="s">
        <v>6255</v>
      </c>
      <c r="C16904">
        <v>20191002</v>
      </c>
      <c r="D16904" t="s">
        <v>15761</v>
      </c>
      <c r="E16904">
        <v>1</v>
      </c>
      <c r="F16904" t="s">
        <v>5293</v>
      </c>
      <c r="G16904" t="s">
        <v>5294</v>
      </c>
      <c r="H16904" t="s">
        <v>18153</v>
      </c>
      <c r="I16904">
        <f t="shared" si="264"/>
        <v>177</v>
      </c>
      <c r="J16904" s="1" t="s">
        <v>40850</v>
      </c>
    </row>
    <row r="16905" spans="1:10">
      <c r="A16905">
        <v>4563</v>
      </c>
      <c r="B16905" t="s">
        <v>1122</v>
      </c>
      <c r="C16905">
        <v>20191002</v>
      </c>
      <c r="D16905" t="s">
        <v>15805</v>
      </c>
      <c r="E16905">
        <v>0</v>
      </c>
      <c r="F16905" t="s">
        <v>5288</v>
      </c>
      <c r="G16905" t="s">
        <v>5290</v>
      </c>
      <c r="H16905" t="s">
        <v>18154</v>
      </c>
      <c r="I16905">
        <f t="shared" si="264"/>
        <v>38</v>
      </c>
      <c r="J16905" s="1" t="s">
        <v>40851</v>
      </c>
    </row>
    <row r="16906" spans="1:10">
      <c r="A16906">
        <v>4743</v>
      </c>
      <c r="B16906" t="s">
        <v>1874</v>
      </c>
      <c r="C16906">
        <v>20191002</v>
      </c>
      <c r="D16906" t="s">
        <v>15578</v>
      </c>
      <c r="E16906">
        <v>1</v>
      </c>
      <c r="F16906" t="s">
        <v>5293</v>
      </c>
      <c r="G16906" t="s">
        <v>5294</v>
      </c>
      <c r="H16906" t="s">
        <v>18155</v>
      </c>
      <c r="I16906">
        <f t="shared" si="264"/>
        <v>53</v>
      </c>
      <c r="J16906" s="1" t="s">
        <v>40852</v>
      </c>
    </row>
    <row r="16907" spans="1:10">
      <c r="A16907">
        <v>4806</v>
      </c>
      <c r="B16907" t="s">
        <v>361</v>
      </c>
      <c r="C16907">
        <v>20191002</v>
      </c>
      <c r="D16907" t="s">
        <v>35</v>
      </c>
      <c r="E16907">
        <v>-1</v>
      </c>
      <c r="F16907" t="s">
        <v>5288</v>
      </c>
      <c r="G16907" t="s">
        <v>5290</v>
      </c>
      <c r="H16907" t="s">
        <v>18156</v>
      </c>
      <c r="I16907">
        <f t="shared" si="264"/>
        <v>85</v>
      </c>
      <c r="J16907" s="1" t="s">
        <v>40853</v>
      </c>
    </row>
    <row r="16908" spans="1:10">
      <c r="A16908">
        <v>5345</v>
      </c>
      <c r="B16908" t="s">
        <v>147</v>
      </c>
      <c r="C16908">
        <v>20191002</v>
      </c>
      <c r="D16908" t="s">
        <v>15909</v>
      </c>
      <c r="E16908">
        <v>-1</v>
      </c>
      <c r="F16908" t="s">
        <v>5293</v>
      </c>
      <c r="G16908" t="s">
        <v>5294</v>
      </c>
      <c r="H16908" t="s">
        <v>18157</v>
      </c>
      <c r="I16908">
        <f t="shared" si="264"/>
        <v>48</v>
      </c>
      <c r="J16908" s="1" t="s">
        <v>40854</v>
      </c>
    </row>
    <row r="16909" spans="1:10">
      <c r="A16909">
        <v>5490</v>
      </c>
      <c r="B16909" t="s">
        <v>377</v>
      </c>
      <c r="C16909">
        <v>20191002</v>
      </c>
      <c r="D16909" t="s">
        <v>15761</v>
      </c>
      <c r="E16909">
        <v>-1</v>
      </c>
      <c r="F16909" t="s">
        <v>5293</v>
      </c>
      <c r="G16909" t="s">
        <v>5294</v>
      </c>
      <c r="H16909" t="s">
        <v>18158</v>
      </c>
      <c r="I16909">
        <f t="shared" si="264"/>
        <v>59</v>
      </c>
      <c r="J16909" s="1" t="s">
        <v>40855</v>
      </c>
    </row>
    <row r="16910" spans="1:10">
      <c r="A16910">
        <v>5508</v>
      </c>
      <c r="B16910" t="s">
        <v>3338</v>
      </c>
      <c r="C16910">
        <v>20191002</v>
      </c>
      <c r="D16910" t="s">
        <v>15410</v>
      </c>
      <c r="E16910">
        <v>-1</v>
      </c>
      <c r="F16910" t="s">
        <v>5293</v>
      </c>
      <c r="G16910" t="s">
        <v>5294</v>
      </c>
      <c r="H16910" t="s">
        <v>18159</v>
      </c>
      <c r="I16910">
        <f t="shared" si="264"/>
        <v>59</v>
      </c>
      <c r="J16910" s="1" t="s">
        <v>40856</v>
      </c>
    </row>
    <row r="16911" spans="1:10">
      <c r="A16911">
        <v>5876</v>
      </c>
      <c r="B16911" t="s">
        <v>6545</v>
      </c>
      <c r="C16911">
        <v>20191002</v>
      </c>
      <c r="D16911" t="s">
        <v>35</v>
      </c>
      <c r="E16911">
        <v>-1</v>
      </c>
      <c r="F16911" t="s">
        <v>5288</v>
      </c>
      <c r="G16911" t="s">
        <v>47339</v>
      </c>
      <c r="H16911" t="s">
        <v>18160</v>
      </c>
      <c r="I16911">
        <f t="shared" si="264"/>
        <v>62</v>
      </c>
      <c r="J16911" s="1" t="s">
        <v>40857</v>
      </c>
    </row>
    <row r="16912" spans="1:10">
      <c r="A16912">
        <v>6160</v>
      </c>
      <c r="B16912" t="s">
        <v>1224</v>
      </c>
      <c r="C16912">
        <v>20191002</v>
      </c>
      <c r="D16912" t="s">
        <v>15805</v>
      </c>
      <c r="E16912">
        <v>-1</v>
      </c>
      <c r="F16912" t="s">
        <v>5288</v>
      </c>
      <c r="G16912" t="s">
        <v>47339</v>
      </c>
      <c r="H16912" t="s">
        <v>18161</v>
      </c>
      <c r="I16912">
        <f t="shared" si="264"/>
        <v>55</v>
      </c>
      <c r="J16912" s="1" t="s">
        <v>40858</v>
      </c>
    </row>
    <row r="16913" spans="1:10">
      <c r="A16913">
        <v>6475</v>
      </c>
      <c r="B16913" t="s">
        <v>574</v>
      </c>
      <c r="C16913">
        <v>20191002</v>
      </c>
      <c r="D16913" t="s">
        <v>15909</v>
      </c>
      <c r="E16913">
        <v>-1</v>
      </c>
      <c r="F16913" t="s">
        <v>5291</v>
      </c>
      <c r="G16913" t="s">
        <v>5292</v>
      </c>
      <c r="H16913" t="s">
        <v>18162</v>
      </c>
      <c r="I16913">
        <f t="shared" si="264"/>
        <v>30</v>
      </c>
      <c r="J16913" s="1" t="s">
        <v>40859</v>
      </c>
    </row>
    <row r="16914" spans="1:10">
      <c r="A16914">
        <v>6495</v>
      </c>
      <c r="B16914" t="s">
        <v>1264</v>
      </c>
      <c r="C16914">
        <v>20191002</v>
      </c>
      <c r="D16914" t="s">
        <v>15578</v>
      </c>
      <c r="E16914">
        <v>-1</v>
      </c>
      <c r="F16914" t="s">
        <v>5291</v>
      </c>
      <c r="G16914" t="s">
        <v>5292</v>
      </c>
      <c r="H16914" t="s">
        <v>18163</v>
      </c>
      <c r="I16914">
        <f t="shared" si="264"/>
        <v>30</v>
      </c>
      <c r="J16914" s="1" t="s">
        <v>40860</v>
      </c>
    </row>
    <row r="16915" spans="1:10">
      <c r="A16915">
        <v>6533</v>
      </c>
      <c r="B16915" t="s">
        <v>1389</v>
      </c>
      <c r="C16915">
        <v>20191002</v>
      </c>
      <c r="D16915" t="s">
        <v>15578</v>
      </c>
      <c r="E16915">
        <v>0</v>
      </c>
      <c r="F16915" t="s">
        <v>5288</v>
      </c>
      <c r="G16915" t="s">
        <v>5290</v>
      </c>
      <c r="H16915" t="s">
        <v>18164</v>
      </c>
      <c r="I16915">
        <f t="shared" si="264"/>
        <v>38</v>
      </c>
      <c r="J16915" s="1" t="s">
        <v>40861</v>
      </c>
    </row>
    <row r="16916" spans="1:10">
      <c r="A16916">
        <v>6533</v>
      </c>
      <c r="B16916" t="s">
        <v>1389</v>
      </c>
      <c r="C16916">
        <v>20191002</v>
      </c>
      <c r="D16916" t="s">
        <v>15578</v>
      </c>
      <c r="E16916">
        <v>-1</v>
      </c>
      <c r="F16916" t="s">
        <v>5288</v>
      </c>
      <c r="G16916" t="s">
        <v>5290</v>
      </c>
      <c r="H16916" t="s">
        <v>18164</v>
      </c>
      <c r="I16916">
        <f t="shared" si="264"/>
        <v>38</v>
      </c>
      <c r="J16916" s="1" t="s">
        <v>40861</v>
      </c>
    </row>
    <row r="16917" spans="1:10">
      <c r="A16917">
        <v>6620</v>
      </c>
      <c r="B16917" t="s">
        <v>1275</v>
      </c>
      <c r="C16917">
        <v>20191002</v>
      </c>
      <c r="D16917" t="s">
        <v>15578</v>
      </c>
      <c r="E16917">
        <v>-1</v>
      </c>
      <c r="F16917" t="s">
        <v>5293</v>
      </c>
      <c r="G16917" t="s">
        <v>47338</v>
      </c>
      <c r="H16917" t="s">
        <v>18165</v>
      </c>
      <c r="I16917">
        <f t="shared" si="264"/>
        <v>838</v>
      </c>
      <c r="J16917" s="1" t="s">
        <v>40862</v>
      </c>
    </row>
    <row r="16918" spans="1:10">
      <c r="A16918">
        <v>6661</v>
      </c>
      <c r="B16918" t="s">
        <v>2782</v>
      </c>
      <c r="C16918">
        <v>20191002</v>
      </c>
      <c r="D16918" t="s">
        <v>15805</v>
      </c>
      <c r="E16918">
        <v>0</v>
      </c>
      <c r="F16918" t="s">
        <v>5293</v>
      </c>
      <c r="G16918" t="s">
        <v>47338</v>
      </c>
      <c r="H16918" t="s">
        <v>18166</v>
      </c>
      <c r="I16918">
        <f t="shared" si="264"/>
        <v>189</v>
      </c>
      <c r="J16918" s="1" t="s">
        <v>40863</v>
      </c>
    </row>
    <row r="16919" spans="1:10">
      <c r="A16919">
        <v>6744</v>
      </c>
      <c r="B16919" t="s">
        <v>13260</v>
      </c>
      <c r="C16919">
        <v>20191002</v>
      </c>
      <c r="D16919" t="s">
        <v>15805</v>
      </c>
      <c r="E16919">
        <v>-1</v>
      </c>
      <c r="F16919" t="s">
        <v>5291</v>
      </c>
      <c r="G16919" t="s">
        <v>5292</v>
      </c>
      <c r="H16919" t="s">
        <v>18167</v>
      </c>
      <c r="I16919">
        <f t="shared" si="264"/>
        <v>30</v>
      </c>
      <c r="J16919" s="1" t="s">
        <v>40864</v>
      </c>
    </row>
    <row r="16920" spans="1:10">
      <c r="A16920">
        <v>8086</v>
      </c>
      <c r="B16920" t="s">
        <v>221</v>
      </c>
      <c r="C16920">
        <v>20191002</v>
      </c>
      <c r="D16920" t="s">
        <v>15761</v>
      </c>
      <c r="E16920">
        <v>1</v>
      </c>
      <c r="F16920" t="s">
        <v>5293</v>
      </c>
      <c r="G16920" t="s">
        <v>5294</v>
      </c>
      <c r="H16920" t="s">
        <v>18168</v>
      </c>
      <c r="I16920">
        <f t="shared" si="264"/>
        <v>58</v>
      </c>
      <c r="J16920" s="1" t="s">
        <v>40865</v>
      </c>
    </row>
    <row r="16921" spans="1:10">
      <c r="A16921">
        <v>8127</v>
      </c>
      <c r="B16921" t="s">
        <v>94</v>
      </c>
      <c r="C16921">
        <v>20191002</v>
      </c>
      <c r="D16921" t="s">
        <v>15909</v>
      </c>
      <c r="E16921">
        <v>-1</v>
      </c>
      <c r="F16921" t="s">
        <v>5291</v>
      </c>
      <c r="G16921" t="s">
        <v>5292</v>
      </c>
      <c r="H16921" t="s">
        <v>18169</v>
      </c>
      <c r="I16921">
        <f t="shared" si="264"/>
        <v>29</v>
      </c>
      <c r="J16921" s="1" t="s">
        <v>40866</v>
      </c>
    </row>
    <row r="16922" spans="1:10">
      <c r="A16922">
        <v>8479</v>
      </c>
      <c r="B16922" t="s">
        <v>94</v>
      </c>
      <c r="C16922">
        <v>20191002</v>
      </c>
      <c r="D16922" t="s">
        <v>15909</v>
      </c>
      <c r="E16922">
        <v>-1</v>
      </c>
      <c r="F16922" t="s">
        <v>5291</v>
      </c>
      <c r="G16922" t="s">
        <v>5292</v>
      </c>
      <c r="H16922" t="s">
        <v>18170</v>
      </c>
      <c r="I16922">
        <f t="shared" si="264"/>
        <v>29</v>
      </c>
      <c r="J16922" s="1" t="s">
        <v>40867</v>
      </c>
    </row>
    <row r="16923" spans="1:10">
      <c r="A16923">
        <v>9157</v>
      </c>
      <c r="B16923" t="s">
        <v>94</v>
      </c>
      <c r="C16923">
        <v>20191002</v>
      </c>
      <c r="D16923" t="s">
        <v>35</v>
      </c>
      <c r="E16923">
        <v>-2</v>
      </c>
      <c r="F16923" t="s">
        <v>5296</v>
      </c>
      <c r="G16923" t="s">
        <v>47340</v>
      </c>
      <c r="H16923" t="s">
        <v>18171</v>
      </c>
      <c r="I16923">
        <f t="shared" si="264"/>
        <v>207</v>
      </c>
      <c r="J16923" s="1" t="s">
        <v>40868</v>
      </c>
    </row>
    <row r="16924" spans="1:10">
      <c r="A16924">
        <v>9933</v>
      </c>
      <c r="B16924" t="s">
        <v>1349</v>
      </c>
      <c r="C16924">
        <v>20191002</v>
      </c>
      <c r="D16924" t="s">
        <v>17289</v>
      </c>
      <c r="E16924">
        <v>1</v>
      </c>
      <c r="F16924" t="s">
        <v>5293</v>
      </c>
      <c r="G16924" t="s">
        <v>5294</v>
      </c>
      <c r="H16924" t="s">
        <v>18172</v>
      </c>
      <c r="I16924">
        <f t="shared" si="264"/>
        <v>177</v>
      </c>
      <c r="J16924" s="1" t="s">
        <v>40869</v>
      </c>
    </row>
    <row r="16925" spans="1:10">
      <c r="A16925">
        <v>1213</v>
      </c>
      <c r="B16925" t="s">
        <v>837</v>
      </c>
      <c r="C16925">
        <v>20191003</v>
      </c>
      <c r="D16925" t="s">
        <v>15921</v>
      </c>
      <c r="E16925">
        <v>-1</v>
      </c>
      <c r="F16925" t="s">
        <v>5291</v>
      </c>
      <c r="G16925" t="s">
        <v>5292</v>
      </c>
      <c r="H16925" t="s">
        <v>18173</v>
      </c>
      <c r="I16925">
        <f t="shared" si="264"/>
        <v>29</v>
      </c>
      <c r="J16925" s="1" t="s">
        <v>40870</v>
      </c>
    </row>
    <row r="16926" spans="1:10">
      <c r="A16926">
        <v>1235</v>
      </c>
      <c r="B16926" t="s">
        <v>426</v>
      </c>
      <c r="C16926">
        <v>20191003</v>
      </c>
      <c r="D16926" t="s">
        <v>15909</v>
      </c>
      <c r="E16926">
        <v>-1</v>
      </c>
      <c r="F16926" t="s">
        <v>5297</v>
      </c>
      <c r="G16926" t="s">
        <v>47333</v>
      </c>
      <c r="H16926" t="s">
        <v>18174</v>
      </c>
      <c r="I16926">
        <f t="shared" si="264"/>
        <v>29</v>
      </c>
      <c r="J16926" s="1" t="s">
        <v>40871</v>
      </c>
    </row>
    <row r="16927" spans="1:10">
      <c r="A16927">
        <v>1301</v>
      </c>
      <c r="B16927" t="s">
        <v>1401</v>
      </c>
      <c r="C16927">
        <v>20191003</v>
      </c>
      <c r="D16927" t="s">
        <v>15581</v>
      </c>
      <c r="E16927">
        <v>-1</v>
      </c>
      <c r="F16927" t="s">
        <v>5288</v>
      </c>
      <c r="G16927" t="s">
        <v>47339</v>
      </c>
      <c r="H16927" t="s">
        <v>18175</v>
      </c>
      <c r="I16927">
        <f t="shared" si="264"/>
        <v>384</v>
      </c>
      <c r="J16927" s="1" t="s">
        <v>40872</v>
      </c>
    </row>
    <row r="16928" spans="1:10">
      <c r="A16928">
        <v>1342</v>
      </c>
      <c r="B16928" t="s">
        <v>16755</v>
      </c>
      <c r="C16928">
        <v>20191003</v>
      </c>
      <c r="D16928" t="s">
        <v>15805</v>
      </c>
      <c r="E16928">
        <v>1</v>
      </c>
      <c r="F16928" t="s">
        <v>5293</v>
      </c>
      <c r="G16928" t="s">
        <v>5294</v>
      </c>
      <c r="H16928" t="s">
        <v>18176</v>
      </c>
      <c r="I16928">
        <f t="shared" si="264"/>
        <v>58</v>
      </c>
      <c r="J16928" s="1" t="s">
        <v>40873</v>
      </c>
    </row>
    <row r="16929" spans="1:10">
      <c r="A16929">
        <v>1435</v>
      </c>
      <c r="B16929" t="s">
        <v>308</v>
      </c>
      <c r="C16929">
        <v>20191003</v>
      </c>
      <c r="D16929" t="s">
        <v>15578</v>
      </c>
      <c r="E16929">
        <v>-1</v>
      </c>
      <c r="F16929" t="s">
        <v>5293</v>
      </c>
      <c r="G16929" t="s">
        <v>5294</v>
      </c>
      <c r="H16929" t="s">
        <v>18177</v>
      </c>
      <c r="I16929">
        <f t="shared" si="264"/>
        <v>54</v>
      </c>
      <c r="J16929" s="1" t="s">
        <v>40874</v>
      </c>
    </row>
    <row r="16930" spans="1:10">
      <c r="A16930">
        <v>1611</v>
      </c>
      <c r="B16930" t="s">
        <v>4843</v>
      </c>
      <c r="C16930">
        <v>20191003</v>
      </c>
      <c r="D16930" t="s">
        <v>15578</v>
      </c>
      <c r="E16930">
        <v>1</v>
      </c>
      <c r="F16930" t="s">
        <v>5293</v>
      </c>
      <c r="G16930" t="s">
        <v>47338</v>
      </c>
      <c r="H16930" t="s">
        <v>18178</v>
      </c>
      <c r="I16930">
        <f t="shared" si="264"/>
        <v>445</v>
      </c>
      <c r="J16930" s="1" t="s">
        <v>40875</v>
      </c>
    </row>
    <row r="16931" spans="1:10">
      <c r="A16931">
        <v>1735</v>
      </c>
      <c r="B16931" t="s">
        <v>2300</v>
      </c>
      <c r="C16931">
        <v>20191003</v>
      </c>
      <c r="D16931" t="s">
        <v>15805</v>
      </c>
      <c r="E16931">
        <v>0</v>
      </c>
      <c r="F16931" t="s">
        <v>5293</v>
      </c>
      <c r="G16931" t="s">
        <v>47338</v>
      </c>
      <c r="H16931" t="s">
        <v>18179</v>
      </c>
      <c r="I16931">
        <f t="shared" si="264"/>
        <v>553</v>
      </c>
      <c r="J16931" s="1" t="s">
        <v>40876</v>
      </c>
    </row>
    <row r="16932" spans="1:10">
      <c r="A16932">
        <v>1735</v>
      </c>
      <c r="B16932" t="s">
        <v>2300</v>
      </c>
      <c r="C16932">
        <v>20191003</v>
      </c>
      <c r="D16932" t="s">
        <v>15805</v>
      </c>
      <c r="E16932">
        <v>1</v>
      </c>
      <c r="F16932" t="s">
        <v>5293</v>
      </c>
      <c r="G16932" t="s">
        <v>47338</v>
      </c>
      <c r="H16932" t="s">
        <v>18179</v>
      </c>
      <c r="I16932">
        <f t="shared" si="264"/>
        <v>553</v>
      </c>
      <c r="J16932" s="1" t="s">
        <v>40876</v>
      </c>
    </row>
    <row r="16933" spans="1:10">
      <c r="A16933">
        <v>1814</v>
      </c>
      <c r="B16933" t="s">
        <v>94</v>
      </c>
      <c r="C16933">
        <v>20191003</v>
      </c>
      <c r="D16933" t="s">
        <v>15578</v>
      </c>
      <c r="E16933">
        <v>0</v>
      </c>
      <c r="F16933" t="s">
        <v>5291</v>
      </c>
      <c r="G16933" t="s">
        <v>47335</v>
      </c>
      <c r="H16933" t="s">
        <v>18180</v>
      </c>
      <c r="I16933">
        <f t="shared" si="264"/>
        <v>137</v>
      </c>
      <c r="J16933" s="1" t="s">
        <v>40877</v>
      </c>
    </row>
    <row r="16934" spans="1:10">
      <c r="A16934">
        <v>2241</v>
      </c>
      <c r="B16934" t="s">
        <v>15979</v>
      </c>
      <c r="C16934">
        <v>20191003</v>
      </c>
      <c r="D16934" t="s">
        <v>15578</v>
      </c>
      <c r="E16934">
        <v>1</v>
      </c>
      <c r="F16934" t="s">
        <v>5293</v>
      </c>
      <c r="G16934" t="s">
        <v>5294</v>
      </c>
      <c r="H16934" t="s">
        <v>18181</v>
      </c>
      <c r="I16934">
        <f t="shared" si="264"/>
        <v>56</v>
      </c>
      <c r="J16934" s="1" t="s">
        <v>40878</v>
      </c>
    </row>
    <row r="16935" spans="1:10">
      <c r="A16935">
        <v>2312</v>
      </c>
      <c r="B16935" t="s">
        <v>6851</v>
      </c>
      <c r="C16935">
        <v>20191003</v>
      </c>
      <c r="D16935" t="s">
        <v>15761</v>
      </c>
      <c r="E16935">
        <v>0</v>
      </c>
      <c r="F16935" t="s">
        <v>5293</v>
      </c>
      <c r="G16935" t="s">
        <v>47338</v>
      </c>
      <c r="H16935" t="s">
        <v>18182</v>
      </c>
      <c r="I16935">
        <f t="shared" si="264"/>
        <v>186</v>
      </c>
      <c r="J16935" s="1" t="s">
        <v>40879</v>
      </c>
    </row>
    <row r="16936" spans="1:10">
      <c r="A16936">
        <v>2330</v>
      </c>
      <c r="B16936" t="s">
        <v>20</v>
      </c>
      <c r="C16936">
        <v>20191003</v>
      </c>
      <c r="D16936" t="s">
        <v>17401</v>
      </c>
      <c r="E16936">
        <v>0</v>
      </c>
      <c r="F16936" t="s">
        <v>5293</v>
      </c>
      <c r="G16936" t="s">
        <v>5295</v>
      </c>
      <c r="H16936" t="s">
        <v>18183</v>
      </c>
      <c r="I16936">
        <f t="shared" si="264"/>
        <v>44</v>
      </c>
      <c r="J16936" s="1" t="s">
        <v>40880</v>
      </c>
    </row>
    <row r="16937" spans="1:10">
      <c r="A16937">
        <v>2356</v>
      </c>
      <c r="B16937" t="s">
        <v>2085</v>
      </c>
      <c r="C16937">
        <v>20191003</v>
      </c>
      <c r="D16937" t="s">
        <v>15410</v>
      </c>
      <c r="E16937">
        <v>0</v>
      </c>
      <c r="F16937" t="s">
        <v>5293</v>
      </c>
      <c r="G16937" t="s">
        <v>5295</v>
      </c>
      <c r="H16937" t="s">
        <v>18184</v>
      </c>
      <c r="I16937">
        <f t="shared" si="264"/>
        <v>71</v>
      </c>
      <c r="J16937" s="1" t="s">
        <v>40881</v>
      </c>
    </row>
    <row r="16938" spans="1:10">
      <c r="A16938">
        <v>2371</v>
      </c>
      <c r="B16938" t="s">
        <v>105</v>
      </c>
      <c r="C16938">
        <v>20191003</v>
      </c>
      <c r="D16938" t="s">
        <v>15921</v>
      </c>
      <c r="E16938">
        <v>-2</v>
      </c>
      <c r="F16938" t="s">
        <v>5293</v>
      </c>
      <c r="G16938" t="s">
        <v>47338</v>
      </c>
      <c r="H16938" t="s">
        <v>18185</v>
      </c>
      <c r="I16938">
        <f t="shared" si="264"/>
        <v>521</v>
      </c>
      <c r="J16938" s="1" t="s">
        <v>40882</v>
      </c>
    </row>
    <row r="16939" spans="1:10">
      <c r="A16939">
        <v>2408</v>
      </c>
      <c r="B16939" t="s">
        <v>2149</v>
      </c>
      <c r="C16939">
        <v>20191003</v>
      </c>
      <c r="D16939" t="s">
        <v>15761</v>
      </c>
      <c r="E16939">
        <v>-1</v>
      </c>
      <c r="F16939" t="s">
        <v>5293</v>
      </c>
      <c r="G16939" t="s">
        <v>5294</v>
      </c>
      <c r="H16939" t="s">
        <v>18186</v>
      </c>
      <c r="I16939">
        <f t="shared" si="264"/>
        <v>62</v>
      </c>
      <c r="J16939" s="1" t="s">
        <v>40883</v>
      </c>
    </row>
    <row r="16940" spans="1:10">
      <c r="A16940">
        <v>2436</v>
      </c>
      <c r="B16940" t="s">
        <v>4382</v>
      </c>
      <c r="C16940">
        <v>20191003</v>
      </c>
      <c r="D16940" t="s">
        <v>15761</v>
      </c>
      <c r="E16940">
        <v>1</v>
      </c>
      <c r="F16940" t="s">
        <v>5293</v>
      </c>
      <c r="G16940" t="s">
        <v>5294</v>
      </c>
      <c r="H16940" t="s">
        <v>18187</v>
      </c>
      <c r="I16940">
        <f t="shared" si="264"/>
        <v>191</v>
      </c>
      <c r="J16940" s="1" t="s">
        <v>40884</v>
      </c>
    </row>
    <row r="16941" spans="1:10">
      <c r="A16941">
        <v>2455</v>
      </c>
      <c r="B16941" t="s">
        <v>238</v>
      </c>
      <c r="C16941">
        <v>20191003</v>
      </c>
      <c r="D16941" t="s">
        <v>15761</v>
      </c>
      <c r="E16941">
        <v>1</v>
      </c>
      <c r="F16941" t="s">
        <v>5293</v>
      </c>
      <c r="G16941" t="s">
        <v>5294</v>
      </c>
      <c r="H16941" t="s">
        <v>18188</v>
      </c>
      <c r="I16941">
        <f t="shared" si="264"/>
        <v>59</v>
      </c>
      <c r="J16941" s="1" t="s">
        <v>40885</v>
      </c>
    </row>
    <row r="16942" spans="1:10">
      <c r="A16942">
        <v>2511</v>
      </c>
      <c r="B16942" t="s">
        <v>11144</v>
      </c>
      <c r="C16942">
        <v>20191003</v>
      </c>
      <c r="D16942" t="s">
        <v>15761</v>
      </c>
      <c r="E16942">
        <v>1</v>
      </c>
      <c r="F16942" t="s">
        <v>5293</v>
      </c>
      <c r="G16942" t="s">
        <v>5294</v>
      </c>
      <c r="H16942" t="s">
        <v>18189</v>
      </c>
      <c r="I16942">
        <f t="shared" si="264"/>
        <v>59</v>
      </c>
      <c r="J16942" s="1" t="s">
        <v>40886</v>
      </c>
    </row>
    <row r="16943" spans="1:10">
      <c r="A16943">
        <v>2548</v>
      </c>
      <c r="B16943" t="s">
        <v>333</v>
      </c>
      <c r="C16943">
        <v>20191003</v>
      </c>
      <c r="D16943" t="s">
        <v>15410</v>
      </c>
      <c r="E16943">
        <v>1</v>
      </c>
      <c r="F16943" t="s">
        <v>5293</v>
      </c>
      <c r="G16943" t="s">
        <v>5294</v>
      </c>
      <c r="H16943" t="s">
        <v>18190</v>
      </c>
      <c r="I16943">
        <f t="shared" si="264"/>
        <v>65</v>
      </c>
      <c r="J16943" s="1" t="s">
        <v>40887</v>
      </c>
    </row>
    <row r="16944" spans="1:10">
      <c r="A16944">
        <v>2637</v>
      </c>
      <c r="B16944" t="s">
        <v>5202</v>
      </c>
      <c r="C16944">
        <v>20191003</v>
      </c>
      <c r="D16944" t="s">
        <v>15578</v>
      </c>
      <c r="E16944">
        <v>1</v>
      </c>
      <c r="F16944" t="s">
        <v>5293</v>
      </c>
      <c r="G16944" t="s">
        <v>5294</v>
      </c>
      <c r="H16944" t="s">
        <v>18191</v>
      </c>
      <c r="I16944">
        <f t="shared" si="264"/>
        <v>293</v>
      </c>
      <c r="J16944" s="1" t="s">
        <v>40888</v>
      </c>
    </row>
    <row r="16945" spans="1:10">
      <c r="A16945">
        <v>2880</v>
      </c>
      <c r="B16945" t="s">
        <v>5493</v>
      </c>
      <c r="C16945">
        <v>20191003</v>
      </c>
      <c r="D16945" t="s">
        <v>35</v>
      </c>
      <c r="E16945">
        <v>1</v>
      </c>
      <c r="F16945" t="s">
        <v>5293</v>
      </c>
      <c r="G16945" t="s">
        <v>47338</v>
      </c>
      <c r="H16945" t="s">
        <v>18192</v>
      </c>
      <c r="I16945">
        <f t="shared" si="264"/>
        <v>88</v>
      </c>
      <c r="J16945" s="1" t="s">
        <v>40889</v>
      </c>
    </row>
    <row r="16946" spans="1:10">
      <c r="A16946">
        <v>2890</v>
      </c>
      <c r="B16946" t="s">
        <v>5117</v>
      </c>
      <c r="C16946">
        <v>20191003</v>
      </c>
      <c r="D16946" t="s">
        <v>35</v>
      </c>
      <c r="E16946">
        <v>-1</v>
      </c>
      <c r="F16946" t="s">
        <v>5288</v>
      </c>
      <c r="G16946" t="s">
        <v>47339</v>
      </c>
      <c r="H16946" t="s">
        <v>18193</v>
      </c>
      <c r="I16946">
        <f t="shared" si="264"/>
        <v>266</v>
      </c>
      <c r="J16946" s="1" t="s">
        <v>40890</v>
      </c>
    </row>
    <row r="16947" spans="1:10">
      <c r="A16947">
        <v>3031</v>
      </c>
      <c r="B16947" t="s">
        <v>3663</v>
      </c>
      <c r="C16947">
        <v>20191003</v>
      </c>
      <c r="D16947" t="s">
        <v>15805</v>
      </c>
      <c r="E16947">
        <v>0</v>
      </c>
      <c r="F16947" t="s">
        <v>5293</v>
      </c>
      <c r="G16947" t="s">
        <v>5294</v>
      </c>
      <c r="H16947" t="s">
        <v>18194</v>
      </c>
      <c r="I16947">
        <f t="shared" si="264"/>
        <v>690</v>
      </c>
      <c r="J16947" s="1" t="s">
        <v>40891</v>
      </c>
    </row>
    <row r="16948" spans="1:10">
      <c r="A16948">
        <v>3089</v>
      </c>
      <c r="B16948" t="s">
        <v>1000</v>
      </c>
      <c r="C16948">
        <v>20191003</v>
      </c>
      <c r="D16948" t="s">
        <v>15921</v>
      </c>
      <c r="E16948">
        <v>0</v>
      </c>
      <c r="F16948" t="s">
        <v>5288</v>
      </c>
      <c r="G16948" t="s">
        <v>5290</v>
      </c>
      <c r="H16948" t="s">
        <v>18195</v>
      </c>
      <c r="I16948">
        <f t="shared" si="264"/>
        <v>39</v>
      </c>
      <c r="J16948" s="1" t="s">
        <v>40892</v>
      </c>
    </row>
    <row r="16949" spans="1:10">
      <c r="A16949">
        <v>3089</v>
      </c>
      <c r="B16949" t="s">
        <v>1000</v>
      </c>
      <c r="C16949">
        <v>20191003</v>
      </c>
      <c r="D16949" t="s">
        <v>15921</v>
      </c>
      <c r="E16949">
        <v>-1</v>
      </c>
      <c r="F16949" t="s">
        <v>5293</v>
      </c>
      <c r="G16949" t="s">
        <v>5294</v>
      </c>
      <c r="H16949" t="s">
        <v>18196</v>
      </c>
      <c r="I16949">
        <f t="shared" si="264"/>
        <v>55</v>
      </c>
      <c r="J16949" s="1" t="s">
        <v>40893</v>
      </c>
    </row>
    <row r="16950" spans="1:10">
      <c r="A16950">
        <v>3374</v>
      </c>
      <c r="B16950" t="s">
        <v>1024</v>
      </c>
      <c r="C16950">
        <v>20191003</v>
      </c>
      <c r="D16950" t="s">
        <v>15805</v>
      </c>
      <c r="E16950">
        <v>-1</v>
      </c>
      <c r="F16950" t="s">
        <v>5293</v>
      </c>
      <c r="G16950" t="s">
        <v>47338</v>
      </c>
      <c r="H16950" t="s">
        <v>18197</v>
      </c>
      <c r="I16950">
        <f t="shared" si="264"/>
        <v>121</v>
      </c>
      <c r="J16950" s="1" t="s">
        <v>40894</v>
      </c>
    </row>
    <row r="16951" spans="1:10">
      <c r="A16951">
        <v>3520</v>
      </c>
      <c r="B16951" t="s">
        <v>2043</v>
      </c>
      <c r="C16951">
        <v>20191003</v>
      </c>
      <c r="D16951" t="s">
        <v>15909</v>
      </c>
      <c r="E16951">
        <v>-1</v>
      </c>
      <c r="F16951" t="s">
        <v>5288</v>
      </c>
      <c r="G16951" t="s">
        <v>5289</v>
      </c>
      <c r="H16951" t="s">
        <v>18198</v>
      </c>
      <c r="I16951">
        <f t="shared" si="264"/>
        <v>34</v>
      </c>
      <c r="J16951" s="1" t="s">
        <v>40895</v>
      </c>
    </row>
    <row r="16952" spans="1:10">
      <c r="A16952">
        <v>3563</v>
      </c>
      <c r="B16952" t="s">
        <v>5431</v>
      </c>
      <c r="C16952">
        <v>20191003</v>
      </c>
      <c r="D16952" t="s">
        <v>15761</v>
      </c>
      <c r="E16952">
        <v>-1</v>
      </c>
      <c r="F16952" t="s">
        <v>5293</v>
      </c>
      <c r="G16952" t="s">
        <v>5294</v>
      </c>
      <c r="H16952" t="s">
        <v>18199</v>
      </c>
      <c r="I16952">
        <f t="shared" si="264"/>
        <v>58</v>
      </c>
      <c r="J16952" s="1" t="s">
        <v>40896</v>
      </c>
    </row>
    <row r="16953" spans="1:10">
      <c r="A16953">
        <v>3601</v>
      </c>
      <c r="B16953" t="s">
        <v>1057</v>
      </c>
      <c r="C16953">
        <v>20191003</v>
      </c>
      <c r="D16953" t="s">
        <v>15578</v>
      </c>
      <c r="E16953">
        <v>-1</v>
      </c>
      <c r="F16953" t="s">
        <v>5291</v>
      </c>
      <c r="G16953" t="s">
        <v>5292</v>
      </c>
      <c r="H16953" t="s">
        <v>18200</v>
      </c>
      <c r="I16953">
        <f t="shared" si="264"/>
        <v>29</v>
      </c>
      <c r="J16953" s="1" t="s">
        <v>40897</v>
      </c>
    </row>
    <row r="16954" spans="1:10">
      <c r="A16954">
        <v>3605</v>
      </c>
      <c r="B16954" t="s">
        <v>11884</v>
      </c>
      <c r="C16954">
        <v>20191003</v>
      </c>
      <c r="D16954" t="s">
        <v>15761</v>
      </c>
      <c r="E16954">
        <v>0</v>
      </c>
      <c r="F16954" t="s">
        <v>5293</v>
      </c>
      <c r="G16954" t="s">
        <v>5295</v>
      </c>
      <c r="H16954" t="s">
        <v>18201</v>
      </c>
      <c r="I16954">
        <f t="shared" si="264"/>
        <v>220</v>
      </c>
      <c r="J16954" s="1" t="s">
        <v>40898</v>
      </c>
    </row>
    <row r="16955" spans="1:10">
      <c r="A16955">
        <v>3627</v>
      </c>
      <c r="B16955" t="s">
        <v>6025</v>
      </c>
      <c r="C16955">
        <v>20191003</v>
      </c>
      <c r="D16955" t="s">
        <v>15805</v>
      </c>
      <c r="E16955">
        <v>-1</v>
      </c>
      <c r="F16955" t="s">
        <v>5288</v>
      </c>
      <c r="G16955" t="s">
        <v>47339</v>
      </c>
      <c r="H16955" t="s">
        <v>18202</v>
      </c>
      <c r="I16955">
        <f t="shared" si="264"/>
        <v>52</v>
      </c>
      <c r="J16955" s="1" t="s">
        <v>40899</v>
      </c>
    </row>
    <row r="16956" spans="1:10">
      <c r="A16956">
        <v>3630</v>
      </c>
      <c r="B16956" t="s">
        <v>3725</v>
      </c>
      <c r="C16956">
        <v>20191003</v>
      </c>
      <c r="D16956" t="s">
        <v>15805</v>
      </c>
      <c r="E16956">
        <v>1</v>
      </c>
      <c r="F16956" t="s">
        <v>5293</v>
      </c>
      <c r="G16956" t="s">
        <v>5294</v>
      </c>
      <c r="H16956" t="s">
        <v>18203</v>
      </c>
      <c r="I16956">
        <f t="shared" si="264"/>
        <v>60</v>
      </c>
      <c r="J16956" s="1" t="s">
        <v>40900</v>
      </c>
    </row>
    <row r="16957" spans="1:10">
      <c r="A16957">
        <v>4132</v>
      </c>
      <c r="B16957" t="s">
        <v>193</v>
      </c>
      <c r="C16957">
        <v>20191003</v>
      </c>
      <c r="D16957" t="s">
        <v>15921</v>
      </c>
      <c r="E16957">
        <v>-1</v>
      </c>
      <c r="F16957" t="s">
        <v>5293</v>
      </c>
      <c r="G16957" t="s">
        <v>5294</v>
      </c>
      <c r="H16957" t="s">
        <v>18204</v>
      </c>
      <c r="I16957">
        <f t="shared" si="264"/>
        <v>54</v>
      </c>
      <c r="J16957" s="1" t="s">
        <v>40901</v>
      </c>
    </row>
    <row r="16958" spans="1:10">
      <c r="A16958">
        <v>4193</v>
      </c>
      <c r="B16958" t="s">
        <v>94</v>
      </c>
      <c r="C16958">
        <v>20191003</v>
      </c>
      <c r="D16958" t="s">
        <v>15909</v>
      </c>
      <c r="E16958">
        <v>-1</v>
      </c>
      <c r="F16958" t="s">
        <v>5291</v>
      </c>
      <c r="G16958" t="s">
        <v>5292</v>
      </c>
      <c r="H16958" t="s">
        <v>18205</v>
      </c>
      <c r="I16958">
        <f t="shared" si="264"/>
        <v>30</v>
      </c>
      <c r="J16958" s="1" t="s">
        <v>40902</v>
      </c>
    </row>
    <row r="16959" spans="1:10">
      <c r="A16959">
        <v>4429</v>
      </c>
      <c r="B16959" t="s">
        <v>721</v>
      </c>
      <c r="C16959">
        <v>20191003</v>
      </c>
      <c r="D16959" t="s">
        <v>15805</v>
      </c>
      <c r="E16959">
        <v>-1</v>
      </c>
      <c r="F16959" t="s">
        <v>5288</v>
      </c>
      <c r="G16959" t="s">
        <v>47339</v>
      </c>
      <c r="H16959" t="s">
        <v>18206</v>
      </c>
      <c r="I16959">
        <f t="shared" si="264"/>
        <v>328</v>
      </c>
      <c r="J16959" s="1" t="s">
        <v>40903</v>
      </c>
    </row>
    <row r="16960" spans="1:10">
      <c r="A16960">
        <v>4546</v>
      </c>
      <c r="B16960" t="s">
        <v>8353</v>
      </c>
      <c r="C16960">
        <v>20191003</v>
      </c>
      <c r="D16960" t="s">
        <v>15805</v>
      </c>
      <c r="E16960">
        <v>0</v>
      </c>
      <c r="F16960" t="s">
        <v>5293</v>
      </c>
      <c r="G16960" t="s">
        <v>5295</v>
      </c>
      <c r="H16960" t="s">
        <v>18207</v>
      </c>
      <c r="I16960">
        <f t="shared" si="264"/>
        <v>253</v>
      </c>
      <c r="J16960" s="1" t="s">
        <v>40904</v>
      </c>
    </row>
    <row r="16961" spans="1:10">
      <c r="A16961">
        <v>4561</v>
      </c>
      <c r="B16961" t="s">
        <v>2255</v>
      </c>
      <c r="C16961">
        <v>20191003</v>
      </c>
      <c r="D16961" t="s">
        <v>15805</v>
      </c>
      <c r="E16961">
        <v>-1</v>
      </c>
      <c r="F16961" t="s">
        <v>5293</v>
      </c>
      <c r="G16961" t="s">
        <v>5294</v>
      </c>
      <c r="H16961" t="s">
        <v>18208</v>
      </c>
      <c r="I16961">
        <f t="shared" si="264"/>
        <v>56</v>
      </c>
      <c r="J16961" s="1" t="s">
        <v>40905</v>
      </c>
    </row>
    <row r="16962" spans="1:10">
      <c r="A16962">
        <v>4927</v>
      </c>
      <c r="B16962" t="s">
        <v>2854</v>
      </c>
      <c r="C16962">
        <v>20191003</v>
      </c>
      <c r="D16962" t="s">
        <v>15410</v>
      </c>
      <c r="E16962">
        <v>0</v>
      </c>
      <c r="F16962" t="s">
        <v>5293</v>
      </c>
      <c r="G16962" t="s">
        <v>47338</v>
      </c>
      <c r="H16962" t="s">
        <v>18209</v>
      </c>
      <c r="I16962">
        <f t="shared" si="264"/>
        <v>183</v>
      </c>
      <c r="J16962" s="1" t="s">
        <v>40906</v>
      </c>
    </row>
    <row r="16963" spans="1:10">
      <c r="A16963">
        <v>4968</v>
      </c>
      <c r="B16963" t="s">
        <v>367</v>
      </c>
      <c r="C16963">
        <v>20191003</v>
      </c>
      <c r="D16963" t="s">
        <v>15805</v>
      </c>
      <c r="E16963">
        <v>1</v>
      </c>
      <c r="F16963" t="s">
        <v>5293</v>
      </c>
      <c r="G16963" t="s">
        <v>5294</v>
      </c>
      <c r="H16963" t="s">
        <v>18210</v>
      </c>
      <c r="I16963">
        <f t="shared" ref="I16963:I17026" si="265">LEN(H16963)</f>
        <v>58</v>
      </c>
      <c r="J16963" s="1" t="s">
        <v>40907</v>
      </c>
    </row>
    <row r="16964" spans="1:10">
      <c r="A16964">
        <v>5213</v>
      </c>
      <c r="B16964" t="s">
        <v>371</v>
      </c>
      <c r="C16964">
        <v>20191003</v>
      </c>
      <c r="D16964" t="s">
        <v>15578</v>
      </c>
      <c r="E16964">
        <v>0</v>
      </c>
      <c r="F16964" t="s">
        <v>5293</v>
      </c>
      <c r="G16964" t="s">
        <v>5295</v>
      </c>
      <c r="H16964" t="s">
        <v>18211</v>
      </c>
      <c r="I16964">
        <f t="shared" si="265"/>
        <v>168</v>
      </c>
      <c r="J16964" s="1" t="s">
        <v>40908</v>
      </c>
    </row>
    <row r="16965" spans="1:10">
      <c r="A16965">
        <v>5443</v>
      </c>
      <c r="B16965" t="s">
        <v>2708</v>
      </c>
      <c r="C16965">
        <v>20191003</v>
      </c>
      <c r="D16965" t="s">
        <v>15805</v>
      </c>
      <c r="E16965">
        <v>-1</v>
      </c>
      <c r="F16965" t="s">
        <v>5293</v>
      </c>
      <c r="G16965" t="s">
        <v>47338</v>
      </c>
      <c r="H16965" t="s">
        <v>18212</v>
      </c>
      <c r="I16965">
        <f t="shared" si="265"/>
        <v>99</v>
      </c>
      <c r="J16965" s="1" t="s">
        <v>40909</v>
      </c>
    </row>
    <row r="16966" spans="1:10">
      <c r="A16966">
        <v>5469</v>
      </c>
      <c r="B16966" t="s">
        <v>4350</v>
      </c>
      <c r="C16966">
        <v>20191003</v>
      </c>
      <c r="D16966" t="s">
        <v>15410</v>
      </c>
      <c r="E16966">
        <v>0</v>
      </c>
      <c r="F16966" t="s">
        <v>5293</v>
      </c>
      <c r="G16966" t="s">
        <v>47338</v>
      </c>
      <c r="H16966" t="s">
        <v>18213</v>
      </c>
      <c r="I16966">
        <f t="shared" si="265"/>
        <v>239</v>
      </c>
      <c r="J16966" s="1" t="s">
        <v>40910</v>
      </c>
    </row>
    <row r="16967" spans="1:10">
      <c r="A16967">
        <v>5519</v>
      </c>
      <c r="B16967" t="s">
        <v>273</v>
      </c>
      <c r="C16967">
        <v>20191003</v>
      </c>
      <c r="D16967" t="s">
        <v>15578</v>
      </c>
      <c r="E16967">
        <v>0</v>
      </c>
      <c r="F16967" t="s">
        <v>5293</v>
      </c>
      <c r="G16967" t="s">
        <v>5295</v>
      </c>
      <c r="H16967" t="s">
        <v>18214</v>
      </c>
      <c r="I16967">
        <f t="shared" si="265"/>
        <v>270</v>
      </c>
      <c r="J16967" s="1" t="s">
        <v>40911</v>
      </c>
    </row>
    <row r="16968" spans="1:10">
      <c r="A16968">
        <v>5531</v>
      </c>
      <c r="B16968" t="s">
        <v>1196</v>
      </c>
      <c r="C16968">
        <v>20191003</v>
      </c>
      <c r="D16968" t="s">
        <v>15909</v>
      </c>
      <c r="E16968">
        <v>0</v>
      </c>
      <c r="F16968" t="s">
        <v>5293</v>
      </c>
      <c r="G16968" t="s">
        <v>5294</v>
      </c>
      <c r="H16968" t="s">
        <v>18215</v>
      </c>
      <c r="I16968">
        <f t="shared" si="265"/>
        <v>135</v>
      </c>
      <c r="J16968" s="1" t="s">
        <v>40912</v>
      </c>
    </row>
    <row r="16969" spans="1:10">
      <c r="A16969">
        <v>5871</v>
      </c>
      <c r="B16969" t="s">
        <v>1946</v>
      </c>
      <c r="C16969">
        <v>20191003</v>
      </c>
      <c r="D16969" t="s">
        <v>35</v>
      </c>
      <c r="E16969">
        <v>0</v>
      </c>
      <c r="F16969" t="s">
        <v>5293</v>
      </c>
      <c r="G16969" t="s">
        <v>5294</v>
      </c>
      <c r="H16969" t="s">
        <v>18216</v>
      </c>
      <c r="I16969">
        <f t="shared" si="265"/>
        <v>198</v>
      </c>
      <c r="J16969" s="1" t="s">
        <v>40913</v>
      </c>
    </row>
    <row r="16970" spans="1:10">
      <c r="A16970">
        <v>5904</v>
      </c>
      <c r="B16970" t="s">
        <v>4903</v>
      </c>
      <c r="C16970">
        <v>20191003</v>
      </c>
      <c r="D16970" t="s">
        <v>15410</v>
      </c>
      <c r="E16970">
        <v>0</v>
      </c>
      <c r="F16970" t="s">
        <v>5293</v>
      </c>
      <c r="G16970" t="s">
        <v>5295</v>
      </c>
      <c r="H16970" t="s">
        <v>18217</v>
      </c>
      <c r="I16970">
        <f t="shared" si="265"/>
        <v>355</v>
      </c>
      <c r="J16970" s="1" t="s">
        <v>40914</v>
      </c>
    </row>
    <row r="16971" spans="1:10">
      <c r="A16971">
        <v>6131</v>
      </c>
      <c r="B16971" t="s">
        <v>772</v>
      </c>
      <c r="C16971">
        <v>20191003</v>
      </c>
      <c r="D16971" t="s">
        <v>14735</v>
      </c>
      <c r="E16971">
        <v>0</v>
      </c>
      <c r="F16971" t="s">
        <v>5288</v>
      </c>
      <c r="G16971" t="s">
        <v>5290</v>
      </c>
      <c r="H16971" t="s">
        <v>18218</v>
      </c>
      <c r="I16971">
        <f t="shared" si="265"/>
        <v>209</v>
      </c>
      <c r="J16971" s="1" t="s">
        <v>40915</v>
      </c>
    </row>
    <row r="16972" spans="1:10">
      <c r="A16972">
        <v>6131</v>
      </c>
      <c r="B16972" t="s">
        <v>772</v>
      </c>
      <c r="C16972">
        <v>20191003</v>
      </c>
      <c r="D16972" t="s">
        <v>14735</v>
      </c>
      <c r="E16972">
        <v>-1</v>
      </c>
      <c r="F16972" t="s">
        <v>5288</v>
      </c>
      <c r="G16972" t="s">
        <v>5290</v>
      </c>
      <c r="H16972" t="s">
        <v>18218</v>
      </c>
      <c r="I16972">
        <f t="shared" si="265"/>
        <v>209</v>
      </c>
      <c r="J16972" s="1" t="s">
        <v>40915</v>
      </c>
    </row>
    <row r="16973" spans="1:10">
      <c r="A16973">
        <v>6153</v>
      </c>
      <c r="B16973" t="s">
        <v>2128</v>
      </c>
      <c r="C16973">
        <v>20191003</v>
      </c>
      <c r="D16973" t="s">
        <v>15410</v>
      </c>
      <c r="E16973">
        <v>0</v>
      </c>
      <c r="F16973" t="s">
        <v>5288</v>
      </c>
      <c r="G16973" t="s">
        <v>5290</v>
      </c>
      <c r="H16973" t="s">
        <v>18219</v>
      </c>
      <c r="I16973">
        <f t="shared" si="265"/>
        <v>285</v>
      </c>
      <c r="J16973" s="1" t="s">
        <v>40916</v>
      </c>
    </row>
    <row r="16974" spans="1:10">
      <c r="A16974">
        <v>6153</v>
      </c>
      <c r="B16974" t="s">
        <v>2128</v>
      </c>
      <c r="C16974">
        <v>20191003</v>
      </c>
      <c r="D16974" t="s">
        <v>15410</v>
      </c>
      <c r="E16974">
        <v>0</v>
      </c>
      <c r="F16974" t="s">
        <v>5288</v>
      </c>
      <c r="G16974" t="s">
        <v>5289</v>
      </c>
      <c r="H16974" t="s">
        <v>18220</v>
      </c>
      <c r="I16974">
        <f t="shared" si="265"/>
        <v>39</v>
      </c>
      <c r="J16974" s="1" t="s">
        <v>40917</v>
      </c>
    </row>
    <row r="16975" spans="1:10">
      <c r="A16975">
        <v>6164</v>
      </c>
      <c r="B16975" t="s">
        <v>3273</v>
      </c>
      <c r="C16975">
        <v>20191003</v>
      </c>
      <c r="D16975" t="s">
        <v>15805</v>
      </c>
      <c r="E16975">
        <v>-1</v>
      </c>
      <c r="F16975" t="s">
        <v>5293</v>
      </c>
      <c r="G16975" t="s">
        <v>5294</v>
      </c>
      <c r="H16975" t="s">
        <v>18221</v>
      </c>
      <c r="I16975">
        <f t="shared" si="265"/>
        <v>56</v>
      </c>
      <c r="J16975" s="1" t="s">
        <v>40918</v>
      </c>
    </row>
    <row r="16976" spans="1:10">
      <c r="A16976">
        <v>6167</v>
      </c>
      <c r="B16976" t="s">
        <v>18222</v>
      </c>
      <c r="C16976">
        <v>20191003</v>
      </c>
      <c r="D16976" t="s">
        <v>15805</v>
      </c>
      <c r="E16976">
        <v>0</v>
      </c>
      <c r="F16976" t="s">
        <v>5293</v>
      </c>
      <c r="G16976" t="s">
        <v>5295</v>
      </c>
      <c r="H16976" t="s">
        <v>18223</v>
      </c>
      <c r="I16976">
        <f t="shared" si="265"/>
        <v>133</v>
      </c>
      <c r="J16976" s="1" t="s">
        <v>40919</v>
      </c>
    </row>
    <row r="16977" spans="1:10">
      <c r="A16977">
        <v>6171</v>
      </c>
      <c r="B16977" t="s">
        <v>777</v>
      </c>
      <c r="C16977">
        <v>20191003</v>
      </c>
      <c r="D16977" t="s">
        <v>15578</v>
      </c>
      <c r="E16977">
        <v>0</v>
      </c>
      <c r="F16977" t="s">
        <v>5293</v>
      </c>
      <c r="G16977" t="s">
        <v>5295</v>
      </c>
      <c r="H16977" t="s">
        <v>18224</v>
      </c>
      <c r="I16977">
        <f t="shared" si="265"/>
        <v>73</v>
      </c>
      <c r="J16977" s="1" t="s">
        <v>40920</v>
      </c>
    </row>
    <row r="16978" spans="1:10">
      <c r="A16978">
        <v>6234</v>
      </c>
      <c r="B16978" t="s">
        <v>16190</v>
      </c>
      <c r="C16978">
        <v>20191003</v>
      </c>
      <c r="D16978" t="s">
        <v>15578</v>
      </c>
      <c r="E16978">
        <v>1</v>
      </c>
      <c r="F16978" t="s">
        <v>5293</v>
      </c>
      <c r="G16978" t="s">
        <v>5294</v>
      </c>
      <c r="H16978" t="s">
        <v>18225</v>
      </c>
      <c r="I16978">
        <f t="shared" si="265"/>
        <v>60</v>
      </c>
      <c r="J16978" s="1" t="s">
        <v>40921</v>
      </c>
    </row>
    <row r="16979" spans="1:10">
      <c r="A16979">
        <v>6289</v>
      </c>
      <c r="B16979" t="s">
        <v>2346</v>
      </c>
      <c r="C16979">
        <v>20191003</v>
      </c>
      <c r="D16979" t="s">
        <v>15921</v>
      </c>
      <c r="E16979">
        <v>-1</v>
      </c>
      <c r="F16979" t="s">
        <v>5293</v>
      </c>
      <c r="G16979" t="s">
        <v>5294</v>
      </c>
      <c r="H16979" t="s">
        <v>18226</v>
      </c>
      <c r="I16979">
        <f t="shared" si="265"/>
        <v>55</v>
      </c>
      <c r="J16979" s="1" t="s">
        <v>40922</v>
      </c>
    </row>
    <row r="16980" spans="1:10">
      <c r="A16980">
        <v>6475</v>
      </c>
      <c r="B16980" t="s">
        <v>574</v>
      </c>
      <c r="C16980">
        <v>20191003</v>
      </c>
      <c r="D16980" t="s">
        <v>15909</v>
      </c>
      <c r="E16980">
        <v>-1</v>
      </c>
      <c r="F16980" t="s">
        <v>5291</v>
      </c>
      <c r="G16980" t="s">
        <v>5292</v>
      </c>
      <c r="H16980" t="s">
        <v>18227</v>
      </c>
      <c r="I16980">
        <f t="shared" si="265"/>
        <v>30</v>
      </c>
      <c r="J16980" s="1" t="s">
        <v>40923</v>
      </c>
    </row>
    <row r="16981" spans="1:10">
      <c r="A16981">
        <v>6495</v>
      </c>
      <c r="B16981" t="s">
        <v>1264</v>
      </c>
      <c r="C16981">
        <v>20191003</v>
      </c>
      <c r="D16981" t="s">
        <v>15578</v>
      </c>
      <c r="E16981">
        <v>-1</v>
      </c>
      <c r="F16981" t="s">
        <v>5291</v>
      </c>
      <c r="G16981" t="s">
        <v>5292</v>
      </c>
      <c r="H16981" t="s">
        <v>18228</v>
      </c>
      <c r="I16981">
        <f t="shared" si="265"/>
        <v>30</v>
      </c>
      <c r="J16981" s="1" t="s">
        <v>40924</v>
      </c>
    </row>
    <row r="16982" spans="1:10">
      <c r="A16982">
        <v>6510</v>
      </c>
      <c r="B16982" t="s">
        <v>3277</v>
      </c>
      <c r="C16982">
        <v>20191003</v>
      </c>
      <c r="D16982" t="s">
        <v>15410</v>
      </c>
      <c r="E16982">
        <v>1</v>
      </c>
      <c r="F16982" t="s">
        <v>5293</v>
      </c>
      <c r="G16982" t="s">
        <v>5294</v>
      </c>
      <c r="H16982" t="s">
        <v>18229</v>
      </c>
      <c r="I16982">
        <f t="shared" si="265"/>
        <v>58</v>
      </c>
      <c r="J16982" s="1" t="s">
        <v>40925</v>
      </c>
    </row>
    <row r="16983" spans="1:10">
      <c r="A16983">
        <v>6547</v>
      </c>
      <c r="B16983" t="s">
        <v>2115</v>
      </c>
      <c r="C16983">
        <v>20191003</v>
      </c>
      <c r="D16983" t="s">
        <v>15578</v>
      </c>
      <c r="E16983">
        <v>0</v>
      </c>
      <c r="F16983" t="s">
        <v>5293</v>
      </c>
      <c r="G16983" t="s">
        <v>47338</v>
      </c>
      <c r="H16983" t="s">
        <v>18230</v>
      </c>
      <c r="I16983">
        <f t="shared" si="265"/>
        <v>233</v>
      </c>
      <c r="J16983" s="1" t="s">
        <v>40926</v>
      </c>
    </row>
    <row r="16984" spans="1:10">
      <c r="A16984">
        <v>6562</v>
      </c>
      <c r="B16984" t="s">
        <v>94</v>
      </c>
      <c r="C16984">
        <v>20191003</v>
      </c>
      <c r="D16984" t="s">
        <v>15909</v>
      </c>
      <c r="E16984">
        <v>-1</v>
      </c>
      <c r="F16984" t="s">
        <v>5293</v>
      </c>
      <c r="G16984" t="s">
        <v>47338</v>
      </c>
      <c r="H16984" t="s">
        <v>18231</v>
      </c>
      <c r="I16984">
        <f t="shared" si="265"/>
        <v>187</v>
      </c>
      <c r="J16984" s="1" t="s">
        <v>40927</v>
      </c>
    </row>
    <row r="16985" spans="1:10">
      <c r="A16985">
        <v>6618</v>
      </c>
      <c r="B16985" t="s">
        <v>583</v>
      </c>
      <c r="C16985">
        <v>20191003</v>
      </c>
      <c r="D16985" t="s">
        <v>15578</v>
      </c>
      <c r="E16985">
        <v>0</v>
      </c>
      <c r="F16985" t="s">
        <v>5293</v>
      </c>
      <c r="G16985" t="s">
        <v>5294</v>
      </c>
      <c r="H16985" t="s">
        <v>18232</v>
      </c>
      <c r="I16985">
        <f t="shared" si="265"/>
        <v>58</v>
      </c>
      <c r="J16985" s="1" t="s">
        <v>40928</v>
      </c>
    </row>
    <row r="16986" spans="1:10">
      <c r="A16986">
        <v>6629</v>
      </c>
      <c r="B16986" t="s">
        <v>7816</v>
      </c>
      <c r="C16986">
        <v>20191003</v>
      </c>
      <c r="D16986" t="s">
        <v>15805</v>
      </c>
      <c r="E16986">
        <v>1</v>
      </c>
      <c r="F16986" t="s">
        <v>5293</v>
      </c>
      <c r="G16986" t="s">
        <v>5294</v>
      </c>
      <c r="H16986" t="s">
        <v>18233</v>
      </c>
      <c r="I16986">
        <f t="shared" si="265"/>
        <v>56</v>
      </c>
      <c r="J16986" s="1" t="s">
        <v>40929</v>
      </c>
    </row>
    <row r="16987" spans="1:10">
      <c r="A16987">
        <v>6657</v>
      </c>
      <c r="B16987" t="s">
        <v>585</v>
      </c>
      <c r="C16987">
        <v>20191003</v>
      </c>
      <c r="D16987" t="s">
        <v>15909</v>
      </c>
      <c r="E16987">
        <v>1</v>
      </c>
      <c r="F16987" t="s">
        <v>5293</v>
      </c>
      <c r="G16987" t="s">
        <v>5294</v>
      </c>
      <c r="H16987" t="s">
        <v>18234</v>
      </c>
      <c r="I16987">
        <f t="shared" si="265"/>
        <v>52</v>
      </c>
      <c r="J16987" s="1" t="s">
        <v>40930</v>
      </c>
    </row>
    <row r="16988" spans="1:10">
      <c r="A16988">
        <v>6679</v>
      </c>
      <c r="B16988" t="s">
        <v>6425</v>
      </c>
      <c r="C16988">
        <v>20191003</v>
      </c>
      <c r="D16988" t="s">
        <v>15805</v>
      </c>
      <c r="E16988">
        <v>1</v>
      </c>
      <c r="F16988" t="s">
        <v>5293</v>
      </c>
      <c r="G16988" t="s">
        <v>5294</v>
      </c>
      <c r="H16988" t="s">
        <v>18235</v>
      </c>
      <c r="I16988">
        <f t="shared" si="265"/>
        <v>246</v>
      </c>
      <c r="J16988" s="1" t="s">
        <v>40931</v>
      </c>
    </row>
    <row r="16989" spans="1:10">
      <c r="A16989">
        <v>6683</v>
      </c>
      <c r="B16989" t="s">
        <v>3197</v>
      </c>
      <c r="C16989">
        <v>20191003</v>
      </c>
      <c r="D16989" t="s">
        <v>15805</v>
      </c>
      <c r="E16989">
        <v>1</v>
      </c>
      <c r="F16989" t="s">
        <v>5293</v>
      </c>
      <c r="G16989" t="s">
        <v>5294</v>
      </c>
      <c r="H16989" t="s">
        <v>18236</v>
      </c>
      <c r="I16989">
        <f t="shared" si="265"/>
        <v>56</v>
      </c>
      <c r="J16989" s="1" t="s">
        <v>40932</v>
      </c>
    </row>
    <row r="16990" spans="1:10">
      <c r="A16990">
        <v>6690</v>
      </c>
      <c r="B16990" t="s">
        <v>812</v>
      </c>
      <c r="C16990">
        <v>20191003</v>
      </c>
      <c r="D16990" t="s">
        <v>15805</v>
      </c>
      <c r="E16990">
        <v>1</v>
      </c>
      <c r="F16990" t="s">
        <v>5293</v>
      </c>
      <c r="G16990" t="s">
        <v>47338</v>
      </c>
      <c r="H16990" t="s">
        <v>18237</v>
      </c>
      <c r="I16990">
        <f t="shared" si="265"/>
        <v>101</v>
      </c>
      <c r="J16990" s="1" t="s">
        <v>40933</v>
      </c>
    </row>
    <row r="16991" spans="1:10">
      <c r="A16991">
        <v>6740</v>
      </c>
      <c r="B16991" t="s">
        <v>14220</v>
      </c>
      <c r="C16991">
        <v>20191003</v>
      </c>
      <c r="D16991" t="s">
        <v>15578</v>
      </c>
      <c r="E16991">
        <v>1</v>
      </c>
      <c r="F16991" t="s">
        <v>5293</v>
      </c>
      <c r="G16991" t="s">
        <v>5294</v>
      </c>
      <c r="H16991" t="s">
        <v>18238</v>
      </c>
      <c r="I16991">
        <f t="shared" si="265"/>
        <v>56</v>
      </c>
      <c r="J16991" s="1" t="s">
        <v>40934</v>
      </c>
    </row>
    <row r="16992" spans="1:10">
      <c r="A16992">
        <v>6744</v>
      </c>
      <c r="B16992" t="s">
        <v>13260</v>
      </c>
      <c r="C16992">
        <v>20191003</v>
      </c>
      <c r="D16992" t="s">
        <v>15805</v>
      </c>
      <c r="E16992">
        <v>-1</v>
      </c>
      <c r="F16992" t="s">
        <v>5291</v>
      </c>
      <c r="G16992" t="s">
        <v>5292</v>
      </c>
      <c r="H16992" t="s">
        <v>18239</v>
      </c>
      <c r="I16992">
        <f t="shared" si="265"/>
        <v>30</v>
      </c>
      <c r="J16992" s="1" t="s">
        <v>40935</v>
      </c>
    </row>
    <row r="16993" spans="1:10">
      <c r="A16993">
        <v>8127</v>
      </c>
      <c r="B16993" t="s">
        <v>94</v>
      </c>
      <c r="C16993">
        <v>20191003</v>
      </c>
      <c r="D16993" t="s">
        <v>15909</v>
      </c>
      <c r="E16993">
        <v>-1</v>
      </c>
      <c r="F16993" t="s">
        <v>5291</v>
      </c>
      <c r="G16993" t="s">
        <v>5292</v>
      </c>
      <c r="H16993" t="s">
        <v>18240</v>
      </c>
      <c r="I16993">
        <f t="shared" si="265"/>
        <v>29</v>
      </c>
      <c r="J16993" s="1" t="s">
        <v>40936</v>
      </c>
    </row>
    <row r="16994" spans="1:10">
      <c r="A16994">
        <v>8454</v>
      </c>
      <c r="B16994" t="s">
        <v>1333</v>
      </c>
      <c r="C16994">
        <v>20191003</v>
      </c>
      <c r="D16994" t="s">
        <v>15581</v>
      </c>
      <c r="E16994">
        <v>0</v>
      </c>
      <c r="F16994" t="s">
        <v>5293</v>
      </c>
      <c r="G16994" t="s">
        <v>5294</v>
      </c>
      <c r="H16994" t="s">
        <v>18216</v>
      </c>
      <c r="I16994">
        <f t="shared" si="265"/>
        <v>198</v>
      </c>
      <c r="J16994" s="1" t="s">
        <v>40913</v>
      </c>
    </row>
    <row r="16995" spans="1:10">
      <c r="A16995">
        <v>8479</v>
      </c>
      <c r="B16995" t="s">
        <v>94</v>
      </c>
      <c r="C16995">
        <v>20191003</v>
      </c>
      <c r="D16995" t="s">
        <v>15909</v>
      </c>
      <c r="E16995">
        <v>-1</v>
      </c>
      <c r="F16995" t="s">
        <v>5291</v>
      </c>
      <c r="G16995" t="s">
        <v>5292</v>
      </c>
      <c r="H16995" t="s">
        <v>18241</v>
      </c>
      <c r="I16995">
        <f t="shared" si="265"/>
        <v>29</v>
      </c>
      <c r="J16995" s="1" t="s">
        <v>40937</v>
      </c>
    </row>
    <row r="16996" spans="1:10">
      <c r="A16996">
        <v>1210</v>
      </c>
      <c r="B16996" t="s">
        <v>3075</v>
      </c>
      <c r="C16996">
        <v>20191004</v>
      </c>
      <c r="D16996" t="s">
        <v>15410</v>
      </c>
      <c r="E16996">
        <v>0</v>
      </c>
      <c r="F16996" t="s">
        <v>5293</v>
      </c>
      <c r="G16996" t="s">
        <v>5295</v>
      </c>
      <c r="H16996" t="s">
        <v>18242</v>
      </c>
      <c r="I16996">
        <f t="shared" si="265"/>
        <v>207</v>
      </c>
      <c r="J16996" s="1" t="s">
        <v>40938</v>
      </c>
    </row>
    <row r="16997" spans="1:10">
      <c r="A16997">
        <v>1213</v>
      </c>
      <c r="B16997" t="s">
        <v>837</v>
      </c>
      <c r="C16997">
        <v>20191004</v>
      </c>
      <c r="D16997" t="s">
        <v>15921</v>
      </c>
      <c r="E16997">
        <v>-1</v>
      </c>
      <c r="F16997" t="s">
        <v>5291</v>
      </c>
      <c r="G16997" t="s">
        <v>5292</v>
      </c>
      <c r="H16997" t="s">
        <v>18243</v>
      </c>
      <c r="I16997">
        <f t="shared" si="265"/>
        <v>29</v>
      </c>
      <c r="J16997" s="1" t="s">
        <v>40939</v>
      </c>
    </row>
    <row r="16998" spans="1:10">
      <c r="A16998">
        <v>1240</v>
      </c>
      <c r="B16998" t="s">
        <v>4834</v>
      </c>
      <c r="C16998">
        <v>20191004</v>
      </c>
      <c r="D16998" t="s">
        <v>15805</v>
      </c>
      <c r="E16998">
        <v>0</v>
      </c>
      <c r="F16998" t="s">
        <v>5293</v>
      </c>
      <c r="G16998" t="s">
        <v>5295</v>
      </c>
      <c r="H16998" t="s">
        <v>18244</v>
      </c>
      <c r="I16998">
        <f t="shared" si="265"/>
        <v>230</v>
      </c>
      <c r="J16998" s="1" t="s">
        <v>40940</v>
      </c>
    </row>
    <row r="16999" spans="1:10">
      <c r="A16999">
        <v>1336</v>
      </c>
      <c r="B16999" t="s">
        <v>3560</v>
      </c>
      <c r="C16999">
        <v>20191004</v>
      </c>
      <c r="D16999" t="s">
        <v>15805</v>
      </c>
      <c r="E16999">
        <v>0</v>
      </c>
      <c r="F16999" t="s">
        <v>5293</v>
      </c>
      <c r="G16999" t="s">
        <v>5295</v>
      </c>
      <c r="H16999" t="s">
        <v>18245</v>
      </c>
      <c r="I16999">
        <f t="shared" si="265"/>
        <v>67</v>
      </c>
      <c r="J16999" s="1" t="s">
        <v>40941</v>
      </c>
    </row>
    <row r="17000" spans="1:10">
      <c r="A17000">
        <v>1339</v>
      </c>
      <c r="B17000" t="s">
        <v>1351</v>
      </c>
      <c r="C17000">
        <v>20191004</v>
      </c>
      <c r="D17000" t="s">
        <v>15761</v>
      </c>
      <c r="E17000">
        <v>-1</v>
      </c>
      <c r="F17000" t="s">
        <v>5288</v>
      </c>
      <c r="G17000" t="s">
        <v>47339</v>
      </c>
      <c r="H17000" t="s">
        <v>18246</v>
      </c>
      <c r="I17000">
        <f t="shared" si="265"/>
        <v>76</v>
      </c>
      <c r="J17000" s="1" t="s">
        <v>40942</v>
      </c>
    </row>
    <row r="17001" spans="1:10">
      <c r="A17001">
        <v>1436</v>
      </c>
      <c r="B17001" t="s">
        <v>310</v>
      </c>
      <c r="C17001">
        <v>20191004</v>
      </c>
      <c r="D17001" t="s">
        <v>15909</v>
      </c>
      <c r="E17001">
        <v>-1</v>
      </c>
      <c r="F17001" t="s">
        <v>5293</v>
      </c>
      <c r="G17001" t="s">
        <v>5294</v>
      </c>
      <c r="H17001" t="s">
        <v>18247</v>
      </c>
      <c r="I17001">
        <f t="shared" si="265"/>
        <v>56</v>
      </c>
      <c r="J17001" s="1" t="s">
        <v>40943</v>
      </c>
    </row>
    <row r="17002" spans="1:10">
      <c r="A17002">
        <v>1737</v>
      </c>
      <c r="B17002" t="s">
        <v>6923</v>
      </c>
      <c r="C17002">
        <v>20191004</v>
      </c>
      <c r="D17002" t="s">
        <v>15410</v>
      </c>
      <c r="E17002">
        <v>0</v>
      </c>
      <c r="F17002" t="s">
        <v>5293</v>
      </c>
      <c r="G17002" t="s">
        <v>5295</v>
      </c>
      <c r="H17002" t="s">
        <v>18248</v>
      </c>
      <c r="I17002">
        <f t="shared" si="265"/>
        <v>38</v>
      </c>
      <c r="J17002" s="1" t="s">
        <v>40944</v>
      </c>
    </row>
    <row r="17003" spans="1:10">
      <c r="A17003">
        <v>1799</v>
      </c>
      <c r="B17003" t="s">
        <v>1906</v>
      </c>
      <c r="C17003">
        <v>20191004</v>
      </c>
      <c r="D17003" t="s">
        <v>15909</v>
      </c>
      <c r="E17003">
        <v>0</v>
      </c>
      <c r="F17003" t="s">
        <v>5288</v>
      </c>
      <c r="G17003" t="s">
        <v>5289</v>
      </c>
      <c r="H17003" t="s">
        <v>18249</v>
      </c>
      <c r="I17003">
        <f t="shared" si="265"/>
        <v>22</v>
      </c>
      <c r="J17003" s="1" t="s">
        <v>40945</v>
      </c>
    </row>
    <row r="17004" spans="1:10">
      <c r="A17004">
        <v>1814</v>
      </c>
      <c r="B17004" t="s">
        <v>94</v>
      </c>
      <c r="C17004">
        <v>20191004</v>
      </c>
      <c r="D17004" t="s">
        <v>15578</v>
      </c>
      <c r="E17004">
        <v>-1</v>
      </c>
      <c r="F17004" t="s">
        <v>5291</v>
      </c>
      <c r="G17004" t="s">
        <v>5292</v>
      </c>
      <c r="H17004" t="s">
        <v>18250</v>
      </c>
      <c r="I17004">
        <f t="shared" si="265"/>
        <v>29</v>
      </c>
      <c r="J17004" s="1" t="s">
        <v>40946</v>
      </c>
    </row>
    <row r="17005" spans="1:10">
      <c r="A17005">
        <v>2062</v>
      </c>
      <c r="B17005" t="s">
        <v>1804</v>
      </c>
      <c r="C17005">
        <v>20191004</v>
      </c>
      <c r="D17005" t="s">
        <v>15805</v>
      </c>
      <c r="E17005">
        <v>0</v>
      </c>
      <c r="F17005" t="s">
        <v>5293</v>
      </c>
      <c r="G17005" t="s">
        <v>47338</v>
      </c>
      <c r="H17005" t="s">
        <v>18251</v>
      </c>
      <c r="I17005">
        <f t="shared" si="265"/>
        <v>144</v>
      </c>
      <c r="J17005" s="1" t="s">
        <v>40947</v>
      </c>
    </row>
    <row r="17006" spans="1:10">
      <c r="A17006">
        <v>2208</v>
      </c>
      <c r="B17006" t="s">
        <v>1855</v>
      </c>
      <c r="C17006">
        <v>20191004</v>
      </c>
      <c r="D17006" t="s">
        <v>15578</v>
      </c>
      <c r="E17006">
        <v>1</v>
      </c>
      <c r="F17006" t="s">
        <v>5293</v>
      </c>
      <c r="G17006" t="s">
        <v>5294</v>
      </c>
      <c r="H17006" t="s">
        <v>18252</v>
      </c>
      <c r="I17006">
        <f t="shared" si="265"/>
        <v>62</v>
      </c>
      <c r="J17006" s="1" t="s">
        <v>40948</v>
      </c>
    </row>
    <row r="17007" spans="1:10">
      <c r="A17007">
        <v>2317</v>
      </c>
      <c r="B17007" t="s">
        <v>1355</v>
      </c>
      <c r="C17007">
        <v>20191004</v>
      </c>
      <c r="D17007" t="s">
        <v>17289</v>
      </c>
      <c r="E17007">
        <v>0</v>
      </c>
      <c r="F17007" t="s">
        <v>5293</v>
      </c>
      <c r="G17007" t="s">
        <v>5295</v>
      </c>
      <c r="H17007" t="s">
        <v>18253</v>
      </c>
      <c r="I17007">
        <f t="shared" si="265"/>
        <v>258</v>
      </c>
      <c r="J17007" s="1" t="s">
        <v>40949</v>
      </c>
    </row>
    <row r="17008" spans="1:10">
      <c r="A17008">
        <v>2330</v>
      </c>
      <c r="B17008" t="s">
        <v>20</v>
      </c>
      <c r="C17008">
        <v>20191004</v>
      </c>
      <c r="D17008" t="s">
        <v>17401</v>
      </c>
      <c r="E17008">
        <v>0</v>
      </c>
      <c r="F17008" t="s">
        <v>5293</v>
      </c>
      <c r="G17008" t="s">
        <v>5295</v>
      </c>
      <c r="H17008" t="s">
        <v>18254</v>
      </c>
      <c r="I17008">
        <f t="shared" si="265"/>
        <v>79</v>
      </c>
      <c r="J17008" s="1" t="s">
        <v>40950</v>
      </c>
    </row>
    <row r="17009" spans="1:10">
      <c r="A17009">
        <v>2356</v>
      </c>
      <c r="B17009" t="s">
        <v>2085</v>
      </c>
      <c r="C17009">
        <v>20191004</v>
      </c>
      <c r="D17009" t="s">
        <v>15410</v>
      </c>
      <c r="E17009">
        <v>0</v>
      </c>
      <c r="F17009" t="s">
        <v>5293</v>
      </c>
      <c r="G17009" t="s">
        <v>5295</v>
      </c>
      <c r="H17009" t="s">
        <v>18255</v>
      </c>
      <c r="I17009">
        <f t="shared" si="265"/>
        <v>147</v>
      </c>
      <c r="J17009" s="1" t="s">
        <v>40951</v>
      </c>
    </row>
    <row r="17010" spans="1:10">
      <c r="A17010">
        <v>2365</v>
      </c>
      <c r="B17010" t="s">
        <v>2395</v>
      </c>
      <c r="C17010">
        <v>20191004</v>
      </c>
      <c r="D17010" t="s">
        <v>15805</v>
      </c>
      <c r="E17010">
        <v>1</v>
      </c>
      <c r="F17010" t="s">
        <v>5293</v>
      </c>
      <c r="G17010" t="s">
        <v>47338</v>
      </c>
      <c r="H17010" t="s">
        <v>18256</v>
      </c>
      <c r="I17010">
        <f t="shared" si="265"/>
        <v>215</v>
      </c>
      <c r="J17010" s="1" t="s">
        <v>40952</v>
      </c>
    </row>
    <row r="17011" spans="1:10">
      <c r="A17011">
        <v>2382</v>
      </c>
      <c r="B17011" t="s">
        <v>2399</v>
      </c>
      <c r="C17011">
        <v>20191004</v>
      </c>
      <c r="D17011" t="s">
        <v>15410</v>
      </c>
      <c r="E17011">
        <v>0</v>
      </c>
      <c r="F17011" t="s">
        <v>5293</v>
      </c>
      <c r="G17011" t="s">
        <v>5295</v>
      </c>
      <c r="H17011" t="s">
        <v>18257</v>
      </c>
      <c r="I17011">
        <f t="shared" si="265"/>
        <v>126</v>
      </c>
      <c r="J17011" s="1" t="s">
        <v>40953</v>
      </c>
    </row>
    <row r="17012" spans="1:10">
      <c r="A17012">
        <v>2390</v>
      </c>
      <c r="B17012" t="s">
        <v>5029</v>
      </c>
      <c r="C17012">
        <v>20191004</v>
      </c>
      <c r="D17012" t="s">
        <v>15578</v>
      </c>
      <c r="E17012">
        <v>-1</v>
      </c>
      <c r="F17012" t="s">
        <v>5288</v>
      </c>
      <c r="G17012" t="s">
        <v>5289</v>
      </c>
      <c r="H17012" t="s">
        <v>18258</v>
      </c>
      <c r="I17012">
        <f t="shared" si="265"/>
        <v>36</v>
      </c>
      <c r="J17012" s="1" t="s">
        <v>40954</v>
      </c>
    </row>
    <row r="17013" spans="1:10">
      <c r="A17013">
        <v>2449</v>
      </c>
      <c r="B17013" t="s">
        <v>1358</v>
      </c>
      <c r="C17013">
        <v>20191004</v>
      </c>
      <c r="D17013" t="s">
        <v>15410</v>
      </c>
      <c r="E17013">
        <v>1</v>
      </c>
      <c r="F17013" t="s">
        <v>5293</v>
      </c>
      <c r="G17013" t="s">
        <v>5294</v>
      </c>
      <c r="H17013" t="s">
        <v>18259</v>
      </c>
      <c r="I17013">
        <f t="shared" si="265"/>
        <v>62</v>
      </c>
      <c r="J17013" s="1" t="s">
        <v>40955</v>
      </c>
    </row>
    <row r="17014" spans="1:10">
      <c r="A17014">
        <v>2498</v>
      </c>
      <c r="B17014" t="s">
        <v>247</v>
      </c>
      <c r="C17014">
        <v>20191004</v>
      </c>
      <c r="D17014" t="s">
        <v>15805</v>
      </c>
      <c r="E17014">
        <v>-1</v>
      </c>
      <c r="F17014" t="s">
        <v>5293</v>
      </c>
      <c r="G17014" t="s">
        <v>5294</v>
      </c>
      <c r="H17014" t="s">
        <v>18260</v>
      </c>
      <c r="I17014">
        <f t="shared" si="265"/>
        <v>60</v>
      </c>
      <c r="J17014" s="1" t="s">
        <v>40956</v>
      </c>
    </row>
    <row r="17015" spans="1:10">
      <c r="A17015">
        <v>2530</v>
      </c>
      <c r="B17015" t="s">
        <v>113</v>
      </c>
      <c r="C17015">
        <v>20191004</v>
      </c>
      <c r="D17015" t="s">
        <v>15578</v>
      </c>
      <c r="E17015">
        <v>-1</v>
      </c>
      <c r="F17015" t="s">
        <v>5293</v>
      </c>
      <c r="G17015" t="s">
        <v>5294</v>
      </c>
      <c r="H17015" t="s">
        <v>18261</v>
      </c>
      <c r="I17015">
        <f t="shared" si="265"/>
        <v>51</v>
      </c>
      <c r="J17015" s="1" t="s">
        <v>40957</v>
      </c>
    </row>
    <row r="17016" spans="1:10">
      <c r="A17016">
        <v>2537</v>
      </c>
      <c r="B17016" t="s">
        <v>3390</v>
      </c>
      <c r="C17016">
        <v>20191004</v>
      </c>
      <c r="D17016" t="s">
        <v>15578</v>
      </c>
      <c r="E17016">
        <v>-1</v>
      </c>
      <c r="F17016" t="s">
        <v>5293</v>
      </c>
      <c r="G17016" t="s">
        <v>5294</v>
      </c>
      <c r="H17016" t="s">
        <v>18262</v>
      </c>
      <c r="I17016">
        <f t="shared" si="265"/>
        <v>56</v>
      </c>
      <c r="J17016" s="1" t="s">
        <v>40958</v>
      </c>
    </row>
    <row r="17017" spans="1:10">
      <c r="A17017">
        <v>2537</v>
      </c>
      <c r="B17017" t="s">
        <v>3390</v>
      </c>
      <c r="C17017">
        <v>20191004</v>
      </c>
      <c r="D17017" t="s">
        <v>15578</v>
      </c>
      <c r="E17017">
        <v>-2</v>
      </c>
      <c r="F17017" t="s">
        <v>5293</v>
      </c>
      <c r="G17017" t="s">
        <v>47338</v>
      </c>
      <c r="H17017" t="s">
        <v>18263</v>
      </c>
      <c r="I17017">
        <f t="shared" si="265"/>
        <v>242</v>
      </c>
      <c r="J17017" s="1" t="s">
        <v>40959</v>
      </c>
    </row>
    <row r="17018" spans="1:10">
      <c r="A17018">
        <v>2596</v>
      </c>
      <c r="B17018" t="s">
        <v>957</v>
      </c>
      <c r="C17018">
        <v>20191004</v>
      </c>
      <c r="D17018" t="s">
        <v>15805</v>
      </c>
      <c r="E17018">
        <v>-1</v>
      </c>
      <c r="F17018" t="s">
        <v>5288</v>
      </c>
      <c r="G17018" t="s">
        <v>5290</v>
      </c>
      <c r="H17018" t="s">
        <v>18264</v>
      </c>
      <c r="I17018">
        <f t="shared" si="265"/>
        <v>14</v>
      </c>
      <c r="J17018" s="1" t="s">
        <v>40960</v>
      </c>
    </row>
    <row r="17019" spans="1:10">
      <c r="A17019">
        <v>2727</v>
      </c>
      <c r="B17019" t="s">
        <v>4419</v>
      </c>
      <c r="C17019">
        <v>20191004</v>
      </c>
      <c r="D17019" t="s">
        <v>15410</v>
      </c>
      <c r="E17019">
        <v>0</v>
      </c>
      <c r="F17019" t="s">
        <v>5293</v>
      </c>
      <c r="G17019" t="s">
        <v>5295</v>
      </c>
      <c r="H17019" t="s">
        <v>18265</v>
      </c>
      <c r="I17019">
        <f t="shared" si="265"/>
        <v>211</v>
      </c>
      <c r="J17019" s="1" t="s">
        <v>40961</v>
      </c>
    </row>
    <row r="17020" spans="1:10">
      <c r="A17020">
        <v>2850</v>
      </c>
      <c r="B17020" t="s">
        <v>7153</v>
      </c>
      <c r="C17020">
        <v>20191004</v>
      </c>
      <c r="D17020" t="s">
        <v>35</v>
      </c>
      <c r="E17020">
        <v>0</v>
      </c>
      <c r="F17020" t="s">
        <v>5293</v>
      </c>
      <c r="G17020" t="s">
        <v>47338</v>
      </c>
      <c r="H17020" t="s">
        <v>18266</v>
      </c>
      <c r="I17020">
        <f t="shared" si="265"/>
        <v>155</v>
      </c>
      <c r="J17020" s="1" t="s">
        <v>40962</v>
      </c>
    </row>
    <row r="17021" spans="1:10">
      <c r="A17021">
        <v>3085</v>
      </c>
      <c r="B17021" t="s">
        <v>998</v>
      </c>
      <c r="C17021">
        <v>20191004</v>
      </c>
      <c r="D17021" t="s">
        <v>14735</v>
      </c>
      <c r="E17021">
        <v>-1</v>
      </c>
      <c r="F17021" t="s">
        <v>5293</v>
      </c>
      <c r="G17021" t="s">
        <v>47338</v>
      </c>
      <c r="H17021" t="s">
        <v>18267</v>
      </c>
      <c r="I17021">
        <f t="shared" si="265"/>
        <v>344</v>
      </c>
      <c r="J17021" s="1" t="s">
        <v>40963</v>
      </c>
    </row>
    <row r="17022" spans="1:10">
      <c r="A17022">
        <v>3209</v>
      </c>
      <c r="B17022" t="s">
        <v>11166</v>
      </c>
      <c r="C17022">
        <v>20191004</v>
      </c>
      <c r="D17022" t="s">
        <v>15578</v>
      </c>
      <c r="E17022">
        <v>1</v>
      </c>
      <c r="F17022" t="s">
        <v>5293</v>
      </c>
      <c r="G17022" t="s">
        <v>5294</v>
      </c>
      <c r="H17022" t="s">
        <v>18268</v>
      </c>
      <c r="I17022">
        <f t="shared" si="265"/>
        <v>62</v>
      </c>
      <c r="J17022" s="1" t="s">
        <v>40964</v>
      </c>
    </row>
    <row r="17023" spans="1:10">
      <c r="A17023">
        <v>3227</v>
      </c>
      <c r="B17023" t="s">
        <v>2316</v>
      </c>
      <c r="C17023">
        <v>20191004</v>
      </c>
      <c r="D17023" t="s">
        <v>15410</v>
      </c>
      <c r="E17023">
        <v>1</v>
      </c>
      <c r="F17023" t="s">
        <v>5293</v>
      </c>
      <c r="G17023" t="s">
        <v>5294</v>
      </c>
      <c r="H17023" t="s">
        <v>18269</v>
      </c>
      <c r="I17023">
        <f t="shared" si="265"/>
        <v>58</v>
      </c>
      <c r="J17023" s="1" t="s">
        <v>40965</v>
      </c>
    </row>
    <row r="17024" spans="1:10">
      <c r="A17024">
        <v>3289</v>
      </c>
      <c r="B17024" t="s">
        <v>1016</v>
      </c>
      <c r="C17024">
        <v>20191004</v>
      </c>
      <c r="D17024" t="s">
        <v>15909</v>
      </c>
      <c r="E17024">
        <v>-1</v>
      </c>
      <c r="F17024" t="s">
        <v>5288</v>
      </c>
      <c r="G17024" t="s">
        <v>47339</v>
      </c>
      <c r="H17024" t="s">
        <v>18270</v>
      </c>
      <c r="I17024">
        <f t="shared" si="265"/>
        <v>55</v>
      </c>
      <c r="J17024" s="1" t="s">
        <v>40966</v>
      </c>
    </row>
    <row r="17025" spans="1:10">
      <c r="A17025">
        <v>3293</v>
      </c>
      <c r="B17025" t="s">
        <v>6293</v>
      </c>
      <c r="C17025">
        <v>20191004</v>
      </c>
      <c r="D17025" t="s">
        <v>15761</v>
      </c>
      <c r="E17025">
        <v>1</v>
      </c>
      <c r="F17025" t="s">
        <v>5293</v>
      </c>
      <c r="G17025" t="s">
        <v>5294</v>
      </c>
      <c r="H17025" t="s">
        <v>18271</v>
      </c>
      <c r="I17025">
        <f t="shared" si="265"/>
        <v>60</v>
      </c>
      <c r="J17025" s="1" t="s">
        <v>40967</v>
      </c>
    </row>
    <row r="17026" spans="1:10">
      <c r="A17026">
        <v>3338</v>
      </c>
      <c r="B17026" t="s">
        <v>5994</v>
      </c>
      <c r="C17026">
        <v>20191004</v>
      </c>
      <c r="D17026" t="s">
        <v>15761</v>
      </c>
      <c r="E17026">
        <v>0</v>
      </c>
      <c r="F17026" t="s">
        <v>5293</v>
      </c>
      <c r="G17026" t="s">
        <v>5295</v>
      </c>
      <c r="H17026" t="s">
        <v>18272</v>
      </c>
      <c r="I17026">
        <f t="shared" si="265"/>
        <v>116</v>
      </c>
      <c r="J17026" s="1" t="s">
        <v>40968</v>
      </c>
    </row>
    <row r="17027" spans="1:10">
      <c r="A17027">
        <v>3454</v>
      </c>
      <c r="B17027" t="s">
        <v>4204</v>
      </c>
      <c r="C17027">
        <v>20191004</v>
      </c>
      <c r="D17027" t="s">
        <v>15410</v>
      </c>
      <c r="E17027">
        <v>1</v>
      </c>
      <c r="F17027" t="s">
        <v>5293</v>
      </c>
      <c r="G17027" t="s">
        <v>5294</v>
      </c>
      <c r="H17027" t="s">
        <v>18273</v>
      </c>
      <c r="I17027">
        <f t="shared" ref="I17027:I17090" si="266">LEN(H17027)</f>
        <v>58</v>
      </c>
      <c r="J17027" s="1" t="s">
        <v>40969</v>
      </c>
    </row>
    <row r="17028" spans="1:10">
      <c r="A17028">
        <v>3527</v>
      </c>
      <c r="B17028" t="s">
        <v>4328</v>
      </c>
      <c r="C17028">
        <v>20191004</v>
      </c>
      <c r="D17028" t="s">
        <v>15761</v>
      </c>
      <c r="E17028">
        <v>-1</v>
      </c>
      <c r="F17028" t="s">
        <v>5293</v>
      </c>
      <c r="G17028" t="s">
        <v>5294</v>
      </c>
      <c r="H17028" t="s">
        <v>18274</v>
      </c>
      <c r="I17028">
        <f t="shared" si="266"/>
        <v>58</v>
      </c>
      <c r="J17028" s="1" t="s">
        <v>40970</v>
      </c>
    </row>
    <row r="17029" spans="1:10">
      <c r="A17029">
        <v>3528</v>
      </c>
      <c r="B17029" t="s">
        <v>1046</v>
      </c>
      <c r="C17029">
        <v>20191004</v>
      </c>
      <c r="D17029" t="s">
        <v>15805</v>
      </c>
      <c r="E17029">
        <v>0</v>
      </c>
      <c r="F17029" t="s">
        <v>5288</v>
      </c>
      <c r="G17029" t="s">
        <v>5290</v>
      </c>
      <c r="H17029" t="s">
        <v>18275</v>
      </c>
      <c r="I17029">
        <f t="shared" si="266"/>
        <v>53</v>
      </c>
      <c r="J17029" s="1" t="s">
        <v>40971</v>
      </c>
    </row>
    <row r="17030" spans="1:10">
      <c r="A17030">
        <v>3625</v>
      </c>
      <c r="B17030" t="s">
        <v>1522</v>
      </c>
      <c r="C17030">
        <v>20191004</v>
      </c>
      <c r="D17030" t="s">
        <v>15578</v>
      </c>
      <c r="E17030">
        <v>-1</v>
      </c>
      <c r="F17030" t="s">
        <v>5288</v>
      </c>
      <c r="G17030" t="s">
        <v>47339</v>
      </c>
      <c r="H17030" t="s">
        <v>18276</v>
      </c>
      <c r="I17030">
        <f t="shared" si="266"/>
        <v>108</v>
      </c>
      <c r="J17030" s="1" t="s">
        <v>40972</v>
      </c>
    </row>
    <row r="17031" spans="1:10">
      <c r="A17031">
        <v>4113</v>
      </c>
      <c r="B17031" t="s">
        <v>2654</v>
      </c>
      <c r="C17031">
        <v>20191004</v>
      </c>
      <c r="D17031" t="s">
        <v>15578</v>
      </c>
      <c r="E17031">
        <v>-2</v>
      </c>
      <c r="F17031" t="s">
        <v>5293</v>
      </c>
      <c r="G17031" t="s">
        <v>47338</v>
      </c>
      <c r="H17031" t="s">
        <v>18277</v>
      </c>
      <c r="I17031">
        <f t="shared" si="266"/>
        <v>149</v>
      </c>
      <c r="J17031" s="1" t="s">
        <v>40973</v>
      </c>
    </row>
    <row r="17032" spans="1:10">
      <c r="A17032">
        <v>4139</v>
      </c>
      <c r="B17032" t="s">
        <v>5223</v>
      </c>
      <c r="C17032">
        <v>20191004</v>
      </c>
      <c r="D17032" t="s">
        <v>15578</v>
      </c>
      <c r="E17032">
        <v>0</v>
      </c>
      <c r="F17032" t="s">
        <v>5293</v>
      </c>
      <c r="G17032" t="s">
        <v>47338</v>
      </c>
      <c r="H17032" t="s">
        <v>18278</v>
      </c>
      <c r="I17032">
        <f t="shared" si="266"/>
        <v>493</v>
      </c>
      <c r="J17032" s="1" t="s">
        <v>40974</v>
      </c>
    </row>
    <row r="17033" spans="1:10">
      <c r="A17033">
        <v>4150</v>
      </c>
      <c r="B17033" t="s">
        <v>1871</v>
      </c>
      <c r="C17033">
        <v>20191004</v>
      </c>
      <c r="D17033" t="s">
        <v>15909</v>
      </c>
      <c r="E17033">
        <v>0</v>
      </c>
      <c r="F17033" t="s">
        <v>5293</v>
      </c>
      <c r="G17033" t="s">
        <v>47338</v>
      </c>
      <c r="H17033" t="s">
        <v>18279</v>
      </c>
      <c r="I17033">
        <f t="shared" si="266"/>
        <v>605</v>
      </c>
      <c r="J17033" s="1" t="s">
        <v>40975</v>
      </c>
    </row>
    <row r="17034" spans="1:10">
      <c r="A17034">
        <v>4193</v>
      </c>
      <c r="B17034" t="s">
        <v>94</v>
      </c>
      <c r="C17034">
        <v>20191004</v>
      </c>
      <c r="D17034" t="s">
        <v>15909</v>
      </c>
      <c r="E17034">
        <v>-1</v>
      </c>
      <c r="F17034" t="s">
        <v>5291</v>
      </c>
      <c r="G17034" t="s">
        <v>5292</v>
      </c>
      <c r="H17034" t="s">
        <v>18280</v>
      </c>
      <c r="I17034">
        <f t="shared" si="266"/>
        <v>30</v>
      </c>
      <c r="J17034" s="1" t="s">
        <v>40976</v>
      </c>
    </row>
    <row r="17035" spans="1:10">
      <c r="A17035">
        <v>4429</v>
      </c>
      <c r="B17035" t="s">
        <v>721</v>
      </c>
      <c r="C17035">
        <v>20191004</v>
      </c>
      <c r="D17035" t="s">
        <v>15805</v>
      </c>
      <c r="E17035">
        <v>-1</v>
      </c>
      <c r="F17035" t="s">
        <v>5288</v>
      </c>
      <c r="G17035" t="s">
        <v>47339</v>
      </c>
      <c r="H17035" t="s">
        <v>18281</v>
      </c>
      <c r="I17035">
        <f t="shared" si="266"/>
        <v>60</v>
      </c>
      <c r="J17035" s="1" t="s">
        <v>40977</v>
      </c>
    </row>
    <row r="17036" spans="1:10">
      <c r="A17036">
        <v>4528</v>
      </c>
      <c r="B17036" t="s">
        <v>12562</v>
      </c>
      <c r="C17036">
        <v>20191004</v>
      </c>
      <c r="D17036" t="s">
        <v>15761</v>
      </c>
      <c r="E17036">
        <v>1</v>
      </c>
      <c r="F17036" t="s">
        <v>5293</v>
      </c>
      <c r="G17036" t="s">
        <v>5294</v>
      </c>
      <c r="H17036" t="s">
        <v>18282</v>
      </c>
      <c r="I17036">
        <f t="shared" si="266"/>
        <v>58</v>
      </c>
      <c r="J17036" s="1" t="s">
        <v>40978</v>
      </c>
    </row>
    <row r="17037" spans="1:10">
      <c r="A17037">
        <v>4728</v>
      </c>
      <c r="B17037" t="s">
        <v>7756</v>
      </c>
      <c r="C17037">
        <v>20191004</v>
      </c>
      <c r="D17037" t="s">
        <v>15805</v>
      </c>
      <c r="E17037">
        <v>-1</v>
      </c>
      <c r="F17037" t="s">
        <v>5288</v>
      </c>
      <c r="G17037" t="s">
        <v>47339</v>
      </c>
      <c r="H17037" t="s">
        <v>18283</v>
      </c>
      <c r="I17037">
        <f t="shared" si="266"/>
        <v>214</v>
      </c>
      <c r="J17037" s="1" t="s">
        <v>40979</v>
      </c>
    </row>
    <row r="17038" spans="1:10">
      <c r="A17038">
        <v>4738</v>
      </c>
      <c r="B17038" t="s">
        <v>266</v>
      </c>
      <c r="C17038">
        <v>20191004</v>
      </c>
      <c r="D17038" t="s">
        <v>15921</v>
      </c>
      <c r="E17038">
        <v>-1</v>
      </c>
      <c r="F17038" t="s">
        <v>5293</v>
      </c>
      <c r="G17038" t="s">
        <v>47338</v>
      </c>
      <c r="H17038" t="s">
        <v>18284</v>
      </c>
      <c r="I17038">
        <f t="shared" si="266"/>
        <v>157</v>
      </c>
      <c r="J17038" s="1" t="s">
        <v>40980</v>
      </c>
    </row>
    <row r="17039" spans="1:10">
      <c r="A17039">
        <v>4907</v>
      </c>
      <c r="B17039" t="s">
        <v>1139</v>
      </c>
      <c r="C17039">
        <v>20191004</v>
      </c>
      <c r="D17039" t="s">
        <v>15909</v>
      </c>
      <c r="E17039">
        <v>-1</v>
      </c>
      <c r="F17039" t="s">
        <v>5293</v>
      </c>
      <c r="G17039" t="s">
        <v>5294</v>
      </c>
      <c r="H17039" t="s">
        <v>18285</v>
      </c>
      <c r="I17039">
        <f t="shared" si="266"/>
        <v>56</v>
      </c>
      <c r="J17039" s="1" t="s">
        <v>40981</v>
      </c>
    </row>
    <row r="17040" spans="1:10">
      <c r="A17040">
        <v>4927</v>
      </c>
      <c r="B17040" t="s">
        <v>2854</v>
      </c>
      <c r="C17040">
        <v>20191004</v>
      </c>
      <c r="D17040" t="s">
        <v>15410</v>
      </c>
      <c r="E17040">
        <v>0</v>
      </c>
      <c r="F17040" t="s">
        <v>5293</v>
      </c>
      <c r="G17040" t="s">
        <v>5295</v>
      </c>
      <c r="H17040" t="s">
        <v>18286</v>
      </c>
      <c r="I17040">
        <f t="shared" si="266"/>
        <v>356</v>
      </c>
      <c r="J17040" s="1" t="s">
        <v>40982</v>
      </c>
    </row>
    <row r="17041" spans="1:10">
      <c r="A17041">
        <v>4974</v>
      </c>
      <c r="B17041" t="s">
        <v>2260</v>
      </c>
      <c r="C17041">
        <v>20191004</v>
      </c>
      <c r="D17041" t="s">
        <v>15761</v>
      </c>
      <c r="E17041">
        <v>0</v>
      </c>
      <c r="F17041" t="s">
        <v>5293</v>
      </c>
      <c r="G17041" t="s">
        <v>5295</v>
      </c>
      <c r="H17041" t="s">
        <v>18287</v>
      </c>
      <c r="I17041">
        <f t="shared" si="266"/>
        <v>236</v>
      </c>
      <c r="J17041" s="1" t="s">
        <v>40983</v>
      </c>
    </row>
    <row r="17042" spans="1:10">
      <c r="A17042">
        <v>4974</v>
      </c>
      <c r="B17042" t="s">
        <v>2260</v>
      </c>
      <c r="C17042">
        <v>20191004</v>
      </c>
      <c r="D17042" t="s">
        <v>15761</v>
      </c>
      <c r="E17042">
        <v>1</v>
      </c>
      <c r="F17042" t="s">
        <v>5293</v>
      </c>
      <c r="G17042" t="s">
        <v>5294</v>
      </c>
      <c r="H17042" t="s">
        <v>18288</v>
      </c>
      <c r="I17042">
        <f t="shared" si="266"/>
        <v>58</v>
      </c>
      <c r="J17042" s="1" t="s">
        <v>40984</v>
      </c>
    </row>
    <row r="17043" spans="1:10">
      <c r="A17043">
        <v>4994</v>
      </c>
      <c r="B17043" t="s">
        <v>3807</v>
      </c>
      <c r="C17043">
        <v>20191004</v>
      </c>
      <c r="D17043" t="s">
        <v>15805</v>
      </c>
      <c r="E17043">
        <v>1</v>
      </c>
      <c r="F17043" t="s">
        <v>5293</v>
      </c>
      <c r="G17043" t="s">
        <v>5294</v>
      </c>
      <c r="H17043" t="s">
        <v>18289</v>
      </c>
      <c r="I17043">
        <f t="shared" si="266"/>
        <v>61</v>
      </c>
      <c r="J17043" s="1" t="s">
        <v>40985</v>
      </c>
    </row>
    <row r="17044" spans="1:10">
      <c r="A17044">
        <v>5228</v>
      </c>
      <c r="B17044" t="s">
        <v>2332</v>
      </c>
      <c r="C17044">
        <v>20191004</v>
      </c>
      <c r="D17044" t="s">
        <v>15909</v>
      </c>
      <c r="E17044">
        <v>-1</v>
      </c>
      <c r="F17044" t="s">
        <v>5293</v>
      </c>
      <c r="G17044" t="s">
        <v>5294</v>
      </c>
      <c r="H17044" t="s">
        <v>18290</v>
      </c>
      <c r="I17044">
        <f t="shared" si="266"/>
        <v>56</v>
      </c>
      <c r="J17044" s="1" t="s">
        <v>40986</v>
      </c>
    </row>
    <row r="17045" spans="1:10">
      <c r="A17045">
        <v>5259</v>
      </c>
      <c r="B17045" t="s">
        <v>94</v>
      </c>
      <c r="C17045">
        <v>20191004</v>
      </c>
      <c r="D17045" t="s">
        <v>14735</v>
      </c>
      <c r="E17045">
        <v>-1</v>
      </c>
      <c r="F17045" t="s">
        <v>5291</v>
      </c>
      <c r="G17045" t="s">
        <v>5292</v>
      </c>
      <c r="H17045" t="s">
        <v>18291</v>
      </c>
      <c r="I17045">
        <f t="shared" si="266"/>
        <v>30</v>
      </c>
      <c r="J17045" s="1" t="s">
        <v>40987</v>
      </c>
    </row>
    <row r="17046" spans="1:10">
      <c r="A17046">
        <v>5274</v>
      </c>
      <c r="B17046" t="s">
        <v>7459</v>
      </c>
      <c r="C17046">
        <v>20191004</v>
      </c>
      <c r="D17046" t="s">
        <v>15761</v>
      </c>
      <c r="E17046">
        <v>1</v>
      </c>
      <c r="F17046" t="s">
        <v>5293</v>
      </c>
      <c r="G17046" t="s">
        <v>5294</v>
      </c>
      <c r="H17046" t="s">
        <v>18292</v>
      </c>
      <c r="I17046">
        <f t="shared" si="266"/>
        <v>58</v>
      </c>
      <c r="J17046" s="1" t="s">
        <v>40988</v>
      </c>
    </row>
    <row r="17047" spans="1:10">
      <c r="A17047">
        <v>5388</v>
      </c>
      <c r="B17047" t="s">
        <v>1609</v>
      </c>
      <c r="C17047">
        <v>20191004</v>
      </c>
      <c r="D17047" t="s">
        <v>15410</v>
      </c>
      <c r="E17047">
        <v>1</v>
      </c>
      <c r="F17047" t="s">
        <v>5293</v>
      </c>
      <c r="G17047" t="s">
        <v>5294</v>
      </c>
      <c r="H17047" t="s">
        <v>18293</v>
      </c>
      <c r="I17047">
        <f t="shared" si="266"/>
        <v>61</v>
      </c>
      <c r="J17047" s="1" t="s">
        <v>40989</v>
      </c>
    </row>
    <row r="17048" spans="1:10">
      <c r="A17048">
        <v>5432</v>
      </c>
      <c r="B17048" t="s">
        <v>3418</v>
      </c>
      <c r="C17048">
        <v>20191004</v>
      </c>
      <c r="D17048" t="s">
        <v>15805</v>
      </c>
      <c r="E17048">
        <v>-1</v>
      </c>
      <c r="F17048" t="s">
        <v>5293</v>
      </c>
      <c r="G17048" t="s">
        <v>5294</v>
      </c>
      <c r="H17048" t="s">
        <v>18294</v>
      </c>
      <c r="I17048">
        <f t="shared" si="266"/>
        <v>54</v>
      </c>
      <c r="J17048" s="1" t="s">
        <v>40990</v>
      </c>
    </row>
    <row r="17049" spans="1:10">
      <c r="A17049">
        <v>5522</v>
      </c>
      <c r="B17049" t="s">
        <v>1708</v>
      </c>
      <c r="C17049">
        <v>20191004</v>
      </c>
      <c r="D17049" t="s">
        <v>15578</v>
      </c>
      <c r="E17049">
        <v>0</v>
      </c>
      <c r="F17049" t="s">
        <v>5293</v>
      </c>
      <c r="G17049" t="s">
        <v>5295</v>
      </c>
      <c r="H17049" t="s">
        <v>18295</v>
      </c>
      <c r="I17049">
        <f t="shared" si="266"/>
        <v>296</v>
      </c>
      <c r="J17049" s="1" t="s">
        <v>40991</v>
      </c>
    </row>
    <row r="17050" spans="1:10">
      <c r="A17050">
        <v>5604</v>
      </c>
      <c r="B17050" t="s">
        <v>5447</v>
      </c>
      <c r="C17050">
        <v>20191004</v>
      </c>
      <c r="D17050" t="s">
        <v>15805</v>
      </c>
      <c r="E17050">
        <v>-1</v>
      </c>
      <c r="F17050" t="s">
        <v>5293</v>
      </c>
      <c r="G17050" t="s">
        <v>5294</v>
      </c>
      <c r="H17050" t="s">
        <v>18296</v>
      </c>
      <c r="I17050">
        <f t="shared" si="266"/>
        <v>56</v>
      </c>
      <c r="J17050" s="1" t="s">
        <v>40992</v>
      </c>
    </row>
    <row r="17051" spans="1:10">
      <c r="A17051">
        <v>6131</v>
      </c>
      <c r="B17051" t="s">
        <v>772</v>
      </c>
      <c r="C17051">
        <v>20191004</v>
      </c>
      <c r="D17051" t="s">
        <v>14735</v>
      </c>
      <c r="E17051">
        <v>0</v>
      </c>
      <c r="F17051" t="s">
        <v>5288</v>
      </c>
      <c r="G17051" t="s">
        <v>5290</v>
      </c>
      <c r="H17051" t="s">
        <v>18297</v>
      </c>
      <c r="I17051">
        <f t="shared" si="266"/>
        <v>23</v>
      </c>
      <c r="J17051" s="1" t="s">
        <v>40993</v>
      </c>
    </row>
    <row r="17052" spans="1:10">
      <c r="A17052">
        <v>6131</v>
      </c>
      <c r="B17052" t="s">
        <v>772</v>
      </c>
      <c r="C17052">
        <v>20191004</v>
      </c>
      <c r="D17052" t="s">
        <v>14735</v>
      </c>
      <c r="E17052">
        <v>-1</v>
      </c>
      <c r="F17052" t="s">
        <v>5288</v>
      </c>
      <c r="G17052" t="s">
        <v>5289</v>
      </c>
      <c r="H17052" t="s">
        <v>18298</v>
      </c>
      <c r="I17052">
        <f t="shared" si="266"/>
        <v>17</v>
      </c>
      <c r="J17052" s="1" t="s">
        <v>40994</v>
      </c>
    </row>
    <row r="17053" spans="1:10">
      <c r="A17053">
        <v>6153</v>
      </c>
      <c r="B17053" t="s">
        <v>2128</v>
      </c>
      <c r="C17053">
        <v>20191004</v>
      </c>
      <c r="D17053" t="s">
        <v>15410</v>
      </c>
      <c r="E17053">
        <v>0</v>
      </c>
      <c r="F17053" t="s">
        <v>5288</v>
      </c>
      <c r="G17053" t="s">
        <v>5289</v>
      </c>
      <c r="H17053" t="s">
        <v>18220</v>
      </c>
      <c r="I17053">
        <f t="shared" si="266"/>
        <v>39</v>
      </c>
      <c r="J17053" s="1" t="s">
        <v>40917</v>
      </c>
    </row>
    <row r="17054" spans="1:10">
      <c r="A17054">
        <v>6155</v>
      </c>
      <c r="B17054" t="s">
        <v>2730</v>
      </c>
      <c r="C17054">
        <v>20191004</v>
      </c>
      <c r="D17054" t="s">
        <v>15805</v>
      </c>
      <c r="E17054">
        <v>1</v>
      </c>
      <c r="F17054" t="s">
        <v>5293</v>
      </c>
      <c r="G17054" t="s">
        <v>5294</v>
      </c>
      <c r="H17054" t="s">
        <v>18299</v>
      </c>
      <c r="I17054">
        <f t="shared" si="266"/>
        <v>56</v>
      </c>
      <c r="J17054" s="1" t="s">
        <v>40995</v>
      </c>
    </row>
    <row r="17055" spans="1:10">
      <c r="A17055">
        <v>6190</v>
      </c>
      <c r="B17055" t="s">
        <v>4605</v>
      </c>
      <c r="C17055">
        <v>20191004</v>
      </c>
      <c r="D17055" t="s">
        <v>15805</v>
      </c>
      <c r="E17055">
        <v>-1</v>
      </c>
      <c r="F17055" t="s">
        <v>5288</v>
      </c>
      <c r="G17055" t="s">
        <v>47339</v>
      </c>
      <c r="H17055" t="s">
        <v>18300</v>
      </c>
      <c r="I17055">
        <f t="shared" si="266"/>
        <v>54</v>
      </c>
      <c r="J17055" s="1" t="s">
        <v>40996</v>
      </c>
    </row>
    <row r="17056" spans="1:10">
      <c r="A17056">
        <v>6197</v>
      </c>
      <c r="B17056" t="s">
        <v>10618</v>
      </c>
      <c r="C17056">
        <v>20191004</v>
      </c>
      <c r="D17056" t="s">
        <v>15761</v>
      </c>
      <c r="E17056">
        <v>-1</v>
      </c>
      <c r="F17056" t="s">
        <v>5293</v>
      </c>
      <c r="G17056" t="s">
        <v>5294</v>
      </c>
      <c r="H17056" t="s">
        <v>18301</v>
      </c>
      <c r="I17056">
        <f t="shared" si="266"/>
        <v>58</v>
      </c>
      <c r="J17056" s="1" t="s">
        <v>40997</v>
      </c>
    </row>
    <row r="17057" spans="1:10">
      <c r="A17057">
        <v>6235</v>
      </c>
      <c r="B17057" t="s">
        <v>1756</v>
      </c>
      <c r="C17057">
        <v>20191004</v>
      </c>
      <c r="D17057" t="s">
        <v>15578</v>
      </c>
      <c r="E17057">
        <v>-1</v>
      </c>
      <c r="F17057" t="s">
        <v>5293</v>
      </c>
      <c r="G17057" t="s">
        <v>5294</v>
      </c>
      <c r="H17057" t="s">
        <v>18302</v>
      </c>
      <c r="I17057">
        <f t="shared" si="266"/>
        <v>59</v>
      </c>
      <c r="J17057" s="1" t="s">
        <v>40998</v>
      </c>
    </row>
    <row r="17058" spans="1:10">
      <c r="A17058">
        <v>6239</v>
      </c>
      <c r="B17058" t="s">
        <v>6825</v>
      </c>
      <c r="C17058">
        <v>20191004</v>
      </c>
      <c r="D17058" t="s">
        <v>15581</v>
      </c>
      <c r="E17058">
        <v>0</v>
      </c>
      <c r="F17058" t="s">
        <v>5293</v>
      </c>
      <c r="G17058" t="s">
        <v>5295</v>
      </c>
      <c r="H17058" t="s">
        <v>18303</v>
      </c>
      <c r="I17058">
        <f t="shared" si="266"/>
        <v>76</v>
      </c>
      <c r="J17058" s="1" t="s">
        <v>40999</v>
      </c>
    </row>
    <row r="17059" spans="1:10">
      <c r="A17059">
        <v>6240</v>
      </c>
      <c r="B17059" t="s">
        <v>1242</v>
      </c>
      <c r="C17059">
        <v>20191004</v>
      </c>
      <c r="D17059" t="s">
        <v>15578</v>
      </c>
      <c r="E17059">
        <v>-2</v>
      </c>
      <c r="F17059" t="s">
        <v>5293</v>
      </c>
      <c r="G17059" t="s">
        <v>47338</v>
      </c>
      <c r="H17059" t="s">
        <v>18304</v>
      </c>
      <c r="I17059">
        <f t="shared" si="266"/>
        <v>517</v>
      </c>
      <c r="J17059" s="1" t="s">
        <v>41000</v>
      </c>
    </row>
    <row r="17060" spans="1:10">
      <c r="A17060">
        <v>6431</v>
      </c>
      <c r="B17060" t="s">
        <v>1890</v>
      </c>
      <c r="C17060">
        <v>20191004</v>
      </c>
      <c r="D17060" t="s">
        <v>15909</v>
      </c>
      <c r="E17060">
        <v>0</v>
      </c>
      <c r="F17060" t="s">
        <v>5288</v>
      </c>
      <c r="G17060" t="s">
        <v>47339</v>
      </c>
      <c r="H17060" t="s">
        <v>18305</v>
      </c>
      <c r="I17060">
        <f t="shared" si="266"/>
        <v>52</v>
      </c>
      <c r="J17060" s="1" t="s">
        <v>41001</v>
      </c>
    </row>
    <row r="17061" spans="1:10">
      <c r="A17061">
        <v>6434</v>
      </c>
      <c r="B17061" t="s">
        <v>3069</v>
      </c>
      <c r="C17061">
        <v>20191004</v>
      </c>
      <c r="D17061" t="s">
        <v>15909</v>
      </c>
      <c r="E17061">
        <v>1</v>
      </c>
      <c r="F17061" t="s">
        <v>5293</v>
      </c>
      <c r="G17061" t="s">
        <v>5294</v>
      </c>
      <c r="H17061" t="s">
        <v>18306</v>
      </c>
      <c r="I17061">
        <f t="shared" si="266"/>
        <v>59</v>
      </c>
      <c r="J17061" s="1" t="s">
        <v>41002</v>
      </c>
    </row>
    <row r="17062" spans="1:10">
      <c r="A17062">
        <v>6475</v>
      </c>
      <c r="B17062" t="s">
        <v>574</v>
      </c>
      <c r="C17062">
        <v>20191004</v>
      </c>
      <c r="D17062" t="s">
        <v>15909</v>
      </c>
      <c r="E17062">
        <v>-1</v>
      </c>
      <c r="F17062" t="s">
        <v>5291</v>
      </c>
      <c r="G17062" t="s">
        <v>5292</v>
      </c>
      <c r="H17062" t="s">
        <v>18307</v>
      </c>
      <c r="I17062">
        <f t="shared" si="266"/>
        <v>30</v>
      </c>
      <c r="J17062" s="1" t="s">
        <v>41003</v>
      </c>
    </row>
    <row r="17063" spans="1:10">
      <c r="A17063">
        <v>6492</v>
      </c>
      <c r="B17063" t="s">
        <v>304</v>
      </c>
      <c r="C17063">
        <v>20191004</v>
      </c>
      <c r="D17063" t="s">
        <v>15578</v>
      </c>
      <c r="E17063">
        <v>-1</v>
      </c>
      <c r="F17063" t="s">
        <v>5293</v>
      </c>
      <c r="G17063" t="s">
        <v>5294</v>
      </c>
      <c r="H17063" t="s">
        <v>18308</v>
      </c>
      <c r="I17063">
        <f t="shared" si="266"/>
        <v>48</v>
      </c>
      <c r="J17063" s="1" t="s">
        <v>41004</v>
      </c>
    </row>
    <row r="17064" spans="1:10">
      <c r="A17064">
        <v>6510</v>
      </c>
      <c r="B17064" t="s">
        <v>3277</v>
      </c>
      <c r="C17064">
        <v>20191004</v>
      </c>
      <c r="D17064" t="s">
        <v>15410</v>
      </c>
      <c r="E17064">
        <v>0</v>
      </c>
      <c r="F17064" t="s">
        <v>5293</v>
      </c>
      <c r="G17064" t="s">
        <v>5295</v>
      </c>
      <c r="H17064" t="s">
        <v>18309</v>
      </c>
      <c r="I17064">
        <f t="shared" si="266"/>
        <v>200</v>
      </c>
      <c r="J17064" s="1" t="s">
        <v>41005</v>
      </c>
    </row>
    <row r="17065" spans="1:10">
      <c r="A17065">
        <v>6576</v>
      </c>
      <c r="B17065" t="s">
        <v>800</v>
      </c>
      <c r="C17065">
        <v>20191004</v>
      </c>
      <c r="D17065" t="s">
        <v>15909</v>
      </c>
      <c r="E17065">
        <v>0</v>
      </c>
      <c r="F17065" t="s">
        <v>5288</v>
      </c>
      <c r="G17065" t="s">
        <v>5289</v>
      </c>
      <c r="H17065" t="s">
        <v>18310</v>
      </c>
      <c r="I17065">
        <f t="shared" si="266"/>
        <v>19</v>
      </c>
      <c r="J17065" s="1" t="s">
        <v>41006</v>
      </c>
    </row>
    <row r="17066" spans="1:10">
      <c r="A17066">
        <v>6633</v>
      </c>
      <c r="B17066" t="s">
        <v>1391</v>
      </c>
      <c r="C17066">
        <v>20191004</v>
      </c>
      <c r="D17066" t="s">
        <v>15909</v>
      </c>
      <c r="E17066">
        <v>-1</v>
      </c>
      <c r="F17066" t="s">
        <v>5291</v>
      </c>
      <c r="G17066" t="s">
        <v>5292</v>
      </c>
      <c r="H17066" t="s">
        <v>18311</v>
      </c>
      <c r="I17066">
        <f t="shared" si="266"/>
        <v>30</v>
      </c>
      <c r="J17066" s="1" t="s">
        <v>41007</v>
      </c>
    </row>
    <row r="17067" spans="1:10">
      <c r="A17067">
        <v>6648</v>
      </c>
      <c r="B17067" t="s">
        <v>806</v>
      </c>
      <c r="C17067">
        <v>20191004</v>
      </c>
      <c r="D17067" t="s">
        <v>15805</v>
      </c>
      <c r="E17067">
        <v>-1</v>
      </c>
      <c r="F17067" t="s">
        <v>5288</v>
      </c>
      <c r="G17067" t="s">
        <v>47339</v>
      </c>
      <c r="H17067" t="s">
        <v>18312</v>
      </c>
      <c r="I17067">
        <f t="shared" si="266"/>
        <v>51</v>
      </c>
      <c r="J17067" s="1" t="s">
        <v>41008</v>
      </c>
    </row>
    <row r="17068" spans="1:10">
      <c r="A17068">
        <v>6661</v>
      </c>
      <c r="B17068" t="s">
        <v>2782</v>
      </c>
      <c r="C17068">
        <v>20191004</v>
      </c>
      <c r="D17068" t="s">
        <v>15805</v>
      </c>
      <c r="E17068">
        <v>0</v>
      </c>
      <c r="F17068" t="s">
        <v>5293</v>
      </c>
      <c r="G17068" t="s">
        <v>47338</v>
      </c>
      <c r="H17068" t="s">
        <v>18313</v>
      </c>
      <c r="I17068">
        <f t="shared" si="266"/>
        <v>65</v>
      </c>
      <c r="J17068" s="1" t="s">
        <v>41009</v>
      </c>
    </row>
    <row r="17069" spans="1:10">
      <c r="A17069">
        <v>7516</v>
      </c>
      <c r="B17069" t="s">
        <v>216</v>
      </c>
      <c r="C17069">
        <v>20191004</v>
      </c>
      <c r="D17069" t="s">
        <v>15578</v>
      </c>
      <c r="E17069">
        <v>-1</v>
      </c>
      <c r="F17069" t="s">
        <v>5291</v>
      </c>
      <c r="G17069" t="s">
        <v>5292</v>
      </c>
      <c r="H17069" t="s">
        <v>18314</v>
      </c>
      <c r="I17069">
        <f t="shared" si="266"/>
        <v>30</v>
      </c>
      <c r="J17069" s="1" t="s">
        <v>41010</v>
      </c>
    </row>
    <row r="17070" spans="1:10">
      <c r="A17070">
        <v>8040</v>
      </c>
      <c r="B17070" t="s">
        <v>2362</v>
      </c>
      <c r="C17070">
        <v>20191004</v>
      </c>
      <c r="D17070" t="s">
        <v>15805</v>
      </c>
      <c r="E17070">
        <v>1</v>
      </c>
      <c r="F17070" t="s">
        <v>5293</v>
      </c>
      <c r="G17070" t="s">
        <v>5294</v>
      </c>
      <c r="H17070" t="s">
        <v>18315</v>
      </c>
      <c r="I17070">
        <f t="shared" si="266"/>
        <v>55</v>
      </c>
      <c r="J17070" s="1" t="s">
        <v>41011</v>
      </c>
    </row>
    <row r="17071" spans="1:10">
      <c r="A17071">
        <v>8097</v>
      </c>
      <c r="B17071" t="s">
        <v>3948</v>
      </c>
      <c r="C17071">
        <v>20191004</v>
      </c>
      <c r="D17071" t="s">
        <v>15921</v>
      </c>
      <c r="E17071">
        <v>-1</v>
      </c>
      <c r="F17071" t="s">
        <v>5288</v>
      </c>
      <c r="G17071" t="s">
        <v>47339</v>
      </c>
      <c r="H17071" t="s">
        <v>18316</v>
      </c>
      <c r="I17071">
        <f t="shared" si="266"/>
        <v>52</v>
      </c>
      <c r="J17071" s="1" t="s">
        <v>41012</v>
      </c>
    </row>
    <row r="17072" spans="1:10">
      <c r="A17072">
        <v>8127</v>
      </c>
      <c r="B17072" t="s">
        <v>94</v>
      </c>
      <c r="C17072">
        <v>20191004</v>
      </c>
      <c r="D17072" t="s">
        <v>15909</v>
      </c>
      <c r="E17072">
        <v>-1</v>
      </c>
      <c r="F17072" t="s">
        <v>5291</v>
      </c>
      <c r="G17072" t="s">
        <v>5292</v>
      </c>
      <c r="H17072" t="s">
        <v>18317</v>
      </c>
      <c r="I17072">
        <f t="shared" si="266"/>
        <v>29</v>
      </c>
      <c r="J17072" s="1" t="s">
        <v>41013</v>
      </c>
    </row>
    <row r="17073" spans="1:10">
      <c r="A17073">
        <v>8432</v>
      </c>
      <c r="B17073" t="s">
        <v>1544</v>
      </c>
      <c r="C17073">
        <v>20191004</v>
      </c>
      <c r="D17073" t="s">
        <v>15761</v>
      </c>
      <c r="E17073">
        <v>1</v>
      </c>
      <c r="F17073" t="s">
        <v>5293</v>
      </c>
      <c r="G17073" t="s">
        <v>5294</v>
      </c>
      <c r="H17073" t="s">
        <v>18318</v>
      </c>
      <c r="I17073">
        <f t="shared" si="266"/>
        <v>55</v>
      </c>
      <c r="J17073" s="1" t="s">
        <v>41014</v>
      </c>
    </row>
    <row r="17074" spans="1:10">
      <c r="A17074">
        <v>8436</v>
      </c>
      <c r="B17074" t="s">
        <v>1393</v>
      </c>
      <c r="C17074">
        <v>20191004</v>
      </c>
      <c r="D17074" t="s">
        <v>15581</v>
      </c>
      <c r="E17074">
        <v>0</v>
      </c>
      <c r="F17074" t="s">
        <v>5293</v>
      </c>
      <c r="G17074" t="s">
        <v>5294</v>
      </c>
      <c r="H17074" t="s">
        <v>18319</v>
      </c>
      <c r="I17074">
        <f t="shared" si="266"/>
        <v>59</v>
      </c>
      <c r="J17074" s="1" t="s">
        <v>41015</v>
      </c>
    </row>
    <row r="17075" spans="1:10">
      <c r="A17075">
        <v>8479</v>
      </c>
      <c r="B17075" t="s">
        <v>94</v>
      </c>
      <c r="C17075">
        <v>20191004</v>
      </c>
      <c r="D17075" t="s">
        <v>15909</v>
      </c>
      <c r="E17075">
        <v>-1</v>
      </c>
      <c r="F17075" t="s">
        <v>5291</v>
      </c>
      <c r="G17075" t="s">
        <v>5292</v>
      </c>
      <c r="H17075" t="s">
        <v>18320</v>
      </c>
      <c r="I17075">
        <f t="shared" si="266"/>
        <v>29</v>
      </c>
      <c r="J17075" s="1" t="s">
        <v>41016</v>
      </c>
    </row>
    <row r="17076" spans="1:10">
      <c r="A17076">
        <v>9939</v>
      </c>
      <c r="B17076" t="s">
        <v>5011</v>
      </c>
      <c r="C17076">
        <v>20191004</v>
      </c>
      <c r="D17076" t="s">
        <v>15410</v>
      </c>
      <c r="E17076">
        <v>-1</v>
      </c>
      <c r="F17076" t="s">
        <v>5288</v>
      </c>
      <c r="G17076" t="s">
        <v>47339</v>
      </c>
      <c r="H17076" t="s">
        <v>18321</v>
      </c>
      <c r="I17076">
        <f t="shared" si="266"/>
        <v>313</v>
      </c>
      <c r="J17076" s="1" t="s">
        <v>41017</v>
      </c>
    </row>
    <row r="17077" spans="1:10">
      <c r="A17077">
        <v>1303</v>
      </c>
      <c r="B17077" t="s">
        <v>1766</v>
      </c>
      <c r="C17077">
        <v>20191005</v>
      </c>
      <c r="D17077" t="s">
        <v>15581</v>
      </c>
      <c r="E17077">
        <v>1</v>
      </c>
      <c r="F17077" t="s">
        <v>5293</v>
      </c>
      <c r="G17077" t="s">
        <v>47338</v>
      </c>
      <c r="H17077" t="s">
        <v>18322</v>
      </c>
      <c r="I17077">
        <f t="shared" si="266"/>
        <v>157</v>
      </c>
      <c r="J17077" s="1" t="s">
        <v>41018</v>
      </c>
    </row>
    <row r="17078" spans="1:10">
      <c r="A17078">
        <v>1309</v>
      </c>
      <c r="B17078" t="s">
        <v>3436</v>
      </c>
      <c r="C17078">
        <v>20191005</v>
      </c>
      <c r="D17078" t="s">
        <v>15805</v>
      </c>
      <c r="E17078">
        <v>-1</v>
      </c>
      <c r="F17078" t="s">
        <v>5293</v>
      </c>
      <c r="G17078" t="s">
        <v>5294</v>
      </c>
      <c r="H17078" t="s">
        <v>18323</v>
      </c>
      <c r="I17078">
        <f t="shared" si="266"/>
        <v>62</v>
      </c>
      <c r="J17078" s="1" t="s">
        <v>41019</v>
      </c>
    </row>
    <row r="17079" spans="1:10">
      <c r="A17079">
        <v>1464</v>
      </c>
      <c r="B17079" t="s">
        <v>2219</v>
      </c>
      <c r="C17079">
        <v>20191005</v>
      </c>
      <c r="D17079" t="s">
        <v>15805</v>
      </c>
      <c r="E17079">
        <v>1</v>
      </c>
      <c r="F17079" t="s">
        <v>5293</v>
      </c>
      <c r="G17079" t="s">
        <v>5294</v>
      </c>
      <c r="H17079" t="s">
        <v>18324</v>
      </c>
      <c r="I17079">
        <f t="shared" si="266"/>
        <v>61</v>
      </c>
      <c r="J17079" s="1" t="s">
        <v>41020</v>
      </c>
    </row>
    <row r="17080" spans="1:10">
      <c r="A17080">
        <v>1516</v>
      </c>
      <c r="B17080" t="s">
        <v>2140</v>
      </c>
      <c r="C17080">
        <v>20191005</v>
      </c>
      <c r="D17080" t="s">
        <v>15909</v>
      </c>
      <c r="E17080">
        <v>-1</v>
      </c>
      <c r="F17080" t="s">
        <v>5293</v>
      </c>
      <c r="G17080" t="s">
        <v>5294</v>
      </c>
      <c r="H17080" t="s">
        <v>18325</v>
      </c>
      <c r="I17080">
        <f t="shared" si="266"/>
        <v>56</v>
      </c>
      <c r="J17080" s="1" t="s">
        <v>41021</v>
      </c>
    </row>
    <row r="17081" spans="1:10">
      <c r="A17081">
        <v>1777</v>
      </c>
      <c r="B17081" t="s">
        <v>7231</v>
      </c>
      <c r="C17081">
        <v>20191005</v>
      </c>
      <c r="D17081" t="s">
        <v>15761</v>
      </c>
      <c r="E17081">
        <v>1</v>
      </c>
      <c r="F17081" t="s">
        <v>5293</v>
      </c>
      <c r="G17081" t="s">
        <v>5294</v>
      </c>
      <c r="H17081" t="s">
        <v>18326</v>
      </c>
      <c r="I17081">
        <f t="shared" si="266"/>
        <v>57</v>
      </c>
      <c r="J17081" s="1" t="s">
        <v>41022</v>
      </c>
    </row>
    <row r="17082" spans="1:10">
      <c r="A17082">
        <v>1783</v>
      </c>
      <c r="B17082" t="s">
        <v>1773</v>
      </c>
      <c r="C17082">
        <v>20191005</v>
      </c>
      <c r="D17082" t="s">
        <v>15909</v>
      </c>
      <c r="E17082">
        <v>1</v>
      </c>
      <c r="F17082" t="s">
        <v>5293</v>
      </c>
      <c r="G17082" t="s">
        <v>5294</v>
      </c>
      <c r="H17082" t="s">
        <v>18327</v>
      </c>
      <c r="I17082">
        <f t="shared" si="266"/>
        <v>55</v>
      </c>
      <c r="J17082" s="1" t="s">
        <v>41023</v>
      </c>
    </row>
    <row r="17083" spans="1:10">
      <c r="A17083">
        <v>1906</v>
      </c>
      <c r="B17083" t="s">
        <v>315</v>
      </c>
      <c r="C17083">
        <v>20191005</v>
      </c>
      <c r="D17083" t="s">
        <v>15805</v>
      </c>
      <c r="E17083">
        <v>-1</v>
      </c>
      <c r="F17083" t="s">
        <v>5293</v>
      </c>
      <c r="G17083" t="s">
        <v>5294</v>
      </c>
      <c r="H17083" t="s">
        <v>18328</v>
      </c>
      <c r="I17083">
        <f t="shared" si="266"/>
        <v>55</v>
      </c>
      <c r="J17083" s="1" t="s">
        <v>41024</v>
      </c>
    </row>
    <row r="17084" spans="1:10">
      <c r="A17084">
        <v>2002</v>
      </c>
      <c r="B17084" t="s">
        <v>1634</v>
      </c>
      <c r="C17084">
        <v>20191005</v>
      </c>
      <c r="D17084" t="s">
        <v>15581</v>
      </c>
      <c r="E17084">
        <v>-1</v>
      </c>
      <c r="F17084" t="s">
        <v>5293</v>
      </c>
      <c r="G17084" t="s">
        <v>47338</v>
      </c>
      <c r="H17084" t="s">
        <v>18329</v>
      </c>
      <c r="I17084">
        <f t="shared" si="266"/>
        <v>193</v>
      </c>
      <c r="J17084" s="1" t="s">
        <v>41025</v>
      </c>
    </row>
    <row r="17085" spans="1:10">
      <c r="A17085">
        <v>2049</v>
      </c>
      <c r="B17085" t="s">
        <v>2224</v>
      </c>
      <c r="C17085">
        <v>20191005</v>
      </c>
      <c r="D17085" t="s">
        <v>15761</v>
      </c>
      <c r="E17085">
        <v>-1</v>
      </c>
      <c r="F17085" t="s">
        <v>5293</v>
      </c>
      <c r="G17085" t="s">
        <v>5294</v>
      </c>
      <c r="H17085" t="s">
        <v>18330</v>
      </c>
      <c r="I17085">
        <f t="shared" si="266"/>
        <v>62</v>
      </c>
      <c r="J17085" s="1" t="s">
        <v>41026</v>
      </c>
    </row>
    <row r="17086" spans="1:10">
      <c r="A17086">
        <v>2324</v>
      </c>
      <c r="B17086" t="s">
        <v>2392</v>
      </c>
      <c r="C17086">
        <v>20191005</v>
      </c>
      <c r="D17086" t="s">
        <v>15581</v>
      </c>
      <c r="E17086">
        <v>-1</v>
      </c>
      <c r="F17086" t="s">
        <v>5293</v>
      </c>
      <c r="G17086" t="s">
        <v>47338</v>
      </c>
      <c r="H17086" t="s">
        <v>18331</v>
      </c>
      <c r="I17086">
        <f t="shared" si="266"/>
        <v>126</v>
      </c>
      <c r="J17086" s="1" t="s">
        <v>41027</v>
      </c>
    </row>
    <row r="17087" spans="1:10">
      <c r="A17087">
        <v>2354</v>
      </c>
      <c r="B17087" t="s">
        <v>914</v>
      </c>
      <c r="C17087">
        <v>20191005</v>
      </c>
      <c r="D17087" t="s">
        <v>15581</v>
      </c>
      <c r="E17087">
        <v>-1</v>
      </c>
      <c r="F17087" t="s">
        <v>5293</v>
      </c>
      <c r="G17087" t="s">
        <v>5294</v>
      </c>
      <c r="H17087" t="s">
        <v>18332</v>
      </c>
      <c r="I17087">
        <f t="shared" si="266"/>
        <v>63</v>
      </c>
      <c r="J17087" s="1" t="s">
        <v>41028</v>
      </c>
    </row>
    <row r="17088" spans="1:10">
      <c r="A17088">
        <v>2375</v>
      </c>
      <c r="B17088" t="s">
        <v>4187</v>
      </c>
      <c r="C17088">
        <v>20191005</v>
      </c>
      <c r="D17088" t="s">
        <v>15805</v>
      </c>
      <c r="E17088">
        <v>1</v>
      </c>
      <c r="F17088" t="s">
        <v>5293</v>
      </c>
      <c r="G17088" t="s">
        <v>5294</v>
      </c>
      <c r="H17088" t="s">
        <v>18333</v>
      </c>
      <c r="I17088">
        <f t="shared" si="266"/>
        <v>59</v>
      </c>
      <c r="J17088" s="1" t="s">
        <v>41029</v>
      </c>
    </row>
    <row r="17089" spans="1:10">
      <c r="A17089">
        <v>2379</v>
      </c>
      <c r="B17089" t="s">
        <v>4574</v>
      </c>
      <c r="C17089">
        <v>20191005</v>
      </c>
      <c r="D17089" t="s">
        <v>17289</v>
      </c>
      <c r="E17089">
        <v>1</v>
      </c>
      <c r="F17089" t="s">
        <v>5293</v>
      </c>
      <c r="G17089" t="s">
        <v>5294</v>
      </c>
      <c r="H17089" t="s">
        <v>18334</v>
      </c>
      <c r="I17089">
        <f t="shared" si="266"/>
        <v>62</v>
      </c>
      <c r="J17089" s="1" t="s">
        <v>41030</v>
      </c>
    </row>
    <row r="17090" spans="1:10">
      <c r="A17090">
        <v>2390</v>
      </c>
      <c r="B17090" t="s">
        <v>5029</v>
      </c>
      <c r="C17090">
        <v>20191005</v>
      </c>
      <c r="D17090" t="s">
        <v>15578</v>
      </c>
      <c r="E17090">
        <v>-1</v>
      </c>
      <c r="F17090" t="s">
        <v>5288</v>
      </c>
      <c r="G17090" t="s">
        <v>5289</v>
      </c>
      <c r="H17090" t="s">
        <v>18335</v>
      </c>
      <c r="I17090">
        <f t="shared" si="266"/>
        <v>36</v>
      </c>
      <c r="J17090" s="1" t="s">
        <v>41031</v>
      </c>
    </row>
    <row r="17091" spans="1:10">
      <c r="A17091">
        <v>2392</v>
      </c>
      <c r="B17091" t="s">
        <v>5194</v>
      </c>
      <c r="C17091">
        <v>20191005</v>
      </c>
      <c r="D17091" t="s">
        <v>15761</v>
      </c>
      <c r="E17091">
        <v>1</v>
      </c>
      <c r="F17091" t="s">
        <v>5293</v>
      </c>
      <c r="G17091" t="s">
        <v>5294</v>
      </c>
      <c r="H17091" t="s">
        <v>18336</v>
      </c>
      <c r="I17091">
        <f t="shared" ref="I17091:I17154" si="267">LEN(H17091)</f>
        <v>63</v>
      </c>
      <c r="J17091" s="1" t="s">
        <v>41032</v>
      </c>
    </row>
    <row r="17092" spans="1:10">
      <c r="A17092">
        <v>2483</v>
      </c>
      <c r="B17092" t="s">
        <v>111</v>
      </c>
      <c r="C17092">
        <v>20191005</v>
      </c>
      <c r="D17092" t="s">
        <v>15805</v>
      </c>
      <c r="E17092">
        <v>-1</v>
      </c>
      <c r="F17092" t="s">
        <v>5293</v>
      </c>
      <c r="G17092" t="s">
        <v>5294</v>
      </c>
      <c r="H17092" t="s">
        <v>18337</v>
      </c>
      <c r="I17092">
        <f t="shared" si="267"/>
        <v>59</v>
      </c>
      <c r="J17092" s="1" t="s">
        <v>41033</v>
      </c>
    </row>
    <row r="17093" spans="1:10">
      <c r="A17093">
        <v>2497</v>
      </c>
      <c r="B17093" t="s">
        <v>245</v>
      </c>
      <c r="C17093">
        <v>20191005</v>
      </c>
      <c r="D17093" t="s">
        <v>15578</v>
      </c>
      <c r="E17093">
        <v>1</v>
      </c>
      <c r="F17093" t="s">
        <v>5293</v>
      </c>
      <c r="G17093" t="s">
        <v>5294</v>
      </c>
      <c r="H17093" t="s">
        <v>18338</v>
      </c>
      <c r="I17093">
        <f t="shared" si="267"/>
        <v>59</v>
      </c>
      <c r="J17093" s="1" t="s">
        <v>41034</v>
      </c>
    </row>
    <row r="17094" spans="1:10">
      <c r="A17094">
        <v>2537</v>
      </c>
      <c r="B17094" t="s">
        <v>3390</v>
      </c>
      <c r="C17094">
        <v>20191005</v>
      </c>
      <c r="D17094" t="s">
        <v>15578</v>
      </c>
      <c r="E17094">
        <v>-1</v>
      </c>
      <c r="F17094" t="s">
        <v>5297</v>
      </c>
      <c r="G17094" t="s">
        <v>5300</v>
      </c>
      <c r="H17094" t="s">
        <v>18339</v>
      </c>
      <c r="I17094">
        <f t="shared" si="267"/>
        <v>171</v>
      </c>
      <c r="J17094" s="1" t="s">
        <v>41035</v>
      </c>
    </row>
    <row r="17095" spans="1:10">
      <c r="A17095">
        <v>2610</v>
      </c>
      <c r="B17095" t="s">
        <v>2132</v>
      </c>
      <c r="C17095">
        <v>20191005</v>
      </c>
      <c r="D17095" t="s">
        <v>15805</v>
      </c>
      <c r="E17095">
        <v>0</v>
      </c>
      <c r="F17095" t="s">
        <v>5293</v>
      </c>
      <c r="G17095" t="s">
        <v>5294</v>
      </c>
      <c r="H17095" t="s">
        <v>18340</v>
      </c>
      <c r="I17095">
        <f t="shared" si="267"/>
        <v>259</v>
      </c>
      <c r="J17095" s="1" t="s">
        <v>41036</v>
      </c>
    </row>
    <row r="17096" spans="1:10">
      <c r="A17096">
        <v>2719</v>
      </c>
      <c r="B17096" t="s">
        <v>2986</v>
      </c>
      <c r="C17096">
        <v>20191005</v>
      </c>
      <c r="D17096" t="s">
        <v>15578</v>
      </c>
      <c r="E17096">
        <v>-1</v>
      </c>
      <c r="F17096" t="s">
        <v>5293</v>
      </c>
      <c r="G17096" t="s">
        <v>5294</v>
      </c>
      <c r="H17096" t="s">
        <v>18341</v>
      </c>
      <c r="I17096">
        <f t="shared" si="267"/>
        <v>59</v>
      </c>
      <c r="J17096" s="1" t="s">
        <v>41037</v>
      </c>
    </row>
    <row r="17097" spans="1:10">
      <c r="A17097">
        <v>3004</v>
      </c>
      <c r="B17097" t="s">
        <v>41</v>
      </c>
      <c r="C17097">
        <v>20191005</v>
      </c>
      <c r="D17097" t="s">
        <v>15761</v>
      </c>
      <c r="E17097">
        <v>1</v>
      </c>
      <c r="F17097" t="s">
        <v>5293</v>
      </c>
      <c r="G17097" t="s">
        <v>5294</v>
      </c>
      <c r="H17097" t="s">
        <v>18342</v>
      </c>
      <c r="I17097">
        <f t="shared" si="267"/>
        <v>59</v>
      </c>
      <c r="J17097" s="1" t="s">
        <v>41038</v>
      </c>
    </row>
    <row r="17098" spans="1:10">
      <c r="A17098">
        <v>3056</v>
      </c>
      <c r="B17098" t="s">
        <v>2313</v>
      </c>
      <c r="C17098">
        <v>20191005</v>
      </c>
      <c r="D17098" t="s">
        <v>15805</v>
      </c>
      <c r="E17098">
        <v>1</v>
      </c>
      <c r="F17098" t="s">
        <v>5293</v>
      </c>
      <c r="G17098" t="s">
        <v>5294</v>
      </c>
      <c r="H17098" t="s">
        <v>18343</v>
      </c>
      <c r="I17098">
        <f t="shared" si="267"/>
        <v>60</v>
      </c>
      <c r="J17098" s="1" t="s">
        <v>41039</v>
      </c>
    </row>
    <row r="17099" spans="1:10">
      <c r="A17099">
        <v>3257</v>
      </c>
      <c r="B17099" t="s">
        <v>481</v>
      </c>
      <c r="C17099">
        <v>20191005</v>
      </c>
      <c r="D17099" t="s">
        <v>15578</v>
      </c>
      <c r="E17099">
        <v>1</v>
      </c>
      <c r="F17099" t="s">
        <v>5293</v>
      </c>
      <c r="G17099" t="s">
        <v>5294</v>
      </c>
      <c r="H17099" t="s">
        <v>18344</v>
      </c>
      <c r="I17099">
        <f t="shared" si="267"/>
        <v>56</v>
      </c>
      <c r="J17099" s="1" t="s">
        <v>41040</v>
      </c>
    </row>
    <row r="17100" spans="1:10">
      <c r="A17100">
        <v>3312</v>
      </c>
      <c r="B17100" t="s">
        <v>1562</v>
      </c>
      <c r="C17100">
        <v>20191005</v>
      </c>
      <c r="D17100" t="s">
        <v>15805</v>
      </c>
      <c r="E17100">
        <v>1</v>
      </c>
      <c r="F17100" t="s">
        <v>5293</v>
      </c>
      <c r="G17100" t="s">
        <v>5294</v>
      </c>
      <c r="H17100" t="s">
        <v>18345</v>
      </c>
      <c r="I17100">
        <f t="shared" si="267"/>
        <v>61</v>
      </c>
      <c r="J17100" s="1" t="s">
        <v>41041</v>
      </c>
    </row>
    <row r="17101" spans="1:10">
      <c r="A17101">
        <v>3443</v>
      </c>
      <c r="B17101" t="s">
        <v>350</v>
      </c>
      <c r="C17101">
        <v>20191005</v>
      </c>
      <c r="D17101" t="s">
        <v>15581</v>
      </c>
      <c r="E17101">
        <v>-1</v>
      </c>
      <c r="F17101" t="s">
        <v>5293</v>
      </c>
      <c r="G17101" t="s">
        <v>5294</v>
      </c>
      <c r="H17101" t="s">
        <v>18346</v>
      </c>
      <c r="I17101">
        <f t="shared" si="267"/>
        <v>59</v>
      </c>
      <c r="J17101" s="1" t="s">
        <v>41042</v>
      </c>
    </row>
    <row r="17102" spans="1:10">
      <c r="A17102">
        <v>3489</v>
      </c>
      <c r="B17102" t="s">
        <v>3707</v>
      </c>
      <c r="C17102">
        <v>20191005</v>
      </c>
      <c r="D17102" t="s">
        <v>15909</v>
      </c>
      <c r="E17102">
        <v>-1</v>
      </c>
      <c r="F17102" t="s">
        <v>5293</v>
      </c>
      <c r="G17102" t="s">
        <v>5294</v>
      </c>
      <c r="H17102" t="s">
        <v>18347</v>
      </c>
      <c r="I17102">
        <f t="shared" si="267"/>
        <v>55</v>
      </c>
      <c r="J17102" s="1" t="s">
        <v>41043</v>
      </c>
    </row>
    <row r="17103" spans="1:10">
      <c r="A17103">
        <v>3607</v>
      </c>
      <c r="B17103" t="s">
        <v>2648</v>
      </c>
      <c r="C17103">
        <v>20191005</v>
      </c>
      <c r="D17103" t="s">
        <v>15805</v>
      </c>
      <c r="E17103">
        <v>0</v>
      </c>
      <c r="F17103" t="s">
        <v>5288</v>
      </c>
      <c r="G17103" t="s">
        <v>5290</v>
      </c>
      <c r="H17103" t="s">
        <v>18348</v>
      </c>
      <c r="I17103">
        <f t="shared" si="267"/>
        <v>25</v>
      </c>
      <c r="J17103" s="1" t="s">
        <v>41044</v>
      </c>
    </row>
    <row r="17104" spans="1:10">
      <c r="A17104">
        <v>3659</v>
      </c>
      <c r="B17104" t="s">
        <v>3727</v>
      </c>
      <c r="C17104">
        <v>20191005</v>
      </c>
      <c r="D17104" t="s">
        <v>15805</v>
      </c>
      <c r="E17104">
        <v>1</v>
      </c>
      <c r="F17104" t="s">
        <v>5293</v>
      </c>
      <c r="G17104" t="s">
        <v>5294</v>
      </c>
      <c r="H17104" t="s">
        <v>18349</v>
      </c>
      <c r="I17104">
        <f t="shared" si="267"/>
        <v>58</v>
      </c>
      <c r="J17104" s="1" t="s">
        <v>41045</v>
      </c>
    </row>
    <row r="17105" spans="1:10">
      <c r="A17105">
        <v>4135</v>
      </c>
      <c r="B17105" t="s">
        <v>94</v>
      </c>
      <c r="C17105">
        <v>20191005</v>
      </c>
      <c r="D17105" t="s">
        <v>15578</v>
      </c>
      <c r="E17105">
        <v>0</v>
      </c>
      <c r="F17105" t="s">
        <v>5291</v>
      </c>
      <c r="G17105" t="s">
        <v>47335</v>
      </c>
      <c r="H17105" t="s">
        <v>18350</v>
      </c>
      <c r="I17105">
        <f t="shared" si="267"/>
        <v>82</v>
      </c>
      <c r="J17105" s="1" t="s">
        <v>41046</v>
      </c>
    </row>
    <row r="17106" spans="1:10">
      <c r="A17106">
        <v>4150</v>
      </c>
      <c r="B17106" t="s">
        <v>1871</v>
      </c>
      <c r="C17106">
        <v>20191005</v>
      </c>
      <c r="D17106" t="s">
        <v>15909</v>
      </c>
      <c r="E17106">
        <v>0</v>
      </c>
      <c r="F17106" t="s">
        <v>5293</v>
      </c>
      <c r="G17106" t="s">
        <v>47338</v>
      </c>
      <c r="H17106" t="s">
        <v>18351</v>
      </c>
      <c r="I17106">
        <f t="shared" si="267"/>
        <v>58</v>
      </c>
      <c r="J17106" s="1" t="s">
        <v>41047</v>
      </c>
    </row>
    <row r="17107" spans="1:10">
      <c r="A17107">
        <v>4166</v>
      </c>
      <c r="B17107" t="s">
        <v>519</v>
      </c>
      <c r="C17107">
        <v>20191005</v>
      </c>
      <c r="D17107" t="s">
        <v>15578</v>
      </c>
      <c r="E17107">
        <v>1</v>
      </c>
      <c r="F17107" t="s">
        <v>5293</v>
      </c>
      <c r="G17107" t="s">
        <v>5294</v>
      </c>
      <c r="H17107" t="s">
        <v>18352</v>
      </c>
      <c r="I17107">
        <f t="shared" si="267"/>
        <v>56</v>
      </c>
      <c r="J17107" s="1" t="s">
        <v>41048</v>
      </c>
    </row>
    <row r="17108" spans="1:10">
      <c r="A17108">
        <v>4806</v>
      </c>
      <c r="B17108" t="s">
        <v>361</v>
      </c>
      <c r="C17108">
        <v>20191005</v>
      </c>
      <c r="D17108" t="s">
        <v>35</v>
      </c>
      <c r="E17108">
        <v>-1</v>
      </c>
      <c r="F17108" t="s">
        <v>5293</v>
      </c>
      <c r="G17108" t="s">
        <v>47338</v>
      </c>
      <c r="H17108" t="s">
        <v>18353</v>
      </c>
      <c r="I17108">
        <f t="shared" si="267"/>
        <v>198</v>
      </c>
      <c r="J17108" s="1" t="s">
        <v>41049</v>
      </c>
    </row>
    <row r="17109" spans="1:10">
      <c r="A17109">
        <v>4967</v>
      </c>
      <c r="B17109" t="s">
        <v>9391</v>
      </c>
      <c r="C17109">
        <v>20191005</v>
      </c>
      <c r="D17109" t="s">
        <v>15805</v>
      </c>
      <c r="E17109">
        <v>-1</v>
      </c>
      <c r="F17109" t="s">
        <v>5293</v>
      </c>
      <c r="G17109" t="s">
        <v>5294</v>
      </c>
      <c r="H17109" t="s">
        <v>18354</v>
      </c>
      <c r="I17109">
        <f t="shared" si="267"/>
        <v>58</v>
      </c>
      <c r="J17109" s="1" t="s">
        <v>41050</v>
      </c>
    </row>
    <row r="17110" spans="1:10">
      <c r="A17110">
        <v>5222</v>
      </c>
      <c r="B17110" t="s">
        <v>269</v>
      </c>
      <c r="C17110">
        <v>20191005</v>
      </c>
      <c r="D17110" t="s">
        <v>15805</v>
      </c>
      <c r="E17110">
        <v>1</v>
      </c>
      <c r="F17110" t="s">
        <v>5293</v>
      </c>
      <c r="G17110" t="s">
        <v>5294</v>
      </c>
      <c r="H17110" t="s">
        <v>18355</v>
      </c>
      <c r="I17110">
        <f t="shared" si="267"/>
        <v>57</v>
      </c>
      <c r="J17110" s="1" t="s">
        <v>41051</v>
      </c>
    </row>
    <row r="17111" spans="1:10">
      <c r="A17111">
        <v>5522</v>
      </c>
      <c r="B17111" t="s">
        <v>1708</v>
      </c>
      <c r="C17111">
        <v>20191005</v>
      </c>
      <c r="D17111" t="s">
        <v>15578</v>
      </c>
      <c r="E17111">
        <v>-1</v>
      </c>
      <c r="F17111" t="s">
        <v>5293</v>
      </c>
      <c r="G17111" t="s">
        <v>47338</v>
      </c>
      <c r="H17111" t="s">
        <v>18356</v>
      </c>
      <c r="I17111">
        <f t="shared" si="267"/>
        <v>636</v>
      </c>
      <c r="J17111" s="1" t="s">
        <v>41052</v>
      </c>
    </row>
    <row r="17112" spans="1:10">
      <c r="A17112">
        <v>5859</v>
      </c>
      <c r="B17112" t="s">
        <v>1752</v>
      </c>
      <c r="C17112">
        <v>20191005</v>
      </c>
      <c r="D17112" t="s">
        <v>35</v>
      </c>
      <c r="E17112">
        <v>-1</v>
      </c>
      <c r="F17112" t="s">
        <v>5293</v>
      </c>
      <c r="G17112" t="s">
        <v>47338</v>
      </c>
      <c r="H17112" t="s">
        <v>18357</v>
      </c>
      <c r="I17112">
        <f t="shared" si="267"/>
        <v>255</v>
      </c>
      <c r="J17112" s="1" t="s">
        <v>41053</v>
      </c>
    </row>
    <row r="17113" spans="1:10">
      <c r="A17113">
        <v>6173</v>
      </c>
      <c r="B17113" t="s">
        <v>3005</v>
      </c>
      <c r="C17113">
        <v>20191005</v>
      </c>
      <c r="D17113" t="s">
        <v>15761</v>
      </c>
      <c r="E17113">
        <v>-1</v>
      </c>
      <c r="F17113" t="s">
        <v>5293</v>
      </c>
      <c r="G17113" t="s">
        <v>5294</v>
      </c>
      <c r="H17113" t="s">
        <v>18358</v>
      </c>
      <c r="I17113">
        <f t="shared" si="267"/>
        <v>59</v>
      </c>
      <c r="J17113" s="1" t="s">
        <v>41054</v>
      </c>
    </row>
    <row r="17114" spans="1:10">
      <c r="A17114">
        <v>6219</v>
      </c>
      <c r="B17114" t="s">
        <v>205</v>
      </c>
      <c r="C17114">
        <v>20191005</v>
      </c>
      <c r="D17114" t="s">
        <v>15921</v>
      </c>
      <c r="E17114">
        <v>-1</v>
      </c>
      <c r="F17114" t="s">
        <v>5293</v>
      </c>
      <c r="G17114" t="s">
        <v>5294</v>
      </c>
      <c r="H17114" t="s">
        <v>18359</v>
      </c>
      <c r="I17114">
        <f t="shared" si="267"/>
        <v>58</v>
      </c>
      <c r="J17114" s="1" t="s">
        <v>41055</v>
      </c>
    </row>
    <row r="17115" spans="1:10">
      <c r="A17115">
        <v>6278</v>
      </c>
      <c r="B17115" t="s">
        <v>10491</v>
      </c>
      <c r="C17115">
        <v>20191005</v>
      </c>
      <c r="D17115" t="s">
        <v>15581</v>
      </c>
      <c r="E17115">
        <v>1</v>
      </c>
      <c r="F17115" t="s">
        <v>5293</v>
      </c>
      <c r="G17115" t="s">
        <v>5294</v>
      </c>
      <c r="H17115" t="s">
        <v>18360</v>
      </c>
      <c r="I17115">
        <f t="shared" si="267"/>
        <v>61</v>
      </c>
      <c r="J17115" s="1" t="s">
        <v>41056</v>
      </c>
    </row>
    <row r="17116" spans="1:10">
      <c r="A17116">
        <v>6532</v>
      </c>
      <c r="B17116" t="s">
        <v>3348</v>
      </c>
      <c r="C17116">
        <v>20191005</v>
      </c>
      <c r="D17116" t="s">
        <v>15805</v>
      </c>
      <c r="E17116">
        <v>1</v>
      </c>
      <c r="F17116" t="s">
        <v>5293</v>
      </c>
      <c r="G17116" t="s">
        <v>5294</v>
      </c>
      <c r="H17116" t="s">
        <v>18361</v>
      </c>
      <c r="I17116">
        <f t="shared" si="267"/>
        <v>55</v>
      </c>
      <c r="J17116" s="1" t="s">
        <v>41057</v>
      </c>
    </row>
    <row r="17117" spans="1:10">
      <c r="A17117">
        <v>6599</v>
      </c>
      <c r="B17117" t="s">
        <v>73</v>
      </c>
      <c r="C17117">
        <v>20191005</v>
      </c>
      <c r="D17117" t="s">
        <v>15805</v>
      </c>
      <c r="E17117">
        <v>-1</v>
      </c>
      <c r="F17117" t="s">
        <v>5293</v>
      </c>
      <c r="G17117" t="s">
        <v>5294</v>
      </c>
      <c r="H17117" t="s">
        <v>18362</v>
      </c>
      <c r="I17117">
        <f t="shared" si="267"/>
        <v>56</v>
      </c>
      <c r="J17117" s="1" t="s">
        <v>41058</v>
      </c>
    </row>
    <row r="17118" spans="1:10">
      <c r="A17118">
        <v>6620</v>
      </c>
      <c r="B17118" t="s">
        <v>1275</v>
      </c>
      <c r="C17118">
        <v>20191005</v>
      </c>
      <c r="D17118" t="s">
        <v>15578</v>
      </c>
      <c r="E17118">
        <v>-1</v>
      </c>
      <c r="F17118" t="s">
        <v>5293</v>
      </c>
      <c r="G17118" t="s">
        <v>47338</v>
      </c>
      <c r="H17118" t="s">
        <v>18363</v>
      </c>
      <c r="I17118">
        <f t="shared" si="267"/>
        <v>752</v>
      </c>
      <c r="J17118" s="1" t="s">
        <v>41059</v>
      </c>
    </row>
    <row r="17119" spans="1:10">
      <c r="A17119">
        <v>6637</v>
      </c>
      <c r="B17119" t="s">
        <v>9519</v>
      </c>
      <c r="C17119">
        <v>20191005</v>
      </c>
      <c r="D17119" t="s">
        <v>15805</v>
      </c>
      <c r="E17119">
        <v>1</v>
      </c>
      <c r="F17119" t="s">
        <v>5293</v>
      </c>
      <c r="G17119" t="s">
        <v>5294</v>
      </c>
      <c r="H17119" t="s">
        <v>18364</v>
      </c>
      <c r="I17119">
        <f t="shared" si="267"/>
        <v>56</v>
      </c>
      <c r="J17119" s="1" t="s">
        <v>41060</v>
      </c>
    </row>
    <row r="17120" spans="1:10">
      <c r="A17120">
        <v>6679</v>
      </c>
      <c r="B17120" t="s">
        <v>6425</v>
      </c>
      <c r="C17120">
        <v>20191005</v>
      </c>
      <c r="D17120" t="s">
        <v>15805</v>
      </c>
      <c r="E17120">
        <v>1</v>
      </c>
      <c r="F17120" t="s">
        <v>5293</v>
      </c>
      <c r="G17120" t="s">
        <v>5294</v>
      </c>
      <c r="H17120" t="s">
        <v>18365</v>
      </c>
      <c r="I17120">
        <f t="shared" si="267"/>
        <v>59</v>
      </c>
      <c r="J17120" s="1" t="s">
        <v>41061</v>
      </c>
    </row>
    <row r="17121" spans="1:10">
      <c r="A17121">
        <v>6684</v>
      </c>
      <c r="B17121" t="s">
        <v>1297</v>
      </c>
      <c r="C17121">
        <v>20191005</v>
      </c>
      <c r="D17121" t="s">
        <v>15805</v>
      </c>
      <c r="E17121">
        <v>-1</v>
      </c>
      <c r="F17121" t="s">
        <v>5288</v>
      </c>
      <c r="G17121" t="s">
        <v>5289</v>
      </c>
      <c r="H17121" t="s">
        <v>18366</v>
      </c>
      <c r="I17121">
        <f t="shared" si="267"/>
        <v>18</v>
      </c>
      <c r="J17121" s="1" t="s">
        <v>41062</v>
      </c>
    </row>
    <row r="17122" spans="1:10">
      <c r="A17122">
        <v>6754</v>
      </c>
      <c r="B17122" t="s">
        <v>17168</v>
      </c>
      <c r="C17122">
        <v>20191005</v>
      </c>
      <c r="D17122" t="s">
        <v>35</v>
      </c>
      <c r="E17122">
        <v>0</v>
      </c>
      <c r="F17122" t="s">
        <v>5288</v>
      </c>
      <c r="G17122" t="s">
        <v>5290</v>
      </c>
      <c r="H17122" t="s">
        <v>18367</v>
      </c>
      <c r="I17122">
        <f t="shared" si="267"/>
        <v>142</v>
      </c>
      <c r="J17122" s="1" t="s">
        <v>41063</v>
      </c>
    </row>
    <row r="17123" spans="1:10">
      <c r="A17123">
        <v>8027</v>
      </c>
      <c r="B17123" t="s">
        <v>2359</v>
      </c>
      <c r="C17123">
        <v>20191005</v>
      </c>
      <c r="D17123" t="s">
        <v>15578</v>
      </c>
      <c r="E17123">
        <v>-1</v>
      </c>
      <c r="F17123" t="s">
        <v>5293</v>
      </c>
      <c r="G17123" t="s">
        <v>5294</v>
      </c>
      <c r="H17123" t="s">
        <v>18368</v>
      </c>
      <c r="I17123">
        <f t="shared" si="267"/>
        <v>58</v>
      </c>
      <c r="J17123" s="1" t="s">
        <v>41064</v>
      </c>
    </row>
    <row r="17124" spans="1:10">
      <c r="A17124">
        <v>8054</v>
      </c>
      <c r="B17124" t="s">
        <v>163</v>
      </c>
      <c r="C17124">
        <v>20191005</v>
      </c>
      <c r="D17124" t="s">
        <v>15805</v>
      </c>
      <c r="E17124">
        <v>-1</v>
      </c>
      <c r="F17124" t="s">
        <v>5293</v>
      </c>
      <c r="G17124" t="s">
        <v>5294</v>
      </c>
      <c r="H17124" t="s">
        <v>18369</v>
      </c>
      <c r="I17124">
        <f t="shared" si="267"/>
        <v>57</v>
      </c>
      <c r="J17124" s="1" t="s">
        <v>41065</v>
      </c>
    </row>
    <row r="17125" spans="1:10">
      <c r="A17125">
        <v>8083</v>
      </c>
      <c r="B17125" t="s">
        <v>8835</v>
      </c>
      <c r="C17125">
        <v>20191005</v>
      </c>
      <c r="D17125" t="s">
        <v>15410</v>
      </c>
      <c r="E17125">
        <v>-1</v>
      </c>
      <c r="F17125" t="s">
        <v>5293</v>
      </c>
      <c r="G17125" t="s">
        <v>5294</v>
      </c>
      <c r="H17125" t="s">
        <v>18370</v>
      </c>
      <c r="I17125">
        <f t="shared" si="267"/>
        <v>57</v>
      </c>
      <c r="J17125" s="1" t="s">
        <v>41066</v>
      </c>
    </row>
    <row r="17126" spans="1:10">
      <c r="A17126">
        <v>8401</v>
      </c>
      <c r="B17126" t="s">
        <v>9070</v>
      </c>
      <c r="C17126">
        <v>20191005</v>
      </c>
      <c r="D17126" t="s">
        <v>15805</v>
      </c>
      <c r="E17126">
        <v>-1</v>
      </c>
      <c r="F17126" t="s">
        <v>5293</v>
      </c>
      <c r="G17126" t="s">
        <v>5294</v>
      </c>
      <c r="H17126" t="s">
        <v>18371</v>
      </c>
      <c r="I17126">
        <f t="shared" si="267"/>
        <v>55</v>
      </c>
      <c r="J17126" s="1" t="s">
        <v>41067</v>
      </c>
    </row>
    <row r="17127" spans="1:10">
      <c r="A17127">
        <v>8473</v>
      </c>
      <c r="B17127" t="s">
        <v>1443</v>
      </c>
      <c r="C17127">
        <v>20191005</v>
      </c>
      <c r="D17127" t="s">
        <v>15761</v>
      </c>
      <c r="E17127">
        <v>0</v>
      </c>
      <c r="F17127" t="s">
        <v>5293</v>
      </c>
      <c r="G17127" t="s">
        <v>47338</v>
      </c>
      <c r="H17127" t="s">
        <v>18372</v>
      </c>
      <c r="I17127">
        <f t="shared" si="267"/>
        <v>565</v>
      </c>
      <c r="J17127" s="1" t="s">
        <v>41068</v>
      </c>
    </row>
    <row r="17128" spans="1:10">
      <c r="A17128">
        <v>2439</v>
      </c>
      <c r="B17128" t="s">
        <v>3084</v>
      </c>
      <c r="C17128">
        <v>20191006</v>
      </c>
      <c r="D17128" t="s">
        <v>15410</v>
      </c>
      <c r="E17128">
        <v>-1</v>
      </c>
      <c r="F17128" t="s">
        <v>5293</v>
      </c>
      <c r="G17128" t="s">
        <v>5294</v>
      </c>
      <c r="H17128" t="s">
        <v>18373</v>
      </c>
      <c r="I17128">
        <f t="shared" si="267"/>
        <v>62</v>
      </c>
      <c r="J17128" s="1" t="s">
        <v>41069</v>
      </c>
    </row>
    <row r="17129" spans="1:10">
      <c r="A17129">
        <v>3289</v>
      </c>
      <c r="B17129" t="s">
        <v>1016</v>
      </c>
      <c r="C17129">
        <v>20191006</v>
      </c>
      <c r="D17129" t="s">
        <v>15909</v>
      </c>
      <c r="E17129">
        <v>1</v>
      </c>
      <c r="F17129" t="s">
        <v>5293</v>
      </c>
      <c r="G17129" t="s">
        <v>5294</v>
      </c>
      <c r="H17129" t="s">
        <v>18374</v>
      </c>
      <c r="I17129">
        <f t="shared" si="267"/>
        <v>58</v>
      </c>
      <c r="J17129" s="1" t="s">
        <v>41070</v>
      </c>
    </row>
    <row r="17130" spans="1:10">
      <c r="A17130">
        <v>6194</v>
      </c>
      <c r="B17130" t="s">
        <v>18375</v>
      </c>
      <c r="C17130">
        <v>20191006</v>
      </c>
      <c r="D17130" t="s">
        <v>15578</v>
      </c>
      <c r="E17130">
        <v>1</v>
      </c>
      <c r="F17130" t="s">
        <v>5293</v>
      </c>
      <c r="G17130" t="s">
        <v>5294</v>
      </c>
      <c r="H17130" t="s">
        <v>18376</v>
      </c>
      <c r="I17130">
        <f t="shared" si="267"/>
        <v>59</v>
      </c>
      <c r="J17130" s="1" t="s">
        <v>41071</v>
      </c>
    </row>
    <row r="17131" spans="1:10">
      <c r="A17131">
        <v>6449</v>
      </c>
      <c r="B17131" t="s">
        <v>302</v>
      </c>
      <c r="C17131">
        <v>20191006</v>
      </c>
      <c r="D17131" t="s">
        <v>15805</v>
      </c>
      <c r="E17131">
        <v>1</v>
      </c>
      <c r="F17131" t="s">
        <v>5293</v>
      </c>
      <c r="G17131" t="s">
        <v>5294</v>
      </c>
      <c r="H17131" t="s">
        <v>18377</v>
      </c>
      <c r="I17131">
        <f t="shared" si="267"/>
        <v>59</v>
      </c>
      <c r="J17131" s="1" t="s">
        <v>41072</v>
      </c>
    </row>
    <row r="17132" spans="1:10">
      <c r="A17132">
        <v>8291</v>
      </c>
      <c r="B17132" t="s">
        <v>1325</v>
      </c>
      <c r="C17132">
        <v>20191006</v>
      </c>
      <c r="D17132" t="s">
        <v>15909</v>
      </c>
      <c r="E17132">
        <v>-1</v>
      </c>
      <c r="F17132" t="s">
        <v>5288</v>
      </c>
      <c r="G17132" t="s">
        <v>5289</v>
      </c>
      <c r="H17132" t="s">
        <v>18378</v>
      </c>
      <c r="I17132">
        <f t="shared" si="267"/>
        <v>78</v>
      </c>
      <c r="J17132" s="1" t="s">
        <v>41073</v>
      </c>
    </row>
    <row r="17133" spans="1:10">
      <c r="A17133">
        <v>1201</v>
      </c>
      <c r="B17133" t="s">
        <v>835</v>
      </c>
      <c r="C17133">
        <v>20191007</v>
      </c>
      <c r="D17133" t="s">
        <v>15578</v>
      </c>
      <c r="E17133">
        <v>-1</v>
      </c>
      <c r="F17133" t="s">
        <v>5288</v>
      </c>
      <c r="G17133" t="s">
        <v>47339</v>
      </c>
      <c r="H17133" t="s">
        <v>18379</v>
      </c>
      <c r="I17133">
        <f t="shared" si="267"/>
        <v>922</v>
      </c>
      <c r="J17133" s="1" t="s">
        <v>41074</v>
      </c>
    </row>
    <row r="17134" spans="1:10">
      <c r="A17134">
        <v>1213</v>
      </c>
      <c r="B17134" t="s">
        <v>837</v>
      </c>
      <c r="C17134">
        <v>20191007</v>
      </c>
      <c r="D17134" t="s">
        <v>15921</v>
      </c>
      <c r="E17134">
        <v>-1</v>
      </c>
      <c r="F17134" t="s">
        <v>5291</v>
      </c>
      <c r="G17134" t="s">
        <v>5292</v>
      </c>
      <c r="H17134" t="s">
        <v>18380</v>
      </c>
      <c r="I17134">
        <f t="shared" si="267"/>
        <v>29</v>
      </c>
      <c r="J17134" s="1" t="s">
        <v>41075</v>
      </c>
    </row>
    <row r="17135" spans="1:10">
      <c r="A17135">
        <v>1240</v>
      </c>
      <c r="B17135" t="s">
        <v>4834</v>
      </c>
      <c r="C17135">
        <v>20191007</v>
      </c>
      <c r="D17135" t="s">
        <v>15805</v>
      </c>
      <c r="E17135">
        <v>0</v>
      </c>
      <c r="F17135" t="s">
        <v>5293</v>
      </c>
      <c r="G17135" t="s">
        <v>5295</v>
      </c>
      <c r="H17135" t="s">
        <v>18381</v>
      </c>
      <c r="I17135">
        <f t="shared" si="267"/>
        <v>433</v>
      </c>
      <c r="J17135" s="1" t="s">
        <v>41076</v>
      </c>
    </row>
    <row r="17136" spans="1:10">
      <c r="A17136">
        <v>1305</v>
      </c>
      <c r="B17136" t="s">
        <v>1959</v>
      </c>
      <c r="C17136">
        <v>20191007</v>
      </c>
      <c r="D17136" t="s">
        <v>15761</v>
      </c>
      <c r="E17136">
        <v>0</v>
      </c>
      <c r="F17136" t="s">
        <v>5293</v>
      </c>
      <c r="G17136" t="s">
        <v>5295</v>
      </c>
      <c r="H17136" t="s">
        <v>18382</v>
      </c>
      <c r="I17136">
        <f t="shared" si="267"/>
        <v>94</v>
      </c>
      <c r="J17136" s="1" t="s">
        <v>41077</v>
      </c>
    </row>
    <row r="17137" spans="1:10">
      <c r="A17137">
        <v>1308</v>
      </c>
      <c r="B17137" t="s">
        <v>2291</v>
      </c>
      <c r="C17137">
        <v>20191007</v>
      </c>
      <c r="D17137" t="s">
        <v>15410</v>
      </c>
      <c r="E17137">
        <v>0</v>
      </c>
      <c r="F17137" t="s">
        <v>5293</v>
      </c>
      <c r="G17137" t="s">
        <v>5295</v>
      </c>
      <c r="H17137" t="s">
        <v>18383</v>
      </c>
      <c r="I17137">
        <f t="shared" si="267"/>
        <v>64</v>
      </c>
      <c r="J17137" s="1" t="s">
        <v>41078</v>
      </c>
    </row>
    <row r="17138" spans="1:10">
      <c r="A17138">
        <v>1336</v>
      </c>
      <c r="B17138" t="s">
        <v>3560</v>
      </c>
      <c r="C17138">
        <v>20191007</v>
      </c>
      <c r="D17138" t="s">
        <v>15805</v>
      </c>
      <c r="E17138">
        <v>-1</v>
      </c>
      <c r="F17138" t="s">
        <v>5293</v>
      </c>
      <c r="G17138" t="s">
        <v>5294</v>
      </c>
      <c r="H17138" t="s">
        <v>18384</v>
      </c>
      <c r="I17138">
        <f t="shared" si="267"/>
        <v>59</v>
      </c>
      <c r="J17138" s="1" t="s">
        <v>41079</v>
      </c>
    </row>
    <row r="17139" spans="1:10">
      <c r="A17139">
        <v>1409</v>
      </c>
      <c r="B17139" t="s">
        <v>87</v>
      </c>
      <c r="C17139">
        <v>20191007</v>
      </c>
      <c r="D17139" t="s">
        <v>15761</v>
      </c>
      <c r="E17139">
        <v>-1</v>
      </c>
      <c r="F17139" t="s">
        <v>5293</v>
      </c>
      <c r="G17139" t="s">
        <v>47338</v>
      </c>
      <c r="H17139" t="s">
        <v>18385</v>
      </c>
      <c r="I17139">
        <f t="shared" si="267"/>
        <v>114</v>
      </c>
      <c r="J17139" s="1" t="s">
        <v>41080</v>
      </c>
    </row>
    <row r="17140" spans="1:10">
      <c r="A17140">
        <v>1436</v>
      </c>
      <c r="B17140" t="s">
        <v>310</v>
      </c>
      <c r="C17140">
        <v>20191007</v>
      </c>
      <c r="D17140" t="s">
        <v>15909</v>
      </c>
      <c r="E17140">
        <v>0</v>
      </c>
      <c r="F17140" t="s">
        <v>5293</v>
      </c>
      <c r="G17140" t="s">
        <v>5295</v>
      </c>
      <c r="H17140" t="s">
        <v>18386</v>
      </c>
      <c r="I17140">
        <f t="shared" si="267"/>
        <v>148</v>
      </c>
      <c r="J17140" s="1" t="s">
        <v>41081</v>
      </c>
    </row>
    <row r="17141" spans="1:10">
      <c r="A17141">
        <v>1443</v>
      </c>
      <c r="B17141" t="s">
        <v>856</v>
      </c>
      <c r="C17141">
        <v>20191007</v>
      </c>
      <c r="D17141" t="s">
        <v>15921</v>
      </c>
      <c r="E17141">
        <v>-1</v>
      </c>
      <c r="F17141" t="s">
        <v>5293</v>
      </c>
      <c r="G17141" t="s">
        <v>5294</v>
      </c>
      <c r="H17141" t="s">
        <v>18387</v>
      </c>
      <c r="I17141">
        <f t="shared" si="267"/>
        <v>56</v>
      </c>
      <c r="J17141" s="1" t="s">
        <v>41082</v>
      </c>
    </row>
    <row r="17142" spans="1:10">
      <c r="A17142">
        <v>1453</v>
      </c>
      <c r="B17142" t="s">
        <v>609</v>
      </c>
      <c r="C17142">
        <v>20191007</v>
      </c>
      <c r="D17142" t="s">
        <v>15578</v>
      </c>
      <c r="E17142">
        <v>-1</v>
      </c>
      <c r="F17142" t="s">
        <v>5293</v>
      </c>
      <c r="G17142" t="s">
        <v>5294</v>
      </c>
      <c r="H17142" t="s">
        <v>18388</v>
      </c>
      <c r="I17142">
        <f t="shared" si="267"/>
        <v>48</v>
      </c>
      <c r="J17142" s="1" t="s">
        <v>41083</v>
      </c>
    </row>
    <row r="17143" spans="1:10">
      <c r="A17143">
        <v>1456</v>
      </c>
      <c r="B17143" t="s">
        <v>611</v>
      </c>
      <c r="C17143">
        <v>20191007</v>
      </c>
      <c r="D17143" t="s">
        <v>15921</v>
      </c>
      <c r="E17143">
        <v>0</v>
      </c>
      <c r="F17143" t="s">
        <v>5293</v>
      </c>
      <c r="G17143" t="s">
        <v>47338</v>
      </c>
      <c r="H17143" t="s">
        <v>18389</v>
      </c>
      <c r="I17143">
        <f t="shared" si="267"/>
        <v>113</v>
      </c>
      <c r="J17143" s="1" t="s">
        <v>41084</v>
      </c>
    </row>
    <row r="17144" spans="1:10">
      <c r="A17144">
        <v>1456</v>
      </c>
      <c r="B17144" t="s">
        <v>611</v>
      </c>
      <c r="C17144">
        <v>20191007</v>
      </c>
      <c r="D17144" t="s">
        <v>15921</v>
      </c>
      <c r="E17144">
        <v>0</v>
      </c>
      <c r="F17144" t="s">
        <v>5293</v>
      </c>
      <c r="G17144" t="s">
        <v>5294</v>
      </c>
      <c r="H17144" t="s">
        <v>18390</v>
      </c>
      <c r="I17144">
        <f t="shared" si="267"/>
        <v>56</v>
      </c>
      <c r="J17144" s="1" t="s">
        <v>41085</v>
      </c>
    </row>
    <row r="17145" spans="1:10">
      <c r="A17145">
        <v>1465</v>
      </c>
      <c r="B17145" t="s">
        <v>2378</v>
      </c>
      <c r="C17145">
        <v>20191007</v>
      </c>
      <c r="D17145" t="s">
        <v>15761</v>
      </c>
      <c r="E17145">
        <v>-1</v>
      </c>
      <c r="F17145" t="s">
        <v>5293</v>
      </c>
      <c r="G17145" t="s">
        <v>5294</v>
      </c>
      <c r="H17145" t="s">
        <v>18391</v>
      </c>
      <c r="I17145">
        <f t="shared" si="267"/>
        <v>56</v>
      </c>
      <c r="J17145" s="1" t="s">
        <v>41086</v>
      </c>
    </row>
    <row r="17146" spans="1:10">
      <c r="A17146">
        <v>1477</v>
      </c>
      <c r="B17146" t="s">
        <v>4560</v>
      </c>
      <c r="C17146">
        <v>20191007</v>
      </c>
      <c r="D17146" t="s">
        <v>15581</v>
      </c>
      <c r="E17146">
        <v>0</v>
      </c>
      <c r="F17146" t="s">
        <v>5293</v>
      </c>
      <c r="G17146" t="s">
        <v>5295</v>
      </c>
      <c r="H17146" t="s">
        <v>18392</v>
      </c>
      <c r="I17146">
        <f t="shared" si="267"/>
        <v>302</v>
      </c>
      <c r="J17146" s="1" t="s">
        <v>41087</v>
      </c>
    </row>
    <row r="17147" spans="1:10">
      <c r="A17147">
        <v>1595</v>
      </c>
      <c r="B17147" t="s">
        <v>2541</v>
      </c>
      <c r="C17147">
        <v>20191007</v>
      </c>
      <c r="D17147" t="s">
        <v>15805</v>
      </c>
      <c r="E17147">
        <v>1</v>
      </c>
      <c r="F17147" t="s">
        <v>5293</v>
      </c>
      <c r="G17147" t="s">
        <v>5294</v>
      </c>
      <c r="H17147" t="s">
        <v>18393</v>
      </c>
      <c r="I17147">
        <f t="shared" si="267"/>
        <v>58</v>
      </c>
      <c r="J17147" s="1" t="s">
        <v>41088</v>
      </c>
    </row>
    <row r="17148" spans="1:10">
      <c r="A17148">
        <v>1604</v>
      </c>
      <c r="B17148" t="s">
        <v>313</v>
      </c>
      <c r="C17148">
        <v>20191007</v>
      </c>
      <c r="D17148" t="s">
        <v>15410</v>
      </c>
      <c r="E17148">
        <v>0</v>
      </c>
      <c r="F17148" t="s">
        <v>5293</v>
      </c>
      <c r="G17148" t="s">
        <v>47338</v>
      </c>
      <c r="H17148" t="s">
        <v>18394</v>
      </c>
      <c r="I17148">
        <f t="shared" si="267"/>
        <v>280</v>
      </c>
      <c r="J17148" s="1" t="s">
        <v>41089</v>
      </c>
    </row>
    <row r="17149" spans="1:10">
      <c r="A17149">
        <v>1615</v>
      </c>
      <c r="B17149" t="s">
        <v>2543</v>
      </c>
      <c r="C17149">
        <v>20191007</v>
      </c>
      <c r="D17149" t="s">
        <v>15805</v>
      </c>
      <c r="E17149">
        <v>-1</v>
      </c>
      <c r="F17149" t="s">
        <v>5293</v>
      </c>
      <c r="G17149" t="s">
        <v>5294</v>
      </c>
      <c r="H17149" t="s">
        <v>18395</v>
      </c>
      <c r="I17149">
        <f t="shared" si="267"/>
        <v>59</v>
      </c>
      <c r="J17149" s="1" t="s">
        <v>41090</v>
      </c>
    </row>
    <row r="17150" spans="1:10">
      <c r="A17150">
        <v>1734</v>
      </c>
      <c r="B17150" t="s">
        <v>6841</v>
      </c>
      <c r="C17150">
        <v>20191007</v>
      </c>
      <c r="D17150" t="s">
        <v>15805</v>
      </c>
      <c r="E17150">
        <v>0</v>
      </c>
      <c r="F17150" t="s">
        <v>5288</v>
      </c>
      <c r="G17150" t="s">
        <v>47339</v>
      </c>
      <c r="H17150" t="s">
        <v>18396</v>
      </c>
      <c r="I17150">
        <f t="shared" si="267"/>
        <v>52</v>
      </c>
      <c r="J17150" s="1" t="s">
        <v>41091</v>
      </c>
    </row>
    <row r="17151" spans="1:10">
      <c r="A17151">
        <v>1786</v>
      </c>
      <c r="B17151" t="s">
        <v>437</v>
      </c>
      <c r="C17151">
        <v>20191007</v>
      </c>
      <c r="D17151" t="s">
        <v>15805</v>
      </c>
      <c r="E17151">
        <v>1</v>
      </c>
      <c r="F17151" t="s">
        <v>5293</v>
      </c>
      <c r="G17151" t="s">
        <v>5294</v>
      </c>
      <c r="H17151" t="s">
        <v>18397</v>
      </c>
      <c r="I17151">
        <f t="shared" si="267"/>
        <v>56</v>
      </c>
      <c r="J17151" s="1" t="s">
        <v>41092</v>
      </c>
    </row>
    <row r="17152" spans="1:10">
      <c r="A17152">
        <v>2002</v>
      </c>
      <c r="B17152" t="s">
        <v>1634</v>
      </c>
      <c r="C17152">
        <v>20191007</v>
      </c>
      <c r="D17152" t="s">
        <v>15581</v>
      </c>
      <c r="E17152">
        <v>0</v>
      </c>
      <c r="F17152" t="s">
        <v>5293</v>
      </c>
      <c r="G17152" t="s">
        <v>47338</v>
      </c>
      <c r="H17152" t="s">
        <v>18398</v>
      </c>
      <c r="I17152">
        <f t="shared" si="267"/>
        <v>92</v>
      </c>
      <c r="J17152" s="1" t="s">
        <v>41093</v>
      </c>
    </row>
    <row r="17153" spans="1:10">
      <c r="A17153">
        <v>2015</v>
      </c>
      <c r="B17153" t="s">
        <v>3372</v>
      </c>
      <c r="C17153">
        <v>20191007</v>
      </c>
      <c r="D17153" t="s">
        <v>15581</v>
      </c>
      <c r="E17153">
        <v>0</v>
      </c>
      <c r="F17153" t="s">
        <v>5293</v>
      </c>
      <c r="G17153" t="s">
        <v>5294</v>
      </c>
      <c r="H17153" t="s">
        <v>18399</v>
      </c>
      <c r="I17153">
        <f t="shared" si="267"/>
        <v>94</v>
      </c>
      <c r="J17153" s="1" t="s">
        <v>41094</v>
      </c>
    </row>
    <row r="17154" spans="1:10">
      <c r="A17154">
        <v>2059</v>
      </c>
      <c r="B17154" t="s">
        <v>7516</v>
      </c>
      <c r="C17154">
        <v>20191007</v>
      </c>
      <c r="D17154" t="s">
        <v>15581</v>
      </c>
      <c r="E17154">
        <v>1</v>
      </c>
      <c r="F17154" t="s">
        <v>5293</v>
      </c>
      <c r="G17154" t="s">
        <v>5294</v>
      </c>
      <c r="H17154" t="s">
        <v>18400</v>
      </c>
      <c r="I17154">
        <f t="shared" si="267"/>
        <v>58</v>
      </c>
      <c r="J17154" s="1" t="s">
        <v>41095</v>
      </c>
    </row>
    <row r="17155" spans="1:10">
      <c r="A17155">
        <v>2065</v>
      </c>
      <c r="B17155" t="s">
        <v>4020</v>
      </c>
      <c r="C17155">
        <v>20191007</v>
      </c>
      <c r="D17155" t="s">
        <v>15761</v>
      </c>
      <c r="E17155">
        <v>1</v>
      </c>
      <c r="F17155" t="s">
        <v>5293</v>
      </c>
      <c r="G17155" t="s">
        <v>5294</v>
      </c>
      <c r="H17155" t="s">
        <v>18401</v>
      </c>
      <c r="I17155">
        <f t="shared" ref="I17155:I17218" si="268">LEN(H17155)</f>
        <v>58</v>
      </c>
      <c r="J17155" s="1" t="s">
        <v>41096</v>
      </c>
    </row>
    <row r="17156" spans="1:10">
      <c r="A17156">
        <v>2108</v>
      </c>
      <c r="B17156" t="s">
        <v>10875</v>
      </c>
      <c r="C17156">
        <v>20191007</v>
      </c>
      <c r="D17156" t="s">
        <v>15761</v>
      </c>
      <c r="E17156">
        <v>-1</v>
      </c>
      <c r="F17156" t="s">
        <v>5293</v>
      </c>
      <c r="G17156" t="s">
        <v>5294</v>
      </c>
      <c r="H17156" t="s">
        <v>18402</v>
      </c>
      <c r="I17156">
        <f t="shared" si="268"/>
        <v>60</v>
      </c>
      <c r="J17156" s="1" t="s">
        <v>41097</v>
      </c>
    </row>
    <row r="17157" spans="1:10">
      <c r="A17157">
        <v>2109</v>
      </c>
      <c r="B17157" t="s">
        <v>1806</v>
      </c>
      <c r="C17157">
        <v>20191007</v>
      </c>
      <c r="D17157" t="s">
        <v>15578</v>
      </c>
      <c r="E17157">
        <v>-1</v>
      </c>
      <c r="F17157" t="s">
        <v>5288</v>
      </c>
      <c r="G17157" t="s">
        <v>47339</v>
      </c>
      <c r="H17157" t="s">
        <v>18403</v>
      </c>
      <c r="I17157">
        <f t="shared" si="268"/>
        <v>55</v>
      </c>
      <c r="J17157" s="1" t="s">
        <v>41098</v>
      </c>
    </row>
    <row r="17158" spans="1:10">
      <c r="A17158">
        <v>2317</v>
      </c>
      <c r="B17158" t="s">
        <v>1355</v>
      </c>
      <c r="C17158">
        <v>20191007</v>
      </c>
      <c r="D17158" t="s">
        <v>17289</v>
      </c>
      <c r="E17158">
        <v>0</v>
      </c>
      <c r="F17158" t="s">
        <v>5293</v>
      </c>
      <c r="G17158" t="s">
        <v>5295</v>
      </c>
      <c r="H17158" t="s">
        <v>18404</v>
      </c>
      <c r="I17158">
        <f t="shared" si="268"/>
        <v>248</v>
      </c>
      <c r="J17158" s="1" t="s">
        <v>41099</v>
      </c>
    </row>
    <row r="17159" spans="1:10">
      <c r="A17159">
        <v>2327</v>
      </c>
      <c r="B17159" t="s">
        <v>3616</v>
      </c>
      <c r="C17159">
        <v>20191007</v>
      </c>
      <c r="D17159" t="s">
        <v>15581</v>
      </c>
      <c r="E17159">
        <v>-1</v>
      </c>
      <c r="F17159" t="s">
        <v>5293</v>
      </c>
      <c r="G17159" t="s">
        <v>5294</v>
      </c>
      <c r="H17159" t="s">
        <v>18405</v>
      </c>
      <c r="I17159">
        <f t="shared" si="268"/>
        <v>62</v>
      </c>
      <c r="J17159" s="1" t="s">
        <v>41100</v>
      </c>
    </row>
    <row r="17160" spans="1:10">
      <c r="A17160">
        <v>2330</v>
      </c>
      <c r="B17160" t="s">
        <v>20</v>
      </c>
      <c r="C17160">
        <v>20191007</v>
      </c>
      <c r="D17160" t="s">
        <v>17401</v>
      </c>
      <c r="E17160">
        <v>0</v>
      </c>
      <c r="F17160" t="s">
        <v>5293</v>
      </c>
      <c r="G17160" t="s">
        <v>5295</v>
      </c>
      <c r="H17160" t="s">
        <v>18406</v>
      </c>
      <c r="I17160">
        <f t="shared" si="268"/>
        <v>56</v>
      </c>
      <c r="J17160" s="1" t="s">
        <v>41101</v>
      </c>
    </row>
    <row r="17161" spans="1:10">
      <c r="A17161">
        <v>2337</v>
      </c>
      <c r="B17161" t="s">
        <v>321</v>
      </c>
      <c r="C17161">
        <v>20191007</v>
      </c>
      <c r="D17161" t="s">
        <v>15761</v>
      </c>
      <c r="E17161">
        <v>1</v>
      </c>
      <c r="F17161" t="s">
        <v>5293</v>
      </c>
      <c r="G17161" t="s">
        <v>5294</v>
      </c>
      <c r="H17161" t="s">
        <v>18407</v>
      </c>
      <c r="I17161">
        <f t="shared" si="268"/>
        <v>61</v>
      </c>
      <c r="J17161" s="1" t="s">
        <v>41102</v>
      </c>
    </row>
    <row r="17162" spans="1:10">
      <c r="A17162">
        <v>2338</v>
      </c>
      <c r="B17162" t="s">
        <v>4411</v>
      </c>
      <c r="C17162">
        <v>20191007</v>
      </c>
      <c r="D17162" t="s">
        <v>15805</v>
      </c>
      <c r="E17162">
        <v>1</v>
      </c>
      <c r="F17162" t="s">
        <v>5293</v>
      </c>
      <c r="G17162" t="s">
        <v>5294</v>
      </c>
      <c r="H17162" t="s">
        <v>18408</v>
      </c>
      <c r="I17162">
        <f t="shared" si="268"/>
        <v>59</v>
      </c>
      <c r="J17162" s="1" t="s">
        <v>41103</v>
      </c>
    </row>
    <row r="17163" spans="1:10">
      <c r="A17163">
        <v>2345</v>
      </c>
      <c r="B17163" t="s">
        <v>4733</v>
      </c>
      <c r="C17163">
        <v>20191007</v>
      </c>
      <c r="D17163" t="s">
        <v>15581</v>
      </c>
      <c r="E17163">
        <v>1</v>
      </c>
      <c r="F17163" t="s">
        <v>5293</v>
      </c>
      <c r="G17163" t="s">
        <v>5294</v>
      </c>
      <c r="H17163" t="s">
        <v>18409</v>
      </c>
      <c r="I17163">
        <f t="shared" si="268"/>
        <v>62</v>
      </c>
      <c r="J17163" s="1" t="s">
        <v>41104</v>
      </c>
    </row>
    <row r="17164" spans="1:10">
      <c r="A17164">
        <v>2371</v>
      </c>
      <c r="B17164" t="s">
        <v>105</v>
      </c>
      <c r="C17164">
        <v>20191007</v>
      </c>
      <c r="D17164" t="s">
        <v>15921</v>
      </c>
      <c r="E17164">
        <v>-1</v>
      </c>
      <c r="F17164" t="s">
        <v>5297</v>
      </c>
      <c r="G17164" t="s">
        <v>5300</v>
      </c>
      <c r="H17164" t="s">
        <v>18410</v>
      </c>
      <c r="I17164">
        <f t="shared" si="268"/>
        <v>232</v>
      </c>
      <c r="J17164" s="1" t="s">
        <v>41105</v>
      </c>
    </row>
    <row r="17165" spans="1:10">
      <c r="A17165">
        <v>2371</v>
      </c>
      <c r="B17165" t="s">
        <v>105</v>
      </c>
      <c r="C17165">
        <v>20191007</v>
      </c>
      <c r="D17165" t="s">
        <v>15921</v>
      </c>
      <c r="E17165">
        <v>-2</v>
      </c>
      <c r="F17165" t="s">
        <v>5293</v>
      </c>
      <c r="G17165" t="s">
        <v>47338</v>
      </c>
      <c r="H17165" t="s">
        <v>18411</v>
      </c>
      <c r="I17165">
        <f t="shared" si="268"/>
        <v>163</v>
      </c>
      <c r="J17165" s="1" t="s">
        <v>41106</v>
      </c>
    </row>
    <row r="17166" spans="1:10">
      <c r="A17166">
        <v>2395</v>
      </c>
      <c r="B17166" t="s">
        <v>3382</v>
      </c>
      <c r="C17166">
        <v>20191007</v>
      </c>
      <c r="D17166" t="s">
        <v>17289</v>
      </c>
      <c r="E17166">
        <v>1</v>
      </c>
      <c r="F17166" t="s">
        <v>5293</v>
      </c>
      <c r="G17166" t="s">
        <v>5294</v>
      </c>
      <c r="H17166" t="s">
        <v>18412</v>
      </c>
      <c r="I17166">
        <f t="shared" si="268"/>
        <v>62</v>
      </c>
      <c r="J17166" s="1" t="s">
        <v>41107</v>
      </c>
    </row>
    <row r="17167" spans="1:10">
      <c r="A17167">
        <v>2423</v>
      </c>
      <c r="B17167" t="s">
        <v>9585</v>
      </c>
      <c r="C17167">
        <v>20191007</v>
      </c>
      <c r="D17167" t="s">
        <v>15761</v>
      </c>
      <c r="E17167">
        <v>1</v>
      </c>
      <c r="F17167" t="s">
        <v>5293</v>
      </c>
      <c r="G17167" t="s">
        <v>5294</v>
      </c>
      <c r="H17167" t="s">
        <v>18413</v>
      </c>
      <c r="I17167">
        <f t="shared" si="268"/>
        <v>58</v>
      </c>
      <c r="J17167" s="1" t="s">
        <v>41108</v>
      </c>
    </row>
    <row r="17168" spans="1:10">
      <c r="A17168">
        <v>2444</v>
      </c>
      <c r="B17168" t="s">
        <v>1965</v>
      </c>
      <c r="C17168">
        <v>20191007</v>
      </c>
      <c r="D17168" t="s">
        <v>15909</v>
      </c>
      <c r="E17168">
        <v>1</v>
      </c>
      <c r="F17168" t="s">
        <v>5293</v>
      </c>
      <c r="G17168" t="s">
        <v>5294</v>
      </c>
      <c r="H17168" t="s">
        <v>18414</v>
      </c>
      <c r="I17168">
        <f t="shared" si="268"/>
        <v>59</v>
      </c>
      <c r="J17168" s="1" t="s">
        <v>41109</v>
      </c>
    </row>
    <row r="17169" spans="1:10">
      <c r="A17169">
        <v>2456</v>
      </c>
      <c r="B17169" t="s">
        <v>5727</v>
      </c>
      <c r="C17169">
        <v>20191007</v>
      </c>
      <c r="D17169" t="s">
        <v>15410</v>
      </c>
      <c r="E17169">
        <v>-1</v>
      </c>
      <c r="F17169" t="s">
        <v>5293</v>
      </c>
      <c r="G17169" t="s">
        <v>5294</v>
      </c>
      <c r="H17169" t="s">
        <v>18415</v>
      </c>
      <c r="I17169">
        <f t="shared" si="268"/>
        <v>62</v>
      </c>
      <c r="J17169" s="1" t="s">
        <v>41110</v>
      </c>
    </row>
    <row r="17170" spans="1:10">
      <c r="A17170">
        <v>2467</v>
      </c>
      <c r="B17170" t="s">
        <v>4251</v>
      </c>
      <c r="C17170">
        <v>20191007</v>
      </c>
      <c r="D17170" t="s">
        <v>15761</v>
      </c>
      <c r="E17170">
        <v>-1</v>
      </c>
      <c r="F17170" t="s">
        <v>5293</v>
      </c>
      <c r="G17170" t="s">
        <v>5294</v>
      </c>
      <c r="H17170" t="s">
        <v>18416</v>
      </c>
      <c r="I17170">
        <f t="shared" si="268"/>
        <v>59</v>
      </c>
      <c r="J17170" s="1" t="s">
        <v>41111</v>
      </c>
    </row>
    <row r="17171" spans="1:10">
      <c r="A17171">
        <v>2492</v>
      </c>
      <c r="B17171" t="s">
        <v>243</v>
      </c>
      <c r="C17171">
        <v>20191007</v>
      </c>
      <c r="D17171" t="s">
        <v>15581</v>
      </c>
      <c r="E17171">
        <v>-1</v>
      </c>
      <c r="F17171" t="s">
        <v>5293</v>
      </c>
      <c r="G17171" t="s">
        <v>5294</v>
      </c>
      <c r="H17171" t="s">
        <v>18417</v>
      </c>
      <c r="I17171">
        <f t="shared" si="268"/>
        <v>62</v>
      </c>
      <c r="J17171" s="1" t="s">
        <v>41112</v>
      </c>
    </row>
    <row r="17172" spans="1:10">
      <c r="A17172">
        <v>2505</v>
      </c>
      <c r="B17172" t="s">
        <v>654</v>
      </c>
      <c r="C17172">
        <v>20191007</v>
      </c>
      <c r="D17172" t="s">
        <v>15578</v>
      </c>
      <c r="E17172">
        <v>1</v>
      </c>
      <c r="F17172" t="s">
        <v>5293</v>
      </c>
      <c r="G17172" t="s">
        <v>5294</v>
      </c>
      <c r="H17172" t="s">
        <v>18418</v>
      </c>
      <c r="I17172">
        <f t="shared" si="268"/>
        <v>60</v>
      </c>
      <c r="J17172" s="1" t="s">
        <v>41113</v>
      </c>
    </row>
    <row r="17173" spans="1:10">
      <c r="A17173">
        <v>2515</v>
      </c>
      <c r="B17173" t="s">
        <v>4414</v>
      </c>
      <c r="C17173">
        <v>20191007</v>
      </c>
      <c r="D17173" t="s">
        <v>15805</v>
      </c>
      <c r="E17173">
        <v>0</v>
      </c>
      <c r="F17173" t="s">
        <v>5293</v>
      </c>
      <c r="G17173" t="s">
        <v>5295</v>
      </c>
      <c r="H17173" t="s">
        <v>18419</v>
      </c>
      <c r="I17173">
        <f t="shared" si="268"/>
        <v>250</v>
      </c>
      <c r="J17173" s="1" t="s">
        <v>41114</v>
      </c>
    </row>
    <row r="17174" spans="1:10">
      <c r="A17174">
        <v>2536</v>
      </c>
      <c r="B17174" t="s">
        <v>455</v>
      </c>
      <c r="C17174">
        <v>20191007</v>
      </c>
      <c r="D17174" t="s">
        <v>15761</v>
      </c>
      <c r="E17174">
        <v>1</v>
      </c>
      <c r="F17174" t="s">
        <v>5293</v>
      </c>
      <c r="G17174" t="s">
        <v>5294</v>
      </c>
      <c r="H17174" t="s">
        <v>18420</v>
      </c>
      <c r="I17174">
        <f t="shared" si="268"/>
        <v>60</v>
      </c>
      <c r="J17174" s="1" t="s">
        <v>41115</v>
      </c>
    </row>
    <row r="17175" spans="1:10">
      <c r="A17175">
        <v>2542</v>
      </c>
      <c r="B17175" t="s">
        <v>3303</v>
      </c>
      <c r="C17175">
        <v>20191007</v>
      </c>
      <c r="D17175" t="s">
        <v>15578</v>
      </c>
      <c r="E17175">
        <v>0</v>
      </c>
      <c r="F17175" t="s">
        <v>5293</v>
      </c>
      <c r="G17175" t="s">
        <v>47338</v>
      </c>
      <c r="H17175" t="s">
        <v>18421</v>
      </c>
      <c r="I17175">
        <f t="shared" si="268"/>
        <v>131</v>
      </c>
      <c r="J17175" s="1" t="s">
        <v>41116</v>
      </c>
    </row>
    <row r="17176" spans="1:10">
      <c r="A17176">
        <v>2542</v>
      </c>
      <c r="B17176" t="s">
        <v>3303</v>
      </c>
      <c r="C17176">
        <v>20191007</v>
      </c>
      <c r="D17176" t="s">
        <v>15578</v>
      </c>
      <c r="E17176">
        <v>1</v>
      </c>
      <c r="F17176" t="s">
        <v>5293</v>
      </c>
      <c r="G17176" t="s">
        <v>5294</v>
      </c>
      <c r="H17176" t="s">
        <v>18422</v>
      </c>
      <c r="I17176">
        <f t="shared" si="268"/>
        <v>237</v>
      </c>
      <c r="J17176" s="1" t="s">
        <v>41117</v>
      </c>
    </row>
    <row r="17177" spans="1:10">
      <c r="A17177">
        <v>2603</v>
      </c>
      <c r="B17177" t="s">
        <v>2984</v>
      </c>
      <c r="C17177">
        <v>20191007</v>
      </c>
      <c r="D17177" t="s">
        <v>15761</v>
      </c>
      <c r="E17177">
        <v>-1</v>
      </c>
      <c r="F17177" t="s">
        <v>5288</v>
      </c>
      <c r="G17177" t="s">
        <v>47339</v>
      </c>
      <c r="H17177" t="s">
        <v>18423</v>
      </c>
      <c r="I17177">
        <f t="shared" si="268"/>
        <v>164</v>
      </c>
      <c r="J17177" s="1" t="s">
        <v>41118</v>
      </c>
    </row>
    <row r="17178" spans="1:10">
      <c r="A17178">
        <v>2630</v>
      </c>
      <c r="B17178" t="s">
        <v>2088</v>
      </c>
      <c r="C17178">
        <v>20191007</v>
      </c>
      <c r="D17178" t="s">
        <v>15805</v>
      </c>
      <c r="E17178">
        <v>1</v>
      </c>
      <c r="F17178" t="s">
        <v>5293</v>
      </c>
      <c r="G17178" t="s">
        <v>5294</v>
      </c>
      <c r="H17178" t="s">
        <v>18424</v>
      </c>
      <c r="I17178">
        <f t="shared" si="268"/>
        <v>58</v>
      </c>
      <c r="J17178" s="1" t="s">
        <v>41119</v>
      </c>
    </row>
    <row r="17179" spans="1:10">
      <c r="A17179">
        <v>2702</v>
      </c>
      <c r="B17179" t="s">
        <v>1926</v>
      </c>
      <c r="C17179">
        <v>20191007</v>
      </c>
      <c r="D17179" t="s">
        <v>15921</v>
      </c>
      <c r="E17179">
        <v>1</v>
      </c>
      <c r="F17179" t="s">
        <v>5293</v>
      </c>
      <c r="G17179" t="s">
        <v>5294</v>
      </c>
      <c r="H17179" t="s">
        <v>18425</v>
      </c>
      <c r="I17179">
        <f t="shared" si="268"/>
        <v>59</v>
      </c>
      <c r="J17179" s="1" t="s">
        <v>41120</v>
      </c>
    </row>
    <row r="17180" spans="1:10">
      <c r="A17180">
        <v>2743</v>
      </c>
      <c r="B17180" t="s">
        <v>18426</v>
      </c>
      <c r="C17180">
        <v>20191007</v>
      </c>
      <c r="D17180" t="s">
        <v>15805</v>
      </c>
      <c r="E17180">
        <v>1</v>
      </c>
      <c r="F17180" t="s">
        <v>5293</v>
      </c>
      <c r="G17180" t="s">
        <v>5294</v>
      </c>
      <c r="H17180" t="s">
        <v>18427</v>
      </c>
      <c r="I17180">
        <f t="shared" si="268"/>
        <v>58</v>
      </c>
      <c r="J17180" s="1" t="s">
        <v>41121</v>
      </c>
    </row>
    <row r="17181" spans="1:10">
      <c r="A17181">
        <v>2881</v>
      </c>
      <c r="B17181" t="s">
        <v>967</v>
      </c>
      <c r="C17181">
        <v>20191007</v>
      </c>
      <c r="D17181" t="s">
        <v>35</v>
      </c>
      <c r="E17181">
        <v>-1</v>
      </c>
      <c r="F17181" t="s">
        <v>5293</v>
      </c>
      <c r="G17181" t="s">
        <v>47338</v>
      </c>
      <c r="H17181" t="s">
        <v>18428</v>
      </c>
      <c r="I17181">
        <f t="shared" si="268"/>
        <v>89</v>
      </c>
      <c r="J17181" s="1" t="s">
        <v>41122</v>
      </c>
    </row>
    <row r="17182" spans="1:10">
      <c r="A17182">
        <v>2884</v>
      </c>
      <c r="B17182" t="s">
        <v>3140</v>
      </c>
      <c r="C17182">
        <v>20191007</v>
      </c>
      <c r="D17182" t="s">
        <v>35</v>
      </c>
      <c r="E17182">
        <v>1</v>
      </c>
      <c r="F17182" t="s">
        <v>5293</v>
      </c>
      <c r="G17182" t="s">
        <v>5294</v>
      </c>
      <c r="H17182" t="s">
        <v>18429</v>
      </c>
      <c r="I17182">
        <f t="shared" si="268"/>
        <v>62</v>
      </c>
      <c r="J17182" s="1" t="s">
        <v>41123</v>
      </c>
    </row>
    <row r="17183" spans="1:10">
      <c r="A17183">
        <v>2890</v>
      </c>
      <c r="B17183" t="s">
        <v>5117</v>
      </c>
      <c r="C17183">
        <v>20191007</v>
      </c>
      <c r="D17183" t="s">
        <v>35</v>
      </c>
      <c r="E17183">
        <v>0</v>
      </c>
      <c r="F17183" t="s">
        <v>5288</v>
      </c>
      <c r="G17183" t="s">
        <v>47339</v>
      </c>
      <c r="H17183" t="s">
        <v>18430</v>
      </c>
      <c r="I17183">
        <f t="shared" si="268"/>
        <v>264</v>
      </c>
      <c r="J17183" s="1" t="s">
        <v>41124</v>
      </c>
    </row>
    <row r="17184" spans="1:10">
      <c r="A17184">
        <v>2901</v>
      </c>
      <c r="B17184" t="s">
        <v>10895</v>
      </c>
      <c r="C17184">
        <v>20191007</v>
      </c>
      <c r="D17184" t="s">
        <v>15761</v>
      </c>
      <c r="E17184">
        <v>-1</v>
      </c>
      <c r="F17184" t="s">
        <v>5293</v>
      </c>
      <c r="G17184" t="s">
        <v>5294</v>
      </c>
      <c r="H17184" t="s">
        <v>18431</v>
      </c>
      <c r="I17184">
        <f t="shared" si="268"/>
        <v>54</v>
      </c>
      <c r="J17184" s="1" t="s">
        <v>41125</v>
      </c>
    </row>
    <row r="17185" spans="1:10">
      <c r="A17185">
        <v>3017</v>
      </c>
      <c r="B17185" t="s">
        <v>5967</v>
      </c>
      <c r="C17185">
        <v>20191007</v>
      </c>
      <c r="D17185" t="s">
        <v>15410</v>
      </c>
      <c r="E17185">
        <v>1</v>
      </c>
      <c r="F17185" t="s">
        <v>5293</v>
      </c>
      <c r="G17185" t="s">
        <v>5294</v>
      </c>
      <c r="H17185" t="s">
        <v>18432</v>
      </c>
      <c r="I17185">
        <f t="shared" si="268"/>
        <v>62</v>
      </c>
      <c r="J17185" s="1" t="s">
        <v>41126</v>
      </c>
    </row>
    <row r="17186" spans="1:10">
      <c r="A17186">
        <v>3025</v>
      </c>
      <c r="B17186" t="s">
        <v>11159</v>
      </c>
      <c r="C17186">
        <v>20191007</v>
      </c>
      <c r="D17186" t="s">
        <v>15805</v>
      </c>
      <c r="E17186">
        <v>-1</v>
      </c>
      <c r="F17186" t="s">
        <v>5288</v>
      </c>
      <c r="G17186" t="s">
        <v>5290</v>
      </c>
      <c r="H17186" t="s">
        <v>18433</v>
      </c>
      <c r="I17186">
        <f t="shared" si="268"/>
        <v>13</v>
      </c>
      <c r="J17186" s="1" t="s">
        <v>41127</v>
      </c>
    </row>
    <row r="17187" spans="1:10">
      <c r="A17187">
        <v>3029</v>
      </c>
      <c r="B17187" t="s">
        <v>13287</v>
      </c>
      <c r="C17187">
        <v>20191007</v>
      </c>
      <c r="D17187" t="s">
        <v>15761</v>
      </c>
      <c r="E17187">
        <v>1</v>
      </c>
      <c r="F17187" t="s">
        <v>5293</v>
      </c>
      <c r="G17187" t="s">
        <v>5294</v>
      </c>
      <c r="H17187" t="s">
        <v>18434</v>
      </c>
      <c r="I17187">
        <f t="shared" si="268"/>
        <v>59</v>
      </c>
      <c r="J17187" s="1" t="s">
        <v>41128</v>
      </c>
    </row>
    <row r="17188" spans="1:10">
      <c r="A17188">
        <v>3036</v>
      </c>
      <c r="B17188" t="s">
        <v>2885</v>
      </c>
      <c r="C17188">
        <v>20191007</v>
      </c>
      <c r="D17188" t="s">
        <v>15410</v>
      </c>
      <c r="E17188">
        <v>-2</v>
      </c>
      <c r="F17188" t="s">
        <v>5293</v>
      </c>
      <c r="G17188" t="s">
        <v>47338</v>
      </c>
      <c r="H17188" t="s">
        <v>18435</v>
      </c>
      <c r="I17188">
        <f t="shared" si="268"/>
        <v>706</v>
      </c>
      <c r="J17188" s="1" t="s">
        <v>41129</v>
      </c>
    </row>
    <row r="17189" spans="1:10">
      <c r="A17189">
        <v>3038</v>
      </c>
      <c r="B17189" t="s">
        <v>5207</v>
      </c>
      <c r="C17189">
        <v>20191007</v>
      </c>
      <c r="D17189" t="s">
        <v>15805</v>
      </c>
      <c r="E17189">
        <v>1</v>
      </c>
      <c r="F17189" t="s">
        <v>5293</v>
      </c>
      <c r="G17189" t="s">
        <v>5294</v>
      </c>
      <c r="H17189" t="s">
        <v>18436</v>
      </c>
      <c r="I17189">
        <f t="shared" si="268"/>
        <v>59</v>
      </c>
      <c r="J17189" s="1" t="s">
        <v>41130</v>
      </c>
    </row>
    <row r="17190" spans="1:10">
      <c r="A17190">
        <v>3054</v>
      </c>
      <c r="B17190" t="s">
        <v>469</v>
      </c>
      <c r="C17190">
        <v>20191007</v>
      </c>
      <c r="D17190" t="s">
        <v>15578</v>
      </c>
      <c r="E17190">
        <v>0</v>
      </c>
      <c r="F17190" t="s">
        <v>5293</v>
      </c>
      <c r="G17190" t="s">
        <v>5294</v>
      </c>
      <c r="H17190" t="s">
        <v>18437</v>
      </c>
      <c r="I17190">
        <f t="shared" si="268"/>
        <v>55</v>
      </c>
      <c r="J17190" s="1" t="s">
        <v>41131</v>
      </c>
    </row>
    <row r="17191" spans="1:10">
      <c r="A17191">
        <v>3055</v>
      </c>
      <c r="B17191" t="s">
        <v>1737</v>
      </c>
      <c r="C17191">
        <v>20191007</v>
      </c>
      <c r="D17191" t="s">
        <v>15805</v>
      </c>
      <c r="E17191">
        <v>-1</v>
      </c>
      <c r="F17191" t="s">
        <v>5293</v>
      </c>
      <c r="G17191" t="s">
        <v>5294</v>
      </c>
      <c r="H17191" t="s">
        <v>18438</v>
      </c>
      <c r="I17191">
        <f t="shared" si="268"/>
        <v>59</v>
      </c>
      <c r="J17191" s="1" t="s">
        <v>41132</v>
      </c>
    </row>
    <row r="17192" spans="1:10">
      <c r="A17192">
        <v>3105</v>
      </c>
      <c r="B17192" t="s">
        <v>251</v>
      </c>
      <c r="C17192">
        <v>20191007</v>
      </c>
      <c r="D17192" t="s">
        <v>15410</v>
      </c>
      <c r="E17192">
        <v>1</v>
      </c>
      <c r="F17192" t="s">
        <v>5293</v>
      </c>
      <c r="G17192" t="s">
        <v>5294</v>
      </c>
      <c r="H17192" t="s">
        <v>18439</v>
      </c>
      <c r="I17192">
        <f t="shared" si="268"/>
        <v>62</v>
      </c>
      <c r="J17192" s="1" t="s">
        <v>41133</v>
      </c>
    </row>
    <row r="17193" spans="1:10">
      <c r="A17193">
        <v>3115</v>
      </c>
      <c r="B17193" t="s">
        <v>4202</v>
      </c>
      <c r="C17193">
        <v>20191007</v>
      </c>
      <c r="D17193" t="s">
        <v>15909</v>
      </c>
      <c r="E17193">
        <v>1</v>
      </c>
      <c r="F17193" t="s">
        <v>5293</v>
      </c>
      <c r="G17193" t="s">
        <v>5294</v>
      </c>
      <c r="H17193" t="s">
        <v>18440</v>
      </c>
      <c r="I17193">
        <f t="shared" si="268"/>
        <v>55</v>
      </c>
      <c r="J17193" s="1" t="s">
        <v>41134</v>
      </c>
    </row>
    <row r="17194" spans="1:10">
      <c r="A17194">
        <v>3150</v>
      </c>
      <c r="B17194" t="s">
        <v>7248</v>
      </c>
      <c r="C17194">
        <v>20191007</v>
      </c>
      <c r="D17194" t="s">
        <v>15578</v>
      </c>
      <c r="E17194">
        <v>-1</v>
      </c>
      <c r="F17194" t="s">
        <v>5293</v>
      </c>
      <c r="G17194" t="s">
        <v>5294</v>
      </c>
      <c r="H17194" t="s">
        <v>18441</v>
      </c>
      <c r="I17194">
        <f t="shared" si="268"/>
        <v>56</v>
      </c>
      <c r="J17194" s="1" t="s">
        <v>41135</v>
      </c>
    </row>
    <row r="17195" spans="1:10">
      <c r="A17195">
        <v>3176</v>
      </c>
      <c r="B17195" t="s">
        <v>1008</v>
      </c>
      <c r="C17195">
        <v>20191007</v>
      </c>
      <c r="D17195" t="s">
        <v>15578</v>
      </c>
      <c r="E17195">
        <v>0</v>
      </c>
      <c r="F17195" t="s">
        <v>5293</v>
      </c>
      <c r="G17195" t="s">
        <v>47338</v>
      </c>
      <c r="H17195" t="s">
        <v>18442</v>
      </c>
      <c r="I17195">
        <f t="shared" si="268"/>
        <v>137</v>
      </c>
      <c r="J17195" s="1" t="s">
        <v>41136</v>
      </c>
    </row>
    <row r="17196" spans="1:10">
      <c r="A17196">
        <v>3188</v>
      </c>
      <c r="B17196" t="s">
        <v>8681</v>
      </c>
      <c r="C17196">
        <v>20191007</v>
      </c>
      <c r="D17196" t="s">
        <v>15578</v>
      </c>
      <c r="E17196">
        <v>1</v>
      </c>
      <c r="F17196" t="s">
        <v>5293</v>
      </c>
      <c r="G17196" t="s">
        <v>5294</v>
      </c>
      <c r="H17196" t="s">
        <v>18443</v>
      </c>
      <c r="I17196">
        <f t="shared" si="268"/>
        <v>60</v>
      </c>
      <c r="J17196" s="1" t="s">
        <v>41137</v>
      </c>
    </row>
    <row r="17197" spans="1:10">
      <c r="A17197">
        <v>3230</v>
      </c>
      <c r="B17197" t="s">
        <v>16144</v>
      </c>
      <c r="C17197">
        <v>20191007</v>
      </c>
      <c r="D17197" t="s">
        <v>15909</v>
      </c>
      <c r="E17197">
        <v>1</v>
      </c>
      <c r="F17197" t="s">
        <v>5293</v>
      </c>
      <c r="G17197" t="s">
        <v>5294</v>
      </c>
      <c r="H17197" t="s">
        <v>18444</v>
      </c>
      <c r="I17197">
        <f t="shared" si="268"/>
        <v>57</v>
      </c>
      <c r="J17197" s="1" t="s">
        <v>41138</v>
      </c>
    </row>
    <row r="17198" spans="1:10">
      <c r="A17198">
        <v>3236</v>
      </c>
      <c r="B17198" t="s">
        <v>341</v>
      </c>
      <c r="C17198">
        <v>20191007</v>
      </c>
      <c r="D17198" t="s">
        <v>15761</v>
      </c>
      <c r="E17198">
        <v>-1</v>
      </c>
      <c r="F17198" t="s">
        <v>5293</v>
      </c>
      <c r="G17198" t="s">
        <v>5294</v>
      </c>
      <c r="H17198" t="s">
        <v>18445</v>
      </c>
      <c r="I17198">
        <f t="shared" si="268"/>
        <v>59</v>
      </c>
      <c r="J17198" s="1" t="s">
        <v>41139</v>
      </c>
    </row>
    <row r="17199" spans="1:10">
      <c r="A17199">
        <v>3260</v>
      </c>
      <c r="B17199" t="s">
        <v>2041</v>
      </c>
      <c r="C17199">
        <v>20191007</v>
      </c>
      <c r="D17199" t="s">
        <v>15761</v>
      </c>
      <c r="E17199">
        <v>-1</v>
      </c>
      <c r="F17199" t="s">
        <v>5293</v>
      </c>
      <c r="G17199" t="s">
        <v>5294</v>
      </c>
      <c r="H17199" t="s">
        <v>18446</v>
      </c>
      <c r="I17199">
        <f t="shared" si="268"/>
        <v>62</v>
      </c>
      <c r="J17199" s="1" t="s">
        <v>41140</v>
      </c>
    </row>
    <row r="17200" spans="1:10">
      <c r="A17200">
        <v>3284</v>
      </c>
      <c r="B17200" t="s">
        <v>1782</v>
      </c>
      <c r="C17200">
        <v>20191007</v>
      </c>
      <c r="D17200" t="s">
        <v>15578</v>
      </c>
      <c r="E17200">
        <v>-1</v>
      </c>
      <c r="F17200" t="s">
        <v>5293</v>
      </c>
      <c r="G17200" t="s">
        <v>5294</v>
      </c>
      <c r="H17200" t="s">
        <v>18447</v>
      </c>
      <c r="I17200">
        <f t="shared" si="268"/>
        <v>55</v>
      </c>
      <c r="J17200" s="1" t="s">
        <v>41141</v>
      </c>
    </row>
    <row r="17201" spans="1:10">
      <c r="A17201">
        <v>3310</v>
      </c>
      <c r="B17201" t="s">
        <v>1018</v>
      </c>
      <c r="C17201">
        <v>20191007</v>
      </c>
      <c r="D17201" t="s">
        <v>15578</v>
      </c>
      <c r="E17201">
        <v>-1</v>
      </c>
      <c r="F17201" t="s">
        <v>5293</v>
      </c>
      <c r="G17201" t="s">
        <v>5294</v>
      </c>
      <c r="H17201" t="s">
        <v>18448</v>
      </c>
      <c r="I17201">
        <f t="shared" si="268"/>
        <v>56</v>
      </c>
      <c r="J17201" s="1" t="s">
        <v>41142</v>
      </c>
    </row>
    <row r="17202" spans="1:10">
      <c r="A17202">
        <v>3317</v>
      </c>
      <c r="B17202" t="s">
        <v>118</v>
      </c>
      <c r="C17202">
        <v>20191007</v>
      </c>
      <c r="D17202" t="s">
        <v>15805</v>
      </c>
      <c r="E17202">
        <v>1</v>
      </c>
      <c r="F17202" t="s">
        <v>5293</v>
      </c>
      <c r="G17202" t="s">
        <v>5294</v>
      </c>
      <c r="H17202" t="s">
        <v>18449</v>
      </c>
      <c r="I17202">
        <f t="shared" si="268"/>
        <v>59</v>
      </c>
      <c r="J17202" s="1" t="s">
        <v>41143</v>
      </c>
    </row>
    <row r="17203" spans="1:10">
      <c r="A17203">
        <v>3321</v>
      </c>
      <c r="B17203" t="s">
        <v>346</v>
      </c>
      <c r="C17203">
        <v>20191007</v>
      </c>
      <c r="D17203" t="s">
        <v>15909</v>
      </c>
      <c r="E17203">
        <v>-1</v>
      </c>
      <c r="F17203" t="s">
        <v>5293</v>
      </c>
      <c r="G17203" t="s">
        <v>5294</v>
      </c>
      <c r="H17203" t="s">
        <v>18450</v>
      </c>
      <c r="I17203">
        <f t="shared" si="268"/>
        <v>58</v>
      </c>
      <c r="J17203" s="1" t="s">
        <v>41144</v>
      </c>
    </row>
    <row r="17204" spans="1:10">
      <c r="A17204">
        <v>3324</v>
      </c>
      <c r="B17204" t="s">
        <v>4431</v>
      </c>
      <c r="C17204">
        <v>20191007</v>
      </c>
      <c r="D17204" t="s">
        <v>15410</v>
      </c>
      <c r="E17204">
        <v>1</v>
      </c>
      <c r="F17204" t="s">
        <v>5293</v>
      </c>
      <c r="G17204" t="s">
        <v>5294</v>
      </c>
      <c r="H17204" t="s">
        <v>18451</v>
      </c>
      <c r="I17204">
        <f t="shared" si="268"/>
        <v>59</v>
      </c>
      <c r="J17204" s="1" t="s">
        <v>41145</v>
      </c>
    </row>
    <row r="17205" spans="1:10">
      <c r="A17205">
        <v>3338</v>
      </c>
      <c r="B17205" t="s">
        <v>5994</v>
      </c>
      <c r="C17205">
        <v>20191007</v>
      </c>
      <c r="D17205" t="s">
        <v>15761</v>
      </c>
      <c r="E17205">
        <v>1</v>
      </c>
      <c r="F17205" t="s">
        <v>5293</v>
      </c>
      <c r="G17205" t="s">
        <v>5294</v>
      </c>
      <c r="H17205" t="s">
        <v>18452</v>
      </c>
      <c r="I17205">
        <f t="shared" si="268"/>
        <v>59</v>
      </c>
      <c r="J17205" s="1" t="s">
        <v>41146</v>
      </c>
    </row>
    <row r="17206" spans="1:10">
      <c r="A17206">
        <v>3455</v>
      </c>
      <c r="B17206" t="s">
        <v>1038</v>
      </c>
      <c r="C17206">
        <v>20191007</v>
      </c>
      <c r="D17206" t="s">
        <v>15805</v>
      </c>
      <c r="E17206">
        <v>0</v>
      </c>
      <c r="F17206" t="s">
        <v>5293</v>
      </c>
      <c r="G17206" t="s">
        <v>47338</v>
      </c>
      <c r="H17206" t="s">
        <v>18453</v>
      </c>
      <c r="I17206">
        <f t="shared" si="268"/>
        <v>118</v>
      </c>
      <c r="J17206" s="1" t="s">
        <v>41147</v>
      </c>
    </row>
    <row r="17207" spans="1:10">
      <c r="A17207">
        <v>3485</v>
      </c>
      <c r="B17207" t="s">
        <v>677</v>
      </c>
      <c r="C17207">
        <v>20191007</v>
      </c>
      <c r="D17207" t="s">
        <v>15805</v>
      </c>
      <c r="E17207">
        <v>0</v>
      </c>
      <c r="F17207" t="s">
        <v>5293</v>
      </c>
      <c r="G17207" t="s">
        <v>5294</v>
      </c>
      <c r="H17207" t="s">
        <v>18454</v>
      </c>
      <c r="I17207">
        <f t="shared" si="268"/>
        <v>56</v>
      </c>
      <c r="J17207" s="1" t="s">
        <v>41148</v>
      </c>
    </row>
    <row r="17208" spans="1:10">
      <c r="A17208">
        <v>3512</v>
      </c>
      <c r="B17208" t="s">
        <v>4970</v>
      </c>
      <c r="C17208">
        <v>20191007</v>
      </c>
      <c r="D17208" t="s">
        <v>15909</v>
      </c>
      <c r="E17208">
        <v>1</v>
      </c>
      <c r="F17208" t="s">
        <v>5293</v>
      </c>
      <c r="G17208" t="s">
        <v>5294</v>
      </c>
      <c r="H17208" t="s">
        <v>18455</v>
      </c>
      <c r="I17208">
        <f t="shared" si="268"/>
        <v>56</v>
      </c>
      <c r="J17208" s="1" t="s">
        <v>41149</v>
      </c>
    </row>
    <row r="17209" spans="1:10">
      <c r="A17209">
        <v>3523</v>
      </c>
      <c r="B17209" t="s">
        <v>1044</v>
      </c>
      <c r="C17209">
        <v>20191007</v>
      </c>
      <c r="D17209" t="s">
        <v>15921</v>
      </c>
      <c r="E17209">
        <v>1</v>
      </c>
      <c r="F17209" t="s">
        <v>5293</v>
      </c>
      <c r="G17209" t="s">
        <v>5294</v>
      </c>
      <c r="H17209" t="s">
        <v>18456</v>
      </c>
      <c r="I17209">
        <f t="shared" si="268"/>
        <v>56</v>
      </c>
      <c r="J17209" s="1" t="s">
        <v>41150</v>
      </c>
    </row>
    <row r="17210" spans="1:10">
      <c r="A17210">
        <v>3557</v>
      </c>
      <c r="B17210" t="s">
        <v>689</v>
      </c>
      <c r="C17210">
        <v>20191007</v>
      </c>
      <c r="D17210" t="s">
        <v>15909</v>
      </c>
      <c r="E17210">
        <v>0</v>
      </c>
      <c r="F17210" t="s">
        <v>5293</v>
      </c>
      <c r="G17210" t="s">
        <v>47338</v>
      </c>
      <c r="H17210" t="s">
        <v>18457</v>
      </c>
      <c r="I17210">
        <f t="shared" si="268"/>
        <v>288</v>
      </c>
      <c r="J17210" s="1" t="s">
        <v>41151</v>
      </c>
    </row>
    <row r="17211" spans="1:10">
      <c r="A17211">
        <v>3576</v>
      </c>
      <c r="B17211" t="s">
        <v>1981</v>
      </c>
      <c r="C17211">
        <v>20191007</v>
      </c>
      <c r="D17211" t="s">
        <v>15578</v>
      </c>
      <c r="E17211">
        <v>0</v>
      </c>
      <c r="F17211" t="s">
        <v>5293</v>
      </c>
      <c r="G17211" t="s">
        <v>47338</v>
      </c>
      <c r="H17211" t="s">
        <v>18458</v>
      </c>
      <c r="I17211">
        <f t="shared" si="268"/>
        <v>268</v>
      </c>
      <c r="J17211" s="1" t="s">
        <v>41152</v>
      </c>
    </row>
    <row r="17212" spans="1:10">
      <c r="A17212">
        <v>3580</v>
      </c>
      <c r="B17212" t="s">
        <v>5355</v>
      </c>
      <c r="C17212">
        <v>20191007</v>
      </c>
      <c r="D17212" t="s">
        <v>15578</v>
      </c>
      <c r="E17212">
        <v>-1</v>
      </c>
      <c r="F17212" t="s">
        <v>5293</v>
      </c>
      <c r="G17212" t="s">
        <v>5294</v>
      </c>
      <c r="H17212" t="s">
        <v>18459</v>
      </c>
      <c r="I17212">
        <f t="shared" si="268"/>
        <v>56</v>
      </c>
      <c r="J17212" s="1" t="s">
        <v>41153</v>
      </c>
    </row>
    <row r="17213" spans="1:10">
      <c r="A17213">
        <v>3587</v>
      </c>
      <c r="B17213" t="s">
        <v>5510</v>
      </c>
      <c r="C17213">
        <v>20191007</v>
      </c>
      <c r="D17213" t="s">
        <v>15761</v>
      </c>
      <c r="E17213">
        <v>1</v>
      </c>
      <c r="F17213" t="s">
        <v>5293</v>
      </c>
      <c r="G17213" t="s">
        <v>5294</v>
      </c>
      <c r="H17213" t="s">
        <v>18460</v>
      </c>
      <c r="I17213">
        <f t="shared" si="268"/>
        <v>59</v>
      </c>
      <c r="J17213" s="1" t="s">
        <v>41154</v>
      </c>
    </row>
    <row r="17214" spans="1:10">
      <c r="A17214">
        <v>3596</v>
      </c>
      <c r="B17214" t="s">
        <v>6019</v>
      </c>
      <c r="C17214">
        <v>20191007</v>
      </c>
      <c r="D17214" t="s">
        <v>15761</v>
      </c>
      <c r="E17214">
        <v>1</v>
      </c>
      <c r="F17214" t="s">
        <v>5293</v>
      </c>
      <c r="G17214" t="s">
        <v>5294</v>
      </c>
      <c r="H17214" t="s">
        <v>18461</v>
      </c>
      <c r="I17214">
        <f t="shared" si="268"/>
        <v>61</v>
      </c>
      <c r="J17214" s="1" t="s">
        <v>41155</v>
      </c>
    </row>
    <row r="17215" spans="1:10">
      <c r="A17215">
        <v>3601</v>
      </c>
      <c r="B17215" t="s">
        <v>1057</v>
      </c>
      <c r="C17215">
        <v>20191007</v>
      </c>
      <c r="D17215" t="s">
        <v>15578</v>
      </c>
      <c r="E17215">
        <v>-1</v>
      </c>
      <c r="F17215" t="s">
        <v>5291</v>
      </c>
      <c r="G17215" t="s">
        <v>5292</v>
      </c>
      <c r="H17215" t="s">
        <v>18462</v>
      </c>
      <c r="I17215">
        <f t="shared" si="268"/>
        <v>29</v>
      </c>
      <c r="J17215" s="1" t="s">
        <v>41156</v>
      </c>
    </row>
    <row r="17216" spans="1:10">
      <c r="A17216">
        <v>3607</v>
      </c>
      <c r="B17216" t="s">
        <v>2648</v>
      </c>
      <c r="C17216">
        <v>20191007</v>
      </c>
      <c r="D17216" t="s">
        <v>15805</v>
      </c>
      <c r="E17216">
        <v>-1</v>
      </c>
      <c r="F17216" t="s">
        <v>5288</v>
      </c>
      <c r="G17216" t="s">
        <v>5289</v>
      </c>
      <c r="H17216" t="s">
        <v>18463</v>
      </c>
      <c r="I17216">
        <f t="shared" si="268"/>
        <v>17</v>
      </c>
      <c r="J17216" s="1" t="s">
        <v>41157</v>
      </c>
    </row>
    <row r="17217" spans="1:10">
      <c r="A17217">
        <v>3673</v>
      </c>
      <c r="B17217" t="s">
        <v>2920</v>
      </c>
      <c r="C17217">
        <v>20191007</v>
      </c>
      <c r="D17217" t="s">
        <v>15805</v>
      </c>
      <c r="E17217">
        <v>1</v>
      </c>
      <c r="F17217" t="s">
        <v>5293</v>
      </c>
      <c r="G17217" t="s">
        <v>5294</v>
      </c>
      <c r="H17217" t="s">
        <v>18464</v>
      </c>
      <c r="I17217">
        <f t="shared" si="268"/>
        <v>63</v>
      </c>
      <c r="J17217" s="1" t="s">
        <v>41158</v>
      </c>
    </row>
    <row r="17218" spans="1:10">
      <c r="A17218">
        <v>3702</v>
      </c>
      <c r="B17218" t="s">
        <v>1524</v>
      </c>
      <c r="C17218">
        <v>20191007</v>
      </c>
      <c r="D17218" t="s">
        <v>15410</v>
      </c>
      <c r="E17218">
        <v>-1</v>
      </c>
      <c r="F17218" t="s">
        <v>5293</v>
      </c>
      <c r="G17218" t="s">
        <v>47338</v>
      </c>
      <c r="H17218" t="s">
        <v>18465</v>
      </c>
      <c r="I17218">
        <f t="shared" si="268"/>
        <v>769</v>
      </c>
      <c r="J17218" s="1" t="s">
        <v>41159</v>
      </c>
    </row>
    <row r="17219" spans="1:10">
      <c r="A17219">
        <v>3703</v>
      </c>
      <c r="B17219" t="s">
        <v>1075</v>
      </c>
      <c r="C17219">
        <v>20191007</v>
      </c>
      <c r="D17219" t="s">
        <v>15761</v>
      </c>
      <c r="E17219">
        <v>0</v>
      </c>
      <c r="F17219" t="s">
        <v>5293</v>
      </c>
      <c r="G17219" t="s">
        <v>5294</v>
      </c>
      <c r="H17219" t="s">
        <v>18466</v>
      </c>
      <c r="I17219">
        <f t="shared" ref="I17219:I17282" si="269">LEN(H17219)</f>
        <v>454</v>
      </c>
      <c r="J17219" s="1" t="s">
        <v>41160</v>
      </c>
    </row>
    <row r="17220" spans="1:10">
      <c r="A17220">
        <v>4105</v>
      </c>
      <c r="B17220" t="s">
        <v>3736</v>
      </c>
      <c r="C17220">
        <v>20191007</v>
      </c>
      <c r="D17220" t="s">
        <v>15410</v>
      </c>
      <c r="E17220">
        <v>1</v>
      </c>
      <c r="F17220" t="s">
        <v>5293</v>
      </c>
      <c r="G17220" t="s">
        <v>5294</v>
      </c>
      <c r="H17220" t="s">
        <v>18467</v>
      </c>
      <c r="I17220">
        <f t="shared" si="269"/>
        <v>59</v>
      </c>
      <c r="J17220" s="1" t="s">
        <v>41161</v>
      </c>
    </row>
    <row r="17221" spans="1:10">
      <c r="A17221">
        <v>4105</v>
      </c>
      <c r="B17221" t="s">
        <v>3736</v>
      </c>
      <c r="C17221">
        <v>20191007</v>
      </c>
      <c r="D17221" t="s">
        <v>15410</v>
      </c>
      <c r="E17221">
        <v>-1</v>
      </c>
      <c r="F17221" t="s">
        <v>5288</v>
      </c>
      <c r="G17221" t="s">
        <v>47339</v>
      </c>
      <c r="H17221" t="s">
        <v>18468</v>
      </c>
      <c r="I17221">
        <f t="shared" si="269"/>
        <v>102</v>
      </c>
      <c r="J17221" s="1" t="s">
        <v>41162</v>
      </c>
    </row>
    <row r="17222" spans="1:10">
      <c r="A17222">
        <v>4141</v>
      </c>
      <c r="B17222" t="s">
        <v>357</v>
      </c>
      <c r="C17222">
        <v>20191007</v>
      </c>
      <c r="D17222" t="s">
        <v>15909</v>
      </c>
      <c r="E17222">
        <v>-1</v>
      </c>
      <c r="F17222" t="s">
        <v>5288</v>
      </c>
      <c r="G17222" t="s">
        <v>47339</v>
      </c>
      <c r="H17222" t="s">
        <v>18469</v>
      </c>
      <c r="I17222">
        <f t="shared" si="269"/>
        <v>88</v>
      </c>
      <c r="J17222" s="1" t="s">
        <v>41163</v>
      </c>
    </row>
    <row r="17223" spans="1:10">
      <c r="A17223">
        <v>4174</v>
      </c>
      <c r="B17223" t="s">
        <v>1092</v>
      </c>
      <c r="C17223">
        <v>20191007</v>
      </c>
      <c r="D17223" t="s">
        <v>15578</v>
      </c>
      <c r="E17223">
        <v>0</v>
      </c>
      <c r="F17223" t="s">
        <v>5288</v>
      </c>
      <c r="G17223" t="s">
        <v>47339</v>
      </c>
      <c r="H17223" t="s">
        <v>18470</v>
      </c>
      <c r="I17223">
        <f t="shared" si="269"/>
        <v>114</v>
      </c>
      <c r="J17223" s="1" t="s">
        <v>41164</v>
      </c>
    </row>
    <row r="17224" spans="1:10">
      <c r="A17224">
        <v>4186</v>
      </c>
      <c r="B17224" t="s">
        <v>712</v>
      </c>
      <c r="C17224">
        <v>20191007</v>
      </c>
      <c r="D17224" t="s">
        <v>15909</v>
      </c>
      <c r="E17224">
        <v>0</v>
      </c>
      <c r="F17224" t="s">
        <v>5293</v>
      </c>
      <c r="G17224" t="s">
        <v>47338</v>
      </c>
      <c r="H17224" t="s">
        <v>18471</v>
      </c>
      <c r="I17224">
        <f t="shared" si="269"/>
        <v>99</v>
      </c>
      <c r="J17224" s="1" t="s">
        <v>41165</v>
      </c>
    </row>
    <row r="17225" spans="1:10">
      <c r="A17225">
        <v>4193</v>
      </c>
      <c r="B17225" t="s">
        <v>94</v>
      </c>
      <c r="C17225">
        <v>20191007</v>
      </c>
      <c r="D17225" t="s">
        <v>15909</v>
      </c>
      <c r="E17225">
        <v>-1</v>
      </c>
      <c r="F17225" t="s">
        <v>5291</v>
      </c>
      <c r="G17225" t="s">
        <v>5292</v>
      </c>
      <c r="H17225" t="s">
        <v>18472</v>
      </c>
      <c r="I17225">
        <f t="shared" si="269"/>
        <v>30</v>
      </c>
      <c r="J17225" s="1" t="s">
        <v>41166</v>
      </c>
    </row>
    <row r="17226" spans="1:10">
      <c r="A17226">
        <v>4402</v>
      </c>
      <c r="B17226" t="s">
        <v>51</v>
      </c>
      <c r="C17226">
        <v>20191007</v>
      </c>
      <c r="D17226" t="s">
        <v>15921</v>
      </c>
      <c r="E17226">
        <v>-1</v>
      </c>
      <c r="F17226" t="s">
        <v>5293</v>
      </c>
      <c r="G17226" t="s">
        <v>5294</v>
      </c>
      <c r="H17226" t="s">
        <v>18473</v>
      </c>
      <c r="I17226">
        <f t="shared" si="269"/>
        <v>56</v>
      </c>
      <c r="J17226" s="1" t="s">
        <v>41167</v>
      </c>
    </row>
    <row r="17227" spans="1:10">
      <c r="A17227">
        <v>4406</v>
      </c>
      <c r="B17227" t="s">
        <v>5622</v>
      </c>
      <c r="C17227">
        <v>20191007</v>
      </c>
      <c r="D17227" t="s">
        <v>15805</v>
      </c>
      <c r="E17227">
        <v>-1</v>
      </c>
      <c r="F17227" t="s">
        <v>5293</v>
      </c>
      <c r="G17227" t="s">
        <v>5294</v>
      </c>
      <c r="H17227" t="s">
        <v>18474</v>
      </c>
      <c r="I17227">
        <f t="shared" si="269"/>
        <v>56</v>
      </c>
      <c r="J17227" s="1" t="s">
        <v>41168</v>
      </c>
    </row>
    <row r="17228" spans="1:10">
      <c r="A17228">
        <v>4540</v>
      </c>
      <c r="B17228" t="s">
        <v>2184</v>
      </c>
      <c r="C17228">
        <v>20191007</v>
      </c>
      <c r="D17228" t="s">
        <v>15805</v>
      </c>
      <c r="E17228">
        <v>-1</v>
      </c>
      <c r="F17228" t="s">
        <v>5293</v>
      </c>
      <c r="G17228" t="s">
        <v>5294</v>
      </c>
      <c r="H17228" t="s">
        <v>18475</v>
      </c>
      <c r="I17228">
        <f t="shared" si="269"/>
        <v>59</v>
      </c>
      <c r="J17228" s="1" t="s">
        <v>41169</v>
      </c>
    </row>
    <row r="17229" spans="1:10">
      <c r="A17229">
        <v>4551</v>
      </c>
      <c r="B17229" t="s">
        <v>4889</v>
      </c>
      <c r="C17229">
        <v>20191007</v>
      </c>
      <c r="D17229" t="s">
        <v>15761</v>
      </c>
      <c r="E17229">
        <v>1</v>
      </c>
      <c r="F17229" t="s">
        <v>5293</v>
      </c>
      <c r="G17229" t="s">
        <v>5294</v>
      </c>
      <c r="H17229" t="s">
        <v>18476</v>
      </c>
      <c r="I17229">
        <f t="shared" si="269"/>
        <v>59</v>
      </c>
      <c r="J17229" s="1" t="s">
        <v>41170</v>
      </c>
    </row>
    <row r="17230" spans="1:10">
      <c r="A17230">
        <v>4555</v>
      </c>
      <c r="B17230" t="s">
        <v>1935</v>
      </c>
      <c r="C17230">
        <v>20191007</v>
      </c>
      <c r="D17230" t="s">
        <v>15805</v>
      </c>
      <c r="E17230">
        <v>-1</v>
      </c>
      <c r="F17230" t="s">
        <v>5288</v>
      </c>
      <c r="G17230" t="s">
        <v>47339</v>
      </c>
      <c r="H17230" t="s">
        <v>18477</v>
      </c>
      <c r="I17230">
        <f t="shared" si="269"/>
        <v>63</v>
      </c>
      <c r="J17230" s="1" t="s">
        <v>41171</v>
      </c>
    </row>
    <row r="17231" spans="1:10">
      <c r="A17231">
        <v>4735</v>
      </c>
      <c r="B17231" t="s">
        <v>3166</v>
      </c>
      <c r="C17231">
        <v>20191007</v>
      </c>
      <c r="D17231" t="s">
        <v>15805</v>
      </c>
      <c r="E17231">
        <v>-1</v>
      </c>
      <c r="F17231" t="s">
        <v>5293</v>
      </c>
      <c r="G17231" t="s">
        <v>5294</v>
      </c>
      <c r="H17231" t="s">
        <v>18478</v>
      </c>
      <c r="I17231">
        <f t="shared" si="269"/>
        <v>56</v>
      </c>
      <c r="J17231" s="1" t="s">
        <v>41172</v>
      </c>
    </row>
    <row r="17232" spans="1:10">
      <c r="A17232">
        <v>4738</v>
      </c>
      <c r="B17232" t="s">
        <v>266</v>
      </c>
      <c r="C17232">
        <v>20191007</v>
      </c>
      <c r="D17232" t="s">
        <v>15921</v>
      </c>
      <c r="E17232">
        <v>-1</v>
      </c>
      <c r="F17232" t="s">
        <v>5293</v>
      </c>
      <c r="G17232" t="s">
        <v>5294</v>
      </c>
      <c r="H17232" t="s">
        <v>18479</v>
      </c>
      <c r="I17232">
        <f t="shared" si="269"/>
        <v>56</v>
      </c>
      <c r="J17232" s="1" t="s">
        <v>41173</v>
      </c>
    </row>
    <row r="17233" spans="1:10">
      <c r="A17233">
        <v>4741</v>
      </c>
      <c r="B17233" t="s">
        <v>1705</v>
      </c>
      <c r="C17233">
        <v>20191007</v>
      </c>
      <c r="D17233" t="s">
        <v>15761</v>
      </c>
      <c r="E17233">
        <v>1</v>
      </c>
      <c r="F17233" t="s">
        <v>5293</v>
      </c>
      <c r="G17233" t="s">
        <v>5294</v>
      </c>
      <c r="H17233" t="s">
        <v>18480</v>
      </c>
      <c r="I17233">
        <f t="shared" si="269"/>
        <v>55</v>
      </c>
      <c r="J17233" s="1" t="s">
        <v>41174</v>
      </c>
    </row>
    <row r="17234" spans="1:10">
      <c r="A17234">
        <v>4763</v>
      </c>
      <c r="B17234" t="s">
        <v>734</v>
      </c>
      <c r="C17234">
        <v>20191007</v>
      </c>
      <c r="D17234" t="s">
        <v>15805</v>
      </c>
      <c r="E17234">
        <v>1</v>
      </c>
      <c r="F17234" t="s">
        <v>5293</v>
      </c>
      <c r="G17234" t="s">
        <v>5294</v>
      </c>
      <c r="H17234" t="s">
        <v>18481</v>
      </c>
      <c r="I17234">
        <f t="shared" si="269"/>
        <v>59</v>
      </c>
      <c r="J17234" s="1" t="s">
        <v>41175</v>
      </c>
    </row>
    <row r="17235" spans="1:10">
      <c r="A17235">
        <v>4768</v>
      </c>
      <c r="B17235" t="s">
        <v>3792</v>
      </c>
      <c r="C17235">
        <v>20191007</v>
      </c>
      <c r="D17235" t="s">
        <v>15578</v>
      </c>
      <c r="E17235">
        <v>1</v>
      </c>
      <c r="F17235" t="s">
        <v>5293</v>
      </c>
      <c r="G17235" t="s">
        <v>5294</v>
      </c>
      <c r="H17235" t="s">
        <v>18482</v>
      </c>
      <c r="I17235">
        <f t="shared" si="269"/>
        <v>55</v>
      </c>
      <c r="J17235" s="1" t="s">
        <v>41176</v>
      </c>
    </row>
    <row r="17236" spans="1:10">
      <c r="A17236">
        <v>4804</v>
      </c>
      <c r="B17236" t="s">
        <v>531</v>
      </c>
      <c r="C17236">
        <v>20191007</v>
      </c>
      <c r="D17236" t="s">
        <v>15578</v>
      </c>
      <c r="E17236">
        <v>-1</v>
      </c>
      <c r="F17236" t="s">
        <v>5288</v>
      </c>
      <c r="G17236" t="s">
        <v>47339</v>
      </c>
      <c r="H17236" t="s">
        <v>18483</v>
      </c>
      <c r="I17236">
        <f t="shared" si="269"/>
        <v>54</v>
      </c>
      <c r="J17236" s="1" t="s">
        <v>41177</v>
      </c>
    </row>
    <row r="17237" spans="1:10">
      <c r="A17237">
        <v>4915</v>
      </c>
      <c r="B17237" t="s">
        <v>1477</v>
      </c>
      <c r="C17237">
        <v>20191007</v>
      </c>
      <c r="D17237" t="s">
        <v>15410</v>
      </c>
      <c r="E17237">
        <v>1</v>
      </c>
      <c r="F17237" t="s">
        <v>5293</v>
      </c>
      <c r="G17237" t="s">
        <v>5294</v>
      </c>
      <c r="H17237" t="s">
        <v>18484</v>
      </c>
      <c r="I17237">
        <f t="shared" si="269"/>
        <v>62</v>
      </c>
      <c r="J17237" s="1" t="s">
        <v>41178</v>
      </c>
    </row>
    <row r="17238" spans="1:10">
      <c r="A17238">
        <v>5227</v>
      </c>
      <c r="B17238" t="s">
        <v>373</v>
      </c>
      <c r="C17238">
        <v>20191007</v>
      </c>
      <c r="D17238" t="s">
        <v>15909</v>
      </c>
      <c r="E17238">
        <v>1</v>
      </c>
      <c r="F17238" t="s">
        <v>5293</v>
      </c>
      <c r="G17238" t="s">
        <v>5294</v>
      </c>
      <c r="H17238" t="s">
        <v>18485</v>
      </c>
      <c r="I17238">
        <f t="shared" si="269"/>
        <v>59</v>
      </c>
      <c r="J17238" s="1" t="s">
        <v>41179</v>
      </c>
    </row>
    <row r="17239" spans="1:10">
      <c r="A17239">
        <v>5248</v>
      </c>
      <c r="B17239" t="s">
        <v>271</v>
      </c>
      <c r="C17239">
        <v>20191007</v>
      </c>
      <c r="D17239" t="s">
        <v>15805</v>
      </c>
      <c r="E17239">
        <v>-1</v>
      </c>
      <c r="F17239" t="s">
        <v>5293</v>
      </c>
      <c r="G17239" t="s">
        <v>5294</v>
      </c>
      <c r="H17239" t="s">
        <v>18486</v>
      </c>
      <c r="I17239">
        <f t="shared" si="269"/>
        <v>56</v>
      </c>
      <c r="J17239" s="1" t="s">
        <v>41180</v>
      </c>
    </row>
    <row r="17240" spans="1:10">
      <c r="A17240">
        <v>5259</v>
      </c>
      <c r="B17240" t="s">
        <v>94</v>
      </c>
      <c r="C17240">
        <v>20191007</v>
      </c>
      <c r="D17240" t="s">
        <v>14735</v>
      </c>
      <c r="E17240">
        <v>0</v>
      </c>
      <c r="F17240" t="s">
        <v>5293</v>
      </c>
      <c r="G17240" t="s">
        <v>47337</v>
      </c>
      <c r="H17240" t="s">
        <v>18487</v>
      </c>
      <c r="I17240">
        <f t="shared" si="269"/>
        <v>56</v>
      </c>
      <c r="J17240" s="1" t="s">
        <v>41181</v>
      </c>
    </row>
    <row r="17241" spans="1:10">
      <c r="A17241">
        <v>5259</v>
      </c>
      <c r="B17241" t="s">
        <v>94</v>
      </c>
      <c r="C17241">
        <v>20191007</v>
      </c>
      <c r="D17241" t="s">
        <v>14735</v>
      </c>
      <c r="E17241">
        <v>0</v>
      </c>
      <c r="F17241" t="s">
        <v>5288</v>
      </c>
      <c r="G17241" t="s">
        <v>5290</v>
      </c>
      <c r="H17241" t="s">
        <v>18488</v>
      </c>
      <c r="I17241">
        <f t="shared" si="269"/>
        <v>197</v>
      </c>
      <c r="J17241" s="1" t="s">
        <v>41182</v>
      </c>
    </row>
    <row r="17242" spans="1:10">
      <c r="A17242">
        <v>5299</v>
      </c>
      <c r="B17242" t="s">
        <v>9687</v>
      </c>
      <c r="C17242">
        <v>20191007</v>
      </c>
      <c r="D17242" t="s">
        <v>15761</v>
      </c>
      <c r="E17242">
        <v>1</v>
      </c>
      <c r="F17242" t="s">
        <v>5293</v>
      </c>
      <c r="G17242" t="s">
        <v>5294</v>
      </c>
      <c r="H17242" t="s">
        <v>18489</v>
      </c>
      <c r="I17242">
        <f t="shared" si="269"/>
        <v>59</v>
      </c>
      <c r="J17242" s="1" t="s">
        <v>41183</v>
      </c>
    </row>
    <row r="17243" spans="1:10">
      <c r="A17243">
        <v>5355</v>
      </c>
      <c r="B17243" t="s">
        <v>10051</v>
      </c>
      <c r="C17243">
        <v>20191007</v>
      </c>
      <c r="D17243" t="s">
        <v>15805</v>
      </c>
      <c r="E17243">
        <v>0</v>
      </c>
      <c r="F17243" t="s">
        <v>5288</v>
      </c>
      <c r="G17243" t="s">
        <v>5290</v>
      </c>
      <c r="H17243" t="s">
        <v>18490</v>
      </c>
      <c r="I17243">
        <f t="shared" si="269"/>
        <v>37</v>
      </c>
      <c r="J17243" s="1" t="s">
        <v>41184</v>
      </c>
    </row>
    <row r="17244" spans="1:10">
      <c r="A17244">
        <v>5371</v>
      </c>
      <c r="B17244" t="s">
        <v>1883</v>
      </c>
      <c r="C17244">
        <v>20191007</v>
      </c>
      <c r="D17244" t="s">
        <v>15581</v>
      </c>
      <c r="E17244">
        <v>0</v>
      </c>
      <c r="F17244" t="s">
        <v>5293</v>
      </c>
      <c r="G17244" t="s">
        <v>47338</v>
      </c>
      <c r="H17244" t="s">
        <v>18491</v>
      </c>
      <c r="I17244">
        <f t="shared" si="269"/>
        <v>137</v>
      </c>
      <c r="J17244" s="1" t="s">
        <v>41185</v>
      </c>
    </row>
    <row r="17245" spans="1:10">
      <c r="A17245">
        <v>5383</v>
      </c>
      <c r="B17245" t="s">
        <v>1184</v>
      </c>
      <c r="C17245">
        <v>20191007</v>
      </c>
      <c r="D17245" t="s">
        <v>15909</v>
      </c>
      <c r="E17245">
        <v>-1</v>
      </c>
      <c r="F17245" t="s">
        <v>5293</v>
      </c>
      <c r="G17245" t="s">
        <v>5294</v>
      </c>
      <c r="H17245" t="s">
        <v>18492</v>
      </c>
      <c r="I17245">
        <f t="shared" si="269"/>
        <v>56</v>
      </c>
      <c r="J17245" s="1" t="s">
        <v>41186</v>
      </c>
    </row>
    <row r="17246" spans="1:10">
      <c r="A17246">
        <v>5475</v>
      </c>
      <c r="B17246" t="s">
        <v>756</v>
      </c>
      <c r="C17246">
        <v>20191007</v>
      </c>
      <c r="D17246" t="s">
        <v>15921</v>
      </c>
      <c r="E17246">
        <v>-1</v>
      </c>
      <c r="F17246" t="s">
        <v>5288</v>
      </c>
      <c r="G17246" t="s">
        <v>5289</v>
      </c>
      <c r="H17246" t="s">
        <v>18493</v>
      </c>
      <c r="I17246">
        <f t="shared" si="269"/>
        <v>17</v>
      </c>
      <c r="J17246" s="1" t="s">
        <v>41187</v>
      </c>
    </row>
    <row r="17247" spans="1:10">
      <c r="A17247">
        <v>5514</v>
      </c>
      <c r="B17247" t="s">
        <v>549</v>
      </c>
      <c r="C17247">
        <v>20191007</v>
      </c>
      <c r="D17247" t="s">
        <v>15805</v>
      </c>
      <c r="E17247">
        <v>1</v>
      </c>
      <c r="F17247" t="s">
        <v>5293</v>
      </c>
      <c r="G17247" t="s">
        <v>5294</v>
      </c>
      <c r="H17247" t="s">
        <v>18494</v>
      </c>
      <c r="I17247">
        <f t="shared" si="269"/>
        <v>60</v>
      </c>
      <c r="J17247" s="1" t="s">
        <v>41188</v>
      </c>
    </row>
    <row r="17248" spans="1:10">
      <c r="A17248">
        <v>5543</v>
      </c>
      <c r="B17248" t="s">
        <v>379</v>
      </c>
      <c r="C17248">
        <v>20191007</v>
      </c>
      <c r="D17248" t="s">
        <v>15805</v>
      </c>
      <c r="E17248">
        <v>-1</v>
      </c>
      <c r="F17248" t="s">
        <v>5293</v>
      </c>
      <c r="G17248" t="s">
        <v>5294</v>
      </c>
      <c r="H17248" t="s">
        <v>18495</v>
      </c>
      <c r="I17248">
        <f t="shared" si="269"/>
        <v>55</v>
      </c>
      <c r="J17248" s="1" t="s">
        <v>41189</v>
      </c>
    </row>
    <row r="17249" spans="1:10">
      <c r="A17249">
        <v>5864</v>
      </c>
      <c r="B17249" t="s">
        <v>381</v>
      </c>
      <c r="C17249">
        <v>20191007</v>
      </c>
      <c r="D17249" t="s">
        <v>35</v>
      </c>
      <c r="E17249">
        <v>1</v>
      </c>
      <c r="F17249" t="s">
        <v>5293</v>
      </c>
      <c r="G17249" t="s">
        <v>5294</v>
      </c>
      <c r="H17249" t="s">
        <v>18496</v>
      </c>
      <c r="I17249">
        <f t="shared" si="269"/>
        <v>55</v>
      </c>
      <c r="J17249" s="1" t="s">
        <v>41190</v>
      </c>
    </row>
    <row r="17250" spans="1:10">
      <c r="A17250">
        <v>5876</v>
      </c>
      <c r="B17250" t="s">
        <v>6545</v>
      </c>
      <c r="C17250">
        <v>20191007</v>
      </c>
      <c r="D17250" t="s">
        <v>35</v>
      </c>
      <c r="E17250">
        <v>-1</v>
      </c>
      <c r="F17250" t="s">
        <v>5288</v>
      </c>
      <c r="G17250" t="s">
        <v>47339</v>
      </c>
      <c r="H17250" t="s">
        <v>18497</v>
      </c>
      <c r="I17250">
        <f t="shared" si="269"/>
        <v>64</v>
      </c>
      <c r="J17250" s="1" t="s">
        <v>41191</v>
      </c>
    </row>
    <row r="17251" spans="1:10">
      <c r="A17251">
        <v>6015</v>
      </c>
      <c r="B17251" t="s">
        <v>383</v>
      </c>
      <c r="C17251">
        <v>20191007</v>
      </c>
      <c r="D17251" t="s">
        <v>35</v>
      </c>
      <c r="E17251">
        <v>1</v>
      </c>
      <c r="F17251" t="s">
        <v>5293</v>
      </c>
      <c r="G17251" t="s">
        <v>5294</v>
      </c>
      <c r="H17251" t="s">
        <v>18498</v>
      </c>
      <c r="I17251">
        <f t="shared" si="269"/>
        <v>58</v>
      </c>
      <c r="J17251" s="1" t="s">
        <v>41192</v>
      </c>
    </row>
    <row r="17252" spans="1:10">
      <c r="A17252">
        <v>6124</v>
      </c>
      <c r="B17252" t="s">
        <v>153</v>
      </c>
      <c r="C17252">
        <v>20191007</v>
      </c>
      <c r="D17252" t="s">
        <v>15578</v>
      </c>
      <c r="E17252">
        <v>1</v>
      </c>
      <c r="F17252" t="s">
        <v>5293</v>
      </c>
      <c r="G17252" t="s">
        <v>5294</v>
      </c>
      <c r="H17252" t="s">
        <v>18499</v>
      </c>
      <c r="I17252">
        <f t="shared" si="269"/>
        <v>59</v>
      </c>
      <c r="J17252" s="1" t="s">
        <v>41193</v>
      </c>
    </row>
    <row r="17253" spans="1:10">
      <c r="A17253">
        <v>6125</v>
      </c>
      <c r="B17253" t="s">
        <v>387</v>
      </c>
      <c r="C17253">
        <v>20191007</v>
      </c>
      <c r="D17253" t="s">
        <v>15909</v>
      </c>
      <c r="E17253">
        <v>1</v>
      </c>
      <c r="F17253" t="s">
        <v>5293</v>
      </c>
      <c r="G17253" t="s">
        <v>5294</v>
      </c>
      <c r="H17253" t="s">
        <v>18500</v>
      </c>
      <c r="I17253">
        <f t="shared" si="269"/>
        <v>59</v>
      </c>
      <c r="J17253" s="1" t="s">
        <v>41194</v>
      </c>
    </row>
    <row r="17254" spans="1:10">
      <c r="A17254">
        <v>6134</v>
      </c>
      <c r="B17254" t="s">
        <v>4077</v>
      </c>
      <c r="C17254">
        <v>20191007</v>
      </c>
      <c r="D17254" t="s">
        <v>15578</v>
      </c>
      <c r="E17254">
        <v>-1</v>
      </c>
      <c r="F17254" t="s">
        <v>5293</v>
      </c>
      <c r="G17254" t="s">
        <v>5294</v>
      </c>
      <c r="H17254" t="s">
        <v>18501</v>
      </c>
      <c r="I17254">
        <f t="shared" si="269"/>
        <v>59</v>
      </c>
      <c r="J17254" s="1" t="s">
        <v>41195</v>
      </c>
    </row>
    <row r="17255" spans="1:10">
      <c r="A17255">
        <v>6143</v>
      </c>
      <c r="B17255" t="s">
        <v>4079</v>
      </c>
      <c r="C17255">
        <v>20191007</v>
      </c>
      <c r="D17255" t="s">
        <v>15578</v>
      </c>
      <c r="E17255">
        <v>0</v>
      </c>
      <c r="F17255" t="s">
        <v>5288</v>
      </c>
      <c r="G17255" t="s">
        <v>5289</v>
      </c>
      <c r="H17255" t="s">
        <v>18502</v>
      </c>
      <c r="I17255">
        <f t="shared" si="269"/>
        <v>20</v>
      </c>
      <c r="J17255" s="1" t="s">
        <v>41196</v>
      </c>
    </row>
    <row r="17256" spans="1:10">
      <c r="A17256">
        <v>6198</v>
      </c>
      <c r="B17256" t="s">
        <v>278</v>
      </c>
      <c r="C17256">
        <v>20191007</v>
      </c>
      <c r="D17256" t="s">
        <v>15909</v>
      </c>
      <c r="E17256">
        <v>-1</v>
      </c>
      <c r="F17256" t="s">
        <v>5293</v>
      </c>
      <c r="G17256" t="s">
        <v>5294</v>
      </c>
      <c r="H17256" t="s">
        <v>18503</v>
      </c>
      <c r="I17256">
        <f t="shared" si="269"/>
        <v>52</v>
      </c>
      <c r="J17256" s="1" t="s">
        <v>41197</v>
      </c>
    </row>
    <row r="17257" spans="1:10">
      <c r="A17257">
        <v>6207</v>
      </c>
      <c r="B17257" t="s">
        <v>389</v>
      </c>
      <c r="C17257">
        <v>20191007</v>
      </c>
      <c r="D17257" t="s">
        <v>15578</v>
      </c>
      <c r="E17257">
        <v>-1</v>
      </c>
      <c r="F17257" t="s">
        <v>5293</v>
      </c>
      <c r="G17257" t="s">
        <v>5294</v>
      </c>
      <c r="H17257" t="s">
        <v>18504</v>
      </c>
      <c r="I17257">
        <f t="shared" si="269"/>
        <v>56</v>
      </c>
      <c r="J17257" s="1" t="s">
        <v>41198</v>
      </c>
    </row>
    <row r="17258" spans="1:10">
      <c r="A17258">
        <v>6218</v>
      </c>
      <c r="B17258" t="s">
        <v>12439</v>
      </c>
      <c r="C17258">
        <v>20191007</v>
      </c>
      <c r="D17258" t="s">
        <v>15805</v>
      </c>
      <c r="E17258">
        <v>-1</v>
      </c>
      <c r="F17258" t="s">
        <v>5293</v>
      </c>
      <c r="G17258" t="s">
        <v>5294</v>
      </c>
      <c r="H17258" t="s">
        <v>18505</v>
      </c>
      <c r="I17258">
        <f t="shared" si="269"/>
        <v>56</v>
      </c>
      <c r="J17258" s="1" t="s">
        <v>41199</v>
      </c>
    </row>
    <row r="17259" spans="1:10">
      <c r="A17259">
        <v>6224</v>
      </c>
      <c r="B17259" t="s">
        <v>2485</v>
      </c>
      <c r="C17259">
        <v>20191007</v>
      </c>
      <c r="D17259" t="s">
        <v>15761</v>
      </c>
      <c r="E17259">
        <v>1</v>
      </c>
      <c r="F17259" t="s">
        <v>5293</v>
      </c>
      <c r="G17259" t="s">
        <v>5294</v>
      </c>
      <c r="H17259" t="s">
        <v>18506</v>
      </c>
      <c r="I17259">
        <f t="shared" si="269"/>
        <v>59</v>
      </c>
      <c r="J17259" s="1" t="s">
        <v>41200</v>
      </c>
    </row>
    <row r="17260" spans="1:10">
      <c r="A17260">
        <v>6244</v>
      </c>
      <c r="B17260" t="s">
        <v>395</v>
      </c>
      <c r="C17260">
        <v>20191007</v>
      </c>
      <c r="D17260" t="s">
        <v>15909</v>
      </c>
      <c r="E17260">
        <v>-1</v>
      </c>
      <c r="F17260" t="s">
        <v>5293</v>
      </c>
      <c r="G17260" t="s">
        <v>5294</v>
      </c>
      <c r="H17260" t="s">
        <v>18507</v>
      </c>
      <c r="I17260">
        <f t="shared" si="269"/>
        <v>59</v>
      </c>
      <c r="J17260" s="1" t="s">
        <v>41201</v>
      </c>
    </row>
    <row r="17261" spans="1:10">
      <c r="A17261">
        <v>6435</v>
      </c>
      <c r="B17261" t="s">
        <v>9733</v>
      </c>
      <c r="C17261">
        <v>20191007</v>
      </c>
      <c r="D17261" t="s">
        <v>15761</v>
      </c>
      <c r="E17261">
        <v>-1</v>
      </c>
      <c r="F17261" t="s">
        <v>5293</v>
      </c>
      <c r="G17261" t="s">
        <v>5294</v>
      </c>
      <c r="H17261" t="s">
        <v>18508</v>
      </c>
      <c r="I17261">
        <f t="shared" si="269"/>
        <v>59</v>
      </c>
      <c r="J17261" s="1" t="s">
        <v>41202</v>
      </c>
    </row>
    <row r="17262" spans="1:10">
      <c r="A17262">
        <v>6451</v>
      </c>
      <c r="B17262" t="s">
        <v>4915</v>
      </c>
      <c r="C17262">
        <v>20191007</v>
      </c>
      <c r="D17262" t="s">
        <v>15410</v>
      </c>
      <c r="E17262">
        <v>1</v>
      </c>
      <c r="F17262" t="s">
        <v>5293</v>
      </c>
      <c r="G17262" t="s">
        <v>5294</v>
      </c>
      <c r="H17262" t="s">
        <v>18509</v>
      </c>
      <c r="I17262">
        <f t="shared" si="269"/>
        <v>59</v>
      </c>
      <c r="J17262" s="1" t="s">
        <v>41203</v>
      </c>
    </row>
    <row r="17263" spans="1:10">
      <c r="A17263">
        <v>6462</v>
      </c>
      <c r="B17263" t="s">
        <v>280</v>
      </c>
      <c r="C17263">
        <v>20191007</v>
      </c>
      <c r="D17263" t="s">
        <v>15761</v>
      </c>
      <c r="E17263">
        <v>1</v>
      </c>
      <c r="F17263" t="s">
        <v>5293</v>
      </c>
      <c r="G17263" t="s">
        <v>5294</v>
      </c>
      <c r="H17263" t="s">
        <v>18510</v>
      </c>
      <c r="I17263">
        <f t="shared" si="269"/>
        <v>59</v>
      </c>
      <c r="J17263" s="1" t="s">
        <v>41204</v>
      </c>
    </row>
    <row r="17264" spans="1:10">
      <c r="A17264">
        <v>6464</v>
      </c>
      <c r="B17264" t="s">
        <v>4996</v>
      </c>
      <c r="C17264">
        <v>20191007</v>
      </c>
      <c r="D17264" t="s">
        <v>4997</v>
      </c>
      <c r="E17264">
        <v>-1</v>
      </c>
      <c r="F17264" t="s">
        <v>5288</v>
      </c>
      <c r="G17264" t="s">
        <v>47339</v>
      </c>
      <c r="H17264" t="s">
        <v>18511</v>
      </c>
      <c r="I17264">
        <f t="shared" si="269"/>
        <v>49</v>
      </c>
      <c r="J17264" s="1" t="s">
        <v>41205</v>
      </c>
    </row>
    <row r="17265" spans="1:10">
      <c r="A17265">
        <v>6475</v>
      </c>
      <c r="B17265" t="s">
        <v>574</v>
      </c>
      <c r="C17265">
        <v>20191007</v>
      </c>
      <c r="D17265" t="s">
        <v>15909</v>
      </c>
      <c r="E17265">
        <v>-1</v>
      </c>
      <c r="F17265" t="s">
        <v>5291</v>
      </c>
      <c r="G17265" t="s">
        <v>5292</v>
      </c>
      <c r="H17265" t="s">
        <v>18512</v>
      </c>
      <c r="I17265">
        <f t="shared" si="269"/>
        <v>30</v>
      </c>
      <c r="J17265" s="1" t="s">
        <v>41206</v>
      </c>
    </row>
    <row r="17266" spans="1:10">
      <c r="A17266">
        <v>6514</v>
      </c>
      <c r="B17266" t="s">
        <v>7482</v>
      </c>
      <c r="C17266">
        <v>20191007</v>
      </c>
      <c r="D17266" t="s">
        <v>15805</v>
      </c>
      <c r="E17266">
        <v>1</v>
      </c>
      <c r="F17266" t="s">
        <v>5293</v>
      </c>
      <c r="G17266" t="s">
        <v>5294</v>
      </c>
      <c r="H17266" t="s">
        <v>18513</v>
      </c>
      <c r="I17266">
        <f t="shared" si="269"/>
        <v>56</v>
      </c>
      <c r="J17266" s="1" t="s">
        <v>41207</v>
      </c>
    </row>
    <row r="17267" spans="1:10">
      <c r="A17267">
        <v>6555</v>
      </c>
      <c r="B17267" t="s">
        <v>5845</v>
      </c>
      <c r="C17267">
        <v>20191007</v>
      </c>
      <c r="D17267" t="s">
        <v>15909</v>
      </c>
      <c r="E17267">
        <v>1</v>
      </c>
      <c r="F17267" t="s">
        <v>5293</v>
      </c>
      <c r="G17267" t="s">
        <v>5294</v>
      </c>
      <c r="H17267" t="s">
        <v>18514</v>
      </c>
      <c r="I17267">
        <f t="shared" si="269"/>
        <v>56</v>
      </c>
      <c r="J17267" s="1" t="s">
        <v>41208</v>
      </c>
    </row>
    <row r="17268" spans="1:10">
      <c r="A17268">
        <v>6576</v>
      </c>
      <c r="B17268" t="s">
        <v>800</v>
      </c>
      <c r="C17268">
        <v>20191007</v>
      </c>
      <c r="D17268" t="s">
        <v>15909</v>
      </c>
      <c r="E17268">
        <v>0</v>
      </c>
      <c r="F17268" t="s">
        <v>5288</v>
      </c>
      <c r="G17268" t="s">
        <v>5289</v>
      </c>
      <c r="H17268" t="s">
        <v>18310</v>
      </c>
      <c r="I17268">
        <f t="shared" si="269"/>
        <v>19</v>
      </c>
      <c r="J17268" s="1" t="s">
        <v>41006</v>
      </c>
    </row>
    <row r="17269" spans="1:10">
      <c r="A17269">
        <v>6581</v>
      </c>
      <c r="B17269" t="s">
        <v>7812</v>
      </c>
      <c r="C17269">
        <v>20191007</v>
      </c>
      <c r="D17269" t="s">
        <v>15761</v>
      </c>
      <c r="E17269">
        <v>1</v>
      </c>
      <c r="F17269" t="s">
        <v>5293</v>
      </c>
      <c r="G17269" t="s">
        <v>5294</v>
      </c>
      <c r="H17269" t="s">
        <v>18515</v>
      </c>
      <c r="I17269">
        <f t="shared" si="269"/>
        <v>57</v>
      </c>
      <c r="J17269" s="1" t="s">
        <v>41209</v>
      </c>
    </row>
    <row r="17270" spans="1:10">
      <c r="A17270">
        <v>6588</v>
      </c>
      <c r="B17270" t="s">
        <v>409</v>
      </c>
      <c r="C17270">
        <v>20191007</v>
      </c>
      <c r="D17270" t="s">
        <v>15805</v>
      </c>
      <c r="E17270">
        <v>1</v>
      </c>
      <c r="F17270" t="s">
        <v>5293</v>
      </c>
      <c r="G17270" t="s">
        <v>5294</v>
      </c>
      <c r="H17270" t="s">
        <v>18516</v>
      </c>
      <c r="I17270">
        <f t="shared" si="269"/>
        <v>56</v>
      </c>
      <c r="J17270" s="1" t="s">
        <v>41210</v>
      </c>
    </row>
    <row r="17271" spans="1:10">
      <c r="A17271">
        <v>6633</v>
      </c>
      <c r="B17271" t="s">
        <v>1391</v>
      </c>
      <c r="C17271">
        <v>20191007</v>
      </c>
      <c r="D17271" t="s">
        <v>15909</v>
      </c>
      <c r="E17271">
        <v>-1</v>
      </c>
      <c r="F17271" t="s">
        <v>5291</v>
      </c>
      <c r="G17271" t="s">
        <v>5292</v>
      </c>
      <c r="H17271" t="s">
        <v>18517</v>
      </c>
      <c r="I17271">
        <f t="shared" si="269"/>
        <v>30</v>
      </c>
      <c r="J17271" s="1" t="s">
        <v>41211</v>
      </c>
    </row>
    <row r="17272" spans="1:10">
      <c r="A17272">
        <v>6680</v>
      </c>
      <c r="B17272" t="s">
        <v>7630</v>
      </c>
      <c r="C17272">
        <v>20191007</v>
      </c>
      <c r="D17272" t="s">
        <v>15805</v>
      </c>
      <c r="E17272">
        <v>1</v>
      </c>
      <c r="F17272" t="s">
        <v>5293</v>
      </c>
      <c r="G17272" t="s">
        <v>5294</v>
      </c>
      <c r="H17272" t="s">
        <v>18518</v>
      </c>
      <c r="I17272">
        <f t="shared" si="269"/>
        <v>56</v>
      </c>
      <c r="J17272" s="1" t="s">
        <v>41212</v>
      </c>
    </row>
    <row r="17273" spans="1:10">
      <c r="A17273">
        <v>6690</v>
      </c>
      <c r="B17273" t="s">
        <v>812</v>
      </c>
      <c r="C17273">
        <v>20191007</v>
      </c>
      <c r="D17273" t="s">
        <v>15805</v>
      </c>
      <c r="E17273">
        <v>1</v>
      </c>
      <c r="F17273" t="s">
        <v>5293</v>
      </c>
      <c r="G17273" t="s">
        <v>5294</v>
      </c>
      <c r="H17273" t="s">
        <v>18519</v>
      </c>
      <c r="I17273">
        <f t="shared" si="269"/>
        <v>56</v>
      </c>
      <c r="J17273" s="1" t="s">
        <v>41213</v>
      </c>
    </row>
    <row r="17274" spans="1:10">
      <c r="A17274">
        <v>6691</v>
      </c>
      <c r="B17274" t="s">
        <v>1615</v>
      </c>
      <c r="C17274">
        <v>20191007</v>
      </c>
      <c r="D17274" t="s">
        <v>15805</v>
      </c>
      <c r="E17274">
        <v>-1</v>
      </c>
      <c r="F17274" t="s">
        <v>5288</v>
      </c>
      <c r="G17274" t="s">
        <v>47339</v>
      </c>
      <c r="H17274" t="s">
        <v>18520</v>
      </c>
      <c r="I17274">
        <f t="shared" si="269"/>
        <v>89</v>
      </c>
      <c r="J17274" s="1" t="s">
        <v>41214</v>
      </c>
    </row>
    <row r="17275" spans="1:10">
      <c r="A17275">
        <v>6716</v>
      </c>
      <c r="B17275" t="s">
        <v>1673</v>
      </c>
      <c r="C17275">
        <v>20191007</v>
      </c>
      <c r="D17275" t="s">
        <v>15805</v>
      </c>
      <c r="E17275">
        <v>1</v>
      </c>
      <c r="F17275" t="s">
        <v>5293</v>
      </c>
      <c r="G17275" t="s">
        <v>5294</v>
      </c>
      <c r="H17275" t="s">
        <v>18521</v>
      </c>
      <c r="I17275">
        <f t="shared" si="269"/>
        <v>55</v>
      </c>
      <c r="J17275" s="1" t="s">
        <v>41215</v>
      </c>
    </row>
    <row r="17276" spans="1:10">
      <c r="A17276">
        <v>6732</v>
      </c>
      <c r="B17276" t="s">
        <v>8651</v>
      </c>
      <c r="C17276">
        <v>20191007</v>
      </c>
      <c r="D17276" t="s">
        <v>15761</v>
      </c>
      <c r="E17276">
        <v>1</v>
      </c>
      <c r="F17276" t="s">
        <v>5293</v>
      </c>
      <c r="G17276" t="s">
        <v>5294</v>
      </c>
      <c r="H17276" t="s">
        <v>18522</v>
      </c>
      <c r="I17276">
        <f t="shared" si="269"/>
        <v>60</v>
      </c>
      <c r="J17276" s="1" t="s">
        <v>41216</v>
      </c>
    </row>
    <row r="17277" spans="1:10">
      <c r="A17277">
        <v>7402</v>
      </c>
      <c r="B17277" t="s">
        <v>4614</v>
      </c>
      <c r="C17277">
        <v>20191007</v>
      </c>
      <c r="D17277" t="s">
        <v>15805</v>
      </c>
      <c r="E17277">
        <v>1</v>
      </c>
      <c r="F17277" t="s">
        <v>5293</v>
      </c>
      <c r="G17277" t="s">
        <v>5294</v>
      </c>
      <c r="H17277" t="s">
        <v>18523</v>
      </c>
      <c r="I17277">
        <f t="shared" si="269"/>
        <v>56</v>
      </c>
      <c r="J17277" s="1" t="s">
        <v>41217</v>
      </c>
    </row>
    <row r="17278" spans="1:10">
      <c r="A17278">
        <v>7516</v>
      </c>
      <c r="B17278" t="s">
        <v>216</v>
      </c>
      <c r="C17278">
        <v>20191007</v>
      </c>
      <c r="D17278" t="s">
        <v>15578</v>
      </c>
      <c r="E17278">
        <v>-1</v>
      </c>
      <c r="F17278" t="s">
        <v>5291</v>
      </c>
      <c r="G17278" t="s">
        <v>5292</v>
      </c>
      <c r="H17278" t="s">
        <v>18524</v>
      </c>
      <c r="I17278">
        <f t="shared" si="269"/>
        <v>30</v>
      </c>
      <c r="J17278" s="1" t="s">
        <v>41218</v>
      </c>
    </row>
    <row r="17279" spans="1:10">
      <c r="A17279">
        <v>8016</v>
      </c>
      <c r="B17279" t="s">
        <v>6270</v>
      </c>
      <c r="C17279">
        <v>20191007</v>
      </c>
      <c r="D17279" t="s">
        <v>15581</v>
      </c>
      <c r="E17279">
        <v>1</v>
      </c>
      <c r="F17279" t="s">
        <v>5293</v>
      </c>
      <c r="G17279" t="s">
        <v>5294</v>
      </c>
      <c r="H17279" t="s">
        <v>18525</v>
      </c>
      <c r="I17279">
        <f t="shared" si="269"/>
        <v>62</v>
      </c>
      <c r="J17279" s="1" t="s">
        <v>41219</v>
      </c>
    </row>
    <row r="17280" spans="1:10">
      <c r="A17280">
        <v>8039</v>
      </c>
      <c r="B17280" t="s">
        <v>287</v>
      </c>
      <c r="C17280">
        <v>20191007</v>
      </c>
      <c r="D17280" t="s">
        <v>15410</v>
      </c>
      <c r="E17280">
        <v>-1</v>
      </c>
      <c r="F17280" t="s">
        <v>5293</v>
      </c>
      <c r="G17280" t="s">
        <v>5294</v>
      </c>
      <c r="H17280" t="s">
        <v>18526</v>
      </c>
      <c r="I17280">
        <f t="shared" si="269"/>
        <v>59</v>
      </c>
      <c r="J17280" s="1" t="s">
        <v>41220</v>
      </c>
    </row>
    <row r="17281" spans="1:10">
      <c r="A17281">
        <v>8059</v>
      </c>
      <c r="B17281" t="s">
        <v>418</v>
      </c>
      <c r="C17281">
        <v>20191007</v>
      </c>
      <c r="D17281" t="s">
        <v>15578</v>
      </c>
      <c r="E17281">
        <v>1</v>
      </c>
      <c r="F17281" t="s">
        <v>5293</v>
      </c>
      <c r="G17281" t="s">
        <v>5294</v>
      </c>
      <c r="H17281" t="s">
        <v>18527</v>
      </c>
      <c r="I17281">
        <f t="shared" si="269"/>
        <v>59</v>
      </c>
      <c r="J17281" s="1" t="s">
        <v>41221</v>
      </c>
    </row>
    <row r="17282" spans="1:10">
      <c r="A17282">
        <v>8089</v>
      </c>
      <c r="B17282" t="s">
        <v>7495</v>
      </c>
      <c r="C17282">
        <v>20191007</v>
      </c>
      <c r="D17282" t="s">
        <v>15578</v>
      </c>
      <c r="E17282">
        <v>-1</v>
      </c>
      <c r="F17282" t="s">
        <v>5293</v>
      </c>
      <c r="G17282" t="s">
        <v>5294</v>
      </c>
      <c r="H17282" t="s">
        <v>18528</v>
      </c>
      <c r="I17282">
        <f t="shared" si="269"/>
        <v>59</v>
      </c>
      <c r="J17282" s="1" t="s">
        <v>41222</v>
      </c>
    </row>
    <row r="17283" spans="1:10">
      <c r="A17283">
        <v>8112</v>
      </c>
      <c r="B17283" t="s">
        <v>3538</v>
      </c>
      <c r="C17283">
        <v>20191007</v>
      </c>
      <c r="D17283" t="s">
        <v>15805</v>
      </c>
      <c r="E17283">
        <v>-1</v>
      </c>
      <c r="F17283" t="s">
        <v>5293</v>
      </c>
      <c r="G17283" t="s">
        <v>5294</v>
      </c>
      <c r="H17283" t="s">
        <v>18529</v>
      </c>
      <c r="I17283">
        <f t="shared" ref="I17283:I17346" si="270">LEN(H17283)</f>
        <v>63</v>
      </c>
      <c r="J17283" s="1" t="s">
        <v>41223</v>
      </c>
    </row>
    <row r="17284" spans="1:10">
      <c r="A17284">
        <v>8127</v>
      </c>
      <c r="B17284" t="s">
        <v>94</v>
      </c>
      <c r="C17284">
        <v>20191007</v>
      </c>
      <c r="D17284" t="s">
        <v>15909</v>
      </c>
      <c r="E17284">
        <v>-1</v>
      </c>
      <c r="F17284" t="s">
        <v>5291</v>
      </c>
      <c r="G17284" t="s">
        <v>5292</v>
      </c>
      <c r="H17284" t="s">
        <v>18530</v>
      </c>
      <c r="I17284">
        <f t="shared" si="270"/>
        <v>29</v>
      </c>
      <c r="J17284" s="1" t="s">
        <v>41224</v>
      </c>
    </row>
    <row r="17285" spans="1:10">
      <c r="A17285">
        <v>8255</v>
      </c>
      <c r="B17285" t="s">
        <v>9068</v>
      </c>
      <c r="C17285">
        <v>20191007</v>
      </c>
      <c r="D17285" t="s">
        <v>15410</v>
      </c>
      <c r="E17285">
        <v>-1</v>
      </c>
      <c r="F17285" t="s">
        <v>5288</v>
      </c>
      <c r="G17285" t="s">
        <v>47339</v>
      </c>
      <c r="H17285" t="s">
        <v>18531</v>
      </c>
      <c r="I17285">
        <f t="shared" si="270"/>
        <v>73</v>
      </c>
      <c r="J17285" s="1" t="s">
        <v>41225</v>
      </c>
    </row>
    <row r="17286" spans="1:10">
      <c r="A17286">
        <v>8261</v>
      </c>
      <c r="B17286" t="s">
        <v>593</v>
      </c>
      <c r="C17286">
        <v>20191007</v>
      </c>
      <c r="D17286" t="s">
        <v>15805</v>
      </c>
      <c r="E17286">
        <v>-1</v>
      </c>
      <c r="F17286" t="s">
        <v>5293</v>
      </c>
      <c r="G17286" t="s">
        <v>5294</v>
      </c>
      <c r="H17286" t="s">
        <v>18532</v>
      </c>
      <c r="I17286">
        <f t="shared" si="270"/>
        <v>59</v>
      </c>
      <c r="J17286" s="1" t="s">
        <v>41226</v>
      </c>
    </row>
    <row r="17287" spans="1:10">
      <c r="A17287">
        <v>8281</v>
      </c>
      <c r="B17287" t="s">
        <v>421</v>
      </c>
      <c r="C17287">
        <v>20191007</v>
      </c>
      <c r="D17287" t="s">
        <v>15578</v>
      </c>
      <c r="E17287">
        <v>-1</v>
      </c>
      <c r="F17287" t="s">
        <v>5293</v>
      </c>
      <c r="G17287" t="s">
        <v>5294</v>
      </c>
      <c r="H17287" t="s">
        <v>18533</v>
      </c>
      <c r="I17287">
        <f t="shared" si="270"/>
        <v>54</v>
      </c>
      <c r="J17287" s="1" t="s">
        <v>41227</v>
      </c>
    </row>
    <row r="17288" spans="1:10">
      <c r="A17288">
        <v>8341</v>
      </c>
      <c r="B17288" t="s">
        <v>6184</v>
      </c>
      <c r="C17288">
        <v>20191007</v>
      </c>
      <c r="D17288" t="s">
        <v>15761</v>
      </c>
      <c r="E17288">
        <v>1</v>
      </c>
      <c r="F17288" t="s">
        <v>5293</v>
      </c>
      <c r="G17288" t="s">
        <v>5294</v>
      </c>
      <c r="H17288" t="s">
        <v>18534</v>
      </c>
      <c r="I17288">
        <f t="shared" si="270"/>
        <v>59</v>
      </c>
      <c r="J17288" s="1" t="s">
        <v>41228</v>
      </c>
    </row>
    <row r="17289" spans="1:10">
      <c r="A17289">
        <v>8367</v>
      </c>
      <c r="B17289" t="s">
        <v>2211</v>
      </c>
      <c r="C17289">
        <v>20191007</v>
      </c>
      <c r="D17289" t="s">
        <v>15805</v>
      </c>
      <c r="E17289">
        <v>1</v>
      </c>
      <c r="F17289" t="s">
        <v>5293</v>
      </c>
      <c r="G17289" t="s">
        <v>5294</v>
      </c>
      <c r="H17289" t="s">
        <v>18535</v>
      </c>
      <c r="I17289">
        <f t="shared" si="270"/>
        <v>58</v>
      </c>
      <c r="J17289" s="1" t="s">
        <v>41229</v>
      </c>
    </row>
    <row r="17290" spans="1:10">
      <c r="A17290">
        <v>8404</v>
      </c>
      <c r="B17290" t="s">
        <v>6348</v>
      </c>
      <c r="C17290">
        <v>20191007</v>
      </c>
      <c r="D17290" t="s">
        <v>15410</v>
      </c>
      <c r="E17290">
        <v>1</v>
      </c>
      <c r="F17290" t="s">
        <v>5293</v>
      </c>
      <c r="G17290" t="s">
        <v>5294</v>
      </c>
      <c r="H17290" t="s">
        <v>18536</v>
      </c>
      <c r="I17290">
        <f t="shared" si="270"/>
        <v>59</v>
      </c>
      <c r="J17290" s="1" t="s">
        <v>41230</v>
      </c>
    </row>
    <row r="17291" spans="1:10">
      <c r="A17291">
        <v>8409</v>
      </c>
      <c r="B17291" t="s">
        <v>11668</v>
      </c>
      <c r="C17291">
        <v>20191007</v>
      </c>
      <c r="D17291" t="s">
        <v>15578</v>
      </c>
      <c r="E17291">
        <v>1</v>
      </c>
      <c r="F17291" t="s">
        <v>5293</v>
      </c>
      <c r="G17291" t="s">
        <v>5294</v>
      </c>
      <c r="H17291" t="s">
        <v>18537</v>
      </c>
      <c r="I17291">
        <f t="shared" si="270"/>
        <v>55</v>
      </c>
      <c r="J17291" s="1" t="s">
        <v>41231</v>
      </c>
    </row>
    <row r="17292" spans="1:10">
      <c r="A17292">
        <v>8410</v>
      </c>
      <c r="B17292" t="s">
        <v>5865</v>
      </c>
      <c r="C17292">
        <v>20191007</v>
      </c>
      <c r="D17292" t="s">
        <v>15805</v>
      </c>
      <c r="E17292">
        <v>1</v>
      </c>
      <c r="F17292" t="s">
        <v>5293</v>
      </c>
      <c r="G17292" t="s">
        <v>5294</v>
      </c>
      <c r="H17292" t="s">
        <v>18538</v>
      </c>
      <c r="I17292">
        <f t="shared" si="270"/>
        <v>56</v>
      </c>
      <c r="J17292" s="1" t="s">
        <v>41232</v>
      </c>
    </row>
    <row r="17293" spans="1:10">
      <c r="A17293">
        <v>8479</v>
      </c>
      <c r="B17293" t="s">
        <v>94</v>
      </c>
      <c r="C17293">
        <v>20191007</v>
      </c>
      <c r="D17293" t="s">
        <v>15909</v>
      </c>
      <c r="E17293">
        <v>-1</v>
      </c>
      <c r="F17293" t="s">
        <v>5291</v>
      </c>
      <c r="G17293" t="s">
        <v>5292</v>
      </c>
      <c r="H17293" t="s">
        <v>18539</v>
      </c>
      <c r="I17293">
        <f t="shared" si="270"/>
        <v>29</v>
      </c>
      <c r="J17293" s="1" t="s">
        <v>41233</v>
      </c>
    </row>
    <row r="17294" spans="1:10">
      <c r="A17294">
        <v>8928</v>
      </c>
      <c r="B17294" t="s">
        <v>2285</v>
      </c>
      <c r="C17294">
        <v>20191007</v>
      </c>
      <c r="D17294" t="s">
        <v>15805</v>
      </c>
      <c r="E17294">
        <v>1</v>
      </c>
      <c r="F17294" t="s">
        <v>5293</v>
      </c>
      <c r="G17294" t="s">
        <v>5294</v>
      </c>
      <c r="H17294" t="s">
        <v>18540</v>
      </c>
      <c r="I17294">
        <f t="shared" si="270"/>
        <v>60</v>
      </c>
      <c r="J17294" s="1" t="s">
        <v>41234</v>
      </c>
    </row>
    <row r="17295" spans="1:10">
      <c r="A17295">
        <v>9935</v>
      </c>
      <c r="B17295" t="s">
        <v>2011</v>
      </c>
      <c r="C17295">
        <v>20191007</v>
      </c>
      <c r="D17295" t="s">
        <v>15578</v>
      </c>
      <c r="E17295">
        <v>1</v>
      </c>
      <c r="F17295" t="s">
        <v>5293</v>
      </c>
      <c r="G17295" t="s">
        <v>5294</v>
      </c>
      <c r="H17295" t="s">
        <v>18541</v>
      </c>
      <c r="I17295">
        <f t="shared" si="270"/>
        <v>59</v>
      </c>
      <c r="J17295" s="1" t="s">
        <v>41235</v>
      </c>
    </row>
    <row r="17296" spans="1:10">
      <c r="A17296">
        <v>9938</v>
      </c>
      <c r="B17296" t="s">
        <v>4375</v>
      </c>
      <c r="C17296">
        <v>20191007</v>
      </c>
      <c r="D17296" t="s">
        <v>15410</v>
      </c>
      <c r="E17296">
        <v>1</v>
      </c>
      <c r="F17296" t="s">
        <v>5293</v>
      </c>
      <c r="G17296" t="s">
        <v>5294</v>
      </c>
      <c r="H17296" t="s">
        <v>18542</v>
      </c>
      <c r="I17296">
        <f t="shared" si="270"/>
        <v>62</v>
      </c>
      <c r="J17296" s="1" t="s">
        <v>41236</v>
      </c>
    </row>
    <row r="17297" spans="1:10">
      <c r="A17297">
        <v>1213</v>
      </c>
      <c r="B17297" t="s">
        <v>837</v>
      </c>
      <c r="C17297">
        <v>20191008</v>
      </c>
      <c r="D17297" t="s">
        <v>15921</v>
      </c>
      <c r="E17297">
        <v>-1</v>
      </c>
      <c r="F17297" t="s">
        <v>5291</v>
      </c>
      <c r="G17297" t="s">
        <v>5292</v>
      </c>
      <c r="H17297" t="s">
        <v>18543</v>
      </c>
      <c r="I17297">
        <f t="shared" si="270"/>
        <v>29</v>
      </c>
      <c r="J17297" s="1" t="s">
        <v>41237</v>
      </c>
    </row>
    <row r="17298" spans="1:10">
      <c r="A17298">
        <v>1235</v>
      </c>
      <c r="B17298" t="s">
        <v>426</v>
      </c>
      <c r="C17298">
        <v>20191008</v>
      </c>
      <c r="D17298" t="s">
        <v>15909</v>
      </c>
      <c r="E17298">
        <v>1</v>
      </c>
      <c r="F17298" t="s">
        <v>5293</v>
      </c>
      <c r="G17298" t="s">
        <v>5294</v>
      </c>
      <c r="H17298" t="s">
        <v>18544</v>
      </c>
      <c r="I17298">
        <f t="shared" si="270"/>
        <v>55</v>
      </c>
      <c r="J17298" s="1" t="s">
        <v>41238</v>
      </c>
    </row>
    <row r="17299" spans="1:10">
      <c r="A17299">
        <v>1303</v>
      </c>
      <c r="B17299" t="s">
        <v>1766</v>
      </c>
      <c r="C17299">
        <v>20191008</v>
      </c>
      <c r="D17299" t="s">
        <v>15581</v>
      </c>
      <c r="E17299">
        <v>0</v>
      </c>
      <c r="F17299" t="s">
        <v>5293</v>
      </c>
      <c r="G17299" t="s">
        <v>5295</v>
      </c>
      <c r="H17299" t="s">
        <v>18545</v>
      </c>
      <c r="I17299">
        <f t="shared" si="270"/>
        <v>87</v>
      </c>
      <c r="J17299" s="1" t="s">
        <v>41239</v>
      </c>
    </row>
    <row r="17300" spans="1:10">
      <c r="A17300">
        <v>1310</v>
      </c>
      <c r="B17300" t="s">
        <v>83</v>
      </c>
      <c r="C17300">
        <v>20191008</v>
      </c>
      <c r="D17300" t="s">
        <v>15578</v>
      </c>
      <c r="E17300">
        <v>-1</v>
      </c>
      <c r="F17300" t="s">
        <v>5293</v>
      </c>
      <c r="G17300" t="s">
        <v>5294</v>
      </c>
      <c r="H17300" t="s">
        <v>18546</v>
      </c>
      <c r="I17300">
        <f t="shared" si="270"/>
        <v>59</v>
      </c>
      <c r="J17300" s="1" t="s">
        <v>41240</v>
      </c>
    </row>
    <row r="17301" spans="1:10">
      <c r="A17301">
        <v>1312</v>
      </c>
      <c r="B17301" t="s">
        <v>3555</v>
      </c>
      <c r="C17301">
        <v>20191008</v>
      </c>
      <c r="D17301" t="s">
        <v>15410</v>
      </c>
      <c r="E17301">
        <v>-1</v>
      </c>
      <c r="F17301" t="s">
        <v>5293</v>
      </c>
      <c r="G17301" t="s">
        <v>5294</v>
      </c>
      <c r="H17301" t="s">
        <v>18547</v>
      </c>
      <c r="I17301">
        <f t="shared" si="270"/>
        <v>62</v>
      </c>
      <c r="J17301" s="1" t="s">
        <v>41241</v>
      </c>
    </row>
    <row r="17302" spans="1:10">
      <c r="A17302">
        <v>1321</v>
      </c>
      <c r="B17302" t="s">
        <v>15906</v>
      </c>
      <c r="C17302">
        <v>20191008</v>
      </c>
      <c r="D17302" t="s">
        <v>15805</v>
      </c>
      <c r="E17302">
        <v>1</v>
      </c>
      <c r="F17302" t="s">
        <v>5293</v>
      </c>
      <c r="G17302" t="s">
        <v>5294</v>
      </c>
      <c r="H17302" t="s">
        <v>18548</v>
      </c>
      <c r="I17302">
        <f t="shared" si="270"/>
        <v>58</v>
      </c>
      <c r="J17302" s="1" t="s">
        <v>41242</v>
      </c>
    </row>
    <row r="17303" spans="1:10">
      <c r="A17303">
        <v>1326</v>
      </c>
      <c r="B17303" t="s">
        <v>1768</v>
      </c>
      <c r="C17303">
        <v>20191008</v>
      </c>
      <c r="D17303" t="s">
        <v>15581</v>
      </c>
      <c r="E17303">
        <v>-1</v>
      </c>
      <c r="F17303" t="s">
        <v>5293</v>
      </c>
      <c r="G17303" t="s">
        <v>5294</v>
      </c>
      <c r="H17303" t="s">
        <v>18549</v>
      </c>
      <c r="I17303">
        <f t="shared" si="270"/>
        <v>64</v>
      </c>
      <c r="J17303" s="1" t="s">
        <v>41243</v>
      </c>
    </row>
    <row r="17304" spans="1:10">
      <c r="A17304">
        <v>1413</v>
      </c>
      <c r="B17304" t="s">
        <v>9339</v>
      </c>
      <c r="C17304">
        <v>20191008</v>
      </c>
      <c r="D17304" t="s">
        <v>15578</v>
      </c>
      <c r="E17304">
        <v>-1</v>
      </c>
      <c r="F17304" t="s">
        <v>5293</v>
      </c>
      <c r="G17304" t="s">
        <v>5294</v>
      </c>
      <c r="H17304" t="s">
        <v>18550</v>
      </c>
      <c r="I17304">
        <f t="shared" si="270"/>
        <v>59</v>
      </c>
      <c r="J17304" s="1" t="s">
        <v>41244</v>
      </c>
    </row>
    <row r="17305" spans="1:10">
      <c r="A17305">
        <v>1414</v>
      </c>
      <c r="B17305" t="s">
        <v>850</v>
      </c>
      <c r="C17305">
        <v>20191008</v>
      </c>
      <c r="D17305" t="s">
        <v>15805</v>
      </c>
      <c r="E17305">
        <v>-1</v>
      </c>
      <c r="F17305" t="s">
        <v>5293</v>
      </c>
      <c r="G17305" t="s">
        <v>5294</v>
      </c>
      <c r="H17305" t="s">
        <v>18551</v>
      </c>
      <c r="I17305">
        <f t="shared" si="270"/>
        <v>56</v>
      </c>
      <c r="J17305" s="1" t="s">
        <v>41245</v>
      </c>
    </row>
    <row r="17306" spans="1:10">
      <c r="A17306">
        <v>1416</v>
      </c>
      <c r="B17306" t="s">
        <v>605</v>
      </c>
      <c r="C17306">
        <v>20191008</v>
      </c>
      <c r="D17306" t="s">
        <v>15578</v>
      </c>
      <c r="E17306">
        <v>-1</v>
      </c>
      <c r="F17306" t="s">
        <v>5293</v>
      </c>
      <c r="G17306" t="s">
        <v>5294</v>
      </c>
      <c r="H17306" t="s">
        <v>18552</v>
      </c>
      <c r="I17306">
        <f t="shared" si="270"/>
        <v>55</v>
      </c>
      <c r="J17306" s="1" t="s">
        <v>41246</v>
      </c>
    </row>
    <row r="17307" spans="1:10">
      <c r="A17307">
        <v>1423</v>
      </c>
      <c r="B17307" t="s">
        <v>432</v>
      </c>
      <c r="C17307">
        <v>20191008</v>
      </c>
      <c r="D17307" t="s">
        <v>15805</v>
      </c>
      <c r="E17307">
        <v>-1</v>
      </c>
      <c r="F17307" t="s">
        <v>5293</v>
      </c>
      <c r="G17307" t="s">
        <v>5294</v>
      </c>
      <c r="H17307" t="s">
        <v>18553</v>
      </c>
      <c r="I17307">
        <f t="shared" si="270"/>
        <v>56</v>
      </c>
      <c r="J17307" s="1" t="s">
        <v>41247</v>
      </c>
    </row>
    <row r="17308" spans="1:10">
      <c r="A17308">
        <v>1440</v>
      </c>
      <c r="B17308" t="s">
        <v>4399</v>
      </c>
      <c r="C17308">
        <v>20191008</v>
      </c>
      <c r="D17308" t="s">
        <v>15410</v>
      </c>
      <c r="E17308">
        <v>-1</v>
      </c>
      <c r="F17308" t="s">
        <v>5293</v>
      </c>
      <c r="G17308" t="s">
        <v>5294</v>
      </c>
      <c r="H17308" t="s">
        <v>18554</v>
      </c>
      <c r="I17308">
        <f t="shared" si="270"/>
        <v>348</v>
      </c>
      <c r="J17308" s="1" t="s">
        <v>41248</v>
      </c>
    </row>
    <row r="17309" spans="1:10">
      <c r="A17309">
        <v>1442</v>
      </c>
      <c r="B17309" t="s">
        <v>854</v>
      </c>
      <c r="C17309">
        <v>20191008</v>
      </c>
      <c r="D17309" t="s">
        <v>15578</v>
      </c>
      <c r="E17309">
        <v>-1</v>
      </c>
      <c r="F17309" t="s">
        <v>5293</v>
      </c>
      <c r="G17309" t="s">
        <v>5294</v>
      </c>
      <c r="H17309" t="s">
        <v>18555</v>
      </c>
      <c r="I17309">
        <f t="shared" si="270"/>
        <v>56</v>
      </c>
      <c r="J17309" s="1" t="s">
        <v>41249</v>
      </c>
    </row>
    <row r="17310" spans="1:10">
      <c r="A17310">
        <v>1447</v>
      </c>
      <c r="B17310" t="s">
        <v>860</v>
      </c>
      <c r="C17310">
        <v>20191008</v>
      </c>
      <c r="D17310" t="s">
        <v>15761</v>
      </c>
      <c r="E17310">
        <v>-1</v>
      </c>
      <c r="F17310" t="s">
        <v>5293</v>
      </c>
      <c r="G17310" t="s">
        <v>5294</v>
      </c>
      <c r="H17310" t="s">
        <v>18556</v>
      </c>
      <c r="I17310">
        <f t="shared" si="270"/>
        <v>62</v>
      </c>
      <c r="J17310" s="1" t="s">
        <v>41250</v>
      </c>
    </row>
    <row r="17311" spans="1:10">
      <c r="A17311">
        <v>1455</v>
      </c>
      <c r="B17311" t="s">
        <v>4938</v>
      </c>
      <c r="C17311">
        <v>20191008</v>
      </c>
      <c r="D17311" t="s">
        <v>15761</v>
      </c>
      <c r="E17311">
        <v>-1</v>
      </c>
      <c r="F17311" t="s">
        <v>5293</v>
      </c>
      <c r="G17311" t="s">
        <v>5294</v>
      </c>
      <c r="H17311" t="s">
        <v>18557</v>
      </c>
      <c r="I17311">
        <f t="shared" si="270"/>
        <v>59</v>
      </c>
      <c r="J17311" s="1" t="s">
        <v>41251</v>
      </c>
    </row>
    <row r="17312" spans="1:10">
      <c r="A17312">
        <v>1457</v>
      </c>
      <c r="B17312" t="s">
        <v>1897</v>
      </c>
      <c r="C17312">
        <v>20191008</v>
      </c>
      <c r="D17312" t="s">
        <v>15578</v>
      </c>
      <c r="E17312">
        <v>-1</v>
      </c>
      <c r="F17312" t="s">
        <v>5293</v>
      </c>
      <c r="G17312" t="s">
        <v>5294</v>
      </c>
      <c r="H17312" t="s">
        <v>18558</v>
      </c>
      <c r="I17312">
        <f t="shared" si="270"/>
        <v>58</v>
      </c>
      <c r="J17312" s="1" t="s">
        <v>41252</v>
      </c>
    </row>
    <row r="17313" spans="1:10">
      <c r="A17313">
        <v>1476</v>
      </c>
      <c r="B17313" t="s">
        <v>4238</v>
      </c>
      <c r="C17313">
        <v>20191008</v>
      </c>
      <c r="D17313" t="s">
        <v>15581</v>
      </c>
      <c r="E17313">
        <v>0</v>
      </c>
      <c r="F17313" t="s">
        <v>5293</v>
      </c>
      <c r="G17313" t="s">
        <v>47338</v>
      </c>
      <c r="H17313" t="s">
        <v>18559</v>
      </c>
      <c r="I17313">
        <f t="shared" si="270"/>
        <v>334</v>
      </c>
      <c r="J17313" s="1" t="s">
        <v>41253</v>
      </c>
    </row>
    <row r="17314" spans="1:10">
      <c r="A17314">
        <v>1531</v>
      </c>
      <c r="B17314" t="s">
        <v>9553</v>
      </c>
      <c r="C17314">
        <v>20191008</v>
      </c>
      <c r="D17314" t="s">
        <v>15761</v>
      </c>
      <c r="E17314">
        <v>-1</v>
      </c>
      <c r="F17314" t="s">
        <v>5293</v>
      </c>
      <c r="G17314" t="s">
        <v>5294</v>
      </c>
      <c r="H17314" t="s">
        <v>18560</v>
      </c>
      <c r="I17314">
        <f t="shared" si="270"/>
        <v>59</v>
      </c>
      <c r="J17314" s="1" t="s">
        <v>41254</v>
      </c>
    </row>
    <row r="17315" spans="1:10">
      <c r="A17315">
        <v>1532</v>
      </c>
      <c r="B17315" t="s">
        <v>4487</v>
      </c>
      <c r="C17315">
        <v>20191008</v>
      </c>
      <c r="D17315" t="s">
        <v>15805</v>
      </c>
      <c r="E17315">
        <v>-1</v>
      </c>
      <c r="F17315" t="s">
        <v>5293</v>
      </c>
      <c r="G17315" t="s">
        <v>5294</v>
      </c>
      <c r="H17315" t="s">
        <v>18561</v>
      </c>
      <c r="I17315">
        <f t="shared" si="270"/>
        <v>62</v>
      </c>
      <c r="J17315" s="1" t="s">
        <v>41255</v>
      </c>
    </row>
    <row r="17316" spans="1:10">
      <c r="A17316">
        <v>1584</v>
      </c>
      <c r="B17316" t="s">
        <v>617</v>
      </c>
      <c r="C17316">
        <v>20191008</v>
      </c>
      <c r="D17316" t="s">
        <v>15909</v>
      </c>
      <c r="E17316">
        <v>1</v>
      </c>
      <c r="F17316" t="s">
        <v>5293</v>
      </c>
      <c r="G17316" t="s">
        <v>5294</v>
      </c>
      <c r="H17316" t="s">
        <v>18562</v>
      </c>
      <c r="I17316">
        <f t="shared" si="270"/>
        <v>57</v>
      </c>
      <c r="J17316" s="1" t="s">
        <v>41256</v>
      </c>
    </row>
    <row r="17317" spans="1:10">
      <c r="A17317">
        <v>1586</v>
      </c>
      <c r="B17317" t="s">
        <v>225</v>
      </c>
      <c r="C17317">
        <v>20191008</v>
      </c>
      <c r="D17317" t="s">
        <v>15578</v>
      </c>
      <c r="E17317">
        <v>-1</v>
      </c>
      <c r="F17317" t="s">
        <v>5293</v>
      </c>
      <c r="G17317" t="s">
        <v>5294</v>
      </c>
      <c r="H17317" t="s">
        <v>18563</v>
      </c>
      <c r="I17317">
        <f t="shared" si="270"/>
        <v>59</v>
      </c>
      <c r="J17317" s="1" t="s">
        <v>41257</v>
      </c>
    </row>
    <row r="17318" spans="1:10">
      <c r="A17318">
        <v>1762</v>
      </c>
      <c r="B17318" t="s">
        <v>889</v>
      </c>
      <c r="C17318">
        <v>20191008</v>
      </c>
      <c r="D17318" t="s">
        <v>15578</v>
      </c>
      <c r="E17318">
        <v>1</v>
      </c>
      <c r="F17318" t="s">
        <v>5293</v>
      </c>
      <c r="G17318" t="s">
        <v>5294</v>
      </c>
      <c r="H17318" t="s">
        <v>18564</v>
      </c>
      <c r="I17318">
        <f t="shared" si="270"/>
        <v>57</v>
      </c>
      <c r="J17318" s="1" t="s">
        <v>41258</v>
      </c>
    </row>
    <row r="17319" spans="1:10">
      <c r="A17319">
        <v>1780</v>
      </c>
      <c r="B17319" t="s">
        <v>2943</v>
      </c>
      <c r="C17319">
        <v>20191008</v>
      </c>
      <c r="D17319" t="s">
        <v>15805</v>
      </c>
      <c r="E17319">
        <v>-1</v>
      </c>
      <c r="F17319" t="s">
        <v>5293</v>
      </c>
      <c r="G17319" t="s">
        <v>5294</v>
      </c>
      <c r="H17319" t="s">
        <v>18565</v>
      </c>
      <c r="I17319">
        <f t="shared" si="270"/>
        <v>56</v>
      </c>
      <c r="J17319" s="1" t="s">
        <v>41259</v>
      </c>
    </row>
    <row r="17320" spans="1:10">
      <c r="A17320">
        <v>1808</v>
      </c>
      <c r="B17320" t="s">
        <v>895</v>
      </c>
      <c r="C17320">
        <v>20191008</v>
      </c>
      <c r="D17320" t="s">
        <v>15578</v>
      </c>
      <c r="E17320">
        <v>-1</v>
      </c>
      <c r="F17320" t="s">
        <v>5293</v>
      </c>
      <c r="G17320" t="s">
        <v>5294</v>
      </c>
      <c r="H17320" t="s">
        <v>18566</v>
      </c>
      <c r="I17320">
        <f t="shared" si="270"/>
        <v>59</v>
      </c>
      <c r="J17320" s="1" t="s">
        <v>41260</v>
      </c>
    </row>
    <row r="17321" spans="1:10">
      <c r="A17321">
        <v>1815</v>
      </c>
      <c r="B17321" t="s">
        <v>1506</v>
      </c>
      <c r="C17321">
        <v>20191008</v>
      </c>
      <c r="D17321" t="s">
        <v>15761</v>
      </c>
      <c r="E17321">
        <v>-1</v>
      </c>
      <c r="F17321" t="s">
        <v>5288</v>
      </c>
      <c r="G17321" t="s">
        <v>47339</v>
      </c>
      <c r="H17321" t="s">
        <v>18567</v>
      </c>
      <c r="I17321">
        <f t="shared" si="270"/>
        <v>162</v>
      </c>
      <c r="J17321" s="1" t="s">
        <v>41261</v>
      </c>
    </row>
    <row r="17322" spans="1:10">
      <c r="A17322">
        <v>2008</v>
      </c>
      <c r="B17322" t="s">
        <v>439</v>
      </c>
      <c r="C17322">
        <v>20191008</v>
      </c>
      <c r="D17322" t="s">
        <v>15909</v>
      </c>
      <c r="E17322">
        <v>-1</v>
      </c>
      <c r="F17322" t="s">
        <v>5293</v>
      </c>
      <c r="G17322" t="s">
        <v>5294</v>
      </c>
      <c r="H17322" t="s">
        <v>18568</v>
      </c>
      <c r="I17322">
        <f t="shared" si="270"/>
        <v>56</v>
      </c>
      <c r="J17322" s="1" t="s">
        <v>41262</v>
      </c>
    </row>
    <row r="17323" spans="1:10">
      <c r="A17323">
        <v>2013</v>
      </c>
      <c r="B17323" t="s">
        <v>4634</v>
      </c>
      <c r="C17323">
        <v>20191008</v>
      </c>
      <c r="D17323" t="s">
        <v>15805</v>
      </c>
      <c r="E17323">
        <v>-1</v>
      </c>
      <c r="F17323" t="s">
        <v>5293</v>
      </c>
      <c r="G17323" t="s">
        <v>5294</v>
      </c>
      <c r="H17323" t="s">
        <v>18569</v>
      </c>
      <c r="I17323">
        <f t="shared" si="270"/>
        <v>60</v>
      </c>
      <c r="J17323" s="1" t="s">
        <v>41263</v>
      </c>
    </row>
    <row r="17324" spans="1:10">
      <c r="A17324">
        <v>2014</v>
      </c>
      <c r="B17324" t="s">
        <v>228</v>
      </c>
      <c r="C17324">
        <v>20191008</v>
      </c>
      <c r="D17324" t="s">
        <v>15761</v>
      </c>
      <c r="E17324">
        <v>-1</v>
      </c>
      <c r="F17324" t="s">
        <v>5293</v>
      </c>
      <c r="G17324" t="s">
        <v>5294</v>
      </c>
      <c r="H17324" t="s">
        <v>18570</v>
      </c>
      <c r="I17324">
        <f t="shared" si="270"/>
        <v>61</v>
      </c>
      <c r="J17324" s="1" t="s">
        <v>41264</v>
      </c>
    </row>
    <row r="17325" spans="1:10">
      <c r="A17325">
        <v>2204</v>
      </c>
      <c r="B17325" t="s">
        <v>101</v>
      </c>
      <c r="C17325">
        <v>20191008</v>
      </c>
      <c r="D17325" t="s">
        <v>15410</v>
      </c>
      <c r="E17325">
        <v>0</v>
      </c>
      <c r="F17325" t="s">
        <v>5293</v>
      </c>
      <c r="G17325" t="s">
        <v>47338</v>
      </c>
      <c r="H17325" t="s">
        <v>18571</v>
      </c>
      <c r="I17325">
        <f t="shared" si="270"/>
        <v>302</v>
      </c>
      <c r="J17325" s="1" t="s">
        <v>41265</v>
      </c>
    </row>
    <row r="17326" spans="1:10">
      <c r="A17326">
        <v>2239</v>
      </c>
      <c r="B17326" t="s">
        <v>6848</v>
      </c>
      <c r="C17326">
        <v>20191008</v>
      </c>
      <c r="D17326" t="s">
        <v>15410</v>
      </c>
      <c r="E17326">
        <v>0</v>
      </c>
      <c r="F17326" t="s">
        <v>5293</v>
      </c>
      <c r="G17326" t="s">
        <v>47338</v>
      </c>
      <c r="H17326" t="s">
        <v>18572</v>
      </c>
      <c r="I17326">
        <f t="shared" si="270"/>
        <v>236</v>
      </c>
      <c r="J17326" s="1" t="s">
        <v>41266</v>
      </c>
    </row>
    <row r="17327" spans="1:10">
      <c r="A17327">
        <v>2246</v>
      </c>
      <c r="B17327" t="s">
        <v>3612</v>
      </c>
      <c r="C17327">
        <v>20191008</v>
      </c>
      <c r="D17327" t="s">
        <v>15578</v>
      </c>
      <c r="E17327">
        <v>0</v>
      </c>
      <c r="F17327" t="s">
        <v>5293</v>
      </c>
      <c r="G17327" t="s">
        <v>5294</v>
      </c>
      <c r="H17327" t="s">
        <v>18573</v>
      </c>
      <c r="I17327">
        <f t="shared" si="270"/>
        <v>219</v>
      </c>
      <c r="J17327" s="1" t="s">
        <v>41267</v>
      </c>
    </row>
    <row r="17328" spans="1:10">
      <c r="A17328">
        <v>2246</v>
      </c>
      <c r="B17328" t="s">
        <v>3612</v>
      </c>
      <c r="C17328">
        <v>20191008</v>
      </c>
      <c r="D17328" t="s">
        <v>15578</v>
      </c>
      <c r="E17328">
        <v>-1</v>
      </c>
      <c r="F17328" t="s">
        <v>5293</v>
      </c>
      <c r="G17328" t="s">
        <v>5294</v>
      </c>
      <c r="H17328" t="s">
        <v>18573</v>
      </c>
      <c r="I17328">
        <f t="shared" si="270"/>
        <v>219</v>
      </c>
      <c r="J17328" s="1" t="s">
        <v>41267</v>
      </c>
    </row>
    <row r="17329" spans="1:10">
      <c r="A17329">
        <v>2317</v>
      </c>
      <c r="B17329" t="s">
        <v>1355</v>
      </c>
      <c r="C17329">
        <v>20191008</v>
      </c>
      <c r="D17329" t="s">
        <v>17289</v>
      </c>
      <c r="E17329">
        <v>-1</v>
      </c>
      <c r="F17329" t="s">
        <v>5293</v>
      </c>
      <c r="G17329" t="s">
        <v>47338</v>
      </c>
      <c r="H17329" t="s">
        <v>18574</v>
      </c>
      <c r="I17329">
        <f t="shared" si="270"/>
        <v>282</v>
      </c>
      <c r="J17329" s="1" t="s">
        <v>41268</v>
      </c>
    </row>
    <row r="17330" spans="1:10">
      <c r="A17330">
        <v>2330</v>
      </c>
      <c r="B17330" t="s">
        <v>20</v>
      </c>
      <c r="C17330">
        <v>20191008</v>
      </c>
      <c r="D17330" t="s">
        <v>17401</v>
      </c>
      <c r="E17330">
        <v>0</v>
      </c>
      <c r="F17330" t="s">
        <v>5293</v>
      </c>
      <c r="G17330" t="s">
        <v>5295</v>
      </c>
      <c r="H17330" t="s">
        <v>18575</v>
      </c>
      <c r="I17330">
        <f t="shared" si="270"/>
        <v>80</v>
      </c>
      <c r="J17330" s="1" t="s">
        <v>41269</v>
      </c>
    </row>
    <row r="17331" spans="1:10">
      <c r="A17331">
        <v>2330</v>
      </c>
      <c r="B17331" t="s">
        <v>20</v>
      </c>
      <c r="C17331">
        <v>20191008</v>
      </c>
      <c r="D17331" t="s">
        <v>17401</v>
      </c>
      <c r="E17331">
        <v>0</v>
      </c>
      <c r="F17331" t="s">
        <v>5293</v>
      </c>
      <c r="G17331" t="s">
        <v>5294</v>
      </c>
      <c r="H17331" t="s">
        <v>18576</v>
      </c>
      <c r="I17331">
        <f t="shared" si="270"/>
        <v>282</v>
      </c>
      <c r="J17331" s="1" t="s">
        <v>41270</v>
      </c>
    </row>
    <row r="17332" spans="1:10">
      <c r="A17332">
        <v>2348</v>
      </c>
      <c r="B17332" t="s">
        <v>2568</v>
      </c>
      <c r="C17332">
        <v>20191008</v>
      </c>
      <c r="D17332" t="s">
        <v>15805</v>
      </c>
      <c r="E17332">
        <v>1</v>
      </c>
      <c r="F17332" t="s">
        <v>5293</v>
      </c>
      <c r="G17332" t="s">
        <v>5294</v>
      </c>
      <c r="H17332" t="s">
        <v>18577</v>
      </c>
      <c r="I17332">
        <f t="shared" si="270"/>
        <v>57</v>
      </c>
      <c r="J17332" s="1" t="s">
        <v>41271</v>
      </c>
    </row>
    <row r="17333" spans="1:10">
      <c r="A17333">
        <v>2352</v>
      </c>
      <c r="B17333" t="s">
        <v>4735</v>
      </c>
      <c r="C17333">
        <v>20191008</v>
      </c>
      <c r="D17333" t="s">
        <v>15761</v>
      </c>
      <c r="E17333">
        <v>0</v>
      </c>
      <c r="F17333" t="s">
        <v>5293</v>
      </c>
      <c r="G17333" t="s">
        <v>47338</v>
      </c>
      <c r="H17333" t="s">
        <v>18578</v>
      </c>
      <c r="I17333">
        <f t="shared" si="270"/>
        <v>58</v>
      </c>
      <c r="J17333" s="1" t="s">
        <v>41272</v>
      </c>
    </row>
    <row r="17334" spans="1:10">
      <c r="A17334">
        <v>2360</v>
      </c>
      <c r="B17334" t="s">
        <v>2147</v>
      </c>
      <c r="C17334">
        <v>20191008</v>
      </c>
      <c r="D17334" t="s">
        <v>15581</v>
      </c>
      <c r="E17334">
        <v>-1</v>
      </c>
      <c r="F17334" t="s">
        <v>5293</v>
      </c>
      <c r="G17334" t="s">
        <v>5294</v>
      </c>
      <c r="H17334" t="s">
        <v>18579</v>
      </c>
      <c r="I17334">
        <f t="shared" si="270"/>
        <v>61</v>
      </c>
      <c r="J17334" s="1" t="s">
        <v>41273</v>
      </c>
    </row>
    <row r="17335" spans="1:10">
      <c r="A17335">
        <v>2367</v>
      </c>
      <c r="B17335" t="s">
        <v>640</v>
      </c>
      <c r="C17335">
        <v>20191008</v>
      </c>
      <c r="D17335" t="s">
        <v>15410</v>
      </c>
      <c r="E17335">
        <v>-1</v>
      </c>
      <c r="F17335" t="s">
        <v>5288</v>
      </c>
      <c r="G17335" t="s">
        <v>47339</v>
      </c>
      <c r="H17335" t="s">
        <v>18580</v>
      </c>
      <c r="I17335">
        <f t="shared" si="270"/>
        <v>69</v>
      </c>
      <c r="J17335" s="1" t="s">
        <v>41274</v>
      </c>
    </row>
    <row r="17336" spans="1:10">
      <c r="A17336">
        <v>2374</v>
      </c>
      <c r="B17336" t="s">
        <v>445</v>
      </c>
      <c r="C17336">
        <v>20191008</v>
      </c>
      <c r="D17336" t="s">
        <v>15761</v>
      </c>
      <c r="E17336">
        <v>-1</v>
      </c>
      <c r="F17336" t="s">
        <v>5293</v>
      </c>
      <c r="G17336" t="s">
        <v>5294</v>
      </c>
      <c r="H17336" t="s">
        <v>18581</v>
      </c>
      <c r="I17336">
        <f t="shared" si="270"/>
        <v>58</v>
      </c>
      <c r="J17336" s="1" t="s">
        <v>41275</v>
      </c>
    </row>
    <row r="17337" spans="1:10">
      <c r="A17337">
        <v>2376</v>
      </c>
      <c r="B17337" t="s">
        <v>447</v>
      </c>
      <c r="C17337">
        <v>20191008</v>
      </c>
      <c r="D17337" t="s">
        <v>15410</v>
      </c>
      <c r="E17337">
        <v>1</v>
      </c>
      <c r="F17337" t="s">
        <v>5293</v>
      </c>
      <c r="G17337" t="s">
        <v>5294</v>
      </c>
      <c r="H17337" t="s">
        <v>18582</v>
      </c>
      <c r="I17337">
        <f t="shared" si="270"/>
        <v>61</v>
      </c>
      <c r="J17337" s="1" t="s">
        <v>41276</v>
      </c>
    </row>
    <row r="17338" spans="1:10">
      <c r="A17338">
        <v>2380</v>
      </c>
      <c r="B17338" t="s">
        <v>234</v>
      </c>
      <c r="C17338">
        <v>20191008</v>
      </c>
      <c r="D17338" t="s">
        <v>15909</v>
      </c>
      <c r="E17338">
        <v>-1</v>
      </c>
      <c r="F17338" t="s">
        <v>5293</v>
      </c>
      <c r="G17338" t="s">
        <v>5294</v>
      </c>
      <c r="H17338" t="s">
        <v>18583</v>
      </c>
      <c r="I17338">
        <f t="shared" si="270"/>
        <v>59</v>
      </c>
      <c r="J17338" s="1" t="s">
        <v>41277</v>
      </c>
    </row>
    <row r="17339" spans="1:10">
      <c r="A17339">
        <v>2390</v>
      </c>
      <c r="B17339" t="s">
        <v>5029</v>
      </c>
      <c r="C17339">
        <v>20191008</v>
      </c>
      <c r="D17339" t="s">
        <v>15578</v>
      </c>
      <c r="E17339">
        <v>-1</v>
      </c>
      <c r="F17339" t="s">
        <v>5293</v>
      </c>
      <c r="G17339" t="s">
        <v>5294</v>
      </c>
      <c r="H17339" t="s">
        <v>18584</v>
      </c>
      <c r="I17339">
        <f t="shared" si="270"/>
        <v>380</v>
      </c>
      <c r="J17339" s="1" t="s">
        <v>41278</v>
      </c>
    </row>
    <row r="17340" spans="1:10">
      <c r="A17340">
        <v>2408</v>
      </c>
      <c r="B17340" t="s">
        <v>2149</v>
      </c>
      <c r="C17340">
        <v>20191008</v>
      </c>
      <c r="D17340" t="s">
        <v>15761</v>
      </c>
      <c r="E17340">
        <v>0</v>
      </c>
      <c r="F17340" t="s">
        <v>5293</v>
      </c>
      <c r="G17340" t="s">
        <v>5294</v>
      </c>
      <c r="H17340" t="s">
        <v>18585</v>
      </c>
      <c r="I17340">
        <f t="shared" si="270"/>
        <v>257</v>
      </c>
      <c r="J17340" s="1" t="s">
        <v>41279</v>
      </c>
    </row>
    <row r="17341" spans="1:10">
      <c r="A17341">
        <v>2429</v>
      </c>
      <c r="B17341" t="s">
        <v>3082</v>
      </c>
      <c r="C17341">
        <v>20191008</v>
      </c>
      <c r="D17341" t="s">
        <v>15921</v>
      </c>
      <c r="E17341">
        <v>1</v>
      </c>
      <c r="F17341" t="s">
        <v>5293</v>
      </c>
      <c r="G17341" t="s">
        <v>5294</v>
      </c>
      <c r="H17341" t="s">
        <v>18586</v>
      </c>
      <c r="I17341">
        <f t="shared" si="270"/>
        <v>55</v>
      </c>
      <c r="J17341" s="1" t="s">
        <v>41280</v>
      </c>
    </row>
    <row r="17342" spans="1:10">
      <c r="A17342">
        <v>2434</v>
      </c>
      <c r="B17342" t="s">
        <v>649</v>
      </c>
      <c r="C17342">
        <v>20191008</v>
      </c>
      <c r="D17342" t="s">
        <v>15921</v>
      </c>
      <c r="E17342">
        <v>-1</v>
      </c>
      <c r="F17342" t="s">
        <v>5293</v>
      </c>
      <c r="G17342" t="s">
        <v>5294</v>
      </c>
      <c r="H17342" t="s">
        <v>18587</v>
      </c>
      <c r="I17342">
        <f t="shared" si="270"/>
        <v>56</v>
      </c>
      <c r="J17342" s="1" t="s">
        <v>41281</v>
      </c>
    </row>
    <row r="17343" spans="1:10">
      <c r="A17343">
        <v>2448</v>
      </c>
      <c r="B17343" t="s">
        <v>325</v>
      </c>
      <c r="C17343">
        <v>20191008</v>
      </c>
      <c r="D17343" t="s">
        <v>15805</v>
      </c>
      <c r="E17343">
        <v>-1</v>
      </c>
      <c r="F17343" t="s">
        <v>5293</v>
      </c>
      <c r="G17343" t="s">
        <v>5294</v>
      </c>
      <c r="H17343" t="s">
        <v>18588</v>
      </c>
      <c r="I17343">
        <f t="shared" si="270"/>
        <v>62</v>
      </c>
      <c r="J17343" s="1" t="s">
        <v>41282</v>
      </c>
    </row>
    <row r="17344" spans="1:10">
      <c r="A17344">
        <v>2465</v>
      </c>
      <c r="B17344" t="s">
        <v>4191</v>
      </c>
      <c r="C17344">
        <v>20191008</v>
      </c>
      <c r="D17344" t="s">
        <v>15921</v>
      </c>
      <c r="E17344">
        <v>1</v>
      </c>
      <c r="F17344" t="s">
        <v>5293</v>
      </c>
      <c r="G17344" t="s">
        <v>5294</v>
      </c>
      <c r="H17344" t="s">
        <v>18589</v>
      </c>
      <c r="I17344">
        <f t="shared" si="270"/>
        <v>58</v>
      </c>
      <c r="J17344" s="1" t="s">
        <v>41283</v>
      </c>
    </row>
    <row r="17345" spans="1:10">
      <c r="A17345">
        <v>2484</v>
      </c>
      <c r="B17345" t="s">
        <v>3637</v>
      </c>
      <c r="C17345">
        <v>20191008</v>
      </c>
      <c r="D17345" t="s">
        <v>15805</v>
      </c>
      <c r="E17345">
        <v>-1</v>
      </c>
      <c r="F17345" t="s">
        <v>5293</v>
      </c>
      <c r="G17345" t="s">
        <v>5294</v>
      </c>
      <c r="H17345" t="s">
        <v>18590</v>
      </c>
      <c r="I17345">
        <f t="shared" si="270"/>
        <v>59</v>
      </c>
      <c r="J17345" s="1" t="s">
        <v>41284</v>
      </c>
    </row>
    <row r="17346" spans="1:10">
      <c r="A17346">
        <v>2506</v>
      </c>
      <c r="B17346" t="s">
        <v>656</v>
      </c>
      <c r="C17346">
        <v>20191008</v>
      </c>
      <c r="D17346" t="s">
        <v>15909</v>
      </c>
      <c r="E17346">
        <v>1</v>
      </c>
      <c r="F17346" t="s">
        <v>5293</v>
      </c>
      <c r="G17346" t="s">
        <v>5294</v>
      </c>
      <c r="H17346" t="s">
        <v>18591</v>
      </c>
      <c r="I17346">
        <f t="shared" si="270"/>
        <v>57</v>
      </c>
      <c r="J17346" s="1" t="s">
        <v>41285</v>
      </c>
    </row>
    <row r="17347" spans="1:10">
      <c r="A17347">
        <v>2509</v>
      </c>
      <c r="B17347" t="s">
        <v>3641</v>
      </c>
      <c r="C17347">
        <v>20191008</v>
      </c>
      <c r="D17347" t="s">
        <v>15805</v>
      </c>
      <c r="E17347">
        <v>-1</v>
      </c>
      <c r="F17347" t="s">
        <v>5293</v>
      </c>
      <c r="G17347" t="s">
        <v>5294</v>
      </c>
      <c r="H17347" t="s">
        <v>18592</v>
      </c>
      <c r="I17347">
        <f t="shared" ref="I17347:I17410" si="271">LEN(H17347)</f>
        <v>58</v>
      </c>
      <c r="J17347" s="1" t="s">
        <v>41286</v>
      </c>
    </row>
    <row r="17348" spans="1:10">
      <c r="A17348">
        <v>2528</v>
      </c>
      <c r="B17348" t="s">
        <v>2233</v>
      </c>
      <c r="C17348">
        <v>20191008</v>
      </c>
      <c r="D17348" t="s">
        <v>15909</v>
      </c>
      <c r="E17348">
        <v>0</v>
      </c>
      <c r="F17348" t="s">
        <v>5293</v>
      </c>
      <c r="G17348" t="s">
        <v>5294</v>
      </c>
      <c r="H17348" t="s">
        <v>18593</v>
      </c>
      <c r="I17348">
        <f t="shared" si="271"/>
        <v>51</v>
      </c>
      <c r="J17348" s="1" t="s">
        <v>41287</v>
      </c>
    </row>
    <row r="17349" spans="1:10">
      <c r="A17349">
        <v>2539</v>
      </c>
      <c r="B17349" t="s">
        <v>2309</v>
      </c>
      <c r="C17349">
        <v>20191008</v>
      </c>
      <c r="D17349" t="s">
        <v>15805</v>
      </c>
      <c r="E17349">
        <v>1</v>
      </c>
      <c r="F17349" t="s">
        <v>5293</v>
      </c>
      <c r="G17349" t="s">
        <v>5294</v>
      </c>
      <c r="H17349" t="s">
        <v>18594</v>
      </c>
      <c r="I17349">
        <f t="shared" si="271"/>
        <v>61</v>
      </c>
      <c r="J17349" s="1" t="s">
        <v>41288</v>
      </c>
    </row>
    <row r="17350" spans="1:10">
      <c r="A17350">
        <v>2609</v>
      </c>
      <c r="B17350" t="s">
        <v>6288</v>
      </c>
      <c r="C17350">
        <v>20191008</v>
      </c>
      <c r="D17350" t="s">
        <v>15578</v>
      </c>
      <c r="E17350">
        <v>0</v>
      </c>
      <c r="F17350" t="s">
        <v>5293</v>
      </c>
      <c r="G17350" t="s">
        <v>5295</v>
      </c>
      <c r="H17350" t="s">
        <v>18595</v>
      </c>
      <c r="I17350">
        <f t="shared" si="271"/>
        <v>263</v>
      </c>
      <c r="J17350" s="1" t="s">
        <v>41289</v>
      </c>
    </row>
    <row r="17351" spans="1:10">
      <c r="A17351">
        <v>2610</v>
      </c>
      <c r="B17351" t="s">
        <v>2132</v>
      </c>
      <c r="C17351">
        <v>20191008</v>
      </c>
      <c r="D17351" t="s">
        <v>15805</v>
      </c>
      <c r="E17351">
        <v>0</v>
      </c>
      <c r="F17351" t="s">
        <v>5293</v>
      </c>
      <c r="G17351" t="s">
        <v>5295</v>
      </c>
      <c r="H17351" t="s">
        <v>18596</v>
      </c>
      <c r="I17351">
        <f t="shared" si="271"/>
        <v>98</v>
      </c>
      <c r="J17351" s="1" t="s">
        <v>41290</v>
      </c>
    </row>
    <row r="17352" spans="1:10">
      <c r="A17352">
        <v>2633</v>
      </c>
      <c r="B17352" t="s">
        <v>180</v>
      </c>
      <c r="C17352">
        <v>20191008</v>
      </c>
      <c r="D17352" t="s">
        <v>15805</v>
      </c>
      <c r="E17352">
        <v>0</v>
      </c>
      <c r="F17352" t="s">
        <v>5293</v>
      </c>
      <c r="G17352" t="s">
        <v>5295</v>
      </c>
      <c r="H17352" t="s">
        <v>18597</v>
      </c>
      <c r="I17352">
        <f t="shared" si="271"/>
        <v>209</v>
      </c>
      <c r="J17352" s="1" t="s">
        <v>41291</v>
      </c>
    </row>
    <row r="17353" spans="1:10">
      <c r="A17353">
        <v>2732</v>
      </c>
      <c r="B17353" t="s">
        <v>5265</v>
      </c>
      <c r="C17353">
        <v>20191008</v>
      </c>
      <c r="D17353" t="s">
        <v>15761</v>
      </c>
      <c r="E17353">
        <v>1</v>
      </c>
      <c r="F17353" t="s">
        <v>5293</v>
      </c>
      <c r="G17353" t="s">
        <v>5294</v>
      </c>
      <c r="H17353" t="s">
        <v>18598</v>
      </c>
      <c r="I17353">
        <f t="shared" si="271"/>
        <v>59</v>
      </c>
      <c r="J17353" s="1" t="s">
        <v>41292</v>
      </c>
    </row>
    <row r="17354" spans="1:10">
      <c r="A17354">
        <v>2740</v>
      </c>
      <c r="B17354" t="s">
        <v>962</v>
      </c>
      <c r="C17354">
        <v>20191008</v>
      </c>
      <c r="D17354" t="s">
        <v>15909</v>
      </c>
      <c r="E17354">
        <v>-1</v>
      </c>
      <c r="F17354" t="s">
        <v>5293</v>
      </c>
      <c r="G17354" t="s">
        <v>5294</v>
      </c>
      <c r="H17354" t="s">
        <v>18599</v>
      </c>
      <c r="I17354">
        <f t="shared" si="271"/>
        <v>56</v>
      </c>
      <c r="J17354" s="1" t="s">
        <v>41293</v>
      </c>
    </row>
    <row r="17355" spans="1:10">
      <c r="A17355">
        <v>2882</v>
      </c>
      <c r="B17355" t="s">
        <v>969</v>
      </c>
      <c r="C17355">
        <v>20191008</v>
      </c>
      <c r="D17355" t="s">
        <v>35</v>
      </c>
      <c r="E17355">
        <v>1</v>
      </c>
      <c r="F17355" t="s">
        <v>5293</v>
      </c>
      <c r="G17355" t="s">
        <v>5294</v>
      </c>
      <c r="H17355" t="s">
        <v>18600</v>
      </c>
      <c r="I17355">
        <f t="shared" si="271"/>
        <v>63</v>
      </c>
      <c r="J17355" s="1" t="s">
        <v>41294</v>
      </c>
    </row>
    <row r="17356" spans="1:10">
      <c r="A17356">
        <v>2889</v>
      </c>
      <c r="B17356" t="s">
        <v>461</v>
      </c>
      <c r="C17356">
        <v>20191008</v>
      </c>
      <c r="D17356" t="s">
        <v>35</v>
      </c>
      <c r="E17356">
        <v>1</v>
      </c>
      <c r="F17356" t="s">
        <v>5293</v>
      </c>
      <c r="G17356" t="s">
        <v>5294</v>
      </c>
      <c r="H17356" t="s">
        <v>18601</v>
      </c>
      <c r="I17356">
        <f t="shared" si="271"/>
        <v>59</v>
      </c>
      <c r="J17356" s="1" t="s">
        <v>41295</v>
      </c>
    </row>
    <row r="17357" spans="1:10">
      <c r="A17357">
        <v>3016</v>
      </c>
      <c r="B17357" t="s">
        <v>1367</v>
      </c>
      <c r="C17357">
        <v>20191008</v>
      </c>
      <c r="D17357" t="s">
        <v>15805</v>
      </c>
      <c r="E17357">
        <v>-1</v>
      </c>
      <c r="F17357" t="s">
        <v>5293</v>
      </c>
      <c r="G17357" t="s">
        <v>5294</v>
      </c>
      <c r="H17357" t="s">
        <v>18602</v>
      </c>
      <c r="I17357">
        <f t="shared" si="271"/>
        <v>59</v>
      </c>
      <c r="J17357" s="1" t="s">
        <v>41296</v>
      </c>
    </row>
    <row r="17358" spans="1:10">
      <c r="A17358">
        <v>3046</v>
      </c>
      <c r="B17358" t="s">
        <v>6377</v>
      </c>
      <c r="C17358">
        <v>20191008</v>
      </c>
      <c r="D17358" t="s">
        <v>15909</v>
      </c>
      <c r="E17358">
        <v>1</v>
      </c>
      <c r="F17358" t="s">
        <v>5293</v>
      </c>
      <c r="G17358" t="s">
        <v>5294</v>
      </c>
      <c r="H17358" t="s">
        <v>18603</v>
      </c>
      <c r="I17358">
        <f t="shared" si="271"/>
        <v>59</v>
      </c>
      <c r="J17358" s="1" t="s">
        <v>41297</v>
      </c>
    </row>
    <row r="17359" spans="1:10">
      <c r="A17359">
        <v>3048</v>
      </c>
      <c r="B17359" t="s">
        <v>4648</v>
      </c>
      <c r="C17359">
        <v>20191008</v>
      </c>
      <c r="D17359" t="s">
        <v>15578</v>
      </c>
      <c r="E17359">
        <v>1</v>
      </c>
      <c r="F17359" t="s">
        <v>5293</v>
      </c>
      <c r="G17359" t="s">
        <v>5294</v>
      </c>
      <c r="H17359" t="s">
        <v>18604</v>
      </c>
      <c r="I17359">
        <f t="shared" si="271"/>
        <v>63</v>
      </c>
      <c r="J17359" s="1" t="s">
        <v>41298</v>
      </c>
    </row>
    <row r="17360" spans="1:10">
      <c r="A17360">
        <v>3056</v>
      </c>
      <c r="B17360" t="s">
        <v>2313</v>
      </c>
      <c r="C17360">
        <v>20191008</v>
      </c>
      <c r="D17360" t="s">
        <v>15805</v>
      </c>
      <c r="E17360">
        <v>0</v>
      </c>
      <c r="F17360" t="s">
        <v>5293</v>
      </c>
      <c r="G17360" t="s">
        <v>5295</v>
      </c>
      <c r="H17360" t="s">
        <v>18605</v>
      </c>
      <c r="I17360">
        <f t="shared" si="271"/>
        <v>185</v>
      </c>
      <c r="J17360" s="1" t="s">
        <v>41299</v>
      </c>
    </row>
    <row r="17361" spans="1:10">
      <c r="A17361">
        <v>3056</v>
      </c>
      <c r="B17361" t="s">
        <v>2313</v>
      </c>
      <c r="C17361">
        <v>20191008</v>
      </c>
      <c r="D17361" t="s">
        <v>15805</v>
      </c>
      <c r="E17361">
        <v>0</v>
      </c>
      <c r="F17361" t="s">
        <v>5293</v>
      </c>
      <c r="G17361" t="s">
        <v>5294</v>
      </c>
      <c r="H17361" t="s">
        <v>18606</v>
      </c>
      <c r="I17361">
        <f t="shared" si="271"/>
        <v>210</v>
      </c>
      <c r="J17361" s="1" t="s">
        <v>41300</v>
      </c>
    </row>
    <row r="17362" spans="1:10">
      <c r="A17362">
        <v>3060</v>
      </c>
      <c r="B17362" t="s">
        <v>471</v>
      </c>
      <c r="C17362">
        <v>20191008</v>
      </c>
      <c r="D17362" t="s">
        <v>15805</v>
      </c>
      <c r="E17362">
        <v>-1</v>
      </c>
      <c r="F17362" t="s">
        <v>5293</v>
      </c>
      <c r="G17362" t="s">
        <v>5294</v>
      </c>
      <c r="H17362" t="s">
        <v>18607</v>
      </c>
      <c r="I17362">
        <f t="shared" si="271"/>
        <v>59</v>
      </c>
      <c r="J17362" s="1" t="s">
        <v>41301</v>
      </c>
    </row>
    <row r="17363" spans="1:10">
      <c r="A17363">
        <v>3066</v>
      </c>
      <c r="B17363" t="s">
        <v>188</v>
      </c>
      <c r="C17363">
        <v>20191008</v>
      </c>
      <c r="D17363" t="s">
        <v>15921</v>
      </c>
      <c r="E17363">
        <v>1</v>
      </c>
      <c r="F17363" t="s">
        <v>5293</v>
      </c>
      <c r="G17363" t="s">
        <v>5294</v>
      </c>
      <c r="H17363" t="s">
        <v>18608</v>
      </c>
      <c r="I17363">
        <f t="shared" si="271"/>
        <v>55</v>
      </c>
      <c r="J17363" s="1" t="s">
        <v>41302</v>
      </c>
    </row>
    <row r="17364" spans="1:10">
      <c r="A17364">
        <v>3073</v>
      </c>
      <c r="B17364" t="s">
        <v>3312</v>
      </c>
      <c r="C17364">
        <v>20191008</v>
      </c>
      <c r="D17364" t="s">
        <v>15921</v>
      </c>
      <c r="E17364">
        <v>1</v>
      </c>
      <c r="F17364" t="s">
        <v>5293</v>
      </c>
      <c r="G17364" t="s">
        <v>5294</v>
      </c>
      <c r="H17364" t="s">
        <v>18609</v>
      </c>
      <c r="I17364">
        <f t="shared" si="271"/>
        <v>56</v>
      </c>
      <c r="J17364" s="1" t="s">
        <v>41303</v>
      </c>
    </row>
    <row r="17365" spans="1:10">
      <c r="A17365">
        <v>3128</v>
      </c>
      <c r="B17365" t="s">
        <v>1004</v>
      </c>
      <c r="C17365">
        <v>20191008</v>
      </c>
      <c r="D17365" t="s">
        <v>15578</v>
      </c>
      <c r="E17365">
        <v>2</v>
      </c>
      <c r="F17365" t="s">
        <v>5293</v>
      </c>
      <c r="G17365" t="s">
        <v>5294</v>
      </c>
      <c r="H17365" t="s">
        <v>18610</v>
      </c>
      <c r="I17365">
        <f t="shared" si="271"/>
        <v>334</v>
      </c>
      <c r="J17365" s="1" t="s">
        <v>41304</v>
      </c>
    </row>
    <row r="17366" spans="1:10">
      <c r="A17366">
        <v>3259</v>
      </c>
      <c r="B17366" t="s">
        <v>4968</v>
      </c>
      <c r="C17366">
        <v>20191008</v>
      </c>
      <c r="D17366" t="s">
        <v>15909</v>
      </c>
      <c r="E17366">
        <v>-1</v>
      </c>
      <c r="F17366" t="s">
        <v>5293</v>
      </c>
      <c r="G17366" t="s">
        <v>5294</v>
      </c>
      <c r="H17366" t="s">
        <v>18611</v>
      </c>
      <c r="I17366">
        <f t="shared" si="271"/>
        <v>56</v>
      </c>
      <c r="J17366" s="1" t="s">
        <v>41305</v>
      </c>
    </row>
    <row r="17367" spans="1:10">
      <c r="A17367">
        <v>3272</v>
      </c>
      <c r="B17367" t="s">
        <v>1977</v>
      </c>
      <c r="C17367">
        <v>20191008</v>
      </c>
      <c r="D17367" t="s">
        <v>15761</v>
      </c>
      <c r="E17367">
        <v>-1</v>
      </c>
      <c r="F17367" t="s">
        <v>5293</v>
      </c>
      <c r="G17367" t="s">
        <v>5294</v>
      </c>
      <c r="H17367" t="s">
        <v>18612</v>
      </c>
      <c r="I17367">
        <f t="shared" si="271"/>
        <v>58</v>
      </c>
      <c r="J17367" s="1" t="s">
        <v>41306</v>
      </c>
    </row>
    <row r="17368" spans="1:10">
      <c r="A17368">
        <v>3287</v>
      </c>
      <c r="B17368" t="s">
        <v>3053</v>
      </c>
      <c r="C17368">
        <v>20191008</v>
      </c>
      <c r="D17368" t="s">
        <v>15578</v>
      </c>
      <c r="E17368">
        <v>1</v>
      </c>
      <c r="F17368" t="s">
        <v>5293</v>
      </c>
      <c r="G17368" t="s">
        <v>5294</v>
      </c>
      <c r="H17368" t="s">
        <v>18613</v>
      </c>
      <c r="I17368">
        <f t="shared" si="271"/>
        <v>56</v>
      </c>
      <c r="J17368" s="1" t="s">
        <v>41307</v>
      </c>
    </row>
    <row r="17369" spans="1:10">
      <c r="A17369">
        <v>3297</v>
      </c>
      <c r="B17369" t="s">
        <v>486</v>
      </c>
      <c r="C17369">
        <v>20191008</v>
      </c>
      <c r="D17369" t="s">
        <v>15578</v>
      </c>
      <c r="E17369">
        <v>0</v>
      </c>
      <c r="F17369" t="s">
        <v>5293</v>
      </c>
      <c r="G17369" t="s">
        <v>5294</v>
      </c>
      <c r="H17369" t="s">
        <v>18614</v>
      </c>
      <c r="I17369">
        <f t="shared" si="271"/>
        <v>322</v>
      </c>
      <c r="J17369" s="1" t="s">
        <v>41308</v>
      </c>
    </row>
    <row r="17370" spans="1:10">
      <c r="A17370">
        <v>3332</v>
      </c>
      <c r="B17370" t="s">
        <v>11874</v>
      </c>
      <c r="C17370">
        <v>20191008</v>
      </c>
      <c r="D17370" t="s">
        <v>15805</v>
      </c>
      <c r="E17370">
        <v>-1</v>
      </c>
      <c r="F17370" t="s">
        <v>5293</v>
      </c>
      <c r="G17370" t="s">
        <v>5294</v>
      </c>
      <c r="H17370" t="s">
        <v>18615</v>
      </c>
      <c r="I17370">
        <f t="shared" si="271"/>
        <v>55</v>
      </c>
      <c r="J17370" s="1" t="s">
        <v>41309</v>
      </c>
    </row>
    <row r="17371" spans="1:10">
      <c r="A17371">
        <v>3339</v>
      </c>
      <c r="B17371" t="s">
        <v>488</v>
      </c>
      <c r="C17371">
        <v>20191008</v>
      </c>
      <c r="D17371" t="s">
        <v>15921</v>
      </c>
      <c r="E17371">
        <v>-1</v>
      </c>
      <c r="F17371" t="s">
        <v>5293</v>
      </c>
      <c r="G17371" t="s">
        <v>5294</v>
      </c>
      <c r="H17371" t="s">
        <v>18616</v>
      </c>
      <c r="I17371">
        <f t="shared" si="271"/>
        <v>56</v>
      </c>
      <c r="J17371" s="1" t="s">
        <v>41310</v>
      </c>
    </row>
    <row r="17372" spans="1:10">
      <c r="A17372">
        <v>3356</v>
      </c>
      <c r="B17372" t="s">
        <v>2245</v>
      </c>
      <c r="C17372">
        <v>20191008</v>
      </c>
      <c r="D17372" t="s">
        <v>15578</v>
      </c>
      <c r="E17372">
        <v>1</v>
      </c>
      <c r="F17372" t="s">
        <v>5293</v>
      </c>
      <c r="G17372" t="s">
        <v>5294</v>
      </c>
      <c r="H17372" t="s">
        <v>18617</v>
      </c>
      <c r="I17372">
        <f t="shared" si="271"/>
        <v>319</v>
      </c>
      <c r="J17372" s="1" t="s">
        <v>41311</v>
      </c>
    </row>
    <row r="17373" spans="1:10">
      <c r="A17373">
        <v>3360</v>
      </c>
      <c r="B17373" t="s">
        <v>3055</v>
      </c>
      <c r="C17373">
        <v>20191008</v>
      </c>
      <c r="D17373" t="s">
        <v>15805</v>
      </c>
      <c r="E17373">
        <v>1</v>
      </c>
      <c r="F17373" t="s">
        <v>5293</v>
      </c>
      <c r="G17373" t="s">
        <v>5294</v>
      </c>
      <c r="H17373" t="s">
        <v>18618</v>
      </c>
      <c r="I17373">
        <f t="shared" si="271"/>
        <v>62</v>
      </c>
      <c r="J17373" s="1" t="s">
        <v>41312</v>
      </c>
    </row>
    <row r="17374" spans="1:10">
      <c r="A17374">
        <v>3380</v>
      </c>
      <c r="B17374" t="s">
        <v>4387</v>
      </c>
      <c r="C17374">
        <v>20191008</v>
      </c>
      <c r="D17374" t="s">
        <v>15410</v>
      </c>
      <c r="E17374">
        <v>0</v>
      </c>
      <c r="F17374" t="s">
        <v>5288</v>
      </c>
      <c r="G17374" t="s">
        <v>5290</v>
      </c>
      <c r="H17374" t="s">
        <v>18619</v>
      </c>
      <c r="I17374">
        <f t="shared" si="271"/>
        <v>19</v>
      </c>
      <c r="J17374" s="1" t="s">
        <v>41313</v>
      </c>
    </row>
    <row r="17375" spans="1:10">
      <c r="A17375">
        <v>3406</v>
      </c>
      <c r="B17375" t="s">
        <v>492</v>
      </c>
      <c r="C17375">
        <v>20191008</v>
      </c>
      <c r="D17375" t="s">
        <v>15761</v>
      </c>
      <c r="E17375">
        <v>1</v>
      </c>
      <c r="F17375" t="s">
        <v>5293</v>
      </c>
      <c r="G17375" t="s">
        <v>5294</v>
      </c>
      <c r="H17375" t="s">
        <v>18620</v>
      </c>
      <c r="I17375">
        <f t="shared" si="271"/>
        <v>62</v>
      </c>
      <c r="J17375" s="1" t="s">
        <v>41314</v>
      </c>
    </row>
    <row r="17376" spans="1:10">
      <c r="A17376">
        <v>3416</v>
      </c>
      <c r="B17376" t="s">
        <v>3149</v>
      </c>
      <c r="C17376">
        <v>20191008</v>
      </c>
      <c r="D17376" t="s">
        <v>15761</v>
      </c>
      <c r="E17376">
        <v>1</v>
      </c>
      <c r="F17376" t="s">
        <v>5293</v>
      </c>
      <c r="G17376" t="s">
        <v>5294</v>
      </c>
      <c r="H17376" t="s">
        <v>18621</v>
      </c>
      <c r="I17376">
        <f t="shared" si="271"/>
        <v>59</v>
      </c>
      <c r="J17376" s="1" t="s">
        <v>41315</v>
      </c>
    </row>
    <row r="17377" spans="1:10">
      <c r="A17377">
        <v>3437</v>
      </c>
      <c r="B17377" t="s">
        <v>674</v>
      </c>
      <c r="C17377">
        <v>20191008</v>
      </c>
      <c r="D17377" t="s">
        <v>15805</v>
      </c>
      <c r="E17377">
        <v>-1</v>
      </c>
      <c r="F17377" t="s">
        <v>5293</v>
      </c>
      <c r="G17377" t="s">
        <v>5294</v>
      </c>
      <c r="H17377" t="s">
        <v>18622</v>
      </c>
      <c r="I17377">
        <f t="shared" si="271"/>
        <v>59</v>
      </c>
      <c r="J17377" s="1" t="s">
        <v>41316</v>
      </c>
    </row>
    <row r="17378" spans="1:10">
      <c r="A17378">
        <v>3454</v>
      </c>
      <c r="B17378" t="s">
        <v>4204</v>
      </c>
      <c r="C17378">
        <v>20191008</v>
      </c>
      <c r="D17378" t="s">
        <v>15410</v>
      </c>
      <c r="E17378">
        <v>3</v>
      </c>
      <c r="F17378" t="s">
        <v>5293</v>
      </c>
      <c r="G17378" t="s">
        <v>5294</v>
      </c>
      <c r="H17378" t="s">
        <v>18623</v>
      </c>
      <c r="I17378">
        <f t="shared" si="271"/>
        <v>364</v>
      </c>
      <c r="J17378" s="1" t="s">
        <v>41317</v>
      </c>
    </row>
    <row r="17379" spans="1:10">
      <c r="A17379">
        <v>3465</v>
      </c>
      <c r="B17379" t="s">
        <v>497</v>
      </c>
      <c r="C17379">
        <v>20191008</v>
      </c>
      <c r="D17379" t="s">
        <v>15921</v>
      </c>
      <c r="E17379">
        <v>0</v>
      </c>
      <c r="F17379" t="s">
        <v>5293</v>
      </c>
      <c r="G17379" t="s">
        <v>5294</v>
      </c>
      <c r="H17379" t="s">
        <v>18624</v>
      </c>
      <c r="I17379">
        <f t="shared" si="271"/>
        <v>52</v>
      </c>
      <c r="J17379" s="1" t="s">
        <v>41318</v>
      </c>
    </row>
    <row r="17380" spans="1:10">
      <c r="A17380">
        <v>3484</v>
      </c>
      <c r="B17380" t="s">
        <v>18625</v>
      </c>
      <c r="C17380">
        <v>20191008</v>
      </c>
      <c r="D17380" t="s">
        <v>15761</v>
      </c>
      <c r="E17380">
        <v>1</v>
      </c>
      <c r="F17380" t="s">
        <v>5293</v>
      </c>
      <c r="G17380" t="s">
        <v>5294</v>
      </c>
      <c r="H17380" t="s">
        <v>18626</v>
      </c>
      <c r="I17380">
        <f t="shared" si="271"/>
        <v>58</v>
      </c>
      <c r="J17380" s="1" t="s">
        <v>41319</v>
      </c>
    </row>
    <row r="17381" spans="1:10">
      <c r="A17381">
        <v>3501</v>
      </c>
      <c r="B17381" t="s">
        <v>8215</v>
      </c>
      <c r="C17381">
        <v>20191008</v>
      </c>
      <c r="D17381" t="s">
        <v>15761</v>
      </c>
      <c r="E17381">
        <v>-1</v>
      </c>
      <c r="F17381" t="s">
        <v>5293</v>
      </c>
      <c r="G17381" t="s">
        <v>5294</v>
      </c>
      <c r="H17381" t="s">
        <v>18627</v>
      </c>
      <c r="I17381">
        <f t="shared" si="271"/>
        <v>58</v>
      </c>
      <c r="J17381" s="1" t="s">
        <v>41320</v>
      </c>
    </row>
    <row r="17382" spans="1:10">
      <c r="A17382">
        <v>3521</v>
      </c>
      <c r="B17382" t="s">
        <v>1660</v>
      </c>
      <c r="C17382">
        <v>20191008</v>
      </c>
      <c r="D17382" t="s">
        <v>15909</v>
      </c>
      <c r="E17382">
        <v>1</v>
      </c>
      <c r="F17382" t="s">
        <v>5293</v>
      </c>
      <c r="G17382" t="s">
        <v>5294</v>
      </c>
      <c r="H17382" t="s">
        <v>18628</v>
      </c>
      <c r="I17382">
        <f t="shared" si="271"/>
        <v>61</v>
      </c>
      <c r="J17382" s="1" t="s">
        <v>41321</v>
      </c>
    </row>
    <row r="17383" spans="1:10">
      <c r="A17383">
        <v>3532</v>
      </c>
      <c r="B17383" t="s">
        <v>3058</v>
      </c>
      <c r="C17383">
        <v>20191008</v>
      </c>
      <c r="D17383" t="s">
        <v>15410</v>
      </c>
      <c r="E17383">
        <v>-1</v>
      </c>
      <c r="F17383" t="s">
        <v>5293</v>
      </c>
      <c r="G17383" t="s">
        <v>5294</v>
      </c>
      <c r="H17383" t="s">
        <v>18629</v>
      </c>
      <c r="I17383">
        <f t="shared" si="271"/>
        <v>59</v>
      </c>
      <c r="J17383" s="1" t="s">
        <v>41322</v>
      </c>
    </row>
    <row r="17384" spans="1:10">
      <c r="A17384">
        <v>3546</v>
      </c>
      <c r="B17384" t="s">
        <v>1052</v>
      </c>
      <c r="C17384">
        <v>20191008</v>
      </c>
      <c r="D17384" t="s">
        <v>15805</v>
      </c>
      <c r="E17384">
        <v>1</v>
      </c>
      <c r="F17384" t="s">
        <v>5293</v>
      </c>
      <c r="G17384" t="s">
        <v>5294</v>
      </c>
      <c r="H17384" t="s">
        <v>18630</v>
      </c>
      <c r="I17384">
        <f t="shared" si="271"/>
        <v>56</v>
      </c>
      <c r="J17384" s="1" t="s">
        <v>41323</v>
      </c>
    </row>
    <row r="17385" spans="1:10">
      <c r="A17385">
        <v>3562</v>
      </c>
      <c r="B17385" t="s">
        <v>94</v>
      </c>
      <c r="C17385">
        <v>20191008</v>
      </c>
      <c r="D17385" t="s">
        <v>15921</v>
      </c>
      <c r="E17385">
        <v>-1</v>
      </c>
      <c r="F17385" t="s">
        <v>5293</v>
      </c>
      <c r="G17385" t="s">
        <v>5294</v>
      </c>
      <c r="H17385" t="s">
        <v>18631</v>
      </c>
      <c r="I17385">
        <f t="shared" si="271"/>
        <v>55</v>
      </c>
      <c r="J17385" s="1" t="s">
        <v>41324</v>
      </c>
    </row>
    <row r="17386" spans="1:10">
      <c r="A17386">
        <v>3577</v>
      </c>
      <c r="B17386" t="s">
        <v>5764</v>
      </c>
      <c r="C17386">
        <v>20191008</v>
      </c>
      <c r="D17386" t="s">
        <v>15805</v>
      </c>
      <c r="E17386">
        <v>1</v>
      </c>
      <c r="F17386" t="s">
        <v>5293</v>
      </c>
      <c r="G17386" t="s">
        <v>5294</v>
      </c>
      <c r="H17386" t="s">
        <v>18632</v>
      </c>
      <c r="I17386">
        <f t="shared" si="271"/>
        <v>55</v>
      </c>
      <c r="J17386" s="1" t="s">
        <v>41325</v>
      </c>
    </row>
    <row r="17387" spans="1:10">
      <c r="A17387">
        <v>3583</v>
      </c>
      <c r="B17387" t="s">
        <v>696</v>
      </c>
      <c r="C17387">
        <v>20191008</v>
      </c>
      <c r="D17387" t="s">
        <v>15761</v>
      </c>
      <c r="E17387">
        <v>-1</v>
      </c>
      <c r="F17387" t="s">
        <v>5293</v>
      </c>
      <c r="G17387" t="s">
        <v>5294</v>
      </c>
      <c r="H17387" t="s">
        <v>18633</v>
      </c>
      <c r="I17387">
        <f t="shared" si="271"/>
        <v>58</v>
      </c>
      <c r="J17387" s="1" t="s">
        <v>41326</v>
      </c>
    </row>
    <row r="17388" spans="1:10">
      <c r="A17388">
        <v>3592</v>
      </c>
      <c r="B17388" t="s">
        <v>6528</v>
      </c>
      <c r="C17388">
        <v>20191008</v>
      </c>
      <c r="D17388" t="s">
        <v>15761</v>
      </c>
      <c r="E17388">
        <v>1</v>
      </c>
      <c r="F17388" t="s">
        <v>5293</v>
      </c>
      <c r="G17388" t="s">
        <v>5294</v>
      </c>
      <c r="H17388" t="s">
        <v>18634</v>
      </c>
      <c r="I17388">
        <f t="shared" si="271"/>
        <v>62</v>
      </c>
      <c r="J17388" s="1" t="s">
        <v>41327</v>
      </c>
    </row>
    <row r="17389" spans="1:10">
      <c r="A17389">
        <v>3601</v>
      </c>
      <c r="B17389" t="s">
        <v>1057</v>
      </c>
      <c r="C17389">
        <v>20191008</v>
      </c>
      <c r="D17389" t="s">
        <v>15578</v>
      </c>
      <c r="E17389">
        <v>-1</v>
      </c>
      <c r="F17389" t="s">
        <v>5291</v>
      </c>
      <c r="G17389" t="s">
        <v>5292</v>
      </c>
      <c r="H17389" t="s">
        <v>18635</v>
      </c>
      <c r="I17389">
        <f t="shared" si="271"/>
        <v>29</v>
      </c>
      <c r="J17389" s="1" t="s">
        <v>41328</v>
      </c>
    </row>
    <row r="17390" spans="1:10">
      <c r="A17390">
        <v>3601</v>
      </c>
      <c r="B17390" t="s">
        <v>1057</v>
      </c>
      <c r="C17390">
        <v>20191008</v>
      </c>
      <c r="D17390" t="s">
        <v>15578</v>
      </c>
      <c r="E17390">
        <v>-1</v>
      </c>
      <c r="F17390" t="s">
        <v>5293</v>
      </c>
      <c r="G17390" t="s">
        <v>5294</v>
      </c>
      <c r="H17390" t="s">
        <v>18636</v>
      </c>
      <c r="I17390">
        <f t="shared" si="271"/>
        <v>56</v>
      </c>
      <c r="J17390" s="1" t="s">
        <v>41329</v>
      </c>
    </row>
    <row r="17391" spans="1:10">
      <c r="A17391">
        <v>3611</v>
      </c>
      <c r="B17391" t="s">
        <v>1059</v>
      </c>
      <c r="C17391">
        <v>20191008</v>
      </c>
      <c r="D17391" t="s">
        <v>15410</v>
      </c>
      <c r="E17391">
        <v>1</v>
      </c>
      <c r="F17391" t="s">
        <v>5293</v>
      </c>
      <c r="G17391" t="s">
        <v>5294</v>
      </c>
      <c r="H17391" t="s">
        <v>18637</v>
      </c>
      <c r="I17391">
        <f t="shared" si="271"/>
        <v>59</v>
      </c>
      <c r="J17391" s="1" t="s">
        <v>41330</v>
      </c>
    </row>
    <row r="17392" spans="1:10">
      <c r="A17392">
        <v>3627</v>
      </c>
      <c r="B17392" t="s">
        <v>6025</v>
      </c>
      <c r="C17392">
        <v>20191008</v>
      </c>
      <c r="D17392" t="s">
        <v>15805</v>
      </c>
      <c r="E17392">
        <v>-1</v>
      </c>
      <c r="F17392" t="s">
        <v>5293</v>
      </c>
      <c r="G17392" t="s">
        <v>5294</v>
      </c>
      <c r="H17392" t="s">
        <v>18638</v>
      </c>
      <c r="I17392">
        <f t="shared" si="271"/>
        <v>56</v>
      </c>
      <c r="J17392" s="1" t="s">
        <v>41331</v>
      </c>
    </row>
    <row r="17393" spans="1:10">
      <c r="A17393">
        <v>3674</v>
      </c>
      <c r="B17393" t="s">
        <v>3731</v>
      </c>
      <c r="C17393">
        <v>20191008</v>
      </c>
      <c r="D17393" t="s">
        <v>15909</v>
      </c>
      <c r="E17393">
        <v>1</v>
      </c>
      <c r="F17393" t="s">
        <v>5293</v>
      </c>
      <c r="G17393" t="s">
        <v>5294</v>
      </c>
      <c r="H17393" t="s">
        <v>18639</v>
      </c>
      <c r="I17393">
        <f t="shared" si="271"/>
        <v>55</v>
      </c>
      <c r="J17393" s="1" t="s">
        <v>41332</v>
      </c>
    </row>
    <row r="17394" spans="1:10">
      <c r="A17394">
        <v>3682</v>
      </c>
      <c r="B17394" t="s">
        <v>6458</v>
      </c>
      <c r="C17394">
        <v>20191008</v>
      </c>
      <c r="D17394" t="s">
        <v>15805</v>
      </c>
      <c r="E17394">
        <v>-1</v>
      </c>
      <c r="F17394" t="s">
        <v>5288</v>
      </c>
      <c r="G17394" t="s">
        <v>5289</v>
      </c>
      <c r="H17394" t="s">
        <v>18640</v>
      </c>
      <c r="I17394">
        <f t="shared" si="271"/>
        <v>21</v>
      </c>
      <c r="J17394" s="1" t="s">
        <v>41333</v>
      </c>
    </row>
    <row r="17395" spans="1:10">
      <c r="A17395">
        <v>3687</v>
      </c>
      <c r="B17395" t="s">
        <v>126</v>
      </c>
      <c r="C17395">
        <v>20191008</v>
      </c>
      <c r="D17395" t="s">
        <v>15578</v>
      </c>
      <c r="E17395">
        <v>1</v>
      </c>
      <c r="F17395" t="s">
        <v>5293</v>
      </c>
      <c r="G17395" t="s">
        <v>5294</v>
      </c>
      <c r="H17395" t="s">
        <v>18641</v>
      </c>
      <c r="I17395">
        <f t="shared" si="271"/>
        <v>56</v>
      </c>
      <c r="J17395" s="1" t="s">
        <v>41334</v>
      </c>
    </row>
    <row r="17396" spans="1:10">
      <c r="A17396">
        <v>3693</v>
      </c>
      <c r="B17396" t="s">
        <v>15877</v>
      </c>
      <c r="C17396">
        <v>20191008</v>
      </c>
      <c r="D17396" t="s">
        <v>15578</v>
      </c>
      <c r="E17396">
        <v>1</v>
      </c>
      <c r="F17396" t="s">
        <v>5293</v>
      </c>
      <c r="G17396" t="s">
        <v>5294</v>
      </c>
      <c r="H17396" t="s">
        <v>18642</v>
      </c>
      <c r="I17396">
        <f t="shared" si="271"/>
        <v>59</v>
      </c>
      <c r="J17396" s="1" t="s">
        <v>41335</v>
      </c>
    </row>
    <row r="17397" spans="1:10">
      <c r="A17397">
        <v>3707</v>
      </c>
      <c r="B17397" t="s">
        <v>1422</v>
      </c>
      <c r="C17397">
        <v>20191008</v>
      </c>
      <c r="D17397" t="s">
        <v>15578</v>
      </c>
      <c r="E17397">
        <v>-1</v>
      </c>
      <c r="F17397" t="s">
        <v>5293</v>
      </c>
      <c r="G17397" t="s">
        <v>5294</v>
      </c>
      <c r="H17397" t="s">
        <v>18643</v>
      </c>
      <c r="I17397">
        <f t="shared" si="271"/>
        <v>59</v>
      </c>
      <c r="J17397" s="1" t="s">
        <v>41336</v>
      </c>
    </row>
    <row r="17398" spans="1:10">
      <c r="A17398">
        <v>3711</v>
      </c>
      <c r="B17398" t="s">
        <v>1741</v>
      </c>
      <c r="C17398">
        <v>20191008</v>
      </c>
      <c r="D17398" t="s">
        <v>15581</v>
      </c>
      <c r="E17398">
        <v>0</v>
      </c>
      <c r="F17398" t="s">
        <v>5293</v>
      </c>
      <c r="G17398" t="s">
        <v>5295</v>
      </c>
      <c r="H17398" t="s">
        <v>18644</v>
      </c>
      <c r="I17398">
        <f t="shared" si="271"/>
        <v>70</v>
      </c>
      <c r="J17398" s="1" t="s">
        <v>41337</v>
      </c>
    </row>
    <row r="17399" spans="1:10">
      <c r="A17399">
        <v>4109</v>
      </c>
      <c r="B17399" t="s">
        <v>1079</v>
      </c>
      <c r="C17399">
        <v>20191008</v>
      </c>
      <c r="D17399" t="s">
        <v>15921</v>
      </c>
      <c r="E17399">
        <v>-1</v>
      </c>
      <c r="F17399" t="s">
        <v>5293</v>
      </c>
      <c r="G17399" t="s">
        <v>5294</v>
      </c>
      <c r="H17399" t="s">
        <v>18645</v>
      </c>
      <c r="I17399">
        <f t="shared" si="271"/>
        <v>56</v>
      </c>
      <c r="J17399" s="1" t="s">
        <v>41338</v>
      </c>
    </row>
    <row r="17400" spans="1:10">
      <c r="A17400">
        <v>4117</v>
      </c>
      <c r="B17400" t="s">
        <v>5772</v>
      </c>
      <c r="C17400">
        <v>20191008</v>
      </c>
      <c r="D17400" t="s">
        <v>15578</v>
      </c>
      <c r="E17400">
        <v>1</v>
      </c>
      <c r="F17400" t="s">
        <v>5293</v>
      </c>
      <c r="G17400" t="s">
        <v>5294</v>
      </c>
      <c r="H17400" t="s">
        <v>18646</v>
      </c>
      <c r="I17400">
        <f t="shared" si="271"/>
        <v>56</v>
      </c>
      <c r="J17400" s="1" t="s">
        <v>41339</v>
      </c>
    </row>
    <row r="17401" spans="1:10">
      <c r="A17401">
        <v>4137</v>
      </c>
      <c r="B17401" t="s">
        <v>1426</v>
      </c>
      <c r="C17401">
        <v>20191008</v>
      </c>
      <c r="D17401" t="s">
        <v>15410</v>
      </c>
      <c r="E17401">
        <v>1</v>
      </c>
      <c r="F17401" t="s">
        <v>5293</v>
      </c>
      <c r="G17401" t="s">
        <v>5294</v>
      </c>
      <c r="H17401" t="s">
        <v>18647</v>
      </c>
      <c r="I17401">
        <f t="shared" si="271"/>
        <v>59</v>
      </c>
      <c r="J17401" s="1" t="s">
        <v>41340</v>
      </c>
    </row>
    <row r="17402" spans="1:10">
      <c r="A17402">
        <v>4142</v>
      </c>
      <c r="B17402" t="s">
        <v>2658</v>
      </c>
      <c r="C17402">
        <v>20191008</v>
      </c>
      <c r="D17402" t="s">
        <v>15909</v>
      </c>
      <c r="E17402">
        <v>1</v>
      </c>
      <c r="F17402" t="s">
        <v>5293</v>
      </c>
      <c r="G17402" t="s">
        <v>5294</v>
      </c>
      <c r="H17402" t="s">
        <v>18648</v>
      </c>
      <c r="I17402">
        <f t="shared" si="271"/>
        <v>58</v>
      </c>
      <c r="J17402" s="1" t="s">
        <v>41341</v>
      </c>
    </row>
    <row r="17403" spans="1:10">
      <c r="A17403">
        <v>4144</v>
      </c>
      <c r="B17403" t="s">
        <v>1085</v>
      </c>
      <c r="C17403">
        <v>20191008</v>
      </c>
      <c r="D17403" t="s">
        <v>15761</v>
      </c>
      <c r="E17403">
        <v>1</v>
      </c>
      <c r="F17403" t="s">
        <v>5293</v>
      </c>
      <c r="G17403" t="s">
        <v>5294</v>
      </c>
      <c r="H17403" t="s">
        <v>18649</v>
      </c>
      <c r="I17403">
        <f t="shared" si="271"/>
        <v>58</v>
      </c>
      <c r="J17403" s="1" t="s">
        <v>41342</v>
      </c>
    </row>
    <row r="17404" spans="1:10">
      <c r="A17404">
        <v>4157</v>
      </c>
      <c r="B17404" t="s">
        <v>130</v>
      </c>
      <c r="C17404">
        <v>20191008</v>
      </c>
      <c r="D17404" t="s">
        <v>15805</v>
      </c>
      <c r="E17404">
        <v>-1</v>
      </c>
      <c r="F17404" t="s">
        <v>5293</v>
      </c>
      <c r="G17404" t="s">
        <v>5294</v>
      </c>
      <c r="H17404" t="s">
        <v>18650</v>
      </c>
      <c r="I17404">
        <f t="shared" si="271"/>
        <v>54</v>
      </c>
      <c r="J17404" s="1" t="s">
        <v>41343</v>
      </c>
    </row>
    <row r="17405" spans="1:10">
      <c r="A17405">
        <v>4173</v>
      </c>
      <c r="B17405" t="s">
        <v>3751</v>
      </c>
      <c r="C17405">
        <v>20191008</v>
      </c>
      <c r="D17405" t="s">
        <v>15578</v>
      </c>
      <c r="E17405">
        <v>-1</v>
      </c>
      <c r="F17405" t="s">
        <v>5293</v>
      </c>
      <c r="G17405" t="s">
        <v>5294</v>
      </c>
      <c r="H17405" t="s">
        <v>18651</v>
      </c>
      <c r="I17405">
        <f t="shared" si="271"/>
        <v>56</v>
      </c>
      <c r="J17405" s="1" t="s">
        <v>41344</v>
      </c>
    </row>
    <row r="17406" spans="1:10">
      <c r="A17406">
        <v>4174</v>
      </c>
      <c r="B17406" t="s">
        <v>1092</v>
      </c>
      <c r="C17406">
        <v>20191008</v>
      </c>
      <c r="D17406" t="s">
        <v>15578</v>
      </c>
      <c r="E17406">
        <v>-1</v>
      </c>
      <c r="F17406" t="s">
        <v>5293</v>
      </c>
      <c r="G17406" t="s">
        <v>5294</v>
      </c>
      <c r="H17406" t="s">
        <v>18652</v>
      </c>
      <c r="I17406">
        <f t="shared" si="271"/>
        <v>49</v>
      </c>
      <c r="J17406" s="1" t="s">
        <v>41345</v>
      </c>
    </row>
    <row r="17407" spans="1:10">
      <c r="A17407">
        <v>4183</v>
      </c>
      <c r="B17407" t="s">
        <v>2048</v>
      </c>
      <c r="C17407">
        <v>20191008</v>
      </c>
      <c r="D17407" t="s">
        <v>15805</v>
      </c>
      <c r="E17407">
        <v>-1</v>
      </c>
      <c r="F17407" t="s">
        <v>5293</v>
      </c>
      <c r="G17407" t="s">
        <v>5294</v>
      </c>
      <c r="H17407" t="s">
        <v>18653</v>
      </c>
      <c r="I17407">
        <f t="shared" si="271"/>
        <v>55</v>
      </c>
      <c r="J17407" s="1" t="s">
        <v>41346</v>
      </c>
    </row>
    <row r="17408" spans="1:10">
      <c r="A17408">
        <v>4186</v>
      </c>
      <c r="B17408" t="s">
        <v>712</v>
      </c>
      <c r="C17408">
        <v>20191008</v>
      </c>
      <c r="D17408" t="s">
        <v>15909</v>
      </c>
      <c r="E17408">
        <v>1</v>
      </c>
      <c r="F17408" t="s">
        <v>5293</v>
      </c>
      <c r="G17408" t="s">
        <v>5294</v>
      </c>
      <c r="H17408" t="s">
        <v>18654</v>
      </c>
      <c r="I17408">
        <f t="shared" si="271"/>
        <v>56</v>
      </c>
      <c r="J17408" s="1" t="s">
        <v>41347</v>
      </c>
    </row>
    <row r="17409" spans="1:10">
      <c r="A17409">
        <v>4192</v>
      </c>
      <c r="B17409" t="s">
        <v>716</v>
      </c>
      <c r="C17409">
        <v>20191008</v>
      </c>
      <c r="D17409" t="s">
        <v>15909</v>
      </c>
      <c r="E17409">
        <v>1</v>
      </c>
      <c r="F17409" t="s">
        <v>5293</v>
      </c>
      <c r="G17409" t="s">
        <v>5294</v>
      </c>
      <c r="H17409" t="s">
        <v>18655</v>
      </c>
      <c r="I17409">
        <f t="shared" si="271"/>
        <v>52</v>
      </c>
      <c r="J17409" s="1" t="s">
        <v>41348</v>
      </c>
    </row>
    <row r="17410" spans="1:10">
      <c r="A17410">
        <v>4193</v>
      </c>
      <c r="B17410" t="s">
        <v>94</v>
      </c>
      <c r="C17410">
        <v>20191008</v>
      </c>
      <c r="D17410" t="s">
        <v>15909</v>
      </c>
      <c r="E17410">
        <v>-1</v>
      </c>
      <c r="F17410" t="s">
        <v>5291</v>
      </c>
      <c r="G17410" t="s">
        <v>5292</v>
      </c>
      <c r="H17410" t="s">
        <v>18656</v>
      </c>
      <c r="I17410">
        <f t="shared" si="271"/>
        <v>30</v>
      </c>
      <c r="J17410" s="1" t="s">
        <v>41349</v>
      </c>
    </row>
    <row r="17411" spans="1:10">
      <c r="A17411">
        <v>4197</v>
      </c>
      <c r="B17411" t="s">
        <v>521</v>
      </c>
      <c r="C17411">
        <v>20191008</v>
      </c>
      <c r="D17411" t="s">
        <v>15578</v>
      </c>
      <c r="E17411">
        <v>1</v>
      </c>
      <c r="F17411" t="s">
        <v>5293</v>
      </c>
      <c r="G17411" t="s">
        <v>5294</v>
      </c>
      <c r="H17411" t="s">
        <v>18657</v>
      </c>
      <c r="I17411">
        <f t="shared" ref="I17411:I17474" si="272">LEN(H17411)</f>
        <v>57</v>
      </c>
      <c r="J17411" s="1" t="s">
        <v>41350</v>
      </c>
    </row>
    <row r="17412" spans="1:10">
      <c r="A17412">
        <v>4416</v>
      </c>
      <c r="B17412" t="s">
        <v>6394</v>
      </c>
      <c r="C17412">
        <v>20191008</v>
      </c>
      <c r="D17412" t="s">
        <v>15909</v>
      </c>
      <c r="E17412">
        <v>1</v>
      </c>
      <c r="F17412" t="s">
        <v>5293</v>
      </c>
      <c r="G17412" t="s">
        <v>5294</v>
      </c>
      <c r="H17412" t="s">
        <v>18658</v>
      </c>
      <c r="I17412">
        <f t="shared" si="272"/>
        <v>54</v>
      </c>
      <c r="J17412" s="1" t="s">
        <v>41351</v>
      </c>
    </row>
    <row r="17413" spans="1:10">
      <c r="A17413">
        <v>4420</v>
      </c>
      <c r="B17413" t="s">
        <v>1932</v>
      </c>
      <c r="C17413">
        <v>20191008</v>
      </c>
      <c r="D17413" t="s">
        <v>15761</v>
      </c>
      <c r="E17413">
        <v>-1</v>
      </c>
      <c r="F17413" t="s">
        <v>5293</v>
      </c>
      <c r="G17413" t="s">
        <v>5294</v>
      </c>
      <c r="H17413" t="s">
        <v>18659</v>
      </c>
      <c r="I17413">
        <f t="shared" si="272"/>
        <v>56</v>
      </c>
      <c r="J17413" s="1" t="s">
        <v>41352</v>
      </c>
    </row>
    <row r="17414" spans="1:10">
      <c r="A17414">
        <v>4530</v>
      </c>
      <c r="B17414" t="s">
        <v>1111</v>
      </c>
      <c r="C17414">
        <v>20191008</v>
      </c>
      <c r="D17414" t="s">
        <v>15909</v>
      </c>
      <c r="E17414">
        <v>0</v>
      </c>
      <c r="F17414" t="s">
        <v>5293</v>
      </c>
      <c r="G17414" t="s">
        <v>5294</v>
      </c>
      <c r="H17414" t="s">
        <v>18660</v>
      </c>
      <c r="I17414">
        <f t="shared" si="272"/>
        <v>54</v>
      </c>
      <c r="J17414" s="1" t="s">
        <v>41353</v>
      </c>
    </row>
    <row r="17415" spans="1:10">
      <c r="A17415">
        <v>4538</v>
      </c>
      <c r="B17415" t="s">
        <v>2671</v>
      </c>
      <c r="C17415">
        <v>20191008</v>
      </c>
      <c r="D17415" t="s">
        <v>15805</v>
      </c>
      <c r="E17415">
        <v>-1</v>
      </c>
      <c r="F17415" t="s">
        <v>5293</v>
      </c>
      <c r="G17415" t="s">
        <v>5294</v>
      </c>
      <c r="H17415" t="s">
        <v>18661</v>
      </c>
      <c r="I17415">
        <f t="shared" si="272"/>
        <v>56</v>
      </c>
      <c r="J17415" s="1" t="s">
        <v>41354</v>
      </c>
    </row>
    <row r="17416" spans="1:10">
      <c r="A17416">
        <v>4552</v>
      </c>
      <c r="B17416" t="s">
        <v>525</v>
      </c>
      <c r="C17416">
        <v>20191008</v>
      </c>
      <c r="D17416" t="s">
        <v>15761</v>
      </c>
      <c r="E17416">
        <v>-1</v>
      </c>
      <c r="F17416" t="s">
        <v>5293</v>
      </c>
      <c r="G17416" t="s">
        <v>5294</v>
      </c>
      <c r="H17416" t="s">
        <v>18662</v>
      </c>
      <c r="I17416">
        <f t="shared" si="272"/>
        <v>59</v>
      </c>
      <c r="J17416" s="1" t="s">
        <v>41355</v>
      </c>
    </row>
    <row r="17417" spans="1:10">
      <c r="A17417">
        <v>4578</v>
      </c>
      <c r="B17417" t="s">
        <v>729</v>
      </c>
      <c r="C17417">
        <v>20191008</v>
      </c>
      <c r="D17417" t="s">
        <v>15578</v>
      </c>
      <c r="E17417">
        <v>0</v>
      </c>
      <c r="F17417" t="s">
        <v>5293</v>
      </c>
      <c r="G17417" t="s">
        <v>5294</v>
      </c>
      <c r="H17417" t="s">
        <v>18663</v>
      </c>
      <c r="I17417">
        <f t="shared" si="272"/>
        <v>56</v>
      </c>
      <c r="J17417" s="1" t="s">
        <v>41356</v>
      </c>
    </row>
    <row r="17418" spans="1:10">
      <c r="A17418">
        <v>4580</v>
      </c>
      <c r="B17418" t="s">
        <v>1821</v>
      </c>
      <c r="C17418">
        <v>20191008</v>
      </c>
      <c r="D17418" t="s">
        <v>15761</v>
      </c>
      <c r="E17418">
        <v>1</v>
      </c>
      <c r="F17418" t="s">
        <v>5293</v>
      </c>
      <c r="G17418" t="s">
        <v>5294</v>
      </c>
      <c r="H17418" t="s">
        <v>18664</v>
      </c>
      <c r="I17418">
        <f t="shared" si="272"/>
        <v>59</v>
      </c>
      <c r="J17418" s="1" t="s">
        <v>41357</v>
      </c>
    </row>
    <row r="17419" spans="1:10">
      <c r="A17419">
        <v>4721</v>
      </c>
      <c r="B17419" t="s">
        <v>1128</v>
      </c>
      <c r="C17419">
        <v>20191008</v>
      </c>
      <c r="D17419" t="s">
        <v>15761</v>
      </c>
      <c r="E17419">
        <v>-1</v>
      </c>
      <c r="F17419" t="s">
        <v>5293</v>
      </c>
      <c r="G17419" t="s">
        <v>5294</v>
      </c>
      <c r="H17419" t="s">
        <v>18665</v>
      </c>
      <c r="I17419">
        <f t="shared" si="272"/>
        <v>59</v>
      </c>
      <c r="J17419" s="1" t="s">
        <v>41358</v>
      </c>
    </row>
    <row r="17420" spans="1:10">
      <c r="A17420">
        <v>4726</v>
      </c>
      <c r="B17420" t="s">
        <v>55</v>
      </c>
      <c r="C17420">
        <v>20191008</v>
      </c>
      <c r="D17420" t="s">
        <v>15578</v>
      </c>
      <c r="E17420">
        <v>1</v>
      </c>
      <c r="F17420" t="s">
        <v>5293</v>
      </c>
      <c r="G17420" t="s">
        <v>5294</v>
      </c>
      <c r="H17420" t="s">
        <v>18666</v>
      </c>
      <c r="I17420">
        <f t="shared" si="272"/>
        <v>57</v>
      </c>
      <c r="J17420" s="1" t="s">
        <v>41359</v>
      </c>
    </row>
    <row r="17421" spans="1:10">
      <c r="A17421">
        <v>4728</v>
      </c>
      <c r="B17421" t="s">
        <v>7756</v>
      </c>
      <c r="C17421">
        <v>20191008</v>
      </c>
      <c r="D17421" t="s">
        <v>15805</v>
      </c>
      <c r="E17421">
        <v>0</v>
      </c>
      <c r="F17421" t="s">
        <v>5288</v>
      </c>
      <c r="G17421" t="s">
        <v>5290</v>
      </c>
      <c r="H17421" t="s">
        <v>18667</v>
      </c>
      <c r="I17421">
        <f t="shared" si="272"/>
        <v>270</v>
      </c>
      <c r="J17421" s="1" t="s">
        <v>41360</v>
      </c>
    </row>
    <row r="17422" spans="1:10">
      <c r="A17422">
        <v>4728</v>
      </c>
      <c r="B17422" t="s">
        <v>7756</v>
      </c>
      <c r="C17422">
        <v>20191008</v>
      </c>
      <c r="D17422" t="s">
        <v>15805</v>
      </c>
      <c r="E17422">
        <v>-3</v>
      </c>
      <c r="F17422" t="s">
        <v>5288</v>
      </c>
      <c r="G17422" t="s">
        <v>47339</v>
      </c>
      <c r="H17422" t="s">
        <v>24688</v>
      </c>
      <c r="I17422">
        <f t="shared" si="272"/>
        <v>537</v>
      </c>
      <c r="J17422" s="1" t="s">
        <v>41361</v>
      </c>
    </row>
    <row r="17423" spans="1:10">
      <c r="A17423">
        <v>4736</v>
      </c>
      <c r="B17423" t="s">
        <v>7581</v>
      </c>
      <c r="C17423">
        <v>20191008</v>
      </c>
      <c r="D17423" t="s">
        <v>15761</v>
      </c>
      <c r="E17423">
        <v>-1</v>
      </c>
      <c r="F17423" t="s">
        <v>5293</v>
      </c>
      <c r="G17423" t="s">
        <v>5294</v>
      </c>
      <c r="H17423" t="s">
        <v>18668</v>
      </c>
      <c r="I17423">
        <f t="shared" si="272"/>
        <v>58</v>
      </c>
      <c r="J17423" s="1" t="s">
        <v>41362</v>
      </c>
    </row>
    <row r="17424" spans="1:10">
      <c r="A17424">
        <v>4737</v>
      </c>
      <c r="B17424" t="s">
        <v>1604</v>
      </c>
      <c r="C17424">
        <v>20191008</v>
      </c>
      <c r="D17424" t="s">
        <v>15578</v>
      </c>
      <c r="E17424">
        <v>-1</v>
      </c>
      <c r="F17424" t="s">
        <v>5293</v>
      </c>
      <c r="G17424" t="s">
        <v>5294</v>
      </c>
      <c r="H17424" t="s">
        <v>18669</v>
      </c>
      <c r="I17424">
        <f t="shared" si="272"/>
        <v>58</v>
      </c>
      <c r="J17424" s="1" t="s">
        <v>41363</v>
      </c>
    </row>
    <row r="17425" spans="1:10">
      <c r="A17425">
        <v>4911</v>
      </c>
      <c r="B17425" t="s">
        <v>533</v>
      </c>
      <c r="C17425">
        <v>20191008</v>
      </c>
      <c r="D17425" t="s">
        <v>15578</v>
      </c>
      <c r="E17425">
        <v>1</v>
      </c>
      <c r="F17425" t="s">
        <v>5293</v>
      </c>
      <c r="G17425" t="s">
        <v>5294</v>
      </c>
      <c r="H17425" t="s">
        <v>18670</v>
      </c>
      <c r="I17425">
        <f t="shared" si="272"/>
        <v>58</v>
      </c>
      <c r="J17425" s="1" t="s">
        <v>41364</v>
      </c>
    </row>
    <row r="17426" spans="1:10">
      <c r="A17426">
        <v>4919</v>
      </c>
      <c r="B17426" t="s">
        <v>8888</v>
      </c>
      <c r="C17426">
        <v>20191008</v>
      </c>
      <c r="D17426" t="s">
        <v>15410</v>
      </c>
      <c r="E17426">
        <v>1</v>
      </c>
      <c r="F17426" t="s">
        <v>5293</v>
      </c>
      <c r="G17426" t="s">
        <v>5294</v>
      </c>
      <c r="H17426" t="s">
        <v>18671</v>
      </c>
      <c r="I17426">
        <f t="shared" si="272"/>
        <v>60</v>
      </c>
      <c r="J17426" s="1" t="s">
        <v>41365</v>
      </c>
    </row>
    <row r="17427" spans="1:10">
      <c r="A17427">
        <v>4923</v>
      </c>
      <c r="B17427" t="s">
        <v>12575</v>
      </c>
      <c r="C17427">
        <v>20191008</v>
      </c>
      <c r="D17427" t="s">
        <v>15578</v>
      </c>
      <c r="E17427">
        <v>-1</v>
      </c>
      <c r="F17427" t="s">
        <v>5293</v>
      </c>
      <c r="G17427" t="s">
        <v>5294</v>
      </c>
      <c r="H17427" t="s">
        <v>18672</v>
      </c>
      <c r="I17427">
        <f t="shared" si="272"/>
        <v>56</v>
      </c>
      <c r="J17427" s="1" t="s">
        <v>41366</v>
      </c>
    </row>
    <row r="17428" spans="1:10">
      <c r="A17428">
        <v>4927</v>
      </c>
      <c r="B17428" t="s">
        <v>2854</v>
      </c>
      <c r="C17428">
        <v>20191008</v>
      </c>
      <c r="D17428" t="s">
        <v>15410</v>
      </c>
      <c r="E17428">
        <v>-1</v>
      </c>
      <c r="F17428" t="s">
        <v>5293</v>
      </c>
      <c r="G17428" t="s">
        <v>5294</v>
      </c>
      <c r="H17428" t="s">
        <v>18673</v>
      </c>
      <c r="I17428">
        <f t="shared" si="272"/>
        <v>58</v>
      </c>
      <c r="J17428" s="1" t="s">
        <v>41367</v>
      </c>
    </row>
    <row r="17429" spans="1:10">
      <c r="A17429">
        <v>4933</v>
      </c>
      <c r="B17429" t="s">
        <v>8292</v>
      </c>
      <c r="C17429">
        <v>20191008</v>
      </c>
      <c r="D17429" t="s">
        <v>15805</v>
      </c>
      <c r="E17429">
        <v>-1</v>
      </c>
      <c r="F17429" t="s">
        <v>5293</v>
      </c>
      <c r="G17429" t="s">
        <v>5294</v>
      </c>
      <c r="H17429" t="s">
        <v>18674</v>
      </c>
      <c r="I17429">
        <f t="shared" si="272"/>
        <v>58</v>
      </c>
      <c r="J17429" s="1" t="s">
        <v>41368</v>
      </c>
    </row>
    <row r="17430" spans="1:10">
      <c r="A17430">
        <v>4934</v>
      </c>
      <c r="B17430" t="s">
        <v>365</v>
      </c>
      <c r="C17430">
        <v>20191008</v>
      </c>
      <c r="D17430" t="s">
        <v>15909</v>
      </c>
      <c r="E17430">
        <v>1</v>
      </c>
      <c r="F17430" t="s">
        <v>5293</v>
      </c>
      <c r="G17430" t="s">
        <v>5294</v>
      </c>
      <c r="H17430" t="s">
        <v>18675</v>
      </c>
      <c r="I17430">
        <f t="shared" si="272"/>
        <v>60</v>
      </c>
      <c r="J17430" s="1" t="s">
        <v>41369</v>
      </c>
    </row>
    <row r="17431" spans="1:10">
      <c r="A17431">
        <v>4946</v>
      </c>
      <c r="B17431" t="s">
        <v>5141</v>
      </c>
      <c r="C17431">
        <v>20191008</v>
      </c>
      <c r="D17431" t="s">
        <v>15578</v>
      </c>
      <c r="E17431">
        <v>-1</v>
      </c>
      <c r="F17431" t="s">
        <v>5293</v>
      </c>
      <c r="G17431" t="s">
        <v>5294</v>
      </c>
      <c r="H17431" t="s">
        <v>18676</v>
      </c>
      <c r="I17431">
        <f t="shared" si="272"/>
        <v>55</v>
      </c>
      <c r="J17431" s="1" t="s">
        <v>41370</v>
      </c>
    </row>
    <row r="17432" spans="1:10">
      <c r="A17432">
        <v>4951</v>
      </c>
      <c r="B17432" t="s">
        <v>6260</v>
      </c>
      <c r="C17432">
        <v>20191008</v>
      </c>
      <c r="D17432" t="s">
        <v>15805</v>
      </c>
      <c r="E17432">
        <v>1</v>
      </c>
      <c r="F17432" t="s">
        <v>5293</v>
      </c>
      <c r="G17432" t="s">
        <v>5294</v>
      </c>
      <c r="H17432" t="s">
        <v>18677</v>
      </c>
      <c r="I17432">
        <f t="shared" si="272"/>
        <v>55</v>
      </c>
      <c r="J17432" s="1" t="s">
        <v>41371</v>
      </c>
    </row>
    <row r="17433" spans="1:10">
      <c r="A17433">
        <v>4953</v>
      </c>
      <c r="B17433" t="s">
        <v>141</v>
      </c>
      <c r="C17433">
        <v>20191008</v>
      </c>
      <c r="D17433" t="s">
        <v>15761</v>
      </c>
      <c r="E17433">
        <v>1</v>
      </c>
      <c r="F17433" t="s">
        <v>5293</v>
      </c>
      <c r="G17433" t="s">
        <v>5294</v>
      </c>
      <c r="H17433" t="s">
        <v>18678</v>
      </c>
      <c r="I17433">
        <f t="shared" si="272"/>
        <v>59</v>
      </c>
      <c r="J17433" s="1" t="s">
        <v>41372</v>
      </c>
    </row>
    <row r="17434" spans="1:10">
      <c r="A17434">
        <v>4976</v>
      </c>
      <c r="B17434" t="s">
        <v>3804</v>
      </c>
      <c r="C17434">
        <v>20191008</v>
      </c>
      <c r="D17434" t="s">
        <v>15805</v>
      </c>
      <c r="E17434">
        <v>-1</v>
      </c>
      <c r="F17434" t="s">
        <v>5293</v>
      </c>
      <c r="G17434" t="s">
        <v>5294</v>
      </c>
      <c r="H17434" t="s">
        <v>18679</v>
      </c>
      <c r="I17434">
        <f t="shared" si="272"/>
        <v>56</v>
      </c>
      <c r="J17434" s="1" t="s">
        <v>41373</v>
      </c>
    </row>
    <row r="17435" spans="1:10">
      <c r="A17435">
        <v>5223</v>
      </c>
      <c r="B17435" t="s">
        <v>3412</v>
      </c>
      <c r="C17435">
        <v>20191008</v>
      </c>
      <c r="D17435" t="s">
        <v>15805</v>
      </c>
      <c r="E17435">
        <v>-1</v>
      </c>
      <c r="F17435" t="s">
        <v>5293</v>
      </c>
      <c r="G17435" t="s">
        <v>5294</v>
      </c>
      <c r="H17435" t="s">
        <v>18680</v>
      </c>
      <c r="I17435">
        <f t="shared" si="272"/>
        <v>58</v>
      </c>
      <c r="J17435" s="1" t="s">
        <v>41374</v>
      </c>
    </row>
    <row r="17436" spans="1:10">
      <c r="A17436">
        <v>5225</v>
      </c>
      <c r="B17436" t="s">
        <v>15948</v>
      </c>
      <c r="C17436">
        <v>20191008</v>
      </c>
      <c r="D17436" t="s">
        <v>15761</v>
      </c>
      <c r="E17436">
        <v>1</v>
      </c>
      <c r="F17436" t="s">
        <v>5293</v>
      </c>
      <c r="G17436" t="s">
        <v>5294</v>
      </c>
      <c r="H17436" t="s">
        <v>18681</v>
      </c>
      <c r="I17436">
        <f t="shared" si="272"/>
        <v>61</v>
      </c>
      <c r="J17436" s="1" t="s">
        <v>41375</v>
      </c>
    </row>
    <row r="17437" spans="1:10">
      <c r="A17437">
        <v>5240</v>
      </c>
      <c r="B17437" t="s">
        <v>10466</v>
      </c>
      <c r="C17437">
        <v>20191008</v>
      </c>
      <c r="D17437" t="s">
        <v>15909</v>
      </c>
      <c r="E17437">
        <v>2</v>
      </c>
      <c r="F17437" t="s">
        <v>5293</v>
      </c>
      <c r="G17437" t="s">
        <v>5294</v>
      </c>
      <c r="H17437" t="s">
        <v>18682</v>
      </c>
      <c r="I17437">
        <f t="shared" si="272"/>
        <v>324</v>
      </c>
      <c r="J17437" s="1" t="s">
        <v>41376</v>
      </c>
    </row>
    <row r="17438" spans="1:10">
      <c r="A17438">
        <v>5243</v>
      </c>
      <c r="B17438" t="s">
        <v>11258</v>
      </c>
      <c r="C17438">
        <v>20191008</v>
      </c>
      <c r="D17438" t="s">
        <v>15761</v>
      </c>
      <c r="E17438">
        <v>-1</v>
      </c>
      <c r="F17438" t="s">
        <v>5293</v>
      </c>
      <c r="G17438" t="s">
        <v>5294</v>
      </c>
      <c r="H17438" t="s">
        <v>18683</v>
      </c>
      <c r="I17438">
        <f t="shared" si="272"/>
        <v>58</v>
      </c>
      <c r="J17438" s="1" t="s">
        <v>41377</v>
      </c>
    </row>
    <row r="17439" spans="1:10">
      <c r="A17439">
        <v>5251</v>
      </c>
      <c r="B17439" t="s">
        <v>1164</v>
      </c>
      <c r="C17439">
        <v>20191008</v>
      </c>
      <c r="D17439" t="s">
        <v>15578</v>
      </c>
      <c r="E17439">
        <v>1</v>
      </c>
      <c r="F17439" t="s">
        <v>5293</v>
      </c>
      <c r="G17439" t="s">
        <v>5294</v>
      </c>
      <c r="H17439" t="s">
        <v>18684</v>
      </c>
      <c r="I17439">
        <f t="shared" si="272"/>
        <v>374</v>
      </c>
      <c r="J17439" s="1" t="s">
        <v>41378</v>
      </c>
    </row>
    <row r="17440" spans="1:10">
      <c r="A17440">
        <v>5251</v>
      </c>
      <c r="B17440" t="s">
        <v>1164</v>
      </c>
      <c r="C17440">
        <v>20191008</v>
      </c>
      <c r="D17440" t="s">
        <v>15578</v>
      </c>
      <c r="E17440">
        <v>-2</v>
      </c>
      <c r="F17440" t="s">
        <v>5293</v>
      </c>
      <c r="G17440" t="s">
        <v>5294</v>
      </c>
      <c r="H17440" t="s">
        <v>18684</v>
      </c>
      <c r="I17440">
        <f t="shared" si="272"/>
        <v>374</v>
      </c>
      <c r="J17440" s="1" t="s">
        <v>41378</v>
      </c>
    </row>
    <row r="17441" spans="1:10">
      <c r="A17441">
        <v>5259</v>
      </c>
      <c r="B17441" t="s">
        <v>94</v>
      </c>
      <c r="C17441">
        <v>20191008</v>
      </c>
      <c r="D17441" t="s">
        <v>14735</v>
      </c>
      <c r="E17441">
        <v>0</v>
      </c>
      <c r="F17441" t="s">
        <v>5288</v>
      </c>
      <c r="G17441" t="s">
        <v>5289</v>
      </c>
      <c r="H17441" t="s">
        <v>18685</v>
      </c>
      <c r="I17441">
        <f t="shared" si="272"/>
        <v>76</v>
      </c>
      <c r="J17441" s="1" t="s">
        <v>41379</v>
      </c>
    </row>
    <row r="17442" spans="1:10">
      <c r="A17442">
        <v>5259</v>
      </c>
      <c r="B17442" t="s">
        <v>94</v>
      </c>
      <c r="C17442">
        <v>20191008</v>
      </c>
      <c r="D17442" t="s">
        <v>14735</v>
      </c>
      <c r="E17442">
        <v>-1</v>
      </c>
      <c r="F17442" t="s">
        <v>5291</v>
      </c>
      <c r="G17442" t="s">
        <v>5292</v>
      </c>
      <c r="H17442" t="s">
        <v>18686</v>
      </c>
      <c r="I17442">
        <f t="shared" si="272"/>
        <v>30</v>
      </c>
      <c r="J17442" s="1" t="s">
        <v>41380</v>
      </c>
    </row>
    <row r="17443" spans="1:10">
      <c r="A17443">
        <v>5259</v>
      </c>
      <c r="B17443" t="s">
        <v>94</v>
      </c>
      <c r="C17443">
        <v>20191008</v>
      </c>
      <c r="D17443" t="s">
        <v>14735</v>
      </c>
      <c r="E17443">
        <v>-1</v>
      </c>
      <c r="F17443" t="s">
        <v>5288</v>
      </c>
      <c r="G17443" t="s">
        <v>5289</v>
      </c>
      <c r="H17443" t="s">
        <v>18685</v>
      </c>
      <c r="I17443">
        <f t="shared" si="272"/>
        <v>76</v>
      </c>
      <c r="J17443" s="1" t="s">
        <v>41379</v>
      </c>
    </row>
    <row r="17444" spans="1:10">
      <c r="A17444">
        <v>5302</v>
      </c>
      <c r="B17444" t="s">
        <v>752</v>
      </c>
      <c r="C17444">
        <v>20191008</v>
      </c>
      <c r="D17444" t="s">
        <v>15921</v>
      </c>
      <c r="E17444">
        <v>-1</v>
      </c>
      <c r="F17444" t="s">
        <v>5293</v>
      </c>
      <c r="G17444" t="s">
        <v>5294</v>
      </c>
      <c r="H17444" t="s">
        <v>18687</v>
      </c>
      <c r="I17444">
        <f t="shared" si="272"/>
        <v>54</v>
      </c>
      <c r="J17444" s="1" t="s">
        <v>41381</v>
      </c>
    </row>
    <row r="17445" spans="1:10">
      <c r="A17445">
        <v>5356</v>
      </c>
      <c r="B17445" t="s">
        <v>3831</v>
      </c>
      <c r="C17445">
        <v>20191008</v>
      </c>
      <c r="D17445" t="s">
        <v>15761</v>
      </c>
      <c r="E17445">
        <v>-1</v>
      </c>
      <c r="F17445" t="s">
        <v>5293</v>
      </c>
      <c r="G17445" t="s">
        <v>5294</v>
      </c>
      <c r="H17445" t="s">
        <v>18688</v>
      </c>
      <c r="I17445">
        <f t="shared" si="272"/>
        <v>59</v>
      </c>
      <c r="J17445" s="1" t="s">
        <v>41382</v>
      </c>
    </row>
    <row r="17446" spans="1:10">
      <c r="A17446">
        <v>5386</v>
      </c>
      <c r="B17446" t="s">
        <v>375</v>
      </c>
      <c r="C17446">
        <v>20191008</v>
      </c>
      <c r="D17446" t="s">
        <v>15578</v>
      </c>
      <c r="E17446">
        <v>-1</v>
      </c>
      <c r="F17446" t="s">
        <v>5293</v>
      </c>
      <c r="G17446" t="s">
        <v>5294</v>
      </c>
      <c r="H17446" t="s">
        <v>18689</v>
      </c>
      <c r="I17446">
        <f t="shared" si="272"/>
        <v>58</v>
      </c>
      <c r="J17446" s="1" t="s">
        <v>41383</v>
      </c>
    </row>
    <row r="17447" spans="1:10">
      <c r="A17447">
        <v>5475</v>
      </c>
      <c r="B17447" t="s">
        <v>756</v>
      </c>
      <c r="C17447">
        <v>20191008</v>
      </c>
      <c r="D17447" t="s">
        <v>15921</v>
      </c>
      <c r="E17447">
        <v>-1</v>
      </c>
      <c r="F17447" t="s">
        <v>5288</v>
      </c>
      <c r="G17447" t="s">
        <v>5289</v>
      </c>
      <c r="H17447" t="s">
        <v>18690</v>
      </c>
      <c r="I17447">
        <f t="shared" si="272"/>
        <v>24</v>
      </c>
      <c r="J17447" s="1" t="s">
        <v>41384</v>
      </c>
    </row>
    <row r="17448" spans="1:10">
      <c r="A17448">
        <v>5481</v>
      </c>
      <c r="B17448" t="s">
        <v>3100</v>
      </c>
      <c r="C17448">
        <v>20191008</v>
      </c>
      <c r="D17448" t="s">
        <v>15909</v>
      </c>
      <c r="E17448">
        <v>1</v>
      </c>
      <c r="F17448" t="s">
        <v>5293</v>
      </c>
      <c r="G17448" t="s">
        <v>5294</v>
      </c>
      <c r="H17448" t="s">
        <v>18691</v>
      </c>
      <c r="I17448">
        <f t="shared" si="272"/>
        <v>55</v>
      </c>
      <c r="J17448" s="1" t="s">
        <v>41385</v>
      </c>
    </row>
    <row r="17449" spans="1:10">
      <c r="A17449">
        <v>5484</v>
      </c>
      <c r="B17449" t="s">
        <v>4275</v>
      </c>
      <c r="C17449">
        <v>20191008</v>
      </c>
      <c r="D17449" t="s">
        <v>15578</v>
      </c>
      <c r="E17449">
        <v>0</v>
      </c>
      <c r="F17449" t="s">
        <v>5293</v>
      </c>
      <c r="G17449" t="s">
        <v>5294</v>
      </c>
      <c r="H17449" t="s">
        <v>18692</v>
      </c>
      <c r="I17449">
        <f t="shared" si="272"/>
        <v>317</v>
      </c>
      <c r="J17449" s="1" t="s">
        <v>41386</v>
      </c>
    </row>
    <row r="17450" spans="1:10">
      <c r="A17450">
        <v>5489</v>
      </c>
      <c r="B17450" t="s">
        <v>10060</v>
      </c>
      <c r="C17450">
        <v>20191008</v>
      </c>
      <c r="D17450" t="s">
        <v>15410</v>
      </c>
      <c r="E17450">
        <v>2</v>
      </c>
      <c r="F17450" t="s">
        <v>5293</v>
      </c>
      <c r="G17450" t="s">
        <v>5294</v>
      </c>
      <c r="H17450" t="s">
        <v>18693</v>
      </c>
      <c r="I17450">
        <f t="shared" si="272"/>
        <v>345</v>
      </c>
      <c r="J17450" s="1" t="s">
        <v>41387</v>
      </c>
    </row>
    <row r="17451" spans="1:10">
      <c r="A17451">
        <v>5519</v>
      </c>
      <c r="B17451" t="s">
        <v>273</v>
      </c>
      <c r="C17451">
        <v>20191008</v>
      </c>
      <c r="D17451" t="s">
        <v>15578</v>
      </c>
      <c r="E17451">
        <v>1</v>
      </c>
      <c r="F17451" t="s">
        <v>5293</v>
      </c>
      <c r="G17451" t="s">
        <v>5294</v>
      </c>
      <c r="H17451" t="s">
        <v>18694</v>
      </c>
      <c r="I17451">
        <f t="shared" si="272"/>
        <v>59</v>
      </c>
      <c r="J17451" s="1" t="s">
        <v>41388</v>
      </c>
    </row>
    <row r="17452" spans="1:10">
      <c r="A17452">
        <v>5522</v>
      </c>
      <c r="B17452" t="s">
        <v>1708</v>
      </c>
      <c r="C17452">
        <v>20191008</v>
      </c>
      <c r="D17452" t="s">
        <v>15578</v>
      </c>
      <c r="E17452">
        <v>-1</v>
      </c>
      <c r="F17452" t="s">
        <v>5293</v>
      </c>
      <c r="G17452" t="s">
        <v>5294</v>
      </c>
      <c r="H17452" t="s">
        <v>18695</v>
      </c>
      <c r="I17452">
        <f t="shared" si="272"/>
        <v>62</v>
      </c>
      <c r="J17452" s="1" t="s">
        <v>41389</v>
      </c>
    </row>
    <row r="17453" spans="1:10">
      <c r="A17453">
        <v>5533</v>
      </c>
      <c r="B17453" t="s">
        <v>553</v>
      </c>
      <c r="C17453">
        <v>20191008</v>
      </c>
      <c r="D17453" t="s">
        <v>15805</v>
      </c>
      <c r="E17453">
        <v>-1</v>
      </c>
      <c r="F17453" t="s">
        <v>5293</v>
      </c>
      <c r="G17453" t="s">
        <v>5294</v>
      </c>
      <c r="H17453" t="s">
        <v>18696</v>
      </c>
      <c r="I17453">
        <f t="shared" si="272"/>
        <v>59</v>
      </c>
      <c r="J17453" s="1" t="s">
        <v>41390</v>
      </c>
    </row>
    <row r="17454" spans="1:10">
      <c r="A17454">
        <v>5876</v>
      </c>
      <c r="B17454" t="s">
        <v>6545</v>
      </c>
      <c r="C17454">
        <v>20191008</v>
      </c>
      <c r="D17454" t="s">
        <v>35</v>
      </c>
      <c r="E17454">
        <v>-1</v>
      </c>
      <c r="F17454" t="s">
        <v>5288</v>
      </c>
      <c r="G17454" t="s">
        <v>47339</v>
      </c>
      <c r="H17454" t="s">
        <v>18697</v>
      </c>
      <c r="I17454">
        <f t="shared" si="272"/>
        <v>49</v>
      </c>
      <c r="J17454" s="1" t="s">
        <v>41391</v>
      </c>
    </row>
    <row r="17455" spans="1:10">
      <c r="A17455">
        <v>6016</v>
      </c>
      <c r="B17455" t="s">
        <v>1204</v>
      </c>
      <c r="C17455">
        <v>20191008</v>
      </c>
      <c r="D17455" t="s">
        <v>35</v>
      </c>
      <c r="E17455">
        <v>1</v>
      </c>
      <c r="F17455" t="s">
        <v>5293</v>
      </c>
      <c r="G17455" t="s">
        <v>5294</v>
      </c>
      <c r="H17455" t="s">
        <v>18698</v>
      </c>
      <c r="I17455">
        <f t="shared" si="272"/>
        <v>60</v>
      </c>
      <c r="J17455" s="1" t="s">
        <v>41392</v>
      </c>
    </row>
    <row r="17456" spans="1:10">
      <c r="A17456">
        <v>6020</v>
      </c>
      <c r="B17456" t="s">
        <v>555</v>
      </c>
      <c r="C17456">
        <v>20191008</v>
      </c>
      <c r="D17456" t="s">
        <v>35</v>
      </c>
      <c r="E17456">
        <v>1</v>
      </c>
      <c r="F17456" t="s">
        <v>5293</v>
      </c>
      <c r="G17456" t="s">
        <v>5294</v>
      </c>
      <c r="H17456" t="s">
        <v>18699</v>
      </c>
      <c r="I17456">
        <f t="shared" si="272"/>
        <v>55</v>
      </c>
      <c r="J17456" s="1" t="s">
        <v>41393</v>
      </c>
    </row>
    <row r="17457" spans="1:10">
      <c r="A17457">
        <v>6023</v>
      </c>
      <c r="B17457" t="s">
        <v>3505</v>
      </c>
      <c r="C17457">
        <v>20191008</v>
      </c>
      <c r="D17457" t="s">
        <v>35</v>
      </c>
      <c r="E17457">
        <v>-1</v>
      </c>
      <c r="F17457" t="s">
        <v>5293</v>
      </c>
      <c r="G17457" t="s">
        <v>5294</v>
      </c>
      <c r="H17457" t="s">
        <v>18700</v>
      </c>
      <c r="I17457">
        <f t="shared" si="272"/>
        <v>59</v>
      </c>
      <c r="J17457" s="1" t="s">
        <v>41394</v>
      </c>
    </row>
    <row r="17458" spans="1:10">
      <c r="A17458">
        <v>6024</v>
      </c>
      <c r="B17458" t="s">
        <v>768</v>
      </c>
      <c r="C17458">
        <v>20191008</v>
      </c>
      <c r="D17458" t="s">
        <v>35</v>
      </c>
      <c r="E17458">
        <v>-1</v>
      </c>
      <c r="F17458" t="s">
        <v>5293</v>
      </c>
      <c r="G17458" t="s">
        <v>5294</v>
      </c>
      <c r="H17458" t="s">
        <v>18701</v>
      </c>
      <c r="I17458">
        <f t="shared" si="272"/>
        <v>58</v>
      </c>
      <c r="J17458" s="1" t="s">
        <v>41395</v>
      </c>
    </row>
    <row r="17459" spans="1:10">
      <c r="A17459">
        <v>6101</v>
      </c>
      <c r="B17459" t="s">
        <v>2340</v>
      </c>
      <c r="C17459">
        <v>20191008</v>
      </c>
      <c r="D17459" t="s">
        <v>2341</v>
      </c>
      <c r="E17459">
        <v>-1</v>
      </c>
      <c r="F17459" t="s">
        <v>5293</v>
      </c>
      <c r="G17459" t="s">
        <v>5294</v>
      </c>
      <c r="H17459" t="s">
        <v>18702</v>
      </c>
      <c r="I17459">
        <f t="shared" si="272"/>
        <v>56</v>
      </c>
      <c r="J17459" s="1" t="s">
        <v>41396</v>
      </c>
    </row>
    <row r="17460" spans="1:10">
      <c r="A17460">
        <v>6101</v>
      </c>
      <c r="B17460" t="s">
        <v>2340</v>
      </c>
      <c r="C17460">
        <v>20191008</v>
      </c>
      <c r="D17460" t="s">
        <v>2341</v>
      </c>
      <c r="E17460">
        <v>-1</v>
      </c>
      <c r="F17460" t="s">
        <v>5288</v>
      </c>
      <c r="G17460" t="s">
        <v>47339</v>
      </c>
      <c r="H17460" t="s">
        <v>18703</v>
      </c>
      <c r="I17460">
        <f t="shared" si="272"/>
        <v>266</v>
      </c>
      <c r="J17460" s="1" t="s">
        <v>41397</v>
      </c>
    </row>
    <row r="17461" spans="1:10">
      <c r="A17461">
        <v>6109</v>
      </c>
      <c r="B17461" t="s">
        <v>11765</v>
      </c>
      <c r="C17461">
        <v>20191008</v>
      </c>
      <c r="D17461" t="s">
        <v>15805</v>
      </c>
      <c r="E17461">
        <v>0</v>
      </c>
      <c r="F17461" t="s">
        <v>5293</v>
      </c>
      <c r="G17461" t="s">
        <v>47338</v>
      </c>
      <c r="H17461" t="s">
        <v>18704</v>
      </c>
      <c r="I17461">
        <f t="shared" si="272"/>
        <v>48</v>
      </c>
      <c r="J17461" s="1" t="s">
        <v>41398</v>
      </c>
    </row>
    <row r="17462" spans="1:10">
      <c r="A17462">
        <v>6116</v>
      </c>
      <c r="B17462" t="s">
        <v>770</v>
      </c>
      <c r="C17462">
        <v>20191008</v>
      </c>
      <c r="D17462" t="s">
        <v>15761</v>
      </c>
      <c r="E17462">
        <v>1</v>
      </c>
      <c r="F17462" t="s">
        <v>5293</v>
      </c>
      <c r="G17462" t="s">
        <v>5294</v>
      </c>
      <c r="H17462" t="s">
        <v>18705</v>
      </c>
      <c r="I17462">
        <f t="shared" si="272"/>
        <v>62</v>
      </c>
      <c r="J17462" s="1" t="s">
        <v>41399</v>
      </c>
    </row>
    <row r="17463" spans="1:10">
      <c r="A17463">
        <v>6120</v>
      </c>
      <c r="B17463" t="s">
        <v>7606</v>
      </c>
      <c r="C17463">
        <v>20191008</v>
      </c>
      <c r="D17463" t="s">
        <v>15761</v>
      </c>
      <c r="E17463">
        <v>-1</v>
      </c>
      <c r="F17463" t="s">
        <v>5293</v>
      </c>
      <c r="G17463" t="s">
        <v>5294</v>
      </c>
      <c r="H17463" t="s">
        <v>18706</v>
      </c>
      <c r="I17463">
        <f t="shared" si="272"/>
        <v>62</v>
      </c>
      <c r="J17463" s="1" t="s">
        <v>41400</v>
      </c>
    </row>
    <row r="17464" spans="1:10">
      <c r="A17464">
        <v>6123</v>
      </c>
      <c r="B17464" t="s">
        <v>9714</v>
      </c>
      <c r="C17464">
        <v>20191008</v>
      </c>
      <c r="D17464" t="s">
        <v>15761</v>
      </c>
      <c r="E17464">
        <v>-1</v>
      </c>
      <c r="F17464" t="s">
        <v>5293</v>
      </c>
      <c r="G17464" t="s">
        <v>5294</v>
      </c>
      <c r="H17464" t="s">
        <v>18707</v>
      </c>
      <c r="I17464">
        <f t="shared" si="272"/>
        <v>58</v>
      </c>
      <c r="J17464" s="1" t="s">
        <v>41401</v>
      </c>
    </row>
    <row r="17465" spans="1:10">
      <c r="A17465">
        <v>6131</v>
      </c>
      <c r="B17465" t="s">
        <v>772</v>
      </c>
      <c r="C17465">
        <v>20191008</v>
      </c>
      <c r="D17465" t="s">
        <v>14735</v>
      </c>
      <c r="E17465">
        <v>1</v>
      </c>
      <c r="F17465" t="s">
        <v>5293</v>
      </c>
      <c r="G17465" t="s">
        <v>5294</v>
      </c>
      <c r="H17465" t="s">
        <v>18708</v>
      </c>
      <c r="I17465">
        <f t="shared" si="272"/>
        <v>55</v>
      </c>
      <c r="J17465" s="1" t="s">
        <v>41402</v>
      </c>
    </row>
    <row r="17466" spans="1:10">
      <c r="A17466">
        <v>6143</v>
      </c>
      <c r="B17466" t="s">
        <v>4079</v>
      </c>
      <c r="C17466">
        <v>20191008</v>
      </c>
      <c r="D17466" t="s">
        <v>15578</v>
      </c>
      <c r="E17466">
        <v>0</v>
      </c>
      <c r="F17466" t="s">
        <v>5288</v>
      </c>
      <c r="G17466" t="s">
        <v>5289</v>
      </c>
      <c r="H17466" t="s">
        <v>18502</v>
      </c>
      <c r="I17466">
        <f t="shared" si="272"/>
        <v>20</v>
      </c>
      <c r="J17466" s="1" t="s">
        <v>41196</v>
      </c>
    </row>
    <row r="17467" spans="1:10">
      <c r="A17467">
        <v>6161</v>
      </c>
      <c r="B17467" t="s">
        <v>7383</v>
      </c>
      <c r="C17467">
        <v>20191008</v>
      </c>
      <c r="D17467" t="s">
        <v>15578</v>
      </c>
      <c r="E17467">
        <v>1</v>
      </c>
      <c r="F17467" t="s">
        <v>5293</v>
      </c>
      <c r="G17467" t="s">
        <v>5294</v>
      </c>
      <c r="H17467" t="s">
        <v>18709</v>
      </c>
      <c r="I17467">
        <f t="shared" si="272"/>
        <v>59</v>
      </c>
      <c r="J17467" s="1" t="s">
        <v>41403</v>
      </c>
    </row>
    <row r="17468" spans="1:10">
      <c r="A17468">
        <v>6165</v>
      </c>
      <c r="B17468" t="s">
        <v>563</v>
      </c>
      <c r="C17468">
        <v>20191008</v>
      </c>
      <c r="D17468" t="s">
        <v>15909</v>
      </c>
      <c r="E17468">
        <v>-1</v>
      </c>
      <c r="F17468" t="s">
        <v>5293</v>
      </c>
      <c r="G17468" t="s">
        <v>5294</v>
      </c>
      <c r="H17468" t="s">
        <v>18710</v>
      </c>
      <c r="I17468">
        <f t="shared" si="272"/>
        <v>51</v>
      </c>
      <c r="J17468" s="1" t="s">
        <v>41404</v>
      </c>
    </row>
    <row r="17469" spans="1:10">
      <c r="A17469">
        <v>6170</v>
      </c>
      <c r="B17469" t="s">
        <v>15103</v>
      </c>
      <c r="C17469">
        <v>20191008</v>
      </c>
      <c r="D17469" t="s">
        <v>15805</v>
      </c>
      <c r="E17469">
        <v>1</v>
      </c>
      <c r="F17469" t="s">
        <v>5293</v>
      </c>
      <c r="G17469" t="s">
        <v>5294</v>
      </c>
      <c r="H17469" t="s">
        <v>18711</v>
      </c>
      <c r="I17469">
        <f t="shared" si="272"/>
        <v>59</v>
      </c>
      <c r="J17469" s="1" t="s">
        <v>41405</v>
      </c>
    </row>
    <row r="17470" spans="1:10">
      <c r="A17470">
        <v>6179</v>
      </c>
      <c r="B17470" t="s">
        <v>6416</v>
      </c>
      <c r="C17470">
        <v>20191008</v>
      </c>
      <c r="D17470" t="s">
        <v>15805</v>
      </c>
      <c r="E17470">
        <v>1</v>
      </c>
      <c r="F17470" t="s">
        <v>5293</v>
      </c>
      <c r="G17470" t="s">
        <v>5294</v>
      </c>
      <c r="H17470" t="s">
        <v>18712</v>
      </c>
      <c r="I17470">
        <f t="shared" si="272"/>
        <v>59</v>
      </c>
      <c r="J17470" s="1" t="s">
        <v>41406</v>
      </c>
    </row>
    <row r="17471" spans="1:10">
      <c r="A17471">
        <v>6182</v>
      </c>
      <c r="B17471" t="s">
        <v>9043</v>
      </c>
      <c r="C17471">
        <v>20191008</v>
      </c>
      <c r="D17471" t="s">
        <v>15805</v>
      </c>
      <c r="E17471">
        <v>-1</v>
      </c>
      <c r="F17471" t="s">
        <v>5293</v>
      </c>
      <c r="G17471" t="s">
        <v>5294</v>
      </c>
      <c r="H17471" t="s">
        <v>18713</v>
      </c>
      <c r="I17471">
        <f t="shared" si="272"/>
        <v>59</v>
      </c>
      <c r="J17471" s="1" t="s">
        <v>41407</v>
      </c>
    </row>
    <row r="17472" spans="1:10">
      <c r="A17472">
        <v>6183</v>
      </c>
      <c r="B17472" t="s">
        <v>8525</v>
      </c>
      <c r="C17472">
        <v>20191008</v>
      </c>
      <c r="D17472" t="s">
        <v>15410</v>
      </c>
      <c r="E17472">
        <v>-1</v>
      </c>
      <c r="F17472" t="s">
        <v>5293</v>
      </c>
      <c r="G17472" t="s">
        <v>5294</v>
      </c>
      <c r="H17472" t="s">
        <v>18714</v>
      </c>
      <c r="I17472">
        <f t="shared" si="272"/>
        <v>58</v>
      </c>
      <c r="J17472" s="1" t="s">
        <v>41408</v>
      </c>
    </row>
    <row r="17473" spans="1:10">
      <c r="A17473">
        <v>6212</v>
      </c>
      <c r="B17473" t="s">
        <v>786</v>
      </c>
      <c r="C17473">
        <v>20191008</v>
      </c>
      <c r="D17473" t="s">
        <v>15578</v>
      </c>
      <c r="E17473">
        <v>-1</v>
      </c>
      <c r="F17473" t="s">
        <v>5293</v>
      </c>
      <c r="G17473" t="s">
        <v>5294</v>
      </c>
      <c r="H17473" t="s">
        <v>18715</v>
      </c>
      <c r="I17473">
        <f t="shared" si="272"/>
        <v>29</v>
      </c>
      <c r="J17473" s="1" t="s">
        <v>41409</v>
      </c>
    </row>
    <row r="17474" spans="1:10">
      <c r="A17474">
        <v>6228</v>
      </c>
      <c r="B17474" t="s">
        <v>1236</v>
      </c>
      <c r="C17474">
        <v>20191008</v>
      </c>
      <c r="D17474" t="s">
        <v>15921</v>
      </c>
      <c r="E17474">
        <v>1</v>
      </c>
      <c r="F17474" t="s">
        <v>5293</v>
      </c>
      <c r="G17474" t="s">
        <v>5294</v>
      </c>
      <c r="H17474" t="s">
        <v>18716</v>
      </c>
      <c r="I17474">
        <f t="shared" si="272"/>
        <v>54</v>
      </c>
      <c r="J17474" s="1" t="s">
        <v>41410</v>
      </c>
    </row>
    <row r="17475" spans="1:10">
      <c r="A17475">
        <v>6235</v>
      </c>
      <c r="B17475" t="s">
        <v>1756</v>
      </c>
      <c r="C17475">
        <v>20191008</v>
      </c>
      <c r="D17475" t="s">
        <v>15578</v>
      </c>
      <c r="E17475">
        <v>0</v>
      </c>
      <c r="F17475" t="s">
        <v>5293</v>
      </c>
      <c r="G17475" t="s">
        <v>47338</v>
      </c>
      <c r="H17475" t="s">
        <v>18717</v>
      </c>
      <c r="I17475">
        <f t="shared" ref="I17475:I17538" si="273">LEN(H17475)</f>
        <v>124</v>
      </c>
      <c r="J17475" s="1" t="s">
        <v>41411</v>
      </c>
    </row>
    <row r="17476" spans="1:10">
      <c r="A17476">
        <v>6263</v>
      </c>
      <c r="B17476" t="s">
        <v>6978</v>
      </c>
      <c r="C17476">
        <v>20191008</v>
      </c>
      <c r="D17476" t="s">
        <v>15761</v>
      </c>
      <c r="E17476">
        <v>-1</v>
      </c>
      <c r="F17476" t="s">
        <v>5293</v>
      </c>
      <c r="G17476" t="s">
        <v>5294</v>
      </c>
      <c r="H17476" t="s">
        <v>18718</v>
      </c>
      <c r="I17476">
        <f t="shared" si="273"/>
        <v>55</v>
      </c>
      <c r="J17476" s="1" t="s">
        <v>41412</v>
      </c>
    </row>
    <row r="17477" spans="1:10">
      <c r="A17477">
        <v>6270</v>
      </c>
      <c r="B17477" t="s">
        <v>10943</v>
      </c>
      <c r="C17477">
        <v>20191008</v>
      </c>
      <c r="D17477" t="s">
        <v>15805</v>
      </c>
      <c r="E17477">
        <v>1</v>
      </c>
      <c r="F17477" t="s">
        <v>5293</v>
      </c>
      <c r="G17477" t="s">
        <v>5294</v>
      </c>
      <c r="H17477" t="s">
        <v>18719</v>
      </c>
      <c r="I17477">
        <f t="shared" si="273"/>
        <v>58</v>
      </c>
      <c r="J17477" s="1" t="s">
        <v>41413</v>
      </c>
    </row>
    <row r="17478" spans="1:10">
      <c r="A17478">
        <v>6276</v>
      </c>
      <c r="B17478" t="s">
        <v>3275</v>
      </c>
      <c r="C17478">
        <v>20191008</v>
      </c>
      <c r="D17478" t="s">
        <v>15578</v>
      </c>
      <c r="E17478">
        <v>1</v>
      </c>
      <c r="F17478" t="s">
        <v>5293</v>
      </c>
      <c r="G17478" t="s">
        <v>5294</v>
      </c>
      <c r="H17478" t="s">
        <v>18720</v>
      </c>
      <c r="I17478">
        <f t="shared" si="273"/>
        <v>57</v>
      </c>
      <c r="J17478" s="1" t="s">
        <v>41414</v>
      </c>
    </row>
    <row r="17479" spans="1:10">
      <c r="A17479">
        <v>6288</v>
      </c>
      <c r="B17479" t="s">
        <v>207</v>
      </c>
      <c r="C17479">
        <v>20191008</v>
      </c>
      <c r="D17479" t="s">
        <v>15578</v>
      </c>
      <c r="E17479">
        <v>1</v>
      </c>
      <c r="F17479" t="s">
        <v>5293</v>
      </c>
      <c r="G17479" t="s">
        <v>5294</v>
      </c>
      <c r="H17479" t="s">
        <v>18721</v>
      </c>
      <c r="I17479">
        <f t="shared" si="273"/>
        <v>59</v>
      </c>
      <c r="J17479" s="1" t="s">
        <v>41415</v>
      </c>
    </row>
    <row r="17480" spans="1:10">
      <c r="A17480">
        <v>6419</v>
      </c>
      <c r="B17480" t="s">
        <v>1254</v>
      </c>
      <c r="C17480">
        <v>20191008</v>
      </c>
      <c r="D17480" t="s">
        <v>15578</v>
      </c>
      <c r="E17480">
        <v>0</v>
      </c>
      <c r="F17480" t="s">
        <v>5293</v>
      </c>
      <c r="G17480" t="s">
        <v>5294</v>
      </c>
      <c r="H17480" t="s">
        <v>18722</v>
      </c>
      <c r="I17480">
        <f t="shared" si="273"/>
        <v>358</v>
      </c>
      <c r="J17480" s="1" t="s">
        <v>41416</v>
      </c>
    </row>
    <row r="17481" spans="1:10">
      <c r="A17481">
        <v>6423</v>
      </c>
      <c r="B17481" t="s">
        <v>8763</v>
      </c>
      <c r="C17481">
        <v>20191008</v>
      </c>
      <c r="D17481" t="s">
        <v>15805</v>
      </c>
      <c r="E17481">
        <v>1</v>
      </c>
      <c r="F17481" t="s">
        <v>5293</v>
      </c>
      <c r="G17481" t="s">
        <v>5294</v>
      </c>
      <c r="H17481" t="s">
        <v>18723</v>
      </c>
      <c r="I17481">
        <f t="shared" si="273"/>
        <v>55</v>
      </c>
      <c r="J17481" s="1" t="s">
        <v>41417</v>
      </c>
    </row>
    <row r="17482" spans="1:10">
      <c r="A17482">
        <v>6446</v>
      </c>
      <c r="B17482" t="s">
        <v>401</v>
      </c>
      <c r="C17482">
        <v>20191008</v>
      </c>
      <c r="D17482" t="s">
        <v>15578</v>
      </c>
      <c r="E17482">
        <v>1</v>
      </c>
      <c r="F17482" t="s">
        <v>5293</v>
      </c>
      <c r="G17482" t="s">
        <v>5294</v>
      </c>
      <c r="H17482" t="s">
        <v>18724</v>
      </c>
      <c r="I17482">
        <f t="shared" si="273"/>
        <v>56</v>
      </c>
      <c r="J17482" s="1" t="s">
        <v>41418</v>
      </c>
    </row>
    <row r="17483" spans="1:10">
      <c r="A17483">
        <v>6457</v>
      </c>
      <c r="B17483" t="s">
        <v>9229</v>
      </c>
      <c r="C17483">
        <v>20191008</v>
      </c>
      <c r="D17483" t="s">
        <v>15805</v>
      </c>
      <c r="E17483">
        <v>1</v>
      </c>
      <c r="F17483" t="s">
        <v>5293</v>
      </c>
      <c r="G17483" t="s">
        <v>5294</v>
      </c>
      <c r="H17483" t="s">
        <v>18725</v>
      </c>
      <c r="I17483">
        <f t="shared" si="273"/>
        <v>56</v>
      </c>
      <c r="J17483" s="1" t="s">
        <v>41419</v>
      </c>
    </row>
    <row r="17484" spans="1:10">
      <c r="A17484">
        <v>6470</v>
      </c>
      <c r="B17484" t="s">
        <v>3071</v>
      </c>
      <c r="C17484">
        <v>20191008</v>
      </c>
      <c r="D17484" t="s">
        <v>15805</v>
      </c>
      <c r="E17484">
        <v>1</v>
      </c>
      <c r="F17484" t="s">
        <v>5293</v>
      </c>
      <c r="G17484" t="s">
        <v>5294</v>
      </c>
      <c r="H17484" t="s">
        <v>18726</v>
      </c>
      <c r="I17484">
        <f t="shared" si="273"/>
        <v>59</v>
      </c>
      <c r="J17484" s="1" t="s">
        <v>41420</v>
      </c>
    </row>
    <row r="17485" spans="1:10">
      <c r="A17485">
        <v>6475</v>
      </c>
      <c r="B17485" t="s">
        <v>574</v>
      </c>
      <c r="C17485">
        <v>20191008</v>
      </c>
      <c r="D17485" t="s">
        <v>15909</v>
      </c>
      <c r="E17485">
        <v>-1</v>
      </c>
      <c r="F17485" t="s">
        <v>5291</v>
      </c>
      <c r="G17485" t="s">
        <v>5292</v>
      </c>
      <c r="H17485" t="s">
        <v>18727</v>
      </c>
      <c r="I17485">
        <f t="shared" si="273"/>
        <v>30</v>
      </c>
      <c r="J17485" s="1" t="s">
        <v>41421</v>
      </c>
    </row>
    <row r="17486" spans="1:10">
      <c r="A17486">
        <v>6505</v>
      </c>
      <c r="B17486" t="s">
        <v>2113</v>
      </c>
      <c r="C17486">
        <v>20191008</v>
      </c>
      <c r="D17486" t="s">
        <v>15581</v>
      </c>
      <c r="E17486">
        <v>-1</v>
      </c>
      <c r="F17486" t="s">
        <v>5293</v>
      </c>
      <c r="G17486" t="s">
        <v>5294</v>
      </c>
      <c r="H17486" t="s">
        <v>18728</v>
      </c>
      <c r="I17486">
        <f t="shared" si="273"/>
        <v>64</v>
      </c>
      <c r="J17486" s="1" t="s">
        <v>41422</v>
      </c>
    </row>
    <row r="17487" spans="1:10">
      <c r="A17487">
        <v>6516</v>
      </c>
      <c r="B17487" t="s">
        <v>1266</v>
      </c>
      <c r="C17487">
        <v>20191008</v>
      </c>
      <c r="D17487" t="s">
        <v>15578</v>
      </c>
      <c r="E17487">
        <v>-1</v>
      </c>
      <c r="F17487" t="s">
        <v>5293</v>
      </c>
      <c r="G17487" t="s">
        <v>5294</v>
      </c>
      <c r="H17487" t="s">
        <v>18729</v>
      </c>
      <c r="I17487">
        <f t="shared" si="273"/>
        <v>55</v>
      </c>
      <c r="J17487" s="1" t="s">
        <v>41423</v>
      </c>
    </row>
    <row r="17488" spans="1:10">
      <c r="A17488">
        <v>6531</v>
      </c>
      <c r="B17488" t="s">
        <v>2494</v>
      </c>
      <c r="C17488">
        <v>20191008</v>
      </c>
      <c r="D17488" t="s">
        <v>15578</v>
      </c>
      <c r="E17488">
        <v>-1</v>
      </c>
      <c r="F17488" t="s">
        <v>5293</v>
      </c>
      <c r="G17488" t="s">
        <v>5294</v>
      </c>
      <c r="H17488" t="s">
        <v>18730</v>
      </c>
      <c r="I17488">
        <f t="shared" si="273"/>
        <v>59</v>
      </c>
      <c r="J17488" s="1" t="s">
        <v>41424</v>
      </c>
    </row>
    <row r="17489" spans="1:10">
      <c r="A17489">
        <v>6535</v>
      </c>
      <c r="B17489" t="s">
        <v>1758</v>
      </c>
      <c r="C17489">
        <v>20191008</v>
      </c>
      <c r="D17489" t="s">
        <v>15578</v>
      </c>
      <c r="E17489">
        <v>-1</v>
      </c>
      <c r="F17489" t="s">
        <v>5293</v>
      </c>
      <c r="G17489" t="s">
        <v>5294</v>
      </c>
      <c r="H17489" t="s">
        <v>18731</v>
      </c>
      <c r="I17489">
        <f t="shared" si="273"/>
        <v>50</v>
      </c>
      <c r="J17489" s="1" t="s">
        <v>41425</v>
      </c>
    </row>
    <row r="17490" spans="1:10">
      <c r="A17490">
        <v>6552</v>
      </c>
      <c r="B17490" t="s">
        <v>1611</v>
      </c>
      <c r="C17490">
        <v>20191008</v>
      </c>
      <c r="D17490" t="s">
        <v>15805</v>
      </c>
      <c r="E17490">
        <v>1</v>
      </c>
      <c r="F17490" t="s">
        <v>5293</v>
      </c>
      <c r="G17490" t="s">
        <v>5294</v>
      </c>
      <c r="H17490" t="s">
        <v>18732</v>
      </c>
      <c r="I17490">
        <f t="shared" si="273"/>
        <v>59</v>
      </c>
      <c r="J17490" s="1" t="s">
        <v>41426</v>
      </c>
    </row>
    <row r="17491" spans="1:10">
      <c r="A17491">
        <v>6552</v>
      </c>
      <c r="B17491" t="s">
        <v>1611</v>
      </c>
      <c r="C17491">
        <v>20191008</v>
      </c>
      <c r="D17491" t="s">
        <v>15805</v>
      </c>
      <c r="E17491">
        <v>-1</v>
      </c>
      <c r="F17491" t="s">
        <v>5293</v>
      </c>
      <c r="G17491" t="s">
        <v>47338</v>
      </c>
      <c r="H17491" t="s">
        <v>18733</v>
      </c>
      <c r="I17491">
        <f t="shared" si="273"/>
        <v>81</v>
      </c>
      <c r="J17491" s="1" t="s">
        <v>41427</v>
      </c>
    </row>
    <row r="17492" spans="1:10">
      <c r="A17492">
        <v>6556</v>
      </c>
      <c r="B17492" t="s">
        <v>14479</v>
      </c>
      <c r="C17492">
        <v>20191008</v>
      </c>
      <c r="D17492" t="s">
        <v>15578</v>
      </c>
      <c r="E17492">
        <v>3</v>
      </c>
      <c r="F17492" t="s">
        <v>5293</v>
      </c>
      <c r="G17492" t="s">
        <v>5294</v>
      </c>
      <c r="H17492" t="s">
        <v>18734</v>
      </c>
      <c r="I17492">
        <f t="shared" si="273"/>
        <v>358</v>
      </c>
      <c r="J17492" s="1" t="s">
        <v>41428</v>
      </c>
    </row>
    <row r="17493" spans="1:10">
      <c r="A17493">
        <v>6569</v>
      </c>
      <c r="B17493" t="s">
        <v>6480</v>
      </c>
      <c r="C17493">
        <v>20191008</v>
      </c>
      <c r="D17493" t="s">
        <v>15761</v>
      </c>
      <c r="E17493">
        <v>-1</v>
      </c>
      <c r="F17493" t="s">
        <v>5293</v>
      </c>
      <c r="G17493" t="s">
        <v>5294</v>
      </c>
      <c r="H17493" t="s">
        <v>18735</v>
      </c>
      <c r="I17493">
        <f t="shared" si="273"/>
        <v>57</v>
      </c>
      <c r="J17493" s="1" t="s">
        <v>41429</v>
      </c>
    </row>
    <row r="17494" spans="1:10">
      <c r="A17494">
        <v>6593</v>
      </c>
      <c r="B17494" t="s">
        <v>2773</v>
      </c>
      <c r="C17494">
        <v>20191008</v>
      </c>
      <c r="D17494" t="s">
        <v>15805</v>
      </c>
      <c r="E17494">
        <v>-1</v>
      </c>
      <c r="F17494" t="s">
        <v>5293</v>
      </c>
      <c r="G17494" t="s">
        <v>5294</v>
      </c>
      <c r="H17494" t="s">
        <v>18736</v>
      </c>
      <c r="I17494">
        <f t="shared" si="273"/>
        <v>56</v>
      </c>
      <c r="J17494" s="1" t="s">
        <v>41430</v>
      </c>
    </row>
    <row r="17495" spans="1:10">
      <c r="A17495">
        <v>6598</v>
      </c>
      <c r="B17495" t="s">
        <v>2351</v>
      </c>
      <c r="C17495">
        <v>20191008</v>
      </c>
      <c r="D17495" t="s">
        <v>15921</v>
      </c>
      <c r="E17495">
        <v>1</v>
      </c>
      <c r="F17495" t="s">
        <v>5293</v>
      </c>
      <c r="G17495" t="s">
        <v>5294</v>
      </c>
      <c r="H17495" t="s">
        <v>18737</v>
      </c>
      <c r="I17495">
        <f t="shared" si="273"/>
        <v>57</v>
      </c>
      <c r="J17495" s="1" t="s">
        <v>41431</v>
      </c>
    </row>
    <row r="17496" spans="1:10">
      <c r="A17496">
        <v>6611</v>
      </c>
      <c r="B17496" t="s">
        <v>1710</v>
      </c>
      <c r="C17496">
        <v>20191008</v>
      </c>
      <c r="D17496" t="s">
        <v>15909</v>
      </c>
      <c r="E17496">
        <v>-1</v>
      </c>
      <c r="F17496" t="s">
        <v>5293</v>
      </c>
      <c r="G17496" t="s">
        <v>5294</v>
      </c>
      <c r="H17496" t="s">
        <v>18738</v>
      </c>
      <c r="I17496">
        <f t="shared" si="273"/>
        <v>54</v>
      </c>
      <c r="J17496" s="1" t="s">
        <v>41432</v>
      </c>
    </row>
    <row r="17497" spans="1:10">
      <c r="A17497">
        <v>6616</v>
      </c>
      <c r="B17497" t="s">
        <v>5073</v>
      </c>
      <c r="C17497">
        <v>20191008</v>
      </c>
      <c r="D17497" t="s">
        <v>15805</v>
      </c>
      <c r="E17497">
        <v>1</v>
      </c>
      <c r="F17497" t="s">
        <v>5293</v>
      </c>
      <c r="G17497" t="s">
        <v>47338</v>
      </c>
      <c r="H17497" t="s">
        <v>18739</v>
      </c>
      <c r="I17497">
        <f t="shared" si="273"/>
        <v>68</v>
      </c>
      <c r="J17497" s="1" t="s">
        <v>41433</v>
      </c>
    </row>
    <row r="17498" spans="1:10">
      <c r="A17498">
        <v>6620</v>
      </c>
      <c r="B17498" t="s">
        <v>1275</v>
      </c>
      <c r="C17498">
        <v>20191008</v>
      </c>
      <c r="D17498" t="s">
        <v>15578</v>
      </c>
      <c r="E17498">
        <v>-1</v>
      </c>
      <c r="F17498" t="s">
        <v>5293</v>
      </c>
      <c r="G17498" t="s">
        <v>47338</v>
      </c>
      <c r="H17498" t="s">
        <v>18740</v>
      </c>
      <c r="I17498">
        <f t="shared" si="273"/>
        <v>876</v>
      </c>
      <c r="J17498" s="1" t="s">
        <v>41434</v>
      </c>
    </row>
    <row r="17499" spans="1:10">
      <c r="A17499">
        <v>6622</v>
      </c>
      <c r="B17499" t="s">
        <v>2501</v>
      </c>
      <c r="C17499">
        <v>20191008</v>
      </c>
      <c r="D17499" t="s">
        <v>35</v>
      </c>
      <c r="E17499">
        <v>-1</v>
      </c>
      <c r="F17499" t="s">
        <v>5293</v>
      </c>
      <c r="G17499" t="s">
        <v>5294</v>
      </c>
      <c r="H17499" t="s">
        <v>18741</v>
      </c>
      <c r="I17499">
        <f t="shared" si="273"/>
        <v>55</v>
      </c>
      <c r="J17499" s="1" t="s">
        <v>41435</v>
      </c>
    </row>
    <row r="17500" spans="1:10">
      <c r="A17500">
        <v>6633</v>
      </c>
      <c r="B17500" t="s">
        <v>1391</v>
      </c>
      <c r="C17500">
        <v>20191008</v>
      </c>
      <c r="D17500" t="s">
        <v>15909</v>
      </c>
      <c r="E17500">
        <v>-1</v>
      </c>
      <c r="F17500" t="s">
        <v>5291</v>
      </c>
      <c r="G17500" t="s">
        <v>5292</v>
      </c>
      <c r="H17500" t="s">
        <v>18742</v>
      </c>
      <c r="I17500">
        <f t="shared" si="273"/>
        <v>29</v>
      </c>
      <c r="J17500" s="1" t="s">
        <v>41436</v>
      </c>
    </row>
    <row r="17501" spans="1:10">
      <c r="A17501">
        <v>6648</v>
      </c>
      <c r="B17501" t="s">
        <v>806</v>
      </c>
      <c r="C17501">
        <v>20191008</v>
      </c>
      <c r="D17501" t="s">
        <v>15805</v>
      </c>
      <c r="E17501">
        <v>-1</v>
      </c>
      <c r="F17501" t="s">
        <v>5293</v>
      </c>
      <c r="G17501" t="s">
        <v>5294</v>
      </c>
      <c r="H17501" t="s">
        <v>18743</v>
      </c>
      <c r="I17501">
        <f t="shared" si="273"/>
        <v>52</v>
      </c>
      <c r="J17501" s="1" t="s">
        <v>41437</v>
      </c>
    </row>
    <row r="17502" spans="1:10">
      <c r="A17502">
        <v>6650</v>
      </c>
      <c r="B17502" t="s">
        <v>808</v>
      </c>
      <c r="C17502">
        <v>20191008</v>
      </c>
      <c r="D17502" t="s">
        <v>35</v>
      </c>
      <c r="E17502">
        <v>0</v>
      </c>
      <c r="F17502" t="s">
        <v>5293</v>
      </c>
      <c r="G17502" t="s">
        <v>5294</v>
      </c>
      <c r="H17502" t="s">
        <v>18744</v>
      </c>
      <c r="I17502">
        <f t="shared" si="273"/>
        <v>52</v>
      </c>
      <c r="J17502" s="1" t="s">
        <v>41438</v>
      </c>
    </row>
    <row r="17503" spans="1:10">
      <c r="A17503">
        <v>6661</v>
      </c>
      <c r="B17503" t="s">
        <v>2782</v>
      </c>
      <c r="C17503">
        <v>20191008</v>
      </c>
      <c r="D17503" t="s">
        <v>15805</v>
      </c>
      <c r="E17503">
        <v>1</v>
      </c>
      <c r="F17503" t="s">
        <v>5293</v>
      </c>
      <c r="G17503" t="s">
        <v>5294</v>
      </c>
      <c r="H17503" t="s">
        <v>18745</v>
      </c>
      <c r="I17503">
        <f t="shared" si="273"/>
        <v>55</v>
      </c>
      <c r="J17503" s="1" t="s">
        <v>41439</v>
      </c>
    </row>
    <row r="17504" spans="1:10">
      <c r="A17504">
        <v>6698</v>
      </c>
      <c r="B17504" t="s">
        <v>6994</v>
      </c>
      <c r="C17504">
        <v>20191008</v>
      </c>
      <c r="D17504" t="s">
        <v>15805</v>
      </c>
      <c r="E17504">
        <v>1</v>
      </c>
      <c r="F17504" t="s">
        <v>5293</v>
      </c>
      <c r="G17504" t="s">
        <v>5294</v>
      </c>
      <c r="H17504" t="s">
        <v>18746</v>
      </c>
      <c r="I17504">
        <f t="shared" si="273"/>
        <v>55</v>
      </c>
      <c r="J17504" s="1" t="s">
        <v>41440</v>
      </c>
    </row>
    <row r="17505" spans="1:10">
      <c r="A17505">
        <v>6708</v>
      </c>
      <c r="B17505" t="s">
        <v>17156</v>
      </c>
      <c r="C17505">
        <v>20191008</v>
      </c>
      <c r="D17505" t="s">
        <v>15578</v>
      </c>
      <c r="E17505">
        <v>-2</v>
      </c>
      <c r="F17505" t="s">
        <v>5293</v>
      </c>
      <c r="G17505" t="s">
        <v>5294</v>
      </c>
      <c r="H17505" t="s">
        <v>18747</v>
      </c>
      <c r="I17505">
        <f t="shared" si="273"/>
        <v>301</v>
      </c>
      <c r="J17505" s="1" t="s">
        <v>41441</v>
      </c>
    </row>
    <row r="17506" spans="1:10">
      <c r="A17506">
        <v>6736</v>
      </c>
      <c r="B17506" t="s">
        <v>12948</v>
      </c>
      <c r="C17506">
        <v>20191008</v>
      </c>
      <c r="D17506" t="s">
        <v>35</v>
      </c>
      <c r="E17506">
        <v>-1</v>
      </c>
      <c r="F17506" t="s">
        <v>5293</v>
      </c>
      <c r="G17506" t="s">
        <v>5294</v>
      </c>
      <c r="H17506" t="s">
        <v>18748</v>
      </c>
      <c r="I17506">
        <f t="shared" si="273"/>
        <v>53</v>
      </c>
      <c r="J17506" s="1" t="s">
        <v>41442</v>
      </c>
    </row>
    <row r="17507" spans="1:10">
      <c r="A17507">
        <v>6740</v>
      </c>
      <c r="B17507" t="s">
        <v>14220</v>
      </c>
      <c r="C17507">
        <v>20191008</v>
      </c>
      <c r="D17507" t="s">
        <v>15578</v>
      </c>
      <c r="E17507">
        <v>0</v>
      </c>
      <c r="F17507" t="s">
        <v>5293</v>
      </c>
      <c r="G17507" t="s">
        <v>5294</v>
      </c>
      <c r="H17507" t="s">
        <v>18749</v>
      </c>
      <c r="I17507">
        <f t="shared" si="273"/>
        <v>236</v>
      </c>
      <c r="J17507" s="1" t="s">
        <v>41443</v>
      </c>
    </row>
    <row r="17508" spans="1:10">
      <c r="A17508">
        <v>6751</v>
      </c>
      <c r="B17508" t="s">
        <v>16707</v>
      </c>
      <c r="C17508">
        <v>20191008</v>
      </c>
      <c r="D17508" t="s">
        <v>35</v>
      </c>
      <c r="E17508">
        <v>1</v>
      </c>
      <c r="F17508" t="s">
        <v>5293</v>
      </c>
      <c r="G17508" t="s">
        <v>5294</v>
      </c>
      <c r="H17508" t="s">
        <v>18750</v>
      </c>
      <c r="I17508">
        <f t="shared" si="273"/>
        <v>56</v>
      </c>
      <c r="J17508" s="1" t="s">
        <v>41444</v>
      </c>
    </row>
    <row r="17509" spans="1:10">
      <c r="A17509">
        <v>6754</v>
      </c>
      <c r="B17509" t="s">
        <v>17168</v>
      </c>
      <c r="C17509">
        <v>20191008</v>
      </c>
      <c r="D17509" t="s">
        <v>35</v>
      </c>
      <c r="E17509">
        <v>0</v>
      </c>
      <c r="F17509" t="s">
        <v>5288</v>
      </c>
      <c r="G17509" t="s">
        <v>47339</v>
      </c>
      <c r="H17509" t="s">
        <v>18751</v>
      </c>
      <c r="I17509">
        <f t="shared" si="273"/>
        <v>56</v>
      </c>
      <c r="J17509" s="1" t="s">
        <v>41445</v>
      </c>
    </row>
    <row r="17510" spans="1:10">
      <c r="A17510">
        <v>6762</v>
      </c>
      <c r="B17510" t="s">
        <v>7138</v>
      </c>
      <c r="C17510">
        <v>20191008</v>
      </c>
      <c r="D17510" t="s">
        <v>35</v>
      </c>
      <c r="E17510">
        <v>1</v>
      </c>
      <c r="F17510" t="s">
        <v>5293</v>
      </c>
      <c r="G17510" t="s">
        <v>5294</v>
      </c>
      <c r="H17510" t="s">
        <v>18752</v>
      </c>
      <c r="I17510">
        <f t="shared" si="273"/>
        <v>57</v>
      </c>
      <c r="J17510" s="1" t="s">
        <v>41446</v>
      </c>
    </row>
    <row r="17511" spans="1:10">
      <c r="A17511">
        <v>7516</v>
      </c>
      <c r="B17511" t="s">
        <v>216</v>
      </c>
      <c r="C17511">
        <v>20191008</v>
      </c>
      <c r="D17511" t="s">
        <v>15578</v>
      </c>
      <c r="E17511">
        <v>-1</v>
      </c>
      <c r="F17511" t="s">
        <v>5291</v>
      </c>
      <c r="G17511" t="s">
        <v>5292</v>
      </c>
      <c r="H17511" t="s">
        <v>18753</v>
      </c>
      <c r="I17511">
        <f t="shared" si="273"/>
        <v>30</v>
      </c>
      <c r="J17511" s="1" t="s">
        <v>41447</v>
      </c>
    </row>
    <row r="17512" spans="1:10">
      <c r="A17512">
        <v>8042</v>
      </c>
      <c r="B17512" t="s">
        <v>18754</v>
      </c>
      <c r="C17512">
        <v>20191008</v>
      </c>
      <c r="D17512" t="s">
        <v>15805</v>
      </c>
      <c r="E17512">
        <v>1</v>
      </c>
      <c r="F17512" t="s">
        <v>5293</v>
      </c>
      <c r="G17512" t="s">
        <v>5294</v>
      </c>
      <c r="H17512" t="s">
        <v>18755</v>
      </c>
      <c r="I17512">
        <f t="shared" si="273"/>
        <v>58</v>
      </c>
      <c r="J17512" s="1" t="s">
        <v>41448</v>
      </c>
    </row>
    <row r="17513" spans="1:10">
      <c r="A17513">
        <v>8071</v>
      </c>
      <c r="B17513" t="s">
        <v>16393</v>
      </c>
      <c r="C17513">
        <v>20191008</v>
      </c>
      <c r="D17513" t="s">
        <v>15578</v>
      </c>
      <c r="E17513">
        <v>-1</v>
      </c>
      <c r="F17513" t="s">
        <v>5293</v>
      </c>
      <c r="G17513" t="s">
        <v>5294</v>
      </c>
      <c r="H17513" t="s">
        <v>18756</v>
      </c>
      <c r="I17513">
        <f t="shared" si="273"/>
        <v>58</v>
      </c>
      <c r="J17513" s="1" t="s">
        <v>41449</v>
      </c>
    </row>
    <row r="17514" spans="1:10">
      <c r="A17514">
        <v>8072</v>
      </c>
      <c r="B17514" t="s">
        <v>2801</v>
      </c>
      <c r="C17514">
        <v>20191008</v>
      </c>
      <c r="D17514" t="s">
        <v>15805</v>
      </c>
      <c r="E17514">
        <v>-1</v>
      </c>
      <c r="F17514" t="s">
        <v>5293</v>
      </c>
      <c r="G17514" t="s">
        <v>5294</v>
      </c>
      <c r="H17514" t="s">
        <v>18757</v>
      </c>
      <c r="I17514">
        <f t="shared" si="273"/>
        <v>332</v>
      </c>
      <c r="J17514" s="1" t="s">
        <v>41450</v>
      </c>
    </row>
    <row r="17515" spans="1:10">
      <c r="A17515">
        <v>8080</v>
      </c>
      <c r="B17515" t="s">
        <v>218</v>
      </c>
      <c r="C17515">
        <v>20191008</v>
      </c>
      <c r="D17515" t="s">
        <v>14735</v>
      </c>
      <c r="E17515">
        <v>0</v>
      </c>
      <c r="F17515" t="s">
        <v>5293</v>
      </c>
      <c r="G17515" t="s">
        <v>47338</v>
      </c>
      <c r="H17515" t="s">
        <v>18758</v>
      </c>
      <c r="I17515">
        <f t="shared" si="273"/>
        <v>66</v>
      </c>
      <c r="J17515" s="1" t="s">
        <v>41451</v>
      </c>
    </row>
    <row r="17516" spans="1:10">
      <c r="A17516">
        <v>8081</v>
      </c>
      <c r="B17516" t="s">
        <v>6429</v>
      </c>
      <c r="C17516">
        <v>20191008</v>
      </c>
      <c r="D17516" t="s">
        <v>15410</v>
      </c>
      <c r="E17516">
        <v>1</v>
      </c>
      <c r="F17516" t="s">
        <v>5293</v>
      </c>
      <c r="G17516" t="s">
        <v>5294</v>
      </c>
      <c r="H17516" t="s">
        <v>18759</v>
      </c>
      <c r="I17516">
        <f t="shared" si="273"/>
        <v>59</v>
      </c>
      <c r="J17516" s="1" t="s">
        <v>41452</v>
      </c>
    </row>
    <row r="17517" spans="1:10">
      <c r="A17517">
        <v>8085</v>
      </c>
      <c r="B17517" t="s">
        <v>589</v>
      </c>
      <c r="C17517">
        <v>20191008</v>
      </c>
      <c r="D17517" t="s">
        <v>15578</v>
      </c>
      <c r="E17517">
        <v>-1</v>
      </c>
      <c r="F17517" t="s">
        <v>5293</v>
      </c>
      <c r="G17517" t="s">
        <v>5294</v>
      </c>
      <c r="H17517" t="s">
        <v>18760</v>
      </c>
      <c r="I17517">
        <f t="shared" si="273"/>
        <v>56</v>
      </c>
      <c r="J17517" s="1" t="s">
        <v>41453</v>
      </c>
    </row>
    <row r="17518" spans="1:10">
      <c r="A17518">
        <v>8097</v>
      </c>
      <c r="B17518" t="s">
        <v>3948</v>
      </c>
      <c r="C17518">
        <v>20191008</v>
      </c>
      <c r="D17518" t="s">
        <v>15921</v>
      </c>
      <c r="E17518">
        <v>-1</v>
      </c>
      <c r="F17518" t="s">
        <v>5288</v>
      </c>
      <c r="G17518" t="s">
        <v>47339</v>
      </c>
      <c r="H17518" t="s">
        <v>18761</v>
      </c>
      <c r="I17518">
        <f t="shared" si="273"/>
        <v>123</v>
      </c>
      <c r="J17518" s="1" t="s">
        <v>41454</v>
      </c>
    </row>
    <row r="17519" spans="1:10">
      <c r="A17519">
        <v>8101</v>
      </c>
      <c r="B17519" t="s">
        <v>1317</v>
      </c>
      <c r="C17519">
        <v>20191008</v>
      </c>
      <c r="D17519" t="s">
        <v>15921</v>
      </c>
      <c r="E17519">
        <v>-1</v>
      </c>
      <c r="F17519" t="s">
        <v>5293</v>
      </c>
      <c r="G17519" t="s">
        <v>5294</v>
      </c>
      <c r="H17519" t="s">
        <v>18762</v>
      </c>
      <c r="I17519">
        <f t="shared" si="273"/>
        <v>59</v>
      </c>
      <c r="J17519" s="1" t="s">
        <v>41455</v>
      </c>
    </row>
    <row r="17520" spans="1:10">
      <c r="A17520">
        <v>8104</v>
      </c>
      <c r="B17520" t="s">
        <v>75</v>
      </c>
      <c r="C17520">
        <v>20191008</v>
      </c>
      <c r="D17520" t="s">
        <v>15578</v>
      </c>
      <c r="E17520">
        <v>-1</v>
      </c>
      <c r="F17520" t="s">
        <v>5293</v>
      </c>
      <c r="G17520" t="s">
        <v>5294</v>
      </c>
      <c r="H17520" t="s">
        <v>18763</v>
      </c>
      <c r="I17520">
        <f t="shared" si="273"/>
        <v>59</v>
      </c>
      <c r="J17520" s="1" t="s">
        <v>41456</v>
      </c>
    </row>
    <row r="17521" spans="1:10">
      <c r="A17521">
        <v>8127</v>
      </c>
      <c r="B17521" t="s">
        <v>94</v>
      </c>
      <c r="C17521">
        <v>20191008</v>
      </c>
      <c r="D17521" t="s">
        <v>15909</v>
      </c>
      <c r="E17521">
        <v>-1</v>
      </c>
      <c r="F17521" t="s">
        <v>5291</v>
      </c>
      <c r="G17521" t="s">
        <v>5292</v>
      </c>
      <c r="H17521" t="s">
        <v>18764</v>
      </c>
      <c r="I17521">
        <f t="shared" si="273"/>
        <v>29</v>
      </c>
      <c r="J17521" s="1" t="s">
        <v>41457</v>
      </c>
    </row>
    <row r="17522" spans="1:10">
      <c r="A17522">
        <v>8277</v>
      </c>
      <c r="B17522" t="s">
        <v>6182</v>
      </c>
      <c r="C17522">
        <v>20191008</v>
      </c>
      <c r="D17522" t="s">
        <v>15578</v>
      </c>
      <c r="E17522">
        <v>1</v>
      </c>
      <c r="F17522" t="s">
        <v>5293</v>
      </c>
      <c r="G17522" t="s">
        <v>5294</v>
      </c>
      <c r="H17522" t="s">
        <v>18765</v>
      </c>
      <c r="I17522">
        <f t="shared" si="273"/>
        <v>58</v>
      </c>
      <c r="J17522" s="1" t="s">
        <v>41458</v>
      </c>
    </row>
    <row r="17523" spans="1:10">
      <c r="A17523">
        <v>8281</v>
      </c>
      <c r="B17523" t="s">
        <v>421</v>
      </c>
      <c r="C17523">
        <v>20191008</v>
      </c>
      <c r="D17523" t="s">
        <v>15578</v>
      </c>
      <c r="E17523">
        <v>0</v>
      </c>
      <c r="F17523" t="s">
        <v>5293</v>
      </c>
      <c r="G17523" t="s">
        <v>5294</v>
      </c>
      <c r="H17523" t="s">
        <v>18766</v>
      </c>
      <c r="I17523">
        <f t="shared" si="273"/>
        <v>250</v>
      </c>
      <c r="J17523" s="1" t="s">
        <v>41459</v>
      </c>
    </row>
    <row r="17524" spans="1:10">
      <c r="A17524">
        <v>8298</v>
      </c>
      <c r="B17524" t="s">
        <v>595</v>
      </c>
      <c r="C17524">
        <v>20191008</v>
      </c>
      <c r="D17524" t="s">
        <v>15805</v>
      </c>
      <c r="E17524">
        <v>-1</v>
      </c>
      <c r="F17524" t="s">
        <v>5293</v>
      </c>
      <c r="G17524" t="s">
        <v>5294</v>
      </c>
      <c r="H17524" t="s">
        <v>18767</v>
      </c>
      <c r="I17524">
        <f t="shared" si="273"/>
        <v>54</v>
      </c>
      <c r="J17524" s="1" t="s">
        <v>41460</v>
      </c>
    </row>
    <row r="17525" spans="1:10">
      <c r="A17525">
        <v>8406</v>
      </c>
      <c r="B17525" t="s">
        <v>6272</v>
      </c>
      <c r="C17525">
        <v>20191008</v>
      </c>
      <c r="D17525" t="s">
        <v>15761</v>
      </c>
      <c r="E17525">
        <v>-1</v>
      </c>
      <c r="F17525" t="s">
        <v>5293</v>
      </c>
      <c r="G17525" t="s">
        <v>47338</v>
      </c>
      <c r="H17525" t="s">
        <v>18768</v>
      </c>
      <c r="I17525">
        <f t="shared" si="273"/>
        <v>204</v>
      </c>
      <c r="J17525" s="1" t="s">
        <v>41461</v>
      </c>
    </row>
    <row r="17526" spans="1:10">
      <c r="A17526">
        <v>8427</v>
      </c>
      <c r="B17526" t="s">
        <v>7059</v>
      </c>
      <c r="C17526">
        <v>20191008</v>
      </c>
      <c r="D17526" t="s">
        <v>15578</v>
      </c>
      <c r="E17526">
        <v>-1</v>
      </c>
      <c r="F17526" t="s">
        <v>5293</v>
      </c>
      <c r="G17526" t="s">
        <v>5294</v>
      </c>
      <c r="H17526" t="s">
        <v>18769</v>
      </c>
      <c r="I17526">
        <f t="shared" si="273"/>
        <v>57</v>
      </c>
      <c r="J17526" s="1" t="s">
        <v>41462</v>
      </c>
    </row>
    <row r="17527" spans="1:10">
      <c r="A17527">
        <v>8933</v>
      </c>
      <c r="B17527" t="s">
        <v>2821</v>
      </c>
      <c r="C17527">
        <v>20191008</v>
      </c>
      <c r="D17527" t="s">
        <v>15921</v>
      </c>
      <c r="E17527">
        <v>0</v>
      </c>
      <c r="F17527" t="s">
        <v>5293</v>
      </c>
      <c r="G17527" t="s">
        <v>47338</v>
      </c>
      <c r="H17527" t="s">
        <v>18770</v>
      </c>
      <c r="I17527">
        <f t="shared" si="273"/>
        <v>234</v>
      </c>
      <c r="J17527" s="1" t="s">
        <v>41463</v>
      </c>
    </row>
    <row r="17528" spans="1:10">
      <c r="A17528">
        <v>9802</v>
      </c>
      <c r="B17528" t="s">
        <v>4622</v>
      </c>
      <c r="C17528">
        <v>20191008</v>
      </c>
      <c r="D17528" t="s">
        <v>15410</v>
      </c>
      <c r="E17528">
        <v>1</v>
      </c>
      <c r="F17528" t="s">
        <v>5293</v>
      </c>
      <c r="G17528" t="s">
        <v>5294</v>
      </c>
      <c r="H17528" t="s">
        <v>18771</v>
      </c>
      <c r="I17528">
        <f t="shared" si="273"/>
        <v>59</v>
      </c>
      <c r="J17528" s="1" t="s">
        <v>41464</v>
      </c>
    </row>
    <row r="17529" spans="1:10">
      <c r="A17529">
        <v>9906</v>
      </c>
      <c r="B17529" t="s">
        <v>833</v>
      </c>
      <c r="C17529">
        <v>20191008</v>
      </c>
      <c r="D17529" t="s">
        <v>15909</v>
      </c>
      <c r="E17529">
        <v>-1</v>
      </c>
      <c r="F17529" t="s">
        <v>5293</v>
      </c>
      <c r="G17529" t="s">
        <v>5294</v>
      </c>
      <c r="H17529" t="s">
        <v>18772</v>
      </c>
      <c r="I17529">
        <f t="shared" si="273"/>
        <v>52</v>
      </c>
      <c r="J17529" s="1" t="s">
        <v>41465</v>
      </c>
    </row>
    <row r="17530" spans="1:10">
      <c r="A17530">
        <v>9929</v>
      </c>
      <c r="B17530" t="s">
        <v>4933</v>
      </c>
      <c r="C17530">
        <v>20191008</v>
      </c>
      <c r="D17530" t="s">
        <v>15909</v>
      </c>
      <c r="E17530">
        <v>1</v>
      </c>
      <c r="F17530" t="s">
        <v>5293</v>
      </c>
      <c r="G17530" t="s">
        <v>5294</v>
      </c>
      <c r="H17530" t="s">
        <v>18773</v>
      </c>
      <c r="I17530">
        <f t="shared" si="273"/>
        <v>57</v>
      </c>
      <c r="J17530" s="1" t="s">
        <v>41466</v>
      </c>
    </row>
    <row r="17531" spans="1:10">
      <c r="A17531">
        <v>9933</v>
      </c>
      <c r="B17531" t="s">
        <v>1349</v>
      </c>
      <c r="C17531">
        <v>20191008</v>
      </c>
      <c r="D17531" t="s">
        <v>17289</v>
      </c>
      <c r="E17531">
        <v>-1</v>
      </c>
      <c r="F17531" t="s">
        <v>5288</v>
      </c>
      <c r="G17531" t="s">
        <v>47339</v>
      </c>
      <c r="H17531" t="s">
        <v>18774</v>
      </c>
      <c r="I17531">
        <f t="shared" si="273"/>
        <v>333</v>
      </c>
      <c r="J17531" s="1" t="s">
        <v>41467</v>
      </c>
    </row>
    <row r="17532" spans="1:10">
      <c r="A17532">
        <v>1108</v>
      </c>
      <c r="B17532" t="s">
        <v>4395</v>
      </c>
      <c r="C17532">
        <v>20191009</v>
      </c>
      <c r="D17532" t="s">
        <v>15578</v>
      </c>
      <c r="E17532">
        <v>1</v>
      </c>
      <c r="F17532" t="s">
        <v>5293</v>
      </c>
      <c r="G17532" t="s">
        <v>5294</v>
      </c>
      <c r="H17532" t="s">
        <v>18775</v>
      </c>
      <c r="I17532">
        <f t="shared" si="273"/>
        <v>58</v>
      </c>
      <c r="J17532" s="1" t="s">
        <v>41468</v>
      </c>
    </row>
    <row r="17533" spans="1:10">
      <c r="A17533">
        <v>1213</v>
      </c>
      <c r="B17533" t="s">
        <v>837</v>
      </c>
      <c r="C17533">
        <v>20191009</v>
      </c>
      <c r="D17533" t="s">
        <v>15921</v>
      </c>
      <c r="E17533">
        <v>-1</v>
      </c>
      <c r="F17533" t="s">
        <v>5291</v>
      </c>
      <c r="G17533" t="s">
        <v>5292</v>
      </c>
      <c r="H17533" t="s">
        <v>18776</v>
      </c>
      <c r="I17533">
        <f t="shared" si="273"/>
        <v>29</v>
      </c>
      <c r="J17533" s="1" t="s">
        <v>41469</v>
      </c>
    </row>
    <row r="17534" spans="1:10">
      <c r="A17534">
        <v>1213</v>
      </c>
      <c r="B17534" t="s">
        <v>837</v>
      </c>
      <c r="C17534">
        <v>20191009</v>
      </c>
      <c r="D17534" t="s">
        <v>15921</v>
      </c>
      <c r="E17534">
        <v>-1</v>
      </c>
      <c r="F17534" t="s">
        <v>5293</v>
      </c>
      <c r="G17534" t="s">
        <v>5294</v>
      </c>
      <c r="H17534" t="s">
        <v>18777</v>
      </c>
      <c r="I17534">
        <f t="shared" si="273"/>
        <v>56</v>
      </c>
      <c r="J17534" s="1" t="s">
        <v>41470</v>
      </c>
    </row>
    <row r="17535" spans="1:10">
      <c r="A17535">
        <v>1225</v>
      </c>
      <c r="B17535" t="s">
        <v>4624</v>
      </c>
      <c r="C17535">
        <v>20191009</v>
      </c>
      <c r="D17535" t="s">
        <v>15578</v>
      </c>
      <c r="E17535">
        <v>-1</v>
      </c>
      <c r="F17535" t="s">
        <v>5288</v>
      </c>
      <c r="G17535" t="s">
        <v>47339</v>
      </c>
      <c r="H17535" t="s">
        <v>18778</v>
      </c>
      <c r="I17535">
        <f t="shared" si="273"/>
        <v>68</v>
      </c>
      <c r="J17535" s="1" t="s">
        <v>41471</v>
      </c>
    </row>
    <row r="17536" spans="1:10">
      <c r="A17536">
        <v>1229</v>
      </c>
      <c r="B17536" t="s">
        <v>4555</v>
      </c>
      <c r="C17536">
        <v>20191009</v>
      </c>
      <c r="D17536" t="s">
        <v>15761</v>
      </c>
      <c r="E17536">
        <v>1</v>
      </c>
      <c r="F17536" t="s">
        <v>5293</v>
      </c>
      <c r="G17536" t="s">
        <v>5294</v>
      </c>
      <c r="H17536" t="s">
        <v>18779</v>
      </c>
      <c r="I17536">
        <f t="shared" si="273"/>
        <v>59</v>
      </c>
      <c r="J17536" s="1" t="s">
        <v>41472</v>
      </c>
    </row>
    <row r="17537" spans="1:10">
      <c r="A17537">
        <v>1236</v>
      </c>
      <c r="B17537" t="s">
        <v>3551</v>
      </c>
      <c r="C17537">
        <v>20191009</v>
      </c>
      <c r="D17537" t="s">
        <v>15805</v>
      </c>
      <c r="E17537">
        <v>-1</v>
      </c>
      <c r="F17537" t="s">
        <v>5293</v>
      </c>
      <c r="G17537" t="s">
        <v>5294</v>
      </c>
      <c r="H17537" t="s">
        <v>18780</v>
      </c>
      <c r="I17537">
        <f t="shared" si="273"/>
        <v>59</v>
      </c>
      <c r="J17537" s="1" t="s">
        <v>41473</v>
      </c>
    </row>
    <row r="17538" spans="1:10">
      <c r="A17538">
        <v>1314</v>
      </c>
      <c r="B17538" t="s">
        <v>306</v>
      </c>
      <c r="C17538">
        <v>20191009</v>
      </c>
      <c r="D17538" t="s">
        <v>15761</v>
      </c>
      <c r="E17538">
        <v>-1</v>
      </c>
      <c r="F17538" t="s">
        <v>5293</v>
      </c>
      <c r="G17538" t="s">
        <v>5294</v>
      </c>
      <c r="H17538" t="s">
        <v>18781</v>
      </c>
      <c r="I17538">
        <f t="shared" si="273"/>
        <v>62</v>
      </c>
      <c r="J17538" s="1" t="s">
        <v>41474</v>
      </c>
    </row>
    <row r="17539" spans="1:10">
      <c r="A17539">
        <v>1315</v>
      </c>
      <c r="B17539" t="s">
        <v>428</v>
      </c>
      <c r="C17539">
        <v>20191009</v>
      </c>
      <c r="D17539" t="s">
        <v>15761</v>
      </c>
      <c r="E17539">
        <v>1</v>
      </c>
      <c r="F17539" t="s">
        <v>5293</v>
      </c>
      <c r="G17539" t="s">
        <v>5294</v>
      </c>
      <c r="H17539" t="s">
        <v>18782</v>
      </c>
      <c r="I17539">
        <f t="shared" ref="I17539:I17602" si="274">LEN(H17539)</f>
        <v>58</v>
      </c>
      <c r="J17539" s="1" t="s">
        <v>41475</v>
      </c>
    </row>
    <row r="17540" spans="1:10">
      <c r="A17540">
        <v>1316</v>
      </c>
      <c r="B17540" t="s">
        <v>846</v>
      </c>
      <c r="C17540">
        <v>20191009</v>
      </c>
      <c r="D17540" t="s">
        <v>15909</v>
      </c>
      <c r="E17540">
        <v>0</v>
      </c>
      <c r="F17540" t="s">
        <v>5293</v>
      </c>
      <c r="G17540" t="s">
        <v>5294</v>
      </c>
      <c r="H17540" t="s">
        <v>18783</v>
      </c>
      <c r="I17540">
        <f t="shared" si="274"/>
        <v>56</v>
      </c>
      <c r="J17540" s="1" t="s">
        <v>41476</v>
      </c>
    </row>
    <row r="17541" spans="1:10">
      <c r="A17541">
        <v>1340</v>
      </c>
      <c r="B17541" t="s">
        <v>602</v>
      </c>
      <c r="C17541">
        <v>20191009</v>
      </c>
      <c r="D17541" t="s">
        <v>15578</v>
      </c>
      <c r="E17541">
        <v>-1</v>
      </c>
      <c r="F17541" t="s">
        <v>5293</v>
      </c>
      <c r="G17541" t="s">
        <v>5294</v>
      </c>
      <c r="H17541" t="s">
        <v>18784</v>
      </c>
      <c r="I17541">
        <f t="shared" si="274"/>
        <v>56</v>
      </c>
      <c r="J17541" s="1" t="s">
        <v>41477</v>
      </c>
    </row>
    <row r="17542" spans="1:10">
      <c r="A17542">
        <v>1409</v>
      </c>
      <c r="B17542" t="s">
        <v>87</v>
      </c>
      <c r="C17542">
        <v>20191009</v>
      </c>
      <c r="D17542" t="s">
        <v>15761</v>
      </c>
      <c r="E17542">
        <v>-1</v>
      </c>
      <c r="F17542" t="s">
        <v>5293</v>
      </c>
      <c r="G17542" t="s">
        <v>5294</v>
      </c>
      <c r="H17542" t="s">
        <v>18785</v>
      </c>
      <c r="I17542">
        <f t="shared" si="274"/>
        <v>61</v>
      </c>
      <c r="J17542" s="1" t="s">
        <v>41478</v>
      </c>
    </row>
    <row r="17543" spans="1:10">
      <c r="A17543">
        <v>1410</v>
      </c>
      <c r="B17543" t="s">
        <v>5877</v>
      </c>
      <c r="C17543">
        <v>20191009</v>
      </c>
      <c r="D17543" t="s">
        <v>15761</v>
      </c>
      <c r="E17543">
        <v>-1</v>
      </c>
      <c r="F17543" t="s">
        <v>5293</v>
      </c>
      <c r="G17543" t="s">
        <v>5294</v>
      </c>
      <c r="H17543" t="s">
        <v>18786</v>
      </c>
      <c r="I17543">
        <f t="shared" si="274"/>
        <v>56</v>
      </c>
      <c r="J17543" s="1" t="s">
        <v>41479</v>
      </c>
    </row>
    <row r="17544" spans="1:10">
      <c r="A17544">
        <v>1418</v>
      </c>
      <c r="B17544" t="s">
        <v>852</v>
      </c>
      <c r="C17544">
        <v>20191009</v>
      </c>
      <c r="D17544" t="s">
        <v>14735</v>
      </c>
      <c r="E17544">
        <v>-1</v>
      </c>
      <c r="F17544" t="s">
        <v>5293</v>
      </c>
      <c r="G17544" t="s">
        <v>5294</v>
      </c>
      <c r="H17544" t="s">
        <v>18787</v>
      </c>
      <c r="I17544">
        <f t="shared" si="274"/>
        <v>55</v>
      </c>
      <c r="J17544" s="1" t="s">
        <v>41480</v>
      </c>
    </row>
    <row r="17545" spans="1:10">
      <c r="A17545">
        <v>1419</v>
      </c>
      <c r="B17545" t="s">
        <v>1895</v>
      </c>
      <c r="C17545">
        <v>20191009</v>
      </c>
      <c r="D17545" t="s">
        <v>15578</v>
      </c>
      <c r="E17545">
        <v>1</v>
      </c>
      <c r="F17545" t="s">
        <v>5293</v>
      </c>
      <c r="G17545" t="s">
        <v>5294</v>
      </c>
      <c r="H17545" t="s">
        <v>18788</v>
      </c>
      <c r="I17545">
        <f t="shared" si="274"/>
        <v>59</v>
      </c>
      <c r="J17545" s="1" t="s">
        <v>41481</v>
      </c>
    </row>
    <row r="17546" spans="1:10">
      <c r="A17546">
        <v>1432</v>
      </c>
      <c r="B17546" t="s">
        <v>3364</v>
      </c>
      <c r="C17546">
        <v>20191009</v>
      </c>
      <c r="D17546" t="s">
        <v>15909</v>
      </c>
      <c r="E17546">
        <v>-1</v>
      </c>
      <c r="F17546" t="s">
        <v>5293</v>
      </c>
      <c r="G17546" t="s">
        <v>5294</v>
      </c>
      <c r="H17546" t="s">
        <v>18789</v>
      </c>
      <c r="I17546">
        <f t="shared" si="274"/>
        <v>56</v>
      </c>
      <c r="J17546" s="1" t="s">
        <v>41482</v>
      </c>
    </row>
    <row r="17547" spans="1:10">
      <c r="A17547">
        <v>1439</v>
      </c>
      <c r="B17547" t="s">
        <v>607</v>
      </c>
      <c r="C17547">
        <v>20191009</v>
      </c>
      <c r="D17547" t="s">
        <v>15805</v>
      </c>
      <c r="E17547">
        <v>-1</v>
      </c>
      <c r="F17547" t="s">
        <v>5293</v>
      </c>
      <c r="G17547" t="s">
        <v>5294</v>
      </c>
      <c r="H17547" t="s">
        <v>18790</v>
      </c>
      <c r="I17547">
        <f t="shared" si="274"/>
        <v>56</v>
      </c>
      <c r="J17547" s="1" t="s">
        <v>41483</v>
      </c>
    </row>
    <row r="17548" spans="1:10">
      <c r="A17548">
        <v>1446</v>
      </c>
      <c r="B17548" t="s">
        <v>858</v>
      </c>
      <c r="C17548">
        <v>20191009</v>
      </c>
      <c r="D17548" t="s">
        <v>15909</v>
      </c>
      <c r="E17548">
        <v>-1</v>
      </c>
      <c r="F17548" t="s">
        <v>5293</v>
      </c>
      <c r="G17548" t="s">
        <v>5294</v>
      </c>
      <c r="H17548" t="s">
        <v>18791</v>
      </c>
      <c r="I17548">
        <f t="shared" si="274"/>
        <v>55</v>
      </c>
      <c r="J17548" s="1" t="s">
        <v>41484</v>
      </c>
    </row>
    <row r="17549" spans="1:10">
      <c r="A17549">
        <v>1463</v>
      </c>
      <c r="B17549" t="s">
        <v>862</v>
      </c>
      <c r="C17549">
        <v>20191009</v>
      </c>
      <c r="D17549" t="s">
        <v>15805</v>
      </c>
      <c r="E17549">
        <v>-1</v>
      </c>
      <c r="F17549" t="s">
        <v>5293</v>
      </c>
      <c r="G17549" t="s">
        <v>5294</v>
      </c>
      <c r="H17549" t="s">
        <v>18792</v>
      </c>
      <c r="I17549">
        <f t="shared" si="274"/>
        <v>56</v>
      </c>
      <c r="J17549" s="1" t="s">
        <v>41485</v>
      </c>
    </row>
    <row r="17550" spans="1:10">
      <c r="A17550">
        <v>1466</v>
      </c>
      <c r="B17550" t="s">
        <v>9250</v>
      </c>
      <c r="C17550">
        <v>20191009</v>
      </c>
      <c r="D17550" t="s">
        <v>15578</v>
      </c>
      <c r="E17550">
        <v>-1</v>
      </c>
      <c r="F17550" t="s">
        <v>5293</v>
      </c>
      <c r="G17550" t="s">
        <v>5294</v>
      </c>
      <c r="H17550" t="s">
        <v>18793</v>
      </c>
      <c r="I17550">
        <f t="shared" si="274"/>
        <v>59</v>
      </c>
      <c r="J17550" s="1" t="s">
        <v>41486</v>
      </c>
    </row>
    <row r="17551" spans="1:10">
      <c r="A17551">
        <v>1471</v>
      </c>
      <c r="B17551" t="s">
        <v>864</v>
      </c>
      <c r="C17551">
        <v>20191009</v>
      </c>
      <c r="D17551" t="s">
        <v>15909</v>
      </c>
      <c r="E17551">
        <v>-1</v>
      </c>
      <c r="F17551" t="s">
        <v>5293</v>
      </c>
      <c r="G17551" t="s">
        <v>5294</v>
      </c>
      <c r="H17551" t="s">
        <v>18794</v>
      </c>
      <c r="I17551">
        <f t="shared" si="274"/>
        <v>56</v>
      </c>
      <c r="J17551" s="1" t="s">
        <v>41487</v>
      </c>
    </row>
    <row r="17552" spans="1:10">
      <c r="A17552">
        <v>1472</v>
      </c>
      <c r="B17552" t="s">
        <v>866</v>
      </c>
      <c r="C17552">
        <v>20191009</v>
      </c>
      <c r="D17552" t="s">
        <v>15921</v>
      </c>
      <c r="E17552">
        <v>-1</v>
      </c>
      <c r="F17552" t="s">
        <v>5293</v>
      </c>
      <c r="G17552" t="s">
        <v>5294</v>
      </c>
      <c r="H17552" t="s">
        <v>18795</v>
      </c>
      <c r="I17552">
        <f t="shared" si="274"/>
        <v>55</v>
      </c>
      <c r="J17552" s="1" t="s">
        <v>41488</v>
      </c>
    </row>
    <row r="17553" spans="1:10">
      <c r="A17553">
        <v>1512</v>
      </c>
      <c r="B17553" t="s">
        <v>2535</v>
      </c>
      <c r="C17553">
        <v>20191009</v>
      </c>
      <c r="D17553" t="s">
        <v>15921</v>
      </c>
      <c r="E17553">
        <v>-1</v>
      </c>
      <c r="F17553" t="s">
        <v>5293</v>
      </c>
      <c r="G17553" t="s">
        <v>5294</v>
      </c>
      <c r="H17553" t="s">
        <v>18796</v>
      </c>
      <c r="I17553">
        <f t="shared" si="274"/>
        <v>59</v>
      </c>
      <c r="J17553" s="1" t="s">
        <v>41489</v>
      </c>
    </row>
    <row r="17554" spans="1:10">
      <c r="A17554">
        <v>1513</v>
      </c>
      <c r="B17554" t="s">
        <v>4941</v>
      </c>
      <c r="C17554">
        <v>20191009</v>
      </c>
      <c r="D17554" t="s">
        <v>15761</v>
      </c>
      <c r="E17554">
        <v>-1</v>
      </c>
      <c r="F17554" t="s">
        <v>5293</v>
      </c>
      <c r="G17554" t="s">
        <v>5294</v>
      </c>
      <c r="H17554" t="s">
        <v>18797</v>
      </c>
      <c r="I17554">
        <f t="shared" si="274"/>
        <v>60</v>
      </c>
      <c r="J17554" s="1" t="s">
        <v>41490</v>
      </c>
    </row>
    <row r="17555" spans="1:10">
      <c r="A17555">
        <v>1515</v>
      </c>
      <c r="B17555" t="s">
        <v>1449</v>
      </c>
      <c r="C17555">
        <v>20191009</v>
      </c>
      <c r="D17555" t="s">
        <v>15761</v>
      </c>
      <c r="E17555">
        <v>1</v>
      </c>
      <c r="F17555" t="s">
        <v>5293</v>
      </c>
      <c r="G17555" t="s">
        <v>5294</v>
      </c>
      <c r="H17555" t="s">
        <v>18798</v>
      </c>
      <c r="I17555">
        <f t="shared" si="274"/>
        <v>59</v>
      </c>
      <c r="J17555" s="1" t="s">
        <v>41491</v>
      </c>
    </row>
    <row r="17556" spans="1:10">
      <c r="A17556">
        <v>1525</v>
      </c>
      <c r="B17556" t="s">
        <v>5319</v>
      </c>
      <c r="C17556">
        <v>20191009</v>
      </c>
      <c r="D17556" t="s">
        <v>15805</v>
      </c>
      <c r="E17556">
        <v>-1</v>
      </c>
      <c r="F17556" t="s">
        <v>5293</v>
      </c>
      <c r="G17556" t="s">
        <v>5294</v>
      </c>
      <c r="H17556" t="s">
        <v>18799</v>
      </c>
      <c r="I17556">
        <f t="shared" si="274"/>
        <v>55</v>
      </c>
      <c r="J17556" s="1" t="s">
        <v>41492</v>
      </c>
    </row>
    <row r="17557" spans="1:10">
      <c r="A17557">
        <v>1526</v>
      </c>
      <c r="B17557" t="s">
        <v>3577</v>
      </c>
      <c r="C17557">
        <v>20191009</v>
      </c>
      <c r="D17557" t="s">
        <v>15805</v>
      </c>
      <c r="E17557">
        <v>-1</v>
      </c>
      <c r="F17557" t="s">
        <v>5293</v>
      </c>
      <c r="G17557" t="s">
        <v>5294</v>
      </c>
      <c r="H17557" t="s">
        <v>18800</v>
      </c>
      <c r="I17557">
        <f t="shared" si="274"/>
        <v>55</v>
      </c>
      <c r="J17557" s="1" t="s">
        <v>41493</v>
      </c>
    </row>
    <row r="17558" spans="1:10">
      <c r="A17558">
        <v>1527</v>
      </c>
      <c r="B17558" t="s">
        <v>16768</v>
      </c>
      <c r="C17558">
        <v>20191009</v>
      </c>
      <c r="D17558" t="s">
        <v>15578</v>
      </c>
      <c r="E17558">
        <v>-1</v>
      </c>
      <c r="F17558" t="s">
        <v>5293</v>
      </c>
      <c r="G17558" t="s">
        <v>5294</v>
      </c>
      <c r="H17558" t="s">
        <v>18801</v>
      </c>
      <c r="I17558">
        <f t="shared" si="274"/>
        <v>58</v>
      </c>
      <c r="J17558" s="1" t="s">
        <v>41494</v>
      </c>
    </row>
    <row r="17559" spans="1:10">
      <c r="A17559">
        <v>1529</v>
      </c>
      <c r="B17559" t="s">
        <v>92</v>
      </c>
      <c r="C17559">
        <v>20191009</v>
      </c>
      <c r="D17559" t="s">
        <v>15578</v>
      </c>
      <c r="E17559">
        <v>1</v>
      </c>
      <c r="F17559" t="s">
        <v>5293</v>
      </c>
      <c r="G17559" t="s">
        <v>5294</v>
      </c>
      <c r="H17559" t="s">
        <v>18802</v>
      </c>
      <c r="I17559">
        <f t="shared" si="274"/>
        <v>56</v>
      </c>
      <c r="J17559" s="1" t="s">
        <v>41495</v>
      </c>
    </row>
    <row r="17560" spans="1:10">
      <c r="A17560">
        <v>1539</v>
      </c>
      <c r="B17560" t="s">
        <v>873</v>
      </c>
      <c r="C17560">
        <v>20191009</v>
      </c>
      <c r="D17560" t="s">
        <v>15805</v>
      </c>
      <c r="E17560">
        <v>-1</v>
      </c>
      <c r="F17560" t="s">
        <v>5293</v>
      </c>
      <c r="G17560" t="s">
        <v>5294</v>
      </c>
      <c r="H17560" t="s">
        <v>18803</v>
      </c>
      <c r="I17560">
        <f t="shared" si="274"/>
        <v>59</v>
      </c>
      <c r="J17560" s="1" t="s">
        <v>41496</v>
      </c>
    </row>
    <row r="17561" spans="1:10">
      <c r="A17561">
        <v>1540</v>
      </c>
      <c r="B17561" t="s">
        <v>16043</v>
      </c>
      <c r="C17561">
        <v>20191009</v>
      </c>
      <c r="D17561" t="s">
        <v>15805</v>
      </c>
      <c r="E17561">
        <v>-1</v>
      </c>
      <c r="F17561" t="s">
        <v>5293</v>
      </c>
      <c r="G17561" t="s">
        <v>5294</v>
      </c>
      <c r="H17561" t="s">
        <v>18804</v>
      </c>
      <c r="I17561">
        <f t="shared" si="274"/>
        <v>56</v>
      </c>
      <c r="J17561" s="1" t="s">
        <v>41497</v>
      </c>
    </row>
    <row r="17562" spans="1:10">
      <c r="A17562">
        <v>1541</v>
      </c>
      <c r="B17562" t="s">
        <v>875</v>
      </c>
      <c r="C17562">
        <v>20191009</v>
      </c>
      <c r="D17562" t="s">
        <v>15761</v>
      </c>
      <c r="E17562">
        <v>1</v>
      </c>
      <c r="F17562" t="s">
        <v>5293</v>
      </c>
      <c r="G17562" t="s">
        <v>5294</v>
      </c>
      <c r="H17562" t="s">
        <v>18805</v>
      </c>
      <c r="I17562">
        <f t="shared" si="274"/>
        <v>59</v>
      </c>
      <c r="J17562" s="1" t="s">
        <v>41498</v>
      </c>
    </row>
    <row r="17563" spans="1:10">
      <c r="A17563">
        <v>1570</v>
      </c>
      <c r="B17563" t="s">
        <v>879</v>
      </c>
      <c r="C17563">
        <v>20191009</v>
      </c>
      <c r="D17563" t="s">
        <v>15805</v>
      </c>
      <c r="E17563">
        <v>-1</v>
      </c>
      <c r="F17563" t="s">
        <v>5293</v>
      </c>
      <c r="G17563" t="s">
        <v>5294</v>
      </c>
      <c r="H17563" t="s">
        <v>18806</v>
      </c>
      <c r="I17563">
        <f t="shared" si="274"/>
        <v>56</v>
      </c>
      <c r="J17563" s="1" t="s">
        <v>41499</v>
      </c>
    </row>
    <row r="17564" spans="1:10">
      <c r="A17564">
        <v>1583</v>
      </c>
      <c r="B17564" t="s">
        <v>5898</v>
      </c>
      <c r="C17564">
        <v>20191009</v>
      </c>
      <c r="D17564" t="s">
        <v>15761</v>
      </c>
      <c r="E17564">
        <v>-1</v>
      </c>
      <c r="F17564" t="s">
        <v>5293</v>
      </c>
      <c r="G17564" t="s">
        <v>5294</v>
      </c>
      <c r="H17564" t="s">
        <v>18807</v>
      </c>
      <c r="I17564">
        <f t="shared" si="274"/>
        <v>59</v>
      </c>
      <c r="J17564" s="1" t="s">
        <v>41500</v>
      </c>
    </row>
    <row r="17565" spans="1:10">
      <c r="A17565">
        <v>1585</v>
      </c>
      <c r="B17565" t="s">
        <v>5705</v>
      </c>
      <c r="C17565">
        <v>20191009</v>
      </c>
      <c r="D17565" t="s">
        <v>15921</v>
      </c>
      <c r="E17565">
        <v>-1</v>
      </c>
      <c r="F17565" t="s">
        <v>5293</v>
      </c>
      <c r="G17565" t="s">
        <v>5294</v>
      </c>
      <c r="H17565" t="s">
        <v>18808</v>
      </c>
      <c r="I17565">
        <f t="shared" si="274"/>
        <v>56</v>
      </c>
      <c r="J17565" s="1" t="s">
        <v>41501</v>
      </c>
    </row>
    <row r="17566" spans="1:10">
      <c r="A17566">
        <v>1589</v>
      </c>
      <c r="B17566" t="s">
        <v>4178</v>
      </c>
      <c r="C17566">
        <v>20191009</v>
      </c>
      <c r="D17566" t="s">
        <v>15805</v>
      </c>
      <c r="E17566">
        <v>1</v>
      </c>
      <c r="F17566" t="s">
        <v>5293</v>
      </c>
      <c r="G17566" t="s">
        <v>5294</v>
      </c>
      <c r="H17566" t="s">
        <v>18809</v>
      </c>
      <c r="I17566">
        <f t="shared" si="274"/>
        <v>59</v>
      </c>
      <c r="J17566" s="1" t="s">
        <v>41502</v>
      </c>
    </row>
    <row r="17567" spans="1:10">
      <c r="A17567">
        <v>1591</v>
      </c>
      <c r="B17567" t="s">
        <v>2539</v>
      </c>
      <c r="C17567">
        <v>20191009</v>
      </c>
      <c r="D17567" t="s">
        <v>15805</v>
      </c>
      <c r="E17567">
        <v>-1</v>
      </c>
      <c r="F17567" t="s">
        <v>5293</v>
      </c>
      <c r="G17567" t="s">
        <v>5294</v>
      </c>
      <c r="H17567" t="s">
        <v>18810</v>
      </c>
      <c r="I17567">
        <f t="shared" si="274"/>
        <v>56</v>
      </c>
      <c r="J17567" s="1" t="s">
        <v>41503</v>
      </c>
    </row>
    <row r="17568" spans="1:10">
      <c r="A17568">
        <v>1592</v>
      </c>
      <c r="B17568" t="s">
        <v>4305</v>
      </c>
      <c r="C17568">
        <v>20191009</v>
      </c>
      <c r="D17568" t="s">
        <v>15578</v>
      </c>
      <c r="E17568">
        <v>1</v>
      </c>
      <c r="F17568" t="s">
        <v>5293</v>
      </c>
      <c r="G17568" t="s">
        <v>5294</v>
      </c>
      <c r="H17568" t="s">
        <v>18811</v>
      </c>
      <c r="I17568">
        <f t="shared" si="274"/>
        <v>59</v>
      </c>
      <c r="J17568" s="1" t="s">
        <v>41504</v>
      </c>
    </row>
    <row r="17569" spans="1:10">
      <c r="A17569">
        <v>1594</v>
      </c>
      <c r="B17569" t="s">
        <v>15150</v>
      </c>
      <c r="C17569">
        <v>20191009</v>
      </c>
      <c r="D17569" t="s">
        <v>15578</v>
      </c>
      <c r="E17569">
        <v>1</v>
      </c>
      <c r="F17569" t="s">
        <v>5293</v>
      </c>
      <c r="G17569" t="s">
        <v>5294</v>
      </c>
      <c r="H17569" t="s">
        <v>18812</v>
      </c>
      <c r="I17569">
        <f t="shared" si="274"/>
        <v>56</v>
      </c>
      <c r="J17569" s="1" t="s">
        <v>41505</v>
      </c>
    </row>
    <row r="17570" spans="1:10">
      <c r="A17570">
        <v>1597</v>
      </c>
      <c r="B17570" t="s">
        <v>1800</v>
      </c>
      <c r="C17570">
        <v>20191009</v>
      </c>
      <c r="D17570" t="s">
        <v>15410</v>
      </c>
      <c r="E17570">
        <v>-1</v>
      </c>
      <c r="F17570" t="s">
        <v>5293</v>
      </c>
      <c r="G17570" t="s">
        <v>5294</v>
      </c>
      <c r="H17570" t="s">
        <v>18813</v>
      </c>
      <c r="I17570">
        <f t="shared" si="274"/>
        <v>58</v>
      </c>
      <c r="J17570" s="1" t="s">
        <v>41506</v>
      </c>
    </row>
    <row r="17571" spans="1:10">
      <c r="A17571">
        <v>1599</v>
      </c>
      <c r="B17571" t="s">
        <v>881</v>
      </c>
      <c r="C17571">
        <v>20191009</v>
      </c>
      <c r="D17571" t="s">
        <v>15761</v>
      </c>
      <c r="E17571">
        <v>-1</v>
      </c>
      <c r="F17571" t="s">
        <v>5293</v>
      </c>
      <c r="G17571" t="s">
        <v>5294</v>
      </c>
      <c r="H17571" t="s">
        <v>18814</v>
      </c>
      <c r="I17571">
        <f t="shared" si="274"/>
        <v>59</v>
      </c>
      <c r="J17571" s="1" t="s">
        <v>41507</v>
      </c>
    </row>
    <row r="17572" spans="1:10">
      <c r="A17572">
        <v>1605</v>
      </c>
      <c r="B17572" t="s">
        <v>2382</v>
      </c>
      <c r="C17572">
        <v>20191009</v>
      </c>
      <c r="D17572" t="s">
        <v>15410</v>
      </c>
      <c r="E17572">
        <v>-1</v>
      </c>
      <c r="F17572" t="s">
        <v>5293</v>
      </c>
      <c r="G17572" t="s">
        <v>5294</v>
      </c>
      <c r="H17572" t="s">
        <v>18815</v>
      </c>
      <c r="I17572">
        <f t="shared" si="274"/>
        <v>64</v>
      </c>
      <c r="J17572" s="1" t="s">
        <v>41508</v>
      </c>
    </row>
    <row r="17573" spans="1:10">
      <c r="A17573">
        <v>1616</v>
      </c>
      <c r="B17573" t="s">
        <v>2545</v>
      </c>
      <c r="C17573">
        <v>20191009</v>
      </c>
      <c r="D17573" t="s">
        <v>15578</v>
      </c>
      <c r="E17573">
        <v>-1</v>
      </c>
      <c r="F17573" t="s">
        <v>5293</v>
      </c>
      <c r="G17573" t="s">
        <v>5294</v>
      </c>
      <c r="H17573" t="s">
        <v>18816</v>
      </c>
      <c r="I17573">
        <f t="shared" si="274"/>
        <v>58</v>
      </c>
      <c r="J17573" s="1" t="s">
        <v>41509</v>
      </c>
    </row>
    <row r="17574" spans="1:10">
      <c r="A17574">
        <v>1618</v>
      </c>
      <c r="B17574" t="s">
        <v>435</v>
      </c>
      <c r="C17574">
        <v>20191009</v>
      </c>
      <c r="D17574" t="s">
        <v>15805</v>
      </c>
      <c r="E17574">
        <v>1</v>
      </c>
      <c r="F17574" t="s">
        <v>5293</v>
      </c>
      <c r="G17574" t="s">
        <v>5294</v>
      </c>
      <c r="H17574" t="s">
        <v>18817</v>
      </c>
      <c r="I17574">
        <f t="shared" si="274"/>
        <v>59</v>
      </c>
      <c r="J17574" s="1" t="s">
        <v>41510</v>
      </c>
    </row>
    <row r="17575" spans="1:10">
      <c r="A17575">
        <v>1709</v>
      </c>
      <c r="B17575" t="s">
        <v>8</v>
      </c>
      <c r="C17575">
        <v>20191009</v>
      </c>
      <c r="D17575" t="s">
        <v>15761</v>
      </c>
      <c r="E17575">
        <v>-1</v>
      </c>
      <c r="F17575" t="s">
        <v>5293</v>
      </c>
      <c r="G17575" t="s">
        <v>5294</v>
      </c>
      <c r="H17575" t="s">
        <v>18818</v>
      </c>
      <c r="I17575">
        <f t="shared" si="274"/>
        <v>59</v>
      </c>
      <c r="J17575" s="1" t="s">
        <v>41511</v>
      </c>
    </row>
    <row r="17576" spans="1:10">
      <c r="A17576">
        <v>1710</v>
      </c>
      <c r="B17576" t="s">
        <v>3591</v>
      </c>
      <c r="C17576">
        <v>20191009</v>
      </c>
      <c r="D17576" t="s">
        <v>15410</v>
      </c>
      <c r="E17576">
        <v>-1</v>
      </c>
      <c r="F17576" t="s">
        <v>5293</v>
      </c>
      <c r="G17576" t="s">
        <v>5294</v>
      </c>
      <c r="H17576" t="s">
        <v>18819</v>
      </c>
      <c r="I17576">
        <f t="shared" si="274"/>
        <v>62</v>
      </c>
      <c r="J17576" s="1" t="s">
        <v>41512</v>
      </c>
    </row>
    <row r="17577" spans="1:10">
      <c r="A17577">
        <v>1722</v>
      </c>
      <c r="B17577" t="s">
        <v>1644</v>
      </c>
      <c r="C17577">
        <v>20191009</v>
      </c>
      <c r="D17577" t="s">
        <v>15581</v>
      </c>
      <c r="E17577">
        <v>1</v>
      </c>
      <c r="F17577" t="s">
        <v>5293</v>
      </c>
      <c r="G17577" t="s">
        <v>5294</v>
      </c>
      <c r="H17577" t="s">
        <v>18820</v>
      </c>
      <c r="I17577">
        <f t="shared" si="274"/>
        <v>60</v>
      </c>
      <c r="J17577" s="1" t="s">
        <v>41513</v>
      </c>
    </row>
    <row r="17578" spans="1:10">
      <c r="A17578">
        <v>1727</v>
      </c>
      <c r="B17578" t="s">
        <v>3593</v>
      </c>
      <c r="C17578">
        <v>20191009</v>
      </c>
      <c r="D17578" t="s">
        <v>15805</v>
      </c>
      <c r="E17578">
        <v>-1</v>
      </c>
      <c r="F17578" t="s">
        <v>5293</v>
      </c>
      <c r="G17578" t="s">
        <v>5294</v>
      </c>
      <c r="H17578" t="s">
        <v>18821</v>
      </c>
      <c r="I17578">
        <f t="shared" si="274"/>
        <v>59</v>
      </c>
      <c r="J17578" s="1" t="s">
        <v>41514</v>
      </c>
    </row>
    <row r="17579" spans="1:10">
      <c r="A17579">
        <v>1730</v>
      </c>
      <c r="B17579" t="s">
        <v>4945</v>
      </c>
      <c r="C17579">
        <v>20191009</v>
      </c>
      <c r="D17579" t="s">
        <v>15761</v>
      </c>
      <c r="E17579">
        <v>0</v>
      </c>
      <c r="F17579" t="s">
        <v>5293</v>
      </c>
      <c r="G17579" t="s">
        <v>5294</v>
      </c>
      <c r="H17579" t="s">
        <v>18822</v>
      </c>
      <c r="I17579">
        <f t="shared" si="274"/>
        <v>59</v>
      </c>
      <c r="J17579" s="1" t="s">
        <v>41515</v>
      </c>
    </row>
    <row r="17580" spans="1:10">
      <c r="A17580">
        <v>1760</v>
      </c>
      <c r="B17580" t="s">
        <v>1850</v>
      </c>
      <c r="C17580">
        <v>20191009</v>
      </c>
      <c r="D17580" t="s">
        <v>15805</v>
      </c>
      <c r="E17580">
        <v>1</v>
      </c>
      <c r="F17580" t="s">
        <v>5293</v>
      </c>
      <c r="G17580" t="s">
        <v>5294</v>
      </c>
      <c r="H17580" t="s">
        <v>18823</v>
      </c>
      <c r="I17580">
        <f t="shared" si="274"/>
        <v>59</v>
      </c>
      <c r="J17580" s="1" t="s">
        <v>41516</v>
      </c>
    </row>
    <row r="17581" spans="1:10">
      <c r="A17581">
        <v>1781</v>
      </c>
      <c r="B17581" t="s">
        <v>7666</v>
      </c>
      <c r="C17581">
        <v>20191009</v>
      </c>
      <c r="D17581" t="s">
        <v>15805</v>
      </c>
      <c r="E17581">
        <v>-1</v>
      </c>
      <c r="F17581" t="s">
        <v>5293</v>
      </c>
      <c r="G17581" t="s">
        <v>5294</v>
      </c>
      <c r="H17581" t="s">
        <v>18824</v>
      </c>
      <c r="I17581">
        <f t="shared" si="274"/>
        <v>56</v>
      </c>
      <c r="J17581" s="1" t="s">
        <v>41517</v>
      </c>
    </row>
    <row r="17582" spans="1:10">
      <c r="A17582">
        <v>1814</v>
      </c>
      <c r="B17582" t="s">
        <v>94</v>
      </c>
      <c r="C17582">
        <v>20191009</v>
      </c>
      <c r="D17582" t="s">
        <v>15578</v>
      </c>
      <c r="E17582">
        <v>0</v>
      </c>
      <c r="F17582" t="s">
        <v>5291</v>
      </c>
      <c r="G17582" t="s">
        <v>47335</v>
      </c>
      <c r="H17582" t="s">
        <v>18825</v>
      </c>
      <c r="I17582">
        <f t="shared" si="274"/>
        <v>96</v>
      </c>
      <c r="J17582" s="1" t="s">
        <v>41518</v>
      </c>
    </row>
    <row r="17583" spans="1:10">
      <c r="A17583">
        <v>1815</v>
      </c>
      <c r="B17583" t="s">
        <v>1506</v>
      </c>
      <c r="C17583">
        <v>20191009</v>
      </c>
      <c r="D17583" t="s">
        <v>15761</v>
      </c>
      <c r="E17583">
        <v>-1</v>
      </c>
      <c r="F17583" t="s">
        <v>5293</v>
      </c>
      <c r="G17583" t="s">
        <v>5294</v>
      </c>
      <c r="H17583" t="s">
        <v>18826</v>
      </c>
      <c r="I17583">
        <f t="shared" si="274"/>
        <v>58</v>
      </c>
      <c r="J17583" s="1" t="s">
        <v>41519</v>
      </c>
    </row>
    <row r="17584" spans="1:10">
      <c r="A17584">
        <v>1902</v>
      </c>
      <c r="B17584" t="s">
        <v>8926</v>
      </c>
      <c r="C17584">
        <v>20191009</v>
      </c>
      <c r="D17584" t="s">
        <v>15761</v>
      </c>
      <c r="E17584">
        <v>1</v>
      </c>
      <c r="F17584" t="s">
        <v>5293</v>
      </c>
      <c r="G17584" t="s">
        <v>5294</v>
      </c>
      <c r="H17584" t="s">
        <v>18827</v>
      </c>
      <c r="I17584">
        <f t="shared" si="274"/>
        <v>59</v>
      </c>
      <c r="J17584" s="1" t="s">
        <v>41520</v>
      </c>
    </row>
    <row r="17585" spans="1:10">
      <c r="A17585">
        <v>1907</v>
      </c>
      <c r="B17585" t="s">
        <v>2081</v>
      </c>
      <c r="C17585">
        <v>20191009</v>
      </c>
      <c r="D17585" t="s">
        <v>15761</v>
      </c>
      <c r="E17585">
        <v>0</v>
      </c>
      <c r="F17585" t="s">
        <v>5293</v>
      </c>
      <c r="G17585" t="s">
        <v>47338</v>
      </c>
      <c r="H17585" t="s">
        <v>18828</v>
      </c>
      <c r="I17585">
        <f t="shared" si="274"/>
        <v>67</v>
      </c>
      <c r="J17585" s="1" t="s">
        <v>41521</v>
      </c>
    </row>
    <row r="17586" spans="1:10">
      <c r="A17586">
        <v>2007</v>
      </c>
      <c r="B17586" t="s">
        <v>3604</v>
      </c>
      <c r="C17586">
        <v>20191009</v>
      </c>
      <c r="D17586" t="s">
        <v>15909</v>
      </c>
      <c r="E17586">
        <v>-1</v>
      </c>
      <c r="F17586" t="s">
        <v>5293</v>
      </c>
      <c r="G17586" t="s">
        <v>5294</v>
      </c>
      <c r="H17586" t="s">
        <v>18829</v>
      </c>
      <c r="I17586">
        <f t="shared" si="274"/>
        <v>59</v>
      </c>
      <c r="J17586" s="1" t="s">
        <v>41522</v>
      </c>
    </row>
    <row r="17587" spans="1:10">
      <c r="A17587">
        <v>2017</v>
      </c>
      <c r="B17587" t="s">
        <v>6925</v>
      </c>
      <c r="C17587">
        <v>20191009</v>
      </c>
      <c r="D17587" t="s">
        <v>15805</v>
      </c>
      <c r="E17587">
        <v>-1</v>
      </c>
      <c r="F17587" t="s">
        <v>5293</v>
      </c>
      <c r="G17587" t="s">
        <v>5294</v>
      </c>
      <c r="H17587" t="s">
        <v>18830</v>
      </c>
      <c r="I17587">
        <f t="shared" si="274"/>
        <v>59</v>
      </c>
      <c r="J17587" s="1" t="s">
        <v>41523</v>
      </c>
    </row>
    <row r="17588" spans="1:10">
      <c r="A17588">
        <v>2023</v>
      </c>
      <c r="B17588" t="s">
        <v>2555</v>
      </c>
      <c r="C17588">
        <v>20191009</v>
      </c>
      <c r="D17588" t="s">
        <v>15805</v>
      </c>
      <c r="E17588">
        <v>-1</v>
      </c>
      <c r="F17588" t="s">
        <v>5293</v>
      </c>
      <c r="G17588" t="s">
        <v>5294</v>
      </c>
      <c r="H17588" t="s">
        <v>18831</v>
      </c>
      <c r="I17588">
        <f t="shared" si="274"/>
        <v>62</v>
      </c>
      <c r="J17588" s="1" t="s">
        <v>41524</v>
      </c>
    </row>
    <row r="17589" spans="1:10">
      <c r="A17589">
        <v>2025</v>
      </c>
      <c r="B17589" t="s">
        <v>906</v>
      </c>
      <c r="C17589">
        <v>20191009</v>
      </c>
      <c r="D17589" t="s">
        <v>14735</v>
      </c>
      <c r="E17589">
        <v>-1</v>
      </c>
      <c r="F17589" t="s">
        <v>5293</v>
      </c>
      <c r="G17589" t="s">
        <v>5294</v>
      </c>
      <c r="H17589" t="s">
        <v>18832</v>
      </c>
      <c r="I17589">
        <f t="shared" si="274"/>
        <v>56</v>
      </c>
      <c r="J17589" s="1" t="s">
        <v>41525</v>
      </c>
    </row>
    <row r="17590" spans="1:10">
      <c r="A17590">
        <v>2028</v>
      </c>
      <c r="B17590" t="s">
        <v>3607</v>
      </c>
      <c r="C17590">
        <v>20191009</v>
      </c>
      <c r="D17590" t="s">
        <v>14735</v>
      </c>
      <c r="E17590">
        <v>-1</v>
      </c>
      <c r="F17590" t="s">
        <v>5293</v>
      </c>
      <c r="G17590" t="s">
        <v>5294</v>
      </c>
      <c r="H17590" t="s">
        <v>18833</v>
      </c>
      <c r="I17590">
        <f t="shared" si="274"/>
        <v>59</v>
      </c>
      <c r="J17590" s="1" t="s">
        <v>41526</v>
      </c>
    </row>
    <row r="17591" spans="1:10">
      <c r="A17591">
        <v>2035</v>
      </c>
      <c r="B17591" t="s">
        <v>631</v>
      </c>
      <c r="C17591">
        <v>20191009</v>
      </c>
      <c r="D17591" t="s">
        <v>15909</v>
      </c>
      <c r="E17591">
        <v>1</v>
      </c>
      <c r="F17591" t="s">
        <v>5293</v>
      </c>
      <c r="G17591" t="s">
        <v>5294</v>
      </c>
      <c r="H17591" t="s">
        <v>18834</v>
      </c>
      <c r="I17591">
        <f t="shared" si="274"/>
        <v>61</v>
      </c>
      <c r="J17591" s="1" t="s">
        <v>41527</v>
      </c>
    </row>
    <row r="17592" spans="1:10">
      <c r="A17592">
        <v>2061</v>
      </c>
      <c r="B17592" t="s">
        <v>2389</v>
      </c>
      <c r="C17592">
        <v>20191009</v>
      </c>
      <c r="D17592" t="s">
        <v>15909</v>
      </c>
      <c r="E17592">
        <v>-1</v>
      </c>
      <c r="F17592" t="s">
        <v>5293</v>
      </c>
      <c r="G17592" t="s">
        <v>5294</v>
      </c>
      <c r="H17592" t="s">
        <v>18835</v>
      </c>
      <c r="I17592">
        <f t="shared" si="274"/>
        <v>56</v>
      </c>
      <c r="J17592" s="1" t="s">
        <v>41528</v>
      </c>
    </row>
    <row r="17593" spans="1:10">
      <c r="A17593">
        <v>2064</v>
      </c>
      <c r="B17593" t="s">
        <v>16</v>
      </c>
      <c r="C17593">
        <v>20191009</v>
      </c>
      <c r="D17593" t="s">
        <v>15578</v>
      </c>
      <c r="E17593">
        <v>-1</v>
      </c>
      <c r="F17593" t="s">
        <v>5293</v>
      </c>
      <c r="G17593" t="s">
        <v>5294</v>
      </c>
      <c r="H17593" t="s">
        <v>18836</v>
      </c>
      <c r="I17593">
        <f t="shared" si="274"/>
        <v>59</v>
      </c>
      <c r="J17593" s="1" t="s">
        <v>41529</v>
      </c>
    </row>
    <row r="17594" spans="1:10">
      <c r="A17594">
        <v>2067</v>
      </c>
      <c r="B17594" t="s">
        <v>634</v>
      </c>
      <c r="C17594">
        <v>20191009</v>
      </c>
      <c r="D17594" t="s">
        <v>15578</v>
      </c>
      <c r="E17594">
        <v>-1</v>
      </c>
      <c r="F17594" t="s">
        <v>5293</v>
      </c>
      <c r="G17594" t="s">
        <v>5294</v>
      </c>
      <c r="H17594" t="s">
        <v>18837</v>
      </c>
      <c r="I17594">
        <f t="shared" si="274"/>
        <v>56</v>
      </c>
      <c r="J17594" s="1" t="s">
        <v>41530</v>
      </c>
    </row>
    <row r="17595" spans="1:10">
      <c r="A17595">
        <v>2070</v>
      </c>
      <c r="B17595" t="s">
        <v>1553</v>
      </c>
      <c r="C17595">
        <v>20191009</v>
      </c>
      <c r="D17595" t="s">
        <v>15761</v>
      </c>
      <c r="E17595">
        <v>-1</v>
      </c>
      <c r="F17595" t="s">
        <v>5293</v>
      </c>
      <c r="G17595" t="s">
        <v>5294</v>
      </c>
      <c r="H17595" t="s">
        <v>18838</v>
      </c>
      <c r="I17595">
        <f t="shared" si="274"/>
        <v>56</v>
      </c>
      <c r="J17595" s="1" t="s">
        <v>41531</v>
      </c>
    </row>
    <row r="17596" spans="1:10">
      <c r="A17596">
        <v>2102</v>
      </c>
      <c r="B17596" t="s">
        <v>3235</v>
      </c>
      <c r="C17596">
        <v>20191009</v>
      </c>
      <c r="D17596" t="s">
        <v>15805</v>
      </c>
      <c r="E17596">
        <v>1</v>
      </c>
      <c r="F17596" t="s">
        <v>5293</v>
      </c>
      <c r="G17596" t="s">
        <v>5294</v>
      </c>
      <c r="H17596" t="s">
        <v>18839</v>
      </c>
      <c r="I17596">
        <f t="shared" si="274"/>
        <v>59</v>
      </c>
      <c r="J17596" s="1" t="s">
        <v>41532</v>
      </c>
    </row>
    <row r="17597" spans="1:10">
      <c r="A17597">
        <v>2107</v>
      </c>
      <c r="B17597" t="s">
        <v>9438</v>
      </c>
      <c r="C17597">
        <v>20191009</v>
      </c>
      <c r="D17597" t="s">
        <v>15761</v>
      </c>
      <c r="E17597">
        <v>1</v>
      </c>
      <c r="F17597" t="s">
        <v>5293</v>
      </c>
      <c r="G17597" t="s">
        <v>5294</v>
      </c>
      <c r="H17597" t="s">
        <v>18840</v>
      </c>
      <c r="I17597">
        <f t="shared" si="274"/>
        <v>60</v>
      </c>
      <c r="J17597" s="1" t="s">
        <v>41533</v>
      </c>
    </row>
    <row r="17598" spans="1:10">
      <c r="A17598">
        <v>2207</v>
      </c>
      <c r="B17598" t="s">
        <v>18</v>
      </c>
      <c r="C17598">
        <v>20191009</v>
      </c>
      <c r="D17598" t="s">
        <v>15410</v>
      </c>
      <c r="E17598">
        <v>1</v>
      </c>
      <c r="F17598" t="s">
        <v>5293</v>
      </c>
      <c r="G17598" t="s">
        <v>5294</v>
      </c>
      <c r="H17598" t="s">
        <v>18841</v>
      </c>
      <c r="I17598">
        <f t="shared" si="274"/>
        <v>64</v>
      </c>
      <c r="J17598" s="1" t="s">
        <v>41534</v>
      </c>
    </row>
    <row r="17599" spans="1:10">
      <c r="A17599">
        <v>2227</v>
      </c>
      <c r="B17599" t="s">
        <v>3215</v>
      </c>
      <c r="C17599">
        <v>20191009</v>
      </c>
      <c r="D17599" t="s">
        <v>15581</v>
      </c>
      <c r="E17599">
        <v>1</v>
      </c>
      <c r="F17599" t="s">
        <v>5293</v>
      </c>
      <c r="G17599" t="s">
        <v>5294</v>
      </c>
      <c r="H17599" t="s">
        <v>18842</v>
      </c>
      <c r="I17599">
        <f t="shared" si="274"/>
        <v>61</v>
      </c>
      <c r="J17599" s="1" t="s">
        <v>41535</v>
      </c>
    </row>
    <row r="17600" spans="1:10">
      <c r="A17600">
        <v>2237</v>
      </c>
      <c r="B17600" t="s">
        <v>3217</v>
      </c>
      <c r="C17600">
        <v>20191009</v>
      </c>
      <c r="D17600" t="s">
        <v>15921</v>
      </c>
      <c r="E17600">
        <v>0</v>
      </c>
      <c r="F17600" t="s">
        <v>5293</v>
      </c>
      <c r="G17600" t="s">
        <v>5294</v>
      </c>
      <c r="H17600" t="s">
        <v>18843</v>
      </c>
      <c r="I17600">
        <f t="shared" si="274"/>
        <v>55</v>
      </c>
      <c r="J17600" s="1" t="s">
        <v>41536</v>
      </c>
    </row>
    <row r="17601" spans="1:10">
      <c r="A17601">
        <v>2239</v>
      </c>
      <c r="B17601" t="s">
        <v>6848</v>
      </c>
      <c r="C17601">
        <v>20191009</v>
      </c>
      <c r="D17601" t="s">
        <v>15410</v>
      </c>
      <c r="E17601">
        <v>1</v>
      </c>
      <c r="F17601" t="s">
        <v>5293</v>
      </c>
      <c r="G17601" t="s">
        <v>5294</v>
      </c>
      <c r="H17601" t="s">
        <v>18844</v>
      </c>
      <c r="I17601">
        <f t="shared" si="274"/>
        <v>61</v>
      </c>
      <c r="J17601" s="1" t="s">
        <v>41537</v>
      </c>
    </row>
    <row r="17602" spans="1:10">
      <c r="A17602">
        <v>2243</v>
      </c>
      <c r="B17602" t="s">
        <v>636</v>
      </c>
      <c r="C17602">
        <v>20191009</v>
      </c>
      <c r="D17602" t="s">
        <v>15909</v>
      </c>
      <c r="E17602">
        <v>-1</v>
      </c>
      <c r="F17602" t="s">
        <v>5293</v>
      </c>
      <c r="G17602" t="s">
        <v>5294</v>
      </c>
      <c r="H17602" t="s">
        <v>18845</v>
      </c>
      <c r="I17602">
        <f t="shared" si="274"/>
        <v>59</v>
      </c>
      <c r="J17602" s="1" t="s">
        <v>41538</v>
      </c>
    </row>
    <row r="17603" spans="1:10">
      <c r="A17603">
        <v>2305</v>
      </c>
      <c r="B17603" t="s">
        <v>2563</v>
      </c>
      <c r="C17603">
        <v>20191009</v>
      </c>
      <c r="D17603" t="s">
        <v>15909</v>
      </c>
      <c r="E17603">
        <v>-1</v>
      </c>
      <c r="F17603" t="s">
        <v>5293</v>
      </c>
      <c r="G17603" t="s">
        <v>5294</v>
      </c>
      <c r="H17603" t="s">
        <v>18846</v>
      </c>
      <c r="I17603">
        <f t="shared" ref="I17603:I17666" si="275">LEN(H17603)</f>
        <v>56</v>
      </c>
      <c r="J17603" s="1" t="s">
        <v>41539</v>
      </c>
    </row>
    <row r="17604" spans="1:10">
      <c r="A17604">
        <v>2321</v>
      </c>
      <c r="B17604" t="s">
        <v>912</v>
      </c>
      <c r="C17604">
        <v>20191009</v>
      </c>
      <c r="D17604" t="s">
        <v>15921</v>
      </c>
      <c r="E17604">
        <v>-1</v>
      </c>
      <c r="F17604" t="s">
        <v>5293</v>
      </c>
      <c r="G17604" t="s">
        <v>5294</v>
      </c>
      <c r="H17604" t="s">
        <v>18847</v>
      </c>
      <c r="I17604">
        <f t="shared" si="275"/>
        <v>59</v>
      </c>
      <c r="J17604" s="1" t="s">
        <v>41540</v>
      </c>
    </row>
    <row r="17605" spans="1:10">
      <c r="A17605">
        <v>2342</v>
      </c>
      <c r="B17605" t="s">
        <v>173</v>
      </c>
      <c r="C17605">
        <v>20191009</v>
      </c>
      <c r="D17605" t="s">
        <v>15578</v>
      </c>
      <c r="E17605">
        <v>-1</v>
      </c>
      <c r="F17605" t="s">
        <v>5293</v>
      </c>
      <c r="G17605" t="s">
        <v>5294</v>
      </c>
      <c r="H17605" t="s">
        <v>18848</v>
      </c>
      <c r="I17605">
        <f t="shared" si="275"/>
        <v>57</v>
      </c>
      <c r="J17605" s="1" t="s">
        <v>41541</v>
      </c>
    </row>
    <row r="17606" spans="1:10">
      <c r="A17606">
        <v>2349</v>
      </c>
      <c r="B17606" t="s">
        <v>4028</v>
      </c>
      <c r="C17606">
        <v>20191009</v>
      </c>
      <c r="D17606" t="s">
        <v>15578</v>
      </c>
      <c r="E17606">
        <v>-1</v>
      </c>
      <c r="F17606" t="s">
        <v>5293</v>
      </c>
      <c r="G17606" t="s">
        <v>5294</v>
      </c>
      <c r="H17606" t="s">
        <v>18849</v>
      </c>
      <c r="I17606">
        <f t="shared" si="275"/>
        <v>59</v>
      </c>
      <c r="J17606" s="1" t="s">
        <v>41542</v>
      </c>
    </row>
    <row r="17607" spans="1:10">
      <c r="A17607">
        <v>2351</v>
      </c>
      <c r="B17607" t="s">
        <v>11251</v>
      </c>
      <c r="C17607">
        <v>20191009</v>
      </c>
      <c r="D17607" t="s">
        <v>15761</v>
      </c>
      <c r="E17607">
        <v>-1</v>
      </c>
      <c r="F17607" t="s">
        <v>5293</v>
      </c>
      <c r="G17607" t="s">
        <v>5294</v>
      </c>
      <c r="H17607" t="s">
        <v>18850</v>
      </c>
      <c r="I17607">
        <f t="shared" si="275"/>
        <v>59</v>
      </c>
      <c r="J17607" s="1" t="s">
        <v>41543</v>
      </c>
    </row>
    <row r="17608" spans="1:10">
      <c r="A17608">
        <v>2371</v>
      </c>
      <c r="B17608" t="s">
        <v>105</v>
      </c>
      <c r="C17608">
        <v>20191009</v>
      </c>
      <c r="D17608" t="s">
        <v>15921</v>
      </c>
      <c r="E17608">
        <v>-1</v>
      </c>
      <c r="F17608" t="s">
        <v>5297</v>
      </c>
      <c r="G17608" t="s">
        <v>5300</v>
      </c>
      <c r="H17608" t="s">
        <v>18851</v>
      </c>
      <c r="I17608">
        <f t="shared" si="275"/>
        <v>163</v>
      </c>
      <c r="J17608" s="1" t="s">
        <v>41544</v>
      </c>
    </row>
    <row r="17609" spans="1:10">
      <c r="A17609">
        <v>2371</v>
      </c>
      <c r="B17609" t="s">
        <v>105</v>
      </c>
      <c r="C17609">
        <v>20191009</v>
      </c>
      <c r="D17609" t="s">
        <v>15921</v>
      </c>
      <c r="E17609">
        <v>-1</v>
      </c>
      <c r="F17609" t="s">
        <v>5293</v>
      </c>
      <c r="G17609" t="s">
        <v>5294</v>
      </c>
      <c r="H17609" t="s">
        <v>18852</v>
      </c>
      <c r="I17609">
        <f t="shared" si="275"/>
        <v>62</v>
      </c>
      <c r="J17609" s="1" t="s">
        <v>41545</v>
      </c>
    </row>
    <row r="17610" spans="1:10">
      <c r="A17610">
        <v>2387</v>
      </c>
      <c r="B17610" t="s">
        <v>10543</v>
      </c>
      <c r="C17610">
        <v>20191009</v>
      </c>
      <c r="D17610" t="s">
        <v>15761</v>
      </c>
      <c r="E17610">
        <v>1</v>
      </c>
      <c r="F17610" t="s">
        <v>5293</v>
      </c>
      <c r="G17610" t="s">
        <v>5294</v>
      </c>
      <c r="H17610" t="s">
        <v>18853</v>
      </c>
      <c r="I17610">
        <f t="shared" si="275"/>
        <v>61</v>
      </c>
      <c r="J17610" s="1" t="s">
        <v>41546</v>
      </c>
    </row>
    <row r="17611" spans="1:10">
      <c r="A17611">
        <v>2399</v>
      </c>
      <c r="B17611" t="s">
        <v>922</v>
      </c>
      <c r="C17611">
        <v>20191009</v>
      </c>
      <c r="D17611" t="s">
        <v>15805</v>
      </c>
      <c r="E17611">
        <v>-1</v>
      </c>
      <c r="F17611" t="s">
        <v>5293</v>
      </c>
      <c r="G17611" t="s">
        <v>5294</v>
      </c>
      <c r="H17611" t="s">
        <v>18854</v>
      </c>
      <c r="I17611">
        <f t="shared" si="275"/>
        <v>59</v>
      </c>
      <c r="J17611" s="1" t="s">
        <v>41547</v>
      </c>
    </row>
    <row r="17612" spans="1:10">
      <c r="A17612">
        <v>2404</v>
      </c>
      <c r="B17612" t="s">
        <v>7907</v>
      </c>
      <c r="C17612">
        <v>20191009</v>
      </c>
      <c r="D17612" t="s">
        <v>15581</v>
      </c>
      <c r="E17612">
        <v>0</v>
      </c>
      <c r="F17612" t="s">
        <v>5293</v>
      </c>
      <c r="G17612" t="s">
        <v>5294</v>
      </c>
      <c r="H17612" t="s">
        <v>18855</v>
      </c>
      <c r="I17612">
        <f t="shared" si="275"/>
        <v>62</v>
      </c>
      <c r="J17612" s="1" t="s">
        <v>41548</v>
      </c>
    </row>
    <row r="17613" spans="1:10">
      <c r="A17613">
        <v>2427</v>
      </c>
      <c r="B17613" t="s">
        <v>647</v>
      </c>
      <c r="C17613">
        <v>20191009</v>
      </c>
      <c r="D17613" t="s">
        <v>15578</v>
      </c>
      <c r="E17613">
        <v>-1</v>
      </c>
      <c r="F17613" t="s">
        <v>5293</v>
      </c>
      <c r="G17613" t="s">
        <v>5294</v>
      </c>
      <c r="H17613" t="s">
        <v>18856</v>
      </c>
      <c r="I17613">
        <f t="shared" si="275"/>
        <v>59</v>
      </c>
      <c r="J17613" s="1" t="s">
        <v>41549</v>
      </c>
    </row>
    <row r="17614" spans="1:10">
      <c r="A17614">
        <v>2429</v>
      </c>
      <c r="B17614" t="s">
        <v>3082</v>
      </c>
      <c r="C17614">
        <v>20191009</v>
      </c>
      <c r="D17614" t="s">
        <v>15921</v>
      </c>
      <c r="E17614">
        <v>1</v>
      </c>
      <c r="F17614" t="s">
        <v>5293</v>
      </c>
      <c r="G17614" t="s">
        <v>47338</v>
      </c>
      <c r="H17614" t="s">
        <v>18857</v>
      </c>
      <c r="I17614">
        <f t="shared" si="275"/>
        <v>102</v>
      </c>
      <c r="J17614" s="1" t="s">
        <v>41550</v>
      </c>
    </row>
    <row r="17615" spans="1:10">
      <c r="A17615">
        <v>2431</v>
      </c>
      <c r="B17615" t="s">
        <v>8197</v>
      </c>
      <c r="C17615">
        <v>20191009</v>
      </c>
      <c r="D17615" t="s">
        <v>15805</v>
      </c>
      <c r="E17615">
        <v>1</v>
      </c>
      <c r="F17615" t="s">
        <v>5293</v>
      </c>
      <c r="G17615" t="s">
        <v>5294</v>
      </c>
      <c r="H17615" t="s">
        <v>18858</v>
      </c>
      <c r="I17615">
        <f t="shared" si="275"/>
        <v>59</v>
      </c>
      <c r="J17615" s="1" t="s">
        <v>41551</v>
      </c>
    </row>
    <row r="17616" spans="1:10">
      <c r="A17616">
        <v>2442</v>
      </c>
      <c r="B17616" t="s">
        <v>29</v>
      </c>
      <c r="C17616">
        <v>20191009</v>
      </c>
      <c r="D17616" t="s">
        <v>15578</v>
      </c>
      <c r="E17616">
        <v>0</v>
      </c>
      <c r="F17616" t="s">
        <v>5293</v>
      </c>
      <c r="G17616" t="s">
        <v>5294</v>
      </c>
      <c r="H17616" t="s">
        <v>18859</v>
      </c>
      <c r="I17616">
        <f t="shared" si="275"/>
        <v>59</v>
      </c>
      <c r="J17616" s="1" t="s">
        <v>41552</v>
      </c>
    </row>
    <row r="17617" spans="1:10">
      <c r="A17617">
        <v>2451</v>
      </c>
      <c r="B17617" t="s">
        <v>936</v>
      </c>
      <c r="C17617">
        <v>20191009</v>
      </c>
      <c r="D17617" t="s">
        <v>17289</v>
      </c>
      <c r="E17617">
        <v>-1</v>
      </c>
      <c r="F17617" t="s">
        <v>5293</v>
      </c>
      <c r="G17617" t="s">
        <v>5294</v>
      </c>
      <c r="H17617" t="s">
        <v>18860</v>
      </c>
      <c r="I17617">
        <f t="shared" si="275"/>
        <v>62</v>
      </c>
      <c r="J17617" s="1" t="s">
        <v>41553</v>
      </c>
    </row>
    <row r="17618" spans="1:10">
      <c r="A17618">
        <v>2464</v>
      </c>
      <c r="B17618" t="s">
        <v>10551</v>
      </c>
      <c r="C17618">
        <v>20191009</v>
      </c>
      <c r="D17618" t="s">
        <v>15761</v>
      </c>
      <c r="E17618">
        <v>-1</v>
      </c>
      <c r="F17618" t="s">
        <v>5293</v>
      </c>
      <c r="G17618" t="s">
        <v>5294</v>
      </c>
      <c r="H17618" t="s">
        <v>18861</v>
      </c>
      <c r="I17618">
        <f t="shared" si="275"/>
        <v>58</v>
      </c>
      <c r="J17618" s="1" t="s">
        <v>41554</v>
      </c>
    </row>
    <row r="17619" spans="1:10">
      <c r="A17619">
        <v>2471</v>
      </c>
      <c r="B17619" t="s">
        <v>941</v>
      </c>
      <c r="C17619">
        <v>20191009</v>
      </c>
      <c r="D17619" t="s">
        <v>15805</v>
      </c>
      <c r="E17619">
        <v>-1</v>
      </c>
      <c r="F17619" t="s">
        <v>5293</v>
      </c>
      <c r="G17619" t="s">
        <v>5294</v>
      </c>
      <c r="H17619" t="s">
        <v>18862</v>
      </c>
      <c r="I17619">
        <f t="shared" si="275"/>
        <v>55</v>
      </c>
      <c r="J17619" s="1" t="s">
        <v>41555</v>
      </c>
    </row>
    <row r="17620" spans="1:10">
      <c r="A17620">
        <v>2478</v>
      </c>
      <c r="B17620" t="s">
        <v>2909</v>
      </c>
      <c r="C17620">
        <v>20191009</v>
      </c>
      <c r="D17620" t="s">
        <v>15761</v>
      </c>
      <c r="E17620">
        <v>-1</v>
      </c>
      <c r="F17620" t="s">
        <v>5293</v>
      </c>
      <c r="G17620" t="s">
        <v>5294</v>
      </c>
      <c r="H17620" t="s">
        <v>18863</v>
      </c>
      <c r="I17620">
        <f t="shared" si="275"/>
        <v>59</v>
      </c>
      <c r="J17620" s="1" t="s">
        <v>41556</v>
      </c>
    </row>
    <row r="17621" spans="1:10">
      <c r="A17621">
        <v>2480</v>
      </c>
      <c r="B17621" t="s">
        <v>453</v>
      </c>
      <c r="C17621">
        <v>20191009</v>
      </c>
      <c r="D17621" t="s">
        <v>15410</v>
      </c>
      <c r="E17621">
        <v>1</v>
      </c>
      <c r="F17621" t="s">
        <v>5293</v>
      </c>
      <c r="G17621" t="s">
        <v>5294</v>
      </c>
      <c r="H17621" t="s">
        <v>18864</v>
      </c>
      <c r="I17621">
        <f t="shared" si="275"/>
        <v>59</v>
      </c>
      <c r="J17621" s="1" t="s">
        <v>41557</v>
      </c>
    </row>
    <row r="17622" spans="1:10">
      <c r="A17622">
        <v>2481</v>
      </c>
      <c r="B17622" t="s">
        <v>241</v>
      </c>
      <c r="C17622">
        <v>20191009</v>
      </c>
      <c r="D17622" t="s">
        <v>15805</v>
      </c>
      <c r="E17622">
        <v>-1</v>
      </c>
      <c r="F17622" t="s">
        <v>5293</v>
      </c>
      <c r="G17622" t="s">
        <v>5294</v>
      </c>
      <c r="H17622" t="s">
        <v>18865</v>
      </c>
      <c r="I17622">
        <f t="shared" si="275"/>
        <v>59</v>
      </c>
      <c r="J17622" s="1" t="s">
        <v>41558</v>
      </c>
    </row>
    <row r="17623" spans="1:10">
      <c r="A17623">
        <v>2495</v>
      </c>
      <c r="B17623" t="s">
        <v>2586</v>
      </c>
      <c r="C17623">
        <v>20191009</v>
      </c>
      <c r="D17623" t="s">
        <v>15761</v>
      </c>
      <c r="E17623">
        <v>1</v>
      </c>
      <c r="F17623" t="s">
        <v>5293</v>
      </c>
      <c r="G17623" t="s">
        <v>5294</v>
      </c>
      <c r="H17623" t="s">
        <v>18866</v>
      </c>
      <c r="I17623">
        <f t="shared" si="275"/>
        <v>58</v>
      </c>
      <c r="J17623" s="1" t="s">
        <v>41559</v>
      </c>
    </row>
    <row r="17624" spans="1:10">
      <c r="A17624">
        <v>2499</v>
      </c>
      <c r="B17624" t="s">
        <v>1861</v>
      </c>
      <c r="C17624">
        <v>20191009</v>
      </c>
      <c r="D17624" t="s">
        <v>15909</v>
      </c>
      <c r="E17624">
        <v>-1</v>
      </c>
      <c r="F17624" t="s">
        <v>5293</v>
      </c>
      <c r="G17624" t="s">
        <v>5294</v>
      </c>
      <c r="H17624" t="s">
        <v>18867</v>
      </c>
      <c r="I17624">
        <f t="shared" si="275"/>
        <v>59</v>
      </c>
      <c r="J17624" s="1" t="s">
        <v>41560</v>
      </c>
    </row>
    <row r="17625" spans="1:10">
      <c r="A17625">
        <v>2501</v>
      </c>
      <c r="B17625" t="s">
        <v>1458</v>
      </c>
      <c r="C17625">
        <v>20191009</v>
      </c>
      <c r="D17625" t="s">
        <v>15410</v>
      </c>
      <c r="E17625">
        <v>-1</v>
      </c>
      <c r="F17625" t="s">
        <v>5293</v>
      </c>
      <c r="G17625" t="s">
        <v>5294</v>
      </c>
      <c r="H17625" t="s">
        <v>18868</v>
      </c>
      <c r="I17625">
        <f t="shared" si="275"/>
        <v>59</v>
      </c>
      <c r="J17625" s="1" t="s">
        <v>41561</v>
      </c>
    </row>
    <row r="17626" spans="1:10">
      <c r="A17626">
        <v>2514</v>
      </c>
      <c r="B17626" t="s">
        <v>945</v>
      </c>
      <c r="C17626">
        <v>20191009</v>
      </c>
      <c r="D17626" t="s">
        <v>15578</v>
      </c>
      <c r="E17626">
        <v>1</v>
      </c>
      <c r="F17626" t="s">
        <v>5293</v>
      </c>
      <c r="G17626" t="s">
        <v>5294</v>
      </c>
      <c r="H17626" t="s">
        <v>18869</v>
      </c>
      <c r="I17626">
        <f t="shared" si="275"/>
        <v>66</v>
      </c>
      <c r="J17626" s="1" t="s">
        <v>41562</v>
      </c>
    </row>
    <row r="17627" spans="1:10">
      <c r="A17627">
        <v>2515</v>
      </c>
      <c r="B17627" t="s">
        <v>4414</v>
      </c>
      <c r="C17627">
        <v>20191009</v>
      </c>
      <c r="D17627" t="s">
        <v>15805</v>
      </c>
      <c r="E17627">
        <v>1</v>
      </c>
      <c r="F17627" t="s">
        <v>5293</v>
      </c>
      <c r="G17627" t="s">
        <v>5294</v>
      </c>
      <c r="H17627" t="s">
        <v>18870</v>
      </c>
      <c r="I17627">
        <f t="shared" si="275"/>
        <v>61</v>
      </c>
      <c r="J17627" s="1" t="s">
        <v>41563</v>
      </c>
    </row>
    <row r="17628" spans="1:10">
      <c r="A17628">
        <v>2520</v>
      </c>
      <c r="B17628" t="s">
        <v>9593</v>
      </c>
      <c r="C17628">
        <v>20191009</v>
      </c>
      <c r="D17628" t="s">
        <v>15578</v>
      </c>
      <c r="E17628">
        <v>1</v>
      </c>
      <c r="F17628" t="s">
        <v>5293</v>
      </c>
      <c r="G17628" t="s">
        <v>5294</v>
      </c>
      <c r="H17628" t="s">
        <v>18871</v>
      </c>
      <c r="I17628">
        <f t="shared" si="275"/>
        <v>58</v>
      </c>
      <c r="J17628" s="1" t="s">
        <v>41564</v>
      </c>
    </row>
    <row r="17629" spans="1:10">
      <c r="A17629">
        <v>2524</v>
      </c>
      <c r="B17629" t="s">
        <v>658</v>
      </c>
      <c r="C17629">
        <v>20191009</v>
      </c>
      <c r="D17629" t="s">
        <v>15578</v>
      </c>
      <c r="E17629">
        <v>1</v>
      </c>
      <c r="F17629" t="s">
        <v>5293</v>
      </c>
      <c r="G17629" t="s">
        <v>5294</v>
      </c>
      <c r="H17629" t="s">
        <v>18872</v>
      </c>
      <c r="I17629">
        <f t="shared" si="275"/>
        <v>59</v>
      </c>
      <c r="J17629" s="1" t="s">
        <v>41565</v>
      </c>
    </row>
    <row r="17630" spans="1:10">
      <c r="A17630">
        <v>2534</v>
      </c>
      <c r="B17630" t="s">
        <v>947</v>
      </c>
      <c r="C17630">
        <v>20191009</v>
      </c>
      <c r="D17630" t="s">
        <v>15805</v>
      </c>
      <c r="E17630">
        <v>0</v>
      </c>
      <c r="F17630" t="s">
        <v>5293</v>
      </c>
      <c r="G17630" t="s">
        <v>5294</v>
      </c>
      <c r="H17630" t="s">
        <v>18873</v>
      </c>
      <c r="I17630">
        <f t="shared" si="275"/>
        <v>59</v>
      </c>
      <c r="J17630" s="1" t="s">
        <v>41566</v>
      </c>
    </row>
    <row r="17631" spans="1:10">
      <c r="A17631">
        <v>2542</v>
      </c>
      <c r="B17631" t="s">
        <v>3303</v>
      </c>
      <c r="C17631">
        <v>20191009</v>
      </c>
      <c r="D17631" t="s">
        <v>15578</v>
      </c>
      <c r="E17631">
        <v>-1</v>
      </c>
      <c r="F17631" t="s">
        <v>5293</v>
      </c>
      <c r="G17631" t="s">
        <v>5294</v>
      </c>
      <c r="H17631" t="s">
        <v>18874</v>
      </c>
      <c r="I17631">
        <f t="shared" si="275"/>
        <v>62</v>
      </c>
      <c r="J17631" s="1" t="s">
        <v>41567</v>
      </c>
    </row>
    <row r="17632" spans="1:10">
      <c r="A17632">
        <v>2543</v>
      </c>
      <c r="B17632" t="s">
        <v>1969</v>
      </c>
      <c r="C17632">
        <v>20191009</v>
      </c>
      <c r="D17632" t="s">
        <v>15578</v>
      </c>
      <c r="E17632">
        <v>1</v>
      </c>
      <c r="F17632" t="s">
        <v>5293</v>
      </c>
      <c r="G17632" t="s">
        <v>5294</v>
      </c>
      <c r="H17632" t="s">
        <v>18875</v>
      </c>
      <c r="I17632">
        <f t="shared" si="275"/>
        <v>59</v>
      </c>
      <c r="J17632" s="1" t="s">
        <v>41568</v>
      </c>
    </row>
    <row r="17633" spans="1:10">
      <c r="A17633">
        <v>2545</v>
      </c>
      <c r="B17633" t="s">
        <v>3648</v>
      </c>
      <c r="C17633">
        <v>20191009</v>
      </c>
      <c r="D17633" t="s">
        <v>15909</v>
      </c>
      <c r="E17633">
        <v>-1</v>
      </c>
      <c r="F17633" t="s">
        <v>5293</v>
      </c>
      <c r="G17633" t="s">
        <v>5294</v>
      </c>
      <c r="H17633" t="s">
        <v>18876</v>
      </c>
      <c r="I17633">
        <f t="shared" si="275"/>
        <v>59</v>
      </c>
      <c r="J17633" s="1" t="s">
        <v>41569</v>
      </c>
    </row>
    <row r="17634" spans="1:10">
      <c r="A17634">
        <v>2546</v>
      </c>
      <c r="B17634" t="s">
        <v>953</v>
      </c>
      <c r="C17634">
        <v>20191009</v>
      </c>
      <c r="D17634" t="s">
        <v>15805</v>
      </c>
      <c r="E17634">
        <v>1</v>
      </c>
      <c r="F17634" t="s">
        <v>5293</v>
      </c>
      <c r="G17634" t="s">
        <v>5294</v>
      </c>
      <c r="H17634" t="s">
        <v>18877</v>
      </c>
      <c r="I17634">
        <f t="shared" si="275"/>
        <v>60</v>
      </c>
      <c r="J17634" s="1" t="s">
        <v>41570</v>
      </c>
    </row>
    <row r="17635" spans="1:10">
      <c r="A17635">
        <v>2547</v>
      </c>
      <c r="B17635" t="s">
        <v>955</v>
      </c>
      <c r="C17635">
        <v>20191009</v>
      </c>
      <c r="D17635" t="s">
        <v>15921</v>
      </c>
      <c r="E17635">
        <v>-1</v>
      </c>
      <c r="F17635" t="s">
        <v>5293</v>
      </c>
      <c r="G17635" t="s">
        <v>5294</v>
      </c>
      <c r="H17635" t="s">
        <v>18878</v>
      </c>
      <c r="I17635">
        <f t="shared" si="275"/>
        <v>61</v>
      </c>
      <c r="J17635" s="1" t="s">
        <v>41571</v>
      </c>
    </row>
    <row r="17636" spans="1:10">
      <c r="A17636">
        <v>2596</v>
      </c>
      <c r="B17636" t="s">
        <v>957</v>
      </c>
      <c r="C17636">
        <v>20191009</v>
      </c>
      <c r="D17636" t="s">
        <v>15805</v>
      </c>
      <c r="E17636">
        <v>-1</v>
      </c>
      <c r="F17636" t="s">
        <v>5293</v>
      </c>
      <c r="G17636" t="s">
        <v>5294</v>
      </c>
      <c r="H17636" t="s">
        <v>18879</v>
      </c>
      <c r="I17636">
        <f t="shared" si="275"/>
        <v>51</v>
      </c>
      <c r="J17636" s="1" t="s">
        <v>41572</v>
      </c>
    </row>
    <row r="17637" spans="1:10">
      <c r="A17637">
        <v>2597</v>
      </c>
      <c r="B17637" t="s">
        <v>9003</v>
      </c>
      <c r="C17637">
        <v>20191009</v>
      </c>
      <c r="D17637" t="s">
        <v>15761</v>
      </c>
      <c r="E17637">
        <v>1</v>
      </c>
      <c r="F17637" t="s">
        <v>5293</v>
      </c>
      <c r="G17637" t="s">
        <v>5294</v>
      </c>
      <c r="H17637" t="s">
        <v>18880</v>
      </c>
      <c r="I17637">
        <f t="shared" si="275"/>
        <v>61</v>
      </c>
      <c r="J17637" s="1" t="s">
        <v>41573</v>
      </c>
    </row>
    <row r="17638" spans="1:10">
      <c r="A17638">
        <v>2599</v>
      </c>
      <c r="B17638" t="s">
        <v>959</v>
      </c>
      <c r="C17638">
        <v>20191009</v>
      </c>
      <c r="D17638" t="s">
        <v>15805</v>
      </c>
      <c r="E17638">
        <v>1</v>
      </c>
      <c r="F17638" t="s">
        <v>5293</v>
      </c>
      <c r="G17638" t="s">
        <v>5294</v>
      </c>
      <c r="H17638" t="s">
        <v>18881</v>
      </c>
      <c r="I17638">
        <f t="shared" si="275"/>
        <v>60</v>
      </c>
      <c r="J17638" s="1" t="s">
        <v>41574</v>
      </c>
    </row>
    <row r="17639" spans="1:10">
      <c r="A17639">
        <v>2614</v>
      </c>
      <c r="B17639" t="s">
        <v>2595</v>
      </c>
      <c r="C17639">
        <v>20191009</v>
      </c>
      <c r="D17639" t="s">
        <v>15578</v>
      </c>
      <c r="E17639">
        <v>-1</v>
      </c>
      <c r="F17639" t="s">
        <v>5288</v>
      </c>
      <c r="G17639" t="s">
        <v>47339</v>
      </c>
      <c r="H17639" t="s">
        <v>18882</v>
      </c>
      <c r="I17639">
        <f t="shared" si="275"/>
        <v>238</v>
      </c>
      <c r="J17639" s="1" t="s">
        <v>41575</v>
      </c>
    </row>
    <row r="17640" spans="1:10">
      <c r="A17640">
        <v>2705</v>
      </c>
      <c r="B17640" t="s">
        <v>1734</v>
      </c>
      <c r="C17640">
        <v>20191009</v>
      </c>
      <c r="D17640" t="s">
        <v>15909</v>
      </c>
      <c r="E17640">
        <v>-1</v>
      </c>
      <c r="F17640" t="s">
        <v>5293</v>
      </c>
      <c r="G17640" t="s">
        <v>5294</v>
      </c>
      <c r="H17640" t="s">
        <v>18883</v>
      </c>
      <c r="I17640">
        <f t="shared" si="275"/>
        <v>59</v>
      </c>
      <c r="J17640" s="1" t="s">
        <v>41576</v>
      </c>
    </row>
    <row r="17641" spans="1:10">
      <c r="A17641">
        <v>2718</v>
      </c>
      <c r="B17641" t="s">
        <v>11845</v>
      </c>
      <c r="C17641">
        <v>20191009</v>
      </c>
      <c r="D17641" t="s">
        <v>15578</v>
      </c>
      <c r="E17641">
        <v>-1</v>
      </c>
      <c r="F17641" t="s">
        <v>5293</v>
      </c>
      <c r="G17641" t="s">
        <v>5294</v>
      </c>
      <c r="H17641" t="s">
        <v>18884</v>
      </c>
      <c r="I17641">
        <f t="shared" si="275"/>
        <v>55</v>
      </c>
      <c r="J17641" s="1" t="s">
        <v>41577</v>
      </c>
    </row>
    <row r="17642" spans="1:10">
      <c r="A17642">
        <v>2733</v>
      </c>
      <c r="B17642" t="s">
        <v>182</v>
      </c>
      <c r="C17642">
        <v>20191009</v>
      </c>
      <c r="D17642" t="s">
        <v>15805</v>
      </c>
      <c r="E17642">
        <v>-1</v>
      </c>
      <c r="F17642" t="s">
        <v>5293</v>
      </c>
      <c r="G17642" t="s">
        <v>5294</v>
      </c>
      <c r="H17642" t="s">
        <v>18885</v>
      </c>
      <c r="I17642">
        <f t="shared" si="275"/>
        <v>56</v>
      </c>
      <c r="J17642" s="1" t="s">
        <v>41578</v>
      </c>
    </row>
    <row r="17643" spans="1:10">
      <c r="A17643">
        <v>2748</v>
      </c>
      <c r="B17643" t="s">
        <v>4136</v>
      </c>
      <c r="C17643">
        <v>20191009</v>
      </c>
      <c r="D17643" t="s">
        <v>15805</v>
      </c>
      <c r="E17643">
        <v>1</v>
      </c>
      <c r="F17643" t="s">
        <v>5293</v>
      </c>
      <c r="G17643" t="s">
        <v>5294</v>
      </c>
      <c r="H17643" t="s">
        <v>18886</v>
      </c>
      <c r="I17643">
        <f t="shared" si="275"/>
        <v>59</v>
      </c>
      <c r="J17643" s="1" t="s">
        <v>41579</v>
      </c>
    </row>
    <row r="17644" spans="1:10">
      <c r="A17644">
        <v>2754</v>
      </c>
      <c r="B17644" t="s">
        <v>4863</v>
      </c>
      <c r="C17644">
        <v>20191009</v>
      </c>
      <c r="D17644" t="s">
        <v>15761</v>
      </c>
      <c r="E17644">
        <v>1</v>
      </c>
      <c r="F17644" t="s">
        <v>5293</v>
      </c>
      <c r="G17644" t="s">
        <v>5294</v>
      </c>
      <c r="H17644" t="s">
        <v>18887</v>
      </c>
      <c r="I17644">
        <f t="shared" si="275"/>
        <v>59</v>
      </c>
      <c r="J17644" s="1" t="s">
        <v>41580</v>
      </c>
    </row>
    <row r="17645" spans="1:10">
      <c r="A17645">
        <v>2834</v>
      </c>
      <c r="B17645" t="s">
        <v>1622</v>
      </c>
      <c r="C17645">
        <v>20191009</v>
      </c>
      <c r="D17645" t="s">
        <v>35</v>
      </c>
      <c r="E17645">
        <v>-1</v>
      </c>
      <c r="F17645" t="s">
        <v>5293</v>
      </c>
      <c r="G17645" t="s">
        <v>47338</v>
      </c>
      <c r="H17645" t="s">
        <v>18888</v>
      </c>
      <c r="I17645">
        <f t="shared" si="275"/>
        <v>213</v>
      </c>
      <c r="J17645" s="1" t="s">
        <v>41581</v>
      </c>
    </row>
    <row r="17646" spans="1:10">
      <c r="A17646">
        <v>2836</v>
      </c>
      <c r="B17646" t="s">
        <v>1690</v>
      </c>
      <c r="C17646">
        <v>20191009</v>
      </c>
      <c r="D17646" t="s">
        <v>35</v>
      </c>
      <c r="E17646">
        <v>0</v>
      </c>
      <c r="F17646" t="s">
        <v>5293</v>
      </c>
      <c r="G17646" t="s">
        <v>47338</v>
      </c>
      <c r="H17646" t="s">
        <v>18889</v>
      </c>
      <c r="I17646">
        <f t="shared" si="275"/>
        <v>72</v>
      </c>
      <c r="J17646" s="1" t="s">
        <v>41582</v>
      </c>
    </row>
    <row r="17647" spans="1:10">
      <c r="A17647">
        <v>2855</v>
      </c>
      <c r="B17647" t="s">
        <v>457</v>
      </c>
      <c r="C17647">
        <v>20191009</v>
      </c>
      <c r="D17647" t="s">
        <v>35</v>
      </c>
      <c r="E17647">
        <v>1</v>
      </c>
      <c r="F17647" t="s">
        <v>5293</v>
      </c>
      <c r="G17647" t="s">
        <v>5294</v>
      </c>
      <c r="H17647" t="s">
        <v>18890</v>
      </c>
      <c r="I17647">
        <f t="shared" si="275"/>
        <v>58</v>
      </c>
      <c r="J17647" s="1" t="s">
        <v>41583</v>
      </c>
    </row>
    <row r="17648" spans="1:10">
      <c r="A17648">
        <v>2882</v>
      </c>
      <c r="B17648" t="s">
        <v>969</v>
      </c>
      <c r="C17648">
        <v>20191009</v>
      </c>
      <c r="D17648" t="s">
        <v>35</v>
      </c>
      <c r="E17648">
        <v>0</v>
      </c>
      <c r="F17648" t="s">
        <v>5293</v>
      </c>
      <c r="G17648" t="s">
        <v>47338</v>
      </c>
      <c r="H17648" t="s">
        <v>18891</v>
      </c>
      <c r="I17648">
        <f t="shared" si="275"/>
        <v>68</v>
      </c>
      <c r="J17648" s="1" t="s">
        <v>41584</v>
      </c>
    </row>
    <row r="17649" spans="1:10">
      <c r="A17649">
        <v>2885</v>
      </c>
      <c r="B17649" t="s">
        <v>971</v>
      </c>
      <c r="C17649">
        <v>20191009</v>
      </c>
      <c r="D17649" t="s">
        <v>35</v>
      </c>
      <c r="E17649">
        <v>-1</v>
      </c>
      <c r="F17649" t="s">
        <v>5293</v>
      </c>
      <c r="G17649" t="s">
        <v>47338</v>
      </c>
      <c r="H17649" t="s">
        <v>18888</v>
      </c>
      <c r="I17649">
        <f t="shared" si="275"/>
        <v>213</v>
      </c>
      <c r="J17649" s="1" t="s">
        <v>41581</v>
      </c>
    </row>
    <row r="17650" spans="1:10">
      <c r="A17650">
        <v>2886</v>
      </c>
      <c r="B17650" t="s">
        <v>4140</v>
      </c>
      <c r="C17650">
        <v>20191009</v>
      </c>
      <c r="D17650" t="s">
        <v>35</v>
      </c>
      <c r="E17650">
        <v>-1</v>
      </c>
      <c r="F17650" t="s">
        <v>5293</v>
      </c>
      <c r="G17650" t="s">
        <v>47338</v>
      </c>
      <c r="H17650" t="s">
        <v>18888</v>
      </c>
      <c r="I17650">
        <f t="shared" si="275"/>
        <v>213</v>
      </c>
      <c r="J17650" s="1" t="s">
        <v>41581</v>
      </c>
    </row>
    <row r="17651" spans="1:10">
      <c r="A17651">
        <v>2892</v>
      </c>
      <c r="B17651" t="s">
        <v>2844</v>
      </c>
      <c r="C17651">
        <v>20191009</v>
      </c>
      <c r="D17651" t="s">
        <v>35</v>
      </c>
      <c r="E17651">
        <v>-1</v>
      </c>
      <c r="F17651" t="s">
        <v>5293</v>
      </c>
      <c r="G17651" t="s">
        <v>47338</v>
      </c>
      <c r="H17651" t="s">
        <v>18888</v>
      </c>
      <c r="I17651">
        <f t="shared" si="275"/>
        <v>213</v>
      </c>
      <c r="J17651" s="1" t="s">
        <v>41581</v>
      </c>
    </row>
    <row r="17652" spans="1:10">
      <c r="A17652">
        <v>2897</v>
      </c>
      <c r="B17652" t="s">
        <v>8799</v>
      </c>
      <c r="C17652">
        <v>20191009</v>
      </c>
      <c r="D17652" t="s">
        <v>35</v>
      </c>
      <c r="E17652">
        <v>-1</v>
      </c>
      <c r="F17652" t="s">
        <v>5293</v>
      </c>
      <c r="G17652" t="s">
        <v>47338</v>
      </c>
      <c r="H17652" t="s">
        <v>18888</v>
      </c>
      <c r="I17652">
        <f t="shared" si="275"/>
        <v>213</v>
      </c>
      <c r="J17652" s="1" t="s">
        <v>41581</v>
      </c>
    </row>
    <row r="17653" spans="1:10">
      <c r="A17653">
        <v>2910</v>
      </c>
      <c r="B17653" t="s">
        <v>463</v>
      </c>
      <c r="C17653">
        <v>20191009</v>
      </c>
      <c r="D17653" t="s">
        <v>15805</v>
      </c>
      <c r="E17653">
        <v>1</v>
      </c>
      <c r="F17653" t="s">
        <v>5293</v>
      </c>
      <c r="G17653" t="s">
        <v>5294</v>
      </c>
      <c r="H17653" t="s">
        <v>18892</v>
      </c>
      <c r="I17653">
        <f t="shared" si="275"/>
        <v>56</v>
      </c>
      <c r="J17653" s="1" t="s">
        <v>41585</v>
      </c>
    </row>
    <row r="17654" spans="1:10">
      <c r="A17654">
        <v>2911</v>
      </c>
      <c r="B17654" t="s">
        <v>3658</v>
      </c>
      <c r="C17654">
        <v>20191009</v>
      </c>
      <c r="D17654" t="s">
        <v>15578</v>
      </c>
      <c r="E17654">
        <v>-1</v>
      </c>
      <c r="F17654" t="s">
        <v>5293</v>
      </c>
      <c r="G17654" t="s">
        <v>5294</v>
      </c>
      <c r="H17654" t="s">
        <v>18893</v>
      </c>
      <c r="I17654">
        <f t="shared" si="275"/>
        <v>59</v>
      </c>
      <c r="J17654" s="1" t="s">
        <v>41586</v>
      </c>
    </row>
    <row r="17655" spans="1:10">
      <c r="A17655">
        <v>2915</v>
      </c>
      <c r="B17655" t="s">
        <v>975</v>
      </c>
      <c r="C17655">
        <v>20191009</v>
      </c>
      <c r="D17655" t="s">
        <v>15805</v>
      </c>
      <c r="E17655">
        <v>-1</v>
      </c>
      <c r="F17655" t="s">
        <v>5293</v>
      </c>
      <c r="G17655" t="s">
        <v>5294</v>
      </c>
      <c r="H17655" t="s">
        <v>18894</v>
      </c>
      <c r="I17655">
        <f t="shared" si="275"/>
        <v>59</v>
      </c>
      <c r="J17655" s="1" t="s">
        <v>41587</v>
      </c>
    </row>
    <row r="17656" spans="1:10">
      <c r="A17656">
        <v>2937</v>
      </c>
      <c r="B17656" t="s">
        <v>4043</v>
      </c>
      <c r="C17656">
        <v>20191009</v>
      </c>
      <c r="D17656" t="s">
        <v>15805</v>
      </c>
      <c r="E17656">
        <v>1</v>
      </c>
      <c r="F17656" t="s">
        <v>5293</v>
      </c>
      <c r="G17656" t="s">
        <v>5294</v>
      </c>
      <c r="H17656" t="s">
        <v>18895</v>
      </c>
      <c r="I17656">
        <f t="shared" si="275"/>
        <v>59</v>
      </c>
      <c r="J17656" s="1" t="s">
        <v>41588</v>
      </c>
    </row>
    <row r="17657" spans="1:10">
      <c r="A17657">
        <v>3013</v>
      </c>
      <c r="B17657" t="s">
        <v>4427</v>
      </c>
      <c r="C17657">
        <v>20191009</v>
      </c>
      <c r="D17657" t="s">
        <v>15805</v>
      </c>
      <c r="E17657">
        <v>-1</v>
      </c>
      <c r="F17657" t="s">
        <v>5293</v>
      </c>
      <c r="G17657" t="s">
        <v>5294</v>
      </c>
      <c r="H17657" t="s">
        <v>18896</v>
      </c>
      <c r="I17657">
        <f t="shared" si="275"/>
        <v>58</v>
      </c>
      <c r="J17657" s="1" t="s">
        <v>41589</v>
      </c>
    </row>
    <row r="17658" spans="1:10">
      <c r="A17658">
        <v>3032</v>
      </c>
      <c r="B17658" t="s">
        <v>9098</v>
      </c>
      <c r="C17658">
        <v>20191009</v>
      </c>
      <c r="D17658" t="s">
        <v>15761</v>
      </c>
      <c r="E17658">
        <v>1</v>
      </c>
      <c r="F17658" t="s">
        <v>5293</v>
      </c>
      <c r="G17658" t="s">
        <v>5294</v>
      </c>
      <c r="H17658" t="s">
        <v>18897</v>
      </c>
      <c r="I17658">
        <f t="shared" si="275"/>
        <v>58</v>
      </c>
      <c r="J17658" s="1" t="s">
        <v>41590</v>
      </c>
    </row>
    <row r="17659" spans="1:10">
      <c r="A17659">
        <v>3041</v>
      </c>
      <c r="B17659" t="s">
        <v>4867</v>
      </c>
      <c r="C17659">
        <v>20191009</v>
      </c>
      <c r="D17659" t="s">
        <v>15805</v>
      </c>
      <c r="E17659">
        <v>-1</v>
      </c>
      <c r="F17659" t="s">
        <v>5293</v>
      </c>
      <c r="G17659" t="s">
        <v>5294</v>
      </c>
      <c r="H17659" t="s">
        <v>18898</v>
      </c>
      <c r="I17659">
        <f t="shared" si="275"/>
        <v>59</v>
      </c>
      <c r="J17659" s="1" t="s">
        <v>41591</v>
      </c>
    </row>
    <row r="17660" spans="1:10">
      <c r="A17660">
        <v>3043</v>
      </c>
      <c r="B17660" t="s">
        <v>4047</v>
      </c>
      <c r="C17660">
        <v>20191009</v>
      </c>
      <c r="D17660" t="s">
        <v>15921</v>
      </c>
      <c r="E17660">
        <v>1</v>
      </c>
      <c r="F17660" t="s">
        <v>5293</v>
      </c>
      <c r="G17660" t="s">
        <v>5294</v>
      </c>
      <c r="H17660" t="s">
        <v>18899</v>
      </c>
      <c r="I17660">
        <f t="shared" si="275"/>
        <v>57</v>
      </c>
      <c r="J17660" s="1" t="s">
        <v>41592</v>
      </c>
    </row>
    <row r="17661" spans="1:10">
      <c r="A17661">
        <v>3047</v>
      </c>
      <c r="B17661" t="s">
        <v>9602</v>
      </c>
      <c r="C17661">
        <v>20191009</v>
      </c>
      <c r="D17661" t="s">
        <v>15578</v>
      </c>
      <c r="E17661">
        <v>-1</v>
      </c>
      <c r="F17661" t="s">
        <v>5293</v>
      </c>
      <c r="G17661" t="s">
        <v>5294</v>
      </c>
      <c r="H17661" t="s">
        <v>18900</v>
      </c>
      <c r="I17661">
        <f t="shared" si="275"/>
        <v>59</v>
      </c>
      <c r="J17661" s="1" t="s">
        <v>41593</v>
      </c>
    </row>
    <row r="17662" spans="1:10">
      <c r="A17662">
        <v>3050</v>
      </c>
      <c r="B17662" t="s">
        <v>7433</v>
      </c>
      <c r="C17662">
        <v>20191009</v>
      </c>
      <c r="D17662" t="s">
        <v>15578</v>
      </c>
      <c r="E17662">
        <v>1</v>
      </c>
      <c r="F17662" t="s">
        <v>5293</v>
      </c>
      <c r="G17662" t="s">
        <v>5294</v>
      </c>
      <c r="H17662" t="s">
        <v>18901</v>
      </c>
      <c r="I17662">
        <f t="shared" si="275"/>
        <v>56</v>
      </c>
      <c r="J17662" s="1" t="s">
        <v>41594</v>
      </c>
    </row>
    <row r="17663" spans="1:10">
      <c r="A17663">
        <v>3055</v>
      </c>
      <c r="B17663" t="s">
        <v>1737</v>
      </c>
      <c r="C17663">
        <v>20191009</v>
      </c>
      <c r="D17663" t="s">
        <v>15805</v>
      </c>
      <c r="E17663">
        <v>-1</v>
      </c>
      <c r="F17663" t="s">
        <v>5288</v>
      </c>
      <c r="G17663" t="s">
        <v>47339</v>
      </c>
      <c r="H17663" t="s">
        <v>18902</v>
      </c>
      <c r="I17663">
        <f t="shared" si="275"/>
        <v>113</v>
      </c>
      <c r="J17663" s="1" t="s">
        <v>41595</v>
      </c>
    </row>
    <row r="17664" spans="1:10">
      <c r="A17664">
        <v>3057</v>
      </c>
      <c r="B17664" t="s">
        <v>2612</v>
      </c>
      <c r="C17664">
        <v>20191009</v>
      </c>
      <c r="D17664" t="s">
        <v>15578</v>
      </c>
      <c r="E17664">
        <v>-1</v>
      </c>
      <c r="F17664" t="s">
        <v>5293</v>
      </c>
      <c r="G17664" t="s">
        <v>5294</v>
      </c>
      <c r="H17664" t="s">
        <v>18903</v>
      </c>
      <c r="I17664">
        <f t="shared" si="275"/>
        <v>56</v>
      </c>
      <c r="J17664" s="1" t="s">
        <v>41596</v>
      </c>
    </row>
    <row r="17665" spans="1:10">
      <c r="A17665">
        <v>3059</v>
      </c>
      <c r="B17665" t="s">
        <v>994</v>
      </c>
      <c r="C17665">
        <v>20191009</v>
      </c>
      <c r="D17665" t="s">
        <v>15410</v>
      </c>
      <c r="E17665">
        <v>-1</v>
      </c>
      <c r="F17665" t="s">
        <v>5293</v>
      </c>
      <c r="G17665" t="s">
        <v>5294</v>
      </c>
      <c r="H17665" t="s">
        <v>18904</v>
      </c>
      <c r="I17665">
        <f t="shared" si="275"/>
        <v>59</v>
      </c>
      <c r="J17665" s="1" t="s">
        <v>41597</v>
      </c>
    </row>
    <row r="17666" spans="1:10">
      <c r="A17666">
        <v>3062</v>
      </c>
      <c r="B17666" t="s">
        <v>996</v>
      </c>
      <c r="C17666">
        <v>20191009</v>
      </c>
      <c r="D17666" t="s">
        <v>15761</v>
      </c>
      <c r="E17666">
        <v>-1</v>
      </c>
      <c r="F17666" t="s">
        <v>5293</v>
      </c>
      <c r="G17666" t="s">
        <v>5294</v>
      </c>
      <c r="H17666" t="s">
        <v>18905</v>
      </c>
      <c r="I17666">
        <f t="shared" si="275"/>
        <v>59</v>
      </c>
      <c r="J17666" s="1" t="s">
        <v>41598</v>
      </c>
    </row>
    <row r="17667" spans="1:10">
      <c r="A17667">
        <v>3064</v>
      </c>
      <c r="B17667" t="s">
        <v>6379</v>
      </c>
      <c r="C17667">
        <v>20191009</v>
      </c>
      <c r="D17667" t="s">
        <v>15921</v>
      </c>
      <c r="E17667">
        <v>0</v>
      </c>
      <c r="F17667" t="s">
        <v>5293</v>
      </c>
      <c r="G17667" t="s">
        <v>5294</v>
      </c>
      <c r="H17667" t="s">
        <v>18906</v>
      </c>
      <c r="I17667">
        <f t="shared" ref="I17667:I17730" si="276">LEN(H17667)</f>
        <v>56</v>
      </c>
      <c r="J17667" s="1" t="s">
        <v>41599</v>
      </c>
    </row>
    <row r="17668" spans="1:10">
      <c r="A17668">
        <v>3067</v>
      </c>
      <c r="B17668" t="s">
        <v>662</v>
      </c>
      <c r="C17668">
        <v>20191009</v>
      </c>
      <c r="D17668" t="s">
        <v>15578</v>
      </c>
      <c r="E17668">
        <v>-1</v>
      </c>
      <c r="F17668" t="s">
        <v>5293</v>
      </c>
      <c r="G17668" t="s">
        <v>5294</v>
      </c>
      <c r="H17668" t="s">
        <v>18907</v>
      </c>
      <c r="I17668">
        <f t="shared" si="276"/>
        <v>54</v>
      </c>
      <c r="J17668" s="1" t="s">
        <v>41600</v>
      </c>
    </row>
    <row r="17669" spans="1:10">
      <c r="A17669">
        <v>3083</v>
      </c>
      <c r="B17669" t="s">
        <v>4750</v>
      </c>
      <c r="C17669">
        <v>20191009</v>
      </c>
      <c r="D17669" t="s">
        <v>15805</v>
      </c>
      <c r="E17669">
        <v>0</v>
      </c>
      <c r="F17669" t="s">
        <v>5293</v>
      </c>
      <c r="G17669" t="s">
        <v>5294</v>
      </c>
      <c r="H17669" t="s">
        <v>18908</v>
      </c>
      <c r="I17669">
        <f t="shared" si="276"/>
        <v>56</v>
      </c>
      <c r="J17669" s="1" t="s">
        <v>41601</v>
      </c>
    </row>
    <row r="17670" spans="1:10">
      <c r="A17670">
        <v>3086</v>
      </c>
      <c r="B17670" t="s">
        <v>5042</v>
      </c>
      <c r="C17670">
        <v>20191009</v>
      </c>
      <c r="D17670" t="s">
        <v>15921</v>
      </c>
      <c r="E17670">
        <v>1</v>
      </c>
      <c r="F17670" t="s">
        <v>5293</v>
      </c>
      <c r="G17670" t="s">
        <v>5294</v>
      </c>
      <c r="H17670" t="s">
        <v>18909</v>
      </c>
      <c r="I17670">
        <f t="shared" si="276"/>
        <v>55</v>
      </c>
      <c r="J17670" s="1" t="s">
        <v>41602</v>
      </c>
    </row>
    <row r="17671" spans="1:10">
      <c r="A17671">
        <v>3117</v>
      </c>
      <c r="B17671" t="s">
        <v>1002</v>
      </c>
      <c r="C17671">
        <v>20191009</v>
      </c>
      <c r="D17671" t="s">
        <v>15921</v>
      </c>
      <c r="E17671">
        <v>-1</v>
      </c>
      <c r="F17671" t="s">
        <v>5293</v>
      </c>
      <c r="G17671" t="s">
        <v>5294</v>
      </c>
      <c r="H17671" t="s">
        <v>18910</v>
      </c>
      <c r="I17671">
        <f t="shared" si="276"/>
        <v>56</v>
      </c>
      <c r="J17671" s="1" t="s">
        <v>41603</v>
      </c>
    </row>
    <row r="17672" spans="1:10">
      <c r="A17672">
        <v>3122</v>
      </c>
      <c r="B17672" t="s">
        <v>2616</v>
      </c>
      <c r="C17672">
        <v>20191009</v>
      </c>
      <c r="D17672" t="s">
        <v>15805</v>
      </c>
      <c r="E17672">
        <v>1</v>
      </c>
      <c r="F17672" t="s">
        <v>5293</v>
      </c>
      <c r="G17672" t="s">
        <v>5294</v>
      </c>
      <c r="H17672" t="s">
        <v>18911</v>
      </c>
      <c r="I17672">
        <f t="shared" si="276"/>
        <v>55</v>
      </c>
      <c r="J17672" s="1" t="s">
        <v>41604</v>
      </c>
    </row>
    <row r="17673" spans="1:10">
      <c r="A17673">
        <v>3128</v>
      </c>
      <c r="B17673" t="s">
        <v>1004</v>
      </c>
      <c r="C17673">
        <v>20191009</v>
      </c>
      <c r="D17673" t="s">
        <v>15578</v>
      </c>
      <c r="E17673">
        <v>1</v>
      </c>
      <c r="F17673" t="s">
        <v>5293</v>
      </c>
      <c r="G17673" t="s">
        <v>5294</v>
      </c>
      <c r="H17673" t="s">
        <v>18912</v>
      </c>
      <c r="I17673">
        <f t="shared" si="276"/>
        <v>56</v>
      </c>
      <c r="J17673" s="1" t="s">
        <v>41605</v>
      </c>
    </row>
    <row r="17674" spans="1:10">
      <c r="A17674">
        <v>3131</v>
      </c>
      <c r="B17674" t="s">
        <v>10900</v>
      </c>
      <c r="C17674">
        <v>20191009</v>
      </c>
      <c r="D17674" t="s">
        <v>15761</v>
      </c>
      <c r="E17674">
        <v>1</v>
      </c>
      <c r="F17674" t="s">
        <v>5293</v>
      </c>
      <c r="G17674" t="s">
        <v>5294</v>
      </c>
      <c r="H17674" t="s">
        <v>18913</v>
      </c>
      <c r="I17674">
        <f t="shared" si="276"/>
        <v>60</v>
      </c>
      <c r="J17674" s="1" t="s">
        <v>41606</v>
      </c>
    </row>
    <row r="17675" spans="1:10">
      <c r="A17675">
        <v>3147</v>
      </c>
      <c r="B17675" t="s">
        <v>7346</v>
      </c>
      <c r="C17675">
        <v>20191009</v>
      </c>
      <c r="D17675" t="s">
        <v>15761</v>
      </c>
      <c r="E17675">
        <v>1</v>
      </c>
      <c r="F17675" t="s">
        <v>5293</v>
      </c>
      <c r="G17675" t="s">
        <v>5294</v>
      </c>
      <c r="H17675" t="s">
        <v>18914</v>
      </c>
      <c r="I17675">
        <f t="shared" si="276"/>
        <v>59</v>
      </c>
      <c r="J17675" s="1" t="s">
        <v>41607</v>
      </c>
    </row>
    <row r="17676" spans="1:10">
      <c r="A17676">
        <v>3149</v>
      </c>
      <c r="B17676" t="s">
        <v>475</v>
      </c>
      <c r="C17676">
        <v>20191009</v>
      </c>
      <c r="D17676" t="s">
        <v>15921</v>
      </c>
      <c r="E17676">
        <v>-1</v>
      </c>
      <c r="F17676" t="s">
        <v>5293</v>
      </c>
      <c r="G17676" t="s">
        <v>5294</v>
      </c>
      <c r="H17676" t="s">
        <v>18915</v>
      </c>
      <c r="I17676">
        <f t="shared" si="276"/>
        <v>59</v>
      </c>
      <c r="J17676" s="1" t="s">
        <v>41608</v>
      </c>
    </row>
    <row r="17677" spans="1:10">
      <c r="A17677">
        <v>3162</v>
      </c>
      <c r="B17677" t="s">
        <v>3146</v>
      </c>
      <c r="C17677">
        <v>20191009</v>
      </c>
      <c r="D17677" t="s">
        <v>15921</v>
      </c>
      <c r="E17677">
        <v>1</v>
      </c>
      <c r="F17677" t="s">
        <v>5293</v>
      </c>
      <c r="G17677" t="s">
        <v>5294</v>
      </c>
      <c r="H17677" t="s">
        <v>18916</v>
      </c>
      <c r="I17677">
        <f t="shared" si="276"/>
        <v>56</v>
      </c>
      <c r="J17677" s="1" t="s">
        <v>41609</v>
      </c>
    </row>
    <row r="17678" spans="1:10">
      <c r="A17678">
        <v>3167</v>
      </c>
      <c r="B17678" t="s">
        <v>43</v>
      </c>
      <c r="C17678">
        <v>20191009</v>
      </c>
      <c r="D17678" t="s">
        <v>15761</v>
      </c>
      <c r="E17678">
        <v>-1</v>
      </c>
      <c r="F17678" t="s">
        <v>5293</v>
      </c>
      <c r="G17678" t="s">
        <v>5294</v>
      </c>
      <c r="H17678" t="s">
        <v>18917</v>
      </c>
      <c r="I17678">
        <f t="shared" si="276"/>
        <v>59</v>
      </c>
      <c r="J17678" s="1" t="s">
        <v>41610</v>
      </c>
    </row>
    <row r="17679" spans="1:10">
      <c r="A17679">
        <v>3217</v>
      </c>
      <c r="B17679" t="s">
        <v>13794</v>
      </c>
      <c r="C17679">
        <v>20191009</v>
      </c>
      <c r="D17679" t="s">
        <v>15761</v>
      </c>
      <c r="E17679">
        <v>1</v>
      </c>
      <c r="F17679" t="s">
        <v>5293</v>
      </c>
      <c r="G17679" t="s">
        <v>5294</v>
      </c>
      <c r="H17679" t="s">
        <v>18918</v>
      </c>
      <c r="I17679">
        <f t="shared" si="276"/>
        <v>59</v>
      </c>
      <c r="J17679" s="1" t="s">
        <v>41611</v>
      </c>
    </row>
    <row r="17680" spans="1:10">
      <c r="A17680">
        <v>3218</v>
      </c>
      <c r="B17680" t="s">
        <v>2621</v>
      </c>
      <c r="C17680">
        <v>20191009</v>
      </c>
      <c r="D17680" t="s">
        <v>15805</v>
      </c>
      <c r="E17680">
        <v>1</v>
      </c>
      <c r="F17680" t="s">
        <v>5293</v>
      </c>
      <c r="G17680" t="s">
        <v>5294</v>
      </c>
      <c r="H17680" t="s">
        <v>18919</v>
      </c>
      <c r="I17680">
        <f t="shared" si="276"/>
        <v>59</v>
      </c>
      <c r="J17680" s="1" t="s">
        <v>41612</v>
      </c>
    </row>
    <row r="17681" spans="1:10">
      <c r="A17681">
        <v>3229</v>
      </c>
      <c r="B17681" t="s">
        <v>1866</v>
      </c>
      <c r="C17681">
        <v>20191009</v>
      </c>
      <c r="D17681" t="s">
        <v>15578</v>
      </c>
      <c r="E17681">
        <v>1</v>
      </c>
      <c r="F17681" t="s">
        <v>5293</v>
      </c>
      <c r="G17681" t="s">
        <v>5294</v>
      </c>
      <c r="H17681" t="s">
        <v>18920</v>
      </c>
      <c r="I17681">
        <f t="shared" si="276"/>
        <v>57</v>
      </c>
      <c r="J17681" s="1" t="s">
        <v>41613</v>
      </c>
    </row>
    <row r="17682" spans="1:10">
      <c r="A17682">
        <v>3232</v>
      </c>
      <c r="B17682" t="s">
        <v>9918</v>
      </c>
      <c r="C17682">
        <v>20191009</v>
      </c>
      <c r="D17682" t="s">
        <v>15578</v>
      </c>
      <c r="E17682">
        <v>-1</v>
      </c>
      <c r="F17682" t="s">
        <v>5293</v>
      </c>
      <c r="G17682" t="s">
        <v>5294</v>
      </c>
      <c r="H17682" t="s">
        <v>18921</v>
      </c>
      <c r="I17682">
        <f t="shared" si="276"/>
        <v>57</v>
      </c>
      <c r="J17682" s="1" t="s">
        <v>41614</v>
      </c>
    </row>
    <row r="17683" spans="1:10">
      <c r="A17683">
        <v>3252</v>
      </c>
      <c r="B17683" t="s">
        <v>3469</v>
      </c>
      <c r="C17683">
        <v>20191009</v>
      </c>
      <c r="D17683" t="s">
        <v>15921</v>
      </c>
      <c r="E17683">
        <v>-1</v>
      </c>
      <c r="F17683" t="s">
        <v>5293</v>
      </c>
      <c r="G17683" t="s">
        <v>5294</v>
      </c>
      <c r="H17683" t="s">
        <v>18922</v>
      </c>
      <c r="I17683">
        <f t="shared" si="276"/>
        <v>56</v>
      </c>
      <c r="J17683" s="1" t="s">
        <v>41615</v>
      </c>
    </row>
    <row r="17684" spans="1:10">
      <c r="A17684">
        <v>3266</v>
      </c>
      <c r="B17684" t="s">
        <v>669</v>
      </c>
      <c r="C17684">
        <v>20191009</v>
      </c>
      <c r="D17684" t="s">
        <v>15761</v>
      </c>
      <c r="E17684">
        <v>-1</v>
      </c>
      <c r="F17684" t="s">
        <v>5293</v>
      </c>
      <c r="G17684" t="s">
        <v>5294</v>
      </c>
      <c r="H17684" t="s">
        <v>18923</v>
      </c>
      <c r="I17684">
        <f t="shared" si="276"/>
        <v>59</v>
      </c>
      <c r="J17684" s="1" t="s">
        <v>41616</v>
      </c>
    </row>
    <row r="17685" spans="1:10">
      <c r="A17685">
        <v>3285</v>
      </c>
      <c r="B17685" t="s">
        <v>2629</v>
      </c>
      <c r="C17685">
        <v>20191009</v>
      </c>
      <c r="D17685" t="s">
        <v>15761</v>
      </c>
      <c r="E17685">
        <v>-1</v>
      </c>
      <c r="F17685" t="s">
        <v>5293</v>
      </c>
      <c r="G17685" t="s">
        <v>5294</v>
      </c>
      <c r="H17685" t="s">
        <v>18924</v>
      </c>
      <c r="I17685">
        <f t="shared" si="276"/>
        <v>56</v>
      </c>
      <c r="J17685" s="1" t="s">
        <v>41617</v>
      </c>
    </row>
    <row r="17686" spans="1:10">
      <c r="A17686">
        <v>3288</v>
      </c>
      <c r="B17686" t="s">
        <v>343</v>
      </c>
      <c r="C17686">
        <v>20191009</v>
      </c>
      <c r="D17686" t="s">
        <v>15921</v>
      </c>
      <c r="E17686">
        <v>-1</v>
      </c>
      <c r="F17686" t="s">
        <v>5293</v>
      </c>
      <c r="G17686" t="s">
        <v>5294</v>
      </c>
      <c r="H17686" t="s">
        <v>18925</v>
      </c>
      <c r="I17686">
        <f t="shared" si="276"/>
        <v>55</v>
      </c>
      <c r="J17686" s="1" t="s">
        <v>41618</v>
      </c>
    </row>
    <row r="17687" spans="1:10">
      <c r="A17687">
        <v>3290</v>
      </c>
      <c r="B17687" t="s">
        <v>2242</v>
      </c>
      <c r="C17687">
        <v>20191009</v>
      </c>
      <c r="D17687" t="s">
        <v>15578</v>
      </c>
      <c r="E17687">
        <v>-1</v>
      </c>
      <c r="F17687" t="s">
        <v>5293</v>
      </c>
      <c r="G17687" t="s">
        <v>5294</v>
      </c>
      <c r="H17687" t="s">
        <v>18926</v>
      </c>
      <c r="I17687">
        <f t="shared" si="276"/>
        <v>58</v>
      </c>
      <c r="J17687" s="1" t="s">
        <v>41619</v>
      </c>
    </row>
    <row r="17688" spans="1:10">
      <c r="A17688">
        <v>3306</v>
      </c>
      <c r="B17688" t="s">
        <v>16905</v>
      </c>
      <c r="C17688">
        <v>20191009</v>
      </c>
      <c r="D17688" t="s">
        <v>15805</v>
      </c>
      <c r="E17688">
        <v>1</v>
      </c>
      <c r="F17688" t="s">
        <v>5293</v>
      </c>
      <c r="G17688" t="s">
        <v>5294</v>
      </c>
      <c r="H17688" t="s">
        <v>18927</v>
      </c>
      <c r="I17688">
        <f t="shared" si="276"/>
        <v>58</v>
      </c>
      <c r="J17688" s="1" t="s">
        <v>41620</v>
      </c>
    </row>
    <row r="17689" spans="1:10">
      <c r="A17689">
        <v>3313</v>
      </c>
      <c r="B17689" t="s">
        <v>1020</v>
      </c>
      <c r="C17689">
        <v>20191009</v>
      </c>
      <c r="D17689" t="s">
        <v>15578</v>
      </c>
      <c r="E17689">
        <v>-1</v>
      </c>
      <c r="F17689" t="s">
        <v>5293</v>
      </c>
      <c r="G17689" t="s">
        <v>5294</v>
      </c>
      <c r="H17689" t="s">
        <v>18928</v>
      </c>
      <c r="I17689">
        <f t="shared" si="276"/>
        <v>55</v>
      </c>
      <c r="J17689" s="1" t="s">
        <v>41621</v>
      </c>
    </row>
    <row r="17690" spans="1:10">
      <c r="A17690">
        <v>3349</v>
      </c>
      <c r="B17690" t="s">
        <v>11596</v>
      </c>
      <c r="C17690">
        <v>20191009</v>
      </c>
      <c r="D17690" t="s">
        <v>15578</v>
      </c>
      <c r="E17690">
        <v>-1</v>
      </c>
      <c r="F17690" t="s">
        <v>5293</v>
      </c>
      <c r="G17690" t="s">
        <v>5294</v>
      </c>
      <c r="H17690" t="s">
        <v>18929</v>
      </c>
      <c r="I17690">
        <f t="shared" si="276"/>
        <v>55</v>
      </c>
      <c r="J17690" s="1" t="s">
        <v>41622</v>
      </c>
    </row>
    <row r="17691" spans="1:10">
      <c r="A17691">
        <v>3377</v>
      </c>
      <c r="B17691" t="s">
        <v>1026</v>
      </c>
      <c r="C17691">
        <v>20191009</v>
      </c>
      <c r="D17691" t="s">
        <v>15805</v>
      </c>
      <c r="E17691">
        <v>-1</v>
      </c>
      <c r="F17691" t="s">
        <v>5293</v>
      </c>
      <c r="G17691" t="s">
        <v>5294</v>
      </c>
      <c r="H17691" t="s">
        <v>18930</v>
      </c>
      <c r="I17691">
        <f t="shared" si="276"/>
        <v>56</v>
      </c>
      <c r="J17691" s="1" t="s">
        <v>41623</v>
      </c>
    </row>
    <row r="17692" spans="1:10">
      <c r="A17692">
        <v>3383</v>
      </c>
      <c r="B17692" t="s">
        <v>348</v>
      </c>
      <c r="C17692">
        <v>20191009</v>
      </c>
      <c r="D17692" t="s">
        <v>14735</v>
      </c>
      <c r="E17692">
        <v>1</v>
      </c>
      <c r="F17692" t="s">
        <v>5293</v>
      </c>
      <c r="G17692" t="s">
        <v>5294</v>
      </c>
      <c r="H17692" t="s">
        <v>18931</v>
      </c>
      <c r="I17692">
        <f t="shared" si="276"/>
        <v>56</v>
      </c>
      <c r="J17692" s="1" t="s">
        <v>41624</v>
      </c>
    </row>
    <row r="17693" spans="1:10">
      <c r="A17693">
        <v>3390</v>
      </c>
      <c r="B17693" t="s">
        <v>2637</v>
      </c>
      <c r="C17693">
        <v>20191009</v>
      </c>
      <c r="D17693" t="s">
        <v>15805</v>
      </c>
      <c r="E17693">
        <v>-1</v>
      </c>
      <c r="F17693" t="s">
        <v>5293</v>
      </c>
      <c r="G17693" t="s">
        <v>5294</v>
      </c>
      <c r="H17693" t="s">
        <v>18932</v>
      </c>
      <c r="I17693">
        <f t="shared" si="276"/>
        <v>56</v>
      </c>
      <c r="J17693" s="1" t="s">
        <v>41625</v>
      </c>
    </row>
    <row r="17694" spans="1:10">
      <c r="A17694">
        <v>3391</v>
      </c>
      <c r="B17694" t="s">
        <v>9933</v>
      </c>
      <c r="C17694">
        <v>20191009</v>
      </c>
      <c r="D17694" t="s">
        <v>15578</v>
      </c>
      <c r="E17694">
        <v>1</v>
      </c>
      <c r="F17694" t="s">
        <v>5293</v>
      </c>
      <c r="G17694" t="s">
        <v>5294</v>
      </c>
      <c r="H17694" t="s">
        <v>18933</v>
      </c>
      <c r="I17694">
        <f t="shared" si="276"/>
        <v>56</v>
      </c>
      <c r="J17694" s="1" t="s">
        <v>41626</v>
      </c>
    </row>
    <row r="17695" spans="1:10">
      <c r="A17695">
        <v>3402</v>
      </c>
      <c r="B17695" t="s">
        <v>672</v>
      </c>
      <c r="C17695">
        <v>20191009</v>
      </c>
      <c r="D17695" t="s">
        <v>15805</v>
      </c>
      <c r="E17695">
        <v>-1</v>
      </c>
      <c r="F17695" t="s">
        <v>5293</v>
      </c>
      <c r="G17695" t="s">
        <v>5294</v>
      </c>
      <c r="H17695" t="s">
        <v>18934</v>
      </c>
      <c r="I17695">
        <f t="shared" si="276"/>
        <v>59</v>
      </c>
      <c r="J17695" s="1" t="s">
        <v>41627</v>
      </c>
    </row>
    <row r="17696" spans="1:10">
      <c r="A17696">
        <v>3413</v>
      </c>
      <c r="B17696" t="s">
        <v>1031</v>
      </c>
      <c r="C17696">
        <v>20191009</v>
      </c>
      <c r="D17696" t="s">
        <v>15410</v>
      </c>
      <c r="E17696">
        <v>-1</v>
      </c>
      <c r="F17696" t="s">
        <v>5293</v>
      </c>
      <c r="G17696" t="s">
        <v>5294</v>
      </c>
      <c r="H17696" t="s">
        <v>18935</v>
      </c>
      <c r="I17696">
        <f t="shared" si="276"/>
        <v>58</v>
      </c>
      <c r="J17696" s="1" t="s">
        <v>41628</v>
      </c>
    </row>
    <row r="17697" spans="1:10">
      <c r="A17697">
        <v>3430</v>
      </c>
      <c r="B17697" t="s">
        <v>7348</v>
      </c>
      <c r="C17697">
        <v>20191009</v>
      </c>
      <c r="D17697" t="s">
        <v>15805</v>
      </c>
      <c r="E17697">
        <v>-1</v>
      </c>
      <c r="F17697" t="s">
        <v>5293</v>
      </c>
      <c r="G17697" t="s">
        <v>5294</v>
      </c>
      <c r="H17697" t="s">
        <v>18936</v>
      </c>
      <c r="I17697">
        <f t="shared" si="276"/>
        <v>58</v>
      </c>
      <c r="J17697" s="1" t="s">
        <v>41629</v>
      </c>
    </row>
    <row r="17698" spans="1:10">
      <c r="A17698">
        <v>3432</v>
      </c>
      <c r="B17698" t="s">
        <v>1035</v>
      </c>
      <c r="C17698">
        <v>20191009</v>
      </c>
      <c r="D17698" t="s">
        <v>15578</v>
      </c>
      <c r="E17698">
        <v>-1</v>
      </c>
      <c r="F17698" t="s">
        <v>5293</v>
      </c>
      <c r="G17698" t="s">
        <v>5294</v>
      </c>
      <c r="H17698" t="s">
        <v>18937</v>
      </c>
      <c r="I17698">
        <f t="shared" si="276"/>
        <v>54</v>
      </c>
      <c r="J17698" s="1" t="s">
        <v>41630</v>
      </c>
    </row>
    <row r="17699" spans="1:10">
      <c r="A17699">
        <v>3441</v>
      </c>
      <c r="B17699" t="s">
        <v>3703</v>
      </c>
      <c r="C17699">
        <v>20191009</v>
      </c>
      <c r="D17699" t="s">
        <v>15578</v>
      </c>
      <c r="E17699">
        <v>-1</v>
      </c>
      <c r="F17699" t="s">
        <v>5293</v>
      </c>
      <c r="G17699" t="s">
        <v>5294</v>
      </c>
      <c r="H17699" t="s">
        <v>18938</v>
      </c>
      <c r="I17699">
        <f t="shared" si="276"/>
        <v>56</v>
      </c>
      <c r="J17699" s="1" t="s">
        <v>41631</v>
      </c>
    </row>
    <row r="17700" spans="1:10">
      <c r="A17700">
        <v>3455</v>
      </c>
      <c r="B17700" t="s">
        <v>1038</v>
      </c>
      <c r="C17700">
        <v>20191009</v>
      </c>
      <c r="D17700" t="s">
        <v>15805</v>
      </c>
      <c r="E17700">
        <v>-1</v>
      </c>
      <c r="F17700" t="s">
        <v>5293</v>
      </c>
      <c r="G17700" t="s">
        <v>5294</v>
      </c>
      <c r="H17700" t="s">
        <v>18939</v>
      </c>
      <c r="I17700">
        <f t="shared" si="276"/>
        <v>58</v>
      </c>
      <c r="J17700" s="1" t="s">
        <v>41632</v>
      </c>
    </row>
    <row r="17701" spans="1:10">
      <c r="A17701">
        <v>3490</v>
      </c>
      <c r="B17701" t="s">
        <v>2640</v>
      </c>
      <c r="C17701">
        <v>20191009</v>
      </c>
      <c r="D17701" t="s">
        <v>15909</v>
      </c>
      <c r="E17701">
        <v>-1</v>
      </c>
      <c r="F17701" t="s">
        <v>5293</v>
      </c>
      <c r="G17701" t="s">
        <v>5294</v>
      </c>
      <c r="H17701" t="s">
        <v>18940</v>
      </c>
      <c r="I17701">
        <f t="shared" si="276"/>
        <v>56</v>
      </c>
      <c r="J17701" s="1" t="s">
        <v>41633</v>
      </c>
    </row>
    <row r="17702" spans="1:10">
      <c r="A17702">
        <v>3494</v>
      </c>
      <c r="B17702" t="s">
        <v>679</v>
      </c>
      <c r="C17702">
        <v>20191009</v>
      </c>
      <c r="D17702" t="s">
        <v>15921</v>
      </c>
      <c r="E17702">
        <v>-1</v>
      </c>
      <c r="F17702" t="s">
        <v>5293</v>
      </c>
      <c r="G17702" t="s">
        <v>5294</v>
      </c>
      <c r="H17702" t="s">
        <v>18941</v>
      </c>
      <c r="I17702">
        <f t="shared" si="276"/>
        <v>56</v>
      </c>
      <c r="J17702" s="1" t="s">
        <v>41634</v>
      </c>
    </row>
    <row r="17703" spans="1:10">
      <c r="A17703">
        <v>3498</v>
      </c>
      <c r="B17703" t="s">
        <v>3709</v>
      </c>
      <c r="C17703">
        <v>20191009</v>
      </c>
      <c r="D17703" t="s">
        <v>15805</v>
      </c>
      <c r="E17703">
        <v>-1</v>
      </c>
      <c r="F17703" t="s">
        <v>5293</v>
      </c>
      <c r="G17703" t="s">
        <v>5294</v>
      </c>
      <c r="H17703" t="s">
        <v>18942</v>
      </c>
      <c r="I17703">
        <f t="shared" si="276"/>
        <v>58</v>
      </c>
      <c r="J17703" s="1" t="s">
        <v>41635</v>
      </c>
    </row>
    <row r="17704" spans="1:10">
      <c r="A17704">
        <v>3499</v>
      </c>
      <c r="B17704" t="s">
        <v>3711</v>
      </c>
      <c r="C17704">
        <v>20191009</v>
      </c>
      <c r="D17704" t="s">
        <v>15578</v>
      </c>
      <c r="E17704">
        <v>1</v>
      </c>
      <c r="F17704" t="s">
        <v>5293</v>
      </c>
      <c r="G17704" t="s">
        <v>5294</v>
      </c>
      <c r="H17704" t="s">
        <v>18943</v>
      </c>
      <c r="I17704">
        <f t="shared" si="276"/>
        <v>56</v>
      </c>
      <c r="J17704" s="1" t="s">
        <v>41636</v>
      </c>
    </row>
    <row r="17705" spans="1:10">
      <c r="A17705">
        <v>3504</v>
      </c>
      <c r="B17705" t="s">
        <v>9947</v>
      </c>
      <c r="C17705">
        <v>20191009</v>
      </c>
      <c r="D17705" t="s">
        <v>15761</v>
      </c>
      <c r="E17705">
        <v>-1</v>
      </c>
      <c r="F17705" t="s">
        <v>5293</v>
      </c>
      <c r="G17705" t="s">
        <v>5294</v>
      </c>
      <c r="H17705" t="s">
        <v>18944</v>
      </c>
      <c r="I17705">
        <f t="shared" si="276"/>
        <v>59</v>
      </c>
      <c r="J17705" s="1" t="s">
        <v>41637</v>
      </c>
    </row>
    <row r="17706" spans="1:10">
      <c r="A17706">
        <v>3508</v>
      </c>
      <c r="B17706" t="s">
        <v>499</v>
      </c>
      <c r="C17706">
        <v>20191009</v>
      </c>
      <c r="D17706" t="s">
        <v>15909</v>
      </c>
      <c r="E17706">
        <v>-1</v>
      </c>
      <c r="F17706" t="s">
        <v>5293</v>
      </c>
      <c r="G17706" t="s">
        <v>5294</v>
      </c>
      <c r="H17706" t="s">
        <v>18945</v>
      </c>
      <c r="I17706">
        <f t="shared" si="276"/>
        <v>56</v>
      </c>
      <c r="J17706" s="1" t="s">
        <v>41638</v>
      </c>
    </row>
    <row r="17707" spans="1:10">
      <c r="A17707">
        <v>3515</v>
      </c>
      <c r="B17707" t="s">
        <v>10329</v>
      </c>
      <c r="C17707">
        <v>20191009</v>
      </c>
      <c r="D17707" t="s">
        <v>15410</v>
      </c>
      <c r="E17707">
        <v>1</v>
      </c>
      <c r="F17707" t="s">
        <v>5293</v>
      </c>
      <c r="G17707" t="s">
        <v>5294</v>
      </c>
      <c r="H17707" t="s">
        <v>18946</v>
      </c>
      <c r="I17707">
        <f t="shared" si="276"/>
        <v>61</v>
      </c>
      <c r="J17707" s="1" t="s">
        <v>41639</v>
      </c>
    </row>
    <row r="17708" spans="1:10">
      <c r="A17708">
        <v>3530</v>
      </c>
      <c r="B17708" t="s">
        <v>1784</v>
      </c>
      <c r="C17708">
        <v>20191009</v>
      </c>
      <c r="D17708" t="s">
        <v>15805</v>
      </c>
      <c r="E17708">
        <v>1</v>
      </c>
      <c r="F17708" t="s">
        <v>5293</v>
      </c>
      <c r="G17708" t="s">
        <v>5294</v>
      </c>
      <c r="H17708" t="s">
        <v>18947</v>
      </c>
      <c r="I17708">
        <f t="shared" si="276"/>
        <v>59</v>
      </c>
      <c r="J17708" s="1" t="s">
        <v>41640</v>
      </c>
    </row>
    <row r="17709" spans="1:10">
      <c r="A17709">
        <v>3535</v>
      </c>
      <c r="B17709" t="s">
        <v>5128</v>
      </c>
      <c r="C17709">
        <v>20191009</v>
      </c>
      <c r="D17709" t="s">
        <v>15578</v>
      </c>
      <c r="E17709">
        <v>0</v>
      </c>
      <c r="F17709" t="s">
        <v>5293</v>
      </c>
      <c r="G17709" t="s">
        <v>5294</v>
      </c>
      <c r="H17709" t="s">
        <v>18948</v>
      </c>
      <c r="I17709">
        <f t="shared" si="276"/>
        <v>58</v>
      </c>
      <c r="J17709" s="1" t="s">
        <v>41641</v>
      </c>
    </row>
    <row r="17710" spans="1:10">
      <c r="A17710">
        <v>3536</v>
      </c>
      <c r="B17710" t="s">
        <v>1048</v>
      </c>
      <c r="C17710">
        <v>20191009</v>
      </c>
      <c r="D17710" t="s">
        <v>15921</v>
      </c>
      <c r="E17710">
        <v>1</v>
      </c>
      <c r="F17710" t="s">
        <v>5293</v>
      </c>
      <c r="G17710" t="s">
        <v>5294</v>
      </c>
      <c r="H17710" t="s">
        <v>18949</v>
      </c>
      <c r="I17710">
        <f t="shared" si="276"/>
        <v>56</v>
      </c>
      <c r="J17710" s="1" t="s">
        <v>41642</v>
      </c>
    </row>
    <row r="17711" spans="1:10">
      <c r="A17711">
        <v>3551</v>
      </c>
      <c r="B17711" t="s">
        <v>7726</v>
      </c>
      <c r="C17711">
        <v>20191009</v>
      </c>
      <c r="D17711" t="s">
        <v>15761</v>
      </c>
      <c r="E17711">
        <v>1</v>
      </c>
      <c r="F17711" t="s">
        <v>5293</v>
      </c>
      <c r="G17711" t="s">
        <v>5294</v>
      </c>
      <c r="H17711" t="s">
        <v>18950</v>
      </c>
      <c r="I17711">
        <f t="shared" si="276"/>
        <v>59</v>
      </c>
      <c r="J17711" s="1" t="s">
        <v>41643</v>
      </c>
    </row>
    <row r="17712" spans="1:10">
      <c r="A17712">
        <v>3570</v>
      </c>
      <c r="B17712" t="s">
        <v>11333</v>
      </c>
      <c r="C17712">
        <v>20191009</v>
      </c>
      <c r="D17712" t="s">
        <v>15805</v>
      </c>
      <c r="E17712">
        <v>1</v>
      </c>
      <c r="F17712" t="s">
        <v>5293</v>
      </c>
      <c r="G17712" t="s">
        <v>5294</v>
      </c>
      <c r="H17712" t="s">
        <v>18951</v>
      </c>
      <c r="I17712">
        <f t="shared" si="276"/>
        <v>55</v>
      </c>
      <c r="J17712" s="1" t="s">
        <v>41644</v>
      </c>
    </row>
    <row r="17713" spans="1:10">
      <c r="A17713">
        <v>3576</v>
      </c>
      <c r="B17713" t="s">
        <v>1981</v>
      </c>
      <c r="C17713">
        <v>20191009</v>
      </c>
      <c r="D17713" t="s">
        <v>15578</v>
      </c>
      <c r="E17713">
        <v>1</v>
      </c>
      <c r="F17713" t="s">
        <v>5293</v>
      </c>
      <c r="G17713" t="s">
        <v>5294</v>
      </c>
      <c r="H17713" t="s">
        <v>18952</v>
      </c>
      <c r="I17713">
        <f t="shared" si="276"/>
        <v>62</v>
      </c>
      <c r="J17713" s="1" t="s">
        <v>41645</v>
      </c>
    </row>
    <row r="17714" spans="1:10">
      <c r="A17714">
        <v>3593</v>
      </c>
      <c r="B17714" t="s">
        <v>698</v>
      </c>
      <c r="C17714">
        <v>20191009</v>
      </c>
      <c r="D17714" t="s">
        <v>15921</v>
      </c>
      <c r="E17714">
        <v>-1</v>
      </c>
      <c r="F17714" t="s">
        <v>5293</v>
      </c>
      <c r="G17714" t="s">
        <v>5294</v>
      </c>
      <c r="H17714" t="s">
        <v>18953</v>
      </c>
      <c r="I17714">
        <f t="shared" si="276"/>
        <v>56</v>
      </c>
      <c r="J17714" s="1" t="s">
        <v>41646</v>
      </c>
    </row>
    <row r="17715" spans="1:10">
      <c r="A17715">
        <v>3594</v>
      </c>
      <c r="B17715" t="s">
        <v>2918</v>
      </c>
      <c r="C17715">
        <v>20191009</v>
      </c>
      <c r="D17715" t="s">
        <v>15578</v>
      </c>
      <c r="E17715">
        <v>1</v>
      </c>
      <c r="F17715" t="s">
        <v>5293</v>
      </c>
      <c r="G17715" t="s">
        <v>5294</v>
      </c>
      <c r="H17715" t="s">
        <v>18954</v>
      </c>
      <c r="I17715">
        <f t="shared" si="276"/>
        <v>59</v>
      </c>
      <c r="J17715" s="1" t="s">
        <v>41647</v>
      </c>
    </row>
    <row r="17716" spans="1:10">
      <c r="A17716">
        <v>3595</v>
      </c>
      <c r="B17716" t="s">
        <v>10233</v>
      </c>
      <c r="C17716">
        <v>20191009</v>
      </c>
      <c r="D17716" t="s">
        <v>15909</v>
      </c>
      <c r="E17716">
        <v>1</v>
      </c>
      <c r="F17716" t="s">
        <v>5293</v>
      </c>
      <c r="G17716" t="s">
        <v>5294</v>
      </c>
      <c r="H17716" t="s">
        <v>18955</v>
      </c>
      <c r="I17716">
        <f t="shared" si="276"/>
        <v>56</v>
      </c>
      <c r="J17716" s="1" t="s">
        <v>41648</v>
      </c>
    </row>
    <row r="17717" spans="1:10">
      <c r="A17717">
        <v>3603</v>
      </c>
      <c r="B17717" t="s">
        <v>2101</v>
      </c>
      <c r="C17717">
        <v>20191009</v>
      </c>
      <c r="D17717" t="s">
        <v>15921</v>
      </c>
      <c r="E17717">
        <v>1</v>
      </c>
      <c r="F17717" t="s">
        <v>5293</v>
      </c>
      <c r="G17717" t="s">
        <v>5294</v>
      </c>
      <c r="H17717" t="s">
        <v>18956</v>
      </c>
      <c r="I17717">
        <f t="shared" si="276"/>
        <v>55</v>
      </c>
      <c r="J17717" s="1" t="s">
        <v>41649</v>
      </c>
    </row>
    <row r="17718" spans="1:10">
      <c r="A17718">
        <v>3607</v>
      </c>
      <c r="B17718" t="s">
        <v>2648</v>
      </c>
      <c r="C17718">
        <v>20191009</v>
      </c>
      <c r="D17718" t="s">
        <v>15805</v>
      </c>
      <c r="E17718">
        <v>-1</v>
      </c>
      <c r="F17718" t="s">
        <v>5293</v>
      </c>
      <c r="G17718" t="s">
        <v>5294</v>
      </c>
      <c r="H17718" t="s">
        <v>18957</v>
      </c>
      <c r="I17718">
        <f t="shared" si="276"/>
        <v>59</v>
      </c>
      <c r="J17718" s="1" t="s">
        <v>41650</v>
      </c>
    </row>
    <row r="17719" spans="1:10">
      <c r="A17719">
        <v>3615</v>
      </c>
      <c r="B17719" t="s">
        <v>1061</v>
      </c>
      <c r="C17719">
        <v>20191009</v>
      </c>
      <c r="D17719" t="s">
        <v>15578</v>
      </c>
      <c r="E17719">
        <v>-1</v>
      </c>
      <c r="F17719" t="s">
        <v>5293</v>
      </c>
      <c r="G17719" t="s">
        <v>5294</v>
      </c>
      <c r="H17719" t="s">
        <v>18958</v>
      </c>
      <c r="I17719">
        <f t="shared" si="276"/>
        <v>56</v>
      </c>
      <c r="J17719" s="1" t="s">
        <v>41651</v>
      </c>
    </row>
    <row r="17720" spans="1:10">
      <c r="A17720">
        <v>3623</v>
      </c>
      <c r="B17720" t="s">
        <v>6023</v>
      </c>
      <c r="C17720">
        <v>20191009</v>
      </c>
      <c r="D17720" t="s">
        <v>15805</v>
      </c>
      <c r="E17720">
        <v>-1</v>
      </c>
      <c r="F17720" t="s">
        <v>5293</v>
      </c>
      <c r="G17720" t="s">
        <v>5294</v>
      </c>
      <c r="H17720" t="s">
        <v>18959</v>
      </c>
      <c r="I17720">
        <f t="shared" si="276"/>
        <v>56</v>
      </c>
      <c r="J17720" s="1" t="s">
        <v>41652</v>
      </c>
    </row>
    <row r="17721" spans="1:10">
      <c r="A17721">
        <v>3624</v>
      </c>
      <c r="B17721" t="s">
        <v>3321</v>
      </c>
      <c r="C17721">
        <v>20191009</v>
      </c>
      <c r="D17721" t="s">
        <v>15761</v>
      </c>
      <c r="E17721">
        <v>-1</v>
      </c>
      <c r="F17721" t="s">
        <v>5293</v>
      </c>
      <c r="G17721" t="s">
        <v>5294</v>
      </c>
      <c r="H17721" t="s">
        <v>18960</v>
      </c>
      <c r="I17721">
        <f t="shared" si="276"/>
        <v>59</v>
      </c>
      <c r="J17721" s="1" t="s">
        <v>41653</v>
      </c>
    </row>
    <row r="17722" spans="1:10">
      <c r="A17722">
        <v>3631</v>
      </c>
      <c r="B17722" t="s">
        <v>1816</v>
      </c>
      <c r="C17722">
        <v>20191009</v>
      </c>
      <c r="D17722" t="s">
        <v>15909</v>
      </c>
      <c r="E17722">
        <v>-1</v>
      </c>
      <c r="F17722" t="s">
        <v>5293</v>
      </c>
      <c r="G17722" t="s">
        <v>5294</v>
      </c>
      <c r="H17722" t="s">
        <v>18961</v>
      </c>
      <c r="I17722">
        <f t="shared" si="276"/>
        <v>56</v>
      </c>
      <c r="J17722" s="1" t="s">
        <v>41654</v>
      </c>
    </row>
    <row r="17723" spans="1:10">
      <c r="A17723">
        <v>3642</v>
      </c>
      <c r="B17723" t="s">
        <v>1069</v>
      </c>
      <c r="C17723">
        <v>20191009</v>
      </c>
      <c r="D17723" t="s">
        <v>15909</v>
      </c>
      <c r="E17723">
        <v>1</v>
      </c>
      <c r="F17723" t="s">
        <v>5293</v>
      </c>
      <c r="G17723" t="s">
        <v>5294</v>
      </c>
      <c r="H17723" t="s">
        <v>18962</v>
      </c>
      <c r="I17723">
        <f t="shared" si="276"/>
        <v>55</v>
      </c>
      <c r="J17723" s="1" t="s">
        <v>41655</v>
      </c>
    </row>
    <row r="17724" spans="1:10">
      <c r="A17724">
        <v>3645</v>
      </c>
      <c r="B17724" t="s">
        <v>700</v>
      </c>
      <c r="C17724">
        <v>20191009</v>
      </c>
      <c r="D17724" t="s">
        <v>15761</v>
      </c>
      <c r="E17724">
        <v>-1</v>
      </c>
      <c r="F17724" t="s">
        <v>5293</v>
      </c>
      <c r="G17724" t="s">
        <v>5294</v>
      </c>
      <c r="H17724" t="s">
        <v>18963</v>
      </c>
      <c r="I17724">
        <f t="shared" si="276"/>
        <v>59</v>
      </c>
      <c r="J17724" s="1" t="s">
        <v>41656</v>
      </c>
    </row>
    <row r="17725" spans="1:10">
      <c r="A17725">
        <v>3663</v>
      </c>
      <c r="B17725" t="s">
        <v>2650</v>
      </c>
      <c r="C17725">
        <v>20191009</v>
      </c>
      <c r="D17725" t="s">
        <v>15805</v>
      </c>
      <c r="E17725">
        <v>1</v>
      </c>
      <c r="F17725" t="s">
        <v>5293</v>
      </c>
      <c r="G17725" t="s">
        <v>5294</v>
      </c>
      <c r="H17725" t="s">
        <v>18964</v>
      </c>
      <c r="I17725">
        <f t="shared" si="276"/>
        <v>59</v>
      </c>
      <c r="J17725" s="1" t="s">
        <v>41657</v>
      </c>
    </row>
    <row r="17726" spans="1:10">
      <c r="A17726">
        <v>3672</v>
      </c>
      <c r="B17726" t="s">
        <v>2436</v>
      </c>
      <c r="C17726">
        <v>20191009</v>
      </c>
      <c r="D17726" t="s">
        <v>15805</v>
      </c>
      <c r="E17726">
        <v>-1</v>
      </c>
      <c r="F17726" t="s">
        <v>5293</v>
      </c>
      <c r="G17726" t="s">
        <v>5294</v>
      </c>
      <c r="H17726" t="s">
        <v>18965</v>
      </c>
      <c r="I17726">
        <f t="shared" si="276"/>
        <v>56</v>
      </c>
      <c r="J17726" s="1" t="s">
        <v>41658</v>
      </c>
    </row>
    <row r="17727" spans="1:10">
      <c r="A17727">
        <v>3678</v>
      </c>
      <c r="B17727" t="s">
        <v>1071</v>
      </c>
      <c r="C17727">
        <v>20191009</v>
      </c>
      <c r="D17727" t="s">
        <v>15909</v>
      </c>
      <c r="E17727">
        <v>1</v>
      </c>
      <c r="F17727" t="s">
        <v>5293</v>
      </c>
      <c r="G17727" t="s">
        <v>5294</v>
      </c>
      <c r="H17727" t="s">
        <v>18966</v>
      </c>
      <c r="I17727">
        <f t="shared" si="276"/>
        <v>56</v>
      </c>
      <c r="J17727" s="1" t="s">
        <v>41659</v>
      </c>
    </row>
    <row r="17728" spans="1:10">
      <c r="A17728">
        <v>3680</v>
      </c>
      <c r="B17728" t="s">
        <v>4762</v>
      </c>
      <c r="C17728">
        <v>20191009</v>
      </c>
      <c r="D17728" t="s">
        <v>15921</v>
      </c>
      <c r="E17728">
        <v>1</v>
      </c>
      <c r="F17728" t="s">
        <v>5293</v>
      </c>
      <c r="G17728" t="s">
        <v>5294</v>
      </c>
      <c r="H17728" t="s">
        <v>18967</v>
      </c>
      <c r="I17728">
        <f t="shared" si="276"/>
        <v>59</v>
      </c>
      <c r="J17728" s="1" t="s">
        <v>41660</v>
      </c>
    </row>
    <row r="17729" spans="1:10">
      <c r="A17729">
        <v>3684</v>
      </c>
      <c r="B17729" t="s">
        <v>1073</v>
      </c>
      <c r="C17729">
        <v>20191009</v>
      </c>
      <c r="D17729" t="s">
        <v>15805</v>
      </c>
      <c r="E17729">
        <v>1</v>
      </c>
      <c r="F17729" t="s">
        <v>5293</v>
      </c>
      <c r="G17729" t="s">
        <v>5294</v>
      </c>
      <c r="H17729" t="s">
        <v>18968</v>
      </c>
      <c r="I17729">
        <f t="shared" si="276"/>
        <v>55</v>
      </c>
      <c r="J17729" s="1" t="s">
        <v>41661</v>
      </c>
    </row>
    <row r="17730" spans="1:10">
      <c r="A17730">
        <v>3685</v>
      </c>
      <c r="B17730" t="s">
        <v>1702</v>
      </c>
      <c r="C17730">
        <v>20191009</v>
      </c>
      <c r="D17730" t="s">
        <v>15578</v>
      </c>
      <c r="E17730">
        <v>-1</v>
      </c>
      <c r="F17730" t="s">
        <v>5293</v>
      </c>
      <c r="G17730" t="s">
        <v>5294</v>
      </c>
      <c r="H17730" t="s">
        <v>18969</v>
      </c>
      <c r="I17730">
        <f t="shared" si="276"/>
        <v>55</v>
      </c>
      <c r="J17730" s="1" t="s">
        <v>41662</v>
      </c>
    </row>
    <row r="17731" spans="1:10">
      <c r="A17731">
        <v>3686</v>
      </c>
      <c r="B17731" t="s">
        <v>261</v>
      </c>
      <c r="C17731">
        <v>20191009</v>
      </c>
      <c r="D17731" t="s">
        <v>15909</v>
      </c>
      <c r="E17731">
        <v>0</v>
      </c>
      <c r="F17731" t="s">
        <v>5293</v>
      </c>
      <c r="G17731" t="s">
        <v>5294</v>
      </c>
      <c r="H17731" t="s">
        <v>18970</v>
      </c>
      <c r="I17731">
        <f t="shared" ref="I17731:I17794" si="277">LEN(H17731)</f>
        <v>56</v>
      </c>
      <c r="J17731" s="1" t="s">
        <v>41663</v>
      </c>
    </row>
    <row r="17732" spans="1:10">
      <c r="A17732">
        <v>3688</v>
      </c>
      <c r="B17732" t="s">
        <v>2923</v>
      </c>
      <c r="C17732">
        <v>20191009</v>
      </c>
      <c r="D17732" t="s">
        <v>15909</v>
      </c>
      <c r="E17732">
        <v>1</v>
      </c>
      <c r="F17732" t="s">
        <v>5293</v>
      </c>
      <c r="G17732" t="s">
        <v>5294</v>
      </c>
      <c r="H17732" t="s">
        <v>18971</v>
      </c>
      <c r="I17732">
        <f t="shared" si="277"/>
        <v>57</v>
      </c>
      <c r="J17732" s="1" t="s">
        <v>41664</v>
      </c>
    </row>
    <row r="17733" spans="1:10">
      <c r="A17733">
        <v>3703</v>
      </c>
      <c r="B17733" t="s">
        <v>1075</v>
      </c>
      <c r="C17733">
        <v>20191009</v>
      </c>
      <c r="D17733" t="s">
        <v>15761</v>
      </c>
      <c r="E17733">
        <v>-1</v>
      </c>
      <c r="F17733" t="s">
        <v>5293</v>
      </c>
      <c r="G17733" t="s">
        <v>5294</v>
      </c>
      <c r="H17733" t="s">
        <v>18972</v>
      </c>
      <c r="I17733">
        <f t="shared" si="277"/>
        <v>61</v>
      </c>
      <c r="J17733" s="1" t="s">
        <v>41665</v>
      </c>
    </row>
    <row r="17734" spans="1:10">
      <c r="A17734">
        <v>3704</v>
      </c>
      <c r="B17734" t="s">
        <v>3089</v>
      </c>
      <c r="C17734">
        <v>20191009</v>
      </c>
      <c r="D17734" t="s">
        <v>15805</v>
      </c>
      <c r="E17734">
        <v>-1</v>
      </c>
      <c r="F17734" t="s">
        <v>5293</v>
      </c>
      <c r="G17734" t="s">
        <v>5294</v>
      </c>
      <c r="H17734" t="s">
        <v>18973</v>
      </c>
      <c r="I17734">
        <f t="shared" si="277"/>
        <v>62</v>
      </c>
      <c r="J17734" s="1" t="s">
        <v>41666</v>
      </c>
    </row>
    <row r="17735" spans="1:10">
      <c r="A17735">
        <v>3709</v>
      </c>
      <c r="B17735" t="s">
        <v>1077</v>
      </c>
      <c r="C17735">
        <v>20191009</v>
      </c>
      <c r="D17735" t="s">
        <v>15805</v>
      </c>
      <c r="E17735">
        <v>1</v>
      </c>
      <c r="F17735" t="s">
        <v>5293</v>
      </c>
      <c r="G17735" t="s">
        <v>5294</v>
      </c>
      <c r="H17735" t="s">
        <v>18974</v>
      </c>
      <c r="I17735">
        <f t="shared" si="277"/>
        <v>62</v>
      </c>
      <c r="J17735" s="1" t="s">
        <v>41667</v>
      </c>
    </row>
    <row r="17736" spans="1:10">
      <c r="A17736">
        <v>3711</v>
      </c>
      <c r="B17736" t="s">
        <v>1741</v>
      </c>
      <c r="C17736">
        <v>20191009</v>
      </c>
      <c r="D17736" t="s">
        <v>15581</v>
      </c>
      <c r="E17736">
        <v>1</v>
      </c>
      <c r="F17736" t="s">
        <v>5293</v>
      </c>
      <c r="G17736" t="s">
        <v>5294</v>
      </c>
      <c r="H17736" t="s">
        <v>18975</v>
      </c>
      <c r="I17736">
        <f t="shared" si="277"/>
        <v>63</v>
      </c>
      <c r="J17736" s="1" t="s">
        <v>41668</v>
      </c>
    </row>
    <row r="17737" spans="1:10">
      <c r="A17737">
        <v>4108</v>
      </c>
      <c r="B17737" t="s">
        <v>2175</v>
      </c>
      <c r="C17737">
        <v>20191009</v>
      </c>
      <c r="D17737" t="s">
        <v>15578</v>
      </c>
      <c r="E17737">
        <v>-1</v>
      </c>
      <c r="F17737" t="s">
        <v>5293</v>
      </c>
      <c r="G17737" t="s">
        <v>5294</v>
      </c>
      <c r="H17737" t="s">
        <v>18976</v>
      </c>
      <c r="I17737">
        <f t="shared" si="277"/>
        <v>53</v>
      </c>
      <c r="J17737" s="1" t="s">
        <v>41669</v>
      </c>
    </row>
    <row r="17738" spans="1:10">
      <c r="A17738">
        <v>4113</v>
      </c>
      <c r="B17738" t="s">
        <v>2654</v>
      </c>
      <c r="C17738">
        <v>20191009</v>
      </c>
      <c r="D17738" t="s">
        <v>15578</v>
      </c>
      <c r="E17738">
        <v>-1</v>
      </c>
      <c r="F17738" t="s">
        <v>5293</v>
      </c>
      <c r="G17738" t="s">
        <v>5294</v>
      </c>
      <c r="H17738" t="s">
        <v>18977</v>
      </c>
      <c r="I17738">
        <f t="shared" si="277"/>
        <v>56</v>
      </c>
      <c r="J17738" s="1" t="s">
        <v>41670</v>
      </c>
    </row>
    <row r="17739" spans="1:10">
      <c r="A17739">
        <v>4123</v>
      </c>
      <c r="B17739" t="s">
        <v>704</v>
      </c>
      <c r="C17739">
        <v>20191009</v>
      </c>
      <c r="D17739" t="s">
        <v>15805</v>
      </c>
      <c r="E17739">
        <v>-1</v>
      </c>
      <c r="F17739" t="s">
        <v>5293</v>
      </c>
      <c r="G17739" t="s">
        <v>5294</v>
      </c>
      <c r="H17739" t="s">
        <v>18978</v>
      </c>
      <c r="I17739">
        <f t="shared" si="277"/>
        <v>59</v>
      </c>
      <c r="J17739" s="1" t="s">
        <v>41671</v>
      </c>
    </row>
    <row r="17740" spans="1:10">
      <c r="A17740">
        <v>4127</v>
      </c>
      <c r="B17740" t="s">
        <v>1081</v>
      </c>
      <c r="C17740">
        <v>20191009</v>
      </c>
      <c r="D17740" t="s">
        <v>15909</v>
      </c>
      <c r="E17740">
        <v>-1</v>
      </c>
      <c r="F17740" t="s">
        <v>5293</v>
      </c>
      <c r="G17740" t="s">
        <v>5294</v>
      </c>
      <c r="H17740" t="s">
        <v>18979</v>
      </c>
      <c r="I17740">
        <f t="shared" si="277"/>
        <v>56</v>
      </c>
      <c r="J17740" s="1" t="s">
        <v>41672</v>
      </c>
    </row>
    <row r="17741" spans="1:10">
      <c r="A17741">
        <v>4131</v>
      </c>
      <c r="B17741" t="s">
        <v>13291</v>
      </c>
      <c r="C17741">
        <v>20191009</v>
      </c>
      <c r="D17741" t="s">
        <v>15921</v>
      </c>
      <c r="E17741">
        <v>1</v>
      </c>
      <c r="F17741" t="s">
        <v>5293</v>
      </c>
      <c r="G17741" t="s">
        <v>5294</v>
      </c>
      <c r="H17741" t="s">
        <v>18980</v>
      </c>
      <c r="I17741">
        <f t="shared" si="277"/>
        <v>53</v>
      </c>
      <c r="J17741" s="1" t="s">
        <v>41673</v>
      </c>
    </row>
    <row r="17742" spans="1:10">
      <c r="A17742">
        <v>4148</v>
      </c>
      <c r="B17742" t="s">
        <v>706</v>
      </c>
      <c r="C17742">
        <v>20191009</v>
      </c>
      <c r="D17742" t="s">
        <v>15805</v>
      </c>
      <c r="E17742">
        <v>-1</v>
      </c>
      <c r="F17742" t="s">
        <v>5293</v>
      </c>
      <c r="G17742" t="s">
        <v>5294</v>
      </c>
      <c r="H17742" t="s">
        <v>18981</v>
      </c>
      <c r="I17742">
        <f t="shared" si="277"/>
        <v>59</v>
      </c>
      <c r="J17742" s="1" t="s">
        <v>41674</v>
      </c>
    </row>
    <row r="17743" spans="1:10">
      <c r="A17743">
        <v>4150</v>
      </c>
      <c r="B17743" t="s">
        <v>1871</v>
      </c>
      <c r="C17743">
        <v>20191009</v>
      </c>
      <c r="D17743" t="s">
        <v>15909</v>
      </c>
      <c r="E17743">
        <v>1</v>
      </c>
      <c r="F17743" t="s">
        <v>5293</v>
      </c>
      <c r="G17743" t="s">
        <v>5294</v>
      </c>
      <c r="H17743" t="s">
        <v>18982</v>
      </c>
      <c r="I17743">
        <f t="shared" si="277"/>
        <v>56</v>
      </c>
      <c r="J17743" s="1" t="s">
        <v>41675</v>
      </c>
    </row>
    <row r="17744" spans="1:10">
      <c r="A17744">
        <v>4152</v>
      </c>
      <c r="B17744" t="s">
        <v>6704</v>
      </c>
      <c r="C17744">
        <v>20191009</v>
      </c>
      <c r="D17744" t="s">
        <v>15805</v>
      </c>
      <c r="E17744">
        <v>1</v>
      </c>
      <c r="F17744" t="s">
        <v>5293</v>
      </c>
      <c r="G17744" t="s">
        <v>5294</v>
      </c>
      <c r="H17744" t="s">
        <v>18983</v>
      </c>
      <c r="I17744">
        <f t="shared" si="277"/>
        <v>55</v>
      </c>
      <c r="J17744" s="1" t="s">
        <v>41676</v>
      </c>
    </row>
    <row r="17745" spans="1:10">
      <c r="A17745">
        <v>4154</v>
      </c>
      <c r="B17745" t="s">
        <v>4217</v>
      </c>
      <c r="C17745">
        <v>20191009</v>
      </c>
      <c r="D17745" t="s">
        <v>15578</v>
      </c>
      <c r="E17745">
        <v>1</v>
      </c>
      <c r="F17745" t="s">
        <v>5293</v>
      </c>
      <c r="G17745" t="s">
        <v>5294</v>
      </c>
      <c r="H17745" t="s">
        <v>18984</v>
      </c>
      <c r="I17745">
        <f t="shared" si="277"/>
        <v>56</v>
      </c>
      <c r="J17745" s="1" t="s">
        <v>41677</v>
      </c>
    </row>
    <row r="17746" spans="1:10">
      <c r="A17746">
        <v>4155</v>
      </c>
      <c r="B17746" t="s">
        <v>3745</v>
      </c>
      <c r="C17746">
        <v>20191009</v>
      </c>
      <c r="D17746" t="s">
        <v>15805</v>
      </c>
      <c r="E17746">
        <v>1</v>
      </c>
      <c r="F17746" t="s">
        <v>5293</v>
      </c>
      <c r="G17746" t="s">
        <v>5294</v>
      </c>
      <c r="H17746" t="s">
        <v>18985</v>
      </c>
      <c r="I17746">
        <f t="shared" si="277"/>
        <v>56</v>
      </c>
      <c r="J17746" s="1" t="s">
        <v>41678</v>
      </c>
    </row>
    <row r="17747" spans="1:10">
      <c r="A17747">
        <v>4166</v>
      </c>
      <c r="B17747" t="s">
        <v>519</v>
      </c>
      <c r="C17747">
        <v>20191009</v>
      </c>
      <c r="D17747" t="s">
        <v>15578</v>
      </c>
      <c r="E17747">
        <v>-1</v>
      </c>
      <c r="F17747" t="s">
        <v>5288</v>
      </c>
      <c r="G17747" t="s">
        <v>5289</v>
      </c>
      <c r="H17747" t="s">
        <v>18986</v>
      </c>
      <c r="I17747">
        <f t="shared" si="277"/>
        <v>13</v>
      </c>
      <c r="J17747" s="1" t="s">
        <v>41679</v>
      </c>
    </row>
    <row r="17748" spans="1:10">
      <c r="A17748">
        <v>4167</v>
      </c>
      <c r="B17748" t="s">
        <v>1090</v>
      </c>
      <c r="C17748">
        <v>20191009</v>
      </c>
      <c r="D17748" t="s">
        <v>15578</v>
      </c>
      <c r="E17748">
        <v>1</v>
      </c>
      <c r="F17748" t="s">
        <v>5293</v>
      </c>
      <c r="G17748" t="s">
        <v>5294</v>
      </c>
      <c r="H17748" t="s">
        <v>18987</v>
      </c>
      <c r="I17748">
        <f t="shared" si="277"/>
        <v>57</v>
      </c>
      <c r="J17748" s="1" t="s">
        <v>41680</v>
      </c>
    </row>
    <row r="17749" spans="1:10">
      <c r="A17749">
        <v>4168</v>
      </c>
      <c r="B17749" t="s">
        <v>49</v>
      </c>
      <c r="C17749">
        <v>20191009</v>
      </c>
      <c r="D17749" t="s">
        <v>15578</v>
      </c>
      <c r="E17749">
        <v>-1</v>
      </c>
      <c r="F17749" t="s">
        <v>5293</v>
      </c>
      <c r="G17749" t="s">
        <v>5294</v>
      </c>
      <c r="H17749" t="s">
        <v>18988</v>
      </c>
      <c r="I17749">
        <f t="shared" si="277"/>
        <v>48</v>
      </c>
      <c r="J17749" s="1" t="s">
        <v>41681</v>
      </c>
    </row>
    <row r="17750" spans="1:10">
      <c r="A17750">
        <v>4170</v>
      </c>
      <c r="B17750" t="s">
        <v>710</v>
      </c>
      <c r="C17750">
        <v>20191009</v>
      </c>
      <c r="D17750" t="s">
        <v>15909</v>
      </c>
      <c r="E17750">
        <v>-1</v>
      </c>
      <c r="F17750" t="s">
        <v>5293</v>
      </c>
      <c r="G17750" t="s">
        <v>5294</v>
      </c>
      <c r="H17750" t="s">
        <v>18989</v>
      </c>
      <c r="I17750">
        <f t="shared" si="277"/>
        <v>54</v>
      </c>
      <c r="J17750" s="1" t="s">
        <v>41682</v>
      </c>
    </row>
    <row r="17751" spans="1:10">
      <c r="A17751">
        <v>4171</v>
      </c>
      <c r="B17751" t="s">
        <v>4666</v>
      </c>
      <c r="C17751">
        <v>20191009</v>
      </c>
      <c r="D17751" t="s">
        <v>15909</v>
      </c>
      <c r="E17751">
        <v>1</v>
      </c>
      <c r="F17751" t="s">
        <v>5293</v>
      </c>
      <c r="G17751" t="s">
        <v>5294</v>
      </c>
      <c r="H17751" t="s">
        <v>18990</v>
      </c>
      <c r="I17751">
        <f t="shared" si="277"/>
        <v>56</v>
      </c>
      <c r="J17751" s="1" t="s">
        <v>41683</v>
      </c>
    </row>
    <row r="17752" spans="1:10">
      <c r="A17752">
        <v>4172</v>
      </c>
      <c r="B17752" t="s">
        <v>2180</v>
      </c>
      <c r="C17752">
        <v>20191009</v>
      </c>
      <c r="D17752" t="s">
        <v>15578</v>
      </c>
      <c r="E17752">
        <v>1</v>
      </c>
      <c r="F17752" t="s">
        <v>5293</v>
      </c>
      <c r="G17752" t="s">
        <v>5294</v>
      </c>
      <c r="H17752" t="s">
        <v>18991</v>
      </c>
      <c r="I17752">
        <f t="shared" si="277"/>
        <v>57</v>
      </c>
      <c r="J17752" s="1" t="s">
        <v>41684</v>
      </c>
    </row>
    <row r="17753" spans="1:10">
      <c r="A17753">
        <v>4188</v>
      </c>
      <c r="B17753" t="s">
        <v>133</v>
      </c>
      <c r="C17753">
        <v>20191009</v>
      </c>
      <c r="D17753" t="s">
        <v>15805</v>
      </c>
      <c r="E17753">
        <v>1</v>
      </c>
      <c r="F17753" t="s">
        <v>5293</v>
      </c>
      <c r="G17753" t="s">
        <v>5294</v>
      </c>
      <c r="H17753" t="s">
        <v>18992</v>
      </c>
      <c r="I17753">
        <f t="shared" si="277"/>
        <v>54</v>
      </c>
      <c r="J17753" s="1" t="s">
        <v>41685</v>
      </c>
    </row>
    <row r="17754" spans="1:10">
      <c r="A17754">
        <v>4191</v>
      </c>
      <c r="B17754" t="s">
        <v>714</v>
      </c>
      <c r="C17754">
        <v>20191009</v>
      </c>
      <c r="D17754" t="s">
        <v>15578</v>
      </c>
      <c r="E17754">
        <v>-1</v>
      </c>
      <c r="F17754" t="s">
        <v>5293</v>
      </c>
      <c r="G17754" t="s">
        <v>5294</v>
      </c>
      <c r="H17754" t="s">
        <v>18993</v>
      </c>
      <c r="I17754">
        <f t="shared" si="277"/>
        <v>54</v>
      </c>
      <c r="J17754" s="1" t="s">
        <v>41686</v>
      </c>
    </row>
    <row r="17755" spans="1:10">
      <c r="A17755">
        <v>4193</v>
      </c>
      <c r="B17755" t="s">
        <v>94</v>
      </c>
      <c r="C17755">
        <v>20191009</v>
      </c>
      <c r="D17755" t="s">
        <v>15909</v>
      </c>
      <c r="E17755">
        <v>-1</v>
      </c>
      <c r="F17755" t="s">
        <v>5291</v>
      </c>
      <c r="G17755" t="s">
        <v>5292</v>
      </c>
      <c r="H17755" t="s">
        <v>18994</v>
      </c>
      <c r="I17755">
        <f t="shared" si="277"/>
        <v>30</v>
      </c>
      <c r="J17755" s="1" t="s">
        <v>41687</v>
      </c>
    </row>
    <row r="17756" spans="1:10">
      <c r="A17756">
        <v>4193</v>
      </c>
      <c r="B17756" t="s">
        <v>94</v>
      </c>
      <c r="C17756">
        <v>20191009</v>
      </c>
      <c r="D17756" t="s">
        <v>15909</v>
      </c>
      <c r="E17756">
        <v>-1</v>
      </c>
      <c r="F17756" t="s">
        <v>5293</v>
      </c>
      <c r="G17756" t="s">
        <v>47337</v>
      </c>
      <c r="H17756" t="s">
        <v>18995</v>
      </c>
      <c r="I17756">
        <f t="shared" si="277"/>
        <v>55</v>
      </c>
      <c r="J17756" s="1" t="s">
        <v>41688</v>
      </c>
    </row>
    <row r="17757" spans="1:10">
      <c r="A17757">
        <v>4304</v>
      </c>
      <c r="B17757" t="s">
        <v>8748</v>
      </c>
      <c r="C17757">
        <v>20191009</v>
      </c>
      <c r="D17757" t="s">
        <v>15921</v>
      </c>
      <c r="E17757">
        <v>1</v>
      </c>
      <c r="F17757" t="s">
        <v>5293</v>
      </c>
      <c r="G17757" t="s">
        <v>5294</v>
      </c>
      <c r="H17757" t="s">
        <v>18996</v>
      </c>
      <c r="I17757">
        <f t="shared" si="277"/>
        <v>55</v>
      </c>
      <c r="J17757" s="1" t="s">
        <v>41689</v>
      </c>
    </row>
    <row r="17758" spans="1:10">
      <c r="A17758">
        <v>4413</v>
      </c>
      <c r="B17758" t="s">
        <v>1100</v>
      </c>
      <c r="C17758">
        <v>20191009</v>
      </c>
      <c r="D17758" t="s">
        <v>15909</v>
      </c>
      <c r="E17758">
        <v>1</v>
      </c>
      <c r="F17758" t="s">
        <v>5293</v>
      </c>
      <c r="G17758" t="s">
        <v>5294</v>
      </c>
      <c r="H17758" t="s">
        <v>18997</v>
      </c>
      <c r="I17758">
        <f t="shared" si="277"/>
        <v>56</v>
      </c>
      <c r="J17758" s="1" t="s">
        <v>41690</v>
      </c>
    </row>
    <row r="17759" spans="1:10">
      <c r="A17759">
        <v>4414</v>
      </c>
      <c r="B17759" t="s">
        <v>2250</v>
      </c>
      <c r="C17759">
        <v>20191009</v>
      </c>
      <c r="D17759" t="s">
        <v>15909</v>
      </c>
      <c r="E17759">
        <v>-1</v>
      </c>
      <c r="F17759" t="s">
        <v>5288</v>
      </c>
      <c r="G17759" t="s">
        <v>47339</v>
      </c>
      <c r="H17759" t="s">
        <v>18998</v>
      </c>
      <c r="I17759">
        <f t="shared" si="277"/>
        <v>201</v>
      </c>
      <c r="J17759" s="1" t="s">
        <v>41691</v>
      </c>
    </row>
    <row r="17760" spans="1:10">
      <c r="A17760">
        <v>4415</v>
      </c>
      <c r="B17760" t="s">
        <v>94</v>
      </c>
      <c r="C17760">
        <v>20191009</v>
      </c>
      <c r="D17760" t="s">
        <v>14735</v>
      </c>
      <c r="E17760">
        <v>1</v>
      </c>
      <c r="F17760" t="s">
        <v>5293</v>
      </c>
      <c r="G17760" t="s">
        <v>47337</v>
      </c>
      <c r="H17760" t="s">
        <v>18999</v>
      </c>
      <c r="I17760">
        <f t="shared" si="277"/>
        <v>55</v>
      </c>
      <c r="J17760" s="1" t="s">
        <v>41692</v>
      </c>
    </row>
    <row r="17761" spans="1:10">
      <c r="A17761">
        <v>4419</v>
      </c>
      <c r="B17761" t="s">
        <v>1102</v>
      </c>
      <c r="C17761">
        <v>20191009</v>
      </c>
      <c r="D17761" t="s">
        <v>15921</v>
      </c>
      <c r="E17761">
        <v>-1</v>
      </c>
      <c r="F17761" t="s">
        <v>5293</v>
      </c>
      <c r="G17761" t="s">
        <v>5294</v>
      </c>
      <c r="H17761" t="s">
        <v>19000</v>
      </c>
      <c r="I17761">
        <f t="shared" si="277"/>
        <v>50</v>
      </c>
      <c r="J17761" s="1" t="s">
        <v>41693</v>
      </c>
    </row>
    <row r="17762" spans="1:10">
      <c r="A17762">
        <v>4429</v>
      </c>
      <c r="B17762" t="s">
        <v>721</v>
      </c>
      <c r="C17762">
        <v>20191009</v>
      </c>
      <c r="D17762" t="s">
        <v>15805</v>
      </c>
      <c r="E17762">
        <v>1</v>
      </c>
      <c r="F17762" t="s">
        <v>5293</v>
      </c>
      <c r="G17762" t="s">
        <v>5294</v>
      </c>
      <c r="H17762" t="s">
        <v>19001</v>
      </c>
      <c r="I17762">
        <f t="shared" si="277"/>
        <v>56</v>
      </c>
      <c r="J17762" s="1" t="s">
        <v>41694</v>
      </c>
    </row>
    <row r="17763" spans="1:10">
      <c r="A17763">
        <v>4502</v>
      </c>
      <c r="B17763" t="s">
        <v>196</v>
      </c>
      <c r="C17763">
        <v>20191009</v>
      </c>
      <c r="D17763" t="s">
        <v>15578</v>
      </c>
      <c r="E17763">
        <v>-1</v>
      </c>
      <c r="F17763" t="s">
        <v>5293</v>
      </c>
      <c r="G17763" t="s">
        <v>5294</v>
      </c>
      <c r="H17763" t="s">
        <v>19002</v>
      </c>
      <c r="I17763">
        <f t="shared" si="277"/>
        <v>59</v>
      </c>
      <c r="J17763" s="1" t="s">
        <v>41695</v>
      </c>
    </row>
    <row r="17764" spans="1:10">
      <c r="A17764">
        <v>4503</v>
      </c>
      <c r="B17764" t="s">
        <v>4525</v>
      </c>
      <c r="C17764">
        <v>20191009</v>
      </c>
      <c r="D17764" t="s">
        <v>15578</v>
      </c>
      <c r="E17764">
        <v>1</v>
      </c>
      <c r="F17764" t="s">
        <v>5293</v>
      </c>
      <c r="G17764" t="s">
        <v>5294</v>
      </c>
      <c r="H17764" t="s">
        <v>19003</v>
      </c>
      <c r="I17764">
        <f t="shared" si="277"/>
        <v>56</v>
      </c>
      <c r="J17764" s="1" t="s">
        <v>41696</v>
      </c>
    </row>
    <row r="17765" spans="1:10">
      <c r="A17765">
        <v>4510</v>
      </c>
      <c r="B17765" t="s">
        <v>723</v>
      </c>
      <c r="C17765">
        <v>20191009</v>
      </c>
      <c r="D17765" t="s">
        <v>15578</v>
      </c>
      <c r="E17765">
        <v>-1</v>
      </c>
      <c r="F17765" t="s">
        <v>5293</v>
      </c>
      <c r="G17765" t="s">
        <v>5294</v>
      </c>
      <c r="H17765" t="s">
        <v>19004</v>
      </c>
      <c r="I17765">
        <f t="shared" si="277"/>
        <v>59</v>
      </c>
      <c r="J17765" s="1" t="s">
        <v>41697</v>
      </c>
    </row>
    <row r="17766" spans="1:10">
      <c r="A17766">
        <v>4513</v>
      </c>
      <c r="B17766" t="s">
        <v>523</v>
      </c>
      <c r="C17766">
        <v>20191009</v>
      </c>
      <c r="D17766" t="s">
        <v>15909</v>
      </c>
      <c r="E17766">
        <v>-1</v>
      </c>
      <c r="F17766" t="s">
        <v>5293</v>
      </c>
      <c r="G17766" t="s">
        <v>5294</v>
      </c>
      <c r="H17766" t="s">
        <v>19005</v>
      </c>
      <c r="I17766">
        <f t="shared" si="277"/>
        <v>57</v>
      </c>
      <c r="J17766" s="1" t="s">
        <v>41698</v>
      </c>
    </row>
    <row r="17767" spans="1:10">
      <c r="A17767">
        <v>4523</v>
      </c>
      <c r="B17767" t="s">
        <v>1107</v>
      </c>
      <c r="C17767">
        <v>20191009</v>
      </c>
      <c r="D17767" t="s">
        <v>15909</v>
      </c>
      <c r="E17767">
        <v>1</v>
      </c>
      <c r="F17767" t="s">
        <v>5293</v>
      </c>
      <c r="G17767" t="s">
        <v>5294</v>
      </c>
      <c r="H17767" t="s">
        <v>19006</v>
      </c>
      <c r="I17767">
        <f t="shared" si="277"/>
        <v>57</v>
      </c>
      <c r="J17767" s="1" t="s">
        <v>41699</v>
      </c>
    </row>
    <row r="17768" spans="1:10">
      <c r="A17768">
        <v>4537</v>
      </c>
      <c r="B17768" t="s">
        <v>5441</v>
      </c>
      <c r="C17768">
        <v>20191009</v>
      </c>
      <c r="D17768" t="s">
        <v>15921</v>
      </c>
      <c r="E17768">
        <v>1</v>
      </c>
      <c r="F17768" t="s">
        <v>5293</v>
      </c>
      <c r="G17768" t="s">
        <v>5294</v>
      </c>
      <c r="H17768" t="s">
        <v>19007</v>
      </c>
      <c r="I17768">
        <f t="shared" si="277"/>
        <v>58</v>
      </c>
      <c r="J17768" s="1" t="s">
        <v>41700</v>
      </c>
    </row>
    <row r="17769" spans="1:10">
      <c r="A17769">
        <v>4545</v>
      </c>
      <c r="B17769" t="s">
        <v>6061</v>
      </c>
      <c r="C17769">
        <v>20191009</v>
      </c>
      <c r="D17769" t="s">
        <v>15805</v>
      </c>
      <c r="E17769">
        <v>-1</v>
      </c>
      <c r="F17769" t="s">
        <v>5293</v>
      </c>
      <c r="G17769" t="s">
        <v>5294</v>
      </c>
      <c r="H17769" t="s">
        <v>19008</v>
      </c>
      <c r="I17769">
        <f t="shared" si="277"/>
        <v>59</v>
      </c>
      <c r="J17769" s="1" t="s">
        <v>41701</v>
      </c>
    </row>
    <row r="17770" spans="1:10">
      <c r="A17770">
        <v>4546</v>
      </c>
      <c r="B17770" t="s">
        <v>8353</v>
      </c>
      <c r="C17770">
        <v>20191009</v>
      </c>
      <c r="D17770" t="s">
        <v>15805</v>
      </c>
      <c r="E17770">
        <v>-1</v>
      </c>
      <c r="F17770" t="s">
        <v>5293</v>
      </c>
      <c r="G17770" t="s">
        <v>5294</v>
      </c>
      <c r="H17770" t="s">
        <v>19009</v>
      </c>
      <c r="I17770">
        <f t="shared" si="277"/>
        <v>58</v>
      </c>
      <c r="J17770" s="1" t="s">
        <v>41702</v>
      </c>
    </row>
    <row r="17771" spans="1:10">
      <c r="A17771">
        <v>4553</v>
      </c>
      <c r="B17771" t="s">
        <v>359</v>
      </c>
      <c r="C17771">
        <v>20191009</v>
      </c>
      <c r="D17771" t="s">
        <v>15578</v>
      </c>
      <c r="E17771">
        <v>1</v>
      </c>
      <c r="F17771" t="s">
        <v>5293</v>
      </c>
      <c r="G17771" t="s">
        <v>5294</v>
      </c>
      <c r="H17771" t="s">
        <v>19010</v>
      </c>
      <c r="I17771">
        <f t="shared" si="277"/>
        <v>55</v>
      </c>
      <c r="J17771" s="1" t="s">
        <v>41703</v>
      </c>
    </row>
    <row r="17772" spans="1:10">
      <c r="A17772">
        <v>4555</v>
      </c>
      <c r="B17772" t="s">
        <v>1935</v>
      </c>
      <c r="C17772">
        <v>20191009</v>
      </c>
      <c r="D17772" t="s">
        <v>15805</v>
      </c>
      <c r="E17772">
        <v>-1</v>
      </c>
      <c r="F17772" t="s">
        <v>5293</v>
      </c>
      <c r="G17772" t="s">
        <v>5294</v>
      </c>
      <c r="H17772" t="s">
        <v>19011</v>
      </c>
      <c r="I17772">
        <f t="shared" si="277"/>
        <v>59</v>
      </c>
      <c r="J17772" s="1" t="s">
        <v>41704</v>
      </c>
    </row>
    <row r="17773" spans="1:10">
      <c r="A17773">
        <v>4562</v>
      </c>
      <c r="B17773" t="s">
        <v>1120</v>
      </c>
      <c r="C17773">
        <v>20191009</v>
      </c>
      <c r="D17773" t="s">
        <v>15578</v>
      </c>
      <c r="E17773">
        <v>-1</v>
      </c>
      <c r="F17773" t="s">
        <v>5293</v>
      </c>
      <c r="G17773" t="s">
        <v>5294</v>
      </c>
      <c r="H17773" t="s">
        <v>19012</v>
      </c>
      <c r="I17773">
        <f t="shared" si="277"/>
        <v>56</v>
      </c>
      <c r="J17773" s="1" t="s">
        <v>41705</v>
      </c>
    </row>
    <row r="17774" spans="1:10">
      <c r="A17774">
        <v>4563</v>
      </c>
      <c r="B17774" t="s">
        <v>1122</v>
      </c>
      <c r="C17774">
        <v>20191009</v>
      </c>
      <c r="D17774" t="s">
        <v>15805</v>
      </c>
      <c r="E17774">
        <v>-1</v>
      </c>
      <c r="F17774" t="s">
        <v>5293</v>
      </c>
      <c r="G17774" t="s">
        <v>5294</v>
      </c>
      <c r="H17774" t="s">
        <v>19013</v>
      </c>
      <c r="I17774">
        <f t="shared" si="277"/>
        <v>59</v>
      </c>
      <c r="J17774" s="1" t="s">
        <v>41706</v>
      </c>
    </row>
    <row r="17775" spans="1:10">
      <c r="A17775">
        <v>4566</v>
      </c>
      <c r="B17775" t="s">
        <v>1124</v>
      </c>
      <c r="C17775">
        <v>20191009</v>
      </c>
      <c r="D17775" t="s">
        <v>15761</v>
      </c>
      <c r="E17775">
        <v>1</v>
      </c>
      <c r="F17775" t="s">
        <v>5293</v>
      </c>
      <c r="G17775" t="s">
        <v>5294</v>
      </c>
      <c r="H17775" t="s">
        <v>19014</v>
      </c>
      <c r="I17775">
        <f t="shared" si="277"/>
        <v>59</v>
      </c>
      <c r="J17775" s="1" t="s">
        <v>41707</v>
      </c>
    </row>
    <row r="17776" spans="1:10">
      <c r="A17776">
        <v>4572</v>
      </c>
      <c r="B17776" t="s">
        <v>11751</v>
      </c>
      <c r="C17776">
        <v>20191009</v>
      </c>
      <c r="D17776" t="s">
        <v>15761</v>
      </c>
      <c r="E17776">
        <v>-1</v>
      </c>
      <c r="F17776" t="s">
        <v>5293</v>
      </c>
      <c r="G17776" t="s">
        <v>5294</v>
      </c>
      <c r="H17776" t="s">
        <v>19015</v>
      </c>
      <c r="I17776">
        <f t="shared" si="277"/>
        <v>55</v>
      </c>
      <c r="J17776" s="1" t="s">
        <v>41708</v>
      </c>
    </row>
    <row r="17777" spans="1:10">
      <c r="A17777">
        <v>4573</v>
      </c>
      <c r="B17777" t="s">
        <v>2676</v>
      </c>
      <c r="C17777">
        <v>20191009</v>
      </c>
      <c r="D17777" t="s">
        <v>15578</v>
      </c>
      <c r="E17777">
        <v>-1</v>
      </c>
      <c r="F17777" t="s">
        <v>5293</v>
      </c>
      <c r="G17777" t="s">
        <v>5294</v>
      </c>
      <c r="H17777" t="s">
        <v>19016</v>
      </c>
      <c r="I17777">
        <f t="shared" si="277"/>
        <v>56</v>
      </c>
      <c r="J17777" s="1" t="s">
        <v>41709</v>
      </c>
    </row>
    <row r="17778" spans="1:10">
      <c r="A17778">
        <v>4576</v>
      </c>
      <c r="B17778" t="s">
        <v>727</v>
      </c>
      <c r="C17778">
        <v>20191009</v>
      </c>
      <c r="D17778" t="s">
        <v>15578</v>
      </c>
      <c r="E17778">
        <v>-1</v>
      </c>
      <c r="F17778" t="s">
        <v>5293</v>
      </c>
      <c r="G17778" t="s">
        <v>5294</v>
      </c>
      <c r="H17778" t="s">
        <v>19017</v>
      </c>
      <c r="I17778">
        <f t="shared" si="277"/>
        <v>59</v>
      </c>
      <c r="J17778" s="1" t="s">
        <v>41710</v>
      </c>
    </row>
    <row r="17779" spans="1:10">
      <c r="A17779">
        <v>4582</v>
      </c>
      <c r="B17779" t="s">
        <v>16995</v>
      </c>
      <c r="C17779">
        <v>20191009</v>
      </c>
      <c r="D17779" t="s">
        <v>35</v>
      </c>
      <c r="E17779">
        <v>-1</v>
      </c>
      <c r="F17779" t="s">
        <v>5293</v>
      </c>
      <c r="G17779" t="s">
        <v>5294</v>
      </c>
      <c r="H17779" t="s">
        <v>19018</v>
      </c>
      <c r="I17779">
        <f t="shared" si="277"/>
        <v>55</v>
      </c>
      <c r="J17779" s="1" t="s">
        <v>41711</v>
      </c>
    </row>
    <row r="17780" spans="1:10">
      <c r="A17780">
        <v>4609</v>
      </c>
      <c r="B17780" t="s">
        <v>1126</v>
      </c>
      <c r="C17780">
        <v>20191009</v>
      </c>
      <c r="D17780" t="s">
        <v>15578</v>
      </c>
      <c r="E17780">
        <v>-1</v>
      </c>
      <c r="F17780" t="s">
        <v>5293</v>
      </c>
      <c r="G17780" t="s">
        <v>5294</v>
      </c>
      <c r="H17780" t="s">
        <v>19019</v>
      </c>
      <c r="I17780">
        <f t="shared" si="277"/>
        <v>56</v>
      </c>
      <c r="J17780" s="1" t="s">
        <v>41712</v>
      </c>
    </row>
    <row r="17781" spans="1:10">
      <c r="A17781">
        <v>4712</v>
      </c>
      <c r="B17781" t="s">
        <v>527</v>
      </c>
      <c r="C17781">
        <v>20191009</v>
      </c>
      <c r="D17781" t="s">
        <v>15909</v>
      </c>
      <c r="E17781">
        <v>-1</v>
      </c>
      <c r="F17781" t="s">
        <v>5293</v>
      </c>
      <c r="G17781" t="s">
        <v>5294</v>
      </c>
      <c r="H17781" t="s">
        <v>19020</v>
      </c>
      <c r="I17781">
        <f t="shared" si="277"/>
        <v>51</v>
      </c>
      <c r="J17781" s="1" t="s">
        <v>41713</v>
      </c>
    </row>
    <row r="17782" spans="1:10">
      <c r="A17782">
        <v>4714</v>
      </c>
      <c r="B17782" t="s">
        <v>2052</v>
      </c>
      <c r="C17782">
        <v>20191009</v>
      </c>
      <c r="D17782" t="s">
        <v>15578</v>
      </c>
      <c r="E17782">
        <v>1</v>
      </c>
      <c r="F17782" t="s">
        <v>5293</v>
      </c>
      <c r="G17782" t="s">
        <v>47338</v>
      </c>
      <c r="H17782" t="s">
        <v>19021</v>
      </c>
      <c r="I17782">
        <f t="shared" si="277"/>
        <v>86</v>
      </c>
      <c r="J17782" s="1" t="s">
        <v>41714</v>
      </c>
    </row>
    <row r="17783" spans="1:10">
      <c r="A17783">
        <v>4714</v>
      </c>
      <c r="B17783" t="s">
        <v>2052</v>
      </c>
      <c r="C17783">
        <v>20191009</v>
      </c>
      <c r="D17783" t="s">
        <v>15578</v>
      </c>
      <c r="E17783">
        <v>1</v>
      </c>
      <c r="F17783" t="s">
        <v>5293</v>
      </c>
      <c r="G17783" t="s">
        <v>5294</v>
      </c>
      <c r="H17783" t="s">
        <v>19022</v>
      </c>
      <c r="I17783">
        <f t="shared" si="277"/>
        <v>55</v>
      </c>
      <c r="J17783" s="1" t="s">
        <v>41715</v>
      </c>
    </row>
    <row r="17784" spans="1:10">
      <c r="A17784">
        <v>4725</v>
      </c>
      <c r="B17784" t="s">
        <v>1130</v>
      </c>
      <c r="C17784">
        <v>20191009</v>
      </c>
      <c r="D17784" t="s">
        <v>15578</v>
      </c>
      <c r="E17784">
        <v>-1</v>
      </c>
      <c r="F17784" t="s">
        <v>5293</v>
      </c>
      <c r="G17784" t="s">
        <v>5294</v>
      </c>
      <c r="H17784" t="s">
        <v>19023</v>
      </c>
      <c r="I17784">
        <f t="shared" si="277"/>
        <v>59</v>
      </c>
      <c r="J17784" s="1" t="s">
        <v>41716</v>
      </c>
    </row>
    <row r="17785" spans="1:10">
      <c r="A17785">
        <v>4732</v>
      </c>
      <c r="B17785" t="s">
        <v>137</v>
      </c>
      <c r="C17785">
        <v>20191009</v>
      </c>
      <c r="D17785" t="s">
        <v>15909</v>
      </c>
      <c r="E17785">
        <v>1</v>
      </c>
      <c r="F17785" t="s">
        <v>5293</v>
      </c>
      <c r="G17785" t="s">
        <v>5294</v>
      </c>
      <c r="H17785" t="s">
        <v>19024</v>
      </c>
      <c r="I17785">
        <f t="shared" si="277"/>
        <v>58</v>
      </c>
      <c r="J17785" s="1" t="s">
        <v>41717</v>
      </c>
    </row>
    <row r="17786" spans="1:10">
      <c r="A17786">
        <v>4744</v>
      </c>
      <c r="B17786" t="s">
        <v>5791</v>
      </c>
      <c r="C17786">
        <v>20191009</v>
      </c>
      <c r="D17786" t="s">
        <v>15805</v>
      </c>
      <c r="E17786">
        <v>-1</v>
      </c>
      <c r="F17786" t="s">
        <v>5293</v>
      </c>
      <c r="G17786" t="s">
        <v>5294</v>
      </c>
      <c r="H17786" t="s">
        <v>19025</v>
      </c>
      <c r="I17786">
        <f t="shared" si="277"/>
        <v>56</v>
      </c>
      <c r="J17786" s="1" t="s">
        <v>41718</v>
      </c>
    </row>
    <row r="17787" spans="1:10">
      <c r="A17787">
        <v>4760</v>
      </c>
      <c r="B17787" t="s">
        <v>1134</v>
      </c>
      <c r="C17787">
        <v>20191009</v>
      </c>
      <c r="D17787" t="s">
        <v>15805</v>
      </c>
      <c r="E17787">
        <v>-1</v>
      </c>
      <c r="F17787" t="s">
        <v>5293</v>
      </c>
      <c r="G17787" t="s">
        <v>5294</v>
      </c>
      <c r="H17787" t="s">
        <v>19026</v>
      </c>
      <c r="I17787">
        <f t="shared" si="277"/>
        <v>56</v>
      </c>
      <c r="J17787" s="1" t="s">
        <v>41719</v>
      </c>
    </row>
    <row r="17788" spans="1:10">
      <c r="A17788">
        <v>4764</v>
      </c>
      <c r="B17788" t="s">
        <v>4442</v>
      </c>
      <c r="C17788">
        <v>20191009</v>
      </c>
      <c r="D17788" t="s">
        <v>15761</v>
      </c>
      <c r="E17788">
        <v>-1</v>
      </c>
      <c r="F17788" t="s">
        <v>5293</v>
      </c>
      <c r="G17788" t="s">
        <v>5294</v>
      </c>
      <c r="H17788" t="s">
        <v>19027</v>
      </c>
      <c r="I17788">
        <f t="shared" si="277"/>
        <v>59</v>
      </c>
      <c r="J17788" s="1" t="s">
        <v>41720</v>
      </c>
    </row>
    <row r="17789" spans="1:10">
      <c r="A17789">
        <v>4806</v>
      </c>
      <c r="B17789" t="s">
        <v>361</v>
      </c>
      <c r="C17789">
        <v>20191009</v>
      </c>
      <c r="D17789" t="s">
        <v>35</v>
      </c>
      <c r="E17789">
        <v>0</v>
      </c>
      <c r="F17789" t="s">
        <v>5293</v>
      </c>
      <c r="G17789" t="s">
        <v>5294</v>
      </c>
      <c r="H17789" t="s">
        <v>19028</v>
      </c>
      <c r="I17789">
        <f t="shared" si="277"/>
        <v>55</v>
      </c>
      <c r="J17789" s="1" t="s">
        <v>41721</v>
      </c>
    </row>
    <row r="17790" spans="1:10">
      <c r="A17790">
        <v>4903</v>
      </c>
      <c r="B17790" t="s">
        <v>1987</v>
      </c>
      <c r="C17790">
        <v>20191009</v>
      </c>
      <c r="D17790" t="s">
        <v>15578</v>
      </c>
      <c r="E17790">
        <v>1</v>
      </c>
      <c r="F17790" t="s">
        <v>5293</v>
      </c>
      <c r="G17790" t="s">
        <v>5294</v>
      </c>
      <c r="H17790" t="s">
        <v>19029</v>
      </c>
      <c r="I17790">
        <f t="shared" si="277"/>
        <v>56</v>
      </c>
      <c r="J17790" s="1" t="s">
        <v>41722</v>
      </c>
    </row>
    <row r="17791" spans="1:10">
      <c r="A17791">
        <v>4905</v>
      </c>
      <c r="B17791" t="s">
        <v>1137</v>
      </c>
      <c r="C17791">
        <v>20191009</v>
      </c>
      <c r="D17791" t="s">
        <v>15578</v>
      </c>
      <c r="E17791">
        <v>1</v>
      </c>
      <c r="F17791" t="s">
        <v>5293</v>
      </c>
      <c r="G17791" t="s">
        <v>5294</v>
      </c>
      <c r="H17791" t="s">
        <v>19030</v>
      </c>
      <c r="I17791">
        <f t="shared" si="277"/>
        <v>55</v>
      </c>
      <c r="J17791" s="1" t="s">
        <v>41723</v>
      </c>
    </row>
    <row r="17792" spans="1:10">
      <c r="A17792">
        <v>4938</v>
      </c>
      <c r="B17792" t="s">
        <v>3331</v>
      </c>
      <c r="C17792">
        <v>20191009</v>
      </c>
      <c r="D17792" t="s">
        <v>15581</v>
      </c>
      <c r="E17792">
        <v>1</v>
      </c>
      <c r="F17792" t="s">
        <v>5293</v>
      </c>
      <c r="G17792" t="s">
        <v>5294</v>
      </c>
      <c r="H17792" t="s">
        <v>19031</v>
      </c>
      <c r="I17792">
        <f t="shared" si="277"/>
        <v>64</v>
      </c>
      <c r="J17792" s="1" t="s">
        <v>41724</v>
      </c>
    </row>
    <row r="17793" spans="1:10">
      <c r="A17793">
        <v>4944</v>
      </c>
      <c r="B17793" t="s">
        <v>1143</v>
      </c>
      <c r="C17793">
        <v>20191009</v>
      </c>
      <c r="D17793" t="s">
        <v>15921</v>
      </c>
      <c r="E17793">
        <v>-1</v>
      </c>
      <c r="F17793" t="s">
        <v>5293</v>
      </c>
      <c r="G17793" t="s">
        <v>5294</v>
      </c>
      <c r="H17793" t="s">
        <v>19032</v>
      </c>
      <c r="I17793">
        <f t="shared" si="277"/>
        <v>56</v>
      </c>
      <c r="J17793" s="1" t="s">
        <v>41725</v>
      </c>
    </row>
    <row r="17794" spans="1:10">
      <c r="A17794">
        <v>4945</v>
      </c>
      <c r="B17794" t="s">
        <v>57</v>
      </c>
      <c r="C17794">
        <v>20191009</v>
      </c>
      <c r="D17794" t="s">
        <v>15805</v>
      </c>
      <c r="E17794">
        <v>-1</v>
      </c>
      <c r="F17794" t="s">
        <v>5293</v>
      </c>
      <c r="G17794" t="s">
        <v>5294</v>
      </c>
      <c r="H17794" t="s">
        <v>19033</v>
      </c>
      <c r="I17794">
        <f t="shared" si="277"/>
        <v>56</v>
      </c>
      <c r="J17794" s="1" t="s">
        <v>41726</v>
      </c>
    </row>
    <row r="17795" spans="1:10">
      <c r="A17795">
        <v>4950</v>
      </c>
      <c r="B17795" t="s">
        <v>1145</v>
      </c>
      <c r="C17795">
        <v>20191009</v>
      </c>
      <c r="D17795" t="s">
        <v>15909</v>
      </c>
      <c r="E17795">
        <v>-1</v>
      </c>
      <c r="F17795" t="s">
        <v>5293</v>
      </c>
      <c r="G17795" t="s">
        <v>5294</v>
      </c>
      <c r="H17795" t="s">
        <v>19034</v>
      </c>
      <c r="I17795">
        <f t="shared" ref="I17795:I17858" si="278">LEN(H17795)</f>
        <v>54</v>
      </c>
      <c r="J17795" s="1" t="s">
        <v>41727</v>
      </c>
    </row>
    <row r="17796" spans="1:10">
      <c r="A17796">
        <v>4960</v>
      </c>
      <c r="B17796" t="s">
        <v>1432</v>
      </c>
      <c r="C17796">
        <v>20191009</v>
      </c>
      <c r="D17796" t="s">
        <v>14735</v>
      </c>
      <c r="E17796">
        <v>0</v>
      </c>
      <c r="F17796" t="s">
        <v>5293</v>
      </c>
      <c r="G17796" t="s">
        <v>47338</v>
      </c>
      <c r="H17796" t="s">
        <v>19035</v>
      </c>
      <c r="I17796">
        <f t="shared" si="278"/>
        <v>140</v>
      </c>
      <c r="J17796" s="1" t="s">
        <v>41728</v>
      </c>
    </row>
    <row r="17797" spans="1:10">
      <c r="A17797">
        <v>4979</v>
      </c>
      <c r="B17797" t="s">
        <v>740</v>
      </c>
      <c r="C17797">
        <v>20191009</v>
      </c>
      <c r="D17797" t="s">
        <v>15909</v>
      </c>
      <c r="E17797">
        <v>-1</v>
      </c>
      <c r="F17797" t="s">
        <v>5293</v>
      </c>
      <c r="G17797" t="s">
        <v>5294</v>
      </c>
      <c r="H17797" t="s">
        <v>19036</v>
      </c>
      <c r="I17797">
        <f t="shared" si="278"/>
        <v>57</v>
      </c>
      <c r="J17797" s="1" t="s">
        <v>41729</v>
      </c>
    </row>
    <row r="17798" spans="1:10">
      <c r="A17798">
        <v>4980</v>
      </c>
      <c r="B17798" t="s">
        <v>539</v>
      </c>
      <c r="C17798">
        <v>20191009</v>
      </c>
      <c r="D17798" t="s">
        <v>15578</v>
      </c>
      <c r="E17798">
        <v>-1</v>
      </c>
      <c r="F17798" t="s">
        <v>5293</v>
      </c>
      <c r="G17798" t="s">
        <v>5294</v>
      </c>
      <c r="H17798" t="s">
        <v>19037</v>
      </c>
      <c r="I17798">
        <f t="shared" si="278"/>
        <v>55</v>
      </c>
      <c r="J17798" s="1" t="s">
        <v>41730</v>
      </c>
    </row>
    <row r="17799" spans="1:10">
      <c r="A17799">
        <v>4995</v>
      </c>
      <c r="B17799" t="s">
        <v>16603</v>
      </c>
      <c r="C17799">
        <v>20191009</v>
      </c>
      <c r="D17799" t="s">
        <v>15805</v>
      </c>
      <c r="E17799">
        <v>1</v>
      </c>
      <c r="F17799" t="s">
        <v>5293</v>
      </c>
      <c r="G17799" t="s">
        <v>5294</v>
      </c>
      <c r="H17799" t="s">
        <v>19038</v>
      </c>
      <c r="I17799">
        <f t="shared" si="278"/>
        <v>57</v>
      </c>
      <c r="J17799" s="1" t="s">
        <v>41731</v>
      </c>
    </row>
    <row r="17800" spans="1:10">
      <c r="A17800">
        <v>5007</v>
      </c>
      <c r="B17800" t="s">
        <v>10026</v>
      </c>
      <c r="C17800">
        <v>20191009</v>
      </c>
      <c r="D17800" t="s">
        <v>15410</v>
      </c>
      <c r="E17800">
        <v>-1</v>
      </c>
      <c r="F17800" t="s">
        <v>5293</v>
      </c>
      <c r="G17800" t="s">
        <v>5294</v>
      </c>
      <c r="H17800" t="s">
        <v>19039</v>
      </c>
      <c r="I17800">
        <f t="shared" si="278"/>
        <v>59</v>
      </c>
      <c r="J17800" s="1" t="s">
        <v>41732</v>
      </c>
    </row>
    <row r="17801" spans="1:10">
      <c r="A17801">
        <v>5016</v>
      </c>
      <c r="B17801" t="s">
        <v>19040</v>
      </c>
      <c r="C17801">
        <v>20191009</v>
      </c>
      <c r="D17801" t="s">
        <v>15805</v>
      </c>
      <c r="E17801">
        <v>-1</v>
      </c>
      <c r="F17801" t="s">
        <v>5293</v>
      </c>
      <c r="G17801" t="s">
        <v>5294</v>
      </c>
      <c r="H17801" t="s">
        <v>19041</v>
      </c>
      <c r="I17801">
        <f t="shared" si="278"/>
        <v>59</v>
      </c>
      <c r="J17801" s="1" t="s">
        <v>41733</v>
      </c>
    </row>
    <row r="17802" spans="1:10">
      <c r="A17802">
        <v>5201</v>
      </c>
      <c r="B17802" t="s">
        <v>2464</v>
      </c>
      <c r="C17802">
        <v>20191009</v>
      </c>
      <c r="D17802" t="s">
        <v>15805</v>
      </c>
      <c r="E17802">
        <v>-1</v>
      </c>
      <c r="F17802" t="s">
        <v>5293</v>
      </c>
      <c r="G17802" t="s">
        <v>5294</v>
      </c>
      <c r="H17802" t="s">
        <v>19042</v>
      </c>
      <c r="I17802">
        <f t="shared" si="278"/>
        <v>56</v>
      </c>
      <c r="J17802" s="1" t="s">
        <v>41734</v>
      </c>
    </row>
    <row r="17803" spans="1:10">
      <c r="A17803">
        <v>5206</v>
      </c>
      <c r="B17803" t="s">
        <v>1157</v>
      </c>
      <c r="C17803">
        <v>20191009</v>
      </c>
      <c r="D17803" t="s">
        <v>15578</v>
      </c>
      <c r="E17803">
        <v>0</v>
      </c>
      <c r="F17803" t="s">
        <v>5293</v>
      </c>
      <c r="G17803" t="s">
        <v>5294</v>
      </c>
      <c r="H17803" t="s">
        <v>19043</v>
      </c>
      <c r="I17803">
        <f t="shared" si="278"/>
        <v>60</v>
      </c>
      <c r="J17803" s="1" t="s">
        <v>41735</v>
      </c>
    </row>
    <row r="17804" spans="1:10">
      <c r="A17804">
        <v>5210</v>
      </c>
      <c r="B17804" t="s">
        <v>2693</v>
      </c>
      <c r="C17804">
        <v>20191009</v>
      </c>
      <c r="D17804" t="s">
        <v>15805</v>
      </c>
      <c r="E17804">
        <v>-1</v>
      </c>
      <c r="F17804" t="s">
        <v>5293</v>
      </c>
      <c r="G17804" t="s">
        <v>5294</v>
      </c>
      <c r="H17804" t="s">
        <v>19044</v>
      </c>
      <c r="I17804">
        <f t="shared" si="278"/>
        <v>56</v>
      </c>
      <c r="J17804" s="1" t="s">
        <v>41736</v>
      </c>
    </row>
    <row r="17805" spans="1:10">
      <c r="A17805">
        <v>5212</v>
      </c>
      <c r="B17805" t="s">
        <v>8433</v>
      </c>
      <c r="C17805">
        <v>20191009</v>
      </c>
      <c r="D17805" t="s">
        <v>15805</v>
      </c>
      <c r="E17805">
        <v>1</v>
      </c>
      <c r="F17805" t="s">
        <v>5293</v>
      </c>
      <c r="G17805" t="s">
        <v>5294</v>
      </c>
      <c r="H17805" t="s">
        <v>19045</v>
      </c>
      <c r="I17805">
        <f t="shared" si="278"/>
        <v>56</v>
      </c>
      <c r="J17805" s="1" t="s">
        <v>41737</v>
      </c>
    </row>
    <row r="17806" spans="1:10">
      <c r="A17806">
        <v>5213</v>
      </c>
      <c r="B17806" t="s">
        <v>371</v>
      </c>
      <c r="C17806">
        <v>20191009</v>
      </c>
      <c r="D17806" t="s">
        <v>15578</v>
      </c>
      <c r="E17806">
        <v>0</v>
      </c>
      <c r="F17806" t="s">
        <v>5293</v>
      </c>
      <c r="G17806" t="s">
        <v>5294</v>
      </c>
      <c r="H17806" t="s">
        <v>19046</v>
      </c>
      <c r="I17806">
        <f t="shared" si="278"/>
        <v>60</v>
      </c>
      <c r="J17806" s="1" t="s">
        <v>41738</v>
      </c>
    </row>
    <row r="17807" spans="1:10">
      <c r="A17807">
        <v>5215</v>
      </c>
      <c r="B17807" t="s">
        <v>16608</v>
      </c>
      <c r="C17807">
        <v>20191009</v>
      </c>
      <c r="D17807" t="s">
        <v>15805</v>
      </c>
      <c r="E17807">
        <v>1</v>
      </c>
      <c r="F17807" t="s">
        <v>5293</v>
      </c>
      <c r="G17807" t="s">
        <v>5294</v>
      </c>
      <c r="H17807" t="s">
        <v>19047</v>
      </c>
      <c r="I17807">
        <f t="shared" si="278"/>
        <v>59</v>
      </c>
      <c r="J17807" s="1" t="s">
        <v>41739</v>
      </c>
    </row>
    <row r="17808" spans="1:10">
      <c r="A17808">
        <v>5216</v>
      </c>
      <c r="B17808" t="s">
        <v>742</v>
      </c>
      <c r="C17808">
        <v>20191009</v>
      </c>
      <c r="D17808" t="s">
        <v>15909</v>
      </c>
      <c r="E17808">
        <v>-1</v>
      </c>
      <c r="F17808" t="s">
        <v>5293</v>
      </c>
      <c r="G17808" t="s">
        <v>5294</v>
      </c>
      <c r="H17808" t="s">
        <v>19048</v>
      </c>
      <c r="I17808">
        <f t="shared" si="278"/>
        <v>56</v>
      </c>
      <c r="J17808" s="1" t="s">
        <v>41740</v>
      </c>
    </row>
    <row r="17809" spans="1:10">
      <c r="A17809">
        <v>5220</v>
      </c>
      <c r="B17809" t="s">
        <v>7587</v>
      </c>
      <c r="C17809">
        <v>20191009</v>
      </c>
      <c r="D17809" t="s">
        <v>15805</v>
      </c>
      <c r="E17809">
        <v>-1</v>
      </c>
      <c r="F17809" t="s">
        <v>5293</v>
      </c>
      <c r="G17809" t="s">
        <v>5294</v>
      </c>
      <c r="H17809" t="s">
        <v>19049</v>
      </c>
      <c r="I17809">
        <f t="shared" si="278"/>
        <v>56</v>
      </c>
      <c r="J17809" s="1" t="s">
        <v>41741</v>
      </c>
    </row>
    <row r="17810" spans="1:10">
      <c r="A17810">
        <v>5240</v>
      </c>
      <c r="B17810" t="s">
        <v>10466</v>
      </c>
      <c r="C17810">
        <v>20191009</v>
      </c>
      <c r="D17810" t="s">
        <v>15909</v>
      </c>
      <c r="E17810">
        <v>-1</v>
      </c>
      <c r="F17810" t="s">
        <v>5293</v>
      </c>
      <c r="G17810" t="s">
        <v>5294</v>
      </c>
      <c r="H17810" t="s">
        <v>19050</v>
      </c>
      <c r="I17810">
        <f t="shared" si="278"/>
        <v>55</v>
      </c>
      <c r="J17810" s="1" t="s">
        <v>41742</v>
      </c>
    </row>
    <row r="17811" spans="1:10">
      <c r="A17811">
        <v>5245</v>
      </c>
      <c r="B17811" t="s">
        <v>2697</v>
      </c>
      <c r="C17811">
        <v>20191009</v>
      </c>
      <c r="D17811" t="s">
        <v>15578</v>
      </c>
      <c r="E17811">
        <v>-1</v>
      </c>
      <c r="F17811" t="s">
        <v>5293</v>
      </c>
      <c r="G17811" t="s">
        <v>5294</v>
      </c>
      <c r="H17811" t="s">
        <v>19051</v>
      </c>
      <c r="I17811">
        <f t="shared" si="278"/>
        <v>59</v>
      </c>
      <c r="J17811" s="1" t="s">
        <v>41743</v>
      </c>
    </row>
    <row r="17812" spans="1:10">
      <c r="A17812">
        <v>5256</v>
      </c>
      <c r="B17812" t="s">
        <v>94</v>
      </c>
      <c r="C17812">
        <v>20191009</v>
      </c>
      <c r="D17812" t="s">
        <v>15909</v>
      </c>
      <c r="E17812">
        <v>-1</v>
      </c>
      <c r="F17812" t="s">
        <v>5293</v>
      </c>
      <c r="G17812" t="s">
        <v>47337</v>
      </c>
      <c r="H17812" t="s">
        <v>19052</v>
      </c>
      <c r="I17812">
        <f t="shared" si="278"/>
        <v>56</v>
      </c>
      <c r="J17812" s="1" t="s">
        <v>41744</v>
      </c>
    </row>
    <row r="17813" spans="1:10">
      <c r="A17813">
        <v>5258</v>
      </c>
      <c r="B17813" t="s">
        <v>542</v>
      </c>
      <c r="C17813">
        <v>20191009</v>
      </c>
      <c r="D17813" t="s">
        <v>15909</v>
      </c>
      <c r="E17813">
        <v>1</v>
      </c>
      <c r="F17813" t="s">
        <v>5293</v>
      </c>
      <c r="G17813" t="s">
        <v>5294</v>
      </c>
      <c r="H17813" t="s">
        <v>19053</v>
      </c>
      <c r="I17813">
        <f t="shared" si="278"/>
        <v>60</v>
      </c>
      <c r="J17813" s="1" t="s">
        <v>41745</v>
      </c>
    </row>
    <row r="17814" spans="1:10">
      <c r="A17814">
        <v>5259</v>
      </c>
      <c r="B17814" t="s">
        <v>94</v>
      </c>
      <c r="C17814">
        <v>20191009</v>
      </c>
      <c r="D17814" t="s">
        <v>14735</v>
      </c>
      <c r="E17814">
        <v>-1</v>
      </c>
      <c r="F17814" t="s">
        <v>5291</v>
      </c>
      <c r="G17814" t="s">
        <v>5292</v>
      </c>
      <c r="H17814" t="s">
        <v>19054</v>
      </c>
      <c r="I17814">
        <f t="shared" si="278"/>
        <v>29</v>
      </c>
      <c r="J17814" s="1" t="s">
        <v>41746</v>
      </c>
    </row>
    <row r="17815" spans="1:10">
      <c r="A17815">
        <v>5262</v>
      </c>
      <c r="B17815" t="s">
        <v>1168</v>
      </c>
      <c r="C17815">
        <v>20191009</v>
      </c>
      <c r="D17815" t="s">
        <v>15909</v>
      </c>
      <c r="E17815">
        <v>-1</v>
      </c>
      <c r="F17815" t="s">
        <v>5293</v>
      </c>
      <c r="G17815" t="s">
        <v>5294</v>
      </c>
      <c r="H17815" t="s">
        <v>19055</v>
      </c>
      <c r="I17815">
        <f t="shared" si="278"/>
        <v>58</v>
      </c>
      <c r="J17815" s="1" t="s">
        <v>41747</v>
      </c>
    </row>
    <row r="17816" spans="1:10">
      <c r="A17816">
        <v>5263</v>
      </c>
      <c r="B17816" t="s">
        <v>2058</v>
      </c>
      <c r="C17816">
        <v>20191009</v>
      </c>
      <c r="D17816" t="s">
        <v>15805</v>
      </c>
      <c r="E17816">
        <v>1</v>
      </c>
      <c r="F17816" t="s">
        <v>5293</v>
      </c>
      <c r="G17816" t="s">
        <v>5294</v>
      </c>
      <c r="H17816" t="s">
        <v>19056</v>
      </c>
      <c r="I17816">
        <f t="shared" si="278"/>
        <v>58</v>
      </c>
      <c r="J17816" s="1" t="s">
        <v>41748</v>
      </c>
    </row>
    <row r="17817" spans="1:10">
      <c r="A17817">
        <v>5267</v>
      </c>
      <c r="B17817" t="s">
        <v>1170</v>
      </c>
      <c r="C17817">
        <v>20191009</v>
      </c>
      <c r="D17817" t="s">
        <v>15805</v>
      </c>
      <c r="E17817">
        <v>-1</v>
      </c>
      <c r="F17817" t="s">
        <v>5293</v>
      </c>
      <c r="G17817" t="s">
        <v>5294</v>
      </c>
      <c r="H17817" t="s">
        <v>19057</v>
      </c>
      <c r="I17817">
        <f t="shared" si="278"/>
        <v>56</v>
      </c>
      <c r="J17817" s="1" t="s">
        <v>41749</v>
      </c>
    </row>
    <row r="17818" spans="1:10">
      <c r="A17818">
        <v>5281</v>
      </c>
      <c r="B17818" t="s">
        <v>2467</v>
      </c>
      <c r="C17818">
        <v>20191009</v>
      </c>
      <c r="D17818" t="s">
        <v>15578</v>
      </c>
      <c r="E17818">
        <v>-1</v>
      </c>
      <c r="F17818" t="s">
        <v>5293</v>
      </c>
      <c r="G17818" t="s">
        <v>5294</v>
      </c>
      <c r="H17818" t="s">
        <v>19058</v>
      </c>
      <c r="I17818">
        <f t="shared" si="278"/>
        <v>57</v>
      </c>
      <c r="J17818" s="1" t="s">
        <v>41750</v>
      </c>
    </row>
    <row r="17819" spans="1:10">
      <c r="A17819">
        <v>5283</v>
      </c>
      <c r="B17819" t="s">
        <v>4454</v>
      </c>
      <c r="C17819">
        <v>20191009</v>
      </c>
      <c r="D17819" t="s">
        <v>15761</v>
      </c>
      <c r="E17819">
        <v>1</v>
      </c>
      <c r="F17819" t="s">
        <v>5293</v>
      </c>
      <c r="G17819" t="s">
        <v>5294</v>
      </c>
      <c r="H17819" t="s">
        <v>19059</v>
      </c>
      <c r="I17819">
        <f t="shared" si="278"/>
        <v>58</v>
      </c>
      <c r="J17819" s="1" t="s">
        <v>41751</v>
      </c>
    </row>
    <row r="17820" spans="1:10">
      <c r="A17820">
        <v>5294</v>
      </c>
      <c r="B17820" t="s">
        <v>750</v>
      </c>
      <c r="C17820">
        <v>20191009</v>
      </c>
      <c r="D17820" t="s">
        <v>15805</v>
      </c>
      <c r="E17820">
        <v>-1</v>
      </c>
      <c r="F17820" t="s">
        <v>5293</v>
      </c>
      <c r="G17820" t="s">
        <v>5294</v>
      </c>
      <c r="H17820" t="s">
        <v>19060</v>
      </c>
      <c r="I17820">
        <f t="shared" si="278"/>
        <v>55</v>
      </c>
      <c r="J17820" s="1" t="s">
        <v>41752</v>
      </c>
    </row>
    <row r="17821" spans="1:10">
      <c r="A17821">
        <v>5304</v>
      </c>
      <c r="B17821" t="s">
        <v>3170</v>
      </c>
      <c r="C17821">
        <v>20191009</v>
      </c>
      <c r="D17821" t="s">
        <v>15921</v>
      </c>
      <c r="E17821">
        <v>-1</v>
      </c>
      <c r="F17821" t="s">
        <v>5293</v>
      </c>
      <c r="G17821" t="s">
        <v>5294</v>
      </c>
      <c r="H17821" t="s">
        <v>19061</v>
      </c>
      <c r="I17821">
        <f t="shared" si="278"/>
        <v>57</v>
      </c>
      <c r="J17821" s="1" t="s">
        <v>41753</v>
      </c>
    </row>
    <row r="17822" spans="1:10">
      <c r="A17822">
        <v>5309</v>
      </c>
      <c r="B17822" t="s">
        <v>547</v>
      </c>
      <c r="C17822">
        <v>20191009</v>
      </c>
      <c r="D17822" t="s">
        <v>15578</v>
      </c>
      <c r="E17822">
        <v>-1</v>
      </c>
      <c r="F17822" t="s">
        <v>5293</v>
      </c>
      <c r="G17822" t="s">
        <v>5294</v>
      </c>
      <c r="H17822" t="s">
        <v>19062</v>
      </c>
      <c r="I17822">
        <f t="shared" si="278"/>
        <v>56</v>
      </c>
      <c r="J17822" s="1" t="s">
        <v>41754</v>
      </c>
    </row>
    <row r="17823" spans="1:10">
      <c r="A17823">
        <v>5310</v>
      </c>
      <c r="B17823" t="s">
        <v>145</v>
      </c>
      <c r="C17823">
        <v>20191009</v>
      </c>
      <c r="D17823" t="s">
        <v>15909</v>
      </c>
      <c r="E17823">
        <v>-1</v>
      </c>
      <c r="F17823" t="s">
        <v>5293</v>
      </c>
      <c r="G17823" t="s">
        <v>5294</v>
      </c>
      <c r="H17823" t="s">
        <v>19063</v>
      </c>
      <c r="I17823">
        <f t="shared" si="278"/>
        <v>55</v>
      </c>
      <c r="J17823" s="1" t="s">
        <v>41755</v>
      </c>
    </row>
    <row r="17824" spans="1:10">
      <c r="A17824">
        <v>5314</v>
      </c>
      <c r="B17824" t="s">
        <v>754</v>
      </c>
      <c r="C17824">
        <v>20191009</v>
      </c>
      <c r="D17824" t="s">
        <v>15909</v>
      </c>
      <c r="E17824">
        <v>-1</v>
      </c>
      <c r="F17824" t="s">
        <v>5293</v>
      </c>
      <c r="G17824" t="s">
        <v>5294</v>
      </c>
      <c r="H17824" t="s">
        <v>19064</v>
      </c>
      <c r="I17824">
        <f t="shared" si="278"/>
        <v>53</v>
      </c>
      <c r="J17824" s="1" t="s">
        <v>41756</v>
      </c>
    </row>
    <row r="17825" spans="1:10">
      <c r="A17825">
        <v>5324</v>
      </c>
      <c r="B17825" t="s">
        <v>1176</v>
      </c>
      <c r="C17825">
        <v>20191009</v>
      </c>
      <c r="D17825" t="s">
        <v>15805</v>
      </c>
      <c r="E17825">
        <v>-1</v>
      </c>
      <c r="F17825" t="s">
        <v>5293</v>
      </c>
      <c r="G17825" t="s">
        <v>5294</v>
      </c>
      <c r="H17825" t="s">
        <v>19065</v>
      </c>
      <c r="I17825">
        <f t="shared" si="278"/>
        <v>55</v>
      </c>
      <c r="J17825" s="1" t="s">
        <v>41757</v>
      </c>
    </row>
    <row r="17826" spans="1:10">
      <c r="A17826">
        <v>5351</v>
      </c>
      <c r="B17826" t="s">
        <v>1180</v>
      </c>
      <c r="C17826">
        <v>20191009</v>
      </c>
      <c r="D17826" t="s">
        <v>15921</v>
      </c>
      <c r="E17826">
        <v>-1</v>
      </c>
      <c r="F17826" t="s">
        <v>5293</v>
      </c>
      <c r="G17826" t="s">
        <v>5294</v>
      </c>
      <c r="H17826" t="s">
        <v>19066</v>
      </c>
      <c r="I17826">
        <f t="shared" si="278"/>
        <v>59</v>
      </c>
      <c r="J17826" s="1" t="s">
        <v>41758</v>
      </c>
    </row>
    <row r="17827" spans="1:10">
      <c r="A17827">
        <v>5450</v>
      </c>
      <c r="B17827" t="s">
        <v>11484</v>
      </c>
      <c r="C17827">
        <v>20191009</v>
      </c>
      <c r="D17827" t="s">
        <v>15578</v>
      </c>
      <c r="E17827">
        <v>1</v>
      </c>
      <c r="F17827" t="s">
        <v>5293</v>
      </c>
      <c r="G17827" t="s">
        <v>5294</v>
      </c>
      <c r="H17827" t="s">
        <v>19067</v>
      </c>
      <c r="I17827">
        <f t="shared" si="278"/>
        <v>61</v>
      </c>
      <c r="J17827" s="1" t="s">
        <v>41759</v>
      </c>
    </row>
    <row r="17828" spans="1:10">
      <c r="A17828">
        <v>5455</v>
      </c>
      <c r="B17828" t="s">
        <v>2710</v>
      </c>
      <c r="C17828">
        <v>20191009</v>
      </c>
      <c r="D17828" t="s">
        <v>15909</v>
      </c>
      <c r="E17828">
        <v>1</v>
      </c>
      <c r="F17828" t="s">
        <v>5293</v>
      </c>
      <c r="G17828" t="s">
        <v>5294</v>
      </c>
      <c r="H17828" t="s">
        <v>19068</v>
      </c>
      <c r="I17828">
        <f t="shared" si="278"/>
        <v>62</v>
      </c>
      <c r="J17828" s="1" t="s">
        <v>41760</v>
      </c>
    </row>
    <row r="17829" spans="1:10">
      <c r="A17829">
        <v>5457</v>
      </c>
      <c r="B17829" t="s">
        <v>4899</v>
      </c>
      <c r="C17829">
        <v>20191009</v>
      </c>
      <c r="D17829" t="s">
        <v>15578</v>
      </c>
      <c r="E17829">
        <v>1</v>
      </c>
      <c r="F17829" t="s">
        <v>5293</v>
      </c>
      <c r="G17829" t="s">
        <v>5294</v>
      </c>
      <c r="H17829" t="s">
        <v>19069</v>
      </c>
      <c r="I17829">
        <f t="shared" si="278"/>
        <v>62</v>
      </c>
      <c r="J17829" s="1" t="s">
        <v>41761</v>
      </c>
    </row>
    <row r="17830" spans="1:10">
      <c r="A17830">
        <v>5465</v>
      </c>
      <c r="B17830" t="s">
        <v>6405</v>
      </c>
      <c r="C17830">
        <v>20191009</v>
      </c>
      <c r="D17830" t="s">
        <v>15805</v>
      </c>
      <c r="E17830">
        <v>1</v>
      </c>
      <c r="F17830" t="s">
        <v>5293</v>
      </c>
      <c r="G17830" t="s">
        <v>5294</v>
      </c>
      <c r="H17830" t="s">
        <v>19070</v>
      </c>
      <c r="I17830">
        <f t="shared" si="278"/>
        <v>58</v>
      </c>
      <c r="J17830" s="1" t="s">
        <v>41762</v>
      </c>
    </row>
    <row r="17831" spans="1:10">
      <c r="A17831">
        <v>5475</v>
      </c>
      <c r="B17831" t="s">
        <v>756</v>
      </c>
      <c r="C17831">
        <v>20191009</v>
      </c>
      <c r="D17831" t="s">
        <v>15921</v>
      </c>
      <c r="E17831">
        <v>-1</v>
      </c>
      <c r="F17831" t="s">
        <v>5293</v>
      </c>
      <c r="G17831" t="s">
        <v>5294</v>
      </c>
      <c r="H17831" t="s">
        <v>19071</v>
      </c>
      <c r="I17831">
        <f t="shared" si="278"/>
        <v>56</v>
      </c>
      <c r="J17831" s="1" t="s">
        <v>41763</v>
      </c>
    </row>
    <row r="17832" spans="1:10">
      <c r="A17832">
        <v>5483</v>
      </c>
      <c r="B17832" t="s">
        <v>1381</v>
      </c>
      <c r="C17832">
        <v>20191009</v>
      </c>
      <c r="D17832" t="s">
        <v>15761</v>
      </c>
      <c r="E17832">
        <v>0</v>
      </c>
      <c r="F17832" t="s">
        <v>5293</v>
      </c>
      <c r="G17832" t="s">
        <v>47338</v>
      </c>
      <c r="H17832" t="s">
        <v>19072</v>
      </c>
      <c r="I17832">
        <f t="shared" si="278"/>
        <v>208</v>
      </c>
      <c r="J17832" s="1" t="s">
        <v>41764</v>
      </c>
    </row>
    <row r="17833" spans="1:10">
      <c r="A17833">
        <v>5484</v>
      </c>
      <c r="B17833" t="s">
        <v>4275</v>
      </c>
      <c r="C17833">
        <v>20191009</v>
      </c>
      <c r="D17833" t="s">
        <v>15578</v>
      </c>
      <c r="E17833">
        <v>-1</v>
      </c>
      <c r="F17833" t="s">
        <v>5293</v>
      </c>
      <c r="G17833" t="s">
        <v>5294</v>
      </c>
      <c r="H17833" t="s">
        <v>19073</v>
      </c>
      <c r="I17833">
        <f t="shared" si="278"/>
        <v>56</v>
      </c>
      <c r="J17833" s="1" t="s">
        <v>41765</v>
      </c>
    </row>
    <row r="17834" spans="1:10">
      <c r="A17834">
        <v>5487</v>
      </c>
      <c r="B17834" t="s">
        <v>1192</v>
      </c>
      <c r="C17834">
        <v>20191009</v>
      </c>
      <c r="D17834" t="s">
        <v>15805</v>
      </c>
      <c r="E17834">
        <v>1</v>
      </c>
      <c r="F17834" t="s">
        <v>5293</v>
      </c>
      <c r="G17834" t="s">
        <v>5294</v>
      </c>
      <c r="H17834" t="s">
        <v>19074</v>
      </c>
      <c r="I17834">
        <f t="shared" si="278"/>
        <v>55</v>
      </c>
      <c r="J17834" s="1" t="s">
        <v>41766</v>
      </c>
    </row>
    <row r="17835" spans="1:10">
      <c r="A17835">
        <v>5488</v>
      </c>
      <c r="B17835" t="s">
        <v>1194</v>
      </c>
      <c r="C17835">
        <v>20191009</v>
      </c>
      <c r="D17835" t="s">
        <v>15578</v>
      </c>
      <c r="E17835">
        <v>-1</v>
      </c>
      <c r="F17835" t="s">
        <v>5293</v>
      </c>
      <c r="G17835" t="s">
        <v>5294</v>
      </c>
      <c r="H17835" t="s">
        <v>19075</v>
      </c>
      <c r="I17835">
        <f t="shared" si="278"/>
        <v>56</v>
      </c>
      <c r="J17835" s="1" t="s">
        <v>41767</v>
      </c>
    </row>
    <row r="17836" spans="1:10">
      <c r="A17836">
        <v>5511</v>
      </c>
      <c r="B17836" t="s">
        <v>10824</v>
      </c>
      <c r="C17836">
        <v>20191009</v>
      </c>
      <c r="D17836" t="s">
        <v>15805</v>
      </c>
      <c r="E17836">
        <v>-1</v>
      </c>
      <c r="F17836" t="s">
        <v>5293</v>
      </c>
      <c r="G17836" t="s">
        <v>5294</v>
      </c>
      <c r="H17836" t="s">
        <v>19076</v>
      </c>
      <c r="I17836">
        <f t="shared" si="278"/>
        <v>59</v>
      </c>
      <c r="J17836" s="1" t="s">
        <v>41768</v>
      </c>
    </row>
    <row r="17837" spans="1:10">
      <c r="A17837">
        <v>5512</v>
      </c>
      <c r="B17837" t="s">
        <v>5061</v>
      </c>
      <c r="C17837">
        <v>20191009</v>
      </c>
      <c r="D17837" t="s">
        <v>15909</v>
      </c>
      <c r="E17837">
        <v>0</v>
      </c>
      <c r="F17837" t="s">
        <v>5293</v>
      </c>
      <c r="G17837" t="s">
        <v>5294</v>
      </c>
      <c r="H17837" t="s">
        <v>19077</v>
      </c>
      <c r="I17837">
        <f t="shared" si="278"/>
        <v>59</v>
      </c>
      <c r="J17837" s="1" t="s">
        <v>41769</v>
      </c>
    </row>
    <row r="17838" spans="1:10">
      <c r="A17838">
        <v>5515</v>
      </c>
      <c r="B17838" t="s">
        <v>551</v>
      </c>
      <c r="C17838">
        <v>20191009</v>
      </c>
      <c r="D17838" t="s">
        <v>15805</v>
      </c>
      <c r="E17838">
        <v>-1</v>
      </c>
      <c r="F17838" t="s">
        <v>5293</v>
      </c>
      <c r="G17838" t="s">
        <v>5294</v>
      </c>
      <c r="H17838" t="s">
        <v>19078</v>
      </c>
      <c r="I17838">
        <f t="shared" si="278"/>
        <v>58</v>
      </c>
      <c r="J17838" s="1" t="s">
        <v>41770</v>
      </c>
    </row>
    <row r="17839" spans="1:10">
      <c r="A17839">
        <v>5520</v>
      </c>
      <c r="B17839" t="s">
        <v>3842</v>
      </c>
      <c r="C17839">
        <v>20191009</v>
      </c>
      <c r="D17839" t="s">
        <v>15805</v>
      </c>
      <c r="E17839">
        <v>1</v>
      </c>
      <c r="F17839" t="s">
        <v>5293</v>
      </c>
      <c r="G17839" t="s">
        <v>5294</v>
      </c>
      <c r="H17839" t="s">
        <v>19079</v>
      </c>
      <c r="I17839">
        <f t="shared" si="278"/>
        <v>59</v>
      </c>
      <c r="J17839" s="1" t="s">
        <v>41771</v>
      </c>
    </row>
    <row r="17840" spans="1:10">
      <c r="A17840">
        <v>5521</v>
      </c>
      <c r="B17840" t="s">
        <v>10475</v>
      </c>
      <c r="C17840">
        <v>20191009</v>
      </c>
      <c r="D17840" t="s">
        <v>15909</v>
      </c>
      <c r="E17840">
        <v>1</v>
      </c>
      <c r="F17840" t="s">
        <v>5293</v>
      </c>
      <c r="G17840" t="s">
        <v>5294</v>
      </c>
      <c r="H17840" t="s">
        <v>19080</v>
      </c>
      <c r="I17840">
        <f t="shared" si="278"/>
        <v>59</v>
      </c>
      <c r="J17840" s="1" t="s">
        <v>41772</v>
      </c>
    </row>
    <row r="17841" spans="1:10">
      <c r="A17841">
        <v>5523</v>
      </c>
      <c r="B17841" t="s">
        <v>758</v>
      </c>
      <c r="C17841">
        <v>20191009</v>
      </c>
      <c r="D17841" t="s">
        <v>15909</v>
      </c>
      <c r="E17841">
        <v>0</v>
      </c>
      <c r="F17841" t="s">
        <v>5293</v>
      </c>
      <c r="G17841" t="s">
        <v>5294</v>
      </c>
      <c r="H17841" t="s">
        <v>19081</v>
      </c>
      <c r="I17841">
        <f t="shared" si="278"/>
        <v>56</v>
      </c>
      <c r="J17841" s="1" t="s">
        <v>41773</v>
      </c>
    </row>
    <row r="17842" spans="1:10">
      <c r="A17842">
        <v>5525</v>
      </c>
      <c r="B17842" t="s">
        <v>3174</v>
      </c>
      <c r="C17842">
        <v>20191009</v>
      </c>
      <c r="D17842" t="s">
        <v>15805</v>
      </c>
      <c r="E17842">
        <v>-1</v>
      </c>
      <c r="F17842" t="s">
        <v>5293</v>
      </c>
      <c r="G17842" t="s">
        <v>5294</v>
      </c>
      <c r="H17842" t="s">
        <v>19082</v>
      </c>
      <c r="I17842">
        <f t="shared" si="278"/>
        <v>59</v>
      </c>
      <c r="J17842" s="1" t="s">
        <v>41774</v>
      </c>
    </row>
    <row r="17843" spans="1:10">
      <c r="A17843">
        <v>5529</v>
      </c>
      <c r="B17843" t="s">
        <v>760</v>
      </c>
      <c r="C17843">
        <v>20191009</v>
      </c>
      <c r="D17843" t="s">
        <v>15921</v>
      </c>
      <c r="E17843">
        <v>1</v>
      </c>
      <c r="F17843" t="s">
        <v>5293</v>
      </c>
      <c r="G17843" t="s">
        <v>5294</v>
      </c>
      <c r="H17843" t="s">
        <v>19083</v>
      </c>
      <c r="I17843">
        <f t="shared" si="278"/>
        <v>60</v>
      </c>
      <c r="J17843" s="1" t="s">
        <v>41775</v>
      </c>
    </row>
    <row r="17844" spans="1:10">
      <c r="A17844">
        <v>5531</v>
      </c>
      <c r="B17844" t="s">
        <v>1196</v>
      </c>
      <c r="C17844">
        <v>20191009</v>
      </c>
      <c r="D17844" t="s">
        <v>15909</v>
      </c>
      <c r="E17844">
        <v>-1</v>
      </c>
      <c r="F17844" t="s">
        <v>5293</v>
      </c>
      <c r="G17844" t="s">
        <v>5294</v>
      </c>
      <c r="H17844" t="s">
        <v>19084</v>
      </c>
      <c r="I17844">
        <f t="shared" si="278"/>
        <v>59</v>
      </c>
      <c r="J17844" s="1" t="s">
        <v>41776</v>
      </c>
    </row>
    <row r="17845" spans="1:10">
      <c r="A17845">
        <v>5607</v>
      </c>
      <c r="B17845" t="s">
        <v>1438</v>
      </c>
      <c r="C17845">
        <v>20191009</v>
      </c>
      <c r="D17845" t="s">
        <v>15805</v>
      </c>
      <c r="E17845">
        <v>1</v>
      </c>
      <c r="F17845" t="s">
        <v>5293</v>
      </c>
      <c r="G17845" t="s">
        <v>5294</v>
      </c>
      <c r="H17845" t="s">
        <v>19085</v>
      </c>
      <c r="I17845">
        <f t="shared" si="278"/>
        <v>58</v>
      </c>
      <c r="J17845" s="1" t="s">
        <v>41777</v>
      </c>
    </row>
    <row r="17846" spans="1:10">
      <c r="A17846">
        <v>5859</v>
      </c>
      <c r="B17846" t="s">
        <v>1752</v>
      </c>
      <c r="C17846">
        <v>20191009</v>
      </c>
      <c r="D17846" t="s">
        <v>35</v>
      </c>
      <c r="E17846">
        <v>1</v>
      </c>
      <c r="F17846" t="s">
        <v>5293</v>
      </c>
      <c r="G17846" t="s">
        <v>5294</v>
      </c>
      <c r="H17846" t="s">
        <v>19086</v>
      </c>
      <c r="I17846">
        <f t="shared" si="278"/>
        <v>62</v>
      </c>
      <c r="J17846" s="1" t="s">
        <v>41778</v>
      </c>
    </row>
    <row r="17847" spans="1:10">
      <c r="A17847">
        <v>5871</v>
      </c>
      <c r="B17847" t="s">
        <v>1946</v>
      </c>
      <c r="C17847">
        <v>20191009</v>
      </c>
      <c r="D17847" t="s">
        <v>35</v>
      </c>
      <c r="E17847">
        <v>1</v>
      </c>
      <c r="F17847" t="s">
        <v>5293</v>
      </c>
      <c r="G17847" t="s">
        <v>5294</v>
      </c>
      <c r="H17847" t="s">
        <v>19087</v>
      </c>
      <c r="I17847">
        <f t="shared" si="278"/>
        <v>62</v>
      </c>
      <c r="J17847" s="1" t="s">
        <v>41779</v>
      </c>
    </row>
    <row r="17848" spans="1:10">
      <c r="A17848">
        <v>5878</v>
      </c>
      <c r="B17848" t="s">
        <v>9215</v>
      </c>
      <c r="C17848">
        <v>20191009</v>
      </c>
      <c r="D17848" t="s">
        <v>35</v>
      </c>
      <c r="E17848">
        <v>1</v>
      </c>
      <c r="F17848" t="s">
        <v>5293</v>
      </c>
      <c r="G17848" t="s">
        <v>5294</v>
      </c>
      <c r="H17848" t="s">
        <v>19088</v>
      </c>
      <c r="I17848">
        <f t="shared" si="278"/>
        <v>56</v>
      </c>
      <c r="J17848" s="1" t="s">
        <v>41780</v>
      </c>
    </row>
    <row r="17849" spans="1:10">
      <c r="A17849">
        <v>5880</v>
      </c>
      <c r="B17849" t="s">
        <v>1534</v>
      </c>
      <c r="C17849">
        <v>20191009</v>
      </c>
      <c r="D17849" t="s">
        <v>35</v>
      </c>
      <c r="E17849">
        <v>-1</v>
      </c>
      <c r="F17849" t="s">
        <v>5293</v>
      </c>
      <c r="G17849" t="s">
        <v>47338</v>
      </c>
      <c r="H17849" t="s">
        <v>18888</v>
      </c>
      <c r="I17849">
        <f t="shared" si="278"/>
        <v>213</v>
      </c>
      <c r="J17849" s="1" t="s">
        <v>41581</v>
      </c>
    </row>
    <row r="17850" spans="1:10">
      <c r="A17850">
        <v>6005</v>
      </c>
      <c r="B17850" t="s">
        <v>766</v>
      </c>
      <c r="C17850">
        <v>20191009</v>
      </c>
      <c r="D17850" t="s">
        <v>35</v>
      </c>
      <c r="E17850">
        <v>1</v>
      </c>
      <c r="F17850" t="s">
        <v>5293</v>
      </c>
      <c r="G17850" t="s">
        <v>5294</v>
      </c>
      <c r="H17850" t="s">
        <v>19089</v>
      </c>
      <c r="I17850">
        <f t="shared" si="278"/>
        <v>59</v>
      </c>
      <c r="J17850" s="1" t="s">
        <v>41781</v>
      </c>
    </row>
    <row r="17851" spans="1:10">
      <c r="A17851">
        <v>6026</v>
      </c>
      <c r="B17851" t="s">
        <v>151</v>
      </c>
      <c r="C17851">
        <v>20191009</v>
      </c>
      <c r="D17851" t="s">
        <v>35</v>
      </c>
      <c r="E17851">
        <v>1</v>
      </c>
      <c r="F17851" t="s">
        <v>5293</v>
      </c>
      <c r="G17851" t="s">
        <v>5294</v>
      </c>
      <c r="H17851" t="s">
        <v>19090</v>
      </c>
      <c r="I17851">
        <f t="shared" si="278"/>
        <v>58</v>
      </c>
      <c r="J17851" s="1" t="s">
        <v>41782</v>
      </c>
    </row>
    <row r="17852" spans="1:10">
      <c r="A17852">
        <v>6027</v>
      </c>
      <c r="B17852" t="s">
        <v>1207</v>
      </c>
      <c r="C17852">
        <v>20191009</v>
      </c>
      <c r="D17852" t="s">
        <v>35</v>
      </c>
      <c r="E17852">
        <v>1</v>
      </c>
      <c r="F17852" t="s">
        <v>5293</v>
      </c>
      <c r="G17852" t="s">
        <v>5294</v>
      </c>
      <c r="H17852" t="s">
        <v>19091</v>
      </c>
      <c r="I17852">
        <f t="shared" si="278"/>
        <v>57</v>
      </c>
      <c r="J17852" s="1" t="s">
        <v>41783</v>
      </c>
    </row>
    <row r="17853" spans="1:10">
      <c r="A17853">
        <v>6028</v>
      </c>
      <c r="B17853" t="s">
        <v>1573</v>
      </c>
      <c r="C17853">
        <v>20191009</v>
      </c>
      <c r="D17853" t="s">
        <v>35</v>
      </c>
      <c r="E17853">
        <v>1</v>
      </c>
      <c r="F17853" t="s">
        <v>5293</v>
      </c>
      <c r="G17853" t="s">
        <v>5294</v>
      </c>
      <c r="H17853" t="s">
        <v>19092</v>
      </c>
      <c r="I17853">
        <f t="shared" si="278"/>
        <v>59</v>
      </c>
      <c r="J17853" s="1" t="s">
        <v>41784</v>
      </c>
    </row>
    <row r="17854" spans="1:10">
      <c r="A17854">
        <v>6104</v>
      </c>
      <c r="B17854" t="s">
        <v>6119</v>
      </c>
      <c r="C17854">
        <v>20191009</v>
      </c>
      <c r="D17854" t="s">
        <v>15761</v>
      </c>
      <c r="E17854">
        <v>1</v>
      </c>
      <c r="F17854" t="s">
        <v>5293</v>
      </c>
      <c r="G17854" t="s">
        <v>5294</v>
      </c>
      <c r="H17854" t="s">
        <v>19093</v>
      </c>
      <c r="I17854">
        <f t="shared" si="278"/>
        <v>58</v>
      </c>
      <c r="J17854" s="1" t="s">
        <v>41785</v>
      </c>
    </row>
    <row r="17855" spans="1:10">
      <c r="A17855">
        <v>6111</v>
      </c>
      <c r="B17855" t="s">
        <v>1993</v>
      </c>
      <c r="C17855">
        <v>20191009</v>
      </c>
      <c r="D17855" t="s">
        <v>15578</v>
      </c>
      <c r="E17855">
        <v>-1</v>
      </c>
      <c r="F17855" t="s">
        <v>5293</v>
      </c>
      <c r="G17855" t="s">
        <v>5294</v>
      </c>
      <c r="H17855" t="s">
        <v>19094</v>
      </c>
      <c r="I17855">
        <f t="shared" si="278"/>
        <v>56</v>
      </c>
      <c r="J17855" s="1" t="s">
        <v>41786</v>
      </c>
    </row>
    <row r="17856" spans="1:10">
      <c r="A17856">
        <v>6113</v>
      </c>
      <c r="B17856" t="s">
        <v>17073</v>
      </c>
      <c r="C17856">
        <v>20191009</v>
      </c>
      <c r="D17856" t="s">
        <v>15805</v>
      </c>
      <c r="E17856">
        <v>-1</v>
      </c>
      <c r="F17856" t="s">
        <v>5293</v>
      </c>
      <c r="G17856" t="s">
        <v>5294</v>
      </c>
      <c r="H17856" t="s">
        <v>19095</v>
      </c>
      <c r="I17856">
        <f t="shared" si="278"/>
        <v>57</v>
      </c>
      <c r="J17856" s="1" t="s">
        <v>41787</v>
      </c>
    </row>
    <row r="17857" spans="1:10">
      <c r="A17857">
        <v>6114</v>
      </c>
      <c r="B17857" t="s">
        <v>1575</v>
      </c>
      <c r="C17857">
        <v>20191009</v>
      </c>
      <c r="D17857" t="s">
        <v>15805</v>
      </c>
      <c r="E17857">
        <v>-1</v>
      </c>
      <c r="F17857" t="s">
        <v>5293</v>
      </c>
      <c r="G17857" t="s">
        <v>5294</v>
      </c>
      <c r="H17857" t="s">
        <v>19096</v>
      </c>
      <c r="I17857">
        <f t="shared" si="278"/>
        <v>58</v>
      </c>
      <c r="J17857" s="1" t="s">
        <v>41788</v>
      </c>
    </row>
    <row r="17858" spans="1:10">
      <c r="A17858">
        <v>6117</v>
      </c>
      <c r="B17858" t="s">
        <v>3855</v>
      </c>
      <c r="C17858">
        <v>20191009</v>
      </c>
      <c r="D17858" t="s">
        <v>15909</v>
      </c>
      <c r="E17858">
        <v>1</v>
      </c>
      <c r="F17858" t="s">
        <v>5293</v>
      </c>
      <c r="G17858" t="s">
        <v>5294</v>
      </c>
      <c r="H17858" t="s">
        <v>19097</v>
      </c>
      <c r="I17858">
        <f t="shared" si="278"/>
        <v>58</v>
      </c>
      <c r="J17858" s="1" t="s">
        <v>41789</v>
      </c>
    </row>
    <row r="17859" spans="1:10">
      <c r="A17859">
        <v>6127</v>
      </c>
      <c r="B17859" t="s">
        <v>1209</v>
      </c>
      <c r="C17859">
        <v>20191009</v>
      </c>
      <c r="D17859" t="s">
        <v>15921</v>
      </c>
      <c r="E17859">
        <v>-1</v>
      </c>
      <c r="F17859" t="s">
        <v>5293</v>
      </c>
      <c r="G17859" t="s">
        <v>5294</v>
      </c>
      <c r="H17859" t="s">
        <v>19098</v>
      </c>
      <c r="I17859">
        <f t="shared" ref="I17859:I17922" si="279">LEN(H17859)</f>
        <v>56</v>
      </c>
      <c r="J17859" s="1" t="s">
        <v>41790</v>
      </c>
    </row>
    <row r="17860" spans="1:10">
      <c r="A17860">
        <v>6130</v>
      </c>
      <c r="B17860" t="s">
        <v>1211</v>
      </c>
      <c r="C17860">
        <v>20191009</v>
      </c>
      <c r="D17860" t="s">
        <v>15909</v>
      </c>
      <c r="E17860">
        <v>-1</v>
      </c>
      <c r="F17860" t="s">
        <v>5293</v>
      </c>
      <c r="G17860" t="s">
        <v>5294</v>
      </c>
      <c r="H17860" t="s">
        <v>19099</v>
      </c>
      <c r="I17860">
        <f t="shared" si="279"/>
        <v>54</v>
      </c>
      <c r="J17860" s="1" t="s">
        <v>41791</v>
      </c>
    </row>
    <row r="17861" spans="1:10">
      <c r="A17861">
        <v>6136</v>
      </c>
      <c r="B17861" t="s">
        <v>8238</v>
      </c>
      <c r="C17861">
        <v>20191009</v>
      </c>
      <c r="D17861" t="s">
        <v>15761</v>
      </c>
      <c r="E17861">
        <v>1</v>
      </c>
      <c r="F17861" t="s">
        <v>5293</v>
      </c>
      <c r="G17861" t="s">
        <v>5294</v>
      </c>
      <c r="H17861" t="s">
        <v>19100</v>
      </c>
      <c r="I17861">
        <f t="shared" si="279"/>
        <v>57</v>
      </c>
      <c r="J17861" s="1" t="s">
        <v>41792</v>
      </c>
    </row>
    <row r="17862" spans="1:10">
      <c r="A17862">
        <v>6139</v>
      </c>
      <c r="B17862" t="s">
        <v>1213</v>
      </c>
      <c r="C17862">
        <v>20191009</v>
      </c>
      <c r="D17862" t="s">
        <v>15761</v>
      </c>
      <c r="E17862">
        <v>-1</v>
      </c>
      <c r="F17862" t="s">
        <v>5293</v>
      </c>
      <c r="G17862" t="s">
        <v>5294</v>
      </c>
      <c r="H17862" t="s">
        <v>19101</v>
      </c>
      <c r="I17862">
        <f t="shared" si="279"/>
        <v>62</v>
      </c>
      <c r="J17862" s="1" t="s">
        <v>41793</v>
      </c>
    </row>
    <row r="17863" spans="1:10">
      <c r="A17863">
        <v>6141</v>
      </c>
      <c r="B17863" t="s">
        <v>1216</v>
      </c>
      <c r="C17863">
        <v>20191009</v>
      </c>
      <c r="D17863" t="s">
        <v>15805</v>
      </c>
      <c r="E17863">
        <v>-1</v>
      </c>
      <c r="F17863" t="s">
        <v>5293</v>
      </c>
      <c r="G17863" t="s">
        <v>5294</v>
      </c>
      <c r="H17863" t="s">
        <v>19102</v>
      </c>
      <c r="I17863">
        <f t="shared" si="279"/>
        <v>59</v>
      </c>
      <c r="J17863" s="1" t="s">
        <v>41794</v>
      </c>
    </row>
    <row r="17864" spans="1:10">
      <c r="A17864">
        <v>6142</v>
      </c>
      <c r="B17864" t="s">
        <v>3861</v>
      </c>
      <c r="C17864">
        <v>20191009</v>
      </c>
      <c r="D17864" t="s">
        <v>15578</v>
      </c>
      <c r="E17864">
        <v>1</v>
      </c>
      <c r="F17864" t="s">
        <v>5293</v>
      </c>
      <c r="G17864" t="s">
        <v>5294</v>
      </c>
      <c r="H17864" t="s">
        <v>19103</v>
      </c>
      <c r="I17864">
        <f t="shared" si="279"/>
        <v>59</v>
      </c>
      <c r="J17864" s="1" t="s">
        <v>41795</v>
      </c>
    </row>
    <row r="17865" spans="1:10">
      <c r="A17865">
        <v>6144</v>
      </c>
      <c r="B17865" t="s">
        <v>1218</v>
      </c>
      <c r="C17865">
        <v>20191009</v>
      </c>
      <c r="D17865" t="s">
        <v>15578</v>
      </c>
      <c r="E17865">
        <v>-1</v>
      </c>
      <c r="F17865" t="s">
        <v>5293</v>
      </c>
      <c r="G17865" t="s">
        <v>5294</v>
      </c>
      <c r="H17865" t="s">
        <v>19104</v>
      </c>
      <c r="I17865">
        <f t="shared" si="279"/>
        <v>56</v>
      </c>
      <c r="J17865" s="1" t="s">
        <v>41796</v>
      </c>
    </row>
    <row r="17866" spans="1:10">
      <c r="A17866">
        <v>6148</v>
      </c>
      <c r="B17866" t="s">
        <v>1220</v>
      </c>
      <c r="C17866">
        <v>20191009</v>
      </c>
      <c r="D17866" t="s">
        <v>15909</v>
      </c>
      <c r="E17866">
        <v>-1</v>
      </c>
      <c r="F17866" t="s">
        <v>5293</v>
      </c>
      <c r="G17866" t="s">
        <v>5294</v>
      </c>
      <c r="H17866" t="s">
        <v>19105</v>
      </c>
      <c r="I17866">
        <f t="shared" si="279"/>
        <v>56</v>
      </c>
      <c r="J17866" s="1" t="s">
        <v>41797</v>
      </c>
    </row>
    <row r="17867" spans="1:10">
      <c r="A17867">
        <v>6150</v>
      </c>
      <c r="B17867" t="s">
        <v>1222</v>
      </c>
      <c r="C17867">
        <v>20191009</v>
      </c>
      <c r="D17867" t="s">
        <v>15909</v>
      </c>
      <c r="E17867">
        <v>0</v>
      </c>
      <c r="F17867" t="s">
        <v>5293</v>
      </c>
      <c r="G17867" t="s">
        <v>5294</v>
      </c>
      <c r="H17867" t="s">
        <v>19106</v>
      </c>
      <c r="I17867">
        <f t="shared" si="279"/>
        <v>60</v>
      </c>
      <c r="J17867" s="1" t="s">
        <v>41798</v>
      </c>
    </row>
    <row r="17868" spans="1:10">
      <c r="A17868">
        <v>6152</v>
      </c>
      <c r="B17868" t="s">
        <v>561</v>
      </c>
      <c r="C17868">
        <v>20191009</v>
      </c>
      <c r="D17868" t="s">
        <v>15909</v>
      </c>
      <c r="E17868">
        <v>-1</v>
      </c>
      <c r="F17868" t="s">
        <v>5293</v>
      </c>
      <c r="G17868" t="s">
        <v>5294</v>
      </c>
      <c r="H17868" t="s">
        <v>19107</v>
      </c>
      <c r="I17868">
        <f t="shared" si="279"/>
        <v>58</v>
      </c>
      <c r="J17868" s="1" t="s">
        <v>41799</v>
      </c>
    </row>
    <row r="17869" spans="1:10">
      <c r="A17869">
        <v>6160</v>
      </c>
      <c r="B17869" t="s">
        <v>1224</v>
      </c>
      <c r="C17869">
        <v>20191009</v>
      </c>
      <c r="D17869" t="s">
        <v>15805</v>
      </c>
      <c r="E17869">
        <v>-1</v>
      </c>
      <c r="F17869" t="s">
        <v>5293</v>
      </c>
      <c r="G17869" t="s">
        <v>5294</v>
      </c>
      <c r="H17869" t="s">
        <v>19108</v>
      </c>
      <c r="I17869">
        <f t="shared" si="279"/>
        <v>56</v>
      </c>
      <c r="J17869" s="1" t="s">
        <v>41800</v>
      </c>
    </row>
    <row r="17870" spans="1:10">
      <c r="A17870">
        <v>6168</v>
      </c>
      <c r="B17870" t="s">
        <v>2734</v>
      </c>
      <c r="C17870">
        <v>20191009</v>
      </c>
      <c r="D17870" t="s">
        <v>15805</v>
      </c>
      <c r="E17870">
        <v>-1</v>
      </c>
      <c r="F17870" t="s">
        <v>5293</v>
      </c>
      <c r="G17870" t="s">
        <v>5294</v>
      </c>
      <c r="H17870" t="s">
        <v>19109</v>
      </c>
      <c r="I17870">
        <f t="shared" si="279"/>
        <v>59</v>
      </c>
      <c r="J17870" s="1" t="s">
        <v>41801</v>
      </c>
    </row>
    <row r="17871" spans="1:10">
      <c r="A17871">
        <v>6172</v>
      </c>
      <c r="B17871" t="s">
        <v>203</v>
      </c>
      <c r="C17871">
        <v>20191009</v>
      </c>
      <c r="D17871" t="s">
        <v>15921</v>
      </c>
      <c r="E17871">
        <v>1</v>
      </c>
      <c r="F17871" t="s">
        <v>5293</v>
      </c>
      <c r="G17871" t="s">
        <v>5294</v>
      </c>
      <c r="H17871" t="s">
        <v>19110</v>
      </c>
      <c r="I17871">
        <f t="shared" si="279"/>
        <v>56</v>
      </c>
      <c r="J17871" s="1" t="s">
        <v>41802</v>
      </c>
    </row>
    <row r="17872" spans="1:10">
      <c r="A17872">
        <v>6174</v>
      </c>
      <c r="B17872" t="s">
        <v>1226</v>
      </c>
      <c r="C17872">
        <v>20191009</v>
      </c>
      <c r="D17872" t="s">
        <v>15805</v>
      </c>
      <c r="E17872">
        <v>-1</v>
      </c>
      <c r="F17872" t="s">
        <v>5293</v>
      </c>
      <c r="G17872" t="s">
        <v>5294</v>
      </c>
      <c r="H17872" t="s">
        <v>19111</v>
      </c>
      <c r="I17872">
        <f t="shared" si="279"/>
        <v>56</v>
      </c>
      <c r="J17872" s="1" t="s">
        <v>41803</v>
      </c>
    </row>
    <row r="17873" spans="1:10">
      <c r="A17873">
        <v>6175</v>
      </c>
      <c r="B17873" t="s">
        <v>3104</v>
      </c>
      <c r="C17873">
        <v>20191009</v>
      </c>
      <c r="D17873" t="s">
        <v>15805</v>
      </c>
      <c r="E17873">
        <v>-1</v>
      </c>
      <c r="F17873" t="s">
        <v>5293</v>
      </c>
      <c r="G17873" t="s">
        <v>5294</v>
      </c>
      <c r="H17873" t="s">
        <v>19112</v>
      </c>
      <c r="I17873">
        <f t="shared" si="279"/>
        <v>59</v>
      </c>
      <c r="J17873" s="1" t="s">
        <v>41804</v>
      </c>
    </row>
    <row r="17874" spans="1:10">
      <c r="A17874">
        <v>6177</v>
      </c>
      <c r="B17874" t="s">
        <v>1228</v>
      </c>
      <c r="C17874">
        <v>20191009</v>
      </c>
      <c r="D17874" t="s">
        <v>15578</v>
      </c>
      <c r="E17874">
        <v>1</v>
      </c>
      <c r="F17874" t="s">
        <v>5293</v>
      </c>
      <c r="G17874" t="s">
        <v>5294</v>
      </c>
      <c r="H17874" t="s">
        <v>19113</v>
      </c>
      <c r="I17874">
        <f t="shared" si="279"/>
        <v>61</v>
      </c>
      <c r="J17874" s="1" t="s">
        <v>41805</v>
      </c>
    </row>
    <row r="17875" spans="1:10">
      <c r="A17875">
        <v>6180</v>
      </c>
      <c r="B17875" t="s">
        <v>779</v>
      </c>
      <c r="C17875">
        <v>20191009</v>
      </c>
      <c r="D17875" t="s">
        <v>15805</v>
      </c>
      <c r="E17875">
        <v>-1</v>
      </c>
      <c r="F17875" t="s">
        <v>5293</v>
      </c>
      <c r="G17875" t="s">
        <v>5294</v>
      </c>
      <c r="H17875" t="s">
        <v>19114</v>
      </c>
      <c r="I17875">
        <f t="shared" si="279"/>
        <v>58</v>
      </c>
      <c r="J17875" s="1" t="s">
        <v>41806</v>
      </c>
    </row>
    <row r="17876" spans="1:10">
      <c r="A17876">
        <v>6186</v>
      </c>
      <c r="B17876" t="s">
        <v>2740</v>
      </c>
      <c r="C17876">
        <v>20191009</v>
      </c>
      <c r="D17876" t="s">
        <v>15909</v>
      </c>
      <c r="E17876">
        <v>-1</v>
      </c>
      <c r="F17876" t="s">
        <v>5293</v>
      </c>
      <c r="G17876" t="s">
        <v>5294</v>
      </c>
      <c r="H17876" t="s">
        <v>19115</v>
      </c>
      <c r="I17876">
        <f t="shared" si="279"/>
        <v>52</v>
      </c>
      <c r="J17876" s="1" t="s">
        <v>41807</v>
      </c>
    </row>
    <row r="17877" spans="1:10">
      <c r="A17877">
        <v>6187</v>
      </c>
      <c r="B17877" t="s">
        <v>2343</v>
      </c>
      <c r="C17877">
        <v>20191009</v>
      </c>
      <c r="D17877" t="s">
        <v>15761</v>
      </c>
      <c r="E17877">
        <v>-1</v>
      </c>
      <c r="F17877" t="s">
        <v>5293</v>
      </c>
      <c r="G17877" t="s">
        <v>5294</v>
      </c>
      <c r="H17877" t="s">
        <v>19116</v>
      </c>
      <c r="I17877">
        <f t="shared" si="279"/>
        <v>56</v>
      </c>
      <c r="J17877" s="1" t="s">
        <v>41808</v>
      </c>
    </row>
    <row r="17878" spans="1:10">
      <c r="A17878">
        <v>6188</v>
      </c>
      <c r="B17878" t="s">
        <v>5243</v>
      </c>
      <c r="C17878">
        <v>20191009</v>
      </c>
      <c r="D17878" t="s">
        <v>15761</v>
      </c>
      <c r="E17878">
        <v>1</v>
      </c>
      <c r="F17878" t="s">
        <v>5293</v>
      </c>
      <c r="G17878" t="s">
        <v>5294</v>
      </c>
      <c r="H17878" t="s">
        <v>19117</v>
      </c>
      <c r="I17878">
        <f t="shared" si="279"/>
        <v>58</v>
      </c>
      <c r="J17878" s="1" t="s">
        <v>41809</v>
      </c>
    </row>
    <row r="17879" spans="1:10">
      <c r="A17879">
        <v>6199</v>
      </c>
      <c r="B17879" t="s">
        <v>1230</v>
      </c>
      <c r="C17879">
        <v>20191009</v>
      </c>
      <c r="D17879" t="s">
        <v>15578</v>
      </c>
      <c r="E17879">
        <v>-1</v>
      </c>
      <c r="F17879" t="s">
        <v>5293</v>
      </c>
      <c r="G17879" t="s">
        <v>5294</v>
      </c>
      <c r="H17879" t="s">
        <v>19118</v>
      </c>
      <c r="I17879">
        <f t="shared" si="279"/>
        <v>54</v>
      </c>
      <c r="J17879" s="1" t="s">
        <v>41810</v>
      </c>
    </row>
    <row r="17880" spans="1:10">
      <c r="A17880">
        <v>6201</v>
      </c>
      <c r="B17880" t="s">
        <v>62</v>
      </c>
      <c r="C17880">
        <v>20191009</v>
      </c>
      <c r="D17880" t="s">
        <v>15761</v>
      </c>
      <c r="E17880">
        <v>-1</v>
      </c>
      <c r="F17880" t="s">
        <v>5293</v>
      </c>
      <c r="G17880" t="s">
        <v>5294</v>
      </c>
      <c r="H17880" t="s">
        <v>19119</v>
      </c>
      <c r="I17880">
        <f t="shared" si="279"/>
        <v>58</v>
      </c>
      <c r="J17880" s="1" t="s">
        <v>41811</v>
      </c>
    </row>
    <row r="17881" spans="1:10">
      <c r="A17881">
        <v>6203</v>
      </c>
      <c r="B17881" t="s">
        <v>1232</v>
      </c>
      <c r="C17881">
        <v>20191009</v>
      </c>
      <c r="D17881" t="s">
        <v>15761</v>
      </c>
      <c r="E17881">
        <v>1</v>
      </c>
      <c r="F17881" t="s">
        <v>5293</v>
      </c>
      <c r="G17881" t="s">
        <v>5294</v>
      </c>
      <c r="H17881" t="s">
        <v>19120</v>
      </c>
      <c r="I17881">
        <f t="shared" si="279"/>
        <v>58</v>
      </c>
      <c r="J17881" s="1" t="s">
        <v>41812</v>
      </c>
    </row>
    <row r="17882" spans="1:10">
      <c r="A17882">
        <v>6210</v>
      </c>
      <c r="B17882" t="s">
        <v>17095</v>
      </c>
      <c r="C17882">
        <v>20191009</v>
      </c>
      <c r="D17882" t="s">
        <v>15805</v>
      </c>
      <c r="E17882">
        <v>1</v>
      </c>
      <c r="F17882" t="s">
        <v>5293</v>
      </c>
      <c r="G17882" t="s">
        <v>5294</v>
      </c>
      <c r="H17882" t="s">
        <v>19121</v>
      </c>
      <c r="I17882">
        <f t="shared" si="279"/>
        <v>55</v>
      </c>
      <c r="J17882" s="1" t="s">
        <v>41813</v>
      </c>
    </row>
    <row r="17883" spans="1:10">
      <c r="A17883">
        <v>6215</v>
      </c>
      <c r="B17883" t="s">
        <v>9046</v>
      </c>
      <c r="C17883">
        <v>20191009</v>
      </c>
      <c r="D17883" t="s">
        <v>15578</v>
      </c>
      <c r="E17883">
        <v>1</v>
      </c>
      <c r="F17883" t="s">
        <v>5293</v>
      </c>
      <c r="G17883" t="s">
        <v>5294</v>
      </c>
      <c r="H17883" t="s">
        <v>19122</v>
      </c>
      <c r="I17883">
        <f t="shared" si="279"/>
        <v>58</v>
      </c>
      <c r="J17883" s="1" t="s">
        <v>41814</v>
      </c>
    </row>
    <row r="17884" spans="1:10">
      <c r="A17884">
        <v>6221</v>
      </c>
      <c r="B17884" t="s">
        <v>64</v>
      </c>
      <c r="C17884">
        <v>20191009</v>
      </c>
      <c r="D17884" t="s">
        <v>15805</v>
      </c>
      <c r="E17884">
        <v>1</v>
      </c>
      <c r="F17884" t="s">
        <v>5293</v>
      </c>
      <c r="G17884" t="s">
        <v>5294</v>
      </c>
      <c r="H17884" t="s">
        <v>19123</v>
      </c>
      <c r="I17884">
        <f t="shared" si="279"/>
        <v>59</v>
      </c>
      <c r="J17884" s="1" t="s">
        <v>41815</v>
      </c>
    </row>
    <row r="17885" spans="1:10">
      <c r="A17885">
        <v>6222</v>
      </c>
      <c r="B17885" t="s">
        <v>391</v>
      </c>
      <c r="C17885">
        <v>20191009</v>
      </c>
      <c r="D17885" t="s">
        <v>15909</v>
      </c>
      <c r="E17885">
        <v>1</v>
      </c>
      <c r="F17885" t="s">
        <v>5293</v>
      </c>
      <c r="G17885" t="s">
        <v>5294</v>
      </c>
      <c r="H17885" t="s">
        <v>19124</v>
      </c>
      <c r="I17885">
        <f t="shared" si="279"/>
        <v>55</v>
      </c>
      <c r="J17885" s="1" t="s">
        <v>41816</v>
      </c>
    </row>
    <row r="17886" spans="1:10">
      <c r="A17886">
        <v>6225</v>
      </c>
      <c r="B17886" t="s">
        <v>788</v>
      </c>
      <c r="C17886">
        <v>20191009</v>
      </c>
      <c r="D17886" t="s">
        <v>14735</v>
      </c>
      <c r="E17886">
        <v>1</v>
      </c>
      <c r="F17886" t="s">
        <v>5293</v>
      </c>
      <c r="G17886" t="s">
        <v>5294</v>
      </c>
      <c r="H17886" t="s">
        <v>19125</v>
      </c>
      <c r="I17886">
        <f t="shared" si="279"/>
        <v>51</v>
      </c>
      <c r="J17886" s="1" t="s">
        <v>41817</v>
      </c>
    </row>
    <row r="17887" spans="1:10">
      <c r="A17887">
        <v>6236</v>
      </c>
      <c r="B17887" t="s">
        <v>1240</v>
      </c>
      <c r="C17887">
        <v>20191009</v>
      </c>
      <c r="D17887" t="s">
        <v>15921</v>
      </c>
      <c r="E17887">
        <v>1</v>
      </c>
      <c r="F17887" t="s">
        <v>5293</v>
      </c>
      <c r="G17887" t="s">
        <v>5294</v>
      </c>
      <c r="H17887" t="s">
        <v>19126</v>
      </c>
      <c r="I17887">
        <f t="shared" si="279"/>
        <v>53</v>
      </c>
      <c r="J17887" s="1" t="s">
        <v>41818</v>
      </c>
    </row>
    <row r="17888" spans="1:10">
      <c r="A17888">
        <v>6240</v>
      </c>
      <c r="B17888" t="s">
        <v>1242</v>
      </c>
      <c r="C17888">
        <v>20191009</v>
      </c>
      <c r="D17888" t="s">
        <v>15578</v>
      </c>
      <c r="E17888">
        <v>-1</v>
      </c>
      <c r="F17888" t="s">
        <v>5293</v>
      </c>
      <c r="G17888" t="s">
        <v>5294</v>
      </c>
      <c r="H17888" t="s">
        <v>19127</v>
      </c>
      <c r="I17888">
        <f t="shared" si="279"/>
        <v>53</v>
      </c>
      <c r="J17888" s="1" t="s">
        <v>41819</v>
      </c>
    </row>
    <row r="17889" spans="1:10">
      <c r="A17889">
        <v>6241</v>
      </c>
      <c r="B17889" t="s">
        <v>4083</v>
      </c>
      <c r="C17889">
        <v>20191009</v>
      </c>
      <c r="D17889" t="s">
        <v>15578</v>
      </c>
      <c r="E17889">
        <v>1</v>
      </c>
      <c r="F17889" t="s">
        <v>5293</v>
      </c>
      <c r="G17889" t="s">
        <v>5294</v>
      </c>
      <c r="H17889" t="s">
        <v>19128</v>
      </c>
      <c r="I17889">
        <f t="shared" si="279"/>
        <v>56</v>
      </c>
      <c r="J17889" s="1" t="s">
        <v>41820</v>
      </c>
    </row>
    <row r="17890" spans="1:10">
      <c r="A17890">
        <v>6247</v>
      </c>
      <c r="B17890" t="s">
        <v>1244</v>
      </c>
      <c r="C17890">
        <v>20191009</v>
      </c>
      <c r="D17890" t="s">
        <v>15909</v>
      </c>
      <c r="E17890">
        <v>1</v>
      </c>
      <c r="F17890" t="s">
        <v>5293</v>
      </c>
      <c r="G17890" t="s">
        <v>5294</v>
      </c>
      <c r="H17890" t="s">
        <v>19129</v>
      </c>
      <c r="I17890">
        <f t="shared" si="279"/>
        <v>55</v>
      </c>
      <c r="J17890" s="1" t="s">
        <v>41821</v>
      </c>
    </row>
    <row r="17891" spans="1:10">
      <c r="A17891">
        <v>6248</v>
      </c>
      <c r="B17891" t="s">
        <v>10255</v>
      </c>
      <c r="C17891">
        <v>20191009</v>
      </c>
      <c r="D17891" t="s">
        <v>15578</v>
      </c>
      <c r="E17891">
        <v>1</v>
      </c>
      <c r="F17891" t="s">
        <v>5293</v>
      </c>
      <c r="G17891" t="s">
        <v>5294</v>
      </c>
      <c r="H17891" t="s">
        <v>19130</v>
      </c>
      <c r="I17891">
        <f t="shared" si="279"/>
        <v>59</v>
      </c>
      <c r="J17891" s="1" t="s">
        <v>41822</v>
      </c>
    </row>
    <row r="17892" spans="1:10">
      <c r="A17892">
        <v>6259</v>
      </c>
      <c r="B17892" t="s">
        <v>2746</v>
      </c>
      <c r="C17892">
        <v>20191009</v>
      </c>
      <c r="D17892" t="s">
        <v>15921</v>
      </c>
      <c r="E17892">
        <v>-1</v>
      </c>
      <c r="F17892" t="s">
        <v>5293</v>
      </c>
      <c r="G17892" t="s">
        <v>5294</v>
      </c>
      <c r="H17892" t="s">
        <v>19131</v>
      </c>
      <c r="I17892">
        <f t="shared" si="279"/>
        <v>56</v>
      </c>
      <c r="J17892" s="1" t="s">
        <v>41823</v>
      </c>
    </row>
    <row r="17893" spans="1:10">
      <c r="A17893">
        <v>6264</v>
      </c>
      <c r="B17893" t="s">
        <v>2748</v>
      </c>
      <c r="C17893">
        <v>20191009</v>
      </c>
      <c r="D17893" t="s">
        <v>15921</v>
      </c>
      <c r="E17893">
        <v>-1</v>
      </c>
      <c r="F17893" t="s">
        <v>5293</v>
      </c>
      <c r="G17893" t="s">
        <v>5294</v>
      </c>
      <c r="H17893" t="s">
        <v>19132</v>
      </c>
      <c r="I17893">
        <f t="shared" si="279"/>
        <v>54</v>
      </c>
      <c r="J17893" s="1" t="s">
        <v>41824</v>
      </c>
    </row>
    <row r="17894" spans="1:10">
      <c r="A17894">
        <v>6265</v>
      </c>
      <c r="B17894" t="s">
        <v>1246</v>
      </c>
      <c r="C17894">
        <v>20191009</v>
      </c>
      <c r="D17894" t="s">
        <v>15805</v>
      </c>
      <c r="E17894">
        <v>-1</v>
      </c>
      <c r="F17894" t="s">
        <v>5293</v>
      </c>
      <c r="G17894" t="s">
        <v>5294</v>
      </c>
      <c r="H17894" t="s">
        <v>19133</v>
      </c>
      <c r="I17894">
        <f t="shared" si="279"/>
        <v>56</v>
      </c>
      <c r="J17894" s="1" t="s">
        <v>41825</v>
      </c>
    </row>
    <row r="17895" spans="1:10">
      <c r="A17895">
        <v>6287</v>
      </c>
      <c r="B17895" t="s">
        <v>2752</v>
      </c>
      <c r="C17895">
        <v>20191009</v>
      </c>
      <c r="D17895" t="s">
        <v>15921</v>
      </c>
      <c r="E17895">
        <v>-1</v>
      </c>
      <c r="F17895" t="s">
        <v>5293</v>
      </c>
      <c r="G17895" t="s">
        <v>5294</v>
      </c>
      <c r="H17895" t="s">
        <v>19134</v>
      </c>
      <c r="I17895">
        <f t="shared" si="279"/>
        <v>56</v>
      </c>
      <c r="J17895" s="1" t="s">
        <v>41826</v>
      </c>
    </row>
    <row r="17896" spans="1:10">
      <c r="A17896">
        <v>6292</v>
      </c>
      <c r="B17896" t="s">
        <v>1248</v>
      </c>
      <c r="C17896">
        <v>20191009</v>
      </c>
      <c r="D17896" t="s">
        <v>15805</v>
      </c>
      <c r="E17896">
        <v>-1</v>
      </c>
      <c r="F17896" t="s">
        <v>5293</v>
      </c>
      <c r="G17896" t="s">
        <v>5294</v>
      </c>
      <c r="H17896" t="s">
        <v>19135</v>
      </c>
      <c r="I17896">
        <f t="shared" si="279"/>
        <v>56</v>
      </c>
      <c r="J17896" s="1" t="s">
        <v>41827</v>
      </c>
    </row>
    <row r="17897" spans="1:10">
      <c r="A17897">
        <v>6403</v>
      </c>
      <c r="B17897" t="s">
        <v>1250</v>
      </c>
      <c r="C17897">
        <v>20191009</v>
      </c>
      <c r="D17897" t="s">
        <v>15909</v>
      </c>
      <c r="E17897">
        <v>1</v>
      </c>
      <c r="F17897" t="s">
        <v>5293</v>
      </c>
      <c r="G17897" t="s">
        <v>5294</v>
      </c>
      <c r="H17897" t="s">
        <v>19136</v>
      </c>
      <c r="I17897">
        <f t="shared" si="279"/>
        <v>54</v>
      </c>
      <c r="J17897" s="1" t="s">
        <v>41828</v>
      </c>
    </row>
    <row r="17898" spans="1:10">
      <c r="A17898">
        <v>6405</v>
      </c>
      <c r="B17898" t="s">
        <v>790</v>
      </c>
      <c r="C17898">
        <v>20191009</v>
      </c>
      <c r="D17898" t="s">
        <v>15805</v>
      </c>
      <c r="E17898">
        <v>1</v>
      </c>
      <c r="F17898" t="s">
        <v>5293</v>
      </c>
      <c r="G17898" t="s">
        <v>5294</v>
      </c>
      <c r="H17898" t="s">
        <v>19137</v>
      </c>
      <c r="I17898">
        <f t="shared" si="279"/>
        <v>56</v>
      </c>
      <c r="J17898" s="1" t="s">
        <v>41829</v>
      </c>
    </row>
    <row r="17899" spans="1:10">
      <c r="A17899">
        <v>6425</v>
      </c>
      <c r="B17899" t="s">
        <v>2757</v>
      </c>
      <c r="C17899">
        <v>20191009</v>
      </c>
      <c r="D17899" t="s">
        <v>15578</v>
      </c>
      <c r="E17899">
        <v>-1</v>
      </c>
      <c r="F17899" t="s">
        <v>5293</v>
      </c>
      <c r="G17899" t="s">
        <v>5294</v>
      </c>
      <c r="H17899" t="s">
        <v>19138</v>
      </c>
      <c r="I17899">
        <f t="shared" si="279"/>
        <v>58</v>
      </c>
      <c r="J17899" s="1" t="s">
        <v>41830</v>
      </c>
    </row>
    <row r="17900" spans="1:10">
      <c r="A17900">
        <v>6426</v>
      </c>
      <c r="B17900" t="s">
        <v>9511</v>
      </c>
      <c r="C17900">
        <v>20191009</v>
      </c>
      <c r="D17900" t="s">
        <v>15805</v>
      </c>
      <c r="E17900">
        <v>1</v>
      </c>
      <c r="F17900" t="s">
        <v>5293</v>
      </c>
      <c r="G17900" t="s">
        <v>5294</v>
      </c>
      <c r="H17900" t="s">
        <v>19139</v>
      </c>
      <c r="I17900">
        <f t="shared" si="279"/>
        <v>56</v>
      </c>
      <c r="J17900" s="1" t="s">
        <v>41831</v>
      </c>
    </row>
    <row r="17901" spans="1:10">
      <c r="A17901">
        <v>6428</v>
      </c>
      <c r="B17901" t="s">
        <v>6147</v>
      </c>
      <c r="C17901">
        <v>20191009</v>
      </c>
      <c r="D17901" t="s">
        <v>15805</v>
      </c>
      <c r="E17901">
        <v>-1</v>
      </c>
      <c r="F17901" t="s">
        <v>5293</v>
      </c>
      <c r="G17901" t="s">
        <v>5294</v>
      </c>
      <c r="H17901" t="s">
        <v>19140</v>
      </c>
      <c r="I17901">
        <f t="shared" si="279"/>
        <v>54</v>
      </c>
      <c r="J17901" s="1" t="s">
        <v>41832</v>
      </c>
    </row>
    <row r="17902" spans="1:10">
      <c r="A17902">
        <v>6431</v>
      </c>
      <c r="B17902" t="s">
        <v>1890</v>
      </c>
      <c r="C17902">
        <v>20191009</v>
      </c>
      <c r="D17902" t="s">
        <v>15909</v>
      </c>
      <c r="E17902">
        <v>1</v>
      </c>
      <c r="F17902" t="s">
        <v>5293</v>
      </c>
      <c r="G17902" t="s">
        <v>5294</v>
      </c>
      <c r="H17902" t="s">
        <v>19141</v>
      </c>
      <c r="I17902">
        <f t="shared" si="279"/>
        <v>58</v>
      </c>
      <c r="J17902" s="1" t="s">
        <v>41833</v>
      </c>
    </row>
    <row r="17903" spans="1:10">
      <c r="A17903">
        <v>6432</v>
      </c>
      <c r="B17903" t="s">
        <v>7161</v>
      </c>
      <c r="C17903">
        <v>20191009</v>
      </c>
      <c r="D17903" t="s">
        <v>15578</v>
      </c>
      <c r="E17903">
        <v>-1</v>
      </c>
      <c r="F17903" t="s">
        <v>5288</v>
      </c>
      <c r="G17903" t="s">
        <v>5289</v>
      </c>
      <c r="H17903" t="s">
        <v>19142</v>
      </c>
      <c r="I17903">
        <f t="shared" si="279"/>
        <v>13</v>
      </c>
      <c r="J17903" s="1" t="s">
        <v>41834</v>
      </c>
    </row>
    <row r="17904" spans="1:10">
      <c r="A17904">
        <v>6438</v>
      </c>
      <c r="B17904" t="s">
        <v>792</v>
      </c>
      <c r="C17904">
        <v>20191009</v>
      </c>
      <c r="D17904" t="s">
        <v>15761</v>
      </c>
      <c r="E17904">
        <v>-1</v>
      </c>
      <c r="F17904" t="s">
        <v>5293</v>
      </c>
      <c r="G17904" t="s">
        <v>5294</v>
      </c>
      <c r="H17904" t="s">
        <v>19143</v>
      </c>
      <c r="I17904">
        <f t="shared" si="279"/>
        <v>59</v>
      </c>
      <c r="J17904" s="1" t="s">
        <v>41835</v>
      </c>
    </row>
    <row r="17905" spans="1:10">
      <c r="A17905">
        <v>6441</v>
      </c>
      <c r="B17905" t="s">
        <v>794</v>
      </c>
      <c r="C17905">
        <v>20191009</v>
      </c>
      <c r="D17905" t="s">
        <v>15805</v>
      </c>
      <c r="E17905">
        <v>-1</v>
      </c>
      <c r="F17905" t="s">
        <v>5293</v>
      </c>
      <c r="G17905" t="s">
        <v>5294</v>
      </c>
      <c r="H17905" t="s">
        <v>19144</v>
      </c>
      <c r="I17905">
        <f t="shared" si="279"/>
        <v>56</v>
      </c>
      <c r="J17905" s="1" t="s">
        <v>41836</v>
      </c>
    </row>
    <row r="17906" spans="1:10">
      <c r="A17906">
        <v>6443</v>
      </c>
      <c r="B17906" t="s">
        <v>157</v>
      </c>
      <c r="C17906">
        <v>20191009</v>
      </c>
      <c r="D17906" t="s">
        <v>15909</v>
      </c>
      <c r="E17906">
        <v>1</v>
      </c>
      <c r="F17906" t="s">
        <v>5293</v>
      </c>
      <c r="G17906" t="s">
        <v>5294</v>
      </c>
      <c r="H17906" t="s">
        <v>19145</v>
      </c>
      <c r="I17906">
        <f t="shared" si="279"/>
        <v>60</v>
      </c>
      <c r="J17906" s="1" t="s">
        <v>41837</v>
      </c>
    </row>
    <row r="17907" spans="1:10">
      <c r="A17907">
        <v>6461</v>
      </c>
      <c r="B17907" t="s">
        <v>1259</v>
      </c>
      <c r="C17907">
        <v>20191009</v>
      </c>
      <c r="D17907" t="s">
        <v>15578</v>
      </c>
      <c r="E17907">
        <v>1</v>
      </c>
      <c r="F17907" t="s">
        <v>5293</v>
      </c>
      <c r="G17907" t="s">
        <v>47338</v>
      </c>
      <c r="H17907" t="s">
        <v>19146</v>
      </c>
      <c r="I17907">
        <f t="shared" si="279"/>
        <v>108</v>
      </c>
      <c r="J17907" s="1" t="s">
        <v>41838</v>
      </c>
    </row>
    <row r="17908" spans="1:10">
      <c r="A17908">
        <v>6461</v>
      </c>
      <c r="B17908" t="s">
        <v>1259</v>
      </c>
      <c r="C17908">
        <v>20191009</v>
      </c>
      <c r="D17908" t="s">
        <v>15578</v>
      </c>
      <c r="E17908">
        <v>1</v>
      </c>
      <c r="F17908" t="s">
        <v>5293</v>
      </c>
      <c r="G17908" t="s">
        <v>5294</v>
      </c>
      <c r="H17908" t="s">
        <v>19147</v>
      </c>
      <c r="I17908">
        <f t="shared" si="279"/>
        <v>54</v>
      </c>
      <c r="J17908" s="1" t="s">
        <v>41839</v>
      </c>
    </row>
    <row r="17909" spans="1:10">
      <c r="A17909">
        <v>6465</v>
      </c>
      <c r="B17909" t="s">
        <v>12622</v>
      </c>
      <c r="C17909">
        <v>20191009</v>
      </c>
      <c r="D17909" t="s">
        <v>15578</v>
      </c>
      <c r="E17909">
        <v>-1</v>
      </c>
      <c r="F17909" t="s">
        <v>5293</v>
      </c>
      <c r="G17909" t="s">
        <v>5294</v>
      </c>
      <c r="H17909" t="s">
        <v>19148</v>
      </c>
      <c r="I17909">
        <f t="shared" si="279"/>
        <v>56</v>
      </c>
      <c r="J17909" s="1" t="s">
        <v>41840</v>
      </c>
    </row>
    <row r="17910" spans="1:10">
      <c r="A17910">
        <v>6468</v>
      </c>
      <c r="B17910" t="s">
        <v>572</v>
      </c>
      <c r="C17910">
        <v>20191009</v>
      </c>
      <c r="D17910" t="s">
        <v>15805</v>
      </c>
      <c r="E17910">
        <v>1</v>
      </c>
      <c r="F17910" t="s">
        <v>5293</v>
      </c>
      <c r="G17910" t="s">
        <v>5294</v>
      </c>
      <c r="H17910" t="s">
        <v>19149</v>
      </c>
      <c r="I17910">
        <f t="shared" si="279"/>
        <v>56</v>
      </c>
      <c r="J17910" s="1" t="s">
        <v>41841</v>
      </c>
    </row>
    <row r="17911" spans="1:10">
      <c r="A17911">
        <v>6469</v>
      </c>
      <c r="B17911" t="s">
        <v>796</v>
      </c>
      <c r="C17911">
        <v>20191009</v>
      </c>
      <c r="D17911" t="s">
        <v>15761</v>
      </c>
      <c r="E17911">
        <v>1</v>
      </c>
      <c r="F17911" t="s">
        <v>5293</v>
      </c>
      <c r="G17911" t="s">
        <v>5294</v>
      </c>
      <c r="H17911" t="s">
        <v>19150</v>
      </c>
      <c r="I17911">
        <f t="shared" si="279"/>
        <v>59</v>
      </c>
      <c r="J17911" s="1" t="s">
        <v>41842</v>
      </c>
    </row>
    <row r="17912" spans="1:10">
      <c r="A17912">
        <v>6473</v>
      </c>
      <c r="B17912" t="s">
        <v>3033</v>
      </c>
      <c r="C17912">
        <v>20191009</v>
      </c>
      <c r="D17912" t="s">
        <v>15909</v>
      </c>
      <c r="E17912">
        <v>-1</v>
      </c>
      <c r="F17912" t="s">
        <v>5293</v>
      </c>
      <c r="G17912" t="s">
        <v>5294</v>
      </c>
      <c r="H17912" t="s">
        <v>19151</v>
      </c>
      <c r="I17912">
        <f t="shared" si="279"/>
        <v>55</v>
      </c>
      <c r="J17912" s="1" t="s">
        <v>41843</v>
      </c>
    </row>
    <row r="17913" spans="1:10">
      <c r="A17913">
        <v>6475</v>
      </c>
      <c r="B17913" t="s">
        <v>574</v>
      </c>
      <c r="C17913">
        <v>20191009</v>
      </c>
      <c r="D17913" t="s">
        <v>15909</v>
      </c>
      <c r="E17913">
        <v>-1</v>
      </c>
      <c r="F17913" t="s">
        <v>5291</v>
      </c>
      <c r="G17913" t="s">
        <v>5292</v>
      </c>
      <c r="H17913" t="s">
        <v>19152</v>
      </c>
      <c r="I17913">
        <f t="shared" si="279"/>
        <v>30</v>
      </c>
      <c r="J17913" s="1" t="s">
        <v>41844</v>
      </c>
    </row>
    <row r="17914" spans="1:10">
      <c r="A17914">
        <v>6475</v>
      </c>
      <c r="B17914" t="s">
        <v>574</v>
      </c>
      <c r="C17914">
        <v>20191009</v>
      </c>
      <c r="D17914" t="s">
        <v>15909</v>
      </c>
      <c r="E17914">
        <v>-1</v>
      </c>
      <c r="F17914" t="s">
        <v>5293</v>
      </c>
      <c r="G17914" t="s">
        <v>5294</v>
      </c>
      <c r="H17914" t="s">
        <v>19153</v>
      </c>
      <c r="I17914">
        <f t="shared" si="279"/>
        <v>56</v>
      </c>
      <c r="J17914" s="1" t="s">
        <v>41845</v>
      </c>
    </row>
    <row r="17915" spans="1:10">
      <c r="A17915">
        <v>6477</v>
      </c>
      <c r="B17915" t="s">
        <v>12912</v>
      </c>
      <c r="C17915">
        <v>20191009</v>
      </c>
      <c r="D17915" t="s">
        <v>15578</v>
      </c>
      <c r="E17915">
        <v>-1</v>
      </c>
      <c r="F17915" t="s">
        <v>5293</v>
      </c>
      <c r="G17915" t="s">
        <v>5294</v>
      </c>
      <c r="H17915" t="s">
        <v>19154</v>
      </c>
      <c r="I17915">
        <f t="shared" si="279"/>
        <v>58</v>
      </c>
      <c r="J17915" s="1" t="s">
        <v>41846</v>
      </c>
    </row>
    <row r="17916" spans="1:10">
      <c r="A17916">
        <v>6485</v>
      </c>
      <c r="B17916" t="s">
        <v>16418</v>
      </c>
      <c r="C17916">
        <v>20191009</v>
      </c>
      <c r="D17916" t="s">
        <v>15578</v>
      </c>
      <c r="E17916">
        <v>-1</v>
      </c>
      <c r="F17916" t="s">
        <v>5293</v>
      </c>
      <c r="G17916" t="s">
        <v>5294</v>
      </c>
      <c r="H17916" t="s">
        <v>19155</v>
      </c>
      <c r="I17916">
        <f t="shared" si="279"/>
        <v>55</v>
      </c>
      <c r="J17916" s="1" t="s">
        <v>41847</v>
      </c>
    </row>
    <row r="17917" spans="1:10">
      <c r="A17917">
        <v>6486</v>
      </c>
      <c r="B17917" t="s">
        <v>4917</v>
      </c>
      <c r="C17917">
        <v>20191009</v>
      </c>
      <c r="D17917" t="s">
        <v>15805</v>
      </c>
      <c r="E17917">
        <v>0</v>
      </c>
      <c r="F17917" t="s">
        <v>5293</v>
      </c>
      <c r="G17917" t="s">
        <v>5295</v>
      </c>
      <c r="H17917" t="s">
        <v>19156</v>
      </c>
      <c r="I17917">
        <f t="shared" si="279"/>
        <v>63</v>
      </c>
      <c r="J17917" s="1" t="s">
        <v>41848</v>
      </c>
    </row>
    <row r="17918" spans="1:10">
      <c r="A17918">
        <v>6495</v>
      </c>
      <c r="B17918" t="s">
        <v>1264</v>
      </c>
      <c r="C17918">
        <v>20191009</v>
      </c>
      <c r="D17918" t="s">
        <v>15578</v>
      </c>
      <c r="E17918">
        <v>-1</v>
      </c>
      <c r="F17918" t="s">
        <v>5293</v>
      </c>
      <c r="G17918" t="s">
        <v>5294</v>
      </c>
      <c r="H17918" t="s">
        <v>19157</v>
      </c>
      <c r="I17918">
        <f t="shared" si="279"/>
        <v>56</v>
      </c>
      <c r="J17918" s="1" t="s">
        <v>41849</v>
      </c>
    </row>
    <row r="17919" spans="1:10">
      <c r="A17919">
        <v>6499</v>
      </c>
      <c r="B17919" t="s">
        <v>403</v>
      </c>
      <c r="C17919">
        <v>20191009</v>
      </c>
      <c r="D17919" t="s">
        <v>15578</v>
      </c>
      <c r="E17919">
        <v>0</v>
      </c>
      <c r="F17919" t="s">
        <v>5293</v>
      </c>
      <c r="G17919" t="s">
        <v>5294</v>
      </c>
      <c r="H17919" t="s">
        <v>19158</v>
      </c>
      <c r="I17919">
        <f t="shared" si="279"/>
        <v>57</v>
      </c>
      <c r="J17919" s="1" t="s">
        <v>41850</v>
      </c>
    </row>
    <row r="17920" spans="1:10">
      <c r="A17920">
        <v>6508</v>
      </c>
      <c r="B17920" t="s">
        <v>12916</v>
      </c>
      <c r="C17920">
        <v>20191009</v>
      </c>
      <c r="D17920" t="s">
        <v>15761</v>
      </c>
      <c r="E17920">
        <v>1</v>
      </c>
      <c r="F17920" t="s">
        <v>5293</v>
      </c>
      <c r="G17920" t="s">
        <v>5294</v>
      </c>
      <c r="H17920" t="s">
        <v>19159</v>
      </c>
      <c r="I17920">
        <f t="shared" si="279"/>
        <v>58</v>
      </c>
      <c r="J17920" s="1" t="s">
        <v>41851</v>
      </c>
    </row>
    <row r="17921" spans="1:10">
      <c r="A17921">
        <v>6512</v>
      </c>
      <c r="B17921" t="s">
        <v>405</v>
      </c>
      <c r="C17921">
        <v>20191009</v>
      </c>
      <c r="D17921" t="s">
        <v>15805</v>
      </c>
      <c r="E17921">
        <v>-1</v>
      </c>
      <c r="F17921" t="s">
        <v>5293</v>
      </c>
      <c r="G17921" t="s">
        <v>5294</v>
      </c>
      <c r="H17921" t="s">
        <v>19160</v>
      </c>
      <c r="I17921">
        <f t="shared" si="279"/>
        <v>56</v>
      </c>
      <c r="J17921" s="1" t="s">
        <v>41852</v>
      </c>
    </row>
    <row r="17922" spans="1:10">
      <c r="A17922">
        <v>6515</v>
      </c>
      <c r="B17922" t="s">
        <v>16666</v>
      </c>
      <c r="C17922">
        <v>20191009</v>
      </c>
      <c r="D17922" t="s">
        <v>16667</v>
      </c>
      <c r="E17922">
        <v>1</v>
      </c>
      <c r="F17922" t="s">
        <v>5293</v>
      </c>
      <c r="G17922" t="s">
        <v>5294</v>
      </c>
      <c r="H17922" t="s">
        <v>19161</v>
      </c>
      <c r="I17922">
        <f t="shared" si="279"/>
        <v>59</v>
      </c>
      <c r="J17922" s="1" t="s">
        <v>41853</v>
      </c>
    </row>
    <row r="17923" spans="1:10">
      <c r="A17923">
        <v>6533</v>
      </c>
      <c r="B17923" t="s">
        <v>1389</v>
      </c>
      <c r="C17923">
        <v>20191009</v>
      </c>
      <c r="D17923" t="s">
        <v>15578</v>
      </c>
      <c r="E17923">
        <v>1</v>
      </c>
      <c r="F17923" t="s">
        <v>5293</v>
      </c>
      <c r="G17923" t="s">
        <v>5294</v>
      </c>
      <c r="H17923" t="s">
        <v>19162</v>
      </c>
      <c r="I17923">
        <f t="shared" ref="I17923:I17986" si="280">LEN(H17923)</f>
        <v>58</v>
      </c>
      <c r="J17923" s="1" t="s">
        <v>41854</v>
      </c>
    </row>
    <row r="17924" spans="1:10">
      <c r="A17924">
        <v>6534</v>
      </c>
      <c r="B17924" t="s">
        <v>10121</v>
      </c>
      <c r="C17924">
        <v>20191009</v>
      </c>
      <c r="D17924" t="s">
        <v>15578</v>
      </c>
      <c r="E17924">
        <v>1</v>
      </c>
      <c r="F17924" t="s">
        <v>5293</v>
      </c>
      <c r="G17924" t="s">
        <v>5294</v>
      </c>
      <c r="H17924" t="s">
        <v>19163</v>
      </c>
      <c r="I17924">
        <f t="shared" si="280"/>
        <v>54</v>
      </c>
      <c r="J17924" s="1" t="s">
        <v>41855</v>
      </c>
    </row>
    <row r="17925" spans="1:10">
      <c r="A17925">
        <v>6536</v>
      </c>
      <c r="B17925" t="s">
        <v>4684</v>
      </c>
      <c r="C17925">
        <v>20191009</v>
      </c>
      <c r="D17925" t="s">
        <v>15921</v>
      </c>
      <c r="E17925">
        <v>1</v>
      </c>
      <c r="F17925" t="s">
        <v>5293</v>
      </c>
      <c r="G17925" t="s">
        <v>5294</v>
      </c>
      <c r="H17925" t="s">
        <v>19164</v>
      </c>
      <c r="I17925">
        <f t="shared" si="280"/>
        <v>54</v>
      </c>
      <c r="J17925" s="1" t="s">
        <v>41856</v>
      </c>
    </row>
    <row r="17926" spans="1:10">
      <c r="A17926">
        <v>6538</v>
      </c>
      <c r="B17926" t="s">
        <v>16671</v>
      </c>
      <c r="C17926">
        <v>20191009</v>
      </c>
      <c r="D17926" t="s">
        <v>15578</v>
      </c>
      <c r="E17926">
        <v>1</v>
      </c>
      <c r="F17926" t="s">
        <v>5293</v>
      </c>
      <c r="G17926" t="s">
        <v>5294</v>
      </c>
      <c r="H17926" t="s">
        <v>19165</v>
      </c>
      <c r="I17926">
        <f t="shared" si="280"/>
        <v>57</v>
      </c>
      <c r="J17926" s="1" t="s">
        <v>41857</v>
      </c>
    </row>
    <row r="17927" spans="1:10">
      <c r="A17927">
        <v>6545</v>
      </c>
      <c r="B17927" t="s">
        <v>2765</v>
      </c>
      <c r="C17927">
        <v>20191009</v>
      </c>
      <c r="D17927" t="s">
        <v>15578</v>
      </c>
      <c r="E17927">
        <v>-1</v>
      </c>
      <c r="F17927" t="s">
        <v>5293</v>
      </c>
      <c r="G17927" t="s">
        <v>5294</v>
      </c>
      <c r="H17927" t="s">
        <v>19166</v>
      </c>
      <c r="I17927">
        <f t="shared" si="280"/>
        <v>55</v>
      </c>
      <c r="J17927" s="1" t="s">
        <v>41858</v>
      </c>
    </row>
    <row r="17928" spans="1:10">
      <c r="A17928">
        <v>6553</v>
      </c>
      <c r="B17928" t="s">
        <v>94</v>
      </c>
      <c r="C17928">
        <v>20191009</v>
      </c>
      <c r="D17928" t="s">
        <v>15805</v>
      </c>
      <c r="E17928">
        <v>-1</v>
      </c>
      <c r="F17928" t="s">
        <v>5293</v>
      </c>
      <c r="G17928" t="s">
        <v>47337</v>
      </c>
      <c r="H17928" t="s">
        <v>19167</v>
      </c>
      <c r="I17928">
        <f t="shared" si="280"/>
        <v>56</v>
      </c>
      <c r="J17928" s="1" t="s">
        <v>41859</v>
      </c>
    </row>
    <row r="17929" spans="1:10">
      <c r="A17929">
        <v>6559</v>
      </c>
      <c r="B17929" t="s">
        <v>576</v>
      </c>
      <c r="C17929">
        <v>20191009</v>
      </c>
      <c r="D17929" t="s">
        <v>15805</v>
      </c>
      <c r="E17929">
        <v>-1</v>
      </c>
      <c r="F17929" t="s">
        <v>5293</v>
      </c>
      <c r="G17929" t="s">
        <v>5294</v>
      </c>
      <c r="H17929" t="s">
        <v>19168</v>
      </c>
      <c r="I17929">
        <f t="shared" si="280"/>
        <v>54</v>
      </c>
      <c r="J17929" s="1" t="s">
        <v>41860</v>
      </c>
    </row>
    <row r="17930" spans="1:10">
      <c r="A17930">
        <v>6560</v>
      </c>
      <c r="B17930" t="s">
        <v>3911</v>
      </c>
      <c r="C17930">
        <v>20191009</v>
      </c>
      <c r="D17930" t="s">
        <v>15805</v>
      </c>
      <c r="E17930">
        <v>-1</v>
      </c>
      <c r="F17930" t="s">
        <v>5293</v>
      </c>
      <c r="G17930" t="s">
        <v>5294</v>
      </c>
      <c r="H17930" t="s">
        <v>19169</v>
      </c>
      <c r="I17930">
        <f t="shared" si="280"/>
        <v>56</v>
      </c>
      <c r="J17930" s="1" t="s">
        <v>41861</v>
      </c>
    </row>
    <row r="17931" spans="1:10">
      <c r="A17931">
        <v>6562</v>
      </c>
      <c r="B17931" t="s">
        <v>94</v>
      </c>
      <c r="C17931">
        <v>20191009</v>
      </c>
      <c r="D17931" t="s">
        <v>15909</v>
      </c>
      <c r="E17931">
        <v>1</v>
      </c>
      <c r="F17931" t="s">
        <v>5293</v>
      </c>
      <c r="G17931" t="s">
        <v>47337</v>
      </c>
      <c r="H17931" t="s">
        <v>19170</v>
      </c>
      <c r="I17931">
        <f t="shared" si="280"/>
        <v>56</v>
      </c>
      <c r="J17931" s="1" t="s">
        <v>41862</v>
      </c>
    </row>
    <row r="17932" spans="1:10">
      <c r="A17932">
        <v>6565</v>
      </c>
      <c r="B17932" t="s">
        <v>798</v>
      </c>
      <c r="C17932">
        <v>20191009</v>
      </c>
      <c r="D17932" t="s">
        <v>15578</v>
      </c>
      <c r="E17932">
        <v>1</v>
      </c>
      <c r="F17932" t="s">
        <v>5293</v>
      </c>
      <c r="G17932" t="s">
        <v>5294</v>
      </c>
      <c r="H17932" t="s">
        <v>19171</v>
      </c>
      <c r="I17932">
        <f t="shared" si="280"/>
        <v>55</v>
      </c>
      <c r="J17932" s="1" t="s">
        <v>41863</v>
      </c>
    </row>
    <row r="17933" spans="1:10">
      <c r="A17933">
        <v>6570</v>
      </c>
      <c r="B17933" t="s">
        <v>9237</v>
      </c>
      <c r="C17933">
        <v>20191009</v>
      </c>
      <c r="D17933" t="s">
        <v>15805</v>
      </c>
      <c r="E17933">
        <v>1</v>
      </c>
      <c r="F17933" t="s">
        <v>5293</v>
      </c>
      <c r="G17933" t="s">
        <v>5294</v>
      </c>
      <c r="H17933" t="s">
        <v>19172</v>
      </c>
      <c r="I17933">
        <f t="shared" si="280"/>
        <v>56</v>
      </c>
      <c r="J17933" s="1" t="s">
        <v>41864</v>
      </c>
    </row>
    <row r="17934" spans="1:10">
      <c r="A17934">
        <v>6576</v>
      </c>
      <c r="B17934" t="s">
        <v>800</v>
      </c>
      <c r="C17934">
        <v>20191009</v>
      </c>
      <c r="D17934" t="s">
        <v>15909</v>
      </c>
      <c r="E17934">
        <v>0</v>
      </c>
      <c r="F17934" t="s">
        <v>5293</v>
      </c>
      <c r="G17934" t="s">
        <v>5294</v>
      </c>
      <c r="H17934" t="s">
        <v>19173</v>
      </c>
      <c r="I17934">
        <f t="shared" si="280"/>
        <v>52</v>
      </c>
      <c r="J17934" s="1" t="s">
        <v>41865</v>
      </c>
    </row>
    <row r="17935" spans="1:10">
      <c r="A17935">
        <v>6583</v>
      </c>
      <c r="B17935" t="s">
        <v>802</v>
      </c>
      <c r="C17935">
        <v>20191009</v>
      </c>
      <c r="D17935" t="s">
        <v>35</v>
      </c>
      <c r="E17935">
        <v>1</v>
      </c>
      <c r="F17935" t="s">
        <v>5293</v>
      </c>
      <c r="G17935" t="s">
        <v>5294</v>
      </c>
      <c r="H17935" t="s">
        <v>19174</v>
      </c>
      <c r="I17935">
        <f t="shared" si="280"/>
        <v>57</v>
      </c>
      <c r="J17935" s="1" t="s">
        <v>41866</v>
      </c>
    </row>
    <row r="17936" spans="1:10">
      <c r="A17936">
        <v>6589</v>
      </c>
      <c r="B17936" t="s">
        <v>4096</v>
      </c>
      <c r="C17936">
        <v>20191009</v>
      </c>
      <c r="D17936" t="s">
        <v>15805</v>
      </c>
      <c r="E17936">
        <v>1</v>
      </c>
      <c r="F17936" t="s">
        <v>5293</v>
      </c>
      <c r="G17936" t="s">
        <v>5294</v>
      </c>
      <c r="H17936" t="s">
        <v>19175</v>
      </c>
      <c r="I17936">
        <f t="shared" si="280"/>
        <v>56</v>
      </c>
      <c r="J17936" s="1" t="s">
        <v>41867</v>
      </c>
    </row>
    <row r="17937" spans="1:10">
      <c r="A17937">
        <v>6591</v>
      </c>
      <c r="B17937" t="s">
        <v>211</v>
      </c>
      <c r="C17937">
        <v>20191009</v>
      </c>
      <c r="D17937" t="s">
        <v>15805</v>
      </c>
      <c r="E17937">
        <v>1</v>
      </c>
      <c r="F17937" t="s">
        <v>5293</v>
      </c>
      <c r="G17937" t="s">
        <v>5294</v>
      </c>
      <c r="H17937" t="s">
        <v>19176</v>
      </c>
      <c r="I17937">
        <f t="shared" si="280"/>
        <v>57</v>
      </c>
      <c r="J17937" s="1" t="s">
        <v>41868</v>
      </c>
    </row>
    <row r="17938" spans="1:10">
      <c r="A17938">
        <v>6596</v>
      </c>
      <c r="B17938" t="s">
        <v>6162</v>
      </c>
      <c r="C17938">
        <v>20191009</v>
      </c>
      <c r="D17938" t="s">
        <v>35</v>
      </c>
      <c r="E17938">
        <v>1</v>
      </c>
      <c r="F17938" t="s">
        <v>5293</v>
      </c>
      <c r="G17938" t="s">
        <v>5294</v>
      </c>
      <c r="H17938" t="s">
        <v>19177</v>
      </c>
      <c r="I17938">
        <f t="shared" si="280"/>
        <v>58</v>
      </c>
      <c r="J17938" s="1" t="s">
        <v>41869</v>
      </c>
    </row>
    <row r="17939" spans="1:10">
      <c r="A17939">
        <v>6606</v>
      </c>
      <c r="B17939" t="s">
        <v>2775</v>
      </c>
      <c r="C17939">
        <v>20191009</v>
      </c>
      <c r="D17939" t="s">
        <v>15805</v>
      </c>
      <c r="E17939">
        <v>-1</v>
      </c>
      <c r="F17939" t="s">
        <v>5293</v>
      </c>
      <c r="G17939" t="s">
        <v>5294</v>
      </c>
      <c r="H17939" t="s">
        <v>19178</v>
      </c>
      <c r="I17939">
        <f t="shared" si="280"/>
        <v>56</v>
      </c>
      <c r="J17939" s="1" t="s">
        <v>41870</v>
      </c>
    </row>
    <row r="17940" spans="1:10">
      <c r="A17940">
        <v>6612</v>
      </c>
      <c r="B17940" t="s">
        <v>3920</v>
      </c>
      <c r="C17940">
        <v>20191009</v>
      </c>
      <c r="D17940" t="s">
        <v>15805</v>
      </c>
      <c r="E17940">
        <v>1</v>
      </c>
      <c r="F17940" t="s">
        <v>5293</v>
      </c>
      <c r="G17940" t="s">
        <v>5294</v>
      </c>
      <c r="H17940" t="s">
        <v>19179</v>
      </c>
      <c r="I17940">
        <f t="shared" si="280"/>
        <v>56</v>
      </c>
      <c r="J17940" s="1" t="s">
        <v>41871</v>
      </c>
    </row>
    <row r="17941" spans="1:10">
      <c r="A17941">
        <v>6620</v>
      </c>
      <c r="B17941" t="s">
        <v>1275</v>
      </c>
      <c r="C17941">
        <v>20191009</v>
      </c>
      <c r="D17941" t="s">
        <v>15578</v>
      </c>
      <c r="E17941">
        <v>-1</v>
      </c>
      <c r="F17941" t="s">
        <v>5293</v>
      </c>
      <c r="G17941" t="s">
        <v>5294</v>
      </c>
      <c r="H17941" t="s">
        <v>19180</v>
      </c>
      <c r="I17941">
        <f t="shared" si="280"/>
        <v>53</v>
      </c>
      <c r="J17941" s="1" t="s">
        <v>41872</v>
      </c>
    </row>
    <row r="17942" spans="1:10">
      <c r="A17942">
        <v>6624</v>
      </c>
      <c r="B17942" t="s">
        <v>1277</v>
      </c>
      <c r="C17942">
        <v>20191009</v>
      </c>
      <c r="D17942" t="s">
        <v>15805</v>
      </c>
      <c r="E17942">
        <v>0</v>
      </c>
      <c r="F17942" t="s">
        <v>5293</v>
      </c>
      <c r="G17942" t="s">
        <v>5294</v>
      </c>
      <c r="H17942" t="s">
        <v>19181</v>
      </c>
      <c r="I17942">
        <f t="shared" si="280"/>
        <v>56</v>
      </c>
      <c r="J17942" s="1" t="s">
        <v>41873</v>
      </c>
    </row>
    <row r="17943" spans="1:10">
      <c r="A17943">
        <v>6626</v>
      </c>
      <c r="B17943" t="s">
        <v>1279</v>
      </c>
      <c r="C17943">
        <v>20191009</v>
      </c>
      <c r="D17943" t="s">
        <v>15578</v>
      </c>
      <c r="E17943">
        <v>-1</v>
      </c>
      <c r="F17943" t="s">
        <v>5293</v>
      </c>
      <c r="G17943" t="s">
        <v>5294</v>
      </c>
      <c r="H17943" t="s">
        <v>19182</v>
      </c>
      <c r="I17943">
        <f t="shared" si="280"/>
        <v>56</v>
      </c>
      <c r="J17943" s="1" t="s">
        <v>41874</v>
      </c>
    </row>
    <row r="17944" spans="1:10">
      <c r="A17944">
        <v>6633</v>
      </c>
      <c r="B17944" t="s">
        <v>1391</v>
      </c>
      <c r="C17944">
        <v>20191009</v>
      </c>
      <c r="D17944" t="s">
        <v>15909</v>
      </c>
      <c r="E17944">
        <v>1</v>
      </c>
      <c r="F17944" t="s">
        <v>5293</v>
      </c>
      <c r="G17944" t="s">
        <v>5294</v>
      </c>
      <c r="H17944" t="s">
        <v>19183</v>
      </c>
      <c r="I17944">
        <f t="shared" si="280"/>
        <v>53</v>
      </c>
      <c r="J17944" s="1" t="s">
        <v>41875</v>
      </c>
    </row>
    <row r="17945" spans="1:10">
      <c r="A17945">
        <v>6633</v>
      </c>
      <c r="B17945" t="s">
        <v>1391</v>
      </c>
      <c r="C17945">
        <v>20191009</v>
      </c>
      <c r="D17945" t="s">
        <v>15909</v>
      </c>
      <c r="E17945">
        <v>-1</v>
      </c>
      <c r="F17945" t="s">
        <v>5291</v>
      </c>
      <c r="G17945" t="s">
        <v>5292</v>
      </c>
      <c r="H17945" t="s">
        <v>19184</v>
      </c>
      <c r="I17945">
        <f t="shared" si="280"/>
        <v>29</v>
      </c>
      <c r="J17945" s="1" t="s">
        <v>41876</v>
      </c>
    </row>
    <row r="17946" spans="1:10">
      <c r="A17946">
        <v>6640</v>
      </c>
      <c r="B17946" t="s">
        <v>4609</v>
      </c>
      <c r="C17946">
        <v>20191009</v>
      </c>
      <c r="D17946" t="s">
        <v>15805</v>
      </c>
      <c r="E17946">
        <v>-1</v>
      </c>
      <c r="F17946" t="s">
        <v>5293</v>
      </c>
      <c r="G17946" t="s">
        <v>5294</v>
      </c>
      <c r="H17946" t="s">
        <v>19185</v>
      </c>
      <c r="I17946">
        <f t="shared" si="280"/>
        <v>56</v>
      </c>
      <c r="J17946" s="1" t="s">
        <v>41877</v>
      </c>
    </row>
    <row r="17947" spans="1:10">
      <c r="A17947">
        <v>6649</v>
      </c>
      <c r="B17947" t="s">
        <v>1283</v>
      </c>
      <c r="C17947">
        <v>20191009</v>
      </c>
      <c r="D17947" t="s">
        <v>15578</v>
      </c>
      <c r="E17947">
        <v>1</v>
      </c>
      <c r="F17947" t="s">
        <v>5293</v>
      </c>
      <c r="G17947" t="s">
        <v>5294</v>
      </c>
      <c r="H17947" t="s">
        <v>19186</v>
      </c>
      <c r="I17947">
        <f t="shared" si="280"/>
        <v>56</v>
      </c>
      <c r="J17947" s="1" t="s">
        <v>41878</v>
      </c>
    </row>
    <row r="17948" spans="1:10">
      <c r="A17948">
        <v>6654</v>
      </c>
      <c r="B17948" t="s">
        <v>3928</v>
      </c>
      <c r="C17948">
        <v>20191009</v>
      </c>
      <c r="D17948" t="s">
        <v>15761</v>
      </c>
      <c r="E17948">
        <v>-1</v>
      </c>
      <c r="F17948" t="s">
        <v>5293</v>
      </c>
      <c r="G17948" t="s">
        <v>5294</v>
      </c>
      <c r="H17948" t="s">
        <v>19187</v>
      </c>
      <c r="I17948">
        <f t="shared" si="280"/>
        <v>56</v>
      </c>
      <c r="J17948" s="1" t="s">
        <v>41879</v>
      </c>
    </row>
    <row r="17949" spans="1:10">
      <c r="A17949">
        <v>6662</v>
      </c>
      <c r="B17949" t="s">
        <v>1287</v>
      </c>
      <c r="C17949">
        <v>20191009</v>
      </c>
      <c r="D17949" t="s">
        <v>15805</v>
      </c>
      <c r="E17949">
        <v>-1</v>
      </c>
      <c r="F17949" t="s">
        <v>5293</v>
      </c>
      <c r="G17949" t="s">
        <v>5294</v>
      </c>
      <c r="H17949" t="s">
        <v>19188</v>
      </c>
      <c r="I17949">
        <f t="shared" si="280"/>
        <v>56</v>
      </c>
      <c r="J17949" s="1" t="s">
        <v>41880</v>
      </c>
    </row>
    <row r="17950" spans="1:10">
      <c r="A17950">
        <v>6665</v>
      </c>
      <c r="B17950" t="s">
        <v>17614</v>
      </c>
      <c r="C17950">
        <v>20191009</v>
      </c>
      <c r="D17950" t="s">
        <v>15761</v>
      </c>
      <c r="E17950">
        <v>-1</v>
      </c>
      <c r="F17950" t="s">
        <v>5293</v>
      </c>
      <c r="G17950" t="s">
        <v>5294</v>
      </c>
      <c r="H17950" t="s">
        <v>19189</v>
      </c>
      <c r="I17950">
        <f t="shared" si="280"/>
        <v>58</v>
      </c>
      <c r="J17950" s="1" t="s">
        <v>41881</v>
      </c>
    </row>
    <row r="17951" spans="1:10">
      <c r="A17951">
        <v>6667</v>
      </c>
      <c r="B17951" t="s">
        <v>13085</v>
      </c>
      <c r="C17951">
        <v>20191009</v>
      </c>
      <c r="D17951" t="s">
        <v>15578</v>
      </c>
      <c r="E17951">
        <v>1</v>
      </c>
      <c r="F17951" t="s">
        <v>5293</v>
      </c>
      <c r="G17951" t="s">
        <v>5294</v>
      </c>
      <c r="H17951" t="s">
        <v>19190</v>
      </c>
      <c r="I17951">
        <f t="shared" si="280"/>
        <v>57</v>
      </c>
      <c r="J17951" s="1" t="s">
        <v>41882</v>
      </c>
    </row>
    <row r="17952" spans="1:10">
      <c r="A17952">
        <v>6669</v>
      </c>
      <c r="B17952" t="s">
        <v>3194</v>
      </c>
      <c r="C17952">
        <v>20191009</v>
      </c>
      <c r="D17952" t="s">
        <v>15410</v>
      </c>
      <c r="E17952">
        <v>-1</v>
      </c>
      <c r="F17952" t="s">
        <v>5293</v>
      </c>
      <c r="G17952" t="s">
        <v>5294</v>
      </c>
      <c r="H17952" t="s">
        <v>19191</v>
      </c>
      <c r="I17952">
        <f t="shared" si="280"/>
        <v>64</v>
      </c>
      <c r="J17952" s="1" t="s">
        <v>41883</v>
      </c>
    </row>
    <row r="17953" spans="1:10">
      <c r="A17953">
        <v>6673</v>
      </c>
      <c r="B17953" t="s">
        <v>1293</v>
      </c>
      <c r="C17953">
        <v>20191009</v>
      </c>
      <c r="D17953" t="s">
        <v>15578</v>
      </c>
      <c r="E17953">
        <v>-1</v>
      </c>
      <c r="F17953" t="s">
        <v>5293</v>
      </c>
      <c r="G17953" t="s">
        <v>5294</v>
      </c>
      <c r="H17953" t="s">
        <v>19192</v>
      </c>
      <c r="I17953">
        <f t="shared" si="280"/>
        <v>54</v>
      </c>
      <c r="J17953" s="1" t="s">
        <v>41884</v>
      </c>
    </row>
    <row r="17954" spans="1:10">
      <c r="A17954">
        <v>6674</v>
      </c>
      <c r="B17954" t="s">
        <v>810</v>
      </c>
      <c r="C17954">
        <v>20191009</v>
      </c>
      <c r="D17954" t="s">
        <v>15805</v>
      </c>
      <c r="E17954">
        <v>-1</v>
      </c>
      <c r="F17954" t="s">
        <v>5293</v>
      </c>
      <c r="G17954" t="s">
        <v>5294</v>
      </c>
      <c r="H17954" t="s">
        <v>19193</v>
      </c>
      <c r="I17954">
        <f t="shared" si="280"/>
        <v>59</v>
      </c>
      <c r="J17954" s="1" t="s">
        <v>41885</v>
      </c>
    </row>
    <row r="17955" spans="1:10">
      <c r="A17955">
        <v>6682</v>
      </c>
      <c r="B17955" t="s">
        <v>1295</v>
      </c>
      <c r="C17955">
        <v>20191009</v>
      </c>
      <c r="D17955" t="s">
        <v>15909</v>
      </c>
      <c r="E17955">
        <v>1</v>
      </c>
      <c r="F17955" t="s">
        <v>5293</v>
      </c>
      <c r="G17955" t="s">
        <v>5294</v>
      </c>
      <c r="H17955" t="s">
        <v>19194</v>
      </c>
      <c r="I17955">
        <f t="shared" si="280"/>
        <v>57</v>
      </c>
      <c r="J17955" s="1" t="s">
        <v>41886</v>
      </c>
    </row>
    <row r="17956" spans="1:10">
      <c r="A17956">
        <v>6688</v>
      </c>
      <c r="B17956" t="s">
        <v>2898</v>
      </c>
      <c r="C17956">
        <v>20191009</v>
      </c>
      <c r="D17956" t="s">
        <v>35</v>
      </c>
      <c r="E17956">
        <v>1</v>
      </c>
      <c r="F17956" t="s">
        <v>5293</v>
      </c>
      <c r="G17956" t="s">
        <v>5294</v>
      </c>
      <c r="H17956" t="s">
        <v>19195</v>
      </c>
      <c r="I17956">
        <f t="shared" si="280"/>
        <v>59</v>
      </c>
      <c r="J17956" s="1" t="s">
        <v>41887</v>
      </c>
    </row>
    <row r="17957" spans="1:10">
      <c r="A17957">
        <v>6689</v>
      </c>
      <c r="B17957" t="s">
        <v>11519</v>
      </c>
      <c r="C17957">
        <v>20191009</v>
      </c>
      <c r="D17957" t="s">
        <v>15761</v>
      </c>
      <c r="E17957">
        <v>1</v>
      </c>
      <c r="F17957" t="s">
        <v>5293</v>
      </c>
      <c r="G17957" t="s">
        <v>5294</v>
      </c>
      <c r="H17957" t="s">
        <v>19196</v>
      </c>
      <c r="I17957">
        <f t="shared" si="280"/>
        <v>59</v>
      </c>
      <c r="J17957" s="1" t="s">
        <v>41888</v>
      </c>
    </row>
    <row r="17958" spans="1:10">
      <c r="A17958">
        <v>6705</v>
      </c>
      <c r="B17958" t="s">
        <v>5158</v>
      </c>
      <c r="C17958">
        <v>20191009</v>
      </c>
      <c r="D17958" t="s">
        <v>15805</v>
      </c>
      <c r="E17958">
        <v>-1</v>
      </c>
      <c r="F17958" t="s">
        <v>5293</v>
      </c>
      <c r="G17958" t="s">
        <v>5294</v>
      </c>
      <c r="H17958" t="s">
        <v>19197</v>
      </c>
      <c r="I17958">
        <f t="shared" si="280"/>
        <v>55</v>
      </c>
      <c r="J17958" s="1" t="s">
        <v>41889</v>
      </c>
    </row>
    <row r="17959" spans="1:10">
      <c r="A17959">
        <v>6706</v>
      </c>
      <c r="B17959" t="s">
        <v>1301</v>
      </c>
      <c r="C17959">
        <v>20191009</v>
      </c>
      <c r="D17959" t="s">
        <v>15805</v>
      </c>
      <c r="E17959">
        <v>1</v>
      </c>
      <c r="F17959" t="s">
        <v>5293</v>
      </c>
      <c r="G17959" t="s">
        <v>5294</v>
      </c>
      <c r="H17959" t="s">
        <v>19198</v>
      </c>
      <c r="I17959">
        <f t="shared" si="280"/>
        <v>60</v>
      </c>
      <c r="J17959" s="1" t="s">
        <v>41890</v>
      </c>
    </row>
    <row r="17960" spans="1:10">
      <c r="A17960">
        <v>6708</v>
      </c>
      <c r="B17960" t="s">
        <v>17156</v>
      </c>
      <c r="C17960">
        <v>20191009</v>
      </c>
      <c r="D17960" t="s">
        <v>15578</v>
      </c>
      <c r="E17960">
        <v>-1</v>
      </c>
      <c r="F17960" t="s">
        <v>5293</v>
      </c>
      <c r="G17960" t="s">
        <v>5294</v>
      </c>
      <c r="H17960" t="s">
        <v>19199</v>
      </c>
      <c r="I17960">
        <f t="shared" si="280"/>
        <v>56</v>
      </c>
      <c r="J17960" s="1" t="s">
        <v>41891</v>
      </c>
    </row>
    <row r="17961" spans="1:10">
      <c r="A17961">
        <v>6713</v>
      </c>
      <c r="B17961" t="s">
        <v>415</v>
      </c>
      <c r="C17961">
        <v>20191009</v>
      </c>
      <c r="D17961" t="s">
        <v>15578</v>
      </c>
      <c r="E17961">
        <v>1</v>
      </c>
      <c r="F17961" t="s">
        <v>5293</v>
      </c>
      <c r="G17961" t="s">
        <v>5294</v>
      </c>
      <c r="H17961" t="s">
        <v>19200</v>
      </c>
      <c r="I17961">
        <f t="shared" si="280"/>
        <v>57</v>
      </c>
      <c r="J17961" s="1" t="s">
        <v>41892</v>
      </c>
    </row>
    <row r="17962" spans="1:10">
      <c r="A17962">
        <v>6715</v>
      </c>
      <c r="B17962" t="s">
        <v>1304</v>
      </c>
      <c r="C17962">
        <v>20191009</v>
      </c>
      <c r="D17962" t="s">
        <v>15805</v>
      </c>
      <c r="E17962">
        <v>-1</v>
      </c>
      <c r="F17962" t="s">
        <v>5293</v>
      </c>
      <c r="G17962" t="s">
        <v>5294</v>
      </c>
      <c r="H17962" t="s">
        <v>19201</v>
      </c>
      <c r="I17962">
        <f t="shared" si="280"/>
        <v>59</v>
      </c>
      <c r="J17962" s="1" t="s">
        <v>41893</v>
      </c>
    </row>
    <row r="17963" spans="1:10">
      <c r="A17963">
        <v>6717</v>
      </c>
      <c r="B17963" t="s">
        <v>2787</v>
      </c>
      <c r="C17963">
        <v>20191009</v>
      </c>
      <c r="D17963" t="s">
        <v>15578</v>
      </c>
      <c r="E17963">
        <v>1</v>
      </c>
      <c r="F17963" t="s">
        <v>5293</v>
      </c>
      <c r="G17963" t="s">
        <v>5294</v>
      </c>
      <c r="H17963" t="s">
        <v>19202</v>
      </c>
      <c r="I17963">
        <f t="shared" si="280"/>
        <v>56</v>
      </c>
      <c r="J17963" s="1" t="s">
        <v>41894</v>
      </c>
    </row>
    <row r="17964" spans="1:10">
      <c r="A17964">
        <v>6723</v>
      </c>
      <c r="B17964" t="s">
        <v>1306</v>
      </c>
      <c r="C17964">
        <v>20191009</v>
      </c>
      <c r="D17964" t="s">
        <v>15578</v>
      </c>
      <c r="E17964">
        <v>1</v>
      </c>
      <c r="F17964" t="s">
        <v>5293</v>
      </c>
      <c r="G17964" t="s">
        <v>5294</v>
      </c>
      <c r="H17964" t="s">
        <v>19203</v>
      </c>
      <c r="I17964">
        <f t="shared" si="280"/>
        <v>58</v>
      </c>
      <c r="J17964" s="1" t="s">
        <v>41895</v>
      </c>
    </row>
    <row r="17965" spans="1:10">
      <c r="A17965">
        <v>6727</v>
      </c>
      <c r="B17965" t="s">
        <v>2355</v>
      </c>
      <c r="C17965">
        <v>20191009</v>
      </c>
      <c r="D17965" t="s">
        <v>35</v>
      </c>
      <c r="E17965">
        <v>0</v>
      </c>
      <c r="F17965" t="s">
        <v>5293</v>
      </c>
      <c r="G17965" t="s">
        <v>5294</v>
      </c>
      <c r="H17965" t="s">
        <v>19204</v>
      </c>
      <c r="I17965">
        <f t="shared" si="280"/>
        <v>56</v>
      </c>
      <c r="J17965" s="1" t="s">
        <v>41896</v>
      </c>
    </row>
    <row r="17966" spans="1:10">
      <c r="A17966">
        <v>6728</v>
      </c>
      <c r="B17966" t="s">
        <v>2790</v>
      </c>
      <c r="C17966">
        <v>20191009</v>
      </c>
      <c r="D17966" t="s">
        <v>15578</v>
      </c>
      <c r="E17966">
        <v>1</v>
      </c>
      <c r="F17966" t="s">
        <v>5293</v>
      </c>
      <c r="G17966" t="s">
        <v>5294</v>
      </c>
      <c r="H17966" t="s">
        <v>19205</v>
      </c>
      <c r="I17966">
        <f t="shared" si="280"/>
        <v>56</v>
      </c>
      <c r="J17966" s="1" t="s">
        <v>41897</v>
      </c>
    </row>
    <row r="17967" spans="1:10">
      <c r="A17967">
        <v>6731</v>
      </c>
      <c r="B17967" t="s">
        <v>1582</v>
      </c>
      <c r="C17967">
        <v>20191009</v>
      </c>
      <c r="D17967" t="s">
        <v>15805</v>
      </c>
      <c r="E17967">
        <v>1</v>
      </c>
      <c r="F17967" t="s">
        <v>5293</v>
      </c>
      <c r="G17967" t="s">
        <v>5294</v>
      </c>
      <c r="H17967" t="s">
        <v>19206</v>
      </c>
      <c r="I17967">
        <f t="shared" si="280"/>
        <v>56</v>
      </c>
      <c r="J17967" s="1" t="s">
        <v>41898</v>
      </c>
    </row>
    <row r="17968" spans="1:10">
      <c r="A17968">
        <v>6734</v>
      </c>
      <c r="B17968" t="s">
        <v>7826</v>
      </c>
      <c r="C17968">
        <v>20191009</v>
      </c>
      <c r="D17968" t="s">
        <v>15909</v>
      </c>
      <c r="E17968">
        <v>1</v>
      </c>
      <c r="F17968" t="s">
        <v>5293</v>
      </c>
      <c r="G17968" t="s">
        <v>5294</v>
      </c>
      <c r="H17968" t="s">
        <v>19207</v>
      </c>
      <c r="I17968">
        <f t="shared" si="280"/>
        <v>56</v>
      </c>
      <c r="J17968" s="1" t="s">
        <v>41899</v>
      </c>
    </row>
    <row r="17969" spans="1:10">
      <c r="A17969">
        <v>6738</v>
      </c>
      <c r="B17969" t="s">
        <v>10162</v>
      </c>
      <c r="C17969">
        <v>20191009</v>
      </c>
      <c r="D17969">
        <f>-(2019/6)</f>
        <v>-336.5</v>
      </c>
      <c r="E17969">
        <v>1</v>
      </c>
      <c r="F17969" t="s">
        <v>5293</v>
      </c>
      <c r="G17969" t="s">
        <v>5294</v>
      </c>
      <c r="H17969" t="s">
        <v>19208</v>
      </c>
      <c r="I17969">
        <f t="shared" si="280"/>
        <v>56</v>
      </c>
      <c r="J17969" s="1" t="s">
        <v>41900</v>
      </c>
    </row>
    <row r="17970" spans="1:10">
      <c r="A17970">
        <v>6750</v>
      </c>
      <c r="B17970" t="s">
        <v>17166</v>
      </c>
      <c r="C17970">
        <v>20191009</v>
      </c>
      <c r="D17970" t="s">
        <v>35</v>
      </c>
      <c r="E17970">
        <v>-1</v>
      </c>
      <c r="F17970" t="s">
        <v>5293</v>
      </c>
      <c r="G17970" t="s">
        <v>5294</v>
      </c>
      <c r="H17970" t="s">
        <v>19209</v>
      </c>
      <c r="I17970">
        <f t="shared" si="280"/>
        <v>55</v>
      </c>
      <c r="J17970" s="1" t="s">
        <v>41901</v>
      </c>
    </row>
    <row r="17971" spans="1:10">
      <c r="A17971">
        <v>6752</v>
      </c>
      <c r="B17971" t="s">
        <v>16029</v>
      </c>
      <c r="C17971">
        <v>20191009</v>
      </c>
      <c r="D17971">
        <f>-(1999/12)</f>
        <v>-166.58333333333334</v>
      </c>
      <c r="E17971">
        <v>1</v>
      </c>
      <c r="F17971" t="s">
        <v>5293</v>
      </c>
      <c r="G17971" t="s">
        <v>5294</v>
      </c>
      <c r="H17971" t="s">
        <v>19210</v>
      </c>
      <c r="I17971">
        <f t="shared" si="280"/>
        <v>55</v>
      </c>
      <c r="J17971" s="1" t="s">
        <v>41902</v>
      </c>
    </row>
    <row r="17972" spans="1:10">
      <c r="A17972">
        <v>6756</v>
      </c>
      <c r="B17972" t="s">
        <v>19211</v>
      </c>
      <c r="C17972">
        <v>20191009</v>
      </c>
      <c r="D17972" t="s">
        <v>35</v>
      </c>
      <c r="E17972">
        <v>1</v>
      </c>
      <c r="F17972" t="s">
        <v>5293</v>
      </c>
      <c r="G17972" t="s">
        <v>5294</v>
      </c>
      <c r="H17972" t="s">
        <v>19212</v>
      </c>
      <c r="I17972">
        <f t="shared" si="280"/>
        <v>59</v>
      </c>
      <c r="J17972" s="1" t="s">
        <v>41903</v>
      </c>
    </row>
    <row r="17973" spans="1:10">
      <c r="A17973">
        <v>6803</v>
      </c>
      <c r="B17973" t="s">
        <v>5003</v>
      </c>
      <c r="C17973">
        <v>20191009</v>
      </c>
      <c r="D17973" t="s">
        <v>15581</v>
      </c>
      <c r="E17973">
        <v>1</v>
      </c>
      <c r="F17973" t="s">
        <v>5293</v>
      </c>
      <c r="G17973" t="s">
        <v>5294</v>
      </c>
      <c r="H17973" t="s">
        <v>19213</v>
      </c>
      <c r="I17973">
        <f t="shared" si="280"/>
        <v>58</v>
      </c>
      <c r="J17973" s="1" t="s">
        <v>41904</v>
      </c>
    </row>
    <row r="17974" spans="1:10">
      <c r="A17974">
        <v>7516</v>
      </c>
      <c r="B17974" t="s">
        <v>216</v>
      </c>
      <c r="C17974">
        <v>20191009</v>
      </c>
      <c r="D17974" t="s">
        <v>15578</v>
      </c>
      <c r="E17974">
        <v>-1</v>
      </c>
      <c r="F17974" t="s">
        <v>5291</v>
      </c>
      <c r="G17974" t="s">
        <v>5292</v>
      </c>
      <c r="H17974" t="s">
        <v>19214</v>
      </c>
      <c r="I17974">
        <f t="shared" si="280"/>
        <v>30</v>
      </c>
      <c r="J17974" s="1" t="s">
        <v>41905</v>
      </c>
    </row>
    <row r="17975" spans="1:10">
      <c r="A17975">
        <v>7516</v>
      </c>
      <c r="B17975" t="s">
        <v>216</v>
      </c>
      <c r="C17975">
        <v>20191009</v>
      </c>
      <c r="D17975" t="s">
        <v>15578</v>
      </c>
      <c r="E17975">
        <v>-1</v>
      </c>
      <c r="F17975" t="s">
        <v>5293</v>
      </c>
      <c r="G17975" t="s">
        <v>5294</v>
      </c>
      <c r="H17975" t="s">
        <v>19215</v>
      </c>
      <c r="I17975">
        <f t="shared" si="280"/>
        <v>55</v>
      </c>
      <c r="J17975" s="1" t="s">
        <v>41906</v>
      </c>
    </row>
    <row r="17976" spans="1:10">
      <c r="A17976">
        <v>8033</v>
      </c>
      <c r="B17976" t="s">
        <v>285</v>
      </c>
      <c r="C17976">
        <v>20191009</v>
      </c>
      <c r="D17976" t="s">
        <v>15909</v>
      </c>
      <c r="E17976">
        <v>0</v>
      </c>
      <c r="F17976" t="s">
        <v>5293</v>
      </c>
      <c r="G17976" t="s">
        <v>47338</v>
      </c>
      <c r="H17976" t="s">
        <v>19216</v>
      </c>
      <c r="I17976">
        <f t="shared" si="280"/>
        <v>217</v>
      </c>
      <c r="J17976" s="1" t="s">
        <v>41907</v>
      </c>
    </row>
    <row r="17977" spans="1:10">
      <c r="A17977">
        <v>8034</v>
      </c>
      <c r="B17977" t="s">
        <v>2796</v>
      </c>
      <c r="C17977">
        <v>20191009</v>
      </c>
      <c r="D17977" t="s">
        <v>15578</v>
      </c>
      <c r="E17977">
        <v>-1</v>
      </c>
      <c r="F17977" t="s">
        <v>5293</v>
      </c>
      <c r="G17977" t="s">
        <v>5294</v>
      </c>
      <c r="H17977" t="s">
        <v>19217</v>
      </c>
      <c r="I17977">
        <f t="shared" si="280"/>
        <v>56</v>
      </c>
      <c r="J17977" s="1" t="s">
        <v>41908</v>
      </c>
    </row>
    <row r="17978" spans="1:10">
      <c r="A17978">
        <v>8038</v>
      </c>
      <c r="B17978" t="s">
        <v>2122</v>
      </c>
      <c r="C17978">
        <v>20191009</v>
      </c>
      <c r="D17978" t="s">
        <v>15909</v>
      </c>
      <c r="E17978">
        <v>1</v>
      </c>
      <c r="F17978" t="s">
        <v>5293</v>
      </c>
      <c r="G17978" t="s">
        <v>5294</v>
      </c>
      <c r="H17978" t="s">
        <v>19218</v>
      </c>
      <c r="I17978">
        <f t="shared" si="280"/>
        <v>60</v>
      </c>
      <c r="J17978" s="1" t="s">
        <v>41909</v>
      </c>
    </row>
    <row r="17979" spans="1:10">
      <c r="A17979">
        <v>8064</v>
      </c>
      <c r="B17979" t="s">
        <v>4477</v>
      </c>
      <c r="C17979">
        <v>20191009</v>
      </c>
      <c r="D17979" t="s">
        <v>15578</v>
      </c>
      <c r="E17979">
        <v>-1</v>
      </c>
      <c r="F17979" t="s">
        <v>5293</v>
      </c>
      <c r="G17979" t="s">
        <v>5294</v>
      </c>
      <c r="H17979" t="s">
        <v>19219</v>
      </c>
      <c r="I17979">
        <f t="shared" si="280"/>
        <v>58</v>
      </c>
      <c r="J17979" s="1" t="s">
        <v>41910</v>
      </c>
    </row>
    <row r="17980" spans="1:10">
      <c r="A17980">
        <v>8068</v>
      </c>
      <c r="B17980" t="s">
        <v>819</v>
      </c>
      <c r="C17980">
        <v>20191009</v>
      </c>
      <c r="D17980" t="s">
        <v>15909</v>
      </c>
      <c r="E17980">
        <v>-1</v>
      </c>
      <c r="F17980" t="s">
        <v>5293</v>
      </c>
      <c r="G17980" t="s">
        <v>5294</v>
      </c>
      <c r="H17980" t="s">
        <v>19220</v>
      </c>
      <c r="I17980">
        <f t="shared" si="280"/>
        <v>59</v>
      </c>
      <c r="J17980" s="1" t="s">
        <v>41911</v>
      </c>
    </row>
    <row r="17981" spans="1:10">
      <c r="A17981">
        <v>8072</v>
      </c>
      <c r="B17981" t="s">
        <v>2801</v>
      </c>
      <c r="C17981">
        <v>20191009</v>
      </c>
      <c r="D17981" t="s">
        <v>15805</v>
      </c>
      <c r="E17981">
        <v>1</v>
      </c>
      <c r="F17981" t="s">
        <v>5293</v>
      </c>
      <c r="G17981" t="s">
        <v>5294</v>
      </c>
      <c r="H17981" t="s">
        <v>19221</v>
      </c>
      <c r="I17981">
        <f t="shared" si="280"/>
        <v>56</v>
      </c>
      <c r="J17981" s="1" t="s">
        <v>41912</v>
      </c>
    </row>
    <row r="17982" spans="1:10">
      <c r="A17982">
        <v>8080</v>
      </c>
      <c r="B17982" t="s">
        <v>218</v>
      </c>
      <c r="C17982">
        <v>20191009</v>
      </c>
      <c r="D17982" t="s">
        <v>14735</v>
      </c>
      <c r="E17982">
        <v>-1</v>
      </c>
      <c r="F17982" t="s">
        <v>5293</v>
      </c>
      <c r="G17982" t="s">
        <v>5294</v>
      </c>
      <c r="H17982" t="s">
        <v>19222</v>
      </c>
      <c r="I17982">
        <f t="shared" si="280"/>
        <v>54</v>
      </c>
      <c r="J17982" s="1" t="s">
        <v>41913</v>
      </c>
    </row>
    <row r="17983" spans="1:10">
      <c r="A17983">
        <v>8088</v>
      </c>
      <c r="B17983" t="s">
        <v>8143</v>
      </c>
      <c r="C17983">
        <v>20191009</v>
      </c>
      <c r="D17983" t="s">
        <v>15805</v>
      </c>
      <c r="E17983">
        <v>-1</v>
      </c>
      <c r="F17983" t="s">
        <v>5293</v>
      </c>
      <c r="G17983" t="s">
        <v>5294</v>
      </c>
      <c r="H17983" t="s">
        <v>19223</v>
      </c>
      <c r="I17983">
        <f t="shared" si="280"/>
        <v>58</v>
      </c>
      <c r="J17983" s="1" t="s">
        <v>41914</v>
      </c>
    </row>
    <row r="17984" spans="1:10">
      <c r="A17984">
        <v>8091</v>
      </c>
      <c r="B17984" t="s">
        <v>2806</v>
      </c>
      <c r="C17984">
        <v>20191009</v>
      </c>
      <c r="D17984" t="s">
        <v>15761</v>
      </c>
      <c r="E17984">
        <v>-1</v>
      </c>
      <c r="F17984" t="s">
        <v>5293</v>
      </c>
      <c r="G17984" t="s">
        <v>5294</v>
      </c>
      <c r="H17984" t="s">
        <v>19224</v>
      </c>
      <c r="I17984">
        <f t="shared" si="280"/>
        <v>56</v>
      </c>
      <c r="J17984" s="1" t="s">
        <v>41915</v>
      </c>
    </row>
    <row r="17985" spans="1:10">
      <c r="A17985">
        <v>8097</v>
      </c>
      <c r="B17985" t="s">
        <v>3948</v>
      </c>
      <c r="C17985">
        <v>20191009</v>
      </c>
      <c r="D17985" t="s">
        <v>15921</v>
      </c>
      <c r="E17985">
        <v>-1</v>
      </c>
      <c r="F17985" t="s">
        <v>5293</v>
      </c>
      <c r="G17985" t="s">
        <v>5294</v>
      </c>
      <c r="H17985" t="s">
        <v>19225</v>
      </c>
      <c r="I17985">
        <f t="shared" si="280"/>
        <v>53</v>
      </c>
      <c r="J17985" s="1" t="s">
        <v>41916</v>
      </c>
    </row>
    <row r="17986" spans="1:10">
      <c r="A17986">
        <v>8107</v>
      </c>
      <c r="B17986" t="s">
        <v>1319</v>
      </c>
      <c r="C17986">
        <v>20191009</v>
      </c>
      <c r="D17986" t="s">
        <v>15805</v>
      </c>
      <c r="E17986">
        <v>-1</v>
      </c>
      <c r="F17986" t="s">
        <v>5293</v>
      </c>
      <c r="G17986" t="s">
        <v>5294</v>
      </c>
      <c r="H17986" t="s">
        <v>19226</v>
      </c>
      <c r="I17986">
        <f t="shared" si="280"/>
        <v>56</v>
      </c>
      <c r="J17986" s="1" t="s">
        <v>41917</v>
      </c>
    </row>
    <row r="17987" spans="1:10">
      <c r="A17987">
        <v>8110</v>
      </c>
      <c r="B17987" t="s">
        <v>825</v>
      </c>
      <c r="C17987">
        <v>20191009</v>
      </c>
      <c r="D17987" t="s">
        <v>15805</v>
      </c>
      <c r="E17987">
        <v>-1</v>
      </c>
      <c r="F17987" t="s">
        <v>5293</v>
      </c>
      <c r="G17987" t="s">
        <v>5294</v>
      </c>
      <c r="H17987" t="s">
        <v>19227</v>
      </c>
      <c r="I17987">
        <f t="shared" ref="I17987:I18050" si="281">LEN(H17987)</f>
        <v>59</v>
      </c>
      <c r="J17987" s="1" t="s">
        <v>41918</v>
      </c>
    </row>
    <row r="17988" spans="1:10">
      <c r="A17988">
        <v>8115</v>
      </c>
      <c r="B17988" t="s">
        <v>4479</v>
      </c>
      <c r="C17988">
        <v>20191009</v>
      </c>
      <c r="D17988" t="s">
        <v>15578</v>
      </c>
      <c r="E17988">
        <v>1</v>
      </c>
      <c r="F17988" t="s">
        <v>5293</v>
      </c>
      <c r="G17988" t="s">
        <v>5294</v>
      </c>
      <c r="H17988" t="s">
        <v>19228</v>
      </c>
      <c r="I17988">
        <f t="shared" si="281"/>
        <v>59</v>
      </c>
      <c r="J17988" s="1" t="s">
        <v>41919</v>
      </c>
    </row>
    <row r="17989" spans="1:10">
      <c r="A17989">
        <v>8155</v>
      </c>
      <c r="B17989" t="s">
        <v>829</v>
      </c>
      <c r="C17989">
        <v>20191009</v>
      </c>
      <c r="D17989" t="s">
        <v>15410</v>
      </c>
      <c r="E17989">
        <v>-1</v>
      </c>
      <c r="F17989" t="s">
        <v>5293</v>
      </c>
      <c r="G17989" t="s">
        <v>5294</v>
      </c>
      <c r="H17989" t="s">
        <v>19229</v>
      </c>
      <c r="I17989">
        <f t="shared" si="281"/>
        <v>58</v>
      </c>
      <c r="J17989" s="1" t="s">
        <v>41920</v>
      </c>
    </row>
    <row r="17990" spans="1:10">
      <c r="A17990">
        <v>8171</v>
      </c>
      <c r="B17990" t="s">
        <v>831</v>
      </c>
      <c r="C17990">
        <v>20191009</v>
      </c>
      <c r="D17990" t="s">
        <v>15578</v>
      </c>
      <c r="E17990">
        <v>-1</v>
      </c>
      <c r="F17990" t="s">
        <v>5293</v>
      </c>
      <c r="G17990" t="s">
        <v>5294</v>
      </c>
      <c r="H17990" t="s">
        <v>19230</v>
      </c>
      <c r="I17990">
        <f t="shared" si="281"/>
        <v>56</v>
      </c>
      <c r="J17990" s="1" t="s">
        <v>41921</v>
      </c>
    </row>
    <row r="17991" spans="1:10">
      <c r="A17991">
        <v>8176</v>
      </c>
      <c r="B17991" t="s">
        <v>77</v>
      </c>
      <c r="C17991">
        <v>20191009</v>
      </c>
      <c r="D17991" t="s">
        <v>15909</v>
      </c>
      <c r="E17991">
        <v>-1</v>
      </c>
      <c r="F17991" t="s">
        <v>5293</v>
      </c>
      <c r="G17991" t="s">
        <v>5294</v>
      </c>
      <c r="H17991" t="s">
        <v>19231</v>
      </c>
      <c r="I17991">
        <f t="shared" si="281"/>
        <v>56</v>
      </c>
      <c r="J17991" s="1" t="s">
        <v>41922</v>
      </c>
    </row>
    <row r="17992" spans="1:10">
      <c r="A17992">
        <v>8240</v>
      </c>
      <c r="B17992" t="s">
        <v>9066</v>
      </c>
      <c r="C17992">
        <v>20191009</v>
      </c>
      <c r="D17992" t="s">
        <v>15805</v>
      </c>
      <c r="E17992">
        <v>1</v>
      </c>
      <c r="F17992" t="s">
        <v>5293</v>
      </c>
      <c r="G17992" t="s">
        <v>5294</v>
      </c>
      <c r="H17992" t="s">
        <v>19232</v>
      </c>
      <c r="I17992">
        <f t="shared" si="281"/>
        <v>59</v>
      </c>
      <c r="J17992" s="1" t="s">
        <v>41923</v>
      </c>
    </row>
    <row r="17993" spans="1:10">
      <c r="A17993">
        <v>8249</v>
      </c>
      <c r="B17993" t="s">
        <v>1795</v>
      </c>
      <c r="C17993">
        <v>20191009</v>
      </c>
      <c r="D17993" t="s">
        <v>15761</v>
      </c>
      <c r="E17993">
        <v>-1</v>
      </c>
      <c r="F17993" t="s">
        <v>5293</v>
      </c>
      <c r="G17993" t="s">
        <v>5294</v>
      </c>
      <c r="H17993" t="s">
        <v>19233</v>
      </c>
      <c r="I17993">
        <f t="shared" si="281"/>
        <v>58</v>
      </c>
      <c r="J17993" s="1" t="s">
        <v>41924</v>
      </c>
    </row>
    <row r="17994" spans="1:10">
      <c r="A17994">
        <v>8255</v>
      </c>
      <c r="B17994" t="s">
        <v>9068</v>
      </c>
      <c r="C17994">
        <v>20191009</v>
      </c>
      <c r="D17994" t="s">
        <v>15410</v>
      </c>
      <c r="E17994">
        <v>-1</v>
      </c>
      <c r="F17994" t="s">
        <v>5288</v>
      </c>
      <c r="G17994" t="s">
        <v>47339</v>
      </c>
      <c r="H17994" t="s">
        <v>19234</v>
      </c>
      <c r="I17994">
        <f t="shared" si="281"/>
        <v>91</v>
      </c>
      <c r="J17994" s="1" t="s">
        <v>41925</v>
      </c>
    </row>
    <row r="17995" spans="1:10">
      <c r="A17995">
        <v>8287</v>
      </c>
      <c r="B17995" t="s">
        <v>292</v>
      </c>
      <c r="C17995">
        <v>20191009</v>
      </c>
      <c r="D17995" t="s">
        <v>15921</v>
      </c>
      <c r="E17995">
        <v>-1</v>
      </c>
      <c r="F17995" t="s">
        <v>5293</v>
      </c>
      <c r="G17995" t="s">
        <v>5294</v>
      </c>
      <c r="H17995" t="s">
        <v>19235</v>
      </c>
      <c r="I17995">
        <f t="shared" si="281"/>
        <v>59</v>
      </c>
      <c r="J17995" s="1" t="s">
        <v>41926</v>
      </c>
    </row>
    <row r="17996" spans="1:10">
      <c r="A17996">
        <v>8289</v>
      </c>
      <c r="B17996" t="s">
        <v>12323</v>
      </c>
      <c r="C17996">
        <v>20191009</v>
      </c>
      <c r="D17996" t="s">
        <v>15805</v>
      </c>
      <c r="E17996">
        <v>1</v>
      </c>
      <c r="F17996" t="s">
        <v>5293</v>
      </c>
      <c r="G17996" t="s">
        <v>5294</v>
      </c>
      <c r="H17996" t="s">
        <v>19236</v>
      </c>
      <c r="I17996">
        <f t="shared" si="281"/>
        <v>58</v>
      </c>
      <c r="J17996" s="1" t="s">
        <v>41927</v>
      </c>
    </row>
    <row r="17997" spans="1:10">
      <c r="A17997">
        <v>8291</v>
      </c>
      <c r="B17997" t="s">
        <v>1325</v>
      </c>
      <c r="C17997">
        <v>20191009</v>
      </c>
      <c r="D17997" t="s">
        <v>15909</v>
      </c>
      <c r="E17997">
        <v>-1</v>
      </c>
      <c r="F17997" t="s">
        <v>5293</v>
      </c>
      <c r="G17997" t="s">
        <v>5294</v>
      </c>
      <c r="H17997" t="s">
        <v>19237</v>
      </c>
      <c r="I17997">
        <f t="shared" si="281"/>
        <v>56</v>
      </c>
      <c r="J17997" s="1" t="s">
        <v>41928</v>
      </c>
    </row>
    <row r="17998" spans="1:10">
      <c r="A17998">
        <v>8374</v>
      </c>
      <c r="B17998" t="s">
        <v>2364</v>
      </c>
      <c r="C17998">
        <v>20191009</v>
      </c>
      <c r="D17998" t="s">
        <v>15805</v>
      </c>
      <c r="E17998">
        <v>-1</v>
      </c>
      <c r="F17998" t="s">
        <v>5293</v>
      </c>
      <c r="G17998" t="s">
        <v>5294</v>
      </c>
      <c r="H17998" t="s">
        <v>19238</v>
      </c>
      <c r="I17998">
        <f t="shared" si="281"/>
        <v>59</v>
      </c>
      <c r="J17998" s="1" t="s">
        <v>41929</v>
      </c>
    </row>
    <row r="17999" spans="1:10">
      <c r="A17999">
        <v>8415</v>
      </c>
      <c r="B17999" t="s">
        <v>1490</v>
      </c>
      <c r="C17999">
        <v>20191009</v>
      </c>
      <c r="D17999" t="s">
        <v>15805</v>
      </c>
      <c r="E17999">
        <v>1</v>
      </c>
      <c r="F17999" t="s">
        <v>5293</v>
      </c>
      <c r="G17999" t="s">
        <v>5294</v>
      </c>
      <c r="H17999" t="s">
        <v>19239</v>
      </c>
      <c r="I17999">
        <f t="shared" si="281"/>
        <v>62</v>
      </c>
      <c r="J17999" s="1" t="s">
        <v>41930</v>
      </c>
    </row>
    <row r="18000" spans="1:10">
      <c r="A18000">
        <v>8415</v>
      </c>
      <c r="B18000" t="s">
        <v>1490</v>
      </c>
      <c r="C18000">
        <v>20191009</v>
      </c>
      <c r="D18000" t="s">
        <v>15805</v>
      </c>
      <c r="E18000">
        <v>-1</v>
      </c>
      <c r="F18000" t="s">
        <v>5288</v>
      </c>
      <c r="G18000" t="s">
        <v>47339</v>
      </c>
      <c r="H18000" t="s">
        <v>19240</v>
      </c>
      <c r="I18000">
        <f t="shared" si="281"/>
        <v>67</v>
      </c>
      <c r="J18000" s="1" t="s">
        <v>41931</v>
      </c>
    </row>
    <row r="18001" spans="1:10">
      <c r="A18001">
        <v>8426</v>
      </c>
      <c r="B18001" t="s">
        <v>10183</v>
      </c>
      <c r="C18001">
        <v>20191009</v>
      </c>
      <c r="D18001" t="s">
        <v>15805</v>
      </c>
      <c r="E18001">
        <v>1</v>
      </c>
      <c r="F18001" t="s">
        <v>5293</v>
      </c>
      <c r="G18001" t="s">
        <v>5294</v>
      </c>
      <c r="H18001" t="s">
        <v>19241</v>
      </c>
      <c r="I18001">
        <f t="shared" si="281"/>
        <v>59</v>
      </c>
      <c r="J18001" s="1" t="s">
        <v>41932</v>
      </c>
    </row>
    <row r="18002" spans="1:10">
      <c r="A18002">
        <v>8433</v>
      </c>
      <c r="B18002" t="s">
        <v>2812</v>
      </c>
      <c r="C18002">
        <v>20191009</v>
      </c>
      <c r="D18002" t="s">
        <v>15805</v>
      </c>
      <c r="E18002">
        <v>-1</v>
      </c>
      <c r="F18002" t="s">
        <v>5293</v>
      </c>
      <c r="G18002" t="s">
        <v>5294</v>
      </c>
      <c r="H18002" t="s">
        <v>19242</v>
      </c>
      <c r="I18002">
        <f t="shared" si="281"/>
        <v>59</v>
      </c>
      <c r="J18002" s="1" t="s">
        <v>41933</v>
      </c>
    </row>
    <row r="18003" spans="1:10">
      <c r="A18003">
        <v>8454</v>
      </c>
      <c r="B18003" t="s">
        <v>1333</v>
      </c>
      <c r="C18003">
        <v>20191009</v>
      </c>
      <c r="D18003" t="s">
        <v>15581</v>
      </c>
      <c r="E18003">
        <v>1</v>
      </c>
      <c r="F18003" t="s">
        <v>5293</v>
      </c>
      <c r="G18003" t="s">
        <v>5294</v>
      </c>
      <c r="H18003" t="s">
        <v>19243</v>
      </c>
      <c r="I18003">
        <f t="shared" si="281"/>
        <v>62</v>
      </c>
      <c r="J18003" s="1" t="s">
        <v>41934</v>
      </c>
    </row>
    <row r="18004" spans="1:10">
      <c r="A18004">
        <v>8458</v>
      </c>
      <c r="B18004" t="s">
        <v>79</v>
      </c>
      <c r="C18004">
        <v>20191009</v>
      </c>
      <c r="D18004" t="s">
        <v>35</v>
      </c>
      <c r="E18004">
        <v>1</v>
      </c>
      <c r="F18004" t="s">
        <v>5293</v>
      </c>
      <c r="G18004" t="s">
        <v>5294</v>
      </c>
      <c r="H18004" t="s">
        <v>19244</v>
      </c>
      <c r="I18004">
        <f t="shared" si="281"/>
        <v>54</v>
      </c>
      <c r="J18004" s="1" t="s">
        <v>41935</v>
      </c>
    </row>
    <row r="18005" spans="1:10">
      <c r="A18005">
        <v>8465</v>
      </c>
      <c r="B18005" t="s">
        <v>3965</v>
      </c>
      <c r="C18005">
        <v>20191009</v>
      </c>
      <c r="D18005" t="s">
        <v>15909</v>
      </c>
      <c r="E18005">
        <v>1</v>
      </c>
      <c r="F18005" t="s">
        <v>5293</v>
      </c>
      <c r="G18005" t="s">
        <v>5294</v>
      </c>
      <c r="H18005" t="s">
        <v>19245</v>
      </c>
      <c r="I18005">
        <f t="shared" si="281"/>
        <v>56</v>
      </c>
      <c r="J18005" s="1" t="s">
        <v>41936</v>
      </c>
    </row>
    <row r="18006" spans="1:10">
      <c r="A18006">
        <v>8467</v>
      </c>
      <c r="B18006" t="s">
        <v>1334</v>
      </c>
      <c r="C18006">
        <v>20191009</v>
      </c>
      <c r="D18006" t="s">
        <v>15805</v>
      </c>
      <c r="E18006">
        <v>1</v>
      </c>
      <c r="F18006" t="s">
        <v>5293</v>
      </c>
      <c r="G18006" t="s">
        <v>5294</v>
      </c>
      <c r="H18006" t="s">
        <v>19246</v>
      </c>
      <c r="I18006">
        <f t="shared" si="281"/>
        <v>58</v>
      </c>
      <c r="J18006" s="1" t="s">
        <v>41937</v>
      </c>
    </row>
    <row r="18007" spans="1:10">
      <c r="A18007">
        <v>8478</v>
      </c>
      <c r="B18007" t="s">
        <v>2818</v>
      </c>
      <c r="C18007">
        <v>20191009</v>
      </c>
      <c r="D18007" t="s">
        <v>15805</v>
      </c>
      <c r="E18007">
        <v>-1</v>
      </c>
      <c r="F18007" t="s">
        <v>5293</v>
      </c>
      <c r="G18007" t="s">
        <v>5294</v>
      </c>
      <c r="H18007" t="s">
        <v>19247</v>
      </c>
      <c r="I18007">
        <f t="shared" si="281"/>
        <v>58</v>
      </c>
      <c r="J18007" s="1" t="s">
        <v>41938</v>
      </c>
    </row>
    <row r="18008" spans="1:10">
      <c r="A18008">
        <v>8487</v>
      </c>
      <c r="B18008" t="s">
        <v>3972</v>
      </c>
      <c r="C18008">
        <v>20191009</v>
      </c>
      <c r="D18008" t="s">
        <v>35</v>
      </c>
      <c r="E18008">
        <v>-1</v>
      </c>
      <c r="F18008" t="s">
        <v>5293</v>
      </c>
      <c r="G18008" t="s">
        <v>5294</v>
      </c>
      <c r="H18008" t="s">
        <v>19248</v>
      </c>
      <c r="I18008">
        <f t="shared" si="281"/>
        <v>56</v>
      </c>
      <c r="J18008" s="1" t="s">
        <v>41939</v>
      </c>
    </row>
    <row r="18009" spans="1:10">
      <c r="A18009">
        <v>8490</v>
      </c>
      <c r="B18009" t="s">
        <v>1338</v>
      </c>
      <c r="C18009">
        <v>20191009</v>
      </c>
      <c r="D18009" t="s">
        <v>15909</v>
      </c>
      <c r="E18009">
        <v>0</v>
      </c>
      <c r="F18009" t="s">
        <v>5293</v>
      </c>
      <c r="G18009" t="s">
        <v>5294</v>
      </c>
      <c r="H18009" t="s">
        <v>19249</v>
      </c>
      <c r="I18009">
        <f t="shared" si="281"/>
        <v>54</v>
      </c>
      <c r="J18009" s="1" t="s">
        <v>41940</v>
      </c>
    </row>
    <row r="18010" spans="1:10">
      <c r="A18010">
        <v>8491</v>
      </c>
      <c r="B18010" t="s">
        <v>2526</v>
      </c>
      <c r="C18010">
        <v>20191009</v>
      </c>
      <c r="D18010" t="s">
        <v>15578</v>
      </c>
      <c r="E18010">
        <v>1</v>
      </c>
      <c r="F18010" t="s">
        <v>5293</v>
      </c>
      <c r="G18010" t="s">
        <v>5294</v>
      </c>
      <c r="H18010" t="s">
        <v>19250</v>
      </c>
      <c r="I18010">
        <f t="shared" si="281"/>
        <v>58</v>
      </c>
      <c r="J18010" s="1" t="s">
        <v>41941</v>
      </c>
    </row>
    <row r="18011" spans="1:10">
      <c r="A18011">
        <v>8495</v>
      </c>
      <c r="B18011" t="s">
        <v>2369</v>
      </c>
      <c r="C18011">
        <v>20191009</v>
      </c>
      <c r="D18011" t="s">
        <v>15921</v>
      </c>
      <c r="E18011">
        <v>0</v>
      </c>
      <c r="F18011" t="s">
        <v>5293</v>
      </c>
      <c r="G18011" t="s">
        <v>5294</v>
      </c>
      <c r="H18011" t="s">
        <v>19251</v>
      </c>
      <c r="I18011">
        <f t="shared" si="281"/>
        <v>57</v>
      </c>
      <c r="J18011" s="1" t="s">
        <v>41942</v>
      </c>
    </row>
    <row r="18012" spans="1:10">
      <c r="A18012">
        <v>8905</v>
      </c>
      <c r="B18012" t="s">
        <v>3975</v>
      </c>
      <c r="C18012">
        <v>20191009</v>
      </c>
      <c r="D18012" t="s">
        <v>15578</v>
      </c>
      <c r="E18012">
        <v>1</v>
      </c>
      <c r="F18012" t="s">
        <v>5293</v>
      </c>
      <c r="G18012" t="s">
        <v>5294</v>
      </c>
      <c r="H18012" t="s">
        <v>19252</v>
      </c>
      <c r="I18012">
        <f t="shared" si="281"/>
        <v>58</v>
      </c>
      <c r="J18012" s="1" t="s">
        <v>41943</v>
      </c>
    </row>
    <row r="18013" spans="1:10">
      <c r="A18013">
        <v>8917</v>
      </c>
      <c r="B18013" t="s">
        <v>11393</v>
      </c>
      <c r="C18013">
        <v>20191009</v>
      </c>
      <c r="D18013" t="s">
        <v>15410</v>
      </c>
      <c r="E18013">
        <v>1</v>
      </c>
      <c r="F18013" t="s">
        <v>5293</v>
      </c>
      <c r="G18013" t="s">
        <v>5294</v>
      </c>
      <c r="H18013" t="s">
        <v>19253</v>
      </c>
      <c r="I18013">
        <f t="shared" si="281"/>
        <v>59</v>
      </c>
      <c r="J18013" s="1" t="s">
        <v>41944</v>
      </c>
    </row>
    <row r="18014" spans="1:10">
      <c r="A18014">
        <v>8929</v>
      </c>
      <c r="B18014" t="s">
        <v>7502</v>
      </c>
      <c r="C18014">
        <v>20191009</v>
      </c>
      <c r="D18014" t="s">
        <v>15761</v>
      </c>
      <c r="E18014">
        <v>1</v>
      </c>
      <c r="F18014" t="s">
        <v>5293</v>
      </c>
      <c r="G18014" t="s">
        <v>5294</v>
      </c>
      <c r="H18014" t="s">
        <v>19254</v>
      </c>
      <c r="I18014">
        <f t="shared" si="281"/>
        <v>59</v>
      </c>
      <c r="J18014" s="1" t="s">
        <v>41945</v>
      </c>
    </row>
    <row r="18015" spans="1:10">
      <c r="A18015">
        <v>8933</v>
      </c>
      <c r="B18015" t="s">
        <v>2821</v>
      </c>
      <c r="C18015">
        <v>20191009</v>
      </c>
      <c r="D18015" t="s">
        <v>15921</v>
      </c>
      <c r="E18015">
        <v>1</v>
      </c>
      <c r="F18015" t="s">
        <v>5293</v>
      </c>
      <c r="G18015" t="s">
        <v>5294</v>
      </c>
      <c r="H18015" t="s">
        <v>19255</v>
      </c>
      <c r="I18015">
        <f t="shared" si="281"/>
        <v>58</v>
      </c>
      <c r="J18015" s="1" t="s">
        <v>41946</v>
      </c>
    </row>
    <row r="18016" spans="1:10">
      <c r="A18016">
        <v>8936</v>
      </c>
      <c r="B18016" t="s">
        <v>1445</v>
      </c>
      <c r="C18016">
        <v>20191009</v>
      </c>
      <c r="D18016" t="s">
        <v>15909</v>
      </c>
      <c r="E18016">
        <v>-1</v>
      </c>
      <c r="F18016" t="s">
        <v>5293</v>
      </c>
      <c r="G18016" t="s">
        <v>5294</v>
      </c>
      <c r="H18016" t="s">
        <v>19256</v>
      </c>
      <c r="I18016">
        <f t="shared" si="281"/>
        <v>59</v>
      </c>
      <c r="J18016" s="1" t="s">
        <v>41947</v>
      </c>
    </row>
    <row r="18017" spans="1:10">
      <c r="A18017">
        <v>9902</v>
      </c>
      <c r="B18017" t="s">
        <v>14989</v>
      </c>
      <c r="C18017">
        <v>20191009</v>
      </c>
      <c r="D18017" t="s">
        <v>15909</v>
      </c>
      <c r="E18017">
        <v>0</v>
      </c>
      <c r="F18017" t="s">
        <v>5293</v>
      </c>
      <c r="G18017" t="s">
        <v>5294</v>
      </c>
      <c r="H18017" t="s">
        <v>19257</v>
      </c>
      <c r="I18017">
        <f t="shared" si="281"/>
        <v>54</v>
      </c>
      <c r="J18017" s="1" t="s">
        <v>41948</v>
      </c>
    </row>
    <row r="18018" spans="1:10">
      <c r="A18018">
        <v>9910</v>
      </c>
      <c r="B18018" t="s">
        <v>4831</v>
      </c>
      <c r="C18018">
        <v>20191009</v>
      </c>
      <c r="D18018" t="s">
        <v>15581</v>
      </c>
      <c r="E18018">
        <v>1</v>
      </c>
      <c r="F18018" t="s">
        <v>5293</v>
      </c>
      <c r="G18018" t="s">
        <v>5294</v>
      </c>
      <c r="H18018" t="s">
        <v>19258</v>
      </c>
      <c r="I18018">
        <f t="shared" si="281"/>
        <v>62</v>
      </c>
      <c r="J18018" s="1" t="s">
        <v>41949</v>
      </c>
    </row>
    <row r="18019" spans="1:10">
      <c r="A18019">
        <v>9912</v>
      </c>
      <c r="B18019" t="s">
        <v>2824</v>
      </c>
      <c r="C18019">
        <v>20191009</v>
      </c>
      <c r="D18019" t="s">
        <v>15909</v>
      </c>
      <c r="E18019">
        <v>-1</v>
      </c>
      <c r="F18019" t="s">
        <v>5293</v>
      </c>
      <c r="G18019" t="s">
        <v>5294</v>
      </c>
      <c r="H18019" t="s">
        <v>19259</v>
      </c>
      <c r="I18019">
        <f t="shared" si="281"/>
        <v>56</v>
      </c>
      <c r="J18019" s="1" t="s">
        <v>41950</v>
      </c>
    </row>
    <row r="18020" spans="1:10">
      <c r="A18020">
        <v>9914</v>
      </c>
      <c r="B18020" t="s">
        <v>1833</v>
      </c>
      <c r="C18020">
        <v>20191009</v>
      </c>
      <c r="D18020" t="s">
        <v>15410</v>
      </c>
      <c r="E18020">
        <v>1</v>
      </c>
      <c r="F18020" t="s">
        <v>5293</v>
      </c>
      <c r="G18020" t="s">
        <v>5294</v>
      </c>
      <c r="H18020" t="s">
        <v>19260</v>
      </c>
      <c r="I18020">
        <f t="shared" si="281"/>
        <v>61</v>
      </c>
      <c r="J18020" s="1" t="s">
        <v>41951</v>
      </c>
    </row>
    <row r="18021" spans="1:10">
      <c r="A18021">
        <v>9933</v>
      </c>
      <c r="B18021" t="s">
        <v>1349</v>
      </c>
      <c r="C18021">
        <v>20191009</v>
      </c>
      <c r="D18021" t="s">
        <v>17289</v>
      </c>
      <c r="E18021">
        <v>1</v>
      </c>
      <c r="F18021" t="s">
        <v>5293</v>
      </c>
      <c r="G18021" t="s">
        <v>5294</v>
      </c>
      <c r="H18021" t="s">
        <v>19261</v>
      </c>
      <c r="I18021">
        <f t="shared" si="281"/>
        <v>61</v>
      </c>
      <c r="J18021" s="1" t="s">
        <v>41952</v>
      </c>
    </row>
    <row r="18022" spans="1:10">
      <c r="A18022">
        <v>9939</v>
      </c>
      <c r="B18022" t="s">
        <v>5011</v>
      </c>
      <c r="C18022">
        <v>20191009</v>
      </c>
      <c r="D18022" t="s">
        <v>15410</v>
      </c>
      <c r="E18022">
        <v>-1</v>
      </c>
      <c r="F18022" t="s">
        <v>5288</v>
      </c>
      <c r="G18022" t="s">
        <v>47339</v>
      </c>
      <c r="H18022" t="s">
        <v>19262</v>
      </c>
      <c r="I18022">
        <f t="shared" si="281"/>
        <v>208</v>
      </c>
      <c r="J18022" s="1" t="s">
        <v>41953</v>
      </c>
    </row>
    <row r="18023" spans="1:10">
      <c r="A18023">
        <v>9944</v>
      </c>
      <c r="B18023" t="s">
        <v>81</v>
      </c>
      <c r="C18023">
        <v>20191009</v>
      </c>
      <c r="D18023" t="s">
        <v>15805</v>
      </c>
      <c r="E18023">
        <v>-1</v>
      </c>
      <c r="F18023" t="s">
        <v>5293</v>
      </c>
      <c r="G18023" t="s">
        <v>5294</v>
      </c>
      <c r="H18023" t="s">
        <v>19263</v>
      </c>
      <c r="I18023">
        <f t="shared" si="281"/>
        <v>59</v>
      </c>
      <c r="J18023" s="1" t="s">
        <v>41954</v>
      </c>
    </row>
    <row r="18024" spans="1:10">
      <c r="A18024">
        <v>9962</v>
      </c>
      <c r="B18024" t="s">
        <v>2288</v>
      </c>
      <c r="C18024">
        <v>20191009</v>
      </c>
      <c r="D18024" t="s">
        <v>15805</v>
      </c>
      <c r="E18024">
        <v>-1</v>
      </c>
      <c r="F18024" t="s">
        <v>5293</v>
      </c>
      <c r="G18024" t="s">
        <v>5294</v>
      </c>
      <c r="H18024" t="s">
        <v>19264</v>
      </c>
      <c r="I18024">
        <f t="shared" si="281"/>
        <v>59</v>
      </c>
      <c r="J18024" s="1" t="s">
        <v>41955</v>
      </c>
    </row>
    <row r="18025" spans="1:10">
      <c r="A18025">
        <v>1258</v>
      </c>
      <c r="B18025" t="s">
        <v>4004</v>
      </c>
      <c r="C18025">
        <v>20191010</v>
      </c>
      <c r="D18025" t="s">
        <v>15578</v>
      </c>
      <c r="E18025">
        <v>1</v>
      </c>
      <c r="F18025" t="s">
        <v>5293</v>
      </c>
      <c r="G18025" t="s">
        <v>5294</v>
      </c>
      <c r="H18025" t="s">
        <v>19265</v>
      </c>
      <c r="I18025">
        <f t="shared" si="281"/>
        <v>58</v>
      </c>
      <c r="J18025" s="1" t="s">
        <v>41956</v>
      </c>
    </row>
    <row r="18026" spans="1:10">
      <c r="A18026">
        <v>2412</v>
      </c>
      <c r="B18026" t="s">
        <v>1728</v>
      </c>
      <c r="C18026">
        <v>20191010</v>
      </c>
      <c r="D18026" t="s">
        <v>17401</v>
      </c>
      <c r="E18026">
        <v>-1</v>
      </c>
      <c r="F18026" t="s">
        <v>5288</v>
      </c>
      <c r="G18026" t="s">
        <v>47339</v>
      </c>
      <c r="H18026" t="s">
        <v>19266</v>
      </c>
      <c r="I18026">
        <f t="shared" si="281"/>
        <v>223</v>
      </c>
      <c r="J18026" s="1" t="s">
        <v>41957</v>
      </c>
    </row>
    <row r="18027" spans="1:10">
      <c r="A18027">
        <v>2527</v>
      </c>
      <c r="B18027" t="s">
        <v>14769</v>
      </c>
      <c r="C18027">
        <v>20191010</v>
      </c>
      <c r="D18027" t="s">
        <v>15578</v>
      </c>
      <c r="E18027">
        <v>1</v>
      </c>
      <c r="F18027" t="s">
        <v>5293</v>
      </c>
      <c r="G18027" t="s">
        <v>5294</v>
      </c>
      <c r="H18027" t="s">
        <v>19267</v>
      </c>
      <c r="I18027">
        <f t="shared" si="281"/>
        <v>63</v>
      </c>
      <c r="J18027" s="1" t="s">
        <v>41958</v>
      </c>
    </row>
    <row r="18028" spans="1:10">
      <c r="A18028">
        <v>3276</v>
      </c>
      <c r="B18028" t="s">
        <v>1012</v>
      </c>
      <c r="C18028">
        <v>20191010</v>
      </c>
      <c r="D18028" t="s">
        <v>15578</v>
      </c>
      <c r="E18028">
        <v>-1</v>
      </c>
      <c r="F18028" t="s">
        <v>5293</v>
      </c>
      <c r="G18028" t="s">
        <v>5294</v>
      </c>
      <c r="H18028" t="s">
        <v>19268</v>
      </c>
      <c r="I18028">
        <f t="shared" si="281"/>
        <v>56</v>
      </c>
      <c r="J18028" s="1" t="s">
        <v>41959</v>
      </c>
    </row>
    <row r="18029" spans="1:10">
      <c r="A18029">
        <v>4804</v>
      </c>
      <c r="B18029" t="s">
        <v>531</v>
      </c>
      <c r="C18029">
        <v>20191010</v>
      </c>
      <c r="D18029" t="s">
        <v>15578</v>
      </c>
      <c r="E18029">
        <v>-1</v>
      </c>
      <c r="F18029" t="s">
        <v>5293</v>
      </c>
      <c r="G18029" t="s">
        <v>5294</v>
      </c>
      <c r="H18029" t="s">
        <v>19269</v>
      </c>
      <c r="I18029">
        <f t="shared" si="281"/>
        <v>56</v>
      </c>
      <c r="J18029" s="1" t="s">
        <v>41960</v>
      </c>
    </row>
    <row r="18030" spans="1:10">
      <c r="A18030">
        <v>4912</v>
      </c>
      <c r="B18030" t="s">
        <v>1475</v>
      </c>
      <c r="C18030">
        <v>20191010</v>
      </c>
      <c r="D18030" t="s">
        <v>15761</v>
      </c>
      <c r="E18030">
        <v>-1</v>
      </c>
      <c r="F18030" t="s">
        <v>5293</v>
      </c>
      <c r="G18030" t="s">
        <v>5294</v>
      </c>
      <c r="H18030" t="s">
        <v>19270</v>
      </c>
      <c r="I18030">
        <f t="shared" si="281"/>
        <v>59</v>
      </c>
      <c r="J18030" s="1" t="s">
        <v>41961</v>
      </c>
    </row>
    <row r="18031" spans="1:10">
      <c r="A18031">
        <v>6616</v>
      </c>
      <c r="B18031" t="s">
        <v>5073</v>
      </c>
      <c r="C18031">
        <v>20191010</v>
      </c>
      <c r="D18031" t="s">
        <v>15805</v>
      </c>
      <c r="E18031">
        <v>1</v>
      </c>
      <c r="F18031" t="s">
        <v>5293</v>
      </c>
      <c r="G18031" t="s">
        <v>5294</v>
      </c>
      <c r="H18031" t="s">
        <v>19271</v>
      </c>
      <c r="I18031">
        <f t="shared" si="281"/>
        <v>58</v>
      </c>
      <c r="J18031" s="1" t="s">
        <v>41962</v>
      </c>
    </row>
    <row r="18032" spans="1:10">
      <c r="A18032">
        <v>6645</v>
      </c>
      <c r="B18032" t="s">
        <v>10498</v>
      </c>
      <c r="C18032">
        <v>20191010</v>
      </c>
      <c r="D18032" t="s">
        <v>15909</v>
      </c>
      <c r="E18032">
        <v>1</v>
      </c>
      <c r="F18032" t="s">
        <v>5293</v>
      </c>
      <c r="G18032" t="s">
        <v>5294</v>
      </c>
      <c r="H18032" t="s">
        <v>19272</v>
      </c>
      <c r="I18032">
        <f t="shared" si="281"/>
        <v>56</v>
      </c>
      <c r="J18032" s="1" t="s">
        <v>41963</v>
      </c>
    </row>
    <row r="18033" spans="1:10">
      <c r="A18033">
        <v>6692</v>
      </c>
      <c r="B18033" t="s">
        <v>3199</v>
      </c>
      <c r="C18033">
        <v>20191010</v>
      </c>
      <c r="D18033" t="s">
        <v>15805</v>
      </c>
      <c r="E18033">
        <v>1</v>
      </c>
      <c r="F18033" t="s">
        <v>5293</v>
      </c>
      <c r="G18033" t="s">
        <v>5294</v>
      </c>
      <c r="H18033" t="s">
        <v>19273</v>
      </c>
      <c r="I18033">
        <f t="shared" si="281"/>
        <v>58</v>
      </c>
      <c r="J18033" s="1" t="s">
        <v>41964</v>
      </c>
    </row>
    <row r="18034" spans="1:10">
      <c r="A18034">
        <v>8429</v>
      </c>
      <c r="B18034" t="s">
        <v>1617</v>
      </c>
      <c r="C18034">
        <v>20191010</v>
      </c>
      <c r="D18034" t="s">
        <v>15761</v>
      </c>
      <c r="E18034">
        <v>-1</v>
      </c>
      <c r="F18034" t="s">
        <v>5293</v>
      </c>
      <c r="G18034" t="s">
        <v>5294</v>
      </c>
      <c r="H18034" t="s">
        <v>19274</v>
      </c>
      <c r="I18034">
        <f t="shared" si="281"/>
        <v>59</v>
      </c>
      <c r="J18034" s="1" t="s">
        <v>41965</v>
      </c>
    </row>
    <row r="18035" spans="1:10">
      <c r="A18035">
        <v>8444</v>
      </c>
      <c r="B18035" t="s">
        <v>1331</v>
      </c>
      <c r="C18035">
        <v>20191010</v>
      </c>
      <c r="D18035" t="s">
        <v>15909</v>
      </c>
      <c r="E18035">
        <v>-1</v>
      </c>
      <c r="F18035" t="s">
        <v>5293</v>
      </c>
      <c r="G18035" t="s">
        <v>5294</v>
      </c>
      <c r="H18035" t="s">
        <v>19275</v>
      </c>
      <c r="I18035">
        <f t="shared" si="281"/>
        <v>59</v>
      </c>
      <c r="J18035" s="1" t="s">
        <v>41966</v>
      </c>
    </row>
    <row r="18036" spans="1:10">
      <c r="A18036">
        <v>2393</v>
      </c>
      <c r="B18036" t="s">
        <v>449</v>
      </c>
      <c r="C18036">
        <v>20191011</v>
      </c>
      <c r="D18036" t="s">
        <v>15581</v>
      </c>
      <c r="E18036">
        <v>0</v>
      </c>
      <c r="F18036" t="s">
        <v>5293</v>
      </c>
      <c r="G18036" t="s">
        <v>47338</v>
      </c>
      <c r="H18036" t="s">
        <v>19276</v>
      </c>
      <c r="I18036">
        <f t="shared" si="281"/>
        <v>277</v>
      </c>
      <c r="J18036" s="1" t="s">
        <v>41967</v>
      </c>
    </row>
    <row r="18037" spans="1:10">
      <c r="A18037">
        <v>2448</v>
      </c>
      <c r="B18037" t="s">
        <v>325</v>
      </c>
      <c r="C18037">
        <v>20191011</v>
      </c>
      <c r="D18037" t="s">
        <v>15805</v>
      </c>
      <c r="E18037">
        <v>0</v>
      </c>
      <c r="F18037" t="s">
        <v>5293</v>
      </c>
      <c r="G18037" t="s">
        <v>47338</v>
      </c>
      <c r="H18037" t="s">
        <v>19276</v>
      </c>
      <c r="I18037">
        <f t="shared" si="281"/>
        <v>277</v>
      </c>
      <c r="J18037" s="1" t="s">
        <v>41967</v>
      </c>
    </row>
    <row r="18038" spans="1:10">
      <c r="A18038">
        <v>3698</v>
      </c>
      <c r="B18038" t="s">
        <v>3323</v>
      </c>
      <c r="C18038">
        <v>20191011</v>
      </c>
      <c r="D18038" t="s">
        <v>15761</v>
      </c>
      <c r="E18038">
        <v>0</v>
      </c>
      <c r="F18038" t="s">
        <v>5293</v>
      </c>
      <c r="G18038" t="s">
        <v>47338</v>
      </c>
      <c r="H18038" t="s">
        <v>19276</v>
      </c>
      <c r="I18038">
        <f t="shared" si="281"/>
        <v>277</v>
      </c>
      <c r="J18038" s="1" t="s">
        <v>41967</v>
      </c>
    </row>
    <row r="18039" spans="1:10">
      <c r="A18039">
        <v>6576</v>
      </c>
      <c r="B18039" t="s">
        <v>800</v>
      </c>
      <c r="C18039">
        <v>20191012</v>
      </c>
      <c r="D18039" t="s">
        <v>15909</v>
      </c>
      <c r="E18039">
        <v>-1</v>
      </c>
      <c r="F18039" t="s">
        <v>5288</v>
      </c>
      <c r="G18039" t="s">
        <v>5289</v>
      </c>
      <c r="H18039" t="s">
        <v>19277</v>
      </c>
      <c r="I18039">
        <f t="shared" si="281"/>
        <v>41</v>
      </c>
      <c r="J18039" s="1" t="s">
        <v>41968</v>
      </c>
    </row>
    <row r="18040" spans="1:10">
      <c r="A18040">
        <v>3086</v>
      </c>
      <c r="B18040" t="s">
        <v>5042</v>
      </c>
      <c r="C18040">
        <v>20191013</v>
      </c>
      <c r="D18040" t="s">
        <v>15921</v>
      </c>
      <c r="E18040">
        <v>-1</v>
      </c>
      <c r="F18040" t="s">
        <v>5288</v>
      </c>
      <c r="G18040" t="s">
        <v>5290</v>
      </c>
      <c r="H18040" t="s">
        <v>19278</v>
      </c>
      <c r="I18040">
        <f t="shared" si="281"/>
        <v>15</v>
      </c>
      <c r="J18040" s="1" t="s">
        <v>41969</v>
      </c>
    </row>
    <row r="18041" spans="1:10">
      <c r="A18041">
        <v>3623</v>
      </c>
      <c r="B18041" t="s">
        <v>6023</v>
      </c>
      <c r="C18041">
        <v>20191013</v>
      </c>
      <c r="D18041" t="s">
        <v>15805</v>
      </c>
      <c r="E18041">
        <v>-1</v>
      </c>
      <c r="F18041" t="s">
        <v>5288</v>
      </c>
      <c r="G18041" t="s">
        <v>5290</v>
      </c>
      <c r="H18041" t="s">
        <v>19278</v>
      </c>
      <c r="I18041">
        <f t="shared" si="281"/>
        <v>15</v>
      </c>
      <c r="J18041" s="1" t="s">
        <v>41969</v>
      </c>
    </row>
    <row r="18042" spans="1:10">
      <c r="A18042">
        <v>3629</v>
      </c>
      <c r="B18042" t="s">
        <v>1065</v>
      </c>
      <c r="C18042">
        <v>20191013</v>
      </c>
      <c r="D18042" t="s">
        <v>15909</v>
      </c>
      <c r="E18042">
        <v>1</v>
      </c>
      <c r="F18042" t="s">
        <v>5293</v>
      </c>
      <c r="G18042" t="s">
        <v>5294</v>
      </c>
      <c r="H18042" t="s">
        <v>19279</v>
      </c>
      <c r="I18042">
        <f t="shared" si="281"/>
        <v>57</v>
      </c>
      <c r="J18042" s="1" t="s">
        <v>41970</v>
      </c>
    </row>
    <row r="18043" spans="1:10">
      <c r="A18043">
        <v>4164</v>
      </c>
      <c r="B18043" t="s">
        <v>4767</v>
      </c>
      <c r="C18043">
        <v>20191013</v>
      </c>
      <c r="D18043" t="s">
        <v>15805</v>
      </c>
      <c r="E18043">
        <v>1</v>
      </c>
      <c r="F18043" t="s">
        <v>5293</v>
      </c>
      <c r="G18043" t="s">
        <v>5294</v>
      </c>
      <c r="H18043" t="s">
        <v>19280</v>
      </c>
      <c r="I18043">
        <f t="shared" si="281"/>
        <v>59</v>
      </c>
      <c r="J18043" s="1" t="s">
        <v>41971</v>
      </c>
    </row>
    <row r="18044" spans="1:10">
      <c r="A18044">
        <v>5271</v>
      </c>
      <c r="B18044" t="s">
        <v>3821</v>
      </c>
      <c r="C18044">
        <v>20191013</v>
      </c>
      <c r="D18044" t="s">
        <v>15909</v>
      </c>
      <c r="E18044">
        <v>-1</v>
      </c>
      <c r="F18044" t="s">
        <v>5288</v>
      </c>
      <c r="G18044" t="s">
        <v>5290</v>
      </c>
      <c r="H18044" t="s">
        <v>19278</v>
      </c>
      <c r="I18044">
        <f t="shared" si="281"/>
        <v>15</v>
      </c>
      <c r="J18044" s="1" t="s">
        <v>41969</v>
      </c>
    </row>
    <row r="18045" spans="1:10">
      <c r="A18045">
        <v>6446</v>
      </c>
      <c r="B18045" t="s">
        <v>401</v>
      </c>
      <c r="C18045">
        <v>20191013</v>
      </c>
      <c r="D18045" t="s">
        <v>15578</v>
      </c>
      <c r="E18045">
        <v>0</v>
      </c>
      <c r="F18045" t="s">
        <v>5293</v>
      </c>
      <c r="G18045" t="s">
        <v>47338</v>
      </c>
      <c r="H18045" t="s">
        <v>19281</v>
      </c>
      <c r="I18045">
        <f t="shared" si="281"/>
        <v>129</v>
      </c>
      <c r="J18045" s="1" t="s">
        <v>41972</v>
      </c>
    </row>
    <row r="18046" spans="1:10">
      <c r="A18046">
        <v>6728</v>
      </c>
      <c r="B18046" t="s">
        <v>2790</v>
      </c>
      <c r="C18046">
        <v>20191013</v>
      </c>
      <c r="D18046" t="s">
        <v>15578</v>
      </c>
      <c r="E18046">
        <v>0</v>
      </c>
      <c r="F18046" t="s">
        <v>5293</v>
      </c>
      <c r="G18046" t="s">
        <v>47338</v>
      </c>
      <c r="H18046" t="s">
        <v>19282</v>
      </c>
      <c r="I18046">
        <f t="shared" si="281"/>
        <v>183</v>
      </c>
      <c r="J18046" s="1" t="s">
        <v>41973</v>
      </c>
    </row>
    <row r="18047" spans="1:10">
      <c r="A18047">
        <v>1213</v>
      </c>
      <c r="B18047" t="s">
        <v>837</v>
      </c>
      <c r="C18047">
        <v>20191014</v>
      </c>
      <c r="D18047" t="s">
        <v>15921</v>
      </c>
      <c r="E18047">
        <v>-1</v>
      </c>
      <c r="F18047" t="s">
        <v>5291</v>
      </c>
      <c r="G18047" t="s">
        <v>5292</v>
      </c>
      <c r="H18047" t="s">
        <v>19283</v>
      </c>
      <c r="I18047">
        <f t="shared" si="281"/>
        <v>29</v>
      </c>
      <c r="J18047" s="1" t="s">
        <v>41974</v>
      </c>
    </row>
    <row r="18048" spans="1:10">
      <c r="A18048">
        <v>1260</v>
      </c>
      <c r="B18048" t="s">
        <v>7852</v>
      </c>
      <c r="C18048">
        <v>20191014</v>
      </c>
      <c r="D18048" t="s">
        <v>15578</v>
      </c>
      <c r="E18048">
        <v>-1</v>
      </c>
      <c r="F18048" t="s">
        <v>5288</v>
      </c>
      <c r="G18048" t="s">
        <v>47339</v>
      </c>
      <c r="H18048" t="s">
        <v>19284</v>
      </c>
      <c r="I18048">
        <f t="shared" si="281"/>
        <v>277</v>
      </c>
      <c r="J18048" s="1" t="s">
        <v>41975</v>
      </c>
    </row>
    <row r="18049" spans="1:10">
      <c r="A18049">
        <v>1262</v>
      </c>
      <c r="B18049" t="s">
        <v>94</v>
      </c>
      <c r="C18049">
        <v>20191014</v>
      </c>
      <c r="D18049" t="s">
        <v>15578</v>
      </c>
      <c r="E18049">
        <v>0</v>
      </c>
      <c r="F18049" t="s">
        <v>5291</v>
      </c>
      <c r="G18049" t="s">
        <v>47335</v>
      </c>
      <c r="H18049" t="s">
        <v>19285</v>
      </c>
      <c r="I18049">
        <f t="shared" si="281"/>
        <v>23</v>
      </c>
      <c r="J18049" s="1" t="s">
        <v>41976</v>
      </c>
    </row>
    <row r="18050" spans="1:10">
      <c r="A18050">
        <v>1262</v>
      </c>
      <c r="B18050" t="s">
        <v>94</v>
      </c>
      <c r="C18050">
        <v>20191014</v>
      </c>
      <c r="D18050" t="s">
        <v>15578</v>
      </c>
      <c r="E18050">
        <v>0</v>
      </c>
      <c r="F18050" t="s">
        <v>5291</v>
      </c>
      <c r="G18050" t="s">
        <v>47335</v>
      </c>
      <c r="H18050" t="s">
        <v>19286</v>
      </c>
      <c r="I18050">
        <f t="shared" si="281"/>
        <v>22</v>
      </c>
      <c r="J18050" s="1" t="s">
        <v>41977</v>
      </c>
    </row>
    <row r="18051" spans="1:10">
      <c r="A18051">
        <v>1475</v>
      </c>
      <c r="B18051" t="s">
        <v>868</v>
      </c>
      <c r="C18051">
        <v>20191014</v>
      </c>
      <c r="D18051" t="s">
        <v>15921</v>
      </c>
      <c r="E18051">
        <v>-1</v>
      </c>
      <c r="F18051" t="s">
        <v>5293</v>
      </c>
      <c r="G18051" t="s">
        <v>5294</v>
      </c>
      <c r="H18051" t="s">
        <v>19287</v>
      </c>
      <c r="I18051">
        <f t="shared" ref="I18051:I18114" si="282">LEN(H18051)</f>
        <v>53</v>
      </c>
      <c r="J18051" s="1" t="s">
        <v>41978</v>
      </c>
    </row>
    <row r="18052" spans="1:10">
      <c r="A18052">
        <v>1519</v>
      </c>
      <c r="B18052" t="s">
        <v>2537</v>
      </c>
      <c r="C18052">
        <v>20191014</v>
      </c>
      <c r="D18052" t="s">
        <v>15805</v>
      </c>
      <c r="E18052">
        <v>-1</v>
      </c>
      <c r="F18052" t="s">
        <v>5293</v>
      </c>
      <c r="G18052" t="s">
        <v>5294</v>
      </c>
      <c r="H18052" t="s">
        <v>19288</v>
      </c>
      <c r="I18052">
        <f t="shared" si="282"/>
        <v>58</v>
      </c>
      <c r="J18052" s="1" t="s">
        <v>41979</v>
      </c>
    </row>
    <row r="18053" spans="1:10">
      <c r="A18053">
        <v>1742</v>
      </c>
      <c r="B18053" t="s">
        <v>3123</v>
      </c>
      <c r="C18053">
        <v>20191014</v>
      </c>
      <c r="D18053" t="s">
        <v>15909</v>
      </c>
      <c r="E18053">
        <v>1</v>
      </c>
      <c r="F18053" t="s">
        <v>5293</v>
      </c>
      <c r="G18053" t="s">
        <v>5294</v>
      </c>
      <c r="H18053" t="s">
        <v>19289</v>
      </c>
      <c r="I18053">
        <f t="shared" si="282"/>
        <v>58</v>
      </c>
      <c r="J18053" s="1" t="s">
        <v>41980</v>
      </c>
    </row>
    <row r="18054" spans="1:10">
      <c r="A18054">
        <v>1776</v>
      </c>
      <c r="B18054" t="s">
        <v>891</v>
      </c>
      <c r="C18054">
        <v>20191014</v>
      </c>
      <c r="D18054" t="s">
        <v>15805</v>
      </c>
      <c r="E18054">
        <v>-1</v>
      </c>
      <c r="F18054" t="s">
        <v>5293</v>
      </c>
      <c r="G18054" t="s">
        <v>5294</v>
      </c>
      <c r="H18054" t="s">
        <v>19290</v>
      </c>
      <c r="I18054">
        <f t="shared" si="282"/>
        <v>59</v>
      </c>
      <c r="J18054" s="1" t="s">
        <v>41981</v>
      </c>
    </row>
    <row r="18055" spans="1:10">
      <c r="A18055">
        <v>1806</v>
      </c>
      <c r="B18055" t="s">
        <v>2552</v>
      </c>
      <c r="C18055">
        <v>20191014</v>
      </c>
      <c r="D18055" t="s">
        <v>15805</v>
      </c>
      <c r="E18055">
        <v>1</v>
      </c>
      <c r="F18055" t="s">
        <v>5293</v>
      </c>
      <c r="G18055" t="s">
        <v>5294</v>
      </c>
      <c r="H18055" t="s">
        <v>19291</v>
      </c>
      <c r="I18055">
        <f t="shared" si="282"/>
        <v>58</v>
      </c>
      <c r="J18055" s="1" t="s">
        <v>41982</v>
      </c>
    </row>
    <row r="18056" spans="1:10">
      <c r="A18056">
        <v>1810</v>
      </c>
      <c r="B18056" t="s">
        <v>897</v>
      </c>
      <c r="C18056">
        <v>20191014</v>
      </c>
      <c r="D18056" t="s">
        <v>15578</v>
      </c>
      <c r="E18056">
        <v>1</v>
      </c>
      <c r="F18056" t="s">
        <v>5293</v>
      </c>
      <c r="G18056" t="s">
        <v>5294</v>
      </c>
      <c r="H18056" t="s">
        <v>19292</v>
      </c>
      <c r="I18056">
        <f t="shared" si="282"/>
        <v>58</v>
      </c>
      <c r="J18056" s="1" t="s">
        <v>41983</v>
      </c>
    </row>
    <row r="18057" spans="1:10">
      <c r="A18057">
        <v>2024</v>
      </c>
      <c r="B18057" t="s">
        <v>904</v>
      </c>
      <c r="C18057">
        <v>20191014</v>
      </c>
      <c r="D18057" t="s">
        <v>15578</v>
      </c>
      <c r="E18057">
        <v>0</v>
      </c>
      <c r="F18057" t="s">
        <v>5288</v>
      </c>
      <c r="G18057" t="s">
        <v>5290</v>
      </c>
      <c r="H18057" t="s">
        <v>19293</v>
      </c>
      <c r="I18057">
        <f t="shared" si="282"/>
        <v>41</v>
      </c>
      <c r="J18057" s="1" t="s">
        <v>41984</v>
      </c>
    </row>
    <row r="18058" spans="1:10">
      <c r="A18058">
        <v>2027</v>
      </c>
      <c r="B18058" t="s">
        <v>5023</v>
      </c>
      <c r="C18058">
        <v>20191014</v>
      </c>
      <c r="D18058" t="s">
        <v>15805</v>
      </c>
      <c r="E18058">
        <v>0</v>
      </c>
      <c r="F18058" t="s">
        <v>5293</v>
      </c>
      <c r="G18058" t="s">
        <v>47338</v>
      </c>
      <c r="H18058" t="s">
        <v>19294</v>
      </c>
      <c r="I18058">
        <f t="shared" si="282"/>
        <v>176</v>
      </c>
      <c r="J18058" s="1" t="s">
        <v>41985</v>
      </c>
    </row>
    <row r="18059" spans="1:10">
      <c r="A18059">
        <v>2066</v>
      </c>
      <c r="B18059" t="s">
        <v>4379</v>
      </c>
      <c r="C18059">
        <v>20191014</v>
      </c>
      <c r="D18059" t="s">
        <v>15761</v>
      </c>
      <c r="E18059">
        <v>1</v>
      </c>
      <c r="F18059" t="s">
        <v>5293</v>
      </c>
      <c r="G18059" t="s">
        <v>5294</v>
      </c>
      <c r="H18059" t="s">
        <v>19295</v>
      </c>
      <c r="I18059">
        <f t="shared" si="282"/>
        <v>59</v>
      </c>
      <c r="J18059" s="1" t="s">
        <v>41986</v>
      </c>
    </row>
    <row r="18060" spans="1:10">
      <c r="A18060">
        <v>2104</v>
      </c>
      <c r="B18060" t="s">
        <v>1723</v>
      </c>
      <c r="C18060">
        <v>20191014</v>
      </c>
      <c r="D18060" t="s">
        <v>15410</v>
      </c>
      <c r="E18060">
        <v>-1</v>
      </c>
      <c r="F18060" t="s">
        <v>5293</v>
      </c>
      <c r="G18060" t="s">
        <v>47338</v>
      </c>
      <c r="H18060" t="s">
        <v>19296</v>
      </c>
      <c r="I18060">
        <f t="shared" si="282"/>
        <v>384</v>
      </c>
      <c r="J18060" s="1" t="s">
        <v>41987</v>
      </c>
    </row>
    <row r="18061" spans="1:10">
      <c r="A18061">
        <v>2236</v>
      </c>
      <c r="B18061" t="s">
        <v>4022</v>
      </c>
      <c r="C18061">
        <v>20191014</v>
      </c>
      <c r="D18061" t="s">
        <v>15805</v>
      </c>
      <c r="E18061">
        <v>-1</v>
      </c>
      <c r="F18061" t="s">
        <v>5293</v>
      </c>
      <c r="G18061" t="s">
        <v>5294</v>
      </c>
      <c r="H18061" t="s">
        <v>19297</v>
      </c>
      <c r="I18061">
        <f t="shared" si="282"/>
        <v>59</v>
      </c>
      <c r="J18061" s="1" t="s">
        <v>41988</v>
      </c>
    </row>
    <row r="18062" spans="1:10">
      <c r="A18062">
        <v>2314</v>
      </c>
      <c r="B18062" t="s">
        <v>10878</v>
      </c>
      <c r="C18062">
        <v>20191014</v>
      </c>
      <c r="D18062" t="s">
        <v>15805</v>
      </c>
      <c r="E18062">
        <v>-1</v>
      </c>
      <c r="F18062" t="s">
        <v>5293</v>
      </c>
      <c r="G18062" t="s">
        <v>5294</v>
      </c>
      <c r="H18062" t="s">
        <v>19298</v>
      </c>
      <c r="I18062">
        <f t="shared" si="282"/>
        <v>59</v>
      </c>
      <c r="J18062" s="1" t="s">
        <v>41989</v>
      </c>
    </row>
    <row r="18063" spans="1:10">
      <c r="A18063">
        <v>2323</v>
      </c>
      <c r="B18063" t="s">
        <v>4312</v>
      </c>
      <c r="C18063">
        <v>20191014</v>
      </c>
      <c r="D18063" t="s">
        <v>15578</v>
      </c>
      <c r="E18063">
        <v>-1</v>
      </c>
      <c r="F18063" t="s">
        <v>5293</v>
      </c>
      <c r="G18063" t="s">
        <v>5294</v>
      </c>
      <c r="H18063" t="s">
        <v>19299</v>
      </c>
      <c r="I18063">
        <f t="shared" si="282"/>
        <v>59</v>
      </c>
      <c r="J18063" s="1" t="s">
        <v>41990</v>
      </c>
    </row>
    <row r="18064" spans="1:10">
      <c r="A18064">
        <v>2330</v>
      </c>
      <c r="B18064" t="s">
        <v>20</v>
      </c>
      <c r="C18064">
        <v>20191014</v>
      </c>
      <c r="D18064" t="s">
        <v>17401</v>
      </c>
      <c r="E18064">
        <v>0</v>
      </c>
      <c r="F18064" t="s">
        <v>5293</v>
      </c>
      <c r="G18064" t="s">
        <v>5295</v>
      </c>
      <c r="H18064" t="s">
        <v>19300</v>
      </c>
      <c r="I18064">
        <f t="shared" si="282"/>
        <v>77</v>
      </c>
      <c r="J18064" s="1" t="s">
        <v>41991</v>
      </c>
    </row>
    <row r="18065" spans="1:10">
      <c r="A18065">
        <v>2376</v>
      </c>
      <c r="B18065" t="s">
        <v>447</v>
      </c>
      <c r="C18065">
        <v>20191014</v>
      </c>
      <c r="D18065" t="s">
        <v>15410</v>
      </c>
      <c r="E18065">
        <v>-1</v>
      </c>
      <c r="F18065" t="s">
        <v>5288</v>
      </c>
      <c r="G18065" t="s">
        <v>47339</v>
      </c>
      <c r="H18065" t="s">
        <v>19301</v>
      </c>
      <c r="I18065">
        <f t="shared" si="282"/>
        <v>54</v>
      </c>
      <c r="J18065" s="1" t="s">
        <v>41992</v>
      </c>
    </row>
    <row r="18066" spans="1:10">
      <c r="A18066">
        <v>2424</v>
      </c>
      <c r="B18066" t="s">
        <v>930</v>
      </c>
      <c r="C18066">
        <v>20191014</v>
      </c>
      <c r="D18066" t="s">
        <v>15578</v>
      </c>
      <c r="E18066">
        <v>1</v>
      </c>
      <c r="F18066" t="s">
        <v>5293</v>
      </c>
      <c r="G18066" t="s">
        <v>5294</v>
      </c>
      <c r="H18066" t="s">
        <v>19302</v>
      </c>
      <c r="I18066">
        <f t="shared" si="282"/>
        <v>55</v>
      </c>
      <c r="J18066" s="1" t="s">
        <v>41993</v>
      </c>
    </row>
    <row r="18067" spans="1:10">
      <c r="A18067">
        <v>2443</v>
      </c>
      <c r="B18067" t="s">
        <v>934</v>
      </c>
      <c r="C18067">
        <v>20191014</v>
      </c>
      <c r="D18067" t="s">
        <v>15909</v>
      </c>
      <c r="E18067">
        <v>-1</v>
      </c>
      <c r="F18067" t="s">
        <v>5293</v>
      </c>
      <c r="G18067" t="s">
        <v>5294</v>
      </c>
      <c r="H18067" t="s">
        <v>19303</v>
      </c>
      <c r="I18067">
        <f t="shared" si="282"/>
        <v>56</v>
      </c>
      <c r="J18067" s="1" t="s">
        <v>41994</v>
      </c>
    </row>
    <row r="18068" spans="1:10">
      <c r="A18068">
        <v>2466</v>
      </c>
      <c r="B18068" t="s">
        <v>10769</v>
      </c>
      <c r="C18068">
        <v>20191014</v>
      </c>
      <c r="D18068" t="s">
        <v>15909</v>
      </c>
      <c r="E18068">
        <v>-1</v>
      </c>
      <c r="F18068" t="s">
        <v>5293</v>
      </c>
      <c r="G18068" t="s">
        <v>5294</v>
      </c>
      <c r="H18068" t="s">
        <v>19304</v>
      </c>
      <c r="I18068">
        <f t="shared" si="282"/>
        <v>57</v>
      </c>
      <c r="J18068" s="1" t="s">
        <v>41995</v>
      </c>
    </row>
    <row r="18069" spans="1:10">
      <c r="A18069">
        <v>2504</v>
      </c>
      <c r="B18069" t="s">
        <v>3045</v>
      </c>
      <c r="C18069">
        <v>20191014</v>
      </c>
      <c r="D18069" t="s">
        <v>15805</v>
      </c>
      <c r="E18069">
        <v>1</v>
      </c>
      <c r="F18069" t="s">
        <v>5293</v>
      </c>
      <c r="G18069" t="s">
        <v>47338</v>
      </c>
      <c r="H18069" t="s">
        <v>19305</v>
      </c>
      <c r="I18069">
        <f t="shared" si="282"/>
        <v>410</v>
      </c>
      <c r="J18069" s="1" t="s">
        <v>41996</v>
      </c>
    </row>
    <row r="18070" spans="1:10">
      <c r="A18070">
        <v>2540</v>
      </c>
      <c r="B18070" t="s">
        <v>951</v>
      </c>
      <c r="C18070">
        <v>20191014</v>
      </c>
      <c r="D18070" t="s">
        <v>15921</v>
      </c>
      <c r="E18070">
        <v>-1</v>
      </c>
      <c r="F18070" t="s">
        <v>5293</v>
      </c>
      <c r="G18070" t="s">
        <v>5294</v>
      </c>
      <c r="H18070" t="s">
        <v>19306</v>
      </c>
      <c r="I18070">
        <f t="shared" si="282"/>
        <v>59</v>
      </c>
      <c r="J18070" s="1" t="s">
        <v>41997</v>
      </c>
    </row>
    <row r="18071" spans="1:10">
      <c r="A18071">
        <v>2540</v>
      </c>
      <c r="B18071" t="s">
        <v>951</v>
      </c>
      <c r="C18071">
        <v>20191014</v>
      </c>
      <c r="D18071" t="s">
        <v>15921</v>
      </c>
      <c r="E18071">
        <v>-1</v>
      </c>
      <c r="F18071" t="s">
        <v>5288</v>
      </c>
      <c r="G18071" t="s">
        <v>47339</v>
      </c>
      <c r="H18071" t="s">
        <v>19307</v>
      </c>
      <c r="I18071">
        <f t="shared" si="282"/>
        <v>124</v>
      </c>
      <c r="J18071" s="1" t="s">
        <v>41998</v>
      </c>
    </row>
    <row r="18072" spans="1:10">
      <c r="A18072">
        <v>2610</v>
      </c>
      <c r="B18072" t="s">
        <v>2132</v>
      </c>
      <c r="C18072">
        <v>20191014</v>
      </c>
      <c r="D18072" t="s">
        <v>15805</v>
      </c>
      <c r="E18072">
        <v>-1</v>
      </c>
      <c r="F18072" t="s">
        <v>5293</v>
      </c>
      <c r="G18072" t="s">
        <v>5294</v>
      </c>
      <c r="H18072" t="s">
        <v>19308</v>
      </c>
      <c r="I18072">
        <f t="shared" si="282"/>
        <v>138</v>
      </c>
      <c r="J18072" s="1" t="s">
        <v>41999</v>
      </c>
    </row>
    <row r="18073" spans="1:10">
      <c r="A18073">
        <v>2614</v>
      </c>
      <c r="B18073" t="s">
        <v>2595</v>
      </c>
      <c r="C18073">
        <v>20191014</v>
      </c>
      <c r="D18073" t="s">
        <v>15578</v>
      </c>
      <c r="E18073">
        <v>-1</v>
      </c>
      <c r="F18073" t="s">
        <v>5293</v>
      </c>
      <c r="G18073" t="s">
        <v>5294</v>
      </c>
      <c r="H18073" t="s">
        <v>19309</v>
      </c>
      <c r="I18073">
        <f t="shared" si="282"/>
        <v>59</v>
      </c>
      <c r="J18073" s="1" t="s">
        <v>42000</v>
      </c>
    </row>
    <row r="18074" spans="1:10">
      <c r="A18074">
        <v>2724</v>
      </c>
      <c r="B18074" t="s">
        <v>31</v>
      </c>
      <c r="C18074">
        <v>20191014</v>
      </c>
      <c r="D18074" t="s">
        <v>14735</v>
      </c>
      <c r="E18074">
        <v>-1</v>
      </c>
      <c r="F18074" t="s">
        <v>5293</v>
      </c>
      <c r="G18074" t="s">
        <v>5294</v>
      </c>
      <c r="H18074" t="s">
        <v>19310</v>
      </c>
      <c r="I18074">
        <f t="shared" si="282"/>
        <v>56</v>
      </c>
      <c r="J18074" s="1" t="s">
        <v>42001</v>
      </c>
    </row>
    <row r="18075" spans="1:10">
      <c r="A18075">
        <v>2741</v>
      </c>
      <c r="B18075" t="s">
        <v>3654</v>
      </c>
      <c r="C18075">
        <v>20191014</v>
      </c>
      <c r="D18075" t="s">
        <v>15761</v>
      </c>
      <c r="E18075">
        <v>-1</v>
      </c>
      <c r="F18075" t="s">
        <v>5297</v>
      </c>
      <c r="G18075" t="s">
        <v>47333</v>
      </c>
      <c r="H18075" t="s">
        <v>19311</v>
      </c>
      <c r="I18075">
        <f t="shared" si="282"/>
        <v>81</v>
      </c>
      <c r="J18075" s="1" t="s">
        <v>42002</v>
      </c>
    </row>
    <row r="18076" spans="1:10">
      <c r="A18076">
        <v>2890</v>
      </c>
      <c r="B18076" t="s">
        <v>5117</v>
      </c>
      <c r="C18076">
        <v>20191014</v>
      </c>
      <c r="D18076" t="s">
        <v>35</v>
      </c>
      <c r="E18076">
        <v>-1</v>
      </c>
      <c r="F18076" t="s">
        <v>5288</v>
      </c>
      <c r="G18076" t="s">
        <v>47339</v>
      </c>
      <c r="H18076" t="s">
        <v>19312</v>
      </c>
      <c r="I18076">
        <f t="shared" si="282"/>
        <v>255</v>
      </c>
      <c r="J18076" s="1" t="s">
        <v>42003</v>
      </c>
    </row>
    <row r="18077" spans="1:10">
      <c r="A18077">
        <v>2905</v>
      </c>
      <c r="B18077" t="s">
        <v>249</v>
      </c>
      <c r="C18077">
        <v>20191014</v>
      </c>
      <c r="D18077" t="s">
        <v>15761</v>
      </c>
      <c r="E18077">
        <v>-1</v>
      </c>
      <c r="F18077" t="s">
        <v>5293</v>
      </c>
      <c r="G18077" t="s">
        <v>5294</v>
      </c>
      <c r="H18077" t="s">
        <v>19313</v>
      </c>
      <c r="I18077">
        <f t="shared" si="282"/>
        <v>63</v>
      </c>
      <c r="J18077" s="1" t="s">
        <v>42004</v>
      </c>
    </row>
    <row r="18078" spans="1:10">
      <c r="A18078">
        <v>2939</v>
      </c>
      <c r="B18078" t="s">
        <v>979</v>
      </c>
      <c r="C18078">
        <v>20191014</v>
      </c>
      <c r="D18078" t="s">
        <v>15761</v>
      </c>
      <c r="E18078">
        <v>-1</v>
      </c>
      <c r="F18078" t="s">
        <v>5293</v>
      </c>
      <c r="G18078" t="s">
        <v>5294</v>
      </c>
      <c r="H18078" t="s">
        <v>19314</v>
      </c>
      <c r="I18078">
        <f t="shared" si="282"/>
        <v>59</v>
      </c>
      <c r="J18078" s="1" t="s">
        <v>42005</v>
      </c>
    </row>
    <row r="18079" spans="1:10">
      <c r="A18079">
        <v>3018</v>
      </c>
      <c r="B18079" t="s">
        <v>981</v>
      </c>
      <c r="C18079">
        <v>20191014</v>
      </c>
      <c r="D18079" t="s">
        <v>15578</v>
      </c>
      <c r="E18079">
        <v>1</v>
      </c>
      <c r="F18079" t="s">
        <v>5293</v>
      </c>
      <c r="G18079" t="s">
        <v>5294</v>
      </c>
      <c r="H18079" t="s">
        <v>19315</v>
      </c>
      <c r="I18079">
        <f t="shared" si="282"/>
        <v>57</v>
      </c>
      <c r="J18079" s="1" t="s">
        <v>42006</v>
      </c>
    </row>
    <row r="18080" spans="1:10">
      <c r="A18080">
        <v>3085</v>
      </c>
      <c r="B18080" t="s">
        <v>998</v>
      </c>
      <c r="C18080">
        <v>20191014</v>
      </c>
      <c r="D18080" t="s">
        <v>14735</v>
      </c>
      <c r="E18080">
        <v>-1</v>
      </c>
      <c r="F18080" t="s">
        <v>5293</v>
      </c>
      <c r="G18080" t="s">
        <v>5294</v>
      </c>
      <c r="H18080" t="s">
        <v>19316</v>
      </c>
      <c r="I18080">
        <f t="shared" si="282"/>
        <v>56</v>
      </c>
      <c r="J18080" s="1" t="s">
        <v>42007</v>
      </c>
    </row>
    <row r="18081" spans="1:10">
      <c r="A18081">
        <v>3095</v>
      </c>
      <c r="B18081" t="s">
        <v>337</v>
      </c>
      <c r="C18081">
        <v>20191014</v>
      </c>
      <c r="D18081" t="s">
        <v>15921</v>
      </c>
      <c r="E18081">
        <v>0</v>
      </c>
      <c r="F18081" t="s">
        <v>5293</v>
      </c>
      <c r="G18081" t="s">
        <v>47338</v>
      </c>
      <c r="H18081" t="s">
        <v>19317</v>
      </c>
      <c r="I18081">
        <f t="shared" si="282"/>
        <v>899</v>
      </c>
      <c r="J18081" s="1" t="s">
        <v>42008</v>
      </c>
    </row>
    <row r="18082" spans="1:10">
      <c r="A18082">
        <v>3205</v>
      </c>
      <c r="B18082" t="s">
        <v>3674</v>
      </c>
      <c r="C18082">
        <v>20191014</v>
      </c>
      <c r="D18082" t="s">
        <v>15578</v>
      </c>
      <c r="E18082">
        <v>1</v>
      </c>
      <c r="F18082" t="s">
        <v>5293</v>
      </c>
      <c r="G18082" t="s">
        <v>5294</v>
      </c>
      <c r="H18082" t="s">
        <v>19318</v>
      </c>
      <c r="I18082">
        <f t="shared" si="282"/>
        <v>55</v>
      </c>
      <c r="J18082" s="1" t="s">
        <v>42009</v>
      </c>
    </row>
    <row r="18083" spans="1:10">
      <c r="A18083">
        <v>3219</v>
      </c>
      <c r="B18083" t="s">
        <v>1010</v>
      </c>
      <c r="C18083">
        <v>20191014</v>
      </c>
      <c r="D18083" t="s">
        <v>15909</v>
      </c>
      <c r="E18083">
        <v>-1</v>
      </c>
      <c r="F18083" t="s">
        <v>5293</v>
      </c>
      <c r="G18083" t="s">
        <v>5294</v>
      </c>
      <c r="H18083" t="s">
        <v>19319</v>
      </c>
      <c r="I18083">
        <f t="shared" si="282"/>
        <v>52</v>
      </c>
      <c r="J18083" s="1" t="s">
        <v>42010</v>
      </c>
    </row>
    <row r="18084" spans="1:10">
      <c r="A18084">
        <v>3312</v>
      </c>
      <c r="B18084" t="s">
        <v>1562</v>
      </c>
      <c r="C18084">
        <v>20191014</v>
      </c>
      <c r="D18084" t="s">
        <v>15805</v>
      </c>
      <c r="E18084">
        <v>-1</v>
      </c>
      <c r="F18084" t="s">
        <v>5288</v>
      </c>
      <c r="G18084" t="s">
        <v>47339</v>
      </c>
      <c r="H18084" t="s">
        <v>19320</v>
      </c>
      <c r="I18084">
        <f t="shared" si="282"/>
        <v>132</v>
      </c>
      <c r="J18084" s="1" t="s">
        <v>42011</v>
      </c>
    </row>
    <row r="18085" spans="1:10">
      <c r="A18085">
        <v>3466</v>
      </c>
      <c r="B18085" t="s">
        <v>14819</v>
      </c>
      <c r="C18085">
        <v>20191014</v>
      </c>
      <c r="D18085" t="s">
        <v>15578</v>
      </c>
      <c r="E18085">
        <v>-1</v>
      </c>
      <c r="F18085" t="s">
        <v>5293</v>
      </c>
      <c r="G18085" t="s">
        <v>5294</v>
      </c>
      <c r="H18085" t="s">
        <v>19321</v>
      </c>
      <c r="I18085">
        <f t="shared" si="282"/>
        <v>58</v>
      </c>
      <c r="J18085" s="1" t="s">
        <v>42012</v>
      </c>
    </row>
    <row r="18086" spans="1:10">
      <c r="A18086">
        <v>3521</v>
      </c>
      <c r="B18086" t="s">
        <v>1660</v>
      </c>
      <c r="C18086">
        <v>20191014</v>
      </c>
      <c r="D18086" t="s">
        <v>15909</v>
      </c>
      <c r="E18086">
        <v>-1</v>
      </c>
      <c r="F18086" t="s">
        <v>5288</v>
      </c>
      <c r="G18086" t="s">
        <v>47339</v>
      </c>
      <c r="H18086" t="s">
        <v>19322</v>
      </c>
      <c r="I18086">
        <f t="shared" si="282"/>
        <v>53</v>
      </c>
      <c r="J18086" s="1" t="s">
        <v>42013</v>
      </c>
    </row>
    <row r="18087" spans="1:10">
      <c r="A18087">
        <v>3557</v>
      </c>
      <c r="B18087" t="s">
        <v>689</v>
      </c>
      <c r="C18087">
        <v>20191014</v>
      </c>
      <c r="D18087" t="s">
        <v>15909</v>
      </c>
      <c r="E18087">
        <v>1</v>
      </c>
      <c r="F18087" t="s">
        <v>5293</v>
      </c>
      <c r="G18087" t="s">
        <v>5294</v>
      </c>
      <c r="H18087" t="s">
        <v>19323</v>
      </c>
      <c r="I18087">
        <f t="shared" si="282"/>
        <v>62</v>
      </c>
      <c r="J18087" s="1" t="s">
        <v>42014</v>
      </c>
    </row>
    <row r="18088" spans="1:10">
      <c r="A18088">
        <v>3601</v>
      </c>
      <c r="B18088" t="s">
        <v>1057</v>
      </c>
      <c r="C18088">
        <v>20191014</v>
      </c>
      <c r="D18088" t="s">
        <v>15578</v>
      </c>
      <c r="E18088">
        <v>-1</v>
      </c>
      <c r="F18088" t="s">
        <v>5291</v>
      </c>
      <c r="G18088" t="s">
        <v>5292</v>
      </c>
      <c r="H18088" t="s">
        <v>19324</v>
      </c>
      <c r="I18088">
        <f t="shared" si="282"/>
        <v>29</v>
      </c>
      <c r="J18088" s="1" t="s">
        <v>42015</v>
      </c>
    </row>
    <row r="18089" spans="1:10">
      <c r="A18089">
        <v>3632</v>
      </c>
      <c r="B18089" t="s">
        <v>1067</v>
      </c>
      <c r="C18089">
        <v>20191014</v>
      </c>
      <c r="D18089" t="s">
        <v>15921</v>
      </c>
      <c r="E18089">
        <v>-1</v>
      </c>
      <c r="F18089" t="s">
        <v>5293</v>
      </c>
      <c r="G18089" t="s">
        <v>5294</v>
      </c>
      <c r="H18089" t="s">
        <v>19325</v>
      </c>
      <c r="I18089">
        <f t="shared" si="282"/>
        <v>56</v>
      </c>
      <c r="J18089" s="1" t="s">
        <v>42016</v>
      </c>
    </row>
    <row r="18090" spans="1:10">
      <c r="A18090">
        <v>3682</v>
      </c>
      <c r="B18090" t="s">
        <v>6458</v>
      </c>
      <c r="C18090">
        <v>20191014</v>
      </c>
      <c r="D18090" t="s">
        <v>15805</v>
      </c>
      <c r="E18090">
        <v>-1</v>
      </c>
      <c r="F18090" t="s">
        <v>5288</v>
      </c>
      <c r="G18090" t="s">
        <v>5289</v>
      </c>
      <c r="H18090" t="s">
        <v>19326</v>
      </c>
      <c r="I18090">
        <f t="shared" si="282"/>
        <v>35</v>
      </c>
      <c r="J18090" s="1" t="s">
        <v>42017</v>
      </c>
    </row>
    <row r="18091" spans="1:10">
      <c r="A18091">
        <v>4166</v>
      </c>
      <c r="B18091" t="s">
        <v>519</v>
      </c>
      <c r="C18091">
        <v>20191014</v>
      </c>
      <c r="D18091" t="s">
        <v>15578</v>
      </c>
      <c r="E18091">
        <v>-1</v>
      </c>
      <c r="F18091" t="s">
        <v>5288</v>
      </c>
      <c r="G18091" t="s">
        <v>5289</v>
      </c>
      <c r="H18091" t="s">
        <v>18986</v>
      </c>
      <c r="I18091">
        <f t="shared" si="282"/>
        <v>13</v>
      </c>
      <c r="J18091" s="1" t="s">
        <v>41679</v>
      </c>
    </row>
    <row r="18092" spans="1:10">
      <c r="A18092">
        <v>4174</v>
      </c>
      <c r="B18092" t="s">
        <v>1092</v>
      </c>
      <c r="C18092">
        <v>20191014</v>
      </c>
      <c r="D18092" t="s">
        <v>15578</v>
      </c>
      <c r="E18092">
        <v>-1</v>
      </c>
      <c r="F18092" t="s">
        <v>5288</v>
      </c>
      <c r="G18092" t="s">
        <v>47339</v>
      </c>
      <c r="H18092" t="s">
        <v>19327</v>
      </c>
      <c r="I18092">
        <f t="shared" si="282"/>
        <v>68</v>
      </c>
      <c r="J18092" s="1" t="s">
        <v>42018</v>
      </c>
    </row>
    <row r="18093" spans="1:10">
      <c r="A18093">
        <v>4193</v>
      </c>
      <c r="B18093" t="s">
        <v>94</v>
      </c>
      <c r="C18093">
        <v>20191014</v>
      </c>
      <c r="D18093" t="s">
        <v>15909</v>
      </c>
      <c r="E18093">
        <v>-1</v>
      </c>
      <c r="F18093" t="s">
        <v>5291</v>
      </c>
      <c r="G18093" t="s">
        <v>5292</v>
      </c>
      <c r="H18093" t="s">
        <v>19328</v>
      </c>
      <c r="I18093">
        <f t="shared" si="282"/>
        <v>29</v>
      </c>
      <c r="J18093" s="1" t="s">
        <v>42019</v>
      </c>
    </row>
    <row r="18094" spans="1:10">
      <c r="A18094">
        <v>4195</v>
      </c>
      <c r="B18094" t="s">
        <v>3755</v>
      </c>
      <c r="C18094">
        <v>20191014</v>
      </c>
      <c r="D18094" t="s">
        <v>15578</v>
      </c>
      <c r="E18094">
        <v>-1</v>
      </c>
      <c r="F18094" t="s">
        <v>5288</v>
      </c>
      <c r="G18094" t="s">
        <v>5289</v>
      </c>
      <c r="H18094" t="s">
        <v>19329</v>
      </c>
      <c r="I18094">
        <f t="shared" si="282"/>
        <v>13</v>
      </c>
      <c r="J18094" s="1" t="s">
        <v>42020</v>
      </c>
    </row>
    <row r="18095" spans="1:10">
      <c r="A18095">
        <v>4198</v>
      </c>
      <c r="B18095" t="s">
        <v>1095</v>
      </c>
      <c r="C18095">
        <v>20191014</v>
      </c>
      <c r="D18095" t="s">
        <v>15921</v>
      </c>
      <c r="E18095">
        <v>-1</v>
      </c>
      <c r="F18095" t="s">
        <v>5293</v>
      </c>
      <c r="G18095" t="s">
        <v>5294</v>
      </c>
      <c r="H18095" t="s">
        <v>19330</v>
      </c>
      <c r="I18095">
        <f t="shared" si="282"/>
        <v>56</v>
      </c>
      <c r="J18095" s="1" t="s">
        <v>42021</v>
      </c>
    </row>
    <row r="18096" spans="1:10">
      <c r="A18096">
        <v>4401</v>
      </c>
      <c r="B18096" t="s">
        <v>2664</v>
      </c>
      <c r="C18096">
        <v>20191014</v>
      </c>
      <c r="D18096" t="s">
        <v>15761</v>
      </c>
      <c r="E18096">
        <v>1</v>
      </c>
      <c r="F18096" t="s">
        <v>5293</v>
      </c>
      <c r="G18096" t="s">
        <v>5294</v>
      </c>
      <c r="H18096" t="s">
        <v>19331</v>
      </c>
      <c r="I18096">
        <f t="shared" si="282"/>
        <v>59</v>
      </c>
      <c r="J18096" s="1" t="s">
        <v>42022</v>
      </c>
    </row>
    <row r="18097" spans="1:10">
      <c r="A18097">
        <v>4502</v>
      </c>
      <c r="B18097" t="s">
        <v>196</v>
      </c>
      <c r="C18097">
        <v>20191014</v>
      </c>
      <c r="D18097" t="s">
        <v>15578</v>
      </c>
      <c r="E18097">
        <v>0</v>
      </c>
      <c r="F18097" t="s">
        <v>5293</v>
      </c>
      <c r="G18097" t="s">
        <v>5295</v>
      </c>
      <c r="H18097" t="s">
        <v>19332</v>
      </c>
      <c r="I18097">
        <f t="shared" si="282"/>
        <v>255</v>
      </c>
      <c r="J18097" s="1" t="s">
        <v>42023</v>
      </c>
    </row>
    <row r="18098" spans="1:10">
      <c r="A18098">
        <v>4503</v>
      </c>
      <c r="B18098" t="s">
        <v>4525</v>
      </c>
      <c r="C18098">
        <v>20191014</v>
      </c>
      <c r="D18098" t="s">
        <v>15578</v>
      </c>
      <c r="E18098">
        <v>0</v>
      </c>
      <c r="F18098" t="s">
        <v>5293</v>
      </c>
      <c r="G18098" t="s">
        <v>5295</v>
      </c>
      <c r="H18098" t="s">
        <v>19333</v>
      </c>
      <c r="I18098">
        <f t="shared" si="282"/>
        <v>233</v>
      </c>
      <c r="J18098" s="1" t="s">
        <v>42024</v>
      </c>
    </row>
    <row r="18099" spans="1:10">
      <c r="A18099">
        <v>4554</v>
      </c>
      <c r="B18099" t="s">
        <v>1118</v>
      </c>
      <c r="C18099">
        <v>20191014</v>
      </c>
      <c r="D18099" t="s">
        <v>15578</v>
      </c>
      <c r="E18099">
        <v>1</v>
      </c>
      <c r="F18099" t="s">
        <v>5293</v>
      </c>
      <c r="G18099" t="s">
        <v>5294</v>
      </c>
      <c r="H18099" t="s">
        <v>19334</v>
      </c>
      <c r="I18099">
        <f t="shared" si="282"/>
        <v>56</v>
      </c>
      <c r="J18099" s="1" t="s">
        <v>42025</v>
      </c>
    </row>
    <row r="18100" spans="1:10">
      <c r="A18100">
        <v>4565</v>
      </c>
      <c r="B18100" t="s">
        <v>6964</v>
      </c>
      <c r="C18100">
        <v>20191014</v>
      </c>
      <c r="D18100" t="s">
        <v>15805</v>
      </c>
      <c r="E18100">
        <v>-1</v>
      </c>
      <c r="F18100" t="s">
        <v>5293</v>
      </c>
      <c r="G18100" t="s">
        <v>5294</v>
      </c>
      <c r="H18100" t="s">
        <v>19335</v>
      </c>
      <c r="I18100">
        <f t="shared" si="282"/>
        <v>55</v>
      </c>
      <c r="J18100" s="1" t="s">
        <v>42026</v>
      </c>
    </row>
    <row r="18101" spans="1:10">
      <c r="A18101">
        <v>4702</v>
      </c>
      <c r="B18101" t="s">
        <v>4670</v>
      </c>
      <c r="C18101">
        <v>20191014</v>
      </c>
      <c r="D18101" t="s">
        <v>15909</v>
      </c>
      <c r="E18101">
        <v>1</v>
      </c>
      <c r="F18101" t="s">
        <v>5293</v>
      </c>
      <c r="G18101" t="s">
        <v>5294</v>
      </c>
      <c r="H18101" t="s">
        <v>19336</v>
      </c>
      <c r="I18101">
        <f t="shared" si="282"/>
        <v>57</v>
      </c>
      <c r="J18101" s="1" t="s">
        <v>42027</v>
      </c>
    </row>
    <row r="18102" spans="1:10">
      <c r="A18102">
        <v>4706</v>
      </c>
      <c r="B18102" t="s">
        <v>19337</v>
      </c>
      <c r="C18102">
        <v>20191014</v>
      </c>
      <c r="D18102" t="s">
        <v>15805</v>
      </c>
      <c r="E18102">
        <v>-1</v>
      </c>
      <c r="F18102" t="s">
        <v>5288</v>
      </c>
      <c r="G18102" t="s">
        <v>47339</v>
      </c>
      <c r="H18102" t="s">
        <v>19338</v>
      </c>
      <c r="I18102">
        <f t="shared" si="282"/>
        <v>54</v>
      </c>
      <c r="J18102" s="1" t="s">
        <v>42028</v>
      </c>
    </row>
    <row r="18103" spans="1:10">
      <c r="A18103">
        <v>4728</v>
      </c>
      <c r="B18103" t="s">
        <v>7756</v>
      </c>
      <c r="C18103">
        <v>20191014</v>
      </c>
      <c r="D18103" t="s">
        <v>15805</v>
      </c>
      <c r="E18103">
        <v>1</v>
      </c>
      <c r="F18103" t="s">
        <v>5293</v>
      </c>
      <c r="G18103" t="s">
        <v>5294</v>
      </c>
      <c r="H18103" t="s">
        <v>19339</v>
      </c>
      <c r="I18103">
        <f t="shared" si="282"/>
        <v>58</v>
      </c>
      <c r="J18103" s="1" t="s">
        <v>42029</v>
      </c>
    </row>
    <row r="18104" spans="1:10">
      <c r="A18104">
        <v>4728</v>
      </c>
      <c r="B18104" t="s">
        <v>7756</v>
      </c>
      <c r="C18104">
        <v>20191014</v>
      </c>
      <c r="D18104" t="s">
        <v>15805</v>
      </c>
      <c r="E18104">
        <v>-1</v>
      </c>
      <c r="F18104" t="s">
        <v>5288</v>
      </c>
      <c r="G18104" t="s">
        <v>47339</v>
      </c>
      <c r="H18104" t="s">
        <v>19340</v>
      </c>
      <c r="I18104">
        <f t="shared" si="282"/>
        <v>140</v>
      </c>
      <c r="J18104" s="1" t="s">
        <v>42030</v>
      </c>
    </row>
    <row r="18105" spans="1:10">
      <c r="A18105">
        <v>4730</v>
      </c>
      <c r="B18105" t="s">
        <v>10013</v>
      </c>
      <c r="C18105">
        <v>20191014</v>
      </c>
      <c r="D18105" t="s">
        <v>15578</v>
      </c>
      <c r="E18105">
        <v>-1</v>
      </c>
      <c r="F18105" t="s">
        <v>5293</v>
      </c>
      <c r="G18105" t="s">
        <v>5294</v>
      </c>
      <c r="H18105" t="s">
        <v>19341</v>
      </c>
      <c r="I18105">
        <f t="shared" si="282"/>
        <v>59</v>
      </c>
      <c r="J18105" s="1" t="s">
        <v>42031</v>
      </c>
    </row>
    <row r="18106" spans="1:10">
      <c r="A18106">
        <v>4807</v>
      </c>
      <c r="B18106" t="s">
        <v>2449</v>
      </c>
      <c r="C18106">
        <v>20191014</v>
      </c>
      <c r="D18106" t="s">
        <v>15805</v>
      </c>
      <c r="E18106">
        <v>-1</v>
      </c>
      <c r="F18106" t="s">
        <v>5293</v>
      </c>
      <c r="G18106" t="s">
        <v>5294</v>
      </c>
      <c r="H18106" t="s">
        <v>19342</v>
      </c>
      <c r="I18106">
        <f t="shared" si="282"/>
        <v>59</v>
      </c>
      <c r="J18106" s="1" t="s">
        <v>42032</v>
      </c>
    </row>
    <row r="18107" spans="1:10">
      <c r="A18107">
        <v>4909</v>
      </c>
      <c r="B18107" t="s">
        <v>2452</v>
      </c>
      <c r="C18107">
        <v>20191014</v>
      </c>
      <c r="D18107" t="s">
        <v>15761</v>
      </c>
      <c r="E18107">
        <v>-1</v>
      </c>
      <c r="F18107" t="s">
        <v>5293</v>
      </c>
      <c r="G18107" t="s">
        <v>5294</v>
      </c>
      <c r="H18107" t="s">
        <v>19343</v>
      </c>
      <c r="I18107">
        <f t="shared" si="282"/>
        <v>56</v>
      </c>
      <c r="J18107" s="1" t="s">
        <v>42033</v>
      </c>
    </row>
    <row r="18108" spans="1:10">
      <c r="A18108">
        <v>4960</v>
      </c>
      <c r="B18108" t="s">
        <v>1432</v>
      </c>
      <c r="C18108">
        <v>20191014</v>
      </c>
      <c r="D18108" t="s">
        <v>14735</v>
      </c>
      <c r="E18108">
        <v>0</v>
      </c>
      <c r="F18108" t="s">
        <v>5293</v>
      </c>
      <c r="G18108" t="s">
        <v>47338</v>
      </c>
      <c r="H18108" t="s">
        <v>19344</v>
      </c>
      <c r="I18108">
        <f t="shared" si="282"/>
        <v>86</v>
      </c>
      <c r="J18108" s="1" t="s">
        <v>42034</v>
      </c>
    </row>
    <row r="18109" spans="1:10">
      <c r="A18109">
        <v>4977</v>
      </c>
      <c r="B18109" t="s">
        <v>4532</v>
      </c>
      <c r="C18109">
        <v>20191014</v>
      </c>
      <c r="D18109" t="s">
        <v>15805</v>
      </c>
      <c r="E18109">
        <v>1</v>
      </c>
      <c r="F18109" t="s">
        <v>5293</v>
      </c>
      <c r="G18109" t="s">
        <v>5294</v>
      </c>
      <c r="H18109" t="s">
        <v>19345</v>
      </c>
      <c r="I18109">
        <f t="shared" si="282"/>
        <v>59</v>
      </c>
      <c r="J18109" s="1" t="s">
        <v>42035</v>
      </c>
    </row>
    <row r="18110" spans="1:10">
      <c r="A18110">
        <v>5259</v>
      </c>
      <c r="B18110" t="s">
        <v>94</v>
      </c>
      <c r="C18110">
        <v>20191014</v>
      </c>
      <c r="D18110" t="s">
        <v>14735</v>
      </c>
      <c r="E18110">
        <v>-1</v>
      </c>
      <c r="F18110" t="s">
        <v>5291</v>
      </c>
      <c r="G18110" t="s">
        <v>5292</v>
      </c>
      <c r="H18110" t="s">
        <v>19346</v>
      </c>
      <c r="I18110">
        <f t="shared" si="282"/>
        <v>29</v>
      </c>
      <c r="J18110" s="1" t="s">
        <v>42036</v>
      </c>
    </row>
    <row r="18111" spans="1:10">
      <c r="A18111">
        <v>5278</v>
      </c>
      <c r="B18111" t="s">
        <v>4452</v>
      </c>
      <c r="C18111">
        <v>20191014</v>
      </c>
      <c r="D18111" t="s">
        <v>15805</v>
      </c>
      <c r="E18111">
        <v>1</v>
      </c>
      <c r="F18111" t="s">
        <v>5293</v>
      </c>
      <c r="G18111" t="s">
        <v>5294</v>
      </c>
      <c r="H18111" t="s">
        <v>19347</v>
      </c>
      <c r="I18111">
        <f t="shared" si="282"/>
        <v>56</v>
      </c>
      <c r="J18111" s="1" t="s">
        <v>42037</v>
      </c>
    </row>
    <row r="18112" spans="1:10">
      <c r="A18112">
        <v>5301</v>
      </c>
      <c r="B18112" t="s">
        <v>2702</v>
      </c>
      <c r="C18112">
        <v>20191014</v>
      </c>
      <c r="D18112" t="s">
        <v>15921</v>
      </c>
      <c r="E18112">
        <v>0</v>
      </c>
      <c r="F18112" t="s">
        <v>5293</v>
      </c>
      <c r="G18112" t="s">
        <v>5294</v>
      </c>
      <c r="H18112" t="s">
        <v>19348</v>
      </c>
      <c r="I18112">
        <f t="shared" si="282"/>
        <v>58</v>
      </c>
      <c r="J18112" s="1" t="s">
        <v>42038</v>
      </c>
    </row>
    <row r="18113" spans="1:10">
      <c r="A18113">
        <v>5398</v>
      </c>
      <c r="B18113" t="s">
        <v>3498</v>
      </c>
      <c r="C18113">
        <v>20191014</v>
      </c>
      <c r="D18113" t="s">
        <v>15805</v>
      </c>
      <c r="E18113">
        <v>-1</v>
      </c>
      <c r="F18113" t="s">
        <v>5293</v>
      </c>
      <c r="G18113" t="s">
        <v>5294</v>
      </c>
      <c r="H18113" t="s">
        <v>19349</v>
      </c>
      <c r="I18113">
        <f t="shared" si="282"/>
        <v>56</v>
      </c>
      <c r="J18113" s="1" t="s">
        <v>42039</v>
      </c>
    </row>
    <row r="18114" spans="1:10">
      <c r="A18114">
        <v>5516</v>
      </c>
      <c r="B18114" t="s">
        <v>2266</v>
      </c>
      <c r="C18114">
        <v>20191014</v>
      </c>
      <c r="D18114" t="s">
        <v>15578</v>
      </c>
      <c r="E18114">
        <v>-1</v>
      </c>
      <c r="F18114" t="s">
        <v>5293</v>
      </c>
      <c r="G18114" t="s">
        <v>5294</v>
      </c>
      <c r="H18114" t="s">
        <v>19350</v>
      </c>
      <c r="I18114">
        <f t="shared" si="282"/>
        <v>56</v>
      </c>
      <c r="J18114" s="1" t="s">
        <v>42040</v>
      </c>
    </row>
    <row r="18115" spans="1:10">
      <c r="A18115">
        <v>5534</v>
      </c>
      <c r="B18115" t="s">
        <v>1198</v>
      </c>
      <c r="C18115">
        <v>20191014</v>
      </c>
      <c r="D18115" t="s">
        <v>15761</v>
      </c>
      <c r="E18115">
        <v>-1</v>
      </c>
      <c r="F18115" t="s">
        <v>5293</v>
      </c>
      <c r="G18115" t="s">
        <v>5294</v>
      </c>
      <c r="H18115" t="s">
        <v>19351</v>
      </c>
      <c r="I18115">
        <f t="shared" ref="I18115:I18178" si="283">LEN(H18115)</f>
        <v>59</v>
      </c>
      <c r="J18115" s="1" t="s">
        <v>42041</v>
      </c>
    </row>
    <row r="18116" spans="1:10">
      <c r="A18116">
        <v>5607</v>
      </c>
      <c r="B18116" t="s">
        <v>1438</v>
      </c>
      <c r="C18116">
        <v>20191014</v>
      </c>
      <c r="D18116" t="s">
        <v>15805</v>
      </c>
      <c r="E18116">
        <v>-1</v>
      </c>
      <c r="F18116" t="s">
        <v>5288</v>
      </c>
      <c r="G18116" t="s">
        <v>47339</v>
      </c>
      <c r="H18116" t="s">
        <v>19352</v>
      </c>
      <c r="I18116">
        <f t="shared" si="283"/>
        <v>72</v>
      </c>
      <c r="J18116" s="1" t="s">
        <v>42042</v>
      </c>
    </row>
    <row r="18117" spans="1:10">
      <c r="A18117">
        <v>6131</v>
      </c>
      <c r="B18117" t="s">
        <v>772</v>
      </c>
      <c r="C18117">
        <v>20191014</v>
      </c>
      <c r="D18117" t="s">
        <v>14735</v>
      </c>
      <c r="E18117">
        <v>0</v>
      </c>
      <c r="F18117" t="s">
        <v>5288</v>
      </c>
      <c r="G18117" t="s">
        <v>5290</v>
      </c>
      <c r="H18117" t="s">
        <v>19353</v>
      </c>
      <c r="I18117">
        <f t="shared" si="283"/>
        <v>43</v>
      </c>
      <c r="J18117" s="1" t="s">
        <v>42043</v>
      </c>
    </row>
    <row r="18118" spans="1:10">
      <c r="A18118">
        <v>6140</v>
      </c>
      <c r="B18118" t="s">
        <v>775</v>
      </c>
      <c r="C18118">
        <v>20191014</v>
      </c>
      <c r="D18118" t="s">
        <v>15578</v>
      </c>
      <c r="E18118">
        <v>-1</v>
      </c>
      <c r="F18118" t="s">
        <v>5288</v>
      </c>
      <c r="G18118" t="s">
        <v>47339</v>
      </c>
      <c r="H18118" t="s">
        <v>19354</v>
      </c>
      <c r="I18118">
        <f t="shared" si="283"/>
        <v>128</v>
      </c>
      <c r="J18118" s="1" t="s">
        <v>42044</v>
      </c>
    </row>
    <row r="18119" spans="1:10">
      <c r="A18119">
        <v>6169</v>
      </c>
      <c r="B18119" t="s">
        <v>2736</v>
      </c>
      <c r="C18119">
        <v>20191014</v>
      </c>
      <c r="D18119" t="s">
        <v>15909</v>
      </c>
      <c r="E18119">
        <v>-1</v>
      </c>
      <c r="F18119" t="s">
        <v>5293</v>
      </c>
      <c r="G18119" t="s">
        <v>5294</v>
      </c>
      <c r="H18119" t="s">
        <v>19355</v>
      </c>
      <c r="I18119">
        <f t="shared" si="283"/>
        <v>56</v>
      </c>
      <c r="J18119" s="1" t="s">
        <v>42045</v>
      </c>
    </row>
    <row r="18120" spans="1:10">
      <c r="A18120">
        <v>6171</v>
      </c>
      <c r="B18120" t="s">
        <v>777</v>
      </c>
      <c r="C18120">
        <v>20191014</v>
      </c>
      <c r="D18120" t="s">
        <v>15578</v>
      </c>
      <c r="E18120">
        <v>-1</v>
      </c>
      <c r="F18120" t="s">
        <v>5293</v>
      </c>
      <c r="G18120" t="s">
        <v>5294</v>
      </c>
      <c r="H18120" t="s">
        <v>19356</v>
      </c>
      <c r="I18120">
        <f t="shared" si="283"/>
        <v>55</v>
      </c>
      <c r="J18120" s="1" t="s">
        <v>42046</v>
      </c>
    </row>
    <row r="18121" spans="1:10">
      <c r="A18121">
        <v>6275</v>
      </c>
      <c r="B18121" t="s">
        <v>4164</v>
      </c>
      <c r="C18121">
        <v>20191014</v>
      </c>
      <c r="D18121" t="s">
        <v>15578</v>
      </c>
      <c r="E18121">
        <v>0</v>
      </c>
      <c r="F18121" t="s">
        <v>5293</v>
      </c>
      <c r="G18121" t="s">
        <v>5295</v>
      </c>
      <c r="H18121" t="s">
        <v>19357</v>
      </c>
      <c r="I18121">
        <f t="shared" si="283"/>
        <v>195</v>
      </c>
      <c r="J18121" s="1" t="s">
        <v>42047</v>
      </c>
    </row>
    <row r="18122" spans="1:10">
      <c r="A18122">
        <v>6290</v>
      </c>
      <c r="B18122" t="s">
        <v>3891</v>
      </c>
      <c r="C18122">
        <v>20191014</v>
      </c>
      <c r="D18122" t="s">
        <v>15761</v>
      </c>
      <c r="E18122">
        <v>0</v>
      </c>
      <c r="F18122" t="s">
        <v>5288</v>
      </c>
      <c r="G18122" t="s">
        <v>47339</v>
      </c>
      <c r="H18122" t="s">
        <v>19358</v>
      </c>
      <c r="I18122">
        <f t="shared" si="283"/>
        <v>70</v>
      </c>
      <c r="J18122" s="1" t="s">
        <v>42048</v>
      </c>
    </row>
    <row r="18123" spans="1:10">
      <c r="A18123">
        <v>6404</v>
      </c>
      <c r="B18123" t="s">
        <v>1252</v>
      </c>
      <c r="C18123">
        <v>20191014</v>
      </c>
      <c r="D18123" t="s">
        <v>15909</v>
      </c>
      <c r="E18123">
        <v>-1</v>
      </c>
      <c r="F18123" t="s">
        <v>5293</v>
      </c>
      <c r="G18123" t="s">
        <v>5294</v>
      </c>
      <c r="H18123" t="s">
        <v>19359</v>
      </c>
      <c r="I18123">
        <f t="shared" si="283"/>
        <v>54</v>
      </c>
      <c r="J18123" s="1" t="s">
        <v>42049</v>
      </c>
    </row>
    <row r="18124" spans="1:10">
      <c r="A18124">
        <v>6411</v>
      </c>
      <c r="B18124" t="s">
        <v>2755</v>
      </c>
      <c r="C18124">
        <v>20191014</v>
      </c>
      <c r="D18124" t="s">
        <v>15410</v>
      </c>
      <c r="E18124">
        <v>-1</v>
      </c>
      <c r="F18124" t="s">
        <v>5293</v>
      </c>
      <c r="G18124" t="s">
        <v>5294</v>
      </c>
      <c r="H18124" t="s">
        <v>19360</v>
      </c>
      <c r="I18124">
        <f t="shared" si="283"/>
        <v>59</v>
      </c>
      <c r="J18124" s="1" t="s">
        <v>42050</v>
      </c>
    </row>
    <row r="18125" spans="1:10">
      <c r="A18125">
        <v>6426</v>
      </c>
      <c r="B18125" t="s">
        <v>9511</v>
      </c>
      <c r="C18125">
        <v>20191014</v>
      </c>
      <c r="D18125" t="s">
        <v>15805</v>
      </c>
      <c r="E18125">
        <v>-1</v>
      </c>
      <c r="F18125" t="s">
        <v>5288</v>
      </c>
      <c r="G18125" t="s">
        <v>5290</v>
      </c>
      <c r="H18125" t="s">
        <v>19361</v>
      </c>
      <c r="I18125">
        <f t="shared" si="283"/>
        <v>13</v>
      </c>
      <c r="J18125" s="1" t="s">
        <v>42051</v>
      </c>
    </row>
    <row r="18126" spans="1:10">
      <c r="A18126">
        <v>6432</v>
      </c>
      <c r="B18126" t="s">
        <v>7161</v>
      </c>
      <c r="C18126">
        <v>20191014</v>
      </c>
      <c r="D18126" t="s">
        <v>15578</v>
      </c>
      <c r="E18126">
        <v>-1</v>
      </c>
      <c r="F18126" t="s">
        <v>5288</v>
      </c>
      <c r="G18126" t="s">
        <v>5289</v>
      </c>
      <c r="H18126" t="s">
        <v>19142</v>
      </c>
      <c r="I18126">
        <f t="shared" si="283"/>
        <v>13</v>
      </c>
      <c r="J18126" s="1" t="s">
        <v>41834</v>
      </c>
    </row>
    <row r="18127" spans="1:10">
      <c r="A18127">
        <v>6445</v>
      </c>
      <c r="B18127" t="s">
        <v>1257</v>
      </c>
      <c r="C18127">
        <v>20191014</v>
      </c>
      <c r="D18127" t="s">
        <v>15578</v>
      </c>
      <c r="E18127">
        <v>0</v>
      </c>
      <c r="F18127" t="s">
        <v>5293</v>
      </c>
      <c r="G18127" t="s">
        <v>5294</v>
      </c>
      <c r="H18127" t="s">
        <v>19362</v>
      </c>
      <c r="I18127">
        <f t="shared" si="283"/>
        <v>55</v>
      </c>
      <c r="J18127" s="1" t="s">
        <v>42052</v>
      </c>
    </row>
    <row r="18128" spans="1:10">
      <c r="A18128">
        <v>6456</v>
      </c>
      <c r="B18128" t="s">
        <v>3346</v>
      </c>
      <c r="C18128">
        <v>20191014</v>
      </c>
      <c r="D18128" t="s">
        <v>15761</v>
      </c>
      <c r="E18128">
        <v>0</v>
      </c>
      <c r="F18128" t="s">
        <v>5293</v>
      </c>
      <c r="G18128" t="s">
        <v>5295</v>
      </c>
      <c r="H18128" t="s">
        <v>19363</v>
      </c>
      <c r="I18128">
        <f t="shared" si="283"/>
        <v>244</v>
      </c>
      <c r="J18128" s="1" t="s">
        <v>42053</v>
      </c>
    </row>
    <row r="18129" spans="1:10">
      <c r="A18129">
        <v>6482</v>
      </c>
      <c r="B18129" t="s">
        <v>1261</v>
      </c>
      <c r="C18129">
        <v>20191014</v>
      </c>
      <c r="D18129" t="s">
        <v>15805</v>
      </c>
      <c r="E18129">
        <v>-1</v>
      </c>
      <c r="F18129" t="s">
        <v>5293</v>
      </c>
      <c r="G18129" t="s">
        <v>5294</v>
      </c>
      <c r="H18129" t="s">
        <v>19364</v>
      </c>
      <c r="I18129">
        <f t="shared" si="283"/>
        <v>55</v>
      </c>
      <c r="J18129" s="1" t="s">
        <v>42054</v>
      </c>
    </row>
    <row r="18130" spans="1:10">
      <c r="A18130">
        <v>6486</v>
      </c>
      <c r="B18130" t="s">
        <v>4917</v>
      </c>
      <c r="C18130">
        <v>20191014</v>
      </c>
      <c r="D18130" t="s">
        <v>15805</v>
      </c>
      <c r="E18130">
        <v>1</v>
      </c>
      <c r="F18130" t="s">
        <v>5293</v>
      </c>
      <c r="G18130" t="s">
        <v>47338</v>
      </c>
      <c r="H18130" t="s">
        <v>19365</v>
      </c>
      <c r="I18130">
        <f t="shared" si="283"/>
        <v>50</v>
      </c>
      <c r="J18130" s="1" t="s">
        <v>42055</v>
      </c>
    </row>
    <row r="18131" spans="1:10">
      <c r="A18131">
        <v>6529</v>
      </c>
      <c r="B18131" t="s">
        <v>4092</v>
      </c>
      <c r="C18131">
        <v>20191014</v>
      </c>
      <c r="D18131" t="s">
        <v>15578</v>
      </c>
      <c r="E18131">
        <v>-1</v>
      </c>
      <c r="F18131" t="s">
        <v>5293</v>
      </c>
      <c r="G18131" t="s">
        <v>5294</v>
      </c>
      <c r="H18131" t="s">
        <v>19366</v>
      </c>
      <c r="I18131">
        <f t="shared" si="283"/>
        <v>56</v>
      </c>
      <c r="J18131" s="1" t="s">
        <v>42056</v>
      </c>
    </row>
    <row r="18132" spans="1:10">
      <c r="A18132">
        <v>6542</v>
      </c>
      <c r="B18132" t="s">
        <v>1268</v>
      </c>
      <c r="C18132">
        <v>20191014</v>
      </c>
      <c r="D18132" t="s">
        <v>15805</v>
      </c>
      <c r="E18132">
        <v>-1</v>
      </c>
      <c r="F18132" t="s">
        <v>5293</v>
      </c>
      <c r="G18132" t="s">
        <v>5294</v>
      </c>
      <c r="H18132" t="s">
        <v>19367</v>
      </c>
      <c r="I18132">
        <f t="shared" si="283"/>
        <v>56</v>
      </c>
      <c r="J18132" s="1" t="s">
        <v>42057</v>
      </c>
    </row>
    <row r="18133" spans="1:10">
      <c r="A18133">
        <v>6576</v>
      </c>
      <c r="B18133" t="s">
        <v>800</v>
      </c>
      <c r="C18133">
        <v>20191014</v>
      </c>
      <c r="D18133" t="s">
        <v>15909</v>
      </c>
      <c r="E18133">
        <v>-1</v>
      </c>
      <c r="F18133" t="s">
        <v>5288</v>
      </c>
      <c r="G18133" t="s">
        <v>5289</v>
      </c>
      <c r="H18133" t="s">
        <v>19368</v>
      </c>
      <c r="I18133">
        <f t="shared" si="283"/>
        <v>53</v>
      </c>
      <c r="J18133" s="1" t="s">
        <v>42058</v>
      </c>
    </row>
    <row r="18134" spans="1:10">
      <c r="A18134">
        <v>6584</v>
      </c>
      <c r="B18134" t="s">
        <v>4545</v>
      </c>
      <c r="C18134">
        <v>20191014</v>
      </c>
      <c r="D18134" t="s">
        <v>15578</v>
      </c>
      <c r="E18134">
        <v>-1</v>
      </c>
      <c r="F18134" t="s">
        <v>5293</v>
      </c>
      <c r="G18134" t="s">
        <v>5294</v>
      </c>
      <c r="H18134" t="s">
        <v>19369</v>
      </c>
      <c r="I18134">
        <f t="shared" si="283"/>
        <v>58</v>
      </c>
      <c r="J18134" s="1" t="s">
        <v>42059</v>
      </c>
    </row>
    <row r="18135" spans="1:10">
      <c r="A18135">
        <v>6615</v>
      </c>
      <c r="B18135" t="s">
        <v>13905</v>
      </c>
      <c r="C18135">
        <v>20191014</v>
      </c>
      <c r="D18135" t="s">
        <v>15805</v>
      </c>
      <c r="E18135">
        <v>-1</v>
      </c>
      <c r="F18135" t="s">
        <v>5288</v>
      </c>
      <c r="G18135" t="s">
        <v>47339</v>
      </c>
      <c r="H18135" t="s">
        <v>19370</v>
      </c>
      <c r="I18135">
        <f t="shared" si="283"/>
        <v>221</v>
      </c>
      <c r="J18135" s="1" t="s">
        <v>42060</v>
      </c>
    </row>
    <row r="18136" spans="1:10">
      <c r="A18136">
        <v>6633</v>
      </c>
      <c r="B18136" t="s">
        <v>1391</v>
      </c>
      <c r="C18136">
        <v>20191014</v>
      </c>
      <c r="D18136" t="s">
        <v>15909</v>
      </c>
      <c r="E18136">
        <v>-1</v>
      </c>
      <c r="F18136" t="s">
        <v>5291</v>
      </c>
      <c r="G18136" t="s">
        <v>5292</v>
      </c>
      <c r="H18136" t="s">
        <v>19371</v>
      </c>
      <c r="I18136">
        <f t="shared" si="283"/>
        <v>29</v>
      </c>
      <c r="J18136" s="1" t="s">
        <v>42061</v>
      </c>
    </row>
    <row r="18137" spans="1:10">
      <c r="A18137">
        <v>6691</v>
      </c>
      <c r="B18137" t="s">
        <v>1615</v>
      </c>
      <c r="C18137">
        <v>20191014</v>
      </c>
      <c r="D18137" t="s">
        <v>15805</v>
      </c>
      <c r="E18137">
        <v>-1</v>
      </c>
      <c r="F18137" t="s">
        <v>5293</v>
      </c>
      <c r="G18137" t="s">
        <v>5294</v>
      </c>
      <c r="H18137" t="s">
        <v>19372</v>
      </c>
      <c r="I18137">
        <f t="shared" si="283"/>
        <v>58</v>
      </c>
      <c r="J18137" s="1" t="s">
        <v>42062</v>
      </c>
    </row>
    <row r="18138" spans="1:10">
      <c r="A18138">
        <v>6728</v>
      </c>
      <c r="B18138" t="s">
        <v>2790</v>
      </c>
      <c r="C18138">
        <v>20191014</v>
      </c>
      <c r="D18138" t="s">
        <v>15578</v>
      </c>
      <c r="E18138">
        <v>0</v>
      </c>
      <c r="F18138" t="s">
        <v>5293</v>
      </c>
      <c r="G18138" t="s">
        <v>47338</v>
      </c>
      <c r="H18138" t="s">
        <v>19373</v>
      </c>
      <c r="I18138">
        <f t="shared" si="283"/>
        <v>154</v>
      </c>
      <c r="J18138" s="1" t="s">
        <v>42063</v>
      </c>
    </row>
    <row r="18139" spans="1:10">
      <c r="A18139">
        <v>6735</v>
      </c>
      <c r="B18139" t="s">
        <v>7633</v>
      </c>
      <c r="C18139">
        <v>20191014</v>
      </c>
      <c r="D18139" t="s">
        <v>15805</v>
      </c>
      <c r="E18139">
        <v>0</v>
      </c>
      <c r="F18139" t="s">
        <v>5288</v>
      </c>
      <c r="G18139" t="s">
        <v>47339</v>
      </c>
      <c r="H18139" t="s">
        <v>19374</v>
      </c>
      <c r="I18139">
        <f t="shared" si="283"/>
        <v>410</v>
      </c>
      <c r="J18139" s="1" t="s">
        <v>42064</v>
      </c>
    </row>
    <row r="18140" spans="1:10">
      <c r="A18140">
        <v>6743</v>
      </c>
      <c r="B18140" t="s">
        <v>12950</v>
      </c>
      <c r="C18140">
        <v>20191014</v>
      </c>
      <c r="D18140" t="s">
        <v>35</v>
      </c>
      <c r="E18140">
        <v>-1</v>
      </c>
      <c r="F18140" t="s">
        <v>5293</v>
      </c>
      <c r="G18140" t="s">
        <v>5294</v>
      </c>
      <c r="H18140" t="s">
        <v>19375</v>
      </c>
      <c r="I18140">
        <f t="shared" si="283"/>
        <v>59</v>
      </c>
      <c r="J18140" s="1" t="s">
        <v>42065</v>
      </c>
    </row>
    <row r="18141" spans="1:10">
      <c r="A18141">
        <v>8045</v>
      </c>
      <c r="B18141" t="s">
        <v>2798</v>
      </c>
      <c r="C18141">
        <v>20191014</v>
      </c>
      <c r="D18141" t="s">
        <v>15909</v>
      </c>
      <c r="E18141">
        <v>-1</v>
      </c>
      <c r="F18141" t="s">
        <v>5293</v>
      </c>
      <c r="G18141" t="s">
        <v>5294</v>
      </c>
      <c r="H18141" t="s">
        <v>19376</v>
      </c>
      <c r="I18141">
        <f t="shared" si="283"/>
        <v>55</v>
      </c>
      <c r="J18141" s="1" t="s">
        <v>42066</v>
      </c>
    </row>
    <row r="18142" spans="1:10">
      <c r="A18142">
        <v>8067</v>
      </c>
      <c r="B18142" t="s">
        <v>6777</v>
      </c>
      <c r="C18142">
        <v>20191014</v>
      </c>
      <c r="D18142" t="s">
        <v>15921</v>
      </c>
      <c r="E18142">
        <v>1</v>
      </c>
      <c r="F18142" t="s">
        <v>5293</v>
      </c>
      <c r="G18142" t="s">
        <v>5294</v>
      </c>
      <c r="H18142" t="s">
        <v>19377</v>
      </c>
      <c r="I18142">
        <f t="shared" si="283"/>
        <v>56</v>
      </c>
      <c r="J18142" s="1" t="s">
        <v>42067</v>
      </c>
    </row>
    <row r="18143" spans="1:10">
      <c r="A18143">
        <v>8069</v>
      </c>
      <c r="B18143" t="s">
        <v>4692</v>
      </c>
      <c r="C18143">
        <v>20191014</v>
      </c>
      <c r="D18143" t="s">
        <v>15410</v>
      </c>
      <c r="E18143">
        <v>1</v>
      </c>
      <c r="F18143" t="s">
        <v>5293</v>
      </c>
      <c r="G18143" t="s">
        <v>5294</v>
      </c>
      <c r="H18143" t="s">
        <v>19378</v>
      </c>
      <c r="I18143">
        <f t="shared" si="283"/>
        <v>61</v>
      </c>
      <c r="J18143" s="1" t="s">
        <v>42068</v>
      </c>
    </row>
    <row r="18144" spans="1:10">
      <c r="A18144">
        <v>8418</v>
      </c>
      <c r="B18144" t="s">
        <v>8911</v>
      </c>
      <c r="C18144">
        <v>20191014</v>
      </c>
      <c r="D18144" t="s">
        <v>15921</v>
      </c>
      <c r="E18144">
        <v>-1</v>
      </c>
      <c r="F18144" t="s">
        <v>5293</v>
      </c>
      <c r="G18144" t="s">
        <v>5294</v>
      </c>
      <c r="H18144" t="s">
        <v>19379</v>
      </c>
      <c r="I18144">
        <f t="shared" si="283"/>
        <v>58</v>
      </c>
      <c r="J18144" s="1" t="s">
        <v>42069</v>
      </c>
    </row>
    <row r="18145" spans="1:10">
      <c r="A18145">
        <v>8476</v>
      </c>
      <c r="B18145" t="s">
        <v>1336</v>
      </c>
      <c r="C18145">
        <v>20191014</v>
      </c>
      <c r="D18145" t="s">
        <v>15921</v>
      </c>
      <c r="E18145">
        <v>-1</v>
      </c>
      <c r="F18145" t="s">
        <v>5293</v>
      </c>
      <c r="G18145" t="s">
        <v>5294</v>
      </c>
      <c r="H18145" t="s">
        <v>19380</v>
      </c>
      <c r="I18145">
        <f t="shared" si="283"/>
        <v>55</v>
      </c>
      <c r="J18145" s="1" t="s">
        <v>42070</v>
      </c>
    </row>
    <row r="18146" spans="1:10">
      <c r="A18146">
        <v>8487</v>
      </c>
      <c r="B18146" t="s">
        <v>3972</v>
      </c>
      <c r="C18146">
        <v>20191014</v>
      </c>
      <c r="D18146" t="s">
        <v>35</v>
      </c>
      <c r="E18146">
        <v>0</v>
      </c>
      <c r="F18146" t="s">
        <v>5288</v>
      </c>
      <c r="G18146" t="s">
        <v>5289</v>
      </c>
      <c r="H18146" t="s">
        <v>19381</v>
      </c>
      <c r="I18146">
        <f t="shared" si="283"/>
        <v>40</v>
      </c>
      <c r="J18146" s="1" t="s">
        <v>42071</v>
      </c>
    </row>
    <row r="18147" spans="1:10">
      <c r="A18147">
        <v>8492</v>
      </c>
      <c r="B18147" t="s">
        <v>6194</v>
      </c>
      <c r="C18147">
        <v>20191014</v>
      </c>
      <c r="D18147" t="s">
        <v>35</v>
      </c>
      <c r="E18147">
        <v>0</v>
      </c>
      <c r="F18147" t="s">
        <v>5293</v>
      </c>
      <c r="G18147" t="s">
        <v>5294</v>
      </c>
      <c r="H18147" t="s">
        <v>19382</v>
      </c>
      <c r="I18147">
        <f t="shared" si="283"/>
        <v>56</v>
      </c>
      <c r="J18147" s="1" t="s">
        <v>42072</v>
      </c>
    </row>
    <row r="18148" spans="1:10">
      <c r="A18148">
        <v>8913</v>
      </c>
      <c r="B18148" t="s">
        <v>94</v>
      </c>
      <c r="C18148">
        <v>20191014</v>
      </c>
      <c r="D18148" t="s">
        <v>35</v>
      </c>
      <c r="E18148">
        <v>0</v>
      </c>
      <c r="F18148" t="s">
        <v>5291</v>
      </c>
      <c r="G18148" t="s">
        <v>47335</v>
      </c>
      <c r="H18148" t="s">
        <v>19383</v>
      </c>
      <c r="I18148">
        <f t="shared" si="283"/>
        <v>38</v>
      </c>
      <c r="J18148" s="1" t="s">
        <v>42073</v>
      </c>
    </row>
    <row r="18149" spans="1:10">
      <c r="A18149">
        <v>912000</v>
      </c>
      <c r="B18149" t="s">
        <v>1343</v>
      </c>
      <c r="C18149">
        <v>20191014</v>
      </c>
      <c r="D18149" t="s">
        <v>35</v>
      </c>
      <c r="E18149">
        <v>-1</v>
      </c>
      <c r="F18149" t="s">
        <v>5293</v>
      </c>
      <c r="G18149" t="s">
        <v>5294</v>
      </c>
      <c r="H18149" t="s">
        <v>19384</v>
      </c>
      <c r="I18149">
        <f t="shared" si="283"/>
        <v>58</v>
      </c>
      <c r="J18149" s="1" t="s">
        <v>42074</v>
      </c>
    </row>
    <row r="18150" spans="1:10">
      <c r="A18150">
        <v>9911</v>
      </c>
      <c r="B18150" t="s">
        <v>7300</v>
      </c>
      <c r="C18150">
        <v>20191014</v>
      </c>
      <c r="D18150" t="s">
        <v>15410</v>
      </c>
      <c r="E18150">
        <v>0</v>
      </c>
      <c r="F18150" t="s">
        <v>5293</v>
      </c>
      <c r="G18150" t="s">
        <v>5294</v>
      </c>
      <c r="H18150" t="s">
        <v>19385</v>
      </c>
      <c r="I18150">
        <f t="shared" si="283"/>
        <v>249</v>
      </c>
      <c r="J18150" s="1" t="s">
        <v>42075</v>
      </c>
    </row>
    <row r="18151" spans="1:10">
      <c r="A18151">
        <v>9919</v>
      </c>
      <c r="B18151" t="s">
        <v>5687</v>
      </c>
      <c r="C18151">
        <v>20191014</v>
      </c>
      <c r="D18151" t="s">
        <v>15805</v>
      </c>
      <c r="E18151">
        <v>1</v>
      </c>
      <c r="F18151" t="s">
        <v>5293</v>
      </c>
      <c r="G18151" t="s">
        <v>5294</v>
      </c>
      <c r="H18151" t="s">
        <v>19386</v>
      </c>
      <c r="I18151">
        <f t="shared" si="283"/>
        <v>59</v>
      </c>
      <c r="J18151" s="1" t="s">
        <v>42076</v>
      </c>
    </row>
    <row r="18152" spans="1:10">
      <c r="A18152">
        <v>9924</v>
      </c>
      <c r="B18152" t="s">
        <v>17666</v>
      </c>
      <c r="C18152">
        <v>20191014</v>
      </c>
      <c r="D18152" t="s">
        <v>15410</v>
      </c>
      <c r="E18152">
        <v>0</v>
      </c>
      <c r="F18152" t="s">
        <v>5293</v>
      </c>
      <c r="G18152" t="s">
        <v>47338</v>
      </c>
      <c r="H18152" t="s">
        <v>19387</v>
      </c>
      <c r="I18152">
        <f t="shared" si="283"/>
        <v>71</v>
      </c>
      <c r="J18152" s="1" t="s">
        <v>42077</v>
      </c>
    </row>
    <row r="18153" spans="1:10">
      <c r="A18153">
        <v>9946</v>
      </c>
      <c r="B18153" t="s">
        <v>5013</v>
      </c>
      <c r="C18153">
        <v>20191014</v>
      </c>
      <c r="D18153" t="s">
        <v>15578</v>
      </c>
      <c r="E18153">
        <v>1</v>
      </c>
      <c r="F18153" t="s">
        <v>5293</v>
      </c>
      <c r="G18153" t="s">
        <v>5294</v>
      </c>
      <c r="H18153" t="s">
        <v>19388</v>
      </c>
      <c r="I18153">
        <f t="shared" si="283"/>
        <v>61</v>
      </c>
      <c r="J18153" s="1" t="s">
        <v>42078</v>
      </c>
    </row>
    <row r="18154" spans="1:10">
      <c r="A18154">
        <v>9950</v>
      </c>
      <c r="B18154" t="s">
        <v>6208</v>
      </c>
      <c r="C18154">
        <v>20191014</v>
      </c>
      <c r="D18154" t="s">
        <v>15909</v>
      </c>
      <c r="E18154">
        <v>1</v>
      </c>
      <c r="F18154" t="s">
        <v>5293</v>
      </c>
      <c r="G18154" t="s">
        <v>5294</v>
      </c>
      <c r="H18154" t="s">
        <v>19389</v>
      </c>
      <c r="I18154">
        <f t="shared" si="283"/>
        <v>59</v>
      </c>
      <c r="J18154" s="1" t="s">
        <v>42079</v>
      </c>
    </row>
    <row r="18155" spans="1:10">
      <c r="A18155">
        <v>9958</v>
      </c>
      <c r="B18155" t="s">
        <v>2827</v>
      </c>
      <c r="C18155">
        <v>20191014</v>
      </c>
      <c r="D18155" t="s">
        <v>15578</v>
      </c>
      <c r="E18155">
        <v>1</v>
      </c>
      <c r="F18155" t="s">
        <v>5293</v>
      </c>
      <c r="G18155" t="s">
        <v>5294</v>
      </c>
      <c r="H18155" t="s">
        <v>19390</v>
      </c>
      <c r="I18155">
        <f t="shared" si="283"/>
        <v>59</v>
      </c>
      <c r="J18155" s="1" t="s">
        <v>42080</v>
      </c>
    </row>
    <row r="18156" spans="1:10">
      <c r="A18156">
        <v>1101</v>
      </c>
      <c r="B18156" t="s">
        <v>1837</v>
      </c>
      <c r="C18156">
        <v>20191015</v>
      </c>
      <c r="D18156" t="s">
        <v>15581</v>
      </c>
      <c r="E18156">
        <v>-1</v>
      </c>
      <c r="F18156" t="s">
        <v>5288</v>
      </c>
      <c r="G18156" t="s">
        <v>47339</v>
      </c>
      <c r="H18156" t="s">
        <v>19391</v>
      </c>
      <c r="I18156">
        <f t="shared" si="283"/>
        <v>50</v>
      </c>
      <c r="J18156" s="1" t="s">
        <v>42081</v>
      </c>
    </row>
    <row r="18157" spans="1:10">
      <c r="A18157">
        <v>1213</v>
      </c>
      <c r="B18157" t="s">
        <v>837</v>
      </c>
      <c r="C18157">
        <v>20191015</v>
      </c>
      <c r="D18157" t="s">
        <v>15921</v>
      </c>
      <c r="E18157">
        <v>-1</v>
      </c>
      <c r="F18157" t="s">
        <v>5291</v>
      </c>
      <c r="G18157" t="s">
        <v>5292</v>
      </c>
      <c r="H18157" t="s">
        <v>19392</v>
      </c>
      <c r="I18157">
        <f t="shared" si="283"/>
        <v>29</v>
      </c>
      <c r="J18157" s="1" t="s">
        <v>42082</v>
      </c>
    </row>
    <row r="18158" spans="1:10">
      <c r="A18158">
        <v>1218</v>
      </c>
      <c r="B18158" t="s">
        <v>0</v>
      </c>
      <c r="C18158">
        <v>20191015</v>
      </c>
      <c r="D18158" t="s">
        <v>15805</v>
      </c>
      <c r="E18158">
        <v>-1</v>
      </c>
      <c r="F18158" t="s">
        <v>5288</v>
      </c>
      <c r="G18158" t="s">
        <v>47339</v>
      </c>
      <c r="H18158" t="s">
        <v>19393</v>
      </c>
      <c r="I18158">
        <f t="shared" si="283"/>
        <v>61</v>
      </c>
      <c r="J18158" s="1" t="s">
        <v>42083</v>
      </c>
    </row>
    <row r="18159" spans="1:10">
      <c r="A18159">
        <v>1225</v>
      </c>
      <c r="B18159" t="s">
        <v>4624</v>
      </c>
      <c r="C18159">
        <v>20191015</v>
      </c>
      <c r="D18159" t="s">
        <v>15578</v>
      </c>
      <c r="E18159">
        <v>-1</v>
      </c>
      <c r="F18159" t="s">
        <v>5288</v>
      </c>
      <c r="G18159" t="s">
        <v>47339</v>
      </c>
      <c r="H18159" t="s">
        <v>19394</v>
      </c>
      <c r="I18159">
        <f t="shared" si="283"/>
        <v>50</v>
      </c>
      <c r="J18159" s="1" t="s">
        <v>42084</v>
      </c>
    </row>
    <row r="18160" spans="1:10">
      <c r="A18160">
        <v>1260</v>
      </c>
      <c r="B18160" t="s">
        <v>7852</v>
      </c>
      <c r="C18160">
        <v>20191015</v>
      </c>
      <c r="D18160" t="s">
        <v>15578</v>
      </c>
      <c r="E18160">
        <v>-2</v>
      </c>
      <c r="F18160" t="s">
        <v>5293</v>
      </c>
      <c r="G18160" t="s">
        <v>47338</v>
      </c>
      <c r="H18160" t="s">
        <v>19395</v>
      </c>
      <c r="I18160">
        <f t="shared" si="283"/>
        <v>278</v>
      </c>
      <c r="J18160" s="1" t="s">
        <v>42085</v>
      </c>
    </row>
    <row r="18161" spans="1:10">
      <c r="A18161">
        <v>1477</v>
      </c>
      <c r="B18161" t="s">
        <v>4560</v>
      </c>
      <c r="C18161">
        <v>20191015</v>
      </c>
      <c r="D18161" t="s">
        <v>15581</v>
      </c>
      <c r="E18161">
        <v>1</v>
      </c>
      <c r="F18161" t="s">
        <v>5293</v>
      </c>
      <c r="G18161" t="s">
        <v>5294</v>
      </c>
      <c r="H18161" t="s">
        <v>19396</v>
      </c>
      <c r="I18161">
        <f t="shared" si="283"/>
        <v>270</v>
      </c>
      <c r="J18161" s="1" t="s">
        <v>42086</v>
      </c>
    </row>
    <row r="18162" spans="1:10">
      <c r="A18162">
        <v>2201</v>
      </c>
      <c r="B18162" t="s">
        <v>99</v>
      </c>
      <c r="C18162">
        <v>20191015</v>
      </c>
      <c r="D18162" t="s">
        <v>15410</v>
      </c>
      <c r="E18162">
        <v>1</v>
      </c>
      <c r="F18162" t="s">
        <v>5293</v>
      </c>
      <c r="G18162" t="s">
        <v>5294</v>
      </c>
      <c r="H18162" t="s">
        <v>19397</v>
      </c>
      <c r="I18162">
        <f t="shared" si="283"/>
        <v>313</v>
      </c>
      <c r="J18162" s="1" t="s">
        <v>42087</v>
      </c>
    </row>
    <row r="18163" spans="1:10">
      <c r="A18163">
        <v>2206</v>
      </c>
      <c r="B18163" t="s">
        <v>5561</v>
      </c>
      <c r="C18163">
        <v>20191015</v>
      </c>
      <c r="D18163" t="s">
        <v>15805</v>
      </c>
      <c r="E18163">
        <v>1</v>
      </c>
      <c r="F18163" t="s">
        <v>5293</v>
      </c>
      <c r="G18163" t="s">
        <v>47338</v>
      </c>
      <c r="H18163" t="s">
        <v>19398</v>
      </c>
      <c r="I18163">
        <f t="shared" si="283"/>
        <v>661</v>
      </c>
      <c r="J18163" s="1" t="s">
        <v>42088</v>
      </c>
    </row>
    <row r="18164" spans="1:10">
      <c r="A18164">
        <v>2371</v>
      </c>
      <c r="B18164" t="s">
        <v>105</v>
      </c>
      <c r="C18164">
        <v>20191015</v>
      </c>
      <c r="D18164" t="s">
        <v>15921</v>
      </c>
      <c r="E18164">
        <v>0</v>
      </c>
      <c r="F18164" t="s">
        <v>5293</v>
      </c>
      <c r="G18164" t="s">
        <v>47338</v>
      </c>
      <c r="H18164" t="s">
        <v>19399</v>
      </c>
      <c r="I18164">
        <f t="shared" si="283"/>
        <v>309</v>
      </c>
      <c r="J18164" s="1" t="s">
        <v>42089</v>
      </c>
    </row>
    <row r="18165" spans="1:10">
      <c r="A18165">
        <v>2371</v>
      </c>
      <c r="B18165" t="s">
        <v>105</v>
      </c>
      <c r="C18165">
        <v>20191015</v>
      </c>
      <c r="D18165" t="s">
        <v>15921</v>
      </c>
      <c r="E18165">
        <v>-1</v>
      </c>
      <c r="F18165" t="s">
        <v>5293</v>
      </c>
      <c r="G18165" t="s">
        <v>47338</v>
      </c>
      <c r="H18165" t="s">
        <v>19400</v>
      </c>
      <c r="I18165">
        <f t="shared" si="283"/>
        <v>375</v>
      </c>
      <c r="J18165" s="1" t="s">
        <v>42090</v>
      </c>
    </row>
    <row r="18166" spans="1:10">
      <c r="A18166">
        <v>2387</v>
      </c>
      <c r="B18166" t="s">
        <v>10543</v>
      </c>
      <c r="C18166">
        <v>20191015</v>
      </c>
      <c r="D18166" t="s">
        <v>15761</v>
      </c>
      <c r="E18166">
        <v>-1</v>
      </c>
      <c r="F18166" t="s">
        <v>5297</v>
      </c>
      <c r="G18166" t="s">
        <v>5300</v>
      </c>
      <c r="H18166" t="s">
        <v>19401</v>
      </c>
      <c r="I18166">
        <f t="shared" si="283"/>
        <v>176</v>
      </c>
      <c r="J18166" s="1" t="s">
        <v>42091</v>
      </c>
    </row>
    <row r="18167" spans="1:10">
      <c r="A18167">
        <v>2395</v>
      </c>
      <c r="B18167" t="s">
        <v>3382</v>
      </c>
      <c r="C18167">
        <v>20191015</v>
      </c>
      <c r="D18167" t="s">
        <v>17289</v>
      </c>
      <c r="E18167">
        <v>0</v>
      </c>
      <c r="F18167" t="s">
        <v>5293</v>
      </c>
      <c r="G18167" t="s">
        <v>5295</v>
      </c>
      <c r="H18167" t="s">
        <v>19402</v>
      </c>
      <c r="I18167">
        <f t="shared" si="283"/>
        <v>231</v>
      </c>
      <c r="J18167" s="1" t="s">
        <v>42092</v>
      </c>
    </row>
    <row r="18168" spans="1:10">
      <c r="A18168">
        <v>2408</v>
      </c>
      <c r="B18168" t="s">
        <v>2149</v>
      </c>
      <c r="C18168">
        <v>20191015</v>
      </c>
      <c r="D18168" t="s">
        <v>15761</v>
      </c>
      <c r="E18168">
        <v>-1</v>
      </c>
      <c r="F18168" t="s">
        <v>5288</v>
      </c>
      <c r="G18168" t="s">
        <v>47339</v>
      </c>
      <c r="H18168" t="s">
        <v>19403</v>
      </c>
      <c r="I18168">
        <f t="shared" si="283"/>
        <v>71</v>
      </c>
      <c r="J18168" s="1" t="s">
        <v>42093</v>
      </c>
    </row>
    <row r="18169" spans="1:10">
      <c r="A18169">
        <v>2412</v>
      </c>
      <c r="B18169" t="s">
        <v>1728</v>
      </c>
      <c r="C18169">
        <v>20191015</v>
      </c>
      <c r="D18169" t="s">
        <v>17401</v>
      </c>
      <c r="E18169">
        <v>0</v>
      </c>
      <c r="F18169" t="s">
        <v>5293</v>
      </c>
      <c r="G18169" t="s">
        <v>5294</v>
      </c>
      <c r="H18169" t="s">
        <v>19404</v>
      </c>
      <c r="I18169">
        <f t="shared" si="283"/>
        <v>834</v>
      </c>
      <c r="J18169" s="1" t="s">
        <v>42094</v>
      </c>
    </row>
    <row r="18170" spans="1:10">
      <c r="A18170">
        <v>2456</v>
      </c>
      <c r="B18170" t="s">
        <v>5727</v>
      </c>
      <c r="C18170">
        <v>20191015</v>
      </c>
      <c r="D18170" t="s">
        <v>15410</v>
      </c>
      <c r="E18170">
        <v>0</v>
      </c>
      <c r="F18170" t="s">
        <v>5293</v>
      </c>
      <c r="G18170" t="s">
        <v>5295</v>
      </c>
      <c r="H18170" t="s">
        <v>19405</v>
      </c>
      <c r="I18170">
        <f t="shared" si="283"/>
        <v>154</v>
      </c>
      <c r="J18170" s="1" t="s">
        <v>42095</v>
      </c>
    </row>
    <row r="18171" spans="1:10">
      <c r="A18171">
        <v>2464</v>
      </c>
      <c r="B18171" t="s">
        <v>10551</v>
      </c>
      <c r="C18171">
        <v>20191015</v>
      </c>
      <c r="D18171" t="s">
        <v>15761</v>
      </c>
      <c r="E18171">
        <v>0</v>
      </c>
      <c r="F18171" t="s">
        <v>5293</v>
      </c>
      <c r="G18171" t="s">
        <v>5295</v>
      </c>
      <c r="H18171" t="s">
        <v>19406</v>
      </c>
      <c r="I18171">
        <f t="shared" si="283"/>
        <v>178</v>
      </c>
      <c r="J18171" s="1" t="s">
        <v>42096</v>
      </c>
    </row>
    <row r="18172" spans="1:10">
      <c r="A18172">
        <v>2472</v>
      </c>
      <c r="B18172" t="s">
        <v>2879</v>
      </c>
      <c r="C18172">
        <v>20191015</v>
      </c>
      <c r="D18172" t="s">
        <v>15761</v>
      </c>
      <c r="E18172">
        <v>0</v>
      </c>
      <c r="F18172" t="s">
        <v>5293</v>
      </c>
      <c r="G18172" t="s">
        <v>5295</v>
      </c>
      <c r="H18172" t="s">
        <v>19407</v>
      </c>
      <c r="I18172">
        <f t="shared" si="283"/>
        <v>496</v>
      </c>
      <c r="J18172" s="1" t="s">
        <v>42097</v>
      </c>
    </row>
    <row r="18173" spans="1:10">
      <c r="A18173">
        <v>2499</v>
      </c>
      <c r="B18173" t="s">
        <v>1861</v>
      </c>
      <c r="C18173">
        <v>20191015</v>
      </c>
      <c r="D18173" t="s">
        <v>15909</v>
      </c>
      <c r="E18173">
        <v>-3</v>
      </c>
      <c r="F18173" t="s">
        <v>5296</v>
      </c>
      <c r="G18173" t="s">
        <v>47340</v>
      </c>
      <c r="H18173" t="s">
        <v>19408</v>
      </c>
      <c r="I18173">
        <f t="shared" si="283"/>
        <v>160</v>
      </c>
      <c r="J18173" s="1" t="s">
        <v>42098</v>
      </c>
    </row>
    <row r="18174" spans="1:10">
      <c r="A18174">
        <v>2504</v>
      </c>
      <c r="B18174" t="s">
        <v>3045</v>
      </c>
      <c r="C18174">
        <v>20191015</v>
      </c>
      <c r="D18174" t="s">
        <v>15805</v>
      </c>
      <c r="E18174">
        <v>1</v>
      </c>
      <c r="F18174" t="s">
        <v>5293</v>
      </c>
      <c r="G18174" t="s">
        <v>47338</v>
      </c>
      <c r="H18174" t="s">
        <v>19409</v>
      </c>
      <c r="I18174">
        <f t="shared" si="283"/>
        <v>338</v>
      </c>
      <c r="J18174" s="1" t="s">
        <v>42099</v>
      </c>
    </row>
    <row r="18175" spans="1:10">
      <c r="A18175">
        <v>2504</v>
      </c>
      <c r="B18175" t="s">
        <v>3045</v>
      </c>
      <c r="C18175">
        <v>20191015</v>
      </c>
      <c r="D18175" t="s">
        <v>15805</v>
      </c>
      <c r="E18175">
        <v>1</v>
      </c>
      <c r="F18175" t="s">
        <v>5293</v>
      </c>
      <c r="G18175" t="s">
        <v>5294</v>
      </c>
      <c r="H18175" t="s">
        <v>19410</v>
      </c>
      <c r="I18175">
        <f t="shared" si="283"/>
        <v>224</v>
      </c>
      <c r="J18175" s="1" t="s">
        <v>42100</v>
      </c>
    </row>
    <row r="18176" spans="1:10">
      <c r="A18176">
        <v>2752</v>
      </c>
      <c r="B18176" t="s">
        <v>15452</v>
      </c>
      <c r="C18176">
        <v>20191015</v>
      </c>
      <c r="D18176" t="s">
        <v>15805</v>
      </c>
      <c r="E18176">
        <v>0</v>
      </c>
      <c r="F18176" t="s">
        <v>5293</v>
      </c>
      <c r="G18176" t="s">
        <v>5295</v>
      </c>
      <c r="H18176" t="s">
        <v>19411</v>
      </c>
      <c r="I18176">
        <f t="shared" si="283"/>
        <v>179</v>
      </c>
      <c r="J18176" s="1" t="s">
        <v>42101</v>
      </c>
    </row>
    <row r="18177" spans="1:10">
      <c r="A18177">
        <v>2809</v>
      </c>
      <c r="B18177" t="s">
        <v>184</v>
      </c>
      <c r="C18177">
        <v>20191015</v>
      </c>
      <c r="D18177" t="s">
        <v>35</v>
      </c>
      <c r="E18177">
        <v>-1</v>
      </c>
      <c r="F18177" t="s">
        <v>5288</v>
      </c>
      <c r="G18177" t="s">
        <v>47339</v>
      </c>
      <c r="H18177" t="s">
        <v>19412</v>
      </c>
      <c r="I18177">
        <f t="shared" si="283"/>
        <v>60</v>
      </c>
      <c r="J18177" s="1" t="s">
        <v>42102</v>
      </c>
    </row>
    <row r="18178" spans="1:10">
      <c r="A18178">
        <v>2836</v>
      </c>
      <c r="B18178" t="s">
        <v>1690</v>
      </c>
      <c r="C18178">
        <v>20191015</v>
      </c>
      <c r="D18178" t="s">
        <v>35</v>
      </c>
      <c r="E18178">
        <v>0</v>
      </c>
      <c r="F18178" t="s">
        <v>5293</v>
      </c>
      <c r="G18178" t="s">
        <v>47338</v>
      </c>
      <c r="H18178" t="s">
        <v>19413</v>
      </c>
      <c r="I18178">
        <f t="shared" si="283"/>
        <v>58</v>
      </c>
      <c r="J18178" s="1" t="s">
        <v>42103</v>
      </c>
    </row>
    <row r="18179" spans="1:10">
      <c r="A18179">
        <v>2851</v>
      </c>
      <c r="B18179" t="s">
        <v>19414</v>
      </c>
      <c r="C18179">
        <v>20191015</v>
      </c>
      <c r="D18179" t="s">
        <v>35</v>
      </c>
      <c r="E18179">
        <v>0</v>
      </c>
      <c r="F18179" t="s">
        <v>5293</v>
      </c>
      <c r="G18179" t="s">
        <v>5294</v>
      </c>
      <c r="H18179" t="s">
        <v>19415</v>
      </c>
      <c r="I18179">
        <f t="shared" ref="I18179:I18242" si="284">LEN(H18179)</f>
        <v>204</v>
      </c>
      <c r="J18179" s="1" t="s">
        <v>42104</v>
      </c>
    </row>
    <row r="18180" spans="1:10">
      <c r="A18180">
        <v>2880</v>
      </c>
      <c r="B18180" t="s">
        <v>5493</v>
      </c>
      <c r="C18180">
        <v>20191015</v>
      </c>
      <c r="D18180" t="s">
        <v>35</v>
      </c>
      <c r="E18180">
        <v>0</v>
      </c>
      <c r="F18180" t="s">
        <v>5293</v>
      </c>
      <c r="G18180" t="s">
        <v>47338</v>
      </c>
      <c r="H18180" t="s">
        <v>19416</v>
      </c>
      <c r="I18180">
        <f t="shared" si="284"/>
        <v>106</v>
      </c>
      <c r="J18180" s="1" t="s">
        <v>42105</v>
      </c>
    </row>
    <row r="18181" spans="1:10">
      <c r="A18181">
        <v>2883</v>
      </c>
      <c r="B18181" t="s">
        <v>2603</v>
      </c>
      <c r="C18181">
        <v>20191015</v>
      </c>
      <c r="D18181" t="s">
        <v>35</v>
      </c>
      <c r="E18181">
        <v>0</v>
      </c>
      <c r="F18181" t="s">
        <v>5293</v>
      </c>
      <c r="G18181" t="s">
        <v>47338</v>
      </c>
      <c r="H18181" t="s">
        <v>19417</v>
      </c>
      <c r="I18181">
        <f t="shared" si="284"/>
        <v>138</v>
      </c>
      <c r="J18181" s="1" t="s">
        <v>42106</v>
      </c>
    </row>
    <row r="18182" spans="1:10">
      <c r="A18182">
        <v>2885</v>
      </c>
      <c r="B18182" t="s">
        <v>971</v>
      </c>
      <c r="C18182">
        <v>20191015</v>
      </c>
      <c r="D18182" t="s">
        <v>35</v>
      </c>
      <c r="E18182">
        <v>0</v>
      </c>
      <c r="F18182" t="s">
        <v>5293</v>
      </c>
      <c r="G18182" t="s">
        <v>47338</v>
      </c>
      <c r="H18182" t="s">
        <v>19418</v>
      </c>
      <c r="I18182">
        <f t="shared" si="284"/>
        <v>47</v>
      </c>
      <c r="J18182" s="1" t="s">
        <v>42107</v>
      </c>
    </row>
    <row r="18183" spans="1:10">
      <c r="A18183">
        <v>2890</v>
      </c>
      <c r="B18183" t="s">
        <v>5117</v>
      </c>
      <c r="C18183">
        <v>20191015</v>
      </c>
      <c r="D18183" t="s">
        <v>35</v>
      </c>
      <c r="E18183">
        <v>0</v>
      </c>
      <c r="F18183" t="s">
        <v>5293</v>
      </c>
      <c r="G18183" t="s">
        <v>47338</v>
      </c>
      <c r="H18183" t="s">
        <v>19419</v>
      </c>
      <c r="I18183">
        <f t="shared" si="284"/>
        <v>576</v>
      </c>
      <c r="J18183" s="1" t="s">
        <v>42108</v>
      </c>
    </row>
    <row r="18184" spans="1:10">
      <c r="A18184">
        <v>2903</v>
      </c>
      <c r="B18184" t="s">
        <v>4964</v>
      </c>
      <c r="C18184">
        <v>20191015</v>
      </c>
      <c r="D18184" t="s">
        <v>15410</v>
      </c>
      <c r="E18184">
        <v>0</v>
      </c>
      <c r="F18184" t="s">
        <v>5293</v>
      </c>
      <c r="G18184" t="s">
        <v>5295</v>
      </c>
      <c r="H18184" t="s">
        <v>19420</v>
      </c>
      <c r="I18184">
        <f t="shared" si="284"/>
        <v>238</v>
      </c>
      <c r="J18184" s="1" t="s">
        <v>42109</v>
      </c>
    </row>
    <row r="18185" spans="1:10">
      <c r="A18185">
        <v>2905</v>
      </c>
      <c r="B18185" t="s">
        <v>249</v>
      </c>
      <c r="C18185">
        <v>20191015</v>
      </c>
      <c r="D18185" t="s">
        <v>15761</v>
      </c>
      <c r="E18185">
        <v>-1</v>
      </c>
      <c r="F18185" t="s">
        <v>5288</v>
      </c>
      <c r="G18185" t="s">
        <v>47339</v>
      </c>
      <c r="H18185" t="s">
        <v>19421</v>
      </c>
      <c r="I18185">
        <f t="shared" si="284"/>
        <v>61</v>
      </c>
      <c r="J18185" s="1" t="s">
        <v>42110</v>
      </c>
    </row>
    <row r="18186" spans="1:10">
      <c r="A18186">
        <v>3045</v>
      </c>
      <c r="B18186" t="s">
        <v>1780</v>
      </c>
      <c r="C18186">
        <v>20191015</v>
      </c>
      <c r="D18186" t="s">
        <v>17401</v>
      </c>
      <c r="E18186">
        <v>-1</v>
      </c>
      <c r="F18186" t="s">
        <v>5293</v>
      </c>
      <c r="G18186" t="s">
        <v>5294</v>
      </c>
      <c r="H18186" t="s">
        <v>19404</v>
      </c>
      <c r="I18186">
        <f t="shared" si="284"/>
        <v>834</v>
      </c>
      <c r="J18186" s="1" t="s">
        <v>42094</v>
      </c>
    </row>
    <row r="18187" spans="1:10">
      <c r="A18187">
        <v>3073</v>
      </c>
      <c r="B18187" t="s">
        <v>3312</v>
      </c>
      <c r="C18187">
        <v>20191015</v>
      </c>
      <c r="D18187" t="s">
        <v>15921</v>
      </c>
      <c r="E18187">
        <v>-2</v>
      </c>
      <c r="F18187" t="s">
        <v>5288</v>
      </c>
      <c r="G18187" t="s">
        <v>47339</v>
      </c>
      <c r="H18187" t="s">
        <v>19422</v>
      </c>
      <c r="I18187">
        <f t="shared" si="284"/>
        <v>340</v>
      </c>
      <c r="J18187" s="1" t="s">
        <v>42111</v>
      </c>
    </row>
    <row r="18188" spans="1:10">
      <c r="A18188">
        <v>3189</v>
      </c>
      <c r="B18188" t="s">
        <v>7093</v>
      </c>
      <c r="C18188">
        <v>20191015</v>
      </c>
      <c r="D18188" t="s">
        <v>15410</v>
      </c>
      <c r="E18188">
        <v>0</v>
      </c>
      <c r="F18188" t="s">
        <v>5293</v>
      </c>
      <c r="G18188" t="s">
        <v>5294</v>
      </c>
      <c r="H18188" t="s">
        <v>19423</v>
      </c>
      <c r="I18188">
        <f t="shared" si="284"/>
        <v>262</v>
      </c>
      <c r="J18188" s="1" t="s">
        <v>42112</v>
      </c>
    </row>
    <row r="18189" spans="1:10">
      <c r="A18189">
        <v>3391</v>
      </c>
      <c r="B18189" t="s">
        <v>9933</v>
      </c>
      <c r="C18189">
        <v>20191015</v>
      </c>
      <c r="D18189" t="s">
        <v>15578</v>
      </c>
      <c r="E18189">
        <v>1</v>
      </c>
      <c r="F18189" t="s">
        <v>5293</v>
      </c>
      <c r="G18189" t="s">
        <v>47338</v>
      </c>
      <c r="H18189" t="s">
        <v>19424</v>
      </c>
      <c r="I18189">
        <f t="shared" si="284"/>
        <v>546</v>
      </c>
      <c r="J18189" s="1" t="s">
        <v>42113</v>
      </c>
    </row>
    <row r="18190" spans="1:10">
      <c r="A18190">
        <v>3494</v>
      </c>
      <c r="B18190" t="s">
        <v>679</v>
      </c>
      <c r="C18190">
        <v>20191015</v>
      </c>
      <c r="D18190" t="s">
        <v>15921</v>
      </c>
      <c r="E18190">
        <v>0</v>
      </c>
      <c r="F18190" t="s">
        <v>5293</v>
      </c>
      <c r="G18190" t="s">
        <v>47338</v>
      </c>
      <c r="H18190" t="s">
        <v>19425</v>
      </c>
      <c r="I18190">
        <f t="shared" si="284"/>
        <v>121</v>
      </c>
      <c r="J18190" s="1" t="s">
        <v>42114</v>
      </c>
    </row>
    <row r="18191" spans="1:10">
      <c r="A18191">
        <v>3557</v>
      </c>
      <c r="B18191" t="s">
        <v>689</v>
      </c>
      <c r="C18191">
        <v>20191015</v>
      </c>
      <c r="D18191" t="s">
        <v>15909</v>
      </c>
      <c r="E18191">
        <v>0</v>
      </c>
      <c r="F18191" t="s">
        <v>5293</v>
      </c>
      <c r="G18191" t="s">
        <v>47338</v>
      </c>
      <c r="H18191" t="s">
        <v>19426</v>
      </c>
      <c r="I18191">
        <f t="shared" si="284"/>
        <v>493</v>
      </c>
      <c r="J18191" s="1" t="s">
        <v>42115</v>
      </c>
    </row>
    <row r="18192" spans="1:10">
      <c r="A18192">
        <v>3629</v>
      </c>
      <c r="B18192" t="s">
        <v>1065</v>
      </c>
      <c r="C18192">
        <v>20191015</v>
      </c>
      <c r="D18192" t="s">
        <v>15909</v>
      </c>
      <c r="E18192">
        <v>-2</v>
      </c>
      <c r="F18192" t="s">
        <v>5296</v>
      </c>
      <c r="G18192" t="s">
        <v>47340</v>
      </c>
      <c r="H18192" t="s">
        <v>19427</v>
      </c>
      <c r="I18192">
        <f t="shared" si="284"/>
        <v>17</v>
      </c>
      <c r="J18192" s="1" t="s">
        <v>42116</v>
      </c>
    </row>
    <row r="18193" spans="1:10">
      <c r="A18193">
        <v>3682</v>
      </c>
      <c r="B18193" t="s">
        <v>6458</v>
      </c>
      <c r="C18193">
        <v>20191015</v>
      </c>
      <c r="D18193" t="s">
        <v>15805</v>
      </c>
      <c r="E18193">
        <v>0</v>
      </c>
      <c r="F18193" t="s">
        <v>5293</v>
      </c>
      <c r="G18193" t="s">
        <v>5294</v>
      </c>
      <c r="H18193" t="s">
        <v>19428</v>
      </c>
      <c r="I18193">
        <f t="shared" si="284"/>
        <v>566</v>
      </c>
      <c r="J18193" s="1" t="s">
        <v>42117</v>
      </c>
    </row>
    <row r="18194" spans="1:10">
      <c r="A18194">
        <v>3705</v>
      </c>
      <c r="B18194" t="s">
        <v>11032</v>
      </c>
      <c r="C18194">
        <v>20191015</v>
      </c>
      <c r="D18194" t="s">
        <v>15410</v>
      </c>
      <c r="E18194">
        <v>-1</v>
      </c>
      <c r="F18194" t="s">
        <v>5288</v>
      </c>
      <c r="G18194" t="s">
        <v>5289</v>
      </c>
      <c r="H18194" t="s">
        <v>19429</v>
      </c>
      <c r="I18194">
        <f t="shared" si="284"/>
        <v>20</v>
      </c>
      <c r="J18194" s="1" t="s">
        <v>42118</v>
      </c>
    </row>
    <row r="18195" spans="1:10">
      <c r="A18195">
        <v>4128</v>
      </c>
      <c r="B18195" t="s">
        <v>2324</v>
      </c>
      <c r="C18195">
        <v>20191015</v>
      </c>
      <c r="D18195" t="s">
        <v>15805</v>
      </c>
      <c r="E18195">
        <v>0</v>
      </c>
      <c r="F18195" t="s">
        <v>5293</v>
      </c>
      <c r="G18195" t="s">
        <v>47338</v>
      </c>
      <c r="H18195" t="s">
        <v>19430</v>
      </c>
      <c r="I18195">
        <f t="shared" si="284"/>
        <v>259</v>
      </c>
      <c r="J18195" s="1" t="s">
        <v>42119</v>
      </c>
    </row>
    <row r="18196" spans="1:10">
      <c r="A18196">
        <v>4139</v>
      </c>
      <c r="B18196" t="s">
        <v>5223</v>
      </c>
      <c r="C18196">
        <v>20191015</v>
      </c>
      <c r="D18196" t="s">
        <v>15578</v>
      </c>
      <c r="E18196">
        <v>-1</v>
      </c>
      <c r="F18196" t="s">
        <v>5288</v>
      </c>
      <c r="G18196" t="s">
        <v>47339</v>
      </c>
      <c r="H18196" t="s">
        <v>19431</v>
      </c>
      <c r="I18196">
        <f t="shared" si="284"/>
        <v>74</v>
      </c>
      <c r="J18196" s="1" t="s">
        <v>42120</v>
      </c>
    </row>
    <row r="18197" spans="1:10">
      <c r="A18197">
        <v>4193</v>
      </c>
      <c r="B18197" t="s">
        <v>94</v>
      </c>
      <c r="C18197">
        <v>20191015</v>
      </c>
      <c r="D18197" t="s">
        <v>15909</v>
      </c>
      <c r="E18197">
        <v>-1</v>
      </c>
      <c r="F18197" t="s">
        <v>5291</v>
      </c>
      <c r="G18197" t="s">
        <v>5292</v>
      </c>
      <c r="H18197" t="s">
        <v>19432</v>
      </c>
      <c r="I18197">
        <f t="shared" si="284"/>
        <v>30</v>
      </c>
      <c r="J18197" s="1" t="s">
        <v>42121</v>
      </c>
    </row>
    <row r="18198" spans="1:10">
      <c r="A18198">
        <v>4195</v>
      </c>
      <c r="B18198" t="s">
        <v>3755</v>
      </c>
      <c r="C18198">
        <v>20191015</v>
      </c>
      <c r="D18198" t="s">
        <v>15578</v>
      </c>
      <c r="E18198">
        <v>-1</v>
      </c>
      <c r="F18198" t="s">
        <v>5288</v>
      </c>
      <c r="G18198" t="s">
        <v>5289</v>
      </c>
      <c r="H18198" t="s">
        <v>19329</v>
      </c>
      <c r="I18198">
        <f t="shared" si="284"/>
        <v>13</v>
      </c>
      <c r="J18198" s="1" t="s">
        <v>42020</v>
      </c>
    </row>
    <row r="18199" spans="1:10">
      <c r="A18199">
        <v>4904</v>
      </c>
      <c r="B18199" t="s">
        <v>363</v>
      </c>
      <c r="C18199">
        <v>20191015</v>
      </c>
      <c r="D18199" t="s">
        <v>17289</v>
      </c>
      <c r="E18199">
        <v>-1</v>
      </c>
      <c r="F18199" t="s">
        <v>5293</v>
      </c>
      <c r="G18199" t="s">
        <v>5294</v>
      </c>
      <c r="H18199" t="s">
        <v>19404</v>
      </c>
      <c r="I18199">
        <f t="shared" si="284"/>
        <v>834</v>
      </c>
      <c r="J18199" s="1" t="s">
        <v>42094</v>
      </c>
    </row>
    <row r="18200" spans="1:10">
      <c r="A18200">
        <v>5259</v>
      </c>
      <c r="B18200" t="s">
        <v>94</v>
      </c>
      <c r="C18200">
        <v>20191015</v>
      </c>
      <c r="D18200" t="s">
        <v>14735</v>
      </c>
      <c r="E18200">
        <v>-1</v>
      </c>
      <c r="F18200" t="s">
        <v>5291</v>
      </c>
      <c r="G18200" t="s">
        <v>5292</v>
      </c>
      <c r="H18200" t="s">
        <v>19433</v>
      </c>
      <c r="I18200">
        <f t="shared" si="284"/>
        <v>29</v>
      </c>
      <c r="J18200" s="1" t="s">
        <v>42122</v>
      </c>
    </row>
    <row r="18201" spans="1:10">
      <c r="A18201">
        <v>5283</v>
      </c>
      <c r="B18201" t="s">
        <v>4454</v>
      </c>
      <c r="C18201">
        <v>20191015</v>
      </c>
      <c r="D18201" t="s">
        <v>15761</v>
      </c>
      <c r="E18201">
        <v>0</v>
      </c>
      <c r="F18201" t="s">
        <v>5293</v>
      </c>
      <c r="G18201" t="s">
        <v>5295</v>
      </c>
      <c r="H18201" t="s">
        <v>19434</v>
      </c>
      <c r="I18201">
        <f t="shared" si="284"/>
        <v>158</v>
      </c>
      <c r="J18201" s="1" t="s">
        <v>42123</v>
      </c>
    </row>
    <row r="18202" spans="1:10">
      <c r="A18202">
        <v>5522</v>
      </c>
      <c r="B18202" t="s">
        <v>1708</v>
      </c>
      <c r="C18202">
        <v>20191015</v>
      </c>
      <c r="D18202" t="s">
        <v>15578</v>
      </c>
      <c r="E18202">
        <v>0</v>
      </c>
      <c r="F18202" t="s">
        <v>5293</v>
      </c>
      <c r="G18202" t="s">
        <v>47338</v>
      </c>
      <c r="H18202" t="s">
        <v>19435</v>
      </c>
      <c r="I18202">
        <f t="shared" si="284"/>
        <v>348</v>
      </c>
      <c r="J18202" s="1" t="s">
        <v>42124</v>
      </c>
    </row>
    <row r="18203" spans="1:10">
      <c r="A18203">
        <v>5522</v>
      </c>
      <c r="B18203" t="s">
        <v>1708</v>
      </c>
      <c r="C18203">
        <v>20191015</v>
      </c>
      <c r="D18203" t="s">
        <v>15578</v>
      </c>
      <c r="E18203">
        <v>1</v>
      </c>
      <c r="F18203" t="s">
        <v>5293</v>
      </c>
      <c r="G18203" t="s">
        <v>5294</v>
      </c>
      <c r="H18203" t="s">
        <v>19436</v>
      </c>
      <c r="I18203">
        <f t="shared" si="284"/>
        <v>103</v>
      </c>
      <c r="J18203" s="1" t="s">
        <v>42125</v>
      </c>
    </row>
    <row r="18204" spans="1:10">
      <c r="A18204">
        <v>5534</v>
      </c>
      <c r="B18204" t="s">
        <v>1198</v>
      </c>
      <c r="C18204">
        <v>20191015</v>
      </c>
      <c r="D18204" t="s">
        <v>15761</v>
      </c>
      <c r="E18204">
        <v>0</v>
      </c>
      <c r="F18204" t="s">
        <v>5293</v>
      </c>
      <c r="G18204" t="s">
        <v>5295</v>
      </c>
      <c r="H18204" t="s">
        <v>19437</v>
      </c>
      <c r="I18204">
        <f t="shared" si="284"/>
        <v>68</v>
      </c>
      <c r="J18204" s="1" t="s">
        <v>42126</v>
      </c>
    </row>
    <row r="18205" spans="1:10">
      <c r="A18205">
        <v>5903</v>
      </c>
      <c r="B18205" t="s">
        <v>3003</v>
      </c>
      <c r="C18205">
        <v>20191015</v>
      </c>
      <c r="D18205" t="s">
        <v>15581</v>
      </c>
      <c r="E18205">
        <v>0</v>
      </c>
      <c r="F18205" t="s">
        <v>5293</v>
      </c>
      <c r="G18205" t="s">
        <v>5295</v>
      </c>
      <c r="H18205" t="s">
        <v>19438</v>
      </c>
      <c r="I18205">
        <f t="shared" si="284"/>
        <v>220</v>
      </c>
      <c r="J18205" s="1" t="s">
        <v>42127</v>
      </c>
    </row>
    <row r="18206" spans="1:10">
      <c r="A18206">
        <v>6027</v>
      </c>
      <c r="B18206" t="s">
        <v>1207</v>
      </c>
      <c r="C18206">
        <v>20191015</v>
      </c>
      <c r="D18206" t="s">
        <v>35</v>
      </c>
      <c r="E18206">
        <v>-1</v>
      </c>
      <c r="F18206" t="s">
        <v>5288</v>
      </c>
      <c r="G18206" t="s">
        <v>5289</v>
      </c>
      <c r="H18206" t="s">
        <v>19439</v>
      </c>
      <c r="I18206">
        <f t="shared" si="284"/>
        <v>43</v>
      </c>
      <c r="J18206" s="1" t="s">
        <v>42128</v>
      </c>
    </row>
    <row r="18207" spans="1:10">
      <c r="A18207">
        <v>6125</v>
      </c>
      <c r="B18207" t="s">
        <v>387</v>
      </c>
      <c r="C18207">
        <v>20191015</v>
      </c>
      <c r="D18207" t="s">
        <v>15909</v>
      </c>
      <c r="E18207">
        <v>0</v>
      </c>
      <c r="F18207" t="s">
        <v>5293</v>
      </c>
      <c r="G18207" t="s">
        <v>5295</v>
      </c>
      <c r="H18207" t="s">
        <v>19440</v>
      </c>
      <c r="I18207">
        <f t="shared" si="284"/>
        <v>146</v>
      </c>
      <c r="J18207" s="1" t="s">
        <v>42129</v>
      </c>
    </row>
    <row r="18208" spans="1:10">
      <c r="A18208">
        <v>6180</v>
      </c>
      <c r="B18208" t="s">
        <v>779</v>
      </c>
      <c r="C18208">
        <v>20191015</v>
      </c>
      <c r="D18208" t="s">
        <v>15805</v>
      </c>
      <c r="E18208">
        <v>0</v>
      </c>
      <c r="F18208" t="s">
        <v>5293</v>
      </c>
      <c r="G18208" t="s">
        <v>47338</v>
      </c>
      <c r="H18208" t="s">
        <v>19441</v>
      </c>
      <c r="I18208">
        <f t="shared" si="284"/>
        <v>219</v>
      </c>
      <c r="J18208" s="1" t="s">
        <v>42130</v>
      </c>
    </row>
    <row r="18209" spans="1:10">
      <c r="A18209">
        <v>6180</v>
      </c>
      <c r="B18209" t="s">
        <v>779</v>
      </c>
      <c r="C18209">
        <v>20191015</v>
      </c>
      <c r="D18209" t="s">
        <v>15805</v>
      </c>
      <c r="E18209">
        <v>0</v>
      </c>
      <c r="F18209" t="s">
        <v>5293</v>
      </c>
      <c r="G18209" t="s">
        <v>5295</v>
      </c>
      <c r="H18209" t="s">
        <v>19442</v>
      </c>
      <c r="I18209">
        <f t="shared" si="284"/>
        <v>256</v>
      </c>
      <c r="J18209" s="1" t="s">
        <v>42131</v>
      </c>
    </row>
    <row r="18210" spans="1:10">
      <c r="A18210">
        <v>6238</v>
      </c>
      <c r="B18210" t="s">
        <v>5834</v>
      </c>
      <c r="C18210">
        <v>20191015</v>
      </c>
      <c r="D18210" t="s">
        <v>15761</v>
      </c>
      <c r="E18210">
        <v>0</v>
      </c>
      <c r="F18210" t="s">
        <v>5293</v>
      </c>
      <c r="G18210" t="s">
        <v>47338</v>
      </c>
      <c r="H18210" t="s">
        <v>19443</v>
      </c>
      <c r="I18210">
        <f t="shared" si="284"/>
        <v>171</v>
      </c>
      <c r="J18210" s="1" t="s">
        <v>42132</v>
      </c>
    </row>
    <row r="18211" spans="1:10">
      <c r="A18211">
        <v>6461</v>
      </c>
      <c r="B18211" t="s">
        <v>1259</v>
      </c>
      <c r="C18211">
        <v>20191015</v>
      </c>
      <c r="D18211" t="s">
        <v>15578</v>
      </c>
      <c r="E18211">
        <v>-1</v>
      </c>
      <c r="F18211" t="s">
        <v>5288</v>
      </c>
      <c r="G18211" t="s">
        <v>5290</v>
      </c>
      <c r="H18211" t="s">
        <v>19444</v>
      </c>
      <c r="I18211">
        <f t="shared" si="284"/>
        <v>24</v>
      </c>
      <c r="J18211" s="1" t="s">
        <v>42133</v>
      </c>
    </row>
    <row r="18212" spans="1:10">
      <c r="A18212">
        <v>6505</v>
      </c>
      <c r="B18212" t="s">
        <v>2113</v>
      </c>
      <c r="C18212">
        <v>20191015</v>
      </c>
      <c r="D18212" t="s">
        <v>15581</v>
      </c>
      <c r="E18212">
        <v>0</v>
      </c>
      <c r="F18212" t="s">
        <v>5293</v>
      </c>
      <c r="G18212" t="s">
        <v>5294</v>
      </c>
      <c r="H18212" t="s">
        <v>19445</v>
      </c>
      <c r="I18212">
        <f t="shared" si="284"/>
        <v>206</v>
      </c>
      <c r="J18212" s="1" t="s">
        <v>42134</v>
      </c>
    </row>
    <row r="18213" spans="1:10">
      <c r="A18213">
        <v>6633</v>
      </c>
      <c r="B18213" t="s">
        <v>1391</v>
      </c>
      <c r="C18213">
        <v>20191015</v>
      </c>
      <c r="D18213" t="s">
        <v>15909</v>
      </c>
      <c r="E18213">
        <v>-1</v>
      </c>
      <c r="F18213" t="s">
        <v>5291</v>
      </c>
      <c r="G18213" t="s">
        <v>5292</v>
      </c>
      <c r="H18213" t="s">
        <v>19446</v>
      </c>
      <c r="I18213">
        <f t="shared" si="284"/>
        <v>30</v>
      </c>
      <c r="J18213" s="1" t="s">
        <v>42135</v>
      </c>
    </row>
    <row r="18214" spans="1:10">
      <c r="A18214">
        <v>6643</v>
      </c>
      <c r="B18214" t="s">
        <v>2005</v>
      </c>
      <c r="C18214">
        <v>20191015</v>
      </c>
      <c r="D18214" t="s">
        <v>15805</v>
      </c>
      <c r="E18214">
        <v>0</v>
      </c>
      <c r="F18214" t="s">
        <v>5293</v>
      </c>
      <c r="G18214" t="s">
        <v>5294</v>
      </c>
      <c r="H18214" t="s">
        <v>19447</v>
      </c>
      <c r="I18214">
        <f t="shared" si="284"/>
        <v>302</v>
      </c>
      <c r="J18214" s="1" t="s">
        <v>42136</v>
      </c>
    </row>
    <row r="18215" spans="1:10">
      <c r="A18215">
        <v>6655</v>
      </c>
      <c r="B18215" t="s">
        <v>7623</v>
      </c>
      <c r="C18215">
        <v>20191015</v>
      </c>
      <c r="D18215" t="s">
        <v>15578</v>
      </c>
      <c r="E18215">
        <v>-1</v>
      </c>
      <c r="F18215" t="s">
        <v>5288</v>
      </c>
      <c r="G18215" t="s">
        <v>47339</v>
      </c>
      <c r="H18215" t="s">
        <v>19448</v>
      </c>
      <c r="I18215">
        <f t="shared" si="284"/>
        <v>53</v>
      </c>
      <c r="J18215" s="1" t="s">
        <v>42137</v>
      </c>
    </row>
    <row r="18216" spans="1:10">
      <c r="A18216">
        <v>6751</v>
      </c>
      <c r="B18216" t="s">
        <v>16707</v>
      </c>
      <c r="C18216">
        <v>20191015</v>
      </c>
      <c r="D18216" t="s">
        <v>35</v>
      </c>
      <c r="E18216">
        <v>0</v>
      </c>
      <c r="F18216" t="s">
        <v>5288</v>
      </c>
      <c r="G18216" t="s">
        <v>5290</v>
      </c>
      <c r="H18216" t="s">
        <v>19449</v>
      </c>
      <c r="I18216">
        <f t="shared" si="284"/>
        <v>148</v>
      </c>
      <c r="J18216" s="1" t="s">
        <v>42138</v>
      </c>
    </row>
    <row r="18217" spans="1:10">
      <c r="A18217">
        <v>8458</v>
      </c>
      <c r="B18217" t="s">
        <v>79</v>
      </c>
      <c r="C18217">
        <v>20191015</v>
      </c>
      <c r="D18217" t="s">
        <v>35</v>
      </c>
      <c r="E18217">
        <v>0</v>
      </c>
      <c r="F18217" t="s">
        <v>5288</v>
      </c>
      <c r="G18217" t="s">
        <v>47339</v>
      </c>
      <c r="H18217" t="s">
        <v>19450</v>
      </c>
      <c r="I18217">
        <f t="shared" si="284"/>
        <v>229</v>
      </c>
      <c r="J18217" s="1" t="s">
        <v>42139</v>
      </c>
    </row>
    <row r="18218" spans="1:10">
      <c r="A18218">
        <v>8487</v>
      </c>
      <c r="B18218" t="s">
        <v>3972</v>
      </c>
      <c r="C18218">
        <v>20191015</v>
      </c>
      <c r="D18218" t="s">
        <v>35</v>
      </c>
      <c r="E18218">
        <v>0</v>
      </c>
      <c r="F18218" t="s">
        <v>5288</v>
      </c>
      <c r="G18218" t="s">
        <v>5289</v>
      </c>
      <c r="H18218" t="s">
        <v>19381</v>
      </c>
      <c r="I18218">
        <f t="shared" si="284"/>
        <v>40</v>
      </c>
      <c r="J18218" s="1" t="s">
        <v>42071</v>
      </c>
    </row>
    <row r="18219" spans="1:10">
      <c r="A18219">
        <v>8490</v>
      </c>
      <c r="B18219" t="s">
        <v>1338</v>
      </c>
      <c r="C18219">
        <v>20191015</v>
      </c>
      <c r="D18219" t="s">
        <v>15909</v>
      </c>
      <c r="E18219">
        <v>0</v>
      </c>
      <c r="F18219" t="s">
        <v>5293</v>
      </c>
      <c r="G18219" t="s">
        <v>47338</v>
      </c>
      <c r="H18219" t="s">
        <v>19451</v>
      </c>
      <c r="I18219">
        <f t="shared" si="284"/>
        <v>70</v>
      </c>
      <c r="J18219" s="1" t="s">
        <v>42140</v>
      </c>
    </row>
    <row r="18220" spans="1:10">
      <c r="A18220">
        <v>8913</v>
      </c>
      <c r="B18220" t="s">
        <v>94</v>
      </c>
      <c r="C18220">
        <v>20191015</v>
      </c>
      <c r="D18220" t="s">
        <v>35</v>
      </c>
      <c r="E18220">
        <v>0</v>
      </c>
      <c r="F18220" t="s">
        <v>5293</v>
      </c>
      <c r="G18220" t="s">
        <v>47338</v>
      </c>
      <c r="H18220" t="s">
        <v>19452</v>
      </c>
      <c r="I18220">
        <f t="shared" si="284"/>
        <v>296</v>
      </c>
      <c r="J18220" s="1" t="s">
        <v>42141</v>
      </c>
    </row>
    <row r="18221" spans="1:10">
      <c r="A18221">
        <v>9938</v>
      </c>
      <c r="B18221" t="s">
        <v>4375</v>
      </c>
      <c r="C18221">
        <v>20191015</v>
      </c>
      <c r="D18221" t="s">
        <v>15410</v>
      </c>
      <c r="E18221">
        <v>1</v>
      </c>
      <c r="F18221" t="s">
        <v>5293</v>
      </c>
      <c r="G18221" t="s">
        <v>5294</v>
      </c>
      <c r="H18221" t="s">
        <v>19453</v>
      </c>
      <c r="I18221">
        <f t="shared" si="284"/>
        <v>274</v>
      </c>
      <c r="J18221" s="1" t="s">
        <v>42142</v>
      </c>
    </row>
    <row r="18222" spans="1:10">
      <c r="A18222">
        <v>1213</v>
      </c>
      <c r="B18222" t="s">
        <v>837</v>
      </c>
      <c r="C18222">
        <v>20191016</v>
      </c>
      <c r="D18222" t="s">
        <v>15921</v>
      </c>
      <c r="E18222">
        <v>-1</v>
      </c>
      <c r="F18222" t="s">
        <v>5291</v>
      </c>
      <c r="G18222" t="s">
        <v>5292</v>
      </c>
      <c r="H18222" t="s">
        <v>19454</v>
      </c>
      <c r="I18222">
        <f t="shared" si="284"/>
        <v>29</v>
      </c>
      <c r="J18222" s="1" t="s">
        <v>42143</v>
      </c>
    </row>
    <row r="18223" spans="1:10">
      <c r="A18223">
        <v>1218</v>
      </c>
      <c r="B18223" t="s">
        <v>0</v>
      </c>
      <c r="C18223">
        <v>20191016</v>
      </c>
      <c r="D18223" t="s">
        <v>15805</v>
      </c>
      <c r="E18223">
        <v>-1</v>
      </c>
      <c r="F18223" t="s">
        <v>5288</v>
      </c>
      <c r="G18223" t="s">
        <v>47339</v>
      </c>
      <c r="H18223" t="s">
        <v>19455</v>
      </c>
      <c r="I18223">
        <f t="shared" si="284"/>
        <v>58</v>
      </c>
      <c r="J18223" s="1" t="s">
        <v>42144</v>
      </c>
    </row>
    <row r="18224" spans="1:10">
      <c r="A18224">
        <v>1225</v>
      </c>
      <c r="B18224" t="s">
        <v>4624</v>
      </c>
      <c r="C18224">
        <v>20191016</v>
      </c>
      <c r="D18224" t="s">
        <v>15578</v>
      </c>
      <c r="E18224">
        <v>-1</v>
      </c>
      <c r="F18224" t="s">
        <v>5297</v>
      </c>
      <c r="G18224" t="s">
        <v>47333</v>
      </c>
      <c r="H18224" t="s">
        <v>19456</v>
      </c>
      <c r="I18224">
        <f t="shared" si="284"/>
        <v>29</v>
      </c>
      <c r="J18224" s="1" t="s">
        <v>42145</v>
      </c>
    </row>
    <row r="18225" spans="1:10">
      <c r="A18225">
        <v>1269</v>
      </c>
      <c r="B18225" t="s">
        <v>2832</v>
      </c>
      <c r="C18225">
        <v>20191016</v>
      </c>
      <c r="D18225" t="s">
        <v>15805</v>
      </c>
      <c r="E18225">
        <v>0</v>
      </c>
      <c r="F18225" t="s">
        <v>5293</v>
      </c>
      <c r="G18225" t="s">
        <v>5295</v>
      </c>
      <c r="H18225" t="s">
        <v>19457</v>
      </c>
      <c r="I18225">
        <f t="shared" si="284"/>
        <v>265</v>
      </c>
      <c r="J18225" s="1" t="s">
        <v>42146</v>
      </c>
    </row>
    <row r="18226" spans="1:10">
      <c r="A18226">
        <v>1301</v>
      </c>
      <c r="B18226" t="s">
        <v>1401</v>
      </c>
      <c r="C18226">
        <v>20191016</v>
      </c>
      <c r="D18226" t="s">
        <v>15581</v>
      </c>
      <c r="E18226">
        <v>-1</v>
      </c>
      <c r="F18226" t="s">
        <v>5288</v>
      </c>
      <c r="G18226" t="s">
        <v>47339</v>
      </c>
      <c r="H18226" t="s">
        <v>19458</v>
      </c>
      <c r="I18226">
        <f t="shared" si="284"/>
        <v>214</v>
      </c>
      <c r="J18226" s="1" t="s">
        <v>42147</v>
      </c>
    </row>
    <row r="18227" spans="1:10">
      <c r="A18227">
        <v>1303</v>
      </c>
      <c r="B18227" t="s">
        <v>1766</v>
      </c>
      <c r="C18227">
        <v>20191016</v>
      </c>
      <c r="D18227" t="s">
        <v>15581</v>
      </c>
      <c r="E18227">
        <v>-1</v>
      </c>
      <c r="F18227" t="s">
        <v>5288</v>
      </c>
      <c r="G18227" t="s">
        <v>47339</v>
      </c>
      <c r="H18227" t="s">
        <v>19459</v>
      </c>
      <c r="I18227">
        <f t="shared" si="284"/>
        <v>301</v>
      </c>
      <c r="J18227" s="1" t="s">
        <v>42148</v>
      </c>
    </row>
    <row r="18228" spans="1:10">
      <c r="A18228">
        <v>1473</v>
      </c>
      <c r="B18228" t="s">
        <v>7862</v>
      </c>
      <c r="C18228">
        <v>20191016</v>
      </c>
      <c r="D18228" t="s">
        <v>15761</v>
      </c>
      <c r="E18228">
        <v>-1</v>
      </c>
      <c r="F18228" t="s">
        <v>5288</v>
      </c>
      <c r="G18228" t="s">
        <v>47339</v>
      </c>
      <c r="H18228" t="s">
        <v>19460</v>
      </c>
      <c r="I18228">
        <f t="shared" si="284"/>
        <v>53</v>
      </c>
      <c r="J18228" s="1" t="s">
        <v>42149</v>
      </c>
    </row>
    <row r="18229" spans="1:10">
      <c r="A18229">
        <v>1592</v>
      </c>
      <c r="B18229" t="s">
        <v>4305</v>
      </c>
      <c r="C18229">
        <v>20191016</v>
      </c>
      <c r="D18229" t="s">
        <v>15578</v>
      </c>
      <c r="E18229">
        <v>-1</v>
      </c>
      <c r="F18229" t="s">
        <v>5288</v>
      </c>
      <c r="G18229" t="s">
        <v>47339</v>
      </c>
      <c r="H18229" t="s">
        <v>19461</v>
      </c>
      <c r="I18229">
        <f t="shared" si="284"/>
        <v>56</v>
      </c>
      <c r="J18229" s="1" t="s">
        <v>42150</v>
      </c>
    </row>
    <row r="18230" spans="1:10">
      <c r="A18230">
        <v>1904</v>
      </c>
      <c r="B18230" t="s">
        <v>2024</v>
      </c>
      <c r="C18230">
        <v>20191016</v>
      </c>
      <c r="D18230" t="s">
        <v>15761</v>
      </c>
      <c r="E18230">
        <v>0</v>
      </c>
      <c r="F18230" t="s">
        <v>5293</v>
      </c>
      <c r="G18230" t="s">
        <v>47338</v>
      </c>
      <c r="H18230" t="s">
        <v>19462</v>
      </c>
      <c r="I18230">
        <f t="shared" si="284"/>
        <v>981</v>
      </c>
      <c r="J18230" s="1" t="s">
        <v>42151</v>
      </c>
    </row>
    <row r="18231" spans="1:10">
      <c r="A18231">
        <v>2015</v>
      </c>
      <c r="B18231" t="s">
        <v>3372</v>
      </c>
      <c r="C18231">
        <v>20191016</v>
      </c>
      <c r="D18231" t="s">
        <v>15581</v>
      </c>
      <c r="E18231">
        <v>0</v>
      </c>
      <c r="F18231" t="s">
        <v>5293</v>
      </c>
      <c r="G18231" t="s">
        <v>5294</v>
      </c>
      <c r="H18231" t="s">
        <v>19463</v>
      </c>
      <c r="I18231">
        <f t="shared" si="284"/>
        <v>90</v>
      </c>
      <c r="J18231" s="1" t="s">
        <v>42152</v>
      </c>
    </row>
    <row r="18232" spans="1:10">
      <c r="A18232">
        <v>2201</v>
      </c>
      <c r="B18232" t="s">
        <v>99</v>
      </c>
      <c r="C18232">
        <v>20191016</v>
      </c>
      <c r="D18232" t="s">
        <v>15410</v>
      </c>
      <c r="E18232">
        <v>0</v>
      </c>
      <c r="F18232" t="s">
        <v>5293</v>
      </c>
      <c r="G18232" t="s">
        <v>47338</v>
      </c>
      <c r="H18232" t="s">
        <v>19464</v>
      </c>
      <c r="I18232">
        <f t="shared" si="284"/>
        <v>283</v>
      </c>
      <c r="J18232" s="1" t="s">
        <v>42153</v>
      </c>
    </row>
    <row r="18233" spans="1:10">
      <c r="A18233">
        <v>2317</v>
      </c>
      <c r="B18233" t="s">
        <v>1355</v>
      </c>
      <c r="C18233">
        <v>20191016</v>
      </c>
      <c r="D18233" t="s">
        <v>17289</v>
      </c>
      <c r="E18233">
        <v>0</v>
      </c>
      <c r="F18233" t="s">
        <v>5293</v>
      </c>
      <c r="G18233" t="s">
        <v>5295</v>
      </c>
      <c r="H18233" t="s">
        <v>19465</v>
      </c>
      <c r="I18233">
        <f t="shared" si="284"/>
        <v>233</v>
      </c>
      <c r="J18233" s="1" t="s">
        <v>42154</v>
      </c>
    </row>
    <row r="18234" spans="1:10">
      <c r="A18234">
        <v>2324</v>
      </c>
      <c r="B18234" t="s">
        <v>2392</v>
      </c>
      <c r="C18234">
        <v>20191016</v>
      </c>
      <c r="D18234" t="s">
        <v>15581</v>
      </c>
      <c r="E18234">
        <v>-1</v>
      </c>
      <c r="F18234" t="s">
        <v>5293</v>
      </c>
      <c r="G18234" t="s">
        <v>47338</v>
      </c>
      <c r="H18234" t="s">
        <v>19466</v>
      </c>
      <c r="I18234">
        <f t="shared" si="284"/>
        <v>81</v>
      </c>
      <c r="J18234" s="1" t="s">
        <v>42155</v>
      </c>
    </row>
    <row r="18235" spans="1:10">
      <c r="A18235">
        <v>2330</v>
      </c>
      <c r="B18235" t="s">
        <v>20</v>
      </c>
      <c r="C18235">
        <v>20191016</v>
      </c>
      <c r="D18235" t="s">
        <v>17401</v>
      </c>
      <c r="E18235">
        <v>0</v>
      </c>
      <c r="F18235" t="s">
        <v>5293</v>
      </c>
      <c r="G18235" t="s">
        <v>5295</v>
      </c>
      <c r="H18235" t="s">
        <v>19467</v>
      </c>
      <c r="I18235">
        <f t="shared" si="284"/>
        <v>170</v>
      </c>
      <c r="J18235" s="1" t="s">
        <v>42156</v>
      </c>
    </row>
    <row r="18236" spans="1:10">
      <c r="A18236">
        <v>2412</v>
      </c>
      <c r="B18236" t="s">
        <v>1728</v>
      </c>
      <c r="C18236">
        <v>20191016</v>
      </c>
      <c r="D18236" t="s">
        <v>17401</v>
      </c>
      <c r="E18236">
        <v>0</v>
      </c>
      <c r="F18236" t="s">
        <v>5293</v>
      </c>
      <c r="G18236" t="s">
        <v>47338</v>
      </c>
      <c r="H18236" t="s">
        <v>19468</v>
      </c>
      <c r="I18236">
        <f t="shared" si="284"/>
        <v>616</v>
      </c>
      <c r="J18236" s="1" t="s">
        <v>42157</v>
      </c>
    </row>
    <row r="18237" spans="1:10">
      <c r="A18237">
        <v>2430</v>
      </c>
      <c r="B18237" t="s">
        <v>3043</v>
      </c>
      <c r="C18237">
        <v>20191016</v>
      </c>
      <c r="D18237" t="s">
        <v>15410</v>
      </c>
      <c r="E18237">
        <v>0</v>
      </c>
      <c r="F18237" t="s">
        <v>5293</v>
      </c>
      <c r="G18237" t="s">
        <v>47338</v>
      </c>
      <c r="H18237" t="s">
        <v>19469</v>
      </c>
      <c r="I18237">
        <f t="shared" si="284"/>
        <v>224</v>
      </c>
      <c r="J18237" s="1" t="s">
        <v>42158</v>
      </c>
    </row>
    <row r="18238" spans="1:10">
      <c r="A18238">
        <v>2498</v>
      </c>
      <c r="B18238" t="s">
        <v>247</v>
      </c>
      <c r="C18238">
        <v>20191016</v>
      </c>
      <c r="D18238" t="s">
        <v>15805</v>
      </c>
      <c r="E18238">
        <v>-1</v>
      </c>
      <c r="F18238" t="s">
        <v>5293</v>
      </c>
      <c r="G18238" t="s">
        <v>47338</v>
      </c>
      <c r="H18238" t="s">
        <v>19470</v>
      </c>
      <c r="I18238">
        <f t="shared" si="284"/>
        <v>308</v>
      </c>
      <c r="J18238" s="1" t="s">
        <v>42159</v>
      </c>
    </row>
    <row r="18239" spans="1:10">
      <c r="A18239">
        <v>2524</v>
      </c>
      <c r="B18239" t="s">
        <v>658</v>
      </c>
      <c r="C18239">
        <v>20191016</v>
      </c>
      <c r="D18239" t="s">
        <v>15578</v>
      </c>
      <c r="E18239">
        <v>1</v>
      </c>
      <c r="F18239" t="s">
        <v>5293</v>
      </c>
      <c r="G18239" t="s">
        <v>5294</v>
      </c>
      <c r="H18239" t="s">
        <v>19471</v>
      </c>
      <c r="I18239">
        <f t="shared" si="284"/>
        <v>209</v>
      </c>
      <c r="J18239" s="1" t="s">
        <v>42160</v>
      </c>
    </row>
    <row r="18240" spans="1:10">
      <c r="A18240">
        <v>2548</v>
      </c>
      <c r="B18240" t="s">
        <v>333</v>
      </c>
      <c r="C18240">
        <v>20191016</v>
      </c>
      <c r="D18240" t="s">
        <v>15410</v>
      </c>
      <c r="E18240">
        <v>0</v>
      </c>
      <c r="F18240" t="s">
        <v>5293</v>
      </c>
      <c r="G18240" t="s">
        <v>5295</v>
      </c>
      <c r="H18240" t="s">
        <v>19472</v>
      </c>
      <c r="I18240">
        <f t="shared" si="284"/>
        <v>106</v>
      </c>
      <c r="J18240" s="1" t="s">
        <v>42161</v>
      </c>
    </row>
    <row r="18241" spans="1:10">
      <c r="A18241">
        <v>2618</v>
      </c>
      <c r="B18241" t="s">
        <v>1971</v>
      </c>
      <c r="C18241">
        <v>20191016</v>
      </c>
      <c r="D18241" t="s">
        <v>15805</v>
      </c>
      <c r="E18241">
        <v>-1</v>
      </c>
      <c r="F18241" t="s">
        <v>5288</v>
      </c>
      <c r="G18241" t="s">
        <v>47339</v>
      </c>
      <c r="H18241" t="s">
        <v>19473</v>
      </c>
      <c r="I18241">
        <f t="shared" si="284"/>
        <v>224</v>
      </c>
      <c r="J18241" s="1" t="s">
        <v>42162</v>
      </c>
    </row>
    <row r="18242" spans="1:10">
      <c r="A18242">
        <v>2634</v>
      </c>
      <c r="B18242" t="s">
        <v>2090</v>
      </c>
      <c r="C18242">
        <v>20191016</v>
      </c>
      <c r="D18242" t="s">
        <v>15410</v>
      </c>
      <c r="E18242">
        <v>-1</v>
      </c>
      <c r="F18242" t="s">
        <v>5293</v>
      </c>
      <c r="G18242" t="s">
        <v>5295</v>
      </c>
      <c r="H18242" t="s">
        <v>19474</v>
      </c>
      <c r="I18242">
        <f t="shared" si="284"/>
        <v>253</v>
      </c>
      <c r="J18242" s="1" t="s">
        <v>42163</v>
      </c>
    </row>
    <row r="18243" spans="1:10">
      <c r="A18243">
        <v>2882</v>
      </c>
      <c r="B18243" t="s">
        <v>969</v>
      </c>
      <c r="C18243">
        <v>20191016</v>
      </c>
      <c r="D18243" t="s">
        <v>35</v>
      </c>
      <c r="E18243">
        <v>0</v>
      </c>
      <c r="F18243" t="s">
        <v>5293</v>
      </c>
      <c r="G18243" t="s">
        <v>47338</v>
      </c>
      <c r="H18243" t="s">
        <v>19475</v>
      </c>
      <c r="I18243">
        <f t="shared" ref="I18243:I18306" si="285">LEN(H18243)</f>
        <v>89</v>
      </c>
      <c r="J18243" s="1" t="s">
        <v>42164</v>
      </c>
    </row>
    <row r="18244" spans="1:10">
      <c r="A18244">
        <v>3045</v>
      </c>
      <c r="B18244" t="s">
        <v>1780</v>
      </c>
      <c r="C18244">
        <v>20191016</v>
      </c>
      <c r="D18244" t="s">
        <v>17401</v>
      </c>
      <c r="E18244">
        <v>0</v>
      </c>
      <c r="F18244" t="s">
        <v>5293</v>
      </c>
      <c r="G18244" t="s">
        <v>47338</v>
      </c>
      <c r="H18244" t="s">
        <v>19468</v>
      </c>
      <c r="I18244">
        <f t="shared" si="285"/>
        <v>616</v>
      </c>
      <c r="J18244" s="1" t="s">
        <v>42157</v>
      </c>
    </row>
    <row r="18245" spans="1:10">
      <c r="A18245">
        <v>3265</v>
      </c>
      <c r="B18245" t="s">
        <v>255</v>
      </c>
      <c r="C18245">
        <v>20191016</v>
      </c>
      <c r="D18245" t="s">
        <v>15805</v>
      </c>
      <c r="E18245">
        <v>1</v>
      </c>
      <c r="F18245" t="s">
        <v>5293</v>
      </c>
      <c r="G18245" t="s">
        <v>47338</v>
      </c>
      <c r="H18245" t="s">
        <v>19476</v>
      </c>
      <c r="I18245">
        <f t="shared" si="285"/>
        <v>326</v>
      </c>
      <c r="J18245" s="1" t="s">
        <v>42165</v>
      </c>
    </row>
    <row r="18246" spans="1:10">
      <c r="A18246">
        <v>3491</v>
      </c>
      <c r="B18246" t="s">
        <v>6585</v>
      </c>
      <c r="C18246">
        <v>20191016</v>
      </c>
      <c r="D18246" t="s">
        <v>15761</v>
      </c>
      <c r="E18246">
        <v>1</v>
      </c>
      <c r="F18246" t="s">
        <v>5293</v>
      </c>
      <c r="G18246" t="s">
        <v>5294</v>
      </c>
      <c r="H18246" t="s">
        <v>19477</v>
      </c>
      <c r="I18246">
        <f t="shared" si="285"/>
        <v>485</v>
      </c>
      <c r="J18246" s="1" t="s">
        <v>42166</v>
      </c>
    </row>
    <row r="18247" spans="1:10">
      <c r="A18247">
        <v>3543</v>
      </c>
      <c r="B18247" t="s">
        <v>1050</v>
      </c>
      <c r="C18247">
        <v>20191016</v>
      </c>
      <c r="D18247" t="s">
        <v>15578</v>
      </c>
      <c r="E18247">
        <v>0</v>
      </c>
      <c r="F18247" t="s">
        <v>5293</v>
      </c>
      <c r="G18247" t="s">
        <v>5295</v>
      </c>
      <c r="H18247" t="s">
        <v>19478</v>
      </c>
      <c r="I18247">
        <f t="shared" si="285"/>
        <v>156</v>
      </c>
      <c r="J18247" s="1" t="s">
        <v>42167</v>
      </c>
    </row>
    <row r="18248" spans="1:10">
      <c r="A18248">
        <v>3601</v>
      </c>
      <c r="B18248" t="s">
        <v>1057</v>
      </c>
      <c r="C18248">
        <v>20191016</v>
      </c>
      <c r="D18248" t="s">
        <v>15578</v>
      </c>
      <c r="E18248">
        <v>-1</v>
      </c>
      <c r="F18248" t="s">
        <v>5291</v>
      </c>
      <c r="G18248" t="s">
        <v>5292</v>
      </c>
      <c r="H18248" t="s">
        <v>19479</v>
      </c>
      <c r="I18248">
        <f t="shared" si="285"/>
        <v>29</v>
      </c>
      <c r="J18248" s="1" t="s">
        <v>42168</v>
      </c>
    </row>
    <row r="18249" spans="1:10">
      <c r="A18249">
        <v>3629</v>
      </c>
      <c r="B18249" t="s">
        <v>1065</v>
      </c>
      <c r="C18249">
        <v>20191016</v>
      </c>
      <c r="D18249" t="s">
        <v>15909</v>
      </c>
      <c r="E18249">
        <v>-1</v>
      </c>
      <c r="F18249" t="s">
        <v>5288</v>
      </c>
      <c r="G18249" t="s">
        <v>5290</v>
      </c>
      <c r="H18249" t="s">
        <v>19480</v>
      </c>
      <c r="I18249">
        <f t="shared" si="285"/>
        <v>15</v>
      </c>
      <c r="J18249" s="1" t="s">
        <v>42169</v>
      </c>
    </row>
    <row r="18250" spans="1:10">
      <c r="A18250">
        <v>3682</v>
      </c>
      <c r="B18250" t="s">
        <v>6458</v>
      </c>
      <c r="C18250">
        <v>20191016</v>
      </c>
      <c r="D18250" t="s">
        <v>15805</v>
      </c>
      <c r="E18250">
        <v>-1</v>
      </c>
      <c r="F18250" t="s">
        <v>5293</v>
      </c>
      <c r="G18250" t="s">
        <v>47338</v>
      </c>
      <c r="H18250" t="s">
        <v>19468</v>
      </c>
      <c r="I18250">
        <f t="shared" si="285"/>
        <v>616</v>
      </c>
      <c r="J18250" s="1" t="s">
        <v>42157</v>
      </c>
    </row>
    <row r="18251" spans="1:10">
      <c r="A18251">
        <v>3705</v>
      </c>
      <c r="B18251" t="s">
        <v>11032</v>
      </c>
      <c r="C18251">
        <v>20191016</v>
      </c>
      <c r="D18251" t="s">
        <v>15410</v>
      </c>
      <c r="E18251">
        <v>-1</v>
      </c>
      <c r="F18251" t="s">
        <v>5288</v>
      </c>
      <c r="G18251" t="s">
        <v>5289</v>
      </c>
      <c r="H18251" t="s">
        <v>19429</v>
      </c>
      <c r="I18251">
        <f t="shared" si="285"/>
        <v>20</v>
      </c>
      <c r="J18251" s="1" t="s">
        <v>42118</v>
      </c>
    </row>
    <row r="18252" spans="1:10">
      <c r="A18252">
        <v>4135</v>
      </c>
      <c r="B18252" t="s">
        <v>94</v>
      </c>
      <c r="C18252">
        <v>20191016</v>
      </c>
      <c r="D18252" t="s">
        <v>15578</v>
      </c>
      <c r="E18252">
        <v>0</v>
      </c>
      <c r="F18252" t="s">
        <v>5291</v>
      </c>
      <c r="G18252" t="s">
        <v>47335</v>
      </c>
      <c r="H18252" t="s">
        <v>19481</v>
      </c>
      <c r="I18252">
        <f t="shared" si="285"/>
        <v>207</v>
      </c>
      <c r="J18252" s="1" t="s">
        <v>42170</v>
      </c>
    </row>
    <row r="18253" spans="1:10">
      <c r="A18253">
        <v>4193</v>
      </c>
      <c r="B18253" t="s">
        <v>94</v>
      </c>
      <c r="C18253">
        <v>20191016</v>
      </c>
      <c r="D18253" t="s">
        <v>15909</v>
      </c>
      <c r="E18253">
        <v>-1</v>
      </c>
      <c r="F18253" t="s">
        <v>5291</v>
      </c>
      <c r="G18253" t="s">
        <v>5292</v>
      </c>
      <c r="H18253" t="s">
        <v>19482</v>
      </c>
      <c r="I18253">
        <f t="shared" si="285"/>
        <v>29</v>
      </c>
      <c r="J18253" s="1" t="s">
        <v>42171</v>
      </c>
    </row>
    <row r="18254" spans="1:10">
      <c r="A18254">
        <v>4415</v>
      </c>
      <c r="B18254" t="s">
        <v>94</v>
      </c>
      <c r="C18254">
        <v>20191016</v>
      </c>
      <c r="D18254" t="s">
        <v>14735</v>
      </c>
      <c r="E18254">
        <v>0</v>
      </c>
      <c r="F18254" t="s">
        <v>5288</v>
      </c>
      <c r="G18254" t="s">
        <v>5289</v>
      </c>
      <c r="H18254" t="s">
        <v>19483</v>
      </c>
      <c r="I18254">
        <f t="shared" si="285"/>
        <v>22</v>
      </c>
      <c r="J18254" s="1" t="s">
        <v>42172</v>
      </c>
    </row>
    <row r="18255" spans="1:10">
      <c r="A18255">
        <v>4578</v>
      </c>
      <c r="B18255" t="s">
        <v>729</v>
      </c>
      <c r="C18255">
        <v>20191016</v>
      </c>
      <c r="D18255" t="s">
        <v>15578</v>
      </c>
      <c r="E18255">
        <v>-1</v>
      </c>
      <c r="F18255" t="s">
        <v>5288</v>
      </c>
      <c r="G18255" t="s">
        <v>47339</v>
      </c>
      <c r="H18255" t="s">
        <v>19484</v>
      </c>
      <c r="I18255">
        <f t="shared" si="285"/>
        <v>206</v>
      </c>
      <c r="J18255" s="1" t="s">
        <v>42173</v>
      </c>
    </row>
    <row r="18256" spans="1:10">
      <c r="A18256">
        <v>4712</v>
      </c>
      <c r="B18256" t="s">
        <v>527</v>
      </c>
      <c r="C18256">
        <v>20191016</v>
      </c>
      <c r="D18256" t="s">
        <v>15909</v>
      </c>
      <c r="E18256">
        <v>-1</v>
      </c>
      <c r="F18256" t="s">
        <v>5288</v>
      </c>
      <c r="G18256" t="s">
        <v>5290</v>
      </c>
      <c r="H18256" t="s">
        <v>19485</v>
      </c>
      <c r="I18256">
        <f t="shared" si="285"/>
        <v>22</v>
      </c>
      <c r="J18256" s="1" t="s">
        <v>42174</v>
      </c>
    </row>
    <row r="18257" spans="1:10">
      <c r="A18257">
        <v>4737</v>
      </c>
      <c r="B18257" t="s">
        <v>1604</v>
      </c>
      <c r="C18257">
        <v>20191016</v>
      </c>
      <c r="D18257" t="s">
        <v>15578</v>
      </c>
      <c r="E18257">
        <v>0</v>
      </c>
      <c r="F18257" t="s">
        <v>5293</v>
      </c>
      <c r="G18257" t="s">
        <v>47338</v>
      </c>
      <c r="H18257" t="s">
        <v>19486</v>
      </c>
      <c r="I18257">
        <f t="shared" si="285"/>
        <v>249</v>
      </c>
      <c r="J18257" s="1" t="s">
        <v>42175</v>
      </c>
    </row>
    <row r="18258" spans="1:10">
      <c r="A18258">
        <v>4904</v>
      </c>
      <c r="B18258" t="s">
        <v>363</v>
      </c>
      <c r="C18258">
        <v>20191016</v>
      </c>
      <c r="D18258" t="s">
        <v>17289</v>
      </c>
      <c r="E18258">
        <v>0</v>
      </c>
      <c r="F18258" t="s">
        <v>5293</v>
      </c>
      <c r="G18258" t="s">
        <v>47338</v>
      </c>
      <c r="H18258" t="s">
        <v>19468</v>
      </c>
      <c r="I18258">
        <f t="shared" si="285"/>
        <v>616</v>
      </c>
      <c r="J18258" s="1" t="s">
        <v>42157</v>
      </c>
    </row>
    <row r="18259" spans="1:10">
      <c r="A18259">
        <v>5259</v>
      </c>
      <c r="B18259" t="s">
        <v>94</v>
      </c>
      <c r="C18259">
        <v>20191016</v>
      </c>
      <c r="D18259" t="s">
        <v>14735</v>
      </c>
      <c r="E18259">
        <v>-1</v>
      </c>
      <c r="F18259" t="s">
        <v>5291</v>
      </c>
      <c r="G18259" t="s">
        <v>5292</v>
      </c>
      <c r="H18259" t="s">
        <v>19487</v>
      </c>
      <c r="I18259">
        <f t="shared" si="285"/>
        <v>29</v>
      </c>
      <c r="J18259" s="1" t="s">
        <v>42176</v>
      </c>
    </row>
    <row r="18260" spans="1:10">
      <c r="A18260">
        <v>5450</v>
      </c>
      <c r="B18260" t="s">
        <v>11484</v>
      </c>
      <c r="C18260">
        <v>20191016</v>
      </c>
      <c r="D18260" t="s">
        <v>15578</v>
      </c>
      <c r="E18260">
        <v>-1</v>
      </c>
      <c r="F18260" t="s">
        <v>5288</v>
      </c>
      <c r="G18260" t="s">
        <v>47339</v>
      </c>
      <c r="H18260" t="s">
        <v>19488</v>
      </c>
      <c r="I18260">
        <f t="shared" si="285"/>
        <v>57</v>
      </c>
      <c r="J18260" s="1" t="s">
        <v>42177</v>
      </c>
    </row>
    <row r="18261" spans="1:10">
      <c r="A18261">
        <v>5484</v>
      </c>
      <c r="B18261" t="s">
        <v>4275</v>
      </c>
      <c r="C18261">
        <v>20191016</v>
      </c>
      <c r="D18261" t="s">
        <v>15578</v>
      </c>
      <c r="E18261">
        <v>-1</v>
      </c>
      <c r="F18261" t="s">
        <v>5288</v>
      </c>
      <c r="G18261" t="s">
        <v>5289</v>
      </c>
      <c r="H18261" t="s">
        <v>19489</v>
      </c>
      <c r="I18261">
        <f t="shared" si="285"/>
        <v>53</v>
      </c>
      <c r="J18261" s="1" t="s">
        <v>42178</v>
      </c>
    </row>
    <row r="18262" spans="1:10">
      <c r="A18262">
        <v>5876</v>
      </c>
      <c r="B18262" t="s">
        <v>6545</v>
      </c>
      <c r="C18262">
        <v>20191016</v>
      </c>
      <c r="D18262" t="s">
        <v>35</v>
      </c>
      <c r="E18262">
        <v>-1</v>
      </c>
      <c r="F18262" t="s">
        <v>5288</v>
      </c>
      <c r="G18262" t="s">
        <v>47339</v>
      </c>
      <c r="H18262" t="s">
        <v>19490</v>
      </c>
      <c r="I18262">
        <f t="shared" si="285"/>
        <v>68</v>
      </c>
      <c r="J18262" s="1" t="s">
        <v>42179</v>
      </c>
    </row>
    <row r="18263" spans="1:10">
      <c r="A18263">
        <v>6274</v>
      </c>
      <c r="B18263" t="s">
        <v>19491</v>
      </c>
      <c r="C18263">
        <v>20191016</v>
      </c>
      <c r="D18263" t="s">
        <v>15410</v>
      </c>
      <c r="E18263">
        <v>-1</v>
      </c>
      <c r="F18263" t="s">
        <v>5293</v>
      </c>
      <c r="G18263" t="s">
        <v>5294</v>
      </c>
      <c r="H18263" t="s">
        <v>19492</v>
      </c>
      <c r="I18263">
        <f t="shared" si="285"/>
        <v>175</v>
      </c>
      <c r="J18263" s="1" t="s">
        <v>42180</v>
      </c>
    </row>
    <row r="18264" spans="1:10">
      <c r="A18264">
        <v>6288</v>
      </c>
      <c r="B18264" t="s">
        <v>207</v>
      </c>
      <c r="C18264">
        <v>20191016</v>
      </c>
      <c r="D18264" t="s">
        <v>15578</v>
      </c>
      <c r="E18264">
        <v>0</v>
      </c>
      <c r="F18264" t="s">
        <v>5293</v>
      </c>
      <c r="G18264" t="s">
        <v>5295</v>
      </c>
      <c r="H18264" t="s">
        <v>19493</v>
      </c>
      <c r="I18264">
        <f t="shared" si="285"/>
        <v>295</v>
      </c>
      <c r="J18264" s="1" t="s">
        <v>42181</v>
      </c>
    </row>
    <row r="18265" spans="1:10">
      <c r="A18265">
        <v>6505</v>
      </c>
      <c r="B18265" t="s">
        <v>2113</v>
      </c>
      <c r="C18265">
        <v>20191016</v>
      </c>
      <c r="D18265" t="s">
        <v>15581</v>
      </c>
      <c r="E18265">
        <v>-1</v>
      </c>
      <c r="F18265" t="s">
        <v>5288</v>
      </c>
      <c r="G18265" t="s">
        <v>47339</v>
      </c>
      <c r="H18265" t="s">
        <v>19459</v>
      </c>
      <c r="I18265">
        <f t="shared" si="285"/>
        <v>301</v>
      </c>
      <c r="J18265" s="1" t="s">
        <v>42148</v>
      </c>
    </row>
    <row r="18266" spans="1:10">
      <c r="A18266">
        <v>6514</v>
      </c>
      <c r="B18266" t="s">
        <v>7482</v>
      </c>
      <c r="C18266">
        <v>20191016</v>
      </c>
      <c r="D18266" t="s">
        <v>15805</v>
      </c>
      <c r="E18266">
        <v>2</v>
      </c>
      <c r="F18266" t="s">
        <v>5293</v>
      </c>
      <c r="G18266" t="s">
        <v>5294</v>
      </c>
      <c r="H18266" t="s">
        <v>19494</v>
      </c>
      <c r="I18266">
        <f t="shared" si="285"/>
        <v>352</v>
      </c>
      <c r="J18266" s="1" t="s">
        <v>42182</v>
      </c>
    </row>
    <row r="18267" spans="1:10">
      <c r="A18267">
        <v>6531</v>
      </c>
      <c r="B18267" t="s">
        <v>2494</v>
      </c>
      <c r="C18267">
        <v>20191016</v>
      </c>
      <c r="D18267" t="s">
        <v>15578</v>
      </c>
      <c r="E18267">
        <v>0</v>
      </c>
      <c r="F18267" t="s">
        <v>5293</v>
      </c>
      <c r="G18267" t="s">
        <v>47338</v>
      </c>
      <c r="H18267" t="s">
        <v>19495</v>
      </c>
      <c r="I18267">
        <f t="shared" si="285"/>
        <v>194</v>
      </c>
      <c r="J18267" s="1" t="s">
        <v>42183</v>
      </c>
    </row>
    <row r="18268" spans="1:10">
      <c r="A18268">
        <v>6539</v>
      </c>
      <c r="B18268" t="s">
        <v>2963</v>
      </c>
      <c r="C18268">
        <v>20191016</v>
      </c>
      <c r="D18268" t="s">
        <v>15805</v>
      </c>
      <c r="E18268">
        <v>0</v>
      </c>
      <c r="F18268" t="s">
        <v>5293</v>
      </c>
      <c r="G18268" t="s">
        <v>5295</v>
      </c>
      <c r="H18268" t="s">
        <v>19496</v>
      </c>
      <c r="I18268">
        <f t="shared" si="285"/>
        <v>226</v>
      </c>
      <c r="J18268" s="1" t="s">
        <v>42184</v>
      </c>
    </row>
    <row r="18269" spans="1:10">
      <c r="A18269">
        <v>6559</v>
      </c>
      <c r="B18269" t="s">
        <v>576</v>
      </c>
      <c r="C18269">
        <v>20191016</v>
      </c>
      <c r="D18269" t="s">
        <v>15805</v>
      </c>
      <c r="E18269">
        <v>-1</v>
      </c>
      <c r="F18269" t="s">
        <v>5291</v>
      </c>
      <c r="G18269" t="s">
        <v>5292</v>
      </c>
      <c r="H18269" t="s">
        <v>19497</v>
      </c>
      <c r="I18269">
        <f t="shared" si="285"/>
        <v>38</v>
      </c>
      <c r="J18269" s="1" t="s">
        <v>42185</v>
      </c>
    </row>
    <row r="18270" spans="1:10">
      <c r="A18270">
        <v>6598</v>
      </c>
      <c r="B18270" t="s">
        <v>2351</v>
      </c>
      <c r="C18270">
        <v>20191016</v>
      </c>
      <c r="D18270" t="s">
        <v>15921</v>
      </c>
      <c r="E18270">
        <v>1</v>
      </c>
      <c r="F18270" t="s">
        <v>5293</v>
      </c>
      <c r="G18270" t="s">
        <v>5294</v>
      </c>
      <c r="H18270" t="s">
        <v>19498</v>
      </c>
      <c r="I18270">
        <f t="shared" si="285"/>
        <v>409</v>
      </c>
      <c r="J18270" s="1" t="s">
        <v>42186</v>
      </c>
    </row>
    <row r="18271" spans="1:10">
      <c r="A18271">
        <v>6633</v>
      </c>
      <c r="B18271" t="s">
        <v>1391</v>
      </c>
      <c r="C18271">
        <v>20191016</v>
      </c>
      <c r="D18271" t="s">
        <v>15909</v>
      </c>
      <c r="E18271">
        <v>-1</v>
      </c>
      <c r="F18271" t="s">
        <v>5291</v>
      </c>
      <c r="G18271" t="s">
        <v>5292</v>
      </c>
      <c r="H18271" t="s">
        <v>19499</v>
      </c>
      <c r="I18271">
        <f t="shared" si="285"/>
        <v>29</v>
      </c>
      <c r="J18271" s="1" t="s">
        <v>42187</v>
      </c>
    </row>
    <row r="18272" spans="1:10">
      <c r="A18272">
        <v>6657</v>
      </c>
      <c r="B18272" t="s">
        <v>585</v>
      </c>
      <c r="C18272">
        <v>20191016</v>
      </c>
      <c r="D18272" t="s">
        <v>15909</v>
      </c>
      <c r="E18272">
        <v>1</v>
      </c>
      <c r="F18272" t="s">
        <v>5293</v>
      </c>
      <c r="G18272" t="s">
        <v>47338</v>
      </c>
      <c r="H18272" t="s">
        <v>19500</v>
      </c>
      <c r="I18272">
        <f t="shared" si="285"/>
        <v>95</v>
      </c>
      <c r="J18272" s="1" t="s">
        <v>42188</v>
      </c>
    </row>
    <row r="18273" spans="1:10">
      <c r="A18273">
        <v>6668</v>
      </c>
      <c r="B18273" t="s">
        <v>1291</v>
      </c>
      <c r="C18273">
        <v>20191016</v>
      </c>
      <c r="D18273" t="s">
        <v>15805</v>
      </c>
      <c r="E18273">
        <v>-1</v>
      </c>
      <c r="F18273" t="s">
        <v>5293</v>
      </c>
      <c r="G18273" t="s">
        <v>47338</v>
      </c>
      <c r="H18273" t="s">
        <v>19501</v>
      </c>
      <c r="I18273">
        <f t="shared" si="285"/>
        <v>62</v>
      </c>
      <c r="J18273" s="1" t="s">
        <v>42189</v>
      </c>
    </row>
    <row r="18274" spans="1:10">
      <c r="A18274">
        <v>6728</v>
      </c>
      <c r="B18274" t="s">
        <v>2790</v>
      </c>
      <c r="C18274">
        <v>20191016</v>
      </c>
      <c r="D18274" t="s">
        <v>15578</v>
      </c>
      <c r="E18274">
        <v>0</v>
      </c>
      <c r="F18274" t="s">
        <v>5293</v>
      </c>
      <c r="G18274" t="s">
        <v>5295</v>
      </c>
      <c r="H18274" t="s">
        <v>19502</v>
      </c>
      <c r="I18274">
        <f t="shared" si="285"/>
        <v>251</v>
      </c>
      <c r="J18274" s="1" t="s">
        <v>42190</v>
      </c>
    </row>
    <row r="18275" spans="1:10">
      <c r="A18275">
        <v>6740</v>
      </c>
      <c r="B18275" t="s">
        <v>14220</v>
      </c>
      <c r="C18275">
        <v>20191016</v>
      </c>
      <c r="D18275" t="s">
        <v>15578</v>
      </c>
      <c r="E18275">
        <v>0</v>
      </c>
      <c r="F18275" t="s">
        <v>5293</v>
      </c>
      <c r="G18275" t="s">
        <v>47338</v>
      </c>
      <c r="H18275" t="s">
        <v>19503</v>
      </c>
      <c r="I18275">
        <f t="shared" si="285"/>
        <v>242</v>
      </c>
      <c r="J18275" s="1" t="s">
        <v>42191</v>
      </c>
    </row>
    <row r="18276" spans="1:10">
      <c r="A18276">
        <v>6757</v>
      </c>
      <c r="B18276" t="s">
        <v>19504</v>
      </c>
      <c r="C18276">
        <v>20191016</v>
      </c>
      <c r="D18276" t="s">
        <v>35</v>
      </c>
      <c r="E18276">
        <v>0</v>
      </c>
      <c r="F18276" t="s">
        <v>5293</v>
      </c>
      <c r="G18276" t="s">
        <v>5295</v>
      </c>
      <c r="H18276" t="s">
        <v>19505</v>
      </c>
      <c r="I18276">
        <f t="shared" si="285"/>
        <v>120</v>
      </c>
      <c r="J18276" s="1" t="s">
        <v>42192</v>
      </c>
    </row>
    <row r="18277" spans="1:10">
      <c r="A18277">
        <v>8446</v>
      </c>
      <c r="B18277" t="s">
        <v>3289</v>
      </c>
      <c r="C18277">
        <v>20191016</v>
      </c>
      <c r="D18277" t="s">
        <v>15761</v>
      </c>
      <c r="E18277">
        <v>0</v>
      </c>
      <c r="F18277" t="s">
        <v>5293</v>
      </c>
      <c r="G18277" t="s">
        <v>47338</v>
      </c>
      <c r="H18277" t="s">
        <v>19506</v>
      </c>
      <c r="I18277">
        <f t="shared" si="285"/>
        <v>380</v>
      </c>
      <c r="J18277" s="1" t="s">
        <v>42193</v>
      </c>
    </row>
    <row r="18278" spans="1:10">
      <c r="A18278">
        <v>9941</v>
      </c>
      <c r="B18278" t="s">
        <v>1677</v>
      </c>
      <c r="C18278">
        <v>20191016</v>
      </c>
      <c r="D18278" t="s">
        <v>35</v>
      </c>
      <c r="E18278">
        <v>0</v>
      </c>
      <c r="F18278" t="s">
        <v>5293</v>
      </c>
      <c r="G18278" t="s">
        <v>47338</v>
      </c>
      <c r="H18278" t="s">
        <v>19464</v>
      </c>
      <c r="I18278">
        <f t="shared" si="285"/>
        <v>283</v>
      </c>
      <c r="J18278" s="1" t="s">
        <v>42153</v>
      </c>
    </row>
    <row r="18279" spans="1:10">
      <c r="A18279">
        <v>1102</v>
      </c>
      <c r="B18279" t="s">
        <v>1764</v>
      </c>
      <c r="C18279">
        <v>20191017</v>
      </c>
      <c r="D18279" t="s">
        <v>15581</v>
      </c>
      <c r="E18279">
        <v>0</v>
      </c>
      <c r="F18279" t="s">
        <v>5293</v>
      </c>
      <c r="G18279" t="s">
        <v>47338</v>
      </c>
      <c r="H18279" t="s">
        <v>19507</v>
      </c>
      <c r="I18279">
        <f t="shared" si="285"/>
        <v>556</v>
      </c>
      <c r="J18279" s="1" t="s">
        <v>42194</v>
      </c>
    </row>
    <row r="18280" spans="1:10">
      <c r="A18280">
        <v>1213</v>
      </c>
      <c r="B18280" t="s">
        <v>837</v>
      </c>
      <c r="C18280">
        <v>20191017</v>
      </c>
      <c r="D18280" t="s">
        <v>15921</v>
      </c>
      <c r="E18280">
        <v>-1</v>
      </c>
      <c r="F18280" t="s">
        <v>5291</v>
      </c>
      <c r="G18280" t="s">
        <v>5292</v>
      </c>
      <c r="H18280" t="s">
        <v>19508</v>
      </c>
      <c r="I18280">
        <f t="shared" si="285"/>
        <v>29</v>
      </c>
      <c r="J18280" s="1" t="s">
        <v>42195</v>
      </c>
    </row>
    <row r="18281" spans="1:10">
      <c r="A18281">
        <v>1301</v>
      </c>
      <c r="B18281" t="s">
        <v>1401</v>
      </c>
      <c r="C18281">
        <v>20191017</v>
      </c>
      <c r="D18281" t="s">
        <v>15581</v>
      </c>
      <c r="E18281">
        <v>0</v>
      </c>
      <c r="F18281" t="s">
        <v>5288</v>
      </c>
      <c r="G18281" t="s">
        <v>47339</v>
      </c>
      <c r="H18281" t="s">
        <v>19509</v>
      </c>
      <c r="I18281">
        <f t="shared" si="285"/>
        <v>162</v>
      </c>
      <c r="J18281" s="1" t="s">
        <v>42196</v>
      </c>
    </row>
    <row r="18282" spans="1:10">
      <c r="A18282">
        <v>1434</v>
      </c>
      <c r="B18282" t="s">
        <v>15526</v>
      </c>
      <c r="C18282">
        <v>20191017</v>
      </c>
      <c r="D18282" t="s">
        <v>15581</v>
      </c>
      <c r="E18282">
        <v>0</v>
      </c>
      <c r="F18282" t="s">
        <v>5293</v>
      </c>
      <c r="G18282" t="s">
        <v>47338</v>
      </c>
      <c r="H18282" t="s">
        <v>19510</v>
      </c>
      <c r="I18282">
        <f t="shared" si="285"/>
        <v>701</v>
      </c>
      <c r="J18282" s="1" t="s">
        <v>42197</v>
      </c>
    </row>
    <row r="18283" spans="1:10">
      <c r="A18283">
        <v>1434</v>
      </c>
      <c r="B18283" t="s">
        <v>15526</v>
      </c>
      <c r="C18283">
        <v>20191017</v>
      </c>
      <c r="D18283" t="s">
        <v>15581</v>
      </c>
      <c r="E18283">
        <v>1</v>
      </c>
      <c r="F18283" t="s">
        <v>5293</v>
      </c>
      <c r="G18283" t="s">
        <v>47338</v>
      </c>
      <c r="H18283" t="s">
        <v>19510</v>
      </c>
      <c r="I18283">
        <f t="shared" si="285"/>
        <v>701</v>
      </c>
      <c r="J18283" s="1" t="s">
        <v>42197</v>
      </c>
    </row>
    <row r="18284" spans="1:10">
      <c r="A18284">
        <v>1434</v>
      </c>
      <c r="B18284" t="s">
        <v>15526</v>
      </c>
      <c r="C18284">
        <v>20191017</v>
      </c>
      <c r="D18284" t="s">
        <v>15581</v>
      </c>
      <c r="E18284">
        <v>-1</v>
      </c>
      <c r="F18284" t="s">
        <v>5288</v>
      </c>
      <c r="G18284" t="s">
        <v>47339</v>
      </c>
      <c r="H18284" t="s">
        <v>19511</v>
      </c>
      <c r="I18284">
        <f t="shared" si="285"/>
        <v>447</v>
      </c>
      <c r="J18284" s="1" t="s">
        <v>42198</v>
      </c>
    </row>
    <row r="18285" spans="1:10">
      <c r="A18285">
        <v>1436</v>
      </c>
      <c r="B18285" t="s">
        <v>310</v>
      </c>
      <c r="C18285">
        <v>20191017</v>
      </c>
      <c r="D18285" t="s">
        <v>15909</v>
      </c>
      <c r="E18285">
        <v>1</v>
      </c>
      <c r="F18285" t="s">
        <v>5293</v>
      </c>
      <c r="G18285" t="s">
        <v>5294</v>
      </c>
      <c r="H18285" t="s">
        <v>19512</v>
      </c>
      <c r="I18285">
        <f t="shared" si="285"/>
        <v>249</v>
      </c>
      <c r="J18285" s="1" t="s">
        <v>42199</v>
      </c>
    </row>
    <row r="18286" spans="1:10">
      <c r="A18286">
        <v>1444</v>
      </c>
      <c r="B18286" t="s">
        <v>4299</v>
      </c>
      <c r="C18286">
        <v>20191017</v>
      </c>
      <c r="D18286" t="s">
        <v>15761</v>
      </c>
      <c r="E18286">
        <v>1</v>
      </c>
      <c r="F18286" t="s">
        <v>5293</v>
      </c>
      <c r="G18286" t="s">
        <v>5294</v>
      </c>
      <c r="H18286" t="s">
        <v>19513</v>
      </c>
      <c r="I18286">
        <f t="shared" si="285"/>
        <v>254</v>
      </c>
      <c r="J18286" s="1" t="s">
        <v>42200</v>
      </c>
    </row>
    <row r="18287" spans="1:10">
      <c r="A18287">
        <v>1464</v>
      </c>
      <c r="B18287" t="s">
        <v>2219</v>
      </c>
      <c r="C18287">
        <v>20191017</v>
      </c>
      <c r="D18287" t="s">
        <v>15805</v>
      </c>
      <c r="E18287">
        <v>0</v>
      </c>
      <c r="F18287" t="s">
        <v>5293</v>
      </c>
      <c r="G18287" t="s">
        <v>47338</v>
      </c>
      <c r="H18287" t="s">
        <v>19514</v>
      </c>
      <c r="I18287">
        <f t="shared" si="285"/>
        <v>126</v>
      </c>
      <c r="J18287" s="1" t="s">
        <v>42201</v>
      </c>
    </row>
    <row r="18288" spans="1:10">
      <c r="A18288">
        <v>1603</v>
      </c>
      <c r="B18288" t="s">
        <v>619</v>
      </c>
      <c r="C18288">
        <v>20191017</v>
      </c>
      <c r="D18288" t="s">
        <v>15578</v>
      </c>
      <c r="E18288">
        <v>-1</v>
      </c>
      <c r="F18288" t="s">
        <v>5293</v>
      </c>
      <c r="G18288" t="s">
        <v>47338</v>
      </c>
      <c r="H18288" t="s">
        <v>19515</v>
      </c>
      <c r="I18288">
        <f t="shared" si="285"/>
        <v>156</v>
      </c>
      <c r="J18288" s="1" t="s">
        <v>42202</v>
      </c>
    </row>
    <row r="18289" spans="1:10">
      <c r="A18289">
        <v>2101</v>
      </c>
      <c r="B18289" t="s">
        <v>230</v>
      </c>
      <c r="C18289">
        <v>20191017</v>
      </c>
      <c r="D18289" t="s">
        <v>15805</v>
      </c>
      <c r="E18289">
        <v>1</v>
      </c>
      <c r="F18289" t="s">
        <v>5293</v>
      </c>
      <c r="G18289" t="s">
        <v>47338</v>
      </c>
      <c r="H18289" t="s">
        <v>19516</v>
      </c>
      <c r="I18289">
        <f t="shared" si="285"/>
        <v>218</v>
      </c>
      <c r="J18289" s="1" t="s">
        <v>42203</v>
      </c>
    </row>
    <row r="18290" spans="1:10">
      <c r="A18290">
        <v>2101</v>
      </c>
      <c r="B18290" t="s">
        <v>230</v>
      </c>
      <c r="C18290">
        <v>20191017</v>
      </c>
      <c r="D18290" t="s">
        <v>15805</v>
      </c>
      <c r="E18290">
        <v>-1</v>
      </c>
      <c r="F18290" t="s">
        <v>5288</v>
      </c>
      <c r="G18290" t="s">
        <v>47339</v>
      </c>
      <c r="H18290" t="s">
        <v>19517</v>
      </c>
      <c r="I18290">
        <f t="shared" si="285"/>
        <v>60</v>
      </c>
      <c r="J18290" s="1" t="s">
        <v>42204</v>
      </c>
    </row>
    <row r="18291" spans="1:10">
      <c r="A18291">
        <v>2317</v>
      </c>
      <c r="B18291" t="s">
        <v>1355</v>
      </c>
      <c r="C18291">
        <v>20191017</v>
      </c>
      <c r="D18291" t="s">
        <v>17289</v>
      </c>
      <c r="E18291">
        <v>0</v>
      </c>
      <c r="F18291" t="s">
        <v>5293</v>
      </c>
      <c r="G18291" t="s">
        <v>47338</v>
      </c>
      <c r="H18291" t="s">
        <v>19518</v>
      </c>
      <c r="I18291">
        <f t="shared" si="285"/>
        <v>393</v>
      </c>
      <c r="J18291" s="1" t="s">
        <v>42205</v>
      </c>
    </row>
    <row r="18292" spans="1:10">
      <c r="A18292">
        <v>2330</v>
      </c>
      <c r="B18292" t="s">
        <v>20</v>
      </c>
      <c r="C18292">
        <v>20191017</v>
      </c>
      <c r="D18292" t="s">
        <v>17401</v>
      </c>
      <c r="E18292">
        <v>1</v>
      </c>
      <c r="F18292" t="s">
        <v>5293</v>
      </c>
      <c r="G18292" t="s">
        <v>5294</v>
      </c>
      <c r="H18292" t="s">
        <v>19519</v>
      </c>
      <c r="I18292">
        <f t="shared" si="285"/>
        <v>559</v>
      </c>
      <c r="J18292" s="1" t="s">
        <v>42206</v>
      </c>
    </row>
    <row r="18293" spans="1:10">
      <c r="A18293">
        <v>2467</v>
      </c>
      <c r="B18293" t="s">
        <v>4251</v>
      </c>
      <c r="C18293">
        <v>20191017</v>
      </c>
      <c r="D18293" t="s">
        <v>15761</v>
      </c>
      <c r="E18293">
        <v>-1</v>
      </c>
      <c r="F18293" t="s">
        <v>5293</v>
      </c>
      <c r="G18293" t="s">
        <v>5294</v>
      </c>
      <c r="H18293" t="s">
        <v>19520</v>
      </c>
      <c r="I18293">
        <f t="shared" si="285"/>
        <v>512</v>
      </c>
      <c r="J18293" s="1" t="s">
        <v>42207</v>
      </c>
    </row>
    <row r="18294" spans="1:10">
      <c r="A18294">
        <v>2732</v>
      </c>
      <c r="B18294" t="s">
        <v>5265</v>
      </c>
      <c r="C18294">
        <v>20191017</v>
      </c>
      <c r="D18294" t="s">
        <v>15761</v>
      </c>
      <c r="E18294">
        <v>-1</v>
      </c>
      <c r="F18294" t="s">
        <v>5288</v>
      </c>
      <c r="G18294" t="s">
        <v>47339</v>
      </c>
      <c r="H18294" t="s">
        <v>19521</v>
      </c>
      <c r="I18294">
        <f t="shared" si="285"/>
        <v>51</v>
      </c>
      <c r="J18294" s="1" t="s">
        <v>42208</v>
      </c>
    </row>
    <row r="18295" spans="1:10">
      <c r="A18295">
        <v>2752</v>
      </c>
      <c r="B18295" t="s">
        <v>15452</v>
      </c>
      <c r="C18295">
        <v>20191017</v>
      </c>
      <c r="D18295" t="s">
        <v>15805</v>
      </c>
      <c r="E18295">
        <v>0</v>
      </c>
      <c r="F18295" t="s">
        <v>5293</v>
      </c>
      <c r="G18295" t="s">
        <v>5295</v>
      </c>
      <c r="H18295" t="s">
        <v>19522</v>
      </c>
      <c r="I18295">
        <f t="shared" si="285"/>
        <v>247</v>
      </c>
      <c r="J18295" s="1" t="s">
        <v>42209</v>
      </c>
    </row>
    <row r="18296" spans="1:10">
      <c r="A18296">
        <v>2834</v>
      </c>
      <c r="B18296" t="s">
        <v>1622</v>
      </c>
      <c r="C18296">
        <v>20191017</v>
      </c>
      <c r="D18296" t="s">
        <v>35</v>
      </c>
      <c r="E18296">
        <v>-1</v>
      </c>
      <c r="F18296" t="s">
        <v>5288</v>
      </c>
      <c r="G18296" t="s">
        <v>47339</v>
      </c>
      <c r="H18296" t="s">
        <v>19523</v>
      </c>
      <c r="I18296">
        <f t="shared" si="285"/>
        <v>75</v>
      </c>
      <c r="J18296" s="1" t="s">
        <v>42210</v>
      </c>
    </row>
    <row r="18297" spans="1:10">
      <c r="A18297">
        <v>2867</v>
      </c>
      <c r="B18297" t="s">
        <v>186</v>
      </c>
      <c r="C18297">
        <v>20191017</v>
      </c>
      <c r="D18297" t="s">
        <v>35</v>
      </c>
      <c r="E18297">
        <v>0</v>
      </c>
      <c r="F18297" t="s">
        <v>5297</v>
      </c>
      <c r="G18297" t="s">
        <v>47333</v>
      </c>
      <c r="H18297" t="s">
        <v>19524</v>
      </c>
      <c r="I18297">
        <f t="shared" si="285"/>
        <v>121</v>
      </c>
      <c r="J18297" s="1" t="s">
        <v>42211</v>
      </c>
    </row>
    <row r="18298" spans="1:10">
      <c r="A18298">
        <v>2880</v>
      </c>
      <c r="B18298" t="s">
        <v>5493</v>
      </c>
      <c r="C18298">
        <v>20191017</v>
      </c>
      <c r="D18298" t="s">
        <v>35</v>
      </c>
      <c r="E18298">
        <v>1</v>
      </c>
      <c r="F18298" t="s">
        <v>5293</v>
      </c>
      <c r="G18298" t="s">
        <v>5294</v>
      </c>
      <c r="H18298" t="s">
        <v>19516</v>
      </c>
      <c r="I18298">
        <f t="shared" si="285"/>
        <v>218</v>
      </c>
      <c r="J18298" s="1" t="s">
        <v>42203</v>
      </c>
    </row>
    <row r="18299" spans="1:10">
      <c r="A18299">
        <v>2885</v>
      </c>
      <c r="B18299" t="s">
        <v>971</v>
      </c>
      <c r="C18299">
        <v>20191017</v>
      </c>
      <c r="D18299" t="s">
        <v>35</v>
      </c>
      <c r="E18299">
        <v>-1</v>
      </c>
      <c r="F18299" t="s">
        <v>5293</v>
      </c>
      <c r="G18299" t="s">
        <v>47338</v>
      </c>
      <c r="H18299" t="s">
        <v>19525</v>
      </c>
      <c r="I18299">
        <f t="shared" si="285"/>
        <v>94</v>
      </c>
      <c r="J18299" s="1" t="s">
        <v>42212</v>
      </c>
    </row>
    <row r="18300" spans="1:10">
      <c r="A18300">
        <v>2897</v>
      </c>
      <c r="B18300" t="s">
        <v>8799</v>
      </c>
      <c r="C18300">
        <v>20191017</v>
      </c>
      <c r="D18300" t="s">
        <v>35</v>
      </c>
      <c r="E18300">
        <v>-1</v>
      </c>
      <c r="F18300" t="s">
        <v>5288</v>
      </c>
      <c r="G18300" t="s">
        <v>47339</v>
      </c>
      <c r="H18300" t="s">
        <v>19526</v>
      </c>
      <c r="I18300">
        <f t="shared" si="285"/>
        <v>71</v>
      </c>
      <c r="J18300" s="1" t="s">
        <v>42213</v>
      </c>
    </row>
    <row r="18301" spans="1:10">
      <c r="A18301">
        <v>2936</v>
      </c>
      <c r="B18301" t="s">
        <v>5563</v>
      </c>
      <c r="C18301">
        <v>20191017</v>
      </c>
      <c r="D18301" t="s">
        <v>15761</v>
      </c>
      <c r="E18301">
        <v>0</v>
      </c>
      <c r="F18301" t="s">
        <v>5293</v>
      </c>
      <c r="G18301" t="s">
        <v>5295</v>
      </c>
      <c r="H18301" t="s">
        <v>19527</v>
      </c>
      <c r="I18301">
        <f t="shared" si="285"/>
        <v>240</v>
      </c>
      <c r="J18301" s="1" t="s">
        <v>42214</v>
      </c>
    </row>
    <row r="18302" spans="1:10">
      <c r="A18302">
        <v>3231</v>
      </c>
      <c r="B18302" t="s">
        <v>4872</v>
      </c>
      <c r="C18302">
        <v>20191017</v>
      </c>
      <c r="D18302" t="s">
        <v>15410</v>
      </c>
      <c r="E18302">
        <v>-1</v>
      </c>
      <c r="F18302" t="s">
        <v>5293</v>
      </c>
      <c r="G18302" t="s">
        <v>47338</v>
      </c>
      <c r="H18302" t="s">
        <v>19528</v>
      </c>
      <c r="I18302">
        <f t="shared" si="285"/>
        <v>317</v>
      </c>
      <c r="J18302" s="1" t="s">
        <v>42215</v>
      </c>
    </row>
    <row r="18303" spans="1:10">
      <c r="A18303">
        <v>3236</v>
      </c>
      <c r="B18303" t="s">
        <v>341</v>
      </c>
      <c r="C18303">
        <v>20191017</v>
      </c>
      <c r="D18303" t="s">
        <v>15761</v>
      </c>
      <c r="E18303">
        <v>0</v>
      </c>
      <c r="F18303" t="s">
        <v>5293</v>
      </c>
      <c r="G18303" t="s">
        <v>5295</v>
      </c>
      <c r="H18303" t="s">
        <v>19529</v>
      </c>
      <c r="I18303">
        <f t="shared" si="285"/>
        <v>140</v>
      </c>
      <c r="J18303" s="1" t="s">
        <v>42216</v>
      </c>
    </row>
    <row r="18304" spans="1:10">
      <c r="A18304">
        <v>3260</v>
      </c>
      <c r="B18304" t="s">
        <v>2041</v>
      </c>
      <c r="C18304">
        <v>20191017</v>
      </c>
      <c r="D18304" t="s">
        <v>15761</v>
      </c>
      <c r="E18304">
        <v>1</v>
      </c>
      <c r="F18304" t="s">
        <v>5293</v>
      </c>
      <c r="G18304" t="s">
        <v>47338</v>
      </c>
      <c r="H18304" t="s">
        <v>19530</v>
      </c>
      <c r="I18304">
        <f t="shared" si="285"/>
        <v>161</v>
      </c>
      <c r="J18304" s="1" t="s">
        <v>42217</v>
      </c>
    </row>
    <row r="18305" spans="1:10">
      <c r="A18305">
        <v>3526</v>
      </c>
      <c r="B18305" t="s">
        <v>3153</v>
      </c>
      <c r="C18305">
        <v>20191017</v>
      </c>
      <c r="D18305" t="s">
        <v>15805</v>
      </c>
      <c r="E18305">
        <v>-1</v>
      </c>
      <c r="F18305" t="s">
        <v>5288</v>
      </c>
      <c r="G18305" t="s">
        <v>47339</v>
      </c>
      <c r="H18305" t="s">
        <v>19531</v>
      </c>
      <c r="I18305">
        <f t="shared" si="285"/>
        <v>51</v>
      </c>
      <c r="J18305" s="1" t="s">
        <v>42218</v>
      </c>
    </row>
    <row r="18306" spans="1:10">
      <c r="A18306">
        <v>3601</v>
      </c>
      <c r="B18306" t="s">
        <v>1057</v>
      </c>
      <c r="C18306">
        <v>20191017</v>
      </c>
      <c r="D18306" t="s">
        <v>15578</v>
      </c>
      <c r="E18306">
        <v>-1</v>
      </c>
      <c r="F18306" t="s">
        <v>5291</v>
      </c>
      <c r="G18306" t="s">
        <v>5292</v>
      </c>
      <c r="H18306" t="s">
        <v>19532</v>
      </c>
      <c r="I18306">
        <f t="shared" si="285"/>
        <v>29</v>
      </c>
      <c r="J18306" s="1" t="s">
        <v>42219</v>
      </c>
    </row>
    <row r="18307" spans="1:10">
      <c r="A18307">
        <v>3627</v>
      </c>
      <c r="B18307" t="s">
        <v>6025</v>
      </c>
      <c r="C18307">
        <v>20191017</v>
      </c>
      <c r="D18307" t="s">
        <v>15805</v>
      </c>
      <c r="E18307">
        <v>-1</v>
      </c>
      <c r="F18307" t="s">
        <v>5291</v>
      </c>
      <c r="G18307" t="s">
        <v>5292</v>
      </c>
      <c r="H18307" t="s">
        <v>19533</v>
      </c>
      <c r="I18307">
        <f t="shared" ref="I18307:I18370" si="286">LEN(H18307)</f>
        <v>30</v>
      </c>
      <c r="J18307" s="1" t="s">
        <v>42220</v>
      </c>
    </row>
    <row r="18308" spans="1:10">
      <c r="A18308">
        <v>4193</v>
      </c>
      <c r="B18308" t="s">
        <v>94</v>
      </c>
      <c r="C18308">
        <v>20191017</v>
      </c>
      <c r="D18308" t="s">
        <v>15909</v>
      </c>
      <c r="E18308">
        <v>-1</v>
      </c>
      <c r="F18308" t="s">
        <v>5291</v>
      </c>
      <c r="G18308" t="s">
        <v>5292</v>
      </c>
      <c r="H18308" t="s">
        <v>19534</v>
      </c>
      <c r="I18308">
        <f t="shared" si="286"/>
        <v>30</v>
      </c>
      <c r="J18308" s="1" t="s">
        <v>42221</v>
      </c>
    </row>
    <row r="18309" spans="1:10">
      <c r="A18309">
        <v>4712</v>
      </c>
      <c r="B18309" t="s">
        <v>527</v>
      </c>
      <c r="C18309">
        <v>20191017</v>
      </c>
      <c r="D18309" t="s">
        <v>15909</v>
      </c>
      <c r="E18309">
        <v>-1</v>
      </c>
      <c r="F18309" t="s">
        <v>5288</v>
      </c>
      <c r="G18309" t="s">
        <v>5289</v>
      </c>
      <c r="H18309" t="s">
        <v>19535</v>
      </c>
      <c r="I18309">
        <f t="shared" si="286"/>
        <v>17</v>
      </c>
      <c r="J18309" s="1" t="s">
        <v>42222</v>
      </c>
    </row>
    <row r="18310" spans="1:10">
      <c r="A18310">
        <v>4737</v>
      </c>
      <c r="B18310" t="s">
        <v>1604</v>
      </c>
      <c r="C18310">
        <v>20191017</v>
      </c>
      <c r="D18310" t="s">
        <v>15578</v>
      </c>
      <c r="E18310">
        <v>0</v>
      </c>
      <c r="F18310" t="s">
        <v>5293</v>
      </c>
      <c r="G18310" t="s">
        <v>47338</v>
      </c>
      <c r="H18310" t="s">
        <v>19536</v>
      </c>
      <c r="I18310">
        <f t="shared" si="286"/>
        <v>305</v>
      </c>
      <c r="J18310" s="1" t="s">
        <v>42223</v>
      </c>
    </row>
    <row r="18311" spans="1:10">
      <c r="A18311">
        <v>5225</v>
      </c>
      <c r="B18311" t="s">
        <v>15948</v>
      </c>
      <c r="C18311">
        <v>20191017</v>
      </c>
      <c r="D18311" t="s">
        <v>15761</v>
      </c>
      <c r="E18311">
        <v>-1</v>
      </c>
      <c r="F18311" t="s">
        <v>5288</v>
      </c>
      <c r="G18311" t="s">
        <v>47339</v>
      </c>
      <c r="H18311" t="s">
        <v>19537</v>
      </c>
      <c r="I18311">
        <f t="shared" si="286"/>
        <v>58</v>
      </c>
      <c r="J18311" s="1" t="s">
        <v>42224</v>
      </c>
    </row>
    <row r="18312" spans="1:10">
      <c r="A18312">
        <v>5259</v>
      </c>
      <c r="B18312" t="s">
        <v>94</v>
      </c>
      <c r="C18312">
        <v>20191017</v>
      </c>
      <c r="D18312" t="s">
        <v>14735</v>
      </c>
      <c r="E18312">
        <v>-1</v>
      </c>
      <c r="F18312" t="s">
        <v>5291</v>
      </c>
      <c r="G18312" t="s">
        <v>5292</v>
      </c>
      <c r="H18312" t="s">
        <v>19538</v>
      </c>
      <c r="I18312">
        <f t="shared" si="286"/>
        <v>29</v>
      </c>
      <c r="J18312" s="1" t="s">
        <v>42225</v>
      </c>
    </row>
    <row r="18313" spans="1:10">
      <c r="A18313">
        <v>5310</v>
      </c>
      <c r="B18313" t="s">
        <v>145</v>
      </c>
      <c r="C18313">
        <v>20191017</v>
      </c>
      <c r="D18313" t="s">
        <v>15909</v>
      </c>
      <c r="E18313">
        <v>-1</v>
      </c>
      <c r="F18313" t="s">
        <v>5288</v>
      </c>
      <c r="G18313" t="s">
        <v>47339</v>
      </c>
      <c r="H18313" t="s">
        <v>19539</v>
      </c>
      <c r="I18313">
        <f t="shared" si="286"/>
        <v>54</v>
      </c>
      <c r="J18313" s="1" t="s">
        <v>42226</v>
      </c>
    </row>
    <row r="18314" spans="1:10">
      <c r="A18314">
        <v>5484</v>
      </c>
      <c r="B18314" t="s">
        <v>4275</v>
      </c>
      <c r="C18314">
        <v>20191017</v>
      </c>
      <c r="D18314" t="s">
        <v>15578</v>
      </c>
      <c r="E18314">
        <v>-1</v>
      </c>
      <c r="F18314" t="s">
        <v>5288</v>
      </c>
      <c r="G18314" t="s">
        <v>5289</v>
      </c>
      <c r="H18314" t="s">
        <v>19540</v>
      </c>
      <c r="I18314">
        <f t="shared" si="286"/>
        <v>53</v>
      </c>
      <c r="J18314" s="1" t="s">
        <v>42227</v>
      </c>
    </row>
    <row r="18315" spans="1:10">
      <c r="A18315">
        <v>5876</v>
      </c>
      <c r="B18315" t="s">
        <v>6545</v>
      </c>
      <c r="C18315">
        <v>20191017</v>
      </c>
      <c r="D18315" t="s">
        <v>35</v>
      </c>
      <c r="E18315">
        <v>0</v>
      </c>
      <c r="F18315" t="s">
        <v>5297</v>
      </c>
      <c r="G18315" t="s">
        <v>47333</v>
      </c>
      <c r="H18315" t="s">
        <v>19541</v>
      </c>
      <c r="I18315">
        <f t="shared" si="286"/>
        <v>155</v>
      </c>
      <c r="J18315" s="1" t="s">
        <v>42228</v>
      </c>
    </row>
    <row r="18316" spans="1:10">
      <c r="A18316">
        <v>6111</v>
      </c>
      <c r="B18316" t="s">
        <v>1993</v>
      </c>
      <c r="C18316">
        <v>20191017</v>
      </c>
      <c r="D18316" t="s">
        <v>15578</v>
      </c>
      <c r="E18316">
        <v>1</v>
      </c>
      <c r="F18316" t="s">
        <v>5293</v>
      </c>
      <c r="G18316" t="s">
        <v>5294</v>
      </c>
      <c r="H18316" t="s">
        <v>19542</v>
      </c>
      <c r="I18316">
        <f t="shared" si="286"/>
        <v>224</v>
      </c>
      <c r="J18316" s="1" t="s">
        <v>42229</v>
      </c>
    </row>
    <row r="18317" spans="1:10">
      <c r="A18317">
        <v>6114</v>
      </c>
      <c r="B18317" t="s">
        <v>1575</v>
      </c>
      <c r="C18317">
        <v>20191017</v>
      </c>
      <c r="D18317" t="s">
        <v>15805</v>
      </c>
      <c r="E18317">
        <v>0</v>
      </c>
      <c r="F18317" t="s">
        <v>5288</v>
      </c>
      <c r="G18317" t="s">
        <v>5290</v>
      </c>
      <c r="H18317" t="s">
        <v>19543</v>
      </c>
      <c r="I18317">
        <f t="shared" si="286"/>
        <v>30</v>
      </c>
      <c r="J18317" s="1" t="s">
        <v>42230</v>
      </c>
    </row>
    <row r="18318" spans="1:10">
      <c r="A18318">
        <v>6114</v>
      </c>
      <c r="B18318" t="s">
        <v>1575</v>
      </c>
      <c r="C18318">
        <v>20191017</v>
      </c>
      <c r="D18318" t="s">
        <v>15805</v>
      </c>
      <c r="E18318">
        <v>-1</v>
      </c>
      <c r="F18318" t="s">
        <v>5288</v>
      </c>
      <c r="G18318" t="s">
        <v>5290</v>
      </c>
      <c r="H18318" t="s">
        <v>19543</v>
      </c>
      <c r="I18318">
        <f t="shared" si="286"/>
        <v>30</v>
      </c>
      <c r="J18318" s="1" t="s">
        <v>42230</v>
      </c>
    </row>
    <row r="18319" spans="1:10">
      <c r="A18319">
        <v>6123</v>
      </c>
      <c r="B18319" t="s">
        <v>9714</v>
      </c>
      <c r="C18319">
        <v>20191017</v>
      </c>
      <c r="D18319" t="s">
        <v>15761</v>
      </c>
      <c r="E18319">
        <v>1</v>
      </c>
      <c r="F18319" t="s">
        <v>5293</v>
      </c>
      <c r="G18319" t="s">
        <v>5294</v>
      </c>
      <c r="H18319" t="s">
        <v>19544</v>
      </c>
      <c r="I18319">
        <f t="shared" si="286"/>
        <v>142</v>
      </c>
      <c r="J18319" s="1" t="s">
        <v>42231</v>
      </c>
    </row>
    <row r="18320" spans="1:10">
      <c r="A18320">
        <v>6251</v>
      </c>
      <c r="B18320" t="s">
        <v>66</v>
      </c>
      <c r="C18320">
        <v>20191017</v>
      </c>
      <c r="D18320" t="s">
        <v>15805</v>
      </c>
      <c r="E18320">
        <v>-1</v>
      </c>
      <c r="F18320" t="s">
        <v>5291</v>
      </c>
      <c r="G18320" t="s">
        <v>47335</v>
      </c>
      <c r="H18320" t="s">
        <v>19545</v>
      </c>
      <c r="I18320">
        <f t="shared" si="286"/>
        <v>37</v>
      </c>
      <c r="J18320" s="1" t="s">
        <v>42232</v>
      </c>
    </row>
    <row r="18321" spans="1:10">
      <c r="A18321">
        <v>6451</v>
      </c>
      <c r="B18321" t="s">
        <v>4915</v>
      </c>
      <c r="C18321">
        <v>20191017</v>
      </c>
      <c r="D18321" t="s">
        <v>15410</v>
      </c>
      <c r="E18321">
        <v>0</v>
      </c>
      <c r="F18321" t="s">
        <v>5293</v>
      </c>
      <c r="G18321" t="s">
        <v>47338</v>
      </c>
      <c r="H18321" t="s">
        <v>19546</v>
      </c>
      <c r="I18321">
        <f t="shared" si="286"/>
        <v>371</v>
      </c>
      <c r="J18321" s="1" t="s">
        <v>42233</v>
      </c>
    </row>
    <row r="18322" spans="1:10">
      <c r="A18322">
        <v>6497</v>
      </c>
      <c r="B18322" t="s">
        <v>282</v>
      </c>
      <c r="C18322">
        <v>20191017</v>
      </c>
      <c r="D18322" t="s">
        <v>15578</v>
      </c>
      <c r="E18322">
        <v>-1</v>
      </c>
      <c r="F18322" t="s">
        <v>5297</v>
      </c>
      <c r="G18322" t="s">
        <v>47333</v>
      </c>
      <c r="H18322" t="s">
        <v>19547</v>
      </c>
      <c r="I18322">
        <f t="shared" si="286"/>
        <v>126</v>
      </c>
      <c r="J18322" s="1" t="s">
        <v>42234</v>
      </c>
    </row>
    <row r="18323" spans="1:10">
      <c r="A18323">
        <v>6550</v>
      </c>
      <c r="B18323" t="s">
        <v>3011</v>
      </c>
      <c r="C18323">
        <v>20191017</v>
      </c>
      <c r="D18323" t="s">
        <v>15909</v>
      </c>
      <c r="E18323">
        <v>-1</v>
      </c>
      <c r="F18323" t="s">
        <v>5288</v>
      </c>
      <c r="G18323" t="s">
        <v>47339</v>
      </c>
      <c r="H18323" t="s">
        <v>19548</v>
      </c>
      <c r="I18323">
        <f t="shared" si="286"/>
        <v>73</v>
      </c>
      <c r="J18323" s="1" t="s">
        <v>42235</v>
      </c>
    </row>
    <row r="18324" spans="1:10">
      <c r="A18324">
        <v>6559</v>
      </c>
      <c r="B18324" t="s">
        <v>576</v>
      </c>
      <c r="C18324">
        <v>20191017</v>
      </c>
      <c r="D18324" t="s">
        <v>15805</v>
      </c>
      <c r="E18324">
        <v>-1</v>
      </c>
      <c r="F18324" t="s">
        <v>5291</v>
      </c>
      <c r="G18324" t="s">
        <v>5292</v>
      </c>
      <c r="H18324" t="s">
        <v>19549</v>
      </c>
      <c r="I18324">
        <f t="shared" si="286"/>
        <v>38</v>
      </c>
      <c r="J18324" s="1" t="s">
        <v>42236</v>
      </c>
    </row>
    <row r="18325" spans="1:10">
      <c r="A18325">
        <v>6598</v>
      </c>
      <c r="B18325" t="s">
        <v>2351</v>
      </c>
      <c r="C18325">
        <v>20191017</v>
      </c>
      <c r="D18325" t="s">
        <v>15921</v>
      </c>
      <c r="E18325">
        <v>0</v>
      </c>
      <c r="F18325" t="s">
        <v>5293</v>
      </c>
      <c r="G18325" t="s">
        <v>47338</v>
      </c>
      <c r="H18325" t="s">
        <v>19550</v>
      </c>
      <c r="I18325">
        <f t="shared" si="286"/>
        <v>96</v>
      </c>
      <c r="J18325" s="1" t="s">
        <v>42237</v>
      </c>
    </row>
    <row r="18326" spans="1:10">
      <c r="A18326">
        <v>6633</v>
      </c>
      <c r="B18326" t="s">
        <v>1391</v>
      </c>
      <c r="C18326">
        <v>20191017</v>
      </c>
      <c r="D18326" t="s">
        <v>15909</v>
      </c>
      <c r="E18326">
        <v>-1</v>
      </c>
      <c r="F18326" t="s">
        <v>5291</v>
      </c>
      <c r="G18326" t="s">
        <v>5292</v>
      </c>
      <c r="H18326" t="s">
        <v>19551</v>
      </c>
      <c r="I18326">
        <f t="shared" si="286"/>
        <v>29</v>
      </c>
      <c r="J18326" s="1" t="s">
        <v>42238</v>
      </c>
    </row>
    <row r="18327" spans="1:10">
      <c r="A18327">
        <v>6639</v>
      </c>
      <c r="B18327" t="s">
        <v>2073</v>
      </c>
      <c r="C18327">
        <v>20191017</v>
      </c>
      <c r="D18327" t="s">
        <v>15578</v>
      </c>
      <c r="E18327">
        <v>-1</v>
      </c>
      <c r="F18327" t="s">
        <v>5288</v>
      </c>
      <c r="G18327" t="s">
        <v>47339</v>
      </c>
      <c r="H18327" t="s">
        <v>19552</v>
      </c>
      <c r="I18327">
        <f t="shared" si="286"/>
        <v>223</v>
      </c>
      <c r="J18327" s="1" t="s">
        <v>42239</v>
      </c>
    </row>
    <row r="18328" spans="1:10">
      <c r="A18328">
        <v>6657</v>
      </c>
      <c r="B18328" t="s">
        <v>585</v>
      </c>
      <c r="C18328">
        <v>20191017</v>
      </c>
      <c r="D18328" t="s">
        <v>15909</v>
      </c>
      <c r="E18328">
        <v>0</v>
      </c>
      <c r="F18328" t="s">
        <v>5293</v>
      </c>
      <c r="G18328" t="s">
        <v>47338</v>
      </c>
      <c r="H18328" t="s">
        <v>19553</v>
      </c>
      <c r="I18328">
        <f t="shared" si="286"/>
        <v>58</v>
      </c>
      <c r="J18328" s="1" t="s">
        <v>42240</v>
      </c>
    </row>
    <row r="18329" spans="1:10">
      <c r="A18329">
        <v>8080</v>
      </c>
      <c r="B18329" t="s">
        <v>218</v>
      </c>
      <c r="C18329">
        <v>20191017</v>
      </c>
      <c r="D18329" t="s">
        <v>14735</v>
      </c>
      <c r="E18329">
        <v>-1</v>
      </c>
      <c r="F18329" t="s">
        <v>5297</v>
      </c>
      <c r="G18329" t="s">
        <v>5300</v>
      </c>
      <c r="H18329" t="s">
        <v>19554</v>
      </c>
      <c r="I18329">
        <f t="shared" si="286"/>
        <v>234</v>
      </c>
      <c r="J18329" s="1" t="s">
        <v>42241</v>
      </c>
    </row>
    <row r="18330" spans="1:10">
      <c r="A18330">
        <v>8936</v>
      </c>
      <c r="B18330" t="s">
        <v>1445</v>
      </c>
      <c r="C18330">
        <v>20191017</v>
      </c>
      <c r="D18330" t="s">
        <v>15909</v>
      </c>
      <c r="E18330">
        <v>-1</v>
      </c>
      <c r="F18330" t="s">
        <v>5288</v>
      </c>
      <c r="G18330" t="s">
        <v>47339</v>
      </c>
      <c r="H18330" t="s">
        <v>19555</v>
      </c>
      <c r="I18330">
        <f t="shared" si="286"/>
        <v>62</v>
      </c>
      <c r="J18330" s="1" t="s">
        <v>42242</v>
      </c>
    </row>
    <row r="18331" spans="1:10">
      <c r="A18331">
        <v>8941</v>
      </c>
      <c r="B18331" t="s">
        <v>7298</v>
      </c>
      <c r="C18331">
        <v>20191017</v>
      </c>
      <c r="D18331" t="s">
        <v>15805</v>
      </c>
      <c r="E18331">
        <v>0</v>
      </c>
      <c r="F18331" t="s">
        <v>5293</v>
      </c>
      <c r="G18331" t="s">
        <v>5295</v>
      </c>
      <c r="H18331" t="s">
        <v>19556</v>
      </c>
      <c r="I18331">
        <f t="shared" si="286"/>
        <v>274</v>
      </c>
      <c r="J18331" s="1" t="s">
        <v>42243</v>
      </c>
    </row>
    <row r="18332" spans="1:10">
      <c r="A18332">
        <v>9919</v>
      </c>
      <c r="B18332" t="s">
        <v>5687</v>
      </c>
      <c r="C18332">
        <v>20191017</v>
      </c>
      <c r="D18332" t="s">
        <v>15805</v>
      </c>
      <c r="E18332">
        <v>-1</v>
      </c>
      <c r="F18332" t="s">
        <v>5288</v>
      </c>
      <c r="G18332" t="s">
        <v>5290</v>
      </c>
      <c r="H18332" t="s">
        <v>19557</v>
      </c>
      <c r="I18332">
        <f t="shared" si="286"/>
        <v>41</v>
      </c>
      <c r="J18332" s="1" t="s">
        <v>42244</v>
      </c>
    </row>
    <row r="18333" spans="1:10">
      <c r="A18333">
        <v>1213</v>
      </c>
      <c r="B18333" t="s">
        <v>837</v>
      </c>
      <c r="C18333">
        <v>20191018</v>
      </c>
      <c r="D18333" t="s">
        <v>15921</v>
      </c>
      <c r="E18333">
        <v>-1</v>
      </c>
      <c r="F18333" t="s">
        <v>5291</v>
      </c>
      <c r="G18333" t="s">
        <v>5292</v>
      </c>
      <c r="H18333" t="s">
        <v>19558</v>
      </c>
      <c r="I18333">
        <f t="shared" si="286"/>
        <v>29</v>
      </c>
      <c r="J18333" s="1" t="s">
        <v>42245</v>
      </c>
    </row>
    <row r="18334" spans="1:10">
      <c r="A18334">
        <v>1215</v>
      </c>
      <c r="B18334" t="s">
        <v>2830</v>
      </c>
      <c r="C18334">
        <v>20191018</v>
      </c>
      <c r="D18334" t="s">
        <v>15410</v>
      </c>
      <c r="E18334">
        <v>-1</v>
      </c>
      <c r="F18334" t="s">
        <v>5288</v>
      </c>
      <c r="G18334" t="s">
        <v>47339</v>
      </c>
      <c r="H18334" t="s">
        <v>19559</v>
      </c>
      <c r="I18334">
        <f t="shared" si="286"/>
        <v>77</v>
      </c>
      <c r="J18334" s="1" t="s">
        <v>42246</v>
      </c>
    </row>
    <row r="18335" spans="1:10">
      <c r="A18335">
        <v>1301</v>
      </c>
      <c r="B18335" t="s">
        <v>1401</v>
      </c>
      <c r="C18335">
        <v>20191018</v>
      </c>
      <c r="D18335" t="s">
        <v>15581</v>
      </c>
      <c r="E18335">
        <v>0</v>
      </c>
      <c r="F18335" t="s">
        <v>5293</v>
      </c>
      <c r="G18335" t="s">
        <v>5295</v>
      </c>
      <c r="H18335" t="s">
        <v>19560</v>
      </c>
      <c r="I18335">
        <f t="shared" si="286"/>
        <v>124</v>
      </c>
      <c r="J18335" s="1" t="s">
        <v>42247</v>
      </c>
    </row>
    <row r="18336" spans="1:10">
      <c r="A18336">
        <v>1326</v>
      </c>
      <c r="B18336" t="s">
        <v>1768</v>
      </c>
      <c r="C18336">
        <v>20191018</v>
      </c>
      <c r="D18336" t="s">
        <v>15581</v>
      </c>
      <c r="E18336">
        <v>-1</v>
      </c>
      <c r="F18336" t="s">
        <v>5288</v>
      </c>
      <c r="G18336" t="s">
        <v>47339</v>
      </c>
      <c r="H18336" t="s">
        <v>19561</v>
      </c>
      <c r="I18336">
        <f t="shared" si="286"/>
        <v>78</v>
      </c>
      <c r="J18336" s="1" t="s">
        <v>42248</v>
      </c>
    </row>
    <row r="18337" spans="1:10">
      <c r="A18337">
        <v>1333</v>
      </c>
      <c r="B18337" t="s">
        <v>2015</v>
      </c>
      <c r="C18337">
        <v>20191018</v>
      </c>
      <c r="D18337" t="s">
        <v>15921</v>
      </c>
      <c r="E18337">
        <v>-1</v>
      </c>
      <c r="F18337" t="s">
        <v>5293</v>
      </c>
      <c r="G18337" t="s">
        <v>47338</v>
      </c>
      <c r="H18337" t="s">
        <v>19562</v>
      </c>
      <c r="I18337">
        <f t="shared" si="286"/>
        <v>74</v>
      </c>
      <c r="J18337" s="1" t="s">
        <v>42249</v>
      </c>
    </row>
    <row r="18338" spans="1:10">
      <c r="A18338">
        <v>2035</v>
      </c>
      <c r="B18338" t="s">
        <v>631</v>
      </c>
      <c r="C18338">
        <v>20191018</v>
      </c>
      <c r="D18338" t="s">
        <v>15909</v>
      </c>
      <c r="E18338">
        <v>0</v>
      </c>
      <c r="F18338" t="s">
        <v>5293</v>
      </c>
      <c r="G18338" t="s">
        <v>5294</v>
      </c>
      <c r="H18338" t="s">
        <v>19563</v>
      </c>
      <c r="I18338">
        <f t="shared" si="286"/>
        <v>166</v>
      </c>
      <c r="J18338" s="1" t="s">
        <v>42250</v>
      </c>
    </row>
    <row r="18339" spans="1:10">
      <c r="A18339">
        <v>2201</v>
      </c>
      <c r="B18339" t="s">
        <v>99</v>
      </c>
      <c r="C18339">
        <v>20191018</v>
      </c>
      <c r="D18339" t="s">
        <v>15410</v>
      </c>
      <c r="E18339">
        <v>0</v>
      </c>
      <c r="F18339" t="s">
        <v>5293</v>
      </c>
      <c r="G18339" t="s">
        <v>47338</v>
      </c>
      <c r="H18339" t="s">
        <v>19564</v>
      </c>
      <c r="I18339">
        <f t="shared" si="286"/>
        <v>469</v>
      </c>
      <c r="J18339" s="1" t="s">
        <v>42251</v>
      </c>
    </row>
    <row r="18340" spans="1:10">
      <c r="A18340">
        <v>2227</v>
      </c>
      <c r="B18340" t="s">
        <v>3215</v>
      </c>
      <c r="C18340">
        <v>20191018</v>
      </c>
      <c r="D18340" t="s">
        <v>15581</v>
      </c>
      <c r="E18340">
        <v>1</v>
      </c>
      <c r="F18340" t="s">
        <v>5293</v>
      </c>
      <c r="G18340" t="s">
        <v>47338</v>
      </c>
      <c r="H18340" t="s">
        <v>19565</v>
      </c>
      <c r="I18340">
        <f t="shared" si="286"/>
        <v>330</v>
      </c>
      <c r="J18340" s="1" t="s">
        <v>42252</v>
      </c>
    </row>
    <row r="18341" spans="1:10">
      <c r="A18341">
        <v>2227</v>
      </c>
      <c r="B18341" t="s">
        <v>3215</v>
      </c>
      <c r="C18341">
        <v>20191018</v>
      </c>
      <c r="D18341" t="s">
        <v>15581</v>
      </c>
      <c r="E18341">
        <v>-1</v>
      </c>
      <c r="F18341" t="s">
        <v>5293</v>
      </c>
      <c r="G18341" t="s">
        <v>47338</v>
      </c>
      <c r="H18341" t="s">
        <v>19565</v>
      </c>
      <c r="I18341">
        <f t="shared" si="286"/>
        <v>330</v>
      </c>
      <c r="J18341" s="1" t="s">
        <v>42252</v>
      </c>
    </row>
    <row r="18342" spans="1:10">
      <c r="A18342">
        <v>2317</v>
      </c>
      <c r="B18342" t="s">
        <v>1355</v>
      </c>
      <c r="C18342">
        <v>20191018</v>
      </c>
      <c r="D18342" t="s">
        <v>17289</v>
      </c>
      <c r="E18342">
        <v>0</v>
      </c>
      <c r="F18342" t="s">
        <v>5293</v>
      </c>
      <c r="G18342" t="s">
        <v>47338</v>
      </c>
      <c r="H18342" t="s">
        <v>19566</v>
      </c>
      <c r="I18342">
        <f t="shared" si="286"/>
        <v>140</v>
      </c>
      <c r="J18342" s="1" t="s">
        <v>42253</v>
      </c>
    </row>
    <row r="18343" spans="1:10">
      <c r="A18343">
        <v>2317</v>
      </c>
      <c r="B18343" t="s">
        <v>1355</v>
      </c>
      <c r="C18343">
        <v>20191018</v>
      </c>
      <c r="D18343" t="s">
        <v>17289</v>
      </c>
      <c r="E18343">
        <v>0</v>
      </c>
      <c r="F18343" t="s">
        <v>5293</v>
      </c>
      <c r="G18343" t="s">
        <v>5295</v>
      </c>
      <c r="H18343" t="s">
        <v>19567</v>
      </c>
      <c r="I18343">
        <f t="shared" si="286"/>
        <v>235</v>
      </c>
      <c r="J18343" s="1" t="s">
        <v>42254</v>
      </c>
    </row>
    <row r="18344" spans="1:10">
      <c r="A18344">
        <v>2323</v>
      </c>
      <c r="B18344" t="s">
        <v>4312</v>
      </c>
      <c r="C18344">
        <v>20191018</v>
      </c>
      <c r="D18344" t="s">
        <v>15578</v>
      </c>
      <c r="E18344">
        <v>-1</v>
      </c>
      <c r="F18344" t="s">
        <v>5293</v>
      </c>
      <c r="G18344" t="s">
        <v>47338</v>
      </c>
      <c r="H18344" t="s">
        <v>19568</v>
      </c>
      <c r="I18344">
        <f t="shared" si="286"/>
        <v>70</v>
      </c>
      <c r="J18344" s="1" t="s">
        <v>42255</v>
      </c>
    </row>
    <row r="18345" spans="1:10">
      <c r="A18345">
        <v>2344</v>
      </c>
      <c r="B18345" t="s">
        <v>2979</v>
      </c>
      <c r="C18345">
        <v>20191018</v>
      </c>
      <c r="D18345" t="s">
        <v>15410</v>
      </c>
      <c r="E18345">
        <v>1</v>
      </c>
      <c r="F18345" t="s">
        <v>5293</v>
      </c>
      <c r="G18345" t="s">
        <v>5294</v>
      </c>
      <c r="H18345" t="s">
        <v>19569</v>
      </c>
      <c r="I18345">
        <f t="shared" si="286"/>
        <v>156</v>
      </c>
      <c r="J18345" s="1" t="s">
        <v>42256</v>
      </c>
    </row>
    <row r="18346" spans="1:10">
      <c r="A18346">
        <v>2362</v>
      </c>
      <c r="B18346" t="s">
        <v>638</v>
      </c>
      <c r="C18346">
        <v>20191018</v>
      </c>
      <c r="D18346" t="s">
        <v>15805</v>
      </c>
      <c r="E18346">
        <v>0</v>
      </c>
      <c r="F18346" t="s">
        <v>5293</v>
      </c>
      <c r="G18346" t="s">
        <v>47338</v>
      </c>
      <c r="H18346" t="s">
        <v>19570</v>
      </c>
      <c r="I18346">
        <f t="shared" si="286"/>
        <v>331</v>
      </c>
      <c r="J18346" s="1" t="s">
        <v>42257</v>
      </c>
    </row>
    <row r="18347" spans="1:10">
      <c r="A18347">
        <v>2362</v>
      </c>
      <c r="B18347" t="s">
        <v>638</v>
      </c>
      <c r="C18347">
        <v>20191018</v>
      </c>
      <c r="D18347" t="s">
        <v>15805</v>
      </c>
      <c r="E18347">
        <v>0</v>
      </c>
      <c r="F18347" t="s">
        <v>5293</v>
      </c>
      <c r="G18347" t="s">
        <v>5295</v>
      </c>
      <c r="H18347" t="s">
        <v>19571</v>
      </c>
      <c r="I18347">
        <f t="shared" si="286"/>
        <v>111</v>
      </c>
      <c r="J18347" s="1" t="s">
        <v>42258</v>
      </c>
    </row>
    <row r="18348" spans="1:10">
      <c r="A18348">
        <v>2371</v>
      </c>
      <c r="B18348" t="s">
        <v>105</v>
      </c>
      <c r="C18348">
        <v>20191018</v>
      </c>
      <c r="D18348" t="s">
        <v>15921</v>
      </c>
      <c r="E18348">
        <v>1</v>
      </c>
      <c r="F18348" t="s">
        <v>5293</v>
      </c>
      <c r="G18348" t="s">
        <v>47338</v>
      </c>
      <c r="H18348" t="s">
        <v>19572</v>
      </c>
      <c r="I18348">
        <f t="shared" si="286"/>
        <v>74</v>
      </c>
      <c r="J18348" s="1" t="s">
        <v>42259</v>
      </c>
    </row>
    <row r="18349" spans="1:10">
      <c r="A18349">
        <v>2383</v>
      </c>
      <c r="B18349" t="s">
        <v>6856</v>
      </c>
      <c r="C18349">
        <v>20191018</v>
      </c>
      <c r="D18349" t="s">
        <v>15410</v>
      </c>
      <c r="E18349">
        <v>0</v>
      </c>
      <c r="F18349" t="s">
        <v>5293</v>
      </c>
      <c r="G18349" t="s">
        <v>5295</v>
      </c>
      <c r="H18349" t="s">
        <v>19573</v>
      </c>
      <c r="I18349">
        <f t="shared" si="286"/>
        <v>218</v>
      </c>
      <c r="J18349" s="1" t="s">
        <v>42260</v>
      </c>
    </row>
    <row r="18350" spans="1:10">
      <c r="A18350">
        <v>2516</v>
      </c>
      <c r="B18350" t="s">
        <v>2911</v>
      </c>
      <c r="C18350">
        <v>20191018</v>
      </c>
      <c r="D18350" t="s">
        <v>15909</v>
      </c>
      <c r="E18350">
        <v>-1</v>
      </c>
      <c r="F18350" t="s">
        <v>5293</v>
      </c>
      <c r="G18350" t="s">
        <v>47338</v>
      </c>
      <c r="H18350" t="s">
        <v>19574</v>
      </c>
      <c r="I18350">
        <f t="shared" si="286"/>
        <v>625</v>
      </c>
      <c r="J18350" s="1" t="s">
        <v>42261</v>
      </c>
    </row>
    <row r="18351" spans="1:10">
      <c r="A18351">
        <v>2705</v>
      </c>
      <c r="B18351" t="s">
        <v>1734</v>
      </c>
      <c r="C18351">
        <v>20191018</v>
      </c>
      <c r="D18351" t="s">
        <v>15909</v>
      </c>
      <c r="E18351">
        <v>0</v>
      </c>
      <c r="F18351" t="s">
        <v>5293</v>
      </c>
      <c r="G18351" t="s">
        <v>5295</v>
      </c>
      <c r="H18351" t="s">
        <v>19575</v>
      </c>
      <c r="I18351">
        <f t="shared" si="286"/>
        <v>226</v>
      </c>
      <c r="J18351" s="1" t="s">
        <v>42262</v>
      </c>
    </row>
    <row r="18352" spans="1:10">
      <c r="A18352">
        <v>3043</v>
      </c>
      <c r="B18352" t="s">
        <v>4047</v>
      </c>
      <c r="C18352">
        <v>20191018</v>
      </c>
      <c r="D18352" t="s">
        <v>15921</v>
      </c>
      <c r="E18352">
        <v>-1</v>
      </c>
      <c r="F18352" t="s">
        <v>5288</v>
      </c>
      <c r="G18352" t="s">
        <v>47339</v>
      </c>
      <c r="H18352" t="s">
        <v>19576</v>
      </c>
      <c r="I18352">
        <f t="shared" si="286"/>
        <v>75</v>
      </c>
      <c r="J18352" s="1" t="s">
        <v>42263</v>
      </c>
    </row>
    <row r="18353" spans="1:10">
      <c r="A18353">
        <v>3044</v>
      </c>
      <c r="B18353" t="s">
        <v>2992</v>
      </c>
      <c r="C18353">
        <v>20191018</v>
      </c>
      <c r="D18353" t="s">
        <v>15581</v>
      </c>
      <c r="E18353">
        <v>0</v>
      </c>
      <c r="F18353" t="s">
        <v>5293</v>
      </c>
      <c r="G18353" t="s">
        <v>5295</v>
      </c>
      <c r="H18353" t="s">
        <v>19577</v>
      </c>
      <c r="I18353">
        <f t="shared" si="286"/>
        <v>291</v>
      </c>
      <c r="J18353" s="1" t="s">
        <v>42264</v>
      </c>
    </row>
    <row r="18354" spans="1:10">
      <c r="A18354">
        <v>3289</v>
      </c>
      <c r="B18354" t="s">
        <v>1016</v>
      </c>
      <c r="C18354">
        <v>20191018</v>
      </c>
      <c r="D18354" t="s">
        <v>15909</v>
      </c>
      <c r="E18354">
        <v>1</v>
      </c>
      <c r="F18354" t="s">
        <v>5293</v>
      </c>
      <c r="G18354" t="s">
        <v>47338</v>
      </c>
      <c r="H18354" t="s">
        <v>19578</v>
      </c>
      <c r="I18354">
        <f t="shared" si="286"/>
        <v>132</v>
      </c>
      <c r="J18354" s="1" t="s">
        <v>42265</v>
      </c>
    </row>
    <row r="18355" spans="1:10">
      <c r="A18355">
        <v>3406</v>
      </c>
      <c r="B18355" t="s">
        <v>492</v>
      </c>
      <c r="C18355">
        <v>20191018</v>
      </c>
      <c r="D18355" t="s">
        <v>15761</v>
      </c>
      <c r="E18355">
        <v>1</v>
      </c>
      <c r="F18355" t="s">
        <v>5293</v>
      </c>
      <c r="G18355" t="s">
        <v>47338</v>
      </c>
      <c r="H18355" t="s">
        <v>19579</v>
      </c>
      <c r="I18355">
        <f t="shared" si="286"/>
        <v>119</v>
      </c>
      <c r="J18355" s="1" t="s">
        <v>42266</v>
      </c>
    </row>
    <row r="18356" spans="1:10">
      <c r="A18356">
        <v>3601</v>
      </c>
      <c r="B18356" t="s">
        <v>1057</v>
      </c>
      <c r="C18356">
        <v>20191018</v>
      </c>
      <c r="D18356" t="s">
        <v>15578</v>
      </c>
      <c r="E18356">
        <v>-1</v>
      </c>
      <c r="F18356" t="s">
        <v>5291</v>
      </c>
      <c r="G18356" t="s">
        <v>5292</v>
      </c>
      <c r="H18356" t="s">
        <v>19580</v>
      </c>
      <c r="I18356">
        <f t="shared" si="286"/>
        <v>29</v>
      </c>
      <c r="J18356" s="1" t="s">
        <v>42267</v>
      </c>
    </row>
    <row r="18357" spans="1:10">
      <c r="A18357">
        <v>3645</v>
      </c>
      <c r="B18357" t="s">
        <v>700</v>
      </c>
      <c r="C18357">
        <v>20191018</v>
      </c>
      <c r="D18357" t="s">
        <v>15761</v>
      </c>
      <c r="E18357">
        <v>0</v>
      </c>
      <c r="F18357" t="s">
        <v>5293</v>
      </c>
      <c r="G18357" t="s">
        <v>5295</v>
      </c>
      <c r="H18357" t="s">
        <v>19581</v>
      </c>
      <c r="I18357">
        <f t="shared" si="286"/>
        <v>118</v>
      </c>
      <c r="J18357" s="1" t="s">
        <v>42268</v>
      </c>
    </row>
    <row r="18358" spans="1:10">
      <c r="A18358">
        <v>4113</v>
      </c>
      <c r="B18358" t="s">
        <v>2654</v>
      </c>
      <c r="C18358">
        <v>20191018</v>
      </c>
      <c r="D18358" t="s">
        <v>15578</v>
      </c>
      <c r="E18358">
        <v>-1</v>
      </c>
      <c r="F18358" t="s">
        <v>5297</v>
      </c>
      <c r="G18358" t="s">
        <v>5300</v>
      </c>
      <c r="H18358" t="s">
        <v>19582</v>
      </c>
      <c r="I18358">
        <f t="shared" si="286"/>
        <v>117</v>
      </c>
      <c r="J18358" s="1" t="s">
        <v>42269</v>
      </c>
    </row>
    <row r="18359" spans="1:10">
      <c r="A18359">
        <v>4141</v>
      </c>
      <c r="B18359" t="s">
        <v>357</v>
      </c>
      <c r="C18359">
        <v>20191018</v>
      </c>
      <c r="D18359" t="s">
        <v>15909</v>
      </c>
      <c r="E18359">
        <v>-1</v>
      </c>
      <c r="F18359" t="s">
        <v>5288</v>
      </c>
      <c r="G18359" t="s">
        <v>47339</v>
      </c>
      <c r="H18359" t="s">
        <v>19583</v>
      </c>
      <c r="I18359">
        <f t="shared" si="286"/>
        <v>82</v>
      </c>
      <c r="J18359" s="1" t="s">
        <v>42270</v>
      </c>
    </row>
    <row r="18360" spans="1:10">
      <c r="A18360">
        <v>4766</v>
      </c>
      <c r="B18360" t="s">
        <v>6892</v>
      </c>
      <c r="C18360">
        <v>20191018</v>
      </c>
      <c r="D18360" t="s">
        <v>15410</v>
      </c>
      <c r="E18360">
        <v>0</v>
      </c>
      <c r="F18360" t="s">
        <v>5288</v>
      </c>
      <c r="G18360" t="s">
        <v>47339</v>
      </c>
      <c r="H18360" t="s">
        <v>19584</v>
      </c>
      <c r="I18360">
        <f t="shared" si="286"/>
        <v>56</v>
      </c>
      <c r="J18360" s="1" t="s">
        <v>42271</v>
      </c>
    </row>
    <row r="18361" spans="1:10">
      <c r="A18361">
        <v>4919</v>
      </c>
      <c r="B18361" t="s">
        <v>8888</v>
      </c>
      <c r="C18361">
        <v>20191018</v>
      </c>
      <c r="D18361" t="s">
        <v>15410</v>
      </c>
      <c r="E18361">
        <v>1</v>
      </c>
      <c r="F18361" t="s">
        <v>5293</v>
      </c>
      <c r="G18361" t="s">
        <v>5294</v>
      </c>
      <c r="H18361" t="s">
        <v>19569</v>
      </c>
      <c r="I18361">
        <f t="shared" si="286"/>
        <v>156</v>
      </c>
      <c r="J18361" s="1" t="s">
        <v>42256</v>
      </c>
    </row>
    <row r="18362" spans="1:10">
      <c r="A18362">
        <v>5225</v>
      </c>
      <c r="B18362" t="s">
        <v>15948</v>
      </c>
      <c r="C18362">
        <v>20191018</v>
      </c>
      <c r="D18362" t="s">
        <v>15761</v>
      </c>
      <c r="E18362">
        <v>-1</v>
      </c>
      <c r="F18362" t="s">
        <v>5288</v>
      </c>
      <c r="G18362" t="s">
        <v>47339</v>
      </c>
      <c r="H18362" t="s">
        <v>19585</v>
      </c>
      <c r="I18362">
        <f t="shared" si="286"/>
        <v>49</v>
      </c>
      <c r="J18362" s="1" t="s">
        <v>42272</v>
      </c>
    </row>
    <row r="18363" spans="1:10">
      <c r="A18363">
        <v>5259</v>
      </c>
      <c r="B18363" t="s">
        <v>94</v>
      </c>
      <c r="C18363">
        <v>20191018</v>
      </c>
      <c r="D18363" t="s">
        <v>14735</v>
      </c>
      <c r="E18363">
        <v>-1</v>
      </c>
      <c r="F18363" t="s">
        <v>5291</v>
      </c>
      <c r="G18363" t="s">
        <v>5292</v>
      </c>
      <c r="H18363" t="s">
        <v>19586</v>
      </c>
      <c r="I18363">
        <f t="shared" si="286"/>
        <v>29</v>
      </c>
      <c r="J18363" s="1" t="s">
        <v>42273</v>
      </c>
    </row>
    <row r="18364" spans="1:10">
      <c r="A18364">
        <v>5263</v>
      </c>
      <c r="B18364" t="s">
        <v>2058</v>
      </c>
      <c r="C18364">
        <v>20191018</v>
      </c>
      <c r="D18364" t="s">
        <v>15805</v>
      </c>
      <c r="E18364">
        <v>1</v>
      </c>
      <c r="F18364" t="s">
        <v>5293</v>
      </c>
      <c r="G18364" t="s">
        <v>5294</v>
      </c>
      <c r="H18364" t="s">
        <v>19587</v>
      </c>
      <c r="I18364">
        <f t="shared" si="286"/>
        <v>229</v>
      </c>
      <c r="J18364" s="1" t="s">
        <v>42274</v>
      </c>
    </row>
    <row r="18365" spans="1:10">
      <c r="A18365">
        <v>5305</v>
      </c>
      <c r="B18365" t="s">
        <v>545</v>
      </c>
      <c r="C18365">
        <v>20191018</v>
      </c>
      <c r="D18365" t="s">
        <v>15410</v>
      </c>
      <c r="E18365">
        <v>0</v>
      </c>
      <c r="F18365" t="s">
        <v>5293</v>
      </c>
      <c r="G18365" t="s">
        <v>47338</v>
      </c>
      <c r="H18365" t="s">
        <v>19588</v>
      </c>
      <c r="I18365">
        <f t="shared" si="286"/>
        <v>229</v>
      </c>
      <c r="J18365" s="1" t="s">
        <v>42275</v>
      </c>
    </row>
    <row r="18366" spans="1:10">
      <c r="A18366">
        <v>5310</v>
      </c>
      <c r="B18366" t="s">
        <v>145</v>
      </c>
      <c r="C18366">
        <v>20191018</v>
      </c>
      <c r="D18366" t="s">
        <v>15909</v>
      </c>
      <c r="E18366">
        <v>-1</v>
      </c>
      <c r="F18366" t="s">
        <v>5288</v>
      </c>
      <c r="G18366" t="s">
        <v>47339</v>
      </c>
      <c r="H18366" t="s">
        <v>19589</v>
      </c>
      <c r="I18366">
        <f t="shared" si="286"/>
        <v>130</v>
      </c>
      <c r="J18366" s="1" t="s">
        <v>42276</v>
      </c>
    </row>
    <row r="18367" spans="1:10">
      <c r="A18367">
        <v>5519</v>
      </c>
      <c r="B18367" t="s">
        <v>273</v>
      </c>
      <c r="C18367">
        <v>20191018</v>
      </c>
      <c r="D18367" t="s">
        <v>15578</v>
      </c>
      <c r="E18367">
        <v>-1</v>
      </c>
      <c r="F18367" t="s">
        <v>5288</v>
      </c>
      <c r="G18367" t="s">
        <v>47339</v>
      </c>
      <c r="H18367" t="s">
        <v>19590</v>
      </c>
      <c r="I18367">
        <f t="shared" si="286"/>
        <v>51</v>
      </c>
      <c r="J18367" s="1" t="s">
        <v>42277</v>
      </c>
    </row>
    <row r="18368" spans="1:10">
      <c r="A18368">
        <v>6171</v>
      </c>
      <c r="B18368" t="s">
        <v>777</v>
      </c>
      <c r="C18368">
        <v>20191018</v>
      </c>
      <c r="D18368" t="s">
        <v>15578</v>
      </c>
      <c r="E18368">
        <v>1</v>
      </c>
      <c r="F18368" t="s">
        <v>5293</v>
      </c>
      <c r="G18368" t="s">
        <v>5294</v>
      </c>
      <c r="H18368" t="s">
        <v>19591</v>
      </c>
      <c r="I18368">
        <f t="shared" si="286"/>
        <v>211</v>
      </c>
      <c r="J18368" s="1" t="s">
        <v>42278</v>
      </c>
    </row>
    <row r="18369" spans="1:10">
      <c r="A18369">
        <v>6202</v>
      </c>
      <c r="B18369" t="s">
        <v>7124</v>
      </c>
      <c r="C18369">
        <v>20191018</v>
      </c>
      <c r="D18369" t="s">
        <v>15410</v>
      </c>
      <c r="E18369">
        <v>0</v>
      </c>
      <c r="F18369" t="s">
        <v>5293</v>
      </c>
      <c r="G18369" t="s">
        <v>5294</v>
      </c>
      <c r="H18369" t="s">
        <v>19592</v>
      </c>
      <c r="I18369">
        <f t="shared" si="286"/>
        <v>349</v>
      </c>
      <c r="J18369" s="1" t="s">
        <v>42279</v>
      </c>
    </row>
    <row r="18370" spans="1:10">
      <c r="A18370">
        <v>6251</v>
      </c>
      <c r="B18370" t="s">
        <v>66</v>
      </c>
      <c r="C18370">
        <v>20191018</v>
      </c>
      <c r="D18370" t="s">
        <v>15805</v>
      </c>
      <c r="E18370">
        <v>0</v>
      </c>
      <c r="F18370" t="s">
        <v>5293</v>
      </c>
      <c r="G18370" t="s">
        <v>47338</v>
      </c>
      <c r="H18370" t="s">
        <v>19593</v>
      </c>
      <c r="I18370">
        <f t="shared" si="286"/>
        <v>149</v>
      </c>
      <c r="J18370" s="1" t="s">
        <v>42280</v>
      </c>
    </row>
    <row r="18371" spans="1:10">
      <c r="A18371">
        <v>6251</v>
      </c>
      <c r="B18371" t="s">
        <v>66</v>
      </c>
      <c r="C18371">
        <v>20191018</v>
      </c>
      <c r="D18371" t="s">
        <v>15805</v>
      </c>
      <c r="E18371">
        <v>1</v>
      </c>
      <c r="F18371" t="s">
        <v>5293</v>
      </c>
      <c r="G18371" t="s">
        <v>47338</v>
      </c>
      <c r="H18371" t="s">
        <v>19593</v>
      </c>
      <c r="I18371">
        <f t="shared" ref="I18371:I18434" si="287">LEN(H18371)</f>
        <v>149</v>
      </c>
      <c r="J18371" s="1" t="s">
        <v>42280</v>
      </c>
    </row>
    <row r="18372" spans="1:10">
      <c r="A18372">
        <v>6446</v>
      </c>
      <c r="B18372" t="s">
        <v>401</v>
      </c>
      <c r="C18372">
        <v>20191018</v>
      </c>
      <c r="D18372" t="s">
        <v>15578</v>
      </c>
      <c r="E18372">
        <v>0</v>
      </c>
      <c r="F18372" t="s">
        <v>5293</v>
      </c>
      <c r="G18372" t="s">
        <v>47338</v>
      </c>
      <c r="H18372" t="s">
        <v>19594</v>
      </c>
      <c r="I18372">
        <f t="shared" si="287"/>
        <v>271</v>
      </c>
      <c r="J18372" s="1" t="s">
        <v>42281</v>
      </c>
    </row>
    <row r="18373" spans="1:10">
      <c r="A18373">
        <v>6497</v>
      </c>
      <c r="B18373" t="s">
        <v>282</v>
      </c>
      <c r="C18373">
        <v>20191018</v>
      </c>
      <c r="D18373" t="s">
        <v>15578</v>
      </c>
      <c r="E18373">
        <v>1</v>
      </c>
      <c r="F18373" t="s">
        <v>5293</v>
      </c>
      <c r="G18373" t="s">
        <v>47338</v>
      </c>
      <c r="H18373" t="s">
        <v>19595</v>
      </c>
      <c r="I18373">
        <f t="shared" si="287"/>
        <v>106</v>
      </c>
      <c r="J18373" s="1" t="s">
        <v>42282</v>
      </c>
    </row>
    <row r="18374" spans="1:10">
      <c r="A18374">
        <v>6539</v>
      </c>
      <c r="B18374" t="s">
        <v>2963</v>
      </c>
      <c r="C18374">
        <v>20191018</v>
      </c>
      <c r="D18374" t="s">
        <v>15805</v>
      </c>
      <c r="E18374">
        <v>0</v>
      </c>
      <c r="F18374" t="s">
        <v>5288</v>
      </c>
      <c r="G18374" t="s">
        <v>5290</v>
      </c>
      <c r="H18374" t="s">
        <v>19596</v>
      </c>
      <c r="I18374">
        <f t="shared" si="287"/>
        <v>25</v>
      </c>
      <c r="J18374" s="1" t="s">
        <v>42283</v>
      </c>
    </row>
    <row r="18375" spans="1:10">
      <c r="A18375">
        <v>6541</v>
      </c>
      <c r="B18375" t="s">
        <v>1540</v>
      </c>
      <c r="C18375">
        <v>20191018</v>
      </c>
      <c r="D18375" t="s">
        <v>15578</v>
      </c>
      <c r="E18375">
        <v>1</v>
      </c>
      <c r="F18375" t="s">
        <v>5293</v>
      </c>
      <c r="G18375" t="s">
        <v>47338</v>
      </c>
      <c r="H18375" t="s">
        <v>19597</v>
      </c>
      <c r="I18375">
        <f t="shared" si="287"/>
        <v>104</v>
      </c>
      <c r="J18375" s="1" t="s">
        <v>42284</v>
      </c>
    </row>
    <row r="18376" spans="1:10">
      <c r="A18376">
        <v>6559</v>
      </c>
      <c r="B18376" t="s">
        <v>576</v>
      </c>
      <c r="C18376">
        <v>20191018</v>
      </c>
      <c r="D18376" t="s">
        <v>15805</v>
      </c>
      <c r="E18376">
        <v>-1</v>
      </c>
      <c r="F18376" t="s">
        <v>5291</v>
      </c>
      <c r="G18376" t="s">
        <v>5292</v>
      </c>
      <c r="H18376" t="s">
        <v>19598</v>
      </c>
      <c r="I18376">
        <f t="shared" si="287"/>
        <v>38</v>
      </c>
      <c r="J18376" s="1" t="s">
        <v>42285</v>
      </c>
    </row>
    <row r="18377" spans="1:10">
      <c r="A18377">
        <v>6562</v>
      </c>
      <c r="B18377" t="s">
        <v>94</v>
      </c>
      <c r="C18377">
        <v>20191018</v>
      </c>
      <c r="D18377" t="s">
        <v>15909</v>
      </c>
      <c r="E18377">
        <v>0</v>
      </c>
      <c r="F18377" t="s">
        <v>5291</v>
      </c>
      <c r="G18377" t="s">
        <v>47335</v>
      </c>
      <c r="H18377" t="s">
        <v>19599</v>
      </c>
      <c r="I18377">
        <f t="shared" si="287"/>
        <v>209</v>
      </c>
      <c r="J18377" s="1" t="s">
        <v>42286</v>
      </c>
    </row>
    <row r="18378" spans="1:10">
      <c r="A18378">
        <v>6633</v>
      </c>
      <c r="B18378" t="s">
        <v>1391</v>
      </c>
      <c r="C18378">
        <v>20191018</v>
      </c>
      <c r="D18378" t="s">
        <v>15909</v>
      </c>
      <c r="E18378">
        <v>-1</v>
      </c>
      <c r="F18378" t="s">
        <v>5291</v>
      </c>
      <c r="G18378" t="s">
        <v>5292</v>
      </c>
      <c r="H18378" t="s">
        <v>19600</v>
      </c>
      <c r="I18378">
        <f t="shared" si="287"/>
        <v>29</v>
      </c>
      <c r="J18378" s="1" t="s">
        <v>42287</v>
      </c>
    </row>
    <row r="18379" spans="1:10">
      <c r="A18379">
        <v>6634</v>
      </c>
      <c r="B18379" t="s">
        <v>1713</v>
      </c>
      <c r="C18379">
        <v>20191018</v>
      </c>
      <c r="D18379" t="s">
        <v>15909</v>
      </c>
      <c r="E18379">
        <v>0</v>
      </c>
      <c r="F18379" t="s">
        <v>5293</v>
      </c>
      <c r="G18379" t="s">
        <v>47338</v>
      </c>
      <c r="H18379" t="s">
        <v>19601</v>
      </c>
      <c r="I18379">
        <f t="shared" si="287"/>
        <v>406</v>
      </c>
      <c r="J18379" s="1" t="s">
        <v>42288</v>
      </c>
    </row>
    <row r="18380" spans="1:10">
      <c r="A18380">
        <v>6803</v>
      </c>
      <c r="B18380" t="s">
        <v>5003</v>
      </c>
      <c r="C18380">
        <v>20191018</v>
      </c>
      <c r="D18380" t="s">
        <v>15581</v>
      </c>
      <c r="E18380">
        <v>0</v>
      </c>
      <c r="F18380" t="s">
        <v>5293</v>
      </c>
      <c r="G18380" t="s">
        <v>47338</v>
      </c>
      <c r="H18380" t="s">
        <v>19602</v>
      </c>
      <c r="I18380">
        <f t="shared" si="287"/>
        <v>136</v>
      </c>
      <c r="J18380" s="1" t="s">
        <v>42289</v>
      </c>
    </row>
    <row r="18381" spans="1:10">
      <c r="A18381">
        <v>8044</v>
      </c>
      <c r="B18381" t="s">
        <v>4366</v>
      </c>
      <c r="C18381">
        <v>20191018</v>
      </c>
      <c r="D18381" t="s">
        <v>15805</v>
      </c>
      <c r="E18381">
        <v>0</v>
      </c>
      <c r="F18381" t="s">
        <v>5293</v>
      </c>
      <c r="G18381" t="s">
        <v>5294</v>
      </c>
      <c r="H18381" t="s">
        <v>19603</v>
      </c>
      <c r="I18381">
        <f t="shared" si="287"/>
        <v>267</v>
      </c>
      <c r="J18381" s="1" t="s">
        <v>42290</v>
      </c>
    </row>
    <row r="18382" spans="1:10">
      <c r="A18382">
        <v>8464</v>
      </c>
      <c r="B18382" t="s">
        <v>4697</v>
      </c>
      <c r="C18382">
        <v>20191018</v>
      </c>
      <c r="D18382" t="s">
        <v>15410</v>
      </c>
      <c r="E18382">
        <v>0</v>
      </c>
      <c r="F18382" t="s">
        <v>5293</v>
      </c>
      <c r="G18382" t="s">
        <v>47338</v>
      </c>
      <c r="H18382" t="s">
        <v>19604</v>
      </c>
      <c r="I18382">
        <f t="shared" si="287"/>
        <v>83</v>
      </c>
      <c r="J18382" s="1" t="s">
        <v>42291</v>
      </c>
    </row>
    <row r="18383" spans="1:10">
      <c r="A18383">
        <v>8905</v>
      </c>
      <c r="B18383" t="s">
        <v>3975</v>
      </c>
      <c r="C18383">
        <v>20191018</v>
      </c>
      <c r="D18383" t="s">
        <v>15578</v>
      </c>
      <c r="E18383">
        <v>0</v>
      </c>
      <c r="F18383" t="s">
        <v>5293</v>
      </c>
      <c r="G18383" t="s">
        <v>5295</v>
      </c>
      <c r="H18383" t="s">
        <v>19605</v>
      </c>
      <c r="I18383">
        <f t="shared" si="287"/>
        <v>411</v>
      </c>
      <c r="J18383" s="1" t="s">
        <v>42292</v>
      </c>
    </row>
    <row r="18384" spans="1:10">
      <c r="A18384">
        <v>8937</v>
      </c>
      <c r="B18384" t="s">
        <v>5870</v>
      </c>
      <c r="C18384">
        <v>20191018</v>
      </c>
      <c r="D18384" t="s">
        <v>15578</v>
      </c>
      <c r="E18384">
        <v>-1</v>
      </c>
      <c r="F18384" t="s">
        <v>5288</v>
      </c>
      <c r="G18384" t="s">
        <v>5289</v>
      </c>
      <c r="H18384" t="s">
        <v>19606</v>
      </c>
      <c r="I18384">
        <f t="shared" si="287"/>
        <v>30</v>
      </c>
      <c r="J18384" s="1" t="s">
        <v>42293</v>
      </c>
    </row>
    <row r="18385" spans="1:10">
      <c r="A18385">
        <v>9904</v>
      </c>
      <c r="B18385" t="s">
        <v>4812</v>
      </c>
      <c r="C18385">
        <v>20191018</v>
      </c>
      <c r="D18385" t="s">
        <v>15581</v>
      </c>
      <c r="E18385">
        <v>0</v>
      </c>
      <c r="F18385" t="s">
        <v>5293</v>
      </c>
      <c r="G18385" t="s">
        <v>47338</v>
      </c>
      <c r="H18385" t="s">
        <v>19607</v>
      </c>
      <c r="I18385">
        <f t="shared" si="287"/>
        <v>149</v>
      </c>
      <c r="J18385" s="1" t="s">
        <v>42294</v>
      </c>
    </row>
    <row r="18386" spans="1:10">
      <c r="A18386">
        <v>9957</v>
      </c>
      <c r="B18386" t="s">
        <v>3208</v>
      </c>
      <c r="C18386">
        <v>20191018</v>
      </c>
      <c r="D18386" t="s">
        <v>15909</v>
      </c>
      <c r="E18386">
        <v>0</v>
      </c>
      <c r="F18386" t="s">
        <v>5293</v>
      </c>
      <c r="G18386" t="s">
        <v>5294</v>
      </c>
      <c r="H18386" t="s">
        <v>19563</v>
      </c>
      <c r="I18386">
        <f t="shared" si="287"/>
        <v>166</v>
      </c>
      <c r="J18386" s="1" t="s">
        <v>42250</v>
      </c>
    </row>
    <row r="18387" spans="1:10">
      <c r="A18387">
        <v>2614</v>
      </c>
      <c r="B18387" t="s">
        <v>2595</v>
      </c>
      <c r="C18387">
        <v>20191019</v>
      </c>
      <c r="D18387" t="s">
        <v>15578</v>
      </c>
      <c r="E18387">
        <v>0</v>
      </c>
      <c r="F18387" t="s">
        <v>5293</v>
      </c>
      <c r="G18387" t="s">
        <v>5294</v>
      </c>
      <c r="H18387" t="s">
        <v>19608</v>
      </c>
      <c r="I18387">
        <f t="shared" si="287"/>
        <v>255</v>
      </c>
      <c r="J18387" s="1" t="s">
        <v>42295</v>
      </c>
    </row>
    <row r="18388" spans="1:10">
      <c r="A18388">
        <v>3045</v>
      </c>
      <c r="B18388" t="s">
        <v>1780</v>
      </c>
      <c r="C18388">
        <v>20191019</v>
      </c>
      <c r="D18388" t="s">
        <v>17401</v>
      </c>
      <c r="E18388">
        <v>0</v>
      </c>
      <c r="F18388" t="s">
        <v>5293</v>
      </c>
      <c r="G18388" t="s">
        <v>5294</v>
      </c>
      <c r="H18388" t="s">
        <v>19609</v>
      </c>
      <c r="I18388">
        <f t="shared" si="287"/>
        <v>275</v>
      </c>
      <c r="J18388" s="1" t="s">
        <v>42296</v>
      </c>
    </row>
    <row r="18389" spans="1:10">
      <c r="A18389">
        <v>4193</v>
      </c>
      <c r="B18389" t="s">
        <v>94</v>
      </c>
      <c r="C18389">
        <v>20191019</v>
      </c>
      <c r="D18389" t="s">
        <v>15909</v>
      </c>
      <c r="E18389">
        <v>-2</v>
      </c>
      <c r="F18389" t="s">
        <v>5296</v>
      </c>
      <c r="G18389" t="s">
        <v>47340</v>
      </c>
      <c r="H18389" t="s">
        <v>19610</v>
      </c>
      <c r="I18389">
        <f t="shared" si="287"/>
        <v>16</v>
      </c>
      <c r="J18389" s="1" t="s">
        <v>42297</v>
      </c>
    </row>
    <row r="18390" spans="1:10">
      <c r="A18390">
        <v>4904</v>
      </c>
      <c r="B18390" t="s">
        <v>363</v>
      </c>
      <c r="C18390">
        <v>20191019</v>
      </c>
      <c r="D18390" t="s">
        <v>17289</v>
      </c>
      <c r="E18390">
        <v>0</v>
      </c>
      <c r="F18390" t="s">
        <v>5293</v>
      </c>
      <c r="G18390" t="s">
        <v>5294</v>
      </c>
      <c r="H18390" t="s">
        <v>19609</v>
      </c>
      <c r="I18390">
        <f t="shared" si="287"/>
        <v>275</v>
      </c>
      <c r="J18390" s="1" t="s">
        <v>42296</v>
      </c>
    </row>
    <row r="18391" spans="1:10">
      <c r="A18391">
        <v>2908</v>
      </c>
      <c r="B18391" t="s">
        <v>1777</v>
      </c>
      <c r="C18391">
        <v>20191020</v>
      </c>
      <c r="D18391" t="s">
        <v>15761</v>
      </c>
      <c r="E18391">
        <v>0</v>
      </c>
      <c r="F18391" t="s">
        <v>5293</v>
      </c>
      <c r="G18391" t="s">
        <v>5295</v>
      </c>
      <c r="H18391" t="s">
        <v>19611</v>
      </c>
      <c r="I18391">
        <f t="shared" si="287"/>
        <v>225</v>
      </c>
      <c r="J18391" s="1" t="s">
        <v>42298</v>
      </c>
    </row>
    <row r="18392" spans="1:10">
      <c r="A18392">
        <v>3356</v>
      </c>
      <c r="B18392" t="s">
        <v>2245</v>
      </c>
      <c r="C18392">
        <v>20191020</v>
      </c>
      <c r="D18392" t="s">
        <v>15578</v>
      </c>
      <c r="E18392">
        <v>0</v>
      </c>
      <c r="F18392" t="s">
        <v>5293</v>
      </c>
      <c r="G18392" t="s">
        <v>5294</v>
      </c>
      <c r="H18392" t="s">
        <v>19612</v>
      </c>
      <c r="I18392">
        <f t="shared" si="287"/>
        <v>191</v>
      </c>
      <c r="J18392" s="1" t="s">
        <v>42299</v>
      </c>
    </row>
    <row r="18393" spans="1:10">
      <c r="A18393">
        <v>3454</v>
      </c>
      <c r="B18393" t="s">
        <v>4204</v>
      </c>
      <c r="C18393">
        <v>20191020</v>
      </c>
      <c r="D18393" t="s">
        <v>15410</v>
      </c>
      <c r="E18393">
        <v>0</v>
      </c>
      <c r="F18393" t="s">
        <v>5293</v>
      </c>
      <c r="G18393" t="s">
        <v>5294</v>
      </c>
      <c r="H18393" t="s">
        <v>19612</v>
      </c>
      <c r="I18393">
        <f t="shared" si="287"/>
        <v>191</v>
      </c>
      <c r="J18393" s="1" t="s">
        <v>42299</v>
      </c>
    </row>
    <row r="18394" spans="1:10">
      <c r="A18394">
        <v>1213</v>
      </c>
      <c r="B18394" t="s">
        <v>837</v>
      </c>
      <c r="C18394">
        <v>20191021</v>
      </c>
      <c r="D18394" t="s">
        <v>15921</v>
      </c>
      <c r="E18394">
        <v>-1</v>
      </c>
      <c r="F18394" t="s">
        <v>5291</v>
      </c>
      <c r="G18394" t="s">
        <v>5292</v>
      </c>
      <c r="H18394" t="s">
        <v>19613</v>
      </c>
      <c r="I18394">
        <f t="shared" si="287"/>
        <v>29</v>
      </c>
      <c r="J18394" s="1" t="s">
        <v>42300</v>
      </c>
    </row>
    <row r="18395" spans="1:10">
      <c r="A18395">
        <v>1216</v>
      </c>
      <c r="B18395" t="s">
        <v>3291</v>
      </c>
      <c r="C18395">
        <v>20191021</v>
      </c>
      <c r="D18395" t="s">
        <v>15581</v>
      </c>
      <c r="E18395">
        <v>0</v>
      </c>
      <c r="F18395" t="s">
        <v>5293</v>
      </c>
      <c r="G18395" t="s">
        <v>47338</v>
      </c>
      <c r="H18395" t="s">
        <v>19614</v>
      </c>
      <c r="I18395">
        <f t="shared" si="287"/>
        <v>118</v>
      </c>
      <c r="J18395" s="1" t="s">
        <v>42301</v>
      </c>
    </row>
    <row r="18396" spans="1:10">
      <c r="A18396">
        <v>1301</v>
      </c>
      <c r="B18396" t="s">
        <v>1401</v>
      </c>
      <c r="C18396">
        <v>20191021</v>
      </c>
      <c r="D18396" t="s">
        <v>15581</v>
      </c>
      <c r="E18396">
        <v>0</v>
      </c>
      <c r="F18396" t="s">
        <v>5293</v>
      </c>
      <c r="G18396" t="s">
        <v>5295</v>
      </c>
      <c r="H18396" t="s">
        <v>19615</v>
      </c>
      <c r="I18396">
        <f t="shared" si="287"/>
        <v>403</v>
      </c>
      <c r="J18396" s="1" t="s">
        <v>42302</v>
      </c>
    </row>
    <row r="18397" spans="1:10">
      <c r="A18397">
        <v>1303</v>
      </c>
      <c r="B18397" t="s">
        <v>1766</v>
      </c>
      <c r="C18397">
        <v>20191021</v>
      </c>
      <c r="D18397" t="s">
        <v>15581</v>
      </c>
      <c r="E18397">
        <v>0</v>
      </c>
      <c r="F18397" t="s">
        <v>5293</v>
      </c>
      <c r="G18397" t="s">
        <v>5295</v>
      </c>
      <c r="H18397" t="s">
        <v>19615</v>
      </c>
      <c r="I18397">
        <f t="shared" si="287"/>
        <v>403</v>
      </c>
      <c r="J18397" s="1" t="s">
        <v>42302</v>
      </c>
    </row>
    <row r="18398" spans="1:10">
      <c r="A18398">
        <v>1504</v>
      </c>
      <c r="B18398" t="s">
        <v>6</v>
      </c>
      <c r="C18398">
        <v>20191021</v>
      </c>
      <c r="D18398" t="s">
        <v>15410</v>
      </c>
      <c r="E18398">
        <v>0</v>
      </c>
      <c r="F18398" t="s">
        <v>5293</v>
      </c>
      <c r="G18398" t="s">
        <v>47338</v>
      </c>
      <c r="H18398" t="s">
        <v>19616</v>
      </c>
      <c r="I18398">
        <f t="shared" si="287"/>
        <v>131</v>
      </c>
      <c r="J18398" s="1" t="s">
        <v>42303</v>
      </c>
    </row>
    <row r="18399" spans="1:10">
      <c r="A18399">
        <v>1701</v>
      </c>
      <c r="B18399" t="s">
        <v>1904</v>
      </c>
      <c r="C18399">
        <v>20191021</v>
      </c>
      <c r="D18399" t="s">
        <v>15805</v>
      </c>
      <c r="E18399">
        <v>0</v>
      </c>
      <c r="F18399" t="s">
        <v>5288</v>
      </c>
      <c r="G18399" t="s">
        <v>47339</v>
      </c>
      <c r="H18399" t="s">
        <v>19617</v>
      </c>
      <c r="I18399">
        <f t="shared" si="287"/>
        <v>364</v>
      </c>
      <c r="J18399" s="1" t="s">
        <v>42304</v>
      </c>
    </row>
    <row r="18400" spans="1:10">
      <c r="A18400">
        <v>1702</v>
      </c>
      <c r="B18400" t="s">
        <v>1682</v>
      </c>
      <c r="C18400">
        <v>20191021</v>
      </c>
      <c r="D18400" t="s">
        <v>15761</v>
      </c>
      <c r="E18400">
        <v>0</v>
      </c>
      <c r="F18400" t="s">
        <v>5293</v>
      </c>
      <c r="G18400" t="s">
        <v>5294</v>
      </c>
      <c r="H18400" t="s">
        <v>19618</v>
      </c>
      <c r="I18400">
        <f t="shared" si="287"/>
        <v>270</v>
      </c>
      <c r="J18400" s="1" t="s">
        <v>42305</v>
      </c>
    </row>
    <row r="18401" spans="1:10">
      <c r="A18401">
        <v>1709</v>
      </c>
      <c r="B18401" t="s">
        <v>8</v>
      </c>
      <c r="C18401">
        <v>20191021</v>
      </c>
      <c r="D18401" t="s">
        <v>15761</v>
      </c>
      <c r="E18401">
        <v>0</v>
      </c>
      <c r="F18401" t="s">
        <v>5293</v>
      </c>
      <c r="G18401" t="s">
        <v>47338</v>
      </c>
      <c r="H18401" t="s">
        <v>19619</v>
      </c>
      <c r="I18401">
        <f t="shared" si="287"/>
        <v>316</v>
      </c>
      <c r="J18401" s="1" t="s">
        <v>42306</v>
      </c>
    </row>
    <row r="18402" spans="1:10">
      <c r="A18402">
        <v>1720</v>
      </c>
      <c r="B18402" t="s">
        <v>6619</v>
      </c>
      <c r="C18402">
        <v>20191021</v>
      </c>
      <c r="D18402" t="s">
        <v>15761</v>
      </c>
      <c r="E18402">
        <v>0</v>
      </c>
      <c r="F18402" t="s">
        <v>5288</v>
      </c>
      <c r="G18402" t="s">
        <v>47339</v>
      </c>
      <c r="H18402" t="s">
        <v>19617</v>
      </c>
      <c r="I18402">
        <f t="shared" si="287"/>
        <v>364</v>
      </c>
      <c r="J18402" s="1" t="s">
        <v>42304</v>
      </c>
    </row>
    <row r="18403" spans="1:10">
      <c r="A18403">
        <v>1752</v>
      </c>
      <c r="B18403" t="s">
        <v>16787</v>
      </c>
      <c r="C18403">
        <v>20191021</v>
      </c>
      <c r="D18403" t="s">
        <v>15761</v>
      </c>
      <c r="E18403">
        <v>0</v>
      </c>
      <c r="F18403" t="s">
        <v>5293</v>
      </c>
      <c r="G18403" t="s">
        <v>47338</v>
      </c>
      <c r="H18403" t="s">
        <v>19620</v>
      </c>
      <c r="I18403">
        <f t="shared" si="287"/>
        <v>49</v>
      </c>
      <c r="J18403" s="1" t="s">
        <v>42307</v>
      </c>
    </row>
    <row r="18404" spans="1:10">
      <c r="A18404">
        <v>1752</v>
      </c>
      <c r="B18404" t="s">
        <v>16787</v>
      </c>
      <c r="C18404">
        <v>20191021</v>
      </c>
      <c r="D18404" t="s">
        <v>15761</v>
      </c>
      <c r="E18404">
        <v>0</v>
      </c>
      <c r="F18404" t="s">
        <v>5288</v>
      </c>
      <c r="G18404" t="s">
        <v>47339</v>
      </c>
      <c r="H18404" t="s">
        <v>19617</v>
      </c>
      <c r="I18404">
        <f t="shared" si="287"/>
        <v>364</v>
      </c>
      <c r="J18404" s="1" t="s">
        <v>42304</v>
      </c>
    </row>
    <row r="18405" spans="1:10">
      <c r="A18405">
        <v>1786</v>
      </c>
      <c r="B18405" t="s">
        <v>437</v>
      </c>
      <c r="C18405">
        <v>20191021</v>
      </c>
      <c r="D18405" t="s">
        <v>15805</v>
      </c>
      <c r="E18405">
        <v>0</v>
      </c>
      <c r="F18405" t="s">
        <v>5293</v>
      </c>
      <c r="G18405" t="s">
        <v>47338</v>
      </c>
      <c r="H18405" t="s">
        <v>19621</v>
      </c>
      <c r="I18405">
        <f t="shared" si="287"/>
        <v>89</v>
      </c>
      <c r="J18405" s="1" t="s">
        <v>42308</v>
      </c>
    </row>
    <row r="18406" spans="1:10">
      <c r="A18406">
        <v>2015</v>
      </c>
      <c r="B18406" t="s">
        <v>3372</v>
      </c>
      <c r="C18406">
        <v>20191021</v>
      </c>
      <c r="D18406" t="s">
        <v>15581</v>
      </c>
      <c r="E18406">
        <v>1</v>
      </c>
      <c r="F18406" t="s">
        <v>5293</v>
      </c>
      <c r="G18406" t="s">
        <v>5294</v>
      </c>
      <c r="H18406" t="s">
        <v>19622</v>
      </c>
      <c r="I18406">
        <f t="shared" si="287"/>
        <v>99</v>
      </c>
      <c r="J18406" s="1" t="s">
        <v>42309</v>
      </c>
    </row>
    <row r="18407" spans="1:10">
      <c r="A18407">
        <v>2025</v>
      </c>
      <c r="B18407" t="s">
        <v>906</v>
      </c>
      <c r="C18407">
        <v>20191021</v>
      </c>
      <c r="D18407" t="s">
        <v>14735</v>
      </c>
      <c r="E18407">
        <v>0</v>
      </c>
      <c r="F18407" t="s">
        <v>5293</v>
      </c>
      <c r="G18407" t="s">
        <v>47338</v>
      </c>
      <c r="H18407" t="s">
        <v>19623</v>
      </c>
      <c r="I18407">
        <f t="shared" si="287"/>
        <v>136</v>
      </c>
      <c r="J18407" s="1" t="s">
        <v>42310</v>
      </c>
    </row>
    <row r="18408" spans="1:10">
      <c r="A18408">
        <v>2208</v>
      </c>
      <c r="B18408" t="s">
        <v>1855</v>
      </c>
      <c r="C18408">
        <v>20191021</v>
      </c>
      <c r="D18408" t="s">
        <v>15578</v>
      </c>
      <c r="E18408">
        <v>0</v>
      </c>
      <c r="F18408" t="s">
        <v>5293</v>
      </c>
      <c r="G18408" t="s">
        <v>5294</v>
      </c>
      <c r="H18408" t="s">
        <v>19624</v>
      </c>
      <c r="I18408">
        <f t="shared" si="287"/>
        <v>295</v>
      </c>
      <c r="J18408" s="1" t="s">
        <v>42311</v>
      </c>
    </row>
    <row r="18409" spans="1:10">
      <c r="A18409">
        <v>2313</v>
      </c>
      <c r="B18409" t="s">
        <v>441</v>
      </c>
      <c r="C18409">
        <v>20191021</v>
      </c>
      <c r="D18409" t="s">
        <v>15410</v>
      </c>
      <c r="E18409">
        <v>0</v>
      </c>
      <c r="F18409" t="s">
        <v>5293</v>
      </c>
      <c r="G18409" t="s">
        <v>5295</v>
      </c>
      <c r="H18409" t="s">
        <v>19625</v>
      </c>
      <c r="I18409">
        <f t="shared" si="287"/>
        <v>84</v>
      </c>
      <c r="J18409" s="1" t="s">
        <v>42312</v>
      </c>
    </row>
    <row r="18410" spans="1:10">
      <c r="A18410">
        <v>2323</v>
      </c>
      <c r="B18410" t="s">
        <v>4312</v>
      </c>
      <c r="C18410">
        <v>20191021</v>
      </c>
      <c r="D18410" t="s">
        <v>15578</v>
      </c>
      <c r="E18410">
        <v>0</v>
      </c>
      <c r="F18410" t="s">
        <v>5293</v>
      </c>
      <c r="G18410" t="s">
        <v>47338</v>
      </c>
      <c r="H18410" t="s">
        <v>19626</v>
      </c>
      <c r="I18410">
        <f t="shared" si="287"/>
        <v>459</v>
      </c>
      <c r="J18410" s="1" t="s">
        <v>42313</v>
      </c>
    </row>
    <row r="18411" spans="1:10">
      <c r="A18411">
        <v>2330</v>
      </c>
      <c r="B18411" t="s">
        <v>20</v>
      </c>
      <c r="C18411">
        <v>20191021</v>
      </c>
      <c r="D18411" t="s">
        <v>17401</v>
      </c>
      <c r="E18411">
        <v>0</v>
      </c>
      <c r="F18411" t="s">
        <v>5293</v>
      </c>
      <c r="G18411" t="s">
        <v>5295</v>
      </c>
      <c r="H18411" t="s">
        <v>19627</v>
      </c>
      <c r="I18411">
        <f t="shared" si="287"/>
        <v>77</v>
      </c>
      <c r="J18411" s="1" t="s">
        <v>42314</v>
      </c>
    </row>
    <row r="18412" spans="1:10">
      <c r="A18412">
        <v>2412</v>
      </c>
      <c r="B18412" t="s">
        <v>1728</v>
      </c>
      <c r="C18412">
        <v>20191021</v>
      </c>
      <c r="D18412" t="s">
        <v>17401</v>
      </c>
      <c r="E18412">
        <v>0</v>
      </c>
      <c r="F18412" t="s">
        <v>5293</v>
      </c>
      <c r="G18412" t="s">
        <v>5294</v>
      </c>
      <c r="H18412" t="s">
        <v>19628</v>
      </c>
      <c r="I18412">
        <f t="shared" si="287"/>
        <v>280</v>
      </c>
      <c r="J18412" s="1" t="s">
        <v>42315</v>
      </c>
    </row>
    <row r="18413" spans="1:10">
      <c r="A18413">
        <v>2491</v>
      </c>
      <c r="B18413" t="s">
        <v>3238</v>
      </c>
      <c r="C18413">
        <v>20191021</v>
      </c>
      <c r="D18413" t="s">
        <v>14735</v>
      </c>
      <c r="E18413">
        <v>1</v>
      </c>
      <c r="F18413" t="s">
        <v>5293</v>
      </c>
      <c r="G18413" t="s">
        <v>47338</v>
      </c>
      <c r="H18413" t="s">
        <v>19629</v>
      </c>
      <c r="I18413">
        <f t="shared" si="287"/>
        <v>192</v>
      </c>
      <c r="J18413" s="1" t="s">
        <v>42316</v>
      </c>
    </row>
    <row r="18414" spans="1:10">
      <c r="A18414">
        <v>2498</v>
      </c>
      <c r="B18414" t="s">
        <v>247</v>
      </c>
      <c r="C18414">
        <v>20191021</v>
      </c>
      <c r="D18414" t="s">
        <v>15805</v>
      </c>
      <c r="E18414">
        <v>0</v>
      </c>
      <c r="F18414" t="s">
        <v>5293</v>
      </c>
      <c r="G18414" t="s">
        <v>5294</v>
      </c>
      <c r="H18414" t="s">
        <v>19630</v>
      </c>
      <c r="I18414">
        <f t="shared" si="287"/>
        <v>291</v>
      </c>
      <c r="J18414" s="1" t="s">
        <v>42317</v>
      </c>
    </row>
    <row r="18415" spans="1:10">
      <c r="A18415">
        <v>2528</v>
      </c>
      <c r="B18415" t="s">
        <v>2233</v>
      </c>
      <c r="C18415">
        <v>20191021</v>
      </c>
      <c r="D18415" t="s">
        <v>15909</v>
      </c>
      <c r="E18415">
        <v>1</v>
      </c>
      <c r="F18415" t="s">
        <v>5293</v>
      </c>
      <c r="G18415" t="s">
        <v>5294</v>
      </c>
      <c r="H18415" t="s">
        <v>19631</v>
      </c>
      <c r="I18415">
        <f t="shared" si="287"/>
        <v>356</v>
      </c>
      <c r="J18415" s="1" t="s">
        <v>42318</v>
      </c>
    </row>
    <row r="18416" spans="1:10">
      <c r="A18416">
        <v>2542</v>
      </c>
      <c r="B18416" t="s">
        <v>3303</v>
      </c>
      <c r="C18416">
        <v>20191021</v>
      </c>
      <c r="D18416" t="s">
        <v>15578</v>
      </c>
      <c r="E18416">
        <v>0</v>
      </c>
      <c r="F18416" t="s">
        <v>5293</v>
      </c>
      <c r="G18416" t="s">
        <v>5295</v>
      </c>
      <c r="H18416" t="s">
        <v>19632</v>
      </c>
      <c r="I18416">
        <f t="shared" si="287"/>
        <v>133</v>
      </c>
      <c r="J18416" s="1" t="s">
        <v>42319</v>
      </c>
    </row>
    <row r="18417" spans="1:10">
      <c r="A18417">
        <v>2603</v>
      </c>
      <c r="B18417" t="s">
        <v>2984</v>
      </c>
      <c r="C18417">
        <v>20191021</v>
      </c>
      <c r="D18417" t="s">
        <v>15761</v>
      </c>
      <c r="E18417">
        <v>1</v>
      </c>
      <c r="F18417" t="s">
        <v>5293</v>
      </c>
      <c r="G18417" t="s">
        <v>47338</v>
      </c>
      <c r="H18417" t="s">
        <v>19633</v>
      </c>
      <c r="I18417">
        <f t="shared" si="287"/>
        <v>115</v>
      </c>
      <c r="J18417" s="1" t="s">
        <v>42320</v>
      </c>
    </row>
    <row r="18418" spans="1:10">
      <c r="A18418">
        <v>2712</v>
      </c>
      <c r="B18418" t="s">
        <v>5112</v>
      </c>
      <c r="C18418">
        <v>20191021</v>
      </c>
      <c r="D18418" t="s">
        <v>15578</v>
      </c>
      <c r="E18418">
        <v>0</v>
      </c>
      <c r="F18418" t="s">
        <v>5293</v>
      </c>
      <c r="G18418" t="s">
        <v>5295</v>
      </c>
      <c r="H18418" t="s">
        <v>19634</v>
      </c>
      <c r="I18418">
        <f t="shared" si="287"/>
        <v>234</v>
      </c>
      <c r="J18418" s="1" t="s">
        <v>42321</v>
      </c>
    </row>
    <row r="18419" spans="1:10">
      <c r="A18419">
        <v>2726</v>
      </c>
      <c r="B18419" t="s">
        <v>3305</v>
      </c>
      <c r="C18419">
        <v>20191021</v>
      </c>
      <c r="D18419" t="s">
        <v>15761</v>
      </c>
      <c r="E18419">
        <v>0</v>
      </c>
      <c r="F18419" t="s">
        <v>5293</v>
      </c>
      <c r="G18419" t="s">
        <v>5295</v>
      </c>
      <c r="H18419" t="s">
        <v>19635</v>
      </c>
      <c r="I18419">
        <f t="shared" si="287"/>
        <v>256</v>
      </c>
      <c r="J18419" s="1" t="s">
        <v>42322</v>
      </c>
    </row>
    <row r="18420" spans="1:10">
      <c r="A18420">
        <v>2823</v>
      </c>
      <c r="B18420" t="s">
        <v>2036</v>
      </c>
      <c r="C18420">
        <v>20191021</v>
      </c>
      <c r="D18420" t="s">
        <v>35</v>
      </c>
      <c r="E18420">
        <v>-1</v>
      </c>
      <c r="F18420" t="s">
        <v>5288</v>
      </c>
      <c r="G18420" t="s">
        <v>47339</v>
      </c>
      <c r="H18420" t="s">
        <v>19636</v>
      </c>
      <c r="I18420">
        <f t="shared" si="287"/>
        <v>60</v>
      </c>
      <c r="J18420" s="1" t="s">
        <v>42323</v>
      </c>
    </row>
    <row r="18421" spans="1:10">
      <c r="A18421">
        <v>3044</v>
      </c>
      <c r="B18421" t="s">
        <v>2992</v>
      </c>
      <c r="C18421">
        <v>20191021</v>
      </c>
      <c r="D18421" t="s">
        <v>15581</v>
      </c>
      <c r="E18421">
        <v>0</v>
      </c>
      <c r="F18421" t="s">
        <v>5293</v>
      </c>
      <c r="G18421" t="s">
        <v>5295</v>
      </c>
      <c r="H18421" t="s">
        <v>19637</v>
      </c>
      <c r="I18421">
        <f t="shared" si="287"/>
        <v>217</v>
      </c>
      <c r="J18421" s="1" t="s">
        <v>42324</v>
      </c>
    </row>
    <row r="18422" spans="1:10">
      <c r="A18422">
        <v>3045</v>
      </c>
      <c r="B18422" t="s">
        <v>1780</v>
      </c>
      <c r="C18422">
        <v>20191021</v>
      </c>
      <c r="D18422" t="s">
        <v>17401</v>
      </c>
      <c r="E18422">
        <v>0</v>
      </c>
      <c r="F18422" t="s">
        <v>5293</v>
      </c>
      <c r="G18422" t="s">
        <v>5294</v>
      </c>
      <c r="H18422" t="s">
        <v>19628</v>
      </c>
      <c r="I18422">
        <f t="shared" si="287"/>
        <v>280</v>
      </c>
      <c r="J18422" s="1" t="s">
        <v>42315</v>
      </c>
    </row>
    <row r="18423" spans="1:10">
      <c r="A18423">
        <v>3073</v>
      </c>
      <c r="B18423" t="s">
        <v>3312</v>
      </c>
      <c r="C18423">
        <v>20191021</v>
      </c>
      <c r="D18423" t="s">
        <v>15921</v>
      </c>
      <c r="E18423">
        <v>0</v>
      </c>
      <c r="F18423" t="s">
        <v>5293</v>
      </c>
      <c r="G18423" t="s">
        <v>47338</v>
      </c>
      <c r="H18423" t="s">
        <v>19638</v>
      </c>
      <c r="I18423">
        <f t="shared" si="287"/>
        <v>185</v>
      </c>
      <c r="J18423" s="1" t="s">
        <v>42325</v>
      </c>
    </row>
    <row r="18424" spans="1:10">
      <c r="A18424">
        <v>3272</v>
      </c>
      <c r="B18424" t="s">
        <v>1977</v>
      </c>
      <c r="C18424">
        <v>20191021</v>
      </c>
      <c r="D18424" t="s">
        <v>15761</v>
      </c>
      <c r="E18424">
        <v>0</v>
      </c>
      <c r="F18424" t="s">
        <v>5288</v>
      </c>
      <c r="G18424" t="s">
        <v>5289</v>
      </c>
      <c r="H18424" t="s">
        <v>19639</v>
      </c>
      <c r="I18424">
        <f t="shared" si="287"/>
        <v>22</v>
      </c>
      <c r="J18424" s="1" t="s">
        <v>42326</v>
      </c>
    </row>
    <row r="18425" spans="1:10">
      <c r="A18425">
        <v>3289</v>
      </c>
      <c r="B18425" t="s">
        <v>1016</v>
      </c>
      <c r="C18425">
        <v>20191021</v>
      </c>
      <c r="D18425" t="s">
        <v>15909</v>
      </c>
      <c r="E18425">
        <v>-1</v>
      </c>
      <c r="F18425" t="s">
        <v>5288</v>
      </c>
      <c r="G18425" t="s">
        <v>47339</v>
      </c>
      <c r="H18425" t="s">
        <v>19640</v>
      </c>
      <c r="I18425">
        <f t="shared" si="287"/>
        <v>55</v>
      </c>
      <c r="J18425" s="1" t="s">
        <v>42327</v>
      </c>
    </row>
    <row r="18426" spans="1:10">
      <c r="A18426">
        <v>3293</v>
      </c>
      <c r="B18426" t="s">
        <v>6293</v>
      </c>
      <c r="C18426">
        <v>20191021</v>
      </c>
      <c r="D18426" t="s">
        <v>15761</v>
      </c>
      <c r="E18426">
        <v>0</v>
      </c>
      <c r="F18426" t="s">
        <v>5288</v>
      </c>
      <c r="G18426" t="s">
        <v>47339</v>
      </c>
      <c r="H18426" t="s">
        <v>19641</v>
      </c>
      <c r="I18426">
        <f t="shared" si="287"/>
        <v>140</v>
      </c>
      <c r="J18426" s="1" t="s">
        <v>42328</v>
      </c>
    </row>
    <row r="18427" spans="1:10">
      <c r="A18427">
        <v>3601</v>
      </c>
      <c r="B18427" t="s">
        <v>1057</v>
      </c>
      <c r="C18427">
        <v>20191021</v>
      </c>
      <c r="D18427" t="s">
        <v>15578</v>
      </c>
      <c r="E18427">
        <v>-1</v>
      </c>
      <c r="F18427" t="s">
        <v>5291</v>
      </c>
      <c r="G18427" t="s">
        <v>5292</v>
      </c>
      <c r="H18427" t="s">
        <v>19642</v>
      </c>
      <c r="I18427">
        <f t="shared" si="287"/>
        <v>29</v>
      </c>
      <c r="J18427" s="1" t="s">
        <v>42329</v>
      </c>
    </row>
    <row r="18428" spans="1:10">
      <c r="A18428">
        <v>3673</v>
      </c>
      <c r="B18428" t="s">
        <v>2920</v>
      </c>
      <c r="C18428">
        <v>20191021</v>
      </c>
      <c r="D18428" t="s">
        <v>15805</v>
      </c>
      <c r="E18428">
        <v>0</v>
      </c>
      <c r="F18428" t="s">
        <v>5293</v>
      </c>
      <c r="G18428" t="s">
        <v>5294</v>
      </c>
      <c r="H18428" t="s">
        <v>19643</v>
      </c>
      <c r="I18428">
        <f t="shared" si="287"/>
        <v>158</v>
      </c>
      <c r="J18428" s="1" t="s">
        <v>42330</v>
      </c>
    </row>
    <row r="18429" spans="1:10">
      <c r="A18429">
        <v>3704</v>
      </c>
      <c r="B18429" t="s">
        <v>3089</v>
      </c>
      <c r="C18429">
        <v>20191021</v>
      </c>
      <c r="D18429" t="s">
        <v>15805</v>
      </c>
      <c r="E18429">
        <v>0</v>
      </c>
      <c r="F18429" t="s">
        <v>5293</v>
      </c>
      <c r="G18429" t="s">
        <v>47338</v>
      </c>
      <c r="H18429" t="s">
        <v>19644</v>
      </c>
      <c r="I18429">
        <f t="shared" si="287"/>
        <v>96</v>
      </c>
      <c r="J18429" s="1" t="s">
        <v>42331</v>
      </c>
    </row>
    <row r="18430" spans="1:10">
      <c r="A18430">
        <v>4135</v>
      </c>
      <c r="B18430" t="s">
        <v>94</v>
      </c>
      <c r="C18430">
        <v>20191021</v>
      </c>
      <c r="D18430" t="s">
        <v>15578</v>
      </c>
      <c r="E18430">
        <v>-1</v>
      </c>
      <c r="F18430" t="s">
        <v>5291</v>
      </c>
      <c r="G18430" t="s">
        <v>5292</v>
      </c>
      <c r="H18430" t="s">
        <v>19645</v>
      </c>
      <c r="I18430">
        <f t="shared" si="287"/>
        <v>29</v>
      </c>
      <c r="J18430" s="1" t="s">
        <v>42332</v>
      </c>
    </row>
    <row r="18431" spans="1:10">
      <c r="A18431">
        <v>4139</v>
      </c>
      <c r="B18431" t="s">
        <v>5223</v>
      </c>
      <c r="C18431">
        <v>20191021</v>
      </c>
      <c r="D18431" t="s">
        <v>15578</v>
      </c>
      <c r="E18431">
        <v>0</v>
      </c>
      <c r="F18431" t="s">
        <v>5293</v>
      </c>
      <c r="G18431" t="s">
        <v>5294</v>
      </c>
      <c r="H18431" t="s">
        <v>19646</v>
      </c>
      <c r="I18431">
        <f t="shared" si="287"/>
        <v>279</v>
      </c>
      <c r="J18431" s="1" t="s">
        <v>42333</v>
      </c>
    </row>
    <row r="18432" spans="1:10">
      <c r="A18432">
        <v>4152</v>
      </c>
      <c r="B18432" t="s">
        <v>6704</v>
      </c>
      <c r="C18432">
        <v>20191021</v>
      </c>
      <c r="D18432" t="s">
        <v>15805</v>
      </c>
      <c r="E18432">
        <v>-1</v>
      </c>
      <c r="F18432" t="s">
        <v>5288</v>
      </c>
      <c r="G18432" t="s">
        <v>47339</v>
      </c>
      <c r="H18432" t="s">
        <v>19647</v>
      </c>
      <c r="I18432">
        <f t="shared" si="287"/>
        <v>186</v>
      </c>
      <c r="J18432" s="1" t="s">
        <v>42334</v>
      </c>
    </row>
    <row r="18433" spans="1:10">
      <c r="A18433">
        <v>4414</v>
      </c>
      <c r="B18433" t="s">
        <v>2250</v>
      </c>
      <c r="C18433">
        <v>20191021</v>
      </c>
      <c r="D18433" t="s">
        <v>15909</v>
      </c>
      <c r="E18433">
        <v>0</v>
      </c>
      <c r="F18433" t="s">
        <v>5293</v>
      </c>
      <c r="G18433" t="s">
        <v>47338</v>
      </c>
      <c r="H18433" t="s">
        <v>19648</v>
      </c>
      <c r="I18433">
        <f t="shared" si="287"/>
        <v>667</v>
      </c>
      <c r="J18433" s="1" t="s">
        <v>42335</v>
      </c>
    </row>
    <row r="18434" spans="1:10">
      <c r="A18434">
        <v>4564</v>
      </c>
      <c r="B18434" t="s">
        <v>2050</v>
      </c>
      <c r="C18434">
        <v>20191021</v>
      </c>
      <c r="D18434" t="s">
        <v>15761</v>
      </c>
      <c r="E18434">
        <v>0</v>
      </c>
      <c r="F18434" t="s">
        <v>5293</v>
      </c>
      <c r="G18434" t="s">
        <v>5295</v>
      </c>
      <c r="H18434" t="s">
        <v>19649</v>
      </c>
      <c r="I18434">
        <f t="shared" si="287"/>
        <v>277</v>
      </c>
      <c r="J18434" s="1" t="s">
        <v>42336</v>
      </c>
    </row>
    <row r="18435" spans="1:10">
      <c r="A18435">
        <v>4716</v>
      </c>
      <c r="B18435" t="s">
        <v>732</v>
      </c>
      <c r="C18435">
        <v>20191021</v>
      </c>
      <c r="D18435" t="s">
        <v>15805</v>
      </c>
      <c r="E18435">
        <v>0</v>
      </c>
      <c r="F18435" t="s">
        <v>5288</v>
      </c>
      <c r="G18435" t="s">
        <v>47339</v>
      </c>
      <c r="H18435" t="s">
        <v>19650</v>
      </c>
      <c r="I18435">
        <f t="shared" ref="I18435:I18498" si="288">LEN(H18435)</f>
        <v>52</v>
      </c>
      <c r="J18435" s="1" t="s">
        <v>42337</v>
      </c>
    </row>
    <row r="18436" spans="1:10">
      <c r="A18436">
        <v>4716</v>
      </c>
      <c r="B18436" t="s">
        <v>732</v>
      </c>
      <c r="C18436">
        <v>20191021</v>
      </c>
      <c r="D18436" t="s">
        <v>15805</v>
      </c>
      <c r="E18436">
        <v>0</v>
      </c>
      <c r="F18436" t="s">
        <v>5288</v>
      </c>
      <c r="G18436" t="s">
        <v>5290</v>
      </c>
      <c r="H18436" t="s">
        <v>19651</v>
      </c>
      <c r="I18436">
        <f t="shared" si="288"/>
        <v>35</v>
      </c>
      <c r="J18436" s="1" t="s">
        <v>42338</v>
      </c>
    </row>
    <row r="18437" spans="1:10">
      <c r="A18437">
        <v>4904</v>
      </c>
      <c r="B18437" t="s">
        <v>363</v>
      </c>
      <c r="C18437">
        <v>20191021</v>
      </c>
      <c r="D18437" t="s">
        <v>17289</v>
      </c>
      <c r="E18437">
        <v>0</v>
      </c>
      <c r="F18437" t="s">
        <v>5293</v>
      </c>
      <c r="G18437" t="s">
        <v>5294</v>
      </c>
      <c r="H18437" t="s">
        <v>19628</v>
      </c>
      <c r="I18437">
        <f t="shared" si="288"/>
        <v>280</v>
      </c>
      <c r="J18437" s="1" t="s">
        <v>42315</v>
      </c>
    </row>
    <row r="18438" spans="1:10">
      <c r="A18438">
        <v>6179</v>
      </c>
      <c r="B18438" t="s">
        <v>6416</v>
      </c>
      <c r="C18438">
        <v>20191021</v>
      </c>
      <c r="D18438" t="s">
        <v>15805</v>
      </c>
      <c r="E18438">
        <v>-1</v>
      </c>
      <c r="F18438" t="s">
        <v>5288</v>
      </c>
      <c r="G18438" t="s">
        <v>47339</v>
      </c>
      <c r="H18438" t="s">
        <v>19652</v>
      </c>
      <c r="I18438">
        <f t="shared" si="288"/>
        <v>53</v>
      </c>
      <c r="J18438" s="1" t="s">
        <v>42339</v>
      </c>
    </row>
    <row r="18439" spans="1:10">
      <c r="A18439">
        <v>6196</v>
      </c>
      <c r="B18439" t="s">
        <v>6133</v>
      </c>
      <c r="C18439">
        <v>20191021</v>
      </c>
      <c r="D18439" t="s">
        <v>15761</v>
      </c>
      <c r="E18439">
        <v>1</v>
      </c>
      <c r="F18439" t="s">
        <v>5293</v>
      </c>
      <c r="G18439" t="s">
        <v>5294</v>
      </c>
      <c r="H18439" t="s">
        <v>19653</v>
      </c>
      <c r="I18439">
        <f t="shared" si="288"/>
        <v>219</v>
      </c>
      <c r="J18439" s="1" t="s">
        <v>42340</v>
      </c>
    </row>
    <row r="18440" spans="1:10">
      <c r="A18440">
        <v>6488</v>
      </c>
      <c r="B18440" t="s">
        <v>209</v>
      </c>
      <c r="C18440">
        <v>20191021</v>
      </c>
      <c r="D18440" t="s">
        <v>15581</v>
      </c>
      <c r="E18440">
        <v>0</v>
      </c>
      <c r="F18440" t="s">
        <v>5293</v>
      </c>
      <c r="G18440" t="s">
        <v>5295</v>
      </c>
      <c r="H18440" t="s">
        <v>19654</v>
      </c>
      <c r="I18440">
        <f t="shared" si="288"/>
        <v>234</v>
      </c>
      <c r="J18440" s="1" t="s">
        <v>42341</v>
      </c>
    </row>
    <row r="18441" spans="1:10">
      <c r="A18441">
        <v>6505</v>
      </c>
      <c r="B18441" t="s">
        <v>2113</v>
      </c>
      <c r="C18441">
        <v>20191021</v>
      </c>
      <c r="D18441" t="s">
        <v>15581</v>
      </c>
      <c r="E18441">
        <v>-1</v>
      </c>
      <c r="F18441" t="s">
        <v>5288</v>
      </c>
      <c r="G18441" t="s">
        <v>47339</v>
      </c>
      <c r="H18441" t="s">
        <v>19655</v>
      </c>
      <c r="I18441">
        <f t="shared" si="288"/>
        <v>152</v>
      </c>
      <c r="J18441" s="1" t="s">
        <v>42342</v>
      </c>
    </row>
    <row r="18442" spans="1:10">
      <c r="A18442">
        <v>6559</v>
      </c>
      <c r="B18442" t="s">
        <v>576</v>
      </c>
      <c r="C18442">
        <v>20191021</v>
      </c>
      <c r="D18442" t="s">
        <v>15805</v>
      </c>
      <c r="E18442">
        <v>-1</v>
      </c>
      <c r="F18442" t="s">
        <v>5291</v>
      </c>
      <c r="G18442" t="s">
        <v>5292</v>
      </c>
      <c r="H18442" t="s">
        <v>19656</v>
      </c>
      <c r="I18442">
        <f t="shared" si="288"/>
        <v>38</v>
      </c>
      <c r="J18442" s="1" t="s">
        <v>42343</v>
      </c>
    </row>
    <row r="18443" spans="1:10">
      <c r="A18443">
        <v>6562</v>
      </c>
      <c r="B18443" t="s">
        <v>94</v>
      </c>
      <c r="C18443">
        <v>20191021</v>
      </c>
      <c r="D18443" t="s">
        <v>15909</v>
      </c>
      <c r="E18443">
        <v>-1</v>
      </c>
      <c r="F18443" t="s">
        <v>5291</v>
      </c>
      <c r="G18443" t="s">
        <v>5292</v>
      </c>
      <c r="H18443" t="s">
        <v>19657</v>
      </c>
      <c r="I18443">
        <f t="shared" si="288"/>
        <v>38</v>
      </c>
      <c r="J18443" s="1" t="s">
        <v>42344</v>
      </c>
    </row>
    <row r="18444" spans="1:10">
      <c r="A18444">
        <v>6568</v>
      </c>
      <c r="B18444" t="s">
        <v>5457</v>
      </c>
      <c r="C18444">
        <v>20191021</v>
      </c>
      <c r="D18444" t="s">
        <v>15805</v>
      </c>
      <c r="E18444">
        <v>0</v>
      </c>
      <c r="F18444" t="s">
        <v>5293</v>
      </c>
      <c r="G18444" t="s">
        <v>5294</v>
      </c>
      <c r="H18444" t="s">
        <v>19658</v>
      </c>
      <c r="I18444">
        <f t="shared" si="288"/>
        <v>229</v>
      </c>
      <c r="J18444" s="1" t="s">
        <v>42345</v>
      </c>
    </row>
    <row r="18445" spans="1:10">
      <c r="A18445">
        <v>6578</v>
      </c>
      <c r="B18445" t="s">
        <v>1668</v>
      </c>
      <c r="C18445">
        <v>20191021</v>
      </c>
      <c r="D18445" t="s">
        <v>15805</v>
      </c>
      <c r="E18445">
        <v>-1</v>
      </c>
      <c r="F18445" t="s">
        <v>5288</v>
      </c>
      <c r="G18445" t="s">
        <v>5290</v>
      </c>
      <c r="H18445" t="s">
        <v>19659</v>
      </c>
      <c r="I18445">
        <f t="shared" si="288"/>
        <v>13</v>
      </c>
      <c r="J18445" s="1" t="s">
        <v>42346</v>
      </c>
    </row>
    <row r="18446" spans="1:10">
      <c r="A18446">
        <v>6633</v>
      </c>
      <c r="B18446" t="s">
        <v>1391</v>
      </c>
      <c r="C18446">
        <v>20191021</v>
      </c>
      <c r="D18446" t="s">
        <v>15909</v>
      </c>
      <c r="E18446">
        <v>-1</v>
      </c>
      <c r="F18446" t="s">
        <v>5291</v>
      </c>
      <c r="G18446" t="s">
        <v>5292</v>
      </c>
      <c r="H18446" t="s">
        <v>19660</v>
      </c>
      <c r="I18446">
        <f t="shared" si="288"/>
        <v>29</v>
      </c>
      <c r="J18446" s="1" t="s">
        <v>42347</v>
      </c>
    </row>
    <row r="18447" spans="1:10">
      <c r="A18447">
        <v>6651</v>
      </c>
      <c r="B18447" t="s">
        <v>3284</v>
      </c>
      <c r="C18447">
        <v>20191021</v>
      </c>
      <c r="D18447" t="s">
        <v>15578</v>
      </c>
      <c r="E18447">
        <v>0</v>
      </c>
      <c r="F18447" t="s">
        <v>5288</v>
      </c>
      <c r="G18447" t="s">
        <v>5289</v>
      </c>
      <c r="H18447" t="s">
        <v>19661</v>
      </c>
      <c r="I18447">
        <f t="shared" si="288"/>
        <v>22</v>
      </c>
      <c r="J18447" s="1" t="s">
        <v>42348</v>
      </c>
    </row>
    <row r="18448" spans="1:10">
      <c r="A18448">
        <v>6655</v>
      </c>
      <c r="B18448" t="s">
        <v>7623</v>
      </c>
      <c r="C18448">
        <v>20191021</v>
      </c>
      <c r="D18448" t="s">
        <v>15578</v>
      </c>
      <c r="E18448">
        <v>0</v>
      </c>
      <c r="F18448" t="s">
        <v>5293</v>
      </c>
      <c r="G18448" t="s">
        <v>5295</v>
      </c>
      <c r="H18448" t="s">
        <v>19662</v>
      </c>
      <c r="I18448">
        <f t="shared" si="288"/>
        <v>310</v>
      </c>
      <c r="J18448" s="1" t="s">
        <v>42349</v>
      </c>
    </row>
    <row r="18449" spans="1:10">
      <c r="A18449">
        <v>6657</v>
      </c>
      <c r="B18449" t="s">
        <v>585</v>
      </c>
      <c r="C18449">
        <v>20191021</v>
      </c>
      <c r="D18449" t="s">
        <v>15909</v>
      </c>
      <c r="E18449">
        <v>-1</v>
      </c>
      <c r="F18449" t="s">
        <v>5288</v>
      </c>
      <c r="G18449" t="s">
        <v>47339</v>
      </c>
      <c r="H18449" t="s">
        <v>19663</v>
      </c>
      <c r="I18449">
        <f t="shared" si="288"/>
        <v>67</v>
      </c>
      <c r="J18449" s="1" t="s">
        <v>42350</v>
      </c>
    </row>
    <row r="18450" spans="1:10">
      <c r="A18450">
        <v>6692</v>
      </c>
      <c r="B18450" t="s">
        <v>3199</v>
      </c>
      <c r="C18450">
        <v>20191021</v>
      </c>
      <c r="D18450" t="s">
        <v>15805</v>
      </c>
      <c r="E18450">
        <v>-1</v>
      </c>
      <c r="F18450" t="s">
        <v>5288</v>
      </c>
      <c r="G18450" t="s">
        <v>47339</v>
      </c>
      <c r="H18450" t="s">
        <v>19664</v>
      </c>
      <c r="I18450">
        <f t="shared" si="288"/>
        <v>105</v>
      </c>
      <c r="J18450" s="1" t="s">
        <v>42351</v>
      </c>
    </row>
    <row r="18451" spans="1:10">
      <c r="A18451">
        <v>6757</v>
      </c>
      <c r="B18451" t="s">
        <v>19504</v>
      </c>
      <c r="C18451">
        <v>20191021</v>
      </c>
      <c r="D18451" t="s">
        <v>35</v>
      </c>
      <c r="E18451">
        <v>0</v>
      </c>
      <c r="F18451" t="s">
        <v>5288</v>
      </c>
      <c r="G18451" t="s">
        <v>5289</v>
      </c>
      <c r="H18451" t="s">
        <v>19665</v>
      </c>
      <c r="I18451">
        <f t="shared" si="288"/>
        <v>40</v>
      </c>
      <c r="J18451" s="1" t="s">
        <v>42352</v>
      </c>
    </row>
    <row r="18452" spans="1:10">
      <c r="A18452">
        <v>8076</v>
      </c>
      <c r="B18452" t="s">
        <v>1308</v>
      </c>
      <c r="C18452">
        <v>20191021</v>
      </c>
      <c r="D18452" t="s">
        <v>15578</v>
      </c>
      <c r="E18452">
        <v>0</v>
      </c>
      <c r="F18452" t="s">
        <v>5293</v>
      </c>
      <c r="G18452" t="s">
        <v>47338</v>
      </c>
      <c r="H18452" t="s">
        <v>19619</v>
      </c>
      <c r="I18452">
        <f t="shared" si="288"/>
        <v>316</v>
      </c>
      <c r="J18452" s="1" t="s">
        <v>42306</v>
      </c>
    </row>
    <row r="18453" spans="1:10">
      <c r="A18453">
        <v>8105</v>
      </c>
      <c r="B18453" t="s">
        <v>823</v>
      </c>
      <c r="C18453">
        <v>20191021</v>
      </c>
      <c r="D18453" t="s">
        <v>15761</v>
      </c>
      <c r="E18453">
        <v>0</v>
      </c>
      <c r="F18453" t="s">
        <v>5288</v>
      </c>
      <c r="G18453" t="s">
        <v>5290</v>
      </c>
      <c r="H18453" t="s">
        <v>19666</v>
      </c>
      <c r="I18453">
        <f t="shared" si="288"/>
        <v>104</v>
      </c>
      <c r="J18453" s="1" t="s">
        <v>42353</v>
      </c>
    </row>
    <row r="18454" spans="1:10">
      <c r="A18454">
        <v>8359</v>
      </c>
      <c r="B18454" t="s">
        <v>3017</v>
      </c>
      <c r="C18454">
        <v>20191021</v>
      </c>
      <c r="D18454" t="s">
        <v>15761</v>
      </c>
      <c r="E18454">
        <v>0</v>
      </c>
      <c r="F18454" t="s">
        <v>5293</v>
      </c>
      <c r="G18454" t="s">
        <v>47338</v>
      </c>
      <c r="H18454" t="s">
        <v>19667</v>
      </c>
      <c r="I18454">
        <f t="shared" si="288"/>
        <v>43</v>
      </c>
      <c r="J18454" s="1" t="s">
        <v>42354</v>
      </c>
    </row>
    <row r="18455" spans="1:10">
      <c r="A18455">
        <v>8937</v>
      </c>
      <c r="B18455" t="s">
        <v>5870</v>
      </c>
      <c r="C18455">
        <v>20191021</v>
      </c>
      <c r="D18455" t="s">
        <v>15578</v>
      </c>
      <c r="E18455">
        <v>-1</v>
      </c>
      <c r="F18455" t="s">
        <v>5288</v>
      </c>
      <c r="G18455" t="s">
        <v>5289</v>
      </c>
      <c r="H18455" t="s">
        <v>19668</v>
      </c>
      <c r="I18455">
        <f t="shared" si="288"/>
        <v>37</v>
      </c>
      <c r="J18455" s="1" t="s">
        <v>42355</v>
      </c>
    </row>
    <row r="18456" spans="1:10">
      <c r="A18456">
        <v>9914</v>
      </c>
      <c r="B18456" t="s">
        <v>1833</v>
      </c>
      <c r="C18456">
        <v>20191021</v>
      </c>
      <c r="D18456" t="s">
        <v>15410</v>
      </c>
      <c r="E18456">
        <v>0</v>
      </c>
      <c r="F18456" t="s">
        <v>5293</v>
      </c>
      <c r="G18456" t="s">
        <v>5295</v>
      </c>
      <c r="H18456" t="s">
        <v>19669</v>
      </c>
      <c r="I18456">
        <f t="shared" si="288"/>
        <v>186</v>
      </c>
      <c r="J18456" s="1" t="s">
        <v>42356</v>
      </c>
    </row>
    <row r="18457" spans="1:10">
      <c r="A18457">
        <v>9921</v>
      </c>
      <c r="B18457" t="s">
        <v>3994</v>
      </c>
      <c r="C18457">
        <v>20191021</v>
      </c>
      <c r="D18457" t="s">
        <v>15581</v>
      </c>
      <c r="E18457">
        <v>0</v>
      </c>
      <c r="F18457" t="s">
        <v>5293</v>
      </c>
      <c r="G18457" t="s">
        <v>5295</v>
      </c>
      <c r="H18457" t="s">
        <v>19670</v>
      </c>
      <c r="I18457">
        <f t="shared" si="288"/>
        <v>221</v>
      </c>
      <c r="J18457" s="1" t="s">
        <v>42357</v>
      </c>
    </row>
    <row r="18458" spans="1:10">
      <c r="A18458">
        <v>9934</v>
      </c>
      <c r="B18458" t="s">
        <v>2940</v>
      </c>
      <c r="C18458">
        <v>20191021</v>
      </c>
      <c r="D18458" t="s">
        <v>15761</v>
      </c>
      <c r="E18458">
        <v>0</v>
      </c>
      <c r="F18458" t="s">
        <v>5288</v>
      </c>
      <c r="G18458" t="s">
        <v>5290</v>
      </c>
      <c r="H18458" t="s">
        <v>19671</v>
      </c>
      <c r="I18458">
        <f t="shared" si="288"/>
        <v>46</v>
      </c>
      <c r="J18458" s="1" t="s">
        <v>42358</v>
      </c>
    </row>
    <row r="18459" spans="1:10">
      <c r="A18459">
        <v>1213</v>
      </c>
      <c r="B18459" t="s">
        <v>837</v>
      </c>
      <c r="C18459">
        <v>20191022</v>
      </c>
      <c r="D18459" t="s">
        <v>15921</v>
      </c>
      <c r="E18459">
        <v>-1</v>
      </c>
      <c r="F18459" t="s">
        <v>5291</v>
      </c>
      <c r="G18459" t="s">
        <v>5292</v>
      </c>
      <c r="H18459" t="s">
        <v>19672</v>
      </c>
      <c r="I18459">
        <f t="shared" si="288"/>
        <v>29</v>
      </c>
      <c r="J18459" s="1" t="s">
        <v>42359</v>
      </c>
    </row>
    <row r="18460" spans="1:10">
      <c r="A18460">
        <v>1213</v>
      </c>
      <c r="B18460" t="s">
        <v>837</v>
      </c>
      <c r="C18460">
        <v>20191022</v>
      </c>
      <c r="D18460" t="s">
        <v>15921</v>
      </c>
      <c r="E18460">
        <v>-1</v>
      </c>
      <c r="F18460" t="s">
        <v>5293</v>
      </c>
      <c r="G18460" t="s">
        <v>47338</v>
      </c>
      <c r="H18460" t="s">
        <v>19673</v>
      </c>
      <c r="I18460">
        <f t="shared" si="288"/>
        <v>188</v>
      </c>
      <c r="J18460" s="1" t="s">
        <v>42360</v>
      </c>
    </row>
    <row r="18461" spans="1:10">
      <c r="A18461">
        <v>1301</v>
      </c>
      <c r="B18461" t="s">
        <v>1401</v>
      </c>
      <c r="C18461">
        <v>20191022</v>
      </c>
      <c r="D18461" t="s">
        <v>15581</v>
      </c>
      <c r="E18461">
        <v>-1</v>
      </c>
      <c r="F18461" t="s">
        <v>5291</v>
      </c>
      <c r="G18461" t="s">
        <v>5299</v>
      </c>
      <c r="H18461" t="s">
        <v>19674</v>
      </c>
      <c r="I18461">
        <f t="shared" si="288"/>
        <v>377</v>
      </c>
      <c r="J18461" s="1" t="s">
        <v>42361</v>
      </c>
    </row>
    <row r="18462" spans="1:10">
      <c r="A18462">
        <v>1303</v>
      </c>
      <c r="B18462" t="s">
        <v>1766</v>
      </c>
      <c r="C18462">
        <v>20191022</v>
      </c>
      <c r="D18462" t="s">
        <v>15581</v>
      </c>
      <c r="E18462">
        <v>-1</v>
      </c>
      <c r="F18462" t="s">
        <v>5291</v>
      </c>
      <c r="G18462" t="s">
        <v>5299</v>
      </c>
      <c r="H18462" t="s">
        <v>19674</v>
      </c>
      <c r="I18462">
        <f t="shared" si="288"/>
        <v>377</v>
      </c>
      <c r="J18462" s="1" t="s">
        <v>42361</v>
      </c>
    </row>
    <row r="18463" spans="1:10">
      <c r="A18463">
        <v>1326</v>
      </c>
      <c r="B18463" t="s">
        <v>1768</v>
      </c>
      <c r="C18463">
        <v>20191022</v>
      </c>
      <c r="D18463" t="s">
        <v>15581</v>
      </c>
      <c r="E18463">
        <v>-1</v>
      </c>
      <c r="F18463" t="s">
        <v>5291</v>
      </c>
      <c r="G18463" t="s">
        <v>5299</v>
      </c>
      <c r="H18463" t="s">
        <v>19674</v>
      </c>
      <c r="I18463">
        <f t="shared" si="288"/>
        <v>377</v>
      </c>
      <c r="J18463" s="1" t="s">
        <v>42361</v>
      </c>
    </row>
    <row r="18464" spans="1:10">
      <c r="A18464">
        <v>1409</v>
      </c>
      <c r="B18464" t="s">
        <v>87</v>
      </c>
      <c r="C18464">
        <v>20191022</v>
      </c>
      <c r="D18464" t="s">
        <v>15761</v>
      </c>
      <c r="E18464">
        <v>-1</v>
      </c>
      <c r="F18464" t="s">
        <v>5288</v>
      </c>
      <c r="G18464" t="s">
        <v>47339</v>
      </c>
      <c r="H18464" t="s">
        <v>19675</v>
      </c>
      <c r="I18464">
        <f t="shared" si="288"/>
        <v>165</v>
      </c>
      <c r="J18464" s="1" t="s">
        <v>42362</v>
      </c>
    </row>
    <row r="18465" spans="1:10">
      <c r="A18465">
        <v>1909</v>
      </c>
      <c r="B18465" t="s">
        <v>1909</v>
      </c>
      <c r="C18465">
        <v>20191022</v>
      </c>
      <c r="D18465" t="s">
        <v>15805</v>
      </c>
      <c r="E18465">
        <v>1</v>
      </c>
      <c r="F18465" t="s">
        <v>5293</v>
      </c>
      <c r="G18465" t="s">
        <v>47338</v>
      </c>
      <c r="H18465" t="s">
        <v>19676</v>
      </c>
      <c r="I18465">
        <f t="shared" si="288"/>
        <v>108</v>
      </c>
      <c r="J18465" s="1" t="s">
        <v>42363</v>
      </c>
    </row>
    <row r="18466" spans="1:10">
      <c r="A18466">
        <v>2015</v>
      </c>
      <c r="B18466" t="s">
        <v>3372</v>
      </c>
      <c r="C18466">
        <v>20191022</v>
      </c>
      <c r="D18466" t="s">
        <v>15581</v>
      </c>
      <c r="E18466">
        <v>0</v>
      </c>
      <c r="F18466" t="s">
        <v>5293</v>
      </c>
      <c r="G18466" t="s">
        <v>47338</v>
      </c>
      <c r="H18466" t="s">
        <v>19677</v>
      </c>
      <c r="I18466">
        <f t="shared" si="288"/>
        <v>231</v>
      </c>
      <c r="J18466" s="1" t="s">
        <v>42364</v>
      </c>
    </row>
    <row r="18467" spans="1:10">
      <c r="A18467">
        <v>2024</v>
      </c>
      <c r="B18467" t="s">
        <v>904</v>
      </c>
      <c r="C18467">
        <v>20191022</v>
      </c>
      <c r="D18467" t="s">
        <v>15578</v>
      </c>
      <c r="E18467">
        <v>0</v>
      </c>
      <c r="F18467" t="s">
        <v>5288</v>
      </c>
      <c r="G18467" t="s">
        <v>5290</v>
      </c>
      <c r="H18467" t="s">
        <v>19678</v>
      </c>
      <c r="I18467">
        <f t="shared" si="288"/>
        <v>45</v>
      </c>
      <c r="J18467" s="1" t="s">
        <v>42365</v>
      </c>
    </row>
    <row r="18468" spans="1:10">
      <c r="A18468">
        <v>2201</v>
      </c>
      <c r="B18468" t="s">
        <v>99</v>
      </c>
      <c r="C18468">
        <v>20191022</v>
      </c>
      <c r="D18468" t="s">
        <v>15410</v>
      </c>
      <c r="E18468">
        <v>0</v>
      </c>
      <c r="F18468" t="s">
        <v>5293</v>
      </c>
      <c r="G18468" t="s">
        <v>5294</v>
      </c>
      <c r="H18468" t="s">
        <v>19679</v>
      </c>
      <c r="I18468">
        <f t="shared" si="288"/>
        <v>269</v>
      </c>
      <c r="J18468" s="1" t="s">
        <v>42366</v>
      </c>
    </row>
    <row r="18469" spans="1:10">
      <c r="A18469">
        <v>2206</v>
      </c>
      <c r="B18469" t="s">
        <v>5561</v>
      </c>
      <c r="C18469">
        <v>20191022</v>
      </c>
      <c r="D18469" t="s">
        <v>15805</v>
      </c>
      <c r="E18469">
        <v>0</v>
      </c>
      <c r="F18469" t="s">
        <v>5293</v>
      </c>
      <c r="G18469" t="s">
        <v>5294</v>
      </c>
      <c r="H18469" t="s">
        <v>19680</v>
      </c>
      <c r="I18469">
        <f t="shared" si="288"/>
        <v>255</v>
      </c>
      <c r="J18469" s="1" t="s">
        <v>42367</v>
      </c>
    </row>
    <row r="18470" spans="1:10">
      <c r="A18470">
        <v>2208</v>
      </c>
      <c r="B18470" t="s">
        <v>1855</v>
      </c>
      <c r="C18470">
        <v>20191022</v>
      </c>
      <c r="D18470" t="s">
        <v>15578</v>
      </c>
      <c r="E18470">
        <v>1</v>
      </c>
      <c r="F18470" t="s">
        <v>5293</v>
      </c>
      <c r="G18470" t="s">
        <v>5294</v>
      </c>
      <c r="H18470" t="s">
        <v>19681</v>
      </c>
      <c r="I18470">
        <f t="shared" si="288"/>
        <v>323</v>
      </c>
      <c r="J18470" s="1" t="s">
        <v>42368</v>
      </c>
    </row>
    <row r="18471" spans="1:10">
      <c r="A18471">
        <v>2330</v>
      </c>
      <c r="B18471" t="s">
        <v>20</v>
      </c>
      <c r="C18471">
        <v>20191022</v>
      </c>
      <c r="D18471" t="s">
        <v>17401</v>
      </c>
      <c r="E18471">
        <v>0</v>
      </c>
      <c r="F18471" t="s">
        <v>5293</v>
      </c>
      <c r="G18471" t="s">
        <v>5295</v>
      </c>
      <c r="H18471" t="s">
        <v>19682</v>
      </c>
      <c r="I18471">
        <f t="shared" si="288"/>
        <v>135</v>
      </c>
      <c r="J18471" s="1" t="s">
        <v>42369</v>
      </c>
    </row>
    <row r="18472" spans="1:10">
      <c r="A18472">
        <v>2356</v>
      </c>
      <c r="B18472" t="s">
        <v>2085</v>
      </c>
      <c r="C18472">
        <v>20191022</v>
      </c>
      <c r="D18472" t="s">
        <v>15410</v>
      </c>
      <c r="E18472">
        <v>0</v>
      </c>
      <c r="F18472" t="s">
        <v>5293</v>
      </c>
      <c r="G18472" t="s">
        <v>47338</v>
      </c>
      <c r="H18472" t="s">
        <v>19683</v>
      </c>
      <c r="I18472">
        <f t="shared" si="288"/>
        <v>154</v>
      </c>
      <c r="J18472" s="1" t="s">
        <v>42370</v>
      </c>
    </row>
    <row r="18473" spans="1:10">
      <c r="A18473">
        <v>2412</v>
      </c>
      <c r="B18473" t="s">
        <v>1728</v>
      </c>
      <c r="C18473">
        <v>20191022</v>
      </c>
      <c r="D18473" t="s">
        <v>17401</v>
      </c>
      <c r="E18473">
        <v>0</v>
      </c>
      <c r="F18473" t="s">
        <v>5293</v>
      </c>
      <c r="G18473" t="s">
        <v>5294</v>
      </c>
      <c r="H18473" t="s">
        <v>19684</v>
      </c>
      <c r="I18473">
        <f t="shared" si="288"/>
        <v>245</v>
      </c>
      <c r="J18473" s="1" t="s">
        <v>42371</v>
      </c>
    </row>
    <row r="18474" spans="1:10">
      <c r="A18474">
        <v>2610</v>
      </c>
      <c r="B18474" t="s">
        <v>2132</v>
      </c>
      <c r="C18474">
        <v>20191022</v>
      </c>
      <c r="D18474" t="s">
        <v>15805</v>
      </c>
      <c r="E18474">
        <v>0</v>
      </c>
      <c r="F18474" t="s">
        <v>5293</v>
      </c>
      <c r="G18474" t="s">
        <v>5295</v>
      </c>
      <c r="H18474" t="s">
        <v>19685</v>
      </c>
      <c r="I18474">
        <f t="shared" si="288"/>
        <v>108</v>
      </c>
      <c r="J18474" s="1" t="s">
        <v>42372</v>
      </c>
    </row>
    <row r="18475" spans="1:10">
      <c r="A18475">
        <v>2618</v>
      </c>
      <c r="B18475" t="s">
        <v>1971</v>
      </c>
      <c r="C18475">
        <v>20191022</v>
      </c>
      <c r="D18475" t="s">
        <v>15805</v>
      </c>
      <c r="E18475">
        <v>0</v>
      </c>
      <c r="F18475" t="s">
        <v>5293</v>
      </c>
      <c r="G18475" t="s">
        <v>5294</v>
      </c>
      <c r="H18475" t="s">
        <v>19686</v>
      </c>
      <c r="I18475">
        <f t="shared" si="288"/>
        <v>189</v>
      </c>
      <c r="J18475" s="1" t="s">
        <v>42373</v>
      </c>
    </row>
    <row r="18476" spans="1:10">
      <c r="A18476">
        <v>2820</v>
      </c>
      <c r="B18476" t="s">
        <v>13783</v>
      </c>
      <c r="C18476">
        <v>20191022</v>
      </c>
      <c r="D18476" t="s">
        <v>35</v>
      </c>
      <c r="E18476">
        <v>-1</v>
      </c>
      <c r="F18476" t="s">
        <v>5288</v>
      </c>
      <c r="G18476" t="s">
        <v>47339</v>
      </c>
      <c r="H18476" t="s">
        <v>19687</v>
      </c>
      <c r="I18476">
        <f t="shared" si="288"/>
        <v>87</v>
      </c>
      <c r="J18476" s="1" t="s">
        <v>42374</v>
      </c>
    </row>
    <row r="18477" spans="1:10">
      <c r="A18477">
        <v>2823</v>
      </c>
      <c r="B18477" t="s">
        <v>2036</v>
      </c>
      <c r="C18477">
        <v>20191022</v>
      </c>
      <c r="D18477" t="s">
        <v>35</v>
      </c>
      <c r="E18477">
        <v>0</v>
      </c>
      <c r="F18477" t="s">
        <v>5293</v>
      </c>
      <c r="G18477" t="s">
        <v>5294</v>
      </c>
      <c r="H18477" t="s">
        <v>19688</v>
      </c>
      <c r="I18477">
        <f t="shared" si="288"/>
        <v>252</v>
      </c>
      <c r="J18477" s="1" t="s">
        <v>42375</v>
      </c>
    </row>
    <row r="18478" spans="1:10">
      <c r="A18478">
        <v>2834</v>
      </c>
      <c r="B18478" t="s">
        <v>1622</v>
      </c>
      <c r="C18478">
        <v>20191022</v>
      </c>
      <c r="D18478" t="s">
        <v>35</v>
      </c>
      <c r="E18478">
        <v>1</v>
      </c>
      <c r="F18478" t="s">
        <v>5293</v>
      </c>
      <c r="G18478" t="s">
        <v>5294</v>
      </c>
      <c r="H18478" t="s">
        <v>19689</v>
      </c>
      <c r="I18478">
        <f t="shared" si="288"/>
        <v>211</v>
      </c>
      <c r="J18478" s="1" t="s">
        <v>42376</v>
      </c>
    </row>
    <row r="18479" spans="1:10">
      <c r="A18479">
        <v>2882</v>
      </c>
      <c r="B18479" t="s">
        <v>969</v>
      </c>
      <c r="C18479">
        <v>20191022</v>
      </c>
      <c r="D18479" t="s">
        <v>35</v>
      </c>
      <c r="E18479">
        <v>-1</v>
      </c>
      <c r="F18479" t="s">
        <v>5288</v>
      </c>
      <c r="G18479" t="s">
        <v>47339</v>
      </c>
      <c r="H18479" t="s">
        <v>19690</v>
      </c>
      <c r="I18479">
        <f t="shared" si="288"/>
        <v>155</v>
      </c>
      <c r="J18479" s="1" t="s">
        <v>42377</v>
      </c>
    </row>
    <row r="18480" spans="1:10">
      <c r="A18480">
        <v>2905</v>
      </c>
      <c r="B18480" t="s">
        <v>249</v>
      </c>
      <c r="C18480">
        <v>20191022</v>
      </c>
      <c r="D18480" t="s">
        <v>15761</v>
      </c>
      <c r="E18480">
        <v>0</v>
      </c>
      <c r="F18480" t="s">
        <v>5293</v>
      </c>
      <c r="G18480" t="s">
        <v>5294</v>
      </c>
      <c r="H18480" t="s">
        <v>19691</v>
      </c>
      <c r="I18480">
        <f t="shared" si="288"/>
        <v>109</v>
      </c>
      <c r="J18480" s="1" t="s">
        <v>42378</v>
      </c>
    </row>
    <row r="18481" spans="1:10">
      <c r="A18481">
        <v>2908</v>
      </c>
      <c r="B18481" t="s">
        <v>1777</v>
      </c>
      <c r="C18481">
        <v>20191022</v>
      </c>
      <c r="D18481" t="s">
        <v>15761</v>
      </c>
      <c r="E18481">
        <v>1</v>
      </c>
      <c r="F18481" t="s">
        <v>5293</v>
      </c>
      <c r="G18481" t="s">
        <v>47338</v>
      </c>
      <c r="H18481" t="s">
        <v>19689</v>
      </c>
      <c r="I18481">
        <f t="shared" si="288"/>
        <v>211</v>
      </c>
      <c r="J18481" s="1" t="s">
        <v>42376</v>
      </c>
    </row>
    <row r="18482" spans="1:10">
      <c r="A18482">
        <v>2937</v>
      </c>
      <c r="B18482" t="s">
        <v>4043</v>
      </c>
      <c r="C18482">
        <v>20191022</v>
      </c>
      <c r="D18482" t="s">
        <v>15805</v>
      </c>
      <c r="E18482">
        <v>0</v>
      </c>
      <c r="F18482" t="s">
        <v>5288</v>
      </c>
      <c r="G18482" t="s">
        <v>47339</v>
      </c>
      <c r="H18482" t="s">
        <v>19692</v>
      </c>
      <c r="I18482">
        <f t="shared" si="288"/>
        <v>55</v>
      </c>
      <c r="J18482" s="1" t="s">
        <v>42379</v>
      </c>
    </row>
    <row r="18483" spans="1:10">
      <c r="A18483">
        <v>2938</v>
      </c>
      <c r="B18483" t="s">
        <v>3660</v>
      </c>
      <c r="C18483">
        <v>20191022</v>
      </c>
      <c r="D18483" t="s">
        <v>15578</v>
      </c>
      <c r="E18483">
        <v>0</v>
      </c>
      <c r="F18483" t="s">
        <v>5293</v>
      </c>
      <c r="G18483" t="s">
        <v>47338</v>
      </c>
      <c r="H18483" t="s">
        <v>19693</v>
      </c>
      <c r="I18483">
        <f t="shared" si="288"/>
        <v>263</v>
      </c>
      <c r="J18483" s="1" t="s">
        <v>42380</v>
      </c>
    </row>
    <row r="18484" spans="1:10">
      <c r="A18484">
        <v>3055</v>
      </c>
      <c r="B18484" t="s">
        <v>1737</v>
      </c>
      <c r="C18484">
        <v>20191022</v>
      </c>
      <c r="D18484" t="s">
        <v>15805</v>
      </c>
      <c r="E18484">
        <v>-1</v>
      </c>
      <c r="F18484" t="s">
        <v>5288</v>
      </c>
      <c r="G18484" t="s">
        <v>47339</v>
      </c>
      <c r="H18484" t="s">
        <v>19694</v>
      </c>
      <c r="I18484">
        <f t="shared" si="288"/>
        <v>58</v>
      </c>
      <c r="J18484" s="1" t="s">
        <v>42381</v>
      </c>
    </row>
    <row r="18485" spans="1:10">
      <c r="A18485">
        <v>3117</v>
      </c>
      <c r="B18485" t="s">
        <v>1002</v>
      </c>
      <c r="C18485">
        <v>20191022</v>
      </c>
      <c r="D18485" t="s">
        <v>15921</v>
      </c>
      <c r="E18485">
        <v>-1</v>
      </c>
      <c r="F18485" t="s">
        <v>5291</v>
      </c>
      <c r="G18485" t="s">
        <v>5292</v>
      </c>
      <c r="H18485" t="s">
        <v>19695</v>
      </c>
      <c r="I18485">
        <f t="shared" si="288"/>
        <v>29</v>
      </c>
      <c r="J18485" s="1" t="s">
        <v>42382</v>
      </c>
    </row>
    <row r="18486" spans="1:10">
      <c r="A18486">
        <v>3272</v>
      </c>
      <c r="B18486" t="s">
        <v>1977</v>
      </c>
      <c r="C18486">
        <v>20191022</v>
      </c>
      <c r="D18486" t="s">
        <v>15761</v>
      </c>
      <c r="E18486">
        <v>0</v>
      </c>
      <c r="F18486" t="s">
        <v>5288</v>
      </c>
      <c r="G18486" t="s">
        <v>5289</v>
      </c>
      <c r="H18486" t="s">
        <v>19639</v>
      </c>
      <c r="I18486">
        <f t="shared" si="288"/>
        <v>22</v>
      </c>
      <c r="J18486" s="1" t="s">
        <v>42326</v>
      </c>
    </row>
    <row r="18487" spans="1:10">
      <c r="A18487">
        <v>3296</v>
      </c>
      <c r="B18487" t="s">
        <v>9924</v>
      </c>
      <c r="C18487">
        <v>20191022</v>
      </c>
      <c r="D18487" t="s">
        <v>15805</v>
      </c>
      <c r="E18487">
        <v>-1</v>
      </c>
      <c r="F18487" t="s">
        <v>5293</v>
      </c>
      <c r="G18487" t="s">
        <v>47338</v>
      </c>
      <c r="H18487" t="s">
        <v>19696</v>
      </c>
      <c r="I18487">
        <f t="shared" si="288"/>
        <v>200</v>
      </c>
      <c r="J18487" s="1" t="s">
        <v>42383</v>
      </c>
    </row>
    <row r="18488" spans="1:10">
      <c r="A18488">
        <v>3484</v>
      </c>
      <c r="B18488" t="s">
        <v>18625</v>
      </c>
      <c r="C18488">
        <v>20191022</v>
      </c>
      <c r="D18488" t="s">
        <v>15761</v>
      </c>
      <c r="E18488">
        <v>-1</v>
      </c>
      <c r="F18488" t="s">
        <v>5288</v>
      </c>
      <c r="G18488" t="s">
        <v>5289</v>
      </c>
      <c r="H18488" t="s">
        <v>19697</v>
      </c>
      <c r="I18488">
        <f t="shared" si="288"/>
        <v>13</v>
      </c>
      <c r="J18488" s="1" t="s">
        <v>42384</v>
      </c>
    </row>
    <row r="18489" spans="1:10">
      <c r="A18489">
        <v>3594</v>
      </c>
      <c r="B18489" t="s">
        <v>2918</v>
      </c>
      <c r="C18489">
        <v>20191022</v>
      </c>
      <c r="D18489" t="s">
        <v>15578</v>
      </c>
      <c r="E18489">
        <v>1</v>
      </c>
      <c r="F18489" t="s">
        <v>5293</v>
      </c>
      <c r="G18489" t="s">
        <v>47338</v>
      </c>
      <c r="H18489" t="s">
        <v>19698</v>
      </c>
      <c r="I18489">
        <f t="shared" si="288"/>
        <v>54</v>
      </c>
      <c r="J18489" s="1" t="s">
        <v>42385</v>
      </c>
    </row>
    <row r="18490" spans="1:10">
      <c r="A18490">
        <v>3601</v>
      </c>
      <c r="B18490" t="s">
        <v>1057</v>
      </c>
      <c r="C18490">
        <v>20191022</v>
      </c>
      <c r="D18490" t="s">
        <v>15578</v>
      </c>
      <c r="E18490">
        <v>-1</v>
      </c>
      <c r="F18490" t="s">
        <v>5291</v>
      </c>
      <c r="G18490" t="s">
        <v>5292</v>
      </c>
      <c r="H18490" t="s">
        <v>19699</v>
      </c>
      <c r="I18490">
        <f t="shared" si="288"/>
        <v>29</v>
      </c>
      <c r="J18490" s="1" t="s">
        <v>42386</v>
      </c>
    </row>
    <row r="18491" spans="1:10">
      <c r="A18491">
        <v>4119</v>
      </c>
      <c r="B18491" t="s">
        <v>4213</v>
      </c>
      <c r="C18491">
        <v>20191022</v>
      </c>
      <c r="D18491" t="s">
        <v>15410</v>
      </c>
      <c r="E18491">
        <v>0</v>
      </c>
      <c r="F18491" t="s">
        <v>5293</v>
      </c>
      <c r="G18491" t="s">
        <v>5294</v>
      </c>
      <c r="H18491" t="s">
        <v>19700</v>
      </c>
      <c r="I18491">
        <f t="shared" si="288"/>
        <v>439</v>
      </c>
      <c r="J18491" s="1" t="s">
        <v>42387</v>
      </c>
    </row>
    <row r="18492" spans="1:10">
      <c r="A18492">
        <v>4135</v>
      </c>
      <c r="B18492" t="s">
        <v>94</v>
      </c>
      <c r="C18492">
        <v>20191022</v>
      </c>
      <c r="D18492" t="s">
        <v>15578</v>
      </c>
      <c r="E18492">
        <v>-1</v>
      </c>
      <c r="F18492" t="s">
        <v>5291</v>
      </c>
      <c r="G18492" t="s">
        <v>5292</v>
      </c>
      <c r="H18492" t="s">
        <v>19701</v>
      </c>
      <c r="I18492">
        <f t="shared" si="288"/>
        <v>29</v>
      </c>
      <c r="J18492" s="1" t="s">
        <v>42388</v>
      </c>
    </row>
    <row r="18493" spans="1:10">
      <c r="A18493">
        <v>4142</v>
      </c>
      <c r="B18493" t="s">
        <v>2658</v>
      </c>
      <c r="C18493">
        <v>20191022</v>
      </c>
      <c r="D18493" t="s">
        <v>15909</v>
      </c>
      <c r="E18493">
        <v>-1</v>
      </c>
      <c r="F18493" t="s">
        <v>5288</v>
      </c>
      <c r="G18493" t="s">
        <v>5290</v>
      </c>
      <c r="H18493" t="s">
        <v>19702</v>
      </c>
      <c r="I18493">
        <f t="shared" si="288"/>
        <v>15</v>
      </c>
      <c r="J18493" s="1" t="s">
        <v>42389</v>
      </c>
    </row>
    <row r="18494" spans="1:10">
      <c r="A18494">
        <v>4414</v>
      </c>
      <c r="B18494" t="s">
        <v>2250</v>
      </c>
      <c r="C18494">
        <v>20191022</v>
      </c>
      <c r="D18494" t="s">
        <v>15909</v>
      </c>
      <c r="E18494">
        <v>1</v>
      </c>
      <c r="F18494" t="s">
        <v>5293</v>
      </c>
      <c r="G18494" t="s">
        <v>47338</v>
      </c>
      <c r="H18494" t="s">
        <v>19703</v>
      </c>
      <c r="I18494">
        <f t="shared" si="288"/>
        <v>82</v>
      </c>
      <c r="J18494" s="1" t="s">
        <v>42390</v>
      </c>
    </row>
    <row r="18495" spans="1:10">
      <c r="A18495">
        <v>4414</v>
      </c>
      <c r="B18495" t="s">
        <v>2250</v>
      </c>
      <c r="C18495">
        <v>20191022</v>
      </c>
      <c r="D18495" t="s">
        <v>15909</v>
      </c>
      <c r="E18495">
        <v>-1</v>
      </c>
      <c r="F18495" t="s">
        <v>5288</v>
      </c>
      <c r="G18495" t="s">
        <v>47339</v>
      </c>
      <c r="H18495" t="s">
        <v>19704</v>
      </c>
      <c r="I18495">
        <f t="shared" si="288"/>
        <v>287</v>
      </c>
      <c r="J18495" s="1" t="s">
        <v>42391</v>
      </c>
    </row>
    <row r="18496" spans="1:10">
      <c r="A18496">
        <v>4431</v>
      </c>
      <c r="B18496" t="s">
        <v>1787</v>
      </c>
      <c r="C18496">
        <v>20191022</v>
      </c>
      <c r="D18496" t="s">
        <v>15805</v>
      </c>
      <c r="E18496">
        <v>-1</v>
      </c>
      <c r="F18496" t="s">
        <v>5288</v>
      </c>
      <c r="G18496" t="s">
        <v>5289</v>
      </c>
      <c r="H18496" t="s">
        <v>19705</v>
      </c>
      <c r="I18496">
        <f t="shared" si="288"/>
        <v>17</v>
      </c>
      <c r="J18496" s="1" t="s">
        <v>42392</v>
      </c>
    </row>
    <row r="18497" spans="1:10">
      <c r="A18497">
        <v>4554</v>
      </c>
      <c r="B18497" t="s">
        <v>1118</v>
      </c>
      <c r="C18497">
        <v>20191022</v>
      </c>
      <c r="D18497" t="s">
        <v>15578</v>
      </c>
      <c r="E18497">
        <v>0</v>
      </c>
      <c r="F18497" t="s">
        <v>5293</v>
      </c>
      <c r="G18497" t="s">
        <v>5294</v>
      </c>
      <c r="H18497" t="s">
        <v>19706</v>
      </c>
      <c r="I18497">
        <f t="shared" si="288"/>
        <v>223</v>
      </c>
      <c r="J18497" s="1" t="s">
        <v>42393</v>
      </c>
    </row>
    <row r="18498" spans="1:10">
      <c r="A18498">
        <v>4764</v>
      </c>
      <c r="B18498" t="s">
        <v>4442</v>
      </c>
      <c r="C18498">
        <v>20191022</v>
      </c>
      <c r="D18498" t="s">
        <v>15761</v>
      </c>
      <c r="E18498">
        <v>0</v>
      </c>
      <c r="F18498" t="s">
        <v>5288</v>
      </c>
      <c r="G18498" t="s">
        <v>47339</v>
      </c>
      <c r="H18498" t="s">
        <v>19707</v>
      </c>
      <c r="I18498">
        <f t="shared" si="288"/>
        <v>147</v>
      </c>
      <c r="J18498" s="1" t="s">
        <v>42394</v>
      </c>
    </row>
    <row r="18499" spans="1:10">
      <c r="A18499">
        <v>5259</v>
      </c>
      <c r="B18499" t="s">
        <v>94</v>
      </c>
      <c r="C18499">
        <v>20191022</v>
      </c>
      <c r="D18499" t="s">
        <v>14735</v>
      </c>
      <c r="E18499">
        <v>-1</v>
      </c>
      <c r="F18499" t="s">
        <v>5291</v>
      </c>
      <c r="G18499" t="s">
        <v>5292</v>
      </c>
      <c r="H18499" t="s">
        <v>19708</v>
      </c>
      <c r="I18499">
        <f t="shared" ref="I18499:I18562" si="289">LEN(H18499)</f>
        <v>29</v>
      </c>
      <c r="J18499" s="1" t="s">
        <v>42395</v>
      </c>
    </row>
    <row r="18500" spans="1:10">
      <c r="A18500">
        <v>5321</v>
      </c>
      <c r="B18500" t="s">
        <v>1571</v>
      </c>
      <c r="C18500">
        <v>20191022</v>
      </c>
      <c r="D18500" t="s">
        <v>15909</v>
      </c>
      <c r="E18500">
        <v>0</v>
      </c>
      <c r="F18500" t="s">
        <v>5288</v>
      </c>
      <c r="G18500" t="s">
        <v>47339</v>
      </c>
      <c r="H18500" t="s">
        <v>19709</v>
      </c>
      <c r="I18500">
        <f t="shared" si="289"/>
        <v>143</v>
      </c>
      <c r="J18500" s="1" t="s">
        <v>42396</v>
      </c>
    </row>
    <row r="18501" spans="1:10">
      <c r="A18501">
        <v>5351</v>
      </c>
      <c r="B18501" t="s">
        <v>1180</v>
      </c>
      <c r="C18501">
        <v>20191022</v>
      </c>
      <c r="D18501" t="s">
        <v>15921</v>
      </c>
      <c r="E18501">
        <v>1</v>
      </c>
      <c r="F18501" t="s">
        <v>5293</v>
      </c>
      <c r="G18501" t="s">
        <v>47338</v>
      </c>
      <c r="H18501" t="s">
        <v>19710</v>
      </c>
      <c r="I18501">
        <f t="shared" si="289"/>
        <v>59</v>
      </c>
      <c r="J18501" s="1" t="s">
        <v>42397</v>
      </c>
    </row>
    <row r="18502" spans="1:10">
      <c r="A18502">
        <v>5468</v>
      </c>
      <c r="B18502" t="s">
        <v>1186</v>
      </c>
      <c r="C18502">
        <v>20191022</v>
      </c>
      <c r="D18502" t="s">
        <v>15921</v>
      </c>
      <c r="E18502">
        <v>-1</v>
      </c>
      <c r="F18502" t="s">
        <v>5288</v>
      </c>
      <c r="G18502" t="s">
        <v>47339</v>
      </c>
      <c r="H18502" t="s">
        <v>19711</v>
      </c>
      <c r="I18502">
        <f t="shared" si="289"/>
        <v>189</v>
      </c>
      <c r="J18502" s="1" t="s">
        <v>42398</v>
      </c>
    </row>
    <row r="18503" spans="1:10">
      <c r="A18503">
        <v>5468</v>
      </c>
      <c r="B18503" t="s">
        <v>1186</v>
      </c>
      <c r="C18503">
        <v>20191022</v>
      </c>
      <c r="D18503" t="s">
        <v>15921</v>
      </c>
      <c r="E18503">
        <v>-1</v>
      </c>
      <c r="F18503" t="s">
        <v>5288</v>
      </c>
      <c r="G18503" t="s">
        <v>5290</v>
      </c>
      <c r="H18503" t="s">
        <v>19712</v>
      </c>
      <c r="I18503">
        <f t="shared" si="289"/>
        <v>75</v>
      </c>
      <c r="J18503" s="1" t="s">
        <v>42399</v>
      </c>
    </row>
    <row r="18504" spans="1:10">
      <c r="A18504">
        <v>6153</v>
      </c>
      <c r="B18504" t="s">
        <v>2128</v>
      </c>
      <c r="C18504">
        <v>20191022</v>
      </c>
      <c r="D18504" t="s">
        <v>15410</v>
      </c>
      <c r="E18504">
        <v>0</v>
      </c>
      <c r="F18504" t="s">
        <v>5293</v>
      </c>
      <c r="G18504" t="s">
        <v>5294</v>
      </c>
      <c r="H18504" t="s">
        <v>19713</v>
      </c>
      <c r="I18504">
        <f t="shared" si="289"/>
        <v>311</v>
      </c>
      <c r="J18504" s="1" t="s">
        <v>42400</v>
      </c>
    </row>
    <row r="18505" spans="1:10">
      <c r="A18505">
        <v>6213</v>
      </c>
      <c r="B18505" t="s">
        <v>7282</v>
      </c>
      <c r="C18505">
        <v>20191022</v>
      </c>
      <c r="D18505" t="s">
        <v>15761</v>
      </c>
      <c r="E18505">
        <v>0</v>
      </c>
      <c r="F18505" t="s">
        <v>5293</v>
      </c>
      <c r="G18505" t="s">
        <v>5294</v>
      </c>
      <c r="H18505" t="s">
        <v>19714</v>
      </c>
      <c r="I18505">
        <f t="shared" si="289"/>
        <v>276</v>
      </c>
      <c r="J18505" s="1" t="s">
        <v>42401</v>
      </c>
    </row>
    <row r="18506" spans="1:10">
      <c r="A18506">
        <v>6214</v>
      </c>
      <c r="B18506" t="s">
        <v>4161</v>
      </c>
      <c r="C18506">
        <v>20191022</v>
      </c>
      <c r="D18506" t="s">
        <v>15410</v>
      </c>
      <c r="E18506">
        <v>0</v>
      </c>
      <c r="F18506" t="s">
        <v>5293</v>
      </c>
      <c r="G18506" t="s">
        <v>47338</v>
      </c>
      <c r="H18506" t="s">
        <v>19715</v>
      </c>
      <c r="I18506">
        <f t="shared" si="289"/>
        <v>273</v>
      </c>
      <c r="J18506" s="1" t="s">
        <v>42402</v>
      </c>
    </row>
    <row r="18507" spans="1:10">
      <c r="A18507">
        <v>6236</v>
      </c>
      <c r="B18507" t="s">
        <v>1240</v>
      </c>
      <c r="C18507">
        <v>20191022</v>
      </c>
      <c r="D18507" t="s">
        <v>15921</v>
      </c>
      <c r="E18507">
        <v>0</v>
      </c>
      <c r="F18507" t="s">
        <v>5293</v>
      </c>
      <c r="G18507" t="s">
        <v>47338</v>
      </c>
      <c r="H18507" t="s">
        <v>19716</v>
      </c>
      <c r="I18507">
        <f t="shared" si="289"/>
        <v>102</v>
      </c>
      <c r="J18507" s="1" t="s">
        <v>42403</v>
      </c>
    </row>
    <row r="18508" spans="1:10">
      <c r="A18508">
        <v>6239</v>
      </c>
      <c r="B18508" t="s">
        <v>6825</v>
      </c>
      <c r="C18508">
        <v>20191022</v>
      </c>
      <c r="D18508" t="s">
        <v>15581</v>
      </c>
      <c r="E18508">
        <v>0</v>
      </c>
      <c r="F18508" t="s">
        <v>5293</v>
      </c>
      <c r="G18508" t="s">
        <v>5295</v>
      </c>
      <c r="H18508" t="s">
        <v>19717</v>
      </c>
      <c r="I18508">
        <f t="shared" si="289"/>
        <v>61</v>
      </c>
      <c r="J18508" s="1" t="s">
        <v>42404</v>
      </c>
    </row>
    <row r="18509" spans="1:10">
      <c r="A18509">
        <v>6239</v>
      </c>
      <c r="B18509" t="s">
        <v>6825</v>
      </c>
      <c r="C18509">
        <v>20191022</v>
      </c>
      <c r="D18509" t="s">
        <v>15581</v>
      </c>
      <c r="E18509">
        <v>0</v>
      </c>
      <c r="F18509" t="s">
        <v>5293</v>
      </c>
      <c r="G18509" t="s">
        <v>5294</v>
      </c>
      <c r="H18509" t="s">
        <v>19718</v>
      </c>
      <c r="I18509">
        <f t="shared" si="289"/>
        <v>427</v>
      </c>
      <c r="J18509" s="1" t="s">
        <v>42405</v>
      </c>
    </row>
    <row r="18510" spans="1:10">
      <c r="A18510">
        <v>6245</v>
      </c>
      <c r="B18510" t="s">
        <v>8097</v>
      </c>
      <c r="C18510">
        <v>20191022</v>
      </c>
      <c r="D18510" t="s">
        <v>15761</v>
      </c>
      <c r="E18510">
        <v>0</v>
      </c>
      <c r="F18510" t="s">
        <v>5293</v>
      </c>
      <c r="G18510" t="s">
        <v>5294</v>
      </c>
      <c r="H18510" t="s">
        <v>19719</v>
      </c>
      <c r="I18510">
        <f t="shared" si="289"/>
        <v>298</v>
      </c>
      <c r="J18510" s="1" t="s">
        <v>42406</v>
      </c>
    </row>
    <row r="18511" spans="1:10">
      <c r="A18511">
        <v>6505</v>
      </c>
      <c r="B18511" t="s">
        <v>2113</v>
      </c>
      <c r="C18511">
        <v>20191022</v>
      </c>
      <c r="D18511" t="s">
        <v>15581</v>
      </c>
      <c r="E18511">
        <v>-1</v>
      </c>
      <c r="F18511" t="s">
        <v>5291</v>
      </c>
      <c r="G18511" t="s">
        <v>5299</v>
      </c>
      <c r="H18511" t="s">
        <v>19674</v>
      </c>
      <c r="I18511">
        <f t="shared" si="289"/>
        <v>377</v>
      </c>
      <c r="J18511" s="1" t="s">
        <v>42361</v>
      </c>
    </row>
    <row r="18512" spans="1:10">
      <c r="A18512">
        <v>6559</v>
      </c>
      <c r="B18512" t="s">
        <v>576</v>
      </c>
      <c r="C18512">
        <v>20191022</v>
      </c>
      <c r="D18512" t="s">
        <v>15805</v>
      </c>
      <c r="E18512">
        <v>-1</v>
      </c>
      <c r="F18512" t="s">
        <v>5291</v>
      </c>
      <c r="G18512" t="s">
        <v>5292</v>
      </c>
      <c r="H18512" t="s">
        <v>19720</v>
      </c>
      <c r="I18512">
        <f t="shared" si="289"/>
        <v>29</v>
      </c>
      <c r="J18512" s="1" t="s">
        <v>42407</v>
      </c>
    </row>
    <row r="18513" spans="1:10">
      <c r="A18513">
        <v>6562</v>
      </c>
      <c r="B18513" t="s">
        <v>94</v>
      </c>
      <c r="C18513">
        <v>20191022</v>
      </c>
      <c r="D18513" t="s">
        <v>15909</v>
      </c>
      <c r="E18513">
        <v>-1</v>
      </c>
      <c r="F18513" t="s">
        <v>5291</v>
      </c>
      <c r="G18513" t="s">
        <v>5292</v>
      </c>
      <c r="H18513" t="s">
        <v>19721</v>
      </c>
      <c r="I18513">
        <f t="shared" si="289"/>
        <v>38</v>
      </c>
      <c r="J18513" s="1" t="s">
        <v>42408</v>
      </c>
    </row>
    <row r="18514" spans="1:10">
      <c r="A18514">
        <v>6582</v>
      </c>
      <c r="B18514" t="s">
        <v>3915</v>
      </c>
      <c r="C18514">
        <v>20191022</v>
      </c>
      <c r="D18514" t="s">
        <v>15761</v>
      </c>
      <c r="E18514">
        <v>0</v>
      </c>
      <c r="F18514" t="s">
        <v>5293</v>
      </c>
      <c r="G18514" t="s">
        <v>5294</v>
      </c>
      <c r="H18514" t="s">
        <v>19722</v>
      </c>
      <c r="I18514">
        <f t="shared" si="289"/>
        <v>243</v>
      </c>
      <c r="J18514" s="1" t="s">
        <v>42409</v>
      </c>
    </row>
    <row r="18515" spans="1:10">
      <c r="A18515">
        <v>6633</v>
      </c>
      <c r="B18515" t="s">
        <v>1391</v>
      </c>
      <c r="C18515">
        <v>20191022</v>
      </c>
      <c r="D18515" t="s">
        <v>15909</v>
      </c>
      <c r="E18515">
        <v>-1</v>
      </c>
      <c r="F18515" t="s">
        <v>5291</v>
      </c>
      <c r="G18515" t="s">
        <v>5292</v>
      </c>
      <c r="H18515" t="s">
        <v>19723</v>
      </c>
      <c r="I18515">
        <f t="shared" si="289"/>
        <v>29</v>
      </c>
      <c r="J18515" s="1" t="s">
        <v>42410</v>
      </c>
    </row>
    <row r="18516" spans="1:10">
      <c r="A18516">
        <v>6638</v>
      </c>
      <c r="B18516" t="s">
        <v>4472</v>
      </c>
      <c r="C18516">
        <v>20191022</v>
      </c>
      <c r="D18516" t="s">
        <v>15761</v>
      </c>
      <c r="E18516">
        <v>-1</v>
      </c>
      <c r="F18516" t="s">
        <v>5288</v>
      </c>
      <c r="G18516" t="s">
        <v>47339</v>
      </c>
      <c r="H18516" t="s">
        <v>19724</v>
      </c>
      <c r="I18516">
        <f t="shared" si="289"/>
        <v>51</v>
      </c>
      <c r="J18516" s="1" t="s">
        <v>42411</v>
      </c>
    </row>
    <row r="18517" spans="1:10">
      <c r="A18517">
        <v>8027</v>
      </c>
      <c r="B18517" t="s">
        <v>2359</v>
      </c>
      <c r="C18517">
        <v>20191022</v>
      </c>
      <c r="D18517" t="s">
        <v>15578</v>
      </c>
      <c r="E18517">
        <v>0</v>
      </c>
      <c r="F18517" t="s">
        <v>5288</v>
      </c>
      <c r="G18517" t="s">
        <v>5289</v>
      </c>
      <c r="H18517" t="s">
        <v>19725</v>
      </c>
      <c r="I18517">
        <f t="shared" si="289"/>
        <v>19</v>
      </c>
      <c r="J18517" s="1" t="s">
        <v>42412</v>
      </c>
    </row>
    <row r="18518" spans="1:10">
      <c r="A18518">
        <v>8105</v>
      </c>
      <c r="B18518" t="s">
        <v>823</v>
      </c>
      <c r="C18518">
        <v>20191022</v>
      </c>
      <c r="D18518" t="s">
        <v>15761</v>
      </c>
      <c r="E18518">
        <v>0</v>
      </c>
      <c r="F18518" t="s">
        <v>5288</v>
      </c>
      <c r="G18518" t="s">
        <v>5289</v>
      </c>
      <c r="H18518" t="s">
        <v>19726</v>
      </c>
      <c r="I18518">
        <f t="shared" si="289"/>
        <v>20</v>
      </c>
      <c r="J18518" s="1" t="s">
        <v>42413</v>
      </c>
    </row>
    <row r="18519" spans="1:10">
      <c r="A18519">
        <v>8249</v>
      </c>
      <c r="B18519" t="s">
        <v>1795</v>
      </c>
      <c r="C18519">
        <v>20191022</v>
      </c>
      <c r="D18519" t="s">
        <v>15761</v>
      </c>
      <c r="E18519">
        <v>0</v>
      </c>
      <c r="F18519" t="s">
        <v>5288</v>
      </c>
      <c r="G18519" t="s">
        <v>5290</v>
      </c>
      <c r="H18519" t="s">
        <v>19727</v>
      </c>
      <c r="I18519">
        <f t="shared" si="289"/>
        <v>72</v>
      </c>
      <c r="J18519" s="1" t="s">
        <v>42414</v>
      </c>
    </row>
    <row r="18520" spans="1:10">
      <c r="A18520">
        <v>8446</v>
      </c>
      <c r="B18520" t="s">
        <v>3289</v>
      </c>
      <c r="C18520">
        <v>20191022</v>
      </c>
      <c r="D18520" t="s">
        <v>15761</v>
      </c>
      <c r="E18520">
        <v>0</v>
      </c>
      <c r="F18520" t="s">
        <v>5293</v>
      </c>
      <c r="G18520" t="s">
        <v>5294</v>
      </c>
      <c r="H18520" t="s">
        <v>19728</v>
      </c>
      <c r="I18520">
        <f t="shared" si="289"/>
        <v>315</v>
      </c>
      <c r="J18520" s="1" t="s">
        <v>42415</v>
      </c>
    </row>
    <row r="18521" spans="1:10">
      <c r="A18521">
        <v>8458</v>
      </c>
      <c r="B18521" t="s">
        <v>79</v>
      </c>
      <c r="C18521">
        <v>20191022</v>
      </c>
      <c r="D18521" t="s">
        <v>35</v>
      </c>
      <c r="E18521">
        <v>0</v>
      </c>
      <c r="F18521" t="s">
        <v>5293</v>
      </c>
      <c r="G18521" t="s">
        <v>47338</v>
      </c>
      <c r="H18521" t="s">
        <v>19729</v>
      </c>
      <c r="I18521">
        <f t="shared" si="289"/>
        <v>328</v>
      </c>
      <c r="J18521" s="1" t="s">
        <v>42416</v>
      </c>
    </row>
    <row r="18522" spans="1:10">
      <c r="A18522">
        <v>8467</v>
      </c>
      <c r="B18522" t="s">
        <v>1334</v>
      </c>
      <c r="C18522">
        <v>20191022</v>
      </c>
      <c r="D18522" t="s">
        <v>15805</v>
      </c>
      <c r="E18522">
        <v>-1</v>
      </c>
      <c r="F18522" t="s">
        <v>5297</v>
      </c>
      <c r="G18522" t="s">
        <v>5300</v>
      </c>
      <c r="H18522" t="s">
        <v>19730</v>
      </c>
      <c r="I18522">
        <f t="shared" si="289"/>
        <v>146</v>
      </c>
      <c r="J18522" s="1" t="s">
        <v>42417</v>
      </c>
    </row>
    <row r="18523" spans="1:10">
      <c r="A18523">
        <v>911868</v>
      </c>
      <c r="B18523" t="s">
        <v>19731</v>
      </c>
      <c r="C18523">
        <v>20191022</v>
      </c>
      <c r="D18523" t="s">
        <v>35</v>
      </c>
      <c r="E18523">
        <v>-1</v>
      </c>
      <c r="F18523" t="s">
        <v>5288</v>
      </c>
      <c r="G18523" t="s">
        <v>5289</v>
      </c>
      <c r="H18523" t="s">
        <v>19732</v>
      </c>
      <c r="I18523">
        <f t="shared" si="289"/>
        <v>17</v>
      </c>
      <c r="J18523" s="1" t="s">
        <v>42418</v>
      </c>
    </row>
    <row r="18524" spans="1:10">
      <c r="A18524">
        <v>9919</v>
      </c>
      <c r="B18524" t="s">
        <v>5687</v>
      </c>
      <c r="C18524">
        <v>20191022</v>
      </c>
      <c r="D18524" t="s">
        <v>15805</v>
      </c>
      <c r="E18524">
        <v>0</v>
      </c>
      <c r="F18524" t="s">
        <v>5288</v>
      </c>
      <c r="G18524" t="s">
        <v>47339</v>
      </c>
      <c r="H18524" t="s">
        <v>19733</v>
      </c>
      <c r="I18524">
        <f t="shared" si="289"/>
        <v>63</v>
      </c>
      <c r="J18524" s="1" t="s">
        <v>42419</v>
      </c>
    </row>
    <row r="18525" spans="1:10">
      <c r="A18525">
        <v>1101</v>
      </c>
      <c r="B18525" t="s">
        <v>1837</v>
      </c>
      <c r="C18525">
        <v>20191023</v>
      </c>
      <c r="D18525" t="s">
        <v>15581</v>
      </c>
      <c r="E18525">
        <v>0</v>
      </c>
      <c r="F18525" t="s">
        <v>5293</v>
      </c>
      <c r="G18525" t="s">
        <v>5294</v>
      </c>
      <c r="H18525" t="s">
        <v>19734</v>
      </c>
      <c r="I18525">
        <f t="shared" si="289"/>
        <v>226</v>
      </c>
      <c r="J18525" s="1" t="s">
        <v>42420</v>
      </c>
    </row>
    <row r="18526" spans="1:10">
      <c r="A18526">
        <v>1102</v>
      </c>
      <c r="B18526" t="s">
        <v>1764</v>
      </c>
      <c r="C18526">
        <v>20191023</v>
      </c>
      <c r="D18526" t="s">
        <v>15581</v>
      </c>
      <c r="E18526">
        <v>0</v>
      </c>
      <c r="F18526" t="s">
        <v>5293</v>
      </c>
      <c r="G18526" t="s">
        <v>5294</v>
      </c>
      <c r="H18526" t="s">
        <v>19734</v>
      </c>
      <c r="I18526">
        <f t="shared" si="289"/>
        <v>226</v>
      </c>
      <c r="J18526" s="1" t="s">
        <v>42420</v>
      </c>
    </row>
    <row r="18527" spans="1:10">
      <c r="A18527">
        <v>1108</v>
      </c>
      <c r="B18527" t="s">
        <v>4395</v>
      </c>
      <c r="C18527">
        <v>20191023</v>
      </c>
      <c r="D18527" t="s">
        <v>15578</v>
      </c>
      <c r="E18527">
        <v>-1</v>
      </c>
      <c r="F18527" t="s">
        <v>5288</v>
      </c>
      <c r="G18527" t="s">
        <v>47339</v>
      </c>
      <c r="H18527" t="s">
        <v>19735</v>
      </c>
      <c r="I18527">
        <f t="shared" si="289"/>
        <v>230</v>
      </c>
      <c r="J18527" s="1" t="s">
        <v>42421</v>
      </c>
    </row>
    <row r="18528" spans="1:10">
      <c r="A18528">
        <v>1213</v>
      </c>
      <c r="B18528" t="s">
        <v>837</v>
      </c>
      <c r="C18528">
        <v>20191023</v>
      </c>
      <c r="D18528" t="s">
        <v>15921</v>
      </c>
      <c r="E18528">
        <v>-1</v>
      </c>
      <c r="F18528" t="s">
        <v>5291</v>
      </c>
      <c r="G18528" t="s">
        <v>5292</v>
      </c>
      <c r="H18528" t="s">
        <v>19736</v>
      </c>
      <c r="I18528">
        <f t="shared" si="289"/>
        <v>29</v>
      </c>
      <c r="J18528" s="1" t="s">
        <v>42422</v>
      </c>
    </row>
    <row r="18529" spans="1:10">
      <c r="A18529">
        <v>1410</v>
      </c>
      <c r="B18529" t="s">
        <v>5877</v>
      </c>
      <c r="C18529">
        <v>20191023</v>
      </c>
      <c r="D18529" t="s">
        <v>15761</v>
      </c>
      <c r="E18529">
        <v>-1</v>
      </c>
      <c r="F18529" t="s">
        <v>5293</v>
      </c>
      <c r="G18529" t="s">
        <v>5294</v>
      </c>
      <c r="H18529" t="s">
        <v>19737</v>
      </c>
      <c r="I18529">
        <f t="shared" si="289"/>
        <v>276</v>
      </c>
      <c r="J18529" s="1" t="s">
        <v>42423</v>
      </c>
    </row>
    <row r="18530" spans="1:10">
      <c r="A18530">
        <v>1438</v>
      </c>
      <c r="B18530" t="s">
        <v>89</v>
      </c>
      <c r="C18530">
        <v>20191023</v>
      </c>
      <c r="D18530" t="s">
        <v>15909</v>
      </c>
      <c r="E18530">
        <v>0</v>
      </c>
      <c r="F18530" t="s">
        <v>5291</v>
      </c>
      <c r="G18530" t="s">
        <v>5299</v>
      </c>
      <c r="H18530" t="s">
        <v>19738</v>
      </c>
      <c r="I18530">
        <f t="shared" si="289"/>
        <v>234</v>
      </c>
      <c r="J18530" s="1" t="s">
        <v>42424</v>
      </c>
    </row>
    <row r="18531" spans="1:10">
      <c r="A18531">
        <v>1589</v>
      </c>
      <c r="B18531" t="s">
        <v>4178</v>
      </c>
      <c r="C18531">
        <v>20191023</v>
      </c>
      <c r="D18531" t="s">
        <v>15805</v>
      </c>
      <c r="E18531">
        <v>1</v>
      </c>
      <c r="F18531" t="s">
        <v>5293</v>
      </c>
      <c r="G18531" t="s">
        <v>5294</v>
      </c>
      <c r="H18531" t="s">
        <v>19739</v>
      </c>
      <c r="I18531">
        <f t="shared" si="289"/>
        <v>244</v>
      </c>
      <c r="J18531" s="1" t="s">
        <v>42425</v>
      </c>
    </row>
    <row r="18532" spans="1:10">
      <c r="A18532">
        <v>1702</v>
      </c>
      <c r="B18532" t="s">
        <v>1682</v>
      </c>
      <c r="C18532">
        <v>20191023</v>
      </c>
      <c r="D18532" t="s">
        <v>15761</v>
      </c>
      <c r="E18532">
        <v>0</v>
      </c>
      <c r="F18532" t="s">
        <v>5293</v>
      </c>
      <c r="G18532" t="s">
        <v>47338</v>
      </c>
      <c r="H18532" t="s">
        <v>19740</v>
      </c>
      <c r="I18532">
        <f t="shared" si="289"/>
        <v>139</v>
      </c>
      <c r="J18532" s="1" t="s">
        <v>42426</v>
      </c>
    </row>
    <row r="18533" spans="1:10">
      <c r="A18533">
        <v>2002</v>
      </c>
      <c r="B18533" t="s">
        <v>1634</v>
      </c>
      <c r="C18533">
        <v>20191023</v>
      </c>
      <c r="D18533" t="s">
        <v>15581</v>
      </c>
      <c r="E18533">
        <v>-1</v>
      </c>
      <c r="F18533" t="s">
        <v>5293</v>
      </c>
      <c r="G18533" t="s">
        <v>5295</v>
      </c>
      <c r="H18533" t="s">
        <v>19741</v>
      </c>
      <c r="I18533">
        <f t="shared" si="289"/>
        <v>277</v>
      </c>
      <c r="J18533" s="1" t="s">
        <v>42427</v>
      </c>
    </row>
    <row r="18534" spans="1:10">
      <c r="A18534">
        <v>2035</v>
      </c>
      <c r="B18534" t="s">
        <v>631</v>
      </c>
      <c r="C18534">
        <v>20191023</v>
      </c>
      <c r="D18534" t="s">
        <v>15909</v>
      </c>
      <c r="E18534">
        <v>-1</v>
      </c>
      <c r="F18534" t="s">
        <v>5288</v>
      </c>
      <c r="G18534" t="s">
        <v>47339</v>
      </c>
      <c r="H18534" t="s">
        <v>19742</v>
      </c>
      <c r="I18534">
        <f t="shared" si="289"/>
        <v>201</v>
      </c>
      <c r="J18534" s="1" t="s">
        <v>42428</v>
      </c>
    </row>
    <row r="18535" spans="1:10">
      <c r="A18535">
        <v>2308</v>
      </c>
      <c r="B18535" t="s">
        <v>2303</v>
      </c>
      <c r="C18535">
        <v>20191023</v>
      </c>
      <c r="D18535" t="s">
        <v>17401</v>
      </c>
      <c r="E18535">
        <v>0</v>
      </c>
      <c r="F18535" t="s">
        <v>5293</v>
      </c>
      <c r="G18535" t="s">
        <v>5294</v>
      </c>
      <c r="H18535" t="s">
        <v>19743</v>
      </c>
      <c r="I18535">
        <f t="shared" si="289"/>
        <v>218</v>
      </c>
      <c r="J18535" s="1" t="s">
        <v>42429</v>
      </c>
    </row>
    <row r="18536" spans="1:10">
      <c r="A18536">
        <v>2317</v>
      </c>
      <c r="B18536" t="s">
        <v>1355</v>
      </c>
      <c r="C18536">
        <v>20191023</v>
      </c>
      <c r="D18536" t="s">
        <v>17289</v>
      </c>
      <c r="E18536">
        <v>0</v>
      </c>
      <c r="F18536" t="s">
        <v>5293</v>
      </c>
      <c r="G18536" t="s">
        <v>5295</v>
      </c>
      <c r="H18536" t="s">
        <v>19744</v>
      </c>
      <c r="I18536">
        <f t="shared" si="289"/>
        <v>112</v>
      </c>
      <c r="J18536" s="1" t="s">
        <v>42430</v>
      </c>
    </row>
    <row r="18537" spans="1:10">
      <c r="A18537">
        <v>2330</v>
      </c>
      <c r="B18537" t="s">
        <v>20</v>
      </c>
      <c r="C18537">
        <v>20191023</v>
      </c>
      <c r="D18537" t="s">
        <v>17401</v>
      </c>
      <c r="E18537">
        <v>0</v>
      </c>
      <c r="F18537" t="s">
        <v>5293</v>
      </c>
      <c r="G18537" t="s">
        <v>5295</v>
      </c>
      <c r="H18537" t="s">
        <v>19745</v>
      </c>
      <c r="I18537">
        <f t="shared" si="289"/>
        <v>59</v>
      </c>
      <c r="J18537" s="1" t="s">
        <v>42431</v>
      </c>
    </row>
    <row r="18538" spans="1:10">
      <c r="A18538">
        <v>2330</v>
      </c>
      <c r="B18538" t="s">
        <v>20</v>
      </c>
      <c r="C18538">
        <v>20191023</v>
      </c>
      <c r="D18538" t="s">
        <v>17401</v>
      </c>
      <c r="E18538">
        <v>0</v>
      </c>
      <c r="F18538" t="s">
        <v>5293</v>
      </c>
      <c r="G18538" t="s">
        <v>5294</v>
      </c>
      <c r="H18538" t="s">
        <v>19746</v>
      </c>
      <c r="I18538">
        <f t="shared" si="289"/>
        <v>242</v>
      </c>
      <c r="J18538" s="1" t="s">
        <v>42432</v>
      </c>
    </row>
    <row r="18539" spans="1:10">
      <c r="A18539">
        <v>2371</v>
      </c>
      <c r="B18539" t="s">
        <v>105</v>
      </c>
      <c r="C18539">
        <v>20191023</v>
      </c>
      <c r="D18539" t="s">
        <v>15921</v>
      </c>
      <c r="E18539">
        <v>-2</v>
      </c>
      <c r="F18539" t="s">
        <v>5293</v>
      </c>
      <c r="G18539" t="s">
        <v>47338</v>
      </c>
      <c r="H18539" t="s">
        <v>19747</v>
      </c>
      <c r="I18539">
        <f t="shared" si="289"/>
        <v>69</v>
      </c>
      <c r="J18539" s="1" t="s">
        <v>42433</v>
      </c>
    </row>
    <row r="18540" spans="1:10">
      <c r="A18540">
        <v>2597</v>
      </c>
      <c r="B18540" t="s">
        <v>9003</v>
      </c>
      <c r="C18540">
        <v>20191023</v>
      </c>
      <c r="D18540" t="s">
        <v>15761</v>
      </c>
      <c r="E18540">
        <v>0</v>
      </c>
      <c r="F18540" t="s">
        <v>5288</v>
      </c>
      <c r="G18540" t="s">
        <v>47339</v>
      </c>
      <c r="H18540" t="s">
        <v>19748</v>
      </c>
      <c r="I18540">
        <f t="shared" si="289"/>
        <v>183</v>
      </c>
      <c r="J18540" s="1" t="s">
        <v>42434</v>
      </c>
    </row>
    <row r="18541" spans="1:10">
      <c r="A18541">
        <v>2633</v>
      </c>
      <c r="B18541" t="s">
        <v>180</v>
      </c>
      <c r="C18541">
        <v>20191023</v>
      </c>
      <c r="D18541" t="s">
        <v>15805</v>
      </c>
      <c r="E18541">
        <v>0</v>
      </c>
      <c r="F18541" t="s">
        <v>5293</v>
      </c>
      <c r="G18541" t="s">
        <v>5295</v>
      </c>
      <c r="H18541" t="s">
        <v>19749</v>
      </c>
      <c r="I18541">
        <f t="shared" si="289"/>
        <v>250</v>
      </c>
      <c r="J18541" s="1" t="s">
        <v>42435</v>
      </c>
    </row>
    <row r="18542" spans="1:10">
      <c r="A18542">
        <v>2640</v>
      </c>
      <c r="B18542" t="s">
        <v>4859</v>
      </c>
      <c r="C18542">
        <v>20191023</v>
      </c>
      <c r="D18542" t="s">
        <v>15761</v>
      </c>
      <c r="E18542">
        <v>0</v>
      </c>
      <c r="F18542" t="s">
        <v>5293</v>
      </c>
      <c r="G18542" t="s">
        <v>5294</v>
      </c>
      <c r="H18542" t="s">
        <v>19750</v>
      </c>
      <c r="I18542">
        <f t="shared" si="289"/>
        <v>290</v>
      </c>
      <c r="J18542" s="1" t="s">
        <v>42436</v>
      </c>
    </row>
    <row r="18543" spans="1:10">
      <c r="A18543">
        <v>2704</v>
      </c>
      <c r="B18543" t="s">
        <v>4134</v>
      </c>
      <c r="C18543">
        <v>20191023</v>
      </c>
      <c r="D18543" t="s">
        <v>15410</v>
      </c>
      <c r="E18543">
        <v>0</v>
      </c>
      <c r="F18543" t="s">
        <v>5293</v>
      </c>
      <c r="G18543" t="s">
        <v>5295</v>
      </c>
      <c r="H18543" t="s">
        <v>19751</v>
      </c>
      <c r="I18543">
        <f t="shared" si="289"/>
        <v>233</v>
      </c>
      <c r="J18543" s="1" t="s">
        <v>42437</v>
      </c>
    </row>
    <row r="18544" spans="1:10">
      <c r="A18544">
        <v>2885</v>
      </c>
      <c r="B18544" t="s">
        <v>971</v>
      </c>
      <c r="C18544">
        <v>20191023</v>
      </c>
      <c r="D18544" t="s">
        <v>35</v>
      </c>
      <c r="E18544">
        <v>0</v>
      </c>
      <c r="F18544" t="s">
        <v>5293</v>
      </c>
      <c r="G18544" t="s">
        <v>47338</v>
      </c>
      <c r="H18544" t="s">
        <v>19752</v>
      </c>
      <c r="I18544">
        <f t="shared" si="289"/>
        <v>172</v>
      </c>
      <c r="J18544" s="1" t="s">
        <v>42438</v>
      </c>
    </row>
    <row r="18545" spans="1:10">
      <c r="A18545">
        <v>2915</v>
      </c>
      <c r="B18545" t="s">
        <v>975</v>
      </c>
      <c r="C18545">
        <v>20191023</v>
      </c>
      <c r="D18545" t="s">
        <v>15805</v>
      </c>
      <c r="E18545">
        <v>0</v>
      </c>
      <c r="F18545" t="s">
        <v>5293</v>
      </c>
      <c r="G18545" t="s">
        <v>47338</v>
      </c>
      <c r="H18545" t="s">
        <v>19753</v>
      </c>
      <c r="I18545">
        <f t="shared" si="289"/>
        <v>136</v>
      </c>
      <c r="J18545" s="1" t="s">
        <v>42439</v>
      </c>
    </row>
    <row r="18546" spans="1:10">
      <c r="A18546">
        <v>3117</v>
      </c>
      <c r="B18546" t="s">
        <v>1002</v>
      </c>
      <c r="C18546">
        <v>20191023</v>
      </c>
      <c r="D18546" t="s">
        <v>15921</v>
      </c>
      <c r="E18546">
        <v>-1</v>
      </c>
      <c r="F18546" t="s">
        <v>5291</v>
      </c>
      <c r="G18546" t="s">
        <v>5292</v>
      </c>
      <c r="H18546" t="s">
        <v>19754</v>
      </c>
      <c r="I18546">
        <f t="shared" si="289"/>
        <v>29</v>
      </c>
      <c r="J18546" s="1" t="s">
        <v>42440</v>
      </c>
    </row>
    <row r="18547" spans="1:10">
      <c r="A18547">
        <v>3483</v>
      </c>
      <c r="B18547" t="s">
        <v>1374</v>
      </c>
      <c r="C18547">
        <v>20191023</v>
      </c>
      <c r="D18547" t="s">
        <v>15578</v>
      </c>
      <c r="E18547">
        <v>0</v>
      </c>
      <c r="F18547" t="s">
        <v>5293</v>
      </c>
      <c r="G18547" t="s">
        <v>5294</v>
      </c>
      <c r="H18547" t="s">
        <v>19755</v>
      </c>
      <c r="I18547">
        <f t="shared" si="289"/>
        <v>178</v>
      </c>
      <c r="J18547" s="1" t="s">
        <v>42441</v>
      </c>
    </row>
    <row r="18548" spans="1:10">
      <c r="A18548">
        <v>3511</v>
      </c>
      <c r="B18548" t="s">
        <v>5267</v>
      </c>
      <c r="C18548">
        <v>20191023</v>
      </c>
      <c r="D18548" t="s">
        <v>15805</v>
      </c>
      <c r="E18548">
        <v>0</v>
      </c>
      <c r="F18548" t="s">
        <v>5293</v>
      </c>
      <c r="G18548" t="s">
        <v>47338</v>
      </c>
      <c r="H18548" t="s">
        <v>19756</v>
      </c>
      <c r="I18548">
        <f t="shared" si="289"/>
        <v>175</v>
      </c>
      <c r="J18548" s="1" t="s">
        <v>42442</v>
      </c>
    </row>
    <row r="18549" spans="1:10">
      <c r="A18549">
        <v>3529</v>
      </c>
      <c r="B18549" t="s">
        <v>6884</v>
      </c>
      <c r="C18549">
        <v>20191023</v>
      </c>
      <c r="D18549" t="s">
        <v>15761</v>
      </c>
      <c r="E18549">
        <v>-1</v>
      </c>
      <c r="F18549" t="s">
        <v>5293</v>
      </c>
      <c r="G18549" t="s">
        <v>5294</v>
      </c>
      <c r="H18549" t="s">
        <v>19757</v>
      </c>
      <c r="I18549">
        <f t="shared" si="289"/>
        <v>247</v>
      </c>
      <c r="J18549" s="1" t="s">
        <v>42443</v>
      </c>
    </row>
    <row r="18550" spans="1:10">
      <c r="A18550">
        <v>3601</v>
      </c>
      <c r="B18550" t="s">
        <v>1057</v>
      </c>
      <c r="C18550">
        <v>20191023</v>
      </c>
      <c r="D18550" t="s">
        <v>15578</v>
      </c>
      <c r="E18550">
        <v>-1</v>
      </c>
      <c r="F18550" t="s">
        <v>5291</v>
      </c>
      <c r="G18550" t="s">
        <v>5292</v>
      </c>
      <c r="H18550" t="s">
        <v>19758</v>
      </c>
      <c r="I18550">
        <f t="shared" si="289"/>
        <v>29</v>
      </c>
      <c r="J18550" s="1" t="s">
        <v>42444</v>
      </c>
    </row>
    <row r="18551" spans="1:10">
      <c r="A18551">
        <v>4135</v>
      </c>
      <c r="B18551" t="s">
        <v>94</v>
      </c>
      <c r="C18551">
        <v>20191023</v>
      </c>
      <c r="D18551" t="s">
        <v>15578</v>
      </c>
      <c r="E18551">
        <v>-1</v>
      </c>
      <c r="F18551" t="s">
        <v>5291</v>
      </c>
      <c r="G18551" t="s">
        <v>5292</v>
      </c>
      <c r="H18551" t="s">
        <v>19759</v>
      </c>
      <c r="I18551">
        <f t="shared" si="289"/>
        <v>29</v>
      </c>
      <c r="J18551" s="1" t="s">
        <v>42445</v>
      </c>
    </row>
    <row r="18552" spans="1:10">
      <c r="A18552">
        <v>4960</v>
      </c>
      <c r="B18552" t="s">
        <v>1432</v>
      </c>
      <c r="C18552">
        <v>20191023</v>
      </c>
      <c r="D18552" t="s">
        <v>14735</v>
      </c>
      <c r="E18552">
        <v>0</v>
      </c>
      <c r="F18552" t="s">
        <v>5291</v>
      </c>
      <c r="G18552" t="s">
        <v>47335</v>
      </c>
      <c r="H18552" t="s">
        <v>19760</v>
      </c>
      <c r="I18552">
        <f t="shared" si="289"/>
        <v>38</v>
      </c>
      <c r="J18552" s="1" t="s">
        <v>42446</v>
      </c>
    </row>
    <row r="18553" spans="1:10">
      <c r="A18553">
        <v>4960</v>
      </c>
      <c r="B18553" t="s">
        <v>1432</v>
      </c>
      <c r="C18553">
        <v>20191023</v>
      </c>
      <c r="D18553" t="s">
        <v>14735</v>
      </c>
      <c r="E18553">
        <v>-1</v>
      </c>
      <c r="F18553" t="s">
        <v>5291</v>
      </c>
      <c r="G18553" t="s">
        <v>5299</v>
      </c>
      <c r="H18553" t="s">
        <v>19761</v>
      </c>
      <c r="I18553">
        <f t="shared" si="289"/>
        <v>356</v>
      </c>
      <c r="J18553" s="1" t="s">
        <v>42447</v>
      </c>
    </row>
    <row r="18554" spans="1:10">
      <c r="A18554">
        <v>5259</v>
      </c>
      <c r="B18554" t="s">
        <v>94</v>
      </c>
      <c r="C18554">
        <v>20191023</v>
      </c>
      <c r="D18554" t="s">
        <v>14735</v>
      </c>
      <c r="E18554">
        <v>-1</v>
      </c>
      <c r="F18554" t="s">
        <v>5291</v>
      </c>
      <c r="G18554" t="s">
        <v>5292</v>
      </c>
      <c r="H18554" t="s">
        <v>19762</v>
      </c>
      <c r="I18554">
        <f t="shared" si="289"/>
        <v>29</v>
      </c>
      <c r="J18554" s="1" t="s">
        <v>42448</v>
      </c>
    </row>
    <row r="18555" spans="1:10">
      <c r="A18555">
        <v>5388</v>
      </c>
      <c r="B18555" t="s">
        <v>1609</v>
      </c>
      <c r="C18555">
        <v>20191023</v>
      </c>
      <c r="D18555" t="s">
        <v>15410</v>
      </c>
      <c r="E18555">
        <v>1</v>
      </c>
      <c r="F18555" t="s">
        <v>5293</v>
      </c>
      <c r="G18555" t="s">
        <v>5294</v>
      </c>
      <c r="H18555" t="s">
        <v>19763</v>
      </c>
      <c r="I18555">
        <f t="shared" si="289"/>
        <v>226</v>
      </c>
      <c r="J18555" s="1" t="s">
        <v>42449</v>
      </c>
    </row>
    <row r="18556" spans="1:10">
      <c r="A18556">
        <v>6184</v>
      </c>
      <c r="B18556" t="s">
        <v>2066</v>
      </c>
      <c r="C18556">
        <v>20191023</v>
      </c>
      <c r="D18556" t="s">
        <v>2067</v>
      </c>
      <c r="E18556">
        <v>0</v>
      </c>
      <c r="F18556" t="s">
        <v>5293</v>
      </c>
      <c r="G18556" t="s">
        <v>47338</v>
      </c>
      <c r="H18556" t="s">
        <v>19764</v>
      </c>
      <c r="I18556">
        <f t="shared" si="289"/>
        <v>573</v>
      </c>
      <c r="J18556" s="1" t="s">
        <v>42450</v>
      </c>
    </row>
    <row r="18557" spans="1:10">
      <c r="A18557">
        <v>6188</v>
      </c>
      <c r="B18557" t="s">
        <v>5243</v>
      </c>
      <c r="C18557">
        <v>20191023</v>
      </c>
      <c r="D18557" t="s">
        <v>15761</v>
      </c>
      <c r="E18557">
        <v>-2</v>
      </c>
      <c r="F18557" t="s">
        <v>5293</v>
      </c>
      <c r="G18557" t="s">
        <v>47338</v>
      </c>
      <c r="H18557" t="s">
        <v>19765</v>
      </c>
      <c r="I18557">
        <f t="shared" si="289"/>
        <v>1537</v>
      </c>
      <c r="J18557" s="1" t="s">
        <v>42451</v>
      </c>
    </row>
    <row r="18558" spans="1:10">
      <c r="A18558">
        <v>6224</v>
      </c>
      <c r="B18558" t="s">
        <v>2485</v>
      </c>
      <c r="C18558">
        <v>20191023</v>
      </c>
      <c r="D18558" t="s">
        <v>15761</v>
      </c>
      <c r="E18558">
        <v>0</v>
      </c>
      <c r="F18558" t="s">
        <v>5293</v>
      </c>
      <c r="G18558" t="s">
        <v>5294</v>
      </c>
      <c r="H18558" t="s">
        <v>19766</v>
      </c>
      <c r="I18558">
        <f t="shared" si="289"/>
        <v>302</v>
      </c>
      <c r="J18558" s="1" t="s">
        <v>42452</v>
      </c>
    </row>
    <row r="18559" spans="1:10">
      <c r="A18559">
        <v>6550</v>
      </c>
      <c r="B18559" t="s">
        <v>3011</v>
      </c>
      <c r="C18559">
        <v>20191023</v>
      </c>
      <c r="D18559" t="s">
        <v>15909</v>
      </c>
      <c r="E18559">
        <v>-1</v>
      </c>
      <c r="F18559" t="s">
        <v>5288</v>
      </c>
      <c r="G18559" t="s">
        <v>5290</v>
      </c>
      <c r="H18559" t="s">
        <v>19767</v>
      </c>
      <c r="I18559">
        <f t="shared" si="289"/>
        <v>37</v>
      </c>
      <c r="J18559" s="1" t="s">
        <v>42453</v>
      </c>
    </row>
    <row r="18560" spans="1:10">
      <c r="A18560">
        <v>6559</v>
      </c>
      <c r="B18560" t="s">
        <v>576</v>
      </c>
      <c r="C18560">
        <v>20191023</v>
      </c>
      <c r="D18560" t="s">
        <v>15805</v>
      </c>
      <c r="E18560">
        <v>-1</v>
      </c>
      <c r="F18560" t="s">
        <v>5291</v>
      </c>
      <c r="G18560" t="s">
        <v>5292</v>
      </c>
      <c r="H18560" t="s">
        <v>19768</v>
      </c>
      <c r="I18560">
        <f t="shared" si="289"/>
        <v>29</v>
      </c>
      <c r="J18560" s="1" t="s">
        <v>42454</v>
      </c>
    </row>
    <row r="18561" spans="1:10">
      <c r="A18561">
        <v>6562</v>
      </c>
      <c r="B18561" t="s">
        <v>94</v>
      </c>
      <c r="C18561">
        <v>20191023</v>
      </c>
      <c r="D18561" t="s">
        <v>15909</v>
      </c>
      <c r="E18561">
        <v>-1</v>
      </c>
      <c r="F18561" t="s">
        <v>5291</v>
      </c>
      <c r="G18561" t="s">
        <v>5292</v>
      </c>
      <c r="H18561" t="s">
        <v>19769</v>
      </c>
      <c r="I18561">
        <f t="shared" si="289"/>
        <v>38</v>
      </c>
      <c r="J18561" s="1" t="s">
        <v>42455</v>
      </c>
    </row>
    <row r="18562" spans="1:10">
      <c r="A18562">
        <v>6633</v>
      </c>
      <c r="B18562" t="s">
        <v>1391</v>
      </c>
      <c r="C18562">
        <v>20191023</v>
      </c>
      <c r="D18562" t="s">
        <v>15909</v>
      </c>
      <c r="E18562">
        <v>-1</v>
      </c>
      <c r="F18562" t="s">
        <v>5291</v>
      </c>
      <c r="G18562" t="s">
        <v>5292</v>
      </c>
      <c r="H18562" t="s">
        <v>19770</v>
      </c>
      <c r="I18562">
        <f t="shared" si="289"/>
        <v>29</v>
      </c>
      <c r="J18562" s="1" t="s">
        <v>42456</v>
      </c>
    </row>
    <row r="18563" spans="1:10">
      <c r="A18563">
        <v>8027</v>
      </c>
      <c r="B18563" t="s">
        <v>2359</v>
      </c>
      <c r="C18563">
        <v>20191023</v>
      </c>
      <c r="D18563" t="s">
        <v>15578</v>
      </c>
      <c r="E18563">
        <v>0</v>
      </c>
      <c r="F18563" t="s">
        <v>5288</v>
      </c>
      <c r="G18563" t="s">
        <v>5289</v>
      </c>
      <c r="H18563" t="s">
        <v>19725</v>
      </c>
      <c r="I18563">
        <f t="shared" ref="I18563:I18626" si="290">LEN(H18563)</f>
        <v>19</v>
      </c>
      <c r="J18563" s="1" t="s">
        <v>42412</v>
      </c>
    </row>
    <row r="18564" spans="1:10">
      <c r="A18564">
        <v>9919</v>
      </c>
      <c r="B18564" t="s">
        <v>5687</v>
      </c>
      <c r="C18564">
        <v>20191023</v>
      </c>
      <c r="D18564" t="s">
        <v>15805</v>
      </c>
      <c r="E18564">
        <v>0</v>
      </c>
      <c r="F18564" t="s">
        <v>5293</v>
      </c>
      <c r="G18564" t="s">
        <v>47338</v>
      </c>
      <c r="H18564" t="s">
        <v>19771</v>
      </c>
      <c r="I18564">
        <f t="shared" si="290"/>
        <v>850</v>
      </c>
      <c r="J18564" s="1" t="s">
        <v>42457</v>
      </c>
    </row>
    <row r="18565" spans="1:10">
      <c r="A18565">
        <v>9945</v>
      </c>
      <c r="B18565" t="s">
        <v>1447</v>
      </c>
      <c r="C18565">
        <v>20191023</v>
      </c>
      <c r="D18565" t="s">
        <v>15761</v>
      </c>
      <c r="E18565">
        <v>0</v>
      </c>
      <c r="F18565" t="s">
        <v>5293</v>
      </c>
      <c r="G18565" t="s">
        <v>47338</v>
      </c>
      <c r="H18565" t="s">
        <v>19772</v>
      </c>
      <c r="I18565">
        <f t="shared" si="290"/>
        <v>246</v>
      </c>
      <c r="J18565" s="1" t="s">
        <v>42458</v>
      </c>
    </row>
    <row r="18566" spans="1:10">
      <c r="A18566">
        <v>9945</v>
      </c>
      <c r="B18566" t="s">
        <v>1447</v>
      </c>
      <c r="C18566">
        <v>20191023</v>
      </c>
      <c r="D18566" t="s">
        <v>15761</v>
      </c>
      <c r="E18566">
        <v>0</v>
      </c>
      <c r="F18566" t="s">
        <v>5293</v>
      </c>
      <c r="G18566" t="s">
        <v>5295</v>
      </c>
      <c r="H18566" t="s">
        <v>19773</v>
      </c>
      <c r="I18566">
        <f t="shared" si="290"/>
        <v>72</v>
      </c>
      <c r="J18566" s="1" t="s">
        <v>42459</v>
      </c>
    </row>
    <row r="18567" spans="1:10">
      <c r="A18567">
        <v>1213</v>
      </c>
      <c r="B18567" t="s">
        <v>837</v>
      </c>
      <c r="C18567">
        <v>20191024</v>
      </c>
      <c r="D18567" t="s">
        <v>15921</v>
      </c>
      <c r="E18567">
        <v>-2</v>
      </c>
      <c r="F18567" t="s">
        <v>5288</v>
      </c>
      <c r="G18567" t="s">
        <v>47339</v>
      </c>
      <c r="H18567" t="s">
        <v>19774</v>
      </c>
      <c r="I18567">
        <f t="shared" si="290"/>
        <v>350</v>
      </c>
      <c r="J18567" s="1" t="s">
        <v>42460</v>
      </c>
    </row>
    <row r="18568" spans="1:10">
      <c r="A18568">
        <v>1225</v>
      </c>
      <c r="B18568" t="s">
        <v>4624</v>
      </c>
      <c r="C18568">
        <v>20191024</v>
      </c>
      <c r="D18568" t="s">
        <v>15578</v>
      </c>
      <c r="E18568">
        <v>-1</v>
      </c>
      <c r="F18568" t="s">
        <v>5288</v>
      </c>
      <c r="G18568" t="s">
        <v>47339</v>
      </c>
      <c r="H18568" t="s">
        <v>19775</v>
      </c>
      <c r="I18568">
        <f t="shared" si="290"/>
        <v>57</v>
      </c>
      <c r="J18568" s="1" t="s">
        <v>42461</v>
      </c>
    </row>
    <row r="18569" spans="1:10">
      <c r="A18569">
        <v>1301</v>
      </c>
      <c r="B18569" t="s">
        <v>1401</v>
      </c>
      <c r="C18569">
        <v>20191024</v>
      </c>
      <c r="D18569" t="s">
        <v>15581</v>
      </c>
      <c r="E18569">
        <v>-1</v>
      </c>
      <c r="F18569" t="s">
        <v>5288</v>
      </c>
      <c r="G18569" t="s">
        <v>47339</v>
      </c>
      <c r="H18569" t="s">
        <v>19776</v>
      </c>
      <c r="I18569">
        <f t="shared" si="290"/>
        <v>296</v>
      </c>
      <c r="J18569" s="1" t="s">
        <v>42462</v>
      </c>
    </row>
    <row r="18570" spans="1:10">
      <c r="A18570">
        <v>1464</v>
      </c>
      <c r="B18570" t="s">
        <v>2219</v>
      </c>
      <c r="C18570">
        <v>20191024</v>
      </c>
      <c r="D18570" t="s">
        <v>15805</v>
      </c>
      <c r="E18570">
        <v>0</v>
      </c>
      <c r="F18570" t="s">
        <v>5293</v>
      </c>
      <c r="G18570" t="s">
        <v>47338</v>
      </c>
      <c r="H18570" t="s">
        <v>19777</v>
      </c>
      <c r="I18570">
        <f t="shared" si="290"/>
        <v>129</v>
      </c>
      <c r="J18570" s="1" t="s">
        <v>42463</v>
      </c>
    </row>
    <row r="18571" spans="1:10">
      <c r="A18571">
        <v>1474</v>
      </c>
      <c r="B18571" t="s">
        <v>7864</v>
      </c>
      <c r="C18571">
        <v>20191024</v>
      </c>
      <c r="D18571" t="s">
        <v>15805</v>
      </c>
      <c r="E18571">
        <v>1</v>
      </c>
      <c r="F18571" t="s">
        <v>5293</v>
      </c>
      <c r="G18571" t="s">
        <v>47338</v>
      </c>
      <c r="H18571" t="s">
        <v>19778</v>
      </c>
      <c r="I18571">
        <f t="shared" si="290"/>
        <v>359</v>
      </c>
      <c r="J18571" s="1" t="s">
        <v>42464</v>
      </c>
    </row>
    <row r="18572" spans="1:10">
      <c r="A18572">
        <v>1504</v>
      </c>
      <c r="B18572" t="s">
        <v>6</v>
      </c>
      <c r="C18572">
        <v>20191024</v>
      </c>
      <c r="D18572" t="s">
        <v>15410</v>
      </c>
      <c r="E18572">
        <v>0</v>
      </c>
      <c r="F18572" t="s">
        <v>5293</v>
      </c>
      <c r="G18572" t="s">
        <v>5294</v>
      </c>
      <c r="H18572" t="s">
        <v>19779</v>
      </c>
      <c r="I18572">
        <f t="shared" si="290"/>
        <v>246</v>
      </c>
      <c r="J18572" s="1" t="s">
        <v>42465</v>
      </c>
    </row>
    <row r="18573" spans="1:10">
      <c r="A18573">
        <v>1907</v>
      </c>
      <c r="B18573" t="s">
        <v>2081</v>
      </c>
      <c r="C18573">
        <v>20191024</v>
      </c>
      <c r="D18573" t="s">
        <v>15761</v>
      </c>
      <c r="E18573">
        <v>0</v>
      </c>
      <c r="F18573" t="s">
        <v>5293</v>
      </c>
      <c r="G18573" t="s">
        <v>5295</v>
      </c>
      <c r="H18573" t="s">
        <v>19780</v>
      </c>
      <c r="I18573">
        <f t="shared" si="290"/>
        <v>168</v>
      </c>
      <c r="J18573" s="1" t="s">
        <v>42466</v>
      </c>
    </row>
    <row r="18574" spans="1:10">
      <c r="A18574">
        <v>2002</v>
      </c>
      <c r="B18574" t="s">
        <v>1634</v>
      </c>
      <c r="C18574">
        <v>20191024</v>
      </c>
      <c r="D18574" t="s">
        <v>15581</v>
      </c>
      <c r="E18574">
        <v>-1</v>
      </c>
      <c r="F18574" t="s">
        <v>5293</v>
      </c>
      <c r="G18574" t="s">
        <v>5294</v>
      </c>
      <c r="H18574" t="s">
        <v>19781</v>
      </c>
      <c r="I18574">
        <f t="shared" si="290"/>
        <v>226</v>
      </c>
      <c r="J18574" s="1" t="s">
        <v>42467</v>
      </c>
    </row>
    <row r="18575" spans="1:10">
      <c r="A18575">
        <v>2317</v>
      </c>
      <c r="B18575" t="s">
        <v>1355</v>
      </c>
      <c r="C18575">
        <v>20191024</v>
      </c>
      <c r="D18575" t="s">
        <v>17289</v>
      </c>
      <c r="E18575">
        <v>0</v>
      </c>
      <c r="F18575" t="s">
        <v>5293</v>
      </c>
      <c r="G18575" t="s">
        <v>5295</v>
      </c>
      <c r="H18575" t="s">
        <v>19782</v>
      </c>
      <c r="I18575">
        <f t="shared" si="290"/>
        <v>330</v>
      </c>
      <c r="J18575" s="1" t="s">
        <v>42468</v>
      </c>
    </row>
    <row r="18576" spans="1:10">
      <c r="A18576">
        <v>2337</v>
      </c>
      <c r="B18576" t="s">
        <v>321</v>
      </c>
      <c r="C18576">
        <v>20191024</v>
      </c>
      <c r="D18576" t="s">
        <v>15761</v>
      </c>
      <c r="E18576">
        <v>0</v>
      </c>
      <c r="F18576" t="s">
        <v>5293</v>
      </c>
      <c r="G18576" t="s">
        <v>5294</v>
      </c>
      <c r="H18576" t="s">
        <v>19783</v>
      </c>
      <c r="I18576">
        <f t="shared" si="290"/>
        <v>363</v>
      </c>
      <c r="J18576" s="1" t="s">
        <v>42469</v>
      </c>
    </row>
    <row r="18577" spans="1:10">
      <c r="A18577">
        <v>2356</v>
      </c>
      <c r="B18577" t="s">
        <v>2085</v>
      </c>
      <c r="C18577">
        <v>20191024</v>
      </c>
      <c r="D18577" t="s">
        <v>15410</v>
      </c>
      <c r="E18577">
        <v>0</v>
      </c>
      <c r="F18577" t="s">
        <v>5293</v>
      </c>
      <c r="G18577" t="s">
        <v>5295</v>
      </c>
      <c r="H18577" t="s">
        <v>19784</v>
      </c>
      <c r="I18577">
        <f t="shared" si="290"/>
        <v>161</v>
      </c>
      <c r="J18577" s="1" t="s">
        <v>42470</v>
      </c>
    </row>
    <row r="18578" spans="1:10">
      <c r="A18578">
        <v>2397</v>
      </c>
      <c r="B18578" t="s">
        <v>3128</v>
      </c>
      <c r="C18578">
        <v>20191024</v>
      </c>
      <c r="D18578" t="s">
        <v>15410</v>
      </c>
      <c r="E18578">
        <v>0</v>
      </c>
      <c r="F18578" t="s">
        <v>5293</v>
      </c>
      <c r="G18578" t="s">
        <v>47338</v>
      </c>
      <c r="H18578" t="s">
        <v>19785</v>
      </c>
      <c r="I18578">
        <f t="shared" si="290"/>
        <v>157</v>
      </c>
      <c r="J18578" s="1" t="s">
        <v>42471</v>
      </c>
    </row>
    <row r="18579" spans="1:10">
      <c r="A18579">
        <v>2417</v>
      </c>
      <c r="B18579" t="s">
        <v>19786</v>
      </c>
      <c r="C18579">
        <v>20191024</v>
      </c>
      <c r="D18579" t="s">
        <v>15805</v>
      </c>
      <c r="E18579">
        <v>0</v>
      </c>
      <c r="F18579" t="s">
        <v>5293</v>
      </c>
      <c r="G18579" t="s">
        <v>5294</v>
      </c>
      <c r="H18579" t="s">
        <v>19787</v>
      </c>
      <c r="I18579">
        <f t="shared" si="290"/>
        <v>263</v>
      </c>
      <c r="J18579" s="1" t="s">
        <v>42472</v>
      </c>
    </row>
    <row r="18580" spans="1:10">
      <c r="A18580">
        <v>2484</v>
      </c>
      <c r="B18580" t="s">
        <v>3637</v>
      </c>
      <c r="C18580">
        <v>20191024</v>
      </c>
      <c r="D18580" t="s">
        <v>15805</v>
      </c>
      <c r="E18580">
        <v>0</v>
      </c>
      <c r="F18580" t="s">
        <v>5293</v>
      </c>
      <c r="G18580" t="s">
        <v>5294</v>
      </c>
      <c r="H18580" t="s">
        <v>19788</v>
      </c>
      <c r="I18580">
        <f t="shared" si="290"/>
        <v>271</v>
      </c>
      <c r="J18580" s="1" t="s">
        <v>42473</v>
      </c>
    </row>
    <row r="18581" spans="1:10">
      <c r="A18581">
        <v>2618</v>
      </c>
      <c r="B18581" t="s">
        <v>1971</v>
      </c>
      <c r="C18581">
        <v>20191024</v>
      </c>
      <c r="D18581" t="s">
        <v>15805</v>
      </c>
      <c r="E18581">
        <v>0</v>
      </c>
      <c r="F18581" t="s">
        <v>5293</v>
      </c>
      <c r="G18581" t="s">
        <v>5295</v>
      </c>
      <c r="H18581" t="s">
        <v>19789</v>
      </c>
      <c r="I18581">
        <f t="shared" si="290"/>
        <v>326</v>
      </c>
      <c r="J18581" s="1" t="s">
        <v>42474</v>
      </c>
    </row>
    <row r="18582" spans="1:10">
      <c r="A18582">
        <v>2637</v>
      </c>
      <c r="B18582" t="s">
        <v>5202</v>
      </c>
      <c r="C18582">
        <v>20191024</v>
      </c>
      <c r="D18582" t="s">
        <v>15578</v>
      </c>
      <c r="E18582">
        <v>0</v>
      </c>
      <c r="F18582" t="s">
        <v>5293</v>
      </c>
      <c r="G18582" t="s">
        <v>5294</v>
      </c>
      <c r="H18582" t="s">
        <v>19790</v>
      </c>
      <c r="I18582">
        <f t="shared" si="290"/>
        <v>522</v>
      </c>
      <c r="J18582" s="1" t="s">
        <v>42475</v>
      </c>
    </row>
    <row r="18583" spans="1:10">
      <c r="A18583">
        <v>2880</v>
      </c>
      <c r="B18583" t="s">
        <v>5493</v>
      </c>
      <c r="C18583">
        <v>20191024</v>
      </c>
      <c r="D18583" t="s">
        <v>35</v>
      </c>
      <c r="E18583">
        <v>1</v>
      </c>
      <c r="F18583" t="s">
        <v>5293</v>
      </c>
      <c r="G18583" t="s">
        <v>5294</v>
      </c>
      <c r="H18583" t="s">
        <v>19791</v>
      </c>
      <c r="I18583">
        <f t="shared" si="290"/>
        <v>232</v>
      </c>
      <c r="J18583" s="1" t="s">
        <v>42476</v>
      </c>
    </row>
    <row r="18584" spans="1:10">
      <c r="A18584">
        <v>2885</v>
      </c>
      <c r="B18584" t="s">
        <v>971</v>
      </c>
      <c r="C18584">
        <v>20191024</v>
      </c>
      <c r="D18584" t="s">
        <v>35</v>
      </c>
      <c r="E18584">
        <v>0</v>
      </c>
      <c r="F18584" t="s">
        <v>5293</v>
      </c>
      <c r="G18584" t="s">
        <v>47338</v>
      </c>
      <c r="H18584" t="s">
        <v>19792</v>
      </c>
      <c r="I18584">
        <f t="shared" si="290"/>
        <v>231</v>
      </c>
      <c r="J18584" s="1" t="s">
        <v>42477</v>
      </c>
    </row>
    <row r="18585" spans="1:10">
      <c r="A18585">
        <v>2892</v>
      </c>
      <c r="B18585" t="s">
        <v>2844</v>
      </c>
      <c r="C18585">
        <v>20191024</v>
      </c>
      <c r="D18585" t="s">
        <v>35</v>
      </c>
      <c r="E18585">
        <v>0</v>
      </c>
      <c r="F18585" t="s">
        <v>5288</v>
      </c>
      <c r="G18585" t="s">
        <v>5289</v>
      </c>
      <c r="H18585" t="s">
        <v>19793</v>
      </c>
      <c r="I18585">
        <f t="shared" si="290"/>
        <v>22</v>
      </c>
      <c r="J18585" s="1" t="s">
        <v>42478</v>
      </c>
    </row>
    <row r="18586" spans="1:10">
      <c r="A18586">
        <v>2912</v>
      </c>
      <c r="B18586" t="s">
        <v>4425</v>
      </c>
      <c r="C18586">
        <v>20191024</v>
      </c>
      <c r="D18586" t="s">
        <v>17401</v>
      </c>
      <c r="E18586">
        <v>0</v>
      </c>
      <c r="F18586" t="s">
        <v>5293</v>
      </c>
      <c r="G18586" t="s">
        <v>47338</v>
      </c>
      <c r="H18586" t="s">
        <v>19794</v>
      </c>
      <c r="I18586">
        <f t="shared" si="290"/>
        <v>237</v>
      </c>
      <c r="J18586" s="1" t="s">
        <v>42479</v>
      </c>
    </row>
    <row r="18587" spans="1:10">
      <c r="A18587">
        <v>2912</v>
      </c>
      <c r="B18587" t="s">
        <v>4425</v>
      </c>
      <c r="C18587">
        <v>20191024</v>
      </c>
      <c r="D18587" t="s">
        <v>17401</v>
      </c>
      <c r="E18587">
        <v>0</v>
      </c>
      <c r="F18587" t="s">
        <v>5293</v>
      </c>
      <c r="G18587" t="s">
        <v>5295</v>
      </c>
      <c r="H18587" t="s">
        <v>19795</v>
      </c>
      <c r="I18587">
        <f t="shared" si="290"/>
        <v>282</v>
      </c>
      <c r="J18587" s="1" t="s">
        <v>42480</v>
      </c>
    </row>
    <row r="18588" spans="1:10">
      <c r="A18588">
        <v>3026</v>
      </c>
      <c r="B18588" t="s">
        <v>467</v>
      </c>
      <c r="C18588">
        <v>20191024</v>
      </c>
      <c r="D18588" t="s">
        <v>15410</v>
      </c>
      <c r="E18588">
        <v>0</v>
      </c>
      <c r="F18588" t="s">
        <v>5293</v>
      </c>
      <c r="G18588" t="s">
        <v>5295</v>
      </c>
      <c r="H18588" t="s">
        <v>19796</v>
      </c>
      <c r="I18588">
        <f t="shared" si="290"/>
        <v>277</v>
      </c>
      <c r="J18588" s="1" t="s">
        <v>42481</v>
      </c>
    </row>
    <row r="18589" spans="1:10">
      <c r="A18589">
        <v>3036</v>
      </c>
      <c r="B18589" t="s">
        <v>2885</v>
      </c>
      <c r="C18589">
        <v>20191024</v>
      </c>
      <c r="D18589" t="s">
        <v>15410</v>
      </c>
      <c r="E18589">
        <v>-1</v>
      </c>
      <c r="F18589" t="s">
        <v>5291</v>
      </c>
      <c r="G18589" t="s">
        <v>47335</v>
      </c>
      <c r="H18589" t="s">
        <v>19797</v>
      </c>
      <c r="I18589">
        <f t="shared" si="290"/>
        <v>287</v>
      </c>
      <c r="J18589" s="1" t="s">
        <v>42482</v>
      </c>
    </row>
    <row r="18590" spans="1:10">
      <c r="A18590">
        <v>3073</v>
      </c>
      <c r="B18590" t="s">
        <v>3312</v>
      </c>
      <c r="C18590">
        <v>20191024</v>
      </c>
      <c r="D18590" t="s">
        <v>15921</v>
      </c>
      <c r="E18590">
        <v>-2</v>
      </c>
      <c r="F18590" t="s">
        <v>5288</v>
      </c>
      <c r="G18590" t="s">
        <v>47339</v>
      </c>
      <c r="H18590" t="s">
        <v>19798</v>
      </c>
      <c r="I18590">
        <f t="shared" si="290"/>
        <v>445</v>
      </c>
      <c r="J18590" s="1" t="s">
        <v>42483</v>
      </c>
    </row>
    <row r="18591" spans="1:10">
      <c r="A18591">
        <v>3562</v>
      </c>
      <c r="B18591" t="s">
        <v>94</v>
      </c>
      <c r="C18591">
        <v>20191024</v>
      </c>
      <c r="D18591" t="s">
        <v>15921</v>
      </c>
      <c r="E18591">
        <v>-2</v>
      </c>
      <c r="F18591" t="s">
        <v>5293</v>
      </c>
      <c r="G18591" t="s">
        <v>47338</v>
      </c>
      <c r="H18591" t="s">
        <v>19799</v>
      </c>
      <c r="I18591">
        <f t="shared" si="290"/>
        <v>374</v>
      </c>
      <c r="J18591" s="1" t="s">
        <v>42484</v>
      </c>
    </row>
    <row r="18592" spans="1:10">
      <c r="A18592">
        <v>3601</v>
      </c>
      <c r="B18592" t="s">
        <v>1057</v>
      </c>
      <c r="C18592">
        <v>20191024</v>
      </c>
      <c r="D18592" t="s">
        <v>15578</v>
      </c>
      <c r="E18592">
        <v>-1</v>
      </c>
      <c r="F18592" t="s">
        <v>5291</v>
      </c>
      <c r="G18592" t="s">
        <v>5292</v>
      </c>
      <c r="H18592" t="s">
        <v>19800</v>
      </c>
      <c r="I18592">
        <f t="shared" si="290"/>
        <v>29</v>
      </c>
      <c r="J18592" s="1" t="s">
        <v>42485</v>
      </c>
    </row>
    <row r="18593" spans="1:10">
      <c r="A18593">
        <v>3708</v>
      </c>
      <c r="B18593" t="s">
        <v>1869</v>
      </c>
      <c r="C18593">
        <v>20191024</v>
      </c>
      <c r="D18593" t="s">
        <v>15805</v>
      </c>
      <c r="E18593">
        <v>0</v>
      </c>
      <c r="F18593" t="s">
        <v>5293</v>
      </c>
      <c r="G18593" t="s">
        <v>47338</v>
      </c>
      <c r="H18593" t="s">
        <v>19801</v>
      </c>
      <c r="I18593">
        <f t="shared" si="290"/>
        <v>413</v>
      </c>
      <c r="J18593" s="1" t="s">
        <v>42486</v>
      </c>
    </row>
    <row r="18594" spans="1:10">
      <c r="A18594">
        <v>3708</v>
      </c>
      <c r="B18594" t="s">
        <v>1869</v>
      </c>
      <c r="C18594">
        <v>20191024</v>
      </c>
      <c r="D18594" t="s">
        <v>15805</v>
      </c>
      <c r="E18594">
        <v>1</v>
      </c>
      <c r="F18594" t="s">
        <v>5293</v>
      </c>
      <c r="G18594" t="s">
        <v>47338</v>
      </c>
      <c r="H18594" t="s">
        <v>19801</v>
      </c>
      <c r="I18594">
        <f t="shared" si="290"/>
        <v>413</v>
      </c>
      <c r="J18594" s="1" t="s">
        <v>42486</v>
      </c>
    </row>
    <row r="18595" spans="1:10">
      <c r="A18595">
        <v>3711</v>
      </c>
      <c r="B18595" t="s">
        <v>1741</v>
      </c>
      <c r="C18595">
        <v>20191024</v>
      </c>
      <c r="D18595" t="s">
        <v>15581</v>
      </c>
      <c r="E18595">
        <v>1</v>
      </c>
      <c r="F18595" t="s">
        <v>5293</v>
      </c>
      <c r="G18595" t="s">
        <v>47338</v>
      </c>
      <c r="H18595" t="s">
        <v>19802</v>
      </c>
      <c r="I18595">
        <f t="shared" si="290"/>
        <v>257</v>
      </c>
      <c r="J18595" s="1" t="s">
        <v>42487</v>
      </c>
    </row>
    <row r="18596" spans="1:10">
      <c r="A18596">
        <v>4114</v>
      </c>
      <c r="B18596" t="s">
        <v>4885</v>
      </c>
      <c r="C18596">
        <v>20191024</v>
      </c>
      <c r="D18596" t="s">
        <v>15578</v>
      </c>
      <c r="E18596">
        <v>-1</v>
      </c>
      <c r="F18596" t="s">
        <v>5288</v>
      </c>
      <c r="G18596" t="s">
        <v>47339</v>
      </c>
      <c r="H18596" t="s">
        <v>19803</v>
      </c>
      <c r="I18596">
        <f t="shared" si="290"/>
        <v>50</v>
      </c>
      <c r="J18596" s="1" t="s">
        <v>42488</v>
      </c>
    </row>
    <row r="18597" spans="1:10">
      <c r="A18597">
        <v>4135</v>
      </c>
      <c r="B18597" t="s">
        <v>94</v>
      </c>
      <c r="C18597">
        <v>20191024</v>
      </c>
      <c r="D18597" t="s">
        <v>15578</v>
      </c>
      <c r="E18597">
        <v>-1</v>
      </c>
      <c r="F18597" t="s">
        <v>5291</v>
      </c>
      <c r="G18597" t="s">
        <v>5292</v>
      </c>
      <c r="H18597" t="s">
        <v>19804</v>
      </c>
      <c r="I18597">
        <f t="shared" si="290"/>
        <v>29</v>
      </c>
      <c r="J18597" s="1" t="s">
        <v>42489</v>
      </c>
    </row>
    <row r="18598" spans="1:10">
      <c r="A18598">
        <v>4169</v>
      </c>
      <c r="B18598" t="s">
        <v>4435</v>
      </c>
      <c r="C18598">
        <v>20191024</v>
      </c>
      <c r="D18598" t="s">
        <v>15805</v>
      </c>
      <c r="E18598">
        <v>0</v>
      </c>
      <c r="F18598" t="s">
        <v>5293</v>
      </c>
      <c r="G18598" t="s">
        <v>47338</v>
      </c>
      <c r="H18598" t="s">
        <v>19805</v>
      </c>
      <c r="I18598">
        <f t="shared" si="290"/>
        <v>162</v>
      </c>
      <c r="J18598" s="1" t="s">
        <v>42490</v>
      </c>
    </row>
    <row r="18599" spans="1:10">
      <c r="A18599">
        <v>4555</v>
      </c>
      <c r="B18599" t="s">
        <v>1935</v>
      </c>
      <c r="C18599">
        <v>20191024</v>
      </c>
      <c r="D18599" t="s">
        <v>15805</v>
      </c>
      <c r="E18599">
        <v>-1</v>
      </c>
      <c r="F18599" t="s">
        <v>5288</v>
      </c>
      <c r="G18599" t="s">
        <v>47339</v>
      </c>
      <c r="H18599" t="s">
        <v>19806</v>
      </c>
      <c r="I18599">
        <f t="shared" si="290"/>
        <v>64</v>
      </c>
      <c r="J18599" s="1" t="s">
        <v>42491</v>
      </c>
    </row>
    <row r="18600" spans="1:10">
      <c r="A18600">
        <v>4576</v>
      </c>
      <c r="B18600" t="s">
        <v>727</v>
      </c>
      <c r="C18600">
        <v>20191024</v>
      </c>
      <c r="D18600" t="s">
        <v>15578</v>
      </c>
      <c r="E18600">
        <v>0</v>
      </c>
      <c r="F18600" t="s">
        <v>5293</v>
      </c>
      <c r="G18600" t="s">
        <v>5295</v>
      </c>
      <c r="H18600" t="s">
        <v>19807</v>
      </c>
      <c r="I18600">
        <f t="shared" si="290"/>
        <v>124</v>
      </c>
      <c r="J18600" s="1" t="s">
        <v>42492</v>
      </c>
    </row>
    <row r="18601" spans="1:10">
      <c r="A18601">
        <v>4706</v>
      </c>
      <c r="B18601" t="s">
        <v>19337</v>
      </c>
      <c r="C18601">
        <v>20191024</v>
      </c>
      <c r="D18601" t="s">
        <v>15805</v>
      </c>
      <c r="E18601">
        <v>-1</v>
      </c>
      <c r="F18601" t="s">
        <v>5288</v>
      </c>
      <c r="G18601" t="s">
        <v>47339</v>
      </c>
      <c r="H18601" t="s">
        <v>19808</v>
      </c>
      <c r="I18601">
        <f t="shared" si="290"/>
        <v>54</v>
      </c>
      <c r="J18601" s="1" t="s">
        <v>42493</v>
      </c>
    </row>
    <row r="18602" spans="1:10">
      <c r="A18602">
        <v>4712</v>
      </c>
      <c r="B18602" t="s">
        <v>527</v>
      </c>
      <c r="C18602">
        <v>20191024</v>
      </c>
      <c r="D18602" t="s">
        <v>15909</v>
      </c>
      <c r="E18602">
        <v>0</v>
      </c>
      <c r="F18602" t="s">
        <v>5288</v>
      </c>
      <c r="G18602" t="s">
        <v>5290</v>
      </c>
      <c r="H18602" t="s">
        <v>19809</v>
      </c>
      <c r="I18602">
        <f t="shared" si="290"/>
        <v>41</v>
      </c>
      <c r="J18602" s="1" t="s">
        <v>42494</v>
      </c>
    </row>
    <row r="18603" spans="1:10">
      <c r="A18603">
        <v>4728</v>
      </c>
      <c r="B18603" t="s">
        <v>7756</v>
      </c>
      <c r="C18603">
        <v>20191024</v>
      </c>
      <c r="D18603" t="s">
        <v>15805</v>
      </c>
      <c r="E18603">
        <v>0</v>
      </c>
      <c r="F18603" t="s">
        <v>5288</v>
      </c>
      <c r="G18603" t="s">
        <v>5290</v>
      </c>
      <c r="H18603" t="s">
        <v>19810</v>
      </c>
      <c r="I18603">
        <f t="shared" si="290"/>
        <v>60</v>
      </c>
      <c r="J18603" s="1" t="s">
        <v>42495</v>
      </c>
    </row>
    <row r="18604" spans="1:10">
      <c r="A18604">
        <v>4763</v>
      </c>
      <c r="B18604" t="s">
        <v>734</v>
      </c>
      <c r="C18604">
        <v>20191024</v>
      </c>
      <c r="D18604" t="s">
        <v>15805</v>
      </c>
      <c r="E18604">
        <v>0</v>
      </c>
      <c r="F18604" t="s">
        <v>5293</v>
      </c>
      <c r="G18604" t="s">
        <v>5295</v>
      </c>
      <c r="H18604" t="s">
        <v>19811</v>
      </c>
      <c r="I18604">
        <f t="shared" si="290"/>
        <v>301</v>
      </c>
      <c r="J18604" s="1" t="s">
        <v>42496</v>
      </c>
    </row>
    <row r="18605" spans="1:10">
      <c r="A18605">
        <v>4764</v>
      </c>
      <c r="B18605" t="s">
        <v>4442</v>
      </c>
      <c r="C18605">
        <v>20191024</v>
      </c>
      <c r="D18605" t="s">
        <v>15761</v>
      </c>
      <c r="E18605">
        <v>-1</v>
      </c>
      <c r="F18605" t="s">
        <v>5288</v>
      </c>
      <c r="G18605" t="s">
        <v>47339</v>
      </c>
      <c r="H18605" t="s">
        <v>19812</v>
      </c>
      <c r="I18605">
        <f t="shared" si="290"/>
        <v>51</v>
      </c>
      <c r="J18605" s="1" t="s">
        <v>42497</v>
      </c>
    </row>
    <row r="18606" spans="1:10">
      <c r="A18606">
        <v>4960</v>
      </c>
      <c r="B18606" t="s">
        <v>1432</v>
      </c>
      <c r="C18606">
        <v>20191024</v>
      </c>
      <c r="D18606" t="s">
        <v>14735</v>
      </c>
      <c r="E18606">
        <v>-1</v>
      </c>
      <c r="F18606" t="s">
        <v>5293</v>
      </c>
      <c r="G18606" t="s">
        <v>47338</v>
      </c>
      <c r="H18606" t="s">
        <v>19813</v>
      </c>
      <c r="I18606">
        <f t="shared" si="290"/>
        <v>326</v>
      </c>
      <c r="J18606" s="1" t="s">
        <v>42498</v>
      </c>
    </row>
    <row r="18607" spans="1:10">
      <c r="A18607">
        <v>5259</v>
      </c>
      <c r="B18607" t="s">
        <v>94</v>
      </c>
      <c r="C18607">
        <v>20191024</v>
      </c>
      <c r="D18607" t="s">
        <v>14735</v>
      </c>
      <c r="E18607">
        <v>-1</v>
      </c>
      <c r="F18607" t="s">
        <v>5291</v>
      </c>
      <c r="G18607" t="s">
        <v>5292</v>
      </c>
      <c r="H18607" t="s">
        <v>19814</v>
      </c>
      <c r="I18607">
        <f t="shared" si="290"/>
        <v>29</v>
      </c>
      <c r="J18607" s="1" t="s">
        <v>42499</v>
      </c>
    </row>
    <row r="18608" spans="1:10">
      <c r="A18608">
        <v>5259</v>
      </c>
      <c r="B18608" t="s">
        <v>94</v>
      </c>
      <c r="C18608">
        <v>20191024</v>
      </c>
      <c r="D18608" t="s">
        <v>14735</v>
      </c>
      <c r="E18608">
        <v>-1</v>
      </c>
      <c r="F18608" t="s">
        <v>5293</v>
      </c>
      <c r="G18608" t="s">
        <v>47338</v>
      </c>
      <c r="H18608" t="s">
        <v>19815</v>
      </c>
      <c r="I18608">
        <f t="shared" si="290"/>
        <v>155</v>
      </c>
      <c r="J18608" s="1" t="s">
        <v>42500</v>
      </c>
    </row>
    <row r="18609" spans="1:10">
      <c r="A18609">
        <v>5468</v>
      </c>
      <c r="B18609" t="s">
        <v>1186</v>
      </c>
      <c r="C18609">
        <v>20191024</v>
      </c>
      <c r="D18609" t="s">
        <v>15921</v>
      </c>
      <c r="E18609">
        <v>0</v>
      </c>
      <c r="F18609" t="s">
        <v>5288</v>
      </c>
      <c r="G18609" t="s">
        <v>47339</v>
      </c>
      <c r="H18609" t="s">
        <v>19816</v>
      </c>
      <c r="I18609">
        <f t="shared" si="290"/>
        <v>312</v>
      </c>
      <c r="J18609" s="1" t="s">
        <v>42501</v>
      </c>
    </row>
    <row r="18610" spans="1:10">
      <c r="A18610">
        <v>5533</v>
      </c>
      <c r="B18610" t="s">
        <v>553</v>
      </c>
      <c r="C18610">
        <v>20191024</v>
      </c>
      <c r="D18610" t="s">
        <v>15805</v>
      </c>
      <c r="E18610">
        <v>1</v>
      </c>
      <c r="F18610" t="s">
        <v>5293</v>
      </c>
      <c r="G18610" t="s">
        <v>5294</v>
      </c>
      <c r="H18610" t="s">
        <v>19817</v>
      </c>
      <c r="I18610">
        <f t="shared" si="290"/>
        <v>430</v>
      </c>
      <c r="J18610" s="1" t="s">
        <v>42502</v>
      </c>
    </row>
    <row r="18611" spans="1:10">
      <c r="A18611">
        <v>5859</v>
      </c>
      <c r="B18611" t="s">
        <v>1752</v>
      </c>
      <c r="C18611">
        <v>20191024</v>
      </c>
      <c r="D18611" t="s">
        <v>35</v>
      </c>
      <c r="E18611">
        <v>-1</v>
      </c>
      <c r="F18611" t="s">
        <v>5288</v>
      </c>
      <c r="G18611" t="s">
        <v>47339</v>
      </c>
      <c r="H18611" t="s">
        <v>19818</v>
      </c>
      <c r="I18611">
        <f t="shared" si="290"/>
        <v>80</v>
      </c>
      <c r="J18611" s="1" t="s">
        <v>42503</v>
      </c>
    </row>
    <row r="18612" spans="1:10">
      <c r="A18612">
        <v>5903</v>
      </c>
      <c r="B18612" t="s">
        <v>3003</v>
      </c>
      <c r="C18612">
        <v>20191024</v>
      </c>
      <c r="D18612" t="s">
        <v>15581</v>
      </c>
      <c r="E18612">
        <v>0</v>
      </c>
      <c r="F18612" t="s">
        <v>5293</v>
      </c>
      <c r="G18612" t="s">
        <v>5295</v>
      </c>
      <c r="H18612" t="s">
        <v>19795</v>
      </c>
      <c r="I18612">
        <f t="shared" si="290"/>
        <v>282</v>
      </c>
      <c r="J18612" s="1" t="s">
        <v>42480</v>
      </c>
    </row>
    <row r="18613" spans="1:10">
      <c r="A18613">
        <v>6166</v>
      </c>
      <c r="B18613" t="s">
        <v>4907</v>
      </c>
      <c r="C18613">
        <v>20191024</v>
      </c>
      <c r="D18613" t="s">
        <v>15761</v>
      </c>
      <c r="E18613">
        <v>0</v>
      </c>
      <c r="F18613" t="s">
        <v>5293</v>
      </c>
      <c r="G18613" t="s">
        <v>47338</v>
      </c>
      <c r="H18613" t="s">
        <v>19819</v>
      </c>
      <c r="I18613">
        <f t="shared" si="290"/>
        <v>296</v>
      </c>
      <c r="J18613" s="1" t="s">
        <v>42504</v>
      </c>
    </row>
    <row r="18614" spans="1:10">
      <c r="A18614">
        <v>6240</v>
      </c>
      <c r="B18614" t="s">
        <v>1242</v>
      </c>
      <c r="C18614">
        <v>20191024</v>
      </c>
      <c r="D18614" t="s">
        <v>15578</v>
      </c>
      <c r="E18614">
        <v>0</v>
      </c>
      <c r="F18614" t="s">
        <v>5293</v>
      </c>
      <c r="G18614" t="s">
        <v>47338</v>
      </c>
      <c r="H18614" t="s">
        <v>19820</v>
      </c>
      <c r="I18614">
        <f t="shared" si="290"/>
        <v>101</v>
      </c>
      <c r="J18614" s="1" t="s">
        <v>42505</v>
      </c>
    </row>
    <row r="18615" spans="1:10">
      <c r="A18615">
        <v>6405</v>
      </c>
      <c r="B18615" t="s">
        <v>790</v>
      </c>
      <c r="C18615">
        <v>20191024</v>
      </c>
      <c r="D18615" t="s">
        <v>15805</v>
      </c>
      <c r="E18615">
        <v>0</v>
      </c>
      <c r="F18615" t="s">
        <v>5293</v>
      </c>
      <c r="G18615" t="s">
        <v>47338</v>
      </c>
      <c r="H18615" t="s">
        <v>19821</v>
      </c>
      <c r="I18615">
        <f t="shared" si="290"/>
        <v>290</v>
      </c>
      <c r="J18615" s="1" t="s">
        <v>42506</v>
      </c>
    </row>
    <row r="18616" spans="1:10">
      <c r="A18616">
        <v>6405</v>
      </c>
      <c r="B18616" t="s">
        <v>790</v>
      </c>
      <c r="C18616">
        <v>20191024</v>
      </c>
      <c r="D18616" t="s">
        <v>15805</v>
      </c>
      <c r="E18616">
        <v>-1</v>
      </c>
      <c r="F18616" t="s">
        <v>5293</v>
      </c>
      <c r="G18616" t="s">
        <v>47338</v>
      </c>
      <c r="H18616" t="s">
        <v>19821</v>
      </c>
      <c r="I18616">
        <f t="shared" si="290"/>
        <v>290</v>
      </c>
      <c r="J18616" s="1" t="s">
        <v>42506</v>
      </c>
    </row>
    <row r="18617" spans="1:10">
      <c r="A18617">
        <v>6559</v>
      </c>
      <c r="B18617" t="s">
        <v>576</v>
      </c>
      <c r="C18617">
        <v>20191024</v>
      </c>
      <c r="D18617" t="s">
        <v>15805</v>
      </c>
      <c r="E18617">
        <v>-1</v>
      </c>
      <c r="F18617" t="s">
        <v>5291</v>
      </c>
      <c r="G18617" t="s">
        <v>5292</v>
      </c>
      <c r="H18617" t="s">
        <v>19822</v>
      </c>
      <c r="I18617">
        <f t="shared" si="290"/>
        <v>29</v>
      </c>
      <c r="J18617" s="1" t="s">
        <v>42507</v>
      </c>
    </row>
    <row r="18618" spans="1:10">
      <c r="A18618">
        <v>6562</v>
      </c>
      <c r="B18618" t="s">
        <v>94</v>
      </c>
      <c r="C18618">
        <v>20191024</v>
      </c>
      <c r="D18618" t="s">
        <v>15909</v>
      </c>
      <c r="E18618">
        <v>0</v>
      </c>
      <c r="F18618" t="s">
        <v>5291</v>
      </c>
      <c r="G18618" t="s">
        <v>47335</v>
      </c>
      <c r="H18618" t="s">
        <v>19823</v>
      </c>
      <c r="I18618">
        <f t="shared" si="290"/>
        <v>204</v>
      </c>
      <c r="J18618" s="1" t="s">
        <v>42508</v>
      </c>
    </row>
    <row r="18619" spans="1:10">
      <c r="A18619">
        <v>6562</v>
      </c>
      <c r="B18619" t="s">
        <v>94</v>
      </c>
      <c r="C18619">
        <v>20191024</v>
      </c>
      <c r="D18619" t="s">
        <v>15909</v>
      </c>
      <c r="E18619">
        <v>-1</v>
      </c>
      <c r="F18619" t="s">
        <v>5291</v>
      </c>
      <c r="G18619" t="s">
        <v>5292</v>
      </c>
      <c r="H18619" t="s">
        <v>19824</v>
      </c>
      <c r="I18619">
        <f t="shared" si="290"/>
        <v>38</v>
      </c>
      <c r="J18619" s="1" t="s">
        <v>42509</v>
      </c>
    </row>
    <row r="18620" spans="1:10">
      <c r="A18620">
        <v>6633</v>
      </c>
      <c r="B18620" t="s">
        <v>1391</v>
      </c>
      <c r="C18620">
        <v>20191024</v>
      </c>
      <c r="D18620" t="s">
        <v>15909</v>
      </c>
      <c r="E18620">
        <v>-1</v>
      </c>
      <c r="F18620" t="s">
        <v>5291</v>
      </c>
      <c r="G18620" t="s">
        <v>5292</v>
      </c>
      <c r="H18620" t="s">
        <v>19825</v>
      </c>
      <c r="I18620">
        <f t="shared" si="290"/>
        <v>29</v>
      </c>
      <c r="J18620" s="1" t="s">
        <v>42510</v>
      </c>
    </row>
    <row r="18621" spans="1:10">
      <c r="A18621">
        <v>6699</v>
      </c>
      <c r="B18621" t="s">
        <v>413</v>
      </c>
      <c r="C18621">
        <v>20191024</v>
      </c>
      <c r="D18621" t="s">
        <v>15578</v>
      </c>
      <c r="E18621">
        <v>-1</v>
      </c>
      <c r="F18621" t="s">
        <v>5288</v>
      </c>
      <c r="G18621" t="s">
        <v>5289</v>
      </c>
      <c r="H18621" t="s">
        <v>19826</v>
      </c>
      <c r="I18621">
        <f t="shared" si="290"/>
        <v>17</v>
      </c>
      <c r="J18621" s="1" t="s">
        <v>42511</v>
      </c>
    </row>
    <row r="18622" spans="1:10">
      <c r="A18622">
        <v>6764</v>
      </c>
      <c r="B18622" t="s">
        <v>19827</v>
      </c>
      <c r="C18622">
        <v>20191024</v>
      </c>
      <c r="D18622" t="s">
        <v>35</v>
      </c>
      <c r="E18622">
        <v>0</v>
      </c>
      <c r="F18622" t="s">
        <v>5293</v>
      </c>
      <c r="G18622" t="s">
        <v>5295</v>
      </c>
      <c r="H18622" t="s">
        <v>19828</v>
      </c>
      <c r="I18622">
        <f t="shared" si="290"/>
        <v>166</v>
      </c>
      <c r="J18622" s="1" t="s">
        <v>42512</v>
      </c>
    </row>
    <row r="18623" spans="1:10">
      <c r="A18623">
        <v>7516</v>
      </c>
      <c r="B18623" t="s">
        <v>216</v>
      </c>
      <c r="C18623">
        <v>20191024</v>
      </c>
      <c r="D18623" t="s">
        <v>15578</v>
      </c>
      <c r="E18623">
        <v>-1</v>
      </c>
      <c r="F18623" t="s">
        <v>5291</v>
      </c>
      <c r="G18623" t="s">
        <v>5292</v>
      </c>
      <c r="H18623" t="s">
        <v>19829</v>
      </c>
      <c r="I18623">
        <f t="shared" si="290"/>
        <v>30</v>
      </c>
      <c r="J18623" s="1" t="s">
        <v>42513</v>
      </c>
    </row>
    <row r="18624" spans="1:10">
      <c r="A18624">
        <v>8084</v>
      </c>
      <c r="B18624" t="s">
        <v>2804</v>
      </c>
      <c r="C18624">
        <v>20191024</v>
      </c>
      <c r="D18624" t="s">
        <v>15909</v>
      </c>
      <c r="E18624">
        <v>0</v>
      </c>
      <c r="F18624" t="s">
        <v>5288</v>
      </c>
      <c r="G18624" t="s">
        <v>5290</v>
      </c>
      <c r="H18624" t="s">
        <v>19830</v>
      </c>
      <c r="I18624">
        <f t="shared" si="290"/>
        <v>39</v>
      </c>
      <c r="J18624" s="1" t="s">
        <v>42514</v>
      </c>
    </row>
    <row r="18625" spans="1:10">
      <c r="A18625">
        <v>8210</v>
      </c>
      <c r="B18625" t="s">
        <v>3287</v>
      </c>
      <c r="C18625">
        <v>20191024</v>
      </c>
      <c r="D18625" t="s">
        <v>15410</v>
      </c>
      <c r="E18625">
        <v>0</v>
      </c>
      <c r="F18625" t="s">
        <v>5293</v>
      </c>
      <c r="G18625" t="s">
        <v>47338</v>
      </c>
      <c r="H18625" t="s">
        <v>19831</v>
      </c>
      <c r="I18625">
        <f t="shared" si="290"/>
        <v>339</v>
      </c>
      <c r="J18625" s="1" t="s">
        <v>42515</v>
      </c>
    </row>
    <row r="18626" spans="1:10">
      <c r="A18626">
        <v>8210</v>
      </c>
      <c r="B18626" t="s">
        <v>3287</v>
      </c>
      <c r="C18626">
        <v>20191024</v>
      </c>
      <c r="D18626" t="s">
        <v>15410</v>
      </c>
      <c r="E18626">
        <v>0</v>
      </c>
      <c r="F18626" t="s">
        <v>5293</v>
      </c>
      <c r="G18626" t="s">
        <v>5295</v>
      </c>
      <c r="H18626" t="s">
        <v>19832</v>
      </c>
      <c r="I18626">
        <f t="shared" si="290"/>
        <v>133</v>
      </c>
      <c r="J18626" s="1" t="s">
        <v>42516</v>
      </c>
    </row>
    <row r="18627" spans="1:10">
      <c r="A18627">
        <v>8422</v>
      </c>
      <c r="B18627" t="s">
        <v>3430</v>
      </c>
      <c r="C18627">
        <v>20191024</v>
      </c>
      <c r="D18627" t="s">
        <v>15410</v>
      </c>
      <c r="E18627">
        <v>0</v>
      </c>
      <c r="F18627" t="s">
        <v>5293</v>
      </c>
      <c r="G18627" t="s">
        <v>5295</v>
      </c>
      <c r="H18627" t="s">
        <v>19833</v>
      </c>
      <c r="I18627">
        <f t="shared" ref="I18627:I18690" si="291">LEN(H18627)</f>
        <v>220</v>
      </c>
      <c r="J18627" s="1" t="s">
        <v>42517</v>
      </c>
    </row>
    <row r="18628" spans="1:10">
      <c r="A18628">
        <v>8481</v>
      </c>
      <c r="B18628" t="s">
        <v>1546</v>
      </c>
      <c r="C18628">
        <v>20191024</v>
      </c>
      <c r="D18628" t="s">
        <v>15761</v>
      </c>
      <c r="E18628">
        <v>1</v>
      </c>
      <c r="F18628" t="s">
        <v>5293</v>
      </c>
      <c r="G18628" t="s">
        <v>47338</v>
      </c>
      <c r="H18628" t="s">
        <v>19834</v>
      </c>
      <c r="I18628">
        <f t="shared" si="291"/>
        <v>274</v>
      </c>
      <c r="J18628" s="1" t="s">
        <v>42518</v>
      </c>
    </row>
    <row r="18629" spans="1:10">
      <c r="A18629">
        <v>8489</v>
      </c>
      <c r="B18629" t="s">
        <v>1492</v>
      </c>
      <c r="C18629">
        <v>20191024</v>
      </c>
      <c r="D18629" t="s">
        <v>15805</v>
      </c>
      <c r="E18629">
        <v>0</v>
      </c>
      <c r="F18629" t="s">
        <v>5293</v>
      </c>
      <c r="G18629" t="s">
        <v>47338</v>
      </c>
      <c r="H18629" t="s">
        <v>19828</v>
      </c>
      <c r="I18629">
        <f t="shared" si="291"/>
        <v>166</v>
      </c>
      <c r="J18629" s="1" t="s">
        <v>42512</v>
      </c>
    </row>
    <row r="18630" spans="1:10">
      <c r="A18630">
        <v>1474</v>
      </c>
      <c r="B18630" t="s">
        <v>7864</v>
      </c>
      <c r="C18630">
        <v>20191025</v>
      </c>
      <c r="D18630" t="s">
        <v>15805</v>
      </c>
      <c r="E18630">
        <v>1</v>
      </c>
      <c r="F18630" t="s">
        <v>5293</v>
      </c>
      <c r="G18630" t="s">
        <v>5295</v>
      </c>
      <c r="H18630" t="s">
        <v>19835</v>
      </c>
      <c r="I18630">
        <f t="shared" si="291"/>
        <v>106</v>
      </c>
      <c r="J18630" s="1" t="s">
        <v>42519</v>
      </c>
    </row>
    <row r="18631" spans="1:10">
      <c r="A18631">
        <v>1504</v>
      </c>
      <c r="B18631" t="s">
        <v>6</v>
      </c>
      <c r="C18631">
        <v>20191025</v>
      </c>
      <c r="D18631" t="s">
        <v>15410</v>
      </c>
      <c r="E18631">
        <v>0</v>
      </c>
      <c r="F18631" t="s">
        <v>5293</v>
      </c>
      <c r="G18631" t="s">
        <v>5294</v>
      </c>
      <c r="H18631" t="s">
        <v>19836</v>
      </c>
      <c r="I18631">
        <f t="shared" si="291"/>
        <v>167</v>
      </c>
      <c r="J18631" s="1" t="s">
        <v>42520</v>
      </c>
    </row>
    <row r="18632" spans="1:10">
      <c r="A18632">
        <v>1626</v>
      </c>
      <c r="B18632" t="s">
        <v>885</v>
      </c>
      <c r="C18632">
        <v>20191025</v>
      </c>
      <c r="D18632" t="s">
        <v>15805</v>
      </c>
      <c r="E18632">
        <v>1</v>
      </c>
      <c r="F18632" t="s">
        <v>5293</v>
      </c>
      <c r="G18632" t="s">
        <v>47338</v>
      </c>
      <c r="H18632" t="s">
        <v>19837</v>
      </c>
      <c r="I18632">
        <f t="shared" si="291"/>
        <v>121</v>
      </c>
      <c r="J18632" s="1" t="s">
        <v>42521</v>
      </c>
    </row>
    <row r="18633" spans="1:10">
      <c r="A18633">
        <v>1708</v>
      </c>
      <c r="B18633" t="s">
        <v>96</v>
      </c>
      <c r="C18633">
        <v>20191025</v>
      </c>
      <c r="D18633" t="s">
        <v>15761</v>
      </c>
      <c r="E18633">
        <v>-1</v>
      </c>
      <c r="F18633" t="s">
        <v>5291</v>
      </c>
      <c r="G18633" t="s">
        <v>47335</v>
      </c>
      <c r="H18633" t="s">
        <v>19838</v>
      </c>
      <c r="I18633">
        <f t="shared" si="291"/>
        <v>364</v>
      </c>
      <c r="J18633" s="1" t="s">
        <v>42522</v>
      </c>
    </row>
    <row r="18634" spans="1:10">
      <c r="A18634">
        <v>1730</v>
      </c>
      <c r="B18634" t="s">
        <v>4945</v>
      </c>
      <c r="C18634">
        <v>20191025</v>
      </c>
      <c r="D18634" t="s">
        <v>15761</v>
      </c>
      <c r="E18634">
        <v>0</v>
      </c>
      <c r="F18634" t="s">
        <v>5293</v>
      </c>
      <c r="G18634" t="s">
        <v>5294</v>
      </c>
      <c r="H18634" t="s">
        <v>19839</v>
      </c>
      <c r="I18634">
        <f t="shared" si="291"/>
        <v>216</v>
      </c>
      <c r="J18634" s="1" t="s">
        <v>42523</v>
      </c>
    </row>
    <row r="18635" spans="1:10">
      <c r="A18635">
        <v>2330</v>
      </c>
      <c r="B18635" t="s">
        <v>20</v>
      </c>
      <c r="C18635">
        <v>20191025</v>
      </c>
      <c r="D18635" t="s">
        <v>17401</v>
      </c>
      <c r="E18635">
        <v>0</v>
      </c>
      <c r="F18635" t="s">
        <v>5293</v>
      </c>
      <c r="G18635" t="s">
        <v>5295</v>
      </c>
      <c r="H18635" t="s">
        <v>19840</v>
      </c>
      <c r="I18635">
        <f t="shared" si="291"/>
        <v>64</v>
      </c>
      <c r="J18635" s="1" t="s">
        <v>42524</v>
      </c>
    </row>
    <row r="18636" spans="1:10">
      <c r="A18636">
        <v>2439</v>
      </c>
      <c r="B18636" t="s">
        <v>3084</v>
      </c>
      <c r="C18636">
        <v>20191025</v>
      </c>
      <c r="D18636" t="s">
        <v>15410</v>
      </c>
      <c r="E18636">
        <v>0</v>
      </c>
      <c r="F18636" t="s">
        <v>5293</v>
      </c>
      <c r="G18636" t="s">
        <v>5294</v>
      </c>
      <c r="H18636" t="s">
        <v>19841</v>
      </c>
      <c r="I18636">
        <f t="shared" si="291"/>
        <v>657</v>
      </c>
      <c r="J18636" s="1" t="s">
        <v>42525</v>
      </c>
    </row>
    <row r="18637" spans="1:10">
      <c r="A18637">
        <v>2454</v>
      </c>
      <c r="B18637" t="s">
        <v>1809</v>
      </c>
      <c r="C18637">
        <v>20191025</v>
      </c>
      <c r="D18637" t="s">
        <v>17289</v>
      </c>
      <c r="E18637">
        <v>0</v>
      </c>
      <c r="F18637" t="s">
        <v>5293</v>
      </c>
      <c r="G18637" t="s">
        <v>47338</v>
      </c>
      <c r="H18637" t="s">
        <v>19842</v>
      </c>
      <c r="I18637">
        <f t="shared" si="291"/>
        <v>334</v>
      </c>
      <c r="J18637" s="1" t="s">
        <v>42526</v>
      </c>
    </row>
    <row r="18638" spans="1:10">
      <c r="A18638">
        <v>2543</v>
      </c>
      <c r="B18638" t="s">
        <v>1969</v>
      </c>
      <c r="C18638">
        <v>20191025</v>
      </c>
      <c r="D18638" t="s">
        <v>15578</v>
      </c>
      <c r="E18638">
        <v>-1</v>
      </c>
      <c r="F18638" t="s">
        <v>5288</v>
      </c>
      <c r="G18638" t="s">
        <v>47339</v>
      </c>
      <c r="H18638" t="s">
        <v>19843</v>
      </c>
      <c r="I18638">
        <f t="shared" si="291"/>
        <v>56</v>
      </c>
      <c r="J18638" s="1" t="s">
        <v>42527</v>
      </c>
    </row>
    <row r="18639" spans="1:10">
      <c r="A18639">
        <v>2637</v>
      </c>
      <c r="B18639" t="s">
        <v>5202</v>
      </c>
      <c r="C18639">
        <v>20191025</v>
      </c>
      <c r="D18639" t="s">
        <v>15578</v>
      </c>
      <c r="E18639">
        <v>0</v>
      </c>
      <c r="F18639" t="s">
        <v>5293</v>
      </c>
      <c r="G18639" t="s">
        <v>5295</v>
      </c>
      <c r="H18639" t="s">
        <v>19844</v>
      </c>
      <c r="I18639">
        <f t="shared" si="291"/>
        <v>107</v>
      </c>
      <c r="J18639" s="1" t="s">
        <v>42528</v>
      </c>
    </row>
    <row r="18640" spans="1:10">
      <c r="A18640">
        <v>2641</v>
      </c>
      <c r="B18640" t="s">
        <v>4132</v>
      </c>
      <c r="C18640">
        <v>20191025</v>
      </c>
      <c r="D18640" t="s">
        <v>15578</v>
      </c>
      <c r="E18640">
        <v>0</v>
      </c>
      <c r="F18640" t="s">
        <v>5293</v>
      </c>
      <c r="G18640" t="s">
        <v>5295</v>
      </c>
      <c r="H18640" t="s">
        <v>19845</v>
      </c>
      <c r="I18640">
        <f t="shared" si="291"/>
        <v>123</v>
      </c>
      <c r="J18640" s="1" t="s">
        <v>42529</v>
      </c>
    </row>
    <row r="18641" spans="1:10">
      <c r="A18641">
        <v>2729</v>
      </c>
      <c r="B18641" t="s">
        <v>1362</v>
      </c>
      <c r="C18641">
        <v>20191025</v>
      </c>
      <c r="D18641" t="s">
        <v>15761</v>
      </c>
      <c r="E18641">
        <v>0</v>
      </c>
      <c r="F18641" t="s">
        <v>5293</v>
      </c>
      <c r="G18641" t="s">
        <v>5295</v>
      </c>
      <c r="H18641" t="s">
        <v>19846</v>
      </c>
      <c r="I18641">
        <f t="shared" si="291"/>
        <v>77</v>
      </c>
      <c r="J18641" s="1" t="s">
        <v>42530</v>
      </c>
    </row>
    <row r="18642" spans="1:10">
      <c r="A18642">
        <v>2883</v>
      </c>
      <c r="B18642" t="s">
        <v>2603</v>
      </c>
      <c r="C18642">
        <v>20191025</v>
      </c>
      <c r="D18642" t="s">
        <v>35</v>
      </c>
      <c r="E18642">
        <v>0</v>
      </c>
      <c r="F18642" t="s">
        <v>5288</v>
      </c>
      <c r="G18642" t="s">
        <v>5290</v>
      </c>
      <c r="H18642" t="s">
        <v>19847</v>
      </c>
      <c r="I18642">
        <f t="shared" si="291"/>
        <v>101</v>
      </c>
      <c r="J18642" s="1" t="s">
        <v>42531</v>
      </c>
    </row>
    <row r="18643" spans="1:10">
      <c r="A18643">
        <v>2892</v>
      </c>
      <c r="B18643" t="s">
        <v>2844</v>
      </c>
      <c r="C18643">
        <v>20191025</v>
      </c>
      <c r="D18643" t="s">
        <v>35</v>
      </c>
      <c r="E18643">
        <v>0</v>
      </c>
      <c r="F18643" t="s">
        <v>5288</v>
      </c>
      <c r="G18643" t="s">
        <v>5289</v>
      </c>
      <c r="H18643" t="s">
        <v>19793</v>
      </c>
      <c r="I18643">
        <f t="shared" si="291"/>
        <v>22</v>
      </c>
      <c r="J18643" s="1" t="s">
        <v>42478</v>
      </c>
    </row>
    <row r="18644" spans="1:10">
      <c r="A18644">
        <v>3090</v>
      </c>
      <c r="B18644" t="s">
        <v>664</v>
      </c>
      <c r="C18644">
        <v>20191025</v>
      </c>
      <c r="D18644" t="s">
        <v>15761</v>
      </c>
      <c r="E18644">
        <v>0</v>
      </c>
      <c r="F18644" t="s">
        <v>5293</v>
      </c>
      <c r="G18644" t="s">
        <v>5294</v>
      </c>
      <c r="H18644" t="s">
        <v>19848</v>
      </c>
      <c r="I18644">
        <f t="shared" si="291"/>
        <v>278</v>
      </c>
      <c r="J18644" s="1" t="s">
        <v>42532</v>
      </c>
    </row>
    <row r="18645" spans="1:10">
      <c r="A18645">
        <v>3105</v>
      </c>
      <c r="B18645" t="s">
        <v>251</v>
      </c>
      <c r="C18645">
        <v>20191025</v>
      </c>
      <c r="D18645" t="s">
        <v>15410</v>
      </c>
      <c r="E18645">
        <v>1</v>
      </c>
      <c r="F18645" t="s">
        <v>5293</v>
      </c>
      <c r="G18645" t="s">
        <v>5294</v>
      </c>
      <c r="H18645" t="s">
        <v>19849</v>
      </c>
      <c r="I18645">
        <f t="shared" si="291"/>
        <v>567</v>
      </c>
      <c r="J18645" s="1" t="s">
        <v>42533</v>
      </c>
    </row>
    <row r="18646" spans="1:10">
      <c r="A18646">
        <v>3117</v>
      </c>
      <c r="B18646" t="s">
        <v>1002</v>
      </c>
      <c r="C18646">
        <v>20191025</v>
      </c>
      <c r="D18646" t="s">
        <v>15921</v>
      </c>
      <c r="E18646">
        <v>-1</v>
      </c>
      <c r="F18646" t="s">
        <v>5291</v>
      </c>
      <c r="G18646" t="s">
        <v>5292</v>
      </c>
      <c r="H18646" t="s">
        <v>19850</v>
      </c>
      <c r="I18646">
        <f t="shared" si="291"/>
        <v>29</v>
      </c>
      <c r="J18646" s="1" t="s">
        <v>42534</v>
      </c>
    </row>
    <row r="18647" spans="1:10">
      <c r="A18647">
        <v>3231</v>
      </c>
      <c r="B18647" t="s">
        <v>4872</v>
      </c>
      <c r="C18647">
        <v>20191025</v>
      </c>
      <c r="D18647" t="s">
        <v>15410</v>
      </c>
      <c r="E18647">
        <v>0</v>
      </c>
      <c r="F18647" t="s">
        <v>5293</v>
      </c>
      <c r="G18647" t="s">
        <v>47338</v>
      </c>
      <c r="H18647" t="s">
        <v>19851</v>
      </c>
      <c r="I18647">
        <f t="shared" si="291"/>
        <v>165</v>
      </c>
      <c r="J18647" s="1" t="s">
        <v>42535</v>
      </c>
    </row>
    <row r="18648" spans="1:10">
      <c r="A18648">
        <v>3265</v>
      </c>
      <c r="B18648" t="s">
        <v>255</v>
      </c>
      <c r="C18648">
        <v>20191025</v>
      </c>
      <c r="D18648" t="s">
        <v>15805</v>
      </c>
      <c r="E18648">
        <v>0</v>
      </c>
      <c r="F18648" t="s">
        <v>5293</v>
      </c>
      <c r="G18648" t="s">
        <v>47338</v>
      </c>
      <c r="H18648" t="s">
        <v>19852</v>
      </c>
      <c r="I18648">
        <f t="shared" si="291"/>
        <v>164</v>
      </c>
      <c r="J18648" s="1" t="s">
        <v>42536</v>
      </c>
    </row>
    <row r="18649" spans="1:10">
      <c r="A18649">
        <v>3479</v>
      </c>
      <c r="B18649" t="s">
        <v>4206</v>
      </c>
      <c r="C18649">
        <v>20191025</v>
      </c>
      <c r="D18649" t="s">
        <v>15761</v>
      </c>
      <c r="E18649">
        <v>-1</v>
      </c>
      <c r="F18649" t="s">
        <v>5288</v>
      </c>
      <c r="G18649" t="s">
        <v>47339</v>
      </c>
      <c r="H18649" t="s">
        <v>19853</v>
      </c>
      <c r="I18649">
        <f t="shared" si="291"/>
        <v>55</v>
      </c>
      <c r="J18649" s="1" t="s">
        <v>42537</v>
      </c>
    </row>
    <row r="18650" spans="1:10">
      <c r="A18650">
        <v>3629</v>
      </c>
      <c r="B18650" t="s">
        <v>1065</v>
      </c>
      <c r="C18650">
        <v>20191025</v>
      </c>
      <c r="D18650" t="s">
        <v>15909</v>
      </c>
      <c r="E18650">
        <v>0</v>
      </c>
      <c r="F18650" t="s">
        <v>5288</v>
      </c>
      <c r="G18650" t="s">
        <v>5289</v>
      </c>
      <c r="H18650" t="s">
        <v>19854</v>
      </c>
      <c r="I18650">
        <f t="shared" si="291"/>
        <v>19</v>
      </c>
      <c r="J18650" s="1" t="s">
        <v>42538</v>
      </c>
    </row>
    <row r="18651" spans="1:10">
      <c r="A18651">
        <v>4135</v>
      </c>
      <c r="B18651" t="s">
        <v>94</v>
      </c>
      <c r="C18651">
        <v>20191025</v>
      </c>
      <c r="D18651" t="s">
        <v>15578</v>
      </c>
      <c r="E18651">
        <v>-1</v>
      </c>
      <c r="F18651" t="s">
        <v>5291</v>
      </c>
      <c r="G18651" t="s">
        <v>5292</v>
      </c>
      <c r="H18651" t="s">
        <v>19855</v>
      </c>
      <c r="I18651">
        <f t="shared" si="291"/>
        <v>29</v>
      </c>
      <c r="J18651" s="1" t="s">
        <v>42539</v>
      </c>
    </row>
    <row r="18652" spans="1:10">
      <c r="A18652">
        <v>4147</v>
      </c>
      <c r="B18652" t="s">
        <v>2178</v>
      </c>
      <c r="C18652">
        <v>20191025</v>
      </c>
      <c r="D18652" t="s">
        <v>15578</v>
      </c>
      <c r="E18652">
        <v>0</v>
      </c>
      <c r="F18652" t="s">
        <v>5293</v>
      </c>
      <c r="G18652" t="s">
        <v>47338</v>
      </c>
      <c r="H18652" t="s">
        <v>19856</v>
      </c>
      <c r="I18652">
        <f t="shared" si="291"/>
        <v>181</v>
      </c>
      <c r="J18652" s="1" t="s">
        <v>42540</v>
      </c>
    </row>
    <row r="18653" spans="1:10">
      <c r="A18653">
        <v>4163</v>
      </c>
      <c r="B18653" t="s">
        <v>4219</v>
      </c>
      <c r="C18653">
        <v>20191025</v>
      </c>
      <c r="D18653" t="s">
        <v>15410</v>
      </c>
      <c r="E18653">
        <v>0</v>
      </c>
      <c r="F18653" t="s">
        <v>5293</v>
      </c>
      <c r="G18653" t="s">
        <v>5295</v>
      </c>
      <c r="H18653" t="s">
        <v>19857</v>
      </c>
      <c r="I18653">
        <f t="shared" si="291"/>
        <v>94</v>
      </c>
      <c r="J18653" s="1" t="s">
        <v>42541</v>
      </c>
    </row>
    <row r="18654" spans="1:10">
      <c r="A18654">
        <v>4167</v>
      </c>
      <c r="B18654" t="s">
        <v>1090</v>
      </c>
      <c r="C18654">
        <v>20191025</v>
      </c>
      <c r="D18654" t="s">
        <v>15578</v>
      </c>
      <c r="E18654">
        <v>0</v>
      </c>
      <c r="F18654" t="s">
        <v>5288</v>
      </c>
      <c r="G18654" t="s">
        <v>5290</v>
      </c>
      <c r="H18654" t="s">
        <v>19858</v>
      </c>
      <c r="I18654">
        <f t="shared" si="291"/>
        <v>42</v>
      </c>
      <c r="J18654" s="1" t="s">
        <v>42542</v>
      </c>
    </row>
    <row r="18655" spans="1:10">
      <c r="A18655">
        <v>4186</v>
      </c>
      <c r="B18655" t="s">
        <v>712</v>
      </c>
      <c r="C18655">
        <v>20191025</v>
      </c>
      <c r="D18655" t="s">
        <v>15909</v>
      </c>
      <c r="E18655">
        <v>0</v>
      </c>
      <c r="F18655" t="s">
        <v>5293</v>
      </c>
      <c r="G18655" t="s">
        <v>47338</v>
      </c>
      <c r="H18655" t="s">
        <v>19859</v>
      </c>
      <c r="I18655">
        <f t="shared" si="291"/>
        <v>123</v>
      </c>
      <c r="J18655" s="1" t="s">
        <v>42543</v>
      </c>
    </row>
    <row r="18656" spans="1:10">
      <c r="A18656">
        <v>4433</v>
      </c>
      <c r="B18656" t="s">
        <v>4336</v>
      </c>
      <c r="C18656">
        <v>20191025</v>
      </c>
      <c r="D18656" t="s">
        <v>15805</v>
      </c>
      <c r="E18656">
        <v>0</v>
      </c>
      <c r="F18656" t="s">
        <v>5293</v>
      </c>
      <c r="G18656" t="s">
        <v>5295</v>
      </c>
      <c r="H18656" t="s">
        <v>19860</v>
      </c>
      <c r="I18656">
        <f t="shared" si="291"/>
        <v>230</v>
      </c>
      <c r="J18656" s="1" t="s">
        <v>42544</v>
      </c>
    </row>
    <row r="18657" spans="1:10">
      <c r="A18657">
        <v>4529</v>
      </c>
      <c r="B18657" t="s">
        <v>1109</v>
      </c>
      <c r="C18657">
        <v>20191025</v>
      </c>
      <c r="D18657" t="s">
        <v>15921</v>
      </c>
      <c r="E18657">
        <v>0</v>
      </c>
      <c r="F18657" t="s">
        <v>5293</v>
      </c>
      <c r="G18657" t="s">
        <v>5295</v>
      </c>
      <c r="H18657" t="s">
        <v>19861</v>
      </c>
      <c r="I18657">
        <f t="shared" si="291"/>
        <v>187</v>
      </c>
      <c r="J18657" s="1" t="s">
        <v>42545</v>
      </c>
    </row>
    <row r="18658" spans="1:10">
      <c r="A18658">
        <v>4563</v>
      </c>
      <c r="B18658" t="s">
        <v>1122</v>
      </c>
      <c r="C18658">
        <v>20191025</v>
      </c>
      <c r="D18658" t="s">
        <v>15805</v>
      </c>
      <c r="E18658">
        <v>-1</v>
      </c>
      <c r="F18658" t="s">
        <v>5288</v>
      </c>
      <c r="G18658" t="s">
        <v>47339</v>
      </c>
      <c r="H18658" t="s">
        <v>19862</v>
      </c>
      <c r="I18658">
        <f t="shared" si="291"/>
        <v>67</v>
      </c>
      <c r="J18658" s="1" t="s">
        <v>42546</v>
      </c>
    </row>
    <row r="18659" spans="1:10">
      <c r="A18659">
        <v>4580</v>
      </c>
      <c r="B18659" t="s">
        <v>1821</v>
      </c>
      <c r="C18659">
        <v>20191025</v>
      </c>
      <c r="D18659" t="s">
        <v>15761</v>
      </c>
      <c r="E18659">
        <v>1</v>
      </c>
      <c r="F18659" t="s">
        <v>5293</v>
      </c>
      <c r="G18659" t="s">
        <v>47338</v>
      </c>
      <c r="H18659" t="s">
        <v>19863</v>
      </c>
      <c r="I18659">
        <f t="shared" si="291"/>
        <v>101</v>
      </c>
      <c r="J18659" s="1" t="s">
        <v>42547</v>
      </c>
    </row>
    <row r="18660" spans="1:10">
      <c r="A18660">
        <v>4582</v>
      </c>
      <c r="B18660" t="s">
        <v>16995</v>
      </c>
      <c r="C18660">
        <v>20191025</v>
      </c>
      <c r="D18660" t="s">
        <v>35</v>
      </c>
      <c r="E18660">
        <v>0</v>
      </c>
      <c r="F18660" t="s">
        <v>5293</v>
      </c>
      <c r="G18660" t="s">
        <v>47338</v>
      </c>
      <c r="H18660" t="s">
        <v>19864</v>
      </c>
      <c r="I18660">
        <f t="shared" si="291"/>
        <v>106</v>
      </c>
      <c r="J18660" s="1" t="s">
        <v>42548</v>
      </c>
    </row>
    <row r="18661" spans="1:10">
      <c r="A18661">
        <v>4582</v>
      </c>
      <c r="B18661" t="s">
        <v>16995</v>
      </c>
      <c r="C18661">
        <v>20191025</v>
      </c>
      <c r="D18661" t="s">
        <v>35</v>
      </c>
      <c r="E18661">
        <v>0</v>
      </c>
      <c r="F18661" t="s">
        <v>5288</v>
      </c>
      <c r="G18661" t="s">
        <v>5290</v>
      </c>
      <c r="H18661" t="s">
        <v>19865</v>
      </c>
      <c r="I18661">
        <f t="shared" si="291"/>
        <v>66</v>
      </c>
      <c r="J18661" s="1" t="s">
        <v>42549</v>
      </c>
    </row>
    <row r="18662" spans="1:10">
      <c r="A18662">
        <v>4582</v>
      </c>
      <c r="B18662" t="s">
        <v>16995</v>
      </c>
      <c r="C18662">
        <v>20191025</v>
      </c>
      <c r="D18662" t="s">
        <v>35</v>
      </c>
      <c r="E18662">
        <v>-1</v>
      </c>
      <c r="F18662" t="s">
        <v>5288</v>
      </c>
      <c r="G18662" t="s">
        <v>5290</v>
      </c>
      <c r="H18662" t="s">
        <v>19865</v>
      </c>
      <c r="I18662">
        <f t="shared" si="291"/>
        <v>66</v>
      </c>
      <c r="J18662" s="1" t="s">
        <v>42549</v>
      </c>
    </row>
    <row r="18663" spans="1:10">
      <c r="A18663">
        <v>4728</v>
      </c>
      <c r="B18663" t="s">
        <v>7756</v>
      </c>
      <c r="C18663">
        <v>20191025</v>
      </c>
      <c r="D18663" t="s">
        <v>15805</v>
      </c>
      <c r="E18663">
        <v>-1</v>
      </c>
      <c r="F18663" t="s">
        <v>5288</v>
      </c>
      <c r="G18663" t="s">
        <v>5289</v>
      </c>
      <c r="H18663" t="s">
        <v>19866</v>
      </c>
      <c r="I18663">
        <f t="shared" si="291"/>
        <v>17</v>
      </c>
      <c r="J18663" s="1" t="s">
        <v>42550</v>
      </c>
    </row>
    <row r="18664" spans="1:10">
      <c r="A18664">
        <v>4938</v>
      </c>
      <c r="B18664" t="s">
        <v>3331</v>
      </c>
      <c r="C18664">
        <v>20191025</v>
      </c>
      <c r="D18664" t="s">
        <v>15581</v>
      </c>
      <c r="E18664">
        <v>1</v>
      </c>
      <c r="F18664" t="s">
        <v>5293</v>
      </c>
      <c r="G18664" t="s">
        <v>47338</v>
      </c>
      <c r="H18664" t="s">
        <v>19867</v>
      </c>
      <c r="I18664">
        <f t="shared" si="291"/>
        <v>77</v>
      </c>
      <c r="J18664" s="1" t="s">
        <v>42551</v>
      </c>
    </row>
    <row r="18665" spans="1:10">
      <c r="A18665">
        <v>4960</v>
      </c>
      <c r="B18665" t="s">
        <v>1432</v>
      </c>
      <c r="C18665">
        <v>20191025</v>
      </c>
      <c r="D18665" t="s">
        <v>14735</v>
      </c>
      <c r="E18665">
        <v>-1</v>
      </c>
      <c r="F18665" t="s">
        <v>5293</v>
      </c>
      <c r="G18665" t="s">
        <v>47338</v>
      </c>
      <c r="H18665" t="s">
        <v>19868</v>
      </c>
      <c r="I18665">
        <f t="shared" si="291"/>
        <v>667</v>
      </c>
      <c r="J18665" s="1" t="s">
        <v>42552</v>
      </c>
    </row>
    <row r="18666" spans="1:10">
      <c r="A18666">
        <v>5256</v>
      </c>
      <c r="B18666" t="s">
        <v>94</v>
      </c>
      <c r="C18666">
        <v>20191025</v>
      </c>
      <c r="D18666" t="s">
        <v>15909</v>
      </c>
      <c r="E18666">
        <v>0</v>
      </c>
      <c r="F18666" t="s">
        <v>5293</v>
      </c>
      <c r="G18666" t="s">
        <v>47338</v>
      </c>
      <c r="H18666" t="s">
        <v>19869</v>
      </c>
      <c r="I18666">
        <f t="shared" si="291"/>
        <v>192</v>
      </c>
      <c r="J18666" s="1" t="s">
        <v>42553</v>
      </c>
    </row>
    <row r="18667" spans="1:10">
      <c r="A18667">
        <v>5259</v>
      </c>
      <c r="B18667" t="s">
        <v>94</v>
      </c>
      <c r="C18667">
        <v>20191025</v>
      </c>
      <c r="D18667" t="s">
        <v>14735</v>
      </c>
      <c r="E18667">
        <v>-1</v>
      </c>
      <c r="F18667" t="s">
        <v>5297</v>
      </c>
      <c r="G18667" t="s">
        <v>5300</v>
      </c>
      <c r="H18667" t="s">
        <v>19870</v>
      </c>
      <c r="I18667">
        <f t="shared" si="291"/>
        <v>193</v>
      </c>
      <c r="J18667" s="1" t="s">
        <v>42554</v>
      </c>
    </row>
    <row r="18668" spans="1:10">
      <c r="A18668">
        <v>5259</v>
      </c>
      <c r="B18668" t="s">
        <v>94</v>
      </c>
      <c r="C18668">
        <v>20191025</v>
      </c>
      <c r="D18668" t="s">
        <v>14735</v>
      </c>
      <c r="E18668">
        <v>-1</v>
      </c>
      <c r="F18668" t="s">
        <v>5291</v>
      </c>
      <c r="G18668" t="s">
        <v>5292</v>
      </c>
      <c r="H18668" t="s">
        <v>19871</v>
      </c>
      <c r="I18668">
        <f t="shared" si="291"/>
        <v>29</v>
      </c>
      <c r="J18668" s="1" t="s">
        <v>42555</v>
      </c>
    </row>
    <row r="18669" spans="1:10">
      <c r="A18669">
        <v>5522</v>
      </c>
      <c r="B18669" t="s">
        <v>1708</v>
      </c>
      <c r="C18669">
        <v>20191025</v>
      </c>
      <c r="D18669" t="s">
        <v>15578</v>
      </c>
      <c r="E18669">
        <v>0</v>
      </c>
      <c r="F18669" t="s">
        <v>5293</v>
      </c>
      <c r="G18669" t="s">
        <v>5294</v>
      </c>
      <c r="H18669" t="s">
        <v>19872</v>
      </c>
      <c r="I18669">
        <f t="shared" si="291"/>
        <v>196</v>
      </c>
      <c r="J18669" s="1" t="s">
        <v>42556</v>
      </c>
    </row>
    <row r="18670" spans="1:10">
      <c r="A18670">
        <v>5859</v>
      </c>
      <c r="B18670" t="s">
        <v>1752</v>
      </c>
      <c r="C18670">
        <v>20191025</v>
      </c>
      <c r="D18670" t="s">
        <v>35</v>
      </c>
      <c r="E18670">
        <v>0</v>
      </c>
      <c r="F18670" t="s">
        <v>5293</v>
      </c>
      <c r="G18670" t="s">
        <v>47338</v>
      </c>
      <c r="H18670" t="s">
        <v>19873</v>
      </c>
      <c r="I18670">
        <f t="shared" si="291"/>
        <v>142</v>
      </c>
      <c r="J18670" s="1" t="s">
        <v>42557</v>
      </c>
    </row>
    <row r="18671" spans="1:10">
      <c r="A18671">
        <v>6121</v>
      </c>
      <c r="B18671" t="s">
        <v>2862</v>
      </c>
      <c r="C18671">
        <v>20191025</v>
      </c>
      <c r="D18671" t="s">
        <v>15581</v>
      </c>
      <c r="E18671">
        <v>0</v>
      </c>
      <c r="F18671" t="s">
        <v>5293</v>
      </c>
      <c r="G18671" t="s">
        <v>5294</v>
      </c>
      <c r="H18671" t="s">
        <v>19874</v>
      </c>
      <c r="I18671">
        <f t="shared" si="291"/>
        <v>249</v>
      </c>
      <c r="J18671" s="1" t="s">
        <v>42558</v>
      </c>
    </row>
    <row r="18672" spans="1:10">
      <c r="A18672">
        <v>6414</v>
      </c>
      <c r="B18672" t="s">
        <v>1538</v>
      </c>
      <c r="C18672">
        <v>20191025</v>
      </c>
      <c r="D18672" t="s">
        <v>15410</v>
      </c>
      <c r="E18672">
        <v>0</v>
      </c>
      <c r="F18672" t="s">
        <v>5293</v>
      </c>
      <c r="G18672" t="s">
        <v>47338</v>
      </c>
      <c r="H18672" t="s">
        <v>19875</v>
      </c>
      <c r="I18672">
        <f t="shared" si="291"/>
        <v>753</v>
      </c>
      <c r="J18672" s="1" t="s">
        <v>42559</v>
      </c>
    </row>
    <row r="18673" spans="1:10">
      <c r="A18673">
        <v>6446</v>
      </c>
      <c r="B18673" t="s">
        <v>401</v>
      </c>
      <c r="C18673">
        <v>20191025</v>
      </c>
      <c r="D18673" t="s">
        <v>15578</v>
      </c>
      <c r="E18673">
        <v>0</v>
      </c>
      <c r="F18673" t="s">
        <v>5293</v>
      </c>
      <c r="G18673" t="s">
        <v>47338</v>
      </c>
      <c r="H18673" t="s">
        <v>19876</v>
      </c>
      <c r="I18673">
        <f t="shared" si="291"/>
        <v>169</v>
      </c>
      <c r="J18673" s="1" t="s">
        <v>42560</v>
      </c>
    </row>
    <row r="18674" spans="1:10">
      <c r="A18674">
        <v>6488</v>
      </c>
      <c r="B18674" t="s">
        <v>209</v>
      </c>
      <c r="C18674">
        <v>20191025</v>
      </c>
      <c r="D18674" t="s">
        <v>15581</v>
      </c>
      <c r="E18674">
        <v>-1</v>
      </c>
      <c r="F18674" t="s">
        <v>5288</v>
      </c>
      <c r="G18674" t="s">
        <v>5290</v>
      </c>
      <c r="H18674" t="s">
        <v>19877</v>
      </c>
      <c r="I18674">
        <f t="shared" si="291"/>
        <v>15</v>
      </c>
      <c r="J18674" s="1" t="s">
        <v>42561</v>
      </c>
    </row>
    <row r="18675" spans="1:10">
      <c r="A18675">
        <v>6559</v>
      </c>
      <c r="B18675" t="s">
        <v>576</v>
      </c>
      <c r="C18675">
        <v>20191025</v>
      </c>
      <c r="D18675" t="s">
        <v>15805</v>
      </c>
      <c r="E18675">
        <v>-1</v>
      </c>
      <c r="F18675" t="s">
        <v>5291</v>
      </c>
      <c r="G18675" t="s">
        <v>5292</v>
      </c>
      <c r="H18675" t="s">
        <v>19878</v>
      </c>
      <c r="I18675">
        <f t="shared" si="291"/>
        <v>29</v>
      </c>
      <c r="J18675" s="1" t="s">
        <v>42562</v>
      </c>
    </row>
    <row r="18676" spans="1:10">
      <c r="A18676">
        <v>6562</v>
      </c>
      <c r="B18676" t="s">
        <v>94</v>
      </c>
      <c r="C18676">
        <v>20191025</v>
      </c>
      <c r="D18676" t="s">
        <v>15909</v>
      </c>
      <c r="E18676">
        <v>-1</v>
      </c>
      <c r="F18676" t="s">
        <v>5291</v>
      </c>
      <c r="G18676" t="s">
        <v>5292</v>
      </c>
      <c r="H18676" t="s">
        <v>19879</v>
      </c>
      <c r="I18676">
        <f t="shared" si="291"/>
        <v>38</v>
      </c>
      <c r="J18676" s="1" t="s">
        <v>42563</v>
      </c>
    </row>
    <row r="18677" spans="1:10">
      <c r="A18677">
        <v>6657</v>
      </c>
      <c r="B18677" t="s">
        <v>585</v>
      </c>
      <c r="C18677">
        <v>20191025</v>
      </c>
      <c r="D18677" t="s">
        <v>15909</v>
      </c>
      <c r="E18677">
        <v>-1</v>
      </c>
      <c r="F18677" t="s">
        <v>5288</v>
      </c>
      <c r="G18677" t="s">
        <v>47339</v>
      </c>
      <c r="H18677" t="s">
        <v>19880</v>
      </c>
      <c r="I18677">
        <f t="shared" si="291"/>
        <v>49</v>
      </c>
      <c r="J18677" s="1" t="s">
        <v>42564</v>
      </c>
    </row>
    <row r="18678" spans="1:10">
      <c r="A18678">
        <v>6698</v>
      </c>
      <c r="B18678" t="s">
        <v>6994</v>
      </c>
      <c r="C18678">
        <v>20191025</v>
      </c>
      <c r="D18678" t="s">
        <v>15805</v>
      </c>
      <c r="E18678">
        <v>1</v>
      </c>
      <c r="F18678" t="s">
        <v>5293</v>
      </c>
      <c r="G18678" t="s">
        <v>47338</v>
      </c>
      <c r="H18678" t="s">
        <v>19881</v>
      </c>
      <c r="I18678">
        <f t="shared" si="291"/>
        <v>101</v>
      </c>
      <c r="J18678" s="1" t="s">
        <v>42565</v>
      </c>
    </row>
    <row r="18679" spans="1:10">
      <c r="A18679">
        <v>6699</v>
      </c>
      <c r="B18679" t="s">
        <v>413</v>
      </c>
      <c r="C18679">
        <v>20191025</v>
      </c>
      <c r="D18679" t="s">
        <v>15578</v>
      </c>
      <c r="E18679">
        <v>-1</v>
      </c>
      <c r="F18679" t="s">
        <v>5288</v>
      </c>
      <c r="G18679" t="s">
        <v>5289</v>
      </c>
      <c r="H18679" t="s">
        <v>19826</v>
      </c>
      <c r="I18679">
        <f t="shared" si="291"/>
        <v>17</v>
      </c>
      <c r="J18679" s="1" t="s">
        <v>42511</v>
      </c>
    </row>
    <row r="18680" spans="1:10">
      <c r="A18680">
        <v>6734</v>
      </c>
      <c r="B18680" t="s">
        <v>7826</v>
      </c>
      <c r="C18680">
        <v>20191025</v>
      </c>
      <c r="D18680" t="s">
        <v>15909</v>
      </c>
      <c r="E18680">
        <v>0</v>
      </c>
      <c r="F18680" t="s">
        <v>5293</v>
      </c>
      <c r="G18680" t="s">
        <v>5294</v>
      </c>
      <c r="H18680" t="s">
        <v>19882</v>
      </c>
      <c r="I18680">
        <f t="shared" si="291"/>
        <v>76</v>
      </c>
      <c r="J18680" s="1" t="s">
        <v>42566</v>
      </c>
    </row>
    <row r="18681" spans="1:10">
      <c r="A18681">
        <v>6744</v>
      </c>
      <c r="B18681" t="s">
        <v>13260</v>
      </c>
      <c r="C18681">
        <v>20191025</v>
      </c>
      <c r="D18681" t="s">
        <v>15805</v>
      </c>
      <c r="E18681">
        <v>-1</v>
      </c>
      <c r="F18681" t="s">
        <v>5291</v>
      </c>
      <c r="G18681" t="s">
        <v>5292</v>
      </c>
      <c r="H18681" t="s">
        <v>19883</v>
      </c>
      <c r="I18681">
        <f t="shared" si="291"/>
        <v>30</v>
      </c>
      <c r="J18681" s="1" t="s">
        <v>42567</v>
      </c>
    </row>
    <row r="18682" spans="1:10">
      <c r="A18682">
        <v>8374</v>
      </c>
      <c r="B18682" t="s">
        <v>2364</v>
      </c>
      <c r="C18682">
        <v>20191025</v>
      </c>
      <c r="D18682" t="s">
        <v>15805</v>
      </c>
      <c r="E18682">
        <v>-1</v>
      </c>
      <c r="F18682" t="s">
        <v>5288</v>
      </c>
      <c r="G18682" t="s">
        <v>47339</v>
      </c>
      <c r="H18682" t="s">
        <v>19884</v>
      </c>
      <c r="I18682">
        <f t="shared" si="291"/>
        <v>59</v>
      </c>
      <c r="J18682" s="1" t="s">
        <v>42568</v>
      </c>
    </row>
    <row r="18683" spans="1:10">
      <c r="A18683">
        <v>8476</v>
      </c>
      <c r="B18683" t="s">
        <v>1336</v>
      </c>
      <c r="C18683">
        <v>20191025</v>
      </c>
      <c r="D18683" t="s">
        <v>15921</v>
      </c>
      <c r="E18683">
        <v>0</v>
      </c>
      <c r="F18683" t="s">
        <v>5288</v>
      </c>
      <c r="G18683" t="s">
        <v>5290</v>
      </c>
      <c r="H18683" t="s">
        <v>19885</v>
      </c>
      <c r="I18683">
        <f t="shared" si="291"/>
        <v>199</v>
      </c>
      <c r="J18683" s="1" t="s">
        <v>42569</v>
      </c>
    </row>
    <row r="18684" spans="1:10">
      <c r="A18684">
        <v>8906</v>
      </c>
      <c r="B18684" t="s">
        <v>3206</v>
      </c>
      <c r="C18684">
        <v>20191025</v>
      </c>
      <c r="D18684" t="s">
        <v>15578</v>
      </c>
      <c r="E18684">
        <v>0</v>
      </c>
      <c r="F18684" t="s">
        <v>5293</v>
      </c>
      <c r="G18684" t="s">
        <v>47338</v>
      </c>
      <c r="H18684" t="s">
        <v>19886</v>
      </c>
      <c r="I18684">
        <f t="shared" si="291"/>
        <v>112</v>
      </c>
      <c r="J18684" s="1" t="s">
        <v>42570</v>
      </c>
    </row>
    <row r="18685" spans="1:10">
      <c r="A18685">
        <v>8936</v>
      </c>
      <c r="B18685" t="s">
        <v>1445</v>
      </c>
      <c r="C18685">
        <v>20191025</v>
      </c>
      <c r="D18685" t="s">
        <v>15909</v>
      </c>
      <c r="E18685">
        <v>-1</v>
      </c>
      <c r="F18685" t="s">
        <v>5288</v>
      </c>
      <c r="G18685" t="s">
        <v>47339</v>
      </c>
      <c r="H18685" t="s">
        <v>19887</v>
      </c>
      <c r="I18685">
        <f t="shared" si="291"/>
        <v>126</v>
      </c>
      <c r="J18685" s="1" t="s">
        <v>42571</v>
      </c>
    </row>
    <row r="18686" spans="1:10">
      <c r="A18686">
        <v>8933</v>
      </c>
      <c r="B18686" t="s">
        <v>2821</v>
      </c>
      <c r="C18686">
        <v>20191027</v>
      </c>
      <c r="D18686" t="s">
        <v>15921</v>
      </c>
      <c r="E18686">
        <v>0</v>
      </c>
      <c r="F18686" t="s">
        <v>5293</v>
      </c>
      <c r="G18686" t="s">
        <v>47338</v>
      </c>
      <c r="H18686" t="s">
        <v>19888</v>
      </c>
      <c r="I18686">
        <f t="shared" si="291"/>
        <v>219</v>
      </c>
      <c r="J18686" s="1" t="s">
        <v>42572</v>
      </c>
    </row>
    <row r="18687" spans="1:10">
      <c r="A18687">
        <v>1110</v>
      </c>
      <c r="B18687" t="s">
        <v>5396</v>
      </c>
      <c r="C18687">
        <v>20191028</v>
      </c>
      <c r="D18687" t="s">
        <v>15805</v>
      </c>
      <c r="E18687">
        <v>0</v>
      </c>
      <c r="F18687" t="s">
        <v>5293</v>
      </c>
      <c r="G18687" t="s">
        <v>47338</v>
      </c>
      <c r="H18687" t="s">
        <v>19889</v>
      </c>
      <c r="I18687">
        <f t="shared" si="291"/>
        <v>291</v>
      </c>
      <c r="J18687" s="1" t="s">
        <v>42573</v>
      </c>
    </row>
    <row r="18688" spans="1:10">
      <c r="A18688">
        <v>1904</v>
      </c>
      <c r="B18688" t="s">
        <v>2024</v>
      </c>
      <c r="C18688">
        <v>20191028</v>
      </c>
      <c r="D18688" t="s">
        <v>15761</v>
      </c>
      <c r="E18688">
        <v>0</v>
      </c>
      <c r="F18688" t="s">
        <v>5293</v>
      </c>
      <c r="G18688" t="s">
        <v>5295</v>
      </c>
      <c r="H18688" t="s">
        <v>19890</v>
      </c>
      <c r="I18688">
        <f t="shared" si="291"/>
        <v>183</v>
      </c>
      <c r="J18688" s="1" t="s">
        <v>42574</v>
      </c>
    </row>
    <row r="18689" spans="1:10">
      <c r="A18689">
        <v>2012</v>
      </c>
      <c r="B18689" t="s">
        <v>4182</v>
      </c>
      <c r="C18689">
        <v>20191028</v>
      </c>
      <c r="D18689" t="s">
        <v>15805</v>
      </c>
      <c r="E18689">
        <v>0</v>
      </c>
      <c r="F18689" t="s">
        <v>5288</v>
      </c>
      <c r="G18689" t="s">
        <v>5290</v>
      </c>
      <c r="H18689" t="s">
        <v>19891</v>
      </c>
      <c r="I18689">
        <f t="shared" si="291"/>
        <v>35</v>
      </c>
      <c r="J18689" s="1" t="s">
        <v>42575</v>
      </c>
    </row>
    <row r="18690" spans="1:10">
      <c r="A18690">
        <v>2015</v>
      </c>
      <c r="B18690" t="s">
        <v>3372</v>
      </c>
      <c r="C18690">
        <v>20191028</v>
      </c>
      <c r="D18690" t="s">
        <v>15581</v>
      </c>
      <c r="E18690">
        <v>1</v>
      </c>
      <c r="F18690" t="s">
        <v>5293</v>
      </c>
      <c r="G18690" t="s">
        <v>5294</v>
      </c>
      <c r="H18690" t="s">
        <v>19892</v>
      </c>
      <c r="I18690">
        <f t="shared" si="291"/>
        <v>110</v>
      </c>
      <c r="J18690" s="1" t="s">
        <v>42576</v>
      </c>
    </row>
    <row r="18691" spans="1:10">
      <c r="A18691">
        <v>2114</v>
      </c>
      <c r="B18691" t="s">
        <v>19893</v>
      </c>
      <c r="C18691">
        <v>20191028</v>
      </c>
      <c r="D18691" t="s">
        <v>15761</v>
      </c>
      <c r="E18691">
        <v>1</v>
      </c>
      <c r="F18691" t="s">
        <v>5293</v>
      </c>
      <c r="G18691" t="s">
        <v>5295</v>
      </c>
      <c r="H18691" t="s">
        <v>19894</v>
      </c>
      <c r="I18691">
        <f t="shared" ref="I18691:I18754" si="292">LEN(H18691)</f>
        <v>511</v>
      </c>
      <c r="J18691" s="1" t="s">
        <v>42577</v>
      </c>
    </row>
    <row r="18692" spans="1:10">
      <c r="A18692">
        <v>2206</v>
      </c>
      <c r="B18692" t="s">
        <v>5561</v>
      </c>
      <c r="C18692">
        <v>20191028</v>
      </c>
      <c r="D18692" t="s">
        <v>15805</v>
      </c>
      <c r="E18692">
        <v>0</v>
      </c>
      <c r="F18692" t="s">
        <v>5293</v>
      </c>
      <c r="G18692" t="s">
        <v>47338</v>
      </c>
      <c r="H18692" t="s">
        <v>19895</v>
      </c>
      <c r="I18692">
        <f t="shared" si="292"/>
        <v>76</v>
      </c>
      <c r="J18692" s="1" t="s">
        <v>42578</v>
      </c>
    </row>
    <row r="18693" spans="1:10">
      <c r="A18693">
        <v>2317</v>
      </c>
      <c r="B18693" t="s">
        <v>1355</v>
      </c>
      <c r="C18693">
        <v>20191028</v>
      </c>
      <c r="D18693" t="s">
        <v>17289</v>
      </c>
      <c r="E18693">
        <v>0</v>
      </c>
      <c r="F18693" t="s">
        <v>5293</v>
      </c>
      <c r="G18693" t="s">
        <v>47338</v>
      </c>
      <c r="H18693" t="s">
        <v>19896</v>
      </c>
      <c r="I18693">
        <f t="shared" si="292"/>
        <v>268</v>
      </c>
      <c r="J18693" s="1" t="s">
        <v>42579</v>
      </c>
    </row>
    <row r="18694" spans="1:10">
      <c r="A18694">
        <v>2330</v>
      </c>
      <c r="B18694" t="s">
        <v>20</v>
      </c>
      <c r="C18694">
        <v>20191028</v>
      </c>
      <c r="D18694" t="s">
        <v>17401</v>
      </c>
      <c r="E18694">
        <v>0</v>
      </c>
      <c r="F18694" t="s">
        <v>5293</v>
      </c>
      <c r="G18694" t="s">
        <v>5295</v>
      </c>
      <c r="H18694" t="s">
        <v>19897</v>
      </c>
      <c r="I18694">
        <f t="shared" si="292"/>
        <v>78</v>
      </c>
      <c r="J18694" s="1" t="s">
        <v>42580</v>
      </c>
    </row>
    <row r="18695" spans="1:10">
      <c r="A18695">
        <v>2455</v>
      </c>
      <c r="B18695" t="s">
        <v>238</v>
      </c>
      <c r="C18695">
        <v>20191028</v>
      </c>
      <c r="D18695" t="s">
        <v>15761</v>
      </c>
      <c r="E18695">
        <v>-1</v>
      </c>
      <c r="F18695" t="s">
        <v>5288</v>
      </c>
      <c r="G18695" t="s">
        <v>47339</v>
      </c>
      <c r="H18695" t="s">
        <v>19898</v>
      </c>
      <c r="I18695">
        <f t="shared" si="292"/>
        <v>49</v>
      </c>
      <c r="J18695" s="1" t="s">
        <v>42581</v>
      </c>
    </row>
    <row r="18696" spans="1:10">
      <c r="A18696">
        <v>2601</v>
      </c>
      <c r="B18696" t="s">
        <v>1863</v>
      </c>
      <c r="C18696">
        <v>20191028</v>
      </c>
      <c r="D18696" t="s">
        <v>15578</v>
      </c>
      <c r="E18696">
        <v>0</v>
      </c>
      <c r="F18696" t="s">
        <v>5293</v>
      </c>
      <c r="G18696" t="s">
        <v>5295</v>
      </c>
      <c r="H18696" t="s">
        <v>19899</v>
      </c>
      <c r="I18696">
        <f t="shared" si="292"/>
        <v>168</v>
      </c>
      <c r="J18696" s="1" t="s">
        <v>42582</v>
      </c>
    </row>
    <row r="18697" spans="1:10">
      <c r="A18697">
        <v>2884</v>
      </c>
      <c r="B18697" t="s">
        <v>3140</v>
      </c>
      <c r="C18697">
        <v>20191028</v>
      </c>
      <c r="D18697" t="s">
        <v>35</v>
      </c>
      <c r="E18697">
        <v>-1</v>
      </c>
      <c r="F18697" t="s">
        <v>5288</v>
      </c>
      <c r="G18697" t="s">
        <v>47339</v>
      </c>
      <c r="H18697" t="s">
        <v>19900</v>
      </c>
      <c r="I18697">
        <f t="shared" si="292"/>
        <v>74</v>
      </c>
      <c r="J18697" s="1" t="s">
        <v>42583</v>
      </c>
    </row>
    <row r="18698" spans="1:10">
      <c r="A18698">
        <v>2885</v>
      </c>
      <c r="B18698" t="s">
        <v>971</v>
      </c>
      <c r="C18698">
        <v>20191028</v>
      </c>
      <c r="D18698" t="s">
        <v>35</v>
      </c>
      <c r="E18698">
        <v>0</v>
      </c>
      <c r="F18698" t="s">
        <v>5293</v>
      </c>
      <c r="G18698" t="s">
        <v>47338</v>
      </c>
      <c r="H18698" t="s">
        <v>19901</v>
      </c>
      <c r="I18698">
        <f t="shared" si="292"/>
        <v>408</v>
      </c>
      <c r="J18698" s="1" t="s">
        <v>42584</v>
      </c>
    </row>
    <row r="18699" spans="1:10">
      <c r="A18699">
        <v>2886</v>
      </c>
      <c r="B18699" t="s">
        <v>4140</v>
      </c>
      <c r="C18699">
        <v>20191028</v>
      </c>
      <c r="D18699" t="s">
        <v>35</v>
      </c>
      <c r="E18699">
        <v>1</v>
      </c>
      <c r="F18699" t="s">
        <v>5293</v>
      </c>
      <c r="G18699" t="s">
        <v>5294</v>
      </c>
      <c r="H18699" t="s">
        <v>19902</v>
      </c>
      <c r="I18699">
        <f t="shared" si="292"/>
        <v>245</v>
      </c>
      <c r="J18699" s="1" t="s">
        <v>42585</v>
      </c>
    </row>
    <row r="18700" spans="1:10">
      <c r="A18700">
        <v>2890</v>
      </c>
      <c r="B18700" t="s">
        <v>5117</v>
      </c>
      <c r="C18700">
        <v>20191028</v>
      </c>
      <c r="D18700" t="s">
        <v>35</v>
      </c>
      <c r="E18700">
        <v>1</v>
      </c>
      <c r="F18700" t="s">
        <v>5293</v>
      </c>
      <c r="G18700" t="s">
        <v>47338</v>
      </c>
      <c r="H18700" t="s">
        <v>19903</v>
      </c>
      <c r="I18700">
        <f t="shared" si="292"/>
        <v>64</v>
      </c>
      <c r="J18700" s="1" t="s">
        <v>42586</v>
      </c>
    </row>
    <row r="18701" spans="1:10">
      <c r="A18701">
        <v>2905</v>
      </c>
      <c r="B18701" t="s">
        <v>249</v>
      </c>
      <c r="C18701">
        <v>20191028</v>
      </c>
      <c r="D18701" t="s">
        <v>15761</v>
      </c>
      <c r="E18701">
        <v>0</v>
      </c>
      <c r="F18701" t="s">
        <v>5293</v>
      </c>
      <c r="G18701" t="s">
        <v>47338</v>
      </c>
      <c r="H18701" t="s">
        <v>19904</v>
      </c>
      <c r="I18701">
        <f t="shared" si="292"/>
        <v>57</v>
      </c>
      <c r="J18701" s="1" t="s">
        <v>42587</v>
      </c>
    </row>
    <row r="18702" spans="1:10">
      <c r="A18702">
        <v>2915</v>
      </c>
      <c r="B18702" t="s">
        <v>975</v>
      </c>
      <c r="C18702">
        <v>20191028</v>
      </c>
      <c r="D18702" t="s">
        <v>15805</v>
      </c>
      <c r="E18702">
        <v>0</v>
      </c>
      <c r="F18702" t="s">
        <v>5293</v>
      </c>
      <c r="G18702" t="s">
        <v>47338</v>
      </c>
      <c r="H18702" t="s">
        <v>19905</v>
      </c>
      <c r="I18702">
        <f t="shared" si="292"/>
        <v>58</v>
      </c>
      <c r="J18702" s="1" t="s">
        <v>42588</v>
      </c>
    </row>
    <row r="18703" spans="1:10">
      <c r="A18703">
        <v>2945</v>
      </c>
      <c r="B18703" t="s">
        <v>1596</v>
      </c>
      <c r="C18703">
        <v>20191028</v>
      </c>
      <c r="D18703" t="s">
        <v>15805</v>
      </c>
      <c r="E18703">
        <v>-1</v>
      </c>
      <c r="F18703" t="s">
        <v>5288</v>
      </c>
      <c r="G18703" t="s">
        <v>47339</v>
      </c>
      <c r="H18703" t="s">
        <v>19906</v>
      </c>
      <c r="I18703">
        <f t="shared" si="292"/>
        <v>36</v>
      </c>
      <c r="J18703" s="1" t="s">
        <v>42589</v>
      </c>
    </row>
    <row r="18704" spans="1:10">
      <c r="A18704">
        <v>3008</v>
      </c>
      <c r="B18704" t="s">
        <v>298</v>
      </c>
      <c r="C18704">
        <v>20191028</v>
      </c>
      <c r="D18704" t="s">
        <v>17289</v>
      </c>
      <c r="E18704">
        <v>0</v>
      </c>
      <c r="F18704" t="s">
        <v>5288</v>
      </c>
      <c r="G18704" t="s">
        <v>5289</v>
      </c>
      <c r="H18704" t="s">
        <v>19907</v>
      </c>
      <c r="I18704">
        <f t="shared" si="292"/>
        <v>22</v>
      </c>
      <c r="J18704" s="1" t="s">
        <v>42590</v>
      </c>
    </row>
    <row r="18705" spans="1:10">
      <c r="A18705">
        <v>3236</v>
      </c>
      <c r="B18705" t="s">
        <v>341</v>
      </c>
      <c r="C18705">
        <v>20191028</v>
      </c>
      <c r="D18705" t="s">
        <v>15761</v>
      </c>
      <c r="E18705">
        <v>-1</v>
      </c>
      <c r="F18705" t="s">
        <v>5288</v>
      </c>
      <c r="G18705" t="s">
        <v>47339</v>
      </c>
      <c r="H18705" t="s">
        <v>19908</v>
      </c>
      <c r="I18705">
        <f t="shared" si="292"/>
        <v>50</v>
      </c>
      <c r="J18705" s="1" t="s">
        <v>42591</v>
      </c>
    </row>
    <row r="18706" spans="1:10">
      <c r="A18706">
        <v>3562</v>
      </c>
      <c r="B18706" t="s">
        <v>94</v>
      </c>
      <c r="C18706">
        <v>20191028</v>
      </c>
      <c r="D18706" t="s">
        <v>15921</v>
      </c>
      <c r="E18706">
        <v>-2</v>
      </c>
      <c r="F18706" t="s">
        <v>5293</v>
      </c>
      <c r="G18706" t="s">
        <v>47338</v>
      </c>
      <c r="H18706" t="s">
        <v>19909</v>
      </c>
      <c r="I18706">
        <f t="shared" si="292"/>
        <v>421</v>
      </c>
      <c r="J18706" s="1" t="s">
        <v>42592</v>
      </c>
    </row>
    <row r="18707" spans="1:10">
      <c r="A18707">
        <v>3629</v>
      </c>
      <c r="B18707" t="s">
        <v>1065</v>
      </c>
      <c r="C18707">
        <v>20191028</v>
      </c>
      <c r="D18707" t="s">
        <v>15909</v>
      </c>
      <c r="E18707">
        <v>0</v>
      </c>
      <c r="F18707" t="s">
        <v>5288</v>
      </c>
      <c r="G18707" t="s">
        <v>5289</v>
      </c>
      <c r="H18707" t="s">
        <v>19854</v>
      </c>
      <c r="I18707">
        <f t="shared" si="292"/>
        <v>19</v>
      </c>
      <c r="J18707" s="1" t="s">
        <v>42538</v>
      </c>
    </row>
    <row r="18708" spans="1:10">
      <c r="A18708">
        <v>4135</v>
      </c>
      <c r="B18708" t="s">
        <v>94</v>
      </c>
      <c r="C18708">
        <v>20191028</v>
      </c>
      <c r="D18708" t="s">
        <v>15578</v>
      </c>
      <c r="E18708">
        <v>-1</v>
      </c>
      <c r="F18708" t="s">
        <v>5291</v>
      </c>
      <c r="G18708" t="s">
        <v>5292</v>
      </c>
      <c r="H18708" t="s">
        <v>19910</v>
      </c>
      <c r="I18708">
        <f t="shared" si="292"/>
        <v>29</v>
      </c>
      <c r="J18708" s="1" t="s">
        <v>42593</v>
      </c>
    </row>
    <row r="18709" spans="1:10">
      <c r="A18709">
        <v>4157</v>
      </c>
      <c r="B18709" t="s">
        <v>130</v>
      </c>
      <c r="C18709">
        <v>20191028</v>
      </c>
      <c r="D18709" t="s">
        <v>15805</v>
      </c>
      <c r="E18709">
        <v>0</v>
      </c>
      <c r="F18709" t="s">
        <v>5293</v>
      </c>
      <c r="G18709" t="s">
        <v>47338</v>
      </c>
      <c r="H18709" t="s">
        <v>19911</v>
      </c>
      <c r="I18709">
        <f t="shared" si="292"/>
        <v>93</v>
      </c>
      <c r="J18709" s="1" t="s">
        <v>42594</v>
      </c>
    </row>
    <row r="18710" spans="1:10">
      <c r="A18710">
        <v>4529</v>
      </c>
      <c r="B18710" t="s">
        <v>1109</v>
      </c>
      <c r="C18710">
        <v>20191028</v>
      </c>
      <c r="D18710" t="s">
        <v>15921</v>
      </c>
      <c r="E18710">
        <v>0</v>
      </c>
      <c r="F18710" t="s">
        <v>5293</v>
      </c>
      <c r="G18710" t="s">
        <v>5295</v>
      </c>
      <c r="H18710" t="s">
        <v>19912</v>
      </c>
      <c r="I18710">
        <f t="shared" si="292"/>
        <v>377</v>
      </c>
      <c r="J18710" s="1" t="s">
        <v>42595</v>
      </c>
    </row>
    <row r="18711" spans="1:10">
      <c r="A18711">
        <v>5203</v>
      </c>
      <c r="B18711" t="s">
        <v>6896</v>
      </c>
      <c r="C18711">
        <v>20191028</v>
      </c>
      <c r="D18711" t="s">
        <v>15761</v>
      </c>
      <c r="E18711">
        <v>0</v>
      </c>
      <c r="F18711" t="s">
        <v>5293</v>
      </c>
      <c r="G18711" t="s">
        <v>5294</v>
      </c>
      <c r="H18711" t="s">
        <v>19913</v>
      </c>
      <c r="I18711">
        <f t="shared" si="292"/>
        <v>415</v>
      </c>
      <c r="J18711" s="1" t="s">
        <v>42596</v>
      </c>
    </row>
    <row r="18712" spans="1:10">
      <c r="A18712">
        <v>5259</v>
      </c>
      <c r="B18712" t="s">
        <v>94</v>
      </c>
      <c r="C18712">
        <v>20191028</v>
      </c>
      <c r="D18712" t="s">
        <v>14735</v>
      </c>
      <c r="E18712">
        <v>-3</v>
      </c>
      <c r="F18712" t="s">
        <v>5296</v>
      </c>
      <c r="G18712" t="s">
        <v>47340</v>
      </c>
      <c r="H18712" t="s">
        <v>19914</v>
      </c>
      <c r="I18712">
        <f t="shared" si="292"/>
        <v>442</v>
      </c>
      <c r="J18712" s="1" t="s">
        <v>42597</v>
      </c>
    </row>
    <row r="18713" spans="1:10">
      <c r="A18713">
        <v>5353</v>
      </c>
      <c r="B18713" t="s">
        <v>9693</v>
      </c>
      <c r="C18713">
        <v>20191028</v>
      </c>
      <c r="D18713" t="s">
        <v>15805</v>
      </c>
      <c r="E18713">
        <v>-1</v>
      </c>
      <c r="F18713" t="s">
        <v>5288</v>
      </c>
      <c r="G18713" t="s">
        <v>5290</v>
      </c>
      <c r="H18713" t="s">
        <v>19915</v>
      </c>
      <c r="I18713">
        <f t="shared" si="292"/>
        <v>22</v>
      </c>
      <c r="J18713" s="1" t="s">
        <v>42598</v>
      </c>
    </row>
    <row r="18714" spans="1:10">
      <c r="A18714">
        <v>5880</v>
      </c>
      <c r="B18714" t="s">
        <v>1534</v>
      </c>
      <c r="C18714">
        <v>20191028</v>
      </c>
      <c r="D18714" t="s">
        <v>35</v>
      </c>
      <c r="E18714">
        <v>0</v>
      </c>
      <c r="F18714" t="s">
        <v>5293</v>
      </c>
      <c r="G18714" t="s">
        <v>47338</v>
      </c>
      <c r="H18714" t="s">
        <v>19916</v>
      </c>
      <c r="I18714">
        <f t="shared" si="292"/>
        <v>40</v>
      </c>
      <c r="J18714" s="1" t="s">
        <v>42599</v>
      </c>
    </row>
    <row r="18715" spans="1:10">
      <c r="A18715">
        <v>6142</v>
      </c>
      <c r="B18715" t="s">
        <v>3861</v>
      </c>
      <c r="C18715">
        <v>20191028</v>
      </c>
      <c r="D18715" t="s">
        <v>15578</v>
      </c>
      <c r="E18715">
        <v>0</v>
      </c>
      <c r="F18715" t="s">
        <v>5288</v>
      </c>
      <c r="G18715" t="s">
        <v>5290</v>
      </c>
      <c r="H18715" t="s">
        <v>19917</v>
      </c>
      <c r="I18715">
        <f t="shared" si="292"/>
        <v>37</v>
      </c>
      <c r="J18715" s="1" t="s">
        <v>42600</v>
      </c>
    </row>
    <row r="18716" spans="1:10">
      <c r="A18716">
        <v>6161</v>
      </c>
      <c r="B18716" t="s">
        <v>7383</v>
      </c>
      <c r="C18716">
        <v>20191028</v>
      </c>
      <c r="D18716" t="s">
        <v>15578</v>
      </c>
      <c r="E18716">
        <v>-1</v>
      </c>
      <c r="F18716" t="s">
        <v>5293</v>
      </c>
      <c r="G18716" t="s">
        <v>47338</v>
      </c>
      <c r="H18716" t="s">
        <v>19918</v>
      </c>
      <c r="I18716">
        <f t="shared" si="292"/>
        <v>71</v>
      </c>
      <c r="J18716" s="1" t="s">
        <v>42601</v>
      </c>
    </row>
    <row r="18717" spans="1:10">
      <c r="A18717">
        <v>6202</v>
      </c>
      <c r="B18717" t="s">
        <v>7124</v>
      </c>
      <c r="C18717">
        <v>20191028</v>
      </c>
      <c r="D18717" t="s">
        <v>15410</v>
      </c>
      <c r="E18717">
        <v>0</v>
      </c>
      <c r="F18717" t="s">
        <v>5293</v>
      </c>
      <c r="G18717" t="s">
        <v>5294</v>
      </c>
      <c r="H18717" t="s">
        <v>19919</v>
      </c>
      <c r="I18717">
        <f t="shared" si="292"/>
        <v>316</v>
      </c>
      <c r="J18717" s="1" t="s">
        <v>42602</v>
      </c>
    </row>
    <row r="18718" spans="1:10">
      <c r="A18718">
        <v>6214</v>
      </c>
      <c r="B18718" t="s">
        <v>4161</v>
      </c>
      <c r="C18718">
        <v>20191028</v>
      </c>
      <c r="D18718" t="s">
        <v>15410</v>
      </c>
      <c r="E18718">
        <v>0</v>
      </c>
      <c r="F18718" t="s">
        <v>5293</v>
      </c>
      <c r="G18718" t="s">
        <v>5294</v>
      </c>
      <c r="H18718" t="s">
        <v>19920</v>
      </c>
      <c r="I18718">
        <f t="shared" si="292"/>
        <v>239</v>
      </c>
      <c r="J18718" s="1" t="s">
        <v>42603</v>
      </c>
    </row>
    <row r="18719" spans="1:10">
      <c r="A18719">
        <v>6426</v>
      </c>
      <c r="B18719" t="s">
        <v>9511</v>
      </c>
      <c r="C18719">
        <v>20191028</v>
      </c>
      <c r="D18719" t="s">
        <v>15805</v>
      </c>
      <c r="E18719">
        <v>1</v>
      </c>
      <c r="F18719" t="s">
        <v>5293</v>
      </c>
      <c r="G18719" t="s">
        <v>47338</v>
      </c>
      <c r="H18719" t="s">
        <v>19921</v>
      </c>
      <c r="I18719">
        <f t="shared" si="292"/>
        <v>111</v>
      </c>
      <c r="J18719" s="1" t="s">
        <v>42604</v>
      </c>
    </row>
    <row r="18720" spans="1:10">
      <c r="A18720">
        <v>6452</v>
      </c>
      <c r="B18720" t="s">
        <v>4797</v>
      </c>
      <c r="C18720">
        <v>20191028</v>
      </c>
      <c r="D18720" t="s">
        <v>15761</v>
      </c>
      <c r="E18720">
        <v>0</v>
      </c>
      <c r="F18720" t="s">
        <v>5288</v>
      </c>
      <c r="G18720" t="s">
        <v>47339</v>
      </c>
      <c r="H18720" t="s">
        <v>19922</v>
      </c>
      <c r="I18720">
        <f t="shared" si="292"/>
        <v>87</v>
      </c>
      <c r="J18720" s="1" t="s">
        <v>42605</v>
      </c>
    </row>
    <row r="18721" spans="1:10">
      <c r="A18721">
        <v>6472</v>
      </c>
      <c r="B18721" t="s">
        <v>4088</v>
      </c>
      <c r="C18721">
        <v>20191028</v>
      </c>
      <c r="D18721" t="s">
        <v>15805</v>
      </c>
      <c r="E18721">
        <v>0</v>
      </c>
      <c r="F18721" t="s">
        <v>5293</v>
      </c>
      <c r="G18721" t="s">
        <v>47338</v>
      </c>
      <c r="H18721" t="s">
        <v>19923</v>
      </c>
      <c r="I18721">
        <f t="shared" si="292"/>
        <v>43</v>
      </c>
      <c r="J18721" s="1" t="s">
        <v>42606</v>
      </c>
    </row>
    <row r="18722" spans="1:10">
      <c r="A18722">
        <v>6495</v>
      </c>
      <c r="B18722" t="s">
        <v>1264</v>
      </c>
      <c r="C18722">
        <v>20191028</v>
      </c>
      <c r="D18722" t="s">
        <v>15578</v>
      </c>
      <c r="E18722">
        <v>0</v>
      </c>
      <c r="F18722" t="s">
        <v>5293</v>
      </c>
      <c r="G18722" t="s">
        <v>47338</v>
      </c>
      <c r="H18722" t="s">
        <v>19924</v>
      </c>
      <c r="I18722">
        <f t="shared" si="292"/>
        <v>67</v>
      </c>
      <c r="J18722" s="1" t="s">
        <v>42607</v>
      </c>
    </row>
    <row r="18723" spans="1:10">
      <c r="A18723">
        <v>6541</v>
      </c>
      <c r="B18723" t="s">
        <v>1540</v>
      </c>
      <c r="C18723">
        <v>20191028</v>
      </c>
      <c r="D18723" t="s">
        <v>15578</v>
      </c>
      <c r="E18723">
        <v>0</v>
      </c>
      <c r="F18723" t="s">
        <v>5288</v>
      </c>
      <c r="G18723" t="s">
        <v>5289</v>
      </c>
      <c r="H18723" t="s">
        <v>19925</v>
      </c>
      <c r="I18723">
        <f t="shared" si="292"/>
        <v>21</v>
      </c>
      <c r="J18723" s="1" t="s">
        <v>42608</v>
      </c>
    </row>
    <row r="18724" spans="1:10">
      <c r="A18724">
        <v>6559</v>
      </c>
      <c r="B18724" t="s">
        <v>576</v>
      </c>
      <c r="C18724">
        <v>20191028</v>
      </c>
      <c r="D18724" t="s">
        <v>15805</v>
      </c>
      <c r="E18724">
        <v>-1</v>
      </c>
      <c r="F18724" t="s">
        <v>5291</v>
      </c>
      <c r="G18724" t="s">
        <v>5292</v>
      </c>
      <c r="H18724" t="s">
        <v>19926</v>
      </c>
      <c r="I18724">
        <f t="shared" si="292"/>
        <v>29</v>
      </c>
      <c r="J18724" s="1" t="s">
        <v>42609</v>
      </c>
    </row>
    <row r="18725" spans="1:10">
      <c r="A18725">
        <v>6562</v>
      </c>
      <c r="B18725" t="s">
        <v>94</v>
      </c>
      <c r="C18725">
        <v>20191028</v>
      </c>
      <c r="D18725" t="s">
        <v>15909</v>
      </c>
      <c r="E18725">
        <v>-1</v>
      </c>
      <c r="F18725" t="s">
        <v>5291</v>
      </c>
      <c r="G18725" t="s">
        <v>5292</v>
      </c>
      <c r="H18725" t="s">
        <v>19927</v>
      </c>
      <c r="I18725">
        <f t="shared" si="292"/>
        <v>29</v>
      </c>
      <c r="J18725" s="1" t="s">
        <v>42610</v>
      </c>
    </row>
    <row r="18726" spans="1:10">
      <c r="A18726">
        <v>6573</v>
      </c>
      <c r="B18726" t="s">
        <v>1271</v>
      </c>
      <c r="C18726">
        <v>20191028</v>
      </c>
      <c r="D18726" t="s">
        <v>15578</v>
      </c>
      <c r="E18726">
        <v>0</v>
      </c>
      <c r="F18726" t="s">
        <v>5293</v>
      </c>
      <c r="G18726" t="s">
        <v>47338</v>
      </c>
      <c r="H18726" t="s">
        <v>19928</v>
      </c>
      <c r="I18726">
        <f t="shared" si="292"/>
        <v>111</v>
      </c>
      <c r="J18726" s="1" t="s">
        <v>42611</v>
      </c>
    </row>
    <row r="18727" spans="1:10">
      <c r="A18727">
        <v>6688</v>
      </c>
      <c r="B18727" t="s">
        <v>2898</v>
      </c>
      <c r="C18727">
        <v>20191028</v>
      </c>
      <c r="D18727" t="s">
        <v>35</v>
      </c>
      <c r="E18727">
        <v>0</v>
      </c>
      <c r="F18727" t="s">
        <v>5297</v>
      </c>
      <c r="G18727" t="s">
        <v>47333</v>
      </c>
      <c r="H18727" t="s">
        <v>19929</v>
      </c>
      <c r="I18727">
        <f t="shared" si="292"/>
        <v>75</v>
      </c>
      <c r="J18727" s="1" t="s">
        <v>42612</v>
      </c>
    </row>
    <row r="18728" spans="1:10">
      <c r="A18728">
        <v>6705</v>
      </c>
      <c r="B18728" t="s">
        <v>5158</v>
      </c>
      <c r="C18728">
        <v>20191028</v>
      </c>
      <c r="D18728" t="s">
        <v>15805</v>
      </c>
      <c r="E18728">
        <v>0</v>
      </c>
      <c r="F18728" t="s">
        <v>5288</v>
      </c>
      <c r="G18728" t="s">
        <v>5289</v>
      </c>
      <c r="H18728" t="s">
        <v>19930</v>
      </c>
      <c r="I18728">
        <f t="shared" si="292"/>
        <v>52</v>
      </c>
      <c r="J18728" s="1" t="s">
        <v>42613</v>
      </c>
    </row>
    <row r="18729" spans="1:10">
      <c r="A18729">
        <v>6736</v>
      </c>
      <c r="B18729" t="s">
        <v>12948</v>
      </c>
      <c r="C18729">
        <v>20191028</v>
      </c>
      <c r="D18729" t="s">
        <v>35</v>
      </c>
      <c r="E18729">
        <v>0</v>
      </c>
      <c r="F18729" t="s">
        <v>5288</v>
      </c>
      <c r="G18729" t="s">
        <v>5290</v>
      </c>
      <c r="H18729" t="s">
        <v>19931</v>
      </c>
      <c r="I18729">
        <f t="shared" si="292"/>
        <v>15</v>
      </c>
      <c r="J18729" s="1" t="s">
        <v>42614</v>
      </c>
    </row>
    <row r="18730" spans="1:10">
      <c r="A18730">
        <v>7419</v>
      </c>
      <c r="B18730" t="s">
        <v>6911</v>
      </c>
      <c r="C18730">
        <v>20191028</v>
      </c>
      <c r="D18730" t="s">
        <v>15909</v>
      </c>
      <c r="E18730">
        <v>-1</v>
      </c>
      <c r="F18730" t="s">
        <v>5291</v>
      </c>
      <c r="G18730" t="s">
        <v>5292</v>
      </c>
      <c r="H18730" t="s">
        <v>19932</v>
      </c>
      <c r="I18730">
        <f t="shared" si="292"/>
        <v>30</v>
      </c>
      <c r="J18730" s="1" t="s">
        <v>42615</v>
      </c>
    </row>
    <row r="18731" spans="1:10">
      <c r="A18731">
        <v>8039</v>
      </c>
      <c r="B18731" t="s">
        <v>287</v>
      </c>
      <c r="C18731">
        <v>20191028</v>
      </c>
      <c r="D18731" t="s">
        <v>15410</v>
      </c>
      <c r="E18731">
        <v>0</v>
      </c>
      <c r="F18731" t="s">
        <v>5293</v>
      </c>
      <c r="G18731" t="s">
        <v>5295</v>
      </c>
      <c r="H18731" t="s">
        <v>19933</v>
      </c>
      <c r="I18731">
        <f t="shared" si="292"/>
        <v>310</v>
      </c>
      <c r="J18731" s="1" t="s">
        <v>42616</v>
      </c>
    </row>
    <row r="18732" spans="1:10">
      <c r="A18732">
        <v>8936</v>
      </c>
      <c r="B18732" t="s">
        <v>1445</v>
      </c>
      <c r="C18732">
        <v>20191028</v>
      </c>
      <c r="D18732" t="s">
        <v>15909</v>
      </c>
      <c r="E18732">
        <v>1</v>
      </c>
      <c r="F18732" t="s">
        <v>5293</v>
      </c>
      <c r="G18732" t="s">
        <v>5294</v>
      </c>
      <c r="H18732" t="s">
        <v>19934</v>
      </c>
      <c r="I18732">
        <f t="shared" si="292"/>
        <v>65</v>
      </c>
      <c r="J18732" s="1" t="s">
        <v>42617</v>
      </c>
    </row>
    <row r="18733" spans="1:10">
      <c r="A18733">
        <v>9945</v>
      </c>
      <c r="B18733" t="s">
        <v>1447</v>
      </c>
      <c r="C18733">
        <v>20191028</v>
      </c>
      <c r="D18733" t="s">
        <v>15761</v>
      </c>
      <c r="E18733">
        <v>0</v>
      </c>
      <c r="F18733" t="s">
        <v>5293</v>
      </c>
      <c r="G18733" t="s">
        <v>47338</v>
      </c>
      <c r="H18733" t="s">
        <v>19935</v>
      </c>
      <c r="I18733">
        <f t="shared" si="292"/>
        <v>157</v>
      </c>
      <c r="J18733" s="1" t="s">
        <v>42618</v>
      </c>
    </row>
    <row r="18734" spans="1:10">
      <c r="A18734">
        <v>1101</v>
      </c>
      <c r="B18734" t="s">
        <v>1837</v>
      </c>
      <c r="C18734">
        <v>20191029</v>
      </c>
      <c r="D18734" t="s">
        <v>15581</v>
      </c>
      <c r="E18734">
        <v>1</v>
      </c>
      <c r="F18734" t="s">
        <v>5293</v>
      </c>
      <c r="G18734" t="s">
        <v>5294</v>
      </c>
      <c r="H18734" t="s">
        <v>19936</v>
      </c>
      <c r="I18734">
        <f t="shared" si="292"/>
        <v>299</v>
      </c>
      <c r="J18734" s="1" t="s">
        <v>42619</v>
      </c>
    </row>
    <row r="18735" spans="1:10">
      <c r="A18735">
        <v>1102</v>
      </c>
      <c r="B18735" t="s">
        <v>1764</v>
      </c>
      <c r="C18735">
        <v>20191029</v>
      </c>
      <c r="D18735" t="s">
        <v>15581</v>
      </c>
      <c r="E18735">
        <v>1</v>
      </c>
      <c r="F18735" t="s">
        <v>5293</v>
      </c>
      <c r="G18735" t="s">
        <v>5294</v>
      </c>
      <c r="H18735" t="s">
        <v>19936</v>
      </c>
      <c r="I18735">
        <f t="shared" si="292"/>
        <v>299</v>
      </c>
      <c r="J18735" s="1" t="s">
        <v>42619</v>
      </c>
    </row>
    <row r="18736" spans="1:10">
      <c r="A18736">
        <v>1530</v>
      </c>
      <c r="B18736" t="s">
        <v>5892</v>
      </c>
      <c r="C18736">
        <v>20191029</v>
      </c>
      <c r="D18736" t="s">
        <v>15805</v>
      </c>
      <c r="E18736">
        <v>0</v>
      </c>
      <c r="F18736" t="s">
        <v>5293</v>
      </c>
      <c r="G18736" t="s">
        <v>47338</v>
      </c>
      <c r="H18736" t="s">
        <v>19937</v>
      </c>
      <c r="I18736">
        <f t="shared" si="292"/>
        <v>120</v>
      </c>
      <c r="J18736" s="1" t="s">
        <v>42620</v>
      </c>
    </row>
    <row r="18737" spans="1:10">
      <c r="A18737">
        <v>1611</v>
      </c>
      <c r="B18737" t="s">
        <v>4843</v>
      </c>
      <c r="C18737">
        <v>20191029</v>
      </c>
      <c r="D18737" t="s">
        <v>15578</v>
      </c>
      <c r="E18737">
        <v>0</v>
      </c>
      <c r="F18737" t="s">
        <v>5293</v>
      </c>
      <c r="G18737" t="s">
        <v>47338</v>
      </c>
      <c r="H18737" t="s">
        <v>19938</v>
      </c>
      <c r="I18737">
        <f t="shared" si="292"/>
        <v>245</v>
      </c>
      <c r="J18737" s="1" t="s">
        <v>42621</v>
      </c>
    </row>
    <row r="18738" spans="1:10">
      <c r="A18738">
        <v>1723</v>
      </c>
      <c r="B18738" t="s">
        <v>2021</v>
      </c>
      <c r="C18738">
        <v>20191029</v>
      </c>
      <c r="D18738" t="s">
        <v>15581</v>
      </c>
      <c r="E18738">
        <v>0</v>
      </c>
      <c r="F18738" t="s">
        <v>5288</v>
      </c>
      <c r="G18738" t="s">
        <v>5290</v>
      </c>
      <c r="H18738" t="s">
        <v>19939</v>
      </c>
      <c r="I18738">
        <f t="shared" si="292"/>
        <v>37</v>
      </c>
      <c r="J18738" s="1" t="s">
        <v>42622</v>
      </c>
    </row>
    <row r="18739" spans="1:10">
      <c r="A18739">
        <v>1736</v>
      </c>
      <c r="B18739" t="s">
        <v>5260</v>
      </c>
      <c r="C18739">
        <v>20191029</v>
      </c>
      <c r="D18739" t="s">
        <v>15761</v>
      </c>
      <c r="E18739">
        <v>0</v>
      </c>
      <c r="F18739" t="s">
        <v>5293</v>
      </c>
      <c r="G18739" t="s">
        <v>47338</v>
      </c>
      <c r="H18739" t="s">
        <v>19940</v>
      </c>
      <c r="I18739">
        <f t="shared" si="292"/>
        <v>536</v>
      </c>
      <c r="J18739" s="1" t="s">
        <v>42623</v>
      </c>
    </row>
    <row r="18740" spans="1:10">
      <c r="A18740">
        <v>1909</v>
      </c>
      <c r="B18740" t="s">
        <v>1909</v>
      </c>
      <c r="C18740">
        <v>20191029</v>
      </c>
      <c r="D18740" t="s">
        <v>15805</v>
      </c>
      <c r="E18740">
        <v>1</v>
      </c>
      <c r="F18740" t="s">
        <v>5293</v>
      </c>
      <c r="G18740" t="s">
        <v>47338</v>
      </c>
      <c r="H18740" t="s">
        <v>19941</v>
      </c>
      <c r="I18740">
        <f t="shared" si="292"/>
        <v>199</v>
      </c>
      <c r="J18740" s="1" t="s">
        <v>42624</v>
      </c>
    </row>
    <row r="18741" spans="1:10">
      <c r="A18741">
        <v>2012</v>
      </c>
      <c r="B18741" t="s">
        <v>4182</v>
      </c>
      <c r="C18741">
        <v>20191029</v>
      </c>
      <c r="D18741" t="s">
        <v>15805</v>
      </c>
      <c r="E18741">
        <v>1</v>
      </c>
      <c r="F18741" t="s">
        <v>5293</v>
      </c>
      <c r="G18741" t="s">
        <v>47338</v>
      </c>
      <c r="H18741" t="s">
        <v>19942</v>
      </c>
      <c r="I18741">
        <f t="shared" si="292"/>
        <v>143</v>
      </c>
      <c r="J18741" s="1" t="s">
        <v>42625</v>
      </c>
    </row>
    <row r="18742" spans="1:10">
      <c r="A18742">
        <v>2014</v>
      </c>
      <c r="B18742" t="s">
        <v>228</v>
      </c>
      <c r="C18742">
        <v>20191029</v>
      </c>
      <c r="D18742" t="s">
        <v>15761</v>
      </c>
      <c r="E18742">
        <v>-1</v>
      </c>
      <c r="F18742" t="s">
        <v>5293</v>
      </c>
      <c r="G18742" t="s">
        <v>5294</v>
      </c>
      <c r="H18742" t="s">
        <v>19943</v>
      </c>
      <c r="I18742">
        <f t="shared" si="292"/>
        <v>347</v>
      </c>
      <c r="J18742" s="1" t="s">
        <v>42626</v>
      </c>
    </row>
    <row r="18743" spans="1:10">
      <c r="A18743">
        <v>2330</v>
      </c>
      <c r="B18743" t="s">
        <v>20</v>
      </c>
      <c r="C18743">
        <v>20191029</v>
      </c>
      <c r="D18743" t="s">
        <v>17401</v>
      </c>
      <c r="E18743">
        <v>0</v>
      </c>
      <c r="F18743" t="s">
        <v>5293</v>
      </c>
      <c r="G18743" t="s">
        <v>47338</v>
      </c>
      <c r="H18743" t="s">
        <v>19944</v>
      </c>
      <c r="I18743">
        <f t="shared" si="292"/>
        <v>429</v>
      </c>
      <c r="J18743" s="1" t="s">
        <v>42627</v>
      </c>
    </row>
    <row r="18744" spans="1:10">
      <c r="A18744">
        <v>2330</v>
      </c>
      <c r="B18744" t="s">
        <v>20</v>
      </c>
      <c r="C18744">
        <v>20191029</v>
      </c>
      <c r="D18744" t="s">
        <v>17401</v>
      </c>
      <c r="E18744">
        <v>1</v>
      </c>
      <c r="F18744" t="s">
        <v>5293</v>
      </c>
      <c r="G18744" t="s">
        <v>47338</v>
      </c>
      <c r="H18744" t="s">
        <v>19944</v>
      </c>
      <c r="I18744">
        <f t="shared" si="292"/>
        <v>429</v>
      </c>
      <c r="J18744" s="1" t="s">
        <v>42627</v>
      </c>
    </row>
    <row r="18745" spans="1:10">
      <c r="A18745">
        <v>2357</v>
      </c>
      <c r="B18745" t="s">
        <v>23</v>
      </c>
      <c r="C18745">
        <v>20191029</v>
      </c>
      <c r="D18745" t="s">
        <v>17289</v>
      </c>
      <c r="E18745">
        <v>0</v>
      </c>
      <c r="F18745" t="s">
        <v>5293</v>
      </c>
      <c r="G18745" t="s">
        <v>47338</v>
      </c>
      <c r="H18745" t="s">
        <v>19945</v>
      </c>
      <c r="I18745">
        <f t="shared" si="292"/>
        <v>224</v>
      </c>
      <c r="J18745" s="1" t="s">
        <v>42628</v>
      </c>
    </row>
    <row r="18746" spans="1:10">
      <c r="A18746">
        <v>2357</v>
      </c>
      <c r="B18746" t="s">
        <v>23</v>
      </c>
      <c r="C18746">
        <v>20191029</v>
      </c>
      <c r="D18746" t="s">
        <v>17289</v>
      </c>
      <c r="E18746">
        <v>0</v>
      </c>
      <c r="F18746" t="s">
        <v>5293</v>
      </c>
      <c r="G18746" t="s">
        <v>5294</v>
      </c>
      <c r="H18746" t="s">
        <v>19946</v>
      </c>
      <c r="I18746">
        <f t="shared" si="292"/>
        <v>233</v>
      </c>
      <c r="J18746" s="1" t="s">
        <v>42629</v>
      </c>
    </row>
    <row r="18747" spans="1:10">
      <c r="A18747">
        <v>2376</v>
      </c>
      <c r="B18747" t="s">
        <v>447</v>
      </c>
      <c r="C18747">
        <v>20191029</v>
      </c>
      <c r="D18747" t="s">
        <v>15410</v>
      </c>
      <c r="E18747">
        <v>1</v>
      </c>
      <c r="F18747" t="s">
        <v>5293</v>
      </c>
      <c r="G18747" t="s">
        <v>5294</v>
      </c>
      <c r="H18747" t="s">
        <v>19947</v>
      </c>
      <c r="I18747">
        <f t="shared" si="292"/>
        <v>269</v>
      </c>
      <c r="J18747" s="1" t="s">
        <v>42630</v>
      </c>
    </row>
    <row r="18748" spans="1:10">
      <c r="A18748">
        <v>2412</v>
      </c>
      <c r="B18748" t="s">
        <v>1728</v>
      </c>
      <c r="C18748">
        <v>20191029</v>
      </c>
      <c r="D18748" t="s">
        <v>17401</v>
      </c>
      <c r="E18748">
        <v>0</v>
      </c>
      <c r="F18748" t="s">
        <v>5293</v>
      </c>
      <c r="G18748" t="s">
        <v>47338</v>
      </c>
      <c r="H18748" t="s">
        <v>19948</v>
      </c>
      <c r="I18748">
        <f t="shared" si="292"/>
        <v>248</v>
      </c>
      <c r="J18748" s="1" t="s">
        <v>42631</v>
      </c>
    </row>
    <row r="18749" spans="1:10">
      <c r="A18749">
        <v>2429</v>
      </c>
      <c r="B18749" t="s">
        <v>3082</v>
      </c>
      <c r="C18749">
        <v>20191029</v>
      </c>
      <c r="D18749" t="s">
        <v>15921</v>
      </c>
      <c r="E18749">
        <v>0</v>
      </c>
      <c r="F18749" t="s">
        <v>5288</v>
      </c>
      <c r="G18749" t="s">
        <v>47339</v>
      </c>
      <c r="H18749" t="s">
        <v>19949</v>
      </c>
      <c r="I18749">
        <f t="shared" si="292"/>
        <v>80</v>
      </c>
      <c r="J18749" s="1" t="s">
        <v>42632</v>
      </c>
    </row>
    <row r="18750" spans="1:10">
      <c r="A18750">
        <v>2448</v>
      </c>
      <c r="B18750" t="s">
        <v>325</v>
      </c>
      <c r="C18750">
        <v>20191029</v>
      </c>
      <c r="D18750" t="s">
        <v>15805</v>
      </c>
      <c r="E18750">
        <v>0</v>
      </c>
      <c r="F18750" t="s">
        <v>5293</v>
      </c>
      <c r="G18750" t="s">
        <v>5294</v>
      </c>
      <c r="H18750" t="s">
        <v>19950</v>
      </c>
      <c r="I18750">
        <f t="shared" si="292"/>
        <v>218</v>
      </c>
      <c r="J18750" s="1" t="s">
        <v>42633</v>
      </c>
    </row>
    <row r="18751" spans="1:10">
      <c r="A18751">
        <v>2458</v>
      </c>
      <c r="B18751" t="s">
        <v>7534</v>
      </c>
      <c r="C18751">
        <v>20191029</v>
      </c>
      <c r="D18751" t="s">
        <v>15581</v>
      </c>
      <c r="E18751">
        <v>1</v>
      </c>
      <c r="F18751" t="s">
        <v>5293</v>
      </c>
      <c r="G18751" t="s">
        <v>5294</v>
      </c>
      <c r="H18751" t="s">
        <v>19951</v>
      </c>
      <c r="I18751">
        <f t="shared" si="292"/>
        <v>293</v>
      </c>
      <c r="J18751" s="1" t="s">
        <v>42634</v>
      </c>
    </row>
    <row r="18752" spans="1:10">
      <c r="A18752">
        <v>2496</v>
      </c>
      <c r="B18752" t="s">
        <v>331</v>
      </c>
      <c r="C18752">
        <v>20191029</v>
      </c>
      <c r="D18752" t="s">
        <v>15805</v>
      </c>
      <c r="E18752">
        <v>1</v>
      </c>
      <c r="F18752" t="s">
        <v>5293</v>
      </c>
      <c r="G18752" t="s">
        <v>47338</v>
      </c>
      <c r="H18752" t="s">
        <v>19952</v>
      </c>
      <c r="I18752">
        <f t="shared" si="292"/>
        <v>296</v>
      </c>
      <c r="J18752" s="1" t="s">
        <v>42635</v>
      </c>
    </row>
    <row r="18753" spans="1:10">
      <c r="A18753">
        <v>2504</v>
      </c>
      <c r="B18753" t="s">
        <v>3045</v>
      </c>
      <c r="C18753">
        <v>20191029</v>
      </c>
      <c r="D18753" t="s">
        <v>15805</v>
      </c>
      <c r="E18753">
        <v>1</v>
      </c>
      <c r="F18753" t="s">
        <v>5293</v>
      </c>
      <c r="G18753" t="s">
        <v>5294</v>
      </c>
      <c r="H18753" t="s">
        <v>19936</v>
      </c>
      <c r="I18753">
        <f t="shared" si="292"/>
        <v>299</v>
      </c>
      <c r="J18753" s="1" t="s">
        <v>42619</v>
      </c>
    </row>
    <row r="18754" spans="1:10">
      <c r="A18754">
        <v>2511</v>
      </c>
      <c r="B18754" t="s">
        <v>11144</v>
      </c>
      <c r="C18754">
        <v>20191029</v>
      </c>
      <c r="D18754" t="s">
        <v>15761</v>
      </c>
      <c r="E18754">
        <v>0</v>
      </c>
      <c r="F18754" t="s">
        <v>5288</v>
      </c>
      <c r="G18754" t="s">
        <v>5290</v>
      </c>
      <c r="H18754" t="s">
        <v>19953</v>
      </c>
      <c r="I18754">
        <f t="shared" si="292"/>
        <v>33</v>
      </c>
      <c r="J18754" s="1" t="s">
        <v>42636</v>
      </c>
    </row>
    <row r="18755" spans="1:10">
      <c r="A18755">
        <v>2528</v>
      </c>
      <c r="B18755" t="s">
        <v>2233</v>
      </c>
      <c r="C18755">
        <v>20191029</v>
      </c>
      <c r="D18755" t="s">
        <v>15909</v>
      </c>
      <c r="E18755">
        <v>0</v>
      </c>
      <c r="F18755" t="s">
        <v>5293</v>
      </c>
      <c r="G18755" t="s">
        <v>5295</v>
      </c>
      <c r="H18755" t="s">
        <v>19954</v>
      </c>
      <c r="I18755">
        <f t="shared" ref="I18755:I18818" si="293">LEN(H18755)</f>
        <v>102</v>
      </c>
      <c r="J18755" s="1" t="s">
        <v>42637</v>
      </c>
    </row>
    <row r="18756" spans="1:10">
      <c r="A18756">
        <v>2542</v>
      </c>
      <c r="B18756" t="s">
        <v>3303</v>
      </c>
      <c r="C18756">
        <v>20191029</v>
      </c>
      <c r="D18756" t="s">
        <v>15578</v>
      </c>
      <c r="E18756">
        <v>0</v>
      </c>
      <c r="F18756" t="s">
        <v>5293</v>
      </c>
      <c r="G18756" t="s">
        <v>5294</v>
      </c>
      <c r="H18756" t="s">
        <v>19955</v>
      </c>
      <c r="I18756">
        <f t="shared" si="293"/>
        <v>190</v>
      </c>
      <c r="J18756" s="1" t="s">
        <v>42638</v>
      </c>
    </row>
    <row r="18757" spans="1:10">
      <c r="A18757">
        <v>2607</v>
      </c>
      <c r="B18757" t="s">
        <v>1559</v>
      </c>
      <c r="C18757">
        <v>20191029</v>
      </c>
      <c r="D18757" t="s">
        <v>15410</v>
      </c>
      <c r="E18757">
        <v>0</v>
      </c>
      <c r="F18757" t="s">
        <v>5293</v>
      </c>
      <c r="G18757" t="s">
        <v>5295</v>
      </c>
      <c r="H18757" t="s">
        <v>19956</v>
      </c>
      <c r="I18757">
        <f t="shared" si="293"/>
        <v>87</v>
      </c>
      <c r="J18757" s="1" t="s">
        <v>42639</v>
      </c>
    </row>
    <row r="18758" spans="1:10">
      <c r="A18758">
        <v>2834</v>
      </c>
      <c r="B18758" t="s">
        <v>1622</v>
      </c>
      <c r="C18758">
        <v>20191029</v>
      </c>
      <c r="D18758" t="s">
        <v>35</v>
      </c>
      <c r="E18758">
        <v>0</v>
      </c>
      <c r="F18758" t="s">
        <v>5293</v>
      </c>
      <c r="G18758" t="s">
        <v>47338</v>
      </c>
      <c r="H18758" t="s">
        <v>19957</v>
      </c>
      <c r="I18758">
        <f t="shared" si="293"/>
        <v>62</v>
      </c>
      <c r="J18758" s="1" t="s">
        <v>42640</v>
      </c>
    </row>
    <row r="18759" spans="1:10">
      <c r="A18759">
        <v>2882</v>
      </c>
      <c r="B18759" t="s">
        <v>969</v>
      </c>
      <c r="C18759">
        <v>20191029</v>
      </c>
      <c r="D18759" t="s">
        <v>35</v>
      </c>
      <c r="E18759">
        <v>0</v>
      </c>
      <c r="F18759" t="s">
        <v>5293</v>
      </c>
      <c r="G18759" t="s">
        <v>47338</v>
      </c>
      <c r="H18759" t="s">
        <v>19958</v>
      </c>
      <c r="I18759">
        <f t="shared" si="293"/>
        <v>55</v>
      </c>
      <c r="J18759" s="1" t="s">
        <v>42641</v>
      </c>
    </row>
    <row r="18760" spans="1:10">
      <c r="A18760">
        <v>2884</v>
      </c>
      <c r="B18760" t="s">
        <v>3140</v>
      </c>
      <c r="C18760">
        <v>20191029</v>
      </c>
      <c r="D18760" t="s">
        <v>35</v>
      </c>
      <c r="E18760">
        <v>1</v>
      </c>
      <c r="F18760" t="s">
        <v>5293</v>
      </c>
      <c r="G18760" t="s">
        <v>5294</v>
      </c>
      <c r="H18760" t="s">
        <v>19959</v>
      </c>
      <c r="I18760">
        <f t="shared" si="293"/>
        <v>261</v>
      </c>
      <c r="J18760" s="1" t="s">
        <v>42642</v>
      </c>
    </row>
    <row r="18761" spans="1:10">
      <c r="A18761">
        <v>2891</v>
      </c>
      <c r="B18761" t="s">
        <v>3051</v>
      </c>
      <c r="C18761">
        <v>20191029</v>
      </c>
      <c r="D18761" t="s">
        <v>35</v>
      </c>
      <c r="E18761">
        <v>0</v>
      </c>
      <c r="F18761" t="s">
        <v>5293</v>
      </c>
      <c r="G18761" t="s">
        <v>47338</v>
      </c>
      <c r="H18761" t="s">
        <v>19960</v>
      </c>
      <c r="I18761">
        <f t="shared" si="293"/>
        <v>94</v>
      </c>
      <c r="J18761" s="1" t="s">
        <v>42643</v>
      </c>
    </row>
    <row r="18762" spans="1:10">
      <c r="A18762">
        <v>3008</v>
      </c>
      <c r="B18762" t="s">
        <v>298</v>
      </c>
      <c r="C18762">
        <v>20191029</v>
      </c>
      <c r="D18762" t="s">
        <v>17289</v>
      </c>
      <c r="E18762">
        <v>0</v>
      </c>
      <c r="F18762" t="s">
        <v>5288</v>
      </c>
      <c r="G18762" t="s">
        <v>5289</v>
      </c>
      <c r="H18762" t="s">
        <v>19907</v>
      </c>
      <c r="I18762">
        <f t="shared" si="293"/>
        <v>22</v>
      </c>
      <c r="J18762" s="1" t="s">
        <v>42590</v>
      </c>
    </row>
    <row r="18763" spans="1:10">
      <c r="A18763">
        <v>3018</v>
      </c>
      <c r="B18763" t="s">
        <v>981</v>
      </c>
      <c r="C18763">
        <v>20191029</v>
      </c>
      <c r="D18763" t="s">
        <v>15578</v>
      </c>
      <c r="E18763">
        <v>0</v>
      </c>
      <c r="F18763" t="s">
        <v>5288</v>
      </c>
      <c r="G18763" t="s">
        <v>5290</v>
      </c>
      <c r="H18763" t="s">
        <v>19961</v>
      </c>
      <c r="I18763">
        <f t="shared" si="293"/>
        <v>86</v>
      </c>
      <c r="J18763" s="1" t="s">
        <v>42644</v>
      </c>
    </row>
    <row r="18764" spans="1:10">
      <c r="A18764">
        <v>3018</v>
      </c>
      <c r="B18764" t="s">
        <v>981</v>
      </c>
      <c r="C18764">
        <v>20191029</v>
      </c>
      <c r="D18764" t="s">
        <v>15578</v>
      </c>
      <c r="E18764">
        <v>1</v>
      </c>
      <c r="F18764" t="s">
        <v>5293</v>
      </c>
      <c r="G18764" t="s">
        <v>5294</v>
      </c>
      <c r="H18764" t="s">
        <v>19962</v>
      </c>
      <c r="I18764">
        <f t="shared" si="293"/>
        <v>52</v>
      </c>
      <c r="J18764" s="1" t="s">
        <v>42645</v>
      </c>
    </row>
    <row r="18765" spans="1:10">
      <c r="A18765">
        <v>3045</v>
      </c>
      <c r="B18765" t="s">
        <v>1780</v>
      </c>
      <c r="C18765">
        <v>20191029</v>
      </c>
      <c r="D18765" t="s">
        <v>17401</v>
      </c>
      <c r="E18765">
        <v>0</v>
      </c>
      <c r="F18765" t="s">
        <v>5293</v>
      </c>
      <c r="G18765" t="s">
        <v>47338</v>
      </c>
      <c r="H18765" t="s">
        <v>19948</v>
      </c>
      <c r="I18765">
        <f t="shared" si="293"/>
        <v>248</v>
      </c>
      <c r="J18765" s="1" t="s">
        <v>42631</v>
      </c>
    </row>
    <row r="18766" spans="1:10">
      <c r="A18766">
        <v>3056</v>
      </c>
      <c r="B18766" t="s">
        <v>2313</v>
      </c>
      <c r="C18766">
        <v>20191029</v>
      </c>
      <c r="D18766" t="s">
        <v>15805</v>
      </c>
      <c r="E18766">
        <v>0</v>
      </c>
      <c r="F18766" t="s">
        <v>5293</v>
      </c>
      <c r="G18766" t="s">
        <v>5295</v>
      </c>
      <c r="H18766" t="s">
        <v>19963</v>
      </c>
      <c r="I18766">
        <f t="shared" si="293"/>
        <v>108</v>
      </c>
      <c r="J18766" s="1" t="s">
        <v>42646</v>
      </c>
    </row>
    <row r="18767" spans="1:10">
      <c r="A18767">
        <v>3071</v>
      </c>
      <c r="B18767" t="s">
        <v>14577</v>
      </c>
      <c r="C18767">
        <v>20191029</v>
      </c>
      <c r="D18767" t="s">
        <v>15805</v>
      </c>
      <c r="E18767">
        <v>0</v>
      </c>
      <c r="F18767" t="s">
        <v>5288</v>
      </c>
      <c r="G18767" t="s">
        <v>5290</v>
      </c>
      <c r="H18767" t="s">
        <v>19964</v>
      </c>
      <c r="I18767">
        <f t="shared" si="293"/>
        <v>41</v>
      </c>
      <c r="J18767" s="1" t="s">
        <v>42647</v>
      </c>
    </row>
    <row r="18768" spans="1:10">
      <c r="A18768">
        <v>3105</v>
      </c>
      <c r="B18768" t="s">
        <v>251</v>
      </c>
      <c r="C18768">
        <v>20191029</v>
      </c>
      <c r="D18768" t="s">
        <v>15410</v>
      </c>
      <c r="E18768">
        <v>0</v>
      </c>
      <c r="F18768" t="s">
        <v>5293</v>
      </c>
      <c r="G18768" t="s">
        <v>47338</v>
      </c>
      <c r="H18768" t="s">
        <v>19965</v>
      </c>
      <c r="I18768">
        <f t="shared" si="293"/>
        <v>70</v>
      </c>
      <c r="J18768" s="1" t="s">
        <v>42648</v>
      </c>
    </row>
    <row r="18769" spans="1:10">
      <c r="A18769">
        <v>3105</v>
      </c>
      <c r="B18769" t="s">
        <v>251</v>
      </c>
      <c r="C18769">
        <v>20191029</v>
      </c>
      <c r="D18769" t="s">
        <v>15410</v>
      </c>
      <c r="E18769">
        <v>0</v>
      </c>
      <c r="F18769" t="s">
        <v>5293</v>
      </c>
      <c r="G18769" t="s">
        <v>5294</v>
      </c>
      <c r="H18769" t="s">
        <v>19950</v>
      </c>
      <c r="I18769">
        <f t="shared" si="293"/>
        <v>218</v>
      </c>
      <c r="J18769" s="1" t="s">
        <v>42633</v>
      </c>
    </row>
    <row r="18770" spans="1:10">
      <c r="A18770">
        <v>3168</v>
      </c>
      <c r="B18770" t="s">
        <v>477</v>
      </c>
      <c r="C18770">
        <v>20191029</v>
      </c>
      <c r="D18770" t="s">
        <v>15578</v>
      </c>
      <c r="E18770">
        <v>0</v>
      </c>
      <c r="F18770" t="s">
        <v>5288</v>
      </c>
      <c r="G18770" t="s">
        <v>5289</v>
      </c>
      <c r="H18770" t="s">
        <v>19966</v>
      </c>
      <c r="I18770">
        <f t="shared" si="293"/>
        <v>19</v>
      </c>
      <c r="J18770" s="1" t="s">
        <v>42649</v>
      </c>
    </row>
    <row r="18771" spans="1:10">
      <c r="A18771">
        <v>3284</v>
      </c>
      <c r="B18771" t="s">
        <v>1782</v>
      </c>
      <c r="C18771">
        <v>20191029</v>
      </c>
      <c r="D18771" t="s">
        <v>15578</v>
      </c>
      <c r="E18771">
        <v>-1</v>
      </c>
      <c r="F18771" t="s">
        <v>5288</v>
      </c>
      <c r="G18771" t="s">
        <v>47339</v>
      </c>
      <c r="H18771" t="s">
        <v>19967</v>
      </c>
      <c r="I18771">
        <f t="shared" si="293"/>
        <v>52</v>
      </c>
      <c r="J18771" s="1" t="s">
        <v>42650</v>
      </c>
    </row>
    <row r="18772" spans="1:10">
      <c r="A18772">
        <v>3682</v>
      </c>
      <c r="B18772" t="s">
        <v>6458</v>
      </c>
      <c r="C18772">
        <v>20191029</v>
      </c>
      <c r="D18772" t="s">
        <v>15805</v>
      </c>
      <c r="E18772">
        <v>0</v>
      </c>
      <c r="F18772" t="s">
        <v>5293</v>
      </c>
      <c r="G18772" t="s">
        <v>47338</v>
      </c>
      <c r="H18772" t="s">
        <v>19948</v>
      </c>
      <c r="I18772">
        <f t="shared" si="293"/>
        <v>248</v>
      </c>
      <c r="J18772" s="1" t="s">
        <v>42631</v>
      </c>
    </row>
    <row r="18773" spans="1:10">
      <c r="A18773">
        <v>3707</v>
      </c>
      <c r="B18773" t="s">
        <v>1422</v>
      </c>
      <c r="C18773">
        <v>20191029</v>
      </c>
      <c r="D18773" t="s">
        <v>15578</v>
      </c>
      <c r="E18773">
        <v>0</v>
      </c>
      <c r="F18773" t="s">
        <v>5293</v>
      </c>
      <c r="G18773" t="s">
        <v>5294</v>
      </c>
      <c r="H18773" t="s">
        <v>19968</v>
      </c>
      <c r="I18773">
        <f t="shared" si="293"/>
        <v>233</v>
      </c>
      <c r="J18773" s="1" t="s">
        <v>42651</v>
      </c>
    </row>
    <row r="18774" spans="1:10">
      <c r="A18774">
        <v>3708</v>
      </c>
      <c r="B18774" t="s">
        <v>1869</v>
      </c>
      <c r="C18774">
        <v>20191029</v>
      </c>
      <c r="D18774" t="s">
        <v>15805</v>
      </c>
      <c r="E18774">
        <v>1</v>
      </c>
      <c r="F18774" t="s">
        <v>5293</v>
      </c>
      <c r="G18774" t="s">
        <v>47338</v>
      </c>
      <c r="H18774" t="s">
        <v>19969</v>
      </c>
      <c r="I18774">
        <f t="shared" si="293"/>
        <v>272</v>
      </c>
      <c r="J18774" s="1" t="s">
        <v>42652</v>
      </c>
    </row>
    <row r="18775" spans="1:10">
      <c r="A18775">
        <v>3712</v>
      </c>
      <c r="B18775" t="s">
        <v>4334</v>
      </c>
      <c r="C18775">
        <v>20191029</v>
      </c>
      <c r="D18775" t="s">
        <v>15805</v>
      </c>
      <c r="E18775">
        <v>0</v>
      </c>
      <c r="F18775" t="s">
        <v>5293</v>
      </c>
      <c r="G18775" t="s">
        <v>47338</v>
      </c>
      <c r="H18775" t="s">
        <v>19970</v>
      </c>
      <c r="I18775">
        <f t="shared" si="293"/>
        <v>91</v>
      </c>
      <c r="J18775" s="1" t="s">
        <v>42653</v>
      </c>
    </row>
    <row r="18776" spans="1:10">
      <c r="A18776">
        <v>4123</v>
      </c>
      <c r="B18776" t="s">
        <v>704</v>
      </c>
      <c r="C18776">
        <v>20191029</v>
      </c>
      <c r="D18776" t="s">
        <v>15805</v>
      </c>
      <c r="E18776">
        <v>1</v>
      </c>
      <c r="F18776" t="s">
        <v>5293</v>
      </c>
      <c r="G18776" t="s">
        <v>47338</v>
      </c>
      <c r="H18776" t="s">
        <v>19971</v>
      </c>
      <c r="I18776">
        <f t="shared" si="293"/>
        <v>206</v>
      </c>
      <c r="J18776" s="1" t="s">
        <v>42654</v>
      </c>
    </row>
    <row r="18777" spans="1:10">
      <c r="A18777">
        <v>4135</v>
      </c>
      <c r="B18777" t="s">
        <v>94</v>
      </c>
      <c r="C18777">
        <v>20191029</v>
      </c>
      <c r="D18777" t="s">
        <v>15578</v>
      </c>
      <c r="E18777">
        <v>-1</v>
      </c>
      <c r="F18777" t="s">
        <v>5291</v>
      </c>
      <c r="G18777" t="s">
        <v>5292</v>
      </c>
      <c r="H18777" t="s">
        <v>19972</v>
      </c>
      <c r="I18777">
        <f t="shared" si="293"/>
        <v>29</v>
      </c>
      <c r="J18777" s="1" t="s">
        <v>42655</v>
      </c>
    </row>
    <row r="18778" spans="1:10">
      <c r="A18778">
        <v>4732</v>
      </c>
      <c r="B18778" t="s">
        <v>137</v>
      </c>
      <c r="C18778">
        <v>20191029</v>
      </c>
      <c r="D18778" t="s">
        <v>15909</v>
      </c>
      <c r="E18778">
        <v>1</v>
      </c>
      <c r="F18778" t="s">
        <v>5293</v>
      </c>
      <c r="G18778" t="s">
        <v>47338</v>
      </c>
      <c r="H18778" t="s">
        <v>19973</v>
      </c>
      <c r="I18778">
        <f t="shared" si="293"/>
        <v>103</v>
      </c>
      <c r="J18778" s="1" t="s">
        <v>42656</v>
      </c>
    </row>
    <row r="18779" spans="1:10">
      <c r="A18779">
        <v>4743</v>
      </c>
      <c r="B18779" t="s">
        <v>1874</v>
      </c>
      <c r="C18779">
        <v>20191029</v>
      </c>
      <c r="D18779" t="s">
        <v>15578</v>
      </c>
      <c r="E18779">
        <v>0</v>
      </c>
      <c r="F18779" t="s">
        <v>5293</v>
      </c>
      <c r="G18779" t="s">
        <v>47338</v>
      </c>
      <c r="H18779" t="s">
        <v>19974</v>
      </c>
      <c r="I18779">
        <f t="shared" si="293"/>
        <v>89</v>
      </c>
      <c r="J18779" s="1" t="s">
        <v>42657</v>
      </c>
    </row>
    <row r="18780" spans="1:10">
      <c r="A18780">
        <v>4904</v>
      </c>
      <c r="B18780" t="s">
        <v>363</v>
      </c>
      <c r="C18780">
        <v>20191029</v>
      </c>
      <c r="D18780" t="s">
        <v>17289</v>
      </c>
      <c r="E18780">
        <v>0</v>
      </c>
      <c r="F18780" t="s">
        <v>5293</v>
      </c>
      <c r="G18780" t="s">
        <v>47338</v>
      </c>
      <c r="H18780" t="s">
        <v>19948</v>
      </c>
      <c r="I18780">
        <f t="shared" si="293"/>
        <v>248</v>
      </c>
      <c r="J18780" s="1" t="s">
        <v>42631</v>
      </c>
    </row>
    <row r="18781" spans="1:10">
      <c r="A18781">
        <v>4991</v>
      </c>
      <c r="B18781" t="s">
        <v>1150</v>
      </c>
      <c r="C18781">
        <v>20191029</v>
      </c>
      <c r="D18781" t="s">
        <v>15761</v>
      </c>
      <c r="E18781">
        <v>0</v>
      </c>
      <c r="F18781" t="s">
        <v>5293</v>
      </c>
      <c r="G18781" t="s">
        <v>5294</v>
      </c>
      <c r="H18781" t="s">
        <v>19950</v>
      </c>
      <c r="I18781">
        <f t="shared" si="293"/>
        <v>218</v>
      </c>
      <c r="J18781" s="1" t="s">
        <v>42633</v>
      </c>
    </row>
    <row r="18782" spans="1:10">
      <c r="A18782">
        <v>5259</v>
      </c>
      <c r="B18782" t="s">
        <v>94</v>
      </c>
      <c r="C18782">
        <v>20191029</v>
      </c>
      <c r="D18782" t="s">
        <v>14735</v>
      </c>
      <c r="E18782">
        <v>-1</v>
      </c>
      <c r="F18782" t="s">
        <v>5291</v>
      </c>
      <c r="G18782" t="s">
        <v>5292</v>
      </c>
      <c r="H18782" t="s">
        <v>19975</v>
      </c>
      <c r="I18782">
        <f t="shared" si="293"/>
        <v>29</v>
      </c>
      <c r="J18782" s="1" t="s">
        <v>42658</v>
      </c>
    </row>
    <row r="18783" spans="1:10">
      <c r="A18783">
        <v>5347</v>
      </c>
      <c r="B18783" t="s">
        <v>2060</v>
      </c>
      <c r="C18783">
        <v>20191029</v>
      </c>
      <c r="D18783" t="s">
        <v>17289</v>
      </c>
      <c r="E18783">
        <v>0</v>
      </c>
      <c r="F18783" t="s">
        <v>5293</v>
      </c>
      <c r="G18783" t="s">
        <v>47338</v>
      </c>
      <c r="H18783" t="s">
        <v>19976</v>
      </c>
      <c r="I18783">
        <f t="shared" si="293"/>
        <v>93</v>
      </c>
      <c r="J18783" s="1" t="s">
        <v>42659</v>
      </c>
    </row>
    <row r="18784" spans="1:10">
      <c r="A18784">
        <v>5353</v>
      </c>
      <c r="B18784" t="s">
        <v>9693</v>
      </c>
      <c r="C18784">
        <v>20191029</v>
      </c>
      <c r="D18784" t="s">
        <v>15805</v>
      </c>
      <c r="E18784">
        <v>-1</v>
      </c>
      <c r="F18784" t="s">
        <v>5288</v>
      </c>
      <c r="G18784" t="s">
        <v>5289</v>
      </c>
      <c r="H18784" t="s">
        <v>19977</v>
      </c>
      <c r="I18784">
        <f t="shared" si="293"/>
        <v>34</v>
      </c>
      <c r="J18784" s="1" t="s">
        <v>42660</v>
      </c>
    </row>
    <row r="18785" spans="1:10">
      <c r="A18785">
        <v>5371</v>
      </c>
      <c r="B18785" t="s">
        <v>1883</v>
      </c>
      <c r="C18785">
        <v>20191029</v>
      </c>
      <c r="D18785" t="s">
        <v>15581</v>
      </c>
      <c r="E18785">
        <v>0</v>
      </c>
      <c r="F18785" t="s">
        <v>5293</v>
      </c>
      <c r="G18785" t="s">
        <v>47338</v>
      </c>
      <c r="H18785" t="s">
        <v>19978</v>
      </c>
      <c r="I18785">
        <f t="shared" si="293"/>
        <v>65</v>
      </c>
      <c r="J18785" s="1" t="s">
        <v>42661</v>
      </c>
    </row>
    <row r="18786" spans="1:10">
      <c r="A18786">
        <v>5371</v>
      </c>
      <c r="B18786" t="s">
        <v>1883</v>
      </c>
      <c r="C18786">
        <v>20191029</v>
      </c>
      <c r="D18786" t="s">
        <v>15581</v>
      </c>
      <c r="E18786">
        <v>0</v>
      </c>
      <c r="F18786" t="s">
        <v>5293</v>
      </c>
      <c r="G18786" t="s">
        <v>5294</v>
      </c>
      <c r="H18786" t="s">
        <v>19979</v>
      </c>
      <c r="I18786">
        <f t="shared" si="293"/>
        <v>318</v>
      </c>
      <c r="J18786" s="1" t="s">
        <v>42662</v>
      </c>
    </row>
    <row r="18787" spans="1:10">
      <c r="A18787">
        <v>5508</v>
      </c>
      <c r="B18787" t="s">
        <v>3338</v>
      </c>
      <c r="C18787">
        <v>20191029</v>
      </c>
      <c r="D18787" t="s">
        <v>15410</v>
      </c>
      <c r="E18787">
        <v>0</v>
      </c>
      <c r="F18787" t="s">
        <v>5293</v>
      </c>
      <c r="G18787" t="s">
        <v>5295</v>
      </c>
      <c r="H18787" t="s">
        <v>19980</v>
      </c>
      <c r="I18787">
        <f t="shared" si="293"/>
        <v>217</v>
      </c>
      <c r="J18787" s="1" t="s">
        <v>42663</v>
      </c>
    </row>
    <row r="18788" spans="1:10">
      <c r="A18788">
        <v>5880</v>
      </c>
      <c r="B18788" t="s">
        <v>1534</v>
      </c>
      <c r="C18788">
        <v>20191029</v>
      </c>
      <c r="D18788" t="s">
        <v>35</v>
      </c>
      <c r="E18788">
        <v>1</v>
      </c>
      <c r="F18788" t="s">
        <v>5293</v>
      </c>
      <c r="G18788" t="s">
        <v>47338</v>
      </c>
      <c r="H18788" t="s">
        <v>19981</v>
      </c>
      <c r="I18788">
        <f t="shared" si="293"/>
        <v>60</v>
      </c>
      <c r="J18788" s="1" t="s">
        <v>42664</v>
      </c>
    </row>
    <row r="18789" spans="1:10">
      <c r="A18789">
        <v>5904</v>
      </c>
      <c r="B18789" t="s">
        <v>4903</v>
      </c>
      <c r="C18789">
        <v>20191029</v>
      </c>
      <c r="D18789" t="s">
        <v>15410</v>
      </c>
      <c r="E18789">
        <v>1</v>
      </c>
      <c r="F18789" t="s">
        <v>5293</v>
      </c>
      <c r="G18789" t="s">
        <v>5294</v>
      </c>
      <c r="H18789" t="s">
        <v>19982</v>
      </c>
      <c r="I18789">
        <f t="shared" si="293"/>
        <v>249</v>
      </c>
      <c r="J18789" s="1" t="s">
        <v>42665</v>
      </c>
    </row>
    <row r="18790" spans="1:10">
      <c r="A18790">
        <v>6213</v>
      </c>
      <c r="B18790" t="s">
        <v>7282</v>
      </c>
      <c r="C18790">
        <v>20191029</v>
      </c>
      <c r="D18790" t="s">
        <v>15761</v>
      </c>
      <c r="E18790">
        <v>1</v>
      </c>
      <c r="F18790" t="s">
        <v>5293</v>
      </c>
      <c r="G18790" t="s">
        <v>5295</v>
      </c>
      <c r="H18790" t="s">
        <v>19983</v>
      </c>
      <c r="I18790">
        <f t="shared" si="293"/>
        <v>147</v>
      </c>
      <c r="J18790" s="1" t="s">
        <v>42666</v>
      </c>
    </row>
    <row r="18791" spans="1:10">
      <c r="A18791">
        <v>6289</v>
      </c>
      <c r="B18791" t="s">
        <v>2346</v>
      </c>
      <c r="C18791">
        <v>20191029</v>
      </c>
      <c r="D18791" t="s">
        <v>15921</v>
      </c>
      <c r="E18791">
        <v>-1</v>
      </c>
      <c r="F18791" t="s">
        <v>5288</v>
      </c>
      <c r="G18791" t="s">
        <v>5290</v>
      </c>
      <c r="H18791" t="s">
        <v>19984</v>
      </c>
      <c r="I18791">
        <f t="shared" si="293"/>
        <v>15</v>
      </c>
      <c r="J18791" s="1" t="s">
        <v>42667</v>
      </c>
    </row>
    <row r="18792" spans="1:10">
      <c r="A18792">
        <v>6294</v>
      </c>
      <c r="B18792" t="s">
        <v>8550</v>
      </c>
      <c r="C18792">
        <v>20191029</v>
      </c>
      <c r="D18792" t="s">
        <v>15761</v>
      </c>
      <c r="E18792">
        <v>1</v>
      </c>
      <c r="F18792" t="s">
        <v>5293</v>
      </c>
      <c r="G18792" t="s">
        <v>47338</v>
      </c>
      <c r="H18792" t="s">
        <v>19952</v>
      </c>
      <c r="I18792">
        <f t="shared" si="293"/>
        <v>296</v>
      </c>
      <c r="J18792" s="1" t="s">
        <v>42635</v>
      </c>
    </row>
    <row r="18793" spans="1:10">
      <c r="A18793">
        <v>6477</v>
      </c>
      <c r="B18793" t="s">
        <v>12912</v>
      </c>
      <c r="C18793">
        <v>20191029</v>
      </c>
      <c r="D18793" t="s">
        <v>15578</v>
      </c>
      <c r="E18793">
        <v>1</v>
      </c>
      <c r="F18793" t="s">
        <v>5293</v>
      </c>
      <c r="G18793" t="s">
        <v>47338</v>
      </c>
      <c r="H18793" t="s">
        <v>19985</v>
      </c>
      <c r="I18793">
        <f t="shared" si="293"/>
        <v>48</v>
      </c>
      <c r="J18793" s="1" t="s">
        <v>42668</v>
      </c>
    </row>
    <row r="18794" spans="1:10">
      <c r="A18794">
        <v>6535</v>
      </c>
      <c r="B18794" t="s">
        <v>1758</v>
      </c>
      <c r="C18794">
        <v>20191029</v>
      </c>
      <c r="D18794" t="s">
        <v>15578</v>
      </c>
      <c r="E18794">
        <v>0</v>
      </c>
      <c r="F18794" t="s">
        <v>5293</v>
      </c>
      <c r="G18794" t="s">
        <v>5294</v>
      </c>
      <c r="H18794" t="s">
        <v>19986</v>
      </c>
      <c r="I18794">
        <f t="shared" si="293"/>
        <v>64</v>
      </c>
      <c r="J18794" s="1" t="s">
        <v>42669</v>
      </c>
    </row>
    <row r="18795" spans="1:10">
      <c r="A18795">
        <v>6541</v>
      </c>
      <c r="B18795" t="s">
        <v>1540</v>
      </c>
      <c r="C18795">
        <v>20191029</v>
      </c>
      <c r="D18795" t="s">
        <v>15578</v>
      </c>
      <c r="E18795">
        <v>0</v>
      </c>
      <c r="F18795" t="s">
        <v>5288</v>
      </c>
      <c r="G18795" t="s">
        <v>5289</v>
      </c>
      <c r="H18795" t="s">
        <v>19925</v>
      </c>
      <c r="I18795">
        <f t="shared" si="293"/>
        <v>21</v>
      </c>
      <c r="J18795" s="1" t="s">
        <v>42608</v>
      </c>
    </row>
    <row r="18796" spans="1:10">
      <c r="A18796">
        <v>6559</v>
      </c>
      <c r="B18796" t="s">
        <v>576</v>
      </c>
      <c r="C18796">
        <v>20191029</v>
      </c>
      <c r="D18796" t="s">
        <v>15805</v>
      </c>
      <c r="E18796">
        <v>-1</v>
      </c>
      <c r="F18796" t="s">
        <v>5291</v>
      </c>
      <c r="G18796" t="s">
        <v>5292</v>
      </c>
      <c r="H18796" t="s">
        <v>19987</v>
      </c>
      <c r="I18796">
        <f t="shared" si="293"/>
        <v>29</v>
      </c>
      <c r="J18796" s="1" t="s">
        <v>42670</v>
      </c>
    </row>
    <row r="18797" spans="1:10">
      <c r="A18797">
        <v>6562</v>
      </c>
      <c r="B18797" t="s">
        <v>94</v>
      </c>
      <c r="C18797">
        <v>20191029</v>
      </c>
      <c r="D18797" t="s">
        <v>15909</v>
      </c>
      <c r="E18797">
        <v>-1</v>
      </c>
      <c r="F18797" t="s">
        <v>5291</v>
      </c>
      <c r="G18797" t="s">
        <v>5292</v>
      </c>
      <c r="H18797" t="s">
        <v>19988</v>
      </c>
      <c r="I18797">
        <f t="shared" si="293"/>
        <v>29</v>
      </c>
      <c r="J18797" s="1" t="s">
        <v>42671</v>
      </c>
    </row>
    <row r="18798" spans="1:10">
      <c r="A18798">
        <v>6689</v>
      </c>
      <c r="B18798" t="s">
        <v>11519</v>
      </c>
      <c r="C18798">
        <v>20191029</v>
      </c>
      <c r="D18798" t="s">
        <v>15761</v>
      </c>
      <c r="E18798">
        <v>0</v>
      </c>
      <c r="F18798" t="s">
        <v>5293</v>
      </c>
      <c r="G18798" t="s">
        <v>47338</v>
      </c>
      <c r="H18798" t="s">
        <v>19989</v>
      </c>
      <c r="I18798">
        <f t="shared" si="293"/>
        <v>54</v>
      </c>
      <c r="J18798" s="1" t="s">
        <v>42672</v>
      </c>
    </row>
    <row r="18799" spans="1:10">
      <c r="A18799">
        <v>6705</v>
      </c>
      <c r="B18799" t="s">
        <v>5158</v>
      </c>
      <c r="C18799">
        <v>20191029</v>
      </c>
      <c r="D18799" t="s">
        <v>15805</v>
      </c>
      <c r="E18799">
        <v>0</v>
      </c>
      <c r="F18799" t="s">
        <v>5288</v>
      </c>
      <c r="G18799" t="s">
        <v>5289</v>
      </c>
      <c r="H18799" t="s">
        <v>19990</v>
      </c>
      <c r="I18799">
        <f t="shared" si="293"/>
        <v>12</v>
      </c>
      <c r="J18799" s="1" t="s">
        <v>42673</v>
      </c>
    </row>
    <row r="18800" spans="1:10">
      <c r="A18800">
        <v>8066</v>
      </c>
      <c r="B18800" t="s">
        <v>289</v>
      </c>
      <c r="C18800">
        <v>20191029</v>
      </c>
      <c r="D18800" t="s">
        <v>15805</v>
      </c>
      <c r="E18800">
        <v>1</v>
      </c>
      <c r="F18800" t="s">
        <v>5293</v>
      </c>
      <c r="G18800" t="s">
        <v>47338</v>
      </c>
      <c r="H18800" t="s">
        <v>19991</v>
      </c>
      <c r="I18800">
        <f t="shared" si="293"/>
        <v>56</v>
      </c>
      <c r="J18800" s="1" t="s">
        <v>42674</v>
      </c>
    </row>
    <row r="18801" spans="1:10">
      <c r="A18801">
        <v>8086</v>
      </c>
      <c r="B18801" t="s">
        <v>221</v>
      </c>
      <c r="C18801">
        <v>20191029</v>
      </c>
      <c r="D18801" t="s">
        <v>15761</v>
      </c>
      <c r="E18801">
        <v>0</v>
      </c>
      <c r="F18801" t="s">
        <v>5293</v>
      </c>
      <c r="G18801" t="s">
        <v>5294</v>
      </c>
      <c r="H18801" t="s">
        <v>19950</v>
      </c>
      <c r="I18801">
        <f t="shared" si="293"/>
        <v>218</v>
      </c>
      <c r="J18801" s="1" t="s">
        <v>42633</v>
      </c>
    </row>
    <row r="18802" spans="1:10">
      <c r="A18802">
        <v>8489</v>
      </c>
      <c r="B18802" t="s">
        <v>1492</v>
      </c>
      <c r="C18802">
        <v>20191029</v>
      </c>
      <c r="D18802" t="s">
        <v>15805</v>
      </c>
      <c r="E18802">
        <v>1</v>
      </c>
      <c r="F18802" t="s">
        <v>5293</v>
      </c>
      <c r="G18802" t="s">
        <v>47338</v>
      </c>
      <c r="H18802" t="s">
        <v>19952</v>
      </c>
      <c r="I18802">
        <f t="shared" si="293"/>
        <v>296</v>
      </c>
      <c r="J18802" s="1" t="s">
        <v>42635</v>
      </c>
    </row>
    <row r="18803" spans="1:10">
      <c r="A18803">
        <v>8908</v>
      </c>
      <c r="B18803" t="s">
        <v>14981</v>
      </c>
      <c r="C18803">
        <v>20191029</v>
      </c>
      <c r="D18803" t="s">
        <v>15761</v>
      </c>
      <c r="E18803">
        <v>-1</v>
      </c>
      <c r="F18803" t="s">
        <v>5288</v>
      </c>
      <c r="G18803" t="s">
        <v>47339</v>
      </c>
      <c r="H18803" t="s">
        <v>19992</v>
      </c>
      <c r="I18803">
        <f t="shared" si="293"/>
        <v>56</v>
      </c>
      <c r="J18803" s="1" t="s">
        <v>42675</v>
      </c>
    </row>
    <row r="18804" spans="1:10">
      <c r="A18804">
        <v>9940</v>
      </c>
      <c r="B18804" t="s">
        <v>7143</v>
      </c>
      <c r="C18804">
        <v>20191029</v>
      </c>
      <c r="D18804" t="s">
        <v>35</v>
      </c>
      <c r="E18804">
        <v>1</v>
      </c>
      <c r="F18804" t="s">
        <v>5293</v>
      </c>
      <c r="G18804" t="s">
        <v>47338</v>
      </c>
      <c r="H18804" t="s">
        <v>19993</v>
      </c>
      <c r="I18804">
        <f t="shared" si="293"/>
        <v>52</v>
      </c>
      <c r="J18804" s="1" t="s">
        <v>42676</v>
      </c>
    </row>
    <row r="18805" spans="1:10">
      <c r="A18805">
        <v>9945</v>
      </c>
      <c r="B18805" t="s">
        <v>1447</v>
      </c>
      <c r="C18805">
        <v>20191029</v>
      </c>
      <c r="D18805" t="s">
        <v>15761</v>
      </c>
      <c r="E18805">
        <v>0</v>
      </c>
      <c r="F18805" t="s">
        <v>5293</v>
      </c>
      <c r="G18805" t="s">
        <v>5294</v>
      </c>
      <c r="H18805" t="s">
        <v>19994</v>
      </c>
      <c r="I18805">
        <f t="shared" si="293"/>
        <v>116</v>
      </c>
      <c r="J18805" s="1" t="s">
        <v>42677</v>
      </c>
    </row>
    <row r="18806" spans="1:10">
      <c r="A18806">
        <v>1301</v>
      </c>
      <c r="B18806" t="s">
        <v>1401</v>
      </c>
      <c r="C18806">
        <v>20191030</v>
      </c>
      <c r="D18806" t="s">
        <v>15581</v>
      </c>
      <c r="E18806">
        <v>-1</v>
      </c>
      <c r="F18806" t="s">
        <v>5293</v>
      </c>
      <c r="G18806" t="s">
        <v>47338</v>
      </c>
      <c r="H18806" t="s">
        <v>19995</v>
      </c>
      <c r="I18806">
        <f t="shared" si="293"/>
        <v>208</v>
      </c>
      <c r="J18806" s="1" t="s">
        <v>42678</v>
      </c>
    </row>
    <row r="18807" spans="1:10">
      <c r="A18807">
        <v>2065</v>
      </c>
      <c r="B18807" t="s">
        <v>4020</v>
      </c>
      <c r="C18807">
        <v>20191030</v>
      </c>
      <c r="D18807" t="s">
        <v>15761</v>
      </c>
      <c r="E18807">
        <v>0</v>
      </c>
      <c r="F18807" t="s">
        <v>5293</v>
      </c>
      <c r="G18807" t="s">
        <v>47338</v>
      </c>
      <c r="H18807" t="s">
        <v>19996</v>
      </c>
      <c r="I18807">
        <f t="shared" si="293"/>
        <v>96</v>
      </c>
      <c r="J18807" s="1" t="s">
        <v>42679</v>
      </c>
    </row>
    <row r="18808" spans="1:10">
      <c r="A18808">
        <v>2106</v>
      </c>
      <c r="B18808" t="s">
        <v>1912</v>
      </c>
      <c r="C18808">
        <v>20191030</v>
      </c>
      <c r="D18808" t="s">
        <v>15410</v>
      </c>
      <c r="E18808">
        <v>0</v>
      </c>
      <c r="F18808" t="s">
        <v>5293</v>
      </c>
      <c r="G18808" t="s">
        <v>47338</v>
      </c>
      <c r="H18808" t="s">
        <v>19997</v>
      </c>
      <c r="I18808">
        <f t="shared" si="293"/>
        <v>93</v>
      </c>
      <c r="J18808" s="1" t="s">
        <v>42680</v>
      </c>
    </row>
    <row r="18809" spans="1:10">
      <c r="A18809">
        <v>2303</v>
      </c>
      <c r="B18809" t="s">
        <v>1914</v>
      </c>
      <c r="C18809">
        <v>20191030</v>
      </c>
      <c r="D18809" t="s">
        <v>15581</v>
      </c>
      <c r="E18809">
        <v>0</v>
      </c>
      <c r="F18809" t="s">
        <v>5293</v>
      </c>
      <c r="G18809" t="s">
        <v>5294</v>
      </c>
      <c r="H18809" t="s">
        <v>19998</v>
      </c>
      <c r="I18809">
        <f t="shared" si="293"/>
        <v>590</v>
      </c>
      <c r="J18809" s="1" t="s">
        <v>42681</v>
      </c>
    </row>
    <row r="18810" spans="1:10">
      <c r="A18810">
        <v>2313</v>
      </c>
      <c r="B18810" t="s">
        <v>441</v>
      </c>
      <c r="C18810">
        <v>20191030</v>
      </c>
      <c r="D18810" t="s">
        <v>15410</v>
      </c>
      <c r="E18810">
        <v>0</v>
      </c>
      <c r="F18810" t="s">
        <v>5293</v>
      </c>
      <c r="G18810" t="s">
        <v>5294</v>
      </c>
      <c r="H18810" t="s">
        <v>19999</v>
      </c>
      <c r="I18810">
        <f t="shared" si="293"/>
        <v>130</v>
      </c>
      <c r="J18810" s="1" t="s">
        <v>42682</v>
      </c>
    </row>
    <row r="18811" spans="1:10">
      <c r="A18811">
        <v>2330</v>
      </c>
      <c r="B18811" t="s">
        <v>20</v>
      </c>
      <c r="C18811">
        <v>20191030</v>
      </c>
      <c r="D18811" t="s">
        <v>17401</v>
      </c>
      <c r="E18811">
        <v>0</v>
      </c>
      <c r="F18811" t="s">
        <v>5288</v>
      </c>
      <c r="G18811" t="s">
        <v>47339</v>
      </c>
      <c r="H18811" t="s">
        <v>20000</v>
      </c>
      <c r="I18811">
        <f t="shared" si="293"/>
        <v>213</v>
      </c>
      <c r="J18811" s="1" t="s">
        <v>42683</v>
      </c>
    </row>
    <row r="18812" spans="1:10">
      <c r="A18812">
        <v>2348</v>
      </c>
      <c r="B18812" t="s">
        <v>2568</v>
      </c>
      <c r="C18812">
        <v>20191030</v>
      </c>
      <c r="D18812" t="s">
        <v>15805</v>
      </c>
      <c r="E18812">
        <v>0</v>
      </c>
      <c r="F18812" t="s">
        <v>5293</v>
      </c>
      <c r="G18812" t="s">
        <v>5295</v>
      </c>
      <c r="H18812" t="s">
        <v>20001</v>
      </c>
      <c r="I18812">
        <f t="shared" si="293"/>
        <v>429</v>
      </c>
      <c r="J18812" s="1" t="s">
        <v>42684</v>
      </c>
    </row>
    <row r="18813" spans="1:10">
      <c r="A18813">
        <v>2367</v>
      </c>
      <c r="B18813" t="s">
        <v>640</v>
      </c>
      <c r="C18813">
        <v>20191030</v>
      </c>
      <c r="D18813" t="s">
        <v>15410</v>
      </c>
      <c r="E18813">
        <v>0</v>
      </c>
      <c r="F18813" t="s">
        <v>5293</v>
      </c>
      <c r="G18813" t="s">
        <v>5294</v>
      </c>
      <c r="H18813" t="s">
        <v>19999</v>
      </c>
      <c r="I18813">
        <f t="shared" si="293"/>
        <v>130</v>
      </c>
      <c r="J18813" s="1" t="s">
        <v>42682</v>
      </c>
    </row>
    <row r="18814" spans="1:10">
      <c r="A18814">
        <v>2371</v>
      </c>
      <c r="B18814" t="s">
        <v>105</v>
      </c>
      <c r="C18814">
        <v>20191030</v>
      </c>
      <c r="D18814" t="s">
        <v>15921</v>
      </c>
      <c r="E18814">
        <v>-2</v>
      </c>
      <c r="F18814" t="s">
        <v>5288</v>
      </c>
      <c r="G18814" t="s">
        <v>47339</v>
      </c>
      <c r="H18814" t="s">
        <v>20002</v>
      </c>
      <c r="I18814">
        <f t="shared" si="293"/>
        <v>408</v>
      </c>
      <c r="J18814" s="1" t="s">
        <v>42685</v>
      </c>
    </row>
    <row r="18815" spans="1:10">
      <c r="A18815">
        <v>2412</v>
      </c>
      <c r="B18815" t="s">
        <v>1728</v>
      </c>
      <c r="C18815">
        <v>20191030</v>
      </c>
      <c r="D18815" t="s">
        <v>17401</v>
      </c>
      <c r="E18815">
        <v>0</v>
      </c>
      <c r="F18815" t="s">
        <v>5293</v>
      </c>
      <c r="G18815" t="s">
        <v>5295</v>
      </c>
      <c r="H18815" t="s">
        <v>20003</v>
      </c>
      <c r="I18815">
        <f t="shared" si="293"/>
        <v>264</v>
      </c>
      <c r="J18815" s="1" t="s">
        <v>42686</v>
      </c>
    </row>
    <row r="18816" spans="1:10">
      <c r="A18816">
        <v>2434</v>
      </c>
      <c r="B18816" t="s">
        <v>649</v>
      </c>
      <c r="C18816">
        <v>20191030</v>
      </c>
      <c r="D18816" t="s">
        <v>15921</v>
      </c>
      <c r="E18816">
        <v>0</v>
      </c>
      <c r="F18816" t="s">
        <v>5288</v>
      </c>
      <c r="G18816" t="s">
        <v>47339</v>
      </c>
      <c r="H18816" t="s">
        <v>20004</v>
      </c>
      <c r="I18816">
        <f t="shared" si="293"/>
        <v>55</v>
      </c>
      <c r="J18816" s="1" t="s">
        <v>42687</v>
      </c>
    </row>
    <row r="18817" spans="1:10">
      <c r="A18817">
        <v>2501</v>
      </c>
      <c r="B18817" t="s">
        <v>1458</v>
      </c>
      <c r="C18817">
        <v>20191030</v>
      </c>
      <c r="D18817" t="s">
        <v>15410</v>
      </c>
      <c r="E18817">
        <v>0</v>
      </c>
      <c r="F18817" t="s">
        <v>5293</v>
      </c>
      <c r="G18817" t="s">
        <v>5295</v>
      </c>
      <c r="H18817" t="s">
        <v>20005</v>
      </c>
      <c r="I18817">
        <f t="shared" si="293"/>
        <v>155</v>
      </c>
      <c r="J18817" s="1" t="s">
        <v>42688</v>
      </c>
    </row>
    <row r="18818" spans="1:10">
      <c r="A18818">
        <v>2511</v>
      </c>
      <c r="B18818" t="s">
        <v>11144</v>
      </c>
      <c r="C18818">
        <v>20191030</v>
      </c>
      <c r="D18818" t="s">
        <v>15761</v>
      </c>
      <c r="E18818">
        <v>0</v>
      </c>
      <c r="F18818" t="s">
        <v>5288</v>
      </c>
      <c r="G18818" t="s">
        <v>47339</v>
      </c>
      <c r="H18818" t="s">
        <v>20006</v>
      </c>
      <c r="I18818">
        <f t="shared" si="293"/>
        <v>60</v>
      </c>
      <c r="J18818" s="1" t="s">
        <v>42689</v>
      </c>
    </row>
    <row r="18819" spans="1:10">
      <c r="A18819">
        <v>2603</v>
      </c>
      <c r="B18819" t="s">
        <v>2984</v>
      </c>
      <c r="C18819">
        <v>20191030</v>
      </c>
      <c r="D18819" t="s">
        <v>15761</v>
      </c>
      <c r="E18819">
        <v>-1</v>
      </c>
      <c r="F18819" t="s">
        <v>5288</v>
      </c>
      <c r="G18819" t="s">
        <v>47339</v>
      </c>
      <c r="H18819" t="s">
        <v>20007</v>
      </c>
      <c r="I18819">
        <f t="shared" ref="I18819:I18882" si="294">LEN(H18819)</f>
        <v>202</v>
      </c>
      <c r="J18819" s="1" t="s">
        <v>42690</v>
      </c>
    </row>
    <row r="18820" spans="1:10">
      <c r="A18820">
        <v>2881</v>
      </c>
      <c r="B18820" t="s">
        <v>967</v>
      </c>
      <c r="C18820">
        <v>20191030</v>
      </c>
      <c r="D18820" t="s">
        <v>35</v>
      </c>
      <c r="E18820">
        <v>0</v>
      </c>
      <c r="F18820" t="s">
        <v>5293</v>
      </c>
      <c r="G18820" t="s">
        <v>47338</v>
      </c>
      <c r="H18820" t="s">
        <v>20008</v>
      </c>
      <c r="I18820">
        <f t="shared" si="294"/>
        <v>136</v>
      </c>
      <c r="J18820" s="1" t="s">
        <v>42691</v>
      </c>
    </row>
    <row r="18821" spans="1:10">
      <c r="A18821">
        <v>3005</v>
      </c>
      <c r="B18821" t="s">
        <v>2608</v>
      </c>
      <c r="C18821">
        <v>20191030</v>
      </c>
      <c r="D18821" t="s">
        <v>15410</v>
      </c>
      <c r="E18821">
        <v>0</v>
      </c>
      <c r="F18821" t="s">
        <v>5293</v>
      </c>
      <c r="G18821" t="s">
        <v>47338</v>
      </c>
      <c r="H18821" t="s">
        <v>20009</v>
      </c>
      <c r="I18821">
        <f t="shared" si="294"/>
        <v>359</v>
      </c>
      <c r="J18821" s="1" t="s">
        <v>42692</v>
      </c>
    </row>
    <row r="18822" spans="1:10">
      <c r="A18822">
        <v>3018</v>
      </c>
      <c r="B18822" t="s">
        <v>981</v>
      </c>
      <c r="C18822">
        <v>20191030</v>
      </c>
      <c r="D18822" t="s">
        <v>15578</v>
      </c>
      <c r="E18822">
        <v>1</v>
      </c>
      <c r="F18822" t="s">
        <v>5293</v>
      </c>
      <c r="G18822" t="s">
        <v>5294</v>
      </c>
      <c r="H18822" t="s">
        <v>20010</v>
      </c>
      <c r="I18822">
        <f t="shared" si="294"/>
        <v>220</v>
      </c>
      <c r="J18822" s="1" t="s">
        <v>42693</v>
      </c>
    </row>
    <row r="18823" spans="1:10">
      <c r="A18823">
        <v>3018</v>
      </c>
      <c r="B18823" t="s">
        <v>981</v>
      </c>
      <c r="C18823">
        <v>20191030</v>
      </c>
      <c r="D18823" t="s">
        <v>15578</v>
      </c>
      <c r="E18823">
        <v>-1</v>
      </c>
      <c r="F18823" t="s">
        <v>5288</v>
      </c>
      <c r="G18823" t="s">
        <v>5289</v>
      </c>
      <c r="H18823" t="s">
        <v>20011</v>
      </c>
      <c r="I18823">
        <f t="shared" si="294"/>
        <v>17</v>
      </c>
      <c r="J18823" s="1" t="s">
        <v>42694</v>
      </c>
    </row>
    <row r="18824" spans="1:10">
      <c r="A18824">
        <v>3035</v>
      </c>
      <c r="B18824" t="s">
        <v>6336</v>
      </c>
      <c r="C18824">
        <v>20191030</v>
      </c>
      <c r="D18824" t="s">
        <v>15410</v>
      </c>
      <c r="E18824">
        <v>0</v>
      </c>
      <c r="F18824" t="s">
        <v>5293</v>
      </c>
      <c r="G18824" t="s">
        <v>5294</v>
      </c>
      <c r="H18824" t="s">
        <v>20012</v>
      </c>
      <c r="I18824">
        <f t="shared" si="294"/>
        <v>305</v>
      </c>
      <c r="J18824" s="1" t="s">
        <v>42695</v>
      </c>
    </row>
    <row r="18825" spans="1:10">
      <c r="A18825">
        <v>3168</v>
      </c>
      <c r="B18825" t="s">
        <v>477</v>
      </c>
      <c r="C18825">
        <v>20191030</v>
      </c>
      <c r="D18825" t="s">
        <v>15578</v>
      </c>
      <c r="E18825">
        <v>0</v>
      </c>
      <c r="F18825" t="s">
        <v>5288</v>
      </c>
      <c r="G18825" t="s">
        <v>5289</v>
      </c>
      <c r="H18825" t="s">
        <v>19966</v>
      </c>
      <c r="I18825">
        <f t="shared" si="294"/>
        <v>19</v>
      </c>
      <c r="J18825" s="1" t="s">
        <v>42649</v>
      </c>
    </row>
    <row r="18826" spans="1:10">
      <c r="A18826">
        <v>3189</v>
      </c>
      <c r="B18826" t="s">
        <v>7093</v>
      </c>
      <c r="C18826">
        <v>20191030</v>
      </c>
      <c r="D18826" t="s">
        <v>15410</v>
      </c>
      <c r="E18826">
        <v>0</v>
      </c>
      <c r="F18826" t="s">
        <v>5293</v>
      </c>
      <c r="G18826" t="s">
        <v>5294</v>
      </c>
      <c r="H18826" t="s">
        <v>19999</v>
      </c>
      <c r="I18826">
        <f t="shared" si="294"/>
        <v>130</v>
      </c>
      <c r="J18826" s="1" t="s">
        <v>42682</v>
      </c>
    </row>
    <row r="18827" spans="1:10">
      <c r="A18827">
        <v>3454</v>
      </c>
      <c r="B18827" t="s">
        <v>4204</v>
      </c>
      <c r="C18827">
        <v>20191030</v>
      </c>
      <c r="D18827" t="s">
        <v>15410</v>
      </c>
      <c r="E18827">
        <v>1</v>
      </c>
      <c r="F18827" t="s">
        <v>5293</v>
      </c>
      <c r="G18827" t="s">
        <v>5294</v>
      </c>
      <c r="H18827" t="s">
        <v>20013</v>
      </c>
      <c r="I18827">
        <f t="shared" si="294"/>
        <v>562</v>
      </c>
      <c r="J18827" s="1" t="s">
        <v>42696</v>
      </c>
    </row>
    <row r="18828" spans="1:10">
      <c r="A18828">
        <v>3562</v>
      </c>
      <c r="B18828" t="s">
        <v>94</v>
      </c>
      <c r="C18828">
        <v>20191030</v>
      </c>
      <c r="D18828" t="s">
        <v>15921</v>
      </c>
      <c r="E18828">
        <v>-2</v>
      </c>
      <c r="F18828" t="s">
        <v>5293</v>
      </c>
      <c r="G18828" t="s">
        <v>47338</v>
      </c>
      <c r="H18828" t="s">
        <v>20014</v>
      </c>
      <c r="I18828">
        <f t="shared" si="294"/>
        <v>177</v>
      </c>
      <c r="J18828" s="1" t="s">
        <v>42697</v>
      </c>
    </row>
    <row r="18829" spans="1:10">
      <c r="A18829">
        <v>3702</v>
      </c>
      <c r="B18829" t="s">
        <v>1524</v>
      </c>
      <c r="C18829">
        <v>20191030</v>
      </c>
      <c r="D18829" t="s">
        <v>15410</v>
      </c>
      <c r="E18829">
        <v>0</v>
      </c>
      <c r="F18829" t="s">
        <v>5293</v>
      </c>
      <c r="G18829" t="s">
        <v>5294</v>
      </c>
      <c r="H18829" t="s">
        <v>20015</v>
      </c>
      <c r="I18829">
        <f t="shared" si="294"/>
        <v>218</v>
      </c>
      <c r="J18829" s="1" t="s">
        <v>42698</v>
      </c>
    </row>
    <row r="18830" spans="1:10">
      <c r="A18830">
        <v>3711</v>
      </c>
      <c r="B18830" t="s">
        <v>1741</v>
      </c>
      <c r="C18830">
        <v>20191030</v>
      </c>
      <c r="D18830" t="s">
        <v>15581</v>
      </c>
      <c r="E18830">
        <v>1</v>
      </c>
      <c r="F18830" t="s">
        <v>5293</v>
      </c>
      <c r="G18830" t="s">
        <v>5294</v>
      </c>
      <c r="H18830" t="s">
        <v>20016</v>
      </c>
      <c r="I18830">
        <f t="shared" si="294"/>
        <v>470</v>
      </c>
      <c r="J18830" s="1" t="s">
        <v>42699</v>
      </c>
    </row>
    <row r="18831" spans="1:10">
      <c r="A18831">
        <v>4123</v>
      </c>
      <c r="B18831" t="s">
        <v>704</v>
      </c>
      <c r="C18831">
        <v>20191030</v>
      </c>
      <c r="D18831" t="s">
        <v>15805</v>
      </c>
      <c r="E18831">
        <v>0</v>
      </c>
      <c r="F18831" t="s">
        <v>5293</v>
      </c>
      <c r="G18831" t="s">
        <v>47338</v>
      </c>
      <c r="H18831" t="s">
        <v>20017</v>
      </c>
      <c r="I18831">
        <f t="shared" si="294"/>
        <v>151</v>
      </c>
      <c r="J18831" s="1" t="s">
        <v>42700</v>
      </c>
    </row>
    <row r="18832" spans="1:10">
      <c r="A18832">
        <v>4136</v>
      </c>
      <c r="B18832" t="s">
        <v>264</v>
      </c>
      <c r="C18832">
        <v>20191030</v>
      </c>
      <c r="D18832" t="s">
        <v>15909</v>
      </c>
      <c r="E18832">
        <v>0</v>
      </c>
      <c r="F18832" t="s">
        <v>5288</v>
      </c>
      <c r="G18832" t="s">
        <v>5289</v>
      </c>
      <c r="H18832" t="s">
        <v>20018</v>
      </c>
      <c r="I18832">
        <f t="shared" si="294"/>
        <v>60</v>
      </c>
      <c r="J18832" s="1" t="s">
        <v>42701</v>
      </c>
    </row>
    <row r="18833" spans="1:10">
      <c r="A18833">
        <v>4136</v>
      </c>
      <c r="B18833" t="s">
        <v>264</v>
      </c>
      <c r="C18833">
        <v>20191030</v>
      </c>
      <c r="D18833" t="s">
        <v>15909</v>
      </c>
      <c r="E18833">
        <v>-1</v>
      </c>
      <c r="F18833" t="s">
        <v>5288</v>
      </c>
      <c r="G18833" t="s">
        <v>5289</v>
      </c>
      <c r="H18833" t="s">
        <v>20018</v>
      </c>
      <c r="I18833">
        <f t="shared" si="294"/>
        <v>60</v>
      </c>
      <c r="J18833" s="1" t="s">
        <v>42701</v>
      </c>
    </row>
    <row r="18834" spans="1:10">
      <c r="A18834">
        <v>4561</v>
      </c>
      <c r="B18834" t="s">
        <v>2255</v>
      </c>
      <c r="C18834">
        <v>20191030</v>
      </c>
      <c r="D18834" t="s">
        <v>15805</v>
      </c>
      <c r="E18834">
        <v>0</v>
      </c>
      <c r="F18834" t="s">
        <v>5288</v>
      </c>
      <c r="G18834" t="s">
        <v>47339</v>
      </c>
      <c r="H18834" t="s">
        <v>20019</v>
      </c>
      <c r="I18834">
        <f t="shared" si="294"/>
        <v>137</v>
      </c>
      <c r="J18834" s="1" t="s">
        <v>42702</v>
      </c>
    </row>
    <row r="18835" spans="1:10">
      <c r="A18835">
        <v>4563</v>
      </c>
      <c r="B18835" t="s">
        <v>1122</v>
      </c>
      <c r="C18835">
        <v>20191030</v>
      </c>
      <c r="D18835" t="s">
        <v>15805</v>
      </c>
      <c r="E18835">
        <v>0</v>
      </c>
      <c r="F18835" t="s">
        <v>5293</v>
      </c>
      <c r="G18835" t="s">
        <v>47338</v>
      </c>
      <c r="H18835" t="s">
        <v>20020</v>
      </c>
      <c r="I18835">
        <f t="shared" si="294"/>
        <v>79</v>
      </c>
      <c r="J18835" s="1" t="s">
        <v>42703</v>
      </c>
    </row>
    <row r="18836" spans="1:10">
      <c r="A18836">
        <v>4563</v>
      </c>
      <c r="B18836" t="s">
        <v>1122</v>
      </c>
      <c r="C18836">
        <v>20191030</v>
      </c>
      <c r="D18836" t="s">
        <v>15805</v>
      </c>
      <c r="E18836">
        <v>-1</v>
      </c>
      <c r="F18836" t="s">
        <v>5288</v>
      </c>
      <c r="G18836" t="s">
        <v>47339</v>
      </c>
      <c r="H18836" t="s">
        <v>20021</v>
      </c>
      <c r="I18836">
        <f t="shared" si="294"/>
        <v>126</v>
      </c>
      <c r="J18836" s="1" t="s">
        <v>42704</v>
      </c>
    </row>
    <row r="18837" spans="1:10">
      <c r="A18837">
        <v>4806</v>
      </c>
      <c r="B18837" t="s">
        <v>361</v>
      </c>
      <c r="C18837">
        <v>20191030</v>
      </c>
      <c r="D18837" t="s">
        <v>35</v>
      </c>
      <c r="E18837">
        <v>0</v>
      </c>
      <c r="F18837" t="s">
        <v>5288</v>
      </c>
      <c r="G18837" t="s">
        <v>5290</v>
      </c>
      <c r="H18837" t="s">
        <v>20022</v>
      </c>
      <c r="I18837">
        <f t="shared" si="294"/>
        <v>210</v>
      </c>
      <c r="J18837" s="1" t="s">
        <v>42705</v>
      </c>
    </row>
    <row r="18838" spans="1:10">
      <c r="A18838">
        <v>4907</v>
      </c>
      <c r="B18838" t="s">
        <v>1139</v>
      </c>
      <c r="C18838">
        <v>20191030</v>
      </c>
      <c r="D18838" t="s">
        <v>15909</v>
      </c>
      <c r="E18838">
        <v>0</v>
      </c>
      <c r="F18838" t="s">
        <v>5293</v>
      </c>
      <c r="G18838" t="s">
        <v>5295</v>
      </c>
      <c r="H18838" t="s">
        <v>20023</v>
      </c>
      <c r="I18838">
        <f t="shared" si="294"/>
        <v>174</v>
      </c>
      <c r="J18838" s="1" t="s">
        <v>42706</v>
      </c>
    </row>
    <row r="18839" spans="1:10">
      <c r="A18839">
        <v>4966</v>
      </c>
      <c r="B18839" t="s">
        <v>3801</v>
      </c>
      <c r="C18839">
        <v>20191030</v>
      </c>
      <c r="D18839" t="s">
        <v>15581</v>
      </c>
      <c r="E18839">
        <v>0</v>
      </c>
      <c r="F18839" t="s">
        <v>5288</v>
      </c>
      <c r="G18839" t="s">
        <v>5290</v>
      </c>
      <c r="H18839" t="s">
        <v>20024</v>
      </c>
      <c r="I18839">
        <f t="shared" si="294"/>
        <v>15</v>
      </c>
      <c r="J18839" s="1" t="s">
        <v>42707</v>
      </c>
    </row>
    <row r="18840" spans="1:10">
      <c r="A18840">
        <v>5259</v>
      </c>
      <c r="B18840" t="s">
        <v>94</v>
      </c>
      <c r="C18840">
        <v>20191030</v>
      </c>
      <c r="D18840" t="s">
        <v>14735</v>
      </c>
      <c r="E18840">
        <v>-1</v>
      </c>
      <c r="F18840" t="s">
        <v>5291</v>
      </c>
      <c r="G18840" t="s">
        <v>5292</v>
      </c>
      <c r="H18840" t="s">
        <v>20025</v>
      </c>
      <c r="I18840">
        <f t="shared" si="294"/>
        <v>29</v>
      </c>
      <c r="J18840" s="1" t="s">
        <v>42708</v>
      </c>
    </row>
    <row r="18841" spans="1:10">
      <c r="A18841">
        <v>5388</v>
      </c>
      <c r="B18841" t="s">
        <v>1609</v>
      </c>
      <c r="C18841">
        <v>20191030</v>
      </c>
      <c r="D18841" t="s">
        <v>15410</v>
      </c>
      <c r="E18841">
        <v>-1</v>
      </c>
      <c r="F18841" t="s">
        <v>5288</v>
      </c>
      <c r="G18841" t="s">
        <v>47339</v>
      </c>
      <c r="H18841" t="s">
        <v>20026</v>
      </c>
      <c r="I18841">
        <f t="shared" si="294"/>
        <v>68</v>
      </c>
      <c r="J18841" s="1" t="s">
        <v>42709</v>
      </c>
    </row>
    <row r="18842" spans="1:10">
      <c r="A18842">
        <v>5425</v>
      </c>
      <c r="B18842" t="s">
        <v>6316</v>
      </c>
      <c r="C18842">
        <v>20191030</v>
      </c>
      <c r="D18842" t="s">
        <v>15581</v>
      </c>
      <c r="E18842">
        <v>1</v>
      </c>
      <c r="F18842" t="s">
        <v>5293</v>
      </c>
      <c r="G18842" t="s">
        <v>47338</v>
      </c>
      <c r="H18842" t="s">
        <v>20027</v>
      </c>
      <c r="I18842">
        <f t="shared" si="294"/>
        <v>117</v>
      </c>
      <c r="J18842" s="1" t="s">
        <v>42710</v>
      </c>
    </row>
    <row r="18843" spans="1:10">
      <c r="A18843">
        <v>5468</v>
      </c>
      <c r="B18843" t="s">
        <v>1186</v>
      </c>
      <c r="C18843">
        <v>20191030</v>
      </c>
      <c r="D18843" t="s">
        <v>15921</v>
      </c>
      <c r="E18843">
        <v>-1</v>
      </c>
      <c r="F18843" t="s">
        <v>5288</v>
      </c>
      <c r="G18843" t="s">
        <v>5290</v>
      </c>
      <c r="H18843" t="s">
        <v>20028</v>
      </c>
      <c r="I18843">
        <f t="shared" si="294"/>
        <v>31</v>
      </c>
      <c r="J18843" s="1" t="s">
        <v>42711</v>
      </c>
    </row>
    <row r="18844" spans="1:10">
      <c r="A18844">
        <v>6111</v>
      </c>
      <c r="B18844" t="s">
        <v>1993</v>
      </c>
      <c r="C18844">
        <v>20191030</v>
      </c>
      <c r="D18844" t="s">
        <v>15578</v>
      </c>
      <c r="E18844">
        <v>0</v>
      </c>
      <c r="F18844" t="s">
        <v>5293</v>
      </c>
      <c r="G18844" t="s">
        <v>47338</v>
      </c>
      <c r="H18844" t="s">
        <v>20029</v>
      </c>
      <c r="I18844">
        <f t="shared" si="294"/>
        <v>58</v>
      </c>
      <c r="J18844" s="1" t="s">
        <v>42712</v>
      </c>
    </row>
    <row r="18845" spans="1:10">
      <c r="A18845">
        <v>6177</v>
      </c>
      <c r="B18845" t="s">
        <v>1228</v>
      </c>
      <c r="C18845">
        <v>20191030</v>
      </c>
      <c r="D18845" t="s">
        <v>15578</v>
      </c>
      <c r="E18845">
        <v>0</v>
      </c>
      <c r="F18845" t="s">
        <v>5293</v>
      </c>
      <c r="G18845" t="s">
        <v>5295</v>
      </c>
      <c r="H18845" t="s">
        <v>20030</v>
      </c>
      <c r="I18845">
        <f t="shared" si="294"/>
        <v>615</v>
      </c>
      <c r="J18845" s="1" t="s">
        <v>42713</v>
      </c>
    </row>
    <row r="18846" spans="1:10">
      <c r="A18846">
        <v>6269</v>
      </c>
      <c r="B18846" t="s">
        <v>567</v>
      </c>
      <c r="C18846">
        <v>20191030</v>
      </c>
      <c r="D18846" t="s">
        <v>15410</v>
      </c>
      <c r="E18846">
        <v>0</v>
      </c>
      <c r="F18846" t="s">
        <v>5293</v>
      </c>
      <c r="G18846" t="s">
        <v>5294</v>
      </c>
      <c r="H18846" t="s">
        <v>20031</v>
      </c>
      <c r="I18846">
        <f t="shared" si="294"/>
        <v>336</v>
      </c>
      <c r="J18846" s="1" t="s">
        <v>42714</v>
      </c>
    </row>
    <row r="18847" spans="1:10">
      <c r="A18847">
        <v>6285</v>
      </c>
      <c r="B18847" t="s">
        <v>4286</v>
      </c>
      <c r="C18847">
        <v>20191030</v>
      </c>
      <c r="D18847" t="s">
        <v>15581</v>
      </c>
      <c r="E18847">
        <v>0</v>
      </c>
      <c r="F18847" t="s">
        <v>5293</v>
      </c>
      <c r="G18847" t="s">
        <v>5295</v>
      </c>
      <c r="H18847" t="s">
        <v>20032</v>
      </c>
      <c r="I18847">
        <f t="shared" si="294"/>
        <v>70</v>
      </c>
      <c r="J18847" s="1" t="s">
        <v>42715</v>
      </c>
    </row>
    <row r="18848" spans="1:10">
      <c r="A18848">
        <v>6443</v>
      </c>
      <c r="B18848" t="s">
        <v>157</v>
      </c>
      <c r="C18848">
        <v>20191030</v>
      </c>
      <c r="D18848" t="s">
        <v>15909</v>
      </c>
      <c r="E18848">
        <v>0</v>
      </c>
      <c r="F18848" t="s">
        <v>5293</v>
      </c>
      <c r="G18848" t="s">
        <v>5294</v>
      </c>
      <c r="H18848" t="s">
        <v>20033</v>
      </c>
      <c r="I18848">
        <f t="shared" si="294"/>
        <v>230</v>
      </c>
      <c r="J18848" s="1" t="s">
        <v>42716</v>
      </c>
    </row>
    <row r="18849" spans="1:10">
      <c r="A18849">
        <v>6443</v>
      </c>
      <c r="B18849" t="s">
        <v>157</v>
      </c>
      <c r="C18849">
        <v>20191030</v>
      </c>
      <c r="D18849" t="s">
        <v>15909</v>
      </c>
      <c r="E18849">
        <v>1</v>
      </c>
      <c r="F18849" t="s">
        <v>5293</v>
      </c>
      <c r="G18849" t="s">
        <v>5294</v>
      </c>
      <c r="H18849" t="s">
        <v>20033</v>
      </c>
      <c r="I18849">
        <f t="shared" si="294"/>
        <v>230</v>
      </c>
      <c r="J18849" s="1" t="s">
        <v>42716</v>
      </c>
    </row>
    <row r="18850" spans="1:10">
      <c r="A18850">
        <v>6558</v>
      </c>
      <c r="B18850" t="s">
        <v>11647</v>
      </c>
      <c r="C18850">
        <v>20191030</v>
      </c>
      <c r="D18850" t="s">
        <v>15805</v>
      </c>
      <c r="E18850">
        <v>0</v>
      </c>
      <c r="F18850" t="s">
        <v>5293</v>
      </c>
      <c r="G18850" t="s">
        <v>5294</v>
      </c>
      <c r="H18850" t="s">
        <v>19999</v>
      </c>
      <c r="I18850">
        <f t="shared" si="294"/>
        <v>130</v>
      </c>
      <c r="J18850" s="1" t="s">
        <v>42682</v>
      </c>
    </row>
    <row r="18851" spans="1:10">
      <c r="A18851">
        <v>6559</v>
      </c>
      <c r="B18851" t="s">
        <v>576</v>
      </c>
      <c r="C18851">
        <v>20191030</v>
      </c>
      <c r="D18851" t="s">
        <v>15805</v>
      </c>
      <c r="E18851">
        <v>-1</v>
      </c>
      <c r="F18851" t="s">
        <v>5291</v>
      </c>
      <c r="G18851" t="s">
        <v>5292</v>
      </c>
      <c r="H18851" t="s">
        <v>20034</v>
      </c>
      <c r="I18851">
        <f t="shared" si="294"/>
        <v>29</v>
      </c>
      <c r="J18851" s="1" t="s">
        <v>42717</v>
      </c>
    </row>
    <row r="18852" spans="1:10">
      <c r="A18852">
        <v>6562</v>
      </c>
      <c r="B18852" t="s">
        <v>94</v>
      </c>
      <c r="C18852">
        <v>20191030</v>
      </c>
      <c r="D18852" t="s">
        <v>15909</v>
      </c>
      <c r="E18852">
        <v>-1</v>
      </c>
      <c r="F18852" t="s">
        <v>5291</v>
      </c>
      <c r="G18852" t="s">
        <v>5292</v>
      </c>
      <c r="H18852" t="s">
        <v>20035</v>
      </c>
      <c r="I18852">
        <f t="shared" si="294"/>
        <v>29</v>
      </c>
      <c r="J18852" s="1" t="s">
        <v>42718</v>
      </c>
    </row>
    <row r="18853" spans="1:10">
      <c r="A18853">
        <v>6620</v>
      </c>
      <c r="B18853" t="s">
        <v>1275</v>
      </c>
      <c r="C18853">
        <v>20191030</v>
      </c>
      <c r="D18853" t="s">
        <v>15578</v>
      </c>
      <c r="E18853">
        <v>-1</v>
      </c>
      <c r="F18853" t="s">
        <v>5293</v>
      </c>
      <c r="G18853" t="s">
        <v>47338</v>
      </c>
      <c r="H18853" t="s">
        <v>20036</v>
      </c>
      <c r="I18853">
        <f t="shared" si="294"/>
        <v>774</v>
      </c>
      <c r="J18853" s="1" t="s">
        <v>42719</v>
      </c>
    </row>
    <row r="18854" spans="1:10">
      <c r="A18854">
        <v>8046</v>
      </c>
      <c r="B18854" t="s">
        <v>5252</v>
      </c>
      <c r="C18854">
        <v>20191030</v>
      </c>
      <c r="D18854" t="s">
        <v>15410</v>
      </c>
      <c r="E18854">
        <v>0</v>
      </c>
      <c r="F18854" t="s">
        <v>5293</v>
      </c>
      <c r="G18854" t="s">
        <v>5294</v>
      </c>
      <c r="H18854" t="s">
        <v>19999</v>
      </c>
      <c r="I18854">
        <f t="shared" si="294"/>
        <v>130</v>
      </c>
      <c r="J18854" s="1" t="s">
        <v>42682</v>
      </c>
    </row>
    <row r="18855" spans="1:10">
      <c r="A18855">
        <v>8436</v>
      </c>
      <c r="B18855" t="s">
        <v>1393</v>
      </c>
      <c r="C18855">
        <v>20191030</v>
      </c>
      <c r="D18855" t="s">
        <v>15581</v>
      </c>
      <c r="E18855">
        <v>0</v>
      </c>
      <c r="F18855" t="s">
        <v>5293</v>
      </c>
      <c r="G18855" t="s">
        <v>47338</v>
      </c>
      <c r="H18855" t="s">
        <v>20037</v>
      </c>
      <c r="I18855">
        <f t="shared" si="294"/>
        <v>245</v>
      </c>
      <c r="J18855" s="1" t="s">
        <v>42720</v>
      </c>
    </row>
    <row r="18856" spans="1:10">
      <c r="A18856">
        <v>1447</v>
      </c>
      <c r="B18856" t="s">
        <v>860</v>
      </c>
      <c r="C18856">
        <v>20191031</v>
      </c>
      <c r="D18856" t="s">
        <v>15761</v>
      </c>
      <c r="E18856">
        <v>0</v>
      </c>
      <c r="F18856" t="s">
        <v>5288</v>
      </c>
      <c r="G18856" t="s">
        <v>5289</v>
      </c>
      <c r="H18856" t="s">
        <v>20038</v>
      </c>
      <c r="I18856">
        <f t="shared" si="294"/>
        <v>20</v>
      </c>
      <c r="J18856" s="1" t="s">
        <v>42721</v>
      </c>
    </row>
    <row r="18857" spans="1:10">
      <c r="A18857">
        <v>1457</v>
      </c>
      <c r="B18857" t="s">
        <v>1897</v>
      </c>
      <c r="C18857">
        <v>20191031</v>
      </c>
      <c r="D18857" t="s">
        <v>15578</v>
      </c>
      <c r="E18857">
        <v>1</v>
      </c>
      <c r="F18857" t="s">
        <v>5293</v>
      </c>
      <c r="G18857" t="s">
        <v>47338</v>
      </c>
      <c r="H18857" t="s">
        <v>20039</v>
      </c>
      <c r="I18857">
        <f t="shared" si="294"/>
        <v>618</v>
      </c>
      <c r="J18857" s="1" t="s">
        <v>42722</v>
      </c>
    </row>
    <row r="18858" spans="1:10">
      <c r="A18858">
        <v>1504</v>
      </c>
      <c r="B18858" t="s">
        <v>6</v>
      </c>
      <c r="C18858">
        <v>20191031</v>
      </c>
      <c r="D18858" t="s">
        <v>15410</v>
      </c>
      <c r="E18858">
        <v>0</v>
      </c>
      <c r="F18858" t="s">
        <v>5293</v>
      </c>
      <c r="G18858" t="s">
        <v>47338</v>
      </c>
      <c r="H18858" t="s">
        <v>20040</v>
      </c>
      <c r="I18858">
        <f t="shared" si="294"/>
        <v>178</v>
      </c>
      <c r="J18858" s="1" t="s">
        <v>42723</v>
      </c>
    </row>
    <row r="18859" spans="1:10">
      <c r="A18859">
        <v>1604</v>
      </c>
      <c r="B18859" t="s">
        <v>313</v>
      </c>
      <c r="C18859">
        <v>20191031</v>
      </c>
      <c r="D18859" t="s">
        <v>15410</v>
      </c>
      <c r="E18859">
        <v>0</v>
      </c>
      <c r="F18859" t="s">
        <v>5293</v>
      </c>
      <c r="G18859" t="s">
        <v>47338</v>
      </c>
      <c r="H18859" t="s">
        <v>20041</v>
      </c>
      <c r="I18859">
        <f t="shared" si="294"/>
        <v>235</v>
      </c>
      <c r="J18859" s="1" t="s">
        <v>42724</v>
      </c>
    </row>
    <row r="18860" spans="1:10">
      <c r="A18860">
        <v>1614</v>
      </c>
      <c r="B18860" t="s">
        <v>7408</v>
      </c>
      <c r="C18860">
        <v>20191031</v>
      </c>
      <c r="D18860" t="s">
        <v>15410</v>
      </c>
      <c r="E18860">
        <v>0</v>
      </c>
      <c r="F18860" t="s">
        <v>5293</v>
      </c>
      <c r="G18860" t="s">
        <v>47338</v>
      </c>
      <c r="H18860" t="s">
        <v>20042</v>
      </c>
      <c r="I18860">
        <f t="shared" si="294"/>
        <v>197</v>
      </c>
      <c r="J18860" s="1" t="s">
        <v>42725</v>
      </c>
    </row>
    <row r="18861" spans="1:10">
      <c r="A18861">
        <v>1723</v>
      </c>
      <c r="B18861" t="s">
        <v>2021</v>
      </c>
      <c r="C18861">
        <v>20191031</v>
      </c>
      <c r="D18861" t="s">
        <v>15581</v>
      </c>
      <c r="E18861">
        <v>0</v>
      </c>
      <c r="F18861" t="s">
        <v>5288</v>
      </c>
      <c r="G18861" t="s">
        <v>5290</v>
      </c>
      <c r="H18861" t="s">
        <v>20043</v>
      </c>
      <c r="I18861">
        <f t="shared" si="294"/>
        <v>41</v>
      </c>
      <c r="J18861" s="1" t="s">
        <v>42726</v>
      </c>
    </row>
    <row r="18862" spans="1:10">
      <c r="A18862">
        <v>2303</v>
      </c>
      <c r="B18862" t="s">
        <v>1914</v>
      </c>
      <c r="C18862">
        <v>20191031</v>
      </c>
      <c r="D18862" t="s">
        <v>15581</v>
      </c>
      <c r="E18862">
        <v>0</v>
      </c>
      <c r="F18862" t="s">
        <v>5293</v>
      </c>
      <c r="G18862" t="s">
        <v>47338</v>
      </c>
      <c r="H18862" t="s">
        <v>20044</v>
      </c>
      <c r="I18862">
        <f t="shared" si="294"/>
        <v>131</v>
      </c>
      <c r="J18862" s="1" t="s">
        <v>42727</v>
      </c>
    </row>
    <row r="18863" spans="1:10">
      <c r="A18863">
        <v>2308</v>
      </c>
      <c r="B18863" t="s">
        <v>2303</v>
      </c>
      <c r="C18863">
        <v>20191031</v>
      </c>
      <c r="D18863" t="s">
        <v>17401</v>
      </c>
      <c r="E18863">
        <v>0</v>
      </c>
      <c r="F18863" t="s">
        <v>5293</v>
      </c>
      <c r="G18863" t="s">
        <v>5294</v>
      </c>
      <c r="H18863" t="s">
        <v>20045</v>
      </c>
      <c r="I18863">
        <f t="shared" si="294"/>
        <v>442</v>
      </c>
      <c r="J18863" s="1" t="s">
        <v>42728</v>
      </c>
    </row>
    <row r="18864" spans="1:10">
      <c r="A18864">
        <v>2312</v>
      </c>
      <c r="B18864" t="s">
        <v>6851</v>
      </c>
      <c r="C18864">
        <v>20191031</v>
      </c>
      <c r="D18864" t="s">
        <v>15761</v>
      </c>
      <c r="E18864">
        <v>0</v>
      </c>
      <c r="F18864" t="s">
        <v>5293</v>
      </c>
      <c r="G18864" t="s">
        <v>47338</v>
      </c>
      <c r="H18864" t="s">
        <v>20046</v>
      </c>
      <c r="I18864">
        <f t="shared" si="294"/>
        <v>258</v>
      </c>
      <c r="J18864" s="1" t="s">
        <v>42729</v>
      </c>
    </row>
    <row r="18865" spans="1:10">
      <c r="A18865">
        <v>2330</v>
      </c>
      <c r="B18865" t="s">
        <v>20</v>
      </c>
      <c r="C18865">
        <v>20191031</v>
      </c>
      <c r="D18865" t="s">
        <v>17401</v>
      </c>
      <c r="E18865">
        <v>0</v>
      </c>
      <c r="F18865" t="s">
        <v>5293</v>
      </c>
      <c r="G18865" t="s">
        <v>5295</v>
      </c>
      <c r="H18865" t="s">
        <v>20047</v>
      </c>
      <c r="I18865">
        <f t="shared" si="294"/>
        <v>53</v>
      </c>
      <c r="J18865" s="1" t="s">
        <v>42730</v>
      </c>
    </row>
    <row r="18866" spans="1:10">
      <c r="A18866">
        <v>2371</v>
      </c>
      <c r="B18866" t="s">
        <v>105</v>
      </c>
      <c r="C18866">
        <v>20191031</v>
      </c>
      <c r="D18866" t="s">
        <v>15921</v>
      </c>
      <c r="E18866">
        <v>0</v>
      </c>
      <c r="F18866" t="s">
        <v>5293</v>
      </c>
      <c r="G18866" t="s">
        <v>47338</v>
      </c>
      <c r="H18866" t="s">
        <v>20048</v>
      </c>
      <c r="I18866">
        <f t="shared" si="294"/>
        <v>132</v>
      </c>
      <c r="J18866" s="1" t="s">
        <v>42731</v>
      </c>
    </row>
    <row r="18867" spans="1:10">
      <c r="A18867">
        <v>2379</v>
      </c>
      <c r="B18867" t="s">
        <v>4574</v>
      </c>
      <c r="C18867">
        <v>20191031</v>
      </c>
      <c r="D18867" t="s">
        <v>17289</v>
      </c>
      <c r="E18867">
        <v>0</v>
      </c>
      <c r="F18867" t="s">
        <v>5293</v>
      </c>
      <c r="G18867" t="s">
        <v>5295</v>
      </c>
      <c r="H18867" t="s">
        <v>20049</v>
      </c>
      <c r="I18867">
        <f t="shared" si="294"/>
        <v>116</v>
      </c>
      <c r="J18867" s="1" t="s">
        <v>42732</v>
      </c>
    </row>
    <row r="18868" spans="1:10">
      <c r="A18868">
        <v>2454</v>
      </c>
      <c r="B18868" t="s">
        <v>1809</v>
      </c>
      <c r="C18868">
        <v>20191031</v>
      </c>
      <c r="D18868" t="s">
        <v>17289</v>
      </c>
      <c r="E18868">
        <v>1</v>
      </c>
      <c r="F18868" t="s">
        <v>5293</v>
      </c>
      <c r="G18868" t="s">
        <v>5294</v>
      </c>
      <c r="H18868" t="s">
        <v>20050</v>
      </c>
      <c r="I18868">
        <f t="shared" si="294"/>
        <v>311</v>
      </c>
      <c r="J18868" s="1" t="s">
        <v>42733</v>
      </c>
    </row>
    <row r="18869" spans="1:10">
      <c r="A18869">
        <v>2511</v>
      </c>
      <c r="B18869" t="s">
        <v>11144</v>
      </c>
      <c r="C18869">
        <v>20191031</v>
      </c>
      <c r="D18869" t="s">
        <v>15761</v>
      </c>
      <c r="E18869">
        <v>0</v>
      </c>
      <c r="F18869" t="s">
        <v>5293</v>
      </c>
      <c r="G18869" t="s">
        <v>47338</v>
      </c>
      <c r="H18869" t="s">
        <v>20051</v>
      </c>
      <c r="I18869">
        <f t="shared" si="294"/>
        <v>293</v>
      </c>
      <c r="J18869" s="1" t="s">
        <v>42734</v>
      </c>
    </row>
    <row r="18870" spans="1:10">
      <c r="A18870">
        <v>2603</v>
      </c>
      <c r="B18870" t="s">
        <v>2984</v>
      </c>
      <c r="C18870">
        <v>20191031</v>
      </c>
      <c r="D18870" t="s">
        <v>15761</v>
      </c>
      <c r="E18870">
        <v>-1</v>
      </c>
      <c r="F18870" t="s">
        <v>5288</v>
      </c>
      <c r="G18870" t="s">
        <v>47339</v>
      </c>
      <c r="H18870" t="s">
        <v>20052</v>
      </c>
      <c r="I18870">
        <f t="shared" si="294"/>
        <v>275</v>
      </c>
      <c r="J18870" s="1" t="s">
        <v>42735</v>
      </c>
    </row>
    <row r="18871" spans="1:10">
      <c r="A18871">
        <v>2732</v>
      </c>
      <c r="B18871" t="s">
        <v>5265</v>
      </c>
      <c r="C18871">
        <v>20191031</v>
      </c>
      <c r="D18871" t="s">
        <v>15761</v>
      </c>
      <c r="E18871">
        <v>0</v>
      </c>
      <c r="F18871" t="s">
        <v>5293</v>
      </c>
      <c r="G18871" t="s">
        <v>5295</v>
      </c>
      <c r="H18871" t="s">
        <v>20053</v>
      </c>
      <c r="I18871">
        <f t="shared" si="294"/>
        <v>233</v>
      </c>
      <c r="J18871" s="1" t="s">
        <v>42736</v>
      </c>
    </row>
    <row r="18872" spans="1:10">
      <c r="A18872">
        <v>2755</v>
      </c>
      <c r="B18872" t="s">
        <v>6800</v>
      </c>
      <c r="C18872">
        <v>20191031</v>
      </c>
      <c r="D18872" t="s">
        <v>15805</v>
      </c>
      <c r="E18872">
        <v>0</v>
      </c>
      <c r="F18872" t="s">
        <v>5293</v>
      </c>
      <c r="G18872" t="s">
        <v>5295</v>
      </c>
      <c r="H18872" t="s">
        <v>20054</v>
      </c>
      <c r="I18872">
        <f t="shared" si="294"/>
        <v>252</v>
      </c>
      <c r="J18872" s="1" t="s">
        <v>42737</v>
      </c>
    </row>
    <row r="18873" spans="1:10">
      <c r="A18873">
        <v>2841</v>
      </c>
      <c r="B18873" t="s">
        <v>964</v>
      </c>
      <c r="C18873">
        <v>20191031</v>
      </c>
      <c r="D18873" t="s">
        <v>15921</v>
      </c>
      <c r="E18873">
        <v>-1</v>
      </c>
      <c r="F18873" t="s">
        <v>5288</v>
      </c>
      <c r="G18873" t="s">
        <v>5290</v>
      </c>
      <c r="H18873" t="s">
        <v>20055</v>
      </c>
      <c r="I18873">
        <f t="shared" si="294"/>
        <v>21</v>
      </c>
      <c r="J18873" s="1" t="s">
        <v>42738</v>
      </c>
    </row>
    <row r="18874" spans="1:10">
      <c r="A18874">
        <v>2912</v>
      </c>
      <c r="B18874" t="s">
        <v>4425</v>
      </c>
      <c r="C18874">
        <v>20191031</v>
      </c>
      <c r="D18874" t="s">
        <v>17401</v>
      </c>
      <c r="E18874">
        <v>0</v>
      </c>
      <c r="F18874" t="s">
        <v>5293</v>
      </c>
      <c r="G18874" t="s">
        <v>5295</v>
      </c>
      <c r="H18874" t="s">
        <v>20056</v>
      </c>
      <c r="I18874">
        <f t="shared" si="294"/>
        <v>123</v>
      </c>
      <c r="J18874" s="1" t="s">
        <v>42739</v>
      </c>
    </row>
    <row r="18875" spans="1:10">
      <c r="A18875">
        <v>3438</v>
      </c>
      <c r="B18875" t="s">
        <v>1466</v>
      </c>
      <c r="C18875">
        <v>20191031</v>
      </c>
      <c r="D18875" t="s">
        <v>15805</v>
      </c>
      <c r="E18875">
        <v>-1</v>
      </c>
      <c r="F18875" t="s">
        <v>5288</v>
      </c>
      <c r="G18875" t="s">
        <v>5290</v>
      </c>
      <c r="H18875" t="s">
        <v>20057</v>
      </c>
      <c r="I18875">
        <f t="shared" si="294"/>
        <v>43</v>
      </c>
      <c r="J18875" s="1" t="s">
        <v>42740</v>
      </c>
    </row>
    <row r="18876" spans="1:10">
      <c r="A18876">
        <v>3484</v>
      </c>
      <c r="B18876" t="s">
        <v>18625</v>
      </c>
      <c r="C18876">
        <v>20191031</v>
      </c>
      <c r="D18876" t="s">
        <v>15761</v>
      </c>
      <c r="E18876">
        <v>-1</v>
      </c>
      <c r="F18876" t="s">
        <v>5288</v>
      </c>
      <c r="G18876" t="s">
        <v>5289</v>
      </c>
      <c r="H18876" t="s">
        <v>19697</v>
      </c>
      <c r="I18876">
        <f t="shared" si="294"/>
        <v>13</v>
      </c>
      <c r="J18876" s="1" t="s">
        <v>42384</v>
      </c>
    </row>
    <row r="18877" spans="1:10">
      <c r="A18877">
        <v>3703</v>
      </c>
      <c r="B18877" t="s">
        <v>1075</v>
      </c>
      <c r="C18877">
        <v>20191031</v>
      </c>
      <c r="D18877" t="s">
        <v>15761</v>
      </c>
      <c r="E18877">
        <v>0</v>
      </c>
      <c r="F18877" t="s">
        <v>5293</v>
      </c>
      <c r="G18877" t="s">
        <v>47338</v>
      </c>
      <c r="H18877" t="s">
        <v>20058</v>
      </c>
      <c r="I18877">
        <f t="shared" si="294"/>
        <v>228</v>
      </c>
      <c r="J18877" s="1" t="s">
        <v>42741</v>
      </c>
    </row>
    <row r="18878" spans="1:10">
      <c r="A18878">
        <v>3703</v>
      </c>
      <c r="B18878" t="s">
        <v>1075</v>
      </c>
      <c r="C18878">
        <v>20191031</v>
      </c>
      <c r="D18878" t="s">
        <v>15761</v>
      </c>
      <c r="E18878">
        <v>0</v>
      </c>
      <c r="F18878" t="s">
        <v>5293</v>
      </c>
      <c r="G18878" t="s">
        <v>5295</v>
      </c>
      <c r="H18878" t="s">
        <v>20059</v>
      </c>
      <c r="I18878">
        <f t="shared" si="294"/>
        <v>384</v>
      </c>
      <c r="J18878" s="1" t="s">
        <v>42742</v>
      </c>
    </row>
    <row r="18879" spans="1:10">
      <c r="A18879">
        <v>3703</v>
      </c>
      <c r="B18879" t="s">
        <v>1075</v>
      </c>
      <c r="C18879">
        <v>20191031</v>
      </c>
      <c r="D18879" t="s">
        <v>15761</v>
      </c>
      <c r="E18879">
        <v>1</v>
      </c>
      <c r="F18879" t="s">
        <v>5293</v>
      </c>
      <c r="G18879" t="s">
        <v>5294</v>
      </c>
      <c r="H18879" t="s">
        <v>20060</v>
      </c>
      <c r="I18879">
        <f t="shared" si="294"/>
        <v>325</v>
      </c>
      <c r="J18879" s="1" t="s">
        <v>42743</v>
      </c>
    </row>
    <row r="18880" spans="1:10">
      <c r="A18880">
        <v>4123</v>
      </c>
      <c r="B18880" t="s">
        <v>704</v>
      </c>
      <c r="C18880">
        <v>20191031</v>
      </c>
      <c r="D18880" t="s">
        <v>15805</v>
      </c>
      <c r="E18880">
        <v>1</v>
      </c>
      <c r="F18880" t="s">
        <v>5293</v>
      </c>
      <c r="G18880" t="s">
        <v>47338</v>
      </c>
      <c r="H18880" t="s">
        <v>20061</v>
      </c>
      <c r="I18880">
        <f t="shared" si="294"/>
        <v>298</v>
      </c>
      <c r="J18880" s="1" t="s">
        <v>42744</v>
      </c>
    </row>
    <row r="18881" spans="1:10">
      <c r="A18881">
        <v>4136</v>
      </c>
      <c r="B18881" t="s">
        <v>264</v>
      </c>
      <c r="C18881">
        <v>20191031</v>
      </c>
      <c r="D18881" t="s">
        <v>15909</v>
      </c>
      <c r="E18881">
        <v>-1</v>
      </c>
      <c r="F18881" t="s">
        <v>5288</v>
      </c>
      <c r="G18881" t="s">
        <v>5289</v>
      </c>
      <c r="H18881" t="s">
        <v>20062</v>
      </c>
      <c r="I18881">
        <f t="shared" si="294"/>
        <v>39</v>
      </c>
      <c r="J18881" s="1" t="s">
        <v>42745</v>
      </c>
    </row>
    <row r="18882" spans="1:10">
      <c r="A18882">
        <v>4167</v>
      </c>
      <c r="B18882" t="s">
        <v>1090</v>
      </c>
      <c r="C18882">
        <v>20191031</v>
      </c>
      <c r="D18882" t="s">
        <v>15578</v>
      </c>
      <c r="E18882">
        <v>1</v>
      </c>
      <c r="F18882" t="s">
        <v>5293</v>
      </c>
      <c r="G18882" t="s">
        <v>5294</v>
      </c>
      <c r="H18882" t="s">
        <v>20063</v>
      </c>
      <c r="I18882">
        <f t="shared" si="294"/>
        <v>248</v>
      </c>
      <c r="J18882" s="1" t="s">
        <v>42746</v>
      </c>
    </row>
    <row r="18883" spans="1:10">
      <c r="A18883">
        <v>4188</v>
      </c>
      <c r="B18883" t="s">
        <v>133</v>
      </c>
      <c r="C18883">
        <v>20191031</v>
      </c>
      <c r="D18883" t="s">
        <v>15805</v>
      </c>
      <c r="E18883">
        <v>-1</v>
      </c>
      <c r="F18883" t="s">
        <v>5288</v>
      </c>
      <c r="G18883" t="s">
        <v>5290</v>
      </c>
      <c r="H18883" t="s">
        <v>20064</v>
      </c>
      <c r="I18883">
        <f t="shared" ref="I18883:I18946" si="295">LEN(H18883)</f>
        <v>15</v>
      </c>
      <c r="J18883" s="1" t="s">
        <v>42747</v>
      </c>
    </row>
    <row r="18884" spans="1:10">
      <c r="A18884">
        <v>4431</v>
      </c>
      <c r="B18884" t="s">
        <v>1787</v>
      </c>
      <c r="C18884">
        <v>20191031</v>
      </c>
      <c r="D18884" t="s">
        <v>15805</v>
      </c>
      <c r="E18884">
        <v>-1</v>
      </c>
      <c r="F18884" t="s">
        <v>5288</v>
      </c>
      <c r="G18884" t="s">
        <v>5289</v>
      </c>
      <c r="H18884" t="s">
        <v>19705</v>
      </c>
      <c r="I18884">
        <f t="shared" si="295"/>
        <v>17</v>
      </c>
      <c r="J18884" s="1" t="s">
        <v>42392</v>
      </c>
    </row>
    <row r="18885" spans="1:10">
      <c r="A18885">
        <v>4439</v>
      </c>
      <c r="B18885" t="s">
        <v>20065</v>
      </c>
      <c r="C18885">
        <v>20191031</v>
      </c>
      <c r="D18885" t="s">
        <v>35</v>
      </c>
      <c r="E18885">
        <v>0</v>
      </c>
      <c r="F18885" t="s">
        <v>5293</v>
      </c>
      <c r="G18885" t="s">
        <v>5295</v>
      </c>
      <c r="H18885" t="s">
        <v>20066</v>
      </c>
      <c r="I18885">
        <f t="shared" si="295"/>
        <v>259</v>
      </c>
      <c r="J18885" s="1" t="s">
        <v>42748</v>
      </c>
    </row>
    <row r="18886" spans="1:10">
      <c r="A18886">
        <v>4537</v>
      </c>
      <c r="B18886" t="s">
        <v>5441</v>
      </c>
      <c r="C18886">
        <v>20191031</v>
      </c>
      <c r="D18886" t="s">
        <v>15921</v>
      </c>
      <c r="E18886">
        <v>0</v>
      </c>
      <c r="F18886" t="s">
        <v>5293</v>
      </c>
      <c r="G18886" t="s">
        <v>5295</v>
      </c>
      <c r="H18886" t="s">
        <v>20067</v>
      </c>
      <c r="I18886">
        <f t="shared" si="295"/>
        <v>229</v>
      </c>
      <c r="J18886" s="1" t="s">
        <v>42749</v>
      </c>
    </row>
    <row r="18887" spans="1:10">
      <c r="A18887">
        <v>4728</v>
      </c>
      <c r="B18887" t="s">
        <v>7756</v>
      </c>
      <c r="C18887">
        <v>20191031</v>
      </c>
      <c r="D18887" t="s">
        <v>15805</v>
      </c>
      <c r="E18887">
        <v>-1</v>
      </c>
      <c r="F18887" t="s">
        <v>5288</v>
      </c>
      <c r="G18887" t="s">
        <v>5289</v>
      </c>
      <c r="H18887" t="s">
        <v>20068</v>
      </c>
      <c r="I18887">
        <f t="shared" si="295"/>
        <v>10</v>
      </c>
      <c r="J18887" s="1" t="s">
        <v>42750</v>
      </c>
    </row>
    <row r="18888" spans="1:10">
      <c r="A18888">
        <v>4916</v>
      </c>
      <c r="B18888" t="s">
        <v>3408</v>
      </c>
      <c r="C18888">
        <v>20191031</v>
      </c>
      <c r="D18888" t="s">
        <v>15805</v>
      </c>
      <c r="E18888">
        <v>1</v>
      </c>
      <c r="F18888" t="s">
        <v>5293</v>
      </c>
      <c r="G18888" t="s">
        <v>47338</v>
      </c>
      <c r="H18888" t="s">
        <v>20069</v>
      </c>
      <c r="I18888">
        <f t="shared" si="295"/>
        <v>49</v>
      </c>
      <c r="J18888" s="1" t="s">
        <v>42751</v>
      </c>
    </row>
    <row r="18889" spans="1:10">
      <c r="A18889">
        <v>4938</v>
      </c>
      <c r="B18889" t="s">
        <v>3331</v>
      </c>
      <c r="C18889">
        <v>20191031</v>
      </c>
      <c r="D18889" t="s">
        <v>15581</v>
      </c>
      <c r="E18889">
        <v>-1</v>
      </c>
      <c r="F18889" t="s">
        <v>5293</v>
      </c>
      <c r="G18889" t="s">
        <v>47338</v>
      </c>
      <c r="H18889" t="s">
        <v>20046</v>
      </c>
      <c r="I18889">
        <f t="shared" si="295"/>
        <v>258</v>
      </c>
      <c r="J18889" s="1" t="s">
        <v>42729</v>
      </c>
    </row>
    <row r="18890" spans="1:10">
      <c r="A18890">
        <v>4966</v>
      </c>
      <c r="B18890" t="s">
        <v>3801</v>
      </c>
      <c r="C18890">
        <v>20191031</v>
      </c>
      <c r="D18890" t="s">
        <v>15581</v>
      </c>
      <c r="E18890">
        <v>1</v>
      </c>
      <c r="F18890" t="s">
        <v>5293</v>
      </c>
      <c r="G18890" t="s">
        <v>5294</v>
      </c>
      <c r="H18890" t="s">
        <v>20070</v>
      </c>
      <c r="I18890">
        <f t="shared" si="295"/>
        <v>343</v>
      </c>
      <c r="J18890" s="1" t="s">
        <v>42752</v>
      </c>
    </row>
    <row r="18891" spans="1:10">
      <c r="A18891">
        <v>5209</v>
      </c>
      <c r="B18891" t="s">
        <v>1159</v>
      </c>
      <c r="C18891">
        <v>20191031</v>
      </c>
      <c r="D18891" t="s">
        <v>15761</v>
      </c>
      <c r="E18891">
        <v>0</v>
      </c>
      <c r="F18891" t="s">
        <v>5291</v>
      </c>
      <c r="G18891" t="s">
        <v>47335</v>
      </c>
      <c r="H18891" t="s">
        <v>20071</v>
      </c>
      <c r="I18891">
        <f t="shared" si="295"/>
        <v>36</v>
      </c>
      <c r="J18891" s="1" t="s">
        <v>42753</v>
      </c>
    </row>
    <row r="18892" spans="1:10">
      <c r="A18892">
        <v>5248</v>
      </c>
      <c r="B18892" t="s">
        <v>271</v>
      </c>
      <c r="C18892">
        <v>20191031</v>
      </c>
      <c r="D18892" t="s">
        <v>15805</v>
      </c>
      <c r="E18892">
        <v>-1</v>
      </c>
      <c r="F18892" t="s">
        <v>5288</v>
      </c>
      <c r="G18892" t="s">
        <v>5289</v>
      </c>
      <c r="H18892" t="s">
        <v>20072</v>
      </c>
      <c r="I18892">
        <f t="shared" si="295"/>
        <v>20</v>
      </c>
      <c r="J18892" s="1" t="s">
        <v>42754</v>
      </c>
    </row>
    <row r="18893" spans="1:10">
      <c r="A18893">
        <v>5251</v>
      </c>
      <c r="B18893" t="s">
        <v>1164</v>
      </c>
      <c r="C18893">
        <v>20191031</v>
      </c>
      <c r="D18893" t="s">
        <v>15578</v>
      </c>
      <c r="E18893">
        <v>-1</v>
      </c>
      <c r="F18893" t="s">
        <v>5288</v>
      </c>
      <c r="G18893" t="s">
        <v>5289</v>
      </c>
      <c r="H18893" t="s">
        <v>20073</v>
      </c>
      <c r="I18893">
        <f t="shared" si="295"/>
        <v>17</v>
      </c>
      <c r="J18893" s="1" t="s">
        <v>42755</v>
      </c>
    </row>
    <row r="18894" spans="1:10">
      <c r="A18894">
        <v>5259</v>
      </c>
      <c r="B18894" t="s">
        <v>94</v>
      </c>
      <c r="C18894">
        <v>20191031</v>
      </c>
      <c r="D18894" t="s">
        <v>14735</v>
      </c>
      <c r="E18894">
        <v>-1</v>
      </c>
      <c r="F18894" t="s">
        <v>5291</v>
      </c>
      <c r="G18894" t="s">
        <v>5292</v>
      </c>
      <c r="H18894" t="s">
        <v>20074</v>
      </c>
      <c r="I18894">
        <f t="shared" si="295"/>
        <v>29</v>
      </c>
      <c r="J18894" s="1" t="s">
        <v>42756</v>
      </c>
    </row>
    <row r="18895" spans="1:10">
      <c r="A18895">
        <v>5347</v>
      </c>
      <c r="B18895" t="s">
        <v>2060</v>
      </c>
      <c r="C18895">
        <v>20191031</v>
      </c>
      <c r="D18895" t="s">
        <v>17289</v>
      </c>
      <c r="E18895">
        <v>0</v>
      </c>
      <c r="F18895" t="s">
        <v>5293</v>
      </c>
      <c r="G18895" t="s">
        <v>5294</v>
      </c>
      <c r="H18895" t="s">
        <v>20075</v>
      </c>
      <c r="I18895">
        <f t="shared" si="295"/>
        <v>1037</v>
      </c>
      <c r="J18895" s="1" t="s">
        <v>42757</v>
      </c>
    </row>
    <row r="18896" spans="1:10">
      <c r="A18896">
        <v>5381</v>
      </c>
      <c r="B18896" t="s">
        <v>1182</v>
      </c>
      <c r="C18896">
        <v>20191031</v>
      </c>
      <c r="D18896" t="s">
        <v>15909</v>
      </c>
      <c r="E18896">
        <v>-1</v>
      </c>
      <c r="F18896" t="s">
        <v>5288</v>
      </c>
      <c r="G18896" t="s">
        <v>5290</v>
      </c>
      <c r="H18896" t="s">
        <v>20076</v>
      </c>
      <c r="I18896">
        <f t="shared" si="295"/>
        <v>13</v>
      </c>
      <c r="J18896" s="1" t="s">
        <v>42758</v>
      </c>
    </row>
    <row r="18897" spans="1:10">
      <c r="A18897">
        <v>5383</v>
      </c>
      <c r="B18897" t="s">
        <v>1184</v>
      </c>
      <c r="C18897">
        <v>20191031</v>
      </c>
      <c r="D18897" t="s">
        <v>15909</v>
      </c>
      <c r="E18897">
        <v>-1</v>
      </c>
      <c r="F18897" t="s">
        <v>5288</v>
      </c>
      <c r="G18897" t="s">
        <v>47339</v>
      </c>
      <c r="H18897" t="s">
        <v>20077</v>
      </c>
      <c r="I18897">
        <f t="shared" si="295"/>
        <v>59</v>
      </c>
      <c r="J18897" s="1" t="s">
        <v>42759</v>
      </c>
    </row>
    <row r="18898" spans="1:10">
      <c r="A18898">
        <v>5392</v>
      </c>
      <c r="B18898" t="s">
        <v>1885</v>
      </c>
      <c r="C18898">
        <v>20191031</v>
      </c>
      <c r="D18898" t="s">
        <v>15761</v>
      </c>
      <c r="E18898">
        <v>0</v>
      </c>
      <c r="F18898" t="s">
        <v>5293</v>
      </c>
      <c r="G18898" t="s">
        <v>47338</v>
      </c>
      <c r="H18898" t="s">
        <v>20078</v>
      </c>
      <c r="I18898">
        <f t="shared" si="295"/>
        <v>133</v>
      </c>
      <c r="J18898" s="1" t="s">
        <v>42760</v>
      </c>
    </row>
    <row r="18899" spans="1:10">
      <c r="A18899">
        <v>5425</v>
      </c>
      <c r="B18899" t="s">
        <v>6316</v>
      </c>
      <c r="C18899">
        <v>20191031</v>
      </c>
      <c r="D18899" t="s">
        <v>15581</v>
      </c>
      <c r="E18899">
        <v>1</v>
      </c>
      <c r="F18899" t="s">
        <v>5293</v>
      </c>
      <c r="G18899" t="s">
        <v>47338</v>
      </c>
      <c r="H18899" t="s">
        <v>20044</v>
      </c>
      <c r="I18899">
        <f t="shared" si="295"/>
        <v>131</v>
      </c>
      <c r="J18899" s="1" t="s">
        <v>42727</v>
      </c>
    </row>
    <row r="18900" spans="1:10">
      <c r="A18900">
        <v>5471</v>
      </c>
      <c r="B18900" t="s">
        <v>20079</v>
      </c>
      <c r="C18900">
        <v>20191031</v>
      </c>
      <c r="D18900" t="s">
        <v>15410</v>
      </c>
      <c r="E18900">
        <v>-1</v>
      </c>
      <c r="F18900" t="s">
        <v>5288</v>
      </c>
      <c r="G18900" t="s">
        <v>5290</v>
      </c>
      <c r="H18900" t="s">
        <v>20080</v>
      </c>
      <c r="I18900">
        <f t="shared" si="295"/>
        <v>14</v>
      </c>
      <c r="J18900" s="1" t="s">
        <v>42761</v>
      </c>
    </row>
    <row r="18901" spans="1:10">
      <c r="A18901">
        <v>5906</v>
      </c>
      <c r="B18901" t="s">
        <v>149</v>
      </c>
      <c r="C18901">
        <v>20191031</v>
      </c>
      <c r="D18901" t="s">
        <v>15909</v>
      </c>
      <c r="E18901">
        <v>-1</v>
      </c>
      <c r="F18901" t="s">
        <v>5288</v>
      </c>
      <c r="G18901" t="s">
        <v>5289</v>
      </c>
      <c r="H18901" t="s">
        <v>20081</v>
      </c>
      <c r="I18901">
        <f t="shared" si="295"/>
        <v>18</v>
      </c>
      <c r="J18901" s="1" t="s">
        <v>42762</v>
      </c>
    </row>
    <row r="18902" spans="1:10">
      <c r="A18902">
        <v>6131</v>
      </c>
      <c r="B18902" t="s">
        <v>772</v>
      </c>
      <c r="C18902">
        <v>20191031</v>
      </c>
      <c r="D18902" t="s">
        <v>14735</v>
      </c>
      <c r="E18902">
        <v>-1</v>
      </c>
      <c r="F18902" t="s">
        <v>5288</v>
      </c>
      <c r="G18902" t="s">
        <v>5290</v>
      </c>
      <c r="H18902" t="s">
        <v>20082</v>
      </c>
      <c r="I18902">
        <f t="shared" si="295"/>
        <v>48</v>
      </c>
      <c r="J18902" s="1" t="s">
        <v>42763</v>
      </c>
    </row>
    <row r="18903" spans="1:10">
      <c r="A18903">
        <v>6186</v>
      </c>
      <c r="B18903" t="s">
        <v>2740</v>
      </c>
      <c r="C18903">
        <v>20191031</v>
      </c>
      <c r="D18903" t="s">
        <v>15909</v>
      </c>
      <c r="E18903">
        <v>1</v>
      </c>
      <c r="F18903" t="s">
        <v>5293</v>
      </c>
      <c r="G18903" t="s">
        <v>47338</v>
      </c>
      <c r="H18903" t="s">
        <v>20083</v>
      </c>
      <c r="I18903">
        <f t="shared" si="295"/>
        <v>50</v>
      </c>
      <c r="J18903" s="1" t="s">
        <v>42764</v>
      </c>
    </row>
    <row r="18904" spans="1:10">
      <c r="A18904">
        <v>6219</v>
      </c>
      <c r="B18904" t="s">
        <v>205</v>
      </c>
      <c r="C18904">
        <v>20191031</v>
      </c>
      <c r="D18904" t="s">
        <v>15921</v>
      </c>
      <c r="E18904">
        <v>0</v>
      </c>
      <c r="F18904" t="s">
        <v>5293</v>
      </c>
      <c r="G18904" t="s">
        <v>47338</v>
      </c>
      <c r="H18904" t="s">
        <v>20084</v>
      </c>
      <c r="I18904">
        <f t="shared" si="295"/>
        <v>59</v>
      </c>
      <c r="J18904" s="1" t="s">
        <v>42765</v>
      </c>
    </row>
    <row r="18905" spans="1:10">
      <c r="A18905">
        <v>6233</v>
      </c>
      <c r="B18905" t="s">
        <v>393</v>
      </c>
      <c r="C18905">
        <v>20191031</v>
      </c>
      <c r="D18905" t="s">
        <v>15805</v>
      </c>
      <c r="E18905">
        <v>-1</v>
      </c>
      <c r="F18905" t="s">
        <v>5288</v>
      </c>
      <c r="G18905" t="s">
        <v>5290</v>
      </c>
      <c r="H18905" t="s">
        <v>20085</v>
      </c>
      <c r="I18905">
        <f t="shared" si="295"/>
        <v>15</v>
      </c>
      <c r="J18905" s="1" t="s">
        <v>42766</v>
      </c>
    </row>
    <row r="18906" spans="1:10">
      <c r="A18906">
        <v>6434</v>
      </c>
      <c r="B18906" t="s">
        <v>3069</v>
      </c>
      <c r="C18906">
        <v>20191031</v>
      </c>
      <c r="D18906" t="s">
        <v>15909</v>
      </c>
      <c r="E18906">
        <v>0</v>
      </c>
      <c r="F18906" t="s">
        <v>5293</v>
      </c>
      <c r="G18906" t="s">
        <v>5295</v>
      </c>
      <c r="H18906" t="s">
        <v>20086</v>
      </c>
      <c r="I18906">
        <f t="shared" si="295"/>
        <v>134</v>
      </c>
      <c r="J18906" s="1" t="s">
        <v>42767</v>
      </c>
    </row>
    <row r="18907" spans="1:10">
      <c r="A18907">
        <v>6468</v>
      </c>
      <c r="B18907" t="s">
        <v>572</v>
      </c>
      <c r="C18907">
        <v>20191031</v>
      </c>
      <c r="D18907" t="s">
        <v>15805</v>
      </c>
      <c r="E18907">
        <v>-1</v>
      </c>
      <c r="F18907" t="s">
        <v>5288</v>
      </c>
      <c r="G18907" t="s">
        <v>5290</v>
      </c>
      <c r="H18907" t="s">
        <v>20087</v>
      </c>
      <c r="I18907">
        <f t="shared" si="295"/>
        <v>49</v>
      </c>
      <c r="J18907" s="1" t="s">
        <v>42768</v>
      </c>
    </row>
    <row r="18908" spans="1:10">
      <c r="A18908">
        <v>6485</v>
      </c>
      <c r="B18908" t="s">
        <v>16418</v>
      </c>
      <c r="C18908">
        <v>20191031</v>
      </c>
      <c r="D18908" t="s">
        <v>15578</v>
      </c>
      <c r="E18908">
        <v>-1</v>
      </c>
      <c r="F18908" t="s">
        <v>5288</v>
      </c>
      <c r="G18908" t="s">
        <v>47339</v>
      </c>
      <c r="H18908" t="s">
        <v>20088</v>
      </c>
      <c r="I18908">
        <f t="shared" si="295"/>
        <v>49</v>
      </c>
      <c r="J18908" s="1" t="s">
        <v>42769</v>
      </c>
    </row>
    <row r="18909" spans="1:10">
      <c r="A18909">
        <v>6542</v>
      </c>
      <c r="B18909" t="s">
        <v>1268</v>
      </c>
      <c r="C18909">
        <v>20191031</v>
      </c>
      <c r="D18909" t="s">
        <v>15805</v>
      </c>
      <c r="E18909">
        <v>-1</v>
      </c>
      <c r="F18909" t="s">
        <v>5293</v>
      </c>
      <c r="G18909" t="s">
        <v>47338</v>
      </c>
      <c r="H18909" t="s">
        <v>20089</v>
      </c>
      <c r="I18909">
        <f t="shared" si="295"/>
        <v>64</v>
      </c>
      <c r="J18909" s="1" t="s">
        <v>42770</v>
      </c>
    </row>
    <row r="18910" spans="1:10">
      <c r="A18910">
        <v>6549</v>
      </c>
      <c r="B18910" t="s">
        <v>1485</v>
      </c>
      <c r="C18910">
        <v>20191031</v>
      </c>
      <c r="D18910" t="s">
        <v>15578</v>
      </c>
      <c r="E18910">
        <v>0</v>
      </c>
      <c r="F18910" t="s">
        <v>5293</v>
      </c>
      <c r="G18910" t="s">
        <v>47338</v>
      </c>
      <c r="H18910" t="s">
        <v>20090</v>
      </c>
      <c r="I18910">
        <f t="shared" si="295"/>
        <v>137</v>
      </c>
      <c r="J18910" s="1" t="s">
        <v>42771</v>
      </c>
    </row>
    <row r="18911" spans="1:10">
      <c r="A18911">
        <v>6562</v>
      </c>
      <c r="B18911" t="s">
        <v>94</v>
      </c>
      <c r="C18911">
        <v>20191031</v>
      </c>
      <c r="D18911" t="s">
        <v>15909</v>
      </c>
      <c r="E18911">
        <v>-1</v>
      </c>
      <c r="F18911" t="s">
        <v>5291</v>
      </c>
      <c r="G18911" t="s">
        <v>5292</v>
      </c>
      <c r="H18911" t="s">
        <v>20091</v>
      </c>
      <c r="I18911">
        <f t="shared" si="295"/>
        <v>29</v>
      </c>
      <c r="J18911" s="1" t="s">
        <v>42772</v>
      </c>
    </row>
    <row r="18912" spans="1:10">
      <c r="A18912">
        <v>6566</v>
      </c>
      <c r="B18912" t="s">
        <v>8115</v>
      </c>
      <c r="C18912">
        <v>20191031</v>
      </c>
      <c r="D18912" t="s">
        <v>15578</v>
      </c>
      <c r="E18912">
        <v>-1</v>
      </c>
      <c r="F18912" t="s">
        <v>5288</v>
      </c>
      <c r="G18912" t="s">
        <v>5289</v>
      </c>
      <c r="H18912" t="s">
        <v>20092</v>
      </c>
      <c r="I18912">
        <f t="shared" si="295"/>
        <v>18</v>
      </c>
      <c r="J18912" s="1" t="s">
        <v>42773</v>
      </c>
    </row>
    <row r="18913" spans="1:10">
      <c r="A18913">
        <v>6590</v>
      </c>
      <c r="B18913" t="s">
        <v>2771</v>
      </c>
      <c r="C18913">
        <v>20191031</v>
      </c>
      <c r="D18913" t="s">
        <v>15805</v>
      </c>
      <c r="E18913">
        <v>-1</v>
      </c>
      <c r="F18913" t="s">
        <v>5288</v>
      </c>
      <c r="G18913" t="s">
        <v>47339</v>
      </c>
      <c r="H18913" t="s">
        <v>20093</v>
      </c>
      <c r="I18913">
        <f t="shared" si="295"/>
        <v>50</v>
      </c>
      <c r="J18913" s="1" t="s">
        <v>42774</v>
      </c>
    </row>
    <row r="18914" spans="1:10">
      <c r="A18914">
        <v>6599</v>
      </c>
      <c r="B18914" t="s">
        <v>73</v>
      </c>
      <c r="C18914">
        <v>20191031</v>
      </c>
      <c r="D18914" t="s">
        <v>15805</v>
      </c>
      <c r="E18914">
        <v>-1</v>
      </c>
      <c r="F18914" t="s">
        <v>5288</v>
      </c>
      <c r="G18914" t="s">
        <v>5289</v>
      </c>
      <c r="H18914" t="s">
        <v>20094</v>
      </c>
      <c r="I18914">
        <f t="shared" si="295"/>
        <v>20</v>
      </c>
      <c r="J18914" s="1" t="s">
        <v>42775</v>
      </c>
    </row>
    <row r="18915" spans="1:10">
      <c r="A18915">
        <v>6610</v>
      </c>
      <c r="B18915" t="s">
        <v>411</v>
      </c>
      <c r="C18915">
        <v>20191031</v>
      </c>
      <c r="D18915" t="s">
        <v>15909</v>
      </c>
      <c r="E18915">
        <v>0</v>
      </c>
      <c r="F18915" t="s">
        <v>5293</v>
      </c>
      <c r="G18915" t="s">
        <v>47338</v>
      </c>
      <c r="H18915" t="s">
        <v>20095</v>
      </c>
      <c r="I18915">
        <f t="shared" si="295"/>
        <v>87</v>
      </c>
      <c r="J18915" s="1" t="s">
        <v>42776</v>
      </c>
    </row>
    <row r="18916" spans="1:10">
      <c r="A18916">
        <v>6634</v>
      </c>
      <c r="B18916" t="s">
        <v>1713</v>
      </c>
      <c r="C18916">
        <v>20191031</v>
      </c>
      <c r="D18916" t="s">
        <v>15909</v>
      </c>
      <c r="E18916">
        <v>0</v>
      </c>
      <c r="F18916" t="s">
        <v>5288</v>
      </c>
      <c r="G18916" t="s">
        <v>5290</v>
      </c>
      <c r="H18916" t="s">
        <v>20096</v>
      </c>
      <c r="I18916">
        <f t="shared" si="295"/>
        <v>41</v>
      </c>
      <c r="J18916" s="1" t="s">
        <v>42777</v>
      </c>
    </row>
    <row r="18917" spans="1:10">
      <c r="A18917">
        <v>6677</v>
      </c>
      <c r="B18917" t="s">
        <v>2505</v>
      </c>
      <c r="C18917">
        <v>20191031</v>
      </c>
      <c r="D18917" t="s">
        <v>15578</v>
      </c>
      <c r="E18917">
        <v>1</v>
      </c>
      <c r="F18917" t="s">
        <v>5293</v>
      </c>
      <c r="G18917" t="s">
        <v>5294</v>
      </c>
      <c r="H18917" t="s">
        <v>20097</v>
      </c>
      <c r="I18917">
        <f t="shared" si="295"/>
        <v>158</v>
      </c>
      <c r="J18917" s="1" t="s">
        <v>42778</v>
      </c>
    </row>
    <row r="18918" spans="1:10">
      <c r="A18918">
        <v>6679</v>
      </c>
      <c r="B18918" t="s">
        <v>6425</v>
      </c>
      <c r="C18918">
        <v>20191031</v>
      </c>
      <c r="D18918" t="s">
        <v>15805</v>
      </c>
      <c r="E18918">
        <v>1</v>
      </c>
      <c r="F18918" t="s">
        <v>5293</v>
      </c>
      <c r="G18918" t="s">
        <v>5294</v>
      </c>
      <c r="H18918" t="s">
        <v>20098</v>
      </c>
      <c r="I18918">
        <f t="shared" si="295"/>
        <v>209</v>
      </c>
      <c r="J18918" s="1" t="s">
        <v>42779</v>
      </c>
    </row>
    <row r="18919" spans="1:10">
      <c r="A18919">
        <v>6690</v>
      </c>
      <c r="B18919" t="s">
        <v>812</v>
      </c>
      <c r="C18919">
        <v>20191031</v>
      </c>
      <c r="D18919" t="s">
        <v>15805</v>
      </c>
      <c r="E18919">
        <v>0</v>
      </c>
      <c r="F18919" t="s">
        <v>5293</v>
      </c>
      <c r="G18919" t="s">
        <v>5294</v>
      </c>
      <c r="H18919" t="s">
        <v>20099</v>
      </c>
      <c r="I18919">
        <f t="shared" si="295"/>
        <v>265</v>
      </c>
      <c r="J18919" s="1" t="s">
        <v>42780</v>
      </c>
    </row>
    <row r="18920" spans="1:10">
      <c r="A18920">
        <v>6724</v>
      </c>
      <c r="B18920" t="s">
        <v>1580</v>
      </c>
      <c r="C18920">
        <v>20191031</v>
      </c>
      <c r="D18920" t="s">
        <v>15909</v>
      </c>
      <c r="E18920">
        <v>-1</v>
      </c>
      <c r="F18920" t="s">
        <v>5288</v>
      </c>
      <c r="G18920" t="s">
        <v>5289</v>
      </c>
      <c r="H18920" t="s">
        <v>20100</v>
      </c>
      <c r="I18920">
        <f t="shared" si="295"/>
        <v>20</v>
      </c>
      <c r="J18920" s="1" t="s">
        <v>42781</v>
      </c>
    </row>
    <row r="18921" spans="1:10">
      <c r="A18921">
        <v>8179</v>
      </c>
      <c r="B18921" t="s">
        <v>2935</v>
      </c>
      <c r="C18921">
        <v>20191031</v>
      </c>
      <c r="D18921" t="s">
        <v>15805</v>
      </c>
      <c r="E18921">
        <v>-1</v>
      </c>
      <c r="F18921" t="s">
        <v>5288</v>
      </c>
      <c r="G18921" t="s">
        <v>5290</v>
      </c>
      <c r="H18921" t="s">
        <v>20101</v>
      </c>
      <c r="I18921">
        <f t="shared" si="295"/>
        <v>15</v>
      </c>
      <c r="J18921" s="1" t="s">
        <v>42782</v>
      </c>
    </row>
    <row r="18922" spans="1:10">
      <c r="A18922">
        <v>9930</v>
      </c>
      <c r="B18922" t="s">
        <v>3114</v>
      </c>
      <c r="C18922">
        <v>20191031</v>
      </c>
      <c r="D18922" t="s">
        <v>15410</v>
      </c>
      <c r="E18922">
        <v>0</v>
      </c>
      <c r="F18922" t="s">
        <v>5288</v>
      </c>
      <c r="G18922" t="s">
        <v>5290</v>
      </c>
      <c r="H18922" t="s">
        <v>20102</v>
      </c>
      <c r="I18922">
        <f t="shared" si="295"/>
        <v>38</v>
      </c>
      <c r="J18922" s="1" t="s">
        <v>42783</v>
      </c>
    </row>
    <row r="18923" spans="1:10">
      <c r="A18923">
        <v>1447</v>
      </c>
      <c r="B18923" t="s">
        <v>860</v>
      </c>
      <c r="C18923">
        <v>20191101</v>
      </c>
      <c r="D18923" t="s">
        <v>15761</v>
      </c>
      <c r="E18923">
        <v>0</v>
      </c>
      <c r="F18923" t="s">
        <v>5288</v>
      </c>
      <c r="G18923" t="s">
        <v>5289</v>
      </c>
      <c r="H18923" t="s">
        <v>20038</v>
      </c>
      <c r="I18923">
        <f t="shared" si="295"/>
        <v>20</v>
      </c>
      <c r="J18923" s="1" t="s">
        <v>42721</v>
      </c>
    </row>
    <row r="18924" spans="1:10">
      <c r="A18924">
        <v>1605</v>
      </c>
      <c r="B18924" t="s">
        <v>2382</v>
      </c>
      <c r="C18924">
        <v>20191101</v>
      </c>
      <c r="D18924" t="s">
        <v>15410</v>
      </c>
      <c r="E18924">
        <v>0</v>
      </c>
      <c r="F18924" t="s">
        <v>5293</v>
      </c>
      <c r="G18924" t="s">
        <v>47338</v>
      </c>
      <c r="H18924" t="s">
        <v>20103</v>
      </c>
      <c r="I18924">
        <f t="shared" si="295"/>
        <v>164</v>
      </c>
      <c r="J18924" s="1" t="s">
        <v>42784</v>
      </c>
    </row>
    <row r="18925" spans="1:10">
      <c r="A18925">
        <v>1605</v>
      </c>
      <c r="B18925" t="s">
        <v>2382</v>
      </c>
      <c r="C18925">
        <v>20191101</v>
      </c>
      <c r="D18925" t="s">
        <v>15410</v>
      </c>
      <c r="E18925">
        <v>-1</v>
      </c>
      <c r="F18925" t="s">
        <v>5293</v>
      </c>
      <c r="G18925" t="s">
        <v>5294</v>
      </c>
      <c r="H18925" t="s">
        <v>20104</v>
      </c>
      <c r="I18925">
        <f t="shared" si="295"/>
        <v>209</v>
      </c>
      <c r="J18925" s="1" t="s">
        <v>42785</v>
      </c>
    </row>
    <row r="18926" spans="1:10">
      <c r="A18926">
        <v>1718</v>
      </c>
      <c r="B18926" t="s">
        <v>5177</v>
      </c>
      <c r="C18926">
        <v>20191101</v>
      </c>
      <c r="D18926" t="s">
        <v>15578</v>
      </c>
      <c r="E18926">
        <v>-1</v>
      </c>
      <c r="F18926" t="s">
        <v>5288</v>
      </c>
      <c r="G18926" t="s">
        <v>47339</v>
      </c>
      <c r="H18926" t="s">
        <v>20105</v>
      </c>
      <c r="I18926">
        <f t="shared" si="295"/>
        <v>99</v>
      </c>
      <c r="J18926" s="1" t="s">
        <v>42786</v>
      </c>
    </row>
    <row r="18927" spans="1:10">
      <c r="A18927">
        <v>1737</v>
      </c>
      <c r="B18927" t="s">
        <v>6923</v>
      </c>
      <c r="C18927">
        <v>20191101</v>
      </c>
      <c r="D18927" t="s">
        <v>15410</v>
      </c>
      <c r="E18927">
        <v>0</v>
      </c>
      <c r="F18927" t="s">
        <v>5293</v>
      </c>
      <c r="G18927" t="s">
        <v>47338</v>
      </c>
      <c r="H18927" t="s">
        <v>20106</v>
      </c>
      <c r="I18927">
        <f t="shared" si="295"/>
        <v>75</v>
      </c>
      <c r="J18927" s="1" t="s">
        <v>42787</v>
      </c>
    </row>
    <row r="18928" spans="1:10">
      <c r="A18928">
        <v>1789</v>
      </c>
      <c r="B18928" t="s">
        <v>5406</v>
      </c>
      <c r="C18928">
        <v>20191101</v>
      </c>
      <c r="D18928" t="s">
        <v>15410</v>
      </c>
      <c r="E18928">
        <v>0</v>
      </c>
      <c r="F18928" t="s">
        <v>5293</v>
      </c>
      <c r="G18928" t="s">
        <v>47338</v>
      </c>
      <c r="H18928" t="s">
        <v>20107</v>
      </c>
      <c r="I18928">
        <f t="shared" si="295"/>
        <v>98</v>
      </c>
      <c r="J18928" s="1" t="s">
        <v>42788</v>
      </c>
    </row>
    <row r="18929" spans="1:10">
      <c r="A18929">
        <v>2007</v>
      </c>
      <c r="B18929" t="s">
        <v>3604</v>
      </c>
      <c r="C18929">
        <v>20191101</v>
      </c>
      <c r="D18929" t="s">
        <v>15909</v>
      </c>
      <c r="E18929">
        <v>-1</v>
      </c>
      <c r="F18929" t="s">
        <v>5293</v>
      </c>
      <c r="G18929" t="s">
        <v>5294</v>
      </c>
      <c r="H18929" t="s">
        <v>20104</v>
      </c>
      <c r="I18929">
        <f t="shared" si="295"/>
        <v>209</v>
      </c>
      <c r="J18929" s="1" t="s">
        <v>42785</v>
      </c>
    </row>
    <row r="18930" spans="1:10">
      <c r="A18930">
        <v>2035</v>
      </c>
      <c r="B18930" t="s">
        <v>631</v>
      </c>
      <c r="C18930">
        <v>20191101</v>
      </c>
      <c r="D18930" t="s">
        <v>15909</v>
      </c>
      <c r="E18930">
        <v>-1</v>
      </c>
      <c r="F18930" t="s">
        <v>5293</v>
      </c>
      <c r="G18930" t="s">
        <v>5294</v>
      </c>
      <c r="H18930" t="s">
        <v>20104</v>
      </c>
      <c r="I18930">
        <f t="shared" si="295"/>
        <v>209</v>
      </c>
      <c r="J18930" s="1" t="s">
        <v>42785</v>
      </c>
    </row>
    <row r="18931" spans="1:10">
      <c r="A18931">
        <v>2102</v>
      </c>
      <c r="B18931" t="s">
        <v>3235</v>
      </c>
      <c r="C18931">
        <v>20191101</v>
      </c>
      <c r="D18931" t="s">
        <v>15805</v>
      </c>
      <c r="E18931">
        <v>-1</v>
      </c>
      <c r="F18931" t="s">
        <v>5288</v>
      </c>
      <c r="G18931" t="s">
        <v>47339</v>
      </c>
      <c r="H18931" t="s">
        <v>20108</v>
      </c>
      <c r="I18931">
        <f t="shared" si="295"/>
        <v>110</v>
      </c>
      <c r="J18931" s="1" t="s">
        <v>42789</v>
      </c>
    </row>
    <row r="18932" spans="1:10">
      <c r="A18932">
        <v>2201</v>
      </c>
      <c r="B18932" t="s">
        <v>99</v>
      </c>
      <c r="C18932">
        <v>20191101</v>
      </c>
      <c r="D18932" t="s">
        <v>15410</v>
      </c>
      <c r="E18932">
        <v>0</v>
      </c>
      <c r="F18932" t="s">
        <v>5293</v>
      </c>
      <c r="G18932" t="s">
        <v>5294</v>
      </c>
      <c r="H18932" t="s">
        <v>20109</v>
      </c>
      <c r="I18932">
        <f t="shared" si="295"/>
        <v>304</v>
      </c>
      <c r="J18932" s="1" t="s">
        <v>42790</v>
      </c>
    </row>
    <row r="18933" spans="1:10">
      <c r="A18933">
        <v>2317</v>
      </c>
      <c r="B18933" t="s">
        <v>1355</v>
      </c>
      <c r="C18933">
        <v>20191101</v>
      </c>
      <c r="D18933" t="s">
        <v>17289</v>
      </c>
      <c r="E18933">
        <v>0</v>
      </c>
      <c r="F18933" t="s">
        <v>5293</v>
      </c>
      <c r="G18933" t="s">
        <v>47338</v>
      </c>
      <c r="H18933" t="s">
        <v>20110</v>
      </c>
      <c r="I18933">
        <f t="shared" si="295"/>
        <v>245</v>
      </c>
      <c r="J18933" s="1" t="s">
        <v>42791</v>
      </c>
    </row>
    <row r="18934" spans="1:10">
      <c r="A18934">
        <v>2330</v>
      </c>
      <c r="B18934" t="s">
        <v>20</v>
      </c>
      <c r="C18934">
        <v>20191101</v>
      </c>
      <c r="D18934" t="s">
        <v>17401</v>
      </c>
      <c r="E18934">
        <v>1</v>
      </c>
      <c r="F18934" t="s">
        <v>5293</v>
      </c>
      <c r="G18934" t="s">
        <v>47338</v>
      </c>
      <c r="H18934" t="s">
        <v>20111</v>
      </c>
      <c r="I18934">
        <f t="shared" si="295"/>
        <v>172</v>
      </c>
      <c r="J18934" s="1" t="s">
        <v>42792</v>
      </c>
    </row>
    <row r="18935" spans="1:10">
      <c r="A18935">
        <v>2379</v>
      </c>
      <c r="B18935" t="s">
        <v>4574</v>
      </c>
      <c r="C18935">
        <v>20191101</v>
      </c>
      <c r="D18935" t="s">
        <v>17289</v>
      </c>
      <c r="E18935">
        <v>1</v>
      </c>
      <c r="F18935" t="s">
        <v>5293</v>
      </c>
      <c r="G18935" t="s">
        <v>5294</v>
      </c>
      <c r="H18935" t="s">
        <v>20112</v>
      </c>
      <c r="I18935">
        <f t="shared" si="295"/>
        <v>509</v>
      </c>
      <c r="J18935" s="1" t="s">
        <v>42793</v>
      </c>
    </row>
    <row r="18936" spans="1:10">
      <c r="A18936">
        <v>2402</v>
      </c>
      <c r="B18936" t="s">
        <v>643</v>
      </c>
      <c r="C18936">
        <v>20191101</v>
      </c>
      <c r="D18936" t="s">
        <v>15761</v>
      </c>
      <c r="E18936">
        <v>-1</v>
      </c>
      <c r="F18936" t="s">
        <v>5293</v>
      </c>
      <c r="G18936" t="s">
        <v>5294</v>
      </c>
      <c r="H18936" t="s">
        <v>20113</v>
      </c>
      <c r="I18936">
        <f t="shared" si="295"/>
        <v>59</v>
      </c>
      <c r="J18936" s="1" t="s">
        <v>42794</v>
      </c>
    </row>
    <row r="18937" spans="1:10">
      <c r="A18937">
        <v>2421</v>
      </c>
      <c r="B18937" t="s">
        <v>10992</v>
      </c>
      <c r="C18937">
        <v>20191101</v>
      </c>
      <c r="D18937" t="s">
        <v>15761</v>
      </c>
      <c r="E18937">
        <v>0</v>
      </c>
      <c r="F18937" t="s">
        <v>5293</v>
      </c>
      <c r="G18937" t="s">
        <v>47338</v>
      </c>
      <c r="H18937" t="s">
        <v>20114</v>
      </c>
      <c r="I18937">
        <f t="shared" si="295"/>
        <v>152</v>
      </c>
      <c r="J18937" s="1" t="s">
        <v>42795</v>
      </c>
    </row>
    <row r="18938" spans="1:10">
      <c r="A18938">
        <v>2492</v>
      </c>
      <c r="B18938" t="s">
        <v>243</v>
      </c>
      <c r="C18938">
        <v>20191101</v>
      </c>
      <c r="D18938" t="s">
        <v>15581</v>
      </c>
      <c r="E18938">
        <v>0</v>
      </c>
      <c r="F18938" t="s">
        <v>5293</v>
      </c>
      <c r="G18938" t="s">
        <v>47338</v>
      </c>
      <c r="H18938" t="s">
        <v>20115</v>
      </c>
      <c r="I18938">
        <f t="shared" si="295"/>
        <v>314</v>
      </c>
      <c r="J18938" s="1" t="s">
        <v>42796</v>
      </c>
    </row>
    <row r="18939" spans="1:10">
      <c r="A18939">
        <v>2501</v>
      </c>
      <c r="B18939" t="s">
        <v>1458</v>
      </c>
      <c r="C18939">
        <v>20191101</v>
      </c>
      <c r="D18939" t="s">
        <v>15410</v>
      </c>
      <c r="E18939">
        <v>-1</v>
      </c>
      <c r="F18939" t="s">
        <v>5293</v>
      </c>
      <c r="G18939" t="s">
        <v>47338</v>
      </c>
      <c r="H18939" t="s">
        <v>20116</v>
      </c>
      <c r="I18939">
        <f t="shared" si="295"/>
        <v>220</v>
      </c>
      <c r="J18939" s="1" t="s">
        <v>42797</v>
      </c>
    </row>
    <row r="18940" spans="1:10">
      <c r="A18940">
        <v>2545</v>
      </c>
      <c r="B18940" t="s">
        <v>3648</v>
      </c>
      <c r="C18940">
        <v>20191101</v>
      </c>
      <c r="D18940" t="s">
        <v>15909</v>
      </c>
      <c r="E18940">
        <v>0</v>
      </c>
      <c r="F18940" t="s">
        <v>5288</v>
      </c>
      <c r="G18940" t="s">
        <v>47339</v>
      </c>
      <c r="H18940" t="s">
        <v>20117</v>
      </c>
      <c r="I18940">
        <f t="shared" si="295"/>
        <v>53</v>
      </c>
      <c r="J18940" s="1" t="s">
        <v>42798</v>
      </c>
    </row>
    <row r="18941" spans="1:10">
      <c r="A18941">
        <v>2597</v>
      </c>
      <c r="B18941" t="s">
        <v>9003</v>
      </c>
      <c r="C18941">
        <v>20191101</v>
      </c>
      <c r="D18941" t="s">
        <v>15761</v>
      </c>
      <c r="E18941">
        <v>1</v>
      </c>
      <c r="F18941" t="s">
        <v>5293</v>
      </c>
      <c r="G18941" t="s">
        <v>5294</v>
      </c>
      <c r="H18941" t="s">
        <v>20118</v>
      </c>
      <c r="I18941">
        <f t="shared" si="295"/>
        <v>240</v>
      </c>
      <c r="J18941" s="1" t="s">
        <v>42799</v>
      </c>
    </row>
    <row r="18942" spans="1:10">
      <c r="A18942">
        <v>2605</v>
      </c>
      <c r="B18942" t="s">
        <v>11838</v>
      </c>
      <c r="C18942">
        <v>20191101</v>
      </c>
      <c r="D18942" t="s">
        <v>15761</v>
      </c>
      <c r="E18942">
        <v>1</v>
      </c>
      <c r="F18942" t="s">
        <v>5293</v>
      </c>
      <c r="G18942" t="s">
        <v>5294</v>
      </c>
      <c r="H18942" t="s">
        <v>20119</v>
      </c>
      <c r="I18942">
        <f t="shared" si="295"/>
        <v>227</v>
      </c>
      <c r="J18942" s="1" t="s">
        <v>42800</v>
      </c>
    </row>
    <row r="18943" spans="1:10">
      <c r="A18943">
        <v>2611</v>
      </c>
      <c r="B18943" t="s">
        <v>13537</v>
      </c>
      <c r="C18943">
        <v>20191101</v>
      </c>
      <c r="D18943" t="s">
        <v>15909</v>
      </c>
      <c r="E18943">
        <v>-1</v>
      </c>
      <c r="F18943" t="s">
        <v>5288</v>
      </c>
      <c r="G18943" t="s">
        <v>47339</v>
      </c>
      <c r="H18943" t="s">
        <v>20120</v>
      </c>
      <c r="I18943">
        <f t="shared" si="295"/>
        <v>57</v>
      </c>
      <c r="J18943" s="1" t="s">
        <v>42801</v>
      </c>
    </row>
    <row r="18944" spans="1:10">
      <c r="A18944">
        <v>2633</v>
      </c>
      <c r="B18944" t="s">
        <v>180</v>
      </c>
      <c r="C18944">
        <v>20191101</v>
      </c>
      <c r="D18944" t="s">
        <v>15805</v>
      </c>
      <c r="E18944">
        <v>0</v>
      </c>
      <c r="F18944" t="s">
        <v>5288</v>
      </c>
      <c r="G18944" t="s">
        <v>47339</v>
      </c>
      <c r="H18944" t="s">
        <v>20121</v>
      </c>
      <c r="I18944">
        <f t="shared" si="295"/>
        <v>398</v>
      </c>
      <c r="J18944" s="1" t="s">
        <v>42802</v>
      </c>
    </row>
    <row r="18945" spans="1:10">
      <c r="A18945">
        <v>2852</v>
      </c>
      <c r="B18945" t="s">
        <v>37</v>
      </c>
      <c r="C18945">
        <v>20191101</v>
      </c>
      <c r="D18945" t="s">
        <v>35</v>
      </c>
      <c r="E18945">
        <v>-1</v>
      </c>
      <c r="F18945" t="s">
        <v>5288</v>
      </c>
      <c r="G18945" t="s">
        <v>47339</v>
      </c>
      <c r="H18945" t="s">
        <v>20122</v>
      </c>
      <c r="I18945">
        <f t="shared" si="295"/>
        <v>73</v>
      </c>
      <c r="J18945" s="1" t="s">
        <v>42803</v>
      </c>
    </row>
    <row r="18946" spans="1:10">
      <c r="A18946">
        <v>2881</v>
      </c>
      <c r="B18946" t="s">
        <v>967</v>
      </c>
      <c r="C18946">
        <v>20191101</v>
      </c>
      <c r="D18946" t="s">
        <v>35</v>
      </c>
      <c r="E18946">
        <v>0</v>
      </c>
      <c r="F18946" t="s">
        <v>5293</v>
      </c>
      <c r="G18946" t="s">
        <v>5295</v>
      </c>
      <c r="H18946" t="s">
        <v>20123</v>
      </c>
      <c r="I18946">
        <f t="shared" si="295"/>
        <v>223</v>
      </c>
      <c r="J18946" s="1" t="s">
        <v>42804</v>
      </c>
    </row>
    <row r="18947" spans="1:10">
      <c r="A18947">
        <v>2885</v>
      </c>
      <c r="B18947" t="s">
        <v>971</v>
      </c>
      <c r="C18947">
        <v>20191101</v>
      </c>
      <c r="D18947" t="s">
        <v>35</v>
      </c>
      <c r="E18947">
        <v>0</v>
      </c>
      <c r="F18947" t="s">
        <v>5293</v>
      </c>
      <c r="G18947" t="s">
        <v>47338</v>
      </c>
      <c r="H18947" t="s">
        <v>20124</v>
      </c>
      <c r="I18947">
        <f t="shared" ref="I18947:I19010" si="296">LEN(H18947)</f>
        <v>49</v>
      </c>
      <c r="J18947" s="1" t="s">
        <v>42805</v>
      </c>
    </row>
    <row r="18948" spans="1:10">
      <c r="A18948">
        <v>2887</v>
      </c>
      <c r="B18948" t="s">
        <v>459</v>
      </c>
      <c r="C18948">
        <v>20191101</v>
      </c>
      <c r="D18948" t="s">
        <v>35</v>
      </c>
      <c r="E18948">
        <v>0</v>
      </c>
      <c r="F18948" t="s">
        <v>5293</v>
      </c>
      <c r="G18948" t="s">
        <v>47338</v>
      </c>
      <c r="H18948" t="s">
        <v>20125</v>
      </c>
      <c r="I18948">
        <f t="shared" si="296"/>
        <v>102</v>
      </c>
      <c r="J18948" s="1" t="s">
        <v>42806</v>
      </c>
    </row>
    <row r="18949" spans="1:10">
      <c r="A18949">
        <v>2891</v>
      </c>
      <c r="B18949" t="s">
        <v>3051</v>
      </c>
      <c r="C18949">
        <v>20191101</v>
      </c>
      <c r="D18949" t="s">
        <v>35</v>
      </c>
      <c r="E18949">
        <v>0</v>
      </c>
      <c r="F18949" t="s">
        <v>5293</v>
      </c>
      <c r="G18949" t="s">
        <v>47338</v>
      </c>
      <c r="H18949" t="s">
        <v>20126</v>
      </c>
      <c r="I18949">
        <f t="shared" si="296"/>
        <v>333</v>
      </c>
      <c r="J18949" s="1" t="s">
        <v>42807</v>
      </c>
    </row>
    <row r="18950" spans="1:10">
      <c r="A18950">
        <v>3149</v>
      </c>
      <c r="B18950" t="s">
        <v>475</v>
      </c>
      <c r="C18950">
        <v>20191101</v>
      </c>
      <c r="D18950" t="s">
        <v>15921</v>
      </c>
      <c r="E18950">
        <v>-1</v>
      </c>
      <c r="F18950" t="s">
        <v>5288</v>
      </c>
      <c r="G18950" t="s">
        <v>5290</v>
      </c>
      <c r="H18950" t="s">
        <v>20127</v>
      </c>
      <c r="I18950">
        <f t="shared" si="296"/>
        <v>23</v>
      </c>
      <c r="J18950" s="1" t="s">
        <v>42808</v>
      </c>
    </row>
    <row r="18951" spans="1:10">
      <c r="A18951">
        <v>3188</v>
      </c>
      <c r="B18951" t="s">
        <v>8681</v>
      </c>
      <c r="C18951">
        <v>20191101</v>
      </c>
      <c r="D18951" t="s">
        <v>15578</v>
      </c>
      <c r="E18951">
        <v>1</v>
      </c>
      <c r="F18951" t="s">
        <v>5293</v>
      </c>
      <c r="G18951" t="s">
        <v>47338</v>
      </c>
      <c r="H18951" t="s">
        <v>20128</v>
      </c>
      <c r="I18951">
        <f t="shared" si="296"/>
        <v>103</v>
      </c>
      <c r="J18951" s="1" t="s">
        <v>42809</v>
      </c>
    </row>
    <row r="18952" spans="1:10">
      <c r="A18952">
        <v>3191</v>
      </c>
      <c r="B18952" t="s">
        <v>2096</v>
      </c>
      <c r="C18952">
        <v>20191101</v>
      </c>
      <c r="D18952" t="s">
        <v>15909</v>
      </c>
      <c r="E18952">
        <v>-1</v>
      </c>
      <c r="F18952" t="s">
        <v>5288</v>
      </c>
      <c r="G18952" t="s">
        <v>5289</v>
      </c>
      <c r="H18952" t="s">
        <v>20129</v>
      </c>
      <c r="I18952">
        <f t="shared" si="296"/>
        <v>53</v>
      </c>
      <c r="J18952" s="1" t="s">
        <v>42810</v>
      </c>
    </row>
    <row r="18953" spans="1:10">
      <c r="A18953">
        <v>3221</v>
      </c>
      <c r="B18953" t="s">
        <v>1462</v>
      </c>
      <c r="C18953">
        <v>20191101</v>
      </c>
      <c r="D18953" t="s">
        <v>15805</v>
      </c>
      <c r="E18953">
        <v>1</v>
      </c>
      <c r="F18953" t="s">
        <v>5293</v>
      </c>
      <c r="G18953" t="s">
        <v>47338</v>
      </c>
      <c r="H18953" t="s">
        <v>20130</v>
      </c>
      <c r="I18953">
        <f t="shared" si="296"/>
        <v>209</v>
      </c>
      <c r="J18953" s="1" t="s">
        <v>42811</v>
      </c>
    </row>
    <row r="18954" spans="1:10">
      <c r="A18954">
        <v>3228</v>
      </c>
      <c r="B18954" t="s">
        <v>3245</v>
      </c>
      <c r="C18954">
        <v>20191101</v>
      </c>
      <c r="D18954" t="s">
        <v>15578</v>
      </c>
      <c r="E18954">
        <v>-1</v>
      </c>
      <c r="F18954" t="s">
        <v>5293</v>
      </c>
      <c r="G18954" t="s">
        <v>5294</v>
      </c>
      <c r="H18954" t="s">
        <v>20131</v>
      </c>
      <c r="I18954">
        <f t="shared" si="296"/>
        <v>56</v>
      </c>
      <c r="J18954" s="1" t="s">
        <v>42812</v>
      </c>
    </row>
    <row r="18955" spans="1:10">
      <c r="A18955">
        <v>3231</v>
      </c>
      <c r="B18955" t="s">
        <v>4872</v>
      </c>
      <c r="C18955">
        <v>20191101</v>
      </c>
      <c r="D18955" t="s">
        <v>15410</v>
      </c>
      <c r="E18955">
        <v>0</v>
      </c>
      <c r="F18955" t="s">
        <v>5293</v>
      </c>
      <c r="G18955" t="s">
        <v>47338</v>
      </c>
      <c r="H18955" t="s">
        <v>20132</v>
      </c>
      <c r="I18955">
        <f t="shared" si="296"/>
        <v>245</v>
      </c>
      <c r="J18955" s="1" t="s">
        <v>42813</v>
      </c>
    </row>
    <row r="18956" spans="1:10">
      <c r="A18956">
        <v>3452</v>
      </c>
      <c r="B18956" t="s">
        <v>94</v>
      </c>
      <c r="C18956">
        <v>20191101</v>
      </c>
      <c r="D18956" t="s">
        <v>14735</v>
      </c>
      <c r="E18956">
        <v>-1</v>
      </c>
      <c r="F18956" t="s">
        <v>5293</v>
      </c>
      <c r="G18956" t="s">
        <v>47337</v>
      </c>
      <c r="H18956" t="s">
        <v>20133</v>
      </c>
      <c r="I18956">
        <f t="shared" si="296"/>
        <v>52</v>
      </c>
      <c r="J18956" s="1" t="s">
        <v>42814</v>
      </c>
    </row>
    <row r="18957" spans="1:10">
      <c r="A18957">
        <v>3522</v>
      </c>
      <c r="B18957" t="s">
        <v>683</v>
      </c>
      <c r="C18957">
        <v>20191101</v>
      </c>
      <c r="D18957" t="s">
        <v>15578</v>
      </c>
      <c r="E18957">
        <v>0</v>
      </c>
      <c r="F18957" t="s">
        <v>5288</v>
      </c>
      <c r="G18957" t="s">
        <v>5289</v>
      </c>
      <c r="H18957" t="s">
        <v>20134</v>
      </c>
      <c r="I18957">
        <f t="shared" si="296"/>
        <v>57</v>
      </c>
      <c r="J18957" s="1" t="s">
        <v>42815</v>
      </c>
    </row>
    <row r="18958" spans="1:10">
      <c r="A18958">
        <v>3522</v>
      </c>
      <c r="B18958" t="s">
        <v>683</v>
      </c>
      <c r="C18958">
        <v>20191101</v>
      </c>
      <c r="D18958" t="s">
        <v>15578</v>
      </c>
      <c r="E18958">
        <v>-1</v>
      </c>
      <c r="F18958" t="s">
        <v>5288</v>
      </c>
      <c r="G18958" t="s">
        <v>5289</v>
      </c>
      <c r="H18958" t="s">
        <v>20134</v>
      </c>
      <c r="I18958">
        <f t="shared" si="296"/>
        <v>57</v>
      </c>
      <c r="J18958" s="1" t="s">
        <v>42815</v>
      </c>
    </row>
    <row r="18959" spans="1:10">
      <c r="A18959">
        <v>3562</v>
      </c>
      <c r="B18959" t="s">
        <v>94</v>
      </c>
      <c r="C18959">
        <v>20191101</v>
      </c>
      <c r="D18959" t="s">
        <v>15921</v>
      </c>
      <c r="E18959">
        <v>-2</v>
      </c>
      <c r="F18959" t="s">
        <v>5293</v>
      </c>
      <c r="G18959" t="s">
        <v>47338</v>
      </c>
      <c r="H18959" t="s">
        <v>20135</v>
      </c>
      <c r="I18959">
        <f t="shared" si="296"/>
        <v>272</v>
      </c>
      <c r="J18959" s="1" t="s">
        <v>42816</v>
      </c>
    </row>
    <row r="18960" spans="1:10">
      <c r="A18960">
        <v>3629</v>
      </c>
      <c r="B18960" t="s">
        <v>1065</v>
      </c>
      <c r="C18960">
        <v>20191101</v>
      </c>
      <c r="D18960" t="s">
        <v>15909</v>
      </c>
      <c r="E18960">
        <v>0</v>
      </c>
      <c r="F18960" t="s">
        <v>5288</v>
      </c>
      <c r="G18960" t="s">
        <v>5289</v>
      </c>
      <c r="H18960" t="s">
        <v>20136</v>
      </c>
      <c r="I18960">
        <f t="shared" si="296"/>
        <v>20</v>
      </c>
      <c r="J18960" s="1" t="s">
        <v>42817</v>
      </c>
    </row>
    <row r="18961" spans="1:10">
      <c r="A18961">
        <v>3691</v>
      </c>
      <c r="B18961" t="s">
        <v>514</v>
      </c>
      <c r="C18961">
        <v>20191101</v>
      </c>
      <c r="D18961" t="s">
        <v>15909</v>
      </c>
      <c r="E18961">
        <v>0</v>
      </c>
      <c r="F18961" t="s">
        <v>5288</v>
      </c>
      <c r="G18961" t="s">
        <v>5290</v>
      </c>
      <c r="H18961" t="s">
        <v>20137</v>
      </c>
      <c r="I18961">
        <f t="shared" si="296"/>
        <v>41</v>
      </c>
      <c r="J18961" s="1" t="s">
        <v>42818</v>
      </c>
    </row>
    <row r="18962" spans="1:10">
      <c r="A18962">
        <v>3708</v>
      </c>
      <c r="B18962" t="s">
        <v>1869</v>
      </c>
      <c r="C18962">
        <v>20191101</v>
      </c>
      <c r="D18962" t="s">
        <v>15805</v>
      </c>
      <c r="E18962">
        <v>0</v>
      </c>
      <c r="F18962" t="s">
        <v>5293</v>
      </c>
      <c r="G18962" t="s">
        <v>47338</v>
      </c>
      <c r="H18962" t="s">
        <v>20138</v>
      </c>
      <c r="I18962">
        <f t="shared" si="296"/>
        <v>47</v>
      </c>
      <c r="J18962" s="1" t="s">
        <v>42819</v>
      </c>
    </row>
    <row r="18963" spans="1:10">
      <c r="A18963">
        <v>4113</v>
      </c>
      <c r="B18963" t="s">
        <v>2654</v>
      </c>
      <c r="C18963">
        <v>20191101</v>
      </c>
      <c r="D18963" t="s">
        <v>15578</v>
      </c>
      <c r="E18963">
        <v>1</v>
      </c>
      <c r="F18963" t="s">
        <v>5293</v>
      </c>
      <c r="G18963" t="s">
        <v>47338</v>
      </c>
      <c r="H18963" t="s">
        <v>20139</v>
      </c>
      <c r="I18963">
        <f t="shared" si="296"/>
        <v>59</v>
      </c>
      <c r="J18963" s="1" t="s">
        <v>42820</v>
      </c>
    </row>
    <row r="18964" spans="1:10">
      <c r="A18964">
        <v>4147</v>
      </c>
      <c r="B18964" t="s">
        <v>2178</v>
      </c>
      <c r="C18964">
        <v>20191101</v>
      </c>
      <c r="D18964" t="s">
        <v>15578</v>
      </c>
      <c r="E18964">
        <v>1</v>
      </c>
      <c r="F18964" t="s">
        <v>5293</v>
      </c>
      <c r="G18964" t="s">
        <v>5294</v>
      </c>
      <c r="H18964" t="s">
        <v>20140</v>
      </c>
      <c r="I18964">
        <f t="shared" si="296"/>
        <v>59</v>
      </c>
      <c r="J18964" s="1" t="s">
        <v>42821</v>
      </c>
    </row>
    <row r="18965" spans="1:10">
      <c r="A18965">
        <v>4151</v>
      </c>
      <c r="B18965" t="s">
        <v>708</v>
      </c>
      <c r="C18965">
        <v>20191101</v>
      </c>
      <c r="D18965" t="s">
        <v>15921</v>
      </c>
      <c r="E18965">
        <v>0</v>
      </c>
      <c r="F18965" t="s">
        <v>5288</v>
      </c>
      <c r="G18965" t="s">
        <v>5289</v>
      </c>
      <c r="H18965" t="s">
        <v>20141</v>
      </c>
      <c r="I18965">
        <f t="shared" si="296"/>
        <v>20</v>
      </c>
      <c r="J18965" s="1" t="s">
        <v>42822</v>
      </c>
    </row>
    <row r="18966" spans="1:10">
      <c r="A18966">
        <v>4174</v>
      </c>
      <c r="B18966" t="s">
        <v>1092</v>
      </c>
      <c r="C18966">
        <v>20191101</v>
      </c>
      <c r="D18966" t="s">
        <v>15578</v>
      </c>
      <c r="E18966">
        <v>-1</v>
      </c>
      <c r="F18966" t="s">
        <v>5288</v>
      </c>
      <c r="G18966" t="s">
        <v>47339</v>
      </c>
      <c r="H18966" t="s">
        <v>20142</v>
      </c>
      <c r="I18966">
        <f t="shared" si="296"/>
        <v>51</v>
      </c>
      <c r="J18966" s="1" t="s">
        <v>42823</v>
      </c>
    </row>
    <row r="18967" spans="1:10">
      <c r="A18967">
        <v>4304</v>
      </c>
      <c r="B18967" t="s">
        <v>8748</v>
      </c>
      <c r="C18967">
        <v>20191101</v>
      </c>
      <c r="D18967" t="s">
        <v>15921</v>
      </c>
      <c r="E18967">
        <v>-1</v>
      </c>
      <c r="F18967" t="s">
        <v>5291</v>
      </c>
      <c r="G18967" t="s">
        <v>5292</v>
      </c>
      <c r="H18967" t="s">
        <v>20143</v>
      </c>
      <c r="I18967">
        <f t="shared" si="296"/>
        <v>29</v>
      </c>
      <c r="J18967" s="1" t="s">
        <v>42824</v>
      </c>
    </row>
    <row r="18968" spans="1:10">
      <c r="A18968">
        <v>4305</v>
      </c>
      <c r="B18968" t="s">
        <v>10916</v>
      </c>
      <c r="C18968">
        <v>20191101</v>
      </c>
      <c r="D18968" t="s">
        <v>15761</v>
      </c>
      <c r="E18968">
        <v>0</v>
      </c>
      <c r="F18968" t="s">
        <v>5288</v>
      </c>
      <c r="G18968" t="s">
        <v>5289</v>
      </c>
      <c r="H18968" t="s">
        <v>20144</v>
      </c>
      <c r="I18968">
        <f t="shared" si="296"/>
        <v>82</v>
      </c>
      <c r="J18968" s="1" t="s">
        <v>42825</v>
      </c>
    </row>
    <row r="18969" spans="1:10">
      <c r="A18969">
        <v>4305</v>
      </c>
      <c r="B18969" t="s">
        <v>10916</v>
      </c>
      <c r="C18969">
        <v>20191101</v>
      </c>
      <c r="D18969" t="s">
        <v>15761</v>
      </c>
      <c r="E18969">
        <v>-1</v>
      </c>
      <c r="F18969" t="s">
        <v>5288</v>
      </c>
      <c r="G18969" t="s">
        <v>5289</v>
      </c>
      <c r="H18969" t="s">
        <v>20144</v>
      </c>
      <c r="I18969">
        <f t="shared" si="296"/>
        <v>82</v>
      </c>
      <c r="J18969" s="1" t="s">
        <v>42825</v>
      </c>
    </row>
    <row r="18970" spans="1:10">
      <c r="A18970">
        <v>4429</v>
      </c>
      <c r="B18970" t="s">
        <v>721</v>
      </c>
      <c r="C18970">
        <v>20191101</v>
      </c>
      <c r="D18970" t="s">
        <v>15805</v>
      </c>
      <c r="E18970">
        <v>0</v>
      </c>
      <c r="F18970" t="s">
        <v>5288</v>
      </c>
      <c r="G18970" t="s">
        <v>5289</v>
      </c>
      <c r="H18970" t="s">
        <v>20145</v>
      </c>
      <c r="I18970">
        <f t="shared" si="296"/>
        <v>20</v>
      </c>
      <c r="J18970" s="1" t="s">
        <v>42826</v>
      </c>
    </row>
    <row r="18971" spans="1:10">
      <c r="A18971">
        <v>4728</v>
      </c>
      <c r="B18971" t="s">
        <v>7756</v>
      </c>
      <c r="C18971">
        <v>20191101</v>
      </c>
      <c r="D18971" t="s">
        <v>15805</v>
      </c>
      <c r="E18971">
        <v>0</v>
      </c>
      <c r="F18971" t="s">
        <v>5288</v>
      </c>
      <c r="G18971" t="s">
        <v>5290</v>
      </c>
      <c r="H18971" t="s">
        <v>20146</v>
      </c>
      <c r="I18971">
        <f t="shared" si="296"/>
        <v>73</v>
      </c>
      <c r="J18971" s="1" t="s">
        <v>42827</v>
      </c>
    </row>
    <row r="18972" spans="1:10">
      <c r="A18972">
        <v>4728</v>
      </c>
      <c r="B18972" t="s">
        <v>7756</v>
      </c>
      <c r="C18972">
        <v>20191101</v>
      </c>
      <c r="D18972" t="s">
        <v>15805</v>
      </c>
      <c r="E18972">
        <v>0</v>
      </c>
      <c r="F18972" t="s">
        <v>5288</v>
      </c>
      <c r="G18972" t="s">
        <v>5289</v>
      </c>
      <c r="H18972" t="s">
        <v>20147</v>
      </c>
      <c r="I18972">
        <f t="shared" si="296"/>
        <v>19</v>
      </c>
      <c r="J18972" s="1" t="s">
        <v>42828</v>
      </c>
    </row>
    <row r="18973" spans="1:10">
      <c r="A18973">
        <v>4728</v>
      </c>
      <c r="B18973" t="s">
        <v>7756</v>
      </c>
      <c r="C18973">
        <v>20191101</v>
      </c>
      <c r="D18973" t="s">
        <v>15805</v>
      </c>
      <c r="E18973">
        <v>-1</v>
      </c>
      <c r="F18973" t="s">
        <v>5288</v>
      </c>
      <c r="G18973" t="s">
        <v>47339</v>
      </c>
      <c r="H18973" t="s">
        <v>20148</v>
      </c>
      <c r="I18973">
        <f t="shared" si="296"/>
        <v>487</v>
      </c>
      <c r="J18973" s="1" t="s">
        <v>42829</v>
      </c>
    </row>
    <row r="18974" spans="1:10">
      <c r="A18974">
        <v>4743</v>
      </c>
      <c r="B18974" t="s">
        <v>1874</v>
      </c>
      <c r="C18974">
        <v>20191101</v>
      </c>
      <c r="D18974" t="s">
        <v>15578</v>
      </c>
      <c r="E18974">
        <v>0</v>
      </c>
      <c r="F18974" t="s">
        <v>5293</v>
      </c>
      <c r="G18974" t="s">
        <v>47338</v>
      </c>
      <c r="H18974" t="s">
        <v>20149</v>
      </c>
      <c r="I18974">
        <f t="shared" si="296"/>
        <v>151</v>
      </c>
      <c r="J18974" s="1" t="s">
        <v>42830</v>
      </c>
    </row>
    <row r="18975" spans="1:10">
      <c r="A18975">
        <v>4743</v>
      </c>
      <c r="B18975" t="s">
        <v>1874</v>
      </c>
      <c r="C18975">
        <v>20191101</v>
      </c>
      <c r="D18975" t="s">
        <v>15578</v>
      </c>
      <c r="E18975">
        <v>-1</v>
      </c>
      <c r="F18975" t="s">
        <v>5293</v>
      </c>
      <c r="G18975" t="s">
        <v>5294</v>
      </c>
      <c r="H18975" t="s">
        <v>20150</v>
      </c>
      <c r="I18975">
        <f t="shared" si="296"/>
        <v>52</v>
      </c>
      <c r="J18975" s="1" t="s">
        <v>42831</v>
      </c>
    </row>
    <row r="18976" spans="1:10">
      <c r="A18976">
        <v>5209</v>
      </c>
      <c r="B18976" t="s">
        <v>1159</v>
      </c>
      <c r="C18976">
        <v>20191101</v>
      </c>
      <c r="D18976" t="s">
        <v>15761</v>
      </c>
      <c r="E18976">
        <v>0</v>
      </c>
      <c r="F18976" t="s">
        <v>5293</v>
      </c>
      <c r="G18976" t="s">
        <v>47338</v>
      </c>
      <c r="H18976" t="s">
        <v>20151</v>
      </c>
      <c r="I18976">
        <f t="shared" si="296"/>
        <v>386</v>
      </c>
      <c r="J18976" s="1" t="s">
        <v>42832</v>
      </c>
    </row>
    <row r="18977" spans="1:10">
      <c r="A18977">
        <v>5215</v>
      </c>
      <c r="B18977" t="s">
        <v>16608</v>
      </c>
      <c r="C18977">
        <v>20191101</v>
      </c>
      <c r="D18977" t="s">
        <v>15805</v>
      </c>
      <c r="E18977">
        <v>-1</v>
      </c>
      <c r="F18977" t="s">
        <v>5288</v>
      </c>
      <c r="G18977" t="s">
        <v>47339</v>
      </c>
      <c r="H18977" t="s">
        <v>20152</v>
      </c>
      <c r="I18977">
        <f t="shared" si="296"/>
        <v>73</v>
      </c>
      <c r="J18977" s="1" t="s">
        <v>42833</v>
      </c>
    </row>
    <row r="18978" spans="1:10">
      <c r="A18978">
        <v>5248</v>
      </c>
      <c r="B18978" t="s">
        <v>271</v>
      </c>
      <c r="C18978">
        <v>20191101</v>
      </c>
      <c r="D18978" t="s">
        <v>15805</v>
      </c>
      <c r="E18978">
        <v>-1</v>
      </c>
      <c r="F18978" t="s">
        <v>5288</v>
      </c>
      <c r="G18978" t="s">
        <v>5289</v>
      </c>
      <c r="H18978" t="s">
        <v>20072</v>
      </c>
      <c r="I18978">
        <f t="shared" si="296"/>
        <v>20</v>
      </c>
      <c r="J18978" s="1" t="s">
        <v>42754</v>
      </c>
    </row>
    <row r="18979" spans="1:10">
      <c r="A18979">
        <v>5251</v>
      </c>
      <c r="B18979" t="s">
        <v>1164</v>
      </c>
      <c r="C18979">
        <v>20191101</v>
      </c>
      <c r="D18979" t="s">
        <v>15578</v>
      </c>
      <c r="E18979">
        <v>-1</v>
      </c>
      <c r="F18979" t="s">
        <v>5288</v>
      </c>
      <c r="G18979" t="s">
        <v>5289</v>
      </c>
      <c r="H18979" t="s">
        <v>20073</v>
      </c>
      <c r="I18979">
        <f t="shared" si="296"/>
        <v>17</v>
      </c>
      <c r="J18979" s="1" t="s">
        <v>42755</v>
      </c>
    </row>
    <row r="18980" spans="1:10">
      <c r="A18980">
        <v>5457</v>
      </c>
      <c r="B18980" t="s">
        <v>4899</v>
      </c>
      <c r="C18980">
        <v>20191101</v>
      </c>
      <c r="D18980" t="s">
        <v>15578</v>
      </c>
      <c r="E18980">
        <v>0</v>
      </c>
      <c r="F18980" t="s">
        <v>5293</v>
      </c>
      <c r="G18980" t="s">
        <v>47338</v>
      </c>
      <c r="H18980" t="s">
        <v>20153</v>
      </c>
      <c r="I18980">
        <f t="shared" si="296"/>
        <v>69</v>
      </c>
      <c r="J18980" s="1" t="s">
        <v>42834</v>
      </c>
    </row>
    <row r="18981" spans="1:10">
      <c r="A18981">
        <v>5906</v>
      </c>
      <c r="B18981" t="s">
        <v>149</v>
      </c>
      <c r="C18981">
        <v>20191101</v>
      </c>
      <c r="D18981" t="s">
        <v>15909</v>
      </c>
      <c r="E18981">
        <v>-1</v>
      </c>
      <c r="F18981" t="s">
        <v>5288</v>
      </c>
      <c r="G18981" t="s">
        <v>5289</v>
      </c>
      <c r="H18981" t="s">
        <v>20081</v>
      </c>
      <c r="I18981">
        <f t="shared" si="296"/>
        <v>18</v>
      </c>
      <c r="J18981" s="1" t="s">
        <v>42762</v>
      </c>
    </row>
    <row r="18982" spans="1:10">
      <c r="A18982">
        <v>6118</v>
      </c>
      <c r="B18982" t="s">
        <v>3857</v>
      </c>
      <c r="C18982">
        <v>20191101</v>
      </c>
      <c r="D18982" t="s">
        <v>15578</v>
      </c>
      <c r="E18982">
        <v>0</v>
      </c>
      <c r="F18982" t="s">
        <v>5288</v>
      </c>
      <c r="G18982" t="s">
        <v>5289</v>
      </c>
      <c r="H18982" t="s">
        <v>20154</v>
      </c>
      <c r="I18982">
        <f t="shared" si="296"/>
        <v>19</v>
      </c>
      <c r="J18982" s="1" t="s">
        <v>42835</v>
      </c>
    </row>
    <row r="18983" spans="1:10">
      <c r="A18983">
        <v>6130</v>
      </c>
      <c r="B18983" t="s">
        <v>1211</v>
      </c>
      <c r="C18983">
        <v>20191101</v>
      </c>
      <c r="D18983" t="s">
        <v>15909</v>
      </c>
      <c r="E18983">
        <v>0</v>
      </c>
      <c r="F18983" t="s">
        <v>5293</v>
      </c>
      <c r="G18983" t="s">
        <v>47338</v>
      </c>
      <c r="H18983" t="s">
        <v>20155</v>
      </c>
      <c r="I18983">
        <f t="shared" si="296"/>
        <v>109</v>
      </c>
      <c r="J18983" s="1" t="s">
        <v>42836</v>
      </c>
    </row>
    <row r="18984" spans="1:10">
      <c r="A18984">
        <v>6134</v>
      </c>
      <c r="B18984" t="s">
        <v>4077</v>
      </c>
      <c r="C18984">
        <v>20191101</v>
      </c>
      <c r="D18984" t="s">
        <v>15578</v>
      </c>
      <c r="E18984">
        <v>0</v>
      </c>
      <c r="F18984" t="s">
        <v>5288</v>
      </c>
      <c r="G18984" t="s">
        <v>5290</v>
      </c>
      <c r="H18984" t="s">
        <v>20156</v>
      </c>
      <c r="I18984">
        <f t="shared" si="296"/>
        <v>37</v>
      </c>
      <c r="J18984" s="1" t="s">
        <v>42837</v>
      </c>
    </row>
    <row r="18985" spans="1:10">
      <c r="A18985">
        <v>6173</v>
      </c>
      <c r="B18985" t="s">
        <v>3005</v>
      </c>
      <c r="C18985">
        <v>20191101</v>
      </c>
      <c r="D18985" t="s">
        <v>15761</v>
      </c>
      <c r="E18985">
        <v>0</v>
      </c>
      <c r="F18985" t="s">
        <v>5293</v>
      </c>
      <c r="G18985" t="s">
        <v>47338</v>
      </c>
      <c r="H18985" t="s">
        <v>20157</v>
      </c>
      <c r="I18985">
        <f t="shared" si="296"/>
        <v>374</v>
      </c>
      <c r="J18985" s="1" t="s">
        <v>42838</v>
      </c>
    </row>
    <row r="18986" spans="1:10">
      <c r="A18986">
        <v>6281</v>
      </c>
      <c r="B18986" t="s">
        <v>2893</v>
      </c>
      <c r="C18986">
        <v>20191101</v>
      </c>
      <c r="D18986" t="s">
        <v>15410</v>
      </c>
      <c r="E18986">
        <v>0</v>
      </c>
      <c r="F18986" t="s">
        <v>5288</v>
      </c>
      <c r="G18986" t="s">
        <v>5289</v>
      </c>
      <c r="H18986" t="s">
        <v>20158</v>
      </c>
      <c r="I18986">
        <f t="shared" si="296"/>
        <v>19</v>
      </c>
      <c r="J18986" s="1" t="s">
        <v>42839</v>
      </c>
    </row>
    <row r="18987" spans="1:10">
      <c r="A18987">
        <v>6468</v>
      </c>
      <c r="B18987" t="s">
        <v>572</v>
      </c>
      <c r="C18987">
        <v>20191101</v>
      </c>
      <c r="D18987" t="s">
        <v>15805</v>
      </c>
      <c r="E18987">
        <v>-1</v>
      </c>
      <c r="F18987" t="s">
        <v>5288</v>
      </c>
      <c r="G18987" t="s">
        <v>5289</v>
      </c>
      <c r="H18987" t="s">
        <v>20159</v>
      </c>
      <c r="I18987">
        <f t="shared" si="296"/>
        <v>10</v>
      </c>
      <c r="J18987" s="1" t="s">
        <v>42840</v>
      </c>
    </row>
    <row r="18988" spans="1:10">
      <c r="A18988">
        <v>6527</v>
      </c>
      <c r="B18988" t="s">
        <v>2001</v>
      </c>
      <c r="C18988">
        <v>20191101</v>
      </c>
      <c r="D18988" t="s">
        <v>15805</v>
      </c>
      <c r="E18988">
        <v>0</v>
      </c>
      <c r="F18988" t="s">
        <v>5288</v>
      </c>
      <c r="G18988" t="s">
        <v>5289</v>
      </c>
      <c r="H18988" t="s">
        <v>20160</v>
      </c>
      <c r="I18988">
        <f t="shared" si="296"/>
        <v>18</v>
      </c>
      <c r="J18988" s="1" t="s">
        <v>42841</v>
      </c>
    </row>
    <row r="18989" spans="1:10">
      <c r="A18989">
        <v>6562</v>
      </c>
      <c r="B18989" t="s">
        <v>94</v>
      </c>
      <c r="C18989">
        <v>20191101</v>
      </c>
      <c r="D18989" t="s">
        <v>15909</v>
      </c>
      <c r="E18989">
        <v>-1</v>
      </c>
      <c r="F18989" t="s">
        <v>5291</v>
      </c>
      <c r="G18989" t="s">
        <v>5292</v>
      </c>
      <c r="H18989" t="s">
        <v>20161</v>
      </c>
      <c r="I18989">
        <f t="shared" si="296"/>
        <v>29</v>
      </c>
      <c r="J18989" s="1" t="s">
        <v>42842</v>
      </c>
    </row>
    <row r="18990" spans="1:10">
      <c r="A18990">
        <v>6566</v>
      </c>
      <c r="B18990" t="s">
        <v>8115</v>
      </c>
      <c r="C18990">
        <v>20191101</v>
      </c>
      <c r="D18990" t="s">
        <v>15578</v>
      </c>
      <c r="E18990">
        <v>-1</v>
      </c>
      <c r="F18990" t="s">
        <v>5288</v>
      </c>
      <c r="G18990" t="s">
        <v>47339</v>
      </c>
      <c r="H18990" t="s">
        <v>20162</v>
      </c>
      <c r="I18990">
        <f t="shared" si="296"/>
        <v>50</v>
      </c>
      <c r="J18990" s="1" t="s">
        <v>42843</v>
      </c>
    </row>
    <row r="18991" spans="1:10">
      <c r="A18991">
        <v>6566</v>
      </c>
      <c r="B18991" t="s">
        <v>8115</v>
      </c>
      <c r="C18991">
        <v>20191101</v>
      </c>
      <c r="D18991" t="s">
        <v>15578</v>
      </c>
      <c r="E18991">
        <v>-1</v>
      </c>
      <c r="F18991" t="s">
        <v>5288</v>
      </c>
      <c r="G18991" t="s">
        <v>5289</v>
      </c>
      <c r="H18991" t="s">
        <v>20092</v>
      </c>
      <c r="I18991">
        <f t="shared" si="296"/>
        <v>18</v>
      </c>
      <c r="J18991" s="1" t="s">
        <v>42773</v>
      </c>
    </row>
    <row r="18992" spans="1:10">
      <c r="A18992">
        <v>6599</v>
      </c>
      <c r="B18992" t="s">
        <v>73</v>
      </c>
      <c r="C18992">
        <v>20191101</v>
      </c>
      <c r="D18992" t="s">
        <v>15805</v>
      </c>
      <c r="E18992">
        <v>-1</v>
      </c>
      <c r="F18992" t="s">
        <v>5288</v>
      </c>
      <c r="G18992" t="s">
        <v>5289</v>
      </c>
      <c r="H18992" t="s">
        <v>20094</v>
      </c>
      <c r="I18992">
        <f t="shared" si="296"/>
        <v>20</v>
      </c>
      <c r="J18992" s="1" t="s">
        <v>42775</v>
      </c>
    </row>
    <row r="18993" spans="1:10">
      <c r="A18993">
        <v>6620</v>
      </c>
      <c r="B18993" t="s">
        <v>1275</v>
      </c>
      <c r="C18993">
        <v>20191101</v>
      </c>
      <c r="D18993" t="s">
        <v>15578</v>
      </c>
      <c r="E18993">
        <v>-1</v>
      </c>
      <c r="F18993" t="s">
        <v>5293</v>
      </c>
      <c r="G18993" t="s">
        <v>47338</v>
      </c>
      <c r="H18993" t="s">
        <v>20163</v>
      </c>
      <c r="I18993">
        <f t="shared" si="296"/>
        <v>697</v>
      </c>
      <c r="J18993" s="1" t="s">
        <v>42844</v>
      </c>
    </row>
    <row r="18994" spans="1:10">
      <c r="A18994">
        <v>6657</v>
      </c>
      <c r="B18994" t="s">
        <v>585</v>
      </c>
      <c r="C18994">
        <v>20191101</v>
      </c>
      <c r="D18994" t="s">
        <v>15909</v>
      </c>
      <c r="E18994">
        <v>0</v>
      </c>
      <c r="F18994" t="s">
        <v>5288</v>
      </c>
      <c r="G18994" t="s">
        <v>5290</v>
      </c>
      <c r="H18994" t="s">
        <v>20164</v>
      </c>
      <c r="I18994">
        <f t="shared" si="296"/>
        <v>15</v>
      </c>
      <c r="J18994" s="1" t="s">
        <v>42845</v>
      </c>
    </row>
    <row r="18995" spans="1:10">
      <c r="A18995">
        <v>6724</v>
      </c>
      <c r="B18995" t="s">
        <v>1580</v>
      </c>
      <c r="C18995">
        <v>20191101</v>
      </c>
      <c r="D18995" t="s">
        <v>15909</v>
      </c>
      <c r="E18995">
        <v>-1</v>
      </c>
      <c r="F18995" t="s">
        <v>5288</v>
      </c>
      <c r="G18995" t="s">
        <v>5289</v>
      </c>
      <c r="H18995" t="s">
        <v>20100</v>
      </c>
      <c r="I18995">
        <f t="shared" si="296"/>
        <v>20</v>
      </c>
      <c r="J18995" s="1" t="s">
        <v>42781</v>
      </c>
    </row>
    <row r="18996" spans="1:10">
      <c r="A18996">
        <v>6728</v>
      </c>
      <c r="B18996" t="s">
        <v>2790</v>
      </c>
      <c r="C18996">
        <v>20191101</v>
      </c>
      <c r="D18996" t="s">
        <v>15578</v>
      </c>
      <c r="E18996">
        <v>0</v>
      </c>
      <c r="F18996" t="s">
        <v>5293</v>
      </c>
      <c r="G18996" t="s">
        <v>47338</v>
      </c>
      <c r="H18996" t="s">
        <v>20165</v>
      </c>
      <c r="I18996">
        <f t="shared" si="296"/>
        <v>226</v>
      </c>
      <c r="J18996" s="1" t="s">
        <v>42846</v>
      </c>
    </row>
    <row r="18997" spans="1:10">
      <c r="A18997">
        <v>9904</v>
      </c>
      <c r="B18997" t="s">
        <v>4812</v>
      </c>
      <c r="C18997">
        <v>20191101</v>
      </c>
      <c r="D18997" t="s">
        <v>15581</v>
      </c>
      <c r="E18997">
        <v>0</v>
      </c>
      <c r="F18997" t="s">
        <v>5293</v>
      </c>
      <c r="G18997" t="s">
        <v>47338</v>
      </c>
      <c r="H18997" t="s">
        <v>20166</v>
      </c>
      <c r="I18997">
        <f t="shared" si="296"/>
        <v>375</v>
      </c>
      <c r="J18997" s="1" t="s">
        <v>42847</v>
      </c>
    </row>
    <row r="18998" spans="1:10">
      <c r="A18998">
        <v>9904</v>
      </c>
      <c r="B18998" t="s">
        <v>4812</v>
      </c>
      <c r="C18998">
        <v>20191101</v>
      </c>
      <c r="D18998" t="s">
        <v>15581</v>
      </c>
      <c r="E18998">
        <v>1</v>
      </c>
      <c r="F18998" t="s">
        <v>5293</v>
      </c>
      <c r="G18998" t="s">
        <v>47338</v>
      </c>
      <c r="H18998" t="s">
        <v>20166</v>
      </c>
      <c r="I18998">
        <f t="shared" si="296"/>
        <v>375</v>
      </c>
      <c r="J18998" s="1" t="s">
        <v>42847</v>
      </c>
    </row>
    <row r="18999" spans="1:10">
      <c r="A18999">
        <v>9933</v>
      </c>
      <c r="B18999" t="s">
        <v>1349</v>
      </c>
      <c r="C18999">
        <v>20191101</v>
      </c>
      <c r="D18999" t="s">
        <v>17289</v>
      </c>
      <c r="E18999">
        <v>0</v>
      </c>
      <c r="F18999" t="s">
        <v>5293</v>
      </c>
      <c r="G18999" t="s">
        <v>47338</v>
      </c>
      <c r="H18999" t="s">
        <v>20167</v>
      </c>
      <c r="I18999">
        <f t="shared" si="296"/>
        <v>192</v>
      </c>
      <c r="J18999" s="1" t="s">
        <v>42848</v>
      </c>
    </row>
    <row r="19000" spans="1:10">
      <c r="A19000">
        <v>9957</v>
      </c>
      <c r="B19000" t="s">
        <v>3208</v>
      </c>
      <c r="C19000">
        <v>20191101</v>
      </c>
      <c r="D19000" t="s">
        <v>15909</v>
      </c>
      <c r="E19000">
        <v>-1</v>
      </c>
      <c r="F19000" t="s">
        <v>5293</v>
      </c>
      <c r="G19000" t="s">
        <v>5294</v>
      </c>
      <c r="H19000" t="s">
        <v>20104</v>
      </c>
      <c r="I19000">
        <f t="shared" si="296"/>
        <v>209</v>
      </c>
      <c r="J19000" s="1" t="s">
        <v>42785</v>
      </c>
    </row>
    <row r="19001" spans="1:10">
      <c r="A19001">
        <v>1303</v>
      </c>
      <c r="B19001" t="s">
        <v>1766</v>
      </c>
      <c r="C19001">
        <v>20191102</v>
      </c>
      <c r="D19001" t="s">
        <v>15581</v>
      </c>
      <c r="E19001">
        <v>-1</v>
      </c>
      <c r="F19001" t="s">
        <v>5288</v>
      </c>
      <c r="G19001" t="s">
        <v>47339</v>
      </c>
      <c r="H19001" t="s">
        <v>20168</v>
      </c>
      <c r="I19001">
        <f t="shared" si="296"/>
        <v>177</v>
      </c>
      <c r="J19001" s="1" t="s">
        <v>42849</v>
      </c>
    </row>
    <row r="19002" spans="1:10">
      <c r="A19002">
        <v>1326</v>
      </c>
      <c r="B19002" t="s">
        <v>1768</v>
      </c>
      <c r="C19002">
        <v>20191102</v>
      </c>
      <c r="D19002" t="s">
        <v>15581</v>
      </c>
      <c r="E19002">
        <v>-1</v>
      </c>
      <c r="F19002" t="s">
        <v>5288</v>
      </c>
      <c r="G19002" t="s">
        <v>47339</v>
      </c>
      <c r="H19002" t="s">
        <v>20169</v>
      </c>
      <c r="I19002">
        <f t="shared" si="296"/>
        <v>221</v>
      </c>
      <c r="J19002" s="1" t="s">
        <v>42850</v>
      </c>
    </row>
    <row r="19003" spans="1:10">
      <c r="A19003">
        <v>1409</v>
      </c>
      <c r="B19003" t="s">
        <v>87</v>
      </c>
      <c r="C19003">
        <v>20191102</v>
      </c>
      <c r="D19003" t="s">
        <v>15761</v>
      </c>
      <c r="E19003">
        <v>-1</v>
      </c>
      <c r="F19003" t="s">
        <v>5288</v>
      </c>
      <c r="G19003" t="s">
        <v>47339</v>
      </c>
      <c r="H19003" t="s">
        <v>20169</v>
      </c>
      <c r="I19003">
        <f t="shared" si="296"/>
        <v>221</v>
      </c>
      <c r="J19003" s="1" t="s">
        <v>42850</v>
      </c>
    </row>
    <row r="19004" spans="1:10">
      <c r="A19004">
        <v>1434</v>
      </c>
      <c r="B19004" t="s">
        <v>15526</v>
      </c>
      <c r="C19004">
        <v>20191102</v>
      </c>
      <c r="D19004" t="s">
        <v>15581</v>
      </c>
      <c r="E19004">
        <v>-1</v>
      </c>
      <c r="F19004" t="s">
        <v>5288</v>
      </c>
      <c r="G19004" t="s">
        <v>47339</v>
      </c>
      <c r="H19004" t="s">
        <v>20169</v>
      </c>
      <c r="I19004">
        <f t="shared" si="296"/>
        <v>221</v>
      </c>
      <c r="J19004" s="1" t="s">
        <v>42850</v>
      </c>
    </row>
    <row r="19005" spans="1:10">
      <c r="A19005">
        <v>1445</v>
      </c>
      <c r="B19005" t="s">
        <v>9548</v>
      </c>
      <c r="C19005">
        <v>20191102</v>
      </c>
      <c r="D19005" t="s">
        <v>15805</v>
      </c>
      <c r="E19005">
        <v>-1</v>
      </c>
      <c r="F19005" t="s">
        <v>5288</v>
      </c>
      <c r="G19005" t="s">
        <v>47339</v>
      </c>
      <c r="H19005" t="s">
        <v>20170</v>
      </c>
      <c r="I19005">
        <f t="shared" si="296"/>
        <v>419</v>
      </c>
      <c r="J19005" s="1" t="s">
        <v>42851</v>
      </c>
    </row>
    <row r="19006" spans="1:10">
      <c r="A19006">
        <v>1718</v>
      </c>
      <c r="B19006" t="s">
        <v>5177</v>
      </c>
      <c r="C19006">
        <v>20191102</v>
      </c>
      <c r="D19006" t="s">
        <v>15578</v>
      </c>
      <c r="E19006">
        <v>-1</v>
      </c>
      <c r="F19006" t="s">
        <v>5288</v>
      </c>
      <c r="G19006" t="s">
        <v>47339</v>
      </c>
      <c r="H19006" t="s">
        <v>20168</v>
      </c>
      <c r="I19006">
        <f t="shared" si="296"/>
        <v>177</v>
      </c>
      <c r="J19006" s="1" t="s">
        <v>42849</v>
      </c>
    </row>
    <row r="19007" spans="1:10">
      <c r="A19007">
        <v>2102</v>
      </c>
      <c r="B19007" t="s">
        <v>3235</v>
      </c>
      <c r="C19007">
        <v>20191102</v>
      </c>
      <c r="D19007" t="s">
        <v>15805</v>
      </c>
      <c r="E19007">
        <v>-1</v>
      </c>
      <c r="F19007" t="s">
        <v>5288</v>
      </c>
      <c r="G19007" t="s">
        <v>47339</v>
      </c>
      <c r="H19007" t="s">
        <v>20169</v>
      </c>
      <c r="I19007">
        <f t="shared" si="296"/>
        <v>221</v>
      </c>
      <c r="J19007" s="1" t="s">
        <v>42850</v>
      </c>
    </row>
    <row r="19008" spans="1:10">
      <c r="A19008">
        <v>1718</v>
      </c>
      <c r="B19008" t="s">
        <v>5177</v>
      </c>
      <c r="C19008">
        <v>20191103</v>
      </c>
      <c r="D19008" t="s">
        <v>15578</v>
      </c>
      <c r="E19008">
        <v>-1</v>
      </c>
      <c r="F19008" t="s">
        <v>5288</v>
      </c>
      <c r="G19008" t="s">
        <v>47339</v>
      </c>
      <c r="H19008" t="s">
        <v>20171</v>
      </c>
      <c r="I19008">
        <f t="shared" si="296"/>
        <v>111</v>
      </c>
      <c r="J19008" s="1" t="s">
        <v>42852</v>
      </c>
    </row>
    <row r="19009" spans="1:10">
      <c r="A19009">
        <v>3630</v>
      </c>
      <c r="B19009" t="s">
        <v>3725</v>
      </c>
      <c r="C19009">
        <v>20191103</v>
      </c>
      <c r="D19009" t="s">
        <v>15805</v>
      </c>
      <c r="E19009">
        <v>1</v>
      </c>
      <c r="F19009" t="s">
        <v>5293</v>
      </c>
      <c r="G19009" t="s">
        <v>5294</v>
      </c>
      <c r="H19009" t="s">
        <v>20172</v>
      </c>
      <c r="I19009">
        <f t="shared" si="296"/>
        <v>61</v>
      </c>
      <c r="J19009" s="1" t="s">
        <v>42853</v>
      </c>
    </row>
    <row r="19010" spans="1:10">
      <c r="A19010">
        <v>6510</v>
      </c>
      <c r="B19010" t="s">
        <v>3277</v>
      </c>
      <c r="C19010">
        <v>20191103</v>
      </c>
      <c r="D19010" t="s">
        <v>15410</v>
      </c>
      <c r="E19010">
        <v>1</v>
      </c>
      <c r="F19010" t="s">
        <v>5293</v>
      </c>
      <c r="G19010" t="s">
        <v>5294</v>
      </c>
      <c r="H19010" t="s">
        <v>20173</v>
      </c>
      <c r="I19010">
        <f t="shared" si="296"/>
        <v>58</v>
      </c>
      <c r="J19010" s="1" t="s">
        <v>42854</v>
      </c>
    </row>
    <row r="19011" spans="1:10">
      <c r="A19011">
        <v>1256</v>
      </c>
      <c r="B19011" t="s">
        <v>7850</v>
      </c>
      <c r="C19011">
        <v>20191104</v>
      </c>
      <c r="D19011" t="s">
        <v>15761</v>
      </c>
      <c r="E19011">
        <v>1</v>
      </c>
      <c r="F19011" t="s">
        <v>5293</v>
      </c>
      <c r="G19011" t="s">
        <v>5294</v>
      </c>
      <c r="H19011" t="s">
        <v>20174</v>
      </c>
      <c r="I19011">
        <f t="shared" ref="I19011:I19074" si="297">LEN(H19011)</f>
        <v>58</v>
      </c>
      <c r="J19011" s="1" t="s">
        <v>42855</v>
      </c>
    </row>
    <row r="19012" spans="1:10">
      <c r="A19012">
        <v>1435</v>
      </c>
      <c r="B19012" t="s">
        <v>308</v>
      </c>
      <c r="C19012">
        <v>20191104</v>
      </c>
      <c r="D19012" t="s">
        <v>15578</v>
      </c>
      <c r="E19012">
        <v>-1</v>
      </c>
      <c r="F19012" t="s">
        <v>5293</v>
      </c>
      <c r="G19012" t="s">
        <v>5294</v>
      </c>
      <c r="H19012" t="s">
        <v>20175</v>
      </c>
      <c r="I19012">
        <f t="shared" si="297"/>
        <v>54</v>
      </c>
      <c r="J19012" s="1" t="s">
        <v>42856</v>
      </c>
    </row>
    <row r="19013" spans="1:10">
      <c r="A19013">
        <v>1438</v>
      </c>
      <c r="B19013" t="s">
        <v>89</v>
      </c>
      <c r="C19013">
        <v>20191104</v>
      </c>
      <c r="D19013" t="s">
        <v>15909</v>
      </c>
      <c r="E19013">
        <v>-1</v>
      </c>
      <c r="F19013" t="s">
        <v>5293</v>
      </c>
      <c r="G19013" t="s">
        <v>5294</v>
      </c>
      <c r="H19013" t="s">
        <v>20176</v>
      </c>
      <c r="I19013">
        <f t="shared" si="297"/>
        <v>46</v>
      </c>
      <c r="J19013" s="1" t="s">
        <v>42857</v>
      </c>
    </row>
    <row r="19014" spans="1:10">
      <c r="A19014">
        <v>1472</v>
      </c>
      <c r="B19014" t="s">
        <v>866</v>
      </c>
      <c r="C19014">
        <v>20191104</v>
      </c>
      <c r="D19014" t="s">
        <v>15921</v>
      </c>
      <c r="E19014">
        <v>0</v>
      </c>
      <c r="F19014" t="s">
        <v>5288</v>
      </c>
      <c r="G19014" t="s">
        <v>5290</v>
      </c>
      <c r="H19014" t="s">
        <v>20177</v>
      </c>
      <c r="I19014">
        <f t="shared" si="297"/>
        <v>69</v>
      </c>
      <c r="J19014" s="1" t="s">
        <v>42858</v>
      </c>
    </row>
    <row r="19015" spans="1:10">
      <c r="A19015">
        <v>1737</v>
      </c>
      <c r="B19015" t="s">
        <v>6923</v>
      </c>
      <c r="C19015">
        <v>20191104</v>
      </c>
      <c r="D19015" t="s">
        <v>15410</v>
      </c>
      <c r="E19015">
        <v>0</v>
      </c>
      <c r="F19015" t="s">
        <v>5288</v>
      </c>
      <c r="G19015" t="s">
        <v>5289</v>
      </c>
      <c r="H19015" t="s">
        <v>20178</v>
      </c>
      <c r="I19015">
        <f t="shared" si="297"/>
        <v>19</v>
      </c>
      <c r="J19015" s="1" t="s">
        <v>42859</v>
      </c>
    </row>
    <row r="19016" spans="1:10">
      <c r="A19016">
        <v>2241</v>
      </c>
      <c r="B19016" t="s">
        <v>15979</v>
      </c>
      <c r="C19016">
        <v>20191104</v>
      </c>
      <c r="D19016" t="s">
        <v>15578</v>
      </c>
      <c r="E19016">
        <v>1</v>
      </c>
      <c r="F19016" t="s">
        <v>5293</v>
      </c>
      <c r="G19016" t="s">
        <v>5294</v>
      </c>
      <c r="H19016" t="s">
        <v>20179</v>
      </c>
      <c r="I19016">
        <f t="shared" si="297"/>
        <v>57</v>
      </c>
      <c r="J19016" s="1" t="s">
        <v>42860</v>
      </c>
    </row>
    <row r="19017" spans="1:10">
      <c r="A19017">
        <v>2301</v>
      </c>
      <c r="B19017" t="s">
        <v>5927</v>
      </c>
      <c r="C19017">
        <v>20191104</v>
      </c>
      <c r="D19017" t="s">
        <v>15581</v>
      </c>
      <c r="E19017">
        <v>0</v>
      </c>
      <c r="F19017" t="s">
        <v>5293</v>
      </c>
      <c r="G19017" t="s">
        <v>47338</v>
      </c>
      <c r="H19017" t="s">
        <v>20180</v>
      </c>
      <c r="I19017">
        <f t="shared" si="297"/>
        <v>197</v>
      </c>
      <c r="J19017" s="1" t="s">
        <v>42861</v>
      </c>
    </row>
    <row r="19018" spans="1:10">
      <c r="A19018">
        <v>2301</v>
      </c>
      <c r="B19018" t="s">
        <v>5927</v>
      </c>
      <c r="C19018">
        <v>20191104</v>
      </c>
      <c r="D19018" t="s">
        <v>15581</v>
      </c>
      <c r="E19018">
        <v>0</v>
      </c>
      <c r="F19018" t="s">
        <v>5293</v>
      </c>
      <c r="G19018" t="s">
        <v>5294</v>
      </c>
      <c r="H19018" t="s">
        <v>20181</v>
      </c>
      <c r="I19018">
        <f t="shared" si="297"/>
        <v>735</v>
      </c>
      <c r="J19018" s="1" t="s">
        <v>42862</v>
      </c>
    </row>
    <row r="19019" spans="1:10">
      <c r="A19019">
        <v>2330</v>
      </c>
      <c r="B19019" t="s">
        <v>20</v>
      </c>
      <c r="C19019">
        <v>20191104</v>
      </c>
      <c r="D19019" t="s">
        <v>17401</v>
      </c>
      <c r="E19019">
        <v>0</v>
      </c>
      <c r="F19019" t="s">
        <v>5293</v>
      </c>
      <c r="G19019" t="s">
        <v>5295</v>
      </c>
      <c r="H19019" t="s">
        <v>20182</v>
      </c>
      <c r="I19019">
        <f t="shared" si="297"/>
        <v>135</v>
      </c>
      <c r="J19019" s="1" t="s">
        <v>42863</v>
      </c>
    </row>
    <row r="19020" spans="1:10">
      <c r="A19020">
        <v>2397</v>
      </c>
      <c r="B19020" t="s">
        <v>3128</v>
      </c>
      <c r="C19020">
        <v>20191104</v>
      </c>
      <c r="D19020" t="s">
        <v>15410</v>
      </c>
      <c r="E19020">
        <v>1</v>
      </c>
      <c r="F19020" t="s">
        <v>5293</v>
      </c>
      <c r="G19020" t="s">
        <v>5294</v>
      </c>
      <c r="H19020" t="s">
        <v>20183</v>
      </c>
      <c r="I19020">
        <f t="shared" si="297"/>
        <v>59</v>
      </c>
      <c r="J19020" s="1" t="s">
        <v>42864</v>
      </c>
    </row>
    <row r="19021" spans="1:10">
      <c r="A19021">
        <v>2408</v>
      </c>
      <c r="B19021" t="s">
        <v>2149</v>
      </c>
      <c r="C19021">
        <v>20191104</v>
      </c>
      <c r="D19021" t="s">
        <v>15761</v>
      </c>
      <c r="E19021">
        <v>-1</v>
      </c>
      <c r="F19021" t="s">
        <v>5293</v>
      </c>
      <c r="G19021" t="s">
        <v>5294</v>
      </c>
      <c r="H19021" t="s">
        <v>20184</v>
      </c>
      <c r="I19021">
        <f t="shared" si="297"/>
        <v>62</v>
      </c>
      <c r="J19021" s="1" t="s">
        <v>42865</v>
      </c>
    </row>
    <row r="19022" spans="1:10">
      <c r="A19022">
        <v>2429</v>
      </c>
      <c r="B19022" t="s">
        <v>3082</v>
      </c>
      <c r="C19022">
        <v>20191104</v>
      </c>
      <c r="D19022" t="s">
        <v>15921</v>
      </c>
      <c r="E19022">
        <v>-1</v>
      </c>
      <c r="F19022" t="s">
        <v>5288</v>
      </c>
      <c r="G19022" t="s">
        <v>47339</v>
      </c>
      <c r="H19022" t="s">
        <v>20185</v>
      </c>
      <c r="I19022">
        <f t="shared" si="297"/>
        <v>55</v>
      </c>
      <c r="J19022" s="1" t="s">
        <v>42866</v>
      </c>
    </row>
    <row r="19023" spans="1:10">
      <c r="A19023">
        <v>2537</v>
      </c>
      <c r="B19023" t="s">
        <v>3390</v>
      </c>
      <c r="C19023">
        <v>20191104</v>
      </c>
      <c r="D19023" t="s">
        <v>15578</v>
      </c>
      <c r="E19023">
        <v>-2</v>
      </c>
      <c r="F19023" t="s">
        <v>5293</v>
      </c>
      <c r="G19023" t="s">
        <v>47338</v>
      </c>
      <c r="H19023" t="s">
        <v>20186</v>
      </c>
      <c r="I19023">
        <f t="shared" si="297"/>
        <v>241</v>
      </c>
      <c r="J19023" s="1" t="s">
        <v>42867</v>
      </c>
    </row>
    <row r="19024" spans="1:10">
      <c r="A19024">
        <v>2636</v>
      </c>
      <c r="B19024" t="s">
        <v>4960</v>
      </c>
      <c r="C19024">
        <v>20191104</v>
      </c>
      <c r="D19024" t="s">
        <v>15761</v>
      </c>
      <c r="E19024">
        <v>0</v>
      </c>
      <c r="F19024" t="s">
        <v>5288</v>
      </c>
      <c r="G19024" t="s">
        <v>5289</v>
      </c>
      <c r="H19024" t="s">
        <v>20187</v>
      </c>
      <c r="I19024">
        <f t="shared" si="297"/>
        <v>19</v>
      </c>
      <c r="J19024" s="1" t="s">
        <v>42868</v>
      </c>
    </row>
    <row r="19025" spans="1:10">
      <c r="A19025">
        <v>2809</v>
      </c>
      <c r="B19025" t="s">
        <v>184</v>
      </c>
      <c r="C19025">
        <v>20191104</v>
      </c>
      <c r="D19025" t="s">
        <v>35</v>
      </c>
      <c r="E19025">
        <v>1</v>
      </c>
      <c r="F19025" t="s">
        <v>5293</v>
      </c>
      <c r="G19025" t="s">
        <v>5294</v>
      </c>
      <c r="H19025" t="s">
        <v>20188</v>
      </c>
      <c r="I19025">
        <f t="shared" si="297"/>
        <v>60</v>
      </c>
      <c r="J19025" s="1" t="s">
        <v>42869</v>
      </c>
    </row>
    <row r="19026" spans="1:10">
      <c r="A19026">
        <v>2886</v>
      </c>
      <c r="B19026" t="s">
        <v>4140</v>
      </c>
      <c r="C19026">
        <v>20191104</v>
      </c>
      <c r="D19026" t="s">
        <v>35</v>
      </c>
      <c r="E19026">
        <v>0</v>
      </c>
      <c r="F19026" t="s">
        <v>5293</v>
      </c>
      <c r="G19026" t="s">
        <v>47338</v>
      </c>
      <c r="H19026" t="s">
        <v>20189</v>
      </c>
      <c r="I19026">
        <f t="shared" si="297"/>
        <v>263</v>
      </c>
      <c r="J19026" s="1" t="s">
        <v>42870</v>
      </c>
    </row>
    <row r="19027" spans="1:10">
      <c r="A19027">
        <v>2887</v>
      </c>
      <c r="B19027" t="s">
        <v>459</v>
      </c>
      <c r="C19027">
        <v>20191104</v>
      </c>
      <c r="D19027" t="s">
        <v>35</v>
      </c>
      <c r="E19027">
        <v>0</v>
      </c>
      <c r="F19027" t="s">
        <v>5293</v>
      </c>
      <c r="G19027" t="s">
        <v>47338</v>
      </c>
      <c r="H19027" t="s">
        <v>20190</v>
      </c>
      <c r="I19027">
        <f t="shared" si="297"/>
        <v>131</v>
      </c>
      <c r="J19027" s="1" t="s">
        <v>42871</v>
      </c>
    </row>
    <row r="19028" spans="1:10">
      <c r="A19028">
        <v>3097</v>
      </c>
      <c r="B19028" t="s">
        <v>9182</v>
      </c>
      <c r="C19028">
        <v>20191104</v>
      </c>
      <c r="D19028" t="s">
        <v>15578</v>
      </c>
      <c r="E19028">
        <v>1</v>
      </c>
      <c r="F19028" t="s">
        <v>5293</v>
      </c>
      <c r="G19028" t="s">
        <v>5294</v>
      </c>
      <c r="H19028" t="s">
        <v>20191</v>
      </c>
      <c r="I19028">
        <f t="shared" si="297"/>
        <v>59</v>
      </c>
      <c r="J19028" s="1" t="s">
        <v>42872</v>
      </c>
    </row>
    <row r="19029" spans="1:10">
      <c r="A19029">
        <v>3105</v>
      </c>
      <c r="B19029" t="s">
        <v>251</v>
      </c>
      <c r="C19029">
        <v>20191104</v>
      </c>
      <c r="D19029" t="s">
        <v>15410</v>
      </c>
      <c r="E19029">
        <v>1</v>
      </c>
      <c r="F19029" t="s">
        <v>5293</v>
      </c>
      <c r="G19029" t="s">
        <v>5294</v>
      </c>
      <c r="H19029" t="s">
        <v>20192</v>
      </c>
      <c r="I19029">
        <f t="shared" si="297"/>
        <v>62</v>
      </c>
      <c r="J19029" s="1" t="s">
        <v>42873</v>
      </c>
    </row>
    <row r="19030" spans="1:10">
      <c r="A19030">
        <v>3219</v>
      </c>
      <c r="B19030" t="s">
        <v>1010</v>
      </c>
      <c r="C19030">
        <v>20191104</v>
      </c>
      <c r="D19030" t="s">
        <v>15909</v>
      </c>
      <c r="E19030">
        <v>-1</v>
      </c>
      <c r="F19030" t="s">
        <v>5288</v>
      </c>
      <c r="G19030" t="s">
        <v>5290</v>
      </c>
      <c r="H19030" t="s">
        <v>20193</v>
      </c>
      <c r="I19030">
        <f t="shared" si="297"/>
        <v>77</v>
      </c>
      <c r="J19030" s="1" t="s">
        <v>42874</v>
      </c>
    </row>
    <row r="19031" spans="1:10">
      <c r="A19031">
        <v>3265</v>
      </c>
      <c r="B19031" t="s">
        <v>255</v>
      </c>
      <c r="C19031">
        <v>20191104</v>
      </c>
      <c r="D19031" t="s">
        <v>15805</v>
      </c>
      <c r="E19031">
        <v>1</v>
      </c>
      <c r="F19031" t="s">
        <v>5293</v>
      </c>
      <c r="G19031" t="s">
        <v>5294</v>
      </c>
      <c r="H19031" t="s">
        <v>20194</v>
      </c>
      <c r="I19031">
        <f t="shared" si="297"/>
        <v>59</v>
      </c>
      <c r="J19031" s="1" t="s">
        <v>42875</v>
      </c>
    </row>
    <row r="19032" spans="1:10">
      <c r="A19032">
        <v>3310</v>
      </c>
      <c r="B19032" t="s">
        <v>1018</v>
      </c>
      <c r="C19032">
        <v>20191104</v>
      </c>
      <c r="D19032" t="s">
        <v>15578</v>
      </c>
      <c r="E19032">
        <v>0</v>
      </c>
      <c r="F19032" t="s">
        <v>5293</v>
      </c>
      <c r="G19032" t="s">
        <v>5295</v>
      </c>
      <c r="H19032" t="s">
        <v>20195</v>
      </c>
      <c r="I19032">
        <f t="shared" si="297"/>
        <v>104</v>
      </c>
      <c r="J19032" s="1" t="s">
        <v>42876</v>
      </c>
    </row>
    <row r="19033" spans="1:10">
      <c r="A19033">
        <v>3317</v>
      </c>
      <c r="B19033" t="s">
        <v>118</v>
      </c>
      <c r="C19033">
        <v>20191104</v>
      </c>
      <c r="D19033" t="s">
        <v>15805</v>
      </c>
      <c r="E19033">
        <v>-1</v>
      </c>
      <c r="F19033" t="s">
        <v>5288</v>
      </c>
      <c r="G19033" t="s">
        <v>47339</v>
      </c>
      <c r="H19033" t="s">
        <v>20196</v>
      </c>
      <c r="I19033">
        <f t="shared" si="297"/>
        <v>51</v>
      </c>
      <c r="J19033" s="1" t="s">
        <v>42877</v>
      </c>
    </row>
    <row r="19034" spans="1:10">
      <c r="A19034">
        <v>3454</v>
      </c>
      <c r="B19034" t="s">
        <v>4204</v>
      </c>
      <c r="C19034">
        <v>20191104</v>
      </c>
      <c r="D19034" t="s">
        <v>15410</v>
      </c>
      <c r="E19034">
        <v>1</v>
      </c>
      <c r="F19034" t="s">
        <v>5293</v>
      </c>
      <c r="G19034" t="s">
        <v>5294</v>
      </c>
      <c r="H19034" t="s">
        <v>20197</v>
      </c>
      <c r="I19034">
        <f t="shared" si="297"/>
        <v>58</v>
      </c>
      <c r="J19034" s="1" t="s">
        <v>42878</v>
      </c>
    </row>
    <row r="19035" spans="1:10">
      <c r="A19035">
        <v>3465</v>
      </c>
      <c r="B19035" t="s">
        <v>497</v>
      </c>
      <c r="C19035">
        <v>20191104</v>
      </c>
      <c r="D19035" t="s">
        <v>15921</v>
      </c>
      <c r="E19035">
        <v>0</v>
      </c>
      <c r="F19035" t="s">
        <v>5293</v>
      </c>
      <c r="G19035" t="s">
        <v>47338</v>
      </c>
      <c r="H19035" t="s">
        <v>20198</v>
      </c>
      <c r="I19035">
        <f t="shared" si="297"/>
        <v>102</v>
      </c>
      <c r="J19035" s="1" t="s">
        <v>42879</v>
      </c>
    </row>
    <row r="19036" spans="1:10">
      <c r="A19036">
        <v>3527</v>
      </c>
      <c r="B19036" t="s">
        <v>4328</v>
      </c>
      <c r="C19036">
        <v>20191104</v>
      </c>
      <c r="D19036" t="s">
        <v>15761</v>
      </c>
      <c r="E19036">
        <v>1</v>
      </c>
      <c r="F19036" t="s">
        <v>5293</v>
      </c>
      <c r="G19036" t="s">
        <v>5294</v>
      </c>
      <c r="H19036" t="s">
        <v>20199</v>
      </c>
      <c r="I19036">
        <f t="shared" si="297"/>
        <v>297</v>
      </c>
      <c r="J19036" s="1" t="s">
        <v>42880</v>
      </c>
    </row>
    <row r="19037" spans="1:10">
      <c r="A19037">
        <v>3564</v>
      </c>
      <c r="B19037" t="s">
        <v>3255</v>
      </c>
      <c r="C19037">
        <v>20191104</v>
      </c>
      <c r="D19037" t="s">
        <v>15578</v>
      </c>
      <c r="E19037">
        <v>1</v>
      </c>
      <c r="F19037" t="s">
        <v>5293</v>
      </c>
      <c r="G19037" t="s">
        <v>5294</v>
      </c>
      <c r="H19037" t="s">
        <v>20200</v>
      </c>
      <c r="I19037">
        <f t="shared" si="297"/>
        <v>59</v>
      </c>
      <c r="J19037" s="1" t="s">
        <v>42881</v>
      </c>
    </row>
    <row r="19038" spans="1:10">
      <c r="A19038">
        <v>3577</v>
      </c>
      <c r="B19038" t="s">
        <v>5764</v>
      </c>
      <c r="C19038">
        <v>20191104</v>
      </c>
      <c r="D19038" t="s">
        <v>15805</v>
      </c>
      <c r="E19038">
        <v>0</v>
      </c>
      <c r="F19038" t="s">
        <v>5293</v>
      </c>
      <c r="G19038" t="s">
        <v>5295</v>
      </c>
      <c r="H19038" t="s">
        <v>20201</v>
      </c>
      <c r="I19038">
        <f t="shared" si="297"/>
        <v>262</v>
      </c>
      <c r="J19038" s="1" t="s">
        <v>42882</v>
      </c>
    </row>
    <row r="19039" spans="1:10">
      <c r="A19039">
        <v>3629</v>
      </c>
      <c r="B19039" t="s">
        <v>1065</v>
      </c>
      <c r="C19039">
        <v>20191104</v>
      </c>
      <c r="D19039" t="s">
        <v>15909</v>
      </c>
      <c r="E19039">
        <v>0</v>
      </c>
      <c r="F19039" t="s">
        <v>5288</v>
      </c>
      <c r="G19039" t="s">
        <v>5289</v>
      </c>
      <c r="H19039" t="s">
        <v>20136</v>
      </c>
      <c r="I19039">
        <f t="shared" si="297"/>
        <v>20</v>
      </c>
      <c r="J19039" s="1" t="s">
        <v>42817</v>
      </c>
    </row>
    <row r="19040" spans="1:10">
      <c r="A19040">
        <v>4113</v>
      </c>
      <c r="B19040" t="s">
        <v>2654</v>
      </c>
      <c r="C19040">
        <v>20191104</v>
      </c>
      <c r="D19040" t="s">
        <v>15578</v>
      </c>
      <c r="E19040">
        <v>-2</v>
      </c>
      <c r="F19040" t="s">
        <v>5293</v>
      </c>
      <c r="G19040" t="s">
        <v>47338</v>
      </c>
      <c r="H19040" t="s">
        <v>20202</v>
      </c>
      <c r="I19040">
        <f t="shared" si="297"/>
        <v>136</v>
      </c>
      <c r="J19040" s="1" t="s">
        <v>42883</v>
      </c>
    </row>
    <row r="19041" spans="1:10">
      <c r="A19041">
        <v>4167</v>
      </c>
      <c r="B19041" t="s">
        <v>1090</v>
      </c>
      <c r="C19041">
        <v>20191104</v>
      </c>
      <c r="D19041" t="s">
        <v>15578</v>
      </c>
      <c r="E19041">
        <v>1</v>
      </c>
      <c r="F19041" t="s">
        <v>5293</v>
      </c>
      <c r="G19041" t="s">
        <v>5294</v>
      </c>
      <c r="H19041" t="s">
        <v>20203</v>
      </c>
      <c r="I19041">
        <f t="shared" si="297"/>
        <v>59</v>
      </c>
      <c r="J19041" s="1" t="s">
        <v>42884</v>
      </c>
    </row>
    <row r="19042" spans="1:10">
      <c r="A19042">
        <v>4168</v>
      </c>
      <c r="B19042" t="s">
        <v>49</v>
      </c>
      <c r="C19042">
        <v>20191104</v>
      </c>
      <c r="D19042" t="s">
        <v>15578</v>
      </c>
      <c r="E19042">
        <v>1</v>
      </c>
      <c r="F19042" t="s">
        <v>5293</v>
      </c>
      <c r="G19042" t="s">
        <v>47338</v>
      </c>
      <c r="H19042" t="s">
        <v>20204</v>
      </c>
      <c r="I19042">
        <f t="shared" si="297"/>
        <v>115</v>
      </c>
      <c r="J19042" s="1" t="s">
        <v>42885</v>
      </c>
    </row>
    <row r="19043" spans="1:10">
      <c r="A19043">
        <v>4172</v>
      </c>
      <c r="B19043" t="s">
        <v>2180</v>
      </c>
      <c r="C19043">
        <v>20191104</v>
      </c>
      <c r="D19043" t="s">
        <v>15578</v>
      </c>
      <c r="E19043">
        <v>1</v>
      </c>
      <c r="F19043" t="s">
        <v>5293</v>
      </c>
      <c r="G19043" t="s">
        <v>47338</v>
      </c>
      <c r="H19043" t="s">
        <v>20205</v>
      </c>
      <c r="I19043">
        <f t="shared" si="297"/>
        <v>98</v>
      </c>
      <c r="J19043" s="1" t="s">
        <v>42886</v>
      </c>
    </row>
    <row r="19044" spans="1:10">
      <c r="A19044">
        <v>4304</v>
      </c>
      <c r="B19044" t="s">
        <v>8748</v>
      </c>
      <c r="C19044">
        <v>20191104</v>
      </c>
      <c r="D19044" t="s">
        <v>15921</v>
      </c>
      <c r="E19044">
        <v>-1</v>
      </c>
      <c r="F19044" t="s">
        <v>5291</v>
      </c>
      <c r="G19044" t="s">
        <v>5292</v>
      </c>
      <c r="H19044" t="s">
        <v>20206</v>
      </c>
      <c r="I19044">
        <f t="shared" si="297"/>
        <v>38</v>
      </c>
      <c r="J19044" s="1" t="s">
        <v>42887</v>
      </c>
    </row>
    <row r="19045" spans="1:10">
      <c r="A19045">
        <v>4429</v>
      </c>
      <c r="B19045" t="s">
        <v>721</v>
      </c>
      <c r="C19045">
        <v>20191104</v>
      </c>
      <c r="D19045" t="s">
        <v>15805</v>
      </c>
      <c r="E19045">
        <v>0</v>
      </c>
      <c r="F19045" t="s">
        <v>5288</v>
      </c>
      <c r="G19045" t="s">
        <v>5289</v>
      </c>
      <c r="H19045" t="s">
        <v>20145</v>
      </c>
      <c r="I19045">
        <f t="shared" si="297"/>
        <v>20</v>
      </c>
      <c r="J19045" s="1" t="s">
        <v>42826</v>
      </c>
    </row>
    <row r="19046" spans="1:10">
      <c r="A19046">
        <v>4561</v>
      </c>
      <c r="B19046" t="s">
        <v>2255</v>
      </c>
      <c r="C19046">
        <v>20191104</v>
      </c>
      <c r="D19046" t="s">
        <v>15805</v>
      </c>
      <c r="E19046">
        <v>-1</v>
      </c>
      <c r="F19046" t="s">
        <v>5293</v>
      </c>
      <c r="G19046" t="s">
        <v>5294</v>
      </c>
      <c r="H19046" t="s">
        <v>20207</v>
      </c>
      <c r="I19046">
        <f t="shared" si="297"/>
        <v>56</v>
      </c>
      <c r="J19046" s="1" t="s">
        <v>42888</v>
      </c>
    </row>
    <row r="19047" spans="1:10">
      <c r="A19047">
        <v>5259</v>
      </c>
      <c r="B19047" t="s">
        <v>94</v>
      </c>
      <c r="C19047">
        <v>20191104</v>
      </c>
      <c r="D19047" t="s">
        <v>14735</v>
      </c>
      <c r="E19047">
        <v>-3</v>
      </c>
      <c r="F19047" t="s">
        <v>5296</v>
      </c>
      <c r="G19047" t="s">
        <v>47340</v>
      </c>
      <c r="H19047" t="s">
        <v>20208</v>
      </c>
      <c r="I19047">
        <f t="shared" si="297"/>
        <v>72</v>
      </c>
      <c r="J19047" s="1" t="s">
        <v>42889</v>
      </c>
    </row>
    <row r="19048" spans="1:10">
      <c r="A19048">
        <v>5274</v>
      </c>
      <c r="B19048" t="s">
        <v>7459</v>
      </c>
      <c r="C19048">
        <v>20191104</v>
      </c>
      <c r="D19048" t="s">
        <v>15761</v>
      </c>
      <c r="E19048">
        <v>1</v>
      </c>
      <c r="F19048" t="s">
        <v>5293</v>
      </c>
      <c r="G19048" t="s">
        <v>5294</v>
      </c>
      <c r="H19048" t="s">
        <v>20209</v>
      </c>
      <c r="I19048">
        <f t="shared" si="297"/>
        <v>58</v>
      </c>
      <c r="J19048" s="1" t="s">
        <v>42890</v>
      </c>
    </row>
    <row r="19049" spans="1:10">
      <c r="A19049">
        <v>5490</v>
      </c>
      <c r="B19049" t="s">
        <v>377</v>
      </c>
      <c r="C19049">
        <v>20191104</v>
      </c>
      <c r="D19049" t="s">
        <v>15761</v>
      </c>
      <c r="E19049">
        <v>1</v>
      </c>
      <c r="F19049" t="s">
        <v>5293</v>
      </c>
      <c r="G19049" t="s">
        <v>5294</v>
      </c>
      <c r="H19049" t="s">
        <v>20210</v>
      </c>
      <c r="I19049">
        <f t="shared" si="297"/>
        <v>58</v>
      </c>
      <c r="J19049" s="1" t="s">
        <v>42891</v>
      </c>
    </row>
    <row r="19050" spans="1:10">
      <c r="A19050">
        <v>5508</v>
      </c>
      <c r="B19050" t="s">
        <v>3338</v>
      </c>
      <c r="C19050">
        <v>20191104</v>
      </c>
      <c r="D19050" t="s">
        <v>15410</v>
      </c>
      <c r="E19050">
        <v>0</v>
      </c>
      <c r="F19050" t="s">
        <v>5293</v>
      </c>
      <c r="G19050" t="s">
        <v>5294</v>
      </c>
      <c r="H19050" t="s">
        <v>20211</v>
      </c>
      <c r="I19050">
        <f t="shared" si="297"/>
        <v>59</v>
      </c>
      <c r="J19050" s="1" t="s">
        <v>42892</v>
      </c>
    </row>
    <row r="19051" spans="1:10">
      <c r="A19051">
        <v>5864</v>
      </c>
      <c r="B19051" t="s">
        <v>381</v>
      </c>
      <c r="C19051">
        <v>20191104</v>
      </c>
      <c r="D19051" t="s">
        <v>35</v>
      </c>
      <c r="E19051">
        <v>-1</v>
      </c>
      <c r="F19051" t="s">
        <v>5288</v>
      </c>
      <c r="G19051" t="s">
        <v>47339</v>
      </c>
      <c r="H19051" t="s">
        <v>20212</v>
      </c>
      <c r="I19051">
        <f t="shared" si="297"/>
        <v>56</v>
      </c>
      <c r="J19051" s="1" t="s">
        <v>42893</v>
      </c>
    </row>
    <row r="19052" spans="1:10">
      <c r="A19052">
        <v>5903</v>
      </c>
      <c r="B19052" t="s">
        <v>3003</v>
      </c>
      <c r="C19052">
        <v>20191104</v>
      </c>
      <c r="D19052" t="s">
        <v>15581</v>
      </c>
      <c r="E19052">
        <v>0</v>
      </c>
      <c r="F19052" t="s">
        <v>5293</v>
      </c>
      <c r="G19052" t="s">
        <v>5294</v>
      </c>
      <c r="H19052" t="s">
        <v>20213</v>
      </c>
      <c r="I19052">
        <f t="shared" si="297"/>
        <v>232</v>
      </c>
      <c r="J19052" s="1" t="s">
        <v>42894</v>
      </c>
    </row>
    <row r="19053" spans="1:10">
      <c r="A19053">
        <v>6112</v>
      </c>
      <c r="B19053" t="s">
        <v>8966</v>
      </c>
      <c r="C19053">
        <v>20191104</v>
      </c>
      <c r="D19053" t="s">
        <v>15761</v>
      </c>
      <c r="E19053">
        <v>1</v>
      </c>
      <c r="F19053" t="s">
        <v>5293</v>
      </c>
      <c r="G19053" t="s">
        <v>5294</v>
      </c>
      <c r="H19053" t="s">
        <v>20214</v>
      </c>
      <c r="I19053">
        <f t="shared" si="297"/>
        <v>62</v>
      </c>
      <c r="J19053" s="1" t="s">
        <v>42895</v>
      </c>
    </row>
    <row r="19054" spans="1:10">
      <c r="A19054">
        <v>6161</v>
      </c>
      <c r="B19054" t="s">
        <v>7383</v>
      </c>
      <c r="C19054">
        <v>20191104</v>
      </c>
      <c r="D19054" t="s">
        <v>15578</v>
      </c>
      <c r="E19054">
        <v>0</v>
      </c>
      <c r="F19054" t="s">
        <v>5288</v>
      </c>
      <c r="G19054" t="s">
        <v>5290</v>
      </c>
      <c r="H19054" t="s">
        <v>20215</v>
      </c>
      <c r="I19054">
        <f t="shared" si="297"/>
        <v>25</v>
      </c>
      <c r="J19054" s="1" t="s">
        <v>42896</v>
      </c>
    </row>
    <row r="19055" spans="1:10">
      <c r="A19055">
        <v>6164</v>
      </c>
      <c r="B19055" t="s">
        <v>3273</v>
      </c>
      <c r="C19055">
        <v>20191104</v>
      </c>
      <c r="D19055" t="s">
        <v>15805</v>
      </c>
      <c r="E19055">
        <v>-1</v>
      </c>
      <c r="F19055" t="s">
        <v>5293</v>
      </c>
      <c r="G19055" t="s">
        <v>5294</v>
      </c>
      <c r="H19055" t="s">
        <v>20216</v>
      </c>
      <c r="I19055">
        <f t="shared" si="297"/>
        <v>56</v>
      </c>
      <c r="J19055" s="1" t="s">
        <v>42897</v>
      </c>
    </row>
    <row r="19056" spans="1:10">
      <c r="A19056">
        <v>6213</v>
      </c>
      <c r="B19056" t="s">
        <v>7282</v>
      </c>
      <c r="C19056">
        <v>20191104</v>
      </c>
      <c r="D19056" t="s">
        <v>15761</v>
      </c>
      <c r="E19056">
        <v>1</v>
      </c>
      <c r="F19056" t="s">
        <v>5293</v>
      </c>
      <c r="G19056" t="s">
        <v>5294</v>
      </c>
      <c r="H19056" t="s">
        <v>20217</v>
      </c>
      <c r="I19056">
        <f t="shared" si="297"/>
        <v>61</v>
      </c>
      <c r="J19056" s="1" t="s">
        <v>42898</v>
      </c>
    </row>
    <row r="19057" spans="1:10">
      <c r="A19057">
        <v>6234</v>
      </c>
      <c r="B19057" t="s">
        <v>16190</v>
      </c>
      <c r="C19057">
        <v>20191104</v>
      </c>
      <c r="D19057" t="s">
        <v>15578</v>
      </c>
      <c r="E19057">
        <v>1</v>
      </c>
      <c r="F19057" t="s">
        <v>5293</v>
      </c>
      <c r="G19057" t="s">
        <v>5294</v>
      </c>
      <c r="H19057" t="s">
        <v>20218</v>
      </c>
      <c r="I19057">
        <f t="shared" si="297"/>
        <v>58</v>
      </c>
      <c r="J19057" s="1" t="s">
        <v>42899</v>
      </c>
    </row>
    <row r="19058" spans="1:10">
      <c r="A19058">
        <v>6281</v>
      </c>
      <c r="B19058" t="s">
        <v>2893</v>
      </c>
      <c r="C19058">
        <v>20191104</v>
      </c>
      <c r="D19058" t="s">
        <v>15410</v>
      </c>
      <c r="E19058">
        <v>0</v>
      </c>
      <c r="F19058" t="s">
        <v>5288</v>
      </c>
      <c r="G19058" t="s">
        <v>5289</v>
      </c>
      <c r="H19058" t="s">
        <v>20158</v>
      </c>
      <c r="I19058">
        <f t="shared" si="297"/>
        <v>19</v>
      </c>
      <c r="J19058" s="1" t="s">
        <v>42839</v>
      </c>
    </row>
    <row r="19059" spans="1:10">
      <c r="A19059">
        <v>6412</v>
      </c>
      <c r="B19059" t="s">
        <v>3344</v>
      </c>
      <c r="C19059">
        <v>20191104</v>
      </c>
      <c r="D19059" t="s">
        <v>15410</v>
      </c>
      <c r="E19059">
        <v>1</v>
      </c>
      <c r="F19059" t="s">
        <v>5293</v>
      </c>
      <c r="G19059" t="s">
        <v>5294</v>
      </c>
      <c r="H19059" t="s">
        <v>20219</v>
      </c>
      <c r="I19059">
        <f t="shared" si="297"/>
        <v>422</v>
      </c>
      <c r="J19059" s="1" t="s">
        <v>42900</v>
      </c>
    </row>
    <row r="19060" spans="1:10">
      <c r="A19060">
        <v>6492</v>
      </c>
      <c r="B19060" t="s">
        <v>304</v>
      </c>
      <c r="C19060">
        <v>20191104</v>
      </c>
      <c r="D19060" t="s">
        <v>15578</v>
      </c>
      <c r="E19060">
        <v>-1</v>
      </c>
      <c r="F19060" t="s">
        <v>5293</v>
      </c>
      <c r="G19060" t="s">
        <v>5294</v>
      </c>
      <c r="H19060" t="s">
        <v>20220</v>
      </c>
      <c r="I19060">
        <f t="shared" si="297"/>
        <v>48</v>
      </c>
      <c r="J19060" s="1" t="s">
        <v>42901</v>
      </c>
    </row>
    <row r="19061" spans="1:10">
      <c r="A19061">
        <v>6527</v>
      </c>
      <c r="B19061" t="s">
        <v>2001</v>
      </c>
      <c r="C19061">
        <v>20191104</v>
      </c>
      <c r="D19061" t="s">
        <v>15805</v>
      </c>
      <c r="E19061">
        <v>0</v>
      </c>
      <c r="F19061" t="s">
        <v>5288</v>
      </c>
      <c r="G19061" t="s">
        <v>5289</v>
      </c>
      <c r="H19061" t="s">
        <v>20160</v>
      </c>
      <c r="I19061">
        <f t="shared" si="297"/>
        <v>18</v>
      </c>
      <c r="J19061" s="1" t="s">
        <v>42841</v>
      </c>
    </row>
    <row r="19062" spans="1:10">
      <c r="A19062">
        <v>6556</v>
      </c>
      <c r="B19062" t="s">
        <v>14479</v>
      </c>
      <c r="C19062">
        <v>20191104</v>
      </c>
      <c r="D19062" t="s">
        <v>15578</v>
      </c>
      <c r="E19062">
        <v>1</v>
      </c>
      <c r="F19062" t="s">
        <v>5293</v>
      </c>
      <c r="G19062" t="s">
        <v>5294</v>
      </c>
      <c r="H19062" t="s">
        <v>20221</v>
      </c>
      <c r="I19062">
        <f t="shared" si="297"/>
        <v>59</v>
      </c>
      <c r="J19062" s="1" t="s">
        <v>42902</v>
      </c>
    </row>
    <row r="19063" spans="1:10">
      <c r="A19063">
        <v>6562</v>
      </c>
      <c r="B19063" t="s">
        <v>94</v>
      </c>
      <c r="C19063">
        <v>20191104</v>
      </c>
      <c r="D19063" t="s">
        <v>15909</v>
      </c>
      <c r="E19063">
        <v>-1</v>
      </c>
      <c r="F19063" t="s">
        <v>5291</v>
      </c>
      <c r="G19063" t="s">
        <v>5292</v>
      </c>
      <c r="H19063" t="s">
        <v>20222</v>
      </c>
      <c r="I19063">
        <f t="shared" si="297"/>
        <v>29</v>
      </c>
      <c r="J19063" s="1" t="s">
        <v>42903</v>
      </c>
    </row>
    <row r="19064" spans="1:10">
      <c r="A19064">
        <v>6574</v>
      </c>
      <c r="B19064" t="s">
        <v>10627</v>
      </c>
      <c r="C19064">
        <v>20191104</v>
      </c>
      <c r="D19064" t="s">
        <v>15805</v>
      </c>
      <c r="E19064">
        <v>-1</v>
      </c>
      <c r="F19064" t="s">
        <v>5288</v>
      </c>
      <c r="G19064" t="s">
        <v>5289</v>
      </c>
      <c r="H19064" t="s">
        <v>20223</v>
      </c>
      <c r="I19064">
        <f t="shared" si="297"/>
        <v>53</v>
      </c>
      <c r="J19064" s="1" t="s">
        <v>42904</v>
      </c>
    </row>
    <row r="19065" spans="1:10">
      <c r="A19065">
        <v>6580</v>
      </c>
      <c r="B19065" t="s">
        <v>2118</v>
      </c>
      <c r="C19065">
        <v>20191104</v>
      </c>
      <c r="D19065" t="s">
        <v>15578</v>
      </c>
      <c r="E19065">
        <v>-1</v>
      </c>
      <c r="F19065" t="s">
        <v>5293</v>
      </c>
      <c r="G19065" t="s">
        <v>5294</v>
      </c>
      <c r="H19065" t="s">
        <v>20224</v>
      </c>
      <c r="I19065">
        <f t="shared" si="297"/>
        <v>47</v>
      </c>
      <c r="J19065" s="1" t="s">
        <v>42905</v>
      </c>
    </row>
    <row r="19066" spans="1:10">
      <c r="A19066">
        <v>6641</v>
      </c>
      <c r="B19066" t="s">
        <v>14655</v>
      </c>
      <c r="C19066">
        <v>20191104</v>
      </c>
      <c r="D19066" t="s">
        <v>15761</v>
      </c>
      <c r="E19066">
        <v>1</v>
      </c>
      <c r="F19066" t="s">
        <v>5293</v>
      </c>
      <c r="G19066" t="s">
        <v>5294</v>
      </c>
      <c r="H19066" t="s">
        <v>20225</v>
      </c>
      <c r="I19066">
        <f t="shared" si="297"/>
        <v>58</v>
      </c>
      <c r="J19066" s="1" t="s">
        <v>42906</v>
      </c>
    </row>
    <row r="19067" spans="1:10">
      <c r="A19067">
        <v>6649</v>
      </c>
      <c r="B19067" t="s">
        <v>1283</v>
      </c>
      <c r="C19067">
        <v>20191104</v>
      </c>
      <c r="D19067" t="s">
        <v>15578</v>
      </c>
      <c r="E19067">
        <v>0</v>
      </c>
      <c r="F19067" t="s">
        <v>5293</v>
      </c>
      <c r="G19067" t="s">
        <v>47338</v>
      </c>
      <c r="H19067" t="s">
        <v>20226</v>
      </c>
      <c r="I19067">
        <f t="shared" si="297"/>
        <v>334</v>
      </c>
      <c r="J19067" s="1" t="s">
        <v>42907</v>
      </c>
    </row>
    <row r="19068" spans="1:10">
      <c r="A19068">
        <v>6657</v>
      </c>
      <c r="B19068" t="s">
        <v>585</v>
      </c>
      <c r="C19068">
        <v>20191104</v>
      </c>
      <c r="D19068" t="s">
        <v>15909</v>
      </c>
      <c r="E19068">
        <v>1</v>
      </c>
      <c r="F19068" t="s">
        <v>5293</v>
      </c>
      <c r="G19068" t="s">
        <v>5294</v>
      </c>
      <c r="H19068" t="s">
        <v>20227</v>
      </c>
      <c r="I19068">
        <f t="shared" si="297"/>
        <v>52</v>
      </c>
      <c r="J19068" s="1" t="s">
        <v>42908</v>
      </c>
    </row>
    <row r="19069" spans="1:10">
      <c r="A19069">
        <v>6669</v>
      </c>
      <c r="B19069" t="s">
        <v>3194</v>
      </c>
      <c r="C19069">
        <v>20191104</v>
      </c>
      <c r="D19069" t="s">
        <v>15410</v>
      </c>
      <c r="E19069">
        <v>0</v>
      </c>
      <c r="F19069" t="s">
        <v>5293</v>
      </c>
      <c r="G19069" t="s">
        <v>5294</v>
      </c>
      <c r="H19069" t="s">
        <v>20228</v>
      </c>
      <c r="I19069">
        <f t="shared" si="297"/>
        <v>152</v>
      </c>
      <c r="J19069" s="1" t="s">
        <v>42909</v>
      </c>
    </row>
    <row r="19070" spans="1:10">
      <c r="A19070">
        <v>6695</v>
      </c>
      <c r="B19070" t="s">
        <v>1299</v>
      </c>
      <c r="C19070">
        <v>20191104</v>
      </c>
      <c r="D19070" t="s">
        <v>15909</v>
      </c>
      <c r="E19070">
        <v>0</v>
      </c>
      <c r="F19070" t="s">
        <v>5288</v>
      </c>
      <c r="G19070" t="s">
        <v>5290</v>
      </c>
      <c r="H19070" t="s">
        <v>20229</v>
      </c>
      <c r="I19070">
        <f t="shared" si="297"/>
        <v>25</v>
      </c>
      <c r="J19070" s="1" t="s">
        <v>42910</v>
      </c>
    </row>
    <row r="19071" spans="1:10">
      <c r="A19071">
        <v>6699</v>
      </c>
      <c r="B19071" t="s">
        <v>413</v>
      </c>
      <c r="C19071">
        <v>20191104</v>
      </c>
      <c r="D19071" t="s">
        <v>15578</v>
      </c>
      <c r="E19071">
        <v>-1</v>
      </c>
      <c r="F19071" t="s">
        <v>5293</v>
      </c>
      <c r="G19071" t="s">
        <v>5294</v>
      </c>
      <c r="H19071" t="s">
        <v>20230</v>
      </c>
      <c r="I19071">
        <f t="shared" si="297"/>
        <v>54</v>
      </c>
      <c r="J19071" s="1" t="s">
        <v>42911</v>
      </c>
    </row>
    <row r="19072" spans="1:10">
      <c r="A19072">
        <v>8085</v>
      </c>
      <c r="B19072" t="s">
        <v>589</v>
      </c>
      <c r="C19072">
        <v>20191104</v>
      </c>
      <c r="D19072" t="s">
        <v>15578</v>
      </c>
      <c r="E19072">
        <v>0</v>
      </c>
      <c r="F19072" t="s">
        <v>5288</v>
      </c>
      <c r="G19072" t="s">
        <v>5290</v>
      </c>
      <c r="H19072" t="s">
        <v>20231</v>
      </c>
      <c r="I19072">
        <f t="shared" si="297"/>
        <v>33</v>
      </c>
      <c r="J19072" s="1" t="s">
        <v>42912</v>
      </c>
    </row>
    <row r="19073" spans="1:10">
      <c r="A19073">
        <v>8086</v>
      </c>
      <c r="B19073" t="s">
        <v>221</v>
      </c>
      <c r="C19073">
        <v>20191104</v>
      </c>
      <c r="D19073" t="s">
        <v>15761</v>
      </c>
      <c r="E19073">
        <v>1</v>
      </c>
      <c r="F19073" t="s">
        <v>5293</v>
      </c>
      <c r="G19073" t="s">
        <v>5294</v>
      </c>
      <c r="H19073" t="s">
        <v>20232</v>
      </c>
      <c r="I19073">
        <f t="shared" si="297"/>
        <v>59</v>
      </c>
      <c r="J19073" s="1" t="s">
        <v>42913</v>
      </c>
    </row>
    <row r="19074" spans="1:10">
      <c r="A19074">
        <v>8119</v>
      </c>
      <c r="B19074" t="s">
        <v>8538</v>
      </c>
      <c r="C19074">
        <v>20191104</v>
      </c>
      <c r="D19074" t="s">
        <v>15578</v>
      </c>
      <c r="E19074">
        <v>1</v>
      </c>
      <c r="F19074" t="s">
        <v>5293</v>
      </c>
      <c r="G19074" t="s">
        <v>5294</v>
      </c>
      <c r="H19074" t="s">
        <v>20233</v>
      </c>
      <c r="I19074">
        <f t="shared" si="297"/>
        <v>59</v>
      </c>
      <c r="J19074" s="1" t="s">
        <v>42914</v>
      </c>
    </row>
    <row r="19075" spans="1:10">
      <c r="A19075">
        <v>8374</v>
      </c>
      <c r="B19075" t="s">
        <v>2364</v>
      </c>
      <c r="C19075">
        <v>20191104</v>
      </c>
      <c r="D19075" t="s">
        <v>15805</v>
      </c>
      <c r="E19075">
        <v>-1</v>
      </c>
      <c r="F19075" t="s">
        <v>5293</v>
      </c>
      <c r="G19075" t="s">
        <v>5294</v>
      </c>
      <c r="H19075" t="s">
        <v>20234</v>
      </c>
      <c r="I19075">
        <f t="shared" ref="I19075:I19138" si="298">LEN(H19075)</f>
        <v>59</v>
      </c>
      <c r="J19075" s="1" t="s">
        <v>42915</v>
      </c>
    </row>
    <row r="19076" spans="1:10">
      <c r="A19076">
        <v>9958</v>
      </c>
      <c r="B19076" t="s">
        <v>2827</v>
      </c>
      <c r="C19076">
        <v>20191104</v>
      </c>
      <c r="D19076" t="s">
        <v>15578</v>
      </c>
      <c r="E19076">
        <v>1</v>
      </c>
      <c r="F19076" t="s">
        <v>5293</v>
      </c>
      <c r="G19076" t="s">
        <v>5294</v>
      </c>
      <c r="H19076" t="s">
        <v>20235</v>
      </c>
      <c r="I19076">
        <f t="shared" si="298"/>
        <v>203</v>
      </c>
      <c r="J19076" s="1" t="s">
        <v>42916</v>
      </c>
    </row>
    <row r="19077" spans="1:10">
      <c r="A19077">
        <v>1301</v>
      </c>
      <c r="B19077" t="s">
        <v>1401</v>
      </c>
      <c r="C19077">
        <v>20191105</v>
      </c>
      <c r="D19077" t="s">
        <v>15581</v>
      </c>
      <c r="E19077">
        <v>-1</v>
      </c>
      <c r="F19077" t="s">
        <v>5293</v>
      </c>
      <c r="G19077" t="s">
        <v>5294</v>
      </c>
      <c r="H19077" t="s">
        <v>20236</v>
      </c>
      <c r="I19077">
        <f t="shared" si="298"/>
        <v>207</v>
      </c>
      <c r="J19077" s="1" t="s">
        <v>42917</v>
      </c>
    </row>
    <row r="19078" spans="1:10">
      <c r="A19078">
        <v>1303</v>
      </c>
      <c r="B19078" t="s">
        <v>1766</v>
      </c>
      <c r="C19078">
        <v>20191105</v>
      </c>
      <c r="D19078" t="s">
        <v>15581</v>
      </c>
      <c r="E19078">
        <v>-1</v>
      </c>
      <c r="F19078" t="s">
        <v>5293</v>
      </c>
      <c r="G19078" t="s">
        <v>5294</v>
      </c>
      <c r="H19078" t="s">
        <v>20237</v>
      </c>
      <c r="I19078">
        <f t="shared" si="298"/>
        <v>213</v>
      </c>
      <c r="J19078" s="1" t="s">
        <v>42918</v>
      </c>
    </row>
    <row r="19079" spans="1:10">
      <c r="A19079">
        <v>1314</v>
      </c>
      <c r="B19079" t="s">
        <v>306</v>
      </c>
      <c r="C19079">
        <v>20191105</v>
      </c>
      <c r="D19079" t="s">
        <v>15761</v>
      </c>
      <c r="E19079">
        <v>-1</v>
      </c>
      <c r="F19079" t="s">
        <v>5293</v>
      </c>
      <c r="G19079" t="s">
        <v>5295</v>
      </c>
      <c r="H19079" t="s">
        <v>20238</v>
      </c>
      <c r="I19079">
        <f t="shared" si="298"/>
        <v>124</v>
      </c>
      <c r="J19079" s="1" t="s">
        <v>42919</v>
      </c>
    </row>
    <row r="19080" spans="1:10">
      <c r="A19080">
        <v>1326</v>
      </c>
      <c r="B19080" t="s">
        <v>1768</v>
      </c>
      <c r="C19080">
        <v>20191105</v>
      </c>
      <c r="D19080" t="s">
        <v>15581</v>
      </c>
      <c r="E19080">
        <v>-1</v>
      </c>
      <c r="F19080" t="s">
        <v>5293</v>
      </c>
      <c r="G19080" t="s">
        <v>5294</v>
      </c>
      <c r="H19080" t="s">
        <v>20239</v>
      </c>
      <c r="I19080">
        <f t="shared" si="298"/>
        <v>400</v>
      </c>
      <c r="J19080" s="1" t="s">
        <v>42920</v>
      </c>
    </row>
    <row r="19081" spans="1:10">
      <c r="A19081">
        <v>1436</v>
      </c>
      <c r="B19081" t="s">
        <v>310</v>
      </c>
      <c r="C19081">
        <v>20191105</v>
      </c>
      <c r="D19081" t="s">
        <v>15909</v>
      </c>
      <c r="E19081">
        <v>-1</v>
      </c>
      <c r="F19081" t="s">
        <v>5293</v>
      </c>
      <c r="G19081" t="s">
        <v>5294</v>
      </c>
      <c r="H19081" t="s">
        <v>20240</v>
      </c>
      <c r="I19081">
        <f t="shared" si="298"/>
        <v>59</v>
      </c>
      <c r="J19081" s="1" t="s">
        <v>42921</v>
      </c>
    </row>
    <row r="19082" spans="1:10">
      <c r="A19082">
        <v>1464</v>
      </c>
      <c r="B19082" t="s">
        <v>2219</v>
      </c>
      <c r="C19082">
        <v>20191105</v>
      </c>
      <c r="D19082" t="s">
        <v>15805</v>
      </c>
      <c r="E19082">
        <v>1</v>
      </c>
      <c r="F19082" t="s">
        <v>5293</v>
      </c>
      <c r="G19082" t="s">
        <v>5294</v>
      </c>
      <c r="H19082" t="s">
        <v>20241</v>
      </c>
      <c r="I19082">
        <f t="shared" si="298"/>
        <v>61</v>
      </c>
      <c r="J19082" s="1" t="s">
        <v>42922</v>
      </c>
    </row>
    <row r="19083" spans="1:10">
      <c r="A19083">
        <v>1742</v>
      </c>
      <c r="B19083" t="s">
        <v>3123</v>
      </c>
      <c r="C19083">
        <v>20191105</v>
      </c>
      <c r="D19083" t="s">
        <v>15909</v>
      </c>
      <c r="E19083">
        <v>0</v>
      </c>
      <c r="F19083" t="s">
        <v>5293</v>
      </c>
      <c r="G19083" t="s">
        <v>47338</v>
      </c>
      <c r="H19083" t="s">
        <v>20242</v>
      </c>
      <c r="I19083">
        <f t="shared" si="298"/>
        <v>244</v>
      </c>
      <c r="J19083" s="1" t="s">
        <v>42923</v>
      </c>
    </row>
    <row r="19084" spans="1:10">
      <c r="A19084">
        <v>1777</v>
      </c>
      <c r="B19084" t="s">
        <v>7231</v>
      </c>
      <c r="C19084">
        <v>20191105</v>
      </c>
      <c r="D19084" t="s">
        <v>15761</v>
      </c>
      <c r="E19084">
        <v>1</v>
      </c>
      <c r="F19084" t="s">
        <v>5293</v>
      </c>
      <c r="G19084" t="s">
        <v>5294</v>
      </c>
      <c r="H19084" t="s">
        <v>20243</v>
      </c>
      <c r="I19084">
        <f t="shared" si="298"/>
        <v>56</v>
      </c>
      <c r="J19084" s="1" t="s">
        <v>42924</v>
      </c>
    </row>
    <row r="19085" spans="1:10">
      <c r="A19085">
        <v>1906</v>
      </c>
      <c r="B19085" t="s">
        <v>315</v>
      </c>
      <c r="C19085">
        <v>20191105</v>
      </c>
      <c r="D19085" t="s">
        <v>15805</v>
      </c>
      <c r="E19085">
        <v>-1</v>
      </c>
      <c r="F19085" t="s">
        <v>5293</v>
      </c>
      <c r="G19085" t="s">
        <v>5294</v>
      </c>
      <c r="H19085" t="s">
        <v>20244</v>
      </c>
      <c r="I19085">
        <f t="shared" si="298"/>
        <v>59</v>
      </c>
      <c r="J19085" s="1" t="s">
        <v>42925</v>
      </c>
    </row>
    <row r="19086" spans="1:10">
      <c r="A19086">
        <v>2204</v>
      </c>
      <c r="B19086" t="s">
        <v>101</v>
      </c>
      <c r="C19086">
        <v>20191105</v>
      </c>
      <c r="D19086" t="s">
        <v>15410</v>
      </c>
      <c r="E19086">
        <v>1</v>
      </c>
      <c r="F19086" t="s">
        <v>5293</v>
      </c>
      <c r="G19086" t="s">
        <v>5294</v>
      </c>
      <c r="H19086" t="s">
        <v>20245</v>
      </c>
      <c r="I19086">
        <f t="shared" si="298"/>
        <v>332</v>
      </c>
      <c r="J19086" s="1" t="s">
        <v>42926</v>
      </c>
    </row>
    <row r="19087" spans="1:10">
      <c r="A19087">
        <v>2314</v>
      </c>
      <c r="B19087" t="s">
        <v>10878</v>
      </c>
      <c r="C19087">
        <v>20191105</v>
      </c>
      <c r="D19087" t="s">
        <v>15805</v>
      </c>
      <c r="E19087">
        <v>-1</v>
      </c>
      <c r="F19087" t="s">
        <v>5293</v>
      </c>
      <c r="G19087" t="s">
        <v>5294</v>
      </c>
      <c r="H19087" t="s">
        <v>20246</v>
      </c>
      <c r="I19087">
        <f t="shared" si="298"/>
        <v>59</v>
      </c>
      <c r="J19087" s="1" t="s">
        <v>42927</v>
      </c>
    </row>
    <row r="19088" spans="1:10">
      <c r="A19088">
        <v>2317</v>
      </c>
      <c r="B19088" t="s">
        <v>1355</v>
      </c>
      <c r="C19088">
        <v>20191105</v>
      </c>
      <c r="D19088" t="s">
        <v>17289</v>
      </c>
      <c r="E19088">
        <v>0</v>
      </c>
      <c r="F19088" t="s">
        <v>5293</v>
      </c>
      <c r="G19088" t="s">
        <v>47338</v>
      </c>
      <c r="H19088" t="s">
        <v>20247</v>
      </c>
      <c r="I19088">
        <f t="shared" si="298"/>
        <v>230</v>
      </c>
      <c r="J19088" s="1" t="s">
        <v>42928</v>
      </c>
    </row>
    <row r="19089" spans="1:10">
      <c r="A19089">
        <v>2330</v>
      </c>
      <c r="B19089" t="s">
        <v>20</v>
      </c>
      <c r="C19089">
        <v>20191105</v>
      </c>
      <c r="D19089" t="s">
        <v>17401</v>
      </c>
      <c r="E19089">
        <v>0</v>
      </c>
      <c r="F19089" t="s">
        <v>5293</v>
      </c>
      <c r="G19089" t="s">
        <v>5295</v>
      </c>
      <c r="H19089" t="s">
        <v>20248</v>
      </c>
      <c r="I19089">
        <f t="shared" si="298"/>
        <v>109</v>
      </c>
      <c r="J19089" s="1" t="s">
        <v>42929</v>
      </c>
    </row>
    <row r="19090" spans="1:10">
      <c r="A19090">
        <v>2353</v>
      </c>
      <c r="B19090" t="s">
        <v>4572</v>
      </c>
      <c r="C19090">
        <v>20191105</v>
      </c>
      <c r="D19090" t="s">
        <v>15410</v>
      </c>
      <c r="E19090">
        <v>0</v>
      </c>
      <c r="F19090" t="s">
        <v>5293</v>
      </c>
      <c r="G19090" t="s">
        <v>47338</v>
      </c>
      <c r="H19090" t="s">
        <v>20249</v>
      </c>
      <c r="I19090">
        <f t="shared" si="298"/>
        <v>282</v>
      </c>
      <c r="J19090" s="1" t="s">
        <v>42930</v>
      </c>
    </row>
    <row r="19091" spans="1:10">
      <c r="A19091">
        <v>2354</v>
      </c>
      <c r="B19091" t="s">
        <v>914</v>
      </c>
      <c r="C19091">
        <v>20191105</v>
      </c>
      <c r="D19091" t="s">
        <v>15581</v>
      </c>
      <c r="E19091">
        <v>-1</v>
      </c>
      <c r="F19091" t="s">
        <v>5293</v>
      </c>
      <c r="G19091" t="s">
        <v>5294</v>
      </c>
      <c r="H19091" t="s">
        <v>20250</v>
      </c>
      <c r="I19091">
        <f t="shared" si="298"/>
        <v>63</v>
      </c>
      <c r="J19091" s="1" t="s">
        <v>42931</v>
      </c>
    </row>
    <row r="19092" spans="1:10">
      <c r="A19092">
        <v>2362</v>
      </c>
      <c r="B19092" t="s">
        <v>638</v>
      </c>
      <c r="C19092">
        <v>20191105</v>
      </c>
      <c r="D19092" t="s">
        <v>15805</v>
      </c>
      <c r="E19092">
        <v>0</v>
      </c>
      <c r="F19092" t="s">
        <v>5293</v>
      </c>
      <c r="G19092" t="s">
        <v>47338</v>
      </c>
      <c r="H19092" t="s">
        <v>20251</v>
      </c>
      <c r="I19092">
        <f t="shared" si="298"/>
        <v>97</v>
      </c>
      <c r="J19092" s="1" t="s">
        <v>42932</v>
      </c>
    </row>
    <row r="19093" spans="1:10">
      <c r="A19093">
        <v>2379</v>
      </c>
      <c r="B19093" t="s">
        <v>4574</v>
      </c>
      <c r="C19093">
        <v>20191105</v>
      </c>
      <c r="D19093" t="s">
        <v>17289</v>
      </c>
      <c r="E19093">
        <v>0</v>
      </c>
      <c r="F19093" t="s">
        <v>5293</v>
      </c>
      <c r="G19093" t="s">
        <v>5295</v>
      </c>
      <c r="H19093" t="s">
        <v>20252</v>
      </c>
      <c r="I19093">
        <f t="shared" si="298"/>
        <v>46</v>
      </c>
      <c r="J19093" s="1" t="s">
        <v>42933</v>
      </c>
    </row>
    <row r="19094" spans="1:10">
      <c r="A19094">
        <v>2379</v>
      </c>
      <c r="B19094" t="s">
        <v>4574</v>
      </c>
      <c r="C19094">
        <v>20191105</v>
      </c>
      <c r="D19094" t="s">
        <v>17289</v>
      </c>
      <c r="E19094">
        <v>1</v>
      </c>
      <c r="F19094" t="s">
        <v>5293</v>
      </c>
      <c r="G19094" t="s">
        <v>5294</v>
      </c>
      <c r="H19094" t="s">
        <v>20253</v>
      </c>
      <c r="I19094">
        <f t="shared" si="298"/>
        <v>62</v>
      </c>
      <c r="J19094" s="1" t="s">
        <v>42934</v>
      </c>
    </row>
    <row r="19095" spans="1:10">
      <c r="A19095">
        <v>2405</v>
      </c>
      <c r="B19095" t="s">
        <v>926</v>
      </c>
      <c r="C19095">
        <v>20191105</v>
      </c>
      <c r="D19095" t="s">
        <v>15805</v>
      </c>
      <c r="E19095">
        <v>0</v>
      </c>
      <c r="F19095" t="s">
        <v>5293</v>
      </c>
      <c r="G19095" t="s">
        <v>47338</v>
      </c>
      <c r="H19095" t="s">
        <v>20254</v>
      </c>
      <c r="I19095">
        <f t="shared" si="298"/>
        <v>140</v>
      </c>
      <c r="J19095" s="1" t="s">
        <v>42935</v>
      </c>
    </row>
    <row r="19096" spans="1:10">
      <c r="A19096">
        <v>2429</v>
      </c>
      <c r="B19096" t="s">
        <v>3082</v>
      </c>
      <c r="C19096">
        <v>20191105</v>
      </c>
      <c r="D19096" t="s">
        <v>15921</v>
      </c>
      <c r="E19096">
        <v>-1</v>
      </c>
      <c r="F19096" t="s">
        <v>5288</v>
      </c>
      <c r="G19096" t="s">
        <v>47339</v>
      </c>
      <c r="H19096" t="s">
        <v>20255</v>
      </c>
      <c r="I19096">
        <f t="shared" si="298"/>
        <v>51</v>
      </c>
      <c r="J19096" s="1" t="s">
        <v>42936</v>
      </c>
    </row>
    <row r="19097" spans="1:10">
      <c r="A19097">
        <v>2439</v>
      </c>
      <c r="B19097" t="s">
        <v>3084</v>
      </c>
      <c r="C19097">
        <v>20191105</v>
      </c>
      <c r="D19097" t="s">
        <v>15410</v>
      </c>
      <c r="E19097">
        <v>-1</v>
      </c>
      <c r="F19097" t="s">
        <v>5293</v>
      </c>
      <c r="G19097" t="s">
        <v>5294</v>
      </c>
      <c r="H19097" t="s">
        <v>20256</v>
      </c>
      <c r="I19097">
        <f t="shared" si="298"/>
        <v>62</v>
      </c>
      <c r="J19097" s="1" t="s">
        <v>42937</v>
      </c>
    </row>
    <row r="19098" spans="1:10">
      <c r="A19098">
        <v>2455</v>
      </c>
      <c r="B19098" t="s">
        <v>238</v>
      </c>
      <c r="C19098">
        <v>20191105</v>
      </c>
      <c r="D19098" t="s">
        <v>15761</v>
      </c>
      <c r="E19098">
        <v>1</v>
      </c>
      <c r="F19098" t="s">
        <v>5293</v>
      </c>
      <c r="G19098" t="s">
        <v>5294</v>
      </c>
      <c r="H19098" t="s">
        <v>20257</v>
      </c>
      <c r="I19098">
        <f t="shared" si="298"/>
        <v>59</v>
      </c>
      <c r="J19098" s="1" t="s">
        <v>42938</v>
      </c>
    </row>
    <row r="19099" spans="1:10">
      <c r="A19099">
        <v>2456</v>
      </c>
      <c r="B19099" t="s">
        <v>5727</v>
      </c>
      <c r="C19099">
        <v>20191105</v>
      </c>
      <c r="D19099" t="s">
        <v>15410</v>
      </c>
      <c r="E19099">
        <v>0</v>
      </c>
      <c r="F19099" t="s">
        <v>5293</v>
      </c>
      <c r="G19099" t="s">
        <v>5295</v>
      </c>
      <c r="H19099" t="s">
        <v>20258</v>
      </c>
      <c r="I19099">
        <f t="shared" si="298"/>
        <v>258</v>
      </c>
      <c r="J19099" s="1" t="s">
        <v>42939</v>
      </c>
    </row>
    <row r="19100" spans="1:10">
      <c r="A19100">
        <v>2511</v>
      </c>
      <c r="B19100" t="s">
        <v>11144</v>
      </c>
      <c r="C19100">
        <v>20191105</v>
      </c>
      <c r="D19100" t="s">
        <v>15761</v>
      </c>
      <c r="E19100">
        <v>1</v>
      </c>
      <c r="F19100" t="s">
        <v>5293</v>
      </c>
      <c r="G19100" t="s">
        <v>5294</v>
      </c>
      <c r="H19100" t="s">
        <v>20259</v>
      </c>
      <c r="I19100">
        <f t="shared" si="298"/>
        <v>60</v>
      </c>
      <c r="J19100" s="1" t="s">
        <v>42940</v>
      </c>
    </row>
    <row r="19101" spans="1:10">
      <c r="A19101">
        <v>2524</v>
      </c>
      <c r="B19101" t="s">
        <v>658</v>
      </c>
      <c r="C19101">
        <v>20191105</v>
      </c>
      <c r="D19101" t="s">
        <v>15578</v>
      </c>
      <c r="E19101">
        <v>1</v>
      </c>
      <c r="F19101" t="s">
        <v>5293</v>
      </c>
      <c r="G19101" t="s">
        <v>5294</v>
      </c>
      <c r="H19101" t="s">
        <v>20260</v>
      </c>
      <c r="I19101">
        <f t="shared" si="298"/>
        <v>326</v>
      </c>
      <c r="J19101" s="1" t="s">
        <v>42941</v>
      </c>
    </row>
    <row r="19102" spans="1:10">
      <c r="A19102">
        <v>2548</v>
      </c>
      <c r="B19102" t="s">
        <v>333</v>
      </c>
      <c r="C19102">
        <v>20191105</v>
      </c>
      <c r="D19102" t="s">
        <v>15410</v>
      </c>
      <c r="E19102">
        <v>1</v>
      </c>
      <c r="F19102" t="s">
        <v>5293</v>
      </c>
      <c r="G19102" t="s">
        <v>5294</v>
      </c>
      <c r="H19102" t="s">
        <v>20261</v>
      </c>
      <c r="I19102">
        <f t="shared" si="298"/>
        <v>64</v>
      </c>
      <c r="J19102" s="1" t="s">
        <v>42942</v>
      </c>
    </row>
    <row r="19103" spans="1:10">
      <c r="A19103">
        <v>2617</v>
      </c>
      <c r="B19103" t="s">
        <v>3240</v>
      </c>
      <c r="C19103">
        <v>20191105</v>
      </c>
      <c r="D19103" t="s">
        <v>15761</v>
      </c>
      <c r="E19103">
        <v>0</v>
      </c>
      <c r="F19103" t="s">
        <v>5293</v>
      </c>
      <c r="G19103" t="s">
        <v>5295</v>
      </c>
      <c r="H19103" t="s">
        <v>20262</v>
      </c>
      <c r="I19103">
        <f t="shared" si="298"/>
        <v>154</v>
      </c>
      <c r="J19103" s="1" t="s">
        <v>42943</v>
      </c>
    </row>
    <row r="19104" spans="1:10">
      <c r="A19104">
        <v>2636</v>
      </c>
      <c r="B19104" t="s">
        <v>4960</v>
      </c>
      <c r="C19104">
        <v>20191105</v>
      </c>
      <c r="D19104" t="s">
        <v>15761</v>
      </c>
      <c r="E19104">
        <v>0</v>
      </c>
      <c r="F19104" t="s">
        <v>5288</v>
      </c>
      <c r="G19104" t="s">
        <v>5289</v>
      </c>
      <c r="H19104" t="s">
        <v>20187</v>
      </c>
      <c r="I19104">
        <f t="shared" si="298"/>
        <v>19</v>
      </c>
      <c r="J19104" s="1" t="s">
        <v>42868</v>
      </c>
    </row>
    <row r="19105" spans="1:10">
      <c r="A19105">
        <v>2704</v>
      </c>
      <c r="B19105" t="s">
        <v>4134</v>
      </c>
      <c r="C19105">
        <v>20191105</v>
      </c>
      <c r="D19105" t="s">
        <v>15410</v>
      </c>
      <c r="E19105">
        <v>0</v>
      </c>
      <c r="F19105" t="s">
        <v>5288</v>
      </c>
      <c r="G19105" t="s">
        <v>5289</v>
      </c>
      <c r="H19105" t="s">
        <v>20263</v>
      </c>
      <c r="I19105">
        <f t="shared" si="298"/>
        <v>22</v>
      </c>
      <c r="J19105" s="1" t="s">
        <v>42944</v>
      </c>
    </row>
    <row r="19106" spans="1:10">
      <c r="A19106">
        <v>2834</v>
      </c>
      <c r="B19106" t="s">
        <v>1622</v>
      </c>
      <c r="C19106">
        <v>20191105</v>
      </c>
      <c r="D19106" t="s">
        <v>35</v>
      </c>
      <c r="E19106">
        <v>-1</v>
      </c>
      <c r="F19106" t="s">
        <v>5288</v>
      </c>
      <c r="G19106" t="s">
        <v>5290</v>
      </c>
      <c r="H19106" t="s">
        <v>20264</v>
      </c>
      <c r="I19106">
        <f t="shared" si="298"/>
        <v>20</v>
      </c>
      <c r="J19106" s="1" t="s">
        <v>42945</v>
      </c>
    </row>
    <row r="19107" spans="1:10">
      <c r="A19107">
        <v>2841</v>
      </c>
      <c r="B19107" t="s">
        <v>964</v>
      </c>
      <c r="C19107">
        <v>20191105</v>
      </c>
      <c r="D19107" t="s">
        <v>15921</v>
      </c>
      <c r="E19107">
        <v>-1</v>
      </c>
      <c r="F19107" t="s">
        <v>5288</v>
      </c>
      <c r="G19107" t="s">
        <v>47339</v>
      </c>
      <c r="H19107" t="s">
        <v>20265</v>
      </c>
      <c r="I19107">
        <f t="shared" si="298"/>
        <v>59</v>
      </c>
      <c r="J19107" s="1" t="s">
        <v>42946</v>
      </c>
    </row>
    <row r="19108" spans="1:10">
      <c r="A19108">
        <v>3008</v>
      </c>
      <c r="B19108" t="s">
        <v>298</v>
      </c>
      <c r="C19108">
        <v>20191105</v>
      </c>
      <c r="D19108" t="s">
        <v>17289</v>
      </c>
      <c r="E19108">
        <v>1</v>
      </c>
      <c r="F19108" t="s">
        <v>5293</v>
      </c>
      <c r="G19108" t="s">
        <v>5294</v>
      </c>
      <c r="H19108" t="s">
        <v>20266</v>
      </c>
      <c r="I19108">
        <f t="shared" si="298"/>
        <v>62</v>
      </c>
      <c r="J19108" s="1" t="s">
        <v>42947</v>
      </c>
    </row>
    <row r="19109" spans="1:10">
      <c r="A19109">
        <v>3029</v>
      </c>
      <c r="B19109" t="s">
        <v>13287</v>
      </c>
      <c r="C19109">
        <v>20191105</v>
      </c>
      <c r="D19109" t="s">
        <v>15761</v>
      </c>
      <c r="E19109">
        <v>1</v>
      </c>
      <c r="F19109" t="s">
        <v>5293</v>
      </c>
      <c r="G19109" t="s">
        <v>5294</v>
      </c>
      <c r="H19109" t="s">
        <v>20267</v>
      </c>
      <c r="I19109">
        <f t="shared" si="298"/>
        <v>59</v>
      </c>
      <c r="J19109" s="1" t="s">
        <v>42948</v>
      </c>
    </row>
    <row r="19110" spans="1:10">
      <c r="A19110">
        <v>3049</v>
      </c>
      <c r="B19110" t="s">
        <v>990</v>
      </c>
      <c r="C19110">
        <v>20191105</v>
      </c>
      <c r="D19110" t="s">
        <v>15578</v>
      </c>
      <c r="E19110">
        <v>1</v>
      </c>
      <c r="F19110" t="s">
        <v>5293</v>
      </c>
      <c r="G19110" t="s">
        <v>5294</v>
      </c>
      <c r="H19110" t="s">
        <v>20268</v>
      </c>
      <c r="I19110">
        <f t="shared" si="298"/>
        <v>59</v>
      </c>
      <c r="J19110" s="1" t="s">
        <v>42949</v>
      </c>
    </row>
    <row r="19111" spans="1:10">
      <c r="A19111">
        <v>3059</v>
      </c>
      <c r="B19111" t="s">
        <v>994</v>
      </c>
      <c r="C19111">
        <v>20191105</v>
      </c>
      <c r="D19111" t="s">
        <v>15410</v>
      </c>
      <c r="E19111">
        <v>0</v>
      </c>
      <c r="F19111" t="s">
        <v>5288</v>
      </c>
      <c r="G19111" t="s">
        <v>5289</v>
      </c>
      <c r="H19111" t="s">
        <v>20269</v>
      </c>
      <c r="I19111">
        <f t="shared" si="298"/>
        <v>22</v>
      </c>
      <c r="J19111" s="1" t="s">
        <v>42950</v>
      </c>
    </row>
    <row r="19112" spans="1:10">
      <c r="A19112">
        <v>3081</v>
      </c>
      <c r="B19112" t="s">
        <v>5498</v>
      </c>
      <c r="C19112">
        <v>20191105</v>
      </c>
      <c r="D19112" t="s">
        <v>15410</v>
      </c>
      <c r="E19112">
        <v>-1</v>
      </c>
      <c r="F19112" t="s">
        <v>5293</v>
      </c>
      <c r="G19112" t="s">
        <v>5294</v>
      </c>
      <c r="H19112" t="s">
        <v>20270</v>
      </c>
      <c r="I19112">
        <f t="shared" si="298"/>
        <v>668</v>
      </c>
      <c r="J19112" s="1" t="s">
        <v>42951</v>
      </c>
    </row>
    <row r="19113" spans="1:10">
      <c r="A19113">
        <v>3089</v>
      </c>
      <c r="B19113" t="s">
        <v>1000</v>
      </c>
      <c r="C19113">
        <v>20191105</v>
      </c>
      <c r="D19113" t="s">
        <v>15921</v>
      </c>
      <c r="E19113">
        <v>-1</v>
      </c>
      <c r="F19113" t="s">
        <v>5293</v>
      </c>
      <c r="G19113" t="s">
        <v>5294</v>
      </c>
      <c r="H19113" t="s">
        <v>20271</v>
      </c>
      <c r="I19113">
        <f t="shared" si="298"/>
        <v>55</v>
      </c>
      <c r="J19113" s="1" t="s">
        <v>42952</v>
      </c>
    </row>
    <row r="19114" spans="1:10">
      <c r="A19114">
        <v>3191</v>
      </c>
      <c r="B19114" t="s">
        <v>2096</v>
      </c>
      <c r="C19114">
        <v>20191105</v>
      </c>
      <c r="D19114" t="s">
        <v>15909</v>
      </c>
      <c r="E19114">
        <v>-1</v>
      </c>
      <c r="F19114" t="s">
        <v>5288</v>
      </c>
      <c r="G19114" t="s">
        <v>5289</v>
      </c>
      <c r="H19114" t="s">
        <v>20129</v>
      </c>
      <c r="I19114">
        <f t="shared" si="298"/>
        <v>53</v>
      </c>
      <c r="J19114" s="1" t="s">
        <v>42810</v>
      </c>
    </row>
    <row r="19115" spans="1:10">
      <c r="A19115">
        <v>3202</v>
      </c>
      <c r="B19115" t="s">
        <v>479</v>
      </c>
      <c r="C19115">
        <v>20191105</v>
      </c>
      <c r="D19115" t="s">
        <v>15909</v>
      </c>
      <c r="E19115">
        <v>1</v>
      </c>
      <c r="F19115" t="s">
        <v>5293</v>
      </c>
      <c r="G19115" t="s">
        <v>5295</v>
      </c>
      <c r="H19115" t="s">
        <v>20272</v>
      </c>
      <c r="I19115">
        <f t="shared" si="298"/>
        <v>368</v>
      </c>
      <c r="J19115" s="1" t="s">
        <v>42953</v>
      </c>
    </row>
    <row r="19116" spans="1:10">
      <c r="A19116">
        <v>3202</v>
      </c>
      <c r="B19116" t="s">
        <v>479</v>
      </c>
      <c r="C19116">
        <v>20191105</v>
      </c>
      <c r="D19116" t="s">
        <v>15909</v>
      </c>
      <c r="E19116">
        <v>-1</v>
      </c>
      <c r="F19116" t="s">
        <v>5288</v>
      </c>
      <c r="G19116" t="s">
        <v>47339</v>
      </c>
      <c r="H19116" t="s">
        <v>20273</v>
      </c>
      <c r="I19116">
        <f t="shared" si="298"/>
        <v>101</v>
      </c>
      <c r="J19116" s="1" t="s">
        <v>42954</v>
      </c>
    </row>
    <row r="19117" spans="1:10">
      <c r="A19117">
        <v>3443</v>
      </c>
      <c r="B19117" t="s">
        <v>350</v>
      </c>
      <c r="C19117">
        <v>20191105</v>
      </c>
      <c r="D19117" t="s">
        <v>15581</v>
      </c>
      <c r="E19117">
        <v>-1</v>
      </c>
      <c r="F19117" t="s">
        <v>5293</v>
      </c>
      <c r="G19117" t="s">
        <v>5294</v>
      </c>
      <c r="H19117" t="s">
        <v>20274</v>
      </c>
      <c r="I19117">
        <f t="shared" si="298"/>
        <v>59</v>
      </c>
      <c r="J19117" s="1" t="s">
        <v>42955</v>
      </c>
    </row>
    <row r="19118" spans="1:10">
      <c r="A19118">
        <v>3532</v>
      </c>
      <c r="B19118" t="s">
        <v>3058</v>
      </c>
      <c r="C19118">
        <v>20191105</v>
      </c>
      <c r="D19118" t="s">
        <v>15410</v>
      </c>
      <c r="E19118">
        <v>-1</v>
      </c>
      <c r="F19118" t="s">
        <v>5293</v>
      </c>
      <c r="G19118" t="s">
        <v>5294</v>
      </c>
      <c r="H19118" t="s">
        <v>20275</v>
      </c>
      <c r="I19118">
        <f t="shared" si="298"/>
        <v>59</v>
      </c>
      <c r="J19118" s="1" t="s">
        <v>42956</v>
      </c>
    </row>
    <row r="19119" spans="1:10">
      <c r="A19119">
        <v>3563</v>
      </c>
      <c r="B19119" t="s">
        <v>5431</v>
      </c>
      <c r="C19119">
        <v>20191105</v>
      </c>
      <c r="D19119" t="s">
        <v>15761</v>
      </c>
      <c r="E19119">
        <v>-1</v>
      </c>
      <c r="F19119" t="s">
        <v>5293</v>
      </c>
      <c r="G19119" t="s">
        <v>5294</v>
      </c>
      <c r="H19119" t="s">
        <v>20276</v>
      </c>
      <c r="I19119">
        <f t="shared" si="298"/>
        <v>59</v>
      </c>
      <c r="J19119" s="1" t="s">
        <v>42957</v>
      </c>
    </row>
    <row r="19120" spans="1:10">
      <c r="A19120">
        <v>3680</v>
      </c>
      <c r="B19120" t="s">
        <v>4762</v>
      </c>
      <c r="C19120">
        <v>20191105</v>
      </c>
      <c r="D19120" t="s">
        <v>15921</v>
      </c>
      <c r="E19120">
        <v>1</v>
      </c>
      <c r="F19120" t="s">
        <v>5293</v>
      </c>
      <c r="G19120" t="s">
        <v>47338</v>
      </c>
      <c r="H19120" t="s">
        <v>20277</v>
      </c>
      <c r="I19120">
        <f t="shared" si="298"/>
        <v>116</v>
      </c>
      <c r="J19120" s="1" t="s">
        <v>42958</v>
      </c>
    </row>
    <row r="19121" spans="1:10">
      <c r="A19121">
        <v>4126</v>
      </c>
      <c r="B19121" t="s">
        <v>1628</v>
      </c>
      <c r="C19121">
        <v>20191105</v>
      </c>
      <c r="D19121" t="s">
        <v>15410</v>
      </c>
      <c r="E19121">
        <v>0</v>
      </c>
      <c r="F19121" t="s">
        <v>5293</v>
      </c>
      <c r="G19121" t="s">
        <v>47338</v>
      </c>
      <c r="H19121" t="s">
        <v>20278</v>
      </c>
      <c r="I19121">
        <f t="shared" si="298"/>
        <v>134</v>
      </c>
      <c r="J19121" s="1" t="s">
        <v>42959</v>
      </c>
    </row>
    <row r="19122" spans="1:10">
      <c r="A19122">
        <v>4132</v>
      </c>
      <c r="B19122" t="s">
        <v>193</v>
      </c>
      <c r="C19122">
        <v>20191105</v>
      </c>
      <c r="D19122" t="s">
        <v>15921</v>
      </c>
      <c r="E19122">
        <v>1</v>
      </c>
      <c r="F19122" t="s">
        <v>5293</v>
      </c>
      <c r="G19122" t="s">
        <v>5294</v>
      </c>
      <c r="H19122" t="s">
        <v>20279</v>
      </c>
      <c r="I19122">
        <f t="shared" si="298"/>
        <v>55</v>
      </c>
      <c r="J19122" s="1" t="s">
        <v>42960</v>
      </c>
    </row>
    <row r="19123" spans="1:10">
      <c r="A19123">
        <v>4304</v>
      </c>
      <c r="B19123" t="s">
        <v>8748</v>
      </c>
      <c r="C19123">
        <v>20191105</v>
      </c>
      <c r="D19123" t="s">
        <v>15921</v>
      </c>
      <c r="E19123">
        <v>-1</v>
      </c>
      <c r="F19123" t="s">
        <v>5291</v>
      </c>
      <c r="G19123" t="s">
        <v>5292</v>
      </c>
      <c r="H19123" t="s">
        <v>20280</v>
      </c>
      <c r="I19123">
        <f t="shared" si="298"/>
        <v>38</v>
      </c>
      <c r="J19123" s="1" t="s">
        <v>42961</v>
      </c>
    </row>
    <row r="19124" spans="1:10">
      <c r="A19124">
        <v>4416</v>
      </c>
      <c r="B19124" t="s">
        <v>6394</v>
      </c>
      <c r="C19124">
        <v>20191105</v>
      </c>
      <c r="D19124" t="s">
        <v>15909</v>
      </c>
      <c r="E19124">
        <v>0</v>
      </c>
      <c r="F19124" t="s">
        <v>5288</v>
      </c>
      <c r="G19124" t="s">
        <v>5289</v>
      </c>
      <c r="H19124" t="s">
        <v>20281</v>
      </c>
      <c r="I19124">
        <f t="shared" si="298"/>
        <v>20</v>
      </c>
      <c r="J19124" s="1" t="s">
        <v>42962</v>
      </c>
    </row>
    <row r="19125" spans="1:10">
      <c r="A19125">
        <v>4419</v>
      </c>
      <c r="B19125" t="s">
        <v>1102</v>
      </c>
      <c r="C19125">
        <v>20191105</v>
      </c>
      <c r="D19125" t="s">
        <v>15921</v>
      </c>
      <c r="E19125">
        <v>1</v>
      </c>
      <c r="F19125" t="s">
        <v>5293</v>
      </c>
      <c r="G19125" t="s">
        <v>47338</v>
      </c>
      <c r="H19125" t="s">
        <v>20282</v>
      </c>
      <c r="I19125">
        <f t="shared" si="298"/>
        <v>95</v>
      </c>
      <c r="J19125" s="1" t="s">
        <v>42963</v>
      </c>
    </row>
    <row r="19126" spans="1:10">
      <c r="A19126">
        <v>4563</v>
      </c>
      <c r="B19126" t="s">
        <v>1122</v>
      </c>
      <c r="C19126">
        <v>20191105</v>
      </c>
      <c r="D19126" t="s">
        <v>15805</v>
      </c>
      <c r="E19126">
        <v>0</v>
      </c>
      <c r="F19126" t="s">
        <v>5293</v>
      </c>
      <c r="G19126" t="s">
        <v>47338</v>
      </c>
      <c r="H19126" t="s">
        <v>20283</v>
      </c>
      <c r="I19126">
        <f t="shared" si="298"/>
        <v>221</v>
      </c>
      <c r="J19126" s="1" t="s">
        <v>42964</v>
      </c>
    </row>
    <row r="19127" spans="1:10">
      <c r="A19127">
        <v>4760</v>
      </c>
      <c r="B19127" t="s">
        <v>1134</v>
      </c>
      <c r="C19127">
        <v>20191105</v>
      </c>
      <c r="D19127" t="s">
        <v>15805</v>
      </c>
      <c r="E19127">
        <v>-1</v>
      </c>
      <c r="F19127" t="s">
        <v>5293</v>
      </c>
      <c r="G19127" t="s">
        <v>5294</v>
      </c>
      <c r="H19127" t="s">
        <v>20284</v>
      </c>
      <c r="I19127">
        <f t="shared" si="298"/>
        <v>56</v>
      </c>
      <c r="J19127" s="1" t="s">
        <v>42965</v>
      </c>
    </row>
    <row r="19128" spans="1:10">
      <c r="A19128">
        <v>4764</v>
      </c>
      <c r="B19128" t="s">
        <v>4442</v>
      </c>
      <c r="C19128">
        <v>20191105</v>
      </c>
      <c r="D19128" t="s">
        <v>15761</v>
      </c>
      <c r="E19128">
        <v>-1</v>
      </c>
      <c r="F19128" t="s">
        <v>5293</v>
      </c>
      <c r="G19128" t="s">
        <v>5295</v>
      </c>
      <c r="H19128" t="s">
        <v>20285</v>
      </c>
      <c r="I19128">
        <f t="shared" si="298"/>
        <v>167</v>
      </c>
      <c r="J19128" s="1" t="s">
        <v>42966</v>
      </c>
    </row>
    <row r="19129" spans="1:10">
      <c r="A19129">
        <v>4907</v>
      </c>
      <c r="B19129" t="s">
        <v>1139</v>
      </c>
      <c r="C19129">
        <v>20191105</v>
      </c>
      <c r="D19129" t="s">
        <v>15909</v>
      </c>
      <c r="E19129">
        <v>-1</v>
      </c>
      <c r="F19129" t="s">
        <v>5293</v>
      </c>
      <c r="G19129" t="s">
        <v>5294</v>
      </c>
      <c r="H19129" t="s">
        <v>20286</v>
      </c>
      <c r="I19129">
        <f t="shared" si="298"/>
        <v>54</v>
      </c>
      <c r="J19129" s="1" t="s">
        <v>42967</v>
      </c>
    </row>
    <row r="19130" spans="1:10">
      <c r="A19130">
        <v>4915</v>
      </c>
      <c r="B19130" t="s">
        <v>1477</v>
      </c>
      <c r="C19130">
        <v>20191105</v>
      </c>
      <c r="D19130" t="s">
        <v>15410</v>
      </c>
      <c r="E19130">
        <v>1</v>
      </c>
      <c r="F19130" t="s">
        <v>5293</v>
      </c>
      <c r="G19130" t="s">
        <v>5294</v>
      </c>
      <c r="H19130" t="s">
        <v>20287</v>
      </c>
      <c r="I19130">
        <f t="shared" si="298"/>
        <v>62</v>
      </c>
      <c r="J19130" s="1" t="s">
        <v>42968</v>
      </c>
    </row>
    <row r="19131" spans="1:10">
      <c r="A19131">
        <v>4968</v>
      </c>
      <c r="B19131" t="s">
        <v>367</v>
      </c>
      <c r="C19131">
        <v>20191105</v>
      </c>
      <c r="D19131" t="s">
        <v>15805</v>
      </c>
      <c r="E19131">
        <v>1</v>
      </c>
      <c r="F19131" t="s">
        <v>5293</v>
      </c>
      <c r="G19131" t="s">
        <v>5294</v>
      </c>
      <c r="H19131" t="s">
        <v>20288</v>
      </c>
      <c r="I19131">
        <f t="shared" si="298"/>
        <v>58</v>
      </c>
      <c r="J19131" s="1" t="s">
        <v>42969</v>
      </c>
    </row>
    <row r="19132" spans="1:10">
      <c r="A19132">
        <v>4974</v>
      </c>
      <c r="B19132" t="s">
        <v>2260</v>
      </c>
      <c r="C19132">
        <v>20191105</v>
      </c>
      <c r="D19132" t="s">
        <v>15761</v>
      </c>
      <c r="E19132">
        <v>1</v>
      </c>
      <c r="F19132" t="s">
        <v>5293</v>
      </c>
      <c r="G19132" t="s">
        <v>5294</v>
      </c>
      <c r="H19132" t="s">
        <v>20289</v>
      </c>
      <c r="I19132">
        <f t="shared" si="298"/>
        <v>58</v>
      </c>
      <c r="J19132" s="1" t="s">
        <v>42970</v>
      </c>
    </row>
    <row r="19133" spans="1:10">
      <c r="A19133">
        <v>5015</v>
      </c>
      <c r="B19133" t="s">
        <v>6599</v>
      </c>
      <c r="C19133">
        <v>20191105</v>
      </c>
      <c r="D19133" t="s">
        <v>15761</v>
      </c>
      <c r="E19133">
        <v>-1</v>
      </c>
      <c r="F19133" t="s">
        <v>5293</v>
      </c>
      <c r="G19133" t="s">
        <v>5294</v>
      </c>
      <c r="H19133" t="s">
        <v>20290</v>
      </c>
      <c r="I19133">
        <f t="shared" si="298"/>
        <v>58</v>
      </c>
      <c r="J19133" s="1" t="s">
        <v>42971</v>
      </c>
    </row>
    <row r="19134" spans="1:10">
      <c r="A19134">
        <v>5213</v>
      </c>
      <c r="B19134" t="s">
        <v>371</v>
      </c>
      <c r="C19134">
        <v>20191105</v>
      </c>
      <c r="D19134" t="s">
        <v>15578</v>
      </c>
      <c r="E19134">
        <v>1</v>
      </c>
      <c r="F19134" t="s">
        <v>5293</v>
      </c>
      <c r="G19134" t="s">
        <v>47338</v>
      </c>
      <c r="H19134" t="s">
        <v>20291</v>
      </c>
      <c r="I19134">
        <f t="shared" si="298"/>
        <v>74</v>
      </c>
      <c r="J19134" s="1" t="s">
        <v>42972</v>
      </c>
    </row>
    <row r="19135" spans="1:10">
      <c r="A19135">
        <v>5215</v>
      </c>
      <c r="B19135" t="s">
        <v>16608</v>
      </c>
      <c r="C19135">
        <v>20191105</v>
      </c>
      <c r="D19135" t="s">
        <v>15805</v>
      </c>
      <c r="E19135">
        <v>0</v>
      </c>
      <c r="F19135" t="s">
        <v>5293</v>
      </c>
      <c r="G19135" t="s">
        <v>47338</v>
      </c>
      <c r="H19135" t="s">
        <v>20292</v>
      </c>
      <c r="I19135">
        <f t="shared" si="298"/>
        <v>147</v>
      </c>
      <c r="J19135" s="1" t="s">
        <v>42973</v>
      </c>
    </row>
    <row r="19136" spans="1:10">
      <c r="A19136">
        <v>5222</v>
      </c>
      <c r="B19136" t="s">
        <v>269</v>
      </c>
      <c r="C19136">
        <v>20191105</v>
      </c>
      <c r="D19136" t="s">
        <v>15805</v>
      </c>
      <c r="E19136">
        <v>1</v>
      </c>
      <c r="F19136" t="s">
        <v>5293</v>
      </c>
      <c r="G19136" t="s">
        <v>5294</v>
      </c>
      <c r="H19136" t="s">
        <v>20293</v>
      </c>
      <c r="I19136">
        <f t="shared" si="298"/>
        <v>57</v>
      </c>
      <c r="J19136" s="1" t="s">
        <v>42974</v>
      </c>
    </row>
    <row r="19137" spans="1:10">
      <c r="A19137">
        <v>5288</v>
      </c>
      <c r="B19137" t="s">
        <v>9212</v>
      </c>
      <c r="C19137">
        <v>20191105</v>
      </c>
      <c r="D19137" t="s">
        <v>15410</v>
      </c>
      <c r="E19137">
        <v>0</v>
      </c>
      <c r="F19137" t="s">
        <v>5293</v>
      </c>
      <c r="G19137" t="s">
        <v>47338</v>
      </c>
      <c r="H19137" t="s">
        <v>20294</v>
      </c>
      <c r="I19137">
        <f t="shared" si="298"/>
        <v>161</v>
      </c>
      <c r="J19137" s="1" t="s">
        <v>42975</v>
      </c>
    </row>
    <row r="19138" spans="1:10">
      <c r="A19138">
        <v>5345</v>
      </c>
      <c r="B19138" t="s">
        <v>147</v>
      </c>
      <c r="C19138">
        <v>20191105</v>
      </c>
      <c r="D19138" t="s">
        <v>15909</v>
      </c>
      <c r="E19138">
        <v>-1</v>
      </c>
      <c r="F19138" t="s">
        <v>5293</v>
      </c>
      <c r="G19138" t="s">
        <v>5294</v>
      </c>
      <c r="H19138" t="s">
        <v>20295</v>
      </c>
      <c r="I19138">
        <f t="shared" si="298"/>
        <v>49</v>
      </c>
      <c r="J19138" s="1" t="s">
        <v>42976</v>
      </c>
    </row>
    <row r="19139" spans="1:10">
      <c r="A19139">
        <v>5353</v>
      </c>
      <c r="B19139" t="s">
        <v>9693</v>
      </c>
      <c r="C19139">
        <v>20191105</v>
      </c>
      <c r="D19139" t="s">
        <v>15805</v>
      </c>
      <c r="E19139">
        <v>0</v>
      </c>
      <c r="F19139" t="s">
        <v>5288</v>
      </c>
      <c r="G19139" t="s">
        <v>5290</v>
      </c>
      <c r="H19139" t="s">
        <v>20296</v>
      </c>
      <c r="I19139">
        <f t="shared" ref="I19139:I19202" si="299">LEN(H19139)</f>
        <v>33</v>
      </c>
      <c r="J19139" s="1" t="s">
        <v>42977</v>
      </c>
    </row>
    <row r="19140" spans="1:10">
      <c r="A19140">
        <v>5383</v>
      </c>
      <c r="B19140" t="s">
        <v>1184</v>
      </c>
      <c r="C19140">
        <v>20191105</v>
      </c>
      <c r="D19140" t="s">
        <v>15909</v>
      </c>
      <c r="E19140">
        <v>-1</v>
      </c>
      <c r="F19140" t="s">
        <v>5288</v>
      </c>
      <c r="G19140" t="s">
        <v>47339</v>
      </c>
      <c r="H19140" t="s">
        <v>20297</v>
      </c>
      <c r="I19140">
        <f t="shared" si="299"/>
        <v>75</v>
      </c>
      <c r="J19140" s="1" t="s">
        <v>42978</v>
      </c>
    </row>
    <row r="19141" spans="1:10">
      <c r="A19141">
        <v>5523</v>
      </c>
      <c r="B19141" t="s">
        <v>758</v>
      </c>
      <c r="C19141">
        <v>20191105</v>
      </c>
      <c r="D19141" t="s">
        <v>15909</v>
      </c>
      <c r="E19141">
        <v>0</v>
      </c>
      <c r="F19141" t="s">
        <v>5293</v>
      </c>
      <c r="G19141" t="s">
        <v>5294</v>
      </c>
      <c r="H19141" t="s">
        <v>20298</v>
      </c>
      <c r="I19141">
        <f t="shared" si="299"/>
        <v>36</v>
      </c>
      <c r="J19141" s="1" t="s">
        <v>42979</v>
      </c>
    </row>
    <row r="19142" spans="1:10">
      <c r="A19142">
        <v>5906</v>
      </c>
      <c r="B19142" t="s">
        <v>149</v>
      </c>
      <c r="C19142">
        <v>20191105</v>
      </c>
      <c r="D19142" t="s">
        <v>15909</v>
      </c>
      <c r="E19142">
        <v>0</v>
      </c>
      <c r="F19142" t="s">
        <v>5293</v>
      </c>
      <c r="G19142" t="s">
        <v>47338</v>
      </c>
      <c r="H19142" t="s">
        <v>20299</v>
      </c>
      <c r="I19142">
        <f t="shared" si="299"/>
        <v>89</v>
      </c>
      <c r="J19142" s="1" t="s">
        <v>42980</v>
      </c>
    </row>
    <row r="19143" spans="1:10">
      <c r="A19143">
        <v>6155</v>
      </c>
      <c r="B19143" t="s">
        <v>2730</v>
      </c>
      <c r="C19143">
        <v>20191105</v>
      </c>
      <c r="D19143" t="s">
        <v>15805</v>
      </c>
      <c r="E19143">
        <v>0</v>
      </c>
      <c r="F19143" t="s">
        <v>5288</v>
      </c>
      <c r="G19143" t="s">
        <v>5289</v>
      </c>
      <c r="H19143" t="s">
        <v>20300</v>
      </c>
      <c r="I19143">
        <f t="shared" si="299"/>
        <v>22</v>
      </c>
      <c r="J19143" s="1" t="s">
        <v>42981</v>
      </c>
    </row>
    <row r="19144" spans="1:10">
      <c r="A19144">
        <v>6173</v>
      </c>
      <c r="B19144" t="s">
        <v>3005</v>
      </c>
      <c r="C19144">
        <v>20191105</v>
      </c>
      <c r="D19144" t="s">
        <v>15761</v>
      </c>
      <c r="E19144">
        <v>-1</v>
      </c>
      <c r="F19144" t="s">
        <v>5293</v>
      </c>
      <c r="G19144" t="s">
        <v>5294</v>
      </c>
      <c r="H19144" t="s">
        <v>20301</v>
      </c>
      <c r="I19144">
        <f t="shared" si="299"/>
        <v>59</v>
      </c>
      <c r="J19144" s="1" t="s">
        <v>42982</v>
      </c>
    </row>
    <row r="19145" spans="1:10">
      <c r="A19145">
        <v>6177</v>
      </c>
      <c r="B19145" t="s">
        <v>1228</v>
      </c>
      <c r="C19145">
        <v>20191105</v>
      </c>
      <c r="D19145" t="s">
        <v>15578</v>
      </c>
      <c r="E19145">
        <v>1</v>
      </c>
      <c r="F19145" t="s">
        <v>5293</v>
      </c>
      <c r="G19145" t="s">
        <v>5294</v>
      </c>
      <c r="H19145" t="s">
        <v>20302</v>
      </c>
      <c r="I19145">
        <f t="shared" si="299"/>
        <v>431</v>
      </c>
      <c r="J19145" s="1" t="s">
        <v>42983</v>
      </c>
    </row>
    <row r="19146" spans="1:10">
      <c r="A19146">
        <v>6198</v>
      </c>
      <c r="B19146" t="s">
        <v>278</v>
      </c>
      <c r="C19146">
        <v>20191105</v>
      </c>
      <c r="D19146" t="s">
        <v>15909</v>
      </c>
      <c r="E19146">
        <v>-1</v>
      </c>
      <c r="F19146" t="s">
        <v>5293</v>
      </c>
      <c r="G19146" t="s">
        <v>5294</v>
      </c>
      <c r="H19146" t="s">
        <v>20303</v>
      </c>
      <c r="I19146">
        <f t="shared" si="299"/>
        <v>54</v>
      </c>
      <c r="J19146" s="1" t="s">
        <v>42984</v>
      </c>
    </row>
    <row r="19147" spans="1:10">
      <c r="A19147">
        <v>6217</v>
      </c>
      <c r="B19147" t="s">
        <v>11772</v>
      </c>
      <c r="C19147">
        <v>20191105</v>
      </c>
      <c r="D19147" t="s">
        <v>15805</v>
      </c>
      <c r="E19147">
        <v>1</v>
      </c>
      <c r="F19147" t="s">
        <v>5293</v>
      </c>
      <c r="G19147" t="s">
        <v>5294</v>
      </c>
      <c r="H19147" t="s">
        <v>20304</v>
      </c>
      <c r="I19147">
        <f t="shared" si="299"/>
        <v>59</v>
      </c>
      <c r="J19147" s="1" t="s">
        <v>42985</v>
      </c>
    </row>
    <row r="19148" spans="1:10">
      <c r="A19148">
        <v>6221</v>
      </c>
      <c r="B19148" t="s">
        <v>64</v>
      </c>
      <c r="C19148">
        <v>20191105</v>
      </c>
      <c r="D19148" t="s">
        <v>15805</v>
      </c>
      <c r="E19148">
        <v>-1</v>
      </c>
      <c r="F19148" t="s">
        <v>5288</v>
      </c>
      <c r="G19148" t="s">
        <v>47339</v>
      </c>
      <c r="H19148" t="s">
        <v>20305</v>
      </c>
      <c r="I19148">
        <f t="shared" si="299"/>
        <v>52</v>
      </c>
      <c r="J19148" s="1" t="s">
        <v>42986</v>
      </c>
    </row>
    <row r="19149" spans="1:10">
      <c r="A19149">
        <v>6224</v>
      </c>
      <c r="B19149" t="s">
        <v>2485</v>
      </c>
      <c r="C19149">
        <v>20191105</v>
      </c>
      <c r="D19149" t="s">
        <v>15761</v>
      </c>
      <c r="E19149">
        <v>1</v>
      </c>
      <c r="F19149" t="s">
        <v>5293</v>
      </c>
      <c r="G19149" t="s">
        <v>5294</v>
      </c>
      <c r="H19149" t="s">
        <v>20306</v>
      </c>
      <c r="I19149">
        <f t="shared" si="299"/>
        <v>58</v>
      </c>
      <c r="J19149" s="1" t="s">
        <v>42987</v>
      </c>
    </row>
    <row r="19150" spans="1:10">
      <c r="A19150">
        <v>6235</v>
      </c>
      <c r="B19150" t="s">
        <v>1756</v>
      </c>
      <c r="C19150">
        <v>20191105</v>
      </c>
      <c r="D19150" t="s">
        <v>15578</v>
      </c>
      <c r="E19150">
        <v>-1</v>
      </c>
      <c r="F19150" t="s">
        <v>5293</v>
      </c>
      <c r="G19150" t="s">
        <v>5294</v>
      </c>
      <c r="H19150" t="s">
        <v>20307</v>
      </c>
      <c r="I19150">
        <f t="shared" si="299"/>
        <v>59</v>
      </c>
      <c r="J19150" s="1" t="s">
        <v>42988</v>
      </c>
    </row>
    <row r="19151" spans="1:10">
      <c r="A19151">
        <v>6257</v>
      </c>
      <c r="B19151" t="s">
        <v>4284</v>
      </c>
      <c r="C19151">
        <v>20191105</v>
      </c>
      <c r="D19151" t="s">
        <v>15410</v>
      </c>
      <c r="E19151">
        <v>1</v>
      </c>
      <c r="F19151" t="s">
        <v>5293</v>
      </c>
      <c r="G19151" t="s">
        <v>5294</v>
      </c>
      <c r="H19151" t="s">
        <v>20308</v>
      </c>
      <c r="I19151">
        <f t="shared" si="299"/>
        <v>60</v>
      </c>
      <c r="J19151" s="1" t="s">
        <v>42989</v>
      </c>
    </row>
    <row r="19152" spans="1:10">
      <c r="A19152">
        <v>6288</v>
      </c>
      <c r="B19152" t="s">
        <v>207</v>
      </c>
      <c r="C19152">
        <v>20191105</v>
      </c>
      <c r="D19152" t="s">
        <v>15578</v>
      </c>
      <c r="E19152">
        <v>1</v>
      </c>
      <c r="F19152" t="s">
        <v>5293</v>
      </c>
      <c r="G19152" t="s">
        <v>5294</v>
      </c>
      <c r="H19152" t="s">
        <v>20309</v>
      </c>
      <c r="I19152">
        <f t="shared" si="299"/>
        <v>59</v>
      </c>
      <c r="J19152" s="1" t="s">
        <v>42990</v>
      </c>
    </row>
    <row r="19153" spans="1:10">
      <c r="A19153">
        <v>6456</v>
      </c>
      <c r="B19153" t="s">
        <v>3346</v>
      </c>
      <c r="C19153">
        <v>20191105</v>
      </c>
      <c r="D19153" t="s">
        <v>15761</v>
      </c>
      <c r="E19153">
        <v>-1</v>
      </c>
      <c r="F19153" t="s">
        <v>5293</v>
      </c>
      <c r="G19153" t="s">
        <v>5294</v>
      </c>
      <c r="H19153" t="s">
        <v>20310</v>
      </c>
      <c r="I19153">
        <f t="shared" si="299"/>
        <v>62</v>
      </c>
      <c r="J19153" s="1" t="s">
        <v>42991</v>
      </c>
    </row>
    <row r="19154" spans="1:10">
      <c r="A19154">
        <v>6465</v>
      </c>
      <c r="B19154" t="s">
        <v>12622</v>
      </c>
      <c r="C19154">
        <v>20191105</v>
      </c>
      <c r="D19154" t="s">
        <v>15578</v>
      </c>
      <c r="E19154">
        <v>1</v>
      </c>
      <c r="F19154" t="s">
        <v>5293</v>
      </c>
      <c r="G19154" t="s">
        <v>5294</v>
      </c>
      <c r="H19154" t="s">
        <v>20311</v>
      </c>
      <c r="I19154">
        <f t="shared" si="299"/>
        <v>56</v>
      </c>
      <c r="J19154" s="1" t="s">
        <v>42992</v>
      </c>
    </row>
    <row r="19155" spans="1:10">
      <c r="A19155">
        <v>6505</v>
      </c>
      <c r="B19155" t="s">
        <v>2113</v>
      </c>
      <c r="C19155">
        <v>20191105</v>
      </c>
      <c r="D19155" t="s">
        <v>15581</v>
      </c>
      <c r="E19155">
        <v>-1</v>
      </c>
      <c r="F19155" t="s">
        <v>5293</v>
      </c>
      <c r="G19155" t="s">
        <v>5294</v>
      </c>
      <c r="H19155" t="s">
        <v>20312</v>
      </c>
      <c r="I19155">
        <f t="shared" si="299"/>
        <v>332</v>
      </c>
      <c r="J19155" s="1" t="s">
        <v>42993</v>
      </c>
    </row>
    <row r="19156" spans="1:10">
      <c r="A19156">
        <v>6535</v>
      </c>
      <c r="B19156" t="s">
        <v>1758</v>
      </c>
      <c r="C19156">
        <v>20191105</v>
      </c>
      <c r="D19156" t="s">
        <v>15578</v>
      </c>
      <c r="E19156">
        <v>0</v>
      </c>
      <c r="F19156" t="s">
        <v>5293</v>
      </c>
      <c r="G19156" t="s">
        <v>47338</v>
      </c>
      <c r="H19156" t="s">
        <v>20313</v>
      </c>
      <c r="I19156">
        <f t="shared" si="299"/>
        <v>122</v>
      </c>
      <c r="J19156" s="1" t="s">
        <v>42994</v>
      </c>
    </row>
    <row r="19157" spans="1:10">
      <c r="A19157">
        <v>6562</v>
      </c>
      <c r="B19157" t="s">
        <v>94</v>
      </c>
      <c r="C19157">
        <v>20191105</v>
      </c>
      <c r="D19157" t="s">
        <v>15909</v>
      </c>
      <c r="E19157">
        <v>-1</v>
      </c>
      <c r="F19157" t="s">
        <v>5291</v>
      </c>
      <c r="G19157" t="s">
        <v>5292</v>
      </c>
      <c r="H19157" t="s">
        <v>20314</v>
      </c>
      <c r="I19157">
        <f t="shared" si="299"/>
        <v>29</v>
      </c>
      <c r="J19157" s="1" t="s">
        <v>42995</v>
      </c>
    </row>
    <row r="19158" spans="1:10">
      <c r="A19158">
        <v>6574</v>
      </c>
      <c r="B19158" t="s">
        <v>10627</v>
      </c>
      <c r="C19158">
        <v>20191105</v>
      </c>
      <c r="D19158" t="s">
        <v>15805</v>
      </c>
      <c r="E19158">
        <v>-1</v>
      </c>
      <c r="F19158" t="s">
        <v>5288</v>
      </c>
      <c r="G19158" t="s">
        <v>5289</v>
      </c>
      <c r="H19158" t="s">
        <v>20315</v>
      </c>
      <c r="I19158">
        <f t="shared" si="299"/>
        <v>53</v>
      </c>
      <c r="J19158" s="1" t="s">
        <v>42996</v>
      </c>
    </row>
    <row r="19159" spans="1:10">
      <c r="A19159">
        <v>6583</v>
      </c>
      <c r="B19159" t="s">
        <v>802</v>
      </c>
      <c r="C19159">
        <v>20191105</v>
      </c>
      <c r="D19159" t="s">
        <v>35</v>
      </c>
      <c r="E19159">
        <v>1</v>
      </c>
      <c r="F19159" t="s">
        <v>5293</v>
      </c>
      <c r="G19159" t="s">
        <v>5294</v>
      </c>
      <c r="H19159" t="s">
        <v>20316</v>
      </c>
      <c r="I19159">
        <f t="shared" si="299"/>
        <v>57</v>
      </c>
      <c r="J19159" s="1" t="s">
        <v>42997</v>
      </c>
    </row>
    <row r="19160" spans="1:10">
      <c r="A19160">
        <v>6588</v>
      </c>
      <c r="B19160" t="s">
        <v>409</v>
      </c>
      <c r="C19160">
        <v>20191105</v>
      </c>
      <c r="D19160" t="s">
        <v>15805</v>
      </c>
      <c r="E19160">
        <v>1</v>
      </c>
      <c r="F19160" t="s">
        <v>5293</v>
      </c>
      <c r="G19160" t="s">
        <v>5294</v>
      </c>
      <c r="H19160" t="s">
        <v>20317</v>
      </c>
      <c r="I19160">
        <f t="shared" si="299"/>
        <v>56</v>
      </c>
      <c r="J19160" s="1" t="s">
        <v>42998</v>
      </c>
    </row>
    <row r="19161" spans="1:10">
      <c r="A19161">
        <v>6597</v>
      </c>
      <c r="B19161" t="s">
        <v>20318</v>
      </c>
      <c r="C19161">
        <v>20191105</v>
      </c>
      <c r="D19161" t="s">
        <v>15909</v>
      </c>
      <c r="E19161">
        <v>-1</v>
      </c>
      <c r="F19161" t="s">
        <v>5293</v>
      </c>
      <c r="G19161" t="s">
        <v>5294</v>
      </c>
      <c r="H19161" t="s">
        <v>20319</v>
      </c>
      <c r="I19161">
        <f t="shared" si="299"/>
        <v>55</v>
      </c>
      <c r="J19161" s="1" t="s">
        <v>42999</v>
      </c>
    </row>
    <row r="19162" spans="1:10">
      <c r="A19162">
        <v>6740</v>
      </c>
      <c r="B19162" t="s">
        <v>14220</v>
      </c>
      <c r="C19162">
        <v>20191105</v>
      </c>
      <c r="D19162" t="s">
        <v>15578</v>
      </c>
      <c r="E19162">
        <v>1</v>
      </c>
      <c r="F19162" t="s">
        <v>5293</v>
      </c>
      <c r="G19162" t="s">
        <v>5294</v>
      </c>
      <c r="H19162" t="s">
        <v>20320</v>
      </c>
      <c r="I19162">
        <f t="shared" si="299"/>
        <v>56</v>
      </c>
      <c r="J19162" s="1" t="s">
        <v>43000</v>
      </c>
    </row>
    <row r="19163" spans="1:10">
      <c r="A19163">
        <v>6750</v>
      </c>
      <c r="B19163" t="s">
        <v>17166</v>
      </c>
      <c r="C19163">
        <v>20191105</v>
      </c>
      <c r="D19163" t="s">
        <v>35</v>
      </c>
      <c r="E19163">
        <v>0</v>
      </c>
      <c r="F19163" t="s">
        <v>5288</v>
      </c>
      <c r="G19163" t="s">
        <v>47339</v>
      </c>
      <c r="H19163" t="s">
        <v>20321</v>
      </c>
      <c r="I19163">
        <f t="shared" si="299"/>
        <v>392</v>
      </c>
      <c r="J19163" s="1" t="s">
        <v>43001</v>
      </c>
    </row>
    <row r="19164" spans="1:10">
      <c r="A19164">
        <v>7402</v>
      </c>
      <c r="B19164" t="s">
        <v>4614</v>
      </c>
      <c r="C19164">
        <v>20191105</v>
      </c>
      <c r="D19164" t="s">
        <v>15805</v>
      </c>
      <c r="E19164">
        <v>-1</v>
      </c>
      <c r="F19164" t="s">
        <v>5293</v>
      </c>
      <c r="G19164" t="s">
        <v>5294</v>
      </c>
      <c r="H19164" t="s">
        <v>20322</v>
      </c>
      <c r="I19164">
        <f t="shared" si="299"/>
        <v>56</v>
      </c>
      <c r="J19164" s="1" t="s">
        <v>43002</v>
      </c>
    </row>
    <row r="19165" spans="1:10">
      <c r="A19165">
        <v>8027</v>
      </c>
      <c r="B19165" t="s">
        <v>2359</v>
      </c>
      <c r="C19165">
        <v>20191105</v>
      </c>
      <c r="D19165" t="s">
        <v>15578</v>
      </c>
      <c r="E19165">
        <v>-1</v>
      </c>
      <c r="F19165" t="s">
        <v>5293</v>
      </c>
      <c r="G19165" t="s">
        <v>5294</v>
      </c>
      <c r="H19165" t="s">
        <v>20323</v>
      </c>
      <c r="I19165">
        <f t="shared" si="299"/>
        <v>58</v>
      </c>
      <c r="J19165" s="1" t="s">
        <v>43003</v>
      </c>
    </row>
    <row r="19166" spans="1:10">
      <c r="A19166">
        <v>8039</v>
      </c>
      <c r="B19166" t="s">
        <v>287</v>
      </c>
      <c r="C19166">
        <v>20191105</v>
      </c>
      <c r="D19166" t="s">
        <v>15410</v>
      </c>
      <c r="E19166">
        <v>-1</v>
      </c>
      <c r="F19166" t="s">
        <v>5293</v>
      </c>
      <c r="G19166" t="s">
        <v>5294</v>
      </c>
      <c r="H19166" t="s">
        <v>20324</v>
      </c>
      <c r="I19166">
        <f t="shared" si="299"/>
        <v>59</v>
      </c>
      <c r="J19166" s="1" t="s">
        <v>43004</v>
      </c>
    </row>
    <row r="19167" spans="1:10">
      <c r="A19167">
        <v>8054</v>
      </c>
      <c r="B19167" t="s">
        <v>163</v>
      </c>
      <c r="C19167">
        <v>20191105</v>
      </c>
      <c r="D19167" t="s">
        <v>15805</v>
      </c>
      <c r="E19167">
        <v>-1</v>
      </c>
      <c r="F19167" t="s">
        <v>5293</v>
      </c>
      <c r="G19167" t="s">
        <v>5294</v>
      </c>
      <c r="H19167" t="s">
        <v>20325</v>
      </c>
      <c r="I19167">
        <f t="shared" si="299"/>
        <v>56</v>
      </c>
      <c r="J19167" s="1" t="s">
        <v>43005</v>
      </c>
    </row>
    <row r="19168" spans="1:10">
      <c r="A19168">
        <v>8359</v>
      </c>
      <c r="B19168" t="s">
        <v>3017</v>
      </c>
      <c r="C19168">
        <v>20191105</v>
      </c>
      <c r="D19168" t="s">
        <v>15761</v>
      </c>
      <c r="E19168">
        <v>0</v>
      </c>
      <c r="F19168" t="s">
        <v>5293</v>
      </c>
      <c r="G19168" t="s">
        <v>47338</v>
      </c>
      <c r="H19168" t="s">
        <v>20326</v>
      </c>
      <c r="I19168">
        <f t="shared" si="299"/>
        <v>136</v>
      </c>
      <c r="J19168" s="1" t="s">
        <v>43006</v>
      </c>
    </row>
    <row r="19169" spans="1:10">
      <c r="A19169">
        <v>8401</v>
      </c>
      <c r="B19169" t="s">
        <v>9070</v>
      </c>
      <c r="C19169">
        <v>20191105</v>
      </c>
      <c r="D19169" t="s">
        <v>15805</v>
      </c>
      <c r="E19169">
        <v>-1</v>
      </c>
      <c r="F19169" t="s">
        <v>5293</v>
      </c>
      <c r="G19169" t="s">
        <v>5294</v>
      </c>
      <c r="H19169" t="s">
        <v>20327</v>
      </c>
      <c r="I19169">
        <f t="shared" si="299"/>
        <v>58</v>
      </c>
      <c r="J19169" s="1" t="s">
        <v>43007</v>
      </c>
    </row>
    <row r="19170" spans="1:10">
      <c r="A19170">
        <v>8427</v>
      </c>
      <c r="B19170" t="s">
        <v>7059</v>
      </c>
      <c r="C19170">
        <v>20191105</v>
      </c>
      <c r="D19170" t="s">
        <v>15578</v>
      </c>
      <c r="E19170">
        <v>-1</v>
      </c>
      <c r="F19170" t="s">
        <v>5293</v>
      </c>
      <c r="G19170" t="s">
        <v>5294</v>
      </c>
      <c r="H19170" t="s">
        <v>20328</v>
      </c>
      <c r="I19170">
        <f t="shared" si="299"/>
        <v>59</v>
      </c>
      <c r="J19170" s="1" t="s">
        <v>43008</v>
      </c>
    </row>
    <row r="19171" spans="1:10">
      <c r="A19171">
        <v>8443</v>
      </c>
      <c r="B19171" t="s">
        <v>20329</v>
      </c>
      <c r="C19171">
        <v>20191105</v>
      </c>
      <c r="D19171" t="s">
        <v>15578</v>
      </c>
      <c r="E19171">
        <v>0</v>
      </c>
      <c r="F19171" t="s">
        <v>5293</v>
      </c>
      <c r="G19171" t="s">
        <v>5295</v>
      </c>
      <c r="H19171" t="s">
        <v>20330</v>
      </c>
      <c r="I19171">
        <f t="shared" si="299"/>
        <v>176</v>
      </c>
      <c r="J19171" s="1" t="s">
        <v>43009</v>
      </c>
    </row>
    <row r="19172" spans="1:10">
      <c r="A19172">
        <v>8444</v>
      </c>
      <c r="B19172" t="s">
        <v>1331</v>
      </c>
      <c r="C19172">
        <v>20191105</v>
      </c>
      <c r="D19172" t="s">
        <v>15909</v>
      </c>
      <c r="E19172">
        <v>0</v>
      </c>
      <c r="F19172" t="s">
        <v>5291</v>
      </c>
      <c r="G19172" t="s">
        <v>5299</v>
      </c>
      <c r="H19172" t="s">
        <v>20331</v>
      </c>
      <c r="I19172">
        <f t="shared" si="299"/>
        <v>243</v>
      </c>
      <c r="J19172" s="1" t="s">
        <v>43010</v>
      </c>
    </row>
    <row r="19173" spans="1:10">
      <c r="A19173">
        <v>8488</v>
      </c>
      <c r="B19173" t="s">
        <v>11389</v>
      </c>
      <c r="C19173">
        <v>20191105</v>
      </c>
      <c r="D19173" t="s">
        <v>15578</v>
      </c>
      <c r="E19173">
        <v>1</v>
      </c>
      <c r="F19173" t="s">
        <v>5293</v>
      </c>
      <c r="G19173" t="s">
        <v>47338</v>
      </c>
      <c r="H19173" t="s">
        <v>20332</v>
      </c>
      <c r="I19173">
        <f t="shared" si="299"/>
        <v>59</v>
      </c>
      <c r="J19173" s="1" t="s">
        <v>43011</v>
      </c>
    </row>
    <row r="19174" spans="1:10">
      <c r="A19174">
        <v>8497</v>
      </c>
      <c r="B19174" t="s">
        <v>10197</v>
      </c>
      <c r="C19174">
        <v>20191105</v>
      </c>
      <c r="D19174" t="s">
        <v>35</v>
      </c>
      <c r="E19174">
        <v>0</v>
      </c>
      <c r="F19174" t="s">
        <v>5297</v>
      </c>
      <c r="G19174" t="s">
        <v>47333</v>
      </c>
      <c r="H19174" t="s">
        <v>20333</v>
      </c>
      <c r="I19174">
        <f t="shared" si="299"/>
        <v>268</v>
      </c>
      <c r="J19174" s="1" t="s">
        <v>43012</v>
      </c>
    </row>
    <row r="19175" spans="1:10">
      <c r="A19175">
        <v>8940</v>
      </c>
      <c r="B19175" t="s">
        <v>17572</v>
      </c>
      <c r="C19175">
        <v>20191105</v>
      </c>
      <c r="D19175" t="s">
        <v>15578</v>
      </c>
      <c r="E19175">
        <v>-1</v>
      </c>
      <c r="F19175" t="s">
        <v>5293</v>
      </c>
      <c r="G19175" t="s">
        <v>5294</v>
      </c>
      <c r="H19175" t="s">
        <v>20334</v>
      </c>
      <c r="I19175">
        <f t="shared" si="299"/>
        <v>58</v>
      </c>
      <c r="J19175" s="1" t="s">
        <v>43013</v>
      </c>
    </row>
    <row r="19176" spans="1:10">
      <c r="A19176">
        <v>9802</v>
      </c>
      <c r="B19176" t="s">
        <v>4622</v>
      </c>
      <c r="C19176">
        <v>20191105</v>
      </c>
      <c r="D19176" t="s">
        <v>15410</v>
      </c>
      <c r="E19176">
        <v>1</v>
      </c>
      <c r="F19176" t="s">
        <v>5293</v>
      </c>
      <c r="G19176" t="s">
        <v>5294</v>
      </c>
      <c r="H19176" t="s">
        <v>20335</v>
      </c>
      <c r="I19176">
        <f t="shared" si="299"/>
        <v>200</v>
      </c>
      <c r="J19176" s="1" t="s">
        <v>43014</v>
      </c>
    </row>
    <row r="19177" spans="1:10">
      <c r="A19177">
        <v>1104</v>
      </c>
      <c r="B19177" t="s">
        <v>5015</v>
      </c>
      <c r="C19177">
        <v>20191106</v>
      </c>
      <c r="D19177" t="s">
        <v>15761</v>
      </c>
      <c r="E19177">
        <v>0</v>
      </c>
      <c r="F19177" t="s">
        <v>5293</v>
      </c>
      <c r="G19177" t="s">
        <v>5295</v>
      </c>
      <c r="H19177" t="s">
        <v>20336</v>
      </c>
      <c r="I19177">
        <f t="shared" si="299"/>
        <v>243</v>
      </c>
      <c r="J19177" s="1" t="s">
        <v>43015</v>
      </c>
    </row>
    <row r="19178" spans="1:10">
      <c r="A19178">
        <v>1201</v>
      </c>
      <c r="B19178" t="s">
        <v>835</v>
      </c>
      <c r="C19178">
        <v>20191106</v>
      </c>
      <c r="D19178" t="s">
        <v>15578</v>
      </c>
      <c r="E19178">
        <v>-1</v>
      </c>
      <c r="F19178" t="s">
        <v>5288</v>
      </c>
      <c r="G19178" t="s">
        <v>47339</v>
      </c>
      <c r="H19178" t="s">
        <v>20337</v>
      </c>
      <c r="I19178">
        <f t="shared" si="299"/>
        <v>197</v>
      </c>
      <c r="J19178" s="1" t="s">
        <v>43016</v>
      </c>
    </row>
    <row r="19179" spans="1:10">
      <c r="A19179">
        <v>1323</v>
      </c>
      <c r="B19179" t="s">
        <v>4175</v>
      </c>
      <c r="C19179">
        <v>20191106</v>
      </c>
      <c r="D19179" t="s">
        <v>15761</v>
      </c>
      <c r="E19179">
        <v>0</v>
      </c>
      <c r="F19179" t="s">
        <v>5293</v>
      </c>
      <c r="G19179" t="s">
        <v>5295</v>
      </c>
      <c r="H19179" t="s">
        <v>20338</v>
      </c>
      <c r="I19179">
        <f t="shared" si="299"/>
        <v>566</v>
      </c>
      <c r="J19179" s="1" t="s">
        <v>43017</v>
      </c>
    </row>
    <row r="19180" spans="1:10">
      <c r="A19180">
        <v>1507</v>
      </c>
      <c r="B19180" t="s">
        <v>1496</v>
      </c>
      <c r="C19180">
        <v>20191106</v>
      </c>
      <c r="D19180" t="s">
        <v>15410</v>
      </c>
      <c r="E19180">
        <v>-1</v>
      </c>
      <c r="F19180" t="s">
        <v>5288</v>
      </c>
      <c r="G19180" t="s">
        <v>47339</v>
      </c>
      <c r="H19180" t="s">
        <v>20339</v>
      </c>
      <c r="I19180">
        <f t="shared" si="299"/>
        <v>64</v>
      </c>
      <c r="J19180" s="1" t="s">
        <v>43018</v>
      </c>
    </row>
    <row r="19181" spans="1:10">
      <c r="A19181">
        <v>1540</v>
      </c>
      <c r="B19181" t="s">
        <v>16043</v>
      </c>
      <c r="C19181">
        <v>20191106</v>
      </c>
      <c r="D19181" t="s">
        <v>15805</v>
      </c>
      <c r="E19181">
        <v>-1</v>
      </c>
      <c r="F19181" t="s">
        <v>5293</v>
      </c>
      <c r="G19181" t="s">
        <v>5294</v>
      </c>
      <c r="H19181" t="s">
        <v>20340</v>
      </c>
      <c r="I19181">
        <f t="shared" si="299"/>
        <v>56</v>
      </c>
      <c r="J19181" s="1" t="s">
        <v>43019</v>
      </c>
    </row>
    <row r="19182" spans="1:10">
      <c r="A19182">
        <v>1708</v>
      </c>
      <c r="B19182" t="s">
        <v>96</v>
      </c>
      <c r="C19182">
        <v>20191106</v>
      </c>
      <c r="D19182" t="s">
        <v>15761</v>
      </c>
      <c r="E19182">
        <v>1</v>
      </c>
      <c r="F19182" t="s">
        <v>5293</v>
      </c>
      <c r="G19182" t="s">
        <v>5294</v>
      </c>
      <c r="H19182" t="s">
        <v>20341</v>
      </c>
      <c r="I19182">
        <f t="shared" si="299"/>
        <v>58</v>
      </c>
      <c r="J19182" s="1" t="s">
        <v>43020</v>
      </c>
    </row>
    <row r="19183" spans="1:10">
      <c r="A19183">
        <v>1786</v>
      </c>
      <c r="B19183" t="s">
        <v>437</v>
      </c>
      <c r="C19183">
        <v>20191106</v>
      </c>
      <c r="D19183" t="s">
        <v>15805</v>
      </c>
      <c r="E19183">
        <v>1</v>
      </c>
      <c r="F19183" t="s">
        <v>5293</v>
      </c>
      <c r="G19183" t="s">
        <v>5294</v>
      </c>
      <c r="H19183" t="s">
        <v>20342</v>
      </c>
      <c r="I19183">
        <f t="shared" si="299"/>
        <v>56</v>
      </c>
      <c r="J19183" s="1" t="s">
        <v>43021</v>
      </c>
    </row>
    <row r="19184" spans="1:10">
      <c r="A19184">
        <v>2015</v>
      </c>
      <c r="B19184" t="s">
        <v>3372</v>
      </c>
      <c r="C19184">
        <v>20191106</v>
      </c>
      <c r="D19184" t="s">
        <v>15581</v>
      </c>
      <c r="E19184">
        <v>-1</v>
      </c>
      <c r="F19184" t="s">
        <v>5293</v>
      </c>
      <c r="G19184" t="s">
        <v>5294</v>
      </c>
      <c r="H19184" t="s">
        <v>20343</v>
      </c>
      <c r="I19184">
        <f t="shared" si="299"/>
        <v>62</v>
      </c>
      <c r="J19184" s="1" t="s">
        <v>43022</v>
      </c>
    </row>
    <row r="19185" spans="1:10">
      <c r="A19185">
        <v>2049</v>
      </c>
      <c r="B19185" t="s">
        <v>2224</v>
      </c>
      <c r="C19185">
        <v>20191106</v>
      </c>
      <c r="D19185" t="s">
        <v>15761</v>
      </c>
      <c r="E19185">
        <v>-1</v>
      </c>
      <c r="F19185" t="s">
        <v>5293</v>
      </c>
      <c r="G19185" t="s">
        <v>5294</v>
      </c>
      <c r="H19185" t="s">
        <v>20344</v>
      </c>
      <c r="I19185">
        <f t="shared" si="299"/>
        <v>62</v>
      </c>
      <c r="J19185" s="1" t="s">
        <v>43023</v>
      </c>
    </row>
    <row r="19186" spans="1:10">
      <c r="A19186">
        <v>2101</v>
      </c>
      <c r="B19186" t="s">
        <v>230</v>
      </c>
      <c r="C19186">
        <v>20191106</v>
      </c>
      <c r="D19186" t="s">
        <v>15805</v>
      </c>
      <c r="E19186">
        <v>-1</v>
      </c>
      <c r="F19186" t="s">
        <v>5297</v>
      </c>
      <c r="G19186" t="s">
        <v>47333</v>
      </c>
      <c r="H19186" t="s">
        <v>20345</v>
      </c>
      <c r="I19186">
        <f t="shared" si="299"/>
        <v>201</v>
      </c>
      <c r="J19186" s="1" t="s">
        <v>43024</v>
      </c>
    </row>
    <row r="19187" spans="1:10">
      <c r="A19187">
        <v>2108</v>
      </c>
      <c r="B19187" t="s">
        <v>10875</v>
      </c>
      <c r="C19187">
        <v>20191106</v>
      </c>
      <c r="D19187" t="s">
        <v>15761</v>
      </c>
      <c r="E19187">
        <v>-1</v>
      </c>
      <c r="F19187" t="s">
        <v>5293</v>
      </c>
      <c r="G19187" t="s">
        <v>5294</v>
      </c>
      <c r="H19187" t="s">
        <v>20346</v>
      </c>
      <c r="I19187">
        <f t="shared" si="299"/>
        <v>60</v>
      </c>
      <c r="J19187" s="1" t="s">
        <v>43025</v>
      </c>
    </row>
    <row r="19188" spans="1:10">
      <c r="A19188">
        <v>2208</v>
      </c>
      <c r="B19188" t="s">
        <v>1855</v>
      </c>
      <c r="C19188">
        <v>20191106</v>
      </c>
      <c r="D19188" t="s">
        <v>15578</v>
      </c>
      <c r="E19188">
        <v>1</v>
      </c>
      <c r="F19188" t="s">
        <v>5293</v>
      </c>
      <c r="G19188" t="s">
        <v>5294</v>
      </c>
      <c r="H19188" t="s">
        <v>20347</v>
      </c>
      <c r="I19188">
        <f t="shared" si="299"/>
        <v>231</v>
      </c>
      <c r="J19188" s="1" t="s">
        <v>43026</v>
      </c>
    </row>
    <row r="19189" spans="1:10">
      <c r="A19189">
        <v>2231</v>
      </c>
      <c r="B19189" t="s">
        <v>1647</v>
      </c>
      <c r="C19189">
        <v>20191106</v>
      </c>
      <c r="D19189" t="s">
        <v>15581</v>
      </c>
      <c r="E19189">
        <v>1</v>
      </c>
      <c r="F19189" t="s">
        <v>5293</v>
      </c>
      <c r="G19189" t="s">
        <v>5294</v>
      </c>
      <c r="H19189" t="s">
        <v>20348</v>
      </c>
      <c r="I19189">
        <f t="shared" si="299"/>
        <v>58</v>
      </c>
      <c r="J19189" s="1" t="s">
        <v>43027</v>
      </c>
    </row>
    <row r="19190" spans="1:10">
      <c r="A19190">
        <v>2330</v>
      </c>
      <c r="B19190" t="s">
        <v>20</v>
      </c>
      <c r="C19190">
        <v>20191106</v>
      </c>
      <c r="D19190" t="s">
        <v>17401</v>
      </c>
      <c r="E19190">
        <v>0</v>
      </c>
      <c r="F19190" t="s">
        <v>5293</v>
      </c>
      <c r="G19190" t="s">
        <v>5295</v>
      </c>
      <c r="H19190" t="s">
        <v>20349</v>
      </c>
      <c r="I19190">
        <f t="shared" si="299"/>
        <v>105</v>
      </c>
      <c r="J19190" s="1" t="s">
        <v>43028</v>
      </c>
    </row>
    <row r="19191" spans="1:10">
      <c r="A19191">
        <v>2345</v>
      </c>
      <c r="B19191" t="s">
        <v>4733</v>
      </c>
      <c r="C19191">
        <v>20191106</v>
      </c>
      <c r="D19191" t="s">
        <v>15581</v>
      </c>
      <c r="E19191">
        <v>1</v>
      </c>
      <c r="F19191" t="s">
        <v>5293</v>
      </c>
      <c r="G19191" t="s">
        <v>5294</v>
      </c>
      <c r="H19191" t="s">
        <v>20350</v>
      </c>
      <c r="I19191">
        <f t="shared" si="299"/>
        <v>62</v>
      </c>
      <c r="J19191" s="1" t="s">
        <v>43029</v>
      </c>
    </row>
    <row r="19192" spans="1:10">
      <c r="A19192">
        <v>2348</v>
      </c>
      <c r="B19192" t="s">
        <v>2568</v>
      </c>
      <c r="C19192">
        <v>20191106</v>
      </c>
      <c r="D19192" t="s">
        <v>15805</v>
      </c>
      <c r="E19192">
        <v>1</v>
      </c>
      <c r="F19192" t="s">
        <v>5293</v>
      </c>
      <c r="G19192" t="s">
        <v>5294</v>
      </c>
      <c r="H19192" t="s">
        <v>20351</v>
      </c>
      <c r="I19192">
        <f t="shared" si="299"/>
        <v>59</v>
      </c>
      <c r="J19192" s="1" t="s">
        <v>43030</v>
      </c>
    </row>
    <row r="19193" spans="1:10">
      <c r="A19193">
        <v>2380</v>
      </c>
      <c r="B19193" t="s">
        <v>234</v>
      </c>
      <c r="C19193">
        <v>20191106</v>
      </c>
      <c r="D19193" t="s">
        <v>15909</v>
      </c>
      <c r="E19193">
        <v>-1</v>
      </c>
      <c r="F19193" t="s">
        <v>5293</v>
      </c>
      <c r="G19193" t="s">
        <v>5294</v>
      </c>
      <c r="H19193" t="s">
        <v>20352</v>
      </c>
      <c r="I19193">
        <f t="shared" si="299"/>
        <v>59</v>
      </c>
      <c r="J19193" s="1" t="s">
        <v>43031</v>
      </c>
    </row>
    <row r="19194" spans="1:10">
      <c r="A19194">
        <v>2382</v>
      </c>
      <c r="B19194" t="s">
        <v>2399</v>
      </c>
      <c r="C19194">
        <v>20191106</v>
      </c>
      <c r="D19194" t="s">
        <v>15410</v>
      </c>
      <c r="E19194">
        <v>0</v>
      </c>
      <c r="F19194" t="s">
        <v>5293</v>
      </c>
      <c r="G19194" t="s">
        <v>5295</v>
      </c>
      <c r="H19194" t="s">
        <v>20353</v>
      </c>
      <c r="I19194">
        <f t="shared" si="299"/>
        <v>299</v>
      </c>
      <c r="J19194" s="1" t="s">
        <v>43032</v>
      </c>
    </row>
    <row r="19195" spans="1:10">
      <c r="A19195">
        <v>2388</v>
      </c>
      <c r="B19195" t="s">
        <v>4956</v>
      </c>
      <c r="C19195">
        <v>20191106</v>
      </c>
      <c r="D19195" t="s">
        <v>15909</v>
      </c>
      <c r="E19195">
        <v>0</v>
      </c>
      <c r="F19195" t="s">
        <v>5291</v>
      </c>
      <c r="G19195" t="s">
        <v>5299</v>
      </c>
      <c r="H19195" t="s">
        <v>20354</v>
      </c>
      <c r="I19195">
        <f t="shared" si="299"/>
        <v>259</v>
      </c>
      <c r="J19195" s="1" t="s">
        <v>43033</v>
      </c>
    </row>
    <row r="19196" spans="1:10">
      <c r="A19196">
        <v>2392</v>
      </c>
      <c r="B19196" t="s">
        <v>5194</v>
      </c>
      <c r="C19196">
        <v>20191106</v>
      </c>
      <c r="D19196" t="s">
        <v>15761</v>
      </c>
      <c r="E19196">
        <v>0</v>
      </c>
      <c r="F19196" t="s">
        <v>5293</v>
      </c>
      <c r="G19196" t="s">
        <v>47338</v>
      </c>
      <c r="H19196" t="s">
        <v>20355</v>
      </c>
      <c r="I19196">
        <f t="shared" si="299"/>
        <v>175</v>
      </c>
      <c r="J19196" s="1" t="s">
        <v>43034</v>
      </c>
    </row>
    <row r="19197" spans="1:10">
      <c r="A19197">
        <v>2392</v>
      </c>
      <c r="B19197" t="s">
        <v>5194</v>
      </c>
      <c r="C19197">
        <v>20191106</v>
      </c>
      <c r="D19197" t="s">
        <v>15761</v>
      </c>
      <c r="E19197">
        <v>1</v>
      </c>
      <c r="F19197" t="s">
        <v>5293</v>
      </c>
      <c r="G19197" t="s">
        <v>5294</v>
      </c>
      <c r="H19197" t="s">
        <v>20356</v>
      </c>
      <c r="I19197">
        <f t="shared" si="299"/>
        <v>63</v>
      </c>
      <c r="J19197" s="1" t="s">
        <v>43035</v>
      </c>
    </row>
    <row r="19198" spans="1:10">
      <c r="A19198">
        <v>2449</v>
      </c>
      <c r="B19198" t="s">
        <v>1358</v>
      </c>
      <c r="C19198">
        <v>20191106</v>
      </c>
      <c r="D19198" t="s">
        <v>15410</v>
      </c>
      <c r="E19198">
        <v>1</v>
      </c>
      <c r="F19198" t="s">
        <v>5293</v>
      </c>
      <c r="G19198" t="s">
        <v>5294</v>
      </c>
      <c r="H19198" t="s">
        <v>20357</v>
      </c>
      <c r="I19198">
        <f t="shared" si="299"/>
        <v>62</v>
      </c>
      <c r="J19198" s="1" t="s">
        <v>43036</v>
      </c>
    </row>
    <row r="19199" spans="1:10">
      <c r="A19199">
        <v>2497</v>
      </c>
      <c r="B19199" t="s">
        <v>245</v>
      </c>
      <c r="C19199">
        <v>20191106</v>
      </c>
      <c r="D19199" t="s">
        <v>15578</v>
      </c>
      <c r="E19199">
        <v>1</v>
      </c>
      <c r="F19199" t="s">
        <v>5293</v>
      </c>
      <c r="G19199" t="s">
        <v>5294</v>
      </c>
      <c r="H19199" t="s">
        <v>20358</v>
      </c>
      <c r="I19199">
        <f t="shared" si="299"/>
        <v>59</v>
      </c>
      <c r="J19199" s="1" t="s">
        <v>43037</v>
      </c>
    </row>
    <row r="19200" spans="1:10">
      <c r="A19200">
        <v>2498</v>
      </c>
      <c r="B19200" t="s">
        <v>247</v>
      </c>
      <c r="C19200">
        <v>20191106</v>
      </c>
      <c r="D19200" t="s">
        <v>15805</v>
      </c>
      <c r="E19200">
        <v>-1</v>
      </c>
      <c r="F19200" t="s">
        <v>5293</v>
      </c>
      <c r="G19200" t="s">
        <v>5294</v>
      </c>
      <c r="H19200" t="s">
        <v>20359</v>
      </c>
      <c r="I19200">
        <f t="shared" si="299"/>
        <v>59</v>
      </c>
      <c r="J19200" s="1" t="s">
        <v>43038</v>
      </c>
    </row>
    <row r="19201" spans="1:10">
      <c r="A19201">
        <v>2530</v>
      </c>
      <c r="B19201" t="s">
        <v>113</v>
      </c>
      <c r="C19201">
        <v>20191106</v>
      </c>
      <c r="D19201" t="s">
        <v>15578</v>
      </c>
      <c r="E19201">
        <v>-1</v>
      </c>
      <c r="F19201" t="s">
        <v>5293</v>
      </c>
      <c r="G19201" t="s">
        <v>5294</v>
      </c>
      <c r="H19201" t="s">
        <v>20360</v>
      </c>
      <c r="I19201">
        <f t="shared" si="299"/>
        <v>51</v>
      </c>
      <c r="J19201" s="1" t="s">
        <v>43039</v>
      </c>
    </row>
    <row r="19202" spans="1:10">
      <c r="A19202">
        <v>2537</v>
      </c>
      <c r="B19202" t="s">
        <v>3390</v>
      </c>
      <c r="C19202">
        <v>20191106</v>
      </c>
      <c r="D19202" t="s">
        <v>15578</v>
      </c>
      <c r="E19202">
        <v>-1</v>
      </c>
      <c r="F19202" t="s">
        <v>5297</v>
      </c>
      <c r="G19202" t="s">
        <v>47333</v>
      </c>
      <c r="H19202" t="s">
        <v>20361</v>
      </c>
      <c r="I19202">
        <f t="shared" si="299"/>
        <v>233</v>
      </c>
      <c r="J19202" s="1" t="s">
        <v>43040</v>
      </c>
    </row>
    <row r="19203" spans="1:10">
      <c r="A19203">
        <v>2539</v>
      </c>
      <c r="B19203" t="s">
        <v>2309</v>
      </c>
      <c r="C19203">
        <v>20191106</v>
      </c>
      <c r="D19203" t="s">
        <v>15805</v>
      </c>
      <c r="E19203">
        <v>0</v>
      </c>
      <c r="F19203" t="s">
        <v>5293</v>
      </c>
      <c r="G19203" t="s">
        <v>5295</v>
      </c>
      <c r="H19203" t="s">
        <v>20362</v>
      </c>
      <c r="I19203">
        <f t="shared" ref="I19203:I19266" si="300">LEN(H19203)</f>
        <v>83</v>
      </c>
      <c r="J19203" s="1" t="s">
        <v>43041</v>
      </c>
    </row>
    <row r="19204" spans="1:10">
      <c r="A19204">
        <v>2546</v>
      </c>
      <c r="B19204" t="s">
        <v>953</v>
      </c>
      <c r="C19204">
        <v>20191106</v>
      </c>
      <c r="D19204" t="s">
        <v>15805</v>
      </c>
      <c r="E19204">
        <v>1</v>
      </c>
      <c r="F19204" t="s">
        <v>5293</v>
      </c>
      <c r="G19204" t="s">
        <v>5294</v>
      </c>
      <c r="H19204" t="s">
        <v>20363</v>
      </c>
      <c r="I19204">
        <f t="shared" si="300"/>
        <v>104</v>
      </c>
      <c r="J19204" s="1" t="s">
        <v>43042</v>
      </c>
    </row>
    <row r="19205" spans="1:10">
      <c r="A19205">
        <v>2603</v>
      </c>
      <c r="B19205" t="s">
        <v>2984</v>
      </c>
      <c r="C19205">
        <v>20191106</v>
      </c>
      <c r="D19205" t="s">
        <v>15761</v>
      </c>
      <c r="E19205">
        <v>-1</v>
      </c>
      <c r="F19205" t="s">
        <v>5288</v>
      </c>
      <c r="G19205" t="s">
        <v>47339</v>
      </c>
      <c r="H19205" t="s">
        <v>20364</v>
      </c>
      <c r="I19205">
        <f t="shared" si="300"/>
        <v>165</v>
      </c>
      <c r="J19205" s="1" t="s">
        <v>43043</v>
      </c>
    </row>
    <row r="19206" spans="1:10">
      <c r="A19206">
        <v>2618</v>
      </c>
      <c r="B19206" t="s">
        <v>1971</v>
      </c>
      <c r="C19206">
        <v>20191106</v>
      </c>
      <c r="D19206" t="s">
        <v>15805</v>
      </c>
      <c r="E19206">
        <v>-1</v>
      </c>
      <c r="F19206" t="s">
        <v>5288</v>
      </c>
      <c r="G19206" t="s">
        <v>47339</v>
      </c>
      <c r="H19206" t="s">
        <v>20364</v>
      </c>
      <c r="I19206">
        <f t="shared" si="300"/>
        <v>165</v>
      </c>
      <c r="J19206" s="1" t="s">
        <v>43043</v>
      </c>
    </row>
    <row r="19207" spans="1:10">
      <c r="A19207">
        <v>2637</v>
      </c>
      <c r="B19207" t="s">
        <v>5202</v>
      </c>
      <c r="C19207">
        <v>20191106</v>
      </c>
      <c r="D19207" t="s">
        <v>15578</v>
      </c>
      <c r="E19207">
        <v>1</v>
      </c>
      <c r="F19207" t="s">
        <v>5293</v>
      </c>
      <c r="G19207" t="s">
        <v>5294</v>
      </c>
      <c r="H19207" t="s">
        <v>20365</v>
      </c>
      <c r="I19207">
        <f t="shared" si="300"/>
        <v>224</v>
      </c>
      <c r="J19207" s="1" t="s">
        <v>43044</v>
      </c>
    </row>
    <row r="19208" spans="1:10">
      <c r="A19208">
        <v>2702</v>
      </c>
      <c r="B19208" t="s">
        <v>1926</v>
      </c>
      <c r="C19208">
        <v>20191106</v>
      </c>
      <c r="D19208" t="s">
        <v>15921</v>
      </c>
      <c r="E19208">
        <v>1</v>
      </c>
      <c r="F19208" t="s">
        <v>5293</v>
      </c>
      <c r="G19208" t="s">
        <v>5294</v>
      </c>
      <c r="H19208" t="s">
        <v>20366</v>
      </c>
      <c r="I19208">
        <f t="shared" si="300"/>
        <v>59</v>
      </c>
      <c r="J19208" s="1" t="s">
        <v>43045</v>
      </c>
    </row>
    <row r="19209" spans="1:10">
      <c r="A19209">
        <v>2755</v>
      </c>
      <c r="B19209" t="s">
        <v>6800</v>
      </c>
      <c r="C19209">
        <v>20191106</v>
      </c>
      <c r="D19209" t="s">
        <v>15805</v>
      </c>
      <c r="E19209">
        <v>0</v>
      </c>
      <c r="F19209" t="s">
        <v>5288</v>
      </c>
      <c r="G19209" t="s">
        <v>47339</v>
      </c>
      <c r="H19209" t="s">
        <v>20367</v>
      </c>
      <c r="I19209">
        <f t="shared" si="300"/>
        <v>137</v>
      </c>
      <c r="J19209" s="1" t="s">
        <v>43046</v>
      </c>
    </row>
    <row r="19210" spans="1:10">
      <c r="A19210">
        <v>2882</v>
      </c>
      <c r="B19210" t="s">
        <v>969</v>
      </c>
      <c r="C19210">
        <v>20191106</v>
      </c>
      <c r="D19210" t="s">
        <v>35</v>
      </c>
      <c r="E19210">
        <v>1</v>
      </c>
      <c r="F19210" t="s">
        <v>5293</v>
      </c>
      <c r="G19210" t="s">
        <v>47338</v>
      </c>
      <c r="H19210" t="s">
        <v>20368</v>
      </c>
      <c r="I19210">
        <f t="shared" si="300"/>
        <v>273</v>
      </c>
      <c r="J19210" s="1" t="s">
        <v>43047</v>
      </c>
    </row>
    <row r="19211" spans="1:10">
      <c r="A19211">
        <v>2887</v>
      </c>
      <c r="B19211" t="s">
        <v>459</v>
      </c>
      <c r="C19211">
        <v>20191106</v>
      </c>
      <c r="D19211" t="s">
        <v>35</v>
      </c>
      <c r="E19211">
        <v>0</v>
      </c>
      <c r="F19211" t="s">
        <v>5293</v>
      </c>
      <c r="G19211" t="s">
        <v>5295</v>
      </c>
      <c r="H19211" t="s">
        <v>20369</v>
      </c>
      <c r="I19211">
        <f t="shared" si="300"/>
        <v>268</v>
      </c>
      <c r="J19211" s="1" t="s">
        <v>43048</v>
      </c>
    </row>
    <row r="19212" spans="1:10">
      <c r="A19212">
        <v>2888</v>
      </c>
      <c r="B19212" t="s">
        <v>39</v>
      </c>
      <c r="C19212">
        <v>20191106</v>
      </c>
      <c r="D19212" t="s">
        <v>35</v>
      </c>
      <c r="E19212">
        <v>-1</v>
      </c>
      <c r="F19212" t="s">
        <v>5288</v>
      </c>
      <c r="G19212" t="s">
        <v>47339</v>
      </c>
      <c r="H19212" t="s">
        <v>20370</v>
      </c>
      <c r="I19212">
        <f t="shared" si="300"/>
        <v>225</v>
      </c>
      <c r="J19212" s="1" t="s">
        <v>43049</v>
      </c>
    </row>
    <row r="19213" spans="1:10">
      <c r="A19213">
        <v>2891</v>
      </c>
      <c r="B19213" t="s">
        <v>3051</v>
      </c>
      <c r="C19213">
        <v>20191106</v>
      </c>
      <c r="D19213" t="s">
        <v>35</v>
      </c>
      <c r="E19213">
        <v>0</v>
      </c>
      <c r="F19213" t="s">
        <v>5288</v>
      </c>
      <c r="G19213" t="s">
        <v>47339</v>
      </c>
      <c r="H19213" t="s">
        <v>20371</v>
      </c>
      <c r="I19213">
        <f t="shared" si="300"/>
        <v>182</v>
      </c>
      <c r="J19213" s="1" t="s">
        <v>43050</v>
      </c>
    </row>
    <row r="19214" spans="1:10">
      <c r="A19214">
        <v>3034</v>
      </c>
      <c r="B19214" t="s">
        <v>1460</v>
      </c>
      <c r="C19214">
        <v>20191106</v>
      </c>
      <c r="D19214" t="s">
        <v>15581</v>
      </c>
      <c r="E19214">
        <v>1</v>
      </c>
      <c r="F19214" t="s">
        <v>5293</v>
      </c>
      <c r="G19214" t="s">
        <v>5294</v>
      </c>
      <c r="H19214" t="s">
        <v>20372</v>
      </c>
      <c r="I19214">
        <f t="shared" si="300"/>
        <v>484</v>
      </c>
      <c r="J19214" s="1" t="s">
        <v>43051</v>
      </c>
    </row>
    <row r="19215" spans="1:10">
      <c r="A19215">
        <v>3049</v>
      </c>
      <c r="B19215" t="s">
        <v>990</v>
      </c>
      <c r="C19215">
        <v>20191106</v>
      </c>
      <c r="D19215" t="s">
        <v>15578</v>
      </c>
      <c r="E19215">
        <v>0</v>
      </c>
      <c r="F19215" t="s">
        <v>5288</v>
      </c>
      <c r="G19215" t="s">
        <v>5289</v>
      </c>
      <c r="H19215" t="s">
        <v>20373</v>
      </c>
      <c r="I19215">
        <f t="shared" si="300"/>
        <v>20</v>
      </c>
      <c r="J19215" s="1" t="s">
        <v>43052</v>
      </c>
    </row>
    <row r="19216" spans="1:10">
      <c r="A19216">
        <v>3097</v>
      </c>
      <c r="B19216" t="s">
        <v>9182</v>
      </c>
      <c r="C19216">
        <v>20191106</v>
      </c>
      <c r="D19216" t="s">
        <v>15578</v>
      </c>
      <c r="E19216">
        <v>0</v>
      </c>
      <c r="F19216" t="s">
        <v>5293</v>
      </c>
      <c r="G19216" t="s">
        <v>5295</v>
      </c>
      <c r="H19216" t="s">
        <v>20374</v>
      </c>
      <c r="I19216">
        <f t="shared" si="300"/>
        <v>233</v>
      </c>
      <c r="J19216" s="1" t="s">
        <v>43053</v>
      </c>
    </row>
    <row r="19217" spans="1:10">
      <c r="A19217">
        <v>3188</v>
      </c>
      <c r="B19217" t="s">
        <v>8681</v>
      </c>
      <c r="C19217">
        <v>20191106</v>
      </c>
      <c r="D19217" t="s">
        <v>15578</v>
      </c>
      <c r="E19217">
        <v>1</v>
      </c>
      <c r="F19217" t="s">
        <v>5293</v>
      </c>
      <c r="G19217" t="s">
        <v>5294</v>
      </c>
      <c r="H19217" t="s">
        <v>20375</v>
      </c>
      <c r="I19217">
        <f t="shared" si="300"/>
        <v>60</v>
      </c>
      <c r="J19217" s="1" t="s">
        <v>43054</v>
      </c>
    </row>
    <row r="19218" spans="1:10">
      <c r="A19218">
        <v>3213</v>
      </c>
      <c r="B19218" t="s">
        <v>253</v>
      </c>
      <c r="C19218">
        <v>20191106</v>
      </c>
      <c r="D19218" t="s">
        <v>15761</v>
      </c>
      <c r="E19218">
        <v>1</v>
      </c>
      <c r="F19218" t="s">
        <v>5293</v>
      </c>
      <c r="G19218" t="s">
        <v>5294</v>
      </c>
      <c r="H19218" t="s">
        <v>20376</v>
      </c>
      <c r="I19218">
        <f t="shared" si="300"/>
        <v>59</v>
      </c>
      <c r="J19218" s="1" t="s">
        <v>43055</v>
      </c>
    </row>
    <row r="19219" spans="1:10">
      <c r="A19219">
        <v>3227</v>
      </c>
      <c r="B19219" t="s">
        <v>2316</v>
      </c>
      <c r="C19219">
        <v>20191106</v>
      </c>
      <c r="D19219" t="s">
        <v>15410</v>
      </c>
      <c r="E19219">
        <v>1</v>
      </c>
      <c r="F19219" t="s">
        <v>5293</v>
      </c>
      <c r="G19219" t="s">
        <v>5294</v>
      </c>
      <c r="H19219" t="s">
        <v>20377</v>
      </c>
      <c r="I19219">
        <f t="shared" si="300"/>
        <v>58</v>
      </c>
      <c r="J19219" s="1" t="s">
        <v>43056</v>
      </c>
    </row>
    <row r="19220" spans="1:10">
      <c r="A19220">
        <v>3230</v>
      </c>
      <c r="B19220" t="s">
        <v>16144</v>
      </c>
      <c r="C19220">
        <v>20191106</v>
      </c>
      <c r="D19220" t="s">
        <v>15909</v>
      </c>
      <c r="E19220">
        <v>1</v>
      </c>
      <c r="F19220" t="s">
        <v>5293</v>
      </c>
      <c r="G19220" t="s">
        <v>5294</v>
      </c>
      <c r="H19220" t="s">
        <v>20378</v>
      </c>
      <c r="I19220">
        <f t="shared" si="300"/>
        <v>56</v>
      </c>
      <c r="J19220" s="1" t="s">
        <v>43057</v>
      </c>
    </row>
    <row r="19221" spans="1:10">
      <c r="A19221">
        <v>3257</v>
      </c>
      <c r="B19221" t="s">
        <v>481</v>
      </c>
      <c r="C19221">
        <v>20191106</v>
      </c>
      <c r="D19221" t="s">
        <v>15578</v>
      </c>
      <c r="E19221">
        <v>1</v>
      </c>
      <c r="F19221" t="s">
        <v>5293</v>
      </c>
      <c r="G19221" t="s">
        <v>5294</v>
      </c>
      <c r="H19221" t="s">
        <v>20379</v>
      </c>
      <c r="I19221">
        <f t="shared" si="300"/>
        <v>56</v>
      </c>
      <c r="J19221" s="1" t="s">
        <v>43058</v>
      </c>
    </row>
    <row r="19222" spans="1:10">
      <c r="A19222">
        <v>3293</v>
      </c>
      <c r="B19222" t="s">
        <v>6293</v>
      </c>
      <c r="C19222">
        <v>20191106</v>
      </c>
      <c r="D19222" t="s">
        <v>15761</v>
      </c>
      <c r="E19222">
        <v>1</v>
      </c>
      <c r="F19222" t="s">
        <v>5293</v>
      </c>
      <c r="G19222" t="s">
        <v>5294</v>
      </c>
      <c r="H19222" t="s">
        <v>20380</v>
      </c>
      <c r="I19222">
        <f t="shared" si="300"/>
        <v>59</v>
      </c>
      <c r="J19222" s="1" t="s">
        <v>43059</v>
      </c>
    </row>
    <row r="19223" spans="1:10">
      <c r="A19223">
        <v>3313</v>
      </c>
      <c r="B19223" t="s">
        <v>1020</v>
      </c>
      <c r="C19223">
        <v>20191106</v>
      </c>
      <c r="D19223" t="s">
        <v>15578</v>
      </c>
      <c r="E19223">
        <v>0</v>
      </c>
      <c r="F19223" t="s">
        <v>5288</v>
      </c>
      <c r="G19223" t="s">
        <v>5289</v>
      </c>
      <c r="H19223" t="s">
        <v>20381</v>
      </c>
      <c r="I19223">
        <f t="shared" si="300"/>
        <v>22</v>
      </c>
      <c r="J19223" s="1" t="s">
        <v>43060</v>
      </c>
    </row>
    <row r="19224" spans="1:10">
      <c r="A19224">
        <v>3489</v>
      </c>
      <c r="B19224" t="s">
        <v>3707</v>
      </c>
      <c r="C19224">
        <v>20191106</v>
      </c>
      <c r="D19224" t="s">
        <v>15909</v>
      </c>
      <c r="E19224">
        <v>1</v>
      </c>
      <c r="F19224" t="s">
        <v>5293</v>
      </c>
      <c r="G19224" t="s">
        <v>5294</v>
      </c>
      <c r="H19224" t="s">
        <v>20382</v>
      </c>
      <c r="I19224">
        <f t="shared" si="300"/>
        <v>55</v>
      </c>
      <c r="J19224" s="1" t="s">
        <v>43061</v>
      </c>
    </row>
    <row r="19225" spans="1:10">
      <c r="A19225">
        <v>3548</v>
      </c>
      <c r="B19225" t="s">
        <v>1469</v>
      </c>
      <c r="C19225">
        <v>20191106</v>
      </c>
      <c r="D19225" t="s">
        <v>15761</v>
      </c>
      <c r="E19225">
        <v>0</v>
      </c>
      <c r="F19225" t="s">
        <v>5293</v>
      </c>
      <c r="G19225" t="s">
        <v>5295</v>
      </c>
      <c r="H19225" t="s">
        <v>20383</v>
      </c>
      <c r="I19225">
        <f t="shared" si="300"/>
        <v>258</v>
      </c>
      <c r="J19225" s="1" t="s">
        <v>43062</v>
      </c>
    </row>
    <row r="19226" spans="1:10">
      <c r="A19226">
        <v>3627</v>
      </c>
      <c r="B19226" t="s">
        <v>6025</v>
      </c>
      <c r="C19226">
        <v>20191106</v>
      </c>
      <c r="D19226" t="s">
        <v>15805</v>
      </c>
      <c r="E19226">
        <v>-1</v>
      </c>
      <c r="F19226" t="s">
        <v>5288</v>
      </c>
      <c r="G19226" t="s">
        <v>47339</v>
      </c>
      <c r="H19226" t="s">
        <v>20384</v>
      </c>
      <c r="I19226">
        <f t="shared" si="300"/>
        <v>70</v>
      </c>
      <c r="J19226" s="1" t="s">
        <v>43063</v>
      </c>
    </row>
    <row r="19227" spans="1:10">
      <c r="A19227">
        <v>3630</v>
      </c>
      <c r="B19227" t="s">
        <v>3725</v>
      </c>
      <c r="C19227">
        <v>20191106</v>
      </c>
      <c r="D19227" t="s">
        <v>15805</v>
      </c>
      <c r="E19227">
        <v>0</v>
      </c>
      <c r="F19227" t="s">
        <v>5293</v>
      </c>
      <c r="G19227" t="s">
        <v>5295</v>
      </c>
      <c r="H19227" t="s">
        <v>20385</v>
      </c>
      <c r="I19227">
        <f t="shared" si="300"/>
        <v>247</v>
      </c>
      <c r="J19227" s="1" t="s">
        <v>43064</v>
      </c>
    </row>
    <row r="19228" spans="1:10">
      <c r="A19228">
        <v>3653</v>
      </c>
      <c r="B19228" t="s">
        <v>7356</v>
      </c>
      <c r="C19228">
        <v>20191106</v>
      </c>
      <c r="D19228" t="s">
        <v>15410</v>
      </c>
      <c r="E19228">
        <v>0</v>
      </c>
      <c r="F19228" t="s">
        <v>5288</v>
      </c>
      <c r="G19228" t="s">
        <v>5290</v>
      </c>
      <c r="H19228" t="s">
        <v>20386</v>
      </c>
      <c r="I19228">
        <f t="shared" si="300"/>
        <v>33</v>
      </c>
      <c r="J19228" s="1" t="s">
        <v>43065</v>
      </c>
    </row>
    <row r="19229" spans="1:10">
      <c r="A19229">
        <v>3712</v>
      </c>
      <c r="B19229" t="s">
        <v>4334</v>
      </c>
      <c r="C19229">
        <v>20191106</v>
      </c>
      <c r="D19229" t="s">
        <v>15805</v>
      </c>
      <c r="E19229">
        <v>0</v>
      </c>
      <c r="F19229" t="s">
        <v>5293</v>
      </c>
      <c r="G19229" t="s">
        <v>47338</v>
      </c>
      <c r="H19229" t="s">
        <v>20387</v>
      </c>
      <c r="I19229">
        <f t="shared" si="300"/>
        <v>285</v>
      </c>
      <c r="J19229" s="1" t="s">
        <v>43066</v>
      </c>
    </row>
    <row r="19230" spans="1:10">
      <c r="A19230">
        <v>4163</v>
      </c>
      <c r="B19230" t="s">
        <v>4219</v>
      </c>
      <c r="C19230">
        <v>20191106</v>
      </c>
      <c r="D19230" t="s">
        <v>15410</v>
      </c>
      <c r="E19230">
        <v>0</v>
      </c>
      <c r="F19230" t="s">
        <v>5293</v>
      </c>
      <c r="G19230" t="s">
        <v>5295</v>
      </c>
      <c r="H19230" t="s">
        <v>20388</v>
      </c>
      <c r="I19230">
        <f t="shared" si="300"/>
        <v>104</v>
      </c>
      <c r="J19230" s="1" t="s">
        <v>43067</v>
      </c>
    </row>
    <row r="19231" spans="1:10">
      <c r="A19231">
        <v>4163</v>
      </c>
      <c r="B19231" t="s">
        <v>4219</v>
      </c>
      <c r="C19231">
        <v>20191106</v>
      </c>
      <c r="D19231" t="s">
        <v>15410</v>
      </c>
      <c r="E19231">
        <v>0</v>
      </c>
      <c r="F19231" t="s">
        <v>5288</v>
      </c>
      <c r="G19231" t="s">
        <v>5289</v>
      </c>
      <c r="H19231" t="s">
        <v>20389</v>
      </c>
      <c r="I19231">
        <f t="shared" si="300"/>
        <v>22</v>
      </c>
      <c r="J19231" s="1" t="s">
        <v>43068</v>
      </c>
    </row>
    <row r="19232" spans="1:10">
      <c r="A19232">
        <v>4171</v>
      </c>
      <c r="B19232" t="s">
        <v>4666</v>
      </c>
      <c r="C19232">
        <v>20191106</v>
      </c>
      <c r="D19232" t="s">
        <v>15909</v>
      </c>
      <c r="E19232">
        <v>1</v>
      </c>
      <c r="F19232" t="s">
        <v>5293</v>
      </c>
      <c r="G19232" t="s">
        <v>5294</v>
      </c>
      <c r="H19232" t="s">
        <v>20390</v>
      </c>
      <c r="I19232">
        <f t="shared" si="300"/>
        <v>57</v>
      </c>
      <c r="J19232" s="1" t="s">
        <v>43069</v>
      </c>
    </row>
    <row r="19233" spans="1:10">
      <c r="A19233">
        <v>4172</v>
      </c>
      <c r="B19233" t="s">
        <v>2180</v>
      </c>
      <c r="C19233">
        <v>20191106</v>
      </c>
      <c r="D19233" t="s">
        <v>15578</v>
      </c>
      <c r="E19233">
        <v>1</v>
      </c>
      <c r="F19233" t="s">
        <v>5293</v>
      </c>
      <c r="G19233" t="s">
        <v>5294</v>
      </c>
      <c r="H19233" t="s">
        <v>20391</v>
      </c>
      <c r="I19233">
        <f t="shared" si="300"/>
        <v>57</v>
      </c>
      <c r="J19233" s="1" t="s">
        <v>43070</v>
      </c>
    </row>
    <row r="19234" spans="1:10">
      <c r="A19234">
        <v>4304</v>
      </c>
      <c r="B19234" t="s">
        <v>8748</v>
      </c>
      <c r="C19234">
        <v>20191106</v>
      </c>
      <c r="D19234" t="s">
        <v>15921</v>
      </c>
      <c r="E19234">
        <v>-1</v>
      </c>
      <c r="F19234" t="s">
        <v>5291</v>
      </c>
      <c r="G19234" t="s">
        <v>5292</v>
      </c>
      <c r="H19234" t="s">
        <v>20392</v>
      </c>
      <c r="I19234">
        <f t="shared" si="300"/>
        <v>29</v>
      </c>
      <c r="J19234" s="1" t="s">
        <v>43071</v>
      </c>
    </row>
    <row r="19235" spans="1:10">
      <c r="A19235">
        <v>4430</v>
      </c>
      <c r="B19235" t="s">
        <v>1631</v>
      </c>
      <c r="C19235">
        <v>20191106</v>
      </c>
      <c r="D19235" t="s">
        <v>15761</v>
      </c>
      <c r="E19235">
        <v>0</v>
      </c>
      <c r="F19235" t="s">
        <v>5293</v>
      </c>
      <c r="G19235" t="s">
        <v>5295</v>
      </c>
      <c r="H19235" t="s">
        <v>20393</v>
      </c>
      <c r="I19235">
        <f t="shared" si="300"/>
        <v>603</v>
      </c>
      <c r="J19235" s="1" t="s">
        <v>43072</v>
      </c>
    </row>
    <row r="19236" spans="1:10">
      <c r="A19236">
        <v>4532</v>
      </c>
      <c r="B19236" t="s">
        <v>4150</v>
      </c>
      <c r="C19236">
        <v>20191106</v>
      </c>
      <c r="D19236" t="s">
        <v>15410</v>
      </c>
      <c r="E19236">
        <v>0</v>
      </c>
      <c r="F19236" t="s">
        <v>5293</v>
      </c>
      <c r="G19236" t="s">
        <v>47338</v>
      </c>
      <c r="H19236" t="s">
        <v>20394</v>
      </c>
      <c r="I19236">
        <f t="shared" si="300"/>
        <v>103</v>
      </c>
      <c r="J19236" s="1" t="s">
        <v>43073</v>
      </c>
    </row>
    <row r="19237" spans="1:10">
      <c r="A19237">
        <v>4532</v>
      </c>
      <c r="B19237" t="s">
        <v>4150</v>
      </c>
      <c r="C19237">
        <v>20191106</v>
      </c>
      <c r="D19237" t="s">
        <v>15410</v>
      </c>
      <c r="E19237">
        <v>-1</v>
      </c>
      <c r="F19237" t="s">
        <v>5293</v>
      </c>
      <c r="G19237" t="s">
        <v>5294</v>
      </c>
      <c r="H19237" t="s">
        <v>20395</v>
      </c>
      <c r="I19237">
        <f t="shared" si="300"/>
        <v>61</v>
      </c>
      <c r="J19237" s="1" t="s">
        <v>43074</v>
      </c>
    </row>
    <row r="19238" spans="1:10">
      <c r="A19238">
        <v>4554</v>
      </c>
      <c r="B19238" t="s">
        <v>1118</v>
      </c>
      <c r="C19238">
        <v>20191106</v>
      </c>
      <c r="D19238" t="s">
        <v>15578</v>
      </c>
      <c r="E19238">
        <v>0</v>
      </c>
      <c r="F19238" t="s">
        <v>5288</v>
      </c>
      <c r="G19238" t="s">
        <v>5289</v>
      </c>
      <c r="H19238" t="s">
        <v>20396</v>
      </c>
      <c r="I19238">
        <f t="shared" si="300"/>
        <v>39</v>
      </c>
      <c r="J19238" s="1" t="s">
        <v>43075</v>
      </c>
    </row>
    <row r="19239" spans="1:10">
      <c r="A19239">
        <v>4712</v>
      </c>
      <c r="B19239" t="s">
        <v>527</v>
      </c>
      <c r="C19239">
        <v>20191106</v>
      </c>
      <c r="D19239" t="s">
        <v>15909</v>
      </c>
      <c r="E19239">
        <v>-1</v>
      </c>
      <c r="F19239" t="s">
        <v>5293</v>
      </c>
      <c r="G19239" t="s">
        <v>5294</v>
      </c>
      <c r="H19239" t="s">
        <v>20397</v>
      </c>
      <c r="I19239">
        <f t="shared" si="300"/>
        <v>54</v>
      </c>
      <c r="J19239" s="1" t="s">
        <v>43076</v>
      </c>
    </row>
    <row r="19240" spans="1:10">
      <c r="A19240">
        <v>4755</v>
      </c>
      <c r="B19240" t="s">
        <v>3064</v>
      </c>
      <c r="C19240">
        <v>20191106</v>
      </c>
      <c r="D19240" t="s">
        <v>15761</v>
      </c>
      <c r="E19240">
        <v>0</v>
      </c>
      <c r="F19240" t="s">
        <v>5293</v>
      </c>
      <c r="G19240" t="s">
        <v>47338</v>
      </c>
      <c r="H19240" t="s">
        <v>20398</v>
      </c>
      <c r="I19240">
        <f t="shared" si="300"/>
        <v>55</v>
      </c>
      <c r="J19240" s="1" t="s">
        <v>43077</v>
      </c>
    </row>
    <row r="19241" spans="1:10">
      <c r="A19241">
        <v>4904</v>
      </c>
      <c r="B19241" t="s">
        <v>363</v>
      </c>
      <c r="C19241">
        <v>20191106</v>
      </c>
      <c r="D19241" t="s">
        <v>17289</v>
      </c>
      <c r="E19241">
        <v>0</v>
      </c>
      <c r="F19241" t="s">
        <v>5293</v>
      </c>
      <c r="G19241" t="s">
        <v>5294</v>
      </c>
      <c r="H19241" t="s">
        <v>20399</v>
      </c>
      <c r="I19241">
        <f t="shared" si="300"/>
        <v>300</v>
      </c>
      <c r="J19241" s="1" t="s">
        <v>43078</v>
      </c>
    </row>
    <row r="19242" spans="1:10">
      <c r="A19242">
        <v>4927</v>
      </c>
      <c r="B19242" t="s">
        <v>2854</v>
      </c>
      <c r="C19242">
        <v>20191106</v>
      </c>
      <c r="D19242" t="s">
        <v>15410</v>
      </c>
      <c r="E19242">
        <v>-1</v>
      </c>
      <c r="F19242" t="s">
        <v>5293</v>
      </c>
      <c r="G19242" t="s">
        <v>5294</v>
      </c>
      <c r="H19242" t="s">
        <v>20400</v>
      </c>
      <c r="I19242">
        <f t="shared" si="300"/>
        <v>58</v>
      </c>
      <c r="J19242" s="1" t="s">
        <v>43079</v>
      </c>
    </row>
    <row r="19243" spans="1:10">
      <c r="A19243">
        <v>4994</v>
      </c>
      <c r="B19243" t="s">
        <v>3807</v>
      </c>
      <c r="C19243">
        <v>20191106</v>
      </c>
      <c r="D19243" t="s">
        <v>15805</v>
      </c>
      <c r="E19243">
        <v>1</v>
      </c>
      <c r="F19243" t="s">
        <v>5293</v>
      </c>
      <c r="G19243" t="s">
        <v>5294</v>
      </c>
      <c r="H19243" t="s">
        <v>20401</v>
      </c>
      <c r="I19243">
        <f t="shared" si="300"/>
        <v>61</v>
      </c>
      <c r="J19243" s="1" t="s">
        <v>43080</v>
      </c>
    </row>
    <row r="19244" spans="1:10">
      <c r="A19244">
        <v>5205</v>
      </c>
      <c r="B19244" t="s">
        <v>143</v>
      </c>
      <c r="C19244">
        <v>20191106</v>
      </c>
      <c r="D19244" t="s">
        <v>14735</v>
      </c>
      <c r="E19244">
        <v>-1</v>
      </c>
      <c r="F19244" t="s">
        <v>5293</v>
      </c>
      <c r="G19244" t="s">
        <v>5294</v>
      </c>
      <c r="H19244" t="s">
        <v>20402</v>
      </c>
      <c r="I19244">
        <f t="shared" si="300"/>
        <v>50</v>
      </c>
      <c r="J19244" s="1" t="s">
        <v>43081</v>
      </c>
    </row>
    <row r="19245" spans="1:10">
      <c r="A19245">
        <v>5233</v>
      </c>
      <c r="B19245" t="s">
        <v>1941</v>
      </c>
      <c r="C19245">
        <v>20191106</v>
      </c>
      <c r="D19245" t="s">
        <v>15909</v>
      </c>
      <c r="E19245">
        <v>1</v>
      </c>
      <c r="F19245" t="s">
        <v>5293</v>
      </c>
      <c r="G19245" t="s">
        <v>5294</v>
      </c>
      <c r="H19245" t="s">
        <v>20403</v>
      </c>
      <c r="I19245">
        <f t="shared" si="300"/>
        <v>55</v>
      </c>
      <c r="J19245" s="1" t="s">
        <v>43082</v>
      </c>
    </row>
    <row r="19246" spans="1:10">
      <c r="A19246">
        <v>5234</v>
      </c>
      <c r="B19246" t="s">
        <v>10034</v>
      </c>
      <c r="C19246">
        <v>20191106</v>
      </c>
      <c r="D19246" t="s">
        <v>15761</v>
      </c>
      <c r="E19246">
        <v>0</v>
      </c>
      <c r="F19246" t="s">
        <v>5293</v>
      </c>
      <c r="G19246" t="s">
        <v>5295</v>
      </c>
      <c r="H19246" t="s">
        <v>20404</v>
      </c>
      <c r="I19246">
        <f t="shared" si="300"/>
        <v>44</v>
      </c>
      <c r="J19246" s="1" t="s">
        <v>43083</v>
      </c>
    </row>
    <row r="19247" spans="1:10">
      <c r="A19247">
        <v>5284</v>
      </c>
      <c r="B19247" t="s">
        <v>11482</v>
      </c>
      <c r="C19247">
        <v>20191106</v>
      </c>
      <c r="D19247" t="s">
        <v>15805</v>
      </c>
      <c r="E19247">
        <v>0</v>
      </c>
      <c r="F19247" t="s">
        <v>5293</v>
      </c>
      <c r="G19247" t="s">
        <v>47338</v>
      </c>
      <c r="H19247" t="s">
        <v>20405</v>
      </c>
      <c r="I19247">
        <f t="shared" si="300"/>
        <v>223</v>
      </c>
      <c r="J19247" s="1" t="s">
        <v>43084</v>
      </c>
    </row>
    <row r="19248" spans="1:10">
      <c r="A19248">
        <v>5386</v>
      </c>
      <c r="B19248" t="s">
        <v>375</v>
      </c>
      <c r="C19248">
        <v>20191106</v>
      </c>
      <c r="D19248" t="s">
        <v>15578</v>
      </c>
      <c r="E19248">
        <v>-1</v>
      </c>
      <c r="F19248" t="s">
        <v>5293</v>
      </c>
      <c r="G19248" t="s">
        <v>5294</v>
      </c>
      <c r="H19248" t="s">
        <v>20406</v>
      </c>
      <c r="I19248">
        <f t="shared" si="300"/>
        <v>58</v>
      </c>
      <c r="J19248" s="1" t="s">
        <v>43085</v>
      </c>
    </row>
    <row r="19249" spans="1:10">
      <c r="A19249">
        <v>5514</v>
      </c>
      <c r="B19249" t="s">
        <v>549</v>
      </c>
      <c r="C19249">
        <v>20191106</v>
      </c>
      <c r="D19249" t="s">
        <v>15805</v>
      </c>
      <c r="E19249">
        <v>0</v>
      </c>
      <c r="F19249" t="s">
        <v>5293</v>
      </c>
      <c r="G19249" t="s">
        <v>5295</v>
      </c>
      <c r="H19249" t="s">
        <v>20407</v>
      </c>
      <c r="I19249">
        <f t="shared" si="300"/>
        <v>58</v>
      </c>
      <c r="J19249" s="1" t="s">
        <v>43086</v>
      </c>
    </row>
    <row r="19250" spans="1:10">
      <c r="A19250">
        <v>5516</v>
      </c>
      <c r="B19250" t="s">
        <v>2266</v>
      </c>
      <c r="C19250">
        <v>20191106</v>
      </c>
      <c r="D19250" t="s">
        <v>15578</v>
      </c>
      <c r="E19250">
        <v>-1</v>
      </c>
      <c r="F19250" t="s">
        <v>5293</v>
      </c>
      <c r="G19250" t="s">
        <v>5294</v>
      </c>
      <c r="H19250" t="s">
        <v>20408</v>
      </c>
      <c r="I19250">
        <f t="shared" si="300"/>
        <v>55</v>
      </c>
      <c r="J19250" s="1" t="s">
        <v>43087</v>
      </c>
    </row>
    <row r="19251" spans="1:10">
      <c r="A19251">
        <v>5543</v>
      </c>
      <c r="B19251" t="s">
        <v>379</v>
      </c>
      <c r="C19251">
        <v>20191106</v>
      </c>
      <c r="D19251" t="s">
        <v>15805</v>
      </c>
      <c r="E19251">
        <v>-1</v>
      </c>
      <c r="F19251" t="s">
        <v>5293</v>
      </c>
      <c r="G19251" t="s">
        <v>5294</v>
      </c>
      <c r="H19251" t="s">
        <v>20409</v>
      </c>
      <c r="I19251">
        <f t="shared" si="300"/>
        <v>55</v>
      </c>
      <c r="J19251" s="1" t="s">
        <v>43088</v>
      </c>
    </row>
    <row r="19252" spans="1:10">
      <c r="A19252">
        <v>5604</v>
      </c>
      <c r="B19252" t="s">
        <v>5447</v>
      </c>
      <c r="C19252">
        <v>20191106</v>
      </c>
      <c r="D19252" t="s">
        <v>15805</v>
      </c>
      <c r="E19252">
        <v>-1</v>
      </c>
      <c r="F19252" t="s">
        <v>5293</v>
      </c>
      <c r="G19252" t="s">
        <v>5294</v>
      </c>
      <c r="H19252" t="s">
        <v>20410</v>
      </c>
      <c r="I19252">
        <f t="shared" si="300"/>
        <v>56</v>
      </c>
      <c r="J19252" s="1" t="s">
        <v>43089</v>
      </c>
    </row>
    <row r="19253" spans="1:10">
      <c r="A19253">
        <v>5864</v>
      </c>
      <c r="B19253" t="s">
        <v>381</v>
      </c>
      <c r="C19253">
        <v>20191106</v>
      </c>
      <c r="D19253" t="s">
        <v>35</v>
      </c>
      <c r="E19253">
        <v>1</v>
      </c>
      <c r="F19253" t="s">
        <v>5293</v>
      </c>
      <c r="G19253" t="s">
        <v>5294</v>
      </c>
      <c r="H19253" t="s">
        <v>20411</v>
      </c>
      <c r="I19253">
        <f t="shared" si="300"/>
        <v>56</v>
      </c>
      <c r="J19253" s="1" t="s">
        <v>43090</v>
      </c>
    </row>
    <row r="19254" spans="1:10">
      <c r="A19254">
        <v>6118</v>
      </c>
      <c r="B19254" t="s">
        <v>3857</v>
      </c>
      <c r="C19254">
        <v>20191106</v>
      </c>
      <c r="D19254" t="s">
        <v>15578</v>
      </c>
      <c r="E19254">
        <v>0</v>
      </c>
      <c r="F19254" t="s">
        <v>5288</v>
      </c>
      <c r="G19254" t="s">
        <v>5289</v>
      </c>
      <c r="H19254" t="s">
        <v>20412</v>
      </c>
      <c r="I19254">
        <f t="shared" si="300"/>
        <v>40</v>
      </c>
      <c r="J19254" s="1" t="s">
        <v>43091</v>
      </c>
    </row>
    <row r="19255" spans="1:10">
      <c r="A19255">
        <v>6125</v>
      </c>
      <c r="B19255" t="s">
        <v>387</v>
      </c>
      <c r="C19255">
        <v>20191106</v>
      </c>
      <c r="D19255" t="s">
        <v>15909</v>
      </c>
      <c r="E19255">
        <v>-1</v>
      </c>
      <c r="F19255" t="s">
        <v>5293</v>
      </c>
      <c r="G19255" t="s">
        <v>5294</v>
      </c>
      <c r="H19255" t="s">
        <v>20413</v>
      </c>
      <c r="I19255">
        <f t="shared" si="300"/>
        <v>59</v>
      </c>
      <c r="J19255" s="1" t="s">
        <v>43092</v>
      </c>
    </row>
    <row r="19256" spans="1:10">
      <c r="A19256">
        <v>6126</v>
      </c>
      <c r="B19256" t="s">
        <v>10369</v>
      </c>
      <c r="C19256">
        <v>20191106</v>
      </c>
      <c r="D19256" t="s">
        <v>15578</v>
      </c>
      <c r="E19256">
        <v>0</v>
      </c>
      <c r="F19256" t="s">
        <v>5288</v>
      </c>
      <c r="G19256" t="s">
        <v>5289</v>
      </c>
      <c r="H19256" t="s">
        <v>20414</v>
      </c>
      <c r="I19256">
        <f t="shared" si="300"/>
        <v>22</v>
      </c>
      <c r="J19256" s="1" t="s">
        <v>43093</v>
      </c>
    </row>
    <row r="19257" spans="1:10">
      <c r="A19257">
        <v>6131</v>
      </c>
      <c r="B19257" t="s">
        <v>772</v>
      </c>
      <c r="C19257">
        <v>20191106</v>
      </c>
      <c r="D19257" t="s">
        <v>14735</v>
      </c>
      <c r="E19257">
        <v>-1</v>
      </c>
      <c r="F19257" t="s">
        <v>5297</v>
      </c>
      <c r="G19257" t="s">
        <v>5300</v>
      </c>
      <c r="H19257" t="s">
        <v>20415</v>
      </c>
      <c r="I19257">
        <f t="shared" si="300"/>
        <v>148</v>
      </c>
      <c r="J19257" s="1" t="s">
        <v>43094</v>
      </c>
    </row>
    <row r="19258" spans="1:10">
      <c r="A19258">
        <v>6185</v>
      </c>
      <c r="B19258" t="s">
        <v>2198</v>
      </c>
      <c r="C19258">
        <v>20191106</v>
      </c>
      <c r="D19258" t="s">
        <v>15805</v>
      </c>
      <c r="E19258">
        <v>-1</v>
      </c>
      <c r="F19258" t="s">
        <v>5288</v>
      </c>
      <c r="G19258" t="s">
        <v>5289</v>
      </c>
      <c r="H19258" t="s">
        <v>20416</v>
      </c>
      <c r="I19258">
        <f t="shared" si="300"/>
        <v>53</v>
      </c>
      <c r="J19258" s="1" t="s">
        <v>43095</v>
      </c>
    </row>
    <row r="19259" spans="1:10">
      <c r="A19259">
        <v>6289</v>
      </c>
      <c r="B19259" t="s">
        <v>2346</v>
      </c>
      <c r="C19259">
        <v>20191106</v>
      </c>
      <c r="D19259" t="s">
        <v>15921</v>
      </c>
      <c r="E19259">
        <v>-1</v>
      </c>
      <c r="F19259" t="s">
        <v>5293</v>
      </c>
      <c r="G19259" t="s">
        <v>5294</v>
      </c>
      <c r="H19259" t="s">
        <v>20417</v>
      </c>
      <c r="I19259">
        <f t="shared" si="300"/>
        <v>55</v>
      </c>
      <c r="J19259" s="1" t="s">
        <v>43096</v>
      </c>
    </row>
    <row r="19260" spans="1:10">
      <c r="A19260">
        <v>6449</v>
      </c>
      <c r="B19260" t="s">
        <v>302</v>
      </c>
      <c r="C19260">
        <v>20191106</v>
      </c>
      <c r="D19260" t="s">
        <v>15805</v>
      </c>
      <c r="E19260">
        <v>1</v>
      </c>
      <c r="F19260" t="s">
        <v>5293</v>
      </c>
      <c r="G19260" t="s">
        <v>5294</v>
      </c>
      <c r="H19260" t="s">
        <v>20418</v>
      </c>
      <c r="I19260">
        <f t="shared" si="300"/>
        <v>59</v>
      </c>
      <c r="J19260" s="1" t="s">
        <v>43097</v>
      </c>
    </row>
    <row r="19261" spans="1:10">
      <c r="A19261">
        <v>6462</v>
      </c>
      <c r="B19261" t="s">
        <v>280</v>
      </c>
      <c r="C19261">
        <v>20191106</v>
      </c>
      <c r="D19261" t="s">
        <v>15761</v>
      </c>
      <c r="E19261">
        <v>1</v>
      </c>
      <c r="F19261" t="s">
        <v>5293</v>
      </c>
      <c r="G19261" t="s">
        <v>5294</v>
      </c>
      <c r="H19261" t="s">
        <v>20419</v>
      </c>
      <c r="I19261">
        <f t="shared" si="300"/>
        <v>59</v>
      </c>
      <c r="J19261" s="1" t="s">
        <v>43098</v>
      </c>
    </row>
    <row r="19262" spans="1:10">
      <c r="A19262">
        <v>6515</v>
      </c>
      <c r="B19262" t="s">
        <v>16666</v>
      </c>
      <c r="C19262">
        <v>20191106</v>
      </c>
      <c r="D19262" t="s">
        <v>16667</v>
      </c>
      <c r="E19262">
        <v>1</v>
      </c>
      <c r="F19262" t="s">
        <v>5293</v>
      </c>
      <c r="G19262" t="s">
        <v>5294</v>
      </c>
      <c r="H19262" t="s">
        <v>20420</v>
      </c>
      <c r="I19262">
        <f t="shared" si="300"/>
        <v>60</v>
      </c>
      <c r="J19262" s="1" t="s">
        <v>43099</v>
      </c>
    </row>
    <row r="19263" spans="1:10">
      <c r="A19263">
        <v>6547</v>
      </c>
      <c r="B19263" t="s">
        <v>2115</v>
      </c>
      <c r="C19263">
        <v>20191106</v>
      </c>
      <c r="D19263" t="s">
        <v>15578</v>
      </c>
      <c r="E19263">
        <v>1</v>
      </c>
      <c r="F19263" t="s">
        <v>5293</v>
      </c>
      <c r="G19263" t="s">
        <v>47338</v>
      </c>
      <c r="H19263" t="s">
        <v>20421</v>
      </c>
      <c r="I19263">
        <f t="shared" si="300"/>
        <v>117</v>
      </c>
      <c r="J19263" s="1" t="s">
        <v>43100</v>
      </c>
    </row>
    <row r="19264" spans="1:10">
      <c r="A19264">
        <v>6562</v>
      </c>
      <c r="B19264" t="s">
        <v>94</v>
      </c>
      <c r="C19264">
        <v>20191106</v>
      </c>
      <c r="D19264" t="s">
        <v>15909</v>
      </c>
      <c r="E19264">
        <v>-1</v>
      </c>
      <c r="F19264" t="s">
        <v>5291</v>
      </c>
      <c r="G19264" t="s">
        <v>5292</v>
      </c>
      <c r="H19264" t="s">
        <v>20422</v>
      </c>
      <c r="I19264">
        <f t="shared" si="300"/>
        <v>29</v>
      </c>
      <c r="J19264" s="1" t="s">
        <v>43101</v>
      </c>
    </row>
    <row r="19265" spans="1:10">
      <c r="A19265">
        <v>6610</v>
      </c>
      <c r="B19265" t="s">
        <v>411</v>
      </c>
      <c r="C19265">
        <v>20191106</v>
      </c>
      <c r="D19265" t="s">
        <v>15909</v>
      </c>
      <c r="E19265">
        <v>-1</v>
      </c>
      <c r="F19265" t="s">
        <v>5293</v>
      </c>
      <c r="G19265" t="s">
        <v>5294</v>
      </c>
      <c r="H19265" t="s">
        <v>20423</v>
      </c>
      <c r="I19265">
        <f t="shared" si="300"/>
        <v>48</v>
      </c>
      <c r="J19265" s="1" t="s">
        <v>43102</v>
      </c>
    </row>
    <row r="19266" spans="1:10">
      <c r="A19266">
        <v>6629</v>
      </c>
      <c r="B19266" t="s">
        <v>7816</v>
      </c>
      <c r="C19266">
        <v>20191106</v>
      </c>
      <c r="D19266" t="s">
        <v>15805</v>
      </c>
      <c r="E19266">
        <v>1</v>
      </c>
      <c r="F19266" t="s">
        <v>5293</v>
      </c>
      <c r="G19266" t="s">
        <v>5294</v>
      </c>
      <c r="H19266" t="s">
        <v>20424</v>
      </c>
      <c r="I19266">
        <f t="shared" si="300"/>
        <v>57</v>
      </c>
      <c r="J19266" s="1" t="s">
        <v>43103</v>
      </c>
    </row>
    <row r="19267" spans="1:10">
      <c r="A19267">
        <v>6673</v>
      </c>
      <c r="B19267" t="s">
        <v>1293</v>
      </c>
      <c r="C19267">
        <v>20191106</v>
      </c>
      <c r="D19267" t="s">
        <v>15578</v>
      </c>
      <c r="E19267">
        <v>-1</v>
      </c>
      <c r="F19267" t="s">
        <v>5293</v>
      </c>
      <c r="G19267" t="s">
        <v>5294</v>
      </c>
      <c r="H19267" t="s">
        <v>20425</v>
      </c>
      <c r="I19267">
        <f t="shared" ref="I19267:I19330" si="301">LEN(H19267)</f>
        <v>56</v>
      </c>
      <c r="J19267" s="1" t="s">
        <v>43104</v>
      </c>
    </row>
    <row r="19268" spans="1:10">
      <c r="A19268">
        <v>6684</v>
      </c>
      <c r="B19268" t="s">
        <v>1297</v>
      </c>
      <c r="C19268">
        <v>20191106</v>
      </c>
      <c r="D19268" t="s">
        <v>15805</v>
      </c>
      <c r="E19268">
        <v>1</v>
      </c>
      <c r="F19268" t="s">
        <v>5293</v>
      </c>
      <c r="G19268" t="s">
        <v>5294</v>
      </c>
      <c r="H19268" t="s">
        <v>20426</v>
      </c>
      <c r="I19268">
        <f t="shared" si="301"/>
        <v>56</v>
      </c>
      <c r="J19268" s="1" t="s">
        <v>43105</v>
      </c>
    </row>
    <row r="19269" spans="1:10">
      <c r="A19269">
        <v>6716</v>
      </c>
      <c r="B19269" t="s">
        <v>1673</v>
      </c>
      <c r="C19269">
        <v>20191106</v>
      </c>
      <c r="D19269" t="s">
        <v>15805</v>
      </c>
      <c r="E19269">
        <v>1</v>
      </c>
      <c r="F19269" t="s">
        <v>5293</v>
      </c>
      <c r="G19269" t="s">
        <v>5294</v>
      </c>
      <c r="H19269" t="s">
        <v>20427</v>
      </c>
      <c r="I19269">
        <f t="shared" si="301"/>
        <v>55</v>
      </c>
      <c r="J19269" s="1" t="s">
        <v>43106</v>
      </c>
    </row>
    <row r="19270" spans="1:10">
      <c r="A19270">
        <v>6732</v>
      </c>
      <c r="B19270" t="s">
        <v>8651</v>
      </c>
      <c r="C19270">
        <v>20191106</v>
      </c>
      <c r="D19270" t="s">
        <v>15761</v>
      </c>
      <c r="E19270">
        <v>1</v>
      </c>
      <c r="F19270" t="s">
        <v>5293</v>
      </c>
      <c r="G19270" t="s">
        <v>5294</v>
      </c>
      <c r="H19270" t="s">
        <v>20428</v>
      </c>
      <c r="I19270">
        <f t="shared" si="301"/>
        <v>60</v>
      </c>
      <c r="J19270" s="1" t="s">
        <v>43107</v>
      </c>
    </row>
    <row r="19271" spans="1:10">
      <c r="A19271">
        <v>8016</v>
      </c>
      <c r="B19271" t="s">
        <v>6270</v>
      </c>
      <c r="C19271">
        <v>20191106</v>
      </c>
      <c r="D19271" t="s">
        <v>15581</v>
      </c>
      <c r="E19271">
        <v>1</v>
      </c>
      <c r="F19271" t="s">
        <v>5293</v>
      </c>
      <c r="G19271" t="s">
        <v>5294</v>
      </c>
      <c r="H19271" t="s">
        <v>20429</v>
      </c>
      <c r="I19271">
        <f t="shared" si="301"/>
        <v>62</v>
      </c>
      <c r="J19271" s="1" t="s">
        <v>43108</v>
      </c>
    </row>
    <row r="19272" spans="1:10">
      <c r="A19272">
        <v>8040</v>
      </c>
      <c r="B19272" t="s">
        <v>2362</v>
      </c>
      <c r="C19272">
        <v>20191106</v>
      </c>
      <c r="D19272" t="s">
        <v>15805</v>
      </c>
      <c r="E19272">
        <v>1</v>
      </c>
      <c r="F19272" t="s">
        <v>5293</v>
      </c>
      <c r="G19272" t="s">
        <v>5294</v>
      </c>
      <c r="H19272" t="s">
        <v>20430</v>
      </c>
      <c r="I19272">
        <f t="shared" si="301"/>
        <v>56</v>
      </c>
      <c r="J19272" s="1" t="s">
        <v>43109</v>
      </c>
    </row>
    <row r="19273" spans="1:10">
      <c r="A19273">
        <v>8097</v>
      </c>
      <c r="B19273" t="s">
        <v>3948</v>
      </c>
      <c r="C19273">
        <v>20191106</v>
      </c>
      <c r="D19273" t="s">
        <v>15921</v>
      </c>
      <c r="E19273">
        <v>-1</v>
      </c>
      <c r="F19273" t="s">
        <v>5288</v>
      </c>
      <c r="G19273" t="s">
        <v>47339</v>
      </c>
      <c r="H19273" t="s">
        <v>20431</v>
      </c>
      <c r="I19273">
        <f t="shared" si="301"/>
        <v>70</v>
      </c>
      <c r="J19273" s="1" t="s">
        <v>43110</v>
      </c>
    </row>
    <row r="19274" spans="1:10">
      <c r="A19274">
        <v>8099</v>
      </c>
      <c r="B19274" t="s">
        <v>591</v>
      </c>
      <c r="C19274">
        <v>20191106</v>
      </c>
      <c r="D19274" t="s">
        <v>15761</v>
      </c>
      <c r="E19274">
        <v>1</v>
      </c>
      <c r="F19274" t="s">
        <v>5293</v>
      </c>
      <c r="G19274" t="s">
        <v>47338</v>
      </c>
      <c r="H19274" t="s">
        <v>20432</v>
      </c>
      <c r="I19274">
        <f t="shared" si="301"/>
        <v>110</v>
      </c>
      <c r="J19274" s="1" t="s">
        <v>43111</v>
      </c>
    </row>
    <row r="19275" spans="1:10">
      <c r="A19275">
        <v>8284</v>
      </c>
      <c r="B19275" t="s">
        <v>5079</v>
      </c>
      <c r="C19275">
        <v>20191106</v>
      </c>
      <c r="D19275" t="s">
        <v>15761</v>
      </c>
      <c r="E19275">
        <v>0</v>
      </c>
      <c r="F19275" t="s">
        <v>5288</v>
      </c>
      <c r="G19275" t="s">
        <v>5290</v>
      </c>
      <c r="H19275" t="s">
        <v>20433</v>
      </c>
      <c r="I19275">
        <f t="shared" si="301"/>
        <v>15</v>
      </c>
      <c r="J19275" s="1" t="s">
        <v>43112</v>
      </c>
    </row>
    <row r="19276" spans="1:10">
      <c r="A19276">
        <v>8436</v>
      </c>
      <c r="B19276" t="s">
        <v>1393</v>
      </c>
      <c r="C19276">
        <v>20191106</v>
      </c>
      <c r="D19276" t="s">
        <v>15581</v>
      </c>
      <c r="E19276">
        <v>-1</v>
      </c>
      <c r="F19276" t="s">
        <v>5293</v>
      </c>
      <c r="G19276" t="s">
        <v>5294</v>
      </c>
      <c r="H19276" t="s">
        <v>20434</v>
      </c>
      <c r="I19276">
        <f t="shared" si="301"/>
        <v>59</v>
      </c>
      <c r="J19276" s="1" t="s">
        <v>43113</v>
      </c>
    </row>
    <row r="19277" spans="1:10">
      <c r="A19277">
        <v>8442</v>
      </c>
      <c r="B19277" t="s">
        <v>4171</v>
      </c>
      <c r="C19277">
        <v>20191106</v>
      </c>
      <c r="D19277" t="s">
        <v>15578</v>
      </c>
      <c r="E19277">
        <v>1</v>
      </c>
      <c r="F19277" t="s">
        <v>5293</v>
      </c>
      <c r="G19277" t="s">
        <v>47338</v>
      </c>
      <c r="H19277" t="s">
        <v>20435</v>
      </c>
      <c r="I19277">
        <f t="shared" si="301"/>
        <v>109</v>
      </c>
      <c r="J19277" s="1" t="s">
        <v>43114</v>
      </c>
    </row>
    <row r="19278" spans="1:10">
      <c r="A19278">
        <v>8497</v>
      </c>
      <c r="B19278" t="s">
        <v>10197</v>
      </c>
      <c r="C19278">
        <v>20191106</v>
      </c>
      <c r="D19278" t="s">
        <v>35</v>
      </c>
      <c r="E19278">
        <v>1</v>
      </c>
      <c r="F19278" t="s">
        <v>5293</v>
      </c>
      <c r="G19278" t="s">
        <v>47338</v>
      </c>
      <c r="H19278" t="s">
        <v>20436</v>
      </c>
      <c r="I19278">
        <f t="shared" si="301"/>
        <v>64</v>
      </c>
      <c r="J19278" s="1" t="s">
        <v>43115</v>
      </c>
    </row>
    <row r="19279" spans="1:10">
      <c r="A19279">
        <v>8497</v>
      </c>
      <c r="B19279" t="s">
        <v>10197</v>
      </c>
      <c r="C19279">
        <v>20191106</v>
      </c>
      <c r="D19279" t="s">
        <v>35</v>
      </c>
      <c r="E19279">
        <v>1</v>
      </c>
      <c r="F19279" t="s">
        <v>5293</v>
      </c>
      <c r="G19279" t="s">
        <v>5294</v>
      </c>
      <c r="H19279" t="s">
        <v>20437</v>
      </c>
      <c r="I19279">
        <f t="shared" si="301"/>
        <v>204</v>
      </c>
      <c r="J19279" s="1" t="s">
        <v>43116</v>
      </c>
    </row>
    <row r="19280" spans="1:10">
      <c r="A19280">
        <v>8928</v>
      </c>
      <c r="B19280" t="s">
        <v>2285</v>
      </c>
      <c r="C19280">
        <v>20191106</v>
      </c>
      <c r="D19280" t="s">
        <v>15805</v>
      </c>
      <c r="E19280">
        <v>1</v>
      </c>
      <c r="F19280" t="s">
        <v>5293</v>
      </c>
      <c r="G19280" t="s">
        <v>5294</v>
      </c>
      <c r="H19280" t="s">
        <v>20438</v>
      </c>
      <c r="I19280">
        <f t="shared" si="301"/>
        <v>59</v>
      </c>
      <c r="J19280" s="1" t="s">
        <v>43117</v>
      </c>
    </row>
    <row r="19281" spans="1:10">
      <c r="A19281">
        <v>8937</v>
      </c>
      <c r="B19281" t="s">
        <v>5870</v>
      </c>
      <c r="C19281">
        <v>20191106</v>
      </c>
      <c r="D19281" t="s">
        <v>15578</v>
      </c>
      <c r="E19281">
        <v>0</v>
      </c>
      <c r="F19281" t="s">
        <v>5288</v>
      </c>
      <c r="G19281" t="s">
        <v>5289</v>
      </c>
      <c r="H19281" t="s">
        <v>20439</v>
      </c>
      <c r="I19281">
        <f t="shared" si="301"/>
        <v>20</v>
      </c>
      <c r="J19281" s="1" t="s">
        <v>43118</v>
      </c>
    </row>
    <row r="19282" spans="1:10">
      <c r="A19282">
        <v>910322</v>
      </c>
      <c r="B19282" t="s">
        <v>20440</v>
      </c>
      <c r="C19282">
        <v>20191106</v>
      </c>
      <c r="D19282" t="s">
        <v>35</v>
      </c>
      <c r="E19282">
        <v>-1</v>
      </c>
      <c r="F19282" t="s">
        <v>5288</v>
      </c>
      <c r="G19282" t="s">
        <v>47339</v>
      </c>
      <c r="H19282" t="s">
        <v>20337</v>
      </c>
      <c r="I19282">
        <f t="shared" si="301"/>
        <v>197</v>
      </c>
      <c r="J19282" s="1" t="s">
        <v>43016</v>
      </c>
    </row>
    <row r="19283" spans="1:10">
      <c r="A19283">
        <v>1210</v>
      </c>
      <c r="B19283" t="s">
        <v>3075</v>
      </c>
      <c r="C19283">
        <v>20191107</v>
      </c>
      <c r="D19283" t="s">
        <v>15410</v>
      </c>
      <c r="E19283">
        <v>1</v>
      </c>
      <c r="F19283" t="s">
        <v>5293</v>
      </c>
      <c r="G19283" t="s">
        <v>5294</v>
      </c>
      <c r="H19283" t="s">
        <v>20441</v>
      </c>
      <c r="I19283">
        <f t="shared" si="301"/>
        <v>253</v>
      </c>
      <c r="J19283" s="1" t="s">
        <v>43119</v>
      </c>
    </row>
    <row r="19284" spans="1:10">
      <c r="A19284">
        <v>1213</v>
      </c>
      <c r="B19284" t="s">
        <v>837</v>
      </c>
      <c r="C19284">
        <v>20191107</v>
      </c>
      <c r="D19284" t="s">
        <v>15921</v>
      </c>
      <c r="E19284">
        <v>-1</v>
      </c>
      <c r="F19284" t="s">
        <v>5293</v>
      </c>
      <c r="G19284" t="s">
        <v>5294</v>
      </c>
      <c r="H19284" t="s">
        <v>20442</v>
      </c>
      <c r="I19284">
        <f t="shared" si="301"/>
        <v>56</v>
      </c>
      <c r="J19284" s="1" t="s">
        <v>43120</v>
      </c>
    </row>
    <row r="19285" spans="1:10">
      <c r="A19285">
        <v>1216</v>
      </c>
      <c r="B19285" t="s">
        <v>3291</v>
      </c>
      <c r="C19285">
        <v>20191107</v>
      </c>
      <c r="D19285" t="s">
        <v>15581</v>
      </c>
      <c r="E19285">
        <v>0</v>
      </c>
      <c r="F19285" t="s">
        <v>5293</v>
      </c>
      <c r="G19285" t="s">
        <v>47338</v>
      </c>
      <c r="H19285" t="s">
        <v>20443</v>
      </c>
      <c r="I19285">
        <f t="shared" si="301"/>
        <v>259</v>
      </c>
      <c r="J19285" s="1" t="s">
        <v>43121</v>
      </c>
    </row>
    <row r="19286" spans="1:10">
      <c r="A19286">
        <v>1218</v>
      </c>
      <c r="B19286" t="s">
        <v>0</v>
      </c>
      <c r="C19286">
        <v>20191107</v>
      </c>
      <c r="D19286" t="s">
        <v>15805</v>
      </c>
      <c r="E19286">
        <v>-1</v>
      </c>
      <c r="F19286" t="s">
        <v>5288</v>
      </c>
      <c r="G19286" t="s">
        <v>47339</v>
      </c>
      <c r="H19286" t="s">
        <v>20444</v>
      </c>
      <c r="I19286">
        <f t="shared" si="301"/>
        <v>58</v>
      </c>
      <c r="J19286" s="1" t="s">
        <v>43122</v>
      </c>
    </row>
    <row r="19287" spans="1:10">
      <c r="A19287">
        <v>1235</v>
      </c>
      <c r="B19287" t="s">
        <v>426</v>
      </c>
      <c r="C19287">
        <v>20191107</v>
      </c>
      <c r="D19287" t="s">
        <v>15909</v>
      </c>
      <c r="E19287">
        <v>1</v>
      </c>
      <c r="F19287" t="s">
        <v>5293</v>
      </c>
      <c r="G19287" t="s">
        <v>5294</v>
      </c>
      <c r="H19287" t="s">
        <v>20445</v>
      </c>
      <c r="I19287">
        <f t="shared" si="301"/>
        <v>55</v>
      </c>
      <c r="J19287" s="1" t="s">
        <v>43123</v>
      </c>
    </row>
    <row r="19288" spans="1:10">
      <c r="A19288">
        <v>1268</v>
      </c>
      <c r="B19288" t="s">
        <v>6212</v>
      </c>
      <c r="C19288">
        <v>20191107</v>
      </c>
      <c r="D19288" t="s">
        <v>15761</v>
      </c>
      <c r="E19288">
        <v>0</v>
      </c>
      <c r="F19288" t="s">
        <v>5293</v>
      </c>
      <c r="G19288" t="s">
        <v>5295</v>
      </c>
      <c r="H19288" t="s">
        <v>20446</v>
      </c>
      <c r="I19288">
        <f t="shared" si="301"/>
        <v>280</v>
      </c>
      <c r="J19288" s="1" t="s">
        <v>43124</v>
      </c>
    </row>
    <row r="19289" spans="1:10">
      <c r="A19289">
        <v>1301</v>
      </c>
      <c r="B19289" t="s">
        <v>1401</v>
      </c>
      <c r="C19289">
        <v>20191107</v>
      </c>
      <c r="D19289" t="s">
        <v>15581</v>
      </c>
      <c r="E19289">
        <v>-1</v>
      </c>
      <c r="F19289" t="s">
        <v>5293</v>
      </c>
      <c r="G19289" t="s">
        <v>47338</v>
      </c>
      <c r="H19289" t="s">
        <v>20447</v>
      </c>
      <c r="I19289">
        <f t="shared" si="301"/>
        <v>220</v>
      </c>
      <c r="J19289" s="1" t="s">
        <v>43125</v>
      </c>
    </row>
    <row r="19290" spans="1:10">
      <c r="A19290">
        <v>1301</v>
      </c>
      <c r="B19290" t="s">
        <v>1401</v>
      </c>
      <c r="C19290">
        <v>20191107</v>
      </c>
      <c r="D19290" t="s">
        <v>15581</v>
      </c>
      <c r="E19290">
        <v>-1</v>
      </c>
      <c r="F19290" t="s">
        <v>5288</v>
      </c>
      <c r="G19290" t="s">
        <v>47339</v>
      </c>
      <c r="H19290" t="s">
        <v>20448</v>
      </c>
      <c r="I19290">
        <f t="shared" si="301"/>
        <v>95</v>
      </c>
      <c r="J19290" s="1" t="s">
        <v>43126</v>
      </c>
    </row>
    <row r="19291" spans="1:10">
      <c r="A19291">
        <v>1309</v>
      </c>
      <c r="B19291" t="s">
        <v>3436</v>
      </c>
      <c r="C19291">
        <v>20191107</v>
      </c>
      <c r="D19291" t="s">
        <v>15805</v>
      </c>
      <c r="E19291">
        <v>-1</v>
      </c>
      <c r="F19291" t="s">
        <v>5293</v>
      </c>
      <c r="G19291" t="s">
        <v>5294</v>
      </c>
      <c r="H19291" t="s">
        <v>20449</v>
      </c>
      <c r="I19291">
        <f t="shared" si="301"/>
        <v>62</v>
      </c>
      <c r="J19291" s="1" t="s">
        <v>43127</v>
      </c>
    </row>
    <row r="19292" spans="1:10">
      <c r="A19292">
        <v>1312</v>
      </c>
      <c r="B19292" t="s">
        <v>3555</v>
      </c>
      <c r="C19292">
        <v>20191107</v>
      </c>
      <c r="D19292" t="s">
        <v>15410</v>
      </c>
      <c r="E19292">
        <v>-1</v>
      </c>
      <c r="F19292" t="s">
        <v>5293</v>
      </c>
      <c r="G19292" t="s">
        <v>5294</v>
      </c>
      <c r="H19292" t="s">
        <v>20450</v>
      </c>
      <c r="I19292">
        <f t="shared" si="301"/>
        <v>62</v>
      </c>
      <c r="J19292" s="1" t="s">
        <v>43128</v>
      </c>
    </row>
    <row r="19293" spans="1:10">
      <c r="A19293">
        <v>1314</v>
      </c>
      <c r="B19293" t="s">
        <v>306</v>
      </c>
      <c r="C19293">
        <v>20191107</v>
      </c>
      <c r="D19293" t="s">
        <v>15761</v>
      </c>
      <c r="E19293">
        <v>-1</v>
      </c>
      <c r="F19293" t="s">
        <v>5293</v>
      </c>
      <c r="G19293" t="s">
        <v>5294</v>
      </c>
      <c r="H19293" t="s">
        <v>20451</v>
      </c>
      <c r="I19293">
        <f t="shared" si="301"/>
        <v>62</v>
      </c>
      <c r="J19293" s="1" t="s">
        <v>43129</v>
      </c>
    </row>
    <row r="19294" spans="1:10">
      <c r="A19294">
        <v>1321</v>
      </c>
      <c r="B19294" t="s">
        <v>15906</v>
      </c>
      <c r="C19294">
        <v>20191107</v>
      </c>
      <c r="D19294" t="s">
        <v>15805</v>
      </c>
      <c r="E19294">
        <v>1</v>
      </c>
      <c r="F19294" t="s">
        <v>5293</v>
      </c>
      <c r="G19294" t="s">
        <v>47338</v>
      </c>
      <c r="H19294" t="s">
        <v>20452</v>
      </c>
      <c r="I19294">
        <f t="shared" si="301"/>
        <v>335</v>
      </c>
      <c r="J19294" s="1" t="s">
        <v>43130</v>
      </c>
    </row>
    <row r="19295" spans="1:10">
      <c r="A19295">
        <v>1336</v>
      </c>
      <c r="B19295" t="s">
        <v>3560</v>
      </c>
      <c r="C19295">
        <v>20191107</v>
      </c>
      <c r="D19295" t="s">
        <v>15805</v>
      </c>
      <c r="E19295">
        <v>-1</v>
      </c>
      <c r="F19295" t="s">
        <v>5293</v>
      </c>
      <c r="G19295" t="s">
        <v>5294</v>
      </c>
      <c r="H19295" t="s">
        <v>20453</v>
      </c>
      <c r="I19295">
        <f t="shared" si="301"/>
        <v>59</v>
      </c>
      <c r="J19295" s="1" t="s">
        <v>43131</v>
      </c>
    </row>
    <row r="19296" spans="1:10">
      <c r="A19296">
        <v>1443</v>
      </c>
      <c r="B19296" t="s">
        <v>856</v>
      </c>
      <c r="C19296">
        <v>20191107</v>
      </c>
      <c r="D19296" t="s">
        <v>15921</v>
      </c>
      <c r="E19296">
        <v>-1</v>
      </c>
      <c r="F19296" t="s">
        <v>5293</v>
      </c>
      <c r="G19296" t="s">
        <v>5294</v>
      </c>
      <c r="H19296" t="s">
        <v>20454</v>
      </c>
      <c r="I19296">
        <f t="shared" si="301"/>
        <v>56</v>
      </c>
      <c r="J19296" s="1" t="s">
        <v>43132</v>
      </c>
    </row>
    <row r="19297" spans="1:10">
      <c r="A19297">
        <v>1447</v>
      </c>
      <c r="B19297" t="s">
        <v>860</v>
      </c>
      <c r="C19297">
        <v>20191107</v>
      </c>
      <c r="D19297" t="s">
        <v>15761</v>
      </c>
      <c r="E19297">
        <v>-1</v>
      </c>
      <c r="F19297" t="s">
        <v>5293</v>
      </c>
      <c r="G19297" t="s">
        <v>5294</v>
      </c>
      <c r="H19297" t="s">
        <v>20455</v>
      </c>
      <c r="I19297">
        <f t="shared" si="301"/>
        <v>62</v>
      </c>
      <c r="J19297" s="1" t="s">
        <v>43133</v>
      </c>
    </row>
    <row r="19298" spans="1:10">
      <c r="A19298">
        <v>1453</v>
      </c>
      <c r="B19298" t="s">
        <v>609</v>
      </c>
      <c r="C19298">
        <v>20191107</v>
      </c>
      <c r="D19298" t="s">
        <v>15578</v>
      </c>
      <c r="E19298">
        <v>-1</v>
      </c>
      <c r="F19298" t="s">
        <v>5293</v>
      </c>
      <c r="G19298" t="s">
        <v>5294</v>
      </c>
      <c r="H19298" t="s">
        <v>20456</v>
      </c>
      <c r="I19298">
        <f t="shared" si="301"/>
        <v>48</v>
      </c>
      <c r="J19298" s="1" t="s">
        <v>43134</v>
      </c>
    </row>
    <row r="19299" spans="1:10">
      <c r="A19299">
        <v>1456</v>
      </c>
      <c r="B19299" t="s">
        <v>611</v>
      </c>
      <c r="C19299">
        <v>20191107</v>
      </c>
      <c r="D19299" t="s">
        <v>15921</v>
      </c>
      <c r="E19299">
        <v>1</v>
      </c>
      <c r="F19299" t="s">
        <v>5293</v>
      </c>
      <c r="G19299" t="s">
        <v>5294</v>
      </c>
      <c r="H19299" t="s">
        <v>20457</v>
      </c>
      <c r="I19299">
        <f t="shared" si="301"/>
        <v>58</v>
      </c>
      <c r="J19299" s="1" t="s">
        <v>43135</v>
      </c>
    </row>
    <row r="19300" spans="1:10">
      <c r="A19300">
        <v>1457</v>
      </c>
      <c r="B19300" t="s">
        <v>1897</v>
      </c>
      <c r="C19300">
        <v>20191107</v>
      </c>
      <c r="D19300" t="s">
        <v>15578</v>
      </c>
      <c r="E19300">
        <v>-1</v>
      </c>
      <c r="F19300" t="s">
        <v>5293</v>
      </c>
      <c r="G19300" t="s">
        <v>5294</v>
      </c>
      <c r="H19300" t="s">
        <v>20458</v>
      </c>
      <c r="I19300">
        <f t="shared" si="301"/>
        <v>59</v>
      </c>
      <c r="J19300" s="1" t="s">
        <v>43136</v>
      </c>
    </row>
    <row r="19301" spans="1:10">
      <c r="A19301">
        <v>1465</v>
      </c>
      <c r="B19301" t="s">
        <v>2378</v>
      </c>
      <c r="C19301">
        <v>20191107</v>
      </c>
      <c r="D19301" t="s">
        <v>15761</v>
      </c>
      <c r="E19301">
        <v>-1</v>
      </c>
      <c r="F19301" t="s">
        <v>5293</v>
      </c>
      <c r="G19301" t="s">
        <v>5294</v>
      </c>
      <c r="H19301" t="s">
        <v>20459</v>
      </c>
      <c r="I19301">
        <f t="shared" si="301"/>
        <v>56</v>
      </c>
      <c r="J19301" s="1" t="s">
        <v>43137</v>
      </c>
    </row>
    <row r="19302" spans="1:10">
      <c r="A19302">
        <v>1476</v>
      </c>
      <c r="B19302" t="s">
        <v>4238</v>
      </c>
      <c r="C19302">
        <v>20191107</v>
      </c>
      <c r="D19302" t="s">
        <v>15581</v>
      </c>
      <c r="E19302">
        <v>0</v>
      </c>
      <c r="F19302" t="s">
        <v>5293</v>
      </c>
      <c r="G19302" t="s">
        <v>5295</v>
      </c>
      <c r="H19302" t="s">
        <v>20460</v>
      </c>
      <c r="I19302">
        <f t="shared" si="301"/>
        <v>700</v>
      </c>
      <c r="J19302" s="1" t="s">
        <v>43138</v>
      </c>
    </row>
    <row r="19303" spans="1:10">
      <c r="A19303">
        <v>1516</v>
      </c>
      <c r="B19303" t="s">
        <v>2140</v>
      </c>
      <c r="C19303">
        <v>20191107</v>
      </c>
      <c r="D19303" t="s">
        <v>15909</v>
      </c>
      <c r="E19303">
        <v>0</v>
      </c>
      <c r="F19303" t="s">
        <v>5293</v>
      </c>
      <c r="G19303" t="s">
        <v>5294</v>
      </c>
      <c r="H19303" t="s">
        <v>20461</v>
      </c>
      <c r="I19303">
        <f t="shared" si="301"/>
        <v>56</v>
      </c>
      <c r="J19303" s="1" t="s">
        <v>43139</v>
      </c>
    </row>
    <row r="19304" spans="1:10">
      <c r="A19304">
        <v>1531</v>
      </c>
      <c r="B19304" t="s">
        <v>9553</v>
      </c>
      <c r="C19304">
        <v>20191107</v>
      </c>
      <c r="D19304" t="s">
        <v>15761</v>
      </c>
      <c r="E19304">
        <v>-1</v>
      </c>
      <c r="F19304" t="s">
        <v>5293</v>
      </c>
      <c r="G19304" t="s">
        <v>5294</v>
      </c>
      <c r="H19304" t="s">
        <v>20462</v>
      </c>
      <c r="I19304">
        <f t="shared" si="301"/>
        <v>59</v>
      </c>
      <c r="J19304" s="1" t="s">
        <v>43140</v>
      </c>
    </row>
    <row r="19305" spans="1:10">
      <c r="A19305">
        <v>1533</v>
      </c>
      <c r="B19305" t="s">
        <v>1900</v>
      </c>
      <c r="C19305">
        <v>20191107</v>
      </c>
      <c r="D19305" t="s">
        <v>15805</v>
      </c>
      <c r="E19305">
        <v>-1</v>
      </c>
      <c r="F19305" t="s">
        <v>5293</v>
      </c>
      <c r="G19305" t="s">
        <v>5294</v>
      </c>
      <c r="H19305" t="s">
        <v>20463</v>
      </c>
      <c r="I19305">
        <f t="shared" si="301"/>
        <v>58</v>
      </c>
      <c r="J19305" s="1" t="s">
        <v>43141</v>
      </c>
    </row>
    <row r="19306" spans="1:10">
      <c r="A19306">
        <v>1540</v>
      </c>
      <c r="B19306" t="s">
        <v>16043</v>
      </c>
      <c r="C19306">
        <v>20191107</v>
      </c>
      <c r="D19306" t="s">
        <v>15805</v>
      </c>
      <c r="E19306">
        <v>-1</v>
      </c>
      <c r="F19306" t="s">
        <v>5293</v>
      </c>
      <c r="G19306" t="s">
        <v>5294</v>
      </c>
      <c r="H19306" t="s">
        <v>20464</v>
      </c>
      <c r="I19306">
        <f t="shared" si="301"/>
        <v>214</v>
      </c>
      <c r="J19306" s="1" t="s">
        <v>43142</v>
      </c>
    </row>
    <row r="19307" spans="1:10">
      <c r="A19307">
        <v>1569</v>
      </c>
      <c r="B19307" t="s">
        <v>877</v>
      </c>
      <c r="C19307">
        <v>20191107</v>
      </c>
      <c r="D19307" t="s">
        <v>15578</v>
      </c>
      <c r="E19307">
        <v>1</v>
      </c>
      <c r="F19307" t="s">
        <v>5293</v>
      </c>
      <c r="G19307" t="s">
        <v>5294</v>
      </c>
      <c r="H19307" t="s">
        <v>20465</v>
      </c>
      <c r="I19307">
        <f t="shared" si="301"/>
        <v>59</v>
      </c>
      <c r="J19307" s="1" t="s">
        <v>43143</v>
      </c>
    </row>
    <row r="19308" spans="1:10">
      <c r="A19308">
        <v>1582</v>
      </c>
      <c r="B19308" t="s">
        <v>1902</v>
      </c>
      <c r="C19308">
        <v>20191107</v>
      </c>
      <c r="D19308" t="s">
        <v>15410</v>
      </c>
      <c r="E19308">
        <v>0</v>
      </c>
      <c r="F19308" t="s">
        <v>5293</v>
      </c>
      <c r="G19308" t="s">
        <v>47338</v>
      </c>
      <c r="H19308" t="s">
        <v>20466</v>
      </c>
      <c r="I19308">
        <f t="shared" si="301"/>
        <v>105</v>
      </c>
      <c r="J19308" s="1" t="s">
        <v>43144</v>
      </c>
    </row>
    <row r="19309" spans="1:10">
      <c r="A19309">
        <v>1583</v>
      </c>
      <c r="B19309" t="s">
        <v>5898</v>
      </c>
      <c r="C19309">
        <v>20191107</v>
      </c>
      <c r="D19309" t="s">
        <v>15761</v>
      </c>
      <c r="E19309">
        <v>1</v>
      </c>
      <c r="F19309" t="s">
        <v>5288</v>
      </c>
      <c r="G19309" t="s">
        <v>47339</v>
      </c>
      <c r="H19309" t="s">
        <v>20467</v>
      </c>
      <c r="I19309">
        <f t="shared" si="301"/>
        <v>219</v>
      </c>
      <c r="J19309" s="1" t="s">
        <v>43145</v>
      </c>
    </row>
    <row r="19310" spans="1:10">
      <c r="A19310">
        <v>1589</v>
      </c>
      <c r="B19310" t="s">
        <v>4178</v>
      </c>
      <c r="C19310">
        <v>20191107</v>
      </c>
      <c r="D19310" t="s">
        <v>15805</v>
      </c>
      <c r="E19310">
        <v>1</v>
      </c>
      <c r="F19310" t="s">
        <v>5293</v>
      </c>
      <c r="G19310" t="s">
        <v>5294</v>
      </c>
      <c r="H19310" t="s">
        <v>20468</v>
      </c>
      <c r="I19310">
        <f t="shared" si="301"/>
        <v>59</v>
      </c>
      <c r="J19310" s="1" t="s">
        <v>43146</v>
      </c>
    </row>
    <row r="19311" spans="1:10">
      <c r="A19311">
        <v>1597</v>
      </c>
      <c r="B19311" t="s">
        <v>1800</v>
      </c>
      <c r="C19311">
        <v>20191107</v>
      </c>
      <c r="D19311" t="s">
        <v>15410</v>
      </c>
      <c r="E19311">
        <v>-1</v>
      </c>
      <c r="F19311" t="s">
        <v>5293</v>
      </c>
      <c r="G19311" t="s">
        <v>5294</v>
      </c>
      <c r="H19311" t="s">
        <v>20469</v>
      </c>
      <c r="I19311">
        <f t="shared" si="301"/>
        <v>59</v>
      </c>
      <c r="J19311" s="1" t="s">
        <v>43147</v>
      </c>
    </row>
    <row r="19312" spans="1:10">
      <c r="A19312">
        <v>1598</v>
      </c>
      <c r="B19312" t="s">
        <v>10281</v>
      </c>
      <c r="C19312">
        <v>20191107</v>
      </c>
      <c r="D19312" t="s">
        <v>15805</v>
      </c>
      <c r="E19312">
        <v>1</v>
      </c>
      <c r="F19312" t="s">
        <v>5293</v>
      </c>
      <c r="G19312" t="s">
        <v>47338</v>
      </c>
      <c r="H19312" t="s">
        <v>20470</v>
      </c>
      <c r="I19312">
        <f t="shared" si="301"/>
        <v>108</v>
      </c>
      <c r="J19312" s="1" t="s">
        <v>43148</v>
      </c>
    </row>
    <row r="19313" spans="1:10">
      <c r="A19313">
        <v>1603</v>
      </c>
      <c r="B19313" t="s">
        <v>619</v>
      </c>
      <c r="C19313">
        <v>20191107</v>
      </c>
      <c r="D19313" t="s">
        <v>15578</v>
      </c>
      <c r="E19313">
        <v>1</v>
      </c>
      <c r="F19313" t="s">
        <v>5293</v>
      </c>
      <c r="G19313" t="s">
        <v>5294</v>
      </c>
      <c r="H19313" t="s">
        <v>20471</v>
      </c>
      <c r="I19313">
        <f t="shared" si="301"/>
        <v>58</v>
      </c>
      <c r="J19313" s="1" t="s">
        <v>43149</v>
      </c>
    </row>
    <row r="19314" spans="1:10">
      <c r="A19314">
        <v>1605</v>
      </c>
      <c r="B19314" t="s">
        <v>2382</v>
      </c>
      <c r="C19314">
        <v>20191107</v>
      </c>
      <c r="D19314" t="s">
        <v>15410</v>
      </c>
      <c r="E19314">
        <v>-1</v>
      </c>
      <c r="F19314" t="s">
        <v>5293</v>
      </c>
      <c r="G19314" t="s">
        <v>5294</v>
      </c>
      <c r="H19314" t="s">
        <v>20472</v>
      </c>
      <c r="I19314">
        <f t="shared" si="301"/>
        <v>64</v>
      </c>
      <c r="J19314" s="1" t="s">
        <v>43150</v>
      </c>
    </row>
    <row r="19315" spans="1:10">
      <c r="A19315">
        <v>1796</v>
      </c>
      <c r="B19315" t="s">
        <v>3232</v>
      </c>
      <c r="C19315">
        <v>20191107</v>
      </c>
      <c r="D19315" t="s">
        <v>15578</v>
      </c>
      <c r="E19315">
        <v>-1</v>
      </c>
      <c r="F19315" t="s">
        <v>5293</v>
      </c>
      <c r="G19315" t="s">
        <v>5294</v>
      </c>
      <c r="H19315" t="s">
        <v>20473</v>
      </c>
      <c r="I19315">
        <f t="shared" si="301"/>
        <v>56</v>
      </c>
      <c r="J19315" s="1" t="s">
        <v>43151</v>
      </c>
    </row>
    <row r="19316" spans="1:10">
      <c r="A19316">
        <v>2002</v>
      </c>
      <c r="B19316" t="s">
        <v>1634</v>
      </c>
      <c r="C19316">
        <v>20191107</v>
      </c>
      <c r="D19316" t="s">
        <v>15581</v>
      </c>
      <c r="E19316">
        <v>0</v>
      </c>
      <c r="F19316" t="s">
        <v>5293</v>
      </c>
      <c r="G19316" t="s">
        <v>47338</v>
      </c>
      <c r="H19316" t="s">
        <v>20474</v>
      </c>
      <c r="I19316">
        <f t="shared" si="301"/>
        <v>204</v>
      </c>
      <c r="J19316" s="1" t="s">
        <v>43152</v>
      </c>
    </row>
    <row r="19317" spans="1:10">
      <c r="A19317">
        <v>2008</v>
      </c>
      <c r="B19317" t="s">
        <v>439</v>
      </c>
      <c r="C19317">
        <v>20191107</v>
      </c>
      <c r="D19317" t="s">
        <v>15909</v>
      </c>
      <c r="E19317">
        <v>-1</v>
      </c>
      <c r="F19317" t="s">
        <v>5293</v>
      </c>
      <c r="G19317" t="s">
        <v>5294</v>
      </c>
      <c r="H19317" t="s">
        <v>20475</v>
      </c>
      <c r="I19317">
        <f t="shared" si="301"/>
        <v>56</v>
      </c>
      <c r="J19317" s="1" t="s">
        <v>43153</v>
      </c>
    </row>
    <row r="19318" spans="1:10">
      <c r="A19318">
        <v>2025</v>
      </c>
      <c r="B19318" t="s">
        <v>906</v>
      </c>
      <c r="C19318">
        <v>20191107</v>
      </c>
      <c r="D19318" t="s">
        <v>14735</v>
      </c>
      <c r="E19318">
        <v>-3</v>
      </c>
      <c r="F19318" t="s">
        <v>5296</v>
      </c>
      <c r="G19318" t="s">
        <v>47340</v>
      </c>
      <c r="H19318" t="s">
        <v>20476</v>
      </c>
      <c r="I19318">
        <f t="shared" si="301"/>
        <v>34</v>
      </c>
      <c r="J19318" s="1" t="s">
        <v>43154</v>
      </c>
    </row>
    <row r="19319" spans="1:10">
      <c r="A19319">
        <v>2065</v>
      </c>
      <c r="B19319" t="s">
        <v>4020</v>
      </c>
      <c r="C19319">
        <v>20191107</v>
      </c>
      <c r="D19319" t="s">
        <v>15761</v>
      </c>
      <c r="E19319">
        <v>1</v>
      </c>
      <c r="F19319" t="s">
        <v>5293</v>
      </c>
      <c r="G19319" t="s">
        <v>5294</v>
      </c>
      <c r="H19319" t="s">
        <v>20477</v>
      </c>
      <c r="I19319">
        <f t="shared" si="301"/>
        <v>59</v>
      </c>
      <c r="J19319" s="1" t="s">
        <v>43155</v>
      </c>
    </row>
    <row r="19320" spans="1:10">
      <c r="A19320">
        <v>2204</v>
      </c>
      <c r="B19320" t="s">
        <v>101</v>
      </c>
      <c r="C19320">
        <v>20191107</v>
      </c>
      <c r="D19320" t="s">
        <v>15410</v>
      </c>
      <c r="E19320">
        <v>1</v>
      </c>
      <c r="F19320" t="s">
        <v>5293</v>
      </c>
      <c r="G19320" t="s">
        <v>47338</v>
      </c>
      <c r="H19320" t="s">
        <v>20478</v>
      </c>
      <c r="I19320">
        <f t="shared" si="301"/>
        <v>484</v>
      </c>
      <c r="J19320" s="1" t="s">
        <v>43156</v>
      </c>
    </row>
    <row r="19321" spans="1:10">
      <c r="A19321">
        <v>2211</v>
      </c>
      <c r="B19321" t="s">
        <v>20479</v>
      </c>
      <c r="C19321">
        <v>20191107</v>
      </c>
      <c r="D19321" t="s">
        <v>20480</v>
      </c>
      <c r="E19321">
        <v>-1</v>
      </c>
      <c r="F19321" t="s">
        <v>5293</v>
      </c>
      <c r="G19321" t="s">
        <v>5294</v>
      </c>
      <c r="H19321" t="s">
        <v>20481</v>
      </c>
      <c r="I19321">
        <f t="shared" si="301"/>
        <v>59</v>
      </c>
      <c r="J19321" s="1" t="s">
        <v>43157</v>
      </c>
    </row>
    <row r="19322" spans="1:10">
      <c r="A19322">
        <v>2313</v>
      </c>
      <c r="B19322" t="s">
        <v>441</v>
      </c>
      <c r="C19322">
        <v>20191107</v>
      </c>
      <c r="D19322" t="s">
        <v>15410</v>
      </c>
      <c r="E19322">
        <v>0</v>
      </c>
      <c r="F19322" t="s">
        <v>5293</v>
      </c>
      <c r="G19322" t="s">
        <v>5295</v>
      </c>
      <c r="H19322" t="s">
        <v>20482</v>
      </c>
      <c r="I19322">
        <f t="shared" si="301"/>
        <v>85</v>
      </c>
      <c r="J19322" s="1" t="s">
        <v>43158</v>
      </c>
    </row>
    <row r="19323" spans="1:10">
      <c r="A19323">
        <v>2317</v>
      </c>
      <c r="B19323" t="s">
        <v>1355</v>
      </c>
      <c r="C19323">
        <v>20191107</v>
      </c>
      <c r="D19323" t="s">
        <v>17289</v>
      </c>
      <c r="E19323">
        <v>-1</v>
      </c>
      <c r="F19323" t="s">
        <v>5293</v>
      </c>
      <c r="G19323" t="s">
        <v>47338</v>
      </c>
      <c r="H19323" t="s">
        <v>20483</v>
      </c>
      <c r="I19323">
        <f t="shared" si="301"/>
        <v>147</v>
      </c>
      <c r="J19323" s="1" t="s">
        <v>43159</v>
      </c>
    </row>
    <row r="19324" spans="1:10">
      <c r="A19324">
        <v>2327</v>
      </c>
      <c r="B19324" t="s">
        <v>3616</v>
      </c>
      <c r="C19324">
        <v>20191107</v>
      </c>
      <c r="D19324" t="s">
        <v>15581</v>
      </c>
      <c r="E19324">
        <v>0</v>
      </c>
      <c r="F19324" t="s">
        <v>5288</v>
      </c>
      <c r="G19324" t="s">
        <v>5289</v>
      </c>
      <c r="H19324" t="s">
        <v>20484</v>
      </c>
      <c r="I19324">
        <f t="shared" si="301"/>
        <v>40</v>
      </c>
      <c r="J19324" s="1" t="s">
        <v>43160</v>
      </c>
    </row>
    <row r="19325" spans="1:10">
      <c r="A19325">
        <v>2351</v>
      </c>
      <c r="B19325" t="s">
        <v>11251</v>
      </c>
      <c r="C19325">
        <v>20191107</v>
      </c>
      <c r="D19325" t="s">
        <v>15761</v>
      </c>
      <c r="E19325">
        <v>-1</v>
      </c>
      <c r="F19325" t="s">
        <v>5293</v>
      </c>
      <c r="G19325" t="s">
        <v>5294</v>
      </c>
      <c r="H19325" t="s">
        <v>20485</v>
      </c>
      <c r="I19325">
        <f t="shared" si="301"/>
        <v>59</v>
      </c>
      <c r="J19325" s="1" t="s">
        <v>43161</v>
      </c>
    </row>
    <row r="19326" spans="1:10">
      <c r="A19326">
        <v>2385</v>
      </c>
      <c r="B19326" t="s">
        <v>5722</v>
      </c>
      <c r="C19326">
        <v>20191107</v>
      </c>
      <c r="D19326" t="s">
        <v>15410</v>
      </c>
      <c r="E19326">
        <v>1</v>
      </c>
      <c r="F19326" t="s">
        <v>5293</v>
      </c>
      <c r="G19326" t="s">
        <v>5294</v>
      </c>
      <c r="H19326" t="s">
        <v>20486</v>
      </c>
      <c r="I19326">
        <f t="shared" si="301"/>
        <v>450</v>
      </c>
      <c r="J19326" s="1" t="s">
        <v>43162</v>
      </c>
    </row>
    <row r="19327" spans="1:10">
      <c r="A19327">
        <v>2393</v>
      </c>
      <c r="B19327" t="s">
        <v>449</v>
      </c>
      <c r="C19327">
        <v>20191107</v>
      </c>
      <c r="D19327" t="s">
        <v>15581</v>
      </c>
      <c r="E19327">
        <v>0</v>
      </c>
      <c r="F19327" t="s">
        <v>5288</v>
      </c>
      <c r="G19327" t="s">
        <v>5289</v>
      </c>
      <c r="H19327" t="s">
        <v>20487</v>
      </c>
      <c r="I19327">
        <f t="shared" si="301"/>
        <v>40</v>
      </c>
      <c r="J19327" s="1" t="s">
        <v>43163</v>
      </c>
    </row>
    <row r="19328" spans="1:10">
      <c r="A19328">
        <v>2409</v>
      </c>
      <c r="B19328" t="s">
        <v>107</v>
      </c>
      <c r="C19328">
        <v>20191107</v>
      </c>
      <c r="D19328" t="s">
        <v>15761</v>
      </c>
      <c r="E19328">
        <v>-1</v>
      </c>
      <c r="F19328" t="s">
        <v>5293</v>
      </c>
      <c r="G19328" t="s">
        <v>5294</v>
      </c>
      <c r="H19328" t="s">
        <v>20488</v>
      </c>
      <c r="I19328">
        <f t="shared" si="301"/>
        <v>64</v>
      </c>
      <c r="J19328" s="1" t="s">
        <v>43164</v>
      </c>
    </row>
    <row r="19329" spans="1:10">
      <c r="A19329">
        <v>2444</v>
      </c>
      <c r="B19329" t="s">
        <v>1965</v>
      </c>
      <c r="C19329">
        <v>20191107</v>
      </c>
      <c r="D19329" t="s">
        <v>15909</v>
      </c>
      <c r="E19329">
        <v>1</v>
      </c>
      <c r="F19329" t="s">
        <v>5293</v>
      </c>
      <c r="G19329" t="s">
        <v>5294</v>
      </c>
      <c r="H19329" t="s">
        <v>20489</v>
      </c>
      <c r="I19329">
        <f t="shared" si="301"/>
        <v>59</v>
      </c>
      <c r="J19329" s="1" t="s">
        <v>43165</v>
      </c>
    </row>
    <row r="19330" spans="1:10">
      <c r="A19330">
        <v>2467</v>
      </c>
      <c r="B19330" t="s">
        <v>4251</v>
      </c>
      <c r="C19330">
        <v>20191107</v>
      </c>
      <c r="D19330" t="s">
        <v>15761</v>
      </c>
      <c r="E19330">
        <v>-1</v>
      </c>
      <c r="F19330" t="s">
        <v>5293</v>
      </c>
      <c r="G19330" t="s">
        <v>5294</v>
      </c>
      <c r="H19330" t="s">
        <v>20490</v>
      </c>
      <c r="I19330">
        <f t="shared" si="301"/>
        <v>59</v>
      </c>
      <c r="J19330" s="1" t="s">
        <v>43166</v>
      </c>
    </row>
    <row r="19331" spans="1:10">
      <c r="A19331">
        <v>2492</v>
      </c>
      <c r="B19331" t="s">
        <v>243</v>
      </c>
      <c r="C19331">
        <v>20191107</v>
      </c>
      <c r="D19331" t="s">
        <v>15581</v>
      </c>
      <c r="E19331">
        <v>-1</v>
      </c>
      <c r="F19331" t="s">
        <v>5293</v>
      </c>
      <c r="G19331" t="s">
        <v>5294</v>
      </c>
      <c r="H19331" t="s">
        <v>20491</v>
      </c>
      <c r="I19331">
        <f t="shared" ref="I19331:I19394" si="302">LEN(H19331)</f>
        <v>62</v>
      </c>
      <c r="J19331" s="1" t="s">
        <v>43167</v>
      </c>
    </row>
    <row r="19332" spans="1:10">
      <c r="A19332">
        <v>2506</v>
      </c>
      <c r="B19332" t="s">
        <v>656</v>
      </c>
      <c r="C19332">
        <v>20191107</v>
      </c>
      <c r="D19332" t="s">
        <v>15909</v>
      </c>
      <c r="E19332">
        <v>-1</v>
      </c>
      <c r="F19332" t="s">
        <v>5293</v>
      </c>
      <c r="G19332" t="s">
        <v>5294</v>
      </c>
      <c r="H19332" t="s">
        <v>20492</v>
      </c>
      <c r="I19332">
        <f t="shared" si="302"/>
        <v>56</v>
      </c>
      <c r="J19332" s="1" t="s">
        <v>43168</v>
      </c>
    </row>
    <row r="19333" spans="1:10">
      <c r="A19333">
        <v>2528</v>
      </c>
      <c r="B19333" t="s">
        <v>2233</v>
      </c>
      <c r="C19333">
        <v>20191107</v>
      </c>
      <c r="D19333" t="s">
        <v>15909</v>
      </c>
      <c r="E19333">
        <v>-1</v>
      </c>
      <c r="F19333" t="s">
        <v>5293</v>
      </c>
      <c r="G19333" t="s">
        <v>5294</v>
      </c>
      <c r="H19333" t="s">
        <v>20493</v>
      </c>
      <c r="I19333">
        <f t="shared" si="302"/>
        <v>50</v>
      </c>
      <c r="J19333" s="1" t="s">
        <v>43169</v>
      </c>
    </row>
    <row r="19334" spans="1:10">
      <c r="A19334">
        <v>2537</v>
      </c>
      <c r="B19334" t="s">
        <v>3390</v>
      </c>
      <c r="C19334">
        <v>20191107</v>
      </c>
      <c r="D19334" t="s">
        <v>15578</v>
      </c>
      <c r="E19334">
        <v>-1</v>
      </c>
      <c r="F19334" t="s">
        <v>5293</v>
      </c>
      <c r="G19334" t="s">
        <v>5294</v>
      </c>
      <c r="H19334" t="s">
        <v>20494</v>
      </c>
      <c r="I19334">
        <f t="shared" si="302"/>
        <v>52</v>
      </c>
      <c r="J19334" s="1" t="s">
        <v>43170</v>
      </c>
    </row>
    <row r="19335" spans="1:10">
      <c r="A19335">
        <v>2539</v>
      </c>
      <c r="B19335" t="s">
        <v>2309</v>
      </c>
      <c r="C19335">
        <v>20191107</v>
      </c>
      <c r="D19335" t="s">
        <v>15805</v>
      </c>
      <c r="E19335">
        <v>-1</v>
      </c>
      <c r="F19335" t="s">
        <v>5293</v>
      </c>
      <c r="G19335" t="s">
        <v>5294</v>
      </c>
      <c r="H19335" t="s">
        <v>20495</v>
      </c>
      <c r="I19335">
        <f t="shared" si="302"/>
        <v>59</v>
      </c>
      <c r="J19335" s="1" t="s">
        <v>43171</v>
      </c>
    </row>
    <row r="19336" spans="1:10">
      <c r="A19336">
        <v>2607</v>
      </c>
      <c r="B19336" t="s">
        <v>1559</v>
      </c>
      <c r="C19336">
        <v>20191107</v>
      </c>
      <c r="D19336" t="s">
        <v>15410</v>
      </c>
      <c r="E19336">
        <v>0</v>
      </c>
      <c r="F19336" t="s">
        <v>5293</v>
      </c>
      <c r="G19336" t="s">
        <v>47338</v>
      </c>
      <c r="H19336" t="s">
        <v>20496</v>
      </c>
      <c r="I19336">
        <f t="shared" si="302"/>
        <v>163</v>
      </c>
      <c r="J19336" s="1" t="s">
        <v>43172</v>
      </c>
    </row>
    <row r="19337" spans="1:10">
      <c r="A19337">
        <v>2615</v>
      </c>
      <c r="B19337" t="s">
        <v>2841</v>
      </c>
      <c r="C19337">
        <v>20191107</v>
      </c>
      <c r="D19337" t="s">
        <v>15761</v>
      </c>
      <c r="E19337">
        <v>1</v>
      </c>
      <c r="F19337" t="s">
        <v>5293</v>
      </c>
      <c r="G19337" t="s">
        <v>47338</v>
      </c>
      <c r="H19337" t="s">
        <v>20497</v>
      </c>
      <c r="I19337">
        <f t="shared" si="302"/>
        <v>454</v>
      </c>
      <c r="J19337" s="1" t="s">
        <v>43173</v>
      </c>
    </row>
    <row r="19338" spans="1:10">
      <c r="A19338">
        <v>2630</v>
      </c>
      <c r="B19338" t="s">
        <v>2088</v>
      </c>
      <c r="C19338">
        <v>20191107</v>
      </c>
      <c r="D19338" t="s">
        <v>15805</v>
      </c>
      <c r="E19338">
        <v>1</v>
      </c>
      <c r="F19338" t="s">
        <v>5293</v>
      </c>
      <c r="G19338" t="s">
        <v>5294</v>
      </c>
      <c r="H19338" t="s">
        <v>20498</v>
      </c>
      <c r="I19338">
        <f t="shared" si="302"/>
        <v>59</v>
      </c>
      <c r="J19338" s="1" t="s">
        <v>43174</v>
      </c>
    </row>
    <row r="19339" spans="1:10">
      <c r="A19339">
        <v>2641</v>
      </c>
      <c r="B19339" t="s">
        <v>4132</v>
      </c>
      <c r="C19339">
        <v>20191107</v>
      </c>
      <c r="D19339" t="s">
        <v>15578</v>
      </c>
      <c r="E19339">
        <v>-1</v>
      </c>
      <c r="F19339" t="s">
        <v>5288</v>
      </c>
      <c r="G19339" t="s">
        <v>47339</v>
      </c>
      <c r="H19339" t="s">
        <v>20499</v>
      </c>
      <c r="I19339">
        <f t="shared" si="302"/>
        <v>55</v>
      </c>
      <c r="J19339" s="1" t="s">
        <v>43175</v>
      </c>
    </row>
    <row r="19340" spans="1:10">
      <c r="A19340">
        <v>2719</v>
      </c>
      <c r="B19340" t="s">
        <v>2986</v>
      </c>
      <c r="C19340">
        <v>20191107</v>
      </c>
      <c r="D19340" t="s">
        <v>15578</v>
      </c>
      <c r="E19340">
        <v>-1</v>
      </c>
      <c r="F19340" t="s">
        <v>5293</v>
      </c>
      <c r="G19340" t="s">
        <v>5294</v>
      </c>
      <c r="H19340" t="s">
        <v>20500</v>
      </c>
      <c r="I19340">
        <f t="shared" si="302"/>
        <v>58</v>
      </c>
      <c r="J19340" s="1" t="s">
        <v>43176</v>
      </c>
    </row>
    <row r="19341" spans="1:10">
      <c r="A19341">
        <v>2727</v>
      </c>
      <c r="B19341" t="s">
        <v>4419</v>
      </c>
      <c r="C19341">
        <v>20191107</v>
      </c>
      <c r="D19341" t="s">
        <v>15410</v>
      </c>
      <c r="E19341">
        <v>0</v>
      </c>
      <c r="F19341" t="s">
        <v>5293</v>
      </c>
      <c r="G19341" t="s">
        <v>47338</v>
      </c>
      <c r="H19341" t="s">
        <v>20501</v>
      </c>
      <c r="I19341">
        <f t="shared" si="302"/>
        <v>83</v>
      </c>
      <c r="J19341" s="1" t="s">
        <v>43177</v>
      </c>
    </row>
    <row r="19342" spans="1:10">
      <c r="A19342">
        <v>2727</v>
      </c>
      <c r="B19342" t="s">
        <v>4419</v>
      </c>
      <c r="C19342">
        <v>20191107</v>
      </c>
      <c r="D19342" t="s">
        <v>15410</v>
      </c>
      <c r="E19342">
        <v>0</v>
      </c>
      <c r="F19342" t="s">
        <v>5288</v>
      </c>
      <c r="G19342" t="s">
        <v>5289</v>
      </c>
      <c r="H19342" t="s">
        <v>20502</v>
      </c>
      <c r="I19342">
        <f t="shared" si="302"/>
        <v>20</v>
      </c>
      <c r="J19342" s="1" t="s">
        <v>43178</v>
      </c>
    </row>
    <row r="19343" spans="1:10">
      <c r="A19343">
        <v>2731</v>
      </c>
      <c r="B19343" t="s">
        <v>2034</v>
      </c>
      <c r="C19343">
        <v>20191107</v>
      </c>
      <c r="D19343" t="s">
        <v>15410</v>
      </c>
      <c r="E19343">
        <v>0</v>
      </c>
      <c r="F19343" t="s">
        <v>5288</v>
      </c>
      <c r="G19343" t="s">
        <v>5289</v>
      </c>
      <c r="H19343" t="s">
        <v>20503</v>
      </c>
      <c r="I19343">
        <f t="shared" si="302"/>
        <v>22</v>
      </c>
      <c r="J19343" s="1" t="s">
        <v>43179</v>
      </c>
    </row>
    <row r="19344" spans="1:10">
      <c r="A19344">
        <v>2732</v>
      </c>
      <c r="B19344" t="s">
        <v>5265</v>
      </c>
      <c r="C19344">
        <v>20191107</v>
      </c>
      <c r="D19344" t="s">
        <v>15761</v>
      </c>
      <c r="E19344">
        <v>1</v>
      </c>
      <c r="F19344" t="s">
        <v>5293</v>
      </c>
      <c r="G19344" t="s">
        <v>5294</v>
      </c>
      <c r="H19344" t="s">
        <v>20504</v>
      </c>
      <c r="I19344">
        <f t="shared" si="302"/>
        <v>59</v>
      </c>
      <c r="J19344" s="1" t="s">
        <v>43180</v>
      </c>
    </row>
    <row r="19345" spans="1:10">
      <c r="A19345">
        <v>2732</v>
      </c>
      <c r="B19345" t="s">
        <v>5265</v>
      </c>
      <c r="C19345">
        <v>20191107</v>
      </c>
      <c r="D19345" t="s">
        <v>15761</v>
      </c>
      <c r="E19345">
        <v>-1</v>
      </c>
      <c r="F19345" t="s">
        <v>5288</v>
      </c>
      <c r="G19345" t="s">
        <v>47339</v>
      </c>
      <c r="H19345" t="s">
        <v>20505</v>
      </c>
      <c r="I19345">
        <f t="shared" si="302"/>
        <v>167</v>
      </c>
      <c r="J19345" s="1" t="s">
        <v>43181</v>
      </c>
    </row>
    <row r="19346" spans="1:10">
      <c r="A19346">
        <v>2745</v>
      </c>
      <c r="B19346" t="s">
        <v>4511</v>
      </c>
      <c r="C19346">
        <v>20191107</v>
      </c>
      <c r="D19346" t="s">
        <v>15761</v>
      </c>
      <c r="E19346">
        <v>-1</v>
      </c>
      <c r="F19346" t="s">
        <v>5288</v>
      </c>
      <c r="G19346" t="s">
        <v>47339</v>
      </c>
      <c r="H19346" t="s">
        <v>20506</v>
      </c>
      <c r="I19346">
        <f t="shared" si="302"/>
        <v>91</v>
      </c>
      <c r="J19346" s="1" t="s">
        <v>43182</v>
      </c>
    </row>
    <row r="19347" spans="1:10">
      <c r="A19347">
        <v>2812</v>
      </c>
      <c r="B19347" t="s">
        <v>3219</v>
      </c>
      <c r="C19347">
        <v>20191107</v>
      </c>
      <c r="D19347" t="s">
        <v>35</v>
      </c>
      <c r="E19347">
        <v>-1</v>
      </c>
      <c r="F19347" t="s">
        <v>5288</v>
      </c>
      <c r="G19347" t="s">
        <v>47339</v>
      </c>
      <c r="H19347" t="s">
        <v>20507</v>
      </c>
      <c r="I19347">
        <f t="shared" si="302"/>
        <v>62</v>
      </c>
      <c r="J19347" s="1" t="s">
        <v>43183</v>
      </c>
    </row>
    <row r="19348" spans="1:10">
      <c r="A19348">
        <v>2852</v>
      </c>
      <c r="B19348" t="s">
        <v>37</v>
      </c>
      <c r="C19348">
        <v>20191107</v>
      </c>
      <c r="D19348" t="s">
        <v>35</v>
      </c>
      <c r="E19348">
        <v>1</v>
      </c>
      <c r="F19348" t="s">
        <v>5293</v>
      </c>
      <c r="G19348" t="s">
        <v>5294</v>
      </c>
      <c r="H19348" t="s">
        <v>20508</v>
      </c>
      <c r="I19348">
        <f t="shared" si="302"/>
        <v>58</v>
      </c>
      <c r="J19348" s="1" t="s">
        <v>43184</v>
      </c>
    </row>
    <row r="19349" spans="1:10">
      <c r="A19349">
        <v>2887</v>
      </c>
      <c r="B19349" t="s">
        <v>459</v>
      </c>
      <c r="C19349">
        <v>20191107</v>
      </c>
      <c r="D19349" t="s">
        <v>35</v>
      </c>
      <c r="E19349">
        <v>1</v>
      </c>
      <c r="F19349" t="s">
        <v>5293</v>
      </c>
      <c r="G19349" t="s">
        <v>5294</v>
      </c>
      <c r="H19349" t="s">
        <v>20509</v>
      </c>
      <c r="I19349">
        <f t="shared" si="302"/>
        <v>61</v>
      </c>
      <c r="J19349" s="1" t="s">
        <v>43185</v>
      </c>
    </row>
    <row r="19350" spans="1:10">
      <c r="A19350">
        <v>2903</v>
      </c>
      <c r="B19350" t="s">
        <v>4964</v>
      </c>
      <c r="C19350">
        <v>20191107</v>
      </c>
      <c r="D19350" t="s">
        <v>15410</v>
      </c>
      <c r="E19350">
        <v>0</v>
      </c>
      <c r="F19350" t="s">
        <v>5293</v>
      </c>
      <c r="G19350" t="s">
        <v>47338</v>
      </c>
      <c r="H19350" t="s">
        <v>20510</v>
      </c>
      <c r="I19350">
        <f t="shared" si="302"/>
        <v>55</v>
      </c>
      <c r="J19350" s="1" t="s">
        <v>43186</v>
      </c>
    </row>
    <row r="19351" spans="1:10">
      <c r="A19351">
        <v>2904</v>
      </c>
      <c r="B19351" t="s">
        <v>11723</v>
      </c>
      <c r="C19351">
        <v>20191107</v>
      </c>
      <c r="D19351" t="s">
        <v>15805</v>
      </c>
      <c r="E19351">
        <v>0</v>
      </c>
      <c r="F19351" t="s">
        <v>5293</v>
      </c>
      <c r="G19351" t="s">
        <v>47338</v>
      </c>
      <c r="H19351" t="s">
        <v>20511</v>
      </c>
      <c r="I19351">
        <f t="shared" si="302"/>
        <v>99</v>
      </c>
      <c r="J19351" s="1" t="s">
        <v>43187</v>
      </c>
    </row>
    <row r="19352" spans="1:10">
      <c r="A19352">
        <v>2912</v>
      </c>
      <c r="B19352" t="s">
        <v>4425</v>
      </c>
      <c r="C19352">
        <v>20191107</v>
      </c>
      <c r="D19352" t="s">
        <v>17401</v>
      </c>
      <c r="E19352">
        <v>0</v>
      </c>
      <c r="F19352" t="s">
        <v>5293</v>
      </c>
      <c r="G19352" t="s">
        <v>47338</v>
      </c>
      <c r="H19352" t="s">
        <v>20512</v>
      </c>
      <c r="I19352">
        <f t="shared" si="302"/>
        <v>185</v>
      </c>
      <c r="J19352" s="1" t="s">
        <v>43188</v>
      </c>
    </row>
    <row r="19353" spans="1:10">
      <c r="A19353">
        <v>2915</v>
      </c>
      <c r="B19353" t="s">
        <v>975</v>
      </c>
      <c r="C19353">
        <v>20191107</v>
      </c>
      <c r="D19353" t="s">
        <v>15805</v>
      </c>
      <c r="E19353">
        <v>0</v>
      </c>
      <c r="F19353" t="s">
        <v>5293</v>
      </c>
      <c r="G19353" t="s">
        <v>5295</v>
      </c>
      <c r="H19353" t="s">
        <v>20513</v>
      </c>
      <c r="I19353">
        <f t="shared" si="302"/>
        <v>135</v>
      </c>
      <c r="J19353" s="1" t="s">
        <v>43189</v>
      </c>
    </row>
    <row r="19354" spans="1:10">
      <c r="A19354">
        <v>2939</v>
      </c>
      <c r="B19354" t="s">
        <v>979</v>
      </c>
      <c r="C19354">
        <v>20191107</v>
      </c>
      <c r="D19354" t="s">
        <v>15761</v>
      </c>
      <c r="E19354">
        <v>0</v>
      </c>
      <c r="F19354" t="s">
        <v>5293</v>
      </c>
      <c r="G19354" t="s">
        <v>5295</v>
      </c>
      <c r="H19354" t="s">
        <v>20514</v>
      </c>
      <c r="I19354">
        <f t="shared" si="302"/>
        <v>878</v>
      </c>
      <c r="J19354" s="1" t="s">
        <v>43190</v>
      </c>
    </row>
    <row r="19355" spans="1:10">
      <c r="A19355">
        <v>3017</v>
      </c>
      <c r="B19355" t="s">
        <v>5967</v>
      </c>
      <c r="C19355">
        <v>20191107</v>
      </c>
      <c r="D19355" t="s">
        <v>15410</v>
      </c>
      <c r="E19355">
        <v>1</v>
      </c>
      <c r="F19355" t="s">
        <v>5293</v>
      </c>
      <c r="G19355" t="s">
        <v>5294</v>
      </c>
      <c r="H19355" t="s">
        <v>20515</v>
      </c>
      <c r="I19355">
        <f t="shared" si="302"/>
        <v>62</v>
      </c>
      <c r="J19355" s="1" t="s">
        <v>43191</v>
      </c>
    </row>
    <row r="19356" spans="1:10">
      <c r="A19356">
        <v>3022</v>
      </c>
      <c r="B19356" t="s">
        <v>6951</v>
      </c>
      <c r="C19356">
        <v>20191107</v>
      </c>
      <c r="D19356" t="s">
        <v>15410</v>
      </c>
      <c r="E19356">
        <v>-1</v>
      </c>
      <c r="F19356" t="s">
        <v>5293</v>
      </c>
      <c r="G19356" t="s">
        <v>5294</v>
      </c>
      <c r="H19356" t="s">
        <v>20516</v>
      </c>
      <c r="I19356">
        <f t="shared" si="302"/>
        <v>58</v>
      </c>
      <c r="J19356" s="1" t="s">
        <v>43192</v>
      </c>
    </row>
    <row r="19357" spans="1:10">
      <c r="A19357">
        <v>3030</v>
      </c>
      <c r="B19357" t="s">
        <v>9287</v>
      </c>
      <c r="C19357">
        <v>20191107</v>
      </c>
      <c r="D19357" t="s">
        <v>15410</v>
      </c>
      <c r="E19357">
        <v>-1</v>
      </c>
      <c r="F19357" t="s">
        <v>5288</v>
      </c>
      <c r="G19357" t="s">
        <v>47339</v>
      </c>
      <c r="H19357" t="s">
        <v>20517</v>
      </c>
      <c r="I19357">
        <f t="shared" si="302"/>
        <v>179</v>
      </c>
      <c r="J19357" s="1" t="s">
        <v>43193</v>
      </c>
    </row>
    <row r="19358" spans="1:10">
      <c r="A19358">
        <v>3038</v>
      </c>
      <c r="B19358" t="s">
        <v>5207</v>
      </c>
      <c r="C19358">
        <v>20191107</v>
      </c>
      <c r="D19358" t="s">
        <v>15805</v>
      </c>
      <c r="E19358">
        <v>1</v>
      </c>
      <c r="F19358" t="s">
        <v>5293</v>
      </c>
      <c r="G19358" t="s">
        <v>5294</v>
      </c>
      <c r="H19358" t="s">
        <v>20518</v>
      </c>
      <c r="I19358">
        <f t="shared" si="302"/>
        <v>59</v>
      </c>
      <c r="J19358" s="1" t="s">
        <v>43194</v>
      </c>
    </row>
    <row r="19359" spans="1:10">
      <c r="A19359">
        <v>3049</v>
      </c>
      <c r="B19359" t="s">
        <v>990</v>
      </c>
      <c r="C19359">
        <v>20191107</v>
      </c>
      <c r="D19359" t="s">
        <v>15578</v>
      </c>
      <c r="E19359">
        <v>0</v>
      </c>
      <c r="F19359" t="s">
        <v>5288</v>
      </c>
      <c r="G19359" t="s">
        <v>5289</v>
      </c>
      <c r="H19359" t="s">
        <v>20373</v>
      </c>
      <c r="I19359">
        <f t="shared" si="302"/>
        <v>20</v>
      </c>
      <c r="J19359" s="1" t="s">
        <v>43052</v>
      </c>
    </row>
    <row r="19360" spans="1:10">
      <c r="A19360">
        <v>3060</v>
      </c>
      <c r="B19360" t="s">
        <v>471</v>
      </c>
      <c r="C19360">
        <v>20191107</v>
      </c>
      <c r="D19360" t="s">
        <v>15805</v>
      </c>
      <c r="E19360">
        <v>-1</v>
      </c>
      <c r="F19360" t="s">
        <v>5293</v>
      </c>
      <c r="G19360" t="s">
        <v>5294</v>
      </c>
      <c r="H19360" t="s">
        <v>20519</v>
      </c>
      <c r="I19360">
        <f t="shared" si="302"/>
        <v>59</v>
      </c>
      <c r="J19360" s="1" t="s">
        <v>43195</v>
      </c>
    </row>
    <row r="19361" spans="1:10">
      <c r="A19361">
        <v>3071</v>
      </c>
      <c r="B19361" t="s">
        <v>14577</v>
      </c>
      <c r="C19361">
        <v>20191107</v>
      </c>
      <c r="D19361" t="s">
        <v>15805</v>
      </c>
      <c r="E19361">
        <v>0</v>
      </c>
      <c r="F19361" t="s">
        <v>5288</v>
      </c>
      <c r="G19361" t="s">
        <v>5290</v>
      </c>
      <c r="H19361" t="s">
        <v>20520</v>
      </c>
      <c r="I19361">
        <f t="shared" si="302"/>
        <v>17</v>
      </c>
      <c r="J19361" s="1" t="s">
        <v>43196</v>
      </c>
    </row>
    <row r="19362" spans="1:10">
      <c r="A19362">
        <v>3073</v>
      </c>
      <c r="B19362" t="s">
        <v>3312</v>
      </c>
      <c r="C19362">
        <v>20191107</v>
      </c>
      <c r="D19362" t="s">
        <v>15921</v>
      </c>
      <c r="E19362">
        <v>1</v>
      </c>
      <c r="F19362" t="s">
        <v>5293</v>
      </c>
      <c r="G19362" t="s">
        <v>5294</v>
      </c>
      <c r="H19362" t="s">
        <v>20521</v>
      </c>
      <c r="I19362">
        <f t="shared" si="302"/>
        <v>56</v>
      </c>
      <c r="J19362" s="1" t="s">
        <v>43197</v>
      </c>
    </row>
    <row r="19363" spans="1:10">
      <c r="A19363">
        <v>3078</v>
      </c>
      <c r="B19363" t="s">
        <v>473</v>
      </c>
      <c r="C19363">
        <v>20191107</v>
      </c>
      <c r="D19363" t="s">
        <v>15410</v>
      </c>
      <c r="E19363">
        <v>1</v>
      </c>
      <c r="F19363" t="s">
        <v>5293</v>
      </c>
      <c r="G19363" t="s">
        <v>5294</v>
      </c>
      <c r="H19363" t="s">
        <v>20522</v>
      </c>
      <c r="I19363">
        <f t="shared" si="302"/>
        <v>59</v>
      </c>
      <c r="J19363" s="1" t="s">
        <v>43198</v>
      </c>
    </row>
    <row r="19364" spans="1:10">
      <c r="A19364">
        <v>3114</v>
      </c>
      <c r="B19364" t="s">
        <v>16884</v>
      </c>
      <c r="C19364">
        <v>20191107</v>
      </c>
      <c r="D19364" t="s">
        <v>15805</v>
      </c>
      <c r="E19364">
        <v>0</v>
      </c>
      <c r="F19364" t="s">
        <v>5293</v>
      </c>
      <c r="G19364" t="s">
        <v>47338</v>
      </c>
      <c r="H19364" t="s">
        <v>20523</v>
      </c>
      <c r="I19364">
        <f t="shared" si="302"/>
        <v>105</v>
      </c>
      <c r="J19364" s="1" t="s">
        <v>43199</v>
      </c>
    </row>
    <row r="19365" spans="1:10">
      <c r="A19365">
        <v>3202</v>
      </c>
      <c r="B19365" t="s">
        <v>479</v>
      </c>
      <c r="C19365">
        <v>20191107</v>
      </c>
      <c r="D19365" t="s">
        <v>15909</v>
      </c>
      <c r="E19365">
        <v>-1</v>
      </c>
      <c r="F19365" t="s">
        <v>5288</v>
      </c>
      <c r="G19365" t="s">
        <v>47339</v>
      </c>
      <c r="H19365" t="s">
        <v>20524</v>
      </c>
      <c r="I19365">
        <f t="shared" si="302"/>
        <v>107</v>
      </c>
      <c r="J19365" s="1" t="s">
        <v>43200</v>
      </c>
    </row>
    <row r="19366" spans="1:10">
      <c r="A19366">
        <v>3227</v>
      </c>
      <c r="B19366" t="s">
        <v>2316</v>
      </c>
      <c r="C19366">
        <v>20191107</v>
      </c>
      <c r="D19366" t="s">
        <v>15410</v>
      </c>
      <c r="E19366">
        <v>0</v>
      </c>
      <c r="F19366" t="s">
        <v>5293</v>
      </c>
      <c r="G19366" t="s">
        <v>5294</v>
      </c>
      <c r="H19366" t="s">
        <v>20525</v>
      </c>
      <c r="I19366">
        <f t="shared" si="302"/>
        <v>479</v>
      </c>
      <c r="J19366" s="1" t="s">
        <v>43201</v>
      </c>
    </row>
    <row r="19367" spans="1:10">
      <c r="A19367">
        <v>3234</v>
      </c>
      <c r="B19367" t="s">
        <v>339</v>
      </c>
      <c r="C19367">
        <v>20191107</v>
      </c>
      <c r="D19367" t="s">
        <v>15921</v>
      </c>
      <c r="E19367">
        <v>-1</v>
      </c>
      <c r="F19367" t="s">
        <v>5293</v>
      </c>
      <c r="G19367" t="s">
        <v>5294</v>
      </c>
      <c r="H19367" t="s">
        <v>20526</v>
      </c>
      <c r="I19367">
        <f t="shared" si="302"/>
        <v>59</v>
      </c>
      <c r="J19367" s="1" t="s">
        <v>43202</v>
      </c>
    </row>
    <row r="19368" spans="1:10">
      <c r="A19368">
        <v>3272</v>
      </c>
      <c r="B19368" t="s">
        <v>1977</v>
      </c>
      <c r="C19368">
        <v>20191107</v>
      </c>
      <c r="D19368" t="s">
        <v>15761</v>
      </c>
      <c r="E19368">
        <v>0</v>
      </c>
      <c r="F19368" t="s">
        <v>5293</v>
      </c>
      <c r="G19368" t="s">
        <v>5295</v>
      </c>
      <c r="H19368" t="s">
        <v>20527</v>
      </c>
      <c r="I19368">
        <f t="shared" si="302"/>
        <v>39</v>
      </c>
      <c r="J19368" s="1" t="s">
        <v>43203</v>
      </c>
    </row>
    <row r="19369" spans="1:10">
      <c r="A19369">
        <v>3294</v>
      </c>
      <c r="B19369" t="s">
        <v>2166</v>
      </c>
      <c r="C19369">
        <v>20191107</v>
      </c>
      <c r="D19369" t="s">
        <v>15805</v>
      </c>
      <c r="E19369">
        <v>0</v>
      </c>
      <c r="F19369" t="s">
        <v>5293</v>
      </c>
      <c r="G19369" t="s">
        <v>5295</v>
      </c>
      <c r="H19369" t="s">
        <v>20528</v>
      </c>
      <c r="I19369">
        <f t="shared" si="302"/>
        <v>124</v>
      </c>
      <c r="J19369" s="1" t="s">
        <v>43204</v>
      </c>
    </row>
    <row r="19370" spans="1:10">
      <c r="A19370">
        <v>3312</v>
      </c>
      <c r="B19370" t="s">
        <v>1562</v>
      </c>
      <c r="C19370">
        <v>20191107</v>
      </c>
      <c r="D19370" t="s">
        <v>15805</v>
      </c>
      <c r="E19370">
        <v>1</v>
      </c>
      <c r="F19370" t="s">
        <v>5293</v>
      </c>
      <c r="G19370" t="s">
        <v>5294</v>
      </c>
      <c r="H19370" t="s">
        <v>20529</v>
      </c>
      <c r="I19370">
        <f t="shared" si="302"/>
        <v>62</v>
      </c>
      <c r="J19370" s="1" t="s">
        <v>43205</v>
      </c>
    </row>
    <row r="19371" spans="1:10">
      <c r="A19371">
        <v>3324</v>
      </c>
      <c r="B19371" t="s">
        <v>4431</v>
      </c>
      <c r="C19371">
        <v>20191107</v>
      </c>
      <c r="D19371" t="s">
        <v>15410</v>
      </c>
      <c r="E19371">
        <v>1</v>
      </c>
      <c r="F19371" t="s">
        <v>5293</v>
      </c>
      <c r="G19371" t="s">
        <v>5294</v>
      </c>
      <c r="H19371" t="s">
        <v>20530</v>
      </c>
      <c r="I19371">
        <f t="shared" si="302"/>
        <v>59</v>
      </c>
      <c r="J19371" s="1" t="s">
        <v>43206</v>
      </c>
    </row>
    <row r="19372" spans="1:10">
      <c r="A19372">
        <v>3338</v>
      </c>
      <c r="B19372" t="s">
        <v>5994</v>
      </c>
      <c r="C19372">
        <v>20191107</v>
      </c>
      <c r="D19372" t="s">
        <v>15761</v>
      </c>
      <c r="E19372">
        <v>1</v>
      </c>
      <c r="F19372" t="s">
        <v>5293</v>
      </c>
      <c r="G19372" t="s">
        <v>5294</v>
      </c>
      <c r="H19372" t="s">
        <v>20531</v>
      </c>
      <c r="I19372">
        <f t="shared" si="302"/>
        <v>59</v>
      </c>
      <c r="J19372" s="1" t="s">
        <v>43207</v>
      </c>
    </row>
    <row r="19373" spans="1:10">
      <c r="A19373">
        <v>3363</v>
      </c>
      <c r="B19373" t="s">
        <v>3689</v>
      </c>
      <c r="C19373">
        <v>20191107</v>
      </c>
      <c r="D19373" t="s">
        <v>15805</v>
      </c>
      <c r="E19373">
        <v>-1</v>
      </c>
      <c r="F19373" t="s">
        <v>5293</v>
      </c>
      <c r="G19373" t="s">
        <v>5294</v>
      </c>
      <c r="H19373" t="s">
        <v>20532</v>
      </c>
      <c r="I19373">
        <f t="shared" si="302"/>
        <v>58</v>
      </c>
      <c r="J19373" s="1" t="s">
        <v>43208</v>
      </c>
    </row>
    <row r="19374" spans="1:10">
      <c r="A19374">
        <v>3441</v>
      </c>
      <c r="B19374" t="s">
        <v>3703</v>
      </c>
      <c r="C19374">
        <v>20191107</v>
      </c>
      <c r="D19374" t="s">
        <v>15578</v>
      </c>
      <c r="E19374">
        <v>0</v>
      </c>
      <c r="F19374" t="s">
        <v>5293</v>
      </c>
      <c r="G19374" t="s">
        <v>5295</v>
      </c>
      <c r="H19374" t="s">
        <v>20533</v>
      </c>
      <c r="I19374">
        <f t="shared" si="302"/>
        <v>49</v>
      </c>
      <c r="J19374" s="1" t="s">
        <v>43209</v>
      </c>
    </row>
    <row r="19375" spans="1:10">
      <c r="A19375">
        <v>3465</v>
      </c>
      <c r="B19375" t="s">
        <v>497</v>
      </c>
      <c r="C19375">
        <v>20191107</v>
      </c>
      <c r="D19375" t="s">
        <v>15921</v>
      </c>
      <c r="E19375">
        <v>0</v>
      </c>
      <c r="F19375" t="s">
        <v>5293</v>
      </c>
      <c r="G19375" t="s">
        <v>5294</v>
      </c>
      <c r="H19375" t="s">
        <v>20534</v>
      </c>
      <c r="I19375">
        <f t="shared" si="302"/>
        <v>51</v>
      </c>
      <c r="J19375" s="1" t="s">
        <v>43210</v>
      </c>
    </row>
    <row r="19376" spans="1:10">
      <c r="A19376">
        <v>3484</v>
      </c>
      <c r="B19376" t="s">
        <v>18625</v>
      </c>
      <c r="C19376">
        <v>20191107</v>
      </c>
      <c r="D19376" t="s">
        <v>15761</v>
      </c>
      <c r="E19376">
        <v>1</v>
      </c>
      <c r="F19376" t="s">
        <v>5293</v>
      </c>
      <c r="G19376" t="s">
        <v>5294</v>
      </c>
      <c r="H19376" t="s">
        <v>20535</v>
      </c>
      <c r="I19376">
        <f t="shared" si="302"/>
        <v>58</v>
      </c>
      <c r="J19376" s="1" t="s">
        <v>43211</v>
      </c>
    </row>
    <row r="19377" spans="1:10">
      <c r="A19377">
        <v>3485</v>
      </c>
      <c r="B19377" t="s">
        <v>677</v>
      </c>
      <c r="C19377">
        <v>20191107</v>
      </c>
      <c r="D19377" t="s">
        <v>15805</v>
      </c>
      <c r="E19377">
        <v>-1</v>
      </c>
      <c r="F19377" t="s">
        <v>5293</v>
      </c>
      <c r="G19377" t="s">
        <v>5294</v>
      </c>
      <c r="H19377" t="s">
        <v>20536</v>
      </c>
      <c r="I19377">
        <f t="shared" si="302"/>
        <v>56</v>
      </c>
      <c r="J19377" s="1" t="s">
        <v>43212</v>
      </c>
    </row>
    <row r="19378" spans="1:10">
      <c r="A19378">
        <v>3512</v>
      </c>
      <c r="B19378" t="s">
        <v>4970</v>
      </c>
      <c r="C19378">
        <v>20191107</v>
      </c>
      <c r="D19378" t="s">
        <v>15909</v>
      </c>
      <c r="E19378">
        <v>1</v>
      </c>
      <c r="F19378" t="s">
        <v>5293</v>
      </c>
      <c r="G19378" t="s">
        <v>5294</v>
      </c>
      <c r="H19378" t="s">
        <v>20537</v>
      </c>
      <c r="I19378">
        <f t="shared" si="302"/>
        <v>59</v>
      </c>
      <c r="J19378" s="1" t="s">
        <v>43213</v>
      </c>
    </row>
    <row r="19379" spans="1:10">
      <c r="A19379">
        <v>3521</v>
      </c>
      <c r="B19379" t="s">
        <v>1660</v>
      </c>
      <c r="C19379">
        <v>20191107</v>
      </c>
      <c r="D19379" t="s">
        <v>15909</v>
      </c>
      <c r="E19379">
        <v>1</v>
      </c>
      <c r="F19379" t="s">
        <v>5293</v>
      </c>
      <c r="G19379" t="s">
        <v>5294</v>
      </c>
      <c r="H19379" t="s">
        <v>20538</v>
      </c>
      <c r="I19379">
        <f t="shared" si="302"/>
        <v>61</v>
      </c>
      <c r="J19379" s="1" t="s">
        <v>43214</v>
      </c>
    </row>
    <row r="19380" spans="1:10">
      <c r="A19380">
        <v>3577</v>
      </c>
      <c r="B19380" t="s">
        <v>5764</v>
      </c>
      <c r="C19380">
        <v>20191107</v>
      </c>
      <c r="D19380" t="s">
        <v>15805</v>
      </c>
      <c r="E19380">
        <v>1</v>
      </c>
      <c r="F19380" t="s">
        <v>5293</v>
      </c>
      <c r="G19380" t="s">
        <v>5294</v>
      </c>
      <c r="H19380" t="s">
        <v>20539</v>
      </c>
      <c r="I19380">
        <f t="shared" si="302"/>
        <v>55</v>
      </c>
      <c r="J19380" s="1" t="s">
        <v>43215</v>
      </c>
    </row>
    <row r="19381" spans="1:10">
      <c r="A19381">
        <v>3580</v>
      </c>
      <c r="B19381" t="s">
        <v>5355</v>
      </c>
      <c r="C19381">
        <v>20191107</v>
      </c>
      <c r="D19381" t="s">
        <v>15578</v>
      </c>
      <c r="E19381">
        <v>1</v>
      </c>
      <c r="F19381" t="s">
        <v>5293</v>
      </c>
      <c r="G19381" t="s">
        <v>5294</v>
      </c>
      <c r="H19381" t="s">
        <v>20540</v>
      </c>
      <c r="I19381">
        <f t="shared" si="302"/>
        <v>56</v>
      </c>
      <c r="J19381" s="1" t="s">
        <v>43216</v>
      </c>
    </row>
    <row r="19382" spans="1:10">
      <c r="A19382">
        <v>3642</v>
      </c>
      <c r="B19382" t="s">
        <v>1069</v>
      </c>
      <c r="C19382">
        <v>20191107</v>
      </c>
      <c r="D19382" t="s">
        <v>15909</v>
      </c>
      <c r="E19382">
        <v>0</v>
      </c>
      <c r="F19382" t="s">
        <v>5288</v>
      </c>
      <c r="G19382" t="s">
        <v>5289</v>
      </c>
      <c r="H19382" t="s">
        <v>20541</v>
      </c>
      <c r="I19382">
        <f t="shared" si="302"/>
        <v>41</v>
      </c>
      <c r="J19382" s="1" t="s">
        <v>43217</v>
      </c>
    </row>
    <row r="19383" spans="1:10">
      <c r="A19383">
        <v>3653</v>
      </c>
      <c r="B19383" t="s">
        <v>7356</v>
      </c>
      <c r="C19383">
        <v>20191107</v>
      </c>
      <c r="D19383" t="s">
        <v>15410</v>
      </c>
      <c r="E19383">
        <v>1</v>
      </c>
      <c r="F19383" t="s">
        <v>5293</v>
      </c>
      <c r="G19383" t="s">
        <v>5294</v>
      </c>
      <c r="H19383" t="s">
        <v>20542</v>
      </c>
      <c r="I19383">
        <f t="shared" si="302"/>
        <v>59</v>
      </c>
      <c r="J19383" s="1" t="s">
        <v>43218</v>
      </c>
    </row>
    <row r="19384" spans="1:10">
      <c r="A19384">
        <v>3664</v>
      </c>
      <c r="B19384" t="s">
        <v>8416</v>
      </c>
      <c r="C19384">
        <v>20191107</v>
      </c>
      <c r="D19384" t="s">
        <v>15578</v>
      </c>
      <c r="E19384">
        <v>0</v>
      </c>
      <c r="F19384" t="s">
        <v>5293</v>
      </c>
      <c r="G19384" t="s">
        <v>47338</v>
      </c>
      <c r="H19384" t="s">
        <v>20543</v>
      </c>
      <c r="I19384">
        <f t="shared" si="302"/>
        <v>231</v>
      </c>
      <c r="J19384" s="1" t="s">
        <v>43219</v>
      </c>
    </row>
    <row r="19385" spans="1:10">
      <c r="A19385">
        <v>3664</v>
      </c>
      <c r="B19385" t="s">
        <v>8416</v>
      </c>
      <c r="C19385">
        <v>20191107</v>
      </c>
      <c r="D19385" t="s">
        <v>15578</v>
      </c>
      <c r="E19385">
        <v>1</v>
      </c>
      <c r="F19385" t="s">
        <v>5293</v>
      </c>
      <c r="G19385" t="s">
        <v>47338</v>
      </c>
      <c r="H19385" t="s">
        <v>20543</v>
      </c>
      <c r="I19385">
        <f t="shared" si="302"/>
        <v>231</v>
      </c>
      <c r="J19385" s="1" t="s">
        <v>43219</v>
      </c>
    </row>
    <row r="19386" spans="1:10">
      <c r="A19386">
        <v>3673</v>
      </c>
      <c r="B19386" t="s">
        <v>2920</v>
      </c>
      <c r="C19386">
        <v>20191107</v>
      </c>
      <c r="D19386" t="s">
        <v>15805</v>
      </c>
      <c r="E19386">
        <v>0</v>
      </c>
      <c r="F19386" t="s">
        <v>5293</v>
      </c>
      <c r="G19386" t="s">
        <v>5295</v>
      </c>
      <c r="H19386" t="s">
        <v>20544</v>
      </c>
      <c r="I19386">
        <f t="shared" si="302"/>
        <v>555</v>
      </c>
      <c r="J19386" s="1" t="s">
        <v>43220</v>
      </c>
    </row>
    <row r="19387" spans="1:10">
      <c r="A19387">
        <v>3680</v>
      </c>
      <c r="B19387" t="s">
        <v>4762</v>
      </c>
      <c r="C19387">
        <v>20191107</v>
      </c>
      <c r="D19387" t="s">
        <v>15921</v>
      </c>
      <c r="E19387">
        <v>-1</v>
      </c>
      <c r="F19387" t="s">
        <v>5288</v>
      </c>
      <c r="G19387" t="s">
        <v>47339</v>
      </c>
      <c r="H19387" t="s">
        <v>20545</v>
      </c>
      <c r="I19387">
        <f t="shared" si="302"/>
        <v>54</v>
      </c>
      <c r="J19387" s="1" t="s">
        <v>43221</v>
      </c>
    </row>
    <row r="19388" spans="1:10">
      <c r="A19388">
        <v>3682</v>
      </c>
      <c r="B19388" t="s">
        <v>6458</v>
      </c>
      <c r="C19388">
        <v>20191107</v>
      </c>
      <c r="D19388" t="s">
        <v>15805</v>
      </c>
      <c r="E19388">
        <v>0</v>
      </c>
      <c r="F19388" t="s">
        <v>5293</v>
      </c>
      <c r="G19388" t="s">
        <v>5295</v>
      </c>
      <c r="H19388" t="s">
        <v>20546</v>
      </c>
      <c r="I19388">
        <f t="shared" si="302"/>
        <v>178</v>
      </c>
      <c r="J19388" s="1" t="s">
        <v>43222</v>
      </c>
    </row>
    <row r="19389" spans="1:10">
      <c r="A19389">
        <v>3682</v>
      </c>
      <c r="B19389" t="s">
        <v>6458</v>
      </c>
      <c r="C19389">
        <v>20191107</v>
      </c>
      <c r="D19389" t="s">
        <v>15805</v>
      </c>
      <c r="E19389">
        <v>0</v>
      </c>
      <c r="F19389" t="s">
        <v>5293</v>
      </c>
      <c r="G19389" t="s">
        <v>47338</v>
      </c>
      <c r="H19389" t="s">
        <v>20547</v>
      </c>
      <c r="I19389">
        <f t="shared" si="302"/>
        <v>219</v>
      </c>
      <c r="J19389" s="1" t="s">
        <v>43223</v>
      </c>
    </row>
    <row r="19390" spans="1:10">
      <c r="A19390">
        <v>3682</v>
      </c>
      <c r="B19390" t="s">
        <v>6458</v>
      </c>
      <c r="C19390">
        <v>20191107</v>
      </c>
      <c r="D19390" t="s">
        <v>15805</v>
      </c>
      <c r="E19390">
        <v>1</v>
      </c>
      <c r="F19390" t="s">
        <v>5293</v>
      </c>
      <c r="G19390" t="s">
        <v>47338</v>
      </c>
      <c r="H19390" t="s">
        <v>20548</v>
      </c>
      <c r="I19390">
        <f t="shared" si="302"/>
        <v>122</v>
      </c>
      <c r="J19390" s="1" t="s">
        <v>43224</v>
      </c>
    </row>
    <row r="19391" spans="1:10">
      <c r="A19391">
        <v>3706</v>
      </c>
      <c r="B19391" t="s">
        <v>702</v>
      </c>
      <c r="C19391">
        <v>20191107</v>
      </c>
      <c r="D19391" t="s">
        <v>15410</v>
      </c>
      <c r="E19391">
        <v>0</v>
      </c>
      <c r="F19391" t="s">
        <v>5293</v>
      </c>
      <c r="G19391" t="s">
        <v>47338</v>
      </c>
      <c r="H19391" t="s">
        <v>20549</v>
      </c>
      <c r="I19391">
        <f t="shared" si="302"/>
        <v>184</v>
      </c>
      <c r="J19391" s="1" t="s">
        <v>43225</v>
      </c>
    </row>
    <row r="19392" spans="1:10">
      <c r="A19392">
        <v>3706</v>
      </c>
      <c r="B19392" t="s">
        <v>702</v>
      </c>
      <c r="C19392">
        <v>20191107</v>
      </c>
      <c r="D19392" t="s">
        <v>15410</v>
      </c>
      <c r="E19392">
        <v>1</v>
      </c>
      <c r="F19392" t="s">
        <v>5293</v>
      </c>
      <c r="G19392" t="s">
        <v>47338</v>
      </c>
      <c r="H19392" t="s">
        <v>20549</v>
      </c>
      <c r="I19392">
        <f t="shared" si="302"/>
        <v>184</v>
      </c>
      <c r="J19392" s="1" t="s">
        <v>43225</v>
      </c>
    </row>
    <row r="19393" spans="1:10">
      <c r="A19393">
        <v>3709</v>
      </c>
      <c r="B19393" t="s">
        <v>1077</v>
      </c>
      <c r="C19393">
        <v>20191107</v>
      </c>
      <c r="D19393" t="s">
        <v>15805</v>
      </c>
      <c r="E19393">
        <v>0</v>
      </c>
      <c r="F19393" t="s">
        <v>5297</v>
      </c>
      <c r="G19393" t="s">
        <v>47333</v>
      </c>
      <c r="H19393" t="s">
        <v>20550</v>
      </c>
      <c r="I19393">
        <f t="shared" si="302"/>
        <v>311</v>
      </c>
      <c r="J19393" s="1" t="s">
        <v>43226</v>
      </c>
    </row>
    <row r="19394" spans="1:10">
      <c r="A19394">
        <v>3712</v>
      </c>
      <c r="B19394" t="s">
        <v>4334</v>
      </c>
      <c r="C19394">
        <v>20191107</v>
      </c>
      <c r="D19394" t="s">
        <v>15805</v>
      </c>
      <c r="E19394">
        <v>1</v>
      </c>
      <c r="F19394" t="s">
        <v>5293</v>
      </c>
      <c r="G19394" t="s">
        <v>5294</v>
      </c>
      <c r="H19394" t="s">
        <v>20551</v>
      </c>
      <c r="I19394">
        <f t="shared" si="302"/>
        <v>60</v>
      </c>
      <c r="J19394" s="1" t="s">
        <v>43227</v>
      </c>
    </row>
    <row r="19395" spans="1:10">
      <c r="A19395">
        <v>4105</v>
      </c>
      <c r="B19395" t="s">
        <v>3736</v>
      </c>
      <c r="C19395">
        <v>20191107</v>
      </c>
      <c r="D19395" t="s">
        <v>15410</v>
      </c>
      <c r="E19395">
        <v>0</v>
      </c>
      <c r="F19395" t="s">
        <v>5293</v>
      </c>
      <c r="G19395" t="s">
        <v>47338</v>
      </c>
      <c r="H19395" t="s">
        <v>20552</v>
      </c>
      <c r="I19395">
        <f t="shared" ref="I19395:I19458" si="303">LEN(H19395)</f>
        <v>106</v>
      </c>
      <c r="J19395" s="1" t="s">
        <v>43228</v>
      </c>
    </row>
    <row r="19396" spans="1:10">
      <c r="A19396">
        <v>4109</v>
      </c>
      <c r="B19396" t="s">
        <v>1079</v>
      </c>
      <c r="C19396">
        <v>20191107</v>
      </c>
      <c r="D19396" t="s">
        <v>15921</v>
      </c>
      <c r="E19396">
        <v>1</v>
      </c>
      <c r="F19396" t="s">
        <v>5293</v>
      </c>
      <c r="G19396" t="s">
        <v>5294</v>
      </c>
      <c r="H19396" t="s">
        <v>20553</v>
      </c>
      <c r="I19396">
        <f t="shared" si="303"/>
        <v>56</v>
      </c>
      <c r="J19396" s="1" t="s">
        <v>43229</v>
      </c>
    </row>
    <row r="19397" spans="1:10">
      <c r="A19397">
        <v>4117</v>
      </c>
      <c r="B19397" t="s">
        <v>5772</v>
      </c>
      <c r="C19397">
        <v>20191107</v>
      </c>
      <c r="D19397" t="s">
        <v>15578</v>
      </c>
      <c r="E19397">
        <v>1</v>
      </c>
      <c r="F19397" t="s">
        <v>5293</v>
      </c>
      <c r="G19397" t="s">
        <v>5294</v>
      </c>
      <c r="H19397" t="s">
        <v>20554</v>
      </c>
      <c r="I19397">
        <f t="shared" si="303"/>
        <v>56</v>
      </c>
      <c r="J19397" s="1" t="s">
        <v>43230</v>
      </c>
    </row>
    <row r="19398" spans="1:10">
      <c r="A19398">
        <v>4131</v>
      </c>
      <c r="B19398" t="s">
        <v>13291</v>
      </c>
      <c r="C19398">
        <v>20191107</v>
      </c>
      <c r="D19398" t="s">
        <v>15921</v>
      </c>
      <c r="E19398">
        <v>1</v>
      </c>
      <c r="F19398" t="s">
        <v>5293</v>
      </c>
      <c r="G19398" t="s">
        <v>5294</v>
      </c>
      <c r="H19398" t="s">
        <v>20555</v>
      </c>
      <c r="I19398">
        <f t="shared" si="303"/>
        <v>54</v>
      </c>
      <c r="J19398" s="1" t="s">
        <v>43231</v>
      </c>
    </row>
    <row r="19399" spans="1:10">
      <c r="A19399">
        <v>4141</v>
      </c>
      <c r="B19399" t="s">
        <v>357</v>
      </c>
      <c r="C19399">
        <v>20191107</v>
      </c>
      <c r="D19399" t="s">
        <v>15909</v>
      </c>
      <c r="E19399">
        <v>-1</v>
      </c>
      <c r="F19399" t="s">
        <v>5288</v>
      </c>
      <c r="G19399" t="s">
        <v>47339</v>
      </c>
      <c r="H19399" t="s">
        <v>20556</v>
      </c>
      <c r="I19399">
        <f t="shared" si="303"/>
        <v>90</v>
      </c>
      <c r="J19399" s="1" t="s">
        <v>43232</v>
      </c>
    </row>
    <row r="19400" spans="1:10">
      <c r="A19400">
        <v>4147</v>
      </c>
      <c r="B19400" t="s">
        <v>2178</v>
      </c>
      <c r="C19400">
        <v>20191107</v>
      </c>
      <c r="D19400" t="s">
        <v>15578</v>
      </c>
      <c r="E19400">
        <v>0</v>
      </c>
      <c r="F19400" t="s">
        <v>5293</v>
      </c>
      <c r="G19400" t="s">
        <v>5295</v>
      </c>
      <c r="H19400" t="s">
        <v>20557</v>
      </c>
      <c r="I19400">
        <f t="shared" si="303"/>
        <v>178</v>
      </c>
      <c r="J19400" s="1" t="s">
        <v>43233</v>
      </c>
    </row>
    <row r="19401" spans="1:10">
      <c r="A19401">
        <v>4153</v>
      </c>
      <c r="B19401" t="s">
        <v>1088</v>
      </c>
      <c r="C19401">
        <v>20191107</v>
      </c>
      <c r="D19401" t="s">
        <v>15805</v>
      </c>
      <c r="E19401">
        <v>0</v>
      </c>
      <c r="F19401" t="s">
        <v>5293</v>
      </c>
      <c r="G19401" t="s">
        <v>5294</v>
      </c>
      <c r="H19401" t="s">
        <v>20558</v>
      </c>
      <c r="I19401">
        <f t="shared" si="303"/>
        <v>330</v>
      </c>
      <c r="J19401" s="1" t="s">
        <v>43234</v>
      </c>
    </row>
    <row r="19402" spans="1:10">
      <c r="A19402">
        <v>4163</v>
      </c>
      <c r="B19402" t="s">
        <v>4219</v>
      </c>
      <c r="C19402">
        <v>20191107</v>
      </c>
      <c r="D19402" t="s">
        <v>15410</v>
      </c>
      <c r="E19402">
        <v>1</v>
      </c>
      <c r="F19402" t="s">
        <v>5293</v>
      </c>
      <c r="G19402" t="s">
        <v>5294</v>
      </c>
      <c r="H19402" t="s">
        <v>20559</v>
      </c>
      <c r="I19402">
        <f t="shared" si="303"/>
        <v>59</v>
      </c>
      <c r="J19402" s="1" t="s">
        <v>43235</v>
      </c>
    </row>
    <row r="19403" spans="1:10">
      <c r="A19403">
        <v>4166</v>
      </c>
      <c r="B19403" t="s">
        <v>519</v>
      </c>
      <c r="C19403">
        <v>20191107</v>
      </c>
      <c r="D19403" t="s">
        <v>15578</v>
      </c>
      <c r="E19403">
        <v>1</v>
      </c>
      <c r="F19403" t="s">
        <v>5293</v>
      </c>
      <c r="G19403" t="s">
        <v>5294</v>
      </c>
      <c r="H19403" t="s">
        <v>20560</v>
      </c>
      <c r="I19403">
        <f t="shared" si="303"/>
        <v>57</v>
      </c>
      <c r="J19403" s="1" t="s">
        <v>43236</v>
      </c>
    </row>
    <row r="19404" spans="1:10">
      <c r="A19404">
        <v>4192</v>
      </c>
      <c r="B19404" t="s">
        <v>716</v>
      </c>
      <c r="C19404">
        <v>20191107</v>
      </c>
      <c r="D19404" t="s">
        <v>15909</v>
      </c>
      <c r="E19404">
        <v>1</v>
      </c>
      <c r="F19404" t="s">
        <v>5293</v>
      </c>
      <c r="G19404" t="s">
        <v>5294</v>
      </c>
      <c r="H19404" t="s">
        <v>20561</v>
      </c>
      <c r="I19404">
        <f t="shared" si="303"/>
        <v>52</v>
      </c>
      <c r="J19404" s="1" t="s">
        <v>43237</v>
      </c>
    </row>
    <row r="19405" spans="1:10">
      <c r="A19405">
        <v>4198</v>
      </c>
      <c r="B19405" t="s">
        <v>1095</v>
      </c>
      <c r="C19405">
        <v>20191107</v>
      </c>
      <c r="D19405" t="s">
        <v>15921</v>
      </c>
      <c r="E19405">
        <v>-1</v>
      </c>
      <c r="F19405" t="s">
        <v>5293</v>
      </c>
      <c r="G19405" t="s">
        <v>5294</v>
      </c>
      <c r="H19405" t="s">
        <v>20562</v>
      </c>
      <c r="I19405">
        <f t="shared" si="303"/>
        <v>55</v>
      </c>
      <c r="J19405" s="1" t="s">
        <v>43238</v>
      </c>
    </row>
    <row r="19406" spans="1:10">
      <c r="A19406">
        <v>4406</v>
      </c>
      <c r="B19406" t="s">
        <v>5622</v>
      </c>
      <c r="C19406">
        <v>20191107</v>
      </c>
      <c r="D19406" t="s">
        <v>15805</v>
      </c>
      <c r="E19406">
        <v>-1</v>
      </c>
      <c r="F19406" t="s">
        <v>5293</v>
      </c>
      <c r="G19406" t="s">
        <v>5294</v>
      </c>
      <c r="H19406" t="s">
        <v>20563</v>
      </c>
      <c r="I19406">
        <f t="shared" si="303"/>
        <v>56</v>
      </c>
      <c r="J19406" s="1" t="s">
        <v>43239</v>
      </c>
    </row>
    <row r="19407" spans="1:10">
      <c r="A19407">
        <v>4420</v>
      </c>
      <c r="B19407" t="s">
        <v>1932</v>
      </c>
      <c r="C19407">
        <v>20191107</v>
      </c>
      <c r="D19407" t="s">
        <v>15761</v>
      </c>
      <c r="E19407">
        <v>-1</v>
      </c>
      <c r="F19407" t="s">
        <v>5293</v>
      </c>
      <c r="G19407" t="s">
        <v>5294</v>
      </c>
      <c r="H19407" t="s">
        <v>20564</v>
      </c>
      <c r="I19407">
        <f t="shared" si="303"/>
        <v>56</v>
      </c>
      <c r="J19407" s="1" t="s">
        <v>43240</v>
      </c>
    </row>
    <row r="19408" spans="1:10">
      <c r="A19408">
        <v>4433</v>
      </c>
      <c r="B19408" t="s">
        <v>4336</v>
      </c>
      <c r="C19408">
        <v>20191107</v>
      </c>
      <c r="D19408" t="s">
        <v>15805</v>
      </c>
      <c r="E19408">
        <v>0</v>
      </c>
      <c r="F19408" t="s">
        <v>5293</v>
      </c>
      <c r="G19408" t="s">
        <v>47338</v>
      </c>
      <c r="H19408" t="s">
        <v>20565</v>
      </c>
      <c r="I19408">
        <f t="shared" si="303"/>
        <v>74</v>
      </c>
      <c r="J19408" s="1" t="s">
        <v>43241</v>
      </c>
    </row>
    <row r="19409" spans="1:10">
      <c r="A19409">
        <v>4503</v>
      </c>
      <c r="B19409" t="s">
        <v>4525</v>
      </c>
      <c r="C19409">
        <v>20191107</v>
      </c>
      <c r="D19409" t="s">
        <v>15578</v>
      </c>
      <c r="E19409">
        <v>1</v>
      </c>
      <c r="F19409" t="s">
        <v>5293</v>
      </c>
      <c r="G19409" t="s">
        <v>5294</v>
      </c>
      <c r="H19409" t="s">
        <v>20566</v>
      </c>
      <c r="I19409">
        <f t="shared" si="303"/>
        <v>56</v>
      </c>
      <c r="J19409" s="1" t="s">
        <v>43242</v>
      </c>
    </row>
    <row r="19410" spans="1:10">
      <c r="A19410">
        <v>4510</v>
      </c>
      <c r="B19410" t="s">
        <v>723</v>
      </c>
      <c r="C19410">
        <v>20191107</v>
      </c>
      <c r="D19410" t="s">
        <v>15578</v>
      </c>
      <c r="E19410">
        <v>-1</v>
      </c>
      <c r="F19410" t="s">
        <v>5293</v>
      </c>
      <c r="G19410" t="s">
        <v>5294</v>
      </c>
      <c r="H19410" t="s">
        <v>20567</v>
      </c>
      <c r="I19410">
        <f t="shared" si="303"/>
        <v>59</v>
      </c>
      <c r="J19410" s="1" t="s">
        <v>43243</v>
      </c>
    </row>
    <row r="19411" spans="1:10">
      <c r="A19411">
        <v>4513</v>
      </c>
      <c r="B19411" t="s">
        <v>523</v>
      </c>
      <c r="C19411">
        <v>20191107</v>
      </c>
      <c r="D19411" t="s">
        <v>15909</v>
      </c>
      <c r="E19411">
        <v>-1</v>
      </c>
      <c r="F19411" t="s">
        <v>5293</v>
      </c>
      <c r="G19411" t="s">
        <v>5294</v>
      </c>
      <c r="H19411" t="s">
        <v>20568</v>
      </c>
      <c r="I19411">
        <f t="shared" si="303"/>
        <v>59</v>
      </c>
      <c r="J19411" s="1" t="s">
        <v>43244</v>
      </c>
    </row>
    <row r="19412" spans="1:10">
      <c r="A19412">
        <v>4538</v>
      </c>
      <c r="B19412" t="s">
        <v>2671</v>
      </c>
      <c r="C19412">
        <v>20191107</v>
      </c>
      <c r="D19412" t="s">
        <v>15805</v>
      </c>
      <c r="E19412">
        <v>0</v>
      </c>
      <c r="F19412" t="s">
        <v>5293</v>
      </c>
      <c r="G19412" t="s">
        <v>5295</v>
      </c>
      <c r="H19412" t="s">
        <v>20569</v>
      </c>
      <c r="I19412">
        <f t="shared" si="303"/>
        <v>162</v>
      </c>
      <c r="J19412" s="1" t="s">
        <v>43245</v>
      </c>
    </row>
    <row r="19413" spans="1:10">
      <c r="A19413">
        <v>4538</v>
      </c>
      <c r="B19413" t="s">
        <v>2671</v>
      </c>
      <c r="C19413">
        <v>20191107</v>
      </c>
      <c r="D19413" t="s">
        <v>15805</v>
      </c>
      <c r="E19413">
        <v>-1</v>
      </c>
      <c r="F19413" t="s">
        <v>5293</v>
      </c>
      <c r="G19413" t="s">
        <v>5294</v>
      </c>
      <c r="H19413" t="s">
        <v>20570</v>
      </c>
      <c r="I19413">
        <f t="shared" si="303"/>
        <v>56</v>
      </c>
      <c r="J19413" s="1" t="s">
        <v>43246</v>
      </c>
    </row>
    <row r="19414" spans="1:10">
      <c r="A19414">
        <v>4554</v>
      </c>
      <c r="B19414" t="s">
        <v>1118</v>
      </c>
      <c r="C19414">
        <v>20191107</v>
      </c>
      <c r="D19414" t="s">
        <v>15578</v>
      </c>
      <c r="E19414">
        <v>0</v>
      </c>
      <c r="F19414" t="s">
        <v>5288</v>
      </c>
      <c r="G19414" t="s">
        <v>5289</v>
      </c>
      <c r="H19414" t="s">
        <v>20571</v>
      </c>
      <c r="I19414">
        <f t="shared" si="303"/>
        <v>39</v>
      </c>
      <c r="J19414" s="1" t="s">
        <v>43247</v>
      </c>
    </row>
    <row r="19415" spans="1:10">
      <c r="A19415">
        <v>4566</v>
      </c>
      <c r="B19415" t="s">
        <v>1124</v>
      </c>
      <c r="C19415">
        <v>20191107</v>
      </c>
      <c r="D19415" t="s">
        <v>15761</v>
      </c>
      <c r="E19415">
        <v>0</v>
      </c>
      <c r="F19415" t="s">
        <v>5293</v>
      </c>
      <c r="G19415" t="s">
        <v>5295</v>
      </c>
      <c r="H19415" t="s">
        <v>20572</v>
      </c>
      <c r="I19415">
        <f t="shared" si="303"/>
        <v>125</v>
      </c>
      <c r="J19415" s="1" t="s">
        <v>43248</v>
      </c>
    </row>
    <row r="19416" spans="1:10">
      <c r="A19416">
        <v>4736</v>
      </c>
      <c r="B19416" t="s">
        <v>7581</v>
      </c>
      <c r="C19416">
        <v>20191107</v>
      </c>
      <c r="D19416" t="s">
        <v>15761</v>
      </c>
      <c r="E19416">
        <v>0</v>
      </c>
      <c r="F19416" t="s">
        <v>5293</v>
      </c>
      <c r="G19416" t="s">
        <v>5294</v>
      </c>
      <c r="H19416" t="s">
        <v>20573</v>
      </c>
      <c r="I19416">
        <f t="shared" si="303"/>
        <v>249</v>
      </c>
      <c r="J19416" s="1" t="s">
        <v>43249</v>
      </c>
    </row>
    <row r="19417" spans="1:10">
      <c r="A19417">
        <v>4737</v>
      </c>
      <c r="B19417" t="s">
        <v>1604</v>
      </c>
      <c r="C19417">
        <v>20191107</v>
      </c>
      <c r="D19417" t="s">
        <v>15578</v>
      </c>
      <c r="E19417">
        <v>1</v>
      </c>
      <c r="F19417" t="s">
        <v>5293</v>
      </c>
      <c r="G19417" t="s">
        <v>5294</v>
      </c>
      <c r="H19417" t="s">
        <v>20574</v>
      </c>
      <c r="I19417">
        <f t="shared" si="303"/>
        <v>58</v>
      </c>
      <c r="J19417" s="1" t="s">
        <v>43250</v>
      </c>
    </row>
    <row r="19418" spans="1:10">
      <c r="A19418">
        <v>4744</v>
      </c>
      <c r="B19418" t="s">
        <v>5791</v>
      </c>
      <c r="C19418">
        <v>20191107</v>
      </c>
      <c r="D19418" t="s">
        <v>15805</v>
      </c>
      <c r="E19418">
        <v>1</v>
      </c>
      <c r="F19418" t="s">
        <v>5293</v>
      </c>
      <c r="G19418" t="s">
        <v>5294</v>
      </c>
      <c r="H19418" t="s">
        <v>20575</v>
      </c>
      <c r="I19418">
        <f t="shared" si="303"/>
        <v>55</v>
      </c>
      <c r="J19418" s="1" t="s">
        <v>43251</v>
      </c>
    </row>
    <row r="19419" spans="1:10">
      <c r="A19419">
        <v>4768</v>
      </c>
      <c r="B19419" t="s">
        <v>3792</v>
      </c>
      <c r="C19419">
        <v>20191107</v>
      </c>
      <c r="D19419" t="s">
        <v>15578</v>
      </c>
      <c r="E19419">
        <v>-1</v>
      </c>
      <c r="F19419" t="s">
        <v>5293</v>
      </c>
      <c r="G19419" t="s">
        <v>5294</v>
      </c>
      <c r="H19419" t="s">
        <v>20576</v>
      </c>
      <c r="I19419">
        <f t="shared" si="303"/>
        <v>55</v>
      </c>
      <c r="J19419" s="1" t="s">
        <v>43252</v>
      </c>
    </row>
    <row r="19420" spans="1:10">
      <c r="A19420">
        <v>4911</v>
      </c>
      <c r="B19420" t="s">
        <v>533</v>
      </c>
      <c r="C19420">
        <v>20191107</v>
      </c>
      <c r="D19420" t="s">
        <v>15578</v>
      </c>
      <c r="E19420">
        <v>1</v>
      </c>
      <c r="F19420" t="s">
        <v>5293</v>
      </c>
      <c r="G19420" t="s">
        <v>5294</v>
      </c>
      <c r="H19420" t="s">
        <v>20577</v>
      </c>
      <c r="I19420">
        <f t="shared" si="303"/>
        <v>57</v>
      </c>
      <c r="J19420" s="1" t="s">
        <v>43253</v>
      </c>
    </row>
    <row r="19421" spans="1:10">
      <c r="A19421">
        <v>4938</v>
      </c>
      <c r="B19421" t="s">
        <v>3331</v>
      </c>
      <c r="C19421">
        <v>20191107</v>
      </c>
      <c r="D19421" t="s">
        <v>15581</v>
      </c>
      <c r="E19421">
        <v>1</v>
      </c>
      <c r="F19421" t="s">
        <v>5293</v>
      </c>
      <c r="G19421" t="s">
        <v>5294</v>
      </c>
      <c r="H19421" t="s">
        <v>20578</v>
      </c>
      <c r="I19421">
        <f t="shared" si="303"/>
        <v>367</v>
      </c>
      <c r="J19421" s="1" t="s">
        <v>43254</v>
      </c>
    </row>
    <row r="19422" spans="1:10">
      <c r="A19422">
        <v>4938</v>
      </c>
      <c r="B19422" t="s">
        <v>3331</v>
      </c>
      <c r="C19422">
        <v>20191107</v>
      </c>
      <c r="D19422" t="s">
        <v>15581</v>
      </c>
      <c r="E19422">
        <v>-1</v>
      </c>
      <c r="F19422" t="s">
        <v>5293</v>
      </c>
      <c r="G19422" t="s">
        <v>5294</v>
      </c>
      <c r="H19422" t="s">
        <v>20578</v>
      </c>
      <c r="I19422">
        <f t="shared" si="303"/>
        <v>367</v>
      </c>
      <c r="J19422" s="1" t="s">
        <v>43254</v>
      </c>
    </row>
    <row r="19423" spans="1:10">
      <c r="A19423">
        <v>4971</v>
      </c>
      <c r="B19423" t="s">
        <v>369</v>
      </c>
      <c r="C19423">
        <v>20191107</v>
      </c>
      <c r="D19423" t="s">
        <v>15805</v>
      </c>
      <c r="E19423">
        <v>1</v>
      </c>
      <c r="F19423" t="s">
        <v>5293</v>
      </c>
      <c r="G19423" t="s">
        <v>5294</v>
      </c>
      <c r="H19423" t="s">
        <v>20579</v>
      </c>
      <c r="I19423">
        <f t="shared" si="303"/>
        <v>411</v>
      </c>
      <c r="J19423" s="1" t="s">
        <v>43255</v>
      </c>
    </row>
    <row r="19424" spans="1:10">
      <c r="A19424">
        <v>4977</v>
      </c>
      <c r="B19424" t="s">
        <v>4532</v>
      </c>
      <c r="C19424">
        <v>20191107</v>
      </c>
      <c r="D19424" t="s">
        <v>15805</v>
      </c>
      <c r="E19424">
        <v>0</v>
      </c>
      <c r="F19424" t="s">
        <v>5293</v>
      </c>
      <c r="G19424" t="s">
        <v>47338</v>
      </c>
      <c r="H19424" t="s">
        <v>20580</v>
      </c>
      <c r="I19424">
        <f t="shared" si="303"/>
        <v>89</v>
      </c>
      <c r="J19424" s="1" t="s">
        <v>43256</v>
      </c>
    </row>
    <row r="19425" spans="1:10">
      <c r="A19425">
        <v>4991</v>
      </c>
      <c r="B19425" t="s">
        <v>1150</v>
      </c>
      <c r="C19425">
        <v>20191107</v>
      </c>
      <c r="D19425" t="s">
        <v>15761</v>
      </c>
      <c r="E19425">
        <v>0</v>
      </c>
      <c r="F19425" t="s">
        <v>5293</v>
      </c>
      <c r="G19425" t="s">
        <v>47338</v>
      </c>
      <c r="H19425" t="s">
        <v>20581</v>
      </c>
      <c r="I19425">
        <f t="shared" si="303"/>
        <v>75</v>
      </c>
      <c r="J19425" s="1" t="s">
        <v>43257</v>
      </c>
    </row>
    <row r="19426" spans="1:10">
      <c r="A19426">
        <v>4991</v>
      </c>
      <c r="B19426" t="s">
        <v>1150</v>
      </c>
      <c r="C19426">
        <v>20191107</v>
      </c>
      <c r="D19426" t="s">
        <v>15761</v>
      </c>
      <c r="E19426">
        <v>0</v>
      </c>
      <c r="F19426" t="s">
        <v>5293</v>
      </c>
      <c r="G19426" t="s">
        <v>5294</v>
      </c>
      <c r="H19426" t="s">
        <v>20582</v>
      </c>
      <c r="I19426">
        <f t="shared" si="303"/>
        <v>371</v>
      </c>
      <c r="J19426" s="1" t="s">
        <v>43258</v>
      </c>
    </row>
    <row r="19427" spans="1:10">
      <c r="A19427">
        <v>4995</v>
      </c>
      <c r="B19427" t="s">
        <v>16603</v>
      </c>
      <c r="C19427">
        <v>20191107</v>
      </c>
      <c r="D19427" t="s">
        <v>15805</v>
      </c>
      <c r="E19427">
        <v>1</v>
      </c>
      <c r="F19427" t="s">
        <v>5293</v>
      </c>
      <c r="G19427" t="s">
        <v>5294</v>
      </c>
      <c r="H19427" t="s">
        <v>20583</v>
      </c>
      <c r="I19427">
        <f t="shared" si="303"/>
        <v>59</v>
      </c>
      <c r="J19427" s="1" t="s">
        <v>43259</v>
      </c>
    </row>
    <row r="19428" spans="1:10">
      <c r="A19428">
        <v>5259</v>
      </c>
      <c r="B19428" t="s">
        <v>94</v>
      </c>
      <c r="C19428">
        <v>20191107</v>
      </c>
      <c r="D19428" t="s">
        <v>14735</v>
      </c>
      <c r="E19428">
        <v>0</v>
      </c>
      <c r="F19428" t="s">
        <v>5293</v>
      </c>
      <c r="G19428" t="s">
        <v>47337</v>
      </c>
      <c r="H19428" t="s">
        <v>20584</v>
      </c>
      <c r="I19428">
        <f t="shared" si="303"/>
        <v>55</v>
      </c>
      <c r="J19428" s="1" t="s">
        <v>43260</v>
      </c>
    </row>
    <row r="19429" spans="1:10">
      <c r="A19429">
        <v>5259</v>
      </c>
      <c r="B19429" t="s">
        <v>94</v>
      </c>
      <c r="C19429">
        <v>20191107</v>
      </c>
      <c r="D19429" t="s">
        <v>14735</v>
      </c>
      <c r="E19429">
        <v>-1</v>
      </c>
      <c r="F19429" t="s">
        <v>5297</v>
      </c>
      <c r="G19429" t="s">
        <v>5300</v>
      </c>
      <c r="H19429" t="s">
        <v>20585</v>
      </c>
      <c r="I19429">
        <f t="shared" si="303"/>
        <v>148</v>
      </c>
      <c r="J19429" s="1" t="s">
        <v>43261</v>
      </c>
    </row>
    <row r="19430" spans="1:10">
      <c r="A19430">
        <v>5278</v>
      </c>
      <c r="B19430" t="s">
        <v>4452</v>
      </c>
      <c r="C19430">
        <v>20191107</v>
      </c>
      <c r="D19430" t="s">
        <v>15805</v>
      </c>
      <c r="E19430">
        <v>1</v>
      </c>
      <c r="F19430" t="s">
        <v>5293</v>
      </c>
      <c r="G19430" t="s">
        <v>5294</v>
      </c>
      <c r="H19430" t="s">
        <v>20586</v>
      </c>
      <c r="I19430">
        <f t="shared" si="303"/>
        <v>55</v>
      </c>
      <c r="J19430" s="1" t="s">
        <v>43262</v>
      </c>
    </row>
    <row r="19431" spans="1:10">
      <c r="A19431">
        <v>5291</v>
      </c>
      <c r="B19431" t="s">
        <v>7590</v>
      </c>
      <c r="C19431">
        <v>20191107</v>
      </c>
      <c r="D19431" t="s">
        <v>15805</v>
      </c>
      <c r="E19431">
        <v>1</v>
      </c>
      <c r="F19431" t="s">
        <v>5293</v>
      </c>
      <c r="G19431" t="s">
        <v>5294</v>
      </c>
      <c r="H19431" t="s">
        <v>20587</v>
      </c>
      <c r="I19431">
        <f t="shared" si="303"/>
        <v>59</v>
      </c>
      <c r="J19431" s="1" t="s">
        <v>43263</v>
      </c>
    </row>
    <row r="19432" spans="1:10">
      <c r="A19432">
        <v>5294</v>
      </c>
      <c r="B19432" t="s">
        <v>750</v>
      </c>
      <c r="C19432">
        <v>20191107</v>
      </c>
      <c r="D19432" t="s">
        <v>15805</v>
      </c>
      <c r="E19432">
        <v>-1</v>
      </c>
      <c r="F19432" t="s">
        <v>5293</v>
      </c>
      <c r="G19432" t="s">
        <v>5294</v>
      </c>
      <c r="H19432" t="s">
        <v>20588</v>
      </c>
      <c r="I19432">
        <f t="shared" si="303"/>
        <v>55</v>
      </c>
      <c r="J19432" s="1" t="s">
        <v>43264</v>
      </c>
    </row>
    <row r="19433" spans="1:10">
      <c r="A19433">
        <v>5302</v>
      </c>
      <c r="B19433" t="s">
        <v>752</v>
      </c>
      <c r="C19433">
        <v>20191107</v>
      </c>
      <c r="D19433" t="s">
        <v>15921</v>
      </c>
      <c r="E19433">
        <v>-1</v>
      </c>
      <c r="F19433" t="s">
        <v>5293</v>
      </c>
      <c r="G19433" t="s">
        <v>5294</v>
      </c>
      <c r="H19433" t="s">
        <v>20589</v>
      </c>
      <c r="I19433">
        <f t="shared" si="303"/>
        <v>54</v>
      </c>
      <c r="J19433" s="1" t="s">
        <v>43265</v>
      </c>
    </row>
    <row r="19434" spans="1:10">
      <c r="A19434">
        <v>5314</v>
      </c>
      <c r="B19434" t="s">
        <v>754</v>
      </c>
      <c r="C19434">
        <v>20191107</v>
      </c>
      <c r="D19434" t="s">
        <v>15909</v>
      </c>
      <c r="E19434">
        <v>-1</v>
      </c>
      <c r="F19434" t="s">
        <v>5293</v>
      </c>
      <c r="G19434" t="s">
        <v>5294</v>
      </c>
      <c r="H19434" t="s">
        <v>20590</v>
      </c>
      <c r="I19434">
        <f t="shared" si="303"/>
        <v>54</v>
      </c>
      <c r="J19434" s="1" t="s">
        <v>43266</v>
      </c>
    </row>
    <row r="19435" spans="1:10">
      <c r="A19435">
        <v>5348</v>
      </c>
      <c r="B19435" t="s">
        <v>2335</v>
      </c>
      <c r="C19435">
        <v>20191107</v>
      </c>
      <c r="D19435" t="s">
        <v>15921</v>
      </c>
      <c r="E19435">
        <v>1</v>
      </c>
      <c r="F19435" t="s">
        <v>5293</v>
      </c>
      <c r="G19435" t="s">
        <v>5294</v>
      </c>
      <c r="H19435" t="s">
        <v>20591</v>
      </c>
      <c r="I19435">
        <f t="shared" si="303"/>
        <v>56</v>
      </c>
      <c r="J19435" s="1" t="s">
        <v>43267</v>
      </c>
    </row>
    <row r="19436" spans="1:10">
      <c r="A19436">
        <v>5383</v>
      </c>
      <c r="B19436" t="s">
        <v>1184</v>
      </c>
      <c r="C19436">
        <v>20191107</v>
      </c>
      <c r="D19436" t="s">
        <v>15909</v>
      </c>
      <c r="E19436">
        <v>-1</v>
      </c>
      <c r="F19436" t="s">
        <v>5293</v>
      </c>
      <c r="G19436" t="s">
        <v>5294</v>
      </c>
      <c r="H19436" t="s">
        <v>20592</v>
      </c>
      <c r="I19436">
        <f t="shared" si="303"/>
        <v>56</v>
      </c>
      <c r="J19436" s="1" t="s">
        <v>43268</v>
      </c>
    </row>
    <row r="19437" spans="1:10">
      <c r="A19437">
        <v>5464</v>
      </c>
      <c r="B19437" t="s">
        <v>3500</v>
      </c>
      <c r="C19437">
        <v>20191107</v>
      </c>
      <c r="D19437" t="s">
        <v>15578</v>
      </c>
      <c r="E19437">
        <v>-1</v>
      </c>
      <c r="F19437" t="s">
        <v>5293</v>
      </c>
      <c r="G19437" t="s">
        <v>5294</v>
      </c>
      <c r="H19437" t="s">
        <v>20593</v>
      </c>
      <c r="I19437">
        <f t="shared" si="303"/>
        <v>59</v>
      </c>
      <c r="J19437" s="1" t="s">
        <v>43269</v>
      </c>
    </row>
    <row r="19438" spans="1:10">
      <c r="A19438">
        <v>5468</v>
      </c>
      <c r="B19438" t="s">
        <v>1186</v>
      </c>
      <c r="C19438">
        <v>20191107</v>
      </c>
      <c r="D19438" t="s">
        <v>15921</v>
      </c>
      <c r="E19438">
        <v>1</v>
      </c>
      <c r="F19438" t="s">
        <v>5293</v>
      </c>
      <c r="G19438" t="s">
        <v>5294</v>
      </c>
      <c r="H19438" t="s">
        <v>20594</v>
      </c>
      <c r="I19438">
        <f t="shared" si="303"/>
        <v>55</v>
      </c>
      <c r="J19438" s="1" t="s">
        <v>43270</v>
      </c>
    </row>
    <row r="19439" spans="1:10">
      <c r="A19439">
        <v>5481</v>
      </c>
      <c r="B19439" t="s">
        <v>3100</v>
      </c>
      <c r="C19439">
        <v>20191107</v>
      </c>
      <c r="D19439" t="s">
        <v>15909</v>
      </c>
      <c r="E19439">
        <v>1</v>
      </c>
      <c r="F19439" t="s">
        <v>5293</v>
      </c>
      <c r="G19439" t="s">
        <v>5294</v>
      </c>
      <c r="H19439" t="s">
        <v>20595</v>
      </c>
      <c r="I19439">
        <f t="shared" si="303"/>
        <v>53</v>
      </c>
      <c r="J19439" s="1" t="s">
        <v>43271</v>
      </c>
    </row>
    <row r="19440" spans="1:10">
      <c r="A19440">
        <v>5514</v>
      </c>
      <c r="B19440" t="s">
        <v>549</v>
      </c>
      <c r="C19440">
        <v>20191107</v>
      </c>
      <c r="D19440" t="s">
        <v>15805</v>
      </c>
      <c r="E19440">
        <v>0</v>
      </c>
      <c r="F19440" t="s">
        <v>5293</v>
      </c>
      <c r="G19440" t="s">
        <v>5294</v>
      </c>
      <c r="H19440" t="s">
        <v>20596</v>
      </c>
      <c r="I19440">
        <f t="shared" si="303"/>
        <v>56</v>
      </c>
      <c r="J19440" s="1" t="s">
        <v>43272</v>
      </c>
    </row>
    <row r="19441" spans="1:10">
      <c r="A19441">
        <v>5520</v>
      </c>
      <c r="B19441" t="s">
        <v>3842</v>
      </c>
      <c r="C19441">
        <v>20191107</v>
      </c>
      <c r="D19441" t="s">
        <v>15805</v>
      </c>
      <c r="E19441">
        <v>1</v>
      </c>
      <c r="F19441" t="s">
        <v>5293</v>
      </c>
      <c r="G19441" t="s">
        <v>5294</v>
      </c>
      <c r="H19441" t="s">
        <v>20597</v>
      </c>
      <c r="I19441">
        <f t="shared" si="303"/>
        <v>59</v>
      </c>
      <c r="J19441" s="1" t="s">
        <v>43273</v>
      </c>
    </row>
    <row r="19442" spans="1:10">
      <c r="A19442">
        <v>5529</v>
      </c>
      <c r="B19442" t="s">
        <v>760</v>
      </c>
      <c r="C19442">
        <v>20191107</v>
      </c>
      <c r="D19442" t="s">
        <v>15921</v>
      </c>
      <c r="E19442">
        <v>0</v>
      </c>
      <c r="F19442" t="s">
        <v>5293</v>
      </c>
      <c r="G19442" t="s">
        <v>5295</v>
      </c>
      <c r="H19442" t="s">
        <v>20598</v>
      </c>
      <c r="I19442">
        <f t="shared" si="303"/>
        <v>221</v>
      </c>
      <c r="J19442" s="1" t="s">
        <v>43274</v>
      </c>
    </row>
    <row r="19443" spans="1:10">
      <c r="A19443">
        <v>5530</v>
      </c>
      <c r="B19443" t="s">
        <v>762</v>
      </c>
      <c r="C19443">
        <v>20191107</v>
      </c>
      <c r="D19443" t="s">
        <v>15805</v>
      </c>
      <c r="E19443">
        <v>0</v>
      </c>
      <c r="F19443" t="s">
        <v>5293</v>
      </c>
      <c r="G19443" t="s">
        <v>5295</v>
      </c>
      <c r="H19443" t="s">
        <v>20599</v>
      </c>
      <c r="I19443">
        <f t="shared" si="303"/>
        <v>83</v>
      </c>
      <c r="J19443" s="1" t="s">
        <v>43275</v>
      </c>
    </row>
    <row r="19444" spans="1:10">
      <c r="A19444">
        <v>5530</v>
      </c>
      <c r="B19444" t="s">
        <v>762</v>
      </c>
      <c r="C19444">
        <v>20191107</v>
      </c>
      <c r="D19444" t="s">
        <v>15805</v>
      </c>
      <c r="E19444">
        <v>1</v>
      </c>
      <c r="F19444" t="s">
        <v>5293</v>
      </c>
      <c r="G19444" t="s">
        <v>5294</v>
      </c>
      <c r="H19444" t="s">
        <v>20600</v>
      </c>
      <c r="I19444">
        <f t="shared" si="303"/>
        <v>58</v>
      </c>
      <c r="J19444" s="1" t="s">
        <v>43276</v>
      </c>
    </row>
    <row r="19445" spans="1:10">
      <c r="A19445">
        <v>5607</v>
      </c>
      <c r="B19445" t="s">
        <v>1438</v>
      </c>
      <c r="C19445">
        <v>20191107</v>
      </c>
      <c r="D19445" t="s">
        <v>15805</v>
      </c>
      <c r="E19445">
        <v>1</v>
      </c>
      <c r="F19445" t="s">
        <v>5293</v>
      </c>
      <c r="G19445" t="s">
        <v>5294</v>
      </c>
      <c r="H19445" t="s">
        <v>20601</v>
      </c>
      <c r="I19445">
        <f t="shared" si="303"/>
        <v>58</v>
      </c>
      <c r="J19445" s="1" t="s">
        <v>43277</v>
      </c>
    </row>
    <row r="19446" spans="1:10">
      <c r="A19446">
        <v>6015</v>
      </c>
      <c r="B19446" t="s">
        <v>383</v>
      </c>
      <c r="C19446">
        <v>20191107</v>
      </c>
      <c r="D19446" t="s">
        <v>35</v>
      </c>
      <c r="E19446">
        <v>1</v>
      </c>
      <c r="F19446" t="s">
        <v>5293</v>
      </c>
      <c r="G19446" t="s">
        <v>5294</v>
      </c>
      <c r="H19446" t="s">
        <v>20602</v>
      </c>
      <c r="I19446">
        <f t="shared" si="303"/>
        <v>58</v>
      </c>
      <c r="J19446" s="1" t="s">
        <v>43278</v>
      </c>
    </row>
    <row r="19447" spans="1:10">
      <c r="A19447">
        <v>6024</v>
      </c>
      <c r="B19447" t="s">
        <v>768</v>
      </c>
      <c r="C19447">
        <v>20191107</v>
      </c>
      <c r="D19447" t="s">
        <v>35</v>
      </c>
      <c r="E19447">
        <v>-1</v>
      </c>
      <c r="F19447" t="s">
        <v>5293</v>
      </c>
      <c r="G19447" t="s">
        <v>5294</v>
      </c>
      <c r="H19447" t="s">
        <v>20603</v>
      </c>
      <c r="I19447">
        <f t="shared" si="303"/>
        <v>59</v>
      </c>
      <c r="J19447" s="1" t="s">
        <v>43279</v>
      </c>
    </row>
    <row r="19448" spans="1:10">
      <c r="A19448">
        <v>6116</v>
      </c>
      <c r="B19448" t="s">
        <v>770</v>
      </c>
      <c r="C19448">
        <v>20191107</v>
      </c>
      <c r="D19448" t="s">
        <v>15761</v>
      </c>
      <c r="E19448">
        <v>1</v>
      </c>
      <c r="F19448" t="s">
        <v>5293</v>
      </c>
      <c r="G19448" t="s">
        <v>47338</v>
      </c>
      <c r="H19448" t="s">
        <v>20604</v>
      </c>
      <c r="I19448">
        <f t="shared" si="303"/>
        <v>107</v>
      </c>
      <c r="J19448" s="1" t="s">
        <v>43280</v>
      </c>
    </row>
    <row r="19449" spans="1:10">
      <c r="A19449">
        <v>6118</v>
      </c>
      <c r="B19449" t="s">
        <v>3857</v>
      </c>
      <c r="C19449">
        <v>20191107</v>
      </c>
      <c r="D19449" t="s">
        <v>15578</v>
      </c>
      <c r="E19449">
        <v>0</v>
      </c>
      <c r="F19449" t="s">
        <v>5288</v>
      </c>
      <c r="G19449" t="s">
        <v>5289</v>
      </c>
      <c r="H19449" t="s">
        <v>20412</v>
      </c>
      <c r="I19449">
        <f t="shared" si="303"/>
        <v>40</v>
      </c>
      <c r="J19449" s="1" t="s">
        <v>43091</v>
      </c>
    </row>
    <row r="19450" spans="1:10">
      <c r="A19450">
        <v>6123</v>
      </c>
      <c r="B19450" t="s">
        <v>9714</v>
      </c>
      <c r="C19450">
        <v>20191107</v>
      </c>
      <c r="D19450" t="s">
        <v>15761</v>
      </c>
      <c r="E19450">
        <v>-1</v>
      </c>
      <c r="F19450" t="s">
        <v>5293</v>
      </c>
      <c r="G19450" t="s">
        <v>5294</v>
      </c>
      <c r="H19450" t="s">
        <v>20605</v>
      </c>
      <c r="I19450">
        <f t="shared" si="303"/>
        <v>58</v>
      </c>
      <c r="J19450" s="1" t="s">
        <v>43281</v>
      </c>
    </row>
    <row r="19451" spans="1:10">
      <c r="A19451">
        <v>6124</v>
      </c>
      <c r="B19451" t="s">
        <v>153</v>
      </c>
      <c r="C19451">
        <v>20191107</v>
      </c>
      <c r="D19451" t="s">
        <v>15578</v>
      </c>
      <c r="E19451">
        <v>1</v>
      </c>
      <c r="F19451" t="s">
        <v>5293</v>
      </c>
      <c r="G19451" t="s">
        <v>5294</v>
      </c>
      <c r="H19451" t="s">
        <v>20606</v>
      </c>
      <c r="I19451">
        <f t="shared" si="303"/>
        <v>59</v>
      </c>
      <c r="J19451" s="1" t="s">
        <v>43282</v>
      </c>
    </row>
    <row r="19452" spans="1:10">
      <c r="A19452">
        <v>6126</v>
      </c>
      <c r="B19452" t="s">
        <v>10369</v>
      </c>
      <c r="C19452">
        <v>20191107</v>
      </c>
      <c r="D19452" t="s">
        <v>15578</v>
      </c>
      <c r="E19452">
        <v>0</v>
      </c>
      <c r="F19452" t="s">
        <v>5288</v>
      </c>
      <c r="G19452" t="s">
        <v>5289</v>
      </c>
      <c r="H19452" t="s">
        <v>20414</v>
      </c>
      <c r="I19452">
        <f t="shared" si="303"/>
        <v>22</v>
      </c>
      <c r="J19452" s="1" t="s">
        <v>43093</v>
      </c>
    </row>
    <row r="19453" spans="1:10">
      <c r="A19453">
        <v>6161</v>
      </c>
      <c r="B19453" t="s">
        <v>7383</v>
      </c>
      <c r="C19453">
        <v>20191107</v>
      </c>
      <c r="D19453" t="s">
        <v>15578</v>
      </c>
      <c r="E19453">
        <v>-1</v>
      </c>
      <c r="F19453" t="s">
        <v>5293</v>
      </c>
      <c r="G19453" t="s">
        <v>5294</v>
      </c>
      <c r="H19453" t="s">
        <v>20607</v>
      </c>
      <c r="I19453">
        <f t="shared" si="303"/>
        <v>59</v>
      </c>
      <c r="J19453" s="1" t="s">
        <v>43283</v>
      </c>
    </row>
    <row r="19454" spans="1:10">
      <c r="A19454">
        <v>6165</v>
      </c>
      <c r="B19454" t="s">
        <v>563</v>
      </c>
      <c r="C19454">
        <v>20191107</v>
      </c>
      <c r="D19454" t="s">
        <v>15909</v>
      </c>
      <c r="E19454">
        <v>-1</v>
      </c>
      <c r="F19454" t="s">
        <v>5293</v>
      </c>
      <c r="G19454" t="s">
        <v>5294</v>
      </c>
      <c r="H19454" t="s">
        <v>20608</v>
      </c>
      <c r="I19454">
        <f t="shared" si="303"/>
        <v>51</v>
      </c>
      <c r="J19454" s="1" t="s">
        <v>43284</v>
      </c>
    </row>
    <row r="19455" spans="1:10">
      <c r="A19455">
        <v>6177</v>
      </c>
      <c r="B19455" t="s">
        <v>1228</v>
      </c>
      <c r="C19455">
        <v>20191107</v>
      </c>
      <c r="D19455" t="s">
        <v>15578</v>
      </c>
      <c r="E19455">
        <v>0</v>
      </c>
      <c r="F19455" t="s">
        <v>5293</v>
      </c>
      <c r="G19455" t="s">
        <v>5295</v>
      </c>
      <c r="H19455" t="s">
        <v>20609</v>
      </c>
      <c r="I19455">
        <f t="shared" si="303"/>
        <v>176</v>
      </c>
      <c r="J19455" s="1" t="s">
        <v>43285</v>
      </c>
    </row>
    <row r="19456" spans="1:10">
      <c r="A19456">
        <v>6189</v>
      </c>
      <c r="B19456" t="s">
        <v>10616</v>
      </c>
      <c r="C19456">
        <v>20191107</v>
      </c>
      <c r="D19456" t="s">
        <v>15410</v>
      </c>
      <c r="E19456">
        <v>1</v>
      </c>
      <c r="F19456" t="s">
        <v>5293</v>
      </c>
      <c r="G19456" t="s">
        <v>5294</v>
      </c>
      <c r="H19456" t="s">
        <v>20610</v>
      </c>
      <c r="I19456">
        <f t="shared" si="303"/>
        <v>62</v>
      </c>
      <c r="J19456" s="1" t="s">
        <v>43286</v>
      </c>
    </row>
    <row r="19457" spans="1:10">
      <c r="A19457">
        <v>6199</v>
      </c>
      <c r="B19457" t="s">
        <v>1230</v>
      </c>
      <c r="C19457">
        <v>20191107</v>
      </c>
      <c r="D19457" t="s">
        <v>15578</v>
      </c>
      <c r="E19457">
        <v>-1</v>
      </c>
      <c r="F19457" t="s">
        <v>5293</v>
      </c>
      <c r="G19457" t="s">
        <v>5294</v>
      </c>
      <c r="H19457" t="s">
        <v>20611</v>
      </c>
      <c r="I19457">
        <f t="shared" si="303"/>
        <v>54</v>
      </c>
      <c r="J19457" s="1" t="s">
        <v>43287</v>
      </c>
    </row>
    <row r="19458" spans="1:10">
      <c r="A19458">
        <v>6203</v>
      </c>
      <c r="B19458" t="s">
        <v>1232</v>
      </c>
      <c r="C19458">
        <v>20191107</v>
      </c>
      <c r="D19458" t="s">
        <v>15761</v>
      </c>
      <c r="E19458">
        <v>1</v>
      </c>
      <c r="F19458" t="s">
        <v>5293</v>
      </c>
      <c r="G19458" t="s">
        <v>5294</v>
      </c>
      <c r="H19458" t="s">
        <v>20612</v>
      </c>
      <c r="I19458">
        <f t="shared" si="303"/>
        <v>58</v>
      </c>
      <c r="J19458" s="1" t="s">
        <v>43288</v>
      </c>
    </row>
    <row r="19459" spans="1:10">
      <c r="A19459">
        <v>6208</v>
      </c>
      <c r="B19459" t="s">
        <v>12893</v>
      </c>
      <c r="C19459">
        <v>20191107</v>
      </c>
      <c r="D19459" t="s">
        <v>15761</v>
      </c>
      <c r="E19459">
        <v>1</v>
      </c>
      <c r="F19459" t="s">
        <v>5293</v>
      </c>
      <c r="G19459" t="s">
        <v>5294</v>
      </c>
      <c r="H19459" t="s">
        <v>20613</v>
      </c>
      <c r="I19459">
        <f t="shared" ref="I19459:I19522" si="304">LEN(H19459)</f>
        <v>58</v>
      </c>
      <c r="J19459" s="1" t="s">
        <v>43289</v>
      </c>
    </row>
    <row r="19460" spans="1:10">
      <c r="A19460">
        <v>6218</v>
      </c>
      <c r="B19460" t="s">
        <v>12439</v>
      </c>
      <c r="C19460">
        <v>20191107</v>
      </c>
      <c r="D19460" t="s">
        <v>15805</v>
      </c>
      <c r="E19460">
        <v>-1</v>
      </c>
      <c r="F19460" t="s">
        <v>5293</v>
      </c>
      <c r="G19460" t="s">
        <v>5294</v>
      </c>
      <c r="H19460" t="s">
        <v>20614</v>
      </c>
      <c r="I19460">
        <f t="shared" si="304"/>
        <v>55</v>
      </c>
      <c r="J19460" s="1" t="s">
        <v>43290</v>
      </c>
    </row>
    <row r="19461" spans="1:10">
      <c r="A19461">
        <v>6233</v>
      </c>
      <c r="B19461" t="s">
        <v>393</v>
      </c>
      <c r="C19461">
        <v>20191107</v>
      </c>
      <c r="D19461" t="s">
        <v>15805</v>
      </c>
      <c r="E19461">
        <v>1</v>
      </c>
      <c r="F19461" t="s">
        <v>5293</v>
      </c>
      <c r="G19461" t="s">
        <v>5294</v>
      </c>
      <c r="H19461" t="s">
        <v>20615</v>
      </c>
      <c r="I19461">
        <f t="shared" si="304"/>
        <v>55</v>
      </c>
      <c r="J19461" s="1" t="s">
        <v>43291</v>
      </c>
    </row>
    <row r="19462" spans="1:10">
      <c r="A19462">
        <v>6244</v>
      </c>
      <c r="B19462" t="s">
        <v>395</v>
      </c>
      <c r="C19462">
        <v>20191107</v>
      </c>
      <c r="D19462" t="s">
        <v>15909</v>
      </c>
      <c r="E19462">
        <v>-1</v>
      </c>
      <c r="F19462" t="s">
        <v>5293</v>
      </c>
      <c r="G19462" t="s">
        <v>5294</v>
      </c>
      <c r="H19462" t="s">
        <v>20616</v>
      </c>
      <c r="I19462">
        <f t="shared" si="304"/>
        <v>59</v>
      </c>
      <c r="J19462" s="1" t="s">
        <v>43292</v>
      </c>
    </row>
    <row r="19463" spans="1:10">
      <c r="A19463">
        <v>6257</v>
      </c>
      <c r="B19463" t="s">
        <v>4284</v>
      </c>
      <c r="C19463">
        <v>20191107</v>
      </c>
      <c r="D19463" t="s">
        <v>15410</v>
      </c>
      <c r="E19463">
        <v>0</v>
      </c>
      <c r="F19463" t="s">
        <v>5288</v>
      </c>
      <c r="G19463" t="s">
        <v>5289</v>
      </c>
      <c r="H19463" t="s">
        <v>20617</v>
      </c>
      <c r="I19463">
        <f t="shared" si="304"/>
        <v>19</v>
      </c>
      <c r="J19463" s="1" t="s">
        <v>43293</v>
      </c>
    </row>
    <row r="19464" spans="1:10">
      <c r="A19464">
        <v>6275</v>
      </c>
      <c r="B19464" t="s">
        <v>4164</v>
      </c>
      <c r="C19464">
        <v>20191107</v>
      </c>
      <c r="D19464" t="s">
        <v>15578</v>
      </c>
      <c r="E19464">
        <v>1</v>
      </c>
      <c r="F19464" t="s">
        <v>5293</v>
      </c>
      <c r="G19464" t="s">
        <v>5294</v>
      </c>
      <c r="H19464" t="s">
        <v>20618</v>
      </c>
      <c r="I19464">
        <f t="shared" si="304"/>
        <v>59</v>
      </c>
      <c r="J19464" s="1" t="s">
        <v>43294</v>
      </c>
    </row>
    <row r="19465" spans="1:10">
      <c r="A19465">
        <v>6281</v>
      </c>
      <c r="B19465" t="s">
        <v>2893</v>
      </c>
      <c r="C19465">
        <v>20191107</v>
      </c>
      <c r="D19465" t="s">
        <v>15410</v>
      </c>
      <c r="E19465">
        <v>0</v>
      </c>
      <c r="F19465" t="s">
        <v>5293</v>
      </c>
      <c r="G19465" t="s">
        <v>5295</v>
      </c>
      <c r="H19465" t="s">
        <v>20619</v>
      </c>
      <c r="I19465">
        <f t="shared" si="304"/>
        <v>251</v>
      </c>
      <c r="J19465" s="1" t="s">
        <v>43295</v>
      </c>
    </row>
    <row r="19466" spans="1:10">
      <c r="A19466">
        <v>6288</v>
      </c>
      <c r="B19466" t="s">
        <v>207</v>
      </c>
      <c r="C19466">
        <v>20191107</v>
      </c>
      <c r="D19466" t="s">
        <v>15578</v>
      </c>
      <c r="E19466">
        <v>0</v>
      </c>
      <c r="F19466" t="s">
        <v>5293</v>
      </c>
      <c r="G19466" t="s">
        <v>5295</v>
      </c>
      <c r="H19466" t="s">
        <v>20620</v>
      </c>
      <c r="I19466">
        <f t="shared" si="304"/>
        <v>134</v>
      </c>
      <c r="J19466" s="1" t="s">
        <v>43296</v>
      </c>
    </row>
    <row r="19467" spans="1:10">
      <c r="A19467">
        <v>6407</v>
      </c>
      <c r="B19467" t="s">
        <v>68</v>
      </c>
      <c r="C19467">
        <v>20191107</v>
      </c>
      <c r="D19467" t="s">
        <v>15578</v>
      </c>
      <c r="E19467">
        <v>0</v>
      </c>
      <c r="F19467" t="s">
        <v>5293</v>
      </c>
      <c r="G19467" t="s">
        <v>5295</v>
      </c>
      <c r="H19467" t="s">
        <v>20621</v>
      </c>
      <c r="I19467">
        <f t="shared" si="304"/>
        <v>141</v>
      </c>
      <c r="J19467" s="1" t="s">
        <v>43297</v>
      </c>
    </row>
    <row r="19468" spans="1:10">
      <c r="A19468">
        <v>6431</v>
      </c>
      <c r="B19468" t="s">
        <v>1890</v>
      </c>
      <c r="C19468">
        <v>20191107</v>
      </c>
      <c r="D19468" t="s">
        <v>15909</v>
      </c>
      <c r="E19468">
        <v>0</v>
      </c>
      <c r="F19468" t="s">
        <v>5288</v>
      </c>
      <c r="G19468" t="s">
        <v>47339</v>
      </c>
      <c r="H19468" t="s">
        <v>20622</v>
      </c>
      <c r="I19468">
        <f t="shared" si="304"/>
        <v>70</v>
      </c>
      <c r="J19468" s="1" t="s">
        <v>43298</v>
      </c>
    </row>
    <row r="19469" spans="1:10">
      <c r="A19469">
        <v>6434</v>
      </c>
      <c r="B19469" t="s">
        <v>3069</v>
      </c>
      <c r="C19469">
        <v>20191107</v>
      </c>
      <c r="D19469" t="s">
        <v>15909</v>
      </c>
      <c r="E19469">
        <v>1</v>
      </c>
      <c r="F19469" t="s">
        <v>5293</v>
      </c>
      <c r="G19469" t="s">
        <v>5294</v>
      </c>
      <c r="H19469" t="s">
        <v>20623</v>
      </c>
      <c r="I19469">
        <f t="shared" si="304"/>
        <v>58</v>
      </c>
      <c r="J19469" s="1" t="s">
        <v>43299</v>
      </c>
    </row>
    <row r="19470" spans="1:10">
      <c r="A19470">
        <v>6438</v>
      </c>
      <c r="B19470" t="s">
        <v>792</v>
      </c>
      <c r="C19470">
        <v>20191107</v>
      </c>
      <c r="D19470" t="s">
        <v>15761</v>
      </c>
      <c r="E19470">
        <v>-1</v>
      </c>
      <c r="F19470" t="s">
        <v>5293</v>
      </c>
      <c r="G19470" t="s">
        <v>5294</v>
      </c>
      <c r="H19470" t="s">
        <v>20624</v>
      </c>
      <c r="I19470">
        <f t="shared" si="304"/>
        <v>59</v>
      </c>
      <c r="J19470" s="1" t="s">
        <v>43300</v>
      </c>
    </row>
    <row r="19471" spans="1:10">
      <c r="A19471">
        <v>6441</v>
      </c>
      <c r="B19471" t="s">
        <v>794</v>
      </c>
      <c r="C19471">
        <v>20191107</v>
      </c>
      <c r="D19471" t="s">
        <v>15805</v>
      </c>
      <c r="E19471">
        <v>-1</v>
      </c>
      <c r="F19471" t="s">
        <v>5288</v>
      </c>
      <c r="G19471" t="s">
        <v>5290</v>
      </c>
      <c r="H19471" t="s">
        <v>20625</v>
      </c>
      <c r="I19471">
        <f t="shared" si="304"/>
        <v>13</v>
      </c>
      <c r="J19471" s="1" t="s">
        <v>43301</v>
      </c>
    </row>
    <row r="19472" spans="1:10">
      <c r="A19472">
        <v>6456</v>
      </c>
      <c r="B19472" t="s">
        <v>3346</v>
      </c>
      <c r="C19472">
        <v>20191107</v>
      </c>
      <c r="D19472" t="s">
        <v>15761</v>
      </c>
      <c r="E19472">
        <v>0</v>
      </c>
      <c r="F19472" t="s">
        <v>5293</v>
      </c>
      <c r="G19472" t="s">
        <v>5294</v>
      </c>
      <c r="H19472" t="s">
        <v>20626</v>
      </c>
      <c r="I19472">
        <f t="shared" si="304"/>
        <v>195</v>
      </c>
      <c r="J19472" s="1" t="s">
        <v>43302</v>
      </c>
    </row>
    <row r="19473" spans="1:10">
      <c r="A19473">
        <v>6468</v>
      </c>
      <c r="B19473" t="s">
        <v>572</v>
      </c>
      <c r="C19473">
        <v>20191107</v>
      </c>
      <c r="D19473" t="s">
        <v>15805</v>
      </c>
      <c r="E19473">
        <v>1</v>
      </c>
      <c r="F19473" t="s">
        <v>5293</v>
      </c>
      <c r="G19473" t="s">
        <v>5294</v>
      </c>
      <c r="H19473" t="s">
        <v>20627</v>
      </c>
      <c r="I19473">
        <f t="shared" si="304"/>
        <v>57</v>
      </c>
      <c r="J19473" s="1" t="s">
        <v>43303</v>
      </c>
    </row>
    <row r="19474" spans="1:10">
      <c r="A19474">
        <v>6488</v>
      </c>
      <c r="B19474" t="s">
        <v>209</v>
      </c>
      <c r="C19474">
        <v>20191107</v>
      </c>
      <c r="D19474" t="s">
        <v>15581</v>
      </c>
      <c r="E19474">
        <v>0</v>
      </c>
      <c r="F19474" t="s">
        <v>5293</v>
      </c>
      <c r="G19474" t="s">
        <v>47338</v>
      </c>
      <c r="H19474" t="s">
        <v>20628</v>
      </c>
      <c r="I19474">
        <f t="shared" si="304"/>
        <v>272</v>
      </c>
      <c r="J19474" s="1" t="s">
        <v>43304</v>
      </c>
    </row>
    <row r="19475" spans="1:10">
      <c r="A19475">
        <v>6488</v>
      </c>
      <c r="B19475" t="s">
        <v>209</v>
      </c>
      <c r="C19475">
        <v>20191107</v>
      </c>
      <c r="D19475" t="s">
        <v>15581</v>
      </c>
      <c r="E19475">
        <v>-1</v>
      </c>
      <c r="F19475" t="s">
        <v>5293</v>
      </c>
      <c r="G19475" t="s">
        <v>5294</v>
      </c>
      <c r="H19475" t="s">
        <v>20629</v>
      </c>
      <c r="I19475">
        <f t="shared" si="304"/>
        <v>455</v>
      </c>
      <c r="J19475" s="1" t="s">
        <v>43305</v>
      </c>
    </row>
    <row r="19476" spans="1:10">
      <c r="A19476">
        <v>6508</v>
      </c>
      <c r="B19476" t="s">
        <v>12916</v>
      </c>
      <c r="C19476">
        <v>20191107</v>
      </c>
      <c r="D19476" t="s">
        <v>15761</v>
      </c>
      <c r="E19476">
        <v>-1</v>
      </c>
      <c r="F19476" t="s">
        <v>5293</v>
      </c>
      <c r="G19476" t="s">
        <v>5294</v>
      </c>
      <c r="H19476" t="s">
        <v>20630</v>
      </c>
      <c r="I19476">
        <f t="shared" si="304"/>
        <v>58</v>
      </c>
      <c r="J19476" s="1" t="s">
        <v>43306</v>
      </c>
    </row>
    <row r="19477" spans="1:10">
      <c r="A19477">
        <v>6527</v>
      </c>
      <c r="B19477" t="s">
        <v>2001</v>
      </c>
      <c r="C19477">
        <v>20191107</v>
      </c>
      <c r="D19477" t="s">
        <v>15805</v>
      </c>
      <c r="E19477">
        <v>-1</v>
      </c>
      <c r="F19477" t="s">
        <v>5293</v>
      </c>
      <c r="G19477" t="s">
        <v>5294</v>
      </c>
      <c r="H19477" t="s">
        <v>20631</v>
      </c>
      <c r="I19477">
        <f t="shared" si="304"/>
        <v>56</v>
      </c>
      <c r="J19477" s="1" t="s">
        <v>43307</v>
      </c>
    </row>
    <row r="19478" spans="1:10">
      <c r="A19478">
        <v>6548</v>
      </c>
      <c r="B19478" t="s">
        <v>3521</v>
      </c>
      <c r="C19478">
        <v>20191107</v>
      </c>
      <c r="D19478" t="s">
        <v>15761</v>
      </c>
      <c r="E19478">
        <v>0</v>
      </c>
      <c r="F19478" t="s">
        <v>5293</v>
      </c>
      <c r="G19478" t="s">
        <v>5295</v>
      </c>
      <c r="H19478" t="s">
        <v>20632</v>
      </c>
      <c r="I19478">
        <f t="shared" si="304"/>
        <v>76</v>
      </c>
      <c r="J19478" s="1" t="s">
        <v>43308</v>
      </c>
    </row>
    <row r="19479" spans="1:10">
      <c r="A19479">
        <v>6556</v>
      </c>
      <c r="B19479" t="s">
        <v>14479</v>
      </c>
      <c r="C19479">
        <v>20191107</v>
      </c>
      <c r="D19479" t="s">
        <v>15578</v>
      </c>
      <c r="E19479">
        <v>0</v>
      </c>
      <c r="F19479" t="s">
        <v>5288</v>
      </c>
      <c r="G19479" t="s">
        <v>5290</v>
      </c>
      <c r="H19479" t="s">
        <v>20633</v>
      </c>
      <c r="I19479">
        <f t="shared" si="304"/>
        <v>26</v>
      </c>
      <c r="J19479" s="1" t="s">
        <v>43309</v>
      </c>
    </row>
    <row r="19480" spans="1:10">
      <c r="A19480">
        <v>6556</v>
      </c>
      <c r="B19480" t="s">
        <v>14479</v>
      </c>
      <c r="C19480">
        <v>20191107</v>
      </c>
      <c r="D19480" t="s">
        <v>15578</v>
      </c>
      <c r="E19480">
        <v>0</v>
      </c>
      <c r="F19480" t="s">
        <v>5288</v>
      </c>
      <c r="G19480" t="s">
        <v>5289</v>
      </c>
      <c r="H19480" t="s">
        <v>20634</v>
      </c>
      <c r="I19480">
        <f t="shared" si="304"/>
        <v>19</v>
      </c>
      <c r="J19480" s="1" t="s">
        <v>43310</v>
      </c>
    </row>
    <row r="19481" spans="1:10">
      <c r="A19481">
        <v>6581</v>
      </c>
      <c r="B19481" t="s">
        <v>7812</v>
      </c>
      <c r="C19481">
        <v>20191107</v>
      </c>
      <c r="D19481" t="s">
        <v>15761</v>
      </c>
      <c r="E19481">
        <v>-1</v>
      </c>
      <c r="F19481" t="s">
        <v>5293</v>
      </c>
      <c r="G19481" t="s">
        <v>5294</v>
      </c>
      <c r="H19481" t="s">
        <v>20635</v>
      </c>
      <c r="I19481">
        <f t="shared" si="304"/>
        <v>58</v>
      </c>
      <c r="J19481" s="1" t="s">
        <v>43311</v>
      </c>
    </row>
    <row r="19482" spans="1:10">
      <c r="A19482">
        <v>6599</v>
      </c>
      <c r="B19482" t="s">
        <v>73</v>
      </c>
      <c r="C19482">
        <v>20191107</v>
      </c>
      <c r="D19482" t="s">
        <v>15805</v>
      </c>
      <c r="E19482">
        <v>-1</v>
      </c>
      <c r="F19482" t="s">
        <v>5293</v>
      </c>
      <c r="G19482" t="s">
        <v>5294</v>
      </c>
      <c r="H19482" t="s">
        <v>20636</v>
      </c>
      <c r="I19482">
        <f t="shared" si="304"/>
        <v>56</v>
      </c>
      <c r="J19482" s="1" t="s">
        <v>43312</v>
      </c>
    </row>
    <row r="19483" spans="1:10">
      <c r="A19483">
        <v>6612</v>
      </c>
      <c r="B19483" t="s">
        <v>3920</v>
      </c>
      <c r="C19483">
        <v>20191107</v>
      </c>
      <c r="D19483" t="s">
        <v>15805</v>
      </c>
      <c r="E19483">
        <v>1</v>
      </c>
      <c r="F19483" t="s">
        <v>5293</v>
      </c>
      <c r="G19483" t="s">
        <v>5294</v>
      </c>
      <c r="H19483" t="s">
        <v>20637</v>
      </c>
      <c r="I19483">
        <f t="shared" si="304"/>
        <v>56</v>
      </c>
      <c r="J19483" s="1" t="s">
        <v>43313</v>
      </c>
    </row>
    <row r="19484" spans="1:10">
      <c r="A19484">
        <v>6634</v>
      </c>
      <c r="B19484" t="s">
        <v>1713</v>
      </c>
      <c r="C19484">
        <v>20191107</v>
      </c>
      <c r="D19484" t="s">
        <v>15909</v>
      </c>
      <c r="E19484">
        <v>0</v>
      </c>
      <c r="F19484" t="s">
        <v>5293</v>
      </c>
      <c r="G19484" t="s">
        <v>47338</v>
      </c>
      <c r="H19484" t="s">
        <v>20638</v>
      </c>
      <c r="I19484">
        <f t="shared" si="304"/>
        <v>128</v>
      </c>
      <c r="J19484" s="1" t="s">
        <v>43314</v>
      </c>
    </row>
    <row r="19485" spans="1:10">
      <c r="A19485">
        <v>6639</v>
      </c>
      <c r="B19485" t="s">
        <v>2073</v>
      </c>
      <c r="C19485">
        <v>20191107</v>
      </c>
      <c r="D19485" t="s">
        <v>15578</v>
      </c>
      <c r="E19485">
        <v>0</v>
      </c>
      <c r="F19485" t="s">
        <v>5288</v>
      </c>
      <c r="G19485" t="s">
        <v>5289</v>
      </c>
      <c r="H19485" t="s">
        <v>20639</v>
      </c>
      <c r="I19485">
        <f t="shared" si="304"/>
        <v>22</v>
      </c>
      <c r="J19485" s="1" t="s">
        <v>43315</v>
      </c>
    </row>
    <row r="19486" spans="1:10">
      <c r="A19486">
        <v>6661</v>
      </c>
      <c r="B19486" t="s">
        <v>2782</v>
      </c>
      <c r="C19486">
        <v>20191107</v>
      </c>
      <c r="D19486" t="s">
        <v>15805</v>
      </c>
      <c r="E19486">
        <v>1</v>
      </c>
      <c r="F19486" t="s">
        <v>5293</v>
      </c>
      <c r="G19486" t="s">
        <v>5294</v>
      </c>
      <c r="H19486" t="s">
        <v>20640</v>
      </c>
      <c r="I19486">
        <f t="shared" si="304"/>
        <v>55</v>
      </c>
      <c r="J19486" s="1" t="s">
        <v>43316</v>
      </c>
    </row>
    <row r="19487" spans="1:10">
      <c r="A19487">
        <v>6762</v>
      </c>
      <c r="B19487" t="s">
        <v>7138</v>
      </c>
      <c r="C19487">
        <v>20191107</v>
      </c>
      <c r="D19487" t="s">
        <v>35</v>
      </c>
      <c r="E19487">
        <v>1</v>
      </c>
      <c r="F19487" t="s">
        <v>5293</v>
      </c>
      <c r="G19487" t="s">
        <v>5294</v>
      </c>
      <c r="H19487" t="s">
        <v>20641</v>
      </c>
      <c r="I19487">
        <f t="shared" si="304"/>
        <v>57</v>
      </c>
      <c r="J19487" s="1" t="s">
        <v>43317</v>
      </c>
    </row>
    <row r="19488" spans="1:10">
      <c r="A19488">
        <v>8059</v>
      </c>
      <c r="B19488" t="s">
        <v>418</v>
      </c>
      <c r="C19488">
        <v>20191107</v>
      </c>
      <c r="D19488" t="s">
        <v>15578</v>
      </c>
      <c r="E19488">
        <v>1</v>
      </c>
      <c r="F19488" t="s">
        <v>5293</v>
      </c>
      <c r="G19488" t="s">
        <v>5294</v>
      </c>
      <c r="H19488" t="s">
        <v>20642</v>
      </c>
      <c r="I19488">
        <f t="shared" si="304"/>
        <v>59</v>
      </c>
      <c r="J19488" s="1" t="s">
        <v>43318</v>
      </c>
    </row>
    <row r="19489" spans="1:10">
      <c r="A19489">
        <v>8071</v>
      </c>
      <c r="B19489" t="s">
        <v>16393</v>
      </c>
      <c r="C19489">
        <v>20191107</v>
      </c>
      <c r="D19489" t="s">
        <v>15578</v>
      </c>
      <c r="E19489">
        <v>-1</v>
      </c>
      <c r="F19489" t="s">
        <v>5293</v>
      </c>
      <c r="G19489" t="s">
        <v>5294</v>
      </c>
      <c r="H19489" t="s">
        <v>20643</v>
      </c>
      <c r="I19489">
        <f t="shared" si="304"/>
        <v>58</v>
      </c>
      <c r="J19489" s="1" t="s">
        <v>43319</v>
      </c>
    </row>
    <row r="19490" spans="1:10">
      <c r="A19490">
        <v>8077</v>
      </c>
      <c r="B19490" t="s">
        <v>8255</v>
      </c>
      <c r="C19490">
        <v>20191107</v>
      </c>
      <c r="D19490" t="s">
        <v>15909</v>
      </c>
      <c r="E19490">
        <v>0</v>
      </c>
      <c r="F19490" t="s">
        <v>5293</v>
      </c>
      <c r="G19490" t="s">
        <v>5295</v>
      </c>
      <c r="H19490" t="s">
        <v>20644</v>
      </c>
      <c r="I19490">
        <f t="shared" si="304"/>
        <v>208</v>
      </c>
      <c r="J19490" s="1" t="s">
        <v>43320</v>
      </c>
    </row>
    <row r="19491" spans="1:10">
      <c r="A19491">
        <v>8085</v>
      </c>
      <c r="B19491" t="s">
        <v>589</v>
      </c>
      <c r="C19491">
        <v>20191107</v>
      </c>
      <c r="D19491" t="s">
        <v>15578</v>
      </c>
      <c r="E19491">
        <v>-1</v>
      </c>
      <c r="F19491" t="s">
        <v>5293</v>
      </c>
      <c r="G19491" t="s">
        <v>5294</v>
      </c>
      <c r="H19491" t="s">
        <v>20645</v>
      </c>
      <c r="I19491">
        <f t="shared" si="304"/>
        <v>56</v>
      </c>
      <c r="J19491" s="1" t="s">
        <v>43321</v>
      </c>
    </row>
    <row r="19492" spans="1:10">
      <c r="A19492">
        <v>8092</v>
      </c>
      <c r="B19492" t="s">
        <v>1311</v>
      </c>
      <c r="C19492">
        <v>20191107</v>
      </c>
      <c r="D19492" t="s">
        <v>15921</v>
      </c>
      <c r="E19492">
        <v>1</v>
      </c>
      <c r="F19492" t="s">
        <v>5293</v>
      </c>
      <c r="G19492" t="s">
        <v>5294</v>
      </c>
      <c r="H19492" t="s">
        <v>20646</v>
      </c>
      <c r="I19492">
        <f t="shared" si="304"/>
        <v>56</v>
      </c>
      <c r="J19492" s="1" t="s">
        <v>43322</v>
      </c>
    </row>
    <row r="19493" spans="1:10">
      <c r="A19493">
        <v>8101</v>
      </c>
      <c r="B19493" t="s">
        <v>1317</v>
      </c>
      <c r="C19493">
        <v>20191107</v>
      </c>
      <c r="D19493" t="s">
        <v>15921</v>
      </c>
      <c r="E19493">
        <v>-1</v>
      </c>
      <c r="F19493" t="s">
        <v>5293</v>
      </c>
      <c r="G19493" t="s">
        <v>5294</v>
      </c>
      <c r="H19493" t="s">
        <v>20647</v>
      </c>
      <c r="I19493">
        <f t="shared" si="304"/>
        <v>59</v>
      </c>
      <c r="J19493" s="1" t="s">
        <v>43323</v>
      </c>
    </row>
    <row r="19494" spans="1:10">
      <c r="A19494">
        <v>8150</v>
      </c>
      <c r="B19494" t="s">
        <v>5468</v>
      </c>
      <c r="C19494">
        <v>20191107</v>
      </c>
      <c r="D19494" t="s">
        <v>15410</v>
      </c>
      <c r="E19494">
        <v>1</v>
      </c>
      <c r="F19494" t="s">
        <v>5293</v>
      </c>
      <c r="G19494" t="s">
        <v>5294</v>
      </c>
      <c r="H19494" t="s">
        <v>20648</v>
      </c>
      <c r="I19494">
        <f t="shared" si="304"/>
        <v>470</v>
      </c>
      <c r="J19494" s="1" t="s">
        <v>43324</v>
      </c>
    </row>
    <row r="19495" spans="1:10">
      <c r="A19495">
        <v>8281</v>
      </c>
      <c r="B19495" t="s">
        <v>421</v>
      </c>
      <c r="C19495">
        <v>20191107</v>
      </c>
      <c r="D19495" t="s">
        <v>15578</v>
      </c>
      <c r="E19495">
        <v>-1</v>
      </c>
      <c r="F19495" t="s">
        <v>5293</v>
      </c>
      <c r="G19495" t="s">
        <v>5294</v>
      </c>
      <c r="H19495" t="s">
        <v>20649</v>
      </c>
      <c r="I19495">
        <f t="shared" si="304"/>
        <v>54</v>
      </c>
      <c r="J19495" s="1" t="s">
        <v>43325</v>
      </c>
    </row>
    <row r="19496" spans="1:10">
      <c r="A19496">
        <v>8342</v>
      </c>
      <c r="B19496" t="s">
        <v>5673</v>
      </c>
      <c r="C19496">
        <v>20191107</v>
      </c>
      <c r="D19496" t="s">
        <v>15805</v>
      </c>
      <c r="E19496">
        <v>-1</v>
      </c>
      <c r="F19496" t="s">
        <v>5293</v>
      </c>
      <c r="G19496" t="s">
        <v>5294</v>
      </c>
      <c r="H19496" t="s">
        <v>20650</v>
      </c>
      <c r="I19496">
        <f t="shared" si="304"/>
        <v>56</v>
      </c>
      <c r="J19496" s="1" t="s">
        <v>43326</v>
      </c>
    </row>
    <row r="19497" spans="1:10">
      <c r="A19497">
        <v>8404</v>
      </c>
      <c r="B19497" t="s">
        <v>6348</v>
      </c>
      <c r="C19497">
        <v>20191107</v>
      </c>
      <c r="D19497" t="s">
        <v>15410</v>
      </c>
      <c r="E19497">
        <v>1</v>
      </c>
      <c r="F19497" t="s">
        <v>5293</v>
      </c>
      <c r="G19497" t="s">
        <v>5294</v>
      </c>
      <c r="H19497" t="s">
        <v>20651</v>
      </c>
      <c r="I19497">
        <f t="shared" si="304"/>
        <v>59</v>
      </c>
      <c r="J19497" s="1" t="s">
        <v>43327</v>
      </c>
    </row>
    <row r="19498" spans="1:10">
      <c r="A19498">
        <v>8409</v>
      </c>
      <c r="B19498" t="s">
        <v>11668</v>
      </c>
      <c r="C19498">
        <v>20191107</v>
      </c>
      <c r="D19498" t="s">
        <v>15578</v>
      </c>
      <c r="E19498">
        <v>-1</v>
      </c>
      <c r="F19498" t="s">
        <v>5293</v>
      </c>
      <c r="G19498" t="s">
        <v>5294</v>
      </c>
      <c r="H19498" t="s">
        <v>20652</v>
      </c>
      <c r="I19498">
        <f t="shared" si="304"/>
        <v>54</v>
      </c>
      <c r="J19498" s="1" t="s">
        <v>43328</v>
      </c>
    </row>
    <row r="19499" spans="1:10">
      <c r="A19499">
        <v>8431</v>
      </c>
      <c r="B19499" t="s">
        <v>1327</v>
      </c>
      <c r="C19499">
        <v>20191107</v>
      </c>
      <c r="D19499" t="s">
        <v>15578</v>
      </c>
      <c r="E19499">
        <v>0</v>
      </c>
      <c r="F19499" t="s">
        <v>5288</v>
      </c>
      <c r="G19499" t="s">
        <v>5289</v>
      </c>
      <c r="H19499" t="s">
        <v>20653</v>
      </c>
      <c r="I19499">
        <f t="shared" si="304"/>
        <v>20</v>
      </c>
      <c r="J19499" s="1" t="s">
        <v>43329</v>
      </c>
    </row>
    <row r="19500" spans="1:10">
      <c r="A19500">
        <v>8444</v>
      </c>
      <c r="B19500" t="s">
        <v>1331</v>
      </c>
      <c r="C19500">
        <v>20191107</v>
      </c>
      <c r="D19500" t="s">
        <v>15909</v>
      </c>
      <c r="E19500">
        <v>-1</v>
      </c>
      <c r="F19500" t="s">
        <v>5291</v>
      </c>
      <c r="G19500" t="s">
        <v>5292</v>
      </c>
      <c r="H19500" t="s">
        <v>20654</v>
      </c>
      <c r="I19500">
        <f t="shared" si="304"/>
        <v>30</v>
      </c>
      <c r="J19500" s="1" t="s">
        <v>43330</v>
      </c>
    </row>
    <row r="19501" spans="1:10">
      <c r="A19501">
        <v>8466</v>
      </c>
      <c r="B19501" t="s">
        <v>5680</v>
      </c>
      <c r="C19501">
        <v>20191107</v>
      </c>
      <c r="D19501" t="s">
        <v>15761</v>
      </c>
      <c r="E19501">
        <v>0</v>
      </c>
      <c r="F19501" t="s">
        <v>5293</v>
      </c>
      <c r="G19501" t="s">
        <v>47338</v>
      </c>
      <c r="H19501" t="s">
        <v>20655</v>
      </c>
      <c r="I19501">
        <f t="shared" si="304"/>
        <v>86</v>
      </c>
      <c r="J19501" s="1" t="s">
        <v>43331</v>
      </c>
    </row>
    <row r="19502" spans="1:10">
      <c r="A19502">
        <v>8466</v>
      </c>
      <c r="B19502" t="s">
        <v>5680</v>
      </c>
      <c r="C19502">
        <v>20191107</v>
      </c>
      <c r="D19502" t="s">
        <v>15761</v>
      </c>
      <c r="E19502">
        <v>0</v>
      </c>
      <c r="F19502" t="s">
        <v>5293</v>
      </c>
      <c r="G19502" t="s">
        <v>5295</v>
      </c>
      <c r="H19502" t="s">
        <v>20656</v>
      </c>
      <c r="I19502">
        <f t="shared" si="304"/>
        <v>265</v>
      </c>
      <c r="J19502" s="1" t="s">
        <v>43332</v>
      </c>
    </row>
    <row r="19503" spans="1:10">
      <c r="A19503">
        <v>8467</v>
      </c>
      <c r="B19503" t="s">
        <v>1334</v>
      </c>
      <c r="C19503">
        <v>20191107</v>
      </c>
      <c r="D19503" t="s">
        <v>15805</v>
      </c>
      <c r="E19503">
        <v>1</v>
      </c>
      <c r="F19503" t="s">
        <v>5293</v>
      </c>
      <c r="G19503" t="s">
        <v>47338</v>
      </c>
      <c r="H19503" t="s">
        <v>20657</v>
      </c>
      <c r="I19503">
        <f t="shared" si="304"/>
        <v>52</v>
      </c>
      <c r="J19503" s="1" t="s">
        <v>43333</v>
      </c>
    </row>
    <row r="19504" spans="1:10">
      <c r="A19504">
        <v>8499</v>
      </c>
      <c r="B19504" t="s">
        <v>4620</v>
      </c>
      <c r="C19504">
        <v>20191107</v>
      </c>
      <c r="D19504" t="s">
        <v>15761</v>
      </c>
      <c r="E19504">
        <v>-1</v>
      </c>
      <c r="F19504" t="s">
        <v>5288</v>
      </c>
      <c r="G19504" t="s">
        <v>5290</v>
      </c>
      <c r="H19504" t="s">
        <v>20658</v>
      </c>
      <c r="I19504">
        <f t="shared" si="304"/>
        <v>15</v>
      </c>
      <c r="J19504" s="1" t="s">
        <v>43334</v>
      </c>
    </row>
    <row r="19505" spans="1:10">
      <c r="A19505">
        <v>8926</v>
      </c>
      <c r="B19505" t="s">
        <v>1636</v>
      </c>
      <c r="C19505">
        <v>20191107</v>
      </c>
      <c r="D19505" t="s">
        <v>15805</v>
      </c>
      <c r="E19505">
        <v>1</v>
      </c>
      <c r="F19505" t="s">
        <v>5293</v>
      </c>
      <c r="G19505" t="s">
        <v>5294</v>
      </c>
      <c r="H19505" t="s">
        <v>20659</v>
      </c>
      <c r="I19505">
        <f t="shared" si="304"/>
        <v>60</v>
      </c>
      <c r="J19505" s="1" t="s">
        <v>43335</v>
      </c>
    </row>
    <row r="19506" spans="1:10">
      <c r="A19506">
        <v>8937</v>
      </c>
      <c r="B19506" t="s">
        <v>5870</v>
      </c>
      <c r="C19506">
        <v>20191107</v>
      </c>
      <c r="D19506" t="s">
        <v>15578</v>
      </c>
      <c r="E19506">
        <v>1</v>
      </c>
      <c r="F19506" t="s">
        <v>5293</v>
      </c>
      <c r="G19506" t="s">
        <v>5294</v>
      </c>
      <c r="H19506" t="s">
        <v>20660</v>
      </c>
      <c r="I19506">
        <f t="shared" si="304"/>
        <v>55</v>
      </c>
      <c r="J19506" s="1" t="s">
        <v>43336</v>
      </c>
    </row>
    <row r="19507" spans="1:10">
      <c r="A19507">
        <v>9906</v>
      </c>
      <c r="B19507" t="s">
        <v>833</v>
      </c>
      <c r="C19507">
        <v>20191107</v>
      </c>
      <c r="D19507" t="s">
        <v>15909</v>
      </c>
      <c r="E19507">
        <v>-1</v>
      </c>
      <c r="F19507" t="s">
        <v>5293</v>
      </c>
      <c r="G19507" t="s">
        <v>5294</v>
      </c>
      <c r="H19507" t="s">
        <v>20661</v>
      </c>
      <c r="I19507">
        <f t="shared" si="304"/>
        <v>52</v>
      </c>
      <c r="J19507" s="1" t="s">
        <v>43337</v>
      </c>
    </row>
    <row r="19508" spans="1:10">
      <c r="A19508">
        <v>9919</v>
      </c>
      <c r="B19508" t="s">
        <v>5687</v>
      </c>
      <c r="C19508">
        <v>20191107</v>
      </c>
      <c r="D19508" t="s">
        <v>15805</v>
      </c>
      <c r="E19508">
        <v>1</v>
      </c>
      <c r="F19508" t="s">
        <v>5293</v>
      </c>
      <c r="G19508" t="s">
        <v>5294</v>
      </c>
      <c r="H19508" t="s">
        <v>20662</v>
      </c>
      <c r="I19508">
        <f t="shared" si="304"/>
        <v>59</v>
      </c>
      <c r="J19508" s="1" t="s">
        <v>43338</v>
      </c>
    </row>
    <row r="19509" spans="1:10">
      <c r="A19509">
        <v>9935</v>
      </c>
      <c r="B19509" t="s">
        <v>2011</v>
      </c>
      <c r="C19509">
        <v>20191107</v>
      </c>
      <c r="D19509" t="s">
        <v>15578</v>
      </c>
      <c r="E19509">
        <v>1</v>
      </c>
      <c r="F19509" t="s">
        <v>5293</v>
      </c>
      <c r="G19509" t="s">
        <v>5294</v>
      </c>
      <c r="H19509" t="s">
        <v>20663</v>
      </c>
      <c r="I19509">
        <f t="shared" si="304"/>
        <v>59</v>
      </c>
      <c r="J19509" s="1" t="s">
        <v>43339</v>
      </c>
    </row>
    <row r="19510" spans="1:10">
      <c r="A19510">
        <v>9935</v>
      </c>
      <c r="B19510" t="s">
        <v>2011</v>
      </c>
      <c r="C19510">
        <v>20191107</v>
      </c>
      <c r="D19510" t="s">
        <v>15578</v>
      </c>
      <c r="E19510">
        <v>-1</v>
      </c>
      <c r="F19510" t="s">
        <v>5288</v>
      </c>
      <c r="G19510" t="s">
        <v>47339</v>
      </c>
      <c r="H19510" t="s">
        <v>20664</v>
      </c>
      <c r="I19510">
        <f t="shared" si="304"/>
        <v>50</v>
      </c>
      <c r="J19510" s="1" t="s">
        <v>43340</v>
      </c>
    </row>
    <row r="19511" spans="1:10">
      <c r="A19511">
        <v>9945</v>
      </c>
      <c r="B19511" t="s">
        <v>1447</v>
      </c>
      <c r="C19511">
        <v>20191107</v>
      </c>
      <c r="D19511" t="s">
        <v>15761</v>
      </c>
      <c r="E19511">
        <v>0</v>
      </c>
      <c r="F19511" t="s">
        <v>5293</v>
      </c>
      <c r="G19511" t="s">
        <v>5295</v>
      </c>
      <c r="H19511" t="s">
        <v>20513</v>
      </c>
      <c r="I19511">
        <f t="shared" si="304"/>
        <v>135</v>
      </c>
      <c r="J19511" s="1" t="s">
        <v>43189</v>
      </c>
    </row>
    <row r="19512" spans="1:10">
      <c r="A19512">
        <v>1203</v>
      </c>
      <c r="B19512" t="s">
        <v>3116</v>
      </c>
      <c r="C19512">
        <v>20191108</v>
      </c>
      <c r="D19512" t="s">
        <v>15761</v>
      </c>
      <c r="E19512">
        <v>0</v>
      </c>
      <c r="F19512" t="s">
        <v>5293</v>
      </c>
      <c r="G19512" t="s">
        <v>5295</v>
      </c>
      <c r="H19512" t="s">
        <v>20665</v>
      </c>
      <c r="I19512">
        <f t="shared" si="304"/>
        <v>301</v>
      </c>
      <c r="J19512" s="1" t="s">
        <v>43341</v>
      </c>
    </row>
    <row r="19513" spans="1:10">
      <c r="A19513">
        <v>1210</v>
      </c>
      <c r="B19513" t="s">
        <v>3075</v>
      </c>
      <c r="C19513">
        <v>20191108</v>
      </c>
      <c r="D19513" t="s">
        <v>15410</v>
      </c>
      <c r="E19513">
        <v>0</v>
      </c>
      <c r="F19513" t="s">
        <v>5293</v>
      </c>
      <c r="G19513" t="s">
        <v>47338</v>
      </c>
      <c r="H19513" t="s">
        <v>20666</v>
      </c>
      <c r="I19513">
        <f t="shared" si="304"/>
        <v>219</v>
      </c>
      <c r="J19513" s="1" t="s">
        <v>43342</v>
      </c>
    </row>
    <row r="19514" spans="1:10">
      <c r="A19514">
        <v>1213</v>
      </c>
      <c r="B19514" t="s">
        <v>837</v>
      </c>
      <c r="C19514">
        <v>20191108</v>
      </c>
      <c r="D19514" t="s">
        <v>15921</v>
      </c>
      <c r="E19514">
        <v>-2</v>
      </c>
      <c r="F19514" t="s">
        <v>5296</v>
      </c>
      <c r="G19514" t="s">
        <v>47340</v>
      </c>
      <c r="H19514" t="s">
        <v>20667</v>
      </c>
      <c r="I19514">
        <f t="shared" si="304"/>
        <v>89</v>
      </c>
      <c r="J19514" s="1" t="s">
        <v>43343</v>
      </c>
    </row>
    <row r="19515" spans="1:10">
      <c r="A19515">
        <v>1218</v>
      </c>
      <c r="B19515" t="s">
        <v>0</v>
      </c>
      <c r="C19515">
        <v>20191108</v>
      </c>
      <c r="D19515" t="s">
        <v>15805</v>
      </c>
      <c r="E19515">
        <v>-1</v>
      </c>
      <c r="F19515" t="s">
        <v>5288</v>
      </c>
      <c r="G19515" t="s">
        <v>47339</v>
      </c>
      <c r="H19515" t="s">
        <v>20668</v>
      </c>
      <c r="I19515">
        <f t="shared" si="304"/>
        <v>126</v>
      </c>
      <c r="J19515" s="1" t="s">
        <v>43344</v>
      </c>
    </row>
    <row r="19516" spans="1:10">
      <c r="A19516">
        <v>1220</v>
      </c>
      <c r="B19516" t="s">
        <v>597</v>
      </c>
      <c r="C19516">
        <v>20191108</v>
      </c>
      <c r="D19516" t="s">
        <v>15805</v>
      </c>
      <c r="E19516">
        <v>1</v>
      </c>
      <c r="F19516" t="s">
        <v>5293</v>
      </c>
      <c r="G19516" t="s">
        <v>5294</v>
      </c>
      <c r="H19516" t="s">
        <v>20669</v>
      </c>
      <c r="I19516">
        <f t="shared" si="304"/>
        <v>58</v>
      </c>
      <c r="J19516" s="1" t="s">
        <v>43345</v>
      </c>
    </row>
    <row r="19517" spans="1:10">
      <c r="A19517">
        <v>1227</v>
      </c>
      <c r="B19517" t="s">
        <v>3549</v>
      </c>
      <c r="C19517">
        <v>20191108</v>
      </c>
      <c r="D19517" t="s">
        <v>15581</v>
      </c>
      <c r="E19517">
        <v>1</v>
      </c>
      <c r="F19517" t="s">
        <v>5293</v>
      </c>
      <c r="G19517" t="s">
        <v>5294</v>
      </c>
      <c r="H19517" t="s">
        <v>20670</v>
      </c>
      <c r="I19517">
        <f t="shared" si="304"/>
        <v>62</v>
      </c>
      <c r="J19517" s="1" t="s">
        <v>43346</v>
      </c>
    </row>
    <row r="19518" spans="1:10">
      <c r="A19518">
        <v>1315</v>
      </c>
      <c r="B19518" t="s">
        <v>428</v>
      </c>
      <c r="C19518">
        <v>20191108</v>
      </c>
      <c r="D19518" t="s">
        <v>15761</v>
      </c>
      <c r="E19518">
        <v>-1</v>
      </c>
      <c r="F19518" t="s">
        <v>5293</v>
      </c>
      <c r="G19518" t="s">
        <v>5294</v>
      </c>
      <c r="H19518" t="s">
        <v>20671</v>
      </c>
      <c r="I19518">
        <f t="shared" si="304"/>
        <v>58</v>
      </c>
      <c r="J19518" s="1" t="s">
        <v>43347</v>
      </c>
    </row>
    <row r="19519" spans="1:10">
      <c r="A19519">
        <v>1316</v>
      </c>
      <c r="B19519" t="s">
        <v>846</v>
      </c>
      <c r="C19519">
        <v>20191108</v>
      </c>
      <c r="D19519" t="s">
        <v>15909</v>
      </c>
      <c r="E19519">
        <v>-1</v>
      </c>
      <c r="F19519" t="s">
        <v>5293</v>
      </c>
      <c r="G19519" t="s">
        <v>5294</v>
      </c>
      <c r="H19519" t="s">
        <v>20672</v>
      </c>
      <c r="I19519">
        <f t="shared" si="304"/>
        <v>55</v>
      </c>
      <c r="J19519" s="1" t="s">
        <v>43348</v>
      </c>
    </row>
    <row r="19520" spans="1:10">
      <c r="A19520">
        <v>1325</v>
      </c>
      <c r="B19520" t="s">
        <v>4008</v>
      </c>
      <c r="C19520">
        <v>20191108</v>
      </c>
      <c r="D19520" t="s">
        <v>15410</v>
      </c>
      <c r="E19520">
        <v>-1</v>
      </c>
      <c r="F19520" t="s">
        <v>5293</v>
      </c>
      <c r="G19520" t="s">
        <v>5294</v>
      </c>
      <c r="H19520" t="s">
        <v>20673</v>
      </c>
      <c r="I19520">
        <f t="shared" si="304"/>
        <v>56</v>
      </c>
      <c r="J19520" s="1" t="s">
        <v>43349</v>
      </c>
    </row>
    <row r="19521" spans="1:10">
      <c r="A19521">
        <v>1337</v>
      </c>
      <c r="B19521" t="s">
        <v>430</v>
      </c>
      <c r="C19521">
        <v>20191108</v>
      </c>
      <c r="D19521" t="s">
        <v>15578</v>
      </c>
      <c r="E19521">
        <v>-1</v>
      </c>
      <c r="F19521" t="s">
        <v>5293</v>
      </c>
      <c r="G19521" t="s">
        <v>5294</v>
      </c>
      <c r="H19521" t="s">
        <v>20674</v>
      </c>
      <c r="I19521">
        <f t="shared" si="304"/>
        <v>58</v>
      </c>
      <c r="J19521" s="1" t="s">
        <v>43350</v>
      </c>
    </row>
    <row r="19522" spans="1:10">
      <c r="A19522">
        <v>1340</v>
      </c>
      <c r="B19522" t="s">
        <v>602</v>
      </c>
      <c r="C19522">
        <v>20191108</v>
      </c>
      <c r="D19522" t="s">
        <v>15578</v>
      </c>
      <c r="E19522">
        <v>-1</v>
      </c>
      <c r="F19522" t="s">
        <v>5293</v>
      </c>
      <c r="G19522" t="s">
        <v>5294</v>
      </c>
      <c r="H19522" t="s">
        <v>20675</v>
      </c>
      <c r="I19522">
        <f t="shared" si="304"/>
        <v>56</v>
      </c>
      <c r="J19522" s="1" t="s">
        <v>43351</v>
      </c>
    </row>
    <row r="19523" spans="1:10">
      <c r="A19523">
        <v>1402</v>
      </c>
      <c r="B19523" t="s">
        <v>1893</v>
      </c>
      <c r="C19523">
        <v>20191108</v>
      </c>
      <c r="D19523" t="s">
        <v>15581</v>
      </c>
      <c r="E19523">
        <v>0</v>
      </c>
      <c r="F19523" t="s">
        <v>5293</v>
      </c>
      <c r="G19523" t="s">
        <v>47338</v>
      </c>
      <c r="H19523" t="s">
        <v>20676</v>
      </c>
      <c r="I19523">
        <f t="shared" ref="I19523:I19586" si="305">LEN(H19523)</f>
        <v>75</v>
      </c>
      <c r="J19523" s="1" t="s">
        <v>43352</v>
      </c>
    </row>
    <row r="19524" spans="1:10">
      <c r="A19524">
        <v>1413</v>
      </c>
      <c r="B19524" t="s">
        <v>9339</v>
      </c>
      <c r="C19524">
        <v>20191108</v>
      </c>
      <c r="D19524" t="s">
        <v>15578</v>
      </c>
      <c r="E19524">
        <v>-1</v>
      </c>
      <c r="F19524" t="s">
        <v>5293</v>
      </c>
      <c r="G19524" t="s">
        <v>5294</v>
      </c>
      <c r="H19524" t="s">
        <v>20677</v>
      </c>
      <c r="I19524">
        <f t="shared" si="305"/>
        <v>59</v>
      </c>
      <c r="J19524" s="1" t="s">
        <v>43353</v>
      </c>
    </row>
    <row r="19525" spans="1:10">
      <c r="A19525">
        <v>1414</v>
      </c>
      <c r="B19525" t="s">
        <v>850</v>
      </c>
      <c r="C19525">
        <v>20191108</v>
      </c>
      <c r="D19525" t="s">
        <v>15805</v>
      </c>
      <c r="E19525">
        <v>-1</v>
      </c>
      <c r="F19525" t="s">
        <v>5293</v>
      </c>
      <c r="G19525" t="s">
        <v>5294</v>
      </c>
      <c r="H19525" t="s">
        <v>20678</v>
      </c>
      <c r="I19525">
        <f t="shared" si="305"/>
        <v>56</v>
      </c>
      <c r="J19525" s="1" t="s">
        <v>43354</v>
      </c>
    </row>
    <row r="19526" spans="1:10">
      <c r="A19526">
        <v>1417</v>
      </c>
      <c r="B19526" t="s">
        <v>3564</v>
      </c>
      <c r="C19526">
        <v>20191108</v>
      </c>
      <c r="D19526" t="s">
        <v>15578</v>
      </c>
      <c r="E19526">
        <v>-1</v>
      </c>
      <c r="F19526" t="s">
        <v>5293</v>
      </c>
      <c r="G19526" t="s">
        <v>5294</v>
      </c>
      <c r="H19526" t="s">
        <v>20679</v>
      </c>
      <c r="I19526">
        <f t="shared" si="305"/>
        <v>58</v>
      </c>
      <c r="J19526" s="1" t="s">
        <v>43355</v>
      </c>
    </row>
    <row r="19527" spans="1:10">
      <c r="A19527">
        <v>1419</v>
      </c>
      <c r="B19527" t="s">
        <v>1895</v>
      </c>
      <c r="C19527">
        <v>20191108</v>
      </c>
      <c r="D19527" t="s">
        <v>15578</v>
      </c>
      <c r="E19527">
        <v>1</v>
      </c>
      <c r="F19527" t="s">
        <v>5293</v>
      </c>
      <c r="G19527" t="s">
        <v>5294</v>
      </c>
      <c r="H19527" t="s">
        <v>20680</v>
      </c>
      <c r="I19527">
        <f t="shared" si="305"/>
        <v>59</v>
      </c>
      <c r="J19527" s="1" t="s">
        <v>43356</v>
      </c>
    </row>
    <row r="19528" spans="1:10">
      <c r="A19528">
        <v>1423</v>
      </c>
      <c r="B19528" t="s">
        <v>432</v>
      </c>
      <c r="C19528">
        <v>20191108</v>
      </c>
      <c r="D19528" t="s">
        <v>15805</v>
      </c>
      <c r="E19528">
        <v>-1</v>
      </c>
      <c r="F19528" t="s">
        <v>5293</v>
      </c>
      <c r="G19528" t="s">
        <v>5294</v>
      </c>
      <c r="H19528" t="s">
        <v>20681</v>
      </c>
      <c r="I19528">
        <f t="shared" si="305"/>
        <v>56</v>
      </c>
      <c r="J19528" s="1" t="s">
        <v>43357</v>
      </c>
    </row>
    <row r="19529" spans="1:10">
      <c r="A19529">
        <v>1432</v>
      </c>
      <c r="B19529" t="s">
        <v>3364</v>
      </c>
      <c r="C19529">
        <v>20191108</v>
      </c>
      <c r="D19529" t="s">
        <v>15909</v>
      </c>
      <c r="E19529">
        <v>1</v>
      </c>
      <c r="F19529" t="s">
        <v>5293</v>
      </c>
      <c r="G19529" t="s">
        <v>5294</v>
      </c>
      <c r="H19529" t="s">
        <v>20682</v>
      </c>
      <c r="I19529">
        <f t="shared" si="305"/>
        <v>56</v>
      </c>
      <c r="J19529" s="1" t="s">
        <v>43358</v>
      </c>
    </row>
    <row r="19530" spans="1:10">
      <c r="A19530">
        <v>1434</v>
      </c>
      <c r="B19530" t="s">
        <v>15526</v>
      </c>
      <c r="C19530">
        <v>20191108</v>
      </c>
      <c r="D19530" t="s">
        <v>15581</v>
      </c>
      <c r="E19530">
        <v>0</v>
      </c>
      <c r="F19530" t="s">
        <v>5288</v>
      </c>
      <c r="G19530" t="s">
        <v>5290</v>
      </c>
      <c r="H19530" t="s">
        <v>20683</v>
      </c>
      <c r="I19530">
        <f t="shared" si="305"/>
        <v>41</v>
      </c>
      <c r="J19530" s="1" t="s">
        <v>43359</v>
      </c>
    </row>
    <row r="19531" spans="1:10">
      <c r="A19531">
        <v>1437</v>
      </c>
      <c r="B19531" t="s">
        <v>14546</v>
      </c>
      <c r="C19531">
        <v>20191108</v>
      </c>
      <c r="D19531" t="s">
        <v>15578</v>
      </c>
      <c r="E19531">
        <v>0</v>
      </c>
      <c r="F19531" t="s">
        <v>5293</v>
      </c>
      <c r="G19531" t="s">
        <v>47338</v>
      </c>
      <c r="H19531" t="s">
        <v>20684</v>
      </c>
      <c r="I19531">
        <f t="shared" si="305"/>
        <v>67</v>
      </c>
      <c r="J19531" s="1" t="s">
        <v>43360</v>
      </c>
    </row>
    <row r="19532" spans="1:10">
      <c r="A19532">
        <v>1439</v>
      </c>
      <c r="B19532" t="s">
        <v>607</v>
      </c>
      <c r="C19532">
        <v>20191108</v>
      </c>
      <c r="D19532" t="s">
        <v>15805</v>
      </c>
      <c r="E19532">
        <v>-1</v>
      </c>
      <c r="F19532" t="s">
        <v>5293</v>
      </c>
      <c r="G19532" t="s">
        <v>5294</v>
      </c>
      <c r="H19532" t="s">
        <v>20685</v>
      </c>
      <c r="I19532">
        <f t="shared" si="305"/>
        <v>55</v>
      </c>
      <c r="J19532" s="1" t="s">
        <v>43361</v>
      </c>
    </row>
    <row r="19533" spans="1:10">
      <c r="A19533">
        <v>1442</v>
      </c>
      <c r="B19533" t="s">
        <v>854</v>
      </c>
      <c r="C19533">
        <v>20191108</v>
      </c>
      <c r="D19533" t="s">
        <v>15578</v>
      </c>
      <c r="E19533">
        <v>0</v>
      </c>
      <c r="F19533" t="s">
        <v>5293</v>
      </c>
      <c r="G19533" t="s">
        <v>5294</v>
      </c>
      <c r="H19533" t="s">
        <v>20686</v>
      </c>
      <c r="I19533">
        <f t="shared" si="305"/>
        <v>57</v>
      </c>
      <c r="J19533" s="1" t="s">
        <v>43362</v>
      </c>
    </row>
    <row r="19534" spans="1:10">
      <c r="A19534">
        <v>1446</v>
      </c>
      <c r="B19534" t="s">
        <v>858</v>
      </c>
      <c r="C19534">
        <v>20191108</v>
      </c>
      <c r="D19534" t="s">
        <v>15909</v>
      </c>
      <c r="E19534">
        <v>-1</v>
      </c>
      <c r="F19534" t="s">
        <v>5293</v>
      </c>
      <c r="G19534" t="s">
        <v>5294</v>
      </c>
      <c r="H19534" t="s">
        <v>20687</v>
      </c>
      <c r="I19534">
        <f t="shared" si="305"/>
        <v>55</v>
      </c>
      <c r="J19534" s="1" t="s">
        <v>43363</v>
      </c>
    </row>
    <row r="19535" spans="1:10">
      <c r="A19535">
        <v>1455</v>
      </c>
      <c r="B19535" t="s">
        <v>4938</v>
      </c>
      <c r="C19535">
        <v>20191108</v>
      </c>
      <c r="D19535" t="s">
        <v>15761</v>
      </c>
      <c r="E19535">
        <v>-1</v>
      </c>
      <c r="F19535" t="s">
        <v>5293</v>
      </c>
      <c r="G19535" t="s">
        <v>5294</v>
      </c>
      <c r="H19535" t="s">
        <v>20688</v>
      </c>
      <c r="I19535">
        <f t="shared" si="305"/>
        <v>60</v>
      </c>
      <c r="J19535" s="1" t="s">
        <v>43364</v>
      </c>
    </row>
    <row r="19536" spans="1:10">
      <c r="A19536">
        <v>1463</v>
      </c>
      <c r="B19536" t="s">
        <v>862</v>
      </c>
      <c r="C19536">
        <v>20191108</v>
      </c>
      <c r="D19536" t="s">
        <v>15805</v>
      </c>
      <c r="E19536">
        <v>-1</v>
      </c>
      <c r="F19536" t="s">
        <v>5293</v>
      </c>
      <c r="G19536" t="s">
        <v>5294</v>
      </c>
      <c r="H19536" t="s">
        <v>20689</v>
      </c>
      <c r="I19536">
        <f t="shared" si="305"/>
        <v>56</v>
      </c>
      <c r="J19536" s="1" t="s">
        <v>43365</v>
      </c>
    </row>
    <row r="19537" spans="1:10">
      <c r="A19537">
        <v>1464</v>
      </c>
      <c r="B19537" t="s">
        <v>2219</v>
      </c>
      <c r="C19537">
        <v>20191108</v>
      </c>
      <c r="D19537" t="s">
        <v>15805</v>
      </c>
      <c r="E19537">
        <v>0</v>
      </c>
      <c r="F19537" t="s">
        <v>5293</v>
      </c>
      <c r="G19537" t="s">
        <v>5295</v>
      </c>
      <c r="H19537" t="s">
        <v>20690</v>
      </c>
      <c r="I19537">
        <f t="shared" si="305"/>
        <v>165</v>
      </c>
      <c r="J19537" s="1" t="s">
        <v>43366</v>
      </c>
    </row>
    <row r="19538" spans="1:10">
      <c r="A19538">
        <v>1466</v>
      </c>
      <c r="B19538" t="s">
        <v>9250</v>
      </c>
      <c r="C19538">
        <v>20191108</v>
      </c>
      <c r="D19538" t="s">
        <v>15578</v>
      </c>
      <c r="E19538">
        <v>-1</v>
      </c>
      <c r="F19538" t="s">
        <v>5293</v>
      </c>
      <c r="G19538" t="s">
        <v>5294</v>
      </c>
      <c r="H19538" t="s">
        <v>20691</v>
      </c>
      <c r="I19538">
        <f t="shared" si="305"/>
        <v>59</v>
      </c>
      <c r="J19538" s="1" t="s">
        <v>43367</v>
      </c>
    </row>
    <row r="19539" spans="1:10">
      <c r="A19539">
        <v>1467</v>
      </c>
      <c r="B19539" t="s">
        <v>4011</v>
      </c>
      <c r="C19539">
        <v>20191108</v>
      </c>
      <c r="D19539" t="s">
        <v>15578</v>
      </c>
      <c r="E19539">
        <v>-1</v>
      </c>
      <c r="F19539" t="s">
        <v>5293</v>
      </c>
      <c r="G19539" t="s">
        <v>5294</v>
      </c>
      <c r="H19539" t="s">
        <v>20692</v>
      </c>
      <c r="I19539">
        <f t="shared" si="305"/>
        <v>58</v>
      </c>
      <c r="J19539" s="1" t="s">
        <v>43368</v>
      </c>
    </row>
    <row r="19540" spans="1:10">
      <c r="A19540">
        <v>1471</v>
      </c>
      <c r="B19540" t="s">
        <v>864</v>
      </c>
      <c r="C19540">
        <v>20191108</v>
      </c>
      <c r="D19540" t="s">
        <v>15909</v>
      </c>
      <c r="E19540">
        <v>-1</v>
      </c>
      <c r="F19540" t="s">
        <v>5293</v>
      </c>
      <c r="G19540" t="s">
        <v>5294</v>
      </c>
      <c r="H19540" t="s">
        <v>20693</v>
      </c>
      <c r="I19540">
        <f t="shared" si="305"/>
        <v>56</v>
      </c>
      <c r="J19540" s="1" t="s">
        <v>43369</v>
      </c>
    </row>
    <row r="19541" spans="1:10">
      <c r="A19541">
        <v>1475</v>
      </c>
      <c r="B19541" t="s">
        <v>868</v>
      </c>
      <c r="C19541">
        <v>20191108</v>
      </c>
      <c r="D19541" t="s">
        <v>15921</v>
      </c>
      <c r="E19541">
        <v>1</v>
      </c>
      <c r="F19541" t="s">
        <v>5293</v>
      </c>
      <c r="G19541" t="s">
        <v>5294</v>
      </c>
      <c r="H19541" t="s">
        <v>20694</v>
      </c>
      <c r="I19541">
        <f t="shared" si="305"/>
        <v>53</v>
      </c>
      <c r="J19541" s="1" t="s">
        <v>43370</v>
      </c>
    </row>
    <row r="19542" spans="1:10">
      <c r="A19542">
        <v>1512</v>
      </c>
      <c r="B19542" t="s">
        <v>2535</v>
      </c>
      <c r="C19542">
        <v>20191108</v>
      </c>
      <c r="D19542" t="s">
        <v>15921</v>
      </c>
      <c r="E19542">
        <v>-1</v>
      </c>
      <c r="F19542" t="s">
        <v>5293</v>
      </c>
      <c r="G19542" t="s">
        <v>5294</v>
      </c>
      <c r="H19542" t="s">
        <v>20695</v>
      </c>
      <c r="I19542">
        <f t="shared" si="305"/>
        <v>59</v>
      </c>
      <c r="J19542" s="1" t="s">
        <v>43371</v>
      </c>
    </row>
    <row r="19543" spans="1:10">
      <c r="A19543">
        <v>1515</v>
      </c>
      <c r="B19543" t="s">
        <v>1449</v>
      </c>
      <c r="C19543">
        <v>20191108</v>
      </c>
      <c r="D19543" t="s">
        <v>15761</v>
      </c>
      <c r="E19543">
        <v>1</v>
      </c>
      <c r="F19543" t="s">
        <v>5293</v>
      </c>
      <c r="G19543" t="s">
        <v>5294</v>
      </c>
      <c r="H19543" t="s">
        <v>20696</v>
      </c>
      <c r="I19543">
        <f t="shared" si="305"/>
        <v>59</v>
      </c>
      <c r="J19543" s="1" t="s">
        <v>43372</v>
      </c>
    </row>
    <row r="19544" spans="1:10">
      <c r="A19544">
        <v>1528</v>
      </c>
      <c r="B19544" t="s">
        <v>3367</v>
      </c>
      <c r="C19544">
        <v>20191108</v>
      </c>
      <c r="D19544" t="s">
        <v>15578</v>
      </c>
      <c r="E19544">
        <v>1</v>
      </c>
      <c r="F19544" t="s">
        <v>5293</v>
      </c>
      <c r="G19544" t="s">
        <v>5294</v>
      </c>
      <c r="H19544" t="s">
        <v>20697</v>
      </c>
      <c r="I19544">
        <f t="shared" si="305"/>
        <v>59</v>
      </c>
      <c r="J19544" s="1" t="s">
        <v>43373</v>
      </c>
    </row>
    <row r="19545" spans="1:10">
      <c r="A19545">
        <v>1530</v>
      </c>
      <c r="B19545" t="s">
        <v>5892</v>
      </c>
      <c r="C19545">
        <v>20191108</v>
      </c>
      <c r="D19545" t="s">
        <v>15805</v>
      </c>
      <c r="E19545">
        <v>-1</v>
      </c>
      <c r="F19545" t="s">
        <v>5293</v>
      </c>
      <c r="G19545" t="s">
        <v>5294</v>
      </c>
      <c r="H19545" t="s">
        <v>20698</v>
      </c>
      <c r="I19545">
        <f t="shared" si="305"/>
        <v>59</v>
      </c>
      <c r="J19545" s="1" t="s">
        <v>43374</v>
      </c>
    </row>
    <row r="19546" spans="1:10">
      <c r="A19546">
        <v>1532</v>
      </c>
      <c r="B19546" t="s">
        <v>4487</v>
      </c>
      <c r="C19546">
        <v>20191108</v>
      </c>
      <c r="D19546" t="s">
        <v>15805</v>
      </c>
      <c r="E19546">
        <v>-1</v>
      </c>
      <c r="F19546" t="s">
        <v>5293</v>
      </c>
      <c r="G19546" t="s">
        <v>5294</v>
      </c>
      <c r="H19546" t="s">
        <v>20699</v>
      </c>
      <c r="I19546">
        <f t="shared" si="305"/>
        <v>60</v>
      </c>
      <c r="J19546" s="1" t="s">
        <v>43375</v>
      </c>
    </row>
    <row r="19547" spans="1:10">
      <c r="A19547">
        <v>1535</v>
      </c>
      <c r="B19547" t="s">
        <v>9344</v>
      </c>
      <c r="C19547">
        <v>20191108</v>
      </c>
      <c r="D19547" t="s">
        <v>15410</v>
      </c>
      <c r="E19547">
        <v>-1</v>
      </c>
      <c r="F19547" t="s">
        <v>5293</v>
      </c>
      <c r="G19547" t="s">
        <v>5294</v>
      </c>
      <c r="H19547" t="s">
        <v>20700</v>
      </c>
      <c r="I19547">
        <f t="shared" si="305"/>
        <v>58</v>
      </c>
      <c r="J19547" s="1" t="s">
        <v>43376</v>
      </c>
    </row>
    <row r="19548" spans="1:10">
      <c r="A19548">
        <v>1570</v>
      </c>
      <c r="B19548" t="s">
        <v>879</v>
      </c>
      <c r="C19548">
        <v>20191108</v>
      </c>
      <c r="D19548" t="s">
        <v>15805</v>
      </c>
      <c r="E19548">
        <v>1</v>
      </c>
      <c r="F19548" t="s">
        <v>5293</v>
      </c>
      <c r="G19548" t="s">
        <v>5294</v>
      </c>
      <c r="H19548" t="s">
        <v>20701</v>
      </c>
      <c r="I19548">
        <f t="shared" si="305"/>
        <v>55</v>
      </c>
      <c r="J19548" s="1" t="s">
        <v>43377</v>
      </c>
    </row>
    <row r="19549" spans="1:10">
      <c r="A19549">
        <v>1582</v>
      </c>
      <c r="B19549" t="s">
        <v>1902</v>
      </c>
      <c r="C19549">
        <v>20191108</v>
      </c>
      <c r="D19549" t="s">
        <v>15410</v>
      </c>
      <c r="E19549">
        <v>0</v>
      </c>
      <c r="F19549" t="s">
        <v>5293</v>
      </c>
      <c r="G19549" t="s">
        <v>47338</v>
      </c>
      <c r="H19549" t="s">
        <v>20702</v>
      </c>
      <c r="I19549">
        <f t="shared" si="305"/>
        <v>271</v>
      </c>
      <c r="J19549" s="1" t="s">
        <v>43378</v>
      </c>
    </row>
    <row r="19550" spans="1:10">
      <c r="A19550">
        <v>1584</v>
      </c>
      <c r="B19550" t="s">
        <v>617</v>
      </c>
      <c r="C19550">
        <v>20191108</v>
      </c>
      <c r="D19550" t="s">
        <v>15909</v>
      </c>
      <c r="E19550">
        <v>1</v>
      </c>
      <c r="F19550" t="s">
        <v>5293</v>
      </c>
      <c r="G19550" t="s">
        <v>5294</v>
      </c>
      <c r="H19550" t="s">
        <v>20703</v>
      </c>
      <c r="I19550">
        <f t="shared" si="305"/>
        <v>56</v>
      </c>
      <c r="J19550" s="1" t="s">
        <v>43379</v>
      </c>
    </row>
    <row r="19551" spans="1:10">
      <c r="A19551">
        <v>1585</v>
      </c>
      <c r="B19551" t="s">
        <v>5705</v>
      </c>
      <c r="C19551">
        <v>20191108</v>
      </c>
      <c r="D19551" t="s">
        <v>15921</v>
      </c>
      <c r="E19551">
        <v>-1</v>
      </c>
      <c r="F19551" t="s">
        <v>5293</v>
      </c>
      <c r="G19551" t="s">
        <v>5294</v>
      </c>
      <c r="H19551" t="s">
        <v>20704</v>
      </c>
      <c r="I19551">
        <f t="shared" si="305"/>
        <v>56</v>
      </c>
      <c r="J19551" s="1" t="s">
        <v>43380</v>
      </c>
    </row>
    <row r="19552" spans="1:10">
      <c r="A19552">
        <v>1591</v>
      </c>
      <c r="B19552" t="s">
        <v>2539</v>
      </c>
      <c r="C19552">
        <v>20191108</v>
      </c>
      <c r="D19552" t="s">
        <v>15805</v>
      </c>
      <c r="E19552">
        <v>-1</v>
      </c>
      <c r="F19552" t="s">
        <v>5293</v>
      </c>
      <c r="G19552" t="s">
        <v>5294</v>
      </c>
      <c r="H19552" t="s">
        <v>20705</v>
      </c>
      <c r="I19552">
        <f t="shared" si="305"/>
        <v>56</v>
      </c>
      <c r="J19552" s="1" t="s">
        <v>43381</v>
      </c>
    </row>
    <row r="19553" spans="1:10">
      <c r="A19553">
        <v>1595</v>
      </c>
      <c r="B19553" t="s">
        <v>2541</v>
      </c>
      <c r="C19553">
        <v>20191108</v>
      </c>
      <c r="D19553" t="s">
        <v>15805</v>
      </c>
      <c r="E19553">
        <v>0</v>
      </c>
      <c r="F19553" t="s">
        <v>5288</v>
      </c>
      <c r="G19553" t="s">
        <v>5289</v>
      </c>
      <c r="H19553" t="s">
        <v>20706</v>
      </c>
      <c r="I19553">
        <f t="shared" si="305"/>
        <v>22</v>
      </c>
      <c r="J19553" s="1" t="s">
        <v>43382</v>
      </c>
    </row>
    <row r="19554" spans="1:10">
      <c r="A19554">
        <v>1598</v>
      </c>
      <c r="B19554" t="s">
        <v>10281</v>
      </c>
      <c r="C19554">
        <v>20191108</v>
      </c>
      <c r="D19554" t="s">
        <v>15805</v>
      </c>
      <c r="E19554">
        <v>1</v>
      </c>
      <c r="F19554" t="s">
        <v>5293</v>
      </c>
      <c r="G19554" t="s">
        <v>5294</v>
      </c>
      <c r="H19554" t="s">
        <v>20707</v>
      </c>
      <c r="I19554">
        <f t="shared" si="305"/>
        <v>58</v>
      </c>
      <c r="J19554" s="1" t="s">
        <v>43383</v>
      </c>
    </row>
    <row r="19555" spans="1:10">
      <c r="A19555">
        <v>1608</v>
      </c>
      <c r="B19555" t="s">
        <v>4015</v>
      </c>
      <c r="C19555">
        <v>20191108</v>
      </c>
      <c r="D19555" t="s">
        <v>15761</v>
      </c>
      <c r="E19555">
        <v>-1</v>
      </c>
      <c r="F19555" t="s">
        <v>5293</v>
      </c>
      <c r="G19555" t="s">
        <v>5294</v>
      </c>
      <c r="H19555" t="s">
        <v>20708</v>
      </c>
      <c r="I19555">
        <f t="shared" si="305"/>
        <v>59</v>
      </c>
      <c r="J19555" s="1" t="s">
        <v>43384</v>
      </c>
    </row>
    <row r="19556" spans="1:10">
      <c r="A19556">
        <v>1612</v>
      </c>
      <c r="B19556" t="s">
        <v>621</v>
      </c>
      <c r="C19556">
        <v>20191108</v>
      </c>
      <c r="D19556" t="s">
        <v>15761</v>
      </c>
      <c r="E19556">
        <v>0</v>
      </c>
      <c r="F19556" t="s">
        <v>5293</v>
      </c>
      <c r="G19556" t="s">
        <v>47338</v>
      </c>
      <c r="H19556" t="s">
        <v>20709</v>
      </c>
      <c r="I19556">
        <f t="shared" si="305"/>
        <v>82</v>
      </c>
      <c r="J19556" s="1" t="s">
        <v>43385</v>
      </c>
    </row>
    <row r="19557" spans="1:10">
      <c r="A19557">
        <v>1618</v>
      </c>
      <c r="B19557" t="s">
        <v>435</v>
      </c>
      <c r="C19557">
        <v>20191108</v>
      </c>
      <c r="D19557" t="s">
        <v>15805</v>
      </c>
      <c r="E19557">
        <v>1</v>
      </c>
      <c r="F19557" t="s">
        <v>5293</v>
      </c>
      <c r="G19557" t="s">
        <v>5294</v>
      </c>
      <c r="H19557" t="s">
        <v>20710</v>
      </c>
      <c r="I19557">
        <f t="shared" si="305"/>
        <v>59</v>
      </c>
      <c r="J19557" s="1" t="s">
        <v>43386</v>
      </c>
    </row>
    <row r="19558" spans="1:10">
      <c r="A19558">
        <v>1701</v>
      </c>
      <c r="B19558" t="s">
        <v>1904</v>
      </c>
      <c r="C19558">
        <v>20191108</v>
      </c>
      <c r="D19558" t="s">
        <v>15805</v>
      </c>
      <c r="E19558">
        <v>1</v>
      </c>
      <c r="F19558" t="s">
        <v>5293</v>
      </c>
      <c r="G19558" t="s">
        <v>5294</v>
      </c>
      <c r="H19558" t="s">
        <v>20711</v>
      </c>
      <c r="I19558">
        <f t="shared" si="305"/>
        <v>58</v>
      </c>
      <c r="J19558" s="1" t="s">
        <v>43387</v>
      </c>
    </row>
    <row r="19559" spans="1:10">
      <c r="A19559">
        <v>1708</v>
      </c>
      <c r="B19559" t="s">
        <v>96</v>
      </c>
      <c r="C19559">
        <v>20191108</v>
      </c>
      <c r="D19559" t="s">
        <v>15761</v>
      </c>
      <c r="E19559">
        <v>-1</v>
      </c>
      <c r="F19559" t="s">
        <v>5288</v>
      </c>
      <c r="G19559" t="s">
        <v>47339</v>
      </c>
      <c r="H19559" t="s">
        <v>20712</v>
      </c>
      <c r="I19559">
        <f t="shared" si="305"/>
        <v>54</v>
      </c>
      <c r="J19559" s="1" t="s">
        <v>43388</v>
      </c>
    </row>
    <row r="19560" spans="1:10">
      <c r="A19560">
        <v>1710</v>
      </c>
      <c r="B19560" t="s">
        <v>3591</v>
      </c>
      <c r="C19560">
        <v>20191108</v>
      </c>
      <c r="D19560" t="s">
        <v>15410</v>
      </c>
      <c r="E19560">
        <v>-1</v>
      </c>
      <c r="F19560" t="s">
        <v>5293</v>
      </c>
      <c r="G19560" t="s">
        <v>5294</v>
      </c>
      <c r="H19560" t="s">
        <v>20713</v>
      </c>
      <c r="I19560">
        <f t="shared" si="305"/>
        <v>62</v>
      </c>
      <c r="J19560" s="1" t="s">
        <v>43389</v>
      </c>
    </row>
    <row r="19561" spans="1:10">
      <c r="A19561">
        <v>1714</v>
      </c>
      <c r="B19561" t="s">
        <v>8186</v>
      </c>
      <c r="C19561">
        <v>20191108</v>
      </c>
      <c r="D19561" t="s">
        <v>15761</v>
      </c>
      <c r="E19561">
        <v>-1</v>
      </c>
      <c r="F19561" t="s">
        <v>5293</v>
      </c>
      <c r="G19561" t="s">
        <v>5294</v>
      </c>
      <c r="H19561" t="s">
        <v>20714</v>
      </c>
      <c r="I19561">
        <f t="shared" si="305"/>
        <v>61</v>
      </c>
      <c r="J19561" s="1" t="s">
        <v>43390</v>
      </c>
    </row>
    <row r="19562" spans="1:10">
      <c r="A19562">
        <v>1722</v>
      </c>
      <c r="B19562" t="s">
        <v>1644</v>
      </c>
      <c r="C19562">
        <v>20191108</v>
      </c>
      <c r="D19562" t="s">
        <v>15581</v>
      </c>
      <c r="E19562">
        <v>1</v>
      </c>
      <c r="F19562" t="s">
        <v>5293</v>
      </c>
      <c r="G19562" t="s">
        <v>5294</v>
      </c>
      <c r="H19562" t="s">
        <v>20715</v>
      </c>
      <c r="I19562">
        <f t="shared" si="305"/>
        <v>62</v>
      </c>
      <c r="J19562" s="1" t="s">
        <v>43391</v>
      </c>
    </row>
    <row r="19563" spans="1:10">
      <c r="A19563">
        <v>1730</v>
      </c>
      <c r="B19563" t="s">
        <v>4945</v>
      </c>
      <c r="C19563">
        <v>20191108</v>
      </c>
      <c r="D19563" t="s">
        <v>15761</v>
      </c>
      <c r="E19563">
        <v>0</v>
      </c>
      <c r="F19563" t="s">
        <v>5293</v>
      </c>
      <c r="G19563" t="s">
        <v>5294</v>
      </c>
      <c r="H19563" t="s">
        <v>20716</v>
      </c>
      <c r="I19563">
        <f t="shared" si="305"/>
        <v>59</v>
      </c>
      <c r="J19563" s="1" t="s">
        <v>43392</v>
      </c>
    </row>
    <row r="19564" spans="1:10">
      <c r="A19564">
        <v>1742</v>
      </c>
      <c r="B19564" t="s">
        <v>3123</v>
      </c>
      <c r="C19564">
        <v>20191108</v>
      </c>
      <c r="D19564" t="s">
        <v>15909</v>
      </c>
      <c r="E19564">
        <v>1</v>
      </c>
      <c r="F19564" t="s">
        <v>5293</v>
      </c>
      <c r="G19564" t="s">
        <v>5294</v>
      </c>
      <c r="H19564" t="s">
        <v>20717</v>
      </c>
      <c r="I19564">
        <f t="shared" si="305"/>
        <v>57</v>
      </c>
      <c r="J19564" s="1" t="s">
        <v>43393</v>
      </c>
    </row>
    <row r="19565" spans="1:10">
      <c r="A19565">
        <v>1760</v>
      </c>
      <c r="B19565" t="s">
        <v>1850</v>
      </c>
      <c r="C19565">
        <v>20191108</v>
      </c>
      <c r="D19565" t="s">
        <v>15805</v>
      </c>
      <c r="E19565">
        <v>-1</v>
      </c>
      <c r="F19565" t="s">
        <v>5293</v>
      </c>
      <c r="G19565" t="s">
        <v>5294</v>
      </c>
      <c r="H19565" t="s">
        <v>20718</v>
      </c>
      <c r="I19565">
        <f t="shared" si="305"/>
        <v>59</v>
      </c>
      <c r="J19565" s="1" t="s">
        <v>43394</v>
      </c>
    </row>
    <row r="19566" spans="1:10">
      <c r="A19566">
        <v>1780</v>
      </c>
      <c r="B19566" t="s">
        <v>2943</v>
      </c>
      <c r="C19566">
        <v>20191108</v>
      </c>
      <c r="D19566" t="s">
        <v>15805</v>
      </c>
      <c r="E19566">
        <v>-1</v>
      </c>
      <c r="F19566" t="s">
        <v>5293</v>
      </c>
      <c r="G19566" t="s">
        <v>5294</v>
      </c>
      <c r="H19566" t="s">
        <v>20719</v>
      </c>
      <c r="I19566">
        <f t="shared" si="305"/>
        <v>56</v>
      </c>
      <c r="J19566" s="1" t="s">
        <v>43395</v>
      </c>
    </row>
    <row r="19567" spans="1:10">
      <c r="A19567">
        <v>1781</v>
      </c>
      <c r="B19567" t="s">
        <v>7666</v>
      </c>
      <c r="C19567">
        <v>20191108</v>
      </c>
      <c r="D19567" t="s">
        <v>15805</v>
      </c>
      <c r="E19567">
        <v>-1</v>
      </c>
      <c r="F19567" t="s">
        <v>5293</v>
      </c>
      <c r="G19567" t="s">
        <v>5294</v>
      </c>
      <c r="H19567" t="s">
        <v>20720</v>
      </c>
      <c r="I19567">
        <f t="shared" si="305"/>
        <v>56</v>
      </c>
      <c r="J19567" s="1" t="s">
        <v>43396</v>
      </c>
    </row>
    <row r="19568" spans="1:10">
      <c r="A19568">
        <v>1783</v>
      </c>
      <c r="B19568" t="s">
        <v>1773</v>
      </c>
      <c r="C19568">
        <v>20191108</v>
      </c>
      <c r="D19568" t="s">
        <v>15909</v>
      </c>
      <c r="E19568">
        <v>1</v>
      </c>
      <c r="F19568" t="s">
        <v>5293</v>
      </c>
      <c r="G19568" t="s">
        <v>5294</v>
      </c>
      <c r="H19568" t="s">
        <v>20721</v>
      </c>
      <c r="I19568">
        <f t="shared" si="305"/>
        <v>55</v>
      </c>
      <c r="J19568" s="1" t="s">
        <v>43397</v>
      </c>
    </row>
    <row r="19569" spans="1:10">
      <c r="A19569">
        <v>1783</v>
      </c>
      <c r="B19569" t="s">
        <v>1773</v>
      </c>
      <c r="C19569">
        <v>20191108</v>
      </c>
      <c r="D19569" t="s">
        <v>15909</v>
      </c>
      <c r="E19569">
        <v>-1</v>
      </c>
      <c r="F19569" t="s">
        <v>5288</v>
      </c>
      <c r="G19569" t="s">
        <v>5290</v>
      </c>
      <c r="H19569" t="s">
        <v>20722</v>
      </c>
      <c r="I19569">
        <f t="shared" si="305"/>
        <v>26</v>
      </c>
      <c r="J19569" s="1" t="s">
        <v>43398</v>
      </c>
    </row>
    <row r="19570" spans="1:10">
      <c r="A19570">
        <v>1799</v>
      </c>
      <c r="B19570" t="s">
        <v>1906</v>
      </c>
      <c r="C19570">
        <v>20191108</v>
      </c>
      <c r="D19570" t="s">
        <v>15909</v>
      </c>
      <c r="E19570">
        <v>-1</v>
      </c>
      <c r="F19570" t="s">
        <v>5293</v>
      </c>
      <c r="G19570" t="s">
        <v>5294</v>
      </c>
      <c r="H19570" t="s">
        <v>20723</v>
      </c>
      <c r="I19570">
        <f t="shared" si="305"/>
        <v>56</v>
      </c>
      <c r="J19570" s="1" t="s">
        <v>43399</v>
      </c>
    </row>
    <row r="19571" spans="1:10">
      <c r="A19571">
        <v>1808</v>
      </c>
      <c r="B19571" t="s">
        <v>895</v>
      </c>
      <c r="C19571">
        <v>20191108</v>
      </c>
      <c r="D19571" t="s">
        <v>15578</v>
      </c>
      <c r="E19571">
        <v>-1</v>
      </c>
      <c r="F19571" t="s">
        <v>5293</v>
      </c>
      <c r="G19571" t="s">
        <v>5294</v>
      </c>
      <c r="H19571" t="s">
        <v>20724</v>
      </c>
      <c r="I19571">
        <f t="shared" si="305"/>
        <v>59</v>
      </c>
      <c r="J19571" s="1" t="s">
        <v>43400</v>
      </c>
    </row>
    <row r="19572" spans="1:10">
      <c r="A19572">
        <v>1813</v>
      </c>
      <c r="B19572" t="s">
        <v>7881</v>
      </c>
      <c r="C19572">
        <v>20191108</v>
      </c>
      <c r="D19572" t="s">
        <v>15805</v>
      </c>
      <c r="E19572">
        <v>-1</v>
      </c>
      <c r="F19572" t="s">
        <v>5293</v>
      </c>
      <c r="G19572" t="s">
        <v>5294</v>
      </c>
      <c r="H19572" t="s">
        <v>20725</v>
      </c>
      <c r="I19572">
        <f t="shared" si="305"/>
        <v>56</v>
      </c>
      <c r="J19572" s="1" t="s">
        <v>43401</v>
      </c>
    </row>
    <row r="19573" spans="1:10">
      <c r="A19573">
        <v>1902</v>
      </c>
      <c r="B19573" t="s">
        <v>8926</v>
      </c>
      <c r="C19573">
        <v>20191108</v>
      </c>
      <c r="D19573" t="s">
        <v>15761</v>
      </c>
      <c r="E19573">
        <v>1</v>
      </c>
      <c r="F19573" t="s">
        <v>5293</v>
      </c>
      <c r="G19573" t="s">
        <v>5294</v>
      </c>
      <c r="H19573" t="s">
        <v>20726</v>
      </c>
      <c r="I19573">
        <f t="shared" si="305"/>
        <v>59</v>
      </c>
      <c r="J19573" s="1" t="s">
        <v>43402</v>
      </c>
    </row>
    <row r="19574" spans="1:10">
      <c r="A19574">
        <v>2007</v>
      </c>
      <c r="B19574" t="s">
        <v>3604</v>
      </c>
      <c r="C19574">
        <v>20191108</v>
      </c>
      <c r="D19574" t="s">
        <v>15909</v>
      </c>
      <c r="E19574">
        <v>-1</v>
      </c>
      <c r="F19574" t="s">
        <v>5293</v>
      </c>
      <c r="G19574" t="s">
        <v>5294</v>
      </c>
      <c r="H19574" t="s">
        <v>20727</v>
      </c>
      <c r="I19574">
        <f t="shared" si="305"/>
        <v>59</v>
      </c>
      <c r="J19574" s="1" t="s">
        <v>43403</v>
      </c>
    </row>
    <row r="19575" spans="1:10">
      <c r="A19575">
        <v>2009</v>
      </c>
      <c r="B19575" t="s">
        <v>5913</v>
      </c>
      <c r="C19575">
        <v>20191108</v>
      </c>
      <c r="D19575" t="s">
        <v>15578</v>
      </c>
      <c r="E19575">
        <v>-1</v>
      </c>
      <c r="F19575" t="s">
        <v>5293</v>
      </c>
      <c r="G19575" t="s">
        <v>5294</v>
      </c>
      <c r="H19575" t="s">
        <v>20728</v>
      </c>
      <c r="I19575">
        <f t="shared" si="305"/>
        <v>59</v>
      </c>
      <c r="J19575" s="1" t="s">
        <v>43404</v>
      </c>
    </row>
    <row r="19576" spans="1:10">
      <c r="A19576">
        <v>2013</v>
      </c>
      <c r="B19576" t="s">
        <v>4634</v>
      </c>
      <c r="C19576">
        <v>20191108</v>
      </c>
      <c r="D19576" t="s">
        <v>15805</v>
      </c>
      <c r="E19576">
        <v>-1</v>
      </c>
      <c r="F19576" t="s">
        <v>5293</v>
      </c>
      <c r="G19576" t="s">
        <v>5294</v>
      </c>
      <c r="H19576" t="s">
        <v>20729</v>
      </c>
      <c r="I19576">
        <f t="shared" si="305"/>
        <v>60</v>
      </c>
      <c r="J19576" s="1" t="s">
        <v>43405</v>
      </c>
    </row>
    <row r="19577" spans="1:10">
      <c r="A19577">
        <v>2014</v>
      </c>
      <c r="B19577" t="s">
        <v>228</v>
      </c>
      <c r="C19577">
        <v>20191108</v>
      </c>
      <c r="D19577" t="s">
        <v>15761</v>
      </c>
      <c r="E19577">
        <v>-1</v>
      </c>
      <c r="F19577" t="s">
        <v>5293</v>
      </c>
      <c r="G19577" t="s">
        <v>5294</v>
      </c>
      <c r="H19577" t="s">
        <v>20730</v>
      </c>
      <c r="I19577">
        <f t="shared" si="305"/>
        <v>62</v>
      </c>
      <c r="J19577" s="1" t="s">
        <v>43406</v>
      </c>
    </row>
    <row r="19578" spans="1:10">
      <c r="A19578">
        <v>2025</v>
      </c>
      <c r="B19578" t="s">
        <v>906</v>
      </c>
      <c r="C19578">
        <v>20191108</v>
      </c>
      <c r="D19578" t="s">
        <v>14735</v>
      </c>
      <c r="E19578">
        <v>-1</v>
      </c>
      <c r="F19578" t="s">
        <v>5293</v>
      </c>
      <c r="G19578" t="s">
        <v>5294</v>
      </c>
      <c r="H19578" t="s">
        <v>20731</v>
      </c>
      <c r="I19578">
        <f t="shared" si="305"/>
        <v>58</v>
      </c>
      <c r="J19578" s="1" t="s">
        <v>43407</v>
      </c>
    </row>
    <row r="19579" spans="1:10">
      <c r="A19579">
        <v>2028</v>
      </c>
      <c r="B19579" t="s">
        <v>3607</v>
      </c>
      <c r="C19579">
        <v>20191108</v>
      </c>
      <c r="D19579" t="s">
        <v>14735</v>
      </c>
      <c r="E19579">
        <v>-1</v>
      </c>
      <c r="F19579" t="s">
        <v>5293</v>
      </c>
      <c r="G19579" t="s">
        <v>5294</v>
      </c>
      <c r="H19579" t="s">
        <v>20732</v>
      </c>
      <c r="I19579">
        <f t="shared" si="305"/>
        <v>59</v>
      </c>
      <c r="J19579" s="1" t="s">
        <v>43408</v>
      </c>
    </row>
    <row r="19580" spans="1:10">
      <c r="A19580">
        <v>2035</v>
      </c>
      <c r="B19580" t="s">
        <v>631</v>
      </c>
      <c r="C19580">
        <v>20191108</v>
      </c>
      <c r="D19580" t="s">
        <v>15909</v>
      </c>
      <c r="E19580">
        <v>1</v>
      </c>
      <c r="F19580" t="s">
        <v>5293</v>
      </c>
      <c r="G19580" t="s">
        <v>5294</v>
      </c>
      <c r="H19580" t="s">
        <v>20733</v>
      </c>
      <c r="I19580">
        <f t="shared" si="305"/>
        <v>60</v>
      </c>
      <c r="J19580" s="1" t="s">
        <v>43409</v>
      </c>
    </row>
    <row r="19581" spans="1:10">
      <c r="A19581">
        <v>2035</v>
      </c>
      <c r="B19581" t="s">
        <v>631</v>
      </c>
      <c r="C19581">
        <v>20191108</v>
      </c>
      <c r="D19581" t="s">
        <v>15909</v>
      </c>
      <c r="E19581">
        <v>-1</v>
      </c>
      <c r="F19581" t="s">
        <v>5288</v>
      </c>
      <c r="G19581" t="s">
        <v>47339</v>
      </c>
      <c r="H19581" t="s">
        <v>20734</v>
      </c>
      <c r="I19581">
        <f t="shared" si="305"/>
        <v>150</v>
      </c>
      <c r="J19581" s="1" t="s">
        <v>43410</v>
      </c>
    </row>
    <row r="19582" spans="1:10">
      <c r="A19582">
        <v>2067</v>
      </c>
      <c r="B19582" t="s">
        <v>634</v>
      </c>
      <c r="C19582">
        <v>20191108</v>
      </c>
      <c r="D19582" t="s">
        <v>15578</v>
      </c>
      <c r="E19582">
        <v>-1</v>
      </c>
      <c r="F19582" t="s">
        <v>5293</v>
      </c>
      <c r="G19582" t="s">
        <v>5294</v>
      </c>
      <c r="H19582" t="s">
        <v>20735</v>
      </c>
      <c r="I19582">
        <f t="shared" si="305"/>
        <v>56</v>
      </c>
      <c r="J19582" s="1" t="s">
        <v>43411</v>
      </c>
    </row>
    <row r="19583" spans="1:10">
      <c r="A19583">
        <v>2070</v>
      </c>
      <c r="B19583" t="s">
        <v>1553</v>
      </c>
      <c r="C19583">
        <v>20191108</v>
      </c>
      <c r="D19583" t="s">
        <v>15761</v>
      </c>
      <c r="E19583">
        <v>-1</v>
      </c>
      <c r="F19583" t="s">
        <v>5293</v>
      </c>
      <c r="G19583" t="s">
        <v>5294</v>
      </c>
      <c r="H19583" t="s">
        <v>20736</v>
      </c>
      <c r="I19583">
        <f t="shared" si="305"/>
        <v>56</v>
      </c>
      <c r="J19583" s="1" t="s">
        <v>43412</v>
      </c>
    </row>
    <row r="19584" spans="1:10">
      <c r="A19584">
        <v>2071</v>
      </c>
      <c r="B19584" t="s">
        <v>5920</v>
      </c>
      <c r="C19584">
        <v>20191108</v>
      </c>
      <c r="D19584" t="s">
        <v>15909</v>
      </c>
      <c r="E19584">
        <v>-1</v>
      </c>
      <c r="F19584" t="s">
        <v>5293</v>
      </c>
      <c r="G19584" t="s">
        <v>5294</v>
      </c>
      <c r="H19584" t="s">
        <v>20737</v>
      </c>
      <c r="I19584">
        <f t="shared" si="305"/>
        <v>59</v>
      </c>
      <c r="J19584" s="1" t="s">
        <v>43413</v>
      </c>
    </row>
    <row r="19585" spans="1:10">
      <c r="A19585">
        <v>2107</v>
      </c>
      <c r="B19585" t="s">
        <v>9438</v>
      </c>
      <c r="C19585">
        <v>20191108</v>
      </c>
      <c r="D19585" t="s">
        <v>15761</v>
      </c>
      <c r="E19585">
        <v>1</v>
      </c>
      <c r="F19585" t="s">
        <v>5293</v>
      </c>
      <c r="G19585" t="s">
        <v>5294</v>
      </c>
      <c r="H19585" t="s">
        <v>20738</v>
      </c>
      <c r="I19585">
        <f t="shared" si="305"/>
        <v>59</v>
      </c>
      <c r="J19585" s="1" t="s">
        <v>43414</v>
      </c>
    </row>
    <row r="19586" spans="1:10">
      <c r="A19586">
        <v>2207</v>
      </c>
      <c r="B19586" t="s">
        <v>18</v>
      </c>
      <c r="C19586">
        <v>20191108</v>
      </c>
      <c r="D19586" t="s">
        <v>15410</v>
      </c>
      <c r="E19586">
        <v>1</v>
      </c>
      <c r="F19586" t="s">
        <v>5293</v>
      </c>
      <c r="G19586" t="s">
        <v>5294</v>
      </c>
      <c r="H19586" t="s">
        <v>20739</v>
      </c>
      <c r="I19586">
        <f t="shared" si="305"/>
        <v>64</v>
      </c>
      <c r="J19586" s="1" t="s">
        <v>43415</v>
      </c>
    </row>
    <row r="19587" spans="1:10">
      <c r="A19587">
        <v>2237</v>
      </c>
      <c r="B19587" t="s">
        <v>3217</v>
      </c>
      <c r="C19587">
        <v>20191108</v>
      </c>
      <c r="D19587" t="s">
        <v>15921</v>
      </c>
      <c r="E19587">
        <v>-1</v>
      </c>
      <c r="F19587" t="s">
        <v>5293</v>
      </c>
      <c r="G19587" t="s">
        <v>5294</v>
      </c>
      <c r="H19587" t="s">
        <v>20740</v>
      </c>
      <c r="I19587">
        <f t="shared" ref="I19587:I19650" si="306">LEN(H19587)</f>
        <v>54</v>
      </c>
      <c r="J19587" s="1" t="s">
        <v>43416</v>
      </c>
    </row>
    <row r="19588" spans="1:10">
      <c r="A19588">
        <v>2246</v>
      </c>
      <c r="B19588" t="s">
        <v>3612</v>
      </c>
      <c r="C19588">
        <v>20191108</v>
      </c>
      <c r="D19588" t="s">
        <v>15578</v>
      </c>
      <c r="E19588">
        <v>-1</v>
      </c>
      <c r="F19588" t="s">
        <v>5293</v>
      </c>
      <c r="G19588" t="s">
        <v>5294</v>
      </c>
      <c r="H19588" t="s">
        <v>20741</v>
      </c>
      <c r="I19588">
        <f t="shared" si="306"/>
        <v>56</v>
      </c>
      <c r="J19588" s="1" t="s">
        <v>43417</v>
      </c>
    </row>
    <row r="19589" spans="1:10">
      <c r="A19589">
        <v>2305</v>
      </c>
      <c r="B19589" t="s">
        <v>2563</v>
      </c>
      <c r="C19589">
        <v>20191108</v>
      </c>
      <c r="D19589" t="s">
        <v>15909</v>
      </c>
      <c r="E19589">
        <v>0</v>
      </c>
      <c r="F19589" t="s">
        <v>5288</v>
      </c>
      <c r="G19589" t="s">
        <v>5289</v>
      </c>
      <c r="H19589" t="s">
        <v>20742</v>
      </c>
      <c r="I19589">
        <f t="shared" si="306"/>
        <v>19</v>
      </c>
      <c r="J19589" s="1" t="s">
        <v>43418</v>
      </c>
    </row>
    <row r="19590" spans="1:10">
      <c r="A19590">
        <v>2305</v>
      </c>
      <c r="B19590" t="s">
        <v>2563</v>
      </c>
      <c r="C19590">
        <v>20191108</v>
      </c>
      <c r="D19590" t="s">
        <v>15909</v>
      </c>
      <c r="E19590">
        <v>1</v>
      </c>
      <c r="F19590" t="s">
        <v>5293</v>
      </c>
      <c r="G19590" t="s">
        <v>5294</v>
      </c>
      <c r="H19590" t="s">
        <v>20743</v>
      </c>
      <c r="I19590">
        <f t="shared" si="306"/>
        <v>56</v>
      </c>
      <c r="J19590" s="1" t="s">
        <v>43419</v>
      </c>
    </row>
    <row r="19591" spans="1:10">
      <c r="A19591">
        <v>2317</v>
      </c>
      <c r="B19591" t="s">
        <v>1355</v>
      </c>
      <c r="C19591">
        <v>20191108</v>
      </c>
      <c r="D19591" t="s">
        <v>17289</v>
      </c>
      <c r="E19591">
        <v>0</v>
      </c>
      <c r="F19591" t="s">
        <v>5293</v>
      </c>
      <c r="G19591" t="s">
        <v>47338</v>
      </c>
      <c r="H19591" t="s">
        <v>20744</v>
      </c>
      <c r="I19591">
        <f t="shared" si="306"/>
        <v>219</v>
      </c>
      <c r="J19591" s="1" t="s">
        <v>43420</v>
      </c>
    </row>
    <row r="19592" spans="1:10">
      <c r="A19592">
        <v>2321</v>
      </c>
      <c r="B19592" t="s">
        <v>912</v>
      </c>
      <c r="C19592">
        <v>20191108</v>
      </c>
      <c r="D19592" t="s">
        <v>15921</v>
      </c>
      <c r="E19592">
        <v>-1</v>
      </c>
      <c r="F19592" t="s">
        <v>5293</v>
      </c>
      <c r="G19592" t="s">
        <v>5294</v>
      </c>
      <c r="H19592" t="s">
        <v>20745</v>
      </c>
      <c r="I19592">
        <f t="shared" si="306"/>
        <v>59</v>
      </c>
      <c r="J19592" s="1" t="s">
        <v>43421</v>
      </c>
    </row>
    <row r="19593" spans="1:10">
      <c r="A19593">
        <v>2327</v>
      </c>
      <c r="B19593" t="s">
        <v>3616</v>
      </c>
      <c r="C19593">
        <v>20191108</v>
      </c>
      <c r="D19593" t="s">
        <v>15581</v>
      </c>
      <c r="E19593">
        <v>-1</v>
      </c>
      <c r="F19593" t="s">
        <v>5293</v>
      </c>
      <c r="G19593" t="s">
        <v>5294</v>
      </c>
      <c r="H19593" t="s">
        <v>20746</v>
      </c>
      <c r="I19593">
        <f t="shared" si="306"/>
        <v>62</v>
      </c>
      <c r="J19593" s="1" t="s">
        <v>43422</v>
      </c>
    </row>
    <row r="19594" spans="1:10">
      <c r="A19594">
        <v>2330</v>
      </c>
      <c r="B19594" t="s">
        <v>20</v>
      </c>
      <c r="C19594">
        <v>20191108</v>
      </c>
      <c r="D19594" t="s">
        <v>17401</v>
      </c>
      <c r="E19594">
        <v>0</v>
      </c>
      <c r="F19594" t="s">
        <v>5293</v>
      </c>
      <c r="G19594" t="s">
        <v>5295</v>
      </c>
      <c r="H19594" t="s">
        <v>20747</v>
      </c>
      <c r="I19594">
        <f t="shared" si="306"/>
        <v>80</v>
      </c>
      <c r="J19594" s="1" t="s">
        <v>43423</v>
      </c>
    </row>
    <row r="19595" spans="1:10">
      <c r="A19595">
        <v>2330</v>
      </c>
      <c r="B19595" t="s">
        <v>20</v>
      </c>
      <c r="C19595">
        <v>20191108</v>
      </c>
      <c r="D19595" t="s">
        <v>17401</v>
      </c>
      <c r="E19595">
        <v>1</v>
      </c>
      <c r="F19595" t="s">
        <v>5293</v>
      </c>
      <c r="G19595" t="s">
        <v>5294</v>
      </c>
      <c r="H19595" t="s">
        <v>20748</v>
      </c>
      <c r="I19595">
        <f t="shared" si="306"/>
        <v>120</v>
      </c>
      <c r="J19595" s="1" t="s">
        <v>43424</v>
      </c>
    </row>
    <row r="19596" spans="1:10">
      <c r="A19596">
        <v>2338</v>
      </c>
      <c r="B19596" t="s">
        <v>4411</v>
      </c>
      <c r="C19596">
        <v>20191108</v>
      </c>
      <c r="D19596" t="s">
        <v>15805</v>
      </c>
      <c r="E19596">
        <v>1</v>
      </c>
      <c r="F19596" t="s">
        <v>5293</v>
      </c>
      <c r="G19596" t="s">
        <v>5294</v>
      </c>
      <c r="H19596" t="s">
        <v>20749</v>
      </c>
      <c r="I19596">
        <f t="shared" si="306"/>
        <v>59</v>
      </c>
      <c r="J19596" s="1" t="s">
        <v>43425</v>
      </c>
    </row>
    <row r="19597" spans="1:10">
      <c r="A19597">
        <v>2344</v>
      </c>
      <c r="B19597" t="s">
        <v>2979</v>
      </c>
      <c r="C19597">
        <v>20191108</v>
      </c>
      <c r="D19597" t="s">
        <v>15410</v>
      </c>
      <c r="E19597">
        <v>0</v>
      </c>
      <c r="F19597" t="s">
        <v>5293</v>
      </c>
      <c r="G19597" t="s">
        <v>5295</v>
      </c>
      <c r="H19597" t="s">
        <v>20750</v>
      </c>
      <c r="I19597">
        <f t="shared" si="306"/>
        <v>60</v>
      </c>
      <c r="J19597" s="1" t="s">
        <v>43426</v>
      </c>
    </row>
    <row r="19598" spans="1:10">
      <c r="A19598">
        <v>2362</v>
      </c>
      <c r="B19598" t="s">
        <v>638</v>
      </c>
      <c r="C19598">
        <v>20191108</v>
      </c>
      <c r="D19598" t="s">
        <v>15805</v>
      </c>
      <c r="E19598">
        <v>1</v>
      </c>
      <c r="F19598" t="s">
        <v>5293</v>
      </c>
      <c r="G19598" t="s">
        <v>5294</v>
      </c>
      <c r="H19598" t="s">
        <v>20751</v>
      </c>
      <c r="I19598">
        <f t="shared" si="306"/>
        <v>61</v>
      </c>
      <c r="J19598" s="1" t="s">
        <v>43427</v>
      </c>
    </row>
    <row r="19599" spans="1:10">
      <c r="A19599">
        <v>2371</v>
      </c>
      <c r="B19599" t="s">
        <v>105</v>
      </c>
      <c r="C19599">
        <v>20191108</v>
      </c>
      <c r="D19599" t="s">
        <v>15921</v>
      </c>
      <c r="E19599">
        <v>0</v>
      </c>
      <c r="F19599" t="s">
        <v>5293</v>
      </c>
      <c r="G19599" t="s">
        <v>5294</v>
      </c>
      <c r="H19599" t="s">
        <v>20752</v>
      </c>
      <c r="I19599">
        <f t="shared" si="306"/>
        <v>67</v>
      </c>
      <c r="J19599" s="1" t="s">
        <v>43428</v>
      </c>
    </row>
    <row r="19600" spans="1:10">
      <c r="A19600">
        <v>2371</v>
      </c>
      <c r="B19600" t="s">
        <v>105</v>
      </c>
      <c r="C19600">
        <v>20191108</v>
      </c>
      <c r="D19600" t="s">
        <v>15921</v>
      </c>
      <c r="E19600">
        <v>-1</v>
      </c>
      <c r="F19600" t="s">
        <v>5293</v>
      </c>
      <c r="G19600" t="s">
        <v>47338</v>
      </c>
      <c r="H19600" t="s">
        <v>20753</v>
      </c>
      <c r="I19600">
        <f t="shared" si="306"/>
        <v>256</v>
      </c>
      <c r="J19600" s="1" t="s">
        <v>43429</v>
      </c>
    </row>
    <row r="19601" spans="1:10">
      <c r="A19601">
        <v>2371</v>
      </c>
      <c r="B19601" t="s">
        <v>105</v>
      </c>
      <c r="C19601">
        <v>20191108</v>
      </c>
      <c r="D19601" t="s">
        <v>15921</v>
      </c>
      <c r="E19601">
        <v>-1</v>
      </c>
      <c r="F19601" t="s">
        <v>5293</v>
      </c>
      <c r="G19601" t="s">
        <v>47338</v>
      </c>
      <c r="H19601" t="s">
        <v>20754</v>
      </c>
      <c r="I19601">
        <f t="shared" si="306"/>
        <v>279</v>
      </c>
      <c r="J19601" s="1" t="s">
        <v>43430</v>
      </c>
    </row>
    <row r="19602" spans="1:10">
      <c r="A19602">
        <v>2371</v>
      </c>
      <c r="B19602" t="s">
        <v>105</v>
      </c>
      <c r="C19602">
        <v>20191108</v>
      </c>
      <c r="D19602" t="s">
        <v>15921</v>
      </c>
      <c r="E19602">
        <v>-2</v>
      </c>
      <c r="F19602" t="s">
        <v>5288</v>
      </c>
      <c r="G19602" t="s">
        <v>47339</v>
      </c>
      <c r="H19602" t="s">
        <v>20755</v>
      </c>
      <c r="I19602">
        <f t="shared" si="306"/>
        <v>356</v>
      </c>
      <c r="J19602" s="1" t="s">
        <v>43431</v>
      </c>
    </row>
    <row r="19603" spans="1:10">
      <c r="A19603">
        <v>2371</v>
      </c>
      <c r="B19603" t="s">
        <v>105</v>
      </c>
      <c r="C19603">
        <v>20191108</v>
      </c>
      <c r="D19603" t="s">
        <v>15921</v>
      </c>
      <c r="E19603">
        <v>-2</v>
      </c>
      <c r="F19603" t="s">
        <v>5288</v>
      </c>
      <c r="G19603" t="s">
        <v>47339</v>
      </c>
      <c r="H19603" t="s">
        <v>20756</v>
      </c>
      <c r="I19603">
        <f t="shared" si="306"/>
        <v>196</v>
      </c>
      <c r="J19603" s="1" t="s">
        <v>43432</v>
      </c>
    </row>
    <row r="19604" spans="1:10">
      <c r="A19604">
        <v>2374</v>
      </c>
      <c r="B19604" t="s">
        <v>445</v>
      </c>
      <c r="C19604">
        <v>20191108</v>
      </c>
      <c r="D19604" t="s">
        <v>15761</v>
      </c>
      <c r="E19604">
        <v>-1</v>
      </c>
      <c r="F19604" t="s">
        <v>5293</v>
      </c>
      <c r="G19604" t="s">
        <v>5294</v>
      </c>
      <c r="H19604" t="s">
        <v>20757</v>
      </c>
      <c r="I19604">
        <f t="shared" si="306"/>
        <v>59</v>
      </c>
      <c r="J19604" s="1" t="s">
        <v>43433</v>
      </c>
    </row>
    <row r="19605" spans="1:10">
      <c r="A19605">
        <v>2375</v>
      </c>
      <c r="B19605" t="s">
        <v>4187</v>
      </c>
      <c r="C19605">
        <v>20191108</v>
      </c>
      <c r="D19605" t="s">
        <v>15805</v>
      </c>
      <c r="E19605">
        <v>1</v>
      </c>
      <c r="F19605" t="s">
        <v>5293</v>
      </c>
      <c r="G19605" t="s">
        <v>5294</v>
      </c>
      <c r="H19605" t="s">
        <v>20758</v>
      </c>
      <c r="I19605">
        <f t="shared" si="306"/>
        <v>59</v>
      </c>
      <c r="J19605" s="1" t="s">
        <v>43434</v>
      </c>
    </row>
    <row r="19606" spans="1:10">
      <c r="A19606">
        <v>2382</v>
      </c>
      <c r="B19606" t="s">
        <v>2399</v>
      </c>
      <c r="C19606">
        <v>20191108</v>
      </c>
      <c r="D19606" t="s">
        <v>15410</v>
      </c>
      <c r="E19606">
        <v>0</v>
      </c>
      <c r="F19606" t="s">
        <v>5293</v>
      </c>
      <c r="G19606" t="s">
        <v>5295</v>
      </c>
      <c r="H19606" t="s">
        <v>20759</v>
      </c>
      <c r="I19606">
        <f t="shared" si="306"/>
        <v>71</v>
      </c>
      <c r="J19606" s="1" t="s">
        <v>43435</v>
      </c>
    </row>
    <row r="19607" spans="1:10">
      <c r="A19607">
        <v>2385</v>
      </c>
      <c r="B19607" t="s">
        <v>5722</v>
      </c>
      <c r="C19607">
        <v>20191108</v>
      </c>
      <c r="D19607" t="s">
        <v>15410</v>
      </c>
      <c r="E19607">
        <v>0</v>
      </c>
      <c r="F19607" t="s">
        <v>5288</v>
      </c>
      <c r="G19607" t="s">
        <v>47339</v>
      </c>
      <c r="H19607" t="s">
        <v>20760</v>
      </c>
      <c r="I19607">
        <f t="shared" si="306"/>
        <v>55</v>
      </c>
      <c r="J19607" s="1" t="s">
        <v>43436</v>
      </c>
    </row>
    <row r="19608" spans="1:10">
      <c r="A19608">
        <v>2387</v>
      </c>
      <c r="B19608" t="s">
        <v>10543</v>
      </c>
      <c r="C19608">
        <v>20191108</v>
      </c>
      <c r="D19608" t="s">
        <v>15761</v>
      </c>
      <c r="E19608">
        <v>1</v>
      </c>
      <c r="F19608" t="s">
        <v>5293</v>
      </c>
      <c r="G19608" t="s">
        <v>5294</v>
      </c>
      <c r="H19608" t="s">
        <v>20761</v>
      </c>
      <c r="I19608">
        <f t="shared" si="306"/>
        <v>62</v>
      </c>
      <c r="J19608" s="1" t="s">
        <v>43437</v>
      </c>
    </row>
    <row r="19609" spans="1:10">
      <c r="A19609">
        <v>2393</v>
      </c>
      <c r="B19609" t="s">
        <v>449</v>
      </c>
      <c r="C19609">
        <v>20191108</v>
      </c>
      <c r="D19609" t="s">
        <v>15581</v>
      </c>
      <c r="E19609">
        <v>0</v>
      </c>
      <c r="F19609" t="s">
        <v>5288</v>
      </c>
      <c r="G19609" t="s">
        <v>5289</v>
      </c>
      <c r="H19609" t="s">
        <v>20487</v>
      </c>
      <c r="I19609">
        <f t="shared" si="306"/>
        <v>40</v>
      </c>
      <c r="J19609" s="1" t="s">
        <v>43163</v>
      </c>
    </row>
    <row r="19610" spans="1:10">
      <c r="A19610">
        <v>2419</v>
      </c>
      <c r="B19610" t="s">
        <v>1686</v>
      </c>
      <c r="C19610">
        <v>20191108</v>
      </c>
      <c r="D19610" t="s">
        <v>15805</v>
      </c>
      <c r="E19610">
        <v>-1</v>
      </c>
      <c r="F19610" t="s">
        <v>5293</v>
      </c>
      <c r="G19610" t="s">
        <v>5294</v>
      </c>
      <c r="H19610" t="s">
        <v>20762</v>
      </c>
      <c r="I19610">
        <f t="shared" si="306"/>
        <v>59</v>
      </c>
      <c r="J19610" s="1" t="s">
        <v>43438</v>
      </c>
    </row>
    <row r="19611" spans="1:10">
      <c r="A19611">
        <v>2424</v>
      </c>
      <c r="B19611" t="s">
        <v>930</v>
      </c>
      <c r="C19611">
        <v>20191108</v>
      </c>
      <c r="D19611" t="s">
        <v>15578</v>
      </c>
      <c r="E19611">
        <v>1</v>
      </c>
      <c r="F19611" t="s">
        <v>5293</v>
      </c>
      <c r="G19611" t="s">
        <v>5294</v>
      </c>
      <c r="H19611" t="s">
        <v>20763</v>
      </c>
      <c r="I19611">
        <f t="shared" si="306"/>
        <v>56</v>
      </c>
      <c r="J19611" s="1" t="s">
        <v>43439</v>
      </c>
    </row>
    <row r="19612" spans="1:10">
      <c r="A19612">
        <v>2427</v>
      </c>
      <c r="B19612" t="s">
        <v>647</v>
      </c>
      <c r="C19612">
        <v>20191108</v>
      </c>
      <c r="D19612" t="s">
        <v>15578</v>
      </c>
      <c r="E19612">
        <v>-1</v>
      </c>
      <c r="F19612" t="s">
        <v>5293</v>
      </c>
      <c r="G19612" t="s">
        <v>5294</v>
      </c>
      <c r="H19612" t="s">
        <v>20764</v>
      </c>
      <c r="I19612">
        <f t="shared" si="306"/>
        <v>59</v>
      </c>
      <c r="J19612" s="1" t="s">
        <v>43440</v>
      </c>
    </row>
    <row r="19613" spans="1:10">
      <c r="A19613">
        <v>2429</v>
      </c>
      <c r="B19613" t="s">
        <v>3082</v>
      </c>
      <c r="C19613">
        <v>20191108</v>
      </c>
      <c r="D19613" t="s">
        <v>15921</v>
      </c>
      <c r="E19613">
        <v>0</v>
      </c>
      <c r="F19613" t="s">
        <v>5297</v>
      </c>
      <c r="G19613" t="s">
        <v>47333</v>
      </c>
      <c r="H19613" t="s">
        <v>13213</v>
      </c>
      <c r="I19613">
        <f t="shared" si="306"/>
        <v>29</v>
      </c>
      <c r="J19613" s="1" t="s">
        <v>35998</v>
      </c>
    </row>
    <row r="19614" spans="1:10">
      <c r="A19614">
        <v>2429</v>
      </c>
      <c r="B19614" t="s">
        <v>3082</v>
      </c>
      <c r="C19614">
        <v>20191108</v>
      </c>
      <c r="D19614" t="s">
        <v>15921</v>
      </c>
      <c r="E19614">
        <v>0</v>
      </c>
      <c r="F19614" t="s">
        <v>5288</v>
      </c>
      <c r="G19614" t="s">
        <v>5289</v>
      </c>
      <c r="H19614" t="s">
        <v>20765</v>
      </c>
      <c r="I19614">
        <f t="shared" si="306"/>
        <v>39</v>
      </c>
      <c r="J19614" s="1" t="s">
        <v>43441</v>
      </c>
    </row>
    <row r="19615" spans="1:10">
      <c r="A19615">
        <v>2429</v>
      </c>
      <c r="B19615" t="s">
        <v>3082</v>
      </c>
      <c r="C19615">
        <v>20191108</v>
      </c>
      <c r="D19615" t="s">
        <v>15921</v>
      </c>
      <c r="E19615">
        <v>1</v>
      </c>
      <c r="F19615" t="s">
        <v>5293</v>
      </c>
      <c r="G19615" t="s">
        <v>5294</v>
      </c>
      <c r="H19615" t="s">
        <v>20766</v>
      </c>
      <c r="I19615">
        <f t="shared" si="306"/>
        <v>56</v>
      </c>
      <c r="J19615" s="1" t="s">
        <v>43442</v>
      </c>
    </row>
    <row r="19616" spans="1:10">
      <c r="A19616">
        <v>2434</v>
      </c>
      <c r="B19616" t="s">
        <v>649</v>
      </c>
      <c r="C19616">
        <v>20191108</v>
      </c>
      <c r="D19616" t="s">
        <v>15921</v>
      </c>
      <c r="E19616">
        <v>-1</v>
      </c>
      <c r="F19616" t="s">
        <v>5293</v>
      </c>
      <c r="G19616" t="s">
        <v>5294</v>
      </c>
      <c r="H19616" t="s">
        <v>20767</v>
      </c>
      <c r="I19616">
        <f t="shared" si="306"/>
        <v>56</v>
      </c>
      <c r="J19616" s="1" t="s">
        <v>43443</v>
      </c>
    </row>
    <row r="19617" spans="1:10">
      <c r="A19617">
        <v>2438</v>
      </c>
      <c r="B19617" t="s">
        <v>932</v>
      </c>
      <c r="C19617">
        <v>20191108</v>
      </c>
      <c r="D19617" t="s">
        <v>15909</v>
      </c>
      <c r="E19617">
        <v>1</v>
      </c>
      <c r="F19617" t="s">
        <v>5293</v>
      </c>
      <c r="G19617" t="s">
        <v>5294</v>
      </c>
      <c r="H19617" t="s">
        <v>20768</v>
      </c>
      <c r="I19617">
        <f t="shared" si="306"/>
        <v>55</v>
      </c>
      <c r="J19617" s="1" t="s">
        <v>43444</v>
      </c>
    </row>
    <row r="19618" spans="1:10">
      <c r="A19618">
        <v>2442</v>
      </c>
      <c r="B19618" t="s">
        <v>29</v>
      </c>
      <c r="C19618">
        <v>20191108</v>
      </c>
      <c r="D19618" t="s">
        <v>15578</v>
      </c>
      <c r="E19618">
        <v>-1</v>
      </c>
      <c r="F19618" t="s">
        <v>5293</v>
      </c>
      <c r="G19618" t="s">
        <v>5294</v>
      </c>
      <c r="H19618" t="s">
        <v>20769</v>
      </c>
      <c r="I19618">
        <f t="shared" si="306"/>
        <v>59</v>
      </c>
      <c r="J19618" s="1" t="s">
        <v>43445</v>
      </c>
    </row>
    <row r="19619" spans="1:10">
      <c r="A19619">
        <v>2443</v>
      </c>
      <c r="B19619" t="s">
        <v>934</v>
      </c>
      <c r="C19619">
        <v>20191108</v>
      </c>
      <c r="D19619" t="s">
        <v>15909</v>
      </c>
      <c r="E19619">
        <v>-1</v>
      </c>
      <c r="F19619" t="s">
        <v>5293</v>
      </c>
      <c r="G19619" t="s">
        <v>5294</v>
      </c>
      <c r="H19619" t="s">
        <v>20770</v>
      </c>
      <c r="I19619">
        <f t="shared" si="306"/>
        <v>56</v>
      </c>
      <c r="J19619" s="1" t="s">
        <v>43446</v>
      </c>
    </row>
    <row r="19620" spans="1:10">
      <c r="A19620">
        <v>2451</v>
      </c>
      <c r="B19620" t="s">
        <v>936</v>
      </c>
      <c r="C19620">
        <v>20191108</v>
      </c>
      <c r="D19620" t="s">
        <v>17289</v>
      </c>
      <c r="E19620">
        <v>0</v>
      </c>
      <c r="F19620" t="s">
        <v>5293</v>
      </c>
      <c r="G19620" t="s">
        <v>5294</v>
      </c>
      <c r="H19620" t="s">
        <v>20771</v>
      </c>
      <c r="I19620">
        <f t="shared" si="306"/>
        <v>424</v>
      </c>
      <c r="J19620" s="1" t="s">
        <v>43447</v>
      </c>
    </row>
    <row r="19621" spans="1:10">
      <c r="A19621">
        <v>2451</v>
      </c>
      <c r="B19621" t="s">
        <v>936</v>
      </c>
      <c r="C19621">
        <v>20191108</v>
      </c>
      <c r="D19621" t="s">
        <v>17289</v>
      </c>
      <c r="E19621">
        <v>-1</v>
      </c>
      <c r="F19621" t="s">
        <v>5293</v>
      </c>
      <c r="G19621" t="s">
        <v>5294</v>
      </c>
      <c r="H19621" t="s">
        <v>20771</v>
      </c>
      <c r="I19621">
        <f t="shared" si="306"/>
        <v>424</v>
      </c>
      <c r="J19621" s="1" t="s">
        <v>43447</v>
      </c>
    </row>
    <row r="19622" spans="1:10">
      <c r="A19622">
        <v>2454</v>
      </c>
      <c r="B19622" t="s">
        <v>1809</v>
      </c>
      <c r="C19622">
        <v>20191108</v>
      </c>
      <c r="D19622" t="s">
        <v>17289</v>
      </c>
      <c r="E19622">
        <v>0</v>
      </c>
      <c r="F19622" t="s">
        <v>5293</v>
      </c>
      <c r="G19622" t="s">
        <v>5295</v>
      </c>
      <c r="H19622" t="s">
        <v>20748</v>
      </c>
      <c r="I19622">
        <f t="shared" si="306"/>
        <v>120</v>
      </c>
      <c r="J19622" s="1" t="s">
        <v>43424</v>
      </c>
    </row>
    <row r="19623" spans="1:10">
      <c r="A19623">
        <v>2461</v>
      </c>
      <c r="B19623" t="s">
        <v>7913</v>
      </c>
      <c r="C19623">
        <v>20191108</v>
      </c>
      <c r="D19623" t="s">
        <v>15805</v>
      </c>
      <c r="E19623">
        <v>0</v>
      </c>
      <c r="F19623" t="s">
        <v>5293</v>
      </c>
      <c r="G19623" t="s">
        <v>47338</v>
      </c>
      <c r="H19623" t="s">
        <v>20772</v>
      </c>
      <c r="I19623">
        <f t="shared" si="306"/>
        <v>229</v>
      </c>
      <c r="J19623" s="1" t="s">
        <v>43448</v>
      </c>
    </row>
    <row r="19624" spans="1:10">
      <c r="A19624">
        <v>2464</v>
      </c>
      <c r="B19624" t="s">
        <v>10551</v>
      </c>
      <c r="C19624">
        <v>20191108</v>
      </c>
      <c r="D19624" t="s">
        <v>15761</v>
      </c>
      <c r="E19624">
        <v>-1</v>
      </c>
      <c r="F19624" t="s">
        <v>5293</v>
      </c>
      <c r="G19624" t="s">
        <v>5294</v>
      </c>
      <c r="H19624" t="s">
        <v>20773</v>
      </c>
      <c r="I19624">
        <f t="shared" si="306"/>
        <v>60</v>
      </c>
      <c r="J19624" s="1" t="s">
        <v>43449</v>
      </c>
    </row>
    <row r="19625" spans="1:10">
      <c r="A19625">
        <v>2468</v>
      </c>
      <c r="B19625" t="s">
        <v>939</v>
      </c>
      <c r="C19625">
        <v>20191108</v>
      </c>
      <c r="D19625" t="s">
        <v>15805</v>
      </c>
      <c r="E19625">
        <v>1</v>
      </c>
      <c r="F19625" t="s">
        <v>5293</v>
      </c>
      <c r="G19625" t="s">
        <v>5294</v>
      </c>
      <c r="H19625" t="s">
        <v>20774</v>
      </c>
      <c r="I19625">
        <f t="shared" si="306"/>
        <v>59</v>
      </c>
      <c r="J19625" s="1" t="s">
        <v>43450</v>
      </c>
    </row>
    <row r="19626" spans="1:10">
      <c r="A19626">
        <v>2478</v>
      </c>
      <c r="B19626" t="s">
        <v>2909</v>
      </c>
      <c r="C19626">
        <v>20191108</v>
      </c>
      <c r="D19626" t="s">
        <v>15761</v>
      </c>
      <c r="E19626">
        <v>-1</v>
      </c>
      <c r="F19626" t="s">
        <v>5293</v>
      </c>
      <c r="G19626" t="s">
        <v>5294</v>
      </c>
      <c r="H19626" t="s">
        <v>20775</v>
      </c>
      <c r="I19626">
        <f t="shared" si="306"/>
        <v>59</v>
      </c>
      <c r="J19626" s="1" t="s">
        <v>43451</v>
      </c>
    </row>
    <row r="19627" spans="1:10">
      <c r="A19627">
        <v>2481</v>
      </c>
      <c r="B19627" t="s">
        <v>241</v>
      </c>
      <c r="C19627">
        <v>20191108</v>
      </c>
      <c r="D19627" t="s">
        <v>15805</v>
      </c>
      <c r="E19627">
        <v>0</v>
      </c>
      <c r="F19627" t="s">
        <v>5293</v>
      </c>
      <c r="G19627" t="s">
        <v>47338</v>
      </c>
      <c r="H19627" t="s">
        <v>20776</v>
      </c>
      <c r="I19627">
        <f t="shared" si="306"/>
        <v>418</v>
      </c>
      <c r="J19627" s="1" t="s">
        <v>43452</v>
      </c>
    </row>
    <row r="19628" spans="1:10">
      <c r="A19628">
        <v>2485</v>
      </c>
      <c r="B19628" t="s">
        <v>10299</v>
      </c>
      <c r="C19628">
        <v>20191108</v>
      </c>
      <c r="D19628" t="s">
        <v>15761</v>
      </c>
      <c r="E19628">
        <v>-1</v>
      </c>
      <c r="F19628" t="s">
        <v>5293</v>
      </c>
      <c r="G19628" t="s">
        <v>5294</v>
      </c>
      <c r="H19628" t="s">
        <v>20777</v>
      </c>
      <c r="I19628">
        <f t="shared" si="306"/>
        <v>58</v>
      </c>
      <c r="J19628" s="1" t="s">
        <v>43453</v>
      </c>
    </row>
    <row r="19629" spans="1:10">
      <c r="A19629">
        <v>2488</v>
      </c>
      <c r="B19629" t="s">
        <v>11424</v>
      </c>
      <c r="C19629">
        <v>20191108</v>
      </c>
      <c r="D19629" t="s">
        <v>15761</v>
      </c>
      <c r="E19629">
        <v>-1</v>
      </c>
      <c r="F19629" t="s">
        <v>5293</v>
      </c>
      <c r="G19629" t="s">
        <v>5294</v>
      </c>
      <c r="H19629" t="s">
        <v>20778</v>
      </c>
      <c r="I19629">
        <f t="shared" si="306"/>
        <v>58</v>
      </c>
      <c r="J19629" s="1" t="s">
        <v>43454</v>
      </c>
    </row>
    <row r="19630" spans="1:10">
      <c r="A19630">
        <v>2489</v>
      </c>
      <c r="B19630" t="s">
        <v>3639</v>
      </c>
      <c r="C19630">
        <v>20191108</v>
      </c>
      <c r="D19630" t="s">
        <v>15761</v>
      </c>
      <c r="E19630">
        <v>-1</v>
      </c>
      <c r="F19630" t="s">
        <v>5293</v>
      </c>
      <c r="G19630" t="s">
        <v>5294</v>
      </c>
      <c r="H19630" t="s">
        <v>20779</v>
      </c>
      <c r="I19630">
        <f t="shared" si="306"/>
        <v>61</v>
      </c>
      <c r="J19630" s="1" t="s">
        <v>43455</v>
      </c>
    </row>
    <row r="19631" spans="1:10">
      <c r="A19631">
        <v>2499</v>
      </c>
      <c r="B19631" t="s">
        <v>1861</v>
      </c>
      <c r="C19631">
        <v>20191108</v>
      </c>
      <c r="D19631" t="s">
        <v>15909</v>
      </c>
      <c r="E19631">
        <v>-1</v>
      </c>
      <c r="F19631" t="s">
        <v>5293</v>
      </c>
      <c r="G19631" t="s">
        <v>5294</v>
      </c>
      <c r="H19631" t="s">
        <v>20780</v>
      </c>
      <c r="I19631">
        <f t="shared" si="306"/>
        <v>59</v>
      </c>
      <c r="J19631" s="1" t="s">
        <v>43456</v>
      </c>
    </row>
    <row r="19632" spans="1:10">
      <c r="A19632">
        <v>2505</v>
      </c>
      <c r="B19632" t="s">
        <v>654</v>
      </c>
      <c r="C19632">
        <v>20191108</v>
      </c>
      <c r="D19632" t="s">
        <v>15578</v>
      </c>
      <c r="E19632">
        <v>0</v>
      </c>
      <c r="F19632" t="s">
        <v>5293</v>
      </c>
      <c r="G19632" t="s">
        <v>5294</v>
      </c>
      <c r="H19632" t="s">
        <v>20781</v>
      </c>
      <c r="I19632">
        <f t="shared" si="306"/>
        <v>60</v>
      </c>
      <c r="J19632" s="1" t="s">
        <v>43457</v>
      </c>
    </row>
    <row r="19633" spans="1:10">
      <c r="A19633">
        <v>2514</v>
      </c>
      <c r="B19633" t="s">
        <v>945</v>
      </c>
      <c r="C19633">
        <v>20191108</v>
      </c>
      <c r="D19633" t="s">
        <v>15578</v>
      </c>
      <c r="E19633">
        <v>1</v>
      </c>
      <c r="F19633" t="s">
        <v>5293</v>
      </c>
      <c r="G19633" t="s">
        <v>5294</v>
      </c>
      <c r="H19633" t="s">
        <v>20782</v>
      </c>
      <c r="I19633">
        <f t="shared" si="306"/>
        <v>63</v>
      </c>
      <c r="J19633" s="1" t="s">
        <v>43458</v>
      </c>
    </row>
    <row r="19634" spans="1:10">
      <c r="A19634">
        <v>2520</v>
      </c>
      <c r="B19634" t="s">
        <v>9593</v>
      </c>
      <c r="C19634">
        <v>20191108</v>
      </c>
      <c r="D19634" t="s">
        <v>15578</v>
      </c>
      <c r="E19634">
        <v>1</v>
      </c>
      <c r="F19634" t="s">
        <v>5293</v>
      </c>
      <c r="G19634" t="s">
        <v>5294</v>
      </c>
      <c r="H19634" t="s">
        <v>20783</v>
      </c>
      <c r="I19634">
        <f t="shared" si="306"/>
        <v>62</v>
      </c>
      <c r="J19634" s="1" t="s">
        <v>43459</v>
      </c>
    </row>
    <row r="19635" spans="1:10">
      <c r="A19635">
        <v>2524</v>
      </c>
      <c r="B19635" t="s">
        <v>658</v>
      </c>
      <c r="C19635">
        <v>20191108</v>
      </c>
      <c r="D19635" t="s">
        <v>15578</v>
      </c>
      <c r="E19635">
        <v>1</v>
      </c>
      <c r="F19635" t="s">
        <v>5293</v>
      </c>
      <c r="G19635" t="s">
        <v>5294</v>
      </c>
      <c r="H19635" t="s">
        <v>20784</v>
      </c>
      <c r="I19635">
        <f t="shared" si="306"/>
        <v>60</v>
      </c>
      <c r="J19635" s="1" t="s">
        <v>43460</v>
      </c>
    </row>
    <row r="19636" spans="1:10">
      <c r="A19636">
        <v>2527</v>
      </c>
      <c r="B19636" t="s">
        <v>14769</v>
      </c>
      <c r="C19636">
        <v>20191108</v>
      </c>
      <c r="D19636" t="s">
        <v>15578</v>
      </c>
      <c r="E19636">
        <v>0</v>
      </c>
      <c r="F19636" t="s">
        <v>5293</v>
      </c>
      <c r="G19636" t="s">
        <v>5294</v>
      </c>
      <c r="H19636" t="s">
        <v>20785</v>
      </c>
      <c r="I19636">
        <f t="shared" si="306"/>
        <v>59</v>
      </c>
      <c r="J19636" s="1" t="s">
        <v>43461</v>
      </c>
    </row>
    <row r="19637" spans="1:10">
      <c r="A19637">
        <v>2527</v>
      </c>
      <c r="B19637" t="s">
        <v>14769</v>
      </c>
      <c r="C19637">
        <v>20191108</v>
      </c>
      <c r="D19637" t="s">
        <v>15578</v>
      </c>
      <c r="E19637">
        <v>-1</v>
      </c>
      <c r="F19637" t="s">
        <v>5297</v>
      </c>
      <c r="G19637" t="s">
        <v>47333</v>
      </c>
      <c r="H19637" t="s">
        <v>20786</v>
      </c>
      <c r="I19637">
        <f t="shared" si="306"/>
        <v>81</v>
      </c>
      <c r="J19637" s="1" t="s">
        <v>43462</v>
      </c>
    </row>
    <row r="19638" spans="1:10">
      <c r="A19638">
        <v>2534</v>
      </c>
      <c r="B19638" t="s">
        <v>947</v>
      </c>
      <c r="C19638">
        <v>20191108</v>
      </c>
      <c r="D19638" t="s">
        <v>15805</v>
      </c>
      <c r="E19638">
        <v>1</v>
      </c>
      <c r="F19638" t="s">
        <v>5293</v>
      </c>
      <c r="G19638" t="s">
        <v>5294</v>
      </c>
      <c r="H19638" t="s">
        <v>20787</v>
      </c>
      <c r="I19638">
        <f t="shared" si="306"/>
        <v>59</v>
      </c>
      <c r="J19638" s="1" t="s">
        <v>43463</v>
      </c>
    </row>
    <row r="19639" spans="1:10">
      <c r="A19639">
        <v>2535</v>
      </c>
      <c r="B19639" t="s">
        <v>949</v>
      </c>
      <c r="C19639">
        <v>20191108</v>
      </c>
      <c r="D19639" t="s">
        <v>15761</v>
      </c>
      <c r="E19639">
        <v>0</v>
      </c>
      <c r="F19639" t="s">
        <v>5293</v>
      </c>
      <c r="G19639" t="s">
        <v>5295</v>
      </c>
      <c r="H19639" t="s">
        <v>20788</v>
      </c>
      <c r="I19639">
        <f t="shared" si="306"/>
        <v>158</v>
      </c>
      <c r="J19639" s="1" t="s">
        <v>43464</v>
      </c>
    </row>
    <row r="19640" spans="1:10">
      <c r="A19640">
        <v>2535</v>
      </c>
      <c r="B19640" t="s">
        <v>949</v>
      </c>
      <c r="C19640">
        <v>20191108</v>
      </c>
      <c r="D19640" t="s">
        <v>15761</v>
      </c>
      <c r="E19640">
        <v>-1</v>
      </c>
      <c r="F19640" t="s">
        <v>5293</v>
      </c>
      <c r="G19640" t="s">
        <v>5294</v>
      </c>
      <c r="H19640" t="s">
        <v>20789</v>
      </c>
      <c r="I19640">
        <f t="shared" si="306"/>
        <v>59</v>
      </c>
      <c r="J19640" s="1" t="s">
        <v>43465</v>
      </c>
    </row>
    <row r="19641" spans="1:10">
      <c r="A19641">
        <v>2536</v>
      </c>
      <c r="B19641" t="s">
        <v>455</v>
      </c>
      <c r="C19641">
        <v>20191108</v>
      </c>
      <c r="D19641" t="s">
        <v>15761</v>
      </c>
      <c r="E19641">
        <v>-1</v>
      </c>
      <c r="F19641" t="s">
        <v>5293</v>
      </c>
      <c r="G19641" t="s">
        <v>5294</v>
      </c>
      <c r="H19641" t="s">
        <v>20790</v>
      </c>
      <c r="I19641">
        <f t="shared" si="306"/>
        <v>59</v>
      </c>
      <c r="J19641" s="1" t="s">
        <v>43466</v>
      </c>
    </row>
    <row r="19642" spans="1:10">
      <c r="A19642">
        <v>2542</v>
      </c>
      <c r="B19642" t="s">
        <v>3303</v>
      </c>
      <c r="C19642">
        <v>20191108</v>
      </c>
      <c r="D19642" t="s">
        <v>15578</v>
      </c>
      <c r="E19642">
        <v>-1</v>
      </c>
      <c r="F19642" t="s">
        <v>5293</v>
      </c>
      <c r="G19642" t="s">
        <v>5294</v>
      </c>
      <c r="H19642" t="s">
        <v>20791</v>
      </c>
      <c r="I19642">
        <f t="shared" si="306"/>
        <v>62</v>
      </c>
      <c r="J19642" s="1" t="s">
        <v>43467</v>
      </c>
    </row>
    <row r="19643" spans="1:10">
      <c r="A19643">
        <v>2545</v>
      </c>
      <c r="B19643" t="s">
        <v>3648</v>
      </c>
      <c r="C19643">
        <v>20191108</v>
      </c>
      <c r="D19643" t="s">
        <v>15909</v>
      </c>
      <c r="E19643">
        <v>1</v>
      </c>
      <c r="F19643" t="s">
        <v>5293</v>
      </c>
      <c r="G19643" t="s">
        <v>5294</v>
      </c>
      <c r="H19643" t="s">
        <v>20792</v>
      </c>
      <c r="I19643">
        <f t="shared" si="306"/>
        <v>59</v>
      </c>
      <c r="J19643" s="1" t="s">
        <v>43468</v>
      </c>
    </row>
    <row r="19644" spans="1:10">
      <c r="A19644">
        <v>2597</v>
      </c>
      <c r="B19644" t="s">
        <v>9003</v>
      </c>
      <c r="C19644">
        <v>20191108</v>
      </c>
      <c r="D19644" t="s">
        <v>15761</v>
      </c>
      <c r="E19644">
        <v>1</v>
      </c>
      <c r="F19644" t="s">
        <v>5293</v>
      </c>
      <c r="G19644" t="s">
        <v>5294</v>
      </c>
      <c r="H19644" t="s">
        <v>20793</v>
      </c>
      <c r="I19644">
        <f t="shared" si="306"/>
        <v>61</v>
      </c>
      <c r="J19644" s="1" t="s">
        <v>43469</v>
      </c>
    </row>
    <row r="19645" spans="1:10">
      <c r="A19645">
        <v>2599</v>
      </c>
      <c r="B19645" t="s">
        <v>959</v>
      </c>
      <c r="C19645">
        <v>20191108</v>
      </c>
      <c r="D19645" t="s">
        <v>15805</v>
      </c>
      <c r="E19645">
        <v>1</v>
      </c>
      <c r="F19645" t="s">
        <v>5293</v>
      </c>
      <c r="G19645" t="s">
        <v>5294</v>
      </c>
      <c r="H19645" t="s">
        <v>20794</v>
      </c>
      <c r="I19645">
        <f t="shared" si="306"/>
        <v>56</v>
      </c>
      <c r="J19645" s="1" t="s">
        <v>43470</v>
      </c>
    </row>
    <row r="19646" spans="1:10">
      <c r="A19646">
        <v>2618</v>
      </c>
      <c r="B19646" t="s">
        <v>1971</v>
      </c>
      <c r="C19646">
        <v>20191108</v>
      </c>
      <c r="D19646" t="s">
        <v>15805</v>
      </c>
      <c r="E19646">
        <v>0</v>
      </c>
      <c r="F19646" t="s">
        <v>5293</v>
      </c>
      <c r="G19646" t="s">
        <v>47338</v>
      </c>
      <c r="H19646" t="s">
        <v>20795</v>
      </c>
      <c r="I19646">
        <f t="shared" si="306"/>
        <v>355</v>
      </c>
      <c r="J19646" s="1" t="s">
        <v>43471</v>
      </c>
    </row>
    <row r="19647" spans="1:10">
      <c r="A19647">
        <v>2618</v>
      </c>
      <c r="B19647" t="s">
        <v>1971</v>
      </c>
      <c r="C19647">
        <v>20191108</v>
      </c>
      <c r="D19647" t="s">
        <v>15805</v>
      </c>
      <c r="E19647">
        <v>1</v>
      </c>
      <c r="F19647" t="s">
        <v>5293</v>
      </c>
      <c r="G19647" t="s">
        <v>47338</v>
      </c>
      <c r="H19647" t="s">
        <v>20795</v>
      </c>
      <c r="I19647">
        <f t="shared" si="306"/>
        <v>355</v>
      </c>
      <c r="J19647" s="1" t="s">
        <v>43471</v>
      </c>
    </row>
    <row r="19648" spans="1:10">
      <c r="A19648">
        <v>2705</v>
      </c>
      <c r="B19648" t="s">
        <v>1734</v>
      </c>
      <c r="C19648">
        <v>20191108</v>
      </c>
      <c r="D19648" t="s">
        <v>15909</v>
      </c>
      <c r="E19648">
        <v>-1</v>
      </c>
      <c r="F19648" t="s">
        <v>5293</v>
      </c>
      <c r="G19648" t="s">
        <v>5294</v>
      </c>
      <c r="H19648" t="s">
        <v>20796</v>
      </c>
      <c r="I19648">
        <f t="shared" si="306"/>
        <v>59</v>
      </c>
      <c r="J19648" s="1" t="s">
        <v>43472</v>
      </c>
    </row>
    <row r="19649" spans="1:10">
      <c r="A19649">
        <v>2712</v>
      </c>
      <c r="B19649" t="s">
        <v>5112</v>
      </c>
      <c r="C19649">
        <v>20191108</v>
      </c>
      <c r="D19649" t="s">
        <v>15578</v>
      </c>
      <c r="E19649">
        <v>1</v>
      </c>
      <c r="F19649" t="s">
        <v>5293</v>
      </c>
      <c r="G19649" t="s">
        <v>5294</v>
      </c>
      <c r="H19649" t="s">
        <v>20797</v>
      </c>
      <c r="I19649">
        <f t="shared" si="306"/>
        <v>56</v>
      </c>
      <c r="J19649" s="1" t="s">
        <v>43473</v>
      </c>
    </row>
    <row r="19650" spans="1:10">
      <c r="A19650">
        <v>2724</v>
      </c>
      <c r="B19650" t="s">
        <v>31</v>
      </c>
      <c r="C19650">
        <v>20191108</v>
      </c>
      <c r="D19650" t="s">
        <v>14735</v>
      </c>
      <c r="E19650">
        <v>-1</v>
      </c>
      <c r="F19650" t="s">
        <v>5293</v>
      </c>
      <c r="G19650" t="s">
        <v>5294</v>
      </c>
      <c r="H19650" t="s">
        <v>20798</v>
      </c>
      <c r="I19650">
        <f t="shared" si="306"/>
        <v>56</v>
      </c>
      <c r="J19650" s="1" t="s">
        <v>43474</v>
      </c>
    </row>
    <row r="19651" spans="1:10">
      <c r="A19651">
        <v>2727</v>
      </c>
      <c r="B19651" t="s">
        <v>4419</v>
      </c>
      <c r="C19651">
        <v>20191108</v>
      </c>
      <c r="D19651" t="s">
        <v>15410</v>
      </c>
      <c r="E19651">
        <v>0</v>
      </c>
      <c r="F19651" t="s">
        <v>5293</v>
      </c>
      <c r="G19651" t="s">
        <v>5295</v>
      </c>
      <c r="H19651" t="s">
        <v>20799</v>
      </c>
      <c r="I19651">
        <f t="shared" ref="I19651:I19714" si="307">LEN(H19651)</f>
        <v>219</v>
      </c>
      <c r="J19651" s="1" t="s">
        <v>43475</v>
      </c>
    </row>
    <row r="19652" spans="1:10">
      <c r="A19652">
        <v>2731</v>
      </c>
      <c r="B19652" t="s">
        <v>2034</v>
      </c>
      <c r="C19652">
        <v>20191108</v>
      </c>
      <c r="D19652" t="s">
        <v>15410</v>
      </c>
      <c r="E19652">
        <v>0</v>
      </c>
      <c r="F19652" t="s">
        <v>5288</v>
      </c>
      <c r="G19652" t="s">
        <v>5289</v>
      </c>
      <c r="H19652" t="s">
        <v>20503</v>
      </c>
      <c r="I19652">
        <f t="shared" si="307"/>
        <v>22</v>
      </c>
      <c r="J19652" s="1" t="s">
        <v>43179</v>
      </c>
    </row>
    <row r="19653" spans="1:10">
      <c r="A19653">
        <v>2736</v>
      </c>
      <c r="B19653" t="s">
        <v>2913</v>
      </c>
      <c r="C19653">
        <v>20191108</v>
      </c>
      <c r="D19653" t="s">
        <v>15805</v>
      </c>
      <c r="E19653">
        <v>1</v>
      </c>
      <c r="F19653" t="s">
        <v>5293</v>
      </c>
      <c r="G19653" t="s">
        <v>5294</v>
      </c>
      <c r="H19653" t="s">
        <v>20800</v>
      </c>
      <c r="I19653">
        <f t="shared" si="307"/>
        <v>56</v>
      </c>
      <c r="J19653" s="1" t="s">
        <v>43476</v>
      </c>
    </row>
    <row r="19654" spans="1:10">
      <c r="A19654">
        <v>2748</v>
      </c>
      <c r="B19654" t="s">
        <v>4136</v>
      </c>
      <c r="C19654">
        <v>20191108</v>
      </c>
      <c r="D19654" t="s">
        <v>15805</v>
      </c>
      <c r="E19654">
        <v>1</v>
      </c>
      <c r="F19654" t="s">
        <v>5293</v>
      </c>
      <c r="G19654" t="s">
        <v>5294</v>
      </c>
      <c r="H19654" t="s">
        <v>20801</v>
      </c>
      <c r="I19654">
        <f t="shared" si="307"/>
        <v>59</v>
      </c>
      <c r="J19654" s="1" t="s">
        <v>43477</v>
      </c>
    </row>
    <row r="19655" spans="1:10">
      <c r="A19655">
        <v>2752</v>
      </c>
      <c r="B19655" t="s">
        <v>15452</v>
      </c>
      <c r="C19655">
        <v>20191108</v>
      </c>
      <c r="D19655" t="s">
        <v>15805</v>
      </c>
      <c r="E19655">
        <v>1</v>
      </c>
      <c r="F19655" t="s">
        <v>5293</v>
      </c>
      <c r="G19655" t="s">
        <v>5294</v>
      </c>
      <c r="H19655" t="s">
        <v>20802</v>
      </c>
      <c r="I19655">
        <f t="shared" si="307"/>
        <v>59</v>
      </c>
      <c r="J19655" s="1" t="s">
        <v>43478</v>
      </c>
    </row>
    <row r="19656" spans="1:10">
      <c r="A19656">
        <v>2754</v>
      </c>
      <c r="B19656" t="s">
        <v>4863</v>
      </c>
      <c r="C19656">
        <v>20191108</v>
      </c>
      <c r="D19656" t="s">
        <v>15761</v>
      </c>
      <c r="E19656">
        <v>1</v>
      </c>
      <c r="F19656" t="s">
        <v>5293</v>
      </c>
      <c r="G19656" t="s">
        <v>5294</v>
      </c>
      <c r="H19656" t="s">
        <v>20803</v>
      </c>
      <c r="I19656">
        <f t="shared" si="307"/>
        <v>59</v>
      </c>
      <c r="J19656" s="1" t="s">
        <v>43479</v>
      </c>
    </row>
    <row r="19657" spans="1:10">
      <c r="A19657">
        <v>2801</v>
      </c>
      <c r="B19657" t="s">
        <v>5491</v>
      </c>
      <c r="C19657">
        <v>20191108</v>
      </c>
      <c r="D19657" t="s">
        <v>35</v>
      </c>
      <c r="E19657">
        <v>0</v>
      </c>
      <c r="F19657" t="s">
        <v>5288</v>
      </c>
      <c r="G19657" t="s">
        <v>47339</v>
      </c>
      <c r="H19657" t="s">
        <v>20804</v>
      </c>
      <c r="I19657">
        <f t="shared" si="307"/>
        <v>57</v>
      </c>
      <c r="J19657" s="1" t="s">
        <v>43480</v>
      </c>
    </row>
    <row r="19658" spans="1:10">
      <c r="A19658">
        <v>2838</v>
      </c>
      <c r="B19658" t="s">
        <v>1510</v>
      </c>
      <c r="C19658">
        <v>20191108</v>
      </c>
      <c r="D19658" t="s">
        <v>35</v>
      </c>
      <c r="E19658">
        <v>1</v>
      </c>
      <c r="F19658" t="s">
        <v>5293</v>
      </c>
      <c r="G19658" t="s">
        <v>5294</v>
      </c>
      <c r="H19658" t="s">
        <v>20805</v>
      </c>
      <c r="I19658">
        <f t="shared" si="307"/>
        <v>61</v>
      </c>
      <c r="J19658" s="1" t="s">
        <v>43481</v>
      </c>
    </row>
    <row r="19659" spans="1:10">
      <c r="A19659">
        <v>2845</v>
      </c>
      <c r="B19659" t="s">
        <v>1593</v>
      </c>
      <c r="C19659">
        <v>20191108</v>
      </c>
      <c r="D19659" t="s">
        <v>35</v>
      </c>
      <c r="E19659">
        <v>1</v>
      </c>
      <c r="F19659" t="s">
        <v>5293</v>
      </c>
      <c r="G19659" t="s">
        <v>5294</v>
      </c>
      <c r="H19659" t="s">
        <v>20806</v>
      </c>
      <c r="I19659">
        <f t="shared" si="307"/>
        <v>60</v>
      </c>
      <c r="J19659" s="1" t="s">
        <v>43482</v>
      </c>
    </row>
    <row r="19660" spans="1:10">
      <c r="A19660">
        <v>2855</v>
      </c>
      <c r="B19660" t="s">
        <v>457</v>
      </c>
      <c r="C19660">
        <v>20191108</v>
      </c>
      <c r="D19660" t="s">
        <v>35</v>
      </c>
      <c r="E19660">
        <v>1</v>
      </c>
      <c r="F19660" t="s">
        <v>5293</v>
      </c>
      <c r="G19660" t="s">
        <v>5294</v>
      </c>
      <c r="H19660" t="s">
        <v>20807</v>
      </c>
      <c r="I19660">
        <f t="shared" si="307"/>
        <v>59</v>
      </c>
      <c r="J19660" s="1" t="s">
        <v>43483</v>
      </c>
    </row>
    <row r="19661" spans="1:10">
      <c r="A19661">
        <v>2882</v>
      </c>
      <c r="B19661" t="s">
        <v>969</v>
      </c>
      <c r="C19661">
        <v>20191108</v>
      </c>
      <c r="D19661" t="s">
        <v>35</v>
      </c>
      <c r="E19661">
        <v>1</v>
      </c>
      <c r="F19661" t="s">
        <v>5293</v>
      </c>
      <c r="G19661" t="s">
        <v>5294</v>
      </c>
      <c r="H19661" t="s">
        <v>20808</v>
      </c>
      <c r="I19661">
        <f t="shared" si="307"/>
        <v>64</v>
      </c>
      <c r="J19661" s="1" t="s">
        <v>43484</v>
      </c>
    </row>
    <row r="19662" spans="1:10">
      <c r="A19662">
        <v>2883</v>
      </c>
      <c r="B19662" t="s">
        <v>2603</v>
      </c>
      <c r="C19662">
        <v>20191108</v>
      </c>
      <c r="D19662" t="s">
        <v>35</v>
      </c>
      <c r="E19662">
        <v>-1</v>
      </c>
      <c r="F19662" t="s">
        <v>5293</v>
      </c>
      <c r="G19662" t="s">
        <v>5294</v>
      </c>
      <c r="H19662" t="s">
        <v>20809</v>
      </c>
      <c r="I19662">
        <f t="shared" si="307"/>
        <v>63</v>
      </c>
      <c r="J19662" s="1" t="s">
        <v>43485</v>
      </c>
    </row>
    <row r="19663" spans="1:10">
      <c r="A19663">
        <v>2885</v>
      </c>
      <c r="B19663" t="s">
        <v>971</v>
      </c>
      <c r="C19663">
        <v>20191108</v>
      </c>
      <c r="D19663" t="s">
        <v>35</v>
      </c>
      <c r="E19663">
        <v>1</v>
      </c>
      <c r="F19663" t="s">
        <v>5293</v>
      </c>
      <c r="G19663" t="s">
        <v>47338</v>
      </c>
      <c r="H19663" t="s">
        <v>20810</v>
      </c>
      <c r="I19663">
        <f t="shared" si="307"/>
        <v>240</v>
      </c>
      <c r="J19663" s="1" t="s">
        <v>43486</v>
      </c>
    </row>
    <row r="19664" spans="1:10">
      <c r="A19664">
        <v>2886</v>
      </c>
      <c r="B19664" t="s">
        <v>4140</v>
      </c>
      <c r="C19664">
        <v>20191108</v>
      </c>
      <c r="D19664" t="s">
        <v>35</v>
      </c>
      <c r="E19664">
        <v>1</v>
      </c>
      <c r="F19664" t="s">
        <v>5293</v>
      </c>
      <c r="G19664" t="s">
        <v>5294</v>
      </c>
      <c r="H19664" t="s">
        <v>20811</v>
      </c>
      <c r="I19664">
        <f t="shared" si="307"/>
        <v>61</v>
      </c>
      <c r="J19664" s="1" t="s">
        <v>43487</v>
      </c>
    </row>
    <row r="19665" spans="1:10">
      <c r="A19665">
        <v>2889</v>
      </c>
      <c r="B19665" t="s">
        <v>461</v>
      </c>
      <c r="C19665">
        <v>20191108</v>
      </c>
      <c r="D19665" t="s">
        <v>35</v>
      </c>
      <c r="E19665">
        <v>1</v>
      </c>
      <c r="F19665" t="s">
        <v>5293</v>
      </c>
      <c r="G19665" t="s">
        <v>5294</v>
      </c>
      <c r="H19665" t="s">
        <v>20812</v>
      </c>
      <c r="I19665">
        <f t="shared" si="307"/>
        <v>60</v>
      </c>
      <c r="J19665" s="1" t="s">
        <v>43488</v>
      </c>
    </row>
    <row r="19666" spans="1:10">
      <c r="A19666">
        <v>2890</v>
      </c>
      <c r="B19666" t="s">
        <v>5117</v>
      </c>
      <c r="C19666">
        <v>20191108</v>
      </c>
      <c r="D19666" t="s">
        <v>35</v>
      </c>
      <c r="E19666">
        <v>0</v>
      </c>
      <c r="F19666" t="s">
        <v>5293</v>
      </c>
      <c r="G19666" t="s">
        <v>5295</v>
      </c>
      <c r="H19666" t="s">
        <v>20813</v>
      </c>
      <c r="I19666">
        <f t="shared" si="307"/>
        <v>167</v>
      </c>
      <c r="J19666" s="1" t="s">
        <v>43489</v>
      </c>
    </row>
    <row r="19667" spans="1:10">
      <c r="A19667">
        <v>2890</v>
      </c>
      <c r="B19667" t="s">
        <v>5117</v>
      </c>
      <c r="C19667">
        <v>20191108</v>
      </c>
      <c r="D19667" t="s">
        <v>35</v>
      </c>
      <c r="E19667">
        <v>1</v>
      </c>
      <c r="F19667" t="s">
        <v>5293</v>
      </c>
      <c r="G19667" t="s">
        <v>5294</v>
      </c>
      <c r="H19667" t="s">
        <v>20814</v>
      </c>
      <c r="I19667">
        <f t="shared" si="307"/>
        <v>62</v>
      </c>
      <c r="J19667" s="1" t="s">
        <v>43490</v>
      </c>
    </row>
    <row r="19668" spans="1:10">
      <c r="A19668">
        <v>2892</v>
      </c>
      <c r="B19668" t="s">
        <v>2844</v>
      </c>
      <c r="C19668">
        <v>20191108</v>
      </c>
      <c r="D19668" t="s">
        <v>35</v>
      </c>
      <c r="E19668">
        <v>1</v>
      </c>
      <c r="F19668" t="s">
        <v>5293</v>
      </c>
      <c r="G19668" t="s">
        <v>5294</v>
      </c>
      <c r="H19668" t="s">
        <v>20815</v>
      </c>
      <c r="I19668">
        <f t="shared" si="307"/>
        <v>61</v>
      </c>
      <c r="J19668" s="1" t="s">
        <v>43491</v>
      </c>
    </row>
    <row r="19669" spans="1:10">
      <c r="A19669">
        <v>2910</v>
      </c>
      <c r="B19669" t="s">
        <v>463</v>
      </c>
      <c r="C19669">
        <v>20191108</v>
      </c>
      <c r="D19669" t="s">
        <v>15805</v>
      </c>
      <c r="E19669">
        <v>1</v>
      </c>
      <c r="F19669" t="s">
        <v>5293</v>
      </c>
      <c r="G19669" t="s">
        <v>5294</v>
      </c>
      <c r="H19669" t="s">
        <v>20816</v>
      </c>
      <c r="I19669">
        <f t="shared" si="307"/>
        <v>58</v>
      </c>
      <c r="J19669" s="1" t="s">
        <v>43492</v>
      </c>
    </row>
    <row r="19670" spans="1:10">
      <c r="A19670">
        <v>2913</v>
      </c>
      <c r="B19670" t="s">
        <v>115</v>
      </c>
      <c r="C19670">
        <v>20191108</v>
      </c>
      <c r="D19670" t="s">
        <v>15578</v>
      </c>
      <c r="E19670">
        <v>1</v>
      </c>
      <c r="F19670" t="s">
        <v>5293</v>
      </c>
      <c r="G19670" t="s">
        <v>5294</v>
      </c>
      <c r="H19670" t="s">
        <v>20817</v>
      </c>
      <c r="I19670">
        <f t="shared" si="307"/>
        <v>56</v>
      </c>
      <c r="J19670" s="1" t="s">
        <v>43493</v>
      </c>
    </row>
    <row r="19671" spans="1:10">
      <c r="A19671">
        <v>2916</v>
      </c>
      <c r="B19671" t="s">
        <v>9464</v>
      </c>
      <c r="C19671">
        <v>20191108</v>
      </c>
      <c r="D19671" t="s">
        <v>15805</v>
      </c>
      <c r="E19671">
        <v>-1</v>
      </c>
      <c r="F19671" t="s">
        <v>5288</v>
      </c>
      <c r="G19671" t="s">
        <v>47339</v>
      </c>
      <c r="H19671" t="s">
        <v>20818</v>
      </c>
      <c r="I19671">
        <f t="shared" si="307"/>
        <v>54</v>
      </c>
      <c r="J19671" s="1" t="s">
        <v>43494</v>
      </c>
    </row>
    <row r="19672" spans="1:10">
      <c r="A19672">
        <v>2923</v>
      </c>
      <c r="B19672" t="s">
        <v>7938</v>
      </c>
      <c r="C19672">
        <v>20191108</v>
      </c>
      <c r="D19672" t="s">
        <v>15805</v>
      </c>
      <c r="E19672">
        <v>-1</v>
      </c>
      <c r="F19672" t="s">
        <v>5293</v>
      </c>
      <c r="G19672" t="s">
        <v>5294</v>
      </c>
      <c r="H19672" t="s">
        <v>20819</v>
      </c>
      <c r="I19672">
        <f t="shared" si="307"/>
        <v>59</v>
      </c>
      <c r="J19672" s="1" t="s">
        <v>43495</v>
      </c>
    </row>
    <row r="19673" spans="1:10">
      <c r="A19673">
        <v>2937</v>
      </c>
      <c r="B19673" t="s">
        <v>4043</v>
      </c>
      <c r="C19673">
        <v>20191108</v>
      </c>
      <c r="D19673" t="s">
        <v>15805</v>
      </c>
      <c r="E19673">
        <v>1</v>
      </c>
      <c r="F19673" t="s">
        <v>5293</v>
      </c>
      <c r="G19673" t="s">
        <v>5294</v>
      </c>
      <c r="H19673" t="s">
        <v>20820</v>
      </c>
      <c r="I19673">
        <f t="shared" si="307"/>
        <v>59</v>
      </c>
      <c r="J19673" s="1" t="s">
        <v>43496</v>
      </c>
    </row>
    <row r="19674" spans="1:10">
      <c r="A19674">
        <v>3016</v>
      </c>
      <c r="B19674" t="s">
        <v>1367</v>
      </c>
      <c r="C19674">
        <v>20191108</v>
      </c>
      <c r="D19674" t="s">
        <v>15805</v>
      </c>
      <c r="E19674">
        <v>-1</v>
      </c>
      <c r="F19674" t="s">
        <v>5293</v>
      </c>
      <c r="G19674" t="s">
        <v>5294</v>
      </c>
      <c r="H19674" t="s">
        <v>20821</v>
      </c>
      <c r="I19674">
        <f t="shared" si="307"/>
        <v>59</v>
      </c>
      <c r="J19674" s="1" t="s">
        <v>43497</v>
      </c>
    </row>
    <row r="19675" spans="1:10">
      <c r="A19675">
        <v>3027</v>
      </c>
      <c r="B19675" t="s">
        <v>4747</v>
      </c>
      <c r="C19675">
        <v>20191108</v>
      </c>
      <c r="D19675" t="s">
        <v>15578</v>
      </c>
      <c r="E19675">
        <v>-1</v>
      </c>
      <c r="F19675" t="s">
        <v>5293</v>
      </c>
      <c r="G19675" t="s">
        <v>5294</v>
      </c>
      <c r="H19675" t="s">
        <v>20822</v>
      </c>
      <c r="I19675">
        <f t="shared" si="307"/>
        <v>56</v>
      </c>
      <c r="J19675" s="1" t="s">
        <v>43498</v>
      </c>
    </row>
    <row r="19676" spans="1:10">
      <c r="A19676">
        <v>3028</v>
      </c>
      <c r="B19676" t="s">
        <v>7945</v>
      </c>
      <c r="C19676">
        <v>20191108</v>
      </c>
      <c r="D19676" t="s">
        <v>15761</v>
      </c>
      <c r="E19676">
        <v>-1</v>
      </c>
      <c r="F19676" t="s">
        <v>5293</v>
      </c>
      <c r="G19676" t="s">
        <v>5294</v>
      </c>
      <c r="H19676" t="s">
        <v>20823</v>
      </c>
      <c r="I19676">
        <f t="shared" si="307"/>
        <v>62</v>
      </c>
      <c r="J19676" s="1" t="s">
        <v>43499</v>
      </c>
    </row>
    <row r="19677" spans="1:10">
      <c r="A19677">
        <v>3030</v>
      </c>
      <c r="B19677" t="s">
        <v>9287</v>
      </c>
      <c r="C19677">
        <v>20191108</v>
      </c>
      <c r="D19677" t="s">
        <v>15410</v>
      </c>
      <c r="E19677">
        <v>-1</v>
      </c>
      <c r="F19677" t="s">
        <v>5288</v>
      </c>
      <c r="G19677" t="s">
        <v>47339</v>
      </c>
      <c r="H19677" t="s">
        <v>20824</v>
      </c>
      <c r="I19677">
        <f t="shared" si="307"/>
        <v>215</v>
      </c>
      <c r="J19677" s="1" t="s">
        <v>43500</v>
      </c>
    </row>
    <row r="19678" spans="1:10">
      <c r="A19678">
        <v>3031</v>
      </c>
      <c r="B19678" t="s">
        <v>3663</v>
      </c>
      <c r="C19678">
        <v>20191108</v>
      </c>
      <c r="D19678" t="s">
        <v>15805</v>
      </c>
      <c r="E19678">
        <v>1</v>
      </c>
      <c r="F19678" t="s">
        <v>5293</v>
      </c>
      <c r="G19678" t="s">
        <v>5294</v>
      </c>
      <c r="H19678" t="s">
        <v>20825</v>
      </c>
      <c r="I19678">
        <f t="shared" si="307"/>
        <v>58</v>
      </c>
      <c r="J19678" s="1" t="s">
        <v>43501</v>
      </c>
    </row>
    <row r="19679" spans="1:10">
      <c r="A19679">
        <v>3041</v>
      </c>
      <c r="B19679" t="s">
        <v>4867</v>
      </c>
      <c r="C19679">
        <v>20191108</v>
      </c>
      <c r="D19679" t="s">
        <v>15805</v>
      </c>
      <c r="E19679">
        <v>-1</v>
      </c>
      <c r="F19679" t="s">
        <v>5293</v>
      </c>
      <c r="G19679" t="s">
        <v>5294</v>
      </c>
      <c r="H19679" t="s">
        <v>20826</v>
      </c>
      <c r="I19679">
        <f t="shared" si="307"/>
        <v>59</v>
      </c>
      <c r="J19679" s="1" t="s">
        <v>43502</v>
      </c>
    </row>
    <row r="19680" spans="1:10">
      <c r="A19680">
        <v>3044</v>
      </c>
      <c r="B19680" t="s">
        <v>2992</v>
      </c>
      <c r="C19680">
        <v>20191108</v>
      </c>
      <c r="D19680" t="s">
        <v>15581</v>
      </c>
      <c r="E19680">
        <v>0</v>
      </c>
      <c r="F19680" t="s">
        <v>5293</v>
      </c>
      <c r="G19680" t="s">
        <v>5295</v>
      </c>
      <c r="H19680" t="s">
        <v>20827</v>
      </c>
      <c r="I19680">
        <f t="shared" si="307"/>
        <v>107</v>
      </c>
      <c r="J19680" s="1" t="s">
        <v>43503</v>
      </c>
    </row>
    <row r="19681" spans="1:10">
      <c r="A19681">
        <v>3045</v>
      </c>
      <c r="B19681" t="s">
        <v>1780</v>
      </c>
      <c r="C19681">
        <v>20191108</v>
      </c>
      <c r="D19681" t="s">
        <v>17401</v>
      </c>
      <c r="E19681">
        <v>0</v>
      </c>
      <c r="F19681" t="s">
        <v>5293</v>
      </c>
      <c r="G19681" t="s">
        <v>47338</v>
      </c>
      <c r="H19681" t="s">
        <v>20828</v>
      </c>
      <c r="I19681">
        <f t="shared" si="307"/>
        <v>109</v>
      </c>
      <c r="J19681" s="1" t="s">
        <v>43504</v>
      </c>
    </row>
    <row r="19682" spans="1:10">
      <c r="A19682">
        <v>3045</v>
      </c>
      <c r="B19682" t="s">
        <v>1780</v>
      </c>
      <c r="C19682">
        <v>20191108</v>
      </c>
      <c r="D19682" t="s">
        <v>17401</v>
      </c>
      <c r="E19682">
        <v>0</v>
      </c>
      <c r="F19682" t="s">
        <v>5293</v>
      </c>
      <c r="G19682" t="s">
        <v>5295</v>
      </c>
      <c r="H19682" t="s">
        <v>20829</v>
      </c>
      <c r="I19682">
        <f t="shared" si="307"/>
        <v>294</v>
      </c>
      <c r="J19682" s="1" t="s">
        <v>43505</v>
      </c>
    </row>
    <row r="19683" spans="1:10">
      <c r="A19683">
        <v>3045</v>
      </c>
      <c r="B19683" t="s">
        <v>1780</v>
      </c>
      <c r="C19683">
        <v>20191108</v>
      </c>
      <c r="D19683" t="s">
        <v>17401</v>
      </c>
      <c r="E19683">
        <v>0</v>
      </c>
      <c r="F19683" t="s">
        <v>5293</v>
      </c>
      <c r="G19683" t="s">
        <v>5294</v>
      </c>
      <c r="H19683" t="s">
        <v>20830</v>
      </c>
      <c r="I19683">
        <f t="shared" si="307"/>
        <v>634</v>
      </c>
      <c r="J19683" s="1" t="s">
        <v>43506</v>
      </c>
    </row>
    <row r="19684" spans="1:10">
      <c r="A19684">
        <v>3046</v>
      </c>
      <c r="B19684" t="s">
        <v>6377</v>
      </c>
      <c r="C19684">
        <v>20191108</v>
      </c>
      <c r="D19684" t="s">
        <v>15909</v>
      </c>
      <c r="E19684">
        <v>-1</v>
      </c>
      <c r="F19684" t="s">
        <v>5293</v>
      </c>
      <c r="G19684" t="s">
        <v>5294</v>
      </c>
      <c r="H19684" t="s">
        <v>20831</v>
      </c>
      <c r="I19684">
        <f t="shared" si="307"/>
        <v>58</v>
      </c>
      <c r="J19684" s="1" t="s">
        <v>43507</v>
      </c>
    </row>
    <row r="19685" spans="1:10">
      <c r="A19685">
        <v>3047</v>
      </c>
      <c r="B19685" t="s">
        <v>9602</v>
      </c>
      <c r="C19685">
        <v>20191108</v>
      </c>
      <c r="D19685" t="s">
        <v>15578</v>
      </c>
      <c r="E19685">
        <v>-1</v>
      </c>
      <c r="F19685" t="s">
        <v>5293</v>
      </c>
      <c r="G19685" t="s">
        <v>5294</v>
      </c>
      <c r="H19685" t="s">
        <v>20832</v>
      </c>
      <c r="I19685">
        <f t="shared" si="307"/>
        <v>59</v>
      </c>
      <c r="J19685" s="1" t="s">
        <v>43508</v>
      </c>
    </row>
    <row r="19686" spans="1:10">
      <c r="A19686">
        <v>3048</v>
      </c>
      <c r="B19686" t="s">
        <v>4648</v>
      </c>
      <c r="C19686">
        <v>20191108</v>
      </c>
      <c r="D19686" t="s">
        <v>15578</v>
      </c>
      <c r="E19686">
        <v>1</v>
      </c>
      <c r="F19686" t="s">
        <v>5293</v>
      </c>
      <c r="G19686" t="s">
        <v>5294</v>
      </c>
      <c r="H19686" t="s">
        <v>20833</v>
      </c>
      <c r="I19686">
        <f t="shared" si="307"/>
        <v>63</v>
      </c>
      <c r="J19686" s="1" t="s">
        <v>43509</v>
      </c>
    </row>
    <row r="19687" spans="1:10">
      <c r="A19687">
        <v>3050</v>
      </c>
      <c r="B19687" t="s">
        <v>7433</v>
      </c>
      <c r="C19687">
        <v>20191108</v>
      </c>
      <c r="D19687" t="s">
        <v>15578</v>
      </c>
      <c r="E19687">
        <v>1</v>
      </c>
      <c r="F19687" t="s">
        <v>5293</v>
      </c>
      <c r="G19687" t="s">
        <v>5294</v>
      </c>
      <c r="H19687" t="s">
        <v>20834</v>
      </c>
      <c r="I19687">
        <f t="shared" si="307"/>
        <v>56</v>
      </c>
      <c r="J19687" s="1" t="s">
        <v>43510</v>
      </c>
    </row>
    <row r="19688" spans="1:10">
      <c r="A19688">
        <v>3054</v>
      </c>
      <c r="B19688" t="s">
        <v>469</v>
      </c>
      <c r="C19688">
        <v>20191108</v>
      </c>
      <c r="D19688" t="s">
        <v>15578</v>
      </c>
      <c r="E19688">
        <v>-1</v>
      </c>
      <c r="F19688" t="s">
        <v>5293</v>
      </c>
      <c r="G19688" t="s">
        <v>5294</v>
      </c>
      <c r="H19688" t="s">
        <v>20835</v>
      </c>
      <c r="I19688">
        <f t="shared" si="307"/>
        <v>55</v>
      </c>
      <c r="J19688" s="1" t="s">
        <v>43511</v>
      </c>
    </row>
    <row r="19689" spans="1:10">
      <c r="A19689">
        <v>3055</v>
      </c>
      <c r="B19689" t="s">
        <v>1737</v>
      </c>
      <c r="C19689">
        <v>20191108</v>
      </c>
      <c r="D19689" t="s">
        <v>15805</v>
      </c>
      <c r="E19689">
        <v>-1</v>
      </c>
      <c r="F19689" t="s">
        <v>5293</v>
      </c>
      <c r="G19689" t="s">
        <v>5294</v>
      </c>
      <c r="H19689" t="s">
        <v>20836</v>
      </c>
      <c r="I19689">
        <f t="shared" si="307"/>
        <v>59</v>
      </c>
      <c r="J19689" s="1" t="s">
        <v>43512</v>
      </c>
    </row>
    <row r="19690" spans="1:10">
      <c r="A19690">
        <v>3057</v>
      </c>
      <c r="B19690" t="s">
        <v>2612</v>
      </c>
      <c r="C19690">
        <v>20191108</v>
      </c>
      <c r="D19690" t="s">
        <v>15578</v>
      </c>
      <c r="E19690">
        <v>-1</v>
      </c>
      <c r="F19690" t="s">
        <v>5293</v>
      </c>
      <c r="G19690" t="s">
        <v>5294</v>
      </c>
      <c r="H19690" t="s">
        <v>20837</v>
      </c>
      <c r="I19690">
        <f t="shared" si="307"/>
        <v>57</v>
      </c>
      <c r="J19690" s="1" t="s">
        <v>43513</v>
      </c>
    </row>
    <row r="19691" spans="1:10">
      <c r="A19691">
        <v>3059</v>
      </c>
      <c r="B19691" t="s">
        <v>994</v>
      </c>
      <c r="C19691">
        <v>20191108</v>
      </c>
      <c r="D19691" t="s">
        <v>15410</v>
      </c>
      <c r="E19691">
        <v>-1</v>
      </c>
      <c r="F19691" t="s">
        <v>5293</v>
      </c>
      <c r="G19691" t="s">
        <v>5294</v>
      </c>
      <c r="H19691" t="s">
        <v>20838</v>
      </c>
      <c r="I19691">
        <f t="shared" si="307"/>
        <v>59</v>
      </c>
      <c r="J19691" s="1" t="s">
        <v>43514</v>
      </c>
    </row>
    <row r="19692" spans="1:10">
      <c r="A19692">
        <v>3062</v>
      </c>
      <c r="B19692" t="s">
        <v>996</v>
      </c>
      <c r="C19692">
        <v>20191108</v>
      </c>
      <c r="D19692" t="s">
        <v>15761</v>
      </c>
      <c r="E19692">
        <v>-1</v>
      </c>
      <c r="F19692" t="s">
        <v>5293</v>
      </c>
      <c r="G19692" t="s">
        <v>5294</v>
      </c>
      <c r="H19692" t="s">
        <v>20839</v>
      </c>
      <c r="I19692">
        <f t="shared" si="307"/>
        <v>59</v>
      </c>
      <c r="J19692" s="1" t="s">
        <v>43515</v>
      </c>
    </row>
    <row r="19693" spans="1:10">
      <c r="A19693">
        <v>3064</v>
      </c>
      <c r="B19693" t="s">
        <v>6379</v>
      </c>
      <c r="C19693">
        <v>20191108</v>
      </c>
      <c r="D19693" t="s">
        <v>15921</v>
      </c>
      <c r="E19693">
        <v>0</v>
      </c>
      <c r="F19693" t="s">
        <v>5293</v>
      </c>
      <c r="G19693" t="s">
        <v>5294</v>
      </c>
      <c r="H19693" t="s">
        <v>20840</v>
      </c>
      <c r="I19693">
        <f t="shared" si="307"/>
        <v>56</v>
      </c>
      <c r="J19693" s="1" t="s">
        <v>43516</v>
      </c>
    </row>
    <row r="19694" spans="1:10">
      <c r="A19694">
        <v>3067</v>
      </c>
      <c r="B19694" t="s">
        <v>662</v>
      </c>
      <c r="C19694">
        <v>20191108</v>
      </c>
      <c r="D19694" t="s">
        <v>15578</v>
      </c>
      <c r="E19694">
        <v>-1</v>
      </c>
      <c r="F19694" t="s">
        <v>5293</v>
      </c>
      <c r="G19694" t="s">
        <v>5294</v>
      </c>
      <c r="H19694" t="s">
        <v>20841</v>
      </c>
      <c r="I19694">
        <f t="shared" si="307"/>
        <v>54</v>
      </c>
      <c r="J19694" s="1" t="s">
        <v>43517</v>
      </c>
    </row>
    <row r="19695" spans="1:10">
      <c r="A19695">
        <v>3083</v>
      </c>
      <c r="B19695" t="s">
        <v>4750</v>
      </c>
      <c r="C19695">
        <v>20191108</v>
      </c>
      <c r="D19695" t="s">
        <v>15805</v>
      </c>
      <c r="E19695">
        <v>-1</v>
      </c>
      <c r="F19695" t="s">
        <v>5293</v>
      </c>
      <c r="G19695" t="s">
        <v>5294</v>
      </c>
      <c r="H19695" t="s">
        <v>20842</v>
      </c>
      <c r="I19695">
        <f t="shared" si="307"/>
        <v>56</v>
      </c>
      <c r="J19695" s="1" t="s">
        <v>43518</v>
      </c>
    </row>
    <row r="19696" spans="1:10">
      <c r="A19696">
        <v>3086</v>
      </c>
      <c r="B19696" t="s">
        <v>5042</v>
      </c>
      <c r="C19696">
        <v>20191108</v>
      </c>
      <c r="D19696" t="s">
        <v>15921</v>
      </c>
      <c r="E19696">
        <v>1</v>
      </c>
      <c r="F19696" t="s">
        <v>5293</v>
      </c>
      <c r="G19696" t="s">
        <v>5294</v>
      </c>
      <c r="H19696" t="s">
        <v>20843</v>
      </c>
      <c r="I19696">
        <f t="shared" si="307"/>
        <v>54</v>
      </c>
      <c r="J19696" s="1" t="s">
        <v>43519</v>
      </c>
    </row>
    <row r="19697" spans="1:10">
      <c r="A19697">
        <v>3093</v>
      </c>
      <c r="B19697" t="s">
        <v>5343</v>
      </c>
      <c r="C19697">
        <v>20191108</v>
      </c>
      <c r="D19697" t="s">
        <v>15805</v>
      </c>
      <c r="E19697">
        <v>-1</v>
      </c>
      <c r="F19697" t="s">
        <v>5293</v>
      </c>
      <c r="G19697" t="s">
        <v>5294</v>
      </c>
      <c r="H19697" t="s">
        <v>20844</v>
      </c>
      <c r="I19697">
        <f t="shared" si="307"/>
        <v>55</v>
      </c>
      <c r="J19697" s="1" t="s">
        <v>43520</v>
      </c>
    </row>
    <row r="19698" spans="1:10">
      <c r="A19698">
        <v>3114</v>
      </c>
      <c r="B19698" t="s">
        <v>16884</v>
      </c>
      <c r="C19698">
        <v>20191108</v>
      </c>
      <c r="D19698" t="s">
        <v>15805</v>
      </c>
      <c r="E19698">
        <v>-1</v>
      </c>
      <c r="F19698" t="s">
        <v>5293</v>
      </c>
      <c r="G19698" t="s">
        <v>5294</v>
      </c>
      <c r="H19698" t="s">
        <v>20845</v>
      </c>
      <c r="I19698">
        <f t="shared" si="307"/>
        <v>59</v>
      </c>
      <c r="J19698" s="1" t="s">
        <v>43521</v>
      </c>
    </row>
    <row r="19699" spans="1:10">
      <c r="A19699">
        <v>3117</v>
      </c>
      <c r="B19699" t="s">
        <v>1002</v>
      </c>
      <c r="C19699">
        <v>20191108</v>
      </c>
      <c r="D19699" t="s">
        <v>15921</v>
      </c>
      <c r="E19699">
        <v>-1</v>
      </c>
      <c r="F19699" t="s">
        <v>5293</v>
      </c>
      <c r="G19699" t="s">
        <v>5294</v>
      </c>
      <c r="H19699" t="s">
        <v>20846</v>
      </c>
      <c r="I19699">
        <f t="shared" si="307"/>
        <v>56</v>
      </c>
      <c r="J19699" s="1" t="s">
        <v>43522</v>
      </c>
    </row>
    <row r="19700" spans="1:10">
      <c r="A19700">
        <v>3122</v>
      </c>
      <c r="B19700" t="s">
        <v>2616</v>
      </c>
      <c r="C19700">
        <v>20191108</v>
      </c>
      <c r="D19700" t="s">
        <v>15805</v>
      </c>
      <c r="E19700">
        <v>1</v>
      </c>
      <c r="F19700" t="s">
        <v>5293</v>
      </c>
      <c r="G19700" t="s">
        <v>5294</v>
      </c>
      <c r="H19700" t="s">
        <v>20847</v>
      </c>
      <c r="I19700">
        <f t="shared" si="307"/>
        <v>55</v>
      </c>
      <c r="J19700" s="1" t="s">
        <v>43523</v>
      </c>
    </row>
    <row r="19701" spans="1:10">
      <c r="A19701">
        <v>3138</v>
      </c>
      <c r="B19701" t="s">
        <v>6241</v>
      </c>
      <c r="C19701">
        <v>20191108</v>
      </c>
      <c r="D19701" t="s">
        <v>15578</v>
      </c>
      <c r="E19701">
        <v>1</v>
      </c>
      <c r="F19701" t="s">
        <v>5293</v>
      </c>
      <c r="G19701" t="s">
        <v>5294</v>
      </c>
      <c r="H19701" t="s">
        <v>20848</v>
      </c>
      <c r="I19701">
        <f t="shared" si="307"/>
        <v>56</v>
      </c>
      <c r="J19701" s="1" t="s">
        <v>43524</v>
      </c>
    </row>
    <row r="19702" spans="1:10">
      <c r="A19702">
        <v>3147</v>
      </c>
      <c r="B19702" t="s">
        <v>7346</v>
      </c>
      <c r="C19702">
        <v>20191108</v>
      </c>
      <c r="D19702" t="s">
        <v>15761</v>
      </c>
      <c r="E19702">
        <v>-1</v>
      </c>
      <c r="F19702" t="s">
        <v>5293</v>
      </c>
      <c r="G19702" t="s">
        <v>5294</v>
      </c>
      <c r="H19702" t="s">
        <v>20849</v>
      </c>
      <c r="I19702">
        <f t="shared" si="307"/>
        <v>59</v>
      </c>
      <c r="J19702" s="1" t="s">
        <v>43525</v>
      </c>
    </row>
    <row r="19703" spans="1:10">
      <c r="A19703">
        <v>3149</v>
      </c>
      <c r="B19703" t="s">
        <v>475</v>
      </c>
      <c r="C19703">
        <v>20191108</v>
      </c>
      <c r="D19703" t="s">
        <v>15921</v>
      </c>
      <c r="E19703">
        <v>-1</v>
      </c>
      <c r="F19703" t="s">
        <v>5293</v>
      </c>
      <c r="G19703" t="s">
        <v>5294</v>
      </c>
      <c r="H19703" t="s">
        <v>20850</v>
      </c>
      <c r="I19703">
        <f t="shared" si="307"/>
        <v>59</v>
      </c>
      <c r="J19703" s="1" t="s">
        <v>43526</v>
      </c>
    </row>
    <row r="19704" spans="1:10">
      <c r="A19704">
        <v>3164</v>
      </c>
      <c r="B19704" t="s">
        <v>2618</v>
      </c>
      <c r="C19704">
        <v>20191108</v>
      </c>
      <c r="D19704" t="s">
        <v>15578</v>
      </c>
      <c r="E19704">
        <v>-1</v>
      </c>
      <c r="F19704" t="s">
        <v>5293</v>
      </c>
      <c r="G19704" t="s">
        <v>5294</v>
      </c>
      <c r="H19704" t="s">
        <v>20851</v>
      </c>
      <c r="I19704">
        <f t="shared" si="307"/>
        <v>56</v>
      </c>
      <c r="J19704" s="1" t="s">
        <v>43527</v>
      </c>
    </row>
    <row r="19705" spans="1:10">
      <c r="A19705">
        <v>3167</v>
      </c>
      <c r="B19705" t="s">
        <v>43</v>
      </c>
      <c r="C19705">
        <v>20191108</v>
      </c>
      <c r="D19705" t="s">
        <v>15761</v>
      </c>
      <c r="E19705">
        <v>-1</v>
      </c>
      <c r="F19705" t="s">
        <v>5293</v>
      </c>
      <c r="G19705" t="s">
        <v>5294</v>
      </c>
      <c r="H19705" t="s">
        <v>20852</v>
      </c>
      <c r="I19705">
        <f t="shared" si="307"/>
        <v>59</v>
      </c>
      <c r="J19705" s="1" t="s">
        <v>43528</v>
      </c>
    </row>
    <row r="19706" spans="1:10">
      <c r="A19706">
        <v>3178</v>
      </c>
      <c r="B19706" t="s">
        <v>1975</v>
      </c>
      <c r="C19706">
        <v>20191108</v>
      </c>
      <c r="D19706" t="s">
        <v>15578</v>
      </c>
      <c r="E19706">
        <v>0</v>
      </c>
      <c r="F19706" t="s">
        <v>5293</v>
      </c>
      <c r="G19706" t="s">
        <v>5295</v>
      </c>
      <c r="H19706" t="s">
        <v>20853</v>
      </c>
      <c r="I19706">
        <f t="shared" si="307"/>
        <v>39</v>
      </c>
      <c r="J19706" s="1" t="s">
        <v>43529</v>
      </c>
    </row>
    <row r="19707" spans="1:10">
      <c r="A19707">
        <v>3178</v>
      </c>
      <c r="B19707" t="s">
        <v>1975</v>
      </c>
      <c r="C19707">
        <v>20191108</v>
      </c>
      <c r="D19707" t="s">
        <v>15578</v>
      </c>
      <c r="E19707">
        <v>1</v>
      </c>
      <c r="F19707" t="s">
        <v>5293</v>
      </c>
      <c r="G19707" t="s">
        <v>5294</v>
      </c>
      <c r="H19707" t="s">
        <v>20854</v>
      </c>
      <c r="I19707">
        <f t="shared" si="307"/>
        <v>55</v>
      </c>
      <c r="J19707" s="1" t="s">
        <v>43530</v>
      </c>
    </row>
    <row r="19708" spans="1:10">
      <c r="A19708">
        <v>3184</v>
      </c>
      <c r="B19708" t="s">
        <v>2418</v>
      </c>
      <c r="C19708">
        <v>20191108</v>
      </c>
      <c r="D19708" t="s">
        <v>15909</v>
      </c>
      <c r="E19708">
        <v>-1</v>
      </c>
      <c r="F19708" t="s">
        <v>5293</v>
      </c>
      <c r="G19708" t="s">
        <v>5294</v>
      </c>
      <c r="H19708" t="s">
        <v>20855</v>
      </c>
      <c r="I19708">
        <f t="shared" si="307"/>
        <v>56</v>
      </c>
      <c r="J19708" s="1" t="s">
        <v>43531</v>
      </c>
    </row>
    <row r="19709" spans="1:10">
      <c r="A19709">
        <v>3217</v>
      </c>
      <c r="B19709" t="s">
        <v>13794</v>
      </c>
      <c r="C19709">
        <v>20191108</v>
      </c>
      <c r="D19709" t="s">
        <v>15761</v>
      </c>
      <c r="E19709">
        <v>1</v>
      </c>
      <c r="F19709" t="s">
        <v>5293</v>
      </c>
      <c r="G19709" t="s">
        <v>5294</v>
      </c>
      <c r="H19709" t="s">
        <v>20856</v>
      </c>
      <c r="I19709">
        <f t="shared" si="307"/>
        <v>59</v>
      </c>
      <c r="J19709" s="1" t="s">
        <v>43532</v>
      </c>
    </row>
    <row r="19710" spans="1:10">
      <c r="A19710">
        <v>3218</v>
      </c>
      <c r="B19710" t="s">
        <v>2621</v>
      </c>
      <c r="C19710">
        <v>20191108</v>
      </c>
      <c r="D19710" t="s">
        <v>15805</v>
      </c>
      <c r="E19710">
        <v>1</v>
      </c>
      <c r="F19710" t="s">
        <v>5293</v>
      </c>
      <c r="G19710" t="s">
        <v>5294</v>
      </c>
      <c r="H19710" t="s">
        <v>20857</v>
      </c>
      <c r="I19710">
        <f t="shared" si="307"/>
        <v>59</v>
      </c>
      <c r="J19710" s="1" t="s">
        <v>43533</v>
      </c>
    </row>
    <row r="19711" spans="1:10">
      <c r="A19711">
        <v>3219</v>
      </c>
      <c r="B19711" t="s">
        <v>1010</v>
      </c>
      <c r="C19711">
        <v>20191108</v>
      </c>
      <c r="D19711" t="s">
        <v>15909</v>
      </c>
      <c r="E19711">
        <v>0</v>
      </c>
      <c r="F19711" t="s">
        <v>5288</v>
      </c>
      <c r="G19711" t="s">
        <v>5290</v>
      </c>
      <c r="H19711" t="s">
        <v>20858</v>
      </c>
      <c r="I19711">
        <f t="shared" si="307"/>
        <v>51</v>
      </c>
      <c r="J19711" s="1" t="s">
        <v>43534</v>
      </c>
    </row>
    <row r="19712" spans="1:10">
      <c r="A19712">
        <v>3221</v>
      </c>
      <c r="B19712" t="s">
        <v>1462</v>
      </c>
      <c r="C19712">
        <v>20191108</v>
      </c>
      <c r="D19712" t="s">
        <v>15805</v>
      </c>
      <c r="E19712">
        <v>1</v>
      </c>
      <c r="F19712" t="s">
        <v>5293</v>
      </c>
      <c r="G19712" t="s">
        <v>5294</v>
      </c>
      <c r="H19712" t="s">
        <v>20859</v>
      </c>
      <c r="I19712">
        <f t="shared" si="307"/>
        <v>58</v>
      </c>
      <c r="J19712" s="1" t="s">
        <v>43535</v>
      </c>
    </row>
    <row r="19713" spans="1:10">
      <c r="A19713">
        <v>3232</v>
      </c>
      <c r="B19713" t="s">
        <v>9918</v>
      </c>
      <c r="C19713">
        <v>20191108</v>
      </c>
      <c r="D19713" t="s">
        <v>15578</v>
      </c>
      <c r="E19713">
        <v>-1</v>
      </c>
      <c r="F19713" t="s">
        <v>5293</v>
      </c>
      <c r="G19713" t="s">
        <v>5294</v>
      </c>
      <c r="H19713" t="s">
        <v>20860</v>
      </c>
      <c r="I19713">
        <f t="shared" si="307"/>
        <v>56</v>
      </c>
      <c r="J19713" s="1" t="s">
        <v>43536</v>
      </c>
    </row>
    <row r="19714" spans="1:10">
      <c r="A19714">
        <v>3252</v>
      </c>
      <c r="B19714" t="s">
        <v>3469</v>
      </c>
      <c r="C19714">
        <v>20191108</v>
      </c>
      <c r="D19714" t="s">
        <v>15921</v>
      </c>
      <c r="E19714">
        <v>1</v>
      </c>
      <c r="F19714" t="s">
        <v>5293</v>
      </c>
      <c r="G19714" t="s">
        <v>5294</v>
      </c>
      <c r="H19714" t="s">
        <v>20861</v>
      </c>
      <c r="I19714">
        <f t="shared" si="307"/>
        <v>56</v>
      </c>
      <c r="J19714" s="1" t="s">
        <v>43537</v>
      </c>
    </row>
    <row r="19715" spans="1:10">
      <c r="A19715">
        <v>3266</v>
      </c>
      <c r="B19715" t="s">
        <v>669</v>
      </c>
      <c r="C19715">
        <v>20191108</v>
      </c>
      <c r="D19715" t="s">
        <v>15761</v>
      </c>
      <c r="E19715">
        <v>-1</v>
      </c>
      <c r="F19715" t="s">
        <v>5293</v>
      </c>
      <c r="G19715" t="s">
        <v>5294</v>
      </c>
      <c r="H19715" t="s">
        <v>20862</v>
      </c>
      <c r="I19715">
        <f t="shared" ref="I19715:I19778" si="308">LEN(H19715)</f>
        <v>59</v>
      </c>
      <c r="J19715" s="1" t="s">
        <v>43538</v>
      </c>
    </row>
    <row r="19716" spans="1:10">
      <c r="A19716">
        <v>3268</v>
      </c>
      <c r="B19716" t="s">
        <v>483</v>
      </c>
      <c r="C19716">
        <v>20191108</v>
      </c>
      <c r="D19716" t="s">
        <v>15909</v>
      </c>
      <c r="E19716">
        <v>1</v>
      </c>
      <c r="F19716" t="s">
        <v>5293</v>
      </c>
      <c r="G19716" t="s">
        <v>5294</v>
      </c>
      <c r="H19716" t="s">
        <v>20863</v>
      </c>
      <c r="I19716">
        <f t="shared" si="308"/>
        <v>55</v>
      </c>
      <c r="J19716" s="1" t="s">
        <v>43539</v>
      </c>
    </row>
    <row r="19717" spans="1:10">
      <c r="A19717">
        <v>3272</v>
      </c>
      <c r="B19717" t="s">
        <v>1977</v>
      </c>
      <c r="C19717">
        <v>20191108</v>
      </c>
      <c r="D19717" t="s">
        <v>15761</v>
      </c>
      <c r="E19717">
        <v>-1</v>
      </c>
      <c r="F19717" t="s">
        <v>5293</v>
      </c>
      <c r="G19717" t="s">
        <v>5294</v>
      </c>
      <c r="H19717" t="s">
        <v>20864</v>
      </c>
      <c r="I19717">
        <f t="shared" si="308"/>
        <v>58</v>
      </c>
      <c r="J19717" s="1" t="s">
        <v>43540</v>
      </c>
    </row>
    <row r="19718" spans="1:10">
      <c r="A19718">
        <v>3276</v>
      </c>
      <c r="B19718" t="s">
        <v>1012</v>
      </c>
      <c r="C19718">
        <v>20191108</v>
      </c>
      <c r="D19718" t="s">
        <v>15578</v>
      </c>
      <c r="E19718">
        <v>-1</v>
      </c>
      <c r="F19718" t="s">
        <v>5293</v>
      </c>
      <c r="G19718" t="s">
        <v>5294</v>
      </c>
      <c r="H19718" t="s">
        <v>20865</v>
      </c>
      <c r="I19718">
        <f t="shared" si="308"/>
        <v>56</v>
      </c>
      <c r="J19718" s="1" t="s">
        <v>43541</v>
      </c>
    </row>
    <row r="19719" spans="1:10">
      <c r="A19719">
        <v>3285</v>
      </c>
      <c r="B19719" t="s">
        <v>2629</v>
      </c>
      <c r="C19719">
        <v>20191108</v>
      </c>
      <c r="D19719" t="s">
        <v>15761</v>
      </c>
      <c r="E19719">
        <v>-1</v>
      </c>
      <c r="F19719" t="s">
        <v>5293</v>
      </c>
      <c r="G19719" t="s">
        <v>5294</v>
      </c>
      <c r="H19719" t="s">
        <v>20866</v>
      </c>
      <c r="I19719">
        <f t="shared" si="308"/>
        <v>56</v>
      </c>
      <c r="J19719" s="1" t="s">
        <v>43542</v>
      </c>
    </row>
    <row r="19720" spans="1:10">
      <c r="A19720">
        <v>3287</v>
      </c>
      <c r="B19720" t="s">
        <v>3053</v>
      </c>
      <c r="C19720">
        <v>20191108</v>
      </c>
      <c r="D19720" t="s">
        <v>15578</v>
      </c>
      <c r="E19720">
        <v>-1</v>
      </c>
      <c r="F19720" t="s">
        <v>5293</v>
      </c>
      <c r="G19720" t="s">
        <v>5294</v>
      </c>
      <c r="H19720" t="s">
        <v>20867</v>
      </c>
      <c r="I19720">
        <f t="shared" si="308"/>
        <v>56</v>
      </c>
      <c r="J19720" s="1" t="s">
        <v>43543</v>
      </c>
    </row>
    <row r="19721" spans="1:10">
      <c r="A19721">
        <v>3288</v>
      </c>
      <c r="B19721" t="s">
        <v>343</v>
      </c>
      <c r="C19721">
        <v>20191108</v>
      </c>
      <c r="D19721" t="s">
        <v>15921</v>
      </c>
      <c r="E19721">
        <v>-1</v>
      </c>
      <c r="F19721" t="s">
        <v>5293</v>
      </c>
      <c r="G19721" t="s">
        <v>5294</v>
      </c>
      <c r="H19721" t="s">
        <v>20868</v>
      </c>
      <c r="I19721">
        <f t="shared" si="308"/>
        <v>55</v>
      </c>
      <c r="J19721" s="1" t="s">
        <v>43544</v>
      </c>
    </row>
    <row r="19722" spans="1:10">
      <c r="A19722">
        <v>3289</v>
      </c>
      <c r="B19722" t="s">
        <v>1016</v>
      </c>
      <c r="C19722">
        <v>20191108</v>
      </c>
      <c r="D19722" t="s">
        <v>15909</v>
      </c>
      <c r="E19722">
        <v>1</v>
      </c>
      <c r="F19722" t="s">
        <v>5293</v>
      </c>
      <c r="G19722" t="s">
        <v>5294</v>
      </c>
      <c r="H19722" t="s">
        <v>20869</v>
      </c>
      <c r="I19722">
        <f t="shared" si="308"/>
        <v>58</v>
      </c>
      <c r="J19722" s="1" t="s">
        <v>43545</v>
      </c>
    </row>
    <row r="19723" spans="1:10">
      <c r="A19723">
        <v>3290</v>
      </c>
      <c r="B19723" t="s">
        <v>2242</v>
      </c>
      <c r="C19723">
        <v>20191108</v>
      </c>
      <c r="D19723" t="s">
        <v>15578</v>
      </c>
      <c r="E19723">
        <v>-1</v>
      </c>
      <c r="F19723" t="s">
        <v>5293</v>
      </c>
      <c r="G19723" t="s">
        <v>5294</v>
      </c>
      <c r="H19723" t="s">
        <v>20870</v>
      </c>
      <c r="I19723">
        <f t="shared" si="308"/>
        <v>58</v>
      </c>
      <c r="J19723" s="1" t="s">
        <v>43546</v>
      </c>
    </row>
    <row r="19724" spans="1:10">
      <c r="A19724">
        <v>3306</v>
      </c>
      <c r="B19724" t="s">
        <v>16905</v>
      </c>
      <c r="C19724">
        <v>20191108</v>
      </c>
      <c r="D19724" t="s">
        <v>15805</v>
      </c>
      <c r="E19724">
        <v>1</v>
      </c>
      <c r="F19724" t="s">
        <v>5293</v>
      </c>
      <c r="G19724" t="s">
        <v>5294</v>
      </c>
      <c r="H19724" t="s">
        <v>20871</v>
      </c>
      <c r="I19724">
        <f t="shared" si="308"/>
        <v>58</v>
      </c>
      <c r="J19724" s="1" t="s">
        <v>43547</v>
      </c>
    </row>
    <row r="19725" spans="1:10">
      <c r="A19725">
        <v>3308</v>
      </c>
      <c r="B19725" t="s">
        <v>2422</v>
      </c>
      <c r="C19725">
        <v>20191108</v>
      </c>
      <c r="D19725" t="s">
        <v>15909</v>
      </c>
      <c r="E19725">
        <v>-1</v>
      </c>
      <c r="F19725" t="s">
        <v>5293</v>
      </c>
      <c r="G19725" t="s">
        <v>5294</v>
      </c>
      <c r="H19725" t="s">
        <v>20872</v>
      </c>
      <c r="I19725">
        <f t="shared" si="308"/>
        <v>56</v>
      </c>
      <c r="J19725" s="1" t="s">
        <v>43548</v>
      </c>
    </row>
    <row r="19726" spans="1:10">
      <c r="A19726">
        <v>3310</v>
      </c>
      <c r="B19726" t="s">
        <v>1018</v>
      </c>
      <c r="C19726">
        <v>20191108</v>
      </c>
      <c r="D19726" t="s">
        <v>15578</v>
      </c>
      <c r="E19726">
        <v>-1</v>
      </c>
      <c r="F19726" t="s">
        <v>5293</v>
      </c>
      <c r="G19726" t="s">
        <v>5294</v>
      </c>
      <c r="H19726" t="s">
        <v>20873</v>
      </c>
      <c r="I19726">
        <f t="shared" si="308"/>
        <v>56</v>
      </c>
      <c r="J19726" s="1" t="s">
        <v>43549</v>
      </c>
    </row>
    <row r="19727" spans="1:10">
      <c r="A19727">
        <v>3313</v>
      </c>
      <c r="B19727" t="s">
        <v>1020</v>
      </c>
      <c r="C19727">
        <v>20191108</v>
      </c>
      <c r="D19727" t="s">
        <v>15578</v>
      </c>
      <c r="E19727">
        <v>1</v>
      </c>
      <c r="F19727" t="s">
        <v>5293</v>
      </c>
      <c r="G19727" t="s">
        <v>5294</v>
      </c>
      <c r="H19727" t="s">
        <v>20874</v>
      </c>
      <c r="I19727">
        <f t="shared" si="308"/>
        <v>56</v>
      </c>
      <c r="J19727" s="1" t="s">
        <v>43550</v>
      </c>
    </row>
    <row r="19728" spans="1:10">
      <c r="A19728">
        <v>3321</v>
      </c>
      <c r="B19728" t="s">
        <v>346</v>
      </c>
      <c r="C19728">
        <v>20191108</v>
      </c>
      <c r="D19728" t="s">
        <v>15909</v>
      </c>
      <c r="E19728">
        <v>1</v>
      </c>
      <c r="F19728" t="s">
        <v>5293</v>
      </c>
      <c r="G19728" t="s">
        <v>47338</v>
      </c>
      <c r="H19728" t="s">
        <v>20875</v>
      </c>
      <c r="I19728">
        <f t="shared" si="308"/>
        <v>103</v>
      </c>
      <c r="J19728" s="1" t="s">
        <v>43551</v>
      </c>
    </row>
    <row r="19729" spans="1:10">
      <c r="A19729">
        <v>3339</v>
      </c>
      <c r="B19729" t="s">
        <v>488</v>
      </c>
      <c r="C19729">
        <v>20191108</v>
      </c>
      <c r="D19729" t="s">
        <v>15921</v>
      </c>
      <c r="E19729">
        <v>-1</v>
      </c>
      <c r="F19729" t="s">
        <v>5293</v>
      </c>
      <c r="G19729" t="s">
        <v>5294</v>
      </c>
      <c r="H19729" t="s">
        <v>20876</v>
      </c>
      <c r="I19729">
        <f t="shared" si="308"/>
        <v>56</v>
      </c>
      <c r="J19729" s="1" t="s">
        <v>43552</v>
      </c>
    </row>
    <row r="19730" spans="1:10">
      <c r="A19730">
        <v>3349</v>
      </c>
      <c r="B19730" t="s">
        <v>11596</v>
      </c>
      <c r="C19730">
        <v>20191108</v>
      </c>
      <c r="D19730" t="s">
        <v>15578</v>
      </c>
      <c r="E19730">
        <v>-1</v>
      </c>
      <c r="F19730" t="s">
        <v>5293</v>
      </c>
      <c r="G19730" t="s">
        <v>5294</v>
      </c>
      <c r="H19730" t="s">
        <v>20877</v>
      </c>
      <c r="I19730">
        <f t="shared" si="308"/>
        <v>55</v>
      </c>
      <c r="J19730" s="1" t="s">
        <v>43553</v>
      </c>
    </row>
    <row r="19731" spans="1:10">
      <c r="A19731">
        <v>3360</v>
      </c>
      <c r="B19731" t="s">
        <v>3055</v>
      </c>
      <c r="C19731">
        <v>20191108</v>
      </c>
      <c r="D19731" t="s">
        <v>15805</v>
      </c>
      <c r="E19731">
        <v>1</v>
      </c>
      <c r="F19731" t="s">
        <v>5293</v>
      </c>
      <c r="G19731" t="s">
        <v>5294</v>
      </c>
      <c r="H19731" t="s">
        <v>20878</v>
      </c>
      <c r="I19731">
        <f t="shared" si="308"/>
        <v>62</v>
      </c>
      <c r="J19731" s="1" t="s">
        <v>43554</v>
      </c>
    </row>
    <row r="19732" spans="1:10">
      <c r="A19732">
        <v>3376</v>
      </c>
      <c r="B19732" t="s">
        <v>10788</v>
      </c>
      <c r="C19732">
        <v>20191108</v>
      </c>
      <c r="D19732" t="s">
        <v>15410</v>
      </c>
      <c r="E19732">
        <v>1</v>
      </c>
      <c r="F19732" t="s">
        <v>5293</v>
      </c>
      <c r="G19732" t="s">
        <v>5294</v>
      </c>
      <c r="H19732" t="s">
        <v>20879</v>
      </c>
      <c r="I19732">
        <f t="shared" si="308"/>
        <v>61</v>
      </c>
      <c r="J19732" s="1" t="s">
        <v>43555</v>
      </c>
    </row>
    <row r="19733" spans="1:10">
      <c r="A19733">
        <v>3377</v>
      </c>
      <c r="B19733" t="s">
        <v>1026</v>
      </c>
      <c r="C19733">
        <v>20191108</v>
      </c>
      <c r="D19733" t="s">
        <v>15805</v>
      </c>
      <c r="E19733">
        <v>0</v>
      </c>
      <c r="F19733" t="s">
        <v>5293</v>
      </c>
      <c r="G19733" t="s">
        <v>5294</v>
      </c>
      <c r="H19733" t="s">
        <v>20880</v>
      </c>
      <c r="I19733">
        <f t="shared" si="308"/>
        <v>56</v>
      </c>
      <c r="J19733" s="1" t="s">
        <v>43556</v>
      </c>
    </row>
    <row r="19734" spans="1:10">
      <c r="A19734">
        <v>3390</v>
      </c>
      <c r="B19734" t="s">
        <v>2637</v>
      </c>
      <c r="C19734">
        <v>20191108</v>
      </c>
      <c r="D19734" t="s">
        <v>15805</v>
      </c>
      <c r="E19734">
        <v>-1</v>
      </c>
      <c r="F19734" t="s">
        <v>5293</v>
      </c>
      <c r="G19734" t="s">
        <v>5294</v>
      </c>
      <c r="H19734" t="s">
        <v>20881</v>
      </c>
      <c r="I19734">
        <f t="shared" si="308"/>
        <v>56</v>
      </c>
      <c r="J19734" s="1" t="s">
        <v>43557</v>
      </c>
    </row>
    <row r="19735" spans="1:10">
      <c r="A19735">
        <v>3391</v>
      </c>
      <c r="B19735" t="s">
        <v>9933</v>
      </c>
      <c r="C19735">
        <v>20191108</v>
      </c>
      <c r="D19735" t="s">
        <v>15578</v>
      </c>
      <c r="E19735">
        <v>1</v>
      </c>
      <c r="F19735" t="s">
        <v>5293</v>
      </c>
      <c r="G19735" t="s">
        <v>5294</v>
      </c>
      <c r="H19735" t="s">
        <v>20882</v>
      </c>
      <c r="I19735">
        <f t="shared" si="308"/>
        <v>57</v>
      </c>
      <c r="J19735" s="1" t="s">
        <v>43558</v>
      </c>
    </row>
    <row r="19736" spans="1:10">
      <c r="A19736">
        <v>3402</v>
      </c>
      <c r="B19736" t="s">
        <v>672</v>
      </c>
      <c r="C19736">
        <v>20191108</v>
      </c>
      <c r="D19736" t="s">
        <v>15805</v>
      </c>
      <c r="E19736">
        <v>-1</v>
      </c>
      <c r="F19736" t="s">
        <v>5293</v>
      </c>
      <c r="G19736" t="s">
        <v>5294</v>
      </c>
      <c r="H19736" t="s">
        <v>20883</v>
      </c>
      <c r="I19736">
        <f t="shared" si="308"/>
        <v>59</v>
      </c>
      <c r="J19736" s="1" t="s">
        <v>43559</v>
      </c>
    </row>
    <row r="19737" spans="1:10">
      <c r="A19737">
        <v>3406</v>
      </c>
      <c r="B19737" t="s">
        <v>492</v>
      </c>
      <c r="C19737">
        <v>20191108</v>
      </c>
      <c r="D19737" t="s">
        <v>15761</v>
      </c>
      <c r="E19737">
        <v>1</v>
      </c>
      <c r="F19737" t="s">
        <v>5293</v>
      </c>
      <c r="G19737" t="s">
        <v>5294</v>
      </c>
      <c r="H19737" t="s">
        <v>20884</v>
      </c>
      <c r="I19737">
        <f t="shared" si="308"/>
        <v>61</v>
      </c>
      <c r="J19737" s="1" t="s">
        <v>43560</v>
      </c>
    </row>
    <row r="19738" spans="1:10">
      <c r="A19738">
        <v>3406</v>
      </c>
      <c r="B19738" t="s">
        <v>492</v>
      </c>
      <c r="C19738">
        <v>20191108</v>
      </c>
      <c r="D19738" t="s">
        <v>15761</v>
      </c>
      <c r="E19738">
        <v>-1</v>
      </c>
      <c r="F19738" t="s">
        <v>5288</v>
      </c>
      <c r="G19738" t="s">
        <v>47339</v>
      </c>
      <c r="H19738" t="s">
        <v>20885</v>
      </c>
      <c r="I19738">
        <f t="shared" si="308"/>
        <v>54</v>
      </c>
      <c r="J19738" s="1" t="s">
        <v>43561</v>
      </c>
    </row>
    <row r="19739" spans="1:10">
      <c r="A19739">
        <v>3426</v>
      </c>
      <c r="B19739" t="s">
        <v>3699</v>
      </c>
      <c r="C19739">
        <v>20191108</v>
      </c>
      <c r="D19739" t="s">
        <v>15805</v>
      </c>
      <c r="E19739">
        <v>-1</v>
      </c>
      <c r="F19739" t="s">
        <v>5293</v>
      </c>
      <c r="G19739" t="s">
        <v>5294</v>
      </c>
      <c r="H19739" t="s">
        <v>20886</v>
      </c>
      <c r="I19739">
        <f t="shared" si="308"/>
        <v>56</v>
      </c>
      <c r="J19739" s="1" t="s">
        <v>43562</v>
      </c>
    </row>
    <row r="19740" spans="1:10">
      <c r="A19740">
        <v>3432</v>
      </c>
      <c r="B19740" t="s">
        <v>1035</v>
      </c>
      <c r="C19740">
        <v>20191108</v>
      </c>
      <c r="D19740" t="s">
        <v>15578</v>
      </c>
      <c r="E19740">
        <v>-1</v>
      </c>
      <c r="F19740" t="s">
        <v>5293</v>
      </c>
      <c r="G19740" t="s">
        <v>5294</v>
      </c>
      <c r="H19740" t="s">
        <v>20887</v>
      </c>
      <c r="I19740">
        <f t="shared" si="308"/>
        <v>54</v>
      </c>
      <c r="J19740" s="1" t="s">
        <v>43563</v>
      </c>
    </row>
    <row r="19741" spans="1:10">
      <c r="A19741">
        <v>3438</v>
      </c>
      <c r="B19741" t="s">
        <v>1466</v>
      </c>
      <c r="C19741">
        <v>20191108</v>
      </c>
      <c r="D19741" t="s">
        <v>15805</v>
      </c>
      <c r="E19741">
        <v>0</v>
      </c>
      <c r="F19741" t="s">
        <v>5288</v>
      </c>
      <c r="G19741" t="s">
        <v>5290</v>
      </c>
      <c r="H19741" t="s">
        <v>20888</v>
      </c>
      <c r="I19741">
        <f t="shared" si="308"/>
        <v>16</v>
      </c>
      <c r="J19741" s="1" t="s">
        <v>43564</v>
      </c>
    </row>
    <row r="19742" spans="1:10">
      <c r="A19742">
        <v>3455</v>
      </c>
      <c r="B19742" t="s">
        <v>1038</v>
      </c>
      <c r="C19742">
        <v>20191108</v>
      </c>
      <c r="D19742" t="s">
        <v>15805</v>
      </c>
      <c r="E19742">
        <v>-1</v>
      </c>
      <c r="F19742" t="s">
        <v>5293</v>
      </c>
      <c r="G19742" t="s">
        <v>5294</v>
      </c>
      <c r="H19742" t="s">
        <v>20889</v>
      </c>
      <c r="I19742">
        <f t="shared" si="308"/>
        <v>59</v>
      </c>
      <c r="J19742" s="1" t="s">
        <v>43565</v>
      </c>
    </row>
    <row r="19743" spans="1:10">
      <c r="A19743">
        <v>3466</v>
      </c>
      <c r="B19743" t="s">
        <v>14819</v>
      </c>
      <c r="C19743">
        <v>20191108</v>
      </c>
      <c r="D19743" t="s">
        <v>15578</v>
      </c>
      <c r="E19743">
        <v>-1</v>
      </c>
      <c r="F19743" t="s">
        <v>5293</v>
      </c>
      <c r="G19743" t="s">
        <v>5294</v>
      </c>
      <c r="H19743" t="s">
        <v>20890</v>
      </c>
      <c r="I19743">
        <f t="shared" si="308"/>
        <v>57</v>
      </c>
      <c r="J19743" s="1" t="s">
        <v>43566</v>
      </c>
    </row>
    <row r="19744" spans="1:10">
      <c r="A19744">
        <v>3479</v>
      </c>
      <c r="B19744" t="s">
        <v>4206</v>
      </c>
      <c r="C19744">
        <v>20191108</v>
      </c>
      <c r="D19744" t="s">
        <v>15761</v>
      </c>
      <c r="E19744">
        <v>1</v>
      </c>
      <c r="F19744" t="s">
        <v>5293</v>
      </c>
      <c r="G19744" t="s">
        <v>5294</v>
      </c>
      <c r="H19744" t="s">
        <v>20891</v>
      </c>
      <c r="I19744">
        <f t="shared" si="308"/>
        <v>59</v>
      </c>
      <c r="J19744" s="1" t="s">
        <v>43567</v>
      </c>
    </row>
    <row r="19745" spans="1:10">
      <c r="A19745">
        <v>3481</v>
      </c>
      <c r="B19745" t="s">
        <v>3251</v>
      </c>
      <c r="C19745">
        <v>20191108</v>
      </c>
      <c r="D19745" t="s">
        <v>15761</v>
      </c>
      <c r="E19745">
        <v>0</v>
      </c>
      <c r="F19745" t="s">
        <v>5293</v>
      </c>
      <c r="G19745" t="s">
        <v>47338</v>
      </c>
      <c r="H19745" t="s">
        <v>20892</v>
      </c>
      <c r="I19745">
        <f t="shared" si="308"/>
        <v>455</v>
      </c>
      <c r="J19745" s="1" t="s">
        <v>43568</v>
      </c>
    </row>
    <row r="19746" spans="1:10">
      <c r="A19746">
        <v>3491</v>
      </c>
      <c r="B19746" t="s">
        <v>6585</v>
      </c>
      <c r="C19746">
        <v>20191108</v>
      </c>
      <c r="D19746" t="s">
        <v>15761</v>
      </c>
      <c r="E19746">
        <v>-1</v>
      </c>
      <c r="F19746" t="s">
        <v>5293</v>
      </c>
      <c r="G19746" t="s">
        <v>5294</v>
      </c>
      <c r="H19746" t="s">
        <v>20893</v>
      </c>
      <c r="I19746">
        <f t="shared" si="308"/>
        <v>58</v>
      </c>
      <c r="J19746" s="1" t="s">
        <v>43569</v>
      </c>
    </row>
    <row r="19747" spans="1:10">
      <c r="A19747">
        <v>3494</v>
      </c>
      <c r="B19747" t="s">
        <v>679</v>
      </c>
      <c r="C19747">
        <v>20191108</v>
      </c>
      <c r="D19747" t="s">
        <v>15921</v>
      </c>
      <c r="E19747">
        <v>-1</v>
      </c>
      <c r="F19747" t="s">
        <v>5293</v>
      </c>
      <c r="G19747" t="s">
        <v>5294</v>
      </c>
      <c r="H19747" t="s">
        <v>20894</v>
      </c>
      <c r="I19747">
        <f t="shared" si="308"/>
        <v>56</v>
      </c>
      <c r="J19747" s="1" t="s">
        <v>43570</v>
      </c>
    </row>
    <row r="19748" spans="1:10">
      <c r="A19748">
        <v>3498</v>
      </c>
      <c r="B19748" t="s">
        <v>3709</v>
      </c>
      <c r="C19748">
        <v>20191108</v>
      </c>
      <c r="D19748" t="s">
        <v>15805</v>
      </c>
      <c r="E19748">
        <v>-1</v>
      </c>
      <c r="F19748" t="s">
        <v>5293</v>
      </c>
      <c r="G19748" t="s">
        <v>5294</v>
      </c>
      <c r="H19748" t="s">
        <v>20895</v>
      </c>
      <c r="I19748">
        <f t="shared" si="308"/>
        <v>59</v>
      </c>
      <c r="J19748" s="1" t="s">
        <v>43571</v>
      </c>
    </row>
    <row r="19749" spans="1:10">
      <c r="A19749">
        <v>3501</v>
      </c>
      <c r="B19749" t="s">
        <v>8215</v>
      </c>
      <c r="C19749">
        <v>20191108</v>
      </c>
      <c r="D19749" t="s">
        <v>15761</v>
      </c>
      <c r="E19749">
        <v>-1</v>
      </c>
      <c r="F19749" t="s">
        <v>5293</v>
      </c>
      <c r="G19749" t="s">
        <v>5294</v>
      </c>
      <c r="H19749" t="s">
        <v>20896</v>
      </c>
      <c r="I19749">
        <f t="shared" si="308"/>
        <v>58</v>
      </c>
      <c r="J19749" s="1" t="s">
        <v>43572</v>
      </c>
    </row>
    <row r="19750" spans="1:10">
      <c r="A19750">
        <v>3518</v>
      </c>
      <c r="B19750" t="s">
        <v>501</v>
      </c>
      <c r="C19750">
        <v>20191108</v>
      </c>
      <c r="D19750" t="s">
        <v>15578</v>
      </c>
      <c r="E19750">
        <v>1</v>
      </c>
      <c r="F19750" t="s">
        <v>5293</v>
      </c>
      <c r="G19750" t="s">
        <v>5294</v>
      </c>
      <c r="H19750" t="s">
        <v>20897</v>
      </c>
      <c r="I19750">
        <f t="shared" si="308"/>
        <v>55</v>
      </c>
      <c r="J19750" s="1" t="s">
        <v>43573</v>
      </c>
    </row>
    <row r="19751" spans="1:10">
      <c r="A19751">
        <v>3520</v>
      </c>
      <c r="B19751" t="s">
        <v>2043</v>
      </c>
      <c r="C19751">
        <v>20191108</v>
      </c>
      <c r="D19751" t="s">
        <v>15909</v>
      </c>
      <c r="E19751">
        <v>-1</v>
      </c>
      <c r="F19751" t="s">
        <v>5293</v>
      </c>
      <c r="G19751" t="s">
        <v>5294</v>
      </c>
      <c r="H19751" t="s">
        <v>20898</v>
      </c>
      <c r="I19751">
        <f t="shared" si="308"/>
        <v>55</v>
      </c>
      <c r="J19751" s="1" t="s">
        <v>43574</v>
      </c>
    </row>
    <row r="19752" spans="1:10">
      <c r="A19752">
        <v>3523</v>
      </c>
      <c r="B19752" t="s">
        <v>1044</v>
      </c>
      <c r="C19752">
        <v>20191108</v>
      </c>
      <c r="D19752" t="s">
        <v>15921</v>
      </c>
      <c r="E19752">
        <v>1</v>
      </c>
      <c r="F19752" t="s">
        <v>5293</v>
      </c>
      <c r="G19752" t="s">
        <v>47338</v>
      </c>
      <c r="H19752" t="s">
        <v>20899</v>
      </c>
      <c r="I19752">
        <f t="shared" si="308"/>
        <v>103</v>
      </c>
      <c r="J19752" s="1" t="s">
        <v>43575</v>
      </c>
    </row>
    <row r="19753" spans="1:10">
      <c r="A19753">
        <v>3523</v>
      </c>
      <c r="B19753" t="s">
        <v>1044</v>
      </c>
      <c r="C19753">
        <v>20191108</v>
      </c>
      <c r="D19753" t="s">
        <v>15921</v>
      </c>
      <c r="E19753">
        <v>1</v>
      </c>
      <c r="F19753" t="s">
        <v>5293</v>
      </c>
      <c r="G19753" t="s">
        <v>5294</v>
      </c>
      <c r="H19753" t="s">
        <v>20900</v>
      </c>
      <c r="I19753">
        <f t="shared" si="308"/>
        <v>56</v>
      </c>
      <c r="J19753" s="1" t="s">
        <v>43576</v>
      </c>
    </row>
    <row r="19754" spans="1:10">
      <c r="A19754">
        <v>3535</v>
      </c>
      <c r="B19754" t="s">
        <v>5128</v>
      </c>
      <c r="C19754">
        <v>20191108</v>
      </c>
      <c r="D19754" t="s">
        <v>15578</v>
      </c>
      <c r="E19754">
        <v>0</v>
      </c>
      <c r="F19754" t="s">
        <v>5293</v>
      </c>
      <c r="G19754" t="s">
        <v>5294</v>
      </c>
      <c r="H19754" t="s">
        <v>20901</v>
      </c>
      <c r="I19754">
        <f t="shared" si="308"/>
        <v>57</v>
      </c>
      <c r="J19754" s="1" t="s">
        <v>43577</v>
      </c>
    </row>
    <row r="19755" spans="1:10">
      <c r="A19755">
        <v>3543</v>
      </c>
      <c r="B19755" t="s">
        <v>1050</v>
      </c>
      <c r="C19755">
        <v>20191108</v>
      </c>
      <c r="D19755" t="s">
        <v>15578</v>
      </c>
      <c r="E19755">
        <v>-1</v>
      </c>
      <c r="F19755" t="s">
        <v>5293</v>
      </c>
      <c r="G19755" t="s">
        <v>5294</v>
      </c>
      <c r="H19755" t="s">
        <v>20902</v>
      </c>
      <c r="I19755">
        <f t="shared" si="308"/>
        <v>59</v>
      </c>
      <c r="J19755" s="1" t="s">
        <v>43578</v>
      </c>
    </row>
    <row r="19756" spans="1:10">
      <c r="A19756">
        <v>3545</v>
      </c>
      <c r="B19756" t="s">
        <v>685</v>
      </c>
      <c r="C19756">
        <v>20191108</v>
      </c>
      <c r="D19756" t="s">
        <v>15761</v>
      </c>
      <c r="E19756">
        <v>1</v>
      </c>
      <c r="F19756" t="s">
        <v>5293</v>
      </c>
      <c r="G19756" t="s">
        <v>5294</v>
      </c>
      <c r="H19756" t="s">
        <v>20903</v>
      </c>
      <c r="I19756">
        <f t="shared" si="308"/>
        <v>61</v>
      </c>
      <c r="J19756" s="1" t="s">
        <v>43579</v>
      </c>
    </row>
    <row r="19757" spans="1:10">
      <c r="A19757">
        <v>3546</v>
      </c>
      <c r="B19757" t="s">
        <v>1052</v>
      </c>
      <c r="C19757">
        <v>20191108</v>
      </c>
      <c r="D19757" t="s">
        <v>15805</v>
      </c>
      <c r="E19757">
        <v>1</v>
      </c>
      <c r="F19757" t="s">
        <v>5293</v>
      </c>
      <c r="G19757" t="s">
        <v>5294</v>
      </c>
      <c r="H19757" t="s">
        <v>20904</v>
      </c>
      <c r="I19757">
        <f t="shared" si="308"/>
        <v>56</v>
      </c>
      <c r="J19757" s="1" t="s">
        <v>43580</v>
      </c>
    </row>
    <row r="19758" spans="1:10">
      <c r="A19758">
        <v>3555</v>
      </c>
      <c r="B19758" t="s">
        <v>1054</v>
      </c>
      <c r="C19758">
        <v>20191108</v>
      </c>
      <c r="D19758" t="s">
        <v>15909</v>
      </c>
      <c r="E19758">
        <v>1</v>
      </c>
      <c r="F19758" t="s">
        <v>5293</v>
      </c>
      <c r="G19758" t="s">
        <v>5294</v>
      </c>
      <c r="H19758" t="s">
        <v>20905</v>
      </c>
      <c r="I19758">
        <f t="shared" si="308"/>
        <v>56</v>
      </c>
      <c r="J19758" s="1" t="s">
        <v>43581</v>
      </c>
    </row>
    <row r="19759" spans="1:10">
      <c r="A19759">
        <v>3562</v>
      </c>
      <c r="B19759" t="s">
        <v>94</v>
      </c>
      <c r="C19759">
        <v>20191108</v>
      </c>
      <c r="D19759" t="s">
        <v>15921</v>
      </c>
      <c r="E19759">
        <v>-1</v>
      </c>
      <c r="F19759" t="s">
        <v>5293</v>
      </c>
      <c r="G19759" t="s">
        <v>5294</v>
      </c>
      <c r="H19759" t="s">
        <v>20906</v>
      </c>
      <c r="I19759">
        <f t="shared" si="308"/>
        <v>55</v>
      </c>
      <c r="J19759" s="1" t="s">
        <v>43582</v>
      </c>
    </row>
    <row r="19760" spans="1:10">
      <c r="A19760">
        <v>3570</v>
      </c>
      <c r="B19760" t="s">
        <v>11333</v>
      </c>
      <c r="C19760">
        <v>20191108</v>
      </c>
      <c r="D19760" t="s">
        <v>15805</v>
      </c>
      <c r="E19760">
        <v>1</v>
      </c>
      <c r="F19760" t="s">
        <v>5293</v>
      </c>
      <c r="G19760" t="s">
        <v>5294</v>
      </c>
      <c r="H19760" t="s">
        <v>20907</v>
      </c>
      <c r="I19760">
        <f t="shared" si="308"/>
        <v>57</v>
      </c>
      <c r="J19760" s="1" t="s">
        <v>43583</v>
      </c>
    </row>
    <row r="19761" spans="1:10">
      <c r="A19761">
        <v>3576</v>
      </c>
      <c r="B19761" t="s">
        <v>1981</v>
      </c>
      <c r="C19761">
        <v>20191108</v>
      </c>
      <c r="D19761" t="s">
        <v>15578</v>
      </c>
      <c r="E19761">
        <v>0</v>
      </c>
      <c r="F19761" t="s">
        <v>5293</v>
      </c>
      <c r="G19761" t="s">
        <v>5294</v>
      </c>
      <c r="H19761" t="s">
        <v>20908</v>
      </c>
      <c r="I19761">
        <f t="shared" si="308"/>
        <v>62</v>
      </c>
      <c r="J19761" s="1" t="s">
        <v>43584</v>
      </c>
    </row>
    <row r="19762" spans="1:10">
      <c r="A19762">
        <v>3583</v>
      </c>
      <c r="B19762" t="s">
        <v>696</v>
      </c>
      <c r="C19762">
        <v>20191108</v>
      </c>
      <c r="D19762" t="s">
        <v>15761</v>
      </c>
      <c r="E19762">
        <v>-1</v>
      </c>
      <c r="F19762" t="s">
        <v>5293</v>
      </c>
      <c r="G19762" t="s">
        <v>5294</v>
      </c>
      <c r="H19762" t="s">
        <v>20909</v>
      </c>
      <c r="I19762">
        <f t="shared" si="308"/>
        <v>58</v>
      </c>
      <c r="J19762" s="1" t="s">
        <v>43585</v>
      </c>
    </row>
    <row r="19763" spans="1:10">
      <c r="A19763">
        <v>3592</v>
      </c>
      <c r="B19763" t="s">
        <v>6528</v>
      </c>
      <c r="C19763">
        <v>20191108</v>
      </c>
      <c r="D19763" t="s">
        <v>15761</v>
      </c>
      <c r="E19763">
        <v>1</v>
      </c>
      <c r="F19763" t="s">
        <v>5293</v>
      </c>
      <c r="G19763" t="s">
        <v>5294</v>
      </c>
      <c r="H19763" t="s">
        <v>20910</v>
      </c>
      <c r="I19763">
        <f t="shared" si="308"/>
        <v>62</v>
      </c>
      <c r="J19763" s="1" t="s">
        <v>43586</v>
      </c>
    </row>
    <row r="19764" spans="1:10">
      <c r="A19764">
        <v>3603</v>
      </c>
      <c r="B19764" t="s">
        <v>2101</v>
      </c>
      <c r="C19764">
        <v>20191108</v>
      </c>
      <c r="D19764" t="s">
        <v>15921</v>
      </c>
      <c r="E19764">
        <v>1</v>
      </c>
      <c r="F19764" t="s">
        <v>5293</v>
      </c>
      <c r="G19764" t="s">
        <v>5294</v>
      </c>
      <c r="H19764" t="s">
        <v>20911</v>
      </c>
      <c r="I19764">
        <f t="shared" si="308"/>
        <v>56</v>
      </c>
      <c r="J19764" s="1" t="s">
        <v>43587</v>
      </c>
    </row>
    <row r="19765" spans="1:10">
      <c r="A19765">
        <v>3607</v>
      </c>
      <c r="B19765" t="s">
        <v>2648</v>
      </c>
      <c r="C19765">
        <v>20191108</v>
      </c>
      <c r="D19765" t="s">
        <v>15805</v>
      </c>
      <c r="E19765">
        <v>-1</v>
      </c>
      <c r="F19765" t="s">
        <v>5293</v>
      </c>
      <c r="G19765" t="s">
        <v>5294</v>
      </c>
      <c r="H19765" t="s">
        <v>20912</v>
      </c>
      <c r="I19765">
        <f t="shared" si="308"/>
        <v>59</v>
      </c>
      <c r="J19765" s="1" t="s">
        <v>43588</v>
      </c>
    </row>
    <row r="19766" spans="1:10">
      <c r="A19766">
        <v>3611</v>
      </c>
      <c r="B19766" t="s">
        <v>1059</v>
      </c>
      <c r="C19766">
        <v>20191108</v>
      </c>
      <c r="D19766" t="s">
        <v>15410</v>
      </c>
      <c r="E19766">
        <v>1</v>
      </c>
      <c r="F19766" t="s">
        <v>5293</v>
      </c>
      <c r="G19766" t="s">
        <v>5294</v>
      </c>
      <c r="H19766" t="s">
        <v>20913</v>
      </c>
      <c r="I19766">
        <f t="shared" si="308"/>
        <v>59</v>
      </c>
      <c r="J19766" s="1" t="s">
        <v>43589</v>
      </c>
    </row>
    <row r="19767" spans="1:10">
      <c r="A19767">
        <v>3615</v>
      </c>
      <c r="B19767" t="s">
        <v>1061</v>
      </c>
      <c r="C19767">
        <v>20191108</v>
      </c>
      <c r="D19767" t="s">
        <v>15578</v>
      </c>
      <c r="E19767">
        <v>-1</v>
      </c>
      <c r="F19767" t="s">
        <v>5293</v>
      </c>
      <c r="G19767" t="s">
        <v>5294</v>
      </c>
      <c r="H19767" t="s">
        <v>20914</v>
      </c>
      <c r="I19767">
        <f t="shared" si="308"/>
        <v>56</v>
      </c>
      <c r="J19767" s="1" t="s">
        <v>43590</v>
      </c>
    </row>
    <row r="19768" spans="1:10">
      <c r="A19768">
        <v>3622</v>
      </c>
      <c r="B19768" t="s">
        <v>1063</v>
      </c>
      <c r="C19768">
        <v>20191108</v>
      </c>
      <c r="D19768" t="s">
        <v>15578</v>
      </c>
      <c r="E19768">
        <v>1</v>
      </c>
      <c r="F19768" t="s">
        <v>5293</v>
      </c>
      <c r="G19768" t="s">
        <v>5294</v>
      </c>
      <c r="H19768" t="s">
        <v>20915</v>
      </c>
      <c r="I19768">
        <f t="shared" si="308"/>
        <v>57</v>
      </c>
      <c r="J19768" s="1" t="s">
        <v>43591</v>
      </c>
    </row>
    <row r="19769" spans="1:10">
      <c r="A19769">
        <v>3623</v>
      </c>
      <c r="B19769" t="s">
        <v>6023</v>
      </c>
      <c r="C19769">
        <v>20191108</v>
      </c>
      <c r="D19769" t="s">
        <v>15805</v>
      </c>
      <c r="E19769">
        <v>-1</v>
      </c>
      <c r="F19769" t="s">
        <v>5293</v>
      </c>
      <c r="G19769" t="s">
        <v>5294</v>
      </c>
      <c r="H19769" t="s">
        <v>20916</v>
      </c>
      <c r="I19769">
        <f t="shared" si="308"/>
        <v>56</v>
      </c>
      <c r="J19769" s="1" t="s">
        <v>43592</v>
      </c>
    </row>
    <row r="19770" spans="1:10">
      <c r="A19770">
        <v>3624</v>
      </c>
      <c r="B19770" t="s">
        <v>3321</v>
      </c>
      <c r="C19770">
        <v>20191108</v>
      </c>
      <c r="D19770" t="s">
        <v>15761</v>
      </c>
      <c r="E19770">
        <v>-1</v>
      </c>
      <c r="F19770" t="s">
        <v>5293</v>
      </c>
      <c r="G19770" t="s">
        <v>5294</v>
      </c>
      <c r="H19770" t="s">
        <v>20917</v>
      </c>
      <c r="I19770">
        <f t="shared" si="308"/>
        <v>59</v>
      </c>
      <c r="J19770" s="1" t="s">
        <v>43593</v>
      </c>
    </row>
    <row r="19771" spans="1:10">
      <c r="A19771">
        <v>3627</v>
      </c>
      <c r="B19771" t="s">
        <v>6025</v>
      </c>
      <c r="C19771">
        <v>20191108</v>
      </c>
      <c r="D19771" t="s">
        <v>15805</v>
      </c>
      <c r="E19771">
        <v>-1</v>
      </c>
      <c r="F19771" t="s">
        <v>5293</v>
      </c>
      <c r="G19771" t="s">
        <v>5294</v>
      </c>
      <c r="H19771" t="s">
        <v>20918</v>
      </c>
      <c r="I19771">
        <f t="shared" si="308"/>
        <v>56</v>
      </c>
      <c r="J19771" s="1" t="s">
        <v>43594</v>
      </c>
    </row>
    <row r="19772" spans="1:10">
      <c r="A19772">
        <v>3630</v>
      </c>
      <c r="B19772" t="s">
        <v>3725</v>
      </c>
      <c r="C19772">
        <v>20191108</v>
      </c>
      <c r="D19772" t="s">
        <v>15805</v>
      </c>
      <c r="E19772">
        <v>0</v>
      </c>
      <c r="F19772" t="s">
        <v>5288</v>
      </c>
      <c r="G19772" t="s">
        <v>5289</v>
      </c>
      <c r="H19772" t="s">
        <v>20919</v>
      </c>
      <c r="I19772">
        <f t="shared" si="308"/>
        <v>20</v>
      </c>
      <c r="J19772" s="1" t="s">
        <v>43595</v>
      </c>
    </row>
    <row r="19773" spans="1:10">
      <c r="A19773">
        <v>3631</v>
      </c>
      <c r="B19773" t="s">
        <v>1816</v>
      </c>
      <c r="C19773">
        <v>20191108</v>
      </c>
      <c r="D19773" t="s">
        <v>15909</v>
      </c>
      <c r="E19773">
        <v>-1</v>
      </c>
      <c r="F19773" t="s">
        <v>5293</v>
      </c>
      <c r="G19773" t="s">
        <v>5294</v>
      </c>
      <c r="H19773" t="s">
        <v>20920</v>
      </c>
      <c r="I19773">
        <f t="shared" si="308"/>
        <v>56</v>
      </c>
      <c r="J19773" s="1" t="s">
        <v>43596</v>
      </c>
    </row>
    <row r="19774" spans="1:10">
      <c r="A19774">
        <v>3642</v>
      </c>
      <c r="B19774" t="s">
        <v>1069</v>
      </c>
      <c r="C19774">
        <v>20191108</v>
      </c>
      <c r="D19774" t="s">
        <v>15909</v>
      </c>
      <c r="E19774">
        <v>0</v>
      </c>
      <c r="F19774" t="s">
        <v>5288</v>
      </c>
      <c r="G19774" t="s">
        <v>5289</v>
      </c>
      <c r="H19774" t="s">
        <v>20541</v>
      </c>
      <c r="I19774">
        <f t="shared" si="308"/>
        <v>41</v>
      </c>
      <c r="J19774" s="1" t="s">
        <v>43217</v>
      </c>
    </row>
    <row r="19775" spans="1:10">
      <c r="A19775">
        <v>3645</v>
      </c>
      <c r="B19775" t="s">
        <v>700</v>
      </c>
      <c r="C19775">
        <v>20191108</v>
      </c>
      <c r="D19775" t="s">
        <v>15761</v>
      </c>
      <c r="E19775">
        <v>-1</v>
      </c>
      <c r="F19775" t="s">
        <v>5293</v>
      </c>
      <c r="G19775" t="s">
        <v>5294</v>
      </c>
      <c r="H19775" t="s">
        <v>20921</v>
      </c>
      <c r="I19775">
        <f t="shared" si="308"/>
        <v>59</v>
      </c>
      <c r="J19775" s="1" t="s">
        <v>43597</v>
      </c>
    </row>
    <row r="19776" spans="1:10">
      <c r="A19776">
        <v>3646</v>
      </c>
      <c r="B19776" t="s">
        <v>6389</v>
      </c>
      <c r="C19776">
        <v>20191108</v>
      </c>
      <c r="D19776" t="s">
        <v>15805</v>
      </c>
      <c r="E19776">
        <v>0</v>
      </c>
      <c r="F19776" t="s">
        <v>5288</v>
      </c>
      <c r="G19776" t="s">
        <v>5289</v>
      </c>
      <c r="H19776" t="s">
        <v>20922</v>
      </c>
      <c r="I19776">
        <f t="shared" si="308"/>
        <v>22</v>
      </c>
      <c r="J19776" s="1" t="s">
        <v>43598</v>
      </c>
    </row>
    <row r="19777" spans="1:10">
      <c r="A19777">
        <v>3661</v>
      </c>
      <c r="B19777" t="s">
        <v>6300</v>
      </c>
      <c r="C19777">
        <v>20191108</v>
      </c>
      <c r="D19777" t="s">
        <v>15761</v>
      </c>
      <c r="E19777">
        <v>1</v>
      </c>
      <c r="F19777" t="s">
        <v>5293</v>
      </c>
      <c r="G19777" t="s">
        <v>5294</v>
      </c>
      <c r="H19777" t="s">
        <v>20923</v>
      </c>
      <c r="I19777">
        <f t="shared" si="308"/>
        <v>59</v>
      </c>
      <c r="J19777" s="1" t="s">
        <v>43599</v>
      </c>
    </row>
    <row r="19778" spans="1:10">
      <c r="A19778">
        <v>3674</v>
      </c>
      <c r="B19778" t="s">
        <v>3731</v>
      </c>
      <c r="C19778">
        <v>20191108</v>
      </c>
      <c r="D19778" t="s">
        <v>15909</v>
      </c>
      <c r="E19778">
        <v>1</v>
      </c>
      <c r="F19778" t="s">
        <v>5293</v>
      </c>
      <c r="G19778" t="s">
        <v>5294</v>
      </c>
      <c r="H19778" t="s">
        <v>20924</v>
      </c>
      <c r="I19778">
        <f t="shared" si="308"/>
        <v>55</v>
      </c>
      <c r="J19778" s="1" t="s">
        <v>43600</v>
      </c>
    </row>
    <row r="19779" spans="1:10">
      <c r="A19779">
        <v>3678</v>
      </c>
      <c r="B19779" t="s">
        <v>1071</v>
      </c>
      <c r="C19779">
        <v>20191108</v>
      </c>
      <c r="D19779" t="s">
        <v>15909</v>
      </c>
      <c r="E19779">
        <v>1</v>
      </c>
      <c r="F19779" t="s">
        <v>5293</v>
      </c>
      <c r="G19779" t="s">
        <v>5294</v>
      </c>
      <c r="H19779" t="s">
        <v>20925</v>
      </c>
      <c r="I19779">
        <f t="shared" ref="I19779:I19842" si="309">LEN(H19779)</f>
        <v>56</v>
      </c>
      <c r="J19779" s="1" t="s">
        <v>43601</v>
      </c>
    </row>
    <row r="19780" spans="1:10">
      <c r="A19780">
        <v>3680</v>
      </c>
      <c r="B19780" t="s">
        <v>4762</v>
      </c>
      <c r="C19780">
        <v>20191108</v>
      </c>
      <c r="D19780" t="s">
        <v>15921</v>
      </c>
      <c r="E19780">
        <v>1</v>
      </c>
      <c r="F19780" t="s">
        <v>5293</v>
      </c>
      <c r="G19780" t="s">
        <v>5294</v>
      </c>
      <c r="H19780" t="s">
        <v>20926</v>
      </c>
      <c r="I19780">
        <f t="shared" si="309"/>
        <v>59</v>
      </c>
      <c r="J19780" s="1" t="s">
        <v>43602</v>
      </c>
    </row>
    <row r="19781" spans="1:10">
      <c r="A19781">
        <v>3684</v>
      </c>
      <c r="B19781" t="s">
        <v>1073</v>
      </c>
      <c r="C19781">
        <v>20191108</v>
      </c>
      <c r="D19781" t="s">
        <v>15805</v>
      </c>
      <c r="E19781">
        <v>1</v>
      </c>
      <c r="F19781" t="s">
        <v>5293</v>
      </c>
      <c r="G19781" t="s">
        <v>5294</v>
      </c>
      <c r="H19781" t="s">
        <v>20927</v>
      </c>
      <c r="I19781">
        <f t="shared" si="309"/>
        <v>55</v>
      </c>
      <c r="J19781" s="1" t="s">
        <v>43603</v>
      </c>
    </row>
    <row r="19782" spans="1:10">
      <c r="A19782">
        <v>3685</v>
      </c>
      <c r="B19782" t="s">
        <v>1702</v>
      </c>
      <c r="C19782">
        <v>20191108</v>
      </c>
      <c r="D19782" t="s">
        <v>15578</v>
      </c>
      <c r="E19782">
        <v>-1</v>
      </c>
      <c r="F19782" t="s">
        <v>5293</v>
      </c>
      <c r="G19782" t="s">
        <v>5294</v>
      </c>
      <c r="H19782" t="s">
        <v>20928</v>
      </c>
      <c r="I19782">
        <f t="shared" si="309"/>
        <v>55</v>
      </c>
      <c r="J19782" s="1" t="s">
        <v>43604</v>
      </c>
    </row>
    <row r="19783" spans="1:10">
      <c r="A19783">
        <v>3686</v>
      </c>
      <c r="B19783" t="s">
        <v>261</v>
      </c>
      <c r="C19783">
        <v>20191108</v>
      </c>
      <c r="D19783" t="s">
        <v>15909</v>
      </c>
      <c r="E19783">
        <v>-1</v>
      </c>
      <c r="F19783" t="s">
        <v>5293</v>
      </c>
      <c r="G19783" t="s">
        <v>5294</v>
      </c>
      <c r="H19783" t="s">
        <v>20929</v>
      </c>
      <c r="I19783">
        <f t="shared" si="309"/>
        <v>55</v>
      </c>
      <c r="J19783" s="1" t="s">
        <v>43605</v>
      </c>
    </row>
    <row r="19784" spans="1:10">
      <c r="A19784">
        <v>3687</v>
      </c>
      <c r="B19784" t="s">
        <v>126</v>
      </c>
      <c r="C19784">
        <v>20191108</v>
      </c>
      <c r="D19784" t="s">
        <v>15578</v>
      </c>
      <c r="E19784">
        <v>1</v>
      </c>
      <c r="F19784" t="s">
        <v>5293</v>
      </c>
      <c r="G19784" t="s">
        <v>5294</v>
      </c>
      <c r="H19784" t="s">
        <v>20930</v>
      </c>
      <c r="I19784">
        <f t="shared" si="309"/>
        <v>56</v>
      </c>
      <c r="J19784" s="1" t="s">
        <v>43606</v>
      </c>
    </row>
    <row r="19785" spans="1:10">
      <c r="A19785">
        <v>3688</v>
      </c>
      <c r="B19785" t="s">
        <v>2923</v>
      </c>
      <c r="C19785">
        <v>20191108</v>
      </c>
      <c r="D19785" t="s">
        <v>15909</v>
      </c>
      <c r="E19785">
        <v>1</v>
      </c>
      <c r="F19785" t="s">
        <v>5293</v>
      </c>
      <c r="G19785" t="s">
        <v>5294</v>
      </c>
      <c r="H19785" t="s">
        <v>20931</v>
      </c>
      <c r="I19785">
        <f t="shared" si="309"/>
        <v>57</v>
      </c>
      <c r="J19785" s="1" t="s">
        <v>43607</v>
      </c>
    </row>
    <row r="19786" spans="1:10">
      <c r="A19786">
        <v>3706</v>
      </c>
      <c r="B19786" t="s">
        <v>702</v>
      </c>
      <c r="C19786">
        <v>20191108</v>
      </c>
      <c r="D19786" t="s">
        <v>15410</v>
      </c>
      <c r="E19786">
        <v>1</v>
      </c>
      <c r="F19786" t="s">
        <v>5293</v>
      </c>
      <c r="G19786" t="s">
        <v>5294</v>
      </c>
      <c r="H19786" t="s">
        <v>20932</v>
      </c>
      <c r="I19786">
        <f t="shared" si="309"/>
        <v>62</v>
      </c>
      <c r="J19786" s="1" t="s">
        <v>43608</v>
      </c>
    </row>
    <row r="19787" spans="1:10">
      <c r="A19787">
        <v>3707</v>
      </c>
      <c r="B19787" t="s">
        <v>1422</v>
      </c>
      <c r="C19787">
        <v>20191108</v>
      </c>
      <c r="D19787" t="s">
        <v>15578</v>
      </c>
      <c r="E19787">
        <v>-1</v>
      </c>
      <c r="F19787" t="s">
        <v>5293</v>
      </c>
      <c r="G19787" t="s">
        <v>5294</v>
      </c>
      <c r="H19787" t="s">
        <v>20933</v>
      </c>
      <c r="I19787">
        <f t="shared" si="309"/>
        <v>59</v>
      </c>
      <c r="J19787" s="1" t="s">
        <v>43609</v>
      </c>
    </row>
    <row r="19788" spans="1:10">
      <c r="A19788">
        <v>3709</v>
      </c>
      <c r="B19788" t="s">
        <v>1077</v>
      </c>
      <c r="C19788">
        <v>20191108</v>
      </c>
      <c r="D19788" t="s">
        <v>15805</v>
      </c>
      <c r="E19788">
        <v>1</v>
      </c>
      <c r="F19788" t="s">
        <v>5293</v>
      </c>
      <c r="G19788" t="s">
        <v>5294</v>
      </c>
      <c r="H19788" t="s">
        <v>20934</v>
      </c>
      <c r="I19788">
        <f t="shared" si="309"/>
        <v>62</v>
      </c>
      <c r="J19788" s="1" t="s">
        <v>43610</v>
      </c>
    </row>
    <row r="19789" spans="1:10">
      <c r="A19789">
        <v>3711</v>
      </c>
      <c r="B19789" t="s">
        <v>1741</v>
      </c>
      <c r="C19789">
        <v>20191108</v>
      </c>
      <c r="D19789" t="s">
        <v>15581</v>
      </c>
      <c r="E19789">
        <v>1</v>
      </c>
      <c r="F19789" t="s">
        <v>5293</v>
      </c>
      <c r="G19789" t="s">
        <v>5294</v>
      </c>
      <c r="H19789" t="s">
        <v>20935</v>
      </c>
      <c r="I19789">
        <f t="shared" si="309"/>
        <v>63</v>
      </c>
      <c r="J19789" s="1" t="s">
        <v>43611</v>
      </c>
    </row>
    <row r="19790" spans="1:10">
      <c r="A19790">
        <v>4106</v>
      </c>
      <c r="B19790" t="s">
        <v>4825</v>
      </c>
      <c r="C19790">
        <v>20191108</v>
      </c>
      <c r="D19790" t="s">
        <v>15761</v>
      </c>
      <c r="E19790">
        <v>0</v>
      </c>
      <c r="F19790" t="s">
        <v>5293</v>
      </c>
      <c r="G19790" t="s">
        <v>5294</v>
      </c>
      <c r="H19790" t="s">
        <v>20936</v>
      </c>
      <c r="I19790">
        <f t="shared" si="309"/>
        <v>266</v>
      </c>
      <c r="J19790" s="1" t="s">
        <v>43612</v>
      </c>
    </row>
    <row r="19791" spans="1:10">
      <c r="A19791">
        <v>4107</v>
      </c>
      <c r="B19791" t="s">
        <v>6753</v>
      </c>
      <c r="C19791">
        <v>20191108</v>
      </c>
      <c r="D19791" t="s">
        <v>15761</v>
      </c>
      <c r="E19791">
        <v>1</v>
      </c>
      <c r="F19791" t="s">
        <v>5293</v>
      </c>
      <c r="G19791" t="s">
        <v>5294</v>
      </c>
      <c r="H19791" t="s">
        <v>20937</v>
      </c>
      <c r="I19791">
        <f t="shared" si="309"/>
        <v>59</v>
      </c>
      <c r="J19791" s="1" t="s">
        <v>43613</v>
      </c>
    </row>
    <row r="19792" spans="1:10">
      <c r="A19792">
        <v>4108</v>
      </c>
      <c r="B19792" t="s">
        <v>2175</v>
      </c>
      <c r="C19792">
        <v>20191108</v>
      </c>
      <c r="D19792" t="s">
        <v>15578</v>
      </c>
      <c r="E19792">
        <v>-1</v>
      </c>
      <c r="F19792" t="s">
        <v>5293</v>
      </c>
      <c r="G19792" t="s">
        <v>5294</v>
      </c>
      <c r="H19792" t="s">
        <v>20938</v>
      </c>
      <c r="I19792">
        <f t="shared" si="309"/>
        <v>53</v>
      </c>
      <c r="J19792" s="1" t="s">
        <v>43614</v>
      </c>
    </row>
    <row r="19793" spans="1:10">
      <c r="A19793">
        <v>4113</v>
      </c>
      <c r="B19793" t="s">
        <v>2654</v>
      </c>
      <c r="C19793">
        <v>20191108</v>
      </c>
      <c r="D19793" t="s">
        <v>15578</v>
      </c>
      <c r="E19793">
        <v>-1</v>
      </c>
      <c r="F19793" t="s">
        <v>5293</v>
      </c>
      <c r="G19793" t="s">
        <v>5294</v>
      </c>
      <c r="H19793" t="s">
        <v>20939</v>
      </c>
      <c r="I19793">
        <f t="shared" si="309"/>
        <v>56</v>
      </c>
      <c r="J19793" s="1" t="s">
        <v>43615</v>
      </c>
    </row>
    <row r="19794" spans="1:10">
      <c r="A19794">
        <v>4120</v>
      </c>
      <c r="B19794" t="s">
        <v>6338</v>
      </c>
      <c r="C19794">
        <v>20191108</v>
      </c>
      <c r="D19794" t="s">
        <v>15761</v>
      </c>
      <c r="E19794">
        <v>1</v>
      </c>
      <c r="F19794" t="s">
        <v>5293</v>
      </c>
      <c r="G19794" t="s">
        <v>5294</v>
      </c>
      <c r="H19794" t="s">
        <v>20940</v>
      </c>
      <c r="I19794">
        <f t="shared" si="309"/>
        <v>59</v>
      </c>
      <c r="J19794" s="1" t="s">
        <v>43616</v>
      </c>
    </row>
    <row r="19795" spans="1:10">
      <c r="A19795">
        <v>4123</v>
      </c>
      <c r="B19795" t="s">
        <v>704</v>
      </c>
      <c r="C19795">
        <v>20191108</v>
      </c>
      <c r="D19795" t="s">
        <v>15805</v>
      </c>
      <c r="E19795">
        <v>1</v>
      </c>
      <c r="F19795" t="s">
        <v>5293</v>
      </c>
      <c r="G19795" t="s">
        <v>47338</v>
      </c>
      <c r="H19795" t="s">
        <v>20941</v>
      </c>
      <c r="I19795">
        <f t="shared" si="309"/>
        <v>245</v>
      </c>
      <c r="J19795" s="1" t="s">
        <v>43617</v>
      </c>
    </row>
    <row r="19796" spans="1:10">
      <c r="A19796">
        <v>4123</v>
      </c>
      <c r="B19796" t="s">
        <v>704</v>
      </c>
      <c r="C19796">
        <v>20191108</v>
      </c>
      <c r="D19796" t="s">
        <v>15805</v>
      </c>
      <c r="E19796">
        <v>-1</v>
      </c>
      <c r="F19796" t="s">
        <v>5293</v>
      </c>
      <c r="G19796" t="s">
        <v>5294</v>
      </c>
      <c r="H19796" t="s">
        <v>20942</v>
      </c>
      <c r="I19796">
        <f t="shared" si="309"/>
        <v>59</v>
      </c>
      <c r="J19796" s="1" t="s">
        <v>43618</v>
      </c>
    </row>
    <row r="19797" spans="1:10">
      <c r="A19797">
        <v>4136</v>
      </c>
      <c r="B19797" t="s">
        <v>264</v>
      </c>
      <c r="C19797">
        <v>20191108</v>
      </c>
      <c r="D19797" t="s">
        <v>15909</v>
      </c>
      <c r="E19797">
        <v>-1</v>
      </c>
      <c r="F19797" t="s">
        <v>5293</v>
      </c>
      <c r="G19797" t="s">
        <v>5294</v>
      </c>
      <c r="H19797" t="s">
        <v>20943</v>
      </c>
      <c r="I19797">
        <f t="shared" si="309"/>
        <v>56</v>
      </c>
      <c r="J19797" s="1" t="s">
        <v>43619</v>
      </c>
    </row>
    <row r="19798" spans="1:10">
      <c r="A19798">
        <v>4142</v>
      </c>
      <c r="B19798" t="s">
        <v>2658</v>
      </c>
      <c r="C19798">
        <v>20191108</v>
      </c>
      <c r="D19798" t="s">
        <v>15909</v>
      </c>
      <c r="E19798">
        <v>-1</v>
      </c>
      <c r="F19798" t="s">
        <v>5293</v>
      </c>
      <c r="G19798" t="s">
        <v>5294</v>
      </c>
      <c r="H19798" t="s">
        <v>20944</v>
      </c>
      <c r="I19798">
        <f t="shared" si="309"/>
        <v>57</v>
      </c>
      <c r="J19798" s="1" t="s">
        <v>43620</v>
      </c>
    </row>
    <row r="19799" spans="1:10">
      <c r="A19799">
        <v>4148</v>
      </c>
      <c r="B19799" t="s">
        <v>706</v>
      </c>
      <c r="C19799">
        <v>20191108</v>
      </c>
      <c r="D19799" t="s">
        <v>15805</v>
      </c>
      <c r="E19799">
        <v>-1</v>
      </c>
      <c r="F19799" t="s">
        <v>5293</v>
      </c>
      <c r="G19799" t="s">
        <v>5294</v>
      </c>
      <c r="H19799" t="s">
        <v>20945</v>
      </c>
      <c r="I19799">
        <f t="shared" si="309"/>
        <v>59</v>
      </c>
      <c r="J19799" s="1" t="s">
        <v>43621</v>
      </c>
    </row>
    <row r="19800" spans="1:10">
      <c r="A19800">
        <v>4150</v>
      </c>
      <c r="B19800" t="s">
        <v>1871</v>
      </c>
      <c r="C19800">
        <v>20191108</v>
      </c>
      <c r="D19800" t="s">
        <v>15909</v>
      </c>
      <c r="E19800">
        <v>1</v>
      </c>
      <c r="F19800" t="s">
        <v>5293</v>
      </c>
      <c r="G19800" t="s">
        <v>5294</v>
      </c>
      <c r="H19800" t="s">
        <v>20946</v>
      </c>
      <c r="I19800">
        <f t="shared" si="309"/>
        <v>59</v>
      </c>
      <c r="J19800" s="1" t="s">
        <v>43622</v>
      </c>
    </row>
    <row r="19801" spans="1:10">
      <c r="A19801">
        <v>4151</v>
      </c>
      <c r="B19801" t="s">
        <v>708</v>
      </c>
      <c r="C19801">
        <v>20191108</v>
      </c>
      <c r="D19801" t="s">
        <v>15921</v>
      </c>
      <c r="E19801">
        <v>1</v>
      </c>
      <c r="F19801" t="s">
        <v>5293</v>
      </c>
      <c r="G19801" t="s">
        <v>5294</v>
      </c>
      <c r="H19801" t="s">
        <v>20947</v>
      </c>
      <c r="I19801">
        <f t="shared" si="309"/>
        <v>57</v>
      </c>
      <c r="J19801" s="1" t="s">
        <v>43623</v>
      </c>
    </row>
    <row r="19802" spans="1:10">
      <c r="A19802">
        <v>4152</v>
      </c>
      <c r="B19802" t="s">
        <v>6704</v>
      </c>
      <c r="C19802">
        <v>20191108</v>
      </c>
      <c r="D19802" t="s">
        <v>15805</v>
      </c>
      <c r="E19802">
        <v>1</v>
      </c>
      <c r="F19802" t="s">
        <v>5293</v>
      </c>
      <c r="G19802" t="s">
        <v>5294</v>
      </c>
      <c r="H19802" t="s">
        <v>20948</v>
      </c>
      <c r="I19802">
        <f t="shared" si="309"/>
        <v>56</v>
      </c>
      <c r="J19802" s="1" t="s">
        <v>43624</v>
      </c>
    </row>
    <row r="19803" spans="1:10">
      <c r="A19803">
        <v>4154</v>
      </c>
      <c r="B19803" t="s">
        <v>4217</v>
      </c>
      <c r="C19803">
        <v>20191108</v>
      </c>
      <c r="D19803" t="s">
        <v>15578</v>
      </c>
      <c r="E19803">
        <v>1</v>
      </c>
      <c r="F19803" t="s">
        <v>5293</v>
      </c>
      <c r="G19803" t="s">
        <v>5294</v>
      </c>
      <c r="H19803" t="s">
        <v>20949</v>
      </c>
      <c r="I19803">
        <f t="shared" si="309"/>
        <v>56</v>
      </c>
      <c r="J19803" s="1" t="s">
        <v>43625</v>
      </c>
    </row>
    <row r="19804" spans="1:10">
      <c r="A19804">
        <v>4168</v>
      </c>
      <c r="B19804" t="s">
        <v>49</v>
      </c>
      <c r="C19804">
        <v>20191108</v>
      </c>
      <c r="D19804" t="s">
        <v>15578</v>
      </c>
      <c r="E19804">
        <v>0</v>
      </c>
      <c r="F19804" t="s">
        <v>5293</v>
      </c>
      <c r="G19804" t="s">
        <v>47338</v>
      </c>
      <c r="H19804" t="s">
        <v>20950</v>
      </c>
      <c r="I19804">
        <f t="shared" si="309"/>
        <v>136</v>
      </c>
      <c r="J19804" s="1" t="s">
        <v>43626</v>
      </c>
    </row>
    <row r="19805" spans="1:10">
      <c r="A19805">
        <v>4170</v>
      </c>
      <c r="B19805" t="s">
        <v>710</v>
      </c>
      <c r="C19805">
        <v>20191108</v>
      </c>
      <c r="D19805" t="s">
        <v>15909</v>
      </c>
      <c r="E19805">
        <v>-1</v>
      </c>
      <c r="F19805" t="s">
        <v>5293</v>
      </c>
      <c r="G19805" t="s">
        <v>5294</v>
      </c>
      <c r="H19805" t="s">
        <v>20951</v>
      </c>
      <c r="I19805">
        <f t="shared" si="309"/>
        <v>54</v>
      </c>
      <c r="J19805" s="1" t="s">
        <v>43627</v>
      </c>
    </row>
    <row r="19806" spans="1:10">
      <c r="A19806">
        <v>4173</v>
      </c>
      <c r="B19806" t="s">
        <v>3751</v>
      </c>
      <c r="C19806">
        <v>20191108</v>
      </c>
      <c r="D19806" t="s">
        <v>15578</v>
      </c>
      <c r="E19806">
        <v>-1</v>
      </c>
      <c r="F19806" t="s">
        <v>5293</v>
      </c>
      <c r="G19806" t="s">
        <v>5294</v>
      </c>
      <c r="H19806" t="s">
        <v>20952</v>
      </c>
      <c r="I19806">
        <f t="shared" si="309"/>
        <v>56</v>
      </c>
      <c r="J19806" s="1" t="s">
        <v>43628</v>
      </c>
    </row>
    <row r="19807" spans="1:10">
      <c r="A19807">
        <v>4191</v>
      </c>
      <c r="B19807" t="s">
        <v>714</v>
      </c>
      <c r="C19807">
        <v>20191108</v>
      </c>
      <c r="D19807" t="s">
        <v>15578</v>
      </c>
      <c r="E19807">
        <v>1</v>
      </c>
      <c r="F19807" t="s">
        <v>5293</v>
      </c>
      <c r="G19807" t="s">
        <v>5294</v>
      </c>
      <c r="H19807" t="s">
        <v>20953</v>
      </c>
      <c r="I19807">
        <f t="shared" si="309"/>
        <v>55</v>
      </c>
      <c r="J19807" s="1" t="s">
        <v>43629</v>
      </c>
    </row>
    <row r="19808" spans="1:10">
      <c r="A19808">
        <v>4195</v>
      </c>
      <c r="B19808" t="s">
        <v>3755</v>
      </c>
      <c r="C19808">
        <v>20191108</v>
      </c>
      <c r="D19808" t="s">
        <v>15578</v>
      </c>
      <c r="E19808">
        <v>1</v>
      </c>
      <c r="F19808" t="s">
        <v>5293</v>
      </c>
      <c r="G19808" t="s">
        <v>5294</v>
      </c>
      <c r="H19808" t="s">
        <v>20954</v>
      </c>
      <c r="I19808">
        <f t="shared" si="309"/>
        <v>55</v>
      </c>
      <c r="J19808" s="1" t="s">
        <v>43630</v>
      </c>
    </row>
    <row r="19809" spans="1:10">
      <c r="A19809">
        <v>4197</v>
      </c>
      <c r="B19809" t="s">
        <v>521</v>
      </c>
      <c r="C19809">
        <v>20191108</v>
      </c>
      <c r="D19809" t="s">
        <v>15578</v>
      </c>
      <c r="E19809">
        <v>1</v>
      </c>
      <c r="F19809" t="s">
        <v>5293</v>
      </c>
      <c r="G19809" t="s">
        <v>5294</v>
      </c>
      <c r="H19809" t="s">
        <v>20955</v>
      </c>
      <c r="I19809">
        <f t="shared" si="309"/>
        <v>56</v>
      </c>
      <c r="J19809" s="1" t="s">
        <v>43631</v>
      </c>
    </row>
    <row r="19810" spans="1:10">
      <c r="A19810">
        <v>4304</v>
      </c>
      <c r="B19810" t="s">
        <v>8748</v>
      </c>
      <c r="C19810">
        <v>20191108</v>
      </c>
      <c r="D19810" t="s">
        <v>15921</v>
      </c>
      <c r="E19810">
        <v>-1</v>
      </c>
      <c r="F19810" t="s">
        <v>5293</v>
      </c>
      <c r="G19810" t="s">
        <v>5294</v>
      </c>
      <c r="H19810" t="s">
        <v>20956</v>
      </c>
      <c r="I19810">
        <f t="shared" si="309"/>
        <v>55</v>
      </c>
      <c r="J19810" s="1" t="s">
        <v>43632</v>
      </c>
    </row>
    <row r="19811" spans="1:10">
      <c r="A19811">
        <v>4402</v>
      </c>
      <c r="B19811" t="s">
        <v>51</v>
      </c>
      <c r="C19811">
        <v>20191108</v>
      </c>
      <c r="D19811" t="s">
        <v>15921</v>
      </c>
      <c r="E19811">
        <v>-1</v>
      </c>
      <c r="F19811" t="s">
        <v>5293</v>
      </c>
      <c r="G19811" t="s">
        <v>5294</v>
      </c>
      <c r="H19811" t="s">
        <v>20957</v>
      </c>
      <c r="I19811">
        <f t="shared" si="309"/>
        <v>56</v>
      </c>
      <c r="J19811" s="1" t="s">
        <v>43633</v>
      </c>
    </row>
    <row r="19812" spans="1:10">
      <c r="A19812">
        <v>4416</v>
      </c>
      <c r="B19812" t="s">
        <v>6394</v>
      </c>
      <c r="C19812">
        <v>20191108</v>
      </c>
      <c r="D19812" t="s">
        <v>15909</v>
      </c>
      <c r="E19812">
        <v>1</v>
      </c>
      <c r="F19812" t="s">
        <v>5293</v>
      </c>
      <c r="G19812" t="s">
        <v>5294</v>
      </c>
      <c r="H19812" t="s">
        <v>20958</v>
      </c>
      <c r="I19812">
        <f t="shared" si="309"/>
        <v>54</v>
      </c>
      <c r="J19812" s="1" t="s">
        <v>43634</v>
      </c>
    </row>
    <row r="19813" spans="1:10">
      <c r="A19813">
        <v>4419</v>
      </c>
      <c r="B19813" t="s">
        <v>1102</v>
      </c>
      <c r="C19813">
        <v>20191108</v>
      </c>
      <c r="D19813" t="s">
        <v>15921</v>
      </c>
      <c r="E19813">
        <v>-1</v>
      </c>
      <c r="F19813" t="s">
        <v>5293</v>
      </c>
      <c r="G19813" t="s">
        <v>5294</v>
      </c>
      <c r="H19813" t="s">
        <v>20959</v>
      </c>
      <c r="I19813">
        <f t="shared" si="309"/>
        <v>51</v>
      </c>
      <c r="J19813" s="1" t="s">
        <v>43635</v>
      </c>
    </row>
    <row r="19814" spans="1:10">
      <c r="A19814">
        <v>4429</v>
      </c>
      <c r="B19814" t="s">
        <v>721</v>
      </c>
      <c r="C19814">
        <v>20191108</v>
      </c>
      <c r="D19814" t="s">
        <v>15805</v>
      </c>
      <c r="E19814">
        <v>-1</v>
      </c>
      <c r="F19814" t="s">
        <v>5293</v>
      </c>
      <c r="G19814" t="s">
        <v>5294</v>
      </c>
      <c r="H19814" t="s">
        <v>20960</v>
      </c>
      <c r="I19814">
        <f t="shared" si="309"/>
        <v>56</v>
      </c>
      <c r="J19814" s="1" t="s">
        <v>43636</v>
      </c>
    </row>
    <row r="19815" spans="1:10">
      <c r="A19815">
        <v>4431</v>
      </c>
      <c r="B19815" t="s">
        <v>1787</v>
      </c>
      <c r="C19815">
        <v>20191108</v>
      </c>
      <c r="D19815" t="s">
        <v>15805</v>
      </c>
      <c r="E19815">
        <v>-1</v>
      </c>
      <c r="F19815" t="s">
        <v>5293</v>
      </c>
      <c r="G19815" t="s">
        <v>5294</v>
      </c>
      <c r="H19815" t="s">
        <v>20961</v>
      </c>
      <c r="I19815">
        <f t="shared" si="309"/>
        <v>56</v>
      </c>
      <c r="J19815" s="1" t="s">
        <v>43637</v>
      </c>
    </row>
    <row r="19816" spans="1:10">
      <c r="A19816">
        <v>4502</v>
      </c>
      <c r="B19816" t="s">
        <v>196</v>
      </c>
      <c r="C19816">
        <v>20191108</v>
      </c>
      <c r="D19816" t="s">
        <v>15578</v>
      </c>
      <c r="E19816">
        <v>-1</v>
      </c>
      <c r="F19816" t="s">
        <v>5293</v>
      </c>
      <c r="G19816" t="s">
        <v>5294</v>
      </c>
      <c r="H19816" t="s">
        <v>20962</v>
      </c>
      <c r="I19816">
        <f t="shared" si="309"/>
        <v>59</v>
      </c>
      <c r="J19816" s="1" t="s">
        <v>43638</v>
      </c>
    </row>
    <row r="19817" spans="1:10">
      <c r="A19817">
        <v>4523</v>
      </c>
      <c r="B19817" t="s">
        <v>1107</v>
      </c>
      <c r="C19817">
        <v>20191108</v>
      </c>
      <c r="D19817" t="s">
        <v>15909</v>
      </c>
      <c r="E19817">
        <v>1</v>
      </c>
      <c r="F19817" t="s">
        <v>5293</v>
      </c>
      <c r="G19817" t="s">
        <v>5294</v>
      </c>
      <c r="H19817" t="s">
        <v>20963</v>
      </c>
      <c r="I19817">
        <f t="shared" si="309"/>
        <v>55</v>
      </c>
      <c r="J19817" s="1" t="s">
        <v>43639</v>
      </c>
    </row>
    <row r="19818" spans="1:10">
      <c r="A19818">
        <v>4527</v>
      </c>
      <c r="B19818" t="s">
        <v>198</v>
      </c>
      <c r="C19818">
        <v>20191108</v>
      </c>
      <c r="D19818" t="s">
        <v>15761</v>
      </c>
      <c r="E19818">
        <v>1</v>
      </c>
      <c r="F19818" t="s">
        <v>5293</v>
      </c>
      <c r="G19818" t="s">
        <v>5294</v>
      </c>
      <c r="H19818" t="s">
        <v>20964</v>
      </c>
      <c r="I19818">
        <f t="shared" si="309"/>
        <v>59</v>
      </c>
      <c r="J19818" s="1" t="s">
        <v>43640</v>
      </c>
    </row>
    <row r="19819" spans="1:10">
      <c r="A19819">
        <v>4533</v>
      </c>
      <c r="B19819" t="s">
        <v>5625</v>
      </c>
      <c r="C19819">
        <v>20191108</v>
      </c>
      <c r="D19819" t="s">
        <v>15805</v>
      </c>
      <c r="E19819">
        <v>-1</v>
      </c>
      <c r="F19819" t="s">
        <v>5293</v>
      </c>
      <c r="G19819" t="s">
        <v>5294</v>
      </c>
      <c r="H19819" t="s">
        <v>20965</v>
      </c>
      <c r="I19819">
        <f t="shared" si="309"/>
        <v>59</v>
      </c>
      <c r="J19819" s="1" t="s">
        <v>43641</v>
      </c>
    </row>
    <row r="19820" spans="1:10">
      <c r="A19820">
        <v>4540</v>
      </c>
      <c r="B19820" t="s">
        <v>2184</v>
      </c>
      <c r="C19820">
        <v>20191108</v>
      </c>
      <c r="D19820" t="s">
        <v>15805</v>
      </c>
      <c r="E19820">
        <v>-1</v>
      </c>
      <c r="F19820" t="s">
        <v>5293</v>
      </c>
      <c r="G19820" t="s">
        <v>5294</v>
      </c>
      <c r="H19820" t="s">
        <v>20966</v>
      </c>
      <c r="I19820">
        <f t="shared" si="309"/>
        <v>59</v>
      </c>
      <c r="J19820" s="1" t="s">
        <v>43642</v>
      </c>
    </row>
    <row r="19821" spans="1:10">
      <c r="A19821">
        <v>4546</v>
      </c>
      <c r="B19821" t="s">
        <v>8353</v>
      </c>
      <c r="C19821">
        <v>20191108</v>
      </c>
      <c r="D19821" t="s">
        <v>15805</v>
      </c>
      <c r="E19821">
        <v>-1</v>
      </c>
      <c r="F19821" t="s">
        <v>5293</v>
      </c>
      <c r="G19821" t="s">
        <v>5294</v>
      </c>
      <c r="H19821" t="s">
        <v>20967</v>
      </c>
      <c r="I19821">
        <f t="shared" si="309"/>
        <v>58</v>
      </c>
      <c r="J19821" s="1" t="s">
        <v>43643</v>
      </c>
    </row>
    <row r="19822" spans="1:10">
      <c r="A19822">
        <v>4550</v>
      </c>
      <c r="B19822" t="s">
        <v>1116</v>
      </c>
      <c r="C19822">
        <v>20191108</v>
      </c>
      <c r="D19822" t="s">
        <v>15805</v>
      </c>
      <c r="E19822">
        <v>1</v>
      </c>
      <c r="F19822" t="s">
        <v>5293</v>
      </c>
      <c r="G19822" t="s">
        <v>5294</v>
      </c>
      <c r="H19822" t="s">
        <v>20968</v>
      </c>
      <c r="I19822">
        <f t="shared" si="309"/>
        <v>57</v>
      </c>
      <c r="J19822" s="1" t="s">
        <v>43644</v>
      </c>
    </row>
    <row r="19823" spans="1:10">
      <c r="A19823">
        <v>4552</v>
      </c>
      <c r="B19823" t="s">
        <v>525</v>
      </c>
      <c r="C19823">
        <v>20191108</v>
      </c>
      <c r="D19823" t="s">
        <v>15761</v>
      </c>
      <c r="E19823">
        <v>-1</v>
      </c>
      <c r="F19823" t="s">
        <v>5293</v>
      </c>
      <c r="G19823" t="s">
        <v>5294</v>
      </c>
      <c r="H19823" t="s">
        <v>20969</v>
      </c>
      <c r="I19823">
        <f t="shared" si="309"/>
        <v>59</v>
      </c>
      <c r="J19823" s="1" t="s">
        <v>43645</v>
      </c>
    </row>
    <row r="19824" spans="1:10">
      <c r="A19824">
        <v>4555</v>
      </c>
      <c r="B19824" t="s">
        <v>1935</v>
      </c>
      <c r="C19824">
        <v>20191108</v>
      </c>
      <c r="D19824" t="s">
        <v>15805</v>
      </c>
      <c r="E19824">
        <v>-1</v>
      </c>
      <c r="F19824" t="s">
        <v>5293</v>
      </c>
      <c r="G19824" t="s">
        <v>5294</v>
      </c>
      <c r="H19824" t="s">
        <v>20970</v>
      </c>
      <c r="I19824">
        <f t="shared" si="309"/>
        <v>58</v>
      </c>
      <c r="J19824" s="1" t="s">
        <v>43646</v>
      </c>
    </row>
    <row r="19825" spans="1:10">
      <c r="A19825">
        <v>4570</v>
      </c>
      <c r="B19825" t="s">
        <v>13733</v>
      </c>
      <c r="C19825">
        <v>20191108</v>
      </c>
      <c r="D19825" t="s">
        <v>15578</v>
      </c>
      <c r="E19825">
        <v>-1</v>
      </c>
      <c r="F19825" t="s">
        <v>5293</v>
      </c>
      <c r="G19825" t="s">
        <v>5294</v>
      </c>
      <c r="H19825" t="s">
        <v>20971</v>
      </c>
      <c r="I19825">
        <f t="shared" si="309"/>
        <v>57</v>
      </c>
      <c r="J19825" s="1" t="s">
        <v>43647</v>
      </c>
    </row>
    <row r="19826" spans="1:10">
      <c r="A19826">
        <v>4572</v>
      </c>
      <c r="B19826" t="s">
        <v>11751</v>
      </c>
      <c r="C19826">
        <v>20191108</v>
      </c>
      <c r="D19826" t="s">
        <v>15761</v>
      </c>
      <c r="E19826">
        <v>-1</v>
      </c>
      <c r="F19826" t="s">
        <v>5293</v>
      </c>
      <c r="G19826" t="s">
        <v>5294</v>
      </c>
      <c r="H19826" t="s">
        <v>20972</v>
      </c>
      <c r="I19826">
        <f t="shared" si="309"/>
        <v>55</v>
      </c>
      <c r="J19826" s="1" t="s">
        <v>43648</v>
      </c>
    </row>
    <row r="19827" spans="1:10">
      <c r="A19827">
        <v>4578</v>
      </c>
      <c r="B19827" t="s">
        <v>729</v>
      </c>
      <c r="C19827">
        <v>20191108</v>
      </c>
      <c r="D19827" t="s">
        <v>15578</v>
      </c>
      <c r="E19827">
        <v>-1</v>
      </c>
      <c r="F19827" t="s">
        <v>5293</v>
      </c>
      <c r="G19827" t="s">
        <v>5294</v>
      </c>
      <c r="H19827" t="s">
        <v>20973</v>
      </c>
      <c r="I19827">
        <f t="shared" si="309"/>
        <v>55</v>
      </c>
      <c r="J19827" s="1" t="s">
        <v>43649</v>
      </c>
    </row>
    <row r="19828" spans="1:10">
      <c r="A19828">
        <v>4580</v>
      </c>
      <c r="B19828" t="s">
        <v>1821</v>
      </c>
      <c r="C19828">
        <v>20191108</v>
      </c>
      <c r="D19828" t="s">
        <v>15761</v>
      </c>
      <c r="E19828">
        <v>1</v>
      </c>
      <c r="F19828" t="s">
        <v>5293</v>
      </c>
      <c r="G19828" t="s">
        <v>5294</v>
      </c>
      <c r="H19828" t="s">
        <v>20974</v>
      </c>
      <c r="I19828">
        <f t="shared" si="309"/>
        <v>59</v>
      </c>
      <c r="J19828" s="1" t="s">
        <v>43650</v>
      </c>
    </row>
    <row r="19829" spans="1:10">
      <c r="A19829">
        <v>4582</v>
      </c>
      <c r="B19829" t="s">
        <v>16995</v>
      </c>
      <c r="C19829">
        <v>20191108</v>
      </c>
      <c r="D19829" t="s">
        <v>35</v>
      </c>
      <c r="E19829">
        <v>-1</v>
      </c>
      <c r="F19829" t="s">
        <v>5293</v>
      </c>
      <c r="G19829" t="s">
        <v>5294</v>
      </c>
      <c r="H19829" t="s">
        <v>20975</v>
      </c>
      <c r="I19829">
        <f t="shared" si="309"/>
        <v>55</v>
      </c>
      <c r="J19829" s="1" t="s">
        <v>43651</v>
      </c>
    </row>
    <row r="19830" spans="1:10">
      <c r="A19830">
        <v>4609</v>
      </c>
      <c r="B19830" t="s">
        <v>1126</v>
      </c>
      <c r="C19830">
        <v>20191108</v>
      </c>
      <c r="D19830" t="s">
        <v>15578</v>
      </c>
      <c r="E19830">
        <v>-1</v>
      </c>
      <c r="F19830" t="s">
        <v>5293</v>
      </c>
      <c r="G19830" t="s">
        <v>5294</v>
      </c>
      <c r="H19830" t="s">
        <v>20976</v>
      </c>
      <c r="I19830">
        <f t="shared" si="309"/>
        <v>56</v>
      </c>
      <c r="J19830" s="1" t="s">
        <v>43652</v>
      </c>
    </row>
    <row r="19831" spans="1:10">
      <c r="A19831">
        <v>4716</v>
      </c>
      <c r="B19831" t="s">
        <v>732</v>
      </c>
      <c r="C19831">
        <v>20191108</v>
      </c>
      <c r="D19831" t="s">
        <v>15805</v>
      </c>
      <c r="E19831">
        <v>0</v>
      </c>
      <c r="F19831" t="s">
        <v>5288</v>
      </c>
      <c r="G19831" t="s">
        <v>5289</v>
      </c>
      <c r="H19831" t="s">
        <v>20977</v>
      </c>
      <c r="I19831">
        <f t="shared" si="309"/>
        <v>22</v>
      </c>
      <c r="J19831" s="1" t="s">
        <v>43653</v>
      </c>
    </row>
    <row r="19832" spans="1:10">
      <c r="A19832">
        <v>4725</v>
      </c>
      <c r="B19832" t="s">
        <v>1130</v>
      </c>
      <c r="C19832">
        <v>20191108</v>
      </c>
      <c r="D19832" t="s">
        <v>15578</v>
      </c>
      <c r="E19832">
        <v>-1</v>
      </c>
      <c r="F19832" t="s">
        <v>5297</v>
      </c>
      <c r="G19832" t="s">
        <v>47333</v>
      </c>
      <c r="H19832" t="s">
        <v>20978</v>
      </c>
      <c r="I19832">
        <f t="shared" si="309"/>
        <v>279</v>
      </c>
      <c r="J19832" s="1" t="s">
        <v>43654</v>
      </c>
    </row>
    <row r="19833" spans="1:10">
      <c r="A19833">
        <v>4725</v>
      </c>
      <c r="B19833" t="s">
        <v>1130</v>
      </c>
      <c r="C19833">
        <v>20191108</v>
      </c>
      <c r="D19833" t="s">
        <v>15578</v>
      </c>
      <c r="E19833">
        <v>-1</v>
      </c>
      <c r="F19833" t="s">
        <v>5293</v>
      </c>
      <c r="G19833" t="s">
        <v>5294</v>
      </c>
      <c r="H19833" t="s">
        <v>20979</v>
      </c>
      <c r="I19833">
        <f t="shared" si="309"/>
        <v>59</v>
      </c>
      <c r="J19833" s="1" t="s">
        <v>43655</v>
      </c>
    </row>
    <row r="19834" spans="1:10">
      <c r="A19834">
        <v>4725</v>
      </c>
      <c r="B19834" t="s">
        <v>1130</v>
      </c>
      <c r="C19834">
        <v>20191108</v>
      </c>
      <c r="D19834" t="s">
        <v>15578</v>
      </c>
      <c r="E19834">
        <v>-2</v>
      </c>
      <c r="F19834" t="s">
        <v>5297</v>
      </c>
      <c r="G19834" t="s">
        <v>5298</v>
      </c>
      <c r="H19834" t="s">
        <v>20980</v>
      </c>
      <c r="I19834">
        <f t="shared" si="309"/>
        <v>37</v>
      </c>
      <c r="J19834" s="1" t="s">
        <v>43656</v>
      </c>
    </row>
    <row r="19835" spans="1:10">
      <c r="A19835">
        <v>4726</v>
      </c>
      <c r="B19835" t="s">
        <v>55</v>
      </c>
      <c r="C19835">
        <v>20191108</v>
      </c>
      <c r="D19835" t="s">
        <v>15578</v>
      </c>
      <c r="E19835">
        <v>1</v>
      </c>
      <c r="F19835" t="s">
        <v>5293</v>
      </c>
      <c r="G19835" t="s">
        <v>5294</v>
      </c>
      <c r="H19835" t="s">
        <v>20981</v>
      </c>
      <c r="I19835">
        <f t="shared" si="309"/>
        <v>58</v>
      </c>
      <c r="J19835" s="1" t="s">
        <v>43657</v>
      </c>
    </row>
    <row r="19836" spans="1:10">
      <c r="A19836">
        <v>4732</v>
      </c>
      <c r="B19836" t="s">
        <v>137</v>
      </c>
      <c r="C19836">
        <v>20191108</v>
      </c>
      <c r="D19836" t="s">
        <v>15909</v>
      </c>
      <c r="E19836">
        <v>1</v>
      </c>
      <c r="F19836" t="s">
        <v>5293</v>
      </c>
      <c r="G19836" t="s">
        <v>5294</v>
      </c>
      <c r="H19836" t="s">
        <v>20982</v>
      </c>
      <c r="I19836">
        <f t="shared" si="309"/>
        <v>58</v>
      </c>
      <c r="J19836" s="1" t="s">
        <v>43658</v>
      </c>
    </row>
    <row r="19837" spans="1:10">
      <c r="A19837">
        <v>4739</v>
      </c>
      <c r="B19837" t="s">
        <v>1473</v>
      </c>
      <c r="C19837">
        <v>20191108</v>
      </c>
      <c r="D19837" t="s">
        <v>15761</v>
      </c>
      <c r="E19837">
        <v>1</v>
      </c>
      <c r="F19837" t="s">
        <v>5293</v>
      </c>
      <c r="G19837" t="s">
        <v>5294</v>
      </c>
      <c r="H19837" t="s">
        <v>20983</v>
      </c>
      <c r="I19837">
        <f t="shared" si="309"/>
        <v>58</v>
      </c>
      <c r="J19837" s="1" t="s">
        <v>43659</v>
      </c>
    </row>
    <row r="19838" spans="1:10">
      <c r="A19838">
        <v>4763</v>
      </c>
      <c r="B19838" t="s">
        <v>734</v>
      </c>
      <c r="C19838">
        <v>20191108</v>
      </c>
      <c r="D19838" t="s">
        <v>15805</v>
      </c>
      <c r="E19838">
        <v>1</v>
      </c>
      <c r="F19838" t="s">
        <v>5293</v>
      </c>
      <c r="G19838" t="s">
        <v>5294</v>
      </c>
      <c r="H19838" t="s">
        <v>20984</v>
      </c>
      <c r="I19838">
        <f t="shared" si="309"/>
        <v>59</v>
      </c>
      <c r="J19838" s="1" t="s">
        <v>43660</v>
      </c>
    </row>
    <row r="19839" spans="1:10">
      <c r="A19839">
        <v>4767</v>
      </c>
      <c r="B19839" t="s">
        <v>3790</v>
      </c>
      <c r="C19839">
        <v>20191108</v>
      </c>
      <c r="D19839" t="s">
        <v>15805</v>
      </c>
      <c r="E19839">
        <v>1</v>
      </c>
      <c r="F19839" t="s">
        <v>5293</v>
      </c>
      <c r="G19839" t="s">
        <v>5294</v>
      </c>
      <c r="H19839" t="s">
        <v>20985</v>
      </c>
      <c r="I19839">
        <f t="shared" si="309"/>
        <v>55</v>
      </c>
      <c r="J19839" s="1" t="s">
        <v>43661</v>
      </c>
    </row>
    <row r="19840" spans="1:10">
      <c r="A19840">
        <v>4806</v>
      </c>
      <c r="B19840" t="s">
        <v>361</v>
      </c>
      <c r="C19840">
        <v>20191108</v>
      </c>
      <c r="D19840" t="s">
        <v>35</v>
      </c>
      <c r="E19840">
        <v>-1</v>
      </c>
      <c r="F19840" t="s">
        <v>5293</v>
      </c>
      <c r="G19840" t="s">
        <v>5294</v>
      </c>
      <c r="H19840" t="s">
        <v>20986</v>
      </c>
      <c r="I19840">
        <f t="shared" si="309"/>
        <v>51</v>
      </c>
      <c r="J19840" s="1" t="s">
        <v>43662</v>
      </c>
    </row>
    <row r="19841" spans="1:10">
      <c r="A19841">
        <v>4807</v>
      </c>
      <c r="B19841" t="s">
        <v>2449</v>
      </c>
      <c r="C19841">
        <v>20191108</v>
      </c>
      <c r="D19841" t="s">
        <v>15805</v>
      </c>
      <c r="E19841">
        <v>-1</v>
      </c>
      <c r="F19841" t="s">
        <v>5293</v>
      </c>
      <c r="G19841" t="s">
        <v>5294</v>
      </c>
      <c r="H19841" t="s">
        <v>20987</v>
      </c>
      <c r="I19841">
        <f t="shared" si="309"/>
        <v>59</v>
      </c>
      <c r="J19841" s="1" t="s">
        <v>43663</v>
      </c>
    </row>
    <row r="19842" spans="1:10">
      <c r="A19842">
        <v>4903</v>
      </c>
      <c r="B19842" t="s">
        <v>1987</v>
      </c>
      <c r="C19842">
        <v>20191108</v>
      </c>
      <c r="D19842" t="s">
        <v>15578</v>
      </c>
      <c r="E19842">
        <v>-1</v>
      </c>
      <c r="F19842" t="s">
        <v>5293</v>
      </c>
      <c r="G19842" t="s">
        <v>5294</v>
      </c>
      <c r="H19842" t="s">
        <v>20988</v>
      </c>
      <c r="I19842">
        <f t="shared" si="309"/>
        <v>55</v>
      </c>
      <c r="J19842" s="1" t="s">
        <v>43664</v>
      </c>
    </row>
    <row r="19843" spans="1:10">
      <c r="A19843">
        <v>4905</v>
      </c>
      <c r="B19843" t="s">
        <v>1137</v>
      </c>
      <c r="C19843">
        <v>20191108</v>
      </c>
      <c r="D19843" t="s">
        <v>15578</v>
      </c>
      <c r="E19843">
        <v>-1</v>
      </c>
      <c r="F19843" t="s">
        <v>5293</v>
      </c>
      <c r="G19843" t="s">
        <v>5294</v>
      </c>
      <c r="H19843" t="s">
        <v>20989</v>
      </c>
      <c r="I19843">
        <f t="shared" ref="I19843:I19906" si="310">LEN(H19843)</f>
        <v>54</v>
      </c>
      <c r="J19843" s="1" t="s">
        <v>43665</v>
      </c>
    </row>
    <row r="19844" spans="1:10">
      <c r="A19844">
        <v>4906</v>
      </c>
      <c r="B19844" t="s">
        <v>4155</v>
      </c>
      <c r="C19844">
        <v>20191108</v>
      </c>
      <c r="D19844" t="s">
        <v>15761</v>
      </c>
      <c r="E19844">
        <v>-1</v>
      </c>
      <c r="F19844" t="s">
        <v>5293</v>
      </c>
      <c r="G19844" t="s">
        <v>5294</v>
      </c>
      <c r="H19844" t="s">
        <v>20990</v>
      </c>
      <c r="I19844">
        <f t="shared" si="310"/>
        <v>62</v>
      </c>
      <c r="J19844" s="1" t="s">
        <v>43666</v>
      </c>
    </row>
    <row r="19845" spans="1:10">
      <c r="A19845">
        <v>4923</v>
      </c>
      <c r="B19845" t="s">
        <v>12575</v>
      </c>
      <c r="C19845">
        <v>20191108</v>
      </c>
      <c r="D19845" t="s">
        <v>15578</v>
      </c>
      <c r="E19845">
        <v>-1</v>
      </c>
      <c r="F19845" t="s">
        <v>5293</v>
      </c>
      <c r="G19845" t="s">
        <v>5294</v>
      </c>
      <c r="H19845" t="s">
        <v>20991</v>
      </c>
      <c r="I19845">
        <f t="shared" si="310"/>
        <v>56</v>
      </c>
      <c r="J19845" s="1" t="s">
        <v>43667</v>
      </c>
    </row>
    <row r="19846" spans="1:10">
      <c r="A19846">
        <v>4933</v>
      </c>
      <c r="B19846" t="s">
        <v>8292</v>
      </c>
      <c r="C19846">
        <v>20191108</v>
      </c>
      <c r="D19846" t="s">
        <v>15805</v>
      </c>
      <c r="E19846">
        <v>-1</v>
      </c>
      <c r="F19846" t="s">
        <v>5293</v>
      </c>
      <c r="G19846" t="s">
        <v>5294</v>
      </c>
      <c r="H19846" t="s">
        <v>20992</v>
      </c>
      <c r="I19846">
        <f t="shared" si="310"/>
        <v>59</v>
      </c>
      <c r="J19846" s="1" t="s">
        <v>43668</v>
      </c>
    </row>
    <row r="19847" spans="1:10">
      <c r="A19847">
        <v>4944</v>
      </c>
      <c r="B19847" t="s">
        <v>1143</v>
      </c>
      <c r="C19847">
        <v>20191108</v>
      </c>
      <c r="D19847" t="s">
        <v>15921</v>
      </c>
      <c r="E19847">
        <v>-1</v>
      </c>
      <c r="F19847" t="s">
        <v>5293</v>
      </c>
      <c r="G19847" t="s">
        <v>5294</v>
      </c>
      <c r="H19847" t="s">
        <v>20993</v>
      </c>
      <c r="I19847">
        <f t="shared" si="310"/>
        <v>56</v>
      </c>
      <c r="J19847" s="1" t="s">
        <v>43669</v>
      </c>
    </row>
    <row r="19848" spans="1:10">
      <c r="A19848">
        <v>4946</v>
      </c>
      <c r="B19848" t="s">
        <v>5141</v>
      </c>
      <c r="C19848">
        <v>20191108</v>
      </c>
      <c r="D19848" t="s">
        <v>15578</v>
      </c>
      <c r="E19848">
        <v>-1</v>
      </c>
      <c r="F19848" t="s">
        <v>5293</v>
      </c>
      <c r="G19848" t="s">
        <v>5294</v>
      </c>
      <c r="H19848" t="s">
        <v>20994</v>
      </c>
      <c r="I19848">
        <f t="shared" si="310"/>
        <v>55</v>
      </c>
      <c r="J19848" s="1" t="s">
        <v>43670</v>
      </c>
    </row>
    <row r="19849" spans="1:10">
      <c r="A19849">
        <v>4953</v>
      </c>
      <c r="B19849" t="s">
        <v>141</v>
      </c>
      <c r="C19849">
        <v>20191108</v>
      </c>
      <c r="D19849" t="s">
        <v>15761</v>
      </c>
      <c r="E19849">
        <v>1</v>
      </c>
      <c r="F19849" t="s">
        <v>5293</v>
      </c>
      <c r="G19849" t="s">
        <v>5294</v>
      </c>
      <c r="H19849" t="s">
        <v>20995</v>
      </c>
      <c r="I19849">
        <f t="shared" si="310"/>
        <v>59</v>
      </c>
      <c r="J19849" s="1" t="s">
        <v>43671</v>
      </c>
    </row>
    <row r="19850" spans="1:10">
      <c r="A19850">
        <v>4976</v>
      </c>
      <c r="B19850" t="s">
        <v>3804</v>
      </c>
      <c r="C19850">
        <v>20191108</v>
      </c>
      <c r="D19850" t="s">
        <v>15805</v>
      </c>
      <c r="E19850">
        <v>-1</v>
      </c>
      <c r="F19850" t="s">
        <v>5293</v>
      </c>
      <c r="G19850" t="s">
        <v>5294</v>
      </c>
      <c r="H19850" t="s">
        <v>20996</v>
      </c>
      <c r="I19850">
        <f t="shared" si="310"/>
        <v>59</v>
      </c>
      <c r="J19850" s="1" t="s">
        <v>43672</v>
      </c>
    </row>
    <row r="19851" spans="1:10">
      <c r="A19851">
        <v>4980</v>
      </c>
      <c r="B19851" t="s">
        <v>539</v>
      </c>
      <c r="C19851">
        <v>20191108</v>
      </c>
      <c r="D19851" t="s">
        <v>15578</v>
      </c>
      <c r="E19851">
        <v>1</v>
      </c>
      <c r="F19851" t="s">
        <v>5293</v>
      </c>
      <c r="G19851" t="s">
        <v>5294</v>
      </c>
      <c r="H19851" t="s">
        <v>20997</v>
      </c>
      <c r="I19851">
        <f t="shared" si="310"/>
        <v>55</v>
      </c>
      <c r="J19851" s="1" t="s">
        <v>43673</v>
      </c>
    </row>
    <row r="19852" spans="1:10">
      <c r="A19852">
        <v>4999</v>
      </c>
      <c r="B19852" t="s">
        <v>2462</v>
      </c>
      <c r="C19852">
        <v>20191108</v>
      </c>
      <c r="D19852" t="s">
        <v>15761</v>
      </c>
      <c r="E19852">
        <v>1</v>
      </c>
      <c r="F19852" t="s">
        <v>5293</v>
      </c>
      <c r="G19852" t="s">
        <v>5294</v>
      </c>
      <c r="H19852" t="s">
        <v>20998</v>
      </c>
      <c r="I19852">
        <f t="shared" si="310"/>
        <v>58</v>
      </c>
      <c r="J19852" s="1" t="s">
        <v>43674</v>
      </c>
    </row>
    <row r="19853" spans="1:10">
      <c r="A19853">
        <v>5007</v>
      </c>
      <c r="B19853" t="s">
        <v>10026</v>
      </c>
      <c r="C19853">
        <v>20191108</v>
      </c>
      <c r="D19853" t="s">
        <v>15410</v>
      </c>
      <c r="E19853">
        <v>-1</v>
      </c>
      <c r="F19853" t="s">
        <v>5293</v>
      </c>
      <c r="G19853" t="s">
        <v>5294</v>
      </c>
      <c r="H19853" t="s">
        <v>20999</v>
      </c>
      <c r="I19853">
        <f t="shared" si="310"/>
        <v>59</v>
      </c>
      <c r="J19853" s="1" t="s">
        <v>43675</v>
      </c>
    </row>
    <row r="19854" spans="1:10">
      <c r="A19854">
        <v>5011</v>
      </c>
      <c r="B19854" t="s">
        <v>4894</v>
      </c>
      <c r="C19854">
        <v>20191108</v>
      </c>
      <c r="D19854" t="s">
        <v>15578</v>
      </c>
      <c r="E19854">
        <v>-1</v>
      </c>
      <c r="F19854" t="s">
        <v>5293</v>
      </c>
      <c r="G19854" t="s">
        <v>5294</v>
      </c>
      <c r="H19854" t="s">
        <v>21000</v>
      </c>
      <c r="I19854">
        <f t="shared" si="310"/>
        <v>55</v>
      </c>
      <c r="J19854" s="1" t="s">
        <v>43676</v>
      </c>
    </row>
    <row r="19855" spans="1:10">
      <c r="A19855">
        <v>5206</v>
      </c>
      <c r="B19855" t="s">
        <v>1157</v>
      </c>
      <c r="C19855">
        <v>20191108</v>
      </c>
      <c r="D19855" t="s">
        <v>15578</v>
      </c>
      <c r="E19855">
        <v>0</v>
      </c>
      <c r="F19855" t="s">
        <v>5293</v>
      </c>
      <c r="G19855" t="s">
        <v>5294</v>
      </c>
      <c r="H19855" t="s">
        <v>21001</v>
      </c>
      <c r="I19855">
        <f t="shared" si="310"/>
        <v>59</v>
      </c>
      <c r="J19855" s="1" t="s">
        <v>43677</v>
      </c>
    </row>
    <row r="19856" spans="1:10">
      <c r="A19856">
        <v>5210</v>
      </c>
      <c r="B19856" t="s">
        <v>2693</v>
      </c>
      <c r="C19856">
        <v>20191108</v>
      </c>
      <c r="D19856" t="s">
        <v>15805</v>
      </c>
      <c r="E19856">
        <v>-1</v>
      </c>
      <c r="F19856" t="s">
        <v>5293</v>
      </c>
      <c r="G19856" t="s">
        <v>5294</v>
      </c>
      <c r="H19856" t="s">
        <v>21002</v>
      </c>
      <c r="I19856">
        <f t="shared" si="310"/>
        <v>55</v>
      </c>
      <c r="J19856" s="1" t="s">
        <v>43678</v>
      </c>
    </row>
    <row r="19857" spans="1:10">
      <c r="A19857">
        <v>5213</v>
      </c>
      <c r="B19857" t="s">
        <v>371</v>
      </c>
      <c r="C19857">
        <v>20191108</v>
      </c>
      <c r="D19857" t="s">
        <v>15578</v>
      </c>
      <c r="E19857">
        <v>0</v>
      </c>
      <c r="F19857" t="s">
        <v>5293</v>
      </c>
      <c r="G19857" t="s">
        <v>5294</v>
      </c>
      <c r="H19857" t="s">
        <v>21003</v>
      </c>
      <c r="I19857">
        <f t="shared" si="310"/>
        <v>59</v>
      </c>
      <c r="J19857" s="1" t="s">
        <v>43679</v>
      </c>
    </row>
    <row r="19858" spans="1:10">
      <c r="A19858">
        <v>5220</v>
      </c>
      <c r="B19858" t="s">
        <v>7587</v>
      </c>
      <c r="C19858">
        <v>20191108</v>
      </c>
      <c r="D19858" t="s">
        <v>15805</v>
      </c>
      <c r="E19858">
        <v>-1</v>
      </c>
      <c r="F19858" t="s">
        <v>5293</v>
      </c>
      <c r="G19858" t="s">
        <v>5294</v>
      </c>
      <c r="H19858" t="s">
        <v>21004</v>
      </c>
      <c r="I19858">
        <f t="shared" si="310"/>
        <v>56</v>
      </c>
      <c r="J19858" s="1" t="s">
        <v>43680</v>
      </c>
    </row>
    <row r="19859" spans="1:10">
      <c r="A19859">
        <v>5223</v>
      </c>
      <c r="B19859" t="s">
        <v>3412</v>
      </c>
      <c r="C19859">
        <v>20191108</v>
      </c>
      <c r="D19859" t="s">
        <v>15805</v>
      </c>
      <c r="E19859">
        <v>0</v>
      </c>
      <c r="F19859" t="s">
        <v>5293</v>
      </c>
      <c r="G19859" t="s">
        <v>5295</v>
      </c>
      <c r="H19859" t="s">
        <v>21005</v>
      </c>
      <c r="I19859">
        <f t="shared" si="310"/>
        <v>259</v>
      </c>
      <c r="J19859" s="1" t="s">
        <v>43681</v>
      </c>
    </row>
    <row r="19860" spans="1:10">
      <c r="A19860">
        <v>5227</v>
      </c>
      <c r="B19860" t="s">
        <v>373</v>
      </c>
      <c r="C19860">
        <v>20191108</v>
      </c>
      <c r="D19860" t="s">
        <v>15909</v>
      </c>
      <c r="E19860">
        <v>1</v>
      </c>
      <c r="F19860" t="s">
        <v>5293</v>
      </c>
      <c r="G19860" t="s">
        <v>5294</v>
      </c>
      <c r="H19860" t="s">
        <v>21006</v>
      </c>
      <c r="I19860">
        <f t="shared" si="310"/>
        <v>58</v>
      </c>
      <c r="J19860" s="1" t="s">
        <v>43682</v>
      </c>
    </row>
    <row r="19861" spans="1:10">
      <c r="A19861">
        <v>5240</v>
      </c>
      <c r="B19861" t="s">
        <v>10466</v>
      </c>
      <c r="C19861">
        <v>20191108</v>
      </c>
      <c r="D19861" t="s">
        <v>15909</v>
      </c>
      <c r="E19861">
        <v>-1</v>
      </c>
      <c r="F19861" t="s">
        <v>5293</v>
      </c>
      <c r="G19861" t="s">
        <v>5294</v>
      </c>
      <c r="H19861" t="s">
        <v>21007</v>
      </c>
      <c r="I19861">
        <f t="shared" si="310"/>
        <v>55</v>
      </c>
      <c r="J19861" s="1" t="s">
        <v>43683</v>
      </c>
    </row>
    <row r="19862" spans="1:10">
      <c r="A19862">
        <v>5243</v>
      </c>
      <c r="B19862" t="s">
        <v>11258</v>
      </c>
      <c r="C19862">
        <v>20191108</v>
      </c>
      <c r="D19862" t="s">
        <v>15761</v>
      </c>
      <c r="E19862">
        <v>0</v>
      </c>
      <c r="F19862" t="s">
        <v>5293</v>
      </c>
      <c r="G19862" t="s">
        <v>5295</v>
      </c>
      <c r="H19862" t="s">
        <v>21008</v>
      </c>
      <c r="I19862">
        <f t="shared" si="310"/>
        <v>297</v>
      </c>
      <c r="J19862" s="1" t="s">
        <v>43684</v>
      </c>
    </row>
    <row r="19863" spans="1:10">
      <c r="A19863">
        <v>5243</v>
      </c>
      <c r="B19863" t="s">
        <v>11258</v>
      </c>
      <c r="C19863">
        <v>20191108</v>
      </c>
      <c r="D19863" t="s">
        <v>15761</v>
      </c>
      <c r="E19863">
        <v>-1</v>
      </c>
      <c r="F19863" t="s">
        <v>5293</v>
      </c>
      <c r="G19863" t="s">
        <v>5294</v>
      </c>
      <c r="H19863" t="s">
        <v>21009</v>
      </c>
      <c r="I19863">
        <f t="shared" si="310"/>
        <v>58</v>
      </c>
      <c r="J19863" s="1" t="s">
        <v>43685</v>
      </c>
    </row>
    <row r="19864" spans="1:10">
      <c r="A19864">
        <v>5245</v>
      </c>
      <c r="B19864" t="s">
        <v>2697</v>
      </c>
      <c r="C19864">
        <v>20191108</v>
      </c>
      <c r="D19864" t="s">
        <v>15578</v>
      </c>
      <c r="E19864">
        <v>-1</v>
      </c>
      <c r="F19864" t="s">
        <v>5293</v>
      </c>
      <c r="G19864" t="s">
        <v>5294</v>
      </c>
      <c r="H19864" t="s">
        <v>21010</v>
      </c>
      <c r="I19864">
        <f t="shared" si="310"/>
        <v>59</v>
      </c>
      <c r="J19864" s="1" t="s">
        <v>43686</v>
      </c>
    </row>
    <row r="19865" spans="1:10">
      <c r="A19865">
        <v>5258</v>
      </c>
      <c r="B19865" t="s">
        <v>542</v>
      </c>
      <c r="C19865">
        <v>20191108</v>
      </c>
      <c r="D19865" t="s">
        <v>15909</v>
      </c>
      <c r="E19865">
        <v>1</v>
      </c>
      <c r="F19865" t="s">
        <v>5293</v>
      </c>
      <c r="G19865" t="s">
        <v>5294</v>
      </c>
      <c r="H19865" t="s">
        <v>21011</v>
      </c>
      <c r="I19865">
        <f t="shared" si="310"/>
        <v>59</v>
      </c>
      <c r="J19865" s="1" t="s">
        <v>43687</v>
      </c>
    </row>
    <row r="19866" spans="1:10">
      <c r="A19866">
        <v>5262</v>
      </c>
      <c r="B19866" t="s">
        <v>1168</v>
      </c>
      <c r="C19866">
        <v>20191108</v>
      </c>
      <c r="D19866" t="s">
        <v>15909</v>
      </c>
      <c r="E19866">
        <v>-1</v>
      </c>
      <c r="F19866" t="s">
        <v>5293</v>
      </c>
      <c r="G19866" t="s">
        <v>5294</v>
      </c>
      <c r="H19866" t="s">
        <v>21012</v>
      </c>
      <c r="I19866">
        <f t="shared" si="310"/>
        <v>58</v>
      </c>
      <c r="J19866" s="1" t="s">
        <v>43688</v>
      </c>
    </row>
    <row r="19867" spans="1:10">
      <c r="A19867">
        <v>5263</v>
      </c>
      <c r="B19867" t="s">
        <v>2058</v>
      </c>
      <c r="C19867">
        <v>20191108</v>
      </c>
      <c r="D19867" t="s">
        <v>15805</v>
      </c>
      <c r="E19867">
        <v>1</v>
      </c>
      <c r="F19867" t="s">
        <v>5293</v>
      </c>
      <c r="G19867" t="s">
        <v>5294</v>
      </c>
      <c r="H19867" t="s">
        <v>21013</v>
      </c>
      <c r="I19867">
        <f t="shared" si="310"/>
        <v>58</v>
      </c>
      <c r="J19867" s="1" t="s">
        <v>43689</v>
      </c>
    </row>
    <row r="19868" spans="1:10">
      <c r="A19868">
        <v>5269</v>
      </c>
      <c r="B19868" t="s">
        <v>9306</v>
      </c>
      <c r="C19868">
        <v>20191108</v>
      </c>
      <c r="D19868" t="s">
        <v>15410</v>
      </c>
      <c r="E19868">
        <v>-1</v>
      </c>
      <c r="F19868" t="s">
        <v>5293</v>
      </c>
      <c r="G19868" t="s">
        <v>5294</v>
      </c>
      <c r="H19868" t="s">
        <v>21014</v>
      </c>
      <c r="I19868">
        <f t="shared" si="310"/>
        <v>58</v>
      </c>
      <c r="J19868" s="1" t="s">
        <v>43690</v>
      </c>
    </row>
    <row r="19869" spans="1:10">
      <c r="A19869">
        <v>5271</v>
      </c>
      <c r="B19869" t="s">
        <v>3821</v>
      </c>
      <c r="C19869">
        <v>20191108</v>
      </c>
      <c r="D19869" t="s">
        <v>15909</v>
      </c>
      <c r="E19869">
        <v>1</v>
      </c>
      <c r="F19869" t="s">
        <v>5293</v>
      </c>
      <c r="G19869" t="s">
        <v>5294</v>
      </c>
      <c r="H19869" t="s">
        <v>21015</v>
      </c>
      <c r="I19869">
        <f t="shared" si="310"/>
        <v>55</v>
      </c>
      <c r="J19869" s="1" t="s">
        <v>43691</v>
      </c>
    </row>
    <row r="19870" spans="1:10">
      <c r="A19870">
        <v>5272</v>
      </c>
      <c r="B19870" t="s">
        <v>1172</v>
      </c>
      <c r="C19870">
        <v>20191108</v>
      </c>
      <c r="D19870" t="s">
        <v>15578</v>
      </c>
      <c r="E19870">
        <v>1</v>
      </c>
      <c r="F19870" t="s">
        <v>5293</v>
      </c>
      <c r="G19870" t="s">
        <v>5294</v>
      </c>
      <c r="H19870" t="s">
        <v>21016</v>
      </c>
      <c r="I19870">
        <f t="shared" si="310"/>
        <v>55</v>
      </c>
      <c r="J19870" s="1" t="s">
        <v>43692</v>
      </c>
    </row>
    <row r="19871" spans="1:10">
      <c r="A19871">
        <v>5281</v>
      </c>
      <c r="B19871" t="s">
        <v>2467</v>
      </c>
      <c r="C19871">
        <v>20191108</v>
      </c>
      <c r="D19871" t="s">
        <v>15578</v>
      </c>
      <c r="E19871">
        <v>-1</v>
      </c>
      <c r="F19871" t="s">
        <v>5293</v>
      </c>
      <c r="G19871" t="s">
        <v>5294</v>
      </c>
      <c r="H19871" t="s">
        <v>21017</v>
      </c>
      <c r="I19871">
        <f t="shared" si="310"/>
        <v>58</v>
      </c>
      <c r="J19871" s="1" t="s">
        <v>43693</v>
      </c>
    </row>
    <row r="19872" spans="1:10">
      <c r="A19872">
        <v>5283</v>
      </c>
      <c r="B19872" t="s">
        <v>4454</v>
      </c>
      <c r="C19872">
        <v>20191108</v>
      </c>
      <c r="D19872" t="s">
        <v>15761</v>
      </c>
      <c r="E19872">
        <v>1</v>
      </c>
      <c r="F19872" t="s">
        <v>5293</v>
      </c>
      <c r="G19872" t="s">
        <v>5294</v>
      </c>
      <c r="H19872" t="s">
        <v>21018</v>
      </c>
      <c r="I19872">
        <f t="shared" si="310"/>
        <v>58</v>
      </c>
      <c r="J19872" s="1" t="s">
        <v>43694</v>
      </c>
    </row>
    <row r="19873" spans="1:10">
      <c r="A19873">
        <v>5297</v>
      </c>
      <c r="B19873" t="s">
        <v>1174</v>
      </c>
      <c r="C19873">
        <v>20191108</v>
      </c>
      <c r="D19873" t="s">
        <v>15578</v>
      </c>
      <c r="E19873">
        <v>-1</v>
      </c>
      <c r="F19873" t="s">
        <v>5293</v>
      </c>
      <c r="G19873" t="s">
        <v>5294</v>
      </c>
      <c r="H19873" t="s">
        <v>21019</v>
      </c>
      <c r="I19873">
        <f t="shared" si="310"/>
        <v>55</v>
      </c>
      <c r="J19873" s="1" t="s">
        <v>43695</v>
      </c>
    </row>
    <row r="19874" spans="1:10">
      <c r="A19874">
        <v>5301</v>
      </c>
      <c r="B19874" t="s">
        <v>2702</v>
      </c>
      <c r="C19874">
        <v>20191108</v>
      </c>
      <c r="D19874" t="s">
        <v>15921</v>
      </c>
      <c r="E19874">
        <v>0</v>
      </c>
      <c r="F19874" t="s">
        <v>5293</v>
      </c>
      <c r="G19874" t="s">
        <v>5294</v>
      </c>
      <c r="H19874" t="s">
        <v>21020</v>
      </c>
      <c r="I19874">
        <f t="shared" si="310"/>
        <v>58</v>
      </c>
      <c r="J19874" s="1" t="s">
        <v>43696</v>
      </c>
    </row>
    <row r="19875" spans="1:10">
      <c r="A19875">
        <v>5309</v>
      </c>
      <c r="B19875" t="s">
        <v>547</v>
      </c>
      <c r="C19875">
        <v>20191108</v>
      </c>
      <c r="D19875" t="s">
        <v>15578</v>
      </c>
      <c r="E19875">
        <v>-1</v>
      </c>
      <c r="F19875" t="s">
        <v>5293</v>
      </c>
      <c r="G19875" t="s">
        <v>5294</v>
      </c>
      <c r="H19875" t="s">
        <v>21021</v>
      </c>
      <c r="I19875">
        <f t="shared" si="310"/>
        <v>55</v>
      </c>
      <c r="J19875" s="1" t="s">
        <v>43697</v>
      </c>
    </row>
    <row r="19876" spans="1:10">
      <c r="A19876">
        <v>5321</v>
      </c>
      <c r="B19876" t="s">
        <v>1571</v>
      </c>
      <c r="C19876">
        <v>20191108</v>
      </c>
      <c r="D19876" t="s">
        <v>15909</v>
      </c>
      <c r="E19876">
        <v>1</v>
      </c>
      <c r="F19876" t="s">
        <v>5293</v>
      </c>
      <c r="G19876" t="s">
        <v>5294</v>
      </c>
      <c r="H19876" t="s">
        <v>21022</v>
      </c>
      <c r="I19876">
        <f t="shared" si="310"/>
        <v>59</v>
      </c>
      <c r="J19876" s="1" t="s">
        <v>43698</v>
      </c>
    </row>
    <row r="19877" spans="1:10">
      <c r="A19877">
        <v>5324</v>
      </c>
      <c r="B19877" t="s">
        <v>1176</v>
      </c>
      <c r="C19877">
        <v>20191108</v>
      </c>
      <c r="D19877" t="s">
        <v>15805</v>
      </c>
      <c r="E19877">
        <v>-1</v>
      </c>
      <c r="F19877" t="s">
        <v>5293</v>
      </c>
      <c r="G19877" t="s">
        <v>5294</v>
      </c>
      <c r="H19877" t="s">
        <v>21023</v>
      </c>
      <c r="I19877">
        <f t="shared" si="310"/>
        <v>55</v>
      </c>
      <c r="J19877" s="1" t="s">
        <v>43699</v>
      </c>
    </row>
    <row r="19878" spans="1:10">
      <c r="A19878">
        <v>5348</v>
      </c>
      <c r="B19878" t="s">
        <v>2335</v>
      </c>
      <c r="C19878">
        <v>20191108</v>
      </c>
      <c r="D19878" t="s">
        <v>15921</v>
      </c>
      <c r="E19878">
        <v>0</v>
      </c>
      <c r="F19878" t="s">
        <v>5288</v>
      </c>
      <c r="G19878" t="s">
        <v>5289</v>
      </c>
      <c r="H19878" t="s">
        <v>21024</v>
      </c>
      <c r="I19878">
        <f t="shared" si="310"/>
        <v>22</v>
      </c>
      <c r="J19878" s="1" t="s">
        <v>43700</v>
      </c>
    </row>
    <row r="19879" spans="1:10">
      <c r="A19879">
        <v>5351</v>
      </c>
      <c r="B19879" t="s">
        <v>1180</v>
      </c>
      <c r="C19879">
        <v>20191108</v>
      </c>
      <c r="D19879" t="s">
        <v>15921</v>
      </c>
      <c r="E19879">
        <v>-1</v>
      </c>
      <c r="F19879" t="s">
        <v>5293</v>
      </c>
      <c r="G19879" t="s">
        <v>5294</v>
      </c>
      <c r="H19879" t="s">
        <v>21025</v>
      </c>
      <c r="I19879">
        <f t="shared" si="310"/>
        <v>58</v>
      </c>
      <c r="J19879" s="1" t="s">
        <v>43701</v>
      </c>
    </row>
    <row r="19880" spans="1:10">
      <c r="A19880">
        <v>5353</v>
      </c>
      <c r="B19880" t="s">
        <v>9693</v>
      </c>
      <c r="C19880">
        <v>20191108</v>
      </c>
      <c r="D19880" t="s">
        <v>15805</v>
      </c>
      <c r="E19880">
        <v>1</v>
      </c>
      <c r="F19880" t="s">
        <v>5293</v>
      </c>
      <c r="G19880" t="s">
        <v>5294</v>
      </c>
      <c r="H19880" t="s">
        <v>21026</v>
      </c>
      <c r="I19880">
        <f t="shared" si="310"/>
        <v>59</v>
      </c>
      <c r="J19880" s="1" t="s">
        <v>43702</v>
      </c>
    </row>
    <row r="19881" spans="1:10">
      <c r="A19881">
        <v>5356</v>
      </c>
      <c r="B19881" t="s">
        <v>3831</v>
      </c>
      <c r="C19881">
        <v>20191108</v>
      </c>
      <c r="D19881" t="s">
        <v>15761</v>
      </c>
      <c r="E19881">
        <v>-1</v>
      </c>
      <c r="F19881" t="s">
        <v>5293</v>
      </c>
      <c r="G19881" t="s">
        <v>5294</v>
      </c>
      <c r="H19881" t="s">
        <v>21027</v>
      </c>
      <c r="I19881">
        <f t="shared" si="310"/>
        <v>59</v>
      </c>
      <c r="J19881" s="1" t="s">
        <v>43703</v>
      </c>
    </row>
    <row r="19882" spans="1:10">
      <c r="A19882">
        <v>5383</v>
      </c>
      <c r="B19882" t="s">
        <v>1184</v>
      </c>
      <c r="C19882">
        <v>20191108</v>
      </c>
      <c r="D19882" t="s">
        <v>15909</v>
      </c>
      <c r="E19882">
        <v>-3</v>
      </c>
      <c r="F19882" t="s">
        <v>5296</v>
      </c>
      <c r="G19882" t="s">
        <v>47340</v>
      </c>
      <c r="H19882" t="s">
        <v>21028</v>
      </c>
      <c r="I19882">
        <f t="shared" si="310"/>
        <v>34</v>
      </c>
      <c r="J19882" s="1" t="s">
        <v>43704</v>
      </c>
    </row>
    <row r="19883" spans="1:10">
      <c r="A19883">
        <v>5398</v>
      </c>
      <c r="B19883" t="s">
        <v>3498</v>
      </c>
      <c r="C19883">
        <v>20191108</v>
      </c>
      <c r="D19883" t="s">
        <v>15805</v>
      </c>
      <c r="E19883">
        <v>-1</v>
      </c>
      <c r="F19883" t="s">
        <v>5293</v>
      </c>
      <c r="G19883" t="s">
        <v>5294</v>
      </c>
      <c r="H19883" t="s">
        <v>21029</v>
      </c>
      <c r="I19883">
        <f t="shared" si="310"/>
        <v>56</v>
      </c>
      <c r="J19883" s="1" t="s">
        <v>43705</v>
      </c>
    </row>
    <row r="19884" spans="1:10">
      <c r="A19884">
        <v>5403</v>
      </c>
      <c r="B19884" t="s">
        <v>21030</v>
      </c>
      <c r="C19884">
        <v>20191108</v>
      </c>
      <c r="D19884" t="s">
        <v>15761</v>
      </c>
      <c r="E19884">
        <v>1</v>
      </c>
      <c r="F19884" t="s">
        <v>5293</v>
      </c>
      <c r="G19884" t="s">
        <v>5294</v>
      </c>
      <c r="H19884" t="s">
        <v>21031</v>
      </c>
      <c r="I19884">
        <f t="shared" si="310"/>
        <v>58</v>
      </c>
      <c r="J19884" s="1" t="s">
        <v>43706</v>
      </c>
    </row>
    <row r="19885" spans="1:10">
      <c r="A19885">
        <v>5426</v>
      </c>
      <c r="B19885" t="s">
        <v>3835</v>
      </c>
      <c r="C19885">
        <v>20191108</v>
      </c>
      <c r="D19885" t="s">
        <v>15761</v>
      </c>
      <c r="E19885">
        <v>-1</v>
      </c>
      <c r="F19885" t="s">
        <v>5293</v>
      </c>
      <c r="G19885" t="s">
        <v>5294</v>
      </c>
      <c r="H19885" t="s">
        <v>21032</v>
      </c>
      <c r="I19885">
        <f t="shared" si="310"/>
        <v>59</v>
      </c>
      <c r="J19885" s="1" t="s">
        <v>43707</v>
      </c>
    </row>
    <row r="19886" spans="1:10">
      <c r="A19886">
        <v>5434</v>
      </c>
      <c r="B19886" t="s">
        <v>8520</v>
      </c>
      <c r="C19886">
        <v>20191108</v>
      </c>
      <c r="D19886" t="s">
        <v>15410</v>
      </c>
      <c r="E19886">
        <v>0</v>
      </c>
      <c r="F19886" t="s">
        <v>5288</v>
      </c>
      <c r="G19886" t="s">
        <v>5289</v>
      </c>
      <c r="H19886" t="s">
        <v>21033</v>
      </c>
      <c r="I19886">
        <f t="shared" si="310"/>
        <v>22</v>
      </c>
      <c r="J19886" s="1" t="s">
        <v>43708</v>
      </c>
    </row>
    <row r="19887" spans="1:10">
      <c r="A19887">
        <v>5450</v>
      </c>
      <c r="B19887" t="s">
        <v>11484</v>
      </c>
      <c r="C19887">
        <v>20191108</v>
      </c>
      <c r="D19887" t="s">
        <v>15578</v>
      </c>
      <c r="E19887">
        <v>1</v>
      </c>
      <c r="F19887" t="s">
        <v>5293</v>
      </c>
      <c r="G19887" t="s">
        <v>5294</v>
      </c>
      <c r="H19887" t="s">
        <v>21034</v>
      </c>
      <c r="I19887">
        <f t="shared" si="310"/>
        <v>61</v>
      </c>
      <c r="J19887" s="1" t="s">
        <v>43709</v>
      </c>
    </row>
    <row r="19888" spans="1:10">
      <c r="A19888">
        <v>5455</v>
      </c>
      <c r="B19888" t="s">
        <v>2710</v>
      </c>
      <c r="C19888">
        <v>20191108</v>
      </c>
      <c r="D19888" t="s">
        <v>15909</v>
      </c>
      <c r="E19888">
        <v>0</v>
      </c>
      <c r="F19888" t="s">
        <v>5293</v>
      </c>
      <c r="G19888" t="s">
        <v>5294</v>
      </c>
      <c r="H19888" t="s">
        <v>21035</v>
      </c>
      <c r="I19888">
        <f t="shared" si="310"/>
        <v>57</v>
      </c>
      <c r="J19888" s="1" t="s">
        <v>43710</v>
      </c>
    </row>
    <row r="19889" spans="1:10">
      <c r="A19889">
        <v>5457</v>
      </c>
      <c r="B19889" t="s">
        <v>4899</v>
      </c>
      <c r="C19889">
        <v>20191108</v>
      </c>
      <c r="D19889" t="s">
        <v>15578</v>
      </c>
      <c r="E19889">
        <v>1</v>
      </c>
      <c r="F19889" t="s">
        <v>5293</v>
      </c>
      <c r="G19889" t="s">
        <v>5294</v>
      </c>
      <c r="H19889" t="s">
        <v>21036</v>
      </c>
      <c r="I19889">
        <f t="shared" si="310"/>
        <v>62</v>
      </c>
      <c r="J19889" s="1" t="s">
        <v>43711</v>
      </c>
    </row>
    <row r="19890" spans="1:10">
      <c r="A19890">
        <v>5465</v>
      </c>
      <c r="B19890" t="s">
        <v>6405</v>
      </c>
      <c r="C19890">
        <v>20191108</v>
      </c>
      <c r="D19890" t="s">
        <v>15805</v>
      </c>
      <c r="E19890">
        <v>1</v>
      </c>
      <c r="F19890" t="s">
        <v>5293</v>
      </c>
      <c r="G19890" t="s">
        <v>5294</v>
      </c>
      <c r="H19890" t="s">
        <v>21037</v>
      </c>
      <c r="I19890">
        <f t="shared" si="310"/>
        <v>58</v>
      </c>
      <c r="J19890" s="1" t="s">
        <v>43712</v>
      </c>
    </row>
    <row r="19891" spans="1:10">
      <c r="A19891">
        <v>5475</v>
      </c>
      <c r="B19891" t="s">
        <v>756</v>
      </c>
      <c r="C19891">
        <v>20191108</v>
      </c>
      <c r="D19891" t="s">
        <v>15921</v>
      </c>
      <c r="E19891">
        <v>-1</v>
      </c>
      <c r="F19891" t="s">
        <v>5293</v>
      </c>
      <c r="G19891" t="s">
        <v>5294</v>
      </c>
      <c r="H19891" t="s">
        <v>21038</v>
      </c>
      <c r="I19891">
        <f t="shared" si="310"/>
        <v>56</v>
      </c>
      <c r="J19891" s="1" t="s">
        <v>43713</v>
      </c>
    </row>
    <row r="19892" spans="1:10">
      <c r="A19892">
        <v>5484</v>
      </c>
      <c r="B19892" t="s">
        <v>4275</v>
      </c>
      <c r="C19892">
        <v>20191108</v>
      </c>
      <c r="D19892" t="s">
        <v>15578</v>
      </c>
      <c r="E19892">
        <v>-1</v>
      </c>
      <c r="F19892" t="s">
        <v>5293</v>
      </c>
      <c r="G19892" t="s">
        <v>5294</v>
      </c>
      <c r="H19892" t="s">
        <v>21039</v>
      </c>
      <c r="I19892">
        <f t="shared" si="310"/>
        <v>56</v>
      </c>
      <c r="J19892" s="1" t="s">
        <v>43714</v>
      </c>
    </row>
    <row r="19893" spans="1:10">
      <c r="A19893">
        <v>5511</v>
      </c>
      <c r="B19893" t="s">
        <v>10824</v>
      </c>
      <c r="C19893">
        <v>20191108</v>
      </c>
      <c r="D19893" t="s">
        <v>15805</v>
      </c>
      <c r="E19893">
        <v>-1</v>
      </c>
      <c r="F19893" t="s">
        <v>5293</v>
      </c>
      <c r="G19893" t="s">
        <v>5294</v>
      </c>
      <c r="H19893" t="s">
        <v>21040</v>
      </c>
      <c r="I19893">
        <f t="shared" si="310"/>
        <v>59</v>
      </c>
      <c r="J19893" s="1" t="s">
        <v>43715</v>
      </c>
    </row>
    <row r="19894" spans="1:10">
      <c r="A19894">
        <v>5512</v>
      </c>
      <c r="B19894" t="s">
        <v>5061</v>
      </c>
      <c r="C19894">
        <v>20191108</v>
      </c>
      <c r="D19894" t="s">
        <v>15909</v>
      </c>
      <c r="E19894">
        <v>0</v>
      </c>
      <c r="F19894" t="s">
        <v>5293</v>
      </c>
      <c r="G19894" t="s">
        <v>5294</v>
      </c>
      <c r="H19894" t="s">
        <v>21041</v>
      </c>
      <c r="I19894">
        <f t="shared" si="310"/>
        <v>59</v>
      </c>
      <c r="J19894" s="1" t="s">
        <v>43716</v>
      </c>
    </row>
    <row r="19895" spans="1:10">
      <c r="A19895">
        <v>5519</v>
      </c>
      <c r="B19895" t="s">
        <v>273</v>
      </c>
      <c r="C19895">
        <v>20191108</v>
      </c>
      <c r="D19895" t="s">
        <v>15578</v>
      </c>
      <c r="E19895">
        <v>1</v>
      </c>
      <c r="F19895" t="s">
        <v>5293</v>
      </c>
      <c r="G19895" t="s">
        <v>5294</v>
      </c>
      <c r="H19895" t="s">
        <v>21042</v>
      </c>
      <c r="I19895">
        <f t="shared" si="310"/>
        <v>59</v>
      </c>
      <c r="J19895" s="1" t="s">
        <v>43717</v>
      </c>
    </row>
    <row r="19896" spans="1:10">
      <c r="A19896">
        <v>5521</v>
      </c>
      <c r="B19896" t="s">
        <v>10475</v>
      </c>
      <c r="C19896">
        <v>20191108</v>
      </c>
      <c r="D19896" t="s">
        <v>15909</v>
      </c>
      <c r="E19896">
        <v>-1</v>
      </c>
      <c r="F19896" t="s">
        <v>5293</v>
      </c>
      <c r="G19896" t="s">
        <v>5294</v>
      </c>
      <c r="H19896" t="s">
        <v>21043</v>
      </c>
      <c r="I19896">
        <f t="shared" si="310"/>
        <v>59</v>
      </c>
      <c r="J19896" s="1" t="s">
        <v>43718</v>
      </c>
    </row>
    <row r="19897" spans="1:10">
      <c r="A19897">
        <v>5522</v>
      </c>
      <c r="B19897" t="s">
        <v>1708</v>
      </c>
      <c r="C19897">
        <v>20191108</v>
      </c>
      <c r="D19897" t="s">
        <v>15578</v>
      </c>
      <c r="E19897">
        <v>-1</v>
      </c>
      <c r="F19897" t="s">
        <v>5293</v>
      </c>
      <c r="G19897" t="s">
        <v>5294</v>
      </c>
      <c r="H19897" t="s">
        <v>21044</v>
      </c>
      <c r="I19897">
        <f t="shared" si="310"/>
        <v>62</v>
      </c>
      <c r="J19897" s="1" t="s">
        <v>43719</v>
      </c>
    </row>
    <row r="19898" spans="1:10">
      <c r="A19898">
        <v>5523</v>
      </c>
      <c r="B19898" t="s">
        <v>758</v>
      </c>
      <c r="C19898">
        <v>20191108</v>
      </c>
      <c r="D19898" t="s">
        <v>15909</v>
      </c>
      <c r="E19898">
        <v>-1</v>
      </c>
      <c r="F19898" t="s">
        <v>5293</v>
      </c>
      <c r="G19898" t="s">
        <v>5294</v>
      </c>
      <c r="H19898" t="s">
        <v>21045</v>
      </c>
      <c r="I19898">
        <f t="shared" si="310"/>
        <v>53</v>
      </c>
      <c r="J19898" s="1" t="s">
        <v>43720</v>
      </c>
    </row>
    <row r="19899" spans="1:10">
      <c r="A19899">
        <v>5525</v>
      </c>
      <c r="B19899" t="s">
        <v>3174</v>
      </c>
      <c r="C19899">
        <v>20191108</v>
      </c>
      <c r="D19899" t="s">
        <v>15805</v>
      </c>
      <c r="E19899">
        <v>-1</v>
      </c>
      <c r="F19899" t="s">
        <v>5293</v>
      </c>
      <c r="G19899" t="s">
        <v>5294</v>
      </c>
      <c r="H19899" t="s">
        <v>21046</v>
      </c>
      <c r="I19899">
        <f t="shared" si="310"/>
        <v>59</v>
      </c>
      <c r="J19899" s="1" t="s">
        <v>43721</v>
      </c>
    </row>
    <row r="19900" spans="1:10">
      <c r="A19900">
        <v>5529</v>
      </c>
      <c r="B19900" t="s">
        <v>760</v>
      </c>
      <c r="C19900">
        <v>20191108</v>
      </c>
      <c r="D19900" t="s">
        <v>15921</v>
      </c>
      <c r="E19900">
        <v>1</v>
      </c>
      <c r="F19900" t="s">
        <v>5293</v>
      </c>
      <c r="G19900" t="s">
        <v>5294</v>
      </c>
      <c r="H19900" t="s">
        <v>21047</v>
      </c>
      <c r="I19900">
        <f t="shared" si="310"/>
        <v>59</v>
      </c>
      <c r="J19900" s="1" t="s">
        <v>43722</v>
      </c>
    </row>
    <row r="19901" spans="1:10">
      <c r="A19901">
        <v>5530</v>
      </c>
      <c r="B19901" t="s">
        <v>762</v>
      </c>
      <c r="C19901">
        <v>20191108</v>
      </c>
      <c r="D19901" t="s">
        <v>15805</v>
      </c>
      <c r="E19901">
        <v>1</v>
      </c>
      <c r="F19901" t="s">
        <v>5293</v>
      </c>
      <c r="G19901" t="s">
        <v>47338</v>
      </c>
      <c r="H19901" t="s">
        <v>21048</v>
      </c>
      <c r="I19901">
        <f t="shared" si="310"/>
        <v>163</v>
      </c>
      <c r="J19901" s="1" t="s">
        <v>43723</v>
      </c>
    </row>
    <row r="19902" spans="1:10">
      <c r="A19902">
        <v>5533</v>
      </c>
      <c r="B19902" t="s">
        <v>553</v>
      </c>
      <c r="C19902">
        <v>20191108</v>
      </c>
      <c r="D19902" t="s">
        <v>15805</v>
      </c>
      <c r="E19902">
        <v>-1</v>
      </c>
      <c r="F19902" t="s">
        <v>5293</v>
      </c>
      <c r="G19902" t="s">
        <v>5294</v>
      </c>
      <c r="H19902" t="s">
        <v>21049</v>
      </c>
      <c r="I19902">
        <f t="shared" si="310"/>
        <v>58</v>
      </c>
      <c r="J19902" s="1" t="s">
        <v>43724</v>
      </c>
    </row>
    <row r="19903" spans="1:10">
      <c r="A19903">
        <v>5609</v>
      </c>
      <c r="B19903" t="s">
        <v>14440</v>
      </c>
      <c r="C19903">
        <v>20191108</v>
      </c>
      <c r="D19903" t="s">
        <v>15410</v>
      </c>
      <c r="E19903">
        <v>0</v>
      </c>
      <c r="F19903" t="s">
        <v>5288</v>
      </c>
      <c r="G19903" t="s">
        <v>5289</v>
      </c>
      <c r="H19903" t="s">
        <v>21050</v>
      </c>
      <c r="I19903">
        <f t="shared" si="310"/>
        <v>366</v>
      </c>
      <c r="J19903" s="1" t="s">
        <v>43725</v>
      </c>
    </row>
    <row r="19904" spans="1:10">
      <c r="A19904">
        <v>5859</v>
      </c>
      <c r="B19904" t="s">
        <v>1752</v>
      </c>
      <c r="C19904">
        <v>20191108</v>
      </c>
      <c r="D19904" t="s">
        <v>35</v>
      </c>
      <c r="E19904">
        <v>1</v>
      </c>
      <c r="F19904" t="s">
        <v>5293</v>
      </c>
      <c r="G19904" t="s">
        <v>5294</v>
      </c>
      <c r="H19904" t="s">
        <v>21051</v>
      </c>
      <c r="I19904">
        <f t="shared" si="310"/>
        <v>61</v>
      </c>
      <c r="J19904" s="1" t="s">
        <v>43726</v>
      </c>
    </row>
    <row r="19905" spans="1:10">
      <c r="A19905">
        <v>5871</v>
      </c>
      <c r="B19905" t="s">
        <v>1946</v>
      </c>
      <c r="C19905">
        <v>20191108</v>
      </c>
      <c r="D19905" t="s">
        <v>35</v>
      </c>
      <c r="E19905">
        <v>1</v>
      </c>
      <c r="F19905" t="s">
        <v>5293</v>
      </c>
      <c r="G19905" t="s">
        <v>5294</v>
      </c>
      <c r="H19905" t="s">
        <v>21052</v>
      </c>
      <c r="I19905">
        <f t="shared" si="310"/>
        <v>230</v>
      </c>
      <c r="J19905" s="1" t="s">
        <v>43727</v>
      </c>
    </row>
    <row r="19906" spans="1:10">
      <c r="A19906">
        <v>5878</v>
      </c>
      <c r="B19906" t="s">
        <v>9215</v>
      </c>
      <c r="C19906">
        <v>20191108</v>
      </c>
      <c r="D19906" t="s">
        <v>35</v>
      </c>
      <c r="E19906">
        <v>1</v>
      </c>
      <c r="F19906" t="s">
        <v>5293</v>
      </c>
      <c r="G19906" t="s">
        <v>5294</v>
      </c>
      <c r="H19906" t="s">
        <v>21053</v>
      </c>
      <c r="I19906">
        <f t="shared" si="310"/>
        <v>56</v>
      </c>
      <c r="J19906" s="1" t="s">
        <v>43728</v>
      </c>
    </row>
    <row r="19907" spans="1:10">
      <c r="A19907">
        <v>5902</v>
      </c>
      <c r="B19907" t="s">
        <v>1202</v>
      </c>
      <c r="C19907">
        <v>20191108</v>
      </c>
      <c r="D19907" t="s">
        <v>15578</v>
      </c>
      <c r="E19907">
        <v>1</v>
      </c>
      <c r="F19907" t="s">
        <v>5293</v>
      </c>
      <c r="G19907" t="s">
        <v>5294</v>
      </c>
      <c r="H19907" t="s">
        <v>21054</v>
      </c>
      <c r="I19907">
        <f t="shared" ref="I19907:I19970" si="311">LEN(H19907)</f>
        <v>58</v>
      </c>
      <c r="J19907" s="1" t="s">
        <v>43729</v>
      </c>
    </row>
    <row r="19908" spans="1:10">
      <c r="A19908">
        <v>6005</v>
      </c>
      <c r="B19908" t="s">
        <v>766</v>
      </c>
      <c r="C19908">
        <v>20191108</v>
      </c>
      <c r="D19908" t="s">
        <v>35</v>
      </c>
      <c r="E19908">
        <v>1</v>
      </c>
      <c r="F19908" t="s">
        <v>5293</v>
      </c>
      <c r="G19908" t="s">
        <v>5294</v>
      </c>
      <c r="H19908" t="s">
        <v>21055</v>
      </c>
      <c r="I19908">
        <f t="shared" si="311"/>
        <v>60</v>
      </c>
      <c r="J19908" s="1" t="s">
        <v>43730</v>
      </c>
    </row>
    <row r="19909" spans="1:10">
      <c r="A19909">
        <v>6016</v>
      </c>
      <c r="B19909" t="s">
        <v>1204</v>
      </c>
      <c r="C19909">
        <v>20191108</v>
      </c>
      <c r="D19909" t="s">
        <v>35</v>
      </c>
      <c r="E19909">
        <v>1</v>
      </c>
      <c r="F19909" t="s">
        <v>5293</v>
      </c>
      <c r="G19909" t="s">
        <v>5294</v>
      </c>
      <c r="H19909" t="s">
        <v>21056</v>
      </c>
      <c r="I19909">
        <f t="shared" si="311"/>
        <v>60</v>
      </c>
      <c r="J19909" s="1" t="s">
        <v>43731</v>
      </c>
    </row>
    <row r="19910" spans="1:10">
      <c r="A19910">
        <v>6016</v>
      </c>
      <c r="B19910" t="s">
        <v>1204</v>
      </c>
      <c r="C19910">
        <v>20191108</v>
      </c>
      <c r="D19910" t="s">
        <v>35</v>
      </c>
      <c r="E19910">
        <v>-1</v>
      </c>
      <c r="F19910" t="s">
        <v>5288</v>
      </c>
      <c r="G19910" t="s">
        <v>47339</v>
      </c>
      <c r="H19910" t="s">
        <v>21057</v>
      </c>
      <c r="I19910">
        <f t="shared" si="311"/>
        <v>261</v>
      </c>
      <c r="J19910" s="1" t="s">
        <v>43732</v>
      </c>
    </row>
    <row r="19911" spans="1:10">
      <c r="A19911">
        <v>6020</v>
      </c>
      <c r="B19911" t="s">
        <v>555</v>
      </c>
      <c r="C19911">
        <v>20191108</v>
      </c>
      <c r="D19911" t="s">
        <v>35</v>
      </c>
      <c r="E19911">
        <v>1</v>
      </c>
      <c r="F19911" t="s">
        <v>5293</v>
      </c>
      <c r="G19911" t="s">
        <v>5294</v>
      </c>
      <c r="H19911" t="s">
        <v>21058</v>
      </c>
      <c r="I19911">
        <f t="shared" si="311"/>
        <v>57</v>
      </c>
      <c r="J19911" s="1" t="s">
        <v>43733</v>
      </c>
    </row>
    <row r="19912" spans="1:10">
      <c r="A19912">
        <v>6021</v>
      </c>
      <c r="B19912" t="s">
        <v>2474</v>
      </c>
      <c r="C19912">
        <v>20191108</v>
      </c>
      <c r="D19912" t="s">
        <v>35</v>
      </c>
      <c r="E19912">
        <v>1</v>
      </c>
      <c r="F19912" t="s">
        <v>5293</v>
      </c>
      <c r="G19912" t="s">
        <v>5294</v>
      </c>
      <c r="H19912" t="s">
        <v>21059</v>
      </c>
      <c r="I19912">
        <f t="shared" si="311"/>
        <v>56</v>
      </c>
      <c r="J19912" s="1" t="s">
        <v>43734</v>
      </c>
    </row>
    <row r="19913" spans="1:10">
      <c r="A19913">
        <v>6023</v>
      </c>
      <c r="B19913" t="s">
        <v>3505</v>
      </c>
      <c r="C19913">
        <v>20191108</v>
      </c>
      <c r="D19913" t="s">
        <v>35</v>
      </c>
      <c r="E19913">
        <v>-1</v>
      </c>
      <c r="F19913" t="s">
        <v>5293</v>
      </c>
      <c r="G19913" t="s">
        <v>5294</v>
      </c>
      <c r="H19913" t="s">
        <v>21060</v>
      </c>
      <c r="I19913">
        <f t="shared" si="311"/>
        <v>59</v>
      </c>
      <c r="J19913" s="1" t="s">
        <v>43735</v>
      </c>
    </row>
    <row r="19914" spans="1:10">
      <c r="A19914">
        <v>6026</v>
      </c>
      <c r="B19914" t="s">
        <v>151</v>
      </c>
      <c r="C19914">
        <v>20191108</v>
      </c>
      <c r="D19914" t="s">
        <v>35</v>
      </c>
      <c r="E19914">
        <v>1</v>
      </c>
      <c r="F19914" t="s">
        <v>5293</v>
      </c>
      <c r="G19914" t="s">
        <v>5294</v>
      </c>
      <c r="H19914" t="s">
        <v>21061</v>
      </c>
      <c r="I19914">
        <f t="shared" si="311"/>
        <v>57</v>
      </c>
      <c r="J19914" s="1" t="s">
        <v>43736</v>
      </c>
    </row>
    <row r="19915" spans="1:10">
      <c r="A19915">
        <v>6027</v>
      </c>
      <c r="B19915" t="s">
        <v>1207</v>
      </c>
      <c r="C19915">
        <v>20191108</v>
      </c>
      <c r="D19915" t="s">
        <v>35</v>
      </c>
      <c r="E19915">
        <v>1</v>
      </c>
      <c r="F19915" t="s">
        <v>5293</v>
      </c>
      <c r="G19915" t="s">
        <v>5294</v>
      </c>
      <c r="H19915" t="s">
        <v>21062</v>
      </c>
      <c r="I19915">
        <f t="shared" si="311"/>
        <v>57</v>
      </c>
      <c r="J19915" s="1" t="s">
        <v>43737</v>
      </c>
    </row>
    <row r="19916" spans="1:10">
      <c r="A19916">
        <v>6028</v>
      </c>
      <c r="B19916" t="s">
        <v>1573</v>
      </c>
      <c r="C19916">
        <v>20191108</v>
      </c>
      <c r="D19916" t="s">
        <v>35</v>
      </c>
      <c r="E19916">
        <v>1</v>
      </c>
      <c r="F19916" t="s">
        <v>5293</v>
      </c>
      <c r="G19916" t="s">
        <v>5294</v>
      </c>
      <c r="H19916" t="s">
        <v>21063</v>
      </c>
      <c r="I19916">
        <f t="shared" si="311"/>
        <v>58</v>
      </c>
      <c r="J19916" s="1" t="s">
        <v>43738</v>
      </c>
    </row>
    <row r="19917" spans="1:10">
      <c r="A19917">
        <v>6101</v>
      </c>
      <c r="B19917" t="s">
        <v>2340</v>
      </c>
      <c r="C19917">
        <v>20191108</v>
      </c>
      <c r="D19917" t="s">
        <v>2341</v>
      </c>
      <c r="E19917">
        <v>-1</v>
      </c>
      <c r="F19917" t="s">
        <v>5293</v>
      </c>
      <c r="G19917" t="s">
        <v>5294</v>
      </c>
      <c r="H19917" t="s">
        <v>21064</v>
      </c>
      <c r="I19917">
        <f t="shared" si="311"/>
        <v>55</v>
      </c>
      <c r="J19917" s="1" t="s">
        <v>43739</v>
      </c>
    </row>
    <row r="19918" spans="1:10">
      <c r="A19918">
        <v>6108</v>
      </c>
      <c r="B19918" t="s">
        <v>10933</v>
      </c>
      <c r="C19918">
        <v>20191108</v>
      </c>
      <c r="D19918" t="s">
        <v>15805</v>
      </c>
      <c r="E19918">
        <v>0</v>
      </c>
      <c r="F19918" t="s">
        <v>5293</v>
      </c>
      <c r="G19918" t="s">
        <v>47338</v>
      </c>
      <c r="H19918" t="s">
        <v>21065</v>
      </c>
      <c r="I19918">
        <f t="shared" si="311"/>
        <v>100</v>
      </c>
      <c r="J19918" s="1" t="s">
        <v>43740</v>
      </c>
    </row>
    <row r="19919" spans="1:10">
      <c r="A19919">
        <v>6114</v>
      </c>
      <c r="B19919" t="s">
        <v>1575</v>
      </c>
      <c r="C19919">
        <v>20191108</v>
      </c>
      <c r="D19919" t="s">
        <v>15805</v>
      </c>
      <c r="E19919">
        <v>-1</v>
      </c>
      <c r="F19919" t="s">
        <v>5293</v>
      </c>
      <c r="G19919" t="s">
        <v>5294</v>
      </c>
      <c r="H19919" t="s">
        <v>21066</v>
      </c>
      <c r="I19919">
        <f t="shared" si="311"/>
        <v>58</v>
      </c>
      <c r="J19919" s="1" t="s">
        <v>43741</v>
      </c>
    </row>
    <row r="19920" spans="1:10">
      <c r="A19920">
        <v>6120</v>
      </c>
      <c r="B19920" t="s">
        <v>7606</v>
      </c>
      <c r="C19920">
        <v>20191108</v>
      </c>
      <c r="D19920" t="s">
        <v>15761</v>
      </c>
      <c r="E19920">
        <v>-1</v>
      </c>
      <c r="F19920" t="s">
        <v>5293</v>
      </c>
      <c r="G19920" t="s">
        <v>5294</v>
      </c>
      <c r="H19920" t="s">
        <v>21067</v>
      </c>
      <c r="I19920">
        <f t="shared" si="311"/>
        <v>62</v>
      </c>
      <c r="J19920" s="1" t="s">
        <v>43742</v>
      </c>
    </row>
    <row r="19921" spans="1:10">
      <c r="A19921">
        <v>6127</v>
      </c>
      <c r="B19921" t="s">
        <v>1209</v>
      </c>
      <c r="C19921">
        <v>20191108</v>
      </c>
      <c r="D19921" t="s">
        <v>15921</v>
      </c>
      <c r="E19921">
        <v>-1</v>
      </c>
      <c r="F19921" t="s">
        <v>5293</v>
      </c>
      <c r="G19921" t="s">
        <v>5294</v>
      </c>
      <c r="H19921" t="s">
        <v>21068</v>
      </c>
      <c r="I19921">
        <f t="shared" si="311"/>
        <v>56</v>
      </c>
      <c r="J19921" s="1" t="s">
        <v>43743</v>
      </c>
    </row>
    <row r="19922" spans="1:10">
      <c r="A19922">
        <v>6130</v>
      </c>
      <c r="B19922" t="s">
        <v>1211</v>
      </c>
      <c r="C19922">
        <v>20191108</v>
      </c>
      <c r="D19922" t="s">
        <v>15909</v>
      </c>
      <c r="E19922">
        <v>-1</v>
      </c>
      <c r="F19922" t="s">
        <v>5293</v>
      </c>
      <c r="G19922" t="s">
        <v>5294</v>
      </c>
      <c r="H19922" t="s">
        <v>21069</v>
      </c>
      <c r="I19922">
        <f t="shared" si="311"/>
        <v>54</v>
      </c>
      <c r="J19922" s="1" t="s">
        <v>43744</v>
      </c>
    </row>
    <row r="19923" spans="1:10">
      <c r="A19923">
        <v>6131</v>
      </c>
      <c r="B19923" t="s">
        <v>772</v>
      </c>
      <c r="C19923">
        <v>20191108</v>
      </c>
      <c r="D19923" t="s">
        <v>14735</v>
      </c>
      <c r="E19923">
        <v>0</v>
      </c>
      <c r="F19923" t="s">
        <v>5293</v>
      </c>
      <c r="G19923" t="s">
        <v>5294</v>
      </c>
      <c r="H19923" t="s">
        <v>21070</v>
      </c>
      <c r="I19923">
        <f t="shared" si="311"/>
        <v>56</v>
      </c>
      <c r="J19923" s="1" t="s">
        <v>43745</v>
      </c>
    </row>
    <row r="19924" spans="1:10">
      <c r="A19924">
        <v>6136</v>
      </c>
      <c r="B19924" t="s">
        <v>8238</v>
      </c>
      <c r="C19924">
        <v>20191108</v>
      </c>
      <c r="D19924" t="s">
        <v>15761</v>
      </c>
      <c r="E19924">
        <v>1</v>
      </c>
      <c r="F19924" t="s">
        <v>5293</v>
      </c>
      <c r="G19924" t="s">
        <v>5294</v>
      </c>
      <c r="H19924" t="s">
        <v>21071</v>
      </c>
      <c r="I19924">
        <f t="shared" si="311"/>
        <v>56</v>
      </c>
      <c r="J19924" s="1" t="s">
        <v>43746</v>
      </c>
    </row>
    <row r="19925" spans="1:10">
      <c r="A19925">
        <v>6139</v>
      </c>
      <c r="B19925" t="s">
        <v>1213</v>
      </c>
      <c r="C19925">
        <v>20191108</v>
      </c>
      <c r="D19925" t="s">
        <v>15761</v>
      </c>
      <c r="E19925">
        <v>-1</v>
      </c>
      <c r="F19925" t="s">
        <v>5293</v>
      </c>
      <c r="G19925" t="s">
        <v>5294</v>
      </c>
      <c r="H19925" t="s">
        <v>21072</v>
      </c>
      <c r="I19925">
        <f t="shared" si="311"/>
        <v>61</v>
      </c>
      <c r="J19925" s="1" t="s">
        <v>43747</v>
      </c>
    </row>
    <row r="19926" spans="1:10">
      <c r="A19926">
        <v>6141</v>
      </c>
      <c r="B19926" t="s">
        <v>1216</v>
      </c>
      <c r="C19926">
        <v>20191108</v>
      </c>
      <c r="D19926" t="s">
        <v>15805</v>
      </c>
      <c r="E19926">
        <v>-1</v>
      </c>
      <c r="F19926" t="s">
        <v>5293</v>
      </c>
      <c r="G19926" t="s">
        <v>5294</v>
      </c>
      <c r="H19926" t="s">
        <v>21073</v>
      </c>
      <c r="I19926">
        <f t="shared" si="311"/>
        <v>59</v>
      </c>
      <c r="J19926" s="1" t="s">
        <v>43748</v>
      </c>
    </row>
    <row r="19927" spans="1:10">
      <c r="A19927">
        <v>6144</v>
      </c>
      <c r="B19927" t="s">
        <v>1218</v>
      </c>
      <c r="C19927">
        <v>20191108</v>
      </c>
      <c r="D19927" t="s">
        <v>15578</v>
      </c>
      <c r="E19927">
        <v>-1</v>
      </c>
      <c r="F19927" t="s">
        <v>5293</v>
      </c>
      <c r="G19927" t="s">
        <v>5294</v>
      </c>
      <c r="H19927" t="s">
        <v>21074</v>
      </c>
      <c r="I19927">
        <f t="shared" si="311"/>
        <v>56</v>
      </c>
      <c r="J19927" s="1" t="s">
        <v>43749</v>
      </c>
    </row>
    <row r="19928" spans="1:10">
      <c r="A19928">
        <v>6150</v>
      </c>
      <c r="B19928" t="s">
        <v>1222</v>
      </c>
      <c r="C19928">
        <v>20191108</v>
      </c>
      <c r="D19928" t="s">
        <v>15909</v>
      </c>
      <c r="E19928">
        <v>0</v>
      </c>
      <c r="F19928" t="s">
        <v>5293</v>
      </c>
      <c r="G19928" t="s">
        <v>5294</v>
      </c>
      <c r="H19928" t="s">
        <v>21075</v>
      </c>
      <c r="I19928">
        <f t="shared" si="311"/>
        <v>60</v>
      </c>
      <c r="J19928" s="1" t="s">
        <v>43750</v>
      </c>
    </row>
    <row r="19929" spans="1:10">
      <c r="A19929">
        <v>6150</v>
      </c>
      <c r="B19929" t="s">
        <v>1222</v>
      </c>
      <c r="C19929">
        <v>20191108</v>
      </c>
      <c r="D19929" t="s">
        <v>15909</v>
      </c>
      <c r="E19929">
        <v>1</v>
      </c>
      <c r="F19929" t="s">
        <v>5293</v>
      </c>
      <c r="G19929" t="s">
        <v>47338</v>
      </c>
      <c r="H19929" t="s">
        <v>13453</v>
      </c>
      <c r="I19929">
        <f t="shared" si="311"/>
        <v>49</v>
      </c>
      <c r="J19929" s="1" t="s">
        <v>36231</v>
      </c>
    </row>
    <row r="19930" spans="1:10">
      <c r="A19930">
        <v>6152</v>
      </c>
      <c r="B19930" t="s">
        <v>561</v>
      </c>
      <c r="C19930">
        <v>20191108</v>
      </c>
      <c r="D19930" t="s">
        <v>15909</v>
      </c>
      <c r="E19930">
        <v>-1</v>
      </c>
      <c r="F19930" t="s">
        <v>5293</v>
      </c>
      <c r="G19930" t="s">
        <v>5294</v>
      </c>
      <c r="H19930" t="s">
        <v>21076</v>
      </c>
      <c r="I19930">
        <f t="shared" si="311"/>
        <v>59</v>
      </c>
      <c r="J19930" s="1" t="s">
        <v>43751</v>
      </c>
    </row>
    <row r="19931" spans="1:10">
      <c r="A19931">
        <v>6153</v>
      </c>
      <c r="B19931" t="s">
        <v>2128</v>
      </c>
      <c r="C19931">
        <v>20191108</v>
      </c>
      <c r="D19931" t="s">
        <v>15410</v>
      </c>
      <c r="E19931">
        <v>0</v>
      </c>
      <c r="F19931" t="s">
        <v>5288</v>
      </c>
      <c r="G19931" t="s">
        <v>5289</v>
      </c>
      <c r="H19931" t="s">
        <v>21077</v>
      </c>
      <c r="I19931">
        <f t="shared" si="311"/>
        <v>22</v>
      </c>
      <c r="J19931" s="1" t="s">
        <v>43752</v>
      </c>
    </row>
    <row r="19932" spans="1:10">
      <c r="A19932">
        <v>6153</v>
      </c>
      <c r="B19932" t="s">
        <v>2128</v>
      </c>
      <c r="C19932">
        <v>20191108</v>
      </c>
      <c r="D19932" t="s">
        <v>15410</v>
      </c>
      <c r="E19932">
        <v>-1</v>
      </c>
      <c r="F19932" t="s">
        <v>5293</v>
      </c>
      <c r="G19932" t="s">
        <v>5294</v>
      </c>
      <c r="H19932" t="s">
        <v>21078</v>
      </c>
      <c r="I19932">
        <f t="shared" si="311"/>
        <v>62</v>
      </c>
      <c r="J19932" s="1" t="s">
        <v>43753</v>
      </c>
    </row>
    <row r="19933" spans="1:10">
      <c r="A19933">
        <v>6158</v>
      </c>
      <c r="B19933" t="s">
        <v>6771</v>
      </c>
      <c r="C19933">
        <v>20191108</v>
      </c>
      <c r="D19933" t="s">
        <v>15805</v>
      </c>
      <c r="E19933">
        <v>-1</v>
      </c>
      <c r="F19933" t="s">
        <v>5293</v>
      </c>
      <c r="G19933" t="s">
        <v>5294</v>
      </c>
      <c r="H19933" t="s">
        <v>21079</v>
      </c>
      <c r="I19933">
        <f t="shared" si="311"/>
        <v>58</v>
      </c>
      <c r="J19933" s="1" t="s">
        <v>43754</v>
      </c>
    </row>
    <row r="19934" spans="1:10">
      <c r="A19934">
        <v>6163</v>
      </c>
      <c r="B19934" t="s">
        <v>2732</v>
      </c>
      <c r="C19934">
        <v>20191108</v>
      </c>
      <c r="D19934" t="s">
        <v>15578</v>
      </c>
      <c r="E19934">
        <v>1</v>
      </c>
      <c r="F19934" t="s">
        <v>5293</v>
      </c>
      <c r="G19934" t="s">
        <v>5294</v>
      </c>
      <c r="H19934" t="s">
        <v>21080</v>
      </c>
      <c r="I19934">
        <f t="shared" si="311"/>
        <v>58</v>
      </c>
      <c r="J19934" s="1" t="s">
        <v>43755</v>
      </c>
    </row>
    <row r="19935" spans="1:10">
      <c r="A19935">
        <v>6171</v>
      </c>
      <c r="B19935" t="s">
        <v>777</v>
      </c>
      <c r="C19935">
        <v>20191108</v>
      </c>
      <c r="D19935" t="s">
        <v>15578</v>
      </c>
      <c r="E19935">
        <v>-1</v>
      </c>
      <c r="F19935" t="s">
        <v>5293</v>
      </c>
      <c r="G19935" t="s">
        <v>5294</v>
      </c>
      <c r="H19935" t="s">
        <v>21081</v>
      </c>
      <c r="I19935">
        <f t="shared" si="311"/>
        <v>52</v>
      </c>
      <c r="J19935" s="1" t="s">
        <v>43756</v>
      </c>
    </row>
    <row r="19936" spans="1:10">
      <c r="A19936">
        <v>6172</v>
      </c>
      <c r="B19936" t="s">
        <v>203</v>
      </c>
      <c r="C19936">
        <v>20191108</v>
      </c>
      <c r="D19936" t="s">
        <v>15921</v>
      </c>
      <c r="E19936">
        <v>1</v>
      </c>
      <c r="F19936" t="s">
        <v>5293</v>
      </c>
      <c r="G19936" t="s">
        <v>5294</v>
      </c>
      <c r="H19936" t="s">
        <v>21082</v>
      </c>
      <c r="I19936">
        <f t="shared" si="311"/>
        <v>56</v>
      </c>
      <c r="J19936" s="1" t="s">
        <v>43757</v>
      </c>
    </row>
    <row r="19937" spans="1:10">
      <c r="A19937">
        <v>6174</v>
      </c>
      <c r="B19937" t="s">
        <v>1226</v>
      </c>
      <c r="C19937">
        <v>20191108</v>
      </c>
      <c r="D19937" t="s">
        <v>15805</v>
      </c>
      <c r="E19937">
        <v>-1</v>
      </c>
      <c r="F19937" t="s">
        <v>5293</v>
      </c>
      <c r="G19937" t="s">
        <v>5294</v>
      </c>
      <c r="H19937" t="s">
        <v>21083</v>
      </c>
      <c r="I19937">
        <f t="shared" si="311"/>
        <v>56</v>
      </c>
      <c r="J19937" s="1" t="s">
        <v>43758</v>
      </c>
    </row>
    <row r="19938" spans="1:10">
      <c r="A19938">
        <v>6177</v>
      </c>
      <c r="B19938" t="s">
        <v>1228</v>
      </c>
      <c r="C19938">
        <v>20191108</v>
      </c>
      <c r="D19938" t="s">
        <v>15578</v>
      </c>
      <c r="E19938">
        <v>1</v>
      </c>
      <c r="F19938" t="s">
        <v>5293</v>
      </c>
      <c r="G19938" t="s">
        <v>5294</v>
      </c>
      <c r="H19938" t="s">
        <v>21084</v>
      </c>
      <c r="I19938">
        <f t="shared" si="311"/>
        <v>61</v>
      </c>
      <c r="J19938" s="1" t="s">
        <v>43759</v>
      </c>
    </row>
    <row r="19939" spans="1:10">
      <c r="A19939">
        <v>6180</v>
      </c>
      <c r="B19939" t="s">
        <v>779</v>
      </c>
      <c r="C19939">
        <v>20191108</v>
      </c>
      <c r="D19939" t="s">
        <v>15805</v>
      </c>
      <c r="E19939">
        <v>-1</v>
      </c>
      <c r="F19939" t="s">
        <v>5293</v>
      </c>
      <c r="G19939" t="s">
        <v>5294</v>
      </c>
      <c r="H19939" t="s">
        <v>21085</v>
      </c>
      <c r="I19939">
        <f t="shared" si="311"/>
        <v>59</v>
      </c>
      <c r="J19939" s="1" t="s">
        <v>43760</v>
      </c>
    </row>
    <row r="19940" spans="1:10">
      <c r="A19940">
        <v>6182</v>
      </c>
      <c r="B19940" t="s">
        <v>9043</v>
      </c>
      <c r="C19940">
        <v>20191108</v>
      </c>
      <c r="D19940" t="s">
        <v>15805</v>
      </c>
      <c r="E19940">
        <v>-1</v>
      </c>
      <c r="F19940" t="s">
        <v>5293</v>
      </c>
      <c r="G19940" t="s">
        <v>5294</v>
      </c>
      <c r="H19940" t="s">
        <v>21086</v>
      </c>
      <c r="I19940">
        <f t="shared" si="311"/>
        <v>59</v>
      </c>
      <c r="J19940" s="1" t="s">
        <v>43761</v>
      </c>
    </row>
    <row r="19941" spans="1:10">
      <c r="A19941">
        <v>6183</v>
      </c>
      <c r="B19941" t="s">
        <v>8525</v>
      </c>
      <c r="C19941">
        <v>20191108</v>
      </c>
      <c r="D19941" t="s">
        <v>15410</v>
      </c>
      <c r="E19941">
        <v>1</v>
      </c>
      <c r="F19941" t="s">
        <v>5293</v>
      </c>
      <c r="G19941" t="s">
        <v>5294</v>
      </c>
      <c r="H19941" t="s">
        <v>21087</v>
      </c>
      <c r="I19941">
        <f t="shared" si="311"/>
        <v>58</v>
      </c>
      <c r="J19941" s="1" t="s">
        <v>43762</v>
      </c>
    </row>
    <row r="19942" spans="1:10">
      <c r="A19942">
        <v>6186</v>
      </c>
      <c r="B19942" t="s">
        <v>2740</v>
      </c>
      <c r="C19942">
        <v>20191108</v>
      </c>
      <c r="D19942" t="s">
        <v>15909</v>
      </c>
      <c r="E19942">
        <v>-1</v>
      </c>
      <c r="F19942" t="s">
        <v>5293</v>
      </c>
      <c r="G19942" t="s">
        <v>5294</v>
      </c>
      <c r="H19942" t="s">
        <v>21088</v>
      </c>
      <c r="I19942">
        <f t="shared" si="311"/>
        <v>52</v>
      </c>
      <c r="J19942" s="1" t="s">
        <v>43763</v>
      </c>
    </row>
    <row r="19943" spans="1:10">
      <c r="A19943">
        <v>6187</v>
      </c>
      <c r="B19943" t="s">
        <v>2343</v>
      </c>
      <c r="C19943">
        <v>20191108</v>
      </c>
      <c r="D19943" t="s">
        <v>15761</v>
      </c>
      <c r="E19943">
        <v>-1</v>
      </c>
      <c r="F19943" t="s">
        <v>5293</v>
      </c>
      <c r="G19943" t="s">
        <v>5294</v>
      </c>
      <c r="H19943" t="s">
        <v>21089</v>
      </c>
      <c r="I19943">
        <f t="shared" si="311"/>
        <v>56</v>
      </c>
      <c r="J19943" s="1" t="s">
        <v>43764</v>
      </c>
    </row>
    <row r="19944" spans="1:10">
      <c r="A19944">
        <v>6188</v>
      </c>
      <c r="B19944" t="s">
        <v>5243</v>
      </c>
      <c r="C19944">
        <v>20191108</v>
      </c>
      <c r="D19944" t="s">
        <v>15761</v>
      </c>
      <c r="E19944">
        <v>1</v>
      </c>
      <c r="F19944" t="s">
        <v>5293</v>
      </c>
      <c r="G19944" t="s">
        <v>5294</v>
      </c>
      <c r="H19944" t="s">
        <v>21090</v>
      </c>
      <c r="I19944">
        <f t="shared" si="311"/>
        <v>59</v>
      </c>
      <c r="J19944" s="1" t="s">
        <v>43765</v>
      </c>
    </row>
    <row r="19945" spans="1:10">
      <c r="A19945">
        <v>6192</v>
      </c>
      <c r="B19945" t="s">
        <v>4909</v>
      </c>
      <c r="C19945">
        <v>20191108</v>
      </c>
      <c r="D19945" t="s">
        <v>15410</v>
      </c>
      <c r="E19945">
        <v>-1</v>
      </c>
      <c r="F19945" t="s">
        <v>5293</v>
      </c>
      <c r="G19945" t="s">
        <v>47338</v>
      </c>
      <c r="H19945" t="s">
        <v>21091</v>
      </c>
      <c r="I19945">
        <f t="shared" si="311"/>
        <v>305</v>
      </c>
      <c r="J19945" s="1" t="s">
        <v>43766</v>
      </c>
    </row>
    <row r="19946" spans="1:10">
      <c r="A19946">
        <v>6204</v>
      </c>
      <c r="B19946" t="s">
        <v>9403</v>
      </c>
      <c r="C19946">
        <v>20191108</v>
      </c>
      <c r="D19946" t="s">
        <v>15805</v>
      </c>
      <c r="E19946">
        <v>-1</v>
      </c>
      <c r="F19946" t="s">
        <v>5293</v>
      </c>
      <c r="G19946" t="s">
        <v>5294</v>
      </c>
      <c r="H19946" t="s">
        <v>21092</v>
      </c>
      <c r="I19946">
        <f t="shared" si="311"/>
        <v>56</v>
      </c>
      <c r="J19946" s="1" t="s">
        <v>43767</v>
      </c>
    </row>
    <row r="19947" spans="1:10">
      <c r="A19947">
        <v>6207</v>
      </c>
      <c r="B19947" t="s">
        <v>389</v>
      </c>
      <c r="C19947">
        <v>20191108</v>
      </c>
      <c r="D19947" t="s">
        <v>15578</v>
      </c>
      <c r="E19947">
        <v>-1</v>
      </c>
      <c r="F19947" t="s">
        <v>5293</v>
      </c>
      <c r="G19947" t="s">
        <v>5294</v>
      </c>
      <c r="H19947" t="s">
        <v>21093</v>
      </c>
      <c r="I19947">
        <f t="shared" si="311"/>
        <v>56</v>
      </c>
      <c r="J19947" s="1" t="s">
        <v>43768</v>
      </c>
    </row>
    <row r="19948" spans="1:10">
      <c r="A19948">
        <v>6210</v>
      </c>
      <c r="B19948" t="s">
        <v>17095</v>
      </c>
      <c r="C19948">
        <v>20191108</v>
      </c>
      <c r="D19948" t="s">
        <v>15805</v>
      </c>
      <c r="E19948">
        <v>1</v>
      </c>
      <c r="F19948" t="s">
        <v>5293</v>
      </c>
      <c r="G19948" t="s">
        <v>5294</v>
      </c>
      <c r="H19948" t="s">
        <v>21094</v>
      </c>
      <c r="I19948">
        <f t="shared" si="311"/>
        <v>57</v>
      </c>
      <c r="J19948" s="1" t="s">
        <v>43769</v>
      </c>
    </row>
    <row r="19949" spans="1:10">
      <c r="A19949">
        <v>6212</v>
      </c>
      <c r="B19949" t="s">
        <v>786</v>
      </c>
      <c r="C19949">
        <v>20191108</v>
      </c>
      <c r="D19949" t="s">
        <v>15578</v>
      </c>
      <c r="E19949">
        <v>-1</v>
      </c>
      <c r="F19949" t="s">
        <v>5293</v>
      </c>
      <c r="G19949" t="s">
        <v>5294</v>
      </c>
      <c r="H19949" t="s">
        <v>21095</v>
      </c>
      <c r="I19949">
        <f t="shared" si="311"/>
        <v>29</v>
      </c>
      <c r="J19949" s="1" t="s">
        <v>43770</v>
      </c>
    </row>
    <row r="19950" spans="1:10">
      <c r="A19950">
        <v>6215</v>
      </c>
      <c r="B19950" t="s">
        <v>9046</v>
      </c>
      <c r="C19950">
        <v>20191108</v>
      </c>
      <c r="D19950" t="s">
        <v>15578</v>
      </c>
      <c r="E19950">
        <v>0</v>
      </c>
      <c r="F19950" t="s">
        <v>5288</v>
      </c>
      <c r="G19950" t="s">
        <v>5289</v>
      </c>
      <c r="H19950" t="s">
        <v>21096</v>
      </c>
      <c r="I19950">
        <f t="shared" si="311"/>
        <v>19</v>
      </c>
      <c r="J19950" s="1" t="s">
        <v>43771</v>
      </c>
    </row>
    <row r="19951" spans="1:10">
      <c r="A19951">
        <v>6216</v>
      </c>
      <c r="B19951" t="s">
        <v>1234</v>
      </c>
      <c r="C19951">
        <v>20191108</v>
      </c>
      <c r="D19951" t="s">
        <v>15805</v>
      </c>
      <c r="E19951">
        <v>-1</v>
      </c>
      <c r="F19951" t="s">
        <v>5293</v>
      </c>
      <c r="G19951" t="s">
        <v>5294</v>
      </c>
      <c r="H19951" t="s">
        <v>21097</v>
      </c>
      <c r="I19951">
        <f t="shared" si="311"/>
        <v>55</v>
      </c>
      <c r="J19951" s="1" t="s">
        <v>43772</v>
      </c>
    </row>
    <row r="19952" spans="1:10">
      <c r="A19952">
        <v>6219</v>
      </c>
      <c r="B19952" t="s">
        <v>205</v>
      </c>
      <c r="C19952">
        <v>20191108</v>
      </c>
      <c r="D19952" t="s">
        <v>15921</v>
      </c>
      <c r="E19952">
        <v>1</v>
      </c>
      <c r="F19952" t="s">
        <v>5293</v>
      </c>
      <c r="G19952" t="s">
        <v>5294</v>
      </c>
      <c r="H19952" t="s">
        <v>21098</v>
      </c>
      <c r="I19952">
        <f t="shared" si="311"/>
        <v>58</v>
      </c>
      <c r="J19952" s="1" t="s">
        <v>43773</v>
      </c>
    </row>
    <row r="19953" spans="1:10">
      <c r="A19953">
        <v>6221</v>
      </c>
      <c r="B19953" t="s">
        <v>64</v>
      </c>
      <c r="C19953">
        <v>20191108</v>
      </c>
      <c r="D19953" t="s">
        <v>15805</v>
      </c>
      <c r="E19953">
        <v>1</v>
      </c>
      <c r="F19953" t="s">
        <v>5293</v>
      </c>
      <c r="G19953" t="s">
        <v>5294</v>
      </c>
      <c r="H19953" t="s">
        <v>21099</v>
      </c>
      <c r="I19953">
        <f t="shared" si="311"/>
        <v>59</v>
      </c>
      <c r="J19953" s="1" t="s">
        <v>43774</v>
      </c>
    </row>
    <row r="19954" spans="1:10">
      <c r="A19954">
        <v>6222</v>
      </c>
      <c r="B19954" t="s">
        <v>391</v>
      </c>
      <c r="C19954">
        <v>20191108</v>
      </c>
      <c r="D19954" t="s">
        <v>15909</v>
      </c>
      <c r="E19954">
        <v>1</v>
      </c>
      <c r="F19954" t="s">
        <v>5293</v>
      </c>
      <c r="G19954" t="s">
        <v>5294</v>
      </c>
      <c r="H19954" t="s">
        <v>21100</v>
      </c>
      <c r="I19954">
        <f t="shared" si="311"/>
        <v>55</v>
      </c>
      <c r="J19954" s="1" t="s">
        <v>43775</v>
      </c>
    </row>
    <row r="19955" spans="1:10">
      <c r="A19955">
        <v>6225</v>
      </c>
      <c r="B19955" t="s">
        <v>788</v>
      </c>
      <c r="C19955">
        <v>20191108</v>
      </c>
      <c r="D19955" t="s">
        <v>14735</v>
      </c>
      <c r="E19955">
        <v>1</v>
      </c>
      <c r="F19955" t="s">
        <v>5293</v>
      </c>
      <c r="G19955" t="s">
        <v>5294</v>
      </c>
      <c r="H19955" t="s">
        <v>21101</v>
      </c>
      <c r="I19955">
        <f t="shared" si="311"/>
        <v>51</v>
      </c>
      <c r="J19955" s="1" t="s">
        <v>43776</v>
      </c>
    </row>
    <row r="19956" spans="1:10">
      <c r="A19956">
        <v>6226</v>
      </c>
      <c r="B19956" t="s">
        <v>4464</v>
      </c>
      <c r="C19956">
        <v>20191108</v>
      </c>
      <c r="D19956" t="s">
        <v>15578</v>
      </c>
      <c r="E19956">
        <v>1</v>
      </c>
      <c r="F19956" t="s">
        <v>5293</v>
      </c>
      <c r="G19956" t="s">
        <v>47338</v>
      </c>
      <c r="H19956" t="s">
        <v>21102</v>
      </c>
      <c r="I19956">
        <f t="shared" si="311"/>
        <v>148</v>
      </c>
      <c r="J19956" s="1" t="s">
        <v>43777</v>
      </c>
    </row>
    <row r="19957" spans="1:10">
      <c r="A19957">
        <v>6227</v>
      </c>
      <c r="B19957" t="s">
        <v>21103</v>
      </c>
      <c r="C19957">
        <v>20191108</v>
      </c>
      <c r="D19957" t="s">
        <v>15805</v>
      </c>
      <c r="E19957">
        <v>-1</v>
      </c>
      <c r="F19957" t="s">
        <v>5293</v>
      </c>
      <c r="G19957" t="s">
        <v>5294</v>
      </c>
      <c r="H19957" t="s">
        <v>21104</v>
      </c>
      <c r="I19957">
        <f t="shared" si="311"/>
        <v>58</v>
      </c>
      <c r="J19957" s="1" t="s">
        <v>43778</v>
      </c>
    </row>
    <row r="19958" spans="1:10">
      <c r="A19958">
        <v>6239</v>
      </c>
      <c r="B19958" t="s">
        <v>6825</v>
      </c>
      <c r="C19958">
        <v>20191108</v>
      </c>
      <c r="D19958" t="s">
        <v>15581</v>
      </c>
      <c r="E19958">
        <v>0</v>
      </c>
      <c r="F19958" t="s">
        <v>5293</v>
      </c>
      <c r="G19958" t="s">
        <v>5295</v>
      </c>
      <c r="H19958" t="s">
        <v>21105</v>
      </c>
      <c r="I19958">
        <f t="shared" si="311"/>
        <v>76</v>
      </c>
      <c r="J19958" s="1" t="s">
        <v>43779</v>
      </c>
    </row>
    <row r="19959" spans="1:10">
      <c r="A19959">
        <v>6240</v>
      </c>
      <c r="B19959" t="s">
        <v>1242</v>
      </c>
      <c r="C19959">
        <v>20191108</v>
      </c>
      <c r="D19959" t="s">
        <v>15578</v>
      </c>
      <c r="E19959">
        <v>-1</v>
      </c>
      <c r="F19959" t="s">
        <v>5293</v>
      </c>
      <c r="G19959" t="s">
        <v>5294</v>
      </c>
      <c r="H19959" t="s">
        <v>21106</v>
      </c>
      <c r="I19959">
        <f t="shared" si="311"/>
        <v>54</v>
      </c>
      <c r="J19959" s="1" t="s">
        <v>43780</v>
      </c>
    </row>
    <row r="19960" spans="1:10">
      <c r="A19960">
        <v>6241</v>
      </c>
      <c r="B19960" t="s">
        <v>4083</v>
      </c>
      <c r="C19960">
        <v>20191108</v>
      </c>
      <c r="D19960" t="s">
        <v>15578</v>
      </c>
      <c r="E19960">
        <v>0</v>
      </c>
      <c r="F19960" t="s">
        <v>5293</v>
      </c>
      <c r="G19960" t="s">
        <v>5294</v>
      </c>
      <c r="H19960" t="s">
        <v>21107</v>
      </c>
      <c r="I19960">
        <f t="shared" si="311"/>
        <v>56</v>
      </c>
      <c r="J19960" s="1" t="s">
        <v>43781</v>
      </c>
    </row>
    <row r="19961" spans="1:10">
      <c r="A19961">
        <v>6246</v>
      </c>
      <c r="B19961" t="s">
        <v>2490</v>
      </c>
      <c r="C19961">
        <v>20191108</v>
      </c>
      <c r="D19961" t="s">
        <v>15909</v>
      </c>
      <c r="E19961">
        <v>1</v>
      </c>
      <c r="F19961" t="s">
        <v>5293</v>
      </c>
      <c r="G19961" t="s">
        <v>5294</v>
      </c>
      <c r="H19961" t="s">
        <v>21108</v>
      </c>
      <c r="I19961">
        <f t="shared" si="311"/>
        <v>56</v>
      </c>
      <c r="J19961" s="1" t="s">
        <v>43782</v>
      </c>
    </row>
    <row r="19962" spans="1:10">
      <c r="A19962">
        <v>6248</v>
      </c>
      <c r="B19962" t="s">
        <v>10255</v>
      </c>
      <c r="C19962">
        <v>20191108</v>
      </c>
      <c r="D19962" t="s">
        <v>15578</v>
      </c>
      <c r="E19962">
        <v>0</v>
      </c>
      <c r="F19962" t="s">
        <v>5293</v>
      </c>
      <c r="G19962" t="s">
        <v>5295</v>
      </c>
      <c r="H19962" t="s">
        <v>21109</v>
      </c>
      <c r="I19962">
        <f t="shared" si="311"/>
        <v>105</v>
      </c>
      <c r="J19962" s="1" t="s">
        <v>43783</v>
      </c>
    </row>
    <row r="19963" spans="1:10">
      <c r="A19963">
        <v>6257</v>
      </c>
      <c r="B19963" t="s">
        <v>4284</v>
      </c>
      <c r="C19963">
        <v>20191108</v>
      </c>
      <c r="D19963" t="s">
        <v>15410</v>
      </c>
      <c r="E19963">
        <v>0</v>
      </c>
      <c r="F19963" t="s">
        <v>5288</v>
      </c>
      <c r="G19963" t="s">
        <v>5289</v>
      </c>
      <c r="H19963" t="s">
        <v>20617</v>
      </c>
      <c r="I19963">
        <f t="shared" si="311"/>
        <v>19</v>
      </c>
      <c r="J19963" s="1" t="s">
        <v>43293</v>
      </c>
    </row>
    <row r="19964" spans="1:10">
      <c r="A19964">
        <v>6264</v>
      </c>
      <c r="B19964" t="s">
        <v>2748</v>
      </c>
      <c r="C19964">
        <v>20191108</v>
      </c>
      <c r="D19964" t="s">
        <v>15921</v>
      </c>
      <c r="E19964">
        <v>1</v>
      </c>
      <c r="F19964" t="s">
        <v>5293</v>
      </c>
      <c r="G19964" t="s">
        <v>5294</v>
      </c>
      <c r="H19964" t="s">
        <v>21110</v>
      </c>
      <c r="I19964">
        <f t="shared" si="311"/>
        <v>59</v>
      </c>
      <c r="J19964" s="1" t="s">
        <v>43784</v>
      </c>
    </row>
    <row r="19965" spans="1:10">
      <c r="A19965">
        <v>6265</v>
      </c>
      <c r="B19965" t="s">
        <v>1246</v>
      </c>
      <c r="C19965">
        <v>20191108</v>
      </c>
      <c r="D19965" t="s">
        <v>15805</v>
      </c>
      <c r="E19965">
        <v>-1</v>
      </c>
      <c r="F19965" t="s">
        <v>5293</v>
      </c>
      <c r="G19965" t="s">
        <v>5294</v>
      </c>
      <c r="H19965" t="s">
        <v>21111</v>
      </c>
      <c r="I19965">
        <f t="shared" si="311"/>
        <v>56</v>
      </c>
      <c r="J19965" s="1" t="s">
        <v>43785</v>
      </c>
    </row>
    <row r="19966" spans="1:10">
      <c r="A19966">
        <v>6270</v>
      </c>
      <c r="B19966" t="s">
        <v>10943</v>
      </c>
      <c r="C19966">
        <v>20191108</v>
      </c>
      <c r="D19966" t="s">
        <v>15805</v>
      </c>
      <c r="E19966">
        <v>1</v>
      </c>
      <c r="F19966" t="s">
        <v>5293</v>
      </c>
      <c r="G19966" t="s">
        <v>5294</v>
      </c>
      <c r="H19966" t="s">
        <v>21112</v>
      </c>
      <c r="I19966">
        <f t="shared" si="311"/>
        <v>58</v>
      </c>
      <c r="J19966" s="1" t="s">
        <v>43786</v>
      </c>
    </row>
    <row r="19967" spans="1:10">
      <c r="A19967">
        <v>6276</v>
      </c>
      <c r="B19967" t="s">
        <v>3275</v>
      </c>
      <c r="C19967">
        <v>20191108</v>
      </c>
      <c r="D19967" t="s">
        <v>15578</v>
      </c>
      <c r="E19967">
        <v>1</v>
      </c>
      <c r="F19967" t="s">
        <v>5293</v>
      </c>
      <c r="G19967" t="s">
        <v>5294</v>
      </c>
      <c r="H19967" t="s">
        <v>21113</v>
      </c>
      <c r="I19967">
        <f t="shared" si="311"/>
        <v>59</v>
      </c>
      <c r="J19967" s="1" t="s">
        <v>43787</v>
      </c>
    </row>
    <row r="19968" spans="1:10">
      <c r="A19968">
        <v>6283</v>
      </c>
      <c r="B19968" t="s">
        <v>4793</v>
      </c>
      <c r="C19968">
        <v>20191108</v>
      </c>
      <c r="D19968" t="s">
        <v>15805</v>
      </c>
      <c r="E19968">
        <v>1</v>
      </c>
      <c r="F19968" t="s">
        <v>5293</v>
      </c>
      <c r="G19968" t="s">
        <v>5294</v>
      </c>
      <c r="H19968" t="s">
        <v>21114</v>
      </c>
      <c r="I19968">
        <f t="shared" si="311"/>
        <v>59</v>
      </c>
      <c r="J19968" s="1" t="s">
        <v>43788</v>
      </c>
    </row>
    <row r="19969" spans="1:10">
      <c r="A19969">
        <v>6287</v>
      </c>
      <c r="B19969" t="s">
        <v>2752</v>
      </c>
      <c r="C19969">
        <v>20191108</v>
      </c>
      <c r="D19969" t="s">
        <v>15921</v>
      </c>
      <c r="E19969">
        <v>-1</v>
      </c>
      <c r="F19969" t="s">
        <v>5293</v>
      </c>
      <c r="G19969" t="s">
        <v>5294</v>
      </c>
      <c r="H19969" t="s">
        <v>21115</v>
      </c>
      <c r="I19969">
        <f t="shared" si="311"/>
        <v>56</v>
      </c>
      <c r="J19969" s="1" t="s">
        <v>43789</v>
      </c>
    </row>
    <row r="19970" spans="1:10">
      <c r="A19970">
        <v>6287</v>
      </c>
      <c r="B19970" t="s">
        <v>2752</v>
      </c>
      <c r="C19970">
        <v>20191108</v>
      </c>
      <c r="D19970" t="s">
        <v>15921</v>
      </c>
      <c r="E19970">
        <v>-2</v>
      </c>
      <c r="F19970" t="s">
        <v>5296</v>
      </c>
      <c r="G19970" t="s">
        <v>47340</v>
      </c>
      <c r="H19970" t="s">
        <v>21116</v>
      </c>
      <c r="I19970">
        <f t="shared" si="311"/>
        <v>33</v>
      </c>
      <c r="J19970" s="1" t="s">
        <v>43790</v>
      </c>
    </row>
    <row r="19971" spans="1:10">
      <c r="A19971">
        <v>6292</v>
      </c>
      <c r="B19971" t="s">
        <v>1248</v>
      </c>
      <c r="C19971">
        <v>20191108</v>
      </c>
      <c r="D19971" t="s">
        <v>15805</v>
      </c>
      <c r="E19971">
        <v>-1</v>
      </c>
      <c r="F19971" t="s">
        <v>5293</v>
      </c>
      <c r="G19971" t="s">
        <v>5294</v>
      </c>
      <c r="H19971" t="s">
        <v>21117</v>
      </c>
      <c r="I19971">
        <f t="shared" ref="I19971:I20034" si="312">LEN(H19971)</f>
        <v>56</v>
      </c>
      <c r="J19971" s="1" t="s">
        <v>43791</v>
      </c>
    </row>
    <row r="19972" spans="1:10">
      <c r="A19972">
        <v>6403</v>
      </c>
      <c r="B19972" t="s">
        <v>1250</v>
      </c>
      <c r="C19972">
        <v>20191108</v>
      </c>
      <c r="D19972" t="s">
        <v>15909</v>
      </c>
      <c r="E19972">
        <v>1</v>
      </c>
      <c r="F19972" t="s">
        <v>5293</v>
      </c>
      <c r="G19972" t="s">
        <v>5294</v>
      </c>
      <c r="H19972" t="s">
        <v>21118</v>
      </c>
      <c r="I19972">
        <f t="shared" si="312"/>
        <v>56</v>
      </c>
      <c r="J19972" s="1" t="s">
        <v>43792</v>
      </c>
    </row>
    <row r="19973" spans="1:10">
      <c r="A19973">
        <v>6415</v>
      </c>
      <c r="B19973" t="s">
        <v>1387</v>
      </c>
      <c r="C19973">
        <v>20191108</v>
      </c>
      <c r="D19973" t="s">
        <v>15581</v>
      </c>
      <c r="E19973">
        <v>1</v>
      </c>
      <c r="F19973" t="s">
        <v>5293</v>
      </c>
      <c r="G19973" t="s">
        <v>5294</v>
      </c>
      <c r="H19973" t="s">
        <v>21119</v>
      </c>
      <c r="I19973">
        <f t="shared" si="312"/>
        <v>60</v>
      </c>
      <c r="J19973" s="1" t="s">
        <v>43793</v>
      </c>
    </row>
    <row r="19974" spans="1:10">
      <c r="A19974">
        <v>6418</v>
      </c>
      <c r="B19974" t="s">
        <v>5068</v>
      </c>
      <c r="C19974">
        <v>20191108</v>
      </c>
      <c r="D19974" t="s">
        <v>15805</v>
      </c>
      <c r="E19974">
        <v>-1</v>
      </c>
      <c r="F19974" t="s">
        <v>5293</v>
      </c>
      <c r="G19974" t="s">
        <v>5294</v>
      </c>
      <c r="H19974" t="s">
        <v>21120</v>
      </c>
      <c r="I19974">
        <f t="shared" si="312"/>
        <v>55</v>
      </c>
      <c r="J19974" s="1" t="s">
        <v>43794</v>
      </c>
    </row>
    <row r="19975" spans="1:10">
      <c r="A19975">
        <v>6419</v>
      </c>
      <c r="B19975" t="s">
        <v>1254</v>
      </c>
      <c r="C19975">
        <v>20191108</v>
      </c>
      <c r="D19975" t="s">
        <v>15578</v>
      </c>
      <c r="E19975">
        <v>1</v>
      </c>
      <c r="F19975" t="s">
        <v>5293</v>
      </c>
      <c r="G19975" t="s">
        <v>5294</v>
      </c>
      <c r="H19975" t="s">
        <v>21121</v>
      </c>
      <c r="I19975">
        <f t="shared" si="312"/>
        <v>55</v>
      </c>
      <c r="J19975" s="1" t="s">
        <v>43795</v>
      </c>
    </row>
    <row r="19976" spans="1:10">
      <c r="A19976">
        <v>6423</v>
      </c>
      <c r="B19976" t="s">
        <v>8763</v>
      </c>
      <c r="C19976">
        <v>20191108</v>
      </c>
      <c r="D19976" t="s">
        <v>15805</v>
      </c>
      <c r="E19976">
        <v>-1</v>
      </c>
      <c r="F19976" t="s">
        <v>5293</v>
      </c>
      <c r="G19976" t="s">
        <v>5294</v>
      </c>
      <c r="H19976" t="s">
        <v>21122</v>
      </c>
      <c r="I19976">
        <f t="shared" si="312"/>
        <v>56</v>
      </c>
      <c r="J19976" s="1" t="s">
        <v>43796</v>
      </c>
    </row>
    <row r="19977" spans="1:10">
      <c r="A19977">
        <v>6425</v>
      </c>
      <c r="B19977" t="s">
        <v>2757</v>
      </c>
      <c r="C19977">
        <v>20191108</v>
      </c>
      <c r="D19977" t="s">
        <v>15578</v>
      </c>
      <c r="E19977">
        <v>-1</v>
      </c>
      <c r="F19977" t="s">
        <v>5293</v>
      </c>
      <c r="G19977" t="s">
        <v>5294</v>
      </c>
      <c r="H19977" t="s">
        <v>21123</v>
      </c>
      <c r="I19977">
        <f t="shared" si="312"/>
        <v>58</v>
      </c>
      <c r="J19977" s="1" t="s">
        <v>43797</v>
      </c>
    </row>
    <row r="19978" spans="1:10">
      <c r="A19978">
        <v>6426</v>
      </c>
      <c r="B19978" t="s">
        <v>9511</v>
      </c>
      <c r="C19978">
        <v>20191108</v>
      </c>
      <c r="D19978" t="s">
        <v>15805</v>
      </c>
      <c r="E19978">
        <v>1</v>
      </c>
      <c r="F19978" t="s">
        <v>5293</v>
      </c>
      <c r="G19978" t="s">
        <v>5294</v>
      </c>
      <c r="H19978" t="s">
        <v>21124</v>
      </c>
      <c r="I19978">
        <f t="shared" si="312"/>
        <v>56</v>
      </c>
      <c r="J19978" s="1" t="s">
        <v>43798</v>
      </c>
    </row>
    <row r="19979" spans="1:10">
      <c r="A19979">
        <v>6428</v>
      </c>
      <c r="B19979" t="s">
        <v>6147</v>
      </c>
      <c r="C19979">
        <v>20191108</v>
      </c>
      <c r="D19979" t="s">
        <v>15805</v>
      </c>
      <c r="E19979">
        <v>-1</v>
      </c>
      <c r="F19979" t="s">
        <v>5293</v>
      </c>
      <c r="G19979" t="s">
        <v>5294</v>
      </c>
      <c r="H19979" t="s">
        <v>21125</v>
      </c>
      <c r="I19979">
        <f t="shared" si="312"/>
        <v>54</v>
      </c>
      <c r="J19979" s="1" t="s">
        <v>43799</v>
      </c>
    </row>
    <row r="19980" spans="1:10">
      <c r="A19980">
        <v>6431</v>
      </c>
      <c r="B19980" t="s">
        <v>1890</v>
      </c>
      <c r="C19980">
        <v>20191108</v>
      </c>
      <c r="D19980" t="s">
        <v>15909</v>
      </c>
      <c r="E19980">
        <v>0</v>
      </c>
      <c r="F19980" t="s">
        <v>5288</v>
      </c>
      <c r="G19980" t="s">
        <v>47339</v>
      </c>
      <c r="H19980" t="s">
        <v>21126</v>
      </c>
      <c r="I19980">
        <f t="shared" si="312"/>
        <v>52</v>
      </c>
      <c r="J19980" s="1" t="s">
        <v>43800</v>
      </c>
    </row>
    <row r="19981" spans="1:10">
      <c r="A19981">
        <v>6441</v>
      </c>
      <c r="B19981" t="s">
        <v>794</v>
      </c>
      <c r="C19981">
        <v>20191108</v>
      </c>
      <c r="D19981" t="s">
        <v>15805</v>
      </c>
      <c r="E19981">
        <v>-1</v>
      </c>
      <c r="F19981" t="s">
        <v>5293</v>
      </c>
      <c r="G19981" t="s">
        <v>5294</v>
      </c>
      <c r="H19981" t="s">
        <v>21127</v>
      </c>
      <c r="I19981">
        <f t="shared" si="312"/>
        <v>56</v>
      </c>
      <c r="J19981" s="1" t="s">
        <v>43801</v>
      </c>
    </row>
    <row r="19982" spans="1:10">
      <c r="A19982">
        <v>6442</v>
      </c>
      <c r="B19982" t="s">
        <v>3897</v>
      </c>
      <c r="C19982">
        <v>20191108</v>
      </c>
      <c r="D19982" t="s">
        <v>15805</v>
      </c>
      <c r="E19982">
        <v>-1</v>
      </c>
      <c r="F19982" t="s">
        <v>5293</v>
      </c>
      <c r="G19982" t="s">
        <v>5294</v>
      </c>
      <c r="H19982" t="s">
        <v>21128</v>
      </c>
      <c r="I19982">
        <f t="shared" si="312"/>
        <v>59</v>
      </c>
      <c r="J19982" s="1" t="s">
        <v>43802</v>
      </c>
    </row>
    <row r="19983" spans="1:10">
      <c r="A19983">
        <v>6445</v>
      </c>
      <c r="B19983" t="s">
        <v>1257</v>
      </c>
      <c r="C19983">
        <v>20191108</v>
      </c>
      <c r="D19983" t="s">
        <v>15578</v>
      </c>
      <c r="E19983">
        <v>0</v>
      </c>
      <c r="F19983" t="s">
        <v>5293</v>
      </c>
      <c r="G19983" t="s">
        <v>5294</v>
      </c>
      <c r="H19983" t="s">
        <v>21129</v>
      </c>
      <c r="I19983">
        <f t="shared" si="312"/>
        <v>52</v>
      </c>
      <c r="J19983" s="1" t="s">
        <v>43803</v>
      </c>
    </row>
    <row r="19984" spans="1:10">
      <c r="A19984">
        <v>6446</v>
      </c>
      <c r="B19984" t="s">
        <v>401</v>
      </c>
      <c r="C19984">
        <v>20191108</v>
      </c>
      <c r="D19984" t="s">
        <v>15578</v>
      </c>
      <c r="E19984">
        <v>0</v>
      </c>
      <c r="F19984" t="s">
        <v>5293</v>
      </c>
      <c r="G19984" t="s">
        <v>5294</v>
      </c>
      <c r="H19984" t="s">
        <v>21130</v>
      </c>
      <c r="I19984">
        <f t="shared" si="312"/>
        <v>54</v>
      </c>
      <c r="J19984" s="1" t="s">
        <v>43804</v>
      </c>
    </row>
    <row r="19985" spans="1:10">
      <c r="A19985">
        <v>6451</v>
      </c>
      <c r="B19985" t="s">
        <v>4915</v>
      </c>
      <c r="C19985">
        <v>20191108</v>
      </c>
      <c r="D19985" t="s">
        <v>15410</v>
      </c>
      <c r="E19985">
        <v>1</v>
      </c>
      <c r="F19985" t="s">
        <v>5293</v>
      </c>
      <c r="G19985" t="s">
        <v>5294</v>
      </c>
      <c r="H19985" t="s">
        <v>21131</v>
      </c>
      <c r="I19985">
        <f t="shared" si="312"/>
        <v>59</v>
      </c>
      <c r="J19985" s="1" t="s">
        <v>43805</v>
      </c>
    </row>
    <row r="19986" spans="1:10">
      <c r="A19986">
        <v>6457</v>
      </c>
      <c r="B19986" t="s">
        <v>9229</v>
      </c>
      <c r="C19986">
        <v>20191108</v>
      </c>
      <c r="D19986" t="s">
        <v>15805</v>
      </c>
      <c r="E19986">
        <v>1</v>
      </c>
      <c r="F19986" t="s">
        <v>5293</v>
      </c>
      <c r="G19986" t="s">
        <v>5294</v>
      </c>
      <c r="H19986" t="s">
        <v>21132</v>
      </c>
      <c r="I19986">
        <f t="shared" si="312"/>
        <v>56</v>
      </c>
      <c r="J19986" s="1" t="s">
        <v>43806</v>
      </c>
    </row>
    <row r="19987" spans="1:10">
      <c r="A19987">
        <v>6461</v>
      </c>
      <c r="B19987" t="s">
        <v>1259</v>
      </c>
      <c r="C19987">
        <v>20191108</v>
      </c>
      <c r="D19987" t="s">
        <v>15578</v>
      </c>
      <c r="E19987">
        <v>-1</v>
      </c>
      <c r="F19987" t="s">
        <v>5293</v>
      </c>
      <c r="G19987" t="s">
        <v>5294</v>
      </c>
      <c r="H19987" t="s">
        <v>21133</v>
      </c>
      <c r="I19987">
        <f t="shared" si="312"/>
        <v>53</v>
      </c>
      <c r="J19987" s="1" t="s">
        <v>43807</v>
      </c>
    </row>
    <row r="19988" spans="1:10">
      <c r="A19988">
        <v>6469</v>
      </c>
      <c r="B19988" t="s">
        <v>796</v>
      </c>
      <c r="C19988">
        <v>20191108</v>
      </c>
      <c r="D19988" t="s">
        <v>15761</v>
      </c>
      <c r="E19988">
        <v>1</v>
      </c>
      <c r="F19988" t="s">
        <v>5293</v>
      </c>
      <c r="G19988" t="s">
        <v>5294</v>
      </c>
      <c r="H19988" t="s">
        <v>21134</v>
      </c>
      <c r="I19988">
        <f t="shared" si="312"/>
        <v>59</v>
      </c>
      <c r="J19988" s="1" t="s">
        <v>43808</v>
      </c>
    </row>
    <row r="19989" spans="1:10">
      <c r="A19989">
        <v>6470</v>
      </c>
      <c r="B19989" t="s">
        <v>3071</v>
      </c>
      <c r="C19989">
        <v>20191108</v>
      </c>
      <c r="D19989" t="s">
        <v>15805</v>
      </c>
      <c r="E19989">
        <v>1</v>
      </c>
      <c r="F19989" t="s">
        <v>5293</v>
      </c>
      <c r="G19989" t="s">
        <v>5294</v>
      </c>
      <c r="H19989" t="s">
        <v>21135</v>
      </c>
      <c r="I19989">
        <f t="shared" si="312"/>
        <v>59</v>
      </c>
      <c r="J19989" s="1" t="s">
        <v>43809</v>
      </c>
    </row>
    <row r="19990" spans="1:10">
      <c r="A19990">
        <v>6475</v>
      </c>
      <c r="B19990" t="s">
        <v>574</v>
      </c>
      <c r="C19990">
        <v>20191108</v>
      </c>
      <c r="D19990" t="s">
        <v>15909</v>
      </c>
      <c r="E19990">
        <v>-1</v>
      </c>
      <c r="F19990" t="s">
        <v>5293</v>
      </c>
      <c r="G19990" t="s">
        <v>5294</v>
      </c>
      <c r="H19990" t="s">
        <v>21136</v>
      </c>
      <c r="I19990">
        <f t="shared" si="312"/>
        <v>56</v>
      </c>
      <c r="J19990" s="1" t="s">
        <v>43810</v>
      </c>
    </row>
    <row r="19991" spans="1:10">
      <c r="A19991">
        <v>6485</v>
      </c>
      <c r="B19991" t="s">
        <v>16418</v>
      </c>
      <c r="C19991">
        <v>20191108</v>
      </c>
      <c r="D19991" t="s">
        <v>15578</v>
      </c>
      <c r="E19991">
        <v>-1</v>
      </c>
      <c r="F19991" t="s">
        <v>5293</v>
      </c>
      <c r="G19991" t="s">
        <v>5294</v>
      </c>
      <c r="H19991" t="s">
        <v>21137</v>
      </c>
      <c r="I19991">
        <f t="shared" si="312"/>
        <v>55</v>
      </c>
      <c r="J19991" s="1" t="s">
        <v>43811</v>
      </c>
    </row>
    <row r="19992" spans="1:10">
      <c r="A19992">
        <v>6495</v>
      </c>
      <c r="B19992" t="s">
        <v>1264</v>
      </c>
      <c r="C19992">
        <v>20191108</v>
      </c>
      <c r="D19992" t="s">
        <v>15578</v>
      </c>
      <c r="E19992">
        <v>-1</v>
      </c>
      <c r="F19992" t="s">
        <v>5293</v>
      </c>
      <c r="G19992" t="s">
        <v>5294</v>
      </c>
      <c r="H19992" t="s">
        <v>21138</v>
      </c>
      <c r="I19992">
        <f t="shared" si="312"/>
        <v>56</v>
      </c>
      <c r="J19992" s="1" t="s">
        <v>43812</v>
      </c>
    </row>
    <row r="19993" spans="1:10">
      <c r="A19993">
        <v>6496</v>
      </c>
      <c r="B19993" t="s">
        <v>3902</v>
      </c>
      <c r="C19993">
        <v>20191108</v>
      </c>
      <c r="D19993" t="s">
        <v>15805</v>
      </c>
      <c r="E19993">
        <v>0</v>
      </c>
      <c r="F19993" t="s">
        <v>5293</v>
      </c>
      <c r="G19993" t="s">
        <v>5294</v>
      </c>
      <c r="H19993" t="s">
        <v>21139</v>
      </c>
      <c r="I19993">
        <f t="shared" si="312"/>
        <v>121</v>
      </c>
      <c r="J19993" s="1" t="s">
        <v>43813</v>
      </c>
    </row>
    <row r="19994" spans="1:10">
      <c r="A19994">
        <v>6497</v>
      </c>
      <c r="B19994" t="s">
        <v>282</v>
      </c>
      <c r="C19994">
        <v>20191108</v>
      </c>
      <c r="D19994" t="s">
        <v>15578</v>
      </c>
      <c r="E19994">
        <v>0</v>
      </c>
      <c r="F19994" t="s">
        <v>5291</v>
      </c>
      <c r="G19994" t="s">
        <v>47335</v>
      </c>
      <c r="H19994" t="s">
        <v>21140</v>
      </c>
      <c r="I19994">
        <f t="shared" si="312"/>
        <v>42</v>
      </c>
      <c r="J19994" s="1" t="s">
        <v>43814</v>
      </c>
    </row>
    <row r="19995" spans="1:10">
      <c r="A19995">
        <v>6499</v>
      </c>
      <c r="B19995" t="s">
        <v>403</v>
      </c>
      <c r="C19995">
        <v>20191108</v>
      </c>
      <c r="D19995" t="s">
        <v>15578</v>
      </c>
      <c r="E19995">
        <v>0</v>
      </c>
      <c r="F19995" t="s">
        <v>5293</v>
      </c>
      <c r="G19995" t="s">
        <v>5294</v>
      </c>
      <c r="H19995" t="s">
        <v>21141</v>
      </c>
      <c r="I19995">
        <f t="shared" si="312"/>
        <v>56</v>
      </c>
      <c r="J19995" s="1" t="s">
        <v>43815</v>
      </c>
    </row>
    <row r="19996" spans="1:10">
      <c r="A19996">
        <v>6499</v>
      </c>
      <c r="B19996" t="s">
        <v>403</v>
      </c>
      <c r="C19996">
        <v>20191108</v>
      </c>
      <c r="D19996" t="s">
        <v>15578</v>
      </c>
      <c r="E19996">
        <v>-1</v>
      </c>
      <c r="F19996" t="s">
        <v>5288</v>
      </c>
      <c r="G19996" t="s">
        <v>47339</v>
      </c>
      <c r="H19996" t="s">
        <v>21142</v>
      </c>
      <c r="I19996">
        <f t="shared" si="312"/>
        <v>57</v>
      </c>
      <c r="J19996" s="1" t="s">
        <v>43816</v>
      </c>
    </row>
    <row r="19997" spans="1:10">
      <c r="A19997">
        <v>6512</v>
      </c>
      <c r="B19997" t="s">
        <v>405</v>
      </c>
      <c r="C19997">
        <v>20191108</v>
      </c>
      <c r="D19997" t="s">
        <v>15805</v>
      </c>
      <c r="E19997">
        <v>-1</v>
      </c>
      <c r="F19997" t="s">
        <v>5293</v>
      </c>
      <c r="G19997" t="s">
        <v>5294</v>
      </c>
      <c r="H19997" t="s">
        <v>21143</v>
      </c>
      <c r="I19997">
        <f t="shared" si="312"/>
        <v>56</v>
      </c>
      <c r="J19997" s="1" t="s">
        <v>43817</v>
      </c>
    </row>
    <row r="19998" spans="1:10">
      <c r="A19998">
        <v>6514</v>
      </c>
      <c r="B19998" t="s">
        <v>7482</v>
      </c>
      <c r="C19998">
        <v>20191108</v>
      </c>
      <c r="D19998" t="s">
        <v>15805</v>
      </c>
      <c r="E19998">
        <v>1</v>
      </c>
      <c r="F19998" t="s">
        <v>5293</v>
      </c>
      <c r="G19998" t="s">
        <v>5294</v>
      </c>
      <c r="H19998" t="s">
        <v>21144</v>
      </c>
      <c r="I19998">
        <f t="shared" si="312"/>
        <v>56</v>
      </c>
      <c r="J19998" s="1" t="s">
        <v>43818</v>
      </c>
    </row>
    <row r="19999" spans="1:10">
      <c r="A19999">
        <v>6533</v>
      </c>
      <c r="B19999" t="s">
        <v>1389</v>
      </c>
      <c r="C19999">
        <v>20191108</v>
      </c>
      <c r="D19999" t="s">
        <v>15578</v>
      </c>
      <c r="E19999">
        <v>1</v>
      </c>
      <c r="F19999" t="s">
        <v>5293</v>
      </c>
      <c r="G19999" t="s">
        <v>5294</v>
      </c>
      <c r="H19999" t="s">
        <v>21145</v>
      </c>
      <c r="I19999">
        <f t="shared" si="312"/>
        <v>56</v>
      </c>
      <c r="J19999" s="1" t="s">
        <v>43819</v>
      </c>
    </row>
    <row r="20000" spans="1:10">
      <c r="A20000">
        <v>6535</v>
      </c>
      <c r="B20000" t="s">
        <v>1758</v>
      </c>
      <c r="C20000">
        <v>20191108</v>
      </c>
      <c r="D20000" t="s">
        <v>15578</v>
      </c>
      <c r="E20000">
        <v>0</v>
      </c>
      <c r="F20000" t="s">
        <v>5293</v>
      </c>
      <c r="G20000" t="s">
        <v>5294</v>
      </c>
      <c r="H20000" t="s">
        <v>21146</v>
      </c>
      <c r="I20000">
        <f t="shared" si="312"/>
        <v>56</v>
      </c>
      <c r="J20000" s="1" t="s">
        <v>43820</v>
      </c>
    </row>
    <row r="20001" spans="1:10">
      <c r="A20001">
        <v>6536</v>
      </c>
      <c r="B20001" t="s">
        <v>4684</v>
      </c>
      <c r="C20001">
        <v>20191108</v>
      </c>
      <c r="D20001" t="s">
        <v>15921</v>
      </c>
      <c r="E20001">
        <v>1</v>
      </c>
      <c r="F20001" t="s">
        <v>5293</v>
      </c>
      <c r="G20001" t="s">
        <v>5294</v>
      </c>
      <c r="H20001" t="s">
        <v>21147</v>
      </c>
      <c r="I20001">
        <f t="shared" si="312"/>
        <v>54</v>
      </c>
      <c r="J20001" s="1" t="s">
        <v>43821</v>
      </c>
    </row>
    <row r="20002" spans="1:10">
      <c r="A20002">
        <v>6538</v>
      </c>
      <c r="B20002" t="s">
        <v>16671</v>
      </c>
      <c r="C20002">
        <v>20191108</v>
      </c>
      <c r="D20002" t="s">
        <v>15578</v>
      </c>
      <c r="E20002">
        <v>1</v>
      </c>
      <c r="F20002" t="s">
        <v>5293</v>
      </c>
      <c r="G20002" t="s">
        <v>5294</v>
      </c>
      <c r="H20002" t="s">
        <v>21148</v>
      </c>
      <c r="I20002">
        <f t="shared" si="312"/>
        <v>59</v>
      </c>
      <c r="J20002" s="1" t="s">
        <v>43822</v>
      </c>
    </row>
    <row r="20003" spans="1:10">
      <c r="A20003">
        <v>6545</v>
      </c>
      <c r="B20003" t="s">
        <v>2765</v>
      </c>
      <c r="C20003">
        <v>20191108</v>
      </c>
      <c r="D20003" t="s">
        <v>15578</v>
      </c>
      <c r="E20003">
        <v>-1</v>
      </c>
      <c r="F20003" t="s">
        <v>5293</v>
      </c>
      <c r="G20003" t="s">
        <v>5294</v>
      </c>
      <c r="H20003" t="s">
        <v>21149</v>
      </c>
      <c r="I20003">
        <f t="shared" si="312"/>
        <v>56</v>
      </c>
      <c r="J20003" s="1" t="s">
        <v>43823</v>
      </c>
    </row>
    <row r="20004" spans="1:10">
      <c r="A20004">
        <v>6550</v>
      </c>
      <c r="B20004" t="s">
        <v>3011</v>
      </c>
      <c r="C20004">
        <v>20191108</v>
      </c>
      <c r="D20004" t="s">
        <v>15909</v>
      </c>
      <c r="E20004">
        <v>0</v>
      </c>
      <c r="F20004" t="s">
        <v>5293</v>
      </c>
      <c r="G20004" t="s">
        <v>47338</v>
      </c>
      <c r="H20004" t="s">
        <v>21150</v>
      </c>
      <c r="I20004">
        <f t="shared" si="312"/>
        <v>188</v>
      </c>
      <c r="J20004" s="1" t="s">
        <v>43824</v>
      </c>
    </row>
    <row r="20005" spans="1:10">
      <c r="A20005">
        <v>6552</v>
      </c>
      <c r="B20005" t="s">
        <v>1611</v>
      </c>
      <c r="C20005">
        <v>20191108</v>
      </c>
      <c r="D20005" t="s">
        <v>15805</v>
      </c>
      <c r="E20005">
        <v>1</v>
      </c>
      <c r="F20005" t="s">
        <v>5293</v>
      </c>
      <c r="G20005" t="s">
        <v>5294</v>
      </c>
      <c r="H20005" t="s">
        <v>21151</v>
      </c>
      <c r="I20005">
        <f t="shared" si="312"/>
        <v>59</v>
      </c>
      <c r="J20005" s="1" t="s">
        <v>43825</v>
      </c>
    </row>
    <row r="20006" spans="1:10">
      <c r="A20006">
        <v>6553</v>
      </c>
      <c r="B20006" t="s">
        <v>94</v>
      </c>
      <c r="C20006">
        <v>20191108</v>
      </c>
      <c r="D20006" t="s">
        <v>15805</v>
      </c>
      <c r="E20006">
        <v>-1</v>
      </c>
      <c r="F20006" t="s">
        <v>5293</v>
      </c>
      <c r="G20006" t="s">
        <v>47337</v>
      </c>
      <c r="H20006" t="s">
        <v>21152</v>
      </c>
      <c r="I20006">
        <f t="shared" si="312"/>
        <v>56</v>
      </c>
      <c r="J20006" s="1" t="s">
        <v>43826</v>
      </c>
    </row>
    <row r="20007" spans="1:10">
      <c r="A20007">
        <v>6555</v>
      </c>
      <c r="B20007" t="s">
        <v>5845</v>
      </c>
      <c r="C20007">
        <v>20191108</v>
      </c>
      <c r="D20007" t="s">
        <v>15909</v>
      </c>
      <c r="E20007">
        <v>1</v>
      </c>
      <c r="F20007" t="s">
        <v>5293</v>
      </c>
      <c r="G20007" t="s">
        <v>5294</v>
      </c>
      <c r="H20007" t="s">
        <v>21153</v>
      </c>
      <c r="I20007">
        <f t="shared" si="312"/>
        <v>56</v>
      </c>
      <c r="J20007" s="1" t="s">
        <v>43827</v>
      </c>
    </row>
    <row r="20008" spans="1:10">
      <c r="A20008">
        <v>6556</v>
      </c>
      <c r="B20008" t="s">
        <v>14479</v>
      </c>
      <c r="C20008">
        <v>20191108</v>
      </c>
      <c r="D20008" t="s">
        <v>15578</v>
      </c>
      <c r="E20008">
        <v>0</v>
      </c>
      <c r="F20008" t="s">
        <v>5288</v>
      </c>
      <c r="G20008" t="s">
        <v>5289</v>
      </c>
      <c r="H20008" t="s">
        <v>20634</v>
      </c>
      <c r="I20008">
        <f t="shared" si="312"/>
        <v>19</v>
      </c>
      <c r="J20008" s="1" t="s">
        <v>43310</v>
      </c>
    </row>
    <row r="20009" spans="1:10">
      <c r="A20009">
        <v>6559</v>
      </c>
      <c r="B20009" t="s">
        <v>576</v>
      </c>
      <c r="C20009">
        <v>20191108</v>
      </c>
      <c r="D20009" t="s">
        <v>15805</v>
      </c>
      <c r="E20009">
        <v>-1</v>
      </c>
      <c r="F20009" t="s">
        <v>5293</v>
      </c>
      <c r="G20009" t="s">
        <v>5294</v>
      </c>
      <c r="H20009" t="s">
        <v>21154</v>
      </c>
      <c r="I20009">
        <f t="shared" si="312"/>
        <v>54</v>
      </c>
      <c r="J20009" s="1" t="s">
        <v>43828</v>
      </c>
    </row>
    <row r="20010" spans="1:10">
      <c r="A20010">
        <v>6565</v>
      </c>
      <c r="B20010" t="s">
        <v>798</v>
      </c>
      <c r="C20010">
        <v>20191108</v>
      </c>
      <c r="D20010" t="s">
        <v>15578</v>
      </c>
      <c r="E20010">
        <v>-1</v>
      </c>
      <c r="F20010" t="s">
        <v>5293</v>
      </c>
      <c r="G20010" t="s">
        <v>5294</v>
      </c>
      <c r="H20010" t="s">
        <v>21155</v>
      </c>
      <c r="I20010">
        <f t="shared" si="312"/>
        <v>53</v>
      </c>
      <c r="J20010" s="1" t="s">
        <v>43829</v>
      </c>
    </row>
    <row r="20011" spans="1:10">
      <c r="A20011">
        <v>6578</v>
      </c>
      <c r="B20011" t="s">
        <v>1668</v>
      </c>
      <c r="C20011">
        <v>20191108</v>
      </c>
      <c r="D20011" t="s">
        <v>15805</v>
      </c>
      <c r="E20011">
        <v>-1</v>
      </c>
      <c r="F20011" t="s">
        <v>5293</v>
      </c>
      <c r="G20011" t="s">
        <v>5294</v>
      </c>
      <c r="H20011" t="s">
        <v>21156</v>
      </c>
      <c r="I20011">
        <f t="shared" si="312"/>
        <v>55</v>
      </c>
      <c r="J20011" s="1" t="s">
        <v>43830</v>
      </c>
    </row>
    <row r="20012" spans="1:10">
      <c r="A20012">
        <v>6589</v>
      </c>
      <c r="B20012" t="s">
        <v>4096</v>
      </c>
      <c r="C20012">
        <v>20191108</v>
      </c>
      <c r="D20012" t="s">
        <v>15805</v>
      </c>
      <c r="E20012">
        <v>1</v>
      </c>
      <c r="F20012" t="s">
        <v>5293</v>
      </c>
      <c r="G20012" t="s">
        <v>5294</v>
      </c>
      <c r="H20012" t="s">
        <v>21157</v>
      </c>
      <c r="I20012">
        <f t="shared" si="312"/>
        <v>56</v>
      </c>
      <c r="J20012" s="1" t="s">
        <v>43831</v>
      </c>
    </row>
    <row r="20013" spans="1:10">
      <c r="A20013">
        <v>6593</v>
      </c>
      <c r="B20013" t="s">
        <v>2773</v>
      </c>
      <c r="C20013">
        <v>20191108</v>
      </c>
      <c r="D20013" t="s">
        <v>15805</v>
      </c>
      <c r="E20013">
        <v>-1</v>
      </c>
      <c r="F20013" t="s">
        <v>5293</v>
      </c>
      <c r="G20013" t="s">
        <v>5294</v>
      </c>
      <c r="H20013" t="s">
        <v>21158</v>
      </c>
      <c r="I20013">
        <f t="shared" si="312"/>
        <v>56</v>
      </c>
      <c r="J20013" s="1" t="s">
        <v>43832</v>
      </c>
    </row>
    <row r="20014" spans="1:10">
      <c r="A20014">
        <v>6598</v>
      </c>
      <c r="B20014" t="s">
        <v>2351</v>
      </c>
      <c r="C20014">
        <v>20191108</v>
      </c>
      <c r="D20014" t="s">
        <v>15921</v>
      </c>
      <c r="E20014">
        <v>1</v>
      </c>
      <c r="F20014" t="s">
        <v>5293</v>
      </c>
      <c r="G20014" t="s">
        <v>5294</v>
      </c>
      <c r="H20014" t="s">
        <v>21159</v>
      </c>
      <c r="I20014">
        <f t="shared" si="312"/>
        <v>55</v>
      </c>
      <c r="J20014" s="1" t="s">
        <v>43833</v>
      </c>
    </row>
    <row r="20015" spans="1:10">
      <c r="A20015">
        <v>6606</v>
      </c>
      <c r="B20015" t="s">
        <v>2775</v>
      </c>
      <c r="C20015">
        <v>20191108</v>
      </c>
      <c r="D20015" t="s">
        <v>15805</v>
      </c>
      <c r="E20015">
        <v>-1</v>
      </c>
      <c r="F20015" t="s">
        <v>5293</v>
      </c>
      <c r="G20015" t="s">
        <v>5294</v>
      </c>
      <c r="H20015" t="s">
        <v>21160</v>
      </c>
      <c r="I20015">
        <f t="shared" si="312"/>
        <v>56</v>
      </c>
      <c r="J20015" s="1" t="s">
        <v>43834</v>
      </c>
    </row>
    <row r="20016" spans="1:10">
      <c r="A20016">
        <v>6609</v>
      </c>
      <c r="B20016" t="s">
        <v>1273</v>
      </c>
      <c r="C20016">
        <v>20191108</v>
      </c>
      <c r="D20016" t="s">
        <v>15805</v>
      </c>
      <c r="E20016">
        <v>-1</v>
      </c>
      <c r="F20016" t="s">
        <v>5293</v>
      </c>
      <c r="G20016" t="s">
        <v>5294</v>
      </c>
      <c r="H20016" t="s">
        <v>21161</v>
      </c>
      <c r="I20016">
        <f t="shared" si="312"/>
        <v>59</v>
      </c>
      <c r="J20016" s="1" t="s">
        <v>43835</v>
      </c>
    </row>
    <row r="20017" spans="1:10">
      <c r="A20017">
        <v>6611</v>
      </c>
      <c r="B20017" t="s">
        <v>1710</v>
      </c>
      <c r="C20017">
        <v>20191108</v>
      </c>
      <c r="D20017" t="s">
        <v>15909</v>
      </c>
      <c r="E20017">
        <v>-1</v>
      </c>
      <c r="F20017" t="s">
        <v>5293</v>
      </c>
      <c r="G20017" t="s">
        <v>5294</v>
      </c>
      <c r="H20017" t="s">
        <v>21162</v>
      </c>
      <c r="I20017">
        <f t="shared" si="312"/>
        <v>54</v>
      </c>
      <c r="J20017" s="1" t="s">
        <v>43836</v>
      </c>
    </row>
    <row r="20018" spans="1:10">
      <c r="A20018">
        <v>6620</v>
      </c>
      <c r="B20018" t="s">
        <v>1275</v>
      </c>
      <c r="C20018">
        <v>20191108</v>
      </c>
      <c r="D20018" t="s">
        <v>15578</v>
      </c>
      <c r="E20018">
        <v>-1</v>
      </c>
      <c r="F20018" t="s">
        <v>5293</v>
      </c>
      <c r="G20018" t="s">
        <v>5294</v>
      </c>
      <c r="H20018" t="s">
        <v>21163</v>
      </c>
      <c r="I20018">
        <f t="shared" si="312"/>
        <v>53</v>
      </c>
      <c r="J20018" s="1" t="s">
        <v>43837</v>
      </c>
    </row>
    <row r="20019" spans="1:10">
      <c r="A20019">
        <v>6622</v>
      </c>
      <c r="B20019" t="s">
        <v>2501</v>
      </c>
      <c r="C20019">
        <v>20191108</v>
      </c>
      <c r="D20019" t="s">
        <v>35</v>
      </c>
      <c r="E20019">
        <v>1</v>
      </c>
      <c r="F20019" t="s">
        <v>5293</v>
      </c>
      <c r="G20019" t="s">
        <v>5294</v>
      </c>
      <c r="H20019" t="s">
        <v>21164</v>
      </c>
      <c r="I20019">
        <f t="shared" si="312"/>
        <v>56</v>
      </c>
      <c r="J20019" s="1" t="s">
        <v>43838</v>
      </c>
    </row>
    <row r="20020" spans="1:10">
      <c r="A20020">
        <v>6624</v>
      </c>
      <c r="B20020" t="s">
        <v>1277</v>
      </c>
      <c r="C20020">
        <v>20191108</v>
      </c>
      <c r="D20020" t="s">
        <v>15805</v>
      </c>
      <c r="E20020">
        <v>0</v>
      </c>
      <c r="F20020" t="s">
        <v>5293</v>
      </c>
      <c r="G20020" t="s">
        <v>5294</v>
      </c>
      <c r="H20020" t="s">
        <v>21165</v>
      </c>
      <c r="I20020">
        <f t="shared" si="312"/>
        <v>56</v>
      </c>
      <c r="J20020" s="1" t="s">
        <v>43839</v>
      </c>
    </row>
    <row r="20021" spans="1:10">
      <c r="A20021">
        <v>6625</v>
      </c>
      <c r="B20021" t="s">
        <v>4232</v>
      </c>
      <c r="C20021">
        <v>20191108</v>
      </c>
      <c r="D20021" t="s">
        <v>35</v>
      </c>
      <c r="E20021">
        <v>-1</v>
      </c>
      <c r="F20021" t="s">
        <v>5293</v>
      </c>
      <c r="G20021" t="s">
        <v>5294</v>
      </c>
      <c r="H20021" t="s">
        <v>21166</v>
      </c>
      <c r="I20021">
        <f t="shared" si="312"/>
        <v>56</v>
      </c>
      <c r="J20021" s="1" t="s">
        <v>43840</v>
      </c>
    </row>
    <row r="20022" spans="1:10">
      <c r="A20022">
        <v>6626</v>
      </c>
      <c r="B20022" t="s">
        <v>1279</v>
      </c>
      <c r="C20022">
        <v>20191108</v>
      </c>
      <c r="D20022" t="s">
        <v>15578</v>
      </c>
      <c r="E20022">
        <v>-1</v>
      </c>
      <c r="F20022" t="s">
        <v>5293</v>
      </c>
      <c r="G20022" t="s">
        <v>5294</v>
      </c>
      <c r="H20022" t="s">
        <v>21167</v>
      </c>
      <c r="I20022">
        <f t="shared" si="312"/>
        <v>56</v>
      </c>
      <c r="J20022" s="1" t="s">
        <v>43841</v>
      </c>
    </row>
    <row r="20023" spans="1:10">
      <c r="A20023">
        <v>6633</v>
      </c>
      <c r="B20023" t="s">
        <v>1391</v>
      </c>
      <c r="C20023">
        <v>20191108</v>
      </c>
      <c r="D20023" t="s">
        <v>15909</v>
      </c>
      <c r="E20023">
        <v>0</v>
      </c>
      <c r="F20023" t="s">
        <v>5293</v>
      </c>
      <c r="G20023" t="s">
        <v>47338</v>
      </c>
      <c r="H20023" t="s">
        <v>21168</v>
      </c>
      <c r="I20023">
        <f t="shared" si="312"/>
        <v>91</v>
      </c>
      <c r="J20023" s="1" t="s">
        <v>43842</v>
      </c>
    </row>
    <row r="20024" spans="1:10">
      <c r="A20024">
        <v>6633</v>
      </c>
      <c r="B20024" t="s">
        <v>1391</v>
      </c>
      <c r="C20024">
        <v>20191108</v>
      </c>
      <c r="D20024" t="s">
        <v>15909</v>
      </c>
      <c r="E20024">
        <v>1</v>
      </c>
      <c r="F20024" t="s">
        <v>5293</v>
      </c>
      <c r="G20024" t="s">
        <v>5294</v>
      </c>
      <c r="H20024" t="s">
        <v>21169</v>
      </c>
      <c r="I20024">
        <f t="shared" si="312"/>
        <v>29</v>
      </c>
      <c r="J20024" s="1" t="s">
        <v>43843</v>
      </c>
    </row>
    <row r="20025" spans="1:10">
      <c r="A20025">
        <v>6639</v>
      </c>
      <c r="B20025" t="s">
        <v>2073</v>
      </c>
      <c r="C20025">
        <v>20191108</v>
      </c>
      <c r="D20025" t="s">
        <v>15578</v>
      </c>
      <c r="E20025">
        <v>0</v>
      </c>
      <c r="F20025" t="s">
        <v>5288</v>
      </c>
      <c r="G20025" t="s">
        <v>5289</v>
      </c>
      <c r="H20025" t="s">
        <v>20639</v>
      </c>
      <c r="I20025">
        <f t="shared" si="312"/>
        <v>22</v>
      </c>
      <c r="J20025" s="1" t="s">
        <v>43315</v>
      </c>
    </row>
    <row r="20026" spans="1:10">
      <c r="A20026">
        <v>6649</v>
      </c>
      <c r="B20026" t="s">
        <v>1283</v>
      </c>
      <c r="C20026">
        <v>20191108</v>
      </c>
      <c r="D20026" t="s">
        <v>15578</v>
      </c>
      <c r="E20026">
        <v>1</v>
      </c>
      <c r="F20026" t="s">
        <v>5293</v>
      </c>
      <c r="G20026" t="s">
        <v>5294</v>
      </c>
      <c r="H20026" t="s">
        <v>21170</v>
      </c>
      <c r="I20026">
        <f t="shared" si="312"/>
        <v>59</v>
      </c>
      <c r="J20026" s="1" t="s">
        <v>43844</v>
      </c>
    </row>
    <row r="20027" spans="1:10">
      <c r="A20027">
        <v>6650</v>
      </c>
      <c r="B20027" t="s">
        <v>808</v>
      </c>
      <c r="C20027">
        <v>20191108</v>
      </c>
      <c r="D20027" t="s">
        <v>35</v>
      </c>
      <c r="E20027">
        <v>-1</v>
      </c>
      <c r="F20027" t="s">
        <v>5293</v>
      </c>
      <c r="G20027" t="s">
        <v>5294</v>
      </c>
      <c r="H20027" t="s">
        <v>21171</v>
      </c>
      <c r="I20027">
        <f t="shared" si="312"/>
        <v>56</v>
      </c>
      <c r="J20027" s="1" t="s">
        <v>43845</v>
      </c>
    </row>
    <row r="20028" spans="1:10">
      <c r="A20028">
        <v>6654</v>
      </c>
      <c r="B20028" t="s">
        <v>3928</v>
      </c>
      <c r="C20028">
        <v>20191108</v>
      </c>
      <c r="D20028" t="s">
        <v>15761</v>
      </c>
      <c r="E20028">
        <v>-1</v>
      </c>
      <c r="F20028" t="s">
        <v>5293</v>
      </c>
      <c r="G20028" t="s">
        <v>5294</v>
      </c>
      <c r="H20028" t="s">
        <v>21172</v>
      </c>
      <c r="I20028">
        <f t="shared" si="312"/>
        <v>56</v>
      </c>
      <c r="J20028" s="1" t="s">
        <v>43846</v>
      </c>
    </row>
    <row r="20029" spans="1:10">
      <c r="A20029">
        <v>6657</v>
      </c>
      <c r="B20029" t="s">
        <v>585</v>
      </c>
      <c r="C20029">
        <v>20191108</v>
      </c>
      <c r="D20029" t="s">
        <v>15909</v>
      </c>
      <c r="E20029">
        <v>0</v>
      </c>
      <c r="F20029" t="s">
        <v>5293</v>
      </c>
      <c r="G20029" t="s">
        <v>47338</v>
      </c>
      <c r="H20029" t="s">
        <v>21173</v>
      </c>
      <c r="I20029">
        <f t="shared" si="312"/>
        <v>76</v>
      </c>
      <c r="J20029" s="1" t="s">
        <v>43847</v>
      </c>
    </row>
    <row r="20030" spans="1:10">
      <c r="A20030">
        <v>6666</v>
      </c>
      <c r="B20030" t="s">
        <v>1289</v>
      </c>
      <c r="C20030">
        <v>20191108</v>
      </c>
      <c r="D20030" t="s">
        <v>15761</v>
      </c>
      <c r="E20030">
        <v>-1</v>
      </c>
      <c r="F20030" t="s">
        <v>5293</v>
      </c>
      <c r="G20030" t="s">
        <v>5294</v>
      </c>
      <c r="H20030" t="s">
        <v>21174</v>
      </c>
      <c r="I20030">
        <f t="shared" si="312"/>
        <v>57</v>
      </c>
      <c r="J20030" s="1" t="s">
        <v>43848</v>
      </c>
    </row>
    <row r="20031" spans="1:10">
      <c r="A20031">
        <v>6668</v>
      </c>
      <c r="B20031" t="s">
        <v>1291</v>
      </c>
      <c r="C20031">
        <v>20191108</v>
      </c>
      <c r="D20031" t="s">
        <v>15805</v>
      </c>
      <c r="E20031">
        <v>1</v>
      </c>
      <c r="F20031" t="s">
        <v>5293</v>
      </c>
      <c r="G20031" t="s">
        <v>47338</v>
      </c>
      <c r="H20031" t="s">
        <v>21175</v>
      </c>
      <c r="I20031">
        <f t="shared" si="312"/>
        <v>112</v>
      </c>
      <c r="J20031" s="1" t="s">
        <v>43849</v>
      </c>
    </row>
    <row r="20032" spans="1:10">
      <c r="A20032">
        <v>6668</v>
      </c>
      <c r="B20032" t="s">
        <v>1291</v>
      </c>
      <c r="C20032">
        <v>20191108</v>
      </c>
      <c r="D20032" t="s">
        <v>15805</v>
      </c>
      <c r="E20032">
        <v>1</v>
      </c>
      <c r="F20032" t="s">
        <v>5293</v>
      </c>
      <c r="G20032" t="s">
        <v>5294</v>
      </c>
      <c r="H20032" t="s">
        <v>21176</v>
      </c>
      <c r="I20032">
        <f t="shared" si="312"/>
        <v>58</v>
      </c>
      <c r="J20032" s="1" t="s">
        <v>43850</v>
      </c>
    </row>
    <row r="20033" spans="1:10">
      <c r="A20033">
        <v>6674</v>
      </c>
      <c r="B20033" t="s">
        <v>810</v>
      </c>
      <c r="C20033">
        <v>20191108</v>
      </c>
      <c r="D20033" t="s">
        <v>15805</v>
      </c>
      <c r="E20033">
        <v>-1</v>
      </c>
      <c r="F20033" t="s">
        <v>5293</v>
      </c>
      <c r="G20033" t="s">
        <v>5294</v>
      </c>
      <c r="H20033" t="s">
        <v>21177</v>
      </c>
      <c r="I20033">
        <f t="shared" si="312"/>
        <v>396</v>
      </c>
      <c r="J20033" s="1" t="s">
        <v>43851</v>
      </c>
    </row>
    <row r="20034" spans="1:10">
      <c r="A20034">
        <v>6682</v>
      </c>
      <c r="B20034" t="s">
        <v>1295</v>
      </c>
      <c r="C20034">
        <v>20191108</v>
      </c>
      <c r="D20034" t="s">
        <v>15909</v>
      </c>
      <c r="E20034">
        <v>1</v>
      </c>
      <c r="F20034" t="s">
        <v>5293</v>
      </c>
      <c r="G20034" t="s">
        <v>5294</v>
      </c>
      <c r="H20034" t="s">
        <v>21178</v>
      </c>
      <c r="I20034">
        <f t="shared" si="312"/>
        <v>57</v>
      </c>
      <c r="J20034" s="1" t="s">
        <v>43852</v>
      </c>
    </row>
    <row r="20035" spans="1:10">
      <c r="A20035">
        <v>6689</v>
      </c>
      <c r="B20035" t="s">
        <v>11519</v>
      </c>
      <c r="C20035">
        <v>20191108</v>
      </c>
      <c r="D20035" t="s">
        <v>15761</v>
      </c>
      <c r="E20035">
        <v>1</v>
      </c>
      <c r="F20035" t="s">
        <v>5293</v>
      </c>
      <c r="G20035" t="s">
        <v>5294</v>
      </c>
      <c r="H20035" t="s">
        <v>21179</v>
      </c>
      <c r="I20035">
        <f t="shared" ref="I20035:I20098" si="313">LEN(H20035)</f>
        <v>59</v>
      </c>
      <c r="J20035" s="1" t="s">
        <v>43853</v>
      </c>
    </row>
    <row r="20036" spans="1:10">
      <c r="A20036">
        <v>6690</v>
      </c>
      <c r="B20036" t="s">
        <v>812</v>
      </c>
      <c r="C20036">
        <v>20191108</v>
      </c>
      <c r="D20036" t="s">
        <v>15805</v>
      </c>
      <c r="E20036">
        <v>1</v>
      </c>
      <c r="F20036" t="s">
        <v>5293</v>
      </c>
      <c r="G20036" t="s">
        <v>5294</v>
      </c>
      <c r="H20036" t="s">
        <v>21180</v>
      </c>
      <c r="I20036">
        <f t="shared" si="313"/>
        <v>56</v>
      </c>
      <c r="J20036" s="1" t="s">
        <v>43854</v>
      </c>
    </row>
    <row r="20037" spans="1:10">
      <c r="A20037">
        <v>6692</v>
      </c>
      <c r="B20037" t="s">
        <v>3199</v>
      </c>
      <c r="C20037">
        <v>20191108</v>
      </c>
      <c r="D20037" t="s">
        <v>15805</v>
      </c>
      <c r="E20037">
        <v>1</v>
      </c>
      <c r="F20037" t="s">
        <v>5293</v>
      </c>
      <c r="G20037" t="s">
        <v>5294</v>
      </c>
      <c r="H20037" t="s">
        <v>21181</v>
      </c>
      <c r="I20037">
        <f t="shared" si="313"/>
        <v>57</v>
      </c>
      <c r="J20037" s="1" t="s">
        <v>43855</v>
      </c>
    </row>
    <row r="20038" spans="1:10">
      <c r="A20038">
        <v>6698</v>
      </c>
      <c r="B20038" t="s">
        <v>6994</v>
      </c>
      <c r="C20038">
        <v>20191108</v>
      </c>
      <c r="D20038" t="s">
        <v>15805</v>
      </c>
      <c r="E20038">
        <v>1</v>
      </c>
      <c r="F20038" t="s">
        <v>5293</v>
      </c>
      <c r="G20038" t="s">
        <v>5294</v>
      </c>
      <c r="H20038" t="s">
        <v>21182</v>
      </c>
      <c r="I20038">
        <f t="shared" si="313"/>
        <v>56</v>
      </c>
      <c r="J20038" s="1" t="s">
        <v>43856</v>
      </c>
    </row>
    <row r="20039" spans="1:10">
      <c r="A20039">
        <v>6703</v>
      </c>
      <c r="B20039" t="s">
        <v>21183</v>
      </c>
      <c r="C20039">
        <v>20191108</v>
      </c>
      <c r="D20039" t="s">
        <v>15761</v>
      </c>
      <c r="E20039">
        <v>-1</v>
      </c>
      <c r="F20039" t="s">
        <v>5293</v>
      </c>
      <c r="G20039" t="s">
        <v>5294</v>
      </c>
      <c r="H20039" t="s">
        <v>21184</v>
      </c>
      <c r="I20039">
        <f t="shared" si="313"/>
        <v>55</v>
      </c>
      <c r="J20039" s="1" t="s">
        <v>43857</v>
      </c>
    </row>
    <row r="20040" spans="1:10">
      <c r="A20040">
        <v>6706</v>
      </c>
      <c r="B20040" t="s">
        <v>1301</v>
      </c>
      <c r="C20040">
        <v>20191108</v>
      </c>
      <c r="D20040" t="s">
        <v>15805</v>
      </c>
      <c r="E20040">
        <v>0</v>
      </c>
      <c r="F20040" t="s">
        <v>5293</v>
      </c>
      <c r="G20040" t="s">
        <v>5294</v>
      </c>
      <c r="H20040" t="s">
        <v>21185</v>
      </c>
      <c r="I20040">
        <f t="shared" si="313"/>
        <v>59</v>
      </c>
      <c r="J20040" s="1" t="s">
        <v>43858</v>
      </c>
    </row>
    <row r="20041" spans="1:10">
      <c r="A20041">
        <v>6713</v>
      </c>
      <c r="B20041" t="s">
        <v>415</v>
      </c>
      <c r="C20041">
        <v>20191108</v>
      </c>
      <c r="D20041" t="s">
        <v>15578</v>
      </c>
      <c r="E20041">
        <v>1</v>
      </c>
      <c r="F20041" t="s">
        <v>5293</v>
      </c>
      <c r="G20041" t="s">
        <v>5294</v>
      </c>
      <c r="H20041" t="s">
        <v>21186</v>
      </c>
      <c r="I20041">
        <f t="shared" si="313"/>
        <v>56</v>
      </c>
      <c r="J20041" s="1" t="s">
        <v>43859</v>
      </c>
    </row>
    <row r="20042" spans="1:10">
      <c r="A20042">
        <v>6715</v>
      </c>
      <c r="B20042" t="s">
        <v>1304</v>
      </c>
      <c r="C20042">
        <v>20191108</v>
      </c>
      <c r="D20042" t="s">
        <v>15805</v>
      </c>
      <c r="E20042">
        <v>1</v>
      </c>
      <c r="F20042" t="s">
        <v>5293</v>
      </c>
      <c r="G20042" t="s">
        <v>47338</v>
      </c>
      <c r="H20042" t="s">
        <v>21187</v>
      </c>
      <c r="I20042">
        <f t="shared" si="313"/>
        <v>99</v>
      </c>
      <c r="J20042" s="1" t="s">
        <v>43860</v>
      </c>
    </row>
    <row r="20043" spans="1:10">
      <c r="A20043">
        <v>6720</v>
      </c>
      <c r="B20043" t="s">
        <v>4925</v>
      </c>
      <c r="C20043">
        <v>20191108</v>
      </c>
      <c r="D20043" t="s">
        <v>15578</v>
      </c>
      <c r="E20043">
        <v>1</v>
      </c>
      <c r="F20043" t="s">
        <v>5293</v>
      </c>
      <c r="G20043" t="s">
        <v>5294</v>
      </c>
      <c r="H20043" t="s">
        <v>21188</v>
      </c>
      <c r="I20043">
        <f t="shared" si="313"/>
        <v>55</v>
      </c>
      <c r="J20043" s="1" t="s">
        <v>43861</v>
      </c>
    </row>
    <row r="20044" spans="1:10">
      <c r="A20044">
        <v>6723</v>
      </c>
      <c r="B20044" t="s">
        <v>1306</v>
      </c>
      <c r="C20044">
        <v>20191108</v>
      </c>
      <c r="D20044" t="s">
        <v>15578</v>
      </c>
      <c r="E20044">
        <v>1</v>
      </c>
      <c r="F20044" t="s">
        <v>5293</v>
      </c>
      <c r="G20044" t="s">
        <v>5294</v>
      </c>
      <c r="H20044" t="s">
        <v>21189</v>
      </c>
      <c r="I20044">
        <f t="shared" si="313"/>
        <v>59</v>
      </c>
      <c r="J20044" s="1" t="s">
        <v>43862</v>
      </c>
    </row>
    <row r="20045" spans="1:10">
      <c r="A20045">
        <v>6727</v>
      </c>
      <c r="B20045" t="s">
        <v>2355</v>
      </c>
      <c r="C20045">
        <v>20191108</v>
      </c>
      <c r="D20045" t="s">
        <v>35</v>
      </c>
      <c r="E20045">
        <v>0</v>
      </c>
      <c r="F20045" t="s">
        <v>5293</v>
      </c>
      <c r="G20045" t="s">
        <v>5294</v>
      </c>
      <c r="H20045" t="s">
        <v>21190</v>
      </c>
      <c r="I20045">
        <f t="shared" si="313"/>
        <v>55</v>
      </c>
      <c r="J20045" s="1" t="s">
        <v>43863</v>
      </c>
    </row>
    <row r="20046" spans="1:10">
      <c r="A20046">
        <v>6734</v>
      </c>
      <c r="B20046" t="s">
        <v>7826</v>
      </c>
      <c r="C20046">
        <v>20191108</v>
      </c>
      <c r="D20046" t="s">
        <v>15909</v>
      </c>
      <c r="E20046">
        <v>1</v>
      </c>
      <c r="F20046" t="s">
        <v>5293</v>
      </c>
      <c r="G20046" t="s">
        <v>5294</v>
      </c>
      <c r="H20046" t="s">
        <v>21191</v>
      </c>
      <c r="I20046">
        <f t="shared" si="313"/>
        <v>55</v>
      </c>
      <c r="J20046" s="1" t="s">
        <v>43864</v>
      </c>
    </row>
    <row r="20047" spans="1:10">
      <c r="A20047">
        <v>6735</v>
      </c>
      <c r="B20047" t="s">
        <v>7633</v>
      </c>
      <c r="C20047">
        <v>20191108</v>
      </c>
      <c r="D20047" t="s">
        <v>15805</v>
      </c>
      <c r="E20047">
        <v>1</v>
      </c>
      <c r="F20047" t="s">
        <v>5293</v>
      </c>
      <c r="G20047" t="s">
        <v>5294</v>
      </c>
      <c r="H20047" t="s">
        <v>21192</v>
      </c>
      <c r="I20047">
        <f t="shared" si="313"/>
        <v>56</v>
      </c>
      <c r="J20047" s="1" t="s">
        <v>43865</v>
      </c>
    </row>
    <row r="20048" spans="1:10">
      <c r="A20048">
        <v>6736</v>
      </c>
      <c r="B20048" t="s">
        <v>12948</v>
      </c>
      <c r="C20048">
        <v>20191108</v>
      </c>
      <c r="D20048" t="s">
        <v>35</v>
      </c>
      <c r="E20048">
        <v>-1</v>
      </c>
      <c r="F20048" t="s">
        <v>5293</v>
      </c>
      <c r="G20048" t="s">
        <v>5294</v>
      </c>
      <c r="H20048" t="s">
        <v>21193</v>
      </c>
      <c r="I20048">
        <f t="shared" si="313"/>
        <v>54</v>
      </c>
      <c r="J20048" s="1" t="s">
        <v>43866</v>
      </c>
    </row>
    <row r="20049" spans="1:10">
      <c r="A20049">
        <v>6736</v>
      </c>
      <c r="B20049" t="s">
        <v>12948</v>
      </c>
      <c r="C20049">
        <v>20191108</v>
      </c>
      <c r="D20049" t="s">
        <v>35</v>
      </c>
      <c r="E20049">
        <v>-1</v>
      </c>
      <c r="F20049" t="s">
        <v>5288</v>
      </c>
      <c r="G20049" t="s">
        <v>5289</v>
      </c>
      <c r="H20049" t="s">
        <v>21194</v>
      </c>
      <c r="I20049">
        <f t="shared" si="313"/>
        <v>13</v>
      </c>
      <c r="J20049" s="1" t="s">
        <v>43867</v>
      </c>
    </row>
    <row r="20050" spans="1:10">
      <c r="A20050">
        <v>6737</v>
      </c>
      <c r="B20050" t="s">
        <v>16703</v>
      </c>
      <c r="C20050">
        <v>20191108</v>
      </c>
      <c r="D20050" t="s">
        <v>35</v>
      </c>
      <c r="E20050">
        <v>1</v>
      </c>
      <c r="F20050" t="s">
        <v>5293</v>
      </c>
      <c r="G20050" t="s">
        <v>5294</v>
      </c>
      <c r="H20050" t="s">
        <v>21195</v>
      </c>
      <c r="I20050">
        <f t="shared" si="313"/>
        <v>59</v>
      </c>
      <c r="J20050" s="1" t="s">
        <v>43868</v>
      </c>
    </row>
    <row r="20051" spans="1:10">
      <c r="A20051">
        <v>6738</v>
      </c>
      <c r="B20051" t="s">
        <v>10162</v>
      </c>
      <c r="C20051">
        <v>20191108</v>
      </c>
      <c r="D20051">
        <f>-(2019/6)</f>
        <v>-336.5</v>
      </c>
      <c r="E20051">
        <v>1</v>
      </c>
      <c r="F20051" t="s">
        <v>5293</v>
      </c>
      <c r="G20051" t="s">
        <v>5294</v>
      </c>
      <c r="H20051" t="s">
        <v>21196</v>
      </c>
      <c r="I20051">
        <f t="shared" si="313"/>
        <v>56</v>
      </c>
      <c r="J20051" s="1" t="s">
        <v>43869</v>
      </c>
    </row>
    <row r="20052" spans="1:10">
      <c r="A20052">
        <v>6750</v>
      </c>
      <c r="B20052" t="s">
        <v>17166</v>
      </c>
      <c r="C20052">
        <v>20191108</v>
      </c>
      <c r="D20052" t="s">
        <v>35</v>
      </c>
      <c r="E20052">
        <v>-1</v>
      </c>
      <c r="F20052" t="s">
        <v>5293</v>
      </c>
      <c r="G20052" t="s">
        <v>5294</v>
      </c>
      <c r="H20052" t="s">
        <v>21197</v>
      </c>
      <c r="I20052">
        <f t="shared" si="313"/>
        <v>57</v>
      </c>
      <c r="J20052" s="1" t="s">
        <v>43870</v>
      </c>
    </row>
    <row r="20053" spans="1:10">
      <c r="A20053">
        <v>6751</v>
      </c>
      <c r="B20053" t="s">
        <v>16707</v>
      </c>
      <c r="C20053">
        <v>20191108</v>
      </c>
      <c r="D20053" t="s">
        <v>35</v>
      </c>
      <c r="E20053">
        <v>1</v>
      </c>
      <c r="F20053" t="s">
        <v>5293</v>
      </c>
      <c r="G20053" t="s">
        <v>5294</v>
      </c>
      <c r="H20053" t="s">
        <v>21198</v>
      </c>
      <c r="I20053">
        <f t="shared" si="313"/>
        <v>56</v>
      </c>
      <c r="J20053" s="1" t="s">
        <v>43871</v>
      </c>
    </row>
    <row r="20054" spans="1:10">
      <c r="A20054">
        <v>6752</v>
      </c>
      <c r="B20054" t="s">
        <v>16029</v>
      </c>
      <c r="C20054">
        <v>20191108</v>
      </c>
      <c r="D20054">
        <f>-(1999/12)</f>
        <v>-166.58333333333334</v>
      </c>
      <c r="E20054">
        <v>1</v>
      </c>
      <c r="F20054" t="s">
        <v>5293</v>
      </c>
      <c r="G20054" t="s">
        <v>5294</v>
      </c>
      <c r="H20054" t="s">
        <v>21199</v>
      </c>
      <c r="I20054">
        <f t="shared" si="313"/>
        <v>56</v>
      </c>
      <c r="J20054" s="1" t="s">
        <v>43872</v>
      </c>
    </row>
    <row r="20055" spans="1:10">
      <c r="A20055">
        <v>6756</v>
      </c>
      <c r="B20055" t="s">
        <v>19211</v>
      </c>
      <c r="C20055">
        <v>20191108</v>
      </c>
      <c r="D20055" t="s">
        <v>35</v>
      </c>
      <c r="E20055">
        <v>1</v>
      </c>
      <c r="F20055" t="s">
        <v>5293</v>
      </c>
      <c r="G20055" t="s">
        <v>5294</v>
      </c>
      <c r="H20055" t="s">
        <v>21200</v>
      </c>
      <c r="I20055">
        <f t="shared" si="313"/>
        <v>59</v>
      </c>
      <c r="J20055" s="1" t="s">
        <v>43873</v>
      </c>
    </row>
    <row r="20056" spans="1:10">
      <c r="A20056">
        <v>6758</v>
      </c>
      <c r="B20056" t="s">
        <v>21201</v>
      </c>
      <c r="C20056">
        <v>20191108</v>
      </c>
      <c r="D20056" t="s">
        <v>35</v>
      </c>
      <c r="E20056">
        <v>1</v>
      </c>
      <c r="F20056" t="s">
        <v>5293</v>
      </c>
      <c r="G20056" t="s">
        <v>5294</v>
      </c>
      <c r="H20056" t="s">
        <v>21202</v>
      </c>
      <c r="I20056">
        <f t="shared" si="313"/>
        <v>55</v>
      </c>
      <c r="J20056" s="1" t="s">
        <v>43874</v>
      </c>
    </row>
    <row r="20057" spans="1:10">
      <c r="A20057">
        <v>6767</v>
      </c>
      <c r="B20057" t="s">
        <v>21203</v>
      </c>
      <c r="C20057">
        <v>20191108</v>
      </c>
      <c r="D20057" t="s">
        <v>35</v>
      </c>
      <c r="E20057">
        <v>1</v>
      </c>
      <c r="F20057" t="s">
        <v>5293</v>
      </c>
      <c r="G20057" t="s">
        <v>5294</v>
      </c>
      <c r="H20057" t="s">
        <v>21204</v>
      </c>
      <c r="I20057">
        <f t="shared" si="313"/>
        <v>54</v>
      </c>
      <c r="J20057" s="1" t="s">
        <v>43875</v>
      </c>
    </row>
    <row r="20058" spans="1:10">
      <c r="A20058">
        <v>6803</v>
      </c>
      <c r="B20058" t="s">
        <v>5003</v>
      </c>
      <c r="C20058">
        <v>20191108</v>
      </c>
      <c r="D20058" t="s">
        <v>15581</v>
      </c>
      <c r="E20058">
        <v>1</v>
      </c>
      <c r="F20058" t="s">
        <v>5293</v>
      </c>
      <c r="G20058" t="s">
        <v>5294</v>
      </c>
      <c r="H20058" t="s">
        <v>21205</v>
      </c>
      <c r="I20058">
        <f t="shared" si="313"/>
        <v>59</v>
      </c>
      <c r="J20058" s="1" t="s">
        <v>43876</v>
      </c>
    </row>
    <row r="20059" spans="1:10">
      <c r="A20059">
        <v>8021</v>
      </c>
      <c r="B20059" t="s">
        <v>3942</v>
      </c>
      <c r="C20059">
        <v>20191108</v>
      </c>
      <c r="D20059" t="s">
        <v>15761</v>
      </c>
      <c r="E20059">
        <v>1</v>
      </c>
      <c r="F20059" t="s">
        <v>5293</v>
      </c>
      <c r="G20059" t="s">
        <v>5294</v>
      </c>
      <c r="H20059" t="s">
        <v>21206</v>
      </c>
      <c r="I20059">
        <f t="shared" si="313"/>
        <v>282</v>
      </c>
      <c r="J20059" s="1" t="s">
        <v>43877</v>
      </c>
    </row>
    <row r="20060" spans="1:10">
      <c r="A20060">
        <v>8034</v>
      </c>
      <c r="B20060" t="s">
        <v>2796</v>
      </c>
      <c r="C20060">
        <v>20191108</v>
      </c>
      <c r="D20060" t="s">
        <v>15578</v>
      </c>
      <c r="E20060">
        <v>1</v>
      </c>
      <c r="F20060" t="s">
        <v>5293</v>
      </c>
      <c r="G20060" t="s">
        <v>5294</v>
      </c>
      <c r="H20060" t="s">
        <v>21207</v>
      </c>
      <c r="I20060">
        <f t="shared" si="313"/>
        <v>57</v>
      </c>
      <c r="J20060" s="1" t="s">
        <v>43878</v>
      </c>
    </row>
    <row r="20061" spans="1:10">
      <c r="A20061">
        <v>8038</v>
      </c>
      <c r="B20061" t="s">
        <v>2122</v>
      </c>
      <c r="C20061">
        <v>20191108</v>
      </c>
      <c r="D20061" t="s">
        <v>15909</v>
      </c>
      <c r="E20061">
        <v>1</v>
      </c>
      <c r="F20061" t="s">
        <v>5293</v>
      </c>
      <c r="G20061" t="s">
        <v>5294</v>
      </c>
      <c r="H20061" t="s">
        <v>21208</v>
      </c>
      <c r="I20061">
        <f t="shared" si="313"/>
        <v>60</v>
      </c>
      <c r="J20061" s="1" t="s">
        <v>43879</v>
      </c>
    </row>
    <row r="20062" spans="1:10">
      <c r="A20062">
        <v>8046</v>
      </c>
      <c r="B20062" t="s">
        <v>5252</v>
      </c>
      <c r="C20062">
        <v>20191108</v>
      </c>
      <c r="D20062" t="s">
        <v>15410</v>
      </c>
      <c r="E20062">
        <v>0</v>
      </c>
      <c r="F20062" t="s">
        <v>5293</v>
      </c>
      <c r="G20062" t="s">
        <v>47338</v>
      </c>
      <c r="H20062" t="s">
        <v>21209</v>
      </c>
      <c r="I20062">
        <f t="shared" si="313"/>
        <v>99</v>
      </c>
      <c r="J20062" s="1" t="s">
        <v>43880</v>
      </c>
    </row>
    <row r="20063" spans="1:10">
      <c r="A20063">
        <v>8048</v>
      </c>
      <c r="B20063" t="s">
        <v>6427</v>
      </c>
      <c r="C20063">
        <v>20191108</v>
      </c>
      <c r="D20063" t="s">
        <v>15805</v>
      </c>
      <c r="E20063">
        <v>1</v>
      </c>
      <c r="F20063" t="s">
        <v>5293</v>
      </c>
      <c r="G20063" t="s">
        <v>5294</v>
      </c>
      <c r="H20063" t="s">
        <v>21210</v>
      </c>
      <c r="I20063">
        <f t="shared" si="313"/>
        <v>58</v>
      </c>
      <c r="J20063" s="1" t="s">
        <v>43881</v>
      </c>
    </row>
    <row r="20064" spans="1:10">
      <c r="A20064">
        <v>8064</v>
      </c>
      <c r="B20064" t="s">
        <v>4477</v>
      </c>
      <c r="C20064">
        <v>20191108</v>
      </c>
      <c r="D20064" t="s">
        <v>15578</v>
      </c>
      <c r="E20064">
        <v>-1</v>
      </c>
      <c r="F20064" t="s">
        <v>5293</v>
      </c>
      <c r="G20064" t="s">
        <v>5294</v>
      </c>
      <c r="H20064" t="s">
        <v>21211</v>
      </c>
      <c r="I20064">
        <f t="shared" si="313"/>
        <v>58</v>
      </c>
      <c r="J20064" s="1" t="s">
        <v>43882</v>
      </c>
    </row>
    <row r="20065" spans="1:10">
      <c r="A20065">
        <v>8068</v>
      </c>
      <c r="B20065" t="s">
        <v>819</v>
      </c>
      <c r="C20065">
        <v>20191108</v>
      </c>
      <c r="D20065" t="s">
        <v>15909</v>
      </c>
      <c r="E20065">
        <v>-1</v>
      </c>
      <c r="F20065" t="s">
        <v>5293</v>
      </c>
      <c r="G20065" t="s">
        <v>5294</v>
      </c>
      <c r="H20065" t="s">
        <v>21212</v>
      </c>
      <c r="I20065">
        <f t="shared" si="313"/>
        <v>59</v>
      </c>
      <c r="J20065" s="1" t="s">
        <v>43883</v>
      </c>
    </row>
    <row r="20066" spans="1:10">
      <c r="A20066">
        <v>8080</v>
      </c>
      <c r="B20066" t="s">
        <v>218</v>
      </c>
      <c r="C20066">
        <v>20191108</v>
      </c>
      <c r="D20066" t="s">
        <v>14735</v>
      </c>
      <c r="E20066">
        <v>-1</v>
      </c>
      <c r="F20066" t="s">
        <v>5293</v>
      </c>
      <c r="G20066" t="s">
        <v>5294</v>
      </c>
      <c r="H20066" t="s">
        <v>21213</v>
      </c>
      <c r="I20066">
        <f t="shared" si="313"/>
        <v>52</v>
      </c>
      <c r="J20066" s="1" t="s">
        <v>43884</v>
      </c>
    </row>
    <row r="20067" spans="1:10">
      <c r="A20067">
        <v>8081</v>
      </c>
      <c r="B20067" t="s">
        <v>6429</v>
      </c>
      <c r="C20067">
        <v>20191108</v>
      </c>
      <c r="D20067" t="s">
        <v>15410</v>
      </c>
      <c r="E20067">
        <v>1</v>
      </c>
      <c r="F20067" t="s">
        <v>5293</v>
      </c>
      <c r="G20067" t="s">
        <v>5294</v>
      </c>
      <c r="H20067" t="s">
        <v>21214</v>
      </c>
      <c r="I20067">
        <f t="shared" si="313"/>
        <v>298</v>
      </c>
      <c r="J20067" s="1" t="s">
        <v>43885</v>
      </c>
    </row>
    <row r="20068" spans="1:10">
      <c r="A20068">
        <v>8084</v>
      </c>
      <c r="B20068" t="s">
        <v>2804</v>
      </c>
      <c r="C20068">
        <v>20191108</v>
      </c>
      <c r="D20068" t="s">
        <v>15909</v>
      </c>
      <c r="E20068">
        <v>-1</v>
      </c>
      <c r="F20068" t="s">
        <v>5288</v>
      </c>
      <c r="G20068" t="s">
        <v>5289</v>
      </c>
      <c r="H20068" t="s">
        <v>21215</v>
      </c>
      <c r="I20068">
        <f t="shared" si="313"/>
        <v>36</v>
      </c>
      <c r="J20068" s="1" t="s">
        <v>43886</v>
      </c>
    </row>
    <row r="20069" spans="1:10">
      <c r="A20069">
        <v>8089</v>
      </c>
      <c r="B20069" t="s">
        <v>7495</v>
      </c>
      <c r="C20069">
        <v>20191108</v>
      </c>
      <c r="D20069" t="s">
        <v>15578</v>
      </c>
      <c r="E20069">
        <v>-1</v>
      </c>
      <c r="F20069" t="s">
        <v>5293</v>
      </c>
      <c r="G20069" t="s">
        <v>5294</v>
      </c>
      <c r="H20069" t="s">
        <v>21216</v>
      </c>
      <c r="I20069">
        <f t="shared" si="313"/>
        <v>59</v>
      </c>
      <c r="J20069" s="1" t="s">
        <v>43887</v>
      </c>
    </row>
    <row r="20070" spans="1:10">
      <c r="A20070">
        <v>8091</v>
      </c>
      <c r="B20070" t="s">
        <v>2806</v>
      </c>
      <c r="C20070">
        <v>20191108</v>
      </c>
      <c r="D20070" t="s">
        <v>15761</v>
      </c>
      <c r="E20070">
        <v>-1</v>
      </c>
      <c r="F20070" t="s">
        <v>5293</v>
      </c>
      <c r="G20070" t="s">
        <v>5294</v>
      </c>
      <c r="H20070" t="s">
        <v>21217</v>
      </c>
      <c r="I20070">
        <f t="shared" si="313"/>
        <v>58</v>
      </c>
      <c r="J20070" s="1" t="s">
        <v>43888</v>
      </c>
    </row>
    <row r="20071" spans="1:10">
      <c r="A20071">
        <v>8104</v>
      </c>
      <c r="B20071" t="s">
        <v>75</v>
      </c>
      <c r="C20071">
        <v>20191108</v>
      </c>
      <c r="D20071" t="s">
        <v>15578</v>
      </c>
      <c r="E20071">
        <v>-1</v>
      </c>
      <c r="F20071" t="s">
        <v>5293</v>
      </c>
      <c r="G20071" t="s">
        <v>5294</v>
      </c>
      <c r="H20071" t="s">
        <v>21218</v>
      </c>
      <c r="I20071">
        <f t="shared" si="313"/>
        <v>59</v>
      </c>
      <c r="J20071" s="1" t="s">
        <v>43889</v>
      </c>
    </row>
    <row r="20072" spans="1:10">
      <c r="A20072">
        <v>8114</v>
      </c>
      <c r="B20072" t="s">
        <v>13753</v>
      </c>
      <c r="C20072">
        <v>20191108</v>
      </c>
      <c r="D20072" t="s">
        <v>15578</v>
      </c>
      <c r="E20072">
        <v>0</v>
      </c>
      <c r="F20072" t="s">
        <v>5288</v>
      </c>
      <c r="G20072" t="s">
        <v>5289</v>
      </c>
      <c r="H20072" t="s">
        <v>21219</v>
      </c>
      <c r="I20072">
        <f t="shared" si="313"/>
        <v>40</v>
      </c>
      <c r="J20072" s="1" t="s">
        <v>43890</v>
      </c>
    </row>
    <row r="20073" spans="1:10">
      <c r="A20073">
        <v>8115</v>
      </c>
      <c r="B20073" t="s">
        <v>4479</v>
      </c>
      <c r="C20073">
        <v>20191108</v>
      </c>
      <c r="D20073" t="s">
        <v>15578</v>
      </c>
      <c r="E20073">
        <v>1</v>
      </c>
      <c r="F20073" t="s">
        <v>5293</v>
      </c>
      <c r="G20073" t="s">
        <v>5294</v>
      </c>
      <c r="H20073" t="s">
        <v>21220</v>
      </c>
      <c r="I20073">
        <f t="shared" si="313"/>
        <v>59</v>
      </c>
      <c r="J20073" s="1" t="s">
        <v>43891</v>
      </c>
    </row>
    <row r="20074" spans="1:10">
      <c r="A20074">
        <v>8119</v>
      </c>
      <c r="B20074" t="s">
        <v>8538</v>
      </c>
      <c r="C20074">
        <v>20191108</v>
      </c>
      <c r="D20074" t="s">
        <v>15578</v>
      </c>
      <c r="E20074">
        <v>0</v>
      </c>
      <c r="F20074" t="s">
        <v>5288</v>
      </c>
      <c r="G20074" t="s">
        <v>5290</v>
      </c>
      <c r="H20074" t="s">
        <v>21221</v>
      </c>
      <c r="I20074">
        <f t="shared" si="313"/>
        <v>102</v>
      </c>
      <c r="J20074" s="1" t="s">
        <v>43892</v>
      </c>
    </row>
    <row r="20075" spans="1:10">
      <c r="A20075">
        <v>8119</v>
      </c>
      <c r="B20075" t="s">
        <v>8538</v>
      </c>
      <c r="C20075">
        <v>20191108</v>
      </c>
      <c r="D20075" t="s">
        <v>15578</v>
      </c>
      <c r="E20075">
        <v>-1</v>
      </c>
      <c r="F20075" t="s">
        <v>5288</v>
      </c>
      <c r="G20075" t="s">
        <v>5290</v>
      </c>
      <c r="H20075" t="s">
        <v>21221</v>
      </c>
      <c r="I20075">
        <f t="shared" si="313"/>
        <v>102</v>
      </c>
      <c r="J20075" s="1" t="s">
        <v>43892</v>
      </c>
    </row>
    <row r="20076" spans="1:10">
      <c r="A20076">
        <v>8171</v>
      </c>
      <c r="B20076" t="s">
        <v>831</v>
      </c>
      <c r="C20076">
        <v>20191108</v>
      </c>
      <c r="D20076" t="s">
        <v>15578</v>
      </c>
      <c r="E20076">
        <v>-1</v>
      </c>
      <c r="F20076" t="s">
        <v>5293</v>
      </c>
      <c r="G20076" t="s">
        <v>5294</v>
      </c>
      <c r="H20076" t="s">
        <v>21222</v>
      </c>
      <c r="I20076">
        <f t="shared" si="313"/>
        <v>56</v>
      </c>
      <c r="J20076" s="1" t="s">
        <v>43893</v>
      </c>
    </row>
    <row r="20077" spans="1:10">
      <c r="A20077">
        <v>8176</v>
      </c>
      <c r="B20077" t="s">
        <v>77</v>
      </c>
      <c r="C20077">
        <v>20191108</v>
      </c>
      <c r="D20077" t="s">
        <v>15909</v>
      </c>
      <c r="E20077">
        <v>1</v>
      </c>
      <c r="F20077" t="s">
        <v>5293</v>
      </c>
      <c r="G20077" t="s">
        <v>5294</v>
      </c>
      <c r="H20077" t="s">
        <v>21223</v>
      </c>
      <c r="I20077">
        <f t="shared" si="313"/>
        <v>57</v>
      </c>
      <c r="J20077" s="1" t="s">
        <v>43894</v>
      </c>
    </row>
    <row r="20078" spans="1:10">
      <c r="A20078">
        <v>8183</v>
      </c>
      <c r="B20078" t="s">
        <v>10503</v>
      </c>
      <c r="C20078">
        <v>20191108</v>
      </c>
      <c r="D20078" t="s">
        <v>15578</v>
      </c>
      <c r="E20078">
        <v>-1</v>
      </c>
      <c r="F20078" t="s">
        <v>5293</v>
      </c>
      <c r="G20078" t="s">
        <v>5294</v>
      </c>
      <c r="H20078" t="s">
        <v>21224</v>
      </c>
      <c r="I20078">
        <f t="shared" si="313"/>
        <v>59</v>
      </c>
      <c r="J20078" s="1" t="s">
        <v>43895</v>
      </c>
    </row>
    <row r="20079" spans="1:10">
      <c r="A20079">
        <v>8201</v>
      </c>
      <c r="B20079" t="s">
        <v>3956</v>
      </c>
      <c r="C20079">
        <v>20191108</v>
      </c>
      <c r="D20079" t="s">
        <v>15578</v>
      </c>
      <c r="E20079">
        <v>-1</v>
      </c>
      <c r="F20079" t="s">
        <v>5293</v>
      </c>
      <c r="G20079" t="s">
        <v>5294</v>
      </c>
      <c r="H20079" t="s">
        <v>21225</v>
      </c>
      <c r="I20079">
        <f t="shared" si="313"/>
        <v>56</v>
      </c>
      <c r="J20079" s="1" t="s">
        <v>43896</v>
      </c>
    </row>
    <row r="20080" spans="1:10">
      <c r="A20080">
        <v>8249</v>
      </c>
      <c r="B20080" t="s">
        <v>1795</v>
      </c>
      <c r="C20080">
        <v>20191108</v>
      </c>
      <c r="D20080" t="s">
        <v>15761</v>
      </c>
      <c r="E20080">
        <v>-1</v>
      </c>
      <c r="F20080" t="s">
        <v>5293</v>
      </c>
      <c r="G20080" t="s">
        <v>5294</v>
      </c>
      <c r="H20080" t="s">
        <v>21226</v>
      </c>
      <c r="I20080">
        <f t="shared" si="313"/>
        <v>58</v>
      </c>
      <c r="J20080" s="1" t="s">
        <v>43897</v>
      </c>
    </row>
    <row r="20081" spans="1:10">
      <c r="A20081">
        <v>8277</v>
      </c>
      <c r="B20081" t="s">
        <v>6182</v>
      </c>
      <c r="C20081">
        <v>20191108</v>
      </c>
      <c r="D20081" t="s">
        <v>15578</v>
      </c>
      <c r="E20081">
        <v>1</v>
      </c>
      <c r="F20081" t="s">
        <v>5293</v>
      </c>
      <c r="G20081" t="s">
        <v>5294</v>
      </c>
      <c r="H20081" t="s">
        <v>21227</v>
      </c>
      <c r="I20081">
        <f t="shared" si="313"/>
        <v>56</v>
      </c>
      <c r="J20081" s="1" t="s">
        <v>43898</v>
      </c>
    </row>
    <row r="20082" spans="1:10">
      <c r="A20082">
        <v>8284</v>
      </c>
      <c r="B20082" t="s">
        <v>5079</v>
      </c>
      <c r="C20082">
        <v>20191108</v>
      </c>
      <c r="D20082" t="s">
        <v>15761</v>
      </c>
      <c r="E20082">
        <v>1</v>
      </c>
      <c r="F20082" t="s">
        <v>5293</v>
      </c>
      <c r="G20082" t="s">
        <v>5294</v>
      </c>
      <c r="H20082" t="s">
        <v>21228</v>
      </c>
      <c r="I20082">
        <f t="shared" si="313"/>
        <v>59</v>
      </c>
      <c r="J20082" s="1" t="s">
        <v>43899</v>
      </c>
    </row>
    <row r="20083" spans="1:10">
      <c r="A20083">
        <v>8287</v>
      </c>
      <c r="B20083" t="s">
        <v>292</v>
      </c>
      <c r="C20083">
        <v>20191108</v>
      </c>
      <c r="D20083" t="s">
        <v>15921</v>
      </c>
      <c r="E20083">
        <v>-1</v>
      </c>
      <c r="F20083" t="s">
        <v>5293</v>
      </c>
      <c r="G20083" t="s">
        <v>47338</v>
      </c>
      <c r="H20083" t="s">
        <v>21229</v>
      </c>
      <c r="I20083">
        <f t="shared" si="313"/>
        <v>140</v>
      </c>
      <c r="J20083" s="1" t="s">
        <v>43900</v>
      </c>
    </row>
    <row r="20084" spans="1:10">
      <c r="A20084">
        <v>8287</v>
      </c>
      <c r="B20084" t="s">
        <v>292</v>
      </c>
      <c r="C20084">
        <v>20191108</v>
      </c>
      <c r="D20084" t="s">
        <v>15921</v>
      </c>
      <c r="E20084">
        <v>-1</v>
      </c>
      <c r="F20084" t="s">
        <v>5293</v>
      </c>
      <c r="G20084" t="s">
        <v>5294</v>
      </c>
      <c r="H20084" t="s">
        <v>21230</v>
      </c>
      <c r="I20084">
        <f t="shared" si="313"/>
        <v>59</v>
      </c>
      <c r="J20084" s="1" t="s">
        <v>43901</v>
      </c>
    </row>
    <row r="20085" spans="1:10">
      <c r="A20085">
        <v>8291</v>
      </c>
      <c r="B20085" t="s">
        <v>1325</v>
      </c>
      <c r="C20085">
        <v>20191108</v>
      </c>
      <c r="D20085" t="s">
        <v>15909</v>
      </c>
      <c r="E20085">
        <v>-1</v>
      </c>
      <c r="F20085" t="s">
        <v>5293</v>
      </c>
      <c r="G20085" t="s">
        <v>5294</v>
      </c>
      <c r="H20085" t="s">
        <v>21231</v>
      </c>
      <c r="I20085">
        <f t="shared" si="313"/>
        <v>56</v>
      </c>
      <c r="J20085" s="1" t="s">
        <v>43902</v>
      </c>
    </row>
    <row r="20086" spans="1:10">
      <c r="A20086">
        <v>8298</v>
      </c>
      <c r="B20086" t="s">
        <v>595</v>
      </c>
      <c r="C20086">
        <v>20191108</v>
      </c>
      <c r="D20086" t="s">
        <v>15805</v>
      </c>
      <c r="E20086">
        <v>0</v>
      </c>
      <c r="F20086" t="s">
        <v>5293</v>
      </c>
      <c r="G20086" t="s">
        <v>5294</v>
      </c>
      <c r="H20086" t="s">
        <v>21232</v>
      </c>
      <c r="I20086">
        <f t="shared" si="313"/>
        <v>54</v>
      </c>
      <c r="J20086" s="1" t="s">
        <v>43903</v>
      </c>
    </row>
    <row r="20087" spans="1:10">
      <c r="A20087">
        <v>8299</v>
      </c>
      <c r="B20087" t="s">
        <v>5161</v>
      </c>
      <c r="C20087">
        <v>20191108</v>
      </c>
      <c r="D20087" t="s">
        <v>15581</v>
      </c>
      <c r="E20087">
        <v>1</v>
      </c>
      <c r="F20087" t="s">
        <v>5293</v>
      </c>
      <c r="G20087" t="s">
        <v>5294</v>
      </c>
      <c r="H20087" t="s">
        <v>21233</v>
      </c>
      <c r="I20087">
        <f t="shared" si="313"/>
        <v>61</v>
      </c>
      <c r="J20087" s="1" t="s">
        <v>43904</v>
      </c>
    </row>
    <row r="20088" spans="1:10">
      <c r="A20088">
        <v>8367</v>
      </c>
      <c r="B20088" t="s">
        <v>2211</v>
      </c>
      <c r="C20088">
        <v>20191108</v>
      </c>
      <c r="D20088" t="s">
        <v>15805</v>
      </c>
      <c r="E20088">
        <v>1</v>
      </c>
      <c r="F20088" t="s">
        <v>5293</v>
      </c>
      <c r="G20088" t="s">
        <v>5294</v>
      </c>
      <c r="H20088" t="s">
        <v>21234</v>
      </c>
      <c r="I20088">
        <f t="shared" si="313"/>
        <v>59</v>
      </c>
      <c r="J20088" s="1" t="s">
        <v>43905</v>
      </c>
    </row>
    <row r="20089" spans="1:10">
      <c r="A20089">
        <v>8383</v>
      </c>
      <c r="B20089" t="s">
        <v>13313</v>
      </c>
      <c r="C20089">
        <v>20191108</v>
      </c>
      <c r="D20089" t="s">
        <v>15761</v>
      </c>
      <c r="E20089">
        <v>-1</v>
      </c>
      <c r="F20089" t="s">
        <v>5293</v>
      </c>
      <c r="G20089" t="s">
        <v>5294</v>
      </c>
      <c r="H20089" t="s">
        <v>21235</v>
      </c>
      <c r="I20089">
        <f t="shared" si="313"/>
        <v>59</v>
      </c>
      <c r="J20089" s="1" t="s">
        <v>43906</v>
      </c>
    </row>
    <row r="20090" spans="1:10">
      <c r="A20090">
        <v>8438</v>
      </c>
      <c r="B20090" t="s">
        <v>1329</v>
      </c>
      <c r="C20090">
        <v>20191108</v>
      </c>
      <c r="D20090" t="s">
        <v>15909</v>
      </c>
      <c r="E20090">
        <v>-1</v>
      </c>
      <c r="F20090" t="s">
        <v>5293</v>
      </c>
      <c r="G20090" t="s">
        <v>5294</v>
      </c>
      <c r="H20090" t="s">
        <v>21236</v>
      </c>
      <c r="I20090">
        <f t="shared" si="313"/>
        <v>59</v>
      </c>
      <c r="J20090" s="1" t="s">
        <v>43907</v>
      </c>
    </row>
    <row r="20091" spans="1:10">
      <c r="A20091">
        <v>8455</v>
      </c>
      <c r="B20091" t="s">
        <v>11237</v>
      </c>
      <c r="C20091">
        <v>20191108</v>
      </c>
      <c r="D20091" t="s">
        <v>15578</v>
      </c>
      <c r="E20091">
        <v>-1</v>
      </c>
      <c r="F20091" t="s">
        <v>5293</v>
      </c>
      <c r="G20091" t="s">
        <v>5294</v>
      </c>
      <c r="H20091" t="s">
        <v>21237</v>
      </c>
      <c r="I20091">
        <f t="shared" si="313"/>
        <v>59</v>
      </c>
      <c r="J20091" s="1" t="s">
        <v>43908</v>
      </c>
    </row>
    <row r="20092" spans="1:10">
      <c r="A20092">
        <v>8458</v>
      </c>
      <c r="B20092" t="s">
        <v>79</v>
      </c>
      <c r="C20092">
        <v>20191108</v>
      </c>
      <c r="D20092" t="s">
        <v>35</v>
      </c>
      <c r="E20092">
        <v>1</v>
      </c>
      <c r="F20092" t="s">
        <v>5293</v>
      </c>
      <c r="G20092" t="s">
        <v>5294</v>
      </c>
      <c r="H20092" t="s">
        <v>21238</v>
      </c>
      <c r="I20092">
        <f t="shared" si="313"/>
        <v>59</v>
      </c>
      <c r="J20092" s="1" t="s">
        <v>43909</v>
      </c>
    </row>
    <row r="20093" spans="1:10">
      <c r="A20093">
        <v>8465</v>
      </c>
      <c r="B20093" t="s">
        <v>3965</v>
      </c>
      <c r="C20093">
        <v>20191108</v>
      </c>
      <c r="D20093" t="s">
        <v>15909</v>
      </c>
      <c r="E20093">
        <v>1</v>
      </c>
      <c r="F20093" t="s">
        <v>5293</v>
      </c>
      <c r="G20093" t="s">
        <v>5294</v>
      </c>
      <c r="H20093" t="s">
        <v>21239</v>
      </c>
      <c r="I20093">
        <f t="shared" si="313"/>
        <v>55</v>
      </c>
      <c r="J20093" s="1" t="s">
        <v>43910</v>
      </c>
    </row>
    <row r="20094" spans="1:10">
      <c r="A20094">
        <v>8466</v>
      </c>
      <c r="B20094" t="s">
        <v>5680</v>
      </c>
      <c r="C20094">
        <v>20191108</v>
      </c>
      <c r="D20094" t="s">
        <v>15761</v>
      </c>
      <c r="E20094">
        <v>0</v>
      </c>
      <c r="F20094" t="s">
        <v>5288</v>
      </c>
      <c r="G20094" t="s">
        <v>5289</v>
      </c>
      <c r="H20094" t="s">
        <v>21240</v>
      </c>
      <c r="I20094">
        <f t="shared" si="313"/>
        <v>22</v>
      </c>
      <c r="J20094" s="1" t="s">
        <v>43911</v>
      </c>
    </row>
    <row r="20095" spans="1:10">
      <c r="A20095">
        <v>8473</v>
      </c>
      <c r="B20095" t="s">
        <v>1443</v>
      </c>
      <c r="C20095">
        <v>20191108</v>
      </c>
      <c r="D20095" t="s">
        <v>15761</v>
      </c>
      <c r="E20095">
        <v>-1</v>
      </c>
      <c r="F20095" t="s">
        <v>5293</v>
      </c>
      <c r="G20095" t="s">
        <v>5294</v>
      </c>
      <c r="H20095" t="s">
        <v>21241</v>
      </c>
      <c r="I20095">
        <f t="shared" si="313"/>
        <v>58</v>
      </c>
      <c r="J20095" s="1" t="s">
        <v>43912</v>
      </c>
    </row>
    <row r="20096" spans="1:10">
      <c r="A20096">
        <v>8478</v>
      </c>
      <c r="B20096" t="s">
        <v>2818</v>
      </c>
      <c r="C20096">
        <v>20191108</v>
      </c>
      <c r="D20096" t="s">
        <v>15805</v>
      </c>
      <c r="E20096">
        <v>-1</v>
      </c>
      <c r="F20096" t="s">
        <v>5293</v>
      </c>
      <c r="G20096" t="s">
        <v>5294</v>
      </c>
      <c r="H20096" t="s">
        <v>21242</v>
      </c>
      <c r="I20096">
        <f t="shared" si="313"/>
        <v>57</v>
      </c>
      <c r="J20096" s="1" t="s">
        <v>43913</v>
      </c>
    </row>
    <row r="20097" spans="1:10">
      <c r="A20097">
        <v>8487</v>
      </c>
      <c r="B20097" t="s">
        <v>3972</v>
      </c>
      <c r="C20097">
        <v>20191108</v>
      </c>
      <c r="D20097" t="s">
        <v>35</v>
      </c>
      <c r="E20097">
        <v>-1</v>
      </c>
      <c r="F20097" t="s">
        <v>5293</v>
      </c>
      <c r="G20097" t="s">
        <v>5294</v>
      </c>
      <c r="H20097" t="s">
        <v>21243</v>
      </c>
      <c r="I20097">
        <f t="shared" si="313"/>
        <v>56</v>
      </c>
      <c r="J20097" s="1" t="s">
        <v>43914</v>
      </c>
    </row>
    <row r="20098" spans="1:10">
      <c r="A20098">
        <v>8490</v>
      </c>
      <c r="B20098" t="s">
        <v>1338</v>
      </c>
      <c r="C20098">
        <v>20191108</v>
      </c>
      <c r="D20098" t="s">
        <v>15909</v>
      </c>
      <c r="E20098">
        <v>0</v>
      </c>
      <c r="F20098" t="s">
        <v>5293</v>
      </c>
      <c r="G20098" t="s">
        <v>5294</v>
      </c>
      <c r="H20098" t="s">
        <v>21244</v>
      </c>
      <c r="I20098">
        <f t="shared" si="313"/>
        <v>54</v>
      </c>
      <c r="J20098" s="1" t="s">
        <v>43915</v>
      </c>
    </row>
    <row r="20099" spans="1:10">
      <c r="A20099">
        <v>8905</v>
      </c>
      <c r="B20099" t="s">
        <v>3975</v>
      </c>
      <c r="C20099">
        <v>20191108</v>
      </c>
      <c r="D20099" t="s">
        <v>15578</v>
      </c>
      <c r="E20099">
        <v>-1</v>
      </c>
      <c r="F20099" t="s">
        <v>5293</v>
      </c>
      <c r="G20099" t="s">
        <v>5294</v>
      </c>
      <c r="H20099" t="s">
        <v>21245</v>
      </c>
      <c r="I20099">
        <f t="shared" ref="I20099:I20162" si="314">LEN(H20099)</f>
        <v>58</v>
      </c>
      <c r="J20099" s="1" t="s">
        <v>43916</v>
      </c>
    </row>
    <row r="20100" spans="1:10">
      <c r="A20100">
        <v>8906</v>
      </c>
      <c r="B20100" t="s">
        <v>3206</v>
      </c>
      <c r="C20100">
        <v>20191108</v>
      </c>
      <c r="D20100" t="s">
        <v>15578</v>
      </c>
      <c r="E20100">
        <v>0</v>
      </c>
      <c r="F20100" t="s">
        <v>5293</v>
      </c>
      <c r="G20100" t="s">
        <v>5295</v>
      </c>
      <c r="H20100" t="s">
        <v>21246</v>
      </c>
      <c r="I20100">
        <f t="shared" si="314"/>
        <v>102</v>
      </c>
      <c r="J20100" s="1" t="s">
        <v>43917</v>
      </c>
    </row>
    <row r="20101" spans="1:10">
      <c r="A20101">
        <v>8906</v>
      </c>
      <c r="B20101" t="s">
        <v>3206</v>
      </c>
      <c r="C20101">
        <v>20191108</v>
      </c>
      <c r="D20101" t="s">
        <v>15578</v>
      </c>
      <c r="E20101">
        <v>1</v>
      </c>
      <c r="F20101" t="s">
        <v>5293</v>
      </c>
      <c r="G20101" t="s">
        <v>5294</v>
      </c>
      <c r="H20101" t="s">
        <v>21247</v>
      </c>
      <c r="I20101">
        <f t="shared" si="314"/>
        <v>55</v>
      </c>
      <c r="J20101" s="1" t="s">
        <v>43918</v>
      </c>
    </row>
    <row r="20102" spans="1:10">
      <c r="A20102">
        <v>8923</v>
      </c>
      <c r="B20102" t="s">
        <v>1340</v>
      </c>
      <c r="C20102">
        <v>20191108</v>
      </c>
      <c r="D20102" t="s">
        <v>15805</v>
      </c>
      <c r="E20102">
        <v>-1</v>
      </c>
      <c r="F20102" t="s">
        <v>5293</v>
      </c>
      <c r="G20102" t="s">
        <v>5294</v>
      </c>
      <c r="H20102" t="s">
        <v>21248</v>
      </c>
      <c r="I20102">
        <f t="shared" si="314"/>
        <v>55</v>
      </c>
      <c r="J20102" s="1" t="s">
        <v>43919</v>
      </c>
    </row>
    <row r="20103" spans="1:10">
      <c r="A20103">
        <v>8933</v>
      </c>
      <c r="B20103" t="s">
        <v>2821</v>
      </c>
      <c r="C20103">
        <v>20191108</v>
      </c>
      <c r="D20103" t="s">
        <v>15921</v>
      </c>
      <c r="E20103">
        <v>-2</v>
      </c>
      <c r="F20103" t="s">
        <v>5297</v>
      </c>
      <c r="G20103" t="s">
        <v>5298</v>
      </c>
      <c r="H20103" t="s">
        <v>21249</v>
      </c>
      <c r="I20103">
        <f t="shared" si="314"/>
        <v>46</v>
      </c>
      <c r="J20103" s="1" t="s">
        <v>43920</v>
      </c>
    </row>
    <row r="20104" spans="1:10">
      <c r="A20104">
        <v>8936</v>
      </c>
      <c r="B20104" t="s">
        <v>1445</v>
      </c>
      <c r="C20104">
        <v>20191108</v>
      </c>
      <c r="D20104" t="s">
        <v>15909</v>
      </c>
      <c r="E20104">
        <v>-1</v>
      </c>
      <c r="F20104" t="s">
        <v>5293</v>
      </c>
      <c r="G20104" t="s">
        <v>5294</v>
      </c>
      <c r="H20104" t="s">
        <v>21250</v>
      </c>
      <c r="I20104">
        <f t="shared" si="314"/>
        <v>59</v>
      </c>
      <c r="J20104" s="1" t="s">
        <v>43921</v>
      </c>
    </row>
    <row r="20105" spans="1:10">
      <c r="A20105">
        <v>9802</v>
      </c>
      <c r="B20105" t="s">
        <v>4622</v>
      </c>
      <c r="C20105">
        <v>20191108</v>
      </c>
      <c r="D20105" t="s">
        <v>15410</v>
      </c>
      <c r="E20105">
        <v>1</v>
      </c>
      <c r="F20105" t="s">
        <v>5293</v>
      </c>
      <c r="G20105" t="s">
        <v>5294</v>
      </c>
      <c r="H20105" t="s">
        <v>21251</v>
      </c>
      <c r="I20105">
        <f t="shared" si="314"/>
        <v>60</v>
      </c>
      <c r="J20105" s="1" t="s">
        <v>43922</v>
      </c>
    </row>
    <row r="20106" spans="1:10">
      <c r="A20106">
        <v>9902</v>
      </c>
      <c r="B20106" t="s">
        <v>14989</v>
      </c>
      <c r="C20106">
        <v>20191108</v>
      </c>
      <c r="D20106" t="s">
        <v>15909</v>
      </c>
      <c r="E20106">
        <v>1</v>
      </c>
      <c r="F20106" t="s">
        <v>5293</v>
      </c>
      <c r="G20106" t="s">
        <v>5294</v>
      </c>
      <c r="H20106" t="s">
        <v>21252</v>
      </c>
      <c r="I20106">
        <f t="shared" si="314"/>
        <v>58</v>
      </c>
      <c r="J20106" s="1" t="s">
        <v>43923</v>
      </c>
    </row>
    <row r="20107" spans="1:10">
      <c r="A20107">
        <v>9914</v>
      </c>
      <c r="B20107" t="s">
        <v>1833</v>
      </c>
      <c r="C20107">
        <v>20191108</v>
      </c>
      <c r="D20107" t="s">
        <v>15410</v>
      </c>
      <c r="E20107">
        <v>1</v>
      </c>
      <c r="F20107" t="s">
        <v>5293</v>
      </c>
      <c r="G20107" t="s">
        <v>5294</v>
      </c>
      <c r="H20107" t="s">
        <v>21253</v>
      </c>
      <c r="I20107">
        <f t="shared" si="314"/>
        <v>61</v>
      </c>
      <c r="J20107" s="1" t="s">
        <v>43924</v>
      </c>
    </row>
    <row r="20108" spans="1:10">
      <c r="A20108">
        <v>9921</v>
      </c>
      <c r="B20108" t="s">
        <v>3994</v>
      </c>
      <c r="C20108">
        <v>20191108</v>
      </c>
      <c r="D20108" t="s">
        <v>15581</v>
      </c>
      <c r="E20108">
        <v>0</v>
      </c>
      <c r="F20108" t="s">
        <v>5293</v>
      </c>
      <c r="G20108" t="s">
        <v>5295</v>
      </c>
      <c r="H20108" t="s">
        <v>21254</v>
      </c>
      <c r="I20108">
        <f t="shared" si="314"/>
        <v>121</v>
      </c>
      <c r="J20108" s="1" t="s">
        <v>43925</v>
      </c>
    </row>
    <row r="20109" spans="1:10">
      <c r="A20109">
        <v>9929</v>
      </c>
      <c r="B20109" t="s">
        <v>4933</v>
      </c>
      <c r="C20109">
        <v>20191108</v>
      </c>
      <c r="D20109" t="s">
        <v>15909</v>
      </c>
      <c r="E20109">
        <v>1</v>
      </c>
      <c r="F20109" t="s">
        <v>5293</v>
      </c>
      <c r="G20109" t="s">
        <v>5294</v>
      </c>
      <c r="H20109" t="s">
        <v>21255</v>
      </c>
      <c r="I20109">
        <f t="shared" si="314"/>
        <v>56</v>
      </c>
      <c r="J20109" s="1" t="s">
        <v>43926</v>
      </c>
    </row>
    <row r="20110" spans="1:10">
      <c r="A20110">
        <v>9940</v>
      </c>
      <c r="B20110" t="s">
        <v>7143</v>
      </c>
      <c r="C20110">
        <v>20191108</v>
      </c>
      <c r="D20110" t="s">
        <v>35</v>
      </c>
      <c r="E20110">
        <v>-1</v>
      </c>
      <c r="F20110" t="s">
        <v>5293</v>
      </c>
      <c r="G20110" t="s">
        <v>5294</v>
      </c>
      <c r="H20110" t="s">
        <v>21256</v>
      </c>
      <c r="I20110">
        <f t="shared" si="314"/>
        <v>59</v>
      </c>
      <c r="J20110" s="1" t="s">
        <v>43927</v>
      </c>
    </row>
    <row r="20111" spans="1:10">
      <c r="A20111">
        <v>9944</v>
      </c>
      <c r="B20111" t="s">
        <v>81</v>
      </c>
      <c r="C20111">
        <v>20191108</v>
      </c>
      <c r="D20111" t="s">
        <v>15805</v>
      </c>
      <c r="E20111">
        <v>-1</v>
      </c>
      <c r="F20111" t="s">
        <v>5293</v>
      </c>
      <c r="G20111" t="s">
        <v>5294</v>
      </c>
      <c r="H20111" t="s">
        <v>21257</v>
      </c>
      <c r="I20111">
        <f t="shared" si="314"/>
        <v>59</v>
      </c>
      <c r="J20111" s="1" t="s">
        <v>43928</v>
      </c>
    </row>
    <row r="20112" spans="1:10">
      <c r="A20112">
        <v>9945</v>
      </c>
      <c r="B20112" t="s">
        <v>1447</v>
      </c>
      <c r="C20112">
        <v>20191108</v>
      </c>
      <c r="D20112" t="s">
        <v>15761</v>
      </c>
      <c r="E20112">
        <v>1</v>
      </c>
      <c r="F20112" t="s">
        <v>5293</v>
      </c>
      <c r="G20112" t="s">
        <v>5294</v>
      </c>
      <c r="H20112" t="s">
        <v>21258</v>
      </c>
      <c r="I20112">
        <f t="shared" si="314"/>
        <v>135</v>
      </c>
      <c r="J20112" s="1" t="s">
        <v>43929</v>
      </c>
    </row>
    <row r="20113" spans="1:10">
      <c r="A20113">
        <v>9951</v>
      </c>
      <c r="B20113" t="s">
        <v>21259</v>
      </c>
      <c r="C20113">
        <v>20191108</v>
      </c>
      <c r="D20113" t="s">
        <v>15410</v>
      </c>
      <c r="E20113">
        <v>-1</v>
      </c>
      <c r="F20113" t="s">
        <v>5293</v>
      </c>
      <c r="G20113" t="s">
        <v>5294</v>
      </c>
      <c r="H20113" t="s">
        <v>21260</v>
      </c>
      <c r="I20113">
        <f t="shared" si="314"/>
        <v>58</v>
      </c>
      <c r="J20113" s="1" t="s">
        <v>43930</v>
      </c>
    </row>
    <row r="20114" spans="1:10">
      <c r="A20114">
        <v>1418</v>
      </c>
      <c r="B20114" t="s">
        <v>852</v>
      </c>
      <c r="C20114">
        <v>20191109</v>
      </c>
      <c r="D20114" t="s">
        <v>14735</v>
      </c>
      <c r="E20114">
        <v>-1</v>
      </c>
      <c r="F20114" t="s">
        <v>5293</v>
      </c>
      <c r="G20114" t="s">
        <v>5294</v>
      </c>
      <c r="H20114" t="s">
        <v>21261</v>
      </c>
      <c r="I20114">
        <f t="shared" si="314"/>
        <v>55</v>
      </c>
      <c r="J20114" s="1" t="s">
        <v>43931</v>
      </c>
    </row>
    <row r="20115" spans="1:10">
      <c r="A20115">
        <v>3018</v>
      </c>
      <c r="B20115" t="s">
        <v>981</v>
      </c>
      <c r="C20115">
        <v>20191109</v>
      </c>
      <c r="D20115" t="s">
        <v>15578</v>
      </c>
      <c r="E20115">
        <v>-1</v>
      </c>
      <c r="F20115" t="s">
        <v>5293</v>
      </c>
      <c r="G20115" t="s">
        <v>5294</v>
      </c>
      <c r="H20115" t="s">
        <v>21262</v>
      </c>
      <c r="I20115">
        <f t="shared" si="314"/>
        <v>56</v>
      </c>
      <c r="J20115" s="1" t="s">
        <v>43932</v>
      </c>
    </row>
    <row r="20116" spans="1:10">
      <c r="A20116">
        <v>3131</v>
      </c>
      <c r="B20116" t="s">
        <v>10900</v>
      </c>
      <c r="C20116">
        <v>20191109</v>
      </c>
      <c r="D20116" t="s">
        <v>15761</v>
      </c>
      <c r="E20116">
        <v>1</v>
      </c>
      <c r="F20116" t="s">
        <v>5293</v>
      </c>
      <c r="G20116" t="s">
        <v>5294</v>
      </c>
      <c r="H20116" t="s">
        <v>21263</v>
      </c>
      <c r="I20116">
        <f t="shared" si="314"/>
        <v>59</v>
      </c>
      <c r="J20116" s="1" t="s">
        <v>43933</v>
      </c>
    </row>
    <row r="20117" spans="1:10">
      <c r="A20117">
        <v>3593</v>
      </c>
      <c r="B20117" t="s">
        <v>698</v>
      </c>
      <c r="C20117">
        <v>20191109</v>
      </c>
      <c r="D20117" t="s">
        <v>15921</v>
      </c>
      <c r="E20117">
        <v>-1</v>
      </c>
      <c r="F20117" t="s">
        <v>5293</v>
      </c>
      <c r="G20117" t="s">
        <v>5294</v>
      </c>
      <c r="H20117" t="s">
        <v>21264</v>
      </c>
      <c r="I20117">
        <f t="shared" si="314"/>
        <v>56</v>
      </c>
      <c r="J20117" s="1" t="s">
        <v>43934</v>
      </c>
    </row>
    <row r="20118" spans="1:10">
      <c r="A20118">
        <v>3642</v>
      </c>
      <c r="B20118" t="s">
        <v>1069</v>
      </c>
      <c r="C20118">
        <v>20191109</v>
      </c>
      <c r="D20118" t="s">
        <v>15909</v>
      </c>
      <c r="E20118">
        <v>1</v>
      </c>
      <c r="F20118" t="s">
        <v>5293</v>
      </c>
      <c r="G20118" t="s">
        <v>5294</v>
      </c>
      <c r="H20118" t="s">
        <v>21265</v>
      </c>
      <c r="I20118">
        <f t="shared" si="314"/>
        <v>55</v>
      </c>
      <c r="J20118" s="1" t="s">
        <v>43935</v>
      </c>
    </row>
    <row r="20119" spans="1:10">
      <c r="A20119">
        <v>3645</v>
      </c>
      <c r="B20119" t="s">
        <v>700</v>
      </c>
      <c r="C20119">
        <v>20191109</v>
      </c>
      <c r="D20119" t="s">
        <v>15761</v>
      </c>
      <c r="E20119">
        <v>-1</v>
      </c>
      <c r="F20119" t="s">
        <v>5293</v>
      </c>
      <c r="G20119" t="s">
        <v>5294</v>
      </c>
      <c r="H20119" t="s">
        <v>21266</v>
      </c>
      <c r="I20119">
        <f t="shared" si="314"/>
        <v>209</v>
      </c>
      <c r="J20119" s="1" t="s">
        <v>43936</v>
      </c>
    </row>
    <row r="20120" spans="1:10">
      <c r="A20120">
        <v>4804</v>
      </c>
      <c r="B20120" t="s">
        <v>531</v>
      </c>
      <c r="C20120">
        <v>20191109</v>
      </c>
      <c r="D20120" t="s">
        <v>15578</v>
      </c>
      <c r="E20120">
        <v>-1</v>
      </c>
      <c r="F20120" t="s">
        <v>5293</v>
      </c>
      <c r="G20120" t="s">
        <v>5294</v>
      </c>
      <c r="H20120" t="s">
        <v>21267</v>
      </c>
      <c r="I20120">
        <f t="shared" si="314"/>
        <v>56</v>
      </c>
      <c r="J20120" s="1" t="s">
        <v>43937</v>
      </c>
    </row>
    <row r="20121" spans="1:10">
      <c r="A20121">
        <v>6645</v>
      </c>
      <c r="B20121" t="s">
        <v>10498</v>
      </c>
      <c r="C20121">
        <v>20191109</v>
      </c>
      <c r="D20121" t="s">
        <v>15909</v>
      </c>
      <c r="E20121">
        <v>1</v>
      </c>
      <c r="F20121" t="s">
        <v>5293</v>
      </c>
      <c r="G20121" t="s">
        <v>5294</v>
      </c>
      <c r="H20121" t="s">
        <v>21268</v>
      </c>
      <c r="I20121">
        <f t="shared" si="314"/>
        <v>56</v>
      </c>
      <c r="J20121" s="1" t="s">
        <v>43938</v>
      </c>
    </row>
    <row r="20122" spans="1:10">
      <c r="A20122">
        <v>8067</v>
      </c>
      <c r="B20122" t="s">
        <v>6777</v>
      </c>
      <c r="C20122">
        <v>20191109</v>
      </c>
      <c r="D20122" t="s">
        <v>15921</v>
      </c>
      <c r="E20122">
        <v>1</v>
      </c>
      <c r="F20122" t="s">
        <v>5293</v>
      </c>
      <c r="G20122" t="s">
        <v>5294</v>
      </c>
      <c r="H20122" t="s">
        <v>21269</v>
      </c>
      <c r="I20122">
        <f t="shared" si="314"/>
        <v>57</v>
      </c>
      <c r="J20122" s="1" t="s">
        <v>43939</v>
      </c>
    </row>
    <row r="20123" spans="1:10">
      <c r="A20123">
        <v>9933</v>
      </c>
      <c r="B20123" t="s">
        <v>1349</v>
      </c>
      <c r="C20123">
        <v>20191109</v>
      </c>
      <c r="D20123" t="s">
        <v>17289</v>
      </c>
      <c r="E20123">
        <v>-1</v>
      </c>
      <c r="F20123" t="s">
        <v>5293</v>
      </c>
      <c r="G20123" t="s">
        <v>5294</v>
      </c>
      <c r="H20123" t="s">
        <v>21270</v>
      </c>
      <c r="I20123">
        <f t="shared" si="314"/>
        <v>61</v>
      </c>
      <c r="J20123" s="1" t="s">
        <v>43940</v>
      </c>
    </row>
    <row r="20124" spans="1:10">
      <c r="A20124">
        <v>1529</v>
      </c>
      <c r="B20124" t="s">
        <v>92</v>
      </c>
      <c r="C20124">
        <v>20191110</v>
      </c>
      <c r="D20124" t="s">
        <v>15578</v>
      </c>
      <c r="E20124">
        <v>1</v>
      </c>
      <c r="F20124" t="s">
        <v>5293</v>
      </c>
      <c r="G20124" t="s">
        <v>5294</v>
      </c>
      <c r="H20124" t="s">
        <v>21271</v>
      </c>
      <c r="I20124">
        <f t="shared" si="314"/>
        <v>56</v>
      </c>
      <c r="J20124" s="1" t="s">
        <v>43941</v>
      </c>
    </row>
    <row r="20125" spans="1:10">
      <c r="A20125">
        <v>1592</v>
      </c>
      <c r="B20125" t="s">
        <v>4305</v>
      </c>
      <c r="C20125">
        <v>20191110</v>
      </c>
      <c r="D20125" t="s">
        <v>15578</v>
      </c>
      <c r="E20125">
        <v>0</v>
      </c>
      <c r="F20125" t="s">
        <v>5293</v>
      </c>
      <c r="G20125" t="s">
        <v>47338</v>
      </c>
      <c r="H20125" t="s">
        <v>21272</v>
      </c>
      <c r="I20125">
        <f t="shared" si="314"/>
        <v>117</v>
      </c>
      <c r="J20125" s="1" t="s">
        <v>43942</v>
      </c>
    </row>
    <row r="20126" spans="1:10">
      <c r="A20126">
        <v>4912</v>
      </c>
      <c r="B20126" t="s">
        <v>1475</v>
      </c>
      <c r="C20126">
        <v>20191110</v>
      </c>
      <c r="D20126" t="s">
        <v>15761</v>
      </c>
      <c r="E20126">
        <v>-1</v>
      </c>
      <c r="F20126" t="s">
        <v>5293</v>
      </c>
      <c r="G20126" t="s">
        <v>5294</v>
      </c>
      <c r="H20126" t="s">
        <v>21273</v>
      </c>
      <c r="I20126">
        <f t="shared" si="314"/>
        <v>59</v>
      </c>
      <c r="J20126" s="1" t="s">
        <v>43943</v>
      </c>
    </row>
    <row r="20127" spans="1:10">
      <c r="A20127">
        <v>5701</v>
      </c>
      <c r="B20127" t="s">
        <v>1200</v>
      </c>
      <c r="C20127">
        <v>20191110</v>
      </c>
      <c r="D20127" t="s">
        <v>15921</v>
      </c>
      <c r="E20127">
        <v>1</v>
      </c>
      <c r="F20127" t="s">
        <v>5293</v>
      </c>
      <c r="G20127" t="s">
        <v>5294</v>
      </c>
      <c r="H20127" t="s">
        <v>21274</v>
      </c>
      <c r="I20127">
        <f t="shared" si="314"/>
        <v>55</v>
      </c>
      <c r="J20127" s="1" t="s">
        <v>43944</v>
      </c>
    </row>
    <row r="20128" spans="1:10">
      <c r="A20128">
        <v>8482</v>
      </c>
      <c r="B20128" t="s">
        <v>2873</v>
      </c>
      <c r="C20128">
        <v>20191110</v>
      </c>
      <c r="D20128" t="s">
        <v>15761</v>
      </c>
      <c r="E20128">
        <v>0</v>
      </c>
      <c r="F20128" t="s">
        <v>5293</v>
      </c>
      <c r="G20128" t="s">
        <v>47338</v>
      </c>
      <c r="H20128" t="s">
        <v>21275</v>
      </c>
      <c r="I20128">
        <f t="shared" si="314"/>
        <v>122</v>
      </c>
      <c r="J20128" s="1" t="s">
        <v>43945</v>
      </c>
    </row>
    <row r="20129" spans="1:10">
      <c r="A20129">
        <v>1102</v>
      </c>
      <c r="B20129" t="s">
        <v>1764</v>
      </c>
      <c r="C20129">
        <v>20191111</v>
      </c>
      <c r="D20129" t="s">
        <v>15581</v>
      </c>
      <c r="E20129">
        <v>1</v>
      </c>
      <c r="F20129" t="s">
        <v>5293</v>
      </c>
      <c r="G20129" t="s">
        <v>47338</v>
      </c>
      <c r="H20129" t="s">
        <v>21276</v>
      </c>
      <c r="I20129">
        <f t="shared" si="314"/>
        <v>70</v>
      </c>
      <c r="J20129" s="1" t="s">
        <v>43946</v>
      </c>
    </row>
    <row r="20130" spans="1:10">
      <c r="A20130">
        <v>1229</v>
      </c>
      <c r="B20130" t="s">
        <v>4555</v>
      </c>
      <c r="C20130">
        <v>20191111</v>
      </c>
      <c r="D20130" t="s">
        <v>15761</v>
      </c>
      <c r="E20130">
        <v>1</v>
      </c>
      <c r="F20130" t="s">
        <v>5293</v>
      </c>
      <c r="G20130" t="s">
        <v>5294</v>
      </c>
      <c r="H20130" t="s">
        <v>21277</v>
      </c>
      <c r="I20130">
        <f t="shared" si="314"/>
        <v>59</v>
      </c>
      <c r="J20130" s="1" t="s">
        <v>43947</v>
      </c>
    </row>
    <row r="20131" spans="1:10">
      <c r="A20131">
        <v>1269</v>
      </c>
      <c r="B20131" t="s">
        <v>2832</v>
      </c>
      <c r="C20131">
        <v>20191111</v>
      </c>
      <c r="D20131" t="s">
        <v>15805</v>
      </c>
      <c r="E20131">
        <v>1</v>
      </c>
      <c r="F20131" t="s">
        <v>5293</v>
      </c>
      <c r="G20131" t="s">
        <v>5294</v>
      </c>
      <c r="H20131" t="s">
        <v>21278</v>
      </c>
      <c r="I20131">
        <f t="shared" si="314"/>
        <v>59</v>
      </c>
      <c r="J20131" s="1" t="s">
        <v>43948</v>
      </c>
    </row>
    <row r="20132" spans="1:10">
      <c r="A20132">
        <v>1333</v>
      </c>
      <c r="B20132" t="s">
        <v>2015</v>
      </c>
      <c r="C20132">
        <v>20191111</v>
      </c>
      <c r="D20132" t="s">
        <v>15921</v>
      </c>
      <c r="E20132">
        <v>-2</v>
      </c>
      <c r="F20132" t="s">
        <v>5297</v>
      </c>
      <c r="G20132" t="s">
        <v>5298</v>
      </c>
      <c r="H20132" t="s">
        <v>21279</v>
      </c>
      <c r="I20132">
        <f t="shared" si="314"/>
        <v>35</v>
      </c>
      <c r="J20132" s="1" t="s">
        <v>43949</v>
      </c>
    </row>
    <row r="20133" spans="1:10">
      <c r="A20133">
        <v>1402</v>
      </c>
      <c r="B20133" t="s">
        <v>1893</v>
      </c>
      <c r="C20133">
        <v>20191111</v>
      </c>
      <c r="D20133" t="s">
        <v>15581</v>
      </c>
      <c r="E20133">
        <v>1</v>
      </c>
      <c r="F20133" t="s">
        <v>5293</v>
      </c>
      <c r="G20133" t="s">
        <v>47338</v>
      </c>
      <c r="H20133" t="s">
        <v>21280</v>
      </c>
      <c r="I20133">
        <f t="shared" si="314"/>
        <v>84</v>
      </c>
      <c r="J20133" s="1" t="s">
        <v>43950</v>
      </c>
    </row>
    <row r="20134" spans="1:10">
      <c r="A20134">
        <v>1436</v>
      </c>
      <c r="B20134" t="s">
        <v>310</v>
      </c>
      <c r="C20134">
        <v>20191111</v>
      </c>
      <c r="D20134" t="s">
        <v>15909</v>
      </c>
      <c r="E20134">
        <v>1</v>
      </c>
      <c r="F20134" t="s">
        <v>5293</v>
      </c>
      <c r="G20134" t="s">
        <v>47338</v>
      </c>
      <c r="H20134" t="s">
        <v>21281</v>
      </c>
      <c r="I20134">
        <f t="shared" si="314"/>
        <v>98</v>
      </c>
      <c r="J20134" s="1" t="s">
        <v>43951</v>
      </c>
    </row>
    <row r="20135" spans="1:10">
      <c r="A20135">
        <v>1437</v>
      </c>
      <c r="B20135" t="s">
        <v>14546</v>
      </c>
      <c r="C20135">
        <v>20191111</v>
      </c>
      <c r="D20135" t="s">
        <v>15578</v>
      </c>
      <c r="E20135">
        <v>0</v>
      </c>
      <c r="F20135" t="s">
        <v>5288</v>
      </c>
      <c r="G20135" t="s">
        <v>5289</v>
      </c>
      <c r="H20135" t="s">
        <v>21282</v>
      </c>
      <c r="I20135">
        <f t="shared" si="314"/>
        <v>19</v>
      </c>
      <c r="J20135" s="1" t="s">
        <v>43952</v>
      </c>
    </row>
    <row r="20136" spans="1:10">
      <c r="A20136">
        <v>1472</v>
      </c>
      <c r="B20136" t="s">
        <v>866</v>
      </c>
      <c r="C20136">
        <v>20191111</v>
      </c>
      <c r="D20136" t="s">
        <v>15921</v>
      </c>
      <c r="E20136">
        <v>0</v>
      </c>
      <c r="F20136" t="s">
        <v>5293</v>
      </c>
      <c r="G20136" t="s">
        <v>5294</v>
      </c>
      <c r="H20136" t="s">
        <v>21283</v>
      </c>
      <c r="I20136">
        <f t="shared" si="314"/>
        <v>56</v>
      </c>
      <c r="J20136" s="1" t="s">
        <v>43953</v>
      </c>
    </row>
    <row r="20137" spans="1:10">
      <c r="A20137">
        <v>1517</v>
      </c>
      <c r="B20137" t="s">
        <v>11402</v>
      </c>
      <c r="C20137">
        <v>20191111</v>
      </c>
      <c r="D20137" t="s">
        <v>15805</v>
      </c>
      <c r="E20137">
        <v>-1</v>
      </c>
      <c r="F20137" t="s">
        <v>5293</v>
      </c>
      <c r="G20137" t="s">
        <v>5294</v>
      </c>
      <c r="H20137" t="s">
        <v>21284</v>
      </c>
      <c r="I20137">
        <f t="shared" si="314"/>
        <v>58</v>
      </c>
      <c r="J20137" s="1" t="s">
        <v>43954</v>
      </c>
    </row>
    <row r="20138" spans="1:10">
      <c r="A20138">
        <v>1519</v>
      </c>
      <c r="B20138" t="s">
        <v>2537</v>
      </c>
      <c r="C20138">
        <v>20191111</v>
      </c>
      <c r="D20138" t="s">
        <v>15805</v>
      </c>
      <c r="E20138">
        <v>1</v>
      </c>
      <c r="F20138" t="s">
        <v>5293</v>
      </c>
      <c r="G20138" t="s">
        <v>5294</v>
      </c>
      <c r="H20138" t="s">
        <v>21285</v>
      </c>
      <c r="I20138">
        <f t="shared" si="314"/>
        <v>58</v>
      </c>
      <c r="J20138" s="1" t="s">
        <v>43955</v>
      </c>
    </row>
    <row r="20139" spans="1:10">
      <c r="A20139">
        <v>1594</v>
      </c>
      <c r="B20139" t="s">
        <v>15150</v>
      </c>
      <c r="C20139">
        <v>20191111</v>
      </c>
      <c r="D20139" t="s">
        <v>15578</v>
      </c>
      <c r="E20139">
        <v>1</v>
      </c>
      <c r="F20139" t="s">
        <v>5293</v>
      </c>
      <c r="G20139" t="s">
        <v>5294</v>
      </c>
      <c r="H20139" t="s">
        <v>21286</v>
      </c>
      <c r="I20139">
        <f t="shared" si="314"/>
        <v>57</v>
      </c>
      <c r="J20139" s="1" t="s">
        <v>43956</v>
      </c>
    </row>
    <row r="20140" spans="1:10">
      <c r="A20140">
        <v>1599</v>
      </c>
      <c r="B20140" t="s">
        <v>881</v>
      </c>
      <c r="C20140">
        <v>20191111</v>
      </c>
      <c r="D20140" t="s">
        <v>15761</v>
      </c>
      <c r="E20140">
        <v>1</v>
      </c>
      <c r="F20140" t="s">
        <v>5293</v>
      </c>
      <c r="G20140" t="s">
        <v>5294</v>
      </c>
      <c r="H20140" t="s">
        <v>21287</v>
      </c>
      <c r="I20140">
        <f t="shared" si="314"/>
        <v>59</v>
      </c>
      <c r="J20140" s="1" t="s">
        <v>43957</v>
      </c>
    </row>
    <row r="20141" spans="1:10">
      <c r="A20141">
        <v>1718</v>
      </c>
      <c r="B20141" t="s">
        <v>5177</v>
      </c>
      <c r="C20141">
        <v>20191111</v>
      </c>
      <c r="D20141" t="s">
        <v>15578</v>
      </c>
      <c r="E20141">
        <v>0</v>
      </c>
      <c r="F20141" t="s">
        <v>5293</v>
      </c>
      <c r="G20141" t="s">
        <v>5295</v>
      </c>
      <c r="H20141" t="s">
        <v>21288</v>
      </c>
      <c r="I20141">
        <f t="shared" si="314"/>
        <v>48</v>
      </c>
      <c r="J20141" s="1" t="s">
        <v>43958</v>
      </c>
    </row>
    <row r="20142" spans="1:10">
      <c r="A20142">
        <v>1795</v>
      </c>
      <c r="B20142" t="s">
        <v>1452</v>
      </c>
      <c r="C20142">
        <v>20191111</v>
      </c>
      <c r="D20142" t="s">
        <v>15805</v>
      </c>
      <c r="E20142">
        <v>1</v>
      </c>
      <c r="F20142" t="s">
        <v>5293</v>
      </c>
      <c r="G20142" t="s">
        <v>5294</v>
      </c>
      <c r="H20142" t="s">
        <v>21289</v>
      </c>
      <c r="I20142">
        <f t="shared" si="314"/>
        <v>59</v>
      </c>
      <c r="J20142" s="1" t="s">
        <v>43959</v>
      </c>
    </row>
    <row r="20143" spans="1:10">
      <c r="A20143">
        <v>1799</v>
      </c>
      <c r="B20143" t="s">
        <v>1906</v>
      </c>
      <c r="C20143">
        <v>20191111</v>
      </c>
      <c r="D20143" t="s">
        <v>15909</v>
      </c>
      <c r="E20143">
        <v>1</v>
      </c>
      <c r="F20143" t="s">
        <v>5293</v>
      </c>
      <c r="G20143" t="s">
        <v>47338</v>
      </c>
      <c r="H20143" t="s">
        <v>21290</v>
      </c>
      <c r="I20143">
        <f t="shared" si="314"/>
        <v>132</v>
      </c>
      <c r="J20143" s="1" t="s">
        <v>43960</v>
      </c>
    </row>
    <row r="20144" spans="1:10">
      <c r="A20144">
        <v>1808</v>
      </c>
      <c r="B20144" t="s">
        <v>895</v>
      </c>
      <c r="C20144">
        <v>20191111</v>
      </c>
      <c r="D20144" t="s">
        <v>15578</v>
      </c>
      <c r="E20144">
        <v>1</v>
      </c>
      <c r="F20144" t="s">
        <v>5293</v>
      </c>
      <c r="G20144" t="s">
        <v>47338</v>
      </c>
      <c r="H20144" t="s">
        <v>21291</v>
      </c>
      <c r="I20144">
        <f t="shared" si="314"/>
        <v>113</v>
      </c>
      <c r="J20144" s="1" t="s">
        <v>43961</v>
      </c>
    </row>
    <row r="20145" spans="1:10">
      <c r="A20145">
        <v>1905</v>
      </c>
      <c r="B20145" t="s">
        <v>900</v>
      </c>
      <c r="C20145">
        <v>20191111</v>
      </c>
      <c r="D20145" t="s">
        <v>15761</v>
      </c>
      <c r="E20145">
        <v>-1</v>
      </c>
      <c r="F20145" t="s">
        <v>5293</v>
      </c>
      <c r="G20145" t="s">
        <v>5294</v>
      </c>
      <c r="H20145" t="s">
        <v>21292</v>
      </c>
      <c r="I20145">
        <f t="shared" si="314"/>
        <v>62</v>
      </c>
      <c r="J20145" s="1" t="s">
        <v>43962</v>
      </c>
    </row>
    <row r="20146" spans="1:10">
      <c r="A20146">
        <v>1909</v>
      </c>
      <c r="B20146" t="s">
        <v>1909</v>
      </c>
      <c r="C20146">
        <v>20191111</v>
      </c>
      <c r="D20146" t="s">
        <v>15805</v>
      </c>
      <c r="E20146">
        <v>0</v>
      </c>
      <c r="F20146" t="s">
        <v>5293</v>
      </c>
      <c r="G20146" t="s">
        <v>47338</v>
      </c>
      <c r="H20146" t="s">
        <v>21293</v>
      </c>
      <c r="I20146">
        <f t="shared" si="314"/>
        <v>87</v>
      </c>
      <c r="J20146" s="1" t="s">
        <v>43963</v>
      </c>
    </row>
    <row r="20147" spans="1:10">
      <c r="A20147">
        <v>2002</v>
      </c>
      <c r="B20147" t="s">
        <v>1634</v>
      </c>
      <c r="C20147">
        <v>20191111</v>
      </c>
      <c r="D20147" t="s">
        <v>15581</v>
      </c>
      <c r="E20147">
        <v>0</v>
      </c>
      <c r="F20147" t="s">
        <v>5293</v>
      </c>
      <c r="G20147" t="s">
        <v>47338</v>
      </c>
      <c r="H20147" t="s">
        <v>21294</v>
      </c>
      <c r="I20147">
        <f t="shared" si="314"/>
        <v>336</v>
      </c>
      <c r="J20147" s="1" t="s">
        <v>43964</v>
      </c>
    </row>
    <row r="20148" spans="1:10">
      <c r="A20148">
        <v>2002</v>
      </c>
      <c r="B20148" t="s">
        <v>1634</v>
      </c>
      <c r="C20148">
        <v>20191111</v>
      </c>
      <c r="D20148" t="s">
        <v>15581</v>
      </c>
      <c r="E20148">
        <v>0</v>
      </c>
      <c r="F20148" t="s">
        <v>5293</v>
      </c>
      <c r="G20148" t="s">
        <v>5295</v>
      </c>
      <c r="H20148" t="s">
        <v>21295</v>
      </c>
      <c r="I20148">
        <f t="shared" si="314"/>
        <v>270</v>
      </c>
      <c r="J20148" s="1" t="s">
        <v>43965</v>
      </c>
    </row>
    <row r="20149" spans="1:10">
      <c r="A20149">
        <v>2002</v>
      </c>
      <c r="B20149" t="s">
        <v>1634</v>
      </c>
      <c r="C20149">
        <v>20191111</v>
      </c>
      <c r="D20149" t="s">
        <v>15581</v>
      </c>
      <c r="E20149">
        <v>-1</v>
      </c>
      <c r="F20149" t="s">
        <v>5293</v>
      </c>
      <c r="G20149" t="s">
        <v>5294</v>
      </c>
      <c r="H20149" t="s">
        <v>21296</v>
      </c>
      <c r="I20149">
        <f t="shared" si="314"/>
        <v>63</v>
      </c>
      <c r="J20149" s="1" t="s">
        <v>43966</v>
      </c>
    </row>
    <row r="20150" spans="1:10">
      <c r="A20150">
        <v>2006</v>
      </c>
      <c r="B20150" t="s">
        <v>625</v>
      </c>
      <c r="C20150">
        <v>20191111</v>
      </c>
      <c r="D20150" t="s">
        <v>15410</v>
      </c>
      <c r="E20150">
        <v>0</v>
      </c>
      <c r="F20150" t="s">
        <v>5293</v>
      </c>
      <c r="G20150" t="s">
        <v>5295</v>
      </c>
      <c r="H20150" t="s">
        <v>21297</v>
      </c>
      <c r="I20150">
        <f t="shared" si="314"/>
        <v>183</v>
      </c>
      <c r="J20150" s="1" t="s">
        <v>43967</v>
      </c>
    </row>
    <row r="20151" spans="1:10">
      <c r="A20151">
        <v>2015</v>
      </c>
      <c r="B20151" t="s">
        <v>3372</v>
      </c>
      <c r="C20151">
        <v>20191111</v>
      </c>
      <c r="D20151" t="s">
        <v>15581</v>
      </c>
      <c r="E20151">
        <v>0</v>
      </c>
      <c r="F20151" t="s">
        <v>5293</v>
      </c>
      <c r="G20151" t="s">
        <v>5294</v>
      </c>
      <c r="H20151" t="s">
        <v>21298</v>
      </c>
      <c r="I20151">
        <f t="shared" si="314"/>
        <v>129</v>
      </c>
      <c r="J20151" s="1" t="s">
        <v>43968</v>
      </c>
    </row>
    <row r="20152" spans="1:10">
      <c r="A20152">
        <v>2017</v>
      </c>
      <c r="B20152" t="s">
        <v>6925</v>
      </c>
      <c r="C20152">
        <v>20191111</v>
      </c>
      <c r="D20152" t="s">
        <v>15805</v>
      </c>
      <c r="E20152">
        <v>-1</v>
      </c>
      <c r="F20152" t="s">
        <v>5293</v>
      </c>
      <c r="G20152" t="s">
        <v>5294</v>
      </c>
      <c r="H20152" t="s">
        <v>21299</v>
      </c>
      <c r="I20152">
        <f t="shared" si="314"/>
        <v>59</v>
      </c>
      <c r="J20152" s="1" t="s">
        <v>43969</v>
      </c>
    </row>
    <row r="20153" spans="1:10">
      <c r="A20153">
        <v>2066</v>
      </c>
      <c r="B20153" t="s">
        <v>4379</v>
      </c>
      <c r="C20153">
        <v>20191111</v>
      </c>
      <c r="D20153" t="s">
        <v>15761</v>
      </c>
      <c r="E20153">
        <v>1</v>
      </c>
      <c r="F20153" t="s">
        <v>5293</v>
      </c>
      <c r="G20153" t="s">
        <v>5294</v>
      </c>
      <c r="H20153" t="s">
        <v>21300</v>
      </c>
      <c r="I20153">
        <f t="shared" si="314"/>
        <v>59</v>
      </c>
      <c r="J20153" s="1" t="s">
        <v>43970</v>
      </c>
    </row>
    <row r="20154" spans="1:10">
      <c r="A20154">
        <v>2104</v>
      </c>
      <c r="B20154" t="s">
        <v>1723</v>
      </c>
      <c r="C20154">
        <v>20191111</v>
      </c>
      <c r="D20154" t="s">
        <v>15410</v>
      </c>
      <c r="E20154">
        <v>-1</v>
      </c>
      <c r="F20154" t="s">
        <v>5293</v>
      </c>
      <c r="G20154" t="s">
        <v>5294</v>
      </c>
      <c r="H20154" t="s">
        <v>21301</v>
      </c>
      <c r="I20154">
        <f t="shared" si="314"/>
        <v>61</v>
      </c>
      <c r="J20154" s="1" t="s">
        <v>43971</v>
      </c>
    </row>
    <row r="20155" spans="1:10">
      <c r="A20155">
        <v>2208</v>
      </c>
      <c r="B20155" t="s">
        <v>1855</v>
      </c>
      <c r="C20155">
        <v>20191111</v>
      </c>
      <c r="D20155" t="s">
        <v>15578</v>
      </c>
      <c r="E20155">
        <v>0</v>
      </c>
      <c r="F20155" t="s">
        <v>5288</v>
      </c>
      <c r="G20155" t="s">
        <v>5289</v>
      </c>
      <c r="H20155" t="s">
        <v>21302</v>
      </c>
      <c r="I20155">
        <f t="shared" si="314"/>
        <v>22</v>
      </c>
      <c r="J20155" s="1" t="s">
        <v>43972</v>
      </c>
    </row>
    <row r="20156" spans="1:10">
      <c r="A20156">
        <v>2236</v>
      </c>
      <c r="B20156" t="s">
        <v>4022</v>
      </c>
      <c r="C20156">
        <v>20191111</v>
      </c>
      <c r="D20156" t="s">
        <v>15805</v>
      </c>
      <c r="E20156">
        <v>-1</v>
      </c>
      <c r="F20156" t="s">
        <v>5293</v>
      </c>
      <c r="G20156" t="s">
        <v>5294</v>
      </c>
      <c r="H20156" t="s">
        <v>21303</v>
      </c>
      <c r="I20156">
        <f t="shared" si="314"/>
        <v>59</v>
      </c>
      <c r="J20156" s="1" t="s">
        <v>43973</v>
      </c>
    </row>
    <row r="20157" spans="1:10">
      <c r="A20157">
        <v>2243</v>
      </c>
      <c r="B20157" t="s">
        <v>636</v>
      </c>
      <c r="C20157">
        <v>20191111</v>
      </c>
      <c r="D20157" t="s">
        <v>15909</v>
      </c>
      <c r="E20157">
        <v>-1</v>
      </c>
      <c r="F20157" t="s">
        <v>5293</v>
      </c>
      <c r="G20157" t="s">
        <v>5294</v>
      </c>
      <c r="H20157" t="s">
        <v>21304</v>
      </c>
      <c r="I20157">
        <f t="shared" si="314"/>
        <v>59</v>
      </c>
      <c r="J20157" s="1" t="s">
        <v>43974</v>
      </c>
    </row>
    <row r="20158" spans="1:10">
      <c r="A20158">
        <v>2317</v>
      </c>
      <c r="B20158" t="s">
        <v>1355</v>
      </c>
      <c r="C20158">
        <v>20191111</v>
      </c>
      <c r="D20158" t="s">
        <v>17289</v>
      </c>
      <c r="E20158">
        <v>0</v>
      </c>
      <c r="F20158" t="s">
        <v>5293</v>
      </c>
      <c r="G20158" t="s">
        <v>47338</v>
      </c>
      <c r="H20158" t="s">
        <v>21305</v>
      </c>
      <c r="I20158">
        <f t="shared" si="314"/>
        <v>87</v>
      </c>
      <c r="J20158" s="1" t="s">
        <v>43975</v>
      </c>
    </row>
    <row r="20159" spans="1:10">
      <c r="A20159">
        <v>2327</v>
      </c>
      <c r="B20159" t="s">
        <v>3616</v>
      </c>
      <c r="C20159">
        <v>20191111</v>
      </c>
      <c r="D20159" t="s">
        <v>15581</v>
      </c>
      <c r="E20159">
        <v>0</v>
      </c>
      <c r="F20159" t="s">
        <v>5291</v>
      </c>
      <c r="G20159" t="s">
        <v>47335</v>
      </c>
      <c r="H20159" t="s">
        <v>21306</v>
      </c>
      <c r="I20159">
        <f t="shared" si="314"/>
        <v>37</v>
      </c>
      <c r="J20159" s="1" t="s">
        <v>43976</v>
      </c>
    </row>
    <row r="20160" spans="1:10">
      <c r="A20160">
        <v>2330</v>
      </c>
      <c r="B20160" t="s">
        <v>20</v>
      </c>
      <c r="C20160">
        <v>20191111</v>
      </c>
      <c r="D20160" t="s">
        <v>17401</v>
      </c>
      <c r="E20160">
        <v>0</v>
      </c>
      <c r="F20160" t="s">
        <v>5293</v>
      </c>
      <c r="G20160" t="s">
        <v>5295</v>
      </c>
      <c r="H20160" t="s">
        <v>21307</v>
      </c>
      <c r="I20160">
        <f t="shared" si="314"/>
        <v>247</v>
      </c>
      <c r="J20160" s="1" t="s">
        <v>43977</v>
      </c>
    </row>
    <row r="20161" spans="1:10">
      <c r="A20161">
        <v>2348</v>
      </c>
      <c r="B20161" t="s">
        <v>2568</v>
      </c>
      <c r="C20161">
        <v>20191111</v>
      </c>
      <c r="D20161" t="s">
        <v>15805</v>
      </c>
      <c r="E20161">
        <v>0</v>
      </c>
      <c r="F20161" t="s">
        <v>5293</v>
      </c>
      <c r="G20161" t="s">
        <v>47338</v>
      </c>
      <c r="H20161" t="s">
        <v>21308</v>
      </c>
      <c r="I20161">
        <f t="shared" si="314"/>
        <v>108</v>
      </c>
      <c r="J20161" s="1" t="s">
        <v>43978</v>
      </c>
    </row>
    <row r="20162" spans="1:10">
      <c r="A20162">
        <v>2349</v>
      </c>
      <c r="B20162" t="s">
        <v>4028</v>
      </c>
      <c r="C20162">
        <v>20191111</v>
      </c>
      <c r="D20162" t="s">
        <v>15578</v>
      </c>
      <c r="E20162">
        <v>-1</v>
      </c>
      <c r="F20162" t="s">
        <v>5293</v>
      </c>
      <c r="G20162" t="s">
        <v>5294</v>
      </c>
      <c r="H20162" t="s">
        <v>21309</v>
      </c>
      <c r="I20162">
        <f t="shared" si="314"/>
        <v>59</v>
      </c>
      <c r="J20162" s="1" t="s">
        <v>43979</v>
      </c>
    </row>
    <row r="20163" spans="1:10">
      <c r="A20163">
        <v>2364</v>
      </c>
      <c r="B20163" t="s">
        <v>2572</v>
      </c>
      <c r="C20163">
        <v>20191111</v>
      </c>
      <c r="D20163" t="s">
        <v>15921</v>
      </c>
      <c r="E20163">
        <v>1</v>
      </c>
      <c r="F20163" t="s">
        <v>5293</v>
      </c>
      <c r="G20163" t="s">
        <v>5294</v>
      </c>
      <c r="H20163" t="s">
        <v>21310</v>
      </c>
      <c r="I20163">
        <f t="shared" ref="I20163:I20226" si="315">LEN(H20163)</f>
        <v>57</v>
      </c>
      <c r="J20163" s="1" t="s">
        <v>43980</v>
      </c>
    </row>
    <row r="20164" spans="1:10">
      <c r="A20164">
        <v>2371</v>
      </c>
      <c r="B20164" t="s">
        <v>105</v>
      </c>
      <c r="C20164">
        <v>20191111</v>
      </c>
      <c r="D20164" t="s">
        <v>15921</v>
      </c>
      <c r="E20164">
        <v>-1</v>
      </c>
      <c r="F20164" t="s">
        <v>5293</v>
      </c>
      <c r="G20164" t="s">
        <v>5294</v>
      </c>
      <c r="H20164" t="s">
        <v>21311</v>
      </c>
      <c r="I20164">
        <f t="shared" si="315"/>
        <v>62</v>
      </c>
      <c r="J20164" s="1" t="s">
        <v>43981</v>
      </c>
    </row>
    <row r="20165" spans="1:10">
      <c r="A20165">
        <v>2399</v>
      </c>
      <c r="B20165" t="s">
        <v>922</v>
      </c>
      <c r="C20165">
        <v>20191111</v>
      </c>
      <c r="D20165" t="s">
        <v>15805</v>
      </c>
      <c r="E20165">
        <v>-1</v>
      </c>
      <c r="F20165" t="s">
        <v>5293</v>
      </c>
      <c r="G20165" t="s">
        <v>5294</v>
      </c>
      <c r="H20165" t="s">
        <v>21312</v>
      </c>
      <c r="I20165">
        <f t="shared" si="315"/>
        <v>58</v>
      </c>
      <c r="J20165" s="1" t="s">
        <v>43982</v>
      </c>
    </row>
    <row r="20166" spans="1:10">
      <c r="A20166">
        <v>2404</v>
      </c>
      <c r="B20166" t="s">
        <v>7907</v>
      </c>
      <c r="C20166">
        <v>20191111</v>
      </c>
      <c r="D20166" t="s">
        <v>15581</v>
      </c>
      <c r="E20166">
        <v>1</v>
      </c>
      <c r="F20166" t="s">
        <v>5293</v>
      </c>
      <c r="G20166" t="s">
        <v>5294</v>
      </c>
      <c r="H20166" t="s">
        <v>21313</v>
      </c>
      <c r="I20166">
        <f t="shared" si="315"/>
        <v>62</v>
      </c>
      <c r="J20166" s="1" t="s">
        <v>43983</v>
      </c>
    </row>
    <row r="20167" spans="1:10">
      <c r="A20167">
        <v>2412</v>
      </c>
      <c r="B20167" t="s">
        <v>1728</v>
      </c>
      <c r="C20167">
        <v>20191111</v>
      </c>
      <c r="D20167" t="s">
        <v>17401</v>
      </c>
      <c r="E20167">
        <v>-1</v>
      </c>
      <c r="F20167" t="s">
        <v>5288</v>
      </c>
      <c r="G20167" t="s">
        <v>47339</v>
      </c>
      <c r="H20167" t="s">
        <v>21314</v>
      </c>
      <c r="I20167">
        <f t="shared" si="315"/>
        <v>61</v>
      </c>
      <c r="J20167" s="1" t="s">
        <v>43984</v>
      </c>
    </row>
    <row r="20168" spans="1:10">
      <c r="A20168">
        <v>2429</v>
      </c>
      <c r="B20168" t="s">
        <v>3082</v>
      </c>
      <c r="C20168">
        <v>20191111</v>
      </c>
      <c r="D20168" t="s">
        <v>15921</v>
      </c>
      <c r="E20168">
        <v>0</v>
      </c>
      <c r="F20168" t="s">
        <v>5288</v>
      </c>
      <c r="G20168" t="s">
        <v>5289</v>
      </c>
      <c r="H20168" t="s">
        <v>20765</v>
      </c>
      <c r="I20168">
        <f t="shared" si="315"/>
        <v>39</v>
      </c>
      <c r="J20168" s="1" t="s">
        <v>43441</v>
      </c>
    </row>
    <row r="20169" spans="1:10">
      <c r="A20169">
        <v>2454</v>
      </c>
      <c r="B20169" t="s">
        <v>1809</v>
      </c>
      <c r="C20169">
        <v>20191111</v>
      </c>
      <c r="D20169" t="s">
        <v>17289</v>
      </c>
      <c r="E20169">
        <v>0</v>
      </c>
      <c r="F20169" t="s">
        <v>5293</v>
      </c>
      <c r="G20169" t="s">
        <v>5294</v>
      </c>
      <c r="H20169" t="s">
        <v>21315</v>
      </c>
      <c r="I20169">
        <f t="shared" si="315"/>
        <v>159</v>
      </c>
      <c r="J20169" s="1" t="s">
        <v>43985</v>
      </c>
    </row>
    <row r="20170" spans="1:10">
      <c r="A20170">
        <v>2466</v>
      </c>
      <c r="B20170" t="s">
        <v>10769</v>
      </c>
      <c r="C20170">
        <v>20191111</v>
      </c>
      <c r="D20170" t="s">
        <v>15909</v>
      </c>
      <c r="E20170">
        <v>-1</v>
      </c>
      <c r="F20170" t="s">
        <v>5293</v>
      </c>
      <c r="G20170" t="s">
        <v>5294</v>
      </c>
      <c r="H20170" t="s">
        <v>21316</v>
      </c>
      <c r="I20170">
        <f t="shared" si="315"/>
        <v>57</v>
      </c>
      <c r="J20170" s="1" t="s">
        <v>43986</v>
      </c>
    </row>
    <row r="20171" spans="1:10">
      <c r="A20171">
        <v>2476</v>
      </c>
      <c r="B20171" t="s">
        <v>21317</v>
      </c>
      <c r="C20171">
        <v>20191111</v>
      </c>
      <c r="D20171" t="s">
        <v>15410</v>
      </c>
      <c r="E20171">
        <v>0</v>
      </c>
      <c r="F20171" t="s">
        <v>5293</v>
      </c>
      <c r="G20171" t="s">
        <v>5294</v>
      </c>
      <c r="H20171" t="s">
        <v>21318</v>
      </c>
      <c r="I20171">
        <f t="shared" si="315"/>
        <v>357</v>
      </c>
      <c r="J20171" s="1" t="s">
        <v>43987</v>
      </c>
    </row>
    <row r="20172" spans="1:10">
      <c r="A20172">
        <v>2520</v>
      </c>
      <c r="B20172" t="s">
        <v>9593</v>
      </c>
      <c r="C20172">
        <v>20191111</v>
      </c>
      <c r="D20172" t="s">
        <v>15578</v>
      </c>
      <c r="E20172">
        <v>1</v>
      </c>
      <c r="F20172" t="s">
        <v>5293</v>
      </c>
      <c r="G20172" t="s">
        <v>47338</v>
      </c>
      <c r="H20172" t="s">
        <v>21319</v>
      </c>
      <c r="I20172">
        <f t="shared" si="315"/>
        <v>52</v>
      </c>
      <c r="J20172" s="1" t="s">
        <v>43988</v>
      </c>
    </row>
    <row r="20173" spans="1:10">
      <c r="A20173">
        <v>2534</v>
      </c>
      <c r="B20173" t="s">
        <v>947</v>
      </c>
      <c r="C20173">
        <v>20191111</v>
      </c>
      <c r="D20173" t="s">
        <v>15805</v>
      </c>
      <c r="E20173">
        <v>0</v>
      </c>
      <c r="F20173" t="s">
        <v>5293</v>
      </c>
      <c r="G20173" t="s">
        <v>5295</v>
      </c>
      <c r="H20173" t="s">
        <v>21320</v>
      </c>
      <c r="I20173">
        <f t="shared" si="315"/>
        <v>78</v>
      </c>
      <c r="J20173" s="1" t="s">
        <v>43989</v>
      </c>
    </row>
    <row r="20174" spans="1:10">
      <c r="A20174">
        <v>2543</v>
      </c>
      <c r="B20174" t="s">
        <v>1969</v>
      </c>
      <c r="C20174">
        <v>20191111</v>
      </c>
      <c r="D20174" t="s">
        <v>15578</v>
      </c>
      <c r="E20174">
        <v>1</v>
      </c>
      <c r="F20174" t="s">
        <v>5293</v>
      </c>
      <c r="G20174" t="s">
        <v>5294</v>
      </c>
      <c r="H20174" t="s">
        <v>21321</v>
      </c>
      <c r="I20174">
        <f t="shared" si="315"/>
        <v>59</v>
      </c>
      <c r="J20174" s="1" t="s">
        <v>43990</v>
      </c>
    </row>
    <row r="20175" spans="1:10">
      <c r="A20175">
        <v>2543</v>
      </c>
      <c r="B20175" t="s">
        <v>1969</v>
      </c>
      <c r="C20175">
        <v>20191111</v>
      </c>
      <c r="D20175" t="s">
        <v>15578</v>
      </c>
      <c r="E20175">
        <v>-1</v>
      </c>
      <c r="F20175" t="s">
        <v>5288</v>
      </c>
      <c r="G20175" t="s">
        <v>5290</v>
      </c>
      <c r="H20175" t="s">
        <v>21322</v>
      </c>
      <c r="I20175">
        <f t="shared" si="315"/>
        <v>13</v>
      </c>
      <c r="J20175" s="1" t="s">
        <v>43991</v>
      </c>
    </row>
    <row r="20176" spans="1:10">
      <c r="A20176">
        <v>2547</v>
      </c>
      <c r="B20176" t="s">
        <v>955</v>
      </c>
      <c r="C20176">
        <v>20191111</v>
      </c>
      <c r="D20176" t="s">
        <v>15921</v>
      </c>
      <c r="E20176">
        <v>-1</v>
      </c>
      <c r="F20176" t="s">
        <v>5293</v>
      </c>
      <c r="G20176" t="s">
        <v>5294</v>
      </c>
      <c r="H20176" t="s">
        <v>21323</v>
      </c>
      <c r="I20176">
        <f t="shared" si="315"/>
        <v>59</v>
      </c>
      <c r="J20176" s="1" t="s">
        <v>43992</v>
      </c>
    </row>
    <row r="20177" spans="1:10">
      <c r="A20177">
        <v>2596</v>
      </c>
      <c r="B20177" t="s">
        <v>957</v>
      </c>
      <c r="C20177">
        <v>20191111</v>
      </c>
      <c r="D20177" t="s">
        <v>15805</v>
      </c>
      <c r="E20177">
        <v>0</v>
      </c>
      <c r="F20177" t="s">
        <v>5293</v>
      </c>
      <c r="G20177" t="s">
        <v>5294</v>
      </c>
      <c r="H20177" t="s">
        <v>21324</v>
      </c>
      <c r="I20177">
        <f t="shared" si="315"/>
        <v>58</v>
      </c>
      <c r="J20177" s="1" t="s">
        <v>43993</v>
      </c>
    </row>
    <row r="20178" spans="1:10">
      <c r="A20178">
        <v>2603</v>
      </c>
      <c r="B20178" t="s">
        <v>2984</v>
      </c>
      <c r="C20178">
        <v>20191111</v>
      </c>
      <c r="D20178" t="s">
        <v>15761</v>
      </c>
      <c r="E20178">
        <v>0</v>
      </c>
      <c r="F20178" t="s">
        <v>5293</v>
      </c>
      <c r="G20178" t="s">
        <v>47338</v>
      </c>
      <c r="H20178" t="s">
        <v>21325</v>
      </c>
      <c r="I20178">
        <f t="shared" si="315"/>
        <v>196</v>
      </c>
      <c r="J20178" s="1" t="s">
        <v>43994</v>
      </c>
    </row>
    <row r="20179" spans="1:10">
      <c r="A20179">
        <v>2614</v>
      </c>
      <c r="B20179" t="s">
        <v>2595</v>
      </c>
      <c r="C20179">
        <v>20191111</v>
      </c>
      <c r="D20179" t="s">
        <v>15578</v>
      </c>
      <c r="E20179">
        <v>-1</v>
      </c>
      <c r="F20179" t="s">
        <v>5293</v>
      </c>
      <c r="G20179" t="s">
        <v>5294</v>
      </c>
      <c r="H20179" t="s">
        <v>21326</v>
      </c>
      <c r="I20179">
        <f t="shared" si="315"/>
        <v>59</v>
      </c>
      <c r="J20179" s="1" t="s">
        <v>43995</v>
      </c>
    </row>
    <row r="20180" spans="1:10">
      <c r="A20180">
        <v>2616</v>
      </c>
      <c r="B20180" t="s">
        <v>5108</v>
      </c>
      <c r="C20180">
        <v>20191111</v>
      </c>
      <c r="D20180" t="s">
        <v>15761</v>
      </c>
      <c r="E20180">
        <v>0</v>
      </c>
      <c r="F20180" t="s">
        <v>5293</v>
      </c>
      <c r="G20180" t="s">
        <v>5295</v>
      </c>
      <c r="H20180" t="s">
        <v>21327</v>
      </c>
      <c r="I20180">
        <f t="shared" si="315"/>
        <v>167</v>
      </c>
      <c r="J20180" s="1" t="s">
        <v>43996</v>
      </c>
    </row>
    <row r="20181" spans="1:10">
      <c r="A20181">
        <v>2643</v>
      </c>
      <c r="B20181" t="s">
        <v>4197</v>
      </c>
      <c r="C20181">
        <v>20191111</v>
      </c>
      <c r="D20181" t="s">
        <v>15761</v>
      </c>
      <c r="E20181">
        <v>1</v>
      </c>
      <c r="F20181" t="s">
        <v>5293</v>
      </c>
      <c r="G20181" t="s">
        <v>5294</v>
      </c>
      <c r="H20181" t="s">
        <v>21328</v>
      </c>
      <c r="I20181">
        <f t="shared" si="315"/>
        <v>59</v>
      </c>
      <c r="J20181" s="1" t="s">
        <v>43997</v>
      </c>
    </row>
    <row r="20182" spans="1:10">
      <c r="A20182">
        <v>2740</v>
      </c>
      <c r="B20182" t="s">
        <v>962</v>
      </c>
      <c r="C20182">
        <v>20191111</v>
      </c>
      <c r="D20182" t="s">
        <v>15909</v>
      </c>
      <c r="E20182">
        <v>-1</v>
      </c>
      <c r="F20182" t="s">
        <v>5293</v>
      </c>
      <c r="G20182" t="s">
        <v>5294</v>
      </c>
      <c r="H20182" t="s">
        <v>21329</v>
      </c>
      <c r="I20182">
        <f t="shared" si="315"/>
        <v>56</v>
      </c>
      <c r="J20182" s="1" t="s">
        <v>43998</v>
      </c>
    </row>
    <row r="20183" spans="1:10">
      <c r="A20183">
        <v>2816</v>
      </c>
      <c r="B20183" t="s">
        <v>10777</v>
      </c>
      <c r="C20183">
        <v>20191111</v>
      </c>
      <c r="D20183" t="s">
        <v>35</v>
      </c>
      <c r="E20183">
        <v>1</v>
      </c>
      <c r="F20183" t="s">
        <v>5293</v>
      </c>
      <c r="G20183" t="s">
        <v>5294</v>
      </c>
      <c r="H20183" t="s">
        <v>21330</v>
      </c>
      <c r="I20183">
        <f t="shared" si="315"/>
        <v>58</v>
      </c>
      <c r="J20183" s="1" t="s">
        <v>43999</v>
      </c>
    </row>
    <row r="20184" spans="1:10">
      <c r="A20184">
        <v>2816</v>
      </c>
      <c r="B20184" t="s">
        <v>10777</v>
      </c>
      <c r="C20184">
        <v>20191111</v>
      </c>
      <c r="D20184" t="s">
        <v>35</v>
      </c>
      <c r="E20184">
        <v>-1</v>
      </c>
      <c r="F20184" t="s">
        <v>5288</v>
      </c>
      <c r="G20184" t="s">
        <v>47339</v>
      </c>
      <c r="H20184" t="s">
        <v>21331</v>
      </c>
      <c r="I20184">
        <f t="shared" si="315"/>
        <v>79</v>
      </c>
      <c r="J20184" s="1" t="s">
        <v>44000</v>
      </c>
    </row>
    <row r="20185" spans="1:10">
      <c r="A20185">
        <v>2841</v>
      </c>
      <c r="B20185" t="s">
        <v>964</v>
      </c>
      <c r="C20185">
        <v>20191111</v>
      </c>
      <c r="D20185" t="s">
        <v>15921</v>
      </c>
      <c r="E20185">
        <v>1</v>
      </c>
      <c r="F20185" t="s">
        <v>5293</v>
      </c>
      <c r="G20185" t="s">
        <v>5294</v>
      </c>
      <c r="H20185" t="s">
        <v>21332</v>
      </c>
      <c r="I20185">
        <f t="shared" si="315"/>
        <v>57</v>
      </c>
      <c r="J20185" s="1" t="s">
        <v>44001</v>
      </c>
    </row>
    <row r="20186" spans="1:10">
      <c r="A20186">
        <v>2850</v>
      </c>
      <c r="B20186" t="s">
        <v>7153</v>
      </c>
      <c r="C20186">
        <v>20191111</v>
      </c>
      <c r="D20186" t="s">
        <v>35</v>
      </c>
      <c r="E20186">
        <v>-1</v>
      </c>
      <c r="F20186" t="s">
        <v>5288</v>
      </c>
      <c r="G20186" t="s">
        <v>47339</v>
      </c>
      <c r="H20186" t="s">
        <v>21333</v>
      </c>
      <c r="I20186">
        <f t="shared" si="315"/>
        <v>78</v>
      </c>
      <c r="J20186" s="1" t="s">
        <v>44002</v>
      </c>
    </row>
    <row r="20187" spans="1:10">
      <c r="A20187">
        <v>2867</v>
      </c>
      <c r="B20187" t="s">
        <v>186</v>
      </c>
      <c r="C20187">
        <v>20191111</v>
      </c>
      <c r="D20187" t="s">
        <v>35</v>
      </c>
      <c r="E20187">
        <v>1</v>
      </c>
      <c r="F20187" t="s">
        <v>5293</v>
      </c>
      <c r="G20187" t="s">
        <v>5294</v>
      </c>
      <c r="H20187" t="s">
        <v>21334</v>
      </c>
      <c r="I20187">
        <f t="shared" si="315"/>
        <v>63</v>
      </c>
      <c r="J20187" s="1" t="s">
        <v>44003</v>
      </c>
    </row>
    <row r="20188" spans="1:10">
      <c r="A20188">
        <v>2891</v>
      </c>
      <c r="B20188" t="s">
        <v>3051</v>
      </c>
      <c r="C20188">
        <v>20191111</v>
      </c>
      <c r="D20188" t="s">
        <v>35</v>
      </c>
      <c r="E20188">
        <v>0</v>
      </c>
      <c r="F20188" t="s">
        <v>5293</v>
      </c>
      <c r="G20188" t="s">
        <v>5294</v>
      </c>
      <c r="H20188" t="s">
        <v>21335</v>
      </c>
      <c r="I20188">
        <f t="shared" si="315"/>
        <v>419</v>
      </c>
      <c r="J20188" s="1" t="s">
        <v>44004</v>
      </c>
    </row>
    <row r="20189" spans="1:10">
      <c r="A20189">
        <v>2911</v>
      </c>
      <c r="B20189" t="s">
        <v>3658</v>
      </c>
      <c r="C20189">
        <v>20191111</v>
      </c>
      <c r="D20189" t="s">
        <v>15578</v>
      </c>
      <c r="E20189">
        <v>-1</v>
      </c>
      <c r="F20189" t="s">
        <v>5293</v>
      </c>
      <c r="G20189" t="s">
        <v>5294</v>
      </c>
      <c r="H20189" t="s">
        <v>21336</v>
      </c>
      <c r="I20189">
        <f t="shared" si="315"/>
        <v>59</v>
      </c>
      <c r="J20189" s="1" t="s">
        <v>44005</v>
      </c>
    </row>
    <row r="20190" spans="1:10">
      <c r="A20190">
        <v>2915</v>
      </c>
      <c r="B20190" t="s">
        <v>975</v>
      </c>
      <c r="C20190">
        <v>20191111</v>
      </c>
      <c r="D20190" t="s">
        <v>15805</v>
      </c>
      <c r="E20190">
        <v>-1</v>
      </c>
      <c r="F20190" t="s">
        <v>5293</v>
      </c>
      <c r="G20190" t="s">
        <v>5294</v>
      </c>
      <c r="H20190" t="s">
        <v>21337</v>
      </c>
      <c r="I20190">
        <f t="shared" si="315"/>
        <v>59</v>
      </c>
      <c r="J20190" s="1" t="s">
        <v>44006</v>
      </c>
    </row>
    <row r="20191" spans="1:10">
      <c r="A20191">
        <v>3036</v>
      </c>
      <c r="B20191" t="s">
        <v>2885</v>
      </c>
      <c r="C20191">
        <v>20191111</v>
      </c>
      <c r="D20191" t="s">
        <v>15410</v>
      </c>
      <c r="E20191">
        <v>0</v>
      </c>
      <c r="F20191" t="s">
        <v>5293</v>
      </c>
      <c r="G20191" t="s">
        <v>5294</v>
      </c>
      <c r="H20191" t="s">
        <v>21338</v>
      </c>
      <c r="I20191">
        <f t="shared" si="315"/>
        <v>362</v>
      </c>
      <c r="J20191" s="1" t="s">
        <v>44007</v>
      </c>
    </row>
    <row r="20192" spans="1:10">
      <c r="A20192">
        <v>3042</v>
      </c>
      <c r="B20192" t="s">
        <v>2846</v>
      </c>
      <c r="C20192">
        <v>20191111</v>
      </c>
      <c r="D20192" t="s">
        <v>15410</v>
      </c>
      <c r="E20192">
        <v>-1</v>
      </c>
      <c r="F20192" t="s">
        <v>5288</v>
      </c>
      <c r="G20192" t="s">
        <v>47339</v>
      </c>
      <c r="H20192" t="s">
        <v>21339</v>
      </c>
      <c r="I20192">
        <f t="shared" si="315"/>
        <v>53</v>
      </c>
      <c r="J20192" s="1" t="s">
        <v>44008</v>
      </c>
    </row>
    <row r="20193" spans="1:10">
      <c r="A20193">
        <v>3052</v>
      </c>
      <c r="B20193" t="s">
        <v>992</v>
      </c>
      <c r="C20193">
        <v>20191111</v>
      </c>
      <c r="D20193" t="s">
        <v>15805</v>
      </c>
      <c r="E20193">
        <v>1</v>
      </c>
      <c r="F20193" t="s">
        <v>5293</v>
      </c>
      <c r="G20193" t="s">
        <v>5294</v>
      </c>
      <c r="H20193" t="s">
        <v>21340</v>
      </c>
      <c r="I20193">
        <f t="shared" si="315"/>
        <v>60</v>
      </c>
      <c r="J20193" s="1" t="s">
        <v>44009</v>
      </c>
    </row>
    <row r="20194" spans="1:10">
      <c r="A20194">
        <v>3056</v>
      </c>
      <c r="B20194" t="s">
        <v>2313</v>
      </c>
      <c r="C20194">
        <v>20191111</v>
      </c>
      <c r="D20194" t="s">
        <v>15805</v>
      </c>
      <c r="E20194">
        <v>0</v>
      </c>
      <c r="F20194" t="s">
        <v>5293</v>
      </c>
      <c r="G20194" t="s">
        <v>5295</v>
      </c>
      <c r="H20194" t="s">
        <v>21341</v>
      </c>
      <c r="I20194">
        <f t="shared" si="315"/>
        <v>102</v>
      </c>
      <c r="J20194" s="1" t="s">
        <v>44010</v>
      </c>
    </row>
    <row r="20195" spans="1:10">
      <c r="A20195">
        <v>3085</v>
      </c>
      <c r="B20195" t="s">
        <v>998</v>
      </c>
      <c r="C20195">
        <v>20191111</v>
      </c>
      <c r="D20195" t="s">
        <v>14735</v>
      </c>
      <c r="E20195">
        <v>-1</v>
      </c>
      <c r="F20195" t="s">
        <v>5293</v>
      </c>
      <c r="G20195" t="s">
        <v>5294</v>
      </c>
      <c r="H20195" t="s">
        <v>21342</v>
      </c>
      <c r="I20195">
        <f t="shared" si="315"/>
        <v>56</v>
      </c>
      <c r="J20195" s="1" t="s">
        <v>44011</v>
      </c>
    </row>
    <row r="20196" spans="1:10">
      <c r="A20196">
        <v>3202</v>
      </c>
      <c r="B20196" t="s">
        <v>479</v>
      </c>
      <c r="C20196">
        <v>20191111</v>
      </c>
      <c r="D20196" t="s">
        <v>15909</v>
      </c>
      <c r="E20196">
        <v>1</v>
      </c>
      <c r="F20196" t="s">
        <v>5293</v>
      </c>
      <c r="G20196" t="s">
        <v>5294</v>
      </c>
      <c r="H20196" t="s">
        <v>21343</v>
      </c>
      <c r="I20196">
        <f t="shared" si="315"/>
        <v>59</v>
      </c>
      <c r="J20196" s="1" t="s">
        <v>44012</v>
      </c>
    </row>
    <row r="20197" spans="1:10">
      <c r="A20197">
        <v>3209</v>
      </c>
      <c r="B20197" t="s">
        <v>11166</v>
      </c>
      <c r="C20197">
        <v>20191111</v>
      </c>
      <c r="D20197" t="s">
        <v>15578</v>
      </c>
      <c r="E20197">
        <v>1</v>
      </c>
      <c r="F20197" t="s">
        <v>5293</v>
      </c>
      <c r="G20197" t="s">
        <v>5294</v>
      </c>
      <c r="H20197" t="s">
        <v>21344</v>
      </c>
      <c r="I20197">
        <f t="shared" si="315"/>
        <v>62</v>
      </c>
      <c r="J20197" s="1" t="s">
        <v>44013</v>
      </c>
    </row>
    <row r="20198" spans="1:10">
      <c r="A20198">
        <v>3219</v>
      </c>
      <c r="B20198" t="s">
        <v>1010</v>
      </c>
      <c r="C20198">
        <v>20191111</v>
      </c>
      <c r="D20198" t="s">
        <v>15909</v>
      </c>
      <c r="E20198">
        <v>-1</v>
      </c>
      <c r="F20198" t="s">
        <v>5293</v>
      </c>
      <c r="G20198" t="s">
        <v>5294</v>
      </c>
      <c r="H20198" t="s">
        <v>21345</v>
      </c>
      <c r="I20198">
        <f t="shared" si="315"/>
        <v>54</v>
      </c>
      <c r="J20198" s="1" t="s">
        <v>44014</v>
      </c>
    </row>
    <row r="20199" spans="1:10">
      <c r="A20199">
        <v>3260</v>
      </c>
      <c r="B20199" t="s">
        <v>2041</v>
      </c>
      <c r="C20199">
        <v>20191111</v>
      </c>
      <c r="D20199" t="s">
        <v>15761</v>
      </c>
      <c r="E20199">
        <v>0</v>
      </c>
      <c r="F20199" t="s">
        <v>5288</v>
      </c>
      <c r="G20199" t="s">
        <v>5290</v>
      </c>
      <c r="H20199" t="s">
        <v>21346</v>
      </c>
      <c r="I20199">
        <f t="shared" si="315"/>
        <v>37</v>
      </c>
      <c r="J20199" s="1" t="s">
        <v>44015</v>
      </c>
    </row>
    <row r="20200" spans="1:10">
      <c r="A20200">
        <v>3260</v>
      </c>
      <c r="B20200" t="s">
        <v>2041</v>
      </c>
      <c r="C20200">
        <v>20191111</v>
      </c>
      <c r="D20200" t="s">
        <v>15761</v>
      </c>
      <c r="E20200">
        <v>0</v>
      </c>
      <c r="F20200" t="s">
        <v>5288</v>
      </c>
      <c r="G20200" t="s">
        <v>5289</v>
      </c>
      <c r="H20200" t="s">
        <v>21347</v>
      </c>
      <c r="I20200">
        <f t="shared" si="315"/>
        <v>40</v>
      </c>
      <c r="J20200" s="1" t="s">
        <v>44016</v>
      </c>
    </row>
    <row r="20201" spans="1:10">
      <c r="A20201">
        <v>3346</v>
      </c>
      <c r="B20201" t="s">
        <v>1656</v>
      </c>
      <c r="C20201">
        <v>20191111</v>
      </c>
      <c r="D20201" t="s">
        <v>15578</v>
      </c>
      <c r="E20201">
        <v>-1</v>
      </c>
      <c r="F20201" t="s">
        <v>5293</v>
      </c>
      <c r="G20201" t="s">
        <v>5294</v>
      </c>
      <c r="H20201" t="s">
        <v>21348</v>
      </c>
      <c r="I20201">
        <f t="shared" si="315"/>
        <v>58</v>
      </c>
      <c r="J20201" s="1" t="s">
        <v>44017</v>
      </c>
    </row>
    <row r="20202" spans="1:10">
      <c r="A20202">
        <v>3379</v>
      </c>
      <c r="B20202" t="s">
        <v>1028</v>
      </c>
      <c r="C20202">
        <v>20191111</v>
      </c>
      <c r="D20202" t="s">
        <v>15578</v>
      </c>
      <c r="E20202">
        <v>1</v>
      </c>
      <c r="F20202" t="s">
        <v>5293</v>
      </c>
      <c r="G20202" t="s">
        <v>5294</v>
      </c>
      <c r="H20202" t="s">
        <v>21349</v>
      </c>
      <c r="I20202">
        <f t="shared" si="315"/>
        <v>56</v>
      </c>
      <c r="J20202" s="1" t="s">
        <v>44018</v>
      </c>
    </row>
    <row r="20203" spans="1:10">
      <c r="A20203">
        <v>3452</v>
      </c>
      <c r="B20203" t="s">
        <v>94</v>
      </c>
      <c r="C20203">
        <v>20191111</v>
      </c>
      <c r="D20203" t="s">
        <v>14735</v>
      </c>
      <c r="E20203">
        <v>0</v>
      </c>
      <c r="F20203" t="s">
        <v>5293</v>
      </c>
      <c r="G20203" t="s">
        <v>5295</v>
      </c>
      <c r="H20203" t="s">
        <v>21350</v>
      </c>
      <c r="I20203">
        <f t="shared" si="315"/>
        <v>169</v>
      </c>
      <c r="J20203" s="1" t="s">
        <v>44019</v>
      </c>
    </row>
    <row r="20204" spans="1:10">
      <c r="A20204">
        <v>3466</v>
      </c>
      <c r="B20204" t="s">
        <v>14819</v>
      </c>
      <c r="C20204">
        <v>20191111</v>
      </c>
      <c r="D20204" t="s">
        <v>15578</v>
      </c>
      <c r="E20204">
        <v>0</v>
      </c>
      <c r="F20204" t="s">
        <v>5288</v>
      </c>
      <c r="G20204" t="s">
        <v>5289</v>
      </c>
      <c r="H20204" t="s">
        <v>21351</v>
      </c>
      <c r="I20204">
        <f t="shared" si="315"/>
        <v>19</v>
      </c>
      <c r="J20204" s="1" t="s">
        <v>44020</v>
      </c>
    </row>
    <row r="20205" spans="1:10">
      <c r="A20205">
        <v>3490</v>
      </c>
      <c r="B20205" t="s">
        <v>2640</v>
      </c>
      <c r="C20205">
        <v>20191111</v>
      </c>
      <c r="D20205" t="s">
        <v>15909</v>
      </c>
      <c r="E20205">
        <v>-1</v>
      </c>
      <c r="F20205" t="s">
        <v>5293</v>
      </c>
      <c r="G20205" t="s">
        <v>5294</v>
      </c>
      <c r="H20205" t="s">
        <v>21352</v>
      </c>
      <c r="I20205">
        <f t="shared" si="315"/>
        <v>56</v>
      </c>
      <c r="J20205" s="1" t="s">
        <v>44021</v>
      </c>
    </row>
    <row r="20206" spans="1:10">
      <c r="A20206">
        <v>3515</v>
      </c>
      <c r="B20206" t="s">
        <v>10329</v>
      </c>
      <c r="C20206">
        <v>20191111</v>
      </c>
      <c r="D20206" t="s">
        <v>15410</v>
      </c>
      <c r="E20206">
        <v>1</v>
      </c>
      <c r="F20206" t="s">
        <v>5293</v>
      </c>
      <c r="G20206" t="s">
        <v>5294</v>
      </c>
      <c r="H20206" t="s">
        <v>21353</v>
      </c>
      <c r="I20206">
        <f t="shared" si="315"/>
        <v>62</v>
      </c>
      <c r="J20206" s="1" t="s">
        <v>44022</v>
      </c>
    </row>
    <row r="20207" spans="1:10">
      <c r="A20207">
        <v>3520</v>
      </c>
      <c r="B20207" t="s">
        <v>2043</v>
      </c>
      <c r="C20207">
        <v>20191111</v>
      </c>
      <c r="D20207" t="s">
        <v>15909</v>
      </c>
      <c r="E20207">
        <v>-1</v>
      </c>
      <c r="F20207" t="s">
        <v>5288</v>
      </c>
      <c r="G20207" t="s">
        <v>5289</v>
      </c>
      <c r="H20207" t="s">
        <v>21354</v>
      </c>
      <c r="I20207">
        <f t="shared" si="315"/>
        <v>20</v>
      </c>
      <c r="J20207" s="1" t="s">
        <v>44023</v>
      </c>
    </row>
    <row r="20208" spans="1:10">
      <c r="A20208">
        <v>3522</v>
      </c>
      <c r="B20208" t="s">
        <v>683</v>
      </c>
      <c r="C20208">
        <v>20191111</v>
      </c>
      <c r="D20208" t="s">
        <v>15578</v>
      </c>
      <c r="E20208">
        <v>-1</v>
      </c>
      <c r="F20208" t="s">
        <v>5293</v>
      </c>
      <c r="G20208" t="s">
        <v>5294</v>
      </c>
      <c r="H20208" t="s">
        <v>21355</v>
      </c>
      <c r="I20208">
        <f t="shared" si="315"/>
        <v>57</v>
      </c>
      <c r="J20208" s="1" t="s">
        <v>44024</v>
      </c>
    </row>
    <row r="20209" spans="1:10">
      <c r="A20209">
        <v>3557</v>
      </c>
      <c r="B20209" t="s">
        <v>689</v>
      </c>
      <c r="C20209">
        <v>20191111</v>
      </c>
      <c r="D20209" t="s">
        <v>15909</v>
      </c>
      <c r="E20209">
        <v>1</v>
      </c>
      <c r="F20209" t="s">
        <v>5293</v>
      </c>
      <c r="G20209" t="s">
        <v>5294</v>
      </c>
      <c r="H20209" t="s">
        <v>21356</v>
      </c>
      <c r="I20209">
        <f t="shared" si="315"/>
        <v>61</v>
      </c>
      <c r="J20209" s="1" t="s">
        <v>44025</v>
      </c>
    </row>
    <row r="20210" spans="1:10">
      <c r="A20210">
        <v>3596</v>
      </c>
      <c r="B20210" t="s">
        <v>6019</v>
      </c>
      <c r="C20210">
        <v>20191111</v>
      </c>
      <c r="D20210" t="s">
        <v>15761</v>
      </c>
      <c r="E20210">
        <v>0</v>
      </c>
      <c r="F20210" t="s">
        <v>5288</v>
      </c>
      <c r="G20210" t="s">
        <v>47339</v>
      </c>
      <c r="H20210" t="s">
        <v>21357</v>
      </c>
      <c r="I20210">
        <f t="shared" si="315"/>
        <v>95</v>
      </c>
      <c r="J20210" s="1" t="s">
        <v>44026</v>
      </c>
    </row>
    <row r="20211" spans="1:10">
      <c r="A20211">
        <v>3629</v>
      </c>
      <c r="B20211" t="s">
        <v>1065</v>
      </c>
      <c r="C20211">
        <v>20191111</v>
      </c>
      <c r="D20211" t="s">
        <v>15909</v>
      </c>
      <c r="E20211">
        <v>1</v>
      </c>
      <c r="F20211" t="s">
        <v>5293</v>
      </c>
      <c r="G20211" t="s">
        <v>5294</v>
      </c>
      <c r="H20211" t="s">
        <v>21358</v>
      </c>
      <c r="I20211">
        <f t="shared" si="315"/>
        <v>60</v>
      </c>
      <c r="J20211" s="1" t="s">
        <v>44027</v>
      </c>
    </row>
    <row r="20212" spans="1:10">
      <c r="A20212">
        <v>3630</v>
      </c>
      <c r="B20212" t="s">
        <v>3725</v>
      </c>
      <c r="C20212">
        <v>20191111</v>
      </c>
      <c r="D20212" t="s">
        <v>15805</v>
      </c>
      <c r="E20212">
        <v>0</v>
      </c>
      <c r="F20212" t="s">
        <v>5288</v>
      </c>
      <c r="G20212" t="s">
        <v>5289</v>
      </c>
      <c r="H20212" t="s">
        <v>21359</v>
      </c>
      <c r="I20212">
        <f t="shared" si="315"/>
        <v>20</v>
      </c>
      <c r="J20212" s="1" t="s">
        <v>44028</v>
      </c>
    </row>
    <row r="20213" spans="1:10">
      <c r="A20213">
        <v>3646</v>
      </c>
      <c r="B20213" t="s">
        <v>6389</v>
      </c>
      <c r="C20213">
        <v>20191111</v>
      </c>
      <c r="D20213" t="s">
        <v>15805</v>
      </c>
      <c r="E20213">
        <v>0</v>
      </c>
      <c r="F20213" t="s">
        <v>5288</v>
      </c>
      <c r="G20213" t="s">
        <v>5289</v>
      </c>
      <c r="H20213" t="s">
        <v>20922</v>
      </c>
      <c r="I20213">
        <f t="shared" si="315"/>
        <v>22</v>
      </c>
      <c r="J20213" s="1" t="s">
        <v>43598</v>
      </c>
    </row>
    <row r="20214" spans="1:10">
      <c r="A20214">
        <v>3702</v>
      </c>
      <c r="B20214" t="s">
        <v>1524</v>
      </c>
      <c r="C20214">
        <v>20191111</v>
      </c>
      <c r="D20214" t="s">
        <v>15410</v>
      </c>
      <c r="E20214">
        <v>0</v>
      </c>
      <c r="F20214" t="s">
        <v>5291</v>
      </c>
      <c r="G20214" t="s">
        <v>47335</v>
      </c>
      <c r="H20214" t="s">
        <v>21360</v>
      </c>
      <c r="I20214">
        <f t="shared" si="315"/>
        <v>37</v>
      </c>
      <c r="J20214" s="1" t="s">
        <v>44029</v>
      </c>
    </row>
    <row r="20215" spans="1:10">
      <c r="A20215">
        <v>3704</v>
      </c>
      <c r="B20215" t="s">
        <v>3089</v>
      </c>
      <c r="C20215">
        <v>20191111</v>
      </c>
      <c r="D20215" t="s">
        <v>15805</v>
      </c>
      <c r="E20215">
        <v>-1</v>
      </c>
      <c r="F20215" t="s">
        <v>5293</v>
      </c>
      <c r="G20215" t="s">
        <v>5294</v>
      </c>
      <c r="H20215" t="s">
        <v>21361</v>
      </c>
      <c r="I20215">
        <f t="shared" si="315"/>
        <v>62</v>
      </c>
      <c r="J20215" s="1" t="s">
        <v>44030</v>
      </c>
    </row>
    <row r="20216" spans="1:10">
      <c r="A20216">
        <v>3706</v>
      </c>
      <c r="B20216" t="s">
        <v>702</v>
      </c>
      <c r="C20216">
        <v>20191111</v>
      </c>
      <c r="D20216" t="s">
        <v>15410</v>
      </c>
      <c r="E20216">
        <v>0</v>
      </c>
      <c r="F20216" t="s">
        <v>5293</v>
      </c>
      <c r="G20216" t="s">
        <v>5294</v>
      </c>
      <c r="H20216" t="s">
        <v>21362</v>
      </c>
      <c r="I20216">
        <f t="shared" si="315"/>
        <v>197</v>
      </c>
      <c r="J20216" s="1" t="s">
        <v>44031</v>
      </c>
    </row>
    <row r="20217" spans="1:10">
      <c r="A20217">
        <v>3711</v>
      </c>
      <c r="B20217" t="s">
        <v>1741</v>
      </c>
      <c r="C20217">
        <v>20191111</v>
      </c>
      <c r="D20217" t="s">
        <v>15581</v>
      </c>
      <c r="E20217">
        <v>0</v>
      </c>
      <c r="F20217" t="s">
        <v>5297</v>
      </c>
      <c r="G20217" t="s">
        <v>47333</v>
      </c>
      <c r="H20217" t="s">
        <v>21363</v>
      </c>
      <c r="I20217">
        <f t="shared" si="315"/>
        <v>310</v>
      </c>
      <c r="J20217" s="1" t="s">
        <v>44032</v>
      </c>
    </row>
    <row r="20218" spans="1:10">
      <c r="A20218">
        <v>4113</v>
      </c>
      <c r="B20218" t="s">
        <v>2654</v>
      </c>
      <c r="C20218">
        <v>20191111</v>
      </c>
      <c r="D20218" t="s">
        <v>15578</v>
      </c>
      <c r="E20218">
        <v>-1</v>
      </c>
      <c r="F20218" t="s">
        <v>5288</v>
      </c>
      <c r="G20218" t="s">
        <v>47339</v>
      </c>
      <c r="H20218" t="s">
        <v>21364</v>
      </c>
      <c r="I20218">
        <f t="shared" si="315"/>
        <v>58</v>
      </c>
      <c r="J20218" s="1" t="s">
        <v>44033</v>
      </c>
    </row>
    <row r="20219" spans="1:10">
      <c r="A20219">
        <v>4116</v>
      </c>
      <c r="B20219" t="s">
        <v>14157</v>
      </c>
      <c r="C20219">
        <v>20191111</v>
      </c>
      <c r="D20219" t="s">
        <v>15805</v>
      </c>
      <c r="E20219">
        <v>0</v>
      </c>
      <c r="F20219" t="s">
        <v>5293</v>
      </c>
      <c r="G20219" t="s">
        <v>5294</v>
      </c>
      <c r="H20219" t="s">
        <v>21365</v>
      </c>
      <c r="I20219">
        <f t="shared" si="315"/>
        <v>214</v>
      </c>
      <c r="J20219" s="1" t="s">
        <v>44034</v>
      </c>
    </row>
    <row r="20220" spans="1:10">
      <c r="A20220">
        <v>4132</v>
      </c>
      <c r="B20220" t="s">
        <v>193</v>
      </c>
      <c r="C20220">
        <v>20191111</v>
      </c>
      <c r="D20220" t="s">
        <v>15921</v>
      </c>
      <c r="E20220">
        <v>0</v>
      </c>
      <c r="F20220" t="s">
        <v>5293</v>
      </c>
      <c r="G20220" t="s">
        <v>47338</v>
      </c>
      <c r="H20220" t="s">
        <v>21366</v>
      </c>
      <c r="I20220">
        <f t="shared" si="315"/>
        <v>217</v>
      </c>
      <c r="J20220" s="1" t="s">
        <v>44035</v>
      </c>
    </row>
    <row r="20221" spans="1:10">
      <c r="A20221">
        <v>4157</v>
      </c>
      <c r="B20221" t="s">
        <v>130</v>
      </c>
      <c r="C20221">
        <v>20191111</v>
      </c>
      <c r="D20221" t="s">
        <v>15805</v>
      </c>
      <c r="E20221">
        <v>1</v>
      </c>
      <c r="F20221" t="s">
        <v>5293</v>
      </c>
      <c r="G20221" t="s">
        <v>5294</v>
      </c>
      <c r="H20221" t="s">
        <v>21367</v>
      </c>
      <c r="I20221">
        <f t="shared" si="315"/>
        <v>55</v>
      </c>
      <c r="J20221" s="1" t="s">
        <v>44036</v>
      </c>
    </row>
    <row r="20222" spans="1:10">
      <c r="A20222">
        <v>4170</v>
      </c>
      <c r="B20222" t="s">
        <v>710</v>
      </c>
      <c r="C20222">
        <v>20191111</v>
      </c>
      <c r="D20222" t="s">
        <v>15909</v>
      </c>
      <c r="E20222">
        <v>-1</v>
      </c>
      <c r="F20222" t="s">
        <v>5288</v>
      </c>
      <c r="G20222" t="s">
        <v>5289</v>
      </c>
      <c r="H20222" t="s">
        <v>21368</v>
      </c>
      <c r="I20222">
        <f t="shared" si="315"/>
        <v>13</v>
      </c>
      <c r="J20222" s="1" t="s">
        <v>44037</v>
      </c>
    </row>
    <row r="20223" spans="1:10">
      <c r="A20223">
        <v>4198</v>
      </c>
      <c r="B20223" t="s">
        <v>1095</v>
      </c>
      <c r="C20223">
        <v>20191111</v>
      </c>
      <c r="D20223" t="s">
        <v>15921</v>
      </c>
      <c r="E20223">
        <v>-2</v>
      </c>
      <c r="F20223" t="s">
        <v>5296</v>
      </c>
      <c r="G20223" t="s">
        <v>47340</v>
      </c>
      <c r="H20223" t="s">
        <v>21369</v>
      </c>
      <c r="I20223">
        <f t="shared" si="315"/>
        <v>202</v>
      </c>
      <c r="J20223" s="1" t="s">
        <v>44038</v>
      </c>
    </row>
    <row r="20224" spans="1:10">
      <c r="A20224">
        <v>4304</v>
      </c>
      <c r="B20224" t="s">
        <v>8748</v>
      </c>
      <c r="C20224">
        <v>20191111</v>
      </c>
      <c r="D20224" t="s">
        <v>15921</v>
      </c>
      <c r="E20224">
        <v>-1</v>
      </c>
      <c r="F20224" t="s">
        <v>5291</v>
      </c>
      <c r="G20224" t="s">
        <v>5292</v>
      </c>
      <c r="H20224" t="s">
        <v>21370</v>
      </c>
      <c r="I20224">
        <f t="shared" si="315"/>
        <v>29</v>
      </c>
      <c r="J20224" s="1" t="s">
        <v>44039</v>
      </c>
    </row>
    <row r="20225" spans="1:10">
      <c r="A20225">
        <v>4413</v>
      </c>
      <c r="B20225" t="s">
        <v>1100</v>
      </c>
      <c r="C20225">
        <v>20191111</v>
      </c>
      <c r="D20225" t="s">
        <v>15909</v>
      </c>
      <c r="E20225">
        <v>-1</v>
      </c>
      <c r="F20225" t="s">
        <v>5293</v>
      </c>
      <c r="G20225" t="s">
        <v>5294</v>
      </c>
      <c r="H20225" t="s">
        <v>21371</v>
      </c>
      <c r="I20225">
        <f t="shared" si="315"/>
        <v>56</v>
      </c>
      <c r="J20225" s="1" t="s">
        <v>44040</v>
      </c>
    </row>
    <row r="20226" spans="1:10">
      <c r="A20226">
        <v>4415</v>
      </c>
      <c r="B20226" t="s">
        <v>94</v>
      </c>
      <c r="C20226">
        <v>20191111</v>
      </c>
      <c r="D20226" t="s">
        <v>14735</v>
      </c>
      <c r="E20226">
        <v>1</v>
      </c>
      <c r="F20226" t="s">
        <v>5293</v>
      </c>
      <c r="G20226" t="s">
        <v>47337</v>
      </c>
      <c r="H20226" t="s">
        <v>21372</v>
      </c>
      <c r="I20226">
        <f t="shared" si="315"/>
        <v>56</v>
      </c>
      <c r="J20226" s="1" t="s">
        <v>44041</v>
      </c>
    </row>
    <row r="20227" spans="1:10">
      <c r="A20227">
        <v>4439</v>
      </c>
      <c r="B20227" t="s">
        <v>20065</v>
      </c>
      <c r="C20227">
        <v>20191111</v>
      </c>
      <c r="D20227" t="s">
        <v>35</v>
      </c>
      <c r="E20227">
        <v>1</v>
      </c>
      <c r="F20227" t="s">
        <v>5293</v>
      </c>
      <c r="G20227" t="s">
        <v>5294</v>
      </c>
      <c r="H20227" t="s">
        <v>21373</v>
      </c>
      <c r="I20227">
        <f t="shared" ref="I20227:I20290" si="316">LEN(H20227)</f>
        <v>59</v>
      </c>
      <c r="J20227" s="1" t="s">
        <v>44042</v>
      </c>
    </row>
    <row r="20228" spans="1:10">
      <c r="A20228">
        <v>4530</v>
      </c>
      <c r="B20228" t="s">
        <v>1111</v>
      </c>
      <c r="C20228">
        <v>20191111</v>
      </c>
      <c r="D20228" t="s">
        <v>15909</v>
      </c>
      <c r="E20228">
        <v>0</v>
      </c>
      <c r="F20228" t="s">
        <v>5293</v>
      </c>
      <c r="G20228" t="s">
        <v>5294</v>
      </c>
      <c r="H20228" t="s">
        <v>21374</v>
      </c>
      <c r="I20228">
        <f t="shared" si="316"/>
        <v>54</v>
      </c>
      <c r="J20228" s="1" t="s">
        <v>44043</v>
      </c>
    </row>
    <row r="20229" spans="1:10">
      <c r="A20229">
        <v>4555</v>
      </c>
      <c r="B20229" t="s">
        <v>1935</v>
      </c>
      <c r="C20229">
        <v>20191111</v>
      </c>
      <c r="D20229" t="s">
        <v>15805</v>
      </c>
      <c r="E20229">
        <v>0</v>
      </c>
      <c r="F20229" t="s">
        <v>5293</v>
      </c>
      <c r="G20229" t="s">
        <v>5295</v>
      </c>
      <c r="H20229" t="s">
        <v>21375</v>
      </c>
      <c r="I20229">
        <f t="shared" si="316"/>
        <v>170</v>
      </c>
      <c r="J20229" s="1" t="s">
        <v>44044</v>
      </c>
    </row>
    <row r="20230" spans="1:10">
      <c r="A20230">
        <v>4562</v>
      </c>
      <c r="B20230" t="s">
        <v>1120</v>
      </c>
      <c r="C20230">
        <v>20191111</v>
      </c>
      <c r="D20230" t="s">
        <v>15578</v>
      </c>
      <c r="E20230">
        <v>-1</v>
      </c>
      <c r="F20230" t="s">
        <v>5293</v>
      </c>
      <c r="G20230" t="s">
        <v>5294</v>
      </c>
      <c r="H20230" t="s">
        <v>21376</v>
      </c>
      <c r="I20230">
        <f t="shared" si="316"/>
        <v>56</v>
      </c>
      <c r="J20230" s="1" t="s">
        <v>44045</v>
      </c>
    </row>
    <row r="20231" spans="1:10">
      <c r="A20231">
        <v>4565</v>
      </c>
      <c r="B20231" t="s">
        <v>6964</v>
      </c>
      <c r="C20231">
        <v>20191111</v>
      </c>
      <c r="D20231" t="s">
        <v>15805</v>
      </c>
      <c r="E20231">
        <v>1</v>
      </c>
      <c r="F20231" t="s">
        <v>5293</v>
      </c>
      <c r="G20231" t="s">
        <v>5294</v>
      </c>
      <c r="H20231" t="s">
        <v>21377</v>
      </c>
      <c r="I20231">
        <f t="shared" si="316"/>
        <v>58</v>
      </c>
      <c r="J20231" s="1" t="s">
        <v>44046</v>
      </c>
    </row>
    <row r="20232" spans="1:10">
      <c r="A20232">
        <v>4702</v>
      </c>
      <c r="B20232" t="s">
        <v>4670</v>
      </c>
      <c r="C20232">
        <v>20191111</v>
      </c>
      <c r="D20232" t="s">
        <v>15909</v>
      </c>
      <c r="E20232">
        <v>1</v>
      </c>
      <c r="F20232" t="s">
        <v>5293</v>
      </c>
      <c r="G20232" t="s">
        <v>5294</v>
      </c>
      <c r="H20232" t="s">
        <v>21378</v>
      </c>
      <c r="I20232">
        <f t="shared" si="316"/>
        <v>59</v>
      </c>
      <c r="J20232" s="1" t="s">
        <v>44047</v>
      </c>
    </row>
    <row r="20233" spans="1:10">
      <c r="A20233">
        <v>4716</v>
      </c>
      <c r="B20233" t="s">
        <v>732</v>
      </c>
      <c r="C20233">
        <v>20191111</v>
      </c>
      <c r="D20233" t="s">
        <v>15805</v>
      </c>
      <c r="E20233">
        <v>0</v>
      </c>
      <c r="F20233" t="s">
        <v>5288</v>
      </c>
      <c r="G20233" t="s">
        <v>5289</v>
      </c>
      <c r="H20233" t="s">
        <v>20977</v>
      </c>
      <c r="I20233">
        <f t="shared" si="316"/>
        <v>22</v>
      </c>
      <c r="J20233" s="1" t="s">
        <v>43653</v>
      </c>
    </row>
    <row r="20234" spans="1:10">
      <c r="A20234">
        <v>4721</v>
      </c>
      <c r="B20234" t="s">
        <v>1128</v>
      </c>
      <c r="C20234">
        <v>20191111</v>
      </c>
      <c r="D20234" t="s">
        <v>15761</v>
      </c>
      <c r="E20234">
        <v>-1</v>
      </c>
      <c r="F20234" t="s">
        <v>5293</v>
      </c>
      <c r="G20234" t="s">
        <v>5294</v>
      </c>
      <c r="H20234" t="s">
        <v>21379</v>
      </c>
      <c r="I20234">
        <f t="shared" si="316"/>
        <v>59</v>
      </c>
      <c r="J20234" s="1" t="s">
        <v>44048</v>
      </c>
    </row>
    <row r="20235" spans="1:10">
      <c r="A20235">
        <v>4728</v>
      </c>
      <c r="B20235" t="s">
        <v>7756</v>
      </c>
      <c r="C20235">
        <v>20191111</v>
      </c>
      <c r="D20235" t="s">
        <v>15805</v>
      </c>
      <c r="E20235">
        <v>1</v>
      </c>
      <c r="F20235" t="s">
        <v>5293</v>
      </c>
      <c r="G20235" t="s">
        <v>5294</v>
      </c>
      <c r="H20235" t="s">
        <v>21380</v>
      </c>
      <c r="I20235">
        <f t="shared" si="316"/>
        <v>56</v>
      </c>
      <c r="J20235" s="1" t="s">
        <v>44049</v>
      </c>
    </row>
    <row r="20236" spans="1:10">
      <c r="A20236">
        <v>4728</v>
      </c>
      <c r="B20236" t="s">
        <v>7756</v>
      </c>
      <c r="C20236">
        <v>20191111</v>
      </c>
      <c r="D20236" t="s">
        <v>15805</v>
      </c>
      <c r="E20236">
        <v>-1</v>
      </c>
      <c r="F20236" t="s">
        <v>5288</v>
      </c>
      <c r="G20236" t="s">
        <v>47339</v>
      </c>
      <c r="H20236" t="s">
        <v>21381</v>
      </c>
      <c r="I20236">
        <f t="shared" si="316"/>
        <v>54</v>
      </c>
      <c r="J20236" s="1" t="s">
        <v>44050</v>
      </c>
    </row>
    <row r="20237" spans="1:10">
      <c r="A20237">
        <v>4764</v>
      </c>
      <c r="B20237" t="s">
        <v>4442</v>
      </c>
      <c r="C20237">
        <v>20191111</v>
      </c>
      <c r="D20237" t="s">
        <v>15761</v>
      </c>
      <c r="E20237">
        <v>-1</v>
      </c>
      <c r="F20237" t="s">
        <v>5293</v>
      </c>
      <c r="G20237" t="s">
        <v>5294</v>
      </c>
      <c r="H20237" t="s">
        <v>21382</v>
      </c>
      <c r="I20237">
        <f t="shared" si="316"/>
        <v>59</v>
      </c>
      <c r="J20237" s="1" t="s">
        <v>44051</v>
      </c>
    </row>
    <row r="20238" spans="1:10">
      <c r="A20238">
        <v>4909</v>
      </c>
      <c r="B20238" t="s">
        <v>2452</v>
      </c>
      <c r="C20238">
        <v>20191111</v>
      </c>
      <c r="D20238" t="s">
        <v>15761</v>
      </c>
      <c r="E20238">
        <v>-1</v>
      </c>
      <c r="F20238" t="s">
        <v>5293</v>
      </c>
      <c r="G20238" t="s">
        <v>5294</v>
      </c>
      <c r="H20238" t="s">
        <v>21383</v>
      </c>
      <c r="I20238">
        <f t="shared" si="316"/>
        <v>56</v>
      </c>
      <c r="J20238" s="1" t="s">
        <v>44052</v>
      </c>
    </row>
    <row r="20239" spans="1:10">
      <c r="A20239">
        <v>4934</v>
      </c>
      <c r="B20239" t="s">
        <v>365</v>
      </c>
      <c r="C20239">
        <v>20191111</v>
      </c>
      <c r="D20239" t="s">
        <v>15909</v>
      </c>
      <c r="E20239">
        <v>0</v>
      </c>
      <c r="F20239" t="s">
        <v>5293</v>
      </c>
      <c r="G20239" t="s">
        <v>47338</v>
      </c>
      <c r="H20239" t="s">
        <v>21384</v>
      </c>
      <c r="I20239">
        <f t="shared" si="316"/>
        <v>107</v>
      </c>
      <c r="J20239" s="1" t="s">
        <v>44053</v>
      </c>
    </row>
    <row r="20240" spans="1:10">
      <c r="A20240">
        <v>4977</v>
      </c>
      <c r="B20240" t="s">
        <v>4532</v>
      </c>
      <c r="C20240">
        <v>20191111</v>
      </c>
      <c r="D20240" t="s">
        <v>15805</v>
      </c>
      <c r="E20240">
        <v>1</v>
      </c>
      <c r="F20240" t="s">
        <v>5293</v>
      </c>
      <c r="G20240" t="s">
        <v>5294</v>
      </c>
      <c r="H20240" t="s">
        <v>21385</v>
      </c>
      <c r="I20240">
        <f t="shared" si="316"/>
        <v>60</v>
      </c>
      <c r="J20240" s="1" t="s">
        <v>44054</v>
      </c>
    </row>
    <row r="20241" spans="1:10">
      <c r="A20241">
        <v>5259</v>
      </c>
      <c r="B20241" t="s">
        <v>94</v>
      </c>
      <c r="C20241">
        <v>20191111</v>
      </c>
      <c r="D20241" t="s">
        <v>14735</v>
      </c>
      <c r="E20241">
        <v>-3</v>
      </c>
      <c r="F20241" t="s">
        <v>5296</v>
      </c>
      <c r="G20241" t="s">
        <v>47340</v>
      </c>
      <c r="H20241" t="s">
        <v>21386</v>
      </c>
      <c r="I20241">
        <f t="shared" si="316"/>
        <v>209</v>
      </c>
      <c r="J20241" s="1" t="s">
        <v>44055</v>
      </c>
    </row>
    <row r="20242" spans="1:10">
      <c r="A20242">
        <v>5292</v>
      </c>
      <c r="B20242" t="s">
        <v>21387</v>
      </c>
      <c r="C20242">
        <v>20191111</v>
      </c>
      <c r="D20242" t="s">
        <v>21388</v>
      </c>
      <c r="E20242">
        <v>0</v>
      </c>
      <c r="F20242" t="s">
        <v>5288</v>
      </c>
      <c r="G20242" t="s">
        <v>5289</v>
      </c>
      <c r="H20242" t="s">
        <v>21389</v>
      </c>
      <c r="I20242">
        <f t="shared" si="316"/>
        <v>22</v>
      </c>
      <c r="J20242" s="1" t="s">
        <v>44056</v>
      </c>
    </row>
    <row r="20243" spans="1:10">
      <c r="A20243">
        <v>5292</v>
      </c>
      <c r="B20243" t="s">
        <v>21387</v>
      </c>
      <c r="C20243">
        <v>20191111</v>
      </c>
      <c r="D20243" t="s">
        <v>21388</v>
      </c>
      <c r="E20243">
        <v>1</v>
      </c>
      <c r="F20243" t="s">
        <v>5293</v>
      </c>
      <c r="G20243" t="s">
        <v>5294</v>
      </c>
      <c r="H20243" t="s">
        <v>21390</v>
      </c>
      <c r="I20243">
        <f t="shared" si="316"/>
        <v>55</v>
      </c>
      <c r="J20243" s="1" t="s">
        <v>44057</v>
      </c>
    </row>
    <row r="20244" spans="1:10">
      <c r="A20244">
        <v>5301</v>
      </c>
      <c r="B20244" t="s">
        <v>2702</v>
      </c>
      <c r="C20244">
        <v>20191111</v>
      </c>
      <c r="D20244" t="s">
        <v>15921</v>
      </c>
      <c r="E20244">
        <v>0</v>
      </c>
      <c r="F20244" t="s">
        <v>5293</v>
      </c>
      <c r="G20244" t="s">
        <v>5295</v>
      </c>
      <c r="H20244" t="s">
        <v>21391</v>
      </c>
      <c r="I20244">
        <f t="shared" si="316"/>
        <v>421</v>
      </c>
      <c r="J20244" s="1" t="s">
        <v>44058</v>
      </c>
    </row>
    <row r="20245" spans="1:10">
      <c r="A20245">
        <v>5348</v>
      </c>
      <c r="B20245" t="s">
        <v>2335</v>
      </c>
      <c r="C20245">
        <v>20191111</v>
      </c>
      <c r="D20245" t="s">
        <v>15921</v>
      </c>
      <c r="E20245">
        <v>0</v>
      </c>
      <c r="F20245" t="s">
        <v>5288</v>
      </c>
      <c r="G20245" t="s">
        <v>5289</v>
      </c>
      <c r="H20245" t="s">
        <v>21024</v>
      </c>
      <c r="I20245">
        <f t="shared" si="316"/>
        <v>22</v>
      </c>
      <c r="J20245" s="1" t="s">
        <v>43700</v>
      </c>
    </row>
    <row r="20246" spans="1:10">
      <c r="A20246">
        <v>5356</v>
      </c>
      <c r="B20246" t="s">
        <v>3831</v>
      </c>
      <c r="C20246">
        <v>20191111</v>
      </c>
      <c r="D20246" t="s">
        <v>15761</v>
      </c>
      <c r="E20246">
        <v>-1</v>
      </c>
      <c r="F20246" t="s">
        <v>5288</v>
      </c>
      <c r="G20246" t="s">
        <v>47339</v>
      </c>
      <c r="H20246" t="s">
        <v>21392</v>
      </c>
      <c r="I20246">
        <f t="shared" si="316"/>
        <v>42</v>
      </c>
      <c r="J20246" s="1" t="s">
        <v>44059</v>
      </c>
    </row>
    <row r="20247" spans="1:10">
      <c r="A20247">
        <v>5383</v>
      </c>
      <c r="B20247" t="s">
        <v>1184</v>
      </c>
      <c r="C20247">
        <v>20191111</v>
      </c>
      <c r="D20247" t="s">
        <v>21393</v>
      </c>
      <c r="E20247">
        <v>-3</v>
      </c>
      <c r="F20247" t="s">
        <v>5296</v>
      </c>
      <c r="G20247" t="s">
        <v>5301</v>
      </c>
      <c r="H20247" t="s">
        <v>21394</v>
      </c>
      <c r="I20247">
        <f t="shared" si="316"/>
        <v>53</v>
      </c>
      <c r="J20247" s="1" t="s">
        <v>44060</v>
      </c>
    </row>
    <row r="20248" spans="1:10">
      <c r="A20248">
        <v>5481</v>
      </c>
      <c r="B20248" t="s">
        <v>3100</v>
      </c>
      <c r="C20248">
        <v>20191111</v>
      </c>
      <c r="D20248" t="s">
        <v>15909</v>
      </c>
      <c r="E20248">
        <v>0</v>
      </c>
      <c r="F20248" t="s">
        <v>5293</v>
      </c>
      <c r="G20248" t="s">
        <v>47338</v>
      </c>
      <c r="H20248" t="s">
        <v>21395</v>
      </c>
      <c r="I20248">
        <f t="shared" si="316"/>
        <v>74</v>
      </c>
      <c r="J20248" s="1" t="s">
        <v>44061</v>
      </c>
    </row>
    <row r="20249" spans="1:10">
      <c r="A20249">
        <v>5515</v>
      </c>
      <c r="B20249" t="s">
        <v>551</v>
      </c>
      <c r="C20249">
        <v>20191111</v>
      </c>
      <c r="D20249" t="s">
        <v>15805</v>
      </c>
      <c r="E20249">
        <v>-1</v>
      </c>
      <c r="F20249" t="s">
        <v>5293</v>
      </c>
      <c r="G20249" t="s">
        <v>5294</v>
      </c>
      <c r="H20249" t="s">
        <v>21396</v>
      </c>
      <c r="I20249">
        <f t="shared" si="316"/>
        <v>59</v>
      </c>
      <c r="J20249" s="1" t="s">
        <v>44062</v>
      </c>
    </row>
    <row r="20250" spans="1:10">
      <c r="A20250">
        <v>5525</v>
      </c>
      <c r="B20250" t="s">
        <v>3174</v>
      </c>
      <c r="C20250">
        <v>20191111</v>
      </c>
      <c r="D20250" t="s">
        <v>15805</v>
      </c>
      <c r="E20250">
        <v>0</v>
      </c>
      <c r="F20250" t="s">
        <v>5293</v>
      </c>
      <c r="G20250" t="s">
        <v>5295</v>
      </c>
      <c r="H20250" t="s">
        <v>21397</v>
      </c>
      <c r="I20250">
        <f t="shared" si="316"/>
        <v>153</v>
      </c>
      <c r="J20250" s="1" t="s">
        <v>44063</v>
      </c>
    </row>
    <row r="20251" spans="1:10">
      <c r="A20251">
        <v>5530</v>
      </c>
      <c r="B20251" t="s">
        <v>762</v>
      </c>
      <c r="C20251">
        <v>20191111</v>
      </c>
      <c r="D20251" t="s">
        <v>15805</v>
      </c>
      <c r="E20251">
        <v>1</v>
      </c>
      <c r="F20251" t="s">
        <v>5293</v>
      </c>
      <c r="G20251" t="s">
        <v>47338</v>
      </c>
      <c r="H20251" t="s">
        <v>21398</v>
      </c>
      <c r="I20251">
        <f t="shared" si="316"/>
        <v>60</v>
      </c>
      <c r="J20251" s="1" t="s">
        <v>44064</v>
      </c>
    </row>
    <row r="20252" spans="1:10">
      <c r="A20252">
        <v>5531</v>
      </c>
      <c r="B20252" t="s">
        <v>1196</v>
      </c>
      <c r="C20252">
        <v>20191111</v>
      </c>
      <c r="D20252" t="s">
        <v>15909</v>
      </c>
      <c r="E20252">
        <v>0</v>
      </c>
      <c r="F20252" t="s">
        <v>5293</v>
      </c>
      <c r="G20252" t="s">
        <v>5294</v>
      </c>
      <c r="H20252" t="s">
        <v>21399</v>
      </c>
      <c r="I20252">
        <f t="shared" si="316"/>
        <v>59</v>
      </c>
      <c r="J20252" s="1" t="s">
        <v>44065</v>
      </c>
    </row>
    <row r="20253" spans="1:10">
      <c r="A20253">
        <v>5531</v>
      </c>
      <c r="B20253" t="s">
        <v>1196</v>
      </c>
      <c r="C20253">
        <v>20191111</v>
      </c>
      <c r="D20253" t="s">
        <v>15909</v>
      </c>
      <c r="E20253">
        <v>1</v>
      </c>
      <c r="F20253" t="s">
        <v>5293</v>
      </c>
      <c r="G20253" t="s">
        <v>47338</v>
      </c>
      <c r="H20253" t="s">
        <v>21400</v>
      </c>
      <c r="I20253">
        <f t="shared" si="316"/>
        <v>62</v>
      </c>
      <c r="J20253" s="1" t="s">
        <v>44066</v>
      </c>
    </row>
    <row r="20254" spans="1:10">
      <c r="A20254">
        <v>5534</v>
      </c>
      <c r="B20254" t="s">
        <v>1198</v>
      </c>
      <c r="C20254">
        <v>20191111</v>
      </c>
      <c r="D20254" t="s">
        <v>15761</v>
      </c>
      <c r="E20254">
        <v>0</v>
      </c>
      <c r="F20254" t="s">
        <v>5293</v>
      </c>
      <c r="G20254" t="s">
        <v>5294</v>
      </c>
      <c r="H20254" t="s">
        <v>21401</v>
      </c>
      <c r="I20254">
        <f t="shared" si="316"/>
        <v>59</v>
      </c>
      <c r="J20254" s="1" t="s">
        <v>44067</v>
      </c>
    </row>
    <row r="20255" spans="1:10">
      <c r="A20255">
        <v>5906</v>
      </c>
      <c r="B20255" t="s">
        <v>149</v>
      </c>
      <c r="C20255">
        <v>20191111</v>
      </c>
      <c r="D20255" t="s">
        <v>15909</v>
      </c>
      <c r="E20255">
        <v>0</v>
      </c>
      <c r="F20255" t="s">
        <v>5297</v>
      </c>
      <c r="G20255" t="s">
        <v>47333</v>
      </c>
      <c r="H20255" t="s">
        <v>21402</v>
      </c>
      <c r="I20255">
        <f t="shared" si="316"/>
        <v>236</v>
      </c>
      <c r="J20255" s="1" t="s">
        <v>44068</v>
      </c>
    </row>
    <row r="20256" spans="1:10">
      <c r="A20256">
        <v>6111</v>
      </c>
      <c r="B20256" t="s">
        <v>1993</v>
      </c>
      <c r="C20256">
        <v>20191111</v>
      </c>
      <c r="D20256" t="s">
        <v>15578</v>
      </c>
      <c r="E20256">
        <v>1</v>
      </c>
      <c r="F20256" t="s">
        <v>5293</v>
      </c>
      <c r="G20256" t="s">
        <v>5294</v>
      </c>
      <c r="H20256" t="s">
        <v>21403</v>
      </c>
      <c r="I20256">
        <f t="shared" si="316"/>
        <v>56</v>
      </c>
      <c r="J20256" s="1" t="s">
        <v>44069</v>
      </c>
    </row>
    <row r="20257" spans="1:10">
      <c r="A20257">
        <v>6122</v>
      </c>
      <c r="B20257" t="s">
        <v>385</v>
      </c>
      <c r="C20257">
        <v>20191111</v>
      </c>
      <c r="D20257" t="s">
        <v>15909</v>
      </c>
      <c r="E20257">
        <v>-1</v>
      </c>
      <c r="F20257" t="s">
        <v>5293</v>
      </c>
      <c r="G20257" t="s">
        <v>5294</v>
      </c>
      <c r="H20257" t="s">
        <v>21404</v>
      </c>
      <c r="I20257">
        <f t="shared" si="316"/>
        <v>58</v>
      </c>
      <c r="J20257" s="1" t="s">
        <v>44070</v>
      </c>
    </row>
    <row r="20258" spans="1:10">
      <c r="A20258">
        <v>6131</v>
      </c>
      <c r="B20258" t="s">
        <v>772</v>
      </c>
      <c r="C20258">
        <v>20191111</v>
      </c>
      <c r="D20258" t="s">
        <v>14735</v>
      </c>
      <c r="E20258">
        <v>0</v>
      </c>
      <c r="F20258" t="s">
        <v>5288</v>
      </c>
      <c r="G20258" t="s">
        <v>5290</v>
      </c>
      <c r="H20258" t="s">
        <v>21405</v>
      </c>
      <c r="I20258">
        <f t="shared" si="316"/>
        <v>43</v>
      </c>
      <c r="J20258" s="1" t="s">
        <v>44071</v>
      </c>
    </row>
    <row r="20259" spans="1:10">
      <c r="A20259">
        <v>6148</v>
      </c>
      <c r="B20259" t="s">
        <v>1220</v>
      </c>
      <c r="C20259">
        <v>20191111</v>
      </c>
      <c r="D20259" t="s">
        <v>15909</v>
      </c>
      <c r="E20259">
        <v>-1</v>
      </c>
      <c r="F20259" t="s">
        <v>5293</v>
      </c>
      <c r="G20259" t="s">
        <v>5294</v>
      </c>
      <c r="H20259" t="s">
        <v>21406</v>
      </c>
      <c r="I20259">
        <f t="shared" si="316"/>
        <v>55</v>
      </c>
      <c r="J20259" s="1" t="s">
        <v>44072</v>
      </c>
    </row>
    <row r="20260" spans="1:10">
      <c r="A20260">
        <v>6153</v>
      </c>
      <c r="B20260" t="s">
        <v>2128</v>
      </c>
      <c r="C20260">
        <v>20191111</v>
      </c>
      <c r="D20260" t="s">
        <v>15410</v>
      </c>
      <c r="E20260">
        <v>0</v>
      </c>
      <c r="F20260" t="s">
        <v>5288</v>
      </c>
      <c r="G20260" t="s">
        <v>5289</v>
      </c>
      <c r="H20260" t="s">
        <v>21077</v>
      </c>
      <c r="I20260">
        <f t="shared" si="316"/>
        <v>22</v>
      </c>
      <c r="J20260" s="1" t="s">
        <v>43752</v>
      </c>
    </row>
    <row r="20261" spans="1:10">
      <c r="A20261">
        <v>6160</v>
      </c>
      <c r="B20261" t="s">
        <v>1224</v>
      </c>
      <c r="C20261">
        <v>20191111</v>
      </c>
      <c r="D20261" t="s">
        <v>15805</v>
      </c>
      <c r="E20261">
        <v>-1</v>
      </c>
      <c r="F20261" t="s">
        <v>5293</v>
      </c>
      <c r="G20261" t="s">
        <v>5294</v>
      </c>
      <c r="H20261" t="s">
        <v>21407</v>
      </c>
      <c r="I20261">
        <f t="shared" si="316"/>
        <v>59</v>
      </c>
      <c r="J20261" s="1" t="s">
        <v>44073</v>
      </c>
    </row>
    <row r="20262" spans="1:10">
      <c r="A20262">
        <v>6168</v>
      </c>
      <c r="B20262" t="s">
        <v>2734</v>
      </c>
      <c r="C20262">
        <v>20191111</v>
      </c>
      <c r="D20262" t="s">
        <v>15805</v>
      </c>
      <c r="E20262">
        <v>-1</v>
      </c>
      <c r="F20262" t="s">
        <v>5293</v>
      </c>
      <c r="G20262" t="s">
        <v>5294</v>
      </c>
      <c r="H20262" t="s">
        <v>21408</v>
      </c>
      <c r="I20262">
        <f t="shared" si="316"/>
        <v>59</v>
      </c>
      <c r="J20262" s="1" t="s">
        <v>44074</v>
      </c>
    </row>
    <row r="20263" spans="1:10">
      <c r="A20263">
        <v>6169</v>
      </c>
      <c r="B20263" t="s">
        <v>2736</v>
      </c>
      <c r="C20263">
        <v>20191111</v>
      </c>
      <c r="D20263" t="s">
        <v>15909</v>
      </c>
      <c r="E20263">
        <v>-1</v>
      </c>
      <c r="F20263" t="s">
        <v>5293</v>
      </c>
      <c r="G20263" t="s">
        <v>5294</v>
      </c>
      <c r="H20263" t="s">
        <v>21409</v>
      </c>
      <c r="I20263">
        <f t="shared" si="316"/>
        <v>56</v>
      </c>
      <c r="J20263" s="1" t="s">
        <v>44075</v>
      </c>
    </row>
    <row r="20264" spans="1:10">
      <c r="A20264">
        <v>6186</v>
      </c>
      <c r="B20264" t="s">
        <v>2740</v>
      </c>
      <c r="C20264">
        <v>20191111</v>
      </c>
      <c r="D20264" t="s">
        <v>15909</v>
      </c>
      <c r="E20264">
        <v>0</v>
      </c>
      <c r="F20264" t="s">
        <v>5293</v>
      </c>
      <c r="G20264" t="s">
        <v>5295</v>
      </c>
      <c r="H20264" t="s">
        <v>21410</v>
      </c>
      <c r="I20264">
        <f t="shared" si="316"/>
        <v>68</v>
      </c>
      <c r="J20264" s="1" t="s">
        <v>44076</v>
      </c>
    </row>
    <row r="20265" spans="1:10">
      <c r="A20265">
        <v>6231</v>
      </c>
      <c r="B20265" t="s">
        <v>4790</v>
      </c>
      <c r="C20265">
        <v>20191111</v>
      </c>
      <c r="D20265" t="s">
        <v>15805</v>
      </c>
      <c r="E20265">
        <v>0</v>
      </c>
      <c r="F20265" t="s">
        <v>5293</v>
      </c>
      <c r="G20265" t="s">
        <v>5294</v>
      </c>
      <c r="H20265" t="s">
        <v>21411</v>
      </c>
      <c r="I20265">
        <f t="shared" si="316"/>
        <v>325</v>
      </c>
      <c r="J20265" s="1" t="s">
        <v>44077</v>
      </c>
    </row>
    <row r="20266" spans="1:10">
      <c r="A20266">
        <v>6404</v>
      </c>
      <c r="B20266" t="s">
        <v>1252</v>
      </c>
      <c r="C20266">
        <v>20191111</v>
      </c>
      <c r="D20266" t="s">
        <v>15909</v>
      </c>
      <c r="E20266">
        <v>-1</v>
      </c>
      <c r="F20266" t="s">
        <v>5293</v>
      </c>
      <c r="G20266" t="s">
        <v>5294</v>
      </c>
      <c r="H20266" t="s">
        <v>21412</v>
      </c>
      <c r="I20266">
        <f t="shared" si="316"/>
        <v>55</v>
      </c>
      <c r="J20266" s="1" t="s">
        <v>44078</v>
      </c>
    </row>
    <row r="20267" spans="1:10">
      <c r="A20267">
        <v>6431</v>
      </c>
      <c r="B20267" t="s">
        <v>1890</v>
      </c>
      <c r="C20267">
        <v>20191111</v>
      </c>
      <c r="D20267" t="s">
        <v>15909</v>
      </c>
      <c r="E20267">
        <v>1</v>
      </c>
      <c r="F20267" t="s">
        <v>5293</v>
      </c>
      <c r="G20267" t="s">
        <v>5294</v>
      </c>
      <c r="H20267" t="s">
        <v>21413</v>
      </c>
      <c r="I20267">
        <f t="shared" si="316"/>
        <v>58</v>
      </c>
      <c r="J20267" s="1" t="s">
        <v>44079</v>
      </c>
    </row>
    <row r="20268" spans="1:10">
      <c r="A20268">
        <v>6452</v>
      </c>
      <c r="B20268" t="s">
        <v>4797</v>
      </c>
      <c r="C20268">
        <v>20191111</v>
      </c>
      <c r="D20268" t="s">
        <v>15761</v>
      </c>
      <c r="E20268">
        <v>0</v>
      </c>
      <c r="F20268" t="s">
        <v>5288</v>
      </c>
      <c r="G20268" t="s">
        <v>47339</v>
      </c>
      <c r="H20268" t="s">
        <v>21414</v>
      </c>
      <c r="I20268">
        <f t="shared" si="316"/>
        <v>87</v>
      </c>
      <c r="J20268" s="1" t="s">
        <v>44080</v>
      </c>
    </row>
    <row r="20269" spans="1:10">
      <c r="A20269">
        <v>6456</v>
      </c>
      <c r="B20269" t="s">
        <v>3346</v>
      </c>
      <c r="C20269">
        <v>20191111</v>
      </c>
      <c r="D20269" t="s">
        <v>15761</v>
      </c>
      <c r="E20269">
        <v>0</v>
      </c>
      <c r="F20269" t="s">
        <v>5288</v>
      </c>
      <c r="G20269" t="s">
        <v>5289</v>
      </c>
      <c r="H20269" t="s">
        <v>21415</v>
      </c>
      <c r="I20269">
        <f t="shared" si="316"/>
        <v>19</v>
      </c>
      <c r="J20269" s="1" t="s">
        <v>44081</v>
      </c>
    </row>
    <row r="20270" spans="1:10">
      <c r="A20270">
        <v>6456</v>
      </c>
      <c r="B20270" t="s">
        <v>3346</v>
      </c>
      <c r="C20270">
        <v>20191111</v>
      </c>
      <c r="D20270" t="s">
        <v>15761</v>
      </c>
      <c r="E20270">
        <v>-1</v>
      </c>
      <c r="F20270" t="s">
        <v>5297</v>
      </c>
      <c r="G20270" t="s">
        <v>47333</v>
      </c>
      <c r="H20270" t="s">
        <v>21416</v>
      </c>
      <c r="I20270">
        <f t="shared" si="316"/>
        <v>280</v>
      </c>
      <c r="J20270" s="1" t="s">
        <v>44082</v>
      </c>
    </row>
    <row r="20271" spans="1:10">
      <c r="A20271">
        <v>6482</v>
      </c>
      <c r="B20271" t="s">
        <v>1261</v>
      </c>
      <c r="C20271">
        <v>20191111</v>
      </c>
      <c r="D20271" t="s">
        <v>15805</v>
      </c>
      <c r="E20271">
        <v>-1</v>
      </c>
      <c r="F20271" t="s">
        <v>5293</v>
      </c>
      <c r="G20271" t="s">
        <v>5294</v>
      </c>
      <c r="H20271" t="s">
        <v>21417</v>
      </c>
      <c r="I20271">
        <f t="shared" si="316"/>
        <v>56</v>
      </c>
      <c r="J20271" s="1" t="s">
        <v>44083</v>
      </c>
    </row>
    <row r="20272" spans="1:10">
      <c r="A20272">
        <v>6497</v>
      </c>
      <c r="B20272" t="s">
        <v>282</v>
      </c>
      <c r="C20272">
        <v>20191111</v>
      </c>
      <c r="D20272" t="s">
        <v>15578</v>
      </c>
      <c r="E20272">
        <v>-2</v>
      </c>
      <c r="F20272" t="s">
        <v>5293</v>
      </c>
      <c r="G20272" t="s">
        <v>47338</v>
      </c>
      <c r="H20272" t="s">
        <v>21418</v>
      </c>
      <c r="I20272">
        <f t="shared" si="316"/>
        <v>219</v>
      </c>
      <c r="J20272" s="1" t="s">
        <v>44084</v>
      </c>
    </row>
    <row r="20273" spans="1:10">
      <c r="A20273">
        <v>6529</v>
      </c>
      <c r="B20273" t="s">
        <v>4092</v>
      </c>
      <c r="C20273">
        <v>20191111</v>
      </c>
      <c r="D20273" t="s">
        <v>15578</v>
      </c>
      <c r="E20273">
        <v>-1</v>
      </c>
      <c r="F20273" t="s">
        <v>5293</v>
      </c>
      <c r="G20273" t="s">
        <v>5294</v>
      </c>
      <c r="H20273" t="s">
        <v>21419</v>
      </c>
      <c r="I20273">
        <f t="shared" si="316"/>
        <v>56</v>
      </c>
      <c r="J20273" s="1" t="s">
        <v>44085</v>
      </c>
    </row>
    <row r="20274" spans="1:10">
      <c r="A20274">
        <v>6534</v>
      </c>
      <c r="B20274" t="s">
        <v>10121</v>
      </c>
      <c r="C20274">
        <v>20191111</v>
      </c>
      <c r="D20274" t="s">
        <v>15578</v>
      </c>
      <c r="E20274">
        <v>-1</v>
      </c>
      <c r="F20274" t="s">
        <v>5293</v>
      </c>
      <c r="G20274" t="s">
        <v>5294</v>
      </c>
      <c r="H20274" t="s">
        <v>21420</v>
      </c>
      <c r="I20274">
        <f t="shared" si="316"/>
        <v>52</v>
      </c>
      <c r="J20274" s="1" t="s">
        <v>44086</v>
      </c>
    </row>
    <row r="20275" spans="1:10">
      <c r="A20275">
        <v>6542</v>
      </c>
      <c r="B20275" t="s">
        <v>1268</v>
      </c>
      <c r="C20275">
        <v>20191111</v>
      </c>
      <c r="D20275" t="s">
        <v>15805</v>
      </c>
      <c r="E20275">
        <v>-1</v>
      </c>
      <c r="F20275" t="s">
        <v>5293</v>
      </c>
      <c r="G20275" t="s">
        <v>5294</v>
      </c>
      <c r="H20275" t="s">
        <v>21421</v>
      </c>
      <c r="I20275">
        <f t="shared" si="316"/>
        <v>56</v>
      </c>
      <c r="J20275" s="1" t="s">
        <v>44087</v>
      </c>
    </row>
    <row r="20276" spans="1:10">
      <c r="A20276">
        <v>6566</v>
      </c>
      <c r="B20276" t="s">
        <v>8115</v>
      </c>
      <c r="C20276">
        <v>20191111</v>
      </c>
      <c r="D20276" t="s">
        <v>15578</v>
      </c>
      <c r="E20276">
        <v>-1</v>
      </c>
      <c r="F20276" t="s">
        <v>5293</v>
      </c>
      <c r="G20276" t="s">
        <v>5294</v>
      </c>
      <c r="H20276" t="s">
        <v>21422</v>
      </c>
      <c r="I20276">
        <f t="shared" si="316"/>
        <v>56</v>
      </c>
      <c r="J20276" s="1" t="s">
        <v>44088</v>
      </c>
    </row>
    <row r="20277" spans="1:10">
      <c r="A20277">
        <v>6572</v>
      </c>
      <c r="B20277" t="s">
        <v>2768</v>
      </c>
      <c r="C20277">
        <v>20191111</v>
      </c>
      <c r="D20277" t="s">
        <v>15909</v>
      </c>
      <c r="E20277">
        <v>-1</v>
      </c>
      <c r="F20277" t="s">
        <v>5293</v>
      </c>
      <c r="G20277" t="s">
        <v>5294</v>
      </c>
      <c r="H20277" t="s">
        <v>21423</v>
      </c>
      <c r="I20277">
        <f t="shared" si="316"/>
        <v>55</v>
      </c>
      <c r="J20277" s="1" t="s">
        <v>44089</v>
      </c>
    </row>
    <row r="20278" spans="1:10">
      <c r="A20278">
        <v>6596</v>
      </c>
      <c r="B20278" t="s">
        <v>6162</v>
      </c>
      <c r="C20278">
        <v>20191111</v>
      </c>
      <c r="D20278" t="s">
        <v>35</v>
      </c>
      <c r="E20278">
        <v>1</v>
      </c>
      <c r="F20278" t="s">
        <v>5293</v>
      </c>
      <c r="G20278" t="s">
        <v>5294</v>
      </c>
      <c r="H20278" t="s">
        <v>21424</v>
      </c>
      <c r="I20278">
        <f t="shared" si="316"/>
        <v>59</v>
      </c>
      <c r="J20278" s="1" t="s">
        <v>44090</v>
      </c>
    </row>
    <row r="20279" spans="1:10">
      <c r="A20279">
        <v>6616</v>
      </c>
      <c r="B20279" t="s">
        <v>5073</v>
      </c>
      <c r="C20279">
        <v>20191111</v>
      </c>
      <c r="D20279" t="s">
        <v>15805</v>
      </c>
      <c r="E20279">
        <v>1</v>
      </c>
      <c r="F20279" t="s">
        <v>5293</v>
      </c>
      <c r="G20279" t="s">
        <v>5294</v>
      </c>
      <c r="H20279" t="s">
        <v>21425</v>
      </c>
      <c r="I20279">
        <f t="shared" si="316"/>
        <v>58</v>
      </c>
      <c r="J20279" s="1" t="s">
        <v>44091</v>
      </c>
    </row>
    <row r="20280" spans="1:10">
      <c r="A20280">
        <v>6640</v>
      </c>
      <c r="B20280" t="s">
        <v>4609</v>
      </c>
      <c r="C20280">
        <v>20191111</v>
      </c>
      <c r="D20280" t="s">
        <v>15805</v>
      </c>
      <c r="E20280">
        <v>-1</v>
      </c>
      <c r="F20280" t="s">
        <v>5293</v>
      </c>
      <c r="G20280" t="s">
        <v>5294</v>
      </c>
      <c r="H20280" t="s">
        <v>21426</v>
      </c>
      <c r="I20280">
        <f t="shared" si="316"/>
        <v>56</v>
      </c>
      <c r="J20280" s="1" t="s">
        <v>44092</v>
      </c>
    </row>
    <row r="20281" spans="1:10">
      <c r="A20281">
        <v>6667</v>
      </c>
      <c r="B20281" t="s">
        <v>13085</v>
      </c>
      <c r="C20281">
        <v>20191111</v>
      </c>
      <c r="D20281" t="s">
        <v>15578</v>
      </c>
      <c r="E20281">
        <v>1</v>
      </c>
      <c r="F20281" t="s">
        <v>5293</v>
      </c>
      <c r="G20281" t="s">
        <v>5294</v>
      </c>
      <c r="H20281" t="s">
        <v>21427</v>
      </c>
      <c r="I20281">
        <f t="shared" si="316"/>
        <v>59</v>
      </c>
      <c r="J20281" s="1" t="s">
        <v>44093</v>
      </c>
    </row>
    <row r="20282" spans="1:10">
      <c r="A20282">
        <v>6688</v>
      </c>
      <c r="B20282" t="s">
        <v>2898</v>
      </c>
      <c r="C20282">
        <v>20191111</v>
      </c>
      <c r="D20282" t="s">
        <v>35</v>
      </c>
      <c r="E20282">
        <v>0</v>
      </c>
      <c r="F20282" t="s">
        <v>5293</v>
      </c>
      <c r="G20282" t="s">
        <v>5294</v>
      </c>
      <c r="H20282" t="s">
        <v>21428</v>
      </c>
      <c r="I20282">
        <f t="shared" si="316"/>
        <v>57</v>
      </c>
      <c r="J20282" s="1" t="s">
        <v>44094</v>
      </c>
    </row>
    <row r="20283" spans="1:10">
      <c r="A20283">
        <v>6697</v>
      </c>
      <c r="B20283" t="s">
        <v>4101</v>
      </c>
      <c r="C20283">
        <v>20191111</v>
      </c>
      <c r="D20283" t="s">
        <v>15578</v>
      </c>
      <c r="E20283">
        <v>-1</v>
      </c>
      <c r="F20283" t="s">
        <v>5293</v>
      </c>
      <c r="G20283" t="s">
        <v>5294</v>
      </c>
      <c r="H20283" t="s">
        <v>21429</v>
      </c>
      <c r="I20283">
        <f t="shared" si="316"/>
        <v>57</v>
      </c>
      <c r="J20283" s="1" t="s">
        <v>44095</v>
      </c>
    </row>
    <row r="20284" spans="1:10">
      <c r="A20284">
        <v>6698</v>
      </c>
      <c r="B20284" t="s">
        <v>6994</v>
      </c>
      <c r="C20284">
        <v>20191111</v>
      </c>
      <c r="D20284" t="s">
        <v>15805</v>
      </c>
      <c r="E20284">
        <v>0</v>
      </c>
      <c r="F20284" t="s">
        <v>5293</v>
      </c>
      <c r="G20284" t="s">
        <v>5295</v>
      </c>
      <c r="H20284" t="s">
        <v>21430</v>
      </c>
      <c r="I20284">
        <f t="shared" si="316"/>
        <v>117</v>
      </c>
      <c r="J20284" s="1" t="s">
        <v>44096</v>
      </c>
    </row>
    <row r="20285" spans="1:10">
      <c r="A20285">
        <v>6737</v>
      </c>
      <c r="B20285" t="s">
        <v>16703</v>
      </c>
      <c r="C20285">
        <v>20191111</v>
      </c>
      <c r="D20285" t="s">
        <v>35</v>
      </c>
      <c r="E20285">
        <v>0</v>
      </c>
      <c r="F20285" t="s">
        <v>5288</v>
      </c>
      <c r="G20285" t="s">
        <v>5290</v>
      </c>
      <c r="H20285" t="s">
        <v>21431</v>
      </c>
      <c r="I20285">
        <f t="shared" si="316"/>
        <v>123</v>
      </c>
      <c r="J20285" s="1" t="s">
        <v>44097</v>
      </c>
    </row>
    <row r="20286" spans="1:10">
      <c r="A20286">
        <v>6743</v>
      </c>
      <c r="B20286" t="s">
        <v>12950</v>
      </c>
      <c r="C20286">
        <v>20191111</v>
      </c>
      <c r="D20286" t="s">
        <v>35</v>
      </c>
      <c r="E20286">
        <v>-1</v>
      </c>
      <c r="F20286" t="s">
        <v>5293</v>
      </c>
      <c r="G20286" t="s">
        <v>5294</v>
      </c>
      <c r="H20286" t="s">
        <v>21432</v>
      </c>
      <c r="I20286">
        <f t="shared" si="316"/>
        <v>59</v>
      </c>
      <c r="J20286" s="1" t="s">
        <v>44098</v>
      </c>
    </row>
    <row r="20287" spans="1:10">
      <c r="A20287">
        <v>7516</v>
      </c>
      <c r="B20287" t="s">
        <v>216</v>
      </c>
      <c r="C20287">
        <v>20191111</v>
      </c>
      <c r="D20287" t="s">
        <v>15578</v>
      </c>
      <c r="E20287">
        <v>-1</v>
      </c>
      <c r="F20287" t="s">
        <v>5293</v>
      </c>
      <c r="G20287" t="s">
        <v>5294</v>
      </c>
      <c r="H20287" t="s">
        <v>21433</v>
      </c>
      <c r="I20287">
        <f t="shared" si="316"/>
        <v>56</v>
      </c>
      <c r="J20287" s="1" t="s">
        <v>44099</v>
      </c>
    </row>
    <row r="20288" spans="1:10">
      <c r="A20288">
        <v>8080</v>
      </c>
      <c r="B20288" t="s">
        <v>218</v>
      </c>
      <c r="C20288">
        <v>20191111</v>
      </c>
      <c r="D20288" t="s">
        <v>14735</v>
      </c>
      <c r="E20288">
        <v>0</v>
      </c>
      <c r="F20288" t="s">
        <v>5288</v>
      </c>
      <c r="G20288" t="s">
        <v>5290</v>
      </c>
      <c r="H20288" t="s">
        <v>21434</v>
      </c>
      <c r="I20288">
        <f t="shared" si="316"/>
        <v>37</v>
      </c>
      <c r="J20288" s="1" t="s">
        <v>44100</v>
      </c>
    </row>
    <row r="20289" spans="1:10">
      <c r="A20289">
        <v>8084</v>
      </c>
      <c r="B20289" t="s">
        <v>2804</v>
      </c>
      <c r="C20289">
        <v>20191111</v>
      </c>
      <c r="D20289" t="s">
        <v>15909</v>
      </c>
      <c r="E20289">
        <v>-1</v>
      </c>
      <c r="F20289" t="s">
        <v>5288</v>
      </c>
      <c r="G20289" t="s">
        <v>5289</v>
      </c>
      <c r="H20289" t="s">
        <v>21215</v>
      </c>
      <c r="I20289">
        <f t="shared" si="316"/>
        <v>36</v>
      </c>
      <c r="J20289" s="1" t="s">
        <v>43886</v>
      </c>
    </row>
    <row r="20290" spans="1:10">
      <c r="A20290">
        <v>8096</v>
      </c>
      <c r="B20290" t="s">
        <v>1315</v>
      </c>
      <c r="C20290">
        <v>20191111</v>
      </c>
      <c r="D20290" t="s">
        <v>15909</v>
      </c>
      <c r="E20290">
        <v>-1</v>
      </c>
      <c r="F20290" t="s">
        <v>5293</v>
      </c>
      <c r="G20290" t="s">
        <v>5294</v>
      </c>
      <c r="H20290" t="s">
        <v>21435</v>
      </c>
      <c r="I20290">
        <f t="shared" si="316"/>
        <v>62</v>
      </c>
      <c r="J20290" s="1" t="s">
        <v>44101</v>
      </c>
    </row>
    <row r="20291" spans="1:10">
      <c r="A20291">
        <v>8107</v>
      </c>
      <c r="B20291" t="s">
        <v>1319</v>
      </c>
      <c r="C20291">
        <v>20191111</v>
      </c>
      <c r="D20291" t="s">
        <v>15805</v>
      </c>
      <c r="E20291">
        <v>-1</v>
      </c>
      <c r="F20291" t="s">
        <v>5293</v>
      </c>
      <c r="G20291" t="s">
        <v>5294</v>
      </c>
      <c r="H20291" t="s">
        <v>21436</v>
      </c>
      <c r="I20291">
        <f t="shared" ref="I20291:I20354" si="317">LEN(H20291)</f>
        <v>56</v>
      </c>
      <c r="J20291" s="1" t="s">
        <v>44102</v>
      </c>
    </row>
    <row r="20292" spans="1:10">
      <c r="A20292">
        <v>8114</v>
      </c>
      <c r="B20292" t="s">
        <v>13753</v>
      </c>
      <c r="C20292">
        <v>20191111</v>
      </c>
      <c r="D20292" t="s">
        <v>15578</v>
      </c>
      <c r="E20292">
        <v>0</v>
      </c>
      <c r="F20292" t="s">
        <v>5288</v>
      </c>
      <c r="G20292" t="s">
        <v>5289</v>
      </c>
      <c r="H20292" t="s">
        <v>21219</v>
      </c>
      <c r="I20292">
        <f t="shared" si="317"/>
        <v>40</v>
      </c>
      <c r="J20292" s="1" t="s">
        <v>43890</v>
      </c>
    </row>
    <row r="20293" spans="1:10">
      <c r="A20293">
        <v>8119</v>
      </c>
      <c r="B20293" t="s">
        <v>8538</v>
      </c>
      <c r="C20293">
        <v>20191111</v>
      </c>
      <c r="D20293" t="s">
        <v>15578</v>
      </c>
      <c r="E20293">
        <v>-1</v>
      </c>
      <c r="F20293" t="s">
        <v>5288</v>
      </c>
      <c r="G20293" t="s">
        <v>5289</v>
      </c>
      <c r="H20293" t="s">
        <v>21437</v>
      </c>
      <c r="I20293">
        <f t="shared" si="317"/>
        <v>17</v>
      </c>
      <c r="J20293" s="1" t="s">
        <v>44103</v>
      </c>
    </row>
    <row r="20294" spans="1:10">
      <c r="A20294">
        <v>8240</v>
      </c>
      <c r="B20294" t="s">
        <v>9066</v>
      </c>
      <c r="C20294">
        <v>20191111</v>
      </c>
      <c r="D20294" t="s">
        <v>15805</v>
      </c>
      <c r="E20294">
        <v>1</v>
      </c>
      <c r="F20294" t="s">
        <v>5293</v>
      </c>
      <c r="G20294" t="s">
        <v>5294</v>
      </c>
      <c r="H20294" t="s">
        <v>21438</v>
      </c>
      <c r="I20294">
        <f t="shared" si="317"/>
        <v>59</v>
      </c>
      <c r="J20294" s="1" t="s">
        <v>44104</v>
      </c>
    </row>
    <row r="20295" spans="1:10">
      <c r="A20295">
        <v>8349</v>
      </c>
      <c r="B20295" t="s">
        <v>8151</v>
      </c>
      <c r="C20295">
        <v>20191111</v>
      </c>
      <c r="D20295" t="s">
        <v>15761</v>
      </c>
      <c r="E20295">
        <v>1</v>
      </c>
      <c r="F20295" t="s">
        <v>5293</v>
      </c>
      <c r="G20295" t="s">
        <v>47338</v>
      </c>
      <c r="H20295" t="s">
        <v>21439</v>
      </c>
      <c r="I20295">
        <f t="shared" si="317"/>
        <v>110</v>
      </c>
      <c r="J20295" s="1" t="s">
        <v>44105</v>
      </c>
    </row>
    <row r="20296" spans="1:10">
      <c r="A20296">
        <v>8367</v>
      </c>
      <c r="B20296" t="s">
        <v>2211</v>
      </c>
      <c r="C20296">
        <v>20191111</v>
      </c>
      <c r="D20296" t="s">
        <v>15805</v>
      </c>
      <c r="E20296">
        <v>0</v>
      </c>
      <c r="F20296" t="s">
        <v>5293</v>
      </c>
      <c r="G20296" t="s">
        <v>5295</v>
      </c>
      <c r="H20296" t="s">
        <v>21440</v>
      </c>
      <c r="I20296">
        <f t="shared" si="317"/>
        <v>188</v>
      </c>
      <c r="J20296" s="1" t="s">
        <v>44106</v>
      </c>
    </row>
    <row r="20297" spans="1:10">
      <c r="A20297">
        <v>8418</v>
      </c>
      <c r="B20297" t="s">
        <v>8911</v>
      </c>
      <c r="C20297">
        <v>20191111</v>
      </c>
      <c r="D20297" t="s">
        <v>15921</v>
      </c>
      <c r="E20297">
        <v>-1</v>
      </c>
      <c r="F20297" t="s">
        <v>5293</v>
      </c>
      <c r="G20297" t="s">
        <v>5294</v>
      </c>
      <c r="H20297" t="s">
        <v>21441</v>
      </c>
      <c r="I20297">
        <f t="shared" si="317"/>
        <v>58</v>
      </c>
      <c r="J20297" s="1" t="s">
        <v>44107</v>
      </c>
    </row>
    <row r="20298" spans="1:10">
      <c r="A20298">
        <v>8429</v>
      </c>
      <c r="B20298" t="s">
        <v>1617</v>
      </c>
      <c r="C20298">
        <v>20191111</v>
      </c>
      <c r="D20298" t="s">
        <v>15761</v>
      </c>
      <c r="E20298">
        <v>-1</v>
      </c>
      <c r="F20298" t="s">
        <v>5293</v>
      </c>
      <c r="G20298" t="s">
        <v>5294</v>
      </c>
      <c r="H20298" t="s">
        <v>21442</v>
      </c>
      <c r="I20298">
        <f t="shared" si="317"/>
        <v>59</v>
      </c>
      <c r="J20298" s="1" t="s">
        <v>44108</v>
      </c>
    </row>
    <row r="20299" spans="1:10">
      <c r="A20299">
        <v>8466</v>
      </c>
      <c r="B20299" t="s">
        <v>5680</v>
      </c>
      <c r="C20299">
        <v>20191111</v>
      </c>
      <c r="D20299" t="s">
        <v>15761</v>
      </c>
      <c r="E20299">
        <v>0</v>
      </c>
      <c r="F20299" t="s">
        <v>5288</v>
      </c>
      <c r="G20299" t="s">
        <v>5289</v>
      </c>
      <c r="H20299" t="s">
        <v>21240</v>
      </c>
      <c r="I20299">
        <f t="shared" si="317"/>
        <v>22</v>
      </c>
      <c r="J20299" s="1" t="s">
        <v>43911</v>
      </c>
    </row>
    <row r="20300" spans="1:10">
      <c r="A20300">
        <v>8488</v>
      </c>
      <c r="B20300" t="s">
        <v>11389</v>
      </c>
      <c r="C20300">
        <v>20191111</v>
      </c>
      <c r="D20300" t="s">
        <v>15578</v>
      </c>
      <c r="E20300">
        <v>1</v>
      </c>
      <c r="F20300" t="s">
        <v>5293</v>
      </c>
      <c r="G20300" t="s">
        <v>5294</v>
      </c>
      <c r="H20300" t="s">
        <v>21443</v>
      </c>
      <c r="I20300">
        <f t="shared" si="317"/>
        <v>58</v>
      </c>
      <c r="J20300" s="1" t="s">
        <v>44109</v>
      </c>
    </row>
    <row r="20301" spans="1:10">
      <c r="A20301">
        <v>8492</v>
      </c>
      <c r="B20301" t="s">
        <v>6194</v>
      </c>
      <c r="C20301">
        <v>20191111</v>
      </c>
      <c r="D20301" t="s">
        <v>35</v>
      </c>
      <c r="E20301">
        <v>0</v>
      </c>
      <c r="F20301" t="s">
        <v>5293</v>
      </c>
      <c r="G20301" t="s">
        <v>5294</v>
      </c>
      <c r="H20301" t="s">
        <v>21444</v>
      </c>
      <c r="I20301">
        <f t="shared" si="317"/>
        <v>56</v>
      </c>
      <c r="J20301" s="1" t="s">
        <v>44110</v>
      </c>
    </row>
    <row r="20302" spans="1:10">
      <c r="A20302">
        <v>8495</v>
      </c>
      <c r="B20302" t="s">
        <v>2369</v>
      </c>
      <c r="C20302">
        <v>20191111</v>
      </c>
      <c r="D20302" t="s">
        <v>15921</v>
      </c>
      <c r="E20302">
        <v>1</v>
      </c>
      <c r="F20302" t="s">
        <v>5293</v>
      </c>
      <c r="G20302" t="s">
        <v>5294</v>
      </c>
      <c r="H20302" t="s">
        <v>21445</v>
      </c>
      <c r="I20302">
        <f t="shared" si="317"/>
        <v>55</v>
      </c>
      <c r="J20302" s="1" t="s">
        <v>44111</v>
      </c>
    </row>
    <row r="20303" spans="1:10">
      <c r="A20303">
        <v>8917</v>
      </c>
      <c r="B20303" t="s">
        <v>11393</v>
      </c>
      <c r="C20303">
        <v>20191111</v>
      </c>
      <c r="D20303" t="s">
        <v>15410</v>
      </c>
      <c r="E20303">
        <v>1</v>
      </c>
      <c r="F20303" t="s">
        <v>5293</v>
      </c>
      <c r="G20303" t="s">
        <v>5294</v>
      </c>
      <c r="H20303" t="s">
        <v>21446</v>
      </c>
      <c r="I20303">
        <f t="shared" si="317"/>
        <v>59</v>
      </c>
      <c r="J20303" s="1" t="s">
        <v>44112</v>
      </c>
    </row>
    <row r="20304" spans="1:10">
      <c r="A20304">
        <v>8933</v>
      </c>
      <c r="B20304" t="s">
        <v>2821</v>
      </c>
      <c r="C20304">
        <v>20191111</v>
      </c>
      <c r="D20304" t="s">
        <v>15921</v>
      </c>
      <c r="E20304">
        <v>1</v>
      </c>
      <c r="F20304" t="s">
        <v>5293</v>
      </c>
      <c r="G20304" t="s">
        <v>5294</v>
      </c>
      <c r="H20304" t="s">
        <v>21447</v>
      </c>
      <c r="I20304">
        <f t="shared" si="317"/>
        <v>58</v>
      </c>
      <c r="J20304" s="1" t="s">
        <v>44113</v>
      </c>
    </row>
    <row r="20305" spans="1:10">
      <c r="A20305">
        <v>8934</v>
      </c>
      <c r="B20305" t="s">
        <v>7399</v>
      </c>
      <c r="C20305">
        <v>20191111</v>
      </c>
      <c r="D20305" t="s">
        <v>15578</v>
      </c>
      <c r="E20305">
        <v>0</v>
      </c>
      <c r="F20305" t="s">
        <v>5293</v>
      </c>
      <c r="G20305" t="s">
        <v>47338</v>
      </c>
      <c r="H20305" t="s">
        <v>21448</v>
      </c>
      <c r="I20305">
        <f t="shared" si="317"/>
        <v>178</v>
      </c>
      <c r="J20305" s="1" t="s">
        <v>44114</v>
      </c>
    </row>
    <row r="20306" spans="1:10">
      <c r="A20306">
        <v>912000</v>
      </c>
      <c r="B20306" t="s">
        <v>1343</v>
      </c>
      <c r="C20306">
        <v>20191111</v>
      </c>
      <c r="D20306" t="s">
        <v>35</v>
      </c>
      <c r="E20306">
        <v>-1</v>
      </c>
      <c r="F20306" t="s">
        <v>5293</v>
      </c>
      <c r="G20306" t="s">
        <v>5294</v>
      </c>
      <c r="H20306" t="s">
        <v>21449</v>
      </c>
      <c r="I20306">
        <f t="shared" si="317"/>
        <v>59</v>
      </c>
      <c r="J20306" s="1" t="s">
        <v>44115</v>
      </c>
    </row>
    <row r="20307" spans="1:10">
      <c r="A20307">
        <v>9934</v>
      </c>
      <c r="B20307" t="s">
        <v>2940</v>
      </c>
      <c r="C20307">
        <v>20191111</v>
      </c>
      <c r="D20307" t="s">
        <v>15761</v>
      </c>
      <c r="E20307">
        <v>0</v>
      </c>
      <c r="F20307" t="s">
        <v>5288</v>
      </c>
      <c r="G20307" t="s">
        <v>47339</v>
      </c>
      <c r="H20307" t="s">
        <v>21450</v>
      </c>
      <c r="I20307">
        <f t="shared" si="317"/>
        <v>73</v>
      </c>
      <c r="J20307" s="1" t="s">
        <v>44116</v>
      </c>
    </row>
    <row r="20308" spans="1:10">
      <c r="A20308">
        <v>9941</v>
      </c>
      <c r="B20308" t="s">
        <v>1677</v>
      </c>
      <c r="C20308">
        <v>20191111</v>
      </c>
      <c r="D20308" t="s">
        <v>35</v>
      </c>
      <c r="E20308">
        <v>0</v>
      </c>
      <c r="F20308" t="s">
        <v>5293</v>
      </c>
      <c r="G20308" t="s">
        <v>47338</v>
      </c>
      <c r="H20308" t="s">
        <v>21451</v>
      </c>
      <c r="I20308">
        <f t="shared" si="317"/>
        <v>73</v>
      </c>
      <c r="J20308" s="1" t="s">
        <v>44117</v>
      </c>
    </row>
    <row r="20309" spans="1:10">
      <c r="A20309">
        <v>9944</v>
      </c>
      <c r="B20309" t="s">
        <v>81</v>
      </c>
      <c r="C20309">
        <v>20191111</v>
      </c>
      <c r="D20309" t="s">
        <v>15805</v>
      </c>
      <c r="E20309">
        <v>0</v>
      </c>
      <c r="F20309" t="s">
        <v>5293</v>
      </c>
      <c r="G20309" t="s">
        <v>47338</v>
      </c>
      <c r="H20309" t="s">
        <v>21452</v>
      </c>
      <c r="I20309">
        <f t="shared" si="317"/>
        <v>43</v>
      </c>
      <c r="J20309" s="1" t="s">
        <v>44118</v>
      </c>
    </row>
    <row r="20310" spans="1:10">
      <c r="A20310">
        <v>9945</v>
      </c>
      <c r="B20310" t="s">
        <v>1447</v>
      </c>
      <c r="C20310">
        <v>20191111</v>
      </c>
      <c r="D20310" t="s">
        <v>15761</v>
      </c>
      <c r="E20310">
        <v>1</v>
      </c>
      <c r="F20310" t="s">
        <v>5293</v>
      </c>
      <c r="G20310" t="s">
        <v>5294</v>
      </c>
      <c r="H20310" t="s">
        <v>21453</v>
      </c>
      <c r="I20310">
        <f t="shared" si="317"/>
        <v>62</v>
      </c>
      <c r="J20310" s="1" t="s">
        <v>44119</v>
      </c>
    </row>
    <row r="20311" spans="1:10">
      <c r="A20311">
        <v>9946</v>
      </c>
      <c r="B20311" t="s">
        <v>5013</v>
      </c>
      <c r="C20311">
        <v>20191111</v>
      </c>
      <c r="D20311" t="s">
        <v>15578</v>
      </c>
      <c r="E20311">
        <v>1</v>
      </c>
      <c r="F20311" t="s">
        <v>5293</v>
      </c>
      <c r="G20311" t="s">
        <v>5294</v>
      </c>
      <c r="H20311" t="s">
        <v>21454</v>
      </c>
      <c r="I20311">
        <f t="shared" si="317"/>
        <v>61</v>
      </c>
      <c r="J20311" s="1" t="s">
        <v>44120</v>
      </c>
    </row>
    <row r="20312" spans="1:10">
      <c r="A20312">
        <v>9950</v>
      </c>
      <c r="B20312" t="s">
        <v>6208</v>
      </c>
      <c r="C20312">
        <v>20191111</v>
      </c>
      <c r="D20312" t="s">
        <v>15909</v>
      </c>
      <c r="E20312">
        <v>1</v>
      </c>
      <c r="F20312" t="s">
        <v>5293</v>
      </c>
      <c r="G20312" t="s">
        <v>5294</v>
      </c>
      <c r="H20312" t="s">
        <v>21455</v>
      </c>
      <c r="I20312">
        <f t="shared" si="317"/>
        <v>59</v>
      </c>
      <c r="J20312" s="1" t="s">
        <v>44121</v>
      </c>
    </row>
    <row r="20313" spans="1:10">
      <c r="A20313">
        <v>9958</v>
      </c>
      <c r="B20313" t="s">
        <v>2827</v>
      </c>
      <c r="C20313">
        <v>20191111</v>
      </c>
      <c r="D20313" t="s">
        <v>15578</v>
      </c>
      <c r="E20313">
        <v>1</v>
      </c>
      <c r="F20313" t="s">
        <v>5293</v>
      </c>
      <c r="G20313" t="s">
        <v>5294</v>
      </c>
      <c r="H20313" t="s">
        <v>21456</v>
      </c>
      <c r="I20313">
        <f t="shared" si="317"/>
        <v>60</v>
      </c>
      <c r="J20313" s="1" t="s">
        <v>44122</v>
      </c>
    </row>
    <row r="20314" spans="1:10">
      <c r="A20314">
        <v>1101</v>
      </c>
      <c r="B20314" t="s">
        <v>1837</v>
      </c>
      <c r="C20314">
        <v>20191112</v>
      </c>
      <c r="D20314" t="s">
        <v>15581</v>
      </c>
      <c r="E20314">
        <v>0</v>
      </c>
      <c r="F20314" t="s">
        <v>5293</v>
      </c>
      <c r="G20314" t="s">
        <v>5295</v>
      </c>
      <c r="H20314" t="s">
        <v>21457</v>
      </c>
      <c r="I20314">
        <f t="shared" si="317"/>
        <v>43</v>
      </c>
      <c r="J20314" s="1" t="s">
        <v>44123</v>
      </c>
    </row>
    <row r="20315" spans="1:10">
      <c r="A20315">
        <v>1215</v>
      </c>
      <c r="B20315" t="s">
        <v>2830</v>
      </c>
      <c r="C20315">
        <v>20191112</v>
      </c>
      <c r="D20315" t="s">
        <v>15410</v>
      </c>
      <c r="E20315">
        <v>1</v>
      </c>
      <c r="F20315" t="s">
        <v>5293</v>
      </c>
      <c r="G20315" t="s">
        <v>5295</v>
      </c>
      <c r="H20315" t="s">
        <v>21458</v>
      </c>
      <c r="I20315">
        <f t="shared" si="317"/>
        <v>312</v>
      </c>
      <c r="J20315" s="1" t="s">
        <v>44124</v>
      </c>
    </row>
    <row r="20316" spans="1:10">
      <c r="A20316">
        <v>1219</v>
      </c>
      <c r="B20316" t="s">
        <v>3547</v>
      </c>
      <c r="C20316">
        <v>20191112</v>
      </c>
      <c r="D20316" t="s">
        <v>15805</v>
      </c>
      <c r="E20316">
        <v>0</v>
      </c>
      <c r="F20316" t="s">
        <v>5288</v>
      </c>
      <c r="G20316" t="s">
        <v>47339</v>
      </c>
      <c r="H20316" t="s">
        <v>21459</v>
      </c>
      <c r="I20316">
        <f t="shared" si="317"/>
        <v>55</v>
      </c>
      <c r="J20316" s="1" t="s">
        <v>44125</v>
      </c>
    </row>
    <row r="20317" spans="1:10">
      <c r="A20317">
        <v>1235</v>
      </c>
      <c r="B20317" t="s">
        <v>426</v>
      </c>
      <c r="C20317">
        <v>20191112</v>
      </c>
      <c r="D20317" t="s">
        <v>15909</v>
      </c>
      <c r="E20317">
        <v>-1</v>
      </c>
      <c r="F20317" t="s">
        <v>5288</v>
      </c>
      <c r="G20317" t="s">
        <v>47339</v>
      </c>
      <c r="H20317" t="s">
        <v>21460</v>
      </c>
      <c r="I20317">
        <f t="shared" si="317"/>
        <v>62</v>
      </c>
      <c r="J20317" s="1" t="s">
        <v>44126</v>
      </c>
    </row>
    <row r="20318" spans="1:10">
      <c r="A20318">
        <v>1308</v>
      </c>
      <c r="B20318" t="s">
        <v>2291</v>
      </c>
      <c r="C20318">
        <v>20191112</v>
      </c>
      <c r="D20318" t="s">
        <v>15410</v>
      </c>
      <c r="E20318">
        <v>0</v>
      </c>
      <c r="F20318" t="s">
        <v>5288</v>
      </c>
      <c r="G20318" t="s">
        <v>5289</v>
      </c>
      <c r="H20318" t="s">
        <v>21461</v>
      </c>
      <c r="I20318">
        <f t="shared" si="317"/>
        <v>22</v>
      </c>
      <c r="J20318" s="1" t="s">
        <v>44127</v>
      </c>
    </row>
    <row r="20319" spans="1:10">
      <c r="A20319">
        <v>1309</v>
      </c>
      <c r="B20319" t="s">
        <v>3436</v>
      </c>
      <c r="C20319">
        <v>20191112</v>
      </c>
      <c r="D20319" t="s">
        <v>15805</v>
      </c>
      <c r="E20319">
        <v>-1</v>
      </c>
      <c r="F20319" t="s">
        <v>5288</v>
      </c>
      <c r="G20319" t="s">
        <v>5289</v>
      </c>
      <c r="H20319" t="s">
        <v>21462</v>
      </c>
      <c r="I20319">
        <f t="shared" si="317"/>
        <v>20</v>
      </c>
      <c r="J20319" s="1" t="s">
        <v>44128</v>
      </c>
    </row>
    <row r="20320" spans="1:10">
      <c r="A20320">
        <v>1315</v>
      </c>
      <c r="B20320" t="s">
        <v>428</v>
      </c>
      <c r="C20320">
        <v>20191112</v>
      </c>
      <c r="D20320" t="s">
        <v>15761</v>
      </c>
      <c r="E20320">
        <v>0</v>
      </c>
      <c r="F20320" t="s">
        <v>5293</v>
      </c>
      <c r="G20320" t="s">
        <v>47338</v>
      </c>
      <c r="H20320" t="s">
        <v>21463</v>
      </c>
      <c r="I20320">
        <f t="shared" si="317"/>
        <v>69</v>
      </c>
      <c r="J20320" s="1" t="s">
        <v>44129</v>
      </c>
    </row>
    <row r="20321" spans="1:10">
      <c r="A20321">
        <v>1336</v>
      </c>
      <c r="B20321" t="s">
        <v>3560</v>
      </c>
      <c r="C20321">
        <v>20191112</v>
      </c>
      <c r="D20321" t="s">
        <v>15805</v>
      </c>
      <c r="E20321">
        <v>-1</v>
      </c>
      <c r="F20321" t="s">
        <v>5288</v>
      </c>
      <c r="G20321" t="s">
        <v>47339</v>
      </c>
      <c r="H20321" t="s">
        <v>21464</v>
      </c>
      <c r="I20321">
        <f t="shared" si="317"/>
        <v>57</v>
      </c>
      <c r="J20321" s="1" t="s">
        <v>44130</v>
      </c>
    </row>
    <row r="20322" spans="1:10">
      <c r="A20322">
        <v>1464</v>
      </c>
      <c r="B20322" t="s">
        <v>2219</v>
      </c>
      <c r="C20322">
        <v>20191112</v>
      </c>
      <c r="D20322" t="s">
        <v>15805</v>
      </c>
      <c r="E20322">
        <v>0</v>
      </c>
      <c r="F20322" t="s">
        <v>5293</v>
      </c>
      <c r="G20322" t="s">
        <v>47338</v>
      </c>
      <c r="H20322" t="s">
        <v>21465</v>
      </c>
      <c r="I20322">
        <f t="shared" si="317"/>
        <v>118</v>
      </c>
      <c r="J20322" s="1" t="s">
        <v>44131</v>
      </c>
    </row>
    <row r="20323" spans="1:10">
      <c r="A20323">
        <v>1476</v>
      </c>
      <c r="B20323" t="s">
        <v>4238</v>
      </c>
      <c r="C20323">
        <v>20191112</v>
      </c>
      <c r="D20323" t="s">
        <v>15581</v>
      </c>
      <c r="E20323">
        <v>1</v>
      </c>
      <c r="F20323" t="s">
        <v>5293</v>
      </c>
      <c r="G20323" t="s">
        <v>5295</v>
      </c>
      <c r="H20323" t="s">
        <v>21466</v>
      </c>
      <c r="I20323">
        <f t="shared" si="317"/>
        <v>298</v>
      </c>
      <c r="J20323" s="1" t="s">
        <v>44132</v>
      </c>
    </row>
    <row r="20324" spans="1:10">
      <c r="A20324">
        <v>1533</v>
      </c>
      <c r="B20324" t="s">
        <v>1900</v>
      </c>
      <c r="C20324">
        <v>20191112</v>
      </c>
      <c r="D20324" t="s">
        <v>15805</v>
      </c>
      <c r="E20324">
        <v>0</v>
      </c>
      <c r="F20324" t="s">
        <v>5293</v>
      </c>
      <c r="G20324" t="s">
        <v>5295</v>
      </c>
      <c r="H20324" t="s">
        <v>21467</v>
      </c>
      <c r="I20324">
        <f t="shared" si="317"/>
        <v>359</v>
      </c>
      <c r="J20324" s="1" t="s">
        <v>44133</v>
      </c>
    </row>
    <row r="20325" spans="1:10">
      <c r="A20325">
        <v>1604</v>
      </c>
      <c r="B20325" t="s">
        <v>313</v>
      </c>
      <c r="C20325">
        <v>20191112</v>
      </c>
      <c r="D20325" t="s">
        <v>15410</v>
      </c>
      <c r="E20325">
        <v>0</v>
      </c>
      <c r="F20325" t="s">
        <v>5293</v>
      </c>
      <c r="G20325" t="s">
        <v>5295</v>
      </c>
      <c r="H20325" t="s">
        <v>21468</v>
      </c>
      <c r="I20325">
        <f t="shared" si="317"/>
        <v>214</v>
      </c>
      <c r="J20325" s="1" t="s">
        <v>44134</v>
      </c>
    </row>
    <row r="20326" spans="1:10">
      <c r="A20326">
        <v>1722</v>
      </c>
      <c r="B20326" t="s">
        <v>1644</v>
      </c>
      <c r="C20326">
        <v>20191112</v>
      </c>
      <c r="D20326" t="s">
        <v>15581</v>
      </c>
      <c r="E20326">
        <v>0</v>
      </c>
      <c r="F20326" t="s">
        <v>5291</v>
      </c>
      <c r="G20326" t="s">
        <v>5299</v>
      </c>
      <c r="H20326" t="s">
        <v>21469</v>
      </c>
      <c r="I20326">
        <f t="shared" si="317"/>
        <v>209</v>
      </c>
      <c r="J20326" s="1" t="s">
        <v>44135</v>
      </c>
    </row>
    <row r="20327" spans="1:10">
      <c r="A20327">
        <v>1760</v>
      </c>
      <c r="B20327" t="s">
        <v>1850</v>
      </c>
      <c r="C20327">
        <v>20191112</v>
      </c>
      <c r="D20327" t="s">
        <v>15805</v>
      </c>
      <c r="E20327">
        <v>0</v>
      </c>
      <c r="F20327" t="s">
        <v>5293</v>
      </c>
      <c r="G20327" t="s">
        <v>5294</v>
      </c>
      <c r="H20327" t="s">
        <v>21470</v>
      </c>
      <c r="I20327">
        <f t="shared" si="317"/>
        <v>69</v>
      </c>
      <c r="J20327" s="1" t="s">
        <v>44136</v>
      </c>
    </row>
    <row r="20328" spans="1:10">
      <c r="A20328">
        <v>1902</v>
      </c>
      <c r="B20328" t="s">
        <v>8926</v>
      </c>
      <c r="C20328">
        <v>20191112</v>
      </c>
      <c r="D20328" t="s">
        <v>15761</v>
      </c>
      <c r="E20328">
        <v>0</v>
      </c>
      <c r="F20328" t="s">
        <v>5288</v>
      </c>
      <c r="G20328" t="s">
        <v>5290</v>
      </c>
      <c r="H20328" t="s">
        <v>21471</v>
      </c>
      <c r="I20328">
        <f t="shared" si="317"/>
        <v>19</v>
      </c>
      <c r="J20328" s="1" t="s">
        <v>44137</v>
      </c>
    </row>
    <row r="20329" spans="1:10">
      <c r="A20329">
        <v>2002</v>
      </c>
      <c r="B20329" t="s">
        <v>1634</v>
      </c>
      <c r="C20329">
        <v>20191112</v>
      </c>
      <c r="D20329" t="s">
        <v>15581</v>
      </c>
      <c r="E20329">
        <v>0</v>
      </c>
      <c r="F20329" t="s">
        <v>5293</v>
      </c>
      <c r="G20329" t="s">
        <v>5294</v>
      </c>
      <c r="H20329" t="s">
        <v>21472</v>
      </c>
      <c r="I20329">
        <f t="shared" si="317"/>
        <v>355</v>
      </c>
      <c r="J20329" s="1" t="s">
        <v>44138</v>
      </c>
    </row>
    <row r="20330" spans="1:10">
      <c r="A20330">
        <v>2049</v>
      </c>
      <c r="B20330" t="s">
        <v>2224</v>
      </c>
      <c r="C20330">
        <v>20191112</v>
      </c>
      <c r="D20330" t="s">
        <v>15761</v>
      </c>
      <c r="E20330">
        <v>-1</v>
      </c>
      <c r="F20330" t="s">
        <v>5293</v>
      </c>
      <c r="G20330" t="s">
        <v>5294</v>
      </c>
      <c r="H20330" t="s">
        <v>21473</v>
      </c>
      <c r="I20330">
        <f t="shared" si="317"/>
        <v>415</v>
      </c>
      <c r="J20330" s="1" t="s">
        <v>44139</v>
      </c>
    </row>
    <row r="20331" spans="1:10">
      <c r="A20331">
        <v>2201</v>
      </c>
      <c r="B20331" t="s">
        <v>99</v>
      </c>
      <c r="C20331">
        <v>20191112</v>
      </c>
      <c r="D20331" t="s">
        <v>15410</v>
      </c>
      <c r="E20331">
        <v>-1</v>
      </c>
      <c r="F20331" t="s">
        <v>5293</v>
      </c>
      <c r="G20331" t="s">
        <v>47338</v>
      </c>
      <c r="H20331" t="s">
        <v>21474</v>
      </c>
      <c r="I20331">
        <f t="shared" si="317"/>
        <v>227</v>
      </c>
      <c r="J20331" s="1" t="s">
        <v>44140</v>
      </c>
    </row>
    <row r="20332" spans="1:10">
      <c r="A20332">
        <v>2237</v>
      </c>
      <c r="B20332" t="s">
        <v>3217</v>
      </c>
      <c r="C20332">
        <v>20191112</v>
      </c>
      <c r="D20332" t="s">
        <v>15921</v>
      </c>
      <c r="E20332">
        <v>1</v>
      </c>
      <c r="F20332" t="s">
        <v>5293</v>
      </c>
      <c r="G20332" t="s">
        <v>47338</v>
      </c>
      <c r="H20332" t="s">
        <v>21475</v>
      </c>
      <c r="I20332">
        <f t="shared" si="317"/>
        <v>320</v>
      </c>
      <c r="J20332" s="1" t="s">
        <v>44141</v>
      </c>
    </row>
    <row r="20333" spans="1:10">
      <c r="A20333">
        <v>2312</v>
      </c>
      <c r="B20333" t="s">
        <v>6851</v>
      </c>
      <c r="C20333">
        <v>20191112</v>
      </c>
      <c r="D20333" t="s">
        <v>15761</v>
      </c>
      <c r="E20333">
        <v>0</v>
      </c>
      <c r="F20333" t="s">
        <v>5293</v>
      </c>
      <c r="G20333" t="s">
        <v>47338</v>
      </c>
      <c r="H20333" t="s">
        <v>21476</v>
      </c>
      <c r="I20333">
        <f t="shared" si="317"/>
        <v>92</v>
      </c>
      <c r="J20333" s="1" t="s">
        <v>44142</v>
      </c>
    </row>
    <row r="20334" spans="1:10">
      <c r="A20334">
        <v>2327</v>
      </c>
      <c r="B20334" t="s">
        <v>3616</v>
      </c>
      <c r="C20334">
        <v>20191112</v>
      </c>
      <c r="D20334" t="s">
        <v>15581</v>
      </c>
      <c r="E20334">
        <v>0</v>
      </c>
      <c r="F20334" t="s">
        <v>5293</v>
      </c>
      <c r="G20334" t="s">
        <v>5294</v>
      </c>
      <c r="H20334" t="s">
        <v>21477</v>
      </c>
      <c r="I20334">
        <f t="shared" si="317"/>
        <v>248</v>
      </c>
      <c r="J20334" s="1" t="s">
        <v>44143</v>
      </c>
    </row>
    <row r="20335" spans="1:10">
      <c r="A20335">
        <v>2327</v>
      </c>
      <c r="B20335" t="s">
        <v>3616</v>
      </c>
      <c r="C20335">
        <v>20191112</v>
      </c>
      <c r="D20335" t="s">
        <v>15581</v>
      </c>
      <c r="E20335">
        <v>1</v>
      </c>
      <c r="F20335" t="s">
        <v>5293</v>
      </c>
      <c r="G20335" t="s">
        <v>47338</v>
      </c>
      <c r="H20335" t="s">
        <v>21478</v>
      </c>
      <c r="I20335">
        <f t="shared" si="317"/>
        <v>1342</v>
      </c>
      <c r="J20335" s="1" t="s">
        <v>44144</v>
      </c>
    </row>
    <row r="20336" spans="1:10">
      <c r="A20336">
        <v>2330</v>
      </c>
      <c r="B20336" t="s">
        <v>20</v>
      </c>
      <c r="C20336">
        <v>20191112</v>
      </c>
      <c r="D20336" t="s">
        <v>17401</v>
      </c>
      <c r="E20336">
        <v>0</v>
      </c>
      <c r="F20336" t="s">
        <v>5293</v>
      </c>
      <c r="G20336" t="s">
        <v>5295</v>
      </c>
      <c r="H20336" t="s">
        <v>21479</v>
      </c>
      <c r="I20336">
        <f t="shared" si="317"/>
        <v>329</v>
      </c>
      <c r="J20336" s="1" t="s">
        <v>44145</v>
      </c>
    </row>
    <row r="20337" spans="1:10">
      <c r="A20337">
        <v>2356</v>
      </c>
      <c r="B20337" t="s">
        <v>2085</v>
      </c>
      <c r="C20337">
        <v>20191112</v>
      </c>
      <c r="D20337" t="s">
        <v>15410</v>
      </c>
      <c r="E20337">
        <v>0</v>
      </c>
      <c r="F20337" t="s">
        <v>5293</v>
      </c>
      <c r="G20337" t="s">
        <v>5294</v>
      </c>
      <c r="H20337" t="s">
        <v>21480</v>
      </c>
      <c r="I20337">
        <f t="shared" si="317"/>
        <v>205</v>
      </c>
      <c r="J20337" s="1" t="s">
        <v>44146</v>
      </c>
    </row>
    <row r="20338" spans="1:10">
      <c r="A20338">
        <v>2365</v>
      </c>
      <c r="B20338" t="s">
        <v>2395</v>
      </c>
      <c r="C20338">
        <v>20191112</v>
      </c>
      <c r="D20338" t="s">
        <v>15805</v>
      </c>
      <c r="E20338">
        <v>0</v>
      </c>
      <c r="F20338" t="s">
        <v>5288</v>
      </c>
      <c r="G20338" t="s">
        <v>5289</v>
      </c>
      <c r="H20338" t="s">
        <v>21481</v>
      </c>
      <c r="I20338">
        <f t="shared" si="317"/>
        <v>20</v>
      </c>
      <c r="J20338" s="1" t="s">
        <v>44147</v>
      </c>
    </row>
    <row r="20339" spans="1:10">
      <c r="A20339">
        <v>2371</v>
      </c>
      <c r="B20339" t="s">
        <v>105</v>
      </c>
      <c r="C20339">
        <v>20191112</v>
      </c>
      <c r="D20339" t="s">
        <v>15921</v>
      </c>
      <c r="E20339">
        <v>1</v>
      </c>
      <c r="F20339" t="s">
        <v>5293</v>
      </c>
      <c r="G20339" t="s">
        <v>5294</v>
      </c>
      <c r="H20339" t="s">
        <v>21482</v>
      </c>
      <c r="I20339">
        <f t="shared" si="317"/>
        <v>122</v>
      </c>
      <c r="J20339" s="1" t="s">
        <v>44148</v>
      </c>
    </row>
    <row r="20340" spans="1:10">
      <c r="A20340">
        <v>2375</v>
      </c>
      <c r="B20340" t="s">
        <v>4187</v>
      </c>
      <c r="C20340">
        <v>20191112</v>
      </c>
      <c r="D20340" t="s">
        <v>15805</v>
      </c>
      <c r="E20340">
        <v>0</v>
      </c>
      <c r="F20340" t="s">
        <v>5293</v>
      </c>
      <c r="G20340" t="s">
        <v>47338</v>
      </c>
      <c r="H20340" t="s">
        <v>21483</v>
      </c>
      <c r="I20340">
        <f t="shared" si="317"/>
        <v>1328</v>
      </c>
      <c r="J20340" s="1" t="s">
        <v>44149</v>
      </c>
    </row>
    <row r="20341" spans="1:10">
      <c r="A20341">
        <v>2380</v>
      </c>
      <c r="B20341" t="s">
        <v>234</v>
      </c>
      <c r="C20341">
        <v>20191112</v>
      </c>
      <c r="D20341" t="s">
        <v>15909</v>
      </c>
      <c r="E20341">
        <v>-2</v>
      </c>
      <c r="F20341" t="s">
        <v>5296</v>
      </c>
      <c r="G20341" t="s">
        <v>47340</v>
      </c>
      <c r="H20341" t="s">
        <v>21484</v>
      </c>
      <c r="I20341">
        <f t="shared" si="317"/>
        <v>33</v>
      </c>
      <c r="J20341" s="1" t="s">
        <v>44150</v>
      </c>
    </row>
    <row r="20342" spans="1:10">
      <c r="A20342">
        <v>2393</v>
      </c>
      <c r="B20342" t="s">
        <v>449</v>
      </c>
      <c r="C20342">
        <v>20191112</v>
      </c>
      <c r="D20342" t="s">
        <v>15581</v>
      </c>
      <c r="E20342">
        <v>0</v>
      </c>
      <c r="F20342" t="s">
        <v>5293</v>
      </c>
      <c r="G20342" t="s">
        <v>5295</v>
      </c>
      <c r="H20342" t="s">
        <v>21485</v>
      </c>
      <c r="I20342">
        <f t="shared" si="317"/>
        <v>272</v>
      </c>
      <c r="J20342" s="1" t="s">
        <v>44151</v>
      </c>
    </row>
    <row r="20343" spans="1:10">
      <c r="A20343">
        <v>2402</v>
      </c>
      <c r="B20343" t="s">
        <v>643</v>
      </c>
      <c r="C20343">
        <v>20191112</v>
      </c>
      <c r="D20343" t="s">
        <v>15761</v>
      </c>
      <c r="E20343">
        <v>0</v>
      </c>
      <c r="F20343" t="s">
        <v>5288</v>
      </c>
      <c r="G20343" t="s">
        <v>5289</v>
      </c>
      <c r="H20343" t="s">
        <v>21486</v>
      </c>
      <c r="I20343">
        <f t="shared" si="317"/>
        <v>19</v>
      </c>
      <c r="J20343" s="1" t="s">
        <v>44152</v>
      </c>
    </row>
    <row r="20344" spans="1:10">
      <c r="A20344">
        <v>2412</v>
      </c>
      <c r="B20344" t="s">
        <v>1728</v>
      </c>
      <c r="C20344">
        <v>20191112</v>
      </c>
      <c r="D20344" t="s">
        <v>17401</v>
      </c>
      <c r="E20344">
        <v>0</v>
      </c>
      <c r="F20344" t="s">
        <v>5293</v>
      </c>
      <c r="G20344" t="s">
        <v>5295</v>
      </c>
      <c r="H20344" t="s">
        <v>21487</v>
      </c>
      <c r="I20344">
        <f t="shared" si="317"/>
        <v>223</v>
      </c>
      <c r="J20344" s="1" t="s">
        <v>44153</v>
      </c>
    </row>
    <row r="20345" spans="1:10">
      <c r="A20345">
        <v>2456</v>
      </c>
      <c r="B20345" t="s">
        <v>5727</v>
      </c>
      <c r="C20345">
        <v>20191112</v>
      </c>
      <c r="D20345" t="s">
        <v>15410</v>
      </c>
      <c r="E20345">
        <v>0</v>
      </c>
      <c r="F20345" t="s">
        <v>5293</v>
      </c>
      <c r="G20345" t="s">
        <v>47338</v>
      </c>
      <c r="H20345" t="s">
        <v>21488</v>
      </c>
      <c r="I20345">
        <f t="shared" si="317"/>
        <v>1699</v>
      </c>
      <c r="J20345" s="1" t="s">
        <v>44154</v>
      </c>
    </row>
    <row r="20346" spans="1:10">
      <c r="A20346">
        <v>2456</v>
      </c>
      <c r="B20346" t="s">
        <v>5727</v>
      </c>
      <c r="C20346">
        <v>20191112</v>
      </c>
      <c r="D20346" t="s">
        <v>15410</v>
      </c>
      <c r="E20346">
        <v>1</v>
      </c>
      <c r="F20346" t="s">
        <v>5293</v>
      </c>
      <c r="G20346" t="s">
        <v>47338</v>
      </c>
      <c r="H20346" t="s">
        <v>21488</v>
      </c>
      <c r="I20346">
        <f t="shared" si="317"/>
        <v>1699</v>
      </c>
      <c r="J20346" s="1" t="s">
        <v>44154</v>
      </c>
    </row>
    <row r="20347" spans="1:10">
      <c r="A20347">
        <v>2514</v>
      </c>
      <c r="B20347" t="s">
        <v>945</v>
      </c>
      <c r="C20347">
        <v>20191112</v>
      </c>
      <c r="D20347" t="s">
        <v>15578</v>
      </c>
      <c r="E20347">
        <v>0</v>
      </c>
      <c r="F20347" t="s">
        <v>5293</v>
      </c>
      <c r="G20347" t="s">
        <v>47338</v>
      </c>
      <c r="H20347" t="s">
        <v>21489</v>
      </c>
      <c r="I20347">
        <f t="shared" si="317"/>
        <v>192</v>
      </c>
      <c r="J20347" s="1" t="s">
        <v>44155</v>
      </c>
    </row>
    <row r="20348" spans="1:10">
      <c r="A20348">
        <v>2524</v>
      </c>
      <c r="B20348" t="s">
        <v>658</v>
      </c>
      <c r="C20348">
        <v>20191112</v>
      </c>
      <c r="D20348" t="s">
        <v>15578</v>
      </c>
      <c r="E20348">
        <v>1</v>
      </c>
      <c r="F20348" t="s">
        <v>5293</v>
      </c>
      <c r="G20348" t="s">
        <v>5294</v>
      </c>
      <c r="H20348" t="s">
        <v>21490</v>
      </c>
      <c r="I20348">
        <f t="shared" si="317"/>
        <v>46</v>
      </c>
      <c r="J20348" s="1" t="s">
        <v>44156</v>
      </c>
    </row>
    <row r="20349" spans="1:10">
      <c r="A20349">
        <v>2530</v>
      </c>
      <c r="B20349" t="s">
        <v>113</v>
      </c>
      <c r="C20349">
        <v>20191112</v>
      </c>
      <c r="D20349" t="s">
        <v>15578</v>
      </c>
      <c r="E20349">
        <v>-1</v>
      </c>
      <c r="F20349" t="s">
        <v>5288</v>
      </c>
      <c r="G20349" t="s">
        <v>47339</v>
      </c>
      <c r="H20349" t="s">
        <v>21491</v>
      </c>
      <c r="I20349">
        <f t="shared" si="317"/>
        <v>34</v>
      </c>
      <c r="J20349" s="1" t="s">
        <v>44157</v>
      </c>
    </row>
    <row r="20350" spans="1:10">
      <c r="A20350">
        <v>2540</v>
      </c>
      <c r="B20350" t="s">
        <v>951</v>
      </c>
      <c r="C20350">
        <v>20191112</v>
      </c>
      <c r="D20350" t="s">
        <v>15921</v>
      </c>
      <c r="E20350">
        <v>1</v>
      </c>
      <c r="F20350" t="s">
        <v>5293</v>
      </c>
      <c r="G20350" t="s">
        <v>5294</v>
      </c>
      <c r="H20350" t="s">
        <v>21492</v>
      </c>
      <c r="I20350">
        <f t="shared" si="317"/>
        <v>113</v>
      </c>
      <c r="J20350" s="1" t="s">
        <v>44158</v>
      </c>
    </row>
    <row r="20351" spans="1:10">
      <c r="A20351">
        <v>2545</v>
      </c>
      <c r="B20351" t="s">
        <v>3648</v>
      </c>
      <c r="C20351">
        <v>20191112</v>
      </c>
      <c r="D20351" t="s">
        <v>15909</v>
      </c>
      <c r="E20351">
        <v>0</v>
      </c>
      <c r="F20351" t="s">
        <v>5293</v>
      </c>
      <c r="G20351" t="s">
        <v>5295</v>
      </c>
      <c r="H20351" t="s">
        <v>21493</v>
      </c>
      <c r="I20351">
        <f t="shared" si="317"/>
        <v>105</v>
      </c>
      <c r="J20351" s="1" t="s">
        <v>44159</v>
      </c>
    </row>
    <row r="20352" spans="1:10">
      <c r="A20352">
        <v>2722</v>
      </c>
      <c r="B20352" t="s">
        <v>1653</v>
      </c>
      <c r="C20352">
        <v>20191112</v>
      </c>
      <c r="D20352" t="s">
        <v>15805</v>
      </c>
      <c r="E20352">
        <v>0</v>
      </c>
      <c r="F20352" t="s">
        <v>5297</v>
      </c>
      <c r="G20352" t="s">
        <v>47333</v>
      </c>
      <c r="H20352" t="s">
        <v>21494</v>
      </c>
      <c r="I20352">
        <f t="shared" si="317"/>
        <v>163</v>
      </c>
      <c r="J20352" s="1" t="s">
        <v>44160</v>
      </c>
    </row>
    <row r="20353" spans="1:10">
      <c r="A20353">
        <v>2887</v>
      </c>
      <c r="B20353" t="s">
        <v>459</v>
      </c>
      <c r="C20353">
        <v>20191112</v>
      </c>
      <c r="D20353" t="s">
        <v>35</v>
      </c>
      <c r="E20353">
        <v>0</v>
      </c>
      <c r="F20353" t="s">
        <v>5293</v>
      </c>
      <c r="G20353" t="s">
        <v>47338</v>
      </c>
      <c r="H20353" t="s">
        <v>21495</v>
      </c>
      <c r="I20353">
        <f t="shared" si="317"/>
        <v>97</v>
      </c>
      <c r="J20353" s="1" t="s">
        <v>44161</v>
      </c>
    </row>
    <row r="20354" spans="1:10">
      <c r="A20354">
        <v>2890</v>
      </c>
      <c r="B20354" t="s">
        <v>5117</v>
      </c>
      <c r="C20354">
        <v>20191112</v>
      </c>
      <c r="D20354" t="s">
        <v>35</v>
      </c>
      <c r="E20354">
        <v>0</v>
      </c>
      <c r="F20354" t="s">
        <v>5293</v>
      </c>
      <c r="G20354" t="s">
        <v>5295</v>
      </c>
      <c r="H20354" t="s">
        <v>21496</v>
      </c>
      <c r="I20354">
        <f t="shared" si="317"/>
        <v>242</v>
      </c>
      <c r="J20354" s="1" t="s">
        <v>44162</v>
      </c>
    </row>
    <row r="20355" spans="1:10">
      <c r="A20355">
        <v>2942</v>
      </c>
      <c r="B20355" t="s">
        <v>2990</v>
      </c>
      <c r="C20355">
        <v>20191112</v>
      </c>
      <c r="D20355" t="s">
        <v>15761</v>
      </c>
      <c r="E20355">
        <v>1</v>
      </c>
      <c r="F20355" t="s">
        <v>5293</v>
      </c>
      <c r="G20355" t="s">
        <v>5295</v>
      </c>
      <c r="H20355" t="s">
        <v>21497</v>
      </c>
      <c r="I20355">
        <f t="shared" ref="I20355:I20418" si="318">LEN(H20355)</f>
        <v>295</v>
      </c>
      <c r="J20355" s="1" t="s">
        <v>44163</v>
      </c>
    </row>
    <row r="20356" spans="1:10">
      <c r="A20356">
        <v>3018</v>
      </c>
      <c r="B20356" t="s">
        <v>981</v>
      </c>
      <c r="C20356">
        <v>20191112</v>
      </c>
      <c r="D20356" t="s">
        <v>15578</v>
      </c>
      <c r="E20356">
        <v>0</v>
      </c>
      <c r="F20356" t="s">
        <v>5297</v>
      </c>
      <c r="G20356" t="s">
        <v>47333</v>
      </c>
      <c r="H20356" t="s">
        <v>21498</v>
      </c>
      <c r="I20356">
        <f t="shared" si="318"/>
        <v>222</v>
      </c>
      <c r="J20356" s="1" t="s">
        <v>44164</v>
      </c>
    </row>
    <row r="20357" spans="1:10">
      <c r="A20357">
        <v>3036</v>
      </c>
      <c r="B20357" t="s">
        <v>2885</v>
      </c>
      <c r="C20357">
        <v>20191112</v>
      </c>
      <c r="D20357" t="s">
        <v>15410</v>
      </c>
      <c r="E20357">
        <v>0</v>
      </c>
      <c r="F20357" t="s">
        <v>5293</v>
      </c>
      <c r="G20357" t="s">
        <v>47338</v>
      </c>
      <c r="H20357" t="s">
        <v>21499</v>
      </c>
      <c r="I20357">
        <f t="shared" si="318"/>
        <v>480</v>
      </c>
      <c r="J20357" s="1" t="s">
        <v>44165</v>
      </c>
    </row>
    <row r="20358" spans="1:10">
      <c r="A20358">
        <v>3037</v>
      </c>
      <c r="B20358" t="s">
        <v>1692</v>
      </c>
      <c r="C20358">
        <v>20191112</v>
      </c>
      <c r="D20358" t="s">
        <v>15410</v>
      </c>
      <c r="E20358">
        <v>0</v>
      </c>
      <c r="F20358" t="s">
        <v>5293</v>
      </c>
      <c r="G20358" t="s">
        <v>47338</v>
      </c>
      <c r="H20358" t="s">
        <v>21500</v>
      </c>
      <c r="I20358">
        <f t="shared" si="318"/>
        <v>559</v>
      </c>
      <c r="J20358" s="1" t="s">
        <v>44166</v>
      </c>
    </row>
    <row r="20359" spans="1:10">
      <c r="A20359">
        <v>3045</v>
      </c>
      <c r="B20359" t="s">
        <v>1780</v>
      </c>
      <c r="C20359">
        <v>20191112</v>
      </c>
      <c r="D20359" t="s">
        <v>17401</v>
      </c>
      <c r="E20359">
        <v>0</v>
      </c>
      <c r="F20359" t="s">
        <v>5293</v>
      </c>
      <c r="G20359" t="s">
        <v>5295</v>
      </c>
      <c r="H20359" t="s">
        <v>21487</v>
      </c>
      <c r="I20359">
        <f t="shared" si="318"/>
        <v>223</v>
      </c>
      <c r="J20359" s="1" t="s">
        <v>44153</v>
      </c>
    </row>
    <row r="20360" spans="1:10">
      <c r="A20360">
        <v>3105</v>
      </c>
      <c r="B20360" t="s">
        <v>251</v>
      </c>
      <c r="C20360">
        <v>20191112</v>
      </c>
      <c r="D20360" t="s">
        <v>15410</v>
      </c>
      <c r="E20360">
        <v>0</v>
      </c>
      <c r="F20360" t="s">
        <v>5288</v>
      </c>
      <c r="G20360" t="s">
        <v>5290</v>
      </c>
      <c r="H20360" t="s">
        <v>21501</v>
      </c>
      <c r="I20360">
        <f t="shared" si="318"/>
        <v>41</v>
      </c>
      <c r="J20360" s="1" t="s">
        <v>44167</v>
      </c>
    </row>
    <row r="20361" spans="1:10">
      <c r="A20361">
        <v>3231</v>
      </c>
      <c r="B20361" t="s">
        <v>4872</v>
      </c>
      <c r="C20361">
        <v>20191112</v>
      </c>
      <c r="D20361" t="s">
        <v>15410</v>
      </c>
      <c r="E20361">
        <v>0</v>
      </c>
      <c r="F20361" t="s">
        <v>5293</v>
      </c>
      <c r="G20361" t="s">
        <v>47338</v>
      </c>
      <c r="H20361" t="s">
        <v>21502</v>
      </c>
      <c r="I20361">
        <f t="shared" si="318"/>
        <v>154</v>
      </c>
      <c r="J20361" s="1" t="s">
        <v>44168</v>
      </c>
    </row>
    <row r="20362" spans="1:10">
      <c r="A20362">
        <v>3260</v>
      </c>
      <c r="B20362" t="s">
        <v>2041</v>
      </c>
      <c r="C20362">
        <v>20191112</v>
      </c>
      <c r="D20362" t="s">
        <v>15761</v>
      </c>
      <c r="E20362">
        <v>0</v>
      </c>
      <c r="F20362" t="s">
        <v>5288</v>
      </c>
      <c r="G20362" t="s">
        <v>5289</v>
      </c>
      <c r="H20362" t="s">
        <v>21347</v>
      </c>
      <c r="I20362">
        <f t="shared" si="318"/>
        <v>40</v>
      </c>
      <c r="J20362" s="1" t="s">
        <v>44016</v>
      </c>
    </row>
    <row r="20363" spans="1:10">
      <c r="A20363">
        <v>3346</v>
      </c>
      <c r="B20363" t="s">
        <v>1656</v>
      </c>
      <c r="C20363">
        <v>20191112</v>
      </c>
      <c r="D20363" t="s">
        <v>15578</v>
      </c>
      <c r="E20363">
        <v>0</v>
      </c>
      <c r="F20363" t="s">
        <v>5293</v>
      </c>
      <c r="G20363" t="s">
        <v>5295</v>
      </c>
      <c r="H20363" t="s">
        <v>21503</v>
      </c>
      <c r="I20363">
        <f t="shared" si="318"/>
        <v>54</v>
      </c>
      <c r="J20363" s="1" t="s">
        <v>44169</v>
      </c>
    </row>
    <row r="20364" spans="1:10">
      <c r="A20364">
        <v>3437</v>
      </c>
      <c r="B20364" t="s">
        <v>674</v>
      </c>
      <c r="C20364">
        <v>20191112</v>
      </c>
      <c r="D20364" t="s">
        <v>15805</v>
      </c>
      <c r="E20364">
        <v>0</v>
      </c>
      <c r="F20364" t="s">
        <v>5293</v>
      </c>
      <c r="G20364" t="s">
        <v>47338</v>
      </c>
      <c r="H20364" t="s">
        <v>21504</v>
      </c>
      <c r="I20364">
        <f t="shared" si="318"/>
        <v>83</v>
      </c>
      <c r="J20364" s="1" t="s">
        <v>44170</v>
      </c>
    </row>
    <row r="20365" spans="1:10">
      <c r="A20365">
        <v>3452</v>
      </c>
      <c r="B20365" t="s">
        <v>94</v>
      </c>
      <c r="C20365">
        <v>20191112</v>
      </c>
      <c r="D20365" t="s">
        <v>14735</v>
      </c>
      <c r="E20365">
        <v>0</v>
      </c>
      <c r="F20365" t="s">
        <v>5293</v>
      </c>
      <c r="G20365" t="s">
        <v>5295</v>
      </c>
      <c r="H20365" t="s">
        <v>21505</v>
      </c>
      <c r="I20365">
        <f t="shared" si="318"/>
        <v>156</v>
      </c>
      <c r="J20365" s="1" t="s">
        <v>44171</v>
      </c>
    </row>
    <row r="20366" spans="1:10">
      <c r="A20366">
        <v>3452</v>
      </c>
      <c r="B20366" t="s">
        <v>94</v>
      </c>
      <c r="C20366">
        <v>20191112</v>
      </c>
      <c r="D20366" t="s">
        <v>14735</v>
      </c>
      <c r="E20366">
        <v>-3</v>
      </c>
      <c r="F20366" t="s">
        <v>5296</v>
      </c>
      <c r="G20366" t="s">
        <v>47340</v>
      </c>
      <c r="H20366" t="s">
        <v>21506</v>
      </c>
      <c r="I20366">
        <f t="shared" si="318"/>
        <v>34</v>
      </c>
      <c r="J20366" s="1" t="s">
        <v>44172</v>
      </c>
    </row>
    <row r="20367" spans="1:10">
      <c r="A20367">
        <v>3465</v>
      </c>
      <c r="B20367" t="s">
        <v>497</v>
      </c>
      <c r="C20367">
        <v>20191112</v>
      </c>
      <c r="D20367" t="s">
        <v>15921</v>
      </c>
      <c r="E20367">
        <v>0</v>
      </c>
      <c r="F20367" t="s">
        <v>5288</v>
      </c>
      <c r="G20367" t="s">
        <v>5289</v>
      </c>
      <c r="H20367" t="s">
        <v>21507</v>
      </c>
      <c r="I20367">
        <f t="shared" si="318"/>
        <v>19</v>
      </c>
      <c r="J20367" s="1" t="s">
        <v>44173</v>
      </c>
    </row>
    <row r="20368" spans="1:10">
      <c r="A20368">
        <v>3483</v>
      </c>
      <c r="B20368" t="s">
        <v>1374</v>
      </c>
      <c r="C20368">
        <v>20191112</v>
      </c>
      <c r="D20368" t="s">
        <v>15578</v>
      </c>
      <c r="E20368">
        <v>1</v>
      </c>
      <c r="F20368" t="s">
        <v>5293</v>
      </c>
      <c r="G20368" t="s">
        <v>47338</v>
      </c>
      <c r="H20368" t="s">
        <v>21508</v>
      </c>
      <c r="I20368">
        <f t="shared" si="318"/>
        <v>61</v>
      </c>
      <c r="J20368" s="1" t="s">
        <v>44174</v>
      </c>
    </row>
    <row r="20369" spans="1:10">
      <c r="A20369">
        <v>3512</v>
      </c>
      <c r="B20369" t="s">
        <v>4970</v>
      </c>
      <c r="C20369">
        <v>20191112</v>
      </c>
      <c r="D20369" t="s">
        <v>15909</v>
      </c>
      <c r="E20369">
        <v>0</v>
      </c>
      <c r="F20369" t="s">
        <v>5293</v>
      </c>
      <c r="G20369" t="s">
        <v>5295</v>
      </c>
      <c r="H20369" t="s">
        <v>21509</v>
      </c>
      <c r="I20369">
        <f t="shared" si="318"/>
        <v>101</v>
      </c>
      <c r="J20369" s="1" t="s">
        <v>44175</v>
      </c>
    </row>
    <row r="20370" spans="1:10">
      <c r="A20370">
        <v>3522</v>
      </c>
      <c r="B20370" t="s">
        <v>683</v>
      </c>
      <c r="C20370">
        <v>20191112</v>
      </c>
      <c r="D20370" t="s">
        <v>15578</v>
      </c>
      <c r="E20370">
        <v>0</v>
      </c>
      <c r="F20370" t="s">
        <v>5288</v>
      </c>
      <c r="G20370" t="s">
        <v>5290</v>
      </c>
      <c r="H20370" t="s">
        <v>21510</v>
      </c>
      <c r="I20370">
        <f t="shared" si="318"/>
        <v>24</v>
      </c>
      <c r="J20370" s="1" t="s">
        <v>44176</v>
      </c>
    </row>
    <row r="20371" spans="1:10">
      <c r="A20371">
        <v>3673</v>
      </c>
      <c r="B20371" t="s">
        <v>2920</v>
      </c>
      <c r="C20371">
        <v>20191112</v>
      </c>
      <c r="D20371" t="s">
        <v>15805</v>
      </c>
      <c r="E20371">
        <v>0</v>
      </c>
      <c r="F20371" t="s">
        <v>5293</v>
      </c>
      <c r="G20371" t="s">
        <v>47338</v>
      </c>
      <c r="H20371" t="s">
        <v>21511</v>
      </c>
      <c r="I20371">
        <f t="shared" si="318"/>
        <v>140</v>
      </c>
      <c r="J20371" s="1" t="s">
        <v>44177</v>
      </c>
    </row>
    <row r="20372" spans="1:10">
      <c r="A20372">
        <v>3682</v>
      </c>
      <c r="B20372" t="s">
        <v>6458</v>
      </c>
      <c r="C20372">
        <v>20191112</v>
      </c>
      <c r="D20372" t="s">
        <v>15805</v>
      </c>
      <c r="E20372">
        <v>0</v>
      </c>
      <c r="F20372" t="s">
        <v>5293</v>
      </c>
      <c r="G20372" t="s">
        <v>5295</v>
      </c>
      <c r="H20372" t="s">
        <v>21487</v>
      </c>
      <c r="I20372">
        <f t="shared" si="318"/>
        <v>223</v>
      </c>
      <c r="J20372" s="1" t="s">
        <v>44153</v>
      </c>
    </row>
    <row r="20373" spans="1:10">
      <c r="A20373">
        <v>3702</v>
      </c>
      <c r="B20373" t="s">
        <v>1524</v>
      </c>
      <c r="C20373">
        <v>20191112</v>
      </c>
      <c r="D20373" t="s">
        <v>15410</v>
      </c>
      <c r="E20373">
        <v>0</v>
      </c>
      <c r="F20373" t="s">
        <v>5293</v>
      </c>
      <c r="G20373" t="s">
        <v>47338</v>
      </c>
      <c r="H20373" t="s">
        <v>21512</v>
      </c>
      <c r="I20373">
        <f t="shared" si="318"/>
        <v>691</v>
      </c>
      <c r="J20373" s="1" t="s">
        <v>44178</v>
      </c>
    </row>
    <row r="20374" spans="1:10">
      <c r="A20374">
        <v>4120</v>
      </c>
      <c r="B20374" t="s">
        <v>6338</v>
      </c>
      <c r="C20374">
        <v>20191112</v>
      </c>
      <c r="D20374" t="s">
        <v>15761</v>
      </c>
      <c r="E20374">
        <v>0</v>
      </c>
      <c r="F20374" t="s">
        <v>5293</v>
      </c>
      <c r="G20374" t="s">
        <v>5295</v>
      </c>
      <c r="H20374" t="s">
        <v>21513</v>
      </c>
      <c r="I20374">
        <f t="shared" si="318"/>
        <v>33</v>
      </c>
      <c r="J20374" s="1" t="s">
        <v>44179</v>
      </c>
    </row>
    <row r="20375" spans="1:10">
      <c r="A20375">
        <v>4137</v>
      </c>
      <c r="B20375" t="s">
        <v>1426</v>
      </c>
      <c r="C20375">
        <v>20191112</v>
      </c>
      <c r="D20375" t="s">
        <v>15410</v>
      </c>
      <c r="E20375">
        <v>0</v>
      </c>
      <c r="F20375" t="s">
        <v>5288</v>
      </c>
      <c r="G20375" t="s">
        <v>5289</v>
      </c>
      <c r="H20375" t="s">
        <v>21514</v>
      </c>
      <c r="I20375">
        <f t="shared" si="318"/>
        <v>19</v>
      </c>
      <c r="J20375" s="1" t="s">
        <v>44180</v>
      </c>
    </row>
    <row r="20376" spans="1:10">
      <c r="A20376">
        <v>4142</v>
      </c>
      <c r="B20376" t="s">
        <v>2658</v>
      </c>
      <c r="C20376">
        <v>20191112</v>
      </c>
      <c r="D20376" t="s">
        <v>15909</v>
      </c>
      <c r="E20376">
        <v>1</v>
      </c>
      <c r="F20376" t="s">
        <v>5293</v>
      </c>
      <c r="G20376" t="s">
        <v>47338</v>
      </c>
      <c r="H20376" t="s">
        <v>21515</v>
      </c>
      <c r="I20376">
        <f t="shared" si="318"/>
        <v>178</v>
      </c>
      <c r="J20376" s="1" t="s">
        <v>44181</v>
      </c>
    </row>
    <row r="20377" spans="1:10">
      <c r="A20377">
        <v>4170</v>
      </c>
      <c r="B20377" t="s">
        <v>710</v>
      </c>
      <c r="C20377">
        <v>20191112</v>
      </c>
      <c r="D20377" t="s">
        <v>15909</v>
      </c>
      <c r="E20377">
        <v>-1</v>
      </c>
      <c r="F20377" t="s">
        <v>5288</v>
      </c>
      <c r="G20377" t="s">
        <v>5289</v>
      </c>
      <c r="H20377" t="s">
        <v>21368</v>
      </c>
      <c r="I20377">
        <f t="shared" si="318"/>
        <v>13</v>
      </c>
      <c r="J20377" s="1" t="s">
        <v>44037</v>
      </c>
    </row>
    <row r="20378" spans="1:10">
      <c r="A20378">
        <v>4304</v>
      </c>
      <c r="B20378" t="s">
        <v>8748</v>
      </c>
      <c r="C20378">
        <v>20191112</v>
      </c>
      <c r="D20378" t="s">
        <v>15921</v>
      </c>
      <c r="E20378">
        <v>-1</v>
      </c>
      <c r="F20378" t="s">
        <v>5291</v>
      </c>
      <c r="G20378" t="s">
        <v>5292</v>
      </c>
      <c r="H20378" t="s">
        <v>21516</v>
      </c>
      <c r="I20378">
        <f t="shared" si="318"/>
        <v>29</v>
      </c>
      <c r="J20378" s="1" t="s">
        <v>44182</v>
      </c>
    </row>
    <row r="20379" spans="1:10">
      <c r="A20379">
        <v>4439</v>
      </c>
      <c r="B20379" t="s">
        <v>20065</v>
      </c>
      <c r="C20379">
        <v>20191112</v>
      </c>
      <c r="D20379" t="s">
        <v>35</v>
      </c>
      <c r="E20379">
        <v>1</v>
      </c>
      <c r="F20379" t="s">
        <v>5293</v>
      </c>
      <c r="G20379" t="s">
        <v>47338</v>
      </c>
      <c r="H20379" t="s">
        <v>21517</v>
      </c>
      <c r="I20379">
        <f t="shared" si="318"/>
        <v>104</v>
      </c>
      <c r="J20379" s="1" t="s">
        <v>44183</v>
      </c>
    </row>
    <row r="20380" spans="1:10">
      <c r="A20380">
        <v>4557</v>
      </c>
      <c r="B20380" t="s">
        <v>3779</v>
      </c>
      <c r="C20380">
        <v>20191112</v>
      </c>
      <c r="D20380" t="s">
        <v>15761</v>
      </c>
      <c r="E20380">
        <v>0</v>
      </c>
      <c r="F20380" t="s">
        <v>5293</v>
      </c>
      <c r="G20380" t="s">
        <v>47338</v>
      </c>
      <c r="H20380" t="s">
        <v>21518</v>
      </c>
      <c r="I20380">
        <f t="shared" si="318"/>
        <v>282</v>
      </c>
      <c r="J20380" s="1" t="s">
        <v>44184</v>
      </c>
    </row>
    <row r="20381" spans="1:10">
      <c r="A20381">
        <v>4714</v>
      </c>
      <c r="B20381" t="s">
        <v>2052</v>
      </c>
      <c r="C20381">
        <v>20191112</v>
      </c>
      <c r="D20381" t="s">
        <v>15578</v>
      </c>
      <c r="E20381">
        <v>0</v>
      </c>
      <c r="F20381" t="s">
        <v>5293</v>
      </c>
      <c r="G20381" t="s">
        <v>47338</v>
      </c>
      <c r="H20381" t="s">
        <v>21519</v>
      </c>
      <c r="I20381">
        <f t="shared" si="318"/>
        <v>272</v>
      </c>
      <c r="J20381" s="1" t="s">
        <v>44185</v>
      </c>
    </row>
    <row r="20382" spans="1:10">
      <c r="A20382">
        <v>4807</v>
      </c>
      <c r="B20382" t="s">
        <v>2449</v>
      </c>
      <c r="C20382">
        <v>20191112</v>
      </c>
      <c r="D20382" t="s">
        <v>15805</v>
      </c>
      <c r="E20382">
        <v>-1</v>
      </c>
      <c r="F20382" t="s">
        <v>5293</v>
      </c>
      <c r="G20382" t="s">
        <v>5294</v>
      </c>
      <c r="H20382" t="s">
        <v>21520</v>
      </c>
      <c r="I20382">
        <f t="shared" si="318"/>
        <v>299</v>
      </c>
      <c r="J20382" s="1" t="s">
        <v>44186</v>
      </c>
    </row>
    <row r="20383" spans="1:10">
      <c r="A20383">
        <v>4904</v>
      </c>
      <c r="B20383" t="s">
        <v>363</v>
      </c>
      <c r="C20383">
        <v>20191112</v>
      </c>
      <c r="D20383" t="s">
        <v>17289</v>
      </c>
      <c r="E20383">
        <v>0</v>
      </c>
      <c r="F20383" t="s">
        <v>5293</v>
      </c>
      <c r="G20383" t="s">
        <v>5295</v>
      </c>
      <c r="H20383" t="s">
        <v>21487</v>
      </c>
      <c r="I20383">
        <f t="shared" si="318"/>
        <v>223</v>
      </c>
      <c r="J20383" s="1" t="s">
        <v>44153</v>
      </c>
    </row>
    <row r="20384" spans="1:10">
      <c r="A20384">
        <v>4942</v>
      </c>
      <c r="B20384" t="s">
        <v>9204</v>
      </c>
      <c r="C20384">
        <v>20191112</v>
      </c>
      <c r="D20384" t="s">
        <v>15761</v>
      </c>
      <c r="E20384">
        <v>-1</v>
      </c>
      <c r="F20384" t="s">
        <v>5288</v>
      </c>
      <c r="G20384" t="s">
        <v>5290</v>
      </c>
      <c r="H20384" t="s">
        <v>21521</v>
      </c>
      <c r="I20384">
        <f t="shared" si="318"/>
        <v>23</v>
      </c>
      <c r="J20384" s="1" t="s">
        <v>44187</v>
      </c>
    </row>
    <row r="20385" spans="1:10">
      <c r="A20385">
        <v>4958</v>
      </c>
      <c r="B20385" t="s">
        <v>738</v>
      </c>
      <c r="C20385">
        <v>20191112</v>
      </c>
      <c r="D20385" t="s">
        <v>15581</v>
      </c>
      <c r="E20385">
        <v>0</v>
      </c>
      <c r="F20385" t="s">
        <v>5293</v>
      </c>
      <c r="G20385" t="s">
        <v>5295</v>
      </c>
      <c r="H20385" t="s">
        <v>21522</v>
      </c>
      <c r="I20385">
        <f t="shared" si="318"/>
        <v>145</v>
      </c>
      <c r="J20385" s="1" t="s">
        <v>44188</v>
      </c>
    </row>
    <row r="20386" spans="1:10">
      <c r="A20386">
        <v>5256</v>
      </c>
      <c r="B20386" t="s">
        <v>94</v>
      </c>
      <c r="C20386">
        <v>20191112</v>
      </c>
      <c r="D20386" t="s">
        <v>15909</v>
      </c>
      <c r="E20386">
        <v>-1</v>
      </c>
      <c r="F20386" t="s">
        <v>5293</v>
      </c>
      <c r="G20386" t="s">
        <v>47337</v>
      </c>
      <c r="H20386" t="s">
        <v>21523</v>
      </c>
      <c r="I20386">
        <f t="shared" si="318"/>
        <v>56</v>
      </c>
      <c r="J20386" s="1" t="s">
        <v>44189</v>
      </c>
    </row>
    <row r="20387" spans="1:10">
      <c r="A20387">
        <v>5284</v>
      </c>
      <c r="B20387" t="s">
        <v>11482</v>
      </c>
      <c r="C20387">
        <v>20191112</v>
      </c>
      <c r="D20387" t="s">
        <v>15805</v>
      </c>
      <c r="E20387">
        <v>1</v>
      </c>
      <c r="F20387" t="s">
        <v>5293</v>
      </c>
      <c r="G20387" t="s">
        <v>47338</v>
      </c>
      <c r="H20387" t="s">
        <v>21524</v>
      </c>
      <c r="I20387">
        <f t="shared" si="318"/>
        <v>110</v>
      </c>
      <c r="J20387" s="1" t="s">
        <v>44190</v>
      </c>
    </row>
    <row r="20388" spans="1:10">
      <c r="A20388">
        <v>5469</v>
      </c>
      <c r="B20388" t="s">
        <v>4350</v>
      </c>
      <c r="C20388">
        <v>20191112</v>
      </c>
      <c r="D20388" t="s">
        <v>15410</v>
      </c>
      <c r="E20388">
        <v>0</v>
      </c>
      <c r="F20388" t="s">
        <v>5293</v>
      </c>
      <c r="G20388" t="s">
        <v>5295</v>
      </c>
      <c r="H20388" t="s">
        <v>21525</v>
      </c>
      <c r="I20388">
        <f t="shared" si="318"/>
        <v>79</v>
      </c>
      <c r="J20388" s="1" t="s">
        <v>44191</v>
      </c>
    </row>
    <row r="20389" spans="1:10">
      <c r="A20389">
        <v>5522</v>
      </c>
      <c r="B20389" t="s">
        <v>1708</v>
      </c>
      <c r="C20389">
        <v>20191112</v>
      </c>
      <c r="D20389" t="s">
        <v>15578</v>
      </c>
      <c r="E20389">
        <v>0</v>
      </c>
      <c r="F20389" t="s">
        <v>5293</v>
      </c>
      <c r="G20389" t="s">
        <v>5295</v>
      </c>
      <c r="H20389" t="s">
        <v>21526</v>
      </c>
      <c r="I20389">
        <f t="shared" si="318"/>
        <v>72</v>
      </c>
      <c r="J20389" s="1" t="s">
        <v>44192</v>
      </c>
    </row>
    <row r="20390" spans="1:10">
      <c r="A20390">
        <v>5533</v>
      </c>
      <c r="B20390" t="s">
        <v>553</v>
      </c>
      <c r="C20390">
        <v>20191112</v>
      </c>
      <c r="D20390" t="s">
        <v>15805</v>
      </c>
      <c r="E20390">
        <v>0</v>
      </c>
      <c r="F20390" t="s">
        <v>5288</v>
      </c>
      <c r="G20390" t="s">
        <v>47339</v>
      </c>
      <c r="H20390" t="s">
        <v>21527</v>
      </c>
      <c r="I20390">
        <f t="shared" si="318"/>
        <v>180</v>
      </c>
      <c r="J20390" s="1" t="s">
        <v>44193</v>
      </c>
    </row>
    <row r="20391" spans="1:10">
      <c r="A20391">
        <v>5534</v>
      </c>
      <c r="B20391" t="s">
        <v>1198</v>
      </c>
      <c r="C20391">
        <v>20191112</v>
      </c>
      <c r="D20391" t="s">
        <v>15761</v>
      </c>
      <c r="E20391">
        <v>0</v>
      </c>
      <c r="F20391" t="s">
        <v>5293</v>
      </c>
      <c r="G20391" t="s">
        <v>5295</v>
      </c>
      <c r="H20391" t="s">
        <v>21528</v>
      </c>
      <c r="I20391">
        <f t="shared" si="318"/>
        <v>63</v>
      </c>
      <c r="J20391" s="1" t="s">
        <v>44194</v>
      </c>
    </row>
    <row r="20392" spans="1:10">
      <c r="A20392">
        <v>5701</v>
      </c>
      <c r="B20392" t="s">
        <v>1200</v>
      </c>
      <c r="C20392">
        <v>20191112</v>
      </c>
      <c r="D20392" t="s">
        <v>15921</v>
      </c>
      <c r="E20392">
        <v>-2</v>
      </c>
      <c r="F20392" t="s">
        <v>5296</v>
      </c>
      <c r="G20392" t="s">
        <v>47340</v>
      </c>
      <c r="H20392" t="s">
        <v>21529</v>
      </c>
      <c r="I20392">
        <f t="shared" si="318"/>
        <v>33</v>
      </c>
      <c r="J20392" s="1" t="s">
        <v>44195</v>
      </c>
    </row>
    <row r="20393" spans="1:10">
      <c r="A20393">
        <v>5903</v>
      </c>
      <c r="B20393" t="s">
        <v>3003</v>
      </c>
      <c r="C20393">
        <v>20191112</v>
      </c>
      <c r="D20393" t="s">
        <v>15581</v>
      </c>
      <c r="E20393">
        <v>0</v>
      </c>
      <c r="F20393" t="s">
        <v>5293</v>
      </c>
      <c r="G20393" t="s">
        <v>5295</v>
      </c>
      <c r="H20393" t="s">
        <v>21530</v>
      </c>
      <c r="I20393">
        <f t="shared" si="318"/>
        <v>171</v>
      </c>
      <c r="J20393" s="1" t="s">
        <v>44196</v>
      </c>
    </row>
    <row r="20394" spans="1:10">
      <c r="A20394">
        <v>6131</v>
      </c>
      <c r="B20394" t="s">
        <v>772</v>
      </c>
      <c r="C20394">
        <v>20191112</v>
      </c>
      <c r="D20394" t="s">
        <v>14735</v>
      </c>
      <c r="E20394">
        <v>-1</v>
      </c>
      <c r="F20394" t="s">
        <v>5291</v>
      </c>
      <c r="G20394" t="s">
        <v>5292</v>
      </c>
      <c r="H20394" t="s">
        <v>21531</v>
      </c>
      <c r="I20394">
        <f t="shared" si="318"/>
        <v>29</v>
      </c>
      <c r="J20394" s="1" t="s">
        <v>44197</v>
      </c>
    </row>
    <row r="20395" spans="1:10">
      <c r="A20395">
        <v>6133</v>
      </c>
      <c r="B20395" t="s">
        <v>155</v>
      </c>
      <c r="C20395">
        <v>20191112</v>
      </c>
      <c r="D20395" t="s">
        <v>15805</v>
      </c>
      <c r="E20395">
        <v>0</v>
      </c>
      <c r="F20395" t="s">
        <v>5293</v>
      </c>
      <c r="G20395" t="s">
        <v>5295</v>
      </c>
      <c r="H20395" t="s">
        <v>21532</v>
      </c>
      <c r="I20395">
        <f t="shared" si="318"/>
        <v>297</v>
      </c>
      <c r="J20395" s="1" t="s">
        <v>44198</v>
      </c>
    </row>
    <row r="20396" spans="1:10">
      <c r="A20396">
        <v>6138</v>
      </c>
      <c r="B20396" t="s">
        <v>11635</v>
      </c>
      <c r="C20396">
        <v>20191112</v>
      </c>
      <c r="D20396" t="s">
        <v>15410</v>
      </c>
      <c r="E20396">
        <v>0</v>
      </c>
      <c r="F20396" t="s">
        <v>5293</v>
      </c>
      <c r="G20396" t="s">
        <v>5294</v>
      </c>
      <c r="H20396" t="s">
        <v>21533</v>
      </c>
      <c r="I20396">
        <f t="shared" si="318"/>
        <v>212</v>
      </c>
      <c r="J20396" s="1" t="s">
        <v>44199</v>
      </c>
    </row>
    <row r="20397" spans="1:10">
      <c r="A20397">
        <v>6196</v>
      </c>
      <c r="B20397" t="s">
        <v>6133</v>
      </c>
      <c r="C20397">
        <v>20191112</v>
      </c>
      <c r="D20397" t="s">
        <v>15761</v>
      </c>
      <c r="E20397">
        <v>0</v>
      </c>
      <c r="F20397" t="s">
        <v>5288</v>
      </c>
      <c r="G20397" t="s">
        <v>5290</v>
      </c>
      <c r="H20397" t="s">
        <v>21534</v>
      </c>
      <c r="I20397">
        <f t="shared" si="318"/>
        <v>41</v>
      </c>
      <c r="J20397" s="1" t="s">
        <v>44200</v>
      </c>
    </row>
    <row r="20398" spans="1:10">
      <c r="A20398">
        <v>6227</v>
      </c>
      <c r="B20398" t="s">
        <v>21103</v>
      </c>
      <c r="C20398">
        <v>20191112</v>
      </c>
      <c r="D20398" t="s">
        <v>15805</v>
      </c>
      <c r="E20398">
        <v>0</v>
      </c>
      <c r="F20398" t="s">
        <v>5297</v>
      </c>
      <c r="G20398" t="s">
        <v>47333</v>
      </c>
      <c r="H20398" t="s">
        <v>21535</v>
      </c>
      <c r="I20398">
        <f t="shared" si="318"/>
        <v>113</v>
      </c>
      <c r="J20398" s="1" t="s">
        <v>44201</v>
      </c>
    </row>
    <row r="20399" spans="1:10">
      <c r="A20399">
        <v>6289</v>
      </c>
      <c r="B20399" t="s">
        <v>2346</v>
      </c>
      <c r="C20399">
        <v>20191112</v>
      </c>
      <c r="D20399" t="s">
        <v>15921</v>
      </c>
      <c r="E20399">
        <v>-2</v>
      </c>
      <c r="F20399" t="s">
        <v>5296</v>
      </c>
      <c r="G20399" t="s">
        <v>47340</v>
      </c>
      <c r="H20399" t="s">
        <v>21536</v>
      </c>
      <c r="I20399">
        <f t="shared" si="318"/>
        <v>33</v>
      </c>
      <c r="J20399" s="1" t="s">
        <v>44202</v>
      </c>
    </row>
    <row r="20400" spans="1:10">
      <c r="A20400">
        <v>6415</v>
      </c>
      <c r="B20400" t="s">
        <v>1387</v>
      </c>
      <c r="C20400">
        <v>20191112</v>
      </c>
      <c r="D20400" t="s">
        <v>15581</v>
      </c>
      <c r="E20400">
        <v>0</v>
      </c>
      <c r="F20400" t="s">
        <v>5293</v>
      </c>
      <c r="G20400" t="s">
        <v>47338</v>
      </c>
      <c r="H20400" t="s">
        <v>21537</v>
      </c>
      <c r="I20400">
        <f t="shared" si="318"/>
        <v>77</v>
      </c>
      <c r="J20400" s="1" t="s">
        <v>44203</v>
      </c>
    </row>
    <row r="20401" spans="1:10">
      <c r="A20401">
        <v>6441</v>
      </c>
      <c r="B20401" t="s">
        <v>794</v>
      </c>
      <c r="C20401">
        <v>20191112</v>
      </c>
      <c r="D20401" t="s">
        <v>15805</v>
      </c>
      <c r="E20401">
        <v>0</v>
      </c>
      <c r="F20401" t="s">
        <v>5288</v>
      </c>
      <c r="G20401" t="s">
        <v>5289</v>
      </c>
      <c r="H20401" t="s">
        <v>21538</v>
      </c>
      <c r="I20401">
        <f t="shared" si="318"/>
        <v>31</v>
      </c>
      <c r="J20401" s="1" t="s">
        <v>44204</v>
      </c>
    </row>
    <row r="20402" spans="1:10">
      <c r="A20402">
        <v>6456</v>
      </c>
      <c r="B20402" t="s">
        <v>3346</v>
      </c>
      <c r="C20402">
        <v>20191112</v>
      </c>
      <c r="D20402" t="s">
        <v>15761</v>
      </c>
      <c r="E20402">
        <v>0</v>
      </c>
      <c r="F20402" t="s">
        <v>5288</v>
      </c>
      <c r="G20402" t="s">
        <v>5289</v>
      </c>
      <c r="H20402" t="s">
        <v>21415</v>
      </c>
      <c r="I20402">
        <f t="shared" si="318"/>
        <v>19</v>
      </c>
      <c r="J20402" s="1" t="s">
        <v>44081</v>
      </c>
    </row>
    <row r="20403" spans="1:10">
      <c r="A20403">
        <v>6504</v>
      </c>
      <c r="B20403" t="s">
        <v>4469</v>
      </c>
      <c r="C20403">
        <v>20191112</v>
      </c>
      <c r="D20403" t="s">
        <v>15410</v>
      </c>
      <c r="E20403">
        <v>0</v>
      </c>
      <c r="F20403" t="s">
        <v>5297</v>
      </c>
      <c r="G20403" t="s">
        <v>47333</v>
      </c>
      <c r="H20403" t="s">
        <v>21539</v>
      </c>
      <c r="I20403">
        <f t="shared" si="318"/>
        <v>27</v>
      </c>
      <c r="J20403" s="1" t="s">
        <v>44205</v>
      </c>
    </row>
    <row r="20404" spans="1:10">
      <c r="A20404">
        <v>6505</v>
      </c>
      <c r="B20404" t="s">
        <v>2113</v>
      </c>
      <c r="C20404">
        <v>20191112</v>
      </c>
      <c r="D20404" t="s">
        <v>15581</v>
      </c>
      <c r="E20404">
        <v>-1</v>
      </c>
      <c r="F20404" t="s">
        <v>5293</v>
      </c>
      <c r="G20404" t="s">
        <v>47338</v>
      </c>
      <c r="H20404" t="s">
        <v>21540</v>
      </c>
      <c r="I20404">
        <f t="shared" si="318"/>
        <v>165</v>
      </c>
      <c r="J20404" s="1" t="s">
        <v>44206</v>
      </c>
    </row>
    <row r="20405" spans="1:10">
      <c r="A20405">
        <v>6510</v>
      </c>
      <c r="B20405" t="s">
        <v>3277</v>
      </c>
      <c r="C20405">
        <v>20191112</v>
      </c>
      <c r="D20405" t="s">
        <v>15410</v>
      </c>
      <c r="E20405">
        <v>1</v>
      </c>
      <c r="F20405" t="s">
        <v>5293</v>
      </c>
      <c r="G20405" t="s">
        <v>5294</v>
      </c>
      <c r="H20405" t="s">
        <v>21541</v>
      </c>
      <c r="I20405">
        <f t="shared" si="318"/>
        <v>226</v>
      </c>
      <c r="J20405" s="1" t="s">
        <v>44207</v>
      </c>
    </row>
    <row r="20406" spans="1:10">
      <c r="A20406">
        <v>6531</v>
      </c>
      <c r="B20406" t="s">
        <v>2494</v>
      </c>
      <c r="C20406">
        <v>20191112</v>
      </c>
      <c r="D20406" t="s">
        <v>15578</v>
      </c>
      <c r="E20406">
        <v>0</v>
      </c>
      <c r="F20406" t="s">
        <v>5288</v>
      </c>
      <c r="G20406" t="s">
        <v>5289</v>
      </c>
      <c r="H20406" t="s">
        <v>21542</v>
      </c>
      <c r="I20406">
        <f t="shared" si="318"/>
        <v>19</v>
      </c>
      <c r="J20406" s="1" t="s">
        <v>44208</v>
      </c>
    </row>
    <row r="20407" spans="1:10">
      <c r="A20407">
        <v>6532</v>
      </c>
      <c r="B20407" t="s">
        <v>3348</v>
      </c>
      <c r="C20407">
        <v>20191112</v>
      </c>
      <c r="D20407" t="s">
        <v>15805</v>
      </c>
      <c r="E20407">
        <v>0</v>
      </c>
      <c r="F20407" t="s">
        <v>5293</v>
      </c>
      <c r="G20407" t="s">
        <v>5295</v>
      </c>
      <c r="H20407" t="s">
        <v>21543</v>
      </c>
      <c r="I20407">
        <f t="shared" si="318"/>
        <v>86</v>
      </c>
      <c r="J20407" s="1" t="s">
        <v>44209</v>
      </c>
    </row>
    <row r="20408" spans="1:10">
      <c r="A20408">
        <v>6591</v>
      </c>
      <c r="B20408" t="s">
        <v>211</v>
      </c>
      <c r="C20408">
        <v>20191112</v>
      </c>
      <c r="D20408" t="s">
        <v>15805</v>
      </c>
      <c r="E20408">
        <v>0</v>
      </c>
      <c r="F20408" t="s">
        <v>5293</v>
      </c>
      <c r="G20408" t="s">
        <v>5294</v>
      </c>
      <c r="H20408" t="s">
        <v>21544</v>
      </c>
      <c r="I20408">
        <f t="shared" si="318"/>
        <v>392</v>
      </c>
      <c r="J20408" s="1" t="s">
        <v>44210</v>
      </c>
    </row>
    <row r="20409" spans="1:10">
      <c r="A20409">
        <v>6592</v>
      </c>
      <c r="B20409" t="s">
        <v>9057</v>
      </c>
      <c r="C20409">
        <v>20191112</v>
      </c>
      <c r="D20409" t="s">
        <v>35</v>
      </c>
      <c r="E20409">
        <v>1</v>
      </c>
      <c r="F20409" t="s">
        <v>5293</v>
      </c>
      <c r="G20409" t="s">
        <v>47338</v>
      </c>
      <c r="H20409" t="s">
        <v>21545</v>
      </c>
      <c r="I20409">
        <f t="shared" si="318"/>
        <v>115</v>
      </c>
      <c r="J20409" s="1" t="s">
        <v>44211</v>
      </c>
    </row>
    <row r="20410" spans="1:10">
      <c r="A20410">
        <v>6655</v>
      </c>
      <c r="B20410" t="s">
        <v>7623</v>
      </c>
      <c r="C20410">
        <v>20191112</v>
      </c>
      <c r="D20410" t="s">
        <v>15578</v>
      </c>
      <c r="E20410">
        <v>-1</v>
      </c>
      <c r="F20410" t="s">
        <v>5293</v>
      </c>
      <c r="G20410" t="s">
        <v>47338</v>
      </c>
      <c r="H20410" t="s">
        <v>21546</v>
      </c>
      <c r="I20410">
        <f t="shared" si="318"/>
        <v>53</v>
      </c>
      <c r="J20410" s="1" t="s">
        <v>44212</v>
      </c>
    </row>
    <row r="20411" spans="1:10">
      <c r="A20411">
        <v>6762</v>
      </c>
      <c r="B20411" t="s">
        <v>7138</v>
      </c>
      <c r="C20411">
        <v>20191112</v>
      </c>
      <c r="D20411" t="s">
        <v>35</v>
      </c>
      <c r="E20411">
        <v>0</v>
      </c>
      <c r="F20411" t="s">
        <v>5288</v>
      </c>
      <c r="G20411" t="s">
        <v>5290</v>
      </c>
      <c r="H20411" t="s">
        <v>21547</v>
      </c>
      <c r="I20411">
        <f t="shared" si="318"/>
        <v>158</v>
      </c>
      <c r="J20411" s="1" t="s">
        <v>44213</v>
      </c>
    </row>
    <row r="20412" spans="1:10">
      <c r="A20412">
        <v>8066</v>
      </c>
      <c r="B20412" t="s">
        <v>289</v>
      </c>
      <c r="C20412">
        <v>20191112</v>
      </c>
      <c r="D20412" t="s">
        <v>15805</v>
      </c>
      <c r="E20412">
        <v>0</v>
      </c>
      <c r="F20412" t="s">
        <v>5288</v>
      </c>
      <c r="G20412" t="s">
        <v>47339</v>
      </c>
      <c r="H20412" t="s">
        <v>21548</v>
      </c>
      <c r="I20412">
        <f t="shared" si="318"/>
        <v>79</v>
      </c>
      <c r="J20412" s="1" t="s">
        <v>44214</v>
      </c>
    </row>
    <row r="20413" spans="1:10">
      <c r="A20413">
        <v>8092</v>
      </c>
      <c r="B20413" t="s">
        <v>1311</v>
      </c>
      <c r="C20413">
        <v>20191112</v>
      </c>
      <c r="D20413" t="s">
        <v>15921</v>
      </c>
      <c r="E20413">
        <v>1</v>
      </c>
      <c r="F20413" t="s">
        <v>5293</v>
      </c>
      <c r="G20413" t="s">
        <v>47338</v>
      </c>
      <c r="H20413" t="s">
        <v>21549</v>
      </c>
      <c r="I20413">
        <f t="shared" si="318"/>
        <v>49</v>
      </c>
      <c r="J20413" s="1" t="s">
        <v>44215</v>
      </c>
    </row>
    <row r="20414" spans="1:10">
      <c r="A20414">
        <v>8210</v>
      </c>
      <c r="B20414" t="s">
        <v>3287</v>
      </c>
      <c r="C20414">
        <v>20191112</v>
      </c>
      <c r="D20414" t="s">
        <v>15410</v>
      </c>
      <c r="E20414">
        <v>0</v>
      </c>
      <c r="F20414" t="s">
        <v>5293</v>
      </c>
      <c r="G20414" t="s">
        <v>47338</v>
      </c>
      <c r="H20414" t="s">
        <v>21550</v>
      </c>
      <c r="I20414">
        <f t="shared" si="318"/>
        <v>71</v>
      </c>
      <c r="J20414" s="1" t="s">
        <v>44216</v>
      </c>
    </row>
    <row r="20415" spans="1:10">
      <c r="A20415">
        <v>8349</v>
      </c>
      <c r="B20415" t="s">
        <v>8151</v>
      </c>
      <c r="C20415">
        <v>20191112</v>
      </c>
      <c r="D20415" t="s">
        <v>15761</v>
      </c>
      <c r="E20415">
        <v>1</v>
      </c>
      <c r="F20415" t="s">
        <v>5293</v>
      </c>
      <c r="G20415" t="s">
        <v>47338</v>
      </c>
      <c r="H20415" t="s">
        <v>21551</v>
      </c>
      <c r="I20415">
        <f t="shared" si="318"/>
        <v>78</v>
      </c>
      <c r="J20415" s="1" t="s">
        <v>44217</v>
      </c>
    </row>
    <row r="20416" spans="1:10">
      <c r="A20416">
        <v>8476</v>
      </c>
      <c r="B20416" t="s">
        <v>1336</v>
      </c>
      <c r="C20416">
        <v>20191112</v>
      </c>
      <c r="D20416" t="s">
        <v>15921</v>
      </c>
      <c r="E20416">
        <v>0</v>
      </c>
      <c r="F20416" t="s">
        <v>5288</v>
      </c>
      <c r="G20416" t="s">
        <v>5289</v>
      </c>
      <c r="H20416" t="s">
        <v>21552</v>
      </c>
      <c r="I20416">
        <f t="shared" si="318"/>
        <v>78</v>
      </c>
      <c r="J20416" s="1" t="s">
        <v>44218</v>
      </c>
    </row>
    <row r="20417" spans="1:10">
      <c r="A20417">
        <v>9939</v>
      </c>
      <c r="B20417" t="s">
        <v>5011</v>
      </c>
      <c r="C20417">
        <v>20191112</v>
      </c>
      <c r="D20417" t="s">
        <v>15410</v>
      </c>
      <c r="E20417">
        <v>0</v>
      </c>
      <c r="F20417" t="s">
        <v>5293</v>
      </c>
      <c r="G20417" t="s">
        <v>47338</v>
      </c>
      <c r="H20417" t="s">
        <v>21553</v>
      </c>
      <c r="I20417">
        <f t="shared" si="318"/>
        <v>71</v>
      </c>
      <c r="J20417" s="1" t="s">
        <v>44219</v>
      </c>
    </row>
    <row r="20418" spans="1:10">
      <c r="A20418">
        <v>9939</v>
      </c>
      <c r="B20418" t="s">
        <v>5011</v>
      </c>
      <c r="C20418">
        <v>20191112</v>
      </c>
      <c r="D20418" t="s">
        <v>15410</v>
      </c>
      <c r="E20418">
        <v>0</v>
      </c>
      <c r="F20418" t="s">
        <v>5293</v>
      </c>
      <c r="G20418" t="s">
        <v>5295</v>
      </c>
      <c r="H20418" t="s">
        <v>21554</v>
      </c>
      <c r="I20418">
        <f t="shared" si="318"/>
        <v>72</v>
      </c>
      <c r="J20418" s="1" t="s">
        <v>44220</v>
      </c>
    </row>
    <row r="20419" spans="1:10">
      <c r="A20419">
        <v>9941</v>
      </c>
      <c r="B20419" t="s">
        <v>1677</v>
      </c>
      <c r="C20419">
        <v>20191112</v>
      </c>
      <c r="D20419" t="s">
        <v>35</v>
      </c>
      <c r="E20419">
        <v>0</v>
      </c>
      <c r="F20419" t="s">
        <v>5297</v>
      </c>
      <c r="G20419" t="s">
        <v>47333</v>
      </c>
      <c r="H20419" t="s">
        <v>21555</v>
      </c>
      <c r="I20419">
        <f t="shared" ref="I20419:I20482" si="319">LEN(H20419)</f>
        <v>217</v>
      </c>
      <c r="J20419" s="1" t="s">
        <v>44221</v>
      </c>
    </row>
    <row r="20420" spans="1:10">
      <c r="A20420">
        <v>9943</v>
      </c>
      <c r="B20420" t="s">
        <v>3020</v>
      </c>
      <c r="C20420">
        <v>20191112</v>
      </c>
      <c r="D20420" t="s">
        <v>15761</v>
      </c>
      <c r="E20420">
        <v>0</v>
      </c>
      <c r="F20420" t="s">
        <v>5293</v>
      </c>
      <c r="G20420" t="s">
        <v>5295</v>
      </c>
      <c r="H20420" t="s">
        <v>21556</v>
      </c>
      <c r="I20420">
        <f t="shared" si="319"/>
        <v>257</v>
      </c>
      <c r="J20420" s="1" t="s">
        <v>44222</v>
      </c>
    </row>
    <row r="20421" spans="1:10">
      <c r="A20421">
        <v>1201</v>
      </c>
      <c r="B20421" t="s">
        <v>835</v>
      </c>
      <c r="C20421">
        <v>20191113</v>
      </c>
      <c r="D20421" t="s">
        <v>15578</v>
      </c>
      <c r="E20421">
        <v>-1</v>
      </c>
      <c r="F20421" t="s">
        <v>5288</v>
      </c>
      <c r="G20421" t="s">
        <v>47339</v>
      </c>
      <c r="H20421" t="s">
        <v>21557</v>
      </c>
      <c r="I20421">
        <f t="shared" si="319"/>
        <v>222</v>
      </c>
      <c r="J20421" s="1" t="s">
        <v>44223</v>
      </c>
    </row>
    <row r="20422" spans="1:10">
      <c r="A20422">
        <v>1213</v>
      </c>
      <c r="B20422" t="s">
        <v>837</v>
      </c>
      <c r="C20422">
        <v>20191113</v>
      </c>
      <c r="D20422" t="s">
        <v>15921</v>
      </c>
      <c r="E20422">
        <v>-2</v>
      </c>
      <c r="F20422" t="s">
        <v>5288</v>
      </c>
      <c r="G20422" t="s">
        <v>47339</v>
      </c>
      <c r="H20422" t="s">
        <v>21558</v>
      </c>
      <c r="I20422">
        <f t="shared" si="319"/>
        <v>193</v>
      </c>
      <c r="J20422" s="1" t="s">
        <v>44224</v>
      </c>
    </row>
    <row r="20423" spans="1:10">
      <c r="A20423">
        <v>1308</v>
      </c>
      <c r="B20423" t="s">
        <v>2291</v>
      </c>
      <c r="C20423">
        <v>20191113</v>
      </c>
      <c r="D20423" t="s">
        <v>15410</v>
      </c>
      <c r="E20423">
        <v>0</v>
      </c>
      <c r="F20423" t="s">
        <v>5288</v>
      </c>
      <c r="G20423" t="s">
        <v>5289</v>
      </c>
      <c r="H20423" t="s">
        <v>21461</v>
      </c>
      <c r="I20423">
        <f t="shared" si="319"/>
        <v>22</v>
      </c>
      <c r="J20423" s="1" t="s">
        <v>44127</v>
      </c>
    </row>
    <row r="20424" spans="1:10">
      <c r="A20424">
        <v>1309</v>
      </c>
      <c r="B20424" t="s">
        <v>3436</v>
      </c>
      <c r="C20424">
        <v>20191113</v>
      </c>
      <c r="D20424" t="s">
        <v>15805</v>
      </c>
      <c r="E20424">
        <v>-1</v>
      </c>
      <c r="F20424" t="s">
        <v>5288</v>
      </c>
      <c r="G20424" t="s">
        <v>5289</v>
      </c>
      <c r="H20424" t="s">
        <v>21462</v>
      </c>
      <c r="I20424">
        <f t="shared" si="319"/>
        <v>20</v>
      </c>
      <c r="J20424" s="1" t="s">
        <v>44128</v>
      </c>
    </row>
    <row r="20425" spans="1:10">
      <c r="A20425">
        <v>1583</v>
      </c>
      <c r="B20425" t="s">
        <v>5898</v>
      </c>
      <c r="C20425">
        <v>20191113</v>
      </c>
      <c r="D20425" t="s">
        <v>15761</v>
      </c>
      <c r="E20425">
        <v>0</v>
      </c>
      <c r="F20425" t="s">
        <v>5293</v>
      </c>
      <c r="G20425" t="s">
        <v>5295</v>
      </c>
      <c r="H20425" t="s">
        <v>21559</v>
      </c>
      <c r="I20425">
        <f t="shared" si="319"/>
        <v>90</v>
      </c>
      <c r="J20425" s="1" t="s">
        <v>44225</v>
      </c>
    </row>
    <row r="20426" spans="1:10">
      <c r="A20426">
        <v>1597</v>
      </c>
      <c r="B20426" t="s">
        <v>1800</v>
      </c>
      <c r="C20426">
        <v>20191113</v>
      </c>
      <c r="D20426" t="s">
        <v>15410</v>
      </c>
      <c r="E20426">
        <v>-1</v>
      </c>
      <c r="F20426" t="s">
        <v>5288</v>
      </c>
      <c r="G20426" t="s">
        <v>47339</v>
      </c>
      <c r="H20426" t="s">
        <v>21560</v>
      </c>
      <c r="I20426">
        <f t="shared" si="319"/>
        <v>50</v>
      </c>
      <c r="J20426" s="1" t="s">
        <v>44226</v>
      </c>
    </row>
    <row r="20427" spans="1:10">
      <c r="A20427">
        <v>1718</v>
      </c>
      <c r="B20427" t="s">
        <v>5177</v>
      </c>
      <c r="C20427">
        <v>20191113</v>
      </c>
      <c r="D20427" t="s">
        <v>15578</v>
      </c>
      <c r="E20427">
        <v>-1</v>
      </c>
      <c r="F20427" t="s">
        <v>5288</v>
      </c>
      <c r="G20427" t="s">
        <v>47339</v>
      </c>
      <c r="H20427" t="s">
        <v>21561</v>
      </c>
      <c r="I20427">
        <f t="shared" si="319"/>
        <v>181</v>
      </c>
      <c r="J20427" s="1" t="s">
        <v>44227</v>
      </c>
    </row>
    <row r="20428" spans="1:10">
      <c r="A20428">
        <v>1776</v>
      </c>
      <c r="B20428" t="s">
        <v>891</v>
      </c>
      <c r="C20428">
        <v>20191113</v>
      </c>
      <c r="D20428" t="s">
        <v>15805</v>
      </c>
      <c r="E20428">
        <v>0</v>
      </c>
      <c r="F20428" t="s">
        <v>5293</v>
      </c>
      <c r="G20428" t="s">
        <v>47338</v>
      </c>
      <c r="H20428" t="s">
        <v>21562</v>
      </c>
      <c r="I20428">
        <f t="shared" si="319"/>
        <v>293</v>
      </c>
      <c r="J20428" s="1" t="s">
        <v>44228</v>
      </c>
    </row>
    <row r="20429" spans="1:10">
      <c r="A20429">
        <v>2017</v>
      </c>
      <c r="B20429" t="s">
        <v>6925</v>
      </c>
      <c r="C20429">
        <v>20191113</v>
      </c>
      <c r="D20429" t="s">
        <v>15805</v>
      </c>
      <c r="E20429">
        <v>0</v>
      </c>
      <c r="F20429" t="s">
        <v>5297</v>
      </c>
      <c r="G20429" t="s">
        <v>47333</v>
      </c>
      <c r="H20429" t="s">
        <v>21563</v>
      </c>
      <c r="I20429">
        <f t="shared" si="319"/>
        <v>167</v>
      </c>
      <c r="J20429" s="1" t="s">
        <v>44229</v>
      </c>
    </row>
    <row r="20430" spans="1:10">
      <c r="A20430">
        <v>2022</v>
      </c>
      <c r="B20430" t="s">
        <v>1962</v>
      </c>
      <c r="C20430">
        <v>20191113</v>
      </c>
      <c r="D20430" t="s">
        <v>15578</v>
      </c>
      <c r="E20430">
        <v>0</v>
      </c>
      <c r="F20430" t="s">
        <v>5288</v>
      </c>
      <c r="G20430" t="s">
        <v>5289</v>
      </c>
      <c r="H20430" t="s">
        <v>21564</v>
      </c>
      <c r="I20430">
        <f t="shared" si="319"/>
        <v>42</v>
      </c>
      <c r="J20430" s="1" t="s">
        <v>44230</v>
      </c>
    </row>
    <row r="20431" spans="1:10">
      <c r="A20431">
        <v>2102</v>
      </c>
      <c r="B20431" t="s">
        <v>3235</v>
      </c>
      <c r="C20431">
        <v>20191113</v>
      </c>
      <c r="D20431" t="s">
        <v>15805</v>
      </c>
      <c r="E20431">
        <v>0</v>
      </c>
      <c r="F20431" t="s">
        <v>5293</v>
      </c>
      <c r="G20431" t="s">
        <v>47338</v>
      </c>
      <c r="H20431" t="s">
        <v>21565</v>
      </c>
      <c r="I20431">
        <f t="shared" si="319"/>
        <v>53</v>
      </c>
      <c r="J20431" s="1" t="s">
        <v>44231</v>
      </c>
    </row>
    <row r="20432" spans="1:10">
      <c r="A20432">
        <v>2204</v>
      </c>
      <c r="B20432" t="s">
        <v>101</v>
      </c>
      <c r="C20432">
        <v>20191113</v>
      </c>
      <c r="D20432" t="s">
        <v>15410</v>
      </c>
      <c r="E20432">
        <v>0</v>
      </c>
      <c r="F20432" t="s">
        <v>5293</v>
      </c>
      <c r="G20432" t="s">
        <v>47338</v>
      </c>
      <c r="H20432" t="s">
        <v>21566</v>
      </c>
      <c r="I20432">
        <f t="shared" si="319"/>
        <v>62</v>
      </c>
      <c r="J20432" s="1" t="s">
        <v>44232</v>
      </c>
    </row>
    <row r="20433" spans="1:10">
      <c r="A20433">
        <v>2208</v>
      </c>
      <c r="B20433" t="s">
        <v>1855</v>
      </c>
      <c r="C20433">
        <v>20191113</v>
      </c>
      <c r="D20433" t="s">
        <v>15578</v>
      </c>
      <c r="E20433">
        <v>0</v>
      </c>
      <c r="F20433" t="s">
        <v>5291</v>
      </c>
      <c r="G20433" t="s">
        <v>5299</v>
      </c>
      <c r="H20433" t="s">
        <v>21567</v>
      </c>
      <c r="I20433">
        <f t="shared" si="319"/>
        <v>210</v>
      </c>
      <c r="J20433" s="1" t="s">
        <v>44233</v>
      </c>
    </row>
    <row r="20434" spans="1:10">
      <c r="A20434">
        <v>2235</v>
      </c>
      <c r="B20434" t="s">
        <v>5411</v>
      </c>
      <c r="C20434">
        <v>20191113</v>
      </c>
      <c r="D20434" t="s">
        <v>15805</v>
      </c>
      <c r="E20434">
        <v>0</v>
      </c>
      <c r="F20434" t="s">
        <v>5288</v>
      </c>
      <c r="G20434" t="s">
        <v>5289</v>
      </c>
      <c r="H20434" t="s">
        <v>21568</v>
      </c>
      <c r="I20434">
        <f t="shared" si="319"/>
        <v>20</v>
      </c>
      <c r="J20434" s="1" t="s">
        <v>44234</v>
      </c>
    </row>
    <row r="20435" spans="1:10">
      <c r="A20435">
        <v>2312</v>
      </c>
      <c r="B20435" t="s">
        <v>6851</v>
      </c>
      <c r="C20435">
        <v>20191113</v>
      </c>
      <c r="D20435" t="s">
        <v>15761</v>
      </c>
      <c r="E20435">
        <v>0</v>
      </c>
      <c r="F20435" t="s">
        <v>5293</v>
      </c>
      <c r="G20435" t="s">
        <v>47338</v>
      </c>
      <c r="H20435" t="s">
        <v>21569</v>
      </c>
      <c r="I20435">
        <f t="shared" si="319"/>
        <v>48</v>
      </c>
      <c r="J20435" s="1" t="s">
        <v>44235</v>
      </c>
    </row>
    <row r="20436" spans="1:10">
      <c r="A20436">
        <v>2317</v>
      </c>
      <c r="B20436" t="s">
        <v>1355</v>
      </c>
      <c r="C20436">
        <v>20191113</v>
      </c>
      <c r="D20436" t="s">
        <v>17289</v>
      </c>
      <c r="E20436">
        <v>0</v>
      </c>
      <c r="F20436" t="s">
        <v>5293</v>
      </c>
      <c r="G20436" t="s">
        <v>47338</v>
      </c>
      <c r="H20436" t="s">
        <v>21570</v>
      </c>
      <c r="I20436">
        <f t="shared" si="319"/>
        <v>398</v>
      </c>
      <c r="J20436" s="1" t="s">
        <v>44236</v>
      </c>
    </row>
    <row r="20437" spans="1:10">
      <c r="A20437">
        <v>2317</v>
      </c>
      <c r="B20437" t="s">
        <v>1355</v>
      </c>
      <c r="C20437">
        <v>20191113</v>
      </c>
      <c r="D20437" t="s">
        <v>17289</v>
      </c>
      <c r="E20437">
        <v>0</v>
      </c>
      <c r="F20437" t="s">
        <v>5293</v>
      </c>
      <c r="G20437" t="s">
        <v>5294</v>
      </c>
      <c r="H20437" t="s">
        <v>21571</v>
      </c>
      <c r="I20437">
        <f t="shared" si="319"/>
        <v>307</v>
      </c>
      <c r="J20437" s="1" t="s">
        <v>44237</v>
      </c>
    </row>
    <row r="20438" spans="1:10">
      <c r="A20438">
        <v>2330</v>
      </c>
      <c r="B20438" t="s">
        <v>20</v>
      </c>
      <c r="C20438">
        <v>20191113</v>
      </c>
      <c r="D20438" t="s">
        <v>17401</v>
      </c>
      <c r="E20438">
        <v>0</v>
      </c>
      <c r="F20438" t="s">
        <v>5288</v>
      </c>
      <c r="G20438" t="s">
        <v>5289</v>
      </c>
      <c r="H20438" t="s">
        <v>21572</v>
      </c>
      <c r="I20438">
        <f t="shared" si="319"/>
        <v>20</v>
      </c>
      <c r="J20438" s="1" t="s">
        <v>44238</v>
      </c>
    </row>
    <row r="20439" spans="1:10">
      <c r="A20439">
        <v>2352</v>
      </c>
      <c r="B20439" t="s">
        <v>4735</v>
      </c>
      <c r="C20439">
        <v>20191113</v>
      </c>
      <c r="D20439" t="s">
        <v>15761</v>
      </c>
      <c r="E20439">
        <v>0</v>
      </c>
      <c r="F20439" t="s">
        <v>5293</v>
      </c>
      <c r="G20439" t="s">
        <v>47338</v>
      </c>
      <c r="H20439" t="s">
        <v>21573</v>
      </c>
      <c r="I20439">
        <f t="shared" si="319"/>
        <v>167</v>
      </c>
      <c r="J20439" s="1" t="s">
        <v>44239</v>
      </c>
    </row>
    <row r="20440" spans="1:10">
      <c r="A20440">
        <v>2357</v>
      </c>
      <c r="B20440" t="s">
        <v>23</v>
      </c>
      <c r="C20440">
        <v>20191113</v>
      </c>
      <c r="D20440" t="s">
        <v>17289</v>
      </c>
      <c r="E20440">
        <v>0</v>
      </c>
      <c r="F20440" t="s">
        <v>5293</v>
      </c>
      <c r="G20440" t="s">
        <v>5294</v>
      </c>
      <c r="H20440" t="s">
        <v>21574</v>
      </c>
      <c r="I20440">
        <f t="shared" si="319"/>
        <v>260</v>
      </c>
      <c r="J20440" s="1" t="s">
        <v>44240</v>
      </c>
    </row>
    <row r="20441" spans="1:10">
      <c r="A20441">
        <v>2365</v>
      </c>
      <c r="B20441" t="s">
        <v>2395</v>
      </c>
      <c r="C20441">
        <v>20191113</v>
      </c>
      <c r="D20441" t="s">
        <v>15805</v>
      </c>
      <c r="E20441">
        <v>0</v>
      </c>
      <c r="F20441" t="s">
        <v>5288</v>
      </c>
      <c r="G20441" t="s">
        <v>5289</v>
      </c>
      <c r="H20441" t="s">
        <v>21481</v>
      </c>
      <c r="I20441">
        <f t="shared" si="319"/>
        <v>20</v>
      </c>
      <c r="J20441" s="1" t="s">
        <v>44147</v>
      </c>
    </row>
    <row r="20442" spans="1:10">
      <c r="A20442">
        <v>2382</v>
      </c>
      <c r="B20442" t="s">
        <v>2399</v>
      </c>
      <c r="C20442">
        <v>20191113</v>
      </c>
      <c r="D20442" t="s">
        <v>15410</v>
      </c>
      <c r="E20442">
        <v>0</v>
      </c>
      <c r="F20442" t="s">
        <v>5293</v>
      </c>
      <c r="G20442" t="s">
        <v>5294</v>
      </c>
      <c r="H20442" t="s">
        <v>21575</v>
      </c>
      <c r="I20442">
        <f t="shared" si="319"/>
        <v>242</v>
      </c>
      <c r="J20442" s="1" t="s">
        <v>44241</v>
      </c>
    </row>
    <row r="20443" spans="1:10">
      <c r="A20443">
        <v>2387</v>
      </c>
      <c r="B20443" t="s">
        <v>10543</v>
      </c>
      <c r="C20443">
        <v>20191113</v>
      </c>
      <c r="D20443" t="s">
        <v>15761</v>
      </c>
      <c r="E20443">
        <v>0</v>
      </c>
      <c r="F20443" t="s">
        <v>5293</v>
      </c>
      <c r="G20443" t="s">
        <v>5294</v>
      </c>
      <c r="H20443" t="s">
        <v>21576</v>
      </c>
      <c r="I20443">
        <f t="shared" si="319"/>
        <v>144</v>
      </c>
      <c r="J20443" s="1" t="s">
        <v>44242</v>
      </c>
    </row>
    <row r="20444" spans="1:10">
      <c r="A20444">
        <v>2397</v>
      </c>
      <c r="B20444" t="s">
        <v>3128</v>
      </c>
      <c r="C20444">
        <v>20191113</v>
      </c>
      <c r="D20444" t="s">
        <v>15410</v>
      </c>
      <c r="E20444">
        <v>0</v>
      </c>
      <c r="F20444" t="s">
        <v>5293</v>
      </c>
      <c r="G20444" t="s">
        <v>47338</v>
      </c>
      <c r="H20444" t="s">
        <v>21573</v>
      </c>
      <c r="I20444">
        <f t="shared" si="319"/>
        <v>167</v>
      </c>
      <c r="J20444" s="1" t="s">
        <v>44239</v>
      </c>
    </row>
    <row r="20445" spans="1:10">
      <c r="A20445">
        <v>2402</v>
      </c>
      <c r="B20445" t="s">
        <v>643</v>
      </c>
      <c r="C20445">
        <v>20191113</v>
      </c>
      <c r="D20445" t="s">
        <v>15761</v>
      </c>
      <c r="E20445">
        <v>0</v>
      </c>
      <c r="F20445" t="s">
        <v>5288</v>
      </c>
      <c r="G20445" t="s">
        <v>5289</v>
      </c>
      <c r="H20445" t="s">
        <v>21486</v>
      </c>
      <c r="I20445">
        <f t="shared" si="319"/>
        <v>19</v>
      </c>
      <c r="J20445" s="1" t="s">
        <v>44152</v>
      </c>
    </row>
    <row r="20446" spans="1:10">
      <c r="A20446">
        <v>2415</v>
      </c>
      <c r="B20446" t="s">
        <v>9166</v>
      </c>
      <c r="C20446">
        <v>20191113</v>
      </c>
      <c r="D20446" t="s">
        <v>15578</v>
      </c>
      <c r="E20446">
        <v>0</v>
      </c>
      <c r="F20446" t="s">
        <v>5288</v>
      </c>
      <c r="G20446" t="s">
        <v>5289</v>
      </c>
      <c r="H20446" t="s">
        <v>21577</v>
      </c>
      <c r="I20446">
        <f t="shared" si="319"/>
        <v>30</v>
      </c>
      <c r="J20446" s="1" t="s">
        <v>44243</v>
      </c>
    </row>
    <row r="20447" spans="1:10">
      <c r="A20447">
        <v>2456</v>
      </c>
      <c r="B20447" t="s">
        <v>5727</v>
      </c>
      <c r="C20447">
        <v>20191113</v>
      </c>
      <c r="D20447" t="s">
        <v>15410</v>
      </c>
      <c r="E20447">
        <v>0</v>
      </c>
      <c r="F20447" t="s">
        <v>5288</v>
      </c>
      <c r="G20447" t="s">
        <v>5289</v>
      </c>
      <c r="H20447" t="s">
        <v>21578</v>
      </c>
      <c r="I20447">
        <f t="shared" si="319"/>
        <v>19</v>
      </c>
      <c r="J20447" s="1" t="s">
        <v>44244</v>
      </c>
    </row>
    <row r="20448" spans="1:10">
      <c r="A20448">
        <v>2466</v>
      </c>
      <c r="B20448" t="s">
        <v>10769</v>
      </c>
      <c r="C20448">
        <v>20191113</v>
      </c>
      <c r="D20448" t="s">
        <v>15909</v>
      </c>
      <c r="E20448">
        <v>1</v>
      </c>
      <c r="F20448" t="s">
        <v>5293</v>
      </c>
      <c r="G20448" t="s">
        <v>47338</v>
      </c>
      <c r="H20448" t="s">
        <v>21579</v>
      </c>
      <c r="I20448">
        <f t="shared" si="319"/>
        <v>49</v>
      </c>
      <c r="J20448" s="1" t="s">
        <v>44245</v>
      </c>
    </row>
    <row r="20449" spans="1:10">
      <c r="A20449">
        <v>2501</v>
      </c>
      <c r="B20449" t="s">
        <v>1458</v>
      </c>
      <c r="C20449">
        <v>20191113</v>
      </c>
      <c r="D20449" t="s">
        <v>15410</v>
      </c>
      <c r="E20449">
        <v>0</v>
      </c>
      <c r="F20449" t="s">
        <v>5293</v>
      </c>
      <c r="G20449" t="s">
        <v>5295</v>
      </c>
      <c r="H20449" t="s">
        <v>21580</v>
      </c>
      <c r="I20449">
        <f t="shared" si="319"/>
        <v>89</v>
      </c>
      <c r="J20449" s="1" t="s">
        <v>44246</v>
      </c>
    </row>
    <row r="20450" spans="1:10">
      <c r="A20450">
        <v>2606</v>
      </c>
      <c r="B20450" t="s">
        <v>6578</v>
      </c>
      <c r="C20450">
        <v>20191113</v>
      </c>
      <c r="D20450" t="s">
        <v>15761</v>
      </c>
      <c r="E20450">
        <v>0</v>
      </c>
      <c r="F20450" t="s">
        <v>5293</v>
      </c>
      <c r="G20450" t="s">
        <v>5295</v>
      </c>
      <c r="H20450" t="s">
        <v>21581</v>
      </c>
      <c r="I20450">
        <f t="shared" si="319"/>
        <v>130</v>
      </c>
      <c r="J20450" s="1" t="s">
        <v>44247</v>
      </c>
    </row>
    <row r="20451" spans="1:10">
      <c r="A20451">
        <v>2609</v>
      </c>
      <c r="B20451" t="s">
        <v>6288</v>
      </c>
      <c r="C20451">
        <v>20191113</v>
      </c>
      <c r="D20451" t="s">
        <v>15578</v>
      </c>
      <c r="E20451">
        <v>0</v>
      </c>
      <c r="F20451" t="s">
        <v>5293</v>
      </c>
      <c r="G20451" t="s">
        <v>5295</v>
      </c>
      <c r="H20451" t="s">
        <v>21582</v>
      </c>
      <c r="I20451">
        <f t="shared" si="319"/>
        <v>51</v>
      </c>
      <c r="J20451" s="1" t="s">
        <v>44248</v>
      </c>
    </row>
    <row r="20452" spans="1:10">
      <c r="A20452">
        <v>2609</v>
      </c>
      <c r="B20452" t="s">
        <v>6288</v>
      </c>
      <c r="C20452">
        <v>20191113</v>
      </c>
      <c r="D20452" t="s">
        <v>15578</v>
      </c>
      <c r="E20452">
        <v>0</v>
      </c>
      <c r="F20452" t="s">
        <v>5293</v>
      </c>
      <c r="G20452" t="s">
        <v>47338</v>
      </c>
      <c r="H20452" t="s">
        <v>21583</v>
      </c>
      <c r="I20452">
        <f t="shared" si="319"/>
        <v>202</v>
      </c>
      <c r="J20452" s="1" t="s">
        <v>44249</v>
      </c>
    </row>
    <row r="20453" spans="1:10">
      <c r="A20453">
        <v>2609</v>
      </c>
      <c r="B20453" t="s">
        <v>6288</v>
      </c>
      <c r="C20453">
        <v>20191113</v>
      </c>
      <c r="D20453" t="s">
        <v>15578</v>
      </c>
      <c r="E20453">
        <v>-1</v>
      </c>
      <c r="F20453" t="s">
        <v>5297</v>
      </c>
      <c r="G20453" t="s">
        <v>5298</v>
      </c>
      <c r="H20453" t="s">
        <v>21584</v>
      </c>
      <c r="I20453">
        <f t="shared" si="319"/>
        <v>665</v>
      </c>
      <c r="J20453" s="1" t="s">
        <v>44250</v>
      </c>
    </row>
    <row r="20454" spans="1:10">
      <c r="A20454">
        <v>2609</v>
      </c>
      <c r="B20454" t="s">
        <v>6288</v>
      </c>
      <c r="C20454">
        <v>20191113</v>
      </c>
      <c r="D20454" t="s">
        <v>15578</v>
      </c>
      <c r="E20454">
        <v>-1</v>
      </c>
      <c r="F20454" t="s">
        <v>5297</v>
      </c>
      <c r="G20454" t="s">
        <v>47333</v>
      </c>
      <c r="H20454" t="s">
        <v>21585</v>
      </c>
      <c r="I20454">
        <f t="shared" si="319"/>
        <v>195</v>
      </c>
      <c r="J20454" s="1" t="s">
        <v>44251</v>
      </c>
    </row>
    <row r="20455" spans="1:10">
      <c r="A20455">
        <v>2724</v>
      </c>
      <c r="B20455" t="s">
        <v>31</v>
      </c>
      <c r="C20455">
        <v>20191113</v>
      </c>
      <c r="D20455" t="s">
        <v>14735</v>
      </c>
      <c r="E20455">
        <v>-3</v>
      </c>
      <c r="F20455" t="s">
        <v>5296</v>
      </c>
      <c r="G20455" t="s">
        <v>47340</v>
      </c>
      <c r="H20455" t="s">
        <v>21586</v>
      </c>
      <c r="I20455">
        <f t="shared" si="319"/>
        <v>42</v>
      </c>
      <c r="J20455" s="1" t="s">
        <v>44252</v>
      </c>
    </row>
    <row r="20456" spans="1:10">
      <c r="A20456">
        <v>2823</v>
      </c>
      <c r="B20456" t="s">
        <v>2036</v>
      </c>
      <c r="C20456">
        <v>20191113</v>
      </c>
      <c r="D20456" t="s">
        <v>35</v>
      </c>
      <c r="E20456">
        <v>-1</v>
      </c>
      <c r="F20456" t="s">
        <v>5288</v>
      </c>
      <c r="G20456" t="s">
        <v>47339</v>
      </c>
      <c r="H20456" t="s">
        <v>21587</v>
      </c>
      <c r="I20456">
        <f t="shared" si="319"/>
        <v>50</v>
      </c>
      <c r="J20456" s="1" t="s">
        <v>44253</v>
      </c>
    </row>
    <row r="20457" spans="1:10">
      <c r="A20457">
        <v>2841</v>
      </c>
      <c r="B20457" t="s">
        <v>964</v>
      </c>
      <c r="C20457">
        <v>20191113</v>
      </c>
      <c r="D20457" t="s">
        <v>15921</v>
      </c>
      <c r="E20457">
        <v>-1</v>
      </c>
      <c r="F20457" t="s">
        <v>5288</v>
      </c>
      <c r="G20457" t="s">
        <v>47339</v>
      </c>
      <c r="H20457" t="s">
        <v>21588</v>
      </c>
      <c r="I20457">
        <f t="shared" si="319"/>
        <v>59</v>
      </c>
      <c r="J20457" s="1" t="s">
        <v>44254</v>
      </c>
    </row>
    <row r="20458" spans="1:10">
      <c r="A20458">
        <v>2882</v>
      </c>
      <c r="B20458" t="s">
        <v>969</v>
      </c>
      <c r="C20458">
        <v>20191113</v>
      </c>
      <c r="D20458" t="s">
        <v>35</v>
      </c>
      <c r="E20458">
        <v>0</v>
      </c>
      <c r="F20458" t="s">
        <v>5293</v>
      </c>
      <c r="G20458" t="s">
        <v>47338</v>
      </c>
      <c r="H20458" t="s">
        <v>21589</v>
      </c>
      <c r="I20458">
        <f t="shared" si="319"/>
        <v>177</v>
      </c>
      <c r="J20458" s="1" t="s">
        <v>44255</v>
      </c>
    </row>
    <row r="20459" spans="1:10">
      <c r="A20459">
        <v>2882</v>
      </c>
      <c r="B20459" t="s">
        <v>969</v>
      </c>
      <c r="C20459">
        <v>20191113</v>
      </c>
      <c r="D20459" t="s">
        <v>35</v>
      </c>
      <c r="E20459">
        <v>0</v>
      </c>
      <c r="F20459" t="s">
        <v>5293</v>
      </c>
      <c r="G20459" t="s">
        <v>5295</v>
      </c>
      <c r="H20459" t="s">
        <v>21590</v>
      </c>
      <c r="I20459">
        <f t="shared" si="319"/>
        <v>258</v>
      </c>
      <c r="J20459" s="1" t="s">
        <v>44256</v>
      </c>
    </row>
    <row r="20460" spans="1:10">
      <c r="A20460">
        <v>2882</v>
      </c>
      <c r="B20460" t="s">
        <v>969</v>
      </c>
      <c r="C20460">
        <v>20191113</v>
      </c>
      <c r="D20460" t="s">
        <v>35</v>
      </c>
      <c r="E20460">
        <v>-1</v>
      </c>
      <c r="F20460" t="s">
        <v>5288</v>
      </c>
      <c r="G20460" t="s">
        <v>47339</v>
      </c>
      <c r="H20460" t="s">
        <v>21591</v>
      </c>
      <c r="I20460">
        <f t="shared" si="319"/>
        <v>57</v>
      </c>
      <c r="J20460" s="1" t="s">
        <v>44257</v>
      </c>
    </row>
    <row r="20461" spans="1:10">
      <c r="A20461">
        <v>2886</v>
      </c>
      <c r="B20461" t="s">
        <v>4140</v>
      </c>
      <c r="C20461">
        <v>20191113</v>
      </c>
      <c r="D20461" t="s">
        <v>35</v>
      </c>
      <c r="E20461">
        <v>0</v>
      </c>
      <c r="F20461" t="s">
        <v>5293</v>
      </c>
      <c r="G20461" t="s">
        <v>47338</v>
      </c>
      <c r="H20461" t="s">
        <v>21592</v>
      </c>
      <c r="I20461">
        <f t="shared" si="319"/>
        <v>109</v>
      </c>
      <c r="J20461" s="1" t="s">
        <v>44258</v>
      </c>
    </row>
    <row r="20462" spans="1:10">
      <c r="A20462">
        <v>3017</v>
      </c>
      <c r="B20462" t="s">
        <v>5967</v>
      </c>
      <c r="C20462">
        <v>20191113</v>
      </c>
      <c r="D20462" t="s">
        <v>15410</v>
      </c>
      <c r="E20462">
        <v>0</v>
      </c>
      <c r="F20462" t="s">
        <v>5293</v>
      </c>
      <c r="G20462" t="s">
        <v>47338</v>
      </c>
      <c r="H20462" t="s">
        <v>21593</v>
      </c>
      <c r="I20462">
        <f t="shared" si="319"/>
        <v>93</v>
      </c>
      <c r="J20462" s="1" t="s">
        <v>44259</v>
      </c>
    </row>
    <row r="20463" spans="1:10">
      <c r="A20463">
        <v>3017</v>
      </c>
      <c r="B20463" t="s">
        <v>5967</v>
      </c>
      <c r="C20463">
        <v>20191113</v>
      </c>
      <c r="D20463" t="s">
        <v>15410</v>
      </c>
      <c r="E20463">
        <v>0</v>
      </c>
      <c r="F20463" t="s">
        <v>5293</v>
      </c>
      <c r="G20463" t="s">
        <v>5295</v>
      </c>
      <c r="H20463" t="s">
        <v>21594</v>
      </c>
      <c r="I20463">
        <f t="shared" si="319"/>
        <v>55</v>
      </c>
      <c r="J20463" s="1" t="s">
        <v>44260</v>
      </c>
    </row>
    <row r="20464" spans="1:10">
      <c r="A20464">
        <v>3051</v>
      </c>
      <c r="B20464" t="s">
        <v>5209</v>
      </c>
      <c r="C20464">
        <v>20191113</v>
      </c>
      <c r="D20464" t="s">
        <v>14735</v>
      </c>
      <c r="E20464">
        <v>-3</v>
      </c>
      <c r="F20464" t="s">
        <v>5296</v>
      </c>
      <c r="G20464" t="s">
        <v>47340</v>
      </c>
      <c r="H20464" t="s">
        <v>21595</v>
      </c>
      <c r="I20464">
        <f t="shared" si="319"/>
        <v>180</v>
      </c>
      <c r="J20464" s="1" t="s">
        <v>44261</v>
      </c>
    </row>
    <row r="20465" spans="1:10">
      <c r="A20465">
        <v>3051</v>
      </c>
      <c r="B20465" t="s">
        <v>5209</v>
      </c>
      <c r="C20465">
        <v>20191113</v>
      </c>
      <c r="D20465" t="s">
        <v>14735</v>
      </c>
      <c r="E20465">
        <v>-3</v>
      </c>
      <c r="F20465" t="s">
        <v>5296</v>
      </c>
      <c r="G20465" t="s">
        <v>47340</v>
      </c>
      <c r="H20465" t="s">
        <v>21596</v>
      </c>
      <c r="I20465">
        <f t="shared" si="319"/>
        <v>39</v>
      </c>
      <c r="J20465" s="1" t="s">
        <v>44262</v>
      </c>
    </row>
    <row r="20466" spans="1:10">
      <c r="A20466">
        <v>3406</v>
      </c>
      <c r="B20466" t="s">
        <v>492</v>
      </c>
      <c r="C20466">
        <v>20191113</v>
      </c>
      <c r="D20466" t="s">
        <v>15761</v>
      </c>
      <c r="E20466">
        <v>-1</v>
      </c>
      <c r="F20466" t="s">
        <v>5288</v>
      </c>
      <c r="G20466" t="s">
        <v>47339</v>
      </c>
      <c r="H20466" t="s">
        <v>21597</v>
      </c>
      <c r="I20466">
        <f t="shared" si="319"/>
        <v>56</v>
      </c>
      <c r="J20466" s="1" t="s">
        <v>44263</v>
      </c>
    </row>
    <row r="20467" spans="1:10">
      <c r="A20467">
        <v>3465</v>
      </c>
      <c r="B20467" t="s">
        <v>497</v>
      </c>
      <c r="C20467">
        <v>20191113</v>
      </c>
      <c r="D20467" t="s">
        <v>15921</v>
      </c>
      <c r="E20467">
        <v>0</v>
      </c>
      <c r="F20467" t="s">
        <v>5288</v>
      </c>
      <c r="G20467" t="s">
        <v>5289</v>
      </c>
      <c r="H20467" t="s">
        <v>21507</v>
      </c>
      <c r="I20467">
        <f t="shared" si="319"/>
        <v>19</v>
      </c>
      <c r="J20467" s="1" t="s">
        <v>44173</v>
      </c>
    </row>
    <row r="20468" spans="1:10">
      <c r="A20468">
        <v>3522</v>
      </c>
      <c r="B20468" t="s">
        <v>683</v>
      </c>
      <c r="C20468">
        <v>20191113</v>
      </c>
      <c r="D20468" t="s">
        <v>15578</v>
      </c>
      <c r="E20468">
        <v>-1</v>
      </c>
      <c r="F20468" t="s">
        <v>5288</v>
      </c>
      <c r="G20468" t="s">
        <v>5289</v>
      </c>
      <c r="H20468" t="s">
        <v>21598</v>
      </c>
      <c r="I20468">
        <f t="shared" si="319"/>
        <v>25</v>
      </c>
      <c r="J20468" s="1" t="s">
        <v>44264</v>
      </c>
    </row>
    <row r="20469" spans="1:10">
      <c r="A20469">
        <v>3545</v>
      </c>
      <c r="B20469" t="s">
        <v>685</v>
      </c>
      <c r="C20469">
        <v>20191113</v>
      </c>
      <c r="D20469" t="s">
        <v>15761</v>
      </c>
      <c r="E20469">
        <v>0</v>
      </c>
      <c r="F20469" t="s">
        <v>5293</v>
      </c>
      <c r="G20469" t="s">
        <v>5294</v>
      </c>
      <c r="H20469" t="s">
        <v>21599</v>
      </c>
      <c r="I20469">
        <f t="shared" si="319"/>
        <v>181</v>
      </c>
      <c r="J20469" s="1" t="s">
        <v>44265</v>
      </c>
    </row>
    <row r="20470" spans="1:10">
      <c r="A20470">
        <v>3562</v>
      </c>
      <c r="B20470" t="s">
        <v>94</v>
      </c>
      <c r="C20470">
        <v>20191113</v>
      </c>
      <c r="D20470" t="s">
        <v>15921</v>
      </c>
      <c r="E20470">
        <v>0</v>
      </c>
      <c r="F20470" t="s">
        <v>5288</v>
      </c>
      <c r="G20470" t="s">
        <v>5289</v>
      </c>
      <c r="H20470" t="s">
        <v>21600</v>
      </c>
      <c r="I20470">
        <f t="shared" si="319"/>
        <v>20</v>
      </c>
      <c r="J20470" s="1" t="s">
        <v>44266</v>
      </c>
    </row>
    <row r="20471" spans="1:10">
      <c r="A20471">
        <v>3593</v>
      </c>
      <c r="B20471" t="s">
        <v>698</v>
      </c>
      <c r="C20471">
        <v>20191113</v>
      </c>
      <c r="D20471" t="s">
        <v>15921</v>
      </c>
      <c r="E20471">
        <v>-2</v>
      </c>
      <c r="F20471" t="s">
        <v>5296</v>
      </c>
      <c r="G20471" t="s">
        <v>47340</v>
      </c>
      <c r="H20471" t="s">
        <v>21601</v>
      </c>
      <c r="I20471">
        <f t="shared" si="319"/>
        <v>37</v>
      </c>
      <c r="J20471" s="1" t="s">
        <v>44267</v>
      </c>
    </row>
    <row r="20472" spans="1:10">
      <c r="A20472">
        <v>3617</v>
      </c>
      <c r="B20472" t="s">
        <v>15415</v>
      </c>
      <c r="C20472">
        <v>20191113</v>
      </c>
      <c r="D20472" t="s">
        <v>15410</v>
      </c>
      <c r="E20472">
        <v>1</v>
      </c>
      <c r="F20472" t="s">
        <v>5293</v>
      </c>
      <c r="G20472" t="s">
        <v>47338</v>
      </c>
      <c r="H20472" t="s">
        <v>21602</v>
      </c>
      <c r="I20472">
        <f t="shared" si="319"/>
        <v>51</v>
      </c>
      <c r="J20472" s="1" t="s">
        <v>44268</v>
      </c>
    </row>
    <row r="20473" spans="1:10">
      <c r="A20473">
        <v>3622</v>
      </c>
      <c r="B20473" t="s">
        <v>1063</v>
      </c>
      <c r="C20473">
        <v>20191113</v>
      </c>
      <c r="D20473" t="s">
        <v>15578</v>
      </c>
      <c r="E20473">
        <v>0</v>
      </c>
      <c r="F20473" t="s">
        <v>5293</v>
      </c>
      <c r="G20473" t="s">
        <v>47338</v>
      </c>
      <c r="H20473" t="s">
        <v>21603</v>
      </c>
      <c r="I20473">
        <f t="shared" si="319"/>
        <v>64</v>
      </c>
      <c r="J20473" s="1" t="s">
        <v>44269</v>
      </c>
    </row>
    <row r="20474" spans="1:10">
      <c r="A20474">
        <v>3682</v>
      </c>
      <c r="B20474" t="s">
        <v>6458</v>
      </c>
      <c r="C20474">
        <v>20191113</v>
      </c>
      <c r="D20474" t="s">
        <v>15805</v>
      </c>
      <c r="E20474">
        <v>1</v>
      </c>
      <c r="F20474" t="s">
        <v>5293</v>
      </c>
      <c r="G20474" t="s">
        <v>47338</v>
      </c>
      <c r="H20474" t="s">
        <v>21604</v>
      </c>
      <c r="I20474">
        <f t="shared" si="319"/>
        <v>273</v>
      </c>
      <c r="J20474" s="1" t="s">
        <v>44270</v>
      </c>
    </row>
    <row r="20475" spans="1:10">
      <c r="A20475">
        <v>3702</v>
      </c>
      <c r="B20475" t="s">
        <v>1524</v>
      </c>
      <c r="C20475">
        <v>20191113</v>
      </c>
      <c r="D20475" t="s">
        <v>15410</v>
      </c>
      <c r="E20475">
        <v>0</v>
      </c>
      <c r="F20475" t="s">
        <v>5293</v>
      </c>
      <c r="G20475" t="s">
        <v>47338</v>
      </c>
      <c r="H20475" t="s">
        <v>21605</v>
      </c>
      <c r="I20475">
        <f t="shared" si="319"/>
        <v>293</v>
      </c>
      <c r="J20475" s="1" t="s">
        <v>44271</v>
      </c>
    </row>
    <row r="20476" spans="1:10">
      <c r="A20476">
        <v>3703</v>
      </c>
      <c r="B20476" t="s">
        <v>1075</v>
      </c>
      <c r="C20476">
        <v>20191113</v>
      </c>
      <c r="D20476" t="s">
        <v>15761</v>
      </c>
      <c r="E20476">
        <v>-1</v>
      </c>
      <c r="F20476" t="s">
        <v>5297</v>
      </c>
      <c r="G20476" t="s">
        <v>47333</v>
      </c>
      <c r="H20476" t="s">
        <v>21606</v>
      </c>
      <c r="I20476">
        <f t="shared" si="319"/>
        <v>162</v>
      </c>
      <c r="J20476" s="1" t="s">
        <v>44272</v>
      </c>
    </row>
    <row r="20477" spans="1:10">
      <c r="A20477">
        <v>3705</v>
      </c>
      <c r="B20477" t="s">
        <v>11032</v>
      </c>
      <c r="C20477">
        <v>20191113</v>
      </c>
      <c r="D20477" t="s">
        <v>15410</v>
      </c>
      <c r="E20477">
        <v>0</v>
      </c>
      <c r="F20477" t="s">
        <v>5293</v>
      </c>
      <c r="G20477" t="s">
        <v>47338</v>
      </c>
      <c r="H20477" t="s">
        <v>21607</v>
      </c>
      <c r="I20477">
        <f t="shared" si="319"/>
        <v>57</v>
      </c>
      <c r="J20477" s="1" t="s">
        <v>44273</v>
      </c>
    </row>
    <row r="20478" spans="1:10">
      <c r="A20478">
        <v>3705</v>
      </c>
      <c r="B20478" t="s">
        <v>11032</v>
      </c>
      <c r="C20478">
        <v>20191113</v>
      </c>
      <c r="D20478" t="s">
        <v>15410</v>
      </c>
      <c r="E20478">
        <v>0</v>
      </c>
      <c r="F20478" t="s">
        <v>5288</v>
      </c>
      <c r="G20478" t="s">
        <v>5289</v>
      </c>
      <c r="H20478" t="s">
        <v>21608</v>
      </c>
      <c r="I20478">
        <f t="shared" si="319"/>
        <v>22</v>
      </c>
      <c r="J20478" s="1" t="s">
        <v>44274</v>
      </c>
    </row>
    <row r="20479" spans="1:10">
      <c r="A20479">
        <v>4109</v>
      </c>
      <c r="B20479" t="s">
        <v>1079</v>
      </c>
      <c r="C20479">
        <v>20191113</v>
      </c>
      <c r="D20479" t="s">
        <v>15921</v>
      </c>
      <c r="E20479">
        <v>-1</v>
      </c>
      <c r="F20479" t="s">
        <v>5288</v>
      </c>
      <c r="G20479" t="s">
        <v>47339</v>
      </c>
      <c r="H20479" t="s">
        <v>21609</v>
      </c>
      <c r="I20479">
        <f t="shared" si="319"/>
        <v>57</v>
      </c>
      <c r="J20479" s="1" t="s">
        <v>44275</v>
      </c>
    </row>
    <row r="20480" spans="1:10">
      <c r="A20480">
        <v>4132</v>
      </c>
      <c r="B20480" t="s">
        <v>193</v>
      </c>
      <c r="C20480">
        <v>20191113</v>
      </c>
      <c r="D20480" t="s">
        <v>15921</v>
      </c>
      <c r="E20480">
        <v>0</v>
      </c>
      <c r="F20480" t="s">
        <v>5293</v>
      </c>
      <c r="G20480" t="s">
        <v>47338</v>
      </c>
      <c r="H20480" t="s">
        <v>21610</v>
      </c>
      <c r="I20480">
        <f t="shared" si="319"/>
        <v>111</v>
      </c>
      <c r="J20480" s="1" t="s">
        <v>44276</v>
      </c>
    </row>
    <row r="20481" spans="1:10">
      <c r="A20481">
        <v>4137</v>
      </c>
      <c r="B20481" t="s">
        <v>1426</v>
      </c>
      <c r="C20481">
        <v>20191113</v>
      </c>
      <c r="D20481" t="s">
        <v>15410</v>
      </c>
      <c r="E20481">
        <v>0</v>
      </c>
      <c r="F20481" t="s">
        <v>5288</v>
      </c>
      <c r="G20481" t="s">
        <v>5289</v>
      </c>
      <c r="H20481" t="s">
        <v>21514</v>
      </c>
      <c r="I20481">
        <f t="shared" si="319"/>
        <v>19</v>
      </c>
      <c r="J20481" s="1" t="s">
        <v>44180</v>
      </c>
    </row>
    <row r="20482" spans="1:10">
      <c r="A20482">
        <v>4304</v>
      </c>
      <c r="B20482" t="s">
        <v>8748</v>
      </c>
      <c r="C20482">
        <v>20191113</v>
      </c>
      <c r="D20482" t="s">
        <v>15921</v>
      </c>
      <c r="E20482">
        <v>-1</v>
      </c>
      <c r="F20482" t="s">
        <v>5291</v>
      </c>
      <c r="G20482" t="s">
        <v>5292</v>
      </c>
      <c r="H20482" t="s">
        <v>21611</v>
      </c>
      <c r="I20482">
        <f t="shared" si="319"/>
        <v>29</v>
      </c>
      <c r="J20482" s="1" t="s">
        <v>44277</v>
      </c>
    </row>
    <row r="20483" spans="1:10">
      <c r="A20483">
        <v>4415</v>
      </c>
      <c r="B20483" t="s">
        <v>94</v>
      </c>
      <c r="C20483">
        <v>20191113</v>
      </c>
      <c r="D20483" t="s">
        <v>14735</v>
      </c>
      <c r="E20483">
        <v>-3</v>
      </c>
      <c r="F20483" t="s">
        <v>5296</v>
      </c>
      <c r="G20483" t="s">
        <v>47340</v>
      </c>
      <c r="H20483" t="s">
        <v>21612</v>
      </c>
      <c r="I20483">
        <f t="shared" ref="I20483:I20546" si="320">LEN(H20483)</f>
        <v>39</v>
      </c>
      <c r="J20483" s="1" t="s">
        <v>44278</v>
      </c>
    </row>
    <row r="20484" spans="1:10">
      <c r="A20484">
        <v>4554</v>
      </c>
      <c r="B20484" t="s">
        <v>1118</v>
      </c>
      <c r="C20484">
        <v>20191113</v>
      </c>
      <c r="D20484" t="s">
        <v>15578</v>
      </c>
      <c r="E20484">
        <v>0</v>
      </c>
      <c r="F20484" t="s">
        <v>5293</v>
      </c>
      <c r="G20484" t="s">
        <v>47338</v>
      </c>
      <c r="H20484" t="s">
        <v>21613</v>
      </c>
      <c r="I20484">
        <f t="shared" si="320"/>
        <v>146</v>
      </c>
      <c r="J20484" s="1" t="s">
        <v>44279</v>
      </c>
    </row>
    <row r="20485" spans="1:10">
      <c r="A20485">
        <v>4807</v>
      </c>
      <c r="B20485" t="s">
        <v>2449</v>
      </c>
      <c r="C20485">
        <v>20191113</v>
      </c>
      <c r="D20485" t="s">
        <v>15805</v>
      </c>
      <c r="E20485">
        <v>-1</v>
      </c>
      <c r="F20485" t="s">
        <v>5288</v>
      </c>
      <c r="G20485" t="s">
        <v>5289</v>
      </c>
      <c r="H20485" t="s">
        <v>21614</v>
      </c>
      <c r="I20485">
        <f t="shared" si="320"/>
        <v>28</v>
      </c>
      <c r="J20485" s="1" t="s">
        <v>44280</v>
      </c>
    </row>
    <row r="20486" spans="1:10">
      <c r="A20486">
        <v>4935</v>
      </c>
      <c r="B20486" t="s">
        <v>11356</v>
      </c>
      <c r="C20486">
        <v>20191113</v>
      </c>
      <c r="D20486" t="s">
        <v>15761</v>
      </c>
      <c r="E20486">
        <v>0</v>
      </c>
      <c r="F20486" t="s">
        <v>5293</v>
      </c>
      <c r="G20486" t="s">
        <v>5294</v>
      </c>
      <c r="H20486" t="s">
        <v>21576</v>
      </c>
      <c r="I20486">
        <f t="shared" si="320"/>
        <v>144</v>
      </c>
      <c r="J20486" s="1" t="s">
        <v>44242</v>
      </c>
    </row>
    <row r="20487" spans="1:10">
      <c r="A20487">
        <v>4960</v>
      </c>
      <c r="B20487" t="s">
        <v>1432</v>
      </c>
      <c r="C20487">
        <v>20191113</v>
      </c>
      <c r="D20487" t="s">
        <v>14735</v>
      </c>
      <c r="E20487">
        <v>-3</v>
      </c>
      <c r="F20487" t="s">
        <v>5296</v>
      </c>
      <c r="G20487" t="s">
        <v>47340</v>
      </c>
      <c r="H20487" t="s">
        <v>21615</v>
      </c>
      <c r="I20487">
        <f t="shared" si="320"/>
        <v>39</v>
      </c>
      <c r="J20487" s="1" t="s">
        <v>44281</v>
      </c>
    </row>
    <row r="20488" spans="1:10">
      <c r="A20488">
        <v>4967</v>
      </c>
      <c r="B20488" t="s">
        <v>9391</v>
      </c>
      <c r="C20488">
        <v>20191113</v>
      </c>
      <c r="D20488" t="s">
        <v>15805</v>
      </c>
      <c r="E20488">
        <v>1</v>
      </c>
      <c r="F20488" t="s">
        <v>5293</v>
      </c>
      <c r="G20488" t="s">
        <v>47338</v>
      </c>
      <c r="H20488" t="s">
        <v>21616</v>
      </c>
      <c r="I20488">
        <f t="shared" si="320"/>
        <v>86</v>
      </c>
      <c r="J20488" s="1" t="s">
        <v>44282</v>
      </c>
    </row>
    <row r="20489" spans="1:10">
      <c r="A20489">
        <v>4979</v>
      </c>
      <c r="B20489" t="s">
        <v>740</v>
      </c>
      <c r="C20489">
        <v>20191113</v>
      </c>
      <c r="D20489" t="s">
        <v>15909</v>
      </c>
      <c r="E20489">
        <v>1</v>
      </c>
      <c r="F20489" t="s">
        <v>5293</v>
      </c>
      <c r="G20489" t="s">
        <v>47338</v>
      </c>
      <c r="H20489" t="s">
        <v>21617</v>
      </c>
      <c r="I20489">
        <f t="shared" si="320"/>
        <v>102</v>
      </c>
      <c r="J20489" s="1" t="s">
        <v>44283</v>
      </c>
    </row>
    <row r="20490" spans="1:10">
      <c r="A20490">
        <v>5205</v>
      </c>
      <c r="B20490" t="s">
        <v>143</v>
      </c>
      <c r="C20490">
        <v>20191113</v>
      </c>
      <c r="D20490" t="s">
        <v>14735</v>
      </c>
      <c r="E20490">
        <v>-3</v>
      </c>
      <c r="F20490" t="s">
        <v>5296</v>
      </c>
      <c r="G20490" t="s">
        <v>47340</v>
      </c>
      <c r="H20490" t="s">
        <v>21618</v>
      </c>
      <c r="I20490">
        <f t="shared" si="320"/>
        <v>37</v>
      </c>
      <c r="J20490" s="1" t="s">
        <v>44284</v>
      </c>
    </row>
    <row r="20491" spans="1:10">
      <c r="A20491">
        <v>5206</v>
      </c>
      <c r="B20491" t="s">
        <v>1157</v>
      </c>
      <c r="C20491">
        <v>20191113</v>
      </c>
      <c r="D20491" t="s">
        <v>15578</v>
      </c>
      <c r="E20491">
        <v>0</v>
      </c>
      <c r="F20491" t="s">
        <v>5293</v>
      </c>
      <c r="G20491" t="s">
        <v>5295</v>
      </c>
      <c r="H20491" t="s">
        <v>21619</v>
      </c>
      <c r="I20491">
        <f t="shared" si="320"/>
        <v>64</v>
      </c>
      <c r="J20491" s="1" t="s">
        <v>44285</v>
      </c>
    </row>
    <row r="20492" spans="1:10">
      <c r="A20492">
        <v>5215</v>
      </c>
      <c r="B20492" t="s">
        <v>16608</v>
      </c>
      <c r="C20492">
        <v>20191113</v>
      </c>
      <c r="D20492" t="s">
        <v>15805</v>
      </c>
      <c r="E20492">
        <v>0</v>
      </c>
      <c r="F20492" t="s">
        <v>5293</v>
      </c>
      <c r="G20492" t="s">
        <v>5294</v>
      </c>
      <c r="H20492" t="s">
        <v>21576</v>
      </c>
      <c r="I20492">
        <f t="shared" si="320"/>
        <v>144</v>
      </c>
      <c r="J20492" s="1" t="s">
        <v>44242</v>
      </c>
    </row>
    <row r="20493" spans="1:10">
      <c r="A20493">
        <v>5225</v>
      </c>
      <c r="B20493" t="s">
        <v>15948</v>
      </c>
      <c r="C20493">
        <v>20191113</v>
      </c>
      <c r="D20493" t="s">
        <v>15761</v>
      </c>
      <c r="E20493">
        <v>0</v>
      </c>
      <c r="F20493" t="s">
        <v>5293</v>
      </c>
      <c r="G20493" t="s">
        <v>5295</v>
      </c>
      <c r="H20493" t="s">
        <v>21620</v>
      </c>
      <c r="I20493">
        <f t="shared" si="320"/>
        <v>95</v>
      </c>
      <c r="J20493" s="1" t="s">
        <v>44286</v>
      </c>
    </row>
    <row r="20494" spans="1:10">
      <c r="A20494">
        <v>5259</v>
      </c>
      <c r="B20494" t="s">
        <v>94</v>
      </c>
      <c r="C20494">
        <v>20191113</v>
      </c>
      <c r="D20494" t="s">
        <v>14735</v>
      </c>
      <c r="E20494">
        <v>-3</v>
      </c>
      <c r="F20494" t="s">
        <v>5296</v>
      </c>
      <c r="G20494" t="s">
        <v>47340</v>
      </c>
      <c r="H20494" t="s">
        <v>21621</v>
      </c>
      <c r="I20494">
        <f t="shared" si="320"/>
        <v>213</v>
      </c>
      <c r="J20494" s="1" t="s">
        <v>44287</v>
      </c>
    </row>
    <row r="20495" spans="1:10">
      <c r="A20495">
        <v>5287</v>
      </c>
      <c r="B20495" t="s">
        <v>4272</v>
      </c>
      <c r="C20495">
        <v>20191113</v>
      </c>
      <c r="D20495" t="s">
        <v>15761</v>
      </c>
      <c r="E20495">
        <v>0</v>
      </c>
      <c r="F20495" t="s">
        <v>5293</v>
      </c>
      <c r="G20495" t="s">
        <v>5295</v>
      </c>
      <c r="H20495" t="s">
        <v>21622</v>
      </c>
      <c r="I20495">
        <f t="shared" si="320"/>
        <v>106</v>
      </c>
      <c r="J20495" s="1" t="s">
        <v>44288</v>
      </c>
    </row>
    <row r="20496" spans="1:10">
      <c r="A20496">
        <v>5301</v>
      </c>
      <c r="B20496" t="s">
        <v>2702</v>
      </c>
      <c r="C20496">
        <v>20191113</v>
      </c>
      <c r="D20496" t="s">
        <v>15921</v>
      </c>
      <c r="E20496">
        <v>-2</v>
      </c>
      <c r="F20496" t="s">
        <v>5296</v>
      </c>
      <c r="G20496" t="s">
        <v>47340</v>
      </c>
      <c r="H20496" t="s">
        <v>21623</v>
      </c>
      <c r="I20496">
        <f t="shared" si="320"/>
        <v>38</v>
      </c>
      <c r="J20496" s="1" t="s">
        <v>44289</v>
      </c>
    </row>
    <row r="20497" spans="1:10">
      <c r="A20497">
        <v>5512</v>
      </c>
      <c r="B20497" t="s">
        <v>5061</v>
      </c>
      <c r="C20497">
        <v>20191113</v>
      </c>
      <c r="D20497" t="s">
        <v>15909</v>
      </c>
      <c r="E20497">
        <v>0</v>
      </c>
      <c r="F20497" t="s">
        <v>5293</v>
      </c>
      <c r="G20497" t="s">
        <v>47338</v>
      </c>
      <c r="H20497" t="s">
        <v>21624</v>
      </c>
      <c r="I20497">
        <f t="shared" si="320"/>
        <v>55</v>
      </c>
      <c r="J20497" s="1" t="s">
        <v>44290</v>
      </c>
    </row>
    <row r="20498" spans="1:10">
      <c r="A20498">
        <v>5512</v>
      </c>
      <c r="B20498" t="s">
        <v>5061</v>
      </c>
      <c r="C20498">
        <v>20191113</v>
      </c>
      <c r="D20498" t="s">
        <v>15909</v>
      </c>
      <c r="E20498">
        <v>0</v>
      </c>
      <c r="F20498" t="s">
        <v>5293</v>
      </c>
      <c r="G20498" t="s">
        <v>5295</v>
      </c>
      <c r="H20498" t="s">
        <v>21625</v>
      </c>
      <c r="I20498">
        <f t="shared" si="320"/>
        <v>97</v>
      </c>
      <c r="J20498" s="1" t="s">
        <v>44291</v>
      </c>
    </row>
    <row r="20499" spans="1:10">
      <c r="A20499">
        <v>5529</v>
      </c>
      <c r="B20499" t="s">
        <v>760</v>
      </c>
      <c r="C20499">
        <v>20191113</v>
      </c>
      <c r="D20499" t="s">
        <v>15921</v>
      </c>
      <c r="E20499">
        <v>-2</v>
      </c>
      <c r="F20499" t="s">
        <v>5296</v>
      </c>
      <c r="G20499" t="s">
        <v>47340</v>
      </c>
      <c r="H20499" t="s">
        <v>21626</v>
      </c>
      <c r="I20499">
        <f t="shared" si="320"/>
        <v>108</v>
      </c>
      <c r="J20499" s="1" t="s">
        <v>44292</v>
      </c>
    </row>
    <row r="20500" spans="1:10">
      <c r="A20500">
        <v>5876</v>
      </c>
      <c r="B20500" t="s">
        <v>6545</v>
      </c>
      <c r="C20500">
        <v>20191113</v>
      </c>
      <c r="D20500" t="s">
        <v>35</v>
      </c>
      <c r="E20500">
        <v>0</v>
      </c>
      <c r="F20500" t="s">
        <v>5297</v>
      </c>
      <c r="G20500" t="s">
        <v>47333</v>
      </c>
      <c r="H20500" t="s">
        <v>21627</v>
      </c>
      <c r="I20500">
        <f t="shared" si="320"/>
        <v>166</v>
      </c>
      <c r="J20500" s="1" t="s">
        <v>44293</v>
      </c>
    </row>
    <row r="20501" spans="1:10">
      <c r="A20501">
        <v>5904</v>
      </c>
      <c r="B20501" t="s">
        <v>4903</v>
      </c>
      <c r="C20501">
        <v>20191113</v>
      </c>
      <c r="D20501" t="s">
        <v>15410</v>
      </c>
      <c r="E20501">
        <v>0</v>
      </c>
      <c r="F20501" t="s">
        <v>5293</v>
      </c>
      <c r="G20501" t="s">
        <v>5295</v>
      </c>
      <c r="H20501" t="s">
        <v>21628</v>
      </c>
      <c r="I20501">
        <f t="shared" si="320"/>
        <v>132</v>
      </c>
      <c r="J20501" s="1" t="s">
        <v>44294</v>
      </c>
    </row>
    <row r="20502" spans="1:10">
      <c r="A20502">
        <v>6114</v>
      </c>
      <c r="B20502" t="s">
        <v>1575</v>
      </c>
      <c r="C20502">
        <v>20191113</v>
      </c>
      <c r="D20502" t="s">
        <v>15805</v>
      </c>
      <c r="E20502">
        <v>-1</v>
      </c>
      <c r="F20502" t="s">
        <v>5293</v>
      </c>
      <c r="G20502" t="s">
        <v>47338</v>
      </c>
      <c r="H20502" t="s">
        <v>21629</v>
      </c>
      <c r="I20502">
        <f t="shared" si="320"/>
        <v>326</v>
      </c>
      <c r="J20502" s="1" t="s">
        <v>44295</v>
      </c>
    </row>
    <row r="20503" spans="1:10">
      <c r="A20503">
        <v>6131</v>
      </c>
      <c r="B20503" t="s">
        <v>772</v>
      </c>
      <c r="C20503">
        <v>20191113</v>
      </c>
      <c r="D20503" t="s">
        <v>14735</v>
      </c>
      <c r="E20503">
        <v>-1</v>
      </c>
      <c r="F20503" t="s">
        <v>5291</v>
      </c>
      <c r="G20503" t="s">
        <v>5292</v>
      </c>
      <c r="H20503" t="s">
        <v>21630</v>
      </c>
      <c r="I20503">
        <f t="shared" si="320"/>
        <v>29</v>
      </c>
      <c r="J20503" s="1" t="s">
        <v>44296</v>
      </c>
    </row>
    <row r="20504" spans="1:10">
      <c r="A20504">
        <v>6165</v>
      </c>
      <c r="B20504" t="s">
        <v>563</v>
      </c>
      <c r="C20504">
        <v>20191113</v>
      </c>
      <c r="D20504" t="s">
        <v>15909</v>
      </c>
      <c r="E20504">
        <v>0</v>
      </c>
      <c r="F20504" t="s">
        <v>5293</v>
      </c>
      <c r="G20504" t="s">
        <v>5295</v>
      </c>
      <c r="H20504" t="s">
        <v>21631</v>
      </c>
      <c r="I20504">
        <f t="shared" si="320"/>
        <v>112</v>
      </c>
      <c r="J20504" s="1" t="s">
        <v>44297</v>
      </c>
    </row>
    <row r="20505" spans="1:10">
      <c r="A20505">
        <v>6195</v>
      </c>
      <c r="B20505" t="s">
        <v>781</v>
      </c>
      <c r="C20505">
        <v>20191113</v>
      </c>
      <c r="D20505" t="s">
        <v>15761</v>
      </c>
      <c r="E20505">
        <v>0</v>
      </c>
      <c r="F20505" t="s">
        <v>5293</v>
      </c>
      <c r="G20505" t="s">
        <v>5295</v>
      </c>
      <c r="H20505" t="s">
        <v>21632</v>
      </c>
      <c r="I20505">
        <f t="shared" si="320"/>
        <v>171</v>
      </c>
      <c r="J20505" s="1" t="s">
        <v>44298</v>
      </c>
    </row>
    <row r="20506" spans="1:10">
      <c r="A20506">
        <v>6225</v>
      </c>
      <c r="B20506" t="s">
        <v>788</v>
      </c>
      <c r="C20506">
        <v>20191113</v>
      </c>
      <c r="D20506" t="s">
        <v>14735</v>
      </c>
      <c r="E20506">
        <v>-3</v>
      </c>
      <c r="F20506" t="s">
        <v>5296</v>
      </c>
      <c r="G20506" t="s">
        <v>47340</v>
      </c>
      <c r="H20506" t="s">
        <v>21633</v>
      </c>
      <c r="I20506">
        <f t="shared" si="320"/>
        <v>37</v>
      </c>
      <c r="J20506" s="1" t="s">
        <v>44299</v>
      </c>
    </row>
    <row r="20507" spans="1:10">
      <c r="A20507">
        <v>6235</v>
      </c>
      <c r="B20507" t="s">
        <v>1756</v>
      </c>
      <c r="C20507">
        <v>20191113</v>
      </c>
      <c r="D20507" t="s">
        <v>15578</v>
      </c>
      <c r="E20507">
        <v>-1</v>
      </c>
      <c r="F20507" t="s">
        <v>5297</v>
      </c>
      <c r="G20507" t="s">
        <v>5298</v>
      </c>
      <c r="H20507" t="s">
        <v>21634</v>
      </c>
      <c r="I20507">
        <f t="shared" si="320"/>
        <v>127</v>
      </c>
      <c r="J20507" s="1" t="s">
        <v>44300</v>
      </c>
    </row>
    <row r="20508" spans="1:10">
      <c r="A20508">
        <v>6259</v>
      </c>
      <c r="B20508" t="s">
        <v>2746</v>
      </c>
      <c r="C20508">
        <v>20191113</v>
      </c>
      <c r="D20508" t="s">
        <v>15921</v>
      </c>
      <c r="E20508">
        <v>-1</v>
      </c>
      <c r="F20508" t="s">
        <v>5297</v>
      </c>
      <c r="G20508" t="s">
        <v>47333</v>
      </c>
      <c r="H20508" t="s">
        <v>21635</v>
      </c>
      <c r="I20508">
        <f t="shared" si="320"/>
        <v>32</v>
      </c>
      <c r="J20508" s="1" t="s">
        <v>44301</v>
      </c>
    </row>
    <row r="20509" spans="1:10">
      <c r="A20509">
        <v>6404</v>
      </c>
      <c r="B20509" t="s">
        <v>1252</v>
      </c>
      <c r="C20509">
        <v>20191113</v>
      </c>
      <c r="D20509" t="s">
        <v>15909</v>
      </c>
      <c r="E20509">
        <v>-2</v>
      </c>
      <c r="F20509" t="s">
        <v>5297</v>
      </c>
      <c r="G20509" t="s">
        <v>5298</v>
      </c>
      <c r="H20509" t="s">
        <v>21636</v>
      </c>
      <c r="I20509">
        <f t="shared" si="320"/>
        <v>29</v>
      </c>
      <c r="J20509" s="1" t="s">
        <v>44302</v>
      </c>
    </row>
    <row r="20510" spans="1:10">
      <c r="A20510">
        <v>6443</v>
      </c>
      <c r="B20510" t="s">
        <v>157</v>
      </c>
      <c r="C20510">
        <v>20191113</v>
      </c>
      <c r="D20510" t="s">
        <v>15909</v>
      </c>
      <c r="E20510">
        <v>-2</v>
      </c>
      <c r="F20510" t="s">
        <v>5296</v>
      </c>
      <c r="G20510" t="s">
        <v>47340</v>
      </c>
      <c r="H20510" t="s">
        <v>21637</v>
      </c>
      <c r="I20510">
        <f t="shared" si="320"/>
        <v>37</v>
      </c>
      <c r="J20510" s="1" t="s">
        <v>44303</v>
      </c>
    </row>
    <row r="20511" spans="1:10">
      <c r="A20511">
        <v>6462</v>
      </c>
      <c r="B20511" t="s">
        <v>280</v>
      </c>
      <c r="C20511">
        <v>20191113</v>
      </c>
      <c r="D20511" t="s">
        <v>15761</v>
      </c>
      <c r="E20511">
        <v>0</v>
      </c>
      <c r="F20511" t="s">
        <v>5293</v>
      </c>
      <c r="G20511" t="s">
        <v>5294</v>
      </c>
      <c r="H20511" t="s">
        <v>21638</v>
      </c>
      <c r="I20511">
        <f t="shared" si="320"/>
        <v>542</v>
      </c>
      <c r="J20511" s="1" t="s">
        <v>44304</v>
      </c>
    </row>
    <row r="20512" spans="1:10">
      <c r="A20512">
        <v>6472</v>
      </c>
      <c r="B20512" t="s">
        <v>4088</v>
      </c>
      <c r="C20512">
        <v>20191113</v>
      </c>
      <c r="D20512" t="s">
        <v>15805</v>
      </c>
      <c r="E20512">
        <v>0</v>
      </c>
      <c r="F20512" t="s">
        <v>5293</v>
      </c>
      <c r="G20512" t="s">
        <v>5295</v>
      </c>
      <c r="H20512" t="s">
        <v>21639</v>
      </c>
      <c r="I20512">
        <f t="shared" si="320"/>
        <v>173</v>
      </c>
      <c r="J20512" s="1" t="s">
        <v>44305</v>
      </c>
    </row>
    <row r="20513" spans="1:10">
      <c r="A20513">
        <v>6553</v>
      </c>
      <c r="B20513" t="s">
        <v>94</v>
      </c>
      <c r="C20513">
        <v>20191113</v>
      </c>
      <c r="D20513" t="s">
        <v>15805</v>
      </c>
      <c r="E20513">
        <v>-1</v>
      </c>
      <c r="F20513" t="s">
        <v>5288</v>
      </c>
      <c r="G20513" t="s">
        <v>5290</v>
      </c>
      <c r="H20513" t="s">
        <v>21640</v>
      </c>
      <c r="I20513">
        <f t="shared" si="320"/>
        <v>22</v>
      </c>
      <c r="J20513" s="1" t="s">
        <v>44306</v>
      </c>
    </row>
    <row r="20514" spans="1:10">
      <c r="A20514">
        <v>6559</v>
      </c>
      <c r="B20514" t="s">
        <v>576</v>
      </c>
      <c r="C20514">
        <v>20191113</v>
      </c>
      <c r="D20514" t="s">
        <v>15805</v>
      </c>
      <c r="E20514">
        <v>-1</v>
      </c>
      <c r="F20514" t="s">
        <v>5288</v>
      </c>
      <c r="G20514" t="s">
        <v>5289</v>
      </c>
      <c r="H20514" t="s">
        <v>21641</v>
      </c>
      <c r="I20514">
        <f t="shared" si="320"/>
        <v>20</v>
      </c>
      <c r="J20514" s="1" t="s">
        <v>44307</v>
      </c>
    </row>
    <row r="20515" spans="1:10">
      <c r="A20515">
        <v>6566</v>
      </c>
      <c r="B20515" t="s">
        <v>8115</v>
      </c>
      <c r="C20515">
        <v>20191113</v>
      </c>
      <c r="D20515" t="s">
        <v>15578</v>
      </c>
      <c r="E20515">
        <v>1</v>
      </c>
      <c r="F20515" t="s">
        <v>5293</v>
      </c>
      <c r="G20515" t="s">
        <v>47338</v>
      </c>
      <c r="H20515" t="s">
        <v>21642</v>
      </c>
      <c r="I20515">
        <f t="shared" si="320"/>
        <v>104</v>
      </c>
      <c r="J20515" s="1" t="s">
        <v>44308</v>
      </c>
    </row>
    <row r="20516" spans="1:10">
      <c r="A20516">
        <v>6592</v>
      </c>
      <c r="B20516" t="s">
        <v>9057</v>
      </c>
      <c r="C20516">
        <v>20191113</v>
      </c>
      <c r="D20516" t="s">
        <v>35</v>
      </c>
      <c r="E20516">
        <v>1</v>
      </c>
      <c r="F20516" t="s">
        <v>5293</v>
      </c>
      <c r="G20516" t="s">
        <v>5294</v>
      </c>
      <c r="H20516" t="s">
        <v>21643</v>
      </c>
      <c r="I20516">
        <f t="shared" si="320"/>
        <v>335</v>
      </c>
      <c r="J20516" s="1" t="s">
        <v>44309</v>
      </c>
    </row>
    <row r="20517" spans="1:10">
      <c r="A20517">
        <v>6595</v>
      </c>
      <c r="B20517" t="s">
        <v>580</v>
      </c>
      <c r="C20517">
        <v>20191113</v>
      </c>
      <c r="D20517" t="s">
        <v>15909</v>
      </c>
      <c r="E20517">
        <v>-1</v>
      </c>
      <c r="F20517" t="s">
        <v>5291</v>
      </c>
      <c r="G20517" t="s">
        <v>5292</v>
      </c>
      <c r="H20517" t="s">
        <v>21644</v>
      </c>
      <c r="I20517">
        <f t="shared" si="320"/>
        <v>30</v>
      </c>
      <c r="J20517" s="1" t="s">
        <v>44310</v>
      </c>
    </row>
    <row r="20518" spans="1:10">
      <c r="A20518">
        <v>6677</v>
      </c>
      <c r="B20518" t="s">
        <v>2505</v>
      </c>
      <c r="C20518">
        <v>20191113</v>
      </c>
      <c r="D20518" t="s">
        <v>15578</v>
      </c>
      <c r="E20518">
        <v>1</v>
      </c>
      <c r="F20518" t="s">
        <v>5293</v>
      </c>
      <c r="G20518" t="s">
        <v>47338</v>
      </c>
      <c r="H20518" t="s">
        <v>21645</v>
      </c>
      <c r="I20518">
        <f t="shared" si="320"/>
        <v>101</v>
      </c>
      <c r="J20518" s="1" t="s">
        <v>44311</v>
      </c>
    </row>
    <row r="20519" spans="1:10">
      <c r="A20519">
        <v>8033</v>
      </c>
      <c r="B20519" t="s">
        <v>285</v>
      </c>
      <c r="C20519">
        <v>20191113</v>
      </c>
      <c r="D20519" t="s">
        <v>15909</v>
      </c>
      <c r="E20519">
        <v>-1</v>
      </c>
      <c r="F20519" t="s">
        <v>5293</v>
      </c>
      <c r="G20519" t="s">
        <v>47338</v>
      </c>
      <c r="H20519" t="s">
        <v>21646</v>
      </c>
      <c r="I20519">
        <f t="shared" si="320"/>
        <v>169</v>
      </c>
      <c r="J20519" s="1" t="s">
        <v>44312</v>
      </c>
    </row>
    <row r="20520" spans="1:10">
      <c r="A20520">
        <v>8049</v>
      </c>
      <c r="B20520" t="s">
        <v>8139</v>
      </c>
      <c r="C20520">
        <v>20191113</v>
      </c>
      <c r="D20520" t="s">
        <v>15761</v>
      </c>
      <c r="E20520">
        <v>0</v>
      </c>
      <c r="F20520" t="s">
        <v>5293</v>
      </c>
      <c r="G20520" t="s">
        <v>47338</v>
      </c>
      <c r="H20520" t="s">
        <v>21647</v>
      </c>
      <c r="I20520">
        <f t="shared" si="320"/>
        <v>92</v>
      </c>
      <c r="J20520" s="1" t="s">
        <v>44313</v>
      </c>
    </row>
    <row r="20521" spans="1:10">
      <c r="A20521">
        <v>8059</v>
      </c>
      <c r="B20521" t="s">
        <v>418</v>
      </c>
      <c r="C20521">
        <v>20191113</v>
      </c>
      <c r="D20521" t="s">
        <v>15578</v>
      </c>
      <c r="E20521">
        <v>1</v>
      </c>
      <c r="F20521" t="s">
        <v>5293</v>
      </c>
      <c r="G20521" t="s">
        <v>47338</v>
      </c>
      <c r="H20521" t="s">
        <v>21648</v>
      </c>
      <c r="I20521">
        <f t="shared" si="320"/>
        <v>128</v>
      </c>
      <c r="J20521" s="1" t="s">
        <v>44314</v>
      </c>
    </row>
    <row r="20522" spans="1:10">
      <c r="A20522">
        <v>8374</v>
      </c>
      <c r="B20522" t="s">
        <v>2364</v>
      </c>
      <c r="C20522">
        <v>20191113</v>
      </c>
      <c r="D20522" t="s">
        <v>15805</v>
      </c>
      <c r="E20522">
        <v>0</v>
      </c>
      <c r="F20522" t="s">
        <v>5288</v>
      </c>
      <c r="G20522" t="s">
        <v>47339</v>
      </c>
      <c r="H20522" t="s">
        <v>21573</v>
      </c>
      <c r="I20522">
        <f t="shared" si="320"/>
        <v>167</v>
      </c>
      <c r="J20522" s="1" t="s">
        <v>44239</v>
      </c>
    </row>
    <row r="20523" spans="1:10">
      <c r="A20523">
        <v>8374</v>
      </c>
      <c r="B20523" t="s">
        <v>2364</v>
      </c>
      <c r="C20523">
        <v>20191113</v>
      </c>
      <c r="D20523" t="s">
        <v>15805</v>
      </c>
      <c r="E20523">
        <v>0</v>
      </c>
      <c r="F20523" t="s">
        <v>5288</v>
      </c>
      <c r="G20523" t="s">
        <v>5290</v>
      </c>
      <c r="H20523" t="s">
        <v>21649</v>
      </c>
      <c r="I20523">
        <f t="shared" si="320"/>
        <v>244</v>
      </c>
      <c r="J20523" s="1" t="s">
        <v>44315</v>
      </c>
    </row>
    <row r="20524" spans="1:10">
      <c r="A20524">
        <v>8465</v>
      </c>
      <c r="B20524" t="s">
        <v>3965</v>
      </c>
      <c r="C20524">
        <v>20191113</v>
      </c>
      <c r="D20524" t="s">
        <v>15909</v>
      </c>
      <c r="E20524">
        <v>-1</v>
      </c>
      <c r="F20524" t="s">
        <v>5288</v>
      </c>
      <c r="G20524" t="s">
        <v>5289</v>
      </c>
      <c r="H20524" t="s">
        <v>21650</v>
      </c>
      <c r="I20524">
        <f t="shared" si="320"/>
        <v>20</v>
      </c>
      <c r="J20524" s="1" t="s">
        <v>44316</v>
      </c>
    </row>
    <row r="20525" spans="1:10">
      <c r="A20525">
        <v>8473</v>
      </c>
      <c r="B20525" t="s">
        <v>1443</v>
      </c>
      <c r="C20525">
        <v>20191113</v>
      </c>
      <c r="D20525" t="s">
        <v>15761</v>
      </c>
      <c r="E20525">
        <v>0</v>
      </c>
      <c r="F20525" t="s">
        <v>5288</v>
      </c>
      <c r="G20525" t="s">
        <v>5289</v>
      </c>
      <c r="H20525" t="s">
        <v>21651</v>
      </c>
      <c r="I20525">
        <f t="shared" si="320"/>
        <v>22</v>
      </c>
      <c r="J20525" s="1" t="s">
        <v>44317</v>
      </c>
    </row>
    <row r="20526" spans="1:10">
      <c r="A20526">
        <v>8476</v>
      </c>
      <c r="B20526" t="s">
        <v>1336</v>
      </c>
      <c r="C20526">
        <v>20191113</v>
      </c>
      <c r="D20526" t="s">
        <v>15921</v>
      </c>
      <c r="E20526">
        <v>0</v>
      </c>
      <c r="F20526" t="s">
        <v>5288</v>
      </c>
      <c r="G20526" t="s">
        <v>5289</v>
      </c>
      <c r="H20526" t="s">
        <v>21652</v>
      </c>
      <c r="I20526">
        <f t="shared" si="320"/>
        <v>78</v>
      </c>
      <c r="J20526" s="1" t="s">
        <v>44318</v>
      </c>
    </row>
    <row r="20527" spans="1:10">
      <c r="A20527">
        <v>1216</v>
      </c>
      <c r="B20527" t="s">
        <v>3291</v>
      </c>
      <c r="C20527">
        <v>20191114</v>
      </c>
      <c r="D20527" t="s">
        <v>15581</v>
      </c>
      <c r="E20527">
        <v>0</v>
      </c>
      <c r="F20527" t="s">
        <v>5293</v>
      </c>
      <c r="G20527" t="s">
        <v>47338</v>
      </c>
      <c r="H20527" t="s">
        <v>21653</v>
      </c>
      <c r="I20527">
        <f t="shared" si="320"/>
        <v>189</v>
      </c>
      <c r="J20527" s="1" t="s">
        <v>44319</v>
      </c>
    </row>
    <row r="20528" spans="1:10">
      <c r="A20528">
        <v>1418</v>
      </c>
      <c r="B20528" t="s">
        <v>852</v>
      </c>
      <c r="C20528">
        <v>20191114</v>
      </c>
      <c r="D20528" t="s">
        <v>14735</v>
      </c>
      <c r="E20528">
        <v>-3</v>
      </c>
      <c r="F20528" t="s">
        <v>5296</v>
      </c>
      <c r="G20528" t="s">
        <v>47340</v>
      </c>
      <c r="H20528" t="s">
        <v>21654</v>
      </c>
      <c r="I20528">
        <f t="shared" si="320"/>
        <v>38</v>
      </c>
      <c r="J20528" s="1" t="s">
        <v>44320</v>
      </c>
    </row>
    <row r="20529" spans="1:10">
      <c r="A20529">
        <v>1526</v>
      </c>
      <c r="B20529" t="s">
        <v>3577</v>
      </c>
      <c r="C20529">
        <v>20191114</v>
      </c>
      <c r="D20529" t="s">
        <v>15805</v>
      </c>
      <c r="E20529">
        <v>0</v>
      </c>
      <c r="F20529" t="s">
        <v>5293</v>
      </c>
      <c r="G20529" t="s">
        <v>47338</v>
      </c>
      <c r="H20529" t="s">
        <v>21655</v>
      </c>
      <c r="I20529">
        <f t="shared" si="320"/>
        <v>108</v>
      </c>
      <c r="J20529" s="1" t="s">
        <v>44321</v>
      </c>
    </row>
    <row r="20530" spans="1:10">
      <c r="A20530">
        <v>1538</v>
      </c>
      <c r="B20530" t="s">
        <v>613</v>
      </c>
      <c r="C20530">
        <v>20191114</v>
      </c>
      <c r="D20530" t="s">
        <v>15921</v>
      </c>
      <c r="E20530">
        <v>-1</v>
      </c>
      <c r="F20530" t="s">
        <v>5288</v>
      </c>
      <c r="G20530" t="s">
        <v>47339</v>
      </c>
      <c r="H20530" t="s">
        <v>21656</v>
      </c>
      <c r="I20530">
        <f t="shared" si="320"/>
        <v>99</v>
      </c>
      <c r="J20530" s="1" t="s">
        <v>44322</v>
      </c>
    </row>
    <row r="20531" spans="1:10">
      <c r="A20531">
        <v>1589</v>
      </c>
      <c r="B20531" t="s">
        <v>4178</v>
      </c>
      <c r="C20531">
        <v>20191114</v>
      </c>
      <c r="D20531" t="s">
        <v>15805</v>
      </c>
      <c r="E20531">
        <v>1</v>
      </c>
      <c r="F20531" t="s">
        <v>5293</v>
      </c>
      <c r="G20531" t="s">
        <v>5294</v>
      </c>
      <c r="H20531" t="s">
        <v>21657</v>
      </c>
      <c r="I20531">
        <f t="shared" si="320"/>
        <v>100</v>
      </c>
      <c r="J20531" s="1" t="s">
        <v>44323</v>
      </c>
    </row>
    <row r="20532" spans="1:10">
      <c r="A20532">
        <v>1905</v>
      </c>
      <c r="B20532" t="s">
        <v>900</v>
      </c>
      <c r="C20532">
        <v>20191114</v>
      </c>
      <c r="D20532" t="s">
        <v>15761</v>
      </c>
      <c r="E20532">
        <v>0</v>
      </c>
      <c r="F20532" t="s">
        <v>5297</v>
      </c>
      <c r="G20532" t="s">
        <v>47333</v>
      </c>
      <c r="H20532" t="s">
        <v>21658</v>
      </c>
      <c r="I20532">
        <f t="shared" si="320"/>
        <v>249</v>
      </c>
      <c r="J20532" s="1" t="s">
        <v>44324</v>
      </c>
    </row>
    <row r="20533" spans="1:10">
      <c r="A20533">
        <v>1905</v>
      </c>
      <c r="B20533" t="s">
        <v>900</v>
      </c>
      <c r="C20533">
        <v>20191114</v>
      </c>
      <c r="D20533" t="s">
        <v>15761</v>
      </c>
      <c r="E20533">
        <v>-1</v>
      </c>
      <c r="F20533" t="s">
        <v>5293</v>
      </c>
      <c r="G20533" t="s">
        <v>5294</v>
      </c>
      <c r="H20533" t="s">
        <v>21659</v>
      </c>
      <c r="I20533">
        <f t="shared" si="320"/>
        <v>207</v>
      </c>
      <c r="J20533" s="1" t="s">
        <v>44325</v>
      </c>
    </row>
    <row r="20534" spans="1:10">
      <c r="A20534">
        <v>1907</v>
      </c>
      <c r="B20534" t="s">
        <v>2081</v>
      </c>
      <c r="C20534">
        <v>20191114</v>
      </c>
      <c r="D20534" t="s">
        <v>15761</v>
      </c>
      <c r="E20534">
        <v>0</v>
      </c>
      <c r="F20534" t="s">
        <v>5293</v>
      </c>
      <c r="G20534" t="s">
        <v>5294</v>
      </c>
      <c r="H20534" t="s">
        <v>21660</v>
      </c>
      <c r="I20534">
        <f t="shared" si="320"/>
        <v>250</v>
      </c>
      <c r="J20534" s="1" t="s">
        <v>44326</v>
      </c>
    </row>
    <row r="20535" spans="1:10">
      <c r="A20535">
        <v>2022</v>
      </c>
      <c r="B20535" t="s">
        <v>1962</v>
      </c>
      <c r="C20535">
        <v>20191114</v>
      </c>
      <c r="D20535" t="s">
        <v>15578</v>
      </c>
      <c r="E20535">
        <v>0</v>
      </c>
      <c r="F20535" t="s">
        <v>5288</v>
      </c>
      <c r="G20535" t="s">
        <v>5289</v>
      </c>
      <c r="H20535" t="s">
        <v>21564</v>
      </c>
      <c r="I20535">
        <f t="shared" si="320"/>
        <v>42</v>
      </c>
      <c r="J20535" s="1" t="s">
        <v>44230</v>
      </c>
    </row>
    <row r="20536" spans="1:10">
      <c r="A20536">
        <v>2103</v>
      </c>
      <c r="B20536" t="s">
        <v>6928</v>
      </c>
      <c r="C20536">
        <v>20191114</v>
      </c>
      <c r="D20536" t="s">
        <v>15410</v>
      </c>
      <c r="E20536">
        <v>-1</v>
      </c>
      <c r="F20536" t="s">
        <v>5293</v>
      </c>
      <c r="G20536" t="s">
        <v>5294</v>
      </c>
      <c r="H20536" t="s">
        <v>21661</v>
      </c>
      <c r="I20536">
        <f t="shared" si="320"/>
        <v>365</v>
      </c>
      <c r="J20536" s="1" t="s">
        <v>44327</v>
      </c>
    </row>
    <row r="20537" spans="1:10">
      <c r="A20537">
        <v>2235</v>
      </c>
      <c r="B20537" t="s">
        <v>5411</v>
      </c>
      <c r="C20537">
        <v>20191114</v>
      </c>
      <c r="D20537" t="s">
        <v>15805</v>
      </c>
      <c r="E20537">
        <v>0</v>
      </c>
      <c r="F20537" t="s">
        <v>5288</v>
      </c>
      <c r="G20537" t="s">
        <v>5289</v>
      </c>
      <c r="H20537" t="s">
        <v>21568</v>
      </c>
      <c r="I20537">
        <f t="shared" si="320"/>
        <v>20</v>
      </c>
      <c r="J20537" s="1" t="s">
        <v>44234</v>
      </c>
    </row>
    <row r="20538" spans="1:10">
      <c r="A20538">
        <v>2406</v>
      </c>
      <c r="B20538" t="s">
        <v>928</v>
      </c>
      <c r="C20538">
        <v>20191114</v>
      </c>
      <c r="D20538" t="s">
        <v>15921</v>
      </c>
      <c r="E20538">
        <v>-2</v>
      </c>
      <c r="F20538" t="s">
        <v>5296</v>
      </c>
      <c r="G20538" t="s">
        <v>47340</v>
      </c>
      <c r="H20538" t="s">
        <v>21662</v>
      </c>
      <c r="I20538">
        <f t="shared" si="320"/>
        <v>39</v>
      </c>
      <c r="J20538" s="1" t="s">
        <v>44328</v>
      </c>
    </row>
    <row r="20539" spans="1:10">
      <c r="A20539">
        <v>2415</v>
      </c>
      <c r="B20539" t="s">
        <v>9166</v>
      </c>
      <c r="C20539">
        <v>20191114</v>
      </c>
      <c r="D20539" t="s">
        <v>15578</v>
      </c>
      <c r="E20539">
        <v>0</v>
      </c>
      <c r="F20539" t="s">
        <v>5288</v>
      </c>
      <c r="G20539" t="s">
        <v>5289</v>
      </c>
      <c r="H20539" t="s">
        <v>21663</v>
      </c>
      <c r="I20539">
        <f t="shared" si="320"/>
        <v>29</v>
      </c>
      <c r="J20539" s="1" t="s">
        <v>44329</v>
      </c>
    </row>
    <row r="20540" spans="1:10">
      <c r="A20540">
        <v>2474</v>
      </c>
      <c r="B20540" t="s">
        <v>327</v>
      </c>
      <c r="C20540">
        <v>20191114</v>
      </c>
      <c r="D20540" t="s">
        <v>17289</v>
      </c>
      <c r="E20540">
        <v>-1</v>
      </c>
      <c r="F20540" t="s">
        <v>5293</v>
      </c>
      <c r="G20540" t="s">
        <v>5294</v>
      </c>
      <c r="H20540" t="s">
        <v>21664</v>
      </c>
      <c r="I20540">
        <f t="shared" si="320"/>
        <v>213</v>
      </c>
      <c r="J20540" s="1" t="s">
        <v>44330</v>
      </c>
    </row>
    <row r="20541" spans="1:10">
      <c r="A20541">
        <v>2501</v>
      </c>
      <c r="B20541" t="s">
        <v>1458</v>
      </c>
      <c r="C20541">
        <v>20191114</v>
      </c>
      <c r="D20541" t="s">
        <v>15410</v>
      </c>
      <c r="E20541">
        <v>-1</v>
      </c>
      <c r="F20541" t="s">
        <v>5293</v>
      </c>
      <c r="G20541" t="s">
        <v>47338</v>
      </c>
      <c r="H20541" t="s">
        <v>21665</v>
      </c>
      <c r="I20541">
        <f t="shared" si="320"/>
        <v>150</v>
      </c>
      <c r="J20541" s="1" t="s">
        <v>44331</v>
      </c>
    </row>
    <row r="20542" spans="1:10">
      <c r="A20542">
        <v>2530</v>
      </c>
      <c r="B20542" t="s">
        <v>113</v>
      </c>
      <c r="C20542">
        <v>20191114</v>
      </c>
      <c r="D20542" t="s">
        <v>15578</v>
      </c>
      <c r="E20542">
        <v>0</v>
      </c>
      <c r="F20542" t="s">
        <v>5288</v>
      </c>
      <c r="G20542" t="s">
        <v>47339</v>
      </c>
      <c r="H20542" t="s">
        <v>21666</v>
      </c>
      <c r="I20542">
        <f t="shared" si="320"/>
        <v>57</v>
      </c>
      <c r="J20542" s="1" t="s">
        <v>44332</v>
      </c>
    </row>
    <row r="20543" spans="1:10">
      <c r="A20543">
        <v>2548</v>
      </c>
      <c r="B20543" t="s">
        <v>333</v>
      </c>
      <c r="C20543">
        <v>20191114</v>
      </c>
      <c r="D20543" t="s">
        <v>15410</v>
      </c>
      <c r="E20543">
        <v>0</v>
      </c>
      <c r="F20543" t="s">
        <v>5293</v>
      </c>
      <c r="G20543" t="s">
        <v>5295</v>
      </c>
      <c r="H20543" t="s">
        <v>21667</v>
      </c>
      <c r="I20543">
        <f t="shared" si="320"/>
        <v>92</v>
      </c>
      <c r="J20543" s="1" t="s">
        <v>44333</v>
      </c>
    </row>
    <row r="20544" spans="1:10">
      <c r="A20544">
        <v>2801</v>
      </c>
      <c r="B20544" t="s">
        <v>5491</v>
      </c>
      <c r="C20544">
        <v>20191114</v>
      </c>
      <c r="D20544" t="s">
        <v>35</v>
      </c>
      <c r="E20544">
        <v>1</v>
      </c>
      <c r="F20544" t="s">
        <v>5293</v>
      </c>
      <c r="G20544" t="s">
        <v>5294</v>
      </c>
      <c r="H20544" t="s">
        <v>21668</v>
      </c>
      <c r="I20544">
        <f t="shared" si="320"/>
        <v>190</v>
      </c>
      <c r="J20544" s="1" t="s">
        <v>44334</v>
      </c>
    </row>
    <row r="20545" spans="1:10">
      <c r="A20545">
        <v>2838</v>
      </c>
      <c r="B20545" t="s">
        <v>1510</v>
      </c>
      <c r="C20545">
        <v>20191114</v>
      </c>
      <c r="D20545" t="s">
        <v>35</v>
      </c>
      <c r="E20545">
        <v>0</v>
      </c>
      <c r="F20545" t="s">
        <v>5297</v>
      </c>
      <c r="G20545" t="s">
        <v>47333</v>
      </c>
      <c r="H20545" t="s">
        <v>21669</v>
      </c>
      <c r="I20545">
        <f t="shared" si="320"/>
        <v>160</v>
      </c>
      <c r="J20545" s="1" t="s">
        <v>44335</v>
      </c>
    </row>
    <row r="20546" spans="1:10">
      <c r="A20546">
        <v>2881</v>
      </c>
      <c r="B20546" t="s">
        <v>967</v>
      </c>
      <c r="C20546">
        <v>20191114</v>
      </c>
      <c r="D20546" t="s">
        <v>35</v>
      </c>
      <c r="E20546">
        <v>-1</v>
      </c>
      <c r="F20546" t="s">
        <v>5293</v>
      </c>
      <c r="G20546" t="s">
        <v>47338</v>
      </c>
      <c r="H20546" t="s">
        <v>21670</v>
      </c>
      <c r="I20546">
        <f t="shared" si="320"/>
        <v>226</v>
      </c>
      <c r="J20546" s="1" t="s">
        <v>44336</v>
      </c>
    </row>
    <row r="20547" spans="1:10">
      <c r="A20547">
        <v>2882</v>
      </c>
      <c r="B20547" t="s">
        <v>969</v>
      </c>
      <c r="C20547">
        <v>20191114</v>
      </c>
      <c r="D20547" t="s">
        <v>35</v>
      </c>
      <c r="E20547">
        <v>1</v>
      </c>
      <c r="F20547" t="s">
        <v>5293</v>
      </c>
      <c r="G20547" t="s">
        <v>47338</v>
      </c>
      <c r="H20547" t="s">
        <v>21671</v>
      </c>
      <c r="I20547">
        <f t="shared" ref="I20547:I20610" si="321">LEN(H20547)</f>
        <v>152</v>
      </c>
      <c r="J20547" s="1" t="s">
        <v>44337</v>
      </c>
    </row>
    <row r="20548" spans="1:10">
      <c r="A20548">
        <v>2882</v>
      </c>
      <c r="B20548" t="s">
        <v>969</v>
      </c>
      <c r="C20548">
        <v>20191114</v>
      </c>
      <c r="D20548" t="s">
        <v>35</v>
      </c>
      <c r="E20548">
        <v>-1</v>
      </c>
      <c r="F20548" t="s">
        <v>5293</v>
      </c>
      <c r="G20548" t="s">
        <v>47338</v>
      </c>
      <c r="H20548" t="s">
        <v>21672</v>
      </c>
      <c r="I20548">
        <f t="shared" si="321"/>
        <v>153</v>
      </c>
      <c r="J20548" s="1" t="s">
        <v>44338</v>
      </c>
    </row>
    <row r="20549" spans="1:10">
      <c r="A20549">
        <v>2882</v>
      </c>
      <c r="B20549" t="s">
        <v>969</v>
      </c>
      <c r="C20549">
        <v>20191114</v>
      </c>
      <c r="D20549" t="s">
        <v>35</v>
      </c>
      <c r="E20549">
        <v>-1</v>
      </c>
      <c r="F20549" t="s">
        <v>5288</v>
      </c>
      <c r="G20549" t="s">
        <v>47339</v>
      </c>
      <c r="H20549" t="s">
        <v>21673</v>
      </c>
      <c r="I20549">
        <f t="shared" si="321"/>
        <v>115</v>
      </c>
      <c r="J20549" s="1" t="s">
        <v>44339</v>
      </c>
    </row>
    <row r="20550" spans="1:10">
      <c r="A20550">
        <v>2891</v>
      </c>
      <c r="B20550" t="s">
        <v>3051</v>
      </c>
      <c r="C20550">
        <v>20191114</v>
      </c>
      <c r="D20550" t="s">
        <v>35</v>
      </c>
      <c r="E20550">
        <v>-1</v>
      </c>
      <c r="F20550" t="s">
        <v>5288</v>
      </c>
      <c r="G20550" t="s">
        <v>47339</v>
      </c>
      <c r="H20550" t="s">
        <v>21674</v>
      </c>
      <c r="I20550">
        <f t="shared" si="321"/>
        <v>188</v>
      </c>
      <c r="J20550" s="1" t="s">
        <v>44340</v>
      </c>
    </row>
    <row r="20551" spans="1:10">
      <c r="A20551">
        <v>2912</v>
      </c>
      <c r="B20551" t="s">
        <v>4425</v>
      </c>
      <c r="C20551">
        <v>20191114</v>
      </c>
      <c r="D20551" t="s">
        <v>17401</v>
      </c>
      <c r="E20551">
        <v>0</v>
      </c>
      <c r="F20551" t="s">
        <v>5293</v>
      </c>
      <c r="G20551" t="s">
        <v>47338</v>
      </c>
      <c r="H20551" t="s">
        <v>21653</v>
      </c>
      <c r="I20551">
        <f t="shared" si="321"/>
        <v>189</v>
      </c>
      <c r="J20551" s="1" t="s">
        <v>44319</v>
      </c>
    </row>
    <row r="20552" spans="1:10">
      <c r="A20552">
        <v>2926</v>
      </c>
      <c r="B20552" t="s">
        <v>9011</v>
      </c>
      <c r="C20552">
        <v>20191114</v>
      </c>
      <c r="D20552" t="s">
        <v>15761</v>
      </c>
      <c r="E20552">
        <v>0</v>
      </c>
      <c r="F20552" t="s">
        <v>5293</v>
      </c>
      <c r="G20552" t="s">
        <v>5295</v>
      </c>
      <c r="H20552" t="s">
        <v>21675</v>
      </c>
      <c r="I20552">
        <f t="shared" si="321"/>
        <v>185</v>
      </c>
      <c r="J20552" s="1" t="s">
        <v>44341</v>
      </c>
    </row>
    <row r="20553" spans="1:10">
      <c r="A20553">
        <v>3018</v>
      </c>
      <c r="B20553" t="s">
        <v>981</v>
      </c>
      <c r="C20553">
        <v>20191114</v>
      </c>
      <c r="D20553" t="s">
        <v>15578</v>
      </c>
      <c r="E20553">
        <v>0</v>
      </c>
      <c r="F20553" t="s">
        <v>5297</v>
      </c>
      <c r="G20553" t="s">
        <v>47333</v>
      </c>
      <c r="H20553" t="s">
        <v>21676</v>
      </c>
      <c r="I20553">
        <f t="shared" si="321"/>
        <v>180</v>
      </c>
      <c r="J20553" s="1" t="s">
        <v>44342</v>
      </c>
    </row>
    <row r="20554" spans="1:10">
      <c r="A20554">
        <v>3043</v>
      </c>
      <c r="B20554" t="s">
        <v>4047</v>
      </c>
      <c r="C20554">
        <v>20191114</v>
      </c>
      <c r="D20554" t="s">
        <v>15921</v>
      </c>
      <c r="E20554">
        <v>-2</v>
      </c>
      <c r="F20554" t="s">
        <v>5296</v>
      </c>
      <c r="G20554" t="s">
        <v>47340</v>
      </c>
      <c r="H20554" t="s">
        <v>21677</v>
      </c>
      <c r="I20554">
        <f t="shared" si="321"/>
        <v>37</v>
      </c>
      <c r="J20554" s="1" t="s">
        <v>44343</v>
      </c>
    </row>
    <row r="20555" spans="1:10">
      <c r="A20555">
        <v>3050</v>
      </c>
      <c r="B20555" t="s">
        <v>7433</v>
      </c>
      <c r="C20555">
        <v>20191114</v>
      </c>
      <c r="D20555" t="s">
        <v>15578</v>
      </c>
      <c r="E20555">
        <v>0</v>
      </c>
      <c r="F20555" t="s">
        <v>5297</v>
      </c>
      <c r="G20555" t="s">
        <v>47333</v>
      </c>
      <c r="H20555" t="s">
        <v>21678</v>
      </c>
      <c r="I20555">
        <f t="shared" si="321"/>
        <v>187</v>
      </c>
      <c r="J20555" s="1" t="s">
        <v>44344</v>
      </c>
    </row>
    <row r="20556" spans="1:10">
      <c r="A20556">
        <v>3058</v>
      </c>
      <c r="B20556" t="s">
        <v>5211</v>
      </c>
      <c r="C20556">
        <v>20191114</v>
      </c>
      <c r="D20556" t="s">
        <v>15805</v>
      </c>
      <c r="E20556">
        <v>1</v>
      </c>
      <c r="F20556" t="s">
        <v>5293</v>
      </c>
      <c r="G20556" t="s">
        <v>47338</v>
      </c>
      <c r="H20556" t="s">
        <v>21679</v>
      </c>
      <c r="I20556">
        <f t="shared" si="321"/>
        <v>78</v>
      </c>
      <c r="J20556" s="1" t="s">
        <v>44345</v>
      </c>
    </row>
    <row r="20557" spans="1:10">
      <c r="A20557">
        <v>3085</v>
      </c>
      <c r="B20557" t="s">
        <v>998</v>
      </c>
      <c r="C20557">
        <v>20191114</v>
      </c>
      <c r="D20557" t="s">
        <v>14735</v>
      </c>
      <c r="E20557">
        <v>-2</v>
      </c>
      <c r="F20557" t="s">
        <v>5296</v>
      </c>
      <c r="G20557" t="s">
        <v>47340</v>
      </c>
      <c r="H20557" t="s">
        <v>21680</v>
      </c>
      <c r="I20557">
        <f t="shared" si="321"/>
        <v>38</v>
      </c>
      <c r="J20557" s="1" t="s">
        <v>44346</v>
      </c>
    </row>
    <row r="20558" spans="1:10">
      <c r="A20558">
        <v>3252</v>
      </c>
      <c r="B20558" t="s">
        <v>3469</v>
      </c>
      <c r="C20558">
        <v>20191114</v>
      </c>
      <c r="D20558" t="s">
        <v>15921</v>
      </c>
      <c r="E20558">
        <v>-1</v>
      </c>
      <c r="F20558" t="s">
        <v>5288</v>
      </c>
      <c r="G20558" t="s">
        <v>5289</v>
      </c>
      <c r="H20558" t="s">
        <v>21681</v>
      </c>
      <c r="I20558">
        <f t="shared" si="321"/>
        <v>22</v>
      </c>
      <c r="J20558" s="1" t="s">
        <v>44347</v>
      </c>
    </row>
    <row r="20559" spans="1:10">
      <c r="A20559">
        <v>3308</v>
      </c>
      <c r="B20559" t="s">
        <v>2422</v>
      </c>
      <c r="C20559">
        <v>20191114</v>
      </c>
      <c r="D20559" t="s">
        <v>15909</v>
      </c>
      <c r="E20559">
        <v>-1</v>
      </c>
      <c r="F20559" t="s">
        <v>5297</v>
      </c>
      <c r="G20559" t="s">
        <v>47333</v>
      </c>
      <c r="H20559" t="s">
        <v>21682</v>
      </c>
      <c r="I20559">
        <f t="shared" si="321"/>
        <v>124</v>
      </c>
      <c r="J20559" s="1" t="s">
        <v>44348</v>
      </c>
    </row>
    <row r="20560" spans="1:10">
      <c r="A20560">
        <v>3406</v>
      </c>
      <c r="B20560" t="s">
        <v>492</v>
      </c>
      <c r="C20560">
        <v>20191114</v>
      </c>
      <c r="D20560" t="s">
        <v>15761</v>
      </c>
      <c r="E20560">
        <v>-1</v>
      </c>
      <c r="F20560" t="s">
        <v>5288</v>
      </c>
      <c r="G20560" t="s">
        <v>47339</v>
      </c>
      <c r="H20560" t="s">
        <v>21683</v>
      </c>
      <c r="I20560">
        <f t="shared" si="321"/>
        <v>54</v>
      </c>
      <c r="J20560" s="1" t="s">
        <v>44349</v>
      </c>
    </row>
    <row r="20561" spans="1:10">
      <c r="A20561">
        <v>3481</v>
      </c>
      <c r="B20561" t="s">
        <v>3251</v>
      </c>
      <c r="C20561">
        <v>20191114</v>
      </c>
      <c r="D20561" t="s">
        <v>15761</v>
      </c>
      <c r="E20561">
        <v>0</v>
      </c>
      <c r="F20561" t="s">
        <v>5293</v>
      </c>
      <c r="G20561" t="s">
        <v>5295</v>
      </c>
      <c r="H20561" t="s">
        <v>21684</v>
      </c>
      <c r="I20561">
        <f t="shared" si="321"/>
        <v>297</v>
      </c>
      <c r="J20561" s="1" t="s">
        <v>44350</v>
      </c>
    </row>
    <row r="20562" spans="1:10">
      <c r="A20562">
        <v>3494</v>
      </c>
      <c r="B20562" t="s">
        <v>679</v>
      </c>
      <c r="C20562">
        <v>20191114</v>
      </c>
      <c r="D20562" t="s">
        <v>15921</v>
      </c>
      <c r="E20562">
        <v>-2</v>
      </c>
      <c r="F20562" t="s">
        <v>5297</v>
      </c>
      <c r="G20562" t="s">
        <v>5298</v>
      </c>
      <c r="H20562" t="s">
        <v>21685</v>
      </c>
      <c r="I20562">
        <f t="shared" si="321"/>
        <v>28</v>
      </c>
      <c r="J20562" s="1" t="s">
        <v>44351</v>
      </c>
    </row>
    <row r="20563" spans="1:10">
      <c r="A20563">
        <v>3526</v>
      </c>
      <c r="B20563" t="s">
        <v>3153</v>
      </c>
      <c r="C20563">
        <v>20191114</v>
      </c>
      <c r="D20563" t="s">
        <v>15805</v>
      </c>
      <c r="E20563">
        <v>-1</v>
      </c>
      <c r="F20563" t="s">
        <v>5288</v>
      </c>
      <c r="G20563" t="s">
        <v>47339</v>
      </c>
      <c r="H20563" t="s">
        <v>21686</v>
      </c>
      <c r="I20563">
        <f t="shared" si="321"/>
        <v>51</v>
      </c>
      <c r="J20563" s="1" t="s">
        <v>44352</v>
      </c>
    </row>
    <row r="20564" spans="1:10">
      <c r="A20564">
        <v>3562</v>
      </c>
      <c r="B20564" t="s">
        <v>94</v>
      </c>
      <c r="C20564">
        <v>20191114</v>
      </c>
      <c r="D20564" t="s">
        <v>15921</v>
      </c>
      <c r="E20564">
        <v>0</v>
      </c>
      <c r="F20564" t="s">
        <v>5288</v>
      </c>
      <c r="G20564" t="s">
        <v>5289</v>
      </c>
      <c r="H20564" t="s">
        <v>21600</v>
      </c>
      <c r="I20564">
        <f t="shared" si="321"/>
        <v>20</v>
      </c>
      <c r="J20564" s="1" t="s">
        <v>44266</v>
      </c>
    </row>
    <row r="20565" spans="1:10">
      <c r="A20565">
        <v>3562</v>
      </c>
      <c r="B20565" t="s">
        <v>94</v>
      </c>
      <c r="C20565">
        <v>20191114</v>
      </c>
      <c r="D20565" t="s">
        <v>15921</v>
      </c>
      <c r="E20565">
        <v>-2</v>
      </c>
      <c r="F20565" t="s">
        <v>5296</v>
      </c>
      <c r="G20565" t="s">
        <v>47340</v>
      </c>
      <c r="H20565" t="s">
        <v>21687</v>
      </c>
      <c r="I20565">
        <f t="shared" si="321"/>
        <v>38</v>
      </c>
      <c r="J20565" s="1" t="s">
        <v>44353</v>
      </c>
    </row>
    <row r="20566" spans="1:10">
      <c r="A20566">
        <v>3576</v>
      </c>
      <c r="B20566" t="s">
        <v>1981</v>
      </c>
      <c r="C20566">
        <v>20191114</v>
      </c>
      <c r="D20566" t="s">
        <v>15578</v>
      </c>
      <c r="E20566">
        <v>0</v>
      </c>
      <c r="F20566" t="s">
        <v>5297</v>
      </c>
      <c r="G20566" t="s">
        <v>47333</v>
      </c>
      <c r="H20566" t="s">
        <v>21688</v>
      </c>
      <c r="I20566">
        <f t="shared" si="321"/>
        <v>252</v>
      </c>
      <c r="J20566" s="1" t="s">
        <v>44354</v>
      </c>
    </row>
    <row r="20567" spans="1:10">
      <c r="A20567">
        <v>4191</v>
      </c>
      <c r="B20567" t="s">
        <v>714</v>
      </c>
      <c r="C20567">
        <v>20191114</v>
      </c>
      <c r="D20567" t="s">
        <v>15578</v>
      </c>
      <c r="E20567">
        <v>0</v>
      </c>
      <c r="F20567" t="s">
        <v>5293</v>
      </c>
      <c r="G20567" t="s">
        <v>47338</v>
      </c>
      <c r="H20567" t="s">
        <v>21689</v>
      </c>
      <c r="I20567">
        <f t="shared" si="321"/>
        <v>72</v>
      </c>
      <c r="J20567" s="1" t="s">
        <v>44355</v>
      </c>
    </row>
    <row r="20568" spans="1:10">
      <c r="A20568">
        <v>4304</v>
      </c>
      <c r="B20568" t="s">
        <v>8748</v>
      </c>
      <c r="C20568">
        <v>20191114</v>
      </c>
      <c r="D20568" t="s">
        <v>15921</v>
      </c>
      <c r="E20568">
        <v>-1</v>
      </c>
      <c r="F20568" t="s">
        <v>5291</v>
      </c>
      <c r="G20568" t="s">
        <v>5292</v>
      </c>
      <c r="H20568" t="s">
        <v>21690</v>
      </c>
      <c r="I20568">
        <f t="shared" si="321"/>
        <v>29</v>
      </c>
      <c r="J20568" s="1" t="s">
        <v>44356</v>
      </c>
    </row>
    <row r="20569" spans="1:10">
      <c r="A20569">
        <v>4304</v>
      </c>
      <c r="B20569" t="s">
        <v>8748</v>
      </c>
      <c r="C20569">
        <v>20191114</v>
      </c>
      <c r="D20569" t="s">
        <v>15921</v>
      </c>
      <c r="E20569">
        <v>-3</v>
      </c>
      <c r="F20569" t="s">
        <v>5296</v>
      </c>
      <c r="G20569" t="s">
        <v>47340</v>
      </c>
      <c r="H20569" t="s">
        <v>21691</v>
      </c>
      <c r="I20569">
        <f t="shared" si="321"/>
        <v>38</v>
      </c>
      <c r="J20569" s="1" t="s">
        <v>44357</v>
      </c>
    </row>
    <row r="20570" spans="1:10">
      <c r="A20570">
        <v>4415</v>
      </c>
      <c r="B20570" t="s">
        <v>94</v>
      </c>
      <c r="C20570">
        <v>20191114</v>
      </c>
      <c r="D20570" t="s">
        <v>14735</v>
      </c>
      <c r="E20570">
        <v>-1</v>
      </c>
      <c r="F20570" t="s">
        <v>5288</v>
      </c>
      <c r="G20570" t="s">
        <v>5290</v>
      </c>
      <c r="H20570" t="s">
        <v>21692</v>
      </c>
      <c r="I20570">
        <f t="shared" si="321"/>
        <v>15</v>
      </c>
      <c r="J20570" s="1" t="s">
        <v>44358</v>
      </c>
    </row>
    <row r="20571" spans="1:10">
      <c r="A20571">
        <v>4807</v>
      </c>
      <c r="B20571" t="s">
        <v>2449</v>
      </c>
      <c r="C20571">
        <v>20191114</v>
      </c>
      <c r="D20571" t="s">
        <v>15805</v>
      </c>
      <c r="E20571">
        <v>-1</v>
      </c>
      <c r="F20571" t="s">
        <v>5288</v>
      </c>
      <c r="G20571" t="s">
        <v>5289</v>
      </c>
      <c r="H20571" t="s">
        <v>21693</v>
      </c>
      <c r="I20571">
        <f t="shared" si="321"/>
        <v>28</v>
      </c>
      <c r="J20571" s="1" t="s">
        <v>44359</v>
      </c>
    </row>
    <row r="20572" spans="1:10">
      <c r="A20572">
        <v>4935</v>
      </c>
      <c r="B20572" t="s">
        <v>11356</v>
      </c>
      <c r="C20572">
        <v>20191114</v>
      </c>
      <c r="D20572" t="s">
        <v>15761</v>
      </c>
      <c r="E20572">
        <v>0</v>
      </c>
      <c r="F20572" t="s">
        <v>5297</v>
      </c>
      <c r="G20572" t="s">
        <v>47333</v>
      </c>
      <c r="H20572" t="s">
        <v>21694</v>
      </c>
      <c r="I20572">
        <f t="shared" si="321"/>
        <v>336</v>
      </c>
      <c r="J20572" s="1" t="s">
        <v>44360</v>
      </c>
    </row>
    <row r="20573" spans="1:10">
      <c r="A20573">
        <v>4935</v>
      </c>
      <c r="B20573" t="s">
        <v>11356</v>
      </c>
      <c r="C20573">
        <v>20191114</v>
      </c>
      <c r="D20573" t="s">
        <v>15761</v>
      </c>
      <c r="E20573">
        <v>-2</v>
      </c>
      <c r="F20573" t="s">
        <v>5297</v>
      </c>
      <c r="G20573" t="s">
        <v>47333</v>
      </c>
      <c r="H20573" t="s">
        <v>21695</v>
      </c>
      <c r="I20573">
        <f t="shared" si="321"/>
        <v>101</v>
      </c>
      <c r="J20573" s="1" t="s">
        <v>44361</v>
      </c>
    </row>
    <row r="20574" spans="1:10">
      <c r="A20574">
        <v>4943</v>
      </c>
      <c r="B20574" t="s">
        <v>139</v>
      </c>
      <c r="C20574">
        <v>20191114</v>
      </c>
      <c r="D20574" t="s">
        <v>15805</v>
      </c>
      <c r="E20574">
        <v>1</v>
      </c>
      <c r="F20574" t="s">
        <v>5293</v>
      </c>
      <c r="G20574" t="s">
        <v>47338</v>
      </c>
      <c r="H20574" t="s">
        <v>21696</v>
      </c>
      <c r="I20574">
        <f t="shared" si="321"/>
        <v>62</v>
      </c>
      <c r="J20574" s="1" t="s">
        <v>44362</v>
      </c>
    </row>
    <row r="20575" spans="1:10">
      <c r="A20575">
        <v>5213</v>
      </c>
      <c r="B20575" t="s">
        <v>371</v>
      </c>
      <c r="C20575">
        <v>20191114</v>
      </c>
      <c r="D20575" t="s">
        <v>15578</v>
      </c>
      <c r="E20575">
        <v>-1</v>
      </c>
      <c r="F20575" t="s">
        <v>5288</v>
      </c>
      <c r="G20575" t="s">
        <v>5290</v>
      </c>
      <c r="H20575" t="s">
        <v>21697</v>
      </c>
      <c r="I20575">
        <f t="shared" si="321"/>
        <v>15</v>
      </c>
      <c r="J20575" s="1" t="s">
        <v>44363</v>
      </c>
    </row>
    <row r="20576" spans="1:10">
      <c r="A20576">
        <v>5259</v>
      </c>
      <c r="B20576" t="s">
        <v>94</v>
      </c>
      <c r="C20576">
        <v>20191114</v>
      </c>
      <c r="D20576" t="s">
        <v>14735</v>
      </c>
      <c r="E20576">
        <v>-2</v>
      </c>
      <c r="F20576" t="s">
        <v>5297</v>
      </c>
      <c r="G20576" t="s">
        <v>47333</v>
      </c>
      <c r="H20576" t="s">
        <v>21698</v>
      </c>
      <c r="I20576">
        <f t="shared" si="321"/>
        <v>90</v>
      </c>
      <c r="J20576" s="1" t="s">
        <v>44364</v>
      </c>
    </row>
    <row r="20577" spans="1:10">
      <c r="A20577">
        <v>5310</v>
      </c>
      <c r="B20577" t="s">
        <v>145</v>
      </c>
      <c r="C20577">
        <v>20191114</v>
      </c>
      <c r="D20577" t="s">
        <v>15909</v>
      </c>
      <c r="E20577">
        <v>-1</v>
      </c>
      <c r="F20577" t="s">
        <v>5293</v>
      </c>
      <c r="G20577" t="s">
        <v>47338</v>
      </c>
      <c r="H20577" t="s">
        <v>21699</v>
      </c>
      <c r="I20577">
        <f t="shared" si="321"/>
        <v>273</v>
      </c>
      <c r="J20577" s="1" t="s">
        <v>44365</v>
      </c>
    </row>
    <row r="20578" spans="1:10">
      <c r="A20578">
        <v>5392</v>
      </c>
      <c r="B20578" t="s">
        <v>1885</v>
      </c>
      <c r="C20578">
        <v>20191114</v>
      </c>
      <c r="D20578" t="s">
        <v>15761</v>
      </c>
      <c r="E20578">
        <v>0</v>
      </c>
      <c r="F20578" t="s">
        <v>5297</v>
      </c>
      <c r="G20578" t="s">
        <v>47333</v>
      </c>
      <c r="H20578" t="s">
        <v>21700</v>
      </c>
      <c r="I20578">
        <f t="shared" si="321"/>
        <v>272</v>
      </c>
      <c r="J20578" s="1" t="s">
        <v>44366</v>
      </c>
    </row>
    <row r="20579" spans="1:10">
      <c r="A20579">
        <v>5439</v>
      </c>
      <c r="B20579" t="s">
        <v>16082</v>
      </c>
      <c r="C20579">
        <v>20191114</v>
      </c>
      <c r="D20579" t="s">
        <v>15805</v>
      </c>
      <c r="E20579">
        <v>0</v>
      </c>
      <c r="F20579" t="s">
        <v>5288</v>
      </c>
      <c r="G20579" t="s">
        <v>5289</v>
      </c>
      <c r="H20579" t="s">
        <v>21701</v>
      </c>
      <c r="I20579">
        <f t="shared" si="321"/>
        <v>22</v>
      </c>
      <c r="J20579" s="1" t="s">
        <v>44367</v>
      </c>
    </row>
    <row r="20580" spans="1:10">
      <c r="A20580">
        <v>5450</v>
      </c>
      <c r="B20580" t="s">
        <v>11484</v>
      </c>
      <c r="C20580">
        <v>20191114</v>
      </c>
      <c r="D20580" t="s">
        <v>15578</v>
      </c>
      <c r="E20580">
        <v>0</v>
      </c>
      <c r="F20580" t="s">
        <v>5297</v>
      </c>
      <c r="G20580" t="s">
        <v>47333</v>
      </c>
      <c r="H20580" t="s">
        <v>21702</v>
      </c>
      <c r="I20580">
        <f t="shared" si="321"/>
        <v>172</v>
      </c>
      <c r="J20580" s="1" t="s">
        <v>44368</v>
      </c>
    </row>
    <row r="20581" spans="1:10">
      <c r="A20581">
        <v>5475</v>
      </c>
      <c r="B20581" t="s">
        <v>756</v>
      </c>
      <c r="C20581">
        <v>20191114</v>
      </c>
      <c r="D20581" t="s">
        <v>15921</v>
      </c>
      <c r="E20581">
        <v>1</v>
      </c>
      <c r="F20581" t="s">
        <v>5293</v>
      </c>
      <c r="G20581" t="s">
        <v>47338</v>
      </c>
      <c r="H20581" t="s">
        <v>21703</v>
      </c>
      <c r="I20581">
        <f t="shared" si="321"/>
        <v>109</v>
      </c>
      <c r="J20581" s="1" t="s">
        <v>44369</v>
      </c>
    </row>
    <row r="20582" spans="1:10">
      <c r="A20582">
        <v>5475</v>
      </c>
      <c r="B20582" t="s">
        <v>756</v>
      </c>
      <c r="C20582">
        <v>20191114</v>
      </c>
      <c r="D20582" t="s">
        <v>15921</v>
      </c>
      <c r="E20582">
        <v>-1</v>
      </c>
      <c r="F20582" t="s">
        <v>5293</v>
      </c>
      <c r="G20582" t="s">
        <v>5295</v>
      </c>
      <c r="H20582" t="s">
        <v>21704</v>
      </c>
      <c r="I20582">
        <f t="shared" si="321"/>
        <v>65</v>
      </c>
      <c r="J20582" s="1" t="s">
        <v>44370</v>
      </c>
    </row>
    <row r="20583" spans="1:10">
      <c r="A20583">
        <v>5475</v>
      </c>
      <c r="B20583" t="s">
        <v>756</v>
      </c>
      <c r="C20583">
        <v>20191114</v>
      </c>
      <c r="D20583" t="s">
        <v>15921</v>
      </c>
      <c r="E20583">
        <v>-3</v>
      </c>
      <c r="F20583" t="s">
        <v>5296</v>
      </c>
      <c r="G20583" t="s">
        <v>47340</v>
      </c>
      <c r="H20583" t="s">
        <v>21705</v>
      </c>
      <c r="I20583">
        <f t="shared" si="321"/>
        <v>180</v>
      </c>
      <c r="J20583" s="1" t="s">
        <v>44371</v>
      </c>
    </row>
    <row r="20584" spans="1:10">
      <c r="A20584">
        <v>5522</v>
      </c>
      <c r="B20584" t="s">
        <v>1708</v>
      </c>
      <c r="C20584">
        <v>20191114</v>
      </c>
      <c r="D20584" t="s">
        <v>15578</v>
      </c>
      <c r="E20584">
        <v>1</v>
      </c>
      <c r="F20584" t="s">
        <v>5293</v>
      </c>
      <c r="G20584" t="s">
        <v>5294</v>
      </c>
      <c r="H20584" t="s">
        <v>21706</v>
      </c>
      <c r="I20584">
        <f t="shared" si="321"/>
        <v>116</v>
      </c>
      <c r="J20584" s="1" t="s">
        <v>44372</v>
      </c>
    </row>
    <row r="20585" spans="1:10">
      <c r="A20585">
        <v>5876</v>
      </c>
      <c r="B20585" t="s">
        <v>6545</v>
      </c>
      <c r="C20585">
        <v>20191114</v>
      </c>
      <c r="D20585" t="s">
        <v>35</v>
      </c>
      <c r="E20585">
        <v>0</v>
      </c>
      <c r="F20585" t="s">
        <v>5293</v>
      </c>
      <c r="G20585" t="s">
        <v>47338</v>
      </c>
      <c r="H20585" t="s">
        <v>21707</v>
      </c>
      <c r="I20585">
        <f t="shared" si="321"/>
        <v>69</v>
      </c>
      <c r="J20585" s="1" t="s">
        <v>44373</v>
      </c>
    </row>
    <row r="20586" spans="1:10">
      <c r="A20586">
        <v>6114</v>
      </c>
      <c r="B20586" t="s">
        <v>1575</v>
      </c>
      <c r="C20586">
        <v>20191114</v>
      </c>
      <c r="D20586" t="s">
        <v>15805</v>
      </c>
      <c r="E20586">
        <v>-1</v>
      </c>
      <c r="F20586" t="s">
        <v>5293</v>
      </c>
      <c r="G20586" t="s">
        <v>47338</v>
      </c>
      <c r="H20586" t="s">
        <v>21708</v>
      </c>
      <c r="I20586">
        <f t="shared" si="321"/>
        <v>265</v>
      </c>
      <c r="J20586" s="1" t="s">
        <v>44374</v>
      </c>
    </row>
    <row r="20587" spans="1:10">
      <c r="A20587">
        <v>6131</v>
      </c>
      <c r="B20587" t="s">
        <v>772</v>
      </c>
      <c r="C20587">
        <v>20191114</v>
      </c>
      <c r="D20587" t="s">
        <v>14735</v>
      </c>
      <c r="E20587">
        <v>-3</v>
      </c>
      <c r="F20587" t="s">
        <v>5296</v>
      </c>
      <c r="G20587" t="s">
        <v>47340</v>
      </c>
      <c r="H20587" t="s">
        <v>21709</v>
      </c>
      <c r="I20587">
        <f t="shared" si="321"/>
        <v>38</v>
      </c>
      <c r="J20587" s="1" t="s">
        <v>44375</v>
      </c>
    </row>
    <row r="20588" spans="1:10">
      <c r="A20588">
        <v>6259</v>
      </c>
      <c r="B20588" t="s">
        <v>2746</v>
      </c>
      <c r="C20588">
        <v>20191114</v>
      </c>
      <c r="D20588" t="s">
        <v>15921</v>
      </c>
      <c r="E20588">
        <v>-2</v>
      </c>
      <c r="F20588" t="s">
        <v>5296</v>
      </c>
      <c r="G20588" t="s">
        <v>47340</v>
      </c>
      <c r="H20588" t="s">
        <v>21710</v>
      </c>
      <c r="I20588">
        <f t="shared" si="321"/>
        <v>37</v>
      </c>
      <c r="J20588" s="1" t="s">
        <v>44376</v>
      </c>
    </row>
    <row r="20589" spans="1:10">
      <c r="A20589">
        <v>6271</v>
      </c>
      <c r="B20589" t="s">
        <v>4356</v>
      </c>
      <c r="C20589">
        <v>20191114</v>
      </c>
      <c r="D20589" t="s">
        <v>15581</v>
      </c>
      <c r="E20589">
        <v>0</v>
      </c>
      <c r="F20589" t="s">
        <v>5293</v>
      </c>
      <c r="G20589" t="s">
        <v>5294</v>
      </c>
      <c r="H20589" t="s">
        <v>21711</v>
      </c>
      <c r="I20589">
        <f t="shared" si="321"/>
        <v>642</v>
      </c>
      <c r="J20589" s="1" t="s">
        <v>44377</v>
      </c>
    </row>
    <row r="20590" spans="1:10">
      <c r="A20590">
        <v>6288</v>
      </c>
      <c r="B20590" t="s">
        <v>207</v>
      </c>
      <c r="C20590">
        <v>20191114</v>
      </c>
      <c r="D20590" t="s">
        <v>15578</v>
      </c>
      <c r="E20590">
        <v>-1</v>
      </c>
      <c r="F20590" t="s">
        <v>5297</v>
      </c>
      <c r="G20590" t="s">
        <v>47333</v>
      </c>
      <c r="H20590" t="s">
        <v>21712</v>
      </c>
      <c r="I20590">
        <f t="shared" si="321"/>
        <v>123</v>
      </c>
      <c r="J20590" s="1" t="s">
        <v>44378</v>
      </c>
    </row>
    <row r="20591" spans="1:10">
      <c r="A20591">
        <v>6414</v>
      </c>
      <c r="B20591" t="s">
        <v>1538</v>
      </c>
      <c r="C20591">
        <v>20191114</v>
      </c>
      <c r="D20591" t="s">
        <v>15410</v>
      </c>
      <c r="E20591">
        <v>1</v>
      </c>
      <c r="F20591" t="s">
        <v>5293</v>
      </c>
      <c r="G20591" t="s">
        <v>5294</v>
      </c>
      <c r="H20591" t="s">
        <v>21713</v>
      </c>
      <c r="I20591">
        <f t="shared" si="321"/>
        <v>638</v>
      </c>
      <c r="J20591" s="1" t="s">
        <v>44379</v>
      </c>
    </row>
    <row r="20592" spans="1:10">
      <c r="A20592">
        <v>6451</v>
      </c>
      <c r="B20592" t="s">
        <v>4915</v>
      </c>
      <c r="C20592">
        <v>20191114</v>
      </c>
      <c r="D20592" t="s">
        <v>15410</v>
      </c>
      <c r="E20592">
        <v>1</v>
      </c>
      <c r="F20592" t="s">
        <v>5293</v>
      </c>
      <c r="G20592" t="s">
        <v>5294</v>
      </c>
      <c r="H20592" t="s">
        <v>21714</v>
      </c>
      <c r="I20592">
        <f t="shared" si="321"/>
        <v>484</v>
      </c>
      <c r="J20592" s="1" t="s">
        <v>44380</v>
      </c>
    </row>
    <row r="20593" spans="1:10">
      <c r="A20593">
        <v>6497</v>
      </c>
      <c r="B20593" t="s">
        <v>282</v>
      </c>
      <c r="C20593">
        <v>20191114</v>
      </c>
      <c r="D20593" t="s">
        <v>15578</v>
      </c>
      <c r="E20593">
        <v>-2</v>
      </c>
      <c r="F20593" t="s">
        <v>5291</v>
      </c>
      <c r="G20593" t="s">
        <v>5292</v>
      </c>
      <c r="H20593" t="s">
        <v>21715</v>
      </c>
      <c r="I20593">
        <f t="shared" si="321"/>
        <v>216</v>
      </c>
      <c r="J20593" s="1" t="s">
        <v>44381</v>
      </c>
    </row>
    <row r="20594" spans="1:10">
      <c r="A20594">
        <v>6533</v>
      </c>
      <c r="B20594" t="s">
        <v>1389</v>
      </c>
      <c r="C20594">
        <v>20191114</v>
      </c>
      <c r="D20594" t="s">
        <v>15578</v>
      </c>
      <c r="E20594">
        <v>0</v>
      </c>
      <c r="F20594" t="s">
        <v>5293</v>
      </c>
      <c r="G20594" t="s">
        <v>47338</v>
      </c>
      <c r="H20594" t="s">
        <v>21716</v>
      </c>
      <c r="I20594">
        <f t="shared" si="321"/>
        <v>211</v>
      </c>
      <c r="J20594" s="1" t="s">
        <v>44382</v>
      </c>
    </row>
    <row r="20595" spans="1:10">
      <c r="A20595">
        <v>6553</v>
      </c>
      <c r="B20595" t="s">
        <v>94</v>
      </c>
      <c r="C20595">
        <v>20191114</v>
      </c>
      <c r="D20595" t="s">
        <v>15805</v>
      </c>
      <c r="E20595">
        <v>-1</v>
      </c>
      <c r="F20595" t="s">
        <v>5288</v>
      </c>
      <c r="G20595" t="s">
        <v>5289</v>
      </c>
      <c r="H20595" t="s">
        <v>21717</v>
      </c>
      <c r="I20595">
        <f t="shared" si="321"/>
        <v>17</v>
      </c>
      <c r="J20595" s="1" t="s">
        <v>44383</v>
      </c>
    </row>
    <row r="20596" spans="1:10">
      <c r="A20596">
        <v>6559</v>
      </c>
      <c r="B20596" t="s">
        <v>576</v>
      </c>
      <c r="C20596">
        <v>20191114</v>
      </c>
      <c r="D20596" t="s">
        <v>15805</v>
      </c>
      <c r="E20596">
        <v>-1</v>
      </c>
      <c r="F20596" t="s">
        <v>5288</v>
      </c>
      <c r="G20596" t="s">
        <v>5289</v>
      </c>
      <c r="H20596" t="s">
        <v>21641</v>
      </c>
      <c r="I20596">
        <f t="shared" si="321"/>
        <v>20</v>
      </c>
      <c r="J20596" s="1" t="s">
        <v>44307</v>
      </c>
    </row>
    <row r="20597" spans="1:10">
      <c r="A20597">
        <v>6573</v>
      </c>
      <c r="B20597" t="s">
        <v>1271</v>
      </c>
      <c r="C20597">
        <v>20191114</v>
      </c>
      <c r="D20597" t="s">
        <v>15578</v>
      </c>
      <c r="E20597">
        <v>0</v>
      </c>
      <c r="F20597" t="s">
        <v>5297</v>
      </c>
      <c r="G20597" t="s">
        <v>47333</v>
      </c>
      <c r="H20597" t="s">
        <v>21718</v>
      </c>
      <c r="I20597">
        <f t="shared" si="321"/>
        <v>172</v>
      </c>
      <c r="J20597" s="1" t="s">
        <v>44384</v>
      </c>
    </row>
    <row r="20598" spans="1:10">
      <c r="A20598">
        <v>6580</v>
      </c>
      <c r="B20598" t="s">
        <v>2118</v>
      </c>
      <c r="C20598">
        <v>20191114</v>
      </c>
      <c r="D20598" t="s">
        <v>15578</v>
      </c>
      <c r="E20598">
        <v>0</v>
      </c>
      <c r="F20598" t="s">
        <v>5288</v>
      </c>
      <c r="G20598" t="s">
        <v>5289</v>
      </c>
      <c r="H20598" t="s">
        <v>21719</v>
      </c>
      <c r="I20598">
        <f t="shared" si="321"/>
        <v>22</v>
      </c>
      <c r="J20598" s="1" t="s">
        <v>44385</v>
      </c>
    </row>
    <row r="20599" spans="1:10">
      <c r="A20599">
        <v>6648</v>
      </c>
      <c r="B20599" t="s">
        <v>806</v>
      </c>
      <c r="C20599">
        <v>20191114</v>
      </c>
      <c r="D20599" t="s">
        <v>15805</v>
      </c>
      <c r="E20599">
        <v>1</v>
      </c>
      <c r="F20599" t="s">
        <v>5293</v>
      </c>
      <c r="G20599" t="s">
        <v>5294</v>
      </c>
      <c r="H20599" t="s">
        <v>21720</v>
      </c>
      <c r="I20599">
        <f t="shared" si="321"/>
        <v>73</v>
      </c>
      <c r="J20599" s="1" t="s">
        <v>44386</v>
      </c>
    </row>
    <row r="20600" spans="1:10">
      <c r="A20600">
        <v>8033</v>
      </c>
      <c r="B20600" t="s">
        <v>285</v>
      </c>
      <c r="C20600">
        <v>20191114</v>
      </c>
      <c r="D20600" t="s">
        <v>15909</v>
      </c>
      <c r="E20600">
        <v>-2</v>
      </c>
      <c r="F20600" t="s">
        <v>5296</v>
      </c>
      <c r="G20600" t="s">
        <v>47340</v>
      </c>
      <c r="H20600" t="s">
        <v>21721</v>
      </c>
      <c r="I20600">
        <f t="shared" si="321"/>
        <v>39</v>
      </c>
      <c r="J20600" s="1" t="s">
        <v>44387</v>
      </c>
    </row>
    <row r="20601" spans="1:10">
      <c r="A20601">
        <v>8066</v>
      </c>
      <c r="B20601" t="s">
        <v>289</v>
      </c>
      <c r="C20601">
        <v>20191114</v>
      </c>
      <c r="D20601" t="s">
        <v>15805</v>
      </c>
      <c r="E20601">
        <v>0</v>
      </c>
      <c r="F20601" t="s">
        <v>5297</v>
      </c>
      <c r="G20601" t="s">
        <v>47333</v>
      </c>
      <c r="H20601" t="s">
        <v>21722</v>
      </c>
      <c r="I20601">
        <f t="shared" si="321"/>
        <v>151</v>
      </c>
      <c r="J20601" s="1" t="s">
        <v>44388</v>
      </c>
    </row>
    <row r="20602" spans="1:10">
      <c r="A20602">
        <v>8071</v>
      </c>
      <c r="B20602" t="s">
        <v>16393</v>
      </c>
      <c r="C20602">
        <v>20191114</v>
      </c>
      <c r="D20602" t="s">
        <v>15578</v>
      </c>
      <c r="E20602">
        <v>0</v>
      </c>
      <c r="F20602" t="s">
        <v>5297</v>
      </c>
      <c r="G20602" t="s">
        <v>47333</v>
      </c>
      <c r="H20602" t="s">
        <v>21723</v>
      </c>
      <c r="I20602">
        <f t="shared" si="321"/>
        <v>175</v>
      </c>
      <c r="J20602" s="1" t="s">
        <v>44389</v>
      </c>
    </row>
    <row r="20603" spans="1:10">
      <c r="A20603">
        <v>8080</v>
      </c>
      <c r="B20603" t="s">
        <v>218</v>
      </c>
      <c r="C20603">
        <v>20191114</v>
      </c>
      <c r="D20603" t="s">
        <v>14735</v>
      </c>
      <c r="E20603">
        <v>-2</v>
      </c>
      <c r="F20603" t="s">
        <v>5297</v>
      </c>
      <c r="G20603" t="s">
        <v>47333</v>
      </c>
      <c r="H20603" t="s">
        <v>21724</v>
      </c>
      <c r="I20603">
        <f t="shared" si="321"/>
        <v>58</v>
      </c>
      <c r="J20603" s="1" t="s">
        <v>44390</v>
      </c>
    </row>
    <row r="20604" spans="1:10">
      <c r="A20604">
        <v>8101</v>
      </c>
      <c r="B20604" t="s">
        <v>1317</v>
      </c>
      <c r="C20604">
        <v>20191114</v>
      </c>
      <c r="D20604" t="s">
        <v>15921</v>
      </c>
      <c r="E20604">
        <v>-2</v>
      </c>
      <c r="F20604" t="s">
        <v>5296</v>
      </c>
      <c r="G20604" t="s">
        <v>47340</v>
      </c>
      <c r="H20604" t="s">
        <v>21725</v>
      </c>
      <c r="I20604">
        <f t="shared" si="321"/>
        <v>38</v>
      </c>
      <c r="J20604" s="1" t="s">
        <v>44391</v>
      </c>
    </row>
    <row r="20605" spans="1:10">
      <c r="A20605">
        <v>8210</v>
      </c>
      <c r="B20605" t="s">
        <v>3287</v>
      </c>
      <c r="C20605">
        <v>20191114</v>
      </c>
      <c r="D20605" t="s">
        <v>15410</v>
      </c>
      <c r="E20605">
        <v>0</v>
      </c>
      <c r="F20605" t="s">
        <v>5293</v>
      </c>
      <c r="G20605" t="s">
        <v>5294</v>
      </c>
      <c r="H20605" t="s">
        <v>21726</v>
      </c>
      <c r="I20605">
        <f t="shared" si="321"/>
        <v>266</v>
      </c>
      <c r="J20605" s="1" t="s">
        <v>44392</v>
      </c>
    </row>
    <row r="20606" spans="1:10">
      <c r="A20606">
        <v>8374</v>
      </c>
      <c r="B20606" t="s">
        <v>2364</v>
      </c>
      <c r="C20606">
        <v>20191114</v>
      </c>
      <c r="D20606" t="s">
        <v>15805</v>
      </c>
      <c r="E20606">
        <v>0</v>
      </c>
      <c r="F20606" t="s">
        <v>5288</v>
      </c>
      <c r="G20606" t="s">
        <v>5289</v>
      </c>
      <c r="H20606" t="s">
        <v>21727</v>
      </c>
      <c r="I20606">
        <f t="shared" si="321"/>
        <v>19</v>
      </c>
      <c r="J20606" s="1" t="s">
        <v>44393</v>
      </c>
    </row>
    <row r="20607" spans="1:10">
      <c r="A20607">
        <v>8465</v>
      </c>
      <c r="B20607" t="s">
        <v>3965</v>
      </c>
      <c r="C20607">
        <v>20191114</v>
      </c>
      <c r="D20607" t="s">
        <v>15909</v>
      </c>
      <c r="E20607">
        <v>-1</v>
      </c>
      <c r="F20607" t="s">
        <v>5288</v>
      </c>
      <c r="G20607" t="s">
        <v>5289</v>
      </c>
      <c r="H20607" t="s">
        <v>21650</v>
      </c>
      <c r="I20607">
        <f t="shared" si="321"/>
        <v>20</v>
      </c>
      <c r="J20607" s="1" t="s">
        <v>44316</v>
      </c>
    </row>
    <row r="20608" spans="1:10">
      <c r="A20608">
        <v>8476</v>
      </c>
      <c r="B20608" t="s">
        <v>1336</v>
      </c>
      <c r="C20608">
        <v>20191114</v>
      </c>
      <c r="D20608" t="s">
        <v>15921</v>
      </c>
      <c r="E20608">
        <v>0</v>
      </c>
      <c r="F20608" t="s">
        <v>5297</v>
      </c>
      <c r="G20608" t="s">
        <v>47333</v>
      </c>
      <c r="H20608" t="s">
        <v>21728</v>
      </c>
      <c r="I20608">
        <f t="shared" si="321"/>
        <v>191</v>
      </c>
      <c r="J20608" s="1" t="s">
        <v>44394</v>
      </c>
    </row>
    <row r="20609" spans="1:10">
      <c r="A20609">
        <v>8499</v>
      </c>
      <c r="B20609" t="s">
        <v>4620</v>
      </c>
      <c r="C20609">
        <v>20191114</v>
      </c>
      <c r="D20609" t="s">
        <v>15761</v>
      </c>
      <c r="E20609">
        <v>0</v>
      </c>
      <c r="F20609" t="s">
        <v>5293</v>
      </c>
      <c r="G20609" t="s">
        <v>5295</v>
      </c>
      <c r="H20609" t="s">
        <v>21729</v>
      </c>
      <c r="I20609">
        <f t="shared" si="321"/>
        <v>177</v>
      </c>
      <c r="J20609" s="1" t="s">
        <v>44395</v>
      </c>
    </row>
    <row r="20610" spans="1:10">
      <c r="A20610">
        <v>9904</v>
      </c>
      <c r="B20610" t="s">
        <v>4812</v>
      </c>
      <c r="C20610">
        <v>20191114</v>
      </c>
      <c r="D20610" t="s">
        <v>15581</v>
      </c>
      <c r="E20610">
        <v>0</v>
      </c>
      <c r="F20610" t="s">
        <v>5293</v>
      </c>
      <c r="G20610" t="s">
        <v>5295</v>
      </c>
      <c r="H20610" t="s">
        <v>21730</v>
      </c>
      <c r="I20610">
        <f t="shared" si="321"/>
        <v>100</v>
      </c>
      <c r="J20610" s="1" t="s">
        <v>44396</v>
      </c>
    </row>
    <row r="20611" spans="1:10">
      <c r="A20611">
        <v>1101</v>
      </c>
      <c r="B20611" t="s">
        <v>1837</v>
      </c>
      <c r="C20611">
        <v>20191115</v>
      </c>
      <c r="D20611" t="s">
        <v>15581</v>
      </c>
      <c r="E20611">
        <v>0</v>
      </c>
      <c r="F20611" t="s">
        <v>5293</v>
      </c>
      <c r="G20611" t="s">
        <v>47338</v>
      </c>
      <c r="H20611" t="s">
        <v>21731</v>
      </c>
      <c r="I20611">
        <f t="shared" ref="I20611:I20674" si="322">LEN(H20611)</f>
        <v>77</v>
      </c>
      <c r="J20611" s="1" t="s">
        <v>44397</v>
      </c>
    </row>
    <row r="20612" spans="1:10">
      <c r="A20612">
        <v>1268</v>
      </c>
      <c r="B20612" t="s">
        <v>6212</v>
      </c>
      <c r="C20612">
        <v>20191115</v>
      </c>
      <c r="D20612" t="s">
        <v>15761</v>
      </c>
      <c r="E20612">
        <v>0</v>
      </c>
      <c r="F20612" t="s">
        <v>5293</v>
      </c>
      <c r="G20612" t="s">
        <v>5295</v>
      </c>
      <c r="H20612" t="s">
        <v>21732</v>
      </c>
      <c r="I20612">
        <f t="shared" si="322"/>
        <v>242</v>
      </c>
      <c r="J20612" s="1" t="s">
        <v>44398</v>
      </c>
    </row>
    <row r="20613" spans="1:10">
      <c r="A20613">
        <v>1301</v>
      </c>
      <c r="B20613" t="s">
        <v>1401</v>
      </c>
      <c r="C20613">
        <v>20191115</v>
      </c>
      <c r="D20613" t="s">
        <v>15581</v>
      </c>
      <c r="E20613">
        <v>1</v>
      </c>
      <c r="F20613" t="s">
        <v>5293</v>
      </c>
      <c r="G20613" t="s">
        <v>47338</v>
      </c>
      <c r="H20613" t="s">
        <v>21733</v>
      </c>
      <c r="I20613">
        <f t="shared" si="322"/>
        <v>151</v>
      </c>
      <c r="J20613" s="1" t="s">
        <v>44399</v>
      </c>
    </row>
    <row r="20614" spans="1:10">
      <c r="A20614">
        <v>1471</v>
      </c>
      <c r="B20614" t="s">
        <v>864</v>
      </c>
      <c r="C20614">
        <v>20191115</v>
      </c>
      <c r="D20614" t="s">
        <v>15909</v>
      </c>
      <c r="E20614">
        <v>-2</v>
      </c>
      <c r="F20614" t="s">
        <v>5296</v>
      </c>
      <c r="G20614" t="s">
        <v>47340</v>
      </c>
      <c r="H20614" t="s">
        <v>21734</v>
      </c>
      <c r="I20614">
        <f t="shared" si="322"/>
        <v>121</v>
      </c>
      <c r="J20614" s="1" t="s">
        <v>44400</v>
      </c>
    </row>
    <row r="20615" spans="1:10">
      <c r="A20615">
        <v>1504</v>
      </c>
      <c r="B20615" t="s">
        <v>6</v>
      </c>
      <c r="C20615">
        <v>20191115</v>
      </c>
      <c r="D20615" t="s">
        <v>15410</v>
      </c>
      <c r="E20615">
        <v>1</v>
      </c>
      <c r="F20615" t="s">
        <v>5293</v>
      </c>
      <c r="G20615" t="s">
        <v>5294</v>
      </c>
      <c r="H20615" t="s">
        <v>21735</v>
      </c>
      <c r="I20615">
        <f t="shared" si="322"/>
        <v>200</v>
      </c>
      <c r="J20615" s="1" t="s">
        <v>44401</v>
      </c>
    </row>
    <row r="20616" spans="1:10">
      <c r="A20616">
        <v>1512</v>
      </c>
      <c r="B20616" t="s">
        <v>2535</v>
      </c>
      <c r="C20616">
        <v>20191115</v>
      </c>
      <c r="D20616" t="s">
        <v>15921</v>
      </c>
      <c r="E20616">
        <v>-2</v>
      </c>
      <c r="F20616" t="s">
        <v>5296</v>
      </c>
      <c r="G20616" t="s">
        <v>47340</v>
      </c>
      <c r="H20616" t="s">
        <v>21736</v>
      </c>
      <c r="I20616">
        <f t="shared" si="322"/>
        <v>142</v>
      </c>
      <c r="J20616" s="1" t="s">
        <v>44402</v>
      </c>
    </row>
    <row r="20617" spans="1:10">
      <c r="A20617">
        <v>1538</v>
      </c>
      <c r="B20617" t="s">
        <v>613</v>
      </c>
      <c r="C20617">
        <v>20191115</v>
      </c>
      <c r="D20617" t="s">
        <v>15921</v>
      </c>
      <c r="E20617">
        <v>-1</v>
      </c>
      <c r="F20617" t="s">
        <v>5288</v>
      </c>
      <c r="G20617" t="s">
        <v>47339</v>
      </c>
      <c r="H20617" t="s">
        <v>21737</v>
      </c>
      <c r="I20617">
        <f t="shared" si="322"/>
        <v>51</v>
      </c>
      <c r="J20617" s="1" t="s">
        <v>44403</v>
      </c>
    </row>
    <row r="20618" spans="1:10">
      <c r="A20618">
        <v>1714</v>
      </c>
      <c r="B20618" t="s">
        <v>8186</v>
      </c>
      <c r="C20618">
        <v>20191115</v>
      </c>
      <c r="D20618" t="s">
        <v>15761</v>
      </c>
      <c r="E20618">
        <v>0</v>
      </c>
      <c r="F20618" t="s">
        <v>5293</v>
      </c>
      <c r="G20618" t="s">
        <v>5294</v>
      </c>
      <c r="H20618" t="s">
        <v>21738</v>
      </c>
      <c r="I20618">
        <f t="shared" si="322"/>
        <v>393</v>
      </c>
      <c r="J20618" s="1" t="s">
        <v>44404</v>
      </c>
    </row>
    <row r="20619" spans="1:10">
      <c r="A20619">
        <v>1773</v>
      </c>
      <c r="B20619" t="s">
        <v>8716</v>
      </c>
      <c r="C20619">
        <v>20191115</v>
      </c>
      <c r="D20619" t="s">
        <v>15410</v>
      </c>
      <c r="E20619">
        <v>0</v>
      </c>
      <c r="F20619" t="s">
        <v>5288</v>
      </c>
      <c r="G20619" t="s">
        <v>47339</v>
      </c>
      <c r="H20619" t="s">
        <v>21739</v>
      </c>
      <c r="I20619">
        <f t="shared" si="322"/>
        <v>59</v>
      </c>
      <c r="J20619" s="1" t="s">
        <v>44405</v>
      </c>
    </row>
    <row r="20620" spans="1:10">
      <c r="A20620">
        <v>2027</v>
      </c>
      <c r="B20620" t="s">
        <v>5023</v>
      </c>
      <c r="C20620">
        <v>20191115</v>
      </c>
      <c r="D20620" t="s">
        <v>15805</v>
      </c>
      <c r="E20620">
        <v>-1</v>
      </c>
      <c r="F20620" t="s">
        <v>5288</v>
      </c>
      <c r="G20620" t="s">
        <v>47339</v>
      </c>
      <c r="H20620" t="s">
        <v>21740</v>
      </c>
      <c r="I20620">
        <f t="shared" si="322"/>
        <v>102</v>
      </c>
      <c r="J20620" s="1" t="s">
        <v>44406</v>
      </c>
    </row>
    <row r="20621" spans="1:10">
      <c r="A20621">
        <v>2027</v>
      </c>
      <c r="B20621" t="s">
        <v>5023</v>
      </c>
      <c r="C20621">
        <v>20191115</v>
      </c>
      <c r="D20621" t="s">
        <v>15805</v>
      </c>
      <c r="E20621">
        <v>-1</v>
      </c>
      <c r="F20621" t="s">
        <v>5288</v>
      </c>
      <c r="G20621" t="s">
        <v>47339</v>
      </c>
      <c r="H20621" t="s">
        <v>21741</v>
      </c>
      <c r="I20621">
        <f t="shared" si="322"/>
        <v>59</v>
      </c>
      <c r="J20621" s="1" t="s">
        <v>44407</v>
      </c>
    </row>
    <row r="20622" spans="1:10">
      <c r="A20622">
        <v>2344</v>
      </c>
      <c r="B20622" t="s">
        <v>2979</v>
      </c>
      <c r="C20622">
        <v>20191115</v>
      </c>
      <c r="D20622" t="s">
        <v>15410</v>
      </c>
      <c r="E20622">
        <v>-1</v>
      </c>
      <c r="F20622" t="s">
        <v>5288</v>
      </c>
      <c r="G20622" t="s">
        <v>5290</v>
      </c>
      <c r="H20622" t="s">
        <v>21742</v>
      </c>
      <c r="I20622">
        <f t="shared" si="322"/>
        <v>15</v>
      </c>
      <c r="J20622" s="1" t="s">
        <v>44408</v>
      </c>
    </row>
    <row r="20623" spans="1:10">
      <c r="A20623">
        <v>2353</v>
      </c>
      <c r="B20623" t="s">
        <v>4572</v>
      </c>
      <c r="C20623">
        <v>20191115</v>
      </c>
      <c r="D20623" t="s">
        <v>15410</v>
      </c>
      <c r="E20623">
        <v>-1</v>
      </c>
      <c r="F20623" t="s">
        <v>5288</v>
      </c>
      <c r="G20623" t="s">
        <v>5290</v>
      </c>
      <c r="H20623" t="s">
        <v>21742</v>
      </c>
      <c r="I20623">
        <f t="shared" si="322"/>
        <v>15</v>
      </c>
      <c r="J20623" s="1" t="s">
        <v>44408</v>
      </c>
    </row>
    <row r="20624" spans="1:10">
      <c r="A20624">
        <v>2371</v>
      </c>
      <c r="B20624" t="s">
        <v>105</v>
      </c>
      <c r="C20624">
        <v>20191115</v>
      </c>
      <c r="D20624" t="s">
        <v>15921</v>
      </c>
      <c r="E20624">
        <v>-2</v>
      </c>
      <c r="F20624" t="s">
        <v>5293</v>
      </c>
      <c r="G20624" t="s">
        <v>47338</v>
      </c>
      <c r="H20624" t="s">
        <v>21743</v>
      </c>
      <c r="I20624">
        <f t="shared" si="322"/>
        <v>520</v>
      </c>
      <c r="J20624" s="1" t="s">
        <v>44409</v>
      </c>
    </row>
    <row r="20625" spans="1:10">
      <c r="A20625">
        <v>2376</v>
      </c>
      <c r="B20625" t="s">
        <v>447</v>
      </c>
      <c r="C20625">
        <v>20191115</v>
      </c>
      <c r="D20625" t="s">
        <v>15410</v>
      </c>
      <c r="E20625">
        <v>0</v>
      </c>
      <c r="F20625" t="s">
        <v>5288</v>
      </c>
      <c r="G20625" t="s">
        <v>5289</v>
      </c>
      <c r="H20625" t="s">
        <v>21744</v>
      </c>
      <c r="I20625">
        <f t="shared" si="322"/>
        <v>19</v>
      </c>
      <c r="J20625" s="1" t="s">
        <v>44410</v>
      </c>
    </row>
    <row r="20626" spans="1:10">
      <c r="A20626">
        <v>2429</v>
      </c>
      <c r="B20626" t="s">
        <v>3082</v>
      </c>
      <c r="C20626">
        <v>20191115</v>
      </c>
      <c r="D20626" t="s">
        <v>15921</v>
      </c>
      <c r="E20626">
        <v>0</v>
      </c>
      <c r="F20626" t="s">
        <v>5288</v>
      </c>
      <c r="G20626" t="s">
        <v>47339</v>
      </c>
      <c r="H20626" t="s">
        <v>21745</v>
      </c>
      <c r="I20626">
        <f t="shared" si="322"/>
        <v>57</v>
      </c>
      <c r="J20626" s="1" t="s">
        <v>44411</v>
      </c>
    </row>
    <row r="20627" spans="1:10">
      <c r="A20627">
        <v>2444</v>
      </c>
      <c r="B20627" t="s">
        <v>1965</v>
      </c>
      <c r="C20627">
        <v>20191115</v>
      </c>
      <c r="D20627" t="s">
        <v>15909</v>
      </c>
      <c r="E20627">
        <v>0</v>
      </c>
      <c r="F20627" t="s">
        <v>5293</v>
      </c>
      <c r="G20627" t="s">
        <v>5294</v>
      </c>
      <c r="H20627" t="s">
        <v>21746</v>
      </c>
      <c r="I20627">
        <f t="shared" si="322"/>
        <v>188</v>
      </c>
      <c r="J20627" s="1" t="s">
        <v>44412</v>
      </c>
    </row>
    <row r="20628" spans="1:10">
      <c r="A20628">
        <v>2477</v>
      </c>
      <c r="B20628" t="s">
        <v>11711</v>
      </c>
      <c r="C20628">
        <v>20191115</v>
      </c>
      <c r="D20628" t="s">
        <v>15805</v>
      </c>
      <c r="E20628">
        <v>0</v>
      </c>
      <c r="F20628" t="s">
        <v>5293</v>
      </c>
      <c r="G20628" t="s">
        <v>5295</v>
      </c>
      <c r="H20628" t="s">
        <v>21747</v>
      </c>
      <c r="I20628">
        <f t="shared" si="322"/>
        <v>190</v>
      </c>
      <c r="J20628" s="1" t="s">
        <v>44413</v>
      </c>
    </row>
    <row r="20629" spans="1:10">
      <c r="A20629">
        <v>2537</v>
      </c>
      <c r="B20629" t="s">
        <v>3390</v>
      </c>
      <c r="C20629">
        <v>20191115</v>
      </c>
      <c r="D20629" t="s">
        <v>15578</v>
      </c>
      <c r="E20629">
        <v>-2</v>
      </c>
      <c r="F20629" t="s">
        <v>5293</v>
      </c>
      <c r="G20629" t="s">
        <v>47338</v>
      </c>
      <c r="H20629" t="s">
        <v>21748</v>
      </c>
      <c r="I20629">
        <f t="shared" si="322"/>
        <v>483</v>
      </c>
      <c r="J20629" s="1" t="s">
        <v>44414</v>
      </c>
    </row>
    <row r="20630" spans="1:10">
      <c r="A20630">
        <v>2618</v>
      </c>
      <c r="B20630" t="s">
        <v>1971</v>
      </c>
      <c r="C20630">
        <v>20191115</v>
      </c>
      <c r="D20630" t="s">
        <v>15805</v>
      </c>
      <c r="E20630">
        <v>0</v>
      </c>
      <c r="F20630" t="s">
        <v>5293</v>
      </c>
      <c r="G20630" t="s">
        <v>5295</v>
      </c>
      <c r="H20630" t="s">
        <v>21749</v>
      </c>
      <c r="I20630">
        <f t="shared" si="322"/>
        <v>324</v>
      </c>
      <c r="J20630" s="1" t="s">
        <v>44415</v>
      </c>
    </row>
    <row r="20631" spans="1:10">
      <c r="A20631">
        <v>2707</v>
      </c>
      <c r="B20631" t="s">
        <v>3048</v>
      </c>
      <c r="C20631">
        <v>20191115</v>
      </c>
      <c r="D20631" t="s">
        <v>15410</v>
      </c>
      <c r="E20631">
        <v>0</v>
      </c>
      <c r="F20631" t="s">
        <v>5288</v>
      </c>
      <c r="G20631" t="s">
        <v>5289</v>
      </c>
      <c r="H20631" t="s">
        <v>21750</v>
      </c>
      <c r="I20631">
        <f t="shared" si="322"/>
        <v>19</v>
      </c>
      <c r="J20631" s="1" t="s">
        <v>44416</v>
      </c>
    </row>
    <row r="20632" spans="1:10">
      <c r="A20632">
        <v>2834</v>
      </c>
      <c r="B20632" t="s">
        <v>1622</v>
      </c>
      <c r="C20632">
        <v>20191115</v>
      </c>
      <c r="D20632" t="s">
        <v>35</v>
      </c>
      <c r="E20632">
        <v>0</v>
      </c>
      <c r="F20632" t="s">
        <v>5293</v>
      </c>
      <c r="G20632" t="s">
        <v>47338</v>
      </c>
      <c r="H20632" t="s">
        <v>21751</v>
      </c>
      <c r="I20632">
        <f t="shared" si="322"/>
        <v>181</v>
      </c>
      <c r="J20632" s="1" t="s">
        <v>44417</v>
      </c>
    </row>
    <row r="20633" spans="1:10">
      <c r="A20633">
        <v>2834</v>
      </c>
      <c r="B20633" t="s">
        <v>1622</v>
      </c>
      <c r="C20633">
        <v>20191115</v>
      </c>
      <c r="D20633" t="s">
        <v>35</v>
      </c>
      <c r="E20633">
        <v>1</v>
      </c>
      <c r="F20633" t="s">
        <v>5293</v>
      </c>
      <c r="G20633" t="s">
        <v>5294</v>
      </c>
      <c r="H20633" t="s">
        <v>21752</v>
      </c>
      <c r="I20633">
        <f t="shared" si="322"/>
        <v>145</v>
      </c>
      <c r="J20633" s="1" t="s">
        <v>44418</v>
      </c>
    </row>
    <row r="20634" spans="1:10">
      <c r="A20634">
        <v>2939</v>
      </c>
      <c r="B20634" t="s">
        <v>979</v>
      </c>
      <c r="C20634">
        <v>20191115</v>
      </c>
      <c r="D20634" t="s">
        <v>15761</v>
      </c>
      <c r="E20634">
        <v>-1</v>
      </c>
      <c r="F20634" t="s">
        <v>5288</v>
      </c>
      <c r="G20634" t="s">
        <v>47339</v>
      </c>
      <c r="H20634" t="s">
        <v>21753</v>
      </c>
      <c r="I20634">
        <f t="shared" si="322"/>
        <v>56</v>
      </c>
      <c r="J20634" s="1" t="s">
        <v>44419</v>
      </c>
    </row>
    <row r="20635" spans="1:10">
      <c r="A20635">
        <v>3025</v>
      </c>
      <c r="B20635" t="s">
        <v>11159</v>
      </c>
      <c r="C20635">
        <v>20191115</v>
      </c>
      <c r="D20635" t="s">
        <v>15805</v>
      </c>
      <c r="E20635">
        <v>-1</v>
      </c>
      <c r="F20635" t="s">
        <v>5288</v>
      </c>
      <c r="G20635" t="s">
        <v>5289</v>
      </c>
      <c r="H20635" t="s">
        <v>21754</v>
      </c>
      <c r="I20635">
        <f t="shared" si="322"/>
        <v>19</v>
      </c>
      <c r="J20635" s="1" t="s">
        <v>44420</v>
      </c>
    </row>
    <row r="20636" spans="1:10">
      <c r="A20636">
        <v>3051</v>
      </c>
      <c r="B20636" t="s">
        <v>5209</v>
      </c>
      <c r="C20636">
        <v>20191115</v>
      </c>
      <c r="D20636" t="s">
        <v>14735</v>
      </c>
      <c r="E20636">
        <v>-2</v>
      </c>
      <c r="F20636" t="s">
        <v>5296</v>
      </c>
      <c r="G20636" t="s">
        <v>47340</v>
      </c>
      <c r="H20636" t="s">
        <v>21755</v>
      </c>
      <c r="I20636">
        <f t="shared" si="322"/>
        <v>174</v>
      </c>
      <c r="J20636" s="1" t="s">
        <v>44421</v>
      </c>
    </row>
    <row r="20637" spans="1:10">
      <c r="A20637">
        <v>3064</v>
      </c>
      <c r="B20637" t="s">
        <v>6379</v>
      </c>
      <c r="C20637">
        <v>20191115</v>
      </c>
      <c r="D20637" t="s">
        <v>15921</v>
      </c>
      <c r="E20637">
        <v>-2</v>
      </c>
      <c r="F20637" t="s">
        <v>5296</v>
      </c>
      <c r="G20637" t="s">
        <v>47340</v>
      </c>
      <c r="H20637" t="s">
        <v>21756</v>
      </c>
      <c r="I20637">
        <f t="shared" si="322"/>
        <v>69</v>
      </c>
      <c r="J20637" s="1" t="s">
        <v>44422</v>
      </c>
    </row>
    <row r="20638" spans="1:10">
      <c r="A20638">
        <v>3191</v>
      </c>
      <c r="B20638" t="s">
        <v>2096</v>
      </c>
      <c r="C20638">
        <v>20191115</v>
      </c>
      <c r="D20638" t="s">
        <v>15909</v>
      </c>
      <c r="E20638">
        <v>0</v>
      </c>
      <c r="F20638" t="s">
        <v>5291</v>
      </c>
      <c r="G20638" t="s">
        <v>5299</v>
      </c>
      <c r="H20638" t="s">
        <v>21757</v>
      </c>
      <c r="I20638">
        <f t="shared" si="322"/>
        <v>84</v>
      </c>
      <c r="J20638" s="1" t="s">
        <v>44423</v>
      </c>
    </row>
    <row r="20639" spans="1:10">
      <c r="A20639">
        <v>3205</v>
      </c>
      <c r="B20639" t="s">
        <v>3674</v>
      </c>
      <c r="C20639">
        <v>20191115</v>
      </c>
      <c r="D20639" t="s">
        <v>15578</v>
      </c>
      <c r="E20639">
        <v>-1</v>
      </c>
      <c r="F20639" t="s">
        <v>5288</v>
      </c>
      <c r="G20639" t="s">
        <v>5289</v>
      </c>
      <c r="H20639" t="s">
        <v>21758</v>
      </c>
      <c r="I20639">
        <f t="shared" si="322"/>
        <v>53</v>
      </c>
      <c r="J20639" s="1" t="s">
        <v>44424</v>
      </c>
    </row>
    <row r="20640" spans="1:10">
      <c r="A20640">
        <v>3252</v>
      </c>
      <c r="B20640" t="s">
        <v>3469</v>
      </c>
      <c r="C20640">
        <v>20191115</v>
      </c>
      <c r="D20640" t="s">
        <v>15921</v>
      </c>
      <c r="E20640">
        <v>-1</v>
      </c>
      <c r="F20640" t="s">
        <v>5288</v>
      </c>
      <c r="G20640" t="s">
        <v>5289</v>
      </c>
      <c r="H20640" t="s">
        <v>21681</v>
      </c>
      <c r="I20640">
        <f t="shared" si="322"/>
        <v>22</v>
      </c>
      <c r="J20640" s="1" t="s">
        <v>44347</v>
      </c>
    </row>
    <row r="20641" spans="1:10">
      <c r="A20641">
        <v>3260</v>
      </c>
      <c r="B20641" t="s">
        <v>2041</v>
      </c>
      <c r="C20641">
        <v>20191115</v>
      </c>
      <c r="D20641" t="s">
        <v>15761</v>
      </c>
      <c r="E20641">
        <v>0</v>
      </c>
      <c r="F20641" t="s">
        <v>5293</v>
      </c>
      <c r="G20641" t="s">
        <v>47338</v>
      </c>
      <c r="H20641" t="s">
        <v>21759</v>
      </c>
      <c r="I20641">
        <f t="shared" si="322"/>
        <v>61</v>
      </c>
      <c r="J20641" s="1" t="s">
        <v>44425</v>
      </c>
    </row>
    <row r="20642" spans="1:10">
      <c r="A20642">
        <v>3339</v>
      </c>
      <c r="B20642" t="s">
        <v>488</v>
      </c>
      <c r="C20642">
        <v>20191115</v>
      </c>
      <c r="D20642" t="s">
        <v>15921</v>
      </c>
      <c r="E20642">
        <v>-2</v>
      </c>
      <c r="F20642" t="s">
        <v>5296</v>
      </c>
      <c r="G20642" t="s">
        <v>47340</v>
      </c>
      <c r="H20642" t="s">
        <v>21760</v>
      </c>
      <c r="I20642">
        <f t="shared" si="322"/>
        <v>59</v>
      </c>
      <c r="J20642" s="1" t="s">
        <v>44426</v>
      </c>
    </row>
    <row r="20643" spans="1:10">
      <c r="A20643">
        <v>3372</v>
      </c>
      <c r="B20643" t="s">
        <v>490</v>
      </c>
      <c r="C20643">
        <v>20191115</v>
      </c>
      <c r="D20643" t="s">
        <v>15578</v>
      </c>
      <c r="E20643">
        <v>0</v>
      </c>
      <c r="F20643" t="s">
        <v>5291</v>
      </c>
      <c r="G20643" t="s">
        <v>5299</v>
      </c>
      <c r="H20643" t="s">
        <v>21761</v>
      </c>
      <c r="I20643">
        <f t="shared" si="322"/>
        <v>84</v>
      </c>
      <c r="J20643" s="1" t="s">
        <v>44427</v>
      </c>
    </row>
    <row r="20644" spans="1:10">
      <c r="A20644">
        <v>3383</v>
      </c>
      <c r="B20644" t="s">
        <v>348</v>
      </c>
      <c r="C20644">
        <v>20191115</v>
      </c>
      <c r="D20644" t="s">
        <v>14735</v>
      </c>
      <c r="E20644">
        <v>-2</v>
      </c>
      <c r="F20644" t="s">
        <v>5296</v>
      </c>
      <c r="G20644" t="s">
        <v>47340</v>
      </c>
      <c r="H20644" t="s">
        <v>21762</v>
      </c>
      <c r="I20644">
        <f t="shared" si="322"/>
        <v>174</v>
      </c>
      <c r="J20644" s="1" t="s">
        <v>44428</v>
      </c>
    </row>
    <row r="20645" spans="1:10">
      <c r="A20645">
        <v>3536</v>
      </c>
      <c r="B20645" t="s">
        <v>1048</v>
      </c>
      <c r="C20645">
        <v>20191115</v>
      </c>
      <c r="D20645" t="s">
        <v>15921</v>
      </c>
      <c r="E20645">
        <v>-2</v>
      </c>
      <c r="F20645" t="s">
        <v>5296</v>
      </c>
      <c r="G20645" t="s">
        <v>47340</v>
      </c>
      <c r="H20645" t="s">
        <v>21763</v>
      </c>
      <c r="I20645">
        <f t="shared" si="322"/>
        <v>121</v>
      </c>
      <c r="J20645" s="1" t="s">
        <v>44429</v>
      </c>
    </row>
    <row r="20646" spans="1:10">
      <c r="A20646">
        <v>3622</v>
      </c>
      <c r="B20646" t="s">
        <v>1063</v>
      </c>
      <c r="C20646">
        <v>20191115</v>
      </c>
      <c r="D20646" t="s">
        <v>15578</v>
      </c>
      <c r="E20646">
        <v>0</v>
      </c>
      <c r="F20646" t="s">
        <v>5293</v>
      </c>
      <c r="G20646" t="s">
        <v>47338</v>
      </c>
      <c r="H20646" t="s">
        <v>21764</v>
      </c>
      <c r="I20646">
        <f t="shared" si="322"/>
        <v>386</v>
      </c>
      <c r="J20646" s="1" t="s">
        <v>44430</v>
      </c>
    </row>
    <row r="20647" spans="1:10">
      <c r="A20647">
        <v>3632</v>
      </c>
      <c r="B20647" t="s">
        <v>1067</v>
      </c>
      <c r="C20647">
        <v>20191115</v>
      </c>
      <c r="D20647" t="s">
        <v>15921</v>
      </c>
      <c r="E20647">
        <v>0</v>
      </c>
      <c r="F20647" t="s">
        <v>5288</v>
      </c>
      <c r="G20647" t="s">
        <v>5289</v>
      </c>
      <c r="H20647" t="s">
        <v>21765</v>
      </c>
      <c r="I20647">
        <f t="shared" si="322"/>
        <v>20</v>
      </c>
      <c r="J20647" s="1" t="s">
        <v>44431</v>
      </c>
    </row>
    <row r="20648" spans="1:10">
      <c r="A20648">
        <v>3702</v>
      </c>
      <c r="B20648" t="s">
        <v>1524</v>
      </c>
      <c r="C20648">
        <v>20191115</v>
      </c>
      <c r="D20648" t="s">
        <v>15410</v>
      </c>
      <c r="E20648">
        <v>-1</v>
      </c>
      <c r="F20648" t="s">
        <v>5288</v>
      </c>
      <c r="G20648" t="s">
        <v>47339</v>
      </c>
      <c r="H20648" t="s">
        <v>21766</v>
      </c>
      <c r="I20648">
        <f t="shared" si="322"/>
        <v>53</v>
      </c>
      <c r="J20648" s="1" t="s">
        <v>44432</v>
      </c>
    </row>
    <row r="20649" spans="1:10">
      <c r="A20649">
        <v>4113</v>
      </c>
      <c r="B20649" t="s">
        <v>2654</v>
      </c>
      <c r="C20649">
        <v>20191115</v>
      </c>
      <c r="D20649" t="s">
        <v>15578</v>
      </c>
      <c r="E20649">
        <v>-2</v>
      </c>
      <c r="F20649" t="s">
        <v>5293</v>
      </c>
      <c r="G20649" t="s">
        <v>47338</v>
      </c>
      <c r="H20649" t="s">
        <v>21767</v>
      </c>
      <c r="I20649">
        <f t="shared" si="322"/>
        <v>525</v>
      </c>
      <c r="J20649" s="1" t="s">
        <v>44433</v>
      </c>
    </row>
    <row r="20650" spans="1:10">
      <c r="A20650">
        <v>4137</v>
      </c>
      <c r="B20650" t="s">
        <v>1426</v>
      </c>
      <c r="C20650">
        <v>20191115</v>
      </c>
      <c r="D20650" t="s">
        <v>15410</v>
      </c>
      <c r="E20650">
        <v>0</v>
      </c>
      <c r="F20650" t="s">
        <v>5293</v>
      </c>
      <c r="G20650" t="s">
        <v>5295</v>
      </c>
      <c r="H20650" t="s">
        <v>21768</v>
      </c>
      <c r="I20650">
        <f t="shared" si="322"/>
        <v>189</v>
      </c>
      <c r="J20650" s="1" t="s">
        <v>44434</v>
      </c>
    </row>
    <row r="20651" spans="1:10">
      <c r="A20651">
        <v>4304</v>
      </c>
      <c r="B20651" t="s">
        <v>8748</v>
      </c>
      <c r="C20651">
        <v>20191115</v>
      </c>
      <c r="D20651" t="s">
        <v>15921</v>
      </c>
      <c r="E20651">
        <v>-1</v>
      </c>
      <c r="F20651" t="s">
        <v>5291</v>
      </c>
      <c r="G20651" t="s">
        <v>5292</v>
      </c>
      <c r="H20651" t="s">
        <v>21769</v>
      </c>
      <c r="I20651">
        <f t="shared" si="322"/>
        <v>29</v>
      </c>
      <c r="J20651" s="1" t="s">
        <v>44435</v>
      </c>
    </row>
    <row r="20652" spans="1:10">
      <c r="A20652">
        <v>4304</v>
      </c>
      <c r="B20652" t="s">
        <v>8748</v>
      </c>
      <c r="C20652">
        <v>20191115</v>
      </c>
      <c r="D20652" t="s">
        <v>15921</v>
      </c>
      <c r="E20652">
        <v>-2</v>
      </c>
      <c r="F20652" t="s">
        <v>5296</v>
      </c>
      <c r="G20652" t="s">
        <v>47340</v>
      </c>
      <c r="H20652" t="s">
        <v>21770</v>
      </c>
      <c r="I20652">
        <f t="shared" si="322"/>
        <v>86</v>
      </c>
      <c r="J20652" s="1" t="s">
        <v>44436</v>
      </c>
    </row>
    <row r="20653" spans="1:10">
      <c r="A20653">
        <v>4529</v>
      </c>
      <c r="B20653" t="s">
        <v>1109</v>
      </c>
      <c r="C20653">
        <v>20191115</v>
      </c>
      <c r="D20653" t="s">
        <v>15921</v>
      </c>
      <c r="E20653">
        <v>0</v>
      </c>
      <c r="F20653" t="s">
        <v>5293</v>
      </c>
      <c r="G20653" t="s">
        <v>5295</v>
      </c>
      <c r="H20653" t="s">
        <v>21771</v>
      </c>
      <c r="I20653">
        <f t="shared" si="322"/>
        <v>177</v>
      </c>
      <c r="J20653" s="1" t="s">
        <v>44437</v>
      </c>
    </row>
    <row r="20654" spans="1:10">
      <c r="A20654">
        <v>4555</v>
      </c>
      <c r="B20654" t="s">
        <v>1935</v>
      </c>
      <c r="C20654">
        <v>20191115</v>
      </c>
      <c r="D20654" t="s">
        <v>15805</v>
      </c>
      <c r="E20654">
        <v>-1</v>
      </c>
      <c r="F20654" t="s">
        <v>5288</v>
      </c>
      <c r="G20654" t="s">
        <v>47339</v>
      </c>
      <c r="H20654" t="s">
        <v>21772</v>
      </c>
      <c r="I20654">
        <f t="shared" si="322"/>
        <v>55</v>
      </c>
      <c r="J20654" s="1" t="s">
        <v>44438</v>
      </c>
    </row>
    <row r="20655" spans="1:10">
      <c r="A20655">
        <v>4935</v>
      </c>
      <c r="B20655" t="s">
        <v>11356</v>
      </c>
      <c r="C20655">
        <v>20191115</v>
      </c>
      <c r="D20655" t="s">
        <v>15761</v>
      </c>
      <c r="E20655">
        <v>-2</v>
      </c>
      <c r="F20655" t="s">
        <v>5296</v>
      </c>
      <c r="G20655" t="s">
        <v>47340</v>
      </c>
      <c r="H20655" t="s">
        <v>21773</v>
      </c>
      <c r="I20655">
        <f t="shared" si="322"/>
        <v>187</v>
      </c>
      <c r="J20655" s="1" t="s">
        <v>44439</v>
      </c>
    </row>
    <row r="20656" spans="1:10">
      <c r="A20656">
        <v>5213</v>
      </c>
      <c r="B20656" t="s">
        <v>371</v>
      </c>
      <c r="C20656">
        <v>20191115</v>
      </c>
      <c r="D20656" t="s">
        <v>15578</v>
      </c>
      <c r="E20656">
        <v>0</v>
      </c>
      <c r="F20656" t="s">
        <v>5288</v>
      </c>
      <c r="G20656" t="s">
        <v>5290</v>
      </c>
      <c r="H20656" t="s">
        <v>21774</v>
      </c>
      <c r="I20656">
        <f t="shared" si="322"/>
        <v>37</v>
      </c>
      <c r="J20656" s="1" t="s">
        <v>44440</v>
      </c>
    </row>
    <row r="20657" spans="1:10">
      <c r="A20657">
        <v>5259</v>
      </c>
      <c r="B20657" t="s">
        <v>94</v>
      </c>
      <c r="C20657">
        <v>20191115</v>
      </c>
      <c r="D20657" t="s">
        <v>14735</v>
      </c>
      <c r="E20657">
        <v>-2</v>
      </c>
      <c r="F20657" t="s">
        <v>5296</v>
      </c>
      <c r="G20657" t="s">
        <v>47340</v>
      </c>
      <c r="H20657" t="s">
        <v>21775</v>
      </c>
      <c r="I20657">
        <f t="shared" si="322"/>
        <v>139</v>
      </c>
      <c r="J20657" s="1" t="s">
        <v>44441</v>
      </c>
    </row>
    <row r="20658" spans="1:10">
      <c r="A20658">
        <v>5383</v>
      </c>
      <c r="B20658" t="s">
        <v>1184</v>
      </c>
      <c r="C20658">
        <v>20191115</v>
      </c>
      <c r="D20658" t="s">
        <v>21393</v>
      </c>
      <c r="E20658">
        <v>-2</v>
      </c>
      <c r="F20658" t="s">
        <v>5296</v>
      </c>
      <c r="G20658" t="s">
        <v>47340</v>
      </c>
      <c r="H20658" t="s">
        <v>21776</v>
      </c>
      <c r="I20658">
        <f t="shared" si="322"/>
        <v>86</v>
      </c>
      <c r="J20658" s="1" t="s">
        <v>44442</v>
      </c>
    </row>
    <row r="20659" spans="1:10">
      <c r="A20659">
        <v>5468</v>
      </c>
      <c r="B20659" t="s">
        <v>1186</v>
      </c>
      <c r="C20659">
        <v>20191115</v>
      </c>
      <c r="D20659" t="s">
        <v>15921</v>
      </c>
      <c r="E20659">
        <v>-2</v>
      </c>
      <c r="F20659" t="s">
        <v>5296</v>
      </c>
      <c r="G20659" t="s">
        <v>47340</v>
      </c>
      <c r="H20659" t="s">
        <v>21777</v>
      </c>
      <c r="I20659">
        <f t="shared" si="322"/>
        <v>77</v>
      </c>
      <c r="J20659" s="1" t="s">
        <v>44443</v>
      </c>
    </row>
    <row r="20660" spans="1:10">
      <c r="A20660">
        <v>5475</v>
      </c>
      <c r="B20660" t="s">
        <v>756</v>
      </c>
      <c r="C20660">
        <v>20191115</v>
      </c>
      <c r="D20660" t="s">
        <v>15921</v>
      </c>
      <c r="E20660">
        <v>-2</v>
      </c>
      <c r="F20660" t="s">
        <v>5296</v>
      </c>
      <c r="G20660" t="s">
        <v>47340</v>
      </c>
      <c r="H20660" t="s">
        <v>21778</v>
      </c>
      <c r="I20660">
        <f t="shared" si="322"/>
        <v>59</v>
      </c>
      <c r="J20660" s="1" t="s">
        <v>44444</v>
      </c>
    </row>
    <row r="20661" spans="1:10">
      <c r="A20661">
        <v>5876</v>
      </c>
      <c r="B20661" t="s">
        <v>6545</v>
      </c>
      <c r="C20661">
        <v>20191115</v>
      </c>
      <c r="D20661" t="s">
        <v>35</v>
      </c>
      <c r="E20661">
        <v>1</v>
      </c>
      <c r="F20661" t="s">
        <v>5293</v>
      </c>
      <c r="G20661" t="s">
        <v>47338</v>
      </c>
      <c r="H20661" t="s">
        <v>21779</v>
      </c>
      <c r="I20661">
        <f t="shared" si="322"/>
        <v>126</v>
      </c>
      <c r="J20661" s="1" t="s">
        <v>44445</v>
      </c>
    </row>
    <row r="20662" spans="1:10">
      <c r="A20662">
        <v>6288</v>
      </c>
      <c r="B20662" t="s">
        <v>207</v>
      </c>
      <c r="C20662">
        <v>20191115</v>
      </c>
      <c r="D20662" t="s">
        <v>15578</v>
      </c>
      <c r="E20662">
        <v>-1</v>
      </c>
      <c r="F20662" t="s">
        <v>5297</v>
      </c>
      <c r="G20662" t="s">
        <v>47333</v>
      </c>
      <c r="H20662" t="s">
        <v>21780</v>
      </c>
      <c r="I20662">
        <f t="shared" si="322"/>
        <v>141</v>
      </c>
      <c r="J20662" s="1" t="s">
        <v>44446</v>
      </c>
    </row>
    <row r="20663" spans="1:10">
      <c r="A20663">
        <v>6291</v>
      </c>
      <c r="B20663" t="s">
        <v>569</v>
      </c>
      <c r="C20663">
        <v>20191115</v>
      </c>
      <c r="D20663" t="s">
        <v>15921</v>
      </c>
      <c r="E20663">
        <v>-2</v>
      </c>
      <c r="F20663" t="s">
        <v>5296</v>
      </c>
      <c r="G20663" t="s">
        <v>47340</v>
      </c>
      <c r="H20663" t="s">
        <v>21781</v>
      </c>
      <c r="I20663">
        <f t="shared" si="322"/>
        <v>59</v>
      </c>
      <c r="J20663" s="1" t="s">
        <v>44447</v>
      </c>
    </row>
    <row r="20664" spans="1:10">
      <c r="A20664">
        <v>6404</v>
      </c>
      <c r="B20664" t="s">
        <v>1252</v>
      </c>
      <c r="C20664">
        <v>20191115</v>
      </c>
      <c r="D20664" t="s">
        <v>15909</v>
      </c>
      <c r="E20664">
        <v>-2</v>
      </c>
      <c r="F20664" t="s">
        <v>5296</v>
      </c>
      <c r="G20664" t="s">
        <v>47340</v>
      </c>
      <c r="H20664" t="s">
        <v>21782</v>
      </c>
      <c r="I20664">
        <f t="shared" si="322"/>
        <v>62</v>
      </c>
      <c r="J20664" s="1" t="s">
        <v>44448</v>
      </c>
    </row>
    <row r="20665" spans="1:10">
      <c r="A20665">
        <v>6438</v>
      </c>
      <c r="B20665" t="s">
        <v>792</v>
      </c>
      <c r="C20665">
        <v>20191115</v>
      </c>
      <c r="D20665" t="s">
        <v>15761</v>
      </c>
      <c r="E20665">
        <v>-1</v>
      </c>
      <c r="F20665" t="s">
        <v>5288</v>
      </c>
      <c r="G20665" t="s">
        <v>47339</v>
      </c>
      <c r="H20665" t="s">
        <v>21783</v>
      </c>
      <c r="I20665">
        <f t="shared" si="322"/>
        <v>51</v>
      </c>
      <c r="J20665" s="1" t="s">
        <v>44449</v>
      </c>
    </row>
    <row r="20666" spans="1:10">
      <c r="A20666">
        <v>6446</v>
      </c>
      <c r="B20666" t="s">
        <v>401</v>
      </c>
      <c r="C20666">
        <v>20191115</v>
      </c>
      <c r="D20666" t="s">
        <v>15578</v>
      </c>
      <c r="E20666">
        <v>0</v>
      </c>
      <c r="F20666" t="s">
        <v>5293</v>
      </c>
      <c r="G20666" t="s">
        <v>47338</v>
      </c>
      <c r="H20666" t="s">
        <v>21784</v>
      </c>
      <c r="I20666">
        <f t="shared" si="322"/>
        <v>90</v>
      </c>
      <c r="J20666" s="1" t="s">
        <v>44450</v>
      </c>
    </row>
    <row r="20667" spans="1:10">
      <c r="A20667">
        <v>6497</v>
      </c>
      <c r="B20667" t="s">
        <v>282</v>
      </c>
      <c r="C20667">
        <v>20191115</v>
      </c>
      <c r="D20667" t="s">
        <v>15578</v>
      </c>
      <c r="E20667">
        <v>-1</v>
      </c>
      <c r="F20667" t="s">
        <v>5291</v>
      </c>
      <c r="G20667" t="s">
        <v>5292</v>
      </c>
      <c r="H20667" t="s">
        <v>21785</v>
      </c>
      <c r="I20667">
        <f t="shared" si="322"/>
        <v>38</v>
      </c>
      <c r="J20667" s="1" t="s">
        <v>44451</v>
      </c>
    </row>
    <row r="20668" spans="1:10">
      <c r="A20668">
        <v>6497</v>
      </c>
      <c r="B20668" t="s">
        <v>282</v>
      </c>
      <c r="C20668">
        <v>20191115</v>
      </c>
      <c r="D20668" t="s">
        <v>15578</v>
      </c>
      <c r="E20668">
        <v>-2</v>
      </c>
      <c r="F20668" t="s">
        <v>5296</v>
      </c>
      <c r="G20668" t="s">
        <v>47340</v>
      </c>
      <c r="H20668" t="s">
        <v>21786</v>
      </c>
      <c r="I20668">
        <f t="shared" si="322"/>
        <v>73</v>
      </c>
      <c r="J20668" s="1" t="s">
        <v>44452</v>
      </c>
    </row>
    <row r="20669" spans="1:10">
      <c r="A20669">
        <v>6531</v>
      </c>
      <c r="B20669" t="s">
        <v>2494</v>
      </c>
      <c r="C20669">
        <v>20191115</v>
      </c>
      <c r="D20669" t="s">
        <v>15578</v>
      </c>
      <c r="E20669">
        <v>0</v>
      </c>
      <c r="F20669" t="s">
        <v>5293</v>
      </c>
      <c r="G20669" t="s">
        <v>47338</v>
      </c>
      <c r="H20669" t="s">
        <v>21787</v>
      </c>
      <c r="I20669">
        <f t="shared" si="322"/>
        <v>198</v>
      </c>
      <c r="J20669" s="1" t="s">
        <v>44453</v>
      </c>
    </row>
    <row r="20670" spans="1:10">
      <c r="A20670">
        <v>6553</v>
      </c>
      <c r="B20670" t="s">
        <v>94</v>
      </c>
      <c r="C20670">
        <v>20191115</v>
      </c>
      <c r="D20670" t="s">
        <v>15805</v>
      </c>
      <c r="E20670">
        <v>0</v>
      </c>
      <c r="F20670" t="s">
        <v>5288</v>
      </c>
      <c r="G20670" t="s">
        <v>5290</v>
      </c>
      <c r="H20670" t="s">
        <v>21788</v>
      </c>
      <c r="I20670">
        <f t="shared" si="322"/>
        <v>101</v>
      </c>
      <c r="J20670" s="1" t="s">
        <v>44454</v>
      </c>
    </row>
    <row r="20671" spans="1:10">
      <c r="A20671">
        <v>6566</v>
      </c>
      <c r="B20671" t="s">
        <v>8115</v>
      </c>
      <c r="C20671">
        <v>20191115</v>
      </c>
      <c r="D20671" t="s">
        <v>15578</v>
      </c>
      <c r="E20671">
        <v>-1</v>
      </c>
      <c r="F20671" t="s">
        <v>5288</v>
      </c>
      <c r="G20671" t="s">
        <v>5289</v>
      </c>
      <c r="H20671" t="s">
        <v>21789</v>
      </c>
      <c r="I20671">
        <f t="shared" si="322"/>
        <v>13</v>
      </c>
      <c r="J20671" s="1" t="s">
        <v>44455</v>
      </c>
    </row>
    <row r="20672" spans="1:10">
      <c r="A20672">
        <v>6580</v>
      </c>
      <c r="B20672" t="s">
        <v>2118</v>
      </c>
      <c r="C20672">
        <v>20191115</v>
      </c>
      <c r="D20672" t="s">
        <v>15578</v>
      </c>
      <c r="E20672">
        <v>0</v>
      </c>
      <c r="F20672" t="s">
        <v>5288</v>
      </c>
      <c r="G20672" t="s">
        <v>5289</v>
      </c>
      <c r="H20672" t="s">
        <v>21719</v>
      </c>
      <c r="I20672">
        <f t="shared" si="322"/>
        <v>22</v>
      </c>
      <c r="J20672" s="1" t="s">
        <v>44385</v>
      </c>
    </row>
    <row r="20673" spans="1:10">
      <c r="A20673">
        <v>6651</v>
      </c>
      <c r="B20673" t="s">
        <v>3284</v>
      </c>
      <c r="C20673">
        <v>20191115</v>
      </c>
      <c r="D20673" t="s">
        <v>15578</v>
      </c>
      <c r="E20673">
        <v>0</v>
      </c>
      <c r="F20673" t="s">
        <v>5297</v>
      </c>
      <c r="G20673" t="s">
        <v>47333</v>
      </c>
      <c r="H20673" t="s">
        <v>21790</v>
      </c>
      <c r="I20673">
        <f t="shared" si="322"/>
        <v>29</v>
      </c>
      <c r="J20673" s="1" t="s">
        <v>44456</v>
      </c>
    </row>
    <row r="20674" spans="1:10">
      <c r="A20674">
        <v>6736</v>
      </c>
      <c r="B20674" t="s">
        <v>12948</v>
      </c>
      <c r="C20674">
        <v>20191115</v>
      </c>
      <c r="D20674" t="s">
        <v>35</v>
      </c>
      <c r="E20674">
        <v>0</v>
      </c>
      <c r="F20674" t="s">
        <v>5288</v>
      </c>
      <c r="G20674" t="s">
        <v>5289</v>
      </c>
      <c r="H20674" t="s">
        <v>21791</v>
      </c>
      <c r="I20674">
        <f t="shared" si="322"/>
        <v>38</v>
      </c>
      <c r="J20674" s="1" t="s">
        <v>44457</v>
      </c>
    </row>
    <row r="20675" spans="1:10">
      <c r="A20675">
        <v>6751</v>
      </c>
      <c r="B20675" t="s">
        <v>16707</v>
      </c>
      <c r="C20675">
        <v>20191115</v>
      </c>
      <c r="D20675" t="s">
        <v>35</v>
      </c>
      <c r="E20675">
        <v>0</v>
      </c>
      <c r="F20675" t="s">
        <v>5288</v>
      </c>
      <c r="G20675" t="s">
        <v>47339</v>
      </c>
      <c r="H20675" t="s">
        <v>21792</v>
      </c>
      <c r="I20675">
        <f t="shared" ref="I20675:I20738" si="323">LEN(H20675)</f>
        <v>175</v>
      </c>
      <c r="J20675" s="1" t="s">
        <v>44458</v>
      </c>
    </row>
    <row r="20676" spans="1:10">
      <c r="A20676">
        <v>8080</v>
      </c>
      <c r="B20676" t="s">
        <v>218</v>
      </c>
      <c r="C20676">
        <v>20191115</v>
      </c>
      <c r="D20676" t="s">
        <v>14735</v>
      </c>
      <c r="E20676">
        <v>-2</v>
      </c>
      <c r="F20676" t="s">
        <v>5296</v>
      </c>
      <c r="G20676" t="s">
        <v>47340</v>
      </c>
      <c r="H20676" t="s">
        <v>21793</v>
      </c>
      <c r="I20676">
        <f t="shared" si="323"/>
        <v>93</v>
      </c>
      <c r="J20676" s="1" t="s">
        <v>44459</v>
      </c>
    </row>
    <row r="20677" spans="1:10">
      <c r="A20677">
        <v>8150</v>
      </c>
      <c r="B20677" t="s">
        <v>5468</v>
      </c>
      <c r="C20677">
        <v>20191115</v>
      </c>
      <c r="D20677" t="s">
        <v>15410</v>
      </c>
      <c r="E20677">
        <v>0</v>
      </c>
      <c r="F20677" t="s">
        <v>5288</v>
      </c>
      <c r="G20677" t="s">
        <v>47339</v>
      </c>
      <c r="H20677" t="s">
        <v>21794</v>
      </c>
      <c r="I20677">
        <f t="shared" si="323"/>
        <v>54</v>
      </c>
      <c r="J20677" s="1" t="s">
        <v>44460</v>
      </c>
    </row>
    <row r="20678" spans="1:10">
      <c r="A20678">
        <v>8415</v>
      </c>
      <c r="B20678" t="s">
        <v>1490</v>
      </c>
      <c r="C20678">
        <v>20191115</v>
      </c>
      <c r="D20678" t="s">
        <v>15805</v>
      </c>
      <c r="E20678">
        <v>-1</v>
      </c>
      <c r="F20678" t="s">
        <v>5288</v>
      </c>
      <c r="G20678" t="s">
        <v>47339</v>
      </c>
      <c r="H20678" t="s">
        <v>21795</v>
      </c>
      <c r="I20678">
        <f t="shared" si="323"/>
        <v>100</v>
      </c>
      <c r="J20678" s="1" t="s">
        <v>44461</v>
      </c>
    </row>
    <row r="20679" spans="1:10">
      <c r="A20679">
        <v>9907</v>
      </c>
      <c r="B20679" t="s">
        <v>11092</v>
      </c>
      <c r="C20679">
        <v>20191115</v>
      </c>
      <c r="D20679" t="s">
        <v>15410</v>
      </c>
      <c r="E20679">
        <v>0</v>
      </c>
      <c r="F20679" t="s">
        <v>5293</v>
      </c>
      <c r="G20679" t="s">
        <v>5295</v>
      </c>
      <c r="H20679" t="s">
        <v>21796</v>
      </c>
      <c r="I20679">
        <f t="shared" si="323"/>
        <v>187</v>
      </c>
      <c r="J20679" s="1" t="s">
        <v>44462</v>
      </c>
    </row>
    <row r="20680" spans="1:10">
      <c r="A20680">
        <v>9938</v>
      </c>
      <c r="B20680" t="s">
        <v>4375</v>
      </c>
      <c r="C20680">
        <v>20191115</v>
      </c>
      <c r="D20680" t="s">
        <v>15410</v>
      </c>
      <c r="E20680">
        <v>-1</v>
      </c>
      <c r="F20680" t="s">
        <v>5288</v>
      </c>
      <c r="G20680" t="s">
        <v>47339</v>
      </c>
      <c r="H20680" t="s">
        <v>21797</v>
      </c>
      <c r="I20680">
        <f t="shared" si="323"/>
        <v>52</v>
      </c>
      <c r="J20680" s="1" t="s">
        <v>44463</v>
      </c>
    </row>
    <row r="20681" spans="1:10">
      <c r="A20681">
        <v>2884</v>
      </c>
      <c r="B20681" t="s">
        <v>3140</v>
      </c>
      <c r="C20681">
        <v>20191116</v>
      </c>
      <c r="D20681" t="s">
        <v>35</v>
      </c>
      <c r="E20681">
        <v>-1</v>
      </c>
      <c r="F20681" t="s">
        <v>5288</v>
      </c>
      <c r="G20681" t="s">
        <v>47339</v>
      </c>
      <c r="H20681" t="s">
        <v>21798</v>
      </c>
      <c r="I20681">
        <f t="shared" si="323"/>
        <v>128</v>
      </c>
      <c r="J20681" s="1" t="s">
        <v>44464</v>
      </c>
    </row>
    <row r="20682" spans="1:10">
      <c r="A20682">
        <v>5530</v>
      </c>
      <c r="B20682" t="s">
        <v>762</v>
      </c>
      <c r="C20682">
        <v>20191116</v>
      </c>
      <c r="D20682" t="s">
        <v>15805</v>
      </c>
      <c r="E20682">
        <v>-1</v>
      </c>
      <c r="F20682" t="s">
        <v>5288</v>
      </c>
      <c r="G20682" t="s">
        <v>47339</v>
      </c>
      <c r="H20682" t="s">
        <v>21799</v>
      </c>
      <c r="I20682">
        <f t="shared" si="323"/>
        <v>769</v>
      </c>
      <c r="J20682" s="1" t="s">
        <v>44465</v>
      </c>
    </row>
    <row r="20683" spans="1:10">
      <c r="A20683">
        <v>6665</v>
      </c>
      <c r="B20683" t="s">
        <v>17614</v>
      </c>
      <c r="C20683">
        <v>20191116</v>
      </c>
      <c r="D20683" t="s">
        <v>15761</v>
      </c>
      <c r="E20683">
        <v>-1</v>
      </c>
      <c r="F20683" t="s">
        <v>5288</v>
      </c>
      <c r="G20683" t="s">
        <v>47339</v>
      </c>
      <c r="H20683" t="s">
        <v>21800</v>
      </c>
      <c r="I20683">
        <f t="shared" si="323"/>
        <v>125</v>
      </c>
      <c r="J20683" s="1" t="s">
        <v>44466</v>
      </c>
    </row>
    <row r="20684" spans="1:10">
      <c r="A20684">
        <v>6757</v>
      </c>
      <c r="B20684" t="s">
        <v>19504</v>
      </c>
      <c r="C20684">
        <v>20191116</v>
      </c>
      <c r="D20684" t="s">
        <v>35</v>
      </c>
      <c r="E20684">
        <v>0</v>
      </c>
      <c r="F20684" t="s">
        <v>5288</v>
      </c>
      <c r="G20684" t="s">
        <v>5289</v>
      </c>
      <c r="H20684" t="s">
        <v>21801</v>
      </c>
      <c r="I20684">
        <f t="shared" si="323"/>
        <v>22</v>
      </c>
      <c r="J20684" s="1" t="s">
        <v>44467</v>
      </c>
    </row>
    <row r="20685" spans="1:10">
      <c r="A20685">
        <v>1101</v>
      </c>
      <c r="B20685" t="s">
        <v>1837</v>
      </c>
      <c r="C20685">
        <v>20191118</v>
      </c>
      <c r="D20685" t="s">
        <v>15581</v>
      </c>
      <c r="E20685">
        <v>0</v>
      </c>
      <c r="F20685" t="s">
        <v>5293</v>
      </c>
      <c r="G20685" t="s">
        <v>5294</v>
      </c>
      <c r="H20685" t="s">
        <v>21802</v>
      </c>
      <c r="I20685">
        <f t="shared" si="323"/>
        <v>462</v>
      </c>
      <c r="J20685" s="1" t="s">
        <v>44468</v>
      </c>
    </row>
    <row r="20686" spans="1:10">
      <c r="A20686">
        <v>1101</v>
      </c>
      <c r="B20686" t="s">
        <v>1837</v>
      </c>
      <c r="C20686">
        <v>20191118</v>
      </c>
      <c r="D20686" t="s">
        <v>15581</v>
      </c>
      <c r="E20686">
        <v>-1</v>
      </c>
      <c r="F20686" t="s">
        <v>5288</v>
      </c>
      <c r="G20686" t="s">
        <v>47339</v>
      </c>
      <c r="H20686" t="s">
        <v>21803</v>
      </c>
      <c r="I20686">
        <f t="shared" si="323"/>
        <v>117</v>
      </c>
      <c r="J20686" s="1" t="s">
        <v>44469</v>
      </c>
    </row>
    <row r="20687" spans="1:10">
      <c r="A20687">
        <v>1201</v>
      </c>
      <c r="B20687" t="s">
        <v>835</v>
      </c>
      <c r="C20687">
        <v>20191118</v>
      </c>
      <c r="D20687" t="s">
        <v>15578</v>
      </c>
      <c r="E20687">
        <v>0</v>
      </c>
      <c r="F20687" t="s">
        <v>5293</v>
      </c>
      <c r="G20687" t="s">
        <v>5294</v>
      </c>
      <c r="H20687" t="s">
        <v>21804</v>
      </c>
      <c r="I20687">
        <f t="shared" si="323"/>
        <v>199</v>
      </c>
      <c r="J20687" s="1" t="s">
        <v>44470</v>
      </c>
    </row>
    <row r="20688" spans="1:10">
      <c r="A20688">
        <v>1225</v>
      </c>
      <c r="B20688" t="s">
        <v>4624</v>
      </c>
      <c r="C20688">
        <v>20191118</v>
      </c>
      <c r="D20688" t="s">
        <v>15578</v>
      </c>
      <c r="E20688">
        <v>-1</v>
      </c>
      <c r="F20688" t="s">
        <v>5288</v>
      </c>
      <c r="G20688" t="s">
        <v>47339</v>
      </c>
      <c r="H20688" t="s">
        <v>21805</v>
      </c>
      <c r="I20688">
        <f t="shared" si="323"/>
        <v>68</v>
      </c>
      <c r="J20688" s="1" t="s">
        <v>44471</v>
      </c>
    </row>
    <row r="20689" spans="1:10">
      <c r="A20689">
        <v>1305</v>
      </c>
      <c r="B20689" t="s">
        <v>1959</v>
      </c>
      <c r="C20689">
        <v>20191118</v>
      </c>
      <c r="D20689" t="s">
        <v>15761</v>
      </c>
      <c r="E20689">
        <v>0</v>
      </c>
      <c r="F20689" t="s">
        <v>5293</v>
      </c>
      <c r="G20689" t="s">
        <v>5294</v>
      </c>
      <c r="H20689" t="s">
        <v>21806</v>
      </c>
      <c r="I20689">
        <f t="shared" si="323"/>
        <v>210</v>
      </c>
      <c r="J20689" s="1" t="s">
        <v>44472</v>
      </c>
    </row>
    <row r="20690" spans="1:10">
      <c r="A20690">
        <v>1504</v>
      </c>
      <c r="B20690" t="s">
        <v>6</v>
      </c>
      <c r="C20690">
        <v>20191118</v>
      </c>
      <c r="D20690" t="s">
        <v>15410</v>
      </c>
      <c r="E20690">
        <v>0</v>
      </c>
      <c r="F20690" t="s">
        <v>5293</v>
      </c>
      <c r="G20690" t="s">
        <v>5295</v>
      </c>
      <c r="H20690" t="s">
        <v>21807</v>
      </c>
      <c r="I20690">
        <f t="shared" si="323"/>
        <v>227</v>
      </c>
      <c r="J20690" s="1" t="s">
        <v>44473</v>
      </c>
    </row>
    <row r="20691" spans="1:10">
      <c r="A20691">
        <v>1789</v>
      </c>
      <c r="B20691" t="s">
        <v>5406</v>
      </c>
      <c r="C20691">
        <v>20191118</v>
      </c>
      <c r="D20691" t="s">
        <v>15410</v>
      </c>
      <c r="E20691">
        <v>0</v>
      </c>
      <c r="F20691" t="s">
        <v>5293</v>
      </c>
      <c r="G20691" t="s">
        <v>5294</v>
      </c>
      <c r="H20691" t="s">
        <v>21808</v>
      </c>
      <c r="I20691">
        <f t="shared" si="323"/>
        <v>212</v>
      </c>
      <c r="J20691" s="1" t="s">
        <v>44474</v>
      </c>
    </row>
    <row r="20692" spans="1:10">
      <c r="A20692">
        <v>2015</v>
      </c>
      <c r="B20692" t="s">
        <v>3372</v>
      </c>
      <c r="C20692">
        <v>20191118</v>
      </c>
      <c r="D20692" t="s">
        <v>15581</v>
      </c>
      <c r="E20692">
        <v>0</v>
      </c>
      <c r="F20692" t="s">
        <v>5293</v>
      </c>
      <c r="G20692" t="s">
        <v>5294</v>
      </c>
      <c r="H20692" t="s">
        <v>21809</v>
      </c>
      <c r="I20692">
        <f t="shared" si="323"/>
        <v>119</v>
      </c>
      <c r="J20692" s="1" t="s">
        <v>44475</v>
      </c>
    </row>
    <row r="20693" spans="1:10">
      <c r="A20693">
        <v>2104</v>
      </c>
      <c r="B20693" t="s">
        <v>1723</v>
      </c>
      <c r="C20693">
        <v>20191118</v>
      </c>
      <c r="D20693" t="s">
        <v>15410</v>
      </c>
      <c r="E20693">
        <v>-1</v>
      </c>
      <c r="F20693" t="s">
        <v>5293</v>
      </c>
      <c r="G20693" t="s">
        <v>5294</v>
      </c>
      <c r="H20693" t="s">
        <v>21810</v>
      </c>
      <c r="I20693">
        <f t="shared" si="323"/>
        <v>236</v>
      </c>
      <c r="J20693" s="1" t="s">
        <v>44476</v>
      </c>
    </row>
    <row r="20694" spans="1:10">
      <c r="A20694">
        <v>2204</v>
      </c>
      <c r="B20694" t="s">
        <v>101</v>
      </c>
      <c r="C20694">
        <v>20191118</v>
      </c>
      <c r="D20694" t="s">
        <v>15410</v>
      </c>
      <c r="E20694">
        <v>1</v>
      </c>
      <c r="F20694" t="s">
        <v>5293</v>
      </c>
      <c r="G20694" t="s">
        <v>5294</v>
      </c>
      <c r="H20694" t="s">
        <v>21811</v>
      </c>
      <c r="I20694">
        <f t="shared" si="323"/>
        <v>200</v>
      </c>
      <c r="J20694" s="1" t="s">
        <v>44477</v>
      </c>
    </row>
    <row r="20695" spans="1:10">
      <c r="A20695">
        <v>2208</v>
      </c>
      <c r="B20695" t="s">
        <v>1855</v>
      </c>
      <c r="C20695">
        <v>20191118</v>
      </c>
      <c r="D20695" t="s">
        <v>15578</v>
      </c>
      <c r="E20695">
        <v>1</v>
      </c>
      <c r="F20695" t="s">
        <v>5293</v>
      </c>
      <c r="G20695" t="s">
        <v>47338</v>
      </c>
      <c r="H20695" t="s">
        <v>21812</v>
      </c>
      <c r="I20695">
        <f t="shared" si="323"/>
        <v>59</v>
      </c>
      <c r="J20695" s="1" t="s">
        <v>44478</v>
      </c>
    </row>
    <row r="20696" spans="1:10">
      <c r="A20696">
        <v>2239</v>
      </c>
      <c r="B20696" t="s">
        <v>6848</v>
      </c>
      <c r="C20696">
        <v>20191118</v>
      </c>
      <c r="D20696" t="s">
        <v>15410</v>
      </c>
      <c r="E20696">
        <v>0</v>
      </c>
      <c r="F20696" t="s">
        <v>5293</v>
      </c>
      <c r="G20696" t="s">
        <v>5294</v>
      </c>
      <c r="H20696" t="s">
        <v>21813</v>
      </c>
      <c r="I20696">
        <f t="shared" si="323"/>
        <v>168</v>
      </c>
      <c r="J20696" s="1" t="s">
        <v>44479</v>
      </c>
    </row>
    <row r="20697" spans="1:10">
      <c r="A20697">
        <v>2247</v>
      </c>
      <c r="B20697" t="s">
        <v>1650</v>
      </c>
      <c r="C20697">
        <v>20191118</v>
      </c>
      <c r="D20697" t="s">
        <v>15410</v>
      </c>
      <c r="E20697">
        <v>-1</v>
      </c>
      <c r="F20697" t="s">
        <v>5293</v>
      </c>
      <c r="G20697" t="s">
        <v>5295</v>
      </c>
      <c r="H20697" t="s">
        <v>21814</v>
      </c>
      <c r="I20697">
        <f t="shared" si="323"/>
        <v>197</v>
      </c>
      <c r="J20697" s="1" t="s">
        <v>44480</v>
      </c>
    </row>
    <row r="20698" spans="1:10">
      <c r="A20698">
        <v>2345</v>
      </c>
      <c r="B20698" t="s">
        <v>4733</v>
      </c>
      <c r="C20698">
        <v>20191118</v>
      </c>
      <c r="D20698" t="s">
        <v>15581</v>
      </c>
      <c r="E20698">
        <v>0</v>
      </c>
      <c r="F20698" t="s">
        <v>5293</v>
      </c>
      <c r="G20698" t="s">
        <v>5294</v>
      </c>
      <c r="H20698" t="s">
        <v>21815</v>
      </c>
      <c r="I20698">
        <f t="shared" si="323"/>
        <v>259</v>
      </c>
      <c r="J20698" s="1" t="s">
        <v>44481</v>
      </c>
    </row>
    <row r="20699" spans="1:10">
      <c r="A20699">
        <v>2362</v>
      </c>
      <c r="B20699" t="s">
        <v>638</v>
      </c>
      <c r="C20699">
        <v>20191118</v>
      </c>
      <c r="D20699" t="s">
        <v>15805</v>
      </c>
      <c r="E20699">
        <v>0</v>
      </c>
      <c r="F20699" t="s">
        <v>5293</v>
      </c>
      <c r="G20699" t="s">
        <v>47338</v>
      </c>
      <c r="H20699" t="s">
        <v>21816</v>
      </c>
      <c r="I20699">
        <f t="shared" si="323"/>
        <v>385</v>
      </c>
      <c r="J20699" s="1" t="s">
        <v>44482</v>
      </c>
    </row>
    <row r="20700" spans="1:10">
      <c r="A20700">
        <v>2430</v>
      </c>
      <c r="B20700" t="s">
        <v>3043</v>
      </c>
      <c r="C20700">
        <v>20191118</v>
      </c>
      <c r="D20700" t="s">
        <v>15410</v>
      </c>
      <c r="E20700">
        <v>-1</v>
      </c>
      <c r="F20700" t="s">
        <v>5288</v>
      </c>
      <c r="G20700" t="s">
        <v>5289</v>
      </c>
      <c r="H20700" t="s">
        <v>21817</v>
      </c>
      <c r="I20700">
        <f t="shared" si="323"/>
        <v>154</v>
      </c>
      <c r="J20700" s="1" t="s">
        <v>44483</v>
      </c>
    </row>
    <row r="20701" spans="1:10">
      <c r="A20701">
        <v>2504</v>
      </c>
      <c r="B20701" t="s">
        <v>3045</v>
      </c>
      <c r="C20701">
        <v>20191118</v>
      </c>
      <c r="D20701" t="s">
        <v>15805</v>
      </c>
      <c r="E20701">
        <v>0</v>
      </c>
      <c r="F20701" t="s">
        <v>5288</v>
      </c>
      <c r="G20701" t="s">
        <v>5290</v>
      </c>
      <c r="H20701" t="s">
        <v>21818</v>
      </c>
      <c r="I20701">
        <f t="shared" si="323"/>
        <v>41</v>
      </c>
      <c r="J20701" s="1" t="s">
        <v>44484</v>
      </c>
    </row>
    <row r="20702" spans="1:10">
      <c r="A20702">
        <v>2540</v>
      </c>
      <c r="B20702" t="s">
        <v>951</v>
      </c>
      <c r="C20702">
        <v>20191118</v>
      </c>
      <c r="D20702" t="s">
        <v>15921</v>
      </c>
      <c r="E20702">
        <v>-1</v>
      </c>
      <c r="F20702" t="s">
        <v>5288</v>
      </c>
      <c r="G20702" t="s">
        <v>47339</v>
      </c>
      <c r="H20702" t="s">
        <v>21819</v>
      </c>
      <c r="I20702">
        <f t="shared" si="323"/>
        <v>124</v>
      </c>
      <c r="J20702" s="1" t="s">
        <v>44485</v>
      </c>
    </row>
    <row r="20703" spans="1:10">
      <c r="A20703">
        <v>2548</v>
      </c>
      <c r="B20703" t="s">
        <v>333</v>
      </c>
      <c r="C20703">
        <v>20191118</v>
      </c>
      <c r="D20703" t="s">
        <v>15410</v>
      </c>
      <c r="E20703">
        <v>0</v>
      </c>
      <c r="F20703" t="s">
        <v>5293</v>
      </c>
      <c r="G20703" t="s">
        <v>5295</v>
      </c>
      <c r="H20703" t="s">
        <v>21820</v>
      </c>
      <c r="I20703">
        <f t="shared" si="323"/>
        <v>67</v>
      </c>
      <c r="J20703" s="1" t="s">
        <v>44486</v>
      </c>
    </row>
    <row r="20704" spans="1:10">
      <c r="A20704">
        <v>2634</v>
      </c>
      <c r="B20704" t="s">
        <v>2090</v>
      </c>
      <c r="C20704">
        <v>20191118</v>
      </c>
      <c r="D20704" t="s">
        <v>15410</v>
      </c>
      <c r="E20704">
        <v>0</v>
      </c>
      <c r="F20704" t="s">
        <v>5293</v>
      </c>
      <c r="G20704" t="s">
        <v>5295</v>
      </c>
      <c r="H20704" t="s">
        <v>21821</v>
      </c>
      <c r="I20704">
        <f t="shared" si="323"/>
        <v>107</v>
      </c>
      <c r="J20704" s="1" t="s">
        <v>44487</v>
      </c>
    </row>
    <row r="20705" spans="1:10">
      <c r="A20705">
        <v>2748</v>
      </c>
      <c r="B20705" t="s">
        <v>4136</v>
      </c>
      <c r="C20705">
        <v>20191118</v>
      </c>
      <c r="D20705" t="s">
        <v>15805</v>
      </c>
      <c r="E20705">
        <v>0</v>
      </c>
      <c r="F20705" t="s">
        <v>5293</v>
      </c>
      <c r="G20705" t="s">
        <v>5295</v>
      </c>
      <c r="H20705" t="s">
        <v>21822</v>
      </c>
      <c r="I20705">
        <f t="shared" si="323"/>
        <v>207</v>
      </c>
      <c r="J20705" s="1" t="s">
        <v>44488</v>
      </c>
    </row>
    <row r="20706" spans="1:10">
      <c r="A20706">
        <v>3024</v>
      </c>
      <c r="B20706" t="s">
        <v>984</v>
      </c>
      <c r="C20706">
        <v>20191118</v>
      </c>
      <c r="D20706" t="s">
        <v>15578</v>
      </c>
      <c r="E20706">
        <v>0</v>
      </c>
      <c r="F20706" t="s">
        <v>5293</v>
      </c>
      <c r="G20706" t="s">
        <v>47338</v>
      </c>
      <c r="H20706" t="s">
        <v>21823</v>
      </c>
      <c r="I20706">
        <f t="shared" si="323"/>
        <v>219</v>
      </c>
      <c r="J20706" s="1" t="s">
        <v>44489</v>
      </c>
    </row>
    <row r="20707" spans="1:10">
      <c r="A20707">
        <v>3025</v>
      </c>
      <c r="B20707" t="s">
        <v>11159</v>
      </c>
      <c r="C20707">
        <v>20191118</v>
      </c>
      <c r="D20707" t="s">
        <v>15805</v>
      </c>
      <c r="E20707">
        <v>-1</v>
      </c>
      <c r="F20707" t="s">
        <v>5288</v>
      </c>
      <c r="G20707" t="s">
        <v>5289</v>
      </c>
      <c r="H20707" t="s">
        <v>21754</v>
      </c>
      <c r="I20707">
        <f t="shared" si="323"/>
        <v>19</v>
      </c>
      <c r="J20707" s="1" t="s">
        <v>44420</v>
      </c>
    </row>
    <row r="20708" spans="1:10">
      <c r="A20708">
        <v>3205</v>
      </c>
      <c r="B20708" t="s">
        <v>3674</v>
      </c>
      <c r="C20708">
        <v>20191118</v>
      </c>
      <c r="D20708" t="s">
        <v>15578</v>
      </c>
      <c r="E20708">
        <v>-1</v>
      </c>
      <c r="F20708" t="s">
        <v>5288</v>
      </c>
      <c r="G20708" t="s">
        <v>5289</v>
      </c>
      <c r="H20708" t="s">
        <v>21824</v>
      </c>
      <c r="I20708">
        <f t="shared" si="323"/>
        <v>53</v>
      </c>
      <c r="J20708" s="1" t="s">
        <v>44490</v>
      </c>
    </row>
    <row r="20709" spans="1:10">
      <c r="A20709">
        <v>3252</v>
      </c>
      <c r="B20709" t="s">
        <v>3469</v>
      </c>
      <c r="C20709">
        <v>20191118</v>
      </c>
      <c r="D20709" t="s">
        <v>15921</v>
      </c>
      <c r="E20709">
        <v>0</v>
      </c>
      <c r="F20709" t="s">
        <v>5293</v>
      </c>
      <c r="G20709" t="s">
        <v>5295</v>
      </c>
      <c r="H20709" t="s">
        <v>21825</v>
      </c>
      <c r="I20709">
        <f t="shared" si="323"/>
        <v>176</v>
      </c>
      <c r="J20709" s="1" t="s">
        <v>44491</v>
      </c>
    </row>
    <row r="20710" spans="1:10">
      <c r="A20710">
        <v>3259</v>
      </c>
      <c r="B20710" t="s">
        <v>4968</v>
      </c>
      <c r="C20710">
        <v>20191118</v>
      </c>
      <c r="D20710" t="s">
        <v>15909</v>
      </c>
      <c r="E20710">
        <v>0</v>
      </c>
      <c r="F20710" t="s">
        <v>5288</v>
      </c>
      <c r="G20710" t="s">
        <v>5289</v>
      </c>
      <c r="H20710" t="s">
        <v>21826</v>
      </c>
      <c r="I20710">
        <f t="shared" si="323"/>
        <v>22</v>
      </c>
      <c r="J20710" s="1" t="s">
        <v>44492</v>
      </c>
    </row>
    <row r="20711" spans="1:10">
      <c r="A20711">
        <v>3346</v>
      </c>
      <c r="B20711" t="s">
        <v>1656</v>
      </c>
      <c r="C20711">
        <v>20191118</v>
      </c>
      <c r="D20711" t="s">
        <v>15578</v>
      </c>
      <c r="E20711">
        <v>0</v>
      </c>
      <c r="F20711" t="s">
        <v>5293</v>
      </c>
      <c r="G20711" t="s">
        <v>5295</v>
      </c>
      <c r="H20711" t="s">
        <v>21827</v>
      </c>
      <c r="I20711">
        <f t="shared" si="323"/>
        <v>145</v>
      </c>
      <c r="J20711" s="1" t="s">
        <v>44493</v>
      </c>
    </row>
    <row r="20712" spans="1:10">
      <c r="A20712">
        <v>3483</v>
      </c>
      <c r="B20712" t="s">
        <v>1374</v>
      </c>
      <c r="C20712">
        <v>20191118</v>
      </c>
      <c r="D20712" t="s">
        <v>15578</v>
      </c>
      <c r="E20712">
        <v>0</v>
      </c>
      <c r="F20712" t="s">
        <v>5293</v>
      </c>
      <c r="G20712" t="s">
        <v>5295</v>
      </c>
      <c r="H20712" t="s">
        <v>21828</v>
      </c>
      <c r="I20712">
        <f t="shared" si="323"/>
        <v>226</v>
      </c>
      <c r="J20712" s="1" t="s">
        <v>44494</v>
      </c>
    </row>
    <row r="20713" spans="1:10">
      <c r="A20713">
        <v>3518</v>
      </c>
      <c r="B20713" t="s">
        <v>501</v>
      </c>
      <c r="C20713">
        <v>20191118</v>
      </c>
      <c r="D20713" t="s">
        <v>15578</v>
      </c>
      <c r="E20713">
        <v>0</v>
      </c>
      <c r="F20713" t="s">
        <v>5293</v>
      </c>
      <c r="G20713" t="s">
        <v>47338</v>
      </c>
      <c r="H20713" t="s">
        <v>21829</v>
      </c>
      <c r="I20713">
        <f t="shared" si="323"/>
        <v>288</v>
      </c>
      <c r="J20713" s="1" t="s">
        <v>44495</v>
      </c>
    </row>
    <row r="20714" spans="1:10">
      <c r="A20714">
        <v>3543</v>
      </c>
      <c r="B20714" t="s">
        <v>1050</v>
      </c>
      <c r="C20714">
        <v>20191118</v>
      </c>
      <c r="D20714" t="s">
        <v>15578</v>
      </c>
      <c r="E20714">
        <v>-1</v>
      </c>
      <c r="F20714" t="s">
        <v>5293</v>
      </c>
      <c r="G20714" t="s">
        <v>47338</v>
      </c>
      <c r="H20714" t="s">
        <v>21830</v>
      </c>
      <c r="I20714">
        <f t="shared" si="323"/>
        <v>184</v>
      </c>
      <c r="J20714" s="1" t="s">
        <v>44496</v>
      </c>
    </row>
    <row r="20715" spans="1:10">
      <c r="A20715">
        <v>3632</v>
      </c>
      <c r="B20715" t="s">
        <v>1067</v>
      </c>
      <c r="C20715">
        <v>20191118</v>
      </c>
      <c r="D20715" t="s">
        <v>15921</v>
      </c>
      <c r="E20715">
        <v>0</v>
      </c>
      <c r="F20715" t="s">
        <v>5288</v>
      </c>
      <c r="G20715" t="s">
        <v>5289</v>
      </c>
      <c r="H20715" t="s">
        <v>21765</v>
      </c>
      <c r="I20715">
        <f t="shared" si="323"/>
        <v>20</v>
      </c>
      <c r="J20715" s="1" t="s">
        <v>44431</v>
      </c>
    </row>
    <row r="20716" spans="1:10">
      <c r="A20716">
        <v>4304</v>
      </c>
      <c r="B20716" t="s">
        <v>8748</v>
      </c>
      <c r="C20716">
        <v>20191118</v>
      </c>
      <c r="D20716" t="s">
        <v>21393</v>
      </c>
      <c r="E20716">
        <v>-1</v>
      </c>
      <c r="F20716" t="s">
        <v>5291</v>
      </c>
      <c r="G20716" t="s">
        <v>5292</v>
      </c>
      <c r="H20716" t="s">
        <v>21831</v>
      </c>
      <c r="I20716">
        <f t="shared" si="323"/>
        <v>29</v>
      </c>
      <c r="J20716" s="1" t="s">
        <v>44497</v>
      </c>
    </row>
    <row r="20717" spans="1:10">
      <c r="A20717">
        <v>4304</v>
      </c>
      <c r="B20717" t="s">
        <v>8748</v>
      </c>
      <c r="C20717">
        <v>20191118</v>
      </c>
      <c r="D20717" t="s">
        <v>21393</v>
      </c>
      <c r="E20717">
        <v>-3</v>
      </c>
      <c r="F20717" t="s">
        <v>5296</v>
      </c>
      <c r="G20717" t="s">
        <v>5301</v>
      </c>
      <c r="H20717" t="s">
        <v>21832</v>
      </c>
      <c r="I20717">
        <f t="shared" si="323"/>
        <v>48</v>
      </c>
      <c r="J20717" s="1" t="s">
        <v>44498</v>
      </c>
    </row>
    <row r="20718" spans="1:10">
      <c r="A20718">
        <v>4414</v>
      </c>
      <c r="B20718" t="s">
        <v>2250</v>
      </c>
      <c r="C20718">
        <v>20191118</v>
      </c>
      <c r="D20718" t="s">
        <v>15909</v>
      </c>
      <c r="E20718">
        <v>-1</v>
      </c>
      <c r="F20718" t="s">
        <v>5288</v>
      </c>
      <c r="G20718" t="s">
        <v>47339</v>
      </c>
      <c r="H20718" t="s">
        <v>21833</v>
      </c>
      <c r="I20718">
        <f t="shared" si="323"/>
        <v>52</v>
      </c>
      <c r="J20718" s="1" t="s">
        <v>44499</v>
      </c>
    </row>
    <row r="20719" spans="1:10">
      <c r="A20719">
        <v>4549</v>
      </c>
      <c r="B20719" t="s">
        <v>6255</v>
      </c>
      <c r="C20719">
        <v>20191118</v>
      </c>
      <c r="D20719" t="s">
        <v>15761</v>
      </c>
      <c r="E20719">
        <v>0</v>
      </c>
      <c r="F20719" t="s">
        <v>5293</v>
      </c>
      <c r="G20719" t="s">
        <v>5295</v>
      </c>
      <c r="H20719" t="s">
        <v>21834</v>
      </c>
      <c r="I20719">
        <f t="shared" si="323"/>
        <v>272</v>
      </c>
      <c r="J20719" s="1" t="s">
        <v>44500</v>
      </c>
    </row>
    <row r="20720" spans="1:10">
      <c r="A20720">
        <v>4555</v>
      </c>
      <c r="B20720" t="s">
        <v>1935</v>
      </c>
      <c r="C20720">
        <v>20191118</v>
      </c>
      <c r="D20720" t="s">
        <v>15805</v>
      </c>
      <c r="E20720">
        <v>-1</v>
      </c>
      <c r="F20720" t="s">
        <v>5288</v>
      </c>
      <c r="G20720" t="s">
        <v>47339</v>
      </c>
      <c r="H20720" t="s">
        <v>21835</v>
      </c>
      <c r="I20720">
        <f t="shared" si="323"/>
        <v>117</v>
      </c>
      <c r="J20720" s="1" t="s">
        <v>44501</v>
      </c>
    </row>
    <row r="20721" spans="1:10">
      <c r="A20721">
        <v>4725</v>
      </c>
      <c r="B20721" t="s">
        <v>1130</v>
      </c>
      <c r="C20721">
        <v>20191118</v>
      </c>
      <c r="D20721" t="s">
        <v>15578</v>
      </c>
      <c r="E20721">
        <v>-1</v>
      </c>
      <c r="F20721" t="s">
        <v>5293</v>
      </c>
      <c r="G20721" t="s">
        <v>5295</v>
      </c>
      <c r="H20721" t="s">
        <v>21836</v>
      </c>
      <c r="I20721">
        <f t="shared" si="323"/>
        <v>254</v>
      </c>
      <c r="J20721" s="1" t="s">
        <v>44502</v>
      </c>
    </row>
    <row r="20722" spans="1:10">
      <c r="A20722">
        <v>4804</v>
      </c>
      <c r="B20722" t="s">
        <v>531</v>
      </c>
      <c r="C20722">
        <v>20191118</v>
      </c>
      <c r="D20722" t="s">
        <v>15578</v>
      </c>
      <c r="E20722">
        <v>-1</v>
      </c>
      <c r="F20722" t="s">
        <v>5288</v>
      </c>
      <c r="G20722" t="s">
        <v>47339</v>
      </c>
      <c r="H20722" t="s">
        <v>21837</v>
      </c>
      <c r="I20722">
        <f t="shared" si="323"/>
        <v>53</v>
      </c>
      <c r="J20722" s="1" t="s">
        <v>44503</v>
      </c>
    </row>
    <row r="20723" spans="1:10">
      <c r="A20723">
        <v>4935</v>
      </c>
      <c r="B20723" t="s">
        <v>11356</v>
      </c>
      <c r="C20723">
        <v>20191118</v>
      </c>
      <c r="D20723" t="s">
        <v>15761</v>
      </c>
      <c r="E20723">
        <v>-1</v>
      </c>
      <c r="F20723" t="s">
        <v>5293</v>
      </c>
      <c r="G20723" t="s">
        <v>47338</v>
      </c>
      <c r="H20723" t="s">
        <v>21838</v>
      </c>
      <c r="I20723">
        <f t="shared" si="323"/>
        <v>224</v>
      </c>
      <c r="J20723" s="1" t="s">
        <v>44504</v>
      </c>
    </row>
    <row r="20724" spans="1:10">
      <c r="A20724">
        <v>4991</v>
      </c>
      <c r="B20724" t="s">
        <v>1150</v>
      </c>
      <c r="C20724">
        <v>20191118</v>
      </c>
      <c r="D20724" t="s">
        <v>15761</v>
      </c>
      <c r="E20724">
        <v>-1</v>
      </c>
      <c r="F20724" t="s">
        <v>5288</v>
      </c>
      <c r="G20724" t="s">
        <v>47339</v>
      </c>
      <c r="H20724" t="s">
        <v>21839</v>
      </c>
      <c r="I20724">
        <f t="shared" si="323"/>
        <v>52</v>
      </c>
      <c r="J20724" s="1" t="s">
        <v>44505</v>
      </c>
    </row>
    <row r="20725" spans="1:10">
      <c r="A20725">
        <v>5203</v>
      </c>
      <c r="B20725" t="s">
        <v>6896</v>
      </c>
      <c r="C20725">
        <v>20191118</v>
      </c>
      <c r="D20725" t="s">
        <v>15761</v>
      </c>
      <c r="E20725">
        <v>1</v>
      </c>
      <c r="F20725" t="s">
        <v>5293</v>
      </c>
      <c r="G20725" t="s">
        <v>5294</v>
      </c>
      <c r="H20725" t="s">
        <v>21840</v>
      </c>
      <c r="I20725">
        <f t="shared" si="323"/>
        <v>211</v>
      </c>
      <c r="J20725" s="1" t="s">
        <v>44506</v>
      </c>
    </row>
    <row r="20726" spans="1:10">
      <c r="A20726">
        <v>5259</v>
      </c>
      <c r="B20726" t="s">
        <v>94</v>
      </c>
      <c r="C20726">
        <v>20191118</v>
      </c>
      <c r="D20726" t="s">
        <v>14735</v>
      </c>
      <c r="E20726">
        <v>-1</v>
      </c>
      <c r="F20726" t="s">
        <v>5291</v>
      </c>
      <c r="G20726" t="s">
        <v>5292</v>
      </c>
      <c r="H20726" t="s">
        <v>21841</v>
      </c>
      <c r="I20726">
        <f t="shared" si="323"/>
        <v>29</v>
      </c>
      <c r="J20726" s="1" t="s">
        <v>44507</v>
      </c>
    </row>
    <row r="20727" spans="1:10">
      <c r="A20727">
        <v>5259</v>
      </c>
      <c r="B20727" t="s">
        <v>94</v>
      </c>
      <c r="C20727">
        <v>20191118</v>
      </c>
      <c r="D20727" t="s">
        <v>14735</v>
      </c>
      <c r="E20727">
        <v>-2</v>
      </c>
      <c r="F20727" t="s">
        <v>5297</v>
      </c>
      <c r="G20727" t="s">
        <v>47333</v>
      </c>
      <c r="H20727" t="s">
        <v>21842</v>
      </c>
      <c r="I20727">
        <f t="shared" si="323"/>
        <v>212</v>
      </c>
      <c r="J20727" s="1" t="s">
        <v>44508</v>
      </c>
    </row>
    <row r="20728" spans="1:10">
      <c r="A20728">
        <v>5475</v>
      </c>
      <c r="B20728" t="s">
        <v>756</v>
      </c>
      <c r="C20728">
        <v>20191118</v>
      </c>
      <c r="D20728" t="s">
        <v>21393</v>
      </c>
      <c r="E20728">
        <v>-3</v>
      </c>
      <c r="F20728" t="s">
        <v>5296</v>
      </c>
      <c r="G20728" t="s">
        <v>5301</v>
      </c>
      <c r="H20728" t="s">
        <v>21843</v>
      </c>
      <c r="I20728">
        <f t="shared" si="323"/>
        <v>42</v>
      </c>
      <c r="J20728" s="1" t="s">
        <v>44509</v>
      </c>
    </row>
    <row r="20729" spans="1:10">
      <c r="A20729">
        <v>5530</v>
      </c>
      <c r="B20729" t="s">
        <v>762</v>
      </c>
      <c r="C20729">
        <v>20191118</v>
      </c>
      <c r="D20729" t="s">
        <v>15805</v>
      </c>
      <c r="E20729">
        <v>1</v>
      </c>
      <c r="F20729" t="s">
        <v>5293</v>
      </c>
      <c r="G20729" t="s">
        <v>47338</v>
      </c>
      <c r="H20729" t="s">
        <v>21844</v>
      </c>
      <c r="I20729">
        <f t="shared" si="323"/>
        <v>183</v>
      </c>
      <c r="J20729" s="1" t="s">
        <v>44510</v>
      </c>
    </row>
    <row r="20730" spans="1:10">
      <c r="A20730">
        <v>6027</v>
      </c>
      <c r="B20730" t="s">
        <v>1207</v>
      </c>
      <c r="C20730">
        <v>20191118</v>
      </c>
      <c r="D20730" t="s">
        <v>35</v>
      </c>
      <c r="E20730">
        <v>0</v>
      </c>
      <c r="F20730" t="s">
        <v>5288</v>
      </c>
      <c r="G20730" t="s">
        <v>5290</v>
      </c>
      <c r="H20730" t="s">
        <v>21845</v>
      </c>
      <c r="I20730">
        <f t="shared" si="323"/>
        <v>82</v>
      </c>
      <c r="J20730" s="1" t="s">
        <v>44511</v>
      </c>
    </row>
    <row r="20731" spans="1:10">
      <c r="A20731">
        <v>6027</v>
      </c>
      <c r="B20731" t="s">
        <v>1207</v>
      </c>
      <c r="C20731">
        <v>20191118</v>
      </c>
      <c r="D20731" t="s">
        <v>35</v>
      </c>
      <c r="E20731">
        <v>0</v>
      </c>
      <c r="F20731" t="s">
        <v>5288</v>
      </c>
      <c r="G20731" t="s">
        <v>5289</v>
      </c>
      <c r="H20731" t="s">
        <v>21846</v>
      </c>
      <c r="I20731">
        <f t="shared" si="323"/>
        <v>19</v>
      </c>
      <c r="J20731" s="1" t="s">
        <v>44512</v>
      </c>
    </row>
    <row r="20732" spans="1:10">
      <c r="A20732">
        <v>6140</v>
      </c>
      <c r="B20732" t="s">
        <v>775</v>
      </c>
      <c r="C20732">
        <v>20191118</v>
      </c>
      <c r="D20732" t="s">
        <v>15578</v>
      </c>
      <c r="E20732">
        <v>-1</v>
      </c>
      <c r="F20732" t="s">
        <v>5288</v>
      </c>
      <c r="G20732" t="s">
        <v>47339</v>
      </c>
      <c r="H20732" t="s">
        <v>21847</v>
      </c>
      <c r="I20732">
        <f t="shared" si="323"/>
        <v>74</v>
      </c>
      <c r="J20732" s="1" t="s">
        <v>44513</v>
      </c>
    </row>
    <row r="20733" spans="1:10">
      <c r="A20733">
        <v>6219</v>
      </c>
      <c r="B20733" t="s">
        <v>205</v>
      </c>
      <c r="C20733">
        <v>20191118</v>
      </c>
      <c r="D20733" t="s">
        <v>15921</v>
      </c>
      <c r="E20733">
        <v>0</v>
      </c>
      <c r="F20733" t="s">
        <v>5293</v>
      </c>
      <c r="G20733" t="s">
        <v>5294</v>
      </c>
      <c r="H20733" t="s">
        <v>21848</v>
      </c>
      <c r="I20733">
        <f t="shared" si="323"/>
        <v>211</v>
      </c>
      <c r="J20733" s="1" t="s">
        <v>44514</v>
      </c>
    </row>
    <row r="20734" spans="1:10">
      <c r="A20734">
        <v>6404</v>
      </c>
      <c r="B20734" t="s">
        <v>1252</v>
      </c>
      <c r="C20734">
        <v>20191118</v>
      </c>
      <c r="D20734" t="s">
        <v>15909</v>
      </c>
      <c r="E20734">
        <v>-1</v>
      </c>
      <c r="F20734" t="s">
        <v>5291</v>
      </c>
      <c r="G20734" t="s">
        <v>5292</v>
      </c>
      <c r="H20734" t="s">
        <v>21849</v>
      </c>
      <c r="I20734">
        <f t="shared" si="323"/>
        <v>29</v>
      </c>
      <c r="J20734" s="1" t="s">
        <v>44515</v>
      </c>
    </row>
    <row r="20735" spans="1:10">
      <c r="A20735">
        <v>6441</v>
      </c>
      <c r="B20735" t="s">
        <v>794</v>
      </c>
      <c r="C20735">
        <v>20191118</v>
      </c>
      <c r="D20735" t="s">
        <v>15805</v>
      </c>
      <c r="E20735">
        <v>0</v>
      </c>
      <c r="F20735" t="s">
        <v>5288</v>
      </c>
      <c r="G20735" t="s">
        <v>5289</v>
      </c>
      <c r="H20735" t="s">
        <v>21850</v>
      </c>
      <c r="I20735">
        <f t="shared" si="323"/>
        <v>31</v>
      </c>
      <c r="J20735" s="1" t="s">
        <v>44516</v>
      </c>
    </row>
    <row r="20736" spans="1:10">
      <c r="A20736">
        <v>6497</v>
      </c>
      <c r="B20736" t="s">
        <v>282</v>
      </c>
      <c r="C20736">
        <v>20191118</v>
      </c>
      <c r="D20736" t="s">
        <v>15578</v>
      </c>
      <c r="E20736">
        <v>-1</v>
      </c>
      <c r="F20736" t="s">
        <v>5291</v>
      </c>
      <c r="G20736" t="s">
        <v>5292</v>
      </c>
      <c r="H20736" t="s">
        <v>21851</v>
      </c>
      <c r="I20736">
        <f t="shared" si="323"/>
        <v>38</v>
      </c>
      <c r="J20736" s="1" t="s">
        <v>44517</v>
      </c>
    </row>
    <row r="20737" spans="1:10">
      <c r="A20737">
        <v>6566</v>
      </c>
      <c r="B20737" t="s">
        <v>8115</v>
      </c>
      <c r="C20737">
        <v>20191118</v>
      </c>
      <c r="D20737" t="s">
        <v>15578</v>
      </c>
      <c r="E20737">
        <v>-1</v>
      </c>
      <c r="F20737" t="s">
        <v>5288</v>
      </c>
      <c r="G20737" t="s">
        <v>5289</v>
      </c>
      <c r="H20737" t="s">
        <v>21789</v>
      </c>
      <c r="I20737">
        <f t="shared" si="323"/>
        <v>13</v>
      </c>
      <c r="J20737" s="1" t="s">
        <v>44455</v>
      </c>
    </row>
    <row r="20738" spans="1:10">
      <c r="A20738">
        <v>6655</v>
      </c>
      <c r="B20738" t="s">
        <v>7623</v>
      </c>
      <c r="C20738">
        <v>20191118</v>
      </c>
      <c r="D20738" t="s">
        <v>15578</v>
      </c>
      <c r="E20738">
        <v>-1</v>
      </c>
      <c r="F20738" t="s">
        <v>5293</v>
      </c>
      <c r="G20738" t="s">
        <v>47338</v>
      </c>
      <c r="H20738" t="s">
        <v>21852</v>
      </c>
      <c r="I20738">
        <f t="shared" si="323"/>
        <v>150</v>
      </c>
      <c r="J20738" s="1" t="s">
        <v>44518</v>
      </c>
    </row>
    <row r="20739" spans="1:10">
      <c r="A20739">
        <v>6671</v>
      </c>
      <c r="B20739" t="s">
        <v>5543</v>
      </c>
      <c r="C20739">
        <v>20191118</v>
      </c>
      <c r="D20739" t="s">
        <v>15761</v>
      </c>
      <c r="E20739">
        <v>0</v>
      </c>
      <c r="F20739" t="s">
        <v>5293</v>
      </c>
      <c r="G20739" t="s">
        <v>5295</v>
      </c>
      <c r="H20739" t="s">
        <v>21853</v>
      </c>
      <c r="I20739">
        <f t="shared" ref="I20739:I20802" si="324">LEN(H20739)</f>
        <v>154</v>
      </c>
      <c r="J20739" s="1" t="s">
        <v>44519</v>
      </c>
    </row>
    <row r="20740" spans="1:10">
      <c r="A20740">
        <v>6679</v>
      </c>
      <c r="B20740" t="s">
        <v>6425</v>
      </c>
      <c r="C20740">
        <v>20191118</v>
      </c>
      <c r="D20740" t="s">
        <v>15805</v>
      </c>
      <c r="E20740">
        <v>1</v>
      </c>
      <c r="F20740" t="s">
        <v>5293</v>
      </c>
      <c r="G20740" t="s">
        <v>5294</v>
      </c>
      <c r="H20740" t="s">
        <v>21854</v>
      </c>
      <c r="I20740">
        <f t="shared" si="324"/>
        <v>315</v>
      </c>
      <c r="J20740" s="1" t="s">
        <v>44520</v>
      </c>
    </row>
    <row r="20741" spans="1:10">
      <c r="A20741">
        <v>6715</v>
      </c>
      <c r="B20741" t="s">
        <v>1304</v>
      </c>
      <c r="C20741">
        <v>20191118</v>
      </c>
      <c r="D20741" t="s">
        <v>15805</v>
      </c>
      <c r="E20741">
        <v>1</v>
      </c>
      <c r="F20741" t="s">
        <v>5293</v>
      </c>
      <c r="G20741" t="s">
        <v>5294</v>
      </c>
      <c r="H20741" t="s">
        <v>21855</v>
      </c>
      <c r="I20741">
        <f t="shared" si="324"/>
        <v>201</v>
      </c>
      <c r="J20741" s="1" t="s">
        <v>44521</v>
      </c>
    </row>
    <row r="20742" spans="1:10">
      <c r="A20742">
        <v>6736</v>
      </c>
      <c r="B20742" t="s">
        <v>12948</v>
      </c>
      <c r="C20742">
        <v>20191118</v>
      </c>
      <c r="D20742" t="s">
        <v>35</v>
      </c>
      <c r="E20742">
        <v>0</v>
      </c>
      <c r="F20742" t="s">
        <v>5288</v>
      </c>
      <c r="G20742" t="s">
        <v>5289</v>
      </c>
      <c r="H20742" t="s">
        <v>21791</v>
      </c>
      <c r="I20742">
        <f t="shared" si="324"/>
        <v>38</v>
      </c>
      <c r="J20742" s="1" t="s">
        <v>44457</v>
      </c>
    </row>
    <row r="20743" spans="1:10">
      <c r="A20743">
        <v>8080</v>
      </c>
      <c r="B20743" t="s">
        <v>218</v>
      </c>
      <c r="C20743">
        <v>20191118</v>
      </c>
      <c r="D20743" t="s">
        <v>14735</v>
      </c>
      <c r="E20743">
        <v>-2</v>
      </c>
      <c r="F20743" t="s">
        <v>5297</v>
      </c>
      <c r="G20743" t="s">
        <v>47333</v>
      </c>
      <c r="H20743" t="s">
        <v>21856</v>
      </c>
      <c r="I20743">
        <f t="shared" si="324"/>
        <v>271</v>
      </c>
      <c r="J20743" s="1" t="s">
        <v>44522</v>
      </c>
    </row>
    <row r="20744" spans="1:10">
      <c r="A20744">
        <v>8436</v>
      </c>
      <c r="B20744" t="s">
        <v>1393</v>
      </c>
      <c r="C20744">
        <v>20191118</v>
      </c>
      <c r="D20744" t="s">
        <v>15581</v>
      </c>
      <c r="E20744">
        <v>0</v>
      </c>
      <c r="F20744" t="s">
        <v>5293</v>
      </c>
      <c r="G20744" t="s">
        <v>5295</v>
      </c>
      <c r="H20744" t="s">
        <v>21857</v>
      </c>
      <c r="I20744">
        <f t="shared" si="324"/>
        <v>213</v>
      </c>
      <c r="J20744" s="1" t="s">
        <v>44523</v>
      </c>
    </row>
    <row r="20745" spans="1:10">
      <c r="A20745">
        <v>8482</v>
      </c>
      <c r="B20745" t="s">
        <v>2873</v>
      </c>
      <c r="C20745">
        <v>20191118</v>
      </c>
      <c r="D20745" t="s">
        <v>15761</v>
      </c>
      <c r="E20745">
        <v>0</v>
      </c>
      <c r="F20745" t="s">
        <v>5293</v>
      </c>
      <c r="G20745" t="s">
        <v>5295</v>
      </c>
      <c r="H20745" t="s">
        <v>21858</v>
      </c>
      <c r="I20745">
        <f t="shared" si="324"/>
        <v>192</v>
      </c>
      <c r="J20745" s="1" t="s">
        <v>44524</v>
      </c>
    </row>
    <row r="20746" spans="1:10">
      <c r="A20746">
        <v>9925</v>
      </c>
      <c r="B20746" t="s">
        <v>2970</v>
      </c>
      <c r="C20746">
        <v>20191118</v>
      </c>
      <c r="D20746" t="s">
        <v>15410</v>
      </c>
      <c r="E20746">
        <v>0</v>
      </c>
      <c r="F20746" t="s">
        <v>5293</v>
      </c>
      <c r="G20746" t="s">
        <v>5295</v>
      </c>
      <c r="H20746" t="s">
        <v>21859</v>
      </c>
      <c r="I20746">
        <f t="shared" si="324"/>
        <v>209</v>
      </c>
      <c r="J20746" s="1" t="s">
        <v>44525</v>
      </c>
    </row>
    <row r="20747" spans="1:10">
      <c r="A20747">
        <v>1240</v>
      </c>
      <c r="B20747" t="s">
        <v>4834</v>
      </c>
      <c r="C20747">
        <v>20191119</v>
      </c>
      <c r="D20747" t="s">
        <v>15805</v>
      </c>
      <c r="E20747">
        <v>0</v>
      </c>
      <c r="F20747" t="s">
        <v>5293</v>
      </c>
      <c r="G20747" t="s">
        <v>5294</v>
      </c>
      <c r="H20747" t="s">
        <v>21860</v>
      </c>
      <c r="I20747">
        <f t="shared" si="324"/>
        <v>197</v>
      </c>
      <c r="J20747" s="1" t="s">
        <v>44526</v>
      </c>
    </row>
    <row r="20748" spans="1:10">
      <c r="A20748">
        <v>1315</v>
      </c>
      <c r="B20748" t="s">
        <v>428</v>
      </c>
      <c r="C20748">
        <v>20191119</v>
      </c>
      <c r="D20748" t="s">
        <v>15761</v>
      </c>
      <c r="E20748">
        <v>0</v>
      </c>
      <c r="F20748" t="s">
        <v>5288</v>
      </c>
      <c r="G20748" t="s">
        <v>47339</v>
      </c>
      <c r="H20748" t="s">
        <v>21861</v>
      </c>
      <c r="I20748">
        <f t="shared" si="324"/>
        <v>146</v>
      </c>
      <c r="J20748" s="1" t="s">
        <v>44527</v>
      </c>
    </row>
    <row r="20749" spans="1:10">
      <c r="A20749">
        <v>1451</v>
      </c>
      <c r="B20749" t="s">
        <v>4301</v>
      </c>
      <c r="C20749">
        <v>20191119</v>
      </c>
      <c r="D20749" t="s">
        <v>15410</v>
      </c>
      <c r="E20749">
        <v>0</v>
      </c>
      <c r="F20749" t="s">
        <v>5293</v>
      </c>
      <c r="G20749" t="s">
        <v>5295</v>
      </c>
      <c r="H20749" t="s">
        <v>21862</v>
      </c>
      <c r="I20749">
        <f t="shared" si="324"/>
        <v>421</v>
      </c>
      <c r="J20749" s="1" t="s">
        <v>44528</v>
      </c>
    </row>
    <row r="20750" spans="1:10">
      <c r="A20750">
        <v>1452</v>
      </c>
      <c r="B20750" t="s">
        <v>3119</v>
      </c>
      <c r="C20750">
        <v>20191119</v>
      </c>
      <c r="D20750" t="s">
        <v>15761</v>
      </c>
      <c r="E20750">
        <v>0</v>
      </c>
      <c r="F20750" t="s">
        <v>5293</v>
      </c>
      <c r="G20750" t="s">
        <v>5294</v>
      </c>
      <c r="H20750" t="s">
        <v>21863</v>
      </c>
      <c r="I20750">
        <f t="shared" si="324"/>
        <v>453</v>
      </c>
      <c r="J20750" s="1" t="s">
        <v>44529</v>
      </c>
    </row>
    <row r="20751" spans="1:10">
      <c r="A20751">
        <v>1471</v>
      </c>
      <c r="B20751" t="s">
        <v>864</v>
      </c>
      <c r="C20751">
        <v>20191119</v>
      </c>
      <c r="D20751" t="s">
        <v>15909</v>
      </c>
      <c r="E20751">
        <v>-2</v>
      </c>
      <c r="F20751" t="s">
        <v>5296</v>
      </c>
      <c r="G20751" t="s">
        <v>47340</v>
      </c>
      <c r="H20751" t="s">
        <v>21864</v>
      </c>
      <c r="I20751">
        <f t="shared" si="324"/>
        <v>17</v>
      </c>
      <c r="J20751" s="1" t="s">
        <v>44530</v>
      </c>
    </row>
    <row r="20752" spans="1:10">
      <c r="A20752">
        <v>1513</v>
      </c>
      <c r="B20752" t="s">
        <v>4941</v>
      </c>
      <c r="C20752">
        <v>20191119</v>
      </c>
      <c r="D20752" t="s">
        <v>15761</v>
      </c>
      <c r="E20752">
        <v>-1</v>
      </c>
      <c r="F20752" t="s">
        <v>5293</v>
      </c>
      <c r="G20752" t="s">
        <v>47338</v>
      </c>
      <c r="H20752" t="s">
        <v>21865</v>
      </c>
      <c r="I20752">
        <f t="shared" si="324"/>
        <v>174</v>
      </c>
      <c r="J20752" s="1" t="s">
        <v>44531</v>
      </c>
    </row>
    <row r="20753" spans="1:10">
      <c r="A20753">
        <v>1718</v>
      </c>
      <c r="B20753" t="s">
        <v>5177</v>
      </c>
      <c r="C20753">
        <v>20191119</v>
      </c>
      <c r="D20753" t="s">
        <v>15578</v>
      </c>
      <c r="E20753">
        <v>0</v>
      </c>
      <c r="F20753" t="s">
        <v>5288</v>
      </c>
      <c r="G20753" t="s">
        <v>5290</v>
      </c>
      <c r="H20753" t="s">
        <v>21866</v>
      </c>
      <c r="I20753">
        <f t="shared" si="324"/>
        <v>37</v>
      </c>
      <c r="J20753" s="1" t="s">
        <v>44532</v>
      </c>
    </row>
    <row r="20754" spans="1:10">
      <c r="A20754">
        <v>2027</v>
      </c>
      <c r="B20754" t="s">
        <v>5023</v>
      </c>
      <c r="C20754">
        <v>20191119</v>
      </c>
      <c r="D20754" t="s">
        <v>15805</v>
      </c>
      <c r="E20754">
        <v>0</v>
      </c>
      <c r="F20754" t="s">
        <v>5293</v>
      </c>
      <c r="G20754" t="s">
        <v>47338</v>
      </c>
      <c r="H20754" t="s">
        <v>21867</v>
      </c>
      <c r="I20754">
        <f t="shared" si="324"/>
        <v>96</v>
      </c>
      <c r="J20754" s="1" t="s">
        <v>44533</v>
      </c>
    </row>
    <row r="20755" spans="1:10">
      <c r="A20755">
        <v>2103</v>
      </c>
      <c r="B20755" t="s">
        <v>6928</v>
      </c>
      <c r="C20755">
        <v>20191119</v>
      </c>
      <c r="D20755" t="s">
        <v>15410</v>
      </c>
      <c r="E20755">
        <v>0</v>
      </c>
      <c r="F20755" t="s">
        <v>5288</v>
      </c>
      <c r="G20755" t="s">
        <v>5290</v>
      </c>
      <c r="H20755" t="s">
        <v>21868</v>
      </c>
      <c r="I20755">
        <f t="shared" si="324"/>
        <v>161</v>
      </c>
      <c r="J20755" s="1" t="s">
        <v>44534</v>
      </c>
    </row>
    <row r="20756" spans="1:10">
      <c r="A20756">
        <v>2103</v>
      </c>
      <c r="B20756" t="s">
        <v>6928</v>
      </c>
      <c r="C20756">
        <v>20191119</v>
      </c>
      <c r="D20756" t="s">
        <v>15410</v>
      </c>
      <c r="E20756">
        <v>-1</v>
      </c>
      <c r="F20756" t="s">
        <v>5288</v>
      </c>
      <c r="G20756" t="s">
        <v>5290</v>
      </c>
      <c r="H20756" t="s">
        <v>21868</v>
      </c>
      <c r="I20756">
        <f t="shared" si="324"/>
        <v>161</v>
      </c>
      <c r="J20756" s="1" t="s">
        <v>44534</v>
      </c>
    </row>
    <row r="20757" spans="1:10">
      <c r="A20757">
        <v>2106</v>
      </c>
      <c r="B20757" t="s">
        <v>1912</v>
      </c>
      <c r="C20757">
        <v>20191119</v>
      </c>
      <c r="D20757" t="s">
        <v>15410</v>
      </c>
      <c r="E20757">
        <v>0</v>
      </c>
      <c r="F20757" t="s">
        <v>5293</v>
      </c>
      <c r="G20757" t="s">
        <v>47338</v>
      </c>
      <c r="H20757" t="s">
        <v>21869</v>
      </c>
      <c r="I20757">
        <f t="shared" si="324"/>
        <v>65</v>
      </c>
      <c r="J20757" s="1" t="s">
        <v>44535</v>
      </c>
    </row>
    <row r="20758" spans="1:10">
      <c r="A20758">
        <v>2201</v>
      </c>
      <c r="B20758" t="s">
        <v>99</v>
      </c>
      <c r="C20758">
        <v>20191119</v>
      </c>
      <c r="D20758" t="s">
        <v>15410</v>
      </c>
      <c r="E20758">
        <v>-1</v>
      </c>
      <c r="F20758" t="s">
        <v>5297</v>
      </c>
      <c r="G20758" t="s">
        <v>47333</v>
      </c>
      <c r="H20758" t="s">
        <v>21870</v>
      </c>
      <c r="I20758">
        <f t="shared" si="324"/>
        <v>892</v>
      </c>
      <c r="J20758" s="1" t="s">
        <v>44536</v>
      </c>
    </row>
    <row r="20759" spans="1:10">
      <c r="A20759">
        <v>2204</v>
      </c>
      <c r="B20759" t="s">
        <v>101</v>
      </c>
      <c r="C20759">
        <v>20191119</v>
      </c>
      <c r="D20759" t="s">
        <v>15410</v>
      </c>
      <c r="E20759">
        <v>0</v>
      </c>
      <c r="F20759" t="s">
        <v>5293</v>
      </c>
      <c r="G20759" t="s">
        <v>5294</v>
      </c>
      <c r="H20759" t="s">
        <v>21871</v>
      </c>
      <c r="I20759">
        <f t="shared" si="324"/>
        <v>1067</v>
      </c>
      <c r="J20759" s="1" t="s">
        <v>44537</v>
      </c>
    </row>
    <row r="20760" spans="1:10">
      <c r="A20760">
        <v>2227</v>
      </c>
      <c r="B20760" t="s">
        <v>3215</v>
      </c>
      <c r="C20760">
        <v>20191119</v>
      </c>
      <c r="D20760" t="s">
        <v>15581</v>
      </c>
      <c r="E20760">
        <v>1</v>
      </c>
      <c r="F20760" t="s">
        <v>5293</v>
      </c>
      <c r="G20760" t="s">
        <v>5294</v>
      </c>
      <c r="H20760" t="s">
        <v>21872</v>
      </c>
      <c r="I20760">
        <f t="shared" si="324"/>
        <v>665</v>
      </c>
      <c r="J20760" s="1" t="s">
        <v>44538</v>
      </c>
    </row>
    <row r="20761" spans="1:10">
      <c r="A20761">
        <v>2317</v>
      </c>
      <c r="B20761" t="s">
        <v>1355</v>
      </c>
      <c r="C20761">
        <v>20191119</v>
      </c>
      <c r="D20761" t="s">
        <v>17289</v>
      </c>
      <c r="E20761">
        <v>0</v>
      </c>
      <c r="F20761" t="s">
        <v>5293</v>
      </c>
      <c r="G20761" t="s">
        <v>5295</v>
      </c>
      <c r="H20761" t="s">
        <v>21873</v>
      </c>
      <c r="I20761">
        <f t="shared" si="324"/>
        <v>290</v>
      </c>
      <c r="J20761" s="1" t="s">
        <v>44539</v>
      </c>
    </row>
    <row r="20762" spans="1:10">
      <c r="A20762">
        <v>2351</v>
      </c>
      <c r="B20762" t="s">
        <v>11251</v>
      </c>
      <c r="C20762">
        <v>20191119</v>
      </c>
      <c r="D20762" t="s">
        <v>15761</v>
      </c>
      <c r="E20762">
        <v>1</v>
      </c>
      <c r="F20762" t="s">
        <v>5293</v>
      </c>
      <c r="G20762" t="s">
        <v>5294</v>
      </c>
      <c r="H20762" t="s">
        <v>21874</v>
      </c>
      <c r="I20762">
        <f t="shared" si="324"/>
        <v>229</v>
      </c>
      <c r="J20762" s="1" t="s">
        <v>44540</v>
      </c>
    </row>
    <row r="20763" spans="1:10">
      <c r="A20763">
        <v>2377</v>
      </c>
      <c r="B20763" t="s">
        <v>26</v>
      </c>
      <c r="C20763">
        <v>20191119</v>
      </c>
      <c r="D20763" t="s">
        <v>15581</v>
      </c>
      <c r="E20763">
        <v>0</v>
      </c>
      <c r="F20763" t="s">
        <v>5293</v>
      </c>
      <c r="G20763" t="s">
        <v>47338</v>
      </c>
      <c r="H20763" t="s">
        <v>21875</v>
      </c>
      <c r="I20763">
        <f t="shared" si="324"/>
        <v>282</v>
      </c>
      <c r="J20763" s="1" t="s">
        <v>44541</v>
      </c>
    </row>
    <row r="20764" spans="1:10">
      <c r="A20764">
        <v>2448</v>
      </c>
      <c r="B20764" t="s">
        <v>325</v>
      </c>
      <c r="C20764">
        <v>20191119</v>
      </c>
      <c r="D20764" t="s">
        <v>15805</v>
      </c>
      <c r="E20764">
        <v>0</v>
      </c>
      <c r="F20764" t="s">
        <v>5293</v>
      </c>
      <c r="G20764" t="s">
        <v>5295</v>
      </c>
      <c r="H20764" t="s">
        <v>21876</v>
      </c>
      <c r="I20764">
        <f t="shared" si="324"/>
        <v>537</v>
      </c>
      <c r="J20764" s="1" t="s">
        <v>44542</v>
      </c>
    </row>
    <row r="20765" spans="1:10">
      <c r="A20765">
        <v>2514</v>
      </c>
      <c r="B20765" t="s">
        <v>945</v>
      </c>
      <c r="C20765">
        <v>20191119</v>
      </c>
      <c r="D20765" t="s">
        <v>15578</v>
      </c>
      <c r="E20765">
        <v>1</v>
      </c>
      <c r="F20765" t="s">
        <v>5293</v>
      </c>
      <c r="G20765" t="s">
        <v>5294</v>
      </c>
      <c r="H20765" t="s">
        <v>21877</v>
      </c>
      <c r="I20765">
        <f t="shared" si="324"/>
        <v>132</v>
      </c>
      <c r="J20765" s="1" t="s">
        <v>44543</v>
      </c>
    </row>
    <row r="20766" spans="1:10">
      <c r="A20766">
        <v>2812</v>
      </c>
      <c r="B20766" t="s">
        <v>3219</v>
      </c>
      <c r="C20766">
        <v>20191119</v>
      </c>
      <c r="D20766" t="s">
        <v>35</v>
      </c>
      <c r="E20766">
        <v>0</v>
      </c>
      <c r="F20766" t="s">
        <v>5288</v>
      </c>
      <c r="G20766" t="s">
        <v>47339</v>
      </c>
      <c r="H20766" t="s">
        <v>21878</v>
      </c>
      <c r="I20766">
        <f t="shared" si="324"/>
        <v>171</v>
      </c>
      <c r="J20766" s="1" t="s">
        <v>44544</v>
      </c>
    </row>
    <row r="20767" spans="1:10">
      <c r="A20767">
        <v>2820</v>
      </c>
      <c r="B20767" t="s">
        <v>13783</v>
      </c>
      <c r="C20767">
        <v>20191119</v>
      </c>
      <c r="D20767" t="s">
        <v>35</v>
      </c>
      <c r="E20767">
        <v>-1</v>
      </c>
      <c r="F20767" t="s">
        <v>5288</v>
      </c>
      <c r="G20767" t="s">
        <v>47339</v>
      </c>
      <c r="H20767" t="s">
        <v>21879</v>
      </c>
      <c r="I20767">
        <f t="shared" si="324"/>
        <v>92</v>
      </c>
      <c r="J20767" s="1" t="s">
        <v>44545</v>
      </c>
    </row>
    <row r="20768" spans="1:10">
      <c r="A20768">
        <v>2881</v>
      </c>
      <c r="B20768" t="s">
        <v>967</v>
      </c>
      <c r="C20768">
        <v>20191119</v>
      </c>
      <c r="D20768" t="s">
        <v>35</v>
      </c>
      <c r="E20768">
        <v>0</v>
      </c>
      <c r="F20768" t="s">
        <v>5293</v>
      </c>
      <c r="G20768" t="s">
        <v>47338</v>
      </c>
      <c r="H20768" t="s">
        <v>21880</v>
      </c>
      <c r="I20768">
        <f t="shared" si="324"/>
        <v>120</v>
      </c>
      <c r="J20768" s="1" t="s">
        <v>44546</v>
      </c>
    </row>
    <row r="20769" spans="1:10">
      <c r="A20769">
        <v>2882</v>
      </c>
      <c r="B20769" t="s">
        <v>969</v>
      </c>
      <c r="C20769">
        <v>20191119</v>
      </c>
      <c r="D20769" t="s">
        <v>35</v>
      </c>
      <c r="E20769">
        <v>-1</v>
      </c>
      <c r="F20769" t="s">
        <v>5288</v>
      </c>
      <c r="G20769" t="s">
        <v>47339</v>
      </c>
      <c r="H20769" t="s">
        <v>21881</v>
      </c>
      <c r="I20769">
        <f t="shared" si="324"/>
        <v>57</v>
      </c>
      <c r="J20769" s="1" t="s">
        <v>44547</v>
      </c>
    </row>
    <row r="20770" spans="1:10">
      <c r="A20770">
        <v>2905</v>
      </c>
      <c r="B20770" t="s">
        <v>249</v>
      </c>
      <c r="C20770">
        <v>20191119</v>
      </c>
      <c r="D20770" t="s">
        <v>15761</v>
      </c>
      <c r="E20770">
        <v>0</v>
      </c>
      <c r="F20770" t="s">
        <v>5293</v>
      </c>
      <c r="G20770" t="s">
        <v>5295</v>
      </c>
      <c r="H20770" t="s">
        <v>21882</v>
      </c>
      <c r="I20770">
        <f t="shared" si="324"/>
        <v>217</v>
      </c>
      <c r="J20770" s="1" t="s">
        <v>44548</v>
      </c>
    </row>
    <row r="20771" spans="1:10">
      <c r="A20771">
        <v>2928</v>
      </c>
      <c r="B20771" t="s">
        <v>1365</v>
      </c>
      <c r="C20771">
        <v>20191119</v>
      </c>
      <c r="D20771" t="s">
        <v>15578</v>
      </c>
      <c r="E20771">
        <v>0</v>
      </c>
      <c r="F20771" t="s">
        <v>5293</v>
      </c>
      <c r="G20771" t="s">
        <v>47338</v>
      </c>
      <c r="H20771" t="s">
        <v>21883</v>
      </c>
      <c r="I20771">
        <f t="shared" si="324"/>
        <v>188</v>
      </c>
      <c r="J20771" s="1" t="s">
        <v>44549</v>
      </c>
    </row>
    <row r="20772" spans="1:10">
      <c r="A20772">
        <v>3056</v>
      </c>
      <c r="B20772" t="s">
        <v>2313</v>
      </c>
      <c r="C20772">
        <v>20191119</v>
      </c>
      <c r="D20772" t="s">
        <v>15805</v>
      </c>
      <c r="E20772">
        <v>0</v>
      </c>
      <c r="F20772" t="s">
        <v>5293</v>
      </c>
      <c r="G20772" t="s">
        <v>5294</v>
      </c>
      <c r="H20772" t="s">
        <v>21884</v>
      </c>
      <c r="I20772">
        <f t="shared" si="324"/>
        <v>271</v>
      </c>
      <c r="J20772" s="1" t="s">
        <v>44550</v>
      </c>
    </row>
    <row r="20773" spans="1:10">
      <c r="A20773">
        <v>3162</v>
      </c>
      <c r="B20773" t="s">
        <v>3146</v>
      </c>
      <c r="C20773">
        <v>20191119</v>
      </c>
      <c r="D20773" t="s">
        <v>15921</v>
      </c>
      <c r="E20773">
        <v>0</v>
      </c>
      <c r="F20773" t="s">
        <v>5288</v>
      </c>
      <c r="G20773" t="s">
        <v>5290</v>
      </c>
      <c r="H20773" t="s">
        <v>21885</v>
      </c>
      <c r="I20773">
        <f t="shared" si="324"/>
        <v>43</v>
      </c>
      <c r="J20773" s="1" t="s">
        <v>44551</v>
      </c>
    </row>
    <row r="20774" spans="1:10">
      <c r="A20774">
        <v>3191</v>
      </c>
      <c r="B20774" t="s">
        <v>2096</v>
      </c>
      <c r="C20774">
        <v>20191119</v>
      </c>
      <c r="D20774" t="s">
        <v>15909</v>
      </c>
      <c r="E20774">
        <v>-1</v>
      </c>
      <c r="F20774" t="s">
        <v>5288</v>
      </c>
      <c r="G20774" t="s">
        <v>5290</v>
      </c>
      <c r="H20774" t="s">
        <v>21886</v>
      </c>
      <c r="I20774">
        <f t="shared" si="324"/>
        <v>15</v>
      </c>
      <c r="J20774" s="1" t="s">
        <v>44552</v>
      </c>
    </row>
    <row r="20775" spans="1:10">
      <c r="A20775">
        <v>3339</v>
      </c>
      <c r="B20775" t="s">
        <v>488</v>
      </c>
      <c r="C20775">
        <v>20191119</v>
      </c>
      <c r="D20775" t="s">
        <v>15921</v>
      </c>
      <c r="E20775">
        <v>-2</v>
      </c>
      <c r="F20775" t="s">
        <v>5296</v>
      </c>
      <c r="G20775" t="s">
        <v>47340</v>
      </c>
      <c r="H20775" t="s">
        <v>21864</v>
      </c>
      <c r="I20775">
        <f t="shared" si="324"/>
        <v>17</v>
      </c>
      <c r="J20775" s="1" t="s">
        <v>44530</v>
      </c>
    </row>
    <row r="20776" spans="1:10">
      <c r="A20776">
        <v>3536</v>
      </c>
      <c r="B20776" t="s">
        <v>1048</v>
      </c>
      <c r="C20776">
        <v>20191119</v>
      </c>
      <c r="D20776" t="s">
        <v>15921</v>
      </c>
      <c r="E20776">
        <v>-1</v>
      </c>
      <c r="F20776" t="s">
        <v>5291</v>
      </c>
      <c r="G20776" t="s">
        <v>5292</v>
      </c>
      <c r="H20776" t="s">
        <v>21887</v>
      </c>
      <c r="I20776">
        <f t="shared" si="324"/>
        <v>38</v>
      </c>
      <c r="J20776" s="1" t="s">
        <v>44553</v>
      </c>
    </row>
    <row r="20777" spans="1:10">
      <c r="A20777">
        <v>3536</v>
      </c>
      <c r="B20777" t="s">
        <v>1048</v>
      </c>
      <c r="C20777">
        <v>20191119</v>
      </c>
      <c r="D20777" t="s">
        <v>15921</v>
      </c>
      <c r="E20777">
        <v>-2</v>
      </c>
      <c r="F20777" t="s">
        <v>5296</v>
      </c>
      <c r="G20777" t="s">
        <v>47340</v>
      </c>
      <c r="H20777" t="s">
        <v>21864</v>
      </c>
      <c r="I20777">
        <f t="shared" si="324"/>
        <v>17</v>
      </c>
      <c r="J20777" s="1" t="s">
        <v>44530</v>
      </c>
    </row>
    <row r="20778" spans="1:10">
      <c r="A20778">
        <v>3576</v>
      </c>
      <c r="B20778" t="s">
        <v>1981</v>
      </c>
      <c r="C20778">
        <v>20191119</v>
      </c>
      <c r="D20778" t="s">
        <v>15578</v>
      </c>
      <c r="E20778">
        <v>1</v>
      </c>
      <c r="F20778" t="s">
        <v>5293</v>
      </c>
      <c r="G20778" t="s">
        <v>47338</v>
      </c>
      <c r="H20778" t="s">
        <v>21888</v>
      </c>
      <c r="I20778">
        <f t="shared" si="324"/>
        <v>112</v>
      </c>
      <c r="J20778" s="1" t="s">
        <v>44554</v>
      </c>
    </row>
    <row r="20779" spans="1:10">
      <c r="A20779">
        <v>4139</v>
      </c>
      <c r="B20779" t="s">
        <v>5223</v>
      </c>
      <c r="C20779">
        <v>20191119</v>
      </c>
      <c r="D20779" t="s">
        <v>15578</v>
      </c>
      <c r="E20779">
        <v>-1</v>
      </c>
      <c r="F20779" t="s">
        <v>5288</v>
      </c>
      <c r="G20779" t="s">
        <v>47339</v>
      </c>
      <c r="H20779" t="s">
        <v>21889</v>
      </c>
      <c r="I20779">
        <f t="shared" si="324"/>
        <v>91</v>
      </c>
      <c r="J20779" s="1" t="s">
        <v>44555</v>
      </c>
    </row>
    <row r="20780" spans="1:10">
      <c r="A20780">
        <v>4157</v>
      </c>
      <c r="B20780" t="s">
        <v>130</v>
      </c>
      <c r="C20780">
        <v>20191119</v>
      </c>
      <c r="D20780" t="s">
        <v>15805</v>
      </c>
      <c r="E20780">
        <v>0</v>
      </c>
      <c r="F20780" t="s">
        <v>5293</v>
      </c>
      <c r="G20780" t="s">
        <v>47338</v>
      </c>
      <c r="H20780" t="s">
        <v>21890</v>
      </c>
      <c r="I20780">
        <f t="shared" si="324"/>
        <v>204</v>
      </c>
      <c r="J20780" s="1" t="s">
        <v>44556</v>
      </c>
    </row>
    <row r="20781" spans="1:10">
      <c r="A20781">
        <v>4170</v>
      </c>
      <c r="B20781" t="s">
        <v>710</v>
      </c>
      <c r="C20781">
        <v>20191119</v>
      </c>
      <c r="D20781" t="s">
        <v>15909</v>
      </c>
      <c r="E20781">
        <v>-1</v>
      </c>
      <c r="F20781" t="s">
        <v>5288</v>
      </c>
      <c r="G20781" t="s">
        <v>47339</v>
      </c>
      <c r="H20781" t="s">
        <v>21891</v>
      </c>
      <c r="I20781">
        <f t="shared" si="324"/>
        <v>52</v>
      </c>
      <c r="J20781" s="1" t="s">
        <v>44557</v>
      </c>
    </row>
    <row r="20782" spans="1:10">
      <c r="A20782">
        <v>4304</v>
      </c>
      <c r="B20782" t="s">
        <v>8748</v>
      </c>
      <c r="C20782">
        <v>20191119</v>
      </c>
      <c r="D20782" t="s">
        <v>21393</v>
      </c>
      <c r="E20782">
        <v>-1</v>
      </c>
      <c r="F20782" t="s">
        <v>5291</v>
      </c>
      <c r="G20782" t="s">
        <v>5292</v>
      </c>
      <c r="H20782" t="s">
        <v>21892</v>
      </c>
      <c r="I20782">
        <f t="shared" si="324"/>
        <v>29</v>
      </c>
      <c r="J20782" s="1" t="s">
        <v>44558</v>
      </c>
    </row>
    <row r="20783" spans="1:10">
      <c r="A20783">
        <v>4304</v>
      </c>
      <c r="B20783" t="s">
        <v>8748</v>
      </c>
      <c r="C20783">
        <v>20191119</v>
      </c>
      <c r="D20783" t="s">
        <v>21393</v>
      </c>
      <c r="E20783">
        <v>-2</v>
      </c>
      <c r="F20783" t="s">
        <v>5296</v>
      </c>
      <c r="G20783" t="s">
        <v>47340</v>
      </c>
      <c r="H20783" t="s">
        <v>21864</v>
      </c>
      <c r="I20783">
        <f t="shared" si="324"/>
        <v>17</v>
      </c>
      <c r="J20783" s="1" t="s">
        <v>44530</v>
      </c>
    </row>
    <row r="20784" spans="1:10">
      <c r="A20784">
        <v>4306</v>
      </c>
      <c r="B20784" t="s">
        <v>1097</v>
      </c>
      <c r="C20784">
        <v>20191119</v>
      </c>
      <c r="D20784" t="s">
        <v>15578</v>
      </c>
      <c r="E20784">
        <v>0</v>
      </c>
      <c r="F20784" t="s">
        <v>5293</v>
      </c>
      <c r="G20784" t="s">
        <v>47338</v>
      </c>
      <c r="H20784" t="s">
        <v>21893</v>
      </c>
      <c r="I20784">
        <f t="shared" si="324"/>
        <v>890</v>
      </c>
      <c r="J20784" s="1" t="s">
        <v>44559</v>
      </c>
    </row>
    <row r="20785" spans="1:10">
      <c r="A20785">
        <v>4306</v>
      </c>
      <c r="B20785" t="s">
        <v>1097</v>
      </c>
      <c r="C20785">
        <v>20191119</v>
      </c>
      <c r="D20785" t="s">
        <v>15578</v>
      </c>
      <c r="E20785">
        <v>1</v>
      </c>
      <c r="F20785" t="s">
        <v>5293</v>
      </c>
      <c r="G20785" t="s">
        <v>47338</v>
      </c>
      <c r="H20785" t="s">
        <v>21893</v>
      </c>
      <c r="I20785">
        <f t="shared" si="324"/>
        <v>890</v>
      </c>
      <c r="J20785" s="1" t="s">
        <v>44559</v>
      </c>
    </row>
    <row r="20786" spans="1:10">
      <c r="A20786">
        <v>4416</v>
      </c>
      <c r="B20786" t="s">
        <v>6394</v>
      </c>
      <c r="C20786">
        <v>20191119</v>
      </c>
      <c r="D20786" t="s">
        <v>15909</v>
      </c>
      <c r="E20786">
        <v>-1</v>
      </c>
      <c r="F20786" t="s">
        <v>5288</v>
      </c>
      <c r="G20786" t="s">
        <v>47339</v>
      </c>
      <c r="H20786" t="s">
        <v>21894</v>
      </c>
      <c r="I20786">
        <f t="shared" si="324"/>
        <v>55</v>
      </c>
      <c r="J20786" s="1" t="s">
        <v>44560</v>
      </c>
    </row>
    <row r="20787" spans="1:10">
      <c r="A20787">
        <v>4544</v>
      </c>
      <c r="B20787" t="s">
        <v>2446</v>
      </c>
      <c r="C20787">
        <v>20191119</v>
      </c>
      <c r="D20787" t="s">
        <v>15761</v>
      </c>
      <c r="E20787">
        <v>-1</v>
      </c>
      <c r="F20787" t="s">
        <v>5288</v>
      </c>
      <c r="G20787" t="s">
        <v>47339</v>
      </c>
      <c r="H20787" t="s">
        <v>21895</v>
      </c>
      <c r="I20787">
        <f t="shared" si="324"/>
        <v>50</v>
      </c>
      <c r="J20787" s="1" t="s">
        <v>44561</v>
      </c>
    </row>
    <row r="20788" spans="1:10">
      <c r="A20788">
        <v>4707</v>
      </c>
      <c r="B20788" t="s">
        <v>3786</v>
      </c>
      <c r="C20788">
        <v>20191119</v>
      </c>
      <c r="D20788" t="s">
        <v>15578</v>
      </c>
      <c r="E20788">
        <v>0</v>
      </c>
      <c r="F20788" t="s">
        <v>5288</v>
      </c>
      <c r="G20788" t="s">
        <v>5290</v>
      </c>
      <c r="H20788" t="s">
        <v>21896</v>
      </c>
      <c r="I20788">
        <f t="shared" si="324"/>
        <v>39</v>
      </c>
      <c r="J20788" s="1" t="s">
        <v>44562</v>
      </c>
    </row>
    <row r="20789" spans="1:10">
      <c r="A20789">
        <v>4725</v>
      </c>
      <c r="B20789" t="s">
        <v>1130</v>
      </c>
      <c r="C20789">
        <v>20191119</v>
      </c>
      <c r="D20789" t="s">
        <v>15578</v>
      </c>
      <c r="E20789">
        <v>-1</v>
      </c>
      <c r="F20789" t="s">
        <v>5293</v>
      </c>
      <c r="G20789" t="s">
        <v>5295</v>
      </c>
      <c r="H20789" t="s">
        <v>21897</v>
      </c>
      <c r="I20789">
        <f t="shared" si="324"/>
        <v>141</v>
      </c>
      <c r="J20789" s="1" t="s">
        <v>44563</v>
      </c>
    </row>
    <row r="20790" spans="1:10">
      <c r="A20790">
        <v>4935</v>
      </c>
      <c r="B20790" t="s">
        <v>11356</v>
      </c>
      <c r="C20790">
        <v>20191119</v>
      </c>
      <c r="D20790" t="s">
        <v>15761</v>
      </c>
      <c r="E20790">
        <v>-1</v>
      </c>
      <c r="F20790" t="s">
        <v>5293</v>
      </c>
      <c r="G20790" t="s">
        <v>47338</v>
      </c>
      <c r="H20790" t="s">
        <v>21898</v>
      </c>
      <c r="I20790">
        <f t="shared" si="324"/>
        <v>188</v>
      </c>
      <c r="J20790" s="1" t="s">
        <v>44564</v>
      </c>
    </row>
    <row r="20791" spans="1:10">
      <c r="A20791">
        <v>4935</v>
      </c>
      <c r="B20791" t="s">
        <v>11356</v>
      </c>
      <c r="C20791">
        <v>20191119</v>
      </c>
      <c r="D20791" t="s">
        <v>15761</v>
      </c>
      <c r="E20791">
        <v>-2</v>
      </c>
      <c r="F20791" t="s">
        <v>5296</v>
      </c>
      <c r="G20791" t="s">
        <v>47340</v>
      </c>
      <c r="H20791" t="s">
        <v>21864</v>
      </c>
      <c r="I20791">
        <f t="shared" si="324"/>
        <v>17</v>
      </c>
      <c r="J20791" s="1" t="s">
        <v>44530</v>
      </c>
    </row>
    <row r="20792" spans="1:10">
      <c r="A20792">
        <v>4943</v>
      </c>
      <c r="B20792" t="s">
        <v>139</v>
      </c>
      <c r="C20792">
        <v>20191119</v>
      </c>
      <c r="D20792" t="s">
        <v>15805</v>
      </c>
      <c r="E20792">
        <v>0</v>
      </c>
      <c r="F20792" t="s">
        <v>5293</v>
      </c>
      <c r="G20792" t="s">
        <v>5294</v>
      </c>
      <c r="H20792" t="s">
        <v>21899</v>
      </c>
      <c r="I20792">
        <f t="shared" si="324"/>
        <v>522</v>
      </c>
      <c r="J20792" s="1" t="s">
        <v>44565</v>
      </c>
    </row>
    <row r="20793" spans="1:10">
      <c r="A20793">
        <v>4943</v>
      </c>
      <c r="B20793" t="s">
        <v>139</v>
      </c>
      <c r="C20793">
        <v>20191119</v>
      </c>
      <c r="D20793" t="s">
        <v>15805</v>
      </c>
      <c r="E20793">
        <v>-1</v>
      </c>
      <c r="F20793" t="s">
        <v>5297</v>
      </c>
      <c r="G20793" t="s">
        <v>47333</v>
      </c>
      <c r="H20793" t="s">
        <v>21900</v>
      </c>
      <c r="I20793">
        <f t="shared" si="324"/>
        <v>1020</v>
      </c>
      <c r="J20793" s="1" t="s">
        <v>44566</v>
      </c>
    </row>
    <row r="20794" spans="1:10">
      <c r="A20794">
        <v>4991</v>
      </c>
      <c r="B20794" t="s">
        <v>1150</v>
      </c>
      <c r="C20794">
        <v>20191119</v>
      </c>
      <c r="D20794" t="s">
        <v>15761</v>
      </c>
      <c r="E20794">
        <v>0</v>
      </c>
      <c r="F20794" t="s">
        <v>5293</v>
      </c>
      <c r="G20794" t="s">
        <v>47338</v>
      </c>
      <c r="H20794" t="s">
        <v>21901</v>
      </c>
      <c r="I20794">
        <f t="shared" si="324"/>
        <v>257</v>
      </c>
      <c r="J20794" s="1" t="s">
        <v>44567</v>
      </c>
    </row>
    <row r="20795" spans="1:10">
      <c r="A20795">
        <v>5278</v>
      </c>
      <c r="B20795" t="s">
        <v>4452</v>
      </c>
      <c r="C20795">
        <v>20191119</v>
      </c>
      <c r="D20795" t="s">
        <v>15805</v>
      </c>
      <c r="E20795">
        <v>-1</v>
      </c>
      <c r="F20795" t="s">
        <v>5288</v>
      </c>
      <c r="G20795" t="s">
        <v>47339</v>
      </c>
      <c r="H20795" t="s">
        <v>21902</v>
      </c>
      <c r="I20795">
        <f t="shared" si="324"/>
        <v>51</v>
      </c>
      <c r="J20795" s="1" t="s">
        <v>44568</v>
      </c>
    </row>
    <row r="20796" spans="1:10">
      <c r="A20796">
        <v>5383</v>
      </c>
      <c r="B20796" t="s">
        <v>1184</v>
      </c>
      <c r="C20796">
        <v>20191119</v>
      </c>
      <c r="D20796" t="s">
        <v>21393</v>
      </c>
      <c r="E20796">
        <v>-2</v>
      </c>
      <c r="F20796" t="s">
        <v>5296</v>
      </c>
      <c r="G20796" t="s">
        <v>47340</v>
      </c>
      <c r="H20796" t="s">
        <v>21864</v>
      </c>
      <c r="I20796">
        <f t="shared" si="324"/>
        <v>17</v>
      </c>
      <c r="J20796" s="1" t="s">
        <v>44530</v>
      </c>
    </row>
    <row r="20797" spans="1:10">
      <c r="A20797">
        <v>5434</v>
      </c>
      <c r="B20797" t="s">
        <v>8520</v>
      </c>
      <c r="C20797">
        <v>20191119</v>
      </c>
      <c r="D20797" t="s">
        <v>15410</v>
      </c>
      <c r="E20797">
        <v>0</v>
      </c>
      <c r="F20797" t="s">
        <v>5293</v>
      </c>
      <c r="G20797" t="s">
        <v>5294</v>
      </c>
      <c r="H20797" t="s">
        <v>21903</v>
      </c>
      <c r="I20797">
        <f t="shared" si="324"/>
        <v>214</v>
      </c>
      <c r="J20797" s="1" t="s">
        <v>44569</v>
      </c>
    </row>
    <row r="20798" spans="1:10">
      <c r="A20798">
        <v>5457</v>
      </c>
      <c r="B20798" t="s">
        <v>4899</v>
      </c>
      <c r="C20798">
        <v>20191119</v>
      </c>
      <c r="D20798" t="s">
        <v>15578</v>
      </c>
      <c r="E20798">
        <v>1</v>
      </c>
      <c r="F20798" t="s">
        <v>5293</v>
      </c>
      <c r="G20798" t="s">
        <v>5294</v>
      </c>
      <c r="H20798" t="s">
        <v>21904</v>
      </c>
      <c r="I20798">
        <f t="shared" si="324"/>
        <v>389</v>
      </c>
      <c r="J20798" s="1" t="s">
        <v>44570</v>
      </c>
    </row>
    <row r="20799" spans="1:10">
      <c r="A20799">
        <v>5474</v>
      </c>
      <c r="B20799" t="s">
        <v>1188</v>
      </c>
      <c r="C20799">
        <v>20191119</v>
      </c>
      <c r="D20799" t="s">
        <v>15761</v>
      </c>
      <c r="E20799">
        <v>0</v>
      </c>
      <c r="F20799" t="s">
        <v>5293</v>
      </c>
      <c r="G20799" t="s">
        <v>5294</v>
      </c>
      <c r="H20799" t="s">
        <v>21905</v>
      </c>
      <c r="I20799">
        <f t="shared" si="324"/>
        <v>214</v>
      </c>
      <c r="J20799" s="1" t="s">
        <v>44571</v>
      </c>
    </row>
    <row r="20800" spans="1:10">
      <c r="A20800">
        <v>5475</v>
      </c>
      <c r="B20800" t="s">
        <v>756</v>
      </c>
      <c r="C20800">
        <v>20191119</v>
      </c>
      <c r="D20800" t="s">
        <v>21393</v>
      </c>
      <c r="E20800">
        <v>-1</v>
      </c>
      <c r="F20800" t="s">
        <v>5291</v>
      </c>
      <c r="G20800" t="s">
        <v>5292</v>
      </c>
      <c r="H20800" t="s">
        <v>21906</v>
      </c>
      <c r="I20800">
        <f t="shared" si="324"/>
        <v>29</v>
      </c>
      <c r="J20800" s="1" t="s">
        <v>44572</v>
      </c>
    </row>
    <row r="20801" spans="1:10">
      <c r="A20801">
        <v>5475</v>
      </c>
      <c r="B20801" t="s">
        <v>756</v>
      </c>
      <c r="C20801">
        <v>20191119</v>
      </c>
      <c r="D20801" t="s">
        <v>21393</v>
      </c>
      <c r="E20801">
        <v>-2</v>
      </c>
      <c r="F20801" t="s">
        <v>5296</v>
      </c>
      <c r="G20801" t="s">
        <v>47340</v>
      </c>
      <c r="H20801" t="s">
        <v>21864</v>
      </c>
      <c r="I20801">
        <f t="shared" si="324"/>
        <v>17</v>
      </c>
      <c r="J20801" s="1" t="s">
        <v>44530</v>
      </c>
    </row>
    <row r="20802" spans="1:10">
      <c r="A20802">
        <v>5522</v>
      </c>
      <c r="B20802" t="s">
        <v>1708</v>
      </c>
      <c r="C20802">
        <v>20191119</v>
      </c>
      <c r="D20802" t="s">
        <v>15578</v>
      </c>
      <c r="E20802">
        <v>1</v>
      </c>
      <c r="F20802" t="s">
        <v>5293</v>
      </c>
      <c r="G20802" t="s">
        <v>5294</v>
      </c>
      <c r="H20802" t="s">
        <v>21907</v>
      </c>
      <c r="I20802">
        <f t="shared" si="324"/>
        <v>294</v>
      </c>
      <c r="J20802" s="1" t="s">
        <v>44573</v>
      </c>
    </row>
    <row r="20803" spans="1:10">
      <c r="A20803">
        <v>5906</v>
      </c>
      <c r="B20803" t="s">
        <v>149</v>
      </c>
      <c r="C20803">
        <v>20191119</v>
      </c>
      <c r="D20803" t="s">
        <v>15909</v>
      </c>
      <c r="E20803">
        <v>0</v>
      </c>
      <c r="F20803" t="s">
        <v>5293</v>
      </c>
      <c r="G20803" t="s">
        <v>47338</v>
      </c>
      <c r="H20803" t="s">
        <v>21908</v>
      </c>
      <c r="I20803">
        <f t="shared" ref="I20803:I20866" si="325">LEN(H20803)</f>
        <v>506</v>
      </c>
      <c r="J20803" s="1" t="s">
        <v>44574</v>
      </c>
    </row>
    <row r="20804" spans="1:10">
      <c r="A20804">
        <v>6027</v>
      </c>
      <c r="B20804" t="s">
        <v>1207</v>
      </c>
      <c r="C20804">
        <v>20191119</v>
      </c>
      <c r="D20804" t="s">
        <v>35</v>
      </c>
      <c r="E20804">
        <v>0</v>
      </c>
      <c r="F20804" t="s">
        <v>5288</v>
      </c>
      <c r="G20804" t="s">
        <v>5289</v>
      </c>
      <c r="H20804" t="s">
        <v>21909</v>
      </c>
      <c r="I20804">
        <f t="shared" si="325"/>
        <v>19</v>
      </c>
      <c r="J20804" s="1" t="s">
        <v>44575</v>
      </c>
    </row>
    <row r="20805" spans="1:10">
      <c r="A20805">
        <v>6187</v>
      </c>
      <c r="B20805" t="s">
        <v>2343</v>
      </c>
      <c r="C20805">
        <v>20191119</v>
      </c>
      <c r="D20805" t="s">
        <v>15761</v>
      </c>
      <c r="E20805">
        <v>0</v>
      </c>
      <c r="F20805" t="s">
        <v>5293</v>
      </c>
      <c r="G20805" t="s">
        <v>5294</v>
      </c>
      <c r="H20805" t="s">
        <v>21910</v>
      </c>
      <c r="I20805">
        <f t="shared" si="325"/>
        <v>394</v>
      </c>
      <c r="J20805" s="1" t="s">
        <v>44576</v>
      </c>
    </row>
    <row r="20806" spans="1:10">
      <c r="A20806">
        <v>6291</v>
      </c>
      <c r="B20806" t="s">
        <v>569</v>
      </c>
      <c r="C20806">
        <v>20191119</v>
      </c>
      <c r="D20806" t="s">
        <v>15921</v>
      </c>
      <c r="E20806">
        <v>-2</v>
      </c>
      <c r="F20806" t="s">
        <v>5296</v>
      </c>
      <c r="G20806" t="s">
        <v>47340</v>
      </c>
      <c r="H20806" t="s">
        <v>21864</v>
      </c>
      <c r="I20806">
        <f t="shared" si="325"/>
        <v>17</v>
      </c>
      <c r="J20806" s="1" t="s">
        <v>44530</v>
      </c>
    </row>
    <row r="20807" spans="1:10">
      <c r="A20807">
        <v>6404</v>
      </c>
      <c r="B20807" t="s">
        <v>1252</v>
      </c>
      <c r="C20807">
        <v>20191119</v>
      </c>
      <c r="D20807" t="s">
        <v>15909</v>
      </c>
      <c r="E20807">
        <v>-1</v>
      </c>
      <c r="F20807" t="s">
        <v>5291</v>
      </c>
      <c r="G20807" t="s">
        <v>5292</v>
      </c>
      <c r="H20807" t="s">
        <v>21911</v>
      </c>
      <c r="I20807">
        <f t="shared" si="325"/>
        <v>38</v>
      </c>
      <c r="J20807" s="1" t="s">
        <v>44577</v>
      </c>
    </row>
    <row r="20808" spans="1:10">
      <c r="A20808">
        <v>6404</v>
      </c>
      <c r="B20808" t="s">
        <v>1252</v>
      </c>
      <c r="C20808">
        <v>20191119</v>
      </c>
      <c r="D20808" t="s">
        <v>15909</v>
      </c>
      <c r="E20808">
        <v>-2</v>
      </c>
      <c r="F20808" t="s">
        <v>5296</v>
      </c>
      <c r="G20808" t="s">
        <v>47340</v>
      </c>
      <c r="H20808" t="s">
        <v>21864</v>
      </c>
      <c r="I20808">
        <f t="shared" si="325"/>
        <v>17</v>
      </c>
      <c r="J20808" s="1" t="s">
        <v>44530</v>
      </c>
    </row>
    <row r="20809" spans="1:10">
      <c r="A20809">
        <v>6493</v>
      </c>
      <c r="B20809" t="s">
        <v>6614</v>
      </c>
      <c r="C20809">
        <v>20191119</v>
      </c>
      <c r="D20809" t="s">
        <v>15909</v>
      </c>
      <c r="E20809">
        <v>-1</v>
      </c>
      <c r="F20809" t="s">
        <v>5288</v>
      </c>
      <c r="G20809" t="s">
        <v>47339</v>
      </c>
      <c r="H20809" t="s">
        <v>21912</v>
      </c>
      <c r="I20809">
        <f t="shared" si="325"/>
        <v>56</v>
      </c>
      <c r="J20809" s="1" t="s">
        <v>44578</v>
      </c>
    </row>
    <row r="20810" spans="1:10">
      <c r="A20810">
        <v>6497</v>
      </c>
      <c r="B20810" t="s">
        <v>282</v>
      </c>
      <c r="C20810">
        <v>20191119</v>
      </c>
      <c r="D20810" t="s">
        <v>15578</v>
      </c>
      <c r="E20810">
        <v>-1</v>
      </c>
      <c r="F20810" t="s">
        <v>5291</v>
      </c>
      <c r="G20810" t="s">
        <v>5292</v>
      </c>
      <c r="H20810" t="s">
        <v>21913</v>
      </c>
      <c r="I20810">
        <f t="shared" si="325"/>
        <v>38</v>
      </c>
      <c r="J20810" s="1" t="s">
        <v>44579</v>
      </c>
    </row>
    <row r="20811" spans="1:10">
      <c r="A20811">
        <v>6582</v>
      </c>
      <c r="B20811" t="s">
        <v>3915</v>
      </c>
      <c r="C20811">
        <v>20191119</v>
      </c>
      <c r="D20811" t="s">
        <v>15761</v>
      </c>
      <c r="E20811">
        <v>0</v>
      </c>
      <c r="F20811" t="s">
        <v>5293</v>
      </c>
      <c r="G20811" t="s">
        <v>5295</v>
      </c>
      <c r="H20811" t="s">
        <v>21914</v>
      </c>
      <c r="I20811">
        <f t="shared" si="325"/>
        <v>177</v>
      </c>
      <c r="J20811" s="1" t="s">
        <v>44580</v>
      </c>
    </row>
    <row r="20812" spans="1:10">
      <c r="A20812">
        <v>6706</v>
      </c>
      <c r="B20812" t="s">
        <v>1301</v>
      </c>
      <c r="C20812">
        <v>20191119</v>
      </c>
      <c r="D20812" t="s">
        <v>15805</v>
      </c>
      <c r="E20812">
        <v>0</v>
      </c>
      <c r="F20812" t="s">
        <v>5293</v>
      </c>
      <c r="G20812" t="s">
        <v>5294</v>
      </c>
      <c r="H20812" t="s">
        <v>21915</v>
      </c>
      <c r="I20812">
        <f t="shared" si="325"/>
        <v>280</v>
      </c>
      <c r="J20812" s="1" t="s">
        <v>44581</v>
      </c>
    </row>
    <row r="20813" spans="1:10">
      <c r="A20813">
        <v>6764</v>
      </c>
      <c r="B20813" t="s">
        <v>19827</v>
      </c>
      <c r="C20813">
        <v>20191119</v>
      </c>
      <c r="D20813" t="s">
        <v>35</v>
      </c>
      <c r="E20813">
        <v>0</v>
      </c>
      <c r="F20813" t="s">
        <v>5293</v>
      </c>
      <c r="G20813" t="s">
        <v>47338</v>
      </c>
      <c r="H20813" t="s">
        <v>21916</v>
      </c>
      <c r="I20813">
        <f t="shared" si="325"/>
        <v>217</v>
      </c>
      <c r="J20813" s="1" t="s">
        <v>44582</v>
      </c>
    </row>
    <row r="20814" spans="1:10">
      <c r="A20814">
        <v>8422</v>
      </c>
      <c r="B20814" t="s">
        <v>3430</v>
      </c>
      <c r="C20814">
        <v>20191119</v>
      </c>
      <c r="D20814" t="s">
        <v>15410</v>
      </c>
      <c r="E20814">
        <v>1</v>
      </c>
      <c r="F20814" t="s">
        <v>5293</v>
      </c>
      <c r="G20814" t="s">
        <v>5294</v>
      </c>
      <c r="H20814" t="s">
        <v>21917</v>
      </c>
      <c r="I20814">
        <f t="shared" si="325"/>
        <v>226</v>
      </c>
      <c r="J20814" s="1" t="s">
        <v>44583</v>
      </c>
    </row>
    <row r="20815" spans="1:10">
      <c r="A20815">
        <v>8489</v>
      </c>
      <c r="B20815" t="s">
        <v>1492</v>
      </c>
      <c r="C20815">
        <v>20191119</v>
      </c>
      <c r="D20815" t="s">
        <v>15805</v>
      </c>
      <c r="E20815">
        <v>0</v>
      </c>
      <c r="F20815" t="s">
        <v>5293</v>
      </c>
      <c r="G20815" t="s">
        <v>47338</v>
      </c>
      <c r="H20815" t="s">
        <v>21916</v>
      </c>
      <c r="I20815">
        <f t="shared" si="325"/>
        <v>217</v>
      </c>
      <c r="J20815" s="1" t="s">
        <v>44582</v>
      </c>
    </row>
    <row r="20816" spans="1:10">
      <c r="A20816">
        <v>1474</v>
      </c>
      <c r="B20816" t="s">
        <v>7864</v>
      </c>
      <c r="C20816">
        <v>20191120</v>
      </c>
      <c r="D20816" t="s">
        <v>15805</v>
      </c>
      <c r="E20816">
        <v>1</v>
      </c>
      <c r="F20816" t="s">
        <v>5293</v>
      </c>
      <c r="G20816" t="s">
        <v>5294</v>
      </c>
      <c r="H20816" t="s">
        <v>21918</v>
      </c>
      <c r="I20816">
        <f t="shared" si="325"/>
        <v>309</v>
      </c>
      <c r="J20816" s="1" t="s">
        <v>44584</v>
      </c>
    </row>
    <row r="20817" spans="1:10">
      <c r="A20817">
        <v>1592</v>
      </c>
      <c r="B20817" t="s">
        <v>4305</v>
      </c>
      <c r="C20817">
        <v>20191120</v>
      </c>
      <c r="D20817" t="s">
        <v>15578</v>
      </c>
      <c r="E20817">
        <v>0</v>
      </c>
      <c r="F20817" t="s">
        <v>5293</v>
      </c>
      <c r="G20817" t="s">
        <v>47338</v>
      </c>
      <c r="H20817" t="s">
        <v>21919</v>
      </c>
      <c r="I20817">
        <f t="shared" si="325"/>
        <v>225</v>
      </c>
      <c r="J20817" s="1" t="s">
        <v>44585</v>
      </c>
    </row>
    <row r="20818" spans="1:10">
      <c r="A20818">
        <v>1718</v>
      </c>
      <c r="B20818" t="s">
        <v>5177</v>
      </c>
      <c r="C20818">
        <v>20191120</v>
      </c>
      <c r="D20818" t="s">
        <v>15578</v>
      </c>
      <c r="E20818">
        <v>-1</v>
      </c>
      <c r="F20818" t="s">
        <v>5288</v>
      </c>
      <c r="G20818" t="s">
        <v>47339</v>
      </c>
      <c r="H20818" t="s">
        <v>21920</v>
      </c>
      <c r="I20818">
        <f t="shared" si="325"/>
        <v>116</v>
      </c>
      <c r="J20818" s="1" t="s">
        <v>44586</v>
      </c>
    </row>
    <row r="20819" spans="1:10">
      <c r="A20819">
        <v>2020</v>
      </c>
      <c r="B20819" t="s">
        <v>4242</v>
      </c>
      <c r="C20819">
        <v>20191120</v>
      </c>
      <c r="D20819" t="s">
        <v>15578</v>
      </c>
      <c r="E20819">
        <v>0</v>
      </c>
      <c r="F20819" t="s">
        <v>5293</v>
      </c>
      <c r="G20819" t="s">
        <v>47338</v>
      </c>
      <c r="H20819" t="s">
        <v>21921</v>
      </c>
      <c r="I20819">
        <f t="shared" si="325"/>
        <v>132</v>
      </c>
      <c r="J20819" s="1" t="s">
        <v>44587</v>
      </c>
    </row>
    <row r="20820" spans="1:10">
      <c r="A20820">
        <v>2246</v>
      </c>
      <c r="B20820" t="s">
        <v>3612</v>
      </c>
      <c r="C20820">
        <v>20191120</v>
      </c>
      <c r="D20820" t="s">
        <v>15578</v>
      </c>
      <c r="E20820">
        <v>1</v>
      </c>
      <c r="F20820" t="s">
        <v>5293</v>
      </c>
      <c r="G20820" t="s">
        <v>47338</v>
      </c>
      <c r="H20820" t="s">
        <v>21922</v>
      </c>
      <c r="I20820">
        <f t="shared" si="325"/>
        <v>101</v>
      </c>
      <c r="J20820" s="1" t="s">
        <v>44588</v>
      </c>
    </row>
    <row r="20821" spans="1:10">
      <c r="A20821">
        <v>2331</v>
      </c>
      <c r="B20821" t="s">
        <v>1775</v>
      </c>
      <c r="C20821">
        <v>20191120</v>
      </c>
      <c r="D20821" t="s">
        <v>15410</v>
      </c>
      <c r="E20821">
        <v>0</v>
      </c>
      <c r="F20821" t="s">
        <v>5293</v>
      </c>
      <c r="G20821" t="s">
        <v>5294</v>
      </c>
      <c r="H20821" t="s">
        <v>21923</v>
      </c>
      <c r="I20821">
        <f t="shared" si="325"/>
        <v>218</v>
      </c>
      <c r="J20821" s="1" t="s">
        <v>44589</v>
      </c>
    </row>
    <row r="20822" spans="1:10">
      <c r="A20822">
        <v>2355</v>
      </c>
      <c r="B20822" t="s">
        <v>916</v>
      </c>
      <c r="C20822">
        <v>20191120</v>
      </c>
      <c r="D20822" t="s">
        <v>15410</v>
      </c>
      <c r="E20822">
        <v>0</v>
      </c>
      <c r="F20822" t="s">
        <v>5293</v>
      </c>
      <c r="G20822" t="s">
        <v>5294</v>
      </c>
      <c r="H20822" t="s">
        <v>21924</v>
      </c>
      <c r="I20822">
        <f t="shared" si="325"/>
        <v>213</v>
      </c>
      <c r="J20822" s="1" t="s">
        <v>44590</v>
      </c>
    </row>
    <row r="20823" spans="1:10">
      <c r="A20823">
        <v>2371</v>
      </c>
      <c r="B20823" t="s">
        <v>105</v>
      </c>
      <c r="C20823">
        <v>20191120</v>
      </c>
      <c r="D20823" t="s">
        <v>15921</v>
      </c>
      <c r="E20823">
        <v>-2</v>
      </c>
      <c r="F20823" t="s">
        <v>5293</v>
      </c>
      <c r="G20823" t="s">
        <v>47338</v>
      </c>
      <c r="H20823" t="s">
        <v>21925</v>
      </c>
      <c r="I20823">
        <f t="shared" si="325"/>
        <v>113</v>
      </c>
      <c r="J20823" s="1" t="s">
        <v>44591</v>
      </c>
    </row>
    <row r="20824" spans="1:10">
      <c r="A20824">
        <v>2530</v>
      </c>
      <c r="B20824" t="s">
        <v>113</v>
      </c>
      <c r="C20824">
        <v>20191120</v>
      </c>
      <c r="D20824" t="s">
        <v>15578</v>
      </c>
      <c r="E20824">
        <v>0</v>
      </c>
      <c r="F20824" t="s">
        <v>5293</v>
      </c>
      <c r="G20824" t="s">
        <v>47338</v>
      </c>
      <c r="H20824" t="s">
        <v>21926</v>
      </c>
      <c r="I20824">
        <f t="shared" si="325"/>
        <v>41</v>
      </c>
      <c r="J20824" s="1" t="s">
        <v>44592</v>
      </c>
    </row>
    <row r="20825" spans="1:10">
      <c r="A20825">
        <v>2885</v>
      </c>
      <c r="B20825" t="s">
        <v>971</v>
      </c>
      <c r="C20825">
        <v>20191120</v>
      </c>
      <c r="D20825" t="s">
        <v>35</v>
      </c>
      <c r="E20825">
        <v>0</v>
      </c>
      <c r="F20825" t="s">
        <v>5293</v>
      </c>
      <c r="G20825" t="s">
        <v>47338</v>
      </c>
      <c r="H20825" t="s">
        <v>21927</v>
      </c>
      <c r="I20825">
        <f t="shared" si="325"/>
        <v>109</v>
      </c>
      <c r="J20825" s="1" t="s">
        <v>44593</v>
      </c>
    </row>
    <row r="20826" spans="1:10">
      <c r="A20826">
        <v>3081</v>
      </c>
      <c r="B20826" t="s">
        <v>5498</v>
      </c>
      <c r="C20826">
        <v>20191120</v>
      </c>
      <c r="D20826" t="s">
        <v>15410</v>
      </c>
      <c r="E20826">
        <v>-1</v>
      </c>
      <c r="F20826" t="s">
        <v>5288</v>
      </c>
      <c r="G20826" t="s">
        <v>47339</v>
      </c>
      <c r="H20826" t="s">
        <v>21928</v>
      </c>
      <c r="I20826">
        <f t="shared" si="325"/>
        <v>59</v>
      </c>
      <c r="J20826" s="1" t="s">
        <v>44594</v>
      </c>
    </row>
    <row r="20827" spans="1:10">
      <c r="A20827">
        <v>3526</v>
      </c>
      <c r="B20827" t="s">
        <v>3153</v>
      </c>
      <c r="C20827">
        <v>20191120</v>
      </c>
      <c r="D20827" t="s">
        <v>15805</v>
      </c>
      <c r="E20827">
        <v>-1</v>
      </c>
      <c r="F20827" t="s">
        <v>5288</v>
      </c>
      <c r="G20827" t="s">
        <v>47339</v>
      </c>
      <c r="H20827" t="s">
        <v>21929</v>
      </c>
      <c r="I20827">
        <f t="shared" si="325"/>
        <v>51</v>
      </c>
      <c r="J20827" s="1" t="s">
        <v>44595</v>
      </c>
    </row>
    <row r="20828" spans="1:10">
      <c r="A20828">
        <v>3536</v>
      </c>
      <c r="B20828" t="s">
        <v>1048</v>
      </c>
      <c r="C20828">
        <v>20191120</v>
      </c>
      <c r="D20828" t="s">
        <v>15921</v>
      </c>
      <c r="E20828">
        <v>-1</v>
      </c>
      <c r="F20828" t="s">
        <v>5291</v>
      </c>
      <c r="G20828" t="s">
        <v>5292</v>
      </c>
      <c r="H20828" t="s">
        <v>21930</v>
      </c>
      <c r="I20828">
        <f t="shared" si="325"/>
        <v>38</v>
      </c>
      <c r="J20828" s="1" t="s">
        <v>44596</v>
      </c>
    </row>
    <row r="20829" spans="1:10">
      <c r="A20829">
        <v>3597</v>
      </c>
      <c r="B20829" t="s">
        <v>9955</v>
      </c>
      <c r="C20829">
        <v>20191120</v>
      </c>
      <c r="D20829" t="s">
        <v>15578</v>
      </c>
      <c r="E20829">
        <v>-1</v>
      </c>
      <c r="F20829" t="s">
        <v>5288</v>
      </c>
      <c r="G20829" t="s">
        <v>5290</v>
      </c>
      <c r="H20829" t="s">
        <v>21931</v>
      </c>
      <c r="I20829">
        <f t="shared" si="325"/>
        <v>13</v>
      </c>
      <c r="J20829" s="1" t="s">
        <v>44597</v>
      </c>
    </row>
    <row r="20830" spans="1:10">
      <c r="A20830">
        <v>4128</v>
      </c>
      <c r="B20830" t="s">
        <v>2324</v>
      </c>
      <c r="C20830">
        <v>20191120</v>
      </c>
      <c r="D20830" t="s">
        <v>15805</v>
      </c>
      <c r="E20830">
        <v>0</v>
      </c>
      <c r="F20830" t="s">
        <v>5293</v>
      </c>
      <c r="G20830" t="s">
        <v>47338</v>
      </c>
      <c r="H20830" t="s">
        <v>21932</v>
      </c>
      <c r="I20830">
        <f t="shared" si="325"/>
        <v>122</v>
      </c>
      <c r="J20830" s="1" t="s">
        <v>44598</v>
      </c>
    </row>
    <row r="20831" spans="1:10">
      <c r="A20831">
        <v>4304</v>
      </c>
      <c r="B20831" t="s">
        <v>8748</v>
      </c>
      <c r="C20831">
        <v>20191120</v>
      </c>
      <c r="D20831" t="s">
        <v>21393</v>
      </c>
      <c r="E20831">
        <v>-1</v>
      </c>
      <c r="F20831" t="s">
        <v>5291</v>
      </c>
      <c r="G20831" t="s">
        <v>5292</v>
      </c>
      <c r="H20831" t="s">
        <v>21933</v>
      </c>
      <c r="I20831">
        <f t="shared" si="325"/>
        <v>29</v>
      </c>
      <c r="J20831" s="1" t="s">
        <v>44599</v>
      </c>
    </row>
    <row r="20832" spans="1:10">
      <c r="A20832">
        <v>4555</v>
      </c>
      <c r="B20832" t="s">
        <v>1935</v>
      </c>
      <c r="C20832">
        <v>20191120</v>
      </c>
      <c r="D20832" t="s">
        <v>15805</v>
      </c>
      <c r="E20832">
        <v>-1</v>
      </c>
      <c r="F20832" t="s">
        <v>5288</v>
      </c>
      <c r="G20832" t="s">
        <v>47339</v>
      </c>
      <c r="H20832" t="s">
        <v>21934</v>
      </c>
      <c r="I20832">
        <f t="shared" si="325"/>
        <v>123</v>
      </c>
      <c r="J20832" s="1" t="s">
        <v>44600</v>
      </c>
    </row>
    <row r="20833" spans="1:10">
      <c r="A20833">
        <v>4768</v>
      </c>
      <c r="B20833" t="s">
        <v>3792</v>
      </c>
      <c r="C20833">
        <v>20191120</v>
      </c>
      <c r="D20833" t="s">
        <v>15578</v>
      </c>
      <c r="E20833">
        <v>0</v>
      </c>
      <c r="F20833" t="s">
        <v>5288</v>
      </c>
      <c r="G20833" t="s">
        <v>47339</v>
      </c>
      <c r="H20833" t="s">
        <v>21935</v>
      </c>
      <c r="I20833">
        <f t="shared" si="325"/>
        <v>167</v>
      </c>
      <c r="J20833" s="1" t="s">
        <v>44601</v>
      </c>
    </row>
    <row r="20834" spans="1:10">
      <c r="A20834">
        <v>4804</v>
      </c>
      <c r="B20834" t="s">
        <v>531</v>
      </c>
      <c r="C20834">
        <v>20191120</v>
      </c>
      <c r="D20834" t="s">
        <v>15578</v>
      </c>
      <c r="E20834">
        <v>-1</v>
      </c>
      <c r="F20834" t="s">
        <v>5288</v>
      </c>
      <c r="G20834" t="s">
        <v>47339</v>
      </c>
      <c r="H20834" t="s">
        <v>21936</v>
      </c>
      <c r="I20834">
        <f t="shared" si="325"/>
        <v>54</v>
      </c>
      <c r="J20834" s="1" t="s">
        <v>44602</v>
      </c>
    </row>
    <row r="20835" spans="1:10">
      <c r="A20835">
        <v>4806</v>
      </c>
      <c r="B20835" t="s">
        <v>361</v>
      </c>
      <c r="C20835">
        <v>20191120</v>
      </c>
      <c r="D20835" t="s">
        <v>35</v>
      </c>
      <c r="E20835">
        <v>0</v>
      </c>
      <c r="F20835" t="s">
        <v>5293</v>
      </c>
      <c r="G20835" t="s">
        <v>47338</v>
      </c>
      <c r="H20835" t="s">
        <v>21937</v>
      </c>
      <c r="I20835">
        <f t="shared" si="325"/>
        <v>393</v>
      </c>
      <c r="J20835" s="1" t="s">
        <v>44603</v>
      </c>
    </row>
    <row r="20836" spans="1:10">
      <c r="A20836">
        <v>4935</v>
      </c>
      <c r="B20836" t="s">
        <v>11356</v>
      </c>
      <c r="C20836">
        <v>20191120</v>
      </c>
      <c r="D20836" t="s">
        <v>15761</v>
      </c>
      <c r="E20836">
        <v>1</v>
      </c>
      <c r="F20836" t="s">
        <v>5291</v>
      </c>
      <c r="G20836" t="s">
        <v>5299</v>
      </c>
      <c r="H20836" t="s">
        <v>21938</v>
      </c>
      <c r="I20836">
        <f t="shared" si="325"/>
        <v>139</v>
      </c>
      <c r="J20836" s="1" t="s">
        <v>44604</v>
      </c>
    </row>
    <row r="20837" spans="1:10">
      <c r="A20837">
        <v>4935</v>
      </c>
      <c r="B20837" t="s">
        <v>11356</v>
      </c>
      <c r="C20837">
        <v>20191120</v>
      </c>
      <c r="D20837" t="s">
        <v>15761</v>
      </c>
      <c r="E20837">
        <v>-1</v>
      </c>
      <c r="F20837" t="s">
        <v>5293</v>
      </c>
      <c r="G20837" t="s">
        <v>47338</v>
      </c>
      <c r="H20837" t="s">
        <v>21939</v>
      </c>
      <c r="I20837">
        <f t="shared" si="325"/>
        <v>518</v>
      </c>
      <c r="J20837" s="1" t="s">
        <v>44605</v>
      </c>
    </row>
    <row r="20838" spans="1:10">
      <c r="A20838">
        <v>4947</v>
      </c>
      <c r="B20838" t="s">
        <v>535</v>
      </c>
      <c r="C20838">
        <v>20191120</v>
      </c>
      <c r="D20838" t="s">
        <v>15410</v>
      </c>
      <c r="E20838">
        <v>0</v>
      </c>
      <c r="F20838" t="s">
        <v>5293</v>
      </c>
      <c r="G20838" t="s">
        <v>47338</v>
      </c>
      <c r="H20838" t="s">
        <v>21940</v>
      </c>
      <c r="I20838">
        <f t="shared" si="325"/>
        <v>172</v>
      </c>
      <c r="J20838" s="1" t="s">
        <v>44606</v>
      </c>
    </row>
    <row r="20839" spans="1:10">
      <c r="A20839">
        <v>5206</v>
      </c>
      <c r="B20839" t="s">
        <v>1157</v>
      </c>
      <c r="C20839">
        <v>20191120</v>
      </c>
      <c r="D20839" t="s">
        <v>15578</v>
      </c>
      <c r="E20839">
        <v>0</v>
      </c>
      <c r="F20839" t="s">
        <v>5293</v>
      </c>
      <c r="G20839" t="s">
        <v>5295</v>
      </c>
      <c r="H20839" t="s">
        <v>21941</v>
      </c>
      <c r="I20839">
        <f t="shared" si="325"/>
        <v>97</v>
      </c>
      <c r="J20839" s="1" t="s">
        <v>44607</v>
      </c>
    </row>
    <row r="20840" spans="1:10">
      <c r="A20840">
        <v>5225</v>
      </c>
      <c r="B20840" t="s">
        <v>15948</v>
      </c>
      <c r="C20840">
        <v>20191120</v>
      </c>
      <c r="D20840" t="s">
        <v>15761</v>
      </c>
      <c r="E20840">
        <v>-1</v>
      </c>
      <c r="F20840" t="s">
        <v>5288</v>
      </c>
      <c r="G20840" t="s">
        <v>47339</v>
      </c>
      <c r="H20840" t="s">
        <v>21942</v>
      </c>
      <c r="I20840">
        <f t="shared" si="325"/>
        <v>78</v>
      </c>
      <c r="J20840" s="1" t="s">
        <v>44608</v>
      </c>
    </row>
    <row r="20841" spans="1:10">
      <c r="A20841">
        <v>5256</v>
      </c>
      <c r="B20841" t="s">
        <v>94</v>
      </c>
      <c r="C20841">
        <v>20191120</v>
      </c>
      <c r="D20841" t="s">
        <v>15909</v>
      </c>
      <c r="E20841">
        <v>0</v>
      </c>
      <c r="F20841" t="s">
        <v>5288</v>
      </c>
      <c r="G20841" t="s">
        <v>5289</v>
      </c>
      <c r="H20841" t="s">
        <v>21943</v>
      </c>
      <c r="I20841">
        <f t="shared" si="325"/>
        <v>22</v>
      </c>
      <c r="J20841" s="1" t="s">
        <v>44609</v>
      </c>
    </row>
    <row r="20842" spans="1:10">
      <c r="A20842">
        <v>5285</v>
      </c>
      <c r="B20842" t="s">
        <v>748</v>
      </c>
      <c r="C20842">
        <v>20191120</v>
      </c>
      <c r="D20842" t="s">
        <v>15805</v>
      </c>
      <c r="E20842">
        <v>0</v>
      </c>
      <c r="F20842" t="s">
        <v>5293</v>
      </c>
      <c r="G20842" t="s">
        <v>5295</v>
      </c>
      <c r="H20842" t="s">
        <v>21944</v>
      </c>
      <c r="I20842">
        <f t="shared" si="325"/>
        <v>215</v>
      </c>
      <c r="J20842" s="1" t="s">
        <v>44610</v>
      </c>
    </row>
    <row r="20843" spans="1:10">
      <c r="A20843">
        <v>5289</v>
      </c>
      <c r="B20843" t="s">
        <v>7376</v>
      </c>
      <c r="C20843">
        <v>20191120</v>
      </c>
      <c r="D20843" t="s">
        <v>15410</v>
      </c>
      <c r="E20843">
        <v>1</v>
      </c>
      <c r="F20843" t="s">
        <v>5293</v>
      </c>
      <c r="G20843" t="s">
        <v>5294</v>
      </c>
      <c r="H20843" t="s">
        <v>21945</v>
      </c>
      <c r="I20843">
        <f t="shared" si="325"/>
        <v>177</v>
      </c>
      <c r="J20843" s="1" t="s">
        <v>44611</v>
      </c>
    </row>
    <row r="20844" spans="1:10">
      <c r="A20844">
        <v>5305</v>
      </c>
      <c r="B20844" t="s">
        <v>545</v>
      </c>
      <c r="C20844">
        <v>20191120</v>
      </c>
      <c r="D20844" t="s">
        <v>15410</v>
      </c>
      <c r="E20844">
        <v>0</v>
      </c>
      <c r="F20844" t="s">
        <v>5293</v>
      </c>
      <c r="G20844" t="s">
        <v>47338</v>
      </c>
      <c r="H20844" t="s">
        <v>21946</v>
      </c>
      <c r="I20844">
        <f t="shared" si="325"/>
        <v>604</v>
      </c>
      <c r="J20844" s="1" t="s">
        <v>44612</v>
      </c>
    </row>
    <row r="20845" spans="1:10">
      <c r="A20845">
        <v>5345</v>
      </c>
      <c r="B20845" t="s">
        <v>147</v>
      </c>
      <c r="C20845">
        <v>20191120</v>
      </c>
      <c r="D20845" t="s">
        <v>15909</v>
      </c>
      <c r="E20845">
        <v>-1</v>
      </c>
      <c r="F20845" t="s">
        <v>5291</v>
      </c>
      <c r="G20845" t="s">
        <v>5292</v>
      </c>
      <c r="H20845" t="s">
        <v>21947</v>
      </c>
      <c r="I20845">
        <f t="shared" si="325"/>
        <v>29</v>
      </c>
      <c r="J20845" s="1" t="s">
        <v>44613</v>
      </c>
    </row>
    <row r="20846" spans="1:10">
      <c r="A20846">
        <v>5475</v>
      </c>
      <c r="B20846" t="s">
        <v>756</v>
      </c>
      <c r="C20846">
        <v>20191120</v>
      </c>
      <c r="D20846" t="s">
        <v>21393</v>
      </c>
      <c r="E20846">
        <v>-1</v>
      </c>
      <c r="F20846" t="s">
        <v>5291</v>
      </c>
      <c r="G20846" t="s">
        <v>5292</v>
      </c>
      <c r="H20846" t="s">
        <v>21948</v>
      </c>
      <c r="I20846">
        <f t="shared" si="325"/>
        <v>38</v>
      </c>
      <c r="J20846" s="1" t="s">
        <v>44614</v>
      </c>
    </row>
    <row r="20847" spans="1:10">
      <c r="A20847">
        <v>6191</v>
      </c>
      <c r="B20847" t="s">
        <v>8444</v>
      </c>
      <c r="C20847">
        <v>20191120</v>
      </c>
      <c r="D20847" t="s">
        <v>15410</v>
      </c>
      <c r="E20847">
        <v>0</v>
      </c>
      <c r="F20847" t="s">
        <v>5293</v>
      </c>
      <c r="G20847" t="s">
        <v>47338</v>
      </c>
      <c r="H20847" t="s">
        <v>21949</v>
      </c>
      <c r="I20847">
        <f t="shared" si="325"/>
        <v>192</v>
      </c>
      <c r="J20847" s="1" t="s">
        <v>44615</v>
      </c>
    </row>
    <row r="20848" spans="1:10">
      <c r="A20848">
        <v>6404</v>
      </c>
      <c r="B20848" t="s">
        <v>1252</v>
      </c>
      <c r="C20848">
        <v>20191120</v>
      </c>
      <c r="D20848" t="s">
        <v>15909</v>
      </c>
      <c r="E20848">
        <v>-1</v>
      </c>
      <c r="F20848" t="s">
        <v>5291</v>
      </c>
      <c r="G20848" t="s">
        <v>5292</v>
      </c>
      <c r="H20848" t="s">
        <v>21950</v>
      </c>
      <c r="I20848">
        <f t="shared" si="325"/>
        <v>38</v>
      </c>
      <c r="J20848" s="1" t="s">
        <v>44616</v>
      </c>
    </row>
    <row r="20849" spans="1:10">
      <c r="A20849">
        <v>6465</v>
      </c>
      <c r="B20849" t="s">
        <v>12622</v>
      </c>
      <c r="C20849">
        <v>20191120</v>
      </c>
      <c r="D20849" t="s">
        <v>15578</v>
      </c>
      <c r="E20849">
        <v>-1</v>
      </c>
      <c r="F20849" t="s">
        <v>5288</v>
      </c>
      <c r="G20849" t="s">
        <v>47339</v>
      </c>
      <c r="H20849" t="s">
        <v>21951</v>
      </c>
      <c r="I20849">
        <f t="shared" si="325"/>
        <v>51</v>
      </c>
      <c r="J20849" s="1" t="s">
        <v>44617</v>
      </c>
    </row>
    <row r="20850" spans="1:10">
      <c r="A20850">
        <v>6497</v>
      </c>
      <c r="B20850" t="s">
        <v>282</v>
      </c>
      <c r="C20850">
        <v>20191120</v>
      </c>
      <c r="D20850" t="s">
        <v>15578</v>
      </c>
      <c r="E20850">
        <v>-1</v>
      </c>
      <c r="F20850" t="s">
        <v>5291</v>
      </c>
      <c r="G20850" t="s">
        <v>5292</v>
      </c>
      <c r="H20850" t="s">
        <v>21952</v>
      </c>
      <c r="I20850">
        <f t="shared" si="325"/>
        <v>38</v>
      </c>
      <c r="J20850" s="1" t="s">
        <v>44618</v>
      </c>
    </row>
    <row r="20851" spans="1:10">
      <c r="A20851">
        <v>6598</v>
      </c>
      <c r="B20851" t="s">
        <v>2351</v>
      </c>
      <c r="C20851">
        <v>20191120</v>
      </c>
      <c r="D20851" t="s">
        <v>15921</v>
      </c>
      <c r="E20851">
        <v>1</v>
      </c>
      <c r="F20851" t="s">
        <v>5293</v>
      </c>
      <c r="G20851" t="s">
        <v>47338</v>
      </c>
      <c r="H20851" t="s">
        <v>21953</v>
      </c>
      <c r="I20851">
        <f t="shared" si="325"/>
        <v>100</v>
      </c>
      <c r="J20851" s="1" t="s">
        <v>44619</v>
      </c>
    </row>
    <row r="20852" spans="1:10">
      <c r="A20852">
        <v>6625</v>
      </c>
      <c r="B20852" t="s">
        <v>4232</v>
      </c>
      <c r="C20852">
        <v>20191120</v>
      </c>
      <c r="D20852" t="s">
        <v>35</v>
      </c>
      <c r="E20852">
        <v>0</v>
      </c>
      <c r="F20852" t="s">
        <v>5288</v>
      </c>
      <c r="G20852" t="s">
        <v>47339</v>
      </c>
      <c r="H20852" t="s">
        <v>21954</v>
      </c>
      <c r="I20852">
        <f t="shared" si="325"/>
        <v>53</v>
      </c>
      <c r="J20852" s="1" t="s">
        <v>44620</v>
      </c>
    </row>
    <row r="20853" spans="1:10">
      <c r="A20853">
        <v>6667</v>
      </c>
      <c r="B20853" t="s">
        <v>13085</v>
      </c>
      <c r="C20853">
        <v>20191120</v>
      </c>
      <c r="D20853" t="s">
        <v>15578</v>
      </c>
      <c r="E20853">
        <v>1</v>
      </c>
      <c r="F20853" t="s">
        <v>5293</v>
      </c>
      <c r="G20853" t="s">
        <v>5294</v>
      </c>
      <c r="H20853" t="s">
        <v>21955</v>
      </c>
      <c r="I20853">
        <f t="shared" si="325"/>
        <v>135</v>
      </c>
      <c r="J20853" s="1" t="s">
        <v>44621</v>
      </c>
    </row>
    <row r="20854" spans="1:10">
      <c r="A20854">
        <v>6703</v>
      </c>
      <c r="B20854" t="s">
        <v>21183</v>
      </c>
      <c r="C20854">
        <v>20191120</v>
      </c>
      <c r="D20854" t="s">
        <v>15761</v>
      </c>
      <c r="E20854">
        <v>0</v>
      </c>
      <c r="F20854" t="s">
        <v>5293</v>
      </c>
      <c r="G20854" t="s">
        <v>47338</v>
      </c>
      <c r="H20854" t="s">
        <v>21956</v>
      </c>
      <c r="I20854">
        <f t="shared" si="325"/>
        <v>87</v>
      </c>
      <c r="J20854" s="1" t="s">
        <v>44622</v>
      </c>
    </row>
    <row r="20855" spans="1:10">
      <c r="A20855">
        <v>6721</v>
      </c>
      <c r="B20855" t="s">
        <v>2870</v>
      </c>
      <c r="C20855">
        <v>20191120</v>
      </c>
      <c r="D20855" t="s">
        <v>15761</v>
      </c>
      <c r="E20855">
        <v>0</v>
      </c>
      <c r="F20855" t="s">
        <v>5293</v>
      </c>
      <c r="G20855" t="s">
        <v>5294</v>
      </c>
      <c r="H20855" t="s">
        <v>21957</v>
      </c>
      <c r="I20855">
        <f t="shared" si="325"/>
        <v>58</v>
      </c>
      <c r="J20855" s="1" t="s">
        <v>44623</v>
      </c>
    </row>
    <row r="20856" spans="1:10">
      <c r="A20856">
        <v>6736</v>
      </c>
      <c r="B20856" t="s">
        <v>12948</v>
      </c>
      <c r="C20856">
        <v>20191120</v>
      </c>
      <c r="D20856" t="s">
        <v>35</v>
      </c>
      <c r="E20856">
        <v>-1</v>
      </c>
      <c r="F20856" t="s">
        <v>5288</v>
      </c>
      <c r="G20856" t="s">
        <v>47339</v>
      </c>
      <c r="H20856" t="s">
        <v>21958</v>
      </c>
      <c r="I20856">
        <f t="shared" si="325"/>
        <v>56</v>
      </c>
      <c r="J20856" s="1" t="s">
        <v>44624</v>
      </c>
    </row>
    <row r="20857" spans="1:10">
      <c r="A20857">
        <v>6803</v>
      </c>
      <c r="B20857" t="s">
        <v>5003</v>
      </c>
      <c r="C20857">
        <v>20191120</v>
      </c>
      <c r="D20857" t="s">
        <v>15581</v>
      </c>
      <c r="E20857">
        <v>1</v>
      </c>
      <c r="F20857" t="s">
        <v>5293</v>
      </c>
      <c r="G20857" t="s">
        <v>5294</v>
      </c>
      <c r="H20857" t="s">
        <v>21959</v>
      </c>
      <c r="I20857">
        <f t="shared" si="325"/>
        <v>160</v>
      </c>
      <c r="J20857" s="1" t="s">
        <v>44625</v>
      </c>
    </row>
    <row r="20858" spans="1:10">
      <c r="A20858">
        <v>8028</v>
      </c>
      <c r="B20858" t="s">
        <v>2510</v>
      </c>
      <c r="C20858">
        <v>20191120</v>
      </c>
      <c r="D20858" t="s">
        <v>15805</v>
      </c>
      <c r="E20858">
        <v>0</v>
      </c>
      <c r="F20858" t="s">
        <v>5293</v>
      </c>
      <c r="G20858" t="s">
        <v>5295</v>
      </c>
      <c r="H20858" t="s">
        <v>21960</v>
      </c>
      <c r="I20858">
        <f t="shared" si="325"/>
        <v>249</v>
      </c>
      <c r="J20858" s="1" t="s">
        <v>44626</v>
      </c>
    </row>
    <row r="20859" spans="1:10">
      <c r="A20859">
        <v>8436</v>
      </c>
      <c r="B20859" t="s">
        <v>1393</v>
      </c>
      <c r="C20859">
        <v>20191120</v>
      </c>
      <c r="D20859" t="s">
        <v>15581</v>
      </c>
      <c r="E20859">
        <v>0</v>
      </c>
      <c r="F20859" t="s">
        <v>5293</v>
      </c>
      <c r="G20859" t="s">
        <v>47338</v>
      </c>
      <c r="H20859" t="s">
        <v>21961</v>
      </c>
      <c r="I20859">
        <f t="shared" si="325"/>
        <v>143</v>
      </c>
      <c r="J20859" s="1" t="s">
        <v>44627</v>
      </c>
    </row>
    <row r="20860" spans="1:10">
      <c r="A20860">
        <v>8932</v>
      </c>
      <c r="B20860" t="s">
        <v>424</v>
      </c>
      <c r="C20860">
        <v>20191120</v>
      </c>
      <c r="D20860" t="s">
        <v>15909</v>
      </c>
      <c r="E20860">
        <v>0</v>
      </c>
      <c r="F20860" t="s">
        <v>5288</v>
      </c>
      <c r="G20860" t="s">
        <v>5290</v>
      </c>
      <c r="H20860" t="s">
        <v>21962</v>
      </c>
      <c r="I20860">
        <f t="shared" si="325"/>
        <v>45</v>
      </c>
      <c r="J20860" s="1" t="s">
        <v>44628</v>
      </c>
    </row>
    <row r="20861" spans="1:10">
      <c r="A20861">
        <v>8932</v>
      </c>
      <c r="B20861" t="s">
        <v>424</v>
      </c>
      <c r="C20861">
        <v>20191120</v>
      </c>
      <c r="D20861" t="s">
        <v>15909</v>
      </c>
      <c r="E20861">
        <v>-1</v>
      </c>
      <c r="F20861" t="s">
        <v>5288</v>
      </c>
      <c r="G20861" t="s">
        <v>5289</v>
      </c>
      <c r="H20861" t="s">
        <v>21963</v>
      </c>
      <c r="I20861">
        <f t="shared" si="325"/>
        <v>26</v>
      </c>
      <c r="J20861" s="1" t="s">
        <v>44629</v>
      </c>
    </row>
    <row r="20862" spans="1:10">
      <c r="A20862">
        <v>9938</v>
      </c>
      <c r="B20862" t="s">
        <v>4375</v>
      </c>
      <c r="C20862">
        <v>20191120</v>
      </c>
      <c r="D20862" t="s">
        <v>15410</v>
      </c>
      <c r="E20862">
        <v>-1</v>
      </c>
      <c r="F20862" t="s">
        <v>5288</v>
      </c>
      <c r="G20862" t="s">
        <v>47339</v>
      </c>
      <c r="H20862" t="s">
        <v>21964</v>
      </c>
      <c r="I20862">
        <f t="shared" si="325"/>
        <v>52</v>
      </c>
      <c r="J20862" s="1" t="s">
        <v>44630</v>
      </c>
    </row>
    <row r="20863" spans="1:10">
      <c r="A20863">
        <v>9939</v>
      </c>
      <c r="B20863" t="s">
        <v>5011</v>
      </c>
      <c r="C20863">
        <v>20191120</v>
      </c>
      <c r="D20863" t="s">
        <v>15410</v>
      </c>
      <c r="E20863">
        <v>0</v>
      </c>
      <c r="F20863" t="s">
        <v>5293</v>
      </c>
      <c r="G20863" t="s">
        <v>5295</v>
      </c>
      <c r="H20863" t="s">
        <v>21965</v>
      </c>
      <c r="I20863">
        <f t="shared" si="325"/>
        <v>343</v>
      </c>
      <c r="J20863" s="1" t="s">
        <v>44631</v>
      </c>
    </row>
    <row r="20864" spans="1:10">
      <c r="A20864">
        <v>1565</v>
      </c>
      <c r="B20864" t="s">
        <v>1499</v>
      </c>
      <c r="C20864">
        <v>20191121</v>
      </c>
      <c r="D20864" t="s">
        <v>15581</v>
      </c>
      <c r="E20864">
        <v>0</v>
      </c>
      <c r="F20864" t="s">
        <v>5293</v>
      </c>
      <c r="G20864" t="s">
        <v>47338</v>
      </c>
      <c r="H20864" t="s">
        <v>21966</v>
      </c>
      <c r="I20864">
        <f t="shared" si="325"/>
        <v>185</v>
      </c>
      <c r="J20864" s="1" t="s">
        <v>44632</v>
      </c>
    </row>
    <row r="20865" spans="1:10">
      <c r="A20865">
        <v>1582</v>
      </c>
      <c r="B20865" t="s">
        <v>1902</v>
      </c>
      <c r="C20865">
        <v>20191121</v>
      </c>
      <c r="D20865" t="s">
        <v>15410</v>
      </c>
      <c r="E20865">
        <v>0</v>
      </c>
      <c r="F20865" t="s">
        <v>5293</v>
      </c>
      <c r="G20865" t="s">
        <v>5294</v>
      </c>
      <c r="H20865" t="s">
        <v>21967</v>
      </c>
      <c r="I20865">
        <f t="shared" si="325"/>
        <v>617</v>
      </c>
      <c r="J20865" s="1" t="s">
        <v>44633</v>
      </c>
    </row>
    <row r="20866" spans="1:10">
      <c r="A20866">
        <v>1611</v>
      </c>
      <c r="B20866" t="s">
        <v>4843</v>
      </c>
      <c r="C20866">
        <v>20191121</v>
      </c>
      <c r="D20866" t="s">
        <v>15578</v>
      </c>
      <c r="E20866">
        <v>-1</v>
      </c>
      <c r="F20866" t="s">
        <v>5288</v>
      </c>
      <c r="G20866" t="s">
        <v>47339</v>
      </c>
      <c r="H20866" t="s">
        <v>21968</v>
      </c>
      <c r="I20866">
        <f t="shared" si="325"/>
        <v>459</v>
      </c>
      <c r="J20866" s="1" t="s">
        <v>44634</v>
      </c>
    </row>
    <row r="20867" spans="1:10">
      <c r="A20867">
        <v>2023</v>
      </c>
      <c r="B20867" t="s">
        <v>2555</v>
      </c>
      <c r="C20867">
        <v>20191121</v>
      </c>
      <c r="D20867" t="s">
        <v>15805</v>
      </c>
      <c r="E20867">
        <v>-1</v>
      </c>
      <c r="F20867" t="s">
        <v>5288</v>
      </c>
      <c r="G20867" t="s">
        <v>47339</v>
      </c>
      <c r="H20867" t="s">
        <v>21969</v>
      </c>
      <c r="I20867">
        <f t="shared" ref="I20867:I20930" si="326">LEN(H20867)</f>
        <v>62</v>
      </c>
      <c r="J20867" s="1" t="s">
        <v>44635</v>
      </c>
    </row>
    <row r="20868" spans="1:10">
      <c r="A20868">
        <v>2030</v>
      </c>
      <c r="B20868" t="s">
        <v>627</v>
      </c>
      <c r="C20868">
        <v>20191121</v>
      </c>
      <c r="D20868" t="s">
        <v>15578</v>
      </c>
      <c r="E20868">
        <v>0</v>
      </c>
      <c r="F20868" t="s">
        <v>5293</v>
      </c>
      <c r="G20868" t="s">
        <v>5295</v>
      </c>
      <c r="H20868" t="s">
        <v>21970</v>
      </c>
      <c r="I20868">
        <f t="shared" si="326"/>
        <v>222</v>
      </c>
      <c r="J20868" s="1" t="s">
        <v>44636</v>
      </c>
    </row>
    <row r="20869" spans="1:10">
      <c r="A20869">
        <v>2312</v>
      </c>
      <c r="B20869" t="s">
        <v>6851</v>
      </c>
      <c r="C20869">
        <v>20191121</v>
      </c>
      <c r="D20869" t="s">
        <v>15761</v>
      </c>
      <c r="E20869">
        <v>0</v>
      </c>
      <c r="F20869" t="s">
        <v>5293</v>
      </c>
      <c r="G20869" t="s">
        <v>47338</v>
      </c>
      <c r="H20869" t="s">
        <v>21971</v>
      </c>
      <c r="I20869">
        <f t="shared" si="326"/>
        <v>195</v>
      </c>
      <c r="J20869" s="1" t="s">
        <v>44637</v>
      </c>
    </row>
    <row r="20870" spans="1:10">
      <c r="A20870">
        <v>2358</v>
      </c>
      <c r="B20870" t="s">
        <v>323</v>
      </c>
      <c r="C20870">
        <v>20191121</v>
      </c>
      <c r="D20870" t="s">
        <v>15909</v>
      </c>
      <c r="E20870">
        <v>-1</v>
      </c>
      <c r="F20870" t="s">
        <v>5288</v>
      </c>
      <c r="G20870" t="s">
        <v>47339</v>
      </c>
      <c r="H20870" t="s">
        <v>21972</v>
      </c>
      <c r="I20870">
        <f t="shared" si="326"/>
        <v>54</v>
      </c>
      <c r="J20870" s="1" t="s">
        <v>44638</v>
      </c>
    </row>
    <row r="20871" spans="1:10">
      <c r="A20871">
        <v>2368</v>
      </c>
      <c r="B20871" t="s">
        <v>7679</v>
      </c>
      <c r="C20871">
        <v>20191121</v>
      </c>
      <c r="D20871" t="s">
        <v>21973</v>
      </c>
      <c r="E20871">
        <v>1</v>
      </c>
      <c r="F20871" t="s">
        <v>5293</v>
      </c>
      <c r="G20871" t="s">
        <v>5294</v>
      </c>
      <c r="H20871" t="s">
        <v>21974</v>
      </c>
      <c r="I20871">
        <f t="shared" si="326"/>
        <v>249</v>
      </c>
      <c r="J20871" s="1" t="s">
        <v>44639</v>
      </c>
    </row>
    <row r="20872" spans="1:10">
      <c r="A20872">
        <v>2373</v>
      </c>
      <c r="B20872" t="s">
        <v>2907</v>
      </c>
      <c r="C20872">
        <v>20191121</v>
      </c>
      <c r="D20872" t="s">
        <v>15410</v>
      </c>
      <c r="E20872">
        <v>0</v>
      </c>
      <c r="F20872" t="s">
        <v>5293</v>
      </c>
      <c r="G20872" t="s">
        <v>5295</v>
      </c>
      <c r="H20872" t="s">
        <v>21975</v>
      </c>
      <c r="I20872">
        <f t="shared" si="326"/>
        <v>162</v>
      </c>
      <c r="J20872" s="1" t="s">
        <v>44640</v>
      </c>
    </row>
    <row r="20873" spans="1:10">
      <c r="A20873">
        <v>2429</v>
      </c>
      <c r="B20873" t="s">
        <v>3082</v>
      </c>
      <c r="C20873">
        <v>20191121</v>
      </c>
      <c r="D20873" t="s">
        <v>15921</v>
      </c>
      <c r="E20873">
        <v>0</v>
      </c>
      <c r="F20873" t="s">
        <v>5288</v>
      </c>
      <c r="G20873" t="s">
        <v>47339</v>
      </c>
      <c r="H20873" t="s">
        <v>21976</v>
      </c>
      <c r="I20873">
        <f t="shared" si="326"/>
        <v>58</v>
      </c>
      <c r="J20873" s="1" t="s">
        <v>44641</v>
      </c>
    </row>
    <row r="20874" spans="1:10">
      <c r="A20874">
        <v>2442</v>
      </c>
      <c r="B20874" t="s">
        <v>29</v>
      </c>
      <c r="C20874">
        <v>20191121</v>
      </c>
      <c r="D20874" t="s">
        <v>15578</v>
      </c>
      <c r="E20874">
        <v>0</v>
      </c>
      <c r="F20874" t="s">
        <v>5293</v>
      </c>
      <c r="G20874" t="s">
        <v>5295</v>
      </c>
      <c r="H20874" t="s">
        <v>21977</v>
      </c>
      <c r="I20874">
        <f t="shared" si="326"/>
        <v>584</v>
      </c>
      <c r="J20874" s="1" t="s">
        <v>44642</v>
      </c>
    </row>
    <row r="20875" spans="1:10">
      <c r="A20875">
        <v>2823</v>
      </c>
      <c r="B20875" t="s">
        <v>2036</v>
      </c>
      <c r="C20875">
        <v>20191121</v>
      </c>
      <c r="D20875" t="s">
        <v>35</v>
      </c>
      <c r="E20875">
        <v>-1</v>
      </c>
      <c r="F20875" t="s">
        <v>5288</v>
      </c>
      <c r="G20875" t="s">
        <v>47339</v>
      </c>
      <c r="H20875" t="s">
        <v>21978</v>
      </c>
      <c r="I20875">
        <f t="shared" si="326"/>
        <v>50</v>
      </c>
      <c r="J20875" s="1" t="s">
        <v>44643</v>
      </c>
    </row>
    <row r="20876" spans="1:10">
      <c r="A20876">
        <v>2881</v>
      </c>
      <c r="B20876" t="s">
        <v>967</v>
      </c>
      <c r="C20876">
        <v>20191121</v>
      </c>
      <c r="D20876" t="s">
        <v>35</v>
      </c>
      <c r="E20876">
        <v>0</v>
      </c>
      <c r="F20876" t="s">
        <v>5293</v>
      </c>
      <c r="G20876" t="s">
        <v>47338</v>
      </c>
      <c r="H20876" t="s">
        <v>21979</v>
      </c>
      <c r="I20876">
        <f t="shared" si="326"/>
        <v>241</v>
      </c>
      <c r="J20876" s="1" t="s">
        <v>44644</v>
      </c>
    </row>
    <row r="20877" spans="1:10">
      <c r="A20877">
        <v>2883</v>
      </c>
      <c r="B20877" t="s">
        <v>2603</v>
      </c>
      <c r="C20877">
        <v>20191121</v>
      </c>
      <c r="D20877" t="s">
        <v>35</v>
      </c>
      <c r="E20877">
        <v>0</v>
      </c>
      <c r="F20877" t="s">
        <v>5293</v>
      </c>
      <c r="G20877" t="s">
        <v>47338</v>
      </c>
      <c r="H20877" t="s">
        <v>21980</v>
      </c>
      <c r="I20877">
        <f t="shared" si="326"/>
        <v>222</v>
      </c>
      <c r="J20877" s="1" t="s">
        <v>44645</v>
      </c>
    </row>
    <row r="20878" spans="1:10">
      <c r="A20878">
        <v>2924</v>
      </c>
      <c r="B20878" t="s">
        <v>977</v>
      </c>
      <c r="C20878">
        <v>20191121</v>
      </c>
      <c r="D20878" t="s">
        <v>15909</v>
      </c>
      <c r="E20878">
        <v>-1</v>
      </c>
      <c r="F20878" t="s">
        <v>5293</v>
      </c>
      <c r="G20878" t="s">
        <v>5295</v>
      </c>
      <c r="H20878" t="s">
        <v>21981</v>
      </c>
      <c r="I20878">
        <f t="shared" si="326"/>
        <v>512</v>
      </c>
      <c r="J20878" s="1" t="s">
        <v>44646</v>
      </c>
    </row>
    <row r="20879" spans="1:10">
      <c r="A20879">
        <v>2945</v>
      </c>
      <c r="B20879" t="s">
        <v>1596</v>
      </c>
      <c r="C20879">
        <v>20191121</v>
      </c>
      <c r="D20879" t="s">
        <v>15805</v>
      </c>
      <c r="E20879">
        <v>0</v>
      </c>
      <c r="F20879" t="s">
        <v>5288</v>
      </c>
      <c r="G20879" t="s">
        <v>5289</v>
      </c>
      <c r="H20879" t="s">
        <v>21982</v>
      </c>
      <c r="I20879">
        <f t="shared" si="326"/>
        <v>22</v>
      </c>
      <c r="J20879" s="1" t="s">
        <v>44647</v>
      </c>
    </row>
    <row r="20880" spans="1:10">
      <c r="A20880">
        <v>3533</v>
      </c>
      <c r="B20880" t="s">
        <v>10584</v>
      </c>
      <c r="C20880">
        <v>20191121</v>
      </c>
      <c r="D20880" t="s">
        <v>15410</v>
      </c>
      <c r="E20880">
        <v>0</v>
      </c>
      <c r="F20880" t="s">
        <v>5293</v>
      </c>
      <c r="G20880" t="s">
        <v>5295</v>
      </c>
      <c r="H20880" t="s">
        <v>21983</v>
      </c>
      <c r="I20880">
        <f t="shared" si="326"/>
        <v>476</v>
      </c>
      <c r="J20880" s="1" t="s">
        <v>44648</v>
      </c>
    </row>
    <row r="20881" spans="1:10">
      <c r="A20881">
        <v>3536</v>
      </c>
      <c r="B20881" t="s">
        <v>1048</v>
      </c>
      <c r="C20881">
        <v>20191121</v>
      </c>
      <c r="D20881" t="s">
        <v>15921</v>
      </c>
      <c r="E20881">
        <v>-1</v>
      </c>
      <c r="F20881" t="s">
        <v>5291</v>
      </c>
      <c r="G20881" t="s">
        <v>5292</v>
      </c>
      <c r="H20881" t="s">
        <v>21984</v>
      </c>
      <c r="I20881">
        <f t="shared" si="326"/>
        <v>38</v>
      </c>
      <c r="J20881" s="1" t="s">
        <v>44649</v>
      </c>
    </row>
    <row r="20882" spans="1:10">
      <c r="A20882">
        <v>3563</v>
      </c>
      <c r="B20882" t="s">
        <v>5431</v>
      </c>
      <c r="C20882">
        <v>20191121</v>
      </c>
      <c r="D20882" t="s">
        <v>15761</v>
      </c>
      <c r="E20882">
        <v>0</v>
      </c>
      <c r="F20882" t="s">
        <v>5293</v>
      </c>
      <c r="G20882" t="s">
        <v>5295</v>
      </c>
      <c r="H20882" t="s">
        <v>21985</v>
      </c>
      <c r="I20882">
        <f t="shared" si="326"/>
        <v>116</v>
      </c>
      <c r="J20882" s="1" t="s">
        <v>44650</v>
      </c>
    </row>
    <row r="20883" spans="1:10">
      <c r="A20883">
        <v>3593</v>
      </c>
      <c r="B20883" t="s">
        <v>698</v>
      </c>
      <c r="C20883">
        <v>20191121</v>
      </c>
      <c r="D20883" t="s">
        <v>15921</v>
      </c>
      <c r="E20883">
        <v>1</v>
      </c>
      <c r="F20883" t="s">
        <v>5293</v>
      </c>
      <c r="G20883" t="s">
        <v>47338</v>
      </c>
      <c r="H20883" t="s">
        <v>21986</v>
      </c>
      <c r="I20883">
        <f t="shared" si="326"/>
        <v>224</v>
      </c>
      <c r="J20883" s="1" t="s">
        <v>44651</v>
      </c>
    </row>
    <row r="20884" spans="1:10">
      <c r="A20884">
        <v>3702</v>
      </c>
      <c r="B20884" t="s">
        <v>1524</v>
      </c>
      <c r="C20884">
        <v>20191121</v>
      </c>
      <c r="D20884" t="s">
        <v>15410</v>
      </c>
      <c r="E20884">
        <v>0</v>
      </c>
      <c r="F20884" t="s">
        <v>5293</v>
      </c>
      <c r="G20884" t="s">
        <v>47338</v>
      </c>
      <c r="H20884" t="s">
        <v>21987</v>
      </c>
      <c r="I20884">
        <f t="shared" si="326"/>
        <v>485</v>
      </c>
      <c r="J20884" s="1" t="s">
        <v>44652</v>
      </c>
    </row>
    <row r="20885" spans="1:10">
      <c r="A20885">
        <v>4105</v>
      </c>
      <c r="B20885" t="s">
        <v>3736</v>
      </c>
      <c r="C20885">
        <v>20191121</v>
      </c>
      <c r="D20885" t="s">
        <v>15410</v>
      </c>
      <c r="E20885">
        <v>0</v>
      </c>
      <c r="F20885" t="s">
        <v>5293</v>
      </c>
      <c r="G20885" t="s">
        <v>47338</v>
      </c>
      <c r="H20885" t="s">
        <v>21988</v>
      </c>
      <c r="I20885">
        <f t="shared" si="326"/>
        <v>221</v>
      </c>
      <c r="J20885" s="1" t="s">
        <v>44653</v>
      </c>
    </row>
    <row r="20886" spans="1:10">
      <c r="A20886">
        <v>4304</v>
      </c>
      <c r="B20886" t="s">
        <v>8748</v>
      </c>
      <c r="C20886">
        <v>20191121</v>
      </c>
      <c r="D20886" t="s">
        <v>21393</v>
      </c>
      <c r="E20886">
        <v>-1</v>
      </c>
      <c r="F20886" t="s">
        <v>5291</v>
      </c>
      <c r="G20886" t="s">
        <v>5292</v>
      </c>
      <c r="H20886" t="s">
        <v>21989</v>
      </c>
      <c r="I20886">
        <f t="shared" si="326"/>
        <v>29</v>
      </c>
      <c r="J20886" s="1" t="s">
        <v>44654</v>
      </c>
    </row>
    <row r="20887" spans="1:10">
      <c r="A20887">
        <v>4506</v>
      </c>
      <c r="B20887" t="s">
        <v>6054</v>
      </c>
      <c r="C20887">
        <v>20191121</v>
      </c>
      <c r="D20887" t="s">
        <v>15761</v>
      </c>
      <c r="E20887">
        <v>0</v>
      </c>
      <c r="F20887" t="s">
        <v>5293</v>
      </c>
      <c r="G20887" t="s">
        <v>5294</v>
      </c>
      <c r="H20887" t="s">
        <v>21990</v>
      </c>
      <c r="I20887">
        <f t="shared" si="326"/>
        <v>254</v>
      </c>
      <c r="J20887" s="1" t="s">
        <v>44655</v>
      </c>
    </row>
    <row r="20888" spans="1:10">
      <c r="A20888">
        <v>4552</v>
      </c>
      <c r="B20888" t="s">
        <v>525</v>
      </c>
      <c r="C20888">
        <v>20191121</v>
      </c>
      <c r="D20888" t="s">
        <v>15761</v>
      </c>
      <c r="E20888">
        <v>0</v>
      </c>
      <c r="F20888" t="s">
        <v>5293</v>
      </c>
      <c r="G20888" t="s">
        <v>5295</v>
      </c>
      <c r="H20888" t="s">
        <v>21991</v>
      </c>
      <c r="I20888">
        <f t="shared" si="326"/>
        <v>248</v>
      </c>
      <c r="J20888" s="1" t="s">
        <v>44656</v>
      </c>
    </row>
    <row r="20889" spans="1:10">
      <c r="A20889">
        <v>4927</v>
      </c>
      <c r="B20889" t="s">
        <v>2854</v>
      </c>
      <c r="C20889">
        <v>20191121</v>
      </c>
      <c r="D20889" t="s">
        <v>15410</v>
      </c>
      <c r="E20889">
        <v>0</v>
      </c>
      <c r="F20889" t="s">
        <v>5293</v>
      </c>
      <c r="G20889" t="s">
        <v>47338</v>
      </c>
      <c r="H20889" t="s">
        <v>21992</v>
      </c>
      <c r="I20889">
        <f t="shared" si="326"/>
        <v>139</v>
      </c>
      <c r="J20889" s="1" t="s">
        <v>44657</v>
      </c>
    </row>
    <row r="20890" spans="1:10">
      <c r="A20890">
        <v>5225</v>
      </c>
      <c r="B20890" t="s">
        <v>15948</v>
      </c>
      <c r="C20890">
        <v>20191121</v>
      </c>
      <c r="D20890" t="s">
        <v>15761</v>
      </c>
      <c r="E20890">
        <v>-1</v>
      </c>
      <c r="F20890" t="s">
        <v>5288</v>
      </c>
      <c r="G20890" t="s">
        <v>47339</v>
      </c>
      <c r="H20890" t="s">
        <v>21993</v>
      </c>
      <c r="I20890">
        <f t="shared" si="326"/>
        <v>66</v>
      </c>
      <c r="J20890" s="1" t="s">
        <v>44658</v>
      </c>
    </row>
    <row r="20891" spans="1:10">
      <c r="A20891">
        <v>5278</v>
      </c>
      <c r="B20891" t="s">
        <v>4452</v>
      </c>
      <c r="C20891">
        <v>20191121</v>
      </c>
      <c r="D20891" t="s">
        <v>15805</v>
      </c>
      <c r="E20891">
        <v>0</v>
      </c>
      <c r="F20891" t="s">
        <v>5293</v>
      </c>
      <c r="G20891" t="s">
        <v>47338</v>
      </c>
      <c r="H20891" t="s">
        <v>21994</v>
      </c>
      <c r="I20891">
        <f t="shared" si="326"/>
        <v>165</v>
      </c>
      <c r="J20891" s="1" t="s">
        <v>44659</v>
      </c>
    </row>
    <row r="20892" spans="1:10">
      <c r="A20892">
        <v>5310</v>
      </c>
      <c r="B20892" t="s">
        <v>145</v>
      </c>
      <c r="C20892">
        <v>20191121</v>
      </c>
      <c r="D20892" t="s">
        <v>15909</v>
      </c>
      <c r="E20892">
        <v>-1</v>
      </c>
      <c r="F20892" t="s">
        <v>5288</v>
      </c>
      <c r="G20892" t="s">
        <v>47339</v>
      </c>
      <c r="H20892" t="s">
        <v>21995</v>
      </c>
      <c r="I20892">
        <f t="shared" si="326"/>
        <v>74</v>
      </c>
      <c r="J20892" s="1" t="s">
        <v>44660</v>
      </c>
    </row>
    <row r="20893" spans="1:10">
      <c r="A20893">
        <v>5345</v>
      </c>
      <c r="B20893" t="s">
        <v>147</v>
      </c>
      <c r="C20893">
        <v>20191121</v>
      </c>
      <c r="D20893" t="s">
        <v>15909</v>
      </c>
      <c r="E20893">
        <v>-1</v>
      </c>
      <c r="F20893" t="s">
        <v>5291</v>
      </c>
      <c r="G20893" t="s">
        <v>5292</v>
      </c>
      <c r="H20893" t="s">
        <v>21996</v>
      </c>
      <c r="I20893">
        <f t="shared" si="326"/>
        <v>29</v>
      </c>
      <c r="J20893" s="1" t="s">
        <v>44661</v>
      </c>
    </row>
    <row r="20894" spans="1:10">
      <c r="A20894">
        <v>5475</v>
      </c>
      <c r="B20894" t="s">
        <v>756</v>
      </c>
      <c r="C20894">
        <v>20191121</v>
      </c>
      <c r="D20894" t="s">
        <v>21393</v>
      </c>
      <c r="E20894">
        <v>1</v>
      </c>
      <c r="F20894" t="s">
        <v>5293</v>
      </c>
      <c r="G20894" t="s">
        <v>47338</v>
      </c>
      <c r="H20894" t="s">
        <v>21997</v>
      </c>
      <c r="I20894">
        <f t="shared" si="326"/>
        <v>109</v>
      </c>
      <c r="J20894" s="1" t="s">
        <v>44662</v>
      </c>
    </row>
    <row r="20895" spans="1:10">
      <c r="A20895">
        <v>5475</v>
      </c>
      <c r="B20895" t="s">
        <v>756</v>
      </c>
      <c r="C20895">
        <v>20191121</v>
      </c>
      <c r="D20895" t="s">
        <v>21393</v>
      </c>
      <c r="E20895">
        <v>-1</v>
      </c>
      <c r="F20895" t="s">
        <v>5291</v>
      </c>
      <c r="G20895" t="s">
        <v>5292</v>
      </c>
      <c r="H20895" t="s">
        <v>21998</v>
      </c>
      <c r="I20895">
        <f t="shared" si="326"/>
        <v>38</v>
      </c>
      <c r="J20895" s="1" t="s">
        <v>44663</v>
      </c>
    </row>
    <row r="20896" spans="1:10">
      <c r="A20896">
        <v>5478</v>
      </c>
      <c r="B20896" t="s">
        <v>1190</v>
      </c>
      <c r="C20896">
        <v>20191121</v>
      </c>
      <c r="D20896" t="s">
        <v>15410</v>
      </c>
      <c r="E20896">
        <v>0</v>
      </c>
      <c r="F20896" t="s">
        <v>5293</v>
      </c>
      <c r="G20896" t="s">
        <v>5294</v>
      </c>
      <c r="H20896" t="s">
        <v>21999</v>
      </c>
      <c r="I20896">
        <f t="shared" si="326"/>
        <v>190</v>
      </c>
      <c r="J20896" s="1" t="s">
        <v>44664</v>
      </c>
    </row>
    <row r="20897" spans="1:10">
      <c r="A20897">
        <v>5478</v>
      </c>
      <c r="B20897" t="s">
        <v>1190</v>
      </c>
      <c r="C20897">
        <v>20191121</v>
      </c>
      <c r="D20897" t="s">
        <v>15410</v>
      </c>
      <c r="E20897">
        <v>1</v>
      </c>
      <c r="F20897" t="s">
        <v>5293</v>
      </c>
      <c r="G20897" t="s">
        <v>5294</v>
      </c>
      <c r="H20897" t="s">
        <v>21999</v>
      </c>
      <c r="I20897">
        <f t="shared" si="326"/>
        <v>190</v>
      </c>
      <c r="J20897" s="1" t="s">
        <v>44664</v>
      </c>
    </row>
    <row r="20898" spans="1:10">
      <c r="A20898">
        <v>5530</v>
      </c>
      <c r="B20898" t="s">
        <v>762</v>
      </c>
      <c r="C20898">
        <v>20191121</v>
      </c>
      <c r="D20898" t="s">
        <v>15805</v>
      </c>
      <c r="E20898">
        <v>1</v>
      </c>
      <c r="F20898" t="s">
        <v>5293</v>
      </c>
      <c r="G20898" t="s">
        <v>47338</v>
      </c>
      <c r="H20898" t="s">
        <v>22000</v>
      </c>
      <c r="I20898">
        <f t="shared" si="326"/>
        <v>96</v>
      </c>
      <c r="J20898" s="1" t="s">
        <v>44665</v>
      </c>
    </row>
    <row r="20899" spans="1:10">
      <c r="A20899">
        <v>5536</v>
      </c>
      <c r="B20899" t="s">
        <v>764</v>
      </c>
      <c r="C20899">
        <v>20191121</v>
      </c>
      <c r="D20899" t="s">
        <v>15410</v>
      </c>
      <c r="E20899">
        <v>0</v>
      </c>
      <c r="F20899" t="s">
        <v>5293</v>
      </c>
      <c r="G20899" t="s">
        <v>5294</v>
      </c>
      <c r="H20899" t="s">
        <v>22001</v>
      </c>
      <c r="I20899">
        <f t="shared" si="326"/>
        <v>224</v>
      </c>
      <c r="J20899" s="1" t="s">
        <v>44666</v>
      </c>
    </row>
    <row r="20900" spans="1:10">
      <c r="A20900">
        <v>6196</v>
      </c>
      <c r="B20900" t="s">
        <v>6133</v>
      </c>
      <c r="C20900">
        <v>20191121</v>
      </c>
      <c r="D20900" t="s">
        <v>15761</v>
      </c>
      <c r="E20900">
        <v>1</v>
      </c>
      <c r="F20900" t="s">
        <v>5293</v>
      </c>
      <c r="G20900" t="s">
        <v>5294</v>
      </c>
      <c r="H20900" t="s">
        <v>22002</v>
      </c>
      <c r="I20900">
        <f t="shared" si="326"/>
        <v>258</v>
      </c>
      <c r="J20900" s="1" t="s">
        <v>44667</v>
      </c>
    </row>
    <row r="20901" spans="1:10">
      <c r="A20901">
        <v>6202</v>
      </c>
      <c r="B20901" t="s">
        <v>7124</v>
      </c>
      <c r="C20901">
        <v>20191121</v>
      </c>
      <c r="D20901" t="s">
        <v>15410</v>
      </c>
      <c r="E20901">
        <v>1</v>
      </c>
      <c r="F20901" t="s">
        <v>5293</v>
      </c>
      <c r="G20901" t="s">
        <v>5294</v>
      </c>
      <c r="H20901" t="s">
        <v>22003</v>
      </c>
      <c r="I20901">
        <f t="shared" si="326"/>
        <v>173</v>
      </c>
      <c r="J20901" s="1" t="s">
        <v>44668</v>
      </c>
    </row>
    <row r="20902" spans="1:10">
      <c r="A20902">
        <v>6209</v>
      </c>
      <c r="B20902" t="s">
        <v>10833</v>
      </c>
      <c r="C20902">
        <v>20191121</v>
      </c>
      <c r="D20902" t="s">
        <v>15805</v>
      </c>
      <c r="E20902">
        <v>1</v>
      </c>
      <c r="F20902" t="s">
        <v>5293</v>
      </c>
      <c r="G20902" t="s">
        <v>5294</v>
      </c>
      <c r="H20902" t="s">
        <v>22004</v>
      </c>
      <c r="I20902">
        <f t="shared" si="326"/>
        <v>234</v>
      </c>
      <c r="J20902" s="1" t="s">
        <v>44669</v>
      </c>
    </row>
    <row r="20903" spans="1:10">
      <c r="A20903">
        <v>6404</v>
      </c>
      <c r="B20903" t="s">
        <v>1252</v>
      </c>
      <c r="C20903">
        <v>20191121</v>
      </c>
      <c r="D20903" t="s">
        <v>15909</v>
      </c>
      <c r="E20903">
        <v>-1</v>
      </c>
      <c r="F20903" t="s">
        <v>5291</v>
      </c>
      <c r="G20903" t="s">
        <v>5292</v>
      </c>
      <c r="H20903" t="s">
        <v>22005</v>
      </c>
      <c r="I20903">
        <f t="shared" si="326"/>
        <v>38</v>
      </c>
      <c r="J20903" s="1" t="s">
        <v>44670</v>
      </c>
    </row>
    <row r="20904" spans="1:10">
      <c r="A20904">
        <v>6414</v>
      </c>
      <c r="B20904" t="s">
        <v>1538</v>
      </c>
      <c r="C20904">
        <v>20191121</v>
      </c>
      <c r="D20904" t="s">
        <v>15410</v>
      </c>
      <c r="E20904">
        <v>0</v>
      </c>
      <c r="F20904" t="s">
        <v>5293</v>
      </c>
      <c r="G20904" t="s">
        <v>5294</v>
      </c>
      <c r="H20904" t="s">
        <v>22006</v>
      </c>
      <c r="I20904">
        <f t="shared" si="326"/>
        <v>218</v>
      </c>
      <c r="J20904" s="1" t="s">
        <v>44671</v>
      </c>
    </row>
    <row r="20905" spans="1:10">
      <c r="A20905">
        <v>6416</v>
      </c>
      <c r="B20905" t="s">
        <v>2866</v>
      </c>
      <c r="C20905">
        <v>20191121</v>
      </c>
      <c r="D20905" t="s">
        <v>15761</v>
      </c>
      <c r="E20905">
        <v>0</v>
      </c>
      <c r="F20905" t="s">
        <v>5293</v>
      </c>
      <c r="G20905" t="s">
        <v>5294</v>
      </c>
      <c r="H20905" t="s">
        <v>22007</v>
      </c>
      <c r="I20905">
        <f t="shared" si="326"/>
        <v>656</v>
      </c>
      <c r="J20905" s="1" t="s">
        <v>44672</v>
      </c>
    </row>
    <row r="20906" spans="1:10">
      <c r="A20906">
        <v>6452</v>
      </c>
      <c r="B20906" t="s">
        <v>4797</v>
      </c>
      <c r="C20906">
        <v>20191121</v>
      </c>
      <c r="D20906" t="s">
        <v>15761</v>
      </c>
      <c r="E20906">
        <v>0</v>
      </c>
      <c r="F20906" t="s">
        <v>5288</v>
      </c>
      <c r="G20906" t="s">
        <v>47339</v>
      </c>
      <c r="H20906" t="s">
        <v>22008</v>
      </c>
      <c r="I20906">
        <f t="shared" si="326"/>
        <v>87</v>
      </c>
      <c r="J20906" s="1" t="s">
        <v>44673</v>
      </c>
    </row>
    <row r="20907" spans="1:10">
      <c r="A20907">
        <v>6465</v>
      </c>
      <c r="B20907" t="s">
        <v>12622</v>
      </c>
      <c r="C20907">
        <v>20191121</v>
      </c>
      <c r="D20907" t="s">
        <v>15578</v>
      </c>
      <c r="E20907">
        <v>1</v>
      </c>
      <c r="F20907" t="s">
        <v>5293</v>
      </c>
      <c r="G20907" t="s">
        <v>5294</v>
      </c>
      <c r="H20907" t="s">
        <v>22009</v>
      </c>
      <c r="I20907">
        <f t="shared" si="326"/>
        <v>210</v>
      </c>
      <c r="J20907" s="1" t="s">
        <v>44674</v>
      </c>
    </row>
    <row r="20908" spans="1:10">
      <c r="A20908">
        <v>6469</v>
      </c>
      <c r="B20908" t="s">
        <v>796</v>
      </c>
      <c r="C20908">
        <v>20191121</v>
      </c>
      <c r="D20908" t="s">
        <v>15761</v>
      </c>
      <c r="E20908">
        <v>0</v>
      </c>
      <c r="F20908" t="s">
        <v>5293</v>
      </c>
      <c r="G20908" t="s">
        <v>5295</v>
      </c>
      <c r="H20908" t="s">
        <v>22010</v>
      </c>
      <c r="I20908">
        <f t="shared" si="326"/>
        <v>182</v>
      </c>
      <c r="J20908" s="1" t="s">
        <v>44675</v>
      </c>
    </row>
    <row r="20909" spans="1:10">
      <c r="A20909">
        <v>6497</v>
      </c>
      <c r="B20909" t="s">
        <v>282</v>
      </c>
      <c r="C20909">
        <v>20191121</v>
      </c>
      <c r="D20909" t="s">
        <v>15578</v>
      </c>
      <c r="E20909">
        <v>-1</v>
      </c>
      <c r="F20909" t="s">
        <v>5291</v>
      </c>
      <c r="G20909" t="s">
        <v>5292</v>
      </c>
      <c r="H20909" t="s">
        <v>22011</v>
      </c>
      <c r="I20909">
        <f t="shared" si="326"/>
        <v>38</v>
      </c>
      <c r="J20909" s="1" t="s">
        <v>44676</v>
      </c>
    </row>
    <row r="20910" spans="1:10">
      <c r="A20910">
        <v>6535</v>
      </c>
      <c r="B20910" t="s">
        <v>1758</v>
      </c>
      <c r="C20910">
        <v>20191121</v>
      </c>
      <c r="D20910" t="s">
        <v>15578</v>
      </c>
      <c r="E20910">
        <v>0</v>
      </c>
      <c r="F20910" t="s">
        <v>5293</v>
      </c>
      <c r="G20910" t="s">
        <v>47338</v>
      </c>
      <c r="H20910" t="s">
        <v>22012</v>
      </c>
      <c r="I20910">
        <f t="shared" si="326"/>
        <v>188</v>
      </c>
      <c r="J20910" s="1" t="s">
        <v>44677</v>
      </c>
    </row>
    <row r="20911" spans="1:10">
      <c r="A20911">
        <v>6550</v>
      </c>
      <c r="B20911" t="s">
        <v>3011</v>
      </c>
      <c r="C20911">
        <v>20191121</v>
      </c>
      <c r="D20911" t="s">
        <v>15909</v>
      </c>
      <c r="E20911">
        <v>0</v>
      </c>
      <c r="F20911" t="s">
        <v>5293</v>
      </c>
      <c r="G20911" t="s">
        <v>5294</v>
      </c>
      <c r="H20911" t="s">
        <v>22013</v>
      </c>
      <c r="I20911">
        <f t="shared" si="326"/>
        <v>120</v>
      </c>
      <c r="J20911" s="1" t="s">
        <v>44678</v>
      </c>
    </row>
    <row r="20912" spans="1:10">
      <c r="A20912">
        <v>6586</v>
      </c>
      <c r="B20912" t="s">
        <v>3190</v>
      </c>
      <c r="C20912">
        <v>20191121</v>
      </c>
      <c r="D20912" t="s">
        <v>15805</v>
      </c>
      <c r="E20912">
        <v>0</v>
      </c>
      <c r="F20912" t="s">
        <v>5293</v>
      </c>
      <c r="G20912" t="s">
        <v>47338</v>
      </c>
      <c r="H20912" t="s">
        <v>22014</v>
      </c>
      <c r="I20912">
        <f t="shared" si="326"/>
        <v>84</v>
      </c>
      <c r="J20912" s="1" t="s">
        <v>44679</v>
      </c>
    </row>
    <row r="20913" spans="1:10">
      <c r="A20913">
        <v>6633</v>
      </c>
      <c r="B20913" t="s">
        <v>1391</v>
      </c>
      <c r="C20913">
        <v>20191121</v>
      </c>
      <c r="D20913" t="s">
        <v>15909</v>
      </c>
      <c r="E20913">
        <v>-1</v>
      </c>
      <c r="F20913" t="s">
        <v>5293</v>
      </c>
      <c r="G20913" t="s">
        <v>47338</v>
      </c>
      <c r="H20913" t="s">
        <v>22015</v>
      </c>
      <c r="I20913">
        <f t="shared" si="326"/>
        <v>155</v>
      </c>
      <c r="J20913" s="1" t="s">
        <v>44680</v>
      </c>
    </row>
    <row r="20914" spans="1:10">
      <c r="A20914">
        <v>6736</v>
      </c>
      <c r="B20914" t="s">
        <v>12948</v>
      </c>
      <c r="C20914">
        <v>20191121</v>
      </c>
      <c r="D20914" t="s">
        <v>35</v>
      </c>
      <c r="E20914">
        <v>-1</v>
      </c>
      <c r="F20914" t="s">
        <v>5291</v>
      </c>
      <c r="G20914" t="s">
        <v>5292</v>
      </c>
      <c r="H20914" t="s">
        <v>22016</v>
      </c>
      <c r="I20914">
        <f t="shared" si="326"/>
        <v>30</v>
      </c>
      <c r="J20914" s="1" t="s">
        <v>44681</v>
      </c>
    </row>
    <row r="20915" spans="1:10">
      <c r="A20915">
        <v>8069</v>
      </c>
      <c r="B20915" t="s">
        <v>4692</v>
      </c>
      <c r="C20915">
        <v>20191121</v>
      </c>
      <c r="D20915" t="s">
        <v>15410</v>
      </c>
      <c r="E20915">
        <v>1</v>
      </c>
      <c r="F20915" t="s">
        <v>5293</v>
      </c>
      <c r="G20915" t="s">
        <v>5294</v>
      </c>
      <c r="H20915" t="s">
        <v>22017</v>
      </c>
      <c r="I20915">
        <f t="shared" si="326"/>
        <v>271</v>
      </c>
      <c r="J20915" s="1" t="s">
        <v>44682</v>
      </c>
    </row>
    <row r="20916" spans="1:10">
      <c r="A20916">
        <v>8406</v>
      </c>
      <c r="B20916" t="s">
        <v>6272</v>
      </c>
      <c r="C20916">
        <v>20191121</v>
      </c>
      <c r="D20916" t="s">
        <v>15761</v>
      </c>
      <c r="E20916">
        <v>1</v>
      </c>
      <c r="F20916" t="s">
        <v>5293</v>
      </c>
      <c r="G20916" t="s">
        <v>5294</v>
      </c>
      <c r="H20916" t="s">
        <v>22018</v>
      </c>
      <c r="I20916">
        <f t="shared" si="326"/>
        <v>196</v>
      </c>
      <c r="J20916" s="1" t="s">
        <v>44683</v>
      </c>
    </row>
    <row r="20917" spans="1:10">
      <c r="A20917">
        <v>8446</v>
      </c>
      <c r="B20917" t="s">
        <v>3289</v>
      </c>
      <c r="C20917">
        <v>20191121</v>
      </c>
      <c r="D20917" t="s">
        <v>15761</v>
      </c>
      <c r="E20917">
        <v>1</v>
      </c>
      <c r="F20917" t="s">
        <v>5293</v>
      </c>
      <c r="G20917" t="s">
        <v>5294</v>
      </c>
      <c r="H20917" t="s">
        <v>22019</v>
      </c>
      <c r="I20917">
        <f t="shared" si="326"/>
        <v>203</v>
      </c>
      <c r="J20917" s="1" t="s">
        <v>44684</v>
      </c>
    </row>
    <row r="20918" spans="1:10">
      <c r="A20918">
        <v>8932</v>
      </c>
      <c r="B20918" t="s">
        <v>424</v>
      </c>
      <c r="C20918">
        <v>20191121</v>
      </c>
      <c r="D20918" t="s">
        <v>15909</v>
      </c>
      <c r="E20918">
        <v>-1</v>
      </c>
      <c r="F20918" t="s">
        <v>5288</v>
      </c>
      <c r="G20918" t="s">
        <v>5289</v>
      </c>
      <c r="H20918" t="s">
        <v>22020</v>
      </c>
      <c r="I20918">
        <f t="shared" si="326"/>
        <v>52</v>
      </c>
      <c r="J20918" s="1" t="s">
        <v>44685</v>
      </c>
    </row>
    <row r="20919" spans="1:10">
      <c r="A20919">
        <v>1101</v>
      </c>
      <c r="B20919" t="s">
        <v>1837</v>
      </c>
      <c r="C20919">
        <v>20191122</v>
      </c>
      <c r="D20919" t="s">
        <v>15581</v>
      </c>
      <c r="E20919">
        <v>0</v>
      </c>
      <c r="F20919" t="s">
        <v>5293</v>
      </c>
      <c r="G20919" t="s">
        <v>5295</v>
      </c>
      <c r="H20919" t="s">
        <v>22021</v>
      </c>
      <c r="I20919">
        <f t="shared" si="326"/>
        <v>87</v>
      </c>
      <c r="J20919" s="1" t="s">
        <v>44686</v>
      </c>
    </row>
    <row r="20920" spans="1:10">
      <c r="A20920">
        <v>1225</v>
      </c>
      <c r="B20920" t="s">
        <v>4624</v>
      </c>
      <c r="C20920">
        <v>20191122</v>
      </c>
      <c r="D20920" t="s">
        <v>15578</v>
      </c>
      <c r="E20920">
        <v>0</v>
      </c>
      <c r="F20920" t="s">
        <v>5288</v>
      </c>
      <c r="G20920" t="s">
        <v>5290</v>
      </c>
      <c r="H20920" t="s">
        <v>22022</v>
      </c>
      <c r="I20920">
        <f t="shared" si="326"/>
        <v>78</v>
      </c>
      <c r="J20920" s="1" t="s">
        <v>44687</v>
      </c>
    </row>
    <row r="20921" spans="1:10">
      <c r="A20921">
        <v>1225</v>
      </c>
      <c r="B20921" t="s">
        <v>4624</v>
      </c>
      <c r="C20921">
        <v>20191122</v>
      </c>
      <c r="D20921" t="s">
        <v>15578</v>
      </c>
      <c r="E20921">
        <v>-2</v>
      </c>
      <c r="F20921" t="s">
        <v>5288</v>
      </c>
      <c r="G20921" t="s">
        <v>47339</v>
      </c>
      <c r="H20921" t="s">
        <v>22023</v>
      </c>
      <c r="I20921">
        <f t="shared" si="326"/>
        <v>395</v>
      </c>
      <c r="J20921" s="1" t="s">
        <v>44688</v>
      </c>
    </row>
    <row r="20922" spans="1:10">
      <c r="A20922">
        <v>1235</v>
      </c>
      <c r="B20922" t="s">
        <v>426</v>
      </c>
      <c r="C20922">
        <v>20191122</v>
      </c>
      <c r="D20922" t="s">
        <v>15909</v>
      </c>
      <c r="E20922">
        <v>-2</v>
      </c>
      <c r="F20922" t="s">
        <v>5293</v>
      </c>
      <c r="G20922" t="s">
        <v>47338</v>
      </c>
      <c r="H20922" t="s">
        <v>22024</v>
      </c>
      <c r="I20922">
        <f t="shared" si="326"/>
        <v>341</v>
      </c>
      <c r="J20922" s="1" t="s">
        <v>44689</v>
      </c>
    </row>
    <row r="20923" spans="1:10">
      <c r="A20923">
        <v>1565</v>
      </c>
      <c r="B20923" t="s">
        <v>1499</v>
      </c>
      <c r="C20923">
        <v>20191122</v>
      </c>
      <c r="D20923" t="s">
        <v>15581</v>
      </c>
      <c r="E20923">
        <v>0</v>
      </c>
      <c r="F20923" t="s">
        <v>5293</v>
      </c>
      <c r="G20923" t="s">
        <v>47338</v>
      </c>
      <c r="H20923" t="s">
        <v>22025</v>
      </c>
      <c r="I20923">
        <f t="shared" si="326"/>
        <v>198</v>
      </c>
      <c r="J20923" s="1" t="s">
        <v>44690</v>
      </c>
    </row>
    <row r="20924" spans="1:10">
      <c r="A20924">
        <v>1586</v>
      </c>
      <c r="B20924" t="s">
        <v>225</v>
      </c>
      <c r="C20924">
        <v>20191122</v>
      </c>
      <c r="D20924" t="s">
        <v>15578</v>
      </c>
      <c r="E20924">
        <v>0</v>
      </c>
      <c r="F20924" t="s">
        <v>5293</v>
      </c>
      <c r="G20924" t="s">
        <v>5294</v>
      </c>
      <c r="H20924" t="s">
        <v>22026</v>
      </c>
      <c r="I20924">
        <f t="shared" si="326"/>
        <v>188</v>
      </c>
      <c r="J20924" s="1" t="s">
        <v>44691</v>
      </c>
    </row>
    <row r="20925" spans="1:10">
      <c r="A20925">
        <v>1597</v>
      </c>
      <c r="B20925" t="s">
        <v>1800</v>
      </c>
      <c r="C20925">
        <v>20191122</v>
      </c>
      <c r="D20925" t="s">
        <v>15410</v>
      </c>
      <c r="E20925">
        <v>0</v>
      </c>
      <c r="F20925" t="s">
        <v>5293</v>
      </c>
      <c r="G20925" t="s">
        <v>47338</v>
      </c>
      <c r="H20925" t="s">
        <v>22027</v>
      </c>
      <c r="I20925">
        <f t="shared" si="326"/>
        <v>79</v>
      </c>
      <c r="J20925" s="1" t="s">
        <v>44692</v>
      </c>
    </row>
    <row r="20926" spans="1:10">
      <c r="A20926">
        <v>1611</v>
      </c>
      <c r="B20926" t="s">
        <v>4843</v>
      </c>
      <c r="C20926">
        <v>20191122</v>
      </c>
      <c r="D20926" t="s">
        <v>15578</v>
      </c>
      <c r="E20926">
        <v>0</v>
      </c>
      <c r="F20926" t="s">
        <v>5293</v>
      </c>
      <c r="G20926" t="s">
        <v>5294</v>
      </c>
      <c r="H20926" t="s">
        <v>22028</v>
      </c>
      <c r="I20926">
        <f t="shared" si="326"/>
        <v>236</v>
      </c>
      <c r="J20926" s="1" t="s">
        <v>44693</v>
      </c>
    </row>
    <row r="20927" spans="1:10">
      <c r="A20927">
        <v>1720</v>
      </c>
      <c r="B20927" t="s">
        <v>6619</v>
      </c>
      <c r="C20927">
        <v>20191122</v>
      </c>
      <c r="D20927" t="s">
        <v>15761</v>
      </c>
      <c r="E20927">
        <v>1</v>
      </c>
      <c r="F20927" t="s">
        <v>5293</v>
      </c>
      <c r="G20927" t="s">
        <v>5294</v>
      </c>
      <c r="H20927" t="s">
        <v>22029</v>
      </c>
      <c r="I20927">
        <f t="shared" si="326"/>
        <v>265</v>
      </c>
      <c r="J20927" s="1" t="s">
        <v>44694</v>
      </c>
    </row>
    <row r="20928" spans="1:10">
      <c r="A20928">
        <v>1722</v>
      </c>
      <c r="B20928" t="s">
        <v>1644</v>
      </c>
      <c r="C20928">
        <v>20191122</v>
      </c>
      <c r="D20928" t="s">
        <v>15581</v>
      </c>
      <c r="E20928">
        <v>0</v>
      </c>
      <c r="F20928" t="s">
        <v>5291</v>
      </c>
      <c r="G20928" t="s">
        <v>5299</v>
      </c>
      <c r="H20928" t="s">
        <v>22030</v>
      </c>
      <c r="I20928">
        <f t="shared" si="326"/>
        <v>138</v>
      </c>
      <c r="J20928" s="1" t="s">
        <v>44695</v>
      </c>
    </row>
    <row r="20929" spans="1:10">
      <c r="A20929">
        <v>1795</v>
      </c>
      <c r="B20929" t="s">
        <v>1452</v>
      </c>
      <c r="C20929">
        <v>20191122</v>
      </c>
      <c r="D20929" t="s">
        <v>15805</v>
      </c>
      <c r="E20929">
        <v>0</v>
      </c>
      <c r="F20929" t="s">
        <v>5293</v>
      </c>
      <c r="G20929" t="s">
        <v>47338</v>
      </c>
      <c r="H20929" t="s">
        <v>22031</v>
      </c>
      <c r="I20929">
        <f t="shared" si="326"/>
        <v>184</v>
      </c>
      <c r="J20929" s="1" t="s">
        <v>44696</v>
      </c>
    </row>
    <row r="20930" spans="1:10">
      <c r="A20930">
        <v>1795</v>
      </c>
      <c r="B20930" t="s">
        <v>1452</v>
      </c>
      <c r="C20930">
        <v>20191122</v>
      </c>
      <c r="D20930" t="s">
        <v>15805</v>
      </c>
      <c r="E20930">
        <v>0</v>
      </c>
      <c r="F20930" t="s">
        <v>5293</v>
      </c>
      <c r="G20930" t="s">
        <v>5294</v>
      </c>
      <c r="H20930" t="s">
        <v>22032</v>
      </c>
      <c r="I20930">
        <f t="shared" si="326"/>
        <v>65</v>
      </c>
      <c r="J20930" s="1" t="s">
        <v>44697</v>
      </c>
    </row>
    <row r="20931" spans="1:10">
      <c r="A20931">
        <v>1808</v>
      </c>
      <c r="B20931" t="s">
        <v>895</v>
      </c>
      <c r="C20931">
        <v>20191122</v>
      </c>
      <c r="D20931" t="s">
        <v>15578</v>
      </c>
      <c r="E20931">
        <v>-1</v>
      </c>
      <c r="F20931" t="s">
        <v>5293</v>
      </c>
      <c r="G20931" t="s">
        <v>47338</v>
      </c>
      <c r="H20931" t="s">
        <v>22033</v>
      </c>
      <c r="I20931">
        <f t="shared" ref="I20931:I20994" si="327">LEN(H20931)</f>
        <v>56</v>
      </c>
      <c r="J20931" s="1" t="s">
        <v>44698</v>
      </c>
    </row>
    <row r="20932" spans="1:10">
      <c r="A20932">
        <v>1904</v>
      </c>
      <c r="B20932" t="s">
        <v>2024</v>
      </c>
      <c r="C20932">
        <v>20191122</v>
      </c>
      <c r="D20932" t="s">
        <v>15761</v>
      </c>
      <c r="E20932">
        <v>0</v>
      </c>
      <c r="F20932" t="s">
        <v>5293</v>
      </c>
      <c r="G20932" t="s">
        <v>5295</v>
      </c>
      <c r="H20932" t="s">
        <v>22034</v>
      </c>
      <c r="I20932">
        <f t="shared" si="327"/>
        <v>545</v>
      </c>
      <c r="J20932" s="1" t="s">
        <v>44699</v>
      </c>
    </row>
    <row r="20933" spans="1:10">
      <c r="A20933">
        <v>2002</v>
      </c>
      <c r="B20933" t="s">
        <v>1634</v>
      </c>
      <c r="C20933">
        <v>20191122</v>
      </c>
      <c r="D20933" t="s">
        <v>15581</v>
      </c>
      <c r="E20933">
        <v>-1</v>
      </c>
      <c r="F20933" t="s">
        <v>5293</v>
      </c>
      <c r="G20933" t="s">
        <v>5294</v>
      </c>
      <c r="H20933" t="s">
        <v>22035</v>
      </c>
      <c r="I20933">
        <f t="shared" si="327"/>
        <v>179</v>
      </c>
      <c r="J20933" s="1" t="s">
        <v>44700</v>
      </c>
    </row>
    <row r="20934" spans="1:10">
      <c r="A20934">
        <v>2207</v>
      </c>
      <c r="B20934" t="s">
        <v>18</v>
      </c>
      <c r="C20934">
        <v>20191122</v>
      </c>
      <c r="D20934" t="s">
        <v>15410</v>
      </c>
      <c r="E20934">
        <v>1</v>
      </c>
      <c r="F20934" t="s">
        <v>5293</v>
      </c>
      <c r="G20934" t="s">
        <v>5294</v>
      </c>
      <c r="H20934" t="s">
        <v>22036</v>
      </c>
      <c r="I20934">
        <f t="shared" si="327"/>
        <v>286</v>
      </c>
      <c r="J20934" s="1" t="s">
        <v>44701</v>
      </c>
    </row>
    <row r="20935" spans="1:10">
      <c r="A20935">
        <v>2348</v>
      </c>
      <c r="B20935" t="s">
        <v>2568</v>
      </c>
      <c r="C20935">
        <v>20191122</v>
      </c>
      <c r="D20935" t="s">
        <v>15805</v>
      </c>
      <c r="E20935">
        <v>-1</v>
      </c>
      <c r="F20935" t="s">
        <v>5288</v>
      </c>
      <c r="G20935" t="s">
        <v>47339</v>
      </c>
      <c r="H20935" t="s">
        <v>22037</v>
      </c>
      <c r="I20935">
        <f t="shared" si="327"/>
        <v>54</v>
      </c>
      <c r="J20935" s="1" t="s">
        <v>44702</v>
      </c>
    </row>
    <row r="20936" spans="1:10">
      <c r="A20936">
        <v>2358</v>
      </c>
      <c r="B20936" t="s">
        <v>323</v>
      </c>
      <c r="C20936">
        <v>20191122</v>
      </c>
      <c r="D20936" t="s">
        <v>15909</v>
      </c>
      <c r="E20936">
        <v>0</v>
      </c>
      <c r="F20936" t="s">
        <v>5293</v>
      </c>
      <c r="G20936" t="s">
        <v>5294</v>
      </c>
      <c r="H20936" t="s">
        <v>22038</v>
      </c>
      <c r="I20936">
        <f t="shared" si="327"/>
        <v>150</v>
      </c>
      <c r="J20936" s="1" t="s">
        <v>44703</v>
      </c>
    </row>
    <row r="20937" spans="1:10">
      <c r="A20937">
        <v>2388</v>
      </c>
      <c r="B20937" t="s">
        <v>4956</v>
      </c>
      <c r="C20937">
        <v>20191122</v>
      </c>
      <c r="D20937" t="s">
        <v>15909</v>
      </c>
      <c r="E20937">
        <v>0</v>
      </c>
      <c r="F20937" t="s">
        <v>5293</v>
      </c>
      <c r="G20937" t="s">
        <v>5294</v>
      </c>
      <c r="H20937" t="s">
        <v>22039</v>
      </c>
      <c r="I20937">
        <f t="shared" si="327"/>
        <v>318</v>
      </c>
      <c r="J20937" s="1" t="s">
        <v>44704</v>
      </c>
    </row>
    <row r="20938" spans="1:10">
      <c r="A20938">
        <v>2433</v>
      </c>
      <c r="B20938" t="s">
        <v>236</v>
      </c>
      <c r="C20938">
        <v>20191122</v>
      </c>
      <c r="D20938" t="s">
        <v>15761</v>
      </c>
      <c r="E20938">
        <v>0</v>
      </c>
      <c r="F20938" t="s">
        <v>5293</v>
      </c>
      <c r="G20938" t="s">
        <v>5294</v>
      </c>
      <c r="H20938" t="s">
        <v>22040</v>
      </c>
      <c r="I20938">
        <f t="shared" si="327"/>
        <v>101</v>
      </c>
      <c r="J20938" s="1" t="s">
        <v>44705</v>
      </c>
    </row>
    <row r="20939" spans="1:10">
      <c r="A20939">
        <v>2439</v>
      </c>
      <c r="B20939" t="s">
        <v>3084</v>
      </c>
      <c r="C20939">
        <v>20191122</v>
      </c>
      <c r="D20939" t="s">
        <v>15410</v>
      </c>
      <c r="E20939">
        <v>-1</v>
      </c>
      <c r="F20939" t="s">
        <v>5288</v>
      </c>
      <c r="G20939" t="s">
        <v>47339</v>
      </c>
      <c r="H20939" t="s">
        <v>22041</v>
      </c>
      <c r="I20939">
        <f t="shared" si="327"/>
        <v>188</v>
      </c>
      <c r="J20939" s="1" t="s">
        <v>44706</v>
      </c>
    </row>
    <row r="20940" spans="1:10">
      <c r="A20940">
        <v>2454</v>
      </c>
      <c r="B20940" t="s">
        <v>1809</v>
      </c>
      <c r="C20940">
        <v>20191122</v>
      </c>
      <c r="D20940" t="s">
        <v>17289</v>
      </c>
      <c r="E20940">
        <v>1</v>
      </c>
      <c r="F20940" t="s">
        <v>5293</v>
      </c>
      <c r="G20940" t="s">
        <v>47338</v>
      </c>
      <c r="H20940" t="s">
        <v>22042</v>
      </c>
      <c r="I20940">
        <f t="shared" si="327"/>
        <v>303</v>
      </c>
      <c r="J20940" s="1" t="s">
        <v>44707</v>
      </c>
    </row>
    <row r="20941" spans="1:10">
      <c r="A20941">
        <v>2505</v>
      </c>
      <c r="B20941" t="s">
        <v>654</v>
      </c>
      <c r="C20941">
        <v>20191122</v>
      </c>
      <c r="D20941" t="s">
        <v>15578</v>
      </c>
      <c r="E20941">
        <v>1</v>
      </c>
      <c r="F20941" t="s">
        <v>5293</v>
      </c>
      <c r="G20941" t="s">
        <v>5294</v>
      </c>
      <c r="H20941" t="s">
        <v>22043</v>
      </c>
      <c r="I20941">
        <f t="shared" si="327"/>
        <v>270</v>
      </c>
      <c r="J20941" s="1" t="s">
        <v>44708</v>
      </c>
    </row>
    <row r="20942" spans="1:10">
      <c r="A20942">
        <v>2520</v>
      </c>
      <c r="B20942" t="s">
        <v>9593</v>
      </c>
      <c r="C20942">
        <v>20191122</v>
      </c>
      <c r="D20942" t="s">
        <v>15578</v>
      </c>
      <c r="E20942">
        <v>1</v>
      </c>
      <c r="F20942" t="s">
        <v>5293</v>
      </c>
      <c r="G20942" t="s">
        <v>5294</v>
      </c>
      <c r="H20942" t="s">
        <v>22044</v>
      </c>
      <c r="I20942">
        <f t="shared" si="327"/>
        <v>631</v>
      </c>
      <c r="J20942" s="1" t="s">
        <v>44709</v>
      </c>
    </row>
    <row r="20943" spans="1:10">
      <c r="A20943">
        <v>2543</v>
      </c>
      <c r="B20943" t="s">
        <v>1969</v>
      </c>
      <c r="C20943">
        <v>20191122</v>
      </c>
      <c r="D20943" t="s">
        <v>15578</v>
      </c>
      <c r="E20943">
        <v>0</v>
      </c>
      <c r="F20943" t="s">
        <v>5293</v>
      </c>
      <c r="G20943" t="s">
        <v>5294</v>
      </c>
      <c r="H20943" t="s">
        <v>22045</v>
      </c>
      <c r="I20943">
        <f t="shared" si="327"/>
        <v>79</v>
      </c>
      <c r="J20943" s="1" t="s">
        <v>44710</v>
      </c>
    </row>
    <row r="20944" spans="1:10">
      <c r="A20944">
        <v>2718</v>
      </c>
      <c r="B20944" t="s">
        <v>11845</v>
      </c>
      <c r="C20944">
        <v>20191122</v>
      </c>
      <c r="D20944" t="s">
        <v>15578</v>
      </c>
      <c r="E20944">
        <v>0</v>
      </c>
      <c r="F20944" t="s">
        <v>5293</v>
      </c>
      <c r="G20944" t="s">
        <v>5295</v>
      </c>
      <c r="H20944" t="s">
        <v>22046</v>
      </c>
      <c r="I20944">
        <f t="shared" si="327"/>
        <v>44</v>
      </c>
      <c r="J20944" s="1" t="s">
        <v>44711</v>
      </c>
    </row>
    <row r="20945" spans="1:10">
      <c r="A20945">
        <v>2881</v>
      </c>
      <c r="B20945" t="s">
        <v>967</v>
      </c>
      <c r="C20945">
        <v>20191122</v>
      </c>
      <c r="D20945" t="s">
        <v>35</v>
      </c>
      <c r="E20945">
        <v>1</v>
      </c>
      <c r="F20945" t="s">
        <v>5293</v>
      </c>
      <c r="G20945" t="s">
        <v>5294</v>
      </c>
      <c r="H20945" t="s">
        <v>22047</v>
      </c>
      <c r="I20945">
        <f t="shared" si="327"/>
        <v>666</v>
      </c>
      <c r="J20945" s="1" t="s">
        <v>44712</v>
      </c>
    </row>
    <row r="20946" spans="1:10">
      <c r="A20946">
        <v>2901</v>
      </c>
      <c r="B20946" t="s">
        <v>10895</v>
      </c>
      <c r="C20946">
        <v>20191122</v>
      </c>
      <c r="D20946" t="s">
        <v>15761</v>
      </c>
      <c r="E20946">
        <v>-1</v>
      </c>
      <c r="F20946" t="s">
        <v>5293</v>
      </c>
      <c r="G20946" t="s">
        <v>5294</v>
      </c>
      <c r="H20946" t="s">
        <v>22048</v>
      </c>
      <c r="I20946">
        <f t="shared" si="327"/>
        <v>550</v>
      </c>
      <c r="J20946" s="1" t="s">
        <v>44713</v>
      </c>
    </row>
    <row r="20947" spans="1:10">
      <c r="A20947">
        <v>3036</v>
      </c>
      <c r="B20947" t="s">
        <v>2885</v>
      </c>
      <c r="C20947">
        <v>20191122</v>
      </c>
      <c r="D20947" t="s">
        <v>15410</v>
      </c>
      <c r="E20947">
        <v>-1</v>
      </c>
      <c r="F20947" t="s">
        <v>5288</v>
      </c>
      <c r="G20947" t="s">
        <v>47339</v>
      </c>
      <c r="H20947" t="s">
        <v>22049</v>
      </c>
      <c r="I20947">
        <f t="shared" si="327"/>
        <v>709</v>
      </c>
      <c r="J20947" s="1" t="s">
        <v>44714</v>
      </c>
    </row>
    <row r="20948" spans="1:10">
      <c r="A20948">
        <v>3042</v>
      </c>
      <c r="B20948" t="s">
        <v>2846</v>
      </c>
      <c r="C20948">
        <v>20191122</v>
      </c>
      <c r="D20948" t="s">
        <v>15410</v>
      </c>
      <c r="E20948">
        <v>-1</v>
      </c>
      <c r="F20948" t="s">
        <v>5288</v>
      </c>
      <c r="G20948" t="s">
        <v>47339</v>
      </c>
      <c r="H20948" t="s">
        <v>22050</v>
      </c>
      <c r="I20948">
        <f t="shared" si="327"/>
        <v>49</v>
      </c>
      <c r="J20948" s="1" t="s">
        <v>44715</v>
      </c>
    </row>
    <row r="20949" spans="1:10">
      <c r="A20949">
        <v>3532</v>
      </c>
      <c r="B20949" t="s">
        <v>3058</v>
      </c>
      <c r="C20949">
        <v>20191122</v>
      </c>
      <c r="D20949" t="s">
        <v>15410</v>
      </c>
      <c r="E20949">
        <v>0</v>
      </c>
      <c r="F20949" t="s">
        <v>5293</v>
      </c>
      <c r="G20949" t="s">
        <v>5294</v>
      </c>
      <c r="H20949" t="s">
        <v>22051</v>
      </c>
      <c r="I20949">
        <f t="shared" si="327"/>
        <v>269</v>
      </c>
      <c r="J20949" s="1" t="s">
        <v>44716</v>
      </c>
    </row>
    <row r="20950" spans="1:10">
      <c r="A20950">
        <v>3536</v>
      </c>
      <c r="B20950" t="s">
        <v>1048</v>
      </c>
      <c r="C20950">
        <v>20191122</v>
      </c>
      <c r="D20950" t="s">
        <v>15921</v>
      </c>
      <c r="E20950">
        <v>-1</v>
      </c>
      <c r="F20950" t="s">
        <v>5291</v>
      </c>
      <c r="G20950" t="s">
        <v>5292</v>
      </c>
      <c r="H20950" t="s">
        <v>22052</v>
      </c>
      <c r="I20950">
        <f t="shared" si="327"/>
        <v>38</v>
      </c>
      <c r="J20950" s="1" t="s">
        <v>44717</v>
      </c>
    </row>
    <row r="20951" spans="1:10">
      <c r="A20951">
        <v>3546</v>
      </c>
      <c r="B20951" t="s">
        <v>1052</v>
      </c>
      <c r="C20951">
        <v>20191122</v>
      </c>
      <c r="D20951" t="s">
        <v>15805</v>
      </c>
      <c r="E20951">
        <v>1</v>
      </c>
      <c r="F20951" t="s">
        <v>5293</v>
      </c>
      <c r="G20951" t="s">
        <v>5294</v>
      </c>
      <c r="H20951" t="s">
        <v>22053</v>
      </c>
      <c r="I20951">
        <f t="shared" si="327"/>
        <v>317</v>
      </c>
      <c r="J20951" s="1" t="s">
        <v>44718</v>
      </c>
    </row>
    <row r="20952" spans="1:10">
      <c r="A20952">
        <v>3605</v>
      </c>
      <c r="B20952" t="s">
        <v>11884</v>
      </c>
      <c r="C20952">
        <v>20191122</v>
      </c>
      <c r="D20952" t="s">
        <v>15761</v>
      </c>
      <c r="E20952">
        <v>0</v>
      </c>
      <c r="F20952" t="s">
        <v>5293</v>
      </c>
      <c r="G20952" t="s">
        <v>5294</v>
      </c>
      <c r="H20952" t="s">
        <v>22054</v>
      </c>
      <c r="I20952">
        <f t="shared" si="327"/>
        <v>352</v>
      </c>
      <c r="J20952" s="1" t="s">
        <v>44719</v>
      </c>
    </row>
    <row r="20953" spans="1:10">
      <c r="A20953">
        <v>3631</v>
      </c>
      <c r="B20953" t="s">
        <v>1816</v>
      </c>
      <c r="C20953">
        <v>20191122</v>
      </c>
      <c r="D20953" t="s">
        <v>15909</v>
      </c>
      <c r="E20953">
        <v>0</v>
      </c>
      <c r="F20953" t="s">
        <v>5293</v>
      </c>
      <c r="G20953" t="s">
        <v>5295</v>
      </c>
      <c r="H20953" t="s">
        <v>22055</v>
      </c>
      <c r="I20953">
        <f t="shared" si="327"/>
        <v>126</v>
      </c>
      <c r="J20953" s="1" t="s">
        <v>44720</v>
      </c>
    </row>
    <row r="20954" spans="1:10">
      <c r="A20954">
        <v>3686</v>
      </c>
      <c r="B20954" t="s">
        <v>261</v>
      </c>
      <c r="C20954">
        <v>20191122</v>
      </c>
      <c r="D20954" t="s">
        <v>15909</v>
      </c>
      <c r="E20954">
        <v>-1</v>
      </c>
      <c r="F20954" t="s">
        <v>5288</v>
      </c>
      <c r="G20954" t="s">
        <v>5289</v>
      </c>
      <c r="H20954" t="s">
        <v>22056</v>
      </c>
      <c r="I20954">
        <f t="shared" si="327"/>
        <v>52</v>
      </c>
      <c r="J20954" s="1" t="s">
        <v>44721</v>
      </c>
    </row>
    <row r="20955" spans="1:10">
      <c r="A20955">
        <v>3702</v>
      </c>
      <c r="B20955" t="s">
        <v>1524</v>
      </c>
      <c r="C20955">
        <v>20191122</v>
      </c>
      <c r="D20955" t="s">
        <v>15410</v>
      </c>
      <c r="E20955">
        <v>-1</v>
      </c>
      <c r="F20955" t="s">
        <v>5293</v>
      </c>
      <c r="G20955" t="s">
        <v>47338</v>
      </c>
      <c r="H20955" t="s">
        <v>22049</v>
      </c>
      <c r="I20955">
        <f t="shared" si="327"/>
        <v>709</v>
      </c>
      <c r="J20955" s="1" t="s">
        <v>44714</v>
      </c>
    </row>
    <row r="20956" spans="1:10">
      <c r="A20956">
        <v>3703</v>
      </c>
      <c r="B20956" t="s">
        <v>1075</v>
      </c>
      <c r="C20956">
        <v>20191122</v>
      </c>
      <c r="D20956" t="s">
        <v>15761</v>
      </c>
      <c r="E20956">
        <v>0</v>
      </c>
      <c r="F20956" t="s">
        <v>5288</v>
      </c>
      <c r="G20956" t="s">
        <v>47339</v>
      </c>
      <c r="H20956" t="s">
        <v>22057</v>
      </c>
      <c r="I20956">
        <f t="shared" si="327"/>
        <v>64</v>
      </c>
      <c r="J20956" s="1" t="s">
        <v>44722</v>
      </c>
    </row>
    <row r="20957" spans="1:10">
      <c r="A20957">
        <v>3711</v>
      </c>
      <c r="B20957" t="s">
        <v>1741</v>
      </c>
      <c r="C20957">
        <v>20191122</v>
      </c>
      <c r="D20957" t="s">
        <v>15581</v>
      </c>
      <c r="E20957">
        <v>0</v>
      </c>
      <c r="F20957" t="s">
        <v>5293</v>
      </c>
      <c r="G20957" t="s">
        <v>47338</v>
      </c>
      <c r="H20957" t="s">
        <v>22058</v>
      </c>
      <c r="I20957">
        <f t="shared" si="327"/>
        <v>79</v>
      </c>
      <c r="J20957" s="1" t="s">
        <v>44723</v>
      </c>
    </row>
    <row r="20958" spans="1:10">
      <c r="A20958">
        <v>4105</v>
      </c>
      <c r="B20958" t="s">
        <v>3736</v>
      </c>
      <c r="C20958">
        <v>20191122</v>
      </c>
      <c r="D20958" t="s">
        <v>15410</v>
      </c>
      <c r="E20958">
        <v>0</v>
      </c>
      <c r="F20958" t="s">
        <v>5293</v>
      </c>
      <c r="G20958" t="s">
        <v>47338</v>
      </c>
      <c r="H20958" t="s">
        <v>22059</v>
      </c>
      <c r="I20958">
        <f t="shared" si="327"/>
        <v>181</v>
      </c>
      <c r="J20958" s="1" t="s">
        <v>44724</v>
      </c>
    </row>
    <row r="20959" spans="1:10">
      <c r="A20959">
        <v>4139</v>
      </c>
      <c r="B20959" t="s">
        <v>5223</v>
      </c>
      <c r="C20959">
        <v>20191122</v>
      </c>
      <c r="D20959" t="s">
        <v>15578</v>
      </c>
      <c r="E20959">
        <v>0</v>
      </c>
      <c r="F20959" t="s">
        <v>5288</v>
      </c>
      <c r="G20959" t="s">
        <v>47339</v>
      </c>
      <c r="H20959" t="s">
        <v>22060</v>
      </c>
      <c r="I20959">
        <f t="shared" si="327"/>
        <v>76</v>
      </c>
      <c r="J20959" s="1" t="s">
        <v>44725</v>
      </c>
    </row>
    <row r="20960" spans="1:10">
      <c r="A20960">
        <v>4188</v>
      </c>
      <c r="B20960" t="s">
        <v>133</v>
      </c>
      <c r="C20960">
        <v>20191122</v>
      </c>
      <c r="D20960" t="s">
        <v>15805</v>
      </c>
      <c r="E20960">
        <v>0</v>
      </c>
      <c r="F20960" t="s">
        <v>5293</v>
      </c>
      <c r="G20960" t="s">
        <v>5294</v>
      </c>
      <c r="H20960" t="s">
        <v>22061</v>
      </c>
      <c r="I20960">
        <f t="shared" si="327"/>
        <v>30</v>
      </c>
      <c r="J20960" s="1" t="s">
        <v>44726</v>
      </c>
    </row>
    <row r="20961" spans="1:10">
      <c r="A20961">
        <v>4304</v>
      </c>
      <c r="B20961" t="s">
        <v>8748</v>
      </c>
      <c r="C20961">
        <v>20191122</v>
      </c>
      <c r="D20961" t="s">
        <v>21393</v>
      </c>
      <c r="E20961">
        <v>-1</v>
      </c>
      <c r="F20961" t="s">
        <v>5291</v>
      </c>
      <c r="G20961" t="s">
        <v>5292</v>
      </c>
      <c r="H20961" t="s">
        <v>22062</v>
      </c>
      <c r="I20961">
        <f t="shared" si="327"/>
        <v>29</v>
      </c>
      <c r="J20961" s="1" t="s">
        <v>44727</v>
      </c>
    </row>
    <row r="20962" spans="1:10">
      <c r="A20962">
        <v>4555</v>
      </c>
      <c r="B20962" t="s">
        <v>1935</v>
      </c>
      <c r="C20962">
        <v>20191122</v>
      </c>
      <c r="D20962" t="s">
        <v>15805</v>
      </c>
      <c r="E20962">
        <v>-1</v>
      </c>
      <c r="F20962" t="s">
        <v>5288</v>
      </c>
      <c r="G20962" t="s">
        <v>47339</v>
      </c>
      <c r="H20962" t="s">
        <v>22063</v>
      </c>
      <c r="I20962">
        <f t="shared" si="327"/>
        <v>118</v>
      </c>
      <c r="J20962" s="1" t="s">
        <v>44728</v>
      </c>
    </row>
    <row r="20963" spans="1:10">
      <c r="A20963">
        <v>4903</v>
      </c>
      <c r="B20963" t="s">
        <v>1987</v>
      </c>
      <c r="C20963">
        <v>20191122</v>
      </c>
      <c r="D20963" t="s">
        <v>15578</v>
      </c>
      <c r="E20963">
        <v>0</v>
      </c>
      <c r="F20963" t="s">
        <v>5288</v>
      </c>
      <c r="G20963" t="s">
        <v>5290</v>
      </c>
      <c r="H20963" t="s">
        <v>22064</v>
      </c>
      <c r="I20963">
        <f t="shared" si="327"/>
        <v>37</v>
      </c>
      <c r="J20963" s="1" t="s">
        <v>44729</v>
      </c>
    </row>
    <row r="20964" spans="1:10">
      <c r="A20964">
        <v>4972</v>
      </c>
      <c r="B20964" t="s">
        <v>3264</v>
      </c>
      <c r="C20964">
        <v>20191122</v>
      </c>
      <c r="D20964" t="s">
        <v>15761</v>
      </c>
      <c r="E20964">
        <v>-1</v>
      </c>
      <c r="F20964" t="s">
        <v>5288</v>
      </c>
      <c r="G20964" t="s">
        <v>47339</v>
      </c>
      <c r="H20964" t="s">
        <v>22065</v>
      </c>
      <c r="I20964">
        <f t="shared" si="327"/>
        <v>54</v>
      </c>
      <c r="J20964" s="1" t="s">
        <v>44730</v>
      </c>
    </row>
    <row r="20965" spans="1:10">
      <c r="A20965">
        <v>5233</v>
      </c>
      <c r="B20965" t="s">
        <v>1941</v>
      </c>
      <c r="C20965">
        <v>20191122</v>
      </c>
      <c r="D20965" t="s">
        <v>15909</v>
      </c>
      <c r="E20965">
        <v>0</v>
      </c>
      <c r="F20965" t="s">
        <v>5288</v>
      </c>
      <c r="G20965" t="s">
        <v>5289</v>
      </c>
      <c r="H20965" t="s">
        <v>22066</v>
      </c>
      <c r="I20965">
        <f t="shared" si="327"/>
        <v>38</v>
      </c>
      <c r="J20965" s="1" t="s">
        <v>44731</v>
      </c>
    </row>
    <row r="20966" spans="1:10">
      <c r="A20966">
        <v>5321</v>
      </c>
      <c r="B20966" t="s">
        <v>1571</v>
      </c>
      <c r="C20966">
        <v>20191122</v>
      </c>
      <c r="D20966" t="s">
        <v>15909</v>
      </c>
      <c r="E20966">
        <v>0</v>
      </c>
      <c r="F20966" t="s">
        <v>5288</v>
      </c>
      <c r="G20966" t="s">
        <v>47339</v>
      </c>
      <c r="H20966" t="s">
        <v>22067</v>
      </c>
      <c r="I20966">
        <f t="shared" si="327"/>
        <v>80</v>
      </c>
      <c r="J20966" s="1" t="s">
        <v>44732</v>
      </c>
    </row>
    <row r="20967" spans="1:10">
      <c r="A20967">
        <v>5345</v>
      </c>
      <c r="B20967" t="s">
        <v>147</v>
      </c>
      <c r="C20967">
        <v>20191122</v>
      </c>
      <c r="D20967" t="s">
        <v>15909</v>
      </c>
      <c r="E20967">
        <v>-1</v>
      </c>
      <c r="F20967" t="s">
        <v>5291</v>
      </c>
      <c r="G20967" t="s">
        <v>5292</v>
      </c>
      <c r="H20967" t="s">
        <v>22068</v>
      </c>
      <c r="I20967">
        <f t="shared" si="327"/>
        <v>29</v>
      </c>
      <c r="J20967" s="1" t="s">
        <v>44733</v>
      </c>
    </row>
    <row r="20968" spans="1:10">
      <c r="A20968">
        <v>5475</v>
      </c>
      <c r="B20968" t="s">
        <v>756</v>
      </c>
      <c r="C20968">
        <v>20191122</v>
      </c>
      <c r="D20968" t="s">
        <v>21393</v>
      </c>
      <c r="E20968">
        <v>0</v>
      </c>
      <c r="F20968" t="s">
        <v>5293</v>
      </c>
      <c r="G20968" t="s">
        <v>47338</v>
      </c>
      <c r="H20968" t="s">
        <v>22069</v>
      </c>
      <c r="I20968">
        <f t="shared" si="327"/>
        <v>262</v>
      </c>
      <c r="J20968" s="1" t="s">
        <v>44734</v>
      </c>
    </row>
    <row r="20969" spans="1:10">
      <c r="A20969">
        <v>5475</v>
      </c>
      <c r="B20969" t="s">
        <v>756</v>
      </c>
      <c r="C20969">
        <v>20191122</v>
      </c>
      <c r="D20969" t="s">
        <v>21393</v>
      </c>
      <c r="E20969">
        <v>-1</v>
      </c>
      <c r="F20969" t="s">
        <v>5291</v>
      </c>
      <c r="G20969" t="s">
        <v>5292</v>
      </c>
      <c r="H20969" t="s">
        <v>22070</v>
      </c>
      <c r="I20969">
        <f t="shared" si="327"/>
        <v>29</v>
      </c>
      <c r="J20969" s="1" t="s">
        <v>44735</v>
      </c>
    </row>
    <row r="20970" spans="1:10">
      <c r="A20970">
        <v>5530</v>
      </c>
      <c r="B20970" t="s">
        <v>762</v>
      </c>
      <c r="C20970">
        <v>20191122</v>
      </c>
      <c r="D20970" t="s">
        <v>15805</v>
      </c>
      <c r="E20970">
        <v>1</v>
      </c>
      <c r="F20970" t="s">
        <v>5293</v>
      </c>
      <c r="G20970" t="s">
        <v>47338</v>
      </c>
      <c r="H20970" t="s">
        <v>22071</v>
      </c>
      <c r="I20970">
        <f t="shared" si="327"/>
        <v>58</v>
      </c>
      <c r="J20970" s="1" t="s">
        <v>44736</v>
      </c>
    </row>
    <row r="20971" spans="1:10">
      <c r="A20971">
        <v>5859</v>
      </c>
      <c r="B20971" t="s">
        <v>1752</v>
      </c>
      <c r="C20971">
        <v>20191122</v>
      </c>
      <c r="D20971" t="s">
        <v>35</v>
      </c>
      <c r="E20971">
        <v>-1</v>
      </c>
      <c r="F20971" t="s">
        <v>5288</v>
      </c>
      <c r="G20971" t="s">
        <v>47339</v>
      </c>
      <c r="H20971" t="s">
        <v>22072</v>
      </c>
      <c r="I20971">
        <f t="shared" si="327"/>
        <v>67</v>
      </c>
      <c r="J20971" s="1" t="s">
        <v>44737</v>
      </c>
    </row>
    <row r="20972" spans="1:10">
      <c r="A20972">
        <v>6169</v>
      </c>
      <c r="B20972" t="s">
        <v>2736</v>
      </c>
      <c r="C20972">
        <v>20191122</v>
      </c>
      <c r="D20972" t="s">
        <v>15909</v>
      </c>
      <c r="E20972">
        <v>0</v>
      </c>
      <c r="F20972" t="s">
        <v>5288</v>
      </c>
      <c r="G20972" t="s">
        <v>47339</v>
      </c>
      <c r="H20972" t="s">
        <v>22073</v>
      </c>
      <c r="I20972">
        <f t="shared" si="327"/>
        <v>239</v>
      </c>
      <c r="J20972" s="1" t="s">
        <v>44738</v>
      </c>
    </row>
    <row r="20973" spans="1:10">
      <c r="A20973">
        <v>6282</v>
      </c>
      <c r="B20973" t="s">
        <v>3889</v>
      </c>
      <c r="C20973">
        <v>20191122</v>
      </c>
      <c r="D20973" t="s">
        <v>15410</v>
      </c>
      <c r="E20973">
        <v>0</v>
      </c>
      <c r="F20973" t="s">
        <v>5293</v>
      </c>
      <c r="G20973" t="s">
        <v>5295</v>
      </c>
      <c r="H20973" t="s">
        <v>22074</v>
      </c>
      <c r="I20973">
        <f t="shared" si="327"/>
        <v>208</v>
      </c>
      <c r="J20973" s="1" t="s">
        <v>44739</v>
      </c>
    </row>
    <row r="20974" spans="1:10">
      <c r="A20974">
        <v>6404</v>
      </c>
      <c r="B20974" t="s">
        <v>1252</v>
      </c>
      <c r="C20974">
        <v>20191122</v>
      </c>
      <c r="D20974" t="s">
        <v>15909</v>
      </c>
      <c r="E20974">
        <v>-1</v>
      </c>
      <c r="F20974" t="s">
        <v>5291</v>
      </c>
      <c r="G20974" t="s">
        <v>5292</v>
      </c>
      <c r="H20974" t="s">
        <v>22075</v>
      </c>
      <c r="I20974">
        <f t="shared" si="327"/>
        <v>38</v>
      </c>
      <c r="J20974" s="1" t="s">
        <v>44740</v>
      </c>
    </row>
    <row r="20975" spans="1:10">
      <c r="A20975">
        <v>6446</v>
      </c>
      <c r="B20975" t="s">
        <v>401</v>
      </c>
      <c r="C20975">
        <v>20191122</v>
      </c>
      <c r="D20975" t="s">
        <v>15578</v>
      </c>
      <c r="E20975">
        <v>0</v>
      </c>
      <c r="F20975" t="s">
        <v>5293</v>
      </c>
      <c r="G20975" t="s">
        <v>47338</v>
      </c>
      <c r="H20975" t="s">
        <v>22076</v>
      </c>
      <c r="I20975">
        <f t="shared" si="327"/>
        <v>169</v>
      </c>
      <c r="J20975" s="1" t="s">
        <v>44741</v>
      </c>
    </row>
    <row r="20976" spans="1:10">
      <c r="A20976">
        <v>6488</v>
      </c>
      <c r="B20976" t="s">
        <v>209</v>
      </c>
      <c r="C20976">
        <v>20191122</v>
      </c>
      <c r="D20976" t="s">
        <v>15581</v>
      </c>
      <c r="E20976">
        <v>0</v>
      </c>
      <c r="F20976" t="s">
        <v>5293</v>
      </c>
      <c r="G20976" t="s">
        <v>5295</v>
      </c>
      <c r="H20976" t="s">
        <v>22077</v>
      </c>
      <c r="I20976">
        <f t="shared" si="327"/>
        <v>225</v>
      </c>
      <c r="J20976" s="1" t="s">
        <v>44742</v>
      </c>
    </row>
    <row r="20977" spans="1:10">
      <c r="A20977">
        <v>6497</v>
      </c>
      <c r="B20977" t="s">
        <v>282</v>
      </c>
      <c r="C20977">
        <v>20191122</v>
      </c>
      <c r="D20977" t="s">
        <v>15578</v>
      </c>
      <c r="E20977">
        <v>-1</v>
      </c>
      <c r="F20977" t="s">
        <v>5291</v>
      </c>
      <c r="G20977" t="s">
        <v>5292</v>
      </c>
      <c r="H20977" t="s">
        <v>22078</v>
      </c>
      <c r="I20977">
        <f t="shared" si="327"/>
        <v>38</v>
      </c>
      <c r="J20977" s="1" t="s">
        <v>44743</v>
      </c>
    </row>
    <row r="20978" spans="1:10">
      <c r="A20978">
        <v>6541</v>
      </c>
      <c r="B20978" t="s">
        <v>1540</v>
      </c>
      <c r="C20978">
        <v>20191122</v>
      </c>
      <c r="D20978" t="s">
        <v>15578</v>
      </c>
      <c r="E20978">
        <v>-1</v>
      </c>
      <c r="F20978" t="s">
        <v>5288</v>
      </c>
      <c r="G20978" t="s">
        <v>47339</v>
      </c>
      <c r="H20978" t="s">
        <v>22079</v>
      </c>
      <c r="I20978">
        <f t="shared" si="327"/>
        <v>111</v>
      </c>
      <c r="J20978" s="1" t="s">
        <v>44744</v>
      </c>
    </row>
    <row r="20979" spans="1:10">
      <c r="A20979">
        <v>6626</v>
      </c>
      <c r="B20979" t="s">
        <v>1279</v>
      </c>
      <c r="C20979">
        <v>20191122</v>
      </c>
      <c r="D20979" t="s">
        <v>15578</v>
      </c>
      <c r="E20979">
        <v>0</v>
      </c>
      <c r="F20979" t="s">
        <v>5293</v>
      </c>
      <c r="G20979" t="s">
        <v>47338</v>
      </c>
      <c r="H20979" t="s">
        <v>22080</v>
      </c>
      <c r="I20979">
        <f t="shared" si="327"/>
        <v>470</v>
      </c>
      <c r="J20979" s="1" t="s">
        <v>44745</v>
      </c>
    </row>
    <row r="20980" spans="1:10">
      <c r="A20980">
        <v>6626</v>
      </c>
      <c r="B20980" t="s">
        <v>1279</v>
      </c>
      <c r="C20980">
        <v>20191122</v>
      </c>
      <c r="D20980" t="s">
        <v>15578</v>
      </c>
      <c r="E20980">
        <v>1</v>
      </c>
      <c r="F20980" t="s">
        <v>5293</v>
      </c>
      <c r="G20980" t="s">
        <v>47338</v>
      </c>
      <c r="H20980" t="s">
        <v>22080</v>
      </c>
      <c r="I20980">
        <f t="shared" si="327"/>
        <v>470</v>
      </c>
      <c r="J20980" s="1" t="s">
        <v>44745</v>
      </c>
    </row>
    <row r="20981" spans="1:10">
      <c r="A20981">
        <v>8103</v>
      </c>
      <c r="B20981" t="s">
        <v>17779</v>
      </c>
      <c r="C20981">
        <v>20191122</v>
      </c>
      <c r="D20981" t="s">
        <v>15761</v>
      </c>
      <c r="E20981">
        <v>0</v>
      </c>
      <c r="F20981" t="s">
        <v>5288</v>
      </c>
      <c r="G20981" t="s">
        <v>47339</v>
      </c>
      <c r="H20981" t="s">
        <v>22081</v>
      </c>
      <c r="I20981">
        <f t="shared" si="327"/>
        <v>99</v>
      </c>
      <c r="J20981" s="1" t="s">
        <v>44746</v>
      </c>
    </row>
    <row r="20982" spans="1:10">
      <c r="A20982">
        <v>8923</v>
      </c>
      <c r="B20982" t="s">
        <v>1340</v>
      </c>
      <c r="C20982">
        <v>20191122</v>
      </c>
      <c r="D20982" t="s">
        <v>15805</v>
      </c>
      <c r="E20982">
        <v>0</v>
      </c>
      <c r="F20982" t="s">
        <v>5293</v>
      </c>
      <c r="G20982" t="s">
        <v>5294</v>
      </c>
      <c r="H20982" t="s">
        <v>22082</v>
      </c>
      <c r="I20982">
        <f t="shared" si="327"/>
        <v>177</v>
      </c>
      <c r="J20982" s="1" t="s">
        <v>44747</v>
      </c>
    </row>
    <row r="20983" spans="1:10">
      <c r="A20983">
        <v>9919</v>
      </c>
      <c r="B20983" t="s">
        <v>5687</v>
      </c>
      <c r="C20983">
        <v>20191122</v>
      </c>
      <c r="D20983" t="s">
        <v>15805</v>
      </c>
      <c r="E20983">
        <v>-1</v>
      </c>
      <c r="F20983" t="s">
        <v>5288</v>
      </c>
      <c r="G20983" t="s">
        <v>47339</v>
      </c>
      <c r="H20983" t="s">
        <v>22083</v>
      </c>
      <c r="I20983">
        <f t="shared" si="327"/>
        <v>211</v>
      </c>
      <c r="J20983" s="1" t="s">
        <v>44748</v>
      </c>
    </row>
    <row r="20984" spans="1:10">
      <c r="A20984">
        <v>9946</v>
      </c>
      <c r="B20984" t="s">
        <v>5013</v>
      </c>
      <c r="C20984">
        <v>20191122</v>
      </c>
      <c r="D20984" t="s">
        <v>15578</v>
      </c>
      <c r="E20984">
        <v>-1</v>
      </c>
      <c r="F20984" t="s">
        <v>5293</v>
      </c>
      <c r="G20984" t="s">
        <v>5294</v>
      </c>
      <c r="H20984" t="s">
        <v>22084</v>
      </c>
      <c r="I20984">
        <f t="shared" si="327"/>
        <v>48</v>
      </c>
      <c r="J20984" s="1" t="s">
        <v>44749</v>
      </c>
    </row>
    <row r="20985" spans="1:10">
      <c r="A20985">
        <v>2406</v>
      </c>
      <c r="B20985" t="s">
        <v>928</v>
      </c>
      <c r="C20985">
        <v>20191123</v>
      </c>
      <c r="D20985" t="s">
        <v>15921</v>
      </c>
      <c r="E20985">
        <v>0</v>
      </c>
      <c r="F20985" t="s">
        <v>5293</v>
      </c>
      <c r="G20985" t="s">
        <v>5294</v>
      </c>
      <c r="H20985" t="s">
        <v>22085</v>
      </c>
      <c r="I20985">
        <f t="shared" si="327"/>
        <v>124</v>
      </c>
      <c r="J20985" s="1" t="s">
        <v>44750</v>
      </c>
    </row>
    <row r="20986" spans="1:10">
      <c r="A20986">
        <v>2520</v>
      </c>
      <c r="B20986" t="s">
        <v>9593</v>
      </c>
      <c r="C20986">
        <v>20191123</v>
      </c>
      <c r="D20986" t="s">
        <v>22086</v>
      </c>
      <c r="E20986">
        <v>2</v>
      </c>
      <c r="F20986" t="s">
        <v>5291</v>
      </c>
      <c r="G20986" t="s">
        <v>47335</v>
      </c>
      <c r="H20986" t="s">
        <v>22087</v>
      </c>
      <c r="I20986">
        <f t="shared" si="327"/>
        <v>64</v>
      </c>
      <c r="J20986" s="1" t="s">
        <v>44751</v>
      </c>
    </row>
    <row r="20987" spans="1:10">
      <c r="A20987">
        <v>2613</v>
      </c>
      <c r="B20987" t="s">
        <v>1688</v>
      </c>
      <c r="C20987">
        <v>20191123</v>
      </c>
      <c r="D20987" t="s">
        <v>15578</v>
      </c>
      <c r="E20987">
        <v>0</v>
      </c>
      <c r="F20987" t="s">
        <v>5293</v>
      </c>
      <c r="G20987" t="s">
        <v>5295</v>
      </c>
      <c r="H20987" t="s">
        <v>22088</v>
      </c>
      <c r="I20987">
        <f t="shared" si="327"/>
        <v>293</v>
      </c>
      <c r="J20987" s="1" t="s">
        <v>44752</v>
      </c>
    </row>
    <row r="20988" spans="1:10">
      <c r="A20988">
        <v>3642</v>
      </c>
      <c r="B20988" t="s">
        <v>1069</v>
      </c>
      <c r="C20988">
        <v>20191123</v>
      </c>
      <c r="D20988" t="s">
        <v>15909</v>
      </c>
      <c r="E20988">
        <v>0</v>
      </c>
      <c r="F20988" t="s">
        <v>5288</v>
      </c>
      <c r="G20988" t="s">
        <v>5289</v>
      </c>
      <c r="H20988" t="s">
        <v>22089</v>
      </c>
      <c r="I20988">
        <f t="shared" si="327"/>
        <v>19</v>
      </c>
      <c r="J20988" s="1" t="s">
        <v>44753</v>
      </c>
    </row>
    <row r="20989" spans="1:10">
      <c r="A20989">
        <v>3691</v>
      </c>
      <c r="B20989" t="s">
        <v>514</v>
      </c>
      <c r="C20989">
        <v>20191123</v>
      </c>
      <c r="D20989" t="s">
        <v>15909</v>
      </c>
      <c r="E20989">
        <v>0</v>
      </c>
      <c r="F20989" t="s">
        <v>5293</v>
      </c>
      <c r="G20989" t="s">
        <v>5295</v>
      </c>
      <c r="H20989" t="s">
        <v>22090</v>
      </c>
      <c r="I20989">
        <f t="shared" si="327"/>
        <v>237</v>
      </c>
      <c r="J20989" s="1" t="s">
        <v>44754</v>
      </c>
    </row>
    <row r="20990" spans="1:10">
      <c r="A20990">
        <v>6169</v>
      </c>
      <c r="B20990" t="s">
        <v>2736</v>
      </c>
      <c r="C20990">
        <v>20191123</v>
      </c>
      <c r="D20990" t="s">
        <v>15909</v>
      </c>
      <c r="E20990">
        <v>0</v>
      </c>
      <c r="F20990" t="s">
        <v>5288</v>
      </c>
      <c r="G20990" t="s">
        <v>47339</v>
      </c>
      <c r="H20990" t="s">
        <v>22091</v>
      </c>
      <c r="I20990">
        <f t="shared" si="327"/>
        <v>215</v>
      </c>
      <c r="J20990" s="1" t="s">
        <v>44755</v>
      </c>
    </row>
    <row r="20991" spans="1:10">
      <c r="A20991">
        <v>1810</v>
      </c>
      <c r="B20991" t="s">
        <v>897</v>
      </c>
      <c r="C20991">
        <v>20191124</v>
      </c>
      <c r="D20991" t="s">
        <v>22086</v>
      </c>
      <c r="E20991">
        <v>0</v>
      </c>
      <c r="F20991" t="s">
        <v>5293</v>
      </c>
      <c r="G20991" t="s">
        <v>5294</v>
      </c>
      <c r="H20991" t="s">
        <v>22092</v>
      </c>
      <c r="I20991">
        <f t="shared" si="327"/>
        <v>287</v>
      </c>
      <c r="J20991" s="1" t="s">
        <v>44756</v>
      </c>
    </row>
    <row r="20992" spans="1:10">
      <c r="A20992">
        <v>4155</v>
      </c>
      <c r="B20992" t="s">
        <v>3745</v>
      </c>
      <c r="C20992">
        <v>20191124</v>
      </c>
      <c r="D20992" t="s">
        <v>15805</v>
      </c>
      <c r="E20992">
        <v>0</v>
      </c>
      <c r="F20992" t="s">
        <v>5293</v>
      </c>
      <c r="G20992" t="s">
        <v>5294</v>
      </c>
      <c r="H20992" t="s">
        <v>22093</v>
      </c>
      <c r="I20992">
        <f t="shared" si="327"/>
        <v>158</v>
      </c>
      <c r="J20992" s="1" t="s">
        <v>44757</v>
      </c>
    </row>
    <row r="20993" spans="1:10">
      <c r="A20993">
        <v>1219</v>
      </c>
      <c r="B20993" t="s">
        <v>3547</v>
      </c>
      <c r="C20993">
        <v>20191125</v>
      </c>
      <c r="D20993" t="s">
        <v>21973</v>
      </c>
      <c r="E20993">
        <v>-2</v>
      </c>
      <c r="F20993" t="s">
        <v>5288</v>
      </c>
      <c r="G20993" t="s">
        <v>47339</v>
      </c>
      <c r="H20993" t="s">
        <v>22094</v>
      </c>
      <c r="I20993">
        <f t="shared" si="327"/>
        <v>272</v>
      </c>
      <c r="J20993" s="1" t="s">
        <v>44758</v>
      </c>
    </row>
    <row r="20994" spans="1:10">
      <c r="A20994">
        <v>1225</v>
      </c>
      <c r="B20994" t="s">
        <v>4624</v>
      </c>
      <c r="C20994">
        <v>20191125</v>
      </c>
      <c r="D20994" t="s">
        <v>15578</v>
      </c>
      <c r="E20994">
        <v>-1</v>
      </c>
      <c r="F20994" t="s">
        <v>5288</v>
      </c>
      <c r="G20994" t="s">
        <v>47339</v>
      </c>
      <c r="H20994" t="s">
        <v>22095</v>
      </c>
      <c r="I20994">
        <f t="shared" si="327"/>
        <v>50</v>
      </c>
      <c r="J20994" s="1" t="s">
        <v>44759</v>
      </c>
    </row>
    <row r="20995" spans="1:10">
      <c r="A20995">
        <v>1225</v>
      </c>
      <c r="B20995" t="s">
        <v>4624</v>
      </c>
      <c r="C20995">
        <v>20191125</v>
      </c>
      <c r="D20995" t="s">
        <v>15578</v>
      </c>
      <c r="E20995">
        <v>-2</v>
      </c>
      <c r="F20995" t="s">
        <v>5288</v>
      </c>
      <c r="G20995" t="s">
        <v>47339</v>
      </c>
      <c r="H20995" t="s">
        <v>22096</v>
      </c>
      <c r="I20995">
        <f t="shared" ref="I20995:I21058" si="328">LEN(H20995)</f>
        <v>390</v>
      </c>
      <c r="J20995" s="1" t="s">
        <v>44760</v>
      </c>
    </row>
    <row r="20996" spans="1:10">
      <c r="A20996">
        <v>1235</v>
      </c>
      <c r="B20996" t="s">
        <v>426</v>
      </c>
      <c r="C20996">
        <v>20191125</v>
      </c>
      <c r="D20996" t="s">
        <v>15909</v>
      </c>
      <c r="E20996">
        <v>-2</v>
      </c>
      <c r="F20996" t="s">
        <v>5293</v>
      </c>
      <c r="G20996" t="s">
        <v>47338</v>
      </c>
      <c r="H20996" t="s">
        <v>22094</v>
      </c>
      <c r="I20996">
        <f t="shared" si="328"/>
        <v>272</v>
      </c>
      <c r="J20996" s="1" t="s">
        <v>44758</v>
      </c>
    </row>
    <row r="20997" spans="1:10">
      <c r="A20997">
        <v>1264</v>
      </c>
      <c r="B20997" t="s">
        <v>4377</v>
      </c>
      <c r="C20997">
        <v>20191125</v>
      </c>
      <c r="D20997" t="s">
        <v>22097</v>
      </c>
      <c r="E20997">
        <v>1</v>
      </c>
      <c r="F20997" t="s">
        <v>5293</v>
      </c>
      <c r="G20997" t="s">
        <v>47338</v>
      </c>
      <c r="H20997" t="s">
        <v>22098</v>
      </c>
      <c r="I20997">
        <f t="shared" si="328"/>
        <v>97</v>
      </c>
      <c r="J20997" s="1" t="s">
        <v>44761</v>
      </c>
    </row>
    <row r="20998" spans="1:10">
      <c r="A20998">
        <v>1314</v>
      </c>
      <c r="B20998" t="s">
        <v>306</v>
      </c>
      <c r="C20998">
        <v>20191125</v>
      </c>
      <c r="D20998" t="s">
        <v>15761</v>
      </c>
      <c r="E20998">
        <v>-1</v>
      </c>
      <c r="F20998" t="s">
        <v>5288</v>
      </c>
      <c r="G20998" t="s">
        <v>47339</v>
      </c>
      <c r="H20998" t="s">
        <v>22099</v>
      </c>
      <c r="I20998">
        <f t="shared" si="328"/>
        <v>113</v>
      </c>
      <c r="J20998" s="1" t="s">
        <v>44762</v>
      </c>
    </row>
    <row r="20999" spans="1:10">
      <c r="A20999">
        <v>1417</v>
      </c>
      <c r="B20999" t="s">
        <v>3564</v>
      </c>
      <c r="C20999">
        <v>20191125</v>
      </c>
      <c r="D20999" t="s">
        <v>15578</v>
      </c>
      <c r="E20999">
        <v>-1</v>
      </c>
      <c r="F20999" t="s">
        <v>5293</v>
      </c>
      <c r="G20999" t="s">
        <v>47338</v>
      </c>
      <c r="H20999" t="s">
        <v>22100</v>
      </c>
      <c r="I20999">
        <f t="shared" si="328"/>
        <v>154</v>
      </c>
      <c r="J20999" s="1" t="s">
        <v>44763</v>
      </c>
    </row>
    <row r="21000" spans="1:10">
      <c r="A21000">
        <v>1418</v>
      </c>
      <c r="B21000" t="s">
        <v>852</v>
      </c>
      <c r="C21000">
        <v>20191125</v>
      </c>
      <c r="D21000" t="s">
        <v>14735</v>
      </c>
      <c r="E21000">
        <v>-2</v>
      </c>
      <c r="F21000" t="s">
        <v>5296</v>
      </c>
      <c r="G21000" t="s">
        <v>47340</v>
      </c>
      <c r="H21000" t="s">
        <v>22101</v>
      </c>
      <c r="I21000">
        <f t="shared" si="328"/>
        <v>189</v>
      </c>
      <c r="J21000" s="1" t="s">
        <v>44764</v>
      </c>
    </row>
    <row r="21001" spans="1:10">
      <c r="A21001">
        <v>1436</v>
      </c>
      <c r="B21001" t="s">
        <v>310</v>
      </c>
      <c r="C21001">
        <v>20191125</v>
      </c>
      <c r="D21001" t="s">
        <v>15909</v>
      </c>
      <c r="E21001">
        <v>1</v>
      </c>
      <c r="F21001" t="s">
        <v>5293</v>
      </c>
      <c r="G21001" t="s">
        <v>5294</v>
      </c>
      <c r="H21001" t="s">
        <v>22102</v>
      </c>
      <c r="I21001">
        <f t="shared" si="328"/>
        <v>430</v>
      </c>
      <c r="J21001" s="1" t="s">
        <v>44765</v>
      </c>
    </row>
    <row r="21002" spans="1:10">
      <c r="A21002">
        <v>1442</v>
      </c>
      <c r="B21002" t="s">
        <v>854</v>
      </c>
      <c r="C21002">
        <v>20191125</v>
      </c>
      <c r="D21002" t="s">
        <v>15578</v>
      </c>
      <c r="E21002">
        <v>1</v>
      </c>
      <c r="F21002" t="s">
        <v>5293</v>
      </c>
      <c r="G21002" t="s">
        <v>5294</v>
      </c>
      <c r="H21002" t="s">
        <v>22103</v>
      </c>
      <c r="I21002">
        <f t="shared" si="328"/>
        <v>636</v>
      </c>
      <c r="J21002" s="1" t="s">
        <v>46697</v>
      </c>
    </row>
    <row r="21003" spans="1:10">
      <c r="A21003">
        <v>1475</v>
      </c>
      <c r="B21003" t="s">
        <v>868</v>
      </c>
      <c r="C21003">
        <v>20191125</v>
      </c>
      <c r="D21003" t="s">
        <v>15921</v>
      </c>
      <c r="E21003">
        <v>-2</v>
      </c>
      <c r="F21003" t="s">
        <v>5296</v>
      </c>
      <c r="G21003" t="s">
        <v>47340</v>
      </c>
      <c r="H21003" t="s">
        <v>22101</v>
      </c>
      <c r="I21003">
        <f t="shared" si="328"/>
        <v>189</v>
      </c>
      <c r="J21003" s="1" t="s">
        <v>44764</v>
      </c>
    </row>
    <row r="21004" spans="1:10">
      <c r="A21004">
        <v>1512</v>
      </c>
      <c r="B21004" t="s">
        <v>2535</v>
      </c>
      <c r="C21004">
        <v>20191125</v>
      </c>
      <c r="D21004" t="s">
        <v>15921</v>
      </c>
      <c r="E21004">
        <v>-2</v>
      </c>
      <c r="F21004" t="s">
        <v>5296</v>
      </c>
      <c r="G21004" t="s">
        <v>47340</v>
      </c>
      <c r="H21004" t="s">
        <v>22101</v>
      </c>
      <c r="I21004">
        <f t="shared" si="328"/>
        <v>189</v>
      </c>
      <c r="J21004" s="1" t="s">
        <v>44764</v>
      </c>
    </row>
    <row r="21005" spans="1:10">
      <c r="A21005">
        <v>1538</v>
      </c>
      <c r="B21005" t="s">
        <v>613</v>
      </c>
      <c r="C21005">
        <v>20191125</v>
      </c>
      <c r="D21005" t="s">
        <v>15921</v>
      </c>
      <c r="E21005">
        <v>1</v>
      </c>
      <c r="F21005" t="s">
        <v>5293</v>
      </c>
      <c r="G21005" t="s">
        <v>47338</v>
      </c>
      <c r="H21005" t="s">
        <v>22104</v>
      </c>
      <c r="I21005">
        <f t="shared" si="328"/>
        <v>236</v>
      </c>
      <c r="J21005" s="1" t="s">
        <v>44766</v>
      </c>
    </row>
    <row r="21006" spans="1:10">
      <c r="A21006">
        <v>1786</v>
      </c>
      <c r="B21006" t="s">
        <v>437</v>
      </c>
      <c r="C21006">
        <v>20191125</v>
      </c>
      <c r="D21006" t="s">
        <v>15805</v>
      </c>
      <c r="E21006">
        <v>-1</v>
      </c>
      <c r="F21006" t="s">
        <v>5288</v>
      </c>
      <c r="G21006" t="s">
        <v>47339</v>
      </c>
      <c r="H21006" t="s">
        <v>22105</v>
      </c>
      <c r="I21006">
        <f t="shared" si="328"/>
        <v>54</v>
      </c>
      <c r="J21006" s="1" t="s">
        <v>44767</v>
      </c>
    </row>
    <row r="21007" spans="1:10">
      <c r="A21007">
        <v>1799</v>
      </c>
      <c r="B21007" t="s">
        <v>1906</v>
      </c>
      <c r="C21007">
        <v>20191125</v>
      </c>
      <c r="D21007" t="s">
        <v>15909</v>
      </c>
      <c r="E21007">
        <v>-1</v>
      </c>
      <c r="F21007" t="s">
        <v>5288</v>
      </c>
      <c r="G21007" t="s">
        <v>5290</v>
      </c>
      <c r="H21007" t="s">
        <v>22106</v>
      </c>
      <c r="I21007">
        <f t="shared" si="328"/>
        <v>15</v>
      </c>
      <c r="J21007" s="1" t="s">
        <v>44768</v>
      </c>
    </row>
    <row r="21008" spans="1:10">
      <c r="A21008">
        <v>2007</v>
      </c>
      <c r="B21008" t="s">
        <v>3604</v>
      </c>
      <c r="C21008">
        <v>20191125</v>
      </c>
      <c r="D21008" t="s">
        <v>15909</v>
      </c>
      <c r="E21008">
        <v>0</v>
      </c>
      <c r="F21008" t="s">
        <v>5293</v>
      </c>
      <c r="G21008" t="s">
        <v>47338</v>
      </c>
      <c r="H21008" t="s">
        <v>22107</v>
      </c>
      <c r="I21008">
        <f t="shared" si="328"/>
        <v>272</v>
      </c>
      <c r="J21008" s="1" t="s">
        <v>44769</v>
      </c>
    </row>
    <row r="21009" spans="1:10">
      <c r="A21009">
        <v>2015</v>
      </c>
      <c r="B21009" t="s">
        <v>3372</v>
      </c>
      <c r="C21009">
        <v>20191125</v>
      </c>
      <c r="D21009" t="s">
        <v>15581</v>
      </c>
      <c r="E21009">
        <v>1</v>
      </c>
      <c r="F21009" t="s">
        <v>5293</v>
      </c>
      <c r="G21009" t="s">
        <v>5294</v>
      </c>
      <c r="H21009" t="s">
        <v>22108</v>
      </c>
      <c r="I21009">
        <f t="shared" si="328"/>
        <v>149</v>
      </c>
      <c r="J21009" s="1" t="s">
        <v>44770</v>
      </c>
    </row>
    <row r="21010" spans="1:10">
      <c r="A21010">
        <v>2023</v>
      </c>
      <c r="B21010" t="s">
        <v>2555</v>
      </c>
      <c r="C21010">
        <v>20191125</v>
      </c>
      <c r="D21010" t="s">
        <v>15805</v>
      </c>
      <c r="E21010">
        <v>0</v>
      </c>
      <c r="F21010" t="s">
        <v>5293</v>
      </c>
      <c r="G21010" t="s">
        <v>47338</v>
      </c>
      <c r="H21010" t="s">
        <v>22107</v>
      </c>
      <c r="I21010">
        <f t="shared" si="328"/>
        <v>272</v>
      </c>
      <c r="J21010" s="1" t="s">
        <v>44769</v>
      </c>
    </row>
    <row r="21011" spans="1:10">
      <c r="A21011">
        <v>2025</v>
      </c>
      <c r="B21011" t="s">
        <v>906</v>
      </c>
      <c r="C21011">
        <v>20191125</v>
      </c>
      <c r="D21011" t="s">
        <v>14735</v>
      </c>
      <c r="E21011">
        <v>-2</v>
      </c>
      <c r="F21011" t="s">
        <v>5296</v>
      </c>
      <c r="G21011" t="s">
        <v>47340</v>
      </c>
      <c r="H21011" t="s">
        <v>22101</v>
      </c>
      <c r="I21011">
        <f t="shared" si="328"/>
        <v>189</v>
      </c>
      <c r="J21011" s="1" t="s">
        <v>44764</v>
      </c>
    </row>
    <row r="21012" spans="1:10">
      <c r="A21012">
        <v>2031</v>
      </c>
      <c r="B21012" t="s">
        <v>629</v>
      </c>
      <c r="C21012">
        <v>20191125</v>
      </c>
      <c r="D21012" t="s">
        <v>15805</v>
      </c>
      <c r="E21012">
        <v>0</v>
      </c>
      <c r="F21012" t="s">
        <v>5293</v>
      </c>
      <c r="G21012" t="s">
        <v>5295</v>
      </c>
      <c r="H21012" t="s">
        <v>22109</v>
      </c>
      <c r="I21012">
        <f t="shared" si="328"/>
        <v>99</v>
      </c>
      <c r="J21012" s="1" t="s">
        <v>44771</v>
      </c>
    </row>
    <row r="21013" spans="1:10">
      <c r="A21013">
        <v>2101</v>
      </c>
      <c r="B21013" t="s">
        <v>230</v>
      </c>
      <c r="C21013">
        <v>20191125</v>
      </c>
      <c r="D21013" t="s">
        <v>15805</v>
      </c>
      <c r="E21013">
        <v>-1</v>
      </c>
      <c r="F21013" t="s">
        <v>5288</v>
      </c>
      <c r="G21013" t="s">
        <v>47339</v>
      </c>
      <c r="H21013" t="s">
        <v>22110</v>
      </c>
      <c r="I21013">
        <f t="shared" si="328"/>
        <v>58</v>
      </c>
      <c r="J21013" s="1" t="s">
        <v>44772</v>
      </c>
    </row>
    <row r="21014" spans="1:10">
      <c r="A21014">
        <v>2107</v>
      </c>
      <c r="B21014" t="s">
        <v>9438</v>
      </c>
      <c r="C21014">
        <v>20191125</v>
      </c>
      <c r="D21014" t="s">
        <v>15761</v>
      </c>
      <c r="E21014">
        <v>1</v>
      </c>
      <c r="F21014" t="s">
        <v>5293</v>
      </c>
      <c r="G21014" t="s">
        <v>5294</v>
      </c>
      <c r="H21014" t="s">
        <v>22111</v>
      </c>
      <c r="I21014">
        <f t="shared" si="328"/>
        <v>295</v>
      </c>
      <c r="J21014" s="1" t="s">
        <v>44773</v>
      </c>
    </row>
    <row r="21015" spans="1:10">
      <c r="A21015">
        <v>2115</v>
      </c>
      <c r="B21015" t="s">
        <v>6567</v>
      </c>
      <c r="C21015">
        <v>20191125</v>
      </c>
      <c r="D21015" t="s">
        <v>15761</v>
      </c>
      <c r="E21015">
        <v>0</v>
      </c>
      <c r="F21015" t="s">
        <v>5293</v>
      </c>
      <c r="G21015" t="s">
        <v>47338</v>
      </c>
      <c r="H21015" t="s">
        <v>22112</v>
      </c>
      <c r="I21015">
        <f t="shared" si="328"/>
        <v>338</v>
      </c>
      <c r="J21015" s="1" t="s">
        <v>44774</v>
      </c>
    </row>
    <row r="21016" spans="1:10">
      <c r="A21016">
        <v>2208</v>
      </c>
      <c r="B21016" t="s">
        <v>1855</v>
      </c>
      <c r="C21016">
        <v>20191125</v>
      </c>
      <c r="D21016" t="s">
        <v>15578</v>
      </c>
      <c r="E21016">
        <v>1</v>
      </c>
      <c r="F21016" t="s">
        <v>5293</v>
      </c>
      <c r="G21016" t="s">
        <v>5294</v>
      </c>
      <c r="H21016" t="s">
        <v>22113</v>
      </c>
      <c r="I21016">
        <f t="shared" si="328"/>
        <v>247</v>
      </c>
      <c r="J21016" s="1" t="s">
        <v>44775</v>
      </c>
    </row>
    <row r="21017" spans="1:10">
      <c r="A21017">
        <v>2312</v>
      </c>
      <c r="B21017" t="s">
        <v>6851</v>
      </c>
      <c r="C21017">
        <v>20191125</v>
      </c>
      <c r="D21017" t="s">
        <v>15761</v>
      </c>
      <c r="E21017">
        <v>1</v>
      </c>
      <c r="F21017" t="s">
        <v>5293</v>
      </c>
      <c r="G21017" t="s">
        <v>5294</v>
      </c>
      <c r="H21017" t="s">
        <v>22114</v>
      </c>
      <c r="I21017">
        <f t="shared" si="328"/>
        <v>316</v>
      </c>
      <c r="J21017" s="1" t="s">
        <v>44776</v>
      </c>
    </row>
    <row r="21018" spans="1:10">
      <c r="A21018">
        <v>2316</v>
      </c>
      <c r="B21018" t="s">
        <v>10759</v>
      </c>
      <c r="C21018">
        <v>20191125</v>
      </c>
      <c r="D21018" t="s">
        <v>15761</v>
      </c>
      <c r="E21018">
        <v>1</v>
      </c>
      <c r="F21018" t="s">
        <v>5293</v>
      </c>
      <c r="G21018" t="s">
        <v>47338</v>
      </c>
      <c r="H21018" t="s">
        <v>22115</v>
      </c>
      <c r="I21018">
        <f t="shared" si="328"/>
        <v>231</v>
      </c>
      <c r="J21018" s="1" t="s">
        <v>44777</v>
      </c>
    </row>
    <row r="21019" spans="1:10">
      <c r="A21019">
        <v>2321</v>
      </c>
      <c r="B21019" t="s">
        <v>912</v>
      </c>
      <c r="C21019">
        <v>20191125</v>
      </c>
      <c r="D21019" t="s">
        <v>15921</v>
      </c>
      <c r="E21019">
        <v>-2</v>
      </c>
      <c r="F21019" t="s">
        <v>5296</v>
      </c>
      <c r="G21019" t="s">
        <v>47340</v>
      </c>
      <c r="H21019" t="s">
        <v>22101</v>
      </c>
      <c r="I21019">
        <f t="shared" si="328"/>
        <v>189</v>
      </c>
      <c r="J21019" s="1" t="s">
        <v>44764</v>
      </c>
    </row>
    <row r="21020" spans="1:10">
      <c r="A21020">
        <v>2364</v>
      </c>
      <c r="B21020" t="s">
        <v>2572</v>
      </c>
      <c r="C21020">
        <v>20191125</v>
      </c>
      <c r="D21020" t="s">
        <v>15921</v>
      </c>
      <c r="E21020">
        <v>-2</v>
      </c>
      <c r="F21020" t="s">
        <v>5296</v>
      </c>
      <c r="G21020" t="s">
        <v>47340</v>
      </c>
      <c r="H21020" t="s">
        <v>22101</v>
      </c>
      <c r="I21020">
        <f t="shared" si="328"/>
        <v>189</v>
      </c>
      <c r="J21020" s="1" t="s">
        <v>44764</v>
      </c>
    </row>
    <row r="21021" spans="1:10">
      <c r="A21021">
        <v>2545</v>
      </c>
      <c r="B21021" t="s">
        <v>3648</v>
      </c>
      <c r="C21021">
        <v>20191125</v>
      </c>
      <c r="D21021" t="s">
        <v>15909</v>
      </c>
      <c r="E21021">
        <v>0</v>
      </c>
      <c r="F21021" t="s">
        <v>5293</v>
      </c>
      <c r="G21021" t="s">
        <v>5294</v>
      </c>
      <c r="H21021" t="s">
        <v>22116</v>
      </c>
      <c r="I21021">
        <f t="shared" si="328"/>
        <v>255</v>
      </c>
      <c r="J21021" s="1" t="s">
        <v>44778</v>
      </c>
    </row>
    <row r="21022" spans="1:10">
      <c r="A21022">
        <v>2614</v>
      </c>
      <c r="B21022" t="s">
        <v>2595</v>
      </c>
      <c r="C21022">
        <v>20191125</v>
      </c>
      <c r="D21022" t="s">
        <v>15578</v>
      </c>
      <c r="E21022">
        <v>0</v>
      </c>
      <c r="F21022" t="s">
        <v>5293</v>
      </c>
      <c r="G21022" t="s">
        <v>5295</v>
      </c>
      <c r="H21022" t="s">
        <v>22117</v>
      </c>
      <c r="I21022">
        <f t="shared" si="328"/>
        <v>169</v>
      </c>
      <c r="J21022" s="1" t="s">
        <v>44779</v>
      </c>
    </row>
    <row r="21023" spans="1:10">
      <c r="A21023">
        <v>2867</v>
      </c>
      <c r="B21023" t="s">
        <v>186</v>
      </c>
      <c r="C21023">
        <v>20191125</v>
      </c>
      <c r="D21023" t="s">
        <v>35</v>
      </c>
      <c r="E21023">
        <v>0</v>
      </c>
      <c r="F21023" t="s">
        <v>5293</v>
      </c>
      <c r="G21023" t="s">
        <v>47338</v>
      </c>
      <c r="H21023" t="s">
        <v>22118</v>
      </c>
      <c r="I21023">
        <f t="shared" si="328"/>
        <v>62</v>
      </c>
      <c r="J21023" s="1" t="s">
        <v>44780</v>
      </c>
    </row>
    <row r="21024" spans="1:10">
      <c r="A21024">
        <v>2888</v>
      </c>
      <c r="B21024" t="s">
        <v>39</v>
      </c>
      <c r="C21024">
        <v>20191125</v>
      </c>
      <c r="D21024" t="s">
        <v>35</v>
      </c>
      <c r="E21024">
        <v>0</v>
      </c>
      <c r="F21024" t="s">
        <v>5293</v>
      </c>
      <c r="G21024" t="s">
        <v>47338</v>
      </c>
      <c r="H21024" t="s">
        <v>22119</v>
      </c>
      <c r="I21024">
        <f t="shared" si="328"/>
        <v>70</v>
      </c>
      <c r="J21024" s="1" t="s">
        <v>44781</v>
      </c>
    </row>
    <row r="21025" spans="1:10">
      <c r="A21025">
        <v>3043</v>
      </c>
      <c r="B21025" t="s">
        <v>4047</v>
      </c>
      <c r="C21025">
        <v>20191125</v>
      </c>
      <c r="D21025" t="s">
        <v>15921</v>
      </c>
      <c r="E21025">
        <v>-2</v>
      </c>
      <c r="F21025" t="s">
        <v>5296</v>
      </c>
      <c r="G21025" t="s">
        <v>47340</v>
      </c>
      <c r="H21025" t="s">
        <v>22101</v>
      </c>
      <c r="I21025">
        <f t="shared" si="328"/>
        <v>189</v>
      </c>
      <c r="J21025" s="1" t="s">
        <v>44764</v>
      </c>
    </row>
    <row r="21026" spans="1:10">
      <c r="A21026">
        <v>3051</v>
      </c>
      <c r="B21026" t="s">
        <v>5209</v>
      </c>
      <c r="C21026">
        <v>20191125</v>
      </c>
      <c r="D21026" t="s">
        <v>14735</v>
      </c>
      <c r="E21026">
        <v>-2</v>
      </c>
      <c r="F21026" t="s">
        <v>5296</v>
      </c>
      <c r="G21026" t="s">
        <v>47340</v>
      </c>
      <c r="H21026" t="s">
        <v>22101</v>
      </c>
      <c r="I21026">
        <f t="shared" si="328"/>
        <v>189</v>
      </c>
      <c r="J21026" s="1" t="s">
        <v>44764</v>
      </c>
    </row>
    <row r="21027" spans="1:10">
      <c r="A21027">
        <v>3051</v>
      </c>
      <c r="B21027" t="s">
        <v>5209</v>
      </c>
      <c r="C21027">
        <v>20191125</v>
      </c>
      <c r="D21027" t="s">
        <v>14735</v>
      </c>
      <c r="E21027">
        <v>-3</v>
      </c>
      <c r="F21027" t="s">
        <v>5296</v>
      </c>
      <c r="G21027" t="s">
        <v>47340</v>
      </c>
      <c r="H21027" t="s">
        <v>22120</v>
      </c>
      <c r="I21027">
        <f t="shared" si="328"/>
        <v>65</v>
      </c>
      <c r="J21027" s="1" t="s">
        <v>44782</v>
      </c>
    </row>
    <row r="21028" spans="1:10">
      <c r="A21028">
        <v>3191</v>
      </c>
      <c r="B21028" t="s">
        <v>2096</v>
      </c>
      <c r="C21028">
        <v>20191125</v>
      </c>
      <c r="D21028" t="s">
        <v>15909</v>
      </c>
      <c r="E21028">
        <v>-2</v>
      </c>
      <c r="F21028" t="s">
        <v>5297</v>
      </c>
      <c r="G21028" t="s">
        <v>47333</v>
      </c>
      <c r="H21028" t="s">
        <v>22121</v>
      </c>
      <c r="I21028">
        <f t="shared" si="328"/>
        <v>84</v>
      </c>
      <c r="J21028" s="1" t="s">
        <v>44783</v>
      </c>
    </row>
    <row r="21029" spans="1:10">
      <c r="A21029">
        <v>3218</v>
      </c>
      <c r="B21029" t="s">
        <v>2621</v>
      </c>
      <c r="C21029">
        <v>20191125</v>
      </c>
      <c r="D21029" t="s">
        <v>15805</v>
      </c>
      <c r="E21029">
        <v>0</v>
      </c>
      <c r="F21029" t="s">
        <v>5291</v>
      </c>
      <c r="G21029" t="s">
        <v>47335</v>
      </c>
      <c r="H21029" t="s">
        <v>22122</v>
      </c>
      <c r="I21029">
        <f t="shared" si="328"/>
        <v>88</v>
      </c>
      <c r="J21029" s="1" t="s">
        <v>44784</v>
      </c>
    </row>
    <row r="21030" spans="1:10">
      <c r="A21030">
        <v>3311</v>
      </c>
      <c r="B21030" t="s">
        <v>6879</v>
      </c>
      <c r="C21030">
        <v>20191125</v>
      </c>
      <c r="D21030" t="s">
        <v>15805</v>
      </c>
      <c r="E21030">
        <v>0</v>
      </c>
      <c r="F21030" t="s">
        <v>5293</v>
      </c>
      <c r="G21030" t="s">
        <v>5294</v>
      </c>
      <c r="H21030" t="s">
        <v>22123</v>
      </c>
      <c r="I21030">
        <f t="shared" si="328"/>
        <v>228</v>
      </c>
      <c r="J21030" s="1" t="s">
        <v>44785</v>
      </c>
    </row>
    <row r="21031" spans="1:10">
      <c r="A21031">
        <v>3388</v>
      </c>
      <c r="B21031" t="s">
        <v>6450</v>
      </c>
      <c r="C21031">
        <v>20191125</v>
      </c>
      <c r="D21031" t="s">
        <v>15410</v>
      </c>
      <c r="E21031">
        <v>0</v>
      </c>
      <c r="F21031" t="s">
        <v>5293</v>
      </c>
      <c r="G21031" t="s">
        <v>5295</v>
      </c>
      <c r="H21031" t="s">
        <v>22124</v>
      </c>
      <c r="I21031">
        <f t="shared" si="328"/>
        <v>77</v>
      </c>
      <c r="J21031" s="1" t="s">
        <v>44786</v>
      </c>
    </row>
    <row r="21032" spans="1:10">
      <c r="A21032">
        <v>3419</v>
      </c>
      <c r="B21032" t="s">
        <v>3697</v>
      </c>
      <c r="C21032">
        <v>20191125</v>
      </c>
      <c r="D21032" t="s">
        <v>15578</v>
      </c>
      <c r="E21032">
        <v>0</v>
      </c>
      <c r="F21032" t="s">
        <v>5293</v>
      </c>
      <c r="G21032" t="s">
        <v>5295</v>
      </c>
      <c r="H21032" t="s">
        <v>22125</v>
      </c>
      <c r="I21032">
        <f t="shared" si="328"/>
        <v>230</v>
      </c>
      <c r="J21032" s="1" t="s">
        <v>44787</v>
      </c>
    </row>
    <row r="21033" spans="1:10">
      <c r="A21033">
        <v>3536</v>
      </c>
      <c r="B21033" t="s">
        <v>1048</v>
      </c>
      <c r="C21033">
        <v>20191125</v>
      </c>
      <c r="D21033" t="s">
        <v>15921</v>
      </c>
      <c r="E21033">
        <v>-1</v>
      </c>
      <c r="F21033" t="s">
        <v>5291</v>
      </c>
      <c r="G21033" t="s">
        <v>5292</v>
      </c>
      <c r="H21033" t="s">
        <v>22126</v>
      </c>
      <c r="I21033">
        <f t="shared" si="328"/>
        <v>38</v>
      </c>
      <c r="J21033" s="1" t="s">
        <v>44788</v>
      </c>
    </row>
    <row r="21034" spans="1:10">
      <c r="A21034">
        <v>3712</v>
      </c>
      <c r="B21034" t="s">
        <v>4334</v>
      </c>
      <c r="C21034">
        <v>20191125</v>
      </c>
      <c r="D21034" t="s">
        <v>15805</v>
      </c>
      <c r="E21034">
        <v>0</v>
      </c>
      <c r="F21034" t="s">
        <v>5293</v>
      </c>
      <c r="G21034" t="s">
        <v>47338</v>
      </c>
      <c r="H21034" t="s">
        <v>22127</v>
      </c>
      <c r="I21034">
        <f t="shared" si="328"/>
        <v>87</v>
      </c>
      <c r="J21034" s="1" t="s">
        <v>44789</v>
      </c>
    </row>
    <row r="21035" spans="1:10">
      <c r="A21035">
        <v>4174</v>
      </c>
      <c r="B21035" t="s">
        <v>1092</v>
      </c>
      <c r="C21035">
        <v>20191125</v>
      </c>
      <c r="D21035" t="s">
        <v>15578</v>
      </c>
      <c r="E21035">
        <v>0</v>
      </c>
      <c r="F21035" t="s">
        <v>5293</v>
      </c>
      <c r="G21035" t="s">
        <v>47338</v>
      </c>
      <c r="H21035" t="s">
        <v>22128</v>
      </c>
      <c r="I21035">
        <f t="shared" si="328"/>
        <v>348</v>
      </c>
      <c r="J21035" s="1" t="s">
        <v>44790</v>
      </c>
    </row>
    <row r="21036" spans="1:10">
      <c r="A21036">
        <v>4304</v>
      </c>
      <c r="B21036" t="s">
        <v>8748</v>
      </c>
      <c r="C21036">
        <v>20191125</v>
      </c>
      <c r="D21036" t="s">
        <v>21393</v>
      </c>
      <c r="E21036">
        <v>-1</v>
      </c>
      <c r="F21036" t="s">
        <v>5291</v>
      </c>
      <c r="G21036" t="s">
        <v>5292</v>
      </c>
      <c r="H21036" t="s">
        <v>22129</v>
      </c>
      <c r="I21036">
        <f t="shared" si="328"/>
        <v>29</v>
      </c>
      <c r="J21036" s="1" t="s">
        <v>44791</v>
      </c>
    </row>
    <row r="21037" spans="1:10">
      <c r="A21037">
        <v>4415</v>
      </c>
      <c r="B21037" t="s">
        <v>94</v>
      </c>
      <c r="C21037">
        <v>20191125</v>
      </c>
      <c r="D21037" t="s">
        <v>14735</v>
      </c>
      <c r="E21037">
        <v>-3</v>
      </c>
      <c r="F21037" t="s">
        <v>5296</v>
      </c>
      <c r="G21037" t="s">
        <v>47340</v>
      </c>
      <c r="H21037" t="s">
        <v>22130</v>
      </c>
      <c r="I21037">
        <f t="shared" si="328"/>
        <v>117</v>
      </c>
      <c r="J21037" s="1" t="s">
        <v>44792</v>
      </c>
    </row>
    <row r="21038" spans="1:10">
      <c r="A21038">
        <v>4503</v>
      </c>
      <c r="B21038" t="s">
        <v>4525</v>
      </c>
      <c r="C21038">
        <v>20191125</v>
      </c>
      <c r="D21038" t="s">
        <v>15578</v>
      </c>
      <c r="E21038">
        <v>1</v>
      </c>
      <c r="F21038" t="s">
        <v>5293</v>
      </c>
      <c r="G21038" t="s">
        <v>5294</v>
      </c>
      <c r="H21038" t="s">
        <v>22131</v>
      </c>
      <c r="I21038">
        <f t="shared" si="328"/>
        <v>308</v>
      </c>
      <c r="J21038" s="1" t="s">
        <v>44793</v>
      </c>
    </row>
    <row r="21039" spans="1:10">
      <c r="A21039">
        <v>4563</v>
      </c>
      <c r="B21039" t="s">
        <v>1122</v>
      </c>
      <c r="C21039">
        <v>20191125</v>
      </c>
      <c r="D21039" t="s">
        <v>15805</v>
      </c>
      <c r="E21039">
        <v>0</v>
      </c>
      <c r="F21039" t="s">
        <v>5293</v>
      </c>
      <c r="G21039" t="s">
        <v>47338</v>
      </c>
      <c r="H21039" t="s">
        <v>22132</v>
      </c>
      <c r="I21039">
        <f t="shared" si="328"/>
        <v>28</v>
      </c>
      <c r="J21039" s="1" t="s">
        <v>44794</v>
      </c>
    </row>
    <row r="21040" spans="1:10">
      <c r="A21040">
        <v>4712</v>
      </c>
      <c r="B21040" t="s">
        <v>527</v>
      </c>
      <c r="C21040">
        <v>20191125</v>
      </c>
      <c r="D21040" t="s">
        <v>22133</v>
      </c>
      <c r="E21040">
        <v>-3</v>
      </c>
      <c r="F21040" t="s">
        <v>5296</v>
      </c>
      <c r="G21040" t="s">
        <v>5301</v>
      </c>
      <c r="H21040" t="s">
        <v>22134</v>
      </c>
      <c r="I21040">
        <f t="shared" si="328"/>
        <v>64</v>
      </c>
      <c r="J21040" s="1" t="s">
        <v>44795</v>
      </c>
    </row>
    <row r="21041" spans="1:10">
      <c r="A21041">
        <v>4714</v>
      </c>
      <c r="B21041" t="s">
        <v>2052</v>
      </c>
      <c r="C21041">
        <v>20191125</v>
      </c>
      <c r="D21041" t="s">
        <v>15578</v>
      </c>
      <c r="E21041">
        <v>0</v>
      </c>
      <c r="F21041" t="s">
        <v>5293</v>
      </c>
      <c r="G21041" t="s">
        <v>47338</v>
      </c>
      <c r="H21041" t="s">
        <v>22135</v>
      </c>
      <c r="I21041">
        <f t="shared" si="328"/>
        <v>199</v>
      </c>
      <c r="J21041" s="1" t="s">
        <v>44796</v>
      </c>
    </row>
    <row r="21042" spans="1:10">
      <c r="A21042">
        <v>4728</v>
      </c>
      <c r="B21042" t="s">
        <v>7756</v>
      </c>
      <c r="C21042">
        <v>20191125</v>
      </c>
      <c r="D21042" t="s">
        <v>15805</v>
      </c>
      <c r="E21042">
        <v>-2</v>
      </c>
      <c r="F21042" t="s">
        <v>5288</v>
      </c>
      <c r="G21042" t="s">
        <v>47339</v>
      </c>
      <c r="H21042" t="s">
        <v>22136</v>
      </c>
      <c r="I21042">
        <f t="shared" si="328"/>
        <v>95</v>
      </c>
      <c r="J21042" s="1" t="s">
        <v>44797</v>
      </c>
    </row>
    <row r="21043" spans="1:10">
      <c r="A21043">
        <v>4960</v>
      </c>
      <c r="B21043" t="s">
        <v>1432</v>
      </c>
      <c r="C21043">
        <v>20191125</v>
      </c>
      <c r="D21043" t="s">
        <v>14735</v>
      </c>
      <c r="E21043">
        <v>-2</v>
      </c>
      <c r="F21043" t="s">
        <v>5296</v>
      </c>
      <c r="G21043" t="s">
        <v>47340</v>
      </c>
      <c r="H21043" t="s">
        <v>22101</v>
      </c>
      <c r="I21043">
        <f t="shared" si="328"/>
        <v>189</v>
      </c>
      <c r="J21043" s="1" t="s">
        <v>44764</v>
      </c>
    </row>
    <row r="21044" spans="1:10">
      <c r="A21044">
        <v>5274</v>
      </c>
      <c r="B21044" t="s">
        <v>7459</v>
      </c>
      <c r="C21044">
        <v>20191125</v>
      </c>
      <c r="D21044" t="s">
        <v>15761</v>
      </c>
      <c r="E21044">
        <v>0</v>
      </c>
      <c r="F21044" t="s">
        <v>5288</v>
      </c>
      <c r="G21044" t="s">
        <v>47339</v>
      </c>
      <c r="H21044" t="s">
        <v>22137</v>
      </c>
      <c r="I21044">
        <f t="shared" si="328"/>
        <v>156</v>
      </c>
      <c r="J21044" s="1" t="s">
        <v>44798</v>
      </c>
    </row>
    <row r="21045" spans="1:10">
      <c r="A21045">
        <v>5345</v>
      </c>
      <c r="B21045" t="s">
        <v>147</v>
      </c>
      <c r="C21045">
        <v>20191125</v>
      </c>
      <c r="D21045" t="s">
        <v>15909</v>
      </c>
      <c r="E21045">
        <v>-1</v>
      </c>
      <c r="F21045" t="s">
        <v>5291</v>
      </c>
      <c r="G21045" t="s">
        <v>5292</v>
      </c>
      <c r="H21045" t="s">
        <v>22138</v>
      </c>
      <c r="I21045">
        <f t="shared" si="328"/>
        <v>29</v>
      </c>
      <c r="J21045" s="1" t="s">
        <v>44799</v>
      </c>
    </row>
    <row r="21046" spans="1:10">
      <c r="A21046">
        <v>5468</v>
      </c>
      <c r="B21046" t="s">
        <v>1186</v>
      </c>
      <c r="C21046">
        <v>20191125</v>
      </c>
      <c r="D21046" t="s">
        <v>15921</v>
      </c>
      <c r="E21046">
        <v>0</v>
      </c>
      <c r="F21046" t="s">
        <v>5288</v>
      </c>
      <c r="G21046" t="s">
        <v>47339</v>
      </c>
      <c r="H21046" t="s">
        <v>22139</v>
      </c>
      <c r="I21046">
        <f t="shared" si="328"/>
        <v>47</v>
      </c>
      <c r="J21046" s="1" t="s">
        <v>44800</v>
      </c>
    </row>
    <row r="21047" spans="1:10">
      <c r="A21047">
        <v>5475</v>
      </c>
      <c r="B21047" t="s">
        <v>756</v>
      </c>
      <c r="C21047">
        <v>20191125</v>
      </c>
      <c r="D21047" t="s">
        <v>21393</v>
      </c>
      <c r="E21047">
        <v>-1</v>
      </c>
      <c r="F21047" t="s">
        <v>5291</v>
      </c>
      <c r="G21047" t="s">
        <v>5292</v>
      </c>
      <c r="H21047" t="s">
        <v>22140</v>
      </c>
      <c r="I21047">
        <f t="shared" si="328"/>
        <v>29</v>
      </c>
      <c r="J21047" s="1" t="s">
        <v>44801</v>
      </c>
    </row>
    <row r="21048" spans="1:10">
      <c r="A21048">
        <v>5530</v>
      </c>
      <c r="B21048" t="s">
        <v>762</v>
      </c>
      <c r="C21048">
        <v>20191125</v>
      </c>
      <c r="D21048" t="s">
        <v>15805</v>
      </c>
      <c r="E21048">
        <v>1</v>
      </c>
      <c r="F21048" t="s">
        <v>5293</v>
      </c>
      <c r="G21048" t="s">
        <v>47338</v>
      </c>
      <c r="H21048" t="s">
        <v>22141</v>
      </c>
      <c r="I21048">
        <f t="shared" si="328"/>
        <v>58</v>
      </c>
      <c r="J21048" s="1" t="s">
        <v>44802</v>
      </c>
    </row>
    <row r="21049" spans="1:10">
      <c r="A21049">
        <v>6131</v>
      </c>
      <c r="B21049" t="s">
        <v>772</v>
      </c>
      <c r="C21049">
        <v>20191125</v>
      </c>
      <c r="D21049" t="s">
        <v>14735</v>
      </c>
      <c r="E21049">
        <v>-2</v>
      </c>
      <c r="F21049" t="s">
        <v>5296</v>
      </c>
      <c r="G21049" t="s">
        <v>47340</v>
      </c>
      <c r="H21049" t="s">
        <v>22101</v>
      </c>
      <c r="I21049">
        <f t="shared" si="328"/>
        <v>189</v>
      </c>
      <c r="J21049" s="1" t="s">
        <v>44764</v>
      </c>
    </row>
    <row r="21050" spans="1:10">
      <c r="A21050">
        <v>6225</v>
      </c>
      <c r="B21050" t="s">
        <v>788</v>
      </c>
      <c r="C21050">
        <v>20191125</v>
      </c>
      <c r="D21050" t="s">
        <v>14735</v>
      </c>
      <c r="E21050">
        <v>-2</v>
      </c>
      <c r="F21050" t="s">
        <v>5296</v>
      </c>
      <c r="G21050" t="s">
        <v>47340</v>
      </c>
      <c r="H21050" t="s">
        <v>22101</v>
      </c>
      <c r="I21050">
        <f t="shared" si="328"/>
        <v>189</v>
      </c>
      <c r="J21050" s="1" t="s">
        <v>44764</v>
      </c>
    </row>
    <row r="21051" spans="1:10">
      <c r="A21051">
        <v>6238</v>
      </c>
      <c r="B21051" t="s">
        <v>5834</v>
      </c>
      <c r="C21051">
        <v>20191125</v>
      </c>
      <c r="D21051" t="s">
        <v>15761</v>
      </c>
      <c r="E21051">
        <v>0</v>
      </c>
      <c r="F21051" t="s">
        <v>5288</v>
      </c>
      <c r="G21051" t="s">
        <v>5289</v>
      </c>
      <c r="H21051" t="s">
        <v>22142</v>
      </c>
      <c r="I21051">
        <f t="shared" si="328"/>
        <v>20</v>
      </c>
      <c r="J21051" s="1" t="s">
        <v>44803</v>
      </c>
    </row>
    <row r="21052" spans="1:10">
      <c r="A21052">
        <v>6289</v>
      </c>
      <c r="B21052" t="s">
        <v>2346</v>
      </c>
      <c r="C21052">
        <v>20191125</v>
      </c>
      <c r="D21052" t="s">
        <v>22133</v>
      </c>
      <c r="E21052">
        <v>-2</v>
      </c>
      <c r="F21052" t="s">
        <v>5296</v>
      </c>
      <c r="G21052" t="s">
        <v>47340</v>
      </c>
      <c r="H21052" t="s">
        <v>22101</v>
      </c>
      <c r="I21052">
        <f t="shared" si="328"/>
        <v>189</v>
      </c>
      <c r="J21052" s="1" t="s">
        <v>44764</v>
      </c>
    </row>
    <row r="21053" spans="1:10">
      <c r="A21053">
        <v>6404</v>
      </c>
      <c r="B21053" t="s">
        <v>1252</v>
      </c>
      <c r="C21053">
        <v>20191125</v>
      </c>
      <c r="D21053" t="s">
        <v>15909</v>
      </c>
      <c r="E21053">
        <v>-1</v>
      </c>
      <c r="F21053" t="s">
        <v>5291</v>
      </c>
      <c r="G21053" t="s">
        <v>5292</v>
      </c>
      <c r="H21053" t="s">
        <v>22143</v>
      </c>
      <c r="I21053">
        <f t="shared" si="328"/>
        <v>38</v>
      </c>
      <c r="J21053" s="1" t="s">
        <v>44804</v>
      </c>
    </row>
    <row r="21054" spans="1:10">
      <c r="A21054">
        <v>6443</v>
      </c>
      <c r="B21054" t="s">
        <v>157</v>
      </c>
      <c r="C21054">
        <v>20191125</v>
      </c>
      <c r="D21054" t="s">
        <v>15909</v>
      </c>
      <c r="E21054">
        <v>0</v>
      </c>
      <c r="F21054" t="s">
        <v>5293</v>
      </c>
      <c r="G21054" t="s">
        <v>47338</v>
      </c>
      <c r="H21054" t="s">
        <v>22144</v>
      </c>
      <c r="I21054">
        <f t="shared" si="328"/>
        <v>87</v>
      </c>
      <c r="J21054" s="1" t="s">
        <v>44805</v>
      </c>
    </row>
    <row r="21055" spans="1:10">
      <c r="A21055">
        <v>6497</v>
      </c>
      <c r="B21055" t="s">
        <v>282</v>
      </c>
      <c r="C21055">
        <v>20191125</v>
      </c>
      <c r="D21055" t="s">
        <v>15578</v>
      </c>
      <c r="E21055">
        <v>-1</v>
      </c>
      <c r="F21055" t="s">
        <v>5291</v>
      </c>
      <c r="G21055" t="s">
        <v>5292</v>
      </c>
      <c r="H21055" t="s">
        <v>22145</v>
      </c>
      <c r="I21055">
        <f t="shared" si="328"/>
        <v>29</v>
      </c>
      <c r="J21055" s="1" t="s">
        <v>44806</v>
      </c>
    </row>
    <row r="21056" spans="1:10">
      <c r="A21056">
        <v>6583</v>
      </c>
      <c r="B21056" t="s">
        <v>802</v>
      </c>
      <c r="C21056">
        <v>20191125</v>
      </c>
      <c r="D21056" t="s">
        <v>35</v>
      </c>
      <c r="E21056">
        <v>0</v>
      </c>
      <c r="F21056" t="s">
        <v>5293</v>
      </c>
      <c r="G21056" t="s">
        <v>47338</v>
      </c>
      <c r="H21056" t="s">
        <v>22146</v>
      </c>
      <c r="I21056">
        <f t="shared" si="328"/>
        <v>71</v>
      </c>
      <c r="J21056" s="1" t="s">
        <v>44807</v>
      </c>
    </row>
    <row r="21057" spans="1:10">
      <c r="A21057">
        <v>8050</v>
      </c>
      <c r="B21057" t="s">
        <v>2281</v>
      </c>
      <c r="C21057">
        <v>20191125</v>
      </c>
      <c r="D21057" t="s">
        <v>15761</v>
      </c>
      <c r="E21057">
        <v>0</v>
      </c>
      <c r="F21057" t="s">
        <v>5293</v>
      </c>
      <c r="G21057" t="s">
        <v>47338</v>
      </c>
      <c r="H21057" t="s">
        <v>22147</v>
      </c>
      <c r="I21057">
        <f t="shared" si="328"/>
        <v>190</v>
      </c>
      <c r="J21057" s="1" t="s">
        <v>44808</v>
      </c>
    </row>
    <row r="21058" spans="1:10">
      <c r="A21058">
        <v>8131</v>
      </c>
      <c r="B21058" t="s">
        <v>9264</v>
      </c>
      <c r="C21058">
        <v>20191125</v>
      </c>
      <c r="D21058" t="s">
        <v>15761</v>
      </c>
      <c r="E21058">
        <v>1</v>
      </c>
      <c r="F21058" t="s">
        <v>5293</v>
      </c>
      <c r="G21058" t="s">
        <v>5294</v>
      </c>
      <c r="H21058" t="s">
        <v>22148</v>
      </c>
      <c r="I21058">
        <f t="shared" si="328"/>
        <v>285</v>
      </c>
      <c r="J21058" s="1" t="s">
        <v>44809</v>
      </c>
    </row>
    <row r="21059" spans="1:10">
      <c r="A21059">
        <v>8499</v>
      </c>
      <c r="B21059" t="s">
        <v>4620</v>
      </c>
      <c r="C21059">
        <v>20191125</v>
      </c>
      <c r="D21059" t="s">
        <v>15761</v>
      </c>
      <c r="E21059">
        <v>0</v>
      </c>
      <c r="F21059" t="s">
        <v>5293</v>
      </c>
      <c r="G21059" t="s">
        <v>5294</v>
      </c>
      <c r="H21059" t="s">
        <v>22149</v>
      </c>
      <c r="I21059">
        <f t="shared" ref="I21059:I21122" si="329">LEN(H21059)</f>
        <v>537</v>
      </c>
      <c r="J21059" s="1" t="s">
        <v>44810</v>
      </c>
    </row>
    <row r="21060" spans="1:10">
      <c r="A21060">
        <v>8934</v>
      </c>
      <c r="B21060" t="s">
        <v>7399</v>
      </c>
      <c r="C21060">
        <v>20191125</v>
      </c>
      <c r="D21060" t="s">
        <v>15578</v>
      </c>
      <c r="E21060">
        <v>0</v>
      </c>
      <c r="F21060" t="s">
        <v>5288</v>
      </c>
      <c r="G21060" t="s">
        <v>5290</v>
      </c>
      <c r="H21060" t="s">
        <v>22150</v>
      </c>
      <c r="I21060">
        <f t="shared" si="329"/>
        <v>21</v>
      </c>
      <c r="J21060" s="1" t="s">
        <v>44811</v>
      </c>
    </row>
    <row r="21061" spans="1:10">
      <c r="A21061">
        <v>9802</v>
      </c>
      <c r="B21061" t="s">
        <v>4622</v>
      </c>
      <c r="C21061">
        <v>20191125</v>
      </c>
      <c r="D21061" t="s">
        <v>22151</v>
      </c>
      <c r="E21061">
        <v>2</v>
      </c>
      <c r="F21061" t="s">
        <v>5291</v>
      </c>
      <c r="G21061" t="s">
        <v>47335</v>
      </c>
      <c r="H21061" t="s">
        <v>22152</v>
      </c>
      <c r="I21061">
        <f t="shared" si="329"/>
        <v>66</v>
      </c>
      <c r="J21061" s="1" t="s">
        <v>44812</v>
      </c>
    </row>
    <row r="21062" spans="1:10">
      <c r="A21062">
        <v>9958</v>
      </c>
      <c r="B21062" t="s">
        <v>2827</v>
      </c>
      <c r="C21062">
        <v>20191125</v>
      </c>
      <c r="D21062" t="s">
        <v>15578</v>
      </c>
      <c r="E21062">
        <v>0</v>
      </c>
      <c r="F21062" t="s">
        <v>5293</v>
      </c>
      <c r="G21062" t="s">
        <v>5295</v>
      </c>
      <c r="H21062" t="s">
        <v>22153</v>
      </c>
      <c r="I21062">
        <f t="shared" si="329"/>
        <v>305</v>
      </c>
      <c r="J21062" s="1" t="s">
        <v>44813</v>
      </c>
    </row>
    <row r="21063" spans="1:10">
      <c r="A21063">
        <v>1218</v>
      </c>
      <c r="B21063" t="s">
        <v>0</v>
      </c>
      <c r="C21063">
        <v>20191126</v>
      </c>
      <c r="D21063" t="s">
        <v>21973</v>
      </c>
      <c r="E21063">
        <v>0</v>
      </c>
      <c r="F21063" t="s">
        <v>5293</v>
      </c>
      <c r="G21063" t="s">
        <v>5294</v>
      </c>
      <c r="H21063" t="s">
        <v>22154</v>
      </c>
      <c r="I21063">
        <f t="shared" si="329"/>
        <v>253</v>
      </c>
      <c r="J21063" s="1" t="s">
        <v>44814</v>
      </c>
    </row>
    <row r="21064" spans="1:10">
      <c r="A21064">
        <v>1338</v>
      </c>
      <c r="B21064" t="s">
        <v>600</v>
      </c>
      <c r="C21064">
        <v>20191126</v>
      </c>
      <c r="D21064" t="s">
        <v>15410</v>
      </c>
      <c r="E21064">
        <v>-1</v>
      </c>
      <c r="F21064" t="s">
        <v>5288</v>
      </c>
      <c r="G21064" t="s">
        <v>47339</v>
      </c>
      <c r="H21064" t="s">
        <v>22155</v>
      </c>
      <c r="I21064">
        <f t="shared" si="329"/>
        <v>50</v>
      </c>
      <c r="J21064" s="1" t="s">
        <v>44815</v>
      </c>
    </row>
    <row r="21065" spans="1:10">
      <c r="A21065">
        <v>1592</v>
      </c>
      <c r="B21065" t="s">
        <v>4305</v>
      </c>
      <c r="C21065">
        <v>20191126</v>
      </c>
      <c r="D21065" t="s">
        <v>15578</v>
      </c>
      <c r="E21065">
        <v>-1</v>
      </c>
      <c r="F21065" t="s">
        <v>5288</v>
      </c>
      <c r="G21065" t="s">
        <v>47339</v>
      </c>
      <c r="H21065" t="s">
        <v>22156</v>
      </c>
      <c r="I21065">
        <f t="shared" si="329"/>
        <v>52</v>
      </c>
      <c r="J21065" s="1" t="s">
        <v>44816</v>
      </c>
    </row>
    <row r="21066" spans="1:10">
      <c r="A21066">
        <v>1802</v>
      </c>
      <c r="B21066" t="s">
        <v>5909</v>
      </c>
      <c r="C21066">
        <v>20191126</v>
      </c>
      <c r="D21066" t="s">
        <v>22097</v>
      </c>
      <c r="E21066">
        <v>-2</v>
      </c>
      <c r="F21066" t="s">
        <v>5296</v>
      </c>
      <c r="G21066" t="s">
        <v>6846</v>
      </c>
      <c r="H21066" t="s">
        <v>22157</v>
      </c>
      <c r="I21066">
        <f t="shared" si="329"/>
        <v>57</v>
      </c>
      <c r="J21066" s="1" t="s">
        <v>44817</v>
      </c>
    </row>
    <row r="21067" spans="1:10">
      <c r="A21067">
        <v>1808</v>
      </c>
      <c r="B21067" t="s">
        <v>895</v>
      </c>
      <c r="C21067">
        <v>20191126</v>
      </c>
      <c r="D21067" t="s">
        <v>15578</v>
      </c>
      <c r="E21067">
        <v>1</v>
      </c>
      <c r="F21067" t="s">
        <v>5293</v>
      </c>
      <c r="G21067" t="s">
        <v>5294</v>
      </c>
      <c r="H21067" t="s">
        <v>22158</v>
      </c>
      <c r="I21067">
        <f t="shared" si="329"/>
        <v>468</v>
      </c>
      <c r="J21067" s="1" t="s">
        <v>44818</v>
      </c>
    </row>
    <row r="21068" spans="1:10">
      <c r="A21068">
        <v>2201</v>
      </c>
      <c r="B21068" t="s">
        <v>99</v>
      </c>
      <c r="C21068">
        <v>20191126</v>
      </c>
      <c r="D21068" t="s">
        <v>15410</v>
      </c>
      <c r="E21068">
        <v>0</v>
      </c>
      <c r="F21068" t="s">
        <v>5293</v>
      </c>
      <c r="G21068" t="s">
        <v>5294</v>
      </c>
      <c r="H21068" t="s">
        <v>22159</v>
      </c>
      <c r="I21068">
        <f t="shared" si="329"/>
        <v>93</v>
      </c>
      <c r="J21068" s="1" t="s">
        <v>44819</v>
      </c>
    </row>
    <row r="21069" spans="1:10">
      <c r="A21069">
        <v>2228</v>
      </c>
      <c r="B21069" t="s">
        <v>13920</v>
      </c>
      <c r="C21069">
        <v>20191126</v>
      </c>
      <c r="D21069" t="s">
        <v>22151</v>
      </c>
      <c r="E21069">
        <v>2</v>
      </c>
      <c r="F21069" t="s">
        <v>5291</v>
      </c>
      <c r="G21069" t="s">
        <v>47335</v>
      </c>
      <c r="H21069" t="s">
        <v>22160</v>
      </c>
      <c r="I21069">
        <f t="shared" si="329"/>
        <v>65</v>
      </c>
      <c r="J21069" s="1" t="s">
        <v>44820</v>
      </c>
    </row>
    <row r="21070" spans="1:10">
      <c r="A21070">
        <v>2313</v>
      </c>
      <c r="B21070" t="s">
        <v>441</v>
      </c>
      <c r="C21070">
        <v>20191126</v>
      </c>
      <c r="D21070" t="s">
        <v>15410</v>
      </c>
      <c r="E21070">
        <v>0</v>
      </c>
      <c r="F21070" t="s">
        <v>5293</v>
      </c>
      <c r="G21070" t="s">
        <v>5295</v>
      </c>
      <c r="H21070" t="s">
        <v>22161</v>
      </c>
      <c r="I21070">
        <f t="shared" si="329"/>
        <v>87</v>
      </c>
      <c r="J21070" s="1" t="s">
        <v>44821</v>
      </c>
    </row>
    <row r="21071" spans="1:10">
      <c r="A21071">
        <v>2371</v>
      </c>
      <c r="B21071" t="s">
        <v>105</v>
      </c>
      <c r="C21071">
        <v>20191126</v>
      </c>
      <c r="D21071" t="s">
        <v>15921</v>
      </c>
      <c r="E21071">
        <v>-2</v>
      </c>
      <c r="F21071" t="s">
        <v>5293</v>
      </c>
      <c r="G21071" t="s">
        <v>47338</v>
      </c>
      <c r="H21071" t="s">
        <v>22162</v>
      </c>
      <c r="I21071">
        <f t="shared" si="329"/>
        <v>873</v>
      </c>
      <c r="J21071" s="1" t="s">
        <v>44822</v>
      </c>
    </row>
    <row r="21072" spans="1:10">
      <c r="A21072">
        <v>2453</v>
      </c>
      <c r="B21072" t="s">
        <v>22163</v>
      </c>
      <c r="C21072">
        <v>20191126</v>
      </c>
      <c r="D21072" t="s">
        <v>15805</v>
      </c>
      <c r="E21072">
        <v>0</v>
      </c>
      <c r="F21072" t="s">
        <v>5293</v>
      </c>
      <c r="G21072" t="s">
        <v>47338</v>
      </c>
      <c r="H21072" t="s">
        <v>22164</v>
      </c>
      <c r="I21072">
        <f t="shared" si="329"/>
        <v>177</v>
      </c>
      <c r="J21072" s="1" t="s">
        <v>44823</v>
      </c>
    </row>
    <row r="21073" spans="1:10">
      <c r="A21073">
        <v>2454</v>
      </c>
      <c r="B21073" t="s">
        <v>1809</v>
      </c>
      <c r="C21073">
        <v>20191126</v>
      </c>
      <c r="D21073" t="s">
        <v>17289</v>
      </c>
      <c r="E21073">
        <v>1</v>
      </c>
      <c r="F21073" t="s">
        <v>5293</v>
      </c>
      <c r="G21073" t="s">
        <v>5294</v>
      </c>
      <c r="H21073" t="s">
        <v>22165</v>
      </c>
      <c r="I21073">
        <f t="shared" si="329"/>
        <v>162</v>
      </c>
      <c r="J21073" s="1" t="s">
        <v>44824</v>
      </c>
    </row>
    <row r="21074" spans="1:10">
      <c r="A21074">
        <v>2456</v>
      </c>
      <c r="B21074" t="s">
        <v>5727</v>
      </c>
      <c r="C21074">
        <v>20191126</v>
      </c>
      <c r="D21074" t="s">
        <v>15410</v>
      </c>
      <c r="E21074">
        <v>0</v>
      </c>
      <c r="F21074" t="s">
        <v>5293</v>
      </c>
      <c r="G21074" t="s">
        <v>5295</v>
      </c>
      <c r="H21074" t="s">
        <v>22166</v>
      </c>
      <c r="I21074">
        <f t="shared" si="329"/>
        <v>489</v>
      </c>
      <c r="J21074" s="1" t="s">
        <v>44825</v>
      </c>
    </row>
    <row r="21075" spans="1:10">
      <c r="A21075">
        <v>2542</v>
      </c>
      <c r="B21075" t="s">
        <v>3303</v>
      </c>
      <c r="C21075">
        <v>20191126</v>
      </c>
      <c r="D21075" t="s">
        <v>15578</v>
      </c>
      <c r="E21075">
        <v>1</v>
      </c>
      <c r="F21075" t="s">
        <v>5293</v>
      </c>
      <c r="G21075" t="s">
        <v>5294</v>
      </c>
      <c r="H21075" t="s">
        <v>22167</v>
      </c>
      <c r="I21075">
        <f t="shared" si="329"/>
        <v>279</v>
      </c>
      <c r="J21075" s="1" t="s">
        <v>44826</v>
      </c>
    </row>
    <row r="21076" spans="1:10">
      <c r="A21076">
        <v>2545</v>
      </c>
      <c r="B21076" t="s">
        <v>3648</v>
      </c>
      <c r="C21076">
        <v>20191126</v>
      </c>
      <c r="D21076" t="s">
        <v>15909</v>
      </c>
      <c r="E21076">
        <v>0</v>
      </c>
      <c r="F21076" t="s">
        <v>5293</v>
      </c>
      <c r="G21076" t="s">
        <v>5294</v>
      </c>
      <c r="H21076" t="s">
        <v>22168</v>
      </c>
      <c r="I21076">
        <f t="shared" si="329"/>
        <v>269</v>
      </c>
      <c r="J21076" s="1" t="s">
        <v>44827</v>
      </c>
    </row>
    <row r="21077" spans="1:10">
      <c r="A21077">
        <v>2727</v>
      </c>
      <c r="B21077" t="s">
        <v>4419</v>
      </c>
      <c r="C21077">
        <v>20191126</v>
      </c>
      <c r="D21077" t="s">
        <v>15410</v>
      </c>
      <c r="E21077">
        <v>0</v>
      </c>
      <c r="F21077" t="s">
        <v>5293</v>
      </c>
      <c r="G21077" t="s">
        <v>5294</v>
      </c>
      <c r="H21077" t="s">
        <v>22169</v>
      </c>
      <c r="I21077">
        <f t="shared" si="329"/>
        <v>214</v>
      </c>
      <c r="J21077" s="1" t="s">
        <v>44828</v>
      </c>
    </row>
    <row r="21078" spans="1:10">
      <c r="A21078">
        <v>2926</v>
      </c>
      <c r="B21078" t="s">
        <v>9011</v>
      </c>
      <c r="C21078">
        <v>20191126</v>
      </c>
      <c r="D21078" t="s">
        <v>15761</v>
      </c>
      <c r="E21078">
        <v>0</v>
      </c>
      <c r="F21078" t="s">
        <v>5293</v>
      </c>
      <c r="G21078" t="s">
        <v>5295</v>
      </c>
      <c r="H21078" t="s">
        <v>22170</v>
      </c>
      <c r="I21078">
        <f t="shared" si="329"/>
        <v>168</v>
      </c>
      <c r="J21078" s="1" t="s">
        <v>44829</v>
      </c>
    </row>
    <row r="21079" spans="1:10">
      <c r="A21079">
        <v>3036</v>
      </c>
      <c r="B21079" t="s">
        <v>2885</v>
      </c>
      <c r="C21079">
        <v>20191126</v>
      </c>
      <c r="D21079" t="s">
        <v>15410</v>
      </c>
      <c r="E21079">
        <v>-1</v>
      </c>
      <c r="F21079" t="s">
        <v>5288</v>
      </c>
      <c r="G21079" t="s">
        <v>47339</v>
      </c>
      <c r="H21079" t="s">
        <v>22171</v>
      </c>
      <c r="I21079">
        <f t="shared" si="329"/>
        <v>164</v>
      </c>
      <c r="J21079" s="1" t="s">
        <v>44830</v>
      </c>
    </row>
    <row r="21080" spans="1:10">
      <c r="A21080">
        <v>3042</v>
      </c>
      <c r="B21080" t="s">
        <v>2846</v>
      </c>
      <c r="C21080">
        <v>20191126</v>
      </c>
      <c r="D21080" t="s">
        <v>15410</v>
      </c>
      <c r="E21080">
        <v>1</v>
      </c>
      <c r="F21080" t="s">
        <v>5293</v>
      </c>
      <c r="G21080" t="s">
        <v>5294</v>
      </c>
      <c r="H21080" t="s">
        <v>22172</v>
      </c>
      <c r="I21080">
        <f t="shared" si="329"/>
        <v>144</v>
      </c>
      <c r="J21080" s="1" t="s">
        <v>44831</v>
      </c>
    </row>
    <row r="21081" spans="1:10">
      <c r="A21081">
        <v>3231</v>
      </c>
      <c r="B21081" t="s">
        <v>4872</v>
      </c>
      <c r="C21081">
        <v>20191126</v>
      </c>
      <c r="D21081" t="s">
        <v>15410</v>
      </c>
      <c r="E21081">
        <v>0</v>
      </c>
      <c r="F21081" t="s">
        <v>5293</v>
      </c>
      <c r="G21081" t="s">
        <v>5295</v>
      </c>
      <c r="H21081" t="s">
        <v>22173</v>
      </c>
      <c r="I21081">
        <f t="shared" si="329"/>
        <v>210</v>
      </c>
      <c r="J21081" s="1" t="s">
        <v>44832</v>
      </c>
    </row>
    <row r="21082" spans="1:10">
      <c r="A21082">
        <v>3437</v>
      </c>
      <c r="B21082" t="s">
        <v>674</v>
      </c>
      <c r="C21082">
        <v>20191126</v>
      </c>
      <c r="D21082" t="s">
        <v>15805</v>
      </c>
      <c r="E21082">
        <v>0</v>
      </c>
      <c r="F21082" t="s">
        <v>5293</v>
      </c>
      <c r="G21082" t="s">
        <v>5294</v>
      </c>
      <c r="H21082" t="s">
        <v>22174</v>
      </c>
      <c r="I21082">
        <f t="shared" si="329"/>
        <v>286</v>
      </c>
      <c r="J21082" s="1" t="s">
        <v>44833</v>
      </c>
    </row>
    <row r="21083" spans="1:10">
      <c r="A21083">
        <v>3441</v>
      </c>
      <c r="B21083" t="s">
        <v>3703</v>
      </c>
      <c r="C21083">
        <v>20191126</v>
      </c>
      <c r="D21083" t="s">
        <v>15578</v>
      </c>
      <c r="E21083">
        <v>0</v>
      </c>
      <c r="F21083" t="s">
        <v>5293</v>
      </c>
      <c r="G21083" t="s">
        <v>47338</v>
      </c>
      <c r="H21083" t="s">
        <v>22175</v>
      </c>
      <c r="I21083">
        <f t="shared" si="329"/>
        <v>121</v>
      </c>
      <c r="J21083" s="1" t="s">
        <v>44834</v>
      </c>
    </row>
    <row r="21084" spans="1:10">
      <c r="A21084">
        <v>3526</v>
      </c>
      <c r="B21084" t="s">
        <v>3153</v>
      </c>
      <c r="C21084">
        <v>20191126</v>
      </c>
      <c r="D21084" t="s">
        <v>15805</v>
      </c>
      <c r="E21084">
        <v>-1</v>
      </c>
      <c r="F21084" t="s">
        <v>5288</v>
      </c>
      <c r="G21084" t="s">
        <v>47339</v>
      </c>
      <c r="H21084" t="s">
        <v>22176</v>
      </c>
      <c r="I21084">
        <f t="shared" si="329"/>
        <v>51</v>
      </c>
      <c r="J21084" s="1" t="s">
        <v>44835</v>
      </c>
    </row>
    <row r="21085" spans="1:10">
      <c r="A21085">
        <v>3527</v>
      </c>
      <c r="B21085" t="s">
        <v>4328</v>
      </c>
      <c r="C21085">
        <v>20191126</v>
      </c>
      <c r="D21085" t="s">
        <v>15761</v>
      </c>
      <c r="E21085">
        <v>0</v>
      </c>
      <c r="F21085" t="s">
        <v>5288</v>
      </c>
      <c r="G21085" t="s">
        <v>5290</v>
      </c>
      <c r="H21085" t="s">
        <v>22177</v>
      </c>
      <c r="I21085">
        <f t="shared" si="329"/>
        <v>37</v>
      </c>
      <c r="J21085" s="1" t="s">
        <v>44836</v>
      </c>
    </row>
    <row r="21086" spans="1:10">
      <c r="A21086">
        <v>3536</v>
      </c>
      <c r="B21086" t="s">
        <v>1048</v>
      </c>
      <c r="C21086">
        <v>20191126</v>
      </c>
      <c r="D21086" t="s">
        <v>15921</v>
      </c>
      <c r="E21086">
        <v>-1</v>
      </c>
      <c r="F21086" t="s">
        <v>5291</v>
      </c>
      <c r="G21086" t="s">
        <v>5292</v>
      </c>
      <c r="H21086" t="s">
        <v>22178</v>
      </c>
      <c r="I21086">
        <f t="shared" si="329"/>
        <v>29</v>
      </c>
      <c r="J21086" s="1" t="s">
        <v>44837</v>
      </c>
    </row>
    <row r="21087" spans="1:10">
      <c r="A21087">
        <v>3680</v>
      </c>
      <c r="B21087" t="s">
        <v>4762</v>
      </c>
      <c r="C21087">
        <v>20191126</v>
      </c>
      <c r="D21087" t="s">
        <v>22179</v>
      </c>
      <c r="E21087">
        <v>3</v>
      </c>
      <c r="F21087" t="s">
        <v>5291</v>
      </c>
      <c r="G21087" t="s">
        <v>47335</v>
      </c>
      <c r="H21087" t="s">
        <v>22180</v>
      </c>
      <c r="I21087">
        <f t="shared" si="329"/>
        <v>89</v>
      </c>
      <c r="J21087" s="1" t="s">
        <v>44838</v>
      </c>
    </row>
    <row r="21088" spans="1:10">
      <c r="A21088">
        <v>3702</v>
      </c>
      <c r="B21088" t="s">
        <v>1524</v>
      </c>
      <c r="C21088">
        <v>20191126</v>
      </c>
      <c r="D21088" t="s">
        <v>15410</v>
      </c>
      <c r="E21088">
        <v>-1</v>
      </c>
      <c r="F21088" t="s">
        <v>5293</v>
      </c>
      <c r="G21088" t="s">
        <v>47338</v>
      </c>
      <c r="H21088" t="s">
        <v>22171</v>
      </c>
      <c r="I21088">
        <f t="shared" si="329"/>
        <v>164</v>
      </c>
      <c r="J21088" s="1" t="s">
        <v>44830</v>
      </c>
    </row>
    <row r="21089" spans="1:10">
      <c r="A21089">
        <v>4170</v>
      </c>
      <c r="B21089" t="s">
        <v>710</v>
      </c>
      <c r="C21089">
        <v>20191126</v>
      </c>
      <c r="D21089" t="s">
        <v>15909</v>
      </c>
      <c r="E21089">
        <v>0</v>
      </c>
      <c r="F21089" t="s">
        <v>5293</v>
      </c>
      <c r="G21089" t="s">
        <v>47338</v>
      </c>
      <c r="H21089" t="s">
        <v>22181</v>
      </c>
      <c r="I21089">
        <f t="shared" si="329"/>
        <v>85</v>
      </c>
      <c r="J21089" s="1" t="s">
        <v>44839</v>
      </c>
    </row>
    <row r="21090" spans="1:10">
      <c r="A21090">
        <v>4304</v>
      </c>
      <c r="B21090" t="s">
        <v>8748</v>
      </c>
      <c r="C21090">
        <v>20191126</v>
      </c>
      <c r="D21090" t="s">
        <v>21393</v>
      </c>
      <c r="E21090">
        <v>-1</v>
      </c>
      <c r="F21090" t="s">
        <v>5291</v>
      </c>
      <c r="G21090" t="s">
        <v>5292</v>
      </c>
      <c r="H21090" t="s">
        <v>22182</v>
      </c>
      <c r="I21090">
        <f t="shared" si="329"/>
        <v>29</v>
      </c>
      <c r="J21090" s="1" t="s">
        <v>44840</v>
      </c>
    </row>
    <row r="21091" spans="1:10">
      <c r="A21091">
        <v>4529</v>
      </c>
      <c r="B21091" t="s">
        <v>1109</v>
      </c>
      <c r="C21091">
        <v>20191126</v>
      </c>
      <c r="D21091" t="s">
        <v>15921</v>
      </c>
      <c r="E21091">
        <v>-2</v>
      </c>
      <c r="F21091" t="s">
        <v>5293</v>
      </c>
      <c r="G21091" t="s">
        <v>5295</v>
      </c>
      <c r="H21091" t="s">
        <v>22183</v>
      </c>
      <c r="I21091">
        <f t="shared" si="329"/>
        <v>409</v>
      </c>
      <c r="J21091" s="1" t="s">
        <v>44841</v>
      </c>
    </row>
    <row r="21092" spans="1:10">
      <c r="A21092">
        <v>4980</v>
      </c>
      <c r="B21092" t="s">
        <v>539</v>
      </c>
      <c r="C21092">
        <v>20191126</v>
      </c>
      <c r="D21092" t="s">
        <v>15578</v>
      </c>
      <c r="E21092">
        <v>-1</v>
      </c>
      <c r="F21092" t="s">
        <v>5288</v>
      </c>
      <c r="G21092" t="s">
        <v>5289</v>
      </c>
      <c r="H21092" t="s">
        <v>22184</v>
      </c>
      <c r="I21092">
        <f t="shared" si="329"/>
        <v>58</v>
      </c>
      <c r="J21092" s="1" t="s">
        <v>44842</v>
      </c>
    </row>
    <row r="21093" spans="1:10">
      <c r="A21093">
        <v>5203</v>
      </c>
      <c r="B21093" t="s">
        <v>6896</v>
      </c>
      <c r="C21093">
        <v>20191126</v>
      </c>
      <c r="D21093" t="s">
        <v>15761</v>
      </c>
      <c r="E21093">
        <v>1</v>
      </c>
      <c r="F21093" t="s">
        <v>5293</v>
      </c>
      <c r="G21093" t="s">
        <v>5294</v>
      </c>
      <c r="H21093" t="s">
        <v>22164</v>
      </c>
      <c r="I21093">
        <f t="shared" si="329"/>
        <v>177</v>
      </c>
      <c r="J21093" s="1" t="s">
        <v>44823</v>
      </c>
    </row>
    <row r="21094" spans="1:10">
      <c r="A21094">
        <v>5345</v>
      </c>
      <c r="B21094" t="s">
        <v>147</v>
      </c>
      <c r="C21094">
        <v>20191126</v>
      </c>
      <c r="D21094" t="s">
        <v>15909</v>
      </c>
      <c r="E21094">
        <v>-1</v>
      </c>
      <c r="F21094" t="s">
        <v>5291</v>
      </c>
      <c r="G21094" t="s">
        <v>5292</v>
      </c>
      <c r="H21094" t="s">
        <v>22185</v>
      </c>
      <c r="I21094">
        <f t="shared" si="329"/>
        <v>29</v>
      </c>
      <c r="J21094" s="1" t="s">
        <v>44843</v>
      </c>
    </row>
    <row r="21095" spans="1:10">
      <c r="A21095">
        <v>5371</v>
      </c>
      <c r="B21095" t="s">
        <v>1883</v>
      </c>
      <c r="C21095">
        <v>20191126</v>
      </c>
      <c r="D21095" t="s">
        <v>15581</v>
      </c>
      <c r="E21095">
        <v>0</v>
      </c>
      <c r="F21095" t="s">
        <v>5293</v>
      </c>
      <c r="G21095" t="s">
        <v>5295</v>
      </c>
      <c r="H21095" t="s">
        <v>22186</v>
      </c>
      <c r="I21095">
        <f t="shared" si="329"/>
        <v>136</v>
      </c>
      <c r="J21095" s="1" t="s">
        <v>44844</v>
      </c>
    </row>
    <row r="21096" spans="1:10">
      <c r="A21096">
        <v>5475</v>
      </c>
      <c r="B21096" t="s">
        <v>756</v>
      </c>
      <c r="C21096">
        <v>20191126</v>
      </c>
      <c r="D21096" t="s">
        <v>21393</v>
      </c>
      <c r="E21096">
        <v>-1</v>
      </c>
      <c r="F21096" t="s">
        <v>5291</v>
      </c>
      <c r="G21096" t="s">
        <v>5292</v>
      </c>
      <c r="H21096" t="s">
        <v>22187</v>
      </c>
      <c r="I21096">
        <f t="shared" si="329"/>
        <v>29</v>
      </c>
      <c r="J21096" s="1" t="s">
        <v>44845</v>
      </c>
    </row>
    <row r="21097" spans="1:10">
      <c r="A21097">
        <v>5478</v>
      </c>
      <c r="B21097" t="s">
        <v>1190</v>
      </c>
      <c r="C21097">
        <v>20191126</v>
      </c>
      <c r="D21097" t="s">
        <v>15410</v>
      </c>
      <c r="E21097">
        <v>0</v>
      </c>
      <c r="F21097" t="s">
        <v>5293</v>
      </c>
      <c r="G21097" t="s">
        <v>5294</v>
      </c>
      <c r="H21097" t="s">
        <v>22188</v>
      </c>
      <c r="I21097">
        <f t="shared" si="329"/>
        <v>163</v>
      </c>
      <c r="J21097" s="1" t="s">
        <v>44846</v>
      </c>
    </row>
    <row r="21098" spans="1:10">
      <c r="A21098">
        <v>5904</v>
      </c>
      <c r="B21098" t="s">
        <v>4903</v>
      </c>
      <c r="C21098">
        <v>20191126</v>
      </c>
      <c r="D21098" t="s">
        <v>15410</v>
      </c>
      <c r="E21098">
        <v>0</v>
      </c>
      <c r="F21098" t="s">
        <v>5293</v>
      </c>
      <c r="G21098" t="s">
        <v>5295</v>
      </c>
      <c r="H21098" t="s">
        <v>22189</v>
      </c>
      <c r="I21098">
        <f t="shared" si="329"/>
        <v>178</v>
      </c>
      <c r="J21098" s="1" t="s">
        <v>44847</v>
      </c>
    </row>
    <row r="21099" spans="1:10">
      <c r="A21099">
        <v>6164</v>
      </c>
      <c r="B21099" t="s">
        <v>3273</v>
      </c>
      <c r="C21099">
        <v>20191126</v>
      </c>
      <c r="D21099" t="s">
        <v>22086</v>
      </c>
      <c r="E21099">
        <v>-3</v>
      </c>
      <c r="F21099" t="s">
        <v>5296</v>
      </c>
      <c r="G21099" t="s">
        <v>5301</v>
      </c>
      <c r="H21099" t="s">
        <v>22190</v>
      </c>
      <c r="I21099">
        <f t="shared" si="329"/>
        <v>82</v>
      </c>
      <c r="J21099" s="1" t="s">
        <v>44848</v>
      </c>
    </row>
    <row r="21100" spans="1:10">
      <c r="A21100">
        <v>6259</v>
      </c>
      <c r="B21100" t="s">
        <v>2746</v>
      </c>
      <c r="C21100">
        <v>20191126</v>
      </c>
      <c r="D21100" t="s">
        <v>15921</v>
      </c>
      <c r="E21100">
        <v>0</v>
      </c>
      <c r="F21100" t="s">
        <v>5288</v>
      </c>
      <c r="G21100" t="s">
        <v>47339</v>
      </c>
      <c r="H21100" t="s">
        <v>22191</v>
      </c>
      <c r="I21100">
        <f t="shared" si="329"/>
        <v>92</v>
      </c>
      <c r="J21100" s="1" t="s">
        <v>44849</v>
      </c>
    </row>
    <row r="21101" spans="1:10">
      <c r="A21101">
        <v>6404</v>
      </c>
      <c r="B21101" t="s">
        <v>1252</v>
      </c>
      <c r="C21101">
        <v>20191126</v>
      </c>
      <c r="D21101" t="s">
        <v>15909</v>
      </c>
      <c r="E21101">
        <v>-1</v>
      </c>
      <c r="F21101" t="s">
        <v>5291</v>
      </c>
      <c r="G21101" t="s">
        <v>5292</v>
      </c>
      <c r="H21101" t="s">
        <v>22192</v>
      </c>
      <c r="I21101">
        <f t="shared" si="329"/>
        <v>29</v>
      </c>
      <c r="J21101" s="1" t="s">
        <v>44850</v>
      </c>
    </row>
    <row r="21102" spans="1:10">
      <c r="A21102">
        <v>6407</v>
      </c>
      <c r="B21102" t="s">
        <v>68</v>
      </c>
      <c r="C21102">
        <v>20191126</v>
      </c>
      <c r="D21102" t="s">
        <v>15578</v>
      </c>
      <c r="E21102">
        <v>1</v>
      </c>
      <c r="F21102" t="s">
        <v>5293</v>
      </c>
      <c r="G21102" t="s">
        <v>47338</v>
      </c>
      <c r="H21102" t="s">
        <v>22193</v>
      </c>
      <c r="I21102">
        <f t="shared" si="329"/>
        <v>99</v>
      </c>
      <c r="J21102" s="1" t="s">
        <v>44851</v>
      </c>
    </row>
    <row r="21103" spans="1:10">
      <c r="A21103">
        <v>6452</v>
      </c>
      <c r="B21103" t="s">
        <v>4797</v>
      </c>
      <c r="C21103">
        <v>20191126</v>
      </c>
      <c r="D21103" t="s">
        <v>15761</v>
      </c>
      <c r="E21103">
        <v>0</v>
      </c>
      <c r="F21103" t="s">
        <v>5288</v>
      </c>
      <c r="G21103" t="s">
        <v>47339</v>
      </c>
      <c r="H21103" t="s">
        <v>22194</v>
      </c>
      <c r="I21103">
        <f t="shared" si="329"/>
        <v>87</v>
      </c>
      <c r="J21103" s="1" t="s">
        <v>44852</v>
      </c>
    </row>
    <row r="21104" spans="1:10">
      <c r="A21104">
        <v>6497</v>
      </c>
      <c r="B21104" t="s">
        <v>282</v>
      </c>
      <c r="C21104">
        <v>20191126</v>
      </c>
      <c r="D21104" t="s">
        <v>15578</v>
      </c>
      <c r="E21104">
        <v>-1</v>
      </c>
      <c r="F21104" t="s">
        <v>5291</v>
      </c>
      <c r="G21104" t="s">
        <v>5292</v>
      </c>
      <c r="H21104" t="s">
        <v>22195</v>
      </c>
      <c r="I21104">
        <f t="shared" si="329"/>
        <v>29</v>
      </c>
      <c r="J21104" s="1" t="s">
        <v>44853</v>
      </c>
    </row>
    <row r="21105" spans="1:10">
      <c r="A21105">
        <v>6535</v>
      </c>
      <c r="B21105" t="s">
        <v>1758</v>
      </c>
      <c r="C21105">
        <v>20191126</v>
      </c>
      <c r="D21105" t="s">
        <v>15578</v>
      </c>
      <c r="E21105">
        <v>0</v>
      </c>
      <c r="F21105" t="s">
        <v>5293</v>
      </c>
      <c r="G21105" t="s">
        <v>47338</v>
      </c>
      <c r="H21105" t="s">
        <v>22196</v>
      </c>
      <c r="I21105">
        <f t="shared" si="329"/>
        <v>69</v>
      </c>
      <c r="J21105" s="1" t="s">
        <v>44854</v>
      </c>
    </row>
    <row r="21106" spans="1:10">
      <c r="A21106">
        <v>6548</v>
      </c>
      <c r="B21106" t="s">
        <v>3521</v>
      </c>
      <c r="C21106">
        <v>20191126</v>
      </c>
      <c r="D21106" t="s">
        <v>15761</v>
      </c>
      <c r="E21106">
        <v>0</v>
      </c>
      <c r="F21106" t="s">
        <v>5293</v>
      </c>
      <c r="G21106" t="s">
        <v>5295</v>
      </c>
      <c r="H21106" t="s">
        <v>22197</v>
      </c>
      <c r="I21106">
        <f t="shared" si="329"/>
        <v>142</v>
      </c>
      <c r="J21106" s="1" t="s">
        <v>44855</v>
      </c>
    </row>
    <row r="21107" spans="1:10">
      <c r="A21107">
        <v>6595</v>
      </c>
      <c r="B21107" t="s">
        <v>580</v>
      </c>
      <c r="C21107">
        <v>20191126</v>
      </c>
      <c r="D21107" t="s">
        <v>15909</v>
      </c>
      <c r="E21107">
        <v>-1</v>
      </c>
      <c r="F21107" t="s">
        <v>5291</v>
      </c>
      <c r="G21107" t="s">
        <v>5292</v>
      </c>
      <c r="H21107" t="s">
        <v>22198</v>
      </c>
      <c r="I21107">
        <f t="shared" si="329"/>
        <v>30</v>
      </c>
      <c r="J21107" s="1" t="s">
        <v>44856</v>
      </c>
    </row>
    <row r="21108" spans="1:10">
      <c r="A21108">
        <v>6672</v>
      </c>
      <c r="B21108" t="s">
        <v>1613</v>
      </c>
      <c r="C21108">
        <v>20191126</v>
      </c>
      <c r="D21108" t="s">
        <v>15805</v>
      </c>
      <c r="E21108">
        <v>-1</v>
      </c>
      <c r="F21108" t="s">
        <v>5288</v>
      </c>
      <c r="G21108" t="s">
        <v>47339</v>
      </c>
      <c r="H21108" t="s">
        <v>22199</v>
      </c>
      <c r="I21108">
        <f t="shared" si="329"/>
        <v>69</v>
      </c>
      <c r="J21108" s="1" t="s">
        <v>44857</v>
      </c>
    </row>
    <row r="21109" spans="1:10">
      <c r="A21109">
        <v>6697</v>
      </c>
      <c r="B21109" t="s">
        <v>4101</v>
      </c>
      <c r="C21109">
        <v>20191126</v>
      </c>
      <c r="D21109" t="s">
        <v>15578</v>
      </c>
      <c r="E21109">
        <v>0</v>
      </c>
      <c r="F21109" t="s">
        <v>5293</v>
      </c>
      <c r="G21109" t="s">
        <v>5294</v>
      </c>
      <c r="H21109" t="s">
        <v>22200</v>
      </c>
      <c r="I21109">
        <f t="shared" si="329"/>
        <v>169</v>
      </c>
      <c r="J21109" s="1" t="s">
        <v>44858</v>
      </c>
    </row>
    <row r="21110" spans="1:10">
      <c r="A21110">
        <v>6706</v>
      </c>
      <c r="B21110" t="s">
        <v>1301</v>
      </c>
      <c r="C21110">
        <v>20191126</v>
      </c>
      <c r="D21110" t="s">
        <v>15805</v>
      </c>
      <c r="E21110">
        <v>1</v>
      </c>
      <c r="F21110" t="s">
        <v>5293</v>
      </c>
      <c r="G21110" t="s">
        <v>47338</v>
      </c>
      <c r="H21110" t="s">
        <v>22201</v>
      </c>
      <c r="I21110">
        <f t="shared" si="329"/>
        <v>99</v>
      </c>
      <c r="J21110" s="1" t="s">
        <v>44859</v>
      </c>
    </row>
    <row r="21111" spans="1:10">
      <c r="A21111">
        <v>8114</v>
      </c>
      <c r="B21111" t="s">
        <v>13753</v>
      </c>
      <c r="C21111">
        <v>20191126</v>
      </c>
      <c r="D21111" t="s">
        <v>15578</v>
      </c>
      <c r="E21111">
        <v>1</v>
      </c>
      <c r="F21111" t="s">
        <v>5293</v>
      </c>
      <c r="G21111" t="s">
        <v>5294</v>
      </c>
      <c r="H21111" t="s">
        <v>22202</v>
      </c>
      <c r="I21111">
        <f t="shared" si="329"/>
        <v>298</v>
      </c>
      <c r="J21111" s="1" t="s">
        <v>44860</v>
      </c>
    </row>
    <row r="21112" spans="1:10">
      <c r="A21112">
        <v>8444</v>
      </c>
      <c r="B21112" t="s">
        <v>1331</v>
      </c>
      <c r="C21112">
        <v>20191126</v>
      </c>
      <c r="D21112" t="s">
        <v>22179</v>
      </c>
      <c r="E21112">
        <v>-2</v>
      </c>
      <c r="F21112" t="s">
        <v>5296</v>
      </c>
      <c r="G21112" t="s">
        <v>6846</v>
      </c>
      <c r="H21112" t="s">
        <v>22203</v>
      </c>
      <c r="I21112">
        <f t="shared" si="329"/>
        <v>61</v>
      </c>
      <c r="J21112" s="1" t="s">
        <v>44861</v>
      </c>
    </row>
    <row r="21113" spans="1:10">
      <c r="A21113">
        <v>9910</v>
      </c>
      <c r="B21113" t="s">
        <v>4831</v>
      </c>
      <c r="C21113">
        <v>20191126</v>
      </c>
      <c r="D21113" t="s">
        <v>22204</v>
      </c>
      <c r="E21113">
        <v>3</v>
      </c>
      <c r="F21113" t="s">
        <v>5291</v>
      </c>
      <c r="G21113" t="s">
        <v>47335</v>
      </c>
      <c r="H21113" t="s">
        <v>22205</v>
      </c>
      <c r="I21113">
        <f t="shared" si="329"/>
        <v>75</v>
      </c>
      <c r="J21113" s="1" t="s">
        <v>44862</v>
      </c>
    </row>
    <row r="21114" spans="1:10">
      <c r="A21114">
        <v>1201</v>
      </c>
      <c r="B21114" t="s">
        <v>835</v>
      </c>
      <c r="C21114">
        <v>20191127</v>
      </c>
      <c r="D21114" t="s">
        <v>22086</v>
      </c>
      <c r="E21114">
        <v>-1</v>
      </c>
      <c r="F21114" t="s">
        <v>5288</v>
      </c>
      <c r="G21114" t="s">
        <v>47339</v>
      </c>
      <c r="H21114" t="s">
        <v>22206</v>
      </c>
      <c r="I21114">
        <f t="shared" si="329"/>
        <v>327</v>
      </c>
      <c r="J21114" s="1" t="s">
        <v>44863</v>
      </c>
    </row>
    <row r="21115" spans="1:10">
      <c r="A21115">
        <v>1225</v>
      </c>
      <c r="B21115" t="s">
        <v>4624</v>
      </c>
      <c r="C21115">
        <v>20191127</v>
      </c>
      <c r="D21115" t="s">
        <v>15578</v>
      </c>
      <c r="E21115">
        <v>0</v>
      </c>
      <c r="F21115" t="s">
        <v>5288</v>
      </c>
      <c r="G21115" t="s">
        <v>5290</v>
      </c>
      <c r="H21115" t="s">
        <v>22207</v>
      </c>
      <c r="I21115">
        <f t="shared" si="329"/>
        <v>89</v>
      </c>
      <c r="J21115" s="1" t="s">
        <v>44864</v>
      </c>
    </row>
    <row r="21116" spans="1:10">
      <c r="A21116">
        <v>1225</v>
      </c>
      <c r="B21116" t="s">
        <v>4624</v>
      </c>
      <c r="C21116">
        <v>20191127</v>
      </c>
      <c r="D21116" t="s">
        <v>15578</v>
      </c>
      <c r="E21116">
        <v>-1</v>
      </c>
      <c r="F21116" t="s">
        <v>5288</v>
      </c>
      <c r="G21116" t="s">
        <v>5290</v>
      </c>
      <c r="H21116" t="s">
        <v>22207</v>
      </c>
      <c r="I21116">
        <f t="shared" si="329"/>
        <v>89</v>
      </c>
      <c r="J21116" s="1" t="s">
        <v>44864</v>
      </c>
    </row>
    <row r="21117" spans="1:10">
      <c r="A21117">
        <v>1225</v>
      </c>
      <c r="B21117" t="s">
        <v>4624</v>
      </c>
      <c r="C21117">
        <v>20191127</v>
      </c>
      <c r="D21117" t="s">
        <v>15578</v>
      </c>
      <c r="E21117">
        <v>-2</v>
      </c>
      <c r="F21117" t="s">
        <v>5288</v>
      </c>
      <c r="G21117" t="s">
        <v>47339</v>
      </c>
      <c r="H21117" t="s">
        <v>22208</v>
      </c>
      <c r="I21117">
        <f t="shared" si="329"/>
        <v>366</v>
      </c>
      <c r="J21117" s="1" t="s">
        <v>44865</v>
      </c>
    </row>
    <row r="21118" spans="1:10">
      <c r="A21118">
        <v>1235</v>
      </c>
      <c r="B21118" t="s">
        <v>426</v>
      </c>
      <c r="C21118">
        <v>20191127</v>
      </c>
      <c r="D21118" t="s">
        <v>15909</v>
      </c>
      <c r="E21118">
        <v>-2</v>
      </c>
      <c r="F21118" t="s">
        <v>5293</v>
      </c>
      <c r="G21118" t="s">
        <v>47338</v>
      </c>
      <c r="H21118" t="s">
        <v>22209</v>
      </c>
      <c r="I21118">
        <f t="shared" si="329"/>
        <v>581</v>
      </c>
      <c r="J21118" s="1" t="s">
        <v>44866</v>
      </c>
    </row>
    <row r="21119" spans="1:10">
      <c r="A21119">
        <v>1438</v>
      </c>
      <c r="B21119" t="s">
        <v>89</v>
      </c>
      <c r="C21119">
        <v>20191127</v>
      </c>
      <c r="D21119" t="s">
        <v>15909</v>
      </c>
      <c r="E21119">
        <v>0</v>
      </c>
      <c r="F21119" t="s">
        <v>5288</v>
      </c>
      <c r="G21119" t="s">
        <v>5290</v>
      </c>
      <c r="H21119" t="s">
        <v>22210</v>
      </c>
      <c r="I21119">
        <f t="shared" si="329"/>
        <v>123</v>
      </c>
      <c r="J21119" s="1" t="s">
        <v>44867</v>
      </c>
    </row>
    <row r="21120" spans="1:10">
      <c r="A21120">
        <v>1438</v>
      </c>
      <c r="B21120" t="s">
        <v>89</v>
      </c>
      <c r="C21120">
        <v>20191127</v>
      </c>
      <c r="D21120" t="s">
        <v>15909</v>
      </c>
      <c r="E21120">
        <v>-1</v>
      </c>
      <c r="F21120" t="s">
        <v>5288</v>
      </c>
      <c r="G21120" t="s">
        <v>5290</v>
      </c>
      <c r="H21120" t="s">
        <v>22210</v>
      </c>
      <c r="I21120">
        <f t="shared" si="329"/>
        <v>123</v>
      </c>
      <c r="J21120" s="1" t="s">
        <v>44867</v>
      </c>
    </row>
    <row r="21121" spans="1:10">
      <c r="A21121">
        <v>1471</v>
      </c>
      <c r="B21121" t="s">
        <v>864</v>
      </c>
      <c r="C21121">
        <v>20191127</v>
      </c>
      <c r="D21121" t="s">
        <v>15909</v>
      </c>
      <c r="E21121">
        <v>-1</v>
      </c>
      <c r="F21121" t="s">
        <v>5291</v>
      </c>
      <c r="G21121" t="s">
        <v>5292</v>
      </c>
      <c r="H21121" t="s">
        <v>22211</v>
      </c>
      <c r="I21121">
        <f t="shared" si="329"/>
        <v>29</v>
      </c>
      <c r="J21121" s="1" t="s">
        <v>44868</v>
      </c>
    </row>
    <row r="21122" spans="1:10">
      <c r="A21122">
        <v>1616</v>
      </c>
      <c r="B21122" t="s">
        <v>2545</v>
      </c>
      <c r="C21122">
        <v>20191127</v>
      </c>
      <c r="D21122" t="s">
        <v>15578</v>
      </c>
      <c r="E21122">
        <v>0</v>
      </c>
      <c r="F21122" t="s">
        <v>5293</v>
      </c>
      <c r="G21122" t="s">
        <v>5294</v>
      </c>
      <c r="H21122" t="s">
        <v>22212</v>
      </c>
      <c r="I21122">
        <f t="shared" si="329"/>
        <v>165</v>
      </c>
      <c r="J21122" s="1" t="s">
        <v>44869</v>
      </c>
    </row>
    <row r="21123" spans="1:10">
      <c r="A21123">
        <v>1904</v>
      </c>
      <c r="B21123" t="s">
        <v>2024</v>
      </c>
      <c r="C21123">
        <v>20191127</v>
      </c>
      <c r="D21123" t="s">
        <v>22097</v>
      </c>
      <c r="E21123">
        <v>-1</v>
      </c>
      <c r="F21123" t="s">
        <v>5293</v>
      </c>
      <c r="G21123" t="s">
        <v>47338</v>
      </c>
      <c r="H21123" t="s">
        <v>22213</v>
      </c>
      <c r="I21123">
        <f t="shared" ref="I21123:I21186" si="330">LEN(H21123)</f>
        <v>140</v>
      </c>
      <c r="J21123" s="1" t="s">
        <v>44870</v>
      </c>
    </row>
    <row r="21124" spans="1:10">
      <c r="A21124">
        <v>2066</v>
      </c>
      <c r="B21124" t="s">
        <v>4379</v>
      </c>
      <c r="C21124">
        <v>20191127</v>
      </c>
      <c r="D21124" t="s">
        <v>22097</v>
      </c>
      <c r="E21124">
        <v>0</v>
      </c>
      <c r="F21124" t="s">
        <v>5293</v>
      </c>
      <c r="G21124" t="s">
        <v>5294</v>
      </c>
      <c r="H21124" t="s">
        <v>22214</v>
      </c>
      <c r="I21124">
        <f t="shared" si="330"/>
        <v>185</v>
      </c>
      <c r="J21124" s="1" t="s">
        <v>44871</v>
      </c>
    </row>
    <row r="21125" spans="1:10">
      <c r="A21125">
        <v>2357</v>
      </c>
      <c r="B21125" t="s">
        <v>23</v>
      </c>
      <c r="C21125">
        <v>20191127</v>
      </c>
      <c r="D21125" t="s">
        <v>17289</v>
      </c>
      <c r="E21125">
        <v>-1</v>
      </c>
      <c r="F21125" t="s">
        <v>5293</v>
      </c>
      <c r="G21125" t="s">
        <v>47338</v>
      </c>
      <c r="H21125" t="s">
        <v>22215</v>
      </c>
      <c r="I21125">
        <f t="shared" si="330"/>
        <v>258</v>
      </c>
      <c r="J21125" s="1" t="s">
        <v>44872</v>
      </c>
    </row>
    <row r="21126" spans="1:10">
      <c r="A21126">
        <v>2369</v>
      </c>
      <c r="B21126" t="s">
        <v>918</v>
      </c>
      <c r="C21126">
        <v>20191127</v>
      </c>
      <c r="D21126" t="s">
        <v>15761</v>
      </c>
      <c r="E21126">
        <v>0</v>
      </c>
      <c r="F21126" t="s">
        <v>5293</v>
      </c>
      <c r="G21126" t="s">
        <v>5294</v>
      </c>
      <c r="H21126" t="s">
        <v>22216</v>
      </c>
      <c r="I21126">
        <f t="shared" si="330"/>
        <v>232</v>
      </c>
      <c r="J21126" s="1" t="s">
        <v>44873</v>
      </c>
    </row>
    <row r="21127" spans="1:10">
      <c r="A21127">
        <v>2388</v>
      </c>
      <c r="B21127" t="s">
        <v>4956</v>
      </c>
      <c r="C21127">
        <v>20191127</v>
      </c>
      <c r="D21127" t="s">
        <v>15909</v>
      </c>
      <c r="E21127">
        <v>0</v>
      </c>
      <c r="F21127" t="s">
        <v>5291</v>
      </c>
      <c r="G21127" t="s">
        <v>5299</v>
      </c>
      <c r="H21127" t="s">
        <v>22217</v>
      </c>
      <c r="I21127">
        <f t="shared" si="330"/>
        <v>206</v>
      </c>
      <c r="J21127" s="1" t="s">
        <v>44874</v>
      </c>
    </row>
    <row r="21128" spans="1:10">
      <c r="A21128">
        <v>2393</v>
      </c>
      <c r="B21128" t="s">
        <v>449</v>
      </c>
      <c r="C21128">
        <v>20191127</v>
      </c>
      <c r="D21128" t="s">
        <v>15581</v>
      </c>
      <c r="E21128">
        <v>-1</v>
      </c>
      <c r="F21128" t="s">
        <v>5293</v>
      </c>
      <c r="G21128" t="s">
        <v>47338</v>
      </c>
      <c r="H21128" t="s">
        <v>22218</v>
      </c>
      <c r="I21128">
        <f t="shared" si="330"/>
        <v>206</v>
      </c>
      <c r="J21128" s="1" t="s">
        <v>44875</v>
      </c>
    </row>
    <row r="21129" spans="1:10">
      <c r="A21129">
        <v>2514</v>
      </c>
      <c r="B21129" t="s">
        <v>945</v>
      </c>
      <c r="C21129">
        <v>20191127</v>
      </c>
      <c r="D21129" t="s">
        <v>15578</v>
      </c>
      <c r="E21129">
        <v>0</v>
      </c>
      <c r="F21129" t="s">
        <v>5293</v>
      </c>
      <c r="G21129" t="s">
        <v>5295</v>
      </c>
      <c r="H21129" t="s">
        <v>22219</v>
      </c>
      <c r="I21129">
        <f t="shared" si="330"/>
        <v>472</v>
      </c>
      <c r="J21129" s="1" t="s">
        <v>44876</v>
      </c>
    </row>
    <row r="21130" spans="1:10">
      <c r="A21130">
        <v>2740</v>
      </c>
      <c r="B21130" t="s">
        <v>962</v>
      </c>
      <c r="C21130">
        <v>20191127</v>
      </c>
      <c r="D21130" t="s">
        <v>15909</v>
      </c>
      <c r="E21130">
        <v>-1</v>
      </c>
      <c r="F21130" t="s">
        <v>5291</v>
      </c>
      <c r="G21130" t="s">
        <v>5292</v>
      </c>
      <c r="H21130" t="s">
        <v>22220</v>
      </c>
      <c r="I21130">
        <f t="shared" si="330"/>
        <v>29</v>
      </c>
      <c r="J21130" s="1" t="s">
        <v>44877</v>
      </c>
    </row>
    <row r="21131" spans="1:10">
      <c r="A21131">
        <v>2881</v>
      </c>
      <c r="B21131" t="s">
        <v>967</v>
      </c>
      <c r="C21131">
        <v>20191127</v>
      </c>
      <c r="D21131" t="s">
        <v>35</v>
      </c>
      <c r="E21131">
        <v>-1</v>
      </c>
      <c r="F21131" t="s">
        <v>5293</v>
      </c>
      <c r="G21131" t="s">
        <v>47338</v>
      </c>
      <c r="H21131" t="s">
        <v>22221</v>
      </c>
      <c r="I21131">
        <f t="shared" si="330"/>
        <v>287</v>
      </c>
      <c r="J21131" s="1" t="s">
        <v>44878</v>
      </c>
    </row>
    <row r="21132" spans="1:10">
      <c r="A21132">
        <v>2885</v>
      </c>
      <c r="B21132" t="s">
        <v>971</v>
      </c>
      <c r="C21132">
        <v>20191127</v>
      </c>
      <c r="D21132" t="s">
        <v>35</v>
      </c>
      <c r="E21132">
        <v>0</v>
      </c>
      <c r="F21132" t="s">
        <v>5293</v>
      </c>
      <c r="G21132" t="s">
        <v>47338</v>
      </c>
      <c r="H21132" t="s">
        <v>22222</v>
      </c>
      <c r="I21132">
        <f t="shared" si="330"/>
        <v>46</v>
      </c>
      <c r="J21132" s="1" t="s">
        <v>44879</v>
      </c>
    </row>
    <row r="21133" spans="1:10">
      <c r="A21133">
        <v>2910</v>
      </c>
      <c r="B21133" t="s">
        <v>463</v>
      </c>
      <c r="C21133">
        <v>20191127</v>
      </c>
      <c r="D21133" t="s">
        <v>15805</v>
      </c>
      <c r="E21133">
        <v>0</v>
      </c>
      <c r="F21133" t="s">
        <v>5288</v>
      </c>
      <c r="G21133" t="s">
        <v>47339</v>
      </c>
      <c r="H21133" t="s">
        <v>22223</v>
      </c>
      <c r="I21133">
        <f t="shared" si="330"/>
        <v>108</v>
      </c>
      <c r="J21133" s="1" t="s">
        <v>44880</v>
      </c>
    </row>
    <row r="21134" spans="1:10">
      <c r="A21134">
        <v>2937</v>
      </c>
      <c r="B21134" t="s">
        <v>4043</v>
      </c>
      <c r="C21134">
        <v>20191127</v>
      </c>
      <c r="D21134" t="s">
        <v>15805</v>
      </c>
      <c r="E21134">
        <v>-1</v>
      </c>
      <c r="F21134" t="s">
        <v>5288</v>
      </c>
      <c r="G21134" t="s">
        <v>5290</v>
      </c>
      <c r="H21134" t="s">
        <v>22224</v>
      </c>
      <c r="I21134">
        <f t="shared" si="330"/>
        <v>15</v>
      </c>
      <c r="J21134" s="1" t="s">
        <v>44881</v>
      </c>
    </row>
    <row r="21135" spans="1:10">
      <c r="A21135">
        <v>3042</v>
      </c>
      <c r="B21135" t="s">
        <v>2846</v>
      </c>
      <c r="C21135">
        <v>20191127</v>
      </c>
      <c r="D21135" t="s">
        <v>15410</v>
      </c>
      <c r="E21135">
        <v>-1</v>
      </c>
      <c r="F21135" t="s">
        <v>5288</v>
      </c>
      <c r="G21135" t="s">
        <v>47339</v>
      </c>
      <c r="H21135" t="s">
        <v>22225</v>
      </c>
      <c r="I21135">
        <f t="shared" si="330"/>
        <v>49</v>
      </c>
      <c r="J21135" s="1" t="s">
        <v>44882</v>
      </c>
    </row>
    <row r="21136" spans="1:10">
      <c r="A21136">
        <v>3526</v>
      </c>
      <c r="B21136" t="s">
        <v>3153</v>
      </c>
      <c r="C21136">
        <v>20191127</v>
      </c>
      <c r="D21136" t="s">
        <v>15805</v>
      </c>
      <c r="E21136">
        <v>-1</v>
      </c>
      <c r="F21136" t="s">
        <v>5288</v>
      </c>
      <c r="G21136" t="s">
        <v>47339</v>
      </c>
      <c r="H21136" t="s">
        <v>22226</v>
      </c>
      <c r="I21136">
        <f t="shared" si="330"/>
        <v>63</v>
      </c>
      <c r="J21136" s="1" t="s">
        <v>44883</v>
      </c>
    </row>
    <row r="21137" spans="1:10">
      <c r="A21137">
        <v>3536</v>
      </c>
      <c r="B21137" t="s">
        <v>1048</v>
      </c>
      <c r="C21137">
        <v>20191127</v>
      </c>
      <c r="D21137" t="s">
        <v>15921</v>
      </c>
      <c r="E21137">
        <v>-1</v>
      </c>
      <c r="F21137" t="s">
        <v>5291</v>
      </c>
      <c r="G21137" t="s">
        <v>5292</v>
      </c>
      <c r="H21137" t="s">
        <v>22227</v>
      </c>
      <c r="I21137">
        <f t="shared" si="330"/>
        <v>29</v>
      </c>
      <c r="J21137" s="1" t="s">
        <v>44884</v>
      </c>
    </row>
    <row r="21138" spans="1:10">
      <c r="A21138">
        <v>3712</v>
      </c>
      <c r="B21138" t="s">
        <v>4334</v>
      </c>
      <c r="C21138">
        <v>20191127</v>
      </c>
      <c r="D21138" t="s">
        <v>15805</v>
      </c>
      <c r="E21138">
        <v>-1</v>
      </c>
      <c r="F21138" t="s">
        <v>5288</v>
      </c>
      <c r="G21138" t="s">
        <v>5289</v>
      </c>
      <c r="H21138" t="s">
        <v>22228</v>
      </c>
      <c r="I21138">
        <f t="shared" si="330"/>
        <v>17</v>
      </c>
      <c r="J21138" s="1" t="s">
        <v>44885</v>
      </c>
    </row>
    <row r="21139" spans="1:10">
      <c r="A21139">
        <v>4150</v>
      </c>
      <c r="B21139" t="s">
        <v>1871</v>
      </c>
      <c r="C21139">
        <v>20191127</v>
      </c>
      <c r="D21139" t="s">
        <v>15909</v>
      </c>
      <c r="E21139">
        <v>0</v>
      </c>
      <c r="F21139" t="s">
        <v>5293</v>
      </c>
      <c r="G21139" t="s">
        <v>47338</v>
      </c>
      <c r="H21139" t="s">
        <v>22229</v>
      </c>
      <c r="I21139">
        <f t="shared" si="330"/>
        <v>250</v>
      </c>
      <c r="J21139" s="1" t="s">
        <v>44886</v>
      </c>
    </row>
    <row r="21140" spans="1:10">
      <c r="A21140">
        <v>4304</v>
      </c>
      <c r="B21140" t="s">
        <v>8748</v>
      </c>
      <c r="C21140">
        <v>20191127</v>
      </c>
      <c r="D21140" t="s">
        <v>21393</v>
      </c>
      <c r="E21140">
        <v>-1</v>
      </c>
      <c r="F21140" t="s">
        <v>5291</v>
      </c>
      <c r="G21140" t="s">
        <v>5292</v>
      </c>
      <c r="H21140" t="s">
        <v>22230</v>
      </c>
      <c r="I21140">
        <f t="shared" si="330"/>
        <v>29</v>
      </c>
      <c r="J21140" s="1" t="s">
        <v>44887</v>
      </c>
    </row>
    <row r="21141" spans="1:10">
      <c r="A21141">
        <v>4543</v>
      </c>
      <c r="B21141" t="s">
        <v>8880</v>
      </c>
      <c r="C21141">
        <v>20191127</v>
      </c>
      <c r="D21141" t="s">
        <v>21973</v>
      </c>
      <c r="E21141">
        <v>-2</v>
      </c>
      <c r="F21141" t="s">
        <v>5296</v>
      </c>
      <c r="G21141" t="s">
        <v>6846</v>
      </c>
      <c r="H21141" t="s">
        <v>22231</v>
      </c>
      <c r="I21141">
        <f t="shared" si="330"/>
        <v>54</v>
      </c>
      <c r="J21141" s="1" t="s">
        <v>44888</v>
      </c>
    </row>
    <row r="21142" spans="1:10">
      <c r="A21142">
        <v>4807</v>
      </c>
      <c r="B21142" t="s">
        <v>2449</v>
      </c>
      <c r="C21142">
        <v>20191127</v>
      </c>
      <c r="D21142" t="s">
        <v>21973</v>
      </c>
      <c r="E21142">
        <v>-2</v>
      </c>
      <c r="F21142" t="s">
        <v>5296</v>
      </c>
      <c r="G21142" t="s">
        <v>6846</v>
      </c>
      <c r="H21142" t="s">
        <v>22232</v>
      </c>
      <c r="I21142">
        <f t="shared" si="330"/>
        <v>56</v>
      </c>
      <c r="J21142" s="1" t="s">
        <v>44889</v>
      </c>
    </row>
    <row r="21143" spans="1:10">
      <c r="A21143">
        <v>4919</v>
      </c>
      <c r="B21143" t="s">
        <v>8888</v>
      </c>
      <c r="C21143">
        <v>20191127</v>
      </c>
      <c r="D21143" t="s">
        <v>15410</v>
      </c>
      <c r="E21143">
        <v>0</v>
      </c>
      <c r="F21143" t="s">
        <v>5291</v>
      </c>
      <c r="G21143" t="s">
        <v>47335</v>
      </c>
      <c r="H21143" t="s">
        <v>22233</v>
      </c>
      <c r="I21143">
        <f t="shared" si="330"/>
        <v>36</v>
      </c>
      <c r="J21143" s="1" t="s">
        <v>44890</v>
      </c>
    </row>
    <row r="21144" spans="1:10">
      <c r="A21144">
        <v>4947</v>
      </c>
      <c r="B21144" t="s">
        <v>535</v>
      </c>
      <c r="C21144">
        <v>20191127</v>
      </c>
      <c r="D21144" t="s">
        <v>15410</v>
      </c>
      <c r="E21144">
        <v>0</v>
      </c>
      <c r="F21144" t="s">
        <v>5293</v>
      </c>
      <c r="G21144" t="s">
        <v>5294</v>
      </c>
      <c r="H21144" t="s">
        <v>22234</v>
      </c>
      <c r="I21144">
        <f t="shared" si="330"/>
        <v>182</v>
      </c>
      <c r="J21144" s="1" t="s">
        <v>44891</v>
      </c>
    </row>
    <row r="21145" spans="1:10">
      <c r="A21145">
        <v>4958</v>
      </c>
      <c r="B21145" t="s">
        <v>738</v>
      </c>
      <c r="C21145">
        <v>20191127</v>
      </c>
      <c r="D21145" t="s">
        <v>15581</v>
      </c>
      <c r="E21145">
        <v>0</v>
      </c>
      <c r="F21145" t="s">
        <v>5293</v>
      </c>
      <c r="G21145" t="s">
        <v>47338</v>
      </c>
      <c r="H21145" t="s">
        <v>22235</v>
      </c>
      <c r="I21145">
        <f t="shared" si="330"/>
        <v>358</v>
      </c>
      <c r="J21145" s="1" t="s">
        <v>44892</v>
      </c>
    </row>
    <row r="21146" spans="1:10">
      <c r="A21146">
        <v>4960</v>
      </c>
      <c r="B21146" t="s">
        <v>1432</v>
      </c>
      <c r="C21146">
        <v>20191127</v>
      </c>
      <c r="D21146" t="s">
        <v>14735</v>
      </c>
      <c r="E21146">
        <v>-1</v>
      </c>
      <c r="F21146" t="s">
        <v>5293</v>
      </c>
      <c r="G21146" t="s">
        <v>47338</v>
      </c>
      <c r="H21146" t="s">
        <v>22236</v>
      </c>
      <c r="I21146">
        <f t="shared" si="330"/>
        <v>208</v>
      </c>
      <c r="J21146" s="1" t="s">
        <v>44893</v>
      </c>
    </row>
    <row r="21147" spans="1:10">
      <c r="A21147">
        <v>5216</v>
      </c>
      <c r="B21147" t="s">
        <v>742</v>
      </c>
      <c r="C21147">
        <v>20191127</v>
      </c>
      <c r="D21147" t="s">
        <v>15909</v>
      </c>
      <c r="E21147">
        <v>-1</v>
      </c>
      <c r="F21147" t="s">
        <v>5288</v>
      </c>
      <c r="G21147" t="s">
        <v>5289</v>
      </c>
      <c r="H21147" t="s">
        <v>22237</v>
      </c>
      <c r="I21147">
        <f t="shared" si="330"/>
        <v>52</v>
      </c>
      <c r="J21147" s="1" t="s">
        <v>44894</v>
      </c>
    </row>
    <row r="21148" spans="1:10">
      <c r="A21148">
        <v>5254</v>
      </c>
      <c r="B21148" t="s">
        <v>3817</v>
      </c>
      <c r="C21148">
        <v>20191127</v>
      </c>
      <c r="D21148" t="s">
        <v>15578</v>
      </c>
      <c r="E21148">
        <v>0</v>
      </c>
      <c r="F21148" t="s">
        <v>5288</v>
      </c>
      <c r="G21148" t="s">
        <v>5290</v>
      </c>
      <c r="H21148" t="s">
        <v>22238</v>
      </c>
      <c r="I21148">
        <f t="shared" si="330"/>
        <v>15</v>
      </c>
      <c r="J21148" s="1" t="s">
        <v>44895</v>
      </c>
    </row>
    <row r="21149" spans="1:10">
      <c r="A21149">
        <v>5278</v>
      </c>
      <c r="B21149" t="s">
        <v>4452</v>
      </c>
      <c r="C21149">
        <v>20191127</v>
      </c>
      <c r="D21149" t="s">
        <v>15805</v>
      </c>
      <c r="E21149">
        <v>-1</v>
      </c>
      <c r="F21149" t="s">
        <v>5288</v>
      </c>
      <c r="G21149" t="s">
        <v>47339</v>
      </c>
      <c r="H21149" t="s">
        <v>22239</v>
      </c>
      <c r="I21149">
        <f t="shared" si="330"/>
        <v>54</v>
      </c>
      <c r="J21149" s="1" t="s">
        <v>44896</v>
      </c>
    </row>
    <row r="21150" spans="1:10">
      <c r="A21150">
        <v>5312</v>
      </c>
      <c r="B21150" t="s">
        <v>8698</v>
      </c>
      <c r="C21150">
        <v>20191127</v>
      </c>
      <c r="D21150" t="s">
        <v>15761</v>
      </c>
      <c r="E21150">
        <v>0</v>
      </c>
      <c r="F21150" t="s">
        <v>5293</v>
      </c>
      <c r="G21150" t="s">
        <v>5295</v>
      </c>
      <c r="H21150" t="s">
        <v>22240</v>
      </c>
      <c r="I21150">
        <f t="shared" si="330"/>
        <v>226</v>
      </c>
      <c r="J21150" s="1" t="s">
        <v>44897</v>
      </c>
    </row>
    <row r="21151" spans="1:10">
      <c r="A21151">
        <v>5345</v>
      </c>
      <c r="B21151" t="s">
        <v>147</v>
      </c>
      <c r="C21151">
        <v>20191127</v>
      </c>
      <c r="D21151" t="s">
        <v>15909</v>
      </c>
      <c r="E21151">
        <v>-1</v>
      </c>
      <c r="F21151" t="s">
        <v>5291</v>
      </c>
      <c r="G21151" t="s">
        <v>5292</v>
      </c>
      <c r="H21151" t="s">
        <v>22241</v>
      </c>
      <c r="I21151">
        <f t="shared" si="330"/>
        <v>29</v>
      </c>
      <c r="J21151" s="1" t="s">
        <v>44898</v>
      </c>
    </row>
    <row r="21152" spans="1:10">
      <c r="A21152">
        <v>5475</v>
      </c>
      <c r="B21152" t="s">
        <v>756</v>
      </c>
      <c r="C21152">
        <v>20191127</v>
      </c>
      <c r="D21152" t="s">
        <v>21393</v>
      </c>
      <c r="E21152">
        <v>-1</v>
      </c>
      <c r="F21152" t="s">
        <v>5291</v>
      </c>
      <c r="G21152" t="s">
        <v>5292</v>
      </c>
      <c r="H21152" t="s">
        <v>22242</v>
      </c>
      <c r="I21152">
        <f t="shared" si="330"/>
        <v>29</v>
      </c>
      <c r="J21152" s="1" t="s">
        <v>44899</v>
      </c>
    </row>
    <row r="21153" spans="1:10">
      <c r="A21153">
        <v>6141</v>
      </c>
      <c r="B21153" t="s">
        <v>1216</v>
      </c>
      <c r="C21153">
        <v>20191127</v>
      </c>
      <c r="D21153" t="s">
        <v>15805</v>
      </c>
      <c r="E21153">
        <v>1</v>
      </c>
      <c r="F21153" t="s">
        <v>5293</v>
      </c>
      <c r="G21153" t="s">
        <v>47338</v>
      </c>
      <c r="H21153" t="s">
        <v>22243</v>
      </c>
      <c r="I21153">
        <f t="shared" si="330"/>
        <v>159</v>
      </c>
      <c r="J21153" s="1" t="s">
        <v>44900</v>
      </c>
    </row>
    <row r="21154" spans="1:10">
      <c r="A21154">
        <v>6404</v>
      </c>
      <c r="B21154" t="s">
        <v>1252</v>
      </c>
      <c r="C21154">
        <v>20191127</v>
      </c>
      <c r="D21154" t="s">
        <v>15909</v>
      </c>
      <c r="E21154">
        <v>-1</v>
      </c>
      <c r="F21154" t="s">
        <v>5291</v>
      </c>
      <c r="G21154" t="s">
        <v>5292</v>
      </c>
      <c r="H21154" t="s">
        <v>22244</v>
      </c>
      <c r="I21154">
        <f t="shared" si="330"/>
        <v>29</v>
      </c>
      <c r="J21154" s="1" t="s">
        <v>44901</v>
      </c>
    </row>
    <row r="21155" spans="1:10">
      <c r="A21155">
        <v>6451</v>
      </c>
      <c r="B21155" t="s">
        <v>4915</v>
      </c>
      <c r="C21155">
        <v>20191127</v>
      </c>
      <c r="D21155" t="s">
        <v>15410</v>
      </c>
      <c r="E21155">
        <v>0</v>
      </c>
      <c r="F21155" t="s">
        <v>5293</v>
      </c>
      <c r="G21155" t="s">
        <v>5295</v>
      </c>
      <c r="H21155" t="s">
        <v>22245</v>
      </c>
      <c r="I21155">
        <f t="shared" si="330"/>
        <v>243</v>
      </c>
      <c r="J21155" s="1" t="s">
        <v>44902</v>
      </c>
    </row>
    <row r="21156" spans="1:10">
      <c r="A21156">
        <v>6497</v>
      </c>
      <c r="B21156" t="s">
        <v>282</v>
      </c>
      <c r="C21156">
        <v>20191127</v>
      </c>
      <c r="D21156" t="s">
        <v>15578</v>
      </c>
      <c r="E21156">
        <v>-1</v>
      </c>
      <c r="F21156" t="s">
        <v>5291</v>
      </c>
      <c r="G21156" t="s">
        <v>5292</v>
      </c>
      <c r="H21156" t="s">
        <v>22246</v>
      </c>
      <c r="I21156">
        <f t="shared" si="330"/>
        <v>29</v>
      </c>
      <c r="J21156" s="1" t="s">
        <v>44903</v>
      </c>
    </row>
    <row r="21157" spans="1:10">
      <c r="A21157">
        <v>6595</v>
      </c>
      <c r="B21157" t="s">
        <v>580</v>
      </c>
      <c r="C21157">
        <v>20191127</v>
      </c>
      <c r="D21157" t="s">
        <v>15909</v>
      </c>
      <c r="E21157">
        <v>-1</v>
      </c>
      <c r="F21157" t="s">
        <v>5291</v>
      </c>
      <c r="G21157" t="s">
        <v>5292</v>
      </c>
      <c r="H21157" t="s">
        <v>22247</v>
      </c>
      <c r="I21157">
        <f t="shared" si="330"/>
        <v>30</v>
      </c>
      <c r="J21157" s="1" t="s">
        <v>44904</v>
      </c>
    </row>
    <row r="21158" spans="1:10">
      <c r="A21158">
        <v>6610</v>
      </c>
      <c r="B21158" t="s">
        <v>411</v>
      </c>
      <c r="C21158">
        <v>20191127</v>
      </c>
      <c r="D21158" t="s">
        <v>15909</v>
      </c>
      <c r="E21158">
        <v>-1</v>
      </c>
      <c r="F21158" t="s">
        <v>5291</v>
      </c>
      <c r="G21158" t="s">
        <v>5292</v>
      </c>
      <c r="H21158" t="s">
        <v>22248</v>
      </c>
      <c r="I21158">
        <f t="shared" si="330"/>
        <v>29</v>
      </c>
      <c r="J21158" s="1" t="s">
        <v>44905</v>
      </c>
    </row>
    <row r="21159" spans="1:10">
      <c r="A21159">
        <v>6699</v>
      </c>
      <c r="B21159" t="s">
        <v>413</v>
      </c>
      <c r="C21159">
        <v>20191127</v>
      </c>
      <c r="D21159" t="s">
        <v>15578</v>
      </c>
      <c r="E21159">
        <v>0</v>
      </c>
      <c r="F21159" t="s">
        <v>5288</v>
      </c>
      <c r="G21159" t="s">
        <v>5289</v>
      </c>
      <c r="H21159" t="s">
        <v>22249</v>
      </c>
      <c r="I21159">
        <f t="shared" si="330"/>
        <v>19</v>
      </c>
      <c r="J21159" s="1" t="s">
        <v>44906</v>
      </c>
    </row>
    <row r="21160" spans="1:10">
      <c r="A21160">
        <v>8069</v>
      </c>
      <c r="B21160" t="s">
        <v>4692</v>
      </c>
      <c r="C21160">
        <v>20191127</v>
      </c>
      <c r="D21160" t="s">
        <v>15410</v>
      </c>
      <c r="E21160">
        <v>0</v>
      </c>
      <c r="F21160" t="s">
        <v>5293</v>
      </c>
      <c r="G21160" t="s">
        <v>47338</v>
      </c>
      <c r="H21160" t="s">
        <v>22250</v>
      </c>
      <c r="I21160">
        <f t="shared" si="330"/>
        <v>206</v>
      </c>
      <c r="J21160" s="1" t="s">
        <v>44907</v>
      </c>
    </row>
    <row r="21161" spans="1:10">
      <c r="A21161">
        <v>8916</v>
      </c>
      <c r="B21161" t="s">
        <v>2009</v>
      </c>
      <c r="C21161">
        <v>20191127</v>
      </c>
      <c r="D21161" t="s">
        <v>15805</v>
      </c>
      <c r="E21161">
        <v>0</v>
      </c>
      <c r="F21161" t="s">
        <v>5293</v>
      </c>
      <c r="G21161" t="s">
        <v>5295</v>
      </c>
      <c r="H21161" t="s">
        <v>22251</v>
      </c>
      <c r="I21161">
        <f t="shared" si="330"/>
        <v>97</v>
      </c>
      <c r="J21161" s="1" t="s">
        <v>44908</v>
      </c>
    </row>
    <row r="21162" spans="1:10">
      <c r="A21162">
        <v>8936</v>
      </c>
      <c r="B21162" t="s">
        <v>1445</v>
      </c>
      <c r="C21162">
        <v>20191127</v>
      </c>
      <c r="D21162" t="s">
        <v>15909</v>
      </c>
      <c r="E21162">
        <v>-1</v>
      </c>
      <c r="F21162" t="s">
        <v>5288</v>
      </c>
      <c r="G21162" t="s">
        <v>47339</v>
      </c>
      <c r="H21162" t="s">
        <v>22252</v>
      </c>
      <c r="I21162">
        <f t="shared" si="330"/>
        <v>126</v>
      </c>
      <c r="J21162" s="1" t="s">
        <v>44909</v>
      </c>
    </row>
    <row r="21163" spans="1:10">
      <c r="A21163">
        <v>1471</v>
      </c>
      <c r="B21163" t="s">
        <v>864</v>
      </c>
      <c r="C21163">
        <v>20191128</v>
      </c>
      <c r="D21163" t="s">
        <v>15909</v>
      </c>
      <c r="E21163">
        <v>-1</v>
      </c>
      <c r="F21163" t="s">
        <v>5291</v>
      </c>
      <c r="G21163" t="s">
        <v>5292</v>
      </c>
      <c r="H21163" t="s">
        <v>22253</v>
      </c>
      <c r="I21163">
        <f t="shared" si="330"/>
        <v>29</v>
      </c>
      <c r="J21163" s="1" t="s">
        <v>44910</v>
      </c>
    </row>
    <row r="21164" spans="1:10">
      <c r="A21164">
        <v>1512</v>
      </c>
      <c r="B21164" t="s">
        <v>2535</v>
      </c>
      <c r="C21164">
        <v>20191128</v>
      </c>
      <c r="D21164" t="s">
        <v>22133</v>
      </c>
      <c r="E21164">
        <v>-1</v>
      </c>
      <c r="F21164" t="s">
        <v>5291</v>
      </c>
      <c r="G21164" t="s">
        <v>5292</v>
      </c>
      <c r="H21164" t="s">
        <v>22254</v>
      </c>
      <c r="I21164">
        <f t="shared" si="330"/>
        <v>29</v>
      </c>
      <c r="J21164" s="1" t="s">
        <v>44911</v>
      </c>
    </row>
    <row r="21165" spans="1:10">
      <c r="A21165">
        <v>1742</v>
      </c>
      <c r="B21165" t="s">
        <v>3123</v>
      </c>
      <c r="C21165">
        <v>20191128</v>
      </c>
      <c r="D21165" t="s">
        <v>15909</v>
      </c>
      <c r="E21165">
        <v>0</v>
      </c>
      <c r="F21165" t="s">
        <v>5288</v>
      </c>
      <c r="G21165" t="s">
        <v>47339</v>
      </c>
      <c r="H21165" t="s">
        <v>22255</v>
      </c>
      <c r="I21165">
        <f t="shared" si="330"/>
        <v>51</v>
      </c>
      <c r="J21165" s="1" t="s">
        <v>44912</v>
      </c>
    </row>
    <row r="21166" spans="1:10">
      <c r="A21166">
        <v>1904</v>
      </c>
      <c r="B21166" t="s">
        <v>2024</v>
      </c>
      <c r="C21166">
        <v>20191128</v>
      </c>
      <c r="D21166" t="s">
        <v>22097</v>
      </c>
      <c r="E21166">
        <v>0</v>
      </c>
      <c r="F21166" t="s">
        <v>5293</v>
      </c>
      <c r="G21166" t="s">
        <v>5295</v>
      </c>
      <c r="H21166" t="s">
        <v>22256</v>
      </c>
      <c r="I21166">
        <f t="shared" si="330"/>
        <v>163</v>
      </c>
      <c r="J21166" s="1" t="s">
        <v>44913</v>
      </c>
    </row>
    <row r="21167" spans="1:10">
      <c r="A21167">
        <v>2002</v>
      </c>
      <c r="B21167" t="s">
        <v>1634</v>
      </c>
      <c r="C21167">
        <v>20191128</v>
      </c>
      <c r="D21167" t="s">
        <v>15581</v>
      </c>
      <c r="E21167">
        <v>0</v>
      </c>
      <c r="F21167" t="s">
        <v>5293</v>
      </c>
      <c r="G21167" t="s">
        <v>5295</v>
      </c>
      <c r="H21167" t="s">
        <v>22257</v>
      </c>
      <c r="I21167">
        <f t="shared" si="330"/>
        <v>56</v>
      </c>
      <c r="J21167" s="1" t="s">
        <v>44914</v>
      </c>
    </row>
    <row r="21168" spans="1:10">
      <c r="A21168">
        <v>2101</v>
      </c>
      <c r="B21168" t="s">
        <v>230</v>
      </c>
      <c r="C21168">
        <v>20191128</v>
      </c>
      <c r="D21168" t="s">
        <v>15805</v>
      </c>
      <c r="E21168">
        <v>-1</v>
      </c>
      <c r="F21168" t="s">
        <v>5288</v>
      </c>
      <c r="G21168" t="s">
        <v>47339</v>
      </c>
      <c r="H21168" t="s">
        <v>22258</v>
      </c>
      <c r="I21168">
        <f t="shared" si="330"/>
        <v>57</v>
      </c>
      <c r="J21168" s="1" t="s">
        <v>44915</v>
      </c>
    </row>
    <row r="21169" spans="1:10">
      <c r="A21169">
        <v>2106</v>
      </c>
      <c r="B21169" t="s">
        <v>1912</v>
      </c>
      <c r="C21169">
        <v>20191128</v>
      </c>
      <c r="D21169" t="s">
        <v>15410</v>
      </c>
      <c r="E21169">
        <v>1</v>
      </c>
      <c r="F21169" t="s">
        <v>5293</v>
      </c>
      <c r="G21169" t="s">
        <v>5295</v>
      </c>
      <c r="H21169" t="s">
        <v>22259</v>
      </c>
      <c r="I21169">
        <f t="shared" si="330"/>
        <v>104</v>
      </c>
      <c r="J21169" s="1" t="s">
        <v>44916</v>
      </c>
    </row>
    <row r="21170" spans="1:10">
      <c r="A21170">
        <v>2239</v>
      </c>
      <c r="B21170" t="s">
        <v>6848</v>
      </c>
      <c r="C21170">
        <v>20191128</v>
      </c>
      <c r="D21170" t="s">
        <v>22151</v>
      </c>
      <c r="E21170">
        <v>-1</v>
      </c>
      <c r="F21170" t="s">
        <v>5297</v>
      </c>
      <c r="G21170" t="s">
        <v>5300</v>
      </c>
      <c r="H21170" t="s">
        <v>22260</v>
      </c>
      <c r="I21170">
        <f t="shared" si="330"/>
        <v>150</v>
      </c>
      <c r="J21170" s="1" t="s">
        <v>44917</v>
      </c>
    </row>
    <row r="21171" spans="1:10">
      <c r="A21171">
        <v>2246</v>
      </c>
      <c r="B21171" t="s">
        <v>3612</v>
      </c>
      <c r="C21171">
        <v>20191128</v>
      </c>
      <c r="D21171" t="s">
        <v>15578</v>
      </c>
      <c r="E21171">
        <v>0</v>
      </c>
      <c r="F21171" t="s">
        <v>5293</v>
      </c>
      <c r="G21171" t="s">
        <v>5295</v>
      </c>
      <c r="H21171" t="s">
        <v>22261</v>
      </c>
      <c r="I21171">
        <f t="shared" si="330"/>
        <v>123</v>
      </c>
      <c r="J21171" s="1" t="s">
        <v>44918</v>
      </c>
    </row>
    <row r="21172" spans="1:10">
      <c r="A21172">
        <v>2328</v>
      </c>
      <c r="B21172" t="s">
        <v>22262</v>
      </c>
      <c r="C21172">
        <v>20191128</v>
      </c>
      <c r="D21172" t="s">
        <v>15410</v>
      </c>
      <c r="E21172">
        <v>-1</v>
      </c>
      <c r="F21172" t="s">
        <v>5297</v>
      </c>
      <c r="G21172" t="s">
        <v>5300</v>
      </c>
      <c r="H21172" t="s">
        <v>22263</v>
      </c>
      <c r="I21172">
        <f t="shared" si="330"/>
        <v>198</v>
      </c>
      <c r="J21172" s="1" t="s">
        <v>44919</v>
      </c>
    </row>
    <row r="21173" spans="1:10">
      <c r="A21173">
        <v>2373</v>
      </c>
      <c r="B21173" t="s">
        <v>2907</v>
      </c>
      <c r="C21173">
        <v>20191128</v>
      </c>
      <c r="D21173" t="s">
        <v>15410</v>
      </c>
      <c r="E21173">
        <v>-1</v>
      </c>
      <c r="F21173" t="s">
        <v>5288</v>
      </c>
      <c r="G21173" t="s">
        <v>47339</v>
      </c>
      <c r="H21173" t="s">
        <v>22264</v>
      </c>
      <c r="I21173">
        <f t="shared" si="330"/>
        <v>50</v>
      </c>
      <c r="J21173" s="1" t="s">
        <v>44920</v>
      </c>
    </row>
    <row r="21174" spans="1:10">
      <c r="A21174">
        <v>2434</v>
      </c>
      <c r="B21174" t="s">
        <v>649</v>
      </c>
      <c r="C21174">
        <v>20191128</v>
      </c>
      <c r="D21174" t="s">
        <v>15921</v>
      </c>
      <c r="E21174">
        <v>-1</v>
      </c>
      <c r="F21174" t="s">
        <v>5297</v>
      </c>
      <c r="G21174" t="s">
        <v>47333</v>
      </c>
      <c r="H21174" t="s">
        <v>13257</v>
      </c>
      <c r="I21174">
        <f t="shared" si="330"/>
        <v>29</v>
      </c>
      <c r="J21174" s="1" t="s">
        <v>36041</v>
      </c>
    </row>
    <row r="21175" spans="1:10">
      <c r="A21175">
        <v>2443</v>
      </c>
      <c r="B21175" t="s">
        <v>934</v>
      </c>
      <c r="C21175">
        <v>20191128</v>
      </c>
      <c r="D21175" t="s">
        <v>22179</v>
      </c>
      <c r="E21175">
        <v>-2</v>
      </c>
      <c r="F21175" t="s">
        <v>5296</v>
      </c>
      <c r="G21175" t="s">
        <v>6846</v>
      </c>
      <c r="H21175" t="s">
        <v>22265</v>
      </c>
      <c r="I21175">
        <f t="shared" si="330"/>
        <v>50</v>
      </c>
      <c r="J21175" s="1" t="s">
        <v>44921</v>
      </c>
    </row>
    <row r="21176" spans="1:10">
      <c r="A21176">
        <v>2514</v>
      </c>
      <c r="B21176" t="s">
        <v>945</v>
      </c>
      <c r="C21176">
        <v>20191128</v>
      </c>
      <c r="D21176" t="s">
        <v>15578</v>
      </c>
      <c r="E21176">
        <v>0</v>
      </c>
      <c r="F21176" t="s">
        <v>5293</v>
      </c>
      <c r="G21176" t="s">
        <v>47338</v>
      </c>
      <c r="H21176" t="s">
        <v>22266</v>
      </c>
      <c r="I21176">
        <f t="shared" si="330"/>
        <v>423</v>
      </c>
      <c r="J21176" s="1" t="s">
        <v>44922</v>
      </c>
    </row>
    <row r="21177" spans="1:10">
      <c r="A21177">
        <v>2540</v>
      </c>
      <c r="B21177" t="s">
        <v>951</v>
      </c>
      <c r="C21177">
        <v>20191128</v>
      </c>
      <c r="D21177" t="s">
        <v>15921</v>
      </c>
      <c r="E21177">
        <v>0</v>
      </c>
      <c r="F21177" t="s">
        <v>5293</v>
      </c>
      <c r="G21177" t="s">
        <v>5294</v>
      </c>
      <c r="H21177" t="s">
        <v>22267</v>
      </c>
      <c r="I21177">
        <f t="shared" si="330"/>
        <v>155</v>
      </c>
      <c r="J21177" s="1" t="s">
        <v>44923</v>
      </c>
    </row>
    <row r="21178" spans="1:10">
      <c r="A21178">
        <v>2610</v>
      </c>
      <c r="B21178" t="s">
        <v>2132</v>
      </c>
      <c r="C21178">
        <v>20191128</v>
      </c>
      <c r="D21178" t="s">
        <v>15805</v>
      </c>
      <c r="E21178">
        <v>0</v>
      </c>
      <c r="F21178" t="s">
        <v>5293</v>
      </c>
      <c r="G21178" t="s">
        <v>47338</v>
      </c>
      <c r="H21178" t="s">
        <v>22268</v>
      </c>
      <c r="I21178">
        <f t="shared" si="330"/>
        <v>176</v>
      </c>
      <c r="J21178" s="1" t="s">
        <v>44924</v>
      </c>
    </row>
    <row r="21179" spans="1:10">
      <c r="A21179">
        <v>2611</v>
      </c>
      <c r="B21179" t="s">
        <v>13537</v>
      </c>
      <c r="C21179">
        <v>20191128</v>
      </c>
      <c r="D21179" t="s">
        <v>15909</v>
      </c>
      <c r="E21179">
        <v>-1</v>
      </c>
      <c r="F21179" t="s">
        <v>5288</v>
      </c>
      <c r="G21179" t="s">
        <v>47339</v>
      </c>
      <c r="H21179" t="s">
        <v>22269</v>
      </c>
      <c r="I21179">
        <f t="shared" si="330"/>
        <v>58</v>
      </c>
      <c r="J21179" s="1" t="s">
        <v>44925</v>
      </c>
    </row>
    <row r="21180" spans="1:10">
      <c r="A21180">
        <v>2634</v>
      </c>
      <c r="B21180" t="s">
        <v>2090</v>
      </c>
      <c r="C21180">
        <v>20191128</v>
      </c>
      <c r="D21180" t="s">
        <v>15410</v>
      </c>
      <c r="E21180">
        <v>0</v>
      </c>
      <c r="F21180" t="s">
        <v>5293</v>
      </c>
      <c r="G21180" t="s">
        <v>5295</v>
      </c>
      <c r="H21180" t="s">
        <v>22270</v>
      </c>
      <c r="I21180">
        <f t="shared" si="330"/>
        <v>77</v>
      </c>
      <c r="J21180" s="1" t="s">
        <v>44926</v>
      </c>
    </row>
    <row r="21181" spans="1:10">
      <c r="A21181">
        <v>2634</v>
      </c>
      <c r="B21181" t="s">
        <v>2090</v>
      </c>
      <c r="C21181">
        <v>20191128</v>
      </c>
      <c r="D21181" t="s">
        <v>15410</v>
      </c>
      <c r="E21181">
        <v>0</v>
      </c>
      <c r="F21181" t="s">
        <v>5293</v>
      </c>
      <c r="G21181" t="s">
        <v>47338</v>
      </c>
      <c r="H21181" t="s">
        <v>22268</v>
      </c>
      <c r="I21181">
        <f t="shared" si="330"/>
        <v>176</v>
      </c>
      <c r="J21181" s="1" t="s">
        <v>44924</v>
      </c>
    </row>
    <row r="21182" spans="1:10">
      <c r="A21182">
        <v>2740</v>
      </c>
      <c r="B21182" t="s">
        <v>962</v>
      </c>
      <c r="C21182">
        <v>20191128</v>
      </c>
      <c r="D21182" t="s">
        <v>15909</v>
      </c>
      <c r="E21182">
        <v>-1</v>
      </c>
      <c r="F21182" t="s">
        <v>5291</v>
      </c>
      <c r="G21182" t="s">
        <v>5292</v>
      </c>
      <c r="H21182" t="s">
        <v>22271</v>
      </c>
      <c r="I21182">
        <f t="shared" si="330"/>
        <v>29</v>
      </c>
      <c r="J21182" s="1" t="s">
        <v>44927</v>
      </c>
    </row>
    <row r="21183" spans="1:10">
      <c r="A21183">
        <v>2884</v>
      </c>
      <c r="B21183" t="s">
        <v>3140</v>
      </c>
      <c r="C21183">
        <v>20191128</v>
      </c>
      <c r="D21183" t="s">
        <v>35</v>
      </c>
      <c r="E21183">
        <v>0</v>
      </c>
      <c r="F21183" t="s">
        <v>5293</v>
      </c>
      <c r="G21183" t="s">
        <v>47338</v>
      </c>
      <c r="H21183" t="s">
        <v>22272</v>
      </c>
      <c r="I21183">
        <f t="shared" si="330"/>
        <v>87</v>
      </c>
      <c r="J21183" s="1" t="s">
        <v>44928</v>
      </c>
    </row>
    <row r="21184" spans="1:10">
      <c r="A21184">
        <v>2888</v>
      </c>
      <c r="B21184" t="s">
        <v>39</v>
      </c>
      <c r="C21184">
        <v>20191128</v>
      </c>
      <c r="D21184" t="s">
        <v>35</v>
      </c>
      <c r="E21184">
        <v>0</v>
      </c>
      <c r="F21184" t="s">
        <v>5293</v>
      </c>
      <c r="G21184" t="s">
        <v>5294</v>
      </c>
      <c r="H21184" t="s">
        <v>22273</v>
      </c>
      <c r="I21184">
        <f t="shared" si="330"/>
        <v>297</v>
      </c>
      <c r="J21184" s="1" t="s">
        <v>44929</v>
      </c>
    </row>
    <row r="21185" spans="1:10">
      <c r="A21185">
        <v>3005</v>
      </c>
      <c r="B21185" t="s">
        <v>2608</v>
      </c>
      <c r="C21185">
        <v>20191128</v>
      </c>
      <c r="D21185" t="s">
        <v>15410</v>
      </c>
      <c r="E21185">
        <v>1</v>
      </c>
      <c r="F21185" t="s">
        <v>5293</v>
      </c>
      <c r="G21185" t="s">
        <v>5294</v>
      </c>
      <c r="H21185" t="s">
        <v>22274</v>
      </c>
      <c r="I21185">
        <f t="shared" si="330"/>
        <v>258</v>
      </c>
      <c r="J21185" s="1" t="s">
        <v>44930</v>
      </c>
    </row>
    <row r="21186" spans="1:10">
      <c r="A21186">
        <v>3083</v>
      </c>
      <c r="B21186" t="s">
        <v>4750</v>
      </c>
      <c r="C21186">
        <v>20191128</v>
      </c>
      <c r="D21186" t="s">
        <v>15805</v>
      </c>
      <c r="E21186">
        <v>-1</v>
      </c>
      <c r="F21186" t="s">
        <v>5293</v>
      </c>
      <c r="G21186" t="s">
        <v>5294</v>
      </c>
      <c r="H21186" t="s">
        <v>22275</v>
      </c>
      <c r="I21186">
        <f t="shared" si="330"/>
        <v>51</v>
      </c>
      <c r="J21186" s="1" t="s">
        <v>44931</v>
      </c>
    </row>
    <row r="21187" spans="1:10">
      <c r="A21187">
        <v>3085</v>
      </c>
      <c r="B21187" t="s">
        <v>998</v>
      </c>
      <c r="C21187">
        <v>20191128</v>
      </c>
      <c r="D21187" t="s">
        <v>14735</v>
      </c>
      <c r="E21187">
        <v>-1</v>
      </c>
      <c r="F21187" t="s">
        <v>5291</v>
      </c>
      <c r="G21187" t="s">
        <v>5292</v>
      </c>
      <c r="H21187" t="s">
        <v>22276</v>
      </c>
      <c r="I21187">
        <f t="shared" ref="I21187:I21250" si="331">LEN(H21187)</f>
        <v>29</v>
      </c>
      <c r="J21187" s="1" t="s">
        <v>44932</v>
      </c>
    </row>
    <row r="21188" spans="1:10">
      <c r="A21188">
        <v>3105</v>
      </c>
      <c r="B21188" t="s">
        <v>251</v>
      </c>
      <c r="C21188">
        <v>20191128</v>
      </c>
      <c r="D21188" t="s">
        <v>15410</v>
      </c>
      <c r="E21188">
        <v>0</v>
      </c>
      <c r="F21188" t="s">
        <v>5293</v>
      </c>
      <c r="G21188" t="s">
        <v>5295</v>
      </c>
      <c r="H21188" t="s">
        <v>22277</v>
      </c>
      <c r="I21188">
        <f t="shared" si="331"/>
        <v>170</v>
      </c>
      <c r="J21188" s="1" t="s">
        <v>44933</v>
      </c>
    </row>
    <row r="21189" spans="1:10">
      <c r="A21189">
        <v>3152</v>
      </c>
      <c r="B21189" t="s">
        <v>8871</v>
      </c>
      <c r="C21189">
        <v>20191128</v>
      </c>
      <c r="D21189" t="s">
        <v>15761</v>
      </c>
      <c r="E21189">
        <v>1</v>
      </c>
      <c r="F21189" t="s">
        <v>5293</v>
      </c>
      <c r="G21189" t="s">
        <v>5294</v>
      </c>
      <c r="H21189" t="s">
        <v>22278</v>
      </c>
      <c r="I21189">
        <f t="shared" si="331"/>
        <v>134</v>
      </c>
      <c r="J21189" s="1" t="s">
        <v>44934</v>
      </c>
    </row>
    <row r="21190" spans="1:10">
      <c r="A21190">
        <v>3205</v>
      </c>
      <c r="B21190" t="s">
        <v>3674</v>
      </c>
      <c r="C21190">
        <v>20191128</v>
      </c>
      <c r="D21190" t="s">
        <v>15578</v>
      </c>
      <c r="E21190">
        <v>0</v>
      </c>
      <c r="F21190" t="s">
        <v>5293</v>
      </c>
      <c r="G21190" t="s">
        <v>47338</v>
      </c>
      <c r="H21190" t="s">
        <v>22279</v>
      </c>
      <c r="I21190">
        <f t="shared" si="331"/>
        <v>190</v>
      </c>
      <c r="J21190" s="1" t="s">
        <v>44935</v>
      </c>
    </row>
    <row r="21191" spans="1:10">
      <c r="A21191">
        <v>3312</v>
      </c>
      <c r="B21191" t="s">
        <v>1562</v>
      </c>
      <c r="C21191">
        <v>20191128</v>
      </c>
      <c r="D21191" t="s">
        <v>15805</v>
      </c>
      <c r="E21191">
        <v>1</v>
      </c>
      <c r="F21191" t="s">
        <v>5293</v>
      </c>
      <c r="G21191" t="s">
        <v>5294</v>
      </c>
      <c r="H21191" t="s">
        <v>22280</v>
      </c>
      <c r="I21191">
        <f t="shared" si="331"/>
        <v>115</v>
      </c>
      <c r="J21191" s="1" t="s">
        <v>44936</v>
      </c>
    </row>
    <row r="21192" spans="1:10">
      <c r="A21192">
        <v>3338</v>
      </c>
      <c r="B21192" t="s">
        <v>5994</v>
      </c>
      <c r="C21192">
        <v>20191128</v>
      </c>
      <c r="D21192" t="s">
        <v>15761</v>
      </c>
      <c r="E21192">
        <v>0</v>
      </c>
      <c r="F21192" t="s">
        <v>5293</v>
      </c>
      <c r="G21192" t="s">
        <v>5295</v>
      </c>
      <c r="H21192" t="s">
        <v>22281</v>
      </c>
      <c r="I21192">
        <f t="shared" si="331"/>
        <v>235</v>
      </c>
      <c r="J21192" s="1" t="s">
        <v>44937</v>
      </c>
    </row>
    <row r="21193" spans="1:10">
      <c r="A21193">
        <v>3536</v>
      </c>
      <c r="B21193" t="s">
        <v>1048</v>
      </c>
      <c r="C21193">
        <v>20191128</v>
      </c>
      <c r="D21193" t="s">
        <v>15921</v>
      </c>
      <c r="E21193">
        <v>-1</v>
      </c>
      <c r="F21193" t="s">
        <v>5291</v>
      </c>
      <c r="G21193" t="s">
        <v>5292</v>
      </c>
      <c r="H21193" t="s">
        <v>22282</v>
      </c>
      <c r="I21193">
        <f t="shared" si="331"/>
        <v>29</v>
      </c>
      <c r="J21193" s="1" t="s">
        <v>44938</v>
      </c>
    </row>
    <row r="21194" spans="1:10">
      <c r="A21194">
        <v>3711</v>
      </c>
      <c r="B21194" t="s">
        <v>1741</v>
      </c>
      <c r="C21194">
        <v>20191128</v>
      </c>
      <c r="D21194" t="s">
        <v>15581</v>
      </c>
      <c r="E21194">
        <v>0</v>
      </c>
      <c r="F21194" t="s">
        <v>5293</v>
      </c>
      <c r="G21194" t="s">
        <v>5295</v>
      </c>
      <c r="H21194" t="s">
        <v>22283</v>
      </c>
      <c r="I21194">
        <f t="shared" si="331"/>
        <v>76</v>
      </c>
      <c r="J21194" s="1" t="s">
        <v>44939</v>
      </c>
    </row>
    <row r="21195" spans="1:10">
      <c r="A21195">
        <v>4120</v>
      </c>
      <c r="B21195" t="s">
        <v>6338</v>
      </c>
      <c r="C21195">
        <v>20191128</v>
      </c>
      <c r="D21195" t="s">
        <v>15761</v>
      </c>
      <c r="E21195">
        <v>1</v>
      </c>
      <c r="F21195" t="s">
        <v>5293</v>
      </c>
      <c r="G21195" t="s">
        <v>47338</v>
      </c>
      <c r="H21195" t="s">
        <v>22284</v>
      </c>
      <c r="I21195">
        <f t="shared" si="331"/>
        <v>102</v>
      </c>
      <c r="J21195" s="1" t="s">
        <v>44940</v>
      </c>
    </row>
    <row r="21196" spans="1:10">
      <c r="A21196">
        <v>4150</v>
      </c>
      <c r="B21196" t="s">
        <v>1871</v>
      </c>
      <c r="C21196">
        <v>20191128</v>
      </c>
      <c r="D21196" t="s">
        <v>15909</v>
      </c>
      <c r="E21196">
        <v>0</v>
      </c>
      <c r="F21196" t="s">
        <v>5288</v>
      </c>
      <c r="G21196" t="s">
        <v>5290</v>
      </c>
      <c r="H21196" t="s">
        <v>22285</v>
      </c>
      <c r="I21196">
        <f t="shared" si="331"/>
        <v>37</v>
      </c>
      <c r="J21196" s="1" t="s">
        <v>44941</v>
      </c>
    </row>
    <row r="21197" spans="1:10">
      <c r="A21197">
        <v>4157</v>
      </c>
      <c r="B21197" t="s">
        <v>130</v>
      </c>
      <c r="C21197">
        <v>20191128</v>
      </c>
      <c r="D21197" t="s">
        <v>15805</v>
      </c>
      <c r="E21197">
        <v>0</v>
      </c>
      <c r="F21197" t="s">
        <v>5293</v>
      </c>
      <c r="G21197" t="s">
        <v>47338</v>
      </c>
      <c r="H21197" t="s">
        <v>22286</v>
      </c>
      <c r="I21197">
        <f t="shared" si="331"/>
        <v>64</v>
      </c>
      <c r="J21197" s="1" t="s">
        <v>44942</v>
      </c>
    </row>
    <row r="21198" spans="1:10">
      <c r="A21198">
        <v>4163</v>
      </c>
      <c r="B21198" t="s">
        <v>4219</v>
      </c>
      <c r="C21198">
        <v>20191128</v>
      </c>
      <c r="D21198" t="s">
        <v>22151</v>
      </c>
      <c r="E21198">
        <v>0</v>
      </c>
      <c r="F21198" t="s">
        <v>5293</v>
      </c>
      <c r="G21198" t="s">
        <v>5295</v>
      </c>
      <c r="H21198" t="s">
        <v>22287</v>
      </c>
      <c r="I21198">
        <f t="shared" si="331"/>
        <v>214</v>
      </c>
      <c r="J21198" s="1" t="s">
        <v>44943</v>
      </c>
    </row>
    <row r="21199" spans="1:10">
      <c r="A21199">
        <v>4174</v>
      </c>
      <c r="B21199" t="s">
        <v>1092</v>
      </c>
      <c r="C21199">
        <v>20191128</v>
      </c>
      <c r="D21199" t="s">
        <v>15578</v>
      </c>
      <c r="E21199">
        <v>0</v>
      </c>
      <c r="F21199" t="s">
        <v>5293</v>
      </c>
      <c r="G21199" t="s">
        <v>47338</v>
      </c>
      <c r="H21199" t="s">
        <v>22288</v>
      </c>
      <c r="I21199">
        <f t="shared" si="331"/>
        <v>305</v>
      </c>
      <c r="J21199" s="1" t="s">
        <v>44944</v>
      </c>
    </row>
    <row r="21200" spans="1:10">
      <c r="A21200">
        <v>4304</v>
      </c>
      <c r="B21200" t="s">
        <v>8748</v>
      </c>
      <c r="C21200">
        <v>20191128</v>
      </c>
      <c r="D21200" t="s">
        <v>21393</v>
      </c>
      <c r="E21200">
        <v>-1</v>
      </c>
      <c r="F21200" t="s">
        <v>5291</v>
      </c>
      <c r="G21200" t="s">
        <v>5292</v>
      </c>
      <c r="H21200" t="s">
        <v>22289</v>
      </c>
      <c r="I21200">
        <f t="shared" si="331"/>
        <v>29</v>
      </c>
      <c r="J21200" s="1" t="s">
        <v>44945</v>
      </c>
    </row>
    <row r="21201" spans="1:10">
      <c r="A21201">
        <v>4555</v>
      </c>
      <c r="B21201" t="s">
        <v>1935</v>
      </c>
      <c r="C21201">
        <v>20191128</v>
      </c>
      <c r="D21201" t="s">
        <v>15805</v>
      </c>
      <c r="E21201">
        <v>-1</v>
      </c>
      <c r="F21201" t="s">
        <v>5288</v>
      </c>
      <c r="G21201" t="s">
        <v>47339</v>
      </c>
      <c r="H21201" t="s">
        <v>22290</v>
      </c>
      <c r="I21201">
        <f t="shared" si="331"/>
        <v>57</v>
      </c>
      <c r="J21201" s="1" t="s">
        <v>44946</v>
      </c>
    </row>
    <row r="21202" spans="1:10">
      <c r="A21202">
        <v>4556</v>
      </c>
      <c r="B21202" t="s">
        <v>6066</v>
      </c>
      <c r="C21202">
        <v>20191128</v>
      </c>
      <c r="D21202" t="s">
        <v>15578</v>
      </c>
      <c r="E21202">
        <v>0</v>
      </c>
      <c r="F21202" t="s">
        <v>5293</v>
      </c>
      <c r="G21202" t="s">
        <v>5295</v>
      </c>
      <c r="H21202" t="s">
        <v>22291</v>
      </c>
      <c r="I21202">
        <f t="shared" si="331"/>
        <v>173</v>
      </c>
      <c r="J21202" s="1" t="s">
        <v>44947</v>
      </c>
    </row>
    <row r="21203" spans="1:10">
      <c r="A21203">
        <v>4804</v>
      </c>
      <c r="B21203" t="s">
        <v>531</v>
      </c>
      <c r="C21203">
        <v>20191128</v>
      </c>
      <c r="D21203" t="s">
        <v>15578</v>
      </c>
      <c r="E21203">
        <v>-1</v>
      </c>
      <c r="F21203" t="s">
        <v>5288</v>
      </c>
      <c r="G21203" t="s">
        <v>47339</v>
      </c>
      <c r="H21203" t="s">
        <v>22292</v>
      </c>
      <c r="I21203">
        <f t="shared" si="331"/>
        <v>53</v>
      </c>
      <c r="J21203" s="1" t="s">
        <v>44948</v>
      </c>
    </row>
    <row r="21204" spans="1:10">
      <c r="A21204">
        <v>4919</v>
      </c>
      <c r="B21204" t="s">
        <v>8888</v>
      </c>
      <c r="C21204">
        <v>20191128</v>
      </c>
      <c r="D21204" t="s">
        <v>15410</v>
      </c>
      <c r="E21204">
        <v>0</v>
      </c>
      <c r="F21204" t="s">
        <v>5293</v>
      </c>
      <c r="G21204" t="s">
        <v>47338</v>
      </c>
      <c r="H21204" t="s">
        <v>22293</v>
      </c>
      <c r="I21204">
        <f t="shared" si="331"/>
        <v>630</v>
      </c>
      <c r="J21204" s="1" t="s">
        <v>44949</v>
      </c>
    </row>
    <row r="21205" spans="1:10">
      <c r="A21205">
        <v>4919</v>
      </c>
      <c r="B21205" t="s">
        <v>8888</v>
      </c>
      <c r="C21205">
        <v>20191128</v>
      </c>
      <c r="D21205" t="s">
        <v>15410</v>
      </c>
      <c r="E21205">
        <v>0</v>
      </c>
      <c r="F21205" t="s">
        <v>5296</v>
      </c>
      <c r="G21205" t="s">
        <v>47340</v>
      </c>
      <c r="H21205" t="s">
        <v>22294</v>
      </c>
      <c r="I21205">
        <f t="shared" si="331"/>
        <v>23</v>
      </c>
      <c r="J21205" s="1" t="s">
        <v>44950</v>
      </c>
    </row>
    <row r="21206" spans="1:10">
      <c r="A21206">
        <v>4935</v>
      </c>
      <c r="B21206" t="s">
        <v>11356</v>
      </c>
      <c r="C21206">
        <v>20191128</v>
      </c>
      <c r="D21206" t="s">
        <v>15761</v>
      </c>
      <c r="E21206">
        <v>1</v>
      </c>
      <c r="F21206" t="s">
        <v>5293</v>
      </c>
      <c r="G21206" t="s">
        <v>5295</v>
      </c>
      <c r="H21206" t="s">
        <v>22295</v>
      </c>
      <c r="I21206">
        <f t="shared" si="331"/>
        <v>187</v>
      </c>
      <c r="J21206" s="1" t="s">
        <v>44951</v>
      </c>
    </row>
    <row r="21207" spans="1:10">
      <c r="A21207">
        <v>4960</v>
      </c>
      <c r="B21207" t="s">
        <v>1432</v>
      </c>
      <c r="C21207">
        <v>20191128</v>
      </c>
      <c r="D21207" t="s">
        <v>14735</v>
      </c>
      <c r="E21207">
        <v>1</v>
      </c>
      <c r="F21207" t="s">
        <v>5293</v>
      </c>
      <c r="G21207" t="s">
        <v>47338</v>
      </c>
      <c r="H21207" t="s">
        <v>22296</v>
      </c>
      <c r="I21207">
        <f t="shared" si="331"/>
        <v>406</v>
      </c>
      <c r="J21207" s="1" t="s">
        <v>44952</v>
      </c>
    </row>
    <row r="21208" spans="1:10">
      <c r="A21208">
        <v>4968</v>
      </c>
      <c r="B21208" t="s">
        <v>367</v>
      </c>
      <c r="C21208">
        <v>20191128</v>
      </c>
      <c r="D21208" t="s">
        <v>15805</v>
      </c>
      <c r="E21208">
        <v>0</v>
      </c>
      <c r="F21208" t="s">
        <v>5293</v>
      </c>
      <c r="G21208" t="s">
        <v>5294</v>
      </c>
      <c r="H21208" t="s">
        <v>22297</v>
      </c>
      <c r="I21208">
        <f t="shared" si="331"/>
        <v>157</v>
      </c>
      <c r="J21208" s="1" t="s">
        <v>44953</v>
      </c>
    </row>
    <row r="21209" spans="1:10">
      <c r="A21209">
        <v>4977</v>
      </c>
      <c r="B21209" t="s">
        <v>4532</v>
      </c>
      <c r="C21209">
        <v>20191128</v>
      </c>
      <c r="D21209" t="s">
        <v>15805</v>
      </c>
      <c r="E21209">
        <v>0</v>
      </c>
      <c r="F21209" t="s">
        <v>5293</v>
      </c>
      <c r="G21209" t="s">
        <v>5294</v>
      </c>
      <c r="H21209" t="s">
        <v>22298</v>
      </c>
      <c r="I21209">
        <f t="shared" si="331"/>
        <v>229</v>
      </c>
      <c r="J21209" s="1" t="s">
        <v>44954</v>
      </c>
    </row>
    <row r="21210" spans="1:10">
      <c r="A21210">
        <v>5223</v>
      </c>
      <c r="B21210" t="s">
        <v>3412</v>
      </c>
      <c r="C21210">
        <v>20191128</v>
      </c>
      <c r="D21210" t="s">
        <v>15805</v>
      </c>
      <c r="E21210">
        <v>0</v>
      </c>
      <c r="F21210" t="s">
        <v>5293</v>
      </c>
      <c r="G21210" t="s">
        <v>5295</v>
      </c>
      <c r="H21210" t="s">
        <v>22299</v>
      </c>
      <c r="I21210">
        <f t="shared" si="331"/>
        <v>213</v>
      </c>
      <c r="J21210" s="1" t="s">
        <v>44955</v>
      </c>
    </row>
    <row r="21211" spans="1:10">
      <c r="A21211">
        <v>5274</v>
      </c>
      <c r="B21211" t="s">
        <v>7459</v>
      </c>
      <c r="C21211">
        <v>20191128</v>
      </c>
      <c r="D21211" t="s">
        <v>15761</v>
      </c>
      <c r="E21211">
        <v>0</v>
      </c>
      <c r="F21211" t="s">
        <v>5293</v>
      </c>
      <c r="G21211" t="s">
        <v>5295</v>
      </c>
      <c r="H21211" t="s">
        <v>22300</v>
      </c>
      <c r="I21211">
        <f t="shared" si="331"/>
        <v>187</v>
      </c>
      <c r="J21211" s="1" t="s">
        <v>44956</v>
      </c>
    </row>
    <row r="21212" spans="1:10">
      <c r="A21212">
        <v>5475</v>
      </c>
      <c r="B21212" t="s">
        <v>756</v>
      </c>
      <c r="C21212">
        <v>20191128</v>
      </c>
      <c r="D21212" t="s">
        <v>21393</v>
      </c>
      <c r="E21212">
        <v>-1</v>
      </c>
      <c r="F21212" t="s">
        <v>5291</v>
      </c>
      <c r="G21212" t="s">
        <v>5292</v>
      </c>
      <c r="H21212" t="s">
        <v>22301</v>
      </c>
      <c r="I21212">
        <f t="shared" si="331"/>
        <v>29</v>
      </c>
      <c r="J21212" s="1" t="s">
        <v>44957</v>
      </c>
    </row>
    <row r="21213" spans="1:10">
      <c r="A21213">
        <v>5530</v>
      </c>
      <c r="B21213" t="s">
        <v>762</v>
      </c>
      <c r="C21213">
        <v>20191128</v>
      </c>
      <c r="D21213" t="s">
        <v>15805</v>
      </c>
      <c r="E21213">
        <v>-1</v>
      </c>
      <c r="F21213" t="s">
        <v>5288</v>
      </c>
      <c r="G21213" t="s">
        <v>47339</v>
      </c>
      <c r="H21213" t="s">
        <v>22302</v>
      </c>
      <c r="I21213">
        <f t="shared" si="331"/>
        <v>714</v>
      </c>
      <c r="J21213" s="1" t="s">
        <v>44958</v>
      </c>
    </row>
    <row r="21214" spans="1:10">
      <c r="A21214">
        <v>5871</v>
      </c>
      <c r="B21214" t="s">
        <v>1946</v>
      </c>
      <c r="C21214">
        <v>20191128</v>
      </c>
      <c r="D21214" t="s">
        <v>35</v>
      </c>
      <c r="E21214">
        <v>0</v>
      </c>
      <c r="F21214" t="s">
        <v>5293</v>
      </c>
      <c r="G21214" t="s">
        <v>47338</v>
      </c>
      <c r="H21214" t="s">
        <v>22303</v>
      </c>
      <c r="I21214">
        <f t="shared" si="331"/>
        <v>178</v>
      </c>
      <c r="J21214" s="1" t="s">
        <v>44959</v>
      </c>
    </row>
    <row r="21215" spans="1:10">
      <c r="A21215">
        <v>6101</v>
      </c>
      <c r="B21215" t="s">
        <v>2340</v>
      </c>
      <c r="C21215">
        <v>20191128</v>
      </c>
      <c r="D21215" t="s">
        <v>2341</v>
      </c>
      <c r="E21215">
        <v>-1</v>
      </c>
      <c r="F21215" t="s">
        <v>5291</v>
      </c>
      <c r="G21215" t="s">
        <v>5292</v>
      </c>
      <c r="H21215" t="s">
        <v>22304</v>
      </c>
      <c r="I21215">
        <f t="shared" si="331"/>
        <v>30</v>
      </c>
      <c r="J21215" s="1" t="s">
        <v>44960</v>
      </c>
    </row>
    <row r="21216" spans="1:10">
      <c r="A21216">
        <v>6117</v>
      </c>
      <c r="B21216" t="s">
        <v>3855</v>
      </c>
      <c r="C21216">
        <v>20191128</v>
      </c>
      <c r="D21216" t="s">
        <v>15909</v>
      </c>
      <c r="E21216">
        <v>0</v>
      </c>
      <c r="F21216" t="s">
        <v>5293</v>
      </c>
      <c r="G21216" t="s">
        <v>5295</v>
      </c>
      <c r="H21216" t="s">
        <v>22305</v>
      </c>
      <c r="I21216">
        <f t="shared" si="331"/>
        <v>302</v>
      </c>
      <c r="J21216" s="1" t="s">
        <v>44961</v>
      </c>
    </row>
    <row r="21217" spans="1:10">
      <c r="A21217">
        <v>6259</v>
      </c>
      <c r="B21217" t="s">
        <v>2746</v>
      </c>
      <c r="C21217">
        <v>20191128</v>
      </c>
      <c r="D21217" t="s">
        <v>15921</v>
      </c>
      <c r="E21217">
        <v>-1</v>
      </c>
      <c r="F21217" t="s">
        <v>5291</v>
      </c>
      <c r="G21217" t="s">
        <v>5292</v>
      </c>
      <c r="H21217" t="s">
        <v>22306</v>
      </c>
      <c r="I21217">
        <f t="shared" si="331"/>
        <v>29</v>
      </c>
      <c r="J21217" s="1" t="s">
        <v>44962</v>
      </c>
    </row>
    <row r="21218" spans="1:10">
      <c r="A21218">
        <v>6271</v>
      </c>
      <c r="B21218" t="s">
        <v>4356</v>
      </c>
      <c r="C21218">
        <v>20191128</v>
      </c>
      <c r="D21218" t="s">
        <v>22307</v>
      </c>
      <c r="E21218">
        <v>0</v>
      </c>
      <c r="F21218" t="s">
        <v>5293</v>
      </c>
      <c r="G21218" t="s">
        <v>5295</v>
      </c>
      <c r="H21218" t="s">
        <v>22308</v>
      </c>
      <c r="I21218">
        <f t="shared" si="331"/>
        <v>135</v>
      </c>
      <c r="J21218" s="1" t="s">
        <v>44963</v>
      </c>
    </row>
    <row r="21219" spans="1:10">
      <c r="A21219">
        <v>6404</v>
      </c>
      <c r="B21219" t="s">
        <v>1252</v>
      </c>
      <c r="C21219">
        <v>20191128</v>
      </c>
      <c r="D21219" t="s">
        <v>15909</v>
      </c>
      <c r="E21219">
        <v>-1</v>
      </c>
      <c r="F21219" t="s">
        <v>5291</v>
      </c>
      <c r="G21219" t="s">
        <v>5292</v>
      </c>
      <c r="H21219" t="s">
        <v>22309</v>
      </c>
      <c r="I21219">
        <f t="shared" si="331"/>
        <v>29</v>
      </c>
      <c r="J21219" s="1" t="s">
        <v>44964</v>
      </c>
    </row>
    <row r="21220" spans="1:10">
      <c r="A21220">
        <v>6438</v>
      </c>
      <c r="B21220" t="s">
        <v>792</v>
      </c>
      <c r="C21220">
        <v>20191128</v>
      </c>
      <c r="D21220" t="s">
        <v>22097</v>
      </c>
      <c r="E21220">
        <v>1</v>
      </c>
      <c r="F21220" t="s">
        <v>5293</v>
      </c>
      <c r="G21220" t="s">
        <v>47338</v>
      </c>
      <c r="H21220" t="s">
        <v>22310</v>
      </c>
      <c r="I21220">
        <f t="shared" si="331"/>
        <v>99</v>
      </c>
      <c r="J21220" s="1" t="s">
        <v>44965</v>
      </c>
    </row>
    <row r="21221" spans="1:10">
      <c r="A21221">
        <v>6497</v>
      </c>
      <c r="B21221" t="s">
        <v>282</v>
      </c>
      <c r="C21221">
        <v>20191128</v>
      </c>
      <c r="D21221" t="s">
        <v>15578</v>
      </c>
      <c r="E21221">
        <v>-1</v>
      </c>
      <c r="F21221" t="s">
        <v>5291</v>
      </c>
      <c r="G21221" t="s">
        <v>5292</v>
      </c>
      <c r="H21221" t="s">
        <v>22311</v>
      </c>
      <c r="I21221">
        <f t="shared" si="331"/>
        <v>29</v>
      </c>
      <c r="J21221" s="1" t="s">
        <v>44966</v>
      </c>
    </row>
    <row r="21222" spans="1:10">
      <c r="A21222">
        <v>6505</v>
      </c>
      <c r="B21222" t="s">
        <v>2113</v>
      </c>
      <c r="C21222">
        <v>20191128</v>
      </c>
      <c r="D21222" t="s">
        <v>15581</v>
      </c>
      <c r="E21222">
        <v>0</v>
      </c>
      <c r="F21222" t="s">
        <v>5293</v>
      </c>
      <c r="G21222" t="s">
        <v>5295</v>
      </c>
      <c r="H21222" t="s">
        <v>22312</v>
      </c>
      <c r="I21222">
        <f t="shared" si="331"/>
        <v>62</v>
      </c>
      <c r="J21222" s="1" t="s">
        <v>44967</v>
      </c>
    </row>
    <row r="21223" spans="1:10">
      <c r="A21223">
        <v>6515</v>
      </c>
      <c r="B21223" t="s">
        <v>16666</v>
      </c>
      <c r="C21223">
        <v>20191128</v>
      </c>
      <c r="D21223" t="s">
        <v>16667</v>
      </c>
      <c r="E21223">
        <v>0</v>
      </c>
      <c r="F21223" t="s">
        <v>5293</v>
      </c>
      <c r="G21223" t="s">
        <v>5295</v>
      </c>
      <c r="H21223" t="s">
        <v>22313</v>
      </c>
      <c r="I21223">
        <f t="shared" si="331"/>
        <v>234</v>
      </c>
      <c r="J21223" s="1" t="s">
        <v>44968</v>
      </c>
    </row>
    <row r="21224" spans="1:10">
      <c r="A21224">
        <v>6595</v>
      </c>
      <c r="B21224" t="s">
        <v>580</v>
      </c>
      <c r="C21224">
        <v>20191128</v>
      </c>
      <c r="D21224" t="s">
        <v>15909</v>
      </c>
      <c r="E21224">
        <v>-1</v>
      </c>
      <c r="F21224" t="s">
        <v>5291</v>
      </c>
      <c r="G21224" t="s">
        <v>5292</v>
      </c>
      <c r="H21224" t="s">
        <v>22314</v>
      </c>
      <c r="I21224">
        <f t="shared" si="331"/>
        <v>30</v>
      </c>
      <c r="J21224" s="1" t="s">
        <v>44969</v>
      </c>
    </row>
    <row r="21225" spans="1:10">
      <c r="A21225">
        <v>6610</v>
      </c>
      <c r="B21225" t="s">
        <v>411</v>
      </c>
      <c r="C21225">
        <v>20191128</v>
      </c>
      <c r="D21225" t="s">
        <v>15909</v>
      </c>
      <c r="E21225">
        <v>-1</v>
      </c>
      <c r="F21225" t="s">
        <v>5291</v>
      </c>
      <c r="G21225" t="s">
        <v>5292</v>
      </c>
      <c r="H21225" t="s">
        <v>22315</v>
      </c>
      <c r="I21225">
        <f t="shared" si="331"/>
        <v>29</v>
      </c>
      <c r="J21225" s="1" t="s">
        <v>44970</v>
      </c>
    </row>
    <row r="21226" spans="1:10">
      <c r="A21226">
        <v>6668</v>
      </c>
      <c r="B21226" t="s">
        <v>1291</v>
      </c>
      <c r="C21226">
        <v>20191128</v>
      </c>
      <c r="D21226" t="s">
        <v>15805</v>
      </c>
      <c r="E21226">
        <v>0</v>
      </c>
      <c r="F21226" t="s">
        <v>5293</v>
      </c>
      <c r="G21226" t="s">
        <v>5295</v>
      </c>
      <c r="H21226" t="s">
        <v>22316</v>
      </c>
      <c r="I21226">
        <f t="shared" si="331"/>
        <v>166</v>
      </c>
      <c r="J21226" s="1" t="s">
        <v>44971</v>
      </c>
    </row>
    <row r="21227" spans="1:10">
      <c r="A21227">
        <v>8044</v>
      </c>
      <c r="B21227" t="s">
        <v>4366</v>
      </c>
      <c r="C21227">
        <v>20191128</v>
      </c>
      <c r="D21227" t="s">
        <v>15805</v>
      </c>
      <c r="E21227">
        <v>0</v>
      </c>
      <c r="F21227" t="s">
        <v>5293</v>
      </c>
      <c r="G21227" t="s">
        <v>5294</v>
      </c>
      <c r="H21227" t="s">
        <v>22317</v>
      </c>
      <c r="I21227">
        <f t="shared" si="331"/>
        <v>198</v>
      </c>
      <c r="J21227" s="1" t="s">
        <v>44972</v>
      </c>
    </row>
    <row r="21228" spans="1:10">
      <c r="A21228">
        <v>8279</v>
      </c>
      <c r="B21228" t="s">
        <v>13623</v>
      </c>
      <c r="C21228">
        <v>20191128</v>
      </c>
      <c r="D21228" t="s">
        <v>15805</v>
      </c>
      <c r="E21228">
        <v>1</v>
      </c>
      <c r="F21228" t="s">
        <v>5293</v>
      </c>
      <c r="G21228" t="s">
        <v>5294</v>
      </c>
      <c r="H21228" t="s">
        <v>22318</v>
      </c>
      <c r="I21228">
        <f t="shared" si="331"/>
        <v>130</v>
      </c>
      <c r="J21228" s="1" t="s">
        <v>44973</v>
      </c>
    </row>
    <row r="21229" spans="1:10">
      <c r="A21229">
        <v>8466</v>
      </c>
      <c r="B21229" t="s">
        <v>5680</v>
      </c>
      <c r="C21229">
        <v>20191128</v>
      </c>
      <c r="D21229" t="s">
        <v>15761</v>
      </c>
      <c r="E21229">
        <v>0</v>
      </c>
      <c r="F21229" t="s">
        <v>5293</v>
      </c>
      <c r="G21229" t="s">
        <v>5295</v>
      </c>
      <c r="H21229" t="s">
        <v>22319</v>
      </c>
      <c r="I21229">
        <f t="shared" si="331"/>
        <v>136</v>
      </c>
      <c r="J21229" s="1" t="s">
        <v>44974</v>
      </c>
    </row>
    <row r="21230" spans="1:10">
      <c r="A21230">
        <v>8934</v>
      </c>
      <c r="B21230" t="s">
        <v>7399</v>
      </c>
      <c r="C21230">
        <v>20191128</v>
      </c>
      <c r="D21230" t="s">
        <v>15578</v>
      </c>
      <c r="E21230">
        <v>0</v>
      </c>
      <c r="F21230" t="s">
        <v>5288</v>
      </c>
      <c r="G21230" t="s">
        <v>5289</v>
      </c>
      <c r="H21230" t="s">
        <v>22320</v>
      </c>
      <c r="I21230">
        <f t="shared" si="331"/>
        <v>19</v>
      </c>
      <c r="J21230" s="1" t="s">
        <v>44975</v>
      </c>
    </row>
    <row r="21231" spans="1:10">
      <c r="A21231">
        <v>9919</v>
      </c>
      <c r="B21231" t="s">
        <v>5687</v>
      </c>
      <c r="C21231">
        <v>20191128</v>
      </c>
      <c r="D21231" t="s">
        <v>15805</v>
      </c>
      <c r="E21231">
        <v>0</v>
      </c>
      <c r="F21231" t="s">
        <v>5293</v>
      </c>
      <c r="G21231" t="s">
        <v>5295</v>
      </c>
      <c r="H21231" t="s">
        <v>22321</v>
      </c>
      <c r="I21231">
        <f t="shared" si="331"/>
        <v>254</v>
      </c>
      <c r="J21231" s="1" t="s">
        <v>44976</v>
      </c>
    </row>
    <row r="21232" spans="1:10">
      <c r="A21232">
        <v>1213</v>
      </c>
      <c r="B21232" t="s">
        <v>837</v>
      </c>
      <c r="C21232">
        <v>20191129</v>
      </c>
      <c r="D21232" t="s">
        <v>22133</v>
      </c>
      <c r="E21232">
        <v>0</v>
      </c>
      <c r="F21232" t="s">
        <v>5293</v>
      </c>
      <c r="G21232" t="s">
        <v>5295</v>
      </c>
      <c r="H21232" t="s">
        <v>22322</v>
      </c>
      <c r="I21232">
        <f t="shared" si="331"/>
        <v>171</v>
      </c>
      <c r="J21232" s="1" t="s">
        <v>44977</v>
      </c>
    </row>
    <row r="21233" spans="1:10">
      <c r="A21233">
        <v>1341</v>
      </c>
      <c r="B21233" t="s">
        <v>85</v>
      </c>
      <c r="C21233">
        <v>20191129</v>
      </c>
      <c r="D21233" t="s">
        <v>15805</v>
      </c>
      <c r="E21233">
        <v>0</v>
      </c>
      <c r="F21233" t="s">
        <v>5293</v>
      </c>
      <c r="G21233" t="s">
        <v>5294</v>
      </c>
      <c r="H21233" t="s">
        <v>22323</v>
      </c>
      <c r="I21233">
        <f t="shared" si="331"/>
        <v>203</v>
      </c>
      <c r="J21233" s="1" t="s">
        <v>44978</v>
      </c>
    </row>
    <row r="21234" spans="1:10">
      <c r="A21234">
        <v>1471</v>
      </c>
      <c r="B21234" t="s">
        <v>864</v>
      </c>
      <c r="C21234">
        <v>20191129</v>
      </c>
      <c r="D21234" t="s">
        <v>15909</v>
      </c>
      <c r="E21234">
        <v>-1</v>
      </c>
      <c r="F21234" t="s">
        <v>5291</v>
      </c>
      <c r="G21234" t="s">
        <v>5292</v>
      </c>
      <c r="H21234" t="s">
        <v>22324</v>
      </c>
      <c r="I21234">
        <f t="shared" si="331"/>
        <v>29</v>
      </c>
      <c r="J21234" s="1" t="s">
        <v>44979</v>
      </c>
    </row>
    <row r="21235" spans="1:10">
      <c r="A21235">
        <v>2038</v>
      </c>
      <c r="B21235" t="s">
        <v>319</v>
      </c>
      <c r="C21235">
        <v>20191129</v>
      </c>
      <c r="D21235" t="s">
        <v>15578</v>
      </c>
      <c r="E21235">
        <v>0</v>
      </c>
      <c r="F21235" t="s">
        <v>5293</v>
      </c>
      <c r="G21235" t="s">
        <v>5295</v>
      </c>
      <c r="H21235" t="s">
        <v>22325</v>
      </c>
      <c r="I21235">
        <f t="shared" si="331"/>
        <v>225</v>
      </c>
      <c r="J21235" s="1" t="s">
        <v>44980</v>
      </c>
    </row>
    <row r="21236" spans="1:10">
      <c r="A21236">
        <v>2211</v>
      </c>
      <c r="B21236" t="s">
        <v>20479</v>
      </c>
      <c r="C21236">
        <v>20191129</v>
      </c>
      <c r="D21236" t="s">
        <v>15761</v>
      </c>
      <c r="E21236">
        <v>0</v>
      </c>
      <c r="F21236" t="s">
        <v>5288</v>
      </c>
      <c r="G21236" t="s">
        <v>5290</v>
      </c>
      <c r="H21236" t="s">
        <v>22326</v>
      </c>
      <c r="I21236">
        <f t="shared" si="331"/>
        <v>218</v>
      </c>
      <c r="J21236" s="1" t="s">
        <v>44981</v>
      </c>
    </row>
    <row r="21237" spans="1:10">
      <c r="A21237">
        <v>2211</v>
      </c>
      <c r="B21237" t="s">
        <v>20479</v>
      </c>
      <c r="C21237">
        <v>20191129</v>
      </c>
      <c r="D21237" t="s">
        <v>15761</v>
      </c>
      <c r="E21237">
        <v>0</v>
      </c>
      <c r="F21237" t="s">
        <v>5288</v>
      </c>
      <c r="G21237" t="s">
        <v>5289</v>
      </c>
      <c r="H21237" t="s">
        <v>22327</v>
      </c>
      <c r="I21237">
        <f t="shared" si="331"/>
        <v>38</v>
      </c>
      <c r="J21237" s="1" t="s">
        <v>44982</v>
      </c>
    </row>
    <row r="21238" spans="1:10">
      <c r="A21238">
        <v>2345</v>
      </c>
      <c r="B21238" t="s">
        <v>4733</v>
      </c>
      <c r="C21238">
        <v>20191129</v>
      </c>
      <c r="D21238" t="s">
        <v>15581</v>
      </c>
      <c r="E21238">
        <v>-1</v>
      </c>
      <c r="F21238" t="s">
        <v>5288</v>
      </c>
      <c r="G21238" t="s">
        <v>5289</v>
      </c>
      <c r="H21238" t="s">
        <v>22328</v>
      </c>
      <c r="I21238">
        <f t="shared" si="331"/>
        <v>28</v>
      </c>
      <c r="J21238" s="1" t="s">
        <v>44983</v>
      </c>
    </row>
    <row r="21239" spans="1:10">
      <c r="A21239">
        <v>2392</v>
      </c>
      <c r="B21239" t="s">
        <v>5194</v>
      </c>
      <c r="C21239">
        <v>20191129</v>
      </c>
      <c r="D21239" t="s">
        <v>15761</v>
      </c>
      <c r="E21239">
        <v>0</v>
      </c>
      <c r="F21239" t="s">
        <v>5293</v>
      </c>
      <c r="G21239" t="s">
        <v>5294</v>
      </c>
      <c r="H21239" t="s">
        <v>22329</v>
      </c>
      <c r="I21239">
        <f t="shared" si="331"/>
        <v>596</v>
      </c>
      <c r="J21239" s="1" t="s">
        <v>44984</v>
      </c>
    </row>
    <row r="21240" spans="1:10">
      <c r="A21240">
        <v>2393</v>
      </c>
      <c r="B21240" t="s">
        <v>449</v>
      </c>
      <c r="C21240">
        <v>20191129</v>
      </c>
      <c r="D21240" t="s">
        <v>22151</v>
      </c>
      <c r="E21240">
        <v>-3</v>
      </c>
      <c r="F21240" t="s">
        <v>5296</v>
      </c>
      <c r="G21240" t="s">
        <v>5301</v>
      </c>
      <c r="H21240" t="s">
        <v>22330</v>
      </c>
      <c r="I21240">
        <f t="shared" si="331"/>
        <v>93</v>
      </c>
      <c r="J21240" s="1" t="s">
        <v>44985</v>
      </c>
    </row>
    <row r="21241" spans="1:10">
      <c r="A21241">
        <v>2405</v>
      </c>
      <c r="B21241" t="s">
        <v>926</v>
      </c>
      <c r="C21241">
        <v>20191129</v>
      </c>
      <c r="D21241" t="s">
        <v>21973</v>
      </c>
      <c r="E21241">
        <v>0</v>
      </c>
      <c r="F21241" t="s">
        <v>5293</v>
      </c>
      <c r="G21241" t="s">
        <v>5294</v>
      </c>
      <c r="H21241" t="s">
        <v>22331</v>
      </c>
      <c r="I21241">
        <f t="shared" si="331"/>
        <v>365</v>
      </c>
      <c r="J21241" s="1" t="s">
        <v>44986</v>
      </c>
    </row>
    <row r="21242" spans="1:10">
      <c r="A21242">
        <v>2499</v>
      </c>
      <c r="B21242" t="s">
        <v>1861</v>
      </c>
      <c r="C21242">
        <v>20191129</v>
      </c>
      <c r="D21242" t="s">
        <v>22133</v>
      </c>
      <c r="E21242">
        <v>-3</v>
      </c>
      <c r="F21242" t="s">
        <v>5296</v>
      </c>
      <c r="G21242" t="s">
        <v>5301</v>
      </c>
      <c r="H21242" t="s">
        <v>22332</v>
      </c>
      <c r="I21242">
        <f t="shared" si="331"/>
        <v>89</v>
      </c>
      <c r="J21242" s="1" t="s">
        <v>44987</v>
      </c>
    </row>
    <row r="21243" spans="1:10">
      <c r="A21243">
        <v>2501</v>
      </c>
      <c r="B21243" t="s">
        <v>1458</v>
      </c>
      <c r="C21243">
        <v>20191129</v>
      </c>
      <c r="D21243" t="s">
        <v>15410</v>
      </c>
      <c r="E21243">
        <v>0</v>
      </c>
      <c r="F21243" t="s">
        <v>5293</v>
      </c>
      <c r="G21243" t="s">
        <v>5295</v>
      </c>
      <c r="H21243" t="s">
        <v>22333</v>
      </c>
      <c r="I21243">
        <f t="shared" si="331"/>
        <v>104</v>
      </c>
      <c r="J21243" s="1" t="s">
        <v>44988</v>
      </c>
    </row>
    <row r="21244" spans="1:10">
      <c r="A21244">
        <v>2618</v>
      </c>
      <c r="B21244" t="s">
        <v>1971</v>
      </c>
      <c r="C21244">
        <v>20191129</v>
      </c>
      <c r="D21244" t="s">
        <v>15805</v>
      </c>
      <c r="E21244">
        <v>-1</v>
      </c>
      <c r="F21244" t="s">
        <v>5288</v>
      </c>
      <c r="G21244" t="s">
        <v>47339</v>
      </c>
      <c r="H21244" t="s">
        <v>22334</v>
      </c>
      <c r="I21244">
        <f t="shared" si="331"/>
        <v>82</v>
      </c>
      <c r="J21244" s="1" t="s">
        <v>44989</v>
      </c>
    </row>
    <row r="21245" spans="1:10">
      <c r="A21245">
        <v>2637</v>
      </c>
      <c r="B21245" t="s">
        <v>5202</v>
      </c>
      <c r="C21245">
        <v>20191129</v>
      </c>
      <c r="D21245" t="s">
        <v>15578</v>
      </c>
      <c r="E21245">
        <v>0</v>
      </c>
      <c r="F21245" t="s">
        <v>5293</v>
      </c>
      <c r="G21245" t="s">
        <v>5295</v>
      </c>
      <c r="H21245" t="s">
        <v>22335</v>
      </c>
      <c r="I21245">
        <f t="shared" si="331"/>
        <v>126</v>
      </c>
      <c r="J21245" s="1" t="s">
        <v>44990</v>
      </c>
    </row>
    <row r="21246" spans="1:10">
      <c r="A21246">
        <v>2712</v>
      </c>
      <c r="B21246" t="s">
        <v>5112</v>
      </c>
      <c r="C21246">
        <v>20191129</v>
      </c>
      <c r="D21246" t="s">
        <v>15578</v>
      </c>
      <c r="E21246">
        <v>0</v>
      </c>
      <c r="F21246" t="s">
        <v>5293</v>
      </c>
      <c r="G21246" t="s">
        <v>5294</v>
      </c>
      <c r="H21246" t="s">
        <v>22336</v>
      </c>
      <c r="I21246">
        <f t="shared" si="331"/>
        <v>212</v>
      </c>
      <c r="J21246" s="1" t="s">
        <v>44991</v>
      </c>
    </row>
    <row r="21247" spans="1:10">
      <c r="A21247">
        <v>2740</v>
      </c>
      <c r="B21247" t="s">
        <v>962</v>
      </c>
      <c r="C21247">
        <v>20191129</v>
      </c>
      <c r="D21247" t="s">
        <v>15909</v>
      </c>
      <c r="E21247">
        <v>-1</v>
      </c>
      <c r="F21247" t="s">
        <v>5291</v>
      </c>
      <c r="G21247" t="s">
        <v>5292</v>
      </c>
      <c r="H21247" t="s">
        <v>22337</v>
      </c>
      <c r="I21247">
        <f t="shared" si="331"/>
        <v>29</v>
      </c>
      <c r="J21247" s="1" t="s">
        <v>44992</v>
      </c>
    </row>
    <row r="21248" spans="1:10">
      <c r="A21248">
        <v>2867</v>
      </c>
      <c r="B21248" t="s">
        <v>186</v>
      </c>
      <c r="C21248">
        <v>20191129</v>
      </c>
      <c r="D21248" t="s">
        <v>35</v>
      </c>
      <c r="E21248">
        <v>0</v>
      </c>
      <c r="F21248" t="s">
        <v>5293</v>
      </c>
      <c r="G21248" t="s">
        <v>5294</v>
      </c>
      <c r="H21248" t="s">
        <v>22338</v>
      </c>
      <c r="I21248">
        <f t="shared" si="331"/>
        <v>228</v>
      </c>
      <c r="J21248" s="1" t="s">
        <v>44993</v>
      </c>
    </row>
    <row r="21249" spans="1:10">
      <c r="A21249">
        <v>2881</v>
      </c>
      <c r="B21249" t="s">
        <v>967</v>
      </c>
      <c r="C21249">
        <v>20191129</v>
      </c>
      <c r="D21249" t="s">
        <v>35</v>
      </c>
      <c r="E21249">
        <v>0</v>
      </c>
      <c r="F21249" t="s">
        <v>5297</v>
      </c>
      <c r="G21249" t="s">
        <v>47333</v>
      </c>
      <c r="H21249" t="s">
        <v>22339</v>
      </c>
      <c r="I21249">
        <f t="shared" si="331"/>
        <v>258</v>
      </c>
      <c r="J21249" s="1" t="s">
        <v>44994</v>
      </c>
    </row>
    <row r="21250" spans="1:10">
      <c r="A21250">
        <v>2892</v>
      </c>
      <c r="B21250" t="s">
        <v>2844</v>
      </c>
      <c r="C21250">
        <v>20191129</v>
      </c>
      <c r="D21250" t="s">
        <v>35</v>
      </c>
      <c r="E21250">
        <v>0</v>
      </c>
      <c r="F21250" t="s">
        <v>5293</v>
      </c>
      <c r="G21250" t="s">
        <v>5294</v>
      </c>
      <c r="H21250" t="s">
        <v>22340</v>
      </c>
      <c r="I21250">
        <f t="shared" si="331"/>
        <v>314</v>
      </c>
      <c r="J21250" s="1" t="s">
        <v>44995</v>
      </c>
    </row>
    <row r="21251" spans="1:10">
      <c r="A21251">
        <v>3085</v>
      </c>
      <c r="B21251" t="s">
        <v>998</v>
      </c>
      <c r="C21251">
        <v>20191129</v>
      </c>
      <c r="D21251" t="s">
        <v>14735</v>
      </c>
      <c r="E21251">
        <v>-1</v>
      </c>
      <c r="F21251" t="s">
        <v>5291</v>
      </c>
      <c r="G21251" t="s">
        <v>5292</v>
      </c>
      <c r="H21251" t="s">
        <v>22341</v>
      </c>
      <c r="I21251">
        <f t="shared" ref="I21251:I21314" si="332">LEN(H21251)</f>
        <v>29</v>
      </c>
      <c r="J21251" s="1" t="s">
        <v>44996</v>
      </c>
    </row>
    <row r="21252" spans="1:10">
      <c r="A21252">
        <v>3479</v>
      </c>
      <c r="B21252" t="s">
        <v>4206</v>
      </c>
      <c r="C21252">
        <v>20191129</v>
      </c>
      <c r="D21252" t="s">
        <v>15761</v>
      </c>
      <c r="E21252">
        <v>-1</v>
      </c>
      <c r="F21252" t="s">
        <v>5288</v>
      </c>
      <c r="G21252" t="s">
        <v>47339</v>
      </c>
      <c r="H21252" t="s">
        <v>22342</v>
      </c>
      <c r="I21252">
        <f t="shared" si="332"/>
        <v>130</v>
      </c>
      <c r="J21252" s="1" t="s">
        <v>44997</v>
      </c>
    </row>
    <row r="21253" spans="1:10">
      <c r="A21253">
        <v>3494</v>
      </c>
      <c r="B21253" t="s">
        <v>679</v>
      </c>
      <c r="C21253">
        <v>20191129</v>
      </c>
      <c r="D21253" t="s">
        <v>15921</v>
      </c>
      <c r="E21253">
        <v>0</v>
      </c>
      <c r="F21253" t="s">
        <v>5293</v>
      </c>
      <c r="G21253" t="s">
        <v>47338</v>
      </c>
      <c r="H21253" t="s">
        <v>22343</v>
      </c>
      <c r="I21253">
        <f t="shared" si="332"/>
        <v>115</v>
      </c>
      <c r="J21253" s="1" t="s">
        <v>44998</v>
      </c>
    </row>
    <row r="21254" spans="1:10">
      <c r="A21254">
        <v>3536</v>
      </c>
      <c r="B21254" t="s">
        <v>1048</v>
      </c>
      <c r="C21254">
        <v>20191129</v>
      </c>
      <c r="D21254" t="s">
        <v>15921</v>
      </c>
      <c r="E21254">
        <v>-1</v>
      </c>
      <c r="F21254" t="s">
        <v>5291</v>
      </c>
      <c r="G21254" t="s">
        <v>5292</v>
      </c>
      <c r="H21254" t="s">
        <v>22344</v>
      </c>
      <c r="I21254">
        <f t="shared" si="332"/>
        <v>29</v>
      </c>
      <c r="J21254" s="1" t="s">
        <v>44999</v>
      </c>
    </row>
    <row r="21255" spans="1:10">
      <c r="A21255">
        <v>3576</v>
      </c>
      <c r="B21255" t="s">
        <v>1981</v>
      </c>
      <c r="C21255">
        <v>20191129</v>
      </c>
      <c r="D21255" t="s">
        <v>15578</v>
      </c>
      <c r="E21255">
        <v>0</v>
      </c>
      <c r="F21255" t="s">
        <v>5293</v>
      </c>
      <c r="G21255" t="s">
        <v>47338</v>
      </c>
      <c r="H21255" t="s">
        <v>22345</v>
      </c>
      <c r="I21255">
        <f t="shared" si="332"/>
        <v>159</v>
      </c>
      <c r="J21255" s="1" t="s">
        <v>45000</v>
      </c>
    </row>
    <row r="21256" spans="1:10">
      <c r="A21256">
        <v>3596</v>
      </c>
      <c r="B21256" t="s">
        <v>6019</v>
      </c>
      <c r="C21256">
        <v>20191129</v>
      </c>
      <c r="D21256" t="s">
        <v>15761</v>
      </c>
      <c r="E21256">
        <v>0</v>
      </c>
      <c r="F21256" t="s">
        <v>5293</v>
      </c>
      <c r="G21256" t="s">
        <v>5294</v>
      </c>
      <c r="H21256" t="s">
        <v>22346</v>
      </c>
      <c r="I21256">
        <f t="shared" si="332"/>
        <v>771</v>
      </c>
      <c r="J21256" s="1" t="s">
        <v>45001</v>
      </c>
    </row>
    <row r="21257" spans="1:10">
      <c r="A21257">
        <v>4121</v>
      </c>
      <c r="B21257" t="s">
        <v>1424</v>
      </c>
      <c r="C21257">
        <v>20191129</v>
      </c>
      <c r="D21257" t="s">
        <v>15805</v>
      </c>
      <c r="E21257">
        <v>-1</v>
      </c>
      <c r="F21257" t="s">
        <v>5288</v>
      </c>
      <c r="G21257" t="s">
        <v>5290</v>
      </c>
      <c r="H21257" t="s">
        <v>22347</v>
      </c>
      <c r="I21257">
        <f t="shared" si="332"/>
        <v>14</v>
      </c>
      <c r="J21257" s="1" t="s">
        <v>45002</v>
      </c>
    </row>
    <row r="21258" spans="1:10">
      <c r="A21258">
        <v>4306</v>
      </c>
      <c r="B21258" t="s">
        <v>1097</v>
      </c>
      <c r="C21258">
        <v>20191129</v>
      </c>
      <c r="D21258" t="s">
        <v>15578</v>
      </c>
      <c r="E21258">
        <v>1</v>
      </c>
      <c r="F21258" t="s">
        <v>5293</v>
      </c>
      <c r="G21258" t="s">
        <v>5295</v>
      </c>
      <c r="H21258" t="s">
        <v>22348</v>
      </c>
      <c r="I21258">
        <f t="shared" si="332"/>
        <v>147</v>
      </c>
      <c r="J21258" s="1" t="s">
        <v>45003</v>
      </c>
    </row>
    <row r="21259" spans="1:10">
      <c r="A21259">
        <v>4415</v>
      </c>
      <c r="B21259" t="s">
        <v>94</v>
      </c>
      <c r="C21259">
        <v>20191129</v>
      </c>
      <c r="D21259" t="s">
        <v>14735</v>
      </c>
      <c r="E21259">
        <v>-1</v>
      </c>
      <c r="F21259" t="s">
        <v>5291</v>
      </c>
      <c r="G21259" t="s">
        <v>5292</v>
      </c>
      <c r="H21259" t="s">
        <v>22349</v>
      </c>
      <c r="I21259">
        <f t="shared" si="332"/>
        <v>38</v>
      </c>
      <c r="J21259" s="1" t="s">
        <v>45004</v>
      </c>
    </row>
    <row r="21260" spans="1:10">
      <c r="A21260">
        <v>4416</v>
      </c>
      <c r="B21260" t="s">
        <v>6394</v>
      </c>
      <c r="C21260">
        <v>20191129</v>
      </c>
      <c r="D21260" t="s">
        <v>15909</v>
      </c>
      <c r="E21260">
        <v>0</v>
      </c>
      <c r="F21260" t="s">
        <v>5293</v>
      </c>
      <c r="G21260" t="s">
        <v>5295</v>
      </c>
      <c r="H21260" t="s">
        <v>22350</v>
      </c>
      <c r="I21260">
        <f t="shared" si="332"/>
        <v>443</v>
      </c>
      <c r="J21260" s="1" t="s">
        <v>45005</v>
      </c>
    </row>
    <row r="21261" spans="1:10">
      <c r="A21261">
        <v>4728</v>
      </c>
      <c r="B21261" t="s">
        <v>7756</v>
      </c>
      <c r="C21261">
        <v>20191129</v>
      </c>
      <c r="D21261" t="s">
        <v>15805</v>
      </c>
      <c r="E21261">
        <v>-1</v>
      </c>
      <c r="F21261" t="s">
        <v>5288</v>
      </c>
      <c r="G21261" t="s">
        <v>47339</v>
      </c>
      <c r="H21261" t="s">
        <v>22351</v>
      </c>
      <c r="I21261">
        <f t="shared" si="332"/>
        <v>108</v>
      </c>
      <c r="J21261" s="1" t="s">
        <v>45006</v>
      </c>
    </row>
    <row r="21262" spans="1:10">
      <c r="A21262">
        <v>4755</v>
      </c>
      <c r="B21262" t="s">
        <v>3064</v>
      </c>
      <c r="C21262">
        <v>20191129</v>
      </c>
      <c r="D21262" t="s">
        <v>15761</v>
      </c>
      <c r="E21262">
        <v>0</v>
      </c>
      <c r="F21262" t="s">
        <v>5293</v>
      </c>
      <c r="G21262" t="s">
        <v>5295</v>
      </c>
      <c r="H21262" t="s">
        <v>22352</v>
      </c>
      <c r="I21262">
        <f t="shared" si="332"/>
        <v>174</v>
      </c>
      <c r="J21262" s="1" t="s">
        <v>45007</v>
      </c>
    </row>
    <row r="21263" spans="1:10">
      <c r="A21263">
        <v>4766</v>
      </c>
      <c r="B21263" t="s">
        <v>6892</v>
      </c>
      <c r="C21263">
        <v>20191129</v>
      </c>
      <c r="D21263" t="s">
        <v>15410</v>
      </c>
      <c r="E21263">
        <v>0</v>
      </c>
      <c r="F21263" t="s">
        <v>5288</v>
      </c>
      <c r="G21263" t="s">
        <v>5290</v>
      </c>
      <c r="H21263" t="s">
        <v>22353</v>
      </c>
      <c r="I21263">
        <f t="shared" si="332"/>
        <v>37</v>
      </c>
      <c r="J21263" s="1" t="s">
        <v>45008</v>
      </c>
    </row>
    <row r="21264" spans="1:10">
      <c r="A21264">
        <v>4968</v>
      </c>
      <c r="B21264" t="s">
        <v>367</v>
      </c>
      <c r="C21264">
        <v>20191129</v>
      </c>
      <c r="D21264" t="s">
        <v>15805</v>
      </c>
      <c r="E21264">
        <v>-1</v>
      </c>
      <c r="F21264" t="s">
        <v>5291</v>
      </c>
      <c r="G21264" t="s">
        <v>5292</v>
      </c>
      <c r="H21264" t="s">
        <v>22354</v>
      </c>
      <c r="I21264">
        <f t="shared" si="332"/>
        <v>31</v>
      </c>
      <c r="J21264" s="1" t="s">
        <v>45009</v>
      </c>
    </row>
    <row r="21265" spans="1:10">
      <c r="A21265">
        <v>5206</v>
      </c>
      <c r="B21265" t="s">
        <v>1157</v>
      </c>
      <c r="C21265">
        <v>20191129</v>
      </c>
      <c r="D21265" t="s">
        <v>15578</v>
      </c>
      <c r="E21265">
        <v>1</v>
      </c>
      <c r="F21265" t="s">
        <v>5293</v>
      </c>
      <c r="G21265" t="s">
        <v>5294</v>
      </c>
      <c r="H21265" t="s">
        <v>22355</v>
      </c>
      <c r="I21265">
        <f t="shared" si="332"/>
        <v>231</v>
      </c>
      <c r="J21265" s="1" t="s">
        <v>45010</v>
      </c>
    </row>
    <row r="21266" spans="1:10">
      <c r="A21266">
        <v>5259</v>
      </c>
      <c r="B21266" t="s">
        <v>94</v>
      </c>
      <c r="C21266">
        <v>20191129</v>
      </c>
      <c r="D21266" t="s">
        <v>14735</v>
      </c>
      <c r="E21266">
        <v>-3</v>
      </c>
      <c r="F21266" t="s">
        <v>5296</v>
      </c>
      <c r="G21266" t="s">
        <v>47340</v>
      </c>
      <c r="H21266" t="s">
        <v>22356</v>
      </c>
      <c r="I21266">
        <f t="shared" si="332"/>
        <v>94</v>
      </c>
      <c r="J21266" s="1" t="s">
        <v>45011</v>
      </c>
    </row>
    <row r="21267" spans="1:10">
      <c r="A21267">
        <v>5259</v>
      </c>
      <c r="B21267" t="s">
        <v>94</v>
      </c>
      <c r="C21267">
        <v>20191129</v>
      </c>
      <c r="D21267" t="s">
        <v>14735</v>
      </c>
      <c r="E21267">
        <v>-3</v>
      </c>
      <c r="F21267" t="s">
        <v>5296</v>
      </c>
      <c r="G21267" t="s">
        <v>47340</v>
      </c>
      <c r="H21267" t="s">
        <v>22357</v>
      </c>
      <c r="I21267">
        <f t="shared" si="332"/>
        <v>183</v>
      </c>
      <c r="J21267" s="1" t="s">
        <v>45012</v>
      </c>
    </row>
    <row r="21268" spans="1:10">
      <c r="A21268">
        <v>5345</v>
      </c>
      <c r="B21268" t="s">
        <v>147</v>
      </c>
      <c r="C21268">
        <v>20191129</v>
      </c>
      <c r="D21268" t="s">
        <v>15909</v>
      </c>
      <c r="E21268">
        <v>-1</v>
      </c>
      <c r="F21268" t="s">
        <v>5291</v>
      </c>
      <c r="G21268" t="s">
        <v>5292</v>
      </c>
      <c r="H21268" t="s">
        <v>22358</v>
      </c>
      <c r="I21268">
        <f t="shared" si="332"/>
        <v>29</v>
      </c>
      <c r="J21268" s="1" t="s">
        <v>45013</v>
      </c>
    </row>
    <row r="21269" spans="1:10">
      <c r="A21269">
        <v>5475</v>
      </c>
      <c r="B21269" t="s">
        <v>756</v>
      </c>
      <c r="C21269">
        <v>20191129</v>
      </c>
      <c r="D21269" t="s">
        <v>21393</v>
      </c>
      <c r="E21269">
        <v>-1</v>
      </c>
      <c r="F21269" t="s">
        <v>5291</v>
      </c>
      <c r="G21269" t="s">
        <v>5292</v>
      </c>
      <c r="H21269" t="s">
        <v>22359</v>
      </c>
      <c r="I21269">
        <f t="shared" si="332"/>
        <v>29</v>
      </c>
      <c r="J21269" s="1" t="s">
        <v>45014</v>
      </c>
    </row>
    <row r="21270" spans="1:10">
      <c r="A21270">
        <v>5521</v>
      </c>
      <c r="B21270" t="s">
        <v>10475</v>
      </c>
      <c r="C21270">
        <v>20191129</v>
      </c>
      <c r="D21270" t="s">
        <v>15909</v>
      </c>
      <c r="E21270">
        <v>0</v>
      </c>
      <c r="F21270" t="s">
        <v>5293</v>
      </c>
      <c r="G21270" t="s">
        <v>47338</v>
      </c>
      <c r="H21270" t="s">
        <v>22360</v>
      </c>
      <c r="I21270">
        <f t="shared" si="332"/>
        <v>40</v>
      </c>
      <c r="J21270" s="1" t="s">
        <v>45015</v>
      </c>
    </row>
    <row r="21271" spans="1:10">
      <c r="A21271">
        <v>5706</v>
      </c>
      <c r="B21271" t="s">
        <v>1384</v>
      </c>
      <c r="C21271">
        <v>20191129</v>
      </c>
      <c r="D21271" t="s">
        <v>15761</v>
      </c>
      <c r="E21271">
        <v>0</v>
      </c>
      <c r="F21271" t="s">
        <v>5293</v>
      </c>
      <c r="G21271" t="s">
        <v>5294</v>
      </c>
      <c r="H21271" t="s">
        <v>22361</v>
      </c>
      <c r="I21271">
        <f t="shared" si="332"/>
        <v>232</v>
      </c>
      <c r="J21271" s="1" t="s">
        <v>45016</v>
      </c>
    </row>
    <row r="21272" spans="1:10">
      <c r="A21272">
        <v>6016</v>
      </c>
      <c r="B21272" t="s">
        <v>1204</v>
      </c>
      <c r="C21272">
        <v>20191129</v>
      </c>
      <c r="D21272" t="s">
        <v>35</v>
      </c>
      <c r="E21272">
        <v>0</v>
      </c>
      <c r="F21272" t="s">
        <v>5288</v>
      </c>
      <c r="G21272" t="s">
        <v>5290</v>
      </c>
      <c r="H21272" t="s">
        <v>22362</v>
      </c>
      <c r="I21272">
        <f t="shared" si="332"/>
        <v>36</v>
      </c>
      <c r="J21272" s="1" t="s">
        <v>45017</v>
      </c>
    </row>
    <row r="21273" spans="1:10">
      <c r="A21273">
        <v>6213</v>
      </c>
      <c r="B21273" t="s">
        <v>7282</v>
      </c>
      <c r="C21273">
        <v>20191129</v>
      </c>
      <c r="D21273" t="s">
        <v>15761</v>
      </c>
      <c r="E21273">
        <v>1</v>
      </c>
      <c r="F21273" t="s">
        <v>5293</v>
      </c>
      <c r="G21273" t="s">
        <v>5295</v>
      </c>
      <c r="H21273" t="s">
        <v>22363</v>
      </c>
      <c r="I21273">
        <f t="shared" si="332"/>
        <v>141</v>
      </c>
      <c r="J21273" s="1" t="s">
        <v>45018</v>
      </c>
    </row>
    <row r="21274" spans="1:10">
      <c r="A21274">
        <v>6404</v>
      </c>
      <c r="B21274" t="s">
        <v>1252</v>
      </c>
      <c r="C21274">
        <v>20191129</v>
      </c>
      <c r="D21274" t="s">
        <v>15909</v>
      </c>
      <c r="E21274">
        <v>-1</v>
      </c>
      <c r="F21274" t="s">
        <v>5291</v>
      </c>
      <c r="G21274" t="s">
        <v>5292</v>
      </c>
      <c r="H21274" t="s">
        <v>22364</v>
      </c>
      <c r="I21274">
        <f t="shared" si="332"/>
        <v>29</v>
      </c>
      <c r="J21274" s="1" t="s">
        <v>45019</v>
      </c>
    </row>
    <row r="21275" spans="1:10">
      <c r="A21275">
        <v>6416</v>
      </c>
      <c r="B21275" t="s">
        <v>2866</v>
      </c>
      <c r="C21275">
        <v>20191129</v>
      </c>
      <c r="D21275" t="s">
        <v>15761</v>
      </c>
      <c r="E21275">
        <v>1</v>
      </c>
      <c r="F21275" t="s">
        <v>5293</v>
      </c>
      <c r="G21275" t="s">
        <v>47338</v>
      </c>
      <c r="H21275" t="s">
        <v>22365</v>
      </c>
      <c r="I21275">
        <f t="shared" si="332"/>
        <v>51</v>
      </c>
      <c r="J21275" s="1" t="s">
        <v>45020</v>
      </c>
    </row>
    <row r="21276" spans="1:10">
      <c r="A21276">
        <v>6435</v>
      </c>
      <c r="B21276" t="s">
        <v>9733</v>
      </c>
      <c r="C21276">
        <v>20191129</v>
      </c>
      <c r="D21276" t="s">
        <v>15761</v>
      </c>
      <c r="E21276">
        <v>0</v>
      </c>
      <c r="F21276" t="s">
        <v>5293</v>
      </c>
      <c r="G21276" t="s">
        <v>5294</v>
      </c>
      <c r="H21276" t="s">
        <v>22366</v>
      </c>
      <c r="I21276">
        <f t="shared" si="332"/>
        <v>253</v>
      </c>
      <c r="J21276" s="1" t="s">
        <v>45021</v>
      </c>
    </row>
    <row r="21277" spans="1:10">
      <c r="A21277">
        <v>6452</v>
      </c>
      <c r="B21277" t="s">
        <v>4797</v>
      </c>
      <c r="C21277">
        <v>20191129</v>
      </c>
      <c r="D21277" t="s">
        <v>15761</v>
      </c>
      <c r="E21277">
        <v>0</v>
      </c>
      <c r="F21277" t="s">
        <v>5288</v>
      </c>
      <c r="G21277" t="s">
        <v>47339</v>
      </c>
      <c r="H21277" t="s">
        <v>22367</v>
      </c>
      <c r="I21277">
        <f t="shared" si="332"/>
        <v>87</v>
      </c>
      <c r="J21277" s="1" t="s">
        <v>45022</v>
      </c>
    </row>
    <row r="21278" spans="1:10">
      <c r="A21278">
        <v>6464</v>
      </c>
      <c r="B21278" t="s">
        <v>4996</v>
      </c>
      <c r="C21278">
        <v>20191129</v>
      </c>
      <c r="D21278" t="s">
        <v>4997</v>
      </c>
      <c r="E21278">
        <v>0</v>
      </c>
      <c r="F21278" t="s">
        <v>5293</v>
      </c>
      <c r="G21278" t="s">
        <v>47338</v>
      </c>
      <c r="H21278" t="s">
        <v>22368</v>
      </c>
      <c r="I21278">
        <f t="shared" si="332"/>
        <v>223</v>
      </c>
      <c r="J21278" s="1" t="s">
        <v>45023</v>
      </c>
    </row>
    <row r="21279" spans="1:10">
      <c r="A21279">
        <v>6495</v>
      </c>
      <c r="B21279" t="s">
        <v>1264</v>
      </c>
      <c r="C21279">
        <v>20191129</v>
      </c>
      <c r="D21279" t="s">
        <v>15578</v>
      </c>
      <c r="E21279">
        <v>-1</v>
      </c>
      <c r="F21279" t="s">
        <v>5288</v>
      </c>
      <c r="G21279" t="s">
        <v>5289</v>
      </c>
      <c r="H21279" t="s">
        <v>22369</v>
      </c>
      <c r="I21279">
        <f t="shared" si="332"/>
        <v>27</v>
      </c>
      <c r="J21279" s="1" t="s">
        <v>45024</v>
      </c>
    </row>
    <row r="21280" spans="1:10">
      <c r="A21280">
        <v>6497</v>
      </c>
      <c r="B21280" t="s">
        <v>282</v>
      </c>
      <c r="C21280">
        <v>20191129</v>
      </c>
      <c r="D21280" t="s">
        <v>15578</v>
      </c>
      <c r="E21280">
        <v>-1</v>
      </c>
      <c r="F21280" t="s">
        <v>5291</v>
      </c>
      <c r="G21280" t="s">
        <v>5292</v>
      </c>
      <c r="H21280" t="s">
        <v>22370</v>
      </c>
      <c r="I21280">
        <f t="shared" si="332"/>
        <v>29</v>
      </c>
      <c r="J21280" s="1" t="s">
        <v>45025</v>
      </c>
    </row>
    <row r="21281" spans="1:10">
      <c r="A21281">
        <v>6611</v>
      </c>
      <c r="B21281" t="s">
        <v>1710</v>
      </c>
      <c r="C21281">
        <v>20191129</v>
      </c>
      <c r="D21281" t="s">
        <v>15909</v>
      </c>
      <c r="E21281">
        <v>0</v>
      </c>
      <c r="F21281" t="s">
        <v>5293</v>
      </c>
      <c r="G21281" t="s">
        <v>5294</v>
      </c>
      <c r="H21281" t="s">
        <v>22371</v>
      </c>
      <c r="I21281">
        <f t="shared" si="332"/>
        <v>192</v>
      </c>
      <c r="J21281" s="1" t="s">
        <v>45026</v>
      </c>
    </row>
    <row r="21282" spans="1:10">
      <c r="A21282">
        <v>6733</v>
      </c>
      <c r="B21282" t="s">
        <v>10264</v>
      </c>
      <c r="C21282">
        <v>20191129</v>
      </c>
      <c r="D21282">
        <f>-(2019/6)</f>
        <v>-336.5</v>
      </c>
      <c r="E21282">
        <v>-1</v>
      </c>
      <c r="F21282" t="s">
        <v>5288</v>
      </c>
      <c r="G21282" t="s">
        <v>47339</v>
      </c>
      <c r="H21282" t="s">
        <v>22372</v>
      </c>
      <c r="I21282">
        <f t="shared" si="332"/>
        <v>51</v>
      </c>
      <c r="J21282" s="1" t="s">
        <v>45027</v>
      </c>
    </row>
    <row r="21283" spans="1:10">
      <c r="A21283">
        <v>6736</v>
      </c>
      <c r="B21283" t="s">
        <v>12948</v>
      </c>
      <c r="C21283">
        <v>20191129</v>
      </c>
      <c r="D21283" t="s">
        <v>35</v>
      </c>
      <c r="E21283">
        <v>0</v>
      </c>
      <c r="F21283" t="s">
        <v>5293</v>
      </c>
      <c r="G21283" t="s">
        <v>5294</v>
      </c>
      <c r="H21283" t="s">
        <v>22371</v>
      </c>
      <c r="I21283">
        <f t="shared" si="332"/>
        <v>192</v>
      </c>
      <c r="J21283" s="1" t="s">
        <v>45026</v>
      </c>
    </row>
    <row r="21284" spans="1:10">
      <c r="A21284">
        <v>8089</v>
      </c>
      <c r="B21284" t="s">
        <v>7495</v>
      </c>
      <c r="C21284">
        <v>20191129</v>
      </c>
      <c r="D21284" t="s">
        <v>15578</v>
      </c>
      <c r="E21284">
        <v>0</v>
      </c>
      <c r="F21284" t="s">
        <v>5288</v>
      </c>
      <c r="G21284" t="s">
        <v>5289</v>
      </c>
      <c r="H21284" t="s">
        <v>22373</v>
      </c>
      <c r="I21284">
        <f t="shared" si="332"/>
        <v>19</v>
      </c>
      <c r="J21284" s="1" t="s">
        <v>45028</v>
      </c>
    </row>
    <row r="21285" spans="1:10">
      <c r="A21285">
        <v>8176</v>
      </c>
      <c r="B21285" t="s">
        <v>77</v>
      </c>
      <c r="C21285">
        <v>20191129</v>
      </c>
      <c r="D21285" t="s">
        <v>15909</v>
      </c>
      <c r="E21285">
        <v>-1</v>
      </c>
      <c r="F21285" t="s">
        <v>5288</v>
      </c>
      <c r="G21285" t="s">
        <v>5290</v>
      </c>
      <c r="H21285" t="s">
        <v>22374</v>
      </c>
      <c r="I21285">
        <f t="shared" si="332"/>
        <v>21</v>
      </c>
      <c r="J21285" s="1" t="s">
        <v>45029</v>
      </c>
    </row>
    <row r="21286" spans="1:10">
      <c r="A21286">
        <v>9925</v>
      </c>
      <c r="B21286" t="s">
        <v>2970</v>
      </c>
      <c r="C21286">
        <v>20191129</v>
      </c>
      <c r="D21286" t="s">
        <v>22151</v>
      </c>
      <c r="E21286">
        <v>0</v>
      </c>
      <c r="F21286" t="s">
        <v>5293</v>
      </c>
      <c r="G21286" t="s">
        <v>5295</v>
      </c>
      <c r="H21286" t="s">
        <v>22375</v>
      </c>
      <c r="I21286">
        <f t="shared" si="332"/>
        <v>99</v>
      </c>
      <c r="J21286" s="1" t="s">
        <v>45030</v>
      </c>
    </row>
    <row r="21287" spans="1:10">
      <c r="A21287">
        <v>1527</v>
      </c>
      <c r="B21287" t="s">
        <v>16768</v>
      </c>
      <c r="C21287">
        <v>20191130</v>
      </c>
      <c r="D21287" t="s">
        <v>15578</v>
      </c>
      <c r="E21287">
        <v>0</v>
      </c>
      <c r="F21287" t="s">
        <v>5293</v>
      </c>
      <c r="G21287" t="s">
        <v>5294</v>
      </c>
      <c r="H21287" t="s">
        <v>22376</v>
      </c>
      <c r="I21287">
        <f t="shared" si="332"/>
        <v>221</v>
      </c>
      <c r="J21287" s="1" t="s">
        <v>45031</v>
      </c>
    </row>
    <row r="21288" spans="1:10">
      <c r="A21288">
        <v>2455</v>
      </c>
      <c r="B21288" t="s">
        <v>238</v>
      </c>
      <c r="C21288">
        <v>20191130</v>
      </c>
      <c r="D21288" t="s">
        <v>15761</v>
      </c>
      <c r="E21288">
        <v>1</v>
      </c>
      <c r="F21288" t="s">
        <v>5293</v>
      </c>
      <c r="G21288" t="s">
        <v>5294</v>
      </c>
      <c r="H21288" t="s">
        <v>22377</v>
      </c>
      <c r="I21288">
        <f t="shared" si="332"/>
        <v>263</v>
      </c>
      <c r="J21288" s="1" t="s">
        <v>45032</v>
      </c>
    </row>
    <row r="21289" spans="1:10">
      <c r="A21289">
        <v>3038</v>
      </c>
      <c r="B21289" t="s">
        <v>5207</v>
      </c>
      <c r="C21289">
        <v>20191130</v>
      </c>
      <c r="D21289" t="s">
        <v>15805</v>
      </c>
      <c r="E21289">
        <v>0</v>
      </c>
      <c r="F21289" t="s">
        <v>5293</v>
      </c>
      <c r="G21289" t="s">
        <v>5294</v>
      </c>
      <c r="H21289" t="s">
        <v>22378</v>
      </c>
      <c r="I21289">
        <f t="shared" si="332"/>
        <v>224</v>
      </c>
      <c r="J21289" s="1" t="s">
        <v>45033</v>
      </c>
    </row>
    <row r="21290" spans="1:10">
      <c r="A21290">
        <v>4170</v>
      </c>
      <c r="B21290" t="s">
        <v>710</v>
      </c>
      <c r="C21290">
        <v>20191130</v>
      </c>
      <c r="D21290" t="s">
        <v>15909</v>
      </c>
      <c r="E21290">
        <v>-1</v>
      </c>
      <c r="F21290" t="s">
        <v>5288</v>
      </c>
      <c r="G21290" t="s">
        <v>5289</v>
      </c>
      <c r="H21290" t="s">
        <v>22379</v>
      </c>
      <c r="I21290">
        <f t="shared" si="332"/>
        <v>44</v>
      </c>
      <c r="J21290" s="1" t="s">
        <v>45034</v>
      </c>
    </row>
    <row r="21291" spans="1:10">
      <c r="A21291">
        <v>5521</v>
      </c>
      <c r="B21291" t="s">
        <v>10475</v>
      </c>
      <c r="C21291">
        <v>20191130</v>
      </c>
      <c r="D21291" t="s">
        <v>15909</v>
      </c>
      <c r="E21291">
        <v>0</v>
      </c>
      <c r="F21291" t="s">
        <v>5293</v>
      </c>
      <c r="G21291" t="s">
        <v>47338</v>
      </c>
      <c r="H21291" t="s">
        <v>22380</v>
      </c>
      <c r="I21291">
        <f t="shared" si="332"/>
        <v>125</v>
      </c>
      <c r="J21291" s="1" t="s">
        <v>45035</v>
      </c>
    </row>
    <row r="21292" spans="1:10">
      <c r="A21292">
        <v>1531</v>
      </c>
      <c r="B21292" t="s">
        <v>9553</v>
      </c>
      <c r="C21292">
        <v>20191201</v>
      </c>
      <c r="D21292" t="s">
        <v>15761</v>
      </c>
      <c r="E21292">
        <v>0</v>
      </c>
      <c r="F21292" t="s">
        <v>5288</v>
      </c>
      <c r="G21292" t="s">
        <v>5289</v>
      </c>
      <c r="H21292" t="s">
        <v>22381</v>
      </c>
      <c r="I21292">
        <f t="shared" si="332"/>
        <v>20</v>
      </c>
      <c r="J21292" s="1" t="s">
        <v>45036</v>
      </c>
    </row>
    <row r="21293" spans="1:10">
      <c r="A21293">
        <v>1708</v>
      </c>
      <c r="B21293" t="s">
        <v>96</v>
      </c>
      <c r="C21293">
        <v>20191201</v>
      </c>
      <c r="D21293" t="s">
        <v>22097</v>
      </c>
      <c r="E21293">
        <v>0</v>
      </c>
      <c r="F21293" t="s">
        <v>5288</v>
      </c>
      <c r="G21293" t="s">
        <v>5289</v>
      </c>
      <c r="H21293" t="s">
        <v>22382</v>
      </c>
      <c r="I21293">
        <f t="shared" si="332"/>
        <v>19</v>
      </c>
      <c r="J21293" s="1" t="s">
        <v>45037</v>
      </c>
    </row>
    <row r="21294" spans="1:10">
      <c r="A21294">
        <v>2208</v>
      </c>
      <c r="B21294" t="s">
        <v>1855</v>
      </c>
      <c r="C21294">
        <v>20191201</v>
      </c>
      <c r="D21294" t="s">
        <v>15578</v>
      </c>
      <c r="E21294">
        <v>0</v>
      </c>
      <c r="F21294" t="s">
        <v>5288</v>
      </c>
      <c r="G21294" t="s">
        <v>5289</v>
      </c>
      <c r="H21294" t="s">
        <v>21302</v>
      </c>
      <c r="I21294">
        <f t="shared" si="332"/>
        <v>22</v>
      </c>
      <c r="J21294" s="1" t="s">
        <v>43972</v>
      </c>
    </row>
    <row r="21295" spans="1:10">
      <c r="A21295">
        <v>2542</v>
      </c>
      <c r="B21295" t="s">
        <v>3303</v>
      </c>
      <c r="C21295">
        <v>20191201</v>
      </c>
      <c r="D21295" t="s">
        <v>15578</v>
      </c>
      <c r="E21295">
        <v>0</v>
      </c>
      <c r="F21295" t="s">
        <v>5293</v>
      </c>
      <c r="G21295" t="s">
        <v>5295</v>
      </c>
      <c r="H21295" t="s">
        <v>22383</v>
      </c>
      <c r="I21295">
        <f t="shared" si="332"/>
        <v>191</v>
      </c>
      <c r="J21295" s="1" t="s">
        <v>45038</v>
      </c>
    </row>
    <row r="21296" spans="1:10">
      <c r="A21296">
        <v>2841</v>
      </c>
      <c r="B21296" t="s">
        <v>964</v>
      </c>
      <c r="C21296">
        <v>20191201</v>
      </c>
      <c r="D21296" t="s">
        <v>15921</v>
      </c>
      <c r="E21296">
        <v>0</v>
      </c>
      <c r="F21296" t="s">
        <v>5288</v>
      </c>
      <c r="G21296" t="s">
        <v>5289</v>
      </c>
      <c r="H21296" t="s">
        <v>22384</v>
      </c>
      <c r="I21296">
        <f t="shared" si="332"/>
        <v>20</v>
      </c>
      <c r="J21296" s="1" t="s">
        <v>45039</v>
      </c>
    </row>
    <row r="21297" spans="1:10">
      <c r="A21297">
        <v>3466</v>
      </c>
      <c r="B21297" t="s">
        <v>14819</v>
      </c>
      <c r="C21297">
        <v>20191201</v>
      </c>
      <c r="D21297" t="s">
        <v>15578</v>
      </c>
      <c r="E21297">
        <v>0</v>
      </c>
      <c r="F21297" t="s">
        <v>5288</v>
      </c>
      <c r="G21297" t="s">
        <v>5289</v>
      </c>
      <c r="H21297" t="s">
        <v>21351</v>
      </c>
      <c r="I21297">
        <f t="shared" si="332"/>
        <v>19</v>
      </c>
      <c r="J21297" s="1" t="s">
        <v>44020</v>
      </c>
    </row>
    <row r="21298" spans="1:10">
      <c r="A21298">
        <v>4712</v>
      </c>
      <c r="B21298" t="s">
        <v>527</v>
      </c>
      <c r="C21298">
        <v>20191201</v>
      </c>
      <c r="D21298" t="s">
        <v>22133</v>
      </c>
      <c r="E21298">
        <v>-1</v>
      </c>
      <c r="F21298" t="s">
        <v>5288</v>
      </c>
      <c r="G21298" t="s">
        <v>5289</v>
      </c>
      <c r="H21298" t="s">
        <v>22385</v>
      </c>
      <c r="I21298">
        <f t="shared" si="332"/>
        <v>56</v>
      </c>
      <c r="J21298" s="1" t="s">
        <v>45040</v>
      </c>
    </row>
    <row r="21299" spans="1:10">
      <c r="A21299">
        <v>5439</v>
      </c>
      <c r="B21299" t="s">
        <v>16082</v>
      </c>
      <c r="C21299">
        <v>20191201</v>
      </c>
      <c r="D21299" t="s">
        <v>15805</v>
      </c>
      <c r="E21299">
        <v>0</v>
      </c>
      <c r="F21299" t="s">
        <v>5288</v>
      </c>
      <c r="G21299" t="s">
        <v>5289</v>
      </c>
      <c r="H21299" t="s">
        <v>21701</v>
      </c>
      <c r="I21299">
        <f t="shared" si="332"/>
        <v>22</v>
      </c>
      <c r="J21299" s="1" t="s">
        <v>44367</v>
      </c>
    </row>
    <row r="21300" spans="1:10">
      <c r="A21300">
        <v>5508</v>
      </c>
      <c r="B21300" t="s">
        <v>3338</v>
      </c>
      <c r="C21300">
        <v>20191201</v>
      </c>
      <c r="D21300" t="s">
        <v>15410</v>
      </c>
      <c r="E21300">
        <v>0</v>
      </c>
      <c r="F21300" t="s">
        <v>5293</v>
      </c>
      <c r="G21300" t="s">
        <v>5295</v>
      </c>
      <c r="H21300" t="s">
        <v>22386</v>
      </c>
      <c r="I21300">
        <f t="shared" si="332"/>
        <v>213</v>
      </c>
      <c r="J21300" s="1" t="s">
        <v>45041</v>
      </c>
    </row>
    <row r="21301" spans="1:10">
      <c r="A21301">
        <v>6141</v>
      </c>
      <c r="B21301" t="s">
        <v>1216</v>
      </c>
      <c r="C21301">
        <v>20191201</v>
      </c>
      <c r="D21301" t="s">
        <v>15805</v>
      </c>
      <c r="E21301">
        <v>0</v>
      </c>
      <c r="F21301" t="s">
        <v>5293</v>
      </c>
      <c r="G21301" t="s">
        <v>5295</v>
      </c>
      <c r="H21301" t="s">
        <v>22387</v>
      </c>
      <c r="I21301">
        <f t="shared" si="332"/>
        <v>231</v>
      </c>
      <c r="J21301" s="1" t="s">
        <v>45042</v>
      </c>
    </row>
    <row r="21302" spans="1:10">
      <c r="A21302">
        <v>6538</v>
      </c>
      <c r="B21302" t="s">
        <v>16671</v>
      </c>
      <c r="C21302">
        <v>20191201</v>
      </c>
      <c r="D21302" t="s">
        <v>15578</v>
      </c>
      <c r="E21302">
        <v>0</v>
      </c>
      <c r="F21302" t="s">
        <v>5288</v>
      </c>
      <c r="G21302" t="s">
        <v>5289</v>
      </c>
      <c r="H21302" t="s">
        <v>22388</v>
      </c>
      <c r="I21302">
        <f t="shared" si="332"/>
        <v>22</v>
      </c>
      <c r="J21302" s="1" t="s">
        <v>45043</v>
      </c>
    </row>
    <row r="21303" spans="1:10">
      <c r="A21303">
        <v>1471</v>
      </c>
      <c r="B21303" t="s">
        <v>864</v>
      </c>
      <c r="C21303">
        <v>20191202</v>
      </c>
      <c r="D21303" t="s">
        <v>15909</v>
      </c>
      <c r="E21303">
        <v>-1</v>
      </c>
      <c r="F21303" t="s">
        <v>5291</v>
      </c>
      <c r="G21303" t="s">
        <v>5292</v>
      </c>
      <c r="H21303" t="s">
        <v>22389</v>
      </c>
      <c r="I21303">
        <f t="shared" si="332"/>
        <v>29</v>
      </c>
      <c r="J21303" s="1" t="s">
        <v>45044</v>
      </c>
    </row>
    <row r="21304" spans="1:10">
      <c r="A21304">
        <v>1525</v>
      </c>
      <c r="B21304" t="s">
        <v>5319</v>
      </c>
      <c r="C21304">
        <v>20191202</v>
      </c>
      <c r="D21304" t="s">
        <v>15805</v>
      </c>
      <c r="E21304">
        <v>0</v>
      </c>
      <c r="F21304" t="s">
        <v>5293</v>
      </c>
      <c r="G21304" t="s">
        <v>5294</v>
      </c>
      <c r="H21304" t="s">
        <v>22390</v>
      </c>
      <c r="I21304">
        <f t="shared" si="332"/>
        <v>197</v>
      </c>
      <c r="J21304" s="1" t="s">
        <v>45045</v>
      </c>
    </row>
    <row r="21305" spans="1:10">
      <c r="A21305">
        <v>1612</v>
      </c>
      <c r="B21305" t="s">
        <v>621</v>
      </c>
      <c r="C21305">
        <v>20191202</v>
      </c>
      <c r="D21305" t="s">
        <v>15761</v>
      </c>
      <c r="E21305">
        <v>0</v>
      </c>
      <c r="F21305" t="s">
        <v>5288</v>
      </c>
      <c r="G21305" t="s">
        <v>47339</v>
      </c>
      <c r="H21305" t="s">
        <v>22391</v>
      </c>
      <c r="I21305">
        <f t="shared" si="332"/>
        <v>59</v>
      </c>
      <c r="J21305" s="1" t="s">
        <v>45046</v>
      </c>
    </row>
    <row r="21306" spans="1:10">
      <c r="A21306">
        <v>1808</v>
      </c>
      <c r="B21306" t="s">
        <v>895</v>
      </c>
      <c r="C21306">
        <v>20191202</v>
      </c>
      <c r="D21306" t="s">
        <v>15578</v>
      </c>
      <c r="E21306">
        <v>0</v>
      </c>
      <c r="F21306" t="s">
        <v>5293</v>
      </c>
      <c r="G21306" t="s">
        <v>5295</v>
      </c>
      <c r="H21306" t="s">
        <v>22392</v>
      </c>
      <c r="I21306">
        <f t="shared" si="332"/>
        <v>123</v>
      </c>
      <c r="J21306" s="1" t="s">
        <v>45047</v>
      </c>
    </row>
    <row r="21307" spans="1:10">
      <c r="A21307">
        <v>2015</v>
      </c>
      <c r="B21307" t="s">
        <v>3372</v>
      </c>
      <c r="C21307">
        <v>20191202</v>
      </c>
      <c r="D21307" t="s">
        <v>15581</v>
      </c>
      <c r="E21307">
        <v>0</v>
      </c>
      <c r="F21307" t="s">
        <v>5293</v>
      </c>
      <c r="G21307" t="s">
        <v>5294</v>
      </c>
      <c r="H21307" t="s">
        <v>22393</v>
      </c>
      <c r="I21307">
        <f t="shared" si="332"/>
        <v>106</v>
      </c>
      <c r="J21307" s="1" t="s">
        <v>45048</v>
      </c>
    </row>
    <row r="21308" spans="1:10">
      <c r="A21308">
        <v>2027</v>
      </c>
      <c r="B21308" t="s">
        <v>5023</v>
      </c>
      <c r="C21308">
        <v>20191202</v>
      </c>
      <c r="D21308" t="s">
        <v>15805</v>
      </c>
      <c r="E21308">
        <v>0</v>
      </c>
      <c r="F21308" t="s">
        <v>5293</v>
      </c>
      <c r="G21308" t="s">
        <v>47338</v>
      </c>
      <c r="H21308" t="s">
        <v>22394</v>
      </c>
      <c r="I21308">
        <f t="shared" si="332"/>
        <v>58</v>
      </c>
      <c r="J21308" s="1" t="s">
        <v>45049</v>
      </c>
    </row>
    <row r="21309" spans="1:10">
      <c r="A21309">
        <v>2031</v>
      </c>
      <c r="B21309" t="s">
        <v>629</v>
      </c>
      <c r="C21309">
        <v>20191202</v>
      </c>
      <c r="D21309" t="s">
        <v>15805</v>
      </c>
      <c r="E21309">
        <v>0</v>
      </c>
      <c r="F21309" t="s">
        <v>5293</v>
      </c>
      <c r="G21309" t="s">
        <v>5295</v>
      </c>
      <c r="H21309" t="s">
        <v>22395</v>
      </c>
      <c r="I21309">
        <f t="shared" si="332"/>
        <v>132</v>
      </c>
      <c r="J21309" s="1" t="s">
        <v>45050</v>
      </c>
    </row>
    <row r="21310" spans="1:10">
      <c r="A21310">
        <v>2201</v>
      </c>
      <c r="B21310" t="s">
        <v>99</v>
      </c>
      <c r="C21310">
        <v>20191202</v>
      </c>
      <c r="D21310" t="s">
        <v>22151</v>
      </c>
      <c r="E21310">
        <v>-2</v>
      </c>
      <c r="F21310" t="s">
        <v>5296</v>
      </c>
      <c r="G21310" t="s">
        <v>6846</v>
      </c>
      <c r="H21310" t="s">
        <v>22396</v>
      </c>
      <c r="I21310">
        <f t="shared" si="332"/>
        <v>55</v>
      </c>
      <c r="J21310" s="1" t="s">
        <v>45051</v>
      </c>
    </row>
    <row r="21311" spans="1:10">
      <c r="A21311">
        <v>2243</v>
      </c>
      <c r="B21311" t="s">
        <v>636</v>
      </c>
      <c r="C21311">
        <v>20191202</v>
      </c>
      <c r="D21311" t="s">
        <v>22179</v>
      </c>
      <c r="E21311">
        <v>0</v>
      </c>
      <c r="F21311" t="s">
        <v>5293</v>
      </c>
      <c r="G21311" t="s">
        <v>5295</v>
      </c>
      <c r="H21311" t="s">
        <v>22397</v>
      </c>
      <c r="I21311">
        <f t="shared" si="332"/>
        <v>480</v>
      </c>
      <c r="J21311" s="1" t="s">
        <v>45052</v>
      </c>
    </row>
    <row r="21312" spans="1:10">
      <c r="A21312">
        <v>2317</v>
      </c>
      <c r="B21312" t="s">
        <v>1355</v>
      </c>
      <c r="C21312">
        <v>20191202</v>
      </c>
      <c r="D21312" t="s">
        <v>17289</v>
      </c>
      <c r="E21312">
        <v>0</v>
      </c>
      <c r="F21312" t="s">
        <v>5293</v>
      </c>
      <c r="G21312" t="s">
        <v>47338</v>
      </c>
      <c r="H21312" t="s">
        <v>22398</v>
      </c>
      <c r="I21312">
        <f t="shared" si="332"/>
        <v>514</v>
      </c>
      <c r="J21312" s="1" t="s">
        <v>45053</v>
      </c>
    </row>
    <row r="21313" spans="1:10">
      <c r="A21313">
        <v>2358</v>
      </c>
      <c r="B21313" t="s">
        <v>323</v>
      </c>
      <c r="C21313">
        <v>20191202</v>
      </c>
      <c r="D21313" t="s">
        <v>15909</v>
      </c>
      <c r="E21313">
        <v>0</v>
      </c>
      <c r="F21313" t="s">
        <v>5293</v>
      </c>
      <c r="G21313" t="s">
        <v>5295</v>
      </c>
      <c r="H21313" t="s">
        <v>22399</v>
      </c>
      <c r="I21313">
        <f t="shared" si="332"/>
        <v>123</v>
      </c>
      <c r="J21313" s="1" t="s">
        <v>45054</v>
      </c>
    </row>
    <row r="21314" spans="1:10">
      <c r="A21314">
        <v>2375</v>
      </c>
      <c r="B21314" t="s">
        <v>4187</v>
      </c>
      <c r="C21314">
        <v>20191202</v>
      </c>
      <c r="D21314" t="s">
        <v>15805</v>
      </c>
      <c r="E21314">
        <v>1</v>
      </c>
      <c r="F21314" t="s">
        <v>5293</v>
      </c>
      <c r="G21314" t="s">
        <v>47338</v>
      </c>
      <c r="H21314" t="s">
        <v>22400</v>
      </c>
      <c r="I21314">
        <f t="shared" si="332"/>
        <v>66</v>
      </c>
      <c r="J21314" s="1" t="s">
        <v>45055</v>
      </c>
    </row>
    <row r="21315" spans="1:10">
      <c r="A21315">
        <v>2412</v>
      </c>
      <c r="B21315" t="s">
        <v>1728</v>
      </c>
      <c r="C21315">
        <v>20191202</v>
      </c>
      <c r="D21315" t="s">
        <v>17401</v>
      </c>
      <c r="E21315">
        <v>0</v>
      </c>
      <c r="F21315" t="s">
        <v>5293</v>
      </c>
      <c r="G21315" t="s">
        <v>47338</v>
      </c>
      <c r="H21315" t="s">
        <v>22401</v>
      </c>
      <c r="I21315">
        <f t="shared" ref="I21315:I21378" si="333">LEN(H21315)</f>
        <v>264</v>
      </c>
      <c r="J21315" s="1" t="s">
        <v>45056</v>
      </c>
    </row>
    <row r="21316" spans="1:10">
      <c r="A21316">
        <v>2464</v>
      </c>
      <c r="B21316" t="s">
        <v>10551</v>
      </c>
      <c r="C21316">
        <v>20191202</v>
      </c>
      <c r="D21316" t="s">
        <v>15761</v>
      </c>
      <c r="E21316">
        <v>0</v>
      </c>
      <c r="F21316" t="s">
        <v>5293</v>
      </c>
      <c r="G21316" t="s">
        <v>5294</v>
      </c>
      <c r="H21316" t="s">
        <v>22402</v>
      </c>
      <c r="I21316">
        <f t="shared" si="333"/>
        <v>237</v>
      </c>
      <c r="J21316" s="1" t="s">
        <v>45057</v>
      </c>
    </row>
    <row r="21317" spans="1:10">
      <c r="A21317">
        <v>2509</v>
      </c>
      <c r="B21317" t="s">
        <v>3641</v>
      </c>
      <c r="C21317">
        <v>20191202</v>
      </c>
      <c r="D21317" t="s">
        <v>15805</v>
      </c>
      <c r="E21317">
        <v>-1</v>
      </c>
      <c r="F21317" t="s">
        <v>5288</v>
      </c>
      <c r="G21317" t="s">
        <v>47339</v>
      </c>
      <c r="H21317" t="s">
        <v>22403</v>
      </c>
      <c r="I21317">
        <f t="shared" si="333"/>
        <v>54</v>
      </c>
      <c r="J21317" s="1" t="s">
        <v>45058</v>
      </c>
    </row>
    <row r="21318" spans="1:10">
      <c r="A21318">
        <v>2542</v>
      </c>
      <c r="B21318" t="s">
        <v>3303</v>
      </c>
      <c r="C21318">
        <v>20191202</v>
      </c>
      <c r="D21318" t="s">
        <v>15578</v>
      </c>
      <c r="E21318">
        <v>0</v>
      </c>
      <c r="F21318" t="s">
        <v>5293</v>
      </c>
      <c r="G21318" t="s">
        <v>5295</v>
      </c>
      <c r="H21318" t="s">
        <v>22404</v>
      </c>
      <c r="I21318">
        <f t="shared" si="333"/>
        <v>80</v>
      </c>
      <c r="J21318" s="1" t="s">
        <v>45059</v>
      </c>
    </row>
    <row r="21319" spans="1:10">
      <c r="A21319">
        <v>2601</v>
      </c>
      <c r="B21319" t="s">
        <v>1863</v>
      </c>
      <c r="C21319">
        <v>20191202</v>
      </c>
      <c r="D21319" t="s">
        <v>15578</v>
      </c>
      <c r="E21319">
        <v>-1</v>
      </c>
      <c r="F21319" t="s">
        <v>5288</v>
      </c>
      <c r="G21319" t="s">
        <v>47339</v>
      </c>
      <c r="H21319" t="s">
        <v>22405</v>
      </c>
      <c r="I21319">
        <f t="shared" si="333"/>
        <v>59</v>
      </c>
      <c r="J21319" s="1" t="s">
        <v>45060</v>
      </c>
    </row>
    <row r="21320" spans="1:10">
      <c r="A21320">
        <v>2740</v>
      </c>
      <c r="B21320" t="s">
        <v>962</v>
      </c>
      <c r="C21320">
        <v>20191202</v>
      </c>
      <c r="D21320" t="s">
        <v>15909</v>
      </c>
      <c r="E21320">
        <v>-1</v>
      </c>
      <c r="F21320" t="s">
        <v>5291</v>
      </c>
      <c r="G21320" t="s">
        <v>5292</v>
      </c>
      <c r="H21320" t="s">
        <v>22406</v>
      </c>
      <c r="I21320">
        <f t="shared" si="333"/>
        <v>29</v>
      </c>
      <c r="J21320" s="1" t="s">
        <v>45061</v>
      </c>
    </row>
    <row r="21321" spans="1:10">
      <c r="A21321">
        <v>2928</v>
      </c>
      <c r="B21321" t="s">
        <v>1365</v>
      </c>
      <c r="C21321">
        <v>20191202</v>
      </c>
      <c r="D21321" t="s">
        <v>15578</v>
      </c>
      <c r="E21321">
        <v>0</v>
      </c>
      <c r="F21321" t="s">
        <v>5293</v>
      </c>
      <c r="G21321" t="s">
        <v>47338</v>
      </c>
      <c r="H21321" t="s">
        <v>22407</v>
      </c>
      <c r="I21321">
        <f t="shared" si="333"/>
        <v>171</v>
      </c>
      <c r="J21321" s="1" t="s">
        <v>45062</v>
      </c>
    </row>
    <row r="21322" spans="1:10">
      <c r="A21322">
        <v>2928</v>
      </c>
      <c r="B21322" t="s">
        <v>1365</v>
      </c>
      <c r="C21322">
        <v>20191202</v>
      </c>
      <c r="D21322" t="s">
        <v>15578</v>
      </c>
      <c r="E21322">
        <v>-1</v>
      </c>
      <c r="F21322" t="s">
        <v>5288</v>
      </c>
      <c r="G21322" t="s">
        <v>47339</v>
      </c>
      <c r="H21322" t="s">
        <v>22408</v>
      </c>
      <c r="I21322">
        <f t="shared" si="333"/>
        <v>82</v>
      </c>
      <c r="J21322" s="1" t="s">
        <v>45063</v>
      </c>
    </row>
    <row r="21323" spans="1:10">
      <c r="A21323">
        <v>3045</v>
      </c>
      <c r="B21323" t="s">
        <v>1780</v>
      </c>
      <c r="C21323">
        <v>20191202</v>
      </c>
      <c r="D21323" t="s">
        <v>17401</v>
      </c>
      <c r="E21323">
        <v>0</v>
      </c>
      <c r="F21323" t="s">
        <v>5293</v>
      </c>
      <c r="G21323" t="s">
        <v>47338</v>
      </c>
      <c r="H21323" t="s">
        <v>22401</v>
      </c>
      <c r="I21323">
        <f t="shared" si="333"/>
        <v>264</v>
      </c>
      <c r="J21323" s="1" t="s">
        <v>45056</v>
      </c>
    </row>
    <row r="21324" spans="1:10">
      <c r="A21324">
        <v>3085</v>
      </c>
      <c r="B21324" t="s">
        <v>998</v>
      </c>
      <c r="C21324">
        <v>20191202</v>
      </c>
      <c r="D21324" t="s">
        <v>14735</v>
      </c>
      <c r="E21324">
        <v>-1</v>
      </c>
      <c r="F21324" t="s">
        <v>5291</v>
      </c>
      <c r="G21324" t="s">
        <v>5292</v>
      </c>
      <c r="H21324" t="s">
        <v>22409</v>
      </c>
      <c r="I21324">
        <f t="shared" si="333"/>
        <v>29</v>
      </c>
      <c r="J21324" s="1" t="s">
        <v>45064</v>
      </c>
    </row>
    <row r="21325" spans="1:10">
      <c r="A21325">
        <v>3228</v>
      </c>
      <c r="B21325" t="s">
        <v>3245</v>
      </c>
      <c r="C21325">
        <v>20191202</v>
      </c>
      <c r="D21325" t="s">
        <v>15578</v>
      </c>
      <c r="E21325">
        <v>-1</v>
      </c>
      <c r="F21325" t="s">
        <v>5293</v>
      </c>
      <c r="G21325" t="s">
        <v>5294</v>
      </c>
      <c r="H21325" t="s">
        <v>22410</v>
      </c>
      <c r="I21325">
        <f t="shared" si="333"/>
        <v>56</v>
      </c>
      <c r="J21325" s="1" t="s">
        <v>45065</v>
      </c>
    </row>
    <row r="21326" spans="1:10">
      <c r="A21326">
        <v>3452</v>
      </c>
      <c r="B21326" t="s">
        <v>94</v>
      </c>
      <c r="C21326">
        <v>20191202</v>
      </c>
      <c r="D21326" t="s">
        <v>14735</v>
      </c>
      <c r="E21326">
        <v>-1</v>
      </c>
      <c r="F21326" t="s">
        <v>5293</v>
      </c>
      <c r="G21326" t="s">
        <v>47337</v>
      </c>
      <c r="H21326" t="s">
        <v>22411</v>
      </c>
      <c r="I21326">
        <f t="shared" si="333"/>
        <v>52</v>
      </c>
      <c r="J21326" s="1" t="s">
        <v>45066</v>
      </c>
    </row>
    <row r="21327" spans="1:10">
      <c r="A21327">
        <v>3526</v>
      </c>
      <c r="B21327" t="s">
        <v>3153</v>
      </c>
      <c r="C21327">
        <v>20191202</v>
      </c>
      <c r="D21327" t="s">
        <v>15805</v>
      </c>
      <c r="E21327">
        <v>0</v>
      </c>
      <c r="F21327" t="s">
        <v>5288</v>
      </c>
      <c r="G21327" t="s">
        <v>47339</v>
      </c>
      <c r="H21327" t="s">
        <v>22412</v>
      </c>
      <c r="I21327">
        <f t="shared" si="333"/>
        <v>64</v>
      </c>
      <c r="J21327" s="1" t="s">
        <v>45067</v>
      </c>
    </row>
    <row r="21328" spans="1:10">
      <c r="A21328">
        <v>3536</v>
      </c>
      <c r="B21328" t="s">
        <v>1048</v>
      </c>
      <c r="C21328">
        <v>20191202</v>
      </c>
      <c r="D21328" t="s">
        <v>15921</v>
      </c>
      <c r="E21328">
        <v>-1</v>
      </c>
      <c r="F21328" t="s">
        <v>5291</v>
      </c>
      <c r="G21328" t="s">
        <v>5292</v>
      </c>
      <c r="H21328" t="s">
        <v>22413</v>
      </c>
      <c r="I21328">
        <f t="shared" si="333"/>
        <v>29</v>
      </c>
      <c r="J21328" s="1" t="s">
        <v>45068</v>
      </c>
    </row>
    <row r="21329" spans="1:10">
      <c r="A21329">
        <v>3576</v>
      </c>
      <c r="B21329" t="s">
        <v>1981</v>
      </c>
      <c r="C21329">
        <v>20191202</v>
      </c>
      <c r="D21329" t="s">
        <v>15578</v>
      </c>
      <c r="E21329">
        <v>1</v>
      </c>
      <c r="F21329" t="s">
        <v>5293</v>
      </c>
      <c r="G21329" t="s">
        <v>5294</v>
      </c>
      <c r="H21329" t="s">
        <v>22414</v>
      </c>
      <c r="I21329">
        <f t="shared" si="333"/>
        <v>86</v>
      </c>
      <c r="J21329" s="1" t="s">
        <v>45069</v>
      </c>
    </row>
    <row r="21330" spans="1:10">
      <c r="A21330">
        <v>4147</v>
      </c>
      <c r="B21330" t="s">
        <v>2178</v>
      </c>
      <c r="C21330">
        <v>20191202</v>
      </c>
      <c r="D21330" t="s">
        <v>15578</v>
      </c>
      <c r="E21330">
        <v>1</v>
      </c>
      <c r="F21330" t="s">
        <v>5293</v>
      </c>
      <c r="G21330" t="s">
        <v>5294</v>
      </c>
      <c r="H21330" t="s">
        <v>22415</v>
      </c>
      <c r="I21330">
        <f t="shared" si="333"/>
        <v>58</v>
      </c>
      <c r="J21330" s="1" t="s">
        <v>45070</v>
      </c>
    </row>
    <row r="21331" spans="1:10">
      <c r="A21331">
        <v>4155</v>
      </c>
      <c r="B21331" t="s">
        <v>3745</v>
      </c>
      <c r="C21331">
        <v>20191202</v>
      </c>
      <c r="D21331" t="s">
        <v>21973</v>
      </c>
      <c r="E21331">
        <v>-1</v>
      </c>
      <c r="F21331" t="s">
        <v>5288</v>
      </c>
      <c r="G21331" t="s">
        <v>47339</v>
      </c>
      <c r="H21331" t="s">
        <v>22416</v>
      </c>
      <c r="I21331">
        <f t="shared" si="333"/>
        <v>63</v>
      </c>
      <c r="J21331" s="1" t="s">
        <v>45071</v>
      </c>
    </row>
    <row r="21332" spans="1:10">
      <c r="A21332">
        <v>4904</v>
      </c>
      <c r="B21332" t="s">
        <v>363</v>
      </c>
      <c r="C21332">
        <v>20191202</v>
      </c>
      <c r="D21332" t="s">
        <v>17289</v>
      </c>
      <c r="E21332">
        <v>0</v>
      </c>
      <c r="F21332" t="s">
        <v>5293</v>
      </c>
      <c r="G21332" t="s">
        <v>47338</v>
      </c>
      <c r="H21332" t="s">
        <v>22401</v>
      </c>
      <c r="I21332">
        <f t="shared" si="333"/>
        <v>264</v>
      </c>
      <c r="J21332" s="1" t="s">
        <v>45056</v>
      </c>
    </row>
    <row r="21333" spans="1:10">
      <c r="A21333">
        <v>4907</v>
      </c>
      <c r="B21333" t="s">
        <v>1139</v>
      </c>
      <c r="C21333">
        <v>20191202</v>
      </c>
      <c r="D21333" t="s">
        <v>15909</v>
      </c>
      <c r="E21333">
        <v>0</v>
      </c>
      <c r="F21333" t="s">
        <v>5293</v>
      </c>
      <c r="G21333" t="s">
        <v>5295</v>
      </c>
      <c r="H21333" t="s">
        <v>22417</v>
      </c>
      <c r="I21333">
        <f t="shared" si="333"/>
        <v>220</v>
      </c>
      <c r="J21333" s="1" t="s">
        <v>45072</v>
      </c>
    </row>
    <row r="21334" spans="1:10">
      <c r="A21334">
        <v>4958</v>
      </c>
      <c r="B21334" t="s">
        <v>738</v>
      </c>
      <c r="C21334">
        <v>20191202</v>
      </c>
      <c r="D21334" t="s">
        <v>15581</v>
      </c>
      <c r="E21334">
        <v>0</v>
      </c>
      <c r="F21334" t="s">
        <v>5293</v>
      </c>
      <c r="G21334" t="s">
        <v>47338</v>
      </c>
      <c r="H21334" t="s">
        <v>22418</v>
      </c>
      <c r="I21334">
        <f t="shared" si="333"/>
        <v>149</v>
      </c>
      <c r="J21334" s="1" t="s">
        <v>45073</v>
      </c>
    </row>
    <row r="21335" spans="1:10">
      <c r="A21335">
        <v>4967</v>
      </c>
      <c r="B21335" t="s">
        <v>9391</v>
      </c>
      <c r="C21335">
        <v>20191202</v>
      </c>
      <c r="D21335" t="s">
        <v>15805</v>
      </c>
      <c r="E21335">
        <v>0</v>
      </c>
      <c r="F21335" t="s">
        <v>5293</v>
      </c>
      <c r="G21335" t="s">
        <v>5294</v>
      </c>
      <c r="H21335" t="s">
        <v>22419</v>
      </c>
      <c r="I21335">
        <f t="shared" si="333"/>
        <v>355</v>
      </c>
      <c r="J21335" s="1" t="s">
        <v>45074</v>
      </c>
    </row>
    <row r="21336" spans="1:10">
      <c r="A21336">
        <v>5345</v>
      </c>
      <c r="B21336" t="s">
        <v>147</v>
      </c>
      <c r="C21336">
        <v>20191202</v>
      </c>
      <c r="D21336" t="s">
        <v>15909</v>
      </c>
      <c r="E21336">
        <v>-1</v>
      </c>
      <c r="F21336" t="s">
        <v>5291</v>
      </c>
      <c r="G21336" t="s">
        <v>5292</v>
      </c>
      <c r="H21336" t="s">
        <v>22420</v>
      </c>
      <c r="I21336">
        <f t="shared" si="333"/>
        <v>29</v>
      </c>
      <c r="J21336" s="1" t="s">
        <v>45075</v>
      </c>
    </row>
    <row r="21337" spans="1:10">
      <c r="A21337">
        <v>5475</v>
      </c>
      <c r="B21337" t="s">
        <v>756</v>
      </c>
      <c r="C21337">
        <v>20191202</v>
      </c>
      <c r="D21337" t="s">
        <v>21393</v>
      </c>
      <c r="E21337">
        <v>-1</v>
      </c>
      <c r="F21337" t="s">
        <v>5291</v>
      </c>
      <c r="G21337" t="s">
        <v>5292</v>
      </c>
      <c r="H21337" t="s">
        <v>22421</v>
      </c>
      <c r="I21337">
        <f t="shared" si="333"/>
        <v>29</v>
      </c>
      <c r="J21337" s="1" t="s">
        <v>45076</v>
      </c>
    </row>
    <row r="21338" spans="1:10">
      <c r="A21338">
        <v>5508</v>
      </c>
      <c r="B21338" t="s">
        <v>3338</v>
      </c>
      <c r="C21338">
        <v>20191202</v>
      </c>
      <c r="D21338" t="s">
        <v>15410</v>
      </c>
      <c r="E21338">
        <v>-1</v>
      </c>
      <c r="F21338" t="s">
        <v>5293</v>
      </c>
      <c r="G21338" t="s">
        <v>5294</v>
      </c>
      <c r="H21338" t="s">
        <v>22422</v>
      </c>
      <c r="I21338">
        <f t="shared" si="333"/>
        <v>59</v>
      </c>
      <c r="J21338" s="1" t="s">
        <v>45077</v>
      </c>
    </row>
    <row r="21339" spans="1:10">
      <c r="A21339">
        <v>5521</v>
      </c>
      <c r="B21339" t="s">
        <v>10475</v>
      </c>
      <c r="C21339">
        <v>20191202</v>
      </c>
      <c r="D21339" t="s">
        <v>15909</v>
      </c>
      <c r="E21339">
        <v>-1</v>
      </c>
      <c r="F21339" t="s">
        <v>5288</v>
      </c>
      <c r="G21339" t="s">
        <v>47339</v>
      </c>
      <c r="H21339" t="s">
        <v>22423</v>
      </c>
      <c r="I21339">
        <f t="shared" si="333"/>
        <v>52</v>
      </c>
      <c r="J21339" s="1" t="s">
        <v>45078</v>
      </c>
    </row>
    <row r="21340" spans="1:10">
      <c r="A21340">
        <v>5906</v>
      </c>
      <c r="B21340" t="s">
        <v>149</v>
      </c>
      <c r="C21340">
        <v>20191202</v>
      </c>
      <c r="D21340" t="s">
        <v>15909</v>
      </c>
      <c r="E21340">
        <v>0</v>
      </c>
      <c r="F21340" t="s">
        <v>5293</v>
      </c>
      <c r="G21340" t="s">
        <v>47338</v>
      </c>
      <c r="H21340" t="s">
        <v>22424</v>
      </c>
      <c r="I21340">
        <f t="shared" si="333"/>
        <v>206</v>
      </c>
      <c r="J21340" s="1" t="s">
        <v>45079</v>
      </c>
    </row>
    <row r="21341" spans="1:10">
      <c r="A21341">
        <v>6112</v>
      </c>
      <c r="B21341" t="s">
        <v>8966</v>
      </c>
      <c r="C21341">
        <v>20191202</v>
      </c>
      <c r="D21341" t="s">
        <v>15761</v>
      </c>
      <c r="E21341">
        <v>0</v>
      </c>
      <c r="F21341" t="s">
        <v>5288</v>
      </c>
      <c r="G21341" t="s">
        <v>5289</v>
      </c>
      <c r="H21341" t="s">
        <v>22425</v>
      </c>
      <c r="I21341">
        <f t="shared" si="333"/>
        <v>19</v>
      </c>
      <c r="J21341" s="1" t="s">
        <v>45080</v>
      </c>
    </row>
    <row r="21342" spans="1:10">
      <c r="A21342">
        <v>6277</v>
      </c>
      <c r="B21342" t="s">
        <v>7799</v>
      </c>
      <c r="C21342">
        <v>20191202</v>
      </c>
      <c r="D21342" t="s">
        <v>22151</v>
      </c>
      <c r="E21342">
        <v>0</v>
      </c>
      <c r="F21342" t="s">
        <v>5293</v>
      </c>
      <c r="G21342" t="s">
        <v>5294</v>
      </c>
      <c r="H21342" t="s">
        <v>22426</v>
      </c>
      <c r="I21342">
        <f t="shared" si="333"/>
        <v>291</v>
      </c>
      <c r="J21342" s="1" t="s">
        <v>45081</v>
      </c>
    </row>
    <row r="21343" spans="1:10">
      <c r="A21343">
        <v>6288</v>
      </c>
      <c r="B21343" t="s">
        <v>207</v>
      </c>
      <c r="C21343">
        <v>20191202</v>
      </c>
      <c r="D21343" t="s">
        <v>21973</v>
      </c>
      <c r="E21343">
        <v>3</v>
      </c>
      <c r="F21343" t="s">
        <v>5291</v>
      </c>
      <c r="G21343" t="s">
        <v>47335</v>
      </c>
      <c r="H21343" t="s">
        <v>22427</v>
      </c>
      <c r="I21343">
        <f t="shared" si="333"/>
        <v>82</v>
      </c>
      <c r="J21343" s="1" t="s">
        <v>45082</v>
      </c>
    </row>
    <row r="21344" spans="1:10">
      <c r="A21344">
        <v>6404</v>
      </c>
      <c r="B21344" t="s">
        <v>1252</v>
      </c>
      <c r="C21344">
        <v>20191202</v>
      </c>
      <c r="D21344" t="s">
        <v>15909</v>
      </c>
      <c r="E21344">
        <v>-1</v>
      </c>
      <c r="F21344" t="s">
        <v>5291</v>
      </c>
      <c r="G21344" t="s">
        <v>5292</v>
      </c>
      <c r="H21344" t="s">
        <v>22428</v>
      </c>
      <c r="I21344">
        <f t="shared" si="333"/>
        <v>29</v>
      </c>
      <c r="J21344" s="1" t="s">
        <v>45083</v>
      </c>
    </row>
    <row r="21345" spans="1:10">
      <c r="A21345">
        <v>6464</v>
      </c>
      <c r="B21345" t="s">
        <v>4996</v>
      </c>
      <c r="C21345">
        <v>20191202</v>
      </c>
      <c r="D21345" t="s">
        <v>4997</v>
      </c>
      <c r="E21345">
        <v>0</v>
      </c>
      <c r="F21345" t="s">
        <v>5293</v>
      </c>
      <c r="G21345" t="s">
        <v>47338</v>
      </c>
      <c r="H21345" t="s">
        <v>22429</v>
      </c>
      <c r="I21345">
        <f t="shared" si="333"/>
        <v>139</v>
      </c>
      <c r="J21345" s="1" t="s">
        <v>45084</v>
      </c>
    </row>
    <row r="21346" spans="1:10">
      <c r="A21346">
        <v>6464</v>
      </c>
      <c r="B21346" t="s">
        <v>4996</v>
      </c>
      <c r="C21346">
        <v>20191202</v>
      </c>
      <c r="D21346" t="s">
        <v>4997</v>
      </c>
      <c r="E21346">
        <v>-1</v>
      </c>
      <c r="F21346" t="s">
        <v>5288</v>
      </c>
      <c r="G21346" t="s">
        <v>47339</v>
      </c>
      <c r="H21346" t="s">
        <v>22430</v>
      </c>
      <c r="I21346">
        <f t="shared" si="333"/>
        <v>53</v>
      </c>
      <c r="J21346" s="1" t="s">
        <v>45085</v>
      </c>
    </row>
    <row r="21347" spans="1:10">
      <c r="A21347">
        <v>6491</v>
      </c>
      <c r="B21347" t="s">
        <v>12101</v>
      </c>
      <c r="C21347">
        <v>20191202</v>
      </c>
      <c r="D21347" t="s">
        <v>22097</v>
      </c>
      <c r="E21347">
        <v>1</v>
      </c>
      <c r="F21347" t="s">
        <v>5293</v>
      </c>
      <c r="G21347" t="s">
        <v>5294</v>
      </c>
      <c r="H21347" t="s">
        <v>22431</v>
      </c>
      <c r="I21347">
        <f t="shared" si="333"/>
        <v>58</v>
      </c>
      <c r="J21347" s="1" t="s">
        <v>45086</v>
      </c>
    </row>
    <row r="21348" spans="1:10">
      <c r="A21348">
        <v>6527</v>
      </c>
      <c r="B21348" t="s">
        <v>2001</v>
      </c>
      <c r="C21348">
        <v>20191202</v>
      </c>
      <c r="D21348" t="s">
        <v>15805</v>
      </c>
      <c r="E21348">
        <v>1</v>
      </c>
      <c r="F21348" t="s">
        <v>5293</v>
      </c>
      <c r="G21348" t="s">
        <v>47338</v>
      </c>
      <c r="H21348" t="s">
        <v>22432</v>
      </c>
      <c r="I21348">
        <f t="shared" si="333"/>
        <v>100</v>
      </c>
      <c r="J21348" s="1" t="s">
        <v>45087</v>
      </c>
    </row>
    <row r="21349" spans="1:10">
      <c r="A21349">
        <v>6531</v>
      </c>
      <c r="B21349" t="s">
        <v>2494</v>
      </c>
      <c r="C21349">
        <v>20191202</v>
      </c>
      <c r="D21349" t="s">
        <v>15578</v>
      </c>
      <c r="E21349">
        <v>0</v>
      </c>
      <c r="F21349" t="s">
        <v>5293</v>
      </c>
      <c r="G21349" t="s">
        <v>47338</v>
      </c>
      <c r="H21349" t="s">
        <v>22433</v>
      </c>
      <c r="I21349">
        <f t="shared" si="333"/>
        <v>77</v>
      </c>
      <c r="J21349" s="1" t="s">
        <v>45088</v>
      </c>
    </row>
    <row r="21350" spans="1:10">
      <c r="A21350">
        <v>6535</v>
      </c>
      <c r="B21350" t="s">
        <v>1758</v>
      </c>
      <c r="C21350">
        <v>20191202</v>
      </c>
      <c r="D21350" t="s">
        <v>15578</v>
      </c>
      <c r="E21350">
        <v>1</v>
      </c>
      <c r="F21350" t="s">
        <v>5293</v>
      </c>
      <c r="G21350" t="s">
        <v>5294</v>
      </c>
      <c r="H21350" t="s">
        <v>22434</v>
      </c>
      <c r="I21350">
        <f t="shared" si="333"/>
        <v>111</v>
      </c>
      <c r="J21350" s="1" t="s">
        <v>45089</v>
      </c>
    </row>
    <row r="21351" spans="1:10">
      <c r="A21351">
        <v>6572</v>
      </c>
      <c r="B21351" t="s">
        <v>2768</v>
      </c>
      <c r="C21351">
        <v>20191202</v>
      </c>
      <c r="D21351" t="s">
        <v>15909</v>
      </c>
      <c r="E21351">
        <v>0</v>
      </c>
      <c r="F21351" t="s">
        <v>5288</v>
      </c>
      <c r="G21351" t="s">
        <v>5290</v>
      </c>
      <c r="H21351" t="s">
        <v>22435</v>
      </c>
      <c r="I21351">
        <f t="shared" si="333"/>
        <v>86</v>
      </c>
      <c r="J21351" s="1" t="s">
        <v>45090</v>
      </c>
    </row>
    <row r="21352" spans="1:10">
      <c r="A21352">
        <v>6610</v>
      </c>
      <c r="B21352" t="s">
        <v>411</v>
      </c>
      <c r="C21352">
        <v>20191202</v>
      </c>
      <c r="D21352" t="s">
        <v>15909</v>
      </c>
      <c r="E21352">
        <v>0</v>
      </c>
      <c r="F21352" t="s">
        <v>5288</v>
      </c>
      <c r="G21352" t="s">
        <v>5290</v>
      </c>
      <c r="H21352" t="s">
        <v>22436</v>
      </c>
      <c r="I21352">
        <f t="shared" si="333"/>
        <v>158</v>
      </c>
      <c r="J21352" s="1" t="s">
        <v>45091</v>
      </c>
    </row>
    <row r="21353" spans="1:10">
      <c r="A21353">
        <v>6733</v>
      </c>
      <c r="B21353" t="s">
        <v>10264</v>
      </c>
      <c r="C21353">
        <v>20191202</v>
      </c>
      <c r="D21353">
        <f>-(2019/6)</f>
        <v>-336.5</v>
      </c>
      <c r="E21353">
        <v>0</v>
      </c>
      <c r="F21353" t="s">
        <v>5293</v>
      </c>
      <c r="G21353" t="s">
        <v>47338</v>
      </c>
      <c r="H21353" t="s">
        <v>22437</v>
      </c>
      <c r="I21353">
        <f t="shared" si="333"/>
        <v>104</v>
      </c>
      <c r="J21353" s="1" t="s">
        <v>45092</v>
      </c>
    </row>
    <row r="21354" spans="1:10">
      <c r="A21354">
        <v>1217</v>
      </c>
      <c r="B21354" t="s">
        <v>11683</v>
      </c>
      <c r="C21354">
        <v>20191203</v>
      </c>
      <c r="D21354" t="s">
        <v>22086</v>
      </c>
      <c r="E21354">
        <v>1</v>
      </c>
      <c r="F21354" t="s">
        <v>5293</v>
      </c>
      <c r="G21354" t="s">
        <v>5294</v>
      </c>
      <c r="H21354" t="s">
        <v>22438</v>
      </c>
      <c r="I21354">
        <f t="shared" si="333"/>
        <v>104</v>
      </c>
      <c r="J21354" s="1" t="s">
        <v>45093</v>
      </c>
    </row>
    <row r="21355" spans="1:10">
      <c r="A21355">
        <v>1313</v>
      </c>
      <c r="B21355" t="s">
        <v>6733</v>
      </c>
      <c r="C21355">
        <v>20191203</v>
      </c>
      <c r="D21355" t="s">
        <v>15761</v>
      </c>
      <c r="E21355">
        <v>0</v>
      </c>
      <c r="F21355" t="s">
        <v>5293</v>
      </c>
      <c r="G21355" t="s">
        <v>5295</v>
      </c>
      <c r="H21355" t="s">
        <v>22439</v>
      </c>
      <c r="I21355">
        <f t="shared" si="333"/>
        <v>164</v>
      </c>
      <c r="J21355" s="1" t="s">
        <v>45094</v>
      </c>
    </row>
    <row r="21356" spans="1:10">
      <c r="A21356">
        <v>1438</v>
      </c>
      <c r="B21356" t="s">
        <v>89</v>
      </c>
      <c r="C21356">
        <v>20191203</v>
      </c>
      <c r="D21356" t="s">
        <v>15909</v>
      </c>
      <c r="E21356">
        <v>-1</v>
      </c>
      <c r="F21356" t="s">
        <v>5293</v>
      </c>
      <c r="G21356" t="s">
        <v>5294</v>
      </c>
      <c r="H21356" t="s">
        <v>22440</v>
      </c>
      <c r="I21356">
        <f t="shared" si="333"/>
        <v>47</v>
      </c>
      <c r="J21356" s="1" t="s">
        <v>45095</v>
      </c>
    </row>
    <row r="21357" spans="1:10">
      <c r="A21357">
        <v>1471</v>
      </c>
      <c r="B21357" t="s">
        <v>864</v>
      </c>
      <c r="C21357">
        <v>20191203</v>
      </c>
      <c r="D21357" t="s">
        <v>15909</v>
      </c>
      <c r="E21357">
        <v>-1</v>
      </c>
      <c r="F21357" t="s">
        <v>5291</v>
      </c>
      <c r="G21357" t="s">
        <v>5292</v>
      </c>
      <c r="H21357" t="s">
        <v>22441</v>
      </c>
      <c r="I21357">
        <f t="shared" si="333"/>
        <v>29</v>
      </c>
      <c r="J21357" s="1" t="s">
        <v>45096</v>
      </c>
    </row>
    <row r="21358" spans="1:10">
      <c r="A21358">
        <v>1504</v>
      </c>
      <c r="B21358" t="s">
        <v>6</v>
      </c>
      <c r="C21358">
        <v>20191203</v>
      </c>
      <c r="D21358" t="s">
        <v>15410</v>
      </c>
      <c r="E21358">
        <v>0</v>
      </c>
      <c r="F21358" t="s">
        <v>5288</v>
      </c>
      <c r="G21358" t="s">
        <v>47339</v>
      </c>
      <c r="H21358" t="s">
        <v>22442</v>
      </c>
      <c r="I21358">
        <f t="shared" si="333"/>
        <v>124</v>
      </c>
      <c r="J21358" s="1" t="s">
        <v>45097</v>
      </c>
    </row>
    <row r="21359" spans="1:10">
      <c r="A21359">
        <v>1586</v>
      </c>
      <c r="B21359" t="s">
        <v>225</v>
      </c>
      <c r="C21359">
        <v>20191203</v>
      </c>
      <c r="D21359" t="s">
        <v>15578</v>
      </c>
      <c r="E21359">
        <v>1</v>
      </c>
      <c r="F21359" t="s">
        <v>5293</v>
      </c>
      <c r="G21359" t="s">
        <v>5294</v>
      </c>
      <c r="H21359" t="s">
        <v>22443</v>
      </c>
      <c r="I21359">
        <f t="shared" si="333"/>
        <v>59</v>
      </c>
      <c r="J21359" s="1" t="s">
        <v>45098</v>
      </c>
    </row>
    <row r="21360" spans="1:10">
      <c r="A21360">
        <v>1742</v>
      </c>
      <c r="B21360" t="s">
        <v>3123</v>
      </c>
      <c r="C21360">
        <v>20191203</v>
      </c>
      <c r="D21360" t="s">
        <v>15909</v>
      </c>
      <c r="E21360">
        <v>-1</v>
      </c>
      <c r="F21360" t="s">
        <v>5288</v>
      </c>
      <c r="G21360" t="s">
        <v>47339</v>
      </c>
      <c r="H21360" t="s">
        <v>22444</v>
      </c>
      <c r="I21360">
        <f t="shared" si="333"/>
        <v>49</v>
      </c>
      <c r="J21360" s="1" t="s">
        <v>45099</v>
      </c>
    </row>
    <row r="21361" spans="1:10">
      <c r="A21361">
        <v>1760</v>
      </c>
      <c r="B21361" t="s">
        <v>1850</v>
      </c>
      <c r="C21361">
        <v>20191203</v>
      </c>
      <c r="D21361" t="s">
        <v>15805</v>
      </c>
      <c r="E21361">
        <v>-1</v>
      </c>
      <c r="F21361" t="s">
        <v>5288</v>
      </c>
      <c r="G21361" t="s">
        <v>47339</v>
      </c>
      <c r="H21361" t="s">
        <v>22445</v>
      </c>
      <c r="I21361">
        <f t="shared" si="333"/>
        <v>54</v>
      </c>
      <c r="J21361" s="1" t="s">
        <v>45100</v>
      </c>
    </row>
    <row r="21362" spans="1:10">
      <c r="A21362">
        <v>1808</v>
      </c>
      <c r="B21362" t="s">
        <v>895</v>
      </c>
      <c r="C21362">
        <v>20191203</v>
      </c>
      <c r="D21362" t="s">
        <v>15578</v>
      </c>
      <c r="E21362">
        <v>0</v>
      </c>
      <c r="F21362" t="s">
        <v>5293</v>
      </c>
      <c r="G21362" t="s">
        <v>5295</v>
      </c>
      <c r="H21362" t="s">
        <v>22446</v>
      </c>
      <c r="I21362">
        <f t="shared" si="333"/>
        <v>155</v>
      </c>
      <c r="J21362" s="1" t="s">
        <v>45101</v>
      </c>
    </row>
    <row r="21363" spans="1:10">
      <c r="A21363">
        <v>2206</v>
      </c>
      <c r="B21363" t="s">
        <v>5561</v>
      </c>
      <c r="C21363">
        <v>20191203</v>
      </c>
      <c r="D21363" t="s">
        <v>21973</v>
      </c>
      <c r="E21363">
        <v>0</v>
      </c>
      <c r="F21363" t="s">
        <v>5293</v>
      </c>
      <c r="G21363" t="s">
        <v>5294</v>
      </c>
      <c r="H21363" t="s">
        <v>22447</v>
      </c>
      <c r="I21363">
        <f t="shared" si="333"/>
        <v>209</v>
      </c>
      <c r="J21363" s="1" t="s">
        <v>45102</v>
      </c>
    </row>
    <row r="21364" spans="1:10">
      <c r="A21364">
        <v>2241</v>
      </c>
      <c r="B21364" t="s">
        <v>15979</v>
      </c>
      <c r="C21364">
        <v>20191203</v>
      </c>
      <c r="D21364" t="s">
        <v>15578</v>
      </c>
      <c r="E21364">
        <v>1</v>
      </c>
      <c r="F21364" t="s">
        <v>5293</v>
      </c>
      <c r="G21364" t="s">
        <v>5294</v>
      </c>
      <c r="H21364" t="s">
        <v>22448</v>
      </c>
      <c r="I21364">
        <f t="shared" si="333"/>
        <v>56</v>
      </c>
      <c r="J21364" s="1" t="s">
        <v>45103</v>
      </c>
    </row>
    <row r="21365" spans="1:10">
      <c r="A21365">
        <v>2321</v>
      </c>
      <c r="B21365" t="s">
        <v>912</v>
      </c>
      <c r="C21365">
        <v>20191203</v>
      </c>
      <c r="D21365" t="s">
        <v>15921</v>
      </c>
      <c r="E21365">
        <v>-1</v>
      </c>
      <c r="F21365" t="s">
        <v>5291</v>
      </c>
      <c r="G21365" t="s">
        <v>5292</v>
      </c>
      <c r="H21365" t="s">
        <v>22449</v>
      </c>
      <c r="I21365">
        <f t="shared" si="333"/>
        <v>29</v>
      </c>
      <c r="J21365" s="1" t="s">
        <v>45104</v>
      </c>
    </row>
    <row r="21366" spans="1:10">
      <c r="A21366">
        <v>2397</v>
      </c>
      <c r="B21366" t="s">
        <v>3128</v>
      </c>
      <c r="C21366">
        <v>20191203</v>
      </c>
      <c r="D21366" t="s">
        <v>15410</v>
      </c>
      <c r="E21366">
        <v>1</v>
      </c>
      <c r="F21366" t="s">
        <v>5293</v>
      </c>
      <c r="G21366" t="s">
        <v>5294</v>
      </c>
      <c r="H21366" t="s">
        <v>22450</v>
      </c>
      <c r="I21366">
        <f t="shared" si="333"/>
        <v>59</v>
      </c>
      <c r="J21366" s="1" t="s">
        <v>45105</v>
      </c>
    </row>
    <row r="21367" spans="1:10">
      <c r="A21367">
        <v>2406</v>
      </c>
      <c r="B21367" t="s">
        <v>928</v>
      </c>
      <c r="C21367">
        <v>20191203</v>
      </c>
      <c r="D21367" t="s">
        <v>15921</v>
      </c>
      <c r="E21367">
        <v>0</v>
      </c>
      <c r="F21367" t="s">
        <v>5293</v>
      </c>
      <c r="G21367" t="s">
        <v>5294</v>
      </c>
      <c r="H21367" t="s">
        <v>22451</v>
      </c>
      <c r="I21367">
        <f t="shared" si="333"/>
        <v>187</v>
      </c>
      <c r="J21367" s="1" t="s">
        <v>45106</v>
      </c>
    </row>
    <row r="21368" spans="1:10">
      <c r="A21368">
        <v>2408</v>
      </c>
      <c r="B21368" t="s">
        <v>2149</v>
      </c>
      <c r="C21368">
        <v>20191203</v>
      </c>
      <c r="D21368" t="s">
        <v>15761</v>
      </c>
      <c r="E21368">
        <v>-1</v>
      </c>
      <c r="F21368" t="s">
        <v>5293</v>
      </c>
      <c r="G21368" t="s">
        <v>5294</v>
      </c>
      <c r="H21368" t="s">
        <v>22452</v>
      </c>
      <c r="I21368">
        <f t="shared" si="333"/>
        <v>62</v>
      </c>
      <c r="J21368" s="1" t="s">
        <v>45107</v>
      </c>
    </row>
    <row r="21369" spans="1:10">
      <c r="A21369">
        <v>2430</v>
      </c>
      <c r="B21369" t="s">
        <v>3043</v>
      </c>
      <c r="C21369">
        <v>20191203</v>
      </c>
      <c r="D21369" t="s">
        <v>22151</v>
      </c>
      <c r="E21369">
        <v>0</v>
      </c>
      <c r="F21369" t="s">
        <v>5288</v>
      </c>
      <c r="G21369" t="s">
        <v>5290</v>
      </c>
      <c r="H21369" t="s">
        <v>22453</v>
      </c>
      <c r="I21369">
        <f t="shared" si="333"/>
        <v>19</v>
      </c>
      <c r="J21369" s="1" t="s">
        <v>45108</v>
      </c>
    </row>
    <row r="21370" spans="1:10">
      <c r="A21370">
        <v>2542</v>
      </c>
      <c r="B21370" t="s">
        <v>3303</v>
      </c>
      <c r="C21370">
        <v>20191203</v>
      </c>
      <c r="D21370" t="s">
        <v>15578</v>
      </c>
      <c r="E21370">
        <v>0</v>
      </c>
      <c r="F21370" t="s">
        <v>5293</v>
      </c>
      <c r="G21370" t="s">
        <v>5295</v>
      </c>
      <c r="H21370" t="s">
        <v>22446</v>
      </c>
      <c r="I21370">
        <f t="shared" si="333"/>
        <v>155</v>
      </c>
      <c r="J21370" s="1" t="s">
        <v>45101</v>
      </c>
    </row>
    <row r="21371" spans="1:10">
      <c r="A21371">
        <v>2726</v>
      </c>
      <c r="B21371" t="s">
        <v>3305</v>
      </c>
      <c r="C21371">
        <v>20191203</v>
      </c>
      <c r="D21371" t="s">
        <v>15761</v>
      </c>
      <c r="E21371">
        <v>0</v>
      </c>
      <c r="F21371" t="s">
        <v>5293</v>
      </c>
      <c r="G21371" t="s">
        <v>5295</v>
      </c>
      <c r="H21371" t="s">
        <v>22454</v>
      </c>
      <c r="I21371">
        <f t="shared" si="333"/>
        <v>90</v>
      </c>
      <c r="J21371" s="1" t="s">
        <v>45109</v>
      </c>
    </row>
    <row r="21372" spans="1:10">
      <c r="A21372">
        <v>2740</v>
      </c>
      <c r="B21372" t="s">
        <v>962</v>
      </c>
      <c r="C21372">
        <v>20191203</v>
      </c>
      <c r="D21372" t="s">
        <v>15909</v>
      </c>
      <c r="E21372">
        <v>-1</v>
      </c>
      <c r="F21372" t="s">
        <v>5291</v>
      </c>
      <c r="G21372" t="s">
        <v>5292</v>
      </c>
      <c r="H21372" t="s">
        <v>22455</v>
      </c>
      <c r="I21372">
        <f t="shared" si="333"/>
        <v>29</v>
      </c>
      <c r="J21372" s="1" t="s">
        <v>45110</v>
      </c>
    </row>
    <row r="21373" spans="1:10">
      <c r="A21373">
        <v>2809</v>
      </c>
      <c r="B21373" t="s">
        <v>184</v>
      </c>
      <c r="C21373">
        <v>20191203</v>
      </c>
      <c r="D21373" t="s">
        <v>35</v>
      </c>
      <c r="E21373">
        <v>-1</v>
      </c>
      <c r="F21373" t="s">
        <v>5293</v>
      </c>
      <c r="G21373" t="s">
        <v>5294</v>
      </c>
      <c r="H21373" t="s">
        <v>22456</v>
      </c>
      <c r="I21373">
        <f t="shared" si="333"/>
        <v>59</v>
      </c>
      <c r="J21373" s="1" t="s">
        <v>45111</v>
      </c>
    </row>
    <row r="21374" spans="1:10">
      <c r="A21374">
        <v>3027</v>
      </c>
      <c r="B21374" t="s">
        <v>4747</v>
      </c>
      <c r="C21374">
        <v>20191203</v>
      </c>
      <c r="D21374" t="s">
        <v>15578</v>
      </c>
      <c r="E21374">
        <v>1</v>
      </c>
      <c r="F21374" t="s">
        <v>5293</v>
      </c>
      <c r="G21374" t="s">
        <v>47338</v>
      </c>
      <c r="H21374" t="s">
        <v>22457</v>
      </c>
      <c r="I21374">
        <f t="shared" si="333"/>
        <v>134</v>
      </c>
      <c r="J21374" s="1" t="s">
        <v>45112</v>
      </c>
    </row>
    <row r="21375" spans="1:10">
      <c r="A21375">
        <v>3049</v>
      </c>
      <c r="B21375" t="s">
        <v>990</v>
      </c>
      <c r="C21375">
        <v>20191203</v>
      </c>
      <c r="D21375" t="s">
        <v>15578</v>
      </c>
      <c r="E21375">
        <v>1</v>
      </c>
      <c r="F21375" t="s">
        <v>5293</v>
      </c>
      <c r="G21375" t="s">
        <v>5294</v>
      </c>
      <c r="H21375" t="s">
        <v>22458</v>
      </c>
      <c r="I21375">
        <f t="shared" si="333"/>
        <v>59</v>
      </c>
      <c r="J21375" s="1" t="s">
        <v>45113</v>
      </c>
    </row>
    <row r="21376" spans="1:10">
      <c r="A21376">
        <v>3066</v>
      </c>
      <c r="B21376" t="s">
        <v>188</v>
      </c>
      <c r="C21376">
        <v>20191203</v>
      </c>
      <c r="D21376" t="s">
        <v>22133</v>
      </c>
      <c r="E21376">
        <v>0</v>
      </c>
      <c r="F21376" t="s">
        <v>5293</v>
      </c>
      <c r="G21376" t="s">
        <v>47338</v>
      </c>
      <c r="H21376" t="s">
        <v>22459</v>
      </c>
      <c r="I21376">
        <f t="shared" si="333"/>
        <v>141</v>
      </c>
      <c r="J21376" s="1" t="s">
        <v>45114</v>
      </c>
    </row>
    <row r="21377" spans="1:10">
      <c r="A21377">
        <v>3176</v>
      </c>
      <c r="B21377" t="s">
        <v>1008</v>
      </c>
      <c r="C21377">
        <v>20191203</v>
      </c>
      <c r="D21377" t="s">
        <v>15578</v>
      </c>
      <c r="E21377">
        <v>0</v>
      </c>
      <c r="F21377" t="s">
        <v>5293</v>
      </c>
      <c r="G21377" t="s">
        <v>47338</v>
      </c>
      <c r="H21377" t="s">
        <v>22460</v>
      </c>
      <c r="I21377">
        <f t="shared" si="333"/>
        <v>99</v>
      </c>
      <c r="J21377" s="1" t="s">
        <v>45115</v>
      </c>
    </row>
    <row r="21378" spans="1:10">
      <c r="A21378">
        <v>3536</v>
      </c>
      <c r="B21378" t="s">
        <v>1048</v>
      </c>
      <c r="C21378">
        <v>20191203</v>
      </c>
      <c r="D21378" t="s">
        <v>22133</v>
      </c>
      <c r="E21378">
        <v>-1</v>
      </c>
      <c r="F21378" t="s">
        <v>5291</v>
      </c>
      <c r="G21378" t="s">
        <v>5292</v>
      </c>
      <c r="H21378" t="s">
        <v>22461</v>
      </c>
      <c r="I21378">
        <f t="shared" si="333"/>
        <v>29</v>
      </c>
      <c r="J21378" s="1" t="s">
        <v>45116</v>
      </c>
    </row>
    <row r="21379" spans="1:10">
      <c r="A21379">
        <v>3552</v>
      </c>
      <c r="B21379" t="s">
        <v>687</v>
      </c>
      <c r="C21379">
        <v>20191203</v>
      </c>
      <c r="D21379" t="s">
        <v>21973</v>
      </c>
      <c r="E21379">
        <v>-2</v>
      </c>
      <c r="F21379" t="s">
        <v>5296</v>
      </c>
      <c r="G21379" t="s">
        <v>6846</v>
      </c>
      <c r="H21379" t="s">
        <v>22462</v>
      </c>
      <c r="I21379">
        <f t="shared" ref="I21379:I21442" si="334">LEN(H21379)</f>
        <v>69</v>
      </c>
      <c r="J21379" s="1" t="s">
        <v>45117</v>
      </c>
    </row>
    <row r="21380" spans="1:10">
      <c r="A21380">
        <v>3564</v>
      </c>
      <c r="B21380" t="s">
        <v>3255</v>
      </c>
      <c r="C21380">
        <v>20191203</v>
      </c>
      <c r="D21380" t="s">
        <v>15578</v>
      </c>
      <c r="E21380">
        <v>1</v>
      </c>
      <c r="F21380" t="s">
        <v>5293</v>
      </c>
      <c r="G21380" t="s">
        <v>5294</v>
      </c>
      <c r="H21380" t="s">
        <v>22463</v>
      </c>
      <c r="I21380">
        <f t="shared" si="334"/>
        <v>59</v>
      </c>
      <c r="J21380" s="1" t="s">
        <v>45118</v>
      </c>
    </row>
    <row r="21381" spans="1:10">
      <c r="A21381">
        <v>3580</v>
      </c>
      <c r="B21381" t="s">
        <v>5355</v>
      </c>
      <c r="C21381">
        <v>20191203</v>
      </c>
      <c r="D21381" t="s">
        <v>15578</v>
      </c>
      <c r="E21381">
        <v>1</v>
      </c>
      <c r="F21381" t="s">
        <v>5293</v>
      </c>
      <c r="G21381" t="s">
        <v>5294</v>
      </c>
      <c r="H21381" t="s">
        <v>22464</v>
      </c>
      <c r="I21381">
        <f t="shared" si="334"/>
        <v>239</v>
      </c>
      <c r="J21381" s="1" t="s">
        <v>45119</v>
      </c>
    </row>
    <row r="21382" spans="1:10">
      <c r="A21382">
        <v>3596</v>
      </c>
      <c r="B21382" t="s">
        <v>6019</v>
      </c>
      <c r="C21382">
        <v>20191203</v>
      </c>
      <c r="D21382" t="s">
        <v>15761</v>
      </c>
      <c r="E21382">
        <v>0</v>
      </c>
      <c r="F21382" t="s">
        <v>5293</v>
      </c>
      <c r="G21382" t="s">
        <v>47338</v>
      </c>
      <c r="H21382" t="s">
        <v>22465</v>
      </c>
      <c r="I21382">
        <f t="shared" si="334"/>
        <v>106</v>
      </c>
      <c r="J21382" s="1" t="s">
        <v>45120</v>
      </c>
    </row>
    <row r="21383" spans="1:10">
      <c r="A21383">
        <v>3630</v>
      </c>
      <c r="B21383" t="s">
        <v>3725</v>
      </c>
      <c r="C21383">
        <v>20191203</v>
      </c>
      <c r="D21383" t="s">
        <v>15805</v>
      </c>
      <c r="E21383">
        <v>1</v>
      </c>
      <c r="F21383" t="s">
        <v>5293</v>
      </c>
      <c r="G21383" t="s">
        <v>5294</v>
      </c>
      <c r="H21383" t="s">
        <v>22466</v>
      </c>
      <c r="I21383">
        <f t="shared" si="334"/>
        <v>60</v>
      </c>
      <c r="J21383" s="1" t="s">
        <v>45121</v>
      </c>
    </row>
    <row r="21384" spans="1:10">
      <c r="A21384">
        <v>3709</v>
      </c>
      <c r="B21384" t="s">
        <v>1077</v>
      </c>
      <c r="C21384">
        <v>20191203</v>
      </c>
      <c r="D21384" t="s">
        <v>22086</v>
      </c>
      <c r="E21384">
        <v>-3</v>
      </c>
      <c r="F21384" t="s">
        <v>5296</v>
      </c>
      <c r="G21384" t="s">
        <v>5301</v>
      </c>
      <c r="H21384" t="s">
        <v>22467</v>
      </c>
      <c r="I21384">
        <f t="shared" si="334"/>
        <v>68</v>
      </c>
      <c r="J21384" s="1" t="s">
        <v>45122</v>
      </c>
    </row>
    <row r="21385" spans="1:10">
      <c r="A21385">
        <v>3711</v>
      </c>
      <c r="B21385" t="s">
        <v>1741</v>
      </c>
      <c r="C21385">
        <v>20191203</v>
      </c>
      <c r="D21385" t="s">
        <v>15581</v>
      </c>
      <c r="E21385">
        <v>0</v>
      </c>
      <c r="F21385" t="s">
        <v>5293</v>
      </c>
      <c r="G21385" t="s">
        <v>47338</v>
      </c>
      <c r="H21385" t="s">
        <v>22468</v>
      </c>
      <c r="I21385">
        <f t="shared" si="334"/>
        <v>456</v>
      </c>
      <c r="J21385" s="1" t="s">
        <v>45123</v>
      </c>
    </row>
    <row r="21386" spans="1:10">
      <c r="A21386">
        <v>3711</v>
      </c>
      <c r="B21386" t="s">
        <v>1741</v>
      </c>
      <c r="C21386">
        <v>20191203</v>
      </c>
      <c r="D21386" t="s">
        <v>15581</v>
      </c>
      <c r="E21386">
        <v>1</v>
      </c>
      <c r="F21386" t="s">
        <v>5293</v>
      </c>
      <c r="G21386" t="s">
        <v>47338</v>
      </c>
      <c r="H21386" t="s">
        <v>22468</v>
      </c>
      <c r="I21386">
        <f t="shared" si="334"/>
        <v>456</v>
      </c>
      <c r="J21386" s="1" t="s">
        <v>45123</v>
      </c>
    </row>
    <row r="21387" spans="1:10">
      <c r="A21387">
        <v>4541</v>
      </c>
      <c r="B21387" t="s">
        <v>8633</v>
      </c>
      <c r="C21387">
        <v>20191203</v>
      </c>
      <c r="D21387" t="s">
        <v>15578</v>
      </c>
      <c r="E21387">
        <v>-1</v>
      </c>
      <c r="F21387" t="s">
        <v>5288</v>
      </c>
      <c r="G21387" t="s">
        <v>47339</v>
      </c>
      <c r="H21387" t="s">
        <v>22469</v>
      </c>
      <c r="I21387">
        <f t="shared" si="334"/>
        <v>51</v>
      </c>
      <c r="J21387" s="1" t="s">
        <v>45124</v>
      </c>
    </row>
    <row r="21388" spans="1:10">
      <c r="A21388">
        <v>4546</v>
      </c>
      <c r="B21388" t="s">
        <v>8353</v>
      </c>
      <c r="C21388">
        <v>20191203</v>
      </c>
      <c r="D21388" t="s">
        <v>15805</v>
      </c>
      <c r="E21388">
        <v>-1</v>
      </c>
      <c r="F21388" t="s">
        <v>5288</v>
      </c>
      <c r="G21388" t="s">
        <v>47339</v>
      </c>
      <c r="H21388" t="s">
        <v>22470</v>
      </c>
      <c r="I21388">
        <f t="shared" si="334"/>
        <v>51</v>
      </c>
      <c r="J21388" s="1" t="s">
        <v>45125</v>
      </c>
    </row>
    <row r="21389" spans="1:10">
      <c r="A21389">
        <v>4558</v>
      </c>
      <c r="B21389" t="s">
        <v>12568</v>
      </c>
      <c r="C21389">
        <v>20191203</v>
      </c>
      <c r="D21389" t="s">
        <v>15909</v>
      </c>
      <c r="E21389">
        <v>0</v>
      </c>
      <c r="F21389" t="s">
        <v>5293</v>
      </c>
      <c r="G21389" t="s">
        <v>5295</v>
      </c>
      <c r="H21389" t="s">
        <v>22471</v>
      </c>
      <c r="I21389">
        <f t="shared" si="334"/>
        <v>107</v>
      </c>
      <c r="J21389" s="1" t="s">
        <v>45126</v>
      </c>
    </row>
    <row r="21390" spans="1:10">
      <c r="A21390">
        <v>4561</v>
      </c>
      <c r="B21390" t="s">
        <v>2255</v>
      </c>
      <c r="C21390">
        <v>20191203</v>
      </c>
      <c r="D21390" t="s">
        <v>15805</v>
      </c>
      <c r="E21390">
        <v>-1</v>
      </c>
      <c r="F21390" t="s">
        <v>5293</v>
      </c>
      <c r="G21390" t="s">
        <v>5294</v>
      </c>
      <c r="H21390" t="s">
        <v>22472</v>
      </c>
      <c r="I21390">
        <f t="shared" si="334"/>
        <v>56</v>
      </c>
      <c r="J21390" s="1" t="s">
        <v>45127</v>
      </c>
    </row>
    <row r="21391" spans="1:10">
      <c r="A21391">
        <v>4726</v>
      </c>
      <c r="B21391" t="s">
        <v>55</v>
      </c>
      <c r="C21391">
        <v>20191203</v>
      </c>
      <c r="D21391" t="s">
        <v>15578</v>
      </c>
      <c r="E21391">
        <v>1</v>
      </c>
      <c r="F21391" t="s">
        <v>5293</v>
      </c>
      <c r="G21391" t="s">
        <v>5295</v>
      </c>
      <c r="H21391" t="s">
        <v>22473</v>
      </c>
      <c r="I21391">
        <f t="shared" si="334"/>
        <v>259</v>
      </c>
      <c r="J21391" s="1" t="s">
        <v>45128</v>
      </c>
    </row>
    <row r="21392" spans="1:10">
      <c r="A21392">
        <v>4743</v>
      </c>
      <c r="B21392" t="s">
        <v>1874</v>
      </c>
      <c r="C21392">
        <v>20191203</v>
      </c>
      <c r="D21392" t="s">
        <v>15578</v>
      </c>
      <c r="E21392">
        <v>0</v>
      </c>
      <c r="F21392" t="s">
        <v>5293</v>
      </c>
      <c r="G21392" t="s">
        <v>5294</v>
      </c>
      <c r="H21392" t="s">
        <v>22474</v>
      </c>
      <c r="I21392">
        <f t="shared" si="334"/>
        <v>53</v>
      </c>
      <c r="J21392" s="1" t="s">
        <v>45129</v>
      </c>
    </row>
    <row r="21393" spans="1:10">
      <c r="A21393">
        <v>4960</v>
      </c>
      <c r="B21393" t="s">
        <v>1432</v>
      </c>
      <c r="C21393">
        <v>20191203</v>
      </c>
      <c r="D21393" t="s">
        <v>14735</v>
      </c>
      <c r="E21393">
        <v>-1</v>
      </c>
      <c r="F21393" t="s">
        <v>5297</v>
      </c>
      <c r="G21393" t="s">
        <v>47333</v>
      </c>
      <c r="H21393" t="s">
        <v>22475</v>
      </c>
      <c r="I21393">
        <f t="shared" si="334"/>
        <v>252</v>
      </c>
      <c r="J21393" s="1" t="s">
        <v>45130</v>
      </c>
    </row>
    <row r="21394" spans="1:10">
      <c r="A21394">
        <v>5345</v>
      </c>
      <c r="B21394" t="s">
        <v>147</v>
      </c>
      <c r="C21394">
        <v>20191203</v>
      </c>
      <c r="D21394" t="s">
        <v>15909</v>
      </c>
      <c r="E21394">
        <v>-1</v>
      </c>
      <c r="F21394" t="s">
        <v>5291</v>
      </c>
      <c r="G21394" t="s">
        <v>5292</v>
      </c>
      <c r="H21394" t="s">
        <v>22476</v>
      </c>
      <c r="I21394">
        <f t="shared" si="334"/>
        <v>29</v>
      </c>
      <c r="J21394" s="1" t="s">
        <v>45131</v>
      </c>
    </row>
    <row r="21395" spans="1:10">
      <c r="A21395">
        <v>5345</v>
      </c>
      <c r="B21395" t="s">
        <v>147</v>
      </c>
      <c r="C21395">
        <v>20191203</v>
      </c>
      <c r="D21395" t="s">
        <v>15909</v>
      </c>
      <c r="E21395">
        <v>-1</v>
      </c>
      <c r="F21395" t="s">
        <v>5293</v>
      </c>
      <c r="G21395" t="s">
        <v>5294</v>
      </c>
      <c r="H21395" t="s">
        <v>22477</v>
      </c>
      <c r="I21395">
        <f t="shared" si="334"/>
        <v>49</v>
      </c>
      <c r="J21395" s="1" t="s">
        <v>45132</v>
      </c>
    </row>
    <row r="21396" spans="1:10">
      <c r="A21396">
        <v>5383</v>
      </c>
      <c r="B21396" t="s">
        <v>1184</v>
      </c>
      <c r="C21396">
        <v>20191203</v>
      </c>
      <c r="D21396" t="s">
        <v>21393</v>
      </c>
      <c r="E21396">
        <v>-1</v>
      </c>
      <c r="F21396" t="s">
        <v>5288</v>
      </c>
      <c r="G21396" t="s">
        <v>47339</v>
      </c>
      <c r="H21396" t="s">
        <v>22478</v>
      </c>
      <c r="I21396">
        <f t="shared" si="334"/>
        <v>81</v>
      </c>
      <c r="J21396" s="1" t="s">
        <v>45133</v>
      </c>
    </row>
    <row r="21397" spans="1:10">
      <c r="A21397">
        <v>5475</v>
      </c>
      <c r="B21397" t="s">
        <v>756</v>
      </c>
      <c r="C21397">
        <v>20191203</v>
      </c>
      <c r="D21397" t="s">
        <v>21393</v>
      </c>
      <c r="E21397">
        <v>-1</v>
      </c>
      <c r="F21397" t="s">
        <v>5291</v>
      </c>
      <c r="G21397" t="s">
        <v>5292</v>
      </c>
      <c r="H21397" t="s">
        <v>22479</v>
      </c>
      <c r="I21397">
        <f t="shared" si="334"/>
        <v>29</v>
      </c>
      <c r="J21397" s="1" t="s">
        <v>45134</v>
      </c>
    </row>
    <row r="21398" spans="1:10">
      <c r="A21398">
        <v>5490</v>
      </c>
      <c r="B21398" t="s">
        <v>377</v>
      </c>
      <c r="C21398">
        <v>20191203</v>
      </c>
      <c r="D21398" t="s">
        <v>15761</v>
      </c>
      <c r="E21398">
        <v>1</v>
      </c>
      <c r="F21398" t="s">
        <v>5293</v>
      </c>
      <c r="G21398" t="s">
        <v>5294</v>
      </c>
      <c r="H21398" t="s">
        <v>22480</v>
      </c>
      <c r="I21398">
        <f t="shared" si="334"/>
        <v>59</v>
      </c>
      <c r="J21398" s="1" t="s">
        <v>45135</v>
      </c>
    </row>
    <row r="21399" spans="1:10">
      <c r="A21399">
        <v>5903</v>
      </c>
      <c r="B21399" t="s">
        <v>3003</v>
      </c>
      <c r="C21399">
        <v>20191203</v>
      </c>
      <c r="D21399" t="s">
        <v>22307</v>
      </c>
      <c r="E21399">
        <v>0</v>
      </c>
      <c r="F21399" t="s">
        <v>5288</v>
      </c>
      <c r="G21399" t="s">
        <v>47339</v>
      </c>
      <c r="H21399" t="s">
        <v>22481</v>
      </c>
      <c r="I21399">
        <f t="shared" si="334"/>
        <v>137</v>
      </c>
      <c r="J21399" s="1" t="s">
        <v>45136</v>
      </c>
    </row>
    <row r="21400" spans="1:10">
      <c r="A21400">
        <v>6026</v>
      </c>
      <c r="B21400" t="s">
        <v>151</v>
      </c>
      <c r="C21400">
        <v>20191203</v>
      </c>
      <c r="D21400" t="s">
        <v>35</v>
      </c>
      <c r="E21400">
        <v>-1</v>
      </c>
      <c r="F21400" t="s">
        <v>5288</v>
      </c>
      <c r="G21400" t="s">
        <v>5290</v>
      </c>
      <c r="H21400" t="s">
        <v>22482</v>
      </c>
      <c r="I21400">
        <f t="shared" si="334"/>
        <v>21</v>
      </c>
      <c r="J21400" s="1" t="s">
        <v>45137</v>
      </c>
    </row>
    <row r="21401" spans="1:10">
      <c r="A21401">
        <v>6112</v>
      </c>
      <c r="B21401" t="s">
        <v>8966</v>
      </c>
      <c r="C21401">
        <v>20191203</v>
      </c>
      <c r="D21401" t="s">
        <v>15761</v>
      </c>
      <c r="E21401">
        <v>1</v>
      </c>
      <c r="F21401" t="s">
        <v>5293</v>
      </c>
      <c r="G21401" t="s">
        <v>5294</v>
      </c>
      <c r="H21401" t="s">
        <v>22483</v>
      </c>
      <c r="I21401">
        <f t="shared" si="334"/>
        <v>62</v>
      </c>
      <c r="J21401" s="1" t="s">
        <v>45138</v>
      </c>
    </row>
    <row r="21402" spans="1:10">
      <c r="A21402">
        <v>6150</v>
      </c>
      <c r="B21402" t="s">
        <v>1222</v>
      </c>
      <c r="C21402">
        <v>20191203</v>
      </c>
      <c r="D21402" t="s">
        <v>22179</v>
      </c>
      <c r="E21402">
        <v>0</v>
      </c>
      <c r="F21402" t="s">
        <v>5293</v>
      </c>
      <c r="G21402" t="s">
        <v>47338</v>
      </c>
      <c r="H21402" t="s">
        <v>22484</v>
      </c>
      <c r="I21402">
        <f t="shared" si="334"/>
        <v>95</v>
      </c>
      <c r="J21402" s="1" t="s">
        <v>45139</v>
      </c>
    </row>
    <row r="21403" spans="1:10">
      <c r="A21403">
        <v>6164</v>
      </c>
      <c r="B21403" t="s">
        <v>3273</v>
      </c>
      <c r="C21403">
        <v>20191203</v>
      </c>
      <c r="D21403" t="s">
        <v>22086</v>
      </c>
      <c r="E21403">
        <v>-1</v>
      </c>
      <c r="F21403" t="s">
        <v>5293</v>
      </c>
      <c r="G21403" t="s">
        <v>5294</v>
      </c>
      <c r="H21403" t="s">
        <v>22485</v>
      </c>
      <c r="I21403">
        <f t="shared" si="334"/>
        <v>56</v>
      </c>
      <c r="J21403" s="1" t="s">
        <v>45140</v>
      </c>
    </row>
    <row r="21404" spans="1:10">
      <c r="A21404">
        <v>6214</v>
      </c>
      <c r="B21404" t="s">
        <v>4161</v>
      </c>
      <c r="C21404">
        <v>20191203</v>
      </c>
      <c r="D21404" t="s">
        <v>15410</v>
      </c>
      <c r="E21404">
        <v>0</v>
      </c>
      <c r="F21404" t="s">
        <v>5293</v>
      </c>
      <c r="G21404" t="s">
        <v>47338</v>
      </c>
      <c r="H21404" t="s">
        <v>22486</v>
      </c>
      <c r="I21404">
        <f t="shared" si="334"/>
        <v>221</v>
      </c>
      <c r="J21404" s="1" t="s">
        <v>45141</v>
      </c>
    </row>
    <row r="21405" spans="1:10">
      <c r="A21405">
        <v>6219</v>
      </c>
      <c r="B21405" t="s">
        <v>205</v>
      </c>
      <c r="C21405">
        <v>20191203</v>
      </c>
      <c r="D21405" t="s">
        <v>15921</v>
      </c>
      <c r="E21405">
        <v>0</v>
      </c>
      <c r="F21405" t="s">
        <v>5293</v>
      </c>
      <c r="G21405" t="s">
        <v>5295</v>
      </c>
      <c r="H21405" t="s">
        <v>22487</v>
      </c>
      <c r="I21405">
        <f t="shared" si="334"/>
        <v>309</v>
      </c>
      <c r="J21405" s="1" t="s">
        <v>45142</v>
      </c>
    </row>
    <row r="21406" spans="1:10">
      <c r="A21406">
        <v>6251</v>
      </c>
      <c r="B21406" t="s">
        <v>66</v>
      </c>
      <c r="C21406">
        <v>20191203</v>
      </c>
      <c r="D21406" t="s">
        <v>15805</v>
      </c>
      <c r="E21406">
        <v>-1</v>
      </c>
      <c r="F21406" t="s">
        <v>5288</v>
      </c>
      <c r="G21406" t="s">
        <v>47339</v>
      </c>
      <c r="H21406" t="s">
        <v>22488</v>
      </c>
      <c r="I21406">
        <f t="shared" si="334"/>
        <v>51</v>
      </c>
      <c r="J21406" s="1" t="s">
        <v>45143</v>
      </c>
    </row>
    <row r="21407" spans="1:10">
      <c r="A21407">
        <v>6269</v>
      </c>
      <c r="B21407" t="s">
        <v>567</v>
      </c>
      <c r="C21407">
        <v>20191203</v>
      </c>
      <c r="D21407" t="s">
        <v>15410</v>
      </c>
      <c r="E21407">
        <v>-1</v>
      </c>
      <c r="F21407" t="s">
        <v>5288</v>
      </c>
      <c r="G21407" t="s">
        <v>47339</v>
      </c>
      <c r="H21407" t="s">
        <v>22489</v>
      </c>
      <c r="I21407">
        <f t="shared" si="334"/>
        <v>49</v>
      </c>
      <c r="J21407" s="1" t="s">
        <v>45144</v>
      </c>
    </row>
    <row r="21408" spans="1:10">
      <c r="A21408">
        <v>6404</v>
      </c>
      <c r="B21408" t="s">
        <v>1252</v>
      </c>
      <c r="C21408">
        <v>20191203</v>
      </c>
      <c r="D21408" t="s">
        <v>15909</v>
      </c>
      <c r="E21408">
        <v>-1</v>
      </c>
      <c r="F21408" t="s">
        <v>5291</v>
      </c>
      <c r="G21408" t="s">
        <v>5292</v>
      </c>
      <c r="H21408" t="s">
        <v>22490</v>
      </c>
      <c r="I21408">
        <f t="shared" si="334"/>
        <v>29</v>
      </c>
      <c r="J21408" s="1" t="s">
        <v>45145</v>
      </c>
    </row>
    <row r="21409" spans="1:10">
      <c r="A21409">
        <v>6497</v>
      </c>
      <c r="B21409" t="s">
        <v>282</v>
      </c>
      <c r="C21409">
        <v>20191203</v>
      </c>
      <c r="D21409" t="s">
        <v>15578</v>
      </c>
      <c r="E21409">
        <v>1</v>
      </c>
      <c r="F21409" t="s">
        <v>5293</v>
      </c>
      <c r="G21409" t="s">
        <v>47338</v>
      </c>
      <c r="H21409" t="s">
        <v>22491</v>
      </c>
      <c r="I21409">
        <f t="shared" si="334"/>
        <v>147</v>
      </c>
      <c r="J21409" s="1" t="s">
        <v>45146</v>
      </c>
    </row>
    <row r="21410" spans="1:10">
      <c r="A21410">
        <v>6510</v>
      </c>
      <c r="B21410" t="s">
        <v>3277</v>
      </c>
      <c r="C21410">
        <v>20191203</v>
      </c>
      <c r="D21410" t="s">
        <v>15410</v>
      </c>
      <c r="E21410">
        <v>1</v>
      </c>
      <c r="F21410" t="s">
        <v>5293</v>
      </c>
      <c r="G21410" t="s">
        <v>5294</v>
      </c>
      <c r="H21410" t="s">
        <v>22492</v>
      </c>
      <c r="I21410">
        <f t="shared" si="334"/>
        <v>283</v>
      </c>
      <c r="J21410" s="1" t="s">
        <v>45147</v>
      </c>
    </row>
    <row r="21411" spans="1:10">
      <c r="A21411">
        <v>6572</v>
      </c>
      <c r="B21411" t="s">
        <v>2768</v>
      </c>
      <c r="C21411">
        <v>20191203</v>
      </c>
      <c r="D21411" t="s">
        <v>15909</v>
      </c>
      <c r="E21411">
        <v>0</v>
      </c>
      <c r="F21411" t="s">
        <v>5288</v>
      </c>
      <c r="G21411" t="s">
        <v>5290</v>
      </c>
      <c r="H21411" t="s">
        <v>22493</v>
      </c>
      <c r="I21411">
        <f t="shared" si="334"/>
        <v>54</v>
      </c>
      <c r="J21411" s="1" t="s">
        <v>45148</v>
      </c>
    </row>
    <row r="21412" spans="1:10">
      <c r="A21412">
        <v>6697</v>
      </c>
      <c r="B21412" t="s">
        <v>4101</v>
      </c>
      <c r="C21412">
        <v>20191203</v>
      </c>
      <c r="D21412" t="s">
        <v>15578</v>
      </c>
      <c r="E21412">
        <v>1</v>
      </c>
      <c r="F21412" t="s">
        <v>5293</v>
      </c>
      <c r="G21412" t="s">
        <v>47338</v>
      </c>
      <c r="H21412" t="s">
        <v>22494</v>
      </c>
      <c r="I21412">
        <f t="shared" si="334"/>
        <v>100</v>
      </c>
      <c r="J21412" s="1" t="s">
        <v>45149</v>
      </c>
    </row>
    <row r="21413" spans="1:10">
      <c r="A21413">
        <v>8059</v>
      </c>
      <c r="B21413" t="s">
        <v>418</v>
      </c>
      <c r="C21413">
        <v>20191203</v>
      </c>
      <c r="D21413" t="s">
        <v>15578</v>
      </c>
      <c r="E21413">
        <v>-1</v>
      </c>
      <c r="F21413" t="s">
        <v>5288</v>
      </c>
      <c r="G21413" t="s">
        <v>5290</v>
      </c>
      <c r="H21413" t="s">
        <v>22495</v>
      </c>
      <c r="I21413">
        <f t="shared" si="334"/>
        <v>13</v>
      </c>
      <c r="J21413" s="1" t="s">
        <v>45150</v>
      </c>
    </row>
    <row r="21414" spans="1:10">
      <c r="A21414">
        <v>8086</v>
      </c>
      <c r="B21414" t="s">
        <v>221</v>
      </c>
      <c r="C21414">
        <v>20191203</v>
      </c>
      <c r="D21414" t="s">
        <v>15761</v>
      </c>
      <c r="E21414">
        <v>1</v>
      </c>
      <c r="F21414" t="s">
        <v>5293</v>
      </c>
      <c r="G21414" t="s">
        <v>5294</v>
      </c>
      <c r="H21414" t="s">
        <v>22496</v>
      </c>
      <c r="I21414">
        <f t="shared" si="334"/>
        <v>60</v>
      </c>
      <c r="J21414" s="1" t="s">
        <v>45151</v>
      </c>
    </row>
    <row r="21415" spans="1:10">
      <c r="A21415">
        <v>8119</v>
      </c>
      <c r="B21415" t="s">
        <v>8538</v>
      </c>
      <c r="C21415">
        <v>20191203</v>
      </c>
      <c r="D21415" t="s">
        <v>15578</v>
      </c>
      <c r="E21415">
        <v>1</v>
      </c>
      <c r="F21415" t="s">
        <v>5293</v>
      </c>
      <c r="G21415" t="s">
        <v>5294</v>
      </c>
      <c r="H21415" t="s">
        <v>22497</v>
      </c>
      <c r="I21415">
        <f t="shared" si="334"/>
        <v>59</v>
      </c>
      <c r="J21415" s="1" t="s">
        <v>45152</v>
      </c>
    </row>
    <row r="21416" spans="1:10">
      <c r="A21416">
        <v>8374</v>
      </c>
      <c r="B21416" t="s">
        <v>2364</v>
      </c>
      <c r="C21416">
        <v>20191203</v>
      </c>
      <c r="D21416" t="s">
        <v>15805</v>
      </c>
      <c r="E21416">
        <v>-1</v>
      </c>
      <c r="F21416" t="s">
        <v>5293</v>
      </c>
      <c r="G21416" t="s">
        <v>5294</v>
      </c>
      <c r="H21416" t="s">
        <v>22498</v>
      </c>
      <c r="I21416">
        <f t="shared" si="334"/>
        <v>59</v>
      </c>
      <c r="J21416" s="1" t="s">
        <v>45153</v>
      </c>
    </row>
    <row r="21417" spans="1:10">
      <c r="A21417">
        <v>8467</v>
      </c>
      <c r="B21417" t="s">
        <v>1334</v>
      </c>
      <c r="C21417">
        <v>20191203</v>
      </c>
      <c r="D21417" t="s">
        <v>21973</v>
      </c>
      <c r="E21417">
        <v>0</v>
      </c>
      <c r="F21417" t="s">
        <v>5293</v>
      </c>
      <c r="G21417" t="s">
        <v>5295</v>
      </c>
      <c r="H21417" t="s">
        <v>22499</v>
      </c>
      <c r="I21417">
        <f t="shared" si="334"/>
        <v>164</v>
      </c>
      <c r="J21417" s="1" t="s">
        <v>45154</v>
      </c>
    </row>
    <row r="21418" spans="1:10">
      <c r="A21418">
        <v>8473</v>
      </c>
      <c r="B21418" t="s">
        <v>1443</v>
      </c>
      <c r="C21418">
        <v>20191203</v>
      </c>
      <c r="D21418" t="s">
        <v>15761</v>
      </c>
      <c r="E21418">
        <v>1</v>
      </c>
      <c r="F21418" t="s">
        <v>5293</v>
      </c>
      <c r="G21418" t="s">
        <v>5295</v>
      </c>
      <c r="H21418" t="s">
        <v>22500</v>
      </c>
      <c r="I21418">
        <f t="shared" si="334"/>
        <v>242</v>
      </c>
      <c r="J21418" s="1" t="s">
        <v>45155</v>
      </c>
    </row>
    <row r="21419" spans="1:10">
      <c r="A21419">
        <v>1225</v>
      </c>
      <c r="B21419" t="s">
        <v>4624</v>
      </c>
      <c r="C21419">
        <v>20191204</v>
      </c>
      <c r="D21419" t="s">
        <v>22086</v>
      </c>
      <c r="E21419">
        <v>-1</v>
      </c>
      <c r="F21419" t="s">
        <v>5288</v>
      </c>
      <c r="G21419" t="s">
        <v>47339</v>
      </c>
      <c r="H21419" t="s">
        <v>22501</v>
      </c>
      <c r="I21419">
        <f t="shared" si="334"/>
        <v>110</v>
      </c>
      <c r="J21419" s="1" t="s">
        <v>45156</v>
      </c>
    </row>
    <row r="21420" spans="1:10">
      <c r="A21420">
        <v>1231</v>
      </c>
      <c r="B21420" t="s">
        <v>11098</v>
      </c>
      <c r="C21420">
        <v>20191204</v>
      </c>
      <c r="D21420" t="s">
        <v>22097</v>
      </c>
      <c r="E21420">
        <v>0</v>
      </c>
      <c r="F21420" t="s">
        <v>5293</v>
      </c>
      <c r="G21420" t="s">
        <v>5295</v>
      </c>
      <c r="H21420" t="s">
        <v>22502</v>
      </c>
      <c r="I21420">
        <f t="shared" si="334"/>
        <v>237</v>
      </c>
      <c r="J21420" s="1" t="s">
        <v>45157</v>
      </c>
    </row>
    <row r="21421" spans="1:10">
      <c r="A21421">
        <v>1256</v>
      </c>
      <c r="B21421" t="s">
        <v>7850</v>
      </c>
      <c r="C21421">
        <v>20191204</v>
      </c>
      <c r="D21421" t="s">
        <v>22097</v>
      </c>
      <c r="E21421">
        <v>1</v>
      </c>
      <c r="F21421" t="s">
        <v>5293</v>
      </c>
      <c r="G21421" t="s">
        <v>5294</v>
      </c>
      <c r="H21421" t="s">
        <v>22503</v>
      </c>
      <c r="I21421">
        <f t="shared" si="334"/>
        <v>58</v>
      </c>
      <c r="J21421" s="1" t="s">
        <v>45158</v>
      </c>
    </row>
    <row r="21422" spans="1:10">
      <c r="A21422">
        <v>1453</v>
      </c>
      <c r="B21422" t="s">
        <v>609</v>
      </c>
      <c r="C21422">
        <v>20191204</v>
      </c>
      <c r="D21422" t="s">
        <v>15578</v>
      </c>
      <c r="E21422">
        <v>0</v>
      </c>
      <c r="F21422" t="s">
        <v>5293</v>
      </c>
      <c r="G21422" t="s">
        <v>5295</v>
      </c>
      <c r="H21422" t="s">
        <v>22504</v>
      </c>
      <c r="I21422">
        <f t="shared" si="334"/>
        <v>94</v>
      </c>
      <c r="J21422" s="1" t="s">
        <v>45159</v>
      </c>
    </row>
    <row r="21423" spans="1:10">
      <c r="A21423">
        <v>1468</v>
      </c>
      <c r="B21423" t="s">
        <v>4839</v>
      </c>
      <c r="C21423">
        <v>20191204</v>
      </c>
      <c r="D21423" t="s">
        <v>15921</v>
      </c>
      <c r="E21423">
        <v>0</v>
      </c>
      <c r="F21423" t="s">
        <v>5288</v>
      </c>
      <c r="G21423" t="s">
        <v>47339</v>
      </c>
      <c r="H21423" t="s">
        <v>22505</v>
      </c>
      <c r="I21423">
        <f t="shared" si="334"/>
        <v>110</v>
      </c>
      <c r="J21423" s="1" t="s">
        <v>45160</v>
      </c>
    </row>
    <row r="21424" spans="1:10">
      <c r="A21424">
        <v>1471</v>
      </c>
      <c r="B21424" t="s">
        <v>864</v>
      </c>
      <c r="C21424">
        <v>20191204</v>
      </c>
      <c r="D21424" t="s">
        <v>15909</v>
      </c>
      <c r="E21424">
        <v>-1</v>
      </c>
      <c r="F21424" t="s">
        <v>5291</v>
      </c>
      <c r="G21424" t="s">
        <v>5292</v>
      </c>
      <c r="H21424" t="s">
        <v>22506</v>
      </c>
      <c r="I21424">
        <f t="shared" si="334"/>
        <v>29</v>
      </c>
      <c r="J21424" s="1" t="s">
        <v>45161</v>
      </c>
    </row>
    <row r="21425" spans="1:10">
      <c r="A21425">
        <v>1477</v>
      </c>
      <c r="B21425" t="s">
        <v>4560</v>
      </c>
      <c r="C21425">
        <v>20191204</v>
      </c>
      <c r="D21425" t="s">
        <v>15581</v>
      </c>
      <c r="E21425">
        <v>1</v>
      </c>
      <c r="F21425" t="s">
        <v>5293</v>
      </c>
      <c r="G21425" t="s">
        <v>5294</v>
      </c>
      <c r="H21425" t="s">
        <v>22507</v>
      </c>
      <c r="I21425">
        <f t="shared" si="334"/>
        <v>62</v>
      </c>
      <c r="J21425" s="1" t="s">
        <v>45162</v>
      </c>
    </row>
    <row r="21426" spans="1:10">
      <c r="A21426">
        <v>1504</v>
      </c>
      <c r="B21426" t="s">
        <v>6</v>
      </c>
      <c r="C21426">
        <v>20191204</v>
      </c>
      <c r="D21426" t="s">
        <v>15410</v>
      </c>
      <c r="E21426">
        <v>0</v>
      </c>
      <c r="F21426" t="s">
        <v>5288</v>
      </c>
      <c r="G21426" t="s">
        <v>47339</v>
      </c>
      <c r="H21426" t="s">
        <v>22508</v>
      </c>
      <c r="I21426">
        <f t="shared" si="334"/>
        <v>226</v>
      </c>
      <c r="J21426" s="1" t="s">
        <v>45163</v>
      </c>
    </row>
    <row r="21427" spans="1:10">
      <c r="A21427">
        <v>1707</v>
      </c>
      <c r="B21427" t="s">
        <v>167</v>
      </c>
      <c r="C21427">
        <v>20191204</v>
      </c>
      <c r="D21427" t="s">
        <v>15410</v>
      </c>
      <c r="E21427">
        <v>0</v>
      </c>
      <c r="F21427" t="s">
        <v>5293</v>
      </c>
      <c r="G21427" t="s">
        <v>5295</v>
      </c>
      <c r="H21427" t="s">
        <v>22509</v>
      </c>
      <c r="I21427">
        <f t="shared" si="334"/>
        <v>277</v>
      </c>
      <c r="J21427" s="1" t="s">
        <v>45164</v>
      </c>
    </row>
    <row r="21428" spans="1:10">
      <c r="A21428">
        <v>1742</v>
      </c>
      <c r="B21428" t="s">
        <v>3123</v>
      </c>
      <c r="C21428">
        <v>20191204</v>
      </c>
      <c r="D21428" t="s">
        <v>22086</v>
      </c>
      <c r="E21428">
        <v>3</v>
      </c>
      <c r="F21428" t="s">
        <v>5291</v>
      </c>
      <c r="G21428" t="s">
        <v>47335</v>
      </c>
      <c r="H21428" t="s">
        <v>22510</v>
      </c>
      <c r="I21428">
        <f t="shared" si="334"/>
        <v>100</v>
      </c>
      <c r="J21428" s="1" t="s">
        <v>45165</v>
      </c>
    </row>
    <row r="21429" spans="1:10">
      <c r="A21429">
        <v>2012</v>
      </c>
      <c r="B21429" t="s">
        <v>4182</v>
      </c>
      <c r="C21429">
        <v>20191204</v>
      </c>
      <c r="D21429" t="s">
        <v>15805</v>
      </c>
      <c r="E21429">
        <v>1</v>
      </c>
      <c r="F21429" t="s">
        <v>5293</v>
      </c>
      <c r="G21429" t="s">
        <v>5294</v>
      </c>
      <c r="H21429" t="s">
        <v>22511</v>
      </c>
      <c r="I21429">
        <f t="shared" si="334"/>
        <v>199</v>
      </c>
      <c r="J21429" s="1" t="s">
        <v>45166</v>
      </c>
    </row>
    <row r="21430" spans="1:10">
      <c r="A21430">
        <v>2317</v>
      </c>
      <c r="B21430" t="s">
        <v>1355</v>
      </c>
      <c r="C21430">
        <v>20191204</v>
      </c>
      <c r="D21430" t="s">
        <v>17289</v>
      </c>
      <c r="E21430">
        <v>0</v>
      </c>
      <c r="F21430" t="s">
        <v>5293</v>
      </c>
      <c r="G21430" t="s">
        <v>5295</v>
      </c>
      <c r="H21430" t="s">
        <v>22512</v>
      </c>
      <c r="I21430">
        <f t="shared" si="334"/>
        <v>144</v>
      </c>
      <c r="J21430" s="1" t="s">
        <v>45167</v>
      </c>
    </row>
    <row r="21431" spans="1:10">
      <c r="A21431">
        <v>2321</v>
      </c>
      <c r="B21431" t="s">
        <v>912</v>
      </c>
      <c r="C21431">
        <v>20191204</v>
      </c>
      <c r="D21431" t="s">
        <v>15921</v>
      </c>
      <c r="E21431">
        <v>-1</v>
      </c>
      <c r="F21431" t="s">
        <v>5291</v>
      </c>
      <c r="G21431" t="s">
        <v>5292</v>
      </c>
      <c r="H21431" t="s">
        <v>22513</v>
      </c>
      <c r="I21431">
        <f t="shared" si="334"/>
        <v>29</v>
      </c>
      <c r="J21431" s="1" t="s">
        <v>45168</v>
      </c>
    </row>
    <row r="21432" spans="1:10">
      <c r="A21432">
        <v>2327</v>
      </c>
      <c r="B21432" t="s">
        <v>3616</v>
      </c>
      <c r="C21432">
        <v>20191204</v>
      </c>
      <c r="D21432" t="s">
        <v>15581</v>
      </c>
      <c r="E21432">
        <v>1</v>
      </c>
      <c r="F21432" t="s">
        <v>5293</v>
      </c>
      <c r="G21432" t="s">
        <v>5295</v>
      </c>
      <c r="H21432" t="s">
        <v>22514</v>
      </c>
      <c r="I21432">
        <f t="shared" si="334"/>
        <v>334</v>
      </c>
      <c r="J21432" s="1" t="s">
        <v>45169</v>
      </c>
    </row>
    <row r="21433" spans="1:10">
      <c r="A21433">
        <v>2348</v>
      </c>
      <c r="B21433" t="s">
        <v>2568</v>
      </c>
      <c r="C21433">
        <v>20191204</v>
      </c>
      <c r="D21433" t="s">
        <v>15805</v>
      </c>
      <c r="E21433">
        <v>1</v>
      </c>
      <c r="F21433" t="s">
        <v>5293</v>
      </c>
      <c r="G21433" t="s">
        <v>5294</v>
      </c>
      <c r="H21433" t="s">
        <v>22515</v>
      </c>
      <c r="I21433">
        <f t="shared" si="334"/>
        <v>60</v>
      </c>
      <c r="J21433" s="1" t="s">
        <v>45170</v>
      </c>
    </row>
    <row r="21434" spans="1:10">
      <c r="A21434">
        <v>2371</v>
      </c>
      <c r="B21434" t="s">
        <v>105</v>
      </c>
      <c r="C21434">
        <v>20191204</v>
      </c>
      <c r="D21434" t="s">
        <v>15921</v>
      </c>
      <c r="E21434">
        <v>-2</v>
      </c>
      <c r="F21434" t="s">
        <v>5293</v>
      </c>
      <c r="G21434" t="s">
        <v>47338</v>
      </c>
      <c r="H21434" t="s">
        <v>22516</v>
      </c>
      <c r="I21434">
        <f t="shared" si="334"/>
        <v>122</v>
      </c>
      <c r="J21434" s="1" t="s">
        <v>45171</v>
      </c>
    </row>
    <row r="21435" spans="1:10">
      <c r="A21435">
        <v>2455</v>
      </c>
      <c r="B21435" t="s">
        <v>238</v>
      </c>
      <c r="C21435">
        <v>20191204</v>
      </c>
      <c r="D21435" t="s">
        <v>15761</v>
      </c>
      <c r="E21435">
        <v>1</v>
      </c>
      <c r="F21435" t="s">
        <v>5293</v>
      </c>
      <c r="G21435" t="s">
        <v>5294</v>
      </c>
      <c r="H21435" t="s">
        <v>22517</v>
      </c>
      <c r="I21435">
        <f t="shared" si="334"/>
        <v>59</v>
      </c>
      <c r="J21435" s="1" t="s">
        <v>45172</v>
      </c>
    </row>
    <row r="21436" spans="1:10">
      <c r="A21436">
        <v>2492</v>
      </c>
      <c r="B21436" t="s">
        <v>243</v>
      </c>
      <c r="C21436">
        <v>20191204</v>
      </c>
      <c r="D21436" t="s">
        <v>15581</v>
      </c>
      <c r="E21436">
        <v>0</v>
      </c>
      <c r="F21436" t="s">
        <v>5293</v>
      </c>
      <c r="G21436" t="s">
        <v>5295</v>
      </c>
      <c r="H21436" t="s">
        <v>22518</v>
      </c>
      <c r="I21436">
        <f t="shared" si="334"/>
        <v>160</v>
      </c>
      <c r="J21436" s="1" t="s">
        <v>45173</v>
      </c>
    </row>
    <row r="21437" spans="1:10">
      <c r="A21437">
        <v>2536</v>
      </c>
      <c r="B21437" t="s">
        <v>455</v>
      </c>
      <c r="C21437">
        <v>20191204</v>
      </c>
      <c r="D21437" t="s">
        <v>15761</v>
      </c>
      <c r="E21437">
        <v>1</v>
      </c>
      <c r="F21437" t="s">
        <v>5293</v>
      </c>
      <c r="G21437" t="s">
        <v>5295</v>
      </c>
      <c r="H21437" t="s">
        <v>22519</v>
      </c>
      <c r="I21437">
        <f t="shared" si="334"/>
        <v>322</v>
      </c>
      <c r="J21437" s="1" t="s">
        <v>45174</v>
      </c>
    </row>
    <row r="21438" spans="1:10">
      <c r="A21438">
        <v>2537</v>
      </c>
      <c r="B21438" t="s">
        <v>3390</v>
      </c>
      <c r="C21438">
        <v>20191204</v>
      </c>
      <c r="D21438" t="s">
        <v>15578</v>
      </c>
      <c r="E21438">
        <v>-1</v>
      </c>
      <c r="F21438" t="s">
        <v>5293</v>
      </c>
      <c r="G21438" t="s">
        <v>5294</v>
      </c>
      <c r="H21438" t="s">
        <v>22520</v>
      </c>
      <c r="I21438">
        <f t="shared" si="334"/>
        <v>56</v>
      </c>
      <c r="J21438" s="1" t="s">
        <v>45175</v>
      </c>
    </row>
    <row r="21439" spans="1:10">
      <c r="A21439">
        <v>2537</v>
      </c>
      <c r="B21439" t="s">
        <v>3390</v>
      </c>
      <c r="C21439">
        <v>20191204</v>
      </c>
      <c r="D21439" t="s">
        <v>15578</v>
      </c>
      <c r="E21439">
        <v>-2</v>
      </c>
      <c r="F21439" t="s">
        <v>5293</v>
      </c>
      <c r="G21439" t="s">
        <v>47338</v>
      </c>
      <c r="H21439" t="s">
        <v>22521</v>
      </c>
      <c r="I21439">
        <f t="shared" si="334"/>
        <v>396</v>
      </c>
      <c r="J21439" s="1" t="s">
        <v>45176</v>
      </c>
    </row>
    <row r="21440" spans="1:10">
      <c r="A21440">
        <v>2608</v>
      </c>
      <c r="B21440" t="s">
        <v>2130</v>
      </c>
      <c r="C21440">
        <v>20191204</v>
      </c>
      <c r="D21440" t="s">
        <v>15410</v>
      </c>
      <c r="E21440">
        <v>0</v>
      </c>
      <c r="F21440" t="s">
        <v>5293</v>
      </c>
      <c r="G21440" t="s">
        <v>47338</v>
      </c>
      <c r="H21440" t="s">
        <v>22522</v>
      </c>
      <c r="I21440">
        <f t="shared" si="334"/>
        <v>218</v>
      </c>
      <c r="J21440" s="1" t="s">
        <v>45177</v>
      </c>
    </row>
    <row r="21441" spans="1:10">
      <c r="A21441">
        <v>2610</v>
      </c>
      <c r="B21441" t="s">
        <v>2132</v>
      </c>
      <c r="C21441">
        <v>20191204</v>
      </c>
      <c r="D21441" t="s">
        <v>15805</v>
      </c>
      <c r="E21441">
        <v>-1</v>
      </c>
      <c r="F21441" t="s">
        <v>5288</v>
      </c>
      <c r="G21441" t="s">
        <v>47339</v>
      </c>
      <c r="H21441" t="s">
        <v>22523</v>
      </c>
      <c r="I21441">
        <f t="shared" si="334"/>
        <v>61</v>
      </c>
      <c r="J21441" s="1" t="s">
        <v>45178</v>
      </c>
    </row>
    <row r="21442" spans="1:10">
      <c r="A21442">
        <v>2633</v>
      </c>
      <c r="B21442" t="s">
        <v>180</v>
      </c>
      <c r="C21442">
        <v>20191204</v>
      </c>
      <c r="D21442" t="s">
        <v>15805</v>
      </c>
      <c r="E21442">
        <v>0</v>
      </c>
      <c r="F21442" t="s">
        <v>5288</v>
      </c>
      <c r="G21442" t="s">
        <v>47339</v>
      </c>
      <c r="H21442" t="s">
        <v>22524</v>
      </c>
      <c r="I21442">
        <f t="shared" si="334"/>
        <v>397</v>
      </c>
      <c r="J21442" s="1" t="s">
        <v>45179</v>
      </c>
    </row>
    <row r="21443" spans="1:10">
      <c r="A21443">
        <v>3097</v>
      </c>
      <c r="B21443" t="s">
        <v>9182</v>
      </c>
      <c r="C21443">
        <v>20191204</v>
      </c>
      <c r="D21443" t="s">
        <v>15578</v>
      </c>
      <c r="E21443">
        <v>1</v>
      </c>
      <c r="F21443" t="s">
        <v>5293</v>
      </c>
      <c r="G21443" t="s">
        <v>5294</v>
      </c>
      <c r="H21443" t="s">
        <v>22525</v>
      </c>
      <c r="I21443">
        <f t="shared" ref="I21443:I21506" si="335">LEN(H21443)</f>
        <v>58</v>
      </c>
      <c r="J21443" s="1" t="s">
        <v>45180</v>
      </c>
    </row>
    <row r="21444" spans="1:10">
      <c r="A21444">
        <v>3105</v>
      </c>
      <c r="B21444" t="s">
        <v>251</v>
      </c>
      <c r="C21444">
        <v>20191204</v>
      </c>
      <c r="D21444" t="s">
        <v>15410</v>
      </c>
      <c r="E21444">
        <v>1</v>
      </c>
      <c r="F21444" t="s">
        <v>5293</v>
      </c>
      <c r="G21444" t="s">
        <v>5294</v>
      </c>
      <c r="H21444" t="s">
        <v>22526</v>
      </c>
      <c r="I21444">
        <f t="shared" si="335"/>
        <v>62</v>
      </c>
      <c r="J21444" s="1" t="s">
        <v>45181</v>
      </c>
    </row>
    <row r="21445" spans="1:10">
      <c r="A21445">
        <v>3213</v>
      </c>
      <c r="B21445" t="s">
        <v>253</v>
      </c>
      <c r="C21445">
        <v>20191204</v>
      </c>
      <c r="D21445" t="s">
        <v>22097</v>
      </c>
      <c r="E21445">
        <v>1</v>
      </c>
      <c r="F21445" t="s">
        <v>5293</v>
      </c>
      <c r="G21445" t="s">
        <v>5294</v>
      </c>
      <c r="H21445" t="s">
        <v>22527</v>
      </c>
      <c r="I21445">
        <f t="shared" si="335"/>
        <v>59</v>
      </c>
      <c r="J21445" s="1" t="s">
        <v>45182</v>
      </c>
    </row>
    <row r="21446" spans="1:10">
      <c r="A21446">
        <v>3260</v>
      </c>
      <c r="B21446" t="s">
        <v>2041</v>
      </c>
      <c r="C21446">
        <v>20191204</v>
      </c>
      <c r="D21446" t="s">
        <v>15761</v>
      </c>
      <c r="E21446">
        <v>1</v>
      </c>
      <c r="F21446" t="s">
        <v>5293</v>
      </c>
      <c r="G21446" t="s">
        <v>47338</v>
      </c>
      <c r="H21446" t="s">
        <v>22528</v>
      </c>
      <c r="I21446">
        <f t="shared" si="335"/>
        <v>65</v>
      </c>
      <c r="J21446" s="1" t="s">
        <v>45183</v>
      </c>
    </row>
    <row r="21447" spans="1:10">
      <c r="A21447">
        <v>3452</v>
      </c>
      <c r="B21447" t="s">
        <v>94</v>
      </c>
      <c r="C21447">
        <v>20191204</v>
      </c>
      <c r="D21447" t="s">
        <v>14735</v>
      </c>
      <c r="E21447">
        <v>-2</v>
      </c>
      <c r="F21447" t="s">
        <v>5296</v>
      </c>
      <c r="G21447" t="s">
        <v>47340</v>
      </c>
      <c r="H21447" t="s">
        <v>22529</v>
      </c>
      <c r="I21447">
        <f t="shared" si="335"/>
        <v>170</v>
      </c>
      <c r="J21447" s="1" t="s">
        <v>45184</v>
      </c>
    </row>
    <row r="21448" spans="1:10">
      <c r="A21448">
        <v>3536</v>
      </c>
      <c r="B21448" t="s">
        <v>1048</v>
      </c>
      <c r="C21448">
        <v>20191204</v>
      </c>
      <c r="D21448" t="s">
        <v>22133</v>
      </c>
      <c r="E21448">
        <v>-1</v>
      </c>
      <c r="F21448" t="s">
        <v>5291</v>
      </c>
      <c r="G21448" t="s">
        <v>5292</v>
      </c>
      <c r="H21448" t="s">
        <v>22530</v>
      </c>
      <c r="I21448">
        <f t="shared" si="335"/>
        <v>29</v>
      </c>
      <c r="J21448" s="1" t="s">
        <v>45185</v>
      </c>
    </row>
    <row r="21449" spans="1:10">
      <c r="A21449">
        <v>3563</v>
      </c>
      <c r="B21449" t="s">
        <v>5431</v>
      </c>
      <c r="C21449">
        <v>20191204</v>
      </c>
      <c r="D21449" t="s">
        <v>15761</v>
      </c>
      <c r="E21449">
        <v>-1</v>
      </c>
      <c r="F21449" t="s">
        <v>5293</v>
      </c>
      <c r="G21449" t="s">
        <v>5294</v>
      </c>
      <c r="H21449" t="s">
        <v>22531</v>
      </c>
      <c r="I21449">
        <f t="shared" si="335"/>
        <v>59</v>
      </c>
      <c r="J21449" s="1" t="s">
        <v>45186</v>
      </c>
    </row>
    <row r="21450" spans="1:10">
      <c r="A21450">
        <v>3587</v>
      </c>
      <c r="B21450" t="s">
        <v>5510</v>
      </c>
      <c r="C21450">
        <v>20191204</v>
      </c>
      <c r="D21450" t="s">
        <v>15761</v>
      </c>
      <c r="E21450">
        <v>1</v>
      </c>
      <c r="F21450" t="s">
        <v>5293</v>
      </c>
      <c r="G21450" t="s">
        <v>5294</v>
      </c>
      <c r="H21450" t="s">
        <v>22532</v>
      </c>
      <c r="I21450">
        <f t="shared" si="335"/>
        <v>59</v>
      </c>
      <c r="J21450" s="1" t="s">
        <v>45187</v>
      </c>
    </row>
    <row r="21451" spans="1:10">
      <c r="A21451">
        <v>4113</v>
      </c>
      <c r="B21451" t="s">
        <v>2654</v>
      </c>
      <c r="C21451">
        <v>20191204</v>
      </c>
      <c r="D21451" t="s">
        <v>15578</v>
      </c>
      <c r="E21451">
        <v>-2</v>
      </c>
      <c r="F21451" t="s">
        <v>5293</v>
      </c>
      <c r="G21451" t="s">
        <v>47338</v>
      </c>
      <c r="H21451" t="s">
        <v>22533</v>
      </c>
      <c r="I21451">
        <f t="shared" si="335"/>
        <v>240</v>
      </c>
      <c r="J21451" s="1" t="s">
        <v>45188</v>
      </c>
    </row>
    <row r="21452" spans="1:10">
      <c r="A21452">
        <v>4126</v>
      </c>
      <c r="B21452" t="s">
        <v>1628</v>
      </c>
      <c r="C21452">
        <v>20191204</v>
      </c>
      <c r="D21452" t="s">
        <v>22151</v>
      </c>
      <c r="E21452">
        <v>-1</v>
      </c>
      <c r="F21452" t="s">
        <v>5293</v>
      </c>
      <c r="G21452" t="s">
        <v>5294</v>
      </c>
      <c r="H21452" t="s">
        <v>22534</v>
      </c>
      <c r="I21452">
        <f t="shared" si="335"/>
        <v>59</v>
      </c>
      <c r="J21452" s="1" t="s">
        <v>45189</v>
      </c>
    </row>
    <row r="21453" spans="1:10">
      <c r="A21453">
        <v>4132</v>
      </c>
      <c r="B21453" t="s">
        <v>193</v>
      </c>
      <c r="C21453">
        <v>20191204</v>
      </c>
      <c r="D21453" t="s">
        <v>15921</v>
      </c>
      <c r="E21453">
        <v>1</v>
      </c>
      <c r="F21453" t="s">
        <v>5293</v>
      </c>
      <c r="G21453" t="s">
        <v>5294</v>
      </c>
      <c r="H21453" t="s">
        <v>22535</v>
      </c>
      <c r="I21453">
        <f t="shared" si="335"/>
        <v>56</v>
      </c>
      <c r="J21453" s="1" t="s">
        <v>45190</v>
      </c>
    </row>
    <row r="21454" spans="1:10">
      <c r="A21454">
        <v>4141</v>
      </c>
      <c r="B21454" t="s">
        <v>357</v>
      </c>
      <c r="C21454">
        <v>20191204</v>
      </c>
      <c r="D21454" t="s">
        <v>15909</v>
      </c>
      <c r="E21454">
        <v>-1</v>
      </c>
      <c r="F21454" t="s">
        <v>5288</v>
      </c>
      <c r="G21454" t="s">
        <v>47339</v>
      </c>
      <c r="H21454" t="s">
        <v>22536</v>
      </c>
      <c r="I21454">
        <f t="shared" si="335"/>
        <v>88</v>
      </c>
      <c r="J21454" s="1" t="s">
        <v>45191</v>
      </c>
    </row>
    <row r="21455" spans="1:10">
      <c r="A21455">
        <v>4157</v>
      </c>
      <c r="B21455" t="s">
        <v>130</v>
      </c>
      <c r="C21455">
        <v>20191204</v>
      </c>
      <c r="D21455" t="s">
        <v>15805</v>
      </c>
      <c r="E21455">
        <v>0</v>
      </c>
      <c r="F21455" t="s">
        <v>5293</v>
      </c>
      <c r="G21455" t="s">
        <v>47338</v>
      </c>
      <c r="H21455" t="s">
        <v>22537</v>
      </c>
      <c r="I21455">
        <f t="shared" si="335"/>
        <v>53</v>
      </c>
      <c r="J21455" s="1" t="s">
        <v>45192</v>
      </c>
    </row>
    <row r="21456" spans="1:10">
      <c r="A21456">
        <v>4563</v>
      </c>
      <c r="B21456" t="s">
        <v>1122</v>
      </c>
      <c r="C21456">
        <v>20191204</v>
      </c>
      <c r="D21456" t="s">
        <v>15805</v>
      </c>
      <c r="E21456">
        <v>1</v>
      </c>
      <c r="F21456" t="s">
        <v>5293</v>
      </c>
      <c r="G21456" t="s">
        <v>47338</v>
      </c>
      <c r="H21456" t="s">
        <v>22538</v>
      </c>
      <c r="I21456">
        <f t="shared" si="335"/>
        <v>80</v>
      </c>
      <c r="J21456" s="1" t="s">
        <v>45193</v>
      </c>
    </row>
    <row r="21457" spans="1:10">
      <c r="A21457">
        <v>4732</v>
      </c>
      <c r="B21457" t="s">
        <v>137</v>
      </c>
      <c r="C21457">
        <v>20191204</v>
      </c>
      <c r="D21457" t="s">
        <v>15909</v>
      </c>
      <c r="E21457">
        <v>0</v>
      </c>
      <c r="F21457" t="s">
        <v>5293</v>
      </c>
      <c r="G21457" t="s">
        <v>47338</v>
      </c>
      <c r="H21457" t="s">
        <v>22539</v>
      </c>
      <c r="I21457">
        <f t="shared" si="335"/>
        <v>93</v>
      </c>
      <c r="J21457" s="1" t="s">
        <v>45194</v>
      </c>
    </row>
    <row r="21458" spans="1:10">
      <c r="A21458">
        <v>4943</v>
      </c>
      <c r="B21458" t="s">
        <v>139</v>
      </c>
      <c r="C21458">
        <v>20191204</v>
      </c>
      <c r="D21458" t="s">
        <v>22086</v>
      </c>
      <c r="E21458">
        <v>-3</v>
      </c>
      <c r="F21458" t="s">
        <v>5296</v>
      </c>
      <c r="G21458" t="s">
        <v>5301</v>
      </c>
      <c r="H21458" t="s">
        <v>22540</v>
      </c>
      <c r="I21458">
        <f t="shared" si="335"/>
        <v>94</v>
      </c>
      <c r="J21458" s="1" t="s">
        <v>45195</v>
      </c>
    </row>
    <row r="21459" spans="1:10">
      <c r="A21459">
        <v>4968</v>
      </c>
      <c r="B21459" t="s">
        <v>367</v>
      </c>
      <c r="C21459">
        <v>20191204</v>
      </c>
      <c r="D21459" t="s">
        <v>15805</v>
      </c>
      <c r="E21459">
        <v>1</v>
      </c>
      <c r="F21459" t="s">
        <v>5293</v>
      </c>
      <c r="G21459" t="s">
        <v>5294</v>
      </c>
      <c r="H21459" t="s">
        <v>22541</v>
      </c>
      <c r="I21459">
        <f t="shared" si="335"/>
        <v>58</v>
      </c>
      <c r="J21459" s="1" t="s">
        <v>45196</v>
      </c>
    </row>
    <row r="21460" spans="1:10">
      <c r="A21460">
        <v>4972</v>
      </c>
      <c r="B21460" t="s">
        <v>3264</v>
      </c>
      <c r="C21460">
        <v>20191204</v>
      </c>
      <c r="D21460" t="s">
        <v>22097</v>
      </c>
      <c r="E21460">
        <v>1</v>
      </c>
      <c r="F21460" t="s">
        <v>5293</v>
      </c>
      <c r="G21460" t="s">
        <v>5294</v>
      </c>
      <c r="H21460" t="s">
        <v>22542</v>
      </c>
      <c r="I21460">
        <f t="shared" si="335"/>
        <v>56</v>
      </c>
      <c r="J21460" s="1" t="s">
        <v>45197</v>
      </c>
    </row>
    <row r="21461" spans="1:10">
      <c r="A21461">
        <v>4994</v>
      </c>
      <c r="B21461" t="s">
        <v>3807</v>
      </c>
      <c r="C21461">
        <v>20191204</v>
      </c>
      <c r="D21461" t="s">
        <v>15805</v>
      </c>
      <c r="E21461">
        <v>1</v>
      </c>
      <c r="F21461" t="s">
        <v>5293</v>
      </c>
      <c r="G21461" t="s">
        <v>5294</v>
      </c>
      <c r="H21461" t="s">
        <v>22543</v>
      </c>
      <c r="I21461">
        <f t="shared" si="335"/>
        <v>61</v>
      </c>
      <c r="J21461" s="1" t="s">
        <v>45198</v>
      </c>
    </row>
    <row r="21462" spans="1:10">
      <c r="A21462">
        <v>5258</v>
      </c>
      <c r="B21462" t="s">
        <v>542</v>
      </c>
      <c r="C21462">
        <v>20191204</v>
      </c>
      <c r="D21462" t="s">
        <v>15909</v>
      </c>
      <c r="E21462">
        <v>-1</v>
      </c>
      <c r="F21462" t="s">
        <v>5288</v>
      </c>
      <c r="G21462" t="s">
        <v>47339</v>
      </c>
      <c r="H21462" t="s">
        <v>22544</v>
      </c>
      <c r="I21462">
        <f t="shared" si="335"/>
        <v>54</v>
      </c>
      <c r="J21462" s="1" t="s">
        <v>45199</v>
      </c>
    </row>
    <row r="21463" spans="1:10">
      <c r="A21463">
        <v>5345</v>
      </c>
      <c r="B21463" t="s">
        <v>147</v>
      </c>
      <c r="C21463">
        <v>20191204</v>
      </c>
      <c r="D21463" t="s">
        <v>15909</v>
      </c>
      <c r="E21463">
        <v>-1</v>
      </c>
      <c r="F21463" t="s">
        <v>5291</v>
      </c>
      <c r="G21463" t="s">
        <v>5292</v>
      </c>
      <c r="H21463" t="s">
        <v>22545</v>
      </c>
      <c r="I21463">
        <f t="shared" si="335"/>
        <v>29</v>
      </c>
      <c r="J21463" s="1" t="s">
        <v>45200</v>
      </c>
    </row>
    <row r="21464" spans="1:10">
      <c r="A21464">
        <v>5475</v>
      </c>
      <c r="B21464" t="s">
        <v>756</v>
      </c>
      <c r="C21464">
        <v>20191204</v>
      </c>
      <c r="D21464" t="s">
        <v>21393</v>
      </c>
      <c r="E21464">
        <v>-1</v>
      </c>
      <c r="F21464" t="s">
        <v>5291</v>
      </c>
      <c r="G21464" t="s">
        <v>5292</v>
      </c>
      <c r="H21464" t="s">
        <v>22546</v>
      </c>
      <c r="I21464">
        <f t="shared" si="335"/>
        <v>29</v>
      </c>
      <c r="J21464" s="1" t="s">
        <v>45201</v>
      </c>
    </row>
    <row r="21465" spans="1:10">
      <c r="A21465">
        <v>5863</v>
      </c>
      <c r="B21465" t="s">
        <v>275</v>
      </c>
      <c r="C21465">
        <v>20191204</v>
      </c>
      <c r="D21465" t="s">
        <v>35</v>
      </c>
      <c r="E21465">
        <v>1</v>
      </c>
      <c r="F21465" t="s">
        <v>5293</v>
      </c>
      <c r="G21465" t="s">
        <v>5294</v>
      </c>
      <c r="H21465" t="s">
        <v>22547</v>
      </c>
      <c r="I21465">
        <f t="shared" si="335"/>
        <v>60</v>
      </c>
      <c r="J21465" s="1" t="s">
        <v>45202</v>
      </c>
    </row>
    <row r="21466" spans="1:10">
      <c r="A21466">
        <v>6235</v>
      </c>
      <c r="B21466" t="s">
        <v>1756</v>
      </c>
      <c r="C21466">
        <v>20191204</v>
      </c>
      <c r="D21466" t="s">
        <v>22086</v>
      </c>
      <c r="E21466">
        <v>-1</v>
      </c>
      <c r="F21466" t="s">
        <v>5288</v>
      </c>
      <c r="G21466" t="s">
        <v>47339</v>
      </c>
      <c r="H21466" t="s">
        <v>22548</v>
      </c>
      <c r="I21466">
        <f t="shared" si="335"/>
        <v>141</v>
      </c>
      <c r="J21466" s="1" t="s">
        <v>45203</v>
      </c>
    </row>
    <row r="21467" spans="1:10">
      <c r="A21467">
        <v>6289</v>
      </c>
      <c r="B21467" t="s">
        <v>2346</v>
      </c>
      <c r="C21467">
        <v>20191204</v>
      </c>
      <c r="D21467" t="s">
        <v>22133</v>
      </c>
      <c r="E21467">
        <v>-1</v>
      </c>
      <c r="F21467" t="s">
        <v>5293</v>
      </c>
      <c r="G21467" t="s">
        <v>5294</v>
      </c>
      <c r="H21467" t="s">
        <v>22549</v>
      </c>
      <c r="I21467">
        <f t="shared" si="335"/>
        <v>55</v>
      </c>
      <c r="J21467" s="1" t="s">
        <v>45204</v>
      </c>
    </row>
    <row r="21468" spans="1:10">
      <c r="A21468">
        <v>6404</v>
      </c>
      <c r="B21468" t="s">
        <v>1252</v>
      </c>
      <c r="C21468">
        <v>20191204</v>
      </c>
      <c r="D21468" t="s">
        <v>15909</v>
      </c>
      <c r="E21468">
        <v>-1</v>
      </c>
      <c r="F21468" t="s">
        <v>5291</v>
      </c>
      <c r="G21468" t="s">
        <v>5292</v>
      </c>
      <c r="H21468" t="s">
        <v>22550</v>
      </c>
      <c r="I21468">
        <f t="shared" si="335"/>
        <v>29</v>
      </c>
      <c r="J21468" s="1" t="s">
        <v>45205</v>
      </c>
    </row>
    <row r="21469" spans="1:10">
      <c r="A21469">
        <v>6415</v>
      </c>
      <c r="B21469" t="s">
        <v>1387</v>
      </c>
      <c r="C21469">
        <v>20191204</v>
      </c>
      <c r="D21469" t="s">
        <v>15581</v>
      </c>
      <c r="E21469">
        <v>-1</v>
      </c>
      <c r="F21469" t="s">
        <v>5288</v>
      </c>
      <c r="G21469" t="s">
        <v>47339</v>
      </c>
      <c r="H21469" t="s">
        <v>22551</v>
      </c>
      <c r="I21469">
        <f t="shared" si="335"/>
        <v>48</v>
      </c>
      <c r="J21469" s="1" t="s">
        <v>45206</v>
      </c>
    </row>
    <row r="21470" spans="1:10">
      <c r="A21470">
        <v>6566</v>
      </c>
      <c r="B21470" t="s">
        <v>8115</v>
      </c>
      <c r="C21470">
        <v>20191204</v>
      </c>
      <c r="D21470" t="s">
        <v>15578</v>
      </c>
      <c r="E21470">
        <v>-1</v>
      </c>
      <c r="F21470" t="s">
        <v>5288</v>
      </c>
      <c r="G21470" t="s">
        <v>47339</v>
      </c>
      <c r="H21470" t="s">
        <v>22552</v>
      </c>
      <c r="I21470">
        <f t="shared" si="335"/>
        <v>118</v>
      </c>
      <c r="J21470" s="1" t="s">
        <v>45207</v>
      </c>
    </row>
    <row r="21471" spans="1:10">
      <c r="A21471">
        <v>6578</v>
      </c>
      <c r="B21471" t="s">
        <v>1668</v>
      </c>
      <c r="C21471">
        <v>20191204</v>
      </c>
      <c r="D21471" t="s">
        <v>21973</v>
      </c>
      <c r="E21471">
        <v>0</v>
      </c>
      <c r="F21471" t="s">
        <v>5293</v>
      </c>
      <c r="G21471" t="s">
        <v>5295</v>
      </c>
      <c r="H21471" t="s">
        <v>22553</v>
      </c>
      <c r="I21471">
        <f t="shared" si="335"/>
        <v>141</v>
      </c>
      <c r="J21471" s="1" t="s">
        <v>45208</v>
      </c>
    </row>
    <row r="21472" spans="1:10">
      <c r="A21472">
        <v>6585</v>
      </c>
      <c r="B21472" t="s">
        <v>1542</v>
      </c>
      <c r="C21472">
        <v>20191204</v>
      </c>
      <c r="D21472" t="s">
        <v>21973</v>
      </c>
      <c r="E21472">
        <v>0</v>
      </c>
      <c r="F21472" t="s">
        <v>5293</v>
      </c>
      <c r="G21472" t="s">
        <v>47338</v>
      </c>
      <c r="H21472" t="s">
        <v>22554</v>
      </c>
      <c r="I21472">
        <f t="shared" si="335"/>
        <v>66</v>
      </c>
      <c r="J21472" s="1" t="s">
        <v>45209</v>
      </c>
    </row>
    <row r="21473" spans="1:10">
      <c r="A21473">
        <v>6618</v>
      </c>
      <c r="B21473" t="s">
        <v>583</v>
      </c>
      <c r="C21473">
        <v>20191204</v>
      </c>
      <c r="D21473" t="s">
        <v>15578</v>
      </c>
      <c r="E21473">
        <v>1</v>
      </c>
      <c r="F21473" t="s">
        <v>5293</v>
      </c>
      <c r="G21473" t="s">
        <v>5294</v>
      </c>
      <c r="H21473" t="s">
        <v>22555</v>
      </c>
      <c r="I21473">
        <f t="shared" si="335"/>
        <v>186</v>
      </c>
      <c r="J21473" s="1" t="s">
        <v>45210</v>
      </c>
    </row>
    <row r="21474" spans="1:10">
      <c r="A21474">
        <v>6641</v>
      </c>
      <c r="B21474" t="s">
        <v>14655</v>
      </c>
      <c r="C21474">
        <v>20191204</v>
      </c>
      <c r="D21474" t="s">
        <v>15761</v>
      </c>
      <c r="E21474">
        <v>1</v>
      </c>
      <c r="F21474" t="s">
        <v>5293</v>
      </c>
      <c r="G21474" t="s">
        <v>5294</v>
      </c>
      <c r="H21474" t="s">
        <v>22556</v>
      </c>
      <c r="I21474">
        <f t="shared" si="335"/>
        <v>58</v>
      </c>
      <c r="J21474" s="1" t="s">
        <v>45211</v>
      </c>
    </row>
    <row r="21475" spans="1:10">
      <c r="A21475">
        <v>6657</v>
      </c>
      <c r="B21475" t="s">
        <v>585</v>
      </c>
      <c r="C21475">
        <v>20191204</v>
      </c>
      <c r="D21475" t="s">
        <v>15909</v>
      </c>
      <c r="E21475">
        <v>1</v>
      </c>
      <c r="F21475" t="s">
        <v>5293</v>
      </c>
      <c r="G21475" t="s">
        <v>5294</v>
      </c>
      <c r="H21475" t="s">
        <v>22557</v>
      </c>
      <c r="I21475">
        <f t="shared" si="335"/>
        <v>51</v>
      </c>
      <c r="J21475" s="1" t="s">
        <v>45212</v>
      </c>
    </row>
    <row r="21476" spans="1:10">
      <c r="A21476">
        <v>6683</v>
      </c>
      <c r="B21476" t="s">
        <v>3197</v>
      </c>
      <c r="C21476">
        <v>20191204</v>
      </c>
      <c r="D21476" t="s">
        <v>15805</v>
      </c>
      <c r="E21476">
        <v>1</v>
      </c>
      <c r="F21476" t="s">
        <v>5293</v>
      </c>
      <c r="G21476" t="s">
        <v>5294</v>
      </c>
      <c r="H21476" t="s">
        <v>22558</v>
      </c>
      <c r="I21476">
        <f t="shared" si="335"/>
        <v>56</v>
      </c>
      <c r="J21476" s="1" t="s">
        <v>45213</v>
      </c>
    </row>
    <row r="21477" spans="1:10">
      <c r="A21477">
        <v>6740</v>
      </c>
      <c r="B21477" t="s">
        <v>14220</v>
      </c>
      <c r="C21477">
        <v>20191204</v>
      </c>
      <c r="D21477" t="s">
        <v>15578</v>
      </c>
      <c r="E21477">
        <v>1</v>
      </c>
      <c r="F21477" t="s">
        <v>5293</v>
      </c>
      <c r="G21477" t="s">
        <v>5294</v>
      </c>
      <c r="H21477" t="s">
        <v>22559</v>
      </c>
      <c r="I21477">
        <f t="shared" si="335"/>
        <v>56</v>
      </c>
      <c r="J21477" s="1" t="s">
        <v>45214</v>
      </c>
    </row>
    <row r="21478" spans="1:10">
      <c r="A21478">
        <v>6757</v>
      </c>
      <c r="B21478" t="s">
        <v>19504</v>
      </c>
      <c r="C21478">
        <v>20191204</v>
      </c>
      <c r="D21478" t="s">
        <v>35</v>
      </c>
      <c r="E21478">
        <v>0</v>
      </c>
      <c r="F21478" t="s">
        <v>5293</v>
      </c>
      <c r="G21478" t="s">
        <v>5295</v>
      </c>
      <c r="H21478" t="s">
        <v>22560</v>
      </c>
      <c r="I21478">
        <f t="shared" si="335"/>
        <v>196</v>
      </c>
      <c r="J21478" s="1" t="s">
        <v>45215</v>
      </c>
    </row>
    <row r="21479" spans="1:10">
      <c r="A21479">
        <v>8040</v>
      </c>
      <c r="B21479" t="s">
        <v>2362</v>
      </c>
      <c r="C21479">
        <v>20191204</v>
      </c>
      <c r="D21479" t="s">
        <v>15805</v>
      </c>
      <c r="E21479">
        <v>1</v>
      </c>
      <c r="F21479" t="s">
        <v>5293</v>
      </c>
      <c r="G21479" t="s">
        <v>5294</v>
      </c>
      <c r="H21479" t="s">
        <v>22561</v>
      </c>
      <c r="I21479">
        <f t="shared" si="335"/>
        <v>56</v>
      </c>
      <c r="J21479" s="1" t="s">
        <v>45216</v>
      </c>
    </row>
    <row r="21480" spans="1:10">
      <c r="A21480">
        <v>8427</v>
      </c>
      <c r="B21480" t="s">
        <v>7059</v>
      </c>
      <c r="C21480">
        <v>20191204</v>
      </c>
      <c r="D21480" t="s">
        <v>22086</v>
      </c>
      <c r="E21480">
        <v>-1</v>
      </c>
      <c r="F21480" t="s">
        <v>5293</v>
      </c>
      <c r="G21480" t="s">
        <v>5294</v>
      </c>
      <c r="H21480" t="s">
        <v>22562</v>
      </c>
      <c r="I21480">
        <f t="shared" si="335"/>
        <v>59</v>
      </c>
      <c r="J21480" s="1" t="s">
        <v>45217</v>
      </c>
    </row>
    <row r="21481" spans="1:10">
      <c r="A21481">
        <v>8941</v>
      </c>
      <c r="B21481" t="s">
        <v>7298</v>
      </c>
      <c r="C21481">
        <v>20191204</v>
      </c>
      <c r="D21481" t="s">
        <v>21973</v>
      </c>
      <c r="E21481">
        <v>1</v>
      </c>
      <c r="F21481" t="s">
        <v>5293</v>
      </c>
      <c r="G21481" t="s">
        <v>5294</v>
      </c>
      <c r="H21481" t="s">
        <v>22563</v>
      </c>
      <c r="I21481">
        <f t="shared" si="335"/>
        <v>262</v>
      </c>
      <c r="J21481" s="1" t="s">
        <v>45218</v>
      </c>
    </row>
    <row r="21482" spans="1:10">
      <c r="A21482">
        <v>8942</v>
      </c>
      <c r="B21482" t="s">
        <v>1718</v>
      </c>
      <c r="C21482">
        <v>20191204</v>
      </c>
      <c r="D21482" t="s">
        <v>15410</v>
      </c>
      <c r="E21482">
        <v>-1</v>
      </c>
      <c r="F21482" t="s">
        <v>5293</v>
      </c>
      <c r="G21482" t="s">
        <v>5294</v>
      </c>
      <c r="H21482" t="s">
        <v>22564</v>
      </c>
      <c r="I21482">
        <f t="shared" si="335"/>
        <v>58</v>
      </c>
      <c r="J21482" s="1" t="s">
        <v>45219</v>
      </c>
    </row>
    <row r="21483" spans="1:10">
      <c r="A21483">
        <v>9917</v>
      </c>
      <c r="B21483" t="s">
        <v>7062</v>
      </c>
      <c r="C21483">
        <v>20191204</v>
      </c>
      <c r="D21483" t="s">
        <v>22307</v>
      </c>
      <c r="E21483">
        <v>0</v>
      </c>
      <c r="F21483" t="s">
        <v>5293</v>
      </c>
      <c r="G21483" t="s">
        <v>5294</v>
      </c>
      <c r="H21483" t="s">
        <v>22565</v>
      </c>
      <c r="I21483">
        <f t="shared" si="335"/>
        <v>117</v>
      </c>
      <c r="J21483" s="1" t="s">
        <v>45220</v>
      </c>
    </row>
    <row r="21484" spans="1:10">
      <c r="A21484">
        <v>1103</v>
      </c>
      <c r="B21484" t="s">
        <v>1548</v>
      </c>
      <c r="C21484">
        <v>20191205</v>
      </c>
      <c r="D21484" t="s">
        <v>21973</v>
      </c>
      <c r="E21484">
        <v>0</v>
      </c>
      <c r="F21484" t="s">
        <v>5293</v>
      </c>
      <c r="G21484" t="s">
        <v>5295</v>
      </c>
      <c r="H21484" t="s">
        <v>22566</v>
      </c>
      <c r="I21484">
        <f t="shared" si="335"/>
        <v>240</v>
      </c>
      <c r="J21484" s="1" t="s">
        <v>45221</v>
      </c>
    </row>
    <row r="21485" spans="1:10">
      <c r="A21485">
        <v>1417</v>
      </c>
      <c r="B21485" t="s">
        <v>3564</v>
      </c>
      <c r="C21485">
        <v>20191205</v>
      </c>
      <c r="D21485" t="s">
        <v>15578</v>
      </c>
      <c r="E21485">
        <v>0</v>
      </c>
      <c r="F21485" t="s">
        <v>5293</v>
      </c>
      <c r="G21485" t="s">
        <v>47338</v>
      </c>
      <c r="H21485" t="s">
        <v>22567</v>
      </c>
      <c r="I21485">
        <f t="shared" si="335"/>
        <v>233</v>
      </c>
      <c r="J21485" s="1" t="s">
        <v>45222</v>
      </c>
    </row>
    <row r="21486" spans="1:10">
      <c r="A21486">
        <v>1436</v>
      </c>
      <c r="B21486" t="s">
        <v>310</v>
      </c>
      <c r="C21486">
        <v>20191205</v>
      </c>
      <c r="D21486" t="s">
        <v>15909</v>
      </c>
      <c r="E21486">
        <v>0</v>
      </c>
      <c r="F21486" t="s">
        <v>5293</v>
      </c>
      <c r="G21486" t="s">
        <v>5294</v>
      </c>
      <c r="H21486" t="s">
        <v>22568</v>
      </c>
      <c r="I21486">
        <f t="shared" si="335"/>
        <v>59</v>
      </c>
      <c r="J21486" s="1" t="s">
        <v>45223</v>
      </c>
    </row>
    <row r="21487" spans="1:10">
      <c r="A21487">
        <v>1438</v>
      </c>
      <c r="B21487" t="s">
        <v>89</v>
      </c>
      <c r="C21487">
        <v>20191205</v>
      </c>
      <c r="D21487" t="s">
        <v>15909</v>
      </c>
      <c r="E21487">
        <v>0</v>
      </c>
      <c r="F21487" t="s">
        <v>5288</v>
      </c>
      <c r="G21487" t="s">
        <v>5290</v>
      </c>
      <c r="H21487" t="s">
        <v>22569</v>
      </c>
      <c r="I21487">
        <f t="shared" si="335"/>
        <v>16</v>
      </c>
      <c r="J21487" s="1" t="s">
        <v>45224</v>
      </c>
    </row>
    <row r="21488" spans="1:10">
      <c r="A21488">
        <v>1438</v>
      </c>
      <c r="B21488" t="s">
        <v>89</v>
      </c>
      <c r="C21488">
        <v>20191205</v>
      </c>
      <c r="D21488" t="s">
        <v>15909</v>
      </c>
      <c r="E21488">
        <v>0</v>
      </c>
      <c r="F21488" t="s">
        <v>5288</v>
      </c>
      <c r="G21488" t="s">
        <v>5289</v>
      </c>
      <c r="H21488" t="s">
        <v>22570</v>
      </c>
      <c r="I21488">
        <f t="shared" si="335"/>
        <v>38</v>
      </c>
      <c r="J21488" s="1" t="s">
        <v>45225</v>
      </c>
    </row>
    <row r="21489" spans="1:10">
      <c r="A21489">
        <v>1438</v>
      </c>
      <c r="B21489" t="s">
        <v>89</v>
      </c>
      <c r="C21489">
        <v>20191205</v>
      </c>
      <c r="D21489" t="s">
        <v>15909</v>
      </c>
      <c r="E21489">
        <v>-1</v>
      </c>
      <c r="F21489" t="s">
        <v>5297</v>
      </c>
      <c r="G21489" t="s">
        <v>47333</v>
      </c>
      <c r="H21489" t="s">
        <v>22571</v>
      </c>
      <c r="I21489">
        <f t="shared" si="335"/>
        <v>50</v>
      </c>
      <c r="J21489" s="1" t="s">
        <v>45226</v>
      </c>
    </row>
    <row r="21490" spans="1:10">
      <c r="A21490">
        <v>1440</v>
      </c>
      <c r="B21490" t="s">
        <v>4399</v>
      </c>
      <c r="C21490">
        <v>20191205</v>
      </c>
      <c r="D21490" t="s">
        <v>22151</v>
      </c>
      <c r="E21490">
        <v>-1</v>
      </c>
      <c r="F21490" t="s">
        <v>5293</v>
      </c>
      <c r="G21490" t="s">
        <v>5294</v>
      </c>
      <c r="H21490" t="s">
        <v>22572</v>
      </c>
      <c r="I21490">
        <f t="shared" si="335"/>
        <v>190</v>
      </c>
      <c r="J21490" s="1" t="s">
        <v>45227</v>
      </c>
    </row>
    <row r="21491" spans="1:10">
      <c r="A21491">
        <v>1453</v>
      </c>
      <c r="B21491" t="s">
        <v>609</v>
      </c>
      <c r="C21491">
        <v>20191205</v>
      </c>
      <c r="D21491" t="s">
        <v>15578</v>
      </c>
      <c r="E21491">
        <v>-1</v>
      </c>
      <c r="F21491" t="s">
        <v>5293</v>
      </c>
      <c r="G21491" t="s">
        <v>5294</v>
      </c>
      <c r="H21491" t="s">
        <v>22573</v>
      </c>
      <c r="I21491">
        <f t="shared" si="335"/>
        <v>48</v>
      </c>
      <c r="J21491" s="1" t="s">
        <v>45228</v>
      </c>
    </row>
    <row r="21492" spans="1:10">
      <c r="A21492">
        <v>1464</v>
      </c>
      <c r="B21492" t="s">
        <v>2219</v>
      </c>
      <c r="C21492">
        <v>20191205</v>
      </c>
      <c r="D21492" t="s">
        <v>15805</v>
      </c>
      <c r="E21492">
        <v>1</v>
      </c>
      <c r="F21492" t="s">
        <v>5293</v>
      </c>
      <c r="G21492" t="s">
        <v>5294</v>
      </c>
      <c r="H21492" t="s">
        <v>22574</v>
      </c>
      <c r="I21492">
        <f t="shared" si="335"/>
        <v>61</v>
      </c>
      <c r="J21492" s="1" t="s">
        <v>45229</v>
      </c>
    </row>
    <row r="21493" spans="1:10">
      <c r="A21493">
        <v>1471</v>
      </c>
      <c r="B21493" t="s">
        <v>864</v>
      </c>
      <c r="C21493">
        <v>20191205</v>
      </c>
      <c r="D21493" t="s">
        <v>15909</v>
      </c>
      <c r="E21493">
        <v>-1</v>
      </c>
      <c r="F21493" t="s">
        <v>5291</v>
      </c>
      <c r="G21493" t="s">
        <v>5292</v>
      </c>
      <c r="H21493" t="s">
        <v>22575</v>
      </c>
      <c r="I21493">
        <f t="shared" si="335"/>
        <v>29</v>
      </c>
      <c r="J21493" s="1" t="s">
        <v>45230</v>
      </c>
    </row>
    <row r="21494" spans="1:10">
      <c r="A21494">
        <v>1513</v>
      </c>
      <c r="B21494" t="s">
        <v>4941</v>
      </c>
      <c r="C21494">
        <v>20191205</v>
      </c>
      <c r="D21494" t="s">
        <v>15761</v>
      </c>
      <c r="E21494">
        <v>0</v>
      </c>
      <c r="F21494" t="s">
        <v>5293</v>
      </c>
      <c r="G21494" t="s">
        <v>47338</v>
      </c>
      <c r="H21494" t="s">
        <v>22576</v>
      </c>
      <c r="I21494">
        <f t="shared" si="335"/>
        <v>205</v>
      </c>
      <c r="J21494" s="1" t="s">
        <v>45231</v>
      </c>
    </row>
    <row r="21495" spans="1:10">
      <c r="A21495">
        <v>1516</v>
      </c>
      <c r="B21495" t="s">
        <v>2140</v>
      </c>
      <c r="C21495">
        <v>20191205</v>
      </c>
      <c r="D21495" t="s">
        <v>22179</v>
      </c>
      <c r="E21495">
        <v>-1</v>
      </c>
      <c r="F21495" t="s">
        <v>5293</v>
      </c>
      <c r="G21495" t="s">
        <v>5294</v>
      </c>
      <c r="H21495" t="s">
        <v>22577</v>
      </c>
      <c r="I21495">
        <f t="shared" si="335"/>
        <v>56</v>
      </c>
      <c r="J21495" s="1" t="s">
        <v>45232</v>
      </c>
    </row>
    <row r="21496" spans="1:10">
      <c r="A21496">
        <v>1586</v>
      </c>
      <c r="B21496" t="s">
        <v>225</v>
      </c>
      <c r="C21496">
        <v>20191205</v>
      </c>
      <c r="D21496" t="s">
        <v>15578</v>
      </c>
      <c r="E21496">
        <v>0</v>
      </c>
      <c r="F21496" t="s">
        <v>5293</v>
      </c>
      <c r="G21496" t="s">
        <v>5294</v>
      </c>
      <c r="H21496" t="s">
        <v>22578</v>
      </c>
      <c r="I21496">
        <f t="shared" si="335"/>
        <v>334</v>
      </c>
      <c r="J21496" s="1" t="s">
        <v>45233</v>
      </c>
    </row>
    <row r="21497" spans="1:10">
      <c r="A21497">
        <v>1626</v>
      </c>
      <c r="B21497" t="s">
        <v>885</v>
      </c>
      <c r="C21497">
        <v>20191205</v>
      </c>
      <c r="D21497" t="s">
        <v>15805</v>
      </c>
      <c r="E21497">
        <v>1</v>
      </c>
      <c r="F21497" t="s">
        <v>5293</v>
      </c>
      <c r="G21497" t="s">
        <v>5294</v>
      </c>
      <c r="H21497" t="s">
        <v>22579</v>
      </c>
      <c r="I21497">
        <f t="shared" si="335"/>
        <v>58</v>
      </c>
      <c r="J21497" s="1" t="s">
        <v>45234</v>
      </c>
    </row>
    <row r="21498" spans="1:10">
      <c r="A21498">
        <v>1732</v>
      </c>
      <c r="B21498" t="s">
        <v>5905</v>
      </c>
      <c r="C21498">
        <v>20191205</v>
      </c>
      <c r="D21498" t="s">
        <v>15805</v>
      </c>
      <c r="E21498">
        <v>1</v>
      </c>
      <c r="F21498" t="s">
        <v>5293</v>
      </c>
      <c r="G21498" t="s">
        <v>5294</v>
      </c>
      <c r="H21498" t="s">
        <v>22580</v>
      </c>
      <c r="I21498">
        <f t="shared" si="335"/>
        <v>190</v>
      </c>
      <c r="J21498" s="1" t="s">
        <v>45235</v>
      </c>
    </row>
    <row r="21499" spans="1:10">
      <c r="A21499">
        <v>1777</v>
      </c>
      <c r="B21499" t="s">
        <v>7231</v>
      </c>
      <c r="C21499">
        <v>20191205</v>
      </c>
      <c r="D21499" t="s">
        <v>15761</v>
      </c>
      <c r="E21499">
        <v>1</v>
      </c>
      <c r="F21499" t="s">
        <v>5293</v>
      </c>
      <c r="G21499" t="s">
        <v>5294</v>
      </c>
      <c r="H21499" t="s">
        <v>22581</v>
      </c>
      <c r="I21499">
        <f t="shared" si="335"/>
        <v>56</v>
      </c>
      <c r="J21499" s="1" t="s">
        <v>45236</v>
      </c>
    </row>
    <row r="21500" spans="1:10">
      <c r="A21500">
        <v>1906</v>
      </c>
      <c r="B21500" t="s">
        <v>315</v>
      </c>
      <c r="C21500">
        <v>20191205</v>
      </c>
      <c r="D21500" t="s">
        <v>21973</v>
      </c>
      <c r="E21500">
        <v>-1</v>
      </c>
      <c r="F21500" t="s">
        <v>5293</v>
      </c>
      <c r="G21500" t="s">
        <v>5294</v>
      </c>
      <c r="H21500" t="s">
        <v>22582</v>
      </c>
      <c r="I21500">
        <f t="shared" si="335"/>
        <v>59</v>
      </c>
      <c r="J21500" s="1" t="s">
        <v>45237</v>
      </c>
    </row>
    <row r="21501" spans="1:10">
      <c r="A21501">
        <v>2101</v>
      </c>
      <c r="B21501" t="s">
        <v>230</v>
      </c>
      <c r="C21501">
        <v>20191205</v>
      </c>
      <c r="D21501" t="s">
        <v>15805</v>
      </c>
      <c r="E21501">
        <v>0</v>
      </c>
      <c r="F21501" t="s">
        <v>5293</v>
      </c>
      <c r="G21501" t="s">
        <v>47338</v>
      </c>
      <c r="H21501" t="s">
        <v>22583</v>
      </c>
      <c r="I21501">
        <f t="shared" si="335"/>
        <v>105</v>
      </c>
      <c r="J21501" s="1" t="s">
        <v>45238</v>
      </c>
    </row>
    <row r="21502" spans="1:10">
      <c r="A21502">
        <v>2103</v>
      </c>
      <c r="B21502" t="s">
        <v>6928</v>
      </c>
      <c r="C21502">
        <v>20191205</v>
      </c>
      <c r="D21502" t="s">
        <v>15410</v>
      </c>
      <c r="E21502">
        <v>-1</v>
      </c>
      <c r="F21502" t="s">
        <v>5288</v>
      </c>
      <c r="G21502" t="s">
        <v>47339</v>
      </c>
      <c r="H21502" t="s">
        <v>22584</v>
      </c>
      <c r="I21502">
        <f t="shared" si="335"/>
        <v>59</v>
      </c>
      <c r="J21502" s="1" t="s">
        <v>45239</v>
      </c>
    </row>
    <row r="21503" spans="1:10">
      <c r="A21503">
        <v>2208</v>
      </c>
      <c r="B21503" t="s">
        <v>1855</v>
      </c>
      <c r="C21503">
        <v>20191205</v>
      </c>
      <c r="D21503" t="s">
        <v>15578</v>
      </c>
      <c r="E21503">
        <v>1</v>
      </c>
      <c r="F21503" t="s">
        <v>5293</v>
      </c>
      <c r="G21503" t="s">
        <v>5294</v>
      </c>
      <c r="H21503" t="s">
        <v>22585</v>
      </c>
      <c r="I21503">
        <f t="shared" si="335"/>
        <v>62</v>
      </c>
      <c r="J21503" s="1" t="s">
        <v>45240</v>
      </c>
    </row>
    <row r="21504" spans="1:10">
      <c r="A21504">
        <v>2317</v>
      </c>
      <c r="B21504" t="s">
        <v>1355</v>
      </c>
      <c r="C21504">
        <v>20191205</v>
      </c>
      <c r="D21504" t="s">
        <v>17289</v>
      </c>
      <c r="E21504">
        <v>0</v>
      </c>
      <c r="F21504" t="s">
        <v>5293</v>
      </c>
      <c r="G21504" t="s">
        <v>47338</v>
      </c>
      <c r="H21504" t="s">
        <v>22586</v>
      </c>
      <c r="I21504">
        <f t="shared" si="335"/>
        <v>180</v>
      </c>
      <c r="J21504" s="1" t="s">
        <v>45241</v>
      </c>
    </row>
    <row r="21505" spans="1:10">
      <c r="A21505">
        <v>2321</v>
      </c>
      <c r="B21505" t="s">
        <v>912</v>
      </c>
      <c r="C21505">
        <v>20191205</v>
      </c>
      <c r="D21505" t="s">
        <v>15921</v>
      </c>
      <c r="E21505">
        <v>-1</v>
      </c>
      <c r="F21505" t="s">
        <v>5291</v>
      </c>
      <c r="G21505" t="s">
        <v>5292</v>
      </c>
      <c r="H21505" t="s">
        <v>22587</v>
      </c>
      <c r="I21505">
        <f t="shared" si="335"/>
        <v>29</v>
      </c>
      <c r="J21505" s="1" t="s">
        <v>45242</v>
      </c>
    </row>
    <row r="21506" spans="1:10">
      <c r="A21506">
        <v>2329</v>
      </c>
      <c r="B21506" t="s">
        <v>8668</v>
      </c>
      <c r="C21506">
        <v>20191205</v>
      </c>
      <c r="D21506" t="s">
        <v>15805</v>
      </c>
      <c r="E21506">
        <v>0</v>
      </c>
      <c r="F21506" t="s">
        <v>5293</v>
      </c>
      <c r="G21506" t="s">
        <v>5295</v>
      </c>
      <c r="H21506" t="s">
        <v>22588</v>
      </c>
      <c r="I21506">
        <f t="shared" si="335"/>
        <v>208</v>
      </c>
      <c r="J21506" s="1" t="s">
        <v>45243</v>
      </c>
    </row>
    <row r="21507" spans="1:10">
      <c r="A21507">
        <v>2329</v>
      </c>
      <c r="B21507" t="s">
        <v>8668</v>
      </c>
      <c r="C21507">
        <v>20191205</v>
      </c>
      <c r="D21507" t="s">
        <v>15805</v>
      </c>
      <c r="E21507">
        <v>0</v>
      </c>
      <c r="F21507" t="s">
        <v>5293</v>
      </c>
      <c r="G21507" t="s">
        <v>5294</v>
      </c>
      <c r="H21507" t="s">
        <v>22589</v>
      </c>
      <c r="I21507">
        <f t="shared" ref="I21507:I21570" si="336">LEN(H21507)</f>
        <v>258</v>
      </c>
      <c r="J21507" s="1" t="s">
        <v>45244</v>
      </c>
    </row>
    <row r="21508" spans="1:10">
      <c r="A21508">
        <v>2330</v>
      </c>
      <c r="B21508" t="s">
        <v>20</v>
      </c>
      <c r="C21508">
        <v>20191205</v>
      </c>
      <c r="D21508" t="s">
        <v>17401</v>
      </c>
      <c r="E21508">
        <v>1</v>
      </c>
      <c r="F21508" t="s">
        <v>5293</v>
      </c>
      <c r="G21508" t="s">
        <v>5294</v>
      </c>
      <c r="H21508" t="s">
        <v>22590</v>
      </c>
      <c r="I21508">
        <f t="shared" si="336"/>
        <v>171</v>
      </c>
      <c r="J21508" s="1" t="s">
        <v>45245</v>
      </c>
    </row>
    <row r="21509" spans="1:10">
      <c r="A21509">
        <v>2354</v>
      </c>
      <c r="B21509" t="s">
        <v>914</v>
      </c>
      <c r="C21509">
        <v>20191205</v>
      </c>
      <c r="D21509" t="s">
        <v>15581</v>
      </c>
      <c r="E21509">
        <v>-1</v>
      </c>
      <c r="F21509" t="s">
        <v>5293</v>
      </c>
      <c r="G21509" t="s">
        <v>5294</v>
      </c>
      <c r="H21509" t="s">
        <v>22591</v>
      </c>
      <c r="I21509">
        <f t="shared" si="336"/>
        <v>62</v>
      </c>
      <c r="J21509" s="1" t="s">
        <v>45246</v>
      </c>
    </row>
    <row r="21510" spans="1:10">
      <c r="A21510">
        <v>2359</v>
      </c>
      <c r="B21510" t="s">
        <v>2982</v>
      </c>
      <c r="C21510">
        <v>20191205</v>
      </c>
      <c r="D21510" t="s">
        <v>15761</v>
      </c>
      <c r="E21510">
        <v>-1</v>
      </c>
      <c r="F21510" t="s">
        <v>5293</v>
      </c>
      <c r="G21510" t="s">
        <v>5294</v>
      </c>
      <c r="H21510" t="s">
        <v>22592</v>
      </c>
      <c r="I21510">
        <f t="shared" si="336"/>
        <v>58</v>
      </c>
      <c r="J21510" s="1" t="s">
        <v>45247</v>
      </c>
    </row>
    <row r="21511" spans="1:10">
      <c r="A21511">
        <v>2375</v>
      </c>
      <c r="B21511" t="s">
        <v>4187</v>
      </c>
      <c r="C21511">
        <v>20191205</v>
      </c>
      <c r="D21511" t="s">
        <v>15805</v>
      </c>
      <c r="E21511">
        <v>1</v>
      </c>
      <c r="F21511" t="s">
        <v>5293</v>
      </c>
      <c r="G21511" t="s">
        <v>5294</v>
      </c>
      <c r="H21511" t="s">
        <v>22593</v>
      </c>
      <c r="I21511">
        <f t="shared" si="336"/>
        <v>59</v>
      </c>
      <c r="J21511" s="1" t="s">
        <v>45248</v>
      </c>
    </row>
    <row r="21512" spans="1:10">
      <c r="A21512">
        <v>2379</v>
      </c>
      <c r="B21512" t="s">
        <v>4574</v>
      </c>
      <c r="C21512">
        <v>20191205</v>
      </c>
      <c r="D21512" t="s">
        <v>17289</v>
      </c>
      <c r="E21512">
        <v>1</v>
      </c>
      <c r="F21512" t="s">
        <v>5293</v>
      </c>
      <c r="G21512" t="s">
        <v>5294</v>
      </c>
      <c r="H21512" t="s">
        <v>22594</v>
      </c>
      <c r="I21512">
        <f t="shared" si="336"/>
        <v>62</v>
      </c>
      <c r="J21512" s="1" t="s">
        <v>45249</v>
      </c>
    </row>
    <row r="21513" spans="1:10">
      <c r="A21513">
        <v>2383</v>
      </c>
      <c r="B21513" t="s">
        <v>6856</v>
      </c>
      <c r="C21513">
        <v>20191205</v>
      </c>
      <c r="D21513" t="s">
        <v>15410</v>
      </c>
      <c r="E21513">
        <v>1</v>
      </c>
      <c r="F21513" t="s">
        <v>5293</v>
      </c>
      <c r="G21513" t="s">
        <v>5294</v>
      </c>
      <c r="H21513" t="s">
        <v>22595</v>
      </c>
      <c r="I21513">
        <f t="shared" si="336"/>
        <v>61</v>
      </c>
      <c r="J21513" s="1" t="s">
        <v>45250</v>
      </c>
    </row>
    <row r="21514" spans="1:10">
      <c r="A21514">
        <v>2438</v>
      </c>
      <c r="B21514" t="s">
        <v>932</v>
      </c>
      <c r="C21514">
        <v>20191205</v>
      </c>
      <c r="D21514" t="s">
        <v>15909</v>
      </c>
      <c r="E21514">
        <v>-1</v>
      </c>
      <c r="F21514" t="s">
        <v>5288</v>
      </c>
      <c r="G21514" t="s">
        <v>5290</v>
      </c>
      <c r="H21514" t="s">
        <v>22596</v>
      </c>
      <c r="I21514">
        <f t="shared" si="336"/>
        <v>13</v>
      </c>
      <c r="J21514" s="1" t="s">
        <v>45251</v>
      </c>
    </row>
    <row r="21515" spans="1:10">
      <c r="A21515">
        <v>2439</v>
      </c>
      <c r="B21515" t="s">
        <v>3084</v>
      </c>
      <c r="C21515">
        <v>20191205</v>
      </c>
      <c r="D21515" t="s">
        <v>22307</v>
      </c>
      <c r="E21515">
        <v>-1</v>
      </c>
      <c r="F21515" t="s">
        <v>5293</v>
      </c>
      <c r="G21515" t="s">
        <v>5294</v>
      </c>
      <c r="H21515" t="s">
        <v>22597</v>
      </c>
      <c r="I21515">
        <f t="shared" si="336"/>
        <v>61</v>
      </c>
      <c r="J21515" s="1" t="s">
        <v>45252</v>
      </c>
    </row>
    <row r="21516" spans="1:10">
      <c r="A21516">
        <v>2439</v>
      </c>
      <c r="B21516" t="s">
        <v>3084</v>
      </c>
      <c r="C21516">
        <v>20191205</v>
      </c>
      <c r="D21516" t="s">
        <v>22307</v>
      </c>
      <c r="E21516">
        <v>3</v>
      </c>
      <c r="F21516" t="s">
        <v>5291</v>
      </c>
      <c r="G21516" t="s">
        <v>47335</v>
      </c>
      <c r="H21516" t="s">
        <v>22598</v>
      </c>
      <c r="I21516">
        <f t="shared" si="336"/>
        <v>92</v>
      </c>
      <c r="J21516" s="1" t="s">
        <v>45253</v>
      </c>
    </row>
    <row r="21517" spans="1:10">
      <c r="A21517">
        <v>2449</v>
      </c>
      <c r="B21517" t="s">
        <v>1358</v>
      </c>
      <c r="C21517">
        <v>20191205</v>
      </c>
      <c r="D21517" t="s">
        <v>15410</v>
      </c>
      <c r="E21517">
        <v>1</v>
      </c>
      <c r="F21517" t="s">
        <v>5293</v>
      </c>
      <c r="G21517" t="s">
        <v>5294</v>
      </c>
      <c r="H21517" t="s">
        <v>22599</v>
      </c>
      <c r="I21517">
        <f t="shared" si="336"/>
        <v>62</v>
      </c>
      <c r="J21517" s="1" t="s">
        <v>45254</v>
      </c>
    </row>
    <row r="21518" spans="1:10">
      <c r="A21518">
        <v>2506</v>
      </c>
      <c r="B21518" t="s">
        <v>656</v>
      </c>
      <c r="C21518">
        <v>20191205</v>
      </c>
      <c r="D21518" t="s">
        <v>15909</v>
      </c>
      <c r="E21518">
        <v>0</v>
      </c>
      <c r="F21518" t="s">
        <v>5293</v>
      </c>
      <c r="G21518" t="s">
        <v>5294</v>
      </c>
      <c r="H21518" t="s">
        <v>22600</v>
      </c>
      <c r="I21518">
        <f t="shared" si="336"/>
        <v>170</v>
      </c>
      <c r="J21518" s="1" t="s">
        <v>45255</v>
      </c>
    </row>
    <row r="21519" spans="1:10">
      <c r="A21519">
        <v>2530</v>
      </c>
      <c r="B21519" t="s">
        <v>113</v>
      </c>
      <c r="C21519">
        <v>20191205</v>
      </c>
      <c r="D21519" t="s">
        <v>15578</v>
      </c>
      <c r="E21519">
        <v>-1</v>
      </c>
      <c r="F21519" t="s">
        <v>5293</v>
      </c>
      <c r="G21519" t="s">
        <v>5294</v>
      </c>
      <c r="H21519" t="s">
        <v>22601</v>
      </c>
      <c r="I21519">
        <f t="shared" si="336"/>
        <v>51</v>
      </c>
      <c r="J21519" s="1" t="s">
        <v>45256</v>
      </c>
    </row>
    <row r="21520" spans="1:10">
      <c r="A21520">
        <v>2536</v>
      </c>
      <c r="B21520" t="s">
        <v>455</v>
      </c>
      <c r="C21520">
        <v>20191205</v>
      </c>
      <c r="D21520" t="s">
        <v>15761</v>
      </c>
      <c r="E21520">
        <v>1</v>
      </c>
      <c r="F21520" t="s">
        <v>5293</v>
      </c>
      <c r="G21520" t="s">
        <v>5294</v>
      </c>
      <c r="H21520" t="s">
        <v>22602</v>
      </c>
      <c r="I21520">
        <f t="shared" si="336"/>
        <v>59</v>
      </c>
      <c r="J21520" s="1" t="s">
        <v>45257</v>
      </c>
    </row>
    <row r="21521" spans="1:10">
      <c r="A21521">
        <v>2637</v>
      </c>
      <c r="B21521" t="s">
        <v>5202</v>
      </c>
      <c r="C21521">
        <v>20191205</v>
      </c>
      <c r="D21521" t="s">
        <v>15578</v>
      </c>
      <c r="E21521">
        <v>-1</v>
      </c>
      <c r="F21521" t="s">
        <v>5293</v>
      </c>
      <c r="G21521" t="s">
        <v>5294</v>
      </c>
      <c r="H21521" t="s">
        <v>22603</v>
      </c>
      <c r="I21521">
        <f t="shared" si="336"/>
        <v>94</v>
      </c>
      <c r="J21521" s="1" t="s">
        <v>45258</v>
      </c>
    </row>
    <row r="21522" spans="1:10">
      <c r="A21522">
        <v>2641</v>
      </c>
      <c r="B21522" t="s">
        <v>4132</v>
      </c>
      <c r="C21522">
        <v>20191205</v>
      </c>
      <c r="D21522" t="s">
        <v>15578</v>
      </c>
      <c r="E21522">
        <v>-1</v>
      </c>
      <c r="F21522" t="s">
        <v>5288</v>
      </c>
      <c r="G21522" t="s">
        <v>47339</v>
      </c>
      <c r="H21522" t="s">
        <v>22604</v>
      </c>
      <c r="I21522">
        <f t="shared" si="336"/>
        <v>67</v>
      </c>
      <c r="J21522" s="1" t="s">
        <v>45259</v>
      </c>
    </row>
    <row r="21523" spans="1:10">
      <c r="A21523">
        <v>2643</v>
      </c>
      <c r="B21523" t="s">
        <v>4197</v>
      </c>
      <c r="C21523">
        <v>20191205</v>
      </c>
      <c r="D21523" t="s">
        <v>15761</v>
      </c>
      <c r="E21523">
        <v>1</v>
      </c>
      <c r="F21523" t="s">
        <v>5293</v>
      </c>
      <c r="G21523" t="s">
        <v>47338</v>
      </c>
      <c r="H21523" t="s">
        <v>22605</v>
      </c>
      <c r="I21523">
        <f t="shared" si="336"/>
        <v>104</v>
      </c>
      <c r="J21523" s="1" t="s">
        <v>45260</v>
      </c>
    </row>
    <row r="21524" spans="1:10">
      <c r="A21524">
        <v>2643</v>
      </c>
      <c r="B21524" t="s">
        <v>4197</v>
      </c>
      <c r="C21524">
        <v>20191205</v>
      </c>
      <c r="D21524" t="s">
        <v>15761</v>
      </c>
      <c r="E21524">
        <v>1</v>
      </c>
      <c r="F21524" t="s">
        <v>5293</v>
      </c>
      <c r="G21524" t="s">
        <v>5294</v>
      </c>
      <c r="H21524" t="s">
        <v>22606</v>
      </c>
      <c r="I21524">
        <f t="shared" si="336"/>
        <v>59</v>
      </c>
      <c r="J21524" s="1" t="s">
        <v>45261</v>
      </c>
    </row>
    <row r="21525" spans="1:10">
      <c r="A21525">
        <v>2740</v>
      </c>
      <c r="B21525" t="s">
        <v>962</v>
      </c>
      <c r="C21525">
        <v>20191205</v>
      </c>
      <c r="D21525" t="s">
        <v>15909</v>
      </c>
      <c r="E21525">
        <v>0</v>
      </c>
      <c r="F21525" t="s">
        <v>5288</v>
      </c>
      <c r="G21525" t="s">
        <v>5290</v>
      </c>
      <c r="H21525" t="s">
        <v>22607</v>
      </c>
      <c r="I21525">
        <f t="shared" si="336"/>
        <v>37</v>
      </c>
      <c r="J21525" s="1" t="s">
        <v>45262</v>
      </c>
    </row>
    <row r="21526" spans="1:10">
      <c r="A21526">
        <v>2801</v>
      </c>
      <c r="B21526" t="s">
        <v>5491</v>
      </c>
      <c r="C21526">
        <v>20191205</v>
      </c>
      <c r="D21526" t="s">
        <v>35</v>
      </c>
      <c r="E21526">
        <v>0</v>
      </c>
      <c r="F21526" t="s">
        <v>5293</v>
      </c>
      <c r="G21526" t="s">
        <v>5294</v>
      </c>
      <c r="H21526" t="s">
        <v>22608</v>
      </c>
      <c r="I21526">
        <f t="shared" si="336"/>
        <v>282</v>
      </c>
      <c r="J21526" s="1" t="s">
        <v>45263</v>
      </c>
    </row>
    <row r="21527" spans="1:10">
      <c r="A21527">
        <v>2926</v>
      </c>
      <c r="B21527" t="s">
        <v>9011</v>
      </c>
      <c r="C21527">
        <v>20191205</v>
      </c>
      <c r="D21527" t="s">
        <v>22097</v>
      </c>
      <c r="E21527">
        <v>0</v>
      </c>
      <c r="F21527" t="s">
        <v>5293</v>
      </c>
      <c r="G21527" t="s">
        <v>5295</v>
      </c>
      <c r="H21527" t="s">
        <v>22609</v>
      </c>
      <c r="I21527">
        <f t="shared" si="336"/>
        <v>85</v>
      </c>
      <c r="J21527" s="1" t="s">
        <v>45264</v>
      </c>
    </row>
    <row r="21528" spans="1:10">
      <c r="A21528">
        <v>3008</v>
      </c>
      <c r="B21528" t="s">
        <v>298</v>
      </c>
      <c r="C21528">
        <v>20191205</v>
      </c>
      <c r="D21528" t="s">
        <v>17289</v>
      </c>
      <c r="E21528">
        <v>1</v>
      </c>
      <c r="F21528" t="s">
        <v>5293</v>
      </c>
      <c r="G21528" t="s">
        <v>5294</v>
      </c>
      <c r="H21528" t="s">
        <v>22610</v>
      </c>
      <c r="I21528">
        <f t="shared" si="336"/>
        <v>62</v>
      </c>
      <c r="J21528" s="1" t="s">
        <v>45265</v>
      </c>
    </row>
    <row r="21529" spans="1:10">
      <c r="A21529">
        <v>3042</v>
      </c>
      <c r="B21529" t="s">
        <v>2846</v>
      </c>
      <c r="C21529">
        <v>20191205</v>
      </c>
      <c r="D21529" t="s">
        <v>15410</v>
      </c>
      <c r="E21529">
        <v>-1</v>
      </c>
      <c r="F21529" t="s">
        <v>5288</v>
      </c>
      <c r="G21529" t="s">
        <v>47339</v>
      </c>
      <c r="H21529" t="s">
        <v>22611</v>
      </c>
      <c r="I21529">
        <f t="shared" si="336"/>
        <v>49</v>
      </c>
      <c r="J21529" s="1" t="s">
        <v>45266</v>
      </c>
    </row>
    <row r="21530" spans="1:10">
      <c r="A21530">
        <v>3056</v>
      </c>
      <c r="B21530" t="s">
        <v>2313</v>
      </c>
      <c r="C21530">
        <v>20191205</v>
      </c>
      <c r="D21530" t="s">
        <v>15805</v>
      </c>
      <c r="E21530">
        <v>-1</v>
      </c>
      <c r="F21530" t="s">
        <v>5293</v>
      </c>
      <c r="G21530" t="s">
        <v>5294</v>
      </c>
      <c r="H21530" t="s">
        <v>22612</v>
      </c>
      <c r="I21530">
        <f t="shared" si="336"/>
        <v>57</v>
      </c>
      <c r="J21530" s="1" t="s">
        <v>45267</v>
      </c>
    </row>
    <row r="21531" spans="1:10">
      <c r="A21531">
        <v>3066</v>
      </c>
      <c r="B21531" t="s">
        <v>188</v>
      </c>
      <c r="C21531">
        <v>20191205</v>
      </c>
      <c r="D21531" t="s">
        <v>22133</v>
      </c>
      <c r="E21531">
        <v>1</v>
      </c>
      <c r="F21531" t="s">
        <v>5293</v>
      </c>
      <c r="G21531" t="s">
        <v>5294</v>
      </c>
      <c r="H21531" t="s">
        <v>22613</v>
      </c>
      <c r="I21531">
        <f t="shared" si="336"/>
        <v>55</v>
      </c>
      <c r="J21531" s="1" t="s">
        <v>45268</v>
      </c>
    </row>
    <row r="21532" spans="1:10">
      <c r="A21532">
        <v>3081</v>
      </c>
      <c r="B21532" t="s">
        <v>5498</v>
      </c>
      <c r="C21532">
        <v>20191205</v>
      </c>
      <c r="D21532" t="s">
        <v>15410</v>
      </c>
      <c r="E21532">
        <v>-1</v>
      </c>
      <c r="F21532" t="s">
        <v>5293</v>
      </c>
      <c r="G21532" t="s">
        <v>5294</v>
      </c>
      <c r="H21532" t="s">
        <v>22614</v>
      </c>
      <c r="I21532">
        <f t="shared" si="336"/>
        <v>58</v>
      </c>
      <c r="J21532" s="1" t="s">
        <v>45269</v>
      </c>
    </row>
    <row r="21533" spans="1:10">
      <c r="A21533">
        <v>3089</v>
      </c>
      <c r="B21533" t="s">
        <v>1000</v>
      </c>
      <c r="C21533">
        <v>20191205</v>
      </c>
      <c r="D21533" t="s">
        <v>15921</v>
      </c>
      <c r="E21533">
        <v>-1</v>
      </c>
      <c r="F21533" t="s">
        <v>5293</v>
      </c>
      <c r="G21533" t="s">
        <v>5294</v>
      </c>
      <c r="H21533" t="s">
        <v>22615</v>
      </c>
      <c r="I21533">
        <f t="shared" si="336"/>
        <v>55</v>
      </c>
      <c r="J21533" s="1" t="s">
        <v>45270</v>
      </c>
    </row>
    <row r="21534" spans="1:10">
      <c r="A21534">
        <v>3105</v>
      </c>
      <c r="B21534" t="s">
        <v>251</v>
      </c>
      <c r="C21534">
        <v>20191205</v>
      </c>
      <c r="D21534" t="s">
        <v>15410</v>
      </c>
      <c r="E21534">
        <v>0</v>
      </c>
      <c r="F21534" t="s">
        <v>5293</v>
      </c>
      <c r="G21534" t="s">
        <v>5295</v>
      </c>
      <c r="H21534" t="s">
        <v>22616</v>
      </c>
      <c r="I21534">
        <f t="shared" si="336"/>
        <v>159</v>
      </c>
      <c r="J21534" s="1" t="s">
        <v>45271</v>
      </c>
    </row>
    <row r="21535" spans="1:10">
      <c r="A21535">
        <v>3188</v>
      </c>
      <c r="B21535" t="s">
        <v>8681</v>
      </c>
      <c r="C21535">
        <v>20191205</v>
      </c>
      <c r="D21535" t="s">
        <v>15578</v>
      </c>
      <c r="E21535">
        <v>-1</v>
      </c>
      <c r="F21535" t="s">
        <v>5293</v>
      </c>
      <c r="G21535" t="s">
        <v>5294</v>
      </c>
      <c r="H21535" t="s">
        <v>22617</v>
      </c>
      <c r="I21535">
        <f t="shared" si="336"/>
        <v>57</v>
      </c>
      <c r="J21535" s="1" t="s">
        <v>45272</v>
      </c>
    </row>
    <row r="21536" spans="1:10">
      <c r="A21536">
        <v>3206</v>
      </c>
      <c r="B21536" t="s">
        <v>22618</v>
      </c>
      <c r="C21536">
        <v>20191205</v>
      </c>
      <c r="D21536" t="s">
        <v>21973</v>
      </c>
      <c r="E21536">
        <v>2</v>
      </c>
      <c r="F21536" t="s">
        <v>5291</v>
      </c>
      <c r="G21536" t="s">
        <v>47335</v>
      </c>
      <c r="H21536" t="s">
        <v>22619</v>
      </c>
      <c r="I21536">
        <f t="shared" si="336"/>
        <v>62</v>
      </c>
      <c r="J21536" s="1" t="s">
        <v>45273</v>
      </c>
    </row>
    <row r="21537" spans="1:10">
      <c r="A21537">
        <v>3209</v>
      </c>
      <c r="B21537" t="s">
        <v>11166</v>
      </c>
      <c r="C21537">
        <v>20191205</v>
      </c>
      <c r="D21537" t="s">
        <v>15578</v>
      </c>
      <c r="E21537">
        <v>1</v>
      </c>
      <c r="F21537" t="s">
        <v>5293</v>
      </c>
      <c r="G21537" t="s">
        <v>5294</v>
      </c>
      <c r="H21537" t="s">
        <v>22620</v>
      </c>
      <c r="I21537">
        <f t="shared" si="336"/>
        <v>62</v>
      </c>
      <c r="J21537" s="1" t="s">
        <v>45274</v>
      </c>
    </row>
    <row r="21538" spans="1:10">
      <c r="A21538">
        <v>3227</v>
      </c>
      <c r="B21538" t="s">
        <v>2316</v>
      </c>
      <c r="C21538">
        <v>20191205</v>
      </c>
      <c r="D21538" t="s">
        <v>15410</v>
      </c>
      <c r="E21538">
        <v>1</v>
      </c>
      <c r="F21538" t="s">
        <v>5293</v>
      </c>
      <c r="G21538" t="s">
        <v>5294</v>
      </c>
      <c r="H21538" t="s">
        <v>22621</v>
      </c>
      <c r="I21538">
        <f t="shared" si="336"/>
        <v>58</v>
      </c>
      <c r="J21538" s="1" t="s">
        <v>45275</v>
      </c>
    </row>
    <row r="21539" spans="1:10">
      <c r="A21539">
        <v>3230</v>
      </c>
      <c r="B21539" t="s">
        <v>16144</v>
      </c>
      <c r="C21539">
        <v>20191205</v>
      </c>
      <c r="D21539" t="s">
        <v>22179</v>
      </c>
      <c r="E21539">
        <v>1</v>
      </c>
      <c r="F21539" t="s">
        <v>5293</v>
      </c>
      <c r="G21539" t="s">
        <v>5294</v>
      </c>
      <c r="H21539" t="s">
        <v>22622</v>
      </c>
      <c r="I21539">
        <f t="shared" si="336"/>
        <v>56</v>
      </c>
      <c r="J21539" s="1" t="s">
        <v>45276</v>
      </c>
    </row>
    <row r="21540" spans="1:10">
      <c r="A21540">
        <v>3285</v>
      </c>
      <c r="B21540" t="s">
        <v>2629</v>
      </c>
      <c r="C21540">
        <v>20191205</v>
      </c>
      <c r="D21540" t="s">
        <v>22097</v>
      </c>
      <c r="E21540">
        <v>-2</v>
      </c>
      <c r="F21540" t="s">
        <v>5296</v>
      </c>
      <c r="G21540" t="s">
        <v>6846</v>
      </c>
      <c r="H21540" t="s">
        <v>22623</v>
      </c>
      <c r="I21540">
        <f t="shared" si="336"/>
        <v>56</v>
      </c>
      <c r="J21540" s="1" t="s">
        <v>45277</v>
      </c>
    </row>
    <row r="21541" spans="1:10">
      <c r="A21541">
        <v>3293</v>
      </c>
      <c r="B21541" t="s">
        <v>6293</v>
      </c>
      <c r="C21541">
        <v>20191205</v>
      </c>
      <c r="D21541" t="s">
        <v>15761</v>
      </c>
      <c r="E21541">
        <v>1</v>
      </c>
      <c r="F21541" t="s">
        <v>5293</v>
      </c>
      <c r="G21541" t="s">
        <v>5294</v>
      </c>
      <c r="H21541" t="s">
        <v>22624</v>
      </c>
      <c r="I21541">
        <f t="shared" si="336"/>
        <v>59</v>
      </c>
      <c r="J21541" s="1" t="s">
        <v>45278</v>
      </c>
    </row>
    <row r="21542" spans="1:10">
      <c r="A21542">
        <v>3317</v>
      </c>
      <c r="B21542" t="s">
        <v>118</v>
      </c>
      <c r="C21542">
        <v>20191205</v>
      </c>
      <c r="D21542" t="s">
        <v>15805</v>
      </c>
      <c r="E21542">
        <v>1</v>
      </c>
      <c r="F21542" t="s">
        <v>5293</v>
      </c>
      <c r="G21542" t="s">
        <v>5294</v>
      </c>
      <c r="H21542" t="s">
        <v>22625</v>
      </c>
      <c r="I21542">
        <f t="shared" si="336"/>
        <v>59</v>
      </c>
      <c r="J21542" s="1" t="s">
        <v>45279</v>
      </c>
    </row>
    <row r="21543" spans="1:10">
      <c r="A21543">
        <v>3338</v>
      </c>
      <c r="B21543" t="s">
        <v>5994</v>
      </c>
      <c r="C21543">
        <v>20191205</v>
      </c>
      <c r="D21543" t="s">
        <v>15761</v>
      </c>
      <c r="E21543">
        <v>1</v>
      </c>
      <c r="F21543" t="s">
        <v>5293</v>
      </c>
      <c r="G21543" t="s">
        <v>5294</v>
      </c>
      <c r="H21543" t="s">
        <v>22626</v>
      </c>
      <c r="I21543">
        <f t="shared" si="336"/>
        <v>59</v>
      </c>
      <c r="J21543" s="1" t="s">
        <v>45280</v>
      </c>
    </row>
    <row r="21544" spans="1:10">
      <c r="A21544">
        <v>3465</v>
      </c>
      <c r="B21544" t="s">
        <v>497</v>
      </c>
      <c r="C21544">
        <v>20191205</v>
      </c>
      <c r="D21544" t="s">
        <v>22133</v>
      </c>
      <c r="E21544">
        <v>0</v>
      </c>
      <c r="F21544" t="s">
        <v>5293</v>
      </c>
      <c r="G21544" t="s">
        <v>5294</v>
      </c>
      <c r="H21544" t="s">
        <v>22627</v>
      </c>
      <c r="I21544">
        <f t="shared" si="336"/>
        <v>52</v>
      </c>
      <c r="J21544" s="1" t="s">
        <v>45281</v>
      </c>
    </row>
    <row r="21545" spans="1:10">
      <c r="A21545">
        <v>3536</v>
      </c>
      <c r="B21545" t="s">
        <v>1048</v>
      </c>
      <c r="C21545">
        <v>20191205</v>
      </c>
      <c r="D21545" t="s">
        <v>22133</v>
      </c>
      <c r="E21545">
        <v>-1</v>
      </c>
      <c r="F21545" t="s">
        <v>5291</v>
      </c>
      <c r="G21545" t="s">
        <v>5292</v>
      </c>
      <c r="H21545" t="s">
        <v>22628</v>
      </c>
      <c r="I21545">
        <f t="shared" si="336"/>
        <v>29</v>
      </c>
      <c r="J21545" s="1" t="s">
        <v>45282</v>
      </c>
    </row>
    <row r="21546" spans="1:10">
      <c r="A21546">
        <v>3576</v>
      </c>
      <c r="B21546" t="s">
        <v>1981</v>
      </c>
      <c r="C21546">
        <v>20191205</v>
      </c>
      <c r="D21546" t="s">
        <v>15578</v>
      </c>
      <c r="E21546">
        <v>1</v>
      </c>
      <c r="F21546" t="s">
        <v>5293</v>
      </c>
      <c r="G21546" t="s">
        <v>5294</v>
      </c>
      <c r="H21546" t="s">
        <v>22629</v>
      </c>
      <c r="I21546">
        <f t="shared" si="336"/>
        <v>62</v>
      </c>
      <c r="J21546" s="1" t="s">
        <v>45283</v>
      </c>
    </row>
    <row r="21547" spans="1:10">
      <c r="A21547">
        <v>3587</v>
      </c>
      <c r="B21547" t="s">
        <v>5510</v>
      </c>
      <c r="C21547">
        <v>20191205</v>
      </c>
      <c r="D21547" t="s">
        <v>15761</v>
      </c>
      <c r="E21547">
        <v>1</v>
      </c>
      <c r="F21547" t="s">
        <v>5293</v>
      </c>
      <c r="G21547" t="s">
        <v>5294</v>
      </c>
      <c r="H21547" t="s">
        <v>22630</v>
      </c>
      <c r="I21547">
        <f t="shared" si="336"/>
        <v>82</v>
      </c>
      <c r="J21547" s="1" t="s">
        <v>45284</v>
      </c>
    </row>
    <row r="21548" spans="1:10">
      <c r="A21548">
        <v>3687</v>
      </c>
      <c r="B21548" t="s">
        <v>126</v>
      </c>
      <c r="C21548">
        <v>20191205</v>
      </c>
      <c r="D21548" t="s">
        <v>15578</v>
      </c>
      <c r="E21548">
        <v>1</v>
      </c>
      <c r="F21548" t="s">
        <v>5293</v>
      </c>
      <c r="G21548" t="s">
        <v>47338</v>
      </c>
      <c r="H21548" t="s">
        <v>22631</v>
      </c>
      <c r="I21548">
        <f t="shared" si="336"/>
        <v>230</v>
      </c>
      <c r="J21548" s="1" t="s">
        <v>45285</v>
      </c>
    </row>
    <row r="21549" spans="1:10">
      <c r="A21549">
        <v>3698</v>
      </c>
      <c r="B21549" t="s">
        <v>3323</v>
      </c>
      <c r="C21549">
        <v>20191205</v>
      </c>
      <c r="D21549" t="s">
        <v>22097</v>
      </c>
      <c r="E21549">
        <v>-1</v>
      </c>
      <c r="F21549" t="s">
        <v>5293</v>
      </c>
      <c r="G21549" t="s">
        <v>5294</v>
      </c>
      <c r="H21549" t="s">
        <v>22632</v>
      </c>
      <c r="I21549">
        <f t="shared" si="336"/>
        <v>59</v>
      </c>
      <c r="J21549" s="1" t="s">
        <v>45286</v>
      </c>
    </row>
    <row r="21550" spans="1:10">
      <c r="A21550">
        <v>3711</v>
      </c>
      <c r="B21550" t="s">
        <v>1741</v>
      </c>
      <c r="C21550">
        <v>20191205</v>
      </c>
      <c r="D21550" t="s">
        <v>15581</v>
      </c>
      <c r="E21550">
        <v>1</v>
      </c>
      <c r="F21550" t="s">
        <v>5288</v>
      </c>
      <c r="G21550" t="s">
        <v>47339</v>
      </c>
      <c r="H21550" t="s">
        <v>22633</v>
      </c>
      <c r="I21550">
        <f t="shared" si="336"/>
        <v>128</v>
      </c>
      <c r="J21550" s="1" t="s">
        <v>45287</v>
      </c>
    </row>
    <row r="21551" spans="1:10">
      <c r="A21551">
        <v>4186</v>
      </c>
      <c r="B21551" t="s">
        <v>712</v>
      </c>
      <c r="C21551">
        <v>20191205</v>
      </c>
      <c r="D21551" t="s">
        <v>15909</v>
      </c>
      <c r="E21551">
        <v>1</v>
      </c>
      <c r="F21551" t="s">
        <v>5293</v>
      </c>
      <c r="G21551" t="s">
        <v>47338</v>
      </c>
      <c r="H21551" t="s">
        <v>22634</v>
      </c>
      <c r="I21551">
        <f t="shared" si="336"/>
        <v>179</v>
      </c>
      <c r="J21551" s="1" t="s">
        <v>45288</v>
      </c>
    </row>
    <row r="21552" spans="1:10">
      <c r="A21552">
        <v>4439</v>
      </c>
      <c r="B21552" t="s">
        <v>20065</v>
      </c>
      <c r="C21552">
        <v>20191205</v>
      </c>
      <c r="D21552" t="s">
        <v>35</v>
      </c>
      <c r="E21552">
        <v>1</v>
      </c>
      <c r="F21552" t="s">
        <v>5293</v>
      </c>
      <c r="G21552" t="s">
        <v>5294</v>
      </c>
      <c r="H21552" t="s">
        <v>22635</v>
      </c>
      <c r="I21552">
        <f t="shared" si="336"/>
        <v>142</v>
      </c>
      <c r="J21552" s="1" t="s">
        <v>45289</v>
      </c>
    </row>
    <row r="21553" spans="1:10">
      <c r="A21553">
        <v>4528</v>
      </c>
      <c r="B21553" t="s">
        <v>12562</v>
      </c>
      <c r="C21553">
        <v>20191205</v>
      </c>
      <c r="D21553" t="s">
        <v>15761</v>
      </c>
      <c r="E21553">
        <v>-1</v>
      </c>
      <c r="F21553" t="s">
        <v>5293</v>
      </c>
      <c r="G21553" t="s">
        <v>5294</v>
      </c>
      <c r="H21553" t="s">
        <v>22636</v>
      </c>
      <c r="I21553">
        <f t="shared" si="336"/>
        <v>58</v>
      </c>
      <c r="J21553" s="1" t="s">
        <v>45290</v>
      </c>
    </row>
    <row r="21554" spans="1:10">
      <c r="A21554">
        <v>4540</v>
      </c>
      <c r="B21554" t="s">
        <v>2184</v>
      </c>
      <c r="C21554">
        <v>20191205</v>
      </c>
      <c r="D21554" t="s">
        <v>15805</v>
      </c>
      <c r="E21554">
        <v>0</v>
      </c>
      <c r="F21554" t="s">
        <v>5293</v>
      </c>
      <c r="G21554" t="s">
        <v>5295</v>
      </c>
      <c r="H21554" t="s">
        <v>22637</v>
      </c>
      <c r="I21554">
        <f t="shared" si="336"/>
        <v>186</v>
      </c>
      <c r="J21554" s="1" t="s">
        <v>45291</v>
      </c>
    </row>
    <row r="21555" spans="1:10">
      <c r="A21555">
        <v>4551</v>
      </c>
      <c r="B21555" t="s">
        <v>4889</v>
      </c>
      <c r="C21555">
        <v>20191205</v>
      </c>
      <c r="D21555" t="s">
        <v>22097</v>
      </c>
      <c r="E21555">
        <v>1</v>
      </c>
      <c r="F21555" t="s">
        <v>5293</v>
      </c>
      <c r="G21555" t="s">
        <v>5294</v>
      </c>
      <c r="H21555" t="s">
        <v>22638</v>
      </c>
      <c r="I21555">
        <f t="shared" si="336"/>
        <v>110</v>
      </c>
      <c r="J21555" s="1" t="s">
        <v>45292</v>
      </c>
    </row>
    <row r="21556" spans="1:10">
      <c r="A21556">
        <v>4570</v>
      </c>
      <c r="B21556" t="s">
        <v>13733</v>
      </c>
      <c r="C21556">
        <v>20191205</v>
      </c>
      <c r="D21556" t="s">
        <v>15578</v>
      </c>
      <c r="E21556">
        <v>0</v>
      </c>
      <c r="F21556" t="s">
        <v>5288</v>
      </c>
      <c r="G21556" t="s">
        <v>5289</v>
      </c>
      <c r="H21556" t="s">
        <v>22639</v>
      </c>
      <c r="I21556">
        <f t="shared" si="336"/>
        <v>19</v>
      </c>
      <c r="J21556" s="1" t="s">
        <v>45293</v>
      </c>
    </row>
    <row r="21557" spans="1:10">
      <c r="A21557">
        <v>4580</v>
      </c>
      <c r="B21557" t="s">
        <v>1821</v>
      </c>
      <c r="C21557">
        <v>20191205</v>
      </c>
      <c r="D21557" t="s">
        <v>15761</v>
      </c>
      <c r="E21557">
        <v>0</v>
      </c>
      <c r="F21557" t="s">
        <v>5293</v>
      </c>
      <c r="G21557" t="s">
        <v>5295</v>
      </c>
      <c r="H21557" t="s">
        <v>22640</v>
      </c>
      <c r="I21557">
        <f t="shared" si="336"/>
        <v>225</v>
      </c>
      <c r="J21557" s="1" t="s">
        <v>45294</v>
      </c>
    </row>
    <row r="21558" spans="1:10">
      <c r="A21558">
        <v>4732</v>
      </c>
      <c r="B21558" t="s">
        <v>137</v>
      </c>
      <c r="C21558">
        <v>20191205</v>
      </c>
      <c r="D21558" t="s">
        <v>15909</v>
      </c>
      <c r="E21558">
        <v>0</v>
      </c>
      <c r="F21558" t="s">
        <v>5293</v>
      </c>
      <c r="G21558" t="s">
        <v>47338</v>
      </c>
      <c r="H21558" t="s">
        <v>22641</v>
      </c>
      <c r="I21558">
        <f t="shared" si="336"/>
        <v>112</v>
      </c>
      <c r="J21558" s="1" t="s">
        <v>45295</v>
      </c>
    </row>
    <row r="21559" spans="1:10">
      <c r="A21559">
        <v>4732</v>
      </c>
      <c r="B21559" t="s">
        <v>137</v>
      </c>
      <c r="C21559">
        <v>20191205</v>
      </c>
      <c r="D21559" t="s">
        <v>15909</v>
      </c>
      <c r="E21559">
        <v>-1</v>
      </c>
      <c r="F21559" t="s">
        <v>5288</v>
      </c>
      <c r="G21559" t="s">
        <v>47339</v>
      </c>
      <c r="H21559" t="s">
        <v>22642</v>
      </c>
      <c r="I21559">
        <f t="shared" si="336"/>
        <v>54</v>
      </c>
      <c r="J21559" s="1" t="s">
        <v>45296</v>
      </c>
    </row>
    <row r="21560" spans="1:10">
      <c r="A21560">
        <v>4763</v>
      </c>
      <c r="B21560" t="s">
        <v>734</v>
      </c>
      <c r="C21560">
        <v>20191205</v>
      </c>
      <c r="D21560" t="s">
        <v>15805</v>
      </c>
      <c r="E21560">
        <v>1</v>
      </c>
      <c r="F21560" t="s">
        <v>5293</v>
      </c>
      <c r="G21560" t="s">
        <v>5294</v>
      </c>
      <c r="H21560" t="s">
        <v>22643</v>
      </c>
      <c r="I21560">
        <f t="shared" si="336"/>
        <v>59</v>
      </c>
      <c r="J21560" s="1" t="s">
        <v>45297</v>
      </c>
    </row>
    <row r="21561" spans="1:10">
      <c r="A21561">
        <v>4804</v>
      </c>
      <c r="B21561" t="s">
        <v>531</v>
      </c>
      <c r="C21561">
        <v>20191205</v>
      </c>
      <c r="D21561" t="s">
        <v>15578</v>
      </c>
      <c r="E21561">
        <v>-1</v>
      </c>
      <c r="F21561" t="s">
        <v>5288</v>
      </c>
      <c r="G21561" t="s">
        <v>47339</v>
      </c>
      <c r="H21561" t="s">
        <v>22644</v>
      </c>
      <c r="I21561">
        <f t="shared" si="336"/>
        <v>53</v>
      </c>
      <c r="J21561" s="1" t="s">
        <v>45298</v>
      </c>
    </row>
    <row r="21562" spans="1:10">
      <c r="A21562">
        <v>4915</v>
      </c>
      <c r="B21562" t="s">
        <v>1477</v>
      </c>
      <c r="C21562">
        <v>20191205</v>
      </c>
      <c r="D21562" t="s">
        <v>22151</v>
      </c>
      <c r="E21562">
        <v>1</v>
      </c>
      <c r="F21562" t="s">
        <v>5293</v>
      </c>
      <c r="G21562" t="s">
        <v>5294</v>
      </c>
      <c r="H21562" t="s">
        <v>22645</v>
      </c>
      <c r="I21562">
        <f t="shared" si="336"/>
        <v>62</v>
      </c>
      <c r="J21562" s="1" t="s">
        <v>45299</v>
      </c>
    </row>
    <row r="21563" spans="1:10">
      <c r="A21563">
        <v>4938</v>
      </c>
      <c r="B21563" t="s">
        <v>3331</v>
      </c>
      <c r="C21563">
        <v>20191205</v>
      </c>
      <c r="D21563" t="s">
        <v>22307</v>
      </c>
      <c r="E21563">
        <v>1</v>
      </c>
      <c r="F21563" t="s">
        <v>5293</v>
      </c>
      <c r="G21563" t="s">
        <v>47338</v>
      </c>
      <c r="H21563" t="s">
        <v>22646</v>
      </c>
      <c r="I21563">
        <f t="shared" si="336"/>
        <v>93</v>
      </c>
      <c r="J21563" s="1" t="s">
        <v>45300</v>
      </c>
    </row>
    <row r="21564" spans="1:10">
      <c r="A21564">
        <v>5205</v>
      </c>
      <c r="B21564" t="s">
        <v>143</v>
      </c>
      <c r="C21564">
        <v>20191205</v>
      </c>
      <c r="D21564" t="s">
        <v>14735</v>
      </c>
      <c r="E21564">
        <v>-1</v>
      </c>
      <c r="F21564" t="s">
        <v>5293</v>
      </c>
      <c r="G21564" t="s">
        <v>5294</v>
      </c>
      <c r="H21564" t="s">
        <v>22647</v>
      </c>
      <c r="I21564">
        <f t="shared" si="336"/>
        <v>50</v>
      </c>
      <c r="J21564" s="1" t="s">
        <v>45301</v>
      </c>
    </row>
    <row r="21565" spans="1:10">
      <c r="A21565">
        <v>5222</v>
      </c>
      <c r="B21565" t="s">
        <v>269</v>
      </c>
      <c r="C21565">
        <v>20191205</v>
      </c>
      <c r="D21565" t="s">
        <v>15805</v>
      </c>
      <c r="E21565">
        <v>1</v>
      </c>
      <c r="F21565" t="s">
        <v>5293</v>
      </c>
      <c r="G21565" t="s">
        <v>5294</v>
      </c>
      <c r="H21565" t="s">
        <v>22648</v>
      </c>
      <c r="I21565">
        <f t="shared" si="336"/>
        <v>57</v>
      </c>
      <c r="J21565" s="1" t="s">
        <v>45302</v>
      </c>
    </row>
    <row r="21566" spans="1:10">
      <c r="A21566">
        <v>5248</v>
      </c>
      <c r="B21566" t="s">
        <v>271</v>
      </c>
      <c r="C21566">
        <v>20191205</v>
      </c>
      <c r="D21566" t="s">
        <v>15805</v>
      </c>
      <c r="E21566">
        <v>-1</v>
      </c>
      <c r="F21566" t="s">
        <v>5293</v>
      </c>
      <c r="G21566" t="s">
        <v>5294</v>
      </c>
      <c r="H21566" t="s">
        <v>22649</v>
      </c>
      <c r="I21566">
        <f t="shared" si="336"/>
        <v>56</v>
      </c>
      <c r="J21566" s="1" t="s">
        <v>45303</v>
      </c>
    </row>
    <row r="21567" spans="1:10">
      <c r="A21567">
        <v>5259</v>
      </c>
      <c r="B21567" t="s">
        <v>94</v>
      </c>
      <c r="C21567">
        <v>20191205</v>
      </c>
      <c r="D21567" t="s">
        <v>14735</v>
      </c>
      <c r="E21567">
        <v>0</v>
      </c>
      <c r="F21567" t="s">
        <v>5288</v>
      </c>
      <c r="G21567" t="s">
        <v>5290</v>
      </c>
      <c r="H21567" t="s">
        <v>22650</v>
      </c>
      <c r="I21567">
        <f t="shared" si="336"/>
        <v>209</v>
      </c>
      <c r="J21567" s="1" t="s">
        <v>45304</v>
      </c>
    </row>
    <row r="21568" spans="1:10">
      <c r="A21568">
        <v>5259</v>
      </c>
      <c r="B21568" t="s">
        <v>94</v>
      </c>
      <c r="C21568">
        <v>20191205</v>
      </c>
      <c r="D21568" t="s">
        <v>14735</v>
      </c>
      <c r="E21568">
        <v>-1</v>
      </c>
      <c r="F21568" t="s">
        <v>5293</v>
      </c>
      <c r="G21568" t="s">
        <v>47337</v>
      </c>
      <c r="H21568" t="s">
        <v>22651</v>
      </c>
      <c r="I21568">
        <f t="shared" si="336"/>
        <v>51</v>
      </c>
      <c r="J21568" s="1" t="s">
        <v>45305</v>
      </c>
    </row>
    <row r="21569" spans="1:10">
      <c r="A21569">
        <v>5274</v>
      </c>
      <c r="B21569" t="s">
        <v>7459</v>
      </c>
      <c r="C21569">
        <v>20191205</v>
      </c>
      <c r="D21569" t="s">
        <v>15761</v>
      </c>
      <c r="E21569">
        <v>1</v>
      </c>
      <c r="F21569" t="s">
        <v>5293</v>
      </c>
      <c r="G21569" t="s">
        <v>5294</v>
      </c>
      <c r="H21569" t="s">
        <v>22652</v>
      </c>
      <c r="I21569">
        <f t="shared" si="336"/>
        <v>59</v>
      </c>
      <c r="J21569" s="1" t="s">
        <v>45306</v>
      </c>
    </row>
    <row r="21570" spans="1:10">
      <c r="A21570">
        <v>5284</v>
      </c>
      <c r="B21570" t="s">
        <v>11482</v>
      </c>
      <c r="C21570">
        <v>20191205</v>
      </c>
      <c r="D21570" t="s">
        <v>15805</v>
      </c>
      <c r="E21570">
        <v>1</v>
      </c>
      <c r="F21570" t="s">
        <v>5293</v>
      </c>
      <c r="G21570" t="s">
        <v>5294</v>
      </c>
      <c r="H21570" t="s">
        <v>22653</v>
      </c>
      <c r="I21570">
        <f t="shared" si="336"/>
        <v>59</v>
      </c>
      <c r="J21570" s="1" t="s">
        <v>45307</v>
      </c>
    </row>
    <row r="21571" spans="1:10">
      <c r="A21571">
        <v>5310</v>
      </c>
      <c r="B21571" t="s">
        <v>145</v>
      </c>
      <c r="C21571">
        <v>20191205</v>
      </c>
      <c r="D21571" t="s">
        <v>15909</v>
      </c>
      <c r="E21571">
        <v>-1</v>
      </c>
      <c r="F21571" t="s">
        <v>5288</v>
      </c>
      <c r="G21571" t="s">
        <v>47339</v>
      </c>
      <c r="H21571" t="s">
        <v>22654</v>
      </c>
      <c r="I21571">
        <f t="shared" ref="I21571:I21634" si="337">LEN(H21571)</f>
        <v>54</v>
      </c>
      <c r="J21571" s="1" t="s">
        <v>45308</v>
      </c>
    </row>
    <row r="21572" spans="1:10">
      <c r="A21572">
        <v>5321</v>
      </c>
      <c r="B21572" t="s">
        <v>1571</v>
      </c>
      <c r="C21572">
        <v>20191205</v>
      </c>
      <c r="D21572" t="s">
        <v>15909</v>
      </c>
      <c r="E21572">
        <v>0</v>
      </c>
      <c r="F21572" t="s">
        <v>5293</v>
      </c>
      <c r="G21572" t="s">
        <v>47338</v>
      </c>
      <c r="H21572" t="s">
        <v>22655</v>
      </c>
      <c r="I21572">
        <f t="shared" si="337"/>
        <v>104</v>
      </c>
      <c r="J21572" s="1" t="s">
        <v>45309</v>
      </c>
    </row>
    <row r="21573" spans="1:10">
      <c r="A21573">
        <v>5345</v>
      </c>
      <c r="B21573" t="s">
        <v>147</v>
      </c>
      <c r="C21573">
        <v>20191205</v>
      </c>
      <c r="D21573" t="s">
        <v>15909</v>
      </c>
      <c r="E21573">
        <v>-1</v>
      </c>
      <c r="F21573" t="s">
        <v>5291</v>
      </c>
      <c r="G21573" t="s">
        <v>5292</v>
      </c>
      <c r="H21573" t="s">
        <v>22656</v>
      </c>
      <c r="I21573">
        <f t="shared" si="337"/>
        <v>29</v>
      </c>
      <c r="J21573" s="1" t="s">
        <v>45310</v>
      </c>
    </row>
    <row r="21574" spans="1:10">
      <c r="A21574">
        <v>5475</v>
      </c>
      <c r="B21574" t="s">
        <v>756</v>
      </c>
      <c r="C21574">
        <v>20191205</v>
      </c>
      <c r="D21574" t="s">
        <v>21393</v>
      </c>
      <c r="E21574">
        <v>-1</v>
      </c>
      <c r="F21574" t="s">
        <v>5291</v>
      </c>
      <c r="G21574" t="s">
        <v>5292</v>
      </c>
      <c r="H21574" t="s">
        <v>22657</v>
      </c>
      <c r="I21574">
        <f t="shared" si="337"/>
        <v>29</v>
      </c>
      <c r="J21574" s="1" t="s">
        <v>45311</v>
      </c>
    </row>
    <row r="21575" spans="1:10">
      <c r="A21575">
        <v>5478</v>
      </c>
      <c r="B21575" t="s">
        <v>1190</v>
      </c>
      <c r="C21575">
        <v>20191205</v>
      </c>
      <c r="D21575" t="s">
        <v>15410</v>
      </c>
      <c r="E21575">
        <v>1</v>
      </c>
      <c r="F21575" t="s">
        <v>5293</v>
      </c>
      <c r="G21575" t="s">
        <v>47338</v>
      </c>
      <c r="H21575" t="s">
        <v>22631</v>
      </c>
      <c r="I21575">
        <f t="shared" si="337"/>
        <v>230</v>
      </c>
      <c r="J21575" s="1" t="s">
        <v>45285</v>
      </c>
    </row>
    <row r="21576" spans="1:10">
      <c r="A21576">
        <v>5529</v>
      </c>
      <c r="B21576" t="s">
        <v>760</v>
      </c>
      <c r="C21576">
        <v>20191205</v>
      </c>
      <c r="D21576" t="s">
        <v>15921</v>
      </c>
      <c r="E21576">
        <v>0</v>
      </c>
      <c r="F21576" t="s">
        <v>5293</v>
      </c>
      <c r="G21576" t="s">
        <v>47338</v>
      </c>
      <c r="H21576" t="s">
        <v>22658</v>
      </c>
      <c r="I21576">
        <f t="shared" si="337"/>
        <v>59</v>
      </c>
      <c r="J21576" s="1" t="s">
        <v>45312</v>
      </c>
    </row>
    <row r="21577" spans="1:10">
      <c r="A21577">
        <v>5529</v>
      </c>
      <c r="B21577" t="s">
        <v>760</v>
      </c>
      <c r="C21577">
        <v>20191205</v>
      </c>
      <c r="D21577" t="s">
        <v>15921</v>
      </c>
      <c r="E21577">
        <v>-1</v>
      </c>
      <c r="F21577" t="s">
        <v>5291</v>
      </c>
      <c r="G21577" t="s">
        <v>5292</v>
      </c>
      <c r="H21577" t="s">
        <v>22659</v>
      </c>
      <c r="I21577">
        <f t="shared" si="337"/>
        <v>29</v>
      </c>
      <c r="J21577" s="1" t="s">
        <v>45313</v>
      </c>
    </row>
    <row r="21578" spans="1:10">
      <c r="A21578">
        <v>5547</v>
      </c>
      <c r="B21578" t="s">
        <v>22660</v>
      </c>
      <c r="C21578">
        <v>20191205</v>
      </c>
      <c r="D21578" t="s">
        <v>35</v>
      </c>
      <c r="E21578">
        <v>1</v>
      </c>
      <c r="F21578" t="s">
        <v>5293</v>
      </c>
      <c r="G21578" t="s">
        <v>5294</v>
      </c>
      <c r="H21578" t="s">
        <v>22661</v>
      </c>
      <c r="I21578">
        <f t="shared" si="337"/>
        <v>57</v>
      </c>
      <c r="J21578" s="1" t="s">
        <v>45314</v>
      </c>
    </row>
    <row r="21579" spans="1:10">
      <c r="A21579">
        <v>5604</v>
      </c>
      <c r="B21579" t="s">
        <v>5447</v>
      </c>
      <c r="C21579">
        <v>20191205</v>
      </c>
      <c r="D21579" t="s">
        <v>15805</v>
      </c>
      <c r="E21579">
        <v>1</v>
      </c>
      <c r="F21579" t="s">
        <v>5293</v>
      </c>
      <c r="G21579" t="s">
        <v>5294</v>
      </c>
      <c r="H21579" t="s">
        <v>22662</v>
      </c>
      <c r="I21579">
        <f t="shared" si="337"/>
        <v>57</v>
      </c>
      <c r="J21579" s="1" t="s">
        <v>45315</v>
      </c>
    </row>
    <row r="21580" spans="1:10">
      <c r="A21580">
        <v>5864</v>
      </c>
      <c r="B21580" t="s">
        <v>381</v>
      </c>
      <c r="C21580">
        <v>20191205</v>
      </c>
      <c r="D21580" t="s">
        <v>35</v>
      </c>
      <c r="E21580">
        <v>-1</v>
      </c>
      <c r="F21580" t="s">
        <v>5293</v>
      </c>
      <c r="G21580" t="s">
        <v>5294</v>
      </c>
      <c r="H21580" t="s">
        <v>22663</v>
      </c>
      <c r="I21580">
        <f t="shared" si="337"/>
        <v>58</v>
      </c>
      <c r="J21580" s="1" t="s">
        <v>45316</v>
      </c>
    </row>
    <row r="21581" spans="1:10">
      <c r="A21581">
        <v>6125</v>
      </c>
      <c r="B21581" t="s">
        <v>387</v>
      </c>
      <c r="C21581">
        <v>20191205</v>
      </c>
      <c r="D21581" t="s">
        <v>15909</v>
      </c>
      <c r="E21581">
        <v>-1</v>
      </c>
      <c r="F21581" t="s">
        <v>5293</v>
      </c>
      <c r="G21581" t="s">
        <v>5294</v>
      </c>
      <c r="H21581" t="s">
        <v>22664</v>
      </c>
      <c r="I21581">
        <f t="shared" si="337"/>
        <v>59</v>
      </c>
      <c r="J21581" s="1" t="s">
        <v>45317</v>
      </c>
    </row>
    <row r="21582" spans="1:10">
      <c r="A21582">
        <v>6127</v>
      </c>
      <c r="B21582" t="s">
        <v>1209</v>
      </c>
      <c r="C21582">
        <v>20191205</v>
      </c>
      <c r="D21582" t="s">
        <v>15921</v>
      </c>
      <c r="E21582">
        <v>0</v>
      </c>
      <c r="F21582" t="s">
        <v>5293</v>
      </c>
      <c r="G21582" t="s">
        <v>5294</v>
      </c>
      <c r="H21582" t="s">
        <v>22665</v>
      </c>
      <c r="I21582">
        <f t="shared" si="337"/>
        <v>56</v>
      </c>
      <c r="J21582" s="1" t="s">
        <v>45318</v>
      </c>
    </row>
    <row r="21583" spans="1:10">
      <c r="A21583">
        <v>6171</v>
      </c>
      <c r="B21583" t="s">
        <v>777</v>
      </c>
      <c r="C21583">
        <v>20191205</v>
      </c>
      <c r="D21583" t="s">
        <v>15578</v>
      </c>
      <c r="E21583">
        <v>-1</v>
      </c>
      <c r="F21583" t="s">
        <v>5293</v>
      </c>
      <c r="G21583" t="s">
        <v>5294</v>
      </c>
      <c r="H21583" t="s">
        <v>22666</v>
      </c>
      <c r="I21583">
        <f t="shared" si="337"/>
        <v>55</v>
      </c>
      <c r="J21583" s="1" t="s">
        <v>45319</v>
      </c>
    </row>
    <row r="21584" spans="1:10">
      <c r="A21584">
        <v>6173</v>
      </c>
      <c r="B21584" t="s">
        <v>3005</v>
      </c>
      <c r="C21584">
        <v>20191205</v>
      </c>
      <c r="D21584" t="s">
        <v>15761</v>
      </c>
      <c r="E21584">
        <v>-1</v>
      </c>
      <c r="F21584" t="s">
        <v>5293</v>
      </c>
      <c r="G21584" t="s">
        <v>5294</v>
      </c>
      <c r="H21584" t="s">
        <v>22667</v>
      </c>
      <c r="I21584">
        <f t="shared" si="337"/>
        <v>59</v>
      </c>
      <c r="J21584" s="1" t="s">
        <v>45320</v>
      </c>
    </row>
    <row r="21585" spans="1:10">
      <c r="A21585">
        <v>6180</v>
      </c>
      <c r="B21585" t="s">
        <v>779</v>
      </c>
      <c r="C21585">
        <v>20191205</v>
      </c>
      <c r="D21585" t="s">
        <v>15805</v>
      </c>
      <c r="E21585">
        <v>1</v>
      </c>
      <c r="F21585" t="s">
        <v>5293</v>
      </c>
      <c r="G21585" t="s">
        <v>47338</v>
      </c>
      <c r="H21585" t="s">
        <v>22631</v>
      </c>
      <c r="I21585">
        <f t="shared" si="337"/>
        <v>230</v>
      </c>
      <c r="J21585" s="1" t="s">
        <v>45285</v>
      </c>
    </row>
    <row r="21586" spans="1:10">
      <c r="A21586">
        <v>6198</v>
      </c>
      <c r="B21586" t="s">
        <v>278</v>
      </c>
      <c r="C21586">
        <v>20191205</v>
      </c>
      <c r="D21586" t="s">
        <v>15909</v>
      </c>
      <c r="E21586">
        <v>-1</v>
      </c>
      <c r="F21586" t="s">
        <v>5293</v>
      </c>
      <c r="G21586" t="s">
        <v>5294</v>
      </c>
      <c r="H21586" t="s">
        <v>22668</v>
      </c>
      <c r="I21586">
        <f t="shared" si="337"/>
        <v>52</v>
      </c>
      <c r="J21586" s="1" t="s">
        <v>45321</v>
      </c>
    </row>
    <row r="21587" spans="1:10">
      <c r="A21587">
        <v>6217</v>
      </c>
      <c r="B21587" t="s">
        <v>11772</v>
      </c>
      <c r="C21587">
        <v>20191205</v>
      </c>
      <c r="D21587" t="s">
        <v>15805</v>
      </c>
      <c r="E21587">
        <v>1</v>
      </c>
      <c r="F21587" t="s">
        <v>5293</v>
      </c>
      <c r="G21587" t="s">
        <v>5294</v>
      </c>
      <c r="H21587" t="s">
        <v>22669</v>
      </c>
      <c r="I21587">
        <f t="shared" si="337"/>
        <v>59</v>
      </c>
      <c r="J21587" s="1" t="s">
        <v>45322</v>
      </c>
    </row>
    <row r="21588" spans="1:10">
      <c r="A21588">
        <v>6221</v>
      </c>
      <c r="B21588" t="s">
        <v>64</v>
      </c>
      <c r="C21588">
        <v>20191205</v>
      </c>
      <c r="D21588" t="s">
        <v>15805</v>
      </c>
      <c r="E21588">
        <v>-1</v>
      </c>
      <c r="F21588" t="s">
        <v>5288</v>
      </c>
      <c r="G21588" t="s">
        <v>5290</v>
      </c>
      <c r="H21588" t="s">
        <v>22670</v>
      </c>
      <c r="I21588">
        <f t="shared" si="337"/>
        <v>22</v>
      </c>
      <c r="J21588" s="1" t="s">
        <v>45323</v>
      </c>
    </row>
    <row r="21589" spans="1:10">
      <c r="A21589">
        <v>6224</v>
      </c>
      <c r="B21589" t="s">
        <v>2485</v>
      </c>
      <c r="C21589">
        <v>20191205</v>
      </c>
      <c r="D21589" t="s">
        <v>15761</v>
      </c>
      <c r="E21589">
        <v>1</v>
      </c>
      <c r="F21589" t="s">
        <v>5293</v>
      </c>
      <c r="G21589" t="s">
        <v>5294</v>
      </c>
      <c r="H21589" t="s">
        <v>22671</v>
      </c>
      <c r="I21589">
        <f t="shared" si="337"/>
        <v>58</v>
      </c>
      <c r="J21589" s="1" t="s">
        <v>45324</v>
      </c>
    </row>
    <row r="21590" spans="1:10">
      <c r="A21590">
        <v>6231</v>
      </c>
      <c r="B21590" t="s">
        <v>4790</v>
      </c>
      <c r="C21590">
        <v>20191205</v>
      </c>
      <c r="D21590" t="s">
        <v>15805</v>
      </c>
      <c r="E21590">
        <v>1</v>
      </c>
      <c r="F21590" t="s">
        <v>5293</v>
      </c>
      <c r="G21590" t="s">
        <v>5294</v>
      </c>
      <c r="H21590" t="s">
        <v>22672</v>
      </c>
      <c r="I21590">
        <f t="shared" si="337"/>
        <v>136</v>
      </c>
      <c r="J21590" s="1" t="s">
        <v>45325</v>
      </c>
    </row>
    <row r="21591" spans="1:10">
      <c r="A21591">
        <v>6234</v>
      </c>
      <c r="B21591" t="s">
        <v>16190</v>
      </c>
      <c r="C21591">
        <v>20191205</v>
      </c>
      <c r="D21591" t="s">
        <v>15578</v>
      </c>
      <c r="E21591">
        <v>1</v>
      </c>
      <c r="F21591" t="s">
        <v>5293</v>
      </c>
      <c r="G21591" t="s">
        <v>5294</v>
      </c>
      <c r="H21591" t="s">
        <v>22673</v>
      </c>
      <c r="I21591">
        <f t="shared" si="337"/>
        <v>57</v>
      </c>
      <c r="J21591" s="1" t="s">
        <v>45326</v>
      </c>
    </row>
    <row r="21592" spans="1:10">
      <c r="A21592">
        <v>6235</v>
      </c>
      <c r="B21592" t="s">
        <v>1756</v>
      </c>
      <c r="C21592">
        <v>20191205</v>
      </c>
      <c r="D21592" t="s">
        <v>22086</v>
      </c>
      <c r="E21592">
        <v>-1</v>
      </c>
      <c r="F21592" t="s">
        <v>5293</v>
      </c>
      <c r="G21592" t="s">
        <v>5294</v>
      </c>
      <c r="H21592" t="s">
        <v>22674</v>
      </c>
      <c r="I21592">
        <f t="shared" si="337"/>
        <v>59</v>
      </c>
      <c r="J21592" s="1" t="s">
        <v>45327</v>
      </c>
    </row>
    <row r="21593" spans="1:10">
      <c r="A21593">
        <v>6404</v>
      </c>
      <c r="B21593" t="s">
        <v>1252</v>
      </c>
      <c r="C21593">
        <v>20191205</v>
      </c>
      <c r="D21593" t="s">
        <v>15909</v>
      </c>
      <c r="E21593">
        <v>-1</v>
      </c>
      <c r="F21593" t="s">
        <v>5291</v>
      </c>
      <c r="G21593" t="s">
        <v>5292</v>
      </c>
      <c r="H21593" t="s">
        <v>22675</v>
      </c>
      <c r="I21593">
        <f t="shared" si="337"/>
        <v>29</v>
      </c>
      <c r="J21593" s="1" t="s">
        <v>45328</v>
      </c>
    </row>
    <row r="21594" spans="1:10">
      <c r="A21594">
        <v>6407</v>
      </c>
      <c r="B21594" t="s">
        <v>68</v>
      </c>
      <c r="C21594">
        <v>20191205</v>
      </c>
      <c r="D21594" t="s">
        <v>15578</v>
      </c>
      <c r="E21594">
        <v>1</v>
      </c>
      <c r="F21594" t="s">
        <v>5293</v>
      </c>
      <c r="G21594" t="s">
        <v>5294</v>
      </c>
      <c r="H21594" t="s">
        <v>22676</v>
      </c>
      <c r="I21594">
        <f t="shared" si="337"/>
        <v>58</v>
      </c>
      <c r="J21594" s="1" t="s">
        <v>45329</v>
      </c>
    </row>
    <row r="21595" spans="1:10">
      <c r="A21595">
        <v>6417</v>
      </c>
      <c r="B21595" t="s">
        <v>9049</v>
      </c>
      <c r="C21595">
        <v>20191205</v>
      </c>
      <c r="D21595" t="s">
        <v>15805</v>
      </c>
      <c r="E21595">
        <v>0</v>
      </c>
      <c r="F21595" t="s">
        <v>5293</v>
      </c>
      <c r="G21595" t="s">
        <v>5295</v>
      </c>
      <c r="H21595" t="s">
        <v>22677</v>
      </c>
      <c r="I21595">
        <f t="shared" si="337"/>
        <v>165</v>
      </c>
      <c r="J21595" s="1" t="s">
        <v>45330</v>
      </c>
    </row>
    <row r="21596" spans="1:10">
      <c r="A21596">
        <v>6446</v>
      </c>
      <c r="B21596" t="s">
        <v>401</v>
      </c>
      <c r="C21596">
        <v>20191205</v>
      </c>
      <c r="D21596" t="s">
        <v>15578</v>
      </c>
      <c r="E21596">
        <v>0</v>
      </c>
      <c r="F21596" t="s">
        <v>5288</v>
      </c>
      <c r="G21596" t="s">
        <v>5290</v>
      </c>
      <c r="H21596" t="s">
        <v>22678</v>
      </c>
      <c r="I21596">
        <f t="shared" si="337"/>
        <v>39</v>
      </c>
      <c r="J21596" s="1" t="s">
        <v>45331</v>
      </c>
    </row>
    <row r="21597" spans="1:10">
      <c r="A21597">
        <v>6456</v>
      </c>
      <c r="B21597" t="s">
        <v>3346</v>
      </c>
      <c r="C21597">
        <v>20191205</v>
      </c>
      <c r="D21597" t="s">
        <v>15761</v>
      </c>
      <c r="E21597">
        <v>-1</v>
      </c>
      <c r="F21597" t="s">
        <v>5293</v>
      </c>
      <c r="G21597" t="s">
        <v>5294</v>
      </c>
      <c r="H21597" t="s">
        <v>22679</v>
      </c>
      <c r="I21597">
        <f t="shared" si="337"/>
        <v>63</v>
      </c>
      <c r="J21597" s="1" t="s">
        <v>45332</v>
      </c>
    </row>
    <row r="21598" spans="1:10">
      <c r="A21598">
        <v>6505</v>
      </c>
      <c r="B21598" t="s">
        <v>2113</v>
      </c>
      <c r="C21598">
        <v>20191205</v>
      </c>
      <c r="D21598" t="s">
        <v>15581</v>
      </c>
      <c r="E21598">
        <v>-1</v>
      </c>
      <c r="F21598" t="s">
        <v>5288</v>
      </c>
      <c r="G21598" t="s">
        <v>47339</v>
      </c>
      <c r="H21598" t="s">
        <v>22680</v>
      </c>
      <c r="I21598">
        <f t="shared" si="337"/>
        <v>160</v>
      </c>
      <c r="J21598" s="1" t="s">
        <v>45333</v>
      </c>
    </row>
    <row r="21599" spans="1:10">
      <c r="A21599">
        <v>6510</v>
      </c>
      <c r="B21599" t="s">
        <v>3277</v>
      </c>
      <c r="C21599">
        <v>20191205</v>
      </c>
      <c r="D21599" t="s">
        <v>15410</v>
      </c>
      <c r="E21599">
        <v>1</v>
      </c>
      <c r="F21599" t="s">
        <v>5293</v>
      </c>
      <c r="G21599" t="s">
        <v>5294</v>
      </c>
      <c r="H21599" t="s">
        <v>22681</v>
      </c>
      <c r="I21599">
        <f t="shared" si="337"/>
        <v>135</v>
      </c>
      <c r="J21599" s="1" t="s">
        <v>45334</v>
      </c>
    </row>
    <row r="21600" spans="1:10">
      <c r="A21600">
        <v>6558</v>
      </c>
      <c r="B21600" t="s">
        <v>11647</v>
      </c>
      <c r="C21600">
        <v>20191205</v>
      </c>
      <c r="D21600" t="s">
        <v>15805</v>
      </c>
      <c r="E21600">
        <v>0</v>
      </c>
      <c r="F21600" t="s">
        <v>5293</v>
      </c>
      <c r="G21600" t="s">
        <v>5295</v>
      </c>
      <c r="H21600" t="s">
        <v>22682</v>
      </c>
      <c r="I21600">
        <f t="shared" si="337"/>
        <v>290</v>
      </c>
      <c r="J21600" s="1" t="s">
        <v>45335</v>
      </c>
    </row>
    <row r="21601" spans="1:10">
      <c r="A21601">
        <v>6585</v>
      </c>
      <c r="B21601" t="s">
        <v>1542</v>
      </c>
      <c r="C21601">
        <v>20191205</v>
      </c>
      <c r="D21601" t="s">
        <v>21973</v>
      </c>
      <c r="E21601">
        <v>-1</v>
      </c>
      <c r="F21601" t="s">
        <v>5293</v>
      </c>
      <c r="G21601" t="s">
        <v>47338</v>
      </c>
      <c r="H21601" t="s">
        <v>22683</v>
      </c>
      <c r="I21601">
        <f t="shared" si="337"/>
        <v>83</v>
      </c>
      <c r="J21601" s="1" t="s">
        <v>45336</v>
      </c>
    </row>
    <row r="21602" spans="1:10">
      <c r="A21602">
        <v>6588</v>
      </c>
      <c r="B21602" t="s">
        <v>409</v>
      </c>
      <c r="C21602">
        <v>20191205</v>
      </c>
      <c r="D21602" t="s">
        <v>15805</v>
      </c>
      <c r="E21602">
        <v>1</v>
      </c>
      <c r="F21602" t="s">
        <v>5293</v>
      </c>
      <c r="G21602" t="s">
        <v>5294</v>
      </c>
      <c r="H21602" t="s">
        <v>22684</v>
      </c>
      <c r="I21602">
        <f t="shared" si="337"/>
        <v>56</v>
      </c>
      <c r="J21602" s="1" t="s">
        <v>45337</v>
      </c>
    </row>
    <row r="21603" spans="1:10">
      <c r="A21603">
        <v>6679</v>
      </c>
      <c r="B21603" t="s">
        <v>6425</v>
      </c>
      <c r="C21603">
        <v>20191205</v>
      </c>
      <c r="D21603" t="s">
        <v>15805</v>
      </c>
      <c r="E21603">
        <v>1</v>
      </c>
      <c r="F21603" t="s">
        <v>5293</v>
      </c>
      <c r="G21603" t="s">
        <v>5294</v>
      </c>
      <c r="H21603" t="s">
        <v>22685</v>
      </c>
      <c r="I21603">
        <f t="shared" si="337"/>
        <v>59</v>
      </c>
      <c r="J21603" s="1" t="s">
        <v>45338</v>
      </c>
    </row>
    <row r="21604" spans="1:10">
      <c r="A21604">
        <v>6699</v>
      </c>
      <c r="B21604" t="s">
        <v>413</v>
      </c>
      <c r="C21604">
        <v>20191205</v>
      </c>
      <c r="D21604" t="s">
        <v>15578</v>
      </c>
      <c r="E21604">
        <v>-1</v>
      </c>
      <c r="F21604" t="s">
        <v>5293</v>
      </c>
      <c r="G21604" t="s">
        <v>5294</v>
      </c>
      <c r="H21604" t="s">
        <v>22686</v>
      </c>
      <c r="I21604">
        <f t="shared" si="337"/>
        <v>54</v>
      </c>
      <c r="J21604" s="1" t="s">
        <v>45339</v>
      </c>
    </row>
    <row r="21605" spans="1:10">
      <c r="A21605">
        <v>6729</v>
      </c>
      <c r="B21605" t="s">
        <v>2279</v>
      </c>
      <c r="C21605">
        <v>20191205</v>
      </c>
      <c r="D21605" t="s">
        <v>15578</v>
      </c>
      <c r="E21605">
        <v>-1</v>
      </c>
      <c r="F21605" t="s">
        <v>5293</v>
      </c>
      <c r="G21605" t="s">
        <v>5294</v>
      </c>
      <c r="H21605" t="s">
        <v>22687</v>
      </c>
      <c r="I21605">
        <f t="shared" si="337"/>
        <v>54</v>
      </c>
      <c r="J21605" s="1" t="s">
        <v>45340</v>
      </c>
    </row>
    <row r="21606" spans="1:10">
      <c r="A21606">
        <v>7402</v>
      </c>
      <c r="B21606" t="s">
        <v>4614</v>
      </c>
      <c r="C21606">
        <v>20191205</v>
      </c>
      <c r="D21606" t="s">
        <v>15805</v>
      </c>
      <c r="E21606">
        <v>-1</v>
      </c>
      <c r="F21606" t="s">
        <v>5293</v>
      </c>
      <c r="G21606" t="s">
        <v>5294</v>
      </c>
      <c r="H21606" t="s">
        <v>22688</v>
      </c>
      <c r="I21606">
        <f t="shared" si="337"/>
        <v>56</v>
      </c>
      <c r="J21606" s="1" t="s">
        <v>45341</v>
      </c>
    </row>
    <row r="21607" spans="1:10">
      <c r="A21607">
        <v>7551</v>
      </c>
      <c r="B21607" t="s">
        <v>22689</v>
      </c>
      <c r="C21607">
        <v>20191205</v>
      </c>
      <c r="D21607" t="s">
        <v>35</v>
      </c>
      <c r="E21607">
        <v>0</v>
      </c>
      <c r="F21607" t="s">
        <v>5288</v>
      </c>
      <c r="G21607" t="s">
        <v>47339</v>
      </c>
      <c r="H21607" t="s">
        <v>22690</v>
      </c>
      <c r="I21607">
        <f t="shared" si="337"/>
        <v>56</v>
      </c>
      <c r="J21607" s="1" t="s">
        <v>45342</v>
      </c>
    </row>
    <row r="21608" spans="1:10">
      <c r="A21608">
        <v>8027</v>
      </c>
      <c r="B21608" t="s">
        <v>2359</v>
      </c>
      <c r="C21608">
        <v>20191205</v>
      </c>
      <c r="D21608" t="s">
        <v>15578</v>
      </c>
      <c r="E21608">
        <v>-1</v>
      </c>
      <c r="F21608" t="s">
        <v>5293</v>
      </c>
      <c r="G21608" t="s">
        <v>5294</v>
      </c>
      <c r="H21608" t="s">
        <v>22691</v>
      </c>
      <c r="I21608">
        <f t="shared" si="337"/>
        <v>59</v>
      </c>
      <c r="J21608" s="1" t="s">
        <v>45343</v>
      </c>
    </row>
    <row r="21609" spans="1:10">
      <c r="A21609">
        <v>8028</v>
      </c>
      <c r="B21609" t="s">
        <v>2510</v>
      </c>
      <c r="C21609">
        <v>20191205</v>
      </c>
      <c r="D21609" t="s">
        <v>15805</v>
      </c>
      <c r="E21609">
        <v>0</v>
      </c>
      <c r="F21609" t="s">
        <v>5293</v>
      </c>
      <c r="G21609" t="s">
        <v>5295</v>
      </c>
      <c r="H21609" t="s">
        <v>22692</v>
      </c>
      <c r="I21609">
        <f t="shared" si="337"/>
        <v>168</v>
      </c>
      <c r="J21609" s="1" t="s">
        <v>45344</v>
      </c>
    </row>
    <row r="21610" spans="1:10">
      <c r="A21610">
        <v>8028</v>
      </c>
      <c r="B21610" t="s">
        <v>2510</v>
      </c>
      <c r="C21610">
        <v>20191205</v>
      </c>
      <c r="D21610" t="s">
        <v>15805</v>
      </c>
      <c r="E21610">
        <v>1</v>
      </c>
      <c r="F21610" t="s">
        <v>5293</v>
      </c>
      <c r="G21610" t="s">
        <v>5294</v>
      </c>
      <c r="H21610" t="s">
        <v>22693</v>
      </c>
      <c r="I21610">
        <f t="shared" si="337"/>
        <v>59</v>
      </c>
      <c r="J21610" s="1" t="s">
        <v>45345</v>
      </c>
    </row>
    <row r="21611" spans="1:10">
      <c r="A21611">
        <v>8039</v>
      </c>
      <c r="B21611" t="s">
        <v>287</v>
      </c>
      <c r="C21611">
        <v>20191205</v>
      </c>
      <c r="D21611" t="s">
        <v>15410</v>
      </c>
      <c r="E21611">
        <v>-1</v>
      </c>
      <c r="F21611" t="s">
        <v>5293</v>
      </c>
      <c r="G21611" t="s">
        <v>5294</v>
      </c>
      <c r="H21611" t="s">
        <v>22694</v>
      </c>
      <c r="I21611">
        <f t="shared" si="337"/>
        <v>59</v>
      </c>
      <c r="J21611" s="1" t="s">
        <v>45346</v>
      </c>
    </row>
    <row r="21612" spans="1:10">
      <c r="A21612">
        <v>8044</v>
      </c>
      <c r="B21612" t="s">
        <v>4366</v>
      </c>
      <c r="C21612">
        <v>20191205</v>
      </c>
      <c r="D21612" t="s">
        <v>15805</v>
      </c>
      <c r="E21612">
        <v>1</v>
      </c>
      <c r="F21612" t="s">
        <v>5293</v>
      </c>
      <c r="G21612" t="s">
        <v>47338</v>
      </c>
      <c r="H21612" t="s">
        <v>22631</v>
      </c>
      <c r="I21612">
        <f t="shared" si="337"/>
        <v>230</v>
      </c>
      <c r="J21612" s="1" t="s">
        <v>45285</v>
      </c>
    </row>
    <row r="21613" spans="1:10">
      <c r="A21613">
        <v>8054</v>
      </c>
      <c r="B21613" t="s">
        <v>163</v>
      </c>
      <c r="C21613">
        <v>20191205</v>
      </c>
      <c r="D21613" t="s">
        <v>15805</v>
      </c>
      <c r="E21613">
        <v>-1</v>
      </c>
      <c r="F21613" t="s">
        <v>5293</v>
      </c>
      <c r="G21613" t="s">
        <v>5294</v>
      </c>
      <c r="H21613" t="s">
        <v>22695</v>
      </c>
      <c r="I21613">
        <f t="shared" si="337"/>
        <v>59</v>
      </c>
      <c r="J21613" s="1" t="s">
        <v>45347</v>
      </c>
    </row>
    <row r="21614" spans="1:10">
      <c r="A21614">
        <v>8104</v>
      </c>
      <c r="B21614" t="s">
        <v>75</v>
      </c>
      <c r="C21614">
        <v>20191205</v>
      </c>
      <c r="D21614" t="s">
        <v>15578</v>
      </c>
      <c r="E21614">
        <v>0</v>
      </c>
      <c r="F21614" t="s">
        <v>5293</v>
      </c>
      <c r="G21614" t="s">
        <v>5295</v>
      </c>
      <c r="H21614" t="s">
        <v>22696</v>
      </c>
      <c r="I21614">
        <f t="shared" si="337"/>
        <v>186</v>
      </c>
      <c r="J21614" s="1" t="s">
        <v>45348</v>
      </c>
    </row>
    <row r="21615" spans="1:10">
      <c r="A21615">
        <v>8358</v>
      </c>
      <c r="B21615" t="s">
        <v>294</v>
      </c>
      <c r="C21615">
        <v>20191205</v>
      </c>
      <c r="D21615" t="s">
        <v>15761</v>
      </c>
      <c r="E21615">
        <v>1</v>
      </c>
      <c r="F21615" t="s">
        <v>5293</v>
      </c>
      <c r="G21615" t="s">
        <v>5294</v>
      </c>
      <c r="H21615" t="s">
        <v>22697</v>
      </c>
      <c r="I21615">
        <f t="shared" si="337"/>
        <v>59</v>
      </c>
      <c r="J21615" s="1" t="s">
        <v>45349</v>
      </c>
    </row>
    <row r="21616" spans="1:10">
      <c r="A21616">
        <v>8442</v>
      </c>
      <c r="B21616" t="s">
        <v>4171</v>
      </c>
      <c r="C21616">
        <v>20191205</v>
      </c>
      <c r="D21616" t="s">
        <v>15578</v>
      </c>
      <c r="E21616">
        <v>-1</v>
      </c>
      <c r="F21616" t="s">
        <v>5288</v>
      </c>
      <c r="G21616" t="s">
        <v>47339</v>
      </c>
      <c r="H21616" t="s">
        <v>22698</v>
      </c>
      <c r="I21616">
        <f t="shared" si="337"/>
        <v>60</v>
      </c>
      <c r="J21616" s="1" t="s">
        <v>45350</v>
      </c>
    </row>
    <row r="21617" spans="1:10">
      <c r="A21617">
        <v>8928</v>
      </c>
      <c r="B21617" t="s">
        <v>2285</v>
      </c>
      <c r="C21617">
        <v>20191205</v>
      </c>
      <c r="D21617" t="s">
        <v>15805</v>
      </c>
      <c r="E21617">
        <v>1</v>
      </c>
      <c r="F21617" t="s">
        <v>5293</v>
      </c>
      <c r="G21617" t="s">
        <v>5294</v>
      </c>
      <c r="H21617" t="s">
        <v>22699</v>
      </c>
      <c r="I21617">
        <f t="shared" si="337"/>
        <v>60</v>
      </c>
      <c r="J21617" s="1" t="s">
        <v>45351</v>
      </c>
    </row>
    <row r="21618" spans="1:10">
      <c r="A21618">
        <v>8940</v>
      </c>
      <c r="B21618" t="s">
        <v>17572</v>
      </c>
      <c r="C21618">
        <v>20191205</v>
      </c>
      <c r="D21618" t="s">
        <v>15578</v>
      </c>
      <c r="E21618">
        <v>1</v>
      </c>
      <c r="F21618" t="s">
        <v>5293</v>
      </c>
      <c r="G21618" t="s">
        <v>5294</v>
      </c>
      <c r="H21618" t="s">
        <v>22700</v>
      </c>
      <c r="I21618">
        <f t="shared" si="337"/>
        <v>58</v>
      </c>
      <c r="J21618" s="1" t="s">
        <v>45352</v>
      </c>
    </row>
    <row r="21619" spans="1:10">
      <c r="A21619">
        <v>9941</v>
      </c>
      <c r="B21619" t="s">
        <v>1677</v>
      </c>
      <c r="C21619">
        <v>20191205</v>
      </c>
      <c r="D21619" t="s">
        <v>35</v>
      </c>
      <c r="E21619">
        <v>0</v>
      </c>
      <c r="F21619" t="s">
        <v>5293</v>
      </c>
      <c r="G21619" t="s">
        <v>47338</v>
      </c>
      <c r="H21619" t="s">
        <v>22701</v>
      </c>
      <c r="I21619">
        <f t="shared" si="337"/>
        <v>253</v>
      </c>
      <c r="J21619" s="1" t="s">
        <v>45353</v>
      </c>
    </row>
    <row r="21620" spans="1:10">
      <c r="A21620">
        <v>9941</v>
      </c>
      <c r="B21620" t="s">
        <v>1677</v>
      </c>
      <c r="C21620">
        <v>20191205</v>
      </c>
      <c r="D21620" t="s">
        <v>35</v>
      </c>
      <c r="E21620">
        <v>1</v>
      </c>
      <c r="F21620" t="s">
        <v>5293</v>
      </c>
      <c r="G21620" t="s">
        <v>47338</v>
      </c>
      <c r="H21620" t="s">
        <v>22701</v>
      </c>
      <c r="I21620">
        <f t="shared" si="337"/>
        <v>253</v>
      </c>
      <c r="J21620" s="1" t="s">
        <v>45353</v>
      </c>
    </row>
    <row r="21621" spans="1:10">
      <c r="A21621">
        <v>1301</v>
      </c>
      <c r="B21621" t="s">
        <v>1401</v>
      </c>
      <c r="C21621">
        <v>20191206</v>
      </c>
      <c r="D21621" t="s">
        <v>15581</v>
      </c>
      <c r="E21621">
        <v>-1</v>
      </c>
      <c r="F21621" t="s">
        <v>5293</v>
      </c>
      <c r="G21621" t="s">
        <v>5294</v>
      </c>
      <c r="H21621" t="s">
        <v>22702</v>
      </c>
      <c r="I21621">
        <f t="shared" si="337"/>
        <v>229</v>
      </c>
      <c r="J21621" s="1" t="s">
        <v>45354</v>
      </c>
    </row>
    <row r="21622" spans="1:10">
      <c r="A21622">
        <v>1303</v>
      </c>
      <c r="B21622" t="s">
        <v>1766</v>
      </c>
      <c r="C21622">
        <v>20191206</v>
      </c>
      <c r="D21622" t="s">
        <v>15581</v>
      </c>
      <c r="E21622">
        <v>-1</v>
      </c>
      <c r="F21622" t="s">
        <v>5293</v>
      </c>
      <c r="G21622" t="s">
        <v>5294</v>
      </c>
      <c r="H21622" t="s">
        <v>22703</v>
      </c>
      <c r="I21622">
        <f t="shared" si="337"/>
        <v>117</v>
      </c>
      <c r="J21622" s="1" t="s">
        <v>45355</v>
      </c>
    </row>
    <row r="21623" spans="1:10">
      <c r="A21623">
        <v>1314</v>
      </c>
      <c r="B21623" t="s">
        <v>306</v>
      </c>
      <c r="C21623">
        <v>20191206</v>
      </c>
      <c r="D21623" t="s">
        <v>15761</v>
      </c>
      <c r="E21623">
        <v>-1</v>
      </c>
      <c r="F21623" t="s">
        <v>5293</v>
      </c>
      <c r="G21623" t="s">
        <v>5294</v>
      </c>
      <c r="H21623" t="s">
        <v>22704</v>
      </c>
      <c r="I21623">
        <f t="shared" si="337"/>
        <v>62</v>
      </c>
      <c r="J21623" s="1" t="s">
        <v>45356</v>
      </c>
    </row>
    <row r="21624" spans="1:10">
      <c r="A21624">
        <v>1326</v>
      </c>
      <c r="B21624" t="s">
        <v>1768</v>
      </c>
      <c r="C21624">
        <v>20191206</v>
      </c>
      <c r="D21624" t="s">
        <v>15581</v>
      </c>
      <c r="E21624">
        <v>-1</v>
      </c>
      <c r="F21624" t="s">
        <v>5293</v>
      </c>
      <c r="G21624" t="s">
        <v>5294</v>
      </c>
      <c r="H21624" t="s">
        <v>22705</v>
      </c>
      <c r="I21624">
        <f t="shared" si="337"/>
        <v>220</v>
      </c>
      <c r="J21624" s="1" t="s">
        <v>45357</v>
      </c>
    </row>
    <row r="21625" spans="1:10">
      <c r="A21625">
        <v>1339</v>
      </c>
      <c r="B21625" t="s">
        <v>1351</v>
      </c>
      <c r="C21625">
        <v>20191206</v>
      </c>
      <c r="D21625" t="s">
        <v>22097</v>
      </c>
      <c r="E21625">
        <v>0</v>
      </c>
      <c r="F21625" t="s">
        <v>5288</v>
      </c>
      <c r="G21625" t="s">
        <v>5290</v>
      </c>
      <c r="H21625" t="s">
        <v>22706</v>
      </c>
      <c r="I21625">
        <f t="shared" si="337"/>
        <v>41</v>
      </c>
      <c r="J21625" s="1" t="s">
        <v>45358</v>
      </c>
    </row>
    <row r="21626" spans="1:10">
      <c r="A21626">
        <v>1451</v>
      </c>
      <c r="B21626" t="s">
        <v>4301</v>
      </c>
      <c r="C21626">
        <v>20191206</v>
      </c>
      <c r="D21626" t="s">
        <v>22151</v>
      </c>
      <c r="E21626">
        <v>-1</v>
      </c>
      <c r="F21626" t="s">
        <v>5293</v>
      </c>
      <c r="G21626" t="s">
        <v>5294</v>
      </c>
      <c r="H21626" t="s">
        <v>22707</v>
      </c>
      <c r="I21626">
        <f t="shared" si="337"/>
        <v>58</v>
      </c>
      <c r="J21626" s="1" t="s">
        <v>45359</v>
      </c>
    </row>
    <row r="21627" spans="1:10">
      <c r="A21627">
        <v>1456</v>
      </c>
      <c r="B21627" t="s">
        <v>611</v>
      </c>
      <c r="C21627">
        <v>20191206</v>
      </c>
      <c r="D21627" t="s">
        <v>15921</v>
      </c>
      <c r="E21627">
        <v>1</v>
      </c>
      <c r="F21627" t="s">
        <v>5293</v>
      </c>
      <c r="G21627" t="s">
        <v>5294</v>
      </c>
      <c r="H21627" t="s">
        <v>22708</v>
      </c>
      <c r="I21627">
        <f t="shared" si="337"/>
        <v>61</v>
      </c>
      <c r="J21627" s="1" t="s">
        <v>45360</v>
      </c>
    </row>
    <row r="21628" spans="1:10">
      <c r="A21628">
        <v>1459</v>
      </c>
      <c r="B21628" t="s">
        <v>5884</v>
      </c>
      <c r="C21628">
        <v>20191206</v>
      </c>
      <c r="D21628" t="s">
        <v>22086</v>
      </c>
      <c r="E21628">
        <v>-1</v>
      </c>
      <c r="F21628" t="s">
        <v>5293</v>
      </c>
      <c r="G21628" t="s">
        <v>5294</v>
      </c>
      <c r="H21628" t="s">
        <v>22709</v>
      </c>
      <c r="I21628">
        <f t="shared" si="337"/>
        <v>59</v>
      </c>
      <c r="J21628" s="1" t="s">
        <v>45361</v>
      </c>
    </row>
    <row r="21629" spans="1:10">
      <c r="A21629">
        <v>1465</v>
      </c>
      <c r="B21629" t="s">
        <v>2378</v>
      </c>
      <c r="C21629">
        <v>20191206</v>
      </c>
      <c r="D21629" t="s">
        <v>15761</v>
      </c>
      <c r="E21629">
        <v>-1</v>
      </c>
      <c r="F21629" t="s">
        <v>5293</v>
      </c>
      <c r="G21629" t="s">
        <v>5294</v>
      </c>
      <c r="H21629" t="s">
        <v>22710</v>
      </c>
      <c r="I21629">
        <f t="shared" si="337"/>
        <v>56</v>
      </c>
      <c r="J21629" s="1" t="s">
        <v>45362</v>
      </c>
    </row>
    <row r="21630" spans="1:10">
      <c r="A21630">
        <v>1471</v>
      </c>
      <c r="B21630" t="s">
        <v>864</v>
      </c>
      <c r="C21630">
        <v>20191206</v>
      </c>
      <c r="D21630" t="s">
        <v>15909</v>
      </c>
      <c r="E21630">
        <v>-1</v>
      </c>
      <c r="F21630" t="s">
        <v>5291</v>
      </c>
      <c r="G21630" t="s">
        <v>5292</v>
      </c>
      <c r="H21630" t="s">
        <v>22711</v>
      </c>
      <c r="I21630">
        <f t="shared" si="337"/>
        <v>29</v>
      </c>
      <c r="J21630" s="1" t="s">
        <v>45363</v>
      </c>
    </row>
    <row r="21631" spans="1:10">
      <c r="A21631">
        <v>1558</v>
      </c>
      <c r="B21631" t="s">
        <v>2903</v>
      </c>
      <c r="C21631">
        <v>20191206</v>
      </c>
      <c r="D21631" t="s">
        <v>22151</v>
      </c>
      <c r="E21631">
        <v>-1</v>
      </c>
      <c r="F21631" t="s">
        <v>5293</v>
      </c>
      <c r="G21631" t="s">
        <v>5294</v>
      </c>
      <c r="H21631" t="s">
        <v>22712</v>
      </c>
      <c r="I21631">
        <f t="shared" si="337"/>
        <v>59</v>
      </c>
      <c r="J21631" s="1" t="s">
        <v>45364</v>
      </c>
    </row>
    <row r="21632" spans="1:10">
      <c r="A21632">
        <v>1569</v>
      </c>
      <c r="B21632" t="s">
        <v>877</v>
      </c>
      <c r="C21632">
        <v>20191206</v>
      </c>
      <c r="D21632" t="s">
        <v>15578</v>
      </c>
      <c r="E21632">
        <v>1</v>
      </c>
      <c r="F21632" t="s">
        <v>5293</v>
      </c>
      <c r="G21632" t="s">
        <v>5294</v>
      </c>
      <c r="H21632" t="s">
        <v>22713</v>
      </c>
      <c r="I21632">
        <f t="shared" si="337"/>
        <v>59</v>
      </c>
      <c r="J21632" s="1" t="s">
        <v>45365</v>
      </c>
    </row>
    <row r="21633" spans="1:10">
      <c r="A21633">
        <v>1595</v>
      </c>
      <c r="B21633" t="s">
        <v>2541</v>
      </c>
      <c r="C21633">
        <v>20191206</v>
      </c>
      <c r="D21633" t="s">
        <v>15805</v>
      </c>
      <c r="E21633">
        <v>1</v>
      </c>
      <c r="F21633" t="s">
        <v>5293</v>
      </c>
      <c r="G21633" t="s">
        <v>5294</v>
      </c>
      <c r="H21633" t="s">
        <v>22714</v>
      </c>
      <c r="I21633">
        <f t="shared" si="337"/>
        <v>59</v>
      </c>
      <c r="J21633" s="1" t="s">
        <v>45366</v>
      </c>
    </row>
    <row r="21634" spans="1:10">
      <c r="A21634">
        <v>1605</v>
      </c>
      <c r="B21634" t="s">
        <v>2382</v>
      </c>
      <c r="C21634">
        <v>20191206</v>
      </c>
      <c r="D21634" t="s">
        <v>15410</v>
      </c>
      <c r="E21634">
        <v>-1</v>
      </c>
      <c r="F21634" t="s">
        <v>5293</v>
      </c>
      <c r="G21634" t="s">
        <v>5294</v>
      </c>
      <c r="H21634" t="s">
        <v>22715</v>
      </c>
      <c r="I21634">
        <f t="shared" si="337"/>
        <v>63</v>
      </c>
      <c r="J21634" s="1" t="s">
        <v>45367</v>
      </c>
    </row>
    <row r="21635" spans="1:10">
      <c r="A21635">
        <v>1618</v>
      </c>
      <c r="B21635" t="s">
        <v>435</v>
      </c>
      <c r="C21635">
        <v>20191206</v>
      </c>
      <c r="D21635" t="s">
        <v>15805</v>
      </c>
      <c r="E21635">
        <v>1</v>
      </c>
      <c r="F21635" t="s">
        <v>5293</v>
      </c>
      <c r="G21635" t="s">
        <v>5294</v>
      </c>
      <c r="H21635" t="s">
        <v>22716</v>
      </c>
      <c r="I21635">
        <f t="shared" ref="I21635:I21698" si="338">LEN(H21635)</f>
        <v>60</v>
      </c>
      <c r="J21635" s="1" t="s">
        <v>45368</v>
      </c>
    </row>
    <row r="21636" spans="1:10">
      <c r="A21636">
        <v>1708</v>
      </c>
      <c r="B21636" t="s">
        <v>96</v>
      </c>
      <c r="C21636">
        <v>20191206</v>
      </c>
      <c r="D21636" t="s">
        <v>22097</v>
      </c>
      <c r="E21636">
        <v>1</v>
      </c>
      <c r="F21636" t="s">
        <v>5293</v>
      </c>
      <c r="G21636" t="s">
        <v>5294</v>
      </c>
      <c r="H21636" t="s">
        <v>22717</v>
      </c>
      <c r="I21636">
        <f t="shared" si="338"/>
        <v>58</v>
      </c>
      <c r="J21636" s="1" t="s">
        <v>45369</v>
      </c>
    </row>
    <row r="21637" spans="1:10">
      <c r="A21637">
        <v>1723</v>
      </c>
      <c r="B21637" t="s">
        <v>2021</v>
      </c>
      <c r="C21637">
        <v>20191206</v>
      </c>
      <c r="D21637" t="s">
        <v>22307</v>
      </c>
      <c r="E21637">
        <v>-1</v>
      </c>
      <c r="F21637" t="s">
        <v>5293</v>
      </c>
      <c r="G21637" t="s">
        <v>5294</v>
      </c>
      <c r="H21637" t="s">
        <v>22718</v>
      </c>
      <c r="I21637">
        <f t="shared" si="338"/>
        <v>59</v>
      </c>
      <c r="J21637" s="1" t="s">
        <v>45370</v>
      </c>
    </row>
    <row r="21638" spans="1:10">
      <c r="A21638">
        <v>1726</v>
      </c>
      <c r="B21638" t="s">
        <v>5179</v>
      </c>
      <c r="C21638">
        <v>20191206</v>
      </c>
      <c r="D21638" t="s">
        <v>15581</v>
      </c>
      <c r="E21638">
        <v>-1</v>
      </c>
      <c r="F21638" t="s">
        <v>5293</v>
      </c>
      <c r="G21638" t="s">
        <v>5294</v>
      </c>
      <c r="H21638" t="s">
        <v>22719</v>
      </c>
      <c r="I21638">
        <f t="shared" si="338"/>
        <v>160</v>
      </c>
      <c r="J21638" s="1" t="s">
        <v>45371</v>
      </c>
    </row>
    <row r="21639" spans="1:10">
      <c r="A21639">
        <v>1733</v>
      </c>
      <c r="B21639" t="s">
        <v>4719</v>
      </c>
      <c r="C21639">
        <v>20191206</v>
      </c>
      <c r="D21639" t="s">
        <v>22097</v>
      </c>
      <c r="E21639">
        <v>1</v>
      </c>
      <c r="F21639" t="s">
        <v>5293</v>
      </c>
      <c r="G21639" t="s">
        <v>5294</v>
      </c>
      <c r="H21639" t="s">
        <v>22720</v>
      </c>
      <c r="I21639">
        <f t="shared" si="338"/>
        <v>58</v>
      </c>
      <c r="J21639" s="1" t="s">
        <v>45372</v>
      </c>
    </row>
    <row r="21640" spans="1:10">
      <c r="A21640">
        <v>1780</v>
      </c>
      <c r="B21640" t="s">
        <v>2943</v>
      </c>
      <c r="C21640">
        <v>20191206</v>
      </c>
      <c r="D21640" t="s">
        <v>15805</v>
      </c>
      <c r="E21640">
        <v>1</v>
      </c>
      <c r="F21640" t="s">
        <v>5293</v>
      </c>
      <c r="G21640" t="s">
        <v>5294</v>
      </c>
      <c r="H21640" t="s">
        <v>22721</v>
      </c>
      <c r="I21640">
        <f t="shared" si="338"/>
        <v>56</v>
      </c>
      <c r="J21640" s="1" t="s">
        <v>45373</v>
      </c>
    </row>
    <row r="21641" spans="1:10">
      <c r="A21641">
        <v>1783</v>
      </c>
      <c r="B21641" t="s">
        <v>1773</v>
      </c>
      <c r="C21641">
        <v>20191206</v>
      </c>
      <c r="D21641" t="s">
        <v>22179</v>
      </c>
      <c r="E21641">
        <v>1</v>
      </c>
      <c r="F21641" t="s">
        <v>5293</v>
      </c>
      <c r="G21641" t="s">
        <v>5294</v>
      </c>
      <c r="H21641" t="s">
        <v>22722</v>
      </c>
      <c r="I21641">
        <f t="shared" si="338"/>
        <v>55</v>
      </c>
      <c r="J21641" s="1" t="s">
        <v>45374</v>
      </c>
    </row>
    <row r="21642" spans="1:10">
      <c r="A21642">
        <v>1788</v>
      </c>
      <c r="B21642" t="s">
        <v>4565</v>
      </c>
      <c r="C21642">
        <v>20191206</v>
      </c>
      <c r="D21642" t="s">
        <v>22097</v>
      </c>
      <c r="E21642">
        <v>0</v>
      </c>
      <c r="F21642" t="s">
        <v>5293</v>
      </c>
      <c r="G21642" t="s">
        <v>5295</v>
      </c>
      <c r="H21642" t="s">
        <v>22723</v>
      </c>
      <c r="I21642">
        <f t="shared" si="338"/>
        <v>80</v>
      </c>
      <c r="J21642" s="1" t="s">
        <v>45375</v>
      </c>
    </row>
    <row r="21643" spans="1:10">
      <c r="A21643">
        <v>2049</v>
      </c>
      <c r="B21643" t="s">
        <v>2224</v>
      </c>
      <c r="C21643">
        <v>20191206</v>
      </c>
      <c r="D21643" t="s">
        <v>22097</v>
      </c>
      <c r="E21643">
        <v>-1</v>
      </c>
      <c r="F21643" t="s">
        <v>5293</v>
      </c>
      <c r="G21643" t="s">
        <v>5294</v>
      </c>
      <c r="H21643" t="s">
        <v>22724</v>
      </c>
      <c r="I21643">
        <f t="shared" si="338"/>
        <v>62</v>
      </c>
      <c r="J21643" s="1" t="s">
        <v>45376</v>
      </c>
    </row>
    <row r="21644" spans="1:10">
      <c r="A21644">
        <v>2321</v>
      </c>
      <c r="B21644" t="s">
        <v>912</v>
      </c>
      <c r="C21644">
        <v>20191206</v>
      </c>
      <c r="D21644" t="s">
        <v>15921</v>
      </c>
      <c r="E21644">
        <v>-1</v>
      </c>
      <c r="F21644" t="s">
        <v>5291</v>
      </c>
      <c r="G21644" t="s">
        <v>5292</v>
      </c>
      <c r="H21644" t="s">
        <v>22725</v>
      </c>
      <c r="I21644">
        <f t="shared" si="338"/>
        <v>29</v>
      </c>
      <c r="J21644" s="1" t="s">
        <v>45377</v>
      </c>
    </row>
    <row r="21645" spans="1:10">
      <c r="A21645">
        <v>2327</v>
      </c>
      <c r="B21645" t="s">
        <v>3616</v>
      </c>
      <c r="C21645">
        <v>20191206</v>
      </c>
      <c r="D21645" t="s">
        <v>15581</v>
      </c>
      <c r="E21645">
        <v>-1</v>
      </c>
      <c r="F21645" t="s">
        <v>5293</v>
      </c>
      <c r="G21645" t="s">
        <v>5294</v>
      </c>
      <c r="H21645" t="s">
        <v>22726</v>
      </c>
      <c r="I21645">
        <f t="shared" si="338"/>
        <v>62</v>
      </c>
      <c r="J21645" s="1" t="s">
        <v>45378</v>
      </c>
    </row>
    <row r="21646" spans="1:10">
      <c r="A21646">
        <v>2345</v>
      </c>
      <c r="B21646" t="s">
        <v>4733</v>
      </c>
      <c r="C21646">
        <v>20191206</v>
      </c>
      <c r="D21646" t="s">
        <v>15581</v>
      </c>
      <c r="E21646">
        <v>1</v>
      </c>
      <c r="F21646" t="s">
        <v>5293</v>
      </c>
      <c r="G21646" t="s">
        <v>5294</v>
      </c>
      <c r="H21646" t="s">
        <v>22727</v>
      </c>
      <c r="I21646">
        <f t="shared" si="338"/>
        <v>61</v>
      </c>
      <c r="J21646" s="1" t="s">
        <v>45379</v>
      </c>
    </row>
    <row r="21647" spans="1:10">
      <c r="A21647">
        <v>2352</v>
      </c>
      <c r="B21647" t="s">
        <v>4735</v>
      </c>
      <c r="C21647">
        <v>20191206</v>
      </c>
      <c r="D21647" t="s">
        <v>15761</v>
      </c>
      <c r="E21647">
        <v>0</v>
      </c>
      <c r="F21647" t="s">
        <v>5293</v>
      </c>
      <c r="G21647" t="s">
        <v>5295</v>
      </c>
      <c r="H21647" t="s">
        <v>22728</v>
      </c>
      <c r="I21647">
        <f t="shared" si="338"/>
        <v>206</v>
      </c>
      <c r="J21647" s="1" t="s">
        <v>45380</v>
      </c>
    </row>
    <row r="21648" spans="1:10">
      <c r="A21648">
        <v>2409</v>
      </c>
      <c r="B21648" t="s">
        <v>107</v>
      </c>
      <c r="C21648">
        <v>20191206</v>
      </c>
      <c r="D21648" t="s">
        <v>15761</v>
      </c>
      <c r="E21648">
        <v>0</v>
      </c>
      <c r="F21648" t="s">
        <v>5293</v>
      </c>
      <c r="G21648" t="s">
        <v>5294</v>
      </c>
      <c r="H21648" t="s">
        <v>22729</v>
      </c>
      <c r="I21648">
        <f t="shared" si="338"/>
        <v>228</v>
      </c>
      <c r="J21648" s="1" t="s">
        <v>45381</v>
      </c>
    </row>
    <row r="21649" spans="1:10">
      <c r="A21649">
        <v>2467</v>
      </c>
      <c r="B21649" t="s">
        <v>4251</v>
      </c>
      <c r="C21649">
        <v>20191206</v>
      </c>
      <c r="D21649" t="s">
        <v>15761</v>
      </c>
      <c r="E21649">
        <v>-1</v>
      </c>
      <c r="F21649" t="s">
        <v>5293</v>
      </c>
      <c r="G21649" t="s">
        <v>5294</v>
      </c>
      <c r="H21649" t="s">
        <v>22730</v>
      </c>
      <c r="I21649">
        <f t="shared" si="338"/>
        <v>59</v>
      </c>
      <c r="J21649" s="1" t="s">
        <v>45382</v>
      </c>
    </row>
    <row r="21650" spans="1:10">
      <c r="A21650">
        <v>2468</v>
      </c>
      <c r="B21650" t="s">
        <v>939</v>
      </c>
      <c r="C21650">
        <v>20191206</v>
      </c>
      <c r="D21650" t="s">
        <v>15805</v>
      </c>
      <c r="E21650">
        <v>1</v>
      </c>
      <c r="F21650" t="s">
        <v>5293</v>
      </c>
      <c r="G21650" t="s">
        <v>5294</v>
      </c>
      <c r="H21650" t="s">
        <v>22731</v>
      </c>
      <c r="I21650">
        <f t="shared" si="338"/>
        <v>59</v>
      </c>
      <c r="J21650" s="1" t="s">
        <v>45383</v>
      </c>
    </row>
    <row r="21651" spans="1:10">
      <c r="A21651">
        <v>2483</v>
      </c>
      <c r="B21651" t="s">
        <v>111</v>
      </c>
      <c r="C21651">
        <v>20191206</v>
      </c>
      <c r="D21651" t="s">
        <v>15805</v>
      </c>
      <c r="E21651">
        <v>-1</v>
      </c>
      <c r="F21651" t="s">
        <v>5293</v>
      </c>
      <c r="G21651" t="s">
        <v>5294</v>
      </c>
      <c r="H21651" t="s">
        <v>22732</v>
      </c>
      <c r="I21651">
        <f t="shared" si="338"/>
        <v>59</v>
      </c>
      <c r="J21651" s="1" t="s">
        <v>45384</v>
      </c>
    </row>
    <row r="21652" spans="1:10">
      <c r="A21652">
        <v>2492</v>
      </c>
      <c r="B21652" t="s">
        <v>243</v>
      </c>
      <c r="C21652">
        <v>20191206</v>
      </c>
      <c r="D21652" t="s">
        <v>15581</v>
      </c>
      <c r="E21652">
        <v>-1</v>
      </c>
      <c r="F21652" t="s">
        <v>5293</v>
      </c>
      <c r="G21652" t="s">
        <v>5294</v>
      </c>
      <c r="H21652" t="s">
        <v>22733</v>
      </c>
      <c r="I21652">
        <f t="shared" si="338"/>
        <v>62</v>
      </c>
      <c r="J21652" s="1" t="s">
        <v>45385</v>
      </c>
    </row>
    <row r="21653" spans="1:10">
      <c r="A21653">
        <v>2497</v>
      </c>
      <c r="B21653" t="s">
        <v>245</v>
      </c>
      <c r="C21653">
        <v>20191206</v>
      </c>
      <c r="D21653" t="s">
        <v>22086</v>
      </c>
      <c r="E21653">
        <v>1</v>
      </c>
      <c r="F21653" t="s">
        <v>5293</v>
      </c>
      <c r="G21653" t="s">
        <v>5294</v>
      </c>
      <c r="H21653" t="s">
        <v>22734</v>
      </c>
      <c r="I21653">
        <f t="shared" si="338"/>
        <v>59</v>
      </c>
      <c r="J21653" s="1" t="s">
        <v>45386</v>
      </c>
    </row>
    <row r="21654" spans="1:10">
      <c r="A21654">
        <v>2498</v>
      </c>
      <c r="B21654" t="s">
        <v>247</v>
      </c>
      <c r="C21654">
        <v>20191206</v>
      </c>
      <c r="D21654" t="s">
        <v>15805</v>
      </c>
      <c r="E21654">
        <v>-1</v>
      </c>
      <c r="F21654" t="s">
        <v>5293</v>
      </c>
      <c r="G21654" t="s">
        <v>5294</v>
      </c>
      <c r="H21654" t="s">
        <v>22735</v>
      </c>
      <c r="I21654">
        <f t="shared" si="338"/>
        <v>59</v>
      </c>
      <c r="J21654" s="1" t="s">
        <v>45387</v>
      </c>
    </row>
    <row r="21655" spans="1:10">
      <c r="A21655">
        <v>2509</v>
      </c>
      <c r="B21655" t="s">
        <v>3641</v>
      </c>
      <c r="C21655">
        <v>20191206</v>
      </c>
      <c r="D21655" t="s">
        <v>15805</v>
      </c>
      <c r="E21655">
        <v>-1</v>
      </c>
      <c r="F21655" t="s">
        <v>5288</v>
      </c>
      <c r="G21655" t="s">
        <v>47339</v>
      </c>
      <c r="H21655" t="s">
        <v>22736</v>
      </c>
      <c r="I21655">
        <f t="shared" si="338"/>
        <v>54</v>
      </c>
      <c r="J21655" s="1" t="s">
        <v>45388</v>
      </c>
    </row>
    <row r="21656" spans="1:10">
      <c r="A21656">
        <v>2530</v>
      </c>
      <c r="B21656" t="s">
        <v>113</v>
      </c>
      <c r="C21656">
        <v>20191206</v>
      </c>
      <c r="D21656" t="s">
        <v>15578</v>
      </c>
      <c r="E21656">
        <v>0</v>
      </c>
      <c r="F21656" t="s">
        <v>5288</v>
      </c>
      <c r="G21656" t="s">
        <v>47339</v>
      </c>
      <c r="H21656" t="s">
        <v>22737</v>
      </c>
      <c r="I21656">
        <f t="shared" si="338"/>
        <v>55</v>
      </c>
      <c r="J21656" s="1" t="s">
        <v>45389</v>
      </c>
    </row>
    <row r="21657" spans="1:10">
      <c r="A21657">
        <v>2547</v>
      </c>
      <c r="B21657" t="s">
        <v>955</v>
      </c>
      <c r="C21657">
        <v>20191206</v>
      </c>
      <c r="D21657" t="s">
        <v>15921</v>
      </c>
      <c r="E21657">
        <v>0</v>
      </c>
      <c r="F21657" t="s">
        <v>5293</v>
      </c>
      <c r="G21657" t="s">
        <v>47338</v>
      </c>
      <c r="H21657" t="s">
        <v>22738</v>
      </c>
      <c r="I21657">
        <f t="shared" si="338"/>
        <v>211</v>
      </c>
      <c r="J21657" s="1" t="s">
        <v>45390</v>
      </c>
    </row>
    <row r="21658" spans="1:10">
      <c r="A21658">
        <v>2548</v>
      </c>
      <c r="B21658" t="s">
        <v>333</v>
      </c>
      <c r="C21658">
        <v>20191206</v>
      </c>
      <c r="D21658" t="s">
        <v>15410</v>
      </c>
      <c r="E21658">
        <v>0</v>
      </c>
      <c r="F21658" t="s">
        <v>5293</v>
      </c>
      <c r="G21658" t="s">
        <v>5294</v>
      </c>
      <c r="H21658" t="s">
        <v>22739</v>
      </c>
      <c r="I21658">
        <f t="shared" si="338"/>
        <v>61</v>
      </c>
      <c r="J21658" s="1" t="s">
        <v>45391</v>
      </c>
    </row>
    <row r="21659" spans="1:10">
      <c r="A21659">
        <v>2630</v>
      </c>
      <c r="B21659" t="s">
        <v>2088</v>
      </c>
      <c r="C21659">
        <v>20191206</v>
      </c>
      <c r="D21659" t="s">
        <v>15805</v>
      </c>
      <c r="E21659">
        <v>1</v>
      </c>
      <c r="F21659" t="s">
        <v>5293</v>
      </c>
      <c r="G21659" t="s">
        <v>5294</v>
      </c>
      <c r="H21659" t="s">
        <v>22740</v>
      </c>
      <c r="I21659">
        <f t="shared" si="338"/>
        <v>59</v>
      </c>
      <c r="J21659" s="1" t="s">
        <v>45392</v>
      </c>
    </row>
    <row r="21660" spans="1:10">
      <c r="A21660">
        <v>2637</v>
      </c>
      <c r="B21660" t="s">
        <v>5202</v>
      </c>
      <c r="C21660">
        <v>20191206</v>
      </c>
      <c r="D21660" t="s">
        <v>15578</v>
      </c>
      <c r="E21660">
        <v>1</v>
      </c>
      <c r="F21660" t="s">
        <v>5293</v>
      </c>
      <c r="G21660" t="s">
        <v>5295</v>
      </c>
      <c r="H21660" t="s">
        <v>22741</v>
      </c>
      <c r="I21660">
        <f t="shared" si="338"/>
        <v>126</v>
      </c>
      <c r="J21660" s="1" t="s">
        <v>45393</v>
      </c>
    </row>
    <row r="21661" spans="1:10">
      <c r="A21661">
        <v>2640</v>
      </c>
      <c r="B21661" t="s">
        <v>4859</v>
      </c>
      <c r="C21661">
        <v>20191206</v>
      </c>
      <c r="D21661" t="s">
        <v>15761</v>
      </c>
      <c r="E21661">
        <v>0</v>
      </c>
      <c r="F21661" t="s">
        <v>5293</v>
      </c>
      <c r="G21661" t="s">
        <v>5294</v>
      </c>
      <c r="H21661" t="s">
        <v>22742</v>
      </c>
      <c r="I21661">
        <f t="shared" si="338"/>
        <v>208</v>
      </c>
      <c r="J21661" s="1" t="s">
        <v>45394</v>
      </c>
    </row>
    <row r="21662" spans="1:10">
      <c r="A21662">
        <v>2702</v>
      </c>
      <c r="B21662" t="s">
        <v>1926</v>
      </c>
      <c r="C21662">
        <v>20191206</v>
      </c>
      <c r="D21662" t="s">
        <v>15921</v>
      </c>
      <c r="E21662">
        <v>1</v>
      </c>
      <c r="F21662" t="s">
        <v>5293</v>
      </c>
      <c r="G21662" t="s">
        <v>5294</v>
      </c>
      <c r="H21662" t="s">
        <v>22743</v>
      </c>
      <c r="I21662">
        <f t="shared" si="338"/>
        <v>59</v>
      </c>
      <c r="J21662" s="1" t="s">
        <v>45395</v>
      </c>
    </row>
    <row r="21663" spans="1:10">
      <c r="A21663">
        <v>2719</v>
      </c>
      <c r="B21663" t="s">
        <v>2986</v>
      </c>
      <c r="C21663">
        <v>20191206</v>
      </c>
      <c r="D21663" t="s">
        <v>15578</v>
      </c>
      <c r="E21663">
        <v>-1</v>
      </c>
      <c r="F21663" t="s">
        <v>5293</v>
      </c>
      <c r="G21663" t="s">
        <v>5294</v>
      </c>
      <c r="H21663" t="s">
        <v>22744</v>
      </c>
      <c r="I21663">
        <f t="shared" si="338"/>
        <v>58</v>
      </c>
      <c r="J21663" s="1" t="s">
        <v>45396</v>
      </c>
    </row>
    <row r="21664" spans="1:10">
      <c r="A21664">
        <v>2752</v>
      </c>
      <c r="B21664" t="s">
        <v>15452</v>
      </c>
      <c r="C21664">
        <v>20191206</v>
      </c>
      <c r="D21664" t="s">
        <v>15805</v>
      </c>
      <c r="E21664">
        <v>1</v>
      </c>
      <c r="F21664" t="s">
        <v>5293</v>
      </c>
      <c r="G21664" t="s">
        <v>5295</v>
      </c>
      <c r="H21664" t="s">
        <v>22745</v>
      </c>
      <c r="I21664">
        <f t="shared" si="338"/>
        <v>283</v>
      </c>
      <c r="J21664" s="1" t="s">
        <v>45397</v>
      </c>
    </row>
    <row r="21665" spans="1:10">
      <c r="A21665">
        <v>2886</v>
      </c>
      <c r="B21665" t="s">
        <v>4140</v>
      </c>
      <c r="C21665">
        <v>20191206</v>
      </c>
      <c r="D21665" t="s">
        <v>35</v>
      </c>
      <c r="E21665">
        <v>-1</v>
      </c>
      <c r="F21665" t="s">
        <v>5288</v>
      </c>
      <c r="G21665" t="s">
        <v>5290</v>
      </c>
      <c r="H21665" t="s">
        <v>22746</v>
      </c>
      <c r="I21665">
        <f t="shared" si="338"/>
        <v>20</v>
      </c>
      <c r="J21665" s="1" t="s">
        <v>45398</v>
      </c>
    </row>
    <row r="21666" spans="1:10">
      <c r="A21666">
        <v>2915</v>
      </c>
      <c r="B21666" t="s">
        <v>975</v>
      </c>
      <c r="C21666">
        <v>20191206</v>
      </c>
      <c r="D21666" t="s">
        <v>21973</v>
      </c>
      <c r="E21666">
        <v>0</v>
      </c>
      <c r="F21666" t="s">
        <v>5293</v>
      </c>
      <c r="G21666" t="s">
        <v>5294</v>
      </c>
      <c r="H21666" t="s">
        <v>22747</v>
      </c>
      <c r="I21666">
        <f t="shared" si="338"/>
        <v>237</v>
      </c>
      <c r="J21666" s="1" t="s">
        <v>45399</v>
      </c>
    </row>
    <row r="21667" spans="1:10">
      <c r="A21667">
        <v>3014</v>
      </c>
      <c r="B21667" t="s">
        <v>3024</v>
      </c>
      <c r="C21667">
        <v>20191206</v>
      </c>
      <c r="D21667" t="s">
        <v>15761</v>
      </c>
      <c r="E21667">
        <v>1</v>
      </c>
      <c r="F21667" t="s">
        <v>5293</v>
      </c>
      <c r="G21667" t="s">
        <v>5294</v>
      </c>
      <c r="H21667" t="s">
        <v>22748</v>
      </c>
      <c r="I21667">
        <f t="shared" si="338"/>
        <v>58</v>
      </c>
      <c r="J21667" s="1" t="s">
        <v>45400</v>
      </c>
    </row>
    <row r="21668" spans="1:10">
      <c r="A21668">
        <v>3022</v>
      </c>
      <c r="B21668" t="s">
        <v>6951</v>
      </c>
      <c r="C21668">
        <v>20191206</v>
      </c>
      <c r="D21668" t="s">
        <v>15410</v>
      </c>
      <c r="E21668">
        <v>-1</v>
      </c>
      <c r="F21668" t="s">
        <v>5293</v>
      </c>
      <c r="G21668" t="s">
        <v>5294</v>
      </c>
      <c r="H21668" t="s">
        <v>22749</v>
      </c>
      <c r="I21668">
        <f t="shared" si="338"/>
        <v>58</v>
      </c>
      <c r="J21668" s="1" t="s">
        <v>45401</v>
      </c>
    </row>
    <row r="21669" spans="1:10">
      <c r="A21669">
        <v>3029</v>
      </c>
      <c r="B21669" t="s">
        <v>13287</v>
      </c>
      <c r="C21669">
        <v>20191206</v>
      </c>
      <c r="D21669" t="s">
        <v>15761</v>
      </c>
      <c r="E21669">
        <v>1</v>
      </c>
      <c r="F21669" t="s">
        <v>5293</v>
      </c>
      <c r="G21669" t="s">
        <v>5294</v>
      </c>
      <c r="H21669" t="s">
        <v>22750</v>
      </c>
      <c r="I21669">
        <f t="shared" si="338"/>
        <v>59</v>
      </c>
      <c r="J21669" s="1" t="s">
        <v>45402</v>
      </c>
    </row>
    <row r="21670" spans="1:10">
      <c r="A21670">
        <v>3054</v>
      </c>
      <c r="B21670" t="s">
        <v>469</v>
      </c>
      <c r="C21670">
        <v>20191206</v>
      </c>
      <c r="D21670" t="s">
        <v>22086</v>
      </c>
      <c r="E21670">
        <v>-1</v>
      </c>
      <c r="F21670" t="s">
        <v>5293</v>
      </c>
      <c r="G21670" t="s">
        <v>5294</v>
      </c>
      <c r="H21670" t="s">
        <v>22751</v>
      </c>
      <c r="I21670">
        <f t="shared" si="338"/>
        <v>55</v>
      </c>
      <c r="J21670" s="1" t="s">
        <v>45403</v>
      </c>
    </row>
    <row r="21671" spans="1:10">
      <c r="A21671">
        <v>3221</v>
      </c>
      <c r="B21671" t="s">
        <v>1462</v>
      </c>
      <c r="C21671">
        <v>20191206</v>
      </c>
      <c r="D21671" t="s">
        <v>15805</v>
      </c>
      <c r="E21671">
        <v>1</v>
      </c>
      <c r="F21671" t="s">
        <v>5293</v>
      </c>
      <c r="G21671" t="s">
        <v>5294</v>
      </c>
      <c r="H21671" t="s">
        <v>22752</v>
      </c>
      <c r="I21671">
        <f t="shared" si="338"/>
        <v>58</v>
      </c>
      <c r="J21671" s="1" t="s">
        <v>45404</v>
      </c>
    </row>
    <row r="21672" spans="1:10">
      <c r="A21672">
        <v>3252</v>
      </c>
      <c r="B21672" t="s">
        <v>3469</v>
      </c>
      <c r="C21672">
        <v>20191206</v>
      </c>
      <c r="D21672" t="s">
        <v>15921</v>
      </c>
      <c r="E21672">
        <v>-1</v>
      </c>
      <c r="F21672" t="s">
        <v>5293</v>
      </c>
      <c r="G21672" t="s">
        <v>5294</v>
      </c>
      <c r="H21672" t="s">
        <v>22753</v>
      </c>
      <c r="I21672">
        <f t="shared" si="338"/>
        <v>56</v>
      </c>
      <c r="J21672" s="1" t="s">
        <v>45405</v>
      </c>
    </row>
    <row r="21673" spans="1:10">
      <c r="A21673">
        <v>3257</v>
      </c>
      <c r="B21673" t="s">
        <v>481</v>
      </c>
      <c r="C21673">
        <v>20191206</v>
      </c>
      <c r="D21673" t="s">
        <v>15578</v>
      </c>
      <c r="E21673">
        <v>1</v>
      </c>
      <c r="F21673" t="s">
        <v>5293</v>
      </c>
      <c r="G21673" t="s">
        <v>5294</v>
      </c>
      <c r="H21673" t="s">
        <v>22754</v>
      </c>
      <c r="I21673">
        <f t="shared" si="338"/>
        <v>56</v>
      </c>
      <c r="J21673" s="1" t="s">
        <v>45406</v>
      </c>
    </row>
    <row r="21674" spans="1:10">
      <c r="A21674">
        <v>3259</v>
      </c>
      <c r="B21674" t="s">
        <v>4968</v>
      </c>
      <c r="C21674">
        <v>20191206</v>
      </c>
      <c r="D21674" t="s">
        <v>15909</v>
      </c>
      <c r="E21674">
        <v>-1</v>
      </c>
      <c r="F21674" t="s">
        <v>5293</v>
      </c>
      <c r="G21674" t="s">
        <v>5294</v>
      </c>
      <c r="H21674" t="s">
        <v>22755</v>
      </c>
      <c r="I21674">
        <f t="shared" si="338"/>
        <v>56</v>
      </c>
      <c r="J21674" s="1" t="s">
        <v>45407</v>
      </c>
    </row>
    <row r="21675" spans="1:10">
      <c r="A21675">
        <v>3287</v>
      </c>
      <c r="B21675" t="s">
        <v>3053</v>
      </c>
      <c r="C21675">
        <v>20191206</v>
      </c>
      <c r="D21675" t="s">
        <v>22086</v>
      </c>
      <c r="E21675">
        <v>1</v>
      </c>
      <c r="F21675" t="s">
        <v>5293</v>
      </c>
      <c r="G21675" t="s">
        <v>5294</v>
      </c>
      <c r="H21675" t="s">
        <v>22756</v>
      </c>
      <c r="I21675">
        <f t="shared" si="338"/>
        <v>56</v>
      </c>
      <c r="J21675" s="1" t="s">
        <v>45408</v>
      </c>
    </row>
    <row r="21676" spans="1:10">
      <c r="A21676">
        <v>3312</v>
      </c>
      <c r="B21676" t="s">
        <v>1562</v>
      </c>
      <c r="C21676">
        <v>20191206</v>
      </c>
      <c r="D21676" t="s">
        <v>15805</v>
      </c>
      <c r="E21676">
        <v>1</v>
      </c>
      <c r="F21676" t="s">
        <v>5293</v>
      </c>
      <c r="G21676" t="s">
        <v>5294</v>
      </c>
      <c r="H21676" t="s">
        <v>22757</v>
      </c>
      <c r="I21676">
        <f t="shared" si="338"/>
        <v>62</v>
      </c>
      <c r="J21676" s="1" t="s">
        <v>45409</v>
      </c>
    </row>
    <row r="21677" spans="1:10">
      <c r="A21677">
        <v>3324</v>
      </c>
      <c r="B21677" t="s">
        <v>4431</v>
      </c>
      <c r="C21677">
        <v>20191206</v>
      </c>
      <c r="D21677" t="s">
        <v>15410</v>
      </c>
      <c r="E21677">
        <v>1</v>
      </c>
      <c r="F21677" t="s">
        <v>5293</v>
      </c>
      <c r="G21677" t="s">
        <v>5294</v>
      </c>
      <c r="H21677" t="s">
        <v>22758</v>
      </c>
      <c r="I21677">
        <f t="shared" si="338"/>
        <v>59</v>
      </c>
      <c r="J21677" s="1" t="s">
        <v>45410</v>
      </c>
    </row>
    <row r="21678" spans="1:10">
      <c r="A21678">
        <v>3339</v>
      </c>
      <c r="B21678" t="s">
        <v>488</v>
      </c>
      <c r="C21678">
        <v>20191206</v>
      </c>
      <c r="D21678" t="s">
        <v>22133</v>
      </c>
      <c r="E21678">
        <v>-1</v>
      </c>
      <c r="F21678" t="s">
        <v>5293</v>
      </c>
      <c r="G21678" t="s">
        <v>5294</v>
      </c>
      <c r="H21678" t="s">
        <v>22759</v>
      </c>
      <c r="I21678">
        <f t="shared" si="338"/>
        <v>56</v>
      </c>
      <c r="J21678" s="1" t="s">
        <v>45411</v>
      </c>
    </row>
    <row r="21679" spans="1:10">
      <c r="A21679">
        <v>3489</v>
      </c>
      <c r="B21679" t="s">
        <v>3707</v>
      </c>
      <c r="C21679">
        <v>20191206</v>
      </c>
      <c r="D21679" t="s">
        <v>15909</v>
      </c>
      <c r="E21679">
        <v>1</v>
      </c>
      <c r="F21679" t="s">
        <v>5293</v>
      </c>
      <c r="G21679" t="s">
        <v>5294</v>
      </c>
      <c r="H21679" t="s">
        <v>22760</v>
      </c>
      <c r="I21679">
        <f t="shared" si="338"/>
        <v>55</v>
      </c>
      <c r="J21679" s="1" t="s">
        <v>45412</v>
      </c>
    </row>
    <row r="21680" spans="1:10">
      <c r="A21680">
        <v>3526</v>
      </c>
      <c r="B21680" t="s">
        <v>3153</v>
      </c>
      <c r="C21680">
        <v>20191206</v>
      </c>
      <c r="D21680" t="s">
        <v>21973</v>
      </c>
      <c r="E21680">
        <v>1</v>
      </c>
      <c r="F21680" t="s">
        <v>5293</v>
      </c>
      <c r="G21680" t="s">
        <v>5294</v>
      </c>
      <c r="H21680" t="s">
        <v>22761</v>
      </c>
      <c r="I21680">
        <f t="shared" si="338"/>
        <v>58</v>
      </c>
      <c r="J21680" s="1" t="s">
        <v>45413</v>
      </c>
    </row>
    <row r="21681" spans="1:10">
      <c r="A21681">
        <v>3532</v>
      </c>
      <c r="B21681" t="s">
        <v>3058</v>
      </c>
      <c r="C21681">
        <v>20191206</v>
      </c>
      <c r="D21681" t="s">
        <v>15410</v>
      </c>
      <c r="E21681">
        <v>-1</v>
      </c>
      <c r="F21681" t="s">
        <v>5293</v>
      </c>
      <c r="G21681" t="s">
        <v>5294</v>
      </c>
      <c r="H21681" t="s">
        <v>22762</v>
      </c>
      <c r="I21681">
        <f t="shared" si="338"/>
        <v>60</v>
      </c>
      <c r="J21681" s="1" t="s">
        <v>45414</v>
      </c>
    </row>
    <row r="21682" spans="1:10">
      <c r="A21682">
        <v>3536</v>
      </c>
      <c r="B21682" t="s">
        <v>1048</v>
      </c>
      <c r="C21682">
        <v>20191206</v>
      </c>
      <c r="D21682" t="s">
        <v>22133</v>
      </c>
      <c r="E21682">
        <v>-1</v>
      </c>
      <c r="F21682" t="s">
        <v>5291</v>
      </c>
      <c r="G21682" t="s">
        <v>5292</v>
      </c>
      <c r="H21682" t="s">
        <v>22763</v>
      </c>
      <c r="I21682">
        <f t="shared" si="338"/>
        <v>29</v>
      </c>
      <c r="J21682" s="1" t="s">
        <v>45415</v>
      </c>
    </row>
    <row r="21683" spans="1:10">
      <c r="A21683">
        <v>3555</v>
      </c>
      <c r="B21683" t="s">
        <v>1054</v>
      </c>
      <c r="C21683">
        <v>20191206</v>
      </c>
      <c r="D21683" t="s">
        <v>15909</v>
      </c>
      <c r="E21683">
        <v>-1</v>
      </c>
      <c r="F21683" t="s">
        <v>5293</v>
      </c>
      <c r="G21683" t="s">
        <v>5294</v>
      </c>
      <c r="H21683" t="s">
        <v>22764</v>
      </c>
      <c r="I21683">
        <f t="shared" si="338"/>
        <v>56</v>
      </c>
      <c r="J21683" s="1" t="s">
        <v>45416</v>
      </c>
    </row>
    <row r="21684" spans="1:10">
      <c r="A21684">
        <v>3592</v>
      </c>
      <c r="B21684" t="s">
        <v>6528</v>
      </c>
      <c r="C21684">
        <v>20191206</v>
      </c>
      <c r="D21684" t="s">
        <v>15761</v>
      </c>
      <c r="E21684">
        <v>1</v>
      </c>
      <c r="F21684" t="s">
        <v>5293</v>
      </c>
      <c r="G21684" t="s">
        <v>5294</v>
      </c>
      <c r="H21684" t="s">
        <v>22765</v>
      </c>
      <c r="I21684">
        <f t="shared" si="338"/>
        <v>62</v>
      </c>
      <c r="J21684" s="1" t="s">
        <v>45417</v>
      </c>
    </row>
    <row r="21685" spans="1:10">
      <c r="A21685">
        <v>3611</v>
      </c>
      <c r="B21685" t="s">
        <v>1059</v>
      </c>
      <c r="C21685">
        <v>20191206</v>
      </c>
      <c r="D21685" t="s">
        <v>15410</v>
      </c>
      <c r="E21685">
        <v>1</v>
      </c>
      <c r="F21685" t="s">
        <v>5293</v>
      </c>
      <c r="G21685" t="s">
        <v>5294</v>
      </c>
      <c r="H21685" t="s">
        <v>22766</v>
      </c>
      <c r="I21685">
        <f t="shared" si="338"/>
        <v>59</v>
      </c>
      <c r="J21685" s="1" t="s">
        <v>45418</v>
      </c>
    </row>
    <row r="21686" spans="1:10">
      <c r="A21686">
        <v>3617</v>
      </c>
      <c r="B21686" t="s">
        <v>15415</v>
      </c>
      <c r="C21686">
        <v>20191206</v>
      </c>
      <c r="D21686" t="s">
        <v>15410</v>
      </c>
      <c r="E21686">
        <v>1</v>
      </c>
      <c r="F21686" t="s">
        <v>5293</v>
      </c>
      <c r="G21686" t="s">
        <v>5294</v>
      </c>
      <c r="H21686" t="s">
        <v>22767</v>
      </c>
      <c r="I21686">
        <f t="shared" si="338"/>
        <v>59</v>
      </c>
      <c r="J21686" s="1" t="s">
        <v>45419</v>
      </c>
    </row>
    <row r="21687" spans="1:10">
      <c r="A21687">
        <v>3653</v>
      </c>
      <c r="B21687" t="s">
        <v>7356</v>
      </c>
      <c r="C21687">
        <v>20191206</v>
      </c>
      <c r="D21687" t="s">
        <v>15410</v>
      </c>
      <c r="E21687">
        <v>1</v>
      </c>
      <c r="F21687" t="s">
        <v>5293</v>
      </c>
      <c r="G21687" t="s">
        <v>5294</v>
      </c>
      <c r="H21687" t="s">
        <v>22768</v>
      </c>
      <c r="I21687">
        <f t="shared" si="338"/>
        <v>59</v>
      </c>
      <c r="J21687" s="1" t="s">
        <v>45420</v>
      </c>
    </row>
    <row r="21688" spans="1:10">
      <c r="A21688">
        <v>3686</v>
      </c>
      <c r="B21688" t="s">
        <v>261</v>
      </c>
      <c r="C21688">
        <v>20191206</v>
      </c>
      <c r="D21688" t="s">
        <v>15909</v>
      </c>
      <c r="E21688">
        <v>-1</v>
      </c>
      <c r="F21688" t="s">
        <v>5293</v>
      </c>
      <c r="G21688" t="s">
        <v>5294</v>
      </c>
      <c r="H21688" t="s">
        <v>22769</v>
      </c>
      <c r="I21688">
        <f t="shared" si="338"/>
        <v>55</v>
      </c>
      <c r="J21688" s="1" t="s">
        <v>45421</v>
      </c>
    </row>
    <row r="21689" spans="1:10">
      <c r="A21689">
        <v>3693</v>
      </c>
      <c r="B21689" t="s">
        <v>15877</v>
      </c>
      <c r="C21689">
        <v>20191206</v>
      </c>
      <c r="D21689" t="s">
        <v>22086</v>
      </c>
      <c r="E21689">
        <v>1</v>
      </c>
      <c r="F21689" t="s">
        <v>5293</v>
      </c>
      <c r="G21689" t="s">
        <v>5294</v>
      </c>
      <c r="H21689" t="s">
        <v>22770</v>
      </c>
      <c r="I21689">
        <f t="shared" si="338"/>
        <v>59</v>
      </c>
      <c r="J21689" s="1" t="s">
        <v>45422</v>
      </c>
    </row>
    <row r="21690" spans="1:10">
      <c r="A21690">
        <v>3711</v>
      </c>
      <c r="B21690" t="s">
        <v>1741</v>
      </c>
      <c r="C21690">
        <v>20191206</v>
      </c>
      <c r="D21690" t="s">
        <v>15581</v>
      </c>
      <c r="E21690">
        <v>0</v>
      </c>
      <c r="F21690" t="s">
        <v>5293</v>
      </c>
      <c r="G21690" t="s">
        <v>47338</v>
      </c>
      <c r="H21690" t="s">
        <v>22771</v>
      </c>
      <c r="I21690">
        <f t="shared" si="338"/>
        <v>95</v>
      </c>
      <c r="J21690" s="1" t="s">
        <v>45423</v>
      </c>
    </row>
    <row r="21691" spans="1:10">
      <c r="A21691">
        <v>3711</v>
      </c>
      <c r="B21691" t="s">
        <v>1741</v>
      </c>
      <c r="C21691">
        <v>20191206</v>
      </c>
      <c r="D21691" t="s">
        <v>15581</v>
      </c>
      <c r="E21691">
        <v>0</v>
      </c>
      <c r="F21691" t="s">
        <v>5293</v>
      </c>
      <c r="G21691" t="s">
        <v>5295</v>
      </c>
      <c r="H21691" t="s">
        <v>22772</v>
      </c>
      <c r="I21691">
        <f t="shared" si="338"/>
        <v>92</v>
      </c>
      <c r="J21691" s="1" t="s">
        <v>45424</v>
      </c>
    </row>
    <row r="21692" spans="1:10">
      <c r="A21692">
        <v>4106</v>
      </c>
      <c r="B21692" t="s">
        <v>4825</v>
      </c>
      <c r="C21692">
        <v>20191206</v>
      </c>
      <c r="D21692" t="s">
        <v>22097</v>
      </c>
      <c r="E21692">
        <v>-1</v>
      </c>
      <c r="F21692" t="s">
        <v>5288</v>
      </c>
      <c r="G21692" t="s">
        <v>5289</v>
      </c>
      <c r="H21692" t="s">
        <v>22773</v>
      </c>
      <c r="I21692">
        <f t="shared" si="338"/>
        <v>28</v>
      </c>
      <c r="J21692" s="1" t="s">
        <v>45425</v>
      </c>
    </row>
    <row r="21693" spans="1:10">
      <c r="A21693">
        <v>4108</v>
      </c>
      <c r="B21693" t="s">
        <v>2175</v>
      </c>
      <c r="C21693">
        <v>20191206</v>
      </c>
      <c r="D21693" t="s">
        <v>15578</v>
      </c>
      <c r="E21693">
        <v>-1</v>
      </c>
      <c r="F21693" t="s">
        <v>5293</v>
      </c>
      <c r="G21693" t="s">
        <v>5294</v>
      </c>
      <c r="H21693" t="s">
        <v>22774</v>
      </c>
      <c r="I21693">
        <f t="shared" si="338"/>
        <v>53</v>
      </c>
      <c r="J21693" s="1" t="s">
        <v>45426</v>
      </c>
    </row>
    <row r="21694" spans="1:10">
      <c r="A21694">
        <v>4148</v>
      </c>
      <c r="B21694" t="s">
        <v>706</v>
      </c>
      <c r="C21694">
        <v>20191206</v>
      </c>
      <c r="D21694" t="s">
        <v>15805</v>
      </c>
      <c r="E21694">
        <v>-1</v>
      </c>
      <c r="F21694" t="s">
        <v>5293</v>
      </c>
      <c r="G21694" t="s">
        <v>5294</v>
      </c>
      <c r="H21694" t="s">
        <v>22775</v>
      </c>
      <c r="I21694">
        <f t="shared" si="338"/>
        <v>58</v>
      </c>
      <c r="J21694" s="1" t="s">
        <v>45427</v>
      </c>
    </row>
    <row r="21695" spans="1:10">
      <c r="A21695">
        <v>4152</v>
      </c>
      <c r="B21695" t="s">
        <v>6704</v>
      </c>
      <c r="C21695">
        <v>20191206</v>
      </c>
      <c r="D21695" t="s">
        <v>15805</v>
      </c>
      <c r="E21695">
        <v>-1</v>
      </c>
      <c r="F21695" t="s">
        <v>5288</v>
      </c>
      <c r="G21695" t="s">
        <v>5290</v>
      </c>
      <c r="H21695" t="s">
        <v>22776</v>
      </c>
      <c r="I21695">
        <f t="shared" si="338"/>
        <v>70</v>
      </c>
      <c r="J21695" s="1" t="s">
        <v>45428</v>
      </c>
    </row>
    <row r="21696" spans="1:10">
      <c r="A21696">
        <v>4153</v>
      </c>
      <c r="B21696" t="s">
        <v>1088</v>
      </c>
      <c r="C21696">
        <v>20191206</v>
      </c>
      <c r="D21696" t="s">
        <v>15805</v>
      </c>
      <c r="E21696">
        <v>-1</v>
      </c>
      <c r="F21696" t="s">
        <v>5288</v>
      </c>
      <c r="G21696" t="s">
        <v>5289</v>
      </c>
      <c r="H21696" t="s">
        <v>22777</v>
      </c>
      <c r="I21696">
        <f t="shared" si="338"/>
        <v>18</v>
      </c>
      <c r="J21696" s="1" t="s">
        <v>45429</v>
      </c>
    </row>
    <row r="21697" spans="1:10">
      <c r="A21697">
        <v>4157</v>
      </c>
      <c r="B21697" t="s">
        <v>130</v>
      </c>
      <c r="C21697">
        <v>20191206</v>
      </c>
      <c r="D21697" t="s">
        <v>15805</v>
      </c>
      <c r="E21697">
        <v>-1</v>
      </c>
      <c r="F21697" t="s">
        <v>5293</v>
      </c>
      <c r="G21697" t="s">
        <v>5294</v>
      </c>
      <c r="H21697" t="s">
        <v>22778</v>
      </c>
      <c r="I21697">
        <f t="shared" si="338"/>
        <v>343</v>
      </c>
      <c r="J21697" s="1" t="s">
        <v>45430</v>
      </c>
    </row>
    <row r="21698" spans="1:10">
      <c r="A21698">
        <v>4166</v>
      </c>
      <c r="B21698" t="s">
        <v>519</v>
      </c>
      <c r="C21698">
        <v>20191206</v>
      </c>
      <c r="D21698" t="s">
        <v>15578</v>
      </c>
      <c r="E21698">
        <v>1</v>
      </c>
      <c r="F21698" t="s">
        <v>5293</v>
      </c>
      <c r="G21698" t="s">
        <v>5294</v>
      </c>
      <c r="H21698" t="s">
        <v>22779</v>
      </c>
      <c r="I21698">
        <f t="shared" si="338"/>
        <v>56</v>
      </c>
      <c r="J21698" s="1" t="s">
        <v>45431</v>
      </c>
    </row>
    <row r="21699" spans="1:10">
      <c r="A21699">
        <v>4167</v>
      </c>
      <c r="B21699" t="s">
        <v>1090</v>
      </c>
      <c r="C21699">
        <v>20191206</v>
      </c>
      <c r="D21699" t="s">
        <v>15578</v>
      </c>
      <c r="E21699">
        <v>1</v>
      </c>
      <c r="F21699" t="s">
        <v>5293</v>
      </c>
      <c r="G21699" t="s">
        <v>5294</v>
      </c>
      <c r="H21699" t="s">
        <v>22780</v>
      </c>
      <c r="I21699">
        <f t="shared" ref="I21699:I21762" si="339">LEN(H21699)</f>
        <v>59</v>
      </c>
      <c r="J21699" s="1" t="s">
        <v>45432</v>
      </c>
    </row>
    <row r="21700" spans="1:10">
      <c r="A21700">
        <v>4172</v>
      </c>
      <c r="B21700" t="s">
        <v>2180</v>
      </c>
      <c r="C21700">
        <v>20191206</v>
      </c>
      <c r="D21700" t="s">
        <v>15578</v>
      </c>
      <c r="E21700">
        <v>1</v>
      </c>
      <c r="F21700" t="s">
        <v>5293</v>
      </c>
      <c r="G21700" t="s">
        <v>5294</v>
      </c>
      <c r="H21700" t="s">
        <v>22781</v>
      </c>
      <c r="I21700">
        <f t="shared" si="339"/>
        <v>54</v>
      </c>
      <c r="J21700" s="1" t="s">
        <v>45433</v>
      </c>
    </row>
    <row r="21701" spans="1:10">
      <c r="A21701">
        <v>4188</v>
      </c>
      <c r="B21701" t="s">
        <v>133</v>
      </c>
      <c r="C21701">
        <v>20191206</v>
      </c>
      <c r="D21701" t="s">
        <v>21973</v>
      </c>
      <c r="E21701">
        <v>-1</v>
      </c>
      <c r="F21701" t="s">
        <v>5293</v>
      </c>
      <c r="G21701" t="s">
        <v>5294</v>
      </c>
      <c r="H21701" t="s">
        <v>22782</v>
      </c>
      <c r="I21701">
        <f t="shared" si="339"/>
        <v>54</v>
      </c>
      <c r="J21701" s="1" t="s">
        <v>45434</v>
      </c>
    </row>
    <row r="21702" spans="1:10">
      <c r="A21702">
        <v>4194</v>
      </c>
      <c r="B21702" t="s">
        <v>718</v>
      </c>
      <c r="C21702">
        <v>20191206</v>
      </c>
      <c r="D21702" t="s">
        <v>15578</v>
      </c>
      <c r="E21702">
        <v>1</v>
      </c>
      <c r="F21702" t="s">
        <v>5293</v>
      </c>
      <c r="G21702" t="s">
        <v>5294</v>
      </c>
      <c r="H21702" t="s">
        <v>22783</v>
      </c>
      <c r="I21702">
        <f t="shared" si="339"/>
        <v>56</v>
      </c>
      <c r="J21702" s="1" t="s">
        <v>45435</v>
      </c>
    </row>
    <row r="21703" spans="1:10">
      <c r="A21703">
        <v>4415</v>
      </c>
      <c r="B21703" t="s">
        <v>94</v>
      </c>
      <c r="C21703">
        <v>20191206</v>
      </c>
      <c r="D21703" t="s">
        <v>14735</v>
      </c>
      <c r="E21703">
        <v>-1</v>
      </c>
      <c r="F21703" t="s">
        <v>5291</v>
      </c>
      <c r="G21703" t="s">
        <v>5292</v>
      </c>
      <c r="H21703" t="s">
        <v>22784</v>
      </c>
      <c r="I21703">
        <f t="shared" si="339"/>
        <v>38</v>
      </c>
      <c r="J21703" s="1" t="s">
        <v>45436</v>
      </c>
    </row>
    <row r="21704" spans="1:10">
      <c r="A21704">
        <v>4416</v>
      </c>
      <c r="B21704" t="s">
        <v>6394</v>
      </c>
      <c r="C21704">
        <v>20191206</v>
      </c>
      <c r="D21704" t="s">
        <v>22179</v>
      </c>
      <c r="E21704">
        <v>0</v>
      </c>
      <c r="F21704" t="s">
        <v>5293</v>
      </c>
      <c r="G21704" t="s">
        <v>5295</v>
      </c>
      <c r="H21704" t="s">
        <v>22785</v>
      </c>
      <c r="I21704">
        <f t="shared" si="339"/>
        <v>607</v>
      </c>
      <c r="J21704" s="1" t="s">
        <v>45437</v>
      </c>
    </row>
    <row r="21705" spans="1:10">
      <c r="A21705">
        <v>4540</v>
      </c>
      <c r="B21705" t="s">
        <v>2184</v>
      </c>
      <c r="C21705">
        <v>20191206</v>
      </c>
      <c r="D21705" t="s">
        <v>15805</v>
      </c>
      <c r="E21705">
        <v>-1</v>
      </c>
      <c r="F21705" t="s">
        <v>5293</v>
      </c>
      <c r="G21705" t="s">
        <v>5294</v>
      </c>
      <c r="H21705" t="s">
        <v>22786</v>
      </c>
      <c r="I21705">
        <f t="shared" si="339"/>
        <v>59</v>
      </c>
      <c r="J21705" s="1" t="s">
        <v>45438</v>
      </c>
    </row>
    <row r="21706" spans="1:10">
      <c r="A21706">
        <v>4550</v>
      </c>
      <c r="B21706" t="s">
        <v>1116</v>
      </c>
      <c r="C21706">
        <v>20191206</v>
      </c>
      <c r="D21706" t="s">
        <v>15805</v>
      </c>
      <c r="E21706">
        <v>1</v>
      </c>
      <c r="F21706" t="s">
        <v>5293</v>
      </c>
      <c r="G21706" t="s">
        <v>5294</v>
      </c>
      <c r="H21706" t="s">
        <v>22787</v>
      </c>
      <c r="I21706">
        <f t="shared" si="339"/>
        <v>57</v>
      </c>
      <c r="J21706" s="1" t="s">
        <v>45439</v>
      </c>
    </row>
    <row r="21707" spans="1:10">
      <c r="A21707">
        <v>4553</v>
      </c>
      <c r="B21707" t="s">
        <v>359</v>
      </c>
      <c r="C21707">
        <v>20191206</v>
      </c>
      <c r="D21707" t="s">
        <v>15578</v>
      </c>
      <c r="E21707">
        <v>1</v>
      </c>
      <c r="F21707" t="s">
        <v>5293</v>
      </c>
      <c r="G21707" t="s">
        <v>5294</v>
      </c>
      <c r="H21707" t="s">
        <v>22788</v>
      </c>
      <c r="I21707">
        <f t="shared" si="339"/>
        <v>55</v>
      </c>
      <c r="J21707" s="1" t="s">
        <v>45440</v>
      </c>
    </row>
    <row r="21708" spans="1:10">
      <c r="A21708">
        <v>4555</v>
      </c>
      <c r="B21708" t="s">
        <v>1935</v>
      </c>
      <c r="C21708">
        <v>20191206</v>
      </c>
      <c r="D21708" t="s">
        <v>15805</v>
      </c>
      <c r="E21708">
        <v>0</v>
      </c>
      <c r="F21708" t="s">
        <v>5288</v>
      </c>
      <c r="G21708" t="s">
        <v>47339</v>
      </c>
      <c r="H21708" t="s">
        <v>22789</v>
      </c>
      <c r="I21708">
        <f t="shared" si="339"/>
        <v>60</v>
      </c>
      <c r="J21708" s="1" t="s">
        <v>45441</v>
      </c>
    </row>
    <row r="21709" spans="1:10">
      <c r="A21709">
        <v>4570</v>
      </c>
      <c r="B21709" t="s">
        <v>13733</v>
      </c>
      <c r="C21709">
        <v>20191206</v>
      </c>
      <c r="D21709" t="s">
        <v>15578</v>
      </c>
      <c r="E21709">
        <v>-1</v>
      </c>
      <c r="F21709" t="s">
        <v>5293</v>
      </c>
      <c r="G21709" t="s">
        <v>5294</v>
      </c>
      <c r="H21709" t="s">
        <v>22790</v>
      </c>
      <c r="I21709">
        <f t="shared" si="339"/>
        <v>57</v>
      </c>
      <c r="J21709" s="1" t="s">
        <v>45442</v>
      </c>
    </row>
    <row r="21710" spans="1:10">
      <c r="A21710">
        <v>4732</v>
      </c>
      <c r="B21710" t="s">
        <v>137</v>
      </c>
      <c r="C21710">
        <v>20191206</v>
      </c>
      <c r="D21710" t="s">
        <v>15909</v>
      </c>
      <c r="E21710">
        <v>-1</v>
      </c>
      <c r="F21710" t="s">
        <v>5288</v>
      </c>
      <c r="G21710" t="s">
        <v>47339</v>
      </c>
      <c r="H21710" t="s">
        <v>22791</v>
      </c>
      <c r="I21710">
        <f t="shared" si="339"/>
        <v>60</v>
      </c>
      <c r="J21710" s="1" t="s">
        <v>45443</v>
      </c>
    </row>
    <row r="21711" spans="1:10">
      <c r="A21711">
        <v>4739</v>
      </c>
      <c r="B21711" t="s">
        <v>1473</v>
      </c>
      <c r="C21711">
        <v>20191206</v>
      </c>
      <c r="D21711" t="s">
        <v>22097</v>
      </c>
      <c r="E21711">
        <v>1</v>
      </c>
      <c r="F21711" t="s">
        <v>5293</v>
      </c>
      <c r="G21711" t="s">
        <v>5294</v>
      </c>
      <c r="H21711" t="s">
        <v>22792</v>
      </c>
      <c r="I21711">
        <f t="shared" si="339"/>
        <v>58</v>
      </c>
      <c r="J21711" s="1" t="s">
        <v>45444</v>
      </c>
    </row>
    <row r="21712" spans="1:10">
      <c r="A21712">
        <v>4803</v>
      </c>
      <c r="B21712" t="s">
        <v>1983</v>
      </c>
      <c r="C21712">
        <v>20191206</v>
      </c>
      <c r="D21712" t="s">
        <v>35</v>
      </c>
      <c r="E21712">
        <v>-1</v>
      </c>
      <c r="F21712" t="s">
        <v>5293</v>
      </c>
      <c r="G21712" t="s">
        <v>47338</v>
      </c>
      <c r="H21712" t="s">
        <v>22793</v>
      </c>
      <c r="I21712">
        <f t="shared" si="339"/>
        <v>223</v>
      </c>
      <c r="J21712" s="1" t="s">
        <v>45445</v>
      </c>
    </row>
    <row r="21713" spans="1:10">
      <c r="A21713">
        <v>4911</v>
      </c>
      <c r="B21713" t="s">
        <v>533</v>
      </c>
      <c r="C21713">
        <v>20191206</v>
      </c>
      <c r="D21713" t="s">
        <v>15578</v>
      </c>
      <c r="E21713">
        <v>1</v>
      </c>
      <c r="F21713" t="s">
        <v>5293</v>
      </c>
      <c r="G21713" t="s">
        <v>5294</v>
      </c>
      <c r="H21713" t="s">
        <v>22794</v>
      </c>
      <c r="I21713">
        <f t="shared" si="339"/>
        <v>55</v>
      </c>
      <c r="J21713" s="1" t="s">
        <v>45446</v>
      </c>
    </row>
    <row r="21714" spans="1:10">
      <c r="A21714">
        <v>4927</v>
      </c>
      <c r="B21714" t="s">
        <v>2854</v>
      </c>
      <c r="C21714">
        <v>20191206</v>
      </c>
      <c r="D21714" t="s">
        <v>15410</v>
      </c>
      <c r="E21714">
        <v>-1</v>
      </c>
      <c r="F21714" t="s">
        <v>5293</v>
      </c>
      <c r="G21714" t="s">
        <v>5294</v>
      </c>
      <c r="H21714" t="s">
        <v>22795</v>
      </c>
      <c r="I21714">
        <f t="shared" si="339"/>
        <v>58</v>
      </c>
      <c r="J21714" s="1" t="s">
        <v>45447</v>
      </c>
    </row>
    <row r="21715" spans="1:10">
      <c r="A21715">
        <v>4934</v>
      </c>
      <c r="B21715" t="s">
        <v>365</v>
      </c>
      <c r="C21715">
        <v>20191206</v>
      </c>
      <c r="D21715" t="s">
        <v>15909</v>
      </c>
      <c r="E21715">
        <v>-1</v>
      </c>
      <c r="F21715" t="s">
        <v>5293</v>
      </c>
      <c r="G21715" t="s">
        <v>5294</v>
      </c>
      <c r="H21715" t="s">
        <v>22796</v>
      </c>
      <c r="I21715">
        <f t="shared" si="339"/>
        <v>59</v>
      </c>
      <c r="J21715" s="1" t="s">
        <v>45448</v>
      </c>
    </row>
    <row r="21716" spans="1:10">
      <c r="A21716">
        <v>4976</v>
      </c>
      <c r="B21716" t="s">
        <v>3804</v>
      </c>
      <c r="C21716">
        <v>20191206</v>
      </c>
      <c r="D21716" t="s">
        <v>15805</v>
      </c>
      <c r="E21716">
        <v>-1</v>
      </c>
      <c r="F21716" t="s">
        <v>5293</v>
      </c>
      <c r="G21716" t="s">
        <v>5294</v>
      </c>
      <c r="H21716" t="s">
        <v>22797</v>
      </c>
      <c r="I21716">
        <f t="shared" si="339"/>
        <v>58</v>
      </c>
      <c r="J21716" s="1" t="s">
        <v>45449</v>
      </c>
    </row>
    <row r="21717" spans="1:10">
      <c r="A21717">
        <v>4987</v>
      </c>
      <c r="B21717" t="s">
        <v>60</v>
      </c>
      <c r="C21717">
        <v>20191206</v>
      </c>
      <c r="D21717" t="s">
        <v>15761</v>
      </c>
      <c r="E21717">
        <v>1</v>
      </c>
      <c r="F21717" t="s">
        <v>5293</v>
      </c>
      <c r="G21717" t="s">
        <v>5294</v>
      </c>
      <c r="H21717" t="s">
        <v>22798</v>
      </c>
      <c r="I21717">
        <f t="shared" si="339"/>
        <v>55</v>
      </c>
      <c r="J21717" s="1" t="s">
        <v>45450</v>
      </c>
    </row>
    <row r="21718" spans="1:10">
      <c r="A21718">
        <v>4995</v>
      </c>
      <c r="B21718" t="s">
        <v>16603</v>
      </c>
      <c r="C21718">
        <v>20191206</v>
      </c>
      <c r="D21718" t="s">
        <v>15805</v>
      </c>
      <c r="E21718">
        <v>1</v>
      </c>
      <c r="F21718" t="s">
        <v>5293</v>
      </c>
      <c r="G21718" t="s">
        <v>5294</v>
      </c>
      <c r="H21718" t="s">
        <v>22799</v>
      </c>
      <c r="I21718">
        <f t="shared" si="339"/>
        <v>58</v>
      </c>
      <c r="J21718" s="1" t="s">
        <v>45451</v>
      </c>
    </row>
    <row r="21719" spans="1:10">
      <c r="A21719">
        <v>5215</v>
      </c>
      <c r="B21719" t="s">
        <v>16608</v>
      </c>
      <c r="C21719">
        <v>20191206</v>
      </c>
      <c r="D21719" t="s">
        <v>15805</v>
      </c>
      <c r="E21719">
        <v>-1</v>
      </c>
      <c r="F21719" t="s">
        <v>5288</v>
      </c>
      <c r="G21719" t="s">
        <v>47339</v>
      </c>
      <c r="H21719" t="s">
        <v>22800</v>
      </c>
      <c r="I21719">
        <f t="shared" si="339"/>
        <v>73</v>
      </c>
      <c r="J21719" s="1" t="s">
        <v>45452</v>
      </c>
    </row>
    <row r="21720" spans="1:10">
      <c r="A21720">
        <v>5222</v>
      </c>
      <c r="B21720" t="s">
        <v>269</v>
      </c>
      <c r="C21720">
        <v>20191206</v>
      </c>
      <c r="D21720" t="s">
        <v>15805</v>
      </c>
      <c r="E21720">
        <v>0</v>
      </c>
      <c r="F21720" t="s">
        <v>5293</v>
      </c>
      <c r="G21720" t="s">
        <v>5295</v>
      </c>
      <c r="H21720" t="s">
        <v>22801</v>
      </c>
      <c r="I21720">
        <f t="shared" si="339"/>
        <v>220</v>
      </c>
      <c r="J21720" s="1" t="s">
        <v>45453</v>
      </c>
    </row>
    <row r="21721" spans="1:10">
      <c r="A21721">
        <v>5227</v>
      </c>
      <c r="B21721" t="s">
        <v>373</v>
      </c>
      <c r="C21721">
        <v>20191206</v>
      </c>
      <c r="D21721" t="s">
        <v>15909</v>
      </c>
      <c r="E21721">
        <v>0</v>
      </c>
      <c r="F21721" t="s">
        <v>5293</v>
      </c>
      <c r="G21721" t="s">
        <v>5294</v>
      </c>
      <c r="H21721" t="s">
        <v>22802</v>
      </c>
      <c r="I21721">
        <f t="shared" si="339"/>
        <v>227</v>
      </c>
      <c r="J21721" s="1" t="s">
        <v>45454</v>
      </c>
    </row>
    <row r="21722" spans="1:10">
      <c r="A21722">
        <v>5227</v>
      </c>
      <c r="B21722" t="s">
        <v>373</v>
      </c>
      <c r="C21722">
        <v>20191206</v>
      </c>
      <c r="D21722" t="s">
        <v>15909</v>
      </c>
      <c r="E21722">
        <v>1</v>
      </c>
      <c r="F21722" t="s">
        <v>5293</v>
      </c>
      <c r="G21722" t="s">
        <v>5294</v>
      </c>
      <c r="H21722" t="s">
        <v>22802</v>
      </c>
      <c r="I21722">
        <f t="shared" si="339"/>
        <v>227</v>
      </c>
      <c r="J21722" s="1" t="s">
        <v>45454</v>
      </c>
    </row>
    <row r="21723" spans="1:10">
      <c r="A21723">
        <v>5233</v>
      </c>
      <c r="B21723" t="s">
        <v>1941</v>
      </c>
      <c r="C21723">
        <v>20191206</v>
      </c>
      <c r="D21723" t="s">
        <v>15909</v>
      </c>
      <c r="E21723">
        <v>1</v>
      </c>
      <c r="F21723" t="s">
        <v>5293</v>
      </c>
      <c r="G21723" t="s">
        <v>5294</v>
      </c>
      <c r="H21723" t="s">
        <v>22803</v>
      </c>
      <c r="I21723">
        <f t="shared" si="339"/>
        <v>55</v>
      </c>
      <c r="J21723" s="1" t="s">
        <v>45455</v>
      </c>
    </row>
    <row r="21724" spans="1:10">
      <c r="A21724">
        <v>5243</v>
      </c>
      <c r="B21724" t="s">
        <v>11258</v>
      </c>
      <c r="C21724">
        <v>20191206</v>
      </c>
      <c r="D21724" t="s">
        <v>15761</v>
      </c>
      <c r="E21724">
        <v>-1</v>
      </c>
      <c r="F21724" t="s">
        <v>5293</v>
      </c>
      <c r="G21724" t="s">
        <v>5294</v>
      </c>
      <c r="H21724" t="s">
        <v>22804</v>
      </c>
      <c r="I21724">
        <f t="shared" si="339"/>
        <v>58</v>
      </c>
      <c r="J21724" s="1" t="s">
        <v>45456</v>
      </c>
    </row>
    <row r="21725" spans="1:10">
      <c r="A21725">
        <v>5259</v>
      </c>
      <c r="B21725" t="s">
        <v>94</v>
      </c>
      <c r="C21725">
        <v>20191206</v>
      </c>
      <c r="D21725" t="s">
        <v>14735</v>
      </c>
      <c r="E21725">
        <v>-3</v>
      </c>
      <c r="F21725" t="s">
        <v>5297</v>
      </c>
      <c r="G21725" t="s">
        <v>47333</v>
      </c>
      <c r="H21725" t="s">
        <v>22805</v>
      </c>
      <c r="I21725">
        <f t="shared" si="339"/>
        <v>97</v>
      </c>
      <c r="J21725" s="1" t="s">
        <v>45457</v>
      </c>
    </row>
    <row r="21726" spans="1:10">
      <c r="A21726">
        <v>5302</v>
      </c>
      <c r="B21726" t="s">
        <v>752</v>
      </c>
      <c r="C21726">
        <v>20191206</v>
      </c>
      <c r="D21726" t="s">
        <v>15921</v>
      </c>
      <c r="E21726">
        <v>0</v>
      </c>
      <c r="F21726" t="s">
        <v>5293</v>
      </c>
      <c r="G21726" t="s">
        <v>5294</v>
      </c>
      <c r="H21726" t="s">
        <v>22806</v>
      </c>
      <c r="I21726">
        <f t="shared" si="339"/>
        <v>54</v>
      </c>
      <c r="J21726" s="1" t="s">
        <v>45458</v>
      </c>
    </row>
    <row r="21727" spans="1:10">
      <c r="A21727">
        <v>5344</v>
      </c>
      <c r="B21727" t="s">
        <v>22807</v>
      </c>
      <c r="C21727">
        <v>20191206</v>
      </c>
      <c r="D21727" t="s">
        <v>15578</v>
      </c>
      <c r="E21727">
        <v>1</v>
      </c>
      <c r="F21727" t="s">
        <v>5293</v>
      </c>
      <c r="G21727" t="s">
        <v>5294</v>
      </c>
      <c r="H21727" t="s">
        <v>22808</v>
      </c>
      <c r="I21727">
        <f t="shared" si="339"/>
        <v>55</v>
      </c>
      <c r="J21727" s="1" t="s">
        <v>45459</v>
      </c>
    </row>
    <row r="21728" spans="1:10">
      <c r="A21728">
        <v>5345</v>
      </c>
      <c r="B21728" t="s">
        <v>147</v>
      </c>
      <c r="C21728">
        <v>20191206</v>
      </c>
      <c r="D21728" t="s">
        <v>22179</v>
      </c>
      <c r="E21728">
        <v>0</v>
      </c>
      <c r="F21728" t="s">
        <v>5293</v>
      </c>
      <c r="G21728" t="s">
        <v>47338</v>
      </c>
      <c r="H21728" t="s">
        <v>22809</v>
      </c>
      <c r="I21728">
        <f t="shared" si="339"/>
        <v>75</v>
      </c>
      <c r="J21728" s="1" t="s">
        <v>45460</v>
      </c>
    </row>
    <row r="21729" spans="1:10">
      <c r="A21729">
        <v>5345</v>
      </c>
      <c r="B21729" t="s">
        <v>147</v>
      </c>
      <c r="C21729">
        <v>20191206</v>
      </c>
      <c r="D21729" t="s">
        <v>22179</v>
      </c>
      <c r="E21729">
        <v>-2</v>
      </c>
      <c r="F21729" t="s">
        <v>5296</v>
      </c>
      <c r="G21729" t="s">
        <v>6846</v>
      </c>
      <c r="H21729" t="s">
        <v>22810</v>
      </c>
      <c r="I21729">
        <f t="shared" si="339"/>
        <v>78</v>
      </c>
      <c r="J21729" s="1" t="s">
        <v>45461</v>
      </c>
    </row>
    <row r="21730" spans="1:10">
      <c r="A21730">
        <v>5426</v>
      </c>
      <c r="B21730" t="s">
        <v>3835</v>
      </c>
      <c r="C21730">
        <v>20191206</v>
      </c>
      <c r="D21730" t="s">
        <v>22097</v>
      </c>
      <c r="E21730">
        <v>-1</v>
      </c>
      <c r="F21730" t="s">
        <v>5293</v>
      </c>
      <c r="G21730" t="s">
        <v>5294</v>
      </c>
      <c r="H21730" t="s">
        <v>22811</v>
      </c>
      <c r="I21730">
        <f t="shared" si="339"/>
        <v>59</v>
      </c>
      <c r="J21730" s="1" t="s">
        <v>45462</v>
      </c>
    </row>
    <row r="21731" spans="1:10">
      <c r="A21731">
        <v>5475</v>
      </c>
      <c r="B21731" t="s">
        <v>756</v>
      </c>
      <c r="C21731">
        <v>20191206</v>
      </c>
      <c r="D21731" t="s">
        <v>21393</v>
      </c>
      <c r="E21731">
        <v>-1</v>
      </c>
      <c r="F21731" t="s">
        <v>5291</v>
      </c>
      <c r="G21731" t="s">
        <v>5292</v>
      </c>
      <c r="H21731" t="s">
        <v>22812</v>
      </c>
      <c r="I21731">
        <f t="shared" si="339"/>
        <v>29</v>
      </c>
      <c r="J21731" s="1" t="s">
        <v>45463</v>
      </c>
    </row>
    <row r="21732" spans="1:10">
      <c r="A21732">
        <v>5516</v>
      </c>
      <c r="B21732" t="s">
        <v>2266</v>
      </c>
      <c r="C21732">
        <v>20191206</v>
      </c>
      <c r="D21732" t="s">
        <v>22086</v>
      </c>
      <c r="E21732">
        <v>1</v>
      </c>
      <c r="F21732" t="s">
        <v>5293</v>
      </c>
      <c r="G21732" t="s">
        <v>5294</v>
      </c>
      <c r="H21732" t="s">
        <v>22813</v>
      </c>
      <c r="I21732">
        <f t="shared" si="339"/>
        <v>57</v>
      </c>
      <c r="J21732" s="1" t="s">
        <v>45464</v>
      </c>
    </row>
    <row r="21733" spans="1:10">
      <c r="A21733">
        <v>5820</v>
      </c>
      <c r="B21733" t="s">
        <v>3178</v>
      </c>
      <c r="C21733">
        <v>20191206</v>
      </c>
      <c r="D21733" t="s">
        <v>35</v>
      </c>
      <c r="E21733">
        <v>1</v>
      </c>
      <c r="F21733" t="s">
        <v>5293</v>
      </c>
      <c r="G21733" t="s">
        <v>5294</v>
      </c>
      <c r="H21733" t="s">
        <v>22814</v>
      </c>
      <c r="I21733">
        <f t="shared" si="339"/>
        <v>58</v>
      </c>
      <c r="J21733" s="1" t="s">
        <v>45465</v>
      </c>
    </row>
    <row r="21734" spans="1:10">
      <c r="A21734">
        <v>6015</v>
      </c>
      <c r="B21734" t="s">
        <v>383</v>
      </c>
      <c r="C21734">
        <v>20191206</v>
      </c>
      <c r="D21734" t="s">
        <v>35</v>
      </c>
      <c r="E21734">
        <v>0</v>
      </c>
      <c r="F21734" t="s">
        <v>5293</v>
      </c>
      <c r="G21734" t="s">
        <v>5294</v>
      </c>
      <c r="H21734" t="s">
        <v>22815</v>
      </c>
      <c r="I21734">
        <f t="shared" si="339"/>
        <v>57</v>
      </c>
      <c r="J21734" s="1" t="s">
        <v>45466</v>
      </c>
    </row>
    <row r="21735" spans="1:10">
      <c r="A21735">
        <v>6024</v>
      </c>
      <c r="B21735" t="s">
        <v>768</v>
      </c>
      <c r="C21735">
        <v>20191206</v>
      </c>
      <c r="D21735" t="s">
        <v>35</v>
      </c>
      <c r="E21735">
        <v>-1</v>
      </c>
      <c r="F21735" t="s">
        <v>5293</v>
      </c>
      <c r="G21735" t="s">
        <v>5294</v>
      </c>
      <c r="H21735" t="s">
        <v>22816</v>
      </c>
      <c r="I21735">
        <f t="shared" si="339"/>
        <v>59</v>
      </c>
      <c r="J21735" s="1" t="s">
        <v>45467</v>
      </c>
    </row>
    <row r="21736" spans="1:10">
      <c r="A21736">
        <v>6101</v>
      </c>
      <c r="B21736" t="s">
        <v>2340</v>
      </c>
      <c r="C21736">
        <v>20191206</v>
      </c>
      <c r="D21736" t="s">
        <v>2341</v>
      </c>
      <c r="E21736">
        <v>-1</v>
      </c>
      <c r="F21736" t="s">
        <v>5293</v>
      </c>
      <c r="G21736" t="s">
        <v>5294</v>
      </c>
      <c r="H21736" t="s">
        <v>22817</v>
      </c>
      <c r="I21736">
        <f t="shared" si="339"/>
        <v>56</v>
      </c>
      <c r="J21736" s="1" t="s">
        <v>45468</v>
      </c>
    </row>
    <row r="21737" spans="1:10">
      <c r="A21737">
        <v>6103</v>
      </c>
      <c r="B21737" t="s">
        <v>1948</v>
      </c>
      <c r="C21737">
        <v>20191206</v>
      </c>
      <c r="D21737" t="s">
        <v>15921</v>
      </c>
      <c r="E21737">
        <v>-1</v>
      </c>
      <c r="F21737" t="s">
        <v>5293</v>
      </c>
      <c r="G21737" t="s">
        <v>5294</v>
      </c>
      <c r="H21737" t="s">
        <v>22818</v>
      </c>
      <c r="I21737">
        <f t="shared" si="339"/>
        <v>58</v>
      </c>
      <c r="J21737" s="1" t="s">
        <v>45469</v>
      </c>
    </row>
    <row r="21738" spans="1:10">
      <c r="A21738">
        <v>6115</v>
      </c>
      <c r="B21738" t="s">
        <v>22819</v>
      </c>
      <c r="C21738">
        <v>20191206</v>
      </c>
      <c r="D21738" t="s">
        <v>22151</v>
      </c>
      <c r="E21738">
        <v>-1</v>
      </c>
      <c r="F21738" t="s">
        <v>5293</v>
      </c>
      <c r="G21738" t="s">
        <v>5294</v>
      </c>
      <c r="H21738" t="s">
        <v>22820</v>
      </c>
      <c r="I21738">
        <f t="shared" si="339"/>
        <v>58</v>
      </c>
      <c r="J21738" s="1" t="s">
        <v>45470</v>
      </c>
    </row>
    <row r="21739" spans="1:10">
      <c r="A21739">
        <v>6124</v>
      </c>
      <c r="B21739" t="s">
        <v>153</v>
      </c>
      <c r="C21739">
        <v>20191206</v>
      </c>
      <c r="D21739" t="s">
        <v>15578</v>
      </c>
      <c r="E21739">
        <v>1</v>
      </c>
      <c r="F21739" t="s">
        <v>5293</v>
      </c>
      <c r="G21739" t="s">
        <v>5294</v>
      </c>
      <c r="H21739" t="s">
        <v>22821</v>
      </c>
      <c r="I21739">
        <f t="shared" si="339"/>
        <v>59</v>
      </c>
      <c r="J21739" s="1" t="s">
        <v>45471</v>
      </c>
    </row>
    <row r="21740" spans="1:10">
      <c r="A21740">
        <v>6131</v>
      </c>
      <c r="B21740" t="s">
        <v>772</v>
      </c>
      <c r="C21740">
        <v>20191206</v>
      </c>
      <c r="D21740" t="s">
        <v>14735</v>
      </c>
      <c r="E21740">
        <v>1</v>
      </c>
      <c r="F21740" t="s">
        <v>5293</v>
      </c>
      <c r="G21740" t="s">
        <v>5294</v>
      </c>
      <c r="H21740" t="s">
        <v>22822</v>
      </c>
      <c r="I21740">
        <f t="shared" si="339"/>
        <v>55</v>
      </c>
      <c r="J21740" s="1" t="s">
        <v>45472</v>
      </c>
    </row>
    <row r="21741" spans="1:10">
      <c r="A21741">
        <v>6166</v>
      </c>
      <c r="B21741" t="s">
        <v>4907</v>
      </c>
      <c r="C21741">
        <v>20191206</v>
      </c>
      <c r="D21741" t="s">
        <v>15761</v>
      </c>
      <c r="E21741">
        <v>-1</v>
      </c>
      <c r="F21741" t="s">
        <v>5293</v>
      </c>
      <c r="G21741" t="s">
        <v>5294</v>
      </c>
      <c r="H21741" t="s">
        <v>22823</v>
      </c>
      <c r="I21741">
        <f t="shared" si="339"/>
        <v>58</v>
      </c>
      <c r="J21741" s="1" t="s">
        <v>45473</v>
      </c>
    </row>
    <row r="21742" spans="1:10">
      <c r="A21742">
        <v>6172</v>
      </c>
      <c r="B21742" t="s">
        <v>203</v>
      </c>
      <c r="C21742">
        <v>20191206</v>
      </c>
      <c r="D21742" t="s">
        <v>15921</v>
      </c>
      <c r="E21742">
        <v>1</v>
      </c>
      <c r="F21742" t="s">
        <v>5293</v>
      </c>
      <c r="G21742" t="s">
        <v>5294</v>
      </c>
      <c r="H21742" t="s">
        <v>22824</v>
      </c>
      <c r="I21742">
        <f t="shared" si="339"/>
        <v>55</v>
      </c>
      <c r="J21742" s="1" t="s">
        <v>45474</v>
      </c>
    </row>
    <row r="21743" spans="1:10">
      <c r="A21743">
        <v>6191</v>
      </c>
      <c r="B21743" t="s">
        <v>8444</v>
      </c>
      <c r="C21743">
        <v>20191206</v>
      </c>
      <c r="D21743" t="s">
        <v>15410</v>
      </c>
      <c r="E21743">
        <v>0</v>
      </c>
      <c r="F21743" t="s">
        <v>5293</v>
      </c>
      <c r="G21743" t="s">
        <v>5295</v>
      </c>
      <c r="H21743" t="s">
        <v>22825</v>
      </c>
      <c r="I21743">
        <f t="shared" si="339"/>
        <v>158</v>
      </c>
      <c r="J21743" s="1" t="s">
        <v>45475</v>
      </c>
    </row>
    <row r="21744" spans="1:10">
      <c r="A21744">
        <v>6218</v>
      </c>
      <c r="B21744" t="s">
        <v>12439</v>
      </c>
      <c r="C21744">
        <v>20191206</v>
      </c>
      <c r="D21744" t="s">
        <v>15805</v>
      </c>
      <c r="E21744">
        <v>-1</v>
      </c>
      <c r="F21744" t="s">
        <v>5293</v>
      </c>
      <c r="G21744" t="s">
        <v>5294</v>
      </c>
      <c r="H21744" t="s">
        <v>22826</v>
      </c>
      <c r="I21744">
        <f t="shared" si="339"/>
        <v>55</v>
      </c>
      <c r="J21744" s="1" t="s">
        <v>45476</v>
      </c>
    </row>
    <row r="21745" spans="1:10">
      <c r="A21745">
        <v>6225</v>
      </c>
      <c r="B21745" t="s">
        <v>788</v>
      </c>
      <c r="C21745">
        <v>20191206</v>
      </c>
      <c r="D21745" t="s">
        <v>14735</v>
      </c>
      <c r="E21745">
        <v>1</v>
      </c>
      <c r="F21745" t="s">
        <v>5293</v>
      </c>
      <c r="G21745" t="s">
        <v>5294</v>
      </c>
      <c r="H21745" t="s">
        <v>22827</v>
      </c>
      <c r="I21745">
        <f t="shared" si="339"/>
        <v>50</v>
      </c>
      <c r="J21745" s="1" t="s">
        <v>45477</v>
      </c>
    </row>
    <row r="21746" spans="1:10">
      <c r="A21746">
        <v>6242</v>
      </c>
      <c r="B21746" t="s">
        <v>9223</v>
      </c>
      <c r="C21746">
        <v>20191206</v>
      </c>
      <c r="D21746" t="s">
        <v>15578</v>
      </c>
      <c r="E21746">
        <v>1</v>
      </c>
      <c r="F21746" t="s">
        <v>5293</v>
      </c>
      <c r="G21746" t="s">
        <v>5294</v>
      </c>
      <c r="H21746" t="s">
        <v>22828</v>
      </c>
      <c r="I21746">
        <f t="shared" si="339"/>
        <v>55</v>
      </c>
      <c r="J21746" s="1" t="s">
        <v>45478</v>
      </c>
    </row>
    <row r="21747" spans="1:10">
      <c r="A21747">
        <v>6244</v>
      </c>
      <c r="B21747" t="s">
        <v>395</v>
      </c>
      <c r="C21747">
        <v>20191206</v>
      </c>
      <c r="D21747" t="s">
        <v>15909</v>
      </c>
      <c r="E21747">
        <v>-1</v>
      </c>
      <c r="F21747" t="s">
        <v>5293</v>
      </c>
      <c r="G21747" t="s">
        <v>5294</v>
      </c>
      <c r="H21747" t="s">
        <v>22829</v>
      </c>
      <c r="I21747">
        <f t="shared" si="339"/>
        <v>59</v>
      </c>
      <c r="J21747" s="1" t="s">
        <v>45479</v>
      </c>
    </row>
    <row r="21748" spans="1:10">
      <c r="A21748">
        <v>6287</v>
      </c>
      <c r="B21748" t="s">
        <v>2752</v>
      </c>
      <c r="C21748">
        <v>20191206</v>
      </c>
      <c r="D21748" t="s">
        <v>15921</v>
      </c>
      <c r="E21748">
        <v>-1</v>
      </c>
      <c r="F21748" t="s">
        <v>5288</v>
      </c>
      <c r="G21748" t="s">
        <v>47339</v>
      </c>
      <c r="H21748" t="s">
        <v>22830</v>
      </c>
      <c r="I21748">
        <f t="shared" si="339"/>
        <v>133</v>
      </c>
      <c r="J21748" s="1" t="s">
        <v>45480</v>
      </c>
    </row>
    <row r="21749" spans="1:10">
      <c r="A21749">
        <v>6404</v>
      </c>
      <c r="B21749" t="s">
        <v>1252</v>
      </c>
      <c r="C21749">
        <v>20191206</v>
      </c>
      <c r="D21749" t="s">
        <v>15909</v>
      </c>
      <c r="E21749">
        <v>-1</v>
      </c>
      <c r="F21749" t="s">
        <v>5291</v>
      </c>
      <c r="G21749" t="s">
        <v>5292</v>
      </c>
      <c r="H21749" t="s">
        <v>22831</v>
      </c>
      <c r="I21749">
        <f t="shared" si="339"/>
        <v>29</v>
      </c>
      <c r="J21749" s="1" t="s">
        <v>45481</v>
      </c>
    </row>
    <row r="21750" spans="1:10">
      <c r="A21750">
        <v>6409</v>
      </c>
      <c r="B21750" t="s">
        <v>71</v>
      </c>
      <c r="C21750">
        <v>20191206</v>
      </c>
      <c r="D21750" t="s">
        <v>15581</v>
      </c>
      <c r="E21750">
        <v>1</v>
      </c>
      <c r="F21750" t="s">
        <v>5293</v>
      </c>
      <c r="G21750" t="s">
        <v>5294</v>
      </c>
      <c r="H21750" t="s">
        <v>22832</v>
      </c>
      <c r="I21750">
        <f t="shared" si="339"/>
        <v>62</v>
      </c>
      <c r="J21750" s="1" t="s">
        <v>45482</v>
      </c>
    </row>
    <row r="21751" spans="1:10">
      <c r="A21751">
        <v>6438</v>
      </c>
      <c r="B21751" t="s">
        <v>792</v>
      </c>
      <c r="C21751">
        <v>20191206</v>
      </c>
      <c r="D21751" t="s">
        <v>22097</v>
      </c>
      <c r="E21751">
        <v>-1</v>
      </c>
      <c r="F21751" t="s">
        <v>5293</v>
      </c>
      <c r="G21751" t="s">
        <v>5294</v>
      </c>
      <c r="H21751" t="s">
        <v>22833</v>
      </c>
      <c r="I21751">
        <f t="shared" si="339"/>
        <v>59</v>
      </c>
      <c r="J21751" s="1" t="s">
        <v>45483</v>
      </c>
    </row>
    <row r="21752" spans="1:10">
      <c r="A21752">
        <v>6449</v>
      </c>
      <c r="B21752" t="s">
        <v>302</v>
      </c>
      <c r="C21752">
        <v>20191206</v>
      </c>
      <c r="D21752" t="s">
        <v>15805</v>
      </c>
      <c r="E21752">
        <v>1</v>
      </c>
      <c r="F21752" t="s">
        <v>5293</v>
      </c>
      <c r="G21752" t="s">
        <v>5294</v>
      </c>
      <c r="H21752" t="s">
        <v>22834</v>
      </c>
      <c r="I21752">
        <f t="shared" si="339"/>
        <v>58</v>
      </c>
      <c r="J21752" s="1" t="s">
        <v>45484</v>
      </c>
    </row>
    <row r="21753" spans="1:10">
      <c r="A21753">
        <v>6451</v>
      </c>
      <c r="B21753" t="s">
        <v>4915</v>
      </c>
      <c r="C21753">
        <v>20191206</v>
      </c>
      <c r="D21753" t="s">
        <v>15410</v>
      </c>
      <c r="E21753">
        <v>1</v>
      </c>
      <c r="F21753" t="s">
        <v>5293</v>
      </c>
      <c r="G21753" t="s">
        <v>5294</v>
      </c>
      <c r="H21753" t="s">
        <v>22835</v>
      </c>
      <c r="I21753">
        <f t="shared" si="339"/>
        <v>59</v>
      </c>
      <c r="J21753" s="1" t="s">
        <v>45485</v>
      </c>
    </row>
    <row r="21754" spans="1:10">
      <c r="A21754">
        <v>6452</v>
      </c>
      <c r="B21754" t="s">
        <v>4797</v>
      </c>
      <c r="C21754">
        <v>20191206</v>
      </c>
      <c r="D21754" t="s">
        <v>15761</v>
      </c>
      <c r="E21754">
        <v>0</v>
      </c>
      <c r="F21754" t="s">
        <v>5293</v>
      </c>
      <c r="G21754" t="s">
        <v>5294</v>
      </c>
      <c r="H21754" t="s">
        <v>22836</v>
      </c>
      <c r="I21754">
        <f t="shared" si="339"/>
        <v>579</v>
      </c>
      <c r="J21754" s="1" t="s">
        <v>45486</v>
      </c>
    </row>
    <row r="21755" spans="1:10">
      <c r="A21755">
        <v>6462</v>
      </c>
      <c r="B21755" t="s">
        <v>280</v>
      </c>
      <c r="C21755">
        <v>20191206</v>
      </c>
      <c r="D21755" t="s">
        <v>15761</v>
      </c>
      <c r="E21755">
        <v>1</v>
      </c>
      <c r="F21755" t="s">
        <v>5293</v>
      </c>
      <c r="G21755" t="s">
        <v>5294</v>
      </c>
      <c r="H21755" t="s">
        <v>22837</v>
      </c>
      <c r="I21755">
        <f t="shared" si="339"/>
        <v>59</v>
      </c>
      <c r="J21755" s="1" t="s">
        <v>45487</v>
      </c>
    </row>
    <row r="21756" spans="1:10">
      <c r="A21756">
        <v>6470</v>
      </c>
      <c r="B21756" t="s">
        <v>3071</v>
      </c>
      <c r="C21756">
        <v>20191206</v>
      </c>
      <c r="D21756" t="s">
        <v>15805</v>
      </c>
      <c r="E21756">
        <v>1</v>
      </c>
      <c r="F21756" t="s">
        <v>5293</v>
      </c>
      <c r="G21756" t="s">
        <v>5294</v>
      </c>
      <c r="H21756" t="s">
        <v>22838</v>
      </c>
      <c r="I21756">
        <f t="shared" si="339"/>
        <v>59</v>
      </c>
      <c r="J21756" s="1" t="s">
        <v>45488</v>
      </c>
    </row>
    <row r="21757" spans="1:10">
      <c r="A21757">
        <v>6492</v>
      </c>
      <c r="B21757" t="s">
        <v>304</v>
      </c>
      <c r="C21757">
        <v>20191206</v>
      </c>
      <c r="D21757" t="s">
        <v>15578</v>
      </c>
      <c r="E21757">
        <v>-1</v>
      </c>
      <c r="F21757" t="s">
        <v>5293</v>
      </c>
      <c r="G21757" t="s">
        <v>5294</v>
      </c>
      <c r="H21757" t="s">
        <v>22839</v>
      </c>
      <c r="I21757">
        <f t="shared" si="339"/>
        <v>48</v>
      </c>
      <c r="J21757" s="1" t="s">
        <v>45489</v>
      </c>
    </row>
    <row r="21758" spans="1:10">
      <c r="A21758">
        <v>6505</v>
      </c>
      <c r="B21758" t="s">
        <v>2113</v>
      </c>
      <c r="C21758">
        <v>20191206</v>
      </c>
      <c r="D21758" t="s">
        <v>15581</v>
      </c>
      <c r="E21758">
        <v>-1</v>
      </c>
      <c r="F21758" t="s">
        <v>5293</v>
      </c>
      <c r="G21758" t="s">
        <v>5294</v>
      </c>
      <c r="H21758" t="s">
        <v>22840</v>
      </c>
      <c r="I21758">
        <f t="shared" si="339"/>
        <v>232</v>
      </c>
      <c r="J21758" s="1" t="s">
        <v>45490</v>
      </c>
    </row>
    <row r="21759" spans="1:10">
      <c r="A21759">
        <v>6572</v>
      </c>
      <c r="B21759" t="s">
        <v>2768</v>
      </c>
      <c r="C21759">
        <v>20191206</v>
      </c>
      <c r="D21759" t="s">
        <v>15909</v>
      </c>
      <c r="E21759">
        <v>1</v>
      </c>
      <c r="F21759" t="s">
        <v>5293</v>
      </c>
      <c r="G21759" t="s">
        <v>5294</v>
      </c>
      <c r="H21759" t="s">
        <v>22841</v>
      </c>
      <c r="I21759">
        <f t="shared" si="339"/>
        <v>55</v>
      </c>
      <c r="J21759" s="1" t="s">
        <v>45491</v>
      </c>
    </row>
    <row r="21760" spans="1:10">
      <c r="A21760">
        <v>6673</v>
      </c>
      <c r="B21760" t="s">
        <v>1293</v>
      </c>
      <c r="C21760">
        <v>20191206</v>
      </c>
      <c r="D21760" t="s">
        <v>15578</v>
      </c>
      <c r="E21760">
        <v>0</v>
      </c>
      <c r="F21760" t="s">
        <v>5293</v>
      </c>
      <c r="G21760" t="s">
        <v>5294</v>
      </c>
      <c r="H21760" t="s">
        <v>22842</v>
      </c>
      <c r="I21760">
        <f t="shared" si="339"/>
        <v>56</v>
      </c>
      <c r="J21760" s="1" t="s">
        <v>45492</v>
      </c>
    </row>
    <row r="21761" spans="1:10">
      <c r="A21761">
        <v>6713</v>
      </c>
      <c r="B21761" t="s">
        <v>415</v>
      </c>
      <c r="C21761">
        <v>20191206</v>
      </c>
      <c r="D21761" t="s">
        <v>15578</v>
      </c>
      <c r="E21761">
        <v>0</v>
      </c>
      <c r="F21761" t="s">
        <v>5293</v>
      </c>
      <c r="G21761" t="s">
        <v>5295</v>
      </c>
      <c r="H21761" t="s">
        <v>22843</v>
      </c>
      <c r="I21761">
        <f t="shared" si="339"/>
        <v>131</v>
      </c>
      <c r="J21761" s="1" t="s">
        <v>45493</v>
      </c>
    </row>
    <row r="21762" spans="1:10">
      <c r="A21762">
        <v>6716</v>
      </c>
      <c r="B21762" t="s">
        <v>1673</v>
      </c>
      <c r="C21762">
        <v>20191206</v>
      </c>
      <c r="D21762" t="s">
        <v>15805</v>
      </c>
      <c r="E21762">
        <v>1</v>
      </c>
      <c r="F21762" t="s">
        <v>5293</v>
      </c>
      <c r="G21762" t="s">
        <v>5294</v>
      </c>
      <c r="H21762" t="s">
        <v>22844</v>
      </c>
      <c r="I21762">
        <f t="shared" si="339"/>
        <v>55</v>
      </c>
      <c r="J21762" s="1" t="s">
        <v>45494</v>
      </c>
    </row>
    <row r="21763" spans="1:10">
      <c r="A21763">
        <v>6732</v>
      </c>
      <c r="B21763" t="s">
        <v>8651</v>
      </c>
      <c r="C21763">
        <v>20191206</v>
      </c>
      <c r="D21763" t="s">
        <v>15761</v>
      </c>
      <c r="E21763">
        <v>1</v>
      </c>
      <c r="F21763" t="s">
        <v>5293</v>
      </c>
      <c r="G21763" t="s">
        <v>5294</v>
      </c>
      <c r="H21763" t="s">
        <v>22845</v>
      </c>
      <c r="I21763">
        <f t="shared" ref="I21763:I21826" si="340">LEN(H21763)</f>
        <v>60</v>
      </c>
      <c r="J21763" s="1" t="s">
        <v>45495</v>
      </c>
    </row>
    <row r="21764" spans="1:10">
      <c r="A21764">
        <v>7419</v>
      </c>
      <c r="B21764" t="s">
        <v>6911</v>
      </c>
      <c r="C21764">
        <v>20191206</v>
      </c>
      <c r="D21764" t="s">
        <v>15909</v>
      </c>
      <c r="E21764">
        <v>1</v>
      </c>
      <c r="F21764" t="s">
        <v>5293</v>
      </c>
      <c r="G21764" t="s">
        <v>5294</v>
      </c>
      <c r="H21764" t="s">
        <v>22846</v>
      </c>
      <c r="I21764">
        <f t="shared" si="340"/>
        <v>54</v>
      </c>
      <c r="J21764" s="1" t="s">
        <v>45496</v>
      </c>
    </row>
    <row r="21765" spans="1:10">
      <c r="A21765">
        <v>8016</v>
      </c>
      <c r="B21765" t="s">
        <v>6270</v>
      </c>
      <c r="C21765">
        <v>20191206</v>
      </c>
      <c r="D21765" t="s">
        <v>22307</v>
      </c>
      <c r="E21765">
        <v>1</v>
      </c>
      <c r="F21765" t="s">
        <v>5293</v>
      </c>
      <c r="G21765" t="s">
        <v>5294</v>
      </c>
      <c r="H21765" t="s">
        <v>22847</v>
      </c>
      <c r="I21765">
        <f t="shared" si="340"/>
        <v>62</v>
      </c>
      <c r="J21765" s="1" t="s">
        <v>45497</v>
      </c>
    </row>
    <row r="21766" spans="1:10">
      <c r="A21766">
        <v>8059</v>
      </c>
      <c r="B21766" t="s">
        <v>418</v>
      </c>
      <c r="C21766">
        <v>20191206</v>
      </c>
      <c r="D21766" t="s">
        <v>15578</v>
      </c>
      <c r="E21766">
        <v>1</v>
      </c>
      <c r="F21766" t="s">
        <v>5293</v>
      </c>
      <c r="G21766" t="s">
        <v>5294</v>
      </c>
      <c r="H21766" t="s">
        <v>22848</v>
      </c>
      <c r="I21766">
        <f t="shared" si="340"/>
        <v>59</v>
      </c>
      <c r="J21766" s="1" t="s">
        <v>45498</v>
      </c>
    </row>
    <row r="21767" spans="1:10">
      <c r="A21767">
        <v>8097</v>
      </c>
      <c r="B21767" t="s">
        <v>3948</v>
      </c>
      <c r="C21767">
        <v>20191206</v>
      </c>
      <c r="D21767" t="s">
        <v>22133</v>
      </c>
      <c r="E21767">
        <v>-1</v>
      </c>
      <c r="F21767" t="s">
        <v>5293</v>
      </c>
      <c r="G21767" t="s">
        <v>5294</v>
      </c>
      <c r="H21767" t="s">
        <v>22849</v>
      </c>
      <c r="I21767">
        <f t="shared" si="340"/>
        <v>54</v>
      </c>
      <c r="J21767" s="1" t="s">
        <v>45499</v>
      </c>
    </row>
    <row r="21768" spans="1:10">
      <c r="A21768">
        <v>8099</v>
      </c>
      <c r="B21768" t="s">
        <v>591</v>
      </c>
      <c r="C21768">
        <v>20191206</v>
      </c>
      <c r="D21768" t="s">
        <v>15761</v>
      </c>
      <c r="E21768">
        <v>1</v>
      </c>
      <c r="F21768" t="s">
        <v>5293</v>
      </c>
      <c r="G21768" t="s">
        <v>5294</v>
      </c>
      <c r="H21768" t="s">
        <v>22850</v>
      </c>
      <c r="I21768">
        <f t="shared" si="340"/>
        <v>59</v>
      </c>
      <c r="J21768" s="1" t="s">
        <v>45500</v>
      </c>
    </row>
    <row r="21769" spans="1:10">
      <c r="A21769">
        <v>8234</v>
      </c>
      <c r="B21769" t="s">
        <v>7140</v>
      </c>
      <c r="C21769">
        <v>20191206</v>
      </c>
      <c r="D21769" t="s">
        <v>15805</v>
      </c>
      <c r="E21769">
        <v>0</v>
      </c>
      <c r="F21769" t="s">
        <v>5293</v>
      </c>
      <c r="G21769" t="s">
        <v>47338</v>
      </c>
      <c r="H21769" t="s">
        <v>22851</v>
      </c>
      <c r="I21769">
        <f t="shared" si="340"/>
        <v>344</v>
      </c>
      <c r="J21769" s="1" t="s">
        <v>45501</v>
      </c>
    </row>
    <row r="21770" spans="1:10">
      <c r="A21770">
        <v>8298</v>
      </c>
      <c r="B21770" t="s">
        <v>595</v>
      </c>
      <c r="C21770">
        <v>20191206</v>
      </c>
      <c r="D21770" t="s">
        <v>15805</v>
      </c>
      <c r="E21770">
        <v>-1</v>
      </c>
      <c r="F21770" t="s">
        <v>5293</v>
      </c>
      <c r="G21770" t="s">
        <v>5294</v>
      </c>
      <c r="H21770" t="s">
        <v>22852</v>
      </c>
      <c r="I21770">
        <f t="shared" si="340"/>
        <v>55</v>
      </c>
      <c r="J21770" s="1" t="s">
        <v>45502</v>
      </c>
    </row>
    <row r="21771" spans="1:10">
      <c r="A21771">
        <v>8424</v>
      </c>
      <c r="B21771" t="s">
        <v>5678</v>
      </c>
      <c r="C21771">
        <v>20191206</v>
      </c>
      <c r="D21771" t="s">
        <v>21973</v>
      </c>
      <c r="E21771">
        <v>-1</v>
      </c>
      <c r="F21771" t="s">
        <v>5293</v>
      </c>
      <c r="G21771" t="s">
        <v>5294</v>
      </c>
      <c r="H21771" t="s">
        <v>22853</v>
      </c>
      <c r="I21771">
        <f t="shared" si="340"/>
        <v>55</v>
      </c>
      <c r="J21771" s="1" t="s">
        <v>45503</v>
      </c>
    </row>
    <row r="21772" spans="1:10">
      <c r="A21772">
        <v>8427</v>
      </c>
      <c r="B21772" t="s">
        <v>7059</v>
      </c>
      <c r="C21772">
        <v>20191206</v>
      </c>
      <c r="D21772" t="s">
        <v>22086</v>
      </c>
      <c r="E21772">
        <v>0</v>
      </c>
      <c r="F21772" t="s">
        <v>5293</v>
      </c>
      <c r="G21772" t="s">
        <v>5294</v>
      </c>
      <c r="H21772" t="s">
        <v>22854</v>
      </c>
      <c r="I21772">
        <f t="shared" si="340"/>
        <v>443</v>
      </c>
      <c r="J21772" s="1" t="s">
        <v>45504</v>
      </c>
    </row>
    <row r="21773" spans="1:10">
      <c r="A21773">
        <v>9941</v>
      </c>
      <c r="B21773" t="s">
        <v>1677</v>
      </c>
      <c r="C21773">
        <v>20191206</v>
      </c>
      <c r="D21773" t="s">
        <v>35</v>
      </c>
      <c r="E21773">
        <v>1</v>
      </c>
      <c r="F21773" t="s">
        <v>5293</v>
      </c>
      <c r="G21773" t="s">
        <v>47338</v>
      </c>
      <c r="H21773" t="s">
        <v>22855</v>
      </c>
      <c r="I21773">
        <f t="shared" si="340"/>
        <v>65</v>
      </c>
      <c r="J21773" s="1" t="s">
        <v>45505</v>
      </c>
    </row>
    <row r="21774" spans="1:10">
      <c r="A21774">
        <v>9962</v>
      </c>
      <c r="B21774" t="s">
        <v>2288</v>
      </c>
      <c r="C21774">
        <v>20191206</v>
      </c>
      <c r="D21774" t="s">
        <v>15805</v>
      </c>
      <c r="E21774">
        <v>-1</v>
      </c>
      <c r="F21774" t="s">
        <v>5293</v>
      </c>
      <c r="G21774" t="s">
        <v>5294</v>
      </c>
      <c r="H21774" t="s">
        <v>22856</v>
      </c>
      <c r="I21774">
        <f t="shared" si="340"/>
        <v>59</v>
      </c>
      <c r="J21774" s="1" t="s">
        <v>45506</v>
      </c>
    </row>
    <row r="21775" spans="1:10">
      <c r="A21775">
        <v>1438</v>
      </c>
      <c r="B21775" t="s">
        <v>89</v>
      </c>
      <c r="C21775">
        <v>20191207</v>
      </c>
      <c r="D21775" t="s">
        <v>15909</v>
      </c>
      <c r="E21775">
        <v>0</v>
      </c>
      <c r="F21775" t="s">
        <v>5293</v>
      </c>
      <c r="G21775" t="s">
        <v>47338</v>
      </c>
      <c r="H21775" t="s">
        <v>22857</v>
      </c>
      <c r="I21775">
        <f t="shared" si="340"/>
        <v>189</v>
      </c>
      <c r="J21775" s="1" t="s">
        <v>45507</v>
      </c>
    </row>
    <row r="21776" spans="1:10">
      <c r="A21776">
        <v>2344</v>
      </c>
      <c r="B21776" t="s">
        <v>2979</v>
      </c>
      <c r="C21776">
        <v>20191207</v>
      </c>
      <c r="D21776" t="s">
        <v>15410</v>
      </c>
      <c r="E21776">
        <v>-1</v>
      </c>
      <c r="F21776" t="s">
        <v>5293</v>
      </c>
      <c r="G21776" t="s">
        <v>5295</v>
      </c>
      <c r="H21776" t="s">
        <v>22858</v>
      </c>
      <c r="I21776">
        <f t="shared" si="340"/>
        <v>134</v>
      </c>
      <c r="J21776" s="1" t="s">
        <v>45508</v>
      </c>
    </row>
    <row r="21777" spans="1:10">
      <c r="A21777">
        <v>3665</v>
      </c>
      <c r="B21777" t="s">
        <v>10335</v>
      </c>
      <c r="C21777">
        <v>20191207</v>
      </c>
      <c r="D21777" t="s">
        <v>22151</v>
      </c>
      <c r="E21777">
        <v>1</v>
      </c>
      <c r="F21777" t="s">
        <v>5293</v>
      </c>
      <c r="G21777" t="s">
        <v>47338</v>
      </c>
      <c r="H21777" t="s">
        <v>22859</v>
      </c>
      <c r="I21777">
        <f t="shared" si="340"/>
        <v>134</v>
      </c>
      <c r="J21777" s="1" t="s">
        <v>45509</v>
      </c>
    </row>
    <row r="21778" spans="1:10">
      <c r="A21778">
        <v>4555</v>
      </c>
      <c r="B21778" t="s">
        <v>1935</v>
      </c>
      <c r="C21778">
        <v>20191207</v>
      </c>
      <c r="D21778" t="s">
        <v>15805</v>
      </c>
      <c r="E21778">
        <v>0</v>
      </c>
      <c r="F21778" t="s">
        <v>5293</v>
      </c>
      <c r="G21778" t="s">
        <v>5295</v>
      </c>
      <c r="H21778" t="s">
        <v>22860</v>
      </c>
      <c r="I21778">
        <f t="shared" si="340"/>
        <v>445</v>
      </c>
      <c r="J21778" s="1" t="s">
        <v>45510</v>
      </c>
    </row>
    <row r="21779" spans="1:10">
      <c r="A21779">
        <v>6238</v>
      </c>
      <c r="B21779" t="s">
        <v>5834</v>
      </c>
      <c r="C21779">
        <v>20191207</v>
      </c>
      <c r="D21779" t="s">
        <v>15761</v>
      </c>
      <c r="E21779">
        <v>1</v>
      </c>
      <c r="F21779" t="s">
        <v>5293</v>
      </c>
      <c r="G21779" t="s">
        <v>5294</v>
      </c>
      <c r="H21779" t="s">
        <v>22861</v>
      </c>
      <c r="I21779">
        <f t="shared" si="340"/>
        <v>58</v>
      </c>
      <c r="J21779" s="1" t="s">
        <v>45511</v>
      </c>
    </row>
    <row r="21780" spans="1:10">
      <c r="A21780">
        <v>6603</v>
      </c>
      <c r="B21780" t="s">
        <v>4288</v>
      </c>
      <c r="C21780">
        <v>20191207</v>
      </c>
      <c r="D21780" t="s">
        <v>15761</v>
      </c>
      <c r="E21780">
        <v>1</v>
      </c>
      <c r="F21780" t="s">
        <v>5293</v>
      </c>
      <c r="G21780" t="s">
        <v>5294</v>
      </c>
      <c r="H21780" t="s">
        <v>22862</v>
      </c>
      <c r="I21780">
        <f t="shared" si="340"/>
        <v>58</v>
      </c>
      <c r="J21780" s="1" t="s">
        <v>45512</v>
      </c>
    </row>
    <row r="21781" spans="1:10">
      <c r="A21781">
        <v>8927</v>
      </c>
      <c r="B21781" t="s">
        <v>4700</v>
      </c>
      <c r="C21781">
        <v>20191207</v>
      </c>
      <c r="D21781" t="s">
        <v>15909</v>
      </c>
      <c r="E21781">
        <v>0</v>
      </c>
      <c r="F21781" t="s">
        <v>5291</v>
      </c>
      <c r="G21781" t="s">
        <v>5299</v>
      </c>
      <c r="H21781" t="s">
        <v>22857</v>
      </c>
      <c r="I21781">
        <f t="shared" si="340"/>
        <v>189</v>
      </c>
      <c r="J21781" s="1" t="s">
        <v>45507</v>
      </c>
    </row>
    <row r="21782" spans="1:10">
      <c r="A21782">
        <v>1560</v>
      </c>
      <c r="B21782" t="s">
        <v>5895</v>
      </c>
      <c r="C21782">
        <v>20191208</v>
      </c>
      <c r="D21782" t="s">
        <v>15410</v>
      </c>
      <c r="E21782">
        <v>0</v>
      </c>
      <c r="F21782" t="s">
        <v>5293</v>
      </c>
      <c r="G21782" t="s">
        <v>47338</v>
      </c>
      <c r="H21782" t="s">
        <v>22863</v>
      </c>
      <c r="I21782">
        <f t="shared" si="340"/>
        <v>193</v>
      </c>
      <c r="J21782" s="1" t="s">
        <v>45513</v>
      </c>
    </row>
    <row r="21783" spans="1:10">
      <c r="A21783">
        <v>2330</v>
      </c>
      <c r="B21783" t="s">
        <v>20</v>
      </c>
      <c r="C21783">
        <v>20191208</v>
      </c>
      <c r="D21783" t="s">
        <v>17401</v>
      </c>
      <c r="E21783">
        <v>1</v>
      </c>
      <c r="F21783" t="s">
        <v>5293</v>
      </c>
      <c r="G21783" t="s">
        <v>5294</v>
      </c>
      <c r="H21783" t="s">
        <v>22864</v>
      </c>
      <c r="I21783">
        <f t="shared" si="340"/>
        <v>129</v>
      </c>
      <c r="J21783" s="1" t="s">
        <v>45514</v>
      </c>
    </row>
    <row r="21784" spans="1:10">
      <c r="A21784">
        <v>2527</v>
      </c>
      <c r="B21784" t="s">
        <v>14769</v>
      </c>
      <c r="C21784">
        <v>20191208</v>
      </c>
      <c r="D21784" t="s">
        <v>22086</v>
      </c>
      <c r="E21784">
        <v>1</v>
      </c>
      <c r="F21784" t="s">
        <v>5293</v>
      </c>
      <c r="G21784" t="s">
        <v>5294</v>
      </c>
      <c r="H21784" t="s">
        <v>22865</v>
      </c>
      <c r="I21784">
        <f t="shared" si="340"/>
        <v>176</v>
      </c>
      <c r="J21784" s="1" t="s">
        <v>45515</v>
      </c>
    </row>
    <row r="21785" spans="1:10">
      <c r="A21785">
        <v>5519</v>
      </c>
      <c r="B21785" t="s">
        <v>273</v>
      </c>
      <c r="C21785">
        <v>20191208</v>
      </c>
      <c r="D21785" t="s">
        <v>15578</v>
      </c>
      <c r="E21785">
        <v>1</v>
      </c>
      <c r="F21785" t="s">
        <v>5293</v>
      </c>
      <c r="G21785" t="s">
        <v>5294</v>
      </c>
      <c r="H21785" t="s">
        <v>22866</v>
      </c>
      <c r="I21785">
        <f t="shared" si="340"/>
        <v>179</v>
      </c>
      <c r="J21785" s="1" t="s">
        <v>45516</v>
      </c>
    </row>
    <row r="21786" spans="1:10">
      <c r="A21786">
        <v>5530</v>
      </c>
      <c r="B21786" t="s">
        <v>762</v>
      </c>
      <c r="C21786">
        <v>20191208</v>
      </c>
      <c r="D21786" t="s">
        <v>15805</v>
      </c>
      <c r="E21786">
        <v>-1</v>
      </c>
      <c r="F21786" t="s">
        <v>5293</v>
      </c>
      <c r="G21786" t="s">
        <v>5294</v>
      </c>
      <c r="H21786" t="s">
        <v>22867</v>
      </c>
      <c r="I21786">
        <f t="shared" si="340"/>
        <v>58</v>
      </c>
      <c r="J21786" s="1" t="s">
        <v>45517</v>
      </c>
    </row>
    <row r="21787" spans="1:10">
      <c r="A21787">
        <v>6180</v>
      </c>
      <c r="B21787" t="s">
        <v>779</v>
      </c>
      <c r="C21787">
        <v>20191208</v>
      </c>
      <c r="D21787" t="s">
        <v>15805</v>
      </c>
      <c r="E21787">
        <v>1</v>
      </c>
      <c r="F21787" t="s">
        <v>5293</v>
      </c>
      <c r="G21787" t="s">
        <v>5294</v>
      </c>
      <c r="H21787" t="s">
        <v>22868</v>
      </c>
      <c r="I21787">
        <f t="shared" si="340"/>
        <v>164</v>
      </c>
      <c r="J21787" s="1" t="s">
        <v>45518</v>
      </c>
    </row>
    <row r="21788" spans="1:10">
      <c r="A21788">
        <v>6185</v>
      </c>
      <c r="B21788" t="s">
        <v>2198</v>
      </c>
      <c r="C21788">
        <v>20191208</v>
      </c>
      <c r="D21788" t="s">
        <v>21973</v>
      </c>
      <c r="E21788">
        <v>-1</v>
      </c>
      <c r="F21788" t="s">
        <v>5293</v>
      </c>
      <c r="G21788" t="s">
        <v>5294</v>
      </c>
      <c r="H21788" t="s">
        <v>22869</v>
      </c>
      <c r="I21788">
        <f t="shared" si="340"/>
        <v>56</v>
      </c>
      <c r="J21788" s="1" t="s">
        <v>45519</v>
      </c>
    </row>
    <row r="21789" spans="1:10">
      <c r="A21789">
        <v>6266</v>
      </c>
      <c r="B21789" t="s">
        <v>3211</v>
      </c>
      <c r="C21789">
        <v>20191208</v>
      </c>
      <c r="D21789" t="s">
        <v>15805</v>
      </c>
      <c r="E21789">
        <v>-1</v>
      </c>
      <c r="F21789" t="s">
        <v>5293</v>
      </c>
      <c r="G21789" t="s">
        <v>5294</v>
      </c>
      <c r="H21789" t="s">
        <v>22870</v>
      </c>
      <c r="I21789">
        <f t="shared" si="340"/>
        <v>58</v>
      </c>
      <c r="J21789" s="1" t="s">
        <v>45520</v>
      </c>
    </row>
    <row r="21790" spans="1:10">
      <c r="A21790">
        <v>6432</v>
      </c>
      <c r="B21790" t="s">
        <v>7161</v>
      </c>
      <c r="C21790">
        <v>20191208</v>
      </c>
      <c r="D21790" t="s">
        <v>21973</v>
      </c>
      <c r="E21790">
        <v>3</v>
      </c>
      <c r="F21790" t="s">
        <v>5291</v>
      </c>
      <c r="G21790" t="s">
        <v>47335</v>
      </c>
      <c r="H21790" t="s">
        <v>22871</v>
      </c>
      <c r="I21790">
        <f t="shared" si="340"/>
        <v>76</v>
      </c>
      <c r="J21790" s="1" t="s">
        <v>45521</v>
      </c>
    </row>
    <row r="21791" spans="1:10">
      <c r="A21791">
        <v>8042</v>
      </c>
      <c r="B21791" t="s">
        <v>18754</v>
      </c>
      <c r="C21791">
        <v>20191208</v>
      </c>
      <c r="D21791" t="s">
        <v>21973</v>
      </c>
      <c r="E21791">
        <v>-2</v>
      </c>
      <c r="F21791" t="s">
        <v>5296</v>
      </c>
      <c r="G21791" t="s">
        <v>6846</v>
      </c>
      <c r="H21791" t="s">
        <v>22872</v>
      </c>
      <c r="I21791">
        <f t="shared" si="340"/>
        <v>80</v>
      </c>
      <c r="J21791" s="1" t="s">
        <v>45522</v>
      </c>
    </row>
    <row r="21792" spans="1:10">
      <c r="A21792">
        <v>8104</v>
      </c>
      <c r="B21792" t="s">
        <v>75</v>
      </c>
      <c r="C21792">
        <v>20191208</v>
      </c>
      <c r="D21792" t="s">
        <v>15578</v>
      </c>
      <c r="E21792">
        <v>-1</v>
      </c>
      <c r="F21792" t="s">
        <v>5293</v>
      </c>
      <c r="G21792" t="s">
        <v>5294</v>
      </c>
      <c r="H21792" t="s">
        <v>22873</v>
      </c>
      <c r="I21792">
        <f t="shared" si="340"/>
        <v>59</v>
      </c>
      <c r="J21792" s="1" t="s">
        <v>45523</v>
      </c>
    </row>
    <row r="21793" spans="1:10">
      <c r="A21793">
        <v>1108</v>
      </c>
      <c r="B21793" t="s">
        <v>4395</v>
      </c>
      <c r="C21793">
        <v>20191209</v>
      </c>
      <c r="D21793" t="s">
        <v>22086</v>
      </c>
      <c r="E21793">
        <v>1</v>
      </c>
      <c r="F21793" t="s">
        <v>5293</v>
      </c>
      <c r="G21793" t="s">
        <v>5294</v>
      </c>
      <c r="H21793" t="s">
        <v>22874</v>
      </c>
      <c r="I21793">
        <f t="shared" si="340"/>
        <v>59</v>
      </c>
      <c r="J21793" s="1" t="s">
        <v>45524</v>
      </c>
    </row>
    <row r="21794" spans="1:10">
      <c r="A21794">
        <v>1219</v>
      </c>
      <c r="B21794" t="s">
        <v>3547</v>
      </c>
      <c r="C21794">
        <v>20191209</v>
      </c>
      <c r="D21794" t="s">
        <v>21973</v>
      </c>
      <c r="E21794">
        <v>-1</v>
      </c>
      <c r="F21794" t="s">
        <v>5288</v>
      </c>
      <c r="G21794" t="s">
        <v>47339</v>
      </c>
      <c r="H21794" t="s">
        <v>22875</v>
      </c>
      <c r="I21794">
        <f t="shared" si="340"/>
        <v>56</v>
      </c>
      <c r="J21794" s="1" t="s">
        <v>45525</v>
      </c>
    </row>
    <row r="21795" spans="1:10">
      <c r="A21795">
        <v>1268</v>
      </c>
      <c r="B21795" t="s">
        <v>6212</v>
      </c>
      <c r="C21795">
        <v>20191209</v>
      </c>
      <c r="D21795" t="s">
        <v>22097</v>
      </c>
      <c r="E21795">
        <v>1</v>
      </c>
      <c r="F21795" t="s">
        <v>5293</v>
      </c>
      <c r="G21795" t="s">
        <v>5294</v>
      </c>
      <c r="H21795" t="s">
        <v>22876</v>
      </c>
      <c r="I21795">
        <f t="shared" si="340"/>
        <v>59</v>
      </c>
      <c r="J21795" s="1" t="s">
        <v>45526</v>
      </c>
    </row>
    <row r="21796" spans="1:10">
      <c r="A21796">
        <v>1268</v>
      </c>
      <c r="B21796" t="s">
        <v>6212</v>
      </c>
      <c r="C21796">
        <v>20191209</v>
      </c>
      <c r="D21796" t="s">
        <v>22097</v>
      </c>
      <c r="E21796">
        <v>2</v>
      </c>
      <c r="F21796" t="s">
        <v>5291</v>
      </c>
      <c r="G21796" t="s">
        <v>47335</v>
      </c>
      <c r="H21796" t="s">
        <v>22877</v>
      </c>
      <c r="I21796">
        <f t="shared" si="340"/>
        <v>57</v>
      </c>
      <c r="J21796" s="1" t="s">
        <v>45527</v>
      </c>
    </row>
    <row r="21797" spans="1:10">
      <c r="A21797">
        <v>1310</v>
      </c>
      <c r="B21797" t="s">
        <v>83</v>
      </c>
      <c r="C21797">
        <v>20191209</v>
      </c>
      <c r="D21797" t="s">
        <v>15578</v>
      </c>
      <c r="E21797">
        <v>-1</v>
      </c>
      <c r="F21797" t="s">
        <v>5293</v>
      </c>
      <c r="G21797" t="s">
        <v>5294</v>
      </c>
      <c r="H21797" t="s">
        <v>22878</v>
      </c>
      <c r="I21797">
        <f t="shared" si="340"/>
        <v>60</v>
      </c>
      <c r="J21797" s="1" t="s">
        <v>45528</v>
      </c>
    </row>
    <row r="21798" spans="1:10">
      <c r="A21798">
        <v>1340</v>
      </c>
      <c r="B21798" t="s">
        <v>602</v>
      </c>
      <c r="C21798">
        <v>20191209</v>
      </c>
      <c r="D21798" t="s">
        <v>15578</v>
      </c>
      <c r="E21798">
        <v>-1</v>
      </c>
      <c r="F21798" t="s">
        <v>5293</v>
      </c>
      <c r="G21798" t="s">
        <v>5294</v>
      </c>
      <c r="H21798" t="s">
        <v>22879</v>
      </c>
      <c r="I21798">
        <f t="shared" si="340"/>
        <v>57</v>
      </c>
      <c r="J21798" s="1" t="s">
        <v>45529</v>
      </c>
    </row>
    <row r="21799" spans="1:10">
      <c r="A21799">
        <v>1413</v>
      </c>
      <c r="B21799" t="s">
        <v>9339</v>
      </c>
      <c r="C21799">
        <v>20191209</v>
      </c>
      <c r="D21799" t="s">
        <v>22086</v>
      </c>
      <c r="E21799">
        <v>-1</v>
      </c>
      <c r="F21799" t="s">
        <v>5293</v>
      </c>
      <c r="G21799" t="s">
        <v>5294</v>
      </c>
      <c r="H21799" t="s">
        <v>22880</v>
      </c>
      <c r="I21799">
        <f t="shared" si="340"/>
        <v>59</v>
      </c>
      <c r="J21799" s="1" t="s">
        <v>45530</v>
      </c>
    </row>
    <row r="21800" spans="1:10">
      <c r="A21800">
        <v>1423</v>
      </c>
      <c r="B21800" t="s">
        <v>432</v>
      </c>
      <c r="C21800">
        <v>20191209</v>
      </c>
      <c r="D21800" t="s">
        <v>15805</v>
      </c>
      <c r="E21800">
        <v>-1</v>
      </c>
      <c r="F21800" t="s">
        <v>5293</v>
      </c>
      <c r="G21800" t="s">
        <v>5294</v>
      </c>
      <c r="H21800" t="s">
        <v>22881</v>
      </c>
      <c r="I21800">
        <f t="shared" si="340"/>
        <v>56</v>
      </c>
      <c r="J21800" s="1" t="s">
        <v>45531</v>
      </c>
    </row>
    <row r="21801" spans="1:10">
      <c r="A21801">
        <v>1439</v>
      </c>
      <c r="B21801" t="s">
        <v>607</v>
      </c>
      <c r="C21801">
        <v>20191209</v>
      </c>
      <c r="D21801" t="s">
        <v>15805</v>
      </c>
      <c r="E21801">
        <v>0</v>
      </c>
      <c r="F21801" t="s">
        <v>5291</v>
      </c>
      <c r="G21801" t="s">
        <v>47335</v>
      </c>
      <c r="H21801" t="s">
        <v>22882</v>
      </c>
      <c r="I21801">
        <f t="shared" si="340"/>
        <v>37</v>
      </c>
      <c r="J21801" s="1" t="s">
        <v>45532</v>
      </c>
    </row>
    <row r="21802" spans="1:10">
      <c r="A21802">
        <v>1439</v>
      </c>
      <c r="B21802" t="s">
        <v>607</v>
      </c>
      <c r="C21802">
        <v>20191209</v>
      </c>
      <c r="D21802" t="s">
        <v>15805</v>
      </c>
      <c r="E21802">
        <v>-1</v>
      </c>
      <c r="F21802" t="s">
        <v>5293</v>
      </c>
      <c r="G21802" t="s">
        <v>5294</v>
      </c>
      <c r="H21802" t="s">
        <v>22883</v>
      </c>
      <c r="I21802">
        <f t="shared" si="340"/>
        <v>56</v>
      </c>
      <c r="J21802" s="1" t="s">
        <v>45533</v>
      </c>
    </row>
    <row r="21803" spans="1:10">
      <c r="A21803">
        <v>1441</v>
      </c>
      <c r="B21803" t="s">
        <v>3568</v>
      </c>
      <c r="C21803">
        <v>20191209</v>
      </c>
      <c r="D21803" t="s">
        <v>15909</v>
      </c>
      <c r="E21803">
        <v>-1</v>
      </c>
      <c r="F21803" t="s">
        <v>5293</v>
      </c>
      <c r="G21803" t="s">
        <v>5294</v>
      </c>
      <c r="H21803" t="s">
        <v>22884</v>
      </c>
      <c r="I21803">
        <f t="shared" si="340"/>
        <v>58</v>
      </c>
      <c r="J21803" s="1" t="s">
        <v>45534</v>
      </c>
    </row>
    <row r="21804" spans="1:10">
      <c r="A21804">
        <v>1442</v>
      </c>
      <c r="B21804" t="s">
        <v>854</v>
      </c>
      <c r="C21804">
        <v>20191209</v>
      </c>
      <c r="D21804" t="s">
        <v>22086</v>
      </c>
      <c r="E21804">
        <v>0</v>
      </c>
      <c r="F21804" t="s">
        <v>5293</v>
      </c>
      <c r="G21804" t="s">
        <v>5294</v>
      </c>
      <c r="H21804" t="s">
        <v>22885</v>
      </c>
      <c r="I21804">
        <f t="shared" si="340"/>
        <v>58</v>
      </c>
      <c r="J21804" s="1" t="s">
        <v>45535</v>
      </c>
    </row>
    <row r="21805" spans="1:10">
      <c r="A21805">
        <v>1443</v>
      </c>
      <c r="B21805" t="s">
        <v>856</v>
      </c>
      <c r="C21805">
        <v>20191209</v>
      </c>
      <c r="D21805" t="s">
        <v>15921</v>
      </c>
      <c r="E21805">
        <v>-1</v>
      </c>
      <c r="F21805" t="s">
        <v>5293</v>
      </c>
      <c r="G21805" t="s">
        <v>5294</v>
      </c>
      <c r="H21805" t="s">
        <v>22886</v>
      </c>
      <c r="I21805">
        <f t="shared" si="340"/>
        <v>56</v>
      </c>
      <c r="J21805" s="1" t="s">
        <v>45536</v>
      </c>
    </row>
    <row r="21806" spans="1:10">
      <c r="A21806">
        <v>1444</v>
      </c>
      <c r="B21806" t="s">
        <v>4299</v>
      </c>
      <c r="C21806">
        <v>20191209</v>
      </c>
      <c r="D21806" t="s">
        <v>22097</v>
      </c>
      <c r="E21806">
        <v>-1</v>
      </c>
      <c r="F21806" t="s">
        <v>5293</v>
      </c>
      <c r="G21806" t="s">
        <v>5294</v>
      </c>
      <c r="H21806" t="s">
        <v>22887</v>
      </c>
      <c r="I21806">
        <f t="shared" si="340"/>
        <v>59</v>
      </c>
      <c r="J21806" s="1" t="s">
        <v>45537</v>
      </c>
    </row>
    <row r="21807" spans="1:10">
      <c r="A21807">
        <v>1455</v>
      </c>
      <c r="B21807" t="s">
        <v>4938</v>
      </c>
      <c r="C21807">
        <v>20191209</v>
      </c>
      <c r="D21807" t="s">
        <v>22097</v>
      </c>
      <c r="E21807">
        <v>-1</v>
      </c>
      <c r="F21807" t="s">
        <v>5293</v>
      </c>
      <c r="G21807" t="s">
        <v>5294</v>
      </c>
      <c r="H21807" t="s">
        <v>22888</v>
      </c>
      <c r="I21807">
        <f t="shared" si="340"/>
        <v>60</v>
      </c>
      <c r="J21807" s="1" t="s">
        <v>45538</v>
      </c>
    </row>
    <row r="21808" spans="1:10">
      <c r="A21808">
        <v>1457</v>
      </c>
      <c r="B21808" t="s">
        <v>1897</v>
      </c>
      <c r="C21808">
        <v>20191209</v>
      </c>
      <c r="D21808" t="s">
        <v>22086</v>
      </c>
      <c r="E21808">
        <v>-1</v>
      </c>
      <c r="F21808" t="s">
        <v>5293</v>
      </c>
      <c r="G21808" t="s">
        <v>5294</v>
      </c>
      <c r="H21808" t="s">
        <v>22889</v>
      </c>
      <c r="I21808">
        <f t="shared" si="340"/>
        <v>59</v>
      </c>
      <c r="J21808" s="1" t="s">
        <v>45539</v>
      </c>
    </row>
    <row r="21809" spans="1:10">
      <c r="A21809">
        <v>1470</v>
      </c>
      <c r="B21809" t="s">
        <v>7657</v>
      </c>
      <c r="C21809">
        <v>20191209</v>
      </c>
      <c r="D21809" t="s">
        <v>15805</v>
      </c>
      <c r="E21809">
        <v>1</v>
      </c>
      <c r="F21809" t="s">
        <v>5293</v>
      </c>
      <c r="G21809" t="s">
        <v>5294</v>
      </c>
      <c r="H21809" t="s">
        <v>22890</v>
      </c>
      <c r="I21809">
        <f t="shared" si="340"/>
        <v>55</v>
      </c>
      <c r="J21809" s="1" t="s">
        <v>45540</v>
      </c>
    </row>
    <row r="21810" spans="1:10">
      <c r="A21810">
        <v>1471</v>
      </c>
      <c r="B21810" t="s">
        <v>864</v>
      </c>
      <c r="C21810">
        <v>20191209</v>
      </c>
      <c r="D21810" t="s">
        <v>15909</v>
      </c>
      <c r="E21810">
        <v>-1</v>
      </c>
      <c r="F21810" t="s">
        <v>5291</v>
      </c>
      <c r="G21810" t="s">
        <v>5292</v>
      </c>
      <c r="H21810" t="s">
        <v>22891</v>
      </c>
      <c r="I21810">
        <f t="shared" si="340"/>
        <v>29</v>
      </c>
      <c r="J21810" s="1" t="s">
        <v>45541</v>
      </c>
    </row>
    <row r="21811" spans="1:10">
      <c r="A21811">
        <v>1471</v>
      </c>
      <c r="B21811" t="s">
        <v>864</v>
      </c>
      <c r="C21811">
        <v>20191209</v>
      </c>
      <c r="D21811" t="s">
        <v>15909</v>
      </c>
      <c r="E21811">
        <v>-1</v>
      </c>
      <c r="F21811" t="s">
        <v>5293</v>
      </c>
      <c r="G21811" t="s">
        <v>5294</v>
      </c>
      <c r="H21811" t="s">
        <v>22892</v>
      </c>
      <c r="I21811">
        <f t="shared" si="340"/>
        <v>56</v>
      </c>
      <c r="J21811" s="1" t="s">
        <v>45542</v>
      </c>
    </row>
    <row r="21812" spans="1:10">
      <c r="A21812">
        <v>1475</v>
      </c>
      <c r="B21812" t="s">
        <v>868</v>
      </c>
      <c r="C21812">
        <v>20191209</v>
      </c>
      <c r="D21812" t="s">
        <v>15921</v>
      </c>
      <c r="E21812">
        <v>1</v>
      </c>
      <c r="F21812" t="s">
        <v>5293</v>
      </c>
      <c r="G21812" t="s">
        <v>5294</v>
      </c>
      <c r="H21812" t="s">
        <v>22893</v>
      </c>
      <c r="I21812">
        <f t="shared" si="340"/>
        <v>53</v>
      </c>
      <c r="J21812" s="1" t="s">
        <v>45543</v>
      </c>
    </row>
    <row r="21813" spans="1:10">
      <c r="A21813">
        <v>1515</v>
      </c>
      <c r="B21813" t="s">
        <v>1449</v>
      </c>
      <c r="C21813">
        <v>20191209</v>
      </c>
      <c r="D21813" t="s">
        <v>22097</v>
      </c>
      <c r="E21813">
        <v>0</v>
      </c>
      <c r="F21813" t="s">
        <v>5293</v>
      </c>
      <c r="G21813" t="s">
        <v>5294</v>
      </c>
      <c r="H21813" t="s">
        <v>22894</v>
      </c>
      <c r="I21813">
        <f t="shared" si="340"/>
        <v>59</v>
      </c>
      <c r="J21813" s="1" t="s">
        <v>45544</v>
      </c>
    </row>
    <row r="21814" spans="1:10">
      <c r="A21814">
        <v>1531</v>
      </c>
      <c r="B21814" t="s">
        <v>9553</v>
      </c>
      <c r="C21814">
        <v>20191209</v>
      </c>
      <c r="D21814" t="s">
        <v>22097</v>
      </c>
      <c r="E21814">
        <v>-1</v>
      </c>
      <c r="F21814" t="s">
        <v>5293</v>
      </c>
      <c r="G21814" t="s">
        <v>5294</v>
      </c>
      <c r="H21814" t="s">
        <v>22895</v>
      </c>
      <c r="I21814">
        <f t="shared" si="340"/>
        <v>59</v>
      </c>
      <c r="J21814" s="1" t="s">
        <v>45545</v>
      </c>
    </row>
    <row r="21815" spans="1:10">
      <c r="A21815">
        <v>1532</v>
      </c>
      <c r="B21815" t="s">
        <v>4487</v>
      </c>
      <c r="C21815">
        <v>20191209</v>
      </c>
      <c r="D21815" t="s">
        <v>15805</v>
      </c>
      <c r="E21815">
        <v>-1</v>
      </c>
      <c r="F21815" t="s">
        <v>5293</v>
      </c>
      <c r="G21815" t="s">
        <v>5294</v>
      </c>
      <c r="H21815" t="s">
        <v>22896</v>
      </c>
      <c r="I21815">
        <f t="shared" si="340"/>
        <v>546</v>
      </c>
      <c r="J21815" s="1" t="s">
        <v>45546</v>
      </c>
    </row>
    <row r="21816" spans="1:10">
      <c r="A21816">
        <v>1535</v>
      </c>
      <c r="B21816" t="s">
        <v>9344</v>
      </c>
      <c r="C21816">
        <v>20191209</v>
      </c>
      <c r="D21816" t="s">
        <v>15410</v>
      </c>
      <c r="E21816">
        <v>-1</v>
      </c>
      <c r="F21816" t="s">
        <v>5293</v>
      </c>
      <c r="G21816" t="s">
        <v>5294</v>
      </c>
      <c r="H21816" t="s">
        <v>22897</v>
      </c>
      <c r="I21816">
        <f t="shared" si="340"/>
        <v>59</v>
      </c>
      <c r="J21816" s="1" t="s">
        <v>45547</v>
      </c>
    </row>
    <row r="21817" spans="1:10">
      <c r="A21817">
        <v>1538</v>
      </c>
      <c r="B21817" t="s">
        <v>613</v>
      </c>
      <c r="C21817">
        <v>20191209</v>
      </c>
      <c r="D21817" t="s">
        <v>22133</v>
      </c>
      <c r="E21817">
        <v>-1</v>
      </c>
      <c r="F21817" t="s">
        <v>5293</v>
      </c>
      <c r="G21817" t="s">
        <v>5294</v>
      </c>
      <c r="H21817" t="s">
        <v>22898</v>
      </c>
      <c r="I21817">
        <f t="shared" si="340"/>
        <v>56</v>
      </c>
      <c r="J21817" s="1" t="s">
        <v>45548</v>
      </c>
    </row>
    <row r="21818" spans="1:10">
      <c r="A21818">
        <v>1540</v>
      </c>
      <c r="B21818" t="s">
        <v>16043</v>
      </c>
      <c r="C21818">
        <v>20191209</v>
      </c>
      <c r="D21818" t="s">
        <v>21973</v>
      </c>
      <c r="E21818">
        <v>-1</v>
      </c>
      <c r="F21818" t="s">
        <v>5293</v>
      </c>
      <c r="G21818" t="s">
        <v>5294</v>
      </c>
      <c r="H21818" t="s">
        <v>22899</v>
      </c>
      <c r="I21818">
        <f t="shared" si="340"/>
        <v>56</v>
      </c>
      <c r="J21818" s="1" t="s">
        <v>45549</v>
      </c>
    </row>
    <row r="21819" spans="1:10">
      <c r="A21819">
        <v>1563</v>
      </c>
      <c r="B21819" t="s">
        <v>1844</v>
      </c>
      <c r="C21819">
        <v>20191209</v>
      </c>
      <c r="D21819" t="s">
        <v>15410</v>
      </c>
      <c r="E21819">
        <v>-1</v>
      </c>
      <c r="F21819" t="s">
        <v>5293</v>
      </c>
      <c r="G21819" t="s">
        <v>5294</v>
      </c>
      <c r="H21819" t="s">
        <v>22900</v>
      </c>
      <c r="I21819">
        <f t="shared" si="340"/>
        <v>59</v>
      </c>
      <c r="J21819" s="1" t="s">
        <v>45550</v>
      </c>
    </row>
    <row r="21820" spans="1:10">
      <c r="A21820">
        <v>1584</v>
      </c>
      <c r="B21820" t="s">
        <v>617</v>
      </c>
      <c r="C21820">
        <v>20191209</v>
      </c>
      <c r="D21820" t="s">
        <v>15909</v>
      </c>
      <c r="E21820">
        <v>1</v>
      </c>
      <c r="F21820" t="s">
        <v>5293</v>
      </c>
      <c r="G21820" t="s">
        <v>5294</v>
      </c>
      <c r="H21820" t="s">
        <v>22901</v>
      </c>
      <c r="I21820">
        <f t="shared" si="340"/>
        <v>56</v>
      </c>
      <c r="J21820" s="1" t="s">
        <v>45551</v>
      </c>
    </row>
    <row r="21821" spans="1:10">
      <c r="A21821">
        <v>1585</v>
      </c>
      <c r="B21821" t="s">
        <v>5705</v>
      </c>
      <c r="C21821">
        <v>20191209</v>
      </c>
      <c r="D21821" t="s">
        <v>15921</v>
      </c>
      <c r="E21821">
        <v>-1</v>
      </c>
      <c r="F21821" t="s">
        <v>5293</v>
      </c>
      <c r="G21821" t="s">
        <v>5294</v>
      </c>
      <c r="H21821" t="s">
        <v>22902</v>
      </c>
      <c r="I21821">
        <f t="shared" si="340"/>
        <v>56</v>
      </c>
      <c r="J21821" s="1" t="s">
        <v>45552</v>
      </c>
    </row>
    <row r="21822" spans="1:10">
      <c r="A21822">
        <v>1586</v>
      </c>
      <c r="B21822" t="s">
        <v>225</v>
      </c>
      <c r="C21822">
        <v>20191209</v>
      </c>
      <c r="D21822" t="s">
        <v>22086</v>
      </c>
      <c r="E21822">
        <v>-2</v>
      </c>
      <c r="F21822" t="s">
        <v>5296</v>
      </c>
      <c r="G21822" t="s">
        <v>6846</v>
      </c>
      <c r="H21822" t="s">
        <v>22903</v>
      </c>
      <c r="I21822">
        <f t="shared" si="340"/>
        <v>60</v>
      </c>
      <c r="J21822" s="1" t="s">
        <v>45553</v>
      </c>
    </row>
    <row r="21823" spans="1:10">
      <c r="A21823">
        <v>1615</v>
      </c>
      <c r="B21823" t="s">
        <v>2543</v>
      </c>
      <c r="C21823">
        <v>20191209</v>
      </c>
      <c r="D21823" t="s">
        <v>15805</v>
      </c>
      <c r="E21823">
        <v>1</v>
      </c>
      <c r="F21823" t="s">
        <v>5293</v>
      </c>
      <c r="G21823" t="s">
        <v>5294</v>
      </c>
      <c r="H21823" t="s">
        <v>22904</v>
      </c>
      <c r="I21823">
        <f t="shared" si="340"/>
        <v>59</v>
      </c>
      <c r="J21823" s="1" t="s">
        <v>45554</v>
      </c>
    </row>
    <row r="21824" spans="1:10">
      <c r="A21824">
        <v>1616</v>
      </c>
      <c r="B21824" t="s">
        <v>2545</v>
      </c>
      <c r="C21824">
        <v>20191209</v>
      </c>
      <c r="D21824" t="s">
        <v>15578</v>
      </c>
      <c r="E21824">
        <v>1</v>
      </c>
      <c r="F21824" t="s">
        <v>5293</v>
      </c>
      <c r="G21824" t="s">
        <v>5294</v>
      </c>
      <c r="H21824" t="s">
        <v>22905</v>
      </c>
      <c r="I21824">
        <f t="shared" si="340"/>
        <v>58</v>
      </c>
      <c r="J21824" s="1" t="s">
        <v>45555</v>
      </c>
    </row>
    <row r="21825" spans="1:10">
      <c r="A21825">
        <v>1718</v>
      </c>
      <c r="B21825" t="s">
        <v>5177</v>
      </c>
      <c r="C21825">
        <v>20191209</v>
      </c>
      <c r="D21825" t="s">
        <v>15578</v>
      </c>
      <c r="E21825">
        <v>-1</v>
      </c>
      <c r="F21825" t="s">
        <v>5293</v>
      </c>
      <c r="G21825" t="s">
        <v>5294</v>
      </c>
      <c r="H21825" t="s">
        <v>22906</v>
      </c>
      <c r="I21825">
        <f t="shared" si="340"/>
        <v>62</v>
      </c>
      <c r="J21825" s="1" t="s">
        <v>45556</v>
      </c>
    </row>
    <row r="21826" spans="1:10">
      <c r="A21826">
        <v>1762</v>
      </c>
      <c r="B21826" t="s">
        <v>889</v>
      </c>
      <c r="C21826">
        <v>20191209</v>
      </c>
      <c r="D21826" t="s">
        <v>15578</v>
      </c>
      <c r="E21826">
        <v>1</v>
      </c>
      <c r="F21826" t="s">
        <v>5293</v>
      </c>
      <c r="G21826" t="s">
        <v>5294</v>
      </c>
      <c r="H21826" t="s">
        <v>22907</v>
      </c>
      <c r="I21826">
        <f t="shared" si="340"/>
        <v>58</v>
      </c>
      <c r="J21826" s="1" t="s">
        <v>45557</v>
      </c>
    </row>
    <row r="21827" spans="1:10">
      <c r="A21827">
        <v>1786</v>
      </c>
      <c r="B21827" t="s">
        <v>437</v>
      </c>
      <c r="C21827">
        <v>20191209</v>
      </c>
      <c r="D21827" t="s">
        <v>21973</v>
      </c>
      <c r="E21827">
        <v>1</v>
      </c>
      <c r="F21827" t="s">
        <v>5293</v>
      </c>
      <c r="G21827" t="s">
        <v>5294</v>
      </c>
      <c r="H21827" t="s">
        <v>22908</v>
      </c>
      <c r="I21827">
        <f t="shared" ref="I21827:I21890" si="341">LEN(H21827)</f>
        <v>56</v>
      </c>
      <c r="J21827" s="1" t="s">
        <v>45558</v>
      </c>
    </row>
    <row r="21828" spans="1:10">
      <c r="A21828">
        <v>1789</v>
      </c>
      <c r="B21828" t="s">
        <v>5406</v>
      </c>
      <c r="C21828">
        <v>20191209</v>
      </c>
      <c r="D21828" t="s">
        <v>15410</v>
      </c>
      <c r="E21828">
        <v>-1</v>
      </c>
      <c r="F21828" t="s">
        <v>5293</v>
      </c>
      <c r="G21828" t="s">
        <v>5294</v>
      </c>
      <c r="H21828" t="s">
        <v>22909</v>
      </c>
      <c r="I21828">
        <f t="shared" si="341"/>
        <v>59</v>
      </c>
      <c r="J21828" s="1" t="s">
        <v>45559</v>
      </c>
    </row>
    <row r="21829" spans="1:10">
      <c r="A21829">
        <v>1815</v>
      </c>
      <c r="B21829" t="s">
        <v>1506</v>
      </c>
      <c r="C21829">
        <v>20191209</v>
      </c>
      <c r="D21829" t="s">
        <v>15761</v>
      </c>
      <c r="E21829">
        <v>-1</v>
      </c>
      <c r="F21829" t="s">
        <v>5293</v>
      </c>
      <c r="G21829" t="s">
        <v>5294</v>
      </c>
      <c r="H21829" t="s">
        <v>22910</v>
      </c>
      <c r="I21829">
        <f t="shared" si="341"/>
        <v>59</v>
      </c>
      <c r="J21829" s="1" t="s">
        <v>45560</v>
      </c>
    </row>
    <row r="21830" spans="1:10">
      <c r="A21830">
        <v>2007</v>
      </c>
      <c r="B21830" t="s">
        <v>3604</v>
      </c>
      <c r="C21830">
        <v>20191209</v>
      </c>
      <c r="D21830" t="s">
        <v>15909</v>
      </c>
      <c r="E21830">
        <v>-1</v>
      </c>
      <c r="F21830" t="s">
        <v>5293</v>
      </c>
      <c r="G21830" t="s">
        <v>5294</v>
      </c>
      <c r="H21830" t="s">
        <v>22911</v>
      </c>
      <c r="I21830">
        <f t="shared" si="341"/>
        <v>59</v>
      </c>
      <c r="J21830" s="1" t="s">
        <v>45561</v>
      </c>
    </row>
    <row r="21831" spans="1:10">
      <c r="A21831">
        <v>2014</v>
      </c>
      <c r="B21831" t="s">
        <v>228</v>
      </c>
      <c r="C21831">
        <v>20191209</v>
      </c>
      <c r="D21831" t="s">
        <v>15761</v>
      </c>
      <c r="E21831">
        <v>-1</v>
      </c>
      <c r="F21831" t="s">
        <v>5293</v>
      </c>
      <c r="G21831" t="s">
        <v>5294</v>
      </c>
      <c r="H21831" t="s">
        <v>22912</v>
      </c>
      <c r="I21831">
        <f t="shared" si="341"/>
        <v>62</v>
      </c>
      <c r="J21831" s="1" t="s">
        <v>45562</v>
      </c>
    </row>
    <row r="21832" spans="1:10">
      <c r="A21832">
        <v>2015</v>
      </c>
      <c r="B21832" t="s">
        <v>3372</v>
      </c>
      <c r="C21832">
        <v>20191209</v>
      </c>
      <c r="D21832" t="s">
        <v>15581</v>
      </c>
      <c r="E21832">
        <v>1</v>
      </c>
      <c r="F21832" t="s">
        <v>5293</v>
      </c>
      <c r="G21832" t="s">
        <v>5294</v>
      </c>
      <c r="H21832" t="s">
        <v>22913</v>
      </c>
      <c r="I21832">
        <f t="shared" si="341"/>
        <v>152</v>
      </c>
      <c r="J21832" s="1" t="s">
        <v>45563</v>
      </c>
    </row>
    <row r="21833" spans="1:10">
      <c r="A21833">
        <v>2029</v>
      </c>
      <c r="B21833" t="s">
        <v>908</v>
      </c>
      <c r="C21833">
        <v>20191209</v>
      </c>
      <c r="D21833" t="s">
        <v>15410</v>
      </c>
      <c r="E21833">
        <v>-1</v>
      </c>
      <c r="F21833" t="s">
        <v>5293</v>
      </c>
      <c r="G21833" t="s">
        <v>5294</v>
      </c>
      <c r="H21833" t="s">
        <v>22914</v>
      </c>
      <c r="I21833">
        <f t="shared" si="341"/>
        <v>59</v>
      </c>
      <c r="J21833" s="1" t="s">
        <v>45564</v>
      </c>
    </row>
    <row r="21834" spans="1:10">
      <c r="A21834">
        <v>2030</v>
      </c>
      <c r="B21834" t="s">
        <v>627</v>
      </c>
      <c r="C21834">
        <v>20191209</v>
      </c>
      <c r="D21834" t="s">
        <v>15578</v>
      </c>
      <c r="E21834">
        <v>-1</v>
      </c>
      <c r="F21834" t="s">
        <v>5293</v>
      </c>
      <c r="G21834" t="s">
        <v>5294</v>
      </c>
      <c r="H21834" t="s">
        <v>22915</v>
      </c>
      <c r="I21834">
        <f t="shared" si="341"/>
        <v>60</v>
      </c>
      <c r="J21834" s="1" t="s">
        <v>45565</v>
      </c>
    </row>
    <row r="21835" spans="1:10">
      <c r="A21835">
        <v>2061</v>
      </c>
      <c r="B21835" t="s">
        <v>2389</v>
      </c>
      <c r="C21835">
        <v>20191209</v>
      </c>
      <c r="D21835" t="s">
        <v>15909</v>
      </c>
      <c r="E21835">
        <v>-1</v>
      </c>
      <c r="F21835" t="s">
        <v>5293</v>
      </c>
      <c r="G21835" t="s">
        <v>5294</v>
      </c>
      <c r="H21835" t="s">
        <v>22916</v>
      </c>
      <c r="I21835">
        <f t="shared" si="341"/>
        <v>56</v>
      </c>
      <c r="J21835" s="1" t="s">
        <v>45566</v>
      </c>
    </row>
    <row r="21836" spans="1:10">
      <c r="A21836">
        <v>2064</v>
      </c>
      <c r="B21836" t="s">
        <v>16</v>
      </c>
      <c r="C21836">
        <v>20191209</v>
      </c>
      <c r="D21836" t="s">
        <v>15578</v>
      </c>
      <c r="E21836">
        <v>-1</v>
      </c>
      <c r="F21836" t="s">
        <v>5293</v>
      </c>
      <c r="G21836" t="s">
        <v>5294</v>
      </c>
      <c r="H21836" t="s">
        <v>22917</v>
      </c>
      <c r="I21836">
        <f t="shared" si="341"/>
        <v>59</v>
      </c>
      <c r="J21836" s="1" t="s">
        <v>45567</v>
      </c>
    </row>
    <row r="21837" spans="1:10">
      <c r="A21837">
        <v>2107</v>
      </c>
      <c r="B21837" t="s">
        <v>9438</v>
      </c>
      <c r="C21837">
        <v>20191209</v>
      </c>
      <c r="D21837" t="s">
        <v>15761</v>
      </c>
      <c r="E21837">
        <v>1</v>
      </c>
      <c r="F21837" t="s">
        <v>5293</v>
      </c>
      <c r="G21837" t="s">
        <v>5294</v>
      </c>
      <c r="H21837" t="s">
        <v>22918</v>
      </c>
      <c r="I21837">
        <f t="shared" si="341"/>
        <v>59</v>
      </c>
      <c r="J21837" s="1" t="s">
        <v>45568</v>
      </c>
    </row>
    <row r="21838" spans="1:10">
      <c r="A21838">
        <v>2235</v>
      </c>
      <c r="B21838" t="s">
        <v>5411</v>
      </c>
      <c r="C21838">
        <v>20191209</v>
      </c>
      <c r="D21838" t="s">
        <v>21973</v>
      </c>
      <c r="E21838">
        <v>-1</v>
      </c>
      <c r="F21838" t="s">
        <v>5293</v>
      </c>
      <c r="G21838" t="s">
        <v>5294</v>
      </c>
      <c r="H21838" t="s">
        <v>22919</v>
      </c>
      <c r="I21838">
        <f t="shared" si="341"/>
        <v>55</v>
      </c>
      <c r="J21838" s="1" t="s">
        <v>45569</v>
      </c>
    </row>
    <row r="21839" spans="1:10">
      <c r="A21839">
        <v>2249</v>
      </c>
      <c r="B21839" t="s">
        <v>22920</v>
      </c>
      <c r="C21839">
        <v>20191209</v>
      </c>
      <c r="D21839" t="s">
        <v>35</v>
      </c>
      <c r="E21839">
        <v>1</v>
      </c>
      <c r="F21839" t="s">
        <v>5293</v>
      </c>
      <c r="G21839" t="s">
        <v>5294</v>
      </c>
      <c r="H21839" t="s">
        <v>22921</v>
      </c>
      <c r="I21839">
        <f t="shared" si="341"/>
        <v>58</v>
      </c>
      <c r="J21839" s="1" t="s">
        <v>45570</v>
      </c>
    </row>
    <row r="21840" spans="1:10">
      <c r="A21840">
        <v>2303</v>
      </c>
      <c r="B21840" t="s">
        <v>1914</v>
      </c>
      <c r="C21840">
        <v>20191209</v>
      </c>
      <c r="D21840" t="s">
        <v>22307</v>
      </c>
      <c r="E21840">
        <v>1</v>
      </c>
      <c r="F21840" t="s">
        <v>5293</v>
      </c>
      <c r="G21840" t="s">
        <v>5294</v>
      </c>
      <c r="H21840" t="s">
        <v>22922</v>
      </c>
      <c r="I21840">
        <f t="shared" si="341"/>
        <v>63</v>
      </c>
      <c r="J21840" s="1" t="s">
        <v>45571</v>
      </c>
    </row>
    <row r="21841" spans="1:10">
      <c r="A21841">
        <v>2314</v>
      </c>
      <c r="B21841" t="s">
        <v>10878</v>
      </c>
      <c r="C21841">
        <v>20191209</v>
      </c>
      <c r="D21841" t="s">
        <v>15805</v>
      </c>
      <c r="E21841">
        <v>-1</v>
      </c>
      <c r="F21841" t="s">
        <v>5293</v>
      </c>
      <c r="G21841" t="s">
        <v>5294</v>
      </c>
      <c r="H21841" t="s">
        <v>22923</v>
      </c>
      <c r="I21841">
        <f t="shared" si="341"/>
        <v>59</v>
      </c>
      <c r="J21841" s="1" t="s">
        <v>45572</v>
      </c>
    </row>
    <row r="21842" spans="1:10">
      <c r="A21842">
        <v>2321</v>
      </c>
      <c r="B21842" t="s">
        <v>912</v>
      </c>
      <c r="C21842">
        <v>20191209</v>
      </c>
      <c r="D21842" t="s">
        <v>15921</v>
      </c>
      <c r="E21842">
        <v>-1</v>
      </c>
      <c r="F21842" t="s">
        <v>5291</v>
      </c>
      <c r="G21842" t="s">
        <v>5292</v>
      </c>
      <c r="H21842" t="s">
        <v>22924</v>
      </c>
      <c r="I21842">
        <f t="shared" si="341"/>
        <v>29</v>
      </c>
      <c r="J21842" s="1" t="s">
        <v>45573</v>
      </c>
    </row>
    <row r="21843" spans="1:10">
      <c r="A21843">
        <v>2338</v>
      </c>
      <c r="B21843" t="s">
        <v>4411</v>
      </c>
      <c r="C21843">
        <v>20191209</v>
      </c>
      <c r="D21843" t="s">
        <v>21973</v>
      </c>
      <c r="E21843">
        <v>1</v>
      </c>
      <c r="F21843" t="s">
        <v>5293</v>
      </c>
      <c r="G21843" t="s">
        <v>5294</v>
      </c>
      <c r="H21843" t="s">
        <v>22925</v>
      </c>
      <c r="I21843">
        <f t="shared" si="341"/>
        <v>59</v>
      </c>
      <c r="J21843" s="1" t="s">
        <v>45574</v>
      </c>
    </row>
    <row r="21844" spans="1:10">
      <c r="A21844">
        <v>2349</v>
      </c>
      <c r="B21844" t="s">
        <v>4028</v>
      </c>
      <c r="C21844">
        <v>20191209</v>
      </c>
      <c r="D21844" t="s">
        <v>22179</v>
      </c>
      <c r="E21844">
        <v>-3</v>
      </c>
      <c r="F21844" t="s">
        <v>5296</v>
      </c>
      <c r="G21844" t="s">
        <v>5301</v>
      </c>
      <c r="H21844" t="s">
        <v>22926</v>
      </c>
      <c r="I21844">
        <f t="shared" si="341"/>
        <v>67</v>
      </c>
      <c r="J21844" s="1" t="s">
        <v>45575</v>
      </c>
    </row>
    <row r="21845" spans="1:10">
      <c r="A21845">
        <v>2363</v>
      </c>
      <c r="B21845" t="s">
        <v>175</v>
      </c>
      <c r="C21845">
        <v>20191209</v>
      </c>
      <c r="D21845" t="s">
        <v>15578</v>
      </c>
      <c r="E21845">
        <v>-1</v>
      </c>
      <c r="F21845" t="s">
        <v>5293</v>
      </c>
      <c r="G21845" t="s">
        <v>5294</v>
      </c>
      <c r="H21845" t="s">
        <v>22927</v>
      </c>
      <c r="I21845">
        <f t="shared" si="341"/>
        <v>55</v>
      </c>
      <c r="J21845" s="1" t="s">
        <v>45576</v>
      </c>
    </row>
    <row r="21846" spans="1:10">
      <c r="A21846">
        <v>2369</v>
      </c>
      <c r="B21846" t="s">
        <v>918</v>
      </c>
      <c r="C21846">
        <v>20191209</v>
      </c>
      <c r="D21846" t="s">
        <v>21973</v>
      </c>
      <c r="E21846">
        <v>-3</v>
      </c>
      <c r="F21846" t="s">
        <v>5296</v>
      </c>
      <c r="G21846" t="s">
        <v>5301</v>
      </c>
      <c r="H21846" t="s">
        <v>22928</v>
      </c>
      <c r="I21846">
        <f t="shared" si="341"/>
        <v>71</v>
      </c>
      <c r="J21846" s="1" t="s">
        <v>45577</v>
      </c>
    </row>
    <row r="21847" spans="1:10">
      <c r="A21847">
        <v>2409</v>
      </c>
      <c r="B21847" t="s">
        <v>107</v>
      </c>
      <c r="C21847">
        <v>20191209</v>
      </c>
      <c r="D21847" t="s">
        <v>21973</v>
      </c>
      <c r="E21847">
        <v>-3</v>
      </c>
      <c r="F21847" t="s">
        <v>5296</v>
      </c>
      <c r="G21847" t="s">
        <v>5301</v>
      </c>
      <c r="H21847" t="s">
        <v>22929</v>
      </c>
      <c r="I21847">
        <f t="shared" si="341"/>
        <v>83</v>
      </c>
      <c r="J21847" s="1" t="s">
        <v>45578</v>
      </c>
    </row>
    <row r="21848" spans="1:10">
      <c r="A21848">
        <v>2419</v>
      </c>
      <c r="B21848" t="s">
        <v>1686</v>
      </c>
      <c r="C21848">
        <v>20191209</v>
      </c>
      <c r="D21848" t="s">
        <v>15805</v>
      </c>
      <c r="E21848">
        <v>0</v>
      </c>
      <c r="F21848" t="s">
        <v>5293</v>
      </c>
      <c r="G21848" t="s">
        <v>5294</v>
      </c>
      <c r="H21848" t="s">
        <v>22930</v>
      </c>
      <c r="I21848">
        <f t="shared" si="341"/>
        <v>160</v>
      </c>
      <c r="J21848" s="1" t="s">
        <v>45579</v>
      </c>
    </row>
    <row r="21849" spans="1:10">
      <c r="A21849">
        <v>2424</v>
      </c>
      <c r="B21849" t="s">
        <v>930</v>
      </c>
      <c r="C21849">
        <v>20191209</v>
      </c>
      <c r="D21849" t="s">
        <v>15578</v>
      </c>
      <c r="E21849">
        <v>1</v>
      </c>
      <c r="F21849" t="s">
        <v>5293</v>
      </c>
      <c r="G21849" t="s">
        <v>5294</v>
      </c>
      <c r="H21849" t="s">
        <v>22931</v>
      </c>
      <c r="I21849">
        <f t="shared" si="341"/>
        <v>57</v>
      </c>
      <c r="J21849" s="1" t="s">
        <v>45580</v>
      </c>
    </row>
    <row r="21850" spans="1:10">
      <c r="A21850">
        <v>2429</v>
      </c>
      <c r="B21850" t="s">
        <v>3082</v>
      </c>
      <c r="C21850">
        <v>20191209</v>
      </c>
      <c r="D21850" t="s">
        <v>15921</v>
      </c>
      <c r="E21850">
        <v>-1</v>
      </c>
      <c r="F21850" t="s">
        <v>5288</v>
      </c>
      <c r="G21850" t="s">
        <v>47339</v>
      </c>
      <c r="H21850" t="s">
        <v>22932</v>
      </c>
      <c r="I21850">
        <f t="shared" si="341"/>
        <v>69</v>
      </c>
      <c r="J21850" s="1" t="s">
        <v>45581</v>
      </c>
    </row>
    <row r="21851" spans="1:10">
      <c r="A21851">
        <v>2434</v>
      </c>
      <c r="B21851" t="s">
        <v>649</v>
      </c>
      <c r="C21851">
        <v>20191209</v>
      </c>
      <c r="D21851" t="s">
        <v>22133</v>
      </c>
      <c r="E21851">
        <v>-1</v>
      </c>
      <c r="F21851" t="s">
        <v>5293</v>
      </c>
      <c r="G21851" t="s">
        <v>5294</v>
      </c>
      <c r="H21851" t="s">
        <v>22933</v>
      </c>
      <c r="I21851">
        <f t="shared" si="341"/>
        <v>56</v>
      </c>
      <c r="J21851" s="1" t="s">
        <v>45582</v>
      </c>
    </row>
    <row r="21852" spans="1:10">
      <c r="A21852">
        <v>2448</v>
      </c>
      <c r="B21852" t="s">
        <v>325</v>
      </c>
      <c r="C21852">
        <v>20191209</v>
      </c>
      <c r="D21852" t="s">
        <v>21973</v>
      </c>
      <c r="E21852">
        <v>0</v>
      </c>
      <c r="F21852" t="s">
        <v>5293</v>
      </c>
      <c r="G21852" t="s">
        <v>47338</v>
      </c>
      <c r="H21852" t="s">
        <v>22934</v>
      </c>
      <c r="I21852">
        <f t="shared" si="341"/>
        <v>127</v>
      </c>
      <c r="J21852" s="1" t="s">
        <v>45583</v>
      </c>
    </row>
    <row r="21853" spans="1:10">
      <c r="A21853">
        <v>2460</v>
      </c>
      <c r="B21853" t="s">
        <v>296</v>
      </c>
      <c r="C21853">
        <v>20191209</v>
      </c>
      <c r="D21853" t="s">
        <v>22086</v>
      </c>
      <c r="E21853">
        <v>-3</v>
      </c>
      <c r="F21853" t="s">
        <v>5296</v>
      </c>
      <c r="G21853" t="s">
        <v>5301</v>
      </c>
      <c r="H21853" t="s">
        <v>22935</v>
      </c>
      <c r="I21853">
        <f t="shared" si="341"/>
        <v>80</v>
      </c>
      <c r="J21853" s="1" t="s">
        <v>45584</v>
      </c>
    </row>
    <row r="21854" spans="1:10">
      <c r="A21854">
        <v>2465</v>
      </c>
      <c r="B21854" t="s">
        <v>4191</v>
      </c>
      <c r="C21854">
        <v>20191209</v>
      </c>
      <c r="D21854" t="s">
        <v>22133</v>
      </c>
      <c r="E21854">
        <v>1</v>
      </c>
      <c r="F21854" t="s">
        <v>5293</v>
      </c>
      <c r="G21854" t="s">
        <v>5294</v>
      </c>
      <c r="H21854" t="s">
        <v>22936</v>
      </c>
      <c r="I21854">
        <f t="shared" si="341"/>
        <v>59</v>
      </c>
      <c r="J21854" s="1" t="s">
        <v>45585</v>
      </c>
    </row>
    <row r="21855" spans="1:10">
      <c r="A21855">
        <v>2489</v>
      </c>
      <c r="B21855" t="s">
        <v>3639</v>
      </c>
      <c r="C21855">
        <v>20191209</v>
      </c>
      <c r="D21855" t="s">
        <v>22097</v>
      </c>
      <c r="E21855">
        <v>0</v>
      </c>
      <c r="F21855" t="s">
        <v>5293</v>
      </c>
      <c r="G21855" t="s">
        <v>5295</v>
      </c>
      <c r="H21855" t="s">
        <v>22937</v>
      </c>
      <c r="I21855">
        <f t="shared" si="341"/>
        <v>106</v>
      </c>
      <c r="J21855" s="1" t="s">
        <v>45586</v>
      </c>
    </row>
    <row r="21856" spans="1:10">
      <c r="A21856">
        <v>2495</v>
      </c>
      <c r="B21856" t="s">
        <v>2586</v>
      </c>
      <c r="C21856">
        <v>20191209</v>
      </c>
      <c r="D21856" t="s">
        <v>22097</v>
      </c>
      <c r="E21856">
        <v>-1</v>
      </c>
      <c r="F21856" t="s">
        <v>5293</v>
      </c>
      <c r="G21856" t="s">
        <v>5294</v>
      </c>
      <c r="H21856" t="s">
        <v>22938</v>
      </c>
      <c r="I21856">
        <f t="shared" si="341"/>
        <v>58</v>
      </c>
      <c r="J21856" s="1" t="s">
        <v>45587</v>
      </c>
    </row>
    <row r="21857" spans="1:10">
      <c r="A21857">
        <v>2505</v>
      </c>
      <c r="B21857" t="s">
        <v>654</v>
      </c>
      <c r="C21857">
        <v>20191209</v>
      </c>
      <c r="D21857" t="s">
        <v>22086</v>
      </c>
      <c r="E21857">
        <v>1</v>
      </c>
      <c r="F21857" t="s">
        <v>5293</v>
      </c>
      <c r="G21857" t="s">
        <v>5294</v>
      </c>
      <c r="H21857" t="s">
        <v>22939</v>
      </c>
      <c r="I21857">
        <f t="shared" si="341"/>
        <v>62</v>
      </c>
      <c r="J21857" s="1" t="s">
        <v>45588</v>
      </c>
    </row>
    <row r="21858" spans="1:10">
      <c r="A21858">
        <v>2509</v>
      </c>
      <c r="B21858" t="s">
        <v>3641</v>
      </c>
      <c r="C21858">
        <v>20191209</v>
      </c>
      <c r="D21858" t="s">
        <v>21973</v>
      </c>
      <c r="E21858">
        <v>-1</v>
      </c>
      <c r="F21858" t="s">
        <v>5293</v>
      </c>
      <c r="G21858" t="s">
        <v>5294</v>
      </c>
      <c r="H21858" t="s">
        <v>22940</v>
      </c>
      <c r="I21858">
        <f t="shared" si="341"/>
        <v>59</v>
      </c>
      <c r="J21858" s="1" t="s">
        <v>45589</v>
      </c>
    </row>
    <row r="21859" spans="1:10">
      <c r="A21859">
        <v>2527</v>
      </c>
      <c r="B21859" t="s">
        <v>14769</v>
      </c>
      <c r="C21859">
        <v>20191209</v>
      </c>
      <c r="D21859" t="s">
        <v>22086</v>
      </c>
      <c r="E21859">
        <v>0</v>
      </c>
      <c r="F21859" t="s">
        <v>5293</v>
      </c>
      <c r="G21859" t="s">
        <v>5294</v>
      </c>
      <c r="H21859" t="s">
        <v>22941</v>
      </c>
      <c r="I21859">
        <f t="shared" si="341"/>
        <v>59</v>
      </c>
      <c r="J21859" s="1" t="s">
        <v>45590</v>
      </c>
    </row>
    <row r="21860" spans="1:10">
      <c r="A21860">
        <v>2528</v>
      </c>
      <c r="B21860" t="s">
        <v>2233</v>
      </c>
      <c r="C21860">
        <v>20191209</v>
      </c>
      <c r="D21860" t="s">
        <v>15909</v>
      </c>
      <c r="E21860">
        <v>-1</v>
      </c>
      <c r="F21860" t="s">
        <v>5293</v>
      </c>
      <c r="G21860" t="s">
        <v>5294</v>
      </c>
      <c r="H21860" t="s">
        <v>22942</v>
      </c>
      <c r="I21860">
        <f t="shared" si="341"/>
        <v>50</v>
      </c>
      <c r="J21860" s="1" t="s">
        <v>45591</v>
      </c>
    </row>
    <row r="21861" spans="1:10">
      <c r="A21861">
        <v>2605</v>
      </c>
      <c r="B21861" t="s">
        <v>11838</v>
      </c>
      <c r="C21861">
        <v>20191209</v>
      </c>
      <c r="D21861" t="s">
        <v>15761</v>
      </c>
      <c r="E21861">
        <v>1</v>
      </c>
      <c r="F21861" t="s">
        <v>5293</v>
      </c>
      <c r="G21861" t="s">
        <v>5294</v>
      </c>
      <c r="H21861" t="s">
        <v>22943</v>
      </c>
      <c r="I21861">
        <f t="shared" si="341"/>
        <v>59</v>
      </c>
      <c r="J21861" s="1" t="s">
        <v>45592</v>
      </c>
    </row>
    <row r="21862" spans="1:10">
      <c r="A21862">
        <v>2606</v>
      </c>
      <c r="B21862" t="s">
        <v>6578</v>
      </c>
      <c r="C21862">
        <v>20191209</v>
      </c>
      <c r="D21862" t="s">
        <v>15761</v>
      </c>
      <c r="E21862">
        <v>-1</v>
      </c>
      <c r="F21862" t="s">
        <v>5293</v>
      </c>
      <c r="G21862" t="s">
        <v>5294</v>
      </c>
      <c r="H21862" t="s">
        <v>22944</v>
      </c>
      <c r="I21862">
        <f t="shared" si="341"/>
        <v>59</v>
      </c>
      <c r="J21862" s="1" t="s">
        <v>45593</v>
      </c>
    </row>
    <row r="21863" spans="1:10">
      <c r="A21863">
        <v>2707</v>
      </c>
      <c r="B21863" t="s">
        <v>3048</v>
      </c>
      <c r="C21863">
        <v>20191209</v>
      </c>
      <c r="D21863" t="s">
        <v>15410</v>
      </c>
      <c r="E21863">
        <v>1</v>
      </c>
      <c r="F21863" t="s">
        <v>5293</v>
      </c>
      <c r="G21863" t="s">
        <v>47338</v>
      </c>
      <c r="H21863" t="s">
        <v>22945</v>
      </c>
      <c r="I21863">
        <f t="shared" si="341"/>
        <v>140</v>
      </c>
      <c r="J21863" s="1" t="s">
        <v>45594</v>
      </c>
    </row>
    <row r="21864" spans="1:10">
      <c r="A21864">
        <v>2712</v>
      </c>
      <c r="B21864" t="s">
        <v>5112</v>
      </c>
      <c r="C21864">
        <v>20191209</v>
      </c>
      <c r="D21864" t="s">
        <v>22086</v>
      </c>
      <c r="E21864">
        <v>1</v>
      </c>
      <c r="F21864" t="s">
        <v>5293</v>
      </c>
      <c r="G21864" t="s">
        <v>5294</v>
      </c>
      <c r="H21864" t="s">
        <v>22946</v>
      </c>
      <c r="I21864">
        <f t="shared" si="341"/>
        <v>56</v>
      </c>
      <c r="J21864" s="1" t="s">
        <v>45595</v>
      </c>
    </row>
    <row r="21865" spans="1:10">
      <c r="A21865">
        <v>2719</v>
      </c>
      <c r="B21865" t="s">
        <v>2986</v>
      </c>
      <c r="C21865">
        <v>20191209</v>
      </c>
      <c r="D21865" t="s">
        <v>22086</v>
      </c>
      <c r="E21865">
        <v>-2</v>
      </c>
      <c r="F21865" t="s">
        <v>5296</v>
      </c>
      <c r="G21865" t="s">
        <v>6846</v>
      </c>
      <c r="H21865" t="s">
        <v>22947</v>
      </c>
      <c r="I21865">
        <f t="shared" si="341"/>
        <v>72</v>
      </c>
      <c r="J21865" s="1" t="s">
        <v>45596</v>
      </c>
    </row>
    <row r="21866" spans="1:10">
      <c r="A21866">
        <v>2721</v>
      </c>
      <c r="B21866" t="s">
        <v>2599</v>
      </c>
      <c r="C21866">
        <v>20191209</v>
      </c>
      <c r="D21866" t="s">
        <v>15921</v>
      </c>
      <c r="E21866">
        <v>-1</v>
      </c>
      <c r="F21866" t="s">
        <v>5293</v>
      </c>
      <c r="G21866" t="s">
        <v>5294</v>
      </c>
      <c r="H21866" t="s">
        <v>22948</v>
      </c>
      <c r="I21866">
        <f t="shared" si="341"/>
        <v>56</v>
      </c>
      <c r="J21866" s="1" t="s">
        <v>45597</v>
      </c>
    </row>
    <row r="21867" spans="1:10">
      <c r="A21867">
        <v>2724</v>
      </c>
      <c r="B21867" t="s">
        <v>31</v>
      </c>
      <c r="C21867">
        <v>20191209</v>
      </c>
      <c r="D21867" t="s">
        <v>21393</v>
      </c>
      <c r="E21867">
        <v>-1</v>
      </c>
      <c r="F21867" t="s">
        <v>5293</v>
      </c>
      <c r="G21867" t="s">
        <v>5294</v>
      </c>
      <c r="H21867" t="s">
        <v>22949</v>
      </c>
      <c r="I21867">
        <f t="shared" si="341"/>
        <v>56</v>
      </c>
      <c r="J21867" s="1" t="s">
        <v>45598</v>
      </c>
    </row>
    <row r="21868" spans="1:10">
      <c r="A21868">
        <v>2732</v>
      </c>
      <c r="B21868" t="s">
        <v>5265</v>
      </c>
      <c r="C21868">
        <v>20191209</v>
      </c>
      <c r="D21868" t="s">
        <v>15761</v>
      </c>
      <c r="E21868">
        <v>1</v>
      </c>
      <c r="F21868" t="s">
        <v>5293</v>
      </c>
      <c r="G21868" t="s">
        <v>5294</v>
      </c>
      <c r="H21868" t="s">
        <v>22950</v>
      </c>
      <c r="I21868">
        <f t="shared" si="341"/>
        <v>59</v>
      </c>
      <c r="J21868" s="1" t="s">
        <v>45599</v>
      </c>
    </row>
    <row r="21869" spans="1:10">
      <c r="A21869">
        <v>2740</v>
      </c>
      <c r="B21869" t="s">
        <v>962</v>
      </c>
      <c r="C21869">
        <v>20191209</v>
      </c>
      <c r="D21869" t="s">
        <v>22179</v>
      </c>
      <c r="E21869">
        <v>-1</v>
      </c>
      <c r="F21869" t="s">
        <v>5293</v>
      </c>
      <c r="G21869" t="s">
        <v>5294</v>
      </c>
      <c r="H21869" t="s">
        <v>22951</v>
      </c>
      <c r="I21869">
        <f t="shared" si="341"/>
        <v>55</v>
      </c>
      <c r="J21869" s="1" t="s">
        <v>45600</v>
      </c>
    </row>
    <row r="21870" spans="1:10">
      <c r="A21870">
        <v>2740</v>
      </c>
      <c r="B21870" t="s">
        <v>962</v>
      </c>
      <c r="C21870">
        <v>20191209</v>
      </c>
      <c r="D21870" t="s">
        <v>22179</v>
      </c>
      <c r="E21870">
        <v>-2</v>
      </c>
      <c r="F21870" t="s">
        <v>5296</v>
      </c>
      <c r="G21870" t="s">
        <v>6846</v>
      </c>
      <c r="H21870" t="s">
        <v>22952</v>
      </c>
      <c r="I21870">
        <f t="shared" si="341"/>
        <v>58</v>
      </c>
      <c r="J21870" s="1" t="s">
        <v>45601</v>
      </c>
    </row>
    <row r="21871" spans="1:10">
      <c r="A21871">
        <v>2752</v>
      </c>
      <c r="B21871" t="s">
        <v>15452</v>
      </c>
      <c r="C21871">
        <v>20191209</v>
      </c>
      <c r="D21871" t="s">
        <v>21973</v>
      </c>
      <c r="E21871">
        <v>1</v>
      </c>
      <c r="F21871" t="s">
        <v>5293</v>
      </c>
      <c r="G21871" t="s">
        <v>5294</v>
      </c>
      <c r="H21871" t="s">
        <v>22953</v>
      </c>
      <c r="I21871">
        <f t="shared" si="341"/>
        <v>59</v>
      </c>
      <c r="J21871" s="1" t="s">
        <v>45602</v>
      </c>
    </row>
    <row r="21872" spans="1:10">
      <c r="A21872">
        <v>2823</v>
      </c>
      <c r="B21872" t="s">
        <v>2036</v>
      </c>
      <c r="C21872">
        <v>20191209</v>
      </c>
      <c r="D21872" t="s">
        <v>35</v>
      </c>
      <c r="E21872">
        <v>-1</v>
      </c>
      <c r="F21872" t="s">
        <v>5293</v>
      </c>
      <c r="G21872" t="s">
        <v>5294</v>
      </c>
      <c r="H21872" t="s">
        <v>22954</v>
      </c>
      <c r="I21872">
        <f t="shared" si="341"/>
        <v>63</v>
      </c>
      <c r="J21872" s="1" t="s">
        <v>45603</v>
      </c>
    </row>
    <row r="21873" spans="1:10">
      <c r="A21873">
        <v>2841</v>
      </c>
      <c r="B21873" t="s">
        <v>964</v>
      </c>
      <c r="C21873">
        <v>20191209</v>
      </c>
      <c r="D21873" t="s">
        <v>22133</v>
      </c>
      <c r="E21873">
        <v>1</v>
      </c>
      <c r="F21873" t="s">
        <v>5293</v>
      </c>
      <c r="G21873" t="s">
        <v>5294</v>
      </c>
      <c r="H21873" t="s">
        <v>22955</v>
      </c>
      <c r="I21873">
        <f t="shared" si="341"/>
        <v>56</v>
      </c>
      <c r="J21873" s="1" t="s">
        <v>45604</v>
      </c>
    </row>
    <row r="21874" spans="1:10">
      <c r="A21874">
        <v>2882</v>
      </c>
      <c r="B21874" t="s">
        <v>969</v>
      </c>
      <c r="C21874">
        <v>20191209</v>
      </c>
      <c r="D21874" t="s">
        <v>35</v>
      </c>
      <c r="E21874">
        <v>1</v>
      </c>
      <c r="F21874" t="s">
        <v>5293</v>
      </c>
      <c r="G21874" t="s">
        <v>5294</v>
      </c>
      <c r="H21874" t="s">
        <v>22956</v>
      </c>
      <c r="I21874">
        <f t="shared" si="341"/>
        <v>64</v>
      </c>
      <c r="J21874" s="1" t="s">
        <v>45605</v>
      </c>
    </row>
    <row r="21875" spans="1:10">
      <c r="A21875">
        <v>2885</v>
      </c>
      <c r="B21875" t="s">
        <v>971</v>
      </c>
      <c r="C21875">
        <v>20191209</v>
      </c>
      <c r="D21875" t="s">
        <v>35</v>
      </c>
      <c r="E21875">
        <v>0</v>
      </c>
      <c r="F21875" t="s">
        <v>5293</v>
      </c>
      <c r="G21875" t="s">
        <v>47338</v>
      </c>
      <c r="H21875" t="s">
        <v>22957</v>
      </c>
      <c r="I21875">
        <f t="shared" si="341"/>
        <v>106</v>
      </c>
      <c r="J21875" s="1" t="s">
        <v>45606</v>
      </c>
    </row>
    <row r="21876" spans="1:10">
      <c r="A21876">
        <v>2903</v>
      </c>
      <c r="B21876" t="s">
        <v>4964</v>
      </c>
      <c r="C21876">
        <v>20191209</v>
      </c>
      <c r="D21876" t="s">
        <v>22151</v>
      </c>
      <c r="E21876">
        <v>0</v>
      </c>
      <c r="F21876" t="s">
        <v>5288</v>
      </c>
      <c r="G21876" t="s">
        <v>47339</v>
      </c>
      <c r="H21876" t="s">
        <v>22958</v>
      </c>
      <c r="I21876">
        <f t="shared" si="341"/>
        <v>111</v>
      </c>
      <c r="J21876" s="1" t="s">
        <v>45607</v>
      </c>
    </row>
    <row r="21877" spans="1:10">
      <c r="A21877">
        <v>3011</v>
      </c>
      <c r="B21877" t="s">
        <v>7549</v>
      </c>
      <c r="C21877">
        <v>20191209</v>
      </c>
      <c r="D21877" t="s">
        <v>22086</v>
      </c>
      <c r="E21877">
        <v>-1</v>
      </c>
      <c r="F21877" t="s">
        <v>5293</v>
      </c>
      <c r="G21877" t="s">
        <v>5294</v>
      </c>
      <c r="H21877" t="s">
        <v>22959</v>
      </c>
      <c r="I21877">
        <f t="shared" si="341"/>
        <v>58</v>
      </c>
      <c r="J21877" s="1" t="s">
        <v>45608</v>
      </c>
    </row>
    <row r="21878" spans="1:10">
      <c r="A21878">
        <v>3016</v>
      </c>
      <c r="B21878" t="s">
        <v>1367</v>
      </c>
      <c r="C21878">
        <v>20191209</v>
      </c>
      <c r="D21878" t="s">
        <v>21973</v>
      </c>
      <c r="E21878">
        <v>-1</v>
      </c>
      <c r="F21878" t="s">
        <v>5293</v>
      </c>
      <c r="G21878" t="s">
        <v>5294</v>
      </c>
      <c r="H21878" t="s">
        <v>22960</v>
      </c>
      <c r="I21878">
        <f t="shared" si="341"/>
        <v>59</v>
      </c>
      <c r="J21878" s="1" t="s">
        <v>45609</v>
      </c>
    </row>
    <row r="21879" spans="1:10">
      <c r="A21879">
        <v>3017</v>
      </c>
      <c r="B21879" t="s">
        <v>5967</v>
      </c>
      <c r="C21879">
        <v>20191209</v>
      </c>
      <c r="D21879" t="s">
        <v>22151</v>
      </c>
      <c r="E21879">
        <v>1</v>
      </c>
      <c r="F21879" t="s">
        <v>5293</v>
      </c>
      <c r="G21879" t="s">
        <v>5294</v>
      </c>
      <c r="H21879" t="s">
        <v>22961</v>
      </c>
      <c r="I21879">
        <f t="shared" si="341"/>
        <v>62</v>
      </c>
      <c r="J21879" s="1" t="s">
        <v>45610</v>
      </c>
    </row>
    <row r="21880" spans="1:10">
      <c r="A21880">
        <v>3018</v>
      </c>
      <c r="B21880" t="s">
        <v>981</v>
      </c>
      <c r="C21880">
        <v>20191209</v>
      </c>
      <c r="D21880" t="s">
        <v>15578</v>
      </c>
      <c r="E21880">
        <v>0</v>
      </c>
      <c r="F21880" t="s">
        <v>5293</v>
      </c>
      <c r="G21880" t="s">
        <v>47338</v>
      </c>
      <c r="H21880" t="s">
        <v>22962</v>
      </c>
      <c r="I21880">
        <f t="shared" si="341"/>
        <v>234</v>
      </c>
      <c r="J21880" s="1" t="s">
        <v>45611</v>
      </c>
    </row>
    <row r="21881" spans="1:10">
      <c r="A21881">
        <v>3027</v>
      </c>
      <c r="B21881" t="s">
        <v>4747</v>
      </c>
      <c r="C21881">
        <v>20191209</v>
      </c>
      <c r="D21881" t="s">
        <v>15578</v>
      </c>
      <c r="E21881">
        <v>-1</v>
      </c>
      <c r="F21881" t="s">
        <v>5293</v>
      </c>
      <c r="G21881" t="s">
        <v>5294</v>
      </c>
      <c r="H21881" t="s">
        <v>22963</v>
      </c>
      <c r="I21881">
        <f t="shared" si="341"/>
        <v>56</v>
      </c>
      <c r="J21881" s="1" t="s">
        <v>45612</v>
      </c>
    </row>
    <row r="21882" spans="1:10">
      <c r="A21882">
        <v>3038</v>
      </c>
      <c r="B21882" t="s">
        <v>5207</v>
      </c>
      <c r="C21882">
        <v>20191209</v>
      </c>
      <c r="D21882" t="s">
        <v>22097</v>
      </c>
      <c r="E21882">
        <v>1</v>
      </c>
      <c r="F21882" t="s">
        <v>5293</v>
      </c>
      <c r="G21882" t="s">
        <v>5294</v>
      </c>
      <c r="H21882" t="s">
        <v>22964</v>
      </c>
      <c r="I21882">
        <f t="shared" si="341"/>
        <v>59</v>
      </c>
      <c r="J21882" s="1" t="s">
        <v>45613</v>
      </c>
    </row>
    <row r="21883" spans="1:10">
      <c r="A21883">
        <v>3038</v>
      </c>
      <c r="B21883" t="s">
        <v>5207</v>
      </c>
      <c r="C21883">
        <v>20191209</v>
      </c>
      <c r="D21883" t="s">
        <v>22097</v>
      </c>
      <c r="E21883">
        <v>3</v>
      </c>
      <c r="F21883" t="s">
        <v>5291</v>
      </c>
      <c r="G21883" t="s">
        <v>47335</v>
      </c>
      <c r="H21883" t="s">
        <v>22965</v>
      </c>
      <c r="I21883">
        <f t="shared" si="341"/>
        <v>63</v>
      </c>
      <c r="J21883" s="1" t="s">
        <v>45614</v>
      </c>
    </row>
    <row r="21884" spans="1:10">
      <c r="A21884">
        <v>3046</v>
      </c>
      <c r="B21884" t="s">
        <v>6377</v>
      </c>
      <c r="C21884">
        <v>20191209</v>
      </c>
      <c r="D21884" t="s">
        <v>22179</v>
      </c>
      <c r="E21884">
        <v>-1</v>
      </c>
      <c r="F21884" t="s">
        <v>5293</v>
      </c>
      <c r="G21884" t="s">
        <v>5294</v>
      </c>
      <c r="H21884" t="s">
        <v>22966</v>
      </c>
      <c r="I21884">
        <f t="shared" si="341"/>
        <v>58</v>
      </c>
      <c r="J21884" s="1" t="s">
        <v>45615</v>
      </c>
    </row>
    <row r="21885" spans="1:10">
      <c r="A21885">
        <v>3047</v>
      </c>
      <c r="B21885" t="s">
        <v>9602</v>
      </c>
      <c r="C21885">
        <v>20191209</v>
      </c>
      <c r="D21885" t="s">
        <v>15578</v>
      </c>
      <c r="E21885">
        <v>-1</v>
      </c>
      <c r="F21885" t="s">
        <v>5293</v>
      </c>
      <c r="G21885" t="s">
        <v>5294</v>
      </c>
      <c r="H21885" t="s">
        <v>22967</v>
      </c>
      <c r="I21885">
        <f t="shared" si="341"/>
        <v>59</v>
      </c>
      <c r="J21885" s="1" t="s">
        <v>45616</v>
      </c>
    </row>
    <row r="21886" spans="1:10">
      <c r="A21886">
        <v>3048</v>
      </c>
      <c r="B21886" t="s">
        <v>4648</v>
      </c>
      <c r="C21886">
        <v>20191209</v>
      </c>
      <c r="D21886" t="s">
        <v>22086</v>
      </c>
      <c r="E21886">
        <v>1</v>
      </c>
      <c r="F21886" t="s">
        <v>5293</v>
      </c>
      <c r="G21886" t="s">
        <v>5294</v>
      </c>
      <c r="H21886" t="s">
        <v>22968</v>
      </c>
      <c r="I21886">
        <f t="shared" si="341"/>
        <v>62</v>
      </c>
      <c r="J21886" s="1" t="s">
        <v>45617</v>
      </c>
    </row>
    <row r="21887" spans="1:10">
      <c r="A21887">
        <v>3052</v>
      </c>
      <c r="B21887" t="s">
        <v>992</v>
      </c>
      <c r="C21887">
        <v>20191209</v>
      </c>
      <c r="D21887" t="s">
        <v>15805</v>
      </c>
      <c r="E21887">
        <v>1</v>
      </c>
      <c r="F21887" t="s">
        <v>5293</v>
      </c>
      <c r="G21887" t="s">
        <v>5294</v>
      </c>
      <c r="H21887" t="s">
        <v>22969</v>
      </c>
      <c r="I21887">
        <f t="shared" si="341"/>
        <v>65</v>
      </c>
      <c r="J21887" s="1" t="s">
        <v>45618</v>
      </c>
    </row>
    <row r="21888" spans="1:10">
      <c r="A21888">
        <v>3055</v>
      </c>
      <c r="B21888" t="s">
        <v>1737</v>
      </c>
      <c r="C21888">
        <v>20191209</v>
      </c>
      <c r="D21888" t="s">
        <v>15805</v>
      </c>
      <c r="E21888">
        <v>1</v>
      </c>
      <c r="F21888" t="s">
        <v>5293</v>
      </c>
      <c r="G21888" t="s">
        <v>5294</v>
      </c>
      <c r="H21888" t="s">
        <v>22970</v>
      </c>
      <c r="I21888">
        <f t="shared" si="341"/>
        <v>59</v>
      </c>
      <c r="J21888" s="1" t="s">
        <v>45619</v>
      </c>
    </row>
    <row r="21889" spans="1:10">
      <c r="A21889">
        <v>3057</v>
      </c>
      <c r="B21889" t="s">
        <v>2612</v>
      </c>
      <c r="C21889">
        <v>20191209</v>
      </c>
      <c r="D21889" t="s">
        <v>22086</v>
      </c>
      <c r="E21889">
        <v>0</v>
      </c>
      <c r="F21889" t="s">
        <v>5293</v>
      </c>
      <c r="G21889" t="s">
        <v>5294</v>
      </c>
      <c r="H21889" t="s">
        <v>22971</v>
      </c>
      <c r="I21889">
        <f t="shared" si="341"/>
        <v>59</v>
      </c>
      <c r="J21889" s="1" t="s">
        <v>45620</v>
      </c>
    </row>
    <row r="21890" spans="1:10">
      <c r="A21890">
        <v>3057</v>
      </c>
      <c r="B21890" t="s">
        <v>2612</v>
      </c>
      <c r="C21890">
        <v>20191209</v>
      </c>
      <c r="D21890" t="s">
        <v>22086</v>
      </c>
      <c r="E21890">
        <v>-2</v>
      </c>
      <c r="F21890" t="s">
        <v>5296</v>
      </c>
      <c r="G21890" t="s">
        <v>6846</v>
      </c>
      <c r="H21890" t="s">
        <v>22972</v>
      </c>
      <c r="I21890">
        <f t="shared" si="341"/>
        <v>47</v>
      </c>
      <c r="J21890" s="1" t="s">
        <v>45621</v>
      </c>
    </row>
    <row r="21891" spans="1:10">
      <c r="A21891">
        <v>3067</v>
      </c>
      <c r="B21891" t="s">
        <v>662</v>
      </c>
      <c r="C21891">
        <v>20191209</v>
      </c>
      <c r="D21891" t="s">
        <v>22086</v>
      </c>
      <c r="E21891">
        <v>-1</v>
      </c>
      <c r="F21891" t="s">
        <v>5293</v>
      </c>
      <c r="G21891" t="s">
        <v>5294</v>
      </c>
      <c r="H21891" t="s">
        <v>22973</v>
      </c>
      <c r="I21891">
        <f t="shared" ref="I21891:I21954" si="342">LEN(H21891)</f>
        <v>54</v>
      </c>
      <c r="J21891" s="1" t="s">
        <v>45622</v>
      </c>
    </row>
    <row r="21892" spans="1:10">
      <c r="A21892">
        <v>3073</v>
      </c>
      <c r="B21892" t="s">
        <v>3312</v>
      </c>
      <c r="C21892">
        <v>20191209</v>
      </c>
      <c r="D21892" t="s">
        <v>15921</v>
      </c>
      <c r="E21892">
        <v>1</v>
      </c>
      <c r="F21892" t="s">
        <v>5293</v>
      </c>
      <c r="G21892" t="s">
        <v>5294</v>
      </c>
      <c r="H21892" t="s">
        <v>22974</v>
      </c>
      <c r="I21892">
        <f t="shared" si="342"/>
        <v>55</v>
      </c>
      <c r="J21892" s="1" t="s">
        <v>45623</v>
      </c>
    </row>
    <row r="21893" spans="1:10">
      <c r="A21893">
        <v>3131</v>
      </c>
      <c r="B21893" t="s">
        <v>10900</v>
      </c>
      <c r="C21893">
        <v>20191209</v>
      </c>
      <c r="D21893" t="s">
        <v>15761</v>
      </c>
      <c r="E21893">
        <v>1</v>
      </c>
      <c r="F21893" t="s">
        <v>5293</v>
      </c>
      <c r="G21893" t="s">
        <v>5294</v>
      </c>
      <c r="H21893" t="s">
        <v>22975</v>
      </c>
      <c r="I21893">
        <f t="shared" si="342"/>
        <v>59</v>
      </c>
      <c r="J21893" s="1" t="s">
        <v>45624</v>
      </c>
    </row>
    <row r="21894" spans="1:10">
      <c r="A21894">
        <v>3149</v>
      </c>
      <c r="B21894" t="s">
        <v>475</v>
      </c>
      <c r="C21894">
        <v>20191209</v>
      </c>
      <c r="D21894" t="s">
        <v>22133</v>
      </c>
      <c r="E21894">
        <v>-1</v>
      </c>
      <c r="F21894" t="s">
        <v>5293</v>
      </c>
      <c r="G21894" t="s">
        <v>5294</v>
      </c>
      <c r="H21894" t="s">
        <v>22976</v>
      </c>
      <c r="I21894">
        <f t="shared" si="342"/>
        <v>59</v>
      </c>
      <c r="J21894" s="1" t="s">
        <v>45625</v>
      </c>
    </row>
    <row r="21895" spans="1:10">
      <c r="A21895">
        <v>3150</v>
      </c>
      <c r="B21895" t="s">
        <v>7248</v>
      </c>
      <c r="C21895">
        <v>20191209</v>
      </c>
      <c r="D21895" t="s">
        <v>15578</v>
      </c>
      <c r="E21895">
        <v>-1</v>
      </c>
      <c r="F21895" t="s">
        <v>5293</v>
      </c>
      <c r="G21895" t="s">
        <v>5294</v>
      </c>
      <c r="H21895" t="s">
        <v>22977</v>
      </c>
      <c r="I21895">
        <f t="shared" si="342"/>
        <v>56</v>
      </c>
      <c r="J21895" s="1" t="s">
        <v>45626</v>
      </c>
    </row>
    <row r="21896" spans="1:10">
      <c r="A21896">
        <v>3191</v>
      </c>
      <c r="B21896" t="s">
        <v>2096</v>
      </c>
      <c r="C21896">
        <v>20191209</v>
      </c>
      <c r="D21896" t="s">
        <v>22179</v>
      </c>
      <c r="E21896">
        <v>-2</v>
      </c>
      <c r="F21896" t="s">
        <v>5296</v>
      </c>
      <c r="G21896" t="s">
        <v>6846</v>
      </c>
      <c r="H21896" t="s">
        <v>22978</v>
      </c>
      <c r="I21896">
        <f t="shared" si="342"/>
        <v>57</v>
      </c>
      <c r="J21896" s="1" t="s">
        <v>45627</v>
      </c>
    </row>
    <row r="21897" spans="1:10">
      <c r="A21897">
        <v>3234</v>
      </c>
      <c r="B21897" t="s">
        <v>339</v>
      </c>
      <c r="C21897">
        <v>20191209</v>
      </c>
      <c r="D21897" t="s">
        <v>15921</v>
      </c>
      <c r="E21897">
        <v>-1</v>
      </c>
      <c r="F21897" t="s">
        <v>5293</v>
      </c>
      <c r="G21897" t="s">
        <v>5294</v>
      </c>
      <c r="H21897" t="s">
        <v>22979</v>
      </c>
      <c r="I21897">
        <f t="shared" si="342"/>
        <v>59</v>
      </c>
      <c r="J21897" s="1" t="s">
        <v>45628</v>
      </c>
    </row>
    <row r="21898" spans="1:10">
      <c r="A21898">
        <v>3266</v>
      </c>
      <c r="B21898" t="s">
        <v>669</v>
      </c>
      <c r="C21898">
        <v>20191209</v>
      </c>
      <c r="D21898" t="s">
        <v>15761</v>
      </c>
      <c r="E21898">
        <v>-1</v>
      </c>
      <c r="F21898" t="s">
        <v>5293</v>
      </c>
      <c r="G21898" t="s">
        <v>5294</v>
      </c>
      <c r="H21898" t="s">
        <v>22980</v>
      </c>
      <c r="I21898">
        <f t="shared" si="342"/>
        <v>59</v>
      </c>
      <c r="J21898" s="1" t="s">
        <v>45629</v>
      </c>
    </row>
    <row r="21899" spans="1:10">
      <c r="A21899">
        <v>3268</v>
      </c>
      <c r="B21899" t="s">
        <v>483</v>
      </c>
      <c r="C21899">
        <v>20191209</v>
      </c>
      <c r="D21899" t="s">
        <v>15909</v>
      </c>
      <c r="E21899">
        <v>1</v>
      </c>
      <c r="F21899" t="s">
        <v>5293</v>
      </c>
      <c r="G21899" t="s">
        <v>5294</v>
      </c>
      <c r="H21899" t="s">
        <v>22981</v>
      </c>
      <c r="I21899">
        <f t="shared" si="342"/>
        <v>56</v>
      </c>
      <c r="J21899" s="1" t="s">
        <v>45630</v>
      </c>
    </row>
    <row r="21900" spans="1:10">
      <c r="A21900">
        <v>3284</v>
      </c>
      <c r="B21900" t="s">
        <v>1782</v>
      </c>
      <c r="C21900">
        <v>20191209</v>
      </c>
      <c r="D21900" t="s">
        <v>22086</v>
      </c>
      <c r="E21900">
        <v>1</v>
      </c>
      <c r="F21900" t="s">
        <v>5293</v>
      </c>
      <c r="G21900" t="s">
        <v>5294</v>
      </c>
      <c r="H21900" t="s">
        <v>22982</v>
      </c>
      <c r="I21900">
        <f t="shared" si="342"/>
        <v>55</v>
      </c>
      <c r="J21900" s="1" t="s">
        <v>45631</v>
      </c>
    </row>
    <row r="21901" spans="1:10">
      <c r="A21901">
        <v>3290</v>
      </c>
      <c r="B21901" t="s">
        <v>2242</v>
      </c>
      <c r="C21901">
        <v>20191209</v>
      </c>
      <c r="D21901" t="s">
        <v>22086</v>
      </c>
      <c r="E21901">
        <v>-1</v>
      </c>
      <c r="F21901" t="s">
        <v>5293</v>
      </c>
      <c r="G21901" t="s">
        <v>5294</v>
      </c>
      <c r="H21901" t="s">
        <v>22983</v>
      </c>
      <c r="I21901">
        <f t="shared" si="342"/>
        <v>58</v>
      </c>
      <c r="J21901" s="1" t="s">
        <v>45632</v>
      </c>
    </row>
    <row r="21902" spans="1:10">
      <c r="A21902">
        <v>3310</v>
      </c>
      <c r="B21902" t="s">
        <v>1018</v>
      </c>
      <c r="C21902">
        <v>20191209</v>
      </c>
      <c r="D21902" t="s">
        <v>15578</v>
      </c>
      <c r="E21902">
        <v>0</v>
      </c>
      <c r="F21902" t="s">
        <v>5293</v>
      </c>
      <c r="G21902" t="s">
        <v>5294</v>
      </c>
      <c r="H21902" t="s">
        <v>22984</v>
      </c>
      <c r="I21902">
        <f t="shared" si="342"/>
        <v>60</v>
      </c>
      <c r="J21902" s="1" t="s">
        <v>45633</v>
      </c>
    </row>
    <row r="21903" spans="1:10">
      <c r="A21903">
        <v>3317</v>
      </c>
      <c r="B21903" t="s">
        <v>118</v>
      </c>
      <c r="C21903">
        <v>20191209</v>
      </c>
      <c r="D21903" t="s">
        <v>15805</v>
      </c>
      <c r="E21903">
        <v>-1</v>
      </c>
      <c r="F21903" t="s">
        <v>5288</v>
      </c>
      <c r="G21903" t="s">
        <v>47339</v>
      </c>
      <c r="H21903" t="s">
        <v>22985</v>
      </c>
      <c r="I21903">
        <f t="shared" si="342"/>
        <v>120</v>
      </c>
      <c r="J21903" s="1" t="s">
        <v>45634</v>
      </c>
    </row>
    <row r="21904" spans="1:10">
      <c r="A21904">
        <v>3325</v>
      </c>
      <c r="B21904" t="s">
        <v>4518</v>
      </c>
      <c r="C21904">
        <v>20191209</v>
      </c>
      <c r="D21904" t="s">
        <v>22086</v>
      </c>
      <c r="E21904">
        <v>3</v>
      </c>
      <c r="F21904" t="s">
        <v>5291</v>
      </c>
      <c r="G21904" t="s">
        <v>47335</v>
      </c>
      <c r="H21904" t="s">
        <v>22986</v>
      </c>
      <c r="I21904">
        <f t="shared" si="342"/>
        <v>76</v>
      </c>
      <c r="J21904" s="1" t="s">
        <v>45635</v>
      </c>
    </row>
    <row r="21905" spans="1:10">
      <c r="A21905">
        <v>3360</v>
      </c>
      <c r="B21905" t="s">
        <v>3055</v>
      </c>
      <c r="C21905">
        <v>20191209</v>
      </c>
      <c r="D21905" t="s">
        <v>21973</v>
      </c>
      <c r="E21905">
        <v>0</v>
      </c>
      <c r="F21905" t="s">
        <v>5293</v>
      </c>
      <c r="G21905" t="s">
        <v>5294</v>
      </c>
      <c r="H21905" t="s">
        <v>22987</v>
      </c>
      <c r="I21905">
        <f t="shared" si="342"/>
        <v>62</v>
      </c>
      <c r="J21905" s="1" t="s">
        <v>45636</v>
      </c>
    </row>
    <row r="21906" spans="1:10">
      <c r="A21906">
        <v>3376</v>
      </c>
      <c r="B21906" t="s">
        <v>10788</v>
      </c>
      <c r="C21906">
        <v>20191209</v>
      </c>
      <c r="D21906" t="s">
        <v>22151</v>
      </c>
      <c r="E21906">
        <v>1</v>
      </c>
      <c r="F21906" t="s">
        <v>5293</v>
      </c>
      <c r="G21906" t="s">
        <v>5294</v>
      </c>
      <c r="H21906" t="s">
        <v>22988</v>
      </c>
      <c r="I21906">
        <f t="shared" si="342"/>
        <v>62</v>
      </c>
      <c r="J21906" s="1" t="s">
        <v>45637</v>
      </c>
    </row>
    <row r="21907" spans="1:10">
      <c r="A21907">
        <v>3391</v>
      </c>
      <c r="B21907" t="s">
        <v>9933</v>
      </c>
      <c r="C21907">
        <v>20191209</v>
      </c>
      <c r="D21907" t="s">
        <v>15578</v>
      </c>
      <c r="E21907">
        <v>0</v>
      </c>
      <c r="F21907" t="s">
        <v>5293</v>
      </c>
      <c r="G21907" t="s">
        <v>47338</v>
      </c>
      <c r="H21907" t="s">
        <v>22989</v>
      </c>
      <c r="I21907">
        <f t="shared" si="342"/>
        <v>210</v>
      </c>
      <c r="J21907" s="1" t="s">
        <v>45638</v>
      </c>
    </row>
    <row r="21908" spans="1:10">
      <c r="A21908">
        <v>3406</v>
      </c>
      <c r="B21908" t="s">
        <v>492</v>
      </c>
      <c r="C21908">
        <v>20191209</v>
      </c>
      <c r="D21908" t="s">
        <v>15761</v>
      </c>
      <c r="E21908">
        <v>1</v>
      </c>
      <c r="F21908" t="s">
        <v>5293</v>
      </c>
      <c r="G21908" t="s">
        <v>5294</v>
      </c>
      <c r="H21908" t="s">
        <v>22990</v>
      </c>
      <c r="I21908">
        <f t="shared" si="342"/>
        <v>62</v>
      </c>
      <c r="J21908" s="1" t="s">
        <v>45639</v>
      </c>
    </row>
    <row r="21909" spans="1:10">
      <c r="A21909">
        <v>3426</v>
      </c>
      <c r="B21909" t="s">
        <v>3699</v>
      </c>
      <c r="C21909">
        <v>20191209</v>
      </c>
      <c r="D21909" t="s">
        <v>21973</v>
      </c>
      <c r="E21909">
        <v>-1</v>
      </c>
      <c r="F21909" t="s">
        <v>5293</v>
      </c>
      <c r="G21909" t="s">
        <v>5294</v>
      </c>
      <c r="H21909" t="s">
        <v>22991</v>
      </c>
      <c r="I21909">
        <f t="shared" si="342"/>
        <v>56</v>
      </c>
      <c r="J21909" s="1" t="s">
        <v>45640</v>
      </c>
    </row>
    <row r="21910" spans="1:10">
      <c r="A21910">
        <v>3434</v>
      </c>
      <c r="B21910" t="s">
        <v>16920</v>
      </c>
      <c r="C21910">
        <v>20191209</v>
      </c>
      <c r="D21910" t="s">
        <v>22086</v>
      </c>
      <c r="E21910">
        <v>-1</v>
      </c>
      <c r="F21910" t="s">
        <v>5293</v>
      </c>
      <c r="G21910" t="s">
        <v>5294</v>
      </c>
      <c r="H21910" t="s">
        <v>22992</v>
      </c>
      <c r="I21910">
        <f t="shared" si="342"/>
        <v>55</v>
      </c>
      <c r="J21910" s="1" t="s">
        <v>45641</v>
      </c>
    </row>
    <row r="21911" spans="1:10">
      <c r="A21911">
        <v>3438</v>
      </c>
      <c r="B21911" t="s">
        <v>1466</v>
      </c>
      <c r="C21911">
        <v>20191209</v>
      </c>
      <c r="D21911" t="s">
        <v>15805</v>
      </c>
      <c r="E21911">
        <v>1</v>
      </c>
      <c r="F21911" t="s">
        <v>5293</v>
      </c>
      <c r="G21911" t="s">
        <v>5294</v>
      </c>
      <c r="H21911" t="s">
        <v>22993</v>
      </c>
      <c r="I21911">
        <f t="shared" si="342"/>
        <v>55</v>
      </c>
      <c r="J21911" s="1" t="s">
        <v>45642</v>
      </c>
    </row>
    <row r="21912" spans="1:10">
      <c r="A21912">
        <v>3452</v>
      </c>
      <c r="B21912" t="s">
        <v>94</v>
      </c>
      <c r="C21912">
        <v>20191209</v>
      </c>
      <c r="D21912" t="s">
        <v>14735</v>
      </c>
      <c r="E21912">
        <v>-1</v>
      </c>
      <c r="F21912" t="s">
        <v>5291</v>
      </c>
      <c r="G21912" t="s">
        <v>5292</v>
      </c>
      <c r="H21912" t="s">
        <v>22994</v>
      </c>
      <c r="I21912">
        <f t="shared" si="342"/>
        <v>38</v>
      </c>
      <c r="J21912" s="1" t="s">
        <v>45643</v>
      </c>
    </row>
    <row r="21913" spans="1:10">
      <c r="A21913">
        <v>3481</v>
      </c>
      <c r="B21913" t="s">
        <v>3251</v>
      </c>
      <c r="C21913">
        <v>20191209</v>
      </c>
      <c r="D21913" t="s">
        <v>21973</v>
      </c>
      <c r="E21913">
        <v>-3</v>
      </c>
      <c r="F21913" t="s">
        <v>5296</v>
      </c>
      <c r="G21913" t="s">
        <v>5301</v>
      </c>
      <c r="H21913" t="s">
        <v>22929</v>
      </c>
      <c r="I21913">
        <f t="shared" si="342"/>
        <v>83</v>
      </c>
      <c r="J21913" s="1" t="s">
        <v>45578</v>
      </c>
    </row>
    <row r="21914" spans="1:10">
      <c r="A21914">
        <v>3484</v>
      </c>
      <c r="B21914" t="s">
        <v>18625</v>
      </c>
      <c r="C21914">
        <v>20191209</v>
      </c>
      <c r="D21914" t="s">
        <v>22097</v>
      </c>
      <c r="E21914">
        <v>1</v>
      </c>
      <c r="F21914" t="s">
        <v>5293</v>
      </c>
      <c r="G21914" t="s">
        <v>5294</v>
      </c>
      <c r="H21914" t="s">
        <v>22995</v>
      </c>
      <c r="I21914">
        <f t="shared" si="342"/>
        <v>58</v>
      </c>
      <c r="J21914" s="1" t="s">
        <v>45644</v>
      </c>
    </row>
    <row r="21915" spans="1:10">
      <c r="A21915">
        <v>3485</v>
      </c>
      <c r="B21915" t="s">
        <v>677</v>
      </c>
      <c r="C21915">
        <v>20191209</v>
      </c>
      <c r="D21915" t="s">
        <v>15805</v>
      </c>
      <c r="E21915">
        <v>1</v>
      </c>
      <c r="F21915" t="s">
        <v>5293</v>
      </c>
      <c r="G21915" t="s">
        <v>5294</v>
      </c>
      <c r="H21915" t="s">
        <v>22996</v>
      </c>
      <c r="I21915">
        <f t="shared" si="342"/>
        <v>57</v>
      </c>
      <c r="J21915" s="1" t="s">
        <v>45645</v>
      </c>
    </row>
    <row r="21916" spans="1:10">
      <c r="A21916">
        <v>3501</v>
      </c>
      <c r="B21916" t="s">
        <v>8215</v>
      </c>
      <c r="C21916">
        <v>20191209</v>
      </c>
      <c r="D21916" t="s">
        <v>22097</v>
      </c>
      <c r="E21916">
        <v>-1</v>
      </c>
      <c r="F21916" t="s">
        <v>5293</v>
      </c>
      <c r="G21916" t="s">
        <v>5294</v>
      </c>
      <c r="H21916" t="s">
        <v>22997</v>
      </c>
      <c r="I21916">
        <f t="shared" si="342"/>
        <v>59</v>
      </c>
      <c r="J21916" s="1" t="s">
        <v>45646</v>
      </c>
    </row>
    <row r="21917" spans="1:10">
      <c r="A21917">
        <v>3504</v>
      </c>
      <c r="B21917" t="s">
        <v>9947</v>
      </c>
      <c r="C21917">
        <v>20191209</v>
      </c>
      <c r="D21917" t="s">
        <v>22097</v>
      </c>
      <c r="E21917">
        <v>-1</v>
      </c>
      <c r="F21917" t="s">
        <v>5293</v>
      </c>
      <c r="G21917" t="s">
        <v>5294</v>
      </c>
      <c r="H21917" t="s">
        <v>22998</v>
      </c>
      <c r="I21917">
        <f t="shared" si="342"/>
        <v>59</v>
      </c>
      <c r="J21917" s="1" t="s">
        <v>45647</v>
      </c>
    </row>
    <row r="21918" spans="1:10">
      <c r="A21918">
        <v>3512</v>
      </c>
      <c r="B21918" t="s">
        <v>4970</v>
      </c>
      <c r="C21918">
        <v>20191209</v>
      </c>
      <c r="D21918" t="s">
        <v>15909</v>
      </c>
      <c r="E21918">
        <v>1</v>
      </c>
      <c r="F21918" t="s">
        <v>5293</v>
      </c>
      <c r="G21918" t="s">
        <v>5294</v>
      </c>
      <c r="H21918" t="s">
        <v>22999</v>
      </c>
      <c r="I21918">
        <f t="shared" si="342"/>
        <v>59</v>
      </c>
      <c r="J21918" s="1" t="s">
        <v>45648</v>
      </c>
    </row>
    <row r="21919" spans="1:10">
      <c r="A21919">
        <v>3520</v>
      </c>
      <c r="B21919" t="s">
        <v>2043</v>
      </c>
      <c r="C21919">
        <v>20191209</v>
      </c>
      <c r="D21919" t="s">
        <v>22179</v>
      </c>
      <c r="E21919">
        <v>-1</v>
      </c>
      <c r="F21919" t="s">
        <v>5293</v>
      </c>
      <c r="G21919" t="s">
        <v>5294</v>
      </c>
      <c r="H21919" t="s">
        <v>23000</v>
      </c>
      <c r="I21919">
        <f t="shared" si="342"/>
        <v>55</v>
      </c>
      <c r="J21919" s="1" t="s">
        <v>45649</v>
      </c>
    </row>
    <row r="21920" spans="1:10">
      <c r="A21920">
        <v>3521</v>
      </c>
      <c r="B21920" t="s">
        <v>1660</v>
      </c>
      <c r="C21920">
        <v>20191209</v>
      </c>
      <c r="D21920" t="s">
        <v>15909</v>
      </c>
      <c r="E21920">
        <v>0</v>
      </c>
      <c r="F21920" t="s">
        <v>5293</v>
      </c>
      <c r="G21920" t="s">
        <v>5294</v>
      </c>
      <c r="H21920" t="s">
        <v>23001</v>
      </c>
      <c r="I21920">
        <f t="shared" si="342"/>
        <v>59</v>
      </c>
      <c r="J21920" s="1" t="s">
        <v>45650</v>
      </c>
    </row>
    <row r="21921" spans="1:10">
      <c r="A21921">
        <v>3536</v>
      </c>
      <c r="B21921" t="s">
        <v>1048</v>
      </c>
      <c r="C21921">
        <v>20191209</v>
      </c>
      <c r="D21921" t="s">
        <v>22133</v>
      </c>
      <c r="E21921">
        <v>-1</v>
      </c>
      <c r="F21921" t="s">
        <v>5291</v>
      </c>
      <c r="G21921" t="s">
        <v>5292</v>
      </c>
      <c r="H21921" t="s">
        <v>23002</v>
      </c>
      <c r="I21921">
        <f t="shared" si="342"/>
        <v>29</v>
      </c>
      <c r="J21921" s="1" t="s">
        <v>45651</v>
      </c>
    </row>
    <row r="21922" spans="1:10">
      <c r="A21922">
        <v>3545</v>
      </c>
      <c r="B21922" t="s">
        <v>685</v>
      </c>
      <c r="C21922">
        <v>20191209</v>
      </c>
      <c r="D21922" t="s">
        <v>22097</v>
      </c>
      <c r="E21922">
        <v>1</v>
      </c>
      <c r="F21922" t="s">
        <v>5293</v>
      </c>
      <c r="G21922" t="s">
        <v>5294</v>
      </c>
      <c r="H21922" t="s">
        <v>23003</v>
      </c>
      <c r="I21922">
        <f t="shared" si="342"/>
        <v>59</v>
      </c>
      <c r="J21922" s="1" t="s">
        <v>45652</v>
      </c>
    </row>
    <row r="21923" spans="1:10">
      <c r="A21923">
        <v>3546</v>
      </c>
      <c r="B21923" t="s">
        <v>1052</v>
      </c>
      <c r="C21923">
        <v>20191209</v>
      </c>
      <c r="D21923" t="s">
        <v>15805</v>
      </c>
      <c r="E21923">
        <v>-1</v>
      </c>
      <c r="F21923" t="s">
        <v>5293</v>
      </c>
      <c r="G21923" t="s">
        <v>5294</v>
      </c>
      <c r="H21923" t="s">
        <v>23004</v>
      </c>
      <c r="I21923">
        <f t="shared" si="342"/>
        <v>57</v>
      </c>
      <c r="J21923" s="1" t="s">
        <v>45653</v>
      </c>
    </row>
    <row r="21924" spans="1:10">
      <c r="A21924">
        <v>3557</v>
      </c>
      <c r="B21924" t="s">
        <v>689</v>
      </c>
      <c r="C21924">
        <v>20191209</v>
      </c>
      <c r="D21924" t="s">
        <v>22179</v>
      </c>
      <c r="E21924">
        <v>1</v>
      </c>
      <c r="F21924" t="s">
        <v>5293</v>
      </c>
      <c r="G21924" t="s">
        <v>5294</v>
      </c>
      <c r="H21924" t="s">
        <v>23005</v>
      </c>
      <c r="I21924">
        <f t="shared" si="342"/>
        <v>64</v>
      </c>
      <c r="J21924" s="1" t="s">
        <v>45654</v>
      </c>
    </row>
    <row r="21925" spans="1:10">
      <c r="A21925">
        <v>3576</v>
      </c>
      <c r="B21925" t="s">
        <v>1981</v>
      </c>
      <c r="C21925">
        <v>20191209</v>
      </c>
      <c r="D21925" t="s">
        <v>15578</v>
      </c>
      <c r="E21925">
        <v>-1</v>
      </c>
      <c r="F21925" t="s">
        <v>5293</v>
      </c>
      <c r="G21925" t="s">
        <v>47338</v>
      </c>
      <c r="H21925" t="s">
        <v>23006</v>
      </c>
      <c r="I21925">
        <f t="shared" si="342"/>
        <v>91</v>
      </c>
      <c r="J21925" s="1" t="s">
        <v>45655</v>
      </c>
    </row>
    <row r="21926" spans="1:10">
      <c r="A21926">
        <v>3593</v>
      </c>
      <c r="B21926" t="s">
        <v>698</v>
      </c>
      <c r="C21926">
        <v>20191209</v>
      </c>
      <c r="D21926" t="s">
        <v>22133</v>
      </c>
      <c r="E21926">
        <v>-1</v>
      </c>
      <c r="F21926" t="s">
        <v>5293</v>
      </c>
      <c r="G21926" t="s">
        <v>5294</v>
      </c>
      <c r="H21926" t="s">
        <v>23007</v>
      </c>
      <c r="I21926">
        <f t="shared" si="342"/>
        <v>56</v>
      </c>
      <c r="J21926" s="1" t="s">
        <v>45656</v>
      </c>
    </row>
    <row r="21927" spans="1:10">
      <c r="A21927">
        <v>3607</v>
      </c>
      <c r="B21927" t="s">
        <v>2648</v>
      </c>
      <c r="C21927">
        <v>20191209</v>
      </c>
      <c r="D21927" t="s">
        <v>22086</v>
      </c>
      <c r="E21927">
        <v>-1</v>
      </c>
      <c r="F21927" t="s">
        <v>5293</v>
      </c>
      <c r="G21927" t="s">
        <v>5294</v>
      </c>
      <c r="H21927" t="s">
        <v>23008</v>
      </c>
      <c r="I21927">
        <f t="shared" si="342"/>
        <v>181</v>
      </c>
      <c r="J21927" s="1" t="s">
        <v>45657</v>
      </c>
    </row>
    <row r="21928" spans="1:10">
      <c r="A21928">
        <v>3607</v>
      </c>
      <c r="B21928" t="s">
        <v>2648</v>
      </c>
      <c r="C21928">
        <v>20191209</v>
      </c>
      <c r="D21928" t="s">
        <v>22086</v>
      </c>
      <c r="E21928">
        <v>-3</v>
      </c>
      <c r="F21928" t="s">
        <v>5296</v>
      </c>
      <c r="G21928" t="s">
        <v>5301</v>
      </c>
      <c r="H21928" t="s">
        <v>23009</v>
      </c>
      <c r="I21928">
        <f t="shared" si="342"/>
        <v>88</v>
      </c>
      <c r="J21928" s="1" t="s">
        <v>45658</v>
      </c>
    </row>
    <row r="21929" spans="1:10">
      <c r="A21929">
        <v>3615</v>
      </c>
      <c r="B21929" t="s">
        <v>1061</v>
      </c>
      <c r="C21929">
        <v>20191209</v>
      </c>
      <c r="D21929" t="s">
        <v>22086</v>
      </c>
      <c r="E21929">
        <v>-2</v>
      </c>
      <c r="F21929" t="s">
        <v>5296</v>
      </c>
      <c r="G21929" t="s">
        <v>6846</v>
      </c>
      <c r="H21929" t="s">
        <v>23010</v>
      </c>
      <c r="I21929">
        <f t="shared" si="342"/>
        <v>58</v>
      </c>
      <c r="J21929" s="1" t="s">
        <v>45659</v>
      </c>
    </row>
    <row r="21930" spans="1:10">
      <c r="A21930">
        <v>3623</v>
      </c>
      <c r="B21930" t="s">
        <v>6023</v>
      </c>
      <c r="C21930">
        <v>20191209</v>
      </c>
      <c r="D21930" t="s">
        <v>22086</v>
      </c>
      <c r="E21930">
        <v>-3</v>
      </c>
      <c r="F21930" t="s">
        <v>5296</v>
      </c>
      <c r="G21930" t="s">
        <v>5301</v>
      </c>
      <c r="H21930" t="s">
        <v>23011</v>
      </c>
      <c r="I21930">
        <f t="shared" si="342"/>
        <v>74</v>
      </c>
      <c r="J21930" s="1" t="s">
        <v>45660</v>
      </c>
    </row>
    <row r="21931" spans="1:10">
      <c r="A21931">
        <v>3624</v>
      </c>
      <c r="B21931" t="s">
        <v>3321</v>
      </c>
      <c r="C21931">
        <v>20191209</v>
      </c>
      <c r="D21931" t="s">
        <v>22097</v>
      </c>
      <c r="E21931">
        <v>-1</v>
      </c>
      <c r="F21931" t="s">
        <v>5293</v>
      </c>
      <c r="G21931" t="s">
        <v>5294</v>
      </c>
      <c r="H21931" t="s">
        <v>23012</v>
      </c>
      <c r="I21931">
        <f t="shared" si="342"/>
        <v>59</v>
      </c>
      <c r="J21931" s="1" t="s">
        <v>45661</v>
      </c>
    </row>
    <row r="21932" spans="1:10">
      <c r="A21932">
        <v>3627</v>
      </c>
      <c r="B21932" t="s">
        <v>6025</v>
      </c>
      <c r="C21932">
        <v>20191209</v>
      </c>
      <c r="D21932" t="s">
        <v>15805</v>
      </c>
      <c r="E21932">
        <v>-1</v>
      </c>
      <c r="F21932" t="s">
        <v>5293</v>
      </c>
      <c r="G21932" t="s">
        <v>5294</v>
      </c>
      <c r="H21932" t="s">
        <v>23013</v>
      </c>
      <c r="I21932">
        <f t="shared" si="342"/>
        <v>56</v>
      </c>
      <c r="J21932" s="1" t="s">
        <v>45662</v>
      </c>
    </row>
    <row r="21933" spans="1:10">
      <c r="A21933">
        <v>3631</v>
      </c>
      <c r="B21933" t="s">
        <v>1816</v>
      </c>
      <c r="C21933">
        <v>20191209</v>
      </c>
      <c r="D21933" t="s">
        <v>15909</v>
      </c>
      <c r="E21933">
        <v>-1</v>
      </c>
      <c r="F21933" t="s">
        <v>5293</v>
      </c>
      <c r="G21933" t="s">
        <v>5294</v>
      </c>
      <c r="H21933" t="s">
        <v>23014</v>
      </c>
      <c r="I21933">
        <f t="shared" si="342"/>
        <v>56</v>
      </c>
      <c r="J21933" s="1" t="s">
        <v>45663</v>
      </c>
    </row>
    <row r="21934" spans="1:10">
      <c r="A21934">
        <v>3673</v>
      </c>
      <c r="B21934" t="s">
        <v>2920</v>
      </c>
      <c r="C21934">
        <v>20191209</v>
      </c>
      <c r="D21934" t="s">
        <v>21973</v>
      </c>
      <c r="E21934">
        <v>-2</v>
      </c>
      <c r="F21934" t="s">
        <v>5296</v>
      </c>
      <c r="G21934" t="s">
        <v>6846</v>
      </c>
      <c r="H21934" t="s">
        <v>23015</v>
      </c>
      <c r="I21934">
        <f t="shared" si="342"/>
        <v>87</v>
      </c>
      <c r="J21934" s="1" t="s">
        <v>45664</v>
      </c>
    </row>
    <row r="21935" spans="1:10">
      <c r="A21935">
        <v>3682</v>
      </c>
      <c r="B21935" t="s">
        <v>6458</v>
      </c>
      <c r="C21935">
        <v>20191209</v>
      </c>
      <c r="D21935" t="s">
        <v>15805</v>
      </c>
      <c r="E21935">
        <v>-1</v>
      </c>
      <c r="F21935" t="s">
        <v>5288</v>
      </c>
      <c r="G21935" t="s">
        <v>47339</v>
      </c>
      <c r="H21935" t="s">
        <v>23016</v>
      </c>
      <c r="I21935">
        <f t="shared" si="342"/>
        <v>52</v>
      </c>
      <c r="J21935" s="1" t="s">
        <v>45665</v>
      </c>
    </row>
    <row r="21936" spans="1:10">
      <c r="A21936">
        <v>3685</v>
      </c>
      <c r="B21936" t="s">
        <v>1702</v>
      </c>
      <c r="C21936">
        <v>20191209</v>
      </c>
      <c r="D21936" t="s">
        <v>22086</v>
      </c>
      <c r="E21936">
        <v>-2</v>
      </c>
      <c r="F21936" t="s">
        <v>5296</v>
      </c>
      <c r="G21936" t="s">
        <v>6846</v>
      </c>
      <c r="H21936" t="s">
        <v>23017</v>
      </c>
      <c r="I21936">
        <f t="shared" si="342"/>
        <v>54</v>
      </c>
      <c r="J21936" s="1" t="s">
        <v>45666</v>
      </c>
    </row>
    <row r="21937" spans="1:10">
      <c r="A21937">
        <v>3687</v>
      </c>
      <c r="B21937" t="s">
        <v>126</v>
      </c>
      <c r="C21937">
        <v>20191209</v>
      </c>
      <c r="D21937" t="s">
        <v>15578</v>
      </c>
      <c r="E21937">
        <v>1</v>
      </c>
      <c r="F21937" t="s">
        <v>5293</v>
      </c>
      <c r="G21937" t="s">
        <v>5294</v>
      </c>
      <c r="H21937" t="s">
        <v>23018</v>
      </c>
      <c r="I21937">
        <f t="shared" si="342"/>
        <v>56</v>
      </c>
      <c r="J21937" s="1" t="s">
        <v>45667</v>
      </c>
    </row>
    <row r="21938" spans="1:10">
      <c r="A21938">
        <v>3691</v>
      </c>
      <c r="B21938" t="s">
        <v>514</v>
      </c>
      <c r="C21938">
        <v>20191209</v>
      </c>
      <c r="D21938" t="s">
        <v>15909</v>
      </c>
      <c r="E21938">
        <v>1</v>
      </c>
      <c r="F21938" t="s">
        <v>5293</v>
      </c>
      <c r="G21938" t="s">
        <v>5294</v>
      </c>
      <c r="H21938" t="s">
        <v>23019</v>
      </c>
      <c r="I21938">
        <f t="shared" si="342"/>
        <v>58</v>
      </c>
      <c r="J21938" s="1" t="s">
        <v>45668</v>
      </c>
    </row>
    <row r="21939" spans="1:10">
      <c r="A21939">
        <v>3706</v>
      </c>
      <c r="B21939" t="s">
        <v>702</v>
      </c>
      <c r="C21939">
        <v>20191209</v>
      </c>
      <c r="D21939" t="s">
        <v>22151</v>
      </c>
      <c r="E21939">
        <v>1</v>
      </c>
      <c r="F21939" t="s">
        <v>5293</v>
      </c>
      <c r="G21939" t="s">
        <v>5294</v>
      </c>
      <c r="H21939" t="s">
        <v>23020</v>
      </c>
      <c r="I21939">
        <f t="shared" si="342"/>
        <v>62</v>
      </c>
      <c r="J21939" s="1" t="s">
        <v>45669</v>
      </c>
    </row>
    <row r="21940" spans="1:10">
      <c r="A21940">
        <v>3709</v>
      </c>
      <c r="B21940" t="s">
        <v>1077</v>
      </c>
      <c r="C21940">
        <v>20191209</v>
      </c>
      <c r="D21940" t="s">
        <v>22086</v>
      </c>
      <c r="E21940">
        <v>1</v>
      </c>
      <c r="F21940" t="s">
        <v>5293</v>
      </c>
      <c r="G21940" t="s">
        <v>5294</v>
      </c>
      <c r="H21940" t="s">
        <v>23021</v>
      </c>
      <c r="I21940">
        <f t="shared" si="342"/>
        <v>63</v>
      </c>
      <c r="J21940" s="1" t="s">
        <v>45670</v>
      </c>
    </row>
    <row r="21941" spans="1:10">
      <c r="A21941">
        <v>3712</v>
      </c>
      <c r="B21941" t="s">
        <v>4334</v>
      </c>
      <c r="C21941">
        <v>20191209</v>
      </c>
      <c r="D21941" t="s">
        <v>21973</v>
      </c>
      <c r="E21941">
        <v>1</v>
      </c>
      <c r="F21941" t="s">
        <v>5293</v>
      </c>
      <c r="G21941" t="s">
        <v>5294</v>
      </c>
      <c r="H21941" t="s">
        <v>23022</v>
      </c>
      <c r="I21941">
        <f t="shared" si="342"/>
        <v>60</v>
      </c>
      <c r="J21941" s="1" t="s">
        <v>45671</v>
      </c>
    </row>
    <row r="21942" spans="1:10">
      <c r="A21942">
        <v>4131</v>
      </c>
      <c r="B21942" t="s">
        <v>13291</v>
      </c>
      <c r="C21942">
        <v>20191209</v>
      </c>
      <c r="D21942" t="s">
        <v>22133</v>
      </c>
      <c r="E21942">
        <v>1</v>
      </c>
      <c r="F21942" t="s">
        <v>5293</v>
      </c>
      <c r="G21942" t="s">
        <v>5294</v>
      </c>
      <c r="H21942" t="s">
        <v>23023</v>
      </c>
      <c r="I21942">
        <f t="shared" si="342"/>
        <v>54</v>
      </c>
      <c r="J21942" s="1" t="s">
        <v>45672</v>
      </c>
    </row>
    <row r="21943" spans="1:10">
      <c r="A21943">
        <v>4133</v>
      </c>
      <c r="B21943" t="s">
        <v>1083</v>
      </c>
      <c r="C21943">
        <v>20191209</v>
      </c>
      <c r="D21943" t="s">
        <v>15761</v>
      </c>
      <c r="E21943">
        <v>0</v>
      </c>
      <c r="F21943" t="s">
        <v>5288</v>
      </c>
      <c r="G21943" t="s">
        <v>5289</v>
      </c>
      <c r="H21943" t="s">
        <v>23024</v>
      </c>
      <c r="I21943">
        <f t="shared" si="342"/>
        <v>20</v>
      </c>
      <c r="J21943" s="1" t="s">
        <v>45673</v>
      </c>
    </row>
    <row r="21944" spans="1:10">
      <c r="A21944">
        <v>4142</v>
      </c>
      <c r="B21944" t="s">
        <v>2658</v>
      </c>
      <c r="C21944">
        <v>20191209</v>
      </c>
      <c r="D21944" t="s">
        <v>15909</v>
      </c>
      <c r="E21944">
        <v>1</v>
      </c>
      <c r="F21944" t="s">
        <v>5293</v>
      </c>
      <c r="G21944" t="s">
        <v>5294</v>
      </c>
      <c r="H21944" t="s">
        <v>23025</v>
      </c>
      <c r="I21944">
        <f t="shared" si="342"/>
        <v>59</v>
      </c>
      <c r="J21944" s="1" t="s">
        <v>45674</v>
      </c>
    </row>
    <row r="21945" spans="1:10">
      <c r="A21945">
        <v>4168</v>
      </c>
      <c r="B21945" t="s">
        <v>49</v>
      </c>
      <c r="C21945">
        <v>20191209</v>
      </c>
      <c r="D21945" t="s">
        <v>15578</v>
      </c>
      <c r="E21945">
        <v>-1</v>
      </c>
      <c r="F21945" t="s">
        <v>5293</v>
      </c>
      <c r="G21945" t="s">
        <v>5294</v>
      </c>
      <c r="H21945" t="s">
        <v>23026</v>
      </c>
      <c r="I21945">
        <f t="shared" si="342"/>
        <v>48</v>
      </c>
      <c r="J21945" s="1" t="s">
        <v>45675</v>
      </c>
    </row>
    <row r="21946" spans="1:10">
      <c r="A21946">
        <v>4171</v>
      </c>
      <c r="B21946" t="s">
        <v>4666</v>
      </c>
      <c r="C21946">
        <v>20191209</v>
      </c>
      <c r="D21946" t="s">
        <v>22179</v>
      </c>
      <c r="E21946">
        <v>1</v>
      </c>
      <c r="F21946" t="s">
        <v>5293</v>
      </c>
      <c r="G21946" t="s">
        <v>5294</v>
      </c>
      <c r="H21946" t="s">
        <v>23027</v>
      </c>
      <c r="I21946">
        <f t="shared" si="342"/>
        <v>57</v>
      </c>
      <c r="J21946" s="1" t="s">
        <v>45676</v>
      </c>
    </row>
    <row r="21947" spans="1:10">
      <c r="A21947">
        <v>4173</v>
      </c>
      <c r="B21947" t="s">
        <v>3751</v>
      </c>
      <c r="C21947">
        <v>20191209</v>
      </c>
      <c r="D21947" t="s">
        <v>15578</v>
      </c>
      <c r="E21947">
        <v>-1</v>
      </c>
      <c r="F21947" t="s">
        <v>5293</v>
      </c>
      <c r="G21947" t="s">
        <v>5294</v>
      </c>
      <c r="H21947" t="s">
        <v>23028</v>
      </c>
      <c r="I21947">
        <f t="shared" si="342"/>
        <v>59</v>
      </c>
      <c r="J21947" s="1" t="s">
        <v>45677</v>
      </c>
    </row>
    <row r="21948" spans="1:10">
      <c r="A21948">
        <v>4183</v>
      </c>
      <c r="B21948" t="s">
        <v>2048</v>
      </c>
      <c r="C21948">
        <v>20191209</v>
      </c>
      <c r="D21948" t="s">
        <v>21973</v>
      </c>
      <c r="E21948">
        <v>1</v>
      </c>
      <c r="F21948" t="s">
        <v>5293</v>
      </c>
      <c r="G21948" t="s">
        <v>5294</v>
      </c>
      <c r="H21948" t="s">
        <v>23029</v>
      </c>
      <c r="I21948">
        <f t="shared" si="342"/>
        <v>57</v>
      </c>
      <c r="J21948" s="1" t="s">
        <v>45678</v>
      </c>
    </row>
    <row r="21949" spans="1:10">
      <c r="A21949">
        <v>4186</v>
      </c>
      <c r="B21949" t="s">
        <v>712</v>
      </c>
      <c r="C21949">
        <v>20191209</v>
      </c>
      <c r="D21949" t="s">
        <v>15909</v>
      </c>
      <c r="E21949">
        <v>1</v>
      </c>
      <c r="F21949" t="s">
        <v>5293</v>
      </c>
      <c r="G21949" t="s">
        <v>5294</v>
      </c>
      <c r="H21949" t="s">
        <v>23030</v>
      </c>
      <c r="I21949">
        <f t="shared" si="342"/>
        <v>56</v>
      </c>
      <c r="J21949" s="1" t="s">
        <v>45679</v>
      </c>
    </row>
    <row r="21950" spans="1:10">
      <c r="A21950">
        <v>4197</v>
      </c>
      <c r="B21950" t="s">
        <v>521</v>
      </c>
      <c r="C21950">
        <v>20191209</v>
      </c>
      <c r="D21950" t="s">
        <v>15578</v>
      </c>
      <c r="E21950">
        <v>1</v>
      </c>
      <c r="F21950" t="s">
        <v>5293</v>
      </c>
      <c r="G21950" t="s">
        <v>5294</v>
      </c>
      <c r="H21950" t="s">
        <v>23031</v>
      </c>
      <c r="I21950">
        <f t="shared" si="342"/>
        <v>55</v>
      </c>
      <c r="J21950" s="1" t="s">
        <v>45680</v>
      </c>
    </row>
    <row r="21951" spans="1:10">
      <c r="A21951">
        <v>4402</v>
      </c>
      <c r="B21951" t="s">
        <v>51</v>
      </c>
      <c r="C21951">
        <v>20191209</v>
      </c>
      <c r="D21951" t="s">
        <v>22133</v>
      </c>
      <c r="E21951">
        <v>0</v>
      </c>
      <c r="F21951" t="s">
        <v>5293</v>
      </c>
      <c r="G21951" t="s">
        <v>5294</v>
      </c>
      <c r="H21951" t="s">
        <v>23032</v>
      </c>
      <c r="I21951">
        <f t="shared" si="342"/>
        <v>56</v>
      </c>
      <c r="J21951" s="1" t="s">
        <v>45681</v>
      </c>
    </row>
    <row r="21952" spans="1:10">
      <c r="A21952">
        <v>4414</v>
      </c>
      <c r="B21952" t="s">
        <v>2250</v>
      </c>
      <c r="C21952">
        <v>20191209</v>
      </c>
      <c r="D21952" t="s">
        <v>15909</v>
      </c>
      <c r="E21952">
        <v>0</v>
      </c>
      <c r="F21952" t="s">
        <v>5291</v>
      </c>
      <c r="G21952" t="s">
        <v>47335</v>
      </c>
      <c r="H21952" t="s">
        <v>23033</v>
      </c>
      <c r="I21952">
        <f t="shared" si="342"/>
        <v>37</v>
      </c>
      <c r="J21952" s="1" t="s">
        <v>45682</v>
      </c>
    </row>
    <row r="21953" spans="1:10">
      <c r="A21953">
        <v>4415</v>
      </c>
      <c r="B21953" t="s">
        <v>94</v>
      </c>
      <c r="C21953">
        <v>20191209</v>
      </c>
      <c r="D21953" t="s">
        <v>14735</v>
      </c>
      <c r="E21953">
        <v>1</v>
      </c>
      <c r="F21953" t="s">
        <v>5293</v>
      </c>
      <c r="G21953" t="s">
        <v>47337</v>
      </c>
      <c r="H21953" t="s">
        <v>23034</v>
      </c>
      <c r="I21953">
        <f t="shared" si="342"/>
        <v>57</v>
      </c>
      <c r="J21953" s="1" t="s">
        <v>45683</v>
      </c>
    </row>
    <row r="21954" spans="1:10">
      <c r="A21954">
        <v>4415</v>
      </c>
      <c r="B21954" t="s">
        <v>94</v>
      </c>
      <c r="C21954">
        <v>20191209</v>
      </c>
      <c r="D21954" t="s">
        <v>14735</v>
      </c>
      <c r="E21954">
        <v>-1</v>
      </c>
      <c r="F21954" t="s">
        <v>5291</v>
      </c>
      <c r="G21954" t="s">
        <v>5292</v>
      </c>
      <c r="H21954" t="s">
        <v>23035</v>
      </c>
      <c r="I21954">
        <f t="shared" si="342"/>
        <v>38</v>
      </c>
      <c r="J21954" s="1" t="s">
        <v>45684</v>
      </c>
    </row>
    <row r="21955" spans="1:10">
      <c r="A21955">
        <v>4416</v>
      </c>
      <c r="B21955" t="s">
        <v>6394</v>
      </c>
      <c r="C21955">
        <v>20191209</v>
      </c>
      <c r="D21955" t="s">
        <v>22179</v>
      </c>
      <c r="E21955">
        <v>1</v>
      </c>
      <c r="F21955" t="s">
        <v>5293</v>
      </c>
      <c r="G21955" t="s">
        <v>5294</v>
      </c>
      <c r="H21955" t="s">
        <v>23036</v>
      </c>
      <c r="I21955">
        <f t="shared" ref="I21955:I22018" si="343">LEN(H21955)</f>
        <v>54</v>
      </c>
      <c r="J21955" s="1" t="s">
        <v>45685</v>
      </c>
    </row>
    <row r="21956" spans="1:10">
      <c r="A21956">
        <v>4432</v>
      </c>
      <c r="B21956" t="s">
        <v>1104</v>
      </c>
      <c r="C21956">
        <v>20191209</v>
      </c>
      <c r="D21956" t="s">
        <v>15761</v>
      </c>
      <c r="E21956">
        <v>1</v>
      </c>
      <c r="F21956" t="s">
        <v>5293</v>
      </c>
      <c r="G21956" t="s">
        <v>5294</v>
      </c>
      <c r="H21956" t="s">
        <v>23037</v>
      </c>
      <c r="I21956">
        <f t="shared" si="343"/>
        <v>59</v>
      </c>
      <c r="J21956" s="1" t="s">
        <v>45686</v>
      </c>
    </row>
    <row r="21957" spans="1:10">
      <c r="A21957">
        <v>4506</v>
      </c>
      <c r="B21957" t="s">
        <v>6054</v>
      </c>
      <c r="C21957">
        <v>20191209</v>
      </c>
      <c r="D21957" t="s">
        <v>15761</v>
      </c>
      <c r="E21957">
        <v>1</v>
      </c>
      <c r="F21957" t="s">
        <v>5293</v>
      </c>
      <c r="G21957" t="s">
        <v>5294</v>
      </c>
      <c r="H21957" t="s">
        <v>23038</v>
      </c>
      <c r="I21957">
        <f t="shared" si="343"/>
        <v>58</v>
      </c>
      <c r="J21957" s="1" t="s">
        <v>45687</v>
      </c>
    </row>
    <row r="21958" spans="1:10">
      <c r="A21958">
        <v>4513</v>
      </c>
      <c r="B21958" t="s">
        <v>523</v>
      </c>
      <c r="C21958">
        <v>20191209</v>
      </c>
      <c r="D21958" t="s">
        <v>22179</v>
      </c>
      <c r="E21958">
        <v>-1</v>
      </c>
      <c r="F21958" t="s">
        <v>5293</v>
      </c>
      <c r="G21958" t="s">
        <v>5294</v>
      </c>
      <c r="H21958" t="s">
        <v>23039</v>
      </c>
      <c r="I21958">
        <f t="shared" si="343"/>
        <v>59</v>
      </c>
      <c r="J21958" s="1" t="s">
        <v>45688</v>
      </c>
    </row>
    <row r="21959" spans="1:10">
      <c r="A21959">
        <v>4537</v>
      </c>
      <c r="B21959" t="s">
        <v>5441</v>
      </c>
      <c r="C21959">
        <v>20191209</v>
      </c>
      <c r="D21959" t="s">
        <v>15921</v>
      </c>
      <c r="E21959">
        <v>-1</v>
      </c>
      <c r="F21959" t="s">
        <v>5293</v>
      </c>
      <c r="G21959" t="s">
        <v>5294</v>
      </c>
      <c r="H21959" t="s">
        <v>23040</v>
      </c>
      <c r="I21959">
        <f t="shared" si="343"/>
        <v>59</v>
      </c>
      <c r="J21959" s="1" t="s">
        <v>45689</v>
      </c>
    </row>
    <row r="21960" spans="1:10">
      <c r="A21960">
        <v>4538</v>
      </c>
      <c r="B21960" t="s">
        <v>2671</v>
      </c>
      <c r="C21960">
        <v>20191209</v>
      </c>
      <c r="D21960" t="s">
        <v>15805</v>
      </c>
      <c r="E21960">
        <v>-1</v>
      </c>
      <c r="F21960" t="s">
        <v>5293</v>
      </c>
      <c r="G21960" t="s">
        <v>5294</v>
      </c>
      <c r="H21960" t="s">
        <v>23041</v>
      </c>
      <c r="I21960">
        <f t="shared" si="343"/>
        <v>56</v>
      </c>
      <c r="J21960" s="1" t="s">
        <v>45690</v>
      </c>
    </row>
    <row r="21961" spans="1:10">
      <c r="A21961">
        <v>4542</v>
      </c>
      <c r="B21961" t="s">
        <v>725</v>
      </c>
      <c r="C21961">
        <v>20191209</v>
      </c>
      <c r="D21961" t="s">
        <v>15578</v>
      </c>
      <c r="E21961">
        <v>1</v>
      </c>
      <c r="F21961" t="s">
        <v>5293</v>
      </c>
      <c r="G21961" t="s">
        <v>5294</v>
      </c>
      <c r="H21961" t="s">
        <v>23042</v>
      </c>
      <c r="I21961">
        <f t="shared" si="343"/>
        <v>56</v>
      </c>
      <c r="J21961" s="1" t="s">
        <v>45691</v>
      </c>
    </row>
    <row r="21962" spans="1:10">
      <c r="A21962">
        <v>4544</v>
      </c>
      <c r="B21962" t="s">
        <v>2446</v>
      </c>
      <c r="C21962">
        <v>20191209</v>
      </c>
      <c r="D21962" t="s">
        <v>15761</v>
      </c>
      <c r="E21962">
        <v>-1</v>
      </c>
      <c r="F21962" t="s">
        <v>5293</v>
      </c>
      <c r="G21962" t="s">
        <v>5294</v>
      </c>
      <c r="H21962" t="s">
        <v>23043</v>
      </c>
      <c r="I21962">
        <f t="shared" si="343"/>
        <v>58</v>
      </c>
      <c r="J21962" s="1" t="s">
        <v>45692</v>
      </c>
    </row>
    <row r="21963" spans="1:10">
      <c r="A21963">
        <v>4545</v>
      </c>
      <c r="B21963" t="s">
        <v>6061</v>
      </c>
      <c r="C21963">
        <v>20191209</v>
      </c>
      <c r="D21963" t="s">
        <v>21973</v>
      </c>
      <c r="E21963">
        <v>-2</v>
      </c>
      <c r="F21963" t="s">
        <v>5296</v>
      </c>
      <c r="G21963" t="s">
        <v>6846</v>
      </c>
      <c r="H21963" t="s">
        <v>23044</v>
      </c>
      <c r="I21963">
        <f t="shared" si="343"/>
        <v>78</v>
      </c>
      <c r="J21963" s="1" t="s">
        <v>45693</v>
      </c>
    </row>
    <row r="21964" spans="1:10">
      <c r="A21964">
        <v>4564</v>
      </c>
      <c r="B21964" t="s">
        <v>2050</v>
      </c>
      <c r="C21964">
        <v>20191209</v>
      </c>
      <c r="D21964" t="s">
        <v>15761</v>
      </c>
      <c r="E21964">
        <v>-1</v>
      </c>
      <c r="F21964" t="s">
        <v>5293</v>
      </c>
      <c r="G21964" t="s">
        <v>5294</v>
      </c>
      <c r="H21964" t="s">
        <v>23045</v>
      </c>
      <c r="I21964">
        <f t="shared" si="343"/>
        <v>58</v>
      </c>
      <c r="J21964" s="1" t="s">
        <v>45694</v>
      </c>
    </row>
    <row r="21965" spans="1:10">
      <c r="A21965">
        <v>4566</v>
      </c>
      <c r="B21965" t="s">
        <v>1124</v>
      </c>
      <c r="C21965">
        <v>20191209</v>
      </c>
      <c r="D21965" t="s">
        <v>22097</v>
      </c>
      <c r="E21965">
        <v>1</v>
      </c>
      <c r="F21965" t="s">
        <v>5293</v>
      </c>
      <c r="G21965" t="s">
        <v>5294</v>
      </c>
      <c r="H21965" t="s">
        <v>23046</v>
      </c>
      <c r="I21965">
        <f t="shared" si="343"/>
        <v>59</v>
      </c>
      <c r="J21965" s="1" t="s">
        <v>45695</v>
      </c>
    </row>
    <row r="21966" spans="1:10">
      <c r="A21966">
        <v>4575</v>
      </c>
      <c r="B21966" t="s">
        <v>1819</v>
      </c>
      <c r="C21966">
        <v>20191209</v>
      </c>
      <c r="D21966" t="s">
        <v>15578</v>
      </c>
      <c r="E21966">
        <v>1</v>
      </c>
      <c r="F21966" t="s">
        <v>5293</v>
      </c>
      <c r="G21966" t="s">
        <v>5294</v>
      </c>
      <c r="H21966" t="s">
        <v>23047</v>
      </c>
      <c r="I21966">
        <f t="shared" si="343"/>
        <v>56</v>
      </c>
      <c r="J21966" s="1" t="s">
        <v>45696</v>
      </c>
    </row>
    <row r="21967" spans="1:10">
      <c r="A21967">
        <v>4582</v>
      </c>
      <c r="B21967" t="s">
        <v>16995</v>
      </c>
      <c r="C21967">
        <v>20191209</v>
      </c>
      <c r="D21967" t="s">
        <v>35</v>
      </c>
      <c r="E21967">
        <v>1</v>
      </c>
      <c r="F21967" t="s">
        <v>5293</v>
      </c>
      <c r="G21967" t="s">
        <v>5294</v>
      </c>
      <c r="H21967" t="s">
        <v>23048</v>
      </c>
      <c r="I21967">
        <f t="shared" si="343"/>
        <v>55</v>
      </c>
      <c r="J21967" s="1" t="s">
        <v>45697</v>
      </c>
    </row>
    <row r="21968" spans="1:10">
      <c r="A21968">
        <v>4702</v>
      </c>
      <c r="B21968" t="s">
        <v>4670</v>
      </c>
      <c r="C21968">
        <v>20191209</v>
      </c>
      <c r="D21968" t="s">
        <v>15909</v>
      </c>
      <c r="E21968">
        <v>1</v>
      </c>
      <c r="F21968" t="s">
        <v>5293</v>
      </c>
      <c r="G21968" t="s">
        <v>5294</v>
      </c>
      <c r="H21968" t="s">
        <v>23049</v>
      </c>
      <c r="I21968">
        <f t="shared" si="343"/>
        <v>61</v>
      </c>
      <c r="J21968" s="1" t="s">
        <v>45698</v>
      </c>
    </row>
    <row r="21969" spans="1:10">
      <c r="A21969">
        <v>4711</v>
      </c>
      <c r="B21969" t="s">
        <v>10345</v>
      </c>
      <c r="C21969">
        <v>20191209</v>
      </c>
      <c r="D21969" t="s">
        <v>21973</v>
      </c>
      <c r="E21969">
        <v>-1</v>
      </c>
      <c r="F21969" t="s">
        <v>5293</v>
      </c>
      <c r="G21969" t="s">
        <v>5294</v>
      </c>
      <c r="H21969" t="s">
        <v>23050</v>
      </c>
      <c r="I21969">
        <f t="shared" si="343"/>
        <v>55</v>
      </c>
      <c r="J21969" s="1" t="s">
        <v>45699</v>
      </c>
    </row>
    <row r="21970" spans="1:10">
      <c r="A21970">
        <v>4712</v>
      </c>
      <c r="B21970" t="s">
        <v>527</v>
      </c>
      <c r="C21970">
        <v>20191209</v>
      </c>
      <c r="D21970" t="s">
        <v>22133</v>
      </c>
      <c r="E21970">
        <v>0</v>
      </c>
      <c r="F21970" t="s">
        <v>5288</v>
      </c>
      <c r="G21970" t="s">
        <v>5289</v>
      </c>
      <c r="H21970" t="s">
        <v>23051</v>
      </c>
      <c r="I21970">
        <f t="shared" si="343"/>
        <v>40</v>
      </c>
      <c r="J21970" s="1" t="s">
        <v>45700</v>
      </c>
    </row>
    <row r="21971" spans="1:10">
      <c r="A21971">
        <v>4721</v>
      </c>
      <c r="B21971" t="s">
        <v>1128</v>
      </c>
      <c r="C21971">
        <v>20191209</v>
      </c>
      <c r="D21971" t="s">
        <v>22097</v>
      </c>
      <c r="E21971">
        <v>-1</v>
      </c>
      <c r="F21971" t="s">
        <v>5293</v>
      </c>
      <c r="G21971" t="s">
        <v>5294</v>
      </c>
      <c r="H21971" t="s">
        <v>23052</v>
      </c>
      <c r="I21971">
        <f t="shared" si="343"/>
        <v>59</v>
      </c>
      <c r="J21971" s="1" t="s">
        <v>45701</v>
      </c>
    </row>
    <row r="21972" spans="1:10">
      <c r="A21972">
        <v>4726</v>
      </c>
      <c r="B21972" t="s">
        <v>55</v>
      </c>
      <c r="C21972">
        <v>20191209</v>
      </c>
      <c r="D21972" t="s">
        <v>15578</v>
      </c>
      <c r="E21972">
        <v>1</v>
      </c>
      <c r="F21972" t="s">
        <v>5293</v>
      </c>
      <c r="G21972" t="s">
        <v>5294</v>
      </c>
      <c r="H21972" t="s">
        <v>23053</v>
      </c>
      <c r="I21972">
        <f t="shared" si="343"/>
        <v>320</v>
      </c>
      <c r="J21972" s="1" t="s">
        <v>45702</v>
      </c>
    </row>
    <row r="21973" spans="1:10">
      <c r="A21973">
        <v>4728</v>
      </c>
      <c r="B21973" t="s">
        <v>7756</v>
      </c>
      <c r="C21973">
        <v>20191209</v>
      </c>
      <c r="D21973" t="s">
        <v>21973</v>
      </c>
      <c r="E21973">
        <v>1</v>
      </c>
      <c r="F21973" t="s">
        <v>5293</v>
      </c>
      <c r="G21973" t="s">
        <v>5294</v>
      </c>
      <c r="H21973" t="s">
        <v>23054</v>
      </c>
      <c r="I21973">
        <f t="shared" si="343"/>
        <v>57</v>
      </c>
      <c r="J21973" s="1" t="s">
        <v>45703</v>
      </c>
    </row>
    <row r="21974" spans="1:10">
      <c r="A21974">
        <v>4744</v>
      </c>
      <c r="B21974" t="s">
        <v>5791</v>
      </c>
      <c r="C21974">
        <v>20191209</v>
      </c>
      <c r="D21974" t="s">
        <v>15805</v>
      </c>
      <c r="E21974">
        <v>-1</v>
      </c>
      <c r="F21974" t="s">
        <v>5293</v>
      </c>
      <c r="G21974" t="s">
        <v>5294</v>
      </c>
      <c r="H21974" t="s">
        <v>23055</v>
      </c>
      <c r="I21974">
        <f t="shared" si="343"/>
        <v>55</v>
      </c>
      <c r="J21974" s="1" t="s">
        <v>45704</v>
      </c>
    </row>
    <row r="21975" spans="1:10">
      <c r="A21975">
        <v>4764</v>
      </c>
      <c r="B21975" t="s">
        <v>4442</v>
      </c>
      <c r="C21975">
        <v>20191209</v>
      </c>
      <c r="D21975" t="s">
        <v>22097</v>
      </c>
      <c r="E21975">
        <v>-1</v>
      </c>
      <c r="F21975" t="s">
        <v>5293</v>
      </c>
      <c r="G21975" t="s">
        <v>5294</v>
      </c>
      <c r="H21975" t="s">
        <v>23056</v>
      </c>
      <c r="I21975">
        <f t="shared" si="343"/>
        <v>59</v>
      </c>
      <c r="J21975" s="1" t="s">
        <v>45705</v>
      </c>
    </row>
    <row r="21976" spans="1:10">
      <c r="A21976">
        <v>4906</v>
      </c>
      <c r="B21976" t="s">
        <v>4155</v>
      </c>
      <c r="C21976">
        <v>20191209</v>
      </c>
      <c r="D21976" t="s">
        <v>15761</v>
      </c>
      <c r="E21976">
        <v>-1</v>
      </c>
      <c r="F21976" t="s">
        <v>5293</v>
      </c>
      <c r="G21976" t="s">
        <v>5294</v>
      </c>
      <c r="H21976" t="s">
        <v>23057</v>
      </c>
      <c r="I21976">
        <f t="shared" si="343"/>
        <v>61</v>
      </c>
      <c r="J21976" s="1" t="s">
        <v>45706</v>
      </c>
    </row>
    <row r="21977" spans="1:10">
      <c r="A21977">
        <v>4907</v>
      </c>
      <c r="B21977" t="s">
        <v>1139</v>
      </c>
      <c r="C21977">
        <v>20191209</v>
      </c>
      <c r="D21977" t="s">
        <v>15909</v>
      </c>
      <c r="E21977">
        <v>-1</v>
      </c>
      <c r="F21977" t="s">
        <v>5293</v>
      </c>
      <c r="G21977" t="s">
        <v>5294</v>
      </c>
      <c r="H21977" t="s">
        <v>23058</v>
      </c>
      <c r="I21977">
        <f t="shared" si="343"/>
        <v>56</v>
      </c>
      <c r="J21977" s="1" t="s">
        <v>45707</v>
      </c>
    </row>
    <row r="21978" spans="1:10">
      <c r="A21978">
        <v>4912</v>
      </c>
      <c r="B21978" t="s">
        <v>1475</v>
      </c>
      <c r="C21978">
        <v>20191209</v>
      </c>
      <c r="D21978" t="s">
        <v>22097</v>
      </c>
      <c r="E21978">
        <v>-2</v>
      </c>
      <c r="F21978" t="s">
        <v>5296</v>
      </c>
      <c r="G21978" t="s">
        <v>6846</v>
      </c>
      <c r="H21978" t="s">
        <v>23059</v>
      </c>
      <c r="I21978">
        <f t="shared" si="343"/>
        <v>84</v>
      </c>
      <c r="J21978" s="1" t="s">
        <v>45708</v>
      </c>
    </row>
    <row r="21979" spans="1:10">
      <c r="A21979">
        <v>4923</v>
      </c>
      <c r="B21979" t="s">
        <v>12575</v>
      </c>
      <c r="C21979">
        <v>20191209</v>
      </c>
      <c r="D21979" t="s">
        <v>15578</v>
      </c>
      <c r="E21979">
        <v>-1</v>
      </c>
      <c r="F21979" t="s">
        <v>5293</v>
      </c>
      <c r="G21979" t="s">
        <v>5294</v>
      </c>
      <c r="H21979" t="s">
        <v>23060</v>
      </c>
      <c r="I21979">
        <f t="shared" si="343"/>
        <v>56</v>
      </c>
      <c r="J21979" s="1" t="s">
        <v>45709</v>
      </c>
    </row>
    <row r="21980" spans="1:10">
      <c r="A21980">
        <v>4933</v>
      </c>
      <c r="B21980" t="s">
        <v>8292</v>
      </c>
      <c r="C21980">
        <v>20191209</v>
      </c>
      <c r="D21980" t="s">
        <v>21973</v>
      </c>
      <c r="E21980">
        <v>-2</v>
      </c>
      <c r="F21980" t="s">
        <v>5296</v>
      </c>
      <c r="G21980" t="s">
        <v>6846</v>
      </c>
      <c r="H21980" t="s">
        <v>23061</v>
      </c>
      <c r="I21980">
        <f t="shared" si="343"/>
        <v>85</v>
      </c>
      <c r="J21980" s="1" t="s">
        <v>45710</v>
      </c>
    </row>
    <row r="21981" spans="1:10">
      <c r="A21981">
        <v>4935</v>
      </c>
      <c r="B21981" t="s">
        <v>11356</v>
      </c>
      <c r="C21981">
        <v>20191209</v>
      </c>
      <c r="D21981" t="s">
        <v>22097</v>
      </c>
      <c r="E21981">
        <v>-2</v>
      </c>
      <c r="F21981" t="s">
        <v>5296</v>
      </c>
      <c r="G21981" t="s">
        <v>6846</v>
      </c>
      <c r="H21981" t="s">
        <v>23062</v>
      </c>
      <c r="I21981">
        <f t="shared" si="343"/>
        <v>74</v>
      </c>
      <c r="J21981" s="1" t="s">
        <v>45711</v>
      </c>
    </row>
    <row r="21982" spans="1:10">
      <c r="A21982">
        <v>4953</v>
      </c>
      <c r="B21982" t="s">
        <v>141</v>
      </c>
      <c r="C21982">
        <v>20191209</v>
      </c>
      <c r="D21982" t="s">
        <v>15761</v>
      </c>
      <c r="E21982">
        <v>1</v>
      </c>
      <c r="F21982" t="s">
        <v>5293</v>
      </c>
      <c r="G21982" t="s">
        <v>5294</v>
      </c>
      <c r="H21982" t="s">
        <v>23063</v>
      </c>
      <c r="I21982">
        <f t="shared" si="343"/>
        <v>59</v>
      </c>
      <c r="J21982" s="1" t="s">
        <v>45712</v>
      </c>
    </row>
    <row r="21983" spans="1:10">
      <c r="A21983">
        <v>4991</v>
      </c>
      <c r="B21983" t="s">
        <v>1150</v>
      </c>
      <c r="C21983">
        <v>20191209</v>
      </c>
      <c r="D21983" t="s">
        <v>22097</v>
      </c>
      <c r="E21983">
        <v>0</v>
      </c>
      <c r="F21983" t="s">
        <v>5293</v>
      </c>
      <c r="G21983" t="s">
        <v>47338</v>
      </c>
      <c r="H21983" t="s">
        <v>23064</v>
      </c>
      <c r="I21983">
        <f t="shared" si="343"/>
        <v>270</v>
      </c>
      <c r="J21983" s="1" t="s">
        <v>45713</v>
      </c>
    </row>
    <row r="21984" spans="1:10">
      <c r="A21984">
        <v>5011</v>
      </c>
      <c r="B21984" t="s">
        <v>4894</v>
      </c>
      <c r="C21984">
        <v>20191209</v>
      </c>
      <c r="D21984" t="s">
        <v>15578</v>
      </c>
      <c r="E21984">
        <v>-1</v>
      </c>
      <c r="F21984" t="s">
        <v>5293</v>
      </c>
      <c r="G21984" t="s">
        <v>5294</v>
      </c>
      <c r="H21984" t="s">
        <v>23065</v>
      </c>
      <c r="I21984">
        <f t="shared" si="343"/>
        <v>57</v>
      </c>
      <c r="J21984" s="1" t="s">
        <v>45714</v>
      </c>
    </row>
    <row r="21985" spans="1:10">
      <c r="A21985">
        <v>5206</v>
      </c>
      <c r="B21985" t="s">
        <v>1157</v>
      </c>
      <c r="C21985">
        <v>20191209</v>
      </c>
      <c r="D21985" t="s">
        <v>15578</v>
      </c>
      <c r="E21985">
        <v>0</v>
      </c>
      <c r="F21985" t="s">
        <v>5293</v>
      </c>
      <c r="G21985" t="s">
        <v>5295</v>
      </c>
      <c r="H21985" t="s">
        <v>23066</v>
      </c>
      <c r="I21985">
        <f t="shared" si="343"/>
        <v>204</v>
      </c>
      <c r="J21985" s="1" t="s">
        <v>45715</v>
      </c>
    </row>
    <row r="21986" spans="1:10">
      <c r="A21986">
        <v>5220</v>
      </c>
      <c r="B21986" t="s">
        <v>7587</v>
      </c>
      <c r="C21986">
        <v>20191209</v>
      </c>
      <c r="D21986" t="s">
        <v>21973</v>
      </c>
      <c r="E21986">
        <v>-1</v>
      </c>
      <c r="F21986" t="s">
        <v>5293</v>
      </c>
      <c r="G21986" t="s">
        <v>5294</v>
      </c>
      <c r="H21986" t="s">
        <v>23067</v>
      </c>
      <c r="I21986">
        <f t="shared" si="343"/>
        <v>56</v>
      </c>
      <c r="J21986" s="1" t="s">
        <v>45716</v>
      </c>
    </row>
    <row r="21987" spans="1:10">
      <c r="A21987">
        <v>5220</v>
      </c>
      <c r="B21987" t="s">
        <v>7587</v>
      </c>
      <c r="C21987">
        <v>20191209</v>
      </c>
      <c r="D21987" t="s">
        <v>21973</v>
      </c>
      <c r="E21987">
        <v>-1</v>
      </c>
      <c r="F21987" t="s">
        <v>5288</v>
      </c>
      <c r="G21987" t="s">
        <v>5290</v>
      </c>
      <c r="H21987" t="s">
        <v>23068</v>
      </c>
      <c r="I21987">
        <f t="shared" si="343"/>
        <v>14</v>
      </c>
      <c r="J21987" s="1" t="s">
        <v>45717</v>
      </c>
    </row>
    <row r="21988" spans="1:10">
      <c r="A21988">
        <v>5240</v>
      </c>
      <c r="B21988" t="s">
        <v>10466</v>
      </c>
      <c r="C21988">
        <v>20191209</v>
      </c>
      <c r="D21988" t="s">
        <v>15909</v>
      </c>
      <c r="E21988">
        <v>-1</v>
      </c>
      <c r="F21988" t="s">
        <v>5293</v>
      </c>
      <c r="G21988" t="s">
        <v>5294</v>
      </c>
      <c r="H21988" t="s">
        <v>23069</v>
      </c>
      <c r="I21988">
        <f t="shared" si="343"/>
        <v>55</v>
      </c>
      <c r="J21988" s="1" t="s">
        <v>45718</v>
      </c>
    </row>
    <row r="21989" spans="1:10">
      <c r="A21989">
        <v>5245</v>
      </c>
      <c r="B21989" t="s">
        <v>2697</v>
      </c>
      <c r="C21989">
        <v>20191209</v>
      </c>
      <c r="D21989" t="s">
        <v>22086</v>
      </c>
      <c r="E21989">
        <v>0</v>
      </c>
      <c r="F21989" t="s">
        <v>5288</v>
      </c>
      <c r="G21989" t="s">
        <v>5289</v>
      </c>
      <c r="H21989" t="s">
        <v>23070</v>
      </c>
      <c r="I21989">
        <f t="shared" si="343"/>
        <v>20</v>
      </c>
      <c r="J21989" s="1" t="s">
        <v>45719</v>
      </c>
    </row>
    <row r="21990" spans="1:10">
      <c r="A21990">
        <v>5294</v>
      </c>
      <c r="B21990" t="s">
        <v>750</v>
      </c>
      <c r="C21990">
        <v>20191209</v>
      </c>
      <c r="D21990" t="s">
        <v>15805</v>
      </c>
      <c r="E21990">
        <v>-1</v>
      </c>
      <c r="F21990" t="s">
        <v>5293</v>
      </c>
      <c r="G21990" t="s">
        <v>5294</v>
      </c>
      <c r="H21990" t="s">
        <v>23071</v>
      </c>
      <c r="I21990">
        <f t="shared" si="343"/>
        <v>55</v>
      </c>
      <c r="J21990" s="1" t="s">
        <v>45720</v>
      </c>
    </row>
    <row r="21991" spans="1:10">
      <c r="A21991">
        <v>5301</v>
      </c>
      <c r="B21991" t="s">
        <v>2702</v>
      </c>
      <c r="C21991">
        <v>20191209</v>
      </c>
      <c r="D21991" t="s">
        <v>22133</v>
      </c>
      <c r="E21991">
        <v>-1</v>
      </c>
      <c r="F21991" t="s">
        <v>5293</v>
      </c>
      <c r="G21991" t="s">
        <v>5294</v>
      </c>
      <c r="H21991" t="s">
        <v>23072</v>
      </c>
      <c r="I21991">
        <f t="shared" si="343"/>
        <v>58</v>
      </c>
      <c r="J21991" s="1" t="s">
        <v>45721</v>
      </c>
    </row>
    <row r="21992" spans="1:10">
      <c r="A21992">
        <v>5309</v>
      </c>
      <c r="B21992" t="s">
        <v>547</v>
      </c>
      <c r="C21992">
        <v>20191209</v>
      </c>
      <c r="D21992" t="s">
        <v>15578</v>
      </c>
      <c r="E21992">
        <v>-1</v>
      </c>
      <c r="F21992" t="s">
        <v>5293</v>
      </c>
      <c r="G21992" t="s">
        <v>5294</v>
      </c>
      <c r="H21992" t="s">
        <v>23073</v>
      </c>
      <c r="I21992">
        <f t="shared" si="343"/>
        <v>55</v>
      </c>
      <c r="J21992" s="1" t="s">
        <v>45722</v>
      </c>
    </row>
    <row r="21993" spans="1:10">
      <c r="A21993">
        <v>5314</v>
      </c>
      <c r="B21993" t="s">
        <v>754</v>
      </c>
      <c r="C21993">
        <v>20191209</v>
      </c>
      <c r="D21993" t="s">
        <v>15909</v>
      </c>
      <c r="E21993">
        <v>-1</v>
      </c>
      <c r="F21993" t="s">
        <v>5293</v>
      </c>
      <c r="G21993" t="s">
        <v>5294</v>
      </c>
      <c r="H21993" t="s">
        <v>23074</v>
      </c>
      <c r="I21993">
        <f t="shared" si="343"/>
        <v>54</v>
      </c>
      <c r="J21993" s="1" t="s">
        <v>45723</v>
      </c>
    </row>
    <row r="21994" spans="1:10">
      <c r="A21994">
        <v>5321</v>
      </c>
      <c r="B21994" t="s">
        <v>1571</v>
      </c>
      <c r="C21994">
        <v>20191209</v>
      </c>
      <c r="D21994" t="s">
        <v>15909</v>
      </c>
      <c r="E21994">
        <v>1</v>
      </c>
      <c r="F21994" t="s">
        <v>5293</v>
      </c>
      <c r="G21994" t="s">
        <v>5294</v>
      </c>
      <c r="H21994" t="s">
        <v>23075</v>
      </c>
      <c r="I21994">
        <f t="shared" si="343"/>
        <v>59</v>
      </c>
      <c r="J21994" s="1" t="s">
        <v>45724</v>
      </c>
    </row>
    <row r="21995" spans="1:10">
      <c r="A21995">
        <v>5345</v>
      </c>
      <c r="B21995" t="s">
        <v>147</v>
      </c>
      <c r="C21995">
        <v>20191209</v>
      </c>
      <c r="D21995" t="s">
        <v>22179</v>
      </c>
      <c r="E21995">
        <v>1</v>
      </c>
      <c r="F21995" t="s">
        <v>5293</v>
      </c>
      <c r="G21995" t="s">
        <v>47338</v>
      </c>
      <c r="H21995" t="s">
        <v>23076</v>
      </c>
      <c r="I21995">
        <f t="shared" si="343"/>
        <v>111</v>
      </c>
      <c r="J21995" s="1" t="s">
        <v>45725</v>
      </c>
    </row>
    <row r="21996" spans="1:10">
      <c r="A21996">
        <v>5348</v>
      </c>
      <c r="B21996" t="s">
        <v>2335</v>
      </c>
      <c r="C21996">
        <v>20191209</v>
      </c>
      <c r="D21996" t="s">
        <v>15921</v>
      </c>
      <c r="E21996">
        <v>1</v>
      </c>
      <c r="F21996" t="s">
        <v>5293</v>
      </c>
      <c r="G21996" t="s">
        <v>5294</v>
      </c>
      <c r="H21996" t="s">
        <v>23077</v>
      </c>
      <c r="I21996">
        <f t="shared" si="343"/>
        <v>56</v>
      </c>
      <c r="J21996" s="1" t="s">
        <v>45726</v>
      </c>
    </row>
    <row r="21997" spans="1:10">
      <c r="A21997">
        <v>5356</v>
      </c>
      <c r="B21997" t="s">
        <v>3831</v>
      </c>
      <c r="C21997">
        <v>20191209</v>
      </c>
      <c r="D21997" t="s">
        <v>15761</v>
      </c>
      <c r="E21997">
        <v>-1</v>
      </c>
      <c r="F21997" t="s">
        <v>5293</v>
      </c>
      <c r="G21997" t="s">
        <v>5294</v>
      </c>
      <c r="H21997" t="s">
        <v>23078</v>
      </c>
      <c r="I21997">
        <f t="shared" si="343"/>
        <v>59</v>
      </c>
      <c r="J21997" s="1" t="s">
        <v>45727</v>
      </c>
    </row>
    <row r="21998" spans="1:10">
      <c r="A21998">
        <v>5386</v>
      </c>
      <c r="B21998" t="s">
        <v>375</v>
      </c>
      <c r="C21998">
        <v>20191209</v>
      </c>
      <c r="D21998" t="s">
        <v>22086</v>
      </c>
      <c r="E21998">
        <v>-1</v>
      </c>
      <c r="F21998" t="s">
        <v>5293</v>
      </c>
      <c r="G21998" t="s">
        <v>5294</v>
      </c>
      <c r="H21998" t="s">
        <v>23079</v>
      </c>
      <c r="I21998">
        <f t="shared" si="343"/>
        <v>59</v>
      </c>
      <c r="J21998" s="1" t="s">
        <v>45728</v>
      </c>
    </row>
    <row r="21999" spans="1:10">
      <c r="A21999">
        <v>5398</v>
      </c>
      <c r="B21999" t="s">
        <v>3498</v>
      </c>
      <c r="C21999">
        <v>20191209</v>
      </c>
      <c r="D21999" t="s">
        <v>15805</v>
      </c>
      <c r="E21999">
        <v>-1</v>
      </c>
      <c r="F21999" t="s">
        <v>5293</v>
      </c>
      <c r="G21999" t="s">
        <v>5294</v>
      </c>
      <c r="H21999" t="s">
        <v>23080</v>
      </c>
      <c r="I21999">
        <f t="shared" si="343"/>
        <v>56</v>
      </c>
      <c r="J21999" s="1" t="s">
        <v>45729</v>
      </c>
    </row>
    <row r="22000" spans="1:10">
      <c r="A22000">
        <v>5460</v>
      </c>
      <c r="B22000" t="s">
        <v>2264</v>
      </c>
      <c r="C22000">
        <v>20191209</v>
      </c>
      <c r="D22000" t="s">
        <v>21973</v>
      </c>
      <c r="E22000">
        <v>-1</v>
      </c>
      <c r="F22000" t="s">
        <v>5293</v>
      </c>
      <c r="G22000" t="s">
        <v>5294</v>
      </c>
      <c r="H22000" t="s">
        <v>23081</v>
      </c>
      <c r="I22000">
        <f t="shared" si="343"/>
        <v>55</v>
      </c>
      <c r="J22000" s="1" t="s">
        <v>45730</v>
      </c>
    </row>
    <row r="22001" spans="1:10">
      <c r="A22001">
        <v>5465</v>
      </c>
      <c r="B22001" t="s">
        <v>6405</v>
      </c>
      <c r="C22001">
        <v>20191209</v>
      </c>
      <c r="D22001" t="s">
        <v>21973</v>
      </c>
      <c r="E22001">
        <v>1</v>
      </c>
      <c r="F22001" t="s">
        <v>5293</v>
      </c>
      <c r="G22001" t="s">
        <v>5294</v>
      </c>
      <c r="H22001" t="s">
        <v>23082</v>
      </c>
      <c r="I22001">
        <f t="shared" si="343"/>
        <v>58</v>
      </c>
      <c r="J22001" s="1" t="s">
        <v>45731</v>
      </c>
    </row>
    <row r="22002" spans="1:10">
      <c r="A22002">
        <v>5468</v>
      </c>
      <c r="B22002" t="s">
        <v>1186</v>
      </c>
      <c r="C22002">
        <v>20191209</v>
      </c>
      <c r="D22002" t="s">
        <v>15921</v>
      </c>
      <c r="E22002">
        <v>1</v>
      </c>
      <c r="F22002" t="s">
        <v>5293</v>
      </c>
      <c r="G22002" t="s">
        <v>5294</v>
      </c>
      <c r="H22002" t="s">
        <v>23083</v>
      </c>
      <c r="I22002">
        <f t="shared" si="343"/>
        <v>55</v>
      </c>
      <c r="J22002" s="1" t="s">
        <v>45732</v>
      </c>
    </row>
    <row r="22003" spans="1:10">
      <c r="A22003">
        <v>5475</v>
      </c>
      <c r="B22003" t="s">
        <v>756</v>
      </c>
      <c r="C22003">
        <v>20191209</v>
      </c>
      <c r="D22003" t="s">
        <v>21393</v>
      </c>
      <c r="E22003">
        <v>-1</v>
      </c>
      <c r="F22003" t="s">
        <v>5291</v>
      </c>
      <c r="G22003" t="s">
        <v>5292</v>
      </c>
      <c r="H22003" t="s">
        <v>23084</v>
      </c>
      <c r="I22003">
        <f t="shared" si="343"/>
        <v>29</v>
      </c>
      <c r="J22003" s="1" t="s">
        <v>45733</v>
      </c>
    </row>
    <row r="22004" spans="1:10">
      <c r="A22004">
        <v>5475</v>
      </c>
      <c r="B22004" t="s">
        <v>756</v>
      </c>
      <c r="C22004">
        <v>20191209</v>
      </c>
      <c r="D22004" t="s">
        <v>21393</v>
      </c>
      <c r="E22004">
        <v>-1</v>
      </c>
      <c r="F22004" t="s">
        <v>5293</v>
      </c>
      <c r="G22004" t="s">
        <v>5294</v>
      </c>
      <c r="H22004" t="s">
        <v>23085</v>
      </c>
      <c r="I22004">
        <f t="shared" si="343"/>
        <v>58</v>
      </c>
      <c r="J22004" s="1" t="s">
        <v>45734</v>
      </c>
    </row>
    <row r="22005" spans="1:10">
      <c r="A22005">
        <v>5481</v>
      </c>
      <c r="B22005" t="s">
        <v>3100</v>
      </c>
      <c r="C22005">
        <v>20191209</v>
      </c>
      <c r="D22005" t="s">
        <v>22179</v>
      </c>
      <c r="E22005">
        <v>1</v>
      </c>
      <c r="F22005" t="s">
        <v>5293</v>
      </c>
      <c r="G22005" t="s">
        <v>5294</v>
      </c>
      <c r="H22005" t="s">
        <v>23086</v>
      </c>
      <c r="I22005">
        <f t="shared" si="343"/>
        <v>54</v>
      </c>
      <c r="J22005" s="1" t="s">
        <v>45735</v>
      </c>
    </row>
    <row r="22006" spans="1:10">
      <c r="A22006">
        <v>5484</v>
      </c>
      <c r="B22006" t="s">
        <v>4275</v>
      </c>
      <c r="C22006">
        <v>20191209</v>
      </c>
      <c r="D22006" t="s">
        <v>15578</v>
      </c>
      <c r="E22006">
        <v>-1</v>
      </c>
      <c r="F22006" t="s">
        <v>5293</v>
      </c>
      <c r="G22006" t="s">
        <v>5294</v>
      </c>
      <c r="H22006" t="s">
        <v>23087</v>
      </c>
      <c r="I22006">
        <f t="shared" si="343"/>
        <v>56</v>
      </c>
      <c r="J22006" s="1" t="s">
        <v>45736</v>
      </c>
    </row>
    <row r="22007" spans="1:10">
      <c r="A22007">
        <v>5514</v>
      </c>
      <c r="B22007" t="s">
        <v>549</v>
      </c>
      <c r="C22007">
        <v>20191209</v>
      </c>
      <c r="D22007" t="s">
        <v>21973</v>
      </c>
      <c r="E22007">
        <v>1</v>
      </c>
      <c r="F22007" t="s">
        <v>5293</v>
      </c>
      <c r="G22007" t="s">
        <v>5294</v>
      </c>
      <c r="H22007" t="s">
        <v>23088</v>
      </c>
      <c r="I22007">
        <f t="shared" si="343"/>
        <v>59</v>
      </c>
      <c r="J22007" s="1" t="s">
        <v>45737</v>
      </c>
    </row>
    <row r="22008" spans="1:10">
      <c r="A22008">
        <v>5520</v>
      </c>
      <c r="B22008" t="s">
        <v>3842</v>
      </c>
      <c r="C22008">
        <v>20191209</v>
      </c>
      <c r="D22008" t="s">
        <v>21973</v>
      </c>
      <c r="E22008">
        <v>1</v>
      </c>
      <c r="F22008" t="s">
        <v>5293</v>
      </c>
      <c r="G22008" t="s">
        <v>5294</v>
      </c>
      <c r="H22008" t="s">
        <v>23089</v>
      </c>
      <c r="I22008">
        <f t="shared" si="343"/>
        <v>59</v>
      </c>
      <c r="J22008" s="1" t="s">
        <v>45738</v>
      </c>
    </row>
    <row r="22009" spans="1:10">
      <c r="A22009">
        <v>5525</v>
      </c>
      <c r="B22009" t="s">
        <v>3174</v>
      </c>
      <c r="C22009">
        <v>20191209</v>
      </c>
      <c r="D22009" t="s">
        <v>15805</v>
      </c>
      <c r="E22009">
        <v>-1</v>
      </c>
      <c r="F22009" t="s">
        <v>5293</v>
      </c>
      <c r="G22009" t="s">
        <v>5294</v>
      </c>
      <c r="H22009" t="s">
        <v>23090</v>
      </c>
      <c r="I22009">
        <f t="shared" si="343"/>
        <v>59</v>
      </c>
      <c r="J22009" s="1" t="s">
        <v>45739</v>
      </c>
    </row>
    <row r="22010" spans="1:10">
      <c r="A22010">
        <v>5533</v>
      </c>
      <c r="B22010" t="s">
        <v>553</v>
      </c>
      <c r="C22010">
        <v>20191209</v>
      </c>
      <c r="D22010" t="s">
        <v>15805</v>
      </c>
      <c r="E22010">
        <v>-1</v>
      </c>
      <c r="F22010" t="s">
        <v>5293</v>
      </c>
      <c r="G22010" t="s">
        <v>5294</v>
      </c>
      <c r="H22010" t="s">
        <v>23091</v>
      </c>
      <c r="I22010">
        <f t="shared" si="343"/>
        <v>58</v>
      </c>
      <c r="J22010" s="1" t="s">
        <v>45740</v>
      </c>
    </row>
    <row r="22011" spans="1:10">
      <c r="A22011">
        <v>5607</v>
      </c>
      <c r="B22011" t="s">
        <v>1438</v>
      </c>
      <c r="C22011">
        <v>20191209</v>
      </c>
      <c r="D22011" t="s">
        <v>15805</v>
      </c>
      <c r="E22011">
        <v>1</v>
      </c>
      <c r="F22011" t="s">
        <v>5293</v>
      </c>
      <c r="G22011" t="s">
        <v>5294</v>
      </c>
      <c r="H22011" t="s">
        <v>23092</v>
      </c>
      <c r="I22011">
        <f t="shared" si="343"/>
        <v>58</v>
      </c>
      <c r="J22011" s="1" t="s">
        <v>45741</v>
      </c>
    </row>
    <row r="22012" spans="1:10">
      <c r="A22012">
        <v>5859</v>
      </c>
      <c r="B22012" t="s">
        <v>1752</v>
      </c>
      <c r="C22012">
        <v>20191209</v>
      </c>
      <c r="D22012" t="s">
        <v>35</v>
      </c>
      <c r="E22012">
        <v>1</v>
      </c>
      <c r="F22012" t="s">
        <v>5293</v>
      </c>
      <c r="G22012" t="s">
        <v>5294</v>
      </c>
      <c r="H22012" t="s">
        <v>23093</v>
      </c>
      <c r="I22012">
        <f t="shared" si="343"/>
        <v>61</v>
      </c>
      <c r="J22012" s="1" t="s">
        <v>45742</v>
      </c>
    </row>
    <row r="22013" spans="1:10">
      <c r="A22013">
        <v>6020</v>
      </c>
      <c r="B22013" t="s">
        <v>555</v>
      </c>
      <c r="C22013">
        <v>20191209</v>
      </c>
      <c r="D22013" t="s">
        <v>35</v>
      </c>
      <c r="E22013">
        <v>1</v>
      </c>
      <c r="F22013" t="s">
        <v>5293</v>
      </c>
      <c r="G22013" t="s">
        <v>5294</v>
      </c>
      <c r="H22013" t="s">
        <v>23094</v>
      </c>
      <c r="I22013">
        <f t="shared" si="343"/>
        <v>56</v>
      </c>
      <c r="J22013" s="1" t="s">
        <v>45743</v>
      </c>
    </row>
    <row r="22014" spans="1:10">
      <c r="A22014">
        <v>6116</v>
      </c>
      <c r="B22014" t="s">
        <v>770</v>
      </c>
      <c r="C22014">
        <v>20191209</v>
      </c>
      <c r="D22014" t="s">
        <v>21973</v>
      </c>
      <c r="E22014">
        <v>1</v>
      </c>
      <c r="F22014" t="s">
        <v>5293</v>
      </c>
      <c r="G22014" t="s">
        <v>5294</v>
      </c>
      <c r="H22014" t="s">
        <v>23095</v>
      </c>
      <c r="I22014">
        <f t="shared" si="343"/>
        <v>61</v>
      </c>
      <c r="J22014" s="1" t="s">
        <v>45744</v>
      </c>
    </row>
    <row r="22015" spans="1:10">
      <c r="A22015">
        <v>6116</v>
      </c>
      <c r="B22015" t="s">
        <v>770</v>
      </c>
      <c r="C22015">
        <v>20191209</v>
      </c>
      <c r="D22015" t="s">
        <v>21973</v>
      </c>
      <c r="E22015">
        <v>-3</v>
      </c>
      <c r="F22015" t="s">
        <v>5296</v>
      </c>
      <c r="G22015" t="s">
        <v>5301</v>
      </c>
      <c r="H22015" t="s">
        <v>23096</v>
      </c>
      <c r="I22015">
        <f t="shared" si="343"/>
        <v>78</v>
      </c>
      <c r="J22015" s="1" t="s">
        <v>45745</v>
      </c>
    </row>
    <row r="22016" spans="1:10">
      <c r="A22016">
        <v>6117</v>
      </c>
      <c r="B22016" t="s">
        <v>3855</v>
      </c>
      <c r="C22016">
        <v>20191209</v>
      </c>
      <c r="D22016" t="s">
        <v>22179</v>
      </c>
      <c r="E22016">
        <v>1</v>
      </c>
      <c r="F22016" t="s">
        <v>5293</v>
      </c>
      <c r="G22016" t="s">
        <v>5294</v>
      </c>
      <c r="H22016" t="s">
        <v>23097</v>
      </c>
      <c r="I22016">
        <f t="shared" si="343"/>
        <v>58</v>
      </c>
      <c r="J22016" s="1" t="s">
        <v>45746</v>
      </c>
    </row>
    <row r="22017" spans="1:10">
      <c r="A22017">
        <v>6120</v>
      </c>
      <c r="B22017" t="s">
        <v>7606</v>
      </c>
      <c r="C22017">
        <v>20191209</v>
      </c>
      <c r="D22017" t="s">
        <v>22097</v>
      </c>
      <c r="E22017">
        <v>-1</v>
      </c>
      <c r="F22017" t="s">
        <v>5293</v>
      </c>
      <c r="G22017" t="s">
        <v>5294</v>
      </c>
      <c r="H22017" t="s">
        <v>23098</v>
      </c>
      <c r="I22017">
        <f t="shared" si="343"/>
        <v>60</v>
      </c>
      <c r="J22017" s="1" t="s">
        <v>45747</v>
      </c>
    </row>
    <row r="22018" spans="1:10">
      <c r="A22018">
        <v>6126</v>
      </c>
      <c r="B22018" t="s">
        <v>10369</v>
      </c>
      <c r="C22018">
        <v>20191209</v>
      </c>
      <c r="D22018" t="s">
        <v>22086</v>
      </c>
      <c r="E22018">
        <v>0</v>
      </c>
      <c r="F22018" t="s">
        <v>5293</v>
      </c>
      <c r="G22018" t="s">
        <v>47338</v>
      </c>
      <c r="H22018" t="s">
        <v>23099</v>
      </c>
      <c r="I22018">
        <f t="shared" si="343"/>
        <v>155</v>
      </c>
      <c r="J22018" s="1" t="s">
        <v>45748</v>
      </c>
    </row>
    <row r="22019" spans="1:10">
      <c r="A22019">
        <v>6130</v>
      </c>
      <c r="B22019" t="s">
        <v>1211</v>
      </c>
      <c r="C22019">
        <v>20191209</v>
      </c>
      <c r="D22019" t="s">
        <v>22179</v>
      </c>
      <c r="E22019">
        <v>1</v>
      </c>
      <c r="F22019" t="s">
        <v>5293</v>
      </c>
      <c r="G22019" t="s">
        <v>5294</v>
      </c>
      <c r="H22019" t="s">
        <v>23100</v>
      </c>
      <c r="I22019">
        <f t="shared" ref="I22019:I22082" si="344">LEN(H22019)</f>
        <v>54</v>
      </c>
      <c r="J22019" s="1" t="s">
        <v>45749</v>
      </c>
    </row>
    <row r="22020" spans="1:10">
      <c r="A22020">
        <v>6131</v>
      </c>
      <c r="B22020" t="s">
        <v>772</v>
      </c>
      <c r="C22020">
        <v>20191209</v>
      </c>
      <c r="D22020" t="s">
        <v>14735</v>
      </c>
      <c r="E22020">
        <v>-2</v>
      </c>
      <c r="F22020" t="s">
        <v>5288</v>
      </c>
      <c r="G22020" t="s">
        <v>47339</v>
      </c>
      <c r="H22020" t="s">
        <v>23101</v>
      </c>
      <c r="I22020">
        <f t="shared" si="344"/>
        <v>139</v>
      </c>
      <c r="J22020" s="1" t="s">
        <v>45750</v>
      </c>
    </row>
    <row r="22021" spans="1:10">
      <c r="A22021">
        <v>6150</v>
      </c>
      <c r="B22021" t="s">
        <v>1222</v>
      </c>
      <c r="C22021">
        <v>20191209</v>
      </c>
      <c r="D22021" t="s">
        <v>22179</v>
      </c>
      <c r="E22021">
        <v>0</v>
      </c>
      <c r="F22021" t="s">
        <v>5293</v>
      </c>
      <c r="G22021" t="s">
        <v>5294</v>
      </c>
      <c r="H22021" t="s">
        <v>23102</v>
      </c>
      <c r="I22021">
        <f t="shared" si="344"/>
        <v>59</v>
      </c>
      <c r="J22021" s="1" t="s">
        <v>45751</v>
      </c>
    </row>
    <row r="22022" spans="1:10">
      <c r="A22022">
        <v>6152</v>
      </c>
      <c r="B22022" t="s">
        <v>561</v>
      </c>
      <c r="C22022">
        <v>20191209</v>
      </c>
      <c r="D22022" t="s">
        <v>15909</v>
      </c>
      <c r="E22022">
        <v>-1</v>
      </c>
      <c r="F22022" t="s">
        <v>5293</v>
      </c>
      <c r="G22022" t="s">
        <v>5294</v>
      </c>
      <c r="H22022" t="s">
        <v>23103</v>
      </c>
      <c r="I22022">
        <f t="shared" si="344"/>
        <v>58</v>
      </c>
      <c r="J22022" s="1" t="s">
        <v>45752</v>
      </c>
    </row>
    <row r="22023" spans="1:10">
      <c r="A22023">
        <v>6153</v>
      </c>
      <c r="B22023" t="s">
        <v>2128</v>
      </c>
      <c r="C22023">
        <v>20191209</v>
      </c>
      <c r="D22023" t="s">
        <v>15410</v>
      </c>
      <c r="E22023">
        <v>-1</v>
      </c>
      <c r="F22023" t="s">
        <v>5293</v>
      </c>
      <c r="G22023" t="s">
        <v>5294</v>
      </c>
      <c r="H22023" t="s">
        <v>23104</v>
      </c>
      <c r="I22023">
        <f t="shared" si="344"/>
        <v>62</v>
      </c>
      <c r="J22023" s="1" t="s">
        <v>45753</v>
      </c>
    </row>
    <row r="22024" spans="1:10">
      <c r="A22024">
        <v>6165</v>
      </c>
      <c r="B22024" t="s">
        <v>563</v>
      </c>
      <c r="C22024">
        <v>20191209</v>
      </c>
      <c r="D22024" t="s">
        <v>22179</v>
      </c>
      <c r="E22024">
        <v>-1</v>
      </c>
      <c r="F22024" t="s">
        <v>5293</v>
      </c>
      <c r="G22024" t="s">
        <v>5294</v>
      </c>
      <c r="H22024" t="s">
        <v>23105</v>
      </c>
      <c r="I22024">
        <f t="shared" si="344"/>
        <v>51</v>
      </c>
      <c r="J22024" s="1" t="s">
        <v>45754</v>
      </c>
    </row>
    <row r="22025" spans="1:10">
      <c r="A22025">
        <v>6176</v>
      </c>
      <c r="B22025" t="s">
        <v>3181</v>
      </c>
      <c r="C22025">
        <v>20191209</v>
      </c>
      <c r="D22025" t="s">
        <v>22307</v>
      </c>
      <c r="E22025">
        <v>-1</v>
      </c>
      <c r="F22025" t="s">
        <v>5293</v>
      </c>
      <c r="G22025" t="s">
        <v>5294</v>
      </c>
      <c r="H22025" t="s">
        <v>23106</v>
      </c>
      <c r="I22025">
        <f t="shared" si="344"/>
        <v>61</v>
      </c>
      <c r="J22025" s="1" t="s">
        <v>45755</v>
      </c>
    </row>
    <row r="22026" spans="1:10">
      <c r="A22026">
        <v>6180</v>
      </c>
      <c r="B22026" t="s">
        <v>779</v>
      </c>
      <c r="C22026">
        <v>20191209</v>
      </c>
      <c r="D22026" t="s">
        <v>15805</v>
      </c>
      <c r="E22026">
        <v>-1</v>
      </c>
      <c r="F22026" t="s">
        <v>5293</v>
      </c>
      <c r="G22026" t="s">
        <v>5294</v>
      </c>
      <c r="H22026" t="s">
        <v>23107</v>
      </c>
      <c r="I22026">
        <f t="shared" si="344"/>
        <v>59</v>
      </c>
      <c r="J22026" s="1" t="s">
        <v>45756</v>
      </c>
    </row>
    <row r="22027" spans="1:10">
      <c r="A22027">
        <v>6182</v>
      </c>
      <c r="B22027" t="s">
        <v>9043</v>
      </c>
      <c r="C22027">
        <v>20191209</v>
      </c>
      <c r="D22027" t="s">
        <v>21973</v>
      </c>
      <c r="E22027">
        <v>-1</v>
      </c>
      <c r="F22027" t="s">
        <v>5293</v>
      </c>
      <c r="G22027" t="s">
        <v>5294</v>
      </c>
      <c r="H22027" t="s">
        <v>23108</v>
      </c>
      <c r="I22027">
        <f t="shared" si="344"/>
        <v>59</v>
      </c>
      <c r="J22027" s="1" t="s">
        <v>45757</v>
      </c>
    </row>
    <row r="22028" spans="1:10">
      <c r="A22028">
        <v>6186</v>
      </c>
      <c r="B22028" t="s">
        <v>2740</v>
      </c>
      <c r="C22028">
        <v>20191209</v>
      </c>
      <c r="D22028" t="s">
        <v>22179</v>
      </c>
      <c r="E22028">
        <v>1</v>
      </c>
      <c r="F22028" t="s">
        <v>5293</v>
      </c>
      <c r="G22028" t="s">
        <v>5294</v>
      </c>
      <c r="H22028" t="s">
        <v>23109</v>
      </c>
      <c r="I22028">
        <f t="shared" si="344"/>
        <v>61</v>
      </c>
      <c r="J22028" s="1" t="s">
        <v>45758</v>
      </c>
    </row>
    <row r="22029" spans="1:10">
      <c r="A22029">
        <v>6187</v>
      </c>
      <c r="B22029" t="s">
        <v>2343</v>
      </c>
      <c r="C22029">
        <v>20191209</v>
      </c>
      <c r="D22029" t="s">
        <v>15761</v>
      </c>
      <c r="E22029">
        <v>-1</v>
      </c>
      <c r="F22029" t="s">
        <v>5293</v>
      </c>
      <c r="G22029" t="s">
        <v>5294</v>
      </c>
      <c r="H22029" t="s">
        <v>23110</v>
      </c>
      <c r="I22029">
        <f t="shared" si="344"/>
        <v>56</v>
      </c>
      <c r="J22029" s="1" t="s">
        <v>45759</v>
      </c>
    </row>
    <row r="22030" spans="1:10">
      <c r="A22030">
        <v>6195</v>
      </c>
      <c r="B22030" t="s">
        <v>781</v>
      </c>
      <c r="C22030">
        <v>20191209</v>
      </c>
      <c r="D22030" t="s">
        <v>15761</v>
      </c>
      <c r="E22030">
        <v>1</v>
      </c>
      <c r="F22030" t="s">
        <v>5293</v>
      </c>
      <c r="G22030" t="s">
        <v>5294</v>
      </c>
      <c r="H22030" t="s">
        <v>23111</v>
      </c>
      <c r="I22030">
        <f t="shared" si="344"/>
        <v>58</v>
      </c>
      <c r="J22030" s="1" t="s">
        <v>45760</v>
      </c>
    </row>
    <row r="22031" spans="1:10">
      <c r="A22031">
        <v>6207</v>
      </c>
      <c r="B22031" t="s">
        <v>389</v>
      </c>
      <c r="C22031">
        <v>20191209</v>
      </c>
      <c r="D22031" t="s">
        <v>22086</v>
      </c>
      <c r="E22031">
        <v>-1</v>
      </c>
      <c r="F22031" t="s">
        <v>5293</v>
      </c>
      <c r="G22031" t="s">
        <v>5294</v>
      </c>
      <c r="H22031" t="s">
        <v>23112</v>
      </c>
      <c r="I22031">
        <f t="shared" si="344"/>
        <v>56</v>
      </c>
      <c r="J22031" s="1" t="s">
        <v>45761</v>
      </c>
    </row>
    <row r="22032" spans="1:10">
      <c r="A22032">
        <v>6207</v>
      </c>
      <c r="B22032" t="s">
        <v>389</v>
      </c>
      <c r="C22032">
        <v>20191209</v>
      </c>
      <c r="D22032" t="s">
        <v>22086</v>
      </c>
      <c r="E22032">
        <v>-2</v>
      </c>
      <c r="F22032" t="s">
        <v>5296</v>
      </c>
      <c r="G22032" t="s">
        <v>6846</v>
      </c>
      <c r="H22032" t="s">
        <v>23113</v>
      </c>
      <c r="I22032">
        <f t="shared" si="344"/>
        <v>81</v>
      </c>
      <c r="J22032" s="1" t="s">
        <v>45762</v>
      </c>
    </row>
    <row r="22033" spans="1:10">
      <c r="A22033">
        <v>6212</v>
      </c>
      <c r="B22033" t="s">
        <v>786</v>
      </c>
      <c r="C22033">
        <v>20191209</v>
      </c>
      <c r="D22033" t="s">
        <v>15578</v>
      </c>
      <c r="E22033">
        <v>0</v>
      </c>
      <c r="F22033" t="s">
        <v>5293</v>
      </c>
      <c r="G22033" t="s">
        <v>5294</v>
      </c>
      <c r="H22033" t="s">
        <v>23114</v>
      </c>
      <c r="I22033">
        <f t="shared" si="344"/>
        <v>61</v>
      </c>
      <c r="J22033" s="1" t="s">
        <v>45763</v>
      </c>
    </row>
    <row r="22034" spans="1:10">
      <c r="A22034">
        <v>6230</v>
      </c>
      <c r="B22034" t="s">
        <v>1951</v>
      </c>
      <c r="C22034">
        <v>20191209</v>
      </c>
      <c r="D22034" t="s">
        <v>22151</v>
      </c>
      <c r="E22034">
        <v>0</v>
      </c>
      <c r="F22034" t="s">
        <v>5293</v>
      </c>
      <c r="G22034" t="s">
        <v>5295</v>
      </c>
      <c r="H22034" t="s">
        <v>23115</v>
      </c>
      <c r="I22034">
        <f t="shared" si="344"/>
        <v>105</v>
      </c>
      <c r="J22034" s="1" t="s">
        <v>45764</v>
      </c>
    </row>
    <row r="22035" spans="1:10">
      <c r="A22035">
        <v>6247</v>
      </c>
      <c r="B22035" t="s">
        <v>1244</v>
      </c>
      <c r="C22035">
        <v>20191209</v>
      </c>
      <c r="D22035" t="s">
        <v>22179</v>
      </c>
      <c r="E22035">
        <v>-1</v>
      </c>
      <c r="F22035" t="s">
        <v>5293</v>
      </c>
      <c r="G22035" t="s">
        <v>5294</v>
      </c>
      <c r="H22035" t="s">
        <v>23116</v>
      </c>
      <c r="I22035">
        <f t="shared" si="344"/>
        <v>55</v>
      </c>
      <c r="J22035" s="1" t="s">
        <v>45765</v>
      </c>
    </row>
    <row r="22036" spans="1:10">
      <c r="A22036">
        <v>6265</v>
      </c>
      <c r="B22036" t="s">
        <v>1246</v>
      </c>
      <c r="C22036">
        <v>20191209</v>
      </c>
      <c r="D22036" t="s">
        <v>15805</v>
      </c>
      <c r="E22036">
        <v>-1</v>
      </c>
      <c r="F22036" t="s">
        <v>5293</v>
      </c>
      <c r="G22036" t="s">
        <v>5294</v>
      </c>
      <c r="H22036" t="s">
        <v>23117</v>
      </c>
      <c r="I22036">
        <f t="shared" si="344"/>
        <v>56</v>
      </c>
      <c r="J22036" s="1" t="s">
        <v>45766</v>
      </c>
    </row>
    <row r="22037" spans="1:10">
      <c r="A22037">
        <v>6288</v>
      </c>
      <c r="B22037" t="s">
        <v>207</v>
      </c>
      <c r="C22037">
        <v>20191209</v>
      </c>
      <c r="D22037" t="s">
        <v>21973</v>
      </c>
      <c r="E22037">
        <v>1</v>
      </c>
      <c r="F22037" t="s">
        <v>5293</v>
      </c>
      <c r="G22037" t="s">
        <v>5294</v>
      </c>
      <c r="H22037" t="s">
        <v>23118</v>
      </c>
      <c r="I22037">
        <f t="shared" si="344"/>
        <v>59</v>
      </c>
      <c r="J22037" s="1" t="s">
        <v>45767</v>
      </c>
    </row>
    <row r="22038" spans="1:10">
      <c r="A22038">
        <v>6291</v>
      </c>
      <c r="B22038" t="s">
        <v>569</v>
      </c>
      <c r="C22038">
        <v>20191209</v>
      </c>
      <c r="D22038" t="s">
        <v>15921</v>
      </c>
      <c r="E22038">
        <v>1</v>
      </c>
      <c r="F22038" t="s">
        <v>5293</v>
      </c>
      <c r="G22038" t="s">
        <v>5294</v>
      </c>
      <c r="H22038" t="s">
        <v>23119</v>
      </c>
      <c r="I22038">
        <f t="shared" si="344"/>
        <v>55</v>
      </c>
      <c r="J22038" s="1" t="s">
        <v>45768</v>
      </c>
    </row>
    <row r="22039" spans="1:10">
      <c r="A22039">
        <v>6292</v>
      </c>
      <c r="B22039" t="s">
        <v>1248</v>
      </c>
      <c r="C22039">
        <v>20191209</v>
      </c>
      <c r="D22039" t="s">
        <v>15805</v>
      </c>
      <c r="E22039">
        <v>-1</v>
      </c>
      <c r="F22039" t="s">
        <v>5293</v>
      </c>
      <c r="G22039" t="s">
        <v>5294</v>
      </c>
      <c r="H22039" t="s">
        <v>23120</v>
      </c>
      <c r="I22039">
        <f t="shared" si="344"/>
        <v>56</v>
      </c>
      <c r="J22039" s="1" t="s">
        <v>45769</v>
      </c>
    </row>
    <row r="22040" spans="1:10">
      <c r="A22040">
        <v>6404</v>
      </c>
      <c r="B22040" t="s">
        <v>1252</v>
      </c>
      <c r="C22040">
        <v>20191209</v>
      </c>
      <c r="D22040" t="s">
        <v>15909</v>
      </c>
      <c r="E22040">
        <v>-1</v>
      </c>
      <c r="F22040" t="s">
        <v>5291</v>
      </c>
      <c r="G22040" t="s">
        <v>5292</v>
      </c>
      <c r="H22040" t="s">
        <v>23121</v>
      </c>
      <c r="I22040">
        <f t="shared" si="344"/>
        <v>29</v>
      </c>
      <c r="J22040" s="1" t="s">
        <v>45770</v>
      </c>
    </row>
    <row r="22041" spans="1:10">
      <c r="A22041">
        <v>6405</v>
      </c>
      <c r="B22041" t="s">
        <v>790</v>
      </c>
      <c r="C22041">
        <v>20191209</v>
      </c>
      <c r="D22041" t="s">
        <v>22086</v>
      </c>
      <c r="E22041">
        <v>-3</v>
      </c>
      <c r="F22041" t="s">
        <v>5296</v>
      </c>
      <c r="G22041" t="s">
        <v>5301</v>
      </c>
      <c r="H22041" t="s">
        <v>23122</v>
      </c>
      <c r="I22041">
        <f t="shared" si="344"/>
        <v>76</v>
      </c>
      <c r="J22041" s="1" t="s">
        <v>45771</v>
      </c>
    </row>
    <row r="22042" spans="1:10">
      <c r="A22042">
        <v>6428</v>
      </c>
      <c r="B22042" t="s">
        <v>6147</v>
      </c>
      <c r="C22042">
        <v>20191209</v>
      </c>
      <c r="D22042" t="s">
        <v>15805</v>
      </c>
      <c r="E22042">
        <v>-1</v>
      </c>
      <c r="F22042" t="s">
        <v>5293</v>
      </c>
      <c r="G22042" t="s">
        <v>5294</v>
      </c>
      <c r="H22042" t="s">
        <v>23123</v>
      </c>
      <c r="I22042">
        <f t="shared" si="344"/>
        <v>54</v>
      </c>
      <c r="J22042" s="1" t="s">
        <v>45772</v>
      </c>
    </row>
    <row r="22043" spans="1:10">
      <c r="A22043">
        <v>6434</v>
      </c>
      <c r="B22043" t="s">
        <v>3069</v>
      </c>
      <c r="C22043">
        <v>20191209</v>
      </c>
      <c r="D22043" t="s">
        <v>15909</v>
      </c>
      <c r="E22043">
        <v>1</v>
      </c>
      <c r="F22043" t="s">
        <v>5293</v>
      </c>
      <c r="G22043" t="s">
        <v>5294</v>
      </c>
      <c r="H22043" t="s">
        <v>23124</v>
      </c>
      <c r="I22043">
        <f t="shared" si="344"/>
        <v>59</v>
      </c>
      <c r="J22043" s="1" t="s">
        <v>45773</v>
      </c>
    </row>
    <row r="22044" spans="1:10">
      <c r="A22044">
        <v>6441</v>
      </c>
      <c r="B22044" t="s">
        <v>794</v>
      </c>
      <c r="C22044">
        <v>20191209</v>
      </c>
      <c r="D22044" t="s">
        <v>15805</v>
      </c>
      <c r="E22044">
        <v>1</v>
      </c>
      <c r="F22044" t="s">
        <v>5293</v>
      </c>
      <c r="G22044" t="s">
        <v>5294</v>
      </c>
      <c r="H22044" t="s">
        <v>23125</v>
      </c>
      <c r="I22044">
        <f t="shared" si="344"/>
        <v>263</v>
      </c>
      <c r="J22044" s="1" t="s">
        <v>45774</v>
      </c>
    </row>
    <row r="22045" spans="1:10">
      <c r="A22045">
        <v>6446</v>
      </c>
      <c r="B22045" t="s">
        <v>401</v>
      </c>
      <c r="C22045">
        <v>20191209</v>
      </c>
      <c r="D22045" t="s">
        <v>15578</v>
      </c>
      <c r="E22045">
        <v>0</v>
      </c>
      <c r="F22045" t="s">
        <v>5293</v>
      </c>
      <c r="G22045" t="s">
        <v>5294</v>
      </c>
      <c r="H22045" t="s">
        <v>23126</v>
      </c>
      <c r="I22045">
        <f t="shared" si="344"/>
        <v>54</v>
      </c>
      <c r="J22045" s="1" t="s">
        <v>45775</v>
      </c>
    </row>
    <row r="22046" spans="1:10">
      <c r="A22046">
        <v>6456</v>
      </c>
      <c r="B22046" t="s">
        <v>3346</v>
      </c>
      <c r="C22046">
        <v>20191209</v>
      </c>
      <c r="D22046" t="s">
        <v>22097</v>
      </c>
      <c r="E22046">
        <v>-2</v>
      </c>
      <c r="F22046" t="s">
        <v>5296</v>
      </c>
      <c r="G22046" t="s">
        <v>6846</v>
      </c>
      <c r="H22046" t="s">
        <v>23015</v>
      </c>
      <c r="I22046">
        <f t="shared" si="344"/>
        <v>87</v>
      </c>
      <c r="J22046" s="1" t="s">
        <v>45664</v>
      </c>
    </row>
    <row r="22047" spans="1:10">
      <c r="A22047">
        <v>6464</v>
      </c>
      <c r="B22047" t="s">
        <v>4996</v>
      </c>
      <c r="C22047">
        <v>20191209</v>
      </c>
      <c r="D22047" t="s">
        <v>4997</v>
      </c>
      <c r="E22047">
        <v>0</v>
      </c>
      <c r="F22047" t="s">
        <v>5293</v>
      </c>
      <c r="G22047" t="s">
        <v>47338</v>
      </c>
      <c r="H22047" t="s">
        <v>23127</v>
      </c>
      <c r="I22047">
        <f t="shared" si="344"/>
        <v>73</v>
      </c>
      <c r="J22047" s="1" t="s">
        <v>45776</v>
      </c>
    </row>
    <row r="22048" spans="1:10">
      <c r="A22048">
        <v>6468</v>
      </c>
      <c r="B22048" t="s">
        <v>572</v>
      </c>
      <c r="C22048">
        <v>20191209</v>
      </c>
      <c r="D22048" t="s">
        <v>15805</v>
      </c>
      <c r="E22048">
        <v>1</v>
      </c>
      <c r="F22048" t="s">
        <v>5293</v>
      </c>
      <c r="G22048" t="s">
        <v>5294</v>
      </c>
      <c r="H22048" t="s">
        <v>23128</v>
      </c>
      <c r="I22048">
        <f t="shared" si="344"/>
        <v>56</v>
      </c>
      <c r="J22048" s="1" t="s">
        <v>45777</v>
      </c>
    </row>
    <row r="22049" spans="1:10">
      <c r="A22049">
        <v>6475</v>
      </c>
      <c r="B22049" t="s">
        <v>574</v>
      </c>
      <c r="C22049">
        <v>20191209</v>
      </c>
      <c r="D22049" t="s">
        <v>15909</v>
      </c>
      <c r="E22049">
        <v>-1</v>
      </c>
      <c r="F22049" t="s">
        <v>5293</v>
      </c>
      <c r="G22049" t="s">
        <v>5294</v>
      </c>
      <c r="H22049" t="s">
        <v>23129</v>
      </c>
      <c r="I22049">
        <f t="shared" si="344"/>
        <v>55</v>
      </c>
      <c r="J22049" s="1" t="s">
        <v>45778</v>
      </c>
    </row>
    <row r="22050" spans="1:10">
      <c r="A22050">
        <v>6485</v>
      </c>
      <c r="B22050" t="s">
        <v>16418</v>
      </c>
      <c r="C22050">
        <v>20191209</v>
      </c>
      <c r="D22050" t="s">
        <v>15578</v>
      </c>
      <c r="E22050">
        <v>-1</v>
      </c>
      <c r="F22050" t="s">
        <v>5293</v>
      </c>
      <c r="G22050" t="s">
        <v>5294</v>
      </c>
      <c r="H22050" t="s">
        <v>23130</v>
      </c>
      <c r="I22050">
        <f t="shared" si="344"/>
        <v>55</v>
      </c>
      <c r="J22050" s="1" t="s">
        <v>45779</v>
      </c>
    </row>
    <row r="22051" spans="1:10">
      <c r="A22051">
        <v>6498</v>
      </c>
      <c r="B22051" t="s">
        <v>11508</v>
      </c>
      <c r="C22051">
        <v>20191209</v>
      </c>
      <c r="D22051" t="s">
        <v>15578</v>
      </c>
      <c r="E22051">
        <v>1</v>
      </c>
      <c r="F22051" t="s">
        <v>5293</v>
      </c>
      <c r="G22051" t="s">
        <v>5294</v>
      </c>
      <c r="H22051" t="s">
        <v>23131</v>
      </c>
      <c r="I22051">
        <f t="shared" si="344"/>
        <v>55</v>
      </c>
      <c r="J22051" s="1" t="s">
        <v>45780</v>
      </c>
    </row>
    <row r="22052" spans="1:10">
      <c r="A22052">
        <v>6499</v>
      </c>
      <c r="B22052" t="s">
        <v>403</v>
      </c>
      <c r="C22052">
        <v>20191209</v>
      </c>
      <c r="D22052" t="s">
        <v>22086</v>
      </c>
      <c r="E22052">
        <v>0</v>
      </c>
      <c r="F22052" t="s">
        <v>5293</v>
      </c>
      <c r="G22052" t="s">
        <v>5294</v>
      </c>
      <c r="H22052" t="s">
        <v>23132</v>
      </c>
      <c r="I22052">
        <f t="shared" si="344"/>
        <v>57</v>
      </c>
      <c r="J22052" s="1" t="s">
        <v>45781</v>
      </c>
    </row>
    <row r="22053" spans="1:10">
      <c r="A22053">
        <v>6508</v>
      </c>
      <c r="B22053" t="s">
        <v>12916</v>
      </c>
      <c r="C22053">
        <v>20191209</v>
      </c>
      <c r="D22053" t="s">
        <v>15761</v>
      </c>
      <c r="E22053">
        <v>-1</v>
      </c>
      <c r="F22053" t="s">
        <v>5293</v>
      </c>
      <c r="G22053" t="s">
        <v>5294</v>
      </c>
      <c r="H22053" t="s">
        <v>23133</v>
      </c>
      <c r="I22053">
        <f t="shared" si="344"/>
        <v>57</v>
      </c>
      <c r="J22053" s="1" t="s">
        <v>45782</v>
      </c>
    </row>
    <row r="22054" spans="1:10">
      <c r="A22054">
        <v>6512</v>
      </c>
      <c r="B22054" t="s">
        <v>405</v>
      </c>
      <c r="C22054">
        <v>20191209</v>
      </c>
      <c r="D22054" t="s">
        <v>21973</v>
      </c>
      <c r="E22054">
        <v>-2</v>
      </c>
      <c r="F22054" t="s">
        <v>5296</v>
      </c>
      <c r="G22054" t="s">
        <v>6846</v>
      </c>
      <c r="H22054" t="s">
        <v>23134</v>
      </c>
      <c r="I22054">
        <f t="shared" si="344"/>
        <v>54</v>
      </c>
      <c r="J22054" s="1" t="s">
        <v>45783</v>
      </c>
    </row>
    <row r="22055" spans="1:10">
      <c r="A22055">
        <v>6514</v>
      </c>
      <c r="B22055" t="s">
        <v>7482</v>
      </c>
      <c r="C22055">
        <v>20191209</v>
      </c>
      <c r="D22055" t="s">
        <v>15805</v>
      </c>
      <c r="E22055">
        <v>1</v>
      </c>
      <c r="F22055" t="s">
        <v>5293</v>
      </c>
      <c r="G22055" t="s">
        <v>5294</v>
      </c>
      <c r="H22055" t="s">
        <v>23135</v>
      </c>
      <c r="I22055">
        <f t="shared" si="344"/>
        <v>56</v>
      </c>
      <c r="J22055" s="1" t="s">
        <v>45784</v>
      </c>
    </row>
    <row r="22056" spans="1:10">
      <c r="A22056">
        <v>6516</v>
      </c>
      <c r="B22056" t="s">
        <v>1266</v>
      </c>
      <c r="C22056">
        <v>20191209</v>
      </c>
      <c r="D22056" t="s">
        <v>15578</v>
      </c>
      <c r="E22056">
        <v>-1</v>
      </c>
      <c r="F22056" t="s">
        <v>5293</v>
      </c>
      <c r="G22056" t="s">
        <v>5294</v>
      </c>
      <c r="H22056" t="s">
        <v>23136</v>
      </c>
      <c r="I22056">
        <f t="shared" si="344"/>
        <v>56</v>
      </c>
      <c r="J22056" s="1" t="s">
        <v>45785</v>
      </c>
    </row>
    <row r="22057" spans="1:10">
      <c r="A22057">
        <v>6523</v>
      </c>
      <c r="B22057" t="s">
        <v>7804</v>
      </c>
      <c r="C22057">
        <v>20191209</v>
      </c>
      <c r="D22057" t="s">
        <v>15761</v>
      </c>
      <c r="E22057">
        <v>-1</v>
      </c>
      <c r="F22057" t="s">
        <v>5293</v>
      </c>
      <c r="G22057" t="s">
        <v>5294</v>
      </c>
      <c r="H22057" t="s">
        <v>23137</v>
      </c>
      <c r="I22057">
        <f t="shared" si="344"/>
        <v>55</v>
      </c>
      <c r="J22057" s="1" t="s">
        <v>45786</v>
      </c>
    </row>
    <row r="22058" spans="1:10">
      <c r="A22058">
        <v>6533</v>
      </c>
      <c r="B22058" t="s">
        <v>1389</v>
      </c>
      <c r="C22058">
        <v>20191209</v>
      </c>
      <c r="D22058" t="s">
        <v>22086</v>
      </c>
      <c r="E22058">
        <v>1</v>
      </c>
      <c r="F22058" t="s">
        <v>5293</v>
      </c>
      <c r="G22058" t="s">
        <v>5294</v>
      </c>
      <c r="H22058" t="s">
        <v>23138</v>
      </c>
      <c r="I22058">
        <f t="shared" si="344"/>
        <v>193</v>
      </c>
      <c r="J22058" s="1" t="s">
        <v>45787</v>
      </c>
    </row>
    <row r="22059" spans="1:10">
      <c r="A22059">
        <v>6538</v>
      </c>
      <c r="B22059" t="s">
        <v>16671</v>
      </c>
      <c r="C22059">
        <v>20191209</v>
      </c>
      <c r="D22059" t="s">
        <v>15578</v>
      </c>
      <c r="E22059">
        <v>1</v>
      </c>
      <c r="F22059" t="s">
        <v>5293</v>
      </c>
      <c r="G22059" t="s">
        <v>5294</v>
      </c>
      <c r="H22059" t="s">
        <v>23139</v>
      </c>
      <c r="I22059">
        <f t="shared" si="344"/>
        <v>59</v>
      </c>
      <c r="J22059" s="1" t="s">
        <v>45788</v>
      </c>
    </row>
    <row r="22060" spans="1:10">
      <c r="A22060">
        <v>6543</v>
      </c>
      <c r="B22060" t="s">
        <v>1578</v>
      </c>
      <c r="C22060">
        <v>20191209</v>
      </c>
      <c r="D22060" t="s">
        <v>15805</v>
      </c>
      <c r="E22060">
        <v>1</v>
      </c>
      <c r="F22060" t="s">
        <v>5293</v>
      </c>
      <c r="G22060" t="s">
        <v>5294</v>
      </c>
      <c r="H22060" t="s">
        <v>23140</v>
      </c>
      <c r="I22060">
        <f t="shared" si="344"/>
        <v>56</v>
      </c>
      <c r="J22060" s="1" t="s">
        <v>45789</v>
      </c>
    </row>
    <row r="22061" spans="1:10">
      <c r="A22061">
        <v>6545</v>
      </c>
      <c r="B22061" t="s">
        <v>2765</v>
      </c>
      <c r="C22061">
        <v>20191209</v>
      </c>
      <c r="D22061" t="s">
        <v>15578</v>
      </c>
      <c r="E22061">
        <v>-1</v>
      </c>
      <c r="F22061" t="s">
        <v>5293</v>
      </c>
      <c r="G22061" t="s">
        <v>5294</v>
      </c>
      <c r="H22061" t="s">
        <v>23141</v>
      </c>
      <c r="I22061">
        <f t="shared" si="344"/>
        <v>56</v>
      </c>
      <c r="J22061" s="1" t="s">
        <v>45790</v>
      </c>
    </row>
    <row r="22062" spans="1:10">
      <c r="A22062">
        <v>6552</v>
      </c>
      <c r="B22062" t="s">
        <v>1611</v>
      </c>
      <c r="C22062">
        <v>20191209</v>
      </c>
      <c r="D22062" t="s">
        <v>21973</v>
      </c>
      <c r="E22062">
        <v>1</v>
      </c>
      <c r="F22062" t="s">
        <v>5293</v>
      </c>
      <c r="G22062" t="s">
        <v>5294</v>
      </c>
      <c r="H22062" t="s">
        <v>23142</v>
      </c>
      <c r="I22062">
        <f t="shared" si="344"/>
        <v>58</v>
      </c>
      <c r="J22062" s="1" t="s">
        <v>45791</v>
      </c>
    </row>
    <row r="22063" spans="1:10">
      <c r="A22063">
        <v>6555</v>
      </c>
      <c r="B22063" t="s">
        <v>5845</v>
      </c>
      <c r="C22063">
        <v>20191209</v>
      </c>
      <c r="D22063" t="s">
        <v>15909</v>
      </c>
      <c r="E22063">
        <v>1</v>
      </c>
      <c r="F22063" t="s">
        <v>5293</v>
      </c>
      <c r="G22063" t="s">
        <v>5294</v>
      </c>
      <c r="H22063" t="s">
        <v>23143</v>
      </c>
      <c r="I22063">
        <f t="shared" si="344"/>
        <v>55</v>
      </c>
      <c r="J22063" s="1" t="s">
        <v>45792</v>
      </c>
    </row>
    <row r="22064" spans="1:10">
      <c r="A22064">
        <v>6559</v>
      </c>
      <c r="B22064" t="s">
        <v>576</v>
      </c>
      <c r="C22064">
        <v>20191209</v>
      </c>
      <c r="D22064" t="s">
        <v>15805</v>
      </c>
      <c r="E22064">
        <v>-1</v>
      </c>
      <c r="F22064" t="s">
        <v>5293</v>
      </c>
      <c r="G22064" t="s">
        <v>5294</v>
      </c>
      <c r="H22064" t="s">
        <v>23144</v>
      </c>
      <c r="I22064">
        <f t="shared" si="344"/>
        <v>54</v>
      </c>
      <c r="J22064" s="1" t="s">
        <v>45793</v>
      </c>
    </row>
    <row r="22065" spans="1:10">
      <c r="A22065">
        <v>6565</v>
      </c>
      <c r="B22065" t="s">
        <v>798</v>
      </c>
      <c r="C22065">
        <v>20191209</v>
      </c>
      <c r="D22065" t="s">
        <v>15578</v>
      </c>
      <c r="E22065">
        <v>1</v>
      </c>
      <c r="F22065" t="s">
        <v>5293</v>
      </c>
      <c r="G22065" t="s">
        <v>5294</v>
      </c>
      <c r="H22065" t="s">
        <v>23145</v>
      </c>
      <c r="I22065">
        <f t="shared" si="344"/>
        <v>56</v>
      </c>
      <c r="J22065" s="1" t="s">
        <v>45794</v>
      </c>
    </row>
    <row r="22066" spans="1:10">
      <c r="A22066">
        <v>6569</v>
      </c>
      <c r="B22066" t="s">
        <v>6480</v>
      </c>
      <c r="C22066">
        <v>20191209</v>
      </c>
      <c r="D22066" t="s">
        <v>15761</v>
      </c>
      <c r="E22066">
        <v>-1</v>
      </c>
      <c r="F22066" t="s">
        <v>5293</v>
      </c>
      <c r="G22066" t="s">
        <v>5294</v>
      </c>
      <c r="H22066" t="s">
        <v>23146</v>
      </c>
      <c r="I22066">
        <f t="shared" si="344"/>
        <v>57</v>
      </c>
      <c r="J22066" s="1" t="s">
        <v>45795</v>
      </c>
    </row>
    <row r="22067" spans="1:10">
      <c r="A22067">
        <v>6578</v>
      </c>
      <c r="B22067" t="s">
        <v>1668</v>
      </c>
      <c r="C22067">
        <v>20191209</v>
      </c>
      <c r="D22067" t="s">
        <v>21973</v>
      </c>
      <c r="E22067">
        <v>1</v>
      </c>
      <c r="F22067" t="s">
        <v>5293</v>
      </c>
      <c r="G22067" t="s">
        <v>5294</v>
      </c>
      <c r="H22067" t="s">
        <v>23147</v>
      </c>
      <c r="I22067">
        <f t="shared" si="344"/>
        <v>111</v>
      </c>
      <c r="J22067" s="1" t="s">
        <v>45796</v>
      </c>
    </row>
    <row r="22068" spans="1:10">
      <c r="A22068">
        <v>6583</v>
      </c>
      <c r="B22068" t="s">
        <v>802</v>
      </c>
      <c r="C22068">
        <v>20191209</v>
      </c>
      <c r="D22068" t="s">
        <v>35</v>
      </c>
      <c r="E22068">
        <v>1</v>
      </c>
      <c r="F22068" t="s">
        <v>5293</v>
      </c>
      <c r="G22068" t="s">
        <v>5294</v>
      </c>
      <c r="H22068" t="s">
        <v>23148</v>
      </c>
      <c r="I22068">
        <f t="shared" si="344"/>
        <v>57</v>
      </c>
      <c r="J22068" s="1" t="s">
        <v>45797</v>
      </c>
    </row>
    <row r="22069" spans="1:10">
      <c r="A22069">
        <v>6591</v>
      </c>
      <c r="B22069" t="s">
        <v>211</v>
      </c>
      <c r="C22069">
        <v>20191209</v>
      </c>
      <c r="D22069" t="s">
        <v>21973</v>
      </c>
      <c r="E22069">
        <v>1</v>
      </c>
      <c r="F22069" t="s">
        <v>5293</v>
      </c>
      <c r="G22069" t="s">
        <v>5294</v>
      </c>
      <c r="H22069" t="s">
        <v>23149</v>
      </c>
      <c r="I22069">
        <f t="shared" si="344"/>
        <v>58</v>
      </c>
      <c r="J22069" s="1" t="s">
        <v>45798</v>
      </c>
    </row>
    <row r="22070" spans="1:10">
      <c r="A22070">
        <v>6599</v>
      </c>
      <c r="B22070" t="s">
        <v>73</v>
      </c>
      <c r="C22070">
        <v>20191209</v>
      </c>
      <c r="D22070" t="s">
        <v>15805</v>
      </c>
      <c r="E22070">
        <v>-1</v>
      </c>
      <c r="F22070" t="s">
        <v>5293</v>
      </c>
      <c r="G22070" t="s">
        <v>5294</v>
      </c>
      <c r="H22070" t="s">
        <v>23150</v>
      </c>
      <c r="I22070">
        <f t="shared" si="344"/>
        <v>56</v>
      </c>
      <c r="J22070" s="1" t="s">
        <v>45799</v>
      </c>
    </row>
    <row r="22071" spans="1:10">
      <c r="A22071">
        <v>6610</v>
      </c>
      <c r="B22071" t="s">
        <v>411</v>
      </c>
      <c r="C22071">
        <v>20191209</v>
      </c>
      <c r="D22071" t="s">
        <v>15909</v>
      </c>
      <c r="E22071">
        <v>-1</v>
      </c>
      <c r="F22071" t="s">
        <v>5293</v>
      </c>
      <c r="G22071" t="s">
        <v>5294</v>
      </c>
      <c r="H22071" t="s">
        <v>23151</v>
      </c>
      <c r="I22071">
        <f t="shared" si="344"/>
        <v>48</v>
      </c>
      <c r="J22071" s="1" t="s">
        <v>45800</v>
      </c>
    </row>
    <row r="22072" spans="1:10">
      <c r="A22072">
        <v>6611</v>
      </c>
      <c r="B22072" t="s">
        <v>1710</v>
      </c>
      <c r="C22072">
        <v>20191209</v>
      </c>
      <c r="D22072" t="s">
        <v>15909</v>
      </c>
      <c r="E22072">
        <v>-1</v>
      </c>
      <c r="F22072" t="s">
        <v>5288</v>
      </c>
      <c r="G22072" t="s">
        <v>5290</v>
      </c>
      <c r="H22072" t="s">
        <v>23152</v>
      </c>
      <c r="I22072">
        <f t="shared" si="344"/>
        <v>13</v>
      </c>
      <c r="J22072" s="1" t="s">
        <v>45801</v>
      </c>
    </row>
    <row r="22073" spans="1:10">
      <c r="A22073">
        <v>6612</v>
      </c>
      <c r="B22073" t="s">
        <v>3920</v>
      </c>
      <c r="C22073">
        <v>20191209</v>
      </c>
      <c r="D22073" t="s">
        <v>21973</v>
      </c>
      <c r="E22073">
        <v>1</v>
      </c>
      <c r="F22073" t="s">
        <v>5293</v>
      </c>
      <c r="G22073" t="s">
        <v>5294</v>
      </c>
      <c r="H22073" t="s">
        <v>23153</v>
      </c>
      <c r="I22073">
        <f t="shared" si="344"/>
        <v>56</v>
      </c>
      <c r="J22073" s="1" t="s">
        <v>45802</v>
      </c>
    </row>
    <row r="22074" spans="1:10">
      <c r="A22074">
        <v>6613</v>
      </c>
      <c r="B22074" t="s">
        <v>3922</v>
      </c>
      <c r="C22074">
        <v>20191209</v>
      </c>
      <c r="D22074" t="s">
        <v>15761</v>
      </c>
      <c r="E22074">
        <v>1</v>
      </c>
      <c r="F22074" t="s">
        <v>5293</v>
      </c>
      <c r="G22074" t="s">
        <v>5294</v>
      </c>
      <c r="H22074" t="s">
        <v>23154</v>
      </c>
      <c r="I22074">
        <f t="shared" si="344"/>
        <v>59</v>
      </c>
      <c r="J22074" s="1" t="s">
        <v>45803</v>
      </c>
    </row>
    <row r="22075" spans="1:10">
      <c r="A22075">
        <v>6640</v>
      </c>
      <c r="B22075" t="s">
        <v>4609</v>
      </c>
      <c r="C22075">
        <v>20191209</v>
      </c>
      <c r="D22075" t="s">
        <v>15805</v>
      </c>
      <c r="E22075">
        <v>-1</v>
      </c>
      <c r="F22075" t="s">
        <v>5293</v>
      </c>
      <c r="G22075" t="s">
        <v>5294</v>
      </c>
      <c r="H22075" t="s">
        <v>23155</v>
      </c>
      <c r="I22075">
        <f t="shared" si="344"/>
        <v>56</v>
      </c>
      <c r="J22075" s="1" t="s">
        <v>45804</v>
      </c>
    </row>
    <row r="22076" spans="1:10">
      <c r="A22076">
        <v>6649</v>
      </c>
      <c r="B22076" t="s">
        <v>1283</v>
      </c>
      <c r="C22076">
        <v>20191209</v>
      </c>
      <c r="D22076" t="s">
        <v>22086</v>
      </c>
      <c r="E22076">
        <v>1</v>
      </c>
      <c r="F22076" t="s">
        <v>5293</v>
      </c>
      <c r="G22076" t="s">
        <v>5294</v>
      </c>
      <c r="H22076" t="s">
        <v>23156</v>
      </c>
      <c r="I22076">
        <f t="shared" si="344"/>
        <v>58</v>
      </c>
      <c r="J22076" s="1" t="s">
        <v>45805</v>
      </c>
    </row>
    <row r="22077" spans="1:10">
      <c r="A22077">
        <v>6650</v>
      </c>
      <c r="B22077" t="s">
        <v>808</v>
      </c>
      <c r="C22077">
        <v>20191209</v>
      </c>
      <c r="D22077" t="s">
        <v>35</v>
      </c>
      <c r="E22077">
        <v>0</v>
      </c>
      <c r="F22077" t="s">
        <v>5293</v>
      </c>
      <c r="G22077" t="s">
        <v>5294</v>
      </c>
      <c r="H22077" t="s">
        <v>23157</v>
      </c>
      <c r="I22077">
        <f t="shared" si="344"/>
        <v>56</v>
      </c>
      <c r="J22077" s="1" t="s">
        <v>45806</v>
      </c>
    </row>
    <row r="22078" spans="1:10">
      <c r="A22078">
        <v>6661</v>
      </c>
      <c r="B22078" t="s">
        <v>2782</v>
      </c>
      <c r="C22078">
        <v>20191209</v>
      </c>
      <c r="D22078" t="s">
        <v>15805</v>
      </c>
      <c r="E22078">
        <v>1</v>
      </c>
      <c r="F22078" t="s">
        <v>5293</v>
      </c>
      <c r="G22078" t="s">
        <v>5294</v>
      </c>
      <c r="H22078" t="s">
        <v>23158</v>
      </c>
      <c r="I22078">
        <f t="shared" si="344"/>
        <v>56</v>
      </c>
      <c r="J22078" s="1" t="s">
        <v>45807</v>
      </c>
    </row>
    <row r="22079" spans="1:10">
      <c r="A22079">
        <v>6669</v>
      </c>
      <c r="B22079" t="s">
        <v>3194</v>
      </c>
      <c r="C22079">
        <v>20191209</v>
      </c>
      <c r="D22079" t="s">
        <v>22151</v>
      </c>
      <c r="E22079">
        <v>1</v>
      </c>
      <c r="F22079" t="s">
        <v>5293</v>
      </c>
      <c r="G22079" t="s">
        <v>5294</v>
      </c>
      <c r="H22079" t="s">
        <v>23159</v>
      </c>
      <c r="I22079">
        <f t="shared" si="344"/>
        <v>64</v>
      </c>
      <c r="J22079" s="1" t="s">
        <v>45808</v>
      </c>
    </row>
    <row r="22080" spans="1:10">
      <c r="A22080">
        <v>6674</v>
      </c>
      <c r="B22080" t="s">
        <v>810</v>
      </c>
      <c r="C22080">
        <v>20191209</v>
      </c>
      <c r="D22080" t="s">
        <v>15805</v>
      </c>
      <c r="E22080">
        <v>-1</v>
      </c>
      <c r="F22080" t="s">
        <v>5293</v>
      </c>
      <c r="G22080" t="s">
        <v>5294</v>
      </c>
      <c r="H22080" t="s">
        <v>23160</v>
      </c>
      <c r="I22080">
        <f t="shared" si="344"/>
        <v>59</v>
      </c>
      <c r="J22080" s="1" t="s">
        <v>45809</v>
      </c>
    </row>
    <row r="22081" spans="1:10">
      <c r="A22081">
        <v>6684</v>
      </c>
      <c r="B22081" t="s">
        <v>1297</v>
      </c>
      <c r="C22081">
        <v>20191209</v>
      </c>
      <c r="D22081" t="s">
        <v>15805</v>
      </c>
      <c r="E22081">
        <v>1</v>
      </c>
      <c r="F22081" t="s">
        <v>5293</v>
      </c>
      <c r="G22081" t="s">
        <v>5294</v>
      </c>
      <c r="H22081" t="s">
        <v>23161</v>
      </c>
      <c r="I22081">
        <f t="shared" si="344"/>
        <v>56</v>
      </c>
      <c r="J22081" s="1" t="s">
        <v>45810</v>
      </c>
    </row>
    <row r="22082" spans="1:10">
      <c r="A22082">
        <v>6688</v>
      </c>
      <c r="B22082" t="s">
        <v>2898</v>
      </c>
      <c r="C22082">
        <v>20191209</v>
      </c>
      <c r="D22082" t="s">
        <v>35</v>
      </c>
      <c r="E22082">
        <v>0</v>
      </c>
      <c r="F22082" t="s">
        <v>5293</v>
      </c>
      <c r="G22082" t="s">
        <v>5294</v>
      </c>
      <c r="H22082" t="s">
        <v>23162</v>
      </c>
      <c r="I22082">
        <f t="shared" si="344"/>
        <v>55</v>
      </c>
      <c r="J22082" s="1" t="s">
        <v>45811</v>
      </c>
    </row>
    <row r="22083" spans="1:10">
      <c r="A22083">
        <v>6698</v>
      </c>
      <c r="B22083" t="s">
        <v>6994</v>
      </c>
      <c r="C22083">
        <v>20191209</v>
      </c>
      <c r="D22083" t="s">
        <v>15805</v>
      </c>
      <c r="E22083">
        <v>1</v>
      </c>
      <c r="F22083" t="s">
        <v>5293</v>
      </c>
      <c r="G22083" t="s">
        <v>5294</v>
      </c>
      <c r="H22083" t="s">
        <v>23163</v>
      </c>
      <c r="I22083">
        <f t="shared" ref="I22083:I22146" si="345">LEN(H22083)</f>
        <v>56</v>
      </c>
      <c r="J22083" s="1" t="s">
        <v>45812</v>
      </c>
    </row>
    <row r="22084" spans="1:10">
      <c r="A22084">
        <v>6699</v>
      </c>
      <c r="B22084" t="s">
        <v>413</v>
      </c>
      <c r="C22084">
        <v>20191209</v>
      </c>
      <c r="D22084" t="s">
        <v>15578</v>
      </c>
      <c r="E22084">
        <v>0</v>
      </c>
      <c r="F22084" t="s">
        <v>5288</v>
      </c>
      <c r="G22084" t="s">
        <v>5290</v>
      </c>
      <c r="H22084" t="s">
        <v>23164</v>
      </c>
      <c r="I22084">
        <f t="shared" si="345"/>
        <v>156</v>
      </c>
      <c r="J22084" s="1" t="s">
        <v>45813</v>
      </c>
    </row>
    <row r="22085" spans="1:10">
      <c r="A22085">
        <v>6705</v>
      </c>
      <c r="B22085" t="s">
        <v>5158</v>
      </c>
      <c r="C22085">
        <v>20191209</v>
      </c>
      <c r="D22085" t="s">
        <v>15805</v>
      </c>
      <c r="E22085">
        <v>-1</v>
      </c>
      <c r="F22085" t="s">
        <v>5293</v>
      </c>
      <c r="G22085" t="s">
        <v>5294</v>
      </c>
      <c r="H22085" t="s">
        <v>23165</v>
      </c>
      <c r="I22085">
        <f t="shared" si="345"/>
        <v>55</v>
      </c>
      <c r="J22085" s="1" t="s">
        <v>45814</v>
      </c>
    </row>
    <row r="22086" spans="1:10">
      <c r="A22086">
        <v>6720</v>
      </c>
      <c r="B22086" t="s">
        <v>4925</v>
      </c>
      <c r="C22086">
        <v>20191209</v>
      </c>
      <c r="D22086" t="s">
        <v>15578</v>
      </c>
      <c r="E22086">
        <v>1</v>
      </c>
      <c r="F22086" t="s">
        <v>5293</v>
      </c>
      <c r="G22086" t="s">
        <v>5294</v>
      </c>
      <c r="H22086" t="s">
        <v>23166</v>
      </c>
      <c r="I22086">
        <f t="shared" si="345"/>
        <v>55</v>
      </c>
      <c r="J22086" s="1" t="s">
        <v>45815</v>
      </c>
    </row>
    <row r="22087" spans="1:10">
      <c r="A22087">
        <v>6735</v>
      </c>
      <c r="B22087" t="s">
        <v>7633</v>
      </c>
      <c r="C22087">
        <v>20191209</v>
      </c>
      <c r="D22087" t="s">
        <v>15805</v>
      </c>
      <c r="E22087">
        <v>1</v>
      </c>
      <c r="F22087" t="s">
        <v>5293</v>
      </c>
      <c r="G22087" t="s">
        <v>5294</v>
      </c>
      <c r="H22087" t="s">
        <v>23167</v>
      </c>
      <c r="I22087">
        <f t="shared" si="345"/>
        <v>56</v>
      </c>
      <c r="J22087" s="1" t="s">
        <v>45816</v>
      </c>
    </row>
    <row r="22088" spans="1:10">
      <c r="A22088">
        <v>6736</v>
      </c>
      <c r="B22088" t="s">
        <v>12948</v>
      </c>
      <c r="C22088">
        <v>20191209</v>
      </c>
      <c r="D22088" t="s">
        <v>35</v>
      </c>
      <c r="E22088">
        <v>-1</v>
      </c>
      <c r="F22088" t="s">
        <v>5291</v>
      </c>
      <c r="G22088" t="s">
        <v>5292</v>
      </c>
      <c r="H22088" t="s">
        <v>23168</v>
      </c>
      <c r="I22088">
        <f t="shared" si="345"/>
        <v>30</v>
      </c>
      <c r="J22088" s="1" t="s">
        <v>45817</v>
      </c>
    </row>
    <row r="22089" spans="1:10">
      <c r="A22089">
        <v>6744</v>
      </c>
      <c r="B22089" t="s">
        <v>13260</v>
      </c>
      <c r="C22089">
        <v>20191209</v>
      </c>
      <c r="D22089" t="s">
        <v>15805</v>
      </c>
      <c r="E22089">
        <v>1</v>
      </c>
      <c r="F22089" t="s">
        <v>5293</v>
      </c>
      <c r="G22089" t="s">
        <v>5294</v>
      </c>
      <c r="H22089" t="s">
        <v>23169</v>
      </c>
      <c r="I22089">
        <f t="shared" si="345"/>
        <v>56</v>
      </c>
      <c r="J22089" s="1" t="s">
        <v>45818</v>
      </c>
    </row>
    <row r="22090" spans="1:10">
      <c r="A22090">
        <v>6750</v>
      </c>
      <c r="B22090" t="s">
        <v>17166</v>
      </c>
      <c r="C22090">
        <v>20191209</v>
      </c>
      <c r="D22090" t="s">
        <v>35</v>
      </c>
      <c r="E22090">
        <v>-1</v>
      </c>
      <c r="F22090" t="s">
        <v>5293</v>
      </c>
      <c r="G22090" t="s">
        <v>5294</v>
      </c>
      <c r="H22090" t="s">
        <v>23170</v>
      </c>
      <c r="I22090">
        <f t="shared" si="345"/>
        <v>58</v>
      </c>
      <c r="J22090" s="1" t="s">
        <v>45819</v>
      </c>
    </row>
    <row r="22091" spans="1:10">
      <c r="A22091">
        <v>6752</v>
      </c>
      <c r="B22091" t="s">
        <v>16029</v>
      </c>
      <c r="C22091">
        <v>20191209</v>
      </c>
      <c r="D22091">
        <f>-(1999/12)</f>
        <v>-166.58333333333334</v>
      </c>
      <c r="E22091">
        <v>1</v>
      </c>
      <c r="F22091" t="s">
        <v>5293</v>
      </c>
      <c r="G22091" t="s">
        <v>5294</v>
      </c>
      <c r="H22091" t="s">
        <v>23171</v>
      </c>
      <c r="I22091">
        <f t="shared" si="345"/>
        <v>57</v>
      </c>
      <c r="J22091" s="1" t="s">
        <v>45820</v>
      </c>
    </row>
    <row r="22092" spans="1:10">
      <c r="A22092">
        <v>6762</v>
      </c>
      <c r="B22092" t="s">
        <v>7138</v>
      </c>
      <c r="C22092">
        <v>20191209</v>
      </c>
      <c r="D22092" t="s">
        <v>35</v>
      </c>
      <c r="E22092">
        <v>1</v>
      </c>
      <c r="F22092" t="s">
        <v>5293</v>
      </c>
      <c r="G22092" t="s">
        <v>5294</v>
      </c>
      <c r="H22092" t="s">
        <v>23172</v>
      </c>
      <c r="I22092">
        <f t="shared" si="345"/>
        <v>57</v>
      </c>
      <c r="J22092" s="1" t="s">
        <v>45821</v>
      </c>
    </row>
    <row r="22093" spans="1:10">
      <c r="A22093">
        <v>7556</v>
      </c>
      <c r="B22093" t="s">
        <v>23173</v>
      </c>
      <c r="C22093">
        <v>20191209</v>
      </c>
      <c r="D22093" t="s">
        <v>35</v>
      </c>
      <c r="E22093">
        <v>1</v>
      </c>
      <c r="F22093" t="s">
        <v>5293</v>
      </c>
      <c r="G22093" t="s">
        <v>5294</v>
      </c>
      <c r="H22093" t="s">
        <v>23174</v>
      </c>
      <c r="I22093">
        <f t="shared" si="345"/>
        <v>56</v>
      </c>
      <c r="J22093" s="1" t="s">
        <v>45822</v>
      </c>
    </row>
    <row r="22094" spans="1:10">
      <c r="A22094">
        <v>8011</v>
      </c>
      <c r="B22094" t="s">
        <v>816</v>
      </c>
      <c r="C22094">
        <v>20191209</v>
      </c>
      <c r="D22094" t="s">
        <v>15578</v>
      </c>
      <c r="E22094">
        <v>-1</v>
      </c>
      <c r="F22094" t="s">
        <v>5293</v>
      </c>
      <c r="G22094" t="s">
        <v>5294</v>
      </c>
      <c r="H22094" t="s">
        <v>23175</v>
      </c>
      <c r="I22094">
        <f t="shared" si="345"/>
        <v>59</v>
      </c>
      <c r="J22094" s="1" t="s">
        <v>45823</v>
      </c>
    </row>
    <row r="22095" spans="1:10">
      <c r="A22095">
        <v>8045</v>
      </c>
      <c r="B22095" t="s">
        <v>2798</v>
      </c>
      <c r="C22095">
        <v>20191209</v>
      </c>
      <c r="D22095" t="s">
        <v>15909</v>
      </c>
      <c r="E22095">
        <v>1</v>
      </c>
      <c r="F22095" t="s">
        <v>5293</v>
      </c>
      <c r="G22095" t="s">
        <v>5294</v>
      </c>
      <c r="H22095" t="s">
        <v>23176</v>
      </c>
      <c r="I22095">
        <f t="shared" si="345"/>
        <v>58</v>
      </c>
      <c r="J22095" s="1" t="s">
        <v>45824</v>
      </c>
    </row>
    <row r="22096" spans="1:10">
      <c r="A22096">
        <v>8064</v>
      </c>
      <c r="B22096" t="s">
        <v>4477</v>
      </c>
      <c r="C22096">
        <v>20191209</v>
      </c>
      <c r="D22096" t="s">
        <v>15578</v>
      </c>
      <c r="E22096">
        <v>-1</v>
      </c>
      <c r="F22096" t="s">
        <v>5293</v>
      </c>
      <c r="G22096" t="s">
        <v>5294</v>
      </c>
      <c r="H22096" t="s">
        <v>23177</v>
      </c>
      <c r="I22096">
        <f t="shared" si="345"/>
        <v>59</v>
      </c>
      <c r="J22096" s="1" t="s">
        <v>45825</v>
      </c>
    </row>
    <row r="22097" spans="1:10">
      <c r="A22097">
        <v>8067</v>
      </c>
      <c r="B22097" t="s">
        <v>6777</v>
      </c>
      <c r="C22097">
        <v>20191209</v>
      </c>
      <c r="D22097" t="s">
        <v>22133</v>
      </c>
      <c r="E22097">
        <v>1</v>
      </c>
      <c r="F22097" t="s">
        <v>5293</v>
      </c>
      <c r="G22097" t="s">
        <v>5294</v>
      </c>
      <c r="H22097" t="s">
        <v>23178</v>
      </c>
      <c r="I22097">
        <f t="shared" si="345"/>
        <v>57</v>
      </c>
      <c r="J22097" s="1" t="s">
        <v>45826</v>
      </c>
    </row>
    <row r="22098" spans="1:10">
      <c r="A22098">
        <v>8068</v>
      </c>
      <c r="B22098" t="s">
        <v>819</v>
      </c>
      <c r="C22098">
        <v>20191209</v>
      </c>
      <c r="D22098" t="s">
        <v>15909</v>
      </c>
      <c r="E22098">
        <v>-1</v>
      </c>
      <c r="F22098" t="s">
        <v>5293</v>
      </c>
      <c r="G22098" t="s">
        <v>5294</v>
      </c>
      <c r="H22098" t="s">
        <v>23179</v>
      </c>
      <c r="I22098">
        <f t="shared" si="345"/>
        <v>59</v>
      </c>
      <c r="J22098" s="1" t="s">
        <v>45827</v>
      </c>
    </row>
    <row r="22099" spans="1:10">
      <c r="A22099">
        <v>8071</v>
      </c>
      <c r="B22099" t="s">
        <v>16393</v>
      </c>
      <c r="C22099">
        <v>20191209</v>
      </c>
      <c r="D22099" t="s">
        <v>22086</v>
      </c>
      <c r="E22099">
        <v>-1</v>
      </c>
      <c r="F22099" t="s">
        <v>5293</v>
      </c>
      <c r="G22099" t="s">
        <v>5294</v>
      </c>
      <c r="H22099" t="s">
        <v>23180</v>
      </c>
      <c r="I22099">
        <f t="shared" si="345"/>
        <v>58</v>
      </c>
      <c r="J22099" s="1" t="s">
        <v>45828</v>
      </c>
    </row>
    <row r="22100" spans="1:10">
      <c r="A22100">
        <v>8071</v>
      </c>
      <c r="B22100" t="s">
        <v>16393</v>
      </c>
      <c r="C22100">
        <v>20191209</v>
      </c>
      <c r="D22100" t="s">
        <v>22086</v>
      </c>
      <c r="E22100">
        <v>-2</v>
      </c>
      <c r="F22100" t="s">
        <v>5296</v>
      </c>
      <c r="G22100" t="s">
        <v>6846</v>
      </c>
      <c r="H22100" t="s">
        <v>23181</v>
      </c>
      <c r="I22100">
        <f t="shared" si="345"/>
        <v>92</v>
      </c>
      <c r="J22100" s="1" t="s">
        <v>45829</v>
      </c>
    </row>
    <row r="22101" spans="1:10">
      <c r="A22101">
        <v>8081</v>
      </c>
      <c r="B22101" t="s">
        <v>6429</v>
      </c>
      <c r="C22101">
        <v>20191209</v>
      </c>
      <c r="D22101" t="s">
        <v>15410</v>
      </c>
      <c r="E22101">
        <v>1</v>
      </c>
      <c r="F22101" t="s">
        <v>5293</v>
      </c>
      <c r="G22101" t="s">
        <v>5294</v>
      </c>
      <c r="H22101" t="s">
        <v>23182</v>
      </c>
      <c r="I22101">
        <f t="shared" si="345"/>
        <v>59</v>
      </c>
      <c r="J22101" s="1" t="s">
        <v>45830</v>
      </c>
    </row>
    <row r="22102" spans="1:10">
      <c r="A22102">
        <v>8085</v>
      </c>
      <c r="B22102" t="s">
        <v>589</v>
      </c>
      <c r="C22102">
        <v>20191209</v>
      </c>
      <c r="D22102" t="s">
        <v>22179</v>
      </c>
      <c r="E22102">
        <v>-1</v>
      </c>
      <c r="F22102" t="s">
        <v>5293</v>
      </c>
      <c r="G22102" t="s">
        <v>5294</v>
      </c>
      <c r="H22102" t="s">
        <v>23183</v>
      </c>
      <c r="I22102">
        <f t="shared" si="345"/>
        <v>56</v>
      </c>
      <c r="J22102" s="1" t="s">
        <v>45831</v>
      </c>
    </row>
    <row r="22103" spans="1:10">
      <c r="A22103">
        <v>8085</v>
      </c>
      <c r="B22103" t="s">
        <v>589</v>
      </c>
      <c r="C22103">
        <v>20191209</v>
      </c>
      <c r="D22103" t="s">
        <v>22179</v>
      </c>
      <c r="E22103">
        <v>-3</v>
      </c>
      <c r="F22103" t="s">
        <v>5296</v>
      </c>
      <c r="G22103" t="s">
        <v>5301</v>
      </c>
      <c r="H22103" t="s">
        <v>23184</v>
      </c>
      <c r="I22103">
        <f t="shared" si="345"/>
        <v>70</v>
      </c>
      <c r="J22103" s="1" t="s">
        <v>45832</v>
      </c>
    </row>
    <row r="22104" spans="1:10">
      <c r="A22104">
        <v>8087</v>
      </c>
      <c r="B22104" t="s">
        <v>821</v>
      </c>
      <c r="C22104">
        <v>20191209</v>
      </c>
      <c r="D22104" t="s">
        <v>22179</v>
      </c>
      <c r="E22104">
        <v>-1</v>
      </c>
      <c r="F22104" t="s">
        <v>5293</v>
      </c>
      <c r="G22104" t="s">
        <v>5294</v>
      </c>
      <c r="H22104" t="s">
        <v>23185</v>
      </c>
      <c r="I22104">
        <f t="shared" si="345"/>
        <v>54</v>
      </c>
      <c r="J22104" s="1" t="s">
        <v>45833</v>
      </c>
    </row>
    <row r="22105" spans="1:10">
      <c r="A22105">
        <v>8088</v>
      </c>
      <c r="B22105" t="s">
        <v>8143</v>
      </c>
      <c r="C22105">
        <v>20191209</v>
      </c>
      <c r="D22105" t="s">
        <v>21973</v>
      </c>
      <c r="E22105">
        <v>-1</v>
      </c>
      <c r="F22105" t="s">
        <v>5293</v>
      </c>
      <c r="G22105" t="s">
        <v>5294</v>
      </c>
      <c r="H22105" t="s">
        <v>23186</v>
      </c>
      <c r="I22105">
        <f t="shared" si="345"/>
        <v>58</v>
      </c>
      <c r="J22105" s="1" t="s">
        <v>45834</v>
      </c>
    </row>
    <row r="22106" spans="1:10">
      <c r="A22106">
        <v>8089</v>
      </c>
      <c r="B22106" t="s">
        <v>7495</v>
      </c>
      <c r="C22106">
        <v>20191209</v>
      </c>
      <c r="D22106" t="s">
        <v>15578</v>
      </c>
      <c r="E22106">
        <v>-1</v>
      </c>
      <c r="F22106" t="s">
        <v>5293</v>
      </c>
      <c r="G22106" t="s">
        <v>5294</v>
      </c>
      <c r="H22106" t="s">
        <v>23187</v>
      </c>
      <c r="I22106">
        <f t="shared" si="345"/>
        <v>59</v>
      </c>
      <c r="J22106" s="1" t="s">
        <v>45835</v>
      </c>
    </row>
    <row r="22107" spans="1:10">
      <c r="A22107">
        <v>8091</v>
      </c>
      <c r="B22107" t="s">
        <v>2806</v>
      </c>
      <c r="C22107">
        <v>20191209</v>
      </c>
      <c r="D22107" t="s">
        <v>15761</v>
      </c>
      <c r="E22107">
        <v>-1</v>
      </c>
      <c r="F22107" t="s">
        <v>5293</v>
      </c>
      <c r="G22107" t="s">
        <v>5294</v>
      </c>
      <c r="H22107" t="s">
        <v>23188</v>
      </c>
      <c r="I22107">
        <f t="shared" si="345"/>
        <v>58</v>
      </c>
      <c r="J22107" s="1" t="s">
        <v>45836</v>
      </c>
    </row>
    <row r="22108" spans="1:10">
      <c r="A22108">
        <v>8101</v>
      </c>
      <c r="B22108" t="s">
        <v>1317</v>
      </c>
      <c r="C22108">
        <v>20191209</v>
      </c>
      <c r="D22108" t="s">
        <v>15921</v>
      </c>
      <c r="E22108">
        <v>-1</v>
      </c>
      <c r="F22108" t="s">
        <v>5293</v>
      </c>
      <c r="G22108" t="s">
        <v>5294</v>
      </c>
      <c r="H22108" t="s">
        <v>23189</v>
      </c>
      <c r="I22108">
        <f t="shared" si="345"/>
        <v>59</v>
      </c>
      <c r="J22108" s="1" t="s">
        <v>45837</v>
      </c>
    </row>
    <row r="22109" spans="1:10">
      <c r="A22109">
        <v>8112</v>
      </c>
      <c r="B22109" t="s">
        <v>3538</v>
      </c>
      <c r="C22109">
        <v>20191209</v>
      </c>
      <c r="D22109" t="s">
        <v>15805</v>
      </c>
      <c r="E22109">
        <v>0</v>
      </c>
      <c r="F22109" t="s">
        <v>5293</v>
      </c>
      <c r="G22109" t="s">
        <v>47338</v>
      </c>
      <c r="H22109" t="s">
        <v>23190</v>
      </c>
      <c r="I22109">
        <f t="shared" si="345"/>
        <v>106</v>
      </c>
      <c r="J22109" s="1" t="s">
        <v>45838</v>
      </c>
    </row>
    <row r="22110" spans="1:10">
      <c r="A22110">
        <v>8155</v>
      </c>
      <c r="B22110" t="s">
        <v>829</v>
      </c>
      <c r="C22110">
        <v>20191209</v>
      </c>
      <c r="D22110" t="s">
        <v>15410</v>
      </c>
      <c r="E22110">
        <v>1</v>
      </c>
      <c r="F22110" t="s">
        <v>5293</v>
      </c>
      <c r="G22110" t="s">
        <v>5294</v>
      </c>
      <c r="H22110" t="s">
        <v>23191</v>
      </c>
      <c r="I22110">
        <f t="shared" si="345"/>
        <v>59</v>
      </c>
      <c r="J22110" s="1" t="s">
        <v>45839</v>
      </c>
    </row>
    <row r="22111" spans="1:10">
      <c r="A22111">
        <v>8171</v>
      </c>
      <c r="B22111" t="s">
        <v>831</v>
      </c>
      <c r="C22111">
        <v>20191209</v>
      </c>
      <c r="D22111" t="s">
        <v>15578</v>
      </c>
      <c r="E22111">
        <v>-1</v>
      </c>
      <c r="F22111" t="s">
        <v>5293</v>
      </c>
      <c r="G22111" t="s">
        <v>5294</v>
      </c>
      <c r="H22111" t="s">
        <v>23192</v>
      </c>
      <c r="I22111">
        <f t="shared" si="345"/>
        <v>56</v>
      </c>
      <c r="J22111" s="1" t="s">
        <v>45840</v>
      </c>
    </row>
    <row r="22112" spans="1:10">
      <c r="A22112">
        <v>8277</v>
      </c>
      <c r="B22112" t="s">
        <v>6182</v>
      </c>
      <c r="C22112">
        <v>20191209</v>
      </c>
      <c r="D22112" t="s">
        <v>22086</v>
      </c>
      <c r="E22112">
        <v>1</v>
      </c>
      <c r="F22112" t="s">
        <v>5293</v>
      </c>
      <c r="G22112" t="s">
        <v>5294</v>
      </c>
      <c r="H22112" t="s">
        <v>23193</v>
      </c>
      <c r="I22112">
        <f t="shared" si="345"/>
        <v>56</v>
      </c>
      <c r="J22112" s="1" t="s">
        <v>45841</v>
      </c>
    </row>
    <row r="22113" spans="1:10">
      <c r="A22113">
        <v>8281</v>
      </c>
      <c r="B22113" t="s">
        <v>421</v>
      </c>
      <c r="C22113">
        <v>20191209</v>
      </c>
      <c r="D22113" t="s">
        <v>15578</v>
      </c>
      <c r="E22113">
        <v>-1</v>
      </c>
      <c r="F22113" t="s">
        <v>5293</v>
      </c>
      <c r="G22113" t="s">
        <v>5294</v>
      </c>
      <c r="H22113" t="s">
        <v>23194</v>
      </c>
      <c r="I22113">
        <f t="shared" si="345"/>
        <v>54</v>
      </c>
      <c r="J22113" s="1" t="s">
        <v>45842</v>
      </c>
    </row>
    <row r="22114" spans="1:10">
      <c r="A22114">
        <v>8287</v>
      </c>
      <c r="B22114" t="s">
        <v>292</v>
      </c>
      <c r="C22114">
        <v>20191209</v>
      </c>
      <c r="D22114" t="s">
        <v>15921</v>
      </c>
      <c r="E22114">
        <v>-1</v>
      </c>
      <c r="F22114" t="s">
        <v>5293</v>
      </c>
      <c r="G22114" t="s">
        <v>5294</v>
      </c>
      <c r="H22114" t="s">
        <v>23195</v>
      </c>
      <c r="I22114">
        <f t="shared" si="345"/>
        <v>59</v>
      </c>
      <c r="J22114" s="1" t="s">
        <v>45843</v>
      </c>
    </row>
    <row r="22115" spans="1:10">
      <c r="A22115">
        <v>8404</v>
      </c>
      <c r="B22115" t="s">
        <v>6348</v>
      </c>
      <c r="C22115">
        <v>20191209</v>
      </c>
      <c r="D22115" t="s">
        <v>15410</v>
      </c>
      <c r="E22115">
        <v>1</v>
      </c>
      <c r="F22115" t="s">
        <v>5293</v>
      </c>
      <c r="G22115" t="s">
        <v>5294</v>
      </c>
      <c r="H22115" t="s">
        <v>23196</v>
      </c>
      <c r="I22115">
        <f t="shared" si="345"/>
        <v>59</v>
      </c>
      <c r="J22115" s="1" t="s">
        <v>45844</v>
      </c>
    </row>
    <row r="22116" spans="1:10">
      <c r="A22116">
        <v>8409</v>
      </c>
      <c r="B22116" t="s">
        <v>11668</v>
      </c>
      <c r="C22116">
        <v>20191209</v>
      </c>
      <c r="D22116" t="s">
        <v>15578</v>
      </c>
      <c r="E22116">
        <v>1</v>
      </c>
      <c r="F22116" t="s">
        <v>5293</v>
      </c>
      <c r="G22116" t="s">
        <v>5294</v>
      </c>
      <c r="H22116" t="s">
        <v>23197</v>
      </c>
      <c r="I22116">
        <f t="shared" si="345"/>
        <v>55</v>
      </c>
      <c r="J22116" s="1" t="s">
        <v>45845</v>
      </c>
    </row>
    <row r="22117" spans="1:10">
      <c r="A22117">
        <v>8411</v>
      </c>
      <c r="B22117" t="s">
        <v>2523</v>
      </c>
      <c r="C22117">
        <v>20191209</v>
      </c>
      <c r="D22117" t="s">
        <v>15761</v>
      </c>
      <c r="E22117">
        <v>1</v>
      </c>
      <c r="F22117" t="s">
        <v>5293</v>
      </c>
      <c r="G22117" t="s">
        <v>5294</v>
      </c>
      <c r="H22117" t="s">
        <v>23198</v>
      </c>
      <c r="I22117">
        <f t="shared" si="345"/>
        <v>58</v>
      </c>
      <c r="J22117" s="1" t="s">
        <v>45846</v>
      </c>
    </row>
    <row r="22118" spans="1:10">
      <c r="A22118">
        <v>8473</v>
      </c>
      <c r="B22118" t="s">
        <v>1443</v>
      </c>
      <c r="C22118">
        <v>20191209</v>
      </c>
      <c r="D22118" t="s">
        <v>15761</v>
      </c>
      <c r="E22118">
        <v>-1</v>
      </c>
      <c r="F22118" t="s">
        <v>5293</v>
      </c>
      <c r="G22118" t="s">
        <v>5294</v>
      </c>
      <c r="H22118" t="s">
        <v>23199</v>
      </c>
      <c r="I22118">
        <f t="shared" si="345"/>
        <v>58</v>
      </c>
      <c r="J22118" s="1" t="s">
        <v>45847</v>
      </c>
    </row>
    <row r="22119" spans="1:10">
      <c r="A22119">
        <v>8480</v>
      </c>
      <c r="B22119" t="s">
        <v>8709</v>
      </c>
      <c r="C22119">
        <v>20191209</v>
      </c>
      <c r="D22119" t="s">
        <v>15761</v>
      </c>
      <c r="E22119">
        <v>1</v>
      </c>
      <c r="F22119" t="s">
        <v>5293</v>
      </c>
      <c r="G22119" t="s">
        <v>5294</v>
      </c>
      <c r="H22119" t="s">
        <v>23200</v>
      </c>
      <c r="I22119">
        <f t="shared" si="345"/>
        <v>59</v>
      </c>
      <c r="J22119" s="1" t="s">
        <v>45848</v>
      </c>
    </row>
    <row r="22120" spans="1:10">
      <c r="A22120">
        <v>8487</v>
      </c>
      <c r="B22120" t="s">
        <v>3972</v>
      </c>
      <c r="C22120">
        <v>20191209</v>
      </c>
      <c r="D22120" t="s">
        <v>35</v>
      </c>
      <c r="E22120">
        <v>-1</v>
      </c>
      <c r="F22120" t="s">
        <v>5293</v>
      </c>
      <c r="G22120" t="s">
        <v>5294</v>
      </c>
      <c r="H22120" t="s">
        <v>23201</v>
      </c>
      <c r="I22120">
        <f t="shared" si="345"/>
        <v>56</v>
      </c>
      <c r="J22120" s="1" t="s">
        <v>45849</v>
      </c>
    </row>
    <row r="22121" spans="1:10">
      <c r="A22121">
        <v>8905</v>
      </c>
      <c r="B22121" t="s">
        <v>3975</v>
      </c>
      <c r="C22121">
        <v>20191209</v>
      </c>
      <c r="D22121" t="s">
        <v>22086</v>
      </c>
      <c r="E22121">
        <v>-1</v>
      </c>
      <c r="F22121" t="s">
        <v>5293</v>
      </c>
      <c r="G22121" t="s">
        <v>5294</v>
      </c>
      <c r="H22121" t="s">
        <v>23202</v>
      </c>
      <c r="I22121">
        <f t="shared" si="345"/>
        <v>58</v>
      </c>
      <c r="J22121" s="1" t="s">
        <v>45850</v>
      </c>
    </row>
    <row r="22122" spans="1:10">
      <c r="A22122">
        <v>8937</v>
      </c>
      <c r="B22122" t="s">
        <v>5870</v>
      </c>
      <c r="C22122">
        <v>20191209</v>
      </c>
      <c r="D22122" t="s">
        <v>22086</v>
      </c>
      <c r="E22122">
        <v>1</v>
      </c>
      <c r="F22122" t="s">
        <v>5293</v>
      </c>
      <c r="G22122" t="s">
        <v>5294</v>
      </c>
      <c r="H22122" t="s">
        <v>23203</v>
      </c>
      <c r="I22122">
        <f t="shared" si="345"/>
        <v>55</v>
      </c>
      <c r="J22122" s="1" t="s">
        <v>45851</v>
      </c>
    </row>
    <row r="22123" spans="1:10">
      <c r="A22123">
        <v>8938</v>
      </c>
      <c r="B22123" t="s">
        <v>6199</v>
      </c>
      <c r="C22123">
        <v>20191209</v>
      </c>
      <c r="D22123" t="s">
        <v>15761</v>
      </c>
      <c r="E22123">
        <v>-1</v>
      </c>
      <c r="F22123" t="s">
        <v>5293</v>
      </c>
      <c r="G22123" t="s">
        <v>5294</v>
      </c>
      <c r="H22123" t="s">
        <v>23204</v>
      </c>
      <c r="I22123">
        <f t="shared" si="345"/>
        <v>61</v>
      </c>
      <c r="J22123" s="1" t="s">
        <v>45852</v>
      </c>
    </row>
    <row r="22124" spans="1:10">
      <c r="A22124">
        <v>9105</v>
      </c>
      <c r="B22124" t="s">
        <v>10858</v>
      </c>
      <c r="C22124">
        <v>20191209</v>
      </c>
      <c r="D22124" t="s">
        <v>35</v>
      </c>
      <c r="E22124">
        <v>-1</v>
      </c>
      <c r="F22124" t="s">
        <v>5293</v>
      </c>
      <c r="G22124" t="s">
        <v>5294</v>
      </c>
      <c r="H22124" t="s">
        <v>23205</v>
      </c>
      <c r="I22124">
        <f t="shared" si="345"/>
        <v>61</v>
      </c>
      <c r="J22124" s="1" t="s">
        <v>45853</v>
      </c>
    </row>
    <row r="22125" spans="1:10">
      <c r="A22125">
        <v>9802</v>
      </c>
      <c r="B22125" t="s">
        <v>4622</v>
      </c>
      <c r="C22125">
        <v>20191209</v>
      </c>
      <c r="D22125" t="s">
        <v>22151</v>
      </c>
      <c r="E22125">
        <v>1</v>
      </c>
      <c r="F22125" t="s">
        <v>5293</v>
      </c>
      <c r="G22125" t="s">
        <v>5294</v>
      </c>
      <c r="H22125" t="s">
        <v>23206</v>
      </c>
      <c r="I22125">
        <f t="shared" si="345"/>
        <v>62</v>
      </c>
      <c r="J22125" s="1" t="s">
        <v>45854</v>
      </c>
    </row>
    <row r="22126" spans="1:10">
      <c r="A22126">
        <v>9902</v>
      </c>
      <c r="B22126" t="s">
        <v>14989</v>
      </c>
      <c r="C22126">
        <v>20191209</v>
      </c>
      <c r="D22126" t="s">
        <v>22179</v>
      </c>
      <c r="E22126">
        <v>0</v>
      </c>
      <c r="F22126" t="s">
        <v>5293</v>
      </c>
      <c r="G22126" t="s">
        <v>5294</v>
      </c>
      <c r="H22126" t="s">
        <v>23207</v>
      </c>
      <c r="I22126">
        <f t="shared" si="345"/>
        <v>56</v>
      </c>
      <c r="J22126" s="1" t="s">
        <v>45855</v>
      </c>
    </row>
    <row r="22127" spans="1:10">
      <c r="A22127">
        <v>9905</v>
      </c>
      <c r="B22127" t="s">
        <v>1345</v>
      </c>
      <c r="C22127">
        <v>20191209</v>
      </c>
      <c r="D22127" t="s">
        <v>15410</v>
      </c>
      <c r="E22127">
        <v>1</v>
      </c>
      <c r="F22127" t="s">
        <v>5293</v>
      </c>
      <c r="G22127" t="s">
        <v>5294</v>
      </c>
      <c r="H22127" t="s">
        <v>23208</v>
      </c>
      <c r="I22127">
        <f t="shared" si="345"/>
        <v>59</v>
      </c>
      <c r="J22127" s="1" t="s">
        <v>45856</v>
      </c>
    </row>
    <row r="22128" spans="1:10">
      <c r="A22128">
        <v>9906</v>
      </c>
      <c r="B22128" t="s">
        <v>833</v>
      </c>
      <c r="C22128">
        <v>20191209</v>
      </c>
      <c r="D22128" t="s">
        <v>15909</v>
      </c>
      <c r="E22128">
        <v>-1</v>
      </c>
      <c r="F22128" t="s">
        <v>5293</v>
      </c>
      <c r="G22128" t="s">
        <v>5294</v>
      </c>
      <c r="H22128" t="s">
        <v>23209</v>
      </c>
      <c r="I22128">
        <f t="shared" si="345"/>
        <v>52</v>
      </c>
      <c r="J22128" s="1" t="s">
        <v>45857</v>
      </c>
    </row>
    <row r="22129" spans="1:10">
      <c r="A22129">
        <v>9919</v>
      </c>
      <c r="B22129" t="s">
        <v>5687</v>
      </c>
      <c r="C22129">
        <v>20191209</v>
      </c>
      <c r="D22129" t="s">
        <v>15805</v>
      </c>
      <c r="E22129">
        <v>1</v>
      </c>
      <c r="F22129" t="s">
        <v>5293</v>
      </c>
      <c r="G22129" t="s">
        <v>5294</v>
      </c>
      <c r="H22129" t="s">
        <v>23210</v>
      </c>
      <c r="I22129">
        <f t="shared" si="345"/>
        <v>59</v>
      </c>
      <c r="J22129" s="1" t="s">
        <v>45858</v>
      </c>
    </row>
    <row r="22130" spans="1:10">
      <c r="A22130">
        <v>9929</v>
      </c>
      <c r="B22130" t="s">
        <v>4933</v>
      </c>
      <c r="C22130">
        <v>20191209</v>
      </c>
      <c r="D22130" t="s">
        <v>22179</v>
      </c>
      <c r="E22130">
        <v>1</v>
      </c>
      <c r="F22130" t="s">
        <v>5293</v>
      </c>
      <c r="G22130" t="s">
        <v>5294</v>
      </c>
      <c r="H22130" t="s">
        <v>23211</v>
      </c>
      <c r="I22130">
        <f t="shared" si="345"/>
        <v>59</v>
      </c>
      <c r="J22130" s="1" t="s">
        <v>45859</v>
      </c>
    </row>
    <row r="22131" spans="1:10">
      <c r="A22131">
        <v>9935</v>
      </c>
      <c r="B22131" t="s">
        <v>2011</v>
      </c>
      <c r="C22131">
        <v>20191209</v>
      </c>
      <c r="D22131" t="s">
        <v>22086</v>
      </c>
      <c r="E22131">
        <v>1</v>
      </c>
      <c r="F22131" t="s">
        <v>5293</v>
      </c>
      <c r="G22131" t="s">
        <v>5294</v>
      </c>
      <c r="H22131" t="s">
        <v>23212</v>
      </c>
      <c r="I22131">
        <f t="shared" si="345"/>
        <v>59</v>
      </c>
      <c r="J22131" s="1" t="s">
        <v>45860</v>
      </c>
    </row>
    <row r="22132" spans="1:10">
      <c r="A22132">
        <v>9944</v>
      </c>
      <c r="B22132" t="s">
        <v>81</v>
      </c>
      <c r="C22132">
        <v>20191209</v>
      </c>
      <c r="D22132" t="s">
        <v>15805</v>
      </c>
      <c r="E22132">
        <v>-1</v>
      </c>
      <c r="F22132" t="s">
        <v>5293</v>
      </c>
      <c r="G22132" t="s">
        <v>5294</v>
      </c>
      <c r="H22132" t="s">
        <v>23213</v>
      </c>
      <c r="I22132">
        <f t="shared" si="345"/>
        <v>59</v>
      </c>
      <c r="J22132" s="1" t="s">
        <v>45861</v>
      </c>
    </row>
    <row r="22133" spans="1:10">
      <c r="A22133">
        <v>9955</v>
      </c>
      <c r="B22133" t="s">
        <v>4118</v>
      </c>
      <c r="C22133">
        <v>20191209</v>
      </c>
      <c r="D22133" t="s">
        <v>15909</v>
      </c>
      <c r="E22133">
        <v>-1</v>
      </c>
      <c r="F22133" t="s">
        <v>5293</v>
      </c>
      <c r="G22133" t="s">
        <v>5294</v>
      </c>
      <c r="H22133" t="s">
        <v>23214</v>
      </c>
      <c r="I22133">
        <f t="shared" si="345"/>
        <v>59</v>
      </c>
      <c r="J22133" s="1" t="s">
        <v>45862</v>
      </c>
    </row>
    <row r="22134" spans="1:10">
      <c r="A22134">
        <v>1109</v>
      </c>
      <c r="B22134" t="s">
        <v>5168</v>
      </c>
      <c r="C22134">
        <v>20191210</v>
      </c>
      <c r="D22134" t="s">
        <v>22097</v>
      </c>
      <c r="E22134">
        <v>1</v>
      </c>
      <c r="F22134" t="s">
        <v>5293</v>
      </c>
      <c r="G22134" t="s">
        <v>5294</v>
      </c>
      <c r="H22134" t="s">
        <v>23215</v>
      </c>
      <c r="I22134">
        <f t="shared" si="345"/>
        <v>59</v>
      </c>
      <c r="J22134" s="1" t="s">
        <v>45863</v>
      </c>
    </row>
    <row r="22135" spans="1:10">
      <c r="A22135">
        <v>1227</v>
      </c>
      <c r="B22135" t="s">
        <v>3549</v>
      </c>
      <c r="C22135">
        <v>20191210</v>
      </c>
      <c r="D22135" t="s">
        <v>22307</v>
      </c>
      <c r="E22135">
        <v>1</v>
      </c>
      <c r="F22135" t="s">
        <v>5293</v>
      </c>
      <c r="G22135" t="s">
        <v>5294</v>
      </c>
      <c r="H22135" t="s">
        <v>23216</v>
      </c>
      <c r="I22135">
        <f t="shared" si="345"/>
        <v>62</v>
      </c>
      <c r="J22135" s="1" t="s">
        <v>45864</v>
      </c>
    </row>
    <row r="22136" spans="1:10">
      <c r="A22136">
        <v>1229</v>
      </c>
      <c r="B22136" t="s">
        <v>4555</v>
      </c>
      <c r="C22136">
        <v>20191210</v>
      </c>
      <c r="D22136" t="s">
        <v>22097</v>
      </c>
      <c r="E22136">
        <v>1</v>
      </c>
      <c r="F22136" t="s">
        <v>5293</v>
      </c>
      <c r="G22136" t="s">
        <v>5294</v>
      </c>
      <c r="H22136" t="s">
        <v>23217</v>
      </c>
      <c r="I22136">
        <f t="shared" si="345"/>
        <v>59</v>
      </c>
      <c r="J22136" s="1" t="s">
        <v>45865</v>
      </c>
    </row>
    <row r="22137" spans="1:10">
      <c r="A22137">
        <v>1240</v>
      </c>
      <c r="B22137" t="s">
        <v>4834</v>
      </c>
      <c r="C22137">
        <v>20191210</v>
      </c>
      <c r="D22137" t="s">
        <v>21973</v>
      </c>
      <c r="E22137">
        <v>1</v>
      </c>
      <c r="F22137" t="s">
        <v>5293</v>
      </c>
      <c r="G22137" t="s">
        <v>5294</v>
      </c>
      <c r="H22137" t="s">
        <v>23218</v>
      </c>
      <c r="I22137">
        <f t="shared" si="345"/>
        <v>59</v>
      </c>
      <c r="J22137" s="1" t="s">
        <v>45866</v>
      </c>
    </row>
    <row r="22138" spans="1:10">
      <c r="A22138">
        <v>1269</v>
      </c>
      <c r="B22138" t="s">
        <v>2832</v>
      </c>
      <c r="C22138">
        <v>20191210</v>
      </c>
      <c r="D22138" t="s">
        <v>15805</v>
      </c>
      <c r="E22138">
        <v>1</v>
      </c>
      <c r="F22138" t="s">
        <v>5293</v>
      </c>
      <c r="G22138" t="s">
        <v>5294</v>
      </c>
      <c r="H22138" t="s">
        <v>23219</v>
      </c>
      <c r="I22138">
        <f t="shared" si="345"/>
        <v>59</v>
      </c>
      <c r="J22138" s="1" t="s">
        <v>45867</v>
      </c>
    </row>
    <row r="22139" spans="1:10">
      <c r="A22139">
        <v>1304</v>
      </c>
      <c r="B22139" t="s">
        <v>1639</v>
      </c>
      <c r="C22139">
        <v>20191210</v>
      </c>
      <c r="D22139" t="s">
        <v>15410</v>
      </c>
      <c r="E22139">
        <v>0</v>
      </c>
      <c r="F22139" t="s">
        <v>5293</v>
      </c>
      <c r="G22139" t="s">
        <v>5295</v>
      </c>
      <c r="H22139" t="s">
        <v>23220</v>
      </c>
      <c r="I22139">
        <f t="shared" si="345"/>
        <v>336</v>
      </c>
      <c r="J22139" s="1" t="s">
        <v>45868</v>
      </c>
    </row>
    <row r="22140" spans="1:10">
      <c r="A22140">
        <v>1316</v>
      </c>
      <c r="B22140" t="s">
        <v>846</v>
      </c>
      <c r="C22140">
        <v>20191210</v>
      </c>
      <c r="D22140" t="s">
        <v>15909</v>
      </c>
      <c r="E22140">
        <v>-1</v>
      </c>
      <c r="F22140" t="s">
        <v>5293</v>
      </c>
      <c r="G22140" t="s">
        <v>5294</v>
      </c>
      <c r="H22140" t="s">
        <v>23221</v>
      </c>
      <c r="I22140">
        <f t="shared" si="345"/>
        <v>55</v>
      </c>
      <c r="J22140" s="1" t="s">
        <v>45869</v>
      </c>
    </row>
    <row r="22141" spans="1:10">
      <c r="A22141">
        <v>1325</v>
      </c>
      <c r="B22141" t="s">
        <v>4008</v>
      </c>
      <c r="C22141">
        <v>20191210</v>
      </c>
      <c r="D22141" t="s">
        <v>15410</v>
      </c>
      <c r="E22141">
        <v>-1</v>
      </c>
      <c r="F22141" t="s">
        <v>5293</v>
      </c>
      <c r="G22141" t="s">
        <v>5294</v>
      </c>
      <c r="H22141" t="s">
        <v>23222</v>
      </c>
      <c r="I22141">
        <f t="shared" si="345"/>
        <v>56</v>
      </c>
      <c r="J22141" s="1" t="s">
        <v>45870</v>
      </c>
    </row>
    <row r="22142" spans="1:10">
      <c r="A22142">
        <v>1409</v>
      </c>
      <c r="B22142" t="s">
        <v>87</v>
      </c>
      <c r="C22142">
        <v>20191210</v>
      </c>
      <c r="D22142" t="s">
        <v>22097</v>
      </c>
      <c r="E22142">
        <v>-1</v>
      </c>
      <c r="F22142" t="s">
        <v>5293</v>
      </c>
      <c r="G22142" t="s">
        <v>5294</v>
      </c>
      <c r="H22142" t="s">
        <v>23223</v>
      </c>
      <c r="I22142">
        <f t="shared" si="345"/>
        <v>62</v>
      </c>
      <c r="J22142" s="1" t="s">
        <v>45871</v>
      </c>
    </row>
    <row r="22143" spans="1:10">
      <c r="A22143">
        <v>1414</v>
      </c>
      <c r="B22143" t="s">
        <v>850</v>
      </c>
      <c r="C22143">
        <v>20191210</v>
      </c>
      <c r="D22143" t="s">
        <v>15805</v>
      </c>
      <c r="E22143">
        <v>-1</v>
      </c>
      <c r="F22143" t="s">
        <v>5293</v>
      </c>
      <c r="G22143" t="s">
        <v>5294</v>
      </c>
      <c r="H22143" t="s">
        <v>23224</v>
      </c>
      <c r="I22143">
        <f t="shared" si="345"/>
        <v>56</v>
      </c>
      <c r="J22143" s="1" t="s">
        <v>45872</v>
      </c>
    </row>
    <row r="22144" spans="1:10">
      <c r="A22144">
        <v>1418</v>
      </c>
      <c r="B22144" t="s">
        <v>852</v>
      </c>
      <c r="C22144">
        <v>20191210</v>
      </c>
      <c r="D22144" t="s">
        <v>14735</v>
      </c>
      <c r="E22144">
        <v>-1</v>
      </c>
      <c r="F22144" t="s">
        <v>5293</v>
      </c>
      <c r="G22144" t="s">
        <v>5294</v>
      </c>
      <c r="H22144" t="s">
        <v>23225</v>
      </c>
      <c r="I22144">
        <f t="shared" si="345"/>
        <v>56</v>
      </c>
      <c r="J22144" s="1" t="s">
        <v>45873</v>
      </c>
    </row>
    <row r="22145" spans="1:10">
      <c r="A22145">
        <v>1419</v>
      </c>
      <c r="B22145" t="s">
        <v>1895</v>
      </c>
      <c r="C22145">
        <v>20191210</v>
      </c>
      <c r="D22145" t="s">
        <v>15578</v>
      </c>
      <c r="E22145">
        <v>1</v>
      </c>
      <c r="F22145" t="s">
        <v>5293</v>
      </c>
      <c r="G22145" t="s">
        <v>5294</v>
      </c>
      <c r="H22145" t="s">
        <v>23226</v>
      </c>
      <c r="I22145">
        <f t="shared" si="345"/>
        <v>59</v>
      </c>
      <c r="J22145" s="1" t="s">
        <v>45874</v>
      </c>
    </row>
    <row r="22146" spans="1:10">
      <c r="A22146">
        <v>1432</v>
      </c>
      <c r="B22146" t="s">
        <v>3364</v>
      </c>
      <c r="C22146">
        <v>20191210</v>
      </c>
      <c r="D22146" t="s">
        <v>22179</v>
      </c>
      <c r="E22146">
        <v>1</v>
      </c>
      <c r="F22146" t="s">
        <v>5293</v>
      </c>
      <c r="G22146" t="s">
        <v>5294</v>
      </c>
      <c r="H22146" t="s">
        <v>23227</v>
      </c>
      <c r="I22146">
        <f t="shared" si="345"/>
        <v>58</v>
      </c>
      <c r="J22146" s="1" t="s">
        <v>45875</v>
      </c>
    </row>
    <row r="22147" spans="1:10">
      <c r="A22147">
        <v>1439</v>
      </c>
      <c r="B22147" t="s">
        <v>607</v>
      </c>
      <c r="C22147">
        <v>20191210</v>
      </c>
      <c r="D22147" t="s">
        <v>15805</v>
      </c>
      <c r="E22147">
        <v>0</v>
      </c>
      <c r="F22147" t="s">
        <v>5291</v>
      </c>
      <c r="G22147" t="s">
        <v>47335</v>
      </c>
      <c r="H22147" t="s">
        <v>23228</v>
      </c>
      <c r="I22147">
        <f t="shared" ref="I22147:I22210" si="346">LEN(H22147)</f>
        <v>23</v>
      </c>
      <c r="J22147" s="1" t="s">
        <v>45876</v>
      </c>
    </row>
    <row r="22148" spans="1:10">
      <c r="A22148">
        <v>1439</v>
      </c>
      <c r="B22148" t="s">
        <v>607</v>
      </c>
      <c r="C22148">
        <v>20191210</v>
      </c>
      <c r="D22148" t="s">
        <v>15805</v>
      </c>
      <c r="E22148">
        <v>0</v>
      </c>
      <c r="F22148" t="s">
        <v>5288</v>
      </c>
      <c r="G22148" t="s">
        <v>47339</v>
      </c>
      <c r="H22148" t="s">
        <v>23229</v>
      </c>
      <c r="I22148">
        <f t="shared" si="346"/>
        <v>138</v>
      </c>
      <c r="J22148" s="1" t="s">
        <v>45877</v>
      </c>
    </row>
    <row r="22149" spans="1:10">
      <c r="A22149">
        <v>1446</v>
      </c>
      <c r="B22149" t="s">
        <v>858</v>
      </c>
      <c r="C22149">
        <v>20191210</v>
      </c>
      <c r="D22149" t="s">
        <v>15909</v>
      </c>
      <c r="E22149">
        <v>1</v>
      </c>
      <c r="F22149" t="s">
        <v>5293</v>
      </c>
      <c r="G22149" t="s">
        <v>5294</v>
      </c>
      <c r="H22149" t="s">
        <v>23230</v>
      </c>
      <c r="I22149">
        <f t="shared" si="346"/>
        <v>57</v>
      </c>
      <c r="J22149" s="1" t="s">
        <v>45878</v>
      </c>
    </row>
    <row r="22150" spans="1:10">
      <c r="A22150">
        <v>1463</v>
      </c>
      <c r="B22150" t="s">
        <v>862</v>
      </c>
      <c r="C22150">
        <v>20191210</v>
      </c>
      <c r="D22150" t="s">
        <v>15805</v>
      </c>
      <c r="E22150">
        <v>-1</v>
      </c>
      <c r="F22150" t="s">
        <v>5293</v>
      </c>
      <c r="G22150" t="s">
        <v>5294</v>
      </c>
      <c r="H22150" t="s">
        <v>23231</v>
      </c>
      <c r="I22150">
        <f t="shared" si="346"/>
        <v>56</v>
      </c>
      <c r="J22150" s="1" t="s">
        <v>45879</v>
      </c>
    </row>
    <row r="22151" spans="1:10">
      <c r="A22151">
        <v>1466</v>
      </c>
      <c r="B22151" t="s">
        <v>9250</v>
      </c>
      <c r="C22151">
        <v>20191210</v>
      </c>
      <c r="D22151" t="s">
        <v>22086</v>
      </c>
      <c r="E22151">
        <v>-1</v>
      </c>
      <c r="F22151" t="s">
        <v>5293</v>
      </c>
      <c r="G22151" t="s">
        <v>5294</v>
      </c>
      <c r="H22151" t="s">
        <v>23232</v>
      </c>
      <c r="I22151">
        <f t="shared" si="346"/>
        <v>59</v>
      </c>
      <c r="J22151" s="1" t="s">
        <v>45880</v>
      </c>
    </row>
    <row r="22152" spans="1:10">
      <c r="A22152">
        <v>1471</v>
      </c>
      <c r="B22152" t="s">
        <v>864</v>
      </c>
      <c r="C22152">
        <v>20191210</v>
      </c>
      <c r="D22152" t="s">
        <v>22179</v>
      </c>
      <c r="E22152">
        <v>-1</v>
      </c>
      <c r="F22152" t="s">
        <v>5291</v>
      </c>
      <c r="G22152" t="s">
        <v>5292</v>
      </c>
      <c r="H22152" t="s">
        <v>23233</v>
      </c>
      <c r="I22152">
        <f t="shared" si="346"/>
        <v>29</v>
      </c>
      <c r="J22152" s="1" t="s">
        <v>45881</v>
      </c>
    </row>
    <row r="22153" spans="1:10">
      <c r="A22153">
        <v>1512</v>
      </c>
      <c r="B22153" t="s">
        <v>2535</v>
      </c>
      <c r="C22153">
        <v>20191210</v>
      </c>
      <c r="D22153" t="s">
        <v>22133</v>
      </c>
      <c r="E22153">
        <v>-1</v>
      </c>
      <c r="F22153" t="s">
        <v>5293</v>
      </c>
      <c r="G22153" t="s">
        <v>5294</v>
      </c>
      <c r="H22153" t="s">
        <v>23234</v>
      </c>
      <c r="I22153">
        <f t="shared" si="346"/>
        <v>59</v>
      </c>
      <c r="J22153" s="1" t="s">
        <v>45882</v>
      </c>
    </row>
    <row r="22154" spans="1:10">
      <c r="A22154">
        <v>1519</v>
      </c>
      <c r="B22154" t="s">
        <v>2537</v>
      </c>
      <c r="C22154">
        <v>20191210</v>
      </c>
      <c r="D22154" t="s">
        <v>15805</v>
      </c>
      <c r="E22154">
        <v>1</v>
      </c>
      <c r="F22154" t="s">
        <v>5293</v>
      </c>
      <c r="G22154" t="s">
        <v>5294</v>
      </c>
      <c r="H22154" t="s">
        <v>23235</v>
      </c>
      <c r="I22154">
        <f t="shared" si="346"/>
        <v>59</v>
      </c>
      <c r="J22154" s="1" t="s">
        <v>45883</v>
      </c>
    </row>
    <row r="22155" spans="1:10">
      <c r="A22155">
        <v>1526</v>
      </c>
      <c r="B22155" t="s">
        <v>3577</v>
      </c>
      <c r="C22155">
        <v>20191210</v>
      </c>
      <c r="D22155" t="s">
        <v>21973</v>
      </c>
      <c r="E22155">
        <v>-1</v>
      </c>
      <c r="F22155" t="s">
        <v>5293</v>
      </c>
      <c r="G22155" t="s">
        <v>5294</v>
      </c>
      <c r="H22155" t="s">
        <v>23236</v>
      </c>
      <c r="I22155">
        <f t="shared" si="346"/>
        <v>58</v>
      </c>
      <c r="J22155" s="1" t="s">
        <v>45884</v>
      </c>
    </row>
    <row r="22156" spans="1:10">
      <c r="A22156">
        <v>1529</v>
      </c>
      <c r="B22156" t="s">
        <v>92</v>
      </c>
      <c r="C22156">
        <v>20191210</v>
      </c>
      <c r="D22156" t="s">
        <v>15578</v>
      </c>
      <c r="E22156">
        <v>1</v>
      </c>
      <c r="F22156" t="s">
        <v>5293</v>
      </c>
      <c r="G22156" t="s">
        <v>5294</v>
      </c>
      <c r="H22156" t="s">
        <v>23237</v>
      </c>
      <c r="I22156">
        <f t="shared" si="346"/>
        <v>58</v>
      </c>
      <c r="J22156" s="1" t="s">
        <v>45885</v>
      </c>
    </row>
    <row r="22157" spans="1:10">
      <c r="A22157">
        <v>1530</v>
      </c>
      <c r="B22157" t="s">
        <v>5892</v>
      </c>
      <c r="C22157">
        <v>20191210</v>
      </c>
      <c r="D22157" t="s">
        <v>21973</v>
      </c>
      <c r="E22157">
        <v>-1</v>
      </c>
      <c r="F22157" t="s">
        <v>5293</v>
      </c>
      <c r="G22157" t="s">
        <v>5294</v>
      </c>
      <c r="H22157" t="s">
        <v>23238</v>
      </c>
      <c r="I22157">
        <f t="shared" si="346"/>
        <v>59</v>
      </c>
      <c r="J22157" s="1" t="s">
        <v>45886</v>
      </c>
    </row>
    <row r="22158" spans="1:10">
      <c r="A22158">
        <v>1583</v>
      </c>
      <c r="B22158" t="s">
        <v>5898</v>
      </c>
      <c r="C22158">
        <v>20191210</v>
      </c>
      <c r="D22158" t="s">
        <v>22097</v>
      </c>
      <c r="E22158">
        <v>-1</v>
      </c>
      <c r="F22158" t="s">
        <v>5293</v>
      </c>
      <c r="G22158" t="s">
        <v>5294</v>
      </c>
      <c r="H22158" t="s">
        <v>23239</v>
      </c>
      <c r="I22158">
        <f t="shared" si="346"/>
        <v>59</v>
      </c>
      <c r="J22158" s="1" t="s">
        <v>45887</v>
      </c>
    </row>
    <row r="22159" spans="1:10">
      <c r="A22159">
        <v>1589</v>
      </c>
      <c r="B22159" t="s">
        <v>4178</v>
      </c>
      <c r="C22159">
        <v>20191210</v>
      </c>
      <c r="D22159" t="s">
        <v>15805</v>
      </c>
      <c r="E22159">
        <v>1</v>
      </c>
      <c r="F22159" t="s">
        <v>5293</v>
      </c>
      <c r="G22159" t="s">
        <v>5294</v>
      </c>
      <c r="H22159" t="s">
        <v>23240</v>
      </c>
      <c r="I22159">
        <f t="shared" si="346"/>
        <v>59</v>
      </c>
      <c r="J22159" s="1" t="s">
        <v>45888</v>
      </c>
    </row>
    <row r="22160" spans="1:10">
      <c r="A22160">
        <v>1591</v>
      </c>
      <c r="B22160" t="s">
        <v>2539</v>
      </c>
      <c r="C22160">
        <v>20191210</v>
      </c>
      <c r="D22160" t="s">
        <v>21973</v>
      </c>
      <c r="E22160">
        <v>-1</v>
      </c>
      <c r="F22160" t="s">
        <v>5293</v>
      </c>
      <c r="G22160" t="s">
        <v>5294</v>
      </c>
      <c r="H22160" t="s">
        <v>23241</v>
      </c>
      <c r="I22160">
        <f t="shared" si="346"/>
        <v>56</v>
      </c>
      <c r="J22160" s="1" t="s">
        <v>45889</v>
      </c>
    </row>
    <row r="22161" spans="1:10">
      <c r="A22161">
        <v>1594</v>
      </c>
      <c r="B22161" t="s">
        <v>15150</v>
      </c>
      <c r="C22161">
        <v>20191210</v>
      </c>
      <c r="D22161" t="s">
        <v>15578</v>
      </c>
      <c r="E22161">
        <v>1</v>
      </c>
      <c r="F22161" t="s">
        <v>5293</v>
      </c>
      <c r="G22161" t="s">
        <v>5294</v>
      </c>
      <c r="H22161" t="s">
        <v>23242</v>
      </c>
      <c r="I22161">
        <f t="shared" si="346"/>
        <v>58</v>
      </c>
      <c r="J22161" s="1" t="s">
        <v>45890</v>
      </c>
    </row>
    <row r="22162" spans="1:10">
      <c r="A22162">
        <v>1597</v>
      </c>
      <c r="B22162" t="s">
        <v>1800</v>
      </c>
      <c r="C22162">
        <v>20191210</v>
      </c>
      <c r="D22162" t="s">
        <v>22151</v>
      </c>
      <c r="E22162">
        <v>-1</v>
      </c>
      <c r="F22162" t="s">
        <v>5293</v>
      </c>
      <c r="G22162" t="s">
        <v>5294</v>
      </c>
      <c r="H22162" t="s">
        <v>23243</v>
      </c>
      <c r="I22162">
        <f t="shared" si="346"/>
        <v>58</v>
      </c>
      <c r="J22162" s="1" t="s">
        <v>45891</v>
      </c>
    </row>
    <row r="22163" spans="1:10">
      <c r="A22163">
        <v>1599</v>
      </c>
      <c r="B22163" t="s">
        <v>881</v>
      </c>
      <c r="C22163">
        <v>20191210</v>
      </c>
      <c r="D22163" t="s">
        <v>22097</v>
      </c>
      <c r="E22163">
        <v>-1</v>
      </c>
      <c r="F22163" t="s">
        <v>5293</v>
      </c>
      <c r="G22163" t="s">
        <v>5294</v>
      </c>
      <c r="H22163" t="s">
        <v>23244</v>
      </c>
      <c r="I22163">
        <f t="shared" si="346"/>
        <v>59</v>
      </c>
      <c r="J22163" s="1" t="s">
        <v>45892</v>
      </c>
    </row>
    <row r="22164" spans="1:10">
      <c r="A22164">
        <v>1710</v>
      </c>
      <c r="B22164" t="s">
        <v>3591</v>
      </c>
      <c r="C22164">
        <v>20191210</v>
      </c>
      <c r="D22164" t="s">
        <v>15410</v>
      </c>
      <c r="E22164">
        <v>-1</v>
      </c>
      <c r="F22164" t="s">
        <v>5293</v>
      </c>
      <c r="G22164" t="s">
        <v>5294</v>
      </c>
      <c r="H22164" t="s">
        <v>23245</v>
      </c>
      <c r="I22164">
        <f t="shared" si="346"/>
        <v>62</v>
      </c>
      <c r="J22164" s="1" t="s">
        <v>45893</v>
      </c>
    </row>
    <row r="22165" spans="1:10">
      <c r="A22165">
        <v>1714</v>
      </c>
      <c r="B22165" t="s">
        <v>8186</v>
      </c>
      <c r="C22165">
        <v>20191210</v>
      </c>
      <c r="D22165" t="s">
        <v>15761</v>
      </c>
      <c r="E22165">
        <v>0</v>
      </c>
      <c r="F22165" t="s">
        <v>5293</v>
      </c>
      <c r="G22165" t="s">
        <v>47338</v>
      </c>
      <c r="H22165" t="s">
        <v>23246</v>
      </c>
      <c r="I22165">
        <f t="shared" si="346"/>
        <v>203</v>
      </c>
      <c r="J22165" s="1" t="s">
        <v>45894</v>
      </c>
    </row>
    <row r="22166" spans="1:10">
      <c r="A22166">
        <v>1726</v>
      </c>
      <c r="B22166" t="s">
        <v>5179</v>
      </c>
      <c r="C22166">
        <v>20191210</v>
      </c>
      <c r="D22166" t="s">
        <v>15581</v>
      </c>
      <c r="E22166">
        <v>0</v>
      </c>
      <c r="F22166" t="s">
        <v>5293</v>
      </c>
      <c r="G22166" t="s">
        <v>47338</v>
      </c>
      <c r="H22166" t="s">
        <v>23247</v>
      </c>
      <c r="I22166">
        <f t="shared" si="346"/>
        <v>185</v>
      </c>
      <c r="J22166" s="1" t="s">
        <v>45895</v>
      </c>
    </row>
    <row r="22167" spans="1:10">
      <c r="A22167">
        <v>1730</v>
      </c>
      <c r="B22167" t="s">
        <v>4945</v>
      </c>
      <c r="C22167">
        <v>20191210</v>
      </c>
      <c r="D22167" t="s">
        <v>15761</v>
      </c>
      <c r="E22167">
        <v>-1</v>
      </c>
      <c r="F22167" t="s">
        <v>5293</v>
      </c>
      <c r="G22167" t="s">
        <v>5294</v>
      </c>
      <c r="H22167" t="s">
        <v>23248</v>
      </c>
      <c r="I22167">
        <f t="shared" si="346"/>
        <v>59</v>
      </c>
      <c r="J22167" s="1" t="s">
        <v>45896</v>
      </c>
    </row>
    <row r="22168" spans="1:10">
      <c r="A22168">
        <v>1742</v>
      </c>
      <c r="B22168" t="s">
        <v>3123</v>
      </c>
      <c r="C22168">
        <v>20191210</v>
      </c>
      <c r="D22168" t="s">
        <v>22086</v>
      </c>
      <c r="E22168">
        <v>1</v>
      </c>
      <c r="F22168" t="s">
        <v>5293</v>
      </c>
      <c r="G22168" t="s">
        <v>5294</v>
      </c>
      <c r="H22168" t="s">
        <v>23249</v>
      </c>
      <c r="I22168">
        <f t="shared" si="346"/>
        <v>59</v>
      </c>
      <c r="J22168" s="1" t="s">
        <v>45897</v>
      </c>
    </row>
    <row r="22169" spans="1:10">
      <c r="A22169">
        <v>1752</v>
      </c>
      <c r="B22169" t="s">
        <v>16787</v>
      </c>
      <c r="C22169">
        <v>20191210</v>
      </c>
      <c r="D22169" t="s">
        <v>22097</v>
      </c>
      <c r="E22169">
        <v>1</v>
      </c>
      <c r="F22169" t="s">
        <v>5293</v>
      </c>
      <c r="G22169" t="s">
        <v>5294</v>
      </c>
      <c r="H22169" t="s">
        <v>23250</v>
      </c>
      <c r="I22169">
        <f t="shared" si="346"/>
        <v>59</v>
      </c>
      <c r="J22169" s="1" t="s">
        <v>45898</v>
      </c>
    </row>
    <row r="22170" spans="1:10">
      <c r="A22170">
        <v>1781</v>
      </c>
      <c r="B22170" t="s">
        <v>7666</v>
      </c>
      <c r="C22170">
        <v>20191210</v>
      </c>
      <c r="D22170" t="s">
        <v>21973</v>
      </c>
      <c r="E22170">
        <v>0</v>
      </c>
      <c r="F22170" t="s">
        <v>5293</v>
      </c>
      <c r="G22170" t="s">
        <v>5294</v>
      </c>
      <c r="H22170" t="s">
        <v>23251</v>
      </c>
      <c r="I22170">
        <f t="shared" si="346"/>
        <v>56</v>
      </c>
      <c r="J22170" s="1" t="s">
        <v>45899</v>
      </c>
    </row>
    <row r="22171" spans="1:10">
      <c r="A22171">
        <v>1789</v>
      </c>
      <c r="B22171" t="s">
        <v>5406</v>
      </c>
      <c r="C22171">
        <v>20191210</v>
      </c>
      <c r="D22171" t="s">
        <v>22151</v>
      </c>
      <c r="E22171">
        <v>-2</v>
      </c>
      <c r="F22171" t="s">
        <v>5296</v>
      </c>
      <c r="G22171" t="s">
        <v>6846</v>
      </c>
      <c r="H22171" t="s">
        <v>23252</v>
      </c>
      <c r="I22171">
        <f t="shared" si="346"/>
        <v>68</v>
      </c>
      <c r="J22171" s="1" t="s">
        <v>45900</v>
      </c>
    </row>
    <row r="22172" spans="1:10">
      <c r="A22172">
        <v>1795</v>
      </c>
      <c r="B22172" t="s">
        <v>1452</v>
      </c>
      <c r="C22172">
        <v>20191210</v>
      </c>
      <c r="D22172" t="s">
        <v>15805</v>
      </c>
      <c r="E22172">
        <v>1</v>
      </c>
      <c r="F22172" t="s">
        <v>5293</v>
      </c>
      <c r="G22172" t="s">
        <v>5294</v>
      </c>
      <c r="H22172" t="s">
        <v>23253</v>
      </c>
      <c r="I22172">
        <f t="shared" si="346"/>
        <v>59</v>
      </c>
      <c r="J22172" s="1" t="s">
        <v>45901</v>
      </c>
    </row>
    <row r="22173" spans="1:10">
      <c r="A22173">
        <v>1799</v>
      </c>
      <c r="B22173" t="s">
        <v>1906</v>
      </c>
      <c r="C22173">
        <v>20191210</v>
      </c>
      <c r="D22173" t="s">
        <v>22179</v>
      </c>
      <c r="E22173">
        <v>1</v>
      </c>
      <c r="F22173" t="s">
        <v>5293</v>
      </c>
      <c r="G22173" t="s">
        <v>5294</v>
      </c>
      <c r="H22173" t="s">
        <v>23254</v>
      </c>
      <c r="I22173">
        <f t="shared" si="346"/>
        <v>55</v>
      </c>
      <c r="J22173" s="1" t="s">
        <v>45902</v>
      </c>
    </row>
    <row r="22174" spans="1:10">
      <c r="A22174">
        <v>1808</v>
      </c>
      <c r="B22174" t="s">
        <v>895</v>
      </c>
      <c r="C22174">
        <v>20191210</v>
      </c>
      <c r="D22174" t="s">
        <v>22086</v>
      </c>
      <c r="E22174">
        <v>-1</v>
      </c>
      <c r="F22174" t="s">
        <v>5293</v>
      </c>
      <c r="G22174" t="s">
        <v>5294</v>
      </c>
      <c r="H22174" t="s">
        <v>23255</v>
      </c>
      <c r="I22174">
        <f t="shared" si="346"/>
        <v>59</v>
      </c>
      <c r="J22174" s="1" t="s">
        <v>45903</v>
      </c>
    </row>
    <row r="22175" spans="1:10">
      <c r="A22175">
        <v>1813</v>
      </c>
      <c r="B22175" t="s">
        <v>7881</v>
      </c>
      <c r="C22175">
        <v>20191210</v>
      </c>
      <c r="D22175" t="s">
        <v>21973</v>
      </c>
      <c r="E22175">
        <v>-1</v>
      </c>
      <c r="F22175" t="s">
        <v>5293</v>
      </c>
      <c r="G22175" t="s">
        <v>5294</v>
      </c>
      <c r="H22175" t="s">
        <v>23256</v>
      </c>
      <c r="I22175">
        <f t="shared" si="346"/>
        <v>56</v>
      </c>
      <c r="J22175" s="1" t="s">
        <v>45904</v>
      </c>
    </row>
    <row r="22176" spans="1:10">
      <c r="A22176">
        <v>1902</v>
      </c>
      <c r="B22176" t="s">
        <v>8926</v>
      </c>
      <c r="C22176">
        <v>20191210</v>
      </c>
      <c r="D22176" t="s">
        <v>22097</v>
      </c>
      <c r="E22176">
        <v>1</v>
      </c>
      <c r="F22176" t="s">
        <v>5293</v>
      </c>
      <c r="G22176" t="s">
        <v>5294</v>
      </c>
      <c r="H22176" t="s">
        <v>23257</v>
      </c>
      <c r="I22176">
        <f t="shared" si="346"/>
        <v>59</v>
      </c>
      <c r="J22176" s="1" t="s">
        <v>45905</v>
      </c>
    </row>
    <row r="22177" spans="1:10">
      <c r="A22177">
        <v>2006</v>
      </c>
      <c r="B22177" t="s">
        <v>625</v>
      </c>
      <c r="C22177">
        <v>20191210</v>
      </c>
      <c r="D22177" t="s">
        <v>15410</v>
      </c>
      <c r="E22177">
        <v>1</v>
      </c>
      <c r="F22177" t="s">
        <v>5293</v>
      </c>
      <c r="G22177" t="s">
        <v>5294</v>
      </c>
      <c r="H22177" t="s">
        <v>23258</v>
      </c>
      <c r="I22177">
        <f t="shared" si="346"/>
        <v>62</v>
      </c>
      <c r="J22177" s="1" t="s">
        <v>45906</v>
      </c>
    </row>
    <row r="22178" spans="1:10">
      <c r="A22178">
        <v>2008</v>
      </c>
      <c r="B22178" t="s">
        <v>439</v>
      </c>
      <c r="C22178">
        <v>20191210</v>
      </c>
      <c r="D22178" t="s">
        <v>15909</v>
      </c>
      <c r="E22178">
        <v>-1</v>
      </c>
      <c r="F22178" t="s">
        <v>5293</v>
      </c>
      <c r="G22178" t="s">
        <v>5294</v>
      </c>
      <c r="H22178" t="s">
        <v>23259</v>
      </c>
      <c r="I22178">
        <f t="shared" si="346"/>
        <v>58</v>
      </c>
      <c r="J22178" s="1" t="s">
        <v>45907</v>
      </c>
    </row>
    <row r="22179" spans="1:10">
      <c r="A22179">
        <v>2013</v>
      </c>
      <c r="B22179" t="s">
        <v>4634</v>
      </c>
      <c r="C22179">
        <v>20191210</v>
      </c>
      <c r="D22179" t="s">
        <v>15805</v>
      </c>
      <c r="E22179">
        <v>-1</v>
      </c>
      <c r="F22179" t="s">
        <v>5293</v>
      </c>
      <c r="G22179" t="s">
        <v>5294</v>
      </c>
      <c r="H22179" t="s">
        <v>23260</v>
      </c>
      <c r="I22179">
        <f t="shared" si="346"/>
        <v>62</v>
      </c>
      <c r="J22179" s="1" t="s">
        <v>45908</v>
      </c>
    </row>
    <row r="22180" spans="1:10">
      <c r="A22180">
        <v>2017</v>
      </c>
      <c r="B22180" t="s">
        <v>6925</v>
      </c>
      <c r="C22180">
        <v>20191210</v>
      </c>
      <c r="D22180" t="s">
        <v>15805</v>
      </c>
      <c r="E22180">
        <v>-1</v>
      </c>
      <c r="F22180" t="s">
        <v>5293</v>
      </c>
      <c r="G22180" t="s">
        <v>5294</v>
      </c>
      <c r="H22180" t="s">
        <v>23261</v>
      </c>
      <c r="I22180">
        <f t="shared" si="346"/>
        <v>59</v>
      </c>
      <c r="J22180" s="1" t="s">
        <v>45909</v>
      </c>
    </row>
    <row r="22181" spans="1:10">
      <c r="A22181">
        <v>2020</v>
      </c>
      <c r="B22181" t="s">
        <v>4242</v>
      </c>
      <c r="C22181">
        <v>20191210</v>
      </c>
      <c r="D22181" t="s">
        <v>15578</v>
      </c>
      <c r="E22181">
        <v>-1</v>
      </c>
      <c r="F22181" t="s">
        <v>5293</v>
      </c>
      <c r="G22181" t="s">
        <v>5294</v>
      </c>
      <c r="H22181" t="s">
        <v>23262</v>
      </c>
      <c r="I22181">
        <f t="shared" si="346"/>
        <v>58</v>
      </c>
      <c r="J22181" s="1" t="s">
        <v>45910</v>
      </c>
    </row>
    <row r="22182" spans="1:10">
      <c r="A22182">
        <v>2025</v>
      </c>
      <c r="B22182" t="s">
        <v>906</v>
      </c>
      <c r="C22182">
        <v>20191210</v>
      </c>
      <c r="D22182" t="s">
        <v>14735</v>
      </c>
      <c r="E22182">
        <v>-1</v>
      </c>
      <c r="F22182" t="s">
        <v>5293</v>
      </c>
      <c r="G22182" t="s">
        <v>5294</v>
      </c>
      <c r="H22182" t="s">
        <v>23263</v>
      </c>
      <c r="I22182">
        <f t="shared" si="346"/>
        <v>58</v>
      </c>
      <c r="J22182" s="1" t="s">
        <v>45911</v>
      </c>
    </row>
    <row r="22183" spans="1:10">
      <c r="A22183">
        <v>2035</v>
      </c>
      <c r="B22183" t="s">
        <v>631</v>
      </c>
      <c r="C22183">
        <v>20191210</v>
      </c>
      <c r="D22183" t="s">
        <v>15909</v>
      </c>
      <c r="E22183">
        <v>-1</v>
      </c>
      <c r="F22183" t="s">
        <v>5293</v>
      </c>
      <c r="G22183" t="s">
        <v>5294</v>
      </c>
      <c r="H22183" t="s">
        <v>23264</v>
      </c>
      <c r="I22183">
        <f t="shared" si="346"/>
        <v>60</v>
      </c>
      <c r="J22183" s="1" t="s">
        <v>45912</v>
      </c>
    </row>
    <row r="22184" spans="1:10">
      <c r="A22184">
        <v>2066</v>
      </c>
      <c r="B22184" t="s">
        <v>4379</v>
      </c>
      <c r="C22184">
        <v>20191210</v>
      </c>
      <c r="D22184" t="s">
        <v>22097</v>
      </c>
      <c r="E22184">
        <v>1</v>
      </c>
      <c r="F22184" t="s">
        <v>5293</v>
      </c>
      <c r="G22184" t="s">
        <v>5294</v>
      </c>
      <c r="H22184" t="s">
        <v>23265</v>
      </c>
      <c r="I22184">
        <f t="shared" si="346"/>
        <v>59</v>
      </c>
      <c r="J22184" s="1" t="s">
        <v>45913</v>
      </c>
    </row>
    <row r="22185" spans="1:10">
      <c r="A22185">
        <v>2067</v>
      </c>
      <c r="B22185" t="s">
        <v>634</v>
      </c>
      <c r="C22185">
        <v>20191210</v>
      </c>
      <c r="D22185" t="s">
        <v>15578</v>
      </c>
      <c r="E22185">
        <v>-1</v>
      </c>
      <c r="F22185" t="s">
        <v>5293</v>
      </c>
      <c r="G22185" t="s">
        <v>5294</v>
      </c>
      <c r="H22185" t="s">
        <v>23266</v>
      </c>
      <c r="I22185">
        <f t="shared" si="346"/>
        <v>56</v>
      </c>
      <c r="J22185" s="1" t="s">
        <v>45914</v>
      </c>
    </row>
    <row r="22186" spans="1:10">
      <c r="A22186">
        <v>2070</v>
      </c>
      <c r="B22186" t="s">
        <v>1553</v>
      </c>
      <c r="C22186">
        <v>20191210</v>
      </c>
      <c r="D22186" t="s">
        <v>15761</v>
      </c>
      <c r="E22186">
        <v>-1</v>
      </c>
      <c r="F22186" t="s">
        <v>5293</v>
      </c>
      <c r="G22186" t="s">
        <v>5294</v>
      </c>
      <c r="H22186" t="s">
        <v>23267</v>
      </c>
      <c r="I22186">
        <f t="shared" si="346"/>
        <v>56</v>
      </c>
      <c r="J22186" s="1" t="s">
        <v>45915</v>
      </c>
    </row>
    <row r="22187" spans="1:10">
      <c r="A22187">
        <v>2071</v>
      </c>
      <c r="B22187" t="s">
        <v>5920</v>
      </c>
      <c r="C22187">
        <v>20191210</v>
      </c>
      <c r="D22187" t="s">
        <v>15909</v>
      </c>
      <c r="E22187">
        <v>-1</v>
      </c>
      <c r="F22187" t="s">
        <v>5293</v>
      </c>
      <c r="G22187" t="s">
        <v>5294</v>
      </c>
      <c r="H22187" t="s">
        <v>23268</v>
      </c>
      <c r="I22187">
        <f t="shared" si="346"/>
        <v>58</v>
      </c>
      <c r="J22187" s="1" t="s">
        <v>45916</v>
      </c>
    </row>
    <row r="22188" spans="1:10">
      <c r="A22188">
        <v>2101</v>
      </c>
      <c r="B22188" t="s">
        <v>230</v>
      </c>
      <c r="C22188">
        <v>20191210</v>
      </c>
      <c r="D22188" t="s">
        <v>15805</v>
      </c>
      <c r="E22188">
        <v>-1</v>
      </c>
      <c r="F22188" t="s">
        <v>5288</v>
      </c>
      <c r="G22188" t="s">
        <v>47339</v>
      </c>
      <c r="H22188" t="s">
        <v>23269</v>
      </c>
      <c r="I22188">
        <f t="shared" si="346"/>
        <v>58</v>
      </c>
      <c r="J22188" s="1" t="s">
        <v>45917</v>
      </c>
    </row>
    <row r="22189" spans="1:10">
      <c r="A22189">
        <v>2207</v>
      </c>
      <c r="B22189" t="s">
        <v>18</v>
      </c>
      <c r="C22189">
        <v>20191210</v>
      </c>
      <c r="D22189" t="s">
        <v>22151</v>
      </c>
      <c r="E22189">
        <v>1</v>
      </c>
      <c r="F22189" t="s">
        <v>5293</v>
      </c>
      <c r="G22189" t="s">
        <v>5294</v>
      </c>
      <c r="H22189" t="s">
        <v>23270</v>
      </c>
      <c r="I22189">
        <f t="shared" si="346"/>
        <v>64</v>
      </c>
      <c r="J22189" s="1" t="s">
        <v>45918</v>
      </c>
    </row>
    <row r="22190" spans="1:10">
      <c r="A22190">
        <v>2237</v>
      </c>
      <c r="B22190" t="s">
        <v>3217</v>
      </c>
      <c r="C22190">
        <v>20191210</v>
      </c>
      <c r="D22190" t="s">
        <v>15921</v>
      </c>
      <c r="E22190">
        <v>-1</v>
      </c>
      <c r="F22190" t="s">
        <v>5293</v>
      </c>
      <c r="G22190" t="s">
        <v>5294</v>
      </c>
      <c r="H22190" t="s">
        <v>23271</v>
      </c>
      <c r="I22190">
        <f t="shared" si="346"/>
        <v>52</v>
      </c>
      <c r="J22190" s="1" t="s">
        <v>45919</v>
      </c>
    </row>
    <row r="22191" spans="1:10">
      <c r="A22191">
        <v>2243</v>
      </c>
      <c r="B22191" t="s">
        <v>636</v>
      </c>
      <c r="C22191">
        <v>20191210</v>
      </c>
      <c r="D22191" t="s">
        <v>22179</v>
      </c>
      <c r="E22191">
        <v>1</v>
      </c>
      <c r="F22191" t="s">
        <v>5293</v>
      </c>
      <c r="G22191" t="s">
        <v>5294</v>
      </c>
      <c r="H22191" t="s">
        <v>23272</v>
      </c>
      <c r="I22191">
        <f t="shared" si="346"/>
        <v>60</v>
      </c>
      <c r="J22191" s="1" t="s">
        <v>45920</v>
      </c>
    </row>
    <row r="22192" spans="1:10">
      <c r="A22192">
        <v>2246</v>
      </c>
      <c r="B22192" t="s">
        <v>3612</v>
      </c>
      <c r="C22192">
        <v>20191210</v>
      </c>
      <c r="D22192" t="s">
        <v>15578</v>
      </c>
      <c r="E22192">
        <v>-1</v>
      </c>
      <c r="F22192" t="s">
        <v>5293</v>
      </c>
      <c r="G22192" t="s">
        <v>5294</v>
      </c>
      <c r="H22192" t="s">
        <v>23273</v>
      </c>
      <c r="I22192">
        <f t="shared" si="346"/>
        <v>56</v>
      </c>
      <c r="J22192" s="1" t="s">
        <v>45921</v>
      </c>
    </row>
    <row r="22193" spans="1:10">
      <c r="A22193">
        <v>2321</v>
      </c>
      <c r="B22193" t="s">
        <v>912</v>
      </c>
      <c r="C22193">
        <v>20191210</v>
      </c>
      <c r="D22193" t="s">
        <v>22133</v>
      </c>
      <c r="E22193">
        <v>-1</v>
      </c>
      <c r="F22193" t="s">
        <v>5293</v>
      </c>
      <c r="G22193" t="s">
        <v>5294</v>
      </c>
      <c r="H22193" t="s">
        <v>23274</v>
      </c>
      <c r="I22193">
        <f t="shared" si="346"/>
        <v>59</v>
      </c>
      <c r="J22193" s="1" t="s">
        <v>45922</v>
      </c>
    </row>
    <row r="22194" spans="1:10">
      <c r="A22194">
        <v>2323</v>
      </c>
      <c r="B22194" t="s">
        <v>4312</v>
      </c>
      <c r="C22194">
        <v>20191210</v>
      </c>
      <c r="D22194" t="s">
        <v>22086</v>
      </c>
      <c r="E22194">
        <v>0</v>
      </c>
      <c r="F22194" t="s">
        <v>5293</v>
      </c>
      <c r="G22194" t="s">
        <v>47338</v>
      </c>
      <c r="H22194" t="s">
        <v>23275</v>
      </c>
      <c r="I22194">
        <f t="shared" si="346"/>
        <v>145</v>
      </c>
      <c r="J22194" s="1" t="s">
        <v>45923</v>
      </c>
    </row>
    <row r="22195" spans="1:10">
      <c r="A22195">
        <v>2323</v>
      </c>
      <c r="B22195" t="s">
        <v>4312</v>
      </c>
      <c r="C22195">
        <v>20191210</v>
      </c>
      <c r="D22195" t="s">
        <v>22086</v>
      </c>
      <c r="E22195">
        <v>-1</v>
      </c>
      <c r="F22195" t="s">
        <v>5293</v>
      </c>
      <c r="G22195" t="s">
        <v>5294</v>
      </c>
      <c r="H22195" t="s">
        <v>23276</v>
      </c>
      <c r="I22195">
        <f t="shared" si="346"/>
        <v>59</v>
      </c>
      <c r="J22195" s="1" t="s">
        <v>45924</v>
      </c>
    </row>
    <row r="22196" spans="1:10">
      <c r="A22196">
        <v>2342</v>
      </c>
      <c r="B22196" t="s">
        <v>173</v>
      </c>
      <c r="C22196">
        <v>20191210</v>
      </c>
      <c r="D22196" t="s">
        <v>22086</v>
      </c>
      <c r="E22196">
        <v>-1</v>
      </c>
      <c r="F22196" t="s">
        <v>5293</v>
      </c>
      <c r="G22196" t="s">
        <v>5294</v>
      </c>
      <c r="H22196" t="s">
        <v>23277</v>
      </c>
      <c r="I22196">
        <f t="shared" si="346"/>
        <v>59</v>
      </c>
      <c r="J22196" s="1" t="s">
        <v>45925</v>
      </c>
    </row>
    <row r="22197" spans="1:10">
      <c r="A22197">
        <v>2362</v>
      </c>
      <c r="B22197" t="s">
        <v>638</v>
      </c>
      <c r="C22197">
        <v>20191210</v>
      </c>
      <c r="D22197" t="s">
        <v>21973</v>
      </c>
      <c r="E22197">
        <v>0</v>
      </c>
      <c r="F22197" t="s">
        <v>5293</v>
      </c>
      <c r="G22197" t="s">
        <v>47338</v>
      </c>
      <c r="H22197" t="s">
        <v>23278</v>
      </c>
      <c r="I22197">
        <f t="shared" si="346"/>
        <v>271</v>
      </c>
      <c r="J22197" s="1" t="s">
        <v>45926</v>
      </c>
    </row>
    <row r="22198" spans="1:10">
      <c r="A22198">
        <v>2362</v>
      </c>
      <c r="B22198" t="s">
        <v>638</v>
      </c>
      <c r="C22198">
        <v>20191210</v>
      </c>
      <c r="D22198" t="s">
        <v>21973</v>
      </c>
      <c r="E22198">
        <v>1</v>
      </c>
      <c r="F22198" t="s">
        <v>5293</v>
      </c>
      <c r="G22198" t="s">
        <v>5294</v>
      </c>
      <c r="H22198" t="s">
        <v>23279</v>
      </c>
      <c r="I22198">
        <f t="shared" si="346"/>
        <v>61</v>
      </c>
      <c r="J22198" s="1" t="s">
        <v>45927</v>
      </c>
    </row>
    <row r="22199" spans="1:10">
      <c r="A22199">
        <v>2371</v>
      </c>
      <c r="B22199" t="s">
        <v>105</v>
      </c>
      <c r="C22199">
        <v>20191210</v>
      </c>
      <c r="D22199" t="s">
        <v>15921</v>
      </c>
      <c r="E22199">
        <v>-1</v>
      </c>
      <c r="F22199" t="s">
        <v>5293</v>
      </c>
      <c r="G22199" t="s">
        <v>5294</v>
      </c>
      <c r="H22199" t="s">
        <v>23280</v>
      </c>
      <c r="I22199">
        <f t="shared" si="346"/>
        <v>62</v>
      </c>
      <c r="J22199" s="1" t="s">
        <v>45928</v>
      </c>
    </row>
    <row r="22200" spans="1:10">
      <c r="A22200">
        <v>2380</v>
      </c>
      <c r="B22200" t="s">
        <v>234</v>
      </c>
      <c r="C22200">
        <v>20191210</v>
      </c>
      <c r="D22200" t="s">
        <v>22179</v>
      </c>
      <c r="E22200">
        <v>-1</v>
      </c>
      <c r="F22200" t="s">
        <v>5293</v>
      </c>
      <c r="G22200" t="s">
        <v>5294</v>
      </c>
      <c r="H22200" t="s">
        <v>23281</v>
      </c>
      <c r="I22200">
        <f t="shared" si="346"/>
        <v>59</v>
      </c>
      <c r="J22200" s="1" t="s">
        <v>45929</v>
      </c>
    </row>
    <row r="22201" spans="1:10">
      <c r="A22201">
        <v>2387</v>
      </c>
      <c r="B22201" t="s">
        <v>10543</v>
      </c>
      <c r="C22201">
        <v>20191210</v>
      </c>
      <c r="D22201" t="s">
        <v>22097</v>
      </c>
      <c r="E22201">
        <v>1</v>
      </c>
      <c r="F22201" t="s">
        <v>5293</v>
      </c>
      <c r="G22201" t="s">
        <v>5294</v>
      </c>
      <c r="H22201" t="s">
        <v>23282</v>
      </c>
      <c r="I22201">
        <f t="shared" si="346"/>
        <v>62</v>
      </c>
      <c r="J22201" s="1" t="s">
        <v>45930</v>
      </c>
    </row>
    <row r="22202" spans="1:10">
      <c r="A22202">
        <v>2404</v>
      </c>
      <c r="B22202" t="s">
        <v>7907</v>
      </c>
      <c r="C22202">
        <v>20191210</v>
      </c>
      <c r="D22202" t="s">
        <v>22307</v>
      </c>
      <c r="E22202">
        <v>1</v>
      </c>
      <c r="F22202" t="s">
        <v>5293</v>
      </c>
      <c r="G22202" t="s">
        <v>5294</v>
      </c>
      <c r="H22202" t="s">
        <v>23283</v>
      </c>
      <c r="I22202">
        <f t="shared" si="346"/>
        <v>62</v>
      </c>
      <c r="J22202" s="1" t="s">
        <v>45931</v>
      </c>
    </row>
    <row r="22203" spans="1:10">
      <c r="A22203">
        <v>2404</v>
      </c>
      <c r="B22203" t="s">
        <v>7907</v>
      </c>
      <c r="C22203">
        <v>20191210</v>
      </c>
      <c r="D22203" t="s">
        <v>22307</v>
      </c>
      <c r="E22203">
        <v>-1</v>
      </c>
      <c r="F22203" t="s">
        <v>5288</v>
      </c>
      <c r="G22203" t="s">
        <v>47339</v>
      </c>
      <c r="H22203" t="s">
        <v>23284</v>
      </c>
      <c r="I22203">
        <f t="shared" si="346"/>
        <v>193</v>
      </c>
      <c r="J22203" s="1" t="s">
        <v>45932</v>
      </c>
    </row>
    <row r="22204" spans="1:10">
      <c r="A22204">
        <v>2405</v>
      </c>
      <c r="B22204" t="s">
        <v>926</v>
      </c>
      <c r="C22204">
        <v>20191210</v>
      </c>
      <c r="D22204" t="s">
        <v>21973</v>
      </c>
      <c r="E22204">
        <v>-1</v>
      </c>
      <c r="F22204" t="s">
        <v>5293</v>
      </c>
      <c r="G22204" t="s">
        <v>5294</v>
      </c>
      <c r="H22204" t="s">
        <v>23285</v>
      </c>
      <c r="I22204">
        <f t="shared" si="346"/>
        <v>59</v>
      </c>
      <c r="J22204" s="1" t="s">
        <v>45933</v>
      </c>
    </row>
    <row r="22205" spans="1:10">
      <c r="A22205">
        <v>2413</v>
      </c>
      <c r="B22205" t="s">
        <v>8331</v>
      </c>
      <c r="C22205">
        <v>20191210</v>
      </c>
      <c r="D22205" t="s">
        <v>22086</v>
      </c>
      <c r="E22205">
        <v>-2</v>
      </c>
      <c r="F22205" t="s">
        <v>5296</v>
      </c>
      <c r="G22205" t="s">
        <v>6846</v>
      </c>
      <c r="H22205" t="s">
        <v>23286</v>
      </c>
      <c r="I22205">
        <f t="shared" si="346"/>
        <v>61</v>
      </c>
      <c r="J22205" s="1" t="s">
        <v>45934</v>
      </c>
    </row>
    <row r="22206" spans="1:10">
      <c r="A22206">
        <v>2419</v>
      </c>
      <c r="B22206" t="s">
        <v>1686</v>
      </c>
      <c r="C22206">
        <v>20191210</v>
      </c>
      <c r="D22206" t="s">
        <v>21973</v>
      </c>
      <c r="E22206">
        <v>-1</v>
      </c>
      <c r="F22206" t="s">
        <v>5293</v>
      </c>
      <c r="G22206" t="s">
        <v>5294</v>
      </c>
      <c r="H22206" t="s">
        <v>23287</v>
      </c>
      <c r="I22206">
        <f t="shared" si="346"/>
        <v>58</v>
      </c>
      <c r="J22206" s="1" t="s">
        <v>45935</v>
      </c>
    </row>
    <row r="22207" spans="1:10">
      <c r="A22207">
        <v>2429</v>
      </c>
      <c r="B22207" t="s">
        <v>3082</v>
      </c>
      <c r="C22207">
        <v>20191210</v>
      </c>
      <c r="D22207" t="s">
        <v>15921</v>
      </c>
      <c r="E22207">
        <v>1</v>
      </c>
      <c r="F22207" t="s">
        <v>5293</v>
      </c>
      <c r="G22207" t="s">
        <v>5294</v>
      </c>
      <c r="H22207" t="s">
        <v>23288</v>
      </c>
      <c r="I22207">
        <f t="shared" si="346"/>
        <v>56</v>
      </c>
      <c r="J22207" s="1" t="s">
        <v>45936</v>
      </c>
    </row>
    <row r="22208" spans="1:10">
      <c r="A22208">
        <v>2443</v>
      </c>
      <c r="B22208" t="s">
        <v>934</v>
      </c>
      <c r="C22208">
        <v>20191210</v>
      </c>
      <c r="D22208" t="s">
        <v>22179</v>
      </c>
      <c r="E22208">
        <v>-1</v>
      </c>
      <c r="F22208" t="s">
        <v>5293</v>
      </c>
      <c r="G22208" t="s">
        <v>5294</v>
      </c>
      <c r="H22208" t="s">
        <v>23289</v>
      </c>
      <c r="I22208">
        <f t="shared" si="346"/>
        <v>56</v>
      </c>
      <c r="J22208" s="1" t="s">
        <v>45937</v>
      </c>
    </row>
    <row r="22209" spans="1:10">
      <c r="A22209">
        <v>2453</v>
      </c>
      <c r="B22209" t="s">
        <v>22163</v>
      </c>
      <c r="C22209">
        <v>20191210</v>
      </c>
      <c r="D22209" t="s">
        <v>15805</v>
      </c>
      <c r="E22209">
        <v>1</v>
      </c>
      <c r="F22209" t="s">
        <v>5293</v>
      </c>
      <c r="G22209" t="s">
        <v>5294</v>
      </c>
      <c r="H22209" t="s">
        <v>23290</v>
      </c>
      <c r="I22209">
        <f t="shared" si="346"/>
        <v>59</v>
      </c>
      <c r="J22209" s="1" t="s">
        <v>45938</v>
      </c>
    </row>
    <row r="22210" spans="1:10">
      <c r="A22210">
        <v>2464</v>
      </c>
      <c r="B22210" t="s">
        <v>10551</v>
      </c>
      <c r="C22210">
        <v>20191210</v>
      </c>
      <c r="D22210" t="s">
        <v>22097</v>
      </c>
      <c r="E22210">
        <v>-1</v>
      </c>
      <c r="F22210" t="s">
        <v>5293</v>
      </c>
      <c r="G22210" t="s">
        <v>5294</v>
      </c>
      <c r="H22210" t="s">
        <v>23291</v>
      </c>
      <c r="I22210">
        <f t="shared" si="346"/>
        <v>60</v>
      </c>
      <c r="J22210" s="1" t="s">
        <v>45939</v>
      </c>
    </row>
    <row r="22211" spans="1:10">
      <c r="A22211">
        <v>2466</v>
      </c>
      <c r="B22211" t="s">
        <v>10769</v>
      </c>
      <c r="C22211">
        <v>20191210</v>
      </c>
      <c r="D22211" t="s">
        <v>22179</v>
      </c>
      <c r="E22211">
        <v>-1</v>
      </c>
      <c r="F22211" t="s">
        <v>5293</v>
      </c>
      <c r="G22211" t="s">
        <v>5294</v>
      </c>
      <c r="H22211" t="s">
        <v>23292</v>
      </c>
      <c r="I22211">
        <f t="shared" ref="I22211:I22274" si="347">LEN(H22211)</f>
        <v>57</v>
      </c>
      <c r="J22211" s="1" t="s">
        <v>45940</v>
      </c>
    </row>
    <row r="22212" spans="1:10">
      <c r="A22212">
        <v>2477</v>
      </c>
      <c r="B22212" t="s">
        <v>11711</v>
      </c>
      <c r="C22212">
        <v>20191210</v>
      </c>
      <c r="D22212" t="s">
        <v>21973</v>
      </c>
      <c r="E22212">
        <v>1</v>
      </c>
      <c r="F22212" t="s">
        <v>5293</v>
      </c>
      <c r="G22212" t="s">
        <v>5294</v>
      </c>
      <c r="H22212" t="s">
        <v>23293</v>
      </c>
      <c r="I22212">
        <f t="shared" si="347"/>
        <v>59</v>
      </c>
      <c r="J22212" s="1" t="s">
        <v>45941</v>
      </c>
    </row>
    <row r="22213" spans="1:10">
      <c r="A22213">
        <v>2480</v>
      </c>
      <c r="B22213" t="s">
        <v>453</v>
      </c>
      <c r="C22213">
        <v>20191210</v>
      </c>
      <c r="D22213" t="s">
        <v>15410</v>
      </c>
      <c r="E22213">
        <v>1</v>
      </c>
      <c r="F22213" t="s">
        <v>5293</v>
      </c>
      <c r="G22213" t="s">
        <v>5294</v>
      </c>
      <c r="H22213" t="s">
        <v>23294</v>
      </c>
      <c r="I22213">
        <f t="shared" si="347"/>
        <v>59</v>
      </c>
      <c r="J22213" s="1" t="s">
        <v>45942</v>
      </c>
    </row>
    <row r="22214" spans="1:10">
      <c r="A22214">
        <v>2488</v>
      </c>
      <c r="B22214" t="s">
        <v>11424</v>
      </c>
      <c r="C22214">
        <v>20191210</v>
      </c>
      <c r="D22214" t="s">
        <v>22097</v>
      </c>
      <c r="E22214">
        <v>-1</v>
      </c>
      <c r="F22214" t="s">
        <v>5293</v>
      </c>
      <c r="G22214" t="s">
        <v>5294</v>
      </c>
      <c r="H22214" t="s">
        <v>23295</v>
      </c>
      <c r="I22214">
        <f t="shared" si="347"/>
        <v>58</v>
      </c>
      <c r="J22214" s="1" t="s">
        <v>45943</v>
      </c>
    </row>
    <row r="22215" spans="1:10">
      <c r="A22215">
        <v>2491</v>
      </c>
      <c r="B22215" t="s">
        <v>3238</v>
      </c>
      <c r="C22215">
        <v>20191210</v>
      </c>
      <c r="D22215" t="s">
        <v>21393</v>
      </c>
      <c r="E22215">
        <v>-1</v>
      </c>
      <c r="F22215" t="s">
        <v>5293</v>
      </c>
      <c r="G22215" t="s">
        <v>5294</v>
      </c>
      <c r="H22215" t="s">
        <v>23296</v>
      </c>
      <c r="I22215">
        <f t="shared" si="347"/>
        <v>55</v>
      </c>
      <c r="J22215" s="1" t="s">
        <v>45944</v>
      </c>
    </row>
    <row r="22216" spans="1:10">
      <c r="A22216">
        <v>2496</v>
      </c>
      <c r="B22216" t="s">
        <v>331</v>
      </c>
      <c r="C22216">
        <v>20191210</v>
      </c>
      <c r="D22216" t="s">
        <v>21973</v>
      </c>
      <c r="E22216">
        <v>-1</v>
      </c>
      <c r="F22216" t="s">
        <v>5293</v>
      </c>
      <c r="G22216" t="s">
        <v>5294</v>
      </c>
      <c r="H22216" t="s">
        <v>23297</v>
      </c>
      <c r="I22216">
        <f t="shared" si="347"/>
        <v>55</v>
      </c>
      <c r="J22216" s="1" t="s">
        <v>45945</v>
      </c>
    </row>
    <row r="22217" spans="1:10">
      <c r="A22217">
        <v>2501</v>
      </c>
      <c r="B22217" t="s">
        <v>1458</v>
      </c>
      <c r="C22217">
        <v>20191210</v>
      </c>
      <c r="D22217" t="s">
        <v>22151</v>
      </c>
      <c r="E22217">
        <v>-1</v>
      </c>
      <c r="F22217" t="s">
        <v>5293</v>
      </c>
      <c r="G22217" t="s">
        <v>5294</v>
      </c>
      <c r="H22217" t="s">
        <v>23298</v>
      </c>
      <c r="I22217">
        <f t="shared" si="347"/>
        <v>59</v>
      </c>
      <c r="J22217" s="1" t="s">
        <v>45946</v>
      </c>
    </row>
    <row r="22218" spans="1:10">
      <c r="A22218">
        <v>2506</v>
      </c>
      <c r="B22218" t="s">
        <v>656</v>
      </c>
      <c r="C22218">
        <v>20191210</v>
      </c>
      <c r="D22218" t="s">
        <v>15909</v>
      </c>
      <c r="E22218">
        <v>-1</v>
      </c>
      <c r="F22218" t="s">
        <v>5293</v>
      </c>
      <c r="G22218" t="s">
        <v>5294</v>
      </c>
      <c r="H22218" t="s">
        <v>23299</v>
      </c>
      <c r="I22218">
        <f t="shared" si="347"/>
        <v>56</v>
      </c>
      <c r="J22218" s="1" t="s">
        <v>45947</v>
      </c>
    </row>
    <row r="22219" spans="1:10">
      <c r="A22219">
        <v>2514</v>
      </c>
      <c r="B22219" t="s">
        <v>945</v>
      </c>
      <c r="C22219">
        <v>20191210</v>
      </c>
      <c r="D22219" t="s">
        <v>22086</v>
      </c>
      <c r="E22219">
        <v>1</v>
      </c>
      <c r="F22219" t="s">
        <v>5293</v>
      </c>
      <c r="G22219" t="s">
        <v>5294</v>
      </c>
      <c r="H22219" t="s">
        <v>23300</v>
      </c>
      <c r="I22219">
        <f t="shared" si="347"/>
        <v>66</v>
      </c>
      <c r="J22219" s="1" t="s">
        <v>45948</v>
      </c>
    </row>
    <row r="22220" spans="1:10">
      <c r="A22220">
        <v>2520</v>
      </c>
      <c r="B22220" t="s">
        <v>9593</v>
      </c>
      <c r="C22220">
        <v>20191210</v>
      </c>
      <c r="D22220" t="s">
        <v>22086</v>
      </c>
      <c r="E22220">
        <v>-1</v>
      </c>
      <c r="F22220" t="s">
        <v>5293</v>
      </c>
      <c r="G22220" t="s">
        <v>5294</v>
      </c>
      <c r="H22220" t="s">
        <v>23301</v>
      </c>
      <c r="I22220">
        <f t="shared" si="347"/>
        <v>62</v>
      </c>
      <c r="J22220" s="1" t="s">
        <v>45949</v>
      </c>
    </row>
    <row r="22221" spans="1:10">
      <c r="A22221">
        <v>2524</v>
      </c>
      <c r="B22221" t="s">
        <v>658</v>
      </c>
      <c r="C22221">
        <v>20191210</v>
      </c>
      <c r="D22221" t="s">
        <v>22086</v>
      </c>
      <c r="E22221">
        <v>1</v>
      </c>
      <c r="F22221" t="s">
        <v>5293</v>
      </c>
      <c r="G22221" t="s">
        <v>5294</v>
      </c>
      <c r="H22221" t="s">
        <v>23302</v>
      </c>
      <c r="I22221">
        <f t="shared" si="347"/>
        <v>60</v>
      </c>
      <c r="J22221" s="1" t="s">
        <v>45950</v>
      </c>
    </row>
    <row r="22222" spans="1:10">
      <c r="A22222">
        <v>2534</v>
      </c>
      <c r="B22222" t="s">
        <v>947</v>
      </c>
      <c r="C22222">
        <v>20191210</v>
      </c>
      <c r="D22222" t="s">
        <v>21973</v>
      </c>
      <c r="E22222">
        <v>1</v>
      </c>
      <c r="F22222" t="s">
        <v>5293</v>
      </c>
      <c r="G22222" t="s">
        <v>5294</v>
      </c>
      <c r="H22222" t="s">
        <v>23303</v>
      </c>
      <c r="I22222">
        <f t="shared" si="347"/>
        <v>59</v>
      </c>
      <c r="J22222" s="1" t="s">
        <v>45951</v>
      </c>
    </row>
    <row r="22223" spans="1:10">
      <c r="A22223">
        <v>2535</v>
      </c>
      <c r="B22223" t="s">
        <v>949</v>
      </c>
      <c r="C22223">
        <v>20191210</v>
      </c>
      <c r="D22223" t="s">
        <v>22097</v>
      </c>
      <c r="E22223">
        <v>-1</v>
      </c>
      <c r="F22223" t="s">
        <v>5293</v>
      </c>
      <c r="G22223" t="s">
        <v>5294</v>
      </c>
      <c r="H22223" t="s">
        <v>23304</v>
      </c>
      <c r="I22223">
        <f t="shared" si="347"/>
        <v>59</v>
      </c>
      <c r="J22223" s="1" t="s">
        <v>45952</v>
      </c>
    </row>
    <row r="22224" spans="1:10">
      <c r="A22224">
        <v>2539</v>
      </c>
      <c r="B22224" t="s">
        <v>2309</v>
      </c>
      <c r="C22224">
        <v>20191210</v>
      </c>
      <c r="D22224" t="s">
        <v>15805</v>
      </c>
      <c r="E22224">
        <v>-1</v>
      </c>
      <c r="F22224" t="s">
        <v>5293</v>
      </c>
      <c r="G22224" t="s">
        <v>5294</v>
      </c>
      <c r="H22224" t="s">
        <v>23305</v>
      </c>
      <c r="I22224">
        <f t="shared" si="347"/>
        <v>58</v>
      </c>
      <c r="J22224" s="1" t="s">
        <v>45953</v>
      </c>
    </row>
    <row r="22225" spans="1:10">
      <c r="A22225">
        <v>2540</v>
      </c>
      <c r="B22225" t="s">
        <v>951</v>
      </c>
      <c r="C22225">
        <v>20191210</v>
      </c>
      <c r="D22225" t="s">
        <v>15921</v>
      </c>
      <c r="E22225">
        <v>1</v>
      </c>
      <c r="F22225" t="s">
        <v>5293</v>
      </c>
      <c r="G22225" t="s">
        <v>5294</v>
      </c>
      <c r="H22225" t="s">
        <v>23306</v>
      </c>
      <c r="I22225">
        <f t="shared" si="347"/>
        <v>59</v>
      </c>
      <c r="J22225" s="1" t="s">
        <v>45954</v>
      </c>
    </row>
    <row r="22226" spans="1:10">
      <c r="A22226">
        <v>2542</v>
      </c>
      <c r="B22226" t="s">
        <v>3303</v>
      </c>
      <c r="C22226">
        <v>20191210</v>
      </c>
      <c r="D22226" t="s">
        <v>22086</v>
      </c>
      <c r="E22226">
        <v>-1</v>
      </c>
      <c r="F22226" t="s">
        <v>5293</v>
      </c>
      <c r="G22226" t="s">
        <v>5294</v>
      </c>
      <c r="H22226" t="s">
        <v>23307</v>
      </c>
      <c r="I22226">
        <f t="shared" si="347"/>
        <v>62</v>
      </c>
      <c r="J22226" s="1" t="s">
        <v>45955</v>
      </c>
    </row>
    <row r="22227" spans="1:10">
      <c r="A22227">
        <v>2543</v>
      </c>
      <c r="B22227" t="s">
        <v>1969</v>
      </c>
      <c r="C22227">
        <v>20191210</v>
      </c>
      <c r="D22227" t="s">
        <v>22086</v>
      </c>
      <c r="E22227">
        <v>1</v>
      </c>
      <c r="F22227" t="s">
        <v>5293</v>
      </c>
      <c r="G22227" t="s">
        <v>5294</v>
      </c>
      <c r="H22227" t="s">
        <v>23308</v>
      </c>
      <c r="I22227">
        <f t="shared" si="347"/>
        <v>59</v>
      </c>
      <c r="J22227" s="1" t="s">
        <v>45956</v>
      </c>
    </row>
    <row r="22228" spans="1:10">
      <c r="A22228">
        <v>2545</v>
      </c>
      <c r="B22228" t="s">
        <v>3648</v>
      </c>
      <c r="C22228">
        <v>20191210</v>
      </c>
      <c r="D22228" t="s">
        <v>22179</v>
      </c>
      <c r="E22228">
        <v>-1</v>
      </c>
      <c r="F22228" t="s">
        <v>5293</v>
      </c>
      <c r="G22228" t="s">
        <v>5294</v>
      </c>
      <c r="H22228" t="s">
        <v>23309</v>
      </c>
      <c r="I22228">
        <f t="shared" si="347"/>
        <v>58</v>
      </c>
      <c r="J22228" s="1" t="s">
        <v>45957</v>
      </c>
    </row>
    <row r="22229" spans="1:10">
      <c r="A22229">
        <v>2547</v>
      </c>
      <c r="B22229" t="s">
        <v>955</v>
      </c>
      <c r="C22229">
        <v>20191210</v>
      </c>
      <c r="D22229" t="s">
        <v>22133</v>
      </c>
      <c r="E22229">
        <v>-1</v>
      </c>
      <c r="F22229" t="s">
        <v>5293</v>
      </c>
      <c r="G22229" t="s">
        <v>5294</v>
      </c>
      <c r="H22229" t="s">
        <v>23310</v>
      </c>
      <c r="I22229">
        <f t="shared" si="347"/>
        <v>59</v>
      </c>
      <c r="J22229" s="1" t="s">
        <v>45958</v>
      </c>
    </row>
    <row r="22230" spans="1:10">
      <c r="A22230">
        <v>2596</v>
      </c>
      <c r="B22230" t="s">
        <v>957</v>
      </c>
      <c r="C22230">
        <v>20191210</v>
      </c>
      <c r="D22230" t="s">
        <v>15805</v>
      </c>
      <c r="E22230">
        <v>0</v>
      </c>
      <c r="F22230" t="s">
        <v>5293</v>
      </c>
      <c r="G22230" t="s">
        <v>5294</v>
      </c>
      <c r="H22230" t="s">
        <v>23311</v>
      </c>
      <c r="I22230">
        <f t="shared" si="347"/>
        <v>57</v>
      </c>
      <c r="J22230" s="1" t="s">
        <v>45959</v>
      </c>
    </row>
    <row r="22231" spans="1:10">
      <c r="A22231">
        <v>2597</v>
      </c>
      <c r="B22231" t="s">
        <v>9003</v>
      </c>
      <c r="C22231">
        <v>20191210</v>
      </c>
      <c r="D22231" t="s">
        <v>15761</v>
      </c>
      <c r="E22231">
        <v>1</v>
      </c>
      <c r="F22231" t="s">
        <v>5293</v>
      </c>
      <c r="G22231" t="s">
        <v>5294</v>
      </c>
      <c r="H22231" t="s">
        <v>23312</v>
      </c>
      <c r="I22231">
        <f t="shared" si="347"/>
        <v>62</v>
      </c>
      <c r="J22231" s="1" t="s">
        <v>45960</v>
      </c>
    </row>
    <row r="22232" spans="1:10">
      <c r="A22232">
        <v>2599</v>
      </c>
      <c r="B22232" t="s">
        <v>959</v>
      </c>
      <c r="C22232">
        <v>20191210</v>
      </c>
      <c r="D22232" t="s">
        <v>15805</v>
      </c>
      <c r="E22232">
        <v>1</v>
      </c>
      <c r="F22232" t="s">
        <v>5293</v>
      </c>
      <c r="G22232" t="s">
        <v>5294</v>
      </c>
      <c r="H22232" t="s">
        <v>23313</v>
      </c>
      <c r="I22232">
        <f t="shared" si="347"/>
        <v>58</v>
      </c>
      <c r="J22232" s="1" t="s">
        <v>45961</v>
      </c>
    </row>
    <row r="22233" spans="1:10">
      <c r="A22233">
        <v>2614</v>
      </c>
      <c r="B22233" t="s">
        <v>2595</v>
      </c>
      <c r="C22233">
        <v>20191210</v>
      </c>
      <c r="D22233" t="s">
        <v>15578</v>
      </c>
      <c r="E22233">
        <v>-1</v>
      </c>
      <c r="F22233" t="s">
        <v>5293</v>
      </c>
      <c r="G22233" t="s">
        <v>5294</v>
      </c>
      <c r="H22233" t="s">
        <v>23314</v>
      </c>
      <c r="I22233">
        <f t="shared" si="347"/>
        <v>59</v>
      </c>
      <c r="J22233" s="1" t="s">
        <v>45962</v>
      </c>
    </row>
    <row r="22234" spans="1:10">
      <c r="A22234">
        <v>2634</v>
      </c>
      <c r="B22234" t="s">
        <v>2090</v>
      </c>
      <c r="C22234">
        <v>20191210</v>
      </c>
      <c r="D22234" t="s">
        <v>22151</v>
      </c>
      <c r="E22234">
        <v>0</v>
      </c>
      <c r="F22234" t="s">
        <v>5293</v>
      </c>
      <c r="G22234" t="s">
        <v>5295</v>
      </c>
      <c r="H22234" t="s">
        <v>23315</v>
      </c>
      <c r="I22234">
        <f t="shared" si="347"/>
        <v>143</v>
      </c>
      <c r="J22234" s="1" t="s">
        <v>45963</v>
      </c>
    </row>
    <row r="22235" spans="1:10">
      <c r="A22235">
        <v>2705</v>
      </c>
      <c r="B22235" t="s">
        <v>1734</v>
      </c>
      <c r="C22235">
        <v>20191210</v>
      </c>
      <c r="D22235" t="s">
        <v>15909</v>
      </c>
      <c r="E22235">
        <v>-1</v>
      </c>
      <c r="F22235" t="s">
        <v>5293</v>
      </c>
      <c r="G22235" t="s">
        <v>5294</v>
      </c>
      <c r="H22235" t="s">
        <v>23316</v>
      </c>
      <c r="I22235">
        <f t="shared" si="347"/>
        <v>59</v>
      </c>
      <c r="J22235" s="1" t="s">
        <v>45964</v>
      </c>
    </row>
    <row r="22236" spans="1:10">
      <c r="A22236">
        <v>2734</v>
      </c>
      <c r="B22236" t="s">
        <v>1620</v>
      </c>
      <c r="C22236">
        <v>20191210</v>
      </c>
      <c r="D22236" t="s">
        <v>22086</v>
      </c>
      <c r="E22236">
        <v>1</v>
      </c>
      <c r="F22236" t="s">
        <v>5293</v>
      </c>
      <c r="G22236" t="s">
        <v>5294</v>
      </c>
      <c r="H22236" t="s">
        <v>23317</v>
      </c>
      <c r="I22236">
        <f t="shared" si="347"/>
        <v>55</v>
      </c>
      <c r="J22236" s="1" t="s">
        <v>45965</v>
      </c>
    </row>
    <row r="22237" spans="1:10">
      <c r="A22237">
        <v>2748</v>
      </c>
      <c r="B22237" t="s">
        <v>4136</v>
      </c>
      <c r="C22237">
        <v>20191210</v>
      </c>
      <c r="D22237" t="s">
        <v>15805</v>
      </c>
      <c r="E22237">
        <v>1</v>
      </c>
      <c r="F22237" t="s">
        <v>5293</v>
      </c>
      <c r="G22237" t="s">
        <v>5294</v>
      </c>
      <c r="H22237" t="s">
        <v>23318</v>
      </c>
      <c r="I22237">
        <f t="shared" si="347"/>
        <v>59</v>
      </c>
      <c r="J22237" s="1" t="s">
        <v>45966</v>
      </c>
    </row>
    <row r="22238" spans="1:10">
      <c r="A22238">
        <v>2754</v>
      </c>
      <c r="B22238" t="s">
        <v>4863</v>
      </c>
      <c r="C22238">
        <v>20191210</v>
      </c>
      <c r="D22238" t="s">
        <v>15761</v>
      </c>
      <c r="E22238">
        <v>1</v>
      </c>
      <c r="F22238" t="s">
        <v>5293</v>
      </c>
      <c r="G22238" t="s">
        <v>5294</v>
      </c>
      <c r="H22238" t="s">
        <v>23319</v>
      </c>
      <c r="I22238">
        <f t="shared" si="347"/>
        <v>59</v>
      </c>
      <c r="J22238" s="1" t="s">
        <v>45967</v>
      </c>
    </row>
    <row r="22239" spans="1:10">
      <c r="A22239">
        <v>2838</v>
      </c>
      <c r="B22239" t="s">
        <v>1510</v>
      </c>
      <c r="C22239">
        <v>20191210</v>
      </c>
      <c r="D22239" t="s">
        <v>35</v>
      </c>
      <c r="E22239">
        <v>1</v>
      </c>
      <c r="F22239" t="s">
        <v>5293</v>
      </c>
      <c r="G22239" t="s">
        <v>5294</v>
      </c>
      <c r="H22239" t="s">
        <v>23320</v>
      </c>
      <c r="I22239">
        <f t="shared" si="347"/>
        <v>62</v>
      </c>
      <c r="J22239" s="1" t="s">
        <v>45968</v>
      </c>
    </row>
    <row r="22240" spans="1:10">
      <c r="A22240">
        <v>2855</v>
      </c>
      <c r="B22240" t="s">
        <v>457</v>
      </c>
      <c r="C22240">
        <v>20191210</v>
      </c>
      <c r="D22240" t="s">
        <v>35</v>
      </c>
      <c r="E22240">
        <v>1</v>
      </c>
      <c r="F22240" t="s">
        <v>5293</v>
      </c>
      <c r="G22240" t="s">
        <v>5294</v>
      </c>
      <c r="H22240" t="s">
        <v>23321</v>
      </c>
      <c r="I22240">
        <f t="shared" si="347"/>
        <v>60</v>
      </c>
      <c r="J22240" s="1" t="s">
        <v>45969</v>
      </c>
    </row>
    <row r="22241" spans="1:10">
      <c r="A22241">
        <v>2881</v>
      </c>
      <c r="B22241" t="s">
        <v>967</v>
      </c>
      <c r="C22241">
        <v>20191210</v>
      </c>
      <c r="D22241" t="s">
        <v>35</v>
      </c>
      <c r="E22241">
        <v>1</v>
      </c>
      <c r="F22241" t="s">
        <v>5293</v>
      </c>
      <c r="G22241" t="s">
        <v>5294</v>
      </c>
      <c r="H22241" t="s">
        <v>23322</v>
      </c>
      <c r="I22241">
        <f t="shared" si="347"/>
        <v>63</v>
      </c>
      <c r="J22241" s="1" t="s">
        <v>45970</v>
      </c>
    </row>
    <row r="22242" spans="1:10">
      <c r="A22242">
        <v>2883</v>
      </c>
      <c r="B22242" t="s">
        <v>2603</v>
      </c>
      <c r="C22242">
        <v>20191210</v>
      </c>
      <c r="D22242" t="s">
        <v>35</v>
      </c>
      <c r="E22242">
        <v>-1</v>
      </c>
      <c r="F22242" t="s">
        <v>5293</v>
      </c>
      <c r="G22242" t="s">
        <v>5294</v>
      </c>
      <c r="H22242" t="s">
        <v>23323</v>
      </c>
      <c r="I22242">
        <f t="shared" si="347"/>
        <v>63</v>
      </c>
      <c r="J22242" s="1" t="s">
        <v>45971</v>
      </c>
    </row>
    <row r="22243" spans="1:10">
      <c r="A22243">
        <v>2888</v>
      </c>
      <c r="B22243" t="s">
        <v>39</v>
      </c>
      <c r="C22243">
        <v>20191210</v>
      </c>
      <c r="D22243" t="s">
        <v>35</v>
      </c>
      <c r="E22243">
        <v>1</v>
      </c>
      <c r="F22243" t="s">
        <v>5293</v>
      </c>
      <c r="G22243" t="s">
        <v>5294</v>
      </c>
      <c r="H22243" t="s">
        <v>23324</v>
      </c>
      <c r="I22243">
        <f t="shared" si="347"/>
        <v>63</v>
      </c>
      <c r="J22243" s="1" t="s">
        <v>45972</v>
      </c>
    </row>
    <row r="22244" spans="1:10">
      <c r="A22244">
        <v>2891</v>
      </c>
      <c r="B22244" t="s">
        <v>3051</v>
      </c>
      <c r="C22244">
        <v>20191210</v>
      </c>
      <c r="D22244" t="s">
        <v>35</v>
      </c>
      <c r="E22244">
        <v>-1</v>
      </c>
      <c r="F22244" t="s">
        <v>5293</v>
      </c>
      <c r="G22244" t="s">
        <v>5294</v>
      </c>
      <c r="H22244" t="s">
        <v>23325</v>
      </c>
      <c r="I22244">
        <f t="shared" si="347"/>
        <v>64</v>
      </c>
      <c r="J22244" s="1" t="s">
        <v>45973</v>
      </c>
    </row>
    <row r="22245" spans="1:10">
      <c r="A22245">
        <v>2905</v>
      </c>
      <c r="B22245" t="s">
        <v>249</v>
      </c>
      <c r="C22245">
        <v>20191210</v>
      </c>
      <c r="D22245" t="s">
        <v>22097</v>
      </c>
      <c r="E22245">
        <v>1</v>
      </c>
      <c r="F22245" t="s">
        <v>5293</v>
      </c>
      <c r="G22245" t="s">
        <v>5294</v>
      </c>
      <c r="H22245" t="s">
        <v>23326</v>
      </c>
      <c r="I22245">
        <f t="shared" si="347"/>
        <v>63</v>
      </c>
      <c r="J22245" s="1" t="s">
        <v>45974</v>
      </c>
    </row>
    <row r="22246" spans="1:10">
      <c r="A22246">
        <v>2910</v>
      </c>
      <c r="B22246" t="s">
        <v>463</v>
      </c>
      <c r="C22246">
        <v>20191210</v>
      </c>
      <c r="D22246" t="s">
        <v>15805</v>
      </c>
      <c r="E22246">
        <v>0</v>
      </c>
      <c r="F22246" t="s">
        <v>5293</v>
      </c>
      <c r="G22246" t="s">
        <v>5294</v>
      </c>
      <c r="H22246" t="s">
        <v>23327</v>
      </c>
      <c r="I22246">
        <f t="shared" si="347"/>
        <v>56</v>
      </c>
      <c r="J22246" s="1" t="s">
        <v>45975</v>
      </c>
    </row>
    <row r="22247" spans="1:10">
      <c r="A22247">
        <v>2915</v>
      </c>
      <c r="B22247" t="s">
        <v>975</v>
      </c>
      <c r="C22247">
        <v>20191210</v>
      </c>
      <c r="D22247" t="s">
        <v>21973</v>
      </c>
      <c r="E22247">
        <v>-1</v>
      </c>
      <c r="F22247" t="s">
        <v>5293</v>
      </c>
      <c r="G22247" t="s">
        <v>5294</v>
      </c>
      <c r="H22247" t="s">
        <v>23328</v>
      </c>
      <c r="I22247">
        <f t="shared" si="347"/>
        <v>59</v>
      </c>
      <c r="J22247" s="1" t="s">
        <v>45976</v>
      </c>
    </row>
    <row r="22248" spans="1:10">
      <c r="A22248">
        <v>2923</v>
      </c>
      <c r="B22248" t="s">
        <v>7938</v>
      </c>
      <c r="C22248">
        <v>20191210</v>
      </c>
      <c r="D22248" t="s">
        <v>15805</v>
      </c>
      <c r="E22248">
        <v>1</v>
      </c>
      <c r="F22248" t="s">
        <v>5293</v>
      </c>
      <c r="G22248" t="s">
        <v>5294</v>
      </c>
      <c r="H22248" t="s">
        <v>23329</v>
      </c>
      <c r="I22248">
        <f t="shared" si="347"/>
        <v>59</v>
      </c>
      <c r="J22248" s="1" t="s">
        <v>45977</v>
      </c>
    </row>
    <row r="22249" spans="1:10">
      <c r="A22249">
        <v>2924</v>
      </c>
      <c r="B22249" t="s">
        <v>977</v>
      </c>
      <c r="C22249">
        <v>20191210</v>
      </c>
      <c r="D22249" t="s">
        <v>22179</v>
      </c>
      <c r="E22249">
        <v>-1</v>
      </c>
      <c r="F22249" t="s">
        <v>5293</v>
      </c>
      <c r="G22249" t="s">
        <v>5294</v>
      </c>
      <c r="H22249" t="s">
        <v>23330</v>
      </c>
      <c r="I22249">
        <f t="shared" si="347"/>
        <v>56</v>
      </c>
      <c r="J22249" s="1" t="s">
        <v>45978</v>
      </c>
    </row>
    <row r="22250" spans="1:10">
      <c r="A22250">
        <v>2937</v>
      </c>
      <c r="B22250" t="s">
        <v>4043</v>
      </c>
      <c r="C22250">
        <v>20191210</v>
      </c>
      <c r="D22250" t="s">
        <v>21973</v>
      </c>
      <c r="E22250">
        <v>1</v>
      </c>
      <c r="F22250" t="s">
        <v>5293</v>
      </c>
      <c r="G22250" t="s">
        <v>5294</v>
      </c>
      <c r="H22250" t="s">
        <v>23331</v>
      </c>
      <c r="I22250">
        <f t="shared" si="347"/>
        <v>59</v>
      </c>
      <c r="J22250" s="1" t="s">
        <v>45979</v>
      </c>
    </row>
    <row r="22251" spans="1:10">
      <c r="A22251">
        <v>2939</v>
      </c>
      <c r="B22251" t="s">
        <v>979</v>
      </c>
      <c r="C22251">
        <v>20191210</v>
      </c>
      <c r="D22251" t="s">
        <v>22097</v>
      </c>
      <c r="E22251">
        <v>-1</v>
      </c>
      <c r="F22251" t="s">
        <v>5293</v>
      </c>
      <c r="G22251" t="s">
        <v>5294</v>
      </c>
      <c r="H22251" t="s">
        <v>23332</v>
      </c>
      <c r="I22251">
        <f t="shared" si="347"/>
        <v>59</v>
      </c>
      <c r="J22251" s="1" t="s">
        <v>45980</v>
      </c>
    </row>
    <row r="22252" spans="1:10">
      <c r="A22252">
        <v>3018</v>
      </c>
      <c r="B22252" t="s">
        <v>981</v>
      </c>
      <c r="C22252">
        <v>20191210</v>
      </c>
      <c r="D22252" t="s">
        <v>22086</v>
      </c>
      <c r="E22252">
        <v>0</v>
      </c>
      <c r="F22252" t="s">
        <v>5288</v>
      </c>
      <c r="G22252" t="s">
        <v>5289</v>
      </c>
      <c r="H22252" t="s">
        <v>23333</v>
      </c>
      <c r="I22252">
        <f t="shared" si="347"/>
        <v>40</v>
      </c>
      <c r="J22252" s="1" t="s">
        <v>45981</v>
      </c>
    </row>
    <row r="22253" spans="1:10">
      <c r="A22253">
        <v>3018</v>
      </c>
      <c r="B22253" t="s">
        <v>981</v>
      </c>
      <c r="C22253">
        <v>20191210</v>
      </c>
      <c r="D22253" t="s">
        <v>22086</v>
      </c>
      <c r="E22253">
        <v>1</v>
      </c>
      <c r="F22253" t="s">
        <v>5293</v>
      </c>
      <c r="G22253" t="s">
        <v>5294</v>
      </c>
      <c r="H22253" t="s">
        <v>23334</v>
      </c>
      <c r="I22253">
        <f t="shared" si="347"/>
        <v>56</v>
      </c>
      <c r="J22253" s="1" t="s">
        <v>45982</v>
      </c>
    </row>
    <row r="22254" spans="1:10">
      <c r="A22254">
        <v>3024</v>
      </c>
      <c r="B22254" t="s">
        <v>984</v>
      </c>
      <c r="C22254">
        <v>20191210</v>
      </c>
      <c r="D22254" t="s">
        <v>22086</v>
      </c>
      <c r="E22254">
        <v>-1</v>
      </c>
      <c r="F22254" t="s">
        <v>5293</v>
      </c>
      <c r="G22254" t="s">
        <v>5294</v>
      </c>
      <c r="H22254" t="s">
        <v>23335</v>
      </c>
      <c r="I22254">
        <f t="shared" si="347"/>
        <v>58</v>
      </c>
      <c r="J22254" s="1" t="s">
        <v>45983</v>
      </c>
    </row>
    <row r="22255" spans="1:10">
      <c r="A22255">
        <v>3059</v>
      </c>
      <c r="B22255" t="s">
        <v>994</v>
      </c>
      <c r="C22255">
        <v>20191210</v>
      </c>
      <c r="D22255" t="s">
        <v>15410</v>
      </c>
      <c r="E22255">
        <v>-1</v>
      </c>
      <c r="F22255" t="s">
        <v>5293</v>
      </c>
      <c r="G22255" t="s">
        <v>5294</v>
      </c>
      <c r="H22255" t="s">
        <v>23336</v>
      </c>
      <c r="I22255">
        <f t="shared" si="347"/>
        <v>59</v>
      </c>
      <c r="J22255" s="1" t="s">
        <v>45984</v>
      </c>
    </row>
    <row r="22256" spans="1:10">
      <c r="A22256">
        <v>3062</v>
      </c>
      <c r="B22256" t="s">
        <v>996</v>
      </c>
      <c r="C22256">
        <v>20191210</v>
      </c>
      <c r="D22256" t="s">
        <v>15761</v>
      </c>
      <c r="E22256">
        <v>-1</v>
      </c>
      <c r="F22256" t="s">
        <v>5293</v>
      </c>
      <c r="G22256" t="s">
        <v>5294</v>
      </c>
      <c r="H22256" t="s">
        <v>23337</v>
      </c>
      <c r="I22256">
        <f t="shared" si="347"/>
        <v>59</v>
      </c>
      <c r="J22256" s="1" t="s">
        <v>45985</v>
      </c>
    </row>
    <row r="22257" spans="1:10">
      <c r="A22257">
        <v>3064</v>
      </c>
      <c r="B22257" t="s">
        <v>6379</v>
      </c>
      <c r="C22257">
        <v>20191210</v>
      </c>
      <c r="D22257" t="s">
        <v>22133</v>
      </c>
      <c r="E22257">
        <v>-1</v>
      </c>
      <c r="F22257" t="s">
        <v>5293</v>
      </c>
      <c r="G22257" t="s">
        <v>5294</v>
      </c>
      <c r="H22257" t="s">
        <v>23338</v>
      </c>
      <c r="I22257">
        <f t="shared" si="347"/>
        <v>56</v>
      </c>
      <c r="J22257" s="1" t="s">
        <v>45986</v>
      </c>
    </row>
    <row r="22258" spans="1:10">
      <c r="A22258">
        <v>3083</v>
      </c>
      <c r="B22258" t="s">
        <v>4750</v>
      </c>
      <c r="C22258">
        <v>20191210</v>
      </c>
      <c r="D22258" t="s">
        <v>15805</v>
      </c>
      <c r="E22258">
        <v>-1</v>
      </c>
      <c r="F22258" t="s">
        <v>5293</v>
      </c>
      <c r="G22258" t="s">
        <v>5294</v>
      </c>
      <c r="H22258" t="s">
        <v>23339</v>
      </c>
      <c r="I22258">
        <f t="shared" si="347"/>
        <v>56</v>
      </c>
      <c r="J22258" s="1" t="s">
        <v>45987</v>
      </c>
    </row>
    <row r="22259" spans="1:10">
      <c r="A22259">
        <v>3085</v>
      </c>
      <c r="B22259" t="s">
        <v>998</v>
      </c>
      <c r="C22259">
        <v>20191210</v>
      </c>
      <c r="D22259" t="s">
        <v>14735</v>
      </c>
      <c r="E22259">
        <v>-1</v>
      </c>
      <c r="F22259" t="s">
        <v>5293</v>
      </c>
      <c r="G22259" t="s">
        <v>5294</v>
      </c>
      <c r="H22259" t="s">
        <v>23340</v>
      </c>
      <c r="I22259">
        <f t="shared" si="347"/>
        <v>56</v>
      </c>
      <c r="J22259" s="1" t="s">
        <v>45988</v>
      </c>
    </row>
    <row r="22260" spans="1:10">
      <c r="A22260">
        <v>3086</v>
      </c>
      <c r="B22260" t="s">
        <v>5042</v>
      </c>
      <c r="C22260">
        <v>20191210</v>
      </c>
      <c r="D22260" t="s">
        <v>15921</v>
      </c>
      <c r="E22260">
        <v>1</v>
      </c>
      <c r="F22260" t="s">
        <v>5293</v>
      </c>
      <c r="G22260" t="s">
        <v>5294</v>
      </c>
      <c r="H22260" t="s">
        <v>23341</v>
      </c>
      <c r="I22260">
        <f t="shared" si="347"/>
        <v>55</v>
      </c>
      <c r="J22260" s="1" t="s">
        <v>45989</v>
      </c>
    </row>
    <row r="22261" spans="1:10">
      <c r="A22261">
        <v>3094</v>
      </c>
      <c r="B22261" t="s">
        <v>2162</v>
      </c>
      <c r="C22261">
        <v>20191210</v>
      </c>
      <c r="D22261" t="s">
        <v>21973</v>
      </c>
      <c r="E22261">
        <v>0</v>
      </c>
      <c r="F22261" t="s">
        <v>5293</v>
      </c>
      <c r="G22261" t="s">
        <v>47338</v>
      </c>
      <c r="H22261" t="s">
        <v>23342</v>
      </c>
      <c r="I22261">
        <f t="shared" si="347"/>
        <v>47</v>
      </c>
      <c r="J22261" s="1" t="s">
        <v>45990</v>
      </c>
    </row>
    <row r="22262" spans="1:10">
      <c r="A22262">
        <v>3114</v>
      </c>
      <c r="B22262" t="s">
        <v>16884</v>
      </c>
      <c r="C22262">
        <v>20191210</v>
      </c>
      <c r="D22262" t="s">
        <v>21973</v>
      </c>
      <c r="E22262">
        <v>-1</v>
      </c>
      <c r="F22262" t="s">
        <v>5293</v>
      </c>
      <c r="G22262" t="s">
        <v>5294</v>
      </c>
      <c r="H22262" t="s">
        <v>23343</v>
      </c>
      <c r="I22262">
        <f t="shared" si="347"/>
        <v>59</v>
      </c>
      <c r="J22262" s="1" t="s">
        <v>45991</v>
      </c>
    </row>
    <row r="22263" spans="1:10">
      <c r="A22263">
        <v>3115</v>
      </c>
      <c r="B22263" t="s">
        <v>4202</v>
      </c>
      <c r="C22263">
        <v>20191210</v>
      </c>
      <c r="D22263" t="s">
        <v>15909</v>
      </c>
      <c r="E22263">
        <v>-1</v>
      </c>
      <c r="F22263" t="s">
        <v>5293</v>
      </c>
      <c r="G22263" t="s">
        <v>5294</v>
      </c>
      <c r="H22263" t="s">
        <v>23344</v>
      </c>
      <c r="I22263">
        <f t="shared" si="347"/>
        <v>55</v>
      </c>
      <c r="J22263" s="1" t="s">
        <v>45992</v>
      </c>
    </row>
    <row r="22264" spans="1:10">
      <c r="A22264">
        <v>3117</v>
      </c>
      <c r="B22264" t="s">
        <v>1002</v>
      </c>
      <c r="C22264">
        <v>20191210</v>
      </c>
      <c r="D22264" t="s">
        <v>15921</v>
      </c>
      <c r="E22264">
        <v>-1</v>
      </c>
      <c r="F22264" t="s">
        <v>5293</v>
      </c>
      <c r="G22264" t="s">
        <v>5294</v>
      </c>
      <c r="H22264" t="s">
        <v>23345</v>
      </c>
      <c r="I22264">
        <f t="shared" si="347"/>
        <v>55</v>
      </c>
      <c r="J22264" s="1" t="s">
        <v>45993</v>
      </c>
    </row>
    <row r="22265" spans="1:10">
      <c r="A22265">
        <v>3138</v>
      </c>
      <c r="B22265" t="s">
        <v>6241</v>
      </c>
      <c r="C22265">
        <v>20191210</v>
      </c>
      <c r="D22265" t="s">
        <v>15578</v>
      </c>
      <c r="E22265">
        <v>-1</v>
      </c>
      <c r="F22265" t="s">
        <v>5293</v>
      </c>
      <c r="G22265" t="s">
        <v>5294</v>
      </c>
      <c r="H22265" t="s">
        <v>23346</v>
      </c>
      <c r="I22265">
        <f t="shared" si="347"/>
        <v>56</v>
      </c>
      <c r="J22265" s="1" t="s">
        <v>45994</v>
      </c>
    </row>
    <row r="22266" spans="1:10">
      <c r="A22266">
        <v>3147</v>
      </c>
      <c r="B22266" t="s">
        <v>7346</v>
      </c>
      <c r="C22266">
        <v>20191210</v>
      </c>
      <c r="D22266" t="s">
        <v>15761</v>
      </c>
      <c r="E22266">
        <v>-1</v>
      </c>
      <c r="F22266" t="s">
        <v>5293</v>
      </c>
      <c r="G22266" t="s">
        <v>5294</v>
      </c>
      <c r="H22266" t="s">
        <v>23347</v>
      </c>
      <c r="I22266">
        <f t="shared" si="347"/>
        <v>59</v>
      </c>
      <c r="J22266" s="1" t="s">
        <v>45995</v>
      </c>
    </row>
    <row r="22267" spans="1:10">
      <c r="A22267">
        <v>3163</v>
      </c>
      <c r="B22267" t="s">
        <v>3465</v>
      </c>
      <c r="C22267">
        <v>20191210</v>
      </c>
      <c r="D22267" t="s">
        <v>15805</v>
      </c>
      <c r="E22267">
        <v>0</v>
      </c>
      <c r="F22267" t="s">
        <v>5288</v>
      </c>
      <c r="G22267" t="s">
        <v>5289</v>
      </c>
      <c r="H22267" t="s">
        <v>23348</v>
      </c>
      <c r="I22267">
        <f t="shared" si="347"/>
        <v>20</v>
      </c>
      <c r="J22267" s="1" t="s">
        <v>45996</v>
      </c>
    </row>
    <row r="22268" spans="1:10">
      <c r="A22268">
        <v>3164</v>
      </c>
      <c r="B22268" t="s">
        <v>2618</v>
      </c>
      <c r="C22268">
        <v>20191210</v>
      </c>
      <c r="D22268" t="s">
        <v>15578</v>
      </c>
      <c r="E22268">
        <v>-1</v>
      </c>
      <c r="F22268" t="s">
        <v>5293</v>
      </c>
      <c r="G22268" t="s">
        <v>5294</v>
      </c>
      <c r="H22268" t="s">
        <v>23349</v>
      </c>
      <c r="I22268">
        <f t="shared" si="347"/>
        <v>56</v>
      </c>
      <c r="J22268" s="1" t="s">
        <v>45997</v>
      </c>
    </row>
    <row r="22269" spans="1:10">
      <c r="A22269">
        <v>3167</v>
      </c>
      <c r="B22269" t="s">
        <v>43</v>
      </c>
      <c r="C22269">
        <v>20191210</v>
      </c>
      <c r="D22269" t="s">
        <v>22097</v>
      </c>
      <c r="E22269">
        <v>-1</v>
      </c>
      <c r="F22269" t="s">
        <v>5293</v>
      </c>
      <c r="G22269" t="s">
        <v>5294</v>
      </c>
      <c r="H22269" t="s">
        <v>23350</v>
      </c>
      <c r="I22269">
        <f t="shared" si="347"/>
        <v>59</v>
      </c>
      <c r="J22269" s="1" t="s">
        <v>45998</v>
      </c>
    </row>
    <row r="22270" spans="1:10">
      <c r="A22270">
        <v>3188</v>
      </c>
      <c r="B22270" t="s">
        <v>8681</v>
      </c>
      <c r="C22270">
        <v>20191210</v>
      </c>
      <c r="D22270" t="s">
        <v>15578</v>
      </c>
      <c r="E22270">
        <v>-1</v>
      </c>
      <c r="F22270" t="s">
        <v>5288</v>
      </c>
      <c r="G22270" t="s">
        <v>47339</v>
      </c>
      <c r="H22270" t="s">
        <v>23351</v>
      </c>
      <c r="I22270">
        <f t="shared" si="347"/>
        <v>63</v>
      </c>
      <c r="J22270" s="1" t="s">
        <v>45999</v>
      </c>
    </row>
    <row r="22271" spans="1:10">
      <c r="A22271">
        <v>3207</v>
      </c>
      <c r="B22271" t="s">
        <v>667</v>
      </c>
      <c r="C22271">
        <v>20191210</v>
      </c>
      <c r="D22271" t="s">
        <v>22179</v>
      </c>
      <c r="E22271">
        <v>3</v>
      </c>
      <c r="F22271" t="s">
        <v>5291</v>
      </c>
      <c r="G22271" t="s">
        <v>47335</v>
      </c>
      <c r="H22271" t="s">
        <v>23352</v>
      </c>
      <c r="I22271">
        <f t="shared" si="347"/>
        <v>70</v>
      </c>
      <c r="J22271" s="1" t="s">
        <v>46000</v>
      </c>
    </row>
    <row r="22272" spans="1:10">
      <c r="A22272">
        <v>3218</v>
      </c>
      <c r="B22272" t="s">
        <v>2621</v>
      </c>
      <c r="C22272">
        <v>20191210</v>
      </c>
      <c r="D22272" t="s">
        <v>21973</v>
      </c>
      <c r="E22272">
        <v>1</v>
      </c>
      <c r="F22272" t="s">
        <v>5293</v>
      </c>
      <c r="G22272" t="s">
        <v>5294</v>
      </c>
      <c r="H22272" t="s">
        <v>23353</v>
      </c>
      <c r="I22272">
        <f t="shared" si="347"/>
        <v>59</v>
      </c>
      <c r="J22272" s="1" t="s">
        <v>46001</v>
      </c>
    </row>
    <row r="22273" spans="1:10">
      <c r="A22273">
        <v>3219</v>
      </c>
      <c r="B22273" t="s">
        <v>1010</v>
      </c>
      <c r="C22273">
        <v>20191210</v>
      </c>
      <c r="D22273" t="s">
        <v>15909</v>
      </c>
      <c r="E22273">
        <v>0</v>
      </c>
      <c r="F22273" t="s">
        <v>5293</v>
      </c>
      <c r="G22273" t="s">
        <v>5294</v>
      </c>
      <c r="H22273" t="s">
        <v>23354</v>
      </c>
      <c r="I22273">
        <f t="shared" si="347"/>
        <v>56</v>
      </c>
      <c r="J22273" s="1" t="s">
        <v>46002</v>
      </c>
    </row>
    <row r="22274" spans="1:10">
      <c r="A22274">
        <v>3228</v>
      </c>
      <c r="B22274" t="s">
        <v>3245</v>
      </c>
      <c r="C22274">
        <v>20191210</v>
      </c>
      <c r="D22274" t="s">
        <v>22179</v>
      </c>
      <c r="E22274">
        <v>-3</v>
      </c>
      <c r="F22274" t="s">
        <v>5296</v>
      </c>
      <c r="G22274" t="s">
        <v>5301</v>
      </c>
      <c r="H22274" t="s">
        <v>23355</v>
      </c>
      <c r="I22274">
        <f t="shared" si="347"/>
        <v>67</v>
      </c>
      <c r="J22274" s="1" t="s">
        <v>46003</v>
      </c>
    </row>
    <row r="22275" spans="1:10">
      <c r="A22275">
        <v>3232</v>
      </c>
      <c r="B22275" t="s">
        <v>9918</v>
      </c>
      <c r="C22275">
        <v>20191210</v>
      </c>
      <c r="D22275" t="s">
        <v>22086</v>
      </c>
      <c r="E22275">
        <v>-1</v>
      </c>
      <c r="F22275" t="s">
        <v>5293</v>
      </c>
      <c r="G22275" t="s">
        <v>5294</v>
      </c>
      <c r="H22275" t="s">
        <v>23356</v>
      </c>
      <c r="I22275">
        <f t="shared" ref="I22275:I22338" si="348">LEN(H22275)</f>
        <v>56</v>
      </c>
      <c r="J22275" s="1" t="s">
        <v>46004</v>
      </c>
    </row>
    <row r="22276" spans="1:10">
      <c r="A22276">
        <v>3276</v>
      </c>
      <c r="B22276" t="s">
        <v>1012</v>
      </c>
      <c r="C22276">
        <v>20191210</v>
      </c>
      <c r="D22276" t="s">
        <v>15578</v>
      </c>
      <c r="E22276">
        <v>-1</v>
      </c>
      <c r="F22276" t="s">
        <v>5293</v>
      </c>
      <c r="G22276" t="s">
        <v>5294</v>
      </c>
      <c r="H22276" t="s">
        <v>23357</v>
      </c>
      <c r="I22276">
        <f t="shared" si="348"/>
        <v>56</v>
      </c>
      <c r="J22276" s="1" t="s">
        <v>46005</v>
      </c>
    </row>
    <row r="22277" spans="1:10">
      <c r="A22277">
        <v>3284</v>
      </c>
      <c r="B22277" t="s">
        <v>1782</v>
      </c>
      <c r="C22277">
        <v>20191210</v>
      </c>
      <c r="D22277" t="s">
        <v>22086</v>
      </c>
      <c r="E22277">
        <v>0</v>
      </c>
      <c r="F22277" t="s">
        <v>5288</v>
      </c>
      <c r="G22277" t="s">
        <v>5290</v>
      </c>
      <c r="H22277" t="s">
        <v>23358</v>
      </c>
      <c r="I22277">
        <f t="shared" si="348"/>
        <v>227</v>
      </c>
      <c r="J22277" s="1" t="s">
        <v>46006</v>
      </c>
    </row>
    <row r="22278" spans="1:10">
      <c r="A22278">
        <v>3285</v>
      </c>
      <c r="B22278" t="s">
        <v>2629</v>
      </c>
      <c r="C22278">
        <v>20191210</v>
      </c>
      <c r="D22278" t="s">
        <v>22097</v>
      </c>
      <c r="E22278">
        <v>-1</v>
      </c>
      <c r="F22278" t="s">
        <v>5293</v>
      </c>
      <c r="G22278" t="s">
        <v>5294</v>
      </c>
      <c r="H22278" t="s">
        <v>23359</v>
      </c>
      <c r="I22278">
        <f t="shared" si="348"/>
        <v>56</v>
      </c>
      <c r="J22278" s="1" t="s">
        <v>46007</v>
      </c>
    </row>
    <row r="22279" spans="1:10">
      <c r="A22279">
        <v>3289</v>
      </c>
      <c r="B22279" t="s">
        <v>1016</v>
      </c>
      <c r="C22279">
        <v>20191210</v>
      </c>
      <c r="D22279" t="s">
        <v>22179</v>
      </c>
      <c r="E22279">
        <v>1</v>
      </c>
      <c r="F22279" t="s">
        <v>5293</v>
      </c>
      <c r="G22279" t="s">
        <v>5294</v>
      </c>
      <c r="H22279" t="s">
        <v>23360</v>
      </c>
      <c r="I22279">
        <f t="shared" si="348"/>
        <v>59</v>
      </c>
      <c r="J22279" s="1" t="s">
        <v>46008</v>
      </c>
    </row>
    <row r="22280" spans="1:10">
      <c r="A22280">
        <v>3296</v>
      </c>
      <c r="B22280" t="s">
        <v>9924</v>
      </c>
      <c r="C22280">
        <v>20191210</v>
      </c>
      <c r="D22280" t="s">
        <v>21973</v>
      </c>
      <c r="E22280">
        <v>-1</v>
      </c>
      <c r="F22280" t="s">
        <v>5293</v>
      </c>
      <c r="G22280" t="s">
        <v>5294</v>
      </c>
      <c r="H22280" t="s">
        <v>23361</v>
      </c>
      <c r="I22280">
        <f t="shared" si="348"/>
        <v>58</v>
      </c>
      <c r="J22280" s="1" t="s">
        <v>46009</v>
      </c>
    </row>
    <row r="22281" spans="1:10">
      <c r="A22281">
        <v>3306</v>
      </c>
      <c r="B22281" t="s">
        <v>16905</v>
      </c>
      <c r="C22281">
        <v>20191210</v>
      </c>
      <c r="D22281" t="s">
        <v>15805</v>
      </c>
      <c r="E22281">
        <v>1</v>
      </c>
      <c r="F22281" t="s">
        <v>5293</v>
      </c>
      <c r="G22281" t="s">
        <v>5294</v>
      </c>
      <c r="H22281" t="s">
        <v>23362</v>
      </c>
      <c r="I22281">
        <f t="shared" si="348"/>
        <v>58</v>
      </c>
      <c r="J22281" s="1" t="s">
        <v>46010</v>
      </c>
    </row>
    <row r="22282" spans="1:10">
      <c r="A22282">
        <v>3308</v>
      </c>
      <c r="B22282" t="s">
        <v>2422</v>
      </c>
      <c r="C22282">
        <v>20191210</v>
      </c>
      <c r="D22282" t="s">
        <v>22179</v>
      </c>
      <c r="E22282">
        <v>1</v>
      </c>
      <c r="F22282" t="s">
        <v>5293</v>
      </c>
      <c r="G22282" t="s">
        <v>5294</v>
      </c>
      <c r="H22282" t="s">
        <v>23363</v>
      </c>
      <c r="I22282">
        <f t="shared" si="348"/>
        <v>56</v>
      </c>
      <c r="J22282" s="1" t="s">
        <v>46011</v>
      </c>
    </row>
    <row r="22283" spans="1:10">
      <c r="A22283">
        <v>3313</v>
      </c>
      <c r="B22283" t="s">
        <v>1020</v>
      </c>
      <c r="C22283">
        <v>20191210</v>
      </c>
      <c r="D22283" t="s">
        <v>22086</v>
      </c>
      <c r="E22283">
        <v>1</v>
      </c>
      <c r="F22283" t="s">
        <v>5293</v>
      </c>
      <c r="G22283" t="s">
        <v>5294</v>
      </c>
      <c r="H22283" t="s">
        <v>23364</v>
      </c>
      <c r="I22283">
        <f t="shared" si="348"/>
        <v>57</v>
      </c>
      <c r="J22283" s="1" t="s">
        <v>46012</v>
      </c>
    </row>
    <row r="22284" spans="1:10">
      <c r="A22284">
        <v>3349</v>
      </c>
      <c r="B22284" t="s">
        <v>11596</v>
      </c>
      <c r="C22284">
        <v>20191210</v>
      </c>
      <c r="D22284" t="s">
        <v>15578</v>
      </c>
      <c r="E22284">
        <v>-1</v>
      </c>
      <c r="F22284" t="s">
        <v>5293</v>
      </c>
      <c r="G22284" t="s">
        <v>5294</v>
      </c>
      <c r="H22284" t="s">
        <v>23365</v>
      </c>
      <c r="I22284">
        <f t="shared" si="348"/>
        <v>56</v>
      </c>
      <c r="J22284" s="1" t="s">
        <v>46013</v>
      </c>
    </row>
    <row r="22285" spans="1:10">
      <c r="A22285">
        <v>3377</v>
      </c>
      <c r="B22285" t="s">
        <v>1026</v>
      </c>
      <c r="C22285">
        <v>20191210</v>
      </c>
      <c r="D22285" t="s">
        <v>15805</v>
      </c>
      <c r="E22285">
        <v>0</v>
      </c>
      <c r="F22285" t="s">
        <v>5293</v>
      </c>
      <c r="G22285" t="s">
        <v>5294</v>
      </c>
      <c r="H22285" t="s">
        <v>23366</v>
      </c>
      <c r="I22285">
        <f t="shared" si="348"/>
        <v>56</v>
      </c>
      <c r="J22285" s="1" t="s">
        <v>46014</v>
      </c>
    </row>
    <row r="22286" spans="1:10">
      <c r="A22286">
        <v>3379</v>
      </c>
      <c r="B22286" t="s">
        <v>1028</v>
      </c>
      <c r="C22286">
        <v>20191210</v>
      </c>
      <c r="D22286" t="s">
        <v>15578</v>
      </c>
      <c r="E22286">
        <v>-1</v>
      </c>
      <c r="F22286" t="s">
        <v>5293</v>
      </c>
      <c r="G22286" t="s">
        <v>5294</v>
      </c>
      <c r="H22286" t="s">
        <v>23367</v>
      </c>
      <c r="I22286">
        <f t="shared" si="348"/>
        <v>55</v>
      </c>
      <c r="J22286" s="1" t="s">
        <v>46015</v>
      </c>
    </row>
    <row r="22287" spans="1:10">
      <c r="A22287">
        <v>3383</v>
      </c>
      <c r="B22287" t="s">
        <v>348</v>
      </c>
      <c r="C22287">
        <v>20191210</v>
      </c>
      <c r="D22287" t="s">
        <v>21393</v>
      </c>
      <c r="E22287">
        <v>1</v>
      </c>
      <c r="F22287" t="s">
        <v>5293</v>
      </c>
      <c r="G22287" t="s">
        <v>5294</v>
      </c>
      <c r="H22287" t="s">
        <v>23368</v>
      </c>
      <c r="I22287">
        <f t="shared" si="348"/>
        <v>56</v>
      </c>
      <c r="J22287" s="1" t="s">
        <v>46016</v>
      </c>
    </row>
    <row r="22288" spans="1:10">
      <c r="A22288">
        <v>3390</v>
      </c>
      <c r="B22288" t="s">
        <v>2637</v>
      </c>
      <c r="C22288">
        <v>20191210</v>
      </c>
      <c r="D22288" t="s">
        <v>15805</v>
      </c>
      <c r="E22288">
        <v>-1</v>
      </c>
      <c r="F22288" t="s">
        <v>5293</v>
      </c>
      <c r="G22288" t="s">
        <v>5294</v>
      </c>
      <c r="H22288" t="s">
        <v>23369</v>
      </c>
      <c r="I22288">
        <f t="shared" si="348"/>
        <v>56</v>
      </c>
      <c r="J22288" s="1" t="s">
        <v>46017</v>
      </c>
    </row>
    <row r="22289" spans="1:10">
      <c r="A22289">
        <v>3402</v>
      </c>
      <c r="B22289" t="s">
        <v>672</v>
      </c>
      <c r="C22289">
        <v>20191210</v>
      </c>
      <c r="D22289" t="s">
        <v>21973</v>
      </c>
      <c r="E22289">
        <v>-1</v>
      </c>
      <c r="F22289" t="s">
        <v>5293</v>
      </c>
      <c r="G22289" t="s">
        <v>5294</v>
      </c>
      <c r="H22289" t="s">
        <v>23370</v>
      </c>
      <c r="I22289">
        <f t="shared" si="348"/>
        <v>59</v>
      </c>
      <c r="J22289" s="1" t="s">
        <v>46018</v>
      </c>
    </row>
    <row r="22290" spans="1:10">
      <c r="A22290">
        <v>3406</v>
      </c>
      <c r="B22290" t="s">
        <v>492</v>
      </c>
      <c r="C22290">
        <v>20191210</v>
      </c>
      <c r="D22290" t="s">
        <v>15761</v>
      </c>
      <c r="E22290">
        <v>1</v>
      </c>
      <c r="F22290" t="s">
        <v>5293</v>
      </c>
      <c r="G22290" t="s">
        <v>5294</v>
      </c>
      <c r="H22290" t="s">
        <v>23371</v>
      </c>
      <c r="I22290">
        <f t="shared" si="348"/>
        <v>142</v>
      </c>
      <c r="J22290" s="1" t="s">
        <v>46019</v>
      </c>
    </row>
    <row r="22291" spans="1:10">
      <c r="A22291">
        <v>3430</v>
      </c>
      <c r="B22291" t="s">
        <v>7348</v>
      </c>
      <c r="C22291">
        <v>20191210</v>
      </c>
      <c r="D22291" t="s">
        <v>15805</v>
      </c>
      <c r="E22291">
        <v>-1</v>
      </c>
      <c r="F22291" t="s">
        <v>5293</v>
      </c>
      <c r="G22291" t="s">
        <v>5294</v>
      </c>
      <c r="H22291" t="s">
        <v>23372</v>
      </c>
      <c r="I22291">
        <f t="shared" si="348"/>
        <v>57</v>
      </c>
      <c r="J22291" s="1" t="s">
        <v>46020</v>
      </c>
    </row>
    <row r="22292" spans="1:10">
      <c r="A22292">
        <v>3432</v>
      </c>
      <c r="B22292" t="s">
        <v>1035</v>
      </c>
      <c r="C22292">
        <v>20191210</v>
      </c>
      <c r="D22292" t="s">
        <v>22086</v>
      </c>
      <c r="E22292">
        <v>-1</v>
      </c>
      <c r="F22292" t="s">
        <v>5293</v>
      </c>
      <c r="G22292" t="s">
        <v>5294</v>
      </c>
      <c r="H22292" t="s">
        <v>23373</v>
      </c>
      <c r="I22292">
        <f t="shared" si="348"/>
        <v>54</v>
      </c>
      <c r="J22292" s="1" t="s">
        <v>46021</v>
      </c>
    </row>
    <row r="22293" spans="1:10">
      <c r="A22293">
        <v>3441</v>
      </c>
      <c r="B22293" t="s">
        <v>3703</v>
      </c>
      <c r="C22293">
        <v>20191210</v>
      </c>
      <c r="D22293" t="s">
        <v>15578</v>
      </c>
      <c r="E22293">
        <v>-1</v>
      </c>
      <c r="F22293" t="s">
        <v>5293</v>
      </c>
      <c r="G22293" t="s">
        <v>5294</v>
      </c>
      <c r="H22293" t="s">
        <v>23374</v>
      </c>
      <c r="I22293">
        <f t="shared" si="348"/>
        <v>56</v>
      </c>
      <c r="J22293" s="1" t="s">
        <v>46022</v>
      </c>
    </row>
    <row r="22294" spans="1:10">
      <c r="A22294">
        <v>3452</v>
      </c>
      <c r="B22294" t="s">
        <v>94</v>
      </c>
      <c r="C22294">
        <v>20191210</v>
      </c>
      <c r="D22294" t="s">
        <v>14735</v>
      </c>
      <c r="E22294">
        <v>-1</v>
      </c>
      <c r="F22294" t="s">
        <v>5291</v>
      </c>
      <c r="G22294" t="s">
        <v>5292</v>
      </c>
      <c r="H22294" t="s">
        <v>23375</v>
      </c>
      <c r="I22294">
        <f t="shared" si="348"/>
        <v>38</v>
      </c>
      <c r="J22294" s="1" t="s">
        <v>46023</v>
      </c>
    </row>
    <row r="22295" spans="1:10">
      <c r="A22295">
        <v>3455</v>
      </c>
      <c r="B22295" t="s">
        <v>1038</v>
      </c>
      <c r="C22295">
        <v>20191210</v>
      </c>
      <c r="D22295" t="s">
        <v>21973</v>
      </c>
      <c r="E22295">
        <v>-1</v>
      </c>
      <c r="F22295" t="s">
        <v>5293</v>
      </c>
      <c r="G22295" t="s">
        <v>5294</v>
      </c>
      <c r="H22295" t="s">
        <v>23376</v>
      </c>
      <c r="I22295">
        <f t="shared" si="348"/>
        <v>59</v>
      </c>
      <c r="J22295" s="1" t="s">
        <v>46024</v>
      </c>
    </row>
    <row r="22296" spans="1:10">
      <c r="A22296">
        <v>3466</v>
      </c>
      <c r="B22296" t="s">
        <v>14819</v>
      </c>
      <c r="C22296">
        <v>20191210</v>
      </c>
      <c r="D22296" t="s">
        <v>15578</v>
      </c>
      <c r="E22296">
        <v>1</v>
      </c>
      <c r="F22296" t="s">
        <v>5293</v>
      </c>
      <c r="G22296" t="s">
        <v>5294</v>
      </c>
      <c r="H22296" t="s">
        <v>23377</v>
      </c>
      <c r="I22296">
        <f t="shared" si="348"/>
        <v>58</v>
      </c>
      <c r="J22296" s="1" t="s">
        <v>46025</v>
      </c>
    </row>
    <row r="22297" spans="1:10">
      <c r="A22297">
        <v>3479</v>
      </c>
      <c r="B22297" t="s">
        <v>4206</v>
      </c>
      <c r="C22297">
        <v>20191210</v>
      </c>
      <c r="D22297" t="s">
        <v>22097</v>
      </c>
      <c r="E22297">
        <v>1</v>
      </c>
      <c r="F22297" t="s">
        <v>5293</v>
      </c>
      <c r="G22297" t="s">
        <v>5294</v>
      </c>
      <c r="H22297" t="s">
        <v>23378</v>
      </c>
      <c r="I22297">
        <f t="shared" si="348"/>
        <v>59</v>
      </c>
      <c r="J22297" s="1" t="s">
        <v>46026</v>
      </c>
    </row>
    <row r="22298" spans="1:10">
      <c r="A22298">
        <v>3490</v>
      </c>
      <c r="B22298" t="s">
        <v>2640</v>
      </c>
      <c r="C22298">
        <v>20191210</v>
      </c>
      <c r="D22298" t="s">
        <v>22179</v>
      </c>
      <c r="E22298">
        <v>-1</v>
      </c>
      <c r="F22298" t="s">
        <v>5293</v>
      </c>
      <c r="G22298" t="s">
        <v>5294</v>
      </c>
      <c r="H22298" t="s">
        <v>23379</v>
      </c>
      <c r="I22298">
        <f t="shared" si="348"/>
        <v>56</v>
      </c>
      <c r="J22298" s="1" t="s">
        <v>46027</v>
      </c>
    </row>
    <row r="22299" spans="1:10">
      <c r="A22299">
        <v>3494</v>
      </c>
      <c r="B22299" t="s">
        <v>679</v>
      </c>
      <c r="C22299">
        <v>20191210</v>
      </c>
      <c r="D22299" t="s">
        <v>22133</v>
      </c>
      <c r="E22299">
        <v>-1</v>
      </c>
      <c r="F22299" t="s">
        <v>5293</v>
      </c>
      <c r="G22299" t="s">
        <v>5294</v>
      </c>
      <c r="H22299" t="s">
        <v>23380</v>
      </c>
      <c r="I22299">
        <f t="shared" si="348"/>
        <v>56</v>
      </c>
      <c r="J22299" s="1" t="s">
        <v>46028</v>
      </c>
    </row>
    <row r="22300" spans="1:10">
      <c r="A22300">
        <v>3498</v>
      </c>
      <c r="B22300" t="s">
        <v>3709</v>
      </c>
      <c r="C22300">
        <v>20191210</v>
      </c>
      <c r="D22300" t="s">
        <v>21973</v>
      </c>
      <c r="E22300">
        <v>-1</v>
      </c>
      <c r="F22300" t="s">
        <v>5293</v>
      </c>
      <c r="G22300" t="s">
        <v>5294</v>
      </c>
      <c r="H22300" t="s">
        <v>23381</v>
      </c>
      <c r="I22300">
        <f t="shared" si="348"/>
        <v>58</v>
      </c>
      <c r="J22300" s="1" t="s">
        <v>46029</v>
      </c>
    </row>
    <row r="22301" spans="1:10">
      <c r="A22301">
        <v>3499</v>
      </c>
      <c r="B22301" t="s">
        <v>3711</v>
      </c>
      <c r="C22301">
        <v>20191210</v>
      </c>
      <c r="D22301" t="s">
        <v>15578</v>
      </c>
      <c r="E22301">
        <v>-1</v>
      </c>
      <c r="F22301" t="s">
        <v>5293</v>
      </c>
      <c r="G22301" t="s">
        <v>5294</v>
      </c>
      <c r="H22301" t="s">
        <v>23382</v>
      </c>
      <c r="I22301">
        <f t="shared" si="348"/>
        <v>56</v>
      </c>
      <c r="J22301" s="1" t="s">
        <v>46030</v>
      </c>
    </row>
    <row r="22302" spans="1:10">
      <c r="A22302">
        <v>3515</v>
      </c>
      <c r="B22302" t="s">
        <v>10329</v>
      </c>
      <c r="C22302">
        <v>20191210</v>
      </c>
      <c r="D22302" t="s">
        <v>22151</v>
      </c>
      <c r="E22302">
        <v>1</v>
      </c>
      <c r="F22302" t="s">
        <v>5293</v>
      </c>
      <c r="G22302" t="s">
        <v>5294</v>
      </c>
      <c r="H22302" t="s">
        <v>23383</v>
      </c>
      <c r="I22302">
        <f t="shared" si="348"/>
        <v>62</v>
      </c>
      <c r="J22302" s="1" t="s">
        <v>46031</v>
      </c>
    </row>
    <row r="22303" spans="1:10">
      <c r="A22303">
        <v>3516</v>
      </c>
      <c r="B22303" t="s">
        <v>13719</v>
      </c>
      <c r="C22303">
        <v>20191210</v>
      </c>
      <c r="D22303" t="s">
        <v>22086</v>
      </c>
      <c r="E22303">
        <v>-1</v>
      </c>
      <c r="F22303" t="s">
        <v>5293</v>
      </c>
      <c r="G22303" t="s">
        <v>5294</v>
      </c>
      <c r="H22303" t="s">
        <v>23384</v>
      </c>
      <c r="I22303">
        <f t="shared" si="348"/>
        <v>55</v>
      </c>
      <c r="J22303" s="1" t="s">
        <v>46032</v>
      </c>
    </row>
    <row r="22304" spans="1:10">
      <c r="A22304">
        <v>3522</v>
      </c>
      <c r="B22304" t="s">
        <v>683</v>
      </c>
      <c r="C22304">
        <v>20191210</v>
      </c>
      <c r="D22304" t="s">
        <v>22086</v>
      </c>
      <c r="E22304">
        <v>0</v>
      </c>
      <c r="F22304" t="s">
        <v>5288</v>
      </c>
      <c r="G22304" t="s">
        <v>5290</v>
      </c>
      <c r="H22304" t="s">
        <v>23385</v>
      </c>
      <c r="I22304">
        <f t="shared" si="348"/>
        <v>37</v>
      </c>
      <c r="J22304" s="1" t="s">
        <v>46033</v>
      </c>
    </row>
    <row r="22305" spans="1:10">
      <c r="A22305">
        <v>3522</v>
      </c>
      <c r="B22305" t="s">
        <v>683</v>
      </c>
      <c r="C22305">
        <v>20191210</v>
      </c>
      <c r="D22305" t="s">
        <v>22086</v>
      </c>
      <c r="E22305">
        <v>1</v>
      </c>
      <c r="F22305" t="s">
        <v>5293</v>
      </c>
      <c r="G22305" t="s">
        <v>5294</v>
      </c>
      <c r="H22305" t="s">
        <v>23386</v>
      </c>
      <c r="I22305">
        <f t="shared" si="348"/>
        <v>59</v>
      </c>
      <c r="J22305" s="1" t="s">
        <v>46034</v>
      </c>
    </row>
    <row r="22306" spans="1:10">
      <c r="A22306">
        <v>3523</v>
      </c>
      <c r="B22306" t="s">
        <v>1044</v>
      </c>
      <c r="C22306">
        <v>20191210</v>
      </c>
      <c r="D22306" t="s">
        <v>22133</v>
      </c>
      <c r="E22306">
        <v>1</v>
      </c>
      <c r="F22306" t="s">
        <v>5293</v>
      </c>
      <c r="G22306" t="s">
        <v>5294</v>
      </c>
      <c r="H22306" t="s">
        <v>23387</v>
      </c>
      <c r="I22306">
        <f t="shared" si="348"/>
        <v>56</v>
      </c>
      <c r="J22306" s="1" t="s">
        <v>46035</v>
      </c>
    </row>
    <row r="22307" spans="1:10">
      <c r="A22307">
        <v>3536</v>
      </c>
      <c r="B22307" t="s">
        <v>1048</v>
      </c>
      <c r="C22307">
        <v>20191210</v>
      </c>
      <c r="D22307" t="s">
        <v>22133</v>
      </c>
      <c r="E22307">
        <v>-1</v>
      </c>
      <c r="F22307" t="s">
        <v>5291</v>
      </c>
      <c r="G22307" t="s">
        <v>5292</v>
      </c>
      <c r="H22307" t="s">
        <v>23388</v>
      </c>
      <c r="I22307">
        <f t="shared" si="348"/>
        <v>29</v>
      </c>
      <c r="J22307" s="1" t="s">
        <v>46036</v>
      </c>
    </row>
    <row r="22308" spans="1:10">
      <c r="A22308">
        <v>3562</v>
      </c>
      <c r="B22308" t="s">
        <v>94</v>
      </c>
      <c r="C22308">
        <v>20191210</v>
      </c>
      <c r="D22308" t="s">
        <v>15921</v>
      </c>
      <c r="E22308">
        <v>1</v>
      </c>
      <c r="F22308" t="s">
        <v>5293</v>
      </c>
      <c r="G22308" t="s">
        <v>5294</v>
      </c>
      <c r="H22308" t="s">
        <v>23389</v>
      </c>
      <c r="I22308">
        <f t="shared" si="348"/>
        <v>58</v>
      </c>
      <c r="J22308" s="1" t="s">
        <v>46037</v>
      </c>
    </row>
    <row r="22309" spans="1:10">
      <c r="A22309">
        <v>3570</v>
      </c>
      <c r="B22309" t="s">
        <v>11333</v>
      </c>
      <c r="C22309">
        <v>20191210</v>
      </c>
      <c r="D22309" t="s">
        <v>15805</v>
      </c>
      <c r="E22309">
        <v>1</v>
      </c>
      <c r="F22309" t="s">
        <v>5293</v>
      </c>
      <c r="G22309" t="s">
        <v>5294</v>
      </c>
      <c r="H22309" t="s">
        <v>23390</v>
      </c>
      <c r="I22309">
        <f t="shared" si="348"/>
        <v>58</v>
      </c>
      <c r="J22309" s="1" t="s">
        <v>46038</v>
      </c>
    </row>
    <row r="22310" spans="1:10">
      <c r="A22310">
        <v>3580</v>
      </c>
      <c r="B22310" t="s">
        <v>5355</v>
      </c>
      <c r="C22310">
        <v>20191210</v>
      </c>
      <c r="D22310" t="s">
        <v>21973</v>
      </c>
      <c r="E22310">
        <v>3</v>
      </c>
      <c r="F22310" t="s">
        <v>5291</v>
      </c>
      <c r="G22310" t="s">
        <v>47335</v>
      </c>
      <c r="H22310" t="s">
        <v>23391</v>
      </c>
      <c r="I22310">
        <f t="shared" si="348"/>
        <v>60</v>
      </c>
      <c r="J22310" s="1" t="s">
        <v>46039</v>
      </c>
    </row>
    <row r="22311" spans="1:10">
      <c r="A22311">
        <v>3581</v>
      </c>
      <c r="B22311" t="s">
        <v>694</v>
      </c>
      <c r="C22311">
        <v>20191210</v>
      </c>
      <c r="D22311" t="s">
        <v>21973</v>
      </c>
      <c r="E22311">
        <v>-1</v>
      </c>
      <c r="F22311" t="s">
        <v>5293</v>
      </c>
      <c r="G22311" t="s">
        <v>5294</v>
      </c>
      <c r="H22311" t="s">
        <v>23392</v>
      </c>
      <c r="I22311">
        <f t="shared" si="348"/>
        <v>57</v>
      </c>
      <c r="J22311" s="1" t="s">
        <v>46040</v>
      </c>
    </row>
    <row r="22312" spans="1:10">
      <c r="A22312">
        <v>3596</v>
      </c>
      <c r="B22312" t="s">
        <v>6019</v>
      </c>
      <c r="C22312">
        <v>20191210</v>
      </c>
      <c r="D22312" t="s">
        <v>22097</v>
      </c>
      <c r="E22312">
        <v>2</v>
      </c>
      <c r="F22312" t="s">
        <v>5291</v>
      </c>
      <c r="G22312" t="s">
        <v>47335</v>
      </c>
      <c r="H22312" t="s">
        <v>23393</v>
      </c>
      <c r="I22312">
        <f t="shared" si="348"/>
        <v>59</v>
      </c>
      <c r="J22312" s="1" t="s">
        <v>46041</v>
      </c>
    </row>
    <row r="22313" spans="1:10">
      <c r="A22313">
        <v>3605</v>
      </c>
      <c r="B22313" t="s">
        <v>11884</v>
      </c>
      <c r="C22313">
        <v>20191210</v>
      </c>
      <c r="D22313" t="s">
        <v>22097</v>
      </c>
      <c r="E22313">
        <v>1</v>
      </c>
      <c r="F22313" t="s">
        <v>5293</v>
      </c>
      <c r="G22313" t="s">
        <v>5294</v>
      </c>
      <c r="H22313" t="s">
        <v>23394</v>
      </c>
      <c r="I22313">
        <f t="shared" si="348"/>
        <v>58</v>
      </c>
      <c r="J22313" s="1" t="s">
        <v>46042</v>
      </c>
    </row>
    <row r="22314" spans="1:10">
      <c r="A22314">
        <v>3607</v>
      </c>
      <c r="B22314" t="s">
        <v>2648</v>
      </c>
      <c r="C22314">
        <v>20191210</v>
      </c>
      <c r="D22314" t="s">
        <v>22086</v>
      </c>
      <c r="E22314">
        <v>-1</v>
      </c>
      <c r="F22314" t="s">
        <v>5293</v>
      </c>
      <c r="G22314" t="s">
        <v>5294</v>
      </c>
      <c r="H22314" t="s">
        <v>23395</v>
      </c>
      <c r="I22314">
        <f t="shared" si="348"/>
        <v>59</v>
      </c>
      <c r="J22314" s="1" t="s">
        <v>46043</v>
      </c>
    </row>
    <row r="22315" spans="1:10">
      <c r="A22315">
        <v>3615</v>
      </c>
      <c r="B22315" t="s">
        <v>1061</v>
      </c>
      <c r="C22315">
        <v>20191210</v>
      </c>
      <c r="D22315" t="s">
        <v>22086</v>
      </c>
      <c r="E22315">
        <v>0</v>
      </c>
      <c r="F22315" t="s">
        <v>5293</v>
      </c>
      <c r="G22315" t="s">
        <v>5294</v>
      </c>
      <c r="H22315" t="s">
        <v>23396</v>
      </c>
      <c r="I22315">
        <f t="shared" si="348"/>
        <v>56</v>
      </c>
      <c r="J22315" s="1" t="s">
        <v>46044</v>
      </c>
    </row>
    <row r="22316" spans="1:10">
      <c r="A22316">
        <v>3622</v>
      </c>
      <c r="B22316" t="s">
        <v>1063</v>
      </c>
      <c r="C22316">
        <v>20191210</v>
      </c>
      <c r="D22316" t="s">
        <v>22086</v>
      </c>
      <c r="E22316">
        <v>1</v>
      </c>
      <c r="F22316" t="s">
        <v>5293</v>
      </c>
      <c r="G22316" t="s">
        <v>5294</v>
      </c>
      <c r="H22316" t="s">
        <v>23397</v>
      </c>
      <c r="I22316">
        <f t="shared" si="348"/>
        <v>58</v>
      </c>
      <c r="J22316" s="1" t="s">
        <v>46045</v>
      </c>
    </row>
    <row r="22317" spans="1:10">
      <c r="A22317">
        <v>3623</v>
      </c>
      <c r="B22317" t="s">
        <v>6023</v>
      </c>
      <c r="C22317">
        <v>20191210</v>
      </c>
      <c r="D22317" t="s">
        <v>22086</v>
      </c>
      <c r="E22317">
        <v>-1</v>
      </c>
      <c r="F22317" t="s">
        <v>5293</v>
      </c>
      <c r="G22317" t="s">
        <v>5294</v>
      </c>
      <c r="H22317" t="s">
        <v>23398</v>
      </c>
      <c r="I22317">
        <f t="shared" si="348"/>
        <v>56</v>
      </c>
      <c r="J22317" s="1" t="s">
        <v>46046</v>
      </c>
    </row>
    <row r="22318" spans="1:10">
      <c r="A22318">
        <v>3629</v>
      </c>
      <c r="B22318" t="s">
        <v>1065</v>
      </c>
      <c r="C22318">
        <v>20191210</v>
      </c>
      <c r="D22318" t="s">
        <v>22179</v>
      </c>
      <c r="E22318">
        <v>1</v>
      </c>
      <c r="F22318" t="s">
        <v>5293</v>
      </c>
      <c r="G22318" t="s">
        <v>5294</v>
      </c>
      <c r="H22318" t="s">
        <v>23399</v>
      </c>
      <c r="I22318">
        <f t="shared" si="348"/>
        <v>61</v>
      </c>
      <c r="J22318" s="1" t="s">
        <v>46047</v>
      </c>
    </row>
    <row r="22319" spans="1:10">
      <c r="A22319">
        <v>3632</v>
      </c>
      <c r="B22319" t="s">
        <v>1067</v>
      </c>
      <c r="C22319">
        <v>20191210</v>
      </c>
      <c r="D22319" t="s">
        <v>15921</v>
      </c>
      <c r="E22319">
        <v>-1</v>
      </c>
      <c r="F22319" t="s">
        <v>5293</v>
      </c>
      <c r="G22319" t="s">
        <v>5294</v>
      </c>
      <c r="H22319" t="s">
        <v>23400</v>
      </c>
      <c r="I22319">
        <f t="shared" si="348"/>
        <v>56</v>
      </c>
      <c r="J22319" s="1" t="s">
        <v>46048</v>
      </c>
    </row>
    <row r="22320" spans="1:10">
      <c r="A22320">
        <v>3642</v>
      </c>
      <c r="B22320" t="s">
        <v>1069</v>
      </c>
      <c r="C22320">
        <v>20191210</v>
      </c>
      <c r="D22320" t="s">
        <v>22179</v>
      </c>
      <c r="E22320">
        <v>1</v>
      </c>
      <c r="F22320" t="s">
        <v>5293</v>
      </c>
      <c r="G22320" t="s">
        <v>5294</v>
      </c>
      <c r="H22320" t="s">
        <v>23401</v>
      </c>
      <c r="I22320">
        <f t="shared" si="348"/>
        <v>57</v>
      </c>
      <c r="J22320" s="1" t="s">
        <v>46049</v>
      </c>
    </row>
    <row r="22321" spans="1:10">
      <c r="A22321">
        <v>3661</v>
      </c>
      <c r="B22321" t="s">
        <v>6300</v>
      </c>
      <c r="C22321">
        <v>20191210</v>
      </c>
      <c r="D22321" t="s">
        <v>22097</v>
      </c>
      <c r="E22321">
        <v>1</v>
      </c>
      <c r="F22321" t="s">
        <v>5293</v>
      </c>
      <c r="G22321" t="s">
        <v>5294</v>
      </c>
      <c r="H22321" t="s">
        <v>23402</v>
      </c>
      <c r="I22321">
        <f t="shared" si="348"/>
        <v>60</v>
      </c>
      <c r="J22321" s="1" t="s">
        <v>46050</v>
      </c>
    </row>
    <row r="22322" spans="1:10">
      <c r="A22322">
        <v>3680</v>
      </c>
      <c r="B22322" t="s">
        <v>4762</v>
      </c>
      <c r="C22322">
        <v>20191210</v>
      </c>
      <c r="D22322" t="s">
        <v>22179</v>
      </c>
      <c r="E22322">
        <v>1</v>
      </c>
      <c r="F22322" t="s">
        <v>5293</v>
      </c>
      <c r="G22322" t="s">
        <v>5294</v>
      </c>
      <c r="H22322" t="s">
        <v>23403</v>
      </c>
      <c r="I22322">
        <f t="shared" si="348"/>
        <v>59</v>
      </c>
      <c r="J22322" s="1" t="s">
        <v>46051</v>
      </c>
    </row>
    <row r="22323" spans="1:10">
      <c r="A22323">
        <v>3680</v>
      </c>
      <c r="B22323" t="s">
        <v>4762</v>
      </c>
      <c r="C22323">
        <v>20191210</v>
      </c>
      <c r="D22323" t="s">
        <v>22179</v>
      </c>
      <c r="E22323">
        <v>-1</v>
      </c>
      <c r="F22323" t="s">
        <v>5288</v>
      </c>
      <c r="G22323" t="s">
        <v>47339</v>
      </c>
      <c r="H22323" t="s">
        <v>23404</v>
      </c>
      <c r="I22323">
        <f t="shared" si="348"/>
        <v>89</v>
      </c>
      <c r="J22323" s="1" t="s">
        <v>46052</v>
      </c>
    </row>
    <row r="22324" spans="1:10">
      <c r="A22324">
        <v>3684</v>
      </c>
      <c r="B22324" t="s">
        <v>1073</v>
      </c>
      <c r="C22324">
        <v>20191210</v>
      </c>
      <c r="D22324" t="s">
        <v>15805</v>
      </c>
      <c r="E22324">
        <v>1</v>
      </c>
      <c r="F22324" t="s">
        <v>5293</v>
      </c>
      <c r="G22324" t="s">
        <v>5294</v>
      </c>
      <c r="H22324" t="s">
        <v>23405</v>
      </c>
      <c r="I22324">
        <f t="shared" si="348"/>
        <v>55</v>
      </c>
      <c r="J22324" s="1" t="s">
        <v>46053</v>
      </c>
    </row>
    <row r="22325" spans="1:10">
      <c r="A22325">
        <v>3685</v>
      </c>
      <c r="B22325" t="s">
        <v>1702</v>
      </c>
      <c r="C22325">
        <v>20191210</v>
      </c>
      <c r="D22325" t="s">
        <v>22086</v>
      </c>
      <c r="E22325">
        <v>1</v>
      </c>
      <c r="F22325" t="s">
        <v>5293</v>
      </c>
      <c r="G22325" t="s">
        <v>5294</v>
      </c>
      <c r="H22325" t="s">
        <v>23406</v>
      </c>
      <c r="I22325">
        <f t="shared" si="348"/>
        <v>57</v>
      </c>
      <c r="J22325" s="1" t="s">
        <v>46054</v>
      </c>
    </row>
    <row r="22326" spans="1:10">
      <c r="A22326">
        <v>3688</v>
      </c>
      <c r="B22326" t="s">
        <v>2923</v>
      </c>
      <c r="C22326">
        <v>20191210</v>
      </c>
      <c r="D22326" t="s">
        <v>15909</v>
      </c>
      <c r="E22326">
        <v>1</v>
      </c>
      <c r="F22326" t="s">
        <v>5293</v>
      </c>
      <c r="G22326" t="s">
        <v>5294</v>
      </c>
      <c r="H22326" t="s">
        <v>23407</v>
      </c>
      <c r="I22326">
        <f t="shared" si="348"/>
        <v>57</v>
      </c>
      <c r="J22326" s="1" t="s">
        <v>46055</v>
      </c>
    </row>
    <row r="22327" spans="1:10">
      <c r="A22327">
        <v>3702</v>
      </c>
      <c r="B22327" t="s">
        <v>1524</v>
      </c>
      <c r="C22327">
        <v>20191210</v>
      </c>
      <c r="D22327" t="s">
        <v>22151</v>
      </c>
      <c r="E22327">
        <v>-1</v>
      </c>
      <c r="F22327" t="s">
        <v>5293</v>
      </c>
      <c r="G22327" t="s">
        <v>47338</v>
      </c>
      <c r="H22327" t="s">
        <v>23408</v>
      </c>
      <c r="I22327">
        <f t="shared" si="348"/>
        <v>183</v>
      </c>
      <c r="J22327" s="1" t="s">
        <v>46056</v>
      </c>
    </row>
    <row r="22328" spans="1:10">
      <c r="A22328">
        <v>3704</v>
      </c>
      <c r="B22328" t="s">
        <v>3089</v>
      </c>
      <c r="C22328">
        <v>20191210</v>
      </c>
      <c r="D22328" t="s">
        <v>21973</v>
      </c>
      <c r="E22328">
        <v>-1</v>
      </c>
      <c r="F22328" t="s">
        <v>5293</v>
      </c>
      <c r="G22328" t="s">
        <v>5294</v>
      </c>
      <c r="H22328" t="s">
        <v>23409</v>
      </c>
      <c r="I22328">
        <f t="shared" si="348"/>
        <v>62</v>
      </c>
      <c r="J22328" s="1" t="s">
        <v>46057</v>
      </c>
    </row>
    <row r="22329" spans="1:10">
      <c r="A22329">
        <v>3711</v>
      </c>
      <c r="B22329" t="s">
        <v>1741</v>
      </c>
      <c r="C22329">
        <v>20191210</v>
      </c>
      <c r="D22329" t="s">
        <v>22307</v>
      </c>
      <c r="E22329">
        <v>1</v>
      </c>
      <c r="F22329" t="s">
        <v>5293</v>
      </c>
      <c r="G22329" t="s">
        <v>5294</v>
      </c>
      <c r="H22329" t="s">
        <v>23410</v>
      </c>
      <c r="I22329">
        <f t="shared" si="348"/>
        <v>63</v>
      </c>
      <c r="J22329" s="1" t="s">
        <v>46058</v>
      </c>
    </row>
    <row r="22330" spans="1:10">
      <c r="A22330">
        <v>4113</v>
      </c>
      <c r="B22330" t="s">
        <v>2654</v>
      </c>
      <c r="C22330">
        <v>20191210</v>
      </c>
      <c r="D22330" t="s">
        <v>22086</v>
      </c>
      <c r="E22330">
        <v>0</v>
      </c>
      <c r="F22330" t="s">
        <v>5293</v>
      </c>
      <c r="G22330" t="s">
        <v>5294</v>
      </c>
      <c r="H22330" t="s">
        <v>23411</v>
      </c>
      <c r="I22330">
        <f t="shared" si="348"/>
        <v>56</v>
      </c>
      <c r="J22330" s="1" t="s">
        <v>46059</v>
      </c>
    </row>
    <row r="22331" spans="1:10">
      <c r="A22331">
        <v>4117</v>
      </c>
      <c r="B22331" t="s">
        <v>5772</v>
      </c>
      <c r="C22331">
        <v>20191210</v>
      </c>
      <c r="D22331" t="s">
        <v>15578</v>
      </c>
      <c r="E22331">
        <v>1</v>
      </c>
      <c r="F22331" t="s">
        <v>5293</v>
      </c>
      <c r="G22331" t="s">
        <v>5294</v>
      </c>
      <c r="H22331" t="s">
        <v>23412</v>
      </c>
      <c r="I22331">
        <f t="shared" si="348"/>
        <v>56</v>
      </c>
      <c r="J22331" s="1" t="s">
        <v>46060</v>
      </c>
    </row>
    <row r="22332" spans="1:10">
      <c r="A22332">
        <v>4123</v>
      </c>
      <c r="B22332" t="s">
        <v>704</v>
      </c>
      <c r="C22332">
        <v>20191210</v>
      </c>
      <c r="D22332" t="s">
        <v>15805</v>
      </c>
      <c r="E22332">
        <v>-1</v>
      </c>
      <c r="F22332" t="s">
        <v>5293</v>
      </c>
      <c r="G22332" t="s">
        <v>5294</v>
      </c>
      <c r="H22332" t="s">
        <v>23413</v>
      </c>
      <c r="I22332">
        <f t="shared" si="348"/>
        <v>58</v>
      </c>
      <c r="J22332" s="1" t="s">
        <v>46061</v>
      </c>
    </row>
    <row r="22333" spans="1:10">
      <c r="A22333">
        <v>4127</v>
      </c>
      <c r="B22333" t="s">
        <v>1081</v>
      </c>
      <c r="C22333">
        <v>20191210</v>
      </c>
      <c r="D22333" t="s">
        <v>15909</v>
      </c>
      <c r="E22333">
        <v>-1</v>
      </c>
      <c r="F22333" t="s">
        <v>5293</v>
      </c>
      <c r="G22333" t="s">
        <v>5294</v>
      </c>
      <c r="H22333" t="s">
        <v>23414</v>
      </c>
      <c r="I22333">
        <f t="shared" si="348"/>
        <v>56</v>
      </c>
      <c r="J22333" s="1" t="s">
        <v>46062</v>
      </c>
    </row>
    <row r="22334" spans="1:10">
      <c r="A22334">
        <v>4132</v>
      </c>
      <c r="B22334" t="s">
        <v>193</v>
      </c>
      <c r="C22334">
        <v>20191210</v>
      </c>
      <c r="D22334" t="s">
        <v>15921</v>
      </c>
      <c r="E22334">
        <v>-1</v>
      </c>
      <c r="F22334" t="s">
        <v>5288</v>
      </c>
      <c r="G22334" t="s">
        <v>47339</v>
      </c>
      <c r="H22334" t="s">
        <v>23415</v>
      </c>
      <c r="I22334">
        <f t="shared" si="348"/>
        <v>64</v>
      </c>
      <c r="J22334" s="1" t="s">
        <v>46063</v>
      </c>
    </row>
    <row r="22335" spans="1:10">
      <c r="A22335">
        <v>4136</v>
      </c>
      <c r="B22335" t="s">
        <v>264</v>
      </c>
      <c r="C22335">
        <v>20191210</v>
      </c>
      <c r="D22335" t="s">
        <v>15909</v>
      </c>
      <c r="E22335">
        <v>-1</v>
      </c>
      <c r="F22335" t="s">
        <v>5293</v>
      </c>
      <c r="G22335" t="s">
        <v>5294</v>
      </c>
      <c r="H22335" t="s">
        <v>23416</v>
      </c>
      <c r="I22335">
        <f t="shared" si="348"/>
        <v>56</v>
      </c>
      <c r="J22335" s="1" t="s">
        <v>46064</v>
      </c>
    </row>
    <row r="22336" spans="1:10">
      <c r="A22336">
        <v>4141</v>
      </c>
      <c r="B22336" t="s">
        <v>357</v>
      </c>
      <c r="C22336">
        <v>20191210</v>
      </c>
      <c r="D22336" t="s">
        <v>15909</v>
      </c>
      <c r="E22336">
        <v>-1</v>
      </c>
      <c r="F22336" t="s">
        <v>5293</v>
      </c>
      <c r="G22336" t="s">
        <v>5294</v>
      </c>
      <c r="H22336" t="s">
        <v>23417</v>
      </c>
      <c r="I22336">
        <f t="shared" si="348"/>
        <v>59</v>
      </c>
      <c r="J22336" s="1" t="s">
        <v>46065</v>
      </c>
    </row>
    <row r="22337" spans="1:10">
      <c r="A22337">
        <v>4150</v>
      </c>
      <c r="B22337" t="s">
        <v>1871</v>
      </c>
      <c r="C22337">
        <v>20191210</v>
      </c>
      <c r="D22337" t="s">
        <v>15909</v>
      </c>
      <c r="E22337">
        <v>1</v>
      </c>
      <c r="F22337" t="s">
        <v>5293</v>
      </c>
      <c r="G22337" t="s">
        <v>5294</v>
      </c>
      <c r="H22337" t="s">
        <v>23418</v>
      </c>
      <c r="I22337">
        <f t="shared" si="348"/>
        <v>60</v>
      </c>
      <c r="J22337" s="1" t="s">
        <v>46066</v>
      </c>
    </row>
    <row r="22338" spans="1:10">
      <c r="A22338">
        <v>4152</v>
      </c>
      <c r="B22338" t="s">
        <v>6704</v>
      </c>
      <c r="C22338">
        <v>20191210</v>
      </c>
      <c r="D22338" t="s">
        <v>15805</v>
      </c>
      <c r="E22338">
        <v>1</v>
      </c>
      <c r="F22338" t="s">
        <v>5293</v>
      </c>
      <c r="G22338" t="s">
        <v>5294</v>
      </c>
      <c r="H22338" t="s">
        <v>23419</v>
      </c>
      <c r="I22338">
        <f t="shared" si="348"/>
        <v>56</v>
      </c>
      <c r="J22338" s="1" t="s">
        <v>46067</v>
      </c>
    </row>
    <row r="22339" spans="1:10">
      <c r="A22339">
        <v>4154</v>
      </c>
      <c r="B22339" t="s">
        <v>4217</v>
      </c>
      <c r="C22339">
        <v>20191210</v>
      </c>
      <c r="D22339" t="s">
        <v>15578</v>
      </c>
      <c r="E22339">
        <v>1</v>
      </c>
      <c r="F22339" t="s">
        <v>5293</v>
      </c>
      <c r="G22339" t="s">
        <v>5294</v>
      </c>
      <c r="H22339" t="s">
        <v>23420</v>
      </c>
      <c r="I22339">
        <f t="shared" ref="I22339:I22402" si="349">LEN(H22339)</f>
        <v>56</v>
      </c>
      <c r="J22339" s="1" t="s">
        <v>46068</v>
      </c>
    </row>
    <row r="22340" spans="1:10">
      <c r="A22340">
        <v>4155</v>
      </c>
      <c r="B22340" t="s">
        <v>3745</v>
      </c>
      <c r="C22340">
        <v>20191210</v>
      </c>
      <c r="D22340" t="s">
        <v>21973</v>
      </c>
      <c r="E22340">
        <v>1</v>
      </c>
      <c r="F22340" t="s">
        <v>5293</v>
      </c>
      <c r="G22340" t="s">
        <v>5294</v>
      </c>
      <c r="H22340" t="s">
        <v>23421</v>
      </c>
      <c r="I22340">
        <f t="shared" si="349"/>
        <v>58</v>
      </c>
      <c r="J22340" s="1" t="s">
        <v>46069</v>
      </c>
    </row>
    <row r="22341" spans="1:10">
      <c r="A22341">
        <v>4170</v>
      </c>
      <c r="B22341" t="s">
        <v>710</v>
      </c>
      <c r="C22341">
        <v>20191210</v>
      </c>
      <c r="D22341" t="s">
        <v>15909</v>
      </c>
      <c r="E22341">
        <v>-1</v>
      </c>
      <c r="F22341" t="s">
        <v>5293</v>
      </c>
      <c r="G22341" t="s">
        <v>5294</v>
      </c>
      <c r="H22341" t="s">
        <v>23422</v>
      </c>
      <c r="I22341">
        <f t="shared" si="349"/>
        <v>53</v>
      </c>
      <c r="J22341" s="1" t="s">
        <v>46070</v>
      </c>
    </row>
    <row r="22342" spans="1:10">
      <c r="A22342">
        <v>4191</v>
      </c>
      <c r="B22342" t="s">
        <v>714</v>
      </c>
      <c r="C22342">
        <v>20191210</v>
      </c>
      <c r="D22342" t="s">
        <v>15578</v>
      </c>
      <c r="E22342">
        <v>-1</v>
      </c>
      <c r="F22342" t="s">
        <v>5293</v>
      </c>
      <c r="G22342" t="s">
        <v>5294</v>
      </c>
      <c r="H22342" t="s">
        <v>23423</v>
      </c>
      <c r="I22342">
        <f t="shared" si="349"/>
        <v>54</v>
      </c>
      <c r="J22342" s="1" t="s">
        <v>46071</v>
      </c>
    </row>
    <row r="22343" spans="1:10">
      <c r="A22343">
        <v>4192</v>
      </c>
      <c r="B22343" t="s">
        <v>716</v>
      </c>
      <c r="C22343">
        <v>20191210</v>
      </c>
      <c r="D22343" t="s">
        <v>22179</v>
      </c>
      <c r="E22343">
        <v>1</v>
      </c>
      <c r="F22343" t="s">
        <v>5293</v>
      </c>
      <c r="G22343" t="s">
        <v>5294</v>
      </c>
      <c r="H22343" t="s">
        <v>23424</v>
      </c>
      <c r="I22343">
        <f t="shared" si="349"/>
        <v>51</v>
      </c>
      <c r="J22343" s="1" t="s">
        <v>46072</v>
      </c>
    </row>
    <row r="22344" spans="1:10">
      <c r="A22344">
        <v>4198</v>
      </c>
      <c r="B22344" t="s">
        <v>1095</v>
      </c>
      <c r="C22344">
        <v>20191210</v>
      </c>
      <c r="D22344" t="s">
        <v>22133</v>
      </c>
      <c r="E22344">
        <v>-1</v>
      </c>
      <c r="F22344" t="s">
        <v>5293</v>
      </c>
      <c r="G22344" t="s">
        <v>5294</v>
      </c>
      <c r="H22344" t="s">
        <v>23425</v>
      </c>
      <c r="I22344">
        <f t="shared" si="349"/>
        <v>56</v>
      </c>
      <c r="J22344" s="1" t="s">
        <v>46073</v>
      </c>
    </row>
    <row r="22345" spans="1:10">
      <c r="A22345">
        <v>4401</v>
      </c>
      <c r="B22345" t="s">
        <v>2664</v>
      </c>
      <c r="C22345">
        <v>20191210</v>
      </c>
      <c r="D22345" t="s">
        <v>22097</v>
      </c>
      <c r="E22345">
        <v>-1</v>
      </c>
      <c r="F22345" t="s">
        <v>5293</v>
      </c>
      <c r="G22345" t="s">
        <v>5294</v>
      </c>
      <c r="H22345" t="s">
        <v>23426</v>
      </c>
      <c r="I22345">
        <f t="shared" si="349"/>
        <v>59</v>
      </c>
      <c r="J22345" s="1" t="s">
        <v>46074</v>
      </c>
    </row>
    <row r="22346" spans="1:10">
      <c r="A22346">
        <v>4413</v>
      </c>
      <c r="B22346" t="s">
        <v>1100</v>
      </c>
      <c r="C22346">
        <v>20191210</v>
      </c>
      <c r="D22346" t="s">
        <v>15909</v>
      </c>
      <c r="E22346">
        <v>1</v>
      </c>
      <c r="F22346" t="s">
        <v>5293</v>
      </c>
      <c r="G22346" t="s">
        <v>5294</v>
      </c>
      <c r="H22346" t="s">
        <v>23427</v>
      </c>
      <c r="I22346">
        <f t="shared" si="349"/>
        <v>56</v>
      </c>
      <c r="J22346" s="1" t="s">
        <v>46075</v>
      </c>
    </row>
    <row r="22347" spans="1:10">
      <c r="A22347">
        <v>4414</v>
      </c>
      <c r="B22347" t="s">
        <v>2250</v>
      </c>
      <c r="C22347">
        <v>20191210</v>
      </c>
      <c r="D22347" t="s">
        <v>15909</v>
      </c>
      <c r="E22347">
        <v>0</v>
      </c>
      <c r="F22347" t="s">
        <v>5291</v>
      </c>
      <c r="G22347" t="s">
        <v>47335</v>
      </c>
      <c r="H22347" t="s">
        <v>23428</v>
      </c>
      <c r="I22347">
        <f t="shared" si="349"/>
        <v>21</v>
      </c>
      <c r="J22347" s="1" t="s">
        <v>46076</v>
      </c>
    </row>
    <row r="22348" spans="1:10">
      <c r="A22348">
        <v>4414</v>
      </c>
      <c r="B22348" t="s">
        <v>2250</v>
      </c>
      <c r="C22348">
        <v>20191210</v>
      </c>
      <c r="D22348" t="s">
        <v>15909</v>
      </c>
      <c r="E22348">
        <v>0</v>
      </c>
      <c r="F22348" t="s">
        <v>5293</v>
      </c>
      <c r="G22348" t="s">
        <v>47338</v>
      </c>
      <c r="H22348" t="s">
        <v>23429</v>
      </c>
      <c r="I22348">
        <f t="shared" si="349"/>
        <v>211</v>
      </c>
      <c r="J22348" s="1" t="s">
        <v>46077</v>
      </c>
    </row>
    <row r="22349" spans="1:10">
      <c r="A22349">
        <v>4415</v>
      </c>
      <c r="B22349" t="s">
        <v>94</v>
      </c>
      <c r="C22349">
        <v>20191210</v>
      </c>
      <c r="D22349" t="s">
        <v>14735</v>
      </c>
      <c r="E22349">
        <v>-1</v>
      </c>
      <c r="F22349" t="s">
        <v>5291</v>
      </c>
      <c r="G22349" t="s">
        <v>5292</v>
      </c>
      <c r="H22349" t="s">
        <v>23430</v>
      </c>
      <c r="I22349">
        <f t="shared" si="349"/>
        <v>38</v>
      </c>
      <c r="J22349" s="1" t="s">
        <v>46078</v>
      </c>
    </row>
    <row r="22350" spans="1:10">
      <c r="A22350">
        <v>4419</v>
      </c>
      <c r="B22350" t="s">
        <v>1102</v>
      </c>
      <c r="C22350">
        <v>20191210</v>
      </c>
      <c r="D22350" t="s">
        <v>15921</v>
      </c>
      <c r="E22350">
        <v>-1</v>
      </c>
      <c r="F22350" t="s">
        <v>5293</v>
      </c>
      <c r="G22350" t="s">
        <v>5294</v>
      </c>
      <c r="H22350" t="s">
        <v>23431</v>
      </c>
      <c r="I22350">
        <f t="shared" si="349"/>
        <v>51</v>
      </c>
      <c r="J22350" s="1" t="s">
        <v>46079</v>
      </c>
    </row>
    <row r="22351" spans="1:10">
      <c r="A22351">
        <v>4420</v>
      </c>
      <c r="B22351" t="s">
        <v>1932</v>
      </c>
      <c r="C22351">
        <v>20191210</v>
      </c>
      <c r="D22351" t="s">
        <v>15761</v>
      </c>
      <c r="E22351">
        <v>-1</v>
      </c>
      <c r="F22351" t="s">
        <v>5293</v>
      </c>
      <c r="G22351" t="s">
        <v>5294</v>
      </c>
      <c r="H22351" t="s">
        <v>23432</v>
      </c>
      <c r="I22351">
        <f t="shared" si="349"/>
        <v>56</v>
      </c>
      <c r="J22351" s="1" t="s">
        <v>46080</v>
      </c>
    </row>
    <row r="22352" spans="1:10">
      <c r="A22352">
        <v>4431</v>
      </c>
      <c r="B22352" t="s">
        <v>1787</v>
      </c>
      <c r="C22352">
        <v>20191210</v>
      </c>
      <c r="D22352" t="s">
        <v>15805</v>
      </c>
      <c r="E22352">
        <v>-1</v>
      </c>
      <c r="F22352" t="s">
        <v>5293</v>
      </c>
      <c r="G22352" t="s">
        <v>5294</v>
      </c>
      <c r="H22352" t="s">
        <v>23433</v>
      </c>
      <c r="I22352">
        <f t="shared" si="349"/>
        <v>56</v>
      </c>
      <c r="J22352" s="1" t="s">
        <v>46081</v>
      </c>
    </row>
    <row r="22353" spans="1:10">
      <c r="A22353">
        <v>4433</v>
      </c>
      <c r="B22353" t="s">
        <v>4336</v>
      </c>
      <c r="C22353">
        <v>20191210</v>
      </c>
      <c r="D22353" t="s">
        <v>15805</v>
      </c>
      <c r="E22353">
        <v>-1</v>
      </c>
      <c r="F22353" t="s">
        <v>5293</v>
      </c>
      <c r="G22353" t="s">
        <v>5294</v>
      </c>
      <c r="H22353" t="s">
        <v>23434</v>
      </c>
      <c r="I22353">
        <f t="shared" si="349"/>
        <v>57</v>
      </c>
      <c r="J22353" s="1" t="s">
        <v>46082</v>
      </c>
    </row>
    <row r="22354" spans="1:10">
      <c r="A22354">
        <v>4502</v>
      </c>
      <c r="B22354" t="s">
        <v>196</v>
      </c>
      <c r="C22354">
        <v>20191210</v>
      </c>
      <c r="D22354" t="s">
        <v>22086</v>
      </c>
      <c r="E22354">
        <v>-1</v>
      </c>
      <c r="F22354" t="s">
        <v>5293</v>
      </c>
      <c r="G22354" t="s">
        <v>5294</v>
      </c>
      <c r="H22354" t="s">
        <v>23435</v>
      </c>
      <c r="I22354">
        <f t="shared" si="349"/>
        <v>58</v>
      </c>
      <c r="J22354" s="1" t="s">
        <v>46083</v>
      </c>
    </row>
    <row r="22355" spans="1:10">
      <c r="A22355">
        <v>4510</v>
      </c>
      <c r="B22355" t="s">
        <v>723</v>
      </c>
      <c r="C22355">
        <v>20191210</v>
      </c>
      <c r="D22355" t="s">
        <v>22086</v>
      </c>
      <c r="E22355">
        <v>-1</v>
      </c>
      <c r="F22355" t="s">
        <v>5293</v>
      </c>
      <c r="G22355" t="s">
        <v>5294</v>
      </c>
      <c r="H22355" t="s">
        <v>23436</v>
      </c>
      <c r="I22355">
        <f t="shared" si="349"/>
        <v>59</v>
      </c>
      <c r="J22355" s="1" t="s">
        <v>46084</v>
      </c>
    </row>
    <row r="22356" spans="1:10">
      <c r="A22356">
        <v>4523</v>
      </c>
      <c r="B22356" t="s">
        <v>1107</v>
      </c>
      <c r="C22356">
        <v>20191210</v>
      </c>
      <c r="D22356" t="s">
        <v>22179</v>
      </c>
      <c r="E22356">
        <v>1</v>
      </c>
      <c r="F22356" t="s">
        <v>5293</v>
      </c>
      <c r="G22356" t="s">
        <v>5294</v>
      </c>
      <c r="H22356" t="s">
        <v>23437</v>
      </c>
      <c r="I22356">
        <f t="shared" si="349"/>
        <v>55</v>
      </c>
      <c r="J22356" s="1" t="s">
        <v>46085</v>
      </c>
    </row>
    <row r="22357" spans="1:10">
      <c r="A22357">
        <v>4530</v>
      </c>
      <c r="B22357" t="s">
        <v>1111</v>
      </c>
      <c r="C22357">
        <v>20191210</v>
      </c>
      <c r="D22357" t="s">
        <v>15909</v>
      </c>
      <c r="E22357">
        <v>1</v>
      </c>
      <c r="F22357" t="s">
        <v>5293</v>
      </c>
      <c r="G22357" t="s">
        <v>5294</v>
      </c>
      <c r="H22357" t="s">
        <v>23438</v>
      </c>
      <c r="I22357">
        <f t="shared" si="349"/>
        <v>55</v>
      </c>
      <c r="J22357" s="1" t="s">
        <v>46086</v>
      </c>
    </row>
    <row r="22358" spans="1:10">
      <c r="A22358">
        <v>4545</v>
      </c>
      <c r="B22358" t="s">
        <v>6061</v>
      </c>
      <c r="C22358">
        <v>20191210</v>
      </c>
      <c r="D22358" t="s">
        <v>21973</v>
      </c>
      <c r="E22358">
        <v>-1</v>
      </c>
      <c r="F22358" t="s">
        <v>5293</v>
      </c>
      <c r="G22358" t="s">
        <v>5294</v>
      </c>
      <c r="H22358" t="s">
        <v>23439</v>
      </c>
      <c r="I22358">
        <f t="shared" si="349"/>
        <v>59</v>
      </c>
      <c r="J22358" s="1" t="s">
        <v>46087</v>
      </c>
    </row>
    <row r="22359" spans="1:10">
      <c r="A22359">
        <v>4546</v>
      </c>
      <c r="B22359" t="s">
        <v>8353</v>
      </c>
      <c r="C22359">
        <v>20191210</v>
      </c>
      <c r="D22359" t="s">
        <v>15805</v>
      </c>
      <c r="E22359">
        <v>-1</v>
      </c>
      <c r="F22359" t="s">
        <v>5293</v>
      </c>
      <c r="G22359" t="s">
        <v>5294</v>
      </c>
      <c r="H22359" t="s">
        <v>23440</v>
      </c>
      <c r="I22359">
        <f t="shared" si="349"/>
        <v>58</v>
      </c>
      <c r="J22359" s="1" t="s">
        <v>46088</v>
      </c>
    </row>
    <row r="22360" spans="1:10">
      <c r="A22360">
        <v>4554</v>
      </c>
      <c r="B22360" t="s">
        <v>1118</v>
      </c>
      <c r="C22360">
        <v>20191210</v>
      </c>
      <c r="D22360" t="s">
        <v>22086</v>
      </c>
      <c r="E22360">
        <v>1</v>
      </c>
      <c r="F22360" t="s">
        <v>5293</v>
      </c>
      <c r="G22360" t="s">
        <v>5294</v>
      </c>
      <c r="H22360" t="s">
        <v>23441</v>
      </c>
      <c r="I22360">
        <f t="shared" si="349"/>
        <v>56</v>
      </c>
      <c r="J22360" s="1" t="s">
        <v>46089</v>
      </c>
    </row>
    <row r="22361" spans="1:10">
      <c r="A22361">
        <v>4558</v>
      </c>
      <c r="B22361" t="s">
        <v>12568</v>
      </c>
      <c r="C22361">
        <v>20191210</v>
      </c>
      <c r="D22361" t="s">
        <v>15909</v>
      </c>
      <c r="E22361">
        <v>-1</v>
      </c>
      <c r="F22361" t="s">
        <v>5293</v>
      </c>
      <c r="G22361" t="s">
        <v>5294</v>
      </c>
      <c r="H22361" t="s">
        <v>23442</v>
      </c>
      <c r="I22361">
        <f t="shared" si="349"/>
        <v>57</v>
      </c>
      <c r="J22361" s="1" t="s">
        <v>46090</v>
      </c>
    </row>
    <row r="22362" spans="1:10">
      <c r="A22362">
        <v>4562</v>
      </c>
      <c r="B22362" t="s">
        <v>1120</v>
      </c>
      <c r="C22362">
        <v>20191210</v>
      </c>
      <c r="D22362" t="s">
        <v>22086</v>
      </c>
      <c r="E22362">
        <v>-1</v>
      </c>
      <c r="F22362" t="s">
        <v>5293</v>
      </c>
      <c r="G22362" t="s">
        <v>5294</v>
      </c>
      <c r="H22362" t="s">
        <v>23443</v>
      </c>
      <c r="I22362">
        <f t="shared" si="349"/>
        <v>56</v>
      </c>
      <c r="J22362" s="1" t="s">
        <v>46091</v>
      </c>
    </row>
    <row r="22363" spans="1:10">
      <c r="A22363">
        <v>4563</v>
      </c>
      <c r="B22363" t="s">
        <v>1122</v>
      </c>
      <c r="C22363">
        <v>20191210</v>
      </c>
      <c r="D22363" t="s">
        <v>15805</v>
      </c>
      <c r="E22363">
        <v>1</v>
      </c>
      <c r="F22363" t="s">
        <v>5293</v>
      </c>
      <c r="G22363" t="s">
        <v>5294</v>
      </c>
      <c r="H22363" t="s">
        <v>23444</v>
      </c>
      <c r="I22363">
        <f t="shared" si="349"/>
        <v>59</v>
      </c>
      <c r="J22363" s="1" t="s">
        <v>46092</v>
      </c>
    </row>
    <row r="22364" spans="1:10">
      <c r="A22364">
        <v>4565</v>
      </c>
      <c r="B22364" t="s">
        <v>6964</v>
      </c>
      <c r="C22364">
        <v>20191210</v>
      </c>
      <c r="D22364" t="s">
        <v>15805</v>
      </c>
      <c r="E22364">
        <v>1</v>
      </c>
      <c r="F22364" t="s">
        <v>5293</v>
      </c>
      <c r="G22364" t="s">
        <v>5294</v>
      </c>
      <c r="H22364" t="s">
        <v>23445</v>
      </c>
      <c r="I22364">
        <f t="shared" si="349"/>
        <v>59</v>
      </c>
      <c r="J22364" s="1" t="s">
        <v>46093</v>
      </c>
    </row>
    <row r="22365" spans="1:10">
      <c r="A22365">
        <v>4572</v>
      </c>
      <c r="B22365" t="s">
        <v>11751</v>
      </c>
      <c r="C22365">
        <v>20191210</v>
      </c>
      <c r="D22365" t="s">
        <v>15761</v>
      </c>
      <c r="E22365">
        <v>-1</v>
      </c>
      <c r="F22365" t="s">
        <v>5293</v>
      </c>
      <c r="G22365" t="s">
        <v>5294</v>
      </c>
      <c r="H22365" t="s">
        <v>23446</v>
      </c>
      <c r="I22365">
        <f t="shared" si="349"/>
        <v>55</v>
      </c>
      <c r="J22365" s="1" t="s">
        <v>46094</v>
      </c>
    </row>
    <row r="22366" spans="1:10">
      <c r="A22366">
        <v>4573</v>
      </c>
      <c r="B22366" t="s">
        <v>2676</v>
      </c>
      <c r="C22366">
        <v>20191210</v>
      </c>
      <c r="D22366" t="s">
        <v>15578</v>
      </c>
      <c r="E22366">
        <v>-1</v>
      </c>
      <c r="F22366" t="s">
        <v>5293</v>
      </c>
      <c r="G22366" t="s">
        <v>5294</v>
      </c>
      <c r="H22366" t="s">
        <v>23447</v>
      </c>
      <c r="I22366">
        <f t="shared" si="349"/>
        <v>56</v>
      </c>
      <c r="J22366" s="1" t="s">
        <v>46095</v>
      </c>
    </row>
    <row r="22367" spans="1:10">
      <c r="A22367">
        <v>4576</v>
      </c>
      <c r="B22367" t="s">
        <v>727</v>
      </c>
      <c r="C22367">
        <v>20191210</v>
      </c>
      <c r="D22367" t="s">
        <v>15578</v>
      </c>
      <c r="E22367">
        <v>-1</v>
      </c>
      <c r="F22367" t="s">
        <v>5293</v>
      </c>
      <c r="G22367" t="s">
        <v>5294</v>
      </c>
      <c r="H22367" t="s">
        <v>23448</v>
      </c>
      <c r="I22367">
        <f t="shared" si="349"/>
        <v>59</v>
      </c>
      <c r="J22367" s="1" t="s">
        <v>46096</v>
      </c>
    </row>
    <row r="22368" spans="1:10">
      <c r="A22368">
        <v>4578</v>
      </c>
      <c r="B22368" t="s">
        <v>729</v>
      </c>
      <c r="C22368">
        <v>20191210</v>
      </c>
      <c r="D22368" t="s">
        <v>15578</v>
      </c>
      <c r="E22368">
        <v>0</v>
      </c>
      <c r="F22368" t="s">
        <v>5293</v>
      </c>
      <c r="G22368" t="s">
        <v>5294</v>
      </c>
      <c r="H22368" t="s">
        <v>23449</v>
      </c>
      <c r="I22368">
        <f t="shared" si="349"/>
        <v>56</v>
      </c>
      <c r="J22368" s="1" t="s">
        <v>46097</v>
      </c>
    </row>
    <row r="22369" spans="1:10">
      <c r="A22369">
        <v>4580</v>
      </c>
      <c r="B22369" t="s">
        <v>1821</v>
      </c>
      <c r="C22369">
        <v>20191210</v>
      </c>
      <c r="D22369" t="s">
        <v>15761</v>
      </c>
      <c r="E22369">
        <v>1</v>
      </c>
      <c r="F22369" t="s">
        <v>5293</v>
      </c>
      <c r="G22369" t="s">
        <v>5294</v>
      </c>
      <c r="H22369" t="s">
        <v>23450</v>
      </c>
      <c r="I22369">
        <f t="shared" si="349"/>
        <v>59</v>
      </c>
      <c r="J22369" s="1" t="s">
        <v>46098</v>
      </c>
    </row>
    <row r="22370" spans="1:10">
      <c r="A22370">
        <v>4609</v>
      </c>
      <c r="B22370" t="s">
        <v>1126</v>
      </c>
      <c r="C22370">
        <v>20191210</v>
      </c>
      <c r="D22370" t="s">
        <v>22086</v>
      </c>
      <c r="E22370">
        <v>-1</v>
      </c>
      <c r="F22370" t="s">
        <v>5293</v>
      </c>
      <c r="G22370" t="s">
        <v>5294</v>
      </c>
      <c r="H22370" t="s">
        <v>23451</v>
      </c>
      <c r="I22370">
        <f t="shared" si="349"/>
        <v>56</v>
      </c>
      <c r="J22370" s="1" t="s">
        <v>46099</v>
      </c>
    </row>
    <row r="22371" spans="1:10">
      <c r="A22371">
        <v>4712</v>
      </c>
      <c r="B22371" t="s">
        <v>527</v>
      </c>
      <c r="C22371">
        <v>20191210</v>
      </c>
      <c r="D22371" t="s">
        <v>22133</v>
      </c>
      <c r="E22371">
        <v>-1</v>
      </c>
      <c r="F22371" t="s">
        <v>5293</v>
      </c>
      <c r="G22371" t="s">
        <v>5294</v>
      </c>
      <c r="H22371" t="s">
        <v>23452</v>
      </c>
      <c r="I22371">
        <f t="shared" si="349"/>
        <v>54</v>
      </c>
      <c r="J22371" s="1" t="s">
        <v>46100</v>
      </c>
    </row>
    <row r="22372" spans="1:10">
      <c r="A22372">
        <v>4725</v>
      </c>
      <c r="B22372" t="s">
        <v>1130</v>
      </c>
      <c r="C22372">
        <v>20191210</v>
      </c>
      <c r="D22372" t="s">
        <v>15578</v>
      </c>
      <c r="E22372">
        <v>-1</v>
      </c>
      <c r="F22372" t="s">
        <v>5293</v>
      </c>
      <c r="G22372" t="s">
        <v>5294</v>
      </c>
      <c r="H22372" t="s">
        <v>23453</v>
      </c>
      <c r="I22372">
        <f t="shared" si="349"/>
        <v>59</v>
      </c>
      <c r="J22372" s="1" t="s">
        <v>46101</v>
      </c>
    </row>
    <row r="22373" spans="1:10">
      <c r="A22373">
        <v>4732</v>
      </c>
      <c r="B22373" t="s">
        <v>137</v>
      </c>
      <c r="C22373">
        <v>20191210</v>
      </c>
      <c r="D22373" t="s">
        <v>15909</v>
      </c>
      <c r="E22373">
        <v>1</v>
      </c>
      <c r="F22373" t="s">
        <v>5293</v>
      </c>
      <c r="G22373" t="s">
        <v>5294</v>
      </c>
      <c r="H22373" t="s">
        <v>23454</v>
      </c>
      <c r="I22373">
        <f t="shared" si="349"/>
        <v>58</v>
      </c>
      <c r="J22373" s="1" t="s">
        <v>46102</v>
      </c>
    </row>
    <row r="22374" spans="1:10">
      <c r="A22374">
        <v>4735</v>
      </c>
      <c r="B22374" t="s">
        <v>3166</v>
      </c>
      <c r="C22374">
        <v>20191210</v>
      </c>
      <c r="D22374" t="s">
        <v>21973</v>
      </c>
      <c r="E22374">
        <v>0</v>
      </c>
      <c r="F22374" t="s">
        <v>5293</v>
      </c>
      <c r="G22374" t="s">
        <v>5294</v>
      </c>
      <c r="H22374" t="s">
        <v>23455</v>
      </c>
      <c r="I22374">
        <f t="shared" si="349"/>
        <v>162</v>
      </c>
      <c r="J22374" s="1" t="s">
        <v>46103</v>
      </c>
    </row>
    <row r="22375" spans="1:10">
      <c r="A22375">
        <v>4752</v>
      </c>
      <c r="B22375" t="s">
        <v>3406</v>
      </c>
      <c r="C22375">
        <v>20191210</v>
      </c>
      <c r="D22375" t="s">
        <v>15805</v>
      </c>
      <c r="E22375">
        <v>-1</v>
      </c>
      <c r="F22375" t="s">
        <v>5293</v>
      </c>
      <c r="G22375" t="s">
        <v>5294</v>
      </c>
      <c r="H22375" t="s">
        <v>23456</v>
      </c>
      <c r="I22375">
        <f t="shared" si="349"/>
        <v>59</v>
      </c>
      <c r="J22375" s="1" t="s">
        <v>46104</v>
      </c>
    </row>
    <row r="22376" spans="1:10">
      <c r="A22376">
        <v>4804</v>
      </c>
      <c r="B22376" t="s">
        <v>531</v>
      </c>
      <c r="C22376">
        <v>20191210</v>
      </c>
      <c r="D22376" t="s">
        <v>22086</v>
      </c>
      <c r="E22376">
        <v>0</v>
      </c>
      <c r="F22376" t="s">
        <v>5293</v>
      </c>
      <c r="G22376" t="s">
        <v>5294</v>
      </c>
      <c r="H22376" t="s">
        <v>23457</v>
      </c>
      <c r="I22376">
        <f t="shared" si="349"/>
        <v>56</v>
      </c>
      <c r="J22376" s="1" t="s">
        <v>46105</v>
      </c>
    </row>
    <row r="22377" spans="1:10">
      <c r="A22377">
        <v>4806</v>
      </c>
      <c r="B22377" t="s">
        <v>361</v>
      </c>
      <c r="C22377">
        <v>20191210</v>
      </c>
      <c r="D22377" t="s">
        <v>35</v>
      </c>
      <c r="E22377">
        <v>0</v>
      </c>
      <c r="F22377" t="s">
        <v>5293</v>
      </c>
      <c r="G22377" t="s">
        <v>5294</v>
      </c>
      <c r="H22377" t="s">
        <v>23458</v>
      </c>
      <c r="I22377">
        <f t="shared" si="349"/>
        <v>51</v>
      </c>
      <c r="J22377" s="1" t="s">
        <v>46106</v>
      </c>
    </row>
    <row r="22378" spans="1:10">
      <c r="A22378">
        <v>4807</v>
      </c>
      <c r="B22378" t="s">
        <v>2449</v>
      </c>
      <c r="C22378">
        <v>20191210</v>
      </c>
      <c r="D22378" t="s">
        <v>21973</v>
      </c>
      <c r="E22378">
        <v>-1</v>
      </c>
      <c r="F22378" t="s">
        <v>5293</v>
      </c>
      <c r="G22378" t="s">
        <v>5294</v>
      </c>
      <c r="H22378" t="s">
        <v>23459</v>
      </c>
      <c r="I22378">
        <f t="shared" si="349"/>
        <v>59</v>
      </c>
      <c r="J22378" s="1" t="s">
        <v>46107</v>
      </c>
    </row>
    <row r="22379" spans="1:10">
      <c r="A22379">
        <v>4905</v>
      </c>
      <c r="B22379" t="s">
        <v>1137</v>
      </c>
      <c r="C22379">
        <v>20191210</v>
      </c>
      <c r="D22379" t="s">
        <v>22086</v>
      </c>
      <c r="E22379">
        <v>-1</v>
      </c>
      <c r="F22379" t="s">
        <v>5293</v>
      </c>
      <c r="G22379" t="s">
        <v>5294</v>
      </c>
      <c r="H22379" t="s">
        <v>23460</v>
      </c>
      <c r="I22379">
        <f t="shared" si="349"/>
        <v>54</v>
      </c>
      <c r="J22379" s="1" t="s">
        <v>46108</v>
      </c>
    </row>
    <row r="22380" spans="1:10">
      <c r="A22380">
        <v>4909</v>
      </c>
      <c r="B22380" t="s">
        <v>2452</v>
      </c>
      <c r="C22380">
        <v>20191210</v>
      </c>
      <c r="D22380" t="s">
        <v>15761</v>
      </c>
      <c r="E22380">
        <v>-1</v>
      </c>
      <c r="F22380" t="s">
        <v>5293</v>
      </c>
      <c r="G22380" t="s">
        <v>5294</v>
      </c>
      <c r="H22380" t="s">
        <v>23461</v>
      </c>
      <c r="I22380">
        <f t="shared" si="349"/>
        <v>56</v>
      </c>
      <c r="J22380" s="1" t="s">
        <v>46109</v>
      </c>
    </row>
    <row r="22381" spans="1:10">
      <c r="A22381">
        <v>4912</v>
      </c>
      <c r="B22381" t="s">
        <v>1475</v>
      </c>
      <c r="C22381">
        <v>20191210</v>
      </c>
      <c r="D22381" t="s">
        <v>22097</v>
      </c>
      <c r="E22381">
        <v>-1</v>
      </c>
      <c r="F22381" t="s">
        <v>5293</v>
      </c>
      <c r="G22381" t="s">
        <v>5294</v>
      </c>
      <c r="H22381" t="s">
        <v>23462</v>
      </c>
      <c r="I22381">
        <f t="shared" si="349"/>
        <v>59</v>
      </c>
      <c r="J22381" s="1" t="s">
        <v>46110</v>
      </c>
    </row>
    <row r="22382" spans="1:10">
      <c r="A22382">
        <v>4916</v>
      </c>
      <c r="B22382" t="s">
        <v>3408</v>
      </c>
      <c r="C22382">
        <v>20191210</v>
      </c>
      <c r="D22382" t="s">
        <v>22086</v>
      </c>
      <c r="E22382">
        <v>-3</v>
      </c>
      <c r="F22382" t="s">
        <v>5296</v>
      </c>
      <c r="G22382" t="s">
        <v>5301</v>
      </c>
      <c r="H22382" t="s">
        <v>23463</v>
      </c>
      <c r="I22382">
        <f t="shared" si="349"/>
        <v>82</v>
      </c>
      <c r="J22382" s="1" t="s">
        <v>46111</v>
      </c>
    </row>
    <row r="22383" spans="1:10">
      <c r="A22383">
        <v>4943</v>
      </c>
      <c r="B22383" t="s">
        <v>139</v>
      </c>
      <c r="C22383">
        <v>20191210</v>
      </c>
      <c r="D22383" t="s">
        <v>22086</v>
      </c>
      <c r="E22383">
        <v>1</v>
      </c>
      <c r="F22383" t="s">
        <v>5293</v>
      </c>
      <c r="G22383" t="s">
        <v>5294</v>
      </c>
      <c r="H22383" t="s">
        <v>23464</v>
      </c>
      <c r="I22383">
        <f t="shared" si="349"/>
        <v>59</v>
      </c>
      <c r="J22383" s="1" t="s">
        <v>46112</v>
      </c>
    </row>
    <row r="22384" spans="1:10">
      <c r="A22384">
        <v>4944</v>
      </c>
      <c r="B22384" t="s">
        <v>1143</v>
      </c>
      <c r="C22384">
        <v>20191210</v>
      </c>
      <c r="D22384" t="s">
        <v>22133</v>
      </c>
      <c r="E22384">
        <v>-1</v>
      </c>
      <c r="F22384" t="s">
        <v>5293</v>
      </c>
      <c r="G22384" t="s">
        <v>5294</v>
      </c>
      <c r="H22384" t="s">
        <v>23465</v>
      </c>
      <c r="I22384">
        <f t="shared" si="349"/>
        <v>56</v>
      </c>
      <c r="J22384" s="1" t="s">
        <v>46113</v>
      </c>
    </row>
    <row r="22385" spans="1:10">
      <c r="A22385">
        <v>4946</v>
      </c>
      <c r="B22385" t="s">
        <v>5141</v>
      </c>
      <c r="C22385">
        <v>20191210</v>
      </c>
      <c r="D22385" t="s">
        <v>15578</v>
      </c>
      <c r="E22385">
        <v>-1</v>
      </c>
      <c r="F22385" t="s">
        <v>5293</v>
      </c>
      <c r="G22385" t="s">
        <v>5294</v>
      </c>
      <c r="H22385" t="s">
        <v>23466</v>
      </c>
      <c r="I22385">
        <f t="shared" si="349"/>
        <v>56</v>
      </c>
      <c r="J22385" s="1" t="s">
        <v>46114</v>
      </c>
    </row>
    <row r="22386" spans="1:10">
      <c r="A22386">
        <v>4950</v>
      </c>
      <c r="B22386" t="s">
        <v>1145</v>
      </c>
      <c r="C22386">
        <v>20191210</v>
      </c>
      <c r="D22386" t="s">
        <v>22179</v>
      </c>
      <c r="E22386">
        <v>1</v>
      </c>
      <c r="F22386" t="s">
        <v>5293</v>
      </c>
      <c r="G22386" t="s">
        <v>5294</v>
      </c>
      <c r="H22386" t="s">
        <v>23467</v>
      </c>
      <c r="I22386">
        <f t="shared" si="349"/>
        <v>56</v>
      </c>
      <c r="J22386" s="1" t="s">
        <v>46115</v>
      </c>
    </row>
    <row r="22387" spans="1:10">
      <c r="A22387">
        <v>4968</v>
      </c>
      <c r="B22387" t="s">
        <v>367</v>
      </c>
      <c r="C22387">
        <v>20191210</v>
      </c>
      <c r="D22387" t="s">
        <v>21973</v>
      </c>
      <c r="E22387">
        <v>2</v>
      </c>
      <c r="F22387" t="s">
        <v>5291</v>
      </c>
      <c r="G22387" t="s">
        <v>47335</v>
      </c>
      <c r="H22387" t="s">
        <v>23468</v>
      </c>
      <c r="I22387">
        <f t="shared" si="349"/>
        <v>89</v>
      </c>
      <c r="J22387" s="1" t="s">
        <v>46116</v>
      </c>
    </row>
    <row r="22388" spans="1:10">
      <c r="A22388">
        <v>4976</v>
      </c>
      <c r="B22388" t="s">
        <v>3804</v>
      </c>
      <c r="C22388">
        <v>20191210</v>
      </c>
      <c r="D22388" t="s">
        <v>15805</v>
      </c>
      <c r="E22388">
        <v>-1</v>
      </c>
      <c r="F22388" t="s">
        <v>5288</v>
      </c>
      <c r="G22388" t="s">
        <v>5289</v>
      </c>
      <c r="H22388" t="s">
        <v>23469</v>
      </c>
      <c r="I22388">
        <f t="shared" si="349"/>
        <v>26</v>
      </c>
      <c r="J22388" s="1" t="s">
        <v>46117</v>
      </c>
    </row>
    <row r="22389" spans="1:10">
      <c r="A22389">
        <v>4977</v>
      </c>
      <c r="B22389" t="s">
        <v>4532</v>
      </c>
      <c r="C22389">
        <v>20191210</v>
      </c>
      <c r="D22389" t="s">
        <v>15805</v>
      </c>
      <c r="E22389">
        <v>1</v>
      </c>
      <c r="F22389" t="s">
        <v>5293</v>
      </c>
      <c r="G22389" t="s">
        <v>5294</v>
      </c>
      <c r="H22389" t="s">
        <v>23470</v>
      </c>
      <c r="I22389">
        <f t="shared" si="349"/>
        <v>59</v>
      </c>
      <c r="J22389" s="1" t="s">
        <v>46118</v>
      </c>
    </row>
    <row r="22390" spans="1:10">
      <c r="A22390">
        <v>4979</v>
      </c>
      <c r="B22390" t="s">
        <v>740</v>
      </c>
      <c r="C22390">
        <v>20191210</v>
      </c>
      <c r="D22390" t="s">
        <v>15909</v>
      </c>
      <c r="E22390">
        <v>1</v>
      </c>
      <c r="F22390" t="s">
        <v>5293</v>
      </c>
      <c r="G22390" t="s">
        <v>5294</v>
      </c>
      <c r="H22390" t="s">
        <v>23471</v>
      </c>
      <c r="I22390">
        <f t="shared" si="349"/>
        <v>58</v>
      </c>
      <c r="J22390" s="1" t="s">
        <v>46119</v>
      </c>
    </row>
    <row r="22391" spans="1:10">
      <c r="A22391">
        <v>5007</v>
      </c>
      <c r="B22391" t="s">
        <v>10026</v>
      </c>
      <c r="C22391">
        <v>20191210</v>
      </c>
      <c r="D22391" t="s">
        <v>15410</v>
      </c>
      <c r="E22391">
        <v>-1</v>
      </c>
      <c r="F22391" t="s">
        <v>5293</v>
      </c>
      <c r="G22391" t="s">
        <v>5294</v>
      </c>
      <c r="H22391" t="s">
        <v>23472</v>
      </c>
      <c r="I22391">
        <f t="shared" si="349"/>
        <v>59</v>
      </c>
      <c r="J22391" s="1" t="s">
        <v>46120</v>
      </c>
    </row>
    <row r="22392" spans="1:10">
      <c r="A22392">
        <v>5202</v>
      </c>
      <c r="B22392" t="s">
        <v>4598</v>
      </c>
      <c r="C22392">
        <v>20191210</v>
      </c>
      <c r="D22392" t="s">
        <v>15578</v>
      </c>
      <c r="E22392">
        <v>1</v>
      </c>
      <c r="F22392" t="s">
        <v>5293</v>
      </c>
      <c r="G22392" t="s">
        <v>5294</v>
      </c>
      <c r="H22392" t="s">
        <v>23473</v>
      </c>
      <c r="I22392">
        <f t="shared" si="349"/>
        <v>56</v>
      </c>
      <c r="J22392" s="1" t="s">
        <v>46121</v>
      </c>
    </row>
    <row r="22393" spans="1:10">
      <c r="A22393">
        <v>5206</v>
      </c>
      <c r="B22393" t="s">
        <v>1157</v>
      </c>
      <c r="C22393">
        <v>20191210</v>
      </c>
      <c r="D22393" t="s">
        <v>15578</v>
      </c>
      <c r="E22393">
        <v>1</v>
      </c>
      <c r="F22393" t="s">
        <v>5293</v>
      </c>
      <c r="G22393" t="s">
        <v>5294</v>
      </c>
      <c r="H22393" t="s">
        <v>23474</v>
      </c>
      <c r="I22393">
        <f t="shared" si="349"/>
        <v>59</v>
      </c>
      <c r="J22393" s="1" t="s">
        <v>46122</v>
      </c>
    </row>
    <row r="22394" spans="1:10">
      <c r="A22394">
        <v>5209</v>
      </c>
      <c r="B22394" t="s">
        <v>1159</v>
      </c>
      <c r="C22394">
        <v>20191210</v>
      </c>
      <c r="D22394" t="s">
        <v>15761</v>
      </c>
      <c r="E22394">
        <v>-1</v>
      </c>
      <c r="F22394" t="s">
        <v>5293</v>
      </c>
      <c r="G22394" t="s">
        <v>5294</v>
      </c>
      <c r="H22394" t="s">
        <v>23475</v>
      </c>
      <c r="I22394">
        <f t="shared" si="349"/>
        <v>56</v>
      </c>
      <c r="J22394" s="1" t="s">
        <v>46123</v>
      </c>
    </row>
    <row r="22395" spans="1:10">
      <c r="A22395">
        <v>5210</v>
      </c>
      <c r="B22395" t="s">
        <v>2693</v>
      </c>
      <c r="C22395">
        <v>20191210</v>
      </c>
      <c r="D22395" t="s">
        <v>15805</v>
      </c>
      <c r="E22395">
        <v>-1</v>
      </c>
      <c r="F22395" t="s">
        <v>5293</v>
      </c>
      <c r="G22395" t="s">
        <v>5294</v>
      </c>
      <c r="H22395" t="s">
        <v>23476</v>
      </c>
      <c r="I22395">
        <f t="shared" si="349"/>
        <v>55</v>
      </c>
      <c r="J22395" s="1" t="s">
        <v>46124</v>
      </c>
    </row>
    <row r="22396" spans="1:10">
      <c r="A22396">
        <v>5213</v>
      </c>
      <c r="B22396" t="s">
        <v>371</v>
      </c>
      <c r="C22396">
        <v>20191210</v>
      </c>
      <c r="D22396" t="s">
        <v>22086</v>
      </c>
      <c r="E22396">
        <v>-1</v>
      </c>
      <c r="F22396" t="s">
        <v>5293</v>
      </c>
      <c r="G22396" t="s">
        <v>5294</v>
      </c>
      <c r="H22396" t="s">
        <v>23477</v>
      </c>
      <c r="I22396">
        <f t="shared" si="349"/>
        <v>59</v>
      </c>
      <c r="J22396" s="1" t="s">
        <v>46125</v>
      </c>
    </row>
    <row r="22397" spans="1:10">
      <c r="A22397">
        <v>5223</v>
      </c>
      <c r="B22397" t="s">
        <v>3412</v>
      </c>
      <c r="C22397">
        <v>20191210</v>
      </c>
      <c r="D22397" t="s">
        <v>21973</v>
      </c>
      <c r="E22397">
        <v>-1</v>
      </c>
      <c r="F22397" t="s">
        <v>5293</v>
      </c>
      <c r="G22397" t="s">
        <v>5294</v>
      </c>
      <c r="H22397" t="s">
        <v>23478</v>
      </c>
      <c r="I22397">
        <f t="shared" si="349"/>
        <v>58</v>
      </c>
      <c r="J22397" s="1" t="s">
        <v>46126</v>
      </c>
    </row>
    <row r="22398" spans="1:10">
      <c r="A22398">
        <v>5245</v>
      </c>
      <c r="B22398" t="s">
        <v>2697</v>
      </c>
      <c r="C22398">
        <v>20191210</v>
      </c>
      <c r="D22398" t="s">
        <v>22086</v>
      </c>
      <c r="E22398">
        <v>-1</v>
      </c>
      <c r="F22398" t="s">
        <v>5293</v>
      </c>
      <c r="G22398" t="s">
        <v>5294</v>
      </c>
      <c r="H22398" t="s">
        <v>23479</v>
      </c>
      <c r="I22398">
        <f t="shared" si="349"/>
        <v>59</v>
      </c>
      <c r="J22398" s="1" t="s">
        <v>46127</v>
      </c>
    </row>
    <row r="22399" spans="1:10">
      <c r="A22399">
        <v>5251</v>
      </c>
      <c r="B22399" t="s">
        <v>1164</v>
      </c>
      <c r="C22399">
        <v>20191210</v>
      </c>
      <c r="D22399" t="s">
        <v>15578</v>
      </c>
      <c r="E22399">
        <v>1</v>
      </c>
      <c r="F22399" t="s">
        <v>5293</v>
      </c>
      <c r="G22399" t="s">
        <v>5294</v>
      </c>
      <c r="H22399" t="s">
        <v>23480</v>
      </c>
      <c r="I22399">
        <f t="shared" si="349"/>
        <v>56</v>
      </c>
      <c r="J22399" s="1" t="s">
        <v>46128</v>
      </c>
    </row>
    <row r="22400" spans="1:10">
      <c r="A22400">
        <v>5256</v>
      </c>
      <c r="B22400" t="s">
        <v>94</v>
      </c>
      <c r="C22400">
        <v>20191210</v>
      </c>
      <c r="D22400" t="s">
        <v>15909</v>
      </c>
      <c r="E22400">
        <v>-1</v>
      </c>
      <c r="F22400" t="s">
        <v>5293</v>
      </c>
      <c r="G22400" t="s">
        <v>47337</v>
      </c>
      <c r="H22400" t="s">
        <v>23481</v>
      </c>
      <c r="I22400">
        <f t="shared" si="349"/>
        <v>56</v>
      </c>
      <c r="J22400" s="1" t="s">
        <v>46129</v>
      </c>
    </row>
    <row r="22401" spans="1:10">
      <c r="A22401">
        <v>5258</v>
      </c>
      <c r="B22401" t="s">
        <v>542</v>
      </c>
      <c r="C22401">
        <v>20191210</v>
      </c>
      <c r="D22401" t="s">
        <v>22179</v>
      </c>
      <c r="E22401">
        <v>1</v>
      </c>
      <c r="F22401" t="s">
        <v>5293</v>
      </c>
      <c r="G22401" t="s">
        <v>5294</v>
      </c>
      <c r="H22401" t="s">
        <v>23482</v>
      </c>
      <c r="I22401">
        <f t="shared" si="349"/>
        <v>59</v>
      </c>
      <c r="J22401" s="1" t="s">
        <v>46130</v>
      </c>
    </row>
    <row r="22402" spans="1:10">
      <c r="A22402">
        <v>5263</v>
      </c>
      <c r="B22402" t="s">
        <v>2058</v>
      </c>
      <c r="C22402">
        <v>20191210</v>
      </c>
      <c r="D22402" t="s">
        <v>15805</v>
      </c>
      <c r="E22402">
        <v>1</v>
      </c>
      <c r="F22402" t="s">
        <v>5293</v>
      </c>
      <c r="G22402" t="s">
        <v>5294</v>
      </c>
      <c r="H22402" t="s">
        <v>23483</v>
      </c>
      <c r="I22402">
        <f t="shared" si="349"/>
        <v>59</v>
      </c>
      <c r="J22402" s="1" t="s">
        <v>46131</v>
      </c>
    </row>
    <row r="22403" spans="1:10">
      <c r="A22403">
        <v>5264</v>
      </c>
      <c r="B22403" t="s">
        <v>1880</v>
      </c>
      <c r="C22403">
        <v>20191210</v>
      </c>
      <c r="D22403" t="s">
        <v>22151</v>
      </c>
      <c r="E22403">
        <v>-1</v>
      </c>
      <c r="F22403" t="s">
        <v>5293</v>
      </c>
      <c r="G22403" t="s">
        <v>5294</v>
      </c>
      <c r="H22403" t="s">
        <v>23484</v>
      </c>
      <c r="I22403">
        <f t="shared" ref="I22403:I22466" si="350">LEN(H22403)</f>
        <v>62</v>
      </c>
      <c r="J22403" s="1" t="s">
        <v>46132</v>
      </c>
    </row>
    <row r="22404" spans="1:10">
      <c r="A22404">
        <v>5310</v>
      </c>
      <c r="B22404" t="s">
        <v>145</v>
      </c>
      <c r="C22404">
        <v>20191210</v>
      </c>
      <c r="D22404" t="s">
        <v>15909</v>
      </c>
      <c r="E22404">
        <v>0</v>
      </c>
      <c r="F22404" t="s">
        <v>5288</v>
      </c>
      <c r="G22404" t="s">
        <v>5290</v>
      </c>
      <c r="H22404" t="s">
        <v>23485</v>
      </c>
      <c r="I22404">
        <f t="shared" si="350"/>
        <v>37</v>
      </c>
      <c r="J22404" s="1" t="s">
        <v>46133</v>
      </c>
    </row>
    <row r="22405" spans="1:10">
      <c r="A22405">
        <v>5310</v>
      </c>
      <c r="B22405" t="s">
        <v>145</v>
      </c>
      <c r="C22405">
        <v>20191210</v>
      </c>
      <c r="D22405" t="s">
        <v>15909</v>
      </c>
      <c r="E22405">
        <v>-1</v>
      </c>
      <c r="F22405" t="s">
        <v>5293</v>
      </c>
      <c r="G22405" t="s">
        <v>5294</v>
      </c>
      <c r="H22405" t="s">
        <v>23486</v>
      </c>
      <c r="I22405">
        <f t="shared" si="350"/>
        <v>55</v>
      </c>
      <c r="J22405" s="1" t="s">
        <v>46134</v>
      </c>
    </row>
    <row r="22406" spans="1:10">
      <c r="A22406">
        <v>5321</v>
      </c>
      <c r="B22406" t="s">
        <v>1571</v>
      </c>
      <c r="C22406">
        <v>20191210</v>
      </c>
      <c r="D22406" t="s">
        <v>15909</v>
      </c>
      <c r="E22406">
        <v>0</v>
      </c>
      <c r="F22406" t="s">
        <v>5288</v>
      </c>
      <c r="G22406" t="s">
        <v>47339</v>
      </c>
      <c r="H22406" t="s">
        <v>23487</v>
      </c>
      <c r="I22406">
        <f t="shared" si="350"/>
        <v>64</v>
      </c>
      <c r="J22406" s="1" t="s">
        <v>46135</v>
      </c>
    </row>
    <row r="22407" spans="1:10">
      <c r="A22407">
        <v>5324</v>
      </c>
      <c r="B22407" t="s">
        <v>1176</v>
      </c>
      <c r="C22407">
        <v>20191210</v>
      </c>
      <c r="D22407" t="s">
        <v>15805</v>
      </c>
      <c r="E22407">
        <v>0</v>
      </c>
      <c r="F22407" t="s">
        <v>5293</v>
      </c>
      <c r="G22407" t="s">
        <v>47338</v>
      </c>
      <c r="H22407" t="s">
        <v>23488</v>
      </c>
      <c r="I22407">
        <f t="shared" si="350"/>
        <v>71</v>
      </c>
      <c r="J22407" s="1" t="s">
        <v>46136</v>
      </c>
    </row>
    <row r="22408" spans="1:10">
      <c r="A22408">
        <v>5324</v>
      </c>
      <c r="B22408" t="s">
        <v>1176</v>
      </c>
      <c r="C22408">
        <v>20191210</v>
      </c>
      <c r="D22408" t="s">
        <v>15805</v>
      </c>
      <c r="E22408">
        <v>-1</v>
      </c>
      <c r="F22408" t="s">
        <v>5293</v>
      </c>
      <c r="G22408" t="s">
        <v>5294</v>
      </c>
      <c r="H22408" t="s">
        <v>23489</v>
      </c>
      <c r="I22408">
        <f t="shared" si="350"/>
        <v>55</v>
      </c>
      <c r="J22408" s="1" t="s">
        <v>46137</v>
      </c>
    </row>
    <row r="22409" spans="1:10">
      <c r="A22409">
        <v>5328</v>
      </c>
      <c r="B22409" t="s">
        <v>1178</v>
      </c>
      <c r="C22409">
        <v>20191210</v>
      </c>
      <c r="D22409" t="s">
        <v>22086</v>
      </c>
      <c r="E22409">
        <v>1</v>
      </c>
      <c r="F22409" t="s">
        <v>5293</v>
      </c>
      <c r="G22409" t="s">
        <v>5294</v>
      </c>
      <c r="H22409" t="s">
        <v>23490</v>
      </c>
      <c r="I22409">
        <f t="shared" si="350"/>
        <v>56</v>
      </c>
      <c r="J22409" s="1" t="s">
        <v>46138</v>
      </c>
    </row>
    <row r="22410" spans="1:10">
      <c r="A22410">
        <v>5355</v>
      </c>
      <c r="B22410" t="s">
        <v>10051</v>
      </c>
      <c r="C22410">
        <v>20191210</v>
      </c>
      <c r="D22410" t="s">
        <v>15805</v>
      </c>
      <c r="E22410">
        <v>-1</v>
      </c>
      <c r="F22410" t="s">
        <v>5293</v>
      </c>
      <c r="G22410" t="s">
        <v>5294</v>
      </c>
      <c r="H22410" t="s">
        <v>23491</v>
      </c>
      <c r="I22410">
        <f t="shared" si="350"/>
        <v>56</v>
      </c>
      <c r="J22410" s="1" t="s">
        <v>46139</v>
      </c>
    </row>
    <row r="22411" spans="1:10">
      <c r="A22411">
        <v>5392</v>
      </c>
      <c r="B22411" t="s">
        <v>1885</v>
      </c>
      <c r="C22411">
        <v>20191210</v>
      </c>
      <c r="D22411" t="s">
        <v>22097</v>
      </c>
      <c r="E22411">
        <v>0</v>
      </c>
      <c r="F22411" t="s">
        <v>5293</v>
      </c>
      <c r="G22411" t="s">
        <v>47338</v>
      </c>
      <c r="H22411" t="s">
        <v>23492</v>
      </c>
      <c r="I22411">
        <f t="shared" si="350"/>
        <v>139</v>
      </c>
      <c r="J22411" s="1" t="s">
        <v>46140</v>
      </c>
    </row>
    <row r="22412" spans="1:10">
      <c r="A22412">
        <v>5434</v>
      </c>
      <c r="B22412" t="s">
        <v>8520</v>
      </c>
      <c r="C22412">
        <v>20191210</v>
      </c>
      <c r="D22412" t="s">
        <v>22151</v>
      </c>
      <c r="E22412">
        <v>1</v>
      </c>
      <c r="F22412" t="s">
        <v>5293</v>
      </c>
      <c r="G22412" t="s">
        <v>5294</v>
      </c>
      <c r="H22412" t="s">
        <v>23493</v>
      </c>
      <c r="I22412">
        <f t="shared" si="350"/>
        <v>61</v>
      </c>
      <c r="J22412" s="1" t="s">
        <v>46141</v>
      </c>
    </row>
    <row r="22413" spans="1:10">
      <c r="A22413">
        <v>5438</v>
      </c>
      <c r="B22413" t="s">
        <v>5818</v>
      </c>
      <c r="C22413">
        <v>20191210</v>
      </c>
      <c r="D22413" t="s">
        <v>22097</v>
      </c>
      <c r="E22413">
        <v>-1</v>
      </c>
      <c r="F22413" t="s">
        <v>5293</v>
      </c>
      <c r="G22413" t="s">
        <v>5294</v>
      </c>
      <c r="H22413" t="s">
        <v>23494</v>
      </c>
      <c r="I22413">
        <f t="shared" si="350"/>
        <v>59</v>
      </c>
      <c r="J22413" s="1" t="s">
        <v>46142</v>
      </c>
    </row>
    <row r="22414" spans="1:10">
      <c r="A22414">
        <v>5443</v>
      </c>
      <c r="B22414" t="s">
        <v>2708</v>
      </c>
      <c r="C22414">
        <v>20191210</v>
      </c>
      <c r="D22414" t="s">
        <v>21973</v>
      </c>
      <c r="E22414">
        <v>-1</v>
      </c>
      <c r="F22414" t="s">
        <v>5293</v>
      </c>
      <c r="G22414" t="s">
        <v>5294</v>
      </c>
      <c r="H22414" t="s">
        <v>23495</v>
      </c>
      <c r="I22414">
        <f t="shared" si="350"/>
        <v>59</v>
      </c>
      <c r="J22414" s="1" t="s">
        <v>46143</v>
      </c>
    </row>
    <row r="22415" spans="1:10">
      <c r="A22415">
        <v>5450</v>
      </c>
      <c r="B22415" t="s">
        <v>11484</v>
      </c>
      <c r="C22415">
        <v>20191210</v>
      </c>
      <c r="D22415" t="s">
        <v>22086</v>
      </c>
      <c r="E22415">
        <v>1</v>
      </c>
      <c r="F22415" t="s">
        <v>5293</v>
      </c>
      <c r="G22415" t="s">
        <v>5294</v>
      </c>
      <c r="H22415" t="s">
        <v>23496</v>
      </c>
      <c r="I22415">
        <f t="shared" si="350"/>
        <v>61</v>
      </c>
      <c r="J22415" s="1" t="s">
        <v>46144</v>
      </c>
    </row>
    <row r="22416" spans="1:10">
      <c r="A22416">
        <v>5455</v>
      </c>
      <c r="B22416" t="s">
        <v>2710</v>
      </c>
      <c r="C22416">
        <v>20191210</v>
      </c>
      <c r="D22416" t="s">
        <v>22179</v>
      </c>
      <c r="E22416">
        <v>0</v>
      </c>
      <c r="F22416" t="s">
        <v>5293</v>
      </c>
      <c r="G22416" t="s">
        <v>5294</v>
      </c>
      <c r="H22416" t="s">
        <v>23497</v>
      </c>
      <c r="I22416">
        <f t="shared" si="350"/>
        <v>57</v>
      </c>
      <c r="J22416" s="1" t="s">
        <v>46145</v>
      </c>
    </row>
    <row r="22417" spans="1:10">
      <c r="A22417">
        <v>5455</v>
      </c>
      <c r="B22417" t="s">
        <v>2710</v>
      </c>
      <c r="C22417">
        <v>20191210</v>
      </c>
      <c r="D22417" t="s">
        <v>22179</v>
      </c>
      <c r="E22417">
        <v>2</v>
      </c>
      <c r="F22417" t="s">
        <v>5291</v>
      </c>
      <c r="G22417" t="s">
        <v>47335</v>
      </c>
      <c r="H22417" t="s">
        <v>23498</v>
      </c>
      <c r="I22417">
        <f t="shared" si="350"/>
        <v>61</v>
      </c>
      <c r="J22417" s="1" t="s">
        <v>46146</v>
      </c>
    </row>
    <row r="22418" spans="1:10">
      <c r="A22418">
        <v>5457</v>
      </c>
      <c r="B22418" t="s">
        <v>4899</v>
      </c>
      <c r="C22418">
        <v>20191210</v>
      </c>
      <c r="D22418" t="s">
        <v>21973</v>
      </c>
      <c r="E22418">
        <v>1</v>
      </c>
      <c r="F22418" t="s">
        <v>5293</v>
      </c>
      <c r="G22418" t="s">
        <v>5294</v>
      </c>
      <c r="H22418" t="s">
        <v>23499</v>
      </c>
      <c r="I22418">
        <f t="shared" si="350"/>
        <v>63</v>
      </c>
      <c r="J22418" s="1" t="s">
        <v>46147</v>
      </c>
    </row>
    <row r="22419" spans="1:10">
      <c r="A22419">
        <v>5457</v>
      </c>
      <c r="B22419" t="s">
        <v>4899</v>
      </c>
      <c r="C22419">
        <v>20191210</v>
      </c>
      <c r="D22419" t="s">
        <v>21973</v>
      </c>
      <c r="E22419">
        <v>3</v>
      </c>
      <c r="F22419" t="s">
        <v>5291</v>
      </c>
      <c r="G22419" t="s">
        <v>47335</v>
      </c>
      <c r="H22419" t="s">
        <v>23500</v>
      </c>
      <c r="I22419">
        <f t="shared" si="350"/>
        <v>59</v>
      </c>
      <c r="J22419" s="1" t="s">
        <v>46148</v>
      </c>
    </row>
    <row r="22420" spans="1:10">
      <c r="A22420">
        <v>5475</v>
      </c>
      <c r="B22420" t="s">
        <v>756</v>
      </c>
      <c r="C22420">
        <v>20191210</v>
      </c>
      <c r="D22420" t="s">
        <v>21393</v>
      </c>
      <c r="E22420">
        <v>-1</v>
      </c>
      <c r="F22420" t="s">
        <v>5291</v>
      </c>
      <c r="G22420" t="s">
        <v>5292</v>
      </c>
      <c r="H22420" t="s">
        <v>23501</v>
      </c>
      <c r="I22420">
        <f t="shared" si="350"/>
        <v>29</v>
      </c>
      <c r="J22420" s="1" t="s">
        <v>46149</v>
      </c>
    </row>
    <row r="22421" spans="1:10">
      <c r="A22421">
        <v>5511</v>
      </c>
      <c r="B22421" t="s">
        <v>10824</v>
      </c>
      <c r="C22421">
        <v>20191210</v>
      </c>
      <c r="D22421" t="s">
        <v>15805</v>
      </c>
      <c r="E22421">
        <v>-1</v>
      </c>
      <c r="F22421" t="s">
        <v>5293</v>
      </c>
      <c r="G22421" t="s">
        <v>5294</v>
      </c>
      <c r="H22421" t="s">
        <v>23502</v>
      </c>
      <c r="I22421">
        <f t="shared" si="350"/>
        <v>58</v>
      </c>
      <c r="J22421" s="1" t="s">
        <v>46150</v>
      </c>
    </row>
    <row r="22422" spans="1:10">
      <c r="A22422">
        <v>5512</v>
      </c>
      <c r="B22422" t="s">
        <v>5061</v>
      </c>
      <c r="C22422">
        <v>20191210</v>
      </c>
      <c r="D22422" t="s">
        <v>22179</v>
      </c>
      <c r="E22422">
        <v>1</v>
      </c>
      <c r="F22422" t="s">
        <v>5293</v>
      </c>
      <c r="G22422" t="s">
        <v>5294</v>
      </c>
      <c r="H22422" t="s">
        <v>23503</v>
      </c>
      <c r="I22422">
        <f t="shared" si="350"/>
        <v>59</v>
      </c>
      <c r="J22422" s="1" t="s">
        <v>46151</v>
      </c>
    </row>
    <row r="22423" spans="1:10">
      <c r="A22423">
        <v>5519</v>
      </c>
      <c r="B22423" t="s">
        <v>273</v>
      </c>
      <c r="C22423">
        <v>20191210</v>
      </c>
      <c r="D22423" t="s">
        <v>15578</v>
      </c>
      <c r="E22423">
        <v>1</v>
      </c>
      <c r="F22423" t="s">
        <v>5293</v>
      </c>
      <c r="G22423" t="s">
        <v>5294</v>
      </c>
      <c r="H22423" t="s">
        <v>23504</v>
      </c>
      <c r="I22423">
        <f t="shared" si="350"/>
        <v>59</v>
      </c>
      <c r="J22423" s="1" t="s">
        <v>46152</v>
      </c>
    </row>
    <row r="22424" spans="1:10">
      <c r="A22424">
        <v>5523</v>
      </c>
      <c r="B22424" t="s">
        <v>758</v>
      </c>
      <c r="C22424">
        <v>20191210</v>
      </c>
      <c r="D22424" t="s">
        <v>15909</v>
      </c>
      <c r="E22424">
        <v>-1</v>
      </c>
      <c r="F22424" t="s">
        <v>5293</v>
      </c>
      <c r="G22424" t="s">
        <v>5294</v>
      </c>
      <c r="H22424" t="s">
        <v>23505</v>
      </c>
      <c r="I22424">
        <f t="shared" si="350"/>
        <v>53</v>
      </c>
      <c r="J22424" s="1" t="s">
        <v>46153</v>
      </c>
    </row>
    <row r="22425" spans="1:10">
      <c r="A22425">
        <v>5529</v>
      </c>
      <c r="B22425" t="s">
        <v>760</v>
      </c>
      <c r="C22425">
        <v>20191210</v>
      </c>
      <c r="D22425" t="s">
        <v>15921</v>
      </c>
      <c r="E22425">
        <v>0</v>
      </c>
      <c r="F22425" t="s">
        <v>5293</v>
      </c>
      <c r="G22425" t="s">
        <v>5294</v>
      </c>
      <c r="H22425" t="s">
        <v>23506</v>
      </c>
      <c r="I22425">
        <f t="shared" si="350"/>
        <v>59</v>
      </c>
      <c r="J22425" s="1" t="s">
        <v>46154</v>
      </c>
    </row>
    <row r="22426" spans="1:10">
      <c r="A22426">
        <v>5531</v>
      </c>
      <c r="B22426" t="s">
        <v>1196</v>
      </c>
      <c r="C22426">
        <v>20191210</v>
      </c>
      <c r="D22426" t="s">
        <v>15909</v>
      </c>
      <c r="E22426">
        <v>1</v>
      </c>
      <c r="F22426" t="s">
        <v>5293</v>
      </c>
      <c r="G22426" t="s">
        <v>5294</v>
      </c>
      <c r="H22426" t="s">
        <v>23507</v>
      </c>
      <c r="I22426">
        <f t="shared" si="350"/>
        <v>61</v>
      </c>
      <c r="J22426" s="1" t="s">
        <v>46155</v>
      </c>
    </row>
    <row r="22427" spans="1:10">
      <c r="A22427">
        <v>5534</v>
      </c>
      <c r="B22427" t="s">
        <v>1198</v>
      </c>
      <c r="C22427">
        <v>20191210</v>
      </c>
      <c r="D22427" t="s">
        <v>15761</v>
      </c>
      <c r="E22427">
        <v>1</v>
      </c>
      <c r="F22427" t="s">
        <v>5293</v>
      </c>
      <c r="G22427" t="s">
        <v>5294</v>
      </c>
      <c r="H22427" t="s">
        <v>23508</v>
      </c>
      <c r="I22427">
        <f t="shared" si="350"/>
        <v>60</v>
      </c>
      <c r="J22427" s="1" t="s">
        <v>46156</v>
      </c>
    </row>
    <row r="22428" spans="1:10">
      <c r="A22428">
        <v>5701</v>
      </c>
      <c r="B22428" t="s">
        <v>1200</v>
      </c>
      <c r="C22428">
        <v>20191210</v>
      </c>
      <c r="D22428" t="s">
        <v>22133</v>
      </c>
      <c r="E22428">
        <v>1</v>
      </c>
      <c r="F22428" t="s">
        <v>5293</v>
      </c>
      <c r="G22428" t="s">
        <v>5294</v>
      </c>
      <c r="H22428" t="s">
        <v>23509</v>
      </c>
      <c r="I22428">
        <f t="shared" si="350"/>
        <v>55</v>
      </c>
      <c r="J22428" s="1" t="s">
        <v>46157</v>
      </c>
    </row>
    <row r="22429" spans="1:10">
      <c r="A22429">
        <v>5876</v>
      </c>
      <c r="B22429" t="s">
        <v>6545</v>
      </c>
      <c r="C22429">
        <v>20191210</v>
      </c>
      <c r="D22429" t="s">
        <v>35</v>
      </c>
      <c r="E22429">
        <v>0</v>
      </c>
      <c r="F22429" t="s">
        <v>5293</v>
      </c>
      <c r="G22429" t="s">
        <v>47338</v>
      </c>
      <c r="H22429" t="s">
        <v>23510</v>
      </c>
      <c r="I22429">
        <f t="shared" si="350"/>
        <v>68</v>
      </c>
      <c r="J22429" s="1" t="s">
        <v>46158</v>
      </c>
    </row>
    <row r="22430" spans="1:10">
      <c r="A22430">
        <v>5878</v>
      </c>
      <c r="B22430" t="s">
        <v>9215</v>
      </c>
      <c r="C22430">
        <v>20191210</v>
      </c>
      <c r="D22430" t="s">
        <v>35</v>
      </c>
      <c r="E22430">
        <v>1</v>
      </c>
      <c r="F22430" t="s">
        <v>5293</v>
      </c>
      <c r="G22430" t="s">
        <v>5294</v>
      </c>
      <c r="H22430" t="s">
        <v>23511</v>
      </c>
      <c r="I22430">
        <f t="shared" si="350"/>
        <v>56</v>
      </c>
      <c r="J22430" s="1" t="s">
        <v>46159</v>
      </c>
    </row>
    <row r="22431" spans="1:10">
      <c r="A22431">
        <v>6005</v>
      </c>
      <c r="B22431" t="s">
        <v>766</v>
      </c>
      <c r="C22431">
        <v>20191210</v>
      </c>
      <c r="D22431" t="s">
        <v>35</v>
      </c>
      <c r="E22431">
        <v>1</v>
      </c>
      <c r="F22431" t="s">
        <v>5293</v>
      </c>
      <c r="G22431" t="s">
        <v>5294</v>
      </c>
      <c r="H22431" t="s">
        <v>23512</v>
      </c>
      <c r="I22431">
        <f t="shared" si="350"/>
        <v>58</v>
      </c>
      <c r="J22431" s="1" t="s">
        <v>46160</v>
      </c>
    </row>
    <row r="22432" spans="1:10">
      <c r="A22432">
        <v>6016</v>
      </c>
      <c r="B22432" t="s">
        <v>1204</v>
      </c>
      <c r="C22432">
        <v>20191210</v>
      </c>
      <c r="D22432" t="s">
        <v>35</v>
      </c>
      <c r="E22432">
        <v>1</v>
      </c>
      <c r="F22432" t="s">
        <v>5293</v>
      </c>
      <c r="G22432" t="s">
        <v>5294</v>
      </c>
      <c r="H22432" t="s">
        <v>23513</v>
      </c>
      <c r="I22432">
        <f t="shared" si="350"/>
        <v>59</v>
      </c>
      <c r="J22432" s="1" t="s">
        <v>46161</v>
      </c>
    </row>
    <row r="22433" spans="1:10">
      <c r="A22433">
        <v>6026</v>
      </c>
      <c r="B22433" t="s">
        <v>151</v>
      </c>
      <c r="C22433">
        <v>20191210</v>
      </c>
      <c r="D22433" t="s">
        <v>35</v>
      </c>
      <c r="E22433">
        <v>0</v>
      </c>
      <c r="F22433" t="s">
        <v>5293</v>
      </c>
      <c r="G22433" t="s">
        <v>5294</v>
      </c>
      <c r="H22433" t="s">
        <v>23514</v>
      </c>
      <c r="I22433">
        <f t="shared" si="350"/>
        <v>56</v>
      </c>
      <c r="J22433" s="1" t="s">
        <v>46162</v>
      </c>
    </row>
    <row r="22434" spans="1:10">
      <c r="A22434">
        <v>6027</v>
      </c>
      <c r="B22434" t="s">
        <v>1207</v>
      </c>
      <c r="C22434">
        <v>20191210</v>
      </c>
      <c r="D22434" t="s">
        <v>35</v>
      </c>
      <c r="E22434">
        <v>1</v>
      </c>
      <c r="F22434" t="s">
        <v>5293</v>
      </c>
      <c r="G22434" t="s">
        <v>5294</v>
      </c>
      <c r="H22434" t="s">
        <v>23515</v>
      </c>
      <c r="I22434">
        <f t="shared" si="350"/>
        <v>57</v>
      </c>
      <c r="J22434" s="1" t="s">
        <v>46163</v>
      </c>
    </row>
    <row r="22435" spans="1:10">
      <c r="A22435">
        <v>6028</v>
      </c>
      <c r="B22435" t="s">
        <v>1573</v>
      </c>
      <c r="C22435">
        <v>20191210</v>
      </c>
      <c r="D22435" t="s">
        <v>35</v>
      </c>
      <c r="E22435">
        <v>1</v>
      </c>
      <c r="F22435" t="s">
        <v>5293</v>
      </c>
      <c r="G22435" t="s">
        <v>5294</v>
      </c>
      <c r="H22435" t="s">
        <v>23516</v>
      </c>
      <c r="I22435">
        <f t="shared" si="350"/>
        <v>59</v>
      </c>
      <c r="J22435" s="1" t="s">
        <v>46164</v>
      </c>
    </row>
    <row r="22436" spans="1:10">
      <c r="A22436">
        <v>6111</v>
      </c>
      <c r="B22436" t="s">
        <v>1993</v>
      </c>
      <c r="C22436">
        <v>20191210</v>
      </c>
      <c r="D22436" t="s">
        <v>15578</v>
      </c>
      <c r="E22436">
        <v>-1</v>
      </c>
      <c r="F22436" t="s">
        <v>5293</v>
      </c>
      <c r="G22436" t="s">
        <v>5294</v>
      </c>
      <c r="H22436" t="s">
        <v>23517</v>
      </c>
      <c r="I22436">
        <f t="shared" si="350"/>
        <v>56</v>
      </c>
      <c r="J22436" s="1" t="s">
        <v>46165</v>
      </c>
    </row>
    <row r="22437" spans="1:10">
      <c r="A22437">
        <v>6114</v>
      </c>
      <c r="B22437" t="s">
        <v>1575</v>
      </c>
      <c r="C22437">
        <v>20191210</v>
      </c>
      <c r="D22437" t="s">
        <v>15805</v>
      </c>
      <c r="E22437">
        <v>-1</v>
      </c>
      <c r="F22437" t="s">
        <v>5293</v>
      </c>
      <c r="G22437" t="s">
        <v>5294</v>
      </c>
      <c r="H22437" t="s">
        <v>23518</v>
      </c>
      <c r="I22437">
        <f t="shared" si="350"/>
        <v>59</v>
      </c>
      <c r="J22437" s="1" t="s">
        <v>46166</v>
      </c>
    </row>
    <row r="22438" spans="1:10">
      <c r="A22438">
        <v>6122</v>
      </c>
      <c r="B22438" t="s">
        <v>385</v>
      </c>
      <c r="C22438">
        <v>20191210</v>
      </c>
      <c r="D22438" t="s">
        <v>22179</v>
      </c>
      <c r="E22438">
        <v>1</v>
      </c>
      <c r="F22438" t="s">
        <v>5293</v>
      </c>
      <c r="G22438" t="s">
        <v>5294</v>
      </c>
      <c r="H22438" t="s">
        <v>23519</v>
      </c>
      <c r="I22438">
        <f t="shared" si="350"/>
        <v>58</v>
      </c>
      <c r="J22438" s="1" t="s">
        <v>46167</v>
      </c>
    </row>
    <row r="22439" spans="1:10">
      <c r="A22439">
        <v>6126</v>
      </c>
      <c r="B22439" t="s">
        <v>10369</v>
      </c>
      <c r="C22439">
        <v>20191210</v>
      </c>
      <c r="D22439" t="s">
        <v>22086</v>
      </c>
      <c r="E22439">
        <v>1</v>
      </c>
      <c r="F22439" t="s">
        <v>5293</v>
      </c>
      <c r="G22439" t="s">
        <v>5294</v>
      </c>
      <c r="H22439" t="s">
        <v>23520</v>
      </c>
      <c r="I22439">
        <f t="shared" si="350"/>
        <v>58</v>
      </c>
      <c r="J22439" s="1" t="s">
        <v>46168</v>
      </c>
    </row>
    <row r="22440" spans="1:10">
      <c r="A22440">
        <v>6131</v>
      </c>
      <c r="B22440" t="s">
        <v>772</v>
      </c>
      <c r="C22440">
        <v>20191210</v>
      </c>
      <c r="D22440" t="s">
        <v>14735</v>
      </c>
      <c r="E22440">
        <v>0</v>
      </c>
      <c r="F22440" t="s">
        <v>5288</v>
      </c>
      <c r="G22440" t="s">
        <v>5290</v>
      </c>
      <c r="H22440" t="s">
        <v>23521</v>
      </c>
      <c r="I22440">
        <f t="shared" si="350"/>
        <v>44</v>
      </c>
      <c r="J22440" s="1" t="s">
        <v>46169</v>
      </c>
    </row>
    <row r="22441" spans="1:10">
      <c r="A22441">
        <v>6131</v>
      </c>
      <c r="B22441" t="s">
        <v>772</v>
      </c>
      <c r="C22441">
        <v>20191210</v>
      </c>
      <c r="D22441" t="s">
        <v>14735</v>
      </c>
      <c r="E22441">
        <v>0</v>
      </c>
      <c r="F22441" t="s">
        <v>5288</v>
      </c>
      <c r="G22441" t="s">
        <v>5289</v>
      </c>
      <c r="H22441" t="s">
        <v>23522</v>
      </c>
      <c r="I22441">
        <f t="shared" si="350"/>
        <v>10</v>
      </c>
      <c r="J22441" s="1" t="s">
        <v>46170</v>
      </c>
    </row>
    <row r="22442" spans="1:10">
      <c r="A22442">
        <v>6131</v>
      </c>
      <c r="B22442" t="s">
        <v>772</v>
      </c>
      <c r="C22442">
        <v>20191210</v>
      </c>
      <c r="D22442" t="s">
        <v>14735</v>
      </c>
      <c r="E22442">
        <v>-2</v>
      </c>
      <c r="F22442" t="s">
        <v>5288</v>
      </c>
      <c r="G22442" t="s">
        <v>47339</v>
      </c>
      <c r="H22442" t="s">
        <v>23523</v>
      </c>
      <c r="I22442">
        <f t="shared" si="350"/>
        <v>557</v>
      </c>
      <c r="J22442" s="1" t="s">
        <v>46171</v>
      </c>
    </row>
    <row r="22443" spans="1:10">
      <c r="A22443">
        <v>6136</v>
      </c>
      <c r="B22443" t="s">
        <v>8238</v>
      </c>
      <c r="C22443">
        <v>20191210</v>
      </c>
      <c r="D22443" t="s">
        <v>22097</v>
      </c>
      <c r="E22443">
        <v>1</v>
      </c>
      <c r="F22443" t="s">
        <v>5293</v>
      </c>
      <c r="G22443" t="s">
        <v>5294</v>
      </c>
      <c r="H22443" t="s">
        <v>23524</v>
      </c>
      <c r="I22443">
        <f t="shared" si="350"/>
        <v>56</v>
      </c>
      <c r="J22443" s="1" t="s">
        <v>46172</v>
      </c>
    </row>
    <row r="22444" spans="1:10">
      <c r="A22444">
        <v>6139</v>
      </c>
      <c r="B22444" t="s">
        <v>1213</v>
      </c>
      <c r="C22444">
        <v>20191210</v>
      </c>
      <c r="D22444" t="s">
        <v>22097</v>
      </c>
      <c r="E22444">
        <v>-1</v>
      </c>
      <c r="F22444" t="s">
        <v>5293</v>
      </c>
      <c r="G22444" t="s">
        <v>5294</v>
      </c>
      <c r="H22444" t="s">
        <v>23525</v>
      </c>
      <c r="I22444">
        <f t="shared" si="350"/>
        <v>61</v>
      </c>
      <c r="J22444" s="1" t="s">
        <v>46173</v>
      </c>
    </row>
    <row r="22445" spans="1:10">
      <c r="A22445">
        <v>6139</v>
      </c>
      <c r="B22445" t="s">
        <v>1213</v>
      </c>
      <c r="C22445">
        <v>20191210</v>
      </c>
      <c r="D22445" t="s">
        <v>22097</v>
      </c>
      <c r="E22445">
        <v>-1</v>
      </c>
      <c r="F22445" t="s">
        <v>5288</v>
      </c>
      <c r="G22445" t="s">
        <v>47339</v>
      </c>
      <c r="H22445" t="s">
        <v>23526</v>
      </c>
      <c r="I22445">
        <f t="shared" si="350"/>
        <v>56</v>
      </c>
      <c r="J22445" s="1" t="s">
        <v>46174</v>
      </c>
    </row>
    <row r="22446" spans="1:10">
      <c r="A22446">
        <v>6139</v>
      </c>
      <c r="B22446" t="s">
        <v>1213</v>
      </c>
      <c r="C22446">
        <v>20191210</v>
      </c>
      <c r="D22446" t="s">
        <v>22097</v>
      </c>
      <c r="E22446">
        <v>-2</v>
      </c>
      <c r="F22446" t="s">
        <v>5296</v>
      </c>
      <c r="G22446" t="s">
        <v>6846</v>
      </c>
      <c r="H22446" t="s">
        <v>23527</v>
      </c>
      <c r="I22446">
        <f t="shared" si="350"/>
        <v>65</v>
      </c>
      <c r="J22446" s="1" t="s">
        <v>46175</v>
      </c>
    </row>
    <row r="22447" spans="1:10">
      <c r="A22447">
        <v>6140</v>
      </c>
      <c r="B22447" t="s">
        <v>775</v>
      </c>
      <c r="C22447">
        <v>20191210</v>
      </c>
      <c r="D22447" t="s">
        <v>15578</v>
      </c>
      <c r="E22447">
        <v>-1</v>
      </c>
      <c r="F22447" t="s">
        <v>5293</v>
      </c>
      <c r="G22447" t="s">
        <v>5294</v>
      </c>
      <c r="H22447" t="s">
        <v>23528</v>
      </c>
      <c r="I22447">
        <f t="shared" si="350"/>
        <v>58</v>
      </c>
      <c r="J22447" s="1" t="s">
        <v>46176</v>
      </c>
    </row>
    <row r="22448" spans="1:10">
      <c r="A22448">
        <v>6142</v>
      </c>
      <c r="B22448" t="s">
        <v>3861</v>
      </c>
      <c r="C22448">
        <v>20191210</v>
      </c>
      <c r="D22448" t="s">
        <v>15578</v>
      </c>
      <c r="E22448">
        <v>-1</v>
      </c>
      <c r="F22448" t="s">
        <v>5293</v>
      </c>
      <c r="G22448" t="s">
        <v>5294</v>
      </c>
      <c r="H22448" t="s">
        <v>23529</v>
      </c>
      <c r="I22448">
        <f t="shared" si="350"/>
        <v>58</v>
      </c>
      <c r="J22448" s="1" t="s">
        <v>46177</v>
      </c>
    </row>
    <row r="22449" spans="1:10">
      <c r="A22449">
        <v>6144</v>
      </c>
      <c r="B22449" t="s">
        <v>1218</v>
      </c>
      <c r="C22449">
        <v>20191210</v>
      </c>
      <c r="D22449" t="s">
        <v>15578</v>
      </c>
      <c r="E22449">
        <v>-1</v>
      </c>
      <c r="F22449" t="s">
        <v>5293</v>
      </c>
      <c r="G22449" t="s">
        <v>5294</v>
      </c>
      <c r="H22449" t="s">
        <v>23530</v>
      </c>
      <c r="I22449">
        <f t="shared" si="350"/>
        <v>56</v>
      </c>
      <c r="J22449" s="1" t="s">
        <v>46178</v>
      </c>
    </row>
    <row r="22450" spans="1:10">
      <c r="A22450">
        <v>6148</v>
      </c>
      <c r="B22450" t="s">
        <v>1220</v>
      </c>
      <c r="C22450">
        <v>20191210</v>
      </c>
      <c r="D22450" t="s">
        <v>15909</v>
      </c>
      <c r="E22450">
        <v>1</v>
      </c>
      <c r="F22450" t="s">
        <v>5293</v>
      </c>
      <c r="G22450" t="s">
        <v>5294</v>
      </c>
      <c r="H22450" t="s">
        <v>23531</v>
      </c>
      <c r="I22450">
        <f t="shared" si="350"/>
        <v>57</v>
      </c>
      <c r="J22450" s="1" t="s">
        <v>46179</v>
      </c>
    </row>
    <row r="22451" spans="1:10">
      <c r="A22451">
        <v>6160</v>
      </c>
      <c r="B22451" t="s">
        <v>1224</v>
      </c>
      <c r="C22451">
        <v>20191210</v>
      </c>
      <c r="D22451" t="s">
        <v>21973</v>
      </c>
      <c r="E22451">
        <v>-1</v>
      </c>
      <c r="F22451" t="s">
        <v>5293</v>
      </c>
      <c r="G22451" t="s">
        <v>5294</v>
      </c>
      <c r="H22451" t="s">
        <v>23532</v>
      </c>
      <c r="I22451">
        <f t="shared" si="350"/>
        <v>58</v>
      </c>
      <c r="J22451" s="1" t="s">
        <v>46180</v>
      </c>
    </row>
    <row r="22452" spans="1:10">
      <c r="A22452">
        <v>6169</v>
      </c>
      <c r="B22452" t="s">
        <v>2736</v>
      </c>
      <c r="C22452">
        <v>20191210</v>
      </c>
      <c r="D22452" t="s">
        <v>15909</v>
      </c>
      <c r="E22452">
        <v>-1</v>
      </c>
      <c r="F22452" t="s">
        <v>5293</v>
      </c>
      <c r="G22452" t="s">
        <v>5294</v>
      </c>
      <c r="H22452" t="s">
        <v>23533</v>
      </c>
      <c r="I22452">
        <f t="shared" si="350"/>
        <v>56</v>
      </c>
      <c r="J22452" s="1" t="s">
        <v>46181</v>
      </c>
    </row>
    <row r="22453" spans="1:10">
      <c r="A22453">
        <v>6177</v>
      </c>
      <c r="B22453" t="s">
        <v>1228</v>
      </c>
      <c r="C22453">
        <v>20191210</v>
      </c>
      <c r="D22453" t="s">
        <v>15578</v>
      </c>
      <c r="E22453">
        <v>0</v>
      </c>
      <c r="F22453" t="s">
        <v>5293</v>
      </c>
      <c r="G22453" t="s">
        <v>5294</v>
      </c>
      <c r="H22453" t="s">
        <v>23534</v>
      </c>
      <c r="I22453">
        <f t="shared" si="350"/>
        <v>59</v>
      </c>
      <c r="J22453" s="1" t="s">
        <v>46182</v>
      </c>
    </row>
    <row r="22454" spans="1:10">
      <c r="A22454">
        <v>6188</v>
      </c>
      <c r="B22454" t="s">
        <v>5243</v>
      </c>
      <c r="C22454">
        <v>20191210</v>
      </c>
      <c r="D22454" t="s">
        <v>22097</v>
      </c>
      <c r="E22454">
        <v>1</v>
      </c>
      <c r="F22454" t="s">
        <v>5293</v>
      </c>
      <c r="G22454" t="s">
        <v>5294</v>
      </c>
      <c r="H22454" t="s">
        <v>23535</v>
      </c>
      <c r="I22454">
        <f t="shared" si="350"/>
        <v>59</v>
      </c>
      <c r="J22454" s="1" t="s">
        <v>46183</v>
      </c>
    </row>
    <row r="22455" spans="1:10">
      <c r="A22455">
        <v>6195</v>
      </c>
      <c r="B22455" t="s">
        <v>781</v>
      </c>
      <c r="C22455">
        <v>20191210</v>
      </c>
      <c r="D22455" t="s">
        <v>21973</v>
      </c>
      <c r="E22455">
        <v>-3</v>
      </c>
      <c r="F22455" t="s">
        <v>5296</v>
      </c>
      <c r="G22455" t="s">
        <v>5301</v>
      </c>
      <c r="H22455" t="s">
        <v>23536</v>
      </c>
      <c r="I22455">
        <f t="shared" si="350"/>
        <v>63</v>
      </c>
      <c r="J22455" s="1" t="s">
        <v>46184</v>
      </c>
    </row>
    <row r="22456" spans="1:10">
      <c r="A22456">
        <v>6196</v>
      </c>
      <c r="B22456" t="s">
        <v>6133</v>
      </c>
      <c r="C22456">
        <v>20191210</v>
      </c>
      <c r="D22456" t="s">
        <v>22097</v>
      </c>
      <c r="E22456">
        <v>1</v>
      </c>
      <c r="F22456" t="s">
        <v>5293</v>
      </c>
      <c r="G22456" t="s">
        <v>5294</v>
      </c>
      <c r="H22456" t="s">
        <v>23537</v>
      </c>
      <c r="I22456">
        <f t="shared" si="350"/>
        <v>61</v>
      </c>
      <c r="J22456" s="1" t="s">
        <v>46185</v>
      </c>
    </row>
    <row r="22457" spans="1:10">
      <c r="A22457">
        <v>6199</v>
      </c>
      <c r="B22457" t="s">
        <v>1230</v>
      </c>
      <c r="C22457">
        <v>20191210</v>
      </c>
      <c r="D22457" t="s">
        <v>22086</v>
      </c>
      <c r="E22457">
        <v>0</v>
      </c>
      <c r="F22457" t="s">
        <v>5293</v>
      </c>
      <c r="G22457" t="s">
        <v>5294</v>
      </c>
      <c r="H22457" t="s">
        <v>23538</v>
      </c>
      <c r="I22457">
        <f t="shared" si="350"/>
        <v>56</v>
      </c>
      <c r="J22457" s="1" t="s">
        <v>46186</v>
      </c>
    </row>
    <row r="22458" spans="1:10">
      <c r="A22458">
        <v>6210</v>
      </c>
      <c r="B22458" t="s">
        <v>17095</v>
      </c>
      <c r="C22458">
        <v>20191210</v>
      </c>
      <c r="D22458" t="s">
        <v>15805</v>
      </c>
      <c r="E22458">
        <v>1</v>
      </c>
      <c r="F22458" t="s">
        <v>5293</v>
      </c>
      <c r="G22458" t="s">
        <v>5294</v>
      </c>
      <c r="H22458" t="s">
        <v>23539</v>
      </c>
      <c r="I22458">
        <f t="shared" si="350"/>
        <v>56</v>
      </c>
      <c r="J22458" s="1" t="s">
        <v>46187</v>
      </c>
    </row>
    <row r="22459" spans="1:10">
      <c r="A22459">
        <v>6215</v>
      </c>
      <c r="B22459" t="s">
        <v>9046</v>
      </c>
      <c r="C22459">
        <v>20191210</v>
      </c>
      <c r="D22459" t="s">
        <v>22086</v>
      </c>
      <c r="E22459">
        <v>1</v>
      </c>
      <c r="F22459" t="s">
        <v>5293</v>
      </c>
      <c r="G22459" t="s">
        <v>5294</v>
      </c>
      <c r="H22459" t="s">
        <v>23540</v>
      </c>
      <c r="I22459">
        <f t="shared" si="350"/>
        <v>58</v>
      </c>
      <c r="J22459" s="1" t="s">
        <v>46188</v>
      </c>
    </row>
    <row r="22460" spans="1:10">
      <c r="A22460">
        <v>6219</v>
      </c>
      <c r="B22460" t="s">
        <v>205</v>
      </c>
      <c r="C22460">
        <v>20191210</v>
      </c>
      <c r="D22460" t="s">
        <v>15921</v>
      </c>
      <c r="E22460">
        <v>-1</v>
      </c>
      <c r="F22460" t="s">
        <v>5293</v>
      </c>
      <c r="G22460" t="s">
        <v>5294</v>
      </c>
      <c r="H22460" t="s">
        <v>23541</v>
      </c>
      <c r="I22460">
        <f t="shared" si="350"/>
        <v>57</v>
      </c>
      <c r="J22460" s="1" t="s">
        <v>46189</v>
      </c>
    </row>
    <row r="22461" spans="1:10">
      <c r="A22461">
        <v>6222</v>
      </c>
      <c r="B22461" t="s">
        <v>391</v>
      </c>
      <c r="C22461">
        <v>20191210</v>
      </c>
      <c r="D22461" t="s">
        <v>22179</v>
      </c>
      <c r="E22461">
        <v>1</v>
      </c>
      <c r="F22461" t="s">
        <v>5293</v>
      </c>
      <c r="G22461" t="s">
        <v>5294</v>
      </c>
      <c r="H22461" t="s">
        <v>23542</v>
      </c>
      <c r="I22461">
        <f t="shared" si="350"/>
        <v>55</v>
      </c>
      <c r="J22461" s="1" t="s">
        <v>46190</v>
      </c>
    </row>
    <row r="22462" spans="1:10">
      <c r="A22462">
        <v>6234</v>
      </c>
      <c r="B22462" t="s">
        <v>16190</v>
      </c>
      <c r="C22462">
        <v>20191210</v>
      </c>
      <c r="D22462" t="s">
        <v>21973</v>
      </c>
      <c r="E22462">
        <v>3</v>
      </c>
      <c r="F22462" t="s">
        <v>5291</v>
      </c>
      <c r="G22462" t="s">
        <v>47335</v>
      </c>
      <c r="H22462" t="s">
        <v>23543</v>
      </c>
      <c r="I22462">
        <f t="shared" si="350"/>
        <v>73</v>
      </c>
      <c r="J22462" s="1" t="s">
        <v>46191</v>
      </c>
    </row>
    <row r="22463" spans="1:10">
      <c r="A22463">
        <v>6240</v>
      </c>
      <c r="B22463" t="s">
        <v>1242</v>
      </c>
      <c r="C22463">
        <v>20191210</v>
      </c>
      <c r="D22463" t="s">
        <v>22086</v>
      </c>
      <c r="E22463">
        <v>1</v>
      </c>
      <c r="F22463" t="s">
        <v>5293</v>
      </c>
      <c r="G22463" t="s">
        <v>5294</v>
      </c>
      <c r="H22463" t="s">
        <v>23544</v>
      </c>
      <c r="I22463">
        <f t="shared" si="350"/>
        <v>55</v>
      </c>
      <c r="J22463" s="1" t="s">
        <v>46192</v>
      </c>
    </row>
    <row r="22464" spans="1:10">
      <c r="A22464">
        <v>6241</v>
      </c>
      <c r="B22464" t="s">
        <v>4083</v>
      </c>
      <c r="C22464">
        <v>20191210</v>
      </c>
      <c r="D22464" t="s">
        <v>22086</v>
      </c>
      <c r="E22464">
        <v>1</v>
      </c>
      <c r="F22464" t="s">
        <v>5293</v>
      </c>
      <c r="G22464" t="s">
        <v>5294</v>
      </c>
      <c r="H22464" t="s">
        <v>23545</v>
      </c>
      <c r="I22464">
        <f t="shared" si="350"/>
        <v>56</v>
      </c>
      <c r="J22464" s="1" t="s">
        <v>46193</v>
      </c>
    </row>
    <row r="22465" spans="1:10">
      <c r="A22465">
        <v>6264</v>
      </c>
      <c r="B22465" t="s">
        <v>2748</v>
      </c>
      <c r="C22465">
        <v>20191210</v>
      </c>
      <c r="D22465" t="s">
        <v>15921</v>
      </c>
      <c r="E22465">
        <v>1</v>
      </c>
      <c r="F22465" t="s">
        <v>5293</v>
      </c>
      <c r="G22465" t="s">
        <v>5294</v>
      </c>
      <c r="H22465" t="s">
        <v>23546</v>
      </c>
      <c r="I22465">
        <f t="shared" si="350"/>
        <v>56</v>
      </c>
      <c r="J22465" s="1" t="s">
        <v>46194</v>
      </c>
    </row>
    <row r="22466" spans="1:10">
      <c r="A22466">
        <v>6272</v>
      </c>
      <c r="B22466" t="s">
        <v>3224</v>
      </c>
      <c r="C22466">
        <v>20191210</v>
      </c>
      <c r="D22466" t="s">
        <v>15578</v>
      </c>
      <c r="E22466">
        <v>-1</v>
      </c>
      <c r="F22466" t="s">
        <v>5293</v>
      </c>
      <c r="G22466" t="s">
        <v>5294</v>
      </c>
      <c r="H22466" t="s">
        <v>23547</v>
      </c>
      <c r="I22466">
        <f t="shared" si="350"/>
        <v>58</v>
      </c>
      <c r="J22466" s="1" t="s">
        <v>46195</v>
      </c>
    </row>
    <row r="22467" spans="1:10">
      <c r="A22467">
        <v>6276</v>
      </c>
      <c r="B22467" t="s">
        <v>3275</v>
      </c>
      <c r="C22467">
        <v>20191210</v>
      </c>
      <c r="D22467" t="s">
        <v>22086</v>
      </c>
      <c r="E22467">
        <v>1</v>
      </c>
      <c r="F22467" t="s">
        <v>5293</v>
      </c>
      <c r="G22467" t="s">
        <v>5294</v>
      </c>
      <c r="H22467" t="s">
        <v>23548</v>
      </c>
      <c r="I22467">
        <f t="shared" ref="I22467:I22530" si="351">LEN(H22467)</f>
        <v>59</v>
      </c>
      <c r="J22467" s="1" t="s">
        <v>46196</v>
      </c>
    </row>
    <row r="22468" spans="1:10">
      <c r="A22468">
        <v>6287</v>
      </c>
      <c r="B22468" t="s">
        <v>2752</v>
      </c>
      <c r="C22468">
        <v>20191210</v>
      </c>
      <c r="D22468" t="s">
        <v>22133</v>
      </c>
      <c r="E22468">
        <v>-1</v>
      </c>
      <c r="F22468" t="s">
        <v>5293</v>
      </c>
      <c r="G22468" t="s">
        <v>5294</v>
      </c>
      <c r="H22468" t="s">
        <v>23549</v>
      </c>
      <c r="I22468">
        <f t="shared" si="351"/>
        <v>58</v>
      </c>
      <c r="J22468" s="1" t="s">
        <v>46197</v>
      </c>
    </row>
    <row r="22469" spans="1:10">
      <c r="A22469">
        <v>6404</v>
      </c>
      <c r="B22469" t="s">
        <v>1252</v>
      </c>
      <c r="C22469">
        <v>20191210</v>
      </c>
      <c r="D22469" t="s">
        <v>15909</v>
      </c>
      <c r="E22469">
        <v>-1</v>
      </c>
      <c r="F22469" t="s">
        <v>5291</v>
      </c>
      <c r="G22469" t="s">
        <v>5292</v>
      </c>
      <c r="H22469" t="s">
        <v>23550</v>
      </c>
      <c r="I22469">
        <f t="shared" si="351"/>
        <v>29</v>
      </c>
      <c r="J22469" s="1" t="s">
        <v>46198</v>
      </c>
    </row>
    <row r="22470" spans="1:10">
      <c r="A22470">
        <v>6411</v>
      </c>
      <c r="B22470" t="s">
        <v>2755</v>
      </c>
      <c r="C22470">
        <v>20191210</v>
      </c>
      <c r="D22470" t="s">
        <v>22151</v>
      </c>
      <c r="E22470">
        <v>1</v>
      </c>
      <c r="F22470" t="s">
        <v>5293</v>
      </c>
      <c r="G22470" t="s">
        <v>5294</v>
      </c>
      <c r="H22470" t="s">
        <v>23551</v>
      </c>
      <c r="I22470">
        <f t="shared" si="351"/>
        <v>58</v>
      </c>
      <c r="J22470" s="1" t="s">
        <v>46199</v>
      </c>
    </row>
    <row r="22471" spans="1:10">
      <c r="A22471">
        <v>6415</v>
      </c>
      <c r="B22471" t="s">
        <v>1387</v>
      </c>
      <c r="C22471">
        <v>20191210</v>
      </c>
      <c r="D22471" t="s">
        <v>22307</v>
      </c>
      <c r="E22471">
        <v>1</v>
      </c>
      <c r="F22471" t="s">
        <v>5293</v>
      </c>
      <c r="G22471" t="s">
        <v>5294</v>
      </c>
      <c r="H22471" t="s">
        <v>23552</v>
      </c>
      <c r="I22471">
        <f t="shared" si="351"/>
        <v>61</v>
      </c>
      <c r="J22471" s="1" t="s">
        <v>46200</v>
      </c>
    </row>
    <row r="22472" spans="1:10">
      <c r="A22472">
        <v>6416</v>
      </c>
      <c r="B22472" t="s">
        <v>2866</v>
      </c>
      <c r="C22472">
        <v>20191210</v>
      </c>
      <c r="D22472" t="s">
        <v>22097</v>
      </c>
      <c r="E22472">
        <v>1</v>
      </c>
      <c r="F22472" t="s">
        <v>5293</v>
      </c>
      <c r="G22472" t="s">
        <v>5294</v>
      </c>
      <c r="H22472" t="s">
        <v>23553</v>
      </c>
      <c r="I22472">
        <f t="shared" si="351"/>
        <v>58</v>
      </c>
      <c r="J22472" s="1" t="s">
        <v>46201</v>
      </c>
    </row>
    <row r="22473" spans="1:10">
      <c r="A22473">
        <v>6418</v>
      </c>
      <c r="B22473" t="s">
        <v>5068</v>
      </c>
      <c r="C22473">
        <v>20191210</v>
      </c>
      <c r="D22473" t="s">
        <v>21973</v>
      </c>
      <c r="E22473">
        <v>-1</v>
      </c>
      <c r="F22473" t="s">
        <v>5293</v>
      </c>
      <c r="G22473" t="s">
        <v>5294</v>
      </c>
      <c r="H22473" t="s">
        <v>23554</v>
      </c>
      <c r="I22473">
        <f t="shared" si="351"/>
        <v>55</v>
      </c>
      <c r="J22473" s="1" t="s">
        <v>46202</v>
      </c>
    </row>
    <row r="22474" spans="1:10">
      <c r="A22474">
        <v>6426</v>
      </c>
      <c r="B22474" t="s">
        <v>9511</v>
      </c>
      <c r="C22474">
        <v>20191210</v>
      </c>
      <c r="D22474" t="s">
        <v>15805</v>
      </c>
      <c r="E22474">
        <v>1</v>
      </c>
      <c r="F22474" t="s">
        <v>5293</v>
      </c>
      <c r="G22474" t="s">
        <v>5294</v>
      </c>
      <c r="H22474" t="s">
        <v>23555</v>
      </c>
      <c r="I22474">
        <f t="shared" si="351"/>
        <v>56</v>
      </c>
      <c r="J22474" s="1" t="s">
        <v>46203</v>
      </c>
    </row>
    <row r="22475" spans="1:10">
      <c r="A22475">
        <v>6431</v>
      </c>
      <c r="B22475" t="s">
        <v>1890</v>
      </c>
      <c r="C22475">
        <v>20191210</v>
      </c>
      <c r="D22475" t="s">
        <v>22179</v>
      </c>
      <c r="E22475">
        <v>1</v>
      </c>
      <c r="F22475" t="s">
        <v>5293</v>
      </c>
      <c r="G22475" t="s">
        <v>5294</v>
      </c>
      <c r="H22475" t="s">
        <v>23556</v>
      </c>
      <c r="I22475">
        <f t="shared" si="351"/>
        <v>59</v>
      </c>
      <c r="J22475" s="1" t="s">
        <v>46204</v>
      </c>
    </row>
    <row r="22476" spans="1:10">
      <c r="A22476">
        <v>6441</v>
      </c>
      <c r="B22476" t="s">
        <v>794</v>
      </c>
      <c r="C22476">
        <v>20191210</v>
      </c>
      <c r="D22476" t="s">
        <v>21973</v>
      </c>
      <c r="E22476">
        <v>-1</v>
      </c>
      <c r="F22476" t="s">
        <v>5293</v>
      </c>
      <c r="G22476" t="s">
        <v>5294</v>
      </c>
      <c r="H22476" t="s">
        <v>23557</v>
      </c>
      <c r="I22476">
        <f t="shared" si="351"/>
        <v>56</v>
      </c>
      <c r="J22476" s="1" t="s">
        <v>46205</v>
      </c>
    </row>
    <row r="22477" spans="1:10">
      <c r="A22477">
        <v>6442</v>
      </c>
      <c r="B22477" t="s">
        <v>3897</v>
      </c>
      <c r="C22477">
        <v>20191210</v>
      </c>
      <c r="D22477" t="s">
        <v>15805</v>
      </c>
      <c r="E22477">
        <v>-1</v>
      </c>
      <c r="F22477" t="s">
        <v>5293</v>
      </c>
      <c r="G22477" t="s">
        <v>5294</v>
      </c>
      <c r="H22477" t="s">
        <v>23558</v>
      </c>
      <c r="I22477">
        <f t="shared" si="351"/>
        <v>59</v>
      </c>
      <c r="J22477" s="1" t="s">
        <v>46206</v>
      </c>
    </row>
    <row r="22478" spans="1:10">
      <c r="A22478">
        <v>6445</v>
      </c>
      <c r="B22478" t="s">
        <v>1257</v>
      </c>
      <c r="C22478">
        <v>20191210</v>
      </c>
      <c r="D22478" t="s">
        <v>15578</v>
      </c>
      <c r="E22478">
        <v>-1</v>
      </c>
      <c r="F22478" t="s">
        <v>5293</v>
      </c>
      <c r="G22478" t="s">
        <v>5294</v>
      </c>
      <c r="H22478" t="s">
        <v>23559</v>
      </c>
      <c r="I22478">
        <f t="shared" si="351"/>
        <v>52</v>
      </c>
      <c r="J22478" s="1" t="s">
        <v>46207</v>
      </c>
    </row>
    <row r="22479" spans="1:10">
      <c r="A22479">
        <v>6461</v>
      </c>
      <c r="B22479" t="s">
        <v>1259</v>
      </c>
      <c r="C22479">
        <v>20191210</v>
      </c>
      <c r="D22479" t="s">
        <v>15578</v>
      </c>
      <c r="E22479">
        <v>-1</v>
      </c>
      <c r="F22479" t="s">
        <v>5293</v>
      </c>
      <c r="G22479" t="s">
        <v>5294</v>
      </c>
      <c r="H22479" t="s">
        <v>23560</v>
      </c>
      <c r="I22479">
        <f t="shared" si="351"/>
        <v>53</v>
      </c>
      <c r="J22479" s="1" t="s">
        <v>46208</v>
      </c>
    </row>
    <row r="22480" spans="1:10">
      <c r="A22480">
        <v>6469</v>
      </c>
      <c r="B22480" t="s">
        <v>796</v>
      </c>
      <c r="C22480">
        <v>20191210</v>
      </c>
      <c r="D22480" t="s">
        <v>22097</v>
      </c>
      <c r="E22480">
        <v>1</v>
      </c>
      <c r="F22480" t="s">
        <v>5293</v>
      </c>
      <c r="G22480" t="s">
        <v>5294</v>
      </c>
      <c r="H22480" t="s">
        <v>23561</v>
      </c>
      <c r="I22480">
        <f t="shared" si="351"/>
        <v>59</v>
      </c>
      <c r="J22480" s="1" t="s">
        <v>46209</v>
      </c>
    </row>
    <row r="22481" spans="1:10">
      <c r="A22481">
        <v>6477</v>
      </c>
      <c r="B22481" t="s">
        <v>12912</v>
      </c>
      <c r="C22481">
        <v>20191210</v>
      </c>
      <c r="D22481" t="s">
        <v>15578</v>
      </c>
      <c r="E22481">
        <v>-1</v>
      </c>
      <c r="F22481" t="s">
        <v>5293</v>
      </c>
      <c r="G22481" t="s">
        <v>5294</v>
      </c>
      <c r="H22481" t="s">
        <v>23562</v>
      </c>
      <c r="I22481">
        <f t="shared" si="351"/>
        <v>58</v>
      </c>
      <c r="J22481" s="1" t="s">
        <v>46210</v>
      </c>
    </row>
    <row r="22482" spans="1:10">
      <c r="A22482">
        <v>6482</v>
      </c>
      <c r="B22482" t="s">
        <v>1261</v>
      </c>
      <c r="C22482">
        <v>20191210</v>
      </c>
      <c r="D22482" t="s">
        <v>15805</v>
      </c>
      <c r="E22482">
        <v>-1</v>
      </c>
      <c r="F22482" t="s">
        <v>5293</v>
      </c>
      <c r="G22482" t="s">
        <v>5294</v>
      </c>
      <c r="H22482" t="s">
        <v>23563</v>
      </c>
      <c r="I22482">
        <f t="shared" si="351"/>
        <v>55</v>
      </c>
      <c r="J22482" s="1" t="s">
        <v>46211</v>
      </c>
    </row>
    <row r="22483" spans="1:10">
      <c r="A22483">
        <v>6495</v>
      </c>
      <c r="B22483" t="s">
        <v>1264</v>
      </c>
      <c r="C22483">
        <v>20191210</v>
      </c>
      <c r="D22483" t="s">
        <v>15578</v>
      </c>
      <c r="E22483">
        <v>-1</v>
      </c>
      <c r="F22483" t="s">
        <v>5293</v>
      </c>
      <c r="G22483" t="s">
        <v>5294</v>
      </c>
      <c r="H22483" t="s">
        <v>23564</v>
      </c>
      <c r="I22483">
        <f t="shared" si="351"/>
        <v>56</v>
      </c>
      <c r="J22483" s="1" t="s">
        <v>46212</v>
      </c>
    </row>
    <row r="22484" spans="1:10">
      <c r="A22484">
        <v>6515</v>
      </c>
      <c r="B22484" t="s">
        <v>16666</v>
      </c>
      <c r="C22484">
        <v>20191210</v>
      </c>
      <c r="D22484" t="s">
        <v>16667</v>
      </c>
      <c r="E22484">
        <v>1</v>
      </c>
      <c r="F22484" t="s">
        <v>5293</v>
      </c>
      <c r="G22484" t="s">
        <v>5294</v>
      </c>
      <c r="H22484" t="s">
        <v>23565</v>
      </c>
      <c r="I22484">
        <f t="shared" si="351"/>
        <v>59</v>
      </c>
      <c r="J22484" s="1" t="s">
        <v>46213</v>
      </c>
    </row>
    <row r="22485" spans="1:10">
      <c r="A22485">
        <v>6533</v>
      </c>
      <c r="B22485" t="s">
        <v>1389</v>
      </c>
      <c r="C22485">
        <v>20191210</v>
      </c>
      <c r="D22485" t="s">
        <v>22086</v>
      </c>
      <c r="E22485">
        <v>1</v>
      </c>
      <c r="F22485" t="s">
        <v>5293</v>
      </c>
      <c r="G22485" t="s">
        <v>5294</v>
      </c>
      <c r="H22485" t="s">
        <v>23566</v>
      </c>
      <c r="I22485">
        <f t="shared" si="351"/>
        <v>56</v>
      </c>
      <c r="J22485" s="1" t="s">
        <v>46214</v>
      </c>
    </row>
    <row r="22486" spans="1:10">
      <c r="A22486">
        <v>6534</v>
      </c>
      <c r="B22486" t="s">
        <v>10121</v>
      </c>
      <c r="C22486">
        <v>20191210</v>
      </c>
      <c r="D22486" t="s">
        <v>15578</v>
      </c>
      <c r="E22486">
        <v>-1</v>
      </c>
      <c r="F22486" t="s">
        <v>5293</v>
      </c>
      <c r="G22486" t="s">
        <v>5294</v>
      </c>
      <c r="H22486" t="s">
        <v>23567</v>
      </c>
      <c r="I22486">
        <f t="shared" si="351"/>
        <v>54</v>
      </c>
      <c r="J22486" s="1" t="s">
        <v>46215</v>
      </c>
    </row>
    <row r="22487" spans="1:10">
      <c r="A22487">
        <v>6535</v>
      </c>
      <c r="B22487" t="s">
        <v>1758</v>
      </c>
      <c r="C22487">
        <v>20191210</v>
      </c>
      <c r="D22487" t="s">
        <v>22086</v>
      </c>
      <c r="E22487">
        <v>-1</v>
      </c>
      <c r="F22487" t="s">
        <v>5293</v>
      </c>
      <c r="G22487" t="s">
        <v>5294</v>
      </c>
      <c r="H22487" t="s">
        <v>23568</v>
      </c>
      <c r="I22487">
        <f t="shared" si="351"/>
        <v>293</v>
      </c>
      <c r="J22487" s="1" t="s">
        <v>46216</v>
      </c>
    </row>
    <row r="22488" spans="1:10">
      <c r="A22488">
        <v>6536</v>
      </c>
      <c r="B22488" t="s">
        <v>4684</v>
      </c>
      <c r="C22488">
        <v>20191210</v>
      </c>
      <c r="D22488" t="s">
        <v>15921</v>
      </c>
      <c r="E22488">
        <v>1</v>
      </c>
      <c r="F22488" t="s">
        <v>5293</v>
      </c>
      <c r="G22488" t="s">
        <v>5294</v>
      </c>
      <c r="H22488" t="s">
        <v>23569</v>
      </c>
      <c r="I22488">
        <f t="shared" si="351"/>
        <v>54</v>
      </c>
      <c r="J22488" s="1" t="s">
        <v>46217</v>
      </c>
    </row>
    <row r="22489" spans="1:10">
      <c r="A22489">
        <v>6541</v>
      </c>
      <c r="B22489" t="s">
        <v>1540</v>
      </c>
      <c r="C22489">
        <v>20191210</v>
      </c>
      <c r="D22489" t="s">
        <v>15578</v>
      </c>
      <c r="E22489">
        <v>0</v>
      </c>
      <c r="F22489" t="s">
        <v>5293</v>
      </c>
      <c r="G22489" t="s">
        <v>47338</v>
      </c>
      <c r="H22489" t="s">
        <v>23570</v>
      </c>
      <c r="I22489">
        <f t="shared" si="351"/>
        <v>481</v>
      </c>
      <c r="J22489" s="1" t="s">
        <v>46218</v>
      </c>
    </row>
    <row r="22490" spans="1:10">
      <c r="A22490">
        <v>6542</v>
      </c>
      <c r="B22490" t="s">
        <v>1268</v>
      </c>
      <c r="C22490">
        <v>20191210</v>
      </c>
      <c r="D22490" t="s">
        <v>15805</v>
      </c>
      <c r="E22490">
        <v>-1</v>
      </c>
      <c r="F22490" t="s">
        <v>5293</v>
      </c>
      <c r="G22490" t="s">
        <v>5294</v>
      </c>
      <c r="H22490" t="s">
        <v>23571</v>
      </c>
      <c r="I22490">
        <f t="shared" si="351"/>
        <v>58</v>
      </c>
      <c r="J22490" s="1" t="s">
        <v>46219</v>
      </c>
    </row>
    <row r="22491" spans="1:10">
      <c r="A22491">
        <v>6553</v>
      </c>
      <c r="B22491" t="s">
        <v>94</v>
      </c>
      <c r="C22491">
        <v>20191210</v>
      </c>
      <c r="D22491" t="s">
        <v>15805</v>
      </c>
      <c r="E22491">
        <v>0</v>
      </c>
      <c r="F22491" t="s">
        <v>5291</v>
      </c>
      <c r="G22491" t="s">
        <v>47335</v>
      </c>
      <c r="H22491" t="s">
        <v>23572</v>
      </c>
      <c r="I22491">
        <f t="shared" si="351"/>
        <v>18</v>
      </c>
      <c r="J22491" s="1" t="s">
        <v>46220</v>
      </c>
    </row>
    <row r="22492" spans="1:10">
      <c r="A22492">
        <v>6566</v>
      </c>
      <c r="B22492" t="s">
        <v>8115</v>
      </c>
      <c r="C22492">
        <v>20191210</v>
      </c>
      <c r="D22492" t="s">
        <v>15578</v>
      </c>
      <c r="E22492">
        <v>-1</v>
      </c>
      <c r="F22492" t="s">
        <v>5293</v>
      </c>
      <c r="G22492" t="s">
        <v>5294</v>
      </c>
      <c r="H22492" t="s">
        <v>23573</v>
      </c>
      <c r="I22492">
        <f t="shared" si="351"/>
        <v>56</v>
      </c>
      <c r="J22492" s="1" t="s">
        <v>46221</v>
      </c>
    </row>
    <row r="22493" spans="1:10">
      <c r="A22493">
        <v>6589</v>
      </c>
      <c r="B22493" t="s">
        <v>4096</v>
      </c>
      <c r="C22493">
        <v>20191210</v>
      </c>
      <c r="D22493" t="s">
        <v>15805</v>
      </c>
      <c r="E22493">
        <v>1</v>
      </c>
      <c r="F22493" t="s">
        <v>5293</v>
      </c>
      <c r="G22493" t="s">
        <v>5294</v>
      </c>
      <c r="H22493" t="s">
        <v>23574</v>
      </c>
      <c r="I22493">
        <f t="shared" si="351"/>
        <v>56</v>
      </c>
      <c r="J22493" s="1" t="s">
        <v>46222</v>
      </c>
    </row>
    <row r="22494" spans="1:10">
      <c r="A22494">
        <v>6590</v>
      </c>
      <c r="B22494" t="s">
        <v>2771</v>
      </c>
      <c r="C22494">
        <v>20191210</v>
      </c>
      <c r="D22494" t="s">
        <v>15805</v>
      </c>
      <c r="E22494">
        <v>-1</v>
      </c>
      <c r="F22494" t="s">
        <v>5293</v>
      </c>
      <c r="G22494" t="s">
        <v>5294</v>
      </c>
      <c r="H22494" t="s">
        <v>23575</v>
      </c>
      <c r="I22494">
        <f t="shared" si="351"/>
        <v>55</v>
      </c>
      <c r="J22494" s="1" t="s">
        <v>46223</v>
      </c>
    </row>
    <row r="22495" spans="1:10">
      <c r="A22495">
        <v>6593</v>
      </c>
      <c r="B22495" t="s">
        <v>2773</v>
      </c>
      <c r="C22495">
        <v>20191210</v>
      </c>
      <c r="D22495" t="s">
        <v>21973</v>
      </c>
      <c r="E22495">
        <v>-1</v>
      </c>
      <c r="F22495" t="s">
        <v>5293</v>
      </c>
      <c r="G22495" t="s">
        <v>5294</v>
      </c>
      <c r="H22495" t="s">
        <v>23576</v>
      </c>
      <c r="I22495">
        <f t="shared" si="351"/>
        <v>56</v>
      </c>
      <c r="J22495" s="1" t="s">
        <v>46224</v>
      </c>
    </row>
    <row r="22496" spans="1:10">
      <c r="A22496">
        <v>6596</v>
      </c>
      <c r="B22496" t="s">
        <v>6162</v>
      </c>
      <c r="C22496">
        <v>20191210</v>
      </c>
      <c r="D22496" t="s">
        <v>35</v>
      </c>
      <c r="E22496">
        <v>1</v>
      </c>
      <c r="F22496" t="s">
        <v>5293</v>
      </c>
      <c r="G22496" t="s">
        <v>5294</v>
      </c>
      <c r="H22496" t="s">
        <v>23577</v>
      </c>
      <c r="I22496">
        <f t="shared" si="351"/>
        <v>60</v>
      </c>
      <c r="J22496" s="1" t="s">
        <v>46225</v>
      </c>
    </row>
    <row r="22497" spans="1:10">
      <c r="A22497">
        <v>6598</v>
      </c>
      <c r="B22497" t="s">
        <v>2351</v>
      </c>
      <c r="C22497">
        <v>20191210</v>
      </c>
      <c r="D22497" t="s">
        <v>15921</v>
      </c>
      <c r="E22497">
        <v>1</v>
      </c>
      <c r="F22497" t="s">
        <v>5293</v>
      </c>
      <c r="G22497" t="s">
        <v>5294</v>
      </c>
      <c r="H22497" t="s">
        <v>23578</v>
      </c>
      <c r="I22497">
        <f t="shared" si="351"/>
        <v>57</v>
      </c>
      <c r="J22497" s="1" t="s">
        <v>46226</v>
      </c>
    </row>
    <row r="22498" spans="1:10">
      <c r="A22498">
        <v>6606</v>
      </c>
      <c r="B22498" t="s">
        <v>2775</v>
      </c>
      <c r="C22498">
        <v>20191210</v>
      </c>
      <c r="D22498" t="s">
        <v>15805</v>
      </c>
      <c r="E22498">
        <v>-1</v>
      </c>
      <c r="F22498" t="s">
        <v>5293</v>
      </c>
      <c r="G22498" t="s">
        <v>5294</v>
      </c>
      <c r="H22498" t="s">
        <v>23579</v>
      </c>
      <c r="I22498">
        <f t="shared" si="351"/>
        <v>56</v>
      </c>
      <c r="J22498" s="1" t="s">
        <v>46227</v>
      </c>
    </row>
    <row r="22499" spans="1:10">
      <c r="A22499">
        <v>6609</v>
      </c>
      <c r="B22499" t="s">
        <v>1273</v>
      </c>
      <c r="C22499">
        <v>20191210</v>
      </c>
      <c r="D22499" t="s">
        <v>21973</v>
      </c>
      <c r="E22499">
        <v>-1</v>
      </c>
      <c r="F22499" t="s">
        <v>5293</v>
      </c>
      <c r="G22499" t="s">
        <v>5294</v>
      </c>
      <c r="H22499" t="s">
        <v>23580</v>
      </c>
      <c r="I22499">
        <f t="shared" si="351"/>
        <v>59</v>
      </c>
      <c r="J22499" s="1" t="s">
        <v>46228</v>
      </c>
    </row>
    <row r="22500" spans="1:10">
      <c r="A22500">
        <v>6610</v>
      </c>
      <c r="B22500" t="s">
        <v>411</v>
      </c>
      <c r="C22500">
        <v>20191210</v>
      </c>
      <c r="D22500" t="s">
        <v>15909</v>
      </c>
      <c r="E22500">
        <v>-1</v>
      </c>
      <c r="F22500" t="s">
        <v>5291</v>
      </c>
      <c r="G22500" t="s">
        <v>5292</v>
      </c>
      <c r="H22500" t="s">
        <v>23581</v>
      </c>
      <c r="I22500">
        <f t="shared" si="351"/>
        <v>29</v>
      </c>
      <c r="J22500" s="1" t="s">
        <v>46229</v>
      </c>
    </row>
    <row r="22501" spans="1:10">
      <c r="A22501">
        <v>6611</v>
      </c>
      <c r="B22501" t="s">
        <v>1710</v>
      </c>
      <c r="C22501">
        <v>20191210</v>
      </c>
      <c r="D22501" t="s">
        <v>15909</v>
      </c>
      <c r="E22501">
        <v>-1</v>
      </c>
      <c r="F22501" t="s">
        <v>5293</v>
      </c>
      <c r="G22501" t="s">
        <v>5294</v>
      </c>
      <c r="H22501" t="s">
        <v>23582</v>
      </c>
      <c r="I22501">
        <f t="shared" si="351"/>
        <v>54</v>
      </c>
      <c r="J22501" s="1" t="s">
        <v>46230</v>
      </c>
    </row>
    <row r="22502" spans="1:10">
      <c r="A22502">
        <v>6616</v>
      </c>
      <c r="B22502" t="s">
        <v>5073</v>
      </c>
      <c r="C22502">
        <v>20191210</v>
      </c>
      <c r="D22502" t="s">
        <v>21973</v>
      </c>
      <c r="E22502">
        <v>1</v>
      </c>
      <c r="F22502" t="s">
        <v>5293</v>
      </c>
      <c r="G22502" t="s">
        <v>5294</v>
      </c>
      <c r="H22502" t="s">
        <v>23583</v>
      </c>
      <c r="I22502">
        <f t="shared" si="351"/>
        <v>58</v>
      </c>
      <c r="J22502" s="1" t="s">
        <v>46231</v>
      </c>
    </row>
    <row r="22503" spans="1:10">
      <c r="A22503">
        <v>6620</v>
      </c>
      <c r="B22503" t="s">
        <v>1275</v>
      </c>
      <c r="C22503">
        <v>20191210</v>
      </c>
      <c r="D22503" t="s">
        <v>15578</v>
      </c>
      <c r="E22503">
        <v>-1</v>
      </c>
      <c r="F22503" t="s">
        <v>5293</v>
      </c>
      <c r="G22503" t="s">
        <v>5294</v>
      </c>
      <c r="H22503" t="s">
        <v>23584</v>
      </c>
      <c r="I22503">
        <f t="shared" si="351"/>
        <v>54</v>
      </c>
      <c r="J22503" s="1" t="s">
        <v>46232</v>
      </c>
    </row>
    <row r="22504" spans="1:10">
      <c r="A22504">
        <v>6622</v>
      </c>
      <c r="B22504" t="s">
        <v>2501</v>
      </c>
      <c r="C22504">
        <v>20191210</v>
      </c>
      <c r="D22504" t="s">
        <v>35</v>
      </c>
      <c r="E22504">
        <v>-1</v>
      </c>
      <c r="F22504" t="s">
        <v>5293</v>
      </c>
      <c r="G22504" t="s">
        <v>5294</v>
      </c>
      <c r="H22504" t="s">
        <v>23585</v>
      </c>
      <c r="I22504">
        <f t="shared" si="351"/>
        <v>56</v>
      </c>
      <c r="J22504" s="1" t="s">
        <v>46233</v>
      </c>
    </row>
    <row r="22505" spans="1:10">
      <c r="A22505">
        <v>6625</v>
      </c>
      <c r="B22505" t="s">
        <v>4232</v>
      </c>
      <c r="C22505">
        <v>20191210</v>
      </c>
      <c r="D22505" t="s">
        <v>35</v>
      </c>
      <c r="E22505">
        <v>1</v>
      </c>
      <c r="F22505" t="s">
        <v>5293</v>
      </c>
      <c r="G22505" t="s">
        <v>5294</v>
      </c>
      <c r="H22505" t="s">
        <v>23586</v>
      </c>
      <c r="I22505">
        <f t="shared" si="351"/>
        <v>58</v>
      </c>
      <c r="J22505" s="1" t="s">
        <v>46234</v>
      </c>
    </row>
    <row r="22506" spans="1:10">
      <c r="A22506">
        <v>6626</v>
      </c>
      <c r="B22506" t="s">
        <v>1279</v>
      </c>
      <c r="C22506">
        <v>20191210</v>
      </c>
      <c r="D22506" t="s">
        <v>15578</v>
      </c>
      <c r="E22506">
        <v>-1</v>
      </c>
      <c r="F22506" t="s">
        <v>5293</v>
      </c>
      <c r="G22506" t="s">
        <v>5294</v>
      </c>
      <c r="H22506" t="s">
        <v>23587</v>
      </c>
      <c r="I22506">
        <f t="shared" si="351"/>
        <v>58</v>
      </c>
      <c r="J22506" s="1" t="s">
        <v>46235</v>
      </c>
    </row>
    <row r="22507" spans="1:10">
      <c r="A22507">
        <v>6633</v>
      </c>
      <c r="B22507" t="s">
        <v>1391</v>
      </c>
      <c r="C22507">
        <v>20191210</v>
      </c>
      <c r="D22507" t="s">
        <v>15909</v>
      </c>
      <c r="E22507">
        <v>1</v>
      </c>
      <c r="F22507" t="s">
        <v>5293</v>
      </c>
      <c r="G22507" t="s">
        <v>5294</v>
      </c>
      <c r="H22507" t="s">
        <v>23588</v>
      </c>
      <c r="I22507">
        <f t="shared" si="351"/>
        <v>55</v>
      </c>
      <c r="J22507" s="1" t="s">
        <v>46236</v>
      </c>
    </row>
    <row r="22508" spans="1:10">
      <c r="A22508">
        <v>6645</v>
      </c>
      <c r="B22508" t="s">
        <v>10498</v>
      </c>
      <c r="C22508">
        <v>20191210</v>
      </c>
      <c r="D22508" t="s">
        <v>15909</v>
      </c>
      <c r="E22508">
        <v>1</v>
      </c>
      <c r="F22508" t="s">
        <v>5293</v>
      </c>
      <c r="G22508" t="s">
        <v>5294</v>
      </c>
      <c r="H22508" t="s">
        <v>23589</v>
      </c>
      <c r="I22508">
        <f t="shared" si="351"/>
        <v>56</v>
      </c>
      <c r="J22508" s="1" t="s">
        <v>46237</v>
      </c>
    </row>
    <row r="22509" spans="1:10">
      <c r="A22509">
        <v>6648</v>
      </c>
      <c r="B22509" t="s">
        <v>806</v>
      </c>
      <c r="C22509">
        <v>20191210</v>
      </c>
      <c r="D22509" t="s">
        <v>15805</v>
      </c>
      <c r="E22509">
        <v>1</v>
      </c>
      <c r="F22509" t="s">
        <v>5293</v>
      </c>
      <c r="G22509" t="s">
        <v>5294</v>
      </c>
      <c r="H22509" t="s">
        <v>23590</v>
      </c>
      <c r="I22509">
        <f t="shared" si="351"/>
        <v>55</v>
      </c>
      <c r="J22509" s="1" t="s">
        <v>46238</v>
      </c>
    </row>
    <row r="22510" spans="1:10">
      <c r="A22510">
        <v>6654</v>
      </c>
      <c r="B22510" t="s">
        <v>3928</v>
      </c>
      <c r="C22510">
        <v>20191210</v>
      </c>
      <c r="D22510" t="s">
        <v>22097</v>
      </c>
      <c r="E22510">
        <v>-1</v>
      </c>
      <c r="F22510" t="s">
        <v>5293</v>
      </c>
      <c r="G22510" t="s">
        <v>5294</v>
      </c>
      <c r="H22510" t="s">
        <v>23591</v>
      </c>
      <c r="I22510">
        <f t="shared" si="351"/>
        <v>56</v>
      </c>
      <c r="J22510" s="1" t="s">
        <v>46239</v>
      </c>
    </row>
    <row r="22511" spans="1:10">
      <c r="A22511">
        <v>6662</v>
      </c>
      <c r="B22511" t="s">
        <v>1287</v>
      </c>
      <c r="C22511">
        <v>20191210</v>
      </c>
      <c r="D22511" t="s">
        <v>21973</v>
      </c>
      <c r="E22511">
        <v>1</v>
      </c>
      <c r="F22511" t="s">
        <v>5293</v>
      </c>
      <c r="G22511" t="s">
        <v>5294</v>
      </c>
      <c r="H22511" t="s">
        <v>23592</v>
      </c>
      <c r="I22511">
        <f t="shared" si="351"/>
        <v>56</v>
      </c>
      <c r="J22511" s="1" t="s">
        <v>46240</v>
      </c>
    </row>
    <row r="22512" spans="1:10">
      <c r="A22512">
        <v>6666</v>
      </c>
      <c r="B22512" t="s">
        <v>1289</v>
      </c>
      <c r="C22512">
        <v>20191210</v>
      </c>
      <c r="D22512" t="s">
        <v>22097</v>
      </c>
      <c r="E22512">
        <v>0</v>
      </c>
      <c r="F22512" t="s">
        <v>5293</v>
      </c>
      <c r="G22512" t="s">
        <v>47338</v>
      </c>
      <c r="H22512" t="s">
        <v>23593</v>
      </c>
      <c r="I22512">
        <f t="shared" si="351"/>
        <v>98</v>
      </c>
      <c r="J22512" s="1" t="s">
        <v>46241</v>
      </c>
    </row>
    <row r="22513" spans="1:10">
      <c r="A22513">
        <v>6677</v>
      </c>
      <c r="B22513" t="s">
        <v>2505</v>
      </c>
      <c r="C22513">
        <v>20191210</v>
      </c>
      <c r="D22513" t="s">
        <v>15578</v>
      </c>
      <c r="E22513">
        <v>-1</v>
      </c>
      <c r="F22513" t="s">
        <v>5293</v>
      </c>
      <c r="G22513" t="s">
        <v>5294</v>
      </c>
      <c r="H22513" t="s">
        <v>23594</v>
      </c>
      <c r="I22513">
        <f t="shared" si="351"/>
        <v>55</v>
      </c>
      <c r="J22513" s="1" t="s">
        <v>46242</v>
      </c>
    </row>
    <row r="22514" spans="1:10">
      <c r="A22514">
        <v>6682</v>
      </c>
      <c r="B22514" t="s">
        <v>1295</v>
      </c>
      <c r="C22514">
        <v>20191210</v>
      </c>
      <c r="D22514" t="s">
        <v>15909</v>
      </c>
      <c r="E22514">
        <v>1</v>
      </c>
      <c r="F22514" t="s">
        <v>5293</v>
      </c>
      <c r="G22514" t="s">
        <v>5294</v>
      </c>
      <c r="H22514" t="s">
        <v>23595</v>
      </c>
      <c r="I22514">
        <f t="shared" si="351"/>
        <v>56</v>
      </c>
      <c r="J22514" s="1" t="s">
        <v>46243</v>
      </c>
    </row>
    <row r="22515" spans="1:10">
      <c r="A22515">
        <v>6689</v>
      </c>
      <c r="B22515" t="s">
        <v>11519</v>
      </c>
      <c r="C22515">
        <v>20191210</v>
      </c>
      <c r="D22515" t="s">
        <v>15761</v>
      </c>
      <c r="E22515">
        <v>1</v>
      </c>
      <c r="F22515" t="s">
        <v>5293</v>
      </c>
      <c r="G22515" t="s">
        <v>5294</v>
      </c>
      <c r="H22515" t="s">
        <v>23596</v>
      </c>
      <c r="I22515">
        <f t="shared" si="351"/>
        <v>59</v>
      </c>
      <c r="J22515" s="1" t="s">
        <v>46244</v>
      </c>
    </row>
    <row r="22516" spans="1:10">
      <c r="A22516">
        <v>6691</v>
      </c>
      <c r="B22516" t="s">
        <v>1615</v>
      </c>
      <c r="C22516">
        <v>20191210</v>
      </c>
      <c r="D22516" t="s">
        <v>15805</v>
      </c>
      <c r="E22516">
        <v>-1</v>
      </c>
      <c r="F22516" t="s">
        <v>5293</v>
      </c>
      <c r="G22516" t="s">
        <v>5294</v>
      </c>
      <c r="H22516" t="s">
        <v>23597</v>
      </c>
      <c r="I22516">
        <f t="shared" si="351"/>
        <v>58</v>
      </c>
      <c r="J22516" s="1" t="s">
        <v>46245</v>
      </c>
    </row>
    <row r="22517" spans="1:10">
      <c r="A22517">
        <v>6692</v>
      </c>
      <c r="B22517" t="s">
        <v>3199</v>
      </c>
      <c r="C22517">
        <v>20191210</v>
      </c>
      <c r="D22517" t="s">
        <v>15805</v>
      </c>
      <c r="E22517">
        <v>0</v>
      </c>
      <c r="F22517" t="s">
        <v>5293</v>
      </c>
      <c r="G22517" t="s">
        <v>5294</v>
      </c>
      <c r="H22517" t="s">
        <v>23598</v>
      </c>
      <c r="I22517">
        <f t="shared" si="351"/>
        <v>58</v>
      </c>
      <c r="J22517" s="1" t="s">
        <v>46246</v>
      </c>
    </row>
    <row r="22518" spans="1:10">
      <c r="A22518">
        <v>6695</v>
      </c>
      <c r="B22518" t="s">
        <v>1299</v>
      </c>
      <c r="C22518">
        <v>20191210</v>
      </c>
      <c r="D22518" t="s">
        <v>15909</v>
      </c>
      <c r="E22518">
        <v>1</v>
      </c>
      <c r="F22518" t="s">
        <v>5293</v>
      </c>
      <c r="G22518" t="s">
        <v>5294</v>
      </c>
      <c r="H22518" t="s">
        <v>23599</v>
      </c>
      <c r="I22518">
        <f t="shared" si="351"/>
        <v>55</v>
      </c>
      <c r="J22518" s="1" t="s">
        <v>46247</v>
      </c>
    </row>
    <row r="22519" spans="1:10">
      <c r="A22519">
        <v>6697</v>
      </c>
      <c r="B22519" t="s">
        <v>4101</v>
      </c>
      <c r="C22519">
        <v>20191210</v>
      </c>
      <c r="D22519" t="s">
        <v>15578</v>
      </c>
      <c r="E22519">
        <v>-1</v>
      </c>
      <c r="F22519" t="s">
        <v>5293</v>
      </c>
      <c r="G22519" t="s">
        <v>5294</v>
      </c>
      <c r="H22519" t="s">
        <v>23600</v>
      </c>
      <c r="I22519">
        <f t="shared" si="351"/>
        <v>57</v>
      </c>
      <c r="J22519" s="1" t="s">
        <v>46248</v>
      </c>
    </row>
    <row r="22520" spans="1:10">
      <c r="A22520">
        <v>6699</v>
      </c>
      <c r="B22520" t="s">
        <v>413</v>
      </c>
      <c r="C22520">
        <v>20191210</v>
      </c>
      <c r="D22520" t="s">
        <v>15578</v>
      </c>
      <c r="E22520">
        <v>0</v>
      </c>
      <c r="F22520" t="s">
        <v>5288</v>
      </c>
      <c r="G22520" t="s">
        <v>5290</v>
      </c>
      <c r="H22520" t="s">
        <v>23601</v>
      </c>
      <c r="I22520">
        <f t="shared" si="351"/>
        <v>16</v>
      </c>
      <c r="J22520" s="1" t="s">
        <v>46249</v>
      </c>
    </row>
    <row r="22521" spans="1:10">
      <c r="A22521">
        <v>6706</v>
      </c>
      <c r="B22521" t="s">
        <v>1301</v>
      </c>
      <c r="C22521">
        <v>20191210</v>
      </c>
      <c r="D22521" t="s">
        <v>15805</v>
      </c>
      <c r="E22521">
        <v>-1</v>
      </c>
      <c r="F22521" t="s">
        <v>5293</v>
      </c>
      <c r="G22521" t="s">
        <v>5294</v>
      </c>
      <c r="H22521" t="s">
        <v>23602</v>
      </c>
      <c r="I22521">
        <f t="shared" si="351"/>
        <v>59</v>
      </c>
      <c r="J22521" s="1" t="s">
        <v>46250</v>
      </c>
    </row>
    <row r="22522" spans="1:10">
      <c r="A22522">
        <v>6713</v>
      </c>
      <c r="B22522" t="s">
        <v>415</v>
      </c>
      <c r="C22522">
        <v>20191210</v>
      </c>
      <c r="D22522" t="s">
        <v>15578</v>
      </c>
      <c r="E22522">
        <v>-1</v>
      </c>
      <c r="F22522" t="s">
        <v>5293</v>
      </c>
      <c r="G22522" t="s">
        <v>5294</v>
      </c>
      <c r="H22522" t="s">
        <v>23603</v>
      </c>
      <c r="I22522">
        <f t="shared" si="351"/>
        <v>56</v>
      </c>
      <c r="J22522" s="1" t="s">
        <v>46251</v>
      </c>
    </row>
    <row r="22523" spans="1:10">
      <c r="A22523">
        <v>6717</v>
      </c>
      <c r="B22523" t="s">
        <v>2787</v>
      </c>
      <c r="C22523">
        <v>20191210</v>
      </c>
      <c r="D22523" t="s">
        <v>15578</v>
      </c>
      <c r="E22523">
        <v>-1</v>
      </c>
      <c r="F22523" t="s">
        <v>5293</v>
      </c>
      <c r="G22523" t="s">
        <v>5294</v>
      </c>
      <c r="H22523" t="s">
        <v>23604</v>
      </c>
      <c r="I22523">
        <f t="shared" si="351"/>
        <v>55</v>
      </c>
      <c r="J22523" s="1" t="s">
        <v>46252</v>
      </c>
    </row>
    <row r="22524" spans="1:10">
      <c r="A22524">
        <v>6723</v>
      </c>
      <c r="B22524" t="s">
        <v>1306</v>
      </c>
      <c r="C22524">
        <v>20191210</v>
      </c>
      <c r="D22524" t="s">
        <v>15578</v>
      </c>
      <c r="E22524">
        <v>1</v>
      </c>
      <c r="F22524" t="s">
        <v>5293</v>
      </c>
      <c r="G22524" t="s">
        <v>5294</v>
      </c>
      <c r="H22524" t="s">
        <v>23605</v>
      </c>
      <c r="I22524">
        <f t="shared" si="351"/>
        <v>57</v>
      </c>
      <c r="J22524" s="1" t="s">
        <v>46253</v>
      </c>
    </row>
    <row r="22525" spans="1:10">
      <c r="A22525">
        <v>6727</v>
      </c>
      <c r="B22525" t="s">
        <v>2355</v>
      </c>
      <c r="C22525">
        <v>20191210</v>
      </c>
      <c r="D22525" t="s">
        <v>35</v>
      </c>
      <c r="E22525">
        <v>1</v>
      </c>
      <c r="F22525" t="s">
        <v>5293</v>
      </c>
      <c r="G22525" t="s">
        <v>5294</v>
      </c>
      <c r="H22525" t="s">
        <v>23606</v>
      </c>
      <c r="I22525">
        <f t="shared" si="351"/>
        <v>59</v>
      </c>
      <c r="J22525" s="1" t="s">
        <v>46254</v>
      </c>
    </row>
    <row r="22526" spans="1:10">
      <c r="A22526">
        <v>6728</v>
      </c>
      <c r="B22526" t="s">
        <v>2790</v>
      </c>
      <c r="C22526">
        <v>20191210</v>
      </c>
      <c r="D22526" t="s">
        <v>15578</v>
      </c>
      <c r="E22526">
        <v>1</v>
      </c>
      <c r="F22526" t="s">
        <v>5293</v>
      </c>
      <c r="G22526" t="s">
        <v>47338</v>
      </c>
      <c r="H22526" t="s">
        <v>23607</v>
      </c>
      <c r="I22526">
        <f t="shared" si="351"/>
        <v>98</v>
      </c>
      <c r="J22526" s="1" t="s">
        <v>46255</v>
      </c>
    </row>
    <row r="22527" spans="1:10">
      <c r="A22527">
        <v>6728</v>
      </c>
      <c r="B22527" t="s">
        <v>2790</v>
      </c>
      <c r="C22527">
        <v>20191210</v>
      </c>
      <c r="D22527" t="s">
        <v>15578</v>
      </c>
      <c r="E22527">
        <v>1</v>
      </c>
      <c r="F22527" t="s">
        <v>5293</v>
      </c>
      <c r="G22527" t="s">
        <v>5294</v>
      </c>
      <c r="H22527" t="s">
        <v>23608</v>
      </c>
      <c r="I22527">
        <f t="shared" si="351"/>
        <v>179</v>
      </c>
      <c r="J22527" s="1" t="s">
        <v>46256</v>
      </c>
    </row>
    <row r="22528" spans="1:10">
      <c r="A22528">
        <v>6734</v>
      </c>
      <c r="B22528" t="s">
        <v>7826</v>
      </c>
      <c r="C22528">
        <v>20191210</v>
      </c>
      <c r="D22528" t="s">
        <v>15909</v>
      </c>
      <c r="E22528">
        <v>1</v>
      </c>
      <c r="F22528" t="s">
        <v>5293</v>
      </c>
      <c r="G22528" t="s">
        <v>5294</v>
      </c>
      <c r="H22528" t="s">
        <v>23609</v>
      </c>
      <c r="I22528">
        <f t="shared" si="351"/>
        <v>53</v>
      </c>
      <c r="J22528" s="1" t="s">
        <v>46257</v>
      </c>
    </row>
    <row r="22529" spans="1:10">
      <c r="A22529">
        <v>6736</v>
      </c>
      <c r="B22529" t="s">
        <v>12948</v>
      </c>
      <c r="C22529">
        <v>20191210</v>
      </c>
      <c r="D22529" t="s">
        <v>35</v>
      </c>
      <c r="E22529">
        <v>-1</v>
      </c>
      <c r="F22529" t="s">
        <v>5291</v>
      </c>
      <c r="G22529" t="s">
        <v>5292</v>
      </c>
      <c r="H22529" t="s">
        <v>23610</v>
      </c>
      <c r="I22529">
        <f t="shared" si="351"/>
        <v>30</v>
      </c>
      <c r="J22529" s="1" t="s">
        <v>46258</v>
      </c>
    </row>
    <row r="22530" spans="1:10">
      <c r="A22530">
        <v>6736</v>
      </c>
      <c r="B22530" t="s">
        <v>12948</v>
      </c>
      <c r="C22530">
        <v>20191210</v>
      </c>
      <c r="D22530" t="s">
        <v>35</v>
      </c>
      <c r="E22530">
        <v>-1</v>
      </c>
      <c r="F22530" t="s">
        <v>5293</v>
      </c>
      <c r="G22530" t="s">
        <v>5294</v>
      </c>
      <c r="H22530" t="s">
        <v>23611</v>
      </c>
      <c r="I22530">
        <f t="shared" si="351"/>
        <v>54</v>
      </c>
      <c r="J22530" s="1" t="s">
        <v>46259</v>
      </c>
    </row>
    <row r="22531" spans="1:10">
      <c r="A22531">
        <v>6737</v>
      </c>
      <c r="B22531" t="s">
        <v>16703</v>
      </c>
      <c r="C22531">
        <v>20191210</v>
      </c>
      <c r="D22531" t="s">
        <v>35</v>
      </c>
      <c r="E22531">
        <v>1</v>
      </c>
      <c r="F22531" t="s">
        <v>5293</v>
      </c>
      <c r="G22531" t="s">
        <v>5294</v>
      </c>
      <c r="H22531" t="s">
        <v>23612</v>
      </c>
      <c r="I22531">
        <f t="shared" ref="I22531:I22594" si="352">LEN(H22531)</f>
        <v>59</v>
      </c>
      <c r="J22531" s="1" t="s">
        <v>46260</v>
      </c>
    </row>
    <row r="22532" spans="1:10">
      <c r="A22532">
        <v>6738</v>
      </c>
      <c r="B22532" t="s">
        <v>10162</v>
      </c>
      <c r="C22532">
        <v>20191210</v>
      </c>
      <c r="D22532">
        <f>-(2019/6)</f>
        <v>-336.5</v>
      </c>
      <c r="E22532">
        <v>1</v>
      </c>
      <c r="F22532" t="s">
        <v>5293</v>
      </c>
      <c r="G22532" t="s">
        <v>5294</v>
      </c>
      <c r="H22532" t="s">
        <v>23613</v>
      </c>
      <c r="I22532">
        <f t="shared" si="352"/>
        <v>54</v>
      </c>
      <c r="J22532" s="1" t="s">
        <v>46261</v>
      </c>
    </row>
    <row r="22533" spans="1:10">
      <c r="A22533">
        <v>6743</v>
      </c>
      <c r="B22533" t="s">
        <v>12950</v>
      </c>
      <c r="C22533">
        <v>20191210</v>
      </c>
      <c r="D22533" t="s">
        <v>35</v>
      </c>
      <c r="E22533">
        <v>-1</v>
      </c>
      <c r="F22533" t="s">
        <v>5293</v>
      </c>
      <c r="G22533" t="s">
        <v>5294</v>
      </c>
      <c r="H22533" t="s">
        <v>23614</v>
      </c>
      <c r="I22533">
        <f t="shared" si="352"/>
        <v>58</v>
      </c>
      <c r="J22533" s="1" t="s">
        <v>46262</v>
      </c>
    </row>
    <row r="22534" spans="1:10">
      <c r="A22534">
        <v>6755</v>
      </c>
      <c r="B22534" t="s">
        <v>23615</v>
      </c>
      <c r="C22534">
        <v>20191210</v>
      </c>
      <c r="D22534" t="s">
        <v>35</v>
      </c>
      <c r="E22534">
        <v>1</v>
      </c>
      <c r="F22534" t="s">
        <v>5293</v>
      </c>
      <c r="G22534" t="s">
        <v>5294</v>
      </c>
      <c r="H22534" t="s">
        <v>23616</v>
      </c>
      <c r="I22534">
        <f t="shared" si="352"/>
        <v>59</v>
      </c>
      <c r="J22534" s="1" t="s">
        <v>46263</v>
      </c>
    </row>
    <row r="22535" spans="1:10">
      <c r="A22535">
        <v>6756</v>
      </c>
      <c r="B22535" t="s">
        <v>19211</v>
      </c>
      <c r="C22535">
        <v>20191210</v>
      </c>
      <c r="D22535" t="s">
        <v>35</v>
      </c>
      <c r="E22535">
        <v>1</v>
      </c>
      <c r="F22535" t="s">
        <v>5293</v>
      </c>
      <c r="G22535" t="s">
        <v>5294</v>
      </c>
      <c r="H22535" t="s">
        <v>23617</v>
      </c>
      <c r="I22535">
        <f t="shared" si="352"/>
        <v>59</v>
      </c>
      <c r="J22535" s="1" t="s">
        <v>46264</v>
      </c>
    </row>
    <row r="22536" spans="1:10">
      <c r="A22536">
        <v>6757</v>
      </c>
      <c r="B22536" t="s">
        <v>19504</v>
      </c>
      <c r="C22536">
        <v>20191210</v>
      </c>
      <c r="D22536" t="s">
        <v>35</v>
      </c>
      <c r="E22536">
        <v>0</v>
      </c>
      <c r="F22536" t="s">
        <v>5288</v>
      </c>
      <c r="G22536" t="s">
        <v>47339</v>
      </c>
      <c r="H22536" t="s">
        <v>23618</v>
      </c>
      <c r="I22536">
        <f t="shared" si="352"/>
        <v>287</v>
      </c>
      <c r="J22536" s="1" t="s">
        <v>46265</v>
      </c>
    </row>
    <row r="22537" spans="1:10">
      <c r="A22537">
        <v>7516</v>
      </c>
      <c r="B22537" t="s">
        <v>216</v>
      </c>
      <c r="C22537">
        <v>20191210</v>
      </c>
      <c r="D22537" t="s">
        <v>15578</v>
      </c>
      <c r="E22537">
        <v>-1</v>
      </c>
      <c r="F22537" t="s">
        <v>5293</v>
      </c>
      <c r="G22537" t="s">
        <v>5294</v>
      </c>
      <c r="H22537" t="s">
        <v>23619</v>
      </c>
      <c r="I22537">
        <f t="shared" si="352"/>
        <v>56</v>
      </c>
      <c r="J22537" s="1" t="s">
        <v>46266</v>
      </c>
    </row>
    <row r="22538" spans="1:10">
      <c r="A22538">
        <v>7551</v>
      </c>
      <c r="B22538" t="s">
        <v>22689</v>
      </c>
      <c r="C22538">
        <v>20191210</v>
      </c>
      <c r="D22538" t="s">
        <v>35</v>
      </c>
      <c r="E22538">
        <v>1</v>
      </c>
      <c r="F22538" t="s">
        <v>5293</v>
      </c>
      <c r="G22538" t="s">
        <v>5294</v>
      </c>
      <c r="H22538" t="s">
        <v>23620</v>
      </c>
      <c r="I22538">
        <f t="shared" si="352"/>
        <v>56</v>
      </c>
      <c r="J22538" s="1" t="s">
        <v>46267</v>
      </c>
    </row>
    <row r="22539" spans="1:10">
      <c r="A22539">
        <v>8034</v>
      </c>
      <c r="B22539" t="s">
        <v>2796</v>
      </c>
      <c r="C22539">
        <v>20191210</v>
      </c>
      <c r="D22539" t="s">
        <v>15578</v>
      </c>
      <c r="E22539">
        <v>1</v>
      </c>
      <c r="F22539" t="s">
        <v>5293</v>
      </c>
      <c r="G22539" t="s">
        <v>5294</v>
      </c>
      <c r="H22539" t="s">
        <v>23621</v>
      </c>
      <c r="I22539">
        <f t="shared" si="352"/>
        <v>56</v>
      </c>
      <c r="J22539" s="1" t="s">
        <v>46268</v>
      </c>
    </row>
    <row r="22540" spans="1:10">
      <c r="A22540">
        <v>8038</v>
      </c>
      <c r="B22540" t="s">
        <v>2122</v>
      </c>
      <c r="C22540">
        <v>20191210</v>
      </c>
      <c r="D22540" t="s">
        <v>15909</v>
      </c>
      <c r="E22540">
        <v>1</v>
      </c>
      <c r="F22540" t="s">
        <v>5293</v>
      </c>
      <c r="G22540" t="s">
        <v>5294</v>
      </c>
      <c r="H22540" t="s">
        <v>23622</v>
      </c>
      <c r="I22540">
        <f t="shared" si="352"/>
        <v>57</v>
      </c>
      <c r="J22540" s="1" t="s">
        <v>46269</v>
      </c>
    </row>
    <row r="22541" spans="1:10">
      <c r="A22541">
        <v>8047</v>
      </c>
      <c r="B22541" t="s">
        <v>2513</v>
      </c>
      <c r="C22541">
        <v>20191210</v>
      </c>
      <c r="D22541" t="s">
        <v>21973</v>
      </c>
      <c r="E22541">
        <v>-1</v>
      </c>
      <c r="F22541" t="s">
        <v>5293</v>
      </c>
      <c r="G22541" t="s">
        <v>5294</v>
      </c>
      <c r="H22541" t="s">
        <v>23623</v>
      </c>
      <c r="I22541">
        <f t="shared" si="352"/>
        <v>55</v>
      </c>
      <c r="J22541" s="1" t="s">
        <v>46270</v>
      </c>
    </row>
    <row r="22542" spans="1:10">
      <c r="A22542">
        <v>8069</v>
      </c>
      <c r="B22542" t="s">
        <v>4692</v>
      </c>
      <c r="C22542">
        <v>20191210</v>
      </c>
      <c r="D22542" t="s">
        <v>22151</v>
      </c>
      <c r="E22542">
        <v>-1</v>
      </c>
      <c r="F22542" t="s">
        <v>5293</v>
      </c>
      <c r="G22542" t="s">
        <v>5294</v>
      </c>
      <c r="H22542" t="s">
        <v>23624</v>
      </c>
      <c r="I22542">
        <f t="shared" si="352"/>
        <v>59</v>
      </c>
      <c r="J22542" s="1" t="s">
        <v>46271</v>
      </c>
    </row>
    <row r="22543" spans="1:10">
      <c r="A22543">
        <v>8080</v>
      </c>
      <c r="B22543" t="s">
        <v>218</v>
      </c>
      <c r="C22543">
        <v>20191210</v>
      </c>
      <c r="D22543" t="s">
        <v>14735</v>
      </c>
      <c r="E22543">
        <v>0</v>
      </c>
      <c r="F22543" t="s">
        <v>5293</v>
      </c>
      <c r="G22543" t="s">
        <v>5294</v>
      </c>
      <c r="H22543" t="s">
        <v>23625</v>
      </c>
      <c r="I22543">
        <f t="shared" si="352"/>
        <v>55</v>
      </c>
      <c r="J22543" s="1" t="s">
        <v>46272</v>
      </c>
    </row>
    <row r="22544" spans="1:10">
      <c r="A22544">
        <v>8084</v>
      </c>
      <c r="B22544" t="s">
        <v>2804</v>
      </c>
      <c r="C22544">
        <v>20191210</v>
      </c>
      <c r="D22544" t="s">
        <v>22179</v>
      </c>
      <c r="E22544">
        <v>-1</v>
      </c>
      <c r="F22544" t="s">
        <v>5293</v>
      </c>
      <c r="G22544" t="s">
        <v>5294</v>
      </c>
      <c r="H22544" t="s">
        <v>23626</v>
      </c>
      <c r="I22544">
        <f t="shared" si="352"/>
        <v>59</v>
      </c>
      <c r="J22544" s="1" t="s">
        <v>46273</v>
      </c>
    </row>
    <row r="22545" spans="1:10">
      <c r="A22545">
        <v>8093</v>
      </c>
      <c r="B22545" t="s">
        <v>1313</v>
      </c>
      <c r="C22545">
        <v>20191210</v>
      </c>
      <c r="D22545" t="s">
        <v>22179</v>
      </c>
      <c r="E22545">
        <v>-2</v>
      </c>
      <c r="F22545" t="s">
        <v>5296</v>
      </c>
      <c r="G22545" t="s">
        <v>6846</v>
      </c>
      <c r="H22545" t="s">
        <v>23627</v>
      </c>
      <c r="I22545">
        <f t="shared" si="352"/>
        <v>65</v>
      </c>
      <c r="J22545" s="1" t="s">
        <v>46274</v>
      </c>
    </row>
    <row r="22546" spans="1:10">
      <c r="A22546">
        <v>8107</v>
      </c>
      <c r="B22546" t="s">
        <v>1319</v>
      </c>
      <c r="C22546">
        <v>20191210</v>
      </c>
      <c r="D22546" t="s">
        <v>15805</v>
      </c>
      <c r="E22546">
        <v>-1</v>
      </c>
      <c r="F22546" t="s">
        <v>5293</v>
      </c>
      <c r="G22546" t="s">
        <v>5294</v>
      </c>
      <c r="H22546" t="s">
        <v>23628</v>
      </c>
      <c r="I22546">
        <f t="shared" si="352"/>
        <v>56</v>
      </c>
      <c r="J22546" s="1" t="s">
        <v>46275</v>
      </c>
    </row>
    <row r="22547" spans="1:10">
      <c r="A22547">
        <v>8115</v>
      </c>
      <c r="B22547" t="s">
        <v>4479</v>
      </c>
      <c r="C22547">
        <v>20191210</v>
      </c>
      <c r="D22547" t="s">
        <v>15578</v>
      </c>
      <c r="E22547">
        <v>1</v>
      </c>
      <c r="F22547" t="s">
        <v>5293</v>
      </c>
      <c r="G22547" t="s">
        <v>5294</v>
      </c>
      <c r="H22547" t="s">
        <v>23629</v>
      </c>
      <c r="I22547">
        <f t="shared" si="352"/>
        <v>59</v>
      </c>
      <c r="J22547" s="1" t="s">
        <v>46276</v>
      </c>
    </row>
    <row r="22548" spans="1:10">
      <c r="A22548">
        <v>8201</v>
      </c>
      <c r="B22548" t="s">
        <v>3956</v>
      </c>
      <c r="C22548">
        <v>20191210</v>
      </c>
      <c r="D22548" t="s">
        <v>22086</v>
      </c>
      <c r="E22548">
        <v>-1</v>
      </c>
      <c r="F22548" t="s">
        <v>5293</v>
      </c>
      <c r="G22548" t="s">
        <v>5294</v>
      </c>
      <c r="H22548" t="s">
        <v>23630</v>
      </c>
      <c r="I22548">
        <f t="shared" si="352"/>
        <v>59</v>
      </c>
      <c r="J22548" s="1" t="s">
        <v>46277</v>
      </c>
    </row>
    <row r="22549" spans="1:10">
      <c r="A22549">
        <v>8215</v>
      </c>
      <c r="B22549" t="s">
        <v>6484</v>
      </c>
      <c r="C22549">
        <v>20191210</v>
      </c>
      <c r="D22549" t="s">
        <v>21973</v>
      </c>
      <c r="E22549">
        <v>0</v>
      </c>
      <c r="F22549" t="s">
        <v>5293</v>
      </c>
      <c r="G22549" t="s">
        <v>5294</v>
      </c>
      <c r="H22549" t="s">
        <v>23631</v>
      </c>
      <c r="I22549">
        <f t="shared" si="352"/>
        <v>258</v>
      </c>
      <c r="J22549" s="1" t="s">
        <v>46278</v>
      </c>
    </row>
    <row r="22550" spans="1:10">
      <c r="A22550">
        <v>8249</v>
      </c>
      <c r="B22550" t="s">
        <v>1795</v>
      </c>
      <c r="C22550">
        <v>20191210</v>
      </c>
      <c r="D22550" t="s">
        <v>22097</v>
      </c>
      <c r="E22550">
        <v>-1</v>
      </c>
      <c r="F22550" t="s">
        <v>5293</v>
      </c>
      <c r="G22550" t="s">
        <v>5294</v>
      </c>
      <c r="H22550" t="s">
        <v>23632</v>
      </c>
      <c r="I22550">
        <f t="shared" si="352"/>
        <v>58</v>
      </c>
      <c r="J22550" s="1" t="s">
        <v>46279</v>
      </c>
    </row>
    <row r="22551" spans="1:10">
      <c r="A22551">
        <v>8279</v>
      </c>
      <c r="B22551" t="s">
        <v>13623</v>
      </c>
      <c r="C22551">
        <v>20191210</v>
      </c>
      <c r="D22551" t="s">
        <v>22097</v>
      </c>
      <c r="E22551">
        <v>3</v>
      </c>
      <c r="F22551" t="s">
        <v>5291</v>
      </c>
      <c r="G22551" t="s">
        <v>47335</v>
      </c>
      <c r="H22551" t="s">
        <v>23633</v>
      </c>
      <c r="I22551">
        <f t="shared" si="352"/>
        <v>62</v>
      </c>
      <c r="J22551" s="1" t="s">
        <v>46280</v>
      </c>
    </row>
    <row r="22552" spans="1:10">
      <c r="A22552">
        <v>8299</v>
      </c>
      <c r="B22552" t="s">
        <v>5161</v>
      </c>
      <c r="C22552">
        <v>20191210</v>
      </c>
      <c r="D22552" t="s">
        <v>22307</v>
      </c>
      <c r="E22552">
        <v>1</v>
      </c>
      <c r="F22552" t="s">
        <v>5293</v>
      </c>
      <c r="G22552" t="s">
        <v>5294</v>
      </c>
      <c r="H22552" t="s">
        <v>23634</v>
      </c>
      <c r="I22552">
        <f t="shared" si="352"/>
        <v>61</v>
      </c>
      <c r="J22552" s="1" t="s">
        <v>46281</v>
      </c>
    </row>
    <row r="22553" spans="1:10">
      <c r="A22553">
        <v>8329</v>
      </c>
      <c r="B22553" t="s">
        <v>11530</v>
      </c>
      <c r="C22553">
        <v>20191210</v>
      </c>
      <c r="D22553" t="s">
        <v>35</v>
      </c>
      <c r="E22553">
        <v>-1</v>
      </c>
      <c r="F22553" t="s">
        <v>5293</v>
      </c>
      <c r="G22553" t="s">
        <v>5294</v>
      </c>
      <c r="H22553" t="s">
        <v>23635</v>
      </c>
      <c r="I22553">
        <f t="shared" si="352"/>
        <v>57</v>
      </c>
      <c r="J22553" s="1" t="s">
        <v>46282</v>
      </c>
    </row>
    <row r="22554" spans="1:10">
      <c r="A22554">
        <v>8390</v>
      </c>
      <c r="B22554" t="s">
        <v>5863</v>
      </c>
      <c r="C22554">
        <v>20191210</v>
      </c>
      <c r="D22554" t="s">
        <v>15805</v>
      </c>
      <c r="E22554">
        <v>-1</v>
      </c>
      <c r="F22554" t="s">
        <v>5293</v>
      </c>
      <c r="G22554" t="s">
        <v>5294</v>
      </c>
      <c r="H22554" t="s">
        <v>23636</v>
      </c>
      <c r="I22554">
        <f t="shared" si="352"/>
        <v>58</v>
      </c>
      <c r="J22554" s="1" t="s">
        <v>46283</v>
      </c>
    </row>
    <row r="22555" spans="1:10">
      <c r="A22555">
        <v>8429</v>
      </c>
      <c r="B22555" t="s">
        <v>1617</v>
      </c>
      <c r="C22555">
        <v>20191210</v>
      </c>
      <c r="D22555" t="s">
        <v>21973</v>
      </c>
      <c r="E22555">
        <v>-1</v>
      </c>
      <c r="F22555" t="s">
        <v>5293</v>
      </c>
      <c r="G22555" t="s">
        <v>5294</v>
      </c>
      <c r="H22555" t="s">
        <v>23637</v>
      </c>
      <c r="I22555">
        <f t="shared" si="352"/>
        <v>59</v>
      </c>
      <c r="J22555" s="1" t="s">
        <v>46284</v>
      </c>
    </row>
    <row r="22556" spans="1:10">
      <c r="A22556">
        <v>8429</v>
      </c>
      <c r="B22556" t="s">
        <v>1617</v>
      </c>
      <c r="C22556">
        <v>20191210</v>
      </c>
      <c r="D22556" t="s">
        <v>21973</v>
      </c>
      <c r="E22556">
        <v>-3</v>
      </c>
      <c r="F22556" t="s">
        <v>5296</v>
      </c>
      <c r="G22556" t="s">
        <v>5301</v>
      </c>
      <c r="H22556" t="s">
        <v>23638</v>
      </c>
      <c r="I22556">
        <f t="shared" si="352"/>
        <v>74</v>
      </c>
      <c r="J22556" s="1" t="s">
        <v>46285</v>
      </c>
    </row>
    <row r="22557" spans="1:10">
      <c r="A22557">
        <v>8442</v>
      </c>
      <c r="B22557" t="s">
        <v>4171</v>
      </c>
      <c r="C22557">
        <v>20191210</v>
      </c>
      <c r="D22557" t="s">
        <v>22086</v>
      </c>
      <c r="E22557">
        <v>2</v>
      </c>
      <c r="F22557" t="s">
        <v>5291</v>
      </c>
      <c r="G22557" t="s">
        <v>47335</v>
      </c>
      <c r="H22557" t="s">
        <v>23639</v>
      </c>
      <c r="I22557">
        <f t="shared" si="352"/>
        <v>66</v>
      </c>
      <c r="J22557" s="1" t="s">
        <v>46286</v>
      </c>
    </row>
    <row r="22558" spans="1:10">
      <c r="A22558">
        <v>8443</v>
      </c>
      <c r="B22558" t="s">
        <v>20329</v>
      </c>
      <c r="C22558">
        <v>20191210</v>
      </c>
      <c r="D22558" t="s">
        <v>22086</v>
      </c>
      <c r="E22558">
        <v>1</v>
      </c>
      <c r="F22558" t="s">
        <v>5293</v>
      </c>
      <c r="G22558" t="s">
        <v>5294</v>
      </c>
      <c r="H22558" t="s">
        <v>23640</v>
      </c>
      <c r="I22558">
        <f t="shared" si="352"/>
        <v>58</v>
      </c>
      <c r="J22558" s="1" t="s">
        <v>46287</v>
      </c>
    </row>
    <row r="22559" spans="1:10">
      <c r="A22559">
        <v>8454</v>
      </c>
      <c r="B22559" t="s">
        <v>1333</v>
      </c>
      <c r="C22559">
        <v>20191210</v>
      </c>
      <c r="D22559" t="s">
        <v>15581</v>
      </c>
      <c r="E22559">
        <v>0</v>
      </c>
      <c r="F22559" t="s">
        <v>5293</v>
      </c>
      <c r="G22559" t="s">
        <v>5295</v>
      </c>
      <c r="H22559" t="s">
        <v>23641</v>
      </c>
      <c r="I22559">
        <f t="shared" si="352"/>
        <v>142</v>
      </c>
      <c r="J22559" s="1" t="s">
        <v>46288</v>
      </c>
    </row>
    <row r="22560" spans="1:10">
      <c r="A22560">
        <v>8454</v>
      </c>
      <c r="B22560" t="s">
        <v>1333</v>
      </c>
      <c r="C22560">
        <v>20191210</v>
      </c>
      <c r="D22560" t="s">
        <v>15581</v>
      </c>
      <c r="E22560">
        <v>1</v>
      </c>
      <c r="F22560" t="s">
        <v>5293</v>
      </c>
      <c r="G22560" t="s">
        <v>5294</v>
      </c>
      <c r="H22560" t="s">
        <v>23642</v>
      </c>
      <c r="I22560">
        <f t="shared" si="352"/>
        <v>182</v>
      </c>
      <c r="J22560" s="1" t="s">
        <v>46289</v>
      </c>
    </row>
    <row r="22561" spans="1:10">
      <c r="A22561">
        <v>8458</v>
      </c>
      <c r="B22561" t="s">
        <v>79</v>
      </c>
      <c r="C22561">
        <v>20191210</v>
      </c>
      <c r="D22561" t="s">
        <v>35</v>
      </c>
      <c r="E22561">
        <v>1</v>
      </c>
      <c r="F22561" t="s">
        <v>5293</v>
      </c>
      <c r="G22561" t="s">
        <v>5294</v>
      </c>
      <c r="H22561" t="s">
        <v>23643</v>
      </c>
      <c r="I22561">
        <f t="shared" si="352"/>
        <v>56</v>
      </c>
      <c r="J22561" s="1" t="s">
        <v>46290</v>
      </c>
    </row>
    <row r="22562" spans="1:10">
      <c r="A22562">
        <v>8465</v>
      </c>
      <c r="B22562" t="s">
        <v>3965</v>
      </c>
      <c r="C22562">
        <v>20191210</v>
      </c>
      <c r="D22562" t="s">
        <v>15909</v>
      </c>
      <c r="E22562">
        <v>1</v>
      </c>
      <c r="F22562" t="s">
        <v>5293</v>
      </c>
      <c r="G22562" t="s">
        <v>5294</v>
      </c>
      <c r="H22562" t="s">
        <v>23644</v>
      </c>
      <c r="I22562">
        <f t="shared" si="352"/>
        <v>55</v>
      </c>
      <c r="J22562" s="1" t="s">
        <v>46291</v>
      </c>
    </row>
    <row r="22563" spans="1:10">
      <c r="A22563">
        <v>8476</v>
      </c>
      <c r="B22563" t="s">
        <v>1336</v>
      </c>
      <c r="C22563">
        <v>20191210</v>
      </c>
      <c r="D22563" t="s">
        <v>15921</v>
      </c>
      <c r="E22563">
        <v>1</v>
      </c>
      <c r="F22563" t="s">
        <v>5293</v>
      </c>
      <c r="G22563" t="s">
        <v>5294</v>
      </c>
      <c r="H22563" t="s">
        <v>23645</v>
      </c>
      <c r="I22563">
        <f t="shared" si="352"/>
        <v>57</v>
      </c>
      <c r="J22563" s="1" t="s">
        <v>46292</v>
      </c>
    </row>
    <row r="22564" spans="1:10">
      <c r="A22564">
        <v>8478</v>
      </c>
      <c r="B22564" t="s">
        <v>2818</v>
      </c>
      <c r="C22564">
        <v>20191210</v>
      </c>
      <c r="D22564" t="s">
        <v>15805</v>
      </c>
      <c r="E22564">
        <v>-1</v>
      </c>
      <c r="F22564" t="s">
        <v>5293</v>
      </c>
      <c r="G22564" t="s">
        <v>5294</v>
      </c>
      <c r="H22564" t="s">
        <v>23646</v>
      </c>
      <c r="I22564">
        <f t="shared" si="352"/>
        <v>59</v>
      </c>
      <c r="J22564" s="1" t="s">
        <v>46293</v>
      </c>
    </row>
    <row r="22565" spans="1:10">
      <c r="A22565">
        <v>8490</v>
      </c>
      <c r="B22565" t="s">
        <v>1338</v>
      </c>
      <c r="C22565">
        <v>20191210</v>
      </c>
      <c r="D22565" t="s">
        <v>15909</v>
      </c>
      <c r="E22565">
        <v>-1</v>
      </c>
      <c r="F22565" t="s">
        <v>5293</v>
      </c>
      <c r="G22565" t="s">
        <v>5294</v>
      </c>
      <c r="H22565" t="s">
        <v>23647</v>
      </c>
      <c r="I22565">
        <f t="shared" si="352"/>
        <v>54</v>
      </c>
      <c r="J22565" s="1" t="s">
        <v>46294</v>
      </c>
    </row>
    <row r="22566" spans="1:10">
      <c r="A22566">
        <v>8491</v>
      </c>
      <c r="B22566" t="s">
        <v>2526</v>
      </c>
      <c r="C22566">
        <v>20191210</v>
      </c>
      <c r="D22566" t="s">
        <v>15578</v>
      </c>
      <c r="E22566">
        <v>-1</v>
      </c>
      <c r="F22566" t="s">
        <v>5293</v>
      </c>
      <c r="G22566" t="s">
        <v>5294</v>
      </c>
      <c r="H22566" t="s">
        <v>23648</v>
      </c>
      <c r="I22566">
        <f t="shared" si="352"/>
        <v>58</v>
      </c>
      <c r="J22566" s="1" t="s">
        <v>46295</v>
      </c>
    </row>
    <row r="22567" spans="1:10">
      <c r="A22567">
        <v>8492</v>
      </c>
      <c r="B22567" t="s">
        <v>6194</v>
      </c>
      <c r="C22567">
        <v>20191210</v>
      </c>
      <c r="D22567" t="s">
        <v>35</v>
      </c>
      <c r="E22567">
        <v>0</v>
      </c>
      <c r="F22567" t="s">
        <v>5293</v>
      </c>
      <c r="G22567" t="s">
        <v>5294</v>
      </c>
      <c r="H22567" t="s">
        <v>23649</v>
      </c>
      <c r="I22567">
        <f t="shared" si="352"/>
        <v>56</v>
      </c>
      <c r="J22567" s="1" t="s">
        <v>46296</v>
      </c>
    </row>
    <row r="22568" spans="1:10">
      <c r="A22568">
        <v>8495</v>
      </c>
      <c r="B22568" t="s">
        <v>2369</v>
      </c>
      <c r="C22568">
        <v>20191210</v>
      </c>
      <c r="D22568" t="s">
        <v>15921</v>
      </c>
      <c r="E22568">
        <v>0</v>
      </c>
      <c r="F22568" t="s">
        <v>5293</v>
      </c>
      <c r="G22568" t="s">
        <v>5294</v>
      </c>
      <c r="H22568" t="s">
        <v>23650</v>
      </c>
      <c r="I22568">
        <f t="shared" si="352"/>
        <v>56</v>
      </c>
      <c r="J22568" s="1" t="s">
        <v>46297</v>
      </c>
    </row>
    <row r="22569" spans="1:10">
      <c r="A22569">
        <v>8906</v>
      </c>
      <c r="B22569" t="s">
        <v>3206</v>
      </c>
      <c r="C22569">
        <v>20191210</v>
      </c>
      <c r="D22569" t="s">
        <v>22086</v>
      </c>
      <c r="E22569">
        <v>1</v>
      </c>
      <c r="F22569" t="s">
        <v>5293</v>
      </c>
      <c r="G22569" t="s">
        <v>5294</v>
      </c>
      <c r="H22569" t="s">
        <v>23651</v>
      </c>
      <c r="I22569">
        <f t="shared" si="352"/>
        <v>55</v>
      </c>
      <c r="J22569" s="1" t="s">
        <v>46298</v>
      </c>
    </row>
    <row r="22570" spans="1:10">
      <c r="A22570">
        <v>8917</v>
      </c>
      <c r="B22570" t="s">
        <v>11393</v>
      </c>
      <c r="C22570">
        <v>20191210</v>
      </c>
      <c r="D22570" t="s">
        <v>22151</v>
      </c>
      <c r="E22570">
        <v>1</v>
      </c>
      <c r="F22570" t="s">
        <v>5293</v>
      </c>
      <c r="G22570" t="s">
        <v>5294</v>
      </c>
      <c r="H22570" t="s">
        <v>23652</v>
      </c>
      <c r="I22570">
        <f t="shared" si="352"/>
        <v>59</v>
      </c>
      <c r="J22570" s="1" t="s">
        <v>46299</v>
      </c>
    </row>
    <row r="22571" spans="1:10">
      <c r="A22571">
        <v>8921</v>
      </c>
      <c r="B22571" t="s">
        <v>1797</v>
      </c>
      <c r="C22571">
        <v>20191210</v>
      </c>
      <c r="D22571" t="s">
        <v>21973</v>
      </c>
      <c r="E22571">
        <v>-1</v>
      </c>
      <c r="F22571" t="s">
        <v>5293</v>
      </c>
      <c r="G22571" t="s">
        <v>5294</v>
      </c>
      <c r="H22571" t="s">
        <v>23653</v>
      </c>
      <c r="I22571">
        <f t="shared" si="352"/>
        <v>55</v>
      </c>
      <c r="J22571" s="1" t="s">
        <v>46300</v>
      </c>
    </row>
    <row r="22572" spans="1:10">
      <c r="A22572">
        <v>8926</v>
      </c>
      <c r="B22572" t="s">
        <v>1636</v>
      </c>
      <c r="C22572">
        <v>20191210</v>
      </c>
      <c r="D22572" t="s">
        <v>21973</v>
      </c>
      <c r="E22572">
        <v>1</v>
      </c>
      <c r="F22572" t="s">
        <v>5293</v>
      </c>
      <c r="G22572" t="s">
        <v>5294</v>
      </c>
      <c r="H22572" t="s">
        <v>23654</v>
      </c>
      <c r="I22572">
        <f t="shared" si="352"/>
        <v>60</v>
      </c>
      <c r="J22572" s="1" t="s">
        <v>46301</v>
      </c>
    </row>
    <row r="22573" spans="1:10">
      <c r="A22573">
        <v>8933</v>
      </c>
      <c r="B22573" t="s">
        <v>2821</v>
      </c>
      <c r="C22573">
        <v>20191210</v>
      </c>
      <c r="D22573" t="s">
        <v>22133</v>
      </c>
      <c r="E22573">
        <v>1</v>
      </c>
      <c r="F22573" t="s">
        <v>5293</v>
      </c>
      <c r="G22573" t="s">
        <v>5294</v>
      </c>
      <c r="H22573" t="s">
        <v>23655</v>
      </c>
      <c r="I22573">
        <f t="shared" si="352"/>
        <v>59</v>
      </c>
      <c r="J22573" s="1" t="s">
        <v>46302</v>
      </c>
    </row>
    <row r="22574" spans="1:10">
      <c r="A22574">
        <v>8936</v>
      </c>
      <c r="B22574" t="s">
        <v>1445</v>
      </c>
      <c r="C22574">
        <v>20191210</v>
      </c>
      <c r="D22574" t="s">
        <v>15909</v>
      </c>
      <c r="E22574">
        <v>-1</v>
      </c>
      <c r="F22574" t="s">
        <v>5293</v>
      </c>
      <c r="G22574" t="s">
        <v>5294</v>
      </c>
      <c r="H22574" t="s">
        <v>23656</v>
      </c>
      <c r="I22574">
        <f t="shared" si="352"/>
        <v>59</v>
      </c>
      <c r="J22574" s="1" t="s">
        <v>46303</v>
      </c>
    </row>
    <row r="22575" spans="1:10">
      <c r="A22575">
        <v>912000</v>
      </c>
      <c r="B22575" t="s">
        <v>1343</v>
      </c>
      <c r="C22575">
        <v>20191210</v>
      </c>
      <c r="D22575" t="s">
        <v>35</v>
      </c>
      <c r="E22575">
        <v>-1</v>
      </c>
      <c r="F22575" t="s">
        <v>5293</v>
      </c>
      <c r="G22575" t="s">
        <v>5294</v>
      </c>
      <c r="H22575" t="s">
        <v>23657</v>
      </c>
      <c r="I22575">
        <f t="shared" si="352"/>
        <v>59</v>
      </c>
      <c r="J22575" s="1" t="s">
        <v>46304</v>
      </c>
    </row>
    <row r="22576" spans="1:10">
      <c r="A22576">
        <v>912398</v>
      </c>
      <c r="B22576" t="s">
        <v>4116</v>
      </c>
      <c r="C22576">
        <v>20191210</v>
      </c>
      <c r="D22576" t="s">
        <v>35</v>
      </c>
      <c r="E22576">
        <v>-1</v>
      </c>
      <c r="F22576" t="s">
        <v>5293</v>
      </c>
      <c r="G22576" t="s">
        <v>5294</v>
      </c>
      <c r="H22576" t="s">
        <v>23658</v>
      </c>
      <c r="I22576">
        <f t="shared" si="352"/>
        <v>59</v>
      </c>
      <c r="J22576" s="1" t="s">
        <v>46305</v>
      </c>
    </row>
    <row r="22577" spans="1:10">
      <c r="A22577">
        <v>9928</v>
      </c>
      <c r="B22577" t="s">
        <v>3980</v>
      </c>
      <c r="C22577">
        <v>20191210</v>
      </c>
      <c r="D22577" t="s">
        <v>35</v>
      </c>
      <c r="E22577">
        <v>-1</v>
      </c>
      <c r="F22577" t="s">
        <v>5293</v>
      </c>
      <c r="G22577" t="s">
        <v>5294</v>
      </c>
      <c r="H22577" t="s">
        <v>23659</v>
      </c>
      <c r="I22577">
        <f t="shared" si="352"/>
        <v>55</v>
      </c>
      <c r="J22577" s="1" t="s">
        <v>46306</v>
      </c>
    </row>
    <row r="22578" spans="1:10">
      <c r="A22578">
        <v>9933</v>
      </c>
      <c r="B22578" t="s">
        <v>1349</v>
      </c>
      <c r="C22578">
        <v>20191210</v>
      </c>
      <c r="D22578" t="s">
        <v>17289</v>
      </c>
      <c r="E22578">
        <v>-1</v>
      </c>
      <c r="F22578" t="s">
        <v>5293</v>
      </c>
      <c r="G22578" t="s">
        <v>5294</v>
      </c>
      <c r="H22578" t="s">
        <v>23660</v>
      </c>
      <c r="I22578">
        <f t="shared" si="352"/>
        <v>61</v>
      </c>
      <c r="J22578" s="1" t="s">
        <v>46307</v>
      </c>
    </row>
    <row r="22579" spans="1:10">
      <c r="A22579">
        <v>9946</v>
      </c>
      <c r="B22579" t="s">
        <v>5013</v>
      </c>
      <c r="C22579">
        <v>20191210</v>
      </c>
      <c r="D22579" t="s">
        <v>15578</v>
      </c>
      <c r="E22579">
        <v>1</v>
      </c>
      <c r="F22579" t="s">
        <v>5293</v>
      </c>
      <c r="G22579" t="s">
        <v>5294</v>
      </c>
      <c r="H22579" t="s">
        <v>23661</v>
      </c>
      <c r="I22579">
        <f t="shared" si="352"/>
        <v>61</v>
      </c>
      <c r="J22579" s="1" t="s">
        <v>46308</v>
      </c>
    </row>
    <row r="22580" spans="1:10">
      <c r="A22580">
        <v>9958</v>
      </c>
      <c r="B22580" t="s">
        <v>2827</v>
      </c>
      <c r="C22580">
        <v>20191210</v>
      </c>
      <c r="D22580" t="s">
        <v>15578</v>
      </c>
      <c r="E22580">
        <v>1</v>
      </c>
      <c r="F22580" t="s">
        <v>5293</v>
      </c>
      <c r="G22580" t="s">
        <v>5294</v>
      </c>
      <c r="H22580" t="s">
        <v>23662</v>
      </c>
      <c r="I22580">
        <f t="shared" si="352"/>
        <v>59</v>
      </c>
      <c r="J22580" s="1" t="s">
        <v>46309</v>
      </c>
    </row>
    <row r="22581" spans="1:10">
      <c r="A22581">
        <v>1219</v>
      </c>
      <c r="B22581" t="s">
        <v>3547</v>
      </c>
      <c r="C22581">
        <v>20191211</v>
      </c>
      <c r="D22581" t="s">
        <v>21973</v>
      </c>
      <c r="E22581">
        <v>1</v>
      </c>
      <c r="F22581" t="s">
        <v>5293</v>
      </c>
      <c r="G22581" t="s">
        <v>47338</v>
      </c>
      <c r="H22581" t="s">
        <v>23663</v>
      </c>
      <c r="I22581">
        <f t="shared" si="352"/>
        <v>81</v>
      </c>
      <c r="J22581" s="1" t="s">
        <v>46310</v>
      </c>
    </row>
    <row r="22582" spans="1:10">
      <c r="A22582">
        <v>1240</v>
      </c>
      <c r="B22582" t="s">
        <v>4834</v>
      </c>
      <c r="C22582">
        <v>20191211</v>
      </c>
      <c r="D22582" t="s">
        <v>21973</v>
      </c>
      <c r="E22582">
        <v>-1</v>
      </c>
      <c r="F22582" t="s">
        <v>5288</v>
      </c>
      <c r="G22582" t="s">
        <v>47339</v>
      </c>
      <c r="H22582" t="s">
        <v>23664</v>
      </c>
      <c r="I22582">
        <f t="shared" si="352"/>
        <v>54</v>
      </c>
      <c r="J22582" s="1" t="s">
        <v>46311</v>
      </c>
    </row>
    <row r="22583" spans="1:10">
      <c r="A22583">
        <v>1260</v>
      </c>
      <c r="B22583" t="s">
        <v>7852</v>
      </c>
      <c r="C22583">
        <v>20191211</v>
      </c>
      <c r="D22583" t="s">
        <v>15578</v>
      </c>
      <c r="E22583">
        <v>0</v>
      </c>
      <c r="F22583" t="s">
        <v>5293</v>
      </c>
      <c r="G22583" t="s">
        <v>47338</v>
      </c>
      <c r="H22583" t="s">
        <v>23665</v>
      </c>
      <c r="I22583">
        <f t="shared" si="352"/>
        <v>109</v>
      </c>
      <c r="J22583" s="1" t="s">
        <v>46312</v>
      </c>
    </row>
    <row r="22584" spans="1:10">
      <c r="A22584">
        <v>1268</v>
      </c>
      <c r="B22584" t="s">
        <v>6212</v>
      </c>
      <c r="C22584">
        <v>20191211</v>
      </c>
      <c r="D22584" t="s">
        <v>22097</v>
      </c>
      <c r="E22584">
        <v>0</v>
      </c>
      <c r="F22584" t="s">
        <v>5293</v>
      </c>
      <c r="G22584" t="s">
        <v>47338</v>
      </c>
      <c r="H22584" t="s">
        <v>23666</v>
      </c>
      <c r="I22584">
        <f t="shared" si="352"/>
        <v>152</v>
      </c>
      <c r="J22584" s="1" t="s">
        <v>46313</v>
      </c>
    </row>
    <row r="22585" spans="1:10">
      <c r="A22585">
        <v>1471</v>
      </c>
      <c r="B22585" t="s">
        <v>864</v>
      </c>
      <c r="C22585">
        <v>20191211</v>
      </c>
      <c r="D22585" t="s">
        <v>22179</v>
      </c>
      <c r="E22585">
        <v>-1</v>
      </c>
      <c r="F22585" t="s">
        <v>5291</v>
      </c>
      <c r="G22585" t="s">
        <v>5292</v>
      </c>
      <c r="H22585" t="s">
        <v>23667</v>
      </c>
      <c r="I22585">
        <f t="shared" si="352"/>
        <v>29</v>
      </c>
      <c r="J22585" s="1" t="s">
        <v>46314</v>
      </c>
    </row>
    <row r="22586" spans="1:10">
      <c r="A22586">
        <v>1702</v>
      </c>
      <c r="B22586" t="s">
        <v>1682</v>
      </c>
      <c r="C22586">
        <v>20191211</v>
      </c>
      <c r="D22586" t="s">
        <v>22097</v>
      </c>
      <c r="E22586">
        <v>0</v>
      </c>
      <c r="F22586" t="s">
        <v>5293</v>
      </c>
      <c r="G22586" t="s">
        <v>5295</v>
      </c>
      <c r="H22586" t="s">
        <v>23668</v>
      </c>
      <c r="I22586">
        <f t="shared" si="352"/>
        <v>387</v>
      </c>
      <c r="J22586" s="1" t="s">
        <v>46315</v>
      </c>
    </row>
    <row r="22587" spans="1:10">
      <c r="A22587">
        <v>1805</v>
      </c>
      <c r="B22587" t="s">
        <v>893</v>
      </c>
      <c r="C22587">
        <v>20191211</v>
      </c>
      <c r="D22587" t="s">
        <v>15909</v>
      </c>
      <c r="E22587">
        <v>1</v>
      </c>
      <c r="F22587" t="s">
        <v>5293</v>
      </c>
      <c r="G22587" t="s">
        <v>47338</v>
      </c>
      <c r="H22587" t="s">
        <v>23669</v>
      </c>
      <c r="I22587">
        <f t="shared" si="352"/>
        <v>121</v>
      </c>
      <c r="J22587" s="1" t="s">
        <v>46316</v>
      </c>
    </row>
    <row r="22588" spans="1:10">
      <c r="A22588">
        <v>2031</v>
      </c>
      <c r="B22588" t="s">
        <v>629</v>
      </c>
      <c r="C22588">
        <v>20191211</v>
      </c>
      <c r="D22588" t="s">
        <v>15805</v>
      </c>
      <c r="E22588">
        <v>0</v>
      </c>
      <c r="F22588" t="s">
        <v>5293</v>
      </c>
      <c r="G22588" t="s">
        <v>5294</v>
      </c>
      <c r="H22588" t="s">
        <v>23670</v>
      </c>
      <c r="I22588">
        <f t="shared" si="352"/>
        <v>139</v>
      </c>
      <c r="J22588" s="1" t="s">
        <v>46317</v>
      </c>
    </row>
    <row r="22589" spans="1:10">
      <c r="A22589">
        <v>2038</v>
      </c>
      <c r="B22589" t="s">
        <v>319</v>
      </c>
      <c r="C22589">
        <v>20191211</v>
      </c>
      <c r="D22589" t="s">
        <v>15578</v>
      </c>
      <c r="E22589">
        <v>0</v>
      </c>
      <c r="F22589" t="s">
        <v>5288</v>
      </c>
      <c r="G22589" t="s">
        <v>47339</v>
      </c>
      <c r="H22589" t="s">
        <v>23671</v>
      </c>
      <c r="I22589">
        <f t="shared" si="352"/>
        <v>195</v>
      </c>
      <c r="J22589" s="1" t="s">
        <v>46318</v>
      </c>
    </row>
    <row r="22590" spans="1:10">
      <c r="A22590">
        <v>2330</v>
      </c>
      <c r="B22590" t="s">
        <v>20</v>
      </c>
      <c r="C22590">
        <v>20191211</v>
      </c>
      <c r="D22590" t="s">
        <v>23672</v>
      </c>
      <c r="E22590">
        <v>0</v>
      </c>
      <c r="F22590" t="s">
        <v>5293</v>
      </c>
      <c r="G22590" t="s">
        <v>5294</v>
      </c>
      <c r="H22590" t="s">
        <v>23673</v>
      </c>
      <c r="I22590">
        <f t="shared" si="352"/>
        <v>147</v>
      </c>
      <c r="J22590" s="1" t="s">
        <v>46319</v>
      </c>
    </row>
    <row r="22591" spans="1:10">
      <c r="A22591">
        <v>2351</v>
      </c>
      <c r="B22591" t="s">
        <v>11251</v>
      </c>
      <c r="C22591">
        <v>20191211</v>
      </c>
      <c r="D22591" t="s">
        <v>22097</v>
      </c>
      <c r="E22591">
        <v>0</v>
      </c>
      <c r="F22591" t="s">
        <v>5293</v>
      </c>
      <c r="G22591" t="s">
        <v>5295</v>
      </c>
      <c r="H22591" t="s">
        <v>23674</v>
      </c>
      <c r="I22591">
        <f t="shared" si="352"/>
        <v>202</v>
      </c>
      <c r="J22591" s="1" t="s">
        <v>46320</v>
      </c>
    </row>
    <row r="22592" spans="1:10">
      <c r="A22592">
        <v>2412</v>
      </c>
      <c r="B22592" t="s">
        <v>1728</v>
      </c>
      <c r="C22592">
        <v>20191211</v>
      </c>
      <c r="D22592" t="s">
        <v>17401</v>
      </c>
      <c r="E22592">
        <v>0</v>
      </c>
      <c r="F22592" t="s">
        <v>5293</v>
      </c>
      <c r="G22592" t="s">
        <v>5295</v>
      </c>
      <c r="H22592" t="s">
        <v>23675</v>
      </c>
      <c r="I22592">
        <f t="shared" si="352"/>
        <v>500</v>
      </c>
      <c r="J22592" s="1" t="s">
        <v>46321</v>
      </c>
    </row>
    <row r="22593" spans="1:10">
      <c r="A22593">
        <v>2505</v>
      </c>
      <c r="B22593" t="s">
        <v>654</v>
      </c>
      <c r="C22593">
        <v>20191211</v>
      </c>
      <c r="D22593" t="s">
        <v>22086</v>
      </c>
      <c r="E22593">
        <v>0</v>
      </c>
      <c r="F22593" t="s">
        <v>5293</v>
      </c>
      <c r="G22593" t="s">
        <v>47338</v>
      </c>
      <c r="H22593" t="s">
        <v>23666</v>
      </c>
      <c r="I22593">
        <f t="shared" si="352"/>
        <v>152</v>
      </c>
      <c r="J22593" s="1" t="s">
        <v>46313</v>
      </c>
    </row>
    <row r="22594" spans="1:10">
      <c r="A22594">
        <v>2719</v>
      </c>
      <c r="B22594" t="s">
        <v>2986</v>
      </c>
      <c r="C22594">
        <v>20191211</v>
      </c>
      <c r="D22594" t="s">
        <v>22086</v>
      </c>
      <c r="E22594">
        <v>0</v>
      </c>
      <c r="F22594" t="s">
        <v>5288</v>
      </c>
      <c r="G22594" t="s">
        <v>5290</v>
      </c>
      <c r="H22594" t="s">
        <v>23676</v>
      </c>
      <c r="I22594">
        <f t="shared" si="352"/>
        <v>78</v>
      </c>
      <c r="J22594" s="1" t="s">
        <v>46322</v>
      </c>
    </row>
    <row r="22595" spans="1:10">
      <c r="A22595">
        <v>2741</v>
      </c>
      <c r="B22595" t="s">
        <v>3654</v>
      </c>
      <c r="C22595">
        <v>20191211</v>
      </c>
      <c r="D22595" t="s">
        <v>15761</v>
      </c>
      <c r="E22595">
        <v>-1</v>
      </c>
      <c r="F22595" t="s">
        <v>5288</v>
      </c>
      <c r="G22595" t="s">
        <v>47339</v>
      </c>
      <c r="H22595" t="s">
        <v>23677</v>
      </c>
      <c r="I22595">
        <f t="shared" ref="I22595:I22658" si="353">LEN(H22595)</f>
        <v>106</v>
      </c>
      <c r="J22595" s="1" t="s">
        <v>46323</v>
      </c>
    </row>
    <row r="22596" spans="1:10">
      <c r="A22596">
        <v>2801</v>
      </c>
      <c r="B22596" t="s">
        <v>5491</v>
      </c>
      <c r="C22596">
        <v>20191211</v>
      </c>
      <c r="D22596" t="s">
        <v>35</v>
      </c>
      <c r="E22596">
        <v>0</v>
      </c>
      <c r="F22596" t="s">
        <v>5288</v>
      </c>
      <c r="G22596" t="s">
        <v>47339</v>
      </c>
      <c r="H22596" t="s">
        <v>23678</v>
      </c>
      <c r="I22596">
        <f t="shared" si="353"/>
        <v>78</v>
      </c>
      <c r="J22596" s="1" t="s">
        <v>46324</v>
      </c>
    </row>
    <row r="22597" spans="1:10">
      <c r="A22597">
        <v>2867</v>
      </c>
      <c r="B22597" t="s">
        <v>186</v>
      </c>
      <c r="C22597">
        <v>20191211</v>
      </c>
      <c r="D22597" t="s">
        <v>35</v>
      </c>
      <c r="E22597">
        <v>-1</v>
      </c>
      <c r="F22597" t="s">
        <v>5288</v>
      </c>
      <c r="G22597" t="s">
        <v>47339</v>
      </c>
      <c r="H22597" t="s">
        <v>23679</v>
      </c>
      <c r="I22597">
        <f t="shared" si="353"/>
        <v>82</v>
      </c>
      <c r="J22597" s="1" t="s">
        <v>46325</v>
      </c>
    </row>
    <row r="22598" spans="1:10">
      <c r="A22598">
        <v>2883</v>
      </c>
      <c r="B22598" t="s">
        <v>2603</v>
      </c>
      <c r="C22598">
        <v>20191211</v>
      </c>
      <c r="D22598" t="s">
        <v>35</v>
      </c>
      <c r="E22598">
        <v>0</v>
      </c>
      <c r="F22598" t="s">
        <v>5293</v>
      </c>
      <c r="G22598" t="s">
        <v>47338</v>
      </c>
      <c r="H22598" t="s">
        <v>23680</v>
      </c>
      <c r="I22598">
        <f t="shared" si="353"/>
        <v>344</v>
      </c>
      <c r="J22598" s="1" t="s">
        <v>46326</v>
      </c>
    </row>
    <row r="22599" spans="1:10">
      <c r="A22599">
        <v>2889</v>
      </c>
      <c r="B22599" t="s">
        <v>461</v>
      </c>
      <c r="C22599">
        <v>20191211</v>
      </c>
      <c r="D22599" t="s">
        <v>35</v>
      </c>
      <c r="E22599">
        <v>0</v>
      </c>
      <c r="F22599" t="s">
        <v>5293</v>
      </c>
      <c r="G22599" t="s">
        <v>47338</v>
      </c>
      <c r="H22599" t="s">
        <v>23681</v>
      </c>
      <c r="I22599">
        <f t="shared" si="353"/>
        <v>72</v>
      </c>
      <c r="J22599" s="1" t="s">
        <v>46327</v>
      </c>
    </row>
    <row r="22600" spans="1:10">
      <c r="A22600">
        <v>2904</v>
      </c>
      <c r="B22600" t="s">
        <v>11723</v>
      </c>
      <c r="C22600">
        <v>20191211</v>
      </c>
      <c r="D22600" t="s">
        <v>15805</v>
      </c>
      <c r="E22600">
        <v>0</v>
      </c>
      <c r="F22600" t="s">
        <v>5293</v>
      </c>
      <c r="G22600" t="s">
        <v>47338</v>
      </c>
      <c r="H22600" t="s">
        <v>23682</v>
      </c>
      <c r="I22600">
        <f t="shared" si="353"/>
        <v>169</v>
      </c>
      <c r="J22600" s="1" t="s">
        <v>46328</v>
      </c>
    </row>
    <row r="22601" spans="1:10">
      <c r="A22601">
        <v>3045</v>
      </c>
      <c r="B22601" t="s">
        <v>1780</v>
      </c>
      <c r="C22601">
        <v>20191211</v>
      </c>
      <c r="D22601" t="s">
        <v>17401</v>
      </c>
      <c r="E22601">
        <v>0</v>
      </c>
      <c r="F22601" t="s">
        <v>5293</v>
      </c>
      <c r="G22601" t="s">
        <v>5295</v>
      </c>
      <c r="H22601" t="s">
        <v>23675</v>
      </c>
      <c r="I22601">
        <f t="shared" si="353"/>
        <v>500</v>
      </c>
      <c r="J22601" s="1" t="s">
        <v>46321</v>
      </c>
    </row>
    <row r="22602" spans="1:10">
      <c r="A22602">
        <v>3089</v>
      </c>
      <c r="B22602" t="s">
        <v>1000</v>
      </c>
      <c r="C22602">
        <v>20191211</v>
      </c>
      <c r="D22602" t="s">
        <v>22133</v>
      </c>
      <c r="E22602">
        <v>-1</v>
      </c>
      <c r="F22602" t="s">
        <v>5288</v>
      </c>
      <c r="G22602" t="s">
        <v>47339</v>
      </c>
      <c r="H22602" t="s">
        <v>23683</v>
      </c>
      <c r="I22602">
        <f t="shared" si="353"/>
        <v>52</v>
      </c>
      <c r="J22602" s="1" t="s">
        <v>46329</v>
      </c>
    </row>
    <row r="22603" spans="1:10">
      <c r="A22603">
        <v>3452</v>
      </c>
      <c r="B22603" t="s">
        <v>94</v>
      </c>
      <c r="C22603">
        <v>20191211</v>
      </c>
      <c r="D22603" t="s">
        <v>14735</v>
      </c>
      <c r="E22603">
        <v>-1</v>
      </c>
      <c r="F22603" t="s">
        <v>5291</v>
      </c>
      <c r="G22603" t="s">
        <v>5292</v>
      </c>
      <c r="H22603" t="s">
        <v>23684</v>
      </c>
      <c r="I22603">
        <f t="shared" si="353"/>
        <v>38</v>
      </c>
      <c r="J22603" s="1" t="s">
        <v>46330</v>
      </c>
    </row>
    <row r="22604" spans="1:10">
      <c r="A22604">
        <v>3536</v>
      </c>
      <c r="B22604" t="s">
        <v>1048</v>
      </c>
      <c r="C22604">
        <v>20191211</v>
      </c>
      <c r="D22604" t="s">
        <v>22133</v>
      </c>
      <c r="E22604">
        <v>-1</v>
      </c>
      <c r="F22604" t="s">
        <v>5291</v>
      </c>
      <c r="G22604" t="s">
        <v>5292</v>
      </c>
      <c r="H22604" t="s">
        <v>23685</v>
      </c>
      <c r="I22604">
        <f t="shared" si="353"/>
        <v>29</v>
      </c>
      <c r="J22604" s="1" t="s">
        <v>46331</v>
      </c>
    </row>
    <row r="22605" spans="1:10">
      <c r="A22605">
        <v>3682</v>
      </c>
      <c r="B22605" t="s">
        <v>6458</v>
      </c>
      <c r="C22605">
        <v>20191211</v>
      </c>
      <c r="D22605" t="s">
        <v>15805</v>
      </c>
      <c r="E22605">
        <v>0</v>
      </c>
      <c r="F22605" t="s">
        <v>5293</v>
      </c>
      <c r="G22605" t="s">
        <v>5295</v>
      </c>
      <c r="H22605" t="s">
        <v>23675</v>
      </c>
      <c r="I22605">
        <f t="shared" si="353"/>
        <v>500</v>
      </c>
      <c r="J22605" s="1" t="s">
        <v>46321</v>
      </c>
    </row>
    <row r="22606" spans="1:10">
      <c r="A22606">
        <v>3686</v>
      </c>
      <c r="B22606" t="s">
        <v>261</v>
      </c>
      <c r="C22606">
        <v>20191211</v>
      </c>
      <c r="D22606" t="s">
        <v>15909</v>
      </c>
      <c r="E22606">
        <v>0</v>
      </c>
      <c r="F22606" t="s">
        <v>5288</v>
      </c>
      <c r="G22606" t="s">
        <v>5289</v>
      </c>
      <c r="H22606" t="s">
        <v>23686</v>
      </c>
      <c r="I22606">
        <f t="shared" si="353"/>
        <v>40</v>
      </c>
      <c r="J22606" s="1" t="s">
        <v>46332</v>
      </c>
    </row>
    <row r="22607" spans="1:10">
      <c r="A22607">
        <v>3705</v>
      </c>
      <c r="B22607" t="s">
        <v>11032</v>
      </c>
      <c r="C22607">
        <v>20191211</v>
      </c>
      <c r="D22607" t="s">
        <v>22151</v>
      </c>
      <c r="E22607">
        <v>0</v>
      </c>
      <c r="F22607" t="s">
        <v>5293</v>
      </c>
      <c r="G22607" t="s">
        <v>47338</v>
      </c>
      <c r="H22607" t="s">
        <v>23687</v>
      </c>
      <c r="I22607">
        <f t="shared" si="353"/>
        <v>87</v>
      </c>
      <c r="J22607" s="1" t="s">
        <v>46333</v>
      </c>
    </row>
    <row r="22608" spans="1:10">
      <c r="A22608">
        <v>4104</v>
      </c>
      <c r="B22608" t="s">
        <v>45</v>
      </c>
      <c r="C22608">
        <v>20191211</v>
      </c>
      <c r="D22608" t="s">
        <v>22097</v>
      </c>
      <c r="E22608">
        <v>1</v>
      </c>
      <c r="F22608" t="s">
        <v>5293</v>
      </c>
      <c r="G22608" t="s">
        <v>47338</v>
      </c>
      <c r="H22608" t="s">
        <v>23688</v>
      </c>
      <c r="I22608">
        <f t="shared" si="353"/>
        <v>101</v>
      </c>
      <c r="J22608" s="1" t="s">
        <v>46334</v>
      </c>
    </row>
    <row r="22609" spans="1:10">
      <c r="A22609">
        <v>4133</v>
      </c>
      <c r="B22609" t="s">
        <v>1083</v>
      </c>
      <c r="C22609">
        <v>20191211</v>
      </c>
      <c r="D22609" t="s">
        <v>15761</v>
      </c>
      <c r="E22609">
        <v>0</v>
      </c>
      <c r="F22609" t="s">
        <v>5288</v>
      </c>
      <c r="G22609" t="s">
        <v>5290</v>
      </c>
      <c r="H22609" t="s">
        <v>23689</v>
      </c>
      <c r="I22609">
        <f t="shared" si="353"/>
        <v>51</v>
      </c>
      <c r="J22609" s="1" t="s">
        <v>46335</v>
      </c>
    </row>
    <row r="22610" spans="1:10">
      <c r="A22610">
        <v>4415</v>
      </c>
      <c r="B22610" t="s">
        <v>94</v>
      </c>
      <c r="C22610">
        <v>20191211</v>
      </c>
      <c r="D22610" t="s">
        <v>14735</v>
      </c>
      <c r="E22610">
        <v>-1</v>
      </c>
      <c r="F22610" t="s">
        <v>5291</v>
      </c>
      <c r="G22610" t="s">
        <v>5292</v>
      </c>
      <c r="H22610" t="s">
        <v>23690</v>
      </c>
      <c r="I22610">
        <f t="shared" si="353"/>
        <v>29</v>
      </c>
      <c r="J22610" s="1" t="s">
        <v>46336</v>
      </c>
    </row>
    <row r="22611" spans="1:10">
      <c r="A22611">
        <v>4502</v>
      </c>
      <c r="B22611" t="s">
        <v>196</v>
      </c>
      <c r="C22611">
        <v>20191211</v>
      </c>
      <c r="D22611" t="s">
        <v>22086</v>
      </c>
      <c r="E22611">
        <v>-1</v>
      </c>
      <c r="F22611" t="s">
        <v>5288</v>
      </c>
      <c r="G22611" t="s">
        <v>47339</v>
      </c>
      <c r="H22611" t="s">
        <v>23691</v>
      </c>
      <c r="I22611">
        <f t="shared" si="353"/>
        <v>52</v>
      </c>
      <c r="J22611" s="1" t="s">
        <v>46337</v>
      </c>
    </row>
    <row r="22612" spans="1:10">
      <c r="A22612">
        <v>4561</v>
      </c>
      <c r="B22612" t="s">
        <v>2255</v>
      </c>
      <c r="C22612">
        <v>20191211</v>
      </c>
      <c r="D22612" t="s">
        <v>21973</v>
      </c>
      <c r="E22612">
        <v>-2</v>
      </c>
      <c r="F22612" t="s">
        <v>5296</v>
      </c>
      <c r="G22612" t="s">
        <v>6846</v>
      </c>
      <c r="H22612" t="s">
        <v>23692</v>
      </c>
      <c r="I22612">
        <f t="shared" si="353"/>
        <v>54</v>
      </c>
      <c r="J22612" s="1" t="s">
        <v>46338</v>
      </c>
    </row>
    <row r="22613" spans="1:10">
      <c r="A22613">
        <v>4564</v>
      </c>
      <c r="B22613" t="s">
        <v>2050</v>
      </c>
      <c r="C22613">
        <v>20191211</v>
      </c>
      <c r="D22613" t="s">
        <v>15761</v>
      </c>
      <c r="E22613">
        <v>0</v>
      </c>
      <c r="F22613" t="s">
        <v>5293</v>
      </c>
      <c r="G22613" t="s">
        <v>5295</v>
      </c>
      <c r="H22613" t="s">
        <v>23693</v>
      </c>
      <c r="I22613">
        <f t="shared" si="353"/>
        <v>356</v>
      </c>
      <c r="J22613" s="1" t="s">
        <v>46339</v>
      </c>
    </row>
    <row r="22614" spans="1:10">
      <c r="A22614">
        <v>4716</v>
      </c>
      <c r="B22614" t="s">
        <v>732</v>
      </c>
      <c r="C22614">
        <v>20191211</v>
      </c>
      <c r="D22614" t="s">
        <v>21973</v>
      </c>
      <c r="E22614">
        <v>0</v>
      </c>
      <c r="F22614" t="s">
        <v>5288</v>
      </c>
      <c r="G22614" t="s">
        <v>5290</v>
      </c>
      <c r="H22614" t="s">
        <v>23694</v>
      </c>
      <c r="I22614">
        <f t="shared" si="353"/>
        <v>82</v>
      </c>
      <c r="J22614" s="1" t="s">
        <v>46340</v>
      </c>
    </row>
    <row r="22615" spans="1:10">
      <c r="A22615">
        <v>4803</v>
      </c>
      <c r="B22615" t="s">
        <v>1983</v>
      </c>
      <c r="C22615">
        <v>20191211</v>
      </c>
      <c r="D22615" t="s">
        <v>35</v>
      </c>
      <c r="E22615">
        <v>1</v>
      </c>
      <c r="F22615" t="s">
        <v>5293</v>
      </c>
      <c r="G22615" t="s">
        <v>5294</v>
      </c>
      <c r="H22615" t="s">
        <v>23695</v>
      </c>
      <c r="I22615">
        <f t="shared" si="353"/>
        <v>69</v>
      </c>
      <c r="J22615" s="1" t="s">
        <v>46341</v>
      </c>
    </row>
    <row r="22616" spans="1:10">
      <c r="A22616">
        <v>4903</v>
      </c>
      <c r="B22616" t="s">
        <v>1987</v>
      </c>
      <c r="C22616">
        <v>20191211</v>
      </c>
      <c r="D22616" t="s">
        <v>15578</v>
      </c>
      <c r="E22616">
        <v>1</v>
      </c>
      <c r="F22616" t="s">
        <v>5293</v>
      </c>
      <c r="G22616" t="s">
        <v>5294</v>
      </c>
      <c r="H22616" t="s">
        <v>23696</v>
      </c>
      <c r="I22616">
        <f t="shared" si="353"/>
        <v>113</v>
      </c>
      <c r="J22616" s="1" t="s">
        <v>46342</v>
      </c>
    </row>
    <row r="22617" spans="1:10">
      <c r="A22617">
        <v>4904</v>
      </c>
      <c r="B22617" t="s">
        <v>363</v>
      </c>
      <c r="C22617">
        <v>20191211</v>
      </c>
      <c r="D22617" t="s">
        <v>17289</v>
      </c>
      <c r="E22617">
        <v>0</v>
      </c>
      <c r="F22617" t="s">
        <v>5293</v>
      </c>
      <c r="G22617" t="s">
        <v>5295</v>
      </c>
      <c r="H22617" t="s">
        <v>23675</v>
      </c>
      <c r="I22617">
        <f t="shared" si="353"/>
        <v>500</v>
      </c>
      <c r="J22617" s="1" t="s">
        <v>46321</v>
      </c>
    </row>
    <row r="22618" spans="1:10">
      <c r="A22618">
        <v>4930</v>
      </c>
      <c r="B22618" t="s">
        <v>5368</v>
      </c>
      <c r="C22618">
        <v>20191211</v>
      </c>
      <c r="D22618" t="s">
        <v>22097</v>
      </c>
      <c r="E22618">
        <v>1</v>
      </c>
      <c r="F22618" t="s">
        <v>5293</v>
      </c>
      <c r="G22618" t="s">
        <v>47338</v>
      </c>
      <c r="H22618" t="s">
        <v>23697</v>
      </c>
      <c r="I22618">
        <f t="shared" si="353"/>
        <v>155</v>
      </c>
      <c r="J22618" s="1" t="s">
        <v>46343</v>
      </c>
    </row>
    <row r="22619" spans="1:10">
      <c r="A22619">
        <v>4958</v>
      </c>
      <c r="B22619" t="s">
        <v>738</v>
      </c>
      <c r="C22619">
        <v>20191211</v>
      </c>
      <c r="D22619" t="s">
        <v>15581</v>
      </c>
      <c r="E22619">
        <v>0</v>
      </c>
      <c r="F22619" t="s">
        <v>5293</v>
      </c>
      <c r="G22619" t="s">
        <v>47338</v>
      </c>
      <c r="H22619" t="s">
        <v>23698</v>
      </c>
      <c r="I22619">
        <f t="shared" si="353"/>
        <v>187</v>
      </c>
      <c r="J22619" s="1" t="s">
        <v>46344</v>
      </c>
    </row>
    <row r="22620" spans="1:10">
      <c r="A22620">
        <v>4994</v>
      </c>
      <c r="B22620" t="s">
        <v>3807</v>
      </c>
      <c r="C22620">
        <v>20191211</v>
      </c>
      <c r="D22620" t="s">
        <v>15805</v>
      </c>
      <c r="E22620">
        <v>0</v>
      </c>
      <c r="F22620" t="s">
        <v>5293</v>
      </c>
      <c r="G22620" t="s">
        <v>5294</v>
      </c>
      <c r="H22620" t="s">
        <v>23699</v>
      </c>
      <c r="I22620">
        <f t="shared" si="353"/>
        <v>102</v>
      </c>
      <c r="J22620" s="1" t="s">
        <v>46345</v>
      </c>
    </row>
    <row r="22621" spans="1:10">
      <c r="A22621">
        <v>5007</v>
      </c>
      <c r="B22621" t="s">
        <v>10026</v>
      </c>
      <c r="C22621">
        <v>20191211</v>
      </c>
      <c r="D22621" t="s">
        <v>22151</v>
      </c>
      <c r="E22621">
        <v>-1</v>
      </c>
      <c r="F22621" t="s">
        <v>5288</v>
      </c>
      <c r="G22621" t="s">
        <v>47339</v>
      </c>
      <c r="H22621" t="s">
        <v>23700</v>
      </c>
      <c r="I22621">
        <f t="shared" si="353"/>
        <v>53</v>
      </c>
      <c r="J22621" s="1" t="s">
        <v>46346</v>
      </c>
    </row>
    <row r="22622" spans="1:10">
      <c r="A22622">
        <v>5220</v>
      </c>
      <c r="B22622" t="s">
        <v>7587</v>
      </c>
      <c r="C22622">
        <v>20191211</v>
      </c>
      <c r="D22622" t="s">
        <v>21973</v>
      </c>
      <c r="E22622">
        <v>0</v>
      </c>
      <c r="F22622" t="s">
        <v>5288</v>
      </c>
      <c r="G22622" t="s">
        <v>5290</v>
      </c>
      <c r="H22622" t="s">
        <v>23701</v>
      </c>
      <c r="I22622">
        <f t="shared" si="353"/>
        <v>16</v>
      </c>
      <c r="J22622" s="1" t="s">
        <v>46347</v>
      </c>
    </row>
    <row r="22623" spans="1:10">
      <c r="A22623">
        <v>5234</v>
      </c>
      <c r="B22623" t="s">
        <v>10034</v>
      </c>
      <c r="C22623">
        <v>20191211</v>
      </c>
      <c r="D22623" t="s">
        <v>22097</v>
      </c>
      <c r="E22623">
        <v>0</v>
      </c>
      <c r="F22623" t="s">
        <v>5293</v>
      </c>
      <c r="G22623" t="s">
        <v>5294</v>
      </c>
      <c r="H22623" t="s">
        <v>23702</v>
      </c>
      <c r="I22623">
        <f t="shared" si="353"/>
        <v>235</v>
      </c>
      <c r="J22623" s="1" t="s">
        <v>46348</v>
      </c>
    </row>
    <row r="22624" spans="1:10">
      <c r="A22624">
        <v>5251</v>
      </c>
      <c r="B22624" t="s">
        <v>1164</v>
      </c>
      <c r="C22624">
        <v>20191211</v>
      </c>
      <c r="D22624" t="s">
        <v>22086</v>
      </c>
      <c r="E22624">
        <v>-2</v>
      </c>
      <c r="F22624" t="s">
        <v>5296</v>
      </c>
      <c r="G22624" t="s">
        <v>6846</v>
      </c>
      <c r="H22624" t="s">
        <v>23703</v>
      </c>
      <c r="I22624">
        <f t="shared" si="353"/>
        <v>84</v>
      </c>
      <c r="J22624" s="1" t="s">
        <v>46349</v>
      </c>
    </row>
    <row r="22625" spans="1:10">
      <c r="A22625">
        <v>5271</v>
      </c>
      <c r="B22625" t="s">
        <v>3821</v>
      </c>
      <c r="C22625">
        <v>20191211</v>
      </c>
      <c r="D22625" t="s">
        <v>15909</v>
      </c>
      <c r="E22625">
        <v>0</v>
      </c>
      <c r="F22625" t="s">
        <v>5288</v>
      </c>
      <c r="G22625" t="s">
        <v>5290</v>
      </c>
      <c r="H22625" t="s">
        <v>23704</v>
      </c>
      <c r="I22625">
        <f t="shared" si="353"/>
        <v>122</v>
      </c>
      <c r="J22625" s="1" t="s">
        <v>46350</v>
      </c>
    </row>
    <row r="22626" spans="1:10">
      <c r="A22626">
        <v>5278</v>
      </c>
      <c r="B22626" t="s">
        <v>4452</v>
      </c>
      <c r="C22626">
        <v>20191211</v>
      </c>
      <c r="D22626" t="s">
        <v>15805</v>
      </c>
      <c r="E22626">
        <v>1</v>
      </c>
      <c r="F22626" t="s">
        <v>5293</v>
      </c>
      <c r="G22626" t="s">
        <v>47338</v>
      </c>
      <c r="H22626" t="s">
        <v>23705</v>
      </c>
      <c r="I22626">
        <f t="shared" si="353"/>
        <v>96</v>
      </c>
      <c r="J22626" s="1" t="s">
        <v>46351</v>
      </c>
    </row>
    <row r="22627" spans="1:10">
      <c r="A22627">
        <v>5475</v>
      </c>
      <c r="B22627" t="s">
        <v>756</v>
      </c>
      <c r="C22627">
        <v>20191211</v>
      </c>
      <c r="D22627" t="s">
        <v>21393</v>
      </c>
      <c r="E22627">
        <v>-1</v>
      </c>
      <c r="F22627" t="s">
        <v>5291</v>
      </c>
      <c r="G22627" t="s">
        <v>5292</v>
      </c>
      <c r="H22627" t="s">
        <v>23706</v>
      </c>
      <c r="I22627">
        <f t="shared" si="353"/>
        <v>29</v>
      </c>
      <c r="J22627" s="1" t="s">
        <v>46352</v>
      </c>
    </row>
    <row r="22628" spans="1:10">
      <c r="A22628">
        <v>5525</v>
      </c>
      <c r="B22628" t="s">
        <v>3174</v>
      </c>
      <c r="C22628">
        <v>20191211</v>
      </c>
      <c r="D22628" t="s">
        <v>21973</v>
      </c>
      <c r="E22628">
        <v>1</v>
      </c>
      <c r="F22628" t="s">
        <v>5293</v>
      </c>
      <c r="G22628" t="s">
        <v>5294</v>
      </c>
      <c r="H22628" t="s">
        <v>23707</v>
      </c>
      <c r="I22628">
        <f t="shared" si="353"/>
        <v>437</v>
      </c>
      <c r="J22628" s="1" t="s">
        <v>46353</v>
      </c>
    </row>
    <row r="22629" spans="1:10">
      <c r="A22629">
        <v>5534</v>
      </c>
      <c r="B22629" t="s">
        <v>1198</v>
      </c>
      <c r="C22629">
        <v>20191211</v>
      </c>
      <c r="D22629" t="s">
        <v>22097</v>
      </c>
      <c r="E22629">
        <v>1</v>
      </c>
      <c r="F22629" t="s">
        <v>5293</v>
      </c>
      <c r="G22629" t="s">
        <v>5294</v>
      </c>
      <c r="H22629" t="s">
        <v>23708</v>
      </c>
      <c r="I22629">
        <f t="shared" si="353"/>
        <v>344</v>
      </c>
      <c r="J22629" s="1" t="s">
        <v>46354</v>
      </c>
    </row>
    <row r="22630" spans="1:10">
      <c r="A22630">
        <v>6103</v>
      </c>
      <c r="B22630" t="s">
        <v>1948</v>
      </c>
      <c r="C22630">
        <v>20191211</v>
      </c>
      <c r="D22630" t="s">
        <v>22133</v>
      </c>
      <c r="E22630">
        <v>0</v>
      </c>
      <c r="F22630" t="s">
        <v>5288</v>
      </c>
      <c r="G22630" t="s">
        <v>5290</v>
      </c>
      <c r="H22630" t="s">
        <v>23709</v>
      </c>
      <c r="I22630">
        <f t="shared" si="353"/>
        <v>41</v>
      </c>
      <c r="J22630" s="1" t="s">
        <v>46355</v>
      </c>
    </row>
    <row r="22631" spans="1:10">
      <c r="A22631">
        <v>6103</v>
      </c>
      <c r="B22631" t="s">
        <v>1948</v>
      </c>
      <c r="C22631">
        <v>20191211</v>
      </c>
      <c r="D22631" t="s">
        <v>22133</v>
      </c>
      <c r="E22631">
        <v>0</v>
      </c>
      <c r="F22631" t="s">
        <v>5288</v>
      </c>
      <c r="G22631" t="s">
        <v>5289</v>
      </c>
      <c r="H22631" t="s">
        <v>23710</v>
      </c>
      <c r="I22631">
        <f t="shared" si="353"/>
        <v>19</v>
      </c>
      <c r="J22631" s="1" t="s">
        <v>46356</v>
      </c>
    </row>
    <row r="22632" spans="1:10">
      <c r="A22632">
        <v>6259</v>
      </c>
      <c r="B22632" t="s">
        <v>2746</v>
      </c>
      <c r="C22632">
        <v>20191211</v>
      </c>
      <c r="D22632" t="s">
        <v>22133</v>
      </c>
      <c r="E22632">
        <v>-1</v>
      </c>
      <c r="F22632" t="s">
        <v>5291</v>
      </c>
      <c r="G22632" t="s">
        <v>5292</v>
      </c>
      <c r="H22632" t="s">
        <v>23711</v>
      </c>
      <c r="I22632">
        <f t="shared" si="353"/>
        <v>29</v>
      </c>
      <c r="J22632" s="1" t="s">
        <v>46357</v>
      </c>
    </row>
    <row r="22633" spans="1:10">
      <c r="A22633">
        <v>6404</v>
      </c>
      <c r="B22633" t="s">
        <v>1252</v>
      </c>
      <c r="C22633">
        <v>20191211</v>
      </c>
      <c r="D22633" t="s">
        <v>15909</v>
      </c>
      <c r="E22633">
        <v>-1</v>
      </c>
      <c r="F22633" t="s">
        <v>5291</v>
      </c>
      <c r="G22633" t="s">
        <v>5292</v>
      </c>
      <c r="H22633" t="s">
        <v>23712</v>
      </c>
      <c r="I22633">
        <f t="shared" si="353"/>
        <v>29</v>
      </c>
      <c r="J22633" s="1" t="s">
        <v>46358</v>
      </c>
    </row>
    <row r="22634" spans="1:10">
      <c r="A22634">
        <v>6499</v>
      </c>
      <c r="B22634" t="s">
        <v>403</v>
      </c>
      <c r="C22634">
        <v>20191211</v>
      </c>
      <c r="D22634" t="s">
        <v>22086</v>
      </c>
      <c r="E22634">
        <v>-1</v>
      </c>
      <c r="F22634" t="s">
        <v>5288</v>
      </c>
      <c r="G22634" t="s">
        <v>47339</v>
      </c>
      <c r="H22634" t="s">
        <v>23713</v>
      </c>
      <c r="I22634">
        <f t="shared" si="353"/>
        <v>75</v>
      </c>
      <c r="J22634" s="1" t="s">
        <v>46359</v>
      </c>
    </row>
    <row r="22635" spans="1:10">
      <c r="A22635">
        <v>6547</v>
      </c>
      <c r="B22635" t="s">
        <v>2115</v>
      </c>
      <c r="C22635">
        <v>20191211</v>
      </c>
      <c r="D22635" t="s">
        <v>15578</v>
      </c>
      <c r="E22635">
        <v>0</v>
      </c>
      <c r="F22635" t="s">
        <v>5293</v>
      </c>
      <c r="G22635" t="s">
        <v>5295</v>
      </c>
      <c r="H22635" t="s">
        <v>23714</v>
      </c>
      <c r="I22635">
        <f t="shared" si="353"/>
        <v>162</v>
      </c>
      <c r="J22635" s="1" t="s">
        <v>46360</v>
      </c>
    </row>
    <row r="22636" spans="1:10">
      <c r="A22636">
        <v>6556</v>
      </c>
      <c r="B22636" t="s">
        <v>14479</v>
      </c>
      <c r="C22636">
        <v>20191211</v>
      </c>
      <c r="D22636" t="s">
        <v>22086</v>
      </c>
      <c r="E22636">
        <v>2</v>
      </c>
      <c r="F22636" t="s">
        <v>5291</v>
      </c>
      <c r="G22636" t="s">
        <v>47335</v>
      </c>
      <c r="H22636" t="s">
        <v>23715</v>
      </c>
      <c r="I22636">
        <f t="shared" si="353"/>
        <v>77</v>
      </c>
      <c r="J22636" s="1" t="s">
        <v>46361</v>
      </c>
    </row>
    <row r="22637" spans="1:10">
      <c r="A22637">
        <v>6709</v>
      </c>
      <c r="B22637" t="s">
        <v>2205</v>
      </c>
      <c r="C22637">
        <v>20191211</v>
      </c>
      <c r="D22637" t="s">
        <v>15909</v>
      </c>
      <c r="E22637">
        <v>0</v>
      </c>
      <c r="F22637" t="s">
        <v>5293</v>
      </c>
      <c r="G22637" t="s">
        <v>47338</v>
      </c>
      <c r="H22637" t="s">
        <v>23716</v>
      </c>
      <c r="I22637">
        <f t="shared" si="353"/>
        <v>131</v>
      </c>
      <c r="J22637" s="1" t="s">
        <v>46362</v>
      </c>
    </row>
    <row r="22638" spans="1:10">
      <c r="A22638">
        <v>6736</v>
      </c>
      <c r="B22638" t="s">
        <v>12948</v>
      </c>
      <c r="C22638">
        <v>20191211</v>
      </c>
      <c r="D22638" t="s">
        <v>35</v>
      </c>
      <c r="E22638">
        <v>-1</v>
      </c>
      <c r="F22638" t="s">
        <v>5291</v>
      </c>
      <c r="G22638" t="s">
        <v>5292</v>
      </c>
      <c r="H22638" t="s">
        <v>23717</v>
      </c>
      <c r="I22638">
        <f t="shared" si="353"/>
        <v>30</v>
      </c>
      <c r="J22638" s="1" t="s">
        <v>46363</v>
      </c>
    </row>
    <row r="22639" spans="1:10">
      <c r="A22639">
        <v>6767</v>
      </c>
      <c r="B22639" t="s">
        <v>21203</v>
      </c>
      <c r="C22639">
        <v>20191211</v>
      </c>
      <c r="D22639" t="s">
        <v>35</v>
      </c>
      <c r="E22639">
        <v>0</v>
      </c>
      <c r="F22639" t="s">
        <v>5288</v>
      </c>
      <c r="G22639" t="s">
        <v>5290</v>
      </c>
      <c r="H22639" t="s">
        <v>23718</v>
      </c>
      <c r="I22639">
        <f t="shared" si="353"/>
        <v>58</v>
      </c>
      <c r="J22639" s="1" t="s">
        <v>46364</v>
      </c>
    </row>
    <row r="22640" spans="1:10">
      <c r="A22640">
        <v>6767</v>
      </c>
      <c r="B22640" t="s">
        <v>21203</v>
      </c>
      <c r="C22640">
        <v>20191211</v>
      </c>
      <c r="D22640" t="s">
        <v>35</v>
      </c>
      <c r="E22640">
        <v>-1</v>
      </c>
      <c r="F22640" t="s">
        <v>5288</v>
      </c>
      <c r="G22640" t="s">
        <v>5290</v>
      </c>
      <c r="H22640" t="s">
        <v>23718</v>
      </c>
      <c r="I22640">
        <f t="shared" si="353"/>
        <v>58</v>
      </c>
      <c r="J22640" s="1" t="s">
        <v>46364</v>
      </c>
    </row>
    <row r="22641" spans="1:10">
      <c r="A22641">
        <v>8072</v>
      </c>
      <c r="B22641" t="s">
        <v>2801</v>
      </c>
      <c r="C22641">
        <v>20191211</v>
      </c>
      <c r="D22641" t="s">
        <v>21973</v>
      </c>
      <c r="E22641">
        <v>-2</v>
      </c>
      <c r="F22641" t="s">
        <v>5296</v>
      </c>
      <c r="G22641" t="s">
        <v>6846</v>
      </c>
      <c r="H22641" t="s">
        <v>23719</v>
      </c>
      <c r="I22641">
        <f t="shared" si="353"/>
        <v>67</v>
      </c>
      <c r="J22641" s="1" t="s">
        <v>46365</v>
      </c>
    </row>
    <row r="22642" spans="1:10">
      <c r="A22642">
        <v>8255</v>
      </c>
      <c r="B22642" t="s">
        <v>9068</v>
      </c>
      <c r="C22642">
        <v>20191211</v>
      </c>
      <c r="D22642" t="s">
        <v>22151</v>
      </c>
      <c r="E22642">
        <v>0</v>
      </c>
      <c r="F22642" t="s">
        <v>5293</v>
      </c>
      <c r="G22642" t="s">
        <v>5295</v>
      </c>
      <c r="H22642" t="s">
        <v>23720</v>
      </c>
      <c r="I22642">
        <f t="shared" si="353"/>
        <v>103</v>
      </c>
      <c r="J22642" s="1" t="s">
        <v>46366</v>
      </c>
    </row>
    <row r="22643" spans="1:10">
      <c r="A22643">
        <v>8342</v>
      </c>
      <c r="B22643" t="s">
        <v>5673</v>
      </c>
      <c r="C22643">
        <v>20191211</v>
      </c>
      <c r="D22643" t="s">
        <v>15805</v>
      </c>
      <c r="E22643">
        <v>1</v>
      </c>
      <c r="F22643" t="s">
        <v>5293</v>
      </c>
      <c r="G22643" t="s">
        <v>47338</v>
      </c>
      <c r="H22643" t="s">
        <v>23721</v>
      </c>
      <c r="I22643">
        <f t="shared" si="353"/>
        <v>286</v>
      </c>
      <c r="J22643" s="1" t="s">
        <v>46367</v>
      </c>
    </row>
    <row r="22644" spans="1:10">
      <c r="A22644">
        <v>8933</v>
      </c>
      <c r="B22644" t="s">
        <v>2821</v>
      </c>
      <c r="C22644">
        <v>20191211</v>
      </c>
      <c r="D22644" t="s">
        <v>22133</v>
      </c>
      <c r="E22644">
        <v>0</v>
      </c>
      <c r="F22644" t="s">
        <v>5288</v>
      </c>
      <c r="G22644" t="s">
        <v>5290</v>
      </c>
      <c r="H22644" t="s">
        <v>23722</v>
      </c>
      <c r="I22644">
        <f t="shared" si="353"/>
        <v>37</v>
      </c>
      <c r="J22644" s="1" t="s">
        <v>46368</v>
      </c>
    </row>
    <row r="22645" spans="1:10">
      <c r="A22645">
        <v>9933</v>
      </c>
      <c r="B22645" t="s">
        <v>1349</v>
      </c>
      <c r="C22645">
        <v>20191211</v>
      </c>
      <c r="D22645" t="s">
        <v>17289</v>
      </c>
      <c r="E22645">
        <v>1</v>
      </c>
      <c r="F22645" t="s">
        <v>5293</v>
      </c>
      <c r="G22645" t="s">
        <v>47338</v>
      </c>
      <c r="H22645" t="s">
        <v>23723</v>
      </c>
      <c r="I22645">
        <f t="shared" si="353"/>
        <v>52</v>
      </c>
      <c r="J22645" s="1" t="s">
        <v>46369</v>
      </c>
    </row>
    <row r="22646" spans="1:10">
      <c r="A22646">
        <v>1235</v>
      </c>
      <c r="B22646" t="s">
        <v>426</v>
      </c>
      <c r="C22646">
        <v>20191212</v>
      </c>
      <c r="D22646" t="s">
        <v>22179</v>
      </c>
      <c r="E22646">
        <v>-1</v>
      </c>
      <c r="F22646" t="s">
        <v>5297</v>
      </c>
      <c r="G22646" t="s">
        <v>47333</v>
      </c>
      <c r="H22646" t="s">
        <v>23724</v>
      </c>
      <c r="I22646">
        <f t="shared" si="353"/>
        <v>130</v>
      </c>
      <c r="J22646" s="1" t="s">
        <v>46370</v>
      </c>
    </row>
    <row r="22647" spans="1:10">
      <c r="A22647">
        <v>1325</v>
      </c>
      <c r="B22647" t="s">
        <v>4008</v>
      </c>
      <c r="C22647">
        <v>20191212</v>
      </c>
      <c r="D22647" t="s">
        <v>22097</v>
      </c>
      <c r="E22647">
        <v>-3</v>
      </c>
      <c r="F22647" t="s">
        <v>5296</v>
      </c>
      <c r="G22647" t="s">
        <v>5301</v>
      </c>
      <c r="H22647" t="s">
        <v>23725</v>
      </c>
      <c r="I22647">
        <f t="shared" si="353"/>
        <v>78</v>
      </c>
      <c r="J22647" s="1" t="s">
        <v>46371</v>
      </c>
    </row>
    <row r="22648" spans="1:10">
      <c r="A22648">
        <v>1409</v>
      </c>
      <c r="B22648" t="s">
        <v>87</v>
      </c>
      <c r="C22648">
        <v>20191212</v>
      </c>
      <c r="D22648" t="s">
        <v>22097</v>
      </c>
      <c r="E22648">
        <v>0</v>
      </c>
      <c r="F22648" t="s">
        <v>5293</v>
      </c>
      <c r="G22648" t="s">
        <v>47338</v>
      </c>
      <c r="H22648" t="s">
        <v>23726</v>
      </c>
      <c r="I22648">
        <f t="shared" si="353"/>
        <v>198</v>
      </c>
      <c r="J22648" s="1" t="s">
        <v>46372</v>
      </c>
    </row>
    <row r="22649" spans="1:10">
      <c r="A22649">
        <v>1409</v>
      </c>
      <c r="B22649" t="s">
        <v>87</v>
      </c>
      <c r="C22649">
        <v>20191212</v>
      </c>
      <c r="D22649" t="s">
        <v>22097</v>
      </c>
      <c r="E22649">
        <v>0</v>
      </c>
      <c r="F22649" t="s">
        <v>5293</v>
      </c>
      <c r="G22649" t="s">
        <v>5295</v>
      </c>
      <c r="H22649" t="s">
        <v>23727</v>
      </c>
      <c r="I22649">
        <f t="shared" si="353"/>
        <v>212</v>
      </c>
      <c r="J22649" s="1" t="s">
        <v>46373</v>
      </c>
    </row>
    <row r="22650" spans="1:10">
      <c r="A22650">
        <v>1460</v>
      </c>
      <c r="B22650" t="s">
        <v>13994</v>
      </c>
      <c r="C22650">
        <v>20191212</v>
      </c>
      <c r="D22650" t="s">
        <v>21973</v>
      </c>
      <c r="E22650">
        <v>-3</v>
      </c>
      <c r="F22650" t="s">
        <v>5296</v>
      </c>
      <c r="G22650" t="s">
        <v>5301</v>
      </c>
      <c r="H22650" t="s">
        <v>23728</v>
      </c>
      <c r="I22650">
        <f t="shared" si="353"/>
        <v>84</v>
      </c>
      <c r="J22650" s="1" t="s">
        <v>46374</v>
      </c>
    </row>
    <row r="22651" spans="1:10">
      <c r="A22651">
        <v>1471</v>
      </c>
      <c r="B22651" t="s">
        <v>864</v>
      </c>
      <c r="C22651">
        <v>20191212</v>
      </c>
      <c r="D22651" t="s">
        <v>22179</v>
      </c>
      <c r="E22651">
        <v>-1</v>
      </c>
      <c r="F22651" t="s">
        <v>5291</v>
      </c>
      <c r="G22651" t="s">
        <v>5292</v>
      </c>
      <c r="H22651" t="s">
        <v>23729</v>
      </c>
      <c r="I22651">
        <f t="shared" si="353"/>
        <v>29</v>
      </c>
      <c r="J22651" s="1" t="s">
        <v>46375</v>
      </c>
    </row>
    <row r="22652" spans="1:10">
      <c r="A22652">
        <v>1506</v>
      </c>
      <c r="B22652" t="s">
        <v>2835</v>
      </c>
      <c r="C22652">
        <v>20191212</v>
      </c>
      <c r="D22652" t="s">
        <v>22133</v>
      </c>
      <c r="E22652">
        <v>-3</v>
      </c>
      <c r="F22652" t="s">
        <v>5296</v>
      </c>
      <c r="G22652" t="s">
        <v>5301</v>
      </c>
      <c r="H22652" t="s">
        <v>23730</v>
      </c>
      <c r="I22652">
        <f t="shared" si="353"/>
        <v>75</v>
      </c>
      <c r="J22652" s="1" t="s">
        <v>46376</v>
      </c>
    </row>
    <row r="22653" spans="1:10">
      <c r="A22653">
        <v>1531</v>
      </c>
      <c r="B22653" t="s">
        <v>9553</v>
      </c>
      <c r="C22653">
        <v>20191212</v>
      </c>
      <c r="D22653" t="s">
        <v>22097</v>
      </c>
      <c r="E22653">
        <v>0</v>
      </c>
      <c r="F22653" t="s">
        <v>5288</v>
      </c>
      <c r="G22653" t="s">
        <v>5290</v>
      </c>
      <c r="H22653" t="s">
        <v>23731</v>
      </c>
      <c r="I22653">
        <f t="shared" si="353"/>
        <v>37</v>
      </c>
      <c r="J22653" s="1" t="s">
        <v>46377</v>
      </c>
    </row>
    <row r="22654" spans="1:10">
      <c r="A22654">
        <v>1592</v>
      </c>
      <c r="B22654" t="s">
        <v>4305</v>
      </c>
      <c r="C22654">
        <v>20191212</v>
      </c>
      <c r="D22654" t="s">
        <v>22086</v>
      </c>
      <c r="E22654">
        <v>-1</v>
      </c>
      <c r="F22654" t="s">
        <v>5288</v>
      </c>
      <c r="G22654" t="s">
        <v>47339</v>
      </c>
      <c r="H22654" t="s">
        <v>23732</v>
      </c>
      <c r="I22654">
        <f t="shared" si="353"/>
        <v>69</v>
      </c>
      <c r="J22654" s="1" t="s">
        <v>46378</v>
      </c>
    </row>
    <row r="22655" spans="1:10">
      <c r="A22655">
        <v>1733</v>
      </c>
      <c r="B22655" t="s">
        <v>4719</v>
      </c>
      <c r="C22655">
        <v>20191212</v>
      </c>
      <c r="D22655" t="s">
        <v>22097</v>
      </c>
      <c r="E22655">
        <v>0</v>
      </c>
      <c r="F22655" t="s">
        <v>5293</v>
      </c>
      <c r="G22655" t="s">
        <v>5294</v>
      </c>
      <c r="H22655" t="s">
        <v>23733</v>
      </c>
      <c r="I22655">
        <f t="shared" si="353"/>
        <v>165</v>
      </c>
      <c r="J22655" s="1" t="s">
        <v>46379</v>
      </c>
    </row>
    <row r="22656" spans="1:10">
      <c r="A22656">
        <v>1776</v>
      </c>
      <c r="B22656" t="s">
        <v>891</v>
      </c>
      <c r="C22656">
        <v>20191212</v>
      </c>
      <c r="D22656" t="s">
        <v>21973</v>
      </c>
      <c r="E22656">
        <v>1</v>
      </c>
      <c r="F22656" t="s">
        <v>5293</v>
      </c>
      <c r="G22656" t="s">
        <v>47338</v>
      </c>
      <c r="H22656" t="s">
        <v>23734</v>
      </c>
      <c r="I22656">
        <f t="shared" si="353"/>
        <v>138</v>
      </c>
      <c r="J22656" s="1" t="s">
        <v>46380</v>
      </c>
    </row>
    <row r="22657" spans="1:10">
      <c r="A22657">
        <v>2002</v>
      </c>
      <c r="B22657" t="s">
        <v>1634</v>
      </c>
      <c r="C22657">
        <v>20191212</v>
      </c>
      <c r="D22657" t="s">
        <v>15581</v>
      </c>
      <c r="E22657">
        <v>0</v>
      </c>
      <c r="F22657" t="s">
        <v>5293</v>
      </c>
      <c r="G22657" t="s">
        <v>5295</v>
      </c>
      <c r="H22657" t="s">
        <v>23735</v>
      </c>
      <c r="I22657">
        <f t="shared" si="353"/>
        <v>91</v>
      </c>
      <c r="J22657" s="1" t="s">
        <v>46381</v>
      </c>
    </row>
    <row r="22658" spans="1:10">
      <c r="A22658">
        <v>2020</v>
      </c>
      <c r="B22658" t="s">
        <v>4242</v>
      </c>
      <c r="C22658">
        <v>20191212</v>
      </c>
      <c r="D22658" t="s">
        <v>22086</v>
      </c>
      <c r="E22658">
        <v>-1</v>
      </c>
      <c r="F22658" t="s">
        <v>5288</v>
      </c>
      <c r="G22658" t="s">
        <v>47339</v>
      </c>
      <c r="H22658" t="s">
        <v>23736</v>
      </c>
      <c r="I22658">
        <f t="shared" si="353"/>
        <v>54</v>
      </c>
      <c r="J22658" s="1" t="s">
        <v>46382</v>
      </c>
    </row>
    <row r="22659" spans="1:10">
      <c r="A22659">
        <v>2034</v>
      </c>
      <c r="B22659" t="s">
        <v>317</v>
      </c>
      <c r="C22659">
        <v>20191212</v>
      </c>
      <c r="D22659" t="s">
        <v>22151</v>
      </c>
      <c r="E22659">
        <v>0</v>
      </c>
      <c r="F22659" t="s">
        <v>5293</v>
      </c>
      <c r="G22659" t="s">
        <v>5295</v>
      </c>
      <c r="H22659" t="s">
        <v>23737</v>
      </c>
      <c r="I22659">
        <f t="shared" ref="I22659:I22722" si="354">LEN(H22659)</f>
        <v>195</v>
      </c>
      <c r="J22659" s="1" t="s">
        <v>46383</v>
      </c>
    </row>
    <row r="22660" spans="1:10">
      <c r="A22660">
        <v>2070</v>
      </c>
      <c r="B22660" t="s">
        <v>1553</v>
      </c>
      <c r="C22660">
        <v>20191212</v>
      </c>
      <c r="D22660" t="s">
        <v>22097</v>
      </c>
      <c r="E22660">
        <v>-2</v>
      </c>
      <c r="F22660" t="s">
        <v>5296</v>
      </c>
      <c r="G22660" t="s">
        <v>6846</v>
      </c>
      <c r="H22660" t="s">
        <v>23738</v>
      </c>
      <c r="I22660">
        <f t="shared" si="354"/>
        <v>68</v>
      </c>
      <c r="J22660" s="1" t="s">
        <v>46384</v>
      </c>
    </row>
    <row r="22661" spans="1:10">
      <c r="A22661">
        <v>2206</v>
      </c>
      <c r="B22661" t="s">
        <v>5561</v>
      </c>
      <c r="C22661">
        <v>20191212</v>
      </c>
      <c r="D22661" t="s">
        <v>21973</v>
      </c>
      <c r="E22661">
        <v>0</v>
      </c>
      <c r="F22661" t="s">
        <v>5293</v>
      </c>
      <c r="G22661" t="s">
        <v>5294</v>
      </c>
      <c r="H22661" t="s">
        <v>23739</v>
      </c>
      <c r="I22661">
        <f t="shared" si="354"/>
        <v>252</v>
      </c>
      <c r="J22661" s="1" t="s">
        <v>46385</v>
      </c>
    </row>
    <row r="22662" spans="1:10">
      <c r="A22662">
        <v>2317</v>
      </c>
      <c r="B22662" t="s">
        <v>1355</v>
      </c>
      <c r="C22662">
        <v>20191212</v>
      </c>
      <c r="D22662" t="s">
        <v>22204</v>
      </c>
      <c r="E22662">
        <v>0</v>
      </c>
      <c r="F22662" t="s">
        <v>5293</v>
      </c>
      <c r="G22662" t="s">
        <v>5295</v>
      </c>
      <c r="H22662" t="s">
        <v>23740</v>
      </c>
      <c r="I22662">
        <f t="shared" si="354"/>
        <v>177</v>
      </c>
      <c r="J22662" s="1" t="s">
        <v>46386</v>
      </c>
    </row>
    <row r="22663" spans="1:10">
      <c r="A22663">
        <v>2338</v>
      </c>
      <c r="B22663" t="s">
        <v>4411</v>
      </c>
      <c r="C22663">
        <v>20191212</v>
      </c>
      <c r="D22663" t="s">
        <v>21973</v>
      </c>
      <c r="E22663">
        <v>0</v>
      </c>
      <c r="F22663" t="s">
        <v>5293</v>
      </c>
      <c r="G22663" t="s">
        <v>5295</v>
      </c>
      <c r="H22663" t="s">
        <v>23741</v>
      </c>
      <c r="I22663">
        <f t="shared" si="354"/>
        <v>108</v>
      </c>
      <c r="J22663" s="1" t="s">
        <v>46387</v>
      </c>
    </row>
    <row r="22664" spans="1:10">
      <c r="A22664">
        <v>2356</v>
      </c>
      <c r="B22664" t="s">
        <v>2085</v>
      </c>
      <c r="C22664">
        <v>20191212</v>
      </c>
      <c r="D22664" t="s">
        <v>22151</v>
      </c>
      <c r="E22664">
        <v>0</v>
      </c>
      <c r="F22664" t="s">
        <v>5293</v>
      </c>
      <c r="G22664" t="s">
        <v>47338</v>
      </c>
      <c r="H22664" t="s">
        <v>23742</v>
      </c>
      <c r="I22664">
        <f t="shared" si="354"/>
        <v>170</v>
      </c>
      <c r="J22664" s="1" t="s">
        <v>46388</v>
      </c>
    </row>
    <row r="22665" spans="1:10">
      <c r="A22665">
        <v>2356</v>
      </c>
      <c r="B22665" t="s">
        <v>2085</v>
      </c>
      <c r="C22665">
        <v>20191212</v>
      </c>
      <c r="D22665" t="s">
        <v>22151</v>
      </c>
      <c r="E22665">
        <v>0</v>
      </c>
      <c r="F22665" t="s">
        <v>5293</v>
      </c>
      <c r="G22665" t="s">
        <v>5295</v>
      </c>
      <c r="H22665" t="s">
        <v>23743</v>
      </c>
      <c r="I22665">
        <f t="shared" si="354"/>
        <v>117</v>
      </c>
      <c r="J22665" s="1" t="s">
        <v>46389</v>
      </c>
    </row>
    <row r="22666" spans="1:10">
      <c r="A22666">
        <v>2412</v>
      </c>
      <c r="B22666" t="s">
        <v>1728</v>
      </c>
      <c r="C22666">
        <v>20191212</v>
      </c>
      <c r="D22666" t="s">
        <v>17401</v>
      </c>
      <c r="E22666">
        <v>0</v>
      </c>
      <c r="F22666" t="s">
        <v>5293</v>
      </c>
      <c r="G22666" t="s">
        <v>5295</v>
      </c>
      <c r="H22666" t="s">
        <v>23744</v>
      </c>
      <c r="I22666">
        <f t="shared" si="354"/>
        <v>157</v>
      </c>
      <c r="J22666" s="1" t="s">
        <v>46390</v>
      </c>
    </row>
    <row r="22667" spans="1:10">
      <c r="A22667">
        <v>2419</v>
      </c>
      <c r="B22667" t="s">
        <v>1686</v>
      </c>
      <c r="C22667">
        <v>20191212</v>
      </c>
      <c r="D22667" t="s">
        <v>21973</v>
      </c>
      <c r="E22667">
        <v>1</v>
      </c>
      <c r="F22667" t="s">
        <v>5293</v>
      </c>
      <c r="G22667" t="s">
        <v>47338</v>
      </c>
      <c r="H22667" t="s">
        <v>23745</v>
      </c>
      <c r="I22667">
        <f t="shared" si="354"/>
        <v>343</v>
      </c>
      <c r="J22667" s="1" t="s">
        <v>46391</v>
      </c>
    </row>
    <row r="22668" spans="1:10">
      <c r="A22668">
        <v>2429</v>
      </c>
      <c r="B22668" t="s">
        <v>3082</v>
      </c>
      <c r="C22668">
        <v>20191212</v>
      </c>
      <c r="D22668" t="s">
        <v>15921</v>
      </c>
      <c r="E22668">
        <v>-1</v>
      </c>
      <c r="F22668" t="s">
        <v>5297</v>
      </c>
      <c r="G22668" t="s">
        <v>47333</v>
      </c>
      <c r="H22668" t="s">
        <v>23746</v>
      </c>
      <c r="I22668">
        <f t="shared" si="354"/>
        <v>187</v>
      </c>
      <c r="J22668" s="1" t="s">
        <v>46392</v>
      </c>
    </row>
    <row r="22669" spans="1:10">
      <c r="A22669">
        <v>2430</v>
      </c>
      <c r="B22669" t="s">
        <v>3043</v>
      </c>
      <c r="C22669">
        <v>20191212</v>
      </c>
      <c r="D22669" t="s">
        <v>22151</v>
      </c>
      <c r="E22669">
        <v>0</v>
      </c>
      <c r="F22669" t="s">
        <v>5288</v>
      </c>
      <c r="G22669" t="s">
        <v>5290</v>
      </c>
      <c r="H22669" t="s">
        <v>23747</v>
      </c>
      <c r="I22669">
        <f t="shared" si="354"/>
        <v>91</v>
      </c>
      <c r="J22669" s="1" t="s">
        <v>46393</v>
      </c>
    </row>
    <row r="22670" spans="1:10">
      <c r="A22670">
        <v>2430</v>
      </c>
      <c r="B22670" t="s">
        <v>3043</v>
      </c>
      <c r="C22670">
        <v>20191212</v>
      </c>
      <c r="D22670" t="s">
        <v>22151</v>
      </c>
      <c r="E22670">
        <v>-1</v>
      </c>
      <c r="F22670" t="s">
        <v>5288</v>
      </c>
      <c r="G22670" t="s">
        <v>5290</v>
      </c>
      <c r="H22670" t="s">
        <v>23747</v>
      </c>
      <c r="I22670">
        <f t="shared" si="354"/>
        <v>91</v>
      </c>
      <c r="J22670" s="1" t="s">
        <v>46393</v>
      </c>
    </row>
    <row r="22671" spans="1:10">
      <c r="A22671">
        <v>2498</v>
      </c>
      <c r="B22671" t="s">
        <v>247</v>
      </c>
      <c r="C22671">
        <v>20191212</v>
      </c>
      <c r="D22671" t="s">
        <v>21973</v>
      </c>
      <c r="E22671">
        <v>-2</v>
      </c>
      <c r="F22671" t="s">
        <v>5296</v>
      </c>
      <c r="G22671" t="s">
        <v>6846</v>
      </c>
      <c r="H22671" t="s">
        <v>23748</v>
      </c>
      <c r="I22671">
        <f t="shared" si="354"/>
        <v>104</v>
      </c>
      <c r="J22671" s="1" t="s">
        <v>46394</v>
      </c>
    </row>
    <row r="22672" spans="1:10">
      <c r="A22672">
        <v>2530</v>
      </c>
      <c r="B22672" t="s">
        <v>113</v>
      </c>
      <c r="C22672">
        <v>20191212</v>
      </c>
      <c r="D22672" t="s">
        <v>22086</v>
      </c>
      <c r="E22672">
        <v>0</v>
      </c>
      <c r="F22672" t="s">
        <v>5293</v>
      </c>
      <c r="G22672" t="s">
        <v>5295</v>
      </c>
      <c r="H22672" t="s">
        <v>23749</v>
      </c>
      <c r="I22672">
        <f t="shared" si="354"/>
        <v>468</v>
      </c>
      <c r="J22672" s="1" t="s">
        <v>46395</v>
      </c>
    </row>
    <row r="22673" spans="1:10">
      <c r="A22673">
        <v>2547</v>
      </c>
      <c r="B22673" t="s">
        <v>955</v>
      </c>
      <c r="C22673">
        <v>20191212</v>
      </c>
      <c r="D22673" t="s">
        <v>22133</v>
      </c>
      <c r="E22673">
        <v>0</v>
      </c>
      <c r="F22673" t="s">
        <v>5293</v>
      </c>
      <c r="G22673" t="s">
        <v>5295</v>
      </c>
      <c r="H22673" t="s">
        <v>23750</v>
      </c>
      <c r="I22673">
        <f t="shared" si="354"/>
        <v>174</v>
      </c>
      <c r="J22673" s="1" t="s">
        <v>46396</v>
      </c>
    </row>
    <row r="22674" spans="1:10">
      <c r="A22674">
        <v>2611</v>
      </c>
      <c r="B22674" t="s">
        <v>13537</v>
      </c>
      <c r="C22674">
        <v>20191212</v>
      </c>
      <c r="D22674" t="s">
        <v>15909</v>
      </c>
      <c r="E22674">
        <v>-1</v>
      </c>
      <c r="F22674" t="s">
        <v>5293</v>
      </c>
      <c r="G22674" t="s">
        <v>47338</v>
      </c>
      <c r="H22674" t="s">
        <v>23751</v>
      </c>
      <c r="I22674">
        <f t="shared" si="354"/>
        <v>261</v>
      </c>
      <c r="J22674" s="1" t="s">
        <v>46397</v>
      </c>
    </row>
    <row r="22675" spans="1:10">
      <c r="A22675">
        <v>2616</v>
      </c>
      <c r="B22675" t="s">
        <v>5108</v>
      </c>
      <c r="C22675">
        <v>20191212</v>
      </c>
      <c r="D22675" t="s">
        <v>22097</v>
      </c>
      <c r="E22675">
        <v>-1</v>
      </c>
      <c r="F22675" t="s">
        <v>5293</v>
      </c>
      <c r="G22675" t="s">
        <v>47338</v>
      </c>
      <c r="H22675" t="s">
        <v>23752</v>
      </c>
      <c r="I22675">
        <f t="shared" si="354"/>
        <v>89</v>
      </c>
      <c r="J22675" s="1" t="s">
        <v>46398</v>
      </c>
    </row>
    <row r="22676" spans="1:10">
      <c r="A22676">
        <v>2743</v>
      </c>
      <c r="B22676" t="s">
        <v>18426</v>
      </c>
      <c r="C22676">
        <v>20191212</v>
      </c>
      <c r="D22676" t="s">
        <v>21973</v>
      </c>
      <c r="E22676">
        <v>-1</v>
      </c>
      <c r="F22676" t="s">
        <v>5293</v>
      </c>
      <c r="G22676" t="s">
        <v>47338</v>
      </c>
      <c r="H22676" t="s">
        <v>23753</v>
      </c>
      <c r="I22676">
        <f t="shared" si="354"/>
        <v>148</v>
      </c>
      <c r="J22676" s="1" t="s">
        <v>46399</v>
      </c>
    </row>
    <row r="22677" spans="1:10">
      <c r="A22677">
        <v>2801</v>
      </c>
      <c r="B22677" t="s">
        <v>5491</v>
      </c>
      <c r="C22677">
        <v>20191212</v>
      </c>
      <c r="D22677" t="s">
        <v>35</v>
      </c>
      <c r="E22677">
        <v>0</v>
      </c>
      <c r="F22677" t="s">
        <v>5288</v>
      </c>
      <c r="G22677" t="s">
        <v>47339</v>
      </c>
      <c r="H22677" t="s">
        <v>23754</v>
      </c>
      <c r="I22677">
        <f t="shared" si="354"/>
        <v>57</v>
      </c>
      <c r="J22677" s="1" t="s">
        <v>46400</v>
      </c>
    </row>
    <row r="22678" spans="1:10">
      <c r="A22678">
        <v>2887</v>
      </c>
      <c r="B22678" t="s">
        <v>459</v>
      </c>
      <c r="C22678">
        <v>20191212</v>
      </c>
      <c r="D22678" t="s">
        <v>35</v>
      </c>
      <c r="E22678">
        <v>0</v>
      </c>
      <c r="F22678" t="s">
        <v>5293</v>
      </c>
      <c r="G22678" t="s">
        <v>47338</v>
      </c>
      <c r="H22678" t="s">
        <v>23755</v>
      </c>
      <c r="I22678">
        <f t="shared" si="354"/>
        <v>36</v>
      </c>
      <c r="J22678" s="1" t="s">
        <v>46401</v>
      </c>
    </row>
    <row r="22679" spans="1:10">
      <c r="A22679">
        <v>2912</v>
      </c>
      <c r="B22679" t="s">
        <v>4425</v>
      </c>
      <c r="C22679">
        <v>20191212</v>
      </c>
      <c r="D22679" t="s">
        <v>23672</v>
      </c>
      <c r="E22679">
        <v>0</v>
      </c>
      <c r="F22679" t="s">
        <v>5293</v>
      </c>
      <c r="G22679" t="s">
        <v>5295</v>
      </c>
      <c r="H22679" t="s">
        <v>23756</v>
      </c>
      <c r="I22679">
        <f t="shared" si="354"/>
        <v>105</v>
      </c>
      <c r="J22679" s="1" t="s">
        <v>46402</v>
      </c>
    </row>
    <row r="22680" spans="1:10">
      <c r="A22680">
        <v>2936</v>
      </c>
      <c r="B22680" t="s">
        <v>5563</v>
      </c>
      <c r="C22680">
        <v>20191212</v>
      </c>
      <c r="D22680" t="s">
        <v>22097</v>
      </c>
      <c r="E22680">
        <v>-2</v>
      </c>
      <c r="F22680" t="s">
        <v>5296</v>
      </c>
      <c r="G22680" t="s">
        <v>6846</v>
      </c>
      <c r="H22680" t="s">
        <v>23757</v>
      </c>
      <c r="I22680">
        <f t="shared" si="354"/>
        <v>60</v>
      </c>
      <c r="J22680" s="1" t="s">
        <v>46403</v>
      </c>
    </row>
    <row r="22681" spans="1:10">
      <c r="A22681">
        <v>3027</v>
      </c>
      <c r="B22681" t="s">
        <v>4747</v>
      </c>
      <c r="C22681">
        <v>20191212</v>
      </c>
      <c r="D22681" t="s">
        <v>22086</v>
      </c>
      <c r="E22681">
        <v>0</v>
      </c>
      <c r="F22681" t="s">
        <v>5293</v>
      </c>
      <c r="G22681" t="s">
        <v>47338</v>
      </c>
      <c r="H22681" t="s">
        <v>23758</v>
      </c>
      <c r="I22681">
        <f t="shared" si="354"/>
        <v>473</v>
      </c>
      <c r="J22681" s="1" t="s">
        <v>46404</v>
      </c>
    </row>
    <row r="22682" spans="1:10">
      <c r="A22682">
        <v>3045</v>
      </c>
      <c r="B22682" t="s">
        <v>1780</v>
      </c>
      <c r="C22682">
        <v>20191212</v>
      </c>
      <c r="D22682" t="s">
        <v>17401</v>
      </c>
      <c r="E22682">
        <v>0</v>
      </c>
      <c r="F22682" t="s">
        <v>5293</v>
      </c>
      <c r="G22682" t="s">
        <v>5295</v>
      </c>
      <c r="H22682" t="s">
        <v>23744</v>
      </c>
      <c r="I22682">
        <f t="shared" si="354"/>
        <v>157</v>
      </c>
      <c r="J22682" s="1" t="s">
        <v>46390</v>
      </c>
    </row>
    <row r="22683" spans="1:10">
      <c r="A22683">
        <v>3085</v>
      </c>
      <c r="B22683" t="s">
        <v>998</v>
      </c>
      <c r="C22683">
        <v>20191212</v>
      </c>
      <c r="D22683" t="s">
        <v>14735</v>
      </c>
      <c r="E22683">
        <v>-1</v>
      </c>
      <c r="F22683" t="s">
        <v>5293</v>
      </c>
      <c r="G22683" t="s">
        <v>47338</v>
      </c>
      <c r="H22683" t="s">
        <v>23759</v>
      </c>
      <c r="I22683">
        <f t="shared" si="354"/>
        <v>327</v>
      </c>
      <c r="J22683" s="1" t="s">
        <v>46405</v>
      </c>
    </row>
    <row r="22684" spans="1:10">
      <c r="A22684">
        <v>3149</v>
      </c>
      <c r="B22684" t="s">
        <v>475</v>
      </c>
      <c r="C22684">
        <v>20191212</v>
      </c>
      <c r="D22684" t="s">
        <v>22133</v>
      </c>
      <c r="E22684">
        <v>0</v>
      </c>
      <c r="F22684" t="s">
        <v>5293</v>
      </c>
      <c r="G22684" t="s">
        <v>5294</v>
      </c>
      <c r="H22684" t="s">
        <v>23760</v>
      </c>
      <c r="I22684">
        <f t="shared" si="354"/>
        <v>192</v>
      </c>
      <c r="J22684" s="1" t="s">
        <v>46406</v>
      </c>
    </row>
    <row r="22685" spans="1:10">
      <c r="A22685">
        <v>3176</v>
      </c>
      <c r="B22685" t="s">
        <v>1008</v>
      </c>
      <c r="C22685">
        <v>20191212</v>
      </c>
      <c r="D22685" t="s">
        <v>15578</v>
      </c>
      <c r="E22685">
        <v>1</v>
      </c>
      <c r="F22685" t="s">
        <v>5293</v>
      </c>
      <c r="G22685" t="s">
        <v>5294</v>
      </c>
      <c r="H22685" t="s">
        <v>23761</v>
      </c>
      <c r="I22685">
        <f t="shared" si="354"/>
        <v>201</v>
      </c>
      <c r="J22685" s="1" t="s">
        <v>46407</v>
      </c>
    </row>
    <row r="22686" spans="1:10">
      <c r="A22686">
        <v>3224</v>
      </c>
      <c r="B22686" t="s">
        <v>1416</v>
      </c>
      <c r="C22686">
        <v>20191212</v>
      </c>
      <c r="D22686" t="s">
        <v>22086</v>
      </c>
      <c r="E22686">
        <v>0</v>
      </c>
      <c r="F22686" t="s">
        <v>5293</v>
      </c>
      <c r="G22686" t="s">
        <v>47338</v>
      </c>
      <c r="H22686" t="s">
        <v>23762</v>
      </c>
      <c r="I22686">
        <f t="shared" si="354"/>
        <v>68</v>
      </c>
      <c r="J22686" s="1" t="s">
        <v>46408</v>
      </c>
    </row>
    <row r="22687" spans="1:10">
      <c r="A22687">
        <v>3380</v>
      </c>
      <c r="B22687" t="s">
        <v>4387</v>
      </c>
      <c r="C22687">
        <v>20191212</v>
      </c>
      <c r="D22687" t="s">
        <v>22151</v>
      </c>
      <c r="E22687">
        <v>0</v>
      </c>
      <c r="F22687" t="s">
        <v>5293</v>
      </c>
      <c r="G22687" t="s">
        <v>47338</v>
      </c>
      <c r="H22687" t="s">
        <v>23763</v>
      </c>
      <c r="I22687">
        <f t="shared" si="354"/>
        <v>298</v>
      </c>
      <c r="J22687" s="1" t="s">
        <v>46409</v>
      </c>
    </row>
    <row r="22688" spans="1:10">
      <c r="A22688">
        <v>3380</v>
      </c>
      <c r="B22688" t="s">
        <v>4387</v>
      </c>
      <c r="C22688">
        <v>20191212</v>
      </c>
      <c r="D22688" t="s">
        <v>22151</v>
      </c>
      <c r="E22688">
        <v>1</v>
      </c>
      <c r="F22688" t="s">
        <v>5293</v>
      </c>
      <c r="G22688" t="s">
        <v>47338</v>
      </c>
      <c r="H22688" t="s">
        <v>23763</v>
      </c>
      <c r="I22688">
        <f t="shared" si="354"/>
        <v>298</v>
      </c>
      <c r="J22688" s="1" t="s">
        <v>46409</v>
      </c>
    </row>
    <row r="22689" spans="1:10">
      <c r="A22689">
        <v>3452</v>
      </c>
      <c r="B22689" t="s">
        <v>94</v>
      </c>
      <c r="C22689">
        <v>20191212</v>
      </c>
      <c r="D22689" t="s">
        <v>14735</v>
      </c>
      <c r="E22689">
        <v>-1</v>
      </c>
      <c r="F22689" t="s">
        <v>5291</v>
      </c>
      <c r="G22689" t="s">
        <v>5292</v>
      </c>
      <c r="H22689" t="s">
        <v>23764</v>
      </c>
      <c r="I22689">
        <f t="shared" si="354"/>
        <v>38</v>
      </c>
      <c r="J22689" s="1" t="s">
        <v>46410</v>
      </c>
    </row>
    <row r="22690" spans="1:10">
      <c r="A22690">
        <v>3520</v>
      </c>
      <c r="B22690" t="s">
        <v>2043</v>
      </c>
      <c r="C22690">
        <v>20191212</v>
      </c>
      <c r="D22690" t="s">
        <v>22179</v>
      </c>
      <c r="E22690">
        <v>0</v>
      </c>
      <c r="F22690" t="s">
        <v>5288</v>
      </c>
      <c r="G22690" t="s">
        <v>47339</v>
      </c>
      <c r="H22690" t="s">
        <v>23765</v>
      </c>
      <c r="I22690">
        <f t="shared" si="354"/>
        <v>66</v>
      </c>
      <c r="J22690" s="1" t="s">
        <v>46411</v>
      </c>
    </row>
    <row r="22691" spans="1:10">
      <c r="A22691">
        <v>3536</v>
      </c>
      <c r="B22691" t="s">
        <v>1048</v>
      </c>
      <c r="C22691">
        <v>20191212</v>
      </c>
      <c r="D22691" t="s">
        <v>22133</v>
      </c>
      <c r="E22691">
        <v>-1</v>
      </c>
      <c r="F22691" t="s">
        <v>5291</v>
      </c>
      <c r="G22691" t="s">
        <v>5292</v>
      </c>
      <c r="H22691" t="s">
        <v>23766</v>
      </c>
      <c r="I22691">
        <f t="shared" si="354"/>
        <v>29</v>
      </c>
      <c r="J22691" s="1" t="s">
        <v>46412</v>
      </c>
    </row>
    <row r="22692" spans="1:10">
      <c r="A22692">
        <v>3591</v>
      </c>
      <c r="B22692" t="s">
        <v>355</v>
      </c>
      <c r="C22692">
        <v>20191212</v>
      </c>
      <c r="D22692" t="s">
        <v>21973</v>
      </c>
      <c r="E22692">
        <v>0</v>
      </c>
      <c r="F22692" t="s">
        <v>5293</v>
      </c>
      <c r="G22692" t="s">
        <v>5294</v>
      </c>
      <c r="H22692" t="s">
        <v>23767</v>
      </c>
      <c r="I22692">
        <f t="shared" si="354"/>
        <v>189</v>
      </c>
      <c r="J22692" s="1" t="s">
        <v>46413</v>
      </c>
    </row>
    <row r="22693" spans="1:10">
      <c r="A22693">
        <v>3653</v>
      </c>
      <c r="B22693" t="s">
        <v>7356</v>
      </c>
      <c r="C22693">
        <v>20191212</v>
      </c>
      <c r="D22693" t="s">
        <v>22151</v>
      </c>
      <c r="E22693">
        <v>1</v>
      </c>
      <c r="F22693" t="s">
        <v>5293</v>
      </c>
      <c r="G22693" t="s">
        <v>5295</v>
      </c>
      <c r="H22693" t="s">
        <v>23768</v>
      </c>
      <c r="I22693">
        <f t="shared" si="354"/>
        <v>304</v>
      </c>
      <c r="J22693" s="1" t="s">
        <v>46414</v>
      </c>
    </row>
    <row r="22694" spans="1:10">
      <c r="A22694">
        <v>3682</v>
      </c>
      <c r="B22694" t="s">
        <v>6458</v>
      </c>
      <c r="C22694">
        <v>20191212</v>
      </c>
      <c r="D22694" t="s">
        <v>15805</v>
      </c>
      <c r="E22694">
        <v>0</v>
      </c>
      <c r="F22694" t="s">
        <v>5293</v>
      </c>
      <c r="G22694" t="s">
        <v>5295</v>
      </c>
      <c r="H22694" t="s">
        <v>23744</v>
      </c>
      <c r="I22694">
        <f t="shared" si="354"/>
        <v>157</v>
      </c>
      <c r="J22694" s="1" t="s">
        <v>46390</v>
      </c>
    </row>
    <row r="22695" spans="1:10">
      <c r="A22695">
        <v>3703</v>
      </c>
      <c r="B22695" t="s">
        <v>1075</v>
      </c>
      <c r="C22695">
        <v>20191212</v>
      </c>
      <c r="D22695" t="s">
        <v>15761</v>
      </c>
      <c r="E22695">
        <v>0</v>
      </c>
      <c r="F22695" t="s">
        <v>5293</v>
      </c>
      <c r="G22695" t="s">
        <v>5295</v>
      </c>
      <c r="H22695" t="s">
        <v>23769</v>
      </c>
      <c r="I22695">
        <f t="shared" si="354"/>
        <v>116</v>
      </c>
      <c r="J22695" s="1" t="s">
        <v>46415</v>
      </c>
    </row>
    <row r="22696" spans="1:10">
      <c r="A22696">
        <v>3711</v>
      </c>
      <c r="B22696" t="s">
        <v>1741</v>
      </c>
      <c r="C22696">
        <v>20191212</v>
      </c>
      <c r="D22696" t="s">
        <v>22307</v>
      </c>
      <c r="E22696">
        <v>0</v>
      </c>
      <c r="F22696" t="s">
        <v>5293</v>
      </c>
      <c r="G22696" t="s">
        <v>47338</v>
      </c>
      <c r="H22696" t="s">
        <v>23770</v>
      </c>
      <c r="I22696">
        <f t="shared" si="354"/>
        <v>457</v>
      </c>
      <c r="J22696" s="1" t="s">
        <v>46416</v>
      </c>
    </row>
    <row r="22697" spans="1:10">
      <c r="A22697">
        <v>4133</v>
      </c>
      <c r="B22697" t="s">
        <v>1083</v>
      </c>
      <c r="C22697">
        <v>20191212</v>
      </c>
      <c r="D22697" t="s">
        <v>15761</v>
      </c>
      <c r="E22697">
        <v>0</v>
      </c>
      <c r="F22697" t="s">
        <v>5293</v>
      </c>
      <c r="G22697" t="s">
        <v>47338</v>
      </c>
      <c r="H22697" t="s">
        <v>23771</v>
      </c>
      <c r="I22697">
        <f t="shared" si="354"/>
        <v>169</v>
      </c>
      <c r="J22697" s="1" t="s">
        <v>46417</v>
      </c>
    </row>
    <row r="22698" spans="1:10">
      <c r="A22698">
        <v>4415</v>
      </c>
      <c r="B22698" t="s">
        <v>94</v>
      </c>
      <c r="C22698">
        <v>20191212</v>
      </c>
      <c r="D22698" t="s">
        <v>14735</v>
      </c>
      <c r="E22698">
        <v>-1</v>
      </c>
      <c r="F22698" t="s">
        <v>5291</v>
      </c>
      <c r="G22698" t="s">
        <v>5292</v>
      </c>
      <c r="H22698" t="s">
        <v>23772</v>
      </c>
      <c r="I22698">
        <f t="shared" si="354"/>
        <v>29</v>
      </c>
      <c r="J22698" s="1" t="s">
        <v>46418</v>
      </c>
    </row>
    <row r="22699" spans="1:10">
      <c r="A22699">
        <v>4429</v>
      </c>
      <c r="B22699" t="s">
        <v>721</v>
      </c>
      <c r="C22699">
        <v>20191212</v>
      </c>
      <c r="D22699" t="s">
        <v>22086</v>
      </c>
      <c r="E22699">
        <v>-3</v>
      </c>
      <c r="F22699" t="s">
        <v>5296</v>
      </c>
      <c r="G22699" t="s">
        <v>5301</v>
      </c>
      <c r="H22699" t="s">
        <v>23773</v>
      </c>
      <c r="I22699">
        <f t="shared" si="354"/>
        <v>76</v>
      </c>
      <c r="J22699" s="1" t="s">
        <v>46419</v>
      </c>
    </row>
    <row r="22700" spans="1:10">
      <c r="A22700">
        <v>4555</v>
      </c>
      <c r="B22700" t="s">
        <v>1935</v>
      </c>
      <c r="C22700">
        <v>20191212</v>
      </c>
      <c r="D22700" t="s">
        <v>21973</v>
      </c>
      <c r="E22700">
        <v>-1</v>
      </c>
      <c r="F22700" t="s">
        <v>5288</v>
      </c>
      <c r="G22700" t="s">
        <v>47339</v>
      </c>
      <c r="H22700" t="s">
        <v>23774</v>
      </c>
      <c r="I22700">
        <f t="shared" si="354"/>
        <v>55</v>
      </c>
      <c r="J22700" s="1" t="s">
        <v>46420</v>
      </c>
    </row>
    <row r="22701" spans="1:10">
      <c r="A22701">
        <v>4566</v>
      </c>
      <c r="B22701" t="s">
        <v>1124</v>
      </c>
      <c r="C22701">
        <v>20191212</v>
      </c>
      <c r="D22701" t="s">
        <v>22097</v>
      </c>
      <c r="E22701">
        <v>0</v>
      </c>
      <c r="F22701" t="s">
        <v>5293</v>
      </c>
      <c r="G22701" t="s">
        <v>5294</v>
      </c>
      <c r="H22701" t="s">
        <v>23775</v>
      </c>
      <c r="I22701">
        <f t="shared" si="354"/>
        <v>181</v>
      </c>
      <c r="J22701" s="1" t="s">
        <v>46421</v>
      </c>
    </row>
    <row r="22702" spans="1:10">
      <c r="A22702">
        <v>4728</v>
      </c>
      <c r="B22702" t="s">
        <v>7756</v>
      </c>
      <c r="C22702">
        <v>20191212</v>
      </c>
      <c r="D22702" t="s">
        <v>21973</v>
      </c>
      <c r="E22702">
        <v>-1</v>
      </c>
      <c r="F22702" t="s">
        <v>5288</v>
      </c>
      <c r="G22702" t="s">
        <v>47339</v>
      </c>
      <c r="H22702" t="s">
        <v>23776</v>
      </c>
      <c r="I22702">
        <f t="shared" si="354"/>
        <v>55</v>
      </c>
      <c r="J22702" s="1" t="s">
        <v>46422</v>
      </c>
    </row>
    <row r="22703" spans="1:10">
      <c r="A22703">
        <v>4904</v>
      </c>
      <c r="B22703" t="s">
        <v>363</v>
      </c>
      <c r="C22703">
        <v>20191212</v>
      </c>
      <c r="D22703" t="s">
        <v>17289</v>
      </c>
      <c r="E22703">
        <v>0</v>
      </c>
      <c r="F22703" t="s">
        <v>5293</v>
      </c>
      <c r="G22703" t="s">
        <v>5295</v>
      </c>
      <c r="H22703" t="s">
        <v>23744</v>
      </c>
      <c r="I22703">
        <f t="shared" si="354"/>
        <v>157</v>
      </c>
      <c r="J22703" s="1" t="s">
        <v>46390</v>
      </c>
    </row>
    <row r="22704" spans="1:10">
      <c r="A22704">
        <v>4930</v>
      </c>
      <c r="B22704" t="s">
        <v>5368</v>
      </c>
      <c r="C22704">
        <v>20191212</v>
      </c>
      <c r="D22704" t="s">
        <v>22097</v>
      </c>
      <c r="E22704">
        <v>0</v>
      </c>
      <c r="F22704" t="s">
        <v>5288</v>
      </c>
      <c r="G22704" t="s">
        <v>5290</v>
      </c>
      <c r="H22704" t="s">
        <v>23777</v>
      </c>
      <c r="I22704">
        <f t="shared" si="354"/>
        <v>91</v>
      </c>
      <c r="J22704" s="1" t="s">
        <v>46423</v>
      </c>
    </row>
    <row r="22705" spans="1:10">
      <c r="A22705">
        <v>4930</v>
      </c>
      <c r="B22705" t="s">
        <v>5368</v>
      </c>
      <c r="C22705">
        <v>20191212</v>
      </c>
      <c r="D22705" t="s">
        <v>22097</v>
      </c>
      <c r="E22705">
        <v>-1</v>
      </c>
      <c r="F22705" t="s">
        <v>5288</v>
      </c>
      <c r="G22705" t="s">
        <v>5290</v>
      </c>
      <c r="H22705" t="s">
        <v>23777</v>
      </c>
      <c r="I22705">
        <f t="shared" si="354"/>
        <v>91</v>
      </c>
      <c r="J22705" s="1" t="s">
        <v>46423</v>
      </c>
    </row>
    <row r="22706" spans="1:10">
      <c r="A22706">
        <v>4944</v>
      </c>
      <c r="B22706" t="s">
        <v>1143</v>
      </c>
      <c r="C22706">
        <v>20191212</v>
      </c>
      <c r="D22706" t="s">
        <v>22133</v>
      </c>
      <c r="E22706">
        <v>1</v>
      </c>
      <c r="F22706" t="s">
        <v>5293</v>
      </c>
      <c r="G22706" t="s">
        <v>47338</v>
      </c>
      <c r="H22706" t="s">
        <v>23778</v>
      </c>
      <c r="I22706">
        <f t="shared" si="354"/>
        <v>166</v>
      </c>
      <c r="J22706" s="1" t="s">
        <v>46424</v>
      </c>
    </row>
    <row r="22707" spans="1:10">
      <c r="A22707">
        <v>5475</v>
      </c>
      <c r="B22707" t="s">
        <v>756</v>
      </c>
      <c r="C22707">
        <v>20191212</v>
      </c>
      <c r="D22707" t="s">
        <v>21393</v>
      </c>
      <c r="E22707">
        <v>-1</v>
      </c>
      <c r="F22707" t="s">
        <v>5291</v>
      </c>
      <c r="G22707" t="s">
        <v>5292</v>
      </c>
      <c r="H22707" t="s">
        <v>23779</v>
      </c>
      <c r="I22707">
        <f t="shared" si="354"/>
        <v>29</v>
      </c>
      <c r="J22707" s="1" t="s">
        <v>46425</v>
      </c>
    </row>
    <row r="22708" spans="1:10">
      <c r="A22708">
        <v>5483</v>
      </c>
      <c r="B22708" t="s">
        <v>1381</v>
      </c>
      <c r="C22708">
        <v>20191212</v>
      </c>
      <c r="D22708" t="s">
        <v>22097</v>
      </c>
      <c r="E22708">
        <v>0</v>
      </c>
      <c r="F22708" t="s">
        <v>5293</v>
      </c>
      <c r="G22708" t="s">
        <v>5295</v>
      </c>
      <c r="H22708" t="s">
        <v>23780</v>
      </c>
      <c r="I22708">
        <f t="shared" si="354"/>
        <v>84</v>
      </c>
      <c r="J22708" s="1" t="s">
        <v>46426</v>
      </c>
    </row>
    <row r="22709" spans="1:10">
      <c r="A22709">
        <v>5880</v>
      </c>
      <c r="B22709" t="s">
        <v>1534</v>
      </c>
      <c r="C22709">
        <v>20191212</v>
      </c>
      <c r="D22709" t="s">
        <v>35</v>
      </c>
      <c r="E22709">
        <v>-1</v>
      </c>
      <c r="F22709" t="s">
        <v>5293</v>
      </c>
      <c r="G22709" t="s">
        <v>47338</v>
      </c>
      <c r="H22709" t="s">
        <v>23781</v>
      </c>
      <c r="I22709">
        <f t="shared" si="354"/>
        <v>101</v>
      </c>
      <c r="J22709" s="1" t="s">
        <v>46427</v>
      </c>
    </row>
    <row r="22710" spans="1:10">
      <c r="A22710">
        <v>6131</v>
      </c>
      <c r="B22710" t="s">
        <v>772</v>
      </c>
      <c r="C22710">
        <v>20191212</v>
      </c>
      <c r="D22710" t="s">
        <v>21393</v>
      </c>
      <c r="E22710">
        <v>0</v>
      </c>
      <c r="F22710" t="s">
        <v>5288</v>
      </c>
      <c r="G22710" t="s">
        <v>5290</v>
      </c>
      <c r="H22710" t="s">
        <v>23782</v>
      </c>
      <c r="I22710">
        <f t="shared" si="354"/>
        <v>41</v>
      </c>
      <c r="J22710" s="1" t="s">
        <v>46428</v>
      </c>
    </row>
    <row r="22711" spans="1:10">
      <c r="A22711">
        <v>6225</v>
      </c>
      <c r="B22711" t="s">
        <v>788</v>
      </c>
      <c r="C22711">
        <v>20191212</v>
      </c>
      <c r="D22711" t="s">
        <v>21393</v>
      </c>
      <c r="E22711">
        <v>0</v>
      </c>
      <c r="F22711" t="s">
        <v>5288</v>
      </c>
      <c r="G22711" t="s">
        <v>47339</v>
      </c>
      <c r="H22711" t="s">
        <v>23783</v>
      </c>
      <c r="I22711">
        <f t="shared" si="354"/>
        <v>59</v>
      </c>
      <c r="J22711" s="1" t="s">
        <v>46429</v>
      </c>
    </row>
    <row r="22712" spans="1:10">
      <c r="A22712">
        <v>6259</v>
      </c>
      <c r="B22712" t="s">
        <v>2746</v>
      </c>
      <c r="C22712">
        <v>20191212</v>
      </c>
      <c r="D22712" t="s">
        <v>22133</v>
      </c>
      <c r="E22712">
        <v>-1</v>
      </c>
      <c r="F22712" t="s">
        <v>5291</v>
      </c>
      <c r="G22712" t="s">
        <v>5292</v>
      </c>
      <c r="H22712" t="s">
        <v>23784</v>
      </c>
      <c r="I22712">
        <f t="shared" si="354"/>
        <v>29</v>
      </c>
      <c r="J22712" s="1" t="s">
        <v>46430</v>
      </c>
    </row>
    <row r="22713" spans="1:10">
      <c r="A22713">
        <v>6269</v>
      </c>
      <c r="B22713" t="s">
        <v>567</v>
      </c>
      <c r="C22713">
        <v>20191212</v>
      </c>
      <c r="D22713" t="s">
        <v>15410</v>
      </c>
      <c r="E22713">
        <v>0</v>
      </c>
      <c r="F22713" t="s">
        <v>5293</v>
      </c>
      <c r="G22713" t="s">
        <v>5295</v>
      </c>
      <c r="H22713" t="s">
        <v>23785</v>
      </c>
      <c r="I22713">
        <f t="shared" si="354"/>
        <v>140</v>
      </c>
      <c r="J22713" s="1" t="s">
        <v>46431</v>
      </c>
    </row>
    <row r="22714" spans="1:10">
      <c r="A22714">
        <v>6404</v>
      </c>
      <c r="B22714" t="s">
        <v>1252</v>
      </c>
      <c r="C22714">
        <v>20191212</v>
      </c>
      <c r="D22714" t="s">
        <v>15909</v>
      </c>
      <c r="E22714">
        <v>-1</v>
      </c>
      <c r="F22714" t="s">
        <v>5291</v>
      </c>
      <c r="G22714" t="s">
        <v>5292</v>
      </c>
      <c r="H22714" t="s">
        <v>23786</v>
      </c>
      <c r="I22714">
        <f t="shared" si="354"/>
        <v>29</v>
      </c>
      <c r="J22714" s="1" t="s">
        <v>46432</v>
      </c>
    </row>
    <row r="22715" spans="1:10">
      <c r="A22715">
        <v>6550</v>
      </c>
      <c r="B22715" t="s">
        <v>3011</v>
      </c>
      <c r="C22715">
        <v>20191212</v>
      </c>
      <c r="D22715" t="s">
        <v>15909</v>
      </c>
      <c r="E22715">
        <v>1</v>
      </c>
      <c r="F22715" t="s">
        <v>5293</v>
      </c>
      <c r="G22715" t="s">
        <v>47338</v>
      </c>
      <c r="H22715" t="s">
        <v>23787</v>
      </c>
      <c r="I22715">
        <f t="shared" si="354"/>
        <v>121</v>
      </c>
      <c r="J22715" s="1" t="s">
        <v>46433</v>
      </c>
    </row>
    <row r="22716" spans="1:10">
      <c r="A22716">
        <v>6589</v>
      </c>
      <c r="B22716" t="s">
        <v>4096</v>
      </c>
      <c r="C22716">
        <v>20191212</v>
      </c>
      <c r="D22716" t="s">
        <v>15805</v>
      </c>
      <c r="E22716">
        <v>1</v>
      </c>
      <c r="F22716" t="s">
        <v>5293</v>
      </c>
      <c r="G22716" t="s">
        <v>47338</v>
      </c>
      <c r="H22716" t="s">
        <v>23788</v>
      </c>
      <c r="I22716">
        <f t="shared" si="354"/>
        <v>51</v>
      </c>
      <c r="J22716" s="1" t="s">
        <v>46434</v>
      </c>
    </row>
    <row r="22717" spans="1:10">
      <c r="A22717">
        <v>6611</v>
      </c>
      <c r="B22717" t="s">
        <v>1710</v>
      </c>
      <c r="C22717">
        <v>20191212</v>
      </c>
      <c r="D22717" t="s">
        <v>15909</v>
      </c>
      <c r="E22717">
        <v>-1</v>
      </c>
      <c r="F22717" t="s">
        <v>5291</v>
      </c>
      <c r="G22717" t="s">
        <v>5292</v>
      </c>
      <c r="H22717" t="s">
        <v>23789</v>
      </c>
      <c r="I22717">
        <f t="shared" si="354"/>
        <v>29</v>
      </c>
      <c r="J22717" s="1" t="s">
        <v>46435</v>
      </c>
    </row>
    <row r="22718" spans="1:10">
      <c r="A22718">
        <v>6736</v>
      </c>
      <c r="B22718" t="s">
        <v>12948</v>
      </c>
      <c r="C22718">
        <v>20191212</v>
      </c>
      <c r="D22718" t="s">
        <v>35</v>
      </c>
      <c r="E22718">
        <v>-1</v>
      </c>
      <c r="F22718" t="s">
        <v>5291</v>
      </c>
      <c r="G22718" t="s">
        <v>5292</v>
      </c>
      <c r="H22718" t="s">
        <v>23790</v>
      </c>
      <c r="I22718">
        <f t="shared" si="354"/>
        <v>30</v>
      </c>
      <c r="J22718" s="1" t="s">
        <v>46436</v>
      </c>
    </row>
    <row r="22719" spans="1:10">
      <c r="A22719">
        <v>6764</v>
      </c>
      <c r="B22719" t="s">
        <v>19827</v>
      </c>
      <c r="C22719">
        <v>20191212</v>
      </c>
      <c r="D22719" t="s">
        <v>35</v>
      </c>
      <c r="E22719">
        <v>0</v>
      </c>
      <c r="F22719" t="s">
        <v>5293</v>
      </c>
      <c r="G22719" t="s">
        <v>5295</v>
      </c>
      <c r="H22719" t="s">
        <v>23791</v>
      </c>
      <c r="I22719">
        <f t="shared" si="354"/>
        <v>170</v>
      </c>
      <c r="J22719" s="1" t="s">
        <v>46437</v>
      </c>
    </row>
    <row r="22720" spans="1:10">
      <c r="A22720">
        <v>8028</v>
      </c>
      <c r="B22720" t="s">
        <v>2510</v>
      </c>
      <c r="C22720">
        <v>20191212</v>
      </c>
      <c r="D22720" t="s">
        <v>21973</v>
      </c>
      <c r="E22720">
        <v>1</v>
      </c>
      <c r="F22720" t="s">
        <v>5293</v>
      </c>
      <c r="G22720" t="s">
        <v>5295</v>
      </c>
      <c r="H22720" t="s">
        <v>23792</v>
      </c>
      <c r="I22720">
        <f t="shared" si="354"/>
        <v>102</v>
      </c>
      <c r="J22720" s="1" t="s">
        <v>46438</v>
      </c>
    </row>
    <row r="22721" spans="1:10">
      <c r="A22721">
        <v>8039</v>
      </c>
      <c r="B22721" t="s">
        <v>287</v>
      </c>
      <c r="C22721">
        <v>20191212</v>
      </c>
      <c r="D22721" t="s">
        <v>15410</v>
      </c>
      <c r="E22721">
        <v>1</v>
      </c>
      <c r="F22721" t="s">
        <v>5293</v>
      </c>
      <c r="G22721" t="s">
        <v>47338</v>
      </c>
      <c r="H22721" t="s">
        <v>23793</v>
      </c>
      <c r="I22721">
        <f t="shared" si="354"/>
        <v>177</v>
      </c>
      <c r="J22721" s="1" t="s">
        <v>46439</v>
      </c>
    </row>
    <row r="22722" spans="1:10">
      <c r="A22722">
        <v>8067</v>
      </c>
      <c r="B22722" t="s">
        <v>6777</v>
      </c>
      <c r="C22722">
        <v>20191212</v>
      </c>
      <c r="D22722" t="s">
        <v>22133</v>
      </c>
      <c r="E22722">
        <v>1</v>
      </c>
      <c r="F22722" t="s">
        <v>5293</v>
      </c>
      <c r="G22722" t="s">
        <v>47338</v>
      </c>
      <c r="H22722" t="s">
        <v>23794</v>
      </c>
      <c r="I22722">
        <f t="shared" si="354"/>
        <v>102</v>
      </c>
      <c r="J22722" s="1" t="s">
        <v>46440</v>
      </c>
    </row>
    <row r="22723" spans="1:10">
      <c r="A22723">
        <v>8069</v>
      </c>
      <c r="B22723" t="s">
        <v>4692</v>
      </c>
      <c r="C22723">
        <v>20191212</v>
      </c>
      <c r="D22723" t="s">
        <v>22151</v>
      </c>
      <c r="E22723">
        <v>0</v>
      </c>
      <c r="F22723" t="s">
        <v>5293</v>
      </c>
      <c r="G22723" t="s">
        <v>47338</v>
      </c>
      <c r="H22723" t="s">
        <v>23795</v>
      </c>
      <c r="I22723">
        <f t="shared" ref="I22723:I22786" si="355">LEN(H22723)</f>
        <v>162</v>
      </c>
      <c r="J22723" s="1" t="s">
        <v>46441</v>
      </c>
    </row>
    <row r="22724" spans="1:10">
      <c r="A22724">
        <v>8349</v>
      </c>
      <c r="B22724" t="s">
        <v>8151</v>
      </c>
      <c r="C22724">
        <v>20191212</v>
      </c>
      <c r="D22724" t="s">
        <v>21973</v>
      </c>
      <c r="E22724">
        <v>-3</v>
      </c>
      <c r="F22724" t="s">
        <v>5296</v>
      </c>
      <c r="G22724" t="s">
        <v>5301</v>
      </c>
      <c r="H22724" t="s">
        <v>23796</v>
      </c>
      <c r="I22724">
        <f t="shared" si="355"/>
        <v>64</v>
      </c>
      <c r="J22724" s="1" t="s">
        <v>46442</v>
      </c>
    </row>
    <row r="22725" spans="1:10">
      <c r="A22725">
        <v>8462</v>
      </c>
      <c r="B22725" t="s">
        <v>4110</v>
      </c>
      <c r="C22725">
        <v>20191212</v>
      </c>
      <c r="D22725" t="s">
        <v>22097</v>
      </c>
      <c r="E22725">
        <v>0</v>
      </c>
      <c r="F22725" t="s">
        <v>5293</v>
      </c>
      <c r="G22725" t="s">
        <v>5294</v>
      </c>
      <c r="H22725" t="s">
        <v>23797</v>
      </c>
      <c r="I22725">
        <f t="shared" si="355"/>
        <v>226</v>
      </c>
      <c r="J22725" s="1" t="s">
        <v>46443</v>
      </c>
    </row>
    <row r="22726" spans="1:10">
      <c r="A22726">
        <v>8940</v>
      </c>
      <c r="B22726" t="s">
        <v>17572</v>
      </c>
      <c r="C22726">
        <v>20191212</v>
      </c>
      <c r="D22726" t="s">
        <v>22086</v>
      </c>
      <c r="E22726">
        <v>1</v>
      </c>
      <c r="F22726" t="s">
        <v>5293</v>
      </c>
      <c r="G22726" t="s">
        <v>5294</v>
      </c>
      <c r="H22726" t="s">
        <v>23798</v>
      </c>
      <c r="I22726">
        <f t="shared" si="355"/>
        <v>473</v>
      </c>
      <c r="J22726" s="1" t="s">
        <v>46444</v>
      </c>
    </row>
    <row r="22727" spans="1:10">
      <c r="A22727">
        <v>8942</v>
      </c>
      <c r="B22727" t="s">
        <v>1718</v>
      </c>
      <c r="C22727">
        <v>20191212</v>
      </c>
      <c r="D22727" t="s">
        <v>22151</v>
      </c>
      <c r="E22727">
        <v>-1</v>
      </c>
      <c r="F22727" t="s">
        <v>5297</v>
      </c>
      <c r="G22727" t="s">
        <v>47333</v>
      </c>
      <c r="H22727" t="s">
        <v>23799</v>
      </c>
      <c r="I22727">
        <f t="shared" si="355"/>
        <v>31</v>
      </c>
      <c r="J22727" s="1" t="s">
        <v>46445</v>
      </c>
    </row>
    <row r="22728" spans="1:10">
      <c r="A22728">
        <v>8996</v>
      </c>
      <c r="B22728" t="s">
        <v>9778</v>
      </c>
      <c r="C22728">
        <v>20191212</v>
      </c>
      <c r="D22728" t="s">
        <v>22097</v>
      </c>
      <c r="E22728">
        <v>3</v>
      </c>
      <c r="F22728" t="s">
        <v>5291</v>
      </c>
      <c r="G22728" t="s">
        <v>47335</v>
      </c>
      <c r="H22728" t="s">
        <v>23800</v>
      </c>
      <c r="I22728">
        <f t="shared" si="355"/>
        <v>75</v>
      </c>
      <c r="J22728" s="1" t="s">
        <v>46446</v>
      </c>
    </row>
    <row r="22729" spans="1:10">
      <c r="A22729">
        <v>1216</v>
      </c>
      <c r="B22729" t="s">
        <v>3291</v>
      </c>
      <c r="C22729">
        <v>20191213</v>
      </c>
      <c r="D22729" t="s">
        <v>22307</v>
      </c>
      <c r="E22729">
        <v>1</v>
      </c>
      <c r="F22729" t="s">
        <v>5293</v>
      </c>
      <c r="G22729" t="s">
        <v>47338</v>
      </c>
      <c r="H22729" t="s">
        <v>23801</v>
      </c>
      <c r="I22729">
        <f t="shared" si="355"/>
        <v>226</v>
      </c>
      <c r="J22729" s="1" t="s">
        <v>46447</v>
      </c>
    </row>
    <row r="22730" spans="1:10">
      <c r="A22730">
        <v>1269</v>
      </c>
      <c r="B22730" t="s">
        <v>2832</v>
      </c>
      <c r="C22730">
        <v>20191213</v>
      </c>
      <c r="D22730" t="s">
        <v>15805</v>
      </c>
      <c r="E22730">
        <v>-1</v>
      </c>
      <c r="F22730" t="s">
        <v>5288</v>
      </c>
      <c r="G22730" t="s">
        <v>5290</v>
      </c>
      <c r="H22730" t="s">
        <v>23802</v>
      </c>
      <c r="I22730">
        <f t="shared" si="355"/>
        <v>37</v>
      </c>
      <c r="J22730" s="1" t="s">
        <v>46448</v>
      </c>
    </row>
    <row r="22731" spans="1:10">
      <c r="A22731">
        <v>1432</v>
      </c>
      <c r="B22731" t="s">
        <v>3364</v>
      </c>
      <c r="C22731">
        <v>20191213</v>
      </c>
      <c r="D22731" t="s">
        <v>22179</v>
      </c>
      <c r="E22731">
        <v>-1</v>
      </c>
      <c r="F22731" t="s">
        <v>5288</v>
      </c>
      <c r="G22731" t="s">
        <v>47339</v>
      </c>
      <c r="H22731" t="s">
        <v>23803</v>
      </c>
      <c r="I22731">
        <f t="shared" si="355"/>
        <v>51</v>
      </c>
      <c r="J22731" s="1" t="s">
        <v>46449</v>
      </c>
    </row>
    <row r="22732" spans="1:10">
      <c r="A22732">
        <v>1434</v>
      </c>
      <c r="B22732" t="s">
        <v>15526</v>
      </c>
      <c r="C22732">
        <v>20191213</v>
      </c>
      <c r="D22732" t="s">
        <v>22307</v>
      </c>
      <c r="E22732">
        <v>0</v>
      </c>
      <c r="F22732" t="s">
        <v>5293</v>
      </c>
      <c r="G22732" t="s">
        <v>47338</v>
      </c>
      <c r="H22732" t="s">
        <v>23804</v>
      </c>
      <c r="I22732">
        <f t="shared" si="355"/>
        <v>140</v>
      </c>
      <c r="J22732" s="1" t="s">
        <v>46450</v>
      </c>
    </row>
    <row r="22733" spans="1:10">
      <c r="A22733">
        <v>1471</v>
      </c>
      <c r="B22733" t="s">
        <v>864</v>
      </c>
      <c r="C22733">
        <v>20191213</v>
      </c>
      <c r="D22733" t="s">
        <v>22179</v>
      </c>
      <c r="E22733">
        <v>-1</v>
      </c>
      <c r="F22733" t="s">
        <v>5291</v>
      </c>
      <c r="G22733" t="s">
        <v>5292</v>
      </c>
      <c r="H22733" t="s">
        <v>23805</v>
      </c>
      <c r="I22733">
        <f t="shared" si="355"/>
        <v>29</v>
      </c>
      <c r="J22733" s="1" t="s">
        <v>46451</v>
      </c>
    </row>
    <row r="22734" spans="1:10">
      <c r="A22734">
        <v>1815</v>
      </c>
      <c r="B22734" t="s">
        <v>1506</v>
      </c>
      <c r="C22734">
        <v>20191213</v>
      </c>
      <c r="D22734" t="s">
        <v>21973</v>
      </c>
      <c r="E22734">
        <v>-3</v>
      </c>
      <c r="F22734" t="s">
        <v>5296</v>
      </c>
      <c r="G22734" t="s">
        <v>5301</v>
      </c>
      <c r="H22734" t="s">
        <v>23806</v>
      </c>
      <c r="I22734">
        <f t="shared" si="355"/>
        <v>56</v>
      </c>
      <c r="J22734" s="1" t="s">
        <v>46452</v>
      </c>
    </row>
    <row r="22735" spans="1:10">
      <c r="A22735">
        <v>2023</v>
      </c>
      <c r="B22735" t="s">
        <v>2555</v>
      </c>
      <c r="C22735">
        <v>20191213</v>
      </c>
      <c r="D22735" t="s">
        <v>22086</v>
      </c>
      <c r="E22735">
        <v>-3</v>
      </c>
      <c r="F22735" t="s">
        <v>5296</v>
      </c>
      <c r="G22735" t="s">
        <v>5301</v>
      </c>
      <c r="H22735" t="s">
        <v>23807</v>
      </c>
      <c r="I22735">
        <f t="shared" si="355"/>
        <v>65</v>
      </c>
      <c r="J22735" s="1" t="s">
        <v>46453</v>
      </c>
    </row>
    <row r="22736" spans="1:10">
      <c r="A22736">
        <v>2031</v>
      </c>
      <c r="B22736" t="s">
        <v>629</v>
      </c>
      <c r="C22736">
        <v>20191213</v>
      </c>
      <c r="D22736" t="s">
        <v>21973</v>
      </c>
      <c r="E22736">
        <v>-1</v>
      </c>
      <c r="F22736" t="s">
        <v>5288</v>
      </c>
      <c r="G22736" t="s">
        <v>47339</v>
      </c>
      <c r="H22736" t="s">
        <v>23808</v>
      </c>
      <c r="I22736">
        <f t="shared" si="355"/>
        <v>55</v>
      </c>
      <c r="J22736" s="1" t="s">
        <v>46454</v>
      </c>
    </row>
    <row r="22737" spans="1:10">
      <c r="A22737">
        <v>2104</v>
      </c>
      <c r="B22737" t="s">
        <v>1723</v>
      </c>
      <c r="C22737">
        <v>20191213</v>
      </c>
      <c r="D22737" t="s">
        <v>22151</v>
      </c>
      <c r="E22737">
        <v>0</v>
      </c>
      <c r="F22737" t="s">
        <v>5293</v>
      </c>
      <c r="G22737" t="s">
        <v>47338</v>
      </c>
      <c r="H22737" t="s">
        <v>23809</v>
      </c>
      <c r="I22737">
        <f t="shared" si="355"/>
        <v>220</v>
      </c>
      <c r="J22737" s="1" t="s">
        <v>46455</v>
      </c>
    </row>
    <row r="22738" spans="1:10">
      <c r="A22738">
        <v>2359</v>
      </c>
      <c r="B22738" t="s">
        <v>2982</v>
      </c>
      <c r="C22738">
        <v>20191213</v>
      </c>
      <c r="D22738" t="s">
        <v>22097</v>
      </c>
      <c r="E22738">
        <v>-1</v>
      </c>
      <c r="F22738" t="s">
        <v>5288</v>
      </c>
      <c r="G22738" t="s">
        <v>47339</v>
      </c>
      <c r="H22738" t="s">
        <v>23810</v>
      </c>
      <c r="I22738">
        <f t="shared" si="355"/>
        <v>54</v>
      </c>
      <c r="J22738" s="1" t="s">
        <v>46456</v>
      </c>
    </row>
    <row r="22739" spans="1:10">
      <c r="A22739">
        <v>2375</v>
      </c>
      <c r="B22739" t="s">
        <v>4187</v>
      </c>
      <c r="C22739">
        <v>20191213</v>
      </c>
      <c r="D22739" t="s">
        <v>21973</v>
      </c>
      <c r="E22739">
        <v>2</v>
      </c>
      <c r="F22739" t="s">
        <v>5291</v>
      </c>
      <c r="G22739" t="s">
        <v>47335</v>
      </c>
      <c r="H22739" t="s">
        <v>23811</v>
      </c>
      <c r="I22739">
        <f t="shared" si="355"/>
        <v>69</v>
      </c>
      <c r="J22739" s="1" t="s">
        <v>46457</v>
      </c>
    </row>
    <row r="22740" spans="1:10">
      <c r="A22740">
        <v>2383</v>
      </c>
      <c r="B22740" t="s">
        <v>6856</v>
      </c>
      <c r="C22740">
        <v>20191213</v>
      </c>
      <c r="D22740" t="s">
        <v>22307</v>
      </c>
      <c r="E22740">
        <v>3</v>
      </c>
      <c r="F22740" t="s">
        <v>5291</v>
      </c>
      <c r="G22740" t="s">
        <v>47335</v>
      </c>
      <c r="H22740" t="s">
        <v>23812</v>
      </c>
      <c r="I22740">
        <f t="shared" si="355"/>
        <v>57</v>
      </c>
      <c r="J22740" s="1" t="s">
        <v>46458</v>
      </c>
    </row>
    <row r="22741" spans="1:10">
      <c r="A22741">
        <v>2392</v>
      </c>
      <c r="B22741" t="s">
        <v>5194</v>
      </c>
      <c r="C22741">
        <v>20191213</v>
      </c>
      <c r="D22741" t="s">
        <v>22097</v>
      </c>
      <c r="E22741">
        <v>0</v>
      </c>
      <c r="F22741" t="s">
        <v>5288</v>
      </c>
      <c r="G22741" t="s">
        <v>5290</v>
      </c>
      <c r="H22741" t="s">
        <v>23813</v>
      </c>
      <c r="I22741">
        <f t="shared" si="355"/>
        <v>41</v>
      </c>
      <c r="J22741" s="1" t="s">
        <v>46459</v>
      </c>
    </row>
    <row r="22742" spans="1:10">
      <c r="A22742">
        <v>2408</v>
      </c>
      <c r="B22742" t="s">
        <v>2149</v>
      </c>
      <c r="C22742">
        <v>20191213</v>
      </c>
      <c r="D22742" t="s">
        <v>22097</v>
      </c>
      <c r="E22742">
        <v>0</v>
      </c>
      <c r="F22742" t="s">
        <v>5293</v>
      </c>
      <c r="G22742" t="s">
        <v>47338</v>
      </c>
      <c r="H22742" t="s">
        <v>23814</v>
      </c>
      <c r="I22742">
        <f t="shared" si="355"/>
        <v>291</v>
      </c>
      <c r="J22742" s="1" t="s">
        <v>46460</v>
      </c>
    </row>
    <row r="22743" spans="1:10">
      <c r="A22743">
        <v>2412</v>
      </c>
      <c r="B22743" t="s">
        <v>1728</v>
      </c>
      <c r="C22743">
        <v>20191213</v>
      </c>
      <c r="D22743" t="s">
        <v>23672</v>
      </c>
      <c r="E22743">
        <v>0</v>
      </c>
      <c r="F22743" t="s">
        <v>5293</v>
      </c>
      <c r="G22743" t="s">
        <v>5295</v>
      </c>
      <c r="H22743" t="s">
        <v>23815</v>
      </c>
      <c r="I22743">
        <f t="shared" si="355"/>
        <v>194</v>
      </c>
      <c r="J22743" s="1" t="s">
        <v>46461</v>
      </c>
    </row>
    <row r="22744" spans="1:10">
      <c r="A22744">
        <v>2412</v>
      </c>
      <c r="B22744" t="s">
        <v>1728</v>
      </c>
      <c r="C22744">
        <v>20191213</v>
      </c>
      <c r="D22744" t="s">
        <v>23672</v>
      </c>
      <c r="E22744">
        <v>0</v>
      </c>
      <c r="F22744" t="s">
        <v>5293</v>
      </c>
      <c r="G22744" t="s">
        <v>5294</v>
      </c>
      <c r="H22744" t="s">
        <v>23816</v>
      </c>
      <c r="I22744">
        <f t="shared" si="355"/>
        <v>160</v>
      </c>
      <c r="J22744" s="1" t="s">
        <v>46462</v>
      </c>
    </row>
    <row r="22745" spans="1:10">
      <c r="A22745">
        <v>2419</v>
      </c>
      <c r="B22745" t="s">
        <v>1686</v>
      </c>
      <c r="C22745">
        <v>20191213</v>
      </c>
      <c r="D22745" t="s">
        <v>21973</v>
      </c>
      <c r="E22745">
        <v>-1</v>
      </c>
      <c r="F22745" t="s">
        <v>5288</v>
      </c>
      <c r="G22745" t="s">
        <v>47339</v>
      </c>
      <c r="H22745" t="s">
        <v>23817</v>
      </c>
      <c r="I22745">
        <f t="shared" si="355"/>
        <v>52</v>
      </c>
      <c r="J22745" s="1" t="s">
        <v>46463</v>
      </c>
    </row>
    <row r="22746" spans="1:10">
      <c r="A22746">
        <v>2430</v>
      </c>
      <c r="B22746" t="s">
        <v>3043</v>
      </c>
      <c r="C22746">
        <v>20191213</v>
      </c>
      <c r="D22746" t="s">
        <v>22151</v>
      </c>
      <c r="E22746">
        <v>0</v>
      </c>
      <c r="F22746" t="s">
        <v>5288</v>
      </c>
      <c r="G22746" t="s">
        <v>5290</v>
      </c>
      <c r="H22746" t="s">
        <v>23818</v>
      </c>
      <c r="I22746">
        <f t="shared" si="355"/>
        <v>16</v>
      </c>
      <c r="J22746" s="1" t="s">
        <v>46464</v>
      </c>
    </row>
    <row r="22747" spans="1:10">
      <c r="A22747">
        <v>2464</v>
      </c>
      <c r="B22747" t="s">
        <v>10551</v>
      </c>
      <c r="C22747">
        <v>20191213</v>
      </c>
      <c r="D22747" t="s">
        <v>22097</v>
      </c>
      <c r="E22747">
        <v>-1</v>
      </c>
      <c r="F22747" t="s">
        <v>5288</v>
      </c>
      <c r="G22747" t="s">
        <v>47339</v>
      </c>
      <c r="H22747" t="s">
        <v>23819</v>
      </c>
      <c r="I22747">
        <f t="shared" si="355"/>
        <v>122</v>
      </c>
      <c r="J22747" s="1" t="s">
        <v>46465</v>
      </c>
    </row>
    <row r="22748" spans="1:10">
      <c r="A22748">
        <v>2539</v>
      </c>
      <c r="B22748" t="s">
        <v>2309</v>
      </c>
      <c r="C22748">
        <v>20191213</v>
      </c>
      <c r="D22748" t="s">
        <v>21973</v>
      </c>
      <c r="E22748">
        <v>1</v>
      </c>
      <c r="F22748" t="s">
        <v>5293</v>
      </c>
      <c r="G22748" t="s">
        <v>5295</v>
      </c>
      <c r="H22748" t="s">
        <v>23820</v>
      </c>
      <c r="I22748">
        <f t="shared" si="355"/>
        <v>434</v>
      </c>
      <c r="J22748" s="1" t="s">
        <v>46466</v>
      </c>
    </row>
    <row r="22749" spans="1:10">
      <c r="A22749">
        <v>2546</v>
      </c>
      <c r="B22749" t="s">
        <v>953</v>
      </c>
      <c r="C22749">
        <v>20191213</v>
      </c>
      <c r="D22749" t="s">
        <v>21973</v>
      </c>
      <c r="E22749">
        <v>0</v>
      </c>
      <c r="F22749" t="s">
        <v>5293</v>
      </c>
      <c r="G22749" t="s">
        <v>5294</v>
      </c>
      <c r="H22749" t="s">
        <v>23821</v>
      </c>
      <c r="I22749">
        <f t="shared" si="355"/>
        <v>144</v>
      </c>
      <c r="J22749" s="1" t="s">
        <v>46467</v>
      </c>
    </row>
    <row r="22750" spans="1:10">
      <c r="A22750">
        <v>2547</v>
      </c>
      <c r="B22750" t="s">
        <v>955</v>
      </c>
      <c r="C22750">
        <v>20191213</v>
      </c>
      <c r="D22750" t="s">
        <v>22133</v>
      </c>
      <c r="E22750">
        <v>1</v>
      </c>
      <c r="F22750" t="s">
        <v>5293</v>
      </c>
      <c r="G22750" t="s">
        <v>47338</v>
      </c>
      <c r="H22750" t="s">
        <v>23822</v>
      </c>
      <c r="I22750">
        <f t="shared" si="355"/>
        <v>263</v>
      </c>
      <c r="J22750" s="1" t="s">
        <v>46468</v>
      </c>
    </row>
    <row r="22751" spans="1:10">
      <c r="A22751">
        <v>2614</v>
      </c>
      <c r="B22751" t="s">
        <v>2595</v>
      </c>
      <c r="C22751">
        <v>20191213</v>
      </c>
      <c r="D22751" t="s">
        <v>22086</v>
      </c>
      <c r="E22751">
        <v>0</v>
      </c>
      <c r="F22751" t="s">
        <v>5293</v>
      </c>
      <c r="G22751" t="s">
        <v>47338</v>
      </c>
      <c r="H22751" t="s">
        <v>23823</v>
      </c>
      <c r="I22751">
        <f t="shared" si="355"/>
        <v>101</v>
      </c>
      <c r="J22751" s="1" t="s">
        <v>46469</v>
      </c>
    </row>
    <row r="22752" spans="1:10">
      <c r="A22752">
        <v>2637</v>
      </c>
      <c r="B22752" t="s">
        <v>5202</v>
      </c>
      <c r="C22752">
        <v>20191213</v>
      </c>
      <c r="D22752" t="s">
        <v>22086</v>
      </c>
      <c r="E22752">
        <v>0</v>
      </c>
      <c r="F22752" t="s">
        <v>5293</v>
      </c>
      <c r="G22752" t="s">
        <v>5295</v>
      </c>
      <c r="H22752" t="s">
        <v>23824</v>
      </c>
      <c r="I22752">
        <f t="shared" si="355"/>
        <v>70</v>
      </c>
      <c r="J22752" s="1" t="s">
        <v>46470</v>
      </c>
    </row>
    <row r="22753" spans="1:10">
      <c r="A22753">
        <v>2903</v>
      </c>
      <c r="B22753" t="s">
        <v>4964</v>
      </c>
      <c r="C22753">
        <v>20191213</v>
      </c>
      <c r="D22753" t="s">
        <v>22151</v>
      </c>
      <c r="E22753">
        <v>-1</v>
      </c>
      <c r="F22753" t="s">
        <v>5293</v>
      </c>
      <c r="G22753" t="s">
        <v>47338</v>
      </c>
      <c r="H22753" t="s">
        <v>23825</v>
      </c>
      <c r="I22753">
        <f t="shared" si="355"/>
        <v>107</v>
      </c>
      <c r="J22753" s="1" t="s">
        <v>46471</v>
      </c>
    </row>
    <row r="22754" spans="1:10">
      <c r="A22754">
        <v>2910</v>
      </c>
      <c r="B22754" t="s">
        <v>463</v>
      </c>
      <c r="C22754">
        <v>20191213</v>
      </c>
      <c r="D22754" t="s">
        <v>22086</v>
      </c>
      <c r="E22754">
        <v>-3</v>
      </c>
      <c r="F22754" t="s">
        <v>5296</v>
      </c>
      <c r="G22754" t="s">
        <v>5301</v>
      </c>
      <c r="H22754" t="s">
        <v>23826</v>
      </c>
      <c r="I22754">
        <f t="shared" si="355"/>
        <v>69</v>
      </c>
      <c r="J22754" s="1" t="s">
        <v>46472</v>
      </c>
    </row>
    <row r="22755" spans="1:10">
      <c r="A22755">
        <v>2911</v>
      </c>
      <c r="B22755" t="s">
        <v>3658</v>
      </c>
      <c r="C22755">
        <v>20191213</v>
      </c>
      <c r="D22755" t="s">
        <v>22086</v>
      </c>
      <c r="E22755">
        <v>-1</v>
      </c>
      <c r="F22755" t="s">
        <v>5288</v>
      </c>
      <c r="G22755" t="s">
        <v>5289</v>
      </c>
      <c r="H22755" t="s">
        <v>23827</v>
      </c>
      <c r="I22755">
        <f t="shared" si="355"/>
        <v>51</v>
      </c>
      <c r="J22755" s="1" t="s">
        <v>46473</v>
      </c>
    </row>
    <row r="22756" spans="1:10">
      <c r="A22756">
        <v>3045</v>
      </c>
      <c r="B22756" t="s">
        <v>1780</v>
      </c>
      <c r="C22756">
        <v>20191213</v>
      </c>
      <c r="D22756" t="s">
        <v>23672</v>
      </c>
      <c r="E22756">
        <v>0</v>
      </c>
      <c r="F22756" t="s">
        <v>5293</v>
      </c>
      <c r="G22756" t="s">
        <v>5295</v>
      </c>
      <c r="H22756" t="s">
        <v>23815</v>
      </c>
      <c r="I22756">
        <f t="shared" si="355"/>
        <v>194</v>
      </c>
      <c r="J22756" s="1" t="s">
        <v>46461</v>
      </c>
    </row>
    <row r="22757" spans="1:10">
      <c r="A22757">
        <v>3363</v>
      </c>
      <c r="B22757" t="s">
        <v>3689</v>
      </c>
      <c r="C22757">
        <v>20191213</v>
      </c>
      <c r="D22757" t="s">
        <v>21973</v>
      </c>
      <c r="E22757">
        <v>2</v>
      </c>
      <c r="F22757" t="s">
        <v>5291</v>
      </c>
      <c r="G22757" t="s">
        <v>47335</v>
      </c>
      <c r="H22757" t="s">
        <v>23828</v>
      </c>
      <c r="I22757">
        <f t="shared" si="355"/>
        <v>77</v>
      </c>
      <c r="J22757" s="1" t="s">
        <v>46474</v>
      </c>
    </row>
    <row r="22758" spans="1:10">
      <c r="A22758">
        <v>3390</v>
      </c>
      <c r="B22758" t="s">
        <v>2637</v>
      </c>
      <c r="C22758">
        <v>20191213</v>
      </c>
      <c r="D22758" t="s">
        <v>22086</v>
      </c>
      <c r="E22758">
        <v>-3</v>
      </c>
      <c r="F22758" t="s">
        <v>5296</v>
      </c>
      <c r="G22758" t="s">
        <v>5301</v>
      </c>
      <c r="H22758" t="s">
        <v>23829</v>
      </c>
      <c r="I22758">
        <f t="shared" si="355"/>
        <v>54</v>
      </c>
      <c r="J22758" s="1" t="s">
        <v>46475</v>
      </c>
    </row>
    <row r="22759" spans="1:10">
      <c r="A22759">
        <v>3452</v>
      </c>
      <c r="B22759" t="s">
        <v>94</v>
      </c>
      <c r="C22759">
        <v>20191213</v>
      </c>
      <c r="D22759" t="s">
        <v>21393</v>
      </c>
      <c r="E22759">
        <v>-1</v>
      </c>
      <c r="F22759" t="s">
        <v>5291</v>
      </c>
      <c r="G22759" t="s">
        <v>5292</v>
      </c>
      <c r="H22759" t="s">
        <v>23830</v>
      </c>
      <c r="I22759">
        <f t="shared" si="355"/>
        <v>29</v>
      </c>
      <c r="J22759" s="1" t="s">
        <v>46476</v>
      </c>
    </row>
    <row r="22760" spans="1:10">
      <c r="A22760">
        <v>3523</v>
      </c>
      <c r="B22760" t="s">
        <v>1044</v>
      </c>
      <c r="C22760">
        <v>20191213</v>
      </c>
      <c r="D22760" t="s">
        <v>22133</v>
      </c>
      <c r="E22760">
        <v>1</v>
      </c>
      <c r="F22760" t="s">
        <v>5293</v>
      </c>
      <c r="G22760" t="s">
        <v>47338</v>
      </c>
      <c r="H22760" t="s">
        <v>20899</v>
      </c>
      <c r="I22760">
        <f t="shared" si="355"/>
        <v>103</v>
      </c>
      <c r="J22760" s="1" t="s">
        <v>43575</v>
      </c>
    </row>
    <row r="22761" spans="1:10">
      <c r="A22761">
        <v>3536</v>
      </c>
      <c r="B22761" t="s">
        <v>1048</v>
      </c>
      <c r="C22761">
        <v>20191213</v>
      </c>
      <c r="D22761" t="s">
        <v>22133</v>
      </c>
      <c r="E22761">
        <v>-1</v>
      </c>
      <c r="F22761" t="s">
        <v>5291</v>
      </c>
      <c r="G22761" t="s">
        <v>5292</v>
      </c>
      <c r="H22761" t="s">
        <v>23831</v>
      </c>
      <c r="I22761">
        <f t="shared" si="355"/>
        <v>29</v>
      </c>
      <c r="J22761" s="1" t="s">
        <v>46477</v>
      </c>
    </row>
    <row r="22762" spans="1:10">
      <c r="A22762">
        <v>3576</v>
      </c>
      <c r="B22762" t="s">
        <v>1981</v>
      </c>
      <c r="C22762">
        <v>20191213</v>
      </c>
      <c r="D22762" t="s">
        <v>22179</v>
      </c>
      <c r="E22762">
        <v>-3</v>
      </c>
      <c r="F22762" t="s">
        <v>5296</v>
      </c>
      <c r="G22762" t="s">
        <v>5301</v>
      </c>
      <c r="H22762" t="s">
        <v>23832</v>
      </c>
      <c r="I22762">
        <f t="shared" si="355"/>
        <v>88</v>
      </c>
      <c r="J22762" s="1" t="s">
        <v>46478</v>
      </c>
    </row>
    <row r="22763" spans="1:10">
      <c r="A22763">
        <v>3672</v>
      </c>
      <c r="B22763" t="s">
        <v>2436</v>
      </c>
      <c r="C22763">
        <v>20191213</v>
      </c>
      <c r="D22763" t="s">
        <v>21973</v>
      </c>
      <c r="E22763">
        <v>-2</v>
      </c>
      <c r="F22763" t="s">
        <v>5296</v>
      </c>
      <c r="G22763" t="s">
        <v>6846</v>
      </c>
      <c r="H22763" t="s">
        <v>23833</v>
      </c>
      <c r="I22763">
        <f t="shared" si="355"/>
        <v>121</v>
      </c>
      <c r="J22763" s="1" t="s">
        <v>46479</v>
      </c>
    </row>
    <row r="22764" spans="1:10">
      <c r="A22764">
        <v>3682</v>
      </c>
      <c r="B22764" t="s">
        <v>6458</v>
      </c>
      <c r="C22764">
        <v>20191213</v>
      </c>
      <c r="D22764" t="s">
        <v>21973</v>
      </c>
      <c r="E22764">
        <v>0</v>
      </c>
      <c r="F22764" t="s">
        <v>5293</v>
      </c>
      <c r="G22764" t="s">
        <v>5295</v>
      </c>
      <c r="H22764" t="s">
        <v>23815</v>
      </c>
      <c r="I22764">
        <f t="shared" si="355"/>
        <v>194</v>
      </c>
      <c r="J22764" s="1" t="s">
        <v>46461</v>
      </c>
    </row>
    <row r="22765" spans="1:10">
      <c r="A22765">
        <v>3682</v>
      </c>
      <c r="B22765" t="s">
        <v>6458</v>
      </c>
      <c r="C22765">
        <v>20191213</v>
      </c>
      <c r="D22765" t="s">
        <v>21973</v>
      </c>
      <c r="E22765">
        <v>-2</v>
      </c>
      <c r="F22765" t="s">
        <v>5296</v>
      </c>
      <c r="G22765" t="s">
        <v>6846</v>
      </c>
      <c r="H22765" t="s">
        <v>23834</v>
      </c>
      <c r="I22765">
        <f t="shared" si="355"/>
        <v>75</v>
      </c>
      <c r="J22765" s="1" t="s">
        <v>46480</v>
      </c>
    </row>
    <row r="22766" spans="1:10">
      <c r="A22766">
        <v>3686</v>
      </c>
      <c r="B22766" t="s">
        <v>261</v>
      </c>
      <c r="C22766">
        <v>20191213</v>
      </c>
      <c r="D22766" t="s">
        <v>22179</v>
      </c>
      <c r="E22766">
        <v>-2</v>
      </c>
      <c r="F22766" t="s">
        <v>5296</v>
      </c>
      <c r="G22766" t="s">
        <v>6846</v>
      </c>
      <c r="H22766" t="s">
        <v>23835</v>
      </c>
      <c r="I22766">
        <f t="shared" si="355"/>
        <v>68</v>
      </c>
      <c r="J22766" s="1" t="s">
        <v>46481</v>
      </c>
    </row>
    <row r="22767" spans="1:10">
      <c r="A22767">
        <v>3706</v>
      </c>
      <c r="B22767" t="s">
        <v>702</v>
      </c>
      <c r="C22767">
        <v>20191213</v>
      </c>
      <c r="D22767" t="s">
        <v>22151</v>
      </c>
      <c r="E22767">
        <v>0</v>
      </c>
      <c r="F22767" t="s">
        <v>5288</v>
      </c>
      <c r="G22767" t="s">
        <v>47339</v>
      </c>
      <c r="H22767" t="s">
        <v>23836</v>
      </c>
      <c r="I22767">
        <f t="shared" si="355"/>
        <v>51</v>
      </c>
      <c r="J22767" s="1" t="s">
        <v>46482</v>
      </c>
    </row>
    <row r="22768" spans="1:10">
      <c r="A22768">
        <v>3711</v>
      </c>
      <c r="B22768" t="s">
        <v>1741</v>
      </c>
      <c r="C22768">
        <v>20191213</v>
      </c>
      <c r="D22768" t="s">
        <v>22307</v>
      </c>
      <c r="E22768">
        <v>0</v>
      </c>
      <c r="F22768" t="s">
        <v>5293</v>
      </c>
      <c r="G22768" t="s">
        <v>47338</v>
      </c>
      <c r="H22768" t="s">
        <v>23837</v>
      </c>
      <c r="I22768">
        <f t="shared" si="355"/>
        <v>106</v>
      </c>
      <c r="J22768" s="1" t="s">
        <v>46483</v>
      </c>
    </row>
    <row r="22769" spans="1:10">
      <c r="A22769">
        <v>3712</v>
      </c>
      <c r="B22769" t="s">
        <v>4334</v>
      </c>
      <c r="C22769">
        <v>20191213</v>
      </c>
      <c r="D22769" t="s">
        <v>21973</v>
      </c>
      <c r="E22769">
        <v>0</v>
      </c>
      <c r="F22769" t="s">
        <v>5293</v>
      </c>
      <c r="G22769" t="s">
        <v>47338</v>
      </c>
      <c r="H22769" t="s">
        <v>23838</v>
      </c>
      <c r="I22769">
        <f t="shared" si="355"/>
        <v>232</v>
      </c>
      <c r="J22769" s="1" t="s">
        <v>46484</v>
      </c>
    </row>
    <row r="22770" spans="1:10">
      <c r="A22770">
        <v>4136</v>
      </c>
      <c r="B22770" t="s">
        <v>264</v>
      </c>
      <c r="C22770">
        <v>20191213</v>
      </c>
      <c r="D22770" t="s">
        <v>15909</v>
      </c>
      <c r="E22770">
        <v>1</v>
      </c>
      <c r="F22770" t="s">
        <v>5293</v>
      </c>
      <c r="G22770" t="s">
        <v>5295</v>
      </c>
      <c r="H22770" t="s">
        <v>23839</v>
      </c>
      <c r="I22770">
        <f t="shared" si="355"/>
        <v>276</v>
      </c>
      <c r="J22770" s="1" t="s">
        <v>46485</v>
      </c>
    </row>
    <row r="22771" spans="1:10">
      <c r="A22771">
        <v>4142</v>
      </c>
      <c r="B22771" t="s">
        <v>2658</v>
      </c>
      <c r="C22771">
        <v>20191213</v>
      </c>
      <c r="D22771" t="s">
        <v>22179</v>
      </c>
      <c r="E22771">
        <v>0</v>
      </c>
      <c r="F22771" t="s">
        <v>5293</v>
      </c>
      <c r="G22771" t="s">
        <v>5294</v>
      </c>
      <c r="H22771" t="s">
        <v>23840</v>
      </c>
      <c r="I22771">
        <f t="shared" si="355"/>
        <v>184</v>
      </c>
      <c r="J22771" s="1" t="s">
        <v>46486</v>
      </c>
    </row>
    <row r="22772" spans="1:10">
      <c r="A22772">
        <v>4154</v>
      </c>
      <c r="B22772" t="s">
        <v>4217</v>
      </c>
      <c r="C22772">
        <v>20191213</v>
      </c>
      <c r="D22772" t="s">
        <v>22086</v>
      </c>
      <c r="E22772">
        <v>0</v>
      </c>
      <c r="F22772" t="s">
        <v>5293</v>
      </c>
      <c r="G22772" t="s">
        <v>47338</v>
      </c>
      <c r="H22772" t="s">
        <v>23841</v>
      </c>
      <c r="I22772">
        <f t="shared" si="355"/>
        <v>262</v>
      </c>
      <c r="J22772" s="1" t="s">
        <v>46487</v>
      </c>
    </row>
    <row r="22773" spans="1:10">
      <c r="A22773">
        <v>4154</v>
      </c>
      <c r="B22773" t="s">
        <v>4217</v>
      </c>
      <c r="C22773">
        <v>20191213</v>
      </c>
      <c r="D22773" t="s">
        <v>22086</v>
      </c>
      <c r="E22773">
        <v>0</v>
      </c>
      <c r="F22773" t="s">
        <v>5288</v>
      </c>
      <c r="G22773" t="s">
        <v>5289</v>
      </c>
      <c r="H22773" t="s">
        <v>23842</v>
      </c>
      <c r="I22773">
        <f t="shared" si="355"/>
        <v>39</v>
      </c>
      <c r="J22773" s="1" t="s">
        <v>46488</v>
      </c>
    </row>
    <row r="22774" spans="1:10">
      <c r="A22774">
        <v>4415</v>
      </c>
      <c r="B22774" t="s">
        <v>94</v>
      </c>
      <c r="C22774">
        <v>20191213</v>
      </c>
      <c r="D22774" t="s">
        <v>21393</v>
      </c>
      <c r="E22774">
        <v>-1</v>
      </c>
      <c r="F22774" t="s">
        <v>5291</v>
      </c>
      <c r="G22774" t="s">
        <v>5292</v>
      </c>
      <c r="H22774" t="s">
        <v>23843</v>
      </c>
      <c r="I22774">
        <f t="shared" si="355"/>
        <v>29</v>
      </c>
      <c r="J22774" s="1" t="s">
        <v>46489</v>
      </c>
    </row>
    <row r="22775" spans="1:10">
      <c r="A22775">
        <v>4904</v>
      </c>
      <c r="B22775" t="s">
        <v>363</v>
      </c>
      <c r="C22775">
        <v>20191213</v>
      </c>
      <c r="D22775" t="s">
        <v>22204</v>
      </c>
      <c r="E22775">
        <v>0</v>
      </c>
      <c r="F22775" t="s">
        <v>5293</v>
      </c>
      <c r="G22775" t="s">
        <v>5295</v>
      </c>
      <c r="H22775" t="s">
        <v>23815</v>
      </c>
      <c r="I22775">
        <f t="shared" si="355"/>
        <v>194</v>
      </c>
      <c r="J22775" s="1" t="s">
        <v>46461</v>
      </c>
    </row>
    <row r="22776" spans="1:10">
      <c r="A22776">
        <v>4930</v>
      </c>
      <c r="B22776" t="s">
        <v>5368</v>
      </c>
      <c r="C22776">
        <v>20191213</v>
      </c>
      <c r="D22776" t="s">
        <v>22097</v>
      </c>
      <c r="E22776">
        <v>0</v>
      </c>
      <c r="F22776" t="s">
        <v>5293</v>
      </c>
      <c r="G22776" t="s">
        <v>47338</v>
      </c>
      <c r="H22776" t="s">
        <v>23844</v>
      </c>
      <c r="I22776">
        <f t="shared" si="355"/>
        <v>407</v>
      </c>
      <c r="J22776" s="1" t="s">
        <v>46490</v>
      </c>
    </row>
    <row r="22777" spans="1:10">
      <c r="A22777">
        <v>4931</v>
      </c>
      <c r="B22777" t="s">
        <v>5630</v>
      </c>
      <c r="C22777">
        <v>20191213</v>
      </c>
      <c r="D22777" t="s">
        <v>21973</v>
      </c>
      <c r="E22777">
        <v>2</v>
      </c>
      <c r="F22777" t="s">
        <v>5291</v>
      </c>
      <c r="G22777" t="s">
        <v>47335</v>
      </c>
      <c r="H22777" t="s">
        <v>23845</v>
      </c>
      <c r="I22777">
        <f t="shared" si="355"/>
        <v>80</v>
      </c>
      <c r="J22777" s="1" t="s">
        <v>46491</v>
      </c>
    </row>
    <row r="22778" spans="1:10">
      <c r="A22778">
        <v>5259</v>
      </c>
      <c r="B22778" t="s">
        <v>94</v>
      </c>
      <c r="C22778">
        <v>20191213</v>
      </c>
      <c r="D22778" t="s">
        <v>14735</v>
      </c>
      <c r="E22778">
        <v>-3</v>
      </c>
      <c r="F22778" t="s">
        <v>5296</v>
      </c>
      <c r="G22778" t="s">
        <v>47340</v>
      </c>
      <c r="H22778" t="s">
        <v>23846</v>
      </c>
      <c r="I22778">
        <f t="shared" si="355"/>
        <v>269</v>
      </c>
      <c r="J22778" s="1" t="s">
        <v>46492</v>
      </c>
    </row>
    <row r="22779" spans="1:10">
      <c r="A22779">
        <v>5345</v>
      </c>
      <c r="B22779" t="s">
        <v>147</v>
      </c>
      <c r="C22779">
        <v>20191213</v>
      </c>
      <c r="D22779" t="s">
        <v>22179</v>
      </c>
      <c r="E22779">
        <v>1</v>
      </c>
      <c r="F22779" t="s">
        <v>5293</v>
      </c>
      <c r="G22779" t="s">
        <v>47338</v>
      </c>
      <c r="H22779" t="s">
        <v>23076</v>
      </c>
      <c r="I22779">
        <f t="shared" si="355"/>
        <v>111</v>
      </c>
      <c r="J22779" s="1" t="s">
        <v>45725</v>
      </c>
    </row>
    <row r="22780" spans="1:10">
      <c r="A22780">
        <v>5349</v>
      </c>
      <c r="B22780" t="s">
        <v>6604</v>
      </c>
      <c r="C22780">
        <v>20191213</v>
      </c>
      <c r="D22780" t="s">
        <v>21973</v>
      </c>
      <c r="E22780">
        <v>-3</v>
      </c>
      <c r="F22780" t="s">
        <v>5296</v>
      </c>
      <c r="G22780" t="s">
        <v>5301</v>
      </c>
      <c r="H22780" t="s">
        <v>23847</v>
      </c>
      <c r="I22780">
        <f t="shared" si="355"/>
        <v>57</v>
      </c>
      <c r="J22780" s="1" t="s">
        <v>46493</v>
      </c>
    </row>
    <row r="22781" spans="1:10">
      <c r="A22781">
        <v>5355</v>
      </c>
      <c r="B22781" t="s">
        <v>10051</v>
      </c>
      <c r="C22781">
        <v>20191213</v>
      </c>
      <c r="D22781" t="s">
        <v>22086</v>
      </c>
      <c r="E22781">
        <v>-3</v>
      </c>
      <c r="F22781" t="s">
        <v>5296</v>
      </c>
      <c r="G22781" t="s">
        <v>5301</v>
      </c>
      <c r="H22781" t="s">
        <v>23848</v>
      </c>
      <c r="I22781">
        <f t="shared" si="355"/>
        <v>56</v>
      </c>
      <c r="J22781" s="1" t="s">
        <v>46494</v>
      </c>
    </row>
    <row r="22782" spans="1:10">
      <c r="A22782">
        <v>5475</v>
      </c>
      <c r="B22782" t="s">
        <v>756</v>
      </c>
      <c r="C22782">
        <v>20191213</v>
      </c>
      <c r="D22782" t="s">
        <v>21393</v>
      </c>
      <c r="E22782">
        <v>-1</v>
      </c>
      <c r="F22782" t="s">
        <v>5291</v>
      </c>
      <c r="G22782" t="s">
        <v>5292</v>
      </c>
      <c r="H22782" t="s">
        <v>23849</v>
      </c>
      <c r="I22782">
        <f t="shared" si="355"/>
        <v>29</v>
      </c>
      <c r="J22782" s="1" t="s">
        <v>46495</v>
      </c>
    </row>
    <row r="22783" spans="1:10">
      <c r="A22783">
        <v>5903</v>
      </c>
      <c r="B22783" t="s">
        <v>3003</v>
      </c>
      <c r="C22783">
        <v>20191213</v>
      </c>
      <c r="D22783" t="s">
        <v>22307</v>
      </c>
      <c r="E22783">
        <v>0</v>
      </c>
      <c r="F22783" t="s">
        <v>5293</v>
      </c>
      <c r="G22783" t="s">
        <v>47338</v>
      </c>
      <c r="H22783" t="s">
        <v>23850</v>
      </c>
      <c r="I22783">
        <f t="shared" si="355"/>
        <v>161</v>
      </c>
      <c r="J22783" s="1" t="s">
        <v>46496</v>
      </c>
    </row>
    <row r="22784" spans="1:10">
      <c r="A22784">
        <v>6156</v>
      </c>
      <c r="B22784" t="s">
        <v>4788</v>
      </c>
      <c r="C22784">
        <v>20191213</v>
      </c>
      <c r="D22784" t="s">
        <v>21973</v>
      </c>
      <c r="E22784">
        <v>-3</v>
      </c>
      <c r="F22784" t="s">
        <v>5296</v>
      </c>
      <c r="G22784" t="s">
        <v>5301</v>
      </c>
      <c r="H22784" t="s">
        <v>23806</v>
      </c>
      <c r="I22784">
        <f t="shared" si="355"/>
        <v>56</v>
      </c>
      <c r="J22784" s="1" t="s">
        <v>46452</v>
      </c>
    </row>
    <row r="22785" spans="1:10">
      <c r="A22785">
        <v>6213</v>
      </c>
      <c r="B22785" t="s">
        <v>7282</v>
      </c>
      <c r="C22785">
        <v>20191213</v>
      </c>
      <c r="D22785" t="s">
        <v>22151</v>
      </c>
      <c r="E22785">
        <v>3</v>
      </c>
      <c r="F22785" t="s">
        <v>5291</v>
      </c>
      <c r="G22785" t="s">
        <v>47335</v>
      </c>
      <c r="H22785" t="s">
        <v>23851</v>
      </c>
      <c r="I22785">
        <f t="shared" si="355"/>
        <v>54</v>
      </c>
      <c r="J22785" s="1" t="s">
        <v>46497</v>
      </c>
    </row>
    <row r="22786" spans="1:10">
      <c r="A22786">
        <v>6221</v>
      </c>
      <c r="B22786" t="s">
        <v>64</v>
      </c>
      <c r="C22786">
        <v>20191213</v>
      </c>
      <c r="D22786" t="s">
        <v>15805</v>
      </c>
      <c r="E22786">
        <v>0</v>
      </c>
      <c r="F22786" t="s">
        <v>5293</v>
      </c>
      <c r="G22786" t="s">
        <v>47338</v>
      </c>
      <c r="H22786" t="s">
        <v>23852</v>
      </c>
      <c r="I22786">
        <f t="shared" si="355"/>
        <v>43</v>
      </c>
      <c r="J22786" s="1" t="s">
        <v>46498</v>
      </c>
    </row>
    <row r="22787" spans="1:10">
      <c r="A22787">
        <v>6225</v>
      </c>
      <c r="B22787" t="s">
        <v>788</v>
      </c>
      <c r="C22787">
        <v>20191213</v>
      </c>
      <c r="D22787" t="s">
        <v>21393</v>
      </c>
      <c r="E22787">
        <v>-1</v>
      </c>
      <c r="F22787" t="s">
        <v>5291</v>
      </c>
      <c r="G22787" t="s">
        <v>5292</v>
      </c>
      <c r="H22787" t="s">
        <v>23853</v>
      </c>
      <c r="I22787">
        <f t="shared" ref="I22787:I22850" si="356">LEN(H22787)</f>
        <v>29</v>
      </c>
      <c r="J22787" s="1" t="s">
        <v>46499</v>
      </c>
    </row>
    <row r="22788" spans="1:10">
      <c r="A22788">
        <v>6271</v>
      </c>
      <c r="B22788" t="s">
        <v>4356</v>
      </c>
      <c r="C22788">
        <v>20191213</v>
      </c>
      <c r="D22788" t="s">
        <v>22307</v>
      </c>
      <c r="E22788">
        <v>-1</v>
      </c>
      <c r="F22788" t="s">
        <v>5288</v>
      </c>
      <c r="G22788" t="s">
        <v>47339</v>
      </c>
      <c r="H22788" t="s">
        <v>23854</v>
      </c>
      <c r="I22788">
        <f t="shared" si="356"/>
        <v>51</v>
      </c>
      <c r="J22788" s="1" t="s">
        <v>46500</v>
      </c>
    </row>
    <row r="22789" spans="1:10">
      <c r="A22789">
        <v>6404</v>
      </c>
      <c r="B22789" t="s">
        <v>1252</v>
      </c>
      <c r="C22789">
        <v>20191213</v>
      </c>
      <c r="D22789" t="s">
        <v>15909</v>
      </c>
      <c r="E22789">
        <v>-1</v>
      </c>
      <c r="F22789" t="s">
        <v>5291</v>
      </c>
      <c r="G22789" t="s">
        <v>5292</v>
      </c>
      <c r="H22789" t="s">
        <v>23855</v>
      </c>
      <c r="I22789">
        <f t="shared" si="356"/>
        <v>29</v>
      </c>
      <c r="J22789" s="1" t="s">
        <v>46501</v>
      </c>
    </row>
    <row r="22790" spans="1:10">
      <c r="A22790">
        <v>6461</v>
      </c>
      <c r="B22790" t="s">
        <v>1259</v>
      </c>
      <c r="C22790">
        <v>20191213</v>
      </c>
      <c r="D22790" t="s">
        <v>22179</v>
      </c>
      <c r="E22790">
        <v>-3</v>
      </c>
      <c r="F22790" t="s">
        <v>5296</v>
      </c>
      <c r="G22790" t="s">
        <v>5301</v>
      </c>
      <c r="H22790" t="s">
        <v>23856</v>
      </c>
      <c r="I22790">
        <f t="shared" si="356"/>
        <v>68</v>
      </c>
      <c r="J22790" s="1" t="s">
        <v>46502</v>
      </c>
    </row>
    <row r="22791" spans="1:10">
      <c r="A22791">
        <v>6465</v>
      </c>
      <c r="B22791" t="s">
        <v>12622</v>
      </c>
      <c r="C22791">
        <v>20191213</v>
      </c>
      <c r="D22791" t="s">
        <v>22086</v>
      </c>
      <c r="E22791">
        <v>-1</v>
      </c>
      <c r="F22791" t="s">
        <v>5288</v>
      </c>
      <c r="G22791" t="s">
        <v>47339</v>
      </c>
      <c r="H22791" t="s">
        <v>23857</v>
      </c>
      <c r="I22791">
        <f t="shared" si="356"/>
        <v>51</v>
      </c>
      <c r="J22791" s="1" t="s">
        <v>46503</v>
      </c>
    </row>
    <row r="22792" spans="1:10">
      <c r="A22792">
        <v>6468</v>
      </c>
      <c r="B22792" t="s">
        <v>572</v>
      </c>
      <c r="C22792">
        <v>20191213</v>
      </c>
      <c r="D22792" t="s">
        <v>15805</v>
      </c>
      <c r="E22792">
        <v>0</v>
      </c>
      <c r="F22792" t="s">
        <v>5288</v>
      </c>
      <c r="G22792" t="s">
        <v>5290</v>
      </c>
      <c r="H22792" t="s">
        <v>23858</v>
      </c>
      <c r="I22792">
        <f t="shared" si="356"/>
        <v>49</v>
      </c>
      <c r="J22792" s="1" t="s">
        <v>46504</v>
      </c>
    </row>
    <row r="22793" spans="1:10">
      <c r="A22793">
        <v>6497</v>
      </c>
      <c r="B22793" t="s">
        <v>282</v>
      </c>
      <c r="C22793">
        <v>20191213</v>
      </c>
      <c r="D22793" t="s">
        <v>22179</v>
      </c>
      <c r="E22793">
        <v>-3</v>
      </c>
      <c r="F22793" t="s">
        <v>5296</v>
      </c>
      <c r="G22793" t="s">
        <v>5301</v>
      </c>
      <c r="H22793" t="s">
        <v>23859</v>
      </c>
      <c r="I22793">
        <f t="shared" si="356"/>
        <v>73</v>
      </c>
      <c r="J22793" s="1" t="s">
        <v>46505</v>
      </c>
    </row>
    <row r="22794" spans="1:10">
      <c r="A22794">
        <v>6538</v>
      </c>
      <c r="B22794" t="s">
        <v>16671</v>
      </c>
      <c r="C22794">
        <v>20191213</v>
      </c>
      <c r="D22794" t="s">
        <v>22086</v>
      </c>
      <c r="E22794">
        <v>2</v>
      </c>
      <c r="F22794" t="s">
        <v>5291</v>
      </c>
      <c r="G22794" t="s">
        <v>47335</v>
      </c>
      <c r="H22794" t="s">
        <v>23860</v>
      </c>
      <c r="I22794">
        <f t="shared" si="356"/>
        <v>75</v>
      </c>
      <c r="J22794" s="1" t="s">
        <v>46506</v>
      </c>
    </row>
    <row r="22795" spans="1:10">
      <c r="A22795">
        <v>6558</v>
      </c>
      <c r="B22795" t="s">
        <v>11647</v>
      </c>
      <c r="C22795">
        <v>20191213</v>
      </c>
      <c r="D22795" t="s">
        <v>21973</v>
      </c>
      <c r="E22795">
        <v>2</v>
      </c>
      <c r="F22795" t="s">
        <v>5291</v>
      </c>
      <c r="G22795" t="s">
        <v>47335</v>
      </c>
      <c r="H22795" t="s">
        <v>23861</v>
      </c>
      <c r="I22795">
        <f t="shared" si="356"/>
        <v>81</v>
      </c>
      <c r="J22795" s="1" t="s">
        <v>46507</v>
      </c>
    </row>
    <row r="22796" spans="1:10">
      <c r="A22796">
        <v>6589</v>
      </c>
      <c r="B22796" t="s">
        <v>4096</v>
      </c>
      <c r="C22796">
        <v>20191213</v>
      </c>
      <c r="D22796" t="s">
        <v>21973</v>
      </c>
      <c r="E22796">
        <v>-2</v>
      </c>
      <c r="F22796" t="s">
        <v>5296</v>
      </c>
      <c r="G22796" t="s">
        <v>6846</v>
      </c>
      <c r="H22796" t="s">
        <v>23862</v>
      </c>
      <c r="I22796">
        <f t="shared" si="356"/>
        <v>48</v>
      </c>
      <c r="J22796" s="1" t="s">
        <v>46508</v>
      </c>
    </row>
    <row r="22797" spans="1:10">
      <c r="A22797">
        <v>6611</v>
      </c>
      <c r="B22797" t="s">
        <v>1710</v>
      </c>
      <c r="C22797">
        <v>20191213</v>
      </c>
      <c r="D22797" t="s">
        <v>15909</v>
      </c>
      <c r="E22797">
        <v>-1</v>
      </c>
      <c r="F22797" t="s">
        <v>5291</v>
      </c>
      <c r="G22797" t="s">
        <v>5292</v>
      </c>
      <c r="H22797" t="s">
        <v>23863</v>
      </c>
      <c r="I22797">
        <f t="shared" si="356"/>
        <v>29</v>
      </c>
      <c r="J22797" s="1" t="s">
        <v>46509</v>
      </c>
    </row>
    <row r="22798" spans="1:10">
      <c r="A22798">
        <v>6677</v>
      </c>
      <c r="B22798" t="s">
        <v>2505</v>
      </c>
      <c r="C22798">
        <v>20191213</v>
      </c>
      <c r="D22798" t="s">
        <v>15578</v>
      </c>
      <c r="E22798">
        <v>-1</v>
      </c>
      <c r="F22798" t="s">
        <v>5288</v>
      </c>
      <c r="G22798" t="s">
        <v>47339</v>
      </c>
      <c r="H22798" t="s">
        <v>23864</v>
      </c>
      <c r="I22798">
        <f t="shared" si="356"/>
        <v>64</v>
      </c>
      <c r="J22798" s="1" t="s">
        <v>46510</v>
      </c>
    </row>
    <row r="22799" spans="1:10">
      <c r="A22799">
        <v>6736</v>
      </c>
      <c r="B22799" t="s">
        <v>12948</v>
      </c>
      <c r="C22799">
        <v>20191213</v>
      </c>
      <c r="D22799" t="s">
        <v>35</v>
      </c>
      <c r="E22799">
        <v>-1</v>
      </c>
      <c r="F22799" t="s">
        <v>5288</v>
      </c>
      <c r="G22799" t="s">
        <v>47339</v>
      </c>
      <c r="H22799" t="s">
        <v>23865</v>
      </c>
      <c r="I22799">
        <f t="shared" si="356"/>
        <v>54</v>
      </c>
      <c r="J22799" s="1" t="s">
        <v>46511</v>
      </c>
    </row>
    <row r="22800" spans="1:10">
      <c r="A22800">
        <v>8011</v>
      </c>
      <c r="B22800" t="s">
        <v>816</v>
      </c>
      <c r="C22800">
        <v>20191213</v>
      </c>
      <c r="D22800" t="s">
        <v>22179</v>
      </c>
      <c r="E22800">
        <v>-3</v>
      </c>
      <c r="F22800" t="s">
        <v>5296</v>
      </c>
      <c r="G22800" t="s">
        <v>5301</v>
      </c>
      <c r="H22800" t="s">
        <v>23866</v>
      </c>
      <c r="I22800">
        <f t="shared" si="356"/>
        <v>158</v>
      </c>
      <c r="J22800" s="1" t="s">
        <v>46512</v>
      </c>
    </row>
    <row r="22801" spans="1:10">
      <c r="A22801">
        <v>8046</v>
      </c>
      <c r="B22801" t="s">
        <v>5252</v>
      </c>
      <c r="C22801">
        <v>20191213</v>
      </c>
      <c r="D22801" t="s">
        <v>22151</v>
      </c>
      <c r="E22801">
        <v>0</v>
      </c>
      <c r="F22801" t="s">
        <v>5293</v>
      </c>
      <c r="G22801" t="s">
        <v>47338</v>
      </c>
      <c r="H22801" t="s">
        <v>23867</v>
      </c>
      <c r="I22801">
        <f t="shared" si="356"/>
        <v>64</v>
      </c>
      <c r="J22801" s="1" t="s">
        <v>46513</v>
      </c>
    </row>
    <row r="22802" spans="1:10">
      <c r="A22802">
        <v>8048</v>
      </c>
      <c r="B22802" t="s">
        <v>6427</v>
      </c>
      <c r="C22802">
        <v>20191213</v>
      </c>
      <c r="D22802" t="s">
        <v>21973</v>
      </c>
      <c r="E22802">
        <v>2</v>
      </c>
      <c r="F22802" t="s">
        <v>5291</v>
      </c>
      <c r="G22802" t="s">
        <v>47335</v>
      </c>
      <c r="H22802" t="s">
        <v>23868</v>
      </c>
      <c r="I22802">
        <f t="shared" si="356"/>
        <v>64</v>
      </c>
      <c r="J22802" s="1" t="s">
        <v>46514</v>
      </c>
    </row>
    <row r="22803" spans="1:10">
      <c r="A22803">
        <v>8066</v>
      </c>
      <c r="B22803" t="s">
        <v>289</v>
      </c>
      <c r="C22803">
        <v>20191213</v>
      </c>
      <c r="D22803" t="s">
        <v>21973</v>
      </c>
      <c r="E22803">
        <v>0</v>
      </c>
      <c r="F22803" t="s">
        <v>5288</v>
      </c>
      <c r="G22803" t="s">
        <v>47339</v>
      </c>
      <c r="H22803" t="s">
        <v>23869</v>
      </c>
      <c r="I22803">
        <f t="shared" si="356"/>
        <v>95</v>
      </c>
      <c r="J22803" s="1" t="s">
        <v>46515</v>
      </c>
    </row>
    <row r="22804" spans="1:10">
      <c r="A22804">
        <v>8069</v>
      </c>
      <c r="B22804" t="s">
        <v>4692</v>
      </c>
      <c r="C22804">
        <v>20191213</v>
      </c>
      <c r="D22804" t="s">
        <v>22151</v>
      </c>
      <c r="E22804">
        <v>-1</v>
      </c>
      <c r="F22804" t="s">
        <v>5288</v>
      </c>
      <c r="G22804" t="s">
        <v>5289</v>
      </c>
      <c r="H22804" t="s">
        <v>23870</v>
      </c>
      <c r="I22804">
        <f t="shared" si="356"/>
        <v>13</v>
      </c>
      <c r="J22804" s="1" t="s">
        <v>46516</v>
      </c>
    </row>
    <row r="22805" spans="1:10">
      <c r="A22805">
        <v>8099</v>
      </c>
      <c r="B22805" t="s">
        <v>591</v>
      </c>
      <c r="C22805">
        <v>20191213</v>
      </c>
      <c r="D22805" t="s">
        <v>15761</v>
      </c>
      <c r="E22805">
        <v>-1</v>
      </c>
      <c r="F22805" t="s">
        <v>5288</v>
      </c>
      <c r="G22805" t="s">
        <v>47339</v>
      </c>
      <c r="H22805" t="s">
        <v>23871</v>
      </c>
      <c r="I22805">
        <f t="shared" si="356"/>
        <v>60</v>
      </c>
      <c r="J22805" s="1" t="s">
        <v>46517</v>
      </c>
    </row>
    <row r="22806" spans="1:10">
      <c r="A22806">
        <v>8131</v>
      </c>
      <c r="B22806" t="s">
        <v>9264</v>
      </c>
      <c r="C22806">
        <v>20191213</v>
      </c>
      <c r="D22806" t="s">
        <v>22097</v>
      </c>
      <c r="E22806">
        <v>0</v>
      </c>
      <c r="F22806" t="s">
        <v>5288</v>
      </c>
      <c r="G22806" t="s">
        <v>47339</v>
      </c>
      <c r="H22806" t="s">
        <v>23872</v>
      </c>
      <c r="I22806">
        <f t="shared" si="356"/>
        <v>56</v>
      </c>
      <c r="J22806" s="1" t="s">
        <v>46518</v>
      </c>
    </row>
    <row r="22807" spans="1:10">
      <c r="A22807">
        <v>8289</v>
      </c>
      <c r="B22807" t="s">
        <v>12323</v>
      </c>
      <c r="C22807">
        <v>20191213</v>
      </c>
      <c r="D22807" t="s">
        <v>21973</v>
      </c>
      <c r="E22807">
        <v>-2</v>
      </c>
      <c r="F22807" t="s">
        <v>5296</v>
      </c>
      <c r="G22807" t="s">
        <v>6846</v>
      </c>
      <c r="H22807" t="s">
        <v>23873</v>
      </c>
      <c r="I22807">
        <f t="shared" si="356"/>
        <v>64</v>
      </c>
      <c r="J22807" s="1" t="s">
        <v>46519</v>
      </c>
    </row>
    <row r="22808" spans="1:10">
      <c r="A22808">
        <v>8299</v>
      </c>
      <c r="B22808" t="s">
        <v>5161</v>
      </c>
      <c r="C22808">
        <v>20191213</v>
      </c>
      <c r="D22808" t="s">
        <v>22307</v>
      </c>
      <c r="E22808">
        <v>-1</v>
      </c>
      <c r="F22808" t="s">
        <v>5288</v>
      </c>
      <c r="G22808" t="s">
        <v>47339</v>
      </c>
      <c r="H22808" t="s">
        <v>23874</v>
      </c>
      <c r="I22808">
        <f t="shared" si="356"/>
        <v>214</v>
      </c>
      <c r="J22808" s="1" t="s">
        <v>46520</v>
      </c>
    </row>
    <row r="22809" spans="1:10">
      <c r="A22809">
        <v>8341</v>
      </c>
      <c r="B22809" t="s">
        <v>6184</v>
      </c>
      <c r="C22809">
        <v>20191213</v>
      </c>
      <c r="D22809" t="s">
        <v>22097</v>
      </c>
      <c r="E22809">
        <v>1</v>
      </c>
      <c r="F22809" t="s">
        <v>5293</v>
      </c>
      <c r="G22809" t="s">
        <v>47338</v>
      </c>
      <c r="H22809" t="s">
        <v>23875</v>
      </c>
      <c r="I22809">
        <f t="shared" si="356"/>
        <v>149</v>
      </c>
      <c r="J22809" s="1" t="s">
        <v>46521</v>
      </c>
    </row>
    <row r="22810" spans="1:10">
      <c r="A22810">
        <v>8464</v>
      </c>
      <c r="B22810" t="s">
        <v>4697</v>
      </c>
      <c r="C22810">
        <v>20191213</v>
      </c>
      <c r="D22810" t="s">
        <v>22151</v>
      </c>
      <c r="E22810">
        <v>0</v>
      </c>
      <c r="F22810" t="s">
        <v>5293</v>
      </c>
      <c r="G22810" t="s">
        <v>47338</v>
      </c>
      <c r="H22810" t="s">
        <v>23876</v>
      </c>
      <c r="I22810">
        <f t="shared" si="356"/>
        <v>92</v>
      </c>
      <c r="J22810" s="1" t="s">
        <v>46522</v>
      </c>
    </row>
    <row r="22811" spans="1:10">
      <c r="A22811">
        <v>8916</v>
      </c>
      <c r="B22811" t="s">
        <v>2009</v>
      </c>
      <c r="C22811">
        <v>20191213</v>
      </c>
      <c r="D22811" t="s">
        <v>21973</v>
      </c>
      <c r="E22811">
        <v>0</v>
      </c>
      <c r="F22811" t="s">
        <v>5293</v>
      </c>
      <c r="G22811" t="s">
        <v>47338</v>
      </c>
      <c r="H22811" t="s">
        <v>23877</v>
      </c>
      <c r="I22811">
        <f t="shared" si="356"/>
        <v>102</v>
      </c>
      <c r="J22811" s="1" t="s">
        <v>46523</v>
      </c>
    </row>
    <row r="22812" spans="1:10">
      <c r="A22812">
        <v>9919</v>
      </c>
      <c r="B22812" t="s">
        <v>5687</v>
      </c>
      <c r="C22812">
        <v>20191213</v>
      </c>
      <c r="D22812" t="s">
        <v>21973</v>
      </c>
      <c r="E22812">
        <v>0</v>
      </c>
      <c r="F22812" t="s">
        <v>5288</v>
      </c>
      <c r="G22812" t="s">
        <v>5290</v>
      </c>
      <c r="H22812" t="s">
        <v>23878</v>
      </c>
      <c r="I22812">
        <f t="shared" si="356"/>
        <v>45</v>
      </c>
      <c r="J22812" s="1" t="s">
        <v>46524</v>
      </c>
    </row>
    <row r="22813" spans="1:10">
      <c r="A22813">
        <v>9931</v>
      </c>
      <c r="B22813" t="s">
        <v>1347</v>
      </c>
      <c r="C22813">
        <v>20191213</v>
      </c>
      <c r="D22813" t="s">
        <v>22097</v>
      </c>
      <c r="E22813">
        <v>-1</v>
      </c>
      <c r="F22813" t="s">
        <v>5288</v>
      </c>
      <c r="G22813" t="s">
        <v>47339</v>
      </c>
      <c r="H22813" t="s">
        <v>23879</v>
      </c>
      <c r="I22813">
        <f t="shared" si="356"/>
        <v>58</v>
      </c>
      <c r="J22813" s="1" t="s">
        <v>46525</v>
      </c>
    </row>
    <row r="22814" spans="1:10">
      <c r="A22814">
        <v>9933</v>
      </c>
      <c r="B22814" t="s">
        <v>1349</v>
      </c>
      <c r="C22814">
        <v>20191213</v>
      </c>
      <c r="D22814" t="s">
        <v>22307</v>
      </c>
      <c r="E22814">
        <v>-3</v>
      </c>
      <c r="F22814" t="s">
        <v>5296</v>
      </c>
      <c r="G22814" t="s">
        <v>5301</v>
      </c>
      <c r="H22814" t="s">
        <v>23880</v>
      </c>
      <c r="I22814">
        <f t="shared" si="356"/>
        <v>99</v>
      </c>
      <c r="J22814" s="1" t="s">
        <v>46526</v>
      </c>
    </row>
    <row r="22815" spans="1:10">
      <c r="A22815">
        <v>1612</v>
      </c>
      <c r="B22815" t="s">
        <v>621</v>
      </c>
      <c r="C22815">
        <v>20191214</v>
      </c>
      <c r="D22815" t="s">
        <v>22097</v>
      </c>
      <c r="E22815">
        <v>0</v>
      </c>
      <c r="F22815" t="s">
        <v>5293</v>
      </c>
      <c r="G22815" t="s">
        <v>5295</v>
      </c>
      <c r="H22815" t="s">
        <v>23881</v>
      </c>
      <c r="I22815">
        <f t="shared" si="356"/>
        <v>257</v>
      </c>
      <c r="J22815" s="1" t="s">
        <v>46527</v>
      </c>
    </row>
    <row r="22816" spans="1:10">
      <c r="A22816">
        <v>1903</v>
      </c>
      <c r="B22816" t="s">
        <v>2387</v>
      </c>
      <c r="C22816">
        <v>20191214</v>
      </c>
      <c r="D22816" t="s">
        <v>22086</v>
      </c>
      <c r="E22816">
        <v>0</v>
      </c>
      <c r="F22816" t="s">
        <v>5293</v>
      </c>
      <c r="G22816" t="s">
        <v>47338</v>
      </c>
      <c r="H22816" t="s">
        <v>23882</v>
      </c>
      <c r="I22816">
        <f t="shared" si="356"/>
        <v>174</v>
      </c>
      <c r="J22816" s="1" t="s">
        <v>46528</v>
      </c>
    </row>
    <row r="22817" spans="1:10">
      <c r="A22817">
        <v>2317</v>
      </c>
      <c r="B22817" t="s">
        <v>1355</v>
      </c>
      <c r="C22817">
        <v>20191214</v>
      </c>
      <c r="D22817" t="s">
        <v>22204</v>
      </c>
      <c r="E22817">
        <v>-1</v>
      </c>
      <c r="F22817" t="s">
        <v>5293</v>
      </c>
      <c r="G22817" t="s">
        <v>47338</v>
      </c>
      <c r="H22817" t="s">
        <v>23883</v>
      </c>
      <c r="I22817">
        <f t="shared" si="356"/>
        <v>179</v>
      </c>
      <c r="J22817" s="1" t="s">
        <v>46529</v>
      </c>
    </row>
    <row r="22818" spans="1:10">
      <c r="A22818">
        <v>2424</v>
      </c>
      <c r="B22818" t="s">
        <v>930</v>
      </c>
      <c r="C22818">
        <v>20191214</v>
      </c>
      <c r="D22818" t="s">
        <v>22179</v>
      </c>
      <c r="E22818">
        <v>-3</v>
      </c>
      <c r="F22818" t="s">
        <v>5296</v>
      </c>
      <c r="G22818" t="s">
        <v>5301</v>
      </c>
      <c r="H22818" t="s">
        <v>23884</v>
      </c>
      <c r="I22818">
        <f t="shared" si="356"/>
        <v>54</v>
      </c>
      <c r="J22818" s="1" t="s">
        <v>46530</v>
      </c>
    </row>
    <row r="22819" spans="1:10">
      <c r="A22819">
        <v>2732</v>
      </c>
      <c r="B22819" t="s">
        <v>5265</v>
      </c>
      <c r="C22819">
        <v>20191214</v>
      </c>
      <c r="D22819" t="s">
        <v>22097</v>
      </c>
      <c r="E22819">
        <v>2</v>
      </c>
      <c r="F22819" t="s">
        <v>5291</v>
      </c>
      <c r="G22819" t="s">
        <v>47335</v>
      </c>
      <c r="H22819" t="s">
        <v>23885</v>
      </c>
      <c r="I22819">
        <f t="shared" si="356"/>
        <v>70</v>
      </c>
      <c r="J22819" s="1" t="s">
        <v>46531</v>
      </c>
    </row>
    <row r="22820" spans="1:10">
      <c r="A22820">
        <v>3086</v>
      </c>
      <c r="B22820" t="s">
        <v>5042</v>
      </c>
      <c r="C22820">
        <v>20191214</v>
      </c>
      <c r="D22820" t="s">
        <v>22179</v>
      </c>
      <c r="E22820">
        <v>3</v>
      </c>
      <c r="F22820" t="s">
        <v>5291</v>
      </c>
      <c r="G22820" t="s">
        <v>47335</v>
      </c>
      <c r="H22820" t="s">
        <v>23886</v>
      </c>
      <c r="I22820">
        <f t="shared" si="356"/>
        <v>57</v>
      </c>
      <c r="J22820" s="1" t="s">
        <v>46532</v>
      </c>
    </row>
    <row r="22821" spans="1:10">
      <c r="A22821">
        <v>4944</v>
      </c>
      <c r="B22821" t="s">
        <v>1143</v>
      </c>
      <c r="C22821">
        <v>20191214</v>
      </c>
      <c r="D22821" t="s">
        <v>22133</v>
      </c>
      <c r="E22821">
        <v>1</v>
      </c>
      <c r="F22821" t="s">
        <v>5293</v>
      </c>
      <c r="G22821" t="s">
        <v>5295</v>
      </c>
      <c r="H22821" t="s">
        <v>23887</v>
      </c>
      <c r="I22821">
        <f t="shared" si="356"/>
        <v>197</v>
      </c>
      <c r="J22821" s="1" t="s">
        <v>46533</v>
      </c>
    </row>
    <row r="22822" spans="1:10">
      <c r="A22822">
        <v>5211</v>
      </c>
      <c r="B22822" t="s">
        <v>1161</v>
      </c>
      <c r="C22822">
        <v>20191214</v>
      </c>
      <c r="D22822" t="s">
        <v>22179</v>
      </c>
      <c r="E22822">
        <v>-3</v>
      </c>
      <c r="F22822" t="s">
        <v>5296</v>
      </c>
      <c r="G22822" t="s">
        <v>5301</v>
      </c>
      <c r="H22822" t="s">
        <v>23888</v>
      </c>
      <c r="I22822">
        <f t="shared" si="356"/>
        <v>54</v>
      </c>
      <c r="J22822" s="1" t="s">
        <v>46534</v>
      </c>
    </row>
    <row r="22823" spans="1:10">
      <c r="A22823">
        <v>6486</v>
      </c>
      <c r="B22823" t="s">
        <v>4917</v>
      </c>
      <c r="C22823">
        <v>20191214</v>
      </c>
      <c r="D22823" t="s">
        <v>21973</v>
      </c>
      <c r="E22823">
        <v>2</v>
      </c>
      <c r="F22823" t="s">
        <v>5291</v>
      </c>
      <c r="G22823" t="s">
        <v>47335</v>
      </c>
      <c r="H22823" t="s">
        <v>23889</v>
      </c>
      <c r="I22823">
        <f t="shared" si="356"/>
        <v>64</v>
      </c>
      <c r="J22823" s="1" t="s">
        <v>46535</v>
      </c>
    </row>
    <row r="22824" spans="1:10">
      <c r="A22824">
        <v>8291</v>
      </c>
      <c r="B22824" t="s">
        <v>1325</v>
      </c>
      <c r="C22824">
        <v>20191214</v>
      </c>
      <c r="D22824" t="s">
        <v>22133</v>
      </c>
      <c r="E22824">
        <v>-3</v>
      </c>
      <c r="F22824" t="s">
        <v>5296</v>
      </c>
      <c r="G22824" t="s">
        <v>5301</v>
      </c>
      <c r="H22824" t="s">
        <v>23890</v>
      </c>
      <c r="I22824">
        <f t="shared" si="356"/>
        <v>51</v>
      </c>
      <c r="J22824" s="1" t="s">
        <v>46536</v>
      </c>
    </row>
    <row r="22825" spans="1:10">
      <c r="A22825">
        <v>8420</v>
      </c>
      <c r="B22825" t="s">
        <v>1831</v>
      </c>
      <c r="C22825">
        <v>20191214</v>
      </c>
      <c r="D22825" t="s">
        <v>21973</v>
      </c>
      <c r="E22825">
        <v>2</v>
      </c>
      <c r="F22825" t="s">
        <v>5291</v>
      </c>
      <c r="G22825" t="s">
        <v>47335</v>
      </c>
      <c r="H22825" t="s">
        <v>23891</v>
      </c>
      <c r="I22825">
        <f t="shared" si="356"/>
        <v>70</v>
      </c>
      <c r="J22825" s="1" t="s">
        <v>46537</v>
      </c>
    </row>
    <row r="22826" spans="1:10">
      <c r="A22826">
        <v>8924</v>
      </c>
      <c r="B22826" t="s">
        <v>4113</v>
      </c>
      <c r="C22826">
        <v>20191214</v>
      </c>
      <c r="D22826" t="s">
        <v>22097</v>
      </c>
      <c r="E22826">
        <v>3</v>
      </c>
      <c r="F22826" t="s">
        <v>5291</v>
      </c>
      <c r="G22826" t="s">
        <v>47335</v>
      </c>
      <c r="H22826" t="s">
        <v>23892</v>
      </c>
      <c r="I22826">
        <f t="shared" si="356"/>
        <v>82</v>
      </c>
      <c r="J22826" s="1" t="s">
        <v>46538</v>
      </c>
    </row>
    <row r="22827" spans="1:10">
      <c r="A22827">
        <v>9914</v>
      </c>
      <c r="B22827" t="s">
        <v>1833</v>
      </c>
      <c r="C22827">
        <v>20191214</v>
      </c>
      <c r="D22827" t="s">
        <v>22151</v>
      </c>
      <c r="E22827">
        <v>2</v>
      </c>
      <c r="F22827" t="s">
        <v>5291</v>
      </c>
      <c r="G22827" t="s">
        <v>47335</v>
      </c>
      <c r="H22827" t="s">
        <v>23893</v>
      </c>
      <c r="I22827">
        <f t="shared" si="356"/>
        <v>66</v>
      </c>
      <c r="J22827" s="1" t="s">
        <v>46539</v>
      </c>
    </row>
    <row r="22828" spans="1:10">
      <c r="A22828">
        <v>2928</v>
      </c>
      <c r="B22828" t="s">
        <v>1365</v>
      </c>
      <c r="C22828">
        <v>20191215</v>
      </c>
      <c r="D22828" t="s">
        <v>22086</v>
      </c>
      <c r="E22828">
        <v>1</v>
      </c>
      <c r="F22828" t="s">
        <v>5293</v>
      </c>
      <c r="G22828" t="s">
        <v>5294</v>
      </c>
      <c r="H22828" t="s">
        <v>23894</v>
      </c>
      <c r="I22828">
        <f t="shared" si="356"/>
        <v>180</v>
      </c>
      <c r="J22828" s="1" t="s">
        <v>46540</v>
      </c>
    </row>
    <row r="22829" spans="1:10">
      <c r="A22829">
        <v>1210</v>
      </c>
      <c r="B22829" t="s">
        <v>3075</v>
      </c>
      <c r="C22829">
        <v>20191216</v>
      </c>
      <c r="D22829" t="s">
        <v>22151</v>
      </c>
      <c r="E22829">
        <v>0</v>
      </c>
      <c r="F22829" t="s">
        <v>5293</v>
      </c>
      <c r="G22829" t="s">
        <v>5295</v>
      </c>
      <c r="H22829" t="s">
        <v>23895</v>
      </c>
      <c r="I22829">
        <f t="shared" si="356"/>
        <v>154</v>
      </c>
      <c r="J22829" s="1" t="s">
        <v>46541</v>
      </c>
    </row>
    <row r="22830" spans="1:10">
      <c r="A22830">
        <v>1215</v>
      </c>
      <c r="B22830" t="s">
        <v>2830</v>
      </c>
      <c r="C22830">
        <v>20191216</v>
      </c>
      <c r="D22830" t="s">
        <v>22151</v>
      </c>
      <c r="E22830">
        <v>-1</v>
      </c>
      <c r="F22830" t="s">
        <v>5288</v>
      </c>
      <c r="G22830" t="s">
        <v>47339</v>
      </c>
      <c r="H22830" t="s">
        <v>23896</v>
      </c>
      <c r="I22830">
        <f t="shared" si="356"/>
        <v>468</v>
      </c>
      <c r="J22830" s="1" t="s">
        <v>46542</v>
      </c>
    </row>
    <row r="22831" spans="1:10">
      <c r="A22831">
        <v>1216</v>
      </c>
      <c r="B22831" t="s">
        <v>3291</v>
      </c>
      <c r="C22831">
        <v>20191216</v>
      </c>
      <c r="D22831" t="s">
        <v>22307</v>
      </c>
      <c r="E22831">
        <v>-1</v>
      </c>
      <c r="F22831" t="s">
        <v>5293</v>
      </c>
      <c r="G22831" t="s">
        <v>47338</v>
      </c>
      <c r="H22831" t="s">
        <v>23897</v>
      </c>
      <c r="I22831">
        <f t="shared" si="356"/>
        <v>69</v>
      </c>
      <c r="J22831" s="1" t="s">
        <v>46543</v>
      </c>
    </row>
    <row r="22832" spans="1:10">
      <c r="A22832">
        <v>1218</v>
      </c>
      <c r="B22832" t="s">
        <v>0</v>
      </c>
      <c r="C22832">
        <v>20191216</v>
      </c>
      <c r="D22832" t="s">
        <v>21973</v>
      </c>
      <c r="E22832">
        <v>0</v>
      </c>
      <c r="F22832" t="s">
        <v>5293</v>
      </c>
      <c r="G22832" t="s">
        <v>5295</v>
      </c>
      <c r="H22832" t="s">
        <v>23898</v>
      </c>
      <c r="I22832">
        <f t="shared" si="356"/>
        <v>119</v>
      </c>
      <c r="J22832" s="1" t="s">
        <v>46544</v>
      </c>
    </row>
    <row r="22833" spans="1:10">
      <c r="A22833">
        <v>1219</v>
      </c>
      <c r="B22833" t="s">
        <v>3547</v>
      </c>
      <c r="C22833">
        <v>20191216</v>
      </c>
      <c r="D22833" t="s">
        <v>21973</v>
      </c>
      <c r="E22833">
        <v>0</v>
      </c>
      <c r="F22833" t="s">
        <v>5288</v>
      </c>
      <c r="G22833" t="s">
        <v>47339</v>
      </c>
      <c r="H22833" t="s">
        <v>23899</v>
      </c>
      <c r="I22833">
        <f t="shared" si="356"/>
        <v>73</v>
      </c>
      <c r="J22833" s="1" t="s">
        <v>46545</v>
      </c>
    </row>
    <row r="22834" spans="1:10">
      <c r="A22834">
        <v>1234</v>
      </c>
      <c r="B22834" t="s">
        <v>839</v>
      </c>
      <c r="C22834">
        <v>20191216</v>
      </c>
      <c r="D22834" t="s">
        <v>22151</v>
      </c>
      <c r="E22834">
        <v>0</v>
      </c>
      <c r="F22834" t="s">
        <v>5293</v>
      </c>
      <c r="G22834" t="s">
        <v>5294</v>
      </c>
      <c r="H22834" t="s">
        <v>23900</v>
      </c>
      <c r="I22834">
        <f t="shared" si="356"/>
        <v>147</v>
      </c>
      <c r="J22834" s="1" t="s">
        <v>46546</v>
      </c>
    </row>
    <row r="22835" spans="1:10">
      <c r="A22835">
        <v>1434</v>
      </c>
      <c r="B22835" t="s">
        <v>15526</v>
      </c>
      <c r="C22835">
        <v>20191216</v>
      </c>
      <c r="D22835" t="s">
        <v>22307</v>
      </c>
      <c r="E22835">
        <v>1</v>
      </c>
      <c r="F22835" t="s">
        <v>5293</v>
      </c>
      <c r="G22835" t="s">
        <v>47338</v>
      </c>
      <c r="H22835" t="s">
        <v>23901</v>
      </c>
      <c r="I22835">
        <f t="shared" si="356"/>
        <v>177</v>
      </c>
      <c r="J22835" s="1" t="s">
        <v>46547</v>
      </c>
    </row>
    <row r="22836" spans="1:10">
      <c r="A22836">
        <v>1465</v>
      </c>
      <c r="B22836" t="s">
        <v>2378</v>
      </c>
      <c r="C22836">
        <v>20191216</v>
      </c>
      <c r="D22836" t="s">
        <v>22097</v>
      </c>
      <c r="E22836">
        <v>0</v>
      </c>
      <c r="F22836" t="s">
        <v>5288</v>
      </c>
      <c r="G22836" t="s">
        <v>47339</v>
      </c>
      <c r="H22836" t="s">
        <v>23902</v>
      </c>
      <c r="I22836">
        <f t="shared" si="356"/>
        <v>54</v>
      </c>
      <c r="J22836" s="1" t="s">
        <v>46548</v>
      </c>
    </row>
    <row r="22837" spans="1:10">
      <c r="A22837">
        <v>1471</v>
      </c>
      <c r="B22837" t="s">
        <v>864</v>
      </c>
      <c r="C22837">
        <v>20191216</v>
      </c>
      <c r="D22837" t="s">
        <v>22179</v>
      </c>
      <c r="E22837">
        <v>-1</v>
      </c>
      <c r="F22837" t="s">
        <v>5291</v>
      </c>
      <c r="G22837" t="s">
        <v>5292</v>
      </c>
      <c r="H22837" t="s">
        <v>23903</v>
      </c>
      <c r="I22837">
        <f t="shared" si="356"/>
        <v>29</v>
      </c>
      <c r="J22837" s="1" t="s">
        <v>46549</v>
      </c>
    </row>
    <row r="22838" spans="1:10">
      <c r="A22838">
        <v>1472</v>
      </c>
      <c r="B22838" t="s">
        <v>866</v>
      </c>
      <c r="C22838">
        <v>20191216</v>
      </c>
      <c r="D22838" t="s">
        <v>22133</v>
      </c>
      <c r="E22838">
        <v>0</v>
      </c>
      <c r="F22838" t="s">
        <v>5293</v>
      </c>
      <c r="G22838" t="s">
        <v>5294</v>
      </c>
      <c r="H22838" t="s">
        <v>23904</v>
      </c>
      <c r="I22838">
        <f t="shared" si="356"/>
        <v>197</v>
      </c>
      <c r="J22838" s="1" t="s">
        <v>46550</v>
      </c>
    </row>
    <row r="22839" spans="1:10">
      <c r="A22839">
        <v>1507</v>
      </c>
      <c r="B22839" t="s">
        <v>1496</v>
      </c>
      <c r="C22839">
        <v>20191216</v>
      </c>
      <c r="D22839" t="s">
        <v>22151</v>
      </c>
      <c r="E22839">
        <v>-1</v>
      </c>
      <c r="F22839" t="s">
        <v>5288</v>
      </c>
      <c r="G22839" t="s">
        <v>47339</v>
      </c>
      <c r="H22839" t="s">
        <v>23905</v>
      </c>
      <c r="I22839">
        <f t="shared" si="356"/>
        <v>64</v>
      </c>
      <c r="J22839" s="1" t="s">
        <v>46551</v>
      </c>
    </row>
    <row r="22840" spans="1:10">
      <c r="A22840">
        <v>1529</v>
      </c>
      <c r="B22840" t="s">
        <v>92</v>
      </c>
      <c r="C22840">
        <v>20191216</v>
      </c>
      <c r="D22840" t="s">
        <v>22086</v>
      </c>
      <c r="E22840">
        <v>0</v>
      </c>
      <c r="F22840" t="s">
        <v>5293</v>
      </c>
      <c r="G22840" t="s">
        <v>5294</v>
      </c>
      <c r="H22840" t="s">
        <v>23906</v>
      </c>
      <c r="I22840">
        <f t="shared" si="356"/>
        <v>133</v>
      </c>
      <c r="J22840" s="1" t="s">
        <v>46552</v>
      </c>
    </row>
    <row r="22841" spans="1:10">
      <c r="A22841">
        <v>1626</v>
      </c>
      <c r="B22841" t="s">
        <v>885</v>
      </c>
      <c r="C22841">
        <v>20191216</v>
      </c>
      <c r="D22841" t="s">
        <v>21973</v>
      </c>
      <c r="E22841">
        <v>0</v>
      </c>
      <c r="F22841" t="s">
        <v>5293</v>
      </c>
      <c r="G22841" t="s">
        <v>5295</v>
      </c>
      <c r="H22841" t="s">
        <v>23907</v>
      </c>
      <c r="I22841">
        <f t="shared" si="356"/>
        <v>241</v>
      </c>
      <c r="J22841" s="1" t="s">
        <v>46553</v>
      </c>
    </row>
    <row r="22842" spans="1:10">
      <c r="A22842">
        <v>1702</v>
      </c>
      <c r="B22842" t="s">
        <v>1682</v>
      </c>
      <c r="C22842">
        <v>20191216</v>
      </c>
      <c r="D22842" t="s">
        <v>22097</v>
      </c>
      <c r="E22842">
        <v>0</v>
      </c>
      <c r="F22842" t="s">
        <v>5293</v>
      </c>
      <c r="G22842" t="s">
        <v>5295</v>
      </c>
      <c r="H22842" t="s">
        <v>23908</v>
      </c>
      <c r="I22842">
        <f t="shared" si="356"/>
        <v>130</v>
      </c>
      <c r="J22842" s="1" t="s">
        <v>46554</v>
      </c>
    </row>
    <row r="22843" spans="1:10">
      <c r="A22843">
        <v>2015</v>
      </c>
      <c r="B22843" t="s">
        <v>3372</v>
      </c>
      <c r="C22843">
        <v>20191216</v>
      </c>
      <c r="D22843" t="s">
        <v>22307</v>
      </c>
      <c r="E22843">
        <v>1</v>
      </c>
      <c r="F22843" t="s">
        <v>5293</v>
      </c>
      <c r="G22843" t="s">
        <v>5294</v>
      </c>
      <c r="H22843" t="s">
        <v>23909</v>
      </c>
      <c r="I22843">
        <f t="shared" si="356"/>
        <v>99</v>
      </c>
      <c r="J22843" s="1" t="s">
        <v>46555</v>
      </c>
    </row>
    <row r="22844" spans="1:10">
      <c r="A22844">
        <v>2201</v>
      </c>
      <c r="B22844" t="s">
        <v>99</v>
      </c>
      <c r="C22844">
        <v>20191216</v>
      </c>
      <c r="D22844" t="s">
        <v>22151</v>
      </c>
      <c r="E22844">
        <v>0</v>
      </c>
      <c r="F22844" t="s">
        <v>5293</v>
      </c>
      <c r="G22844" t="s">
        <v>47338</v>
      </c>
      <c r="H22844" t="s">
        <v>23910</v>
      </c>
      <c r="I22844">
        <f t="shared" si="356"/>
        <v>394</v>
      </c>
      <c r="J22844" s="1" t="s">
        <v>46556</v>
      </c>
    </row>
    <row r="22845" spans="1:10">
      <c r="A22845">
        <v>2201</v>
      </c>
      <c r="B22845" t="s">
        <v>99</v>
      </c>
      <c r="C22845">
        <v>20191216</v>
      </c>
      <c r="D22845" t="s">
        <v>22151</v>
      </c>
      <c r="E22845">
        <v>1</v>
      </c>
      <c r="F22845" t="s">
        <v>5293</v>
      </c>
      <c r="G22845" t="s">
        <v>5294</v>
      </c>
      <c r="H22845" t="s">
        <v>23911</v>
      </c>
      <c r="I22845">
        <f t="shared" si="356"/>
        <v>158</v>
      </c>
      <c r="J22845" s="1" t="s">
        <v>46557</v>
      </c>
    </row>
    <row r="22846" spans="1:10">
      <c r="A22846">
        <v>2204</v>
      </c>
      <c r="B22846" t="s">
        <v>101</v>
      </c>
      <c r="C22846">
        <v>20191216</v>
      </c>
      <c r="D22846" t="s">
        <v>22151</v>
      </c>
      <c r="E22846">
        <v>0</v>
      </c>
      <c r="F22846" t="s">
        <v>5288</v>
      </c>
      <c r="G22846" t="s">
        <v>5290</v>
      </c>
      <c r="H22846" t="s">
        <v>23912</v>
      </c>
      <c r="I22846">
        <f t="shared" si="356"/>
        <v>57</v>
      </c>
      <c r="J22846" s="1" t="s">
        <v>46558</v>
      </c>
    </row>
    <row r="22847" spans="1:10">
      <c r="A22847">
        <v>2228</v>
      </c>
      <c r="B22847" t="s">
        <v>13920</v>
      </c>
      <c r="C22847">
        <v>20191216</v>
      </c>
      <c r="D22847" t="s">
        <v>22151</v>
      </c>
      <c r="E22847">
        <v>1</v>
      </c>
      <c r="F22847" t="s">
        <v>5293</v>
      </c>
      <c r="G22847" t="s">
        <v>47338</v>
      </c>
      <c r="H22847" t="s">
        <v>23913</v>
      </c>
      <c r="I22847">
        <f t="shared" si="356"/>
        <v>57</v>
      </c>
      <c r="J22847" s="1" t="s">
        <v>46559</v>
      </c>
    </row>
    <row r="22848" spans="1:10">
      <c r="A22848">
        <v>2317</v>
      </c>
      <c r="B22848" t="s">
        <v>1355</v>
      </c>
      <c r="C22848">
        <v>20191216</v>
      </c>
      <c r="D22848" t="s">
        <v>22204</v>
      </c>
      <c r="E22848">
        <v>0</v>
      </c>
      <c r="F22848" t="s">
        <v>5293</v>
      </c>
      <c r="G22848" t="s">
        <v>47338</v>
      </c>
      <c r="H22848" t="s">
        <v>23914</v>
      </c>
      <c r="I22848">
        <f t="shared" si="356"/>
        <v>760</v>
      </c>
      <c r="J22848" s="1" t="s">
        <v>46560</v>
      </c>
    </row>
    <row r="22849" spans="1:10">
      <c r="A22849">
        <v>2385</v>
      </c>
      <c r="B22849" t="s">
        <v>5722</v>
      </c>
      <c r="C22849">
        <v>20191216</v>
      </c>
      <c r="D22849" t="s">
        <v>22151</v>
      </c>
      <c r="E22849">
        <v>0</v>
      </c>
      <c r="F22849" t="s">
        <v>5293</v>
      </c>
      <c r="G22849" t="s">
        <v>5294</v>
      </c>
      <c r="H22849" t="s">
        <v>23915</v>
      </c>
      <c r="I22849">
        <f t="shared" si="356"/>
        <v>243</v>
      </c>
      <c r="J22849" s="1" t="s">
        <v>46561</v>
      </c>
    </row>
    <row r="22850" spans="1:10">
      <c r="A22850">
        <v>2408</v>
      </c>
      <c r="B22850" t="s">
        <v>2149</v>
      </c>
      <c r="C22850">
        <v>20191216</v>
      </c>
      <c r="D22850" t="s">
        <v>22097</v>
      </c>
      <c r="E22850">
        <v>0</v>
      </c>
      <c r="F22850" t="s">
        <v>5293</v>
      </c>
      <c r="G22850" t="s">
        <v>47338</v>
      </c>
      <c r="H22850" t="s">
        <v>23916</v>
      </c>
      <c r="I22850">
        <f t="shared" si="356"/>
        <v>107</v>
      </c>
      <c r="J22850" s="1" t="s">
        <v>46562</v>
      </c>
    </row>
    <row r="22851" spans="1:10">
      <c r="A22851">
        <v>2409</v>
      </c>
      <c r="B22851" t="s">
        <v>107</v>
      </c>
      <c r="C22851">
        <v>20191216</v>
      </c>
      <c r="D22851" t="s">
        <v>21973</v>
      </c>
      <c r="E22851">
        <v>0</v>
      </c>
      <c r="F22851" t="s">
        <v>5293</v>
      </c>
      <c r="G22851" t="s">
        <v>5294</v>
      </c>
      <c r="H22851" t="s">
        <v>23917</v>
      </c>
      <c r="I22851">
        <f t="shared" ref="I22851:I22914" si="357">LEN(H22851)</f>
        <v>232</v>
      </c>
      <c r="J22851" s="1" t="s">
        <v>46563</v>
      </c>
    </row>
    <row r="22852" spans="1:10">
      <c r="A22852">
        <v>2412</v>
      </c>
      <c r="B22852" t="s">
        <v>1728</v>
      </c>
      <c r="C22852">
        <v>20191216</v>
      </c>
      <c r="D22852" t="s">
        <v>23672</v>
      </c>
      <c r="E22852">
        <v>0</v>
      </c>
      <c r="F22852" t="s">
        <v>5293</v>
      </c>
      <c r="G22852" t="s">
        <v>5295</v>
      </c>
      <c r="H22852" t="s">
        <v>23918</v>
      </c>
      <c r="I22852">
        <f t="shared" si="357"/>
        <v>287</v>
      </c>
      <c r="J22852" s="1" t="s">
        <v>46564</v>
      </c>
    </row>
    <row r="22853" spans="1:10">
      <c r="A22853">
        <v>2419</v>
      </c>
      <c r="B22853" t="s">
        <v>1686</v>
      </c>
      <c r="C22853">
        <v>20191216</v>
      </c>
      <c r="D22853" t="s">
        <v>21973</v>
      </c>
      <c r="E22853">
        <v>-1</v>
      </c>
      <c r="F22853" t="s">
        <v>5288</v>
      </c>
      <c r="G22853" t="s">
        <v>47339</v>
      </c>
      <c r="H22853" t="s">
        <v>23919</v>
      </c>
      <c r="I22853">
        <f t="shared" si="357"/>
        <v>109</v>
      </c>
      <c r="J22853" s="1" t="s">
        <v>46565</v>
      </c>
    </row>
    <row r="22854" spans="1:10">
      <c r="A22854">
        <v>2425</v>
      </c>
      <c r="B22854" t="s">
        <v>7684</v>
      </c>
      <c r="C22854">
        <v>20191216</v>
      </c>
      <c r="D22854" t="s">
        <v>22097</v>
      </c>
      <c r="E22854">
        <v>0</v>
      </c>
      <c r="F22854" t="s">
        <v>5293</v>
      </c>
      <c r="G22854" t="s">
        <v>5294</v>
      </c>
      <c r="H22854" t="s">
        <v>23920</v>
      </c>
      <c r="I22854">
        <f t="shared" si="357"/>
        <v>147</v>
      </c>
      <c r="J22854" s="1" t="s">
        <v>46566</v>
      </c>
    </row>
    <row r="22855" spans="1:10">
      <c r="A22855">
        <v>2426</v>
      </c>
      <c r="B22855" t="s">
        <v>645</v>
      </c>
      <c r="C22855">
        <v>20191216</v>
      </c>
      <c r="D22855" t="s">
        <v>22086</v>
      </c>
      <c r="E22855">
        <v>0</v>
      </c>
      <c r="F22855" t="s">
        <v>5293</v>
      </c>
      <c r="G22855" t="s">
        <v>5294</v>
      </c>
      <c r="H22855" t="s">
        <v>23921</v>
      </c>
      <c r="I22855">
        <f t="shared" si="357"/>
        <v>140</v>
      </c>
      <c r="J22855" s="1" t="s">
        <v>46567</v>
      </c>
    </row>
    <row r="22856" spans="1:10">
      <c r="A22856">
        <v>2498</v>
      </c>
      <c r="B22856" t="s">
        <v>247</v>
      </c>
      <c r="C22856">
        <v>20191216</v>
      </c>
      <c r="D22856" t="s">
        <v>21973</v>
      </c>
      <c r="E22856">
        <v>0</v>
      </c>
      <c r="F22856" t="s">
        <v>5288</v>
      </c>
      <c r="G22856" t="s">
        <v>47339</v>
      </c>
      <c r="H22856" t="s">
        <v>23922</v>
      </c>
      <c r="I22856">
        <f t="shared" si="357"/>
        <v>220</v>
      </c>
      <c r="J22856" s="1" t="s">
        <v>46568</v>
      </c>
    </row>
    <row r="22857" spans="1:10">
      <c r="A22857">
        <v>2498</v>
      </c>
      <c r="B22857" t="s">
        <v>247</v>
      </c>
      <c r="C22857">
        <v>20191216</v>
      </c>
      <c r="D22857" t="s">
        <v>21973</v>
      </c>
      <c r="E22857">
        <v>-1</v>
      </c>
      <c r="F22857" t="s">
        <v>5293</v>
      </c>
      <c r="G22857" t="s">
        <v>47338</v>
      </c>
      <c r="H22857" t="s">
        <v>23923</v>
      </c>
      <c r="I22857">
        <f t="shared" si="357"/>
        <v>71</v>
      </c>
      <c r="J22857" s="1" t="s">
        <v>46569</v>
      </c>
    </row>
    <row r="22858" spans="1:10">
      <c r="A22858">
        <v>2499</v>
      </c>
      <c r="B22858" t="s">
        <v>1861</v>
      </c>
      <c r="C22858">
        <v>20191216</v>
      </c>
      <c r="D22858" t="s">
        <v>22133</v>
      </c>
      <c r="E22858">
        <v>-1</v>
      </c>
      <c r="F22858" t="s">
        <v>5297</v>
      </c>
      <c r="G22858" t="s">
        <v>47333</v>
      </c>
      <c r="H22858" t="s">
        <v>23924</v>
      </c>
      <c r="I22858">
        <f t="shared" si="357"/>
        <v>29</v>
      </c>
      <c r="J22858" s="1" t="s">
        <v>46570</v>
      </c>
    </row>
    <row r="22859" spans="1:10">
      <c r="A22859">
        <v>2610</v>
      </c>
      <c r="B22859" t="s">
        <v>2132</v>
      </c>
      <c r="C22859">
        <v>20191216</v>
      </c>
      <c r="D22859" t="s">
        <v>21973</v>
      </c>
      <c r="E22859">
        <v>0</v>
      </c>
      <c r="F22859" t="s">
        <v>5293</v>
      </c>
      <c r="G22859" t="s">
        <v>5294</v>
      </c>
      <c r="H22859" t="s">
        <v>23925</v>
      </c>
      <c r="I22859">
        <f t="shared" si="357"/>
        <v>183</v>
      </c>
      <c r="J22859" s="1" t="s">
        <v>46571</v>
      </c>
    </row>
    <row r="22860" spans="1:10">
      <c r="A22860">
        <v>2630</v>
      </c>
      <c r="B22860" t="s">
        <v>2088</v>
      </c>
      <c r="C22860">
        <v>20191216</v>
      </c>
      <c r="D22860" t="s">
        <v>21973</v>
      </c>
      <c r="E22860">
        <v>-1</v>
      </c>
      <c r="F22860" t="s">
        <v>5288</v>
      </c>
      <c r="G22860" t="s">
        <v>47339</v>
      </c>
      <c r="H22860" t="s">
        <v>23926</v>
      </c>
      <c r="I22860">
        <f t="shared" si="357"/>
        <v>427</v>
      </c>
      <c r="J22860" s="1" t="s">
        <v>46572</v>
      </c>
    </row>
    <row r="22861" spans="1:10">
      <c r="A22861">
        <v>2630</v>
      </c>
      <c r="B22861" t="s">
        <v>2088</v>
      </c>
      <c r="C22861">
        <v>20191216</v>
      </c>
      <c r="D22861" t="s">
        <v>21973</v>
      </c>
      <c r="E22861">
        <v>-1</v>
      </c>
      <c r="F22861" t="s">
        <v>5288</v>
      </c>
      <c r="G22861" t="s">
        <v>47339</v>
      </c>
      <c r="H22861" t="s">
        <v>23927</v>
      </c>
      <c r="I22861">
        <f t="shared" si="357"/>
        <v>532</v>
      </c>
      <c r="J22861" s="1" t="s">
        <v>46573</v>
      </c>
    </row>
    <row r="22862" spans="1:10">
      <c r="A22862">
        <v>2739</v>
      </c>
      <c r="B22862" t="s">
        <v>4422</v>
      </c>
      <c r="C22862">
        <v>20191216</v>
      </c>
      <c r="D22862" t="s">
        <v>22097</v>
      </c>
      <c r="E22862">
        <v>0</v>
      </c>
      <c r="F22862" t="s">
        <v>5288</v>
      </c>
      <c r="G22862" t="s">
        <v>47339</v>
      </c>
      <c r="H22862" t="s">
        <v>23928</v>
      </c>
      <c r="I22862">
        <f t="shared" si="357"/>
        <v>189</v>
      </c>
      <c r="J22862" s="1" t="s">
        <v>46574</v>
      </c>
    </row>
    <row r="22863" spans="1:10">
      <c r="A22863">
        <v>2886</v>
      </c>
      <c r="B22863" t="s">
        <v>4140</v>
      </c>
      <c r="C22863">
        <v>20191216</v>
      </c>
      <c r="D22863" t="s">
        <v>35</v>
      </c>
      <c r="E22863">
        <v>0</v>
      </c>
      <c r="F22863" t="s">
        <v>5288</v>
      </c>
      <c r="G22863" t="s">
        <v>5290</v>
      </c>
      <c r="H22863" t="s">
        <v>23929</v>
      </c>
      <c r="I22863">
        <f t="shared" si="357"/>
        <v>18</v>
      </c>
      <c r="J22863" s="1" t="s">
        <v>46575</v>
      </c>
    </row>
    <row r="22864" spans="1:10">
      <c r="A22864">
        <v>2903</v>
      </c>
      <c r="B22864" t="s">
        <v>4964</v>
      </c>
      <c r="C22864">
        <v>20191216</v>
      </c>
      <c r="D22864" t="s">
        <v>22151</v>
      </c>
      <c r="E22864">
        <v>-1</v>
      </c>
      <c r="F22864" t="s">
        <v>5293</v>
      </c>
      <c r="G22864" t="s">
        <v>47338</v>
      </c>
      <c r="H22864" t="s">
        <v>23930</v>
      </c>
      <c r="I22864">
        <f t="shared" si="357"/>
        <v>622</v>
      </c>
      <c r="J22864" s="1" t="s">
        <v>46576</v>
      </c>
    </row>
    <row r="22865" spans="1:10">
      <c r="A22865">
        <v>2929</v>
      </c>
      <c r="B22865" t="s">
        <v>1413</v>
      </c>
      <c r="C22865">
        <v>20191216</v>
      </c>
      <c r="D22865" t="s">
        <v>21973</v>
      </c>
      <c r="E22865">
        <v>0</v>
      </c>
      <c r="F22865" t="s">
        <v>5293</v>
      </c>
      <c r="G22865" t="s">
        <v>5294</v>
      </c>
      <c r="H22865" t="s">
        <v>23931</v>
      </c>
      <c r="I22865">
        <f t="shared" si="357"/>
        <v>190</v>
      </c>
      <c r="J22865" s="1" t="s">
        <v>46577</v>
      </c>
    </row>
    <row r="22866" spans="1:10">
      <c r="A22866">
        <v>3043</v>
      </c>
      <c r="B22866" t="s">
        <v>4047</v>
      </c>
      <c r="C22866">
        <v>20191216</v>
      </c>
      <c r="D22866" t="s">
        <v>22133</v>
      </c>
      <c r="E22866">
        <v>-1</v>
      </c>
      <c r="F22866" t="s">
        <v>5291</v>
      </c>
      <c r="G22866" t="s">
        <v>5292</v>
      </c>
      <c r="H22866" t="s">
        <v>23932</v>
      </c>
      <c r="I22866">
        <f t="shared" si="357"/>
        <v>29</v>
      </c>
      <c r="J22866" s="1" t="s">
        <v>46578</v>
      </c>
    </row>
    <row r="22867" spans="1:10">
      <c r="A22867">
        <v>3045</v>
      </c>
      <c r="B22867" t="s">
        <v>1780</v>
      </c>
      <c r="C22867">
        <v>20191216</v>
      </c>
      <c r="D22867" t="s">
        <v>23672</v>
      </c>
      <c r="E22867">
        <v>0</v>
      </c>
      <c r="F22867" t="s">
        <v>5293</v>
      </c>
      <c r="G22867" t="s">
        <v>5295</v>
      </c>
      <c r="H22867" t="s">
        <v>23918</v>
      </c>
      <c r="I22867">
        <f t="shared" si="357"/>
        <v>287</v>
      </c>
      <c r="J22867" s="1" t="s">
        <v>46564</v>
      </c>
    </row>
    <row r="22868" spans="1:10">
      <c r="A22868">
        <v>3374</v>
      </c>
      <c r="B22868" t="s">
        <v>1024</v>
      </c>
      <c r="C22868">
        <v>20191216</v>
      </c>
      <c r="D22868" t="s">
        <v>21973</v>
      </c>
      <c r="E22868">
        <v>1</v>
      </c>
      <c r="F22868" t="s">
        <v>5293</v>
      </c>
      <c r="G22868" t="s">
        <v>5294</v>
      </c>
      <c r="H22868" t="s">
        <v>23933</v>
      </c>
      <c r="I22868">
        <f t="shared" si="357"/>
        <v>229</v>
      </c>
      <c r="J22868" s="1" t="s">
        <v>46579</v>
      </c>
    </row>
    <row r="22869" spans="1:10">
      <c r="A22869">
        <v>3452</v>
      </c>
      <c r="B22869" t="s">
        <v>94</v>
      </c>
      <c r="C22869">
        <v>20191216</v>
      </c>
      <c r="D22869" t="s">
        <v>21393</v>
      </c>
      <c r="E22869">
        <v>-1</v>
      </c>
      <c r="F22869" t="s">
        <v>5291</v>
      </c>
      <c r="G22869" t="s">
        <v>5292</v>
      </c>
      <c r="H22869" t="s">
        <v>23934</v>
      </c>
      <c r="I22869">
        <f t="shared" si="357"/>
        <v>29</v>
      </c>
      <c r="J22869" s="1" t="s">
        <v>46580</v>
      </c>
    </row>
    <row r="22870" spans="1:10">
      <c r="A22870">
        <v>3481</v>
      </c>
      <c r="B22870" t="s">
        <v>3251</v>
      </c>
      <c r="C22870">
        <v>20191216</v>
      </c>
      <c r="D22870" t="s">
        <v>21973</v>
      </c>
      <c r="E22870">
        <v>0</v>
      </c>
      <c r="F22870" t="s">
        <v>5293</v>
      </c>
      <c r="G22870" t="s">
        <v>5294</v>
      </c>
      <c r="H22870" t="s">
        <v>23917</v>
      </c>
      <c r="I22870">
        <f t="shared" si="357"/>
        <v>232</v>
      </c>
      <c r="J22870" s="1" t="s">
        <v>46563</v>
      </c>
    </row>
    <row r="22871" spans="1:10">
      <c r="A22871">
        <v>3536</v>
      </c>
      <c r="B22871" t="s">
        <v>1048</v>
      </c>
      <c r="C22871">
        <v>20191216</v>
      </c>
      <c r="D22871" t="s">
        <v>22133</v>
      </c>
      <c r="E22871">
        <v>-1</v>
      </c>
      <c r="F22871" t="s">
        <v>5291</v>
      </c>
      <c r="G22871" t="s">
        <v>5292</v>
      </c>
      <c r="H22871" t="s">
        <v>23935</v>
      </c>
      <c r="I22871">
        <f t="shared" si="357"/>
        <v>29</v>
      </c>
      <c r="J22871" s="1" t="s">
        <v>46581</v>
      </c>
    </row>
    <row r="22872" spans="1:10">
      <c r="A22872">
        <v>3562</v>
      </c>
      <c r="B22872" t="s">
        <v>94</v>
      </c>
      <c r="C22872">
        <v>20191216</v>
      </c>
      <c r="D22872" t="s">
        <v>22133</v>
      </c>
      <c r="E22872">
        <v>-2</v>
      </c>
      <c r="F22872" t="s">
        <v>5293</v>
      </c>
      <c r="G22872" t="s">
        <v>47338</v>
      </c>
      <c r="H22872" t="s">
        <v>23936</v>
      </c>
      <c r="I22872">
        <f t="shared" si="357"/>
        <v>93</v>
      </c>
      <c r="J22872" s="1" t="s">
        <v>46582</v>
      </c>
    </row>
    <row r="22873" spans="1:10">
      <c r="A22873">
        <v>3570</v>
      </c>
      <c r="B22873" t="s">
        <v>11333</v>
      </c>
      <c r="C22873">
        <v>20191216</v>
      </c>
      <c r="D22873" t="s">
        <v>21973</v>
      </c>
      <c r="E22873">
        <v>0</v>
      </c>
      <c r="F22873" t="s">
        <v>5288</v>
      </c>
      <c r="G22873" t="s">
        <v>5289</v>
      </c>
      <c r="H22873" t="s">
        <v>23937</v>
      </c>
      <c r="I22873">
        <f t="shared" si="357"/>
        <v>22</v>
      </c>
      <c r="J22873" s="1" t="s">
        <v>46583</v>
      </c>
    </row>
    <row r="22874" spans="1:10">
      <c r="A22874">
        <v>3674</v>
      </c>
      <c r="B22874" t="s">
        <v>3731</v>
      </c>
      <c r="C22874">
        <v>20191216</v>
      </c>
      <c r="D22874" t="s">
        <v>15909</v>
      </c>
      <c r="E22874">
        <v>-1</v>
      </c>
      <c r="F22874" t="s">
        <v>5293</v>
      </c>
      <c r="G22874" t="s">
        <v>47338</v>
      </c>
      <c r="H22874" t="s">
        <v>23938</v>
      </c>
      <c r="I22874">
        <f t="shared" si="357"/>
        <v>69</v>
      </c>
      <c r="J22874" s="1" t="s">
        <v>46584</v>
      </c>
    </row>
    <row r="22875" spans="1:10">
      <c r="A22875">
        <v>3682</v>
      </c>
      <c r="B22875" t="s">
        <v>6458</v>
      </c>
      <c r="C22875">
        <v>20191216</v>
      </c>
      <c r="D22875" t="s">
        <v>21973</v>
      </c>
      <c r="E22875">
        <v>0</v>
      </c>
      <c r="F22875" t="s">
        <v>5293</v>
      </c>
      <c r="G22875" t="s">
        <v>5295</v>
      </c>
      <c r="H22875" t="s">
        <v>23918</v>
      </c>
      <c r="I22875">
        <f t="shared" si="357"/>
        <v>287</v>
      </c>
      <c r="J22875" s="1" t="s">
        <v>46564</v>
      </c>
    </row>
    <row r="22876" spans="1:10">
      <c r="A22876">
        <v>3685</v>
      </c>
      <c r="B22876" t="s">
        <v>1702</v>
      </c>
      <c r="C22876">
        <v>20191216</v>
      </c>
      <c r="D22876" t="s">
        <v>22086</v>
      </c>
      <c r="E22876">
        <v>0</v>
      </c>
      <c r="F22876" t="s">
        <v>5288</v>
      </c>
      <c r="G22876" t="s">
        <v>47339</v>
      </c>
      <c r="H22876" t="s">
        <v>23939</v>
      </c>
      <c r="I22876">
        <f t="shared" si="357"/>
        <v>62</v>
      </c>
      <c r="J22876" s="1" t="s">
        <v>46585</v>
      </c>
    </row>
    <row r="22877" spans="1:10">
      <c r="A22877">
        <v>3712</v>
      </c>
      <c r="B22877" t="s">
        <v>4334</v>
      </c>
      <c r="C22877">
        <v>20191216</v>
      </c>
      <c r="D22877" t="s">
        <v>21973</v>
      </c>
      <c r="E22877">
        <v>0</v>
      </c>
      <c r="F22877" t="s">
        <v>5288</v>
      </c>
      <c r="G22877" t="s">
        <v>5290</v>
      </c>
      <c r="H22877" t="s">
        <v>23940</v>
      </c>
      <c r="I22877">
        <f t="shared" si="357"/>
        <v>41</v>
      </c>
      <c r="J22877" s="1" t="s">
        <v>46586</v>
      </c>
    </row>
    <row r="22878" spans="1:10">
      <c r="A22878">
        <v>4132</v>
      </c>
      <c r="B22878" t="s">
        <v>193</v>
      </c>
      <c r="C22878">
        <v>20191216</v>
      </c>
      <c r="D22878" t="s">
        <v>15921</v>
      </c>
      <c r="E22878">
        <v>-1</v>
      </c>
      <c r="F22878" t="s">
        <v>5293</v>
      </c>
      <c r="G22878" t="s">
        <v>47338</v>
      </c>
      <c r="H22878" t="s">
        <v>23941</v>
      </c>
      <c r="I22878">
        <f t="shared" si="357"/>
        <v>60</v>
      </c>
      <c r="J22878" s="1" t="s">
        <v>46587</v>
      </c>
    </row>
    <row r="22879" spans="1:10">
      <c r="A22879">
        <v>4141</v>
      </c>
      <c r="B22879" t="s">
        <v>357</v>
      </c>
      <c r="C22879">
        <v>20191216</v>
      </c>
      <c r="D22879" t="s">
        <v>22179</v>
      </c>
      <c r="E22879">
        <v>-1</v>
      </c>
      <c r="F22879" t="s">
        <v>5288</v>
      </c>
      <c r="G22879" t="s">
        <v>47339</v>
      </c>
      <c r="H22879" t="s">
        <v>23942</v>
      </c>
      <c r="I22879">
        <f t="shared" si="357"/>
        <v>88</v>
      </c>
      <c r="J22879" s="1" t="s">
        <v>46588</v>
      </c>
    </row>
    <row r="22880" spans="1:10">
      <c r="A22880">
        <v>4151</v>
      </c>
      <c r="B22880" t="s">
        <v>708</v>
      </c>
      <c r="C22880">
        <v>20191216</v>
      </c>
      <c r="D22880" t="s">
        <v>15921</v>
      </c>
      <c r="E22880">
        <v>-1</v>
      </c>
      <c r="F22880" t="s">
        <v>5291</v>
      </c>
      <c r="G22880" t="s">
        <v>5292</v>
      </c>
      <c r="H22880" t="s">
        <v>23943</v>
      </c>
      <c r="I22880">
        <f t="shared" si="357"/>
        <v>29</v>
      </c>
      <c r="J22880" s="1" t="s">
        <v>46589</v>
      </c>
    </row>
    <row r="22881" spans="1:10">
      <c r="A22881">
        <v>4157</v>
      </c>
      <c r="B22881" t="s">
        <v>130</v>
      </c>
      <c r="C22881">
        <v>20191216</v>
      </c>
      <c r="D22881" t="s">
        <v>21973</v>
      </c>
      <c r="E22881">
        <v>0</v>
      </c>
      <c r="F22881" t="s">
        <v>5288</v>
      </c>
      <c r="G22881" t="s">
        <v>5289</v>
      </c>
      <c r="H22881" t="s">
        <v>23944</v>
      </c>
      <c r="I22881">
        <f t="shared" si="357"/>
        <v>20</v>
      </c>
      <c r="J22881" s="1" t="s">
        <v>46590</v>
      </c>
    </row>
    <row r="22882" spans="1:10">
      <c r="A22882">
        <v>4175</v>
      </c>
      <c r="B22882" t="s">
        <v>1428</v>
      </c>
      <c r="C22882">
        <v>20191216</v>
      </c>
      <c r="D22882" t="s">
        <v>22097</v>
      </c>
      <c r="E22882">
        <v>0</v>
      </c>
      <c r="F22882" t="s">
        <v>5293</v>
      </c>
      <c r="G22882" t="s">
        <v>47338</v>
      </c>
      <c r="H22882" t="s">
        <v>23945</v>
      </c>
      <c r="I22882">
        <f t="shared" si="357"/>
        <v>73</v>
      </c>
      <c r="J22882" s="1" t="s">
        <v>46591</v>
      </c>
    </row>
    <row r="22883" spans="1:10">
      <c r="A22883">
        <v>4415</v>
      </c>
      <c r="B22883" t="s">
        <v>94</v>
      </c>
      <c r="C22883">
        <v>20191216</v>
      </c>
      <c r="D22883" t="s">
        <v>21393</v>
      </c>
      <c r="E22883">
        <v>-3</v>
      </c>
      <c r="F22883" t="s">
        <v>5296</v>
      </c>
      <c r="G22883" t="s">
        <v>47340</v>
      </c>
      <c r="H22883" t="s">
        <v>23946</v>
      </c>
      <c r="I22883">
        <f t="shared" si="357"/>
        <v>18</v>
      </c>
      <c r="J22883" s="1" t="s">
        <v>46592</v>
      </c>
    </row>
    <row r="22884" spans="1:10">
      <c r="A22884">
        <v>4529</v>
      </c>
      <c r="B22884" t="s">
        <v>1109</v>
      </c>
      <c r="C22884">
        <v>20191216</v>
      </c>
      <c r="D22884" t="s">
        <v>22133</v>
      </c>
      <c r="E22884">
        <v>-1</v>
      </c>
      <c r="F22884" t="s">
        <v>5297</v>
      </c>
      <c r="G22884" t="s">
        <v>47333</v>
      </c>
      <c r="H22884" t="s">
        <v>23947</v>
      </c>
      <c r="I22884">
        <f t="shared" si="357"/>
        <v>153</v>
      </c>
      <c r="J22884" s="1" t="s">
        <v>46593</v>
      </c>
    </row>
    <row r="22885" spans="1:10">
      <c r="A22885">
        <v>4555</v>
      </c>
      <c r="B22885" t="s">
        <v>1935</v>
      </c>
      <c r="C22885">
        <v>20191216</v>
      </c>
      <c r="D22885" t="s">
        <v>21973</v>
      </c>
      <c r="E22885">
        <v>-1</v>
      </c>
      <c r="F22885" t="s">
        <v>5288</v>
      </c>
      <c r="G22885" t="s">
        <v>47339</v>
      </c>
      <c r="H22885" t="s">
        <v>23948</v>
      </c>
      <c r="I22885">
        <f t="shared" si="357"/>
        <v>56</v>
      </c>
      <c r="J22885" s="1" t="s">
        <v>46594</v>
      </c>
    </row>
    <row r="22886" spans="1:10">
      <c r="A22886">
        <v>4555</v>
      </c>
      <c r="B22886" t="s">
        <v>1935</v>
      </c>
      <c r="C22886">
        <v>20191216</v>
      </c>
      <c r="D22886" t="s">
        <v>21973</v>
      </c>
      <c r="E22886">
        <v>-1</v>
      </c>
      <c r="F22886" t="s">
        <v>5288</v>
      </c>
      <c r="G22886" t="s">
        <v>47339</v>
      </c>
      <c r="H22886" t="s">
        <v>23949</v>
      </c>
      <c r="I22886">
        <f t="shared" si="357"/>
        <v>57</v>
      </c>
      <c r="J22886" s="1" t="s">
        <v>46595</v>
      </c>
    </row>
    <row r="22887" spans="1:10">
      <c r="A22887">
        <v>4768</v>
      </c>
      <c r="B22887" t="s">
        <v>3792</v>
      </c>
      <c r="C22887">
        <v>20191216</v>
      </c>
      <c r="D22887" t="s">
        <v>15578</v>
      </c>
      <c r="E22887">
        <v>1</v>
      </c>
      <c r="F22887" t="s">
        <v>5293</v>
      </c>
      <c r="G22887" t="s">
        <v>5295</v>
      </c>
      <c r="H22887" t="s">
        <v>23950</v>
      </c>
      <c r="I22887">
        <f t="shared" si="357"/>
        <v>300</v>
      </c>
      <c r="J22887" s="1" t="s">
        <v>46596</v>
      </c>
    </row>
    <row r="22888" spans="1:10">
      <c r="A22888">
        <v>4804</v>
      </c>
      <c r="B22888" t="s">
        <v>531</v>
      </c>
      <c r="C22888">
        <v>20191216</v>
      </c>
      <c r="D22888" t="s">
        <v>22086</v>
      </c>
      <c r="E22888">
        <v>-1</v>
      </c>
      <c r="F22888" t="s">
        <v>5288</v>
      </c>
      <c r="G22888" t="s">
        <v>47339</v>
      </c>
      <c r="H22888" t="s">
        <v>23951</v>
      </c>
      <c r="I22888">
        <f t="shared" si="357"/>
        <v>54</v>
      </c>
      <c r="J22888" s="1" t="s">
        <v>46597</v>
      </c>
    </row>
    <row r="22889" spans="1:10">
      <c r="A22889">
        <v>4904</v>
      </c>
      <c r="B22889" t="s">
        <v>363</v>
      </c>
      <c r="C22889">
        <v>20191216</v>
      </c>
      <c r="D22889" t="s">
        <v>22204</v>
      </c>
      <c r="E22889">
        <v>0</v>
      </c>
      <c r="F22889" t="s">
        <v>5293</v>
      </c>
      <c r="G22889" t="s">
        <v>5295</v>
      </c>
      <c r="H22889" t="s">
        <v>23918</v>
      </c>
      <c r="I22889">
        <f t="shared" si="357"/>
        <v>287</v>
      </c>
      <c r="J22889" s="1" t="s">
        <v>46564</v>
      </c>
    </row>
    <row r="22890" spans="1:10">
      <c r="A22890">
        <v>5256</v>
      </c>
      <c r="B22890" t="s">
        <v>94</v>
      </c>
      <c r="C22890">
        <v>20191216</v>
      </c>
      <c r="D22890" t="s">
        <v>15909</v>
      </c>
      <c r="E22890">
        <v>-2</v>
      </c>
      <c r="F22890" t="s">
        <v>5296</v>
      </c>
      <c r="G22890" t="s">
        <v>47340</v>
      </c>
      <c r="H22890" t="s">
        <v>23952</v>
      </c>
      <c r="I22890">
        <f t="shared" si="357"/>
        <v>89</v>
      </c>
      <c r="J22890" s="1" t="s">
        <v>46598</v>
      </c>
    </row>
    <row r="22891" spans="1:10">
      <c r="A22891">
        <v>5468</v>
      </c>
      <c r="B22891" t="s">
        <v>1186</v>
      </c>
      <c r="C22891">
        <v>20191216</v>
      </c>
      <c r="D22891" t="s">
        <v>22133</v>
      </c>
      <c r="E22891">
        <v>0</v>
      </c>
      <c r="F22891" t="s">
        <v>5288</v>
      </c>
      <c r="G22891" t="s">
        <v>5290</v>
      </c>
      <c r="H22891" t="s">
        <v>23953</v>
      </c>
      <c r="I22891">
        <f t="shared" si="357"/>
        <v>265</v>
      </c>
      <c r="J22891" s="1" t="s">
        <v>46599</v>
      </c>
    </row>
    <row r="22892" spans="1:10">
      <c r="A22892">
        <v>5475</v>
      </c>
      <c r="B22892" t="s">
        <v>756</v>
      </c>
      <c r="C22892">
        <v>20191216</v>
      </c>
      <c r="D22892" t="s">
        <v>21393</v>
      </c>
      <c r="E22892">
        <v>-1</v>
      </c>
      <c r="F22892" t="s">
        <v>5291</v>
      </c>
      <c r="G22892" t="s">
        <v>5292</v>
      </c>
      <c r="H22892" t="s">
        <v>23954</v>
      </c>
      <c r="I22892">
        <f t="shared" si="357"/>
        <v>29</v>
      </c>
      <c r="J22892" s="1" t="s">
        <v>46600</v>
      </c>
    </row>
    <row r="22893" spans="1:10">
      <c r="A22893">
        <v>5530</v>
      </c>
      <c r="B22893" t="s">
        <v>762</v>
      </c>
      <c r="C22893">
        <v>20191216</v>
      </c>
      <c r="D22893" t="s">
        <v>21973</v>
      </c>
      <c r="E22893">
        <v>0</v>
      </c>
      <c r="F22893" t="s">
        <v>5288</v>
      </c>
      <c r="G22893" t="s">
        <v>47339</v>
      </c>
      <c r="H22893" t="s">
        <v>23928</v>
      </c>
      <c r="I22893">
        <f t="shared" si="357"/>
        <v>189</v>
      </c>
      <c r="J22893" s="1" t="s">
        <v>46574</v>
      </c>
    </row>
    <row r="22894" spans="1:10">
      <c r="A22894">
        <v>5880</v>
      </c>
      <c r="B22894" t="s">
        <v>1534</v>
      </c>
      <c r="C22894">
        <v>20191216</v>
      </c>
      <c r="D22894" t="s">
        <v>35</v>
      </c>
      <c r="E22894">
        <v>0</v>
      </c>
      <c r="F22894" t="s">
        <v>5288</v>
      </c>
      <c r="G22894" t="s">
        <v>5290</v>
      </c>
      <c r="H22894" t="s">
        <v>23955</v>
      </c>
      <c r="I22894">
        <f t="shared" si="357"/>
        <v>18</v>
      </c>
      <c r="J22894" s="1" t="s">
        <v>46601</v>
      </c>
    </row>
    <row r="22895" spans="1:10">
      <c r="A22895">
        <v>5880</v>
      </c>
      <c r="B22895" t="s">
        <v>1534</v>
      </c>
      <c r="C22895">
        <v>20191216</v>
      </c>
      <c r="D22895" t="s">
        <v>35</v>
      </c>
      <c r="E22895">
        <v>-1</v>
      </c>
      <c r="F22895" t="s">
        <v>5293</v>
      </c>
      <c r="G22895" t="s">
        <v>47338</v>
      </c>
      <c r="H22895" t="s">
        <v>23956</v>
      </c>
      <c r="I22895">
        <f t="shared" si="357"/>
        <v>284</v>
      </c>
      <c r="J22895" s="1" t="s">
        <v>46602</v>
      </c>
    </row>
    <row r="22896" spans="1:10">
      <c r="A22896">
        <v>5906</v>
      </c>
      <c r="B22896" t="s">
        <v>149</v>
      </c>
      <c r="C22896">
        <v>20191216</v>
      </c>
      <c r="D22896" t="s">
        <v>22179</v>
      </c>
      <c r="E22896">
        <v>0</v>
      </c>
      <c r="F22896" t="s">
        <v>5293</v>
      </c>
      <c r="G22896" t="s">
        <v>47338</v>
      </c>
      <c r="H22896" t="s">
        <v>23957</v>
      </c>
      <c r="I22896">
        <f t="shared" si="357"/>
        <v>163</v>
      </c>
      <c r="J22896" s="1" t="s">
        <v>46603</v>
      </c>
    </row>
    <row r="22897" spans="1:10">
      <c r="A22897">
        <v>5906</v>
      </c>
      <c r="B22897" t="s">
        <v>149</v>
      </c>
      <c r="C22897">
        <v>20191216</v>
      </c>
      <c r="D22897" t="s">
        <v>22179</v>
      </c>
      <c r="E22897">
        <v>-1</v>
      </c>
      <c r="F22897" t="s">
        <v>5297</v>
      </c>
      <c r="G22897" t="s">
        <v>47333</v>
      </c>
      <c r="H22897" t="s">
        <v>23958</v>
      </c>
      <c r="I22897">
        <f t="shared" si="357"/>
        <v>144</v>
      </c>
      <c r="J22897" s="1" t="s">
        <v>46604</v>
      </c>
    </row>
    <row r="22898" spans="1:10">
      <c r="A22898">
        <v>6103</v>
      </c>
      <c r="B22898" t="s">
        <v>1948</v>
      </c>
      <c r="C22898">
        <v>20191216</v>
      </c>
      <c r="D22898" t="s">
        <v>22133</v>
      </c>
      <c r="E22898">
        <v>0</v>
      </c>
      <c r="F22898" t="s">
        <v>5288</v>
      </c>
      <c r="G22898" t="s">
        <v>5289</v>
      </c>
      <c r="H22898" t="s">
        <v>23959</v>
      </c>
      <c r="I22898">
        <f t="shared" si="357"/>
        <v>19</v>
      </c>
      <c r="J22898" s="1" t="s">
        <v>46605</v>
      </c>
    </row>
    <row r="22899" spans="1:10">
      <c r="A22899">
        <v>6114</v>
      </c>
      <c r="B22899" t="s">
        <v>1575</v>
      </c>
      <c r="C22899">
        <v>20191216</v>
      </c>
      <c r="D22899" t="s">
        <v>21973</v>
      </c>
      <c r="E22899">
        <v>0</v>
      </c>
      <c r="F22899" t="s">
        <v>5288</v>
      </c>
      <c r="G22899" t="s">
        <v>5290</v>
      </c>
      <c r="H22899" t="s">
        <v>23960</v>
      </c>
      <c r="I22899">
        <f t="shared" si="357"/>
        <v>15</v>
      </c>
      <c r="J22899" s="1" t="s">
        <v>46606</v>
      </c>
    </row>
    <row r="22900" spans="1:10">
      <c r="A22900">
        <v>6220</v>
      </c>
      <c r="B22900" t="s">
        <v>5453</v>
      </c>
      <c r="C22900">
        <v>20191216</v>
      </c>
      <c r="D22900" t="s">
        <v>21973</v>
      </c>
      <c r="E22900">
        <v>-1</v>
      </c>
      <c r="F22900" t="s">
        <v>5288</v>
      </c>
      <c r="G22900" t="s">
        <v>47339</v>
      </c>
      <c r="H22900" t="s">
        <v>23961</v>
      </c>
      <c r="I22900">
        <f t="shared" si="357"/>
        <v>51</v>
      </c>
      <c r="J22900" s="1" t="s">
        <v>46607</v>
      </c>
    </row>
    <row r="22901" spans="1:10">
      <c r="A22901">
        <v>6225</v>
      </c>
      <c r="B22901" t="s">
        <v>788</v>
      </c>
      <c r="C22901">
        <v>20191216</v>
      </c>
      <c r="D22901" t="s">
        <v>21393</v>
      </c>
      <c r="E22901">
        <v>-1</v>
      </c>
      <c r="F22901" t="s">
        <v>5291</v>
      </c>
      <c r="G22901" t="s">
        <v>5292</v>
      </c>
      <c r="H22901" t="s">
        <v>23962</v>
      </c>
      <c r="I22901">
        <f t="shared" si="357"/>
        <v>29</v>
      </c>
      <c r="J22901" s="1" t="s">
        <v>46608</v>
      </c>
    </row>
    <row r="22902" spans="1:10">
      <c r="A22902">
        <v>6244</v>
      </c>
      <c r="B22902" t="s">
        <v>395</v>
      </c>
      <c r="C22902">
        <v>20191216</v>
      </c>
      <c r="D22902" t="s">
        <v>22179</v>
      </c>
      <c r="E22902">
        <v>0</v>
      </c>
      <c r="F22902" t="s">
        <v>5288</v>
      </c>
      <c r="G22902" t="s">
        <v>5289</v>
      </c>
      <c r="H22902" t="s">
        <v>23963</v>
      </c>
      <c r="I22902">
        <f t="shared" si="357"/>
        <v>39</v>
      </c>
      <c r="J22902" s="1" t="s">
        <v>46609</v>
      </c>
    </row>
    <row r="22903" spans="1:10">
      <c r="A22903">
        <v>6271</v>
      </c>
      <c r="B22903" t="s">
        <v>4356</v>
      </c>
      <c r="C22903">
        <v>20191216</v>
      </c>
      <c r="D22903" t="s">
        <v>22307</v>
      </c>
      <c r="E22903">
        <v>1</v>
      </c>
      <c r="F22903" t="s">
        <v>5293</v>
      </c>
      <c r="G22903" t="s">
        <v>5294</v>
      </c>
      <c r="H22903" t="s">
        <v>23964</v>
      </c>
      <c r="I22903">
        <f t="shared" si="357"/>
        <v>138</v>
      </c>
      <c r="J22903" s="1" t="s">
        <v>46610</v>
      </c>
    </row>
    <row r="22904" spans="1:10">
      <c r="A22904">
        <v>6404</v>
      </c>
      <c r="B22904" t="s">
        <v>1252</v>
      </c>
      <c r="C22904">
        <v>20191216</v>
      </c>
      <c r="D22904" t="s">
        <v>22179</v>
      </c>
      <c r="E22904">
        <v>-1</v>
      </c>
      <c r="F22904" t="s">
        <v>5291</v>
      </c>
      <c r="G22904" t="s">
        <v>5292</v>
      </c>
      <c r="H22904" t="s">
        <v>23965</v>
      </c>
      <c r="I22904">
        <f t="shared" si="357"/>
        <v>29</v>
      </c>
      <c r="J22904" s="1" t="s">
        <v>46611</v>
      </c>
    </row>
    <row r="22905" spans="1:10">
      <c r="A22905">
        <v>6465</v>
      </c>
      <c r="B22905" t="s">
        <v>12622</v>
      </c>
      <c r="C22905">
        <v>20191216</v>
      </c>
      <c r="D22905" t="s">
        <v>22086</v>
      </c>
      <c r="E22905">
        <v>1</v>
      </c>
      <c r="F22905" t="s">
        <v>5293</v>
      </c>
      <c r="G22905" t="s">
        <v>5294</v>
      </c>
      <c r="H22905" t="s">
        <v>23966</v>
      </c>
      <c r="I22905">
        <f t="shared" si="357"/>
        <v>162</v>
      </c>
      <c r="J22905" s="1" t="s">
        <v>46612</v>
      </c>
    </row>
    <row r="22906" spans="1:10">
      <c r="A22906">
        <v>6493</v>
      </c>
      <c r="B22906" t="s">
        <v>6614</v>
      </c>
      <c r="C22906">
        <v>20191216</v>
      </c>
      <c r="D22906" t="s">
        <v>15909</v>
      </c>
      <c r="E22906">
        <v>1</v>
      </c>
      <c r="F22906" t="s">
        <v>5293</v>
      </c>
      <c r="G22906" t="s">
        <v>47338</v>
      </c>
      <c r="H22906" t="s">
        <v>23967</v>
      </c>
      <c r="I22906">
        <f t="shared" si="357"/>
        <v>116</v>
      </c>
      <c r="J22906" s="1" t="s">
        <v>46613</v>
      </c>
    </row>
    <row r="22907" spans="1:10">
      <c r="A22907">
        <v>6564</v>
      </c>
      <c r="B22907" t="s">
        <v>159</v>
      </c>
      <c r="C22907">
        <v>20191216</v>
      </c>
      <c r="D22907" t="s">
        <v>15909</v>
      </c>
      <c r="E22907">
        <v>1</v>
      </c>
      <c r="F22907" t="s">
        <v>5293</v>
      </c>
      <c r="G22907" t="s">
        <v>47338</v>
      </c>
      <c r="H22907" t="s">
        <v>23968</v>
      </c>
      <c r="I22907">
        <f t="shared" si="357"/>
        <v>109</v>
      </c>
      <c r="J22907" s="1" t="s">
        <v>46614</v>
      </c>
    </row>
    <row r="22908" spans="1:10">
      <c r="A22908">
        <v>6590</v>
      </c>
      <c r="B22908" t="s">
        <v>2771</v>
      </c>
      <c r="C22908">
        <v>20191216</v>
      </c>
      <c r="D22908" t="s">
        <v>21973</v>
      </c>
      <c r="E22908">
        <v>-1</v>
      </c>
      <c r="F22908" t="s">
        <v>5288</v>
      </c>
      <c r="G22908" t="s">
        <v>47339</v>
      </c>
      <c r="H22908" t="s">
        <v>23969</v>
      </c>
      <c r="I22908">
        <f t="shared" si="357"/>
        <v>52</v>
      </c>
      <c r="J22908" s="1" t="s">
        <v>46615</v>
      </c>
    </row>
    <row r="22909" spans="1:10">
      <c r="A22909">
        <v>6611</v>
      </c>
      <c r="B22909" t="s">
        <v>1710</v>
      </c>
      <c r="C22909">
        <v>20191216</v>
      </c>
      <c r="D22909" t="s">
        <v>15909</v>
      </c>
      <c r="E22909">
        <v>-1</v>
      </c>
      <c r="F22909" t="s">
        <v>5291</v>
      </c>
      <c r="G22909" t="s">
        <v>5292</v>
      </c>
      <c r="H22909" t="s">
        <v>23970</v>
      </c>
      <c r="I22909">
        <f t="shared" si="357"/>
        <v>29</v>
      </c>
      <c r="J22909" s="1" t="s">
        <v>46616</v>
      </c>
    </row>
    <row r="22910" spans="1:10">
      <c r="A22910">
        <v>6736</v>
      </c>
      <c r="B22910" t="s">
        <v>12948</v>
      </c>
      <c r="C22910">
        <v>20191216</v>
      </c>
      <c r="D22910" t="s">
        <v>35</v>
      </c>
      <c r="E22910">
        <v>-1</v>
      </c>
      <c r="F22910" t="s">
        <v>5291</v>
      </c>
      <c r="G22910" t="s">
        <v>5292</v>
      </c>
      <c r="H22910" t="s">
        <v>23971</v>
      </c>
      <c r="I22910">
        <f t="shared" si="357"/>
        <v>30</v>
      </c>
      <c r="J22910" s="1" t="s">
        <v>46617</v>
      </c>
    </row>
    <row r="22911" spans="1:10">
      <c r="A22911">
        <v>6756</v>
      </c>
      <c r="B22911" t="s">
        <v>19211</v>
      </c>
      <c r="C22911">
        <v>20191216</v>
      </c>
      <c r="D22911" t="s">
        <v>35</v>
      </c>
      <c r="E22911">
        <v>0</v>
      </c>
      <c r="F22911" t="s">
        <v>5288</v>
      </c>
      <c r="G22911" t="s">
        <v>47339</v>
      </c>
      <c r="H22911" t="s">
        <v>23972</v>
      </c>
      <c r="I22911">
        <f t="shared" si="357"/>
        <v>295</v>
      </c>
      <c r="J22911" s="1" t="s">
        <v>46618</v>
      </c>
    </row>
    <row r="22912" spans="1:10">
      <c r="A22912">
        <v>8046</v>
      </c>
      <c r="B22912" t="s">
        <v>5252</v>
      </c>
      <c r="C22912">
        <v>20191216</v>
      </c>
      <c r="D22912" t="s">
        <v>22151</v>
      </c>
      <c r="E22912">
        <v>0</v>
      </c>
      <c r="F22912" t="s">
        <v>5293</v>
      </c>
      <c r="G22912" t="s">
        <v>47338</v>
      </c>
      <c r="H22912" t="s">
        <v>23973</v>
      </c>
      <c r="I22912">
        <f t="shared" si="357"/>
        <v>61</v>
      </c>
      <c r="J22912" s="1" t="s">
        <v>46619</v>
      </c>
    </row>
    <row r="22913" spans="1:10">
      <c r="A22913">
        <v>8066</v>
      </c>
      <c r="B22913" t="s">
        <v>289</v>
      </c>
      <c r="C22913">
        <v>20191216</v>
      </c>
      <c r="D22913" t="s">
        <v>21973</v>
      </c>
      <c r="E22913">
        <v>0</v>
      </c>
      <c r="F22913" t="s">
        <v>5293</v>
      </c>
      <c r="G22913" t="s">
        <v>5294</v>
      </c>
      <c r="H22913" t="s">
        <v>23904</v>
      </c>
      <c r="I22913">
        <f t="shared" si="357"/>
        <v>197</v>
      </c>
      <c r="J22913" s="1" t="s">
        <v>46550</v>
      </c>
    </row>
    <row r="22914" spans="1:10">
      <c r="A22914">
        <v>8155</v>
      </c>
      <c r="B22914" t="s">
        <v>829</v>
      </c>
      <c r="C22914">
        <v>20191216</v>
      </c>
      <c r="D22914" t="s">
        <v>22151</v>
      </c>
      <c r="E22914">
        <v>0</v>
      </c>
      <c r="F22914" t="s">
        <v>5293</v>
      </c>
      <c r="G22914" t="s">
        <v>5294</v>
      </c>
      <c r="H22914" t="s">
        <v>23974</v>
      </c>
      <c r="I22914">
        <f t="shared" si="357"/>
        <v>164</v>
      </c>
      <c r="J22914" s="1" t="s">
        <v>46620</v>
      </c>
    </row>
    <row r="22915" spans="1:10">
      <c r="A22915">
        <v>8182</v>
      </c>
      <c r="B22915" t="s">
        <v>9416</v>
      </c>
      <c r="C22915">
        <v>20191216</v>
      </c>
      <c r="D22915" t="s">
        <v>22097</v>
      </c>
      <c r="E22915">
        <v>0</v>
      </c>
      <c r="F22915" t="s">
        <v>5293</v>
      </c>
      <c r="G22915" t="s">
        <v>5295</v>
      </c>
      <c r="H22915" t="s">
        <v>23975</v>
      </c>
      <c r="I22915">
        <f t="shared" ref="I22915:I22978" si="358">LEN(H22915)</f>
        <v>116</v>
      </c>
      <c r="J22915" s="1" t="s">
        <v>46621</v>
      </c>
    </row>
    <row r="22916" spans="1:10">
      <c r="A22916">
        <v>8489</v>
      </c>
      <c r="B22916" t="s">
        <v>1492</v>
      </c>
      <c r="C22916">
        <v>20191216</v>
      </c>
      <c r="D22916" t="s">
        <v>21973</v>
      </c>
      <c r="E22916">
        <v>0</v>
      </c>
      <c r="F22916" t="s">
        <v>5293</v>
      </c>
      <c r="G22916" t="s">
        <v>47338</v>
      </c>
      <c r="H22916" t="s">
        <v>23976</v>
      </c>
      <c r="I22916">
        <f t="shared" si="358"/>
        <v>147</v>
      </c>
      <c r="J22916" s="1" t="s">
        <v>46622</v>
      </c>
    </row>
    <row r="22917" spans="1:10">
      <c r="A22917">
        <v>1236</v>
      </c>
      <c r="B22917" t="s">
        <v>3551</v>
      </c>
      <c r="C22917">
        <v>20191217</v>
      </c>
      <c r="D22917" t="s">
        <v>21973</v>
      </c>
      <c r="E22917">
        <v>0</v>
      </c>
      <c r="F22917" t="s">
        <v>5293</v>
      </c>
      <c r="G22917" t="s">
        <v>5295</v>
      </c>
      <c r="H22917" t="s">
        <v>23977</v>
      </c>
      <c r="I22917">
        <f t="shared" si="358"/>
        <v>206</v>
      </c>
      <c r="J22917" s="1" t="s">
        <v>46623</v>
      </c>
    </row>
    <row r="22918" spans="1:10">
      <c r="A22918">
        <v>1269</v>
      </c>
      <c r="B22918" t="s">
        <v>2832</v>
      </c>
      <c r="C22918">
        <v>20191217</v>
      </c>
      <c r="D22918" t="s">
        <v>15805</v>
      </c>
      <c r="E22918">
        <v>-1</v>
      </c>
      <c r="F22918" t="s">
        <v>5288</v>
      </c>
      <c r="G22918" t="s">
        <v>47339</v>
      </c>
      <c r="H22918" t="s">
        <v>23978</v>
      </c>
      <c r="I22918">
        <f t="shared" si="358"/>
        <v>146</v>
      </c>
      <c r="J22918" s="1" t="s">
        <v>46624</v>
      </c>
    </row>
    <row r="22919" spans="1:10">
      <c r="A22919">
        <v>1444</v>
      </c>
      <c r="B22919" t="s">
        <v>4299</v>
      </c>
      <c r="C22919">
        <v>20191217</v>
      </c>
      <c r="D22919" t="s">
        <v>22097</v>
      </c>
      <c r="E22919">
        <v>0</v>
      </c>
      <c r="F22919" t="s">
        <v>5293</v>
      </c>
      <c r="G22919" t="s">
        <v>5295</v>
      </c>
      <c r="H22919" t="s">
        <v>23979</v>
      </c>
      <c r="I22919">
        <f t="shared" si="358"/>
        <v>177</v>
      </c>
      <c r="J22919" s="1" t="s">
        <v>46625</v>
      </c>
    </row>
    <row r="22920" spans="1:10">
      <c r="A22920">
        <v>1447</v>
      </c>
      <c r="B22920" t="s">
        <v>860</v>
      </c>
      <c r="C22920">
        <v>20191217</v>
      </c>
      <c r="D22920" t="s">
        <v>22097</v>
      </c>
      <c r="E22920">
        <v>0</v>
      </c>
      <c r="F22920" t="s">
        <v>5293</v>
      </c>
      <c r="G22920" t="s">
        <v>5294</v>
      </c>
      <c r="H22920" t="s">
        <v>23980</v>
      </c>
      <c r="I22920">
        <f t="shared" si="358"/>
        <v>166</v>
      </c>
      <c r="J22920" s="1" t="s">
        <v>46626</v>
      </c>
    </row>
    <row r="22921" spans="1:10">
      <c r="A22921">
        <v>1471</v>
      </c>
      <c r="B22921" t="s">
        <v>864</v>
      </c>
      <c r="C22921">
        <v>20191217</v>
      </c>
      <c r="D22921" t="s">
        <v>22179</v>
      </c>
      <c r="E22921">
        <v>-1</v>
      </c>
      <c r="F22921" t="s">
        <v>5291</v>
      </c>
      <c r="G22921" t="s">
        <v>5292</v>
      </c>
      <c r="H22921" t="s">
        <v>23981</v>
      </c>
      <c r="I22921">
        <f t="shared" si="358"/>
        <v>29</v>
      </c>
      <c r="J22921" s="1" t="s">
        <v>46627</v>
      </c>
    </row>
    <row r="22922" spans="1:10">
      <c r="A22922">
        <v>1519</v>
      </c>
      <c r="B22922" t="s">
        <v>2537</v>
      </c>
      <c r="C22922">
        <v>20191217</v>
      </c>
      <c r="D22922" t="s">
        <v>21973</v>
      </c>
      <c r="E22922">
        <v>1</v>
      </c>
      <c r="F22922" t="s">
        <v>5293</v>
      </c>
      <c r="G22922" t="s">
        <v>5294</v>
      </c>
      <c r="H22922" t="s">
        <v>23982</v>
      </c>
      <c r="I22922">
        <f t="shared" si="358"/>
        <v>229</v>
      </c>
      <c r="J22922" s="1" t="s">
        <v>46628</v>
      </c>
    </row>
    <row r="22923" spans="1:10">
      <c r="A22923">
        <v>1586</v>
      </c>
      <c r="B22923" t="s">
        <v>225</v>
      </c>
      <c r="C22923">
        <v>20191217</v>
      </c>
      <c r="D22923" t="s">
        <v>22086</v>
      </c>
      <c r="E22923">
        <v>0</v>
      </c>
      <c r="F22923" t="s">
        <v>5293</v>
      </c>
      <c r="G22923" t="s">
        <v>5295</v>
      </c>
      <c r="H22923" t="s">
        <v>23983</v>
      </c>
      <c r="I22923">
        <f t="shared" si="358"/>
        <v>264</v>
      </c>
      <c r="J22923" s="1" t="s">
        <v>46629</v>
      </c>
    </row>
    <row r="22924" spans="1:10">
      <c r="A22924">
        <v>1722</v>
      </c>
      <c r="B22924" t="s">
        <v>1644</v>
      </c>
      <c r="C22924">
        <v>20191217</v>
      </c>
      <c r="D22924" t="s">
        <v>22307</v>
      </c>
      <c r="E22924">
        <v>1</v>
      </c>
      <c r="F22924" t="s">
        <v>5293</v>
      </c>
      <c r="G22924" t="s">
        <v>47338</v>
      </c>
      <c r="H22924" t="s">
        <v>23984</v>
      </c>
      <c r="I22924">
        <f t="shared" si="358"/>
        <v>412</v>
      </c>
      <c r="J22924" s="1" t="s">
        <v>46630</v>
      </c>
    </row>
    <row r="22925" spans="1:10">
      <c r="A22925">
        <v>1795</v>
      </c>
      <c r="B22925" t="s">
        <v>1452</v>
      </c>
      <c r="C22925">
        <v>20191217</v>
      </c>
      <c r="D22925" t="s">
        <v>21973</v>
      </c>
      <c r="E22925">
        <v>0</v>
      </c>
      <c r="F22925" t="s">
        <v>5293</v>
      </c>
      <c r="G22925" t="s">
        <v>47338</v>
      </c>
      <c r="H22925" t="s">
        <v>23985</v>
      </c>
      <c r="I22925">
        <f t="shared" si="358"/>
        <v>176</v>
      </c>
      <c r="J22925" s="1" t="s">
        <v>46631</v>
      </c>
    </row>
    <row r="22926" spans="1:10">
      <c r="A22926">
        <v>2061</v>
      </c>
      <c r="B22926" t="s">
        <v>2389</v>
      </c>
      <c r="C22926">
        <v>20191217</v>
      </c>
      <c r="D22926" t="s">
        <v>22179</v>
      </c>
      <c r="E22926">
        <v>0</v>
      </c>
      <c r="F22926" t="s">
        <v>5288</v>
      </c>
      <c r="G22926" t="s">
        <v>47339</v>
      </c>
      <c r="H22926" t="s">
        <v>23986</v>
      </c>
      <c r="I22926">
        <f t="shared" si="358"/>
        <v>54</v>
      </c>
      <c r="J22926" s="1" t="s">
        <v>46632</v>
      </c>
    </row>
    <row r="22927" spans="1:10">
      <c r="A22927">
        <v>2061</v>
      </c>
      <c r="B22927" t="s">
        <v>2389</v>
      </c>
      <c r="C22927">
        <v>20191217</v>
      </c>
      <c r="D22927" t="s">
        <v>22179</v>
      </c>
      <c r="E22927">
        <v>0</v>
      </c>
      <c r="F22927" t="s">
        <v>5288</v>
      </c>
      <c r="G22927" t="s">
        <v>5290</v>
      </c>
      <c r="H22927" t="s">
        <v>23987</v>
      </c>
      <c r="I22927">
        <f t="shared" si="358"/>
        <v>37</v>
      </c>
      <c r="J22927" s="1" t="s">
        <v>46633</v>
      </c>
    </row>
    <row r="22928" spans="1:10">
      <c r="A22928">
        <v>2317</v>
      </c>
      <c r="B22928" t="s">
        <v>1355</v>
      </c>
      <c r="C22928">
        <v>20191217</v>
      </c>
      <c r="D22928" t="s">
        <v>22204</v>
      </c>
      <c r="E22928">
        <v>0</v>
      </c>
      <c r="F22928" t="s">
        <v>5291</v>
      </c>
      <c r="G22928" t="s">
        <v>5299</v>
      </c>
      <c r="H22928" t="s">
        <v>23988</v>
      </c>
      <c r="I22928">
        <f t="shared" si="358"/>
        <v>132</v>
      </c>
      <c r="J22928" s="1" t="s">
        <v>46634</v>
      </c>
    </row>
    <row r="22929" spans="1:10">
      <c r="A22929">
        <v>2317</v>
      </c>
      <c r="B22929" t="s">
        <v>1355</v>
      </c>
      <c r="C22929">
        <v>20191217</v>
      </c>
      <c r="D22929" t="s">
        <v>22204</v>
      </c>
      <c r="E22929">
        <v>0</v>
      </c>
      <c r="F22929" t="s">
        <v>5293</v>
      </c>
      <c r="G22929" t="s">
        <v>47338</v>
      </c>
      <c r="H22929" t="s">
        <v>23989</v>
      </c>
      <c r="I22929">
        <f t="shared" si="358"/>
        <v>316</v>
      </c>
      <c r="J22929" s="1" t="s">
        <v>46635</v>
      </c>
    </row>
    <row r="22930" spans="1:10">
      <c r="A22930">
        <v>2317</v>
      </c>
      <c r="B22930" t="s">
        <v>1355</v>
      </c>
      <c r="C22930">
        <v>20191217</v>
      </c>
      <c r="D22930" t="s">
        <v>22204</v>
      </c>
      <c r="E22930">
        <v>1</v>
      </c>
      <c r="F22930" t="s">
        <v>5293</v>
      </c>
      <c r="G22930" t="s">
        <v>47338</v>
      </c>
      <c r="H22930" t="s">
        <v>23990</v>
      </c>
      <c r="I22930">
        <f t="shared" si="358"/>
        <v>99</v>
      </c>
      <c r="J22930" s="1" t="s">
        <v>46636</v>
      </c>
    </row>
    <row r="22931" spans="1:10">
      <c r="A22931">
        <v>2327</v>
      </c>
      <c r="B22931" t="s">
        <v>3616</v>
      </c>
      <c r="C22931">
        <v>20191217</v>
      </c>
      <c r="D22931" t="s">
        <v>22307</v>
      </c>
      <c r="E22931">
        <v>1</v>
      </c>
      <c r="F22931" t="s">
        <v>5293</v>
      </c>
      <c r="G22931" t="s">
        <v>5294</v>
      </c>
      <c r="H22931" t="s">
        <v>23991</v>
      </c>
      <c r="I22931">
        <f t="shared" si="358"/>
        <v>213</v>
      </c>
      <c r="J22931" s="1" t="s">
        <v>46637</v>
      </c>
    </row>
    <row r="22932" spans="1:10">
      <c r="A22932">
        <v>2360</v>
      </c>
      <c r="B22932" t="s">
        <v>2147</v>
      </c>
      <c r="C22932">
        <v>20191217</v>
      </c>
      <c r="D22932" t="s">
        <v>22307</v>
      </c>
      <c r="E22932">
        <v>1</v>
      </c>
      <c r="F22932" t="s">
        <v>5293</v>
      </c>
      <c r="G22932" t="s">
        <v>5294</v>
      </c>
      <c r="H22932" t="s">
        <v>23992</v>
      </c>
      <c r="I22932">
        <f t="shared" si="358"/>
        <v>114</v>
      </c>
      <c r="J22932" s="1" t="s">
        <v>46638</v>
      </c>
    </row>
    <row r="22933" spans="1:10">
      <c r="A22933">
        <v>2362</v>
      </c>
      <c r="B22933" t="s">
        <v>638</v>
      </c>
      <c r="C22933">
        <v>20191217</v>
      </c>
      <c r="D22933" t="s">
        <v>21973</v>
      </c>
      <c r="E22933">
        <v>0</v>
      </c>
      <c r="F22933" t="s">
        <v>5293</v>
      </c>
      <c r="G22933" t="s">
        <v>47338</v>
      </c>
      <c r="H22933" t="s">
        <v>23993</v>
      </c>
      <c r="I22933">
        <f t="shared" si="358"/>
        <v>234</v>
      </c>
      <c r="J22933" s="1" t="s">
        <v>46639</v>
      </c>
    </row>
    <row r="22934" spans="1:10">
      <c r="A22934">
        <v>2362</v>
      </c>
      <c r="B22934" t="s">
        <v>638</v>
      </c>
      <c r="C22934">
        <v>20191217</v>
      </c>
      <c r="D22934" t="s">
        <v>21973</v>
      </c>
      <c r="E22934">
        <v>1</v>
      </c>
      <c r="F22934" t="s">
        <v>5293</v>
      </c>
      <c r="G22934" t="s">
        <v>47338</v>
      </c>
      <c r="H22934" t="s">
        <v>23993</v>
      </c>
      <c r="I22934">
        <f t="shared" si="358"/>
        <v>234</v>
      </c>
      <c r="J22934" s="1" t="s">
        <v>46639</v>
      </c>
    </row>
    <row r="22935" spans="1:10">
      <c r="A22935">
        <v>2395</v>
      </c>
      <c r="B22935" t="s">
        <v>3382</v>
      </c>
      <c r="C22935">
        <v>20191217</v>
      </c>
      <c r="D22935" t="s">
        <v>22204</v>
      </c>
      <c r="E22935">
        <v>0</v>
      </c>
      <c r="F22935" t="s">
        <v>5293</v>
      </c>
      <c r="G22935" t="s">
        <v>47338</v>
      </c>
      <c r="H22935" t="s">
        <v>23989</v>
      </c>
      <c r="I22935">
        <f t="shared" si="358"/>
        <v>316</v>
      </c>
      <c r="J22935" s="1" t="s">
        <v>46635</v>
      </c>
    </row>
    <row r="22936" spans="1:10">
      <c r="A22936">
        <v>2412</v>
      </c>
      <c r="B22936" t="s">
        <v>1728</v>
      </c>
      <c r="C22936">
        <v>20191217</v>
      </c>
      <c r="D22936" t="s">
        <v>23672</v>
      </c>
      <c r="E22936">
        <v>0</v>
      </c>
      <c r="F22936" t="s">
        <v>5293</v>
      </c>
      <c r="G22936" t="s">
        <v>5295</v>
      </c>
      <c r="H22936" t="s">
        <v>23994</v>
      </c>
      <c r="I22936">
        <f t="shared" si="358"/>
        <v>240</v>
      </c>
      <c r="J22936" s="1" t="s">
        <v>46640</v>
      </c>
    </row>
    <row r="22937" spans="1:10">
      <c r="A22937">
        <v>2419</v>
      </c>
      <c r="B22937" t="s">
        <v>1686</v>
      </c>
      <c r="C22937">
        <v>20191217</v>
      </c>
      <c r="D22937" t="s">
        <v>21973</v>
      </c>
      <c r="E22937">
        <v>-1</v>
      </c>
      <c r="F22937" t="s">
        <v>5288</v>
      </c>
      <c r="G22937" t="s">
        <v>47339</v>
      </c>
      <c r="H22937" t="s">
        <v>23995</v>
      </c>
      <c r="I22937">
        <f t="shared" si="358"/>
        <v>259</v>
      </c>
      <c r="J22937" s="1" t="s">
        <v>46641</v>
      </c>
    </row>
    <row r="22938" spans="1:10">
      <c r="A22938">
        <v>2431</v>
      </c>
      <c r="B22938" t="s">
        <v>8197</v>
      </c>
      <c r="C22938">
        <v>20191217</v>
      </c>
      <c r="D22938" t="s">
        <v>21973</v>
      </c>
      <c r="E22938">
        <v>0</v>
      </c>
      <c r="F22938" t="s">
        <v>5288</v>
      </c>
      <c r="G22938" t="s">
        <v>5289</v>
      </c>
      <c r="H22938" t="s">
        <v>23996</v>
      </c>
      <c r="I22938">
        <f t="shared" si="358"/>
        <v>38</v>
      </c>
      <c r="J22938" s="1" t="s">
        <v>46642</v>
      </c>
    </row>
    <row r="22939" spans="1:10">
      <c r="A22939">
        <v>2456</v>
      </c>
      <c r="B22939" t="s">
        <v>5727</v>
      </c>
      <c r="C22939">
        <v>20191217</v>
      </c>
      <c r="D22939" t="s">
        <v>22151</v>
      </c>
      <c r="E22939">
        <v>1</v>
      </c>
      <c r="F22939" t="s">
        <v>5293</v>
      </c>
      <c r="G22939" t="s">
        <v>5294</v>
      </c>
      <c r="H22939" t="s">
        <v>23997</v>
      </c>
      <c r="I22939">
        <f t="shared" si="358"/>
        <v>213</v>
      </c>
      <c r="J22939" s="1" t="s">
        <v>46643</v>
      </c>
    </row>
    <row r="22940" spans="1:10">
      <c r="A22940">
        <v>2489</v>
      </c>
      <c r="B22940" t="s">
        <v>3639</v>
      </c>
      <c r="C22940">
        <v>20191217</v>
      </c>
      <c r="D22940" t="s">
        <v>22097</v>
      </c>
      <c r="E22940">
        <v>1</v>
      </c>
      <c r="F22940" t="s">
        <v>5293</v>
      </c>
      <c r="G22940" t="s">
        <v>5294</v>
      </c>
      <c r="H22940" t="s">
        <v>23998</v>
      </c>
      <c r="I22940">
        <f t="shared" si="358"/>
        <v>135</v>
      </c>
      <c r="J22940" s="1" t="s">
        <v>46644</v>
      </c>
    </row>
    <row r="22941" spans="1:10">
      <c r="A22941">
        <v>2530</v>
      </c>
      <c r="B22941" t="s">
        <v>113</v>
      </c>
      <c r="C22941">
        <v>20191217</v>
      </c>
      <c r="D22941" t="s">
        <v>22086</v>
      </c>
      <c r="E22941">
        <v>0</v>
      </c>
      <c r="F22941" t="s">
        <v>5288</v>
      </c>
      <c r="G22941" t="s">
        <v>47339</v>
      </c>
      <c r="H22941" t="s">
        <v>23999</v>
      </c>
      <c r="I22941">
        <f t="shared" si="358"/>
        <v>75</v>
      </c>
      <c r="J22941" s="1" t="s">
        <v>46645</v>
      </c>
    </row>
    <row r="22942" spans="1:10">
      <c r="A22942">
        <v>2540</v>
      </c>
      <c r="B22942" t="s">
        <v>951</v>
      </c>
      <c r="C22942">
        <v>20191217</v>
      </c>
      <c r="D22942" t="s">
        <v>22133</v>
      </c>
      <c r="E22942">
        <v>1</v>
      </c>
      <c r="F22942" t="s">
        <v>5291</v>
      </c>
      <c r="G22942" t="s">
        <v>5299</v>
      </c>
      <c r="H22942" t="s">
        <v>24000</v>
      </c>
      <c r="I22942">
        <f t="shared" si="358"/>
        <v>247</v>
      </c>
      <c r="J22942" s="1" t="s">
        <v>46646</v>
      </c>
    </row>
    <row r="22943" spans="1:10">
      <c r="A22943">
        <v>2634</v>
      </c>
      <c r="B22943" t="s">
        <v>2090</v>
      </c>
      <c r="C22943">
        <v>20191217</v>
      </c>
      <c r="D22943" t="s">
        <v>22151</v>
      </c>
      <c r="E22943">
        <v>1</v>
      </c>
      <c r="F22943" t="s">
        <v>5293</v>
      </c>
      <c r="G22943" t="s">
        <v>5295</v>
      </c>
      <c r="H22943" t="s">
        <v>24001</v>
      </c>
      <c r="I22943">
        <f t="shared" si="358"/>
        <v>226</v>
      </c>
      <c r="J22943" s="1" t="s">
        <v>46647</v>
      </c>
    </row>
    <row r="22944" spans="1:10">
      <c r="A22944">
        <v>2823</v>
      </c>
      <c r="B22944" t="s">
        <v>2036</v>
      </c>
      <c r="C22944">
        <v>20191217</v>
      </c>
      <c r="D22944" t="s">
        <v>35</v>
      </c>
      <c r="E22944">
        <v>-1</v>
      </c>
      <c r="F22944" t="s">
        <v>5288</v>
      </c>
      <c r="G22944" t="s">
        <v>47339</v>
      </c>
      <c r="H22944" t="s">
        <v>24002</v>
      </c>
      <c r="I22944">
        <f t="shared" si="358"/>
        <v>67</v>
      </c>
      <c r="J22944" s="1" t="s">
        <v>46648</v>
      </c>
    </row>
    <row r="22945" spans="1:10">
      <c r="A22945">
        <v>2929</v>
      </c>
      <c r="B22945" t="s">
        <v>1413</v>
      </c>
      <c r="C22945">
        <v>20191217</v>
      </c>
      <c r="D22945" t="s">
        <v>21973</v>
      </c>
      <c r="E22945">
        <v>0</v>
      </c>
      <c r="F22945" t="s">
        <v>5293</v>
      </c>
      <c r="G22945" t="s">
        <v>5295</v>
      </c>
      <c r="H22945" t="s">
        <v>24003</v>
      </c>
      <c r="I22945">
        <f t="shared" si="358"/>
        <v>164</v>
      </c>
      <c r="J22945" s="1" t="s">
        <v>46649</v>
      </c>
    </row>
    <row r="22946" spans="1:10">
      <c r="A22946">
        <v>3022</v>
      </c>
      <c r="B22946" t="s">
        <v>6951</v>
      </c>
      <c r="C22946">
        <v>20191217</v>
      </c>
      <c r="D22946" t="s">
        <v>22151</v>
      </c>
      <c r="E22946">
        <v>0</v>
      </c>
      <c r="F22946" t="s">
        <v>5293</v>
      </c>
      <c r="G22946" t="s">
        <v>47338</v>
      </c>
      <c r="H22946" t="s">
        <v>23989</v>
      </c>
      <c r="I22946">
        <f t="shared" si="358"/>
        <v>316</v>
      </c>
      <c r="J22946" s="1" t="s">
        <v>46635</v>
      </c>
    </row>
    <row r="22947" spans="1:10">
      <c r="A22947">
        <v>3043</v>
      </c>
      <c r="B22947" t="s">
        <v>4047</v>
      </c>
      <c r="C22947">
        <v>20191217</v>
      </c>
      <c r="D22947" t="s">
        <v>22133</v>
      </c>
      <c r="E22947">
        <v>-1</v>
      </c>
      <c r="F22947" t="s">
        <v>5291</v>
      </c>
      <c r="G22947" t="s">
        <v>5292</v>
      </c>
      <c r="H22947" t="s">
        <v>24004</v>
      </c>
      <c r="I22947">
        <f t="shared" si="358"/>
        <v>29</v>
      </c>
      <c r="J22947" s="1" t="s">
        <v>46650</v>
      </c>
    </row>
    <row r="22948" spans="1:10">
      <c r="A22948">
        <v>3045</v>
      </c>
      <c r="B22948" t="s">
        <v>1780</v>
      </c>
      <c r="C22948">
        <v>20191217</v>
      </c>
      <c r="D22948" t="s">
        <v>23672</v>
      </c>
      <c r="E22948">
        <v>0</v>
      </c>
      <c r="F22948" t="s">
        <v>5293</v>
      </c>
      <c r="G22948" t="s">
        <v>5295</v>
      </c>
      <c r="H22948" t="s">
        <v>23994</v>
      </c>
      <c r="I22948">
        <f t="shared" si="358"/>
        <v>240</v>
      </c>
      <c r="J22948" s="1" t="s">
        <v>46640</v>
      </c>
    </row>
    <row r="22949" spans="1:10">
      <c r="A22949">
        <v>3051</v>
      </c>
      <c r="B22949" t="s">
        <v>5209</v>
      </c>
      <c r="C22949">
        <v>20191217</v>
      </c>
      <c r="D22949" t="s">
        <v>21393</v>
      </c>
      <c r="E22949">
        <v>0</v>
      </c>
      <c r="F22949" t="s">
        <v>5293</v>
      </c>
      <c r="G22949" t="s">
        <v>47338</v>
      </c>
      <c r="H22949" t="s">
        <v>24005</v>
      </c>
      <c r="I22949">
        <f t="shared" si="358"/>
        <v>106</v>
      </c>
      <c r="J22949" s="1" t="s">
        <v>46651</v>
      </c>
    </row>
    <row r="22950" spans="1:10">
      <c r="A22950">
        <v>3090</v>
      </c>
      <c r="B22950" t="s">
        <v>664</v>
      </c>
      <c r="C22950">
        <v>20191217</v>
      </c>
      <c r="D22950" t="s">
        <v>22097</v>
      </c>
      <c r="E22950">
        <v>0</v>
      </c>
      <c r="F22950" t="s">
        <v>5288</v>
      </c>
      <c r="G22950" t="s">
        <v>5289</v>
      </c>
      <c r="H22950" t="s">
        <v>24006</v>
      </c>
      <c r="I22950">
        <f t="shared" si="358"/>
        <v>20</v>
      </c>
      <c r="J22950" s="1" t="s">
        <v>46652</v>
      </c>
    </row>
    <row r="22951" spans="1:10">
      <c r="A22951">
        <v>3294</v>
      </c>
      <c r="B22951" t="s">
        <v>2166</v>
      </c>
      <c r="C22951">
        <v>20191217</v>
      </c>
      <c r="D22951" t="s">
        <v>21973</v>
      </c>
      <c r="E22951">
        <v>0</v>
      </c>
      <c r="F22951" t="s">
        <v>5293</v>
      </c>
      <c r="G22951" t="s">
        <v>47338</v>
      </c>
      <c r="H22951" t="s">
        <v>23989</v>
      </c>
      <c r="I22951">
        <f t="shared" si="358"/>
        <v>316</v>
      </c>
      <c r="J22951" s="1" t="s">
        <v>46635</v>
      </c>
    </row>
    <row r="22952" spans="1:10">
      <c r="A22952">
        <v>3324</v>
      </c>
      <c r="B22952" t="s">
        <v>4431</v>
      </c>
      <c r="C22952">
        <v>20191217</v>
      </c>
      <c r="D22952" t="s">
        <v>22151</v>
      </c>
      <c r="E22952">
        <v>1</v>
      </c>
      <c r="F22952" t="s">
        <v>5293</v>
      </c>
      <c r="G22952" t="s">
        <v>5295</v>
      </c>
      <c r="H22952" t="s">
        <v>24007</v>
      </c>
      <c r="I22952">
        <f t="shared" si="358"/>
        <v>226</v>
      </c>
      <c r="J22952" s="1" t="s">
        <v>46653</v>
      </c>
    </row>
    <row r="22953" spans="1:10">
      <c r="A22953">
        <v>3452</v>
      </c>
      <c r="B22953" t="s">
        <v>94</v>
      </c>
      <c r="C22953">
        <v>20191217</v>
      </c>
      <c r="D22953" t="s">
        <v>21393</v>
      </c>
      <c r="E22953">
        <v>-1</v>
      </c>
      <c r="F22953" t="s">
        <v>5291</v>
      </c>
      <c r="G22953" t="s">
        <v>5292</v>
      </c>
      <c r="H22953" t="s">
        <v>24008</v>
      </c>
      <c r="I22953">
        <f t="shared" si="358"/>
        <v>29</v>
      </c>
      <c r="J22953" s="1" t="s">
        <v>46654</v>
      </c>
    </row>
    <row r="22954" spans="1:10">
      <c r="A22954">
        <v>3481</v>
      </c>
      <c r="B22954" t="s">
        <v>3251</v>
      </c>
      <c r="C22954">
        <v>20191217</v>
      </c>
      <c r="D22954" t="s">
        <v>21973</v>
      </c>
      <c r="E22954">
        <v>0</v>
      </c>
      <c r="F22954" t="s">
        <v>5293</v>
      </c>
      <c r="G22954" t="s">
        <v>47338</v>
      </c>
      <c r="H22954" t="s">
        <v>24009</v>
      </c>
      <c r="I22954">
        <f t="shared" si="358"/>
        <v>129</v>
      </c>
      <c r="J22954" s="1" t="s">
        <v>46655</v>
      </c>
    </row>
    <row r="22955" spans="1:10">
      <c r="A22955">
        <v>3501</v>
      </c>
      <c r="B22955" t="s">
        <v>8215</v>
      </c>
      <c r="C22955">
        <v>20191217</v>
      </c>
      <c r="D22955" t="s">
        <v>22097</v>
      </c>
      <c r="E22955">
        <v>0</v>
      </c>
      <c r="F22955" t="s">
        <v>5288</v>
      </c>
      <c r="G22955" t="s">
        <v>5290</v>
      </c>
      <c r="H22955" t="s">
        <v>24010</v>
      </c>
      <c r="I22955">
        <f t="shared" si="358"/>
        <v>77</v>
      </c>
      <c r="J22955" s="1" t="s">
        <v>46656</v>
      </c>
    </row>
    <row r="22956" spans="1:10">
      <c r="A22956">
        <v>3532</v>
      </c>
      <c r="B22956" t="s">
        <v>3058</v>
      </c>
      <c r="C22956">
        <v>20191217</v>
      </c>
      <c r="D22956" t="s">
        <v>22151</v>
      </c>
      <c r="E22956">
        <v>1</v>
      </c>
      <c r="F22956" t="s">
        <v>5293</v>
      </c>
      <c r="G22956" t="s">
        <v>5294</v>
      </c>
      <c r="H22956" t="s">
        <v>24011</v>
      </c>
      <c r="I22956">
        <f t="shared" si="358"/>
        <v>142</v>
      </c>
      <c r="J22956" s="1" t="s">
        <v>46657</v>
      </c>
    </row>
    <row r="22957" spans="1:10">
      <c r="A22957">
        <v>3564</v>
      </c>
      <c r="B22957" t="s">
        <v>3255</v>
      </c>
      <c r="C22957">
        <v>20191217</v>
      </c>
      <c r="D22957" t="s">
        <v>22086</v>
      </c>
      <c r="E22957">
        <v>1</v>
      </c>
      <c r="F22957" t="s">
        <v>5293</v>
      </c>
      <c r="G22957" t="s">
        <v>5294</v>
      </c>
      <c r="H22957" t="s">
        <v>24012</v>
      </c>
      <c r="I22957">
        <f t="shared" si="358"/>
        <v>448</v>
      </c>
      <c r="J22957" s="1" t="s">
        <v>46658</v>
      </c>
    </row>
    <row r="22958" spans="1:10">
      <c r="A22958">
        <v>3682</v>
      </c>
      <c r="B22958" t="s">
        <v>6458</v>
      </c>
      <c r="C22958">
        <v>20191217</v>
      </c>
      <c r="D22958" t="s">
        <v>21973</v>
      </c>
      <c r="E22958">
        <v>0</v>
      </c>
      <c r="F22958" t="s">
        <v>5293</v>
      </c>
      <c r="G22958" t="s">
        <v>5295</v>
      </c>
      <c r="H22958" t="s">
        <v>23994</v>
      </c>
      <c r="I22958">
        <f t="shared" si="358"/>
        <v>240</v>
      </c>
      <c r="J22958" s="1" t="s">
        <v>46640</v>
      </c>
    </row>
    <row r="22959" spans="1:10">
      <c r="A22959">
        <v>3685</v>
      </c>
      <c r="B22959" t="s">
        <v>1702</v>
      </c>
      <c r="C22959">
        <v>20191217</v>
      </c>
      <c r="D22959" t="s">
        <v>22086</v>
      </c>
      <c r="E22959">
        <v>-1</v>
      </c>
      <c r="F22959" t="s">
        <v>5288</v>
      </c>
      <c r="G22959" t="s">
        <v>47339</v>
      </c>
      <c r="H22959" t="s">
        <v>24013</v>
      </c>
      <c r="I22959">
        <f t="shared" si="358"/>
        <v>53</v>
      </c>
      <c r="J22959" s="1" t="s">
        <v>46659</v>
      </c>
    </row>
    <row r="22960" spans="1:10">
      <c r="A22960">
        <v>3703</v>
      </c>
      <c r="B22960" t="s">
        <v>1075</v>
      </c>
      <c r="C22960">
        <v>20191217</v>
      </c>
      <c r="D22960" t="s">
        <v>22097</v>
      </c>
      <c r="E22960">
        <v>-1</v>
      </c>
      <c r="F22960" t="s">
        <v>5297</v>
      </c>
      <c r="G22960" t="s">
        <v>47333</v>
      </c>
      <c r="H22960" t="s">
        <v>24014</v>
      </c>
      <c r="I22960">
        <f t="shared" si="358"/>
        <v>267</v>
      </c>
      <c r="J22960" s="1" t="s">
        <v>46660</v>
      </c>
    </row>
    <row r="22961" spans="1:10">
      <c r="A22961">
        <v>4139</v>
      </c>
      <c r="B22961" t="s">
        <v>5223</v>
      </c>
      <c r="C22961">
        <v>20191217</v>
      </c>
      <c r="D22961" t="s">
        <v>22086</v>
      </c>
      <c r="E22961">
        <v>1</v>
      </c>
      <c r="F22961" t="s">
        <v>5293</v>
      </c>
      <c r="G22961" t="s">
        <v>5294</v>
      </c>
      <c r="H22961" t="s">
        <v>24015</v>
      </c>
      <c r="I22961">
        <f t="shared" si="358"/>
        <v>187</v>
      </c>
      <c r="J22961" s="1" t="s">
        <v>46661</v>
      </c>
    </row>
    <row r="22962" spans="1:10">
      <c r="A22962">
        <v>4175</v>
      </c>
      <c r="B22962" t="s">
        <v>1428</v>
      </c>
      <c r="C22962">
        <v>20191217</v>
      </c>
      <c r="D22962" t="s">
        <v>22097</v>
      </c>
      <c r="E22962">
        <v>1</v>
      </c>
      <c r="F22962" t="s">
        <v>5293</v>
      </c>
      <c r="G22962" t="s">
        <v>47338</v>
      </c>
      <c r="H22962" t="s">
        <v>24016</v>
      </c>
      <c r="I22962">
        <f t="shared" si="358"/>
        <v>54</v>
      </c>
      <c r="J22962" s="1" t="s">
        <v>46662</v>
      </c>
    </row>
    <row r="22963" spans="1:10">
      <c r="A22963">
        <v>4572</v>
      </c>
      <c r="B22963" t="s">
        <v>11751</v>
      </c>
      <c r="C22963">
        <v>20191217</v>
      </c>
      <c r="D22963" t="s">
        <v>22097</v>
      </c>
      <c r="E22963">
        <v>-1</v>
      </c>
      <c r="F22963" t="s">
        <v>5293</v>
      </c>
      <c r="G22963" t="s">
        <v>5294</v>
      </c>
      <c r="H22963" t="s">
        <v>24017</v>
      </c>
      <c r="I22963">
        <f t="shared" si="358"/>
        <v>144</v>
      </c>
      <c r="J22963" s="1" t="s">
        <v>46663</v>
      </c>
    </row>
    <row r="22964" spans="1:10">
      <c r="A22964">
        <v>4720</v>
      </c>
      <c r="B22964" t="s">
        <v>135</v>
      </c>
      <c r="C22964">
        <v>20191217</v>
      </c>
      <c r="D22964" t="s">
        <v>22097</v>
      </c>
      <c r="E22964">
        <v>-1</v>
      </c>
      <c r="F22964" t="s">
        <v>5288</v>
      </c>
      <c r="G22964" t="s">
        <v>47339</v>
      </c>
      <c r="H22964" t="s">
        <v>24018</v>
      </c>
      <c r="I22964">
        <f t="shared" si="358"/>
        <v>293</v>
      </c>
      <c r="J22964" s="1" t="s">
        <v>46664</v>
      </c>
    </row>
    <row r="22965" spans="1:10">
      <c r="A22965">
        <v>4904</v>
      </c>
      <c r="B22965" t="s">
        <v>363</v>
      </c>
      <c r="C22965">
        <v>20191217</v>
      </c>
      <c r="D22965" t="s">
        <v>22204</v>
      </c>
      <c r="E22965">
        <v>0</v>
      </c>
      <c r="F22965" t="s">
        <v>5293</v>
      </c>
      <c r="G22965" t="s">
        <v>5295</v>
      </c>
      <c r="H22965" t="s">
        <v>23994</v>
      </c>
      <c r="I22965">
        <f t="shared" si="358"/>
        <v>240</v>
      </c>
      <c r="J22965" s="1" t="s">
        <v>46640</v>
      </c>
    </row>
    <row r="22966" spans="1:10">
      <c r="A22966">
        <v>5281</v>
      </c>
      <c r="B22966" t="s">
        <v>2467</v>
      </c>
      <c r="C22966">
        <v>20191217</v>
      </c>
      <c r="D22966" t="s">
        <v>22086</v>
      </c>
      <c r="E22966">
        <v>0</v>
      </c>
      <c r="F22966" t="s">
        <v>5293</v>
      </c>
      <c r="G22966" t="s">
        <v>5294</v>
      </c>
      <c r="H22966" t="s">
        <v>24019</v>
      </c>
      <c r="I22966">
        <f t="shared" si="358"/>
        <v>257</v>
      </c>
      <c r="J22966" s="1" t="s">
        <v>46665</v>
      </c>
    </row>
    <row r="22967" spans="1:10">
      <c r="A22967">
        <v>5289</v>
      </c>
      <c r="B22967" t="s">
        <v>7376</v>
      </c>
      <c r="C22967">
        <v>20191217</v>
      </c>
      <c r="D22967" t="s">
        <v>22151</v>
      </c>
      <c r="E22967">
        <v>0</v>
      </c>
      <c r="F22967" t="s">
        <v>5293</v>
      </c>
      <c r="G22967" t="s">
        <v>47338</v>
      </c>
      <c r="H22967" t="s">
        <v>24020</v>
      </c>
      <c r="I22967">
        <f t="shared" si="358"/>
        <v>182</v>
      </c>
      <c r="J22967" s="1" t="s">
        <v>46666</v>
      </c>
    </row>
    <row r="22968" spans="1:10">
      <c r="A22968">
        <v>5475</v>
      </c>
      <c r="B22968" t="s">
        <v>756</v>
      </c>
      <c r="C22968">
        <v>20191217</v>
      </c>
      <c r="D22968" t="s">
        <v>21393</v>
      </c>
      <c r="E22968">
        <v>-1</v>
      </c>
      <c r="F22968" t="s">
        <v>5291</v>
      </c>
      <c r="G22968" t="s">
        <v>5292</v>
      </c>
      <c r="H22968" t="s">
        <v>24021</v>
      </c>
      <c r="I22968">
        <f t="shared" si="358"/>
        <v>29</v>
      </c>
      <c r="J22968" s="1" t="s">
        <v>46667</v>
      </c>
    </row>
    <row r="22969" spans="1:10">
      <c r="A22969">
        <v>5512</v>
      </c>
      <c r="B22969" t="s">
        <v>5061</v>
      </c>
      <c r="C22969">
        <v>20191217</v>
      </c>
      <c r="D22969" t="s">
        <v>22179</v>
      </c>
      <c r="E22969">
        <v>0</v>
      </c>
      <c r="F22969" t="s">
        <v>5293</v>
      </c>
      <c r="G22969" t="s">
        <v>47338</v>
      </c>
      <c r="H22969" t="s">
        <v>24022</v>
      </c>
      <c r="I22969">
        <f t="shared" si="358"/>
        <v>320</v>
      </c>
      <c r="J22969" s="1" t="s">
        <v>46668</v>
      </c>
    </row>
    <row r="22970" spans="1:10">
      <c r="A22970">
        <v>5547</v>
      </c>
      <c r="B22970" t="s">
        <v>22660</v>
      </c>
      <c r="C22970">
        <v>20191217</v>
      </c>
      <c r="D22970" t="s">
        <v>35</v>
      </c>
      <c r="E22970">
        <v>0</v>
      </c>
      <c r="F22970" t="s">
        <v>5288</v>
      </c>
      <c r="G22970" t="s">
        <v>5290</v>
      </c>
      <c r="H22970" t="s">
        <v>24023</v>
      </c>
      <c r="I22970">
        <f t="shared" si="358"/>
        <v>174</v>
      </c>
      <c r="J22970" s="1" t="s">
        <v>46669</v>
      </c>
    </row>
    <row r="22971" spans="1:10">
      <c r="A22971">
        <v>6166</v>
      </c>
      <c r="B22971" t="s">
        <v>4907</v>
      </c>
      <c r="C22971">
        <v>20191217</v>
      </c>
      <c r="D22971" t="s">
        <v>22097</v>
      </c>
      <c r="E22971">
        <v>0</v>
      </c>
      <c r="F22971" t="s">
        <v>5293</v>
      </c>
      <c r="G22971" t="s">
        <v>47338</v>
      </c>
      <c r="H22971" t="s">
        <v>23989</v>
      </c>
      <c r="I22971">
        <f t="shared" si="358"/>
        <v>316</v>
      </c>
      <c r="J22971" s="1" t="s">
        <v>46635</v>
      </c>
    </row>
    <row r="22972" spans="1:10">
      <c r="A22972">
        <v>6182</v>
      </c>
      <c r="B22972" t="s">
        <v>9043</v>
      </c>
      <c r="C22972">
        <v>20191217</v>
      </c>
      <c r="D22972" t="s">
        <v>21973</v>
      </c>
      <c r="E22972">
        <v>1</v>
      </c>
      <c r="F22972" t="s">
        <v>5293</v>
      </c>
      <c r="G22972" t="s">
        <v>5294</v>
      </c>
      <c r="H22972" t="s">
        <v>24011</v>
      </c>
      <c r="I22972">
        <f t="shared" si="358"/>
        <v>142</v>
      </c>
      <c r="J22972" s="1" t="s">
        <v>46657</v>
      </c>
    </row>
    <row r="22973" spans="1:10">
      <c r="A22973">
        <v>6220</v>
      </c>
      <c r="B22973" t="s">
        <v>5453</v>
      </c>
      <c r="C22973">
        <v>20191217</v>
      </c>
      <c r="D22973" t="s">
        <v>21973</v>
      </c>
      <c r="E22973">
        <v>1</v>
      </c>
      <c r="F22973" t="s">
        <v>5293</v>
      </c>
      <c r="G22973" t="s">
        <v>47338</v>
      </c>
      <c r="H22973" t="s">
        <v>24024</v>
      </c>
      <c r="I22973">
        <f t="shared" si="358"/>
        <v>64</v>
      </c>
      <c r="J22973" s="1" t="s">
        <v>46670</v>
      </c>
    </row>
    <row r="22974" spans="1:10">
      <c r="A22974">
        <v>6225</v>
      </c>
      <c r="B22974" t="s">
        <v>788</v>
      </c>
      <c r="C22974">
        <v>20191217</v>
      </c>
      <c r="D22974" t="s">
        <v>21393</v>
      </c>
      <c r="E22974">
        <v>-1</v>
      </c>
      <c r="F22974" t="s">
        <v>5291</v>
      </c>
      <c r="G22974" t="s">
        <v>5292</v>
      </c>
      <c r="H22974" t="s">
        <v>24025</v>
      </c>
      <c r="I22974">
        <f t="shared" si="358"/>
        <v>29</v>
      </c>
      <c r="J22974" s="1" t="s">
        <v>46671</v>
      </c>
    </row>
    <row r="22975" spans="1:10">
      <c r="A22975">
        <v>6225</v>
      </c>
      <c r="B22975" t="s">
        <v>788</v>
      </c>
      <c r="C22975">
        <v>20191217</v>
      </c>
      <c r="D22975" t="s">
        <v>21393</v>
      </c>
      <c r="E22975">
        <v>-1</v>
      </c>
      <c r="F22975" t="s">
        <v>5288</v>
      </c>
      <c r="G22975" t="s">
        <v>5290</v>
      </c>
      <c r="H22975" t="s">
        <v>24026</v>
      </c>
      <c r="I22975">
        <f t="shared" si="358"/>
        <v>14</v>
      </c>
      <c r="J22975" s="1" t="s">
        <v>46672</v>
      </c>
    </row>
    <row r="22976" spans="1:10">
      <c r="A22976">
        <v>6404</v>
      </c>
      <c r="B22976" t="s">
        <v>1252</v>
      </c>
      <c r="C22976">
        <v>20191217</v>
      </c>
      <c r="D22976" t="s">
        <v>22179</v>
      </c>
      <c r="E22976">
        <v>-1</v>
      </c>
      <c r="F22976" t="s">
        <v>5291</v>
      </c>
      <c r="G22976" t="s">
        <v>5292</v>
      </c>
      <c r="H22976" t="s">
        <v>24027</v>
      </c>
      <c r="I22976">
        <f t="shared" si="358"/>
        <v>29</v>
      </c>
      <c r="J22976" s="1" t="s">
        <v>46673</v>
      </c>
    </row>
    <row r="22977" spans="1:10">
      <c r="A22977">
        <v>6461</v>
      </c>
      <c r="B22977" t="s">
        <v>1259</v>
      </c>
      <c r="C22977">
        <v>20191217</v>
      </c>
      <c r="D22977" t="s">
        <v>22179</v>
      </c>
      <c r="E22977">
        <v>1</v>
      </c>
      <c r="F22977" t="s">
        <v>5293</v>
      </c>
      <c r="G22977" t="s">
        <v>5295</v>
      </c>
      <c r="H22977" t="s">
        <v>24028</v>
      </c>
      <c r="I22977">
        <f t="shared" si="358"/>
        <v>243</v>
      </c>
      <c r="J22977" s="1" t="s">
        <v>46674</v>
      </c>
    </row>
    <row r="22978" spans="1:10">
      <c r="A22978">
        <v>6465</v>
      </c>
      <c r="B22978" t="s">
        <v>12622</v>
      </c>
      <c r="C22978">
        <v>20191217</v>
      </c>
      <c r="D22978" t="s">
        <v>22086</v>
      </c>
      <c r="E22978">
        <v>1</v>
      </c>
      <c r="F22978" t="s">
        <v>5293</v>
      </c>
      <c r="G22978" t="s">
        <v>5294</v>
      </c>
      <c r="H22978" t="s">
        <v>24029</v>
      </c>
      <c r="I22978">
        <f t="shared" si="358"/>
        <v>206</v>
      </c>
      <c r="J22978" s="1" t="s">
        <v>46675</v>
      </c>
    </row>
    <row r="22979" spans="1:10">
      <c r="A22979">
        <v>6488</v>
      </c>
      <c r="B22979" t="s">
        <v>209</v>
      </c>
      <c r="C22979">
        <v>20191217</v>
      </c>
      <c r="D22979" t="s">
        <v>22307</v>
      </c>
      <c r="E22979">
        <v>1</v>
      </c>
      <c r="F22979" t="s">
        <v>5293</v>
      </c>
      <c r="G22979" t="s">
        <v>5294</v>
      </c>
      <c r="H22979" t="s">
        <v>24011</v>
      </c>
      <c r="I22979">
        <f t="shared" ref="I22979:I23042" si="359">LEN(H22979)</f>
        <v>142</v>
      </c>
      <c r="J22979" s="1" t="s">
        <v>46657</v>
      </c>
    </row>
    <row r="22980" spans="1:10">
      <c r="A22980">
        <v>6598</v>
      </c>
      <c r="B22980" t="s">
        <v>2351</v>
      </c>
      <c r="C22980">
        <v>20191217</v>
      </c>
      <c r="D22980" t="s">
        <v>15921</v>
      </c>
      <c r="E22980">
        <v>-1</v>
      </c>
      <c r="F22980" t="s">
        <v>5288</v>
      </c>
      <c r="G22980" t="s">
        <v>47339</v>
      </c>
      <c r="H22980" t="s">
        <v>24030</v>
      </c>
      <c r="I22980">
        <f t="shared" si="359"/>
        <v>69</v>
      </c>
      <c r="J22980" s="1" t="s">
        <v>46676</v>
      </c>
    </row>
    <row r="22981" spans="1:10">
      <c r="A22981">
        <v>6611</v>
      </c>
      <c r="B22981" t="s">
        <v>1710</v>
      </c>
      <c r="C22981">
        <v>20191217</v>
      </c>
      <c r="D22981" t="s">
        <v>15909</v>
      </c>
      <c r="E22981">
        <v>-1</v>
      </c>
      <c r="F22981" t="s">
        <v>5291</v>
      </c>
      <c r="G22981" t="s">
        <v>5292</v>
      </c>
      <c r="H22981" t="s">
        <v>24031</v>
      </c>
      <c r="I22981">
        <f t="shared" si="359"/>
        <v>29</v>
      </c>
      <c r="J22981" s="1" t="s">
        <v>46677</v>
      </c>
    </row>
    <row r="22982" spans="1:10">
      <c r="A22982">
        <v>6648</v>
      </c>
      <c r="B22982" t="s">
        <v>806</v>
      </c>
      <c r="C22982">
        <v>20191217</v>
      </c>
      <c r="D22982" t="s">
        <v>15805</v>
      </c>
      <c r="E22982">
        <v>1</v>
      </c>
      <c r="F22982" t="s">
        <v>5293</v>
      </c>
      <c r="G22982" t="s">
        <v>5294</v>
      </c>
      <c r="H22982" t="s">
        <v>24032</v>
      </c>
      <c r="I22982">
        <f t="shared" si="359"/>
        <v>78</v>
      </c>
      <c r="J22982" s="1" t="s">
        <v>46678</v>
      </c>
    </row>
    <row r="22983" spans="1:10">
      <c r="A22983">
        <v>6657</v>
      </c>
      <c r="B22983" t="s">
        <v>585</v>
      </c>
      <c r="C22983">
        <v>20191217</v>
      </c>
      <c r="D22983" t="s">
        <v>15909</v>
      </c>
      <c r="E22983">
        <v>0</v>
      </c>
      <c r="F22983" t="s">
        <v>5293</v>
      </c>
      <c r="G22983" t="s">
        <v>47338</v>
      </c>
      <c r="H22983" t="s">
        <v>24033</v>
      </c>
      <c r="I22983">
        <f t="shared" si="359"/>
        <v>29</v>
      </c>
      <c r="J22983" s="1" t="s">
        <v>46679</v>
      </c>
    </row>
    <row r="22984" spans="1:10">
      <c r="A22984">
        <v>6736</v>
      </c>
      <c r="B22984" t="s">
        <v>12948</v>
      </c>
      <c r="C22984">
        <v>20191217</v>
      </c>
      <c r="D22984" t="s">
        <v>35</v>
      </c>
      <c r="E22984">
        <v>-1</v>
      </c>
      <c r="F22984" t="s">
        <v>5291</v>
      </c>
      <c r="G22984" t="s">
        <v>5292</v>
      </c>
      <c r="H22984" t="s">
        <v>24034</v>
      </c>
      <c r="I22984">
        <f t="shared" si="359"/>
        <v>30</v>
      </c>
      <c r="J22984" s="1" t="s">
        <v>46680</v>
      </c>
    </row>
    <row r="22985" spans="1:10">
      <c r="A22985">
        <v>8466</v>
      </c>
      <c r="B22985" t="s">
        <v>5680</v>
      </c>
      <c r="C22985">
        <v>20191217</v>
      </c>
      <c r="D22985" t="s">
        <v>22097</v>
      </c>
      <c r="E22985">
        <v>0</v>
      </c>
      <c r="F22985" t="s">
        <v>5293</v>
      </c>
      <c r="G22985" t="s">
        <v>5295</v>
      </c>
      <c r="H22985" t="s">
        <v>24035</v>
      </c>
      <c r="I22985">
        <f t="shared" si="359"/>
        <v>85</v>
      </c>
      <c r="J22985" s="1" t="s">
        <v>46681</v>
      </c>
    </row>
    <row r="22986" spans="1:10">
      <c r="A22986">
        <v>8913</v>
      </c>
      <c r="B22986" t="s">
        <v>94</v>
      </c>
      <c r="C22986">
        <v>20191217</v>
      </c>
      <c r="D22986" t="s">
        <v>35</v>
      </c>
      <c r="E22986">
        <v>0</v>
      </c>
      <c r="F22986" t="s">
        <v>5291</v>
      </c>
      <c r="G22986" t="s">
        <v>47335</v>
      </c>
      <c r="H22986" t="s">
        <v>24036</v>
      </c>
      <c r="I22986">
        <f t="shared" si="359"/>
        <v>70</v>
      </c>
      <c r="J22986" s="1" t="s">
        <v>46682</v>
      </c>
    </row>
    <row r="22987" spans="1:10">
      <c r="A22987">
        <v>9919</v>
      </c>
      <c r="B22987" t="s">
        <v>5687</v>
      </c>
      <c r="C22987">
        <v>20191217</v>
      </c>
      <c r="D22987" t="s">
        <v>21973</v>
      </c>
      <c r="E22987">
        <v>0</v>
      </c>
      <c r="F22987" t="s">
        <v>5288</v>
      </c>
      <c r="G22987" t="s">
        <v>5290</v>
      </c>
      <c r="H22987" t="s">
        <v>24037</v>
      </c>
      <c r="I22987">
        <f t="shared" si="359"/>
        <v>69</v>
      </c>
      <c r="J22987" s="1" t="s">
        <v>46683</v>
      </c>
    </row>
    <row r="22988" spans="1:10">
      <c r="A22988">
        <v>1101</v>
      </c>
      <c r="B22988" t="s">
        <v>1837</v>
      </c>
      <c r="C22988">
        <v>20191218</v>
      </c>
      <c r="D22988" t="s">
        <v>22307</v>
      </c>
      <c r="E22988">
        <v>1</v>
      </c>
      <c r="F22988" t="s">
        <v>5293</v>
      </c>
      <c r="G22988" t="s">
        <v>5294</v>
      </c>
      <c r="H22988" t="s">
        <v>24038</v>
      </c>
      <c r="I22988">
        <f t="shared" si="359"/>
        <v>172</v>
      </c>
      <c r="J22988" s="1" t="s">
        <v>46684</v>
      </c>
    </row>
    <row r="22989" spans="1:10">
      <c r="A22989">
        <v>1104</v>
      </c>
      <c r="B22989" t="s">
        <v>5015</v>
      </c>
      <c r="C22989">
        <v>20191218</v>
      </c>
      <c r="D22989" t="s">
        <v>22097</v>
      </c>
      <c r="E22989">
        <v>1</v>
      </c>
      <c r="F22989" t="s">
        <v>5293</v>
      </c>
      <c r="G22989" t="s">
        <v>5294</v>
      </c>
      <c r="H22989" t="s">
        <v>24038</v>
      </c>
      <c r="I22989">
        <f t="shared" si="359"/>
        <v>172</v>
      </c>
      <c r="J22989" s="1" t="s">
        <v>46684</v>
      </c>
    </row>
    <row r="22990" spans="1:10">
      <c r="A22990">
        <v>1441</v>
      </c>
      <c r="B22990" t="s">
        <v>3568</v>
      </c>
      <c r="C22990">
        <v>20191218</v>
      </c>
      <c r="D22990" t="s">
        <v>22179</v>
      </c>
      <c r="E22990">
        <v>0</v>
      </c>
      <c r="F22990" t="s">
        <v>5293</v>
      </c>
      <c r="G22990" t="s">
        <v>5295</v>
      </c>
      <c r="H22990" t="s">
        <v>24039</v>
      </c>
      <c r="I22990">
        <f t="shared" si="359"/>
        <v>660</v>
      </c>
      <c r="J22990" s="1" t="s">
        <v>46685</v>
      </c>
    </row>
    <row r="22991" spans="1:10">
      <c r="A22991">
        <v>1457</v>
      </c>
      <c r="B22991" t="s">
        <v>1897</v>
      </c>
      <c r="C22991">
        <v>20191218</v>
      </c>
      <c r="D22991" t="s">
        <v>22086</v>
      </c>
      <c r="E22991">
        <v>1</v>
      </c>
      <c r="F22991" t="s">
        <v>5293</v>
      </c>
      <c r="G22991" t="s">
        <v>47338</v>
      </c>
      <c r="H22991" t="s">
        <v>24040</v>
      </c>
      <c r="I22991">
        <f t="shared" si="359"/>
        <v>130</v>
      </c>
      <c r="J22991" s="1" t="s">
        <v>46686</v>
      </c>
    </row>
    <row r="22992" spans="1:10">
      <c r="A22992">
        <v>1471</v>
      </c>
      <c r="B22992" t="s">
        <v>864</v>
      </c>
      <c r="C22992">
        <v>20191218</v>
      </c>
      <c r="D22992" t="s">
        <v>22179</v>
      </c>
      <c r="E22992">
        <v>-1</v>
      </c>
      <c r="F22992" t="s">
        <v>5291</v>
      </c>
      <c r="G22992" t="s">
        <v>5292</v>
      </c>
      <c r="H22992" t="s">
        <v>24041</v>
      </c>
      <c r="I22992">
        <f t="shared" si="359"/>
        <v>29</v>
      </c>
      <c r="J22992" s="1" t="s">
        <v>46687</v>
      </c>
    </row>
    <row r="22993" spans="1:10">
      <c r="A22993">
        <v>1476</v>
      </c>
      <c r="B22993" t="s">
        <v>4238</v>
      </c>
      <c r="C22993">
        <v>20191218</v>
      </c>
      <c r="D22993" t="s">
        <v>22307</v>
      </c>
      <c r="E22993">
        <v>0</v>
      </c>
      <c r="F22993" t="s">
        <v>5293</v>
      </c>
      <c r="G22993" t="s">
        <v>47338</v>
      </c>
      <c r="H22993" t="s">
        <v>24042</v>
      </c>
      <c r="I22993">
        <f t="shared" si="359"/>
        <v>115</v>
      </c>
      <c r="J22993" s="1" t="s">
        <v>46688</v>
      </c>
    </row>
    <row r="22994" spans="1:10">
      <c r="A22994">
        <v>1504</v>
      </c>
      <c r="B22994" t="s">
        <v>6</v>
      </c>
      <c r="C22994">
        <v>20191218</v>
      </c>
      <c r="D22994" t="s">
        <v>22151</v>
      </c>
      <c r="E22994">
        <v>0</v>
      </c>
      <c r="F22994" t="s">
        <v>5293</v>
      </c>
      <c r="G22994" t="s">
        <v>47338</v>
      </c>
      <c r="H22994" t="s">
        <v>24043</v>
      </c>
      <c r="I22994">
        <f t="shared" si="359"/>
        <v>143</v>
      </c>
      <c r="J22994" s="1" t="s">
        <v>46689</v>
      </c>
    </row>
    <row r="22995" spans="1:10">
      <c r="A22995">
        <v>1595</v>
      </c>
      <c r="B22995" t="s">
        <v>2541</v>
      </c>
      <c r="C22995">
        <v>20191218</v>
      </c>
      <c r="D22995" t="s">
        <v>21973</v>
      </c>
      <c r="E22995">
        <v>-1</v>
      </c>
      <c r="F22995" t="s">
        <v>5288</v>
      </c>
      <c r="G22995" t="s">
        <v>47339</v>
      </c>
      <c r="H22995" t="s">
        <v>24044</v>
      </c>
      <c r="I22995">
        <f t="shared" si="359"/>
        <v>49</v>
      </c>
      <c r="J22995" s="1" t="s">
        <v>46690</v>
      </c>
    </row>
    <row r="22996" spans="1:10">
      <c r="A22996">
        <v>1708</v>
      </c>
      <c r="B22996" t="s">
        <v>96</v>
      </c>
      <c r="C22996">
        <v>20191218</v>
      </c>
      <c r="D22996" t="s">
        <v>22097</v>
      </c>
      <c r="E22996">
        <v>-1</v>
      </c>
      <c r="F22996" t="s">
        <v>5293</v>
      </c>
      <c r="G22996" t="s">
        <v>5294</v>
      </c>
      <c r="H22996" t="s">
        <v>24045</v>
      </c>
      <c r="I22996">
        <f t="shared" si="359"/>
        <v>152</v>
      </c>
      <c r="J22996" s="1" t="s">
        <v>46691</v>
      </c>
    </row>
    <row r="22997" spans="1:10">
      <c r="A22997">
        <v>1708</v>
      </c>
      <c r="B22997" t="s">
        <v>96</v>
      </c>
      <c r="C22997">
        <v>20191218</v>
      </c>
      <c r="D22997" t="s">
        <v>22097</v>
      </c>
      <c r="E22997">
        <v>-1</v>
      </c>
      <c r="F22997" t="s">
        <v>5288</v>
      </c>
      <c r="G22997" t="s">
        <v>47339</v>
      </c>
      <c r="H22997" t="s">
        <v>24046</v>
      </c>
      <c r="I22997">
        <f t="shared" si="359"/>
        <v>63</v>
      </c>
      <c r="J22997" s="1" t="s">
        <v>46692</v>
      </c>
    </row>
    <row r="22998" spans="1:10">
      <c r="A22998">
        <v>1711</v>
      </c>
      <c r="B22998" t="s">
        <v>8555</v>
      </c>
      <c r="C22998">
        <v>20191218</v>
      </c>
      <c r="D22998" t="s">
        <v>22097</v>
      </c>
      <c r="E22998">
        <v>-1</v>
      </c>
      <c r="F22998" t="s">
        <v>5293</v>
      </c>
      <c r="G22998" t="s">
        <v>5294</v>
      </c>
      <c r="H22998" t="s">
        <v>24047</v>
      </c>
      <c r="I22998">
        <f t="shared" si="359"/>
        <v>140</v>
      </c>
      <c r="J22998" s="1" t="s">
        <v>46693</v>
      </c>
    </row>
    <row r="22999" spans="1:10">
      <c r="A22999">
        <v>1722</v>
      </c>
      <c r="B22999" t="s">
        <v>1644</v>
      </c>
      <c r="C22999">
        <v>20191218</v>
      </c>
      <c r="D22999" t="s">
        <v>22307</v>
      </c>
      <c r="E22999">
        <v>0</v>
      </c>
      <c r="F22999" t="s">
        <v>5293</v>
      </c>
      <c r="G22999" t="s">
        <v>5294</v>
      </c>
      <c r="H22999" t="s">
        <v>24048</v>
      </c>
      <c r="I22999">
        <f t="shared" si="359"/>
        <v>70</v>
      </c>
      <c r="J22999" s="1" t="s">
        <v>46694</v>
      </c>
    </row>
    <row r="23000" spans="1:10">
      <c r="A23000">
        <v>1734</v>
      </c>
      <c r="B23000" t="s">
        <v>6841</v>
      </c>
      <c r="C23000">
        <v>20191218</v>
      </c>
      <c r="D23000" t="s">
        <v>21973</v>
      </c>
      <c r="E23000">
        <v>0</v>
      </c>
      <c r="F23000" t="s">
        <v>5293</v>
      </c>
      <c r="G23000" t="s">
        <v>5295</v>
      </c>
      <c r="H23000" t="s">
        <v>24049</v>
      </c>
      <c r="I23000">
        <f t="shared" si="359"/>
        <v>278</v>
      </c>
      <c r="J23000" s="1" t="s">
        <v>46695</v>
      </c>
    </row>
    <row r="23001" spans="1:10">
      <c r="A23001">
        <v>1785</v>
      </c>
      <c r="B23001" t="s">
        <v>1503</v>
      </c>
      <c r="C23001">
        <v>20191218</v>
      </c>
      <c r="D23001" t="s">
        <v>21393</v>
      </c>
      <c r="E23001">
        <v>1</v>
      </c>
      <c r="F23001" t="s">
        <v>5293</v>
      </c>
      <c r="G23001" t="s">
        <v>5294</v>
      </c>
      <c r="H23001" t="s">
        <v>24050</v>
      </c>
      <c r="I23001">
        <f t="shared" si="359"/>
        <v>131</v>
      </c>
      <c r="J23001" s="1" t="s">
        <v>46696</v>
      </c>
    </row>
    <row r="23002" spans="1:10">
      <c r="A23002">
        <v>2207</v>
      </c>
      <c r="B23002" t="s">
        <v>18</v>
      </c>
      <c r="C23002">
        <v>20191218</v>
      </c>
      <c r="D23002" t="s">
        <v>22151</v>
      </c>
      <c r="E23002">
        <v>0</v>
      </c>
      <c r="F23002" t="s">
        <v>5293</v>
      </c>
      <c r="G23002" t="s">
        <v>47338</v>
      </c>
      <c r="H23002" t="s">
        <v>24051</v>
      </c>
      <c r="I23002">
        <f t="shared" si="359"/>
        <v>91</v>
      </c>
      <c r="J23002" s="1" t="s">
        <v>46698</v>
      </c>
    </row>
    <row r="23003" spans="1:10">
      <c r="A23003">
        <v>2317</v>
      </c>
      <c r="B23003" t="s">
        <v>1355</v>
      </c>
      <c r="C23003">
        <v>20191218</v>
      </c>
      <c r="D23003" t="s">
        <v>22204</v>
      </c>
      <c r="E23003">
        <v>0</v>
      </c>
      <c r="F23003" t="s">
        <v>5293</v>
      </c>
      <c r="G23003" t="s">
        <v>47338</v>
      </c>
      <c r="H23003" t="s">
        <v>24052</v>
      </c>
      <c r="I23003">
        <f t="shared" si="359"/>
        <v>179</v>
      </c>
      <c r="J23003" s="1" t="s">
        <v>46699</v>
      </c>
    </row>
    <row r="23004" spans="1:10">
      <c r="A23004">
        <v>2317</v>
      </c>
      <c r="B23004" t="s">
        <v>1355</v>
      </c>
      <c r="C23004">
        <v>20191218</v>
      </c>
      <c r="D23004" t="s">
        <v>22204</v>
      </c>
      <c r="E23004">
        <v>-1</v>
      </c>
      <c r="F23004" t="s">
        <v>5288</v>
      </c>
      <c r="G23004" t="s">
        <v>47339</v>
      </c>
      <c r="H23004" t="s">
        <v>24053</v>
      </c>
      <c r="I23004">
        <f t="shared" si="359"/>
        <v>477</v>
      </c>
      <c r="J23004" s="1" t="s">
        <v>46700</v>
      </c>
    </row>
    <row r="23005" spans="1:10">
      <c r="A23005">
        <v>2323</v>
      </c>
      <c r="B23005" t="s">
        <v>4312</v>
      </c>
      <c r="C23005">
        <v>20191218</v>
      </c>
      <c r="D23005" t="s">
        <v>22086</v>
      </c>
      <c r="E23005">
        <v>0</v>
      </c>
      <c r="F23005" t="s">
        <v>5293</v>
      </c>
      <c r="G23005" t="s">
        <v>47338</v>
      </c>
      <c r="H23005" t="s">
        <v>24054</v>
      </c>
      <c r="I23005">
        <f t="shared" si="359"/>
        <v>153</v>
      </c>
      <c r="J23005" s="1" t="s">
        <v>46701</v>
      </c>
    </row>
    <row r="23006" spans="1:10">
      <c r="A23006">
        <v>2362</v>
      </c>
      <c r="B23006" t="s">
        <v>638</v>
      </c>
      <c r="C23006">
        <v>20191218</v>
      </c>
      <c r="D23006" t="s">
        <v>21973</v>
      </c>
      <c r="E23006">
        <v>-1</v>
      </c>
      <c r="F23006" t="s">
        <v>5293</v>
      </c>
      <c r="G23006" t="s">
        <v>5294</v>
      </c>
      <c r="H23006" t="s">
        <v>24055</v>
      </c>
      <c r="I23006">
        <f t="shared" si="359"/>
        <v>199</v>
      </c>
      <c r="J23006" s="1" t="s">
        <v>46702</v>
      </c>
    </row>
    <row r="23007" spans="1:10">
      <c r="A23007">
        <v>2371</v>
      </c>
      <c r="B23007" t="s">
        <v>105</v>
      </c>
      <c r="C23007">
        <v>20191218</v>
      </c>
      <c r="D23007" t="s">
        <v>22133</v>
      </c>
      <c r="E23007">
        <v>-2</v>
      </c>
      <c r="F23007" t="s">
        <v>5293</v>
      </c>
      <c r="G23007" t="s">
        <v>47338</v>
      </c>
      <c r="H23007" t="s">
        <v>24056</v>
      </c>
      <c r="I23007">
        <f t="shared" si="359"/>
        <v>180</v>
      </c>
      <c r="J23007" s="1" t="s">
        <v>46703</v>
      </c>
    </row>
    <row r="23008" spans="1:10">
      <c r="A23008">
        <v>2373</v>
      </c>
      <c r="B23008" t="s">
        <v>2907</v>
      </c>
      <c r="C23008">
        <v>20191218</v>
      </c>
      <c r="D23008" t="s">
        <v>22151</v>
      </c>
      <c r="E23008">
        <v>0</v>
      </c>
      <c r="F23008" t="s">
        <v>5293</v>
      </c>
      <c r="G23008" t="s">
        <v>47338</v>
      </c>
      <c r="H23008" t="s">
        <v>24057</v>
      </c>
      <c r="I23008">
        <f t="shared" si="359"/>
        <v>137</v>
      </c>
      <c r="J23008" s="1" t="s">
        <v>46704</v>
      </c>
    </row>
    <row r="23009" spans="1:10">
      <c r="A23009">
        <v>2385</v>
      </c>
      <c r="B23009" t="s">
        <v>5722</v>
      </c>
      <c r="C23009">
        <v>20191218</v>
      </c>
      <c r="D23009" t="s">
        <v>22151</v>
      </c>
      <c r="E23009">
        <v>0</v>
      </c>
      <c r="F23009" t="s">
        <v>5293</v>
      </c>
      <c r="G23009" t="s">
        <v>47338</v>
      </c>
      <c r="H23009" t="s">
        <v>24058</v>
      </c>
      <c r="I23009">
        <f t="shared" si="359"/>
        <v>170</v>
      </c>
      <c r="J23009" s="1" t="s">
        <v>46705</v>
      </c>
    </row>
    <row r="23010" spans="1:10">
      <c r="A23010">
        <v>2412</v>
      </c>
      <c r="B23010" t="s">
        <v>1728</v>
      </c>
      <c r="C23010">
        <v>20191218</v>
      </c>
      <c r="D23010" t="s">
        <v>23672</v>
      </c>
      <c r="E23010">
        <v>0</v>
      </c>
      <c r="F23010" t="s">
        <v>5293</v>
      </c>
      <c r="G23010" t="s">
        <v>5295</v>
      </c>
      <c r="H23010" t="s">
        <v>24059</v>
      </c>
      <c r="I23010">
        <f t="shared" si="359"/>
        <v>206</v>
      </c>
      <c r="J23010" s="1" t="s">
        <v>46706</v>
      </c>
    </row>
    <row r="23011" spans="1:10">
      <c r="A23011">
        <v>2419</v>
      </c>
      <c r="B23011" t="s">
        <v>1686</v>
      </c>
      <c r="C23011">
        <v>20191218</v>
      </c>
      <c r="D23011" t="s">
        <v>21973</v>
      </c>
      <c r="E23011">
        <v>-1</v>
      </c>
      <c r="F23011" t="s">
        <v>5288</v>
      </c>
      <c r="G23011" t="s">
        <v>47339</v>
      </c>
      <c r="H23011" t="s">
        <v>24060</v>
      </c>
      <c r="I23011">
        <f t="shared" si="359"/>
        <v>103</v>
      </c>
      <c r="J23011" s="1" t="s">
        <v>46707</v>
      </c>
    </row>
    <row r="23012" spans="1:10">
      <c r="A23012">
        <v>2430</v>
      </c>
      <c r="B23012" t="s">
        <v>3043</v>
      </c>
      <c r="C23012">
        <v>20191218</v>
      </c>
      <c r="D23012" t="s">
        <v>22151</v>
      </c>
      <c r="E23012">
        <v>-1</v>
      </c>
      <c r="F23012" t="s">
        <v>5288</v>
      </c>
      <c r="G23012" t="s">
        <v>5289</v>
      </c>
      <c r="H23012" t="s">
        <v>24061</v>
      </c>
      <c r="I23012">
        <f t="shared" si="359"/>
        <v>10</v>
      </c>
      <c r="J23012" s="1" t="s">
        <v>46708</v>
      </c>
    </row>
    <row r="23013" spans="1:10">
      <c r="A23013">
        <v>2450</v>
      </c>
      <c r="B23013" t="s">
        <v>4501</v>
      </c>
      <c r="C23013">
        <v>20191218</v>
      </c>
      <c r="D23013" t="s">
        <v>22151</v>
      </c>
      <c r="E23013">
        <v>0</v>
      </c>
      <c r="F23013" t="s">
        <v>5293</v>
      </c>
      <c r="G23013" t="s">
        <v>5295</v>
      </c>
      <c r="H23013" t="s">
        <v>24062</v>
      </c>
      <c r="I23013">
        <f t="shared" si="359"/>
        <v>232</v>
      </c>
      <c r="J23013" s="1" t="s">
        <v>46709</v>
      </c>
    </row>
    <row r="23014" spans="1:10">
      <c r="A23014">
        <v>2504</v>
      </c>
      <c r="B23014" t="s">
        <v>3045</v>
      </c>
      <c r="C23014">
        <v>20191218</v>
      </c>
      <c r="D23014" t="s">
        <v>21973</v>
      </c>
      <c r="E23014">
        <v>1</v>
      </c>
      <c r="F23014" t="s">
        <v>5293</v>
      </c>
      <c r="G23014" t="s">
        <v>5294</v>
      </c>
      <c r="H23014" t="s">
        <v>24038</v>
      </c>
      <c r="I23014">
        <f t="shared" si="359"/>
        <v>172</v>
      </c>
      <c r="J23014" s="1" t="s">
        <v>46684</v>
      </c>
    </row>
    <row r="23015" spans="1:10">
      <c r="A23015">
        <v>2514</v>
      </c>
      <c r="B23015" t="s">
        <v>945</v>
      </c>
      <c r="C23015">
        <v>20191218</v>
      </c>
      <c r="D23015" t="s">
        <v>22086</v>
      </c>
      <c r="E23015">
        <v>-1</v>
      </c>
      <c r="F23015" t="s">
        <v>5288</v>
      </c>
      <c r="G23015" t="s">
        <v>47339</v>
      </c>
      <c r="H23015" t="s">
        <v>24063</v>
      </c>
      <c r="I23015">
        <f t="shared" si="359"/>
        <v>54</v>
      </c>
      <c r="J23015" s="1" t="s">
        <v>46710</v>
      </c>
    </row>
    <row r="23016" spans="1:10">
      <c r="A23016">
        <v>2615</v>
      </c>
      <c r="B23016" t="s">
        <v>2841</v>
      </c>
      <c r="C23016">
        <v>20191218</v>
      </c>
      <c r="D23016" t="s">
        <v>22097</v>
      </c>
      <c r="E23016">
        <v>0</v>
      </c>
      <c r="F23016" t="s">
        <v>5293</v>
      </c>
      <c r="G23016" t="s">
        <v>47338</v>
      </c>
      <c r="H23016" t="s">
        <v>24064</v>
      </c>
      <c r="I23016">
        <f t="shared" si="359"/>
        <v>119</v>
      </c>
      <c r="J23016" s="1" t="s">
        <v>46711</v>
      </c>
    </row>
    <row r="23017" spans="1:10">
      <c r="A23017">
        <v>2615</v>
      </c>
      <c r="B23017" t="s">
        <v>2841</v>
      </c>
      <c r="C23017">
        <v>20191218</v>
      </c>
      <c r="D23017" t="s">
        <v>22097</v>
      </c>
      <c r="E23017">
        <v>0</v>
      </c>
      <c r="F23017" t="s">
        <v>5293</v>
      </c>
      <c r="G23017" t="s">
        <v>5295</v>
      </c>
      <c r="H23017" t="s">
        <v>24065</v>
      </c>
      <c r="I23017">
        <f t="shared" si="359"/>
        <v>79</v>
      </c>
      <c r="J23017" s="1" t="s">
        <v>46712</v>
      </c>
    </row>
    <row r="23018" spans="1:10">
      <c r="A23018">
        <v>2727</v>
      </c>
      <c r="B23018" t="s">
        <v>4419</v>
      </c>
      <c r="C23018">
        <v>20191218</v>
      </c>
      <c r="D23018" t="s">
        <v>22151</v>
      </c>
      <c r="E23018">
        <v>0</v>
      </c>
      <c r="F23018" t="s">
        <v>5293</v>
      </c>
      <c r="G23018" t="s">
        <v>47338</v>
      </c>
      <c r="H23018" t="s">
        <v>24066</v>
      </c>
      <c r="I23018">
        <f t="shared" si="359"/>
        <v>119</v>
      </c>
      <c r="J23018" s="1" t="s">
        <v>46713</v>
      </c>
    </row>
    <row r="23019" spans="1:10">
      <c r="A23019">
        <v>2903</v>
      </c>
      <c r="B23019" t="s">
        <v>4964</v>
      </c>
      <c r="C23019">
        <v>20191218</v>
      </c>
      <c r="D23019" t="s">
        <v>22151</v>
      </c>
      <c r="E23019">
        <v>0</v>
      </c>
      <c r="F23019" t="s">
        <v>5293</v>
      </c>
      <c r="G23019" t="s">
        <v>5295</v>
      </c>
      <c r="H23019" t="s">
        <v>24067</v>
      </c>
      <c r="I23019">
        <f t="shared" si="359"/>
        <v>99</v>
      </c>
      <c r="J23019" s="1" t="s">
        <v>46714</v>
      </c>
    </row>
    <row r="23020" spans="1:10">
      <c r="A23020">
        <v>2903</v>
      </c>
      <c r="B23020" t="s">
        <v>4964</v>
      </c>
      <c r="C23020">
        <v>20191218</v>
      </c>
      <c r="D23020" t="s">
        <v>22151</v>
      </c>
      <c r="E23020">
        <v>-1</v>
      </c>
      <c r="F23020" t="s">
        <v>5293</v>
      </c>
      <c r="G23020" t="s">
        <v>47338</v>
      </c>
      <c r="H23020" t="s">
        <v>24068</v>
      </c>
      <c r="I23020">
        <f t="shared" si="359"/>
        <v>673</v>
      </c>
      <c r="J23020" s="1" t="s">
        <v>46715</v>
      </c>
    </row>
    <row r="23021" spans="1:10">
      <c r="A23021">
        <v>3023</v>
      </c>
      <c r="B23021" t="s">
        <v>983</v>
      </c>
      <c r="C23021">
        <v>20191218</v>
      </c>
      <c r="D23021" t="s">
        <v>22151</v>
      </c>
      <c r="E23021">
        <v>1</v>
      </c>
      <c r="F23021" t="s">
        <v>5293</v>
      </c>
      <c r="G23021" t="s">
        <v>5294</v>
      </c>
      <c r="H23021" t="s">
        <v>24069</v>
      </c>
      <c r="I23021">
        <f t="shared" si="359"/>
        <v>147</v>
      </c>
      <c r="J23021" s="1" t="s">
        <v>46716</v>
      </c>
    </row>
    <row r="23022" spans="1:10">
      <c r="A23022">
        <v>3043</v>
      </c>
      <c r="B23022" t="s">
        <v>4047</v>
      </c>
      <c r="C23022">
        <v>20191218</v>
      </c>
      <c r="D23022" t="s">
        <v>22133</v>
      </c>
      <c r="E23022">
        <v>-1</v>
      </c>
      <c r="F23022" t="s">
        <v>5291</v>
      </c>
      <c r="G23022" t="s">
        <v>5292</v>
      </c>
      <c r="H23022" t="s">
        <v>24070</v>
      </c>
      <c r="I23022">
        <f t="shared" si="359"/>
        <v>29</v>
      </c>
      <c r="J23022" s="1" t="s">
        <v>46717</v>
      </c>
    </row>
    <row r="23023" spans="1:10">
      <c r="A23023">
        <v>3045</v>
      </c>
      <c r="B23023" t="s">
        <v>1780</v>
      </c>
      <c r="C23023">
        <v>20191218</v>
      </c>
      <c r="D23023" t="s">
        <v>23672</v>
      </c>
      <c r="E23023">
        <v>0</v>
      </c>
      <c r="F23023" t="s">
        <v>5293</v>
      </c>
      <c r="G23023" t="s">
        <v>5295</v>
      </c>
      <c r="H23023" t="s">
        <v>24059</v>
      </c>
      <c r="I23023">
        <f t="shared" si="359"/>
        <v>206</v>
      </c>
      <c r="J23023" s="1" t="s">
        <v>46706</v>
      </c>
    </row>
    <row r="23024" spans="1:10">
      <c r="A23024">
        <v>3051</v>
      </c>
      <c r="B23024" t="s">
        <v>5209</v>
      </c>
      <c r="C23024">
        <v>20191218</v>
      </c>
      <c r="D23024" t="s">
        <v>21393</v>
      </c>
      <c r="E23024">
        <v>0</v>
      </c>
      <c r="F23024" t="s">
        <v>5293</v>
      </c>
      <c r="G23024" t="s">
        <v>47338</v>
      </c>
      <c r="H23024" t="s">
        <v>24071</v>
      </c>
      <c r="I23024">
        <f t="shared" si="359"/>
        <v>176</v>
      </c>
      <c r="J23024" s="1" t="s">
        <v>46718</v>
      </c>
    </row>
    <row r="23025" spans="1:10">
      <c r="A23025">
        <v>3085</v>
      </c>
      <c r="B23025" t="s">
        <v>998</v>
      </c>
      <c r="C23025">
        <v>20191218</v>
      </c>
      <c r="D23025" t="s">
        <v>21393</v>
      </c>
      <c r="E23025">
        <v>-1</v>
      </c>
      <c r="F23025" t="s">
        <v>5291</v>
      </c>
      <c r="G23025" t="s">
        <v>5292</v>
      </c>
      <c r="H23025" t="s">
        <v>24072</v>
      </c>
      <c r="I23025">
        <f t="shared" si="359"/>
        <v>29</v>
      </c>
      <c r="J23025" s="1" t="s">
        <v>46719</v>
      </c>
    </row>
    <row r="23026" spans="1:10">
      <c r="A23026">
        <v>3086</v>
      </c>
      <c r="B23026" t="s">
        <v>5042</v>
      </c>
      <c r="C23026">
        <v>20191218</v>
      </c>
      <c r="D23026" t="s">
        <v>22179</v>
      </c>
      <c r="E23026">
        <v>0</v>
      </c>
      <c r="F23026" t="s">
        <v>5293</v>
      </c>
      <c r="G23026" t="s">
        <v>5295</v>
      </c>
      <c r="H23026" t="s">
        <v>24073</v>
      </c>
      <c r="I23026">
        <f t="shared" si="359"/>
        <v>136</v>
      </c>
      <c r="J23026" s="1" t="s">
        <v>46720</v>
      </c>
    </row>
    <row r="23027" spans="1:10">
      <c r="A23027">
        <v>3176</v>
      </c>
      <c r="B23027" t="s">
        <v>1008</v>
      </c>
      <c r="C23027">
        <v>20191218</v>
      </c>
      <c r="D23027" t="s">
        <v>22086</v>
      </c>
      <c r="E23027">
        <v>0</v>
      </c>
      <c r="F23027" t="s">
        <v>5293</v>
      </c>
      <c r="G23027" t="s">
        <v>5294</v>
      </c>
      <c r="H23027" t="s">
        <v>24074</v>
      </c>
      <c r="I23027">
        <f t="shared" si="359"/>
        <v>228</v>
      </c>
      <c r="J23027" s="1" t="s">
        <v>46721</v>
      </c>
    </row>
    <row r="23028" spans="1:10">
      <c r="A23028">
        <v>3202</v>
      </c>
      <c r="B23028" t="s">
        <v>479</v>
      </c>
      <c r="C23028">
        <v>20191218</v>
      </c>
      <c r="D23028" t="s">
        <v>22179</v>
      </c>
      <c r="E23028">
        <v>0</v>
      </c>
      <c r="F23028" t="s">
        <v>5293</v>
      </c>
      <c r="G23028" t="s">
        <v>47338</v>
      </c>
      <c r="H23028" t="s">
        <v>24075</v>
      </c>
      <c r="I23028">
        <f t="shared" si="359"/>
        <v>81</v>
      </c>
      <c r="J23028" s="1" t="s">
        <v>46722</v>
      </c>
    </row>
    <row r="23029" spans="1:10">
      <c r="A23029">
        <v>3224</v>
      </c>
      <c r="B23029" t="s">
        <v>1416</v>
      </c>
      <c r="C23029">
        <v>20191218</v>
      </c>
      <c r="D23029" t="s">
        <v>22086</v>
      </c>
      <c r="E23029">
        <v>0</v>
      </c>
      <c r="F23029" t="s">
        <v>5293</v>
      </c>
      <c r="G23029" t="s">
        <v>47338</v>
      </c>
      <c r="H23029" t="s">
        <v>24076</v>
      </c>
      <c r="I23029">
        <f t="shared" si="359"/>
        <v>62</v>
      </c>
      <c r="J23029" s="1" t="s">
        <v>46723</v>
      </c>
    </row>
    <row r="23030" spans="1:10">
      <c r="A23030">
        <v>3452</v>
      </c>
      <c r="B23030" t="s">
        <v>94</v>
      </c>
      <c r="C23030">
        <v>20191218</v>
      </c>
      <c r="D23030" t="s">
        <v>21393</v>
      </c>
      <c r="E23030">
        <v>-1</v>
      </c>
      <c r="F23030" t="s">
        <v>5291</v>
      </c>
      <c r="G23030" t="s">
        <v>5292</v>
      </c>
      <c r="H23030" t="s">
        <v>24077</v>
      </c>
      <c r="I23030">
        <f t="shared" si="359"/>
        <v>29</v>
      </c>
      <c r="J23030" s="1" t="s">
        <v>46724</v>
      </c>
    </row>
    <row r="23031" spans="1:10">
      <c r="A23031">
        <v>3481</v>
      </c>
      <c r="B23031" t="s">
        <v>3251</v>
      </c>
      <c r="C23031">
        <v>20191218</v>
      </c>
      <c r="D23031" t="s">
        <v>21973</v>
      </c>
      <c r="E23031">
        <v>1</v>
      </c>
      <c r="F23031" t="s">
        <v>5293</v>
      </c>
      <c r="G23031" t="s">
        <v>47338</v>
      </c>
      <c r="H23031" t="s">
        <v>24078</v>
      </c>
      <c r="I23031">
        <f t="shared" si="359"/>
        <v>60</v>
      </c>
      <c r="J23031" s="1" t="s">
        <v>46725</v>
      </c>
    </row>
    <row r="23032" spans="1:10">
      <c r="A23032">
        <v>3512</v>
      </c>
      <c r="B23032" t="s">
        <v>4970</v>
      </c>
      <c r="C23032">
        <v>20191218</v>
      </c>
      <c r="D23032" t="s">
        <v>22179</v>
      </c>
      <c r="E23032">
        <v>0</v>
      </c>
      <c r="F23032" t="s">
        <v>5293</v>
      </c>
      <c r="G23032" t="s">
        <v>5295</v>
      </c>
      <c r="H23032" t="s">
        <v>24079</v>
      </c>
      <c r="I23032">
        <f t="shared" si="359"/>
        <v>110</v>
      </c>
      <c r="J23032" s="1" t="s">
        <v>46726</v>
      </c>
    </row>
    <row r="23033" spans="1:10">
      <c r="A23033">
        <v>3623</v>
      </c>
      <c r="B23033" t="s">
        <v>6023</v>
      </c>
      <c r="C23033">
        <v>20191218</v>
      </c>
      <c r="D23033" t="s">
        <v>22086</v>
      </c>
      <c r="E23033">
        <v>-1</v>
      </c>
      <c r="F23033" t="s">
        <v>5293</v>
      </c>
      <c r="G23033" t="s">
        <v>5294</v>
      </c>
      <c r="H23033" t="s">
        <v>24080</v>
      </c>
      <c r="I23033">
        <f t="shared" si="359"/>
        <v>135</v>
      </c>
      <c r="J23033" s="1" t="s">
        <v>46727</v>
      </c>
    </row>
    <row r="23034" spans="1:10">
      <c r="A23034">
        <v>3682</v>
      </c>
      <c r="B23034" t="s">
        <v>6458</v>
      </c>
      <c r="C23034">
        <v>20191218</v>
      </c>
      <c r="D23034" t="s">
        <v>21973</v>
      </c>
      <c r="E23034">
        <v>0</v>
      </c>
      <c r="F23034" t="s">
        <v>5293</v>
      </c>
      <c r="G23034" t="s">
        <v>5295</v>
      </c>
      <c r="H23034" t="s">
        <v>24059</v>
      </c>
      <c r="I23034">
        <f t="shared" si="359"/>
        <v>206</v>
      </c>
      <c r="J23034" s="1" t="s">
        <v>46706</v>
      </c>
    </row>
    <row r="23035" spans="1:10">
      <c r="A23035">
        <v>3701</v>
      </c>
      <c r="B23035" t="s">
        <v>3156</v>
      </c>
      <c r="C23035">
        <v>20191218</v>
      </c>
      <c r="D23035" t="s">
        <v>22179</v>
      </c>
      <c r="E23035">
        <v>0</v>
      </c>
      <c r="F23035" t="s">
        <v>5297</v>
      </c>
      <c r="G23035" t="s">
        <v>47333</v>
      </c>
      <c r="H23035" t="s">
        <v>24081</v>
      </c>
      <c r="I23035">
        <f t="shared" si="359"/>
        <v>106</v>
      </c>
      <c r="J23035" s="1" t="s">
        <v>46728</v>
      </c>
    </row>
    <row r="23036" spans="1:10">
      <c r="A23036">
        <v>3701</v>
      </c>
      <c r="B23036" t="s">
        <v>3156</v>
      </c>
      <c r="C23036">
        <v>20191218</v>
      </c>
      <c r="D23036" t="s">
        <v>22179</v>
      </c>
      <c r="E23036">
        <v>-1</v>
      </c>
      <c r="F23036" t="s">
        <v>5297</v>
      </c>
      <c r="G23036" t="s">
        <v>47333</v>
      </c>
      <c r="H23036" t="s">
        <v>24081</v>
      </c>
      <c r="I23036">
        <f t="shared" si="359"/>
        <v>106</v>
      </c>
      <c r="J23036" s="1" t="s">
        <v>46728</v>
      </c>
    </row>
    <row r="23037" spans="1:10">
      <c r="A23037">
        <v>3702</v>
      </c>
      <c r="B23037" t="s">
        <v>1524</v>
      </c>
      <c r="C23037">
        <v>20191218</v>
      </c>
      <c r="D23037" t="s">
        <v>22151</v>
      </c>
      <c r="E23037">
        <v>-1</v>
      </c>
      <c r="F23037" t="s">
        <v>5288</v>
      </c>
      <c r="G23037" t="s">
        <v>47339</v>
      </c>
      <c r="H23037" t="s">
        <v>24082</v>
      </c>
      <c r="I23037">
        <f t="shared" si="359"/>
        <v>71</v>
      </c>
      <c r="J23037" s="1" t="s">
        <v>46729</v>
      </c>
    </row>
    <row r="23038" spans="1:10">
      <c r="A23038">
        <v>3711</v>
      </c>
      <c r="B23038" t="s">
        <v>1741</v>
      </c>
      <c r="C23038">
        <v>20191218</v>
      </c>
      <c r="D23038" t="s">
        <v>22307</v>
      </c>
      <c r="E23038">
        <v>1</v>
      </c>
      <c r="F23038" t="s">
        <v>5293</v>
      </c>
      <c r="G23038" t="s">
        <v>5295</v>
      </c>
      <c r="H23038" t="s">
        <v>24083</v>
      </c>
      <c r="I23038">
        <f t="shared" si="359"/>
        <v>137</v>
      </c>
      <c r="J23038" s="1" t="s">
        <v>46730</v>
      </c>
    </row>
    <row r="23039" spans="1:10">
      <c r="A23039">
        <v>3712</v>
      </c>
      <c r="B23039" t="s">
        <v>4334</v>
      </c>
      <c r="C23039">
        <v>20191218</v>
      </c>
      <c r="D23039" t="s">
        <v>21973</v>
      </c>
      <c r="E23039">
        <v>0</v>
      </c>
      <c r="F23039" t="s">
        <v>5293</v>
      </c>
      <c r="G23039" t="s">
        <v>47338</v>
      </c>
      <c r="H23039" t="s">
        <v>24084</v>
      </c>
      <c r="I23039">
        <f t="shared" si="359"/>
        <v>158</v>
      </c>
      <c r="J23039" s="1" t="s">
        <v>46731</v>
      </c>
    </row>
    <row r="23040" spans="1:10">
      <c r="A23040">
        <v>4150</v>
      </c>
      <c r="B23040" t="s">
        <v>1871</v>
      </c>
      <c r="C23040">
        <v>20191218</v>
      </c>
      <c r="D23040" t="s">
        <v>15909</v>
      </c>
      <c r="E23040">
        <v>0</v>
      </c>
      <c r="F23040" t="s">
        <v>5293</v>
      </c>
      <c r="G23040" t="s">
        <v>47338</v>
      </c>
      <c r="H23040" t="s">
        <v>24085</v>
      </c>
      <c r="I23040">
        <f t="shared" si="359"/>
        <v>158</v>
      </c>
      <c r="J23040" s="1" t="s">
        <v>46732</v>
      </c>
    </row>
    <row r="23041" spans="1:10">
      <c r="A23041">
        <v>4183</v>
      </c>
      <c r="B23041" t="s">
        <v>2048</v>
      </c>
      <c r="C23041">
        <v>20191218</v>
      </c>
      <c r="D23041" t="s">
        <v>21973</v>
      </c>
      <c r="E23041">
        <v>0</v>
      </c>
      <c r="F23041" t="s">
        <v>5288</v>
      </c>
      <c r="G23041" t="s">
        <v>5289</v>
      </c>
      <c r="H23041" t="s">
        <v>24086</v>
      </c>
      <c r="I23041">
        <f t="shared" si="359"/>
        <v>20</v>
      </c>
      <c r="J23041" s="1" t="s">
        <v>46733</v>
      </c>
    </row>
    <row r="23042" spans="1:10">
      <c r="A23042">
        <v>4192</v>
      </c>
      <c r="B23042" t="s">
        <v>716</v>
      </c>
      <c r="C23042">
        <v>20191218</v>
      </c>
      <c r="D23042" t="s">
        <v>22179</v>
      </c>
      <c r="E23042">
        <v>0</v>
      </c>
      <c r="F23042" t="s">
        <v>5293</v>
      </c>
      <c r="G23042" t="s">
        <v>47338</v>
      </c>
      <c r="H23042" t="s">
        <v>24087</v>
      </c>
      <c r="I23042">
        <f t="shared" si="359"/>
        <v>127</v>
      </c>
      <c r="J23042" s="1" t="s">
        <v>46734</v>
      </c>
    </row>
    <row r="23043" spans="1:10">
      <c r="A23043">
        <v>4555</v>
      </c>
      <c r="B23043" t="s">
        <v>1935</v>
      </c>
      <c r="C23043">
        <v>20191218</v>
      </c>
      <c r="D23043" t="s">
        <v>21973</v>
      </c>
      <c r="E23043">
        <v>-1</v>
      </c>
      <c r="F23043" t="s">
        <v>5288</v>
      </c>
      <c r="G23043" t="s">
        <v>47339</v>
      </c>
      <c r="H23043" t="s">
        <v>24088</v>
      </c>
      <c r="I23043">
        <f t="shared" ref="I23043:I23106" si="360">LEN(H23043)</f>
        <v>102</v>
      </c>
      <c r="J23043" s="1" t="s">
        <v>46735</v>
      </c>
    </row>
    <row r="23044" spans="1:10">
      <c r="A23044">
        <v>4565</v>
      </c>
      <c r="B23044" t="s">
        <v>6964</v>
      </c>
      <c r="C23044">
        <v>20191218</v>
      </c>
      <c r="D23044" t="s">
        <v>15805</v>
      </c>
      <c r="E23044">
        <v>-1</v>
      </c>
      <c r="F23044" t="s">
        <v>5288</v>
      </c>
      <c r="G23044" t="s">
        <v>47339</v>
      </c>
      <c r="H23044" t="s">
        <v>24089</v>
      </c>
      <c r="I23044">
        <f t="shared" si="360"/>
        <v>148</v>
      </c>
      <c r="J23044" s="1" t="s">
        <v>46736</v>
      </c>
    </row>
    <row r="23045" spans="1:10">
      <c r="A23045">
        <v>4904</v>
      </c>
      <c r="B23045" t="s">
        <v>363</v>
      </c>
      <c r="C23045">
        <v>20191218</v>
      </c>
      <c r="D23045" t="s">
        <v>22204</v>
      </c>
      <c r="E23045">
        <v>0</v>
      </c>
      <c r="F23045" t="s">
        <v>5293</v>
      </c>
      <c r="G23045" t="s">
        <v>5295</v>
      </c>
      <c r="H23045" t="s">
        <v>24059</v>
      </c>
      <c r="I23045">
        <f t="shared" si="360"/>
        <v>206</v>
      </c>
      <c r="J23045" s="1" t="s">
        <v>46706</v>
      </c>
    </row>
    <row r="23046" spans="1:10">
      <c r="A23046">
        <v>4930</v>
      </c>
      <c r="B23046" t="s">
        <v>5368</v>
      </c>
      <c r="C23046">
        <v>20191218</v>
      </c>
      <c r="D23046" t="s">
        <v>22097</v>
      </c>
      <c r="E23046">
        <v>0</v>
      </c>
      <c r="F23046" t="s">
        <v>5288</v>
      </c>
      <c r="G23046" t="s">
        <v>5290</v>
      </c>
      <c r="H23046" t="s">
        <v>24090</v>
      </c>
      <c r="I23046">
        <f t="shared" si="360"/>
        <v>24</v>
      </c>
      <c r="J23046" s="1" t="s">
        <v>46737</v>
      </c>
    </row>
    <row r="23047" spans="1:10">
      <c r="A23047">
        <v>4947</v>
      </c>
      <c r="B23047" t="s">
        <v>535</v>
      </c>
      <c r="C23047">
        <v>20191218</v>
      </c>
      <c r="D23047" t="s">
        <v>22151</v>
      </c>
      <c r="E23047">
        <v>1</v>
      </c>
      <c r="F23047" t="s">
        <v>5293</v>
      </c>
      <c r="G23047" t="s">
        <v>5294</v>
      </c>
      <c r="H23047" t="s">
        <v>24091</v>
      </c>
      <c r="I23047">
        <f t="shared" si="360"/>
        <v>196</v>
      </c>
      <c r="J23047" s="1" t="s">
        <v>46738</v>
      </c>
    </row>
    <row r="23048" spans="1:10">
      <c r="A23048">
        <v>5256</v>
      </c>
      <c r="B23048" t="s">
        <v>94</v>
      </c>
      <c r="C23048">
        <v>20191218</v>
      </c>
      <c r="D23048" t="s">
        <v>15909</v>
      </c>
      <c r="E23048">
        <v>-2</v>
      </c>
      <c r="F23048" t="s">
        <v>5296</v>
      </c>
      <c r="G23048" t="s">
        <v>47340</v>
      </c>
      <c r="H23048" t="s">
        <v>24092</v>
      </c>
      <c r="I23048">
        <f t="shared" si="360"/>
        <v>111</v>
      </c>
      <c r="J23048" s="1" t="s">
        <v>46739</v>
      </c>
    </row>
    <row r="23049" spans="1:10">
      <c r="A23049">
        <v>5283</v>
      </c>
      <c r="B23049" t="s">
        <v>4454</v>
      </c>
      <c r="C23049">
        <v>20191218</v>
      </c>
      <c r="D23049" t="s">
        <v>22097</v>
      </c>
      <c r="E23049">
        <v>0</v>
      </c>
      <c r="F23049" t="s">
        <v>5293</v>
      </c>
      <c r="G23049" t="s">
        <v>47338</v>
      </c>
      <c r="H23049" t="s">
        <v>24093</v>
      </c>
      <c r="I23049">
        <f t="shared" si="360"/>
        <v>137</v>
      </c>
      <c r="J23049" s="1" t="s">
        <v>46740</v>
      </c>
    </row>
    <row r="23050" spans="1:10">
      <c r="A23050">
        <v>5324</v>
      </c>
      <c r="B23050" t="s">
        <v>1176</v>
      </c>
      <c r="C23050">
        <v>20191218</v>
      </c>
      <c r="D23050" t="s">
        <v>21973</v>
      </c>
      <c r="E23050">
        <v>1</v>
      </c>
      <c r="F23050" t="s">
        <v>5293</v>
      </c>
      <c r="G23050" t="s">
        <v>47338</v>
      </c>
      <c r="H23050" t="s">
        <v>24094</v>
      </c>
      <c r="I23050">
        <f t="shared" si="360"/>
        <v>100</v>
      </c>
      <c r="J23050" s="1" t="s">
        <v>46741</v>
      </c>
    </row>
    <row r="23051" spans="1:10">
      <c r="A23051">
        <v>5345</v>
      </c>
      <c r="B23051" t="s">
        <v>147</v>
      </c>
      <c r="C23051">
        <v>20191218</v>
      </c>
      <c r="D23051" t="s">
        <v>22179</v>
      </c>
      <c r="E23051">
        <v>1</v>
      </c>
      <c r="F23051" t="s">
        <v>5293</v>
      </c>
      <c r="G23051" t="s">
        <v>47338</v>
      </c>
      <c r="H23051" t="s">
        <v>23076</v>
      </c>
      <c r="I23051">
        <f t="shared" si="360"/>
        <v>111</v>
      </c>
      <c r="J23051" s="1" t="s">
        <v>45725</v>
      </c>
    </row>
    <row r="23052" spans="1:10">
      <c r="A23052">
        <v>6138</v>
      </c>
      <c r="B23052" t="s">
        <v>11635</v>
      </c>
      <c r="C23052">
        <v>20191218</v>
      </c>
      <c r="D23052" t="s">
        <v>22151</v>
      </c>
      <c r="E23052">
        <v>1</v>
      </c>
      <c r="F23052" t="s">
        <v>5293</v>
      </c>
      <c r="G23052" t="s">
        <v>5294</v>
      </c>
      <c r="H23052" t="s">
        <v>24091</v>
      </c>
      <c r="I23052">
        <f t="shared" si="360"/>
        <v>196</v>
      </c>
      <c r="J23052" s="1" t="s">
        <v>46738</v>
      </c>
    </row>
    <row r="23053" spans="1:10">
      <c r="A23053">
        <v>6139</v>
      </c>
      <c r="B23053" t="s">
        <v>1213</v>
      </c>
      <c r="C23053">
        <v>20191218</v>
      </c>
      <c r="D23053" t="s">
        <v>22097</v>
      </c>
      <c r="E23053">
        <v>0</v>
      </c>
      <c r="F23053" t="s">
        <v>5293</v>
      </c>
      <c r="G23053" t="s">
        <v>5294</v>
      </c>
      <c r="H23053" t="s">
        <v>24095</v>
      </c>
      <c r="I23053">
        <f t="shared" si="360"/>
        <v>374</v>
      </c>
      <c r="J23053" s="1" t="s">
        <v>46742</v>
      </c>
    </row>
    <row r="23054" spans="1:10">
      <c r="A23054">
        <v>6164</v>
      </c>
      <c r="B23054" t="s">
        <v>3273</v>
      </c>
      <c r="C23054">
        <v>20191218</v>
      </c>
      <c r="D23054" t="s">
        <v>22086</v>
      </c>
      <c r="E23054">
        <v>0</v>
      </c>
      <c r="F23054" t="s">
        <v>5293</v>
      </c>
      <c r="G23054" t="s">
        <v>47338</v>
      </c>
      <c r="H23054" t="s">
        <v>24096</v>
      </c>
      <c r="I23054">
        <f t="shared" si="360"/>
        <v>43</v>
      </c>
      <c r="J23054" s="1" t="s">
        <v>46743</v>
      </c>
    </row>
    <row r="23055" spans="1:10">
      <c r="A23055">
        <v>6171</v>
      </c>
      <c r="B23055" t="s">
        <v>777</v>
      </c>
      <c r="C23055">
        <v>20191218</v>
      </c>
      <c r="D23055" t="s">
        <v>22086</v>
      </c>
      <c r="E23055">
        <v>0</v>
      </c>
      <c r="F23055" t="s">
        <v>5293</v>
      </c>
      <c r="G23055" t="s">
        <v>5295</v>
      </c>
      <c r="H23055" t="s">
        <v>24097</v>
      </c>
      <c r="I23055">
        <f t="shared" si="360"/>
        <v>86</v>
      </c>
      <c r="J23055" s="1" t="s">
        <v>46744</v>
      </c>
    </row>
    <row r="23056" spans="1:10">
      <c r="A23056">
        <v>6225</v>
      </c>
      <c r="B23056" t="s">
        <v>788</v>
      </c>
      <c r="C23056">
        <v>20191218</v>
      </c>
      <c r="D23056" t="s">
        <v>21393</v>
      </c>
      <c r="E23056">
        <v>-1</v>
      </c>
      <c r="F23056" t="s">
        <v>5291</v>
      </c>
      <c r="G23056" t="s">
        <v>5292</v>
      </c>
      <c r="H23056" t="s">
        <v>24098</v>
      </c>
      <c r="I23056">
        <f t="shared" si="360"/>
        <v>29</v>
      </c>
      <c r="J23056" s="1" t="s">
        <v>46745</v>
      </c>
    </row>
    <row r="23057" spans="1:10">
      <c r="A23057">
        <v>6288</v>
      </c>
      <c r="B23057" t="s">
        <v>207</v>
      </c>
      <c r="C23057">
        <v>20191218</v>
      </c>
      <c r="D23057" t="s">
        <v>21973</v>
      </c>
      <c r="E23057">
        <v>0</v>
      </c>
      <c r="F23057" t="s">
        <v>5293</v>
      </c>
      <c r="G23057" t="s">
        <v>5295</v>
      </c>
      <c r="H23057" t="s">
        <v>24099</v>
      </c>
      <c r="I23057">
        <f t="shared" si="360"/>
        <v>97</v>
      </c>
      <c r="J23057" s="1" t="s">
        <v>46746</v>
      </c>
    </row>
    <row r="23058" spans="1:10">
      <c r="A23058">
        <v>6415</v>
      </c>
      <c r="B23058" t="s">
        <v>1387</v>
      </c>
      <c r="C23058">
        <v>20191218</v>
      </c>
      <c r="D23058" t="s">
        <v>22307</v>
      </c>
      <c r="E23058">
        <v>1</v>
      </c>
      <c r="F23058" t="s">
        <v>5293</v>
      </c>
      <c r="G23058" t="s">
        <v>5294</v>
      </c>
      <c r="H23058" t="s">
        <v>24091</v>
      </c>
      <c r="I23058">
        <f t="shared" si="360"/>
        <v>196</v>
      </c>
      <c r="J23058" s="1" t="s">
        <v>46738</v>
      </c>
    </row>
    <row r="23059" spans="1:10">
      <c r="A23059">
        <v>6446</v>
      </c>
      <c r="B23059" t="s">
        <v>401</v>
      </c>
      <c r="C23059">
        <v>20191218</v>
      </c>
      <c r="D23059" t="s">
        <v>22086</v>
      </c>
      <c r="E23059">
        <v>1</v>
      </c>
      <c r="F23059" t="s">
        <v>5293</v>
      </c>
      <c r="G23059" t="s">
        <v>5294</v>
      </c>
      <c r="H23059" t="s">
        <v>24100</v>
      </c>
      <c r="I23059">
        <f t="shared" si="360"/>
        <v>102</v>
      </c>
      <c r="J23059" s="1" t="s">
        <v>46747</v>
      </c>
    </row>
    <row r="23060" spans="1:10">
      <c r="A23060">
        <v>6505</v>
      </c>
      <c r="B23060" t="s">
        <v>2113</v>
      </c>
      <c r="C23060">
        <v>20191218</v>
      </c>
      <c r="D23060" t="s">
        <v>22307</v>
      </c>
      <c r="E23060">
        <v>0</v>
      </c>
      <c r="F23060" t="s">
        <v>5293</v>
      </c>
      <c r="G23060" t="s">
        <v>5295</v>
      </c>
      <c r="H23060" t="s">
        <v>24101</v>
      </c>
      <c r="I23060">
        <f t="shared" si="360"/>
        <v>154</v>
      </c>
      <c r="J23060" s="1" t="s">
        <v>46748</v>
      </c>
    </row>
    <row r="23061" spans="1:10">
      <c r="A23061">
        <v>6541</v>
      </c>
      <c r="B23061" t="s">
        <v>1540</v>
      </c>
      <c r="C23061">
        <v>20191218</v>
      </c>
      <c r="D23061" t="s">
        <v>22086</v>
      </c>
      <c r="E23061">
        <v>1</v>
      </c>
      <c r="F23061" t="s">
        <v>5293</v>
      </c>
      <c r="G23061" t="s">
        <v>47338</v>
      </c>
      <c r="H23061" t="s">
        <v>24102</v>
      </c>
      <c r="I23061">
        <f t="shared" si="360"/>
        <v>82</v>
      </c>
      <c r="J23061" s="1" t="s">
        <v>46749</v>
      </c>
    </row>
    <row r="23062" spans="1:10">
      <c r="A23062">
        <v>6611</v>
      </c>
      <c r="B23062" t="s">
        <v>1710</v>
      </c>
      <c r="C23062">
        <v>20191218</v>
      </c>
      <c r="D23062" t="s">
        <v>15909</v>
      </c>
      <c r="E23062">
        <v>-1</v>
      </c>
      <c r="F23062" t="s">
        <v>5291</v>
      </c>
      <c r="G23062" t="s">
        <v>5292</v>
      </c>
      <c r="H23062" t="s">
        <v>24103</v>
      </c>
      <c r="I23062">
        <f t="shared" si="360"/>
        <v>29</v>
      </c>
      <c r="J23062" s="1" t="s">
        <v>46750</v>
      </c>
    </row>
    <row r="23063" spans="1:10">
      <c r="A23063">
        <v>6617</v>
      </c>
      <c r="B23063" t="s">
        <v>804</v>
      </c>
      <c r="C23063">
        <v>20191218</v>
      </c>
      <c r="D23063" t="s">
        <v>15578</v>
      </c>
      <c r="E23063">
        <v>0</v>
      </c>
      <c r="F23063" t="s">
        <v>5293</v>
      </c>
      <c r="G23063" t="s">
        <v>47338</v>
      </c>
      <c r="H23063" t="s">
        <v>24104</v>
      </c>
      <c r="I23063">
        <f t="shared" si="360"/>
        <v>71</v>
      </c>
      <c r="J23063" s="1" t="s">
        <v>46751</v>
      </c>
    </row>
    <row r="23064" spans="1:10">
      <c r="A23064">
        <v>6712</v>
      </c>
      <c r="B23064" t="s">
        <v>4236</v>
      </c>
      <c r="C23064">
        <v>20191218</v>
      </c>
      <c r="D23064">
        <f>-(2019/6)</f>
        <v>-336.5</v>
      </c>
      <c r="E23064">
        <v>0</v>
      </c>
      <c r="F23064" t="s">
        <v>5293</v>
      </c>
      <c r="G23064" t="s">
        <v>47338</v>
      </c>
      <c r="H23064" t="s">
        <v>24105</v>
      </c>
      <c r="I23064">
        <f t="shared" si="360"/>
        <v>63</v>
      </c>
      <c r="J23064" s="1" t="s">
        <v>46752</v>
      </c>
    </row>
    <row r="23065" spans="1:10">
      <c r="A23065">
        <v>6736</v>
      </c>
      <c r="B23065" t="s">
        <v>12948</v>
      </c>
      <c r="C23065">
        <v>20191218</v>
      </c>
      <c r="D23065" t="s">
        <v>35</v>
      </c>
      <c r="E23065">
        <v>-1</v>
      </c>
      <c r="F23065" t="s">
        <v>5291</v>
      </c>
      <c r="G23065" t="s">
        <v>5292</v>
      </c>
      <c r="H23065" t="s">
        <v>24106</v>
      </c>
      <c r="I23065">
        <f t="shared" si="360"/>
        <v>30</v>
      </c>
      <c r="J23065" s="1" t="s">
        <v>46753</v>
      </c>
    </row>
    <row r="23066" spans="1:10">
      <c r="A23066">
        <v>8081</v>
      </c>
      <c r="B23066" t="s">
        <v>6429</v>
      </c>
      <c r="C23066">
        <v>20191218</v>
      </c>
      <c r="D23066" t="s">
        <v>22151</v>
      </c>
      <c r="E23066">
        <v>1</v>
      </c>
      <c r="F23066" t="s">
        <v>5293</v>
      </c>
      <c r="G23066" t="s">
        <v>5294</v>
      </c>
      <c r="H23066" t="s">
        <v>24091</v>
      </c>
      <c r="I23066">
        <f t="shared" si="360"/>
        <v>196</v>
      </c>
      <c r="J23066" s="1" t="s">
        <v>46738</v>
      </c>
    </row>
    <row r="23067" spans="1:10">
      <c r="A23067">
        <v>8466</v>
      </c>
      <c r="B23067" t="s">
        <v>5680</v>
      </c>
      <c r="C23067">
        <v>20191218</v>
      </c>
      <c r="D23067" t="s">
        <v>22097</v>
      </c>
      <c r="E23067">
        <v>0</v>
      </c>
      <c r="F23067" t="s">
        <v>5293</v>
      </c>
      <c r="G23067" t="s">
        <v>5295</v>
      </c>
      <c r="H23067" t="s">
        <v>24107</v>
      </c>
      <c r="I23067">
        <f t="shared" si="360"/>
        <v>150</v>
      </c>
      <c r="J23067" s="1" t="s">
        <v>46754</v>
      </c>
    </row>
    <row r="23068" spans="1:10">
      <c r="A23068">
        <v>9919</v>
      </c>
      <c r="B23068" t="s">
        <v>5687</v>
      </c>
      <c r="C23068">
        <v>20191218</v>
      </c>
      <c r="D23068" t="s">
        <v>21973</v>
      </c>
      <c r="E23068">
        <v>-1</v>
      </c>
      <c r="F23068" t="s">
        <v>5288</v>
      </c>
      <c r="G23068" t="s">
        <v>47339</v>
      </c>
      <c r="H23068" t="s">
        <v>24108</v>
      </c>
      <c r="I23068">
        <f t="shared" si="360"/>
        <v>64</v>
      </c>
      <c r="J23068" s="1" t="s">
        <v>46755</v>
      </c>
    </row>
    <row r="23069" spans="1:10">
      <c r="A23069">
        <v>9938</v>
      </c>
      <c r="B23069" t="s">
        <v>4375</v>
      </c>
      <c r="C23069">
        <v>20191218</v>
      </c>
      <c r="D23069" t="s">
        <v>22151</v>
      </c>
      <c r="E23069">
        <v>-1</v>
      </c>
      <c r="F23069" t="s">
        <v>5288</v>
      </c>
      <c r="G23069" t="s">
        <v>47339</v>
      </c>
      <c r="H23069" t="s">
        <v>24109</v>
      </c>
      <c r="I23069">
        <f t="shared" si="360"/>
        <v>72</v>
      </c>
      <c r="J23069" s="1" t="s">
        <v>46756</v>
      </c>
    </row>
    <row r="23070" spans="1:10">
      <c r="A23070">
        <v>1213</v>
      </c>
      <c r="B23070" t="s">
        <v>837</v>
      </c>
      <c r="C23070">
        <v>20191219</v>
      </c>
      <c r="D23070" t="s">
        <v>22133</v>
      </c>
      <c r="E23070">
        <v>0</v>
      </c>
      <c r="F23070" t="s">
        <v>5288</v>
      </c>
      <c r="G23070" t="s">
        <v>5289</v>
      </c>
      <c r="H23070" t="s">
        <v>24110</v>
      </c>
      <c r="I23070">
        <f t="shared" si="360"/>
        <v>19</v>
      </c>
      <c r="J23070" s="1" t="s">
        <v>46757</v>
      </c>
    </row>
    <row r="23071" spans="1:10">
      <c r="A23071">
        <v>1216</v>
      </c>
      <c r="B23071" t="s">
        <v>3291</v>
      </c>
      <c r="C23071">
        <v>20191219</v>
      </c>
      <c r="D23071" t="s">
        <v>22307</v>
      </c>
      <c r="E23071">
        <v>1</v>
      </c>
      <c r="F23071" t="s">
        <v>5293</v>
      </c>
      <c r="G23071" t="s">
        <v>47338</v>
      </c>
      <c r="H23071" t="s">
        <v>24111</v>
      </c>
      <c r="I23071">
        <f t="shared" si="360"/>
        <v>59</v>
      </c>
      <c r="J23071" s="1" t="s">
        <v>46758</v>
      </c>
    </row>
    <row r="23072" spans="1:10">
      <c r="A23072">
        <v>1234</v>
      </c>
      <c r="B23072" t="s">
        <v>839</v>
      </c>
      <c r="C23072">
        <v>20191219</v>
      </c>
      <c r="D23072" t="s">
        <v>22151</v>
      </c>
      <c r="E23072">
        <v>0</v>
      </c>
      <c r="F23072" t="s">
        <v>5293</v>
      </c>
      <c r="G23072" t="s">
        <v>5294</v>
      </c>
      <c r="H23072" t="s">
        <v>24112</v>
      </c>
      <c r="I23072">
        <f t="shared" si="360"/>
        <v>210</v>
      </c>
      <c r="J23072" s="1" t="s">
        <v>46759</v>
      </c>
    </row>
    <row r="23073" spans="1:10">
      <c r="A23073">
        <v>1439</v>
      </c>
      <c r="B23073" t="s">
        <v>607</v>
      </c>
      <c r="C23073">
        <v>20191219</v>
      </c>
      <c r="D23073" t="s">
        <v>21973</v>
      </c>
      <c r="E23073">
        <v>-1</v>
      </c>
      <c r="F23073" t="s">
        <v>5288</v>
      </c>
      <c r="G23073" t="s">
        <v>47339</v>
      </c>
      <c r="H23073" t="s">
        <v>24113</v>
      </c>
      <c r="I23073">
        <f t="shared" si="360"/>
        <v>53</v>
      </c>
      <c r="J23073" s="1" t="s">
        <v>46760</v>
      </c>
    </row>
    <row r="23074" spans="1:10">
      <c r="A23074">
        <v>1718</v>
      </c>
      <c r="B23074" t="s">
        <v>5177</v>
      </c>
      <c r="C23074">
        <v>20191219</v>
      </c>
      <c r="D23074" t="s">
        <v>22086</v>
      </c>
      <c r="E23074">
        <v>0</v>
      </c>
      <c r="F23074" t="s">
        <v>5293</v>
      </c>
      <c r="G23074" t="s">
        <v>47338</v>
      </c>
      <c r="H23074" t="s">
        <v>24114</v>
      </c>
      <c r="I23074">
        <f t="shared" si="360"/>
        <v>178</v>
      </c>
      <c r="J23074" s="1" t="s">
        <v>46761</v>
      </c>
    </row>
    <row r="23075" spans="1:10">
      <c r="A23075">
        <v>1722</v>
      </c>
      <c r="B23075" t="s">
        <v>1644</v>
      </c>
      <c r="C23075">
        <v>20191219</v>
      </c>
      <c r="D23075" t="s">
        <v>22307</v>
      </c>
      <c r="E23075">
        <v>-1</v>
      </c>
      <c r="F23075" t="s">
        <v>5293</v>
      </c>
      <c r="G23075" t="s">
        <v>47338</v>
      </c>
      <c r="H23075" t="s">
        <v>24115</v>
      </c>
      <c r="I23075">
        <f t="shared" si="360"/>
        <v>177</v>
      </c>
      <c r="J23075" s="1" t="s">
        <v>46762</v>
      </c>
    </row>
    <row r="23076" spans="1:10">
      <c r="A23076">
        <v>1752</v>
      </c>
      <c r="B23076" t="s">
        <v>16787</v>
      </c>
      <c r="C23076">
        <v>20191219</v>
      </c>
      <c r="D23076" t="s">
        <v>22097</v>
      </c>
      <c r="E23076">
        <v>0</v>
      </c>
      <c r="F23076" t="s">
        <v>5293</v>
      </c>
      <c r="G23076" t="s">
        <v>47338</v>
      </c>
      <c r="H23076" t="s">
        <v>24116</v>
      </c>
      <c r="I23076">
        <f t="shared" si="360"/>
        <v>47</v>
      </c>
      <c r="J23076" s="1" t="s">
        <v>46763</v>
      </c>
    </row>
    <row r="23077" spans="1:10">
      <c r="A23077">
        <v>2002</v>
      </c>
      <c r="B23077" t="s">
        <v>1634</v>
      </c>
      <c r="C23077">
        <v>20191219</v>
      </c>
      <c r="D23077" t="s">
        <v>22307</v>
      </c>
      <c r="E23077">
        <v>0</v>
      </c>
      <c r="F23077" t="s">
        <v>5293</v>
      </c>
      <c r="G23077" t="s">
        <v>5295</v>
      </c>
      <c r="H23077" t="s">
        <v>24117</v>
      </c>
      <c r="I23077">
        <f t="shared" si="360"/>
        <v>192</v>
      </c>
      <c r="J23077" s="1" t="s">
        <v>46764</v>
      </c>
    </row>
    <row r="23078" spans="1:10">
      <c r="A23078">
        <v>2014</v>
      </c>
      <c r="B23078" t="s">
        <v>228</v>
      </c>
      <c r="C23078">
        <v>20191219</v>
      </c>
      <c r="D23078" t="s">
        <v>22097</v>
      </c>
      <c r="E23078">
        <v>0</v>
      </c>
      <c r="F23078" t="s">
        <v>5293</v>
      </c>
      <c r="G23078" t="s">
        <v>5295</v>
      </c>
      <c r="H23078" t="s">
        <v>24117</v>
      </c>
      <c r="I23078">
        <f t="shared" si="360"/>
        <v>192</v>
      </c>
      <c r="J23078" s="1" t="s">
        <v>46764</v>
      </c>
    </row>
    <row r="23079" spans="1:10">
      <c r="A23079">
        <v>2023</v>
      </c>
      <c r="B23079" t="s">
        <v>2555</v>
      </c>
      <c r="C23079">
        <v>20191219</v>
      </c>
      <c r="D23079" t="s">
        <v>22086</v>
      </c>
      <c r="E23079">
        <v>0</v>
      </c>
      <c r="F23079" t="s">
        <v>5293</v>
      </c>
      <c r="G23079" t="s">
        <v>5295</v>
      </c>
      <c r="H23079" t="s">
        <v>24117</v>
      </c>
      <c r="I23079">
        <f t="shared" si="360"/>
        <v>192</v>
      </c>
      <c r="J23079" s="1" t="s">
        <v>46764</v>
      </c>
    </row>
    <row r="23080" spans="1:10">
      <c r="A23080">
        <v>2312</v>
      </c>
      <c r="B23080" t="s">
        <v>6851</v>
      </c>
      <c r="C23080">
        <v>20191219</v>
      </c>
      <c r="D23080" t="s">
        <v>22097</v>
      </c>
      <c r="E23080">
        <v>-1</v>
      </c>
      <c r="F23080" t="s">
        <v>5288</v>
      </c>
      <c r="G23080" t="s">
        <v>47339</v>
      </c>
      <c r="H23080" t="s">
        <v>24118</v>
      </c>
      <c r="I23080">
        <f t="shared" si="360"/>
        <v>51</v>
      </c>
      <c r="J23080" s="1" t="s">
        <v>46765</v>
      </c>
    </row>
    <row r="23081" spans="1:10">
      <c r="A23081">
        <v>2317</v>
      </c>
      <c r="B23081" t="s">
        <v>1355</v>
      </c>
      <c r="C23081">
        <v>20191219</v>
      </c>
      <c r="D23081" t="s">
        <v>22204</v>
      </c>
      <c r="E23081">
        <v>0</v>
      </c>
      <c r="F23081" t="s">
        <v>5293</v>
      </c>
      <c r="G23081" t="s">
        <v>47338</v>
      </c>
      <c r="H23081" t="s">
        <v>24119</v>
      </c>
      <c r="I23081">
        <f t="shared" si="360"/>
        <v>384</v>
      </c>
      <c r="J23081" s="1" t="s">
        <v>46766</v>
      </c>
    </row>
    <row r="23082" spans="1:10">
      <c r="A23082">
        <v>2356</v>
      </c>
      <c r="B23082" t="s">
        <v>2085</v>
      </c>
      <c r="C23082">
        <v>20191219</v>
      </c>
      <c r="D23082" t="s">
        <v>22151</v>
      </c>
      <c r="E23082">
        <v>-1</v>
      </c>
      <c r="F23082" t="s">
        <v>5288</v>
      </c>
      <c r="G23082" t="s">
        <v>47339</v>
      </c>
      <c r="H23082" t="s">
        <v>24120</v>
      </c>
      <c r="I23082">
        <f t="shared" si="360"/>
        <v>117</v>
      </c>
      <c r="J23082" s="1" t="s">
        <v>46767</v>
      </c>
    </row>
    <row r="23083" spans="1:10">
      <c r="A23083">
        <v>2358</v>
      </c>
      <c r="B23083" t="s">
        <v>323</v>
      </c>
      <c r="C23083">
        <v>20191219</v>
      </c>
      <c r="D23083" t="s">
        <v>22179</v>
      </c>
      <c r="E23083">
        <v>0</v>
      </c>
      <c r="F23083" t="s">
        <v>5293</v>
      </c>
      <c r="G23083" t="s">
        <v>47338</v>
      </c>
      <c r="H23083" t="s">
        <v>24121</v>
      </c>
      <c r="I23083">
        <f t="shared" si="360"/>
        <v>173</v>
      </c>
      <c r="J23083" s="1" t="s">
        <v>46768</v>
      </c>
    </row>
    <row r="23084" spans="1:10">
      <c r="A23084">
        <v>2371</v>
      </c>
      <c r="B23084" t="s">
        <v>105</v>
      </c>
      <c r="C23084">
        <v>20191219</v>
      </c>
      <c r="D23084" t="s">
        <v>22133</v>
      </c>
      <c r="E23084">
        <v>-1</v>
      </c>
      <c r="F23084" t="s">
        <v>5288</v>
      </c>
      <c r="G23084" t="s">
        <v>47339</v>
      </c>
      <c r="H23084" t="s">
        <v>24122</v>
      </c>
      <c r="I23084">
        <f t="shared" si="360"/>
        <v>158</v>
      </c>
      <c r="J23084" s="1" t="s">
        <v>46769</v>
      </c>
    </row>
    <row r="23085" spans="1:10">
      <c r="A23085">
        <v>2412</v>
      </c>
      <c r="B23085" t="s">
        <v>1728</v>
      </c>
      <c r="C23085">
        <v>20191219</v>
      </c>
      <c r="D23085" t="s">
        <v>23672</v>
      </c>
      <c r="E23085">
        <v>0</v>
      </c>
      <c r="F23085" t="s">
        <v>5293</v>
      </c>
      <c r="G23085" t="s">
        <v>5295</v>
      </c>
      <c r="H23085" t="s">
        <v>24123</v>
      </c>
      <c r="I23085">
        <f t="shared" si="360"/>
        <v>132</v>
      </c>
      <c r="J23085" s="1" t="s">
        <v>46770</v>
      </c>
    </row>
    <row r="23086" spans="1:10">
      <c r="A23086">
        <v>2456</v>
      </c>
      <c r="B23086" t="s">
        <v>5727</v>
      </c>
      <c r="C23086">
        <v>20191219</v>
      </c>
      <c r="D23086" t="s">
        <v>22151</v>
      </c>
      <c r="E23086">
        <v>1</v>
      </c>
      <c r="F23086" t="s">
        <v>5293</v>
      </c>
      <c r="G23086" t="s">
        <v>5294</v>
      </c>
      <c r="H23086" t="s">
        <v>24124</v>
      </c>
      <c r="I23086">
        <f t="shared" si="360"/>
        <v>149</v>
      </c>
      <c r="J23086" s="1" t="s">
        <v>46771</v>
      </c>
    </row>
    <row r="23087" spans="1:10">
      <c r="A23087">
        <v>2514</v>
      </c>
      <c r="B23087" t="s">
        <v>945</v>
      </c>
      <c r="C23087">
        <v>20191219</v>
      </c>
      <c r="D23087" t="s">
        <v>22086</v>
      </c>
      <c r="E23087">
        <v>-1</v>
      </c>
      <c r="F23087" t="s">
        <v>5288</v>
      </c>
      <c r="G23087" t="s">
        <v>47339</v>
      </c>
      <c r="H23087" t="s">
        <v>24125</v>
      </c>
      <c r="I23087">
        <f t="shared" si="360"/>
        <v>56</v>
      </c>
      <c r="J23087" s="1" t="s">
        <v>46772</v>
      </c>
    </row>
    <row r="23088" spans="1:10">
      <c r="A23088">
        <v>2524</v>
      </c>
      <c r="B23088" t="s">
        <v>658</v>
      </c>
      <c r="C23088">
        <v>20191219</v>
      </c>
      <c r="D23088" t="s">
        <v>22086</v>
      </c>
      <c r="E23088">
        <v>0</v>
      </c>
      <c r="F23088" t="s">
        <v>5293</v>
      </c>
      <c r="G23088" t="s">
        <v>5295</v>
      </c>
      <c r="H23088" t="s">
        <v>24126</v>
      </c>
      <c r="I23088">
        <f t="shared" si="360"/>
        <v>200</v>
      </c>
      <c r="J23088" s="1" t="s">
        <v>46773</v>
      </c>
    </row>
    <row r="23089" spans="1:10">
      <c r="A23089">
        <v>2640</v>
      </c>
      <c r="B23089" t="s">
        <v>4859</v>
      </c>
      <c r="C23089">
        <v>20191219</v>
      </c>
      <c r="D23089" t="s">
        <v>22097</v>
      </c>
      <c r="E23089">
        <v>0</v>
      </c>
      <c r="F23089" t="s">
        <v>5293</v>
      </c>
      <c r="G23089" t="s">
        <v>5295</v>
      </c>
      <c r="H23089" t="s">
        <v>24127</v>
      </c>
      <c r="I23089">
        <f t="shared" si="360"/>
        <v>191</v>
      </c>
      <c r="J23089" s="1" t="s">
        <v>46774</v>
      </c>
    </row>
    <row r="23090" spans="1:10">
      <c r="A23090">
        <v>2723</v>
      </c>
      <c r="B23090" t="s">
        <v>10557</v>
      </c>
      <c r="C23090">
        <v>20191219</v>
      </c>
      <c r="D23090" t="s">
        <v>22151</v>
      </c>
      <c r="E23090">
        <v>0</v>
      </c>
      <c r="F23090" t="s">
        <v>5293</v>
      </c>
      <c r="G23090" t="s">
        <v>47338</v>
      </c>
      <c r="H23090" t="s">
        <v>24128</v>
      </c>
      <c r="I23090">
        <f t="shared" si="360"/>
        <v>239</v>
      </c>
      <c r="J23090" s="1" t="s">
        <v>46775</v>
      </c>
    </row>
    <row r="23091" spans="1:10">
      <c r="A23091">
        <v>2732</v>
      </c>
      <c r="B23091" t="s">
        <v>5265</v>
      </c>
      <c r="C23091">
        <v>20191219</v>
      </c>
      <c r="D23091" t="s">
        <v>22097</v>
      </c>
      <c r="E23091">
        <v>-1</v>
      </c>
      <c r="F23091" t="s">
        <v>5288</v>
      </c>
      <c r="G23091" t="s">
        <v>47339</v>
      </c>
      <c r="H23091" t="s">
        <v>24129</v>
      </c>
      <c r="I23091">
        <f t="shared" si="360"/>
        <v>302</v>
      </c>
      <c r="J23091" s="1" t="s">
        <v>46776</v>
      </c>
    </row>
    <row r="23092" spans="1:10">
      <c r="A23092">
        <v>2823</v>
      </c>
      <c r="B23092" t="s">
        <v>2036</v>
      </c>
      <c r="C23092">
        <v>20191219</v>
      </c>
      <c r="D23092" t="s">
        <v>35</v>
      </c>
      <c r="E23092">
        <v>-1</v>
      </c>
      <c r="F23092" t="s">
        <v>5288</v>
      </c>
      <c r="G23092" t="s">
        <v>47339</v>
      </c>
      <c r="H23092" t="s">
        <v>24130</v>
      </c>
      <c r="I23092">
        <f t="shared" si="360"/>
        <v>50</v>
      </c>
      <c r="J23092" s="1" t="s">
        <v>46777</v>
      </c>
    </row>
    <row r="23093" spans="1:10">
      <c r="A23093">
        <v>2841</v>
      </c>
      <c r="B23093" t="s">
        <v>964</v>
      </c>
      <c r="C23093">
        <v>20191219</v>
      </c>
      <c r="D23093" t="s">
        <v>22133</v>
      </c>
      <c r="E23093">
        <v>0</v>
      </c>
      <c r="F23093" t="s">
        <v>5293</v>
      </c>
      <c r="G23093" t="s">
        <v>47338</v>
      </c>
      <c r="H23093" t="s">
        <v>24131</v>
      </c>
      <c r="I23093">
        <f t="shared" si="360"/>
        <v>78</v>
      </c>
      <c r="J23093" s="1" t="s">
        <v>46778</v>
      </c>
    </row>
    <row r="23094" spans="1:10">
      <c r="A23094">
        <v>2851</v>
      </c>
      <c r="B23094" t="s">
        <v>19414</v>
      </c>
      <c r="C23094">
        <v>20191219</v>
      </c>
      <c r="D23094" t="s">
        <v>35</v>
      </c>
      <c r="E23094">
        <v>-1</v>
      </c>
      <c r="F23094" t="s">
        <v>5288</v>
      </c>
      <c r="G23094" t="s">
        <v>47339</v>
      </c>
      <c r="H23094" t="s">
        <v>24132</v>
      </c>
      <c r="I23094">
        <f t="shared" si="360"/>
        <v>51</v>
      </c>
      <c r="J23094" s="1" t="s">
        <v>46779</v>
      </c>
    </row>
    <row r="23095" spans="1:10">
      <c r="A23095">
        <v>2867</v>
      </c>
      <c r="B23095" t="s">
        <v>186</v>
      </c>
      <c r="C23095">
        <v>20191219</v>
      </c>
      <c r="D23095" t="s">
        <v>35</v>
      </c>
      <c r="E23095">
        <v>0</v>
      </c>
      <c r="F23095" t="s">
        <v>5293</v>
      </c>
      <c r="G23095" t="s">
        <v>47338</v>
      </c>
      <c r="H23095" t="s">
        <v>24133</v>
      </c>
      <c r="I23095">
        <f t="shared" si="360"/>
        <v>52</v>
      </c>
      <c r="J23095" s="1" t="s">
        <v>46780</v>
      </c>
    </row>
    <row r="23096" spans="1:10">
      <c r="A23096">
        <v>2881</v>
      </c>
      <c r="B23096" t="s">
        <v>967</v>
      </c>
      <c r="C23096">
        <v>20191219</v>
      </c>
      <c r="D23096" t="s">
        <v>35</v>
      </c>
      <c r="E23096">
        <v>0</v>
      </c>
      <c r="F23096" t="s">
        <v>5293</v>
      </c>
      <c r="G23096" t="s">
        <v>47338</v>
      </c>
      <c r="H23096" t="s">
        <v>24134</v>
      </c>
      <c r="I23096">
        <f t="shared" si="360"/>
        <v>142</v>
      </c>
      <c r="J23096" s="1" t="s">
        <v>46781</v>
      </c>
    </row>
    <row r="23097" spans="1:10">
      <c r="A23097">
        <v>2882</v>
      </c>
      <c r="B23097" t="s">
        <v>969</v>
      </c>
      <c r="C23097">
        <v>20191219</v>
      </c>
      <c r="D23097" t="s">
        <v>35</v>
      </c>
      <c r="E23097">
        <v>0</v>
      </c>
      <c r="F23097" t="s">
        <v>5293</v>
      </c>
      <c r="G23097" t="s">
        <v>47338</v>
      </c>
      <c r="H23097" t="s">
        <v>24134</v>
      </c>
      <c r="I23097">
        <f t="shared" si="360"/>
        <v>142</v>
      </c>
      <c r="J23097" s="1" t="s">
        <v>46781</v>
      </c>
    </row>
    <row r="23098" spans="1:10">
      <c r="A23098">
        <v>2886</v>
      </c>
      <c r="B23098" t="s">
        <v>4140</v>
      </c>
      <c r="C23098">
        <v>20191219</v>
      </c>
      <c r="D23098" t="s">
        <v>35</v>
      </c>
      <c r="E23098">
        <v>0</v>
      </c>
      <c r="F23098" t="s">
        <v>5293</v>
      </c>
      <c r="G23098" t="s">
        <v>47338</v>
      </c>
      <c r="H23098" t="s">
        <v>24134</v>
      </c>
      <c r="I23098">
        <f t="shared" si="360"/>
        <v>142</v>
      </c>
      <c r="J23098" s="1" t="s">
        <v>46781</v>
      </c>
    </row>
    <row r="23099" spans="1:10">
      <c r="A23099">
        <v>2891</v>
      </c>
      <c r="B23099" t="s">
        <v>3051</v>
      </c>
      <c r="C23099">
        <v>20191219</v>
      </c>
      <c r="D23099" t="s">
        <v>35</v>
      </c>
      <c r="E23099">
        <v>0</v>
      </c>
      <c r="F23099" t="s">
        <v>5293</v>
      </c>
      <c r="G23099" t="s">
        <v>47338</v>
      </c>
      <c r="H23099" t="s">
        <v>24134</v>
      </c>
      <c r="I23099">
        <f t="shared" si="360"/>
        <v>142</v>
      </c>
      <c r="J23099" s="1" t="s">
        <v>46781</v>
      </c>
    </row>
    <row r="23100" spans="1:10">
      <c r="A23100">
        <v>3043</v>
      </c>
      <c r="B23100" t="s">
        <v>4047</v>
      </c>
      <c r="C23100">
        <v>20191219</v>
      </c>
      <c r="D23100" t="s">
        <v>22133</v>
      </c>
      <c r="E23100">
        <v>-1</v>
      </c>
      <c r="F23100" t="s">
        <v>5291</v>
      </c>
      <c r="G23100" t="s">
        <v>5292</v>
      </c>
      <c r="H23100" t="s">
        <v>24135</v>
      </c>
      <c r="I23100">
        <f t="shared" si="360"/>
        <v>29</v>
      </c>
      <c r="J23100" s="1" t="s">
        <v>46782</v>
      </c>
    </row>
    <row r="23101" spans="1:10">
      <c r="A23101">
        <v>3045</v>
      </c>
      <c r="B23101" t="s">
        <v>1780</v>
      </c>
      <c r="C23101">
        <v>20191219</v>
      </c>
      <c r="D23101" t="s">
        <v>23672</v>
      </c>
      <c r="E23101">
        <v>0</v>
      </c>
      <c r="F23101" t="s">
        <v>5293</v>
      </c>
      <c r="G23101" t="s">
        <v>5295</v>
      </c>
      <c r="H23101" t="s">
        <v>24123</v>
      </c>
      <c r="I23101">
        <f t="shared" si="360"/>
        <v>132</v>
      </c>
      <c r="J23101" s="1" t="s">
        <v>46770</v>
      </c>
    </row>
    <row r="23102" spans="1:10">
      <c r="A23102">
        <v>3095</v>
      </c>
      <c r="B23102" t="s">
        <v>337</v>
      </c>
      <c r="C23102">
        <v>20191219</v>
      </c>
      <c r="D23102" t="s">
        <v>22133</v>
      </c>
      <c r="E23102">
        <v>0</v>
      </c>
      <c r="F23102" t="s">
        <v>5293</v>
      </c>
      <c r="G23102" t="s">
        <v>47338</v>
      </c>
      <c r="H23102" t="s">
        <v>24136</v>
      </c>
      <c r="I23102">
        <f t="shared" si="360"/>
        <v>824</v>
      </c>
      <c r="J23102" s="1" t="s">
        <v>46783</v>
      </c>
    </row>
    <row r="23103" spans="1:10">
      <c r="A23103">
        <v>3178</v>
      </c>
      <c r="B23103" t="s">
        <v>1975</v>
      </c>
      <c r="C23103">
        <v>20191219</v>
      </c>
      <c r="D23103" t="s">
        <v>22086</v>
      </c>
      <c r="E23103">
        <v>1</v>
      </c>
      <c r="F23103" t="s">
        <v>5293</v>
      </c>
      <c r="G23103" t="s">
        <v>5294</v>
      </c>
      <c r="H23103" t="s">
        <v>24137</v>
      </c>
      <c r="I23103">
        <f t="shared" si="360"/>
        <v>161</v>
      </c>
      <c r="J23103" s="1" t="s">
        <v>46784</v>
      </c>
    </row>
    <row r="23104" spans="1:10">
      <c r="A23104">
        <v>3231</v>
      </c>
      <c r="B23104" t="s">
        <v>4872</v>
      </c>
      <c r="C23104">
        <v>20191219</v>
      </c>
      <c r="D23104" t="s">
        <v>22151</v>
      </c>
      <c r="E23104">
        <v>0</v>
      </c>
      <c r="F23104" t="s">
        <v>5293</v>
      </c>
      <c r="G23104" t="s">
        <v>47338</v>
      </c>
      <c r="H23104" t="s">
        <v>24138</v>
      </c>
      <c r="I23104">
        <f t="shared" si="360"/>
        <v>148</v>
      </c>
      <c r="J23104" s="1" t="s">
        <v>46785</v>
      </c>
    </row>
    <row r="23105" spans="1:10">
      <c r="A23105">
        <v>3452</v>
      </c>
      <c r="B23105" t="s">
        <v>94</v>
      </c>
      <c r="C23105">
        <v>20191219</v>
      </c>
      <c r="D23105" t="s">
        <v>21393</v>
      </c>
      <c r="E23105">
        <v>-1</v>
      </c>
      <c r="F23105" t="s">
        <v>5291</v>
      </c>
      <c r="G23105" t="s">
        <v>5292</v>
      </c>
      <c r="H23105" t="s">
        <v>24139</v>
      </c>
      <c r="I23105">
        <f t="shared" si="360"/>
        <v>29</v>
      </c>
      <c r="J23105" s="1" t="s">
        <v>46786</v>
      </c>
    </row>
    <row r="23106" spans="1:10">
      <c r="A23106">
        <v>3501</v>
      </c>
      <c r="B23106" t="s">
        <v>8215</v>
      </c>
      <c r="C23106">
        <v>20191219</v>
      </c>
      <c r="D23106" t="s">
        <v>22097</v>
      </c>
      <c r="E23106">
        <v>0</v>
      </c>
      <c r="F23106" t="s">
        <v>5293</v>
      </c>
      <c r="G23106" t="s">
        <v>5295</v>
      </c>
      <c r="H23106" t="s">
        <v>24140</v>
      </c>
      <c r="I23106">
        <f t="shared" si="360"/>
        <v>147</v>
      </c>
      <c r="J23106" s="1" t="s">
        <v>46787</v>
      </c>
    </row>
    <row r="23107" spans="1:10">
      <c r="A23107">
        <v>3562</v>
      </c>
      <c r="B23107" t="s">
        <v>94</v>
      </c>
      <c r="C23107">
        <v>20191219</v>
      </c>
      <c r="D23107" t="s">
        <v>22133</v>
      </c>
      <c r="E23107">
        <v>-2</v>
      </c>
      <c r="F23107" t="s">
        <v>5293</v>
      </c>
      <c r="G23107" t="s">
        <v>47338</v>
      </c>
      <c r="H23107" t="s">
        <v>24141</v>
      </c>
      <c r="I23107">
        <f t="shared" ref="I23107:I23170" si="361">LEN(H23107)</f>
        <v>277</v>
      </c>
      <c r="J23107" s="1" t="s">
        <v>46788</v>
      </c>
    </row>
    <row r="23108" spans="1:10">
      <c r="A23108">
        <v>3629</v>
      </c>
      <c r="B23108" t="s">
        <v>1065</v>
      </c>
      <c r="C23108">
        <v>20191219</v>
      </c>
      <c r="D23108" t="s">
        <v>22179</v>
      </c>
      <c r="E23108">
        <v>0</v>
      </c>
      <c r="F23108" t="s">
        <v>5293</v>
      </c>
      <c r="G23108" t="s">
        <v>47338</v>
      </c>
      <c r="H23108" t="s">
        <v>24142</v>
      </c>
      <c r="I23108">
        <f t="shared" si="361"/>
        <v>83</v>
      </c>
      <c r="J23108" s="1" t="s">
        <v>46789</v>
      </c>
    </row>
    <row r="23109" spans="1:10">
      <c r="A23109">
        <v>3682</v>
      </c>
      <c r="B23109" t="s">
        <v>6458</v>
      </c>
      <c r="C23109">
        <v>20191219</v>
      </c>
      <c r="D23109" t="s">
        <v>21973</v>
      </c>
      <c r="E23109">
        <v>0</v>
      </c>
      <c r="F23109" t="s">
        <v>5293</v>
      </c>
      <c r="G23109" t="s">
        <v>5295</v>
      </c>
      <c r="H23109" t="s">
        <v>24123</v>
      </c>
      <c r="I23109">
        <f t="shared" si="361"/>
        <v>132</v>
      </c>
      <c r="J23109" s="1" t="s">
        <v>46770</v>
      </c>
    </row>
    <row r="23110" spans="1:10">
      <c r="A23110">
        <v>3711</v>
      </c>
      <c r="B23110" t="s">
        <v>1741</v>
      </c>
      <c r="C23110">
        <v>20191219</v>
      </c>
      <c r="D23110" t="s">
        <v>22307</v>
      </c>
      <c r="E23110">
        <v>0</v>
      </c>
      <c r="F23110" t="s">
        <v>5293</v>
      </c>
      <c r="G23110" t="s">
        <v>47338</v>
      </c>
      <c r="H23110" t="s">
        <v>24143</v>
      </c>
      <c r="I23110">
        <f t="shared" si="361"/>
        <v>282</v>
      </c>
      <c r="J23110" s="1" t="s">
        <v>46790</v>
      </c>
    </row>
    <row r="23111" spans="1:10">
      <c r="A23111">
        <v>4137</v>
      </c>
      <c r="B23111" t="s">
        <v>1426</v>
      </c>
      <c r="C23111">
        <v>20191219</v>
      </c>
      <c r="D23111" t="s">
        <v>22151</v>
      </c>
      <c r="E23111">
        <v>0</v>
      </c>
      <c r="F23111" t="s">
        <v>5293</v>
      </c>
      <c r="G23111" t="s">
        <v>5295</v>
      </c>
      <c r="H23111" t="s">
        <v>24144</v>
      </c>
      <c r="I23111">
        <f t="shared" si="361"/>
        <v>273</v>
      </c>
      <c r="J23111" s="1" t="s">
        <v>46791</v>
      </c>
    </row>
    <row r="23112" spans="1:10">
      <c r="A23112">
        <v>4197</v>
      </c>
      <c r="B23112" t="s">
        <v>521</v>
      </c>
      <c r="C23112">
        <v>20191219</v>
      </c>
      <c r="D23112" t="s">
        <v>15578</v>
      </c>
      <c r="E23112">
        <v>-1</v>
      </c>
      <c r="F23112" t="s">
        <v>5288</v>
      </c>
      <c r="G23112" t="s">
        <v>5289</v>
      </c>
      <c r="H23112" t="s">
        <v>24145</v>
      </c>
      <c r="I23112">
        <f t="shared" si="361"/>
        <v>85</v>
      </c>
      <c r="J23112" s="1" t="s">
        <v>46792</v>
      </c>
    </row>
    <row r="23113" spans="1:10">
      <c r="A23113">
        <v>4541</v>
      </c>
      <c r="B23113" t="s">
        <v>8633</v>
      </c>
      <c r="C23113">
        <v>20191219</v>
      </c>
      <c r="D23113" t="s">
        <v>22086</v>
      </c>
      <c r="E23113">
        <v>0</v>
      </c>
      <c r="F23113" t="s">
        <v>5293</v>
      </c>
      <c r="G23113" t="s">
        <v>5295</v>
      </c>
      <c r="H23113" t="s">
        <v>24146</v>
      </c>
      <c r="I23113">
        <f t="shared" si="361"/>
        <v>116</v>
      </c>
      <c r="J23113" s="1" t="s">
        <v>46793</v>
      </c>
    </row>
    <row r="23114" spans="1:10">
      <c r="A23114">
        <v>4555</v>
      </c>
      <c r="B23114" t="s">
        <v>1935</v>
      </c>
      <c r="C23114">
        <v>20191219</v>
      </c>
      <c r="D23114" t="s">
        <v>21973</v>
      </c>
      <c r="E23114">
        <v>-1</v>
      </c>
      <c r="F23114" t="s">
        <v>5288</v>
      </c>
      <c r="G23114" t="s">
        <v>47339</v>
      </c>
      <c r="H23114" t="s">
        <v>24147</v>
      </c>
      <c r="I23114">
        <f t="shared" si="361"/>
        <v>57</v>
      </c>
      <c r="J23114" s="1" t="s">
        <v>46794</v>
      </c>
    </row>
    <row r="23115" spans="1:10">
      <c r="A23115">
        <v>4571</v>
      </c>
      <c r="B23115" t="s">
        <v>15563</v>
      </c>
      <c r="C23115">
        <v>20191219</v>
      </c>
      <c r="D23115" t="s">
        <v>35</v>
      </c>
      <c r="E23115">
        <v>0</v>
      </c>
      <c r="F23115" t="s">
        <v>5293</v>
      </c>
      <c r="G23115" t="s">
        <v>47338</v>
      </c>
      <c r="H23115" t="s">
        <v>24148</v>
      </c>
      <c r="I23115">
        <f t="shared" si="361"/>
        <v>104</v>
      </c>
      <c r="J23115" s="1" t="s">
        <v>46795</v>
      </c>
    </row>
    <row r="23116" spans="1:10">
      <c r="A23116">
        <v>4712</v>
      </c>
      <c r="B23116" t="s">
        <v>527</v>
      </c>
      <c r="C23116">
        <v>20191219</v>
      </c>
      <c r="D23116" t="s">
        <v>22133</v>
      </c>
      <c r="E23116">
        <v>0</v>
      </c>
      <c r="F23116" t="s">
        <v>5293</v>
      </c>
      <c r="G23116" t="s">
        <v>47338</v>
      </c>
      <c r="H23116" t="s">
        <v>24149</v>
      </c>
      <c r="I23116">
        <f t="shared" si="361"/>
        <v>135</v>
      </c>
      <c r="J23116" s="1" t="s">
        <v>46796</v>
      </c>
    </row>
    <row r="23117" spans="1:10">
      <c r="A23117">
        <v>4728</v>
      </c>
      <c r="B23117" t="s">
        <v>7756</v>
      </c>
      <c r="C23117">
        <v>20191219</v>
      </c>
      <c r="D23117" t="s">
        <v>21973</v>
      </c>
      <c r="E23117">
        <v>0</v>
      </c>
      <c r="F23117" t="s">
        <v>5288</v>
      </c>
      <c r="G23117" t="s">
        <v>5290</v>
      </c>
      <c r="H23117" t="s">
        <v>24150</v>
      </c>
      <c r="I23117">
        <f t="shared" si="361"/>
        <v>37</v>
      </c>
      <c r="J23117" s="1" t="s">
        <v>46797</v>
      </c>
    </row>
    <row r="23118" spans="1:10">
      <c r="A23118">
        <v>4766</v>
      </c>
      <c r="B23118" t="s">
        <v>6892</v>
      </c>
      <c r="C23118">
        <v>20191219</v>
      </c>
      <c r="D23118" t="s">
        <v>22151</v>
      </c>
      <c r="E23118">
        <v>0</v>
      </c>
      <c r="F23118" t="s">
        <v>5293</v>
      </c>
      <c r="G23118" t="s">
        <v>47338</v>
      </c>
      <c r="H23118" t="s">
        <v>24151</v>
      </c>
      <c r="I23118">
        <f t="shared" si="361"/>
        <v>51</v>
      </c>
      <c r="J23118" s="1" t="s">
        <v>46798</v>
      </c>
    </row>
    <row r="23119" spans="1:10">
      <c r="A23119">
        <v>4904</v>
      </c>
      <c r="B23119" t="s">
        <v>363</v>
      </c>
      <c r="C23119">
        <v>20191219</v>
      </c>
      <c r="D23119" t="s">
        <v>22204</v>
      </c>
      <c r="E23119">
        <v>0</v>
      </c>
      <c r="F23119" t="s">
        <v>5293</v>
      </c>
      <c r="G23119" t="s">
        <v>5295</v>
      </c>
      <c r="H23119" t="s">
        <v>24123</v>
      </c>
      <c r="I23119">
        <f t="shared" si="361"/>
        <v>132</v>
      </c>
      <c r="J23119" s="1" t="s">
        <v>46770</v>
      </c>
    </row>
    <row r="23120" spans="1:10">
      <c r="A23120">
        <v>4944</v>
      </c>
      <c r="B23120" t="s">
        <v>1143</v>
      </c>
      <c r="C23120">
        <v>20191219</v>
      </c>
      <c r="D23120" t="s">
        <v>22133</v>
      </c>
      <c r="E23120">
        <v>0</v>
      </c>
      <c r="F23120" t="s">
        <v>5293</v>
      </c>
      <c r="G23120" t="s">
        <v>47338</v>
      </c>
      <c r="H23120" t="s">
        <v>24152</v>
      </c>
      <c r="I23120">
        <f t="shared" si="361"/>
        <v>259</v>
      </c>
      <c r="J23120" s="1" t="s">
        <v>46799</v>
      </c>
    </row>
    <row r="23121" spans="1:10">
      <c r="A23121">
        <v>4946</v>
      </c>
      <c r="B23121" t="s">
        <v>5141</v>
      </c>
      <c r="C23121">
        <v>20191219</v>
      </c>
      <c r="D23121" t="s">
        <v>22086</v>
      </c>
      <c r="E23121">
        <v>0</v>
      </c>
      <c r="F23121" t="s">
        <v>5293</v>
      </c>
      <c r="G23121" t="s">
        <v>5295</v>
      </c>
      <c r="H23121" t="s">
        <v>24153</v>
      </c>
      <c r="I23121">
        <f t="shared" si="361"/>
        <v>128</v>
      </c>
      <c r="J23121" s="1" t="s">
        <v>46800</v>
      </c>
    </row>
    <row r="23122" spans="1:10">
      <c r="A23122">
        <v>5009</v>
      </c>
      <c r="B23122" t="s">
        <v>3410</v>
      </c>
      <c r="C23122">
        <v>20191219</v>
      </c>
      <c r="D23122" t="s">
        <v>22097</v>
      </c>
      <c r="E23122">
        <v>1</v>
      </c>
      <c r="F23122" t="s">
        <v>5293</v>
      </c>
      <c r="G23122" t="s">
        <v>47338</v>
      </c>
      <c r="H23122" t="s">
        <v>24154</v>
      </c>
      <c r="I23122">
        <f t="shared" si="361"/>
        <v>168</v>
      </c>
      <c r="J23122" s="1" t="s">
        <v>46801</v>
      </c>
    </row>
    <row r="23123" spans="1:10">
      <c r="A23123">
        <v>5278</v>
      </c>
      <c r="B23123" t="s">
        <v>4452</v>
      </c>
      <c r="C23123">
        <v>20191219</v>
      </c>
      <c r="D23123" t="s">
        <v>21973</v>
      </c>
      <c r="E23123">
        <v>-1</v>
      </c>
      <c r="F23123" t="s">
        <v>5288</v>
      </c>
      <c r="G23123" t="s">
        <v>47339</v>
      </c>
      <c r="H23123" t="s">
        <v>24155</v>
      </c>
      <c r="I23123">
        <f t="shared" si="361"/>
        <v>52</v>
      </c>
      <c r="J23123" s="1" t="s">
        <v>46802</v>
      </c>
    </row>
    <row r="23124" spans="1:10">
      <c r="A23124">
        <v>5351</v>
      </c>
      <c r="B23124" t="s">
        <v>1180</v>
      </c>
      <c r="C23124">
        <v>20191219</v>
      </c>
      <c r="D23124" t="s">
        <v>22133</v>
      </c>
      <c r="E23124">
        <v>0</v>
      </c>
      <c r="F23124" t="s">
        <v>5293</v>
      </c>
      <c r="G23124" t="s">
        <v>47338</v>
      </c>
      <c r="H23124" t="s">
        <v>24156</v>
      </c>
      <c r="I23124">
        <f t="shared" si="361"/>
        <v>251</v>
      </c>
      <c r="J23124" s="1" t="s">
        <v>46803</v>
      </c>
    </row>
    <row r="23125" spans="1:10">
      <c r="A23125">
        <v>5388</v>
      </c>
      <c r="B23125" t="s">
        <v>1609</v>
      </c>
      <c r="C23125">
        <v>20191219</v>
      </c>
      <c r="D23125" t="s">
        <v>22151</v>
      </c>
      <c r="E23125">
        <v>1</v>
      </c>
      <c r="F23125" t="s">
        <v>5293</v>
      </c>
      <c r="G23125" t="s">
        <v>47338</v>
      </c>
      <c r="H23125" t="s">
        <v>24157</v>
      </c>
      <c r="I23125">
        <f t="shared" si="361"/>
        <v>71</v>
      </c>
      <c r="J23125" s="1" t="s">
        <v>46804</v>
      </c>
    </row>
    <row r="23126" spans="1:10">
      <c r="A23126">
        <v>5478</v>
      </c>
      <c r="B23126" t="s">
        <v>1190</v>
      </c>
      <c r="C23126">
        <v>20191219</v>
      </c>
      <c r="D23126" t="s">
        <v>22151</v>
      </c>
      <c r="E23126">
        <v>0</v>
      </c>
      <c r="F23126" t="s">
        <v>5293</v>
      </c>
      <c r="G23126" t="s">
        <v>5294</v>
      </c>
      <c r="H23126" t="s">
        <v>24158</v>
      </c>
      <c r="I23126">
        <f t="shared" si="361"/>
        <v>68</v>
      </c>
      <c r="J23126" s="1" t="s">
        <v>46805</v>
      </c>
    </row>
    <row r="23127" spans="1:10">
      <c r="A23127">
        <v>5706</v>
      </c>
      <c r="B23127" t="s">
        <v>1384</v>
      </c>
      <c r="C23127">
        <v>20191219</v>
      </c>
      <c r="D23127" t="s">
        <v>22097</v>
      </c>
      <c r="E23127">
        <v>0</v>
      </c>
      <c r="F23127" t="s">
        <v>5293</v>
      </c>
      <c r="G23127" t="s">
        <v>5295</v>
      </c>
      <c r="H23127" t="s">
        <v>24159</v>
      </c>
      <c r="I23127">
        <f t="shared" si="361"/>
        <v>117</v>
      </c>
      <c r="J23127" s="1" t="s">
        <v>46806</v>
      </c>
    </row>
    <row r="23128" spans="1:10">
      <c r="A23128">
        <v>5880</v>
      </c>
      <c r="B23128" t="s">
        <v>1534</v>
      </c>
      <c r="C23128">
        <v>20191219</v>
      </c>
      <c r="D23128" t="s">
        <v>35</v>
      </c>
      <c r="E23128">
        <v>0</v>
      </c>
      <c r="F23128" t="s">
        <v>5293</v>
      </c>
      <c r="G23128" t="s">
        <v>47338</v>
      </c>
      <c r="H23128" t="s">
        <v>24134</v>
      </c>
      <c r="I23128">
        <f t="shared" si="361"/>
        <v>142</v>
      </c>
      <c r="J23128" s="1" t="s">
        <v>46781</v>
      </c>
    </row>
    <row r="23129" spans="1:10">
      <c r="A23129">
        <v>6174</v>
      </c>
      <c r="B23129" t="s">
        <v>1226</v>
      </c>
      <c r="C23129">
        <v>20191219</v>
      </c>
      <c r="D23129" t="s">
        <v>21973</v>
      </c>
      <c r="E23129">
        <v>0</v>
      </c>
      <c r="F23129" t="s">
        <v>5293</v>
      </c>
      <c r="G23129" t="s">
        <v>5295</v>
      </c>
      <c r="H23129" t="s">
        <v>24160</v>
      </c>
      <c r="I23129">
        <f t="shared" si="361"/>
        <v>122</v>
      </c>
      <c r="J23129" s="1" t="s">
        <v>46807</v>
      </c>
    </row>
    <row r="23130" spans="1:10">
      <c r="A23130">
        <v>6225</v>
      </c>
      <c r="B23130" t="s">
        <v>788</v>
      </c>
      <c r="C23130">
        <v>20191219</v>
      </c>
      <c r="D23130" t="s">
        <v>21393</v>
      </c>
      <c r="E23130">
        <v>-1</v>
      </c>
      <c r="F23130" t="s">
        <v>5291</v>
      </c>
      <c r="G23130" t="s">
        <v>5292</v>
      </c>
      <c r="H23130" t="s">
        <v>24161</v>
      </c>
      <c r="I23130">
        <f t="shared" si="361"/>
        <v>29</v>
      </c>
      <c r="J23130" s="1" t="s">
        <v>46808</v>
      </c>
    </row>
    <row r="23131" spans="1:10">
      <c r="A23131">
        <v>6414</v>
      </c>
      <c r="B23131" t="s">
        <v>1538</v>
      </c>
      <c r="C23131">
        <v>20191219</v>
      </c>
      <c r="D23131" t="s">
        <v>22151</v>
      </c>
      <c r="E23131">
        <v>0</v>
      </c>
      <c r="F23131" t="s">
        <v>5288</v>
      </c>
      <c r="G23131" t="s">
        <v>5289</v>
      </c>
      <c r="H23131" t="s">
        <v>24162</v>
      </c>
      <c r="I23131">
        <f t="shared" si="361"/>
        <v>19</v>
      </c>
      <c r="J23131" s="1" t="s">
        <v>46809</v>
      </c>
    </row>
    <row r="23132" spans="1:10">
      <c r="A23132">
        <v>6452</v>
      </c>
      <c r="B23132" t="s">
        <v>4797</v>
      </c>
      <c r="C23132">
        <v>20191219</v>
      </c>
      <c r="D23132" t="s">
        <v>22097</v>
      </c>
      <c r="E23132">
        <v>0</v>
      </c>
      <c r="F23132" t="s">
        <v>5293</v>
      </c>
      <c r="G23132" t="s">
        <v>5294</v>
      </c>
      <c r="H23132" t="s">
        <v>24163</v>
      </c>
      <c r="I23132">
        <f t="shared" si="361"/>
        <v>55</v>
      </c>
      <c r="J23132" s="1" t="s">
        <v>46810</v>
      </c>
    </row>
    <row r="23133" spans="1:10">
      <c r="A23133">
        <v>6462</v>
      </c>
      <c r="B23133" t="s">
        <v>280</v>
      </c>
      <c r="C23133">
        <v>20191219</v>
      </c>
      <c r="D23133" t="s">
        <v>22097</v>
      </c>
      <c r="E23133">
        <v>1</v>
      </c>
      <c r="F23133" t="s">
        <v>5293</v>
      </c>
      <c r="G23133" t="s">
        <v>5294</v>
      </c>
      <c r="H23133" t="s">
        <v>24164</v>
      </c>
      <c r="I23133">
        <f t="shared" si="361"/>
        <v>194</v>
      </c>
      <c r="J23133" s="1" t="s">
        <v>46811</v>
      </c>
    </row>
    <row r="23134" spans="1:10">
      <c r="A23134">
        <v>6477</v>
      </c>
      <c r="B23134" t="s">
        <v>12912</v>
      </c>
      <c r="C23134">
        <v>20191219</v>
      </c>
      <c r="D23134" t="s">
        <v>22086</v>
      </c>
      <c r="E23134">
        <v>1</v>
      </c>
      <c r="F23134" t="s">
        <v>5293</v>
      </c>
      <c r="G23134" t="s">
        <v>5294</v>
      </c>
      <c r="H23134" t="s">
        <v>24165</v>
      </c>
      <c r="I23134">
        <f t="shared" si="361"/>
        <v>109</v>
      </c>
      <c r="J23134" s="1" t="s">
        <v>46812</v>
      </c>
    </row>
    <row r="23135" spans="1:10">
      <c r="A23135">
        <v>6510</v>
      </c>
      <c r="B23135" t="s">
        <v>3277</v>
      </c>
      <c r="C23135">
        <v>20191219</v>
      </c>
      <c r="D23135" t="s">
        <v>22151</v>
      </c>
      <c r="E23135">
        <v>0</v>
      </c>
      <c r="F23135" t="s">
        <v>5293</v>
      </c>
      <c r="G23135" t="s">
        <v>47338</v>
      </c>
      <c r="H23135" t="s">
        <v>24166</v>
      </c>
      <c r="I23135">
        <f t="shared" si="361"/>
        <v>216</v>
      </c>
      <c r="J23135" s="1" t="s">
        <v>46813</v>
      </c>
    </row>
    <row r="23136" spans="1:10">
      <c r="A23136">
        <v>6606</v>
      </c>
      <c r="B23136" t="s">
        <v>2775</v>
      </c>
      <c r="C23136">
        <v>20191219</v>
      </c>
      <c r="D23136" t="s">
        <v>15805</v>
      </c>
      <c r="E23136">
        <v>0</v>
      </c>
      <c r="F23136" t="s">
        <v>5288</v>
      </c>
      <c r="G23136" t="s">
        <v>47339</v>
      </c>
      <c r="H23136" t="s">
        <v>24167</v>
      </c>
      <c r="I23136">
        <f t="shared" si="361"/>
        <v>56</v>
      </c>
      <c r="J23136" s="1" t="s">
        <v>46814</v>
      </c>
    </row>
    <row r="23137" spans="1:10">
      <c r="A23137">
        <v>6611</v>
      </c>
      <c r="B23137" t="s">
        <v>1710</v>
      </c>
      <c r="C23137">
        <v>20191219</v>
      </c>
      <c r="D23137" t="s">
        <v>15909</v>
      </c>
      <c r="E23137">
        <v>-1</v>
      </c>
      <c r="F23137" t="s">
        <v>5291</v>
      </c>
      <c r="G23137" t="s">
        <v>5292</v>
      </c>
      <c r="H23137" t="s">
        <v>24168</v>
      </c>
      <c r="I23137">
        <f t="shared" si="361"/>
        <v>29</v>
      </c>
      <c r="J23137" s="1" t="s">
        <v>46815</v>
      </c>
    </row>
    <row r="23138" spans="1:10">
      <c r="A23138">
        <v>6712</v>
      </c>
      <c r="B23138" t="s">
        <v>4236</v>
      </c>
      <c r="C23138">
        <v>20191219</v>
      </c>
      <c r="D23138">
        <f>-(2019/6)</f>
        <v>-336.5</v>
      </c>
      <c r="E23138">
        <v>0</v>
      </c>
      <c r="F23138" t="s">
        <v>5293</v>
      </c>
      <c r="G23138" t="s">
        <v>47338</v>
      </c>
      <c r="H23138" t="s">
        <v>24105</v>
      </c>
      <c r="I23138">
        <f t="shared" si="361"/>
        <v>63</v>
      </c>
      <c r="J23138" s="1" t="s">
        <v>46752</v>
      </c>
    </row>
    <row r="23139" spans="1:10">
      <c r="A23139">
        <v>6736</v>
      </c>
      <c r="B23139" t="s">
        <v>12948</v>
      </c>
      <c r="C23139">
        <v>20191219</v>
      </c>
      <c r="D23139" t="s">
        <v>35</v>
      </c>
      <c r="E23139">
        <v>-1</v>
      </c>
      <c r="F23139" t="s">
        <v>5291</v>
      </c>
      <c r="G23139" t="s">
        <v>5292</v>
      </c>
      <c r="H23139" t="s">
        <v>24169</v>
      </c>
      <c r="I23139">
        <f t="shared" si="361"/>
        <v>30</v>
      </c>
      <c r="J23139" s="1" t="s">
        <v>46816</v>
      </c>
    </row>
    <row r="23140" spans="1:10">
      <c r="A23140">
        <v>8069</v>
      </c>
      <c r="B23140" t="s">
        <v>4692</v>
      </c>
      <c r="C23140">
        <v>20191219</v>
      </c>
      <c r="D23140" t="s">
        <v>22151</v>
      </c>
      <c r="E23140">
        <v>0</v>
      </c>
      <c r="F23140" t="s">
        <v>5288</v>
      </c>
      <c r="G23140" t="s">
        <v>5290</v>
      </c>
      <c r="H23140" t="s">
        <v>24170</v>
      </c>
      <c r="I23140">
        <f t="shared" si="361"/>
        <v>25</v>
      </c>
      <c r="J23140" s="1" t="s">
        <v>46817</v>
      </c>
    </row>
    <row r="23141" spans="1:10">
      <c r="A23141">
        <v>8069</v>
      </c>
      <c r="B23141" t="s">
        <v>4692</v>
      </c>
      <c r="C23141">
        <v>20191219</v>
      </c>
      <c r="D23141" t="s">
        <v>22151</v>
      </c>
      <c r="E23141">
        <v>0</v>
      </c>
      <c r="F23141" t="s">
        <v>5288</v>
      </c>
      <c r="G23141" t="s">
        <v>5289</v>
      </c>
      <c r="H23141" t="s">
        <v>24171</v>
      </c>
      <c r="I23141">
        <f t="shared" si="361"/>
        <v>19</v>
      </c>
      <c r="J23141" s="1" t="s">
        <v>46818</v>
      </c>
    </row>
    <row r="23142" spans="1:10">
      <c r="A23142">
        <v>8070</v>
      </c>
      <c r="B23142" t="s">
        <v>3203</v>
      </c>
      <c r="C23142">
        <v>20191219</v>
      </c>
      <c r="D23142" t="s">
        <v>22151</v>
      </c>
      <c r="E23142">
        <v>0</v>
      </c>
      <c r="F23142" t="s">
        <v>5293</v>
      </c>
      <c r="G23142" t="s">
        <v>47338</v>
      </c>
      <c r="H23142" t="s">
        <v>24172</v>
      </c>
      <c r="I23142">
        <f t="shared" si="361"/>
        <v>166</v>
      </c>
      <c r="J23142" s="1" t="s">
        <v>46819</v>
      </c>
    </row>
    <row r="23143" spans="1:10">
      <c r="A23143">
        <v>8427</v>
      </c>
      <c r="B23143" t="s">
        <v>7059</v>
      </c>
      <c r="C23143">
        <v>20191219</v>
      </c>
      <c r="D23143" t="s">
        <v>22086</v>
      </c>
      <c r="E23143">
        <v>0</v>
      </c>
      <c r="F23143" t="s">
        <v>5291</v>
      </c>
      <c r="G23143" t="s">
        <v>47335</v>
      </c>
      <c r="H23143" t="s">
        <v>24173</v>
      </c>
      <c r="I23143">
        <f t="shared" si="361"/>
        <v>38</v>
      </c>
      <c r="J23143" s="1" t="s">
        <v>46820</v>
      </c>
    </row>
    <row r="23144" spans="1:10">
      <c r="A23144">
        <v>8495</v>
      </c>
      <c r="B23144" t="s">
        <v>2369</v>
      </c>
      <c r="C23144">
        <v>20191219</v>
      </c>
      <c r="D23144" t="s">
        <v>15921</v>
      </c>
      <c r="E23144">
        <v>0</v>
      </c>
      <c r="F23144" t="s">
        <v>5293</v>
      </c>
      <c r="G23144" t="s">
        <v>47338</v>
      </c>
      <c r="H23144" t="s">
        <v>24174</v>
      </c>
      <c r="I23144">
        <f t="shared" si="361"/>
        <v>125</v>
      </c>
      <c r="J23144" s="1" t="s">
        <v>46821</v>
      </c>
    </row>
    <row r="23145" spans="1:10">
      <c r="A23145">
        <v>1339</v>
      </c>
      <c r="B23145" t="s">
        <v>1351</v>
      </c>
      <c r="C23145">
        <v>20191220</v>
      </c>
      <c r="D23145" t="s">
        <v>22097</v>
      </c>
      <c r="E23145">
        <v>-1</v>
      </c>
      <c r="F23145" t="s">
        <v>5288</v>
      </c>
      <c r="G23145" t="s">
        <v>5290</v>
      </c>
      <c r="H23145" t="s">
        <v>24175</v>
      </c>
      <c r="I23145">
        <f t="shared" si="361"/>
        <v>22</v>
      </c>
      <c r="J23145" s="1" t="s">
        <v>46822</v>
      </c>
    </row>
    <row r="23146" spans="1:10">
      <c r="A23146">
        <v>1439</v>
      </c>
      <c r="B23146" t="s">
        <v>607</v>
      </c>
      <c r="C23146">
        <v>20191220</v>
      </c>
      <c r="D23146" t="s">
        <v>21973</v>
      </c>
      <c r="E23146">
        <v>0</v>
      </c>
      <c r="F23146" t="s">
        <v>5288</v>
      </c>
      <c r="G23146" t="s">
        <v>5290</v>
      </c>
      <c r="H23146" t="s">
        <v>24176</v>
      </c>
      <c r="I23146">
        <f t="shared" si="361"/>
        <v>57</v>
      </c>
      <c r="J23146" s="1" t="s">
        <v>46823</v>
      </c>
    </row>
    <row r="23147" spans="1:10">
      <c r="A23147">
        <v>1439</v>
      </c>
      <c r="B23147" t="s">
        <v>607</v>
      </c>
      <c r="C23147">
        <v>20191220</v>
      </c>
      <c r="D23147" t="s">
        <v>21973</v>
      </c>
      <c r="E23147">
        <v>-1</v>
      </c>
      <c r="F23147" t="s">
        <v>5288</v>
      </c>
      <c r="G23147" t="s">
        <v>5290</v>
      </c>
      <c r="H23147" t="s">
        <v>24176</v>
      </c>
      <c r="I23147">
        <f t="shared" si="361"/>
        <v>57</v>
      </c>
      <c r="J23147" s="1" t="s">
        <v>46823</v>
      </c>
    </row>
    <row r="23148" spans="1:10">
      <c r="A23148">
        <v>1476</v>
      </c>
      <c r="B23148" t="s">
        <v>4238</v>
      </c>
      <c r="C23148">
        <v>20191220</v>
      </c>
      <c r="D23148" t="s">
        <v>22307</v>
      </c>
      <c r="E23148">
        <v>0</v>
      </c>
      <c r="F23148" t="s">
        <v>5293</v>
      </c>
      <c r="G23148" t="s">
        <v>5295</v>
      </c>
      <c r="H23148" t="s">
        <v>24177</v>
      </c>
      <c r="I23148">
        <f t="shared" si="361"/>
        <v>280</v>
      </c>
      <c r="J23148" s="1" t="s">
        <v>46824</v>
      </c>
    </row>
    <row r="23149" spans="1:10">
      <c r="A23149">
        <v>1528</v>
      </c>
      <c r="B23149" t="s">
        <v>3367</v>
      </c>
      <c r="C23149">
        <v>20191220</v>
      </c>
      <c r="D23149" t="s">
        <v>22086</v>
      </c>
      <c r="E23149">
        <v>0</v>
      </c>
      <c r="F23149" t="s">
        <v>5293</v>
      </c>
      <c r="G23149" t="s">
        <v>5295</v>
      </c>
      <c r="H23149" t="s">
        <v>24178</v>
      </c>
      <c r="I23149">
        <f t="shared" si="361"/>
        <v>122</v>
      </c>
      <c r="J23149" s="1" t="s">
        <v>46825</v>
      </c>
    </row>
    <row r="23150" spans="1:10">
      <c r="A23150">
        <v>1736</v>
      </c>
      <c r="B23150" t="s">
        <v>5260</v>
      </c>
      <c r="C23150">
        <v>20191220</v>
      </c>
      <c r="D23150" t="s">
        <v>22097</v>
      </c>
      <c r="E23150">
        <v>0</v>
      </c>
      <c r="F23150" t="s">
        <v>5293</v>
      </c>
      <c r="G23150" t="s">
        <v>47338</v>
      </c>
      <c r="H23150" t="s">
        <v>24179</v>
      </c>
      <c r="I23150">
        <f t="shared" si="361"/>
        <v>106</v>
      </c>
      <c r="J23150" s="1" t="s">
        <v>46826</v>
      </c>
    </row>
    <row r="23151" spans="1:10">
      <c r="A23151">
        <v>1799</v>
      </c>
      <c r="B23151" t="s">
        <v>1906</v>
      </c>
      <c r="C23151">
        <v>20191220</v>
      </c>
      <c r="D23151" t="s">
        <v>22179</v>
      </c>
      <c r="E23151">
        <v>0</v>
      </c>
      <c r="F23151" t="s">
        <v>5293</v>
      </c>
      <c r="G23151" t="s">
        <v>47338</v>
      </c>
      <c r="H23151" t="s">
        <v>24180</v>
      </c>
      <c r="I23151">
        <f t="shared" si="361"/>
        <v>146</v>
      </c>
      <c r="J23151" s="1" t="s">
        <v>46827</v>
      </c>
    </row>
    <row r="23152" spans="1:10">
      <c r="A23152">
        <v>2002</v>
      </c>
      <c r="B23152" t="s">
        <v>1634</v>
      </c>
      <c r="C23152">
        <v>20191220</v>
      </c>
      <c r="D23152" t="s">
        <v>22307</v>
      </c>
      <c r="E23152">
        <v>-1</v>
      </c>
      <c r="F23152" t="s">
        <v>5297</v>
      </c>
      <c r="G23152" t="s">
        <v>5298</v>
      </c>
      <c r="H23152" t="s">
        <v>24181</v>
      </c>
      <c r="I23152">
        <f t="shared" si="361"/>
        <v>147</v>
      </c>
      <c r="J23152" s="1" t="s">
        <v>46828</v>
      </c>
    </row>
    <row r="23153" spans="1:10">
      <c r="A23153">
        <v>2006</v>
      </c>
      <c r="B23153" t="s">
        <v>625</v>
      </c>
      <c r="C23153">
        <v>20191220</v>
      </c>
      <c r="D23153" t="s">
        <v>22151</v>
      </c>
      <c r="E23153">
        <v>-1</v>
      </c>
      <c r="F23153" t="s">
        <v>5288</v>
      </c>
      <c r="G23153" t="s">
        <v>47339</v>
      </c>
      <c r="H23153" t="s">
        <v>24182</v>
      </c>
      <c r="I23153">
        <f t="shared" si="361"/>
        <v>55</v>
      </c>
      <c r="J23153" s="1" t="s">
        <v>46829</v>
      </c>
    </row>
    <row r="23154" spans="1:10">
      <c r="A23154">
        <v>2027</v>
      </c>
      <c r="B23154" t="s">
        <v>5023</v>
      </c>
      <c r="C23154">
        <v>20191220</v>
      </c>
      <c r="D23154" t="s">
        <v>21973</v>
      </c>
      <c r="E23154">
        <v>-1</v>
      </c>
      <c r="F23154" t="s">
        <v>5288</v>
      </c>
      <c r="G23154" t="s">
        <v>47339</v>
      </c>
      <c r="H23154" t="s">
        <v>24183</v>
      </c>
      <c r="I23154">
        <f t="shared" si="361"/>
        <v>102</v>
      </c>
      <c r="J23154" s="1" t="s">
        <v>46830</v>
      </c>
    </row>
    <row r="23155" spans="1:10">
      <c r="A23155">
        <v>2070</v>
      </c>
      <c r="B23155" t="s">
        <v>1553</v>
      </c>
      <c r="C23155">
        <v>20191220</v>
      </c>
      <c r="D23155" t="s">
        <v>22097</v>
      </c>
      <c r="E23155">
        <v>-1</v>
      </c>
      <c r="F23155" t="s">
        <v>5288</v>
      </c>
      <c r="G23155" t="s">
        <v>47339</v>
      </c>
      <c r="H23155" t="s">
        <v>24184</v>
      </c>
      <c r="I23155">
        <f t="shared" si="361"/>
        <v>49</v>
      </c>
      <c r="J23155" s="1" t="s">
        <v>46831</v>
      </c>
    </row>
    <row r="23156" spans="1:10">
      <c r="A23156">
        <v>2104</v>
      </c>
      <c r="B23156" t="s">
        <v>1723</v>
      </c>
      <c r="C23156">
        <v>20191220</v>
      </c>
      <c r="D23156" t="s">
        <v>22151</v>
      </c>
      <c r="E23156">
        <v>0</v>
      </c>
      <c r="F23156" t="s">
        <v>5293</v>
      </c>
      <c r="G23156" t="s">
        <v>47338</v>
      </c>
      <c r="H23156" t="s">
        <v>24185</v>
      </c>
      <c r="I23156">
        <f t="shared" si="361"/>
        <v>53</v>
      </c>
      <c r="J23156" s="1" t="s">
        <v>46832</v>
      </c>
    </row>
    <row r="23157" spans="1:10">
      <c r="A23157">
        <v>2230</v>
      </c>
      <c r="B23157" t="s">
        <v>1725</v>
      </c>
      <c r="C23157">
        <v>20191220</v>
      </c>
      <c r="D23157" t="s">
        <v>21973</v>
      </c>
      <c r="E23157">
        <v>-1</v>
      </c>
      <c r="F23157" t="s">
        <v>5288</v>
      </c>
      <c r="G23157" t="s">
        <v>47339</v>
      </c>
      <c r="H23157" t="s">
        <v>24186</v>
      </c>
      <c r="I23157">
        <f t="shared" si="361"/>
        <v>52</v>
      </c>
      <c r="J23157" s="1" t="s">
        <v>46833</v>
      </c>
    </row>
    <row r="23158" spans="1:10">
      <c r="A23158">
        <v>2237</v>
      </c>
      <c r="B23158" t="s">
        <v>3217</v>
      </c>
      <c r="C23158">
        <v>20191220</v>
      </c>
      <c r="D23158" t="s">
        <v>15921</v>
      </c>
      <c r="E23158">
        <v>0</v>
      </c>
      <c r="F23158" t="s">
        <v>5293</v>
      </c>
      <c r="G23158" t="s">
        <v>5295</v>
      </c>
      <c r="H23158" t="s">
        <v>24187</v>
      </c>
      <c r="I23158">
        <f t="shared" si="361"/>
        <v>181</v>
      </c>
      <c r="J23158" s="1" t="s">
        <v>46834</v>
      </c>
    </row>
    <row r="23159" spans="1:10">
      <c r="A23159">
        <v>2312</v>
      </c>
      <c r="B23159" t="s">
        <v>6851</v>
      </c>
      <c r="C23159">
        <v>20191220</v>
      </c>
      <c r="D23159" t="s">
        <v>22097</v>
      </c>
      <c r="E23159">
        <v>0</v>
      </c>
      <c r="F23159" t="s">
        <v>5293</v>
      </c>
      <c r="G23159" t="s">
        <v>47338</v>
      </c>
      <c r="H23159" t="s">
        <v>24188</v>
      </c>
      <c r="I23159">
        <f t="shared" si="361"/>
        <v>204</v>
      </c>
      <c r="J23159" s="1" t="s">
        <v>46835</v>
      </c>
    </row>
    <row r="23160" spans="1:10">
      <c r="A23160">
        <v>2317</v>
      </c>
      <c r="B23160" t="s">
        <v>1355</v>
      </c>
      <c r="C23160">
        <v>20191220</v>
      </c>
      <c r="D23160" t="s">
        <v>22204</v>
      </c>
      <c r="E23160">
        <v>0</v>
      </c>
      <c r="F23160" t="s">
        <v>5293</v>
      </c>
      <c r="G23160" t="s">
        <v>47338</v>
      </c>
      <c r="H23160" t="s">
        <v>24189</v>
      </c>
      <c r="I23160">
        <f t="shared" si="361"/>
        <v>134</v>
      </c>
      <c r="J23160" s="1" t="s">
        <v>46836</v>
      </c>
    </row>
    <row r="23161" spans="1:10">
      <c r="A23161">
        <v>2345</v>
      </c>
      <c r="B23161" t="s">
        <v>4733</v>
      </c>
      <c r="C23161">
        <v>20191220</v>
      </c>
      <c r="D23161" t="s">
        <v>22307</v>
      </c>
      <c r="E23161">
        <v>0</v>
      </c>
      <c r="F23161" t="s">
        <v>5293</v>
      </c>
      <c r="G23161" t="s">
        <v>5295</v>
      </c>
      <c r="H23161" t="s">
        <v>24190</v>
      </c>
      <c r="I23161">
        <f t="shared" si="361"/>
        <v>44</v>
      </c>
      <c r="J23161" s="1" t="s">
        <v>46837</v>
      </c>
    </row>
    <row r="23162" spans="1:10">
      <c r="A23162">
        <v>2345</v>
      </c>
      <c r="B23162" t="s">
        <v>4733</v>
      </c>
      <c r="C23162">
        <v>20191220</v>
      </c>
      <c r="D23162" t="s">
        <v>22307</v>
      </c>
      <c r="E23162">
        <v>0</v>
      </c>
      <c r="F23162" t="s">
        <v>5288</v>
      </c>
      <c r="G23162" t="s">
        <v>5289</v>
      </c>
      <c r="H23162" t="s">
        <v>24191</v>
      </c>
      <c r="I23162">
        <f t="shared" si="361"/>
        <v>22</v>
      </c>
      <c r="J23162" s="1" t="s">
        <v>46838</v>
      </c>
    </row>
    <row r="23163" spans="1:10">
      <c r="A23163">
        <v>2374</v>
      </c>
      <c r="B23163" t="s">
        <v>445</v>
      </c>
      <c r="C23163">
        <v>20191220</v>
      </c>
      <c r="D23163" t="s">
        <v>22097</v>
      </c>
      <c r="E23163">
        <v>0</v>
      </c>
      <c r="F23163" t="s">
        <v>5293</v>
      </c>
      <c r="G23163" t="s">
        <v>47338</v>
      </c>
      <c r="H23163" t="s">
        <v>24192</v>
      </c>
      <c r="I23163">
        <f t="shared" si="361"/>
        <v>127</v>
      </c>
      <c r="J23163" s="1" t="s">
        <v>46839</v>
      </c>
    </row>
    <row r="23164" spans="1:10">
      <c r="A23164">
        <v>2412</v>
      </c>
      <c r="B23164" t="s">
        <v>1728</v>
      </c>
      <c r="C23164">
        <v>20191220</v>
      </c>
      <c r="D23164" t="s">
        <v>23672</v>
      </c>
      <c r="E23164">
        <v>0</v>
      </c>
      <c r="F23164" t="s">
        <v>5293</v>
      </c>
      <c r="G23164" t="s">
        <v>5295</v>
      </c>
      <c r="H23164" t="s">
        <v>24193</v>
      </c>
      <c r="I23164">
        <f t="shared" si="361"/>
        <v>215</v>
      </c>
      <c r="J23164" s="1" t="s">
        <v>46840</v>
      </c>
    </row>
    <row r="23165" spans="1:10">
      <c r="A23165">
        <v>2489</v>
      </c>
      <c r="B23165" t="s">
        <v>3639</v>
      </c>
      <c r="C23165">
        <v>20191220</v>
      </c>
      <c r="D23165" t="s">
        <v>22097</v>
      </c>
      <c r="E23165">
        <v>0</v>
      </c>
      <c r="F23165" t="s">
        <v>5293</v>
      </c>
      <c r="G23165" t="s">
        <v>5295</v>
      </c>
      <c r="H23165" t="s">
        <v>24194</v>
      </c>
      <c r="I23165">
        <f t="shared" si="361"/>
        <v>136</v>
      </c>
      <c r="J23165" s="1" t="s">
        <v>46841</v>
      </c>
    </row>
    <row r="23166" spans="1:10">
      <c r="A23166">
        <v>2534</v>
      </c>
      <c r="B23166" t="s">
        <v>947</v>
      </c>
      <c r="C23166">
        <v>20191220</v>
      </c>
      <c r="D23166" t="s">
        <v>21973</v>
      </c>
      <c r="E23166">
        <v>0</v>
      </c>
      <c r="F23166" t="s">
        <v>5293</v>
      </c>
      <c r="G23166" t="s">
        <v>5295</v>
      </c>
      <c r="H23166" t="s">
        <v>24195</v>
      </c>
      <c r="I23166">
        <f t="shared" si="361"/>
        <v>158</v>
      </c>
      <c r="J23166" s="1" t="s">
        <v>46842</v>
      </c>
    </row>
    <row r="23167" spans="1:10">
      <c r="A23167">
        <v>2601</v>
      </c>
      <c r="B23167" t="s">
        <v>1863</v>
      </c>
      <c r="C23167">
        <v>20191220</v>
      </c>
      <c r="D23167" t="s">
        <v>22086</v>
      </c>
      <c r="E23167">
        <v>1</v>
      </c>
      <c r="F23167" t="s">
        <v>5293</v>
      </c>
      <c r="G23167" t="s">
        <v>47338</v>
      </c>
      <c r="H23167" t="s">
        <v>24196</v>
      </c>
      <c r="I23167">
        <f t="shared" si="361"/>
        <v>112</v>
      </c>
      <c r="J23167" s="1" t="s">
        <v>46843</v>
      </c>
    </row>
    <row r="23168" spans="1:10">
      <c r="A23168">
        <v>2634</v>
      </c>
      <c r="B23168" t="s">
        <v>2090</v>
      </c>
      <c r="C23168">
        <v>20191220</v>
      </c>
      <c r="D23168" t="s">
        <v>22151</v>
      </c>
      <c r="E23168">
        <v>-1</v>
      </c>
      <c r="F23168" t="s">
        <v>5288</v>
      </c>
      <c r="G23168" t="s">
        <v>47339</v>
      </c>
      <c r="H23168" t="s">
        <v>24197</v>
      </c>
      <c r="I23168">
        <f t="shared" si="361"/>
        <v>150</v>
      </c>
      <c r="J23168" s="1" t="s">
        <v>46844</v>
      </c>
    </row>
    <row r="23169" spans="1:10">
      <c r="A23169">
        <v>2719</v>
      </c>
      <c r="B23169" t="s">
        <v>2986</v>
      </c>
      <c r="C23169">
        <v>20191220</v>
      </c>
      <c r="D23169" t="s">
        <v>22086</v>
      </c>
      <c r="E23169">
        <v>-1</v>
      </c>
      <c r="F23169" t="s">
        <v>5288</v>
      </c>
      <c r="G23169" t="s">
        <v>5289</v>
      </c>
      <c r="H23169" t="s">
        <v>24198</v>
      </c>
      <c r="I23169">
        <f t="shared" si="361"/>
        <v>17</v>
      </c>
      <c r="J23169" s="1" t="s">
        <v>46845</v>
      </c>
    </row>
    <row r="23170" spans="1:10">
      <c r="A23170">
        <v>2881</v>
      </c>
      <c r="B23170" t="s">
        <v>967</v>
      </c>
      <c r="C23170">
        <v>20191220</v>
      </c>
      <c r="D23170" t="s">
        <v>35</v>
      </c>
      <c r="E23170">
        <v>0</v>
      </c>
      <c r="F23170" t="s">
        <v>5293</v>
      </c>
      <c r="G23170" t="s">
        <v>47338</v>
      </c>
      <c r="H23170" t="s">
        <v>24199</v>
      </c>
      <c r="I23170">
        <f t="shared" si="361"/>
        <v>324</v>
      </c>
      <c r="J23170" s="1" t="s">
        <v>46846</v>
      </c>
    </row>
    <row r="23171" spans="1:10">
      <c r="A23171">
        <v>2908</v>
      </c>
      <c r="B23171" t="s">
        <v>1777</v>
      </c>
      <c r="C23171">
        <v>20191220</v>
      </c>
      <c r="D23171" t="s">
        <v>22097</v>
      </c>
      <c r="E23171">
        <v>0</v>
      </c>
      <c r="F23171" t="s">
        <v>5293</v>
      </c>
      <c r="G23171" t="s">
        <v>5295</v>
      </c>
      <c r="H23171" t="s">
        <v>24200</v>
      </c>
      <c r="I23171">
        <f t="shared" ref="I23171:I23234" si="362">LEN(H23171)</f>
        <v>298</v>
      </c>
      <c r="J23171" s="1" t="s">
        <v>46847</v>
      </c>
    </row>
    <row r="23172" spans="1:10">
      <c r="A23172">
        <v>2913</v>
      </c>
      <c r="B23172" t="s">
        <v>115</v>
      </c>
      <c r="C23172">
        <v>20191220</v>
      </c>
      <c r="D23172" t="s">
        <v>22086</v>
      </c>
      <c r="E23172">
        <v>0</v>
      </c>
      <c r="F23172" t="s">
        <v>5293</v>
      </c>
      <c r="G23172" t="s">
        <v>47338</v>
      </c>
      <c r="H23172" t="s">
        <v>24201</v>
      </c>
      <c r="I23172">
        <f t="shared" si="362"/>
        <v>308</v>
      </c>
      <c r="J23172" s="1" t="s">
        <v>46848</v>
      </c>
    </row>
    <row r="23173" spans="1:10">
      <c r="A23173">
        <v>3043</v>
      </c>
      <c r="B23173" t="s">
        <v>4047</v>
      </c>
      <c r="C23173">
        <v>20191220</v>
      </c>
      <c r="D23173" t="s">
        <v>22133</v>
      </c>
      <c r="E23173">
        <v>-1</v>
      </c>
      <c r="F23173" t="s">
        <v>5291</v>
      </c>
      <c r="G23173" t="s">
        <v>5292</v>
      </c>
      <c r="H23173" t="s">
        <v>24202</v>
      </c>
      <c r="I23173">
        <f t="shared" si="362"/>
        <v>29</v>
      </c>
      <c r="J23173" s="1" t="s">
        <v>46849</v>
      </c>
    </row>
    <row r="23174" spans="1:10">
      <c r="A23174">
        <v>3045</v>
      </c>
      <c r="B23174" t="s">
        <v>1780</v>
      </c>
      <c r="C23174">
        <v>20191220</v>
      </c>
      <c r="D23174" t="s">
        <v>23672</v>
      </c>
      <c r="E23174">
        <v>0</v>
      </c>
      <c r="F23174" t="s">
        <v>5293</v>
      </c>
      <c r="G23174" t="s">
        <v>5295</v>
      </c>
      <c r="H23174" t="s">
        <v>24193</v>
      </c>
      <c r="I23174">
        <f t="shared" si="362"/>
        <v>215</v>
      </c>
      <c r="J23174" s="1" t="s">
        <v>46840</v>
      </c>
    </row>
    <row r="23175" spans="1:10">
      <c r="A23175">
        <v>3152</v>
      </c>
      <c r="B23175" t="s">
        <v>8871</v>
      </c>
      <c r="C23175">
        <v>20191220</v>
      </c>
      <c r="D23175" t="s">
        <v>22097</v>
      </c>
      <c r="E23175">
        <v>-1</v>
      </c>
      <c r="F23175" t="s">
        <v>5288</v>
      </c>
      <c r="G23175" t="s">
        <v>5289</v>
      </c>
      <c r="H23175" t="s">
        <v>24203</v>
      </c>
      <c r="I23175">
        <f t="shared" si="362"/>
        <v>56</v>
      </c>
      <c r="J23175" s="1" t="s">
        <v>46850</v>
      </c>
    </row>
    <row r="23176" spans="1:10">
      <c r="A23176">
        <v>3264</v>
      </c>
      <c r="B23176" t="s">
        <v>4581</v>
      </c>
      <c r="C23176">
        <v>20191220</v>
      </c>
      <c r="D23176" t="s">
        <v>22151</v>
      </c>
      <c r="E23176">
        <v>-1</v>
      </c>
      <c r="F23176" t="s">
        <v>5288</v>
      </c>
      <c r="G23176" t="s">
        <v>47339</v>
      </c>
      <c r="H23176" t="s">
        <v>24204</v>
      </c>
      <c r="I23176">
        <f t="shared" si="362"/>
        <v>53</v>
      </c>
      <c r="J23176" s="1" t="s">
        <v>46851</v>
      </c>
    </row>
    <row r="23177" spans="1:10">
      <c r="A23177">
        <v>3452</v>
      </c>
      <c r="B23177" t="s">
        <v>94</v>
      </c>
      <c r="C23177">
        <v>20191220</v>
      </c>
      <c r="D23177" t="s">
        <v>21393</v>
      </c>
      <c r="E23177">
        <v>-1</v>
      </c>
      <c r="F23177" t="s">
        <v>5291</v>
      </c>
      <c r="G23177" t="s">
        <v>5292</v>
      </c>
      <c r="H23177" t="s">
        <v>24205</v>
      </c>
      <c r="I23177">
        <f t="shared" si="362"/>
        <v>29</v>
      </c>
      <c r="J23177" s="1" t="s">
        <v>46852</v>
      </c>
    </row>
    <row r="23178" spans="1:10">
      <c r="A23178">
        <v>3494</v>
      </c>
      <c r="B23178" t="s">
        <v>679</v>
      </c>
      <c r="C23178">
        <v>20191220</v>
      </c>
      <c r="D23178" t="s">
        <v>22133</v>
      </c>
      <c r="E23178">
        <v>0</v>
      </c>
      <c r="F23178" t="s">
        <v>5293</v>
      </c>
      <c r="G23178" t="s">
        <v>47338</v>
      </c>
      <c r="H23178" t="s">
        <v>24206</v>
      </c>
      <c r="I23178">
        <f t="shared" si="362"/>
        <v>122</v>
      </c>
      <c r="J23178" s="1" t="s">
        <v>46853</v>
      </c>
    </row>
    <row r="23179" spans="1:10">
      <c r="A23179">
        <v>3548</v>
      </c>
      <c r="B23179" t="s">
        <v>1469</v>
      </c>
      <c r="C23179">
        <v>20191220</v>
      </c>
      <c r="D23179" t="s">
        <v>22097</v>
      </c>
      <c r="E23179">
        <v>0</v>
      </c>
      <c r="F23179" t="s">
        <v>5293</v>
      </c>
      <c r="G23179" t="s">
        <v>5295</v>
      </c>
      <c r="H23179" t="s">
        <v>24207</v>
      </c>
      <c r="I23179">
        <f t="shared" si="362"/>
        <v>145</v>
      </c>
      <c r="J23179" s="1" t="s">
        <v>46854</v>
      </c>
    </row>
    <row r="23180" spans="1:10">
      <c r="A23180">
        <v>3682</v>
      </c>
      <c r="B23180" t="s">
        <v>6458</v>
      </c>
      <c r="C23180">
        <v>20191220</v>
      </c>
      <c r="D23180" t="s">
        <v>21973</v>
      </c>
      <c r="E23180">
        <v>0</v>
      </c>
      <c r="F23180" t="s">
        <v>5293</v>
      </c>
      <c r="G23180" t="s">
        <v>5295</v>
      </c>
      <c r="H23180" t="s">
        <v>24193</v>
      </c>
      <c r="I23180">
        <f t="shared" si="362"/>
        <v>215</v>
      </c>
      <c r="J23180" s="1" t="s">
        <v>46840</v>
      </c>
    </row>
    <row r="23181" spans="1:10">
      <c r="A23181">
        <v>3682</v>
      </c>
      <c r="B23181" t="s">
        <v>6458</v>
      </c>
      <c r="C23181">
        <v>20191220</v>
      </c>
      <c r="D23181" t="s">
        <v>21973</v>
      </c>
      <c r="E23181">
        <v>0</v>
      </c>
      <c r="F23181" t="s">
        <v>5288</v>
      </c>
      <c r="G23181" t="s">
        <v>5289</v>
      </c>
      <c r="H23181" t="s">
        <v>24208</v>
      </c>
      <c r="I23181">
        <f t="shared" si="362"/>
        <v>20</v>
      </c>
      <c r="J23181" s="1" t="s">
        <v>46855</v>
      </c>
    </row>
    <row r="23182" spans="1:10">
      <c r="A23182">
        <v>3711</v>
      </c>
      <c r="B23182" t="s">
        <v>1741</v>
      </c>
      <c r="C23182">
        <v>20191220</v>
      </c>
      <c r="D23182" t="s">
        <v>22307</v>
      </c>
      <c r="E23182">
        <v>1</v>
      </c>
      <c r="F23182" t="s">
        <v>5293</v>
      </c>
      <c r="G23182" t="s">
        <v>47338</v>
      </c>
      <c r="H23182" t="s">
        <v>24209</v>
      </c>
      <c r="I23182">
        <f t="shared" si="362"/>
        <v>65</v>
      </c>
      <c r="J23182" s="1" t="s">
        <v>46856</v>
      </c>
    </row>
    <row r="23183" spans="1:10">
      <c r="A23183">
        <v>4132</v>
      </c>
      <c r="B23183" t="s">
        <v>193</v>
      </c>
      <c r="C23183">
        <v>20191220</v>
      </c>
      <c r="D23183" t="s">
        <v>15921</v>
      </c>
      <c r="E23183">
        <v>-1</v>
      </c>
      <c r="F23183" t="s">
        <v>5293</v>
      </c>
      <c r="G23183" t="s">
        <v>47338</v>
      </c>
      <c r="H23183" t="s">
        <v>24210</v>
      </c>
      <c r="I23183">
        <f t="shared" si="362"/>
        <v>125</v>
      </c>
      <c r="J23183" s="1" t="s">
        <v>46857</v>
      </c>
    </row>
    <row r="23184" spans="1:10">
      <c r="A23184">
        <v>4559</v>
      </c>
      <c r="B23184" t="s">
        <v>2997</v>
      </c>
      <c r="C23184">
        <v>20191220</v>
      </c>
      <c r="D23184" t="s">
        <v>15921</v>
      </c>
      <c r="E23184">
        <v>0</v>
      </c>
      <c r="F23184" t="s">
        <v>5288</v>
      </c>
      <c r="G23184" t="s">
        <v>5289</v>
      </c>
      <c r="H23184" t="s">
        <v>24211</v>
      </c>
      <c r="I23184">
        <f t="shared" si="362"/>
        <v>22</v>
      </c>
      <c r="J23184" s="1" t="s">
        <v>46858</v>
      </c>
    </row>
    <row r="23185" spans="1:10">
      <c r="A23185">
        <v>4806</v>
      </c>
      <c r="B23185" t="s">
        <v>361</v>
      </c>
      <c r="C23185">
        <v>20191220</v>
      </c>
      <c r="D23185" t="s">
        <v>35</v>
      </c>
      <c r="E23185">
        <v>0</v>
      </c>
      <c r="F23185" t="s">
        <v>5288</v>
      </c>
      <c r="G23185" t="s">
        <v>47339</v>
      </c>
      <c r="H23185" t="s">
        <v>24212</v>
      </c>
      <c r="I23185">
        <f t="shared" si="362"/>
        <v>32</v>
      </c>
      <c r="J23185" s="1" t="s">
        <v>46859</v>
      </c>
    </row>
    <row r="23186" spans="1:10">
      <c r="A23186">
        <v>4904</v>
      </c>
      <c r="B23186" t="s">
        <v>363</v>
      </c>
      <c r="C23186">
        <v>20191220</v>
      </c>
      <c r="D23186" t="s">
        <v>22204</v>
      </c>
      <c r="E23186">
        <v>0</v>
      </c>
      <c r="F23186" t="s">
        <v>5293</v>
      </c>
      <c r="G23186" t="s">
        <v>5295</v>
      </c>
      <c r="H23186" t="s">
        <v>24193</v>
      </c>
      <c r="I23186">
        <f t="shared" si="362"/>
        <v>215</v>
      </c>
      <c r="J23186" s="1" t="s">
        <v>46840</v>
      </c>
    </row>
    <row r="23187" spans="1:10">
      <c r="A23187">
        <v>4912</v>
      </c>
      <c r="B23187" t="s">
        <v>1475</v>
      </c>
      <c r="C23187">
        <v>20191220</v>
      </c>
      <c r="D23187" t="s">
        <v>22097</v>
      </c>
      <c r="E23187">
        <v>-1</v>
      </c>
      <c r="F23187" t="s">
        <v>5288</v>
      </c>
      <c r="G23187" t="s">
        <v>47339</v>
      </c>
      <c r="H23187" t="s">
        <v>24213</v>
      </c>
      <c r="I23187">
        <f t="shared" si="362"/>
        <v>50</v>
      </c>
      <c r="J23187" s="1" t="s">
        <v>46860</v>
      </c>
    </row>
    <row r="23188" spans="1:10">
      <c r="A23188">
        <v>4927</v>
      </c>
      <c r="B23188" t="s">
        <v>2854</v>
      </c>
      <c r="C23188">
        <v>20191220</v>
      </c>
      <c r="D23188" t="s">
        <v>22151</v>
      </c>
      <c r="E23188">
        <v>0</v>
      </c>
      <c r="F23188" t="s">
        <v>5293</v>
      </c>
      <c r="G23188" t="s">
        <v>5295</v>
      </c>
      <c r="H23188" t="s">
        <v>24214</v>
      </c>
      <c r="I23188">
        <f t="shared" si="362"/>
        <v>143</v>
      </c>
      <c r="J23188" s="1" t="s">
        <v>46861</v>
      </c>
    </row>
    <row r="23189" spans="1:10">
      <c r="A23189">
        <v>4934</v>
      </c>
      <c r="B23189" t="s">
        <v>365</v>
      </c>
      <c r="C23189">
        <v>20191220</v>
      </c>
      <c r="D23189" t="s">
        <v>22179</v>
      </c>
      <c r="E23189">
        <v>0</v>
      </c>
      <c r="F23189" t="s">
        <v>5293</v>
      </c>
      <c r="G23189" t="s">
        <v>5295</v>
      </c>
      <c r="H23189" t="s">
        <v>24215</v>
      </c>
      <c r="I23189">
        <f t="shared" si="362"/>
        <v>227</v>
      </c>
      <c r="J23189" s="1" t="s">
        <v>46862</v>
      </c>
    </row>
    <row r="23190" spans="1:10">
      <c r="A23190">
        <v>4967</v>
      </c>
      <c r="B23190" t="s">
        <v>9391</v>
      </c>
      <c r="C23190">
        <v>20191220</v>
      </c>
      <c r="D23190" t="s">
        <v>21973</v>
      </c>
      <c r="E23190">
        <v>-1</v>
      </c>
      <c r="F23190" t="s">
        <v>5293</v>
      </c>
      <c r="G23190" t="s">
        <v>47338</v>
      </c>
      <c r="H23190" t="s">
        <v>24216</v>
      </c>
      <c r="I23190">
        <f t="shared" si="362"/>
        <v>205</v>
      </c>
      <c r="J23190" s="1" t="s">
        <v>46863</v>
      </c>
    </row>
    <row r="23191" spans="1:10">
      <c r="A23191">
        <v>5209</v>
      </c>
      <c r="B23191" t="s">
        <v>1159</v>
      </c>
      <c r="C23191">
        <v>20191220</v>
      </c>
      <c r="D23191" t="s">
        <v>22097</v>
      </c>
      <c r="E23191">
        <v>0</v>
      </c>
      <c r="F23191" t="s">
        <v>5293</v>
      </c>
      <c r="G23191" t="s">
        <v>5294</v>
      </c>
      <c r="H23191" t="s">
        <v>24217</v>
      </c>
      <c r="I23191">
        <f t="shared" si="362"/>
        <v>118</v>
      </c>
      <c r="J23191" s="1" t="s">
        <v>46864</v>
      </c>
    </row>
    <row r="23192" spans="1:10">
      <c r="A23192">
        <v>5215</v>
      </c>
      <c r="B23192" t="s">
        <v>16608</v>
      </c>
      <c r="C23192">
        <v>20191220</v>
      </c>
      <c r="D23192" t="s">
        <v>21973</v>
      </c>
      <c r="E23192">
        <v>0</v>
      </c>
      <c r="F23192" t="s">
        <v>5293</v>
      </c>
      <c r="G23192" t="s">
        <v>5295</v>
      </c>
      <c r="H23192" t="s">
        <v>24218</v>
      </c>
      <c r="I23192">
        <f t="shared" si="362"/>
        <v>89</v>
      </c>
      <c r="J23192" s="1" t="s">
        <v>46865</v>
      </c>
    </row>
    <row r="23193" spans="1:10">
      <c r="A23193">
        <v>5256</v>
      </c>
      <c r="B23193" t="s">
        <v>94</v>
      </c>
      <c r="C23193">
        <v>20191220</v>
      </c>
      <c r="D23193" t="s">
        <v>15909</v>
      </c>
      <c r="E23193">
        <v>-2</v>
      </c>
      <c r="F23193" t="s">
        <v>5296</v>
      </c>
      <c r="G23193" t="s">
        <v>47340</v>
      </c>
      <c r="H23193" t="s">
        <v>24219</v>
      </c>
      <c r="I23193">
        <f t="shared" si="362"/>
        <v>133</v>
      </c>
      <c r="J23193" s="1" t="s">
        <v>46866</v>
      </c>
    </row>
    <row r="23194" spans="1:10">
      <c r="A23194">
        <v>5277</v>
      </c>
      <c r="B23194" t="s">
        <v>746</v>
      </c>
      <c r="C23194">
        <v>20191220</v>
      </c>
      <c r="D23194" t="s">
        <v>15578</v>
      </c>
      <c r="E23194">
        <v>0</v>
      </c>
      <c r="F23194" t="s">
        <v>5288</v>
      </c>
      <c r="G23194" t="s">
        <v>5290</v>
      </c>
      <c r="H23194" t="s">
        <v>24220</v>
      </c>
      <c r="I23194">
        <f t="shared" si="362"/>
        <v>37</v>
      </c>
      <c r="J23194" s="1" t="s">
        <v>46867</v>
      </c>
    </row>
    <row r="23195" spans="1:10">
      <c r="A23195">
        <v>5383</v>
      </c>
      <c r="B23195" t="s">
        <v>1184</v>
      </c>
      <c r="C23195">
        <v>20191220</v>
      </c>
      <c r="D23195" t="s">
        <v>21393</v>
      </c>
      <c r="E23195">
        <v>1</v>
      </c>
      <c r="F23195" t="s">
        <v>5293</v>
      </c>
      <c r="G23195" t="s">
        <v>47338</v>
      </c>
      <c r="H23195" t="s">
        <v>24221</v>
      </c>
      <c r="I23195">
        <f t="shared" si="362"/>
        <v>132</v>
      </c>
      <c r="J23195" s="1" t="s">
        <v>46868</v>
      </c>
    </row>
    <row r="23196" spans="1:10">
      <c r="A23196">
        <v>5512</v>
      </c>
      <c r="B23196" t="s">
        <v>5061</v>
      </c>
      <c r="C23196">
        <v>20191220</v>
      </c>
      <c r="D23196" t="s">
        <v>22179</v>
      </c>
      <c r="E23196">
        <v>0</v>
      </c>
      <c r="F23196" t="s">
        <v>5293</v>
      </c>
      <c r="G23196" t="s">
        <v>47338</v>
      </c>
      <c r="H23196" t="s">
        <v>24222</v>
      </c>
      <c r="I23196">
        <f t="shared" si="362"/>
        <v>54</v>
      </c>
      <c r="J23196" s="1" t="s">
        <v>46869</v>
      </c>
    </row>
    <row r="23197" spans="1:10">
      <c r="A23197">
        <v>5512</v>
      </c>
      <c r="B23197" t="s">
        <v>5061</v>
      </c>
      <c r="C23197">
        <v>20191220</v>
      </c>
      <c r="D23197" t="s">
        <v>22179</v>
      </c>
      <c r="E23197">
        <v>0</v>
      </c>
      <c r="F23197" t="s">
        <v>5293</v>
      </c>
      <c r="G23197" t="s">
        <v>5295</v>
      </c>
      <c r="H23197" t="s">
        <v>24223</v>
      </c>
      <c r="I23197">
        <f t="shared" si="362"/>
        <v>89</v>
      </c>
      <c r="J23197" s="1" t="s">
        <v>46870</v>
      </c>
    </row>
    <row r="23198" spans="1:10">
      <c r="A23198">
        <v>6016</v>
      </c>
      <c r="B23198" t="s">
        <v>1204</v>
      </c>
      <c r="C23198">
        <v>20191220</v>
      </c>
      <c r="D23198" t="s">
        <v>35</v>
      </c>
      <c r="E23198">
        <v>-1</v>
      </c>
      <c r="F23198" t="s">
        <v>5288</v>
      </c>
      <c r="G23198" t="s">
        <v>5290</v>
      </c>
      <c r="H23198" t="s">
        <v>24224</v>
      </c>
      <c r="I23198">
        <f t="shared" si="362"/>
        <v>15</v>
      </c>
      <c r="J23198" s="1" t="s">
        <v>46871</v>
      </c>
    </row>
    <row r="23199" spans="1:10">
      <c r="A23199">
        <v>6021</v>
      </c>
      <c r="B23199" t="s">
        <v>2474</v>
      </c>
      <c r="C23199">
        <v>20191220</v>
      </c>
      <c r="D23199" t="s">
        <v>35</v>
      </c>
      <c r="E23199">
        <v>0</v>
      </c>
      <c r="F23199" t="s">
        <v>5288</v>
      </c>
      <c r="G23199" t="s">
        <v>5289</v>
      </c>
      <c r="H23199" t="s">
        <v>24225</v>
      </c>
      <c r="I23199">
        <f t="shared" si="362"/>
        <v>20</v>
      </c>
      <c r="J23199" s="1" t="s">
        <v>46872</v>
      </c>
    </row>
    <row r="23200" spans="1:10">
      <c r="A23200">
        <v>6024</v>
      </c>
      <c r="B23200" t="s">
        <v>768</v>
      </c>
      <c r="C23200">
        <v>20191220</v>
      </c>
      <c r="D23200" t="s">
        <v>35</v>
      </c>
      <c r="E23200">
        <v>-1</v>
      </c>
      <c r="F23200" t="s">
        <v>5293</v>
      </c>
      <c r="G23200" t="s">
        <v>47338</v>
      </c>
      <c r="H23200" t="s">
        <v>24226</v>
      </c>
      <c r="I23200">
        <f t="shared" si="362"/>
        <v>133</v>
      </c>
      <c r="J23200" s="1" t="s">
        <v>46873</v>
      </c>
    </row>
    <row r="23201" spans="1:10">
      <c r="A23201">
        <v>6225</v>
      </c>
      <c r="B23201" t="s">
        <v>788</v>
      </c>
      <c r="C23201">
        <v>20191220</v>
      </c>
      <c r="D23201" t="s">
        <v>21393</v>
      </c>
      <c r="E23201">
        <v>-1</v>
      </c>
      <c r="F23201" t="s">
        <v>5291</v>
      </c>
      <c r="G23201" t="s">
        <v>5292</v>
      </c>
      <c r="H23201" t="s">
        <v>24227</v>
      </c>
      <c r="I23201">
        <f t="shared" si="362"/>
        <v>29</v>
      </c>
      <c r="J23201" s="1" t="s">
        <v>46874</v>
      </c>
    </row>
    <row r="23202" spans="1:10">
      <c r="A23202">
        <v>6257</v>
      </c>
      <c r="B23202" t="s">
        <v>4284</v>
      </c>
      <c r="C23202">
        <v>20191220</v>
      </c>
      <c r="D23202" t="s">
        <v>22151</v>
      </c>
      <c r="E23202">
        <v>0</v>
      </c>
      <c r="F23202" t="s">
        <v>5293</v>
      </c>
      <c r="G23202" t="s">
        <v>5295</v>
      </c>
      <c r="H23202" t="s">
        <v>24228</v>
      </c>
      <c r="I23202">
        <f t="shared" si="362"/>
        <v>75</v>
      </c>
      <c r="J23202" s="1" t="s">
        <v>46875</v>
      </c>
    </row>
    <row r="23203" spans="1:10">
      <c r="A23203">
        <v>6282</v>
      </c>
      <c r="B23203" t="s">
        <v>3889</v>
      </c>
      <c r="C23203">
        <v>20191220</v>
      </c>
      <c r="D23203" t="s">
        <v>22151</v>
      </c>
      <c r="E23203">
        <v>0</v>
      </c>
      <c r="F23203" t="s">
        <v>5293</v>
      </c>
      <c r="G23203" t="s">
        <v>5295</v>
      </c>
      <c r="H23203" t="s">
        <v>24229</v>
      </c>
      <c r="I23203">
        <f t="shared" si="362"/>
        <v>135</v>
      </c>
      <c r="J23203" s="1" t="s">
        <v>46876</v>
      </c>
    </row>
    <row r="23204" spans="1:10">
      <c r="A23204">
        <v>6415</v>
      </c>
      <c r="B23204" t="s">
        <v>1387</v>
      </c>
      <c r="C23204">
        <v>20191220</v>
      </c>
      <c r="D23204" t="s">
        <v>22307</v>
      </c>
      <c r="E23204">
        <v>0</v>
      </c>
      <c r="F23204" t="s">
        <v>5293</v>
      </c>
      <c r="G23204" t="s">
        <v>47338</v>
      </c>
      <c r="H23204" t="s">
        <v>24230</v>
      </c>
      <c r="I23204">
        <f t="shared" si="362"/>
        <v>76</v>
      </c>
      <c r="J23204" s="1" t="s">
        <v>46877</v>
      </c>
    </row>
    <row r="23205" spans="1:10">
      <c r="A23205">
        <v>6531</v>
      </c>
      <c r="B23205" t="s">
        <v>2494</v>
      </c>
      <c r="C23205">
        <v>20191220</v>
      </c>
      <c r="D23205" t="s">
        <v>22086</v>
      </c>
      <c r="E23205">
        <v>0</v>
      </c>
      <c r="F23205" t="s">
        <v>5288</v>
      </c>
      <c r="G23205" t="s">
        <v>5289</v>
      </c>
      <c r="H23205" t="s">
        <v>24231</v>
      </c>
      <c r="I23205">
        <f t="shared" si="362"/>
        <v>20</v>
      </c>
      <c r="J23205" s="1" t="s">
        <v>46878</v>
      </c>
    </row>
    <row r="23206" spans="1:10">
      <c r="A23206">
        <v>6611</v>
      </c>
      <c r="B23206" t="s">
        <v>1710</v>
      </c>
      <c r="C23206">
        <v>20191220</v>
      </c>
      <c r="D23206" t="s">
        <v>15909</v>
      </c>
      <c r="E23206">
        <v>-1</v>
      </c>
      <c r="F23206" t="s">
        <v>5291</v>
      </c>
      <c r="G23206" t="s">
        <v>5292</v>
      </c>
      <c r="H23206" t="s">
        <v>24232</v>
      </c>
      <c r="I23206">
        <f t="shared" si="362"/>
        <v>29</v>
      </c>
      <c r="J23206" s="1" t="s">
        <v>46879</v>
      </c>
    </row>
    <row r="23207" spans="1:10">
      <c r="A23207">
        <v>6661</v>
      </c>
      <c r="B23207" t="s">
        <v>2782</v>
      </c>
      <c r="C23207">
        <v>20191220</v>
      </c>
      <c r="D23207" t="s">
        <v>15805</v>
      </c>
      <c r="E23207">
        <v>-1</v>
      </c>
      <c r="F23207" t="s">
        <v>5288</v>
      </c>
      <c r="G23207" t="s">
        <v>5289</v>
      </c>
      <c r="H23207" t="s">
        <v>24233</v>
      </c>
      <c r="I23207">
        <f t="shared" si="362"/>
        <v>20</v>
      </c>
      <c r="J23207" s="1" t="s">
        <v>46880</v>
      </c>
    </row>
    <row r="23208" spans="1:10">
      <c r="A23208">
        <v>6690</v>
      </c>
      <c r="B23208" t="s">
        <v>812</v>
      </c>
      <c r="C23208">
        <v>20191220</v>
      </c>
      <c r="D23208" t="s">
        <v>21973</v>
      </c>
      <c r="E23208">
        <v>0</v>
      </c>
      <c r="F23208" t="s">
        <v>5288</v>
      </c>
      <c r="G23208" t="s">
        <v>5289</v>
      </c>
      <c r="H23208" t="s">
        <v>24234</v>
      </c>
      <c r="I23208">
        <f t="shared" si="362"/>
        <v>19</v>
      </c>
      <c r="J23208" s="1" t="s">
        <v>46881</v>
      </c>
    </row>
    <row r="23209" spans="1:10">
      <c r="A23209">
        <v>6705</v>
      </c>
      <c r="B23209" t="s">
        <v>5158</v>
      </c>
      <c r="C23209">
        <v>20191220</v>
      </c>
      <c r="D23209" t="s">
        <v>15805</v>
      </c>
      <c r="E23209">
        <v>0</v>
      </c>
      <c r="F23209" t="s">
        <v>5288</v>
      </c>
      <c r="G23209" t="s">
        <v>5289</v>
      </c>
      <c r="H23209" t="s">
        <v>24235</v>
      </c>
      <c r="I23209">
        <f t="shared" si="362"/>
        <v>20</v>
      </c>
      <c r="J23209" s="1" t="s">
        <v>46882</v>
      </c>
    </row>
    <row r="23210" spans="1:10">
      <c r="A23210">
        <v>6736</v>
      </c>
      <c r="B23210" t="s">
        <v>12948</v>
      </c>
      <c r="C23210">
        <v>20191220</v>
      </c>
      <c r="D23210" t="s">
        <v>35</v>
      </c>
      <c r="E23210">
        <v>-1</v>
      </c>
      <c r="F23210" t="s">
        <v>5291</v>
      </c>
      <c r="G23210" t="s">
        <v>5292</v>
      </c>
      <c r="H23210" t="s">
        <v>24236</v>
      </c>
      <c r="I23210">
        <f t="shared" si="362"/>
        <v>30</v>
      </c>
      <c r="J23210" s="1" t="s">
        <v>46883</v>
      </c>
    </row>
    <row r="23211" spans="1:10">
      <c r="A23211">
        <v>6752</v>
      </c>
      <c r="B23211" t="s">
        <v>16029</v>
      </c>
      <c r="C23211">
        <v>20191220</v>
      </c>
      <c r="D23211">
        <f>-(1999/12)</f>
        <v>-166.58333333333334</v>
      </c>
      <c r="E23211">
        <v>0</v>
      </c>
      <c r="F23211" t="s">
        <v>5288</v>
      </c>
      <c r="G23211" t="s">
        <v>5290</v>
      </c>
      <c r="H23211" t="s">
        <v>24237</v>
      </c>
      <c r="I23211">
        <f t="shared" si="362"/>
        <v>151</v>
      </c>
      <c r="J23211" s="1" t="s">
        <v>46884</v>
      </c>
    </row>
    <row r="23212" spans="1:10">
      <c r="A23212">
        <v>6803</v>
      </c>
      <c r="B23212" t="s">
        <v>5003</v>
      </c>
      <c r="C23212">
        <v>20191220</v>
      </c>
      <c r="D23212" t="s">
        <v>22307</v>
      </c>
      <c r="E23212">
        <v>0</v>
      </c>
      <c r="F23212" t="s">
        <v>5293</v>
      </c>
      <c r="G23212" t="s">
        <v>5294</v>
      </c>
      <c r="H23212" t="s">
        <v>24238</v>
      </c>
      <c r="I23212">
        <f t="shared" si="362"/>
        <v>86</v>
      </c>
      <c r="J23212" s="1" t="s">
        <v>46885</v>
      </c>
    </row>
    <row r="23213" spans="1:10">
      <c r="A23213">
        <v>8067</v>
      </c>
      <c r="B23213" t="s">
        <v>6777</v>
      </c>
      <c r="C23213">
        <v>20191220</v>
      </c>
      <c r="D23213" t="s">
        <v>22133</v>
      </c>
      <c r="E23213">
        <v>0</v>
      </c>
      <c r="F23213" t="s">
        <v>5288</v>
      </c>
      <c r="G23213" t="s">
        <v>5290</v>
      </c>
      <c r="H23213" t="s">
        <v>24239</v>
      </c>
      <c r="I23213">
        <f t="shared" si="362"/>
        <v>41</v>
      </c>
      <c r="J23213" s="1" t="s">
        <v>46886</v>
      </c>
    </row>
    <row r="23214" spans="1:10">
      <c r="A23214">
        <v>8101</v>
      </c>
      <c r="B23214" t="s">
        <v>1317</v>
      </c>
      <c r="C23214">
        <v>20191220</v>
      </c>
      <c r="D23214" t="s">
        <v>22133</v>
      </c>
      <c r="E23214">
        <v>-1</v>
      </c>
      <c r="F23214" t="s">
        <v>5288</v>
      </c>
      <c r="G23214" t="s">
        <v>47339</v>
      </c>
      <c r="H23214" t="s">
        <v>24240</v>
      </c>
      <c r="I23214">
        <f t="shared" si="362"/>
        <v>52</v>
      </c>
      <c r="J23214" s="1" t="s">
        <v>46887</v>
      </c>
    </row>
    <row r="23215" spans="1:10">
      <c r="A23215">
        <v>8261</v>
      </c>
      <c r="B23215" t="s">
        <v>593</v>
      </c>
      <c r="C23215">
        <v>20191220</v>
      </c>
      <c r="D23215" t="s">
        <v>21973</v>
      </c>
      <c r="E23215">
        <v>0</v>
      </c>
      <c r="F23215" t="s">
        <v>5288</v>
      </c>
      <c r="G23215" t="s">
        <v>47339</v>
      </c>
      <c r="H23215" t="s">
        <v>24241</v>
      </c>
      <c r="I23215">
        <f t="shared" si="362"/>
        <v>91</v>
      </c>
      <c r="J23215" s="1" t="s">
        <v>46888</v>
      </c>
    </row>
    <row r="23216" spans="1:10">
      <c r="A23216">
        <v>8299</v>
      </c>
      <c r="B23216" t="s">
        <v>5161</v>
      </c>
      <c r="C23216">
        <v>20191220</v>
      </c>
      <c r="D23216" t="s">
        <v>22307</v>
      </c>
      <c r="E23216">
        <v>0</v>
      </c>
      <c r="F23216" t="s">
        <v>5293</v>
      </c>
      <c r="G23216" t="s">
        <v>47338</v>
      </c>
      <c r="H23216" t="s">
        <v>24242</v>
      </c>
      <c r="I23216">
        <f t="shared" si="362"/>
        <v>106</v>
      </c>
      <c r="J23216" s="1" t="s">
        <v>46889</v>
      </c>
    </row>
    <row r="23217" spans="1:10">
      <c r="A23217">
        <v>8427</v>
      </c>
      <c r="B23217" t="s">
        <v>7059</v>
      </c>
      <c r="C23217">
        <v>20191220</v>
      </c>
      <c r="D23217" t="s">
        <v>22086</v>
      </c>
      <c r="E23217">
        <v>0</v>
      </c>
      <c r="F23217" t="s">
        <v>5291</v>
      </c>
      <c r="G23217" t="s">
        <v>47335</v>
      </c>
      <c r="H23217" t="s">
        <v>24243</v>
      </c>
      <c r="I23217">
        <f t="shared" si="362"/>
        <v>25</v>
      </c>
      <c r="J23217" s="1" t="s">
        <v>46890</v>
      </c>
    </row>
    <row r="23218" spans="1:10">
      <c r="A23218">
        <v>8427</v>
      </c>
      <c r="B23218" t="s">
        <v>7059</v>
      </c>
      <c r="C23218">
        <v>20191220</v>
      </c>
      <c r="D23218" t="s">
        <v>22086</v>
      </c>
      <c r="E23218">
        <v>-1</v>
      </c>
      <c r="F23218" t="s">
        <v>5293</v>
      </c>
      <c r="G23218" t="s">
        <v>5295</v>
      </c>
      <c r="H23218" t="s">
        <v>24244</v>
      </c>
      <c r="I23218">
        <f t="shared" si="362"/>
        <v>598</v>
      </c>
      <c r="J23218" s="1" t="s">
        <v>46891</v>
      </c>
    </row>
    <row r="23219" spans="1:10">
      <c r="A23219">
        <v>8480</v>
      </c>
      <c r="B23219" t="s">
        <v>8709</v>
      </c>
      <c r="C23219">
        <v>20191220</v>
      </c>
      <c r="D23219" t="s">
        <v>22097</v>
      </c>
      <c r="E23219">
        <v>0</v>
      </c>
      <c r="F23219" t="s">
        <v>5293</v>
      </c>
      <c r="G23219" t="s">
        <v>47338</v>
      </c>
      <c r="H23219" t="s">
        <v>24245</v>
      </c>
      <c r="I23219">
        <f t="shared" si="362"/>
        <v>116</v>
      </c>
      <c r="J23219" s="1" t="s">
        <v>46892</v>
      </c>
    </row>
    <row r="23220" spans="1:10">
      <c r="A23220">
        <v>2207</v>
      </c>
      <c r="B23220" t="s">
        <v>18</v>
      </c>
      <c r="C23220">
        <v>20191222</v>
      </c>
      <c r="D23220" t="s">
        <v>22151</v>
      </c>
      <c r="E23220">
        <v>1</v>
      </c>
      <c r="F23220" t="s">
        <v>5293</v>
      </c>
      <c r="G23220" t="s">
        <v>5294</v>
      </c>
      <c r="H23220" t="s">
        <v>24246</v>
      </c>
      <c r="I23220">
        <f t="shared" si="362"/>
        <v>155</v>
      </c>
      <c r="J23220" s="1" t="s">
        <v>46893</v>
      </c>
    </row>
    <row r="23221" spans="1:10">
      <c r="A23221">
        <v>2537</v>
      </c>
      <c r="B23221" t="s">
        <v>3390</v>
      </c>
      <c r="C23221">
        <v>20191222</v>
      </c>
      <c r="D23221" t="s">
        <v>22086</v>
      </c>
      <c r="E23221">
        <v>0</v>
      </c>
      <c r="F23221" t="s">
        <v>5293</v>
      </c>
      <c r="G23221" t="s">
        <v>5295</v>
      </c>
      <c r="H23221" t="s">
        <v>24247</v>
      </c>
      <c r="I23221">
        <f t="shared" si="362"/>
        <v>119</v>
      </c>
      <c r="J23221" s="1" t="s">
        <v>46894</v>
      </c>
    </row>
    <row r="23222" spans="1:10">
      <c r="A23222">
        <v>4113</v>
      </c>
      <c r="B23222" t="s">
        <v>2654</v>
      </c>
      <c r="C23222">
        <v>20191222</v>
      </c>
      <c r="D23222" t="s">
        <v>22086</v>
      </c>
      <c r="E23222">
        <v>0</v>
      </c>
      <c r="F23222" t="s">
        <v>5293</v>
      </c>
      <c r="G23222" t="s">
        <v>5295</v>
      </c>
      <c r="H23222" t="s">
        <v>24247</v>
      </c>
      <c r="I23222">
        <f t="shared" si="362"/>
        <v>119</v>
      </c>
      <c r="J23222" s="1" t="s">
        <v>46894</v>
      </c>
    </row>
    <row r="23223" spans="1:10">
      <c r="A23223">
        <v>1101</v>
      </c>
      <c r="B23223" t="s">
        <v>1837</v>
      </c>
      <c r="C23223">
        <v>20191223</v>
      </c>
      <c r="D23223" t="s">
        <v>22307</v>
      </c>
      <c r="E23223">
        <v>-1</v>
      </c>
      <c r="F23223" t="s">
        <v>5288</v>
      </c>
      <c r="G23223" t="s">
        <v>47339</v>
      </c>
      <c r="H23223" t="s">
        <v>24248</v>
      </c>
      <c r="I23223">
        <f t="shared" si="362"/>
        <v>67</v>
      </c>
      <c r="J23223" s="1" t="s">
        <v>46895</v>
      </c>
    </row>
    <row r="23224" spans="1:10">
      <c r="A23224">
        <v>1439</v>
      </c>
      <c r="B23224" t="s">
        <v>607</v>
      </c>
      <c r="C23224">
        <v>20191223</v>
      </c>
      <c r="D23224" t="s">
        <v>21973</v>
      </c>
      <c r="E23224">
        <v>-1</v>
      </c>
      <c r="F23224" t="s">
        <v>5288</v>
      </c>
      <c r="G23224" t="s">
        <v>5289</v>
      </c>
      <c r="H23224" t="s">
        <v>24249</v>
      </c>
      <c r="I23224">
        <f t="shared" si="362"/>
        <v>25</v>
      </c>
      <c r="J23224" s="1" t="s">
        <v>46896</v>
      </c>
    </row>
    <row r="23225" spans="1:10">
      <c r="A23225">
        <v>1443</v>
      </c>
      <c r="B23225" t="s">
        <v>856</v>
      </c>
      <c r="C23225">
        <v>20191223</v>
      </c>
      <c r="D23225" t="s">
        <v>22133</v>
      </c>
      <c r="E23225">
        <v>0</v>
      </c>
      <c r="F23225" t="s">
        <v>5293</v>
      </c>
      <c r="G23225" t="s">
        <v>5295</v>
      </c>
      <c r="H23225" t="s">
        <v>24250</v>
      </c>
      <c r="I23225">
        <f t="shared" si="362"/>
        <v>201</v>
      </c>
      <c r="J23225" s="1" t="s">
        <v>46897</v>
      </c>
    </row>
    <row r="23226" spans="1:10">
      <c r="A23226">
        <v>1584</v>
      </c>
      <c r="B23226" t="s">
        <v>617</v>
      </c>
      <c r="C23226">
        <v>20191223</v>
      </c>
      <c r="D23226" t="s">
        <v>22179</v>
      </c>
      <c r="E23226">
        <v>1</v>
      </c>
      <c r="F23226" t="s">
        <v>5293</v>
      </c>
      <c r="G23226" t="s">
        <v>47338</v>
      </c>
      <c r="H23226" t="s">
        <v>24251</v>
      </c>
      <c r="I23226">
        <f t="shared" si="362"/>
        <v>134</v>
      </c>
      <c r="J23226" s="1" t="s">
        <v>46898</v>
      </c>
    </row>
    <row r="23227" spans="1:10">
      <c r="A23227">
        <v>1701</v>
      </c>
      <c r="B23227" t="s">
        <v>1904</v>
      </c>
      <c r="C23227">
        <v>20191223</v>
      </c>
      <c r="D23227" t="s">
        <v>21973</v>
      </c>
      <c r="E23227">
        <v>0</v>
      </c>
      <c r="F23227" t="s">
        <v>5293</v>
      </c>
      <c r="G23227" t="s">
        <v>47338</v>
      </c>
      <c r="H23227" t="s">
        <v>24252</v>
      </c>
      <c r="I23227">
        <f t="shared" si="362"/>
        <v>381</v>
      </c>
      <c r="J23227" s="1" t="s">
        <v>46899</v>
      </c>
    </row>
    <row r="23228" spans="1:10">
      <c r="A23228">
        <v>1723</v>
      </c>
      <c r="B23228" t="s">
        <v>2021</v>
      </c>
      <c r="C23228">
        <v>20191223</v>
      </c>
      <c r="D23228" t="s">
        <v>22307</v>
      </c>
      <c r="E23228">
        <v>0</v>
      </c>
      <c r="F23228" t="s">
        <v>5293</v>
      </c>
      <c r="G23228" t="s">
        <v>5295</v>
      </c>
      <c r="H23228" t="s">
        <v>24253</v>
      </c>
      <c r="I23228">
        <f t="shared" si="362"/>
        <v>125</v>
      </c>
      <c r="J23228" s="1" t="s">
        <v>46900</v>
      </c>
    </row>
    <row r="23229" spans="1:10">
      <c r="A23229">
        <v>1806</v>
      </c>
      <c r="B23229" t="s">
        <v>2552</v>
      </c>
      <c r="C23229">
        <v>20191223</v>
      </c>
      <c r="D23229" t="s">
        <v>21973</v>
      </c>
      <c r="E23229">
        <v>0</v>
      </c>
      <c r="F23229" t="s">
        <v>5293</v>
      </c>
      <c r="G23229" t="s">
        <v>47338</v>
      </c>
      <c r="H23229" t="s">
        <v>24254</v>
      </c>
      <c r="I23229">
        <f t="shared" si="362"/>
        <v>317</v>
      </c>
      <c r="J23229" s="1" t="s">
        <v>46901</v>
      </c>
    </row>
    <row r="23230" spans="1:10">
      <c r="A23230">
        <v>2013</v>
      </c>
      <c r="B23230" t="s">
        <v>4634</v>
      </c>
      <c r="C23230">
        <v>20191223</v>
      </c>
      <c r="D23230" t="s">
        <v>21973</v>
      </c>
      <c r="E23230">
        <v>0</v>
      </c>
      <c r="F23230" t="s">
        <v>5288</v>
      </c>
      <c r="G23230" t="s">
        <v>5290</v>
      </c>
      <c r="H23230" t="s">
        <v>24255</v>
      </c>
      <c r="I23230">
        <f t="shared" si="362"/>
        <v>41</v>
      </c>
      <c r="J23230" s="1" t="s">
        <v>46902</v>
      </c>
    </row>
    <row r="23231" spans="1:10">
      <c r="A23231">
        <v>2101</v>
      </c>
      <c r="B23231" t="s">
        <v>230</v>
      </c>
      <c r="C23231">
        <v>20191223</v>
      </c>
      <c r="D23231" t="s">
        <v>21973</v>
      </c>
      <c r="E23231">
        <v>1</v>
      </c>
      <c r="F23231" t="s">
        <v>5293</v>
      </c>
      <c r="G23231" t="s">
        <v>47338</v>
      </c>
      <c r="H23231" t="s">
        <v>24256</v>
      </c>
      <c r="I23231">
        <f t="shared" si="362"/>
        <v>114</v>
      </c>
      <c r="J23231" s="1" t="s">
        <v>46903</v>
      </c>
    </row>
    <row r="23232" spans="1:10">
      <c r="A23232">
        <v>2317</v>
      </c>
      <c r="B23232" t="s">
        <v>1355</v>
      </c>
      <c r="C23232">
        <v>20191223</v>
      </c>
      <c r="D23232" t="s">
        <v>22204</v>
      </c>
      <c r="E23232">
        <v>0</v>
      </c>
      <c r="F23232" t="s">
        <v>5293</v>
      </c>
      <c r="G23232" t="s">
        <v>5295</v>
      </c>
      <c r="H23232" t="s">
        <v>24257</v>
      </c>
      <c r="I23232">
        <f t="shared" si="362"/>
        <v>88</v>
      </c>
      <c r="J23232" s="1" t="s">
        <v>46904</v>
      </c>
    </row>
    <row r="23233" spans="1:10">
      <c r="A23233">
        <v>2344</v>
      </c>
      <c r="B23233" t="s">
        <v>2979</v>
      </c>
      <c r="C23233">
        <v>20191223</v>
      </c>
      <c r="D23233" t="s">
        <v>22151</v>
      </c>
      <c r="E23233">
        <v>0</v>
      </c>
      <c r="F23233" t="s">
        <v>5293</v>
      </c>
      <c r="G23233" t="s">
        <v>5295</v>
      </c>
      <c r="H23233" t="s">
        <v>24258</v>
      </c>
      <c r="I23233">
        <f t="shared" si="362"/>
        <v>49</v>
      </c>
      <c r="J23233" s="1" t="s">
        <v>46905</v>
      </c>
    </row>
    <row r="23234" spans="1:10">
      <c r="A23234">
        <v>2412</v>
      </c>
      <c r="B23234" t="s">
        <v>1728</v>
      </c>
      <c r="C23234">
        <v>20191223</v>
      </c>
      <c r="D23234" t="s">
        <v>23672</v>
      </c>
      <c r="E23234">
        <v>0</v>
      </c>
      <c r="F23234" t="s">
        <v>5293</v>
      </c>
      <c r="G23234" t="s">
        <v>5295</v>
      </c>
      <c r="H23234" t="s">
        <v>24259</v>
      </c>
      <c r="I23234">
        <f t="shared" si="362"/>
        <v>292</v>
      </c>
      <c r="J23234" s="1" t="s">
        <v>46906</v>
      </c>
    </row>
    <row r="23235" spans="1:10">
      <c r="A23235">
        <v>2444</v>
      </c>
      <c r="B23235" t="s">
        <v>1965</v>
      </c>
      <c r="C23235">
        <v>20191223</v>
      </c>
      <c r="D23235" t="s">
        <v>22179</v>
      </c>
      <c r="E23235">
        <v>1</v>
      </c>
      <c r="F23235" t="s">
        <v>5293</v>
      </c>
      <c r="G23235" t="s">
        <v>5294</v>
      </c>
      <c r="H23235" t="s">
        <v>24260</v>
      </c>
      <c r="I23235">
        <f t="shared" ref="I23235:I23298" si="363">LEN(H23235)</f>
        <v>208</v>
      </c>
      <c r="J23235" s="1" t="s">
        <v>46907</v>
      </c>
    </row>
    <row r="23236" spans="1:10">
      <c r="A23236">
        <v>2505</v>
      </c>
      <c r="B23236" t="s">
        <v>654</v>
      </c>
      <c r="C23236">
        <v>20191223</v>
      </c>
      <c r="D23236" t="s">
        <v>22086</v>
      </c>
      <c r="E23236">
        <v>0</v>
      </c>
      <c r="F23236" t="s">
        <v>5293</v>
      </c>
      <c r="G23236" t="s">
        <v>5294</v>
      </c>
      <c r="H23236" t="s">
        <v>24261</v>
      </c>
      <c r="I23236">
        <f t="shared" si="363"/>
        <v>148</v>
      </c>
      <c r="J23236" s="1" t="s">
        <v>46908</v>
      </c>
    </row>
    <row r="23237" spans="1:10">
      <c r="A23237">
        <v>2540</v>
      </c>
      <c r="B23237" t="s">
        <v>951</v>
      </c>
      <c r="C23237">
        <v>20191223</v>
      </c>
      <c r="D23237" t="s">
        <v>22133</v>
      </c>
      <c r="E23237">
        <v>-1</v>
      </c>
      <c r="F23237" t="s">
        <v>5288</v>
      </c>
      <c r="G23237" t="s">
        <v>47339</v>
      </c>
      <c r="H23237" t="s">
        <v>24262</v>
      </c>
      <c r="I23237">
        <f t="shared" si="363"/>
        <v>124</v>
      </c>
      <c r="J23237" s="1" t="s">
        <v>46909</v>
      </c>
    </row>
    <row r="23238" spans="1:10">
      <c r="A23238">
        <v>2545</v>
      </c>
      <c r="B23238" t="s">
        <v>3648</v>
      </c>
      <c r="C23238">
        <v>20191223</v>
      </c>
      <c r="D23238" t="s">
        <v>22179</v>
      </c>
      <c r="E23238">
        <v>0</v>
      </c>
      <c r="F23238" t="s">
        <v>5293</v>
      </c>
      <c r="G23238" t="s">
        <v>5295</v>
      </c>
      <c r="H23238" t="s">
        <v>24263</v>
      </c>
      <c r="I23238">
        <f t="shared" si="363"/>
        <v>100</v>
      </c>
      <c r="J23238" s="1" t="s">
        <v>46910</v>
      </c>
    </row>
    <row r="23239" spans="1:10">
      <c r="A23239">
        <v>2614</v>
      </c>
      <c r="B23239" t="s">
        <v>2595</v>
      </c>
      <c r="C23239">
        <v>20191223</v>
      </c>
      <c r="D23239" t="s">
        <v>22086</v>
      </c>
      <c r="E23239">
        <v>0</v>
      </c>
      <c r="F23239" t="s">
        <v>5293</v>
      </c>
      <c r="G23239" t="s">
        <v>5295</v>
      </c>
      <c r="H23239" t="s">
        <v>24264</v>
      </c>
      <c r="I23239">
        <f t="shared" si="363"/>
        <v>363</v>
      </c>
      <c r="J23239" s="1" t="s">
        <v>46911</v>
      </c>
    </row>
    <row r="23240" spans="1:10">
      <c r="A23240">
        <v>2640</v>
      </c>
      <c r="B23240" t="s">
        <v>4859</v>
      </c>
      <c r="C23240">
        <v>20191223</v>
      </c>
      <c r="D23240" t="s">
        <v>22097</v>
      </c>
      <c r="E23240">
        <v>0</v>
      </c>
      <c r="F23240" t="s">
        <v>5293</v>
      </c>
      <c r="G23240" t="s">
        <v>5295</v>
      </c>
      <c r="H23240" t="s">
        <v>24265</v>
      </c>
      <c r="I23240">
        <f t="shared" si="363"/>
        <v>75</v>
      </c>
      <c r="J23240" s="1" t="s">
        <v>46912</v>
      </c>
    </row>
    <row r="23241" spans="1:10">
      <c r="A23241">
        <v>2640</v>
      </c>
      <c r="B23241" t="s">
        <v>4859</v>
      </c>
      <c r="C23241">
        <v>20191223</v>
      </c>
      <c r="D23241" t="s">
        <v>22097</v>
      </c>
      <c r="E23241">
        <v>0</v>
      </c>
      <c r="F23241" t="s">
        <v>5288</v>
      </c>
      <c r="G23241" t="s">
        <v>5289</v>
      </c>
      <c r="H23241" t="s">
        <v>24266</v>
      </c>
      <c r="I23241">
        <f t="shared" si="363"/>
        <v>19</v>
      </c>
      <c r="J23241" s="1" t="s">
        <v>46913</v>
      </c>
    </row>
    <row r="23242" spans="1:10">
      <c r="A23242">
        <v>2823</v>
      </c>
      <c r="B23242" t="s">
        <v>2036</v>
      </c>
      <c r="C23242">
        <v>20191223</v>
      </c>
      <c r="D23242" t="s">
        <v>35</v>
      </c>
      <c r="E23242">
        <v>-1</v>
      </c>
      <c r="F23242" t="s">
        <v>5288</v>
      </c>
      <c r="G23242" t="s">
        <v>47339</v>
      </c>
      <c r="H23242" t="s">
        <v>24267</v>
      </c>
      <c r="I23242">
        <f t="shared" si="363"/>
        <v>67</v>
      </c>
      <c r="J23242" s="1" t="s">
        <v>46914</v>
      </c>
    </row>
    <row r="23243" spans="1:10">
      <c r="A23243">
        <v>2880</v>
      </c>
      <c r="B23243" t="s">
        <v>5493</v>
      </c>
      <c r="C23243">
        <v>20191223</v>
      </c>
      <c r="D23243" t="s">
        <v>35</v>
      </c>
      <c r="E23243">
        <v>1</v>
      </c>
      <c r="F23243" t="s">
        <v>5293</v>
      </c>
      <c r="G23243" t="s">
        <v>5294</v>
      </c>
      <c r="H23243" t="s">
        <v>24256</v>
      </c>
      <c r="I23243">
        <f t="shared" si="363"/>
        <v>114</v>
      </c>
      <c r="J23243" s="1" t="s">
        <v>46903</v>
      </c>
    </row>
    <row r="23244" spans="1:10">
      <c r="A23244">
        <v>2912</v>
      </c>
      <c r="B23244" t="s">
        <v>4425</v>
      </c>
      <c r="C23244">
        <v>20191223</v>
      </c>
      <c r="D23244" t="s">
        <v>23672</v>
      </c>
      <c r="E23244">
        <v>0</v>
      </c>
      <c r="F23244" t="s">
        <v>5293</v>
      </c>
      <c r="G23244" t="s">
        <v>5295</v>
      </c>
      <c r="H23244" t="s">
        <v>24268</v>
      </c>
      <c r="I23244">
        <f t="shared" si="363"/>
        <v>156</v>
      </c>
      <c r="J23244" s="1" t="s">
        <v>46915</v>
      </c>
    </row>
    <row r="23245" spans="1:10">
      <c r="A23245">
        <v>2929</v>
      </c>
      <c r="B23245" t="s">
        <v>1413</v>
      </c>
      <c r="C23245">
        <v>20191223</v>
      </c>
      <c r="D23245" t="s">
        <v>21973</v>
      </c>
      <c r="E23245">
        <v>-1</v>
      </c>
      <c r="F23245" t="s">
        <v>5288</v>
      </c>
      <c r="G23245" t="s">
        <v>47339</v>
      </c>
      <c r="H23245" t="s">
        <v>24269</v>
      </c>
      <c r="I23245">
        <f t="shared" si="363"/>
        <v>186</v>
      </c>
      <c r="J23245" s="1" t="s">
        <v>46916</v>
      </c>
    </row>
    <row r="23246" spans="1:10">
      <c r="A23246">
        <v>3034</v>
      </c>
      <c r="B23246" t="s">
        <v>1460</v>
      </c>
      <c r="C23246">
        <v>20191223</v>
      </c>
      <c r="D23246" t="s">
        <v>22307</v>
      </c>
      <c r="E23246">
        <v>1</v>
      </c>
      <c r="F23246" t="s">
        <v>5293</v>
      </c>
      <c r="G23246" t="s">
        <v>47338</v>
      </c>
      <c r="H23246" t="s">
        <v>24270</v>
      </c>
      <c r="I23246">
        <f t="shared" si="363"/>
        <v>114</v>
      </c>
      <c r="J23246" s="1" t="s">
        <v>46917</v>
      </c>
    </row>
    <row r="23247" spans="1:10">
      <c r="A23247">
        <v>3043</v>
      </c>
      <c r="B23247" t="s">
        <v>4047</v>
      </c>
      <c r="C23247">
        <v>20191223</v>
      </c>
      <c r="D23247" t="s">
        <v>22133</v>
      </c>
      <c r="E23247">
        <v>-1</v>
      </c>
      <c r="F23247" t="s">
        <v>5291</v>
      </c>
      <c r="G23247" t="s">
        <v>5292</v>
      </c>
      <c r="H23247" t="s">
        <v>24271</v>
      </c>
      <c r="I23247">
        <f t="shared" si="363"/>
        <v>29</v>
      </c>
      <c r="J23247" s="1" t="s">
        <v>46918</v>
      </c>
    </row>
    <row r="23248" spans="1:10">
      <c r="A23248">
        <v>3045</v>
      </c>
      <c r="B23248" t="s">
        <v>1780</v>
      </c>
      <c r="C23248">
        <v>20191223</v>
      </c>
      <c r="D23248" t="s">
        <v>23672</v>
      </c>
      <c r="E23248">
        <v>0</v>
      </c>
      <c r="F23248" t="s">
        <v>5293</v>
      </c>
      <c r="G23248" t="s">
        <v>5295</v>
      </c>
      <c r="H23248" t="s">
        <v>24259</v>
      </c>
      <c r="I23248">
        <f t="shared" si="363"/>
        <v>292</v>
      </c>
      <c r="J23248" s="1" t="s">
        <v>46906</v>
      </c>
    </row>
    <row r="23249" spans="1:10">
      <c r="A23249">
        <v>3078</v>
      </c>
      <c r="B23249" t="s">
        <v>473</v>
      </c>
      <c r="C23249">
        <v>20191223</v>
      </c>
      <c r="D23249" t="s">
        <v>22151</v>
      </c>
      <c r="E23249">
        <v>0</v>
      </c>
      <c r="F23249" t="s">
        <v>5293</v>
      </c>
      <c r="G23249" t="s">
        <v>47338</v>
      </c>
      <c r="H23249" t="s">
        <v>24272</v>
      </c>
      <c r="I23249">
        <f t="shared" si="363"/>
        <v>68</v>
      </c>
      <c r="J23249" s="1" t="s">
        <v>46919</v>
      </c>
    </row>
    <row r="23250" spans="1:10">
      <c r="A23250">
        <v>3094</v>
      </c>
      <c r="B23250" t="s">
        <v>2162</v>
      </c>
      <c r="C23250">
        <v>20191223</v>
      </c>
      <c r="D23250" t="s">
        <v>21973</v>
      </c>
      <c r="E23250">
        <v>0</v>
      </c>
      <c r="F23250" t="s">
        <v>5293</v>
      </c>
      <c r="G23250" t="s">
        <v>5294</v>
      </c>
      <c r="H23250" t="s">
        <v>24273</v>
      </c>
      <c r="I23250">
        <f t="shared" si="363"/>
        <v>221</v>
      </c>
      <c r="J23250" s="1" t="s">
        <v>46920</v>
      </c>
    </row>
    <row r="23251" spans="1:10">
      <c r="A23251">
        <v>3095</v>
      </c>
      <c r="B23251" t="s">
        <v>337</v>
      </c>
      <c r="C23251">
        <v>20191223</v>
      </c>
      <c r="D23251" t="s">
        <v>22133</v>
      </c>
      <c r="E23251">
        <v>-1</v>
      </c>
      <c r="F23251" t="s">
        <v>5291</v>
      </c>
      <c r="G23251" t="s">
        <v>5292</v>
      </c>
      <c r="H23251" t="s">
        <v>24274</v>
      </c>
      <c r="I23251">
        <f t="shared" si="363"/>
        <v>29</v>
      </c>
      <c r="J23251" s="1" t="s">
        <v>46921</v>
      </c>
    </row>
    <row r="23252" spans="1:10">
      <c r="A23252">
        <v>3149</v>
      </c>
      <c r="B23252" t="s">
        <v>475</v>
      </c>
      <c r="C23252">
        <v>20191223</v>
      </c>
      <c r="D23252" t="s">
        <v>22133</v>
      </c>
      <c r="E23252">
        <v>0</v>
      </c>
      <c r="F23252" t="s">
        <v>5288</v>
      </c>
      <c r="G23252" t="s">
        <v>5289</v>
      </c>
      <c r="H23252" t="s">
        <v>24275</v>
      </c>
      <c r="I23252">
        <f t="shared" si="363"/>
        <v>20</v>
      </c>
      <c r="J23252" s="1" t="s">
        <v>46922</v>
      </c>
    </row>
    <row r="23253" spans="1:10">
      <c r="A23253">
        <v>3452</v>
      </c>
      <c r="B23253" t="s">
        <v>94</v>
      </c>
      <c r="C23253">
        <v>20191223</v>
      </c>
      <c r="D23253" t="s">
        <v>21393</v>
      </c>
      <c r="E23253">
        <v>-1</v>
      </c>
      <c r="F23253" t="s">
        <v>5291</v>
      </c>
      <c r="G23253" t="s">
        <v>5292</v>
      </c>
      <c r="H23253" t="s">
        <v>24276</v>
      </c>
      <c r="I23253">
        <f t="shared" si="363"/>
        <v>29</v>
      </c>
      <c r="J23253" s="1" t="s">
        <v>46923</v>
      </c>
    </row>
    <row r="23254" spans="1:10">
      <c r="A23254">
        <v>3591</v>
      </c>
      <c r="B23254" t="s">
        <v>355</v>
      </c>
      <c r="C23254">
        <v>20191223</v>
      </c>
      <c r="D23254" t="s">
        <v>21973</v>
      </c>
      <c r="E23254">
        <v>-1</v>
      </c>
      <c r="F23254" t="s">
        <v>5297</v>
      </c>
      <c r="G23254" t="s">
        <v>47333</v>
      </c>
      <c r="H23254" t="s">
        <v>24277</v>
      </c>
      <c r="I23254">
        <f t="shared" si="363"/>
        <v>147</v>
      </c>
      <c r="J23254" s="1" t="s">
        <v>46924</v>
      </c>
    </row>
    <row r="23255" spans="1:10">
      <c r="A23255">
        <v>3682</v>
      </c>
      <c r="B23255" t="s">
        <v>6458</v>
      </c>
      <c r="C23255">
        <v>20191223</v>
      </c>
      <c r="D23255" t="s">
        <v>21973</v>
      </c>
      <c r="E23255">
        <v>0</v>
      </c>
      <c r="F23255" t="s">
        <v>5293</v>
      </c>
      <c r="G23255" t="s">
        <v>5295</v>
      </c>
      <c r="H23255" t="s">
        <v>24259</v>
      </c>
      <c r="I23255">
        <f t="shared" si="363"/>
        <v>292</v>
      </c>
      <c r="J23255" s="1" t="s">
        <v>46906</v>
      </c>
    </row>
    <row r="23256" spans="1:10">
      <c r="A23256">
        <v>3710</v>
      </c>
      <c r="B23256" t="s">
        <v>1378</v>
      </c>
      <c r="C23256">
        <v>20191223</v>
      </c>
      <c r="D23256" t="s">
        <v>22133</v>
      </c>
      <c r="E23256">
        <v>0</v>
      </c>
      <c r="F23256" t="s">
        <v>5293</v>
      </c>
      <c r="G23256" t="s">
        <v>47338</v>
      </c>
      <c r="H23256" t="s">
        <v>24278</v>
      </c>
      <c r="I23256">
        <f t="shared" si="363"/>
        <v>71</v>
      </c>
      <c r="J23256" s="1" t="s">
        <v>46925</v>
      </c>
    </row>
    <row r="23257" spans="1:10">
      <c r="A23257">
        <v>4123</v>
      </c>
      <c r="B23257" t="s">
        <v>704</v>
      </c>
      <c r="C23257">
        <v>20191223</v>
      </c>
      <c r="D23257" t="s">
        <v>21973</v>
      </c>
      <c r="E23257">
        <v>1</v>
      </c>
      <c r="F23257" t="s">
        <v>5293</v>
      </c>
      <c r="G23257" t="s">
        <v>47338</v>
      </c>
      <c r="H23257" t="s">
        <v>24279</v>
      </c>
      <c r="I23257">
        <f t="shared" si="363"/>
        <v>128</v>
      </c>
      <c r="J23257" s="1" t="s">
        <v>46926</v>
      </c>
    </row>
    <row r="23258" spans="1:10">
      <c r="A23258">
        <v>4555</v>
      </c>
      <c r="B23258" t="s">
        <v>1935</v>
      </c>
      <c r="C23258">
        <v>20191223</v>
      </c>
      <c r="D23258" t="s">
        <v>21973</v>
      </c>
      <c r="E23258">
        <v>-1</v>
      </c>
      <c r="F23258" t="s">
        <v>5288</v>
      </c>
      <c r="G23258" t="s">
        <v>47339</v>
      </c>
      <c r="H23258" t="s">
        <v>24280</v>
      </c>
      <c r="I23258">
        <f t="shared" si="363"/>
        <v>54</v>
      </c>
      <c r="J23258" s="1" t="s">
        <v>46927</v>
      </c>
    </row>
    <row r="23259" spans="1:10">
      <c r="A23259">
        <v>4745</v>
      </c>
      <c r="B23259" t="s">
        <v>2682</v>
      </c>
      <c r="C23259">
        <v>20191223</v>
      </c>
      <c r="D23259" t="s">
        <v>21973</v>
      </c>
      <c r="E23259">
        <v>0</v>
      </c>
      <c r="F23259" t="s">
        <v>5288</v>
      </c>
      <c r="G23259" t="s">
        <v>5289</v>
      </c>
      <c r="H23259" t="s">
        <v>24281</v>
      </c>
      <c r="I23259">
        <f t="shared" si="363"/>
        <v>40</v>
      </c>
      <c r="J23259" s="1" t="s">
        <v>46928</v>
      </c>
    </row>
    <row r="23260" spans="1:10">
      <c r="A23260">
        <v>4904</v>
      </c>
      <c r="B23260" t="s">
        <v>363</v>
      </c>
      <c r="C23260">
        <v>20191223</v>
      </c>
      <c r="D23260" t="s">
        <v>22204</v>
      </c>
      <c r="E23260">
        <v>0</v>
      </c>
      <c r="F23260" t="s">
        <v>5293</v>
      </c>
      <c r="G23260" t="s">
        <v>5295</v>
      </c>
      <c r="H23260" t="s">
        <v>24259</v>
      </c>
      <c r="I23260">
        <f t="shared" si="363"/>
        <v>292</v>
      </c>
      <c r="J23260" s="1" t="s">
        <v>46906</v>
      </c>
    </row>
    <row r="23261" spans="1:10">
      <c r="A23261">
        <v>5216</v>
      </c>
      <c r="B23261" t="s">
        <v>742</v>
      </c>
      <c r="C23261">
        <v>20191223</v>
      </c>
      <c r="D23261" t="s">
        <v>15909</v>
      </c>
      <c r="E23261">
        <v>-1</v>
      </c>
      <c r="F23261" t="s">
        <v>5288</v>
      </c>
      <c r="G23261" t="s">
        <v>47339</v>
      </c>
      <c r="H23261" t="s">
        <v>24282</v>
      </c>
      <c r="I23261">
        <f t="shared" si="363"/>
        <v>50</v>
      </c>
      <c r="J23261" s="1" t="s">
        <v>46929</v>
      </c>
    </row>
    <row r="23262" spans="1:10">
      <c r="A23262">
        <v>5256</v>
      </c>
      <c r="B23262" t="s">
        <v>94</v>
      </c>
      <c r="C23262">
        <v>20191223</v>
      </c>
      <c r="D23262" t="s">
        <v>15909</v>
      </c>
      <c r="E23262">
        <v>-1</v>
      </c>
      <c r="F23262" t="s">
        <v>5291</v>
      </c>
      <c r="G23262" t="s">
        <v>5292</v>
      </c>
      <c r="H23262" t="s">
        <v>24283</v>
      </c>
      <c r="I23262">
        <f t="shared" si="363"/>
        <v>38</v>
      </c>
      <c r="J23262" s="1" t="s">
        <v>46930</v>
      </c>
    </row>
    <row r="23263" spans="1:10">
      <c r="A23263">
        <v>5284</v>
      </c>
      <c r="B23263" t="s">
        <v>11482</v>
      </c>
      <c r="C23263">
        <v>20191223</v>
      </c>
      <c r="D23263" t="s">
        <v>21973</v>
      </c>
      <c r="E23263">
        <v>0</v>
      </c>
      <c r="F23263" t="s">
        <v>5293</v>
      </c>
      <c r="G23263" t="s">
        <v>5295</v>
      </c>
      <c r="H23263" t="s">
        <v>24284</v>
      </c>
      <c r="I23263">
        <f t="shared" si="363"/>
        <v>94</v>
      </c>
      <c r="J23263" s="1" t="s">
        <v>46931</v>
      </c>
    </row>
    <row r="23264" spans="1:10">
      <c r="A23264">
        <v>5484</v>
      </c>
      <c r="B23264" t="s">
        <v>4275</v>
      </c>
      <c r="C23264">
        <v>20191223</v>
      </c>
      <c r="D23264" t="s">
        <v>22086</v>
      </c>
      <c r="E23264">
        <v>0</v>
      </c>
      <c r="F23264" t="s">
        <v>5293</v>
      </c>
      <c r="G23264" t="s">
        <v>5294</v>
      </c>
      <c r="H23264" t="s">
        <v>24285</v>
      </c>
      <c r="I23264">
        <f t="shared" si="363"/>
        <v>143</v>
      </c>
      <c r="J23264" s="1" t="s">
        <v>46932</v>
      </c>
    </row>
    <row r="23265" spans="1:10">
      <c r="A23265">
        <v>5529</v>
      </c>
      <c r="B23265" t="s">
        <v>760</v>
      </c>
      <c r="C23265">
        <v>20191223</v>
      </c>
      <c r="D23265" t="s">
        <v>22133</v>
      </c>
      <c r="E23265">
        <v>-1</v>
      </c>
      <c r="F23265" t="s">
        <v>5288</v>
      </c>
      <c r="G23265" t="s">
        <v>47339</v>
      </c>
      <c r="H23265" t="s">
        <v>24286</v>
      </c>
      <c r="I23265">
        <f t="shared" si="363"/>
        <v>57</v>
      </c>
      <c r="J23265" s="1" t="s">
        <v>46933</v>
      </c>
    </row>
    <row r="23266" spans="1:10">
      <c r="A23266">
        <v>6141</v>
      </c>
      <c r="B23266" t="s">
        <v>1216</v>
      </c>
      <c r="C23266">
        <v>20191223</v>
      </c>
      <c r="D23266" t="s">
        <v>21973</v>
      </c>
      <c r="E23266">
        <v>0</v>
      </c>
      <c r="F23266" t="s">
        <v>5293</v>
      </c>
      <c r="G23266" t="s">
        <v>5295</v>
      </c>
      <c r="H23266" t="s">
        <v>24287</v>
      </c>
      <c r="I23266">
        <f t="shared" si="363"/>
        <v>217</v>
      </c>
      <c r="J23266" s="1" t="s">
        <v>46934</v>
      </c>
    </row>
    <row r="23267" spans="1:10">
      <c r="A23267">
        <v>6189</v>
      </c>
      <c r="B23267" t="s">
        <v>10616</v>
      </c>
      <c r="C23267">
        <v>20191223</v>
      </c>
      <c r="D23267" t="s">
        <v>22151</v>
      </c>
      <c r="E23267">
        <v>1</v>
      </c>
      <c r="F23267" t="s">
        <v>5293</v>
      </c>
      <c r="G23267" t="s">
        <v>47338</v>
      </c>
      <c r="H23267" t="s">
        <v>24288</v>
      </c>
      <c r="I23267">
        <f t="shared" si="363"/>
        <v>49</v>
      </c>
      <c r="J23267" s="1" t="s">
        <v>46935</v>
      </c>
    </row>
    <row r="23268" spans="1:10">
      <c r="A23268">
        <v>6214</v>
      </c>
      <c r="B23268" t="s">
        <v>4161</v>
      </c>
      <c r="C23268">
        <v>20191223</v>
      </c>
      <c r="D23268" t="s">
        <v>22151</v>
      </c>
      <c r="E23268">
        <v>1</v>
      </c>
      <c r="F23268" t="s">
        <v>5293</v>
      </c>
      <c r="G23268" t="s">
        <v>5294</v>
      </c>
      <c r="H23268" t="s">
        <v>24289</v>
      </c>
      <c r="I23268">
        <f t="shared" si="363"/>
        <v>156</v>
      </c>
      <c r="J23268" s="1" t="s">
        <v>46936</v>
      </c>
    </row>
    <row r="23269" spans="1:10">
      <c r="A23269">
        <v>6225</v>
      </c>
      <c r="B23269" t="s">
        <v>788</v>
      </c>
      <c r="C23269">
        <v>20191223</v>
      </c>
      <c r="D23269" t="s">
        <v>21393</v>
      </c>
      <c r="E23269">
        <v>-1</v>
      </c>
      <c r="F23269" t="s">
        <v>5291</v>
      </c>
      <c r="G23269" t="s">
        <v>5292</v>
      </c>
      <c r="H23269" t="s">
        <v>24290</v>
      </c>
      <c r="I23269">
        <f t="shared" si="363"/>
        <v>29</v>
      </c>
      <c r="J23269" s="1" t="s">
        <v>46937</v>
      </c>
    </row>
    <row r="23270" spans="1:10">
      <c r="A23270">
        <v>6261</v>
      </c>
      <c r="B23270" t="s">
        <v>397</v>
      </c>
      <c r="C23270">
        <v>20191223</v>
      </c>
      <c r="D23270" t="s">
        <v>22151</v>
      </c>
      <c r="E23270">
        <v>0</v>
      </c>
      <c r="F23270" t="s">
        <v>5293</v>
      </c>
      <c r="G23270" t="s">
        <v>5294</v>
      </c>
      <c r="H23270" t="s">
        <v>24291</v>
      </c>
      <c r="I23270">
        <f t="shared" si="363"/>
        <v>193</v>
      </c>
      <c r="J23270" s="1" t="s">
        <v>46938</v>
      </c>
    </row>
    <row r="23271" spans="1:10">
      <c r="A23271">
        <v>6472</v>
      </c>
      <c r="B23271" t="s">
        <v>4088</v>
      </c>
      <c r="C23271">
        <v>20191223</v>
      </c>
      <c r="D23271" t="s">
        <v>21973</v>
      </c>
      <c r="E23271">
        <v>1</v>
      </c>
      <c r="F23271" t="s">
        <v>5293</v>
      </c>
      <c r="G23271" t="s">
        <v>5294</v>
      </c>
      <c r="H23271" t="s">
        <v>24292</v>
      </c>
      <c r="I23271">
        <f t="shared" si="363"/>
        <v>151</v>
      </c>
      <c r="J23271" s="1" t="s">
        <v>46939</v>
      </c>
    </row>
    <row r="23272" spans="1:10">
      <c r="A23272">
        <v>6589</v>
      </c>
      <c r="B23272" t="s">
        <v>4096</v>
      </c>
      <c r="C23272">
        <v>20191223</v>
      </c>
      <c r="D23272" t="s">
        <v>21973</v>
      </c>
      <c r="E23272">
        <v>0</v>
      </c>
      <c r="F23272" t="s">
        <v>5288</v>
      </c>
      <c r="G23272" t="s">
        <v>5290</v>
      </c>
      <c r="H23272" t="s">
        <v>24293</v>
      </c>
      <c r="I23272">
        <f t="shared" si="363"/>
        <v>39</v>
      </c>
      <c r="J23272" s="1" t="s">
        <v>46940</v>
      </c>
    </row>
    <row r="23273" spans="1:10">
      <c r="A23273">
        <v>6611</v>
      </c>
      <c r="B23273" t="s">
        <v>1710</v>
      </c>
      <c r="C23273">
        <v>20191223</v>
      </c>
      <c r="D23273" t="s">
        <v>15909</v>
      </c>
      <c r="E23273">
        <v>-1</v>
      </c>
      <c r="F23273" t="s">
        <v>5291</v>
      </c>
      <c r="G23273" t="s">
        <v>5292</v>
      </c>
      <c r="H23273" t="s">
        <v>24294</v>
      </c>
      <c r="I23273">
        <f t="shared" si="363"/>
        <v>29</v>
      </c>
      <c r="J23273" s="1" t="s">
        <v>46941</v>
      </c>
    </row>
    <row r="23274" spans="1:10">
      <c r="A23274">
        <v>6638</v>
      </c>
      <c r="B23274" t="s">
        <v>4472</v>
      </c>
      <c r="C23274">
        <v>20191223</v>
      </c>
      <c r="D23274" t="s">
        <v>15761</v>
      </c>
      <c r="E23274">
        <v>-2</v>
      </c>
      <c r="F23274" t="s">
        <v>5293</v>
      </c>
      <c r="G23274" t="s">
        <v>5294</v>
      </c>
      <c r="H23274" t="s">
        <v>24295</v>
      </c>
      <c r="I23274">
        <f t="shared" si="363"/>
        <v>207</v>
      </c>
      <c r="J23274" s="1" t="s">
        <v>46942</v>
      </c>
    </row>
    <row r="23275" spans="1:10">
      <c r="A23275">
        <v>6706</v>
      </c>
      <c r="B23275" t="s">
        <v>1301</v>
      </c>
      <c r="C23275">
        <v>20191223</v>
      </c>
      <c r="D23275" t="s">
        <v>21973</v>
      </c>
      <c r="E23275">
        <v>0</v>
      </c>
      <c r="F23275" t="s">
        <v>5293</v>
      </c>
      <c r="G23275" t="s">
        <v>5294</v>
      </c>
      <c r="H23275" t="s">
        <v>24296</v>
      </c>
      <c r="I23275">
        <f t="shared" si="363"/>
        <v>896</v>
      </c>
      <c r="J23275" s="1" t="s">
        <v>46943</v>
      </c>
    </row>
    <row r="23276" spans="1:10">
      <c r="A23276">
        <v>6706</v>
      </c>
      <c r="B23276" t="s">
        <v>1301</v>
      </c>
      <c r="C23276">
        <v>20191223</v>
      </c>
      <c r="D23276" t="s">
        <v>21973</v>
      </c>
      <c r="E23276">
        <v>1</v>
      </c>
      <c r="F23276" t="s">
        <v>5293</v>
      </c>
      <c r="G23276" t="s">
        <v>5294</v>
      </c>
      <c r="H23276" t="s">
        <v>24296</v>
      </c>
      <c r="I23276">
        <f t="shared" si="363"/>
        <v>896</v>
      </c>
      <c r="J23276" s="1" t="s">
        <v>46943</v>
      </c>
    </row>
    <row r="23277" spans="1:10">
      <c r="A23277">
        <v>6706</v>
      </c>
      <c r="B23277" t="s">
        <v>1301</v>
      </c>
      <c r="C23277">
        <v>20191223</v>
      </c>
      <c r="D23277" t="s">
        <v>21973</v>
      </c>
      <c r="E23277">
        <v>-1</v>
      </c>
      <c r="F23277" t="s">
        <v>5293</v>
      </c>
      <c r="G23277" t="s">
        <v>5294</v>
      </c>
      <c r="H23277" t="s">
        <v>24296</v>
      </c>
      <c r="I23277">
        <f t="shared" si="363"/>
        <v>896</v>
      </c>
      <c r="J23277" s="1" t="s">
        <v>46943</v>
      </c>
    </row>
    <row r="23278" spans="1:10">
      <c r="A23278">
        <v>6721</v>
      </c>
      <c r="B23278" t="s">
        <v>2870</v>
      </c>
      <c r="C23278">
        <v>20191223</v>
      </c>
      <c r="D23278" t="s">
        <v>15761</v>
      </c>
      <c r="E23278">
        <v>1</v>
      </c>
      <c r="F23278" t="s">
        <v>5293</v>
      </c>
      <c r="G23278" t="s">
        <v>5294</v>
      </c>
      <c r="H23278" t="s">
        <v>24297</v>
      </c>
      <c r="I23278">
        <f t="shared" si="363"/>
        <v>66</v>
      </c>
      <c r="J23278" s="1" t="s">
        <v>46944</v>
      </c>
    </row>
    <row r="23279" spans="1:10">
      <c r="A23279">
        <v>6736</v>
      </c>
      <c r="B23279" t="s">
        <v>12948</v>
      </c>
      <c r="C23279">
        <v>20191223</v>
      </c>
      <c r="D23279" t="s">
        <v>35</v>
      </c>
      <c r="E23279">
        <v>-1</v>
      </c>
      <c r="F23279" t="s">
        <v>5291</v>
      </c>
      <c r="G23279" t="s">
        <v>5292</v>
      </c>
      <c r="H23279" t="s">
        <v>24298</v>
      </c>
      <c r="I23279">
        <f t="shared" si="363"/>
        <v>30</v>
      </c>
      <c r="J23279" s="1" t="s">
        <v>46945</v>
      </c>
    </row>
    <row r="23280" spans="1:10">
      <c r="A23280">
        <v>6743</v>
      </c>
      <c r="B23280" t="s">
        <v>12950</v>
      </c>
      <c r="C23280">
        <v>20191223</v>
      </c>
      <c r="D23280" t="s">
        <v>35</v>
      </c>
      <c r="E23280">
        <v>0</v>
      </c>
      <c r="F23280" t="s">
        <v>5293</v>
      </c>
      <c r="G23280" t="s">
        <v>5295</v>
      </c>
      <c r="H23280" t="s">
        <v>24299</v>
      </c>
      <c r="I23280">
        <f t="shared" si="363"/>
        <v>109</v>
      </c>
      <c r="J23280" s="1" t="s">
        <v>46946</v>
      </c>
    </row>
    <row r="23281" spans="1:10">
      <c r="A23281">
        <v>6751</v>
      </c>
      <c r="B23281" t="s">
        <v>16707</v>
      </c>
      <c r="C23281">
        <v>20191223</v>
      </c>
      <c r="D23281">
        <f>-(2019/6)</f>
        <v>-336.5</v>
      </c>
      <c r="E23281">
        <v>-1</v>
      </c>
      <c r="F23281" t="s">
        <v>5291</v>
      </c>
      <c r="G23281" t="s">
        <v>5292</v>
      </c>
      <c r="H23281" t="s">
        <v>24300</v>
      </c>
      <c r="I23281">
        <f t="shared" si="363"/>
        <v>30</v>
      </c>
      <c r="J23281" s="1" t="s">
        <v>46947</v>
      </c>
    </row>
    <row r="23282" spans="1:10">
      <c r="A23282">
        <v>6767</v>
      </c>
      <c r="B23282" t="s">
        <v>21203</v>
      </c>
      <c r="C23282">
        <v>20191223</v>
      </c>
      <c r="D23282" t="s">
        <v>35</v>
      </c>
      <c r="E23282">
        <v>1</v>
      </c>
      <c r="F23282" t="s">
        <v>5293</v>
      </c>
      <c r="G23282" t="s">
        <v>47338</v>
      </c>
      <c r="H23282" t="s">
        <v>24301</v>
      </c>
      <c r="I23282">
        <f t="shared" si="363"/>
        <v>86</v>
      </c>
      <c r="J23282" s="1" t="s">
        <v>46948</v>
      </c>
    </row>
    <row r="23283" spans="1:10">
      <c r="A23283">
        <v>7516</v>
      </c>
      <c r="B23283" t="s">
        <v>216</v>
      </c>
      <c r="C23283">
        <v>20191223</v>
      </c>
      <c r="D23283" t="s">
        <v>15578</v>
      </c>
      <c r="E23283">
        <v>-1</v>
      </c>
      <c r="F23283" t="s">
        <v>5288</v>
      </c>
      <c r="G23283" t="s">
        <v>5289</v>
      </c>
      <c r="H23283" t="s">
        <v>24302</v>
      </c>
      <c r="I23283">
        <f t="shared" si="363"/>
        <v>56</v>
      </c>
      <c r="J23283" s="1" t="s">
        <v>46949</v>
      </c>
    </row>
    <row r="23284" spans="1:10">
      <c r="A23284">
        <v>8076</v>
      </c>
      <c r="B23284" t="s">
        <v>1308</v>
      </c>
      <c r="C23284">
        <v>20191223</v>
      </c>
      <c r="D23284" t="s">
        <v>22086</v>
      </c>
      <c r="E23284">
        <v>0</v>
      </c>
      <c r="F23284" t="s">
        <v>5293</v>
      </c>
      <c r="G23284" t="s">
        <v>5295</v>
      </c>
      <c r="H23284" t="s">
        <v>24303</v>
      </c>
      <c r="I23284">
        <f t="shared" si="363"/>
        <v>178</v>
      </c>
      <c r="J23284" s="1" t="s">
        <v>46950</v>
      </c>
    </row>
    <row r="23285" spans="1:10">
      <c r="A23285">
        <v>8080</v>
      </c>
      <c r="B23285" t="s">
        <v>218</v>
      </c>
      <c r="C23285">
        <v>20191223</v>
      </c>
      <c r="D23285" t="s">
        <v>21393</v>
      </c>
      <c r="E23285">
        <v>0</v>
      </c>
      <c r="F23285" t="s">
        <v>5288</v>
      </c>
      <c r="G23285" t="s">
        <v>5290</v>
      </c>
      <c r="H23285" t="s">
        <v>24304</v>
      </c>
      <c r="I23285">
        <f t="shared" si="363"/>
        <v>106</v>
      </c>
      <c r="J23285" s="1" t="s">
        <v>46951</v>
      </c>
    </row>
    <row r="23286" spans="1:10">
      <c r="A23286">
        <v>8495</v>
      </c>
      <c r="B23286" t="s">
        <v>2369</v>
      </c>
      <c r="C23286">
        <v>20191223</v>
      </c>
      <c r="D23286" t="s">
        <v>15921</v>
      </c>
      <c r="E23286">
        <v>1</v>
      </c>
      <c r="F23286" t="s">
        <v>5293</v>
      </c>
      <c r="G23286" t="s">
        <v>5294</v>
      </c>
      <c r="H23286" t="s">
        <v>24305</v>
      </c>
      <c r="I23286">
        <f t="shared" si="363"/>
        <v>85</v>
      </c>
      <c r="J23286" s="1" t="s">
        <v>46952</v>
      </c>
    </row>
    <row r="23287" spans="1:10">
      <c r="A23287">
        <v>8908</v>
      </c>
      <c r="B23287" t="s">
        <v>14981</v>
      </c>
      <c r="C23287">
        <v>20191223</v>
      </c>
      <c r="D23287" t="s">
        <v>22097</v>
      </c>
      <c r="E23287">
        <v>1</v>
      </c>
      <c r="F23287" t="s">
        <v>5293</v>
      </c>
      <c r="G23287" t="s">
        <v>5294</v>
      </c>
      <c r="H23287" t="s">
        <v>24306</v>
      </c>
      <c r="I23287">
        <f t="shared" si="363"/>
        <v>109</v>
      </c>
      <c r="J23287" s="1" t="s">
        <v>46953</v>
      </c>
    </row>
    <row r="23288" spans="1:10">
      <c r="A23288">
        <v>8926</v>
      </c>
      <c r="B23288" t="s">
        <v>1636</v>
      </c>
      <c r="C23288">
        <v>20191223</v>
      </c>
      <c r="D23288" t="s">
        <v>21973</v>
      </c>
      <c r="E23288">
        <v>0</v>
      </c>
      <c r="F23288" t="s">
        <v>5293</v>
      </c>
      <c r="G23288" t="s">
        <v>5295</v>
      </c>
      <c r="H23288" t="s">
        <v>24307</v>
      </c>
      <c r="I23288">
        <f t="shared" si="363"/>
        <v>363</v>
      </c>
      <c r="J23288" s="1" t="s">
        <v>46954</v>
      </c>
    </row>
    <row r="23289" spans="1:10">
      <c r="A23289">
        <v>9931</v>
      </c>
      <c r="B23289" t="s">
        <v>1347</v>
      </c>
      <c r="C23289">
        <v>20191223</v>
      </c>
      <c r="D23289" t="s">
        <v>22097</v>
      </c>
      <c r="E23289">
        <v>0</v>
      </c>
      <c r="F23289" t="s">
        <v>5293</v>
      </c>
      <c r="G23289" t="s">
        <v>5294</v>
      </c>
      <c r="H23289" t="s">
        <v>24308</v>
      </c>
      <c r="I23289">
        <f t="shared" si="363"/>
        <v>143</v>
      </c>
      <c r="J23289" s="1" t="s">
        <v>46955</v>
      </c>
    </row>
    <row r="23290" spans="1:10">
      <c r="A23290">
        <v>9935</v>
      </c>
      <c r="B23290" t="s">
        <v>2011</v>
      </c>
      <c r="C23290">
        <v>20191223</v>
      </c>
      <c r="D23290" t="s">
        <v>22086</v>
      </c>
      <c r="E23290">
        <v>0</v>
      </c>
      <c r="F23290" t="s">
        <v>5293</v>
      </c>
      <c r="G23290" t="s">
        <v>5295</v>
      </c>
      <c r="H23290" t="s">
        <v>24309</v>
      </c>
      <c r="I23290">
        <f t="shared" si="363"/>
        <v>62</v>
      </c>
      <c r="J23290" s="1" t="s">
        <v>46956</v>
      </c>
    </row>
    <row r="23291" spans="1:10">
      <c r="A23291">
        <v>9938</v>
      </c>
      <c r="B23291" t="s">
        <v>4375</v>
      </c>
      <c r="C23291">
        <v>20191223</v>
      </c>
      <c r="D23291" t="s">
        <v>22151</v>
      </c>
      <c r="E23291">
        <v>-1</v>
      </c>
      <c r="F23291" t="s">
        <v>5288</v>
      </c>
      <c r="G23291" t="s">
        <v>47339</v>
      </c>
      <c r="H23291" t="s">
        <v>24310</v>
      </c>
      <c r="I23291">
        <f t="shared" si="363"/>
        <v>72</v>
      </c>
      <c r="J23291" s="1" t="s">
        <v>46957</v>
      </c>
    </row>
    <row r="23292" spans="1:10">
      <c r="A23292">
        <v>1256</v>
      </c>
      <c r="B23292" t="s">
        <v>7850</v>
      </c>
      <c r="C23292">
        <v>20191224</v>
      </c>
      <c r="D23292" t="s">
        <v>22097</v>
      </c>
      <c r="E23292">
        <v>0</v>
      </c>
      <c r="F23292" t="s">
        <v>5288</v>
      </c>
      <c r="G23292" t="s">
        <v>5289</v>
      </c>
      <c r="H23292" t="s">
        <v>24311</v>
      </c>
      <c r="I23292">
        <f t="shared" si="363"/>
        <v>19</v>
      </c>
      <c r="J23292" s="1" t="s">
        <v>46958</v>
      </c>
    </row>
    <row r="23293" spans="1:10">
      <c r="A23293">
        <v>1269</v>
      </c>
      <c r="B23293" t="s">
        <v>2832</v>
      </c>
      <c r="C23293">
        <v>20191224</v>
      </c>
      <c r="D23293" t="s">
        <v>15805</v>
      </c>
      <c r="E23293">
        <v>0</v>
      </c>
      <c r="F23293" t="s">
        <v>5288</v>
      </c>
      <c r="G23293" t="s">
        <v>5289</v>
      </c>
      <c r="H23293" t="s">
        <v>24312</v>
      </c>
      <c r="I23293">
        <f t="shared" si="363"/>
        <v>20</v>
      </c>
      <c r="J23293" s="1" t="s">
        <v>46959</v>
      </c>
    </row>
    <row r="23294" spans="1:10">
      <c r="A23294">
        <v>1442</v>
      </c>
      <c r="B23294" t="s">
        <v>854</v>
      </c>
      <c r="C23294">
        <v>20191224</v>
      </c>
      <c r="D23294" t="s">
        <v>22086</v>
      </c>
      <c r="E23294">
        <v>0</v>
      </c>
      <c r="F23294" t="s">
        <v>5293</v>
      </c>
      <c r="G23294" t="s">
        <v>5295</v>
      </c>
      <c r="H23294" t="s">
        <v>24313</v>
      </c>
      <c r="I23294">
        <f t="shared" si="363"/>
        <v>264</v>
      </c>
      <c r="J23294" s="1" t="s">
        <v>46960</v>
      </c>
    </row>
    <row r="23295" spans="1:10">
      <c r="A23295">
        <v>2002</v>
      </c>
      <c r="B23295" t="s">
        <v>1634</v>
      </c>
      <c r="C23295">
        <v>20191224</v>
      </c>
      <c r="D23295" t="s">
        <v>22307</v>
      </c>
      <c r="E23295">
        <v>0</v>
      </c>
      <c r="F23295" t="s">
        <v>5293</v>
      </c>
      <c r="G23295" t="s">
        <v>47338</v>
      </c>
      <c r="H23295" t="s">
        <v>24314</v>
      </c>
      <c r="I23295">
        <f t="shared" si="363"/>
        <v>236</v>
      </c>
      <c r="J23295" s="1" t="s">
        <v>46961</v>
      </c>
    </row>
    <row r="23296" spans="1:10">
      <c r="A23296">
        <v>2002</v>
      </c>
      <c r="B23296" t="s">
        <v>1634</v>
      </c>
      <c r="C23296">
        <v>20191224</v>
      </c>
      <c r="D23296" t="s">
        <v>22307</v>
      </c>
      <c r="E23296">
        <v>0</v>
      </c>
      <c r="F23296" t="s">
        <v>5293</v>
      </c>
      <c r="G23296" t="s">
        <v>5295</v>
      </c>
      <c r="H23296" t="s">
        <v>24315</v>
      </c>
      <c r="I23296">
        <f t="shared" si="363"/>
        <v>248</v>
      </c>
      <c r="J23296" s="1" t="s">
        <v>46962</v>
      </c>
    </row>
    <row r="23297" spans="1:10">
      <c r="A23297">
        <v>2015</v>
      </c>
      <c r="B23297" t="s">
        <v>3372</v>
      </c>
      <c r="C23297">
        <v>20191224</v>
      </c>
      <c r="D23297" t="s">
        <v>22307</v>
      </c>
      <c r="E23297">
        <v>1</v>
      </c>
      <c r="F23297" t="s">
        <v>5293</v>
      </c>
      <c r="G23297" t="s">
        <v>5294</v>
      </c>
      <c r="H23297" t="s">
        <v>24316</v>
      </c>
      <c r="I23297">
        <f t="shared" si="363"/>
        <v>116</v>
      </c>
      <c r="J23297" s="1" t="s">
        <v>46963</v>
      </c>
    </row>
    <row r="23298" spans="1:10">
      <c r="A23298">
        <v>2246</v>
      </c>
      <c r="B23298" t="s">
        <v>3612</v>
      </c>
      <c r="C23298">
        <v>20191224</v>
      </c>
      <c r="D23298" t="s">
        <v>15578</v>
      </c>
      <c r="E23298">
        <v>-1</v>
      </c>
      <c r="F23298" t="s">
        <v>5288</v>
      </c>
      <c r="G23298" t="s">
        <v>47339</v>
      </c>
      <c r="H23298" t="s">
        <v>24317</v>
      </c>
      <c r="I23298">
        <f t="shared" si="363"/>
        <v>66</v>
      </c>
      <c r="J23298" s="1" t="s">
        <v>46964</v>
      </c>
    </row>
    <row r="23299" spans="1:10">
      <c r="A23299">
        <v>2314</v>
      </c>
      <c r="B23299" t="s">
        <v>10878</v>
      </c>
      <c r="C23299">
        <v>20191224</v>
      </c>
      <c r="D23299" t="s">
        <v>21973</v>
      </c>
      <c r="E23299">
        <v>1</v>
      </c>
      <c r="F23299" t="s">
        <v>5293</v>
      </c>
      <c r="G23299" t="s">
        <v>5294</v>
      </c>
      <c r="H23299" t="s">
        <v>24318</v>
      </c>
      <c r="I23299">
        <f t="shared" ref="I23299:I23362" si="364">LEN(H23299)</f>
        <v>218</v>
      </c>
      <c r="J23299" s="1" t="s">
        <v>46965</v>
      </c>
    </row>
    <row r="23300" spans="1:10">
      <c r="A23300">
        <v>2327</v>
      </c>
      <c r="B23300" t="s">
        <v>3616</v>
      </c>
      <c r="C23300">
        <v>20191224</v>
      </c>
      <c r="D23300" t="s">
        <v>22307</v>
      </c>
      <c r="E23300">
        <v>1</v>
      </c>
      <c r="F23300" t="s">
        <v>5293</v>
      </c>
      <c r="G23300" t="s">
        <v>5294</v>
      </c>
      <c r="H23300" t="s">
        <v>24319</v>
      </c>
      <c r="I23300">
        <f t="shared" si="364"/>
        <v>229</v>
      </c>
      <c r="J23300" s="1" t="s">
        <v>46966</v>
      </c>
    </row>
    <row r="23301" spans="1:10">
      <c r="A23301">
        <v>2330</v>
      </c>
      <c r="B23301" t="s">
        <v>20</v>
      </c>
      <c r="C23301">
        <v>20191224</v>
      </c>
      <c r="D23301" t="s">
        <v>23672</v>
      </c>
      <c r="E23301">
        <v>1</v>
      </c>
      <c r="F23301" t="s">
        <v>5293</v>
      </c>
      <c r="G23301" t="s">
        <v>5294</v>
      </c>
      <c r="H23301" t="s">
        <v>24320</v>
      </c>
      <c r="I23301">
        <f t="shared" si="364"/>
        <v>165</v>
      </c>
      <c r="J23301" s="1" t="s">
        <v>46967</v>
      </c>
    </row>
    <row r="23302" spans="1:10">
      <c r="A23302">
        <v>2356</v>
      </c>
      <c r="B23302" t="s">
        <v>2085</v>
      </c>
      <c r="C23302">
        <v>20191224</v>
      </c>
      <c r="D23302" t="s">
        <v>22151</v>
      </c>
      <c r="E23302">
        <v>-1</v>
      </c>
      <c r="F23302" t="s">
        <v>5288</v>
      </c>
      <c r="G23302" t="s">
        <v>47339</v>
      </c>
      <c r="H23302" t="s">
        <v>24321</v>
      </c>
      <c r="I23302">
        <f t="shared" si="364"/>
        <v>192</v>
      </c>
      <c r="J23302" s="1" t="s">
        <v>46968</v>
      </c>
    </row>
    <row r="23303" spans="1:10">
      <c r="A23303">
        <v>2362</v>
      </c>
      <c r="B23303" t="s">
        <v>638</v>
      </c>
      <c r="C23303">
        <v>20191224</v>
      </c>
      <c r="D23303" t="s">
        <v>21973</v>
      </c>
      <c r="E23303">
        <v>1</v>
      </c>
      <c r="F23303" t="s">
        <v>5293</v>
      </c>
      <c r="G23303" t="s">
        <v>5294</v>
      </c>
      <c r="H23303" t="s">
        <v>24322</v>
      </c>
      <c r="I23303">
        <f t="shared" si="364"/>
        <v>199</v>
      </c>
      <c r="J23303" s="1" t="s">
        <v>46969</v>
      </c>
    </row>
    <row r="23304" spans="1:10">
      <c r="A23304">
        <v>2371</v>
      </c>
      <c r="B23304" t="s">
        <v>105</v>
      </c>
      <c r="C23304">
        <v>20191224</v>
      </c>
      <c r="D23304" t="s">
        <v>22133</v>
      </c>
      <c r="E23304">
        <v>-2</v>
      </c>
      <c r="F23304" t="s">
        <v>5293</v>
      </c>
      <c r="G23304" t="s">
        <v>47338</v>
      </c>
      <c r="H23304" t="s">
        <v>24323</v>
      </c>
      <c r="I23304">
        <f t="shared" si="364"/>
        <v>102</v>
      </c>
      <c r="J23304" s="1" t="s">
        <v>46970</v>
      </c>
    </row>
    <row r="23305" spans="1:10">
      <c r="A23305">
        <v>2385</v>
      </c>
      <c r="B23305" t="s">
        <v>5722</v>
      </c>
      <c r="C23305">
        <v>20191224</v>
      </c>
      <c r="D23305" t="s">
        <v>22151</v>
      </c>
      <c r="E23305">
        <v>0</v>
      </c>
      <c r="F23305" t="s">
        <v>5293</v>
      </c>
      <c r="G23305" t="s">
        <v>47338</v>
      </c>
      <c r="H23305" t="s">
        <v>24324</v>
      </c>
      <c r="I23305">
        <f t="shared" si="364"/>
        <v>137</v>
      </c>
      <c r="J23305" s="1" t="s">
        <v>46971</v>
      </c>
    </row>
    <row r="23306" spans="1:10">
      <c r="A23306">
        <v>2412</v>
      </c>
      <c r="B23306" t="s">
        <v>1728</v>
      </c>
      <c r="C23306">
        <v>20191224</v>
      </c>
      <c r="D23306" t="s">
        <v>23672</v>
      </c>
      <c r="E23306">
        <v>0</v>
      </c>
      <c r="F23306" t="s">
        <v>5293</v>
      </c>
      <c r="G23306" t="s">
        <v>5295</v>
      </c>
      <c r="H23306" t="s">
        <v>24325</v>
      </c>
      <c r="I23306">
        <f t="shared" si="364"/>
        <v>165</v>
      </c>
      <c r="J23306" s="1" t="s">
        <v>46972</v>
      </c>
    </row>
    <row r="23307" spans="1:10">
      <c r="A23307">
        <v>2492</v>
      </c>
      <c r="B23307" t="s">
        <v>243</v>
      </c>
      <c r="C23307">
        <v>20191224</v>
      </c>
      <c r="D23307" t="s">
        <v>22307</v>
      </c>
      <c r="E23307">
        <v>1</v>
      </c>
      <c r="F23307" t="s">
        <v>5293</v>
      </c>
      <c r="G23307" t="s">
        <v>5294</v>
      </c>
      <c r="H23307" t="s">
        <v>24319</v>
      </c>
      <c r="I23307">
        <f t="shared" si="364"/>
        <v>229</v>
      </c>
      <c r="J23307" s="1" t="s">
        <v>46966</v>
      </c>
    </row>
    <row r="23308" spans="1:10">
      <c r="A23308">
        <v>2603</v>
      </c>
      <c r="B23308" t="s">
        <v>2984</v>
      </c>
      <c r="C23308">
        <v>20191224</v>
      </c>
      <c r="D23308" t="s">
        <v>22097</v>
      </c>
      <c r="E23308">
        <v>0</v>
      </c>
      <c r="F23308" t="s">
        <v>5293</v>
      </c>
      <c r="G23308" t="s">
        <v>47338</v>
      </c>
      <c r="H23308" t="s">
        <v>24326</v>
      </c>
      <c r="I23308">
        <f t="shared" si="364"/>
        <v>129</v>
      </c>
      <c r="J23308" s="1" t="s">
        <v>46973</v>
      </c>
    </row>
    <row r="23309" spans="1:10">
      <c r="A23309">
        <v>2603</v>
      </c>
      <c r="B23309" t="s">
        <v>2984</v>
      </c>
      <c r="C23309">
        <v>20191224</v>
      </c>
      <c r="D23309" t="s">
        <v>22097</v>
      </c>
      <c r="E23309">
        <v>0</v>
      </c>
      <c r="F23309" t="s">
        <v>5293</v>
      </c>
      <c r="G23309" t="s">
        <v>5295</v>
      </c>
      <c r="H23309" t="s">
        <v>24327</v>
      </c>
      <c r="I23309">
        <f t="shared" si="364"/>
        <v>108</v>
      </c>
      <c r="J23309" s="1" t="s">
        <v>46974</v>
      </c>
    </row>
    <row r="23310" spans="1:10">
      <c r="A23310">
        <v>2637</v>
      </c>
      <c r="B23310" t="s">
        <v>5202</v>
      </c>
      <c r="C23310">
        <v>20191224</v>
      </c>
      <c r="D23310" t="s">
        <v>22086</v>
      </c>
      <c r="E23310">
        <v>0</v>
      </c>
      <c r="F23310" t="s">
        <v>5288</v>
      </c>
      <c r="G23310" t="s">
        <v>47339</v>
      </c>
      <c r="H23310" t="s">
        <v>24328</v>
      </c>
      <c r="I23310">
        <f t="shared" si="364"/>
        <v>231</v>
      </c>
      <c r="J23310" s="1" t="s">
        <v>46975</v>
      </c>
    </row>
    <row r="23311" spans="1:10">
      <c r="A23311">
        <v>2723</v>
      </c>
      <c r="B23311" t="s">
        <v>10557</v>
      </c>
      <c r="C23311">
        <v>20191224</v>
      </c>
      <c r="D23311" t="s">
        <v>22151</v>
      </c>
      <c r="E23311">
        <v>0</v>
      </c>
      <c r="F23311" t="s">
        <v>5293</v>
      </c>
      <c r="G23311" t="s">
        <v>5295</v>
      </c>
      <c r="H23311" t="s">
        <v>24329</v>
      </c>
      <c r="I23311">
        <f t="shared" si="364"/>
        <v>142</v>
      </c>
      <c r="J23311" s="1" t="s">
        <v>46976</v>
      </c>
    </row>
    <row r="23312" spans="1:10">
      <c r="A23312">
        <v>2889</v>
      </c>
      <c r="B23312" t="s">
        <v>461</v>
      </c>
      <c r="C23312">
        <v>20191224</v>
      </c>
      <c r="D23312" t="s">
        <v>35</v>
      </c>
      <c r="E23312">
        <v>0</v>
      </c>
      <c r="F23312" t="s">
        <v>5293</v>
      </c>
      <c r="G23312" t="s">
        <v>47338</v>
      </c>
      <c r="H23312" t="s">
        <v>24330</v>
      </c>
      <c r="I23312">
        <f t="shared" si="364"/>
        <v>106</v>
      </c>
      <c r="J23312" s="1" t="s">
        <v>46977</v>
      </c>
    </row>
    <row r="23313" spans="1:10">
      <c r="A23313">
        <v>2903</v>
      </c>
      <c r="B23313" t="s">
        <v>4964</v>
      </c>
      <c r="C23313">
        <v>20191224</v>
      </c>
      <c r="D23313" t="s">
        <v>22151</v>
      </c>
      <c r="E23313">
        <v>1</v>
      </c>
      <c r="F23313" t="s">
        <v>5293</v>
      </c>
      <c r="G23313" t="s">
        <v>5295</v>
      </c>
      <c r="H23313" t="s">
        <v>24331</v>
      </c>
      <c r="I23313">
        <f t="shared" si="364"/>
        <v>179</v>
      </c>
      <c r="J23313" s="1" t="s">
        <v>46978</v>
      </c>
    </row>
    <row r="23314" spans="1:10">
      <c r="A23314">
        <v>3043</v>
      </c>
      <c r="B23314" t="s">
        <v>4047</v>
      </c>
      <c r="C23314">
        <v>20191224</v>
      </c>
      <c r="D23314" t="s">
        <v>22133</v>
      </c>
      <c r="E23314">
        <v>-1</v>
      </c>
      <c r="F23314" t="s">
        <v>5291</v>
      </c>
      <c r="G23314" t="s">
        <v>5292</v>
      </c>
      <c r="H23314" t="s">
        <v>24332</v>
      </c>
      <c r="I23314">
        <f t="shared" si="364"/>
        <v>29</v>
      </c>
      <c r="J23314" s="1" t="s">
        <v>46979</v>
      </c>
    </row>
    <row r="23315" spans="1:10">
      <c r="A23315">
        <v>3043</v>
      </c>
      <c r="B23315" t="s">
        <v>4047</v>
      </c>
      <c r="C23315">
        <v>20191224</v>
      </c>
      <c r="D23315" t="s">
        <v>22133</v>
      </c>
      <c r="E23315">
        <v>-2</v>
      </c>
      <c r="F23315" t="s">
        <v>5288</v>
      </c>
      <c r="G23315" t="s">
        <v>47339</v>
      </c>
      <c r="H23315" t="s">
        <v>24333</v>
      </c>
      <c r="I23315">
        <f t="shared" si="364"/>
        <v>186</v>
      </c>
      <c r="J23315" s="1" t="s">
        <v>46980</v>
      </c>
    </row>
    <row r="23316" spans="1:10">
      <c r="A23316">
        <v>3045</v>
      </c>
      <c r="B23316" t="s">
        <v>1780</v>
      </c>
      <c r="C23316">
        <v>20191224</v>
      </c>
      <c r="D23316" t="s">
        <v>23672</v>
      </c>
      <c r="E23316">
        <v>0</v>
      </c>
      <c r="F23316" t="s">
        <v>5293</v>
      </c>
      <c r="G23316" t="s">
        <v>5295</v>
      </c>
      <c r="H23316" t="s">
        <v>24325</v>
      </c>
      <c r="I23316">
        <f t="shared" si="364"/>
        <v>165</v>
      </c>
      <c r="J23316" s="1" t="s">
        <v>46972</v>
      </c>
    </row>
    <row r="23317" spans="1:10">
      <c r="A23317">
        <v>3086</v>
      </c>
      <c r="B23317" t="s">
        <v>5042</v>
      </c>
      <c r="C23317">
        <v>20191224</v>
      </c>
      <c r="D23317" t="s">
        <v>22179</v>
      </c>
      <c r="E23317">
        <v>0</v>
      </c>
      <c r="F23317" t="s">
        <v>5293</v>
      </c>
      <c r="G23317" t="s">
        <v>5295</v>
      </c>
      <c r="H23317" t="s">
        <v>24334</v>
      </c>
      <c r="I23317">
        <f t="shared" si="364"/>
        <v>131</v>
      </c>
      <c r="J23317" s="1" t="s">
        <v>46981</v>
      </c>
    </row>
    <row r="23318" spans="1:10">
      <c r="A23318">
        <v>3095</v>
      </c>
      <c r="B23318" t="s">
        <v>337</v>
      </c>
      <c r="C23318">
        <v>20191224</v>
      </c>
      <c r="D23318" t="s">
        <v>22133</v>
      </c>
      <c r="E23318">
        <v>-1</v>
      </c>
      <c r="F23318" t="s">
        <v>5291</v>
      </c>
      <c r="G23318" t="s">
        <v>5292</v>
      </c>
      <c r="H23318" t="s">
        <v>24335</v>
      </c>
      <c r="I23318">
        <f t="shared" si="364"/>
        <v>29</v>
      </c>
      <c r="J23318" s="1" t="s">
        <v>46982</v>
      </c>
    </row>
    <row r="23319" spans="1:10">
      <c r="A23319">
        <v>3191</v>
      </c>
      <c r="B23319" t="s">
        <v>2096</v>
      </c>
      <c r="C23319">
        <v>20191224</v>
      </c>
      <c r="D23319" t="s">
        <v>22179</v>
      </c>
      <c r="E23319">
        <v>0</v>
      </c>
      <c r="F23319" t="s">
        <v>5293</v>
      </c>
      <c r="G23319" t="s">
        <v>5295</v>
      </c>
      <c r="H23319" t="s">
        <v>24336</v>
      </c>
      <c r="I23319">
        <f t="shared" si="364"/>
        <v>496</v>
      </c>
      <c r="J23319" s="1" t="s">
        <v>46983</v>
      </c>
    </row>
    <row r="23320" spans="1:10">
      <c r="A23320">
        <v>3227</v>
      </c>
      <c r="B23320" t="s">
        <v>2316</v>
      </c>
      <c r="C23320">
        <v>20191224</v>
      </c>
      <c r="D23320" t="s">
        <v>22151</v>
      </c>
      <c r="E23320">
        <v>1</v>
      </c>
      <c r="F23320" t="s">
        <v>5293</v>
      </c>
      <c r="G23320" t="s">
        <v>5295</v>
      </c>
      <c r="H23320" t="s">
        <v>24337</v>
      </c>
      <c r="I23320">
        <f t="shared" si="364"/>
        <v>74</v>
      </c>
      <c r="J23320" s="1" t="s">
        <v>46984</v>
      </c>
    </row>
    <row r="23321" spans="1:10">
      <c r="A23321">
        <v>3265</v>
      </c>
      <c r="B23321" t="s">
        <v>255</v>
      </c>
      <c r="C23321">
        <v>20191224</v>
      </c>
      <c r="D23321" t="s">
        <v>21973</v>
      </c>
      <c r="E23321">
        <v>0</v>
      </c>
      <c r="F23321" t="s">
        <v>5293</v>
      </c>
      <c r="G23321" t="s">
        <v>5295</v>
      </c>
      <c r="H23321" t="s">
        <v>24338</v>
      </c>
      <c r="I23321">
        <f t="shared" si="364"/>
        <v>58</v>
      </c>
      <c r="J23321" s="1" t="s">
        <v>46985</v>
      </c>
    </row>
    <row r="23322" spans="1:10">
      <c r="A23322">
        <v>3272</v>
      </c>
      <c r="B23322" t="s">
        <v>1977</v>
      </c>
      <c r="C23322">
        <v>20191224</v>
      </c>
      <c r="D23322" t="s">
        <v>22097</v>
      </c>
      <c r="E23322">
        <v>0</v>
      </c>
      <c r="F23322" t="s">
        <v>5293</v>
      </c>
      <c r="G23322" t="s">
        <v>47338</v>
      </c>
      <c r="H23322" t="s">
        <v>24339</v>
      </c>
      <c r="I23322">
        <f t="shared" si="364"/>
        <v>54</v>
      </c>
      <c r="J23322" s="1" t="s">
        <v>46986</v>
      </c>
    </row>
    <row r="23323" spans="1:10">
      <c r="A23323">
        <v>3305</v>
      </c>
      <c r="B23323" t="s">
        <v>3681</v>
      </c>
      <c r="C23323">
        <v>20191224</v>
      </c>
      <c r="D23323" t="s">
        <v>22097</v>
      </c>
      <c r="E23323">
        <v>0</v>
      </c>
      <c r="F23323" t="s">
        <v>5293</v>
      </c>
      <c r="G23323" t="s">
        <v>5294</v>
      </c>
      <c r="H23323" t="s">
        <v>24340</v>
      </c>
      <c r="I23323">
        <f t="shared" si="364"/>
        <v>262</v>
      </c>
      <c r="J23323" s="1" t="s">
        <v>46987</v>
      </c>
    </row>
    <row r="23324" spans="1:10">
      <c r="A23324">
        <v>3383</v>
      </c>
      <c r="B23324" t="s">
        <v>348</v>
      </c>
      <c r="C23324">
        <v>20191224</v>
      </c>
      <c r="D23324" t="s">
        <v>21393</v>
      </c>
      <c r="E23324">
        <v>-3</v>
      </c>
      <c r="F23324" t="s">
        <v>5296</v>
      </c>
      <c r="G23324" t="s">
        <v>47340</v>
      </c>
      <c r="H23324" t="s">
        <v>24341</v>
      </c>
      <c r="I23324">
        <f t="shared" si="364"/>
        <v>34</v>
      </c>
      <c r="J23324" s="1" t="s">
        <v>46988</v>
      </c>
    </row>
    <row r="23325" spans="1:10">
      <c r="A23325">
        <v>3452</v>
      </c>
      <c r="B23325" t="s">
        <v>94</v>
      </c>
      <c r="C23325">
        <v>20191224</v>
      </c>
      <c r="D23325" t="s">
        <v>21393</v>
      </c>
      <c r="E23325">
        <v>-1</v>
      </c>
      <c r="F23325" t="s">
        <v>5291</v>
      </c>
      <c r="G23325" t="s">
        <v>5292</v>
      </c>
      <c r="H23325" t="s">
        <v>24342</v>
      </c>
      <c r="I23325">
        <f t="shared" si="364"/>
        <v>29</v>
      </c>
      <c r="J23325" s="1" t="s">
        <v>46989</v>
      </c>
    </row>
    <row r="23326" spans="1:10">
      <c r="A23326">
        <v>3465</v>
      </c>
      <c r="B23326" t="s">
        <v>497</v>
      </c>
      <c r="C23326">
        <v>20191224</v>
      </c>
      <c r="D23326" t="s">
        <v>22133</v>
      </c>
      <c r="E23326">
        <v>-1</v>
      </c>
      <c r="F23326" t="s">
        <v>5288</v>
      </c>
      <c r="G23326" t="s">
        <v>5290</v>
      </c>
      <c r="H23326" t="s">
        <v>24343</v>
      </c>
      <c r="I23326">
        <f t="shared" si="364"/>
        <v>13</v>
      </c>
      <c r="J23326" s="1" t="s">
        <v>46990</v>
      </c>
    </row>
    <row r="23327" spans="1:10">
      <c r="A23327">
        <v>3661</v>
      </c>
      <c r="B23327" t="s">
        <v>6300</v>
      </c>
      <c r="C23327">
        <v>20191224</v>
      </c>
      <c r="D23327" t="s">
        <v>22097</v>
      </c>
      <c r="E23327">
        <v>1</v>
      </c>
      <c r="F23327" t="s">
        <v>5293</v>
      </c>
      <c r="G23327" t="s">
        <v>5294</v>
      </c>
      <c r="H23327" t="s">
        <v>24344</v>
      </c>
      <c r="I23327">
        <f t="shared" si="364"/>
        <v>242</v>
      </c>
      <c r="J23327" s="1" t="s">
        <v>46991</v>
      </c>
    </row>
    <row r="23328" spans="1:10">
      <c r="A23328">
        <v>3680</v>
      </c>
      <c r="B23328" t="s">
        <v>4762</v>
      </c>
      <c r="C23328">
        <v>20191224</v>
      </c>
      <c r="D23328" t="s">
        <v>22179</v>
      </c>
      <c r="E23328">
        <v>-1</v>
      </c>
      <c r="F23328" t="s">
        <v>5288</v>
      </c>
      <c r="G23328" t="s">
        <v>47339</v>
      </c>
      <c r="H23328" t="s">
        <v>24345</v>
      </c>
      <c r="I23328">
        <f t="shared" si="364"/>
        <v>52</v>
      </c>
      <c r="J23328" s="1" t="s">
        <v>46992</v>
      </c>
    </row>
    <row r="23329" spans="1:10">
      <c r="A23329">
        <v>3682</v>
      </c>
      <c r="B23329" t="s">
        <v>6458</v>
      </c>
      <c r="C23329">
        <v>20191224</v>
      </c>
      <c r="D23329" t="s">
        <v>21973</v>
      </c>
      <c r="E23329">
        <v>0</v>
      </c>
      <c r="F23329" t="s">
        <v>5293</v>
      </c>
      <c r="G23329" t="s">
        <v>5295</v>
      </c>
      <c r="H23329" t="s">
        <v>24325</v>
      </c>
      <c r="I23329">
        <f t="shared" si="364"/>
        <v>165</v>
      </c>
      <c r="J23329" s="1" t="s">
        <v>46972</v>
      </c>
    </row>
    <row r="23330" spans="1:10">
      <c r="A23330">
        <v>4142</v>
      </c>
      <c r="B23330" t="s">
        <v>2658</v>
      </c>
      <c r="C23330">
        <v>20191224</v>
      </c>
      <c r="D23330" t="s">
        <v>22179</v>
      </c>
      <c r="E23330">
        <v>0</v>
      </c>
      <c r="F23330" t="s">
        <v>5293</v>
      </c>
      <c r="G23330" t="s">
        <v>5295</v>
      </c>
      <c r="H23330" t="s">
        <v>24346</v>
      </c>
      <c r="I23330">
        <f t="shared" si="364"/>
        <v>143</v>
      </c>
      <c r="J23330" s="1" t="s">
        <v>46993</v>
      </c>
    </row>
    <row r="23331" spans="1:10">
      <c r="A23331">
        <v>4172</v>
      </c>
      <c r="B23331" t="s">
        <v>2180</v>
      </c>
      <c r="C23331">
        <v>20191224</v>
      </c>
      <c r="D23331" t="s">
        <v>15578</v>
      </c>
      <c r="E23331">
        <v>0</v>
      </c>
      <c r="F23331" t="s">
        <v>5293</v>
      </c>
      <c r="G23331" t="s">
        <v>47338</v>
      </c>
      <c r="H23331" t="s">
        <v>24347</v>
      </c>
      <c r="I23331">
        <f t="shared" si="364"/>
        <v>440</v>
      </c>
      <c r="J23331" s="1" t="s">
        <v>46994</v>
      </c>
    </row>
    <row r="23332" spans="1:10">
      <c r="A23332">
        <v>4174</v>
      </c>
      <c r="B23332" t="s">
        <v>1092</v>
      </c>
      <c r="C23332">
        <v>20191224</v>
      </c>
      <c r="D23332" t="s">
        <v>22086</v>
      </c>
      <c r="E23332">
        <v>0</v>
      </c>
      <c r="F23332" t="s">
        <v>5293</v>
      </c>
      <c r="G23332" t="s">
        <v>47338</v>
      </c>
      <c r="H23332" t="s">
        <v>24348</v>
      </c>
      <c r="I23332">
        <f t="shared" si="364"/>
        <v>79</v>
      </c>
      <c r="J23332" s="1" t="s">
        <v>46995</v>
      </c>
    </row>
    <row r="23333" spans="1:10">
      <c r="A23333">
        <v>4402</v>
      </c>
      <c r="B23333" t="s">
        <v>51</v>
      </c>
      <c r="C23333">
        <v>20191224</v>
      </c>
      <c r="D23333" t="s">
        <v>22133</v>
      </c>
      <c r="E23333">
        <v>-2</v>
      </c>
      <c r="F23333" t="s">
        <v>5288</v>
      </c>
      <c r="G23333" t="s">
        <v>47339</v>
      </c>
      <c r="H23333" t="s">
        <v>24349</v>
      </c>
      <c r="I23333">
        <f t="shared" si="364"/>
        <v>298</v>
      </c>
      <c r="J23333" s="1" t="s">
        <v>46996</v>
      </c>
    </row>
    <row r="23334" spans="1:10">
      <c r="A23334">
        <v>4431</v>
      </c>
      <c r="B23334" t="s">
        <v>1787</v>
      </c>
      <c r="C23334">
        <v>20191224</v>
      </c>
      <c r="D23334" t="s">
        <v>15805</v>
      </c>
      <c r="E23334">
        <v>0</v>
      </c>
      <c r="F23334" t="s">
        <v>5288</v>
      </c>
      <c r="G23334" t="s">
        <v>5290</v>
      </c>
      <c r="H23334" t="s">
        <v>24350</v>
      </c>
      <c r="I23334">
        <f t="shared" si="364"/>
        <v>25</v>
      </c>
      <c r="J23334" s="1" t="s">
        <v>46997</v>
      </c>
    </row>
    <row r="23335" spans="1:10">
      <c r="A23335">
        <v>4563</v>
      </c>
      <c r="B23335" t="s">
        <v>1122</v>
      </c>
      <c r="C23335">
        <v>20191224</v>
      </c>
      <c r="D23335" t="s">
        <v>21973</v>
      </c>
      <c r="E23335">
        <v>0</v>
      </c>
      <c r="F23335" t="s">
        <v>5293</v>
      </c>
      <c r="G23335" t="s">
        <v>47338</v>
      </c>
      <c r="H23335" t="s">
        <v>24351</v>
      </c>
      <c r="I23335">
        <f t="shared" si="364"/>
        <v>97</v>
      </c>
      <c r="J23335" s="1" t="s">
        <v>46998</v>
      </c>
    </row>
    <row r="23336" spans="1:10">
      <c r="A23336">
        <v>4904</v>
      </c>
      <c r="B23336" t="s">
        <v>363</v>
      </c>
      <c r="C23336">
        <v>20191224</v>
      </c>
      <c r="D23336" t="s">
        <v>22204</v>
      </c>
      <c r="E23336">
        <v>0</v>
      </c>
      <c r="F23336" t="s">
        <v>5293</v>
      </c>
      <c r="G23336" t="s">
        <v>5295</v>
      </c>
      <c r="H23336" t="s">
        <v>24325</v>
      </c>
      <c r="I23336">
        <f t="shared" si="364"/>
        <v>165</v>
      </c>
      <c r="J23336" s="1" t="s">
        <v>46972</v>
      </c>
    </row>
    <row r="23337" spans="1:10">
      <c r="A23337">
        <v>4960</v>
      </c>
      <c r="B23337" t="s">
        <v>1432</v>
      </c>
      <c r="C23337">
        <v>20191224</v>
      </c>
      <c r="D23337" t="s">
        <v>21393</v>
      </c>
      <c r="E23337">
        <v>0</v>
      </c>
      <c r="F23337" t="s">
        <v>5293</v>
      </c>
      <c r="G23337" t="s">
        <v>47338</v>
      </c>
      <c r="H23337" t="s">
        <v>24352</v>
      </c>
      <c r="I23337">
        <f t="shared" si="364"/>
        <v>89</v>
      </c>
      <c r="J23337" s="1" t="s">
        <v>46999</v>
      </c>
    </row>
    <row r="23338" spans="1:10">
      <c r="A23338">
        <v>5256</v>
      </c>
      <c r="B23338" t="s">
        <v>94</v>
      </c>
      <c r="C23338">
        <v>20191224</v>
      </c>
      <c r="D23338" t="s">
        <v>15909</v>
      </c>
      <c r="E23338">
        <v>-1</v>
      </c>
      <c r="F23338" t="s">
        <v>5291</v>
      </c>
      <c r="G23338" t="s">
        <v>5292</v>
      </c>
      <c r="H23338" t="s">
        <v>24353</v>
      </c>
      <c r="I23338">
        <f t="shared" si="364"/>
        <v>38</v>
      </c>
      <c r="J23338" s="1" t="s">
        <v>47000</v>
      </c>
    </row>
    <row r="23339" spans="1:10">
      <c r="A23339">
        <v>5288</v>
      </c>
      <c r="B23339" t="s">
        <v>9212</v>
      </c>
      <c r="C23339">
        <v>20191224</v>
      </c>
      <c r="D23339" t="s">
        <v>22151</v>
      </c>
      <c r="E23339">
        <v>0</v>
      </c>
      <c r="F23339" t="s">
        <v>5293</v>
      </c>
      <c r="G23339" t="s">
        <v>47338</v>
      </c>
      <c r="H23339" t="s">
        <v>24354</v>
      </c>
      <c r="I23339">
        <f t="shared" si="364"/>
        <v>142</v>
      </c>
      <c r="J23339" s="1" t="s">
        <v>47001</v>
      </c>
    </row>
    <row r="23340" spans="1:10">
      <c r="A23340">
        <v>5468</v>
      </c>
      <c r="B23340" t="s">
        <v>1186</v>
      </c>
      <c r="C23340">
        <v>20191224</v>
      </c>
      <c r="D23340" t="s">
        <v>22133</v>
      </c>
      <c r="E23340">
        <v>0</v>
      </c>
      <c r="F23340" t="s">
        <v>5293</v>
      </c>
      <c r="G23340" t="s">
        <v>47338</v>
      </c>
      <c r="H23340" t="s">
        <v>24355</v>
      </c>
      <c r="I23340">
        <f t="shared" si="364"/>
        <v>198</v>
      </c>
      <c r="J23340" s="1" t="s">
        <v>47002</v>
      </c>
    </row>
    <row r="23341" spans="1:10">
      <c r="A23341">
        <v>5468</v>
      </c>
      <c r="B23341" t="s">
        <v>1186</v>
      </c>
      <c r="C23341">
        <v>20191224</v>
      </c>
      <c r="D23341" t="s">
        <v>22133</v>
      </c>
      <c r="E23341">
        <v>0</v>
      </c>
      <c r="F23341" t="s">
        <v>5288</v>
      </c>
      <c r="G23341" t="s">
        <v>5289</v>
      </c>
      <c r="H23341" t="s">
        <v>24356</v>
      </c>
      <c r="I23341">
        <f t="shared" si="364"/>
        <v>77</v>
      </c>
      <c r="J23341" s="1" t="s">
        <v>47003</v>
      </c>
    </row>
    <row r="23342" spans="1:10">
      <c r="A23342">
        <v>5468</v>
      </c>
      <c r="B23342" t="s">
        <v>1186</v>
      </c>
      <c r="C23342">
        <v>20191224</v>
      </c>
      <c r="D23342" t="s">
        <v>22133</v>
      </c>
      <c r="E23342">
        <v>-1</v>
      </c>
      <c r="F23342" t="s">
        <v>5288</v>
      </c>
      <c r="G23342" t="s">
        <v>5289</v>
      </c>
      <c r="H23342" t="s">
        <v>24356</v>
      </c>
      <c r="I23342">
        <f t="shared" si="364"/>
        <v>77</v>
      </c>
      <c r="J23342" s="1" t="s">
        <v>47003</v>
      </c>
    </row>
    <row r="23343" spans="1:10">
      <c r="A23343">
        <v>5483</v>
      </c>
      <c r="B23343" t="s">
        <v>1381</v>
      </c>
      <c r="C23343">
        <v>20191224</v>
      </c>
      <c r="D23343" t="s">
        <v>22097</v>
      </c>
      <c r="E23343">
        <v>0</v>
      </c>
      <c r="F23343" t="s">
        <v>5293</v>
      </c>
      <c r="G23343" t="s">
        <v>5295</v>
      </c>
      <c r="H23343" t="s">
        <v>24357</v>
      </c>
      <c r="I23343">
        <f t="shared" si="364"/>
        <v>137</v>
      </c>
      <c r="J23343" s="1" t="s">
        <v>47004</v>
      </c>
    </row>
    <row r="23344" spans="1:10">
      <c r="A23344">
        <v>5483</v>
      </c>
      <c r="B23344" t="s">
        <v>1381</v>
      </c>
      <c r="C23344">
        <v>20191224</v>
      </c>
      <c r="D23344" t="s">
        <v>22097</v>
      </c>
      <c r="E23344">
        <v>1</v>
      </c>
      <c r="F23344" t="s">
        <v>5293</v>
      </c>
      <c r="G23344" t="s">
        <v>47338</v>
      </c>
      <c r="H23344" t="s">
        <v>24358</v>
      </c>
      <c r="I23344">
        <f t="shared" si="364"/>
        <v>176</v>
      </c>
      <c r="J23344" s="1" t="s">
        <v>47005</v>
      </c>
    </row>
    <row r="23345" spans="1:10">
      <c r="A23345">
        <v>5487</v>
      </c>
      <c r="B23345" t="s">
        <v>1192</v>
      </c>
      <c r="C23345">
        <v>20191224</v>
      </c>
      <c r="D23345" t="s">
        <v>21973</v>
      </c>
      <c r="E23345">
        <v>1</v>
      </c>
      <c r="F23345" t="s">
        <v>5293</v>
      </c>
      <c r="G23345" t="s">
        <v>5294</v>
      </c>
      <c r="H23345" t="s">
        <v>24359</v>
      </c>
      <c r="I23345">
        <f t="shared" si="364"/>
        <v>68</v>
      </c>
      <c r="J23345" s="1" t="s">
        <v>47006</v>
      </c>
    </row>
    <row r="23346" spans="1:10">
      <c r="A23346">
        <v>5525</v>
      </c>
      <c r="B23346" t="s">
        <v>3174</v>
      </c>
      <c r="C23346">
        <v>20191224</v>
      </c>
      <c r="D23346" t="s">
        <v>21973</v>
      </c>
      <c r="E23346">
        <v>0</v>
      </c>
      <c r="F23346" t="s">
        <v>5293</v>
      </c>
      <c r="G23346" t="s">
        <v>5295</v>
      </c>
      <c r="H23346" t="s">
        <v>24360</v>
      </c>
      <c r="I23346">
        <f t="shared" si="364"/>
        <v>171</v>
      </c>
      <c r="J23346" s="1" t="s">
        <v>47007</v>
      </c>
    </row>
    <row r="23347" spans="1:10">
      <c r="A23347">
        <v>6225</v>
      </c>
      <c r="B23347" t="s">
        <v>788</v>
      </c>
      <c r="C23347">
        <v>20191224</v>
      </c>
      <c r="D23347" t="s">
        <v>21393</v>
      </c>
      <c r="E23347">
        <v>-1</v>
      </c>
      <c r="F23347" t="s">
        <v>5291</v>
      </c>
      <c r="G23347" t="s">
        <v>5292</v>
      </c>
      <c r="H23347" t="s">
        <v>24361</v>
      </c>
      <c r="I23347">
        <f t="shared" si="364"/>
        <v>29</v>
      </c>
      <c r="J23347" s="1" t="s">
        <v>47008</v>
      </c>
    </row>
    <row r="23348" spans="1:10">
      <c r="A23348">
        <v>6239</v>
      </c>
      <c r="B23348" t="s">
        <v>6825</v>
      </c>
      <c r="C23348">
        <v>20191224</v>
      </c>
      <c r="D23348" t="s">
        <v>22307</v>
      </c>
      <c r="E23348">
        <v>0</v>
      </c>
      <c r="F23348" t="s">
        <v>5293</v>
      </c>
      <c r="G23348" t="s">
        <v>5295</v>
      </c>
      <c r="H23348" t="s">
        <v>24362</v>
      </c>
      <c r="I23348">
        <f t="shared" si="364"/>
        <v>60</v>
      </c>
      <c r="J23348" s="1" t="s">
        <v>47009</v>
      </c>
    </row>
    <row r="23349" spans="1:10">
      <c r="A23349">
        <v>6246</v>
      </c>
      <c r="B23349" t="s">
        <v>2490</v>
      </c>
      <c r="C23349">
        <v>20191224</v>
      </c>
      <c r="D23349" t="s">
        <v>22179</v>
      </c>
      <c r="E23349">
        <v>-1</v>
      </c>
      <c r="F23349" t="s">
        <v>5288</v>
      </c>
      <c r="G23349" t="s">
        <v>5289</v>
      </c>
      <c r="H23349" t="s">
        <v>24363</v>
      </c>
      <c r="I23349">
        <f t="shared" si="364"/>
        <v>29</v>
      </c>
      <c r="J23349" s="1" t="s">
        <v>47010</v>
      </c>
    </row>
    <row r="23350" spans="1:10">
      <c r="A23350">
        <v>6441</v>
      </c>
      <c r="B23350" t="s">
        <v>794</v>
      </c>
      <c r="C23350">
        <v>20191224</v>
      </c>
      <c r="D23350" t="s">
        <v>21973</v>
      </c>
      <c r="E23350">
        <v>0</v>
      </c>
      <c r="F23350" t="s">
        <v>5293</v>
      </c>
      <c r="G23350" t="s">
        <v>47338</v>
      </c>
      <c r="H23350" t="s">
        <v>24364</v>
      </c>
      <c r="I23350">
        <f t="shared" si="364"/>
        <v>236</v>
      </c>
      <c r="J23350" s="1" t="s">
        <v>47011</v>
      </c>
    </row>
    <row r="23351" spans="1:10">
      <c r="A23351">
        <v>6446</v>
      </c>
      <c r="B23351" t="s">
        <v>401</v>
      </c>
      <c r="C23351">
        <v>20191224</v>
      </c>
      <c r="D23351" t="s">
        <v>22086</v>
      </c>
      <c r="E23351">
        <v>1</v>
      </c>
      <c r="F23351" t="s">
        <v>5293</v>
      </c>
      <c r="G23351" t="s">
        <v>47338</v>
      </c>
      <c r="H23351" t="s">
        <v>24365</v>
      </c>
      <c r="I23351">
        <f t="shared" si="364"/>
        <v>126</v>
      </c>
      <c r="J23351" s="1" t="s">
        <v>47012</v>
      </c>
    </row>
    <row r="23352" spans="1:10">
      <c r="A23352">
        <v>6556</v>
      </c>
      <c r="B23352" t="s">
        <v>14479</v>
      </c>
      <c r="C23352">
        <v>20191224</v>
      </c>
      <c r="D23352" t="s">
        <v>22086</v>
      </c>
      <c r="E23352">
        <v>0</v>
      </c>
      <c r="F23352" t="s">
        <v>5288</v>
      </c>
      <c r="G23352" t="s">
        <v>5289</v>
      </c>
      <c r="H23352" t="s">
        <v>24366</v>
      </c>
      <c r="I23352">
        <f t="shared" si="364"/>
        <v>19</v>
      </c>
      <c r="J23352" s="1" t="s">
        <v>47013</v>
      </c>
    </row>
    <row r="23353" spans="1:10">
      <c r="A23353">
        <v>6564</v>
      </c>
      <c r="B23353" t="s">
        <v>159</v>
      </c>
      <c r="C23353">
        <v>20191224</v>
      </c>
      <c r="D23353" t="s">
        <v>15909</v>
      </c>
      <c r="E23353">
        <v>0</v>
      </c>
      <c r="F23353" t="s">
        <v>5288</v>
      </c>
      <c r="G23353" t="s">
        <v>5290</v>
      </c>
      <c r="H23353" t="s">
        <v>24367</v>
      </c>
      <c r="I23353">
        <f t="shared" si="364"/>
        <v>21</v>
      </c>
      <c r="J23353" s="1" t="s">
        <v>47014</v>
      </c>
    </row>
    <row r="23354" spans="1:10">
      <c r="A23354">
        <v>6585</v>
      </c>
      <c r="B23354" t="s">
        <v>1542</v>
      </c>
      <c r="C23354">
        <v>20191224</v>
      </c>
      <c r="D23354" t="s">
        <v>21973</v>
      </c>
      <c r="E23354">
        <v>0</v>
      </c>
      <c r="F23354" t="s">
        <v>5293</v>
      </c>
      <c r="G23354" t="s">
        <v>47338</v>
      </c>
      <c r="H23354" t="s">
        <v>24368</v>
      </c>
      <c r="I23354">
        <f t="shared" si="364"/>
        <v>115</v>
      </c>
      <c r="J23354" s="1" t="s">
        <v>47015</v>
      </c>
    </row>
    <row r="23355" spans="1:10">
      <c r="A23355">
        <v>6598</v>
      </c>
      <c r="B23355" t="s">
        <v>2351</v>
      </c>
      <c r="C23355">
        <v>20191224</v>
      </c>
      <c r="D23355" t="s">
        <v>15921</v>
      </c>
      <c r="E23355">
        <v>0</v>
      </c>
      <c r="F23355" t="s">
        <v>5293</v>
      </c>
      <c r="G23355" t="s">
        <v>47338</v>
      </c>
      <c r="H23355" t="s">
        <v>24369</v>
      </c>
      <c r="I23355">
        <f t="shared" si="364"/>
        <v>68</v>
      </c>
      <c r="J23355" s="1" t="s">
        <v>47016</v>
      </c>
    </row>
    <row r="23356" spans="1:10">
      <c r="A23356">
        <v>6605</v>
      </c>
      <c r="B23356" t="s">
        <v>1670</v>
      </c>
      <c r="C23356">
        <v>20191224</v>
      </c>
      <c r="D23356" t="s">
        <v>22151</v>
      </c>
      <c r="E23356">
        <v>0</v>
      </c>
      <c r="F23356" t="s">
        <v>5293</v>
      </c>
      <c r="G23356" t="s">
        <v>5295</v>
      </c>
      <c r="H23356" t="s">
        <v>24370</v>
      </c>
      <c r="I23356">
        <f t="shared" si="364"/>
        <v>178</v>
      </c>
      <c r="J23356" s="1" t="s">
        <v>47017</v>
      </c>
    </row>
    <row r="23357" spans="1:10">
      <c r="A23357">
        <v>6611</v>
      </c>
      <c r="B23357" t="s">
        <v>1710</v>
      </c>
      <c r="C23357">
        <v>20191224</v>
      </c>
      <c r="D23357" t="s">
        <v>15909</v>
      </c>
      <c r="E23357">
        <v>-1</v>
      </c>
      <c r="F23357" t="s">
        <v>5291</v>
      </c>
      <c r="G23357" t="s">
        <v>5292</v>
      </c>
      <c r="H23357" t="s">
        <v>24371</v>
      </c>
      <c r="I23357">
        <f t="shared" si="364"/>
        <v>29</v>
      </c>
      <c r="J23357" s="1" t="s">
        <v>47018</v>
      </c>
    </row>
    <row r="23358" spans="1:10">
      <c r="A23358">
        <v>6721</v>
      </c>
      <c r="B23358" t="s">
        <v>2870</v>
      </c>
      <c r="C23358">
        <v>20191224</v>
      </c>
      <c r="D23358" t="s">
        <v>15761</v>
      </c>
      <c r="E23358">
        <v>0</v>
      </c>
      <c r="F23358" t="s">
        <v>5293</v>
      </c>
      <c r="G23358" t="s">
        <v>5294</v>
      </c>
      <c r="H23358" t="s">
        <v>24372</v>
      </c>
      <c r="I23358">
        <f t="shared" si="364"/>
        <v>104</v>
      </c>
      <c r="J23358" s="1" t="s">
        <v>47019</v>
      </c>
    </row>
    <row r="23359" spans="1:10">
      <c r="A23359">
        <v>6736</v>
      </c>
      <c r="B23359" t="s">
        <v>12948</v>
      </c>
      <c r="C23359">
        <v>20191224</v>
      </c>
      <c r="D23359" t="s">
        <v>35</v>
      </c>
      <c r="E23359">
        <v>-1</v>
      </c>
      <c r="F23359" t="s">
        <v>5291</v>
      </c>
      <c r="G23359" t="s">
        <v>5292</v>
      </c>
      <c r="H23359" t="s">
        <v>24373</v>
      </c>
      <c r="I23359">
        <f t="shared" si="364"/>
        <v>30</v>
      </c>
      <c r="J23359" s="1" t="s">
        <v>47020</v>
      </c>
    </row>
    <row r="23360" spans="1:10">
      <c r="A23360">
        <v>6767</v>
      </c>
      <c r="B23360" t="s">
        <v>21203</v>
      </c>
      <c r="C23360">
        <v>20191224</v>
      </c>
      <c r="D23360" t="s">
        <v>35</v>
      </c>
      <c r="E23360">
        <v>0</v>
      </c>
      <c r="F23360" t="s">
        <v>5293</v>
      </c>
      <c r="G23360" t="s">
        <v>47338</v>
      </c>
      <c r="H23360" t="s">
        <v>24374</v>
      </c>
      <c r="I23360">
        <f t="shared" si="364"/>
        <v>128</v>
      </c>
      <c r="J23360" s="1" t="s">
        <v>47021</v>
      </c>
    </row>
    <row r="23361" spans="1:10">
      <c r="A23361">
        <v>8080</v>
      </c>
      <c r="B23361" t="s">
        <v>218</v>
      </c>
      <c r="C23361">
        <v>20191224</v>
      </c>
      <c r="D23361" t="s">
        <v>21393</v>
      </c>
      <c r="E23361">
        <v>0</v>
      </c>
      <c r="F23361" t="s">
        <v>5288</v>
      </c>
      <c r="G23361" t="s">
        <v>5290</v>
      </c>
      <c r="H23361" t="s">
        <v>24375</v>
      </c>
      <c r="I23361">
        <f t="shared" si="364"/>
        <v>37</v>
      </c>
      <c r="J23361" s="1" t="s">
        <v>47022</v>
      </c>
    </row>
    <row r="23362" spans="1:10">
      <c r="A23362">
        <v>8215</v>
      </c>
      <c r="B23362" t="s">
        <v>6484</v>
      </c>
      <c r="C23362">
        <v>20191224</v>
      </c>
      <c r="D23362" t="s">
        <v>21973</v>
      </c>
      <c r="E23362">
        <v>-1</v>
      </c>
      <c r="F23362" t="s">
        <v>5293</v>
      </c>
      <c r="G23362" t="s">
        <v>5294</v>
      </c>
      <c r="H23362" t="s">
        <v>24376</v>
      </c>
      <c r="I23362">
        <f t="shared" si="364"/>
        <v>218</v>
      </c>
      <c r="J23362" s="1" t="s">
        <v>47023</v>
      </c>
    </row>
    <row r="23363" spans="1:10">
      <c r="A23363">
        <v>8281</v>
      </c>
      <c r="B23363" t="s">
        <v>421</v>
      </c>
      <c r="C23363">
        <v>20191224</v>
      </c>
      <c r="D23363" t="s">
        <v>15578</v>
      </c>
      <c r="E23363">
        <v>-1</v>
      </c>
      <c r="F23363" t="s">
        <v>5291</v>
      </c>
      <c r="G23363" t="s">
        <v>5292</v>
      </c>
      <c r="H23363" t="s">
        <v>24377</v>
      </c>
      <c r="I23363">
        <f t="shared" ref="I23363:I23426" si="365">LEN(H23363)</f>
        <v>29</v>
      </c>
      <c r="J23363" s="1" t="s">
        <v>47024</v>
      </c>
    </row>
    <row r="23364" spans="1:10">
      <c r="A23364">
        <v>8924</v>
      </c>
      <c r="B23364" t="s">
        <v>4113</v>
      </c>
      <c r="C23364">
        <v>20191224</v>
      </c>
      <c r="D23364" t="s">
        <v>22097</v>
      </c>
      <c r="E23364">
        <v>0</v>
      </c>
      <c r="F23364" t="s">
        <v>5293</v>
      </c>
      <c r="G23364" t="s">
        <v>5295</v>
      </c>
      <c r="H23364" t="s">
        <v>24378</v>
      </c>
      <c r="I23364">
        <f t="shared" si="365"/>
        <v>187</v>
      </c>
      <c r="J23364" s="1" t="s">
        <v>47025</v>
      </c>
    </row>
    <row r="23365" spans="1:10">
      <c r="A23365">
        <v>8933</v>
      </c>
      <c r="B23365" t="s">
        <v>2821</v>
      </c>
      <c r="C23365">
        <v>20191224</v>
      </c>
      <c r="D23365" t="s">
        <v>22133</v>
      </c>
      <c r="E23365">
        <v>1</v>
      </c>
      <c r="F23365" t="s">
        <v>5293</v>
      </c>
      <c r="G23365" t="s">
        <v>47338</v>
      </c>
      <c r="H23365" t="s">
        <v>24379</v>
      </c>
      <c r="I23365">
        <f t="shared" si="365"/>
        <v>102</v>
      </c>
      <c r="J23365" s="1" t="s">
        <v>47026</v>
      </c>
    </row>
    <row r="23366" spans="1:10">
      <c r="A23366">
        <v>9904</v>
      </c>
      <c r="B23366" t="s">
        <v>4812</v>
      </c>
      <c r="C23366">
        <v>20191224</v>
      </c>
      <c r="D23366" t="s">
        <v>22307</v>
      </c>
      <c r="E23366">
        <v>0</v>
      </c>
      <c r="F23366" t="s">
        <v>5293</v>
      </c>
      <c r="G23366" t="s">
        <v>5295</v>
      </c>
      <c r="H23366" t="s">
        <v>24380</v>
      </c>
      <c r="I23366">
        <f t="shared" si="365"/>
        <v>82</v>
      </c>
      <c r="J23366" s="1" t="s">
        <v>47027</v>
      </c>
    </row>
    <row r="23367" spans="1:10">
      <c r="A23367">
        <v>9958</v>
      </c>
      <c r="B23367" t="s">
        <v>2827</v>
      </c>
      <c r="C23367">
        <v>20191224</v>
      </c>
      <c r="D23367" t="s">
        <v>22086</v>
      </c>
      <c r="E23367">
        <v>1</v>
      </c>
      <c r="F23367" t="s">
        <v>5293</v>
      </c>
      <c r="G23367" t="s">
        <v>5295</v>
      </c>
      <c r="H23367" t="s">
        <v>24381</v>
      </c>
      <c r="I23367">
        <f t="shared" si="365"/>
        <v>144</v>
      </c>
      <c r="J23367" s="1" t="s">
        <v>47028</v>
      </c>
    </row>
    <row r="23368" spans="1:10">
      <c r="A23368">
        <v>1210</v>
      </c>
      <c r="B23368" t="s">
        <v>3075</v>
      </c>
      <c r="C23368">
        <v>20191225</v>
      </c>
      <c r="D23368" t="s">
        <v>22151</v>
      </c>
      <c r="E23368">
        <v>0</v>
      </c>
      <c r="F23368" t="s">
        <v>5293</v>
      </c>
      <c r="G23368" t="s">
        <v>5295</v>
      </c>
      <c r="H23368" t="s">
        <v>24382</v>
      </c>
      <c r="I23368">
        <f t="shared" si="365"/>
        <v>308</v>
      </c>
      <c r="J23368" s="1" t="s">
        <v>47029</v>
      </c>
    </row>
    <row r="23369" spans="1:10">
      <c r="A23369">
        <v>1225</v>
      </c>
      <c r="B23369" t="s">
        <v>4624</v>
      </c>
      <c r="C23369">
        <v>20191225</v>
      </c>
      <c r="D23369" t="s">
        <v>22086</v>
      </c>
      <c r="E23369">
        <v>1</v>
      </c>
      <c r="F23369" t="s">
        <v>5297</v>
      </c>
      <c r="G23369" t="s">
        <v>47333</v>
      </c>
      <c r="H23369" t="s">
        <v>24383</v>
      </c>
      <c r="I23369">
        <f t="shared" si="365"/>
        <v>89</v>
      </c>
      <c r="J23369" s="1" t="s">
        <v>47030</v>
      </c>
    </row>
    <row r="23370" spans="1:10">
      <c r="A23370">
        <v>1336</v>
      </c>
      <c r="B23370" t="s">
        <v>3560</v>
      </c>
      <c r="C23370">
        <v>20191225</v>
      </c>
      <c r="D23370" t="s">
        <v>21973</v>
      </c>
      <c r="E23370">
        <v>0</v>
      </c>
      <c r="F23370" t="s">
        <v>5288</v>
      </c>
      <c r="G23370" t="s">
        <v>5290</v>
      </c>
      <c r="H23370" t="s">
        <v>24384</v>
      </c>
      <c r="I23370">
        <f t="shared" si="365"/>
        <v>93</v>
      </c>
      <c r="J23370" s="1" t="s">
        <v>47031</v>
      </c>
    </row>
    <row r="23371" spans="1:10">
      <c r="A23371">
        <v>1338</v>
      </c>
      <c r="B23371" t="s">
        <v>600</v>
      </c>
      <c r="C23371">
        <v>20191225</v>
      </c>
      <c r="D23371" t="s">
        <v>22151</v>
      </c>
      <c r="E23371">
        <v>-1</v>
      </c>
      <c r="F23371" t="s">
        <v>5288</v>
      </c>
      <c r="G23371" t="s">
        <v>47339</v>
      </c>
      <c r="H23371" t="s">
        <v>24385</v>
      </c>
      <c r="I23371">
        <f t="shared" si="365"/>
        <v>54</v>
      </c>
      <c r="J23371" s="1" t="s">
        <v>47032</v>
      </c>
    </row>
    <row r="23372" spans="1:10">
      <c r="A23372">
        <v>1342</v>
      </c>
      <c r="B23372" t="s">
        <v>16755</v>
      </c>
      <c r="C23372">
        <v>20191225</v>
      </c>
      <c r="D23372" t="s">
        <v>15805</v>
      </c>
      <c r="E23372">
        <v>1</v>
      </c>
      <c r="F23372" t="s">
        <v>5293</v>
      </c>
      <c r="G23372" t="s">
        <v>47338</v>
      </c>
      <c r="H23372" t="s">
        <v>24386</v>
      </c>
      <c r="I23372">
        <f t="shared" si="365"/>
        <v>99</v>
      </c>
      <c r="J23372" s="1" t="s">
        <v>47033</v>
      </c>
    </row>
    <row r="23373" spans="1:10">
      <c r="A23373">
        <v>1465</v>
      </c>
      <c r="B23373" t="s">
        <v>2378</v>
      </c>
      <c r="C23373">
        <v>20191225</v>
      </c>
      <c r="D23373" t="s">
        <v>22097</v>
      </c>
      <c r="E23373">
        <v>0</v>
      </c>
      <c r="F23373" t="s">
        <v>5293</v>
      </c>
      <c r="G23373" t="s">
        <v>47338</v>
      </c>
      <c r="H23373" t="s">
        <v>24387</v>
      </c>
      <c r="I23373">
        <f t="shared" si="365"/>
        <v>98</v>
      </c>
      <c r="J23373" s="1" t="s">
        <v>47034</v>
      </c>
    </row>
    <row r="23374" spans="1:10">
      <c r="A23374">
        <v>1504</v>
      </c>
      <c r="B23374" t="s">
        <v>6</v>
      </c>
      <c r="C23374">
        <v>20191225</v>
      </c>
      <c r="D23374" t="s">
        <v>22151</v>
      </c>
      <c r="E23374">
        <v>0</v>
      </c>
      <c r="F23374" t="s">
        <v>5288</v>
      </c>
      <c r="G23374" t="s">
        <v>47339</v>
      </c>
      <c r="H23374" t="s">
        <v>24388</v>
      </c>
      <c r="I23374">
        <f t="shared" si="365"/>
        <v>62</v>
      </c>
      <c r="J23374" s="1" t="s">
        <v>47035</v>
      </c>
    </row>
    <row r="23375" spans="1:10">
      <c r="A23375">
        <v>1531</v>
      </c>
      <c r="B23375" t="s">
        <v>9553</v>
      </c>
      <c r="C23375">
        <v>20191225</v>
      </c>
      <c r="D23375" t="s">
        <v>22097</v>
      </c>
      <c r="E23375">
        <v>0</v>
      </c>
      <c r="F23375" t="s">
        <v>5293</v>
      </c>
      <c r="G23375" t="s">
        <v>5295</v>
      </c>
      <c r="H23375" t="s">
        <v>24389</v>
      </c>
      <c r="I23375">
        <f t="shared" si="365"/>
        <v>443</v>
      </c>
      <c r="J23375" s="1" t="s">
        <v>47036</v>
      </c>
    </row>
    <row r="23376" spans="1:10">
      <c r="A23376">
        <v>1904</v>
      </c>
      <c r="B23376" t="s">
        <v>2024</v>
      </c>
      <c r="C23376">
        <v>20191225</v>
      </c>
      <c r="D23376" t="s">
        <v>22097</v>
      </c>
      <c r="E23376">
        <v>0</v>
      </c>
      <c r="F23376" t="s">
        <v>5293</v>
      </c>
      <c r="G23376" t="s">
        <v>5295</v>
      </c>
      <c r="H23376" t="s">
        <v>24390</v>
      </c>
      <c r="I23376">
        <f t="shared" si="365"/>
        <v>456</v>
      </c>
      <c r="J23376" s="1" t="s">
        <v>47037</v>
      </c>
    </row>
    <row r="23377" spans="1:10">
      <c r="A23377">
        <v>1904</v>
      </c>
      <c r="B23377" t="s">
        <v>2024</v>
      </c>
      <c r="C23377">
        <v>20191225</v>
      </c>
      <c r="D23377" t="s">
        <v>22097</v>
      </c>
      <c r="E23377">
        <v>1</v>
      </c>
      <c r="F23377" t="s">
        <v>5293</v>
      </c>
      <c r="G23377" t="s">
        <v>47338</v>
      </c>
      <c r="H23377" t="s">
        <v>24391</v>
      </c>
      <c r="I23377">
        <f t="shared" si="365"/>
        <v>127</v>
      </c>
      <c r="J23377" s="1" t="s">
        <v>47038</v>
      </c>
    </row>
    <row r="23378" spans="1:10">
      <c r="A23378">
        <v>2002</v>
      </c>
      <c r="B23378" t="s">
        <v>1634</v>
      </c>
      <c r="C23378">
        <v>20191225</v>
      </c>
      <c r="D23378" t="s">
        <v>22307</v>
      </c>
      <c r="E23378">
        <v>0</v>
      </c>
      <c r="F23378" t="s">
        <v>5293</v>
      </c>
      <c r="G23378" t="s">
        <v>5294</v>
      </c>
      <c r="H23378" t="s">
        <v>24392</v>
      </c>
      <c r="I23378">
        <f t="shared" si="365"/>
        <v>276</v>
      </c>
      <c r="J23378" s="1" t="s">
        <v>47039</v>
      </c>
    </row>
    <row r="23379" spans="1:10">
      <c r="A23379">
        <v>2002</v>
      </c>
      <c r="B23379" t="s">
        <v>1634</v>
      </c>
      <c r="C23379">
        <v>20191225</v>
      </c>
      <c r="D23379" t="s">
        <v>22307</v>
      </c>
      <c r="E23379">
        <v>1</v>
      </c>
      <c r="F23379" t="s">
        <v>5293</v>
      </c>
      <c r="G23379" t="s">
        <v>5294</v>
      </c>
      <c r="H23379" t="s">
        <v>24392</v>
      </c>
      <c r="I23379">
        <f t="shared" si="365"/>
        <v>276</v>
      </c>
      <c r="J23379" s="1" t="s">
        <v>47039</v>
      </c>
    </row>
    <row r="23380" spans="1:10">
      <c r="A23380">
        <v>2070</v>
      </c>
      <c r="B23380" t="s">
        <v>1553</v>
      </c>
      <c r="C23380">
        <v>20191225</v>
      </c>
      <c r="D23380" t="s">
        <v>22097</v>
      </c>
      <c r="E23380">
        <v>0</v>
      </c>
      <c r="F23380" t="s">
        <v>5291</v>
      </c>
      <c r="G23380" t="s">
        <v>47335</v>
      </c>
      <c r="H23380" t="s">
        <v>24393</v>
      </c>
      <c r="I23380">
        <f t="shared" si="365"/>
        <v>38</v>
      </c>
      <c r="J23380" s="1" t="s">
        <v>47040</v>
      </c>
    </row>
    <row r="23381" spans="1:10">
      <c r="A23381">
        <v>2206</v>
      </c>
      <c r="B23381" t="s">
        <v>5561</v>
      </c>
      <c r="C23381">
        <v>20191225</v>
      </c>
      <c r="D23381" t="s">
        <v>21973</v>
      </c>
      <c r="E23381">
        <v>0</v>
      </c>
      <c r="F23381" t="s">
        <v>5293</v>
      </c>
      <c r="G23381" t="s">
        <v>47338</v>
      </c>
      <c r="H23381" t="s">
        <v>24394</v>
      </c>
      <c r="I23381">
        <f t="shared" si="365"/>
        <v>94</v>
      </c>
      <c r="J23381" s="1" t="s">
        <v>47041</v>
      </c>
    </row>
    <row r="23382" spans="1:10">
      <c r="A23382">
        <v>2367</v>
      </c>
      <c r="B23382" t="s">
        <v>640</v>
      </c>
      <c r="C23382">
        <v>20191225</v>
      </c>
      <c r="D23382" t="s">
        <v>22151</v>
      </c>
      <c r="E23382">
        <v>-1</v>
      </c>
      <c r="F23382" t="s">
        <v>5293</v>
      </c>
      <c r="G23382" t="s">
        <v>47338</v>
      </c>
      <c r="H23382" t="s">
        <v>24395</v>
      </c>
      <c r="I23382">
        <f t="shared" si="365"/>
        <v>135</v>
      </c>
      <c r="J23382" s="1" t="s">
        <v>47042</v>
      </c>
    </row>
    <row r="23383" spans="1:10">
      <c r="A23383">
        <v>2371</v>
      </c>
      <c r="B23383" t="s">
        <v>105</v>
      </c>
      <c r="C23383">
        <v>20191225</v>
      </c>
      <c r="D23383" t="s">
        <v>22133</v>
      </c>
      <c r="E23383">
        <v>-2</v>
      </c>
      <c r="F23383" t="s">
        <v>5293</v>
      </c>
      <c r="G23383" t="s">
        <v>47338</v>
      </c>
      <c r="H23383" t="s">
        <v>24396</v>
      </c>
      <c r="I23383">
        <f t="shared" si="365"/>
        <v>208</v>
      </c>
      <c r="J23383" s="1" t="s">
        <v>47043</v>
      </c>
    </row>
    <row r="23384" spans="1:10">
      <c r="A23384">
        <v>2379</v>
      </c>
      <c r="B23384" t="s">
        <v>4574</v>
      </c>
      <c r="C23384">
        <v>20191225</v>
      </c>
      <c r="D23384" t="s">
        <v>22204</v>
      </c>
      <c r="E23384">
        <v>1</v>
      </c>
      <c r="F23384" t="s">
        <v>5293</v>
      </c>
      <c r="G23384" t="s">
        <v>5294</v>
      </c>
      <c r="H23384" t="s">
        <v>24397</v>
      </c>
      <c r="I23384">
        <f t="shared" si="365"/>
        <v>193</v>
      </c>
      <c r="J23384" s="1" t="s">
        <v>47044</v>
      </c>
    </row>
    <row r="23385" spans="1:10">
      <c r="A23385">
        <v>2379</v>
      </c>
      <c r="B23385" t="s">
        <v>4574</v>
      </c>
      <c r="C23385">
        <v>20191225</v>
      </c>
      <c r="D23385" t="s">
        <v>22204</v>
      </c>
      <c r="E23385">
        <v>-1</v>
      </c>
      <c r="F23385" t="s">
        <v>5288</v>
      </c>
      <c r="G23385" t="s">
        <v>47339</v>
      </c>
      <c r="H23385" t="s">
        <v>24398</v>
      </c>
      <c r="I23385">
        <f t="shared" si="365"/>
        <v>54</v>
      </c>
      <c r="J23385" s="1" t="s">
        <v>47045</v>
      </c>
    </row>
    <row r="23386" spans="1:10">
      <c r="A23386">
        <v>2383</v>
      </c>
      <c r="B23386" t="s">
        <v>6856</v>
      </c>
      <c r="C23386">
        <v>20191225</v>
      </c>
      <c r="D23386" t="s">
        <v>22307</v>
      </c>
      <c r="E23386">
        <v>0</v>
      </c>
      <c r="F23386" t="s">
        <v>5293</v>
      </c>
      <c r="G23386" t="s">
        <v>5295</v>
      </c>
      <c r="H23386" t="s">
        <v>24399</v>
      </c>
      <c r="I23386">
        <f t="shared" si="365"/>
        <v>162</v>
      </c>
      <c r="J23386" s="1" t="s">
        <v>47046</v>
      </c>
    </row>
    <row r="23387" spans="1:10">
      <c r="A23387">
        <v>2412</v>
      </c>
      <c r="B23387" t="s">
        <v>1728</v>
      </c>
      <c r="C23387">
        <v>20191225</v>
      </c>
      <c r="D23387" t="s">
        <v>23672</v>
      </c>
      <c r="E23387">
        <v>0</v>
      </c>
      <c r="F23387" t="s">
        <v>5293</v>
      </c>
      <c r="G23387" t="s">
        <v>5295</v>
      </c>
      <c r="H23387" t="s">
        <v>24400</v>
      </c>
      <c r="I23387">
        <f t="shared" si="365"/>
        <v>138</v>
      </c>
      <c r="J23387" s="1" t="s">
        <v>47047</v>
      </c>
    </row>
    <row r="23388" spans="1:10">
      <c r="A23388">
        <v>2413</v>
      </c>
      <c r="B23388" t="s">
        <v>8331</v>
      </c>
      <c r="C23388">
        <v>20191225</v>
      </c>
      <c r="D23388" t="s">
        <v>22086</v>
      </c>
      <c r="E23388">
        <v>1</v>
      </c>
      <c r="F23388" t="s">
        <v>5293</v>
      </c>
      <c r="G23388" t="s">
        <v>5294</v>
      </c>
      <c r="H23388" t="s">
        <v>24401</v>
      </c>
      <c r="I23388">
        <f t="shared" si="365"/>
        <v>171</v>
      </c>
      <c r="J23388" s="1" t="s">
        <v>47048</v>
      </c>
    </row>
    <row r="23389" spans="1:10">
      <c r="A23389">
        <v>2448</v>
      </c>
      <c r="B23389" t="s">
        <v>325</v>
      </c>
      <c r="C23389">
        <v>20191225</v>
      </c>
      <c r="D23389" t="s">
        <v>21973</v>
      </c>
      <c r="E23389">
        <v>0</v>
      </c>
      <c r="F23389" t="s">
        <v>5293</v>
      </c>
      <c r="G23389" t="s">
        <v>47338</v>
      </c>
      <c r="H23389" t="s">
        <v>24402</v>
      </c>
      <c r="I23389">
        <f t="shared" si="365"/>
        <v>126</v>
      </c>
      <c r="J23389" s="1" t="s">
        <v>47049</v>
      </c>
    </row>
    <row r="23390" spans="1:10">
      <c r="A23390">
        <v>2448</v>
      </c>
      <c r="B23390" t="s">
        <v>325</v>
      </c>
      <c r="C23390">
        <v>20191225</v>
      </c>
      <c r="D23390" t="s">
        <v>21973</v>
      </c>
      <c r="E23390">
        <v>0</v>
      </c>
      <c r="F23390" t="s">
        <v>5293</v>
      </c>
      <c r="G23390" t="s">
        <v>5295</v>
      </c>
      <c r="H23390" t="s">
        <v>24403</v>
      </c>
      <c r="I23390">
        <f t="shared" si="365"/>
        <v>153</v>
      </c>
      <c r="J23390" s="1" t="s">
        <v>47050</v>
      </c>
    </row>
    <row r="23391" spans="1:10">
      <c r="A23391">
        <v>2454</v>
      </c>
      <c r="B23391" t="s">
        <v>1809</v>
      </c>
      <c r="C23391">
        <v>20191225</v>
      </c>
      <c r="D23391" t="s">
        <v>22204</v>
      </c>
      <c r="E23391">
        <v>1</v>
      </c>
      <c r="F23391" t="s">
        <v>5293</v>
      </c>
      <c r="G23391" t="s">
        <v>5295</v>
      </c>
      <c r="H23391" t="s">
        <v>24404</v>
      </c>
      <c r="I23391">
        <f t="shared" si="365"/>
        <v>125</v>
      </c>
      <c r="J23391" s="1" t="s">
        <v>47051</v>
      </c>
    </row>
    <row r="23392" spans="1:10">
      <c r="A23392">
        <v>2485</v>
      </c>
      <c r="B23392" t="s">
        <v>10299</v>
      </c>
      <c r="C23392">
        <v>20191225</v>
      </c>
      <c r="D23392" t="s">
        <v>22097</v>
      </c>
      <c r="E23392">
        <v>0</v>
      </c>
      <c r="F23392" t="s">
        <v>5293</v>
      </c>
      <c r="G23392" t="s">
        <v>5294</v>
      </c>
      <c r="H23392" t="s">
        <v>24405</v>
      </c>
      <c r="I23392">
        <f t="shared" si="365"/>
        <v>220</v>
      </c>
      <c r="J23392" s="1" t="s">
        <v>47052</v>
      </c>
    </row>
    <row r="23393" spans="1:10">
      <c r="A23393">
        <v>2504</v>
      </c>
      <c r="B23393" t="s">
        <v>3045</v>
      </c>
      <c r="C23393">
        <v>20191225</v>
      </c>
      <c r="D23393" t="s">
        <v>21973</v>
      </c>
      <c r="E23393">
        <v>0</v>
      </c>
      <c r="F23393" t="s">
        <v>5293</v>
      </c>
      <c r="G23393" t="s">
        <v>47338</v>
      </c>
      <c r="H23393" t="s">
        <v>24406</v>
      </c>
      <c r="I23393">
        <f t="shared" si="365"/>
        <v>352</v>
      </c>
      <c r="J23393" s="1" t="s">
        <v>47053</v>
      </c>
    </row>
    <row r="23394" spans="1:10">
      <c r="A23394">
        <v>2534</v>
      </c>
      <c r="B23394" t="s">
        <v>947</v>
      </c>
      <c r="C23394">
        <v>20191225</v>
      </c>
      <c r="D23394" t="s">
        <v>21973</v>
      </c>
      <c r="E23394">
        <v>0</v>
      </c>
      <c r="F23394" t="s">
        <v>5293</v>
      </c>
      <c r="G23394" t="s">
        <v>5295</v>
      </c>
      <c r="H23394" t="s">
        <v>24407</v>
      </c>
      <c r="I23394">
        <f t="shared" si="365"/>
        <v>74</v>
      </c>
      <c r="J23394" s="1" t="s">
        <v>47054</v>
      </c>
    </row>
    <row r="23395" spans="1:10">
      <c r="A23395">
        <v>2540</v>
      </c>
      <c r="B23395" t="s">
        <v>951</v>
      </c>
      <c r="C23395">
        <v>20191225</v>
      </c>
      <c r="D23395" t="s">
        <v>22133</v>
      </c>
      <c r="E23395">
        <v>0</v>
      </c>
      <c r="F23395" t="s">
        <v>5293</v>
      </c>
      <c r="G23395" t="s">
        <v>5295</v>
      </c>
      <c r="H23395" t="s">
        <v>24408</v>
      </c>
      <c r="I23395">
        <f t="shared" si="365"/>
        <v>171</v>
      </c>
      <c r="J23395" s="1" t="s">
        <v>47055</v>
      </c>
    </row>
    <row r="23396" spans="1:10">
      <c r="A23396">
        <v>2611</v>
      </c>
      <c r="B23396" t="s">
        <v>13537</v>
      </c>
      <c r="C23396">
        <v>20191225</v>
      </c>
      <c r="D23396" t="s">
        <v>22179</v>
      </c>
      <c r="E23396">
        <v>0</v>
      </c>
      <c r="F23396" t="s">
        <v>5288</v>
      </c>
      <c r="G23396" t="s">
        <v>47339</v>
      </c>
      <c r="H23396" t="s">
        <v>24409</v>
      </c>
      <c r="I23396">
        <f t="shared" si="365"/>
        <v>56</v>
      </c>
      <c r="J23396" s="1" t="s">
        <v>47056</v>
      </c>
    </row>
    <row r="23397" spans="1:10">
      <c r="A23397">
        <v>2614</v>
      </c>
      <c r="B23397" t="s">
        <v>2595</v>
      </c>
      <c r="C23397">
        <v>20191225</v>
      </c>
      <c r="D23397" t="s">
        <v>22086</v>
      </c>
      <c r="E23397">
        <v>0</v>
      </c>
      <c r="F23397" t="s">
        <v>5293</v>
      </c>
      <c r="G23397" t="s">
        <v>5295</v>
      </c>
      <c r="H23397" t="s">
        <v>24410</v>
      </c>
      <c r="I23397">
        <f t="shared" si="365"/>
        <v>159</v>
      </c>
      <c r="J23397" s="1" t="s">
        <v>47057</v>
      </c>
    </row>
    <row r="23398" spans="1:10">
      <c r="A23398">
        <v>2640</v>
      </c>
      <c r="B23398" t="s">
        <v>4859</v>
      </c>
      <c r="C23398">
        <v>20191225</v>
      </c>
      <c r="D23398" t="s">
        <v>22097</v>
      </c>
      <c r="E23398">
        <v>1</v>
      </c>
      <c r="F23398" t="s">
        <v>5293</v>
      </c>
      <c r="G23398" t="s">
        <v>5294</v>
      </c>
      <c r="H23398" t="s">
        <v>24411</v>
      </c>
      <c r="I23398">
        <f t="shared" si="365"/>
        <v>162</v>
      </c>
      <c r="J23398" s="1" t="s">
        <v>47058</v>
      </c>
    </row>
    <row r="23399" spans="1:10">
      <c r="A23399">
        <v>2718</v>
      </c>
      <c r="B23399" t="s">
        <v>11845</v>
      </c>
      <c r="C23399">
        <v>20191225</v>
      </c>
      <c r="D23399" t="s">
        <v>22086</v>
      </c>
      <c r="E23399">
        <v>0</v>
      </c>
      <c r="F23399" t="s">
        <v>5293</v>
      </c>
      <c r="G23399" t="s">
        <v>5295</v>
      </c>
      <c r="H23399" t="s">
        <v>24412</v>
      </c>
      <c r="I23399">
        <f t="shared" si="365"/>
        <v>187</v>
      </c>
      <c r="J23399" s="1" t="s">
        <v>47059</v>
      </c>
    </row>
    <row r="23400" spans="1:10">
      <c r="A23400">
        <v>2729</v>
      </c>
      <c r="B23400" t="s">
        <v>1362</v>
      </c>
      <c r="C23400">
        <v>20191225</v>
      </c>
      <c r="D23400" t="s">
        <v>22097</v>
      </c>
      <c r="E23400">
        <v>0</v>
      </c>
      <c r="F23400" t="s">
        <v>5293</v>
      </c>
      <c r="G23400" t="s">
        <v>5295</v>
      </c>
      <c r="H23400" t="s">
        <v>24413</v>
      </c>
      <c r="I23400">
        <f t="shared" si="365"/>
        <v>121</v>
      </c>
      <c r="J23400" s="1" t="s">
        <v>47060</v>
      </c>
    </row>
    <row r="23401" spans="1:10">
      <c r="A23401">
        <v>2732</v>
      </c>
      <c r="B23401" t="s">
        <v>5265</v>
      </c>
      <c r="C23401">
        <v>20191225</v>
      </c>
      <c r="D23401" t="s">
        <v>22097</v>
      </c>
      <c r="E23401">
        <v>1</v>
      </c>
      <c r="F23401" t="s">
        <v>5293</v>
      </c>
      <c r="G23401" t="s">
        <v>5294</v>
      </c>
      <c r="H23401" t="s">
        <v>24414</v>
      </c>
      <c r="I23401">
        <f t="shared" si="365"/>
        <v>98</v>
      </c>
      <c r="J23401" s="1" t="s">
        <v>47061</v>
      </c>
    </row>
    <row r="23402" spans="1:10">
      <c r="A23402">
        <v>2889</v>
      </c>
      <c r="B23402" t="s">
        <v>461</v>
      </c>
      <c r="C23402">
        <v>20191225</v>
      </c>
      <c r="D23402" t="s">
        <v>35</v>
      </c>
      <c r="E23402">
        <v>0</v>
      </c>
      <c r="F23402" t="s">
        <v>5293</v>
      </c>
      <c r="G23402" t="s">
        <v>47338</v>
      </c>
      <c r="H23402" t="s">
        <v>24415</v>
      </c>
      <c r="I23402">
        <f t="shared" si="365"/>
        <v>110</v>
      </c>
      <c r="J23402" s="1" t="s">
        <v>47062</v>
      </c>
    </row>
    <row r="23403" spans="1:10">
      <c r="A23403">
        <v>2891</v>
      </c>
      <c r="B23403" t="s">
        <v>3051</v>
      </c>
      <c r="C23403">
        <v>20191225</v>
      </c>
      <c r="D23403" t="s">
        <v>35</v>
      </c>
      <c r="E23403">
        <v>0</v>
      </c>
      <c r="F23403" t="s">
        <v>5293</v>
      </c>
      <c r="G23403" t="s">
        <v>5295</v>
      </c>
      <c r="H23403" t="s">
        <v>24416</v>
      </c>
      <c r="I23403">
        <f t="shared" si="365"/>
        <v>275</v>
      </c>
      <c r="J23403" s="1" t="s">
        <v>47063</v>
      </c>
    </row>
    <row r="23404" spans="1:10">
      <c r="A23404">
        <v>2913</v>
      </c>
      <c r="B23404" t="s">
        <v>115</v>
      </c>
      <c r="C23404">
        <v>20191225</v>
      </c>
      <c r="D23404" t="s">
        <v>22086</v>
      </c>
      <c r="E23404">
        <v>0</v>
      </c>
      <c r="F23404" t="s">
        <v>5293</v>
      </c>
      <c r="G23404" t="s">
        <v>47338</v>
      </c>
      <c r="H23404" t="s">
        <v>24394</v>
      </c>
      <c r="I23404">
        <f t="shared" si="365"/>
        <v>94</v>
      </c>
      <c r="J23404" s="1" t="s">
        <v>47041</v>
      </c>
    </row>
    <row r="23405" spans="1:10">
      <c r="A23405">
        <v>3015</v>
      </c>
      <c r="B23405" t="s">
        <v>11862</v>
      </c>
      <c r="C23405">
        <v>20191225</v>
      </c>
      <c r="D23405" t="s">
        <v>22151</v>
      </c>
      <c r="E23405">
        <v>0</v>
      </c>
      <c r="F23405" t="s">
        <v>5293</v>
      </c>
      <c r="G23405" t="s">
        <v>5294</v>
      </c>
      <c r="H23405" t="s">
        <v>24417</v>
      </c>
      <c r="I23405">
        <f t="shared" si="365"/>
        <v>111</v>
      </c>
      <c r="J23405" s="1" t="s">
        <v>47064</v>
      </c>
    </row>
    <row r="23406" spans="1:10">
      <c r="A23406">
        <v>3031</v>
      </c>
      <c r="B23406" t="s">
        <v>3663</v>
      </c>
      <c r="C23406">
        <v>20191225</v>
      </c>
      <c r="D23406" t="s">
        <v>21973</v>
      </c>
      <c r="E23406">
        <v>1</v>
      </c>
      <c r="F23406" t="s">
        <v>5293</v>
      </c>
      <c r="G23406" t="s">
        <v>5294</v>
      </c>
      <c r="H23406" t="s">
        <v>24418</v>
      </c>
      <c r="I23406">
        <f t="shared" si="365"/>
        <v>192</v>
      </c>
      <c r="J23406" s="1" t="s">
        <v>47065</v>
      </c>
    </row>
    <row r="23407" spans="1:10">
      <c r="A23407">
        <v>3043</v>
      </c>
      <c r="B23407" t="s">
        <v>4047</v>
      </c>
      <c r="C23407">
        <v>20191225</v>
      </c>
      <c r="D23407" t="s">
        <v>22133</v>
      </c>
      <c r="E23407">
        <v>-1</v>
      </c>
      <c r="F23407" t="s">
        <v>5291</v>
      </c>
      <c r="G23407" t="s">
        <v>5292</v>
      </c>
      <c r="H23407" t="s">
        <v>24419</v>
      </c>
      <c r="I23407">
        <f t="shared" si="365"/>
        <v>29</v>
      </c>
      <c r="J23407" s="1" t="s">
        <v>47066</v>
      </c>
    </row>
    <row r="23408" spans="1:10">
      <c r="A23408">
        <v>3045</v>
      </c>
      <c r="B23408" t="s">
        <v>1780</v>
      </c>
      <c r="C23408">
        <v>20191225</v>
      </c>
      <c r="D23408" t="s">
        <v>23672</v>
      </c>
      <c r="E23408">
        <v>0</v>
      </c>
      <c r="F23408" t="s">
        <v>5293</v>
      </c>
      <c r="G23408" t="s">
        <v>5295</v>
      </c>
      <c r="H23408" t="s">
        <v>24400</v>
      </c>
      <c r="I23408">
        <f t="shared" si="365"/>
        <v>138</v>
      </c>
      <c r="J23408" s="1" t="s">
        <v>47047</v>
      </c>
    </row>
    <row r="23409" spans="1:10">
      <c r="A23409">
        <v>3117</v>
      </c>
      <c r="B23409" t="s">
        <v>1002</v>
      </c>
      <c r="C23409">
        <v>20191225</v>
      </c>
      <c r="D23409" t="s">
        <v>15921</v>
      </c>
      <c r="E23409">
        <v>1</v>
      </c>
      <c r="F23409" t="s">
        <v>5293</v>
      </c>
      <c r="G23409" t="s">
        <v>47338</v>
      </c>
      <c r="H23409" t="s">
        <v>24420</v>
      </c>
      <c r="I23409">
        <f t="shared" si="365"/>
        <v>99</v>
      </c>
      <c r="J23409" s="1" t="s">
        <v>47067</v>
      </c>
    </row>
    <row r="23410" spans="1:10">
      <c r="A23410">
        <v>3167</v>
      </c>
      <c r="B23410" t="s">
        <v>43</v>
      </c>
      <c r="C23410">
        <v>20191225</v>
      </c>
      <c r="D23410" t="s">
        <v>22097</v>
      </c>
      <c r="E23410">
        <v>0</v>
      </c>
      <c r="F23410" t="s">
        <v>5293</v>
      </c>
      <c r="G23410" t="s">
        <v>5294</v>
      </c>
      <c r="H23410" t="s">
        <v>24421</v>
      </c>
      <c r="I23410">
        <f t="shared" si="365"/>
        <v>119</v>
      </c>
      <c r="J23410" s="1" t="s">
        <v>47068</v>
      </c>
    </row>
    <row r="23411" spans="1:10">
      <c r="A23411">
        <v>3227</v>
      </c>
      <c r="B23411" t="s">
        <v>2316</v>
      </c>
      <c r="C23411">
        <v>20191225</v>
      </c>
      <c r="D23411" t="s">
        <v>22151</v>
      </c>
      <c r="E23411">
        <v>1</v>
      </c>
      <c r="F23411" t="s">
        <v>5293</v>
      </c>
      <c r="G23411" t="s">
        <v>5294</v>
      </c>
      <c r="H23411" t="s">
        <v>24422</v>
      </c>
      <c r="I23411">
        <f t="shared" si="365"/>
        <v>135</v>
      </c>
      <c r="J23411" s="1" t="s">
        <v>47069</v>
      </c>
    </row>
    <row r="23412" spans="1:10">
      <c r="A23412">
        <v>3452</v>
      </c>
      <c r="B23412" t="s">
        <v>94</v>
      </c>
      <c r="C23412">
        <v>20191225</v>
      </c>
      <c r="D23412" t="s">
        <v>21393</v>
      </c>
      <c r="E23412">
        <v>-1</v>
      </c>
      <c r="F23412" t="s">
        <v>5291</v>
      </c>
      <c r="G23412" t="s">
        <v>5292</v>
      </c>
      <c r="H23412" t="s">
        <v>24423</v>
      </c>
      <c r="I23412">
        <f t="shared" si="365"/>
        <v>29</v>
      </c>
      <c r="J23412" s="1" t="s">
        <v>47070</v>
      </c>
    </row>
    <row r="23413" spans="1:10">
      <c r="A23413">
        <v>3679</v>
      </c>
      <c r="B23413" t="s">
        <v>124</v>
      </c>
      <c r="C23413">
        <v>20191225</v>
      </c>
      <c r="D23413" t="s">
        <v>22097</v>
      </c>
      <c r="E23413">
        <v>0</v>
      </c>
      <c r="F23413" t="s">
        <v>5288</v>
      </c>
      <c r="G23413" t="s">
        <v>47339</v>
      </c>
      <c r="H23413" t="s">
        <v>24424</v>
      </c>
      <c r="I23413">
        <f t="shared" si="365"/>
        <v>218</v>
      </c>
      <c r="J23413" s="1" t="s">
        <v>47071</v>
      </c>
    </row>
    <row r="23414" spans="1:10">
      <c r="A23414">
        <v>3682</v>
      </c>
      <c r="B23414" t="s">
        <v>6458</v>
      </c>
      <c r="C23414">
        <v>20191225</v>
      </c>
      <c r="D23414" t="s">
        <v>21973</v>
      </c>
      <c r="E23414">
        <v>0</v>
      </c>
      <c r="F23414" t="s">
        <v>5293</v>
      </c>
      <c r="G23414" t="s">
        <v>5295</v>
      </c>
      <c r="H23414" t="s">
        <v>24400</v>
      </c>
      <c r="I23414">
        <f t="shared" si="365"/>
        <v>138</v>
      </c>
      <c r="J23414" s="1" t="s">
        <v>47047</v>
      </c>
    </row>
    <row r="23415" spans="1:10">
      <c r="A23415">
        <v>3711</v>
      </c>
      <c r="B23415" t="s">
        <v>1741</v>
      </c>
      <c r="C23415">
        <v>20191225</v>
      </c>
      <c r="D23415" t="s">
        <v>22307</v>
      </c>
      <c r="E23415">
        <v>0</v>
      </c>
      <c r="F23415" t="s">
        <v>5293</v>
      </c>
      <c r="G23415" t="s">
        <v>5295</v>
      </c>
      <c r="H23415" t="s">
        <v>24425</v>
      </c>
      <c r="I23415">
        <f t="shared" si="365"/>
        <v>129</v>
      </c>
      <c r="J23415" s="1" t="s">
        <v>47072</v>
      </c>
    </row>
    <row r="23416" spans="1:10">
      <c r="A23416">
        <v>4150</v>
      </c>
      <c r="B23416" t="s">
        <v>1871</v>
      </c>
      <c r="C23416">
        <v>20191225</v>
      </c>
      <c r="D23416" t="s">
        <v>15909</v>
      </c>
      <c r="E23416">
        <v>0</v>
      </c>
      <c r="F23416" t="s">
        <v>5293</v>
      </c>
      <c r="G23416" t="s">
        <v>47338</v>
      </c>
      <c r="H23416" t="s">
        <v>24426</v>
      </c>
      <c r="I23416">
        <f t="shared" si="365"/>
        <v>333</v>
      </c>
      <c r="J23416" s="1" t="s">
        <v>47073</v>
      </c>
    </row>
    <row r="23417" spans="1:10">
      <c r="A23417">
        <v>4414</v>
      </c>
      <c r="B23417" t="s">
        <v>2250</v>
      </c>
      <c r="C23417">
        <v>20191225</v>
      </c>
      <c r="D23417" t="s">
        <v>22179</v>
      </c>
      <c r="E23417">
        <v>0</v>
      </c>
      <c r="F23417" t="s">
        <v>5293</v>
      </c>
      <c r="G23417" t="s">
        <v>5294</v>
      </c>
      <c r="H23417" t="s">
        <v>24427</v>
      </c>
      <c r="I23417">
        <f t="shared" si="365"/>
        <v>153</v>
      </c>
      <c r="J23417" s="1" t="s">
        <v>47074</v>
      </c>
    </row>
    <row r="23418" spans="1:10">
      <c r="A23418">
        <v>4712</v>
      </c>
      <c r="B23418" t="s">
        <v>527</v>
      </c>
      <c r="C23418">
        <v>20191225</v>
      </c>
      <c r="D23418" t="s">
        <v>22133</v>
      </c>
      <c r="E23418">
        <v>-2</v>
      </c>
      <c r="F23418" t="s">
        <v>5293</v>
      </c>
      <c r="G23418" t="s">
        <v>47338</v>
      </c>
      <c r="H23418" t="s">
        <v>24428</v>
      </c>
      <c r="I23418">
        <f t="shared" si="365"/>
        <v>583</v>
      </c>
      <c r="J23418" s="1" t="s">
        <v>47075</v>
      </c>
    </row>
    <row r="23419" spans="1:10">
      <c r="A23419">
        <v>4904</v>
      </c>
      <c r="B23419" t="s">
        <v>363</v>
      </c>
      <c r="C23419">
        <v>20191225</v>
      </c>
      <c r="D23419" t="s">
        <v>22204</v>
      </c>
      <c r="E23419">
        <v>0</v>
      </c>
      <c r="F23419" t="s">
        <v>5293</v>
      </c>
      <c r="G23419" t="s">
        <v>5295</v>
      </c>
      <c r="H23419" t="s">
        <v>24400</v>
      </c>
      <c r="I23419">
        <f t="shared" si="365"/>
        <v>138</v>
      </c>
      <c r="J23419" s="1" t="s">
        <v>47047</v>
      </c>
    </row>
    <row r="23420" spans="1:10">
      <c r="A23420">
        <v>4927</v>
      </c>
      <c r="B23420" t="s">
        <v>2854</v>
      </c>
      <c r="C23420">
        <v>20191225</v>
      </c>
      <c r="D23420" t="s">
        <v>22151</v>
      </c>
      <c r="E23420">
        <v>0</v>
      </c>
      <c r="F23420" t="s">
        <v>5293</v>
      </c>
      <c r="G23420" t="s">
        <v>5295</v>
      </c>
      <c r="H23420" t="s">
        <v>24429</v>
      </c>
      <c r="I23420">
        <f t="shared" si="365"/>
        <v>173</v>
      </c>
      <c r="J23420" s="1" t="s">
        <v>47076</v>
      </c>
    </row>
    <row r="23421" spans="1:10">
      <c r="A23421">
        <v>4960</v>
      </c>
      <c r="B23421" t="s">
        <v>1432</v>
      </c>
      <c r="C23421">
        <v>20191225</v>
      </c>
      <c r="D23421" t="s">
        <v>21393</v>
      </c>
      <c r="E23421">
        <v>-2</v>
      </c>
      <c r="F23421" t="s">
        <v>5293</v>
      </c>
      <c r="G23421" t="s">
        <v>47338</v>
      </c>
      <c r="H23421" t="s">
        <v>24430</v>
      </c>
      <c r="I23421">
        <f t="shared" si="365"/>
        <v>329</v>
      </c>
      <c r="J23421" s="1" t="s">
        <v>47077</v>
      </c>
    </row>
    <row r="23422" spans="1:10">
      <c r="A23422">
        <v>5205</v>
      </c>
      <c r="B23422" t="s">
        <v>143</v>
      </c>
      <c r="C23422">
        <v>20191225</v>
      </c>
      <c r="D23422" t="s">
        <v>21393</v>
      </c>
      <c r="E23422">
        <v>1</v>
      </c>
      <c r="F23422" t="s">
        <v>5293</v>
      </c>
      <c r="G23422" t="s">
        <v>47338</v>
      </c>
      <c r="H23422" t="s">
        <v>24431</v>
      </c>
      <c r="I23422">
        <f t="shared" si="365"/>
        <v>101</v>
      </c>
      <c r="J23422" s="1" t="s">
        <v>47078</v>
      </c>
    </row>
    <row r="23423" spans="1:10">
      <c r="A23423">
        <v>5256</v>
      </c>
      <c r="B23423" t="s">
        <v>94</v>
      </c>
      <c r="C23423">
        <v>20191225</v>
      </c>
      <c r="D23423" t="s">
        <v>15909</v>
      </c>
      <c r="E23423">
        <v>-1</v>
      </c>
      <c r="F23423" t="s">
        <v>5291</v>
      </c>
      <c r="G23423" t="s">
        <v>5292</v>
      </c>
      <c r="H23423" t="s">
        <v>24432</v>
      </c>
      <c r="I23423">
        <f t="shared" si="365"/>
        <v>38</v>
      </c>
      <c r="J23423" s="1" t="s">
        <v>47079</v>
      </c>
    </row>
    <row r="23424" spans="1:10">
      <c r="A23424">
        <v>5468</v>
      </c>
      <c r="B23424" t="s">
        <v>1186</v>
      </c>
      <c r="C23424">
        <v>20191225</v>
      </c>
      <c r="D23424" t="s">
        <v>22133</v>
      </c>
      <c r="E23424">
        <v>-1</v>
      </c>
      <c r="F23424" t="s">
        <v>5297</v>
      </c>
      <c r="G23424" t="s">
        <v>47333</v>
      </c>
      <c r="H23424" t="s">
        <v>24433</v>
      </c>
      <c r="I23424">
        <f t="shared" si="365"/>
        <v>74</v>
      </c>
      <c r="J23424" s="1" t="s">
        <v>47080</v>
      </c>
    </row>
    <row r="23425" spans="1:10">
      <c r="A23425">
        <v>5607</v>
      </c>
      <c r="B23425" t="s">
        <v>1438</v>
      </c>
      <c r="C23425">
        <v>20191225</v>
      </c>
      <c r="D23425" t="s">
        <v>21973</v>
      </c>
      <c r="E23425">
        <v>0</v>
      </c>
      <c r="F23425" t="s">
        <v>5293</v>
      </c>
      <c r="G23425" t="s">
        <v>5295</v>
      </c>
      <c r="H23425" t="s">
        <v>24434</v>
      </c>
      <c r="I23425">
        <f t="shared" si="365"/>
        <v>77</v>
      </c>
      <c r="J23425" s="1" t="s">
        <v>47081</v>
      </c>
    </row>
    <row r="23426" spans="1:10">
      <c r="A23426">
        <v>6225</v>
      </c>
      <c r="B23426" t="s">
        <v>788</v>
      </c>
      <c r="C23426">
        <v>20191225</v>
      </c>
      <c r="D23426" t="s">
        <v>21393</v>
      </c>
      <c r="E23426">
        <v>-1</v>
      </c>
      <c r="F23426" t="s">
        <v>5291</v>
      </c>
      <c r="G23426" t="s">
        <v>5292</v>
      </c>
      <c r="H23426" t="s">
        <v>24435</v>
      </c>
      <c r="I23426">
        <f t="shared" si="365"/>
        <v>29</v>
      </c>
      <c r="J23426" s="1" t="s">
        <v>47082</v>
      </c>
    </row>
    <row r="23427" spans="1:10">
      <c r="A23427">
        <v>6257</v>
      </c>
      <c r="B23427" t="s">
        <v>4284</v>
      </c>
      <c r="C23427">
        <v>20191225</v>
      </c>
      <c r="D23427" t="s">
        <v>22151</v>
      </c>
      <c r="E23427">
        <v>0</v>
      </c>
      <c r="F23427" t="s">
        <v>5293</v>
      </c>
      <c r="G23427" t="s">
        <v>5295</v>
      </c>
      <c r="H23427" t="s">
        <v>24436</v>
      </c>
      <c r="I23427">
        <f t="shared" ref="I23427:I23490" si="366">LEN(H23427)</f>
        <v>94</v>
      </c>
      <c r="J23427" s="1" t="s">
        <v>47083</v>
      </c>
    </row>
    <row r="23428" spans="1:10">
      <c r="A23428">
        <v>6441</v>
      </c>
      <c r="B23428" t="s">
        <v>794</v>
      </c>
      <c r="C23428">
        <v>20191225</v>
      </c>
      <c r="D23428" t="s">
        <v>21973</v>
      </c>
      <c r="E23428">
        <v>1</v>
      </c>
      <c r="F23428" t="s">
        <v>5293</v>
      </c>
      <c r="G23428" t="s">
        <v>47338</v>
      </c>
      <c r="H23428" t="s">
        <v>24437</v>
      </c>
      <c r="I23428">
        <f t="shared" si="366"/>
        <v>108</v>
      </c>
      <c r="J23428" s="1" t="s">
        <v>47084</v>
      </c>
    </row>
    <row r="23429" spans="1:10">
      <c r="A23429">
        <v>6532</v>
      </c>
      <c r="B23429" t="s">
        <v>3348</v>
      </c>
      <c r="C23429">
        <v>20191225</v>
      </c>
      <c r="D23429" t="s">
        <v>21973</v>
      </c>
      <c r="E23429">
        <v>1</v>
      </c>
      <c r="F23429" t="s">
        <v>5293</v>
      </c>
      <c r="G23429" t="s">
        <v>47338</v>
      </c>
      <c r="H23429" t="s">
        <v>24438</v>
      </c>
      <c r="I23429">
        <f t="shared" si="366"/>
        <v>55</v>
      </c>
      <c r="J23429" s="1" t="s">
        <v>47085</v>
      </c>
    </row>
    <row r="23430" spans="1:10">
      <c r="A23430">
        <v>6611</v>
      </c>
      <c r="B23430" t="s">
        <v>1710</v>
      </c>
      <c r="C23430">
        <v>20191225</v>
      </c>
      <c r="D23430" t="s">
        <v>15909</v>
      </c>
      <c r="E23430">
        <v>-1</v>
      </c>
      <c r="F23430" t="s">
        <v>5291</v>
      </c>
      <c r="G23430" t="s">
        <v>5292</v>
      </c>
      <c r="H23430" t="s">
        <v>24439</v>
      </c>
      <c r="I23430">
        <f t="shared" si="366"/>
        <v>29</v>
      </c>
      <c r="J23430" s="1" t="s">
        <v>47086</v>
      </c>
    </row>
    <row r="23431" spans="1:10">
      <c r="A23431">
        <v>6617</v>
      </c>
      <c r="B23431" t="s">
        <v>804</v>
      </c>
      <c r="C23431">
        <v>20191225</v>
      </c>
      <c r="D23431" t="s">
        <v>15578</v>
      </c>
      <c r="E23431">
        <v>0</v>
      </c>
      <c r="F23431" t="s">
        <v>5293</v>
      </c>
      <c r="G23431" t="s">
        <v>47338</v>
      </c>
      <c r="H23431" t="s">
        <v>24440</v>
      </c>
      <c r="I23431">
        <f t="shared" si="366"/>
        <v>116</v>
      </c>
      <c r="J23431" s="1" t="s">
        <v>47087</v>
      </c>
    </row>
    <row r="23432" spans="1:10">
      <c r="A23432">
        <v>6736</v>
      </c>
      <c r="B23432" t="s">
        <v>12948</v>
      </c>
      <c r="C23432">
        <v>20191225</v>
      </c>
      <c r="D23432" t="s">
        <v>35</v>
      </c>
      <c r="E23432">
        <v>-1</v>
      </c>
      <c r="F23432" t="s">
        <v>5291</v>
      </c>
      <c r="G23432" t="s">
        <v>5292</v>
      </c>
      <c r="H23432" t="s">
        <v>24441</v>
      </c>
      <c r="I23432">
        <f t="shared" si="366"/>
        <v>30</v>
      </c>
      <c r="J23432" s="1" t="s">
        <v>47088</v>
      </c>
    </row>
    <row r="23433" spans="1:10">
      <c r="A23433">
        <v>8080</v>
      </c>
      <c r="B23433" t="s">
        <v>218</v>
      </c>
      <c r="C23433">
        <v>20191225</v>
      </c>
      <c r="D23433" t="s">
        <v>21393</v>
      </c>
      <c r="E23433">
        <v>0</v>
      </c>
      <c r="F23433" t="s">
        <v>5288</v>
      </c>
      <c r="G23433" t="s">
        <v>5290</v>
      </c>
      <c r="H23433" t="s">
        <v>24442</v>
      </c>
      <c r="I23433">
        <f t="shared" si="366"/>
        <v>41</v>
      </c>
      <c r="J23433" s="1" t="s">
        <v>47089</v>
      </c>
    </row>
    <row r="23434" spans="1:10">
      <c r="A23434">
        <v>8080</v>
      </c>
      <c r="B23434" t="s">
        <v>218</v>
      </c>
      <c r="C23434">
        <v>20191225</v>
      </c>
      <c r="D23434" t="s">
        <v>21393</v>
      </c>
      <c r="E23434">
        <v>1</v>
      </c>
      <c r="F23434" t="s">
        <v>5293</v>
      </c>
      <c r="G23434" t="s">
        <v>47338</v>
      </c>
      <c r="H23434" t="s">
        <v>24443</v>
      </c>
      <c r="I23434">
        <f t="shared" si="366"/>
        <v>118</v>
      </c>
      <c r="J23434" s="1" t="s">
        <v>47090</v>
      </c>
    </row>
    <row r="23435" spans="1:10">
      <c r="A23435">
        <v>8101</v>
      </c>
      <c r="B23435" t="s">
        <v>1317</v>
      </c>
      <c r="C23435">
        <v>20191225</v>
      </c>
      <c r="D23435" t="s">
        <v>22133</v>
      </c>
      <c r="E23435">
        <v>1</v>
      </c>
      <c r="F23435" t="s">
        <v>5293</v>
      </c>
      <c r="G23435" t="s">
        <v>5295</v>
      </c>
      <c r="H23435" t="s">
        <v>24444</v>
      </c>
      <c r="I23435">
        <f t="shared" si="366"/>
        <v>174</v>
      </c>
      <c r="J23435" s="1" t="s">
        <v>47091</v>
      </c>
    </row>
    <row r="23436" spans="1:10">
      <c r="A23436">
        <v>8210</v>
      </c>
      <c r="B23436" t="s">
        <v>3287</v>
      </c>
      <c r="C23436">
        <v>20191225</v>
      </c>
      <c r="D23436" t="s">
        <v>22151</v>
      </c>
      <c r="E23436">
        <v>-1</v>
      </c>
      <c r="F23436" t="s">
        <v>5288</v>
      </c>
      <c r="G23436" t="s">
        <v>47339</v>
      </c>
      <c r="H23436" t="s">
        <v>24445</v>
      </c>
      <c r="I23436">
        <f t="shared" si="366"/>
        <v>64</v>
      </c>
      <c r="J23436" s="1" t="s">
        <v>47092</v>
      </c>
    </row>
    <row r="23437" spans="1:10">
      <c r="A23437">
        <v>8467</v>
      </c>
      <c r="B23437" t="s">
        <v>1334</v>
      </c>
      <c r="C23437">
        <v>20191225</v>
      </c>
      <c r="D23437" t="s">
        <v>21973</v>
      </c>
      <c r="E23437">
        <v>0</v>
      </c>
      <c r="F23437" t="s">
        <v>5293</v>
      </c>
      <c r="G23437" t="s">
        <v>5295</v>
      </c>
      <c r="H23437" t="s">
        <v>24446</v>
      </c>
      <c r="I23437">
        <f t="shared" si="366"/>
        <v>474</v>
      </c>
      <c r="J23437" s="1" t="s">
        <v>47093</v>
      </c>
    </row>
    <row r="23438" spans="1:10">
      <c r="A23438">
        <v>8905</v>
      </c>
      <c r="B23438" t="s">
        <v>3975</v>
      </c>
      <c r="C23438">
        <v>20191225</v>
      </c>
      <c r="D23438" t="s">
        <v>22086</v>
      </c>
      <c r="E23438">
        <v>0</v>
      </c>
      <c r="F23438" t="s">
        <v>5293</v>
      </c>
      <c r="G23438" t="s">
        <v>5295</v>
      </c>
      <c r="H23438" t="s">
        <v>24447</v>
      </c>
      <c r="I23438">
        <f t="shared" si="366"/>
        <v>89</v>
      </c>
      <c r="J23438" s="1" t="s">
        <v>47094</v>
      </c>
    </row>
    <row r="23439" spans="1:10">
      <c r="A23439">
        <v>8936</v>
      </c>
      <c r="B23439" t="s">
        <v>1445</v>
      </c>
      <c r="C23439">
        <v>20191225</v>
      </c>
      <c r="D23439" t="s">
        <v>22179</v>
      </c>
      <c r="E23439">
        <v>0</v>
      </c>
      <c r="F23439" t="s">
        <v>5293</v>
      </c>
      <c r="G23439" t="s">
        <v>47338</v>
      </c>
      <c r="H23439" t="s">
        <v>24448</v>
      </c>
      <c r="I23439">
        <f t="shared" si="366"/>
        <v>105</v>
      </c>
      <c r="J23439" s="1" t="s">
        <v>47095</v>
      </c>
    </row>
    <row r="23440" spans="1:10">
      <c r="A23440">
        <v>9933</v>
      </c>
      <c r="B23440" t="s">
        <v>1349</v>
      </c>
      <c r="C23440">
        <v>20191225</v>
      </c>
      <c r="D23440" t="s">
        <v>22307</v>
      </c>
      <c r="E23440">
        <v>1</v>
      </c>
      <c r="F23440" t="s">
        <v>5293</v>
      </c>
      <c r="G23440" t="s">
        <v>47338</v>
      </c>
      <c r="H23440" t="s">
        <v>24449</v>
      </c>
      <c r="I23440">
        <f t="shared" si="366"/>
        <v>196</v>
      </c>
      <c r="J23440" s="1" t="s">
        <v>47096</v>
      </c>
    </row>
    <row r="23441" spans="1:10">
      <c r="A23441">
        <v>9938</v>
      </c>
      <c r="B23441" t="s">
        <v>4375</v>
      </c>
      <c r="C23441">
        <v>20191225</v>
      </c>
      <c r="D23441" t="s">
        <v>22151</v>
      </c>
      <c r="E23441">
        <v>-1</v>
      </c>
      <c r="F23441" t="s">
        <v>5288</v>
      </c>
      <c r="G23441" t="s">
        <v>47339</v>
      </c>
      <c r="H23441" t="s">
        <v>24450</v>
      </c>
      <c r="I23441">
        <f t="shared" si="366"/>
        <v>49</v>
      </c>
      <c r="J23441" s="1" t="s">
        <v>47097</v>
      </c>
    </row>
    <row r="23442" spans="1:10">
      <c r="A23442">
        <v>1215</v>
      </c>
      <c r="B23442" t="s">
        <v>2830</v>
      </c>
      <c r="C23442">
        <v>20191226</v>
      </c>
      <c r="D23442" t="s">
        <v>22151</v>
      </c>
      <c r="E23442">
        <v>0</v>
      </c>
      <c r="F23442" t="s">
        <v>5293</v>
      </c>
      <c r="G23442" t="s">
        <v>5295</v>
      </c>
      <c r="H23442" t="s">
        <v>24451</v>
      </c>
      <c r="I23442">
        <f t="shared" si="366"/>
        <v>151</v>
      </c>
      <c r="J23442" s="1" t="s">
        <v>47098</v>
      </c>
    </row>
    <row r="23443" spans="1:10">
      <c r="A23443">
        <v>1268</v>
      </c>
      <c r="B23443" t="s">
        <v>6212</v>
      </c>
      <c r="C23443">
        <v>20191226</v>
      </c>
      <c r="D23443" t="s">
        <v>22097</v>
      </c>
      <c r="E23443">
        <v>0</v>
      </c>
      <c r="F23443" t="s">
        <v>5293</v>
      </c>
      <c r="G23443" t="s">
        <v>5295</v>
      </c>
      <c r="H23443" t="s">
        <v>24452</v>
      </c>
      <c r="I23443">
        <f t="shared" si="366"/>
        <v>48</v>
      </c>
      <c r="J23443" s="1" t="s">
        <v>47099</v>
      </c>
    </row>
    <row r="23444" spans="1:10">
      <c r="A23444">
        <v>1507</v>
      </c>
      <c r="B23444" t="s">
        <v>1496</v>
      </c>
      <c r="C23444">
        <v>20191226</v>
      </c>
      <c r="D23444" t="s">
        <v>22151</v>
      </c>
      <c r="E23444">
        <v>0</v>
      </c>
      <c r="F23444" t="s">
        <v>5293</v>
      </c>
      <c r="G23444" t="s">
        <v>5294</v>
      </c>
      <c r="H23444" t="s">
        <v>24453</v>
      </c>
      <c r="I23444">
        <f t="shared" si="366"/>
        <v>374</v>
      </c>
      <c r="J23444" s="1" t="s">
        <v>47100</v>
      </c>
    </row>
    <row r="23445" spans="1:10">
      <c r="A23445">
        <v>2012</v>
      </c>
      <c r="B23445" t="s">
        <v>4182</v>
      </c>
      <c r="C23445">
        <v>20191226</v>
      </c>
      <c r="D23445" t="s">
        <v>21973</v>
      </c>
      <c r="E23445">
        <v>0</v>
      </c>
      <c r="F23445" t="s">
        <v>5293</v>
      </c>
      <c r="G23445" t="s">
        <v>5295</v>
      </c>
      <c r="H23445" t="s">
        <v>24454</v>
      </c>
      <c r="I23445">
        <f t="shared" si="366"/>
        <v>267</v>
      </c>
      <c r="J23445" s="1" t="s">
        <v>47101</v>
      </c>
    </row>
    <row r="23446" spans="1:10">
      <c r="A23446">
        <v>2070</v>
      </c>
      <c r="B23446" t="s">
        <v>1553</v>
      </c>
      <c r="C23446">
        <v>20191226</v>
      </c>
      <c r="D23446" t="s">
        <v>22097</v>
      </c>
      <c r="E23446">
        <v>0</v>
      </c>
      <c r="F23446" t="s">
        <v>5291</v>
      </c>
      <c r="G23446" t="s">
        <v>47335</v>
      </c>
      <c r="H23446" t="s">
        <v>24455</v>
      </c>
      <c r="I23446">
        <f t="shared" si="366"/>
        <v>21</v>
      </c>
      <c r="J23446" s="1" t="s">
        <v>47102</v>
      </c>
    </row>
    <row r="23447" spans="1:10">
      <c r="A23447">
        <v>2070</v>
      </c>
      <c r="B23447" t="s">
        <v>1553</v>
      </c>
      <c r="C23447">
        <v>20191226</v>
      </c>
      <c r="D23447" t="s">
        <v>22097</v>
      </c>
      <c r="E23447">
        <v>0</v>
      </c>
      <c r="F23447" t="s">
        <v>5293</v>
      </c>
      <c r="G23447" t="s">
        <v>47338</v>
      </c>
      <c r="H23447" t="s">
        <v>24456</v>
      </c>
      <c r="I23447">
        <f t="shared" si="366"/>
        <v>478</v>
      </c>
      <c r="J23447" s="1" t="s">
        <v>47103</v>
      </c>
    </row>
    <row r="23448" spans="1:10">
      <c r="A23448">
        <v>2313</v>
      </c>
      <c r="B23448" t="s">
        <v>441</v>
      </c>
      <c r="C23448">
        <v>20191226</v>
      </c>
      <c r="D23448" t="s">
        <v>22151</v>
      </c>
      <c r="E23448">
        <v>-1</v>
      </c>
      <c r="F23448" t="s">
        <v>5293</v>
      </c>
      <c r="G23448" t="s">
        <v>47338</v>
      </c>
      <c r="H23448" t="s">
        <v>24457</v>
      </c>
      <c r="I23448">
        <f t="shared" si="366"/>
        <v>193</v>
      </c>
      <c r="J23448" s="1" t="s">
        <v>47104</v>
      </c>
    </row>
    <row r="23449" spans="1:10">
      <c r="A23449">
        <v>2376</v>
      </c>
      <c r="B23449" t="s">
        <v>447</v>
      </c>
      <c r="C23449">
        <v>20191226</v>
      </c>
      <c r="D23449" t="s">
        <v>22151</v>
      </c>
      <c r="E23449">
        <v>0</v>
      </c>
      <c r="F23449" t="s">
        <v>5293</v>
      </c>
      <c r="G23449" t="s">
        <v>5294</v>
      </c>
      <c r="H23449" t="s">
        <v>24458</v>
      </c>
      <c r="I23449">
        <f t="shared" si="366"/>
        <v>105</v>
      </c>
      <c r="J23449" s="1" t="s">
        <v>47105</v>
      </c>
    </row>
    <row r="23450" spans="1:10">
      <c r="A23450">
        <v>2392</v>
      </c>
      <c r="B23450" t="s">
        <v>5194</v>
      </c>
      <c r="C23450">
        <v>20191226</v>
      </c>
      <c r="D23450" t="s">
        <v>22097</v>
      </c>
      <c r="E23450">
        <v>0</v>
      </c>
      <c r="F23450" t="s">
        <v>5293</v>
      </c>
      <c r="G23450" t="s">
        <v>5295</v>
      </c>
      <c r="H23450" t="s">
        <v>24459</v>
      </c>
      <c r="I23450">
        <f t="shared" si="366"/>
        <v>180</v>
      </c>
      <c r="J23450" s="1" t="s">
        <v>47106</v>
      </c>
    </row>
    <row r="23451" spans="1:10">
      <c r="A23451">
        <v>2412</v>
      </c>
      <c r="B23451" t="s">
        <v>1728</v>
      </c>
      <c r="C23451">
        <v>20191226</v>
      </c>
      <c r="D23451" t="s">
        <v>23672</v>
      </c>
      <c r="E23451">
        <v>0</v>
      </c>
      <c r="F23451" t="s">
        <v>5293</v>
      </c>
      <c r="G23451" t="s">
        <v>5295</v>
      </c>
      <c r="H23451" t="s">
        <v>24460</v>
      </c>
      <c r="I23451">
        <f t="shared" si="366"/>
        <v>120</v>
      </c>
      <c r="J23451" s="1" t="s">
        <v>47107</v>
      </c>
    </row>
    <row r="23452" spans="1:10">
      <c r="A23452">
        <v>2419</v>
      </c>
      <c r="B23452" t="s">
        <v>1686</v>
      </c>
      <c r="C23452">
        <v>20191226</v>
      </c>
      <c r="D23452" t="s">
        <v>21973</v>
      </c>
      <c r="E23452">
        <v>-1</v>
      </c>
      <c r="F23452" t="s">
        <v>5288</v>
      </c>
      <c r="G23452" t="s">
        <v>47339</v>
      </c>
      <c r="H23452" t="s">
        <v>24461</v>
      </c>
      <c r="I23452">
        <f t="shared" si="366"/>
        <v>50</v>
      </c>
      <c r="J23452" s="1" t="s">
        <v>47108</v>
      </c>
    </row>
    <row r="23453" spans="1:10">
      <c r="A23453">
        <v>2442</v>
      </c>
      <c r="B23453" t="s">
        <v>29</v>
      </c>
      <c r="C23453">
        <v>20191226</v>
      </c>
      <c r="D23453" t="s">
        <v>22086</v>
      </c>
      <c r="E23453">
        <v>0</v>
      </c>
      <c r="F23453" t="s">
        <v>5293</v>
      </c>
      <c r="G23453" t="s">
        <v>5295</v>
      </c>
      <c r="H23453" t="s">
        <v>24462</v>
      </c>
      <c r="I23453">
        <f t="shared" si="366"/>
        <v>70</v>
      </c>
      <c r="J23453" s="1" t="s">
        <v>47109</v>
      </c>
    </row>
    <row r="23454" spans="1:10">
      <c r="A23454">
        <v>2496</v>
      </c>
      <c r="B23454" t="s">
        <v>331</v>
      </c>
      <c r="C23454">
        <v>20191226</v>
      </c>
      <c r="D23454" t="s">
        <v>21973</v>
      </c>
      <c r="E23454">
        <v>0</v>
      </c>
      <c r="F23454" t="s">
        <v>5293</v>
      </c>
      <c r="G23454" t="s">
        <v>5294</v>
      </c>
      <c r="H23454" t="s">
        <v>24463</v>
      </c>
      <c r="I23454">
        <f t="shared" si="366"/>
        <v>304</v>
      </c>
      <c r="J23454" s="1" t="s">
        <v>47110</v>
      </c>
    </row>
    <row r="23455" spans="1:10">
      <c r="A23455">
        <v>2520</v>
      </c>
      <c r="B23455" t="s">
        <v>9593</v>
      </c>
      <c r="C23455">
        <v>20191226</v>
      </c>
      <c r="D23455" t="s">
        <v>22086</v>
      </c>
      <c r="E23455">
        <v>0</v>
      </c>
      <c r="F23455" t="s">
        <v>5293</v>
      </c>
      <c r="G23455" t="s">
        <v>5295</v>
      </c>
      <c r="H23455" t="s">
        <v>24464</v>
      </c>
      <c r="I23455">
        <f t="shared" si="366"/>
        <v>297</v>
      </c>
      <c r="J23455" s="1" t="s">
        <v>47111</v>
      </c>
    </row>
    <row r="23456" spans="1:10">
      <c r="A23456">
        <v>2520</v>
      </c>
      <c r="B23456" t="s">
        <v>9593</v>
      </c>
      <c r="C23456">
        <v>20191226</v>
      </c>
      <c r="D23456" t="s">
        <v>22086</v>
      </c>
      <c r="E23456">
        <v>1</v>
      </c>
      <c r="F23456" t="s">
        <v>5293</v>
      </c>
      <c r="G23456" t="s">
        <v>5295</v>
      </c>
      <c r="H23456" t="s">
        <v>24464</v>
      </c>
      <c r="I23456">
        <f t="shared" si="366"/>
        <v>297</v>
      </c>
      <c r="J23456" s="1" t="s">
        <v>47111</v>
      </c>
    </row>
    <row r="23457" spans="1:10">
      <c r="A23457">
        <v>2630</v>
      </c>
      <c r="B23457" t="s">
        <v>2088</v>
      </c>
      <c r="C23457">
        <v>20191226</v>
      </c>
      <c r="D23457" t="s">
        <v>21973</v>
      </c>
      <c r="E23457">
        <v>-1</v>
      </c>
      <c r="F23457" t="s">
        <v>5297</v>
      </c>
      <c r="G23457" t="s">
        <v>47333</v>
      </c>
      <c r="H23457" t="s">
        <v>24465</v>
      </c>
      <c r="I23457">
        <f t="shared" si="366"/>
        <v>42</v>
      </c>
      <c r="J23457" s="1" t="s">
        <v>47112</v>
      </c>
    </row>
    <row r="23458" spans="1:10">
      <c r="A23458">
        <v>2891</v>
      </c>
      <c r="B23458" t="s">
        <v>3051</v>
      </c>
      <c r="C23458">
        <v>20191226</v>
      </c>
      <c r="D23458" t="s">
        <v>35</v>
      </c>
      <c r="E23458">
        <v>0</v>
      </c>
      <c r="F23458" t="s">
        <v>5293</v>
      </c>
      <c r="G23458" t="s">
        <v>47338</v>
      </c>
      <c r="H23458" t="s">
        <v>24466</v>
      </c>
      <c r="I23458">
        <f t="shared" si="366"/>
        <v>260</v>
      </c>
      <c r="J23458" s="1" t="s">
        <v>47113</v>
      </c>
    </row>
    <row r="23459" spans="1:10">
      <c r="A23459">
        <v>3008</v>
      </c>
      <c r="B23459" t="s">
        <v>298</v>
      </c>
      <c r="C23459">
        <v>20191226</v>
      </c>
      <c r="D23459" t="s">
        <v>22204</v>
      </c>
      <c r="E23459">
        <v>0</v>
      </c>
      <c r="F23459" t="s">
        <v>5293</v>
      </c>
      <c r="G23459" t="s">
        <v>5295</v>
      </c>
      <c r="H23459" t="s">
        <v>24467</v>
      </c>
      <c r="I23459">
        <f t="shared" si="366"/>
        <v>141</v>
      </c>
      <c r="J23459" s="1" t="s">
        <v>47114</v>
      </c>
    </row>
    <row r="23460" spans="1:10">
      <c r="A23460">
        <v>3045</v>
      </c>
      <c r="B23460" t="s">
        <v>1780</v>
      </c>
      <c r="C23460">
        <v>20191226</v>
      </c>
      <c r="D23460" t="s">
        <v>23672</v>
      </c>
      <c r="E23460">
        <v>0</v>
      </c>
      <c r="F23460" t="s">
        <v>5293</v>
      </c>
      <c r="G23460" t="s">
        <v>5295</v>
      </c>
      <c r="H23460" t="s">
        <v>24460</v>
      </c>
      <c r="I23460">
        <f t="shared" si="366"/>
        <v>120</v>
      </c>
      <c r="J23460" s="1" t="s">
        <v>47107</v>
      </c>
    </row>
    <row r="23461" spans="1:10">
      <c r="A23461">
        <v>3056</v>
      </c>
      <c r="B23461" t="s">
        <v>2313</v>
      </c>
      <c r="C23461">
        <v>20191226</v>
      </c>
      <c r="D23461" t="s">
        <v>21973</v>
      </c>
      <c r="E23461">
        <v>0</v>
      </c>
      <c r="F23461" t="s">
        <v>5293</v>
      </c>
      <c r="G23461" t="s">
        <v>5295</v>
      </c>
      <c r="H23461" t="s">
        <v>24468</v>
      </c>
      <c r="I23461">
        <f t="shared" si="366"/>
        <v>123</v>
      </c>
      <c r="J23461" s="1" t="s">
        <v>47115</v>
      </c>
    </row>
    <row r="23462" spans="1:10">
      <c r="A23462">
        <v>3362</v>
      </c>
      <c r="B23462" t="s">
        <v>2888</v>
      </c>
      <c r="C23462">
        <v>20191226</v>
      </c>
      <c r="D23462" t="s">
        <v>22086</v>
      </c>
      <c r="E23462">
        <v>-1</v>
      </c>
      <c r="F23462" t="s">
        <v>5297</v>
      </c>
      <c r="G23462" t="s">
        <v>47333</v>
      </c>
      <c r="H23462" t="s">
        <v>4570</v>
      </c>
      <c r="I23462">
        <f t="shared" si="366"/>
        <v>29</v>
      </c>
      <c r="J23462" s="1" t="s">
        <v>27946</v>
      </c>
    </row>
    <row r="23463" spans="1:10">
      <c r="A23463">
        <v>3483</v>
      </c>
      <c r="B23463" t="s">
        <v>1374</v>
      </c>
      <c r="C23463">
        <v>20191226</v>
      </c>
      <c r="D23463" t="s">
        <v>22086</v>
      </c>
      <c r="E23463">
        <v>0</v>
      </c>
      <c r="F23463" t="s">
        <v>5293</v>
      </c>
      <c r="G23463" t="s">
        <v>5295</v>
      </c>
      <c r="H23463" t="s">
        <v>24469</v>
      </c>
      <c r="I23463">
        <f t="shared" si="366"/>
        <v>182</v>
      </c>
      <c r="J23463" s="1" t="s">
        <v>47116</v>
      </c>
    </row>
    <row r="23464" spans="1:10">
      <c r="A23464">
        <v>3601</v>
      </c>
      <c r="B23464" t="s">
        <v>1057</v>
      </c>
      <c r="C23464">
        <v>20191226</v>
      </c>
      <c r="D23464" t="s">
        <v>15578</v>
      </c>
      <c r="E23464">
        <v>-1</v>
      </c>
      <c r="F23464" t="s">
        <v>5297</v>
      </c>
      <c r="G23464" t="s">
        <v>47333</v>
      </c>
      <c r="H23464" t="s">
        <v>23924</v>
      </c>
      <c r="I23464">
        <f t="shared" si="366"/>
        <v>29</v>
      </c>
      <c r="J23464" s="1" t="s">
        <v>46570</v>
      </c>
    </row>
    <row r="23465" spans="1:10">
      <c r="A23465">
        <v>3653</v>
      </c>
      <c r="B23465" t="s">
        <v>7356</v>
      </c>
      <c r="C23465">
        <v>20191226</v>
      </c>
      <c r="D23465" t="s">
        <v>22151</v>
      </c>
      <c r="E23465">
        <v>0</v>
      </c>
      <c r="F23465" t="s">
        <v>5293</v>
      </c>
      <c r="G23465" t="s">
        <v>5295</v>
      </c>
      <c r="H23465" t="s">
        <v>24470</v>
      </c>
      <c r="I23465">
        <f t="shared" si="366"/>
        <v>168</v>
      </c>
      <c r="J23465" s="1" t="s">
        <v>47117</v>
      </c>
    </row>
    <row r="23466" spans="1:10">
      <c r="A23466">
        <v>3682</v>
      </c>
      <c r="B23466" t="s">
        <v>6458</v>
      </c>
      <c r="C23466">
        <v>20191226</v>
      </c>
      <c r="D23466" t="s">
        <v>21973</v>
      </c>
      <c r="E23466">
        <v>0</v>
      </c>
      <c r="F23466" t="s">
        <v>5293</v>
      </c>
      <c r="G23466" t="s">
        <v>5295</v>
      </c>
      <c r="H23466" t="s">
        <v>24460</v>
      </c>
      <c r="I23466">
        <f t="shared" si="366"/>
        <v>120</v>
      </c>
      <c r="J23466" s="1" t="s">
        <v>47107</v>
      </c>
    </row>
    <row r="23467" spans="1:10">
      <c r="A23467">
        <v>3698</v>
      </c>
      <c r="B23467" t="s">
        <v>3323</v>
      </c>
      <c r="C23467">
        <v>20191226</v>
      </c>
      <c r="D23467" t="s">
        <v>22097</v>
      </c>
      <c r="E23467">
        <v>1</v>
      </c>
      <c r="F23467" t="s">
        <v>5293</v>
      </c>
      <c r="G23467" t="s">
        <v>5294</v>
      </c>
      <c r="H23467" t="s">
        <v>24471</v>
      </c>
      <c r="I23467">
        <f t="shared" si="366"/>
        <v>135</v>
      </c>
      <c r="J23467" s="1" t="s">
        <v>47118</v>
      </c>
    </row>
    <row r="23468" spans="1:10">
      <c r="A23468">
        <v>4534</v>
      </c>
      <c r="B23468" t="s">
        <v>1113</v>
      </c>
      <c r="C23468">
        <v>20191226</v>
      </c>
      <c r="D23468" t="s">
        <v>22179</v>
      </c>
      <c r="E23468">
        <v>0</v>
      </c>
      <c r="F23468" t="s">
        <v>5288</v>
      </c>
      <c r="G23468" t="s">
        <v>47339</v>
      </c>
      <c r="H23468" t="s">
        <v>24472</v>
      </c>
      <c r="I23468">
        <f t="shared" si="366"/>
        <v>98</v>
      </c>
      <c r="J23468" s="1" t="s">
        <v>47119</v>
      </c>
    </row>
    <row r="23469" spans="1:10">
      <c r="A23469">
        <v>4541</v>
      </c>
      <c r="B23469" t="s">
        <v>8633</v>
      </c>
      <c r="C23469">
        <v>20191226</v>
      </c>
      <c r="D23469" t="s">
        <v>22086</v>
      </c>
      <c r="E23469">
        <v>-1</v>
      </c>
      <c r="F23469" t="s">
        <v>5288</v>
      </c>
      <c r="G23469" t="s">
        <v>47339</v>
      </c>
      <c r="H23469" t="s">
        <v>24473</v>
      </c>
      <c r="I23469">
        <f t="shared" si="366"/>
        <v>52</v>
      </c>
      <c r="J23469" s="1" t="s">
        <v>47120</v>
      </c>
    </row>
    <row r="23470" spans="1:10">
      <c r="A23470">
        <v>4555</v>
      </c>
      <c r="B23470" t="s">
        <v>1935</v>
      </c>
      <c r="C23470">
        <v>20191226</v>
      </c>
      <c r="D23470" t="s">
        <v>21973</v>
      </c>
      <c r="E23470">
        <v>-1</v>
      </c>
      <c r="F23470" t="s">
        <v>5288</v>
      </c>
      <c r="G23470" t="s">
        <v>47339</v>
      </c>
      <c r="H23470" t="s">
        <v>24474</v>
      </c>
      <c r="I23470">
        <f t="shared" si="366"/>
        <v>54</v>
      </c>
      <c r="J23470" s="1" t="s">
        <v>47121</v>
      </c>
    </row>
    <row r="23471" spans="1:10">
      <c r="A23471">
        <v>4566</v>
      </c>
      <c r="B23471" t="s">
        <v>1124</v>
      </c>
      <c r="C23471">
        <v>20191226</v>
      </c>
      <c r="D23471" t="s">
        <v>22097</v>
      </c>
      <c r="E23471">
        <v>1</v>
      </c>
      <c r="F23471" t="s">
        <v>5293</v>
      </c>
      <c r="G23471" t="s">
        <v>5294</v>
      </c>
      <c r="H23471" t="s">
        <v>24475</v>
      </c>
      <c r="I23471">
        <f t="shared" si="366"/>
        <v>205</v>
      </c>
      <c r="J23471" s="1" t="s">
        <v>47122</v>
      </c>
    </row>
    <row r="23472" spans="1:10">
      <c r="A23472">
        <v>4904</v>
      </c>
      <c r="B23472" t="s">
        <v>363</v>
      </c>
      <c r="C23472">
        <v>20191226</v>
      </c>
      <c r="D23472" t="s">
        <v>22204</v>
      </c>
      <c r="E23472">
        <v>0</v>
      </c>
      <c r="F23472" t="s">
        <v>5293</v>
      </c>
      <c r="G23472" t="s">
        <v>5295</v>
      </c>
      <c r="H23472" t="s">
        <v>24460</v>
      </c>
      <c r="I23472">
        <f t="shared" si="366"/>
        <v>120</v>
      </c>
      <c r="J23472" s="1" t="s">
        <v>47107</v>
      </c>
    </row>
    <row r="23473" spans="1:10">
      <c r="A23473">
        <v>4960</v>
      </c>
      <c r="B23473" t="s">
        <v>1432</v>
      </c>
      <c r="C23473">
        <v>20191226</v>
      </c>
      <c r="D23473" t="s">
        <v>21393</v>
      </c>
      <c r="E23473">
        <v>-1</v>
      </c>
      <c r="F23473" t="s">
        <v>5293</v>
      </c>
      <c r="G23473" t="s">
        <v>5294</v>
      </c>
      <c r="H23473" t="s">
        <v>24476</v>
      </c>
      <c r="I23473">
        <f t="shared" si="366"/>
        <v>221</v>
      </c>
      <c r="J23473" s="1" t="s">
        <v>47123</v>
      </c>
    </row>
    <row r="23474" spans="1:10">
      <c r="A23474">
        <v>4967</v>
      </c>
      <c r="B23474" t="s">
        <v>9391</v>
      </c>
      <c r="C23474">
        <v>20191226</v>
      </c>
      <c r="D23474" t="s">
        <v>21973</v>
      </c>
      <c r="E23474">
        <v>1</v>
      </c>
      <c r="F23474" t="s">
        <v>5293</v>
      </c>
      <c r="G23474" t="s">
        <v>47338</v>
      </c>
      <c r="H23474" t="s">
        <v>24477</v>
      </c>
      <c r="I23474">
        <f t="shared" si="366"/>
        <v>208</v>
      </c>
      <c r="J23474" s="1" t="s">
        <v>47124</v>
      </c>
    </row>
    <row r="23475" spans="1:10">
      <c r="A23475">
        <v>5009</v>
      </c>
      <c r="B23475" t="s">
        <v>3410</v>
      </c>
      <c r="C23475">
        <v>20191226</v>
      </c>
      <c r="D23475" t="s">
        <v>22097</v>
      </c>
      <c r="E23475">
        <v>0</v>
      </c>
      <c r="F23475" t="s">
        <v>5293</v>
      </c>
      <c r="G23475" t="s">
        <v>5295</v>
      </c>
      <c r="H23475" t="s">
        <v>24454</v>
      </c>
      <c r="I23475">
        <f t="shared" si="366"/>
        <v>267</v>
      </c>
      <c r="J23475" s="1" t="s">
        <v>47101</v>
      </c>
    </row>
    <row r="23476" spans="1:10">
      <c r="A23476">
        <v>5203</v>
      </c>
      <c r="B23476" t="s">
        <v>6896</v>
      </c>
      <c r="C23476">
        <v>20191226</v>
      </c>
      <c r="D23476" t="s">
        <v>22097</v>
      </c>
      <c r="E23476">
        <v>1</v>
      </c>
      <c r="F23476" t="s">
        <v>5293</v>
      </c>
      <c r="G23476" t="s">
        <v>5294</v>
      </c>
      <c r="H23476" t="s">
        <v>24478</v>
      </c>
      <c r="I23476">
        <f t="shared" si="366"/>
        <v>136</v>
      </c>
      <c r="J23476" s="1" t="s">
        <v>47125</v>
      </c>
    </row>
    <row r="23477" spans="1:10">
      <c r="A23477">
        <v>5206</v>
      </c>
      <c r="B23477" t="s">
        <v>1157</v>
      </c>
      <c r="C23477">
        <v>20191226</v>
      </c>
      <c r="D23477" t="s">
        <v>22086</v>
      </c>
      <c r="E23477">
        <v>0</v>
      </c>
      <c r="F23477" t="s">
        <v>5293</v>
      </c>
      <c r="G23477" t="s">
        <v>5295</v>
      </c>
      <c r="H23477" t="s">
        <v>24479</v>
      </c>
      <c r="I23477">
        <f t="shared" si="366"/>
        <v>152</v>
      </c>
      <c r="J23477" s="1" t="s">
        <v>47126</v>
      </c>
    </row>
    <row r="23478" spans="1:10">
      <c r="A23478">
        <v>5222</v>
      </c>
      <c r="B23478" t="s">
        <v>269</v>
      </c>
      <c r="C23478">
        <v>20191226</v>
      </c>
      <c r="D23478" t="s">
        <v>15805</v>
      </c>
      <c r="E23478">
        <v>0</v>
      </c>
      <c r="F23478" t="s">
        <v>5293</v>
      </c>
      <c r="G23478" t="s">
        <v>5295</v>
      </c>
      <c r="H23478" t="s">
        <v>24480</v>
      </c>
      <c r="I23478">
        <f t="shared" si="366"/>
        <v>149</v>
      </c>
      <c r="J23478" s="1" t="s">
        <v>47127</v>
      </c>
    </row>
    <row r="23479" spans="1:10">
      <c r="A23479">
        <v>5256</v>
      </c>
      <c r="B23479" t="s">
        <v>94</v>
      </c>
      <c r="C23479">
        <v>20191226</v>
      </c>
      <c r="D23479" t="s">
        <v>15909</v>
      </c>
      <c r="E23479">
        <v>-1</v>
      </c>
      <c r="F23479" t="s">
        <v>5291</v>
      </c>
      <c r="G23479" t="s">
        <v>5292</v>
      </c>
      <c r="H23479" t="s">
        <v>24481</v>
      </c>
      <c r="I23479">
        <f t="shared" si="366"/>
        <v>29</v>
      </c>
      <c r="J23479" s="1" t="s">
        <v>47128</v>
      </c>
    </row>
    <row r="23480" spans="1:10">
      <c r="A23480">
        <v>5288</v>
      </c>
      <c r="B23480" t="s">
        <v>9212</v>
      </c>
      <c r="C23480">
        <v>20191226</v>
      </c>
      <c r="D23480" t="s">
        <v>22151</v>
      </c>
      <c r="E23480">
        <v>0</v>
      </c>
      <c r="F23480" t="s">
        <v>5293</v>
      </c>
      <c r="G23480" t="s">
        <v>5294</v>
      </c>
      <c r="H23480" t="s">
        <v>24482</v>
      </c>
      <c r="I23480">
        <f t="shared" si="366"/>
        <v>313</v>
      </c>
      <c r="J23480" s="1" t="s">
        <v>47129</v>
      </c>
    </row>
    <row r="23481" spans="1:10">
      <c r="A23481">
        <v>6015</v>
      </c>
      <c r="B23481" t="s">
        <v>383</v>
      </c>
      <c r="C23481">
        <v>20191226</v>
      </c>
      <c r="D23481" t="s">
        <v>35</v>
      </c>
      <c r="E23481">
        <v>-1</v>
      </c>
      <c r="F23481" t="s">
        <v>5288</v>
      </c>
      <c r="G23481" t="s">
        <v>47339</v>
      </c>
      <c r="H23481" t="s">
        <v>24483</v>
      </c>
      <c r="I23481">
        <f t="shared" si="366"/>
        <v>78</v>
      </c>
      <c r="J23481" s="1" t="s">
        <v>47130</v>
      </c>
    </row>
    <row r="23482" spans="1:10">
      <c r="A23482">
        <v>6225</v>
      </c>
      <c r="B23482" t="s">
        <v>788</v>
      </c>
      <c r="C23482">
        <v>20191226</v>
      </c>
      <c r="D23482" t="s">
        <v>21393</v>
      </c>
      <c r="E23482">
        <v>0</v>
      </c>
      <c r="F23482" t="s">
        <v>5293</v>
      </c>
      <c r="G23482" t="s">
        <v>5294</v>
      </c>
      <c r="H23482" t="s">
        <v>24484</v>
      </c>
      <c r="I23482">
        <f t="shared" si="366"/>
        <v>510</v>
      </c>
      <c r="J23482" s="1" t="s">
        <v>47131</v>
      </c>
    </row>
    <row r="23483" spans="1:10">
      <c r="A23483">
        <v>6225</v>
      </c>
      <c r="B23483" t="s">
        <v>788</v>
      </c>
      <c r="C23483">
        <v>20191226</v>
      </c>
      <c r="D23483" t="s">
        <v>21393</v>
      </c>
      <c r="E23483">
        <v>-1</v>
      </c>
      <c r="F23483" t="s">
        <v>5291</v>
      </c>
      <c r="G23483" t="s">
        <v>5292</v>
      </c>
      <c r="H23483" t="s">
        <v>24485</v>
      </c>
      <c r="I23483">
        <f t="shared" si="366"/>
        <v>29</v>
      </c>
      <c r="J23483" s="1" t="s">
        <v>47132</v>
      </c>
    </row>
    <row r="23484" spans="1:10">
      <c r="A23484">
        <v>6238</v>
      </c>
      <c r="B23484" t="s">
        <v>5834</v>
      </c>
      <c r="C23484">
        <v>20191226</v>
      </c>
      <c r="D23484" t="s">
        <v>22097</v>
      </c>
      <c r="E23484">
        <v>0</v>
      </c>
      <c r="F23484" t="s">
        <v>5291</v>
      </c>
      <c r="G23484" t="s">
        <v>47335</v>
      </c>
      <c r="H23484" t="s">
        <v>24486</v>
      </c>
      <c r="I23484">
        <f t="shared" si="366"/>
        <v>37</v>
      </c>
      <c r="J23484" s="1" t="s">
        <v>47133</v>
      </c>
    </row>
    <row r="23485" spans="1:10">
      <c r="A23485">
        <v>6248</v>
      </c>
      <c r="B23485" t="s">
        <v>10255</v>
      </c>
      <c r="C23485">
        <v>20191226</v>
      </c>
      <c r="D23485" t="s">
        <v>22086</v>
      </c>
      <c r="E23485">
        <v>0</v>
      </c>
      <c r="F23485" t="s">
        <v>5293</v>
      </c>
      <c r="G23485" t="s">
        <v>5295</v>
      </c>
      <c r="H23485" t="s">
        <v>24454</v>
      </c>
      <c r="I23485">
        <f t="shared" si="366"/>
        <v>267</v>
      </c>
      <c r="J23485" s="1" t="s">
        <v>47101</v>
      </c>
    </row>
    <row r="23486" spans="1:10">
      <c r="A23486">
        <v>6271</v>
      </c>
      <c r="B23486" t="s">
        <v>4356</v>
      </c>
      <c r="C23486">
        <v>20191226</v>
      </c>
      <c r="D23486" t="s">
        <v>22307</v>
      </c>
      <c r="E23486">
        <v>0</v>
      </c>
      <c r="F23486" t="s">
        <v>5291</v>
      </c>
      <c r="G23486" t="s">
        <v>47335</v>
      </c>
      <c r="H23486" t="s">
        <v>24487</v>
      </c>
      <c r="I23486">
        <f t="shared" si="366"/>
        <v>37</v>
      </c>
      <c r="J23486" s="1" t="s">
        <v>47134</v>
      </c>
    </row>
    <row r="23487" spans="1:10">
      <c r="A23487">
        <v>6415</v>
      </c>
      <c r="B23487" t="s">
        <v>24686</v>
      </c>
      <c r="C23487">
        <v>20191226</v>
      </c>
      <c r="D23487" t="s">
        <v>22307</v>
      </c>
      <c r="E23487">
        <v>-1</v>
      </c>
      <c r="F23487" t="s">
        <v>5288</v>
      </c>
      <c r="G23487" t="s">
        <v>47339</v>
      </c>
      <c r="H23487" t="s">
        <v>24488</v>
      </c>
      <c r="I23487">
        <f t="shared" si="366"/>
        <v>53</v>
      </c>
      <c r="J23487" s="1" t="s">
        <v>47135</v>
      </c>
    </row>
    <row r="23488" spans="1:10">
      <c r="A23488">
        <v>6426</v>
      </c>
      <c r="B23488" t="s">
        <v>9511</v>
      </c>
      <c r="C23488">
        <v>20191226</v>
      </c>
      <c r="D23488" t="s">
        <v>21973</v>
      </c>
      <c r="E23488">
        <v>1</v>
      </c>
      <c r="F23488" t="s">
        <v>5293</v>
      </c>
      <c r="G23488" t="s">
        <v>5294</v>
      </c>
      <c r="H23488" t="s">
        <v>24489</v>
      </c>
      <c r="I23488">
        <f t="shared" si="366"/>
        <v>141</v>
      </c>
      <c r="J23488" s="1" t="s">
        <v>47136</v>
      </c>
    </row>
    <row r="23489" spans="1:10">
      <c r="A23489">
        <v>6611</v>
      </c>
      <c r="B23489" t="s">
        <v>1710</v>
      </c>
      <c r="C23489">
        <v>20191226</v>
      </c>
      <c r="D23489" t="s">
        <v>15909</v>
      </c>
      <c r="E23489">
        <v>-1</v>
      </c>
      <c r="F23489" t="s">
        <v>5291</v>
      </c>
      <c r="G23489" t="s">
        <v>5292</v>
      </c>
      <c r="H23489" t="s">
        <v>24490</v>
      </c>
      <c r="I23489">
        <f t="shared" si="366"/>
        <v>29</v>
      </c>
      <c r="J23489" s="1" t="s">
        <v>47137</v>
      </c>
    </row>
    <row r="23490" spans="1:10">
      <c r="A23490">
        <v>6736</v>
      </c>
      <c r="B23490" t="s">
        <v>12948</v>
      </c>
      <c r="C23490">
        <v>20191226</v>
      </c>
      <c r="D23490" t="s">
        <v>35</v>
      </c>
      <c r="E23490">
        <v>-1</v>
      </c>
      <c r="F23490" t="s">
        <v>5291</v>
      </c>
      <c r="G23490" t="s">
        <v>5292</v>
      </c>
      <c r="H23490" t="s">
        <v>24491</v>
      </c>
      <c r="I23490">
        <f t="shared" si="366"/>
        <v>30</v>
      </c>
      <c r="J23490" s="1" t="s">
        <v>47138</v>
      </c>
    </row>
    <row r="23491" spans="1:10">
      <c r="A23491">
        <v>7516</v>
      </c>
      <c r="B23491" t="s">
        <v>216</v>
      </c>
      <c r="C23491">
        <v>20191226</v>
      </c>
      <c r="D23491" t="s">
        <v>15578</v>
      </c>
      <c r="E23491">
        <v>-1</v>
      </c>
      <c r="F23491" t="s">
        <v>5288</v>
      </c>
      <c r="G23491" t="s">
        <v>5290</v>
      </c>
      <c r="H23491" t="s">
        <v>24492</v>
      </c>
      <c r="I23491">
        <f t="shared" ref="I23491:I23554" si="367">LEN(H23491)</f>
        <v>15</v>
      </c>
      <c r="J23491" s="1" t="s">
        <v>47139</v>
      </c>
    </row>
    <row r="23492" spans="1:10">
      <c r="A23492">
        <v>8077</v>
      </c>
      <c r="B23492" t="s">
        <v>8255</v>
      </c>
      <c r="C23492">
        <v>20191226</v>
      </c>
      <c r="D23492" t="s">
        <v>22179</v>
      </c>
      <c r="E23492">
        <v>-1</v>
      </c>
      <c r="F23492" t="s">
        <v>5288</v>
      </c>
      <c r="G23492" t="s">
        <v>5290</v>
      </c>
      <c r="H23492" t="s">
        <v>24493</v>
      </c>
      <c r="I23492">
        <f t="shared" si="367"/>
        <v>14</v>
      </c>
      <c r="J23492" s="1" t="s">
        <v>47140</v>
      </c>
    </row>
    <row r="23493" spans="1:10">
      <c r="A23493">
        <v>8281</v>
      </c>
      <c r="B23493" t="s">
        <v>421</v>
      </c>
      <c r="C23493">
        <v>20191226</v>
      </c>
      <c r="D23493" t="s">
        <v>15578</v>
      </c>
      <c r="E23493">
        <v>-1</v>
      </c>
      <c r="F23493" t="s">
        <v>5291</v>
      </c>
      <c r="G23493" t="s">
        <v>5292</v>
      </c>
      <c r="H23493" t="s">
        <v>24494</v>
      </c>
      <c r="I23493">
        <f t="shared" si="367"/>
        <v>29</v>
      </c>
      <c r="J23493" s="1" t="s">
        <v>47141</v>
      </c>
    </row>
    <row r="23494" spans="1:10">
      <c r="A23494">
        <v>8463</v>
      </c>
      <c r="B23494" t="s">
        <v>8261</v>
      </c>
      <c r="C23494">
        <v>20191226</v>
      </c>
      <c r="D23494" t="s">
        <v>21973</v>
      </c>
      <c r="E23494">
        <v>0</v>
      </c>
      <c r="F23494" t="s">
        <v>5293</v>
      </c>
      <c r="G23494" t="s">
        <v>5295</v>
      </c>
      <c r="H23494" t="s">
        <v>24495</v>
      </c>
      <c r="I23494">
        <f t="shared" si="367"/>
        <v>210</v>
      </c>
      <c r="J23494" s="1" t="s">
        <v>47142</v>
      </c>
    </row>
    <row r="23495" spans="1:10">
      <c r="A23495">
        <v>8466</v>
      </c>
      <c r="B23495" t="s">
        <v>5680</v>
      </c>
      <c r="C23495">
        <v>20191226</v>
      </c>
      <c r="D23495" t="s">
        <v>22097</v>
      </c>
      <c r="E23495">
        <v>0</v>
      </c>
      <c r="F23495" t="s">
        <v>5293</v>
      </c>
      <c r="G23495" t="s">
        <v>5295</v>
      </c>
      <c r="H23495" t="s">
        <v>24496</v>
      </c>
      <c r="I23495">
        <f t="shared" si="367"/>
        <v>190</v>
      </c>
      <c r="J23495" s="1" t="s">
        <v>47143</v>
      </c>
    </row>
    <row r="23496" spans="1:10">
      <c r="A23496">
        <v>9945</v>
      </c>
      <c r="B23496" t="s">
        <v>1447</v>
      </c>
      <c r="C23496">
        <v>20191226</v>
      </c>
      <c r="D23496" t="s">
        <v>22097</v>
      </c>
      <c r="E23496">
        <v>0</v>
      </c>
      <c r="F23496" t="s">
        <v>5293</v>
      </c>
      <c r="G23496" t="s">
        <v>5295</v>
      </c>
      <c r="H23496" t="s">
        <v>24497</v>
      </c>
      <c r="I23496">
        <f t="shared" si="367"/>
        <v>168</v>
      </c>
      <c r="J23496" s="1" t="s">
        <v>47144</v>
      </c>
    </row>
    <row r="23497" spans="1:10">
      <c r="A23497">
        <v>1108</v>
      </c>
      <c r="B23497" t="s">
        <v>4395</v>
      </c>
      <c r="C23497">
        <v>20191227</v>
      </c>
      <c r="D23497" t="s">
        <v>22086</v>
      </c>
      <c r="E23497">
        <v>0</v>
      </c>
      <c r="F23497" t="s">
        <v>5288</v>
      </c>
      <c r="G23497" t="s">
        <v>5289</v>
      </c>
      <c r="H23497" t="s">
        <v>24498</v>
      </c>
      <c r="I23497">
        <f t="shared" si="367"/>
        <v>20</v>
      </c>
      <c r="J23497" s="1" t="s">
        <v>47145</v>
      </c>
    </row>
    <row r="23498" spans="1:10">
      <c r="A23498">
        <v>1218</v>
      </c>
      <c r="B23498" t="s">
        <v>0</v>
      </c>
      <c r="C23498">
        <v>20191227</v>
      </c>
      <c r="D23498" t="s">
        <v>21973</v>
      </c>
      <c r="E23498">
        <v>-1</v>
      </c>
      <c r="F23498" t="s">
        <v>5288</v>
      </c>
      <c r="G23498" t="s">
        <v>47339</v>
      </c>
      <c r="H23498" t="s">
        <v>24499</v>
      </c>
      <c r="I23498">
        <f t="shared" si="367"/>
        <v>66</v>
      </c>
      <c r="J23498" s="1" t="s">
        <v>47146</v>
      </c>
    </row>
    <row r="23499" spans="1:10">
      <c r="A23499">
        <v>1235</v>
      </c>
      <c r="B23499" t="s">
        <v>426</v>
      </c>
      <c r="C23499">
        <v>20191227</v>
      </c>
      <c r="D23499" t="s">
        <v>22179</v>
      </c>
      <c r="E23499">
        <v>-1</v>
      </c>
      <c r="F23499" t="s">
        <v>5297</v>
      </c>
      <c r="G23499" t="s">
        <v>47333</v>
      </c>
      <c r="H23499" t="s">
        <v>24500</v>
      </c>
      <c r="I23499">
        <f t="shared" si="367"/>
        <v>29</v>
      </c>
      <c r="J23499" s="1" t="s">
        <v>47147</v>
      </c>
    </row>
    <row r="23500" spans="1:10">
      <c r="A23500">
        <v>1240</v>
      </c>
      <c r="B23500" t="s">
        <v>4834</v>
      </c>
      <c r="C23500">
        <v>20191227</v>
      </c>
      <c r="D23500" t="s">
        <v>21973</v>
      </c>
      <c r="E23500">
        <v>0</v>
      </c>
      <c r="F23500" t="s">
        <v>5293</v>
      </c>
      <c r="G23500" t="s">
        <v>47338</v>
      </c>
      <c r="H23500" t="s">
        <v>24501</v>
      </c>
      <c r="I23500">
        <f t="shared" si="367"/>
        <v>78</v>
      </c>
      <c r="J23500" s="1" t="s">
        <v>47148</v>
      </c>
    </row>
    <row r="23501" spans="1:10">
      <c r="A23501">
        <v>1530</v>
      </c>
      <c r="B23501" t="s">
        <v>5892</v>
      </c>
      <c r="C23501">
        <v>20191227</v>
      </c>
      <c r="D23501" t="s">
        <v>21973</v>
      </c>
      <c r="E23501">
        <v>1</v>
      </c>
      <c r="F23501" t="s">
        <v>5293</v>
      </c>
      <c r="G23501" t="s">
        <v>47338</v>
      </c>
      <c r="H23501" t="s">
        <v>24502</v>
      </c>
      <c r="I23501">
        <f t="shared" si="367"/>
        <v>201</v>
      </c>
      <c r="J23501" s="1" t="s">
        <v>47149</v>
      </c>
    </row>
    <row r="23502" spans="1:10">
      <c r="A23502">
        <v>1533</v>
      </c>
      <c r="B23502" t="s">
        <v>1900</v>
      </c>
      <c r="C23502">
        <v>20191227</v>
      </c>
      <c r="D23502" t="s">
        <v>21973</v>
      </c>
      <c r="E23502">
        <v>0</v>
      </c>
      <c r="F23502" t="s">
        <v>5293</v>
      </c>
      <c r="G23502" t="s">
        <v>5295</v>
      </c>
      <c r="H23502" t="s">
        <v>24503</v>
      </c>
      <c r="I23502">
        <f t="shared" si="367"/>
        <v>390</v>
      </c>
      <c r="J23502" s="1" t="s">
        <v>47150</v>
      </c>
    </row>
    <row r="23503" spans="1:10">
      <c r="A23503">
        <v>1722</v>
      </c>
      <c r="B23503" t="s">
        <v>1644</v>
      </c>
      <c r="C23503">
        <v>20191227</v>
      </c>
      <c r="D23503" t="s">
        <v>22307</v>
      </c>
      <c r="E23503">
        <v>0</v>
      </c>
      <c r="F23503" t="s">
        <v>5288</v>
      </c>
      <c r="G23503" t="s">
        <v>5290</v>
      </c>
      <c r="H23503" t="s">
        <v>24504</v>
      </c>
      <c r="I23503">
        <f t="shared" si="367"/>
        <v>45</v>
      </c>
      <c r="J23503" s="1" t="s">
        <v>47151</v>
      </c>
    </row>
    <row r="23504" spans="1:10">
      <c r="A23504">
        <v>2002</v>
      </c>
      <c r="B23504" t="s">
        <v>1634</v>
      </c>
      <c r="C23504">
        <v>20191227</v>
      </c>
      <c r="D23504" t="s">
        <v>22307</v>
      </c>
      <c r="E23504">
        <v>1</v>
      </c>
      <c r="F23504" t="s">
        <v>5293</v>
      </c>
      <c r="G23504" t="s">
        <v>5295</v>
      </c>
      <c r="H23504" t="s">
        <v>24505</v>
      </c>
      <c r="I23504">
        <f t="shared" si="367"/>
        <v>193</v>
      </c>
      <c r="J23504" s="1" t="s">
        <v>47152</v>
      </c>
    </row>
    <row r="23505" spans="1:10">
      <c r="A23505">
        <v>2104</v>
      </c>
      <c r="B23505" t="s">
        <v>1723</v>
      </c>
      <c r="C23505">
        <v>20191227</v>
      </c>
      <c r="D23505" t="s">
        <v>22151</v>
      </c>
      <c r="E23505">
        <v>0</v>
      </c>
      <c r="F23505" t="s">
        <v>5293</v>
      </c>
      <c r="G23505" t="s">
        <v>47338</v>
      </c>
      <c r="H23505" t="s">
        <v>24506</v>
      </c>
      <c r="I23505">
        <f t="shared" si="367"/>
        <v>147</v>
      </c>
      <c r="J23505" s="1" t="s">
        <v>47153</v>
      </c>
    </row>
    <row r="23506" spans="1:10">
      <c r="A23506">
        <v>2237</v>
      </c>
      <c r="B23506" t="s">
        <v>3217</v>
      </c>
      <c r="C23506">
        <v>20191227</v>
      </c>
      <c r="D23506" t="s">
        <v>15921</v>
      </c>
      <c r="E23506">
        <v>0</v>
      </c>
      <c r="F23506" t="s">
        <v>5293</v>
      </c>
      <c r="G23506" t="s">
        <v>5295</v>
      </c>
      <c r="H23506" t="s">
        <v>24507</v>
      </c>
      <c r="I23506">
        <f t="shared" si="367"/>
        <v>208</v>
      </c>
      <c r="J23506" s="1" t="s">
        <v>47154</v>
      </c>
    </row>
    <row r="23507" spans="1:10">
      <c r="A23507">
        <v>2317</v>
      </c>
      <c r="B23507" t="s">
        <v>1355</v>
      </c>
      <c r="C23507">
        <v>20191227</v>
      </c>
      <c r="D23507" t="s">
        <v>22204</v>
      </c>
      <c r="E23507">
        <v>0</v>
      </c>
      <c r="F23507" t="s">
        <v>5293</v>
      </c>
      <c r="G23507" t="s">
        <v>47338</v>
      </c>
      <c r="H23507" t="s">
        <v>24508</v>
      </c>
      <c r="I23507">
        <f t="shared" si="367"/>
        <v>104</v>
      </c>
      <c r="J23507" s="1" t="s">
        <v>47155</v>
      </c>
    </row>
    <row r="23508" spans="1:10">
      <c r="A23508">
        <v>2371</v>
      </c>
      <c r="B23508" t="s">
        <v>105</v>
      </c>
      <c r="C23508">
        <v>20191227</v>
      </c>
      <c r="D23508" t="s">
        <v>22133</v>
      </c>
      <c r="E23508">
        <v>-2</v>
      </c>
      <c r="F23508" t="s">
        <v>5293</v>
      </c>
      <c r="G23508" t="s">
        <v>47338</v>
      </c>
      <c r="H23508" t="s">
        <v>24509</v>
      </c>
      <c r="I23508">
        <f t="shared" si="367"/>
        <v>543</v>
      </c>
      <c r="J23508" s="1" t="s">
        <v>47156</v>
      </c>
    </row>
    <row r="23509" spans="1:10">
      <c r="A23509">
        <v>2373</v>
      </c>
      <c r="B23509" t="s">
        <v>2907</v>
      </c>
      <c r="C23509">
        <v>20191227</v>
      </c>
      <c r="D23509" t="s">
        <v>22151</v>
      </c>
      <c r="E23509">
        <v>-1</v>
      </c>
      <c r="F23509" t="s">
        <v>5288</v>
      </c>
      <c r="G23509" t="s">
        <v>47339</v>
      </c>
      <c r="H23509" t="s">
        <v>24510</v>
      </c>
      <c r="I23509">
        <f t="shared" si="367"/>
        <v>50</v>
      </c>
      <c r="J23509" s="1" t="s">
        <v>47157</v>
      </c>
    </row>
    <row r="23510" spans="1:10">
      <c r="A23510">
        <v>2406</v>
      </c>
      <c r="B23510" t="s">
        <v>928</v>
      </c>
      <c r="C23510">
        <v>20191227</v>
      </c>
      <c r="D23510" t="s">
        <v>22133</v>
      </c>
      <c r="E23510">
        <v>-1</v>
      </c>
      <c r="F23510" t="s">
        <v>5293</v>
      </c>
      <c r="G23510" t="s">
        <v>47338</v>
      </c>
      <c r="H23510" t="s">
        <v>24511</v>
      </c>
      <c r="I23510">
        <f t="shared" si="367"/>
        <v>137</v>
      </c>
      <c r="J23510" s="1" t="s">
        <v>47158</v>
      </c>
    </row>
    <row r="23511" spans="1:10">
      <c r="A23511">
        <v>2412</v>
      </c>
      <c r="B23511" t="s">
        <v>1728</v>
      </c>
      <c r="C23511">
        <v>20191227</v>
      </c>
      <c r="D23511" t="s">
        <v>23672</v>
      </c>
      <c r="E23511">
        <v>-1</v>
      </c>
      <c r="F23511" t="s">
        <v>5293</v>
      </c>
      <c r="G23511" t="s">
        <v>5295</v>
      </c>
      <c r="H23511" t="s">
        <v>24512</v>
      </c>
      <c r="I23511">
        <f t="shared" si="367"/>
        <v>229</v>
      </c>
      <c r="J23511" s="1" t="s">
        <v>47159</v>
      </c>
    </row>
    <row r="23512" spans="1:10">
      <c r="A23512">
        <v>2442</v>
      </c>
      <c r="B23512" t="s">
        <v>29</v>
      </c>
      <c r="C23512">
        <v>20191227</v>
      </c>
      <c r="D23512" t="s">
        <v>22086</v>
      </c>
      <c r="E23512">
        <v>0</v>
      </c>
      <c r="F23512" t="s">
        <v>5293</v>
      </c>
      <c r="G23512" t="s">
        <v>5295</v>
      </c>
      <c r="H23512" t="s">
        <v>24513</v>
      </c>
      <c r="I23512">
        <f t="shared" si="367"/>
        <v>415</v>
      </c>
      <c r="J23512" s="1" t="s">
        <v>47160</v>
      </c>
    </row>
    <row r="23513" spans="1:10">
      <c r="A23513">
        <v>2449</v>
      </c>
      <c r="B23513" t="s">
        <v>1358</v>
      </c>
      <c r="C23513">
        <v>20191227</v>
      </c>
      <c r="D23513" t="s">
        <v>22151</v>
      </c>
      <c r="E23513">
        <v>0</v>
      </c>
      <c r="F23513" t="s">
        <v>5293</v>
      </c>
      <c r="G23513" t="s">
        <v>5295</v>
      </c>
      <c r="H23513" t="s">
        <v>24514</v>
      </c>
      <c r="I23513">
        <f t="shared" si="367"/>
        <v>72</v>
      </c>
      <c r="J23513" s="1" t="s">
        <v>47161</v>
      </c>
    </row>
    <row r="23514" spans="1:10">
      <c r="A23514">
        <v>2601</v>
      </c>
      <c r="B23514" t="s">
        <v>1863</v>
      </c>
      <c r="C23514">
        <v>20191227</v>
      </c>
      <c r="D23514" t="s">
        <v>22086</v>
      </c>
      <c r="E23514">
        <v>-1</v>
      </c>
      <c r="F23514" t="s">
        <v>5288</v>
      </c>
      <c r="G23514" t="s">
        <v>47339</v>
      </c>
      <c r="H23514" t="s">
        <v>24515</v>
      </c>
      <c r="I23514">
        <f t="shared" si="367"/>
        <v>57</v>
      </c>
      <c r="J23514" s="1" t="s">
        <v>47162</v>
      </c>
    </row>
    <row r="23515" spans="1:10">
      <c r="A23515">
        <v>2637</v>
      </c>
      <c r="B23515" t="s">
        <v>5202</v>
      </c>
      <c r="C23515">
        <v>20191227</v>
      </c>
      <c r="D23515" t="s">
        <v>22086</v>
      </c>
      <c r="E23515">
        <v>0</v>
      </c>
      <c r="F23515" t="s">
        <v>5293</v>
      </c>
      <c r="G23515" t="s">
        <v>5295</v>
      </c>
      <c r="H23515" t="s">
        <v>24516</v>
      </c>
      <c r="I23515">
        <f t="shared" si="367"/>
        <v>135</v>
      </c>
      <c r="J23515" s="1" t="s">
        <v>47163</v>
      </c>
    </row>
    <row r="23516" spans="1:10">
      <c r="A23516">
        <v>2834</v>
      </c>
      <c r="B23516" t="s">
        <v>1622</v>
      </c>
      <c r="C23516">
        <v>20191227</v>
      </c>
      <c r="D23516" t="s">
        <v>35</v>
      </c>
      <c r="E23516">
        <v>1</v>
      </c>
      <c r="F23516" t="s">
        <v>5293</v>
      </c>
      <c r="G23516" t="s">
        <v>5294</v>
      </c>
      <c r="H23516" t="s">
        <v>24517</v>
      </c>
      <c r="I23516">
        <f t="shared" si="367"/>
        <v>157</v>
      </c>
      <c r="J23516" s="1" t="s">
        <v>47164</v>
      </c>
    </row>
    <row r="23517" spans="1:10">
      <c r="A23517">
        <v>2836</v>
      </c>
      <c r="B23517" t="s">
        <v>1690</v>
      </c>
      <c r="C23517">
        <v>20191227</v>
      </c>
      <c r="D23517" t="s">
        <v>35</v>
      </c>
      <c r="E23517">
        <v>0</v>
      </c>
      <c r="F23517" t="s">
        <v>5291</v>
      </c>
      <c r="G23517" t="s">
        <v>5299</v>
      </c>
      <c r="H23517" t="s">
        <v>24518</v>
      </c>
      <c r="I23517">
        <f t="shared" si="367"/>
        <v>347</v>
      </c>
      <c r="J23517" s="1" t="s">
        <v>47165</v>
      </c>
    </row>
    <row r="23518" spans="1:10">
      <c r="A23518">
        <v>2841</v>
      </c>
      <c r="B23518" t="s">
        <v>964</v>
      </c>
      <c r="C23518">
        <v>20191227</v>
      </c>
      <c r="D23518" t="s">
        <v>22133</v>
      </c>
      <c r="E23518">
        <v>0</v>
      </c>
      <c r="F23518" t="s">
        <v>5293</v>
      </c>
      <c r="G23518" t="s">
        <v>5295</v>
      </c>
      <c r="H23518" t="s">
        <v>24519</v>
      </c>
      <c r="I23518">
        <f t="shared" si="367"/>
        <v>49</v>
      </c>
      <c r="J23518" s="1" t="s">
        <v>47166</v>
      </c>
    </row>
    <row r="23519" spans="1:10">
      <c r="A23519">
        <v>2884</v>
      </c>
      <c r="B23519" t="s">
        <v>3140</v>
      </c>
      <c r="C23519">
        <v>20191227</v>
      </c>
      <c r="D23519" t="s">
        <v>35</v>
      </c>
      <c r="E23519">
        <v>1</v>
      </c>
      <c r="F23519" t="s">
        <v>5293</v>
      </c>
      <c r="G23519" t="s">
        <v>47338</v>
      </c>
      <c r="H23519" t="s">
        <v>24520</v>
      </c>
      <c r="I23519">
        <f t="shared" si="367"/>
        <v>170</v>
      </c>
      <c r="J23519" s="1" t="s">
        <v>47167</v>
      </c>
    </row>
    <row r="23520" spans="1:10">
      <c r="A23520">
        <v>2912</v>
      </c>
      <c r="B23520" t="s">
        <v>4425</v>
      </c>
      <c r="C23520">
        <v>20191227</v>
      </c>
      <c r="D23520" t="s">
        <v>23672</v>
      </c>
      <c r="E23520">
        <v>0</v>
      </c>
      <c r="F23520" t="s">
        <v>5293</v>
      </c>
      <c r="G23520" t="s">
        <v>47338</v>
      </c>
      <c r="H23520" t="s">
        <v>24521</v>
      </c>
      <c r="I23520">
        <f t="shared" si="367"/>
        <v>122</v>
      </c>
      <c r="J23520" s="1" t="s">
        <v>47168</v>
      </c>
    </row>
    <row r="23521" spans="1:10">
      <c r="A23521">
        <v>3045</v>
      </c>
      <c r="B23521" t="s">
        <v>1780</v>
      </c>
      <c r="C23521">
        <v>20191227</v>
      </c>
      <c r="D23521" t="s">
        <v>23672</v>
      </c>
      <c r="E23521">
        <v>-1</v>
      </c>
      <c r="F23521" t="s">
        <v>5293</v>
      </c>
      <c r="G23521" t="s">
        <v>5295</v>
      </c>
      <c r="H23521" t="s">
        <v>24512</v>
      </c>
      <c r="I23521">
        <f t="shared" si="367"/>
        <v>229</v>
      </c>
      <c r="J23521" s="1" t="s">
        <v>47159</v>
      </c>
    </row>
    <row r="23522" spans="1:10">
      <c r="A23522">
        <v>3073</v>
      </c>
      <c r="B23522" t="s">
        <v>3312</v>
      </c>
      <c r="C23522">
        <v>20191227</v>
      </c>
      <c r="D23522" t="s">
        <v>22133</v>
      </c>
      <c r="E23522">
        <v>0</v>
      </c>
      <c r="F23522" t="s">
        <v>5293</v>
      </c>
      <c r="G23522" t="s">
        <v>47338</v>
      </c>
      <c r="H23522" t="s">
        <v>24522</v>
      </c>
      <c r="I23522">
        <f t="shared" si="367"/>
        <v>38</v>
      </c>
      <c r="J23522" s="1" t="s">
        <v>47169</v>
      </c>
    </row>
    <row r="23523" spans="1:10">
      <c r="A23523">
        <v>3073</v>
      </c>
      <c r="B23523" t="s">
        <v>3312</v>
      </c>
      <c r="C23523">
        <v>20191227</v>
      </c>
      <c r="D23523" t="s">
        <v>22133</v>
      </c>
      <c r="E23523">
        <v>0</v>
      </c>
      <c r="F23523" t="s">
        <v>5288</v>
      </c>
      <c r="G23523" t="s">
        <v>5289</v>
      </c>
      <c r="H23523" t="s">
        <v>24523</v>
      </c>
      <c r="I23523">
        <f t="shared" si="367"/>
        <v>19</v>
      </c>
      <c r="J23523" s="1" t="s">
        <v>47170</v>
      </c>
    </row>
    <row r="23524" spans="1:10">
      <c r="A23524">
        <v>3073</v>
      </c>
      <c r="B23524" t="s">
        <v>3312</v>
      </c>
      <c r="C23524">
        <v>20191227</v>
      </c>
      <c r="D23524" t="s">
        <v>22133</v>
      </c>
      <c r="E23524">
        <v>1</v>
      </c>
      <c r="F23524" t="s">
        <v>5293</v>
      </c>
      <c r="G23524" t="s">
        <v>47338</v>
      </c>
      <c r="H23524" t="s">
        <v>24524</v>
      </c>
      <c r="I23524">
        <f t="shared" si="367"/>
        <v>50</v>
      </c>
      <c r="J23524" s="1" t="s">
        <v>47171</v>
      </c>
    </row>
    <row r="23525" spans="1:10">
      <c r="A23525">
        <v>3188</v>
      </c>
      <c r="B23525" t="s">
        <v>8681</v>
      </c>
      <c r="C23525">
        <v>20191227</v>
      </c>
      <c r="D23525" t="s">
        <v>22086</v>
      </c>
      <c r="E23525">
        <v>0</v>
      </c>
      <c r="F23525" t="s">
        <v>5293</v>
      </c>
      <c r="G23525" t="s">
        <v>5295</v>
      </c>
      <c r="H23525" t="s">
        <v>24525</v>
      </c>
      <c r="I23525">
        <f t="shared" si="367"/>
        <v>109</v>
      </c>
      <c r="J23525" s="1" t="s">
        <v>47172</v>
      </c>
    </row>
    <row r="23526" spans="1:10">
      <c r="A23526">
        <v>3224</v>
      </c>
      <c r="B23526" t="s">
        <v>1416</v>
      </c>
      <c r="C23526">
        <v>20191227</v>
      </c>
      <c r="D23526" t="s">
        <v>22086</v>
      </c>
      <c r="E23526">
        <v>0</v>
      </c>
      <c r="F23526" t="s">
        <v>5293</v>
      </c>
      <c r="G23526" t="s">
        <v>47338</v>
      </c>
      <c r="H23526" t="s">
        <v>24526</v>
      </c>
      <c r="I23526">
        <f t="shared" si="367"/>
        <v>212</v>
      </c>
      <c r="J23526" s="1" t="s">
        <v>47173</v>
      </c>
    </row>
    <row r="23527" spans="1:10">
      <c r="A23527">
        <v>3317</v>
      </c>
      <c r="B23527" t="s">
        <v>118</v>
      </c>
      <c r="C23527">
        <v>20191227</v>
      </c>
      <c r="D23527" t="s">
        <v>21973</v>
      </c>
      <c r="E23527">
        <v>0</v>
      </c>
      <c r="F23527" t="s">
        <v>5293</v>
      </c>
      <c r="G23527" t="s">
        <v>47338</v>
      </c>
      <c r="H23527" t="s">
        <v>24527</v>
      </c>
      <c r="I23527">
        <f t="shared" si="367"/>
        <v>120</v>
      </c>
      <c r="J23527" s="1" t="s">
        <v>47174</v>
      </c>
    </row>
    <row r="23528" spans="1:10">
      <c r="A23528">
        <v>3321</v>
      </c>
      <c r="B23528" t="s">
        <v>346</v>
      </c>
      <c r="C23528">
        <v>20191227</v>
      </c>
      <c r="D23528" t="s">
        <v>22179</v>
      </c>
      <c r="E23528">
        <v>-1</v>
      </c>
      <c r="F23528" t="s">
        <v>5288</v>
      </c>
      <c r="G23528" t="s">
        <v>47339</v>
      </c>
      <c r="H23528" t="s">
        <v>24528</v>
      </c>
      <c r="I23528">
        <f t="shared" si="367"/>
        <v>249</v>
      </c>
      <c r="J23528" s="1" t="s">
        <v>47175</v>
      </c>
    </row>
    <row r="23529" spans="1:10">
      <c r="A23529">
        <v>3596</v>
      </c>
      <c r="B23529" t="s">
        <v>6019</v>
      </c>
      <c r="C23529">
        <v>20191227</v>
      </c>
      <c r="D23529" t="s">
        <v>22097</v>
      </c>
      <c r="E23529">
        <v>0</v>
      </c>
      <c r="F23529" t="s">
        <v>5293</v>
      </c>
      <c r="G23529" t="s">
        <v>5295</v>
      </c>
      <c r="H23529" t="s">
        <v>24529</v>
      </c>
      <c r="I23529">
        <f t="shared" si="367"/>
        <v>213</v>
      </c>
      <c r="J23529" s="1" t="s">
        <v>47176</v>
      </c>
    </row>
    <row r="23530" spans="1:10">
      <c r="A23530">
        <v>3673</v>
      </c>
      <c r="B23530" t="s">
        <v>2920</v>
      </c>
      <c r="C23530">
        <v>20191227</v>
      </c>
      <c r="D23530" t="s">
        <v>21973</v>
      </c>
      <c r="E23530">
        <v>0</v>
      </c>
      <c r="F23530" t="s">
        <v>5293</v>
      </c>
      <c r="G23530" t="s">
        <v>5295</v>
      </c>
      <c r="H23530" t="s">
        <v>24530</v>
      </c>
      <c r="I23530">
        <f t="shared" si="367"/>
        <v>83</v>
      </c>
      <c r="J23530" s="1" t="s">
        <v>47177</v>
      </c>
    </row>
    <row r="23531" spans="1:10">
      <c r="A23531">
        <v>3682</v>
      </c>
      <c r="B23531" t="s">
        <v>6458</v>
      </c>
      <c r="C23531">
        <v>20191227</v>
      </c>
      <c r="D23531" t="s">
        <v>21973</v>
      </c>
      <c r="E23531">
        <v>-1</v>
      </c>
      <c r="F23531" t="s">
        <v>5293</v>
      </c>
      <c r="G23531" t="s">
        <v>5295</v>
      </c>
      <c r="H23531" t="s">
        <v>24512</v>
      </c>
      <c r="I23531">
        <f t="shared" si="367"/>
        <v>229</v>
      </c>
      <c r="J23531" s="1" t="s">
        <v>47159</v>
      </c>
    </row>
    <row r="23532" spans="1:10">
      <c r="A23532">
        <v>3703</v>
      </c>
      <c r="B23532" t="s">
        <v>1075</v>
      </c>
      <c r="C23532">
        <v>20191227</v>
      </c>
      <c r="D23532" t="s">
        <v>22097</v>
      </c>
      <c r="E23532">
        <v>0</v>
      </c>
      <c r="F23532" t="s">
        <v>5293</v>
      </c>
      <c r="G23532" t="s">
        <v>47338</v>
      </c>
      <c r="H23532" t="s">
        <v>24531</v>
      </c>
      <c r="I23532">
        <f t="shared" si="367"/>
        <v>295</v>
      </c>
      <c r="J23532" s="1" t="s">
        <v>47178</v>
      </c>
    </row>
    <row r="23533" spans="1:10">
      <c r="A23533">
        <v>3708</v>
      </c>
      <c r="B23533" t="s">
        <v>1869</v>
      </c>
      <c r="C23533">
        <v>20191227</v>
      </c>
      <c r="D23533" t="s">
        <v>21973</v>
      </c>
      <c r="E23533">
        <v>1</v>
      </c>
      <c r="F23533" t="s">
        <v>5293</v>
      </c>
      <c r="G23533" t="s">
        <v>47338</v>
      </c>
      <c r="H23533" t="s">
        <v>24532</v>
      </c>
      <c r="I23533">
        <f t="shared" si="367"/>
        <v>332</v>
      </c>
      <c r="J23533" s="1" t="s">
        <v>47179</v>
      </c>
    </row>
    <row r="23534" spans="1:10">
      <c r="A23534">
        <v>3712</v>
      </c>
      <c r="B23534" t="s">
        <v>4334</v>
      </c>
      <c r="C23534">
        <v>20191227</v>
      </c>
      <c r="D23534" t="s">
        <v>21973</v>
      </c>
      <c r="E23534">
        <v>0</v>
      </c>
      <c r="F23534" t="s">
        <v>5293</v>
      </c>
      <c r="G23534" t="s">
        <v>47338</v>
      </c>
      <c r="H23534" t="s">
        <v>24533</v>
      </c>
      <c r="I23534">
        <f t="shared" si="367"/>
        <v>270</v>
      </c>
      <c r="J23534" s="1" t="s">
        <v>47180</v>
      </c>
    </row>
    <row r="23535" spans="1:10">
      <c r="A23535">
        <v>4144</v>
      </c>
      <c r="B23535" t="s">
        <v>1085</v>
      </c>
      <c r="C23535">
        <v>20191227</v>
      </c>
      <c r="D23535" t="s">
        <v>22097</v>
      </c>
      <c r="E23535">
        <v>0</v>
      </c>
      <c r="F23535" t="s">
        <v>5293</v>
      </c>
      <c r="G23535" t="s">
        <v>47338</v>
      </c>
      <c r="H23535" t="s">
        <v>24534</v>
      </c>
      <c r="I23535">
        <f t="shared" si="367"/>
        <v>140</v>
      </c>
      <c r="J23535" s="1" t="s">
        <v>47181</v>
      </c>
    </row>
    <row r="23536" spans="1:10">
      <c r="A23536">
        <v>4168</v>
      </c>
      <c r="B23536" t="s">
        <v>49</v>
      </c>
      <c r="C23536">
        <v>20191227</v>
      </c>
      <c r="D23536" t="s">
        <v>22086</v>
      </c>
      <c r="E23536">
        <v>-1</v>
      </c>
      <c r="F23536" t="s">
        <v>5288</v>
      </c>
      <c r="G23536" t="s">
        <v>5289</v>
      </c>
      <c r="H23536" t="s">
        <v>24535</v>
      </c>
      <c r="I23536">
        <f t="shared" si="367"/>
        <v>21</v>
      </c>
      <c r="J23536" s="1" t="s">
        <v>47182</v>
      </c>
    </row>
    <row r="23537" spans="1:10">
      <c r="A23537">
        <v>4175</v>
      </c>
      <c r="B23537" t="s">
        <v>1428</v>
      </c>
      <c r="C23537">
        <v>20191227</v>
      </c>
      <c r="D23537" t="s">
        <v>22097</v>
      </c>
      <c r="E23537">
        <v>0</v>
      </c>
      <c r="F23537" t="s">
        <v>5293</v>
      </c>
      <c r="G23537" t="s">
        <v>5295</v>
      </c>
      <c r="H23537" t="s">
        <v>24536</v>
      </c>
      <c r="I23537">
        <f t="shared" si="367"/>
        <v>187</v>
      </c>
      <c r="J23537" s="1" t="s">
        <v>47183</v>
      </c>
    </row>
    <row r="23538" spans="1:10">
      <c r="A23538">
        <v>4503</v>
      </c>
      <c r="B23538" t="s">
        <v>4525</v>
      </c>
      <c r="C23538">
        <v>20191227</v>
      </c>
      <c r="D23538" t="s">
        <v>22086</v>
      </c>
      <c r="E23538">
        <v>0</v>
      </c>
      <c r="F23538" t="s">
        <v>5288</v>
      </c>
      <c r="G23538" t="s">
        <v>5289</v>
      </c>
      <c r="H23538" t="s">
        <v>24537</v>
      </c>
      <c r="I23538">
        <f t="shared" si="367"/>
        <v>22</v>
      </c>
      <c r="J23538" s="1" t="s">
        <v>47184</v>
      </c>
    </row>
    <row r="23539" spans="1:10">
      <c r="A23539">
        <v>4529</v>
      </c>
      <c r="B23539" t="s">
        <v>1109</v>
      </c>
      <c r="C23539">
        <v>20191227</v>
      </c>
      <c r="D23539" t="s">
        <v>22133</v>
      </c>
      <c r="E23539">
        <v>1</v>
      </c>
      <c r="F23539" t="s">
        <v>5293</v>
      </c>
      <c r="G23539" t="s">
        <v>47338</v>
      </c>
      <c r="H23539" t="s">
        <v>24538</v>
      </c>
      <c r="I23539">
        <f t="shared" si="367"/>
        <v>247</v>
      </c>
      <c r="J23539" s="1" t="s">
        <v>47185</v>
      </c>
    </row>
    <row r="23540" spans="1:10">
      <c r="A23540">
        <v>4536</v>
      </c>
      <c r="B23540" t="s">
        <v>4221</v>
      </c>
      <c r="C23540">
        <v>20191227</v>
      </c>
      <c r="D23540" t="s">
        <v>22151</v>
      </c>
      <c r="E23540">
        <v>0</v>
      </c>
      <c r="F23540" t="s">
        <v>5293</v>
      </c>
      <c r="G23540" t="s">
        <v>5295</v>
      </c>
      <c r="H23540" t="s">
        <v>24539</v>
      </c>
      <c r="I23540">
        <f t="shared" si="367"/>
        <v>231</v>
      </c>
      <c r="J23540" s="1" t="s">
        <v>47186</v>
      </c>
    </row>
    <row r="23541" spans="1:10">
      <c r="A23541">
        <v>4541</v>
      </c>
      <c r="B23541" t="s">
        <v>8633</v>
      </c>
      <c r="C23541">
        <v>20191227</v>
      </c>
      <c r="D23541" t="s">
        <v>22086</v>
      </c>
      <c r="E23541">
        <v>0</v>
      </c>
      <c r="F23541" t="s">
        <v>5293</v>
      </c>
      <c r="G23541" t="s">
        <v>5294</v>
      </c>
      <c r="H23541" t="s">
        <v>24540</v>
      </c>
      <c r="I23541">
        <f t="shared" si="367"/>
        <v>258</v>
      </c>
      <c r="J23541" s="1" t="s">
        <v>47187</v>
      </c>
    </row>
    <row r="23542" spans="1:10">
      <c r="A23542">
        <v>4555</v>
      </c>
      <c r="B23542" t="s">
        <v>1935</v>
      </c>
      <c r="C23542">
        <v>20191227</v>
      </c>
      <c r="D23542" t="s">
        <v>21973</v>
      </c>
      <c r="E23542">
        <v>-1</v>
      </c>
      <c r="F23542" t="s">
        <v>5288</v>
      </c>
      <c r="G23542" t="s">
        <v>47339</v>
      </c>
      <c r="H23542" t="s">
        <v>24541</v>
      </c>
      <c r="I23542">
        <f t="shared" si="367"/>
        <v>54</v>
      </c>
      <c r="J23542" s="1" t="s">
        <v>47188</v>
      </c>
    </row>
    <row r="23543" spans="1:10">
      <c r="A23543">
        <v>4726</v>
      </c>
      <c r="B23543" t="s">
        <v>55</v>
      </c>
      <c r="C23543">
        <v>20191227</v>
      </c>
      <c r="D23543" t="s">
        <v>22086</v>
      </c>
      <c r="E23543">
        <v>0</v>
      </c>
      <c r="F23543" t="s">
        <v>5293</v>
      </c>
      <c r="G23543" t="s">
        <v>5295</v>
      </c>
      <c r="H23543" t="s">
        <v>24542</v>
      </c>
      <c r="I23543">
        <f t="shared" si="367"/>
        <v>64</v>
      </c>
      <c r="J23543" s="1" t="s">
        <v>47189</v>
      </c>
    </row>
    <row r="23544" spans="1:10">
      <c r="A23544">
        <v>4768</v>
      </c>
      <c r="B23544" t="s">
        <v>3792</v>
      </c>
      <c r="C23544">
        <v>20191227</v>
      </c>
      <c r="D23544" t="s">
        <v>15578</v>
      </c>
      <c r="E23544">
        <v>0</v>
      </c>
      <c r="F23544" t="s">
        <v>5288</v>
      </c>
      <c r="G23544" t="s">
        <v>5290</v>
      </c>
      <c r="H23544" t="s">
        <v>24543</v>
      </c>
      <c r="I23544">
        <f t="shared" si="367"/>
        <v>75</v>
      </c>
      <c r="J23544" s="1" t="s">
        <v>47190</v>
      </c>
    </row>
    <row r="23545" spans="1:10">
      <c r="A23545">
        <v>4904</v>
      </c>
      <c r="B23545" t="s">
        <v>363</v>
      </c>
      <c r="C23545">
        <v>20191227</v>
      </c>
      <c r="D23545" t="s">
        <v>22204</v>
      </c>
      <c r="E23545">
        <v>-1</v>
      </c>
      <c r="F23545" t="s">
        <v>5293</v>
      </c>
      <c r="G23545" t="s">
        <v>5295</v>
      </c>
      <c r="H23545" t="s">
        <v>24512</v>
      </c>
      <c r="I23545">
        <f t="shared" si="367"/>
        <v>229</v>
      </c>
      <c r="J23545" s="1" t="s">
        <v>47159</v>
      </c>
    </row>
    <row r="23546" spans="1:10">
      <c r="A23546">
        <v>5263</v>
      </c>
      <c r="B23546" t="s">
        <v>2058</v>
      </c>
      <c r="C23546">
        <v>20191227</v>
      </c>
      <c r="D23546" t="s">
        <v>21973</v>
      </c>
      <c r="E23546">
        <v>1</v>
      </c>
      <c r="F23546" t="s">
        <v>5293</v>
      </c>
      <c r="G23546" t="s">
        <v>5294</v>
      </c>
      <c r="H23546" t="s">
        <v>24544</v>
      </c>
      <c r="I23546">
        <f t="shared" si="367"/>
        <v>40</v>
      </c>
      <c r="J23546" s="1" t="s">
        <v>47191</v>
      </c>
    </row>
    <row r="23547" spans="1:10">
      <c r="A23547">
        <v>5481</v>
      </c>
      <c r="B23547" t="s">
        <v>3100</v>
      </c>
      <c r="C23547">
        <v>20191227</v>
      </c>
      <c r="D23547" t="s">
        <v>22179</v>
      </c>
      <c r="E23547">
        <v>1</v>
      </c>
      <c r="F23547" t="s">
        <v>5293</v>
      </c>
      <c r="G23547" t="s">
        <v>47338</v>
      </c>
      <c r="H23547" t="s">
        <v>24545</v>
      </c>
      <c r="I23547">
        <f t="shared" si="367"/>
        <v>186</v>
      </c>
      <c r="J23547" s="1" t="s">
        <v>47192</v>
      </c>
    </row>
    <row r="23548" spans="1:10">
      <c r="A23548">
        <v>5529</v>
      </c>
      <c r="B23548" t="s">
        <v>760</v>
      </c>
      <c r="C23548">
        <v>20191227</v>
      </c>
      <c r="D23548" t="s">
        <v>22133</v>
      </c>
      <c r="E23548">
        <v>0</v>
      </c>
      <c r="F23548" t="s">
        <v>5288</v>
      </c>
      <c r="G23548" t="s">
        <v>5289</v>
      </c>
      <c r="H23548" t="s">
        <v>24546</v>
      </c>
      <c r="I23548">
        <f t="shared" si="367"/>
        <v>19</v>
      </c>
      <c r="J23548" s="1" t="s">
        <v>47193</v>
      </c>
    </row>
    <row r="23549" spans="1:10">
      <c r="A23549">
        <v>6183</v>
      </c>
      <c r="B23549" t="s">
        <v>8525</v>
      </c>
      <c r="C23549">
        <v>20191227</v>
      </c>
      <c r="D23549" t="s">
        <v>22151</v>
      </c>
      <c r="E23549">
        <v>0</v>
      </c>
      <c r="F23549" t="s">
        <v>5288</v>
      </c>
      <c r="G23549" t="s">
        <v>5290</v>
      </c>
      <c r="H23549" t="s">
        <v>24547</v>
      </c>
      <c r="I23549">
        <f t="shared" si="367"/>
        <v>37</v>
      </c>
      <c r="J23549" s="1" t="s">
        <v>47194</v>
      </c>
    </row>
    <row r="23550" spans="1:10">
      <c r="A23550">
        <v>6238</v>
      </c>
      <c r="B23550" t="s">
        <v>5834</v>
      </c>
      <c r="C23550">
        <v>20191227</v>
      </c>
      <c r="D23550" t="s">
        <v>22097</v>
      </c>
      <c r="E23550">
        <v>0</v>
      </c>
      <c r="F23550" t="s">
        <v>5291</v>
      </c>
      <c r="G23550" t="s">
        <v>47335</v>
      </c>
      <c r="H23550" t="s">
        <v>24548</v>
      </c>
      <c r="I23550">
        <f t="shared" si="367"/>
        <v>23</v>
      </c>
      <c r="J23550" s="1" t="s">
        <v>47195</v>
      </c>
    </row>
    <row r="23551" spans="1:10">
      <c r="A23551">
        <v>6238</v>
      </c>
      <c r="B23551" t="s">
        <v>5834</v>
      </c>
      <c r="C23551">
        <v>20191227</v>
      </c>
      <c r="D23551" t="s">
        <v>22097</v>
      </c>
      <c r="E23551">
        <v>1</v>
      </c>
      <c r="F23551" t="s">
        <v>5293</v>
      </c>
      <c r="G23551" t="s">
        <v>47338</v>
      </c>
      <c r="H23551" t="s">
        <v>24549</v>
      </c>
      <c r="I23551">
        <f t="shared" si="367"/>
        <v>367</v>
      </c>
      <c r="J23551" s="1" t="s">
        <v>47196</v>
      </c>
    </row>
    <row r="23552" spans="1:10">
      <c r="A23552">
        <v>6271</v>
      </c>
      <c r="B23552" t="s">
        <v>4356</v>
      </c>
      <c r="C23552">
        <v>20191227</v>
      </c>
      <c r="D23552" t="s">
        <v>22307</v>
      </c>
      <c r="E23552">
        <v>0</v>
      </c>
      <c r="F23552" t="s">
        <v>5291</v>
      </c>
      <c r="G23552" t="s">
        <v>47335</v>
      </c>
      <c r="H23552" t="s">
        <v>24550</v>
      </c>
      <c r="I23552">
        <f t="shared" si="367"/>
        <v>23</v>
      </c>
      <c r="J23552" s="1" t="s">
        <v>47197</v>
      </c>
    </row>
    <row r="23553" spans="1:10">
      <c r="A23553">
        <v>6271</v>
      </c>
      <c r="B23553" t="s">
        <v>4356</v>
      </c>
      <c r="C23553">
        <v>20191227</v>
      </c>
      <c r="D23553" t="s">
        <v>22307</v>
      </c>
      <c r="E23553">
        <v>1</v>
      </c>
      <c r="F23553" t="s">
        <v>5293</v>
      </c>
      <c r="G23553" t="s">
        <v>47338</v>
      </c>
      <c r="H23553" t="s">
        <v>24549</v>
      </c>
      <c r="I23553">
        <f t="shared" si="367"/>
        <v>367</v>
      </c>
      <c r="J23553" s="1" t="s">
        <v>47196</v>
      </c>
    </row>
    <row r="23554" spans="1:10">
      <c r="A23554">
        <v>6415</v>
      </c>
      <c r="B23554" t="s">
        <v>1387</v>
      </c>
      <c r="C23554">
        <v>20191227</v>
      </c>
      <c r="D23554" t="s">
        <v>22307</v>
      </c>
      <c r="E23554">
        <v>-1</v>
      </c>
      <c r="F23554" t="s">
        <v>5288</v>
      </c>
      <c r="G23554" t="s">
        <v>47339</v>
      </c>
      <c r="H23554" t="s">
        <v>24551</v>
      </c>
      <c r="I23554">
        <f t="shared" si="367"/>
        <v>53</v>
      </c>
      <c r="J23554" s="1" t="s">
        <v>47198</v>
      </c>
    </row>
    <row r="23555" spans="1:10">
      <c r="A23555">
        <v>6443</v>
      </c>
      <c r="B23555" t="s">
        <v>157</v>
      </c>
      <c r="C23555">
        <v>20191227</v>
      </c>
      <c r="D23555" t="s">
        <v>22179</v>
      </c>
      <c r="E23555">
        <v>0</v>
      </c>
      <c r="F23555" t="s">
        <v>5288</v>
      </c>
      <c r="G23555" t="s">
        <v>5289</v>
      </c>
      <c r="H23555" t="s">
        <v>24552</v>
      </c>
      <c r="I23555">
        <f t="shared" ref="I23555:I23618" si="368">LEN(H23555)</f>
        <v>20</v>
      </c>
      <c r="J23555" s="1" t="s">
        <v>47199</v>
      </c>
    </row>
    <row r="23556" spans="1:10">
      <c r="A23556">
        <v>6461</v>
      </c>
      <c r="B23556" t="s">
        <v>1259</v>
      </c>
      <c r="C23556">
        <v>20191227</v>
      </c>
      <c r="D23556" t="s">
        <v>22179</v>
      </c>
      <c r="E23556">
        <v>0</v>
      </c>
      <c r="F23556" t="s">
        <v>5288</v>
      </c>
      <c r="G23556" t="s">
        <v>5289</v>
      </c>
      <c r="H23556" t="s">
        <v>24553</v>
      </c>
      <c r="I23556">
        <f t="shared" si="368"/>
        <v>20</v>
      </c>
      <c r="J23556" s="1" t="s">
        <v>47200</v>
      </c>
    </row>
    <row r="23557" spans="1:10">
      <c r="A23557">
        <v>6472</v>
      </c>
      <c r="B23557" t="s">
        <v>4088</v>
      </c>
      <c r="C23557">
        <v>20191227</v>
      </c>
      <c r="D23557" t="s">
        <v>21973</v>
      </c>
      <c r="E23557">
        <v>1</v>
      </c>
      <c r="F23557" t="s">
        <v>5293</v>
      </c>
      <c r="G23557" t="s">
        <v>47338</v>
      </c>
      <c r="H23557" t="s">
        <v>24554</v>
      </c>
      <c r="I23557">
        <f t="shared" si="368"/>
        <v>109</v>
      </c>
      <c r="J23557" s="1" t="s">
        <v>47201</v>
      </c>
    </row>
    <row r="23558" spans="1:10">
      <c r="A23558">
        <v>6477</v>
      </c>
      <c r="B23558" t="s">
        <v>12912</v>
      </c>
      <c r="C23558">
        <v>20191227</v>
      </c>
      <c r="D23558" t="s">
        <v>22086</v>
      </c>
      <c r="E23558">
        <v>0</v>
      </c>
      <c r="F23558" t="s">
        <v>5293</v>
      </c>
      <c r="G23558" t="s">
        <v>5294</v>
      </c>
      <c r="H23558" t="s">
        <v>24555</v>
      </c>
      <c r="I23558">
        <f t="shared" si="368"/>
        <v>183</v>
      </c>
      <c r="J23558" s="1" t="s">
        <v>47202</v>
      </c>
    </row>
    <row r="23559" spans="1:10">
      <c r="A23559">
        <v>6495</v>
      </c>
      <c r="B23559" t="s">
        <v>1264</v>
      </c>
      <c r="C23559">
        <v>20191227</v>
      </c>
      <c r="D23559" t="s">
        <v>15578</v>
      </c>
      <c r="E23559">
        <v>-1</v>
      </c>
      <c r="F23559" t="s">
        <v>5297</v>
      </c>
      <c r="G23559" t="s">
        <v>47333</v>
      </c>
      <c r="H23559" t="s">
        <v>23799</v>
      </c>
      <c r="I23559">
        <f t="shared" si="368"/>
        <v>31</v>
      </c>
      <c r="J23559" s="1" t="s">
        <v>46445</v>
      </c>
    </row>
    <row r="23560" spans="1:10">
      <c r="A23560">
        <v>6496</v>
      </c>
      <c r="B23560" t="s">
        <v>3902</v>
      </c>
      <c r="C23560">
        <v>20191227</v>
      </c>
      <c r="D23560" t="s">
        <v>21973</v>
      </c>
      <c r="E23560">
        <v>0</v>
      </c>
      <c r="F23560" t="s">
        <v>5293</v>
      </c>
      <c r="G23560" t="s">
        <v>5294</v>
      </c>
      <c r="H23560" t="s">
        <v>24556</v>
      </c>
      <c r="I23560">
        <f t="shared" si="368"/>
        <v>197</v>
      </c>
      <c r="J23560" s="1" t="s">
        <v>47203</v>
      </c>
    </row>
    <row r="23561" spans="1:10">
      <c r="A23561">
        <v>6533</v>
      </c>
      <c r="B23561" t="s">
        <v>1389</v>
      </c>
      <c r="C23561">
        <v>20191227</v>
      </c>
      <c r="D23561" t="s">
        <v>22086</v>
      </c>
      <c r="E23561">
        <v>1</v>
      </c>
      <c r="F23561" t="s">
        <v>5293</v>
      </c>
      <c r="G23561" t="s">
        <v>5294</v>
      </c>
      <c r="H23561" t="s">
        <v>24557</v>
      </c>
      <c r="I23561">
        <f t="shared" si="368"/>
        <v>153</v>
      </c>
      <c r="J23561" s="1" t="s">
        <v>47204</v>
      </c>
    </row>
    <row r="23562" spans="1:10">
      <c r="A23562">
        <v>6584</v>
      </c>
      <c r="B23562" t="s">
        <v>4545</v>
      </c>
      <c r="C23562">
        <v>20191227</v>
      </c>
      <c r="D23562" t="s">
        <v>15578</v>
      </c>
      <c r="E23562">
        <v>-1</v>
      </c>
      <c r="F23562" t="s">
        <v>5288</v>
      </c>
      <c r="G23562" t="s">
        <v>47339</v>
      </c>
      <c r="H23562" t="s">
        <v>24558</v>
      </c>
      <c r="I23562">
        <f t="shared" si="368"/>
        <v>83</v>
      </c>
      <c r="J23562" s="1" t="s">
        <v>47205</v>
      </c>
    </row>
    <row r="23563" spans="1:10">
      <c r="A23563">
        <v>6611</v>
      </c>
      <c r="B23563" t="s">
        <v>1710</v>
      </c>
      <c r="C23563">
        <v>20191227</v>
      </c>
      <c r="D23563" t="s">
        <v>15909</v>
      </c>
      <c r="E23563">
        <v>-1</v>
      </c>
      <c r="F23563" t="s">
        <v>5291</v>
      </c>
      <c r="G23563" t="s">
        <v>5292</v>
      </c>
      <c r="H23563" t="s">
        <v>24559</v>
      </c>
      <c r="I23563">
        <f t="shared" si="368"/>
        <v>29</v>
      </c>
      <c r="J23563" s="1" t="s">
        <v>47206</v>
      </c>
    </row>
    <row r="23564" spans="1:10">
      <c r="A23564">
        <v>6620</v>
      </c>
      <c r="B23564" t="s">
        <v>1275</v>
      </c>
      <c r="C23564">
        <v>20191227</v>
      </c>
      <c r="D23564" t="s">
        <v>15578</v>
      </c>
      <c r="E23564">
        <v>0</v>
      </c>
      <c r="F23564" t="s">
        <v>5291</v>
      </c>
      <c r="G23564" t="s">
        <v>5299</v>
      </c>
      <c r="H23564" t="s">
        <v>24560</v>
      </c>
      <c r="I23564">
        <f t="shared" si="368"/>
        <v>271</v>
      </c>
      <c r="J23564" s="1" t="s">
        <v>47207</v>
      </c>
    </row>
    <row r="23565" spans="1:10">
      <c r="A23565">
        <v>6706</v>
      </c>
      <c r="B23565" t="s">
        <v>1301</v>
      </c>
      <c r="C23565">
        <v>20191227</v>
      </c>
      <c r="D23565" t="s">
        <v>21973</v>
      </c>
      <c r="E23565">
        <v>0</v>
      </c>
      <c r="F23565" t="s">
        <v>5293</v>
      </c>
      <c r="G23565" t="s">
        <v>5295</v>
      </c>
      <c r="H23565" t="s">
        <v>24561</v>
      </c>
      <c r="I23565">
        <f t="shared" si="368"/>
        <v>197</v>
      </c>
      <c r="J23565" s="1" t="s">
        <v>47208</v>
      </c>
    </row>
    <row r="23566" spans="1:10">
      <c r="A23566">
        <v>6736</v>
      </c>
      <c r="B23566" t="s">
        <v>12948</v>
      </c>
      <c r="C23566">
        <v>20191227</v>
      </c>
      <c r="D23566" t="s">
        <v>35</v>
      </c>
      <c r="E23566">
        <v>-1</v>
      </c>
      <c r="F23566" t="s">
        <v>5291</v>
      </c>
      <c r="G23566" t="s">
        <v>5292</v>
      </c>
      <c r="H23566" t="s">
        <v>24562</v>
      </c>
      <c r="I23566">
        <f t="shared" si="368"/>
        <v>30</v>
      </c>
      <c r="J23566" s="1" t="s">
        <v>47209</v>
      </c>
    </row>
    <row r="23567" spans="1:10">
      <c r="A23567">
        <v>6743</v>
      </c>
      <c r="B23567" t="s">
        <v>12950</v>
      </c>
      <c r="C23567">
        <v>20191227</v>
      </c>
      <c r="D23567" t="s">
        <v>35</v>
      </c>
      <c r="E23567">
        <v>0</v>
      </c>
      <c r="F23567" t="s">
        <v>5293</v>
      </c>
      <c r="G23567" t="s">
        <v>47338</v>
      </c>
      <c r="H23567" t="s">
        <v>24563</v>
      </c>
      <c r="I23567">
        <f t="shared" si="368"/>
        <v>54</v>
      </c>
      <c r="J23567" s="1" t="s">
        <v>47210</v>
      </c>
    </row>
    <row r="23568" spans="1:10">
      <c r="A23568">
        <v>8038</v>
      </c>
      <c r="B23568" t="s">
        <v>2122</v>
      </c>
      <c r="C23568">
        <v>20191227</v>
      </c>
      <c r="D23568" t="s">
        <v>22179</v>
      </c>
      <c r="E23568">
        <v>0</v>
      </c>
      <c r="F23568" t="s">
        <v>5293</v>
      </c>
      <c r="G23568" t="s">
        <v>5294</v>
      </c>
      <c r="H23568" t="s">
        <v>24564</v>
      </c>
      <c r="I23568">
        <f t="shared" si="368"/>
        <v>189</v>
      </c>
      <c r="J23568" s="1" t="s">
        <v>47211</v>
      </c>
    </row>
    <row r="23569" spans="1:10">
      <c r="A23569">
        <v>8048</v>
      </c>
      <c r="B23569" t="s">
        <v>6427</v>
      </c>
      <c r="C23569">
        <v>20191227</v>
      </c>
      <c r="D23569" t="s">
        <v>21973</v>
      </c>
      <c r="E23569">
        <v>0</v>
      </c>
      <c r="F23569" t="s">
        <v>5288</v>
      </c>
      <c r="G23569" t="s">
        <v>5289</v>
      </c>
      <c r="H23569" t="s">
        <v>24565</v>
      </c>
      <c r="I23569">
        <f t="shared" si="368"/>
        <v>22</v>
      </c>
      <c r="J23569" s="1" t="s">
        <v>47212</v>
      </c>
    </row>
    <row r="23570" spans="1:10">
      <c r="A23570">
        <v>8087</v>
      </c>
      <c r="B23570" t="s">
        <v>821</v>
      </c>
      <c r="C23570">
        <v>20191227</v>
      </c>
      <c r="D23570" t="s">
        <v>22179</v>
      </c>
      <c r="E23570">
        <v>-1</v>
      </c>
      <c r="F23570" t="s">
        <v>5293</v>
      </c>
      <c r="G23570" t="s">
        <v>47338</v>
      </c>
      <c r="H23570" t="s">
        <v>24566</v>
      </c>
      <c r="I23570">
        <f t="shared" si="368"/>
        <v>66</v>
      </c>
      <c r="J23570" s="1" t="s">
        <v>47213</v>
      </c>
    </row>
    <row r="23571" spans="1:10">
      <c r="A23571">
        <v>8101</v>
      </c>
      <c r="B23571" t="s">
        <v>1317</v>
      </c>
      <c r="C23571">
        <v>20191227</v>
      </c>
      <c r="D23571" t="s">
        <v>22133</v>
      </c>
      <c r="E23571">
        <v>0</v>
      </c>
      <c r="F23571" t="s">
        <v>5293</v>
      </c>
      <c r="G23571" t="s">
        <v>5295</v>
      </c>
      <c r="H23571" t="s">
        <v>24567</v>
      </c>
      <c r="I23571">
        <f t="shared" si="368"/>
        <v>129</v>
      </c>
      <c r="J23571" s="1" t="s">
        <v>47214</v>
      </c>
    </row>
    <row r="23572" spans="1:10">
      <c r="A23572">
        <v>8115</v>
      </c>
      <c r="B23572" t="s">
        <v>4479</v>
      </c>
      <c r="C23572">
        <v>20191227</v>
      </c>
      <c r="D23572" t="s">
        <v>15578</v>
      </c>
      <c r="E23572">
        <v>0</v>
      </c>
      <c r="F23572" t="s">
        <v>5288</v>
      </c>
      <c r="G23572" t="s">
        <v>5289</v>
      </c>
      <c r="H23572" t="s">
        <v>24568</v>
      </c>
      <c r="I23572">
        <f t="shared" si="368"/>
        <v>42</v>
      </c>
      <c r="J23572" s="1" t="s">
        <v>47215</v>
      </c>
    </row>
    <row r="23573" spans="1:10">
      <c r="A23573">
        <v>8404</v>
      </c>
      <c r="B23573" t="s">
        <v>6348</v>
      </c>
      <c r="C23573">
        <v>20191227</v>
      </c>
      <c r="D23573" t="s">
        <v>22151</v>
      </c>
      <c r="E23573">
        <v>1</v>
      </c>
      <c r="F23573" t="s">
        <v>5293</v>
      </c>
      <c r="G23573" t="s">
        <v>5294</v>
      </c>
      <c r="H23573" t="s">
        <v>24569</v>
      </c>
      <c r="I23573">
        <f t="shared" si="368"/>
        <v>262</v>
      </c>
      <c r="J23573" s="1" t="s">
        <v>47216</v>
      </c>
    </row>
    <row r="23574" spans="1:10">
      <c r="A23574">
        <v>8936</v>
      </c>
      <c r="B23574" t="s">
        <v>1445</v>
      </c>
      <c r="C23574">
        <v>20191227</v>
      </c>
      <c r="D23574" t="s">
        <v>22179</v>
      </c>
      <c r="E23574">
        <v>-1</v>
      </c>
      <c r="F23574" t="s">
        <v>5288</v>
      </c>
      <c r="G23574" t="s">
        <v>47339</v>
      </c>
      <c r="H23574" t="s">
        <v>24570</v>
      </c>
      <c r="I23574">
        <f t="shared" si="368"/>
        <v>126</v>
      </c>
      <c r="J23574" s="1" t="s">
        <v>47217</v>
      </c>
    </row>
    <row r="23575" spans="1:10">
      <c r="A23575">
        <v>1338</v>
      </c>
      <c r="B23575" t="s">
        <v>600</v>
      </c>
      <c r="C23575">
        <v>20191228</v>
      </c>
      <c r="D23575" t="s">
        <v>22151</v>
      </c>
      <c r="E23575">
        <v>0</v>
      </c>
      <c r="F23575" t="s">
        <v>5288</v>
      </c>
      <c r="G23575" t="s">
        <v>47339</v>
      </c>
      <c r="H23575" t="s">
        <v>24571</v>
      </c>
      <c r="I23575">
        <f t="shared" si="368"/>
        <v>197</v>
      </c>
      <c r="J23575" s="1" t="s">
        <v>47218</v>
      </c>
    </row>
    <row r="23576" spans="1:10">
      <c r="A23576">
        <v>2545</v>
      </c>
      <c r="B23576" t="s">
        <v>3648</v>
      </c>
      <c r="C23576">
        <v>20191228</v>
      </c>
      <c r="D23576" t="s">
        <v>22179</v>
      </c>
      <c r="E23576">
        <v>0</v>
      </c>
      <c r="F23576" t="s">
        <v>5293</v>
      </c>
      <c r="G23576" t="s">
        <v>5295</v>
      </c>
      <c r="H23576" t="s">
        <v>24572</v>
      </c>
      <c r="I23576">
        <f t="shared" si="368"/>
        <v>327</v>
      </c>
      <c r="J23576" s="1" t="s">
        <v>47219</v>
      </c>
    </row>
    <row r="23577" spans="1:10">
      <c r="A23577">
        <v>4506</v>
      </c>
      <c r="B23577" t="s">
        <v>6054</v>
      </c>
      <c r="C23577">
        <v>20191228</v>
      </c>
      <c r="D23577" t="s">
        <v>22097</v>
      </c>
      <c r="E23577">
        <v>1</v>
      </c>
      <c r="F23577" t="s">
        <v>5293</v>
      </c>
      <c r="G23577" t="s">
        <v>5294</v>
      </c>
      <c r="H23577" t="s">
        <v>24573</v>
      </c>
      <c r="I23577">
        <f t="shared" si="368"/>
        <v>301</v>
      </c>
      <c r="J23577" s="1" t="s">
        <v>47220</v>
      </c>
    </row>
    <row r="23578" spans="1:10">
      <c r="A23578">
        <v>4934</v>
      </c>
      <c r="B23578" t="s">
        <v>365</v>
      </c>
      <c r="C23578">
        <v>20191228</v>
      </c>
      <c r="D23578" t="s">
        <v>22179</v>
      </c>
      <c r="E23578">
        <v>0</v>
      </c>
      <c r="F23578" t="s">
        <v>5293</v>
      </c>
      <c r="G23578" t="s">
        <v>5295</v>
      </c>
      <c r="H23578" t="s">
        <v>24574</v>
      </c>
      <c r="I23578">
        <f t="shared" si="368"/>
        <v>166</v>
      </c>
      <c r="J23578" s="1" t="s">
        <v>47221</v>
      </c>
    </row>
    <row r="23579" spans="1:10">
      <c r="A23579">
        <v>6125</v>
      </c>
      <c r="B23579" t="s">
        <v>387</v>
      </c>
      <c r="C23579">
        <v>20191228</v>
      </c>
      <c r="D23579" t="s">
        <v>22179</v>
      </c>
      <c r="E23579">
        <v>0</v>
      </c>
      <c r="F23579" t="s">
        <v>5293</v>
      </c>
      <c r="G23579" t="s">
        <v>5294</v>
      </c>
      <c r="H23579" t="s">
        <v>24574</v>
      </c>
      <c r="I23579">
        <f t="shared" si="368"/>
        <v>166</v>
      </c>
      <c r="J23579" s="1" t="s">
        <v>47221</v>
      </c>
    </row>
    <row r="23580" spans="1:10">
      <c r="A23580">
        <v>8933</v>
      </c>
      <c r="B23580" t="s">
        <v>2821</v>
      </c>
      <c r="C23580">
        <v>20191228</v>
      </c>
      <c r="D23580" t="s">
        <v>22133</v>
      </c>
      <c r="E23580">
        <v>1</v>
      </c>
      <c r="F23580" t="s">
        <v>5293</v>
      </c>
      <c r="G23580" t="s">
        <v>47338</v>
      </c>
      <c r="H23580" t="s">
        <v>24571</v>
      </c>
      <c r="I23580">
        <f t="shared" si="368"/>
        <v>197</v>
      </c>
      <c r="J23580" s="1" t="s">
        <v>47218</v>
      </c>
    </row>
    <row r="23581" spans="1:10">
      <c r="A23581">
        <v>2820</v>
      </c>
      <c r="B23581" t="s">
        <v>13783</v>
      </c>
      <c r="C23581">
        <v>20191229</v>
      </c>
      <c r="D23581" t="s">
        <v>35</v>
      </c>
      <c r="E23581">
        <v>0</v>
      </c>
      <c r="F23581" t="s">
        <v>5288</v>
      </c>
      <c r="G23581" t="s">
        <v>47339</v>
      </c>
      <c r="H23581" t="s">
        <v>24575</v>
      </c>
      <c r="I23581">
        <f t="shared" si="368"/>
        <v>184</v>
      </c>
      <c r="J23581" s="1" t="s">
        <v>47222</v>
      </c>
    </row>
    <row r="23582" spans="1:10">
      <c r="A23582">
        <v>3673</v>
      </c>
      <c r="B23582" t="s">
        <v>2920</v>
      </c>
      <c r="C23582">
        <v>20191229</v>
      </c>
      <c r="D23582" t="s">
        <v>21973</v>
      </c>
      <c r="E23582">
        <v>0</v>
      </c>
      <c r="F23582" t="s">
        <v>5293</v>
      </c>
      <c r="G23582" t="s">
        <v>5294</v>
      </c>
      <c r="H23582" t="s">
        <v>24576</v>
      </c>
      <c r="I23582">
        <f t="shared" si="368"/>
        <v>193</v>
      </c>
      <c r="J23582" s="1" t="s">
        <v>47223</v>
      </c>
    </row>
    <row r="23583" spans="1:10">
      <c r="A23583">
        <v>4960</v>
      </c>
      <c r="B23583" t="s">
        <v>1432</v>
      </c>
      <c r="C23583">
        <v>20191229</v>
      </c>
      <c r="D23583" t="s">
        <v>21393</v>
      </c>
      <c r="E23583">
        <v>-2</v>
      </c>
      <c r="F23583" t="s">
        <v>5288</v>
      </c>
      <c r="G23583" t="s">
        <v>47339</v>
      </c>
      <c r="H23583" t="s">
        <v>24577</v>
      </c>
      <c r="I23583">
        <f t="shared" si="368"/>
        <v>324</v>
      </c>
      <c r="J23583" s="1" t="s">
        <v>47224</v>
      </c>
    </row>
    <row r="23584" spans="1:10">
      <c r="A23584">
        <v>6456</v>
      </c>
      <c r="B23584" t="s">
        <v>3346</v>
      </c>
      <c r="C23584">
        <v>20191229</v>
      </c>
      <c r="D23584" t="s">
        <v>22097</v>
      </c>
      <c r="E23584">
        <v>0</v>
      </c>
      <c r="F23584" t="s">
        <v>5293</v>
      </c>
      <c r="G23584" t="s">
        <v>5294</v>
      </c>
      <c r="H23584" t="s">
        <v>24576</v>
      </c>
      <c r="I23584">
        <f t="shared" si="368"/>
        <v>193</v>
      </c>
      <c r="J23584" s="1" t="s">
        <v>47223</v>
      </c>
    </row>
    <row r="23585" spans="1:10">
      <c r="A23585">
        <v>1218</v>
      </c>
      <c r="B23585" t="s">
        <v>0</v>
      </c>
      <c r="C23585">
        <v>20191230</v>
      </c>
      <c r="D23585" t="s">
        <v>21973</v>
      </c>
      <c r="E23585">
        <v>-1</v>
      </c>
      <c r="F23585" t="s">
        <v>5288</v>
      </c>
      <c r="G23585" t="s">
        <v>47339</v>
      </c>
      <c r="H23585" t="s">
        <v>24578</v>
      </c>
      <c r="I23585">
        <f t="shared" si="368"/>
        <v>59</v>
      </c>
      <c r="J23585" s="1" t="s">
        <v>47225</v>
      </c>
    </row>
    <row r="23586" spans="1:10">
      <c r="A23586">
        <v>1225</v>
      </c>
      <c r="B23586" t="s">
        <v>4624</v>
      </c>
      <c r="C23586">
        <v>20191230</v>
      </c>
      <c r="D23586" t="s">
        <v>22086</v>
      </c>
      <c r="E23586">
        <v>-1</v>
      </c>
      <c r="F23586" t="s">
        <v>5288</v>
      </c>
      <c r="G23586" t="s">
        <v>47339</v>
      </c>
      <c r="H23586" t="s">
        <v>24579</v>
      </c>
      <c r="I23586">
        <f t="shared" si="368"/>
        <v>68</v>
      </c>
      <c r="J23586" s="1" t="s">
        <v>47226</v>
      </c>
    </row>
    <row r="23587" spans="1:10">
      <c r="A23587">
        <v>1339</v>
      </c>
      <c r="B23587" t="s">
        <v>1351</v>
      </c>
      <c r="C23587">
        <v>20191230</v>
      </c>
      <c r="D23587" t="s">
        <v>22097</v>
      </c>
      <c r="E23587">
        <v>0</v>
      </c>
      <c r="F23587" t="s">
        <v>5288</v>
      </c>
      <c r="G23587" t="s">
        <v>5290</v>
      </c>
      <c r="H23587" t="s">
        <v>24580</v>
      </c>
      <c r="I23587">
        <f t="shared" si="368"/>
        <v>93</v>
      </c>
      <c r="J23587" s="1" t="s">
        <v>47227</v>
      </c>
    </row>
    <row r="23588" spans="1:10">
      <c r="A23588">
        <v>1457</v>
      </c>
      <c r="B23588" t="s">
        <v>1897</v>
      </c>
      <c r="C23588">
        <v>20191230</v>
      </c>
      <c r="D23588" t="s">
        <v>22086</v>
      </c>
      <c r="E23588">
        <v>-1</v>
      </c>
      <c r="F23588" t="s">
        <v>5288</v>
      </c>
      <c r="G23588" t="s">
        <v>5290</v>
      </c>
      <c r="H23588" t="s">
        <v>24581</v>
      </c>
      <c r="I23588">
        <f t="shared" si="368"/>
        <v>15</v>
      </c>
      <c r="J23588" s="1" t="s">
        <v>47228</v>
      </c>
    </row>
    <row r="23589" spans="1:10">
      <c r="A23589">
        <v>1464</v>
      </c>
      <c r="B23589" t="s">
        <v>2219</v>
      </c>
      <c r="C23589">
        <v>20191230</v>
      </c>
      <c r="D23589" t="s">
        <v>21973</v>
      </c>
      <c r="E23589">
        <v>0</v>
      </c>
      <c r="F23589" t="s">
        <v>5293</v>
      </c>
      <c r="G23589" t="s">
        <v>47338</v>
      </c>
      <c r="H23589" t="s">
        <v>24582</v>
      </c>
      <c r="I23589">
        <f t="shared" si="368"/>
        <v>262</v>
      </c>
      <c r="J23589" s="1" t="s">
        <v>47229</v>
      </c>
    </row>
    <row r="23590" spans="1:10">
      <c r="A23590">
        <v>1513</v>
      </c>
      <c r="B23590" t="s">
        <v>4941</v>
      </c>
      <c r="C23590">
        <v>20191230</v>
      </c>
      <c r="D23590" t="s">
        <v>22097</v>
      </c>
      <c r="E23590">
        <v>1</v>
      </c>
      <c r="F23590" t="s">
        <v>5293</v>
      </c>
      <c r="G23590" t="s">
        <v>5294</v>
      </c>
      <c r="H23590" t="s">
        <v>24583</v>
      </c>
      <c r="I23590">
        <f t="shared" si="368"/>
        <v>260</v>
      </c>
      <c r="J23590" s="1" t="s">
        <v>47230</v>
      </c>
    </row>
    <row r="23591" spans="1:10">
      <c r="A23591">
        <v>1736</v>
      </c>
      <c r="B23591" t="s">
        <v>5260</v>
      </c>
      <c r="C23591">
        <v>20191230</v>
      </c>
      <c r="D23591" t="s">
        <v>22097</v>
      </c>
      <c r="E23591">
        <v>0</v>
      </c>
      <c r="F23591" t="s">
        <v>5293</v>
      </c>
      <c r="G23591" t="s">
        <v>5295</v>
      </c>
      <c r="H23591" t="s">
        <v>24584</v>
      </c>
      <c r="I23591">
        <f t="shared" si="368"/>
        <v>143</v>
      </c>
      <c r="J23591" s="1" t="s">
        <v>47231</v>
      </c>
    </row>
    <row r="23592" spans="1:10">
      <c r="A23592">
        <v>1784</v>
      </c>
      <c r="B23592" t="s">
        <v>2549</v>
      </c>
      <c r="C23592">
        <v>20191230</v>
      </c>
      <c r="D23592" t="s">
        <v>21973</v>
      </c>
      <c r="E23592">
        <v>0</v>
      </c>
      <c r="F23592" t="s">
        <v>5293</v>
      </c>
      <c r="G23592" t="s">
        <v>47338</v>
      </c>
      <c r="H23592" t="s">
        <v>24585</v>
      </c>
      <c r="I23592">
        <f t="shared" si="368"/>
        <v>196</v>
      </c>
      <c r="J23592" s="1" t="s">
        <v>47232</v>
      </c>
    </row>
    <row r="23593" spans="1:10">
      <c r="A23593">
        <v>1795</v>
      </c>
      <c r="B23593" t="s">
        <v>1452</v>
      </c>
      <c r="C23593">
        <v>20191230</v>
      </c>
      <c r="D23593" t="s">
        <v>21973</v>
      </c>
      <c r="E23593">
        <v>1</v>
      </c>
      <c r="F23593" t="s">
        <v>5293</v>
      </c>
      <c r="G23593" t="s">
        <v>5294</v>
      </c>
      <c r="H23593" t="s">
        <v>24586</v>
      </c>
      <c r="I23593">
        <f t="shared" si="368"/>
        <v>139</v>
      </c>
      <c r="J23593" s="1" t="s">
        <v>47233</v>
      </c>
    </row>
    <row r="23594" spans="1:10">
      <c r="A23594">
        <v>2015</v>
      </c>
      <c r="B23594" t="s">
        <v>3372</v>
      </c>
      <c r="C23594">
        <v>20191230</v>
      </c>
      <c r="D23594" t="s">
        <v>22307</v>
      </c>
      <c r="E23594">
        <v>0</v>
      </c>
      <c r="F23594" t="s">
        <v>5293</v>
      </c>
      <c r="G23594" t="s">
        <v>5294</v>
      </c>
      <c r="H23594" t="s">
        <v>24587</v>
      </c>
      <c r="I23594">
        <f t="shared" si="368"/>
        <v>82</v>
      </c>
      <c r="J23594" s="1" t="s">
        <v>47234</v>
      </c>
    </row>
    <row r="23595" spans="1:10">
      <c r="A23595">
        <v>2062</v>
      </c>
      <c r="B23595" t="s">
        <v>1804</v>
      </c>
      <c r="C23595">
        <v>20191230</v>
      </c>
      <c r="D23595" t="s">
        <v>21973</v>
      </c>
      <c r="E23595">
        <v>0</v>
      </c>
      <c r="F23595" t="s">
        <v>5293</v>
      </c>
      <c r="G23595" t="s">
        <v>5295</v>
      </c>
      <c r="H23595" t="s">
        <v>24588</v>
      </c>
      <c r="I23595">
        <f t="shared" si="368"/>
        <v>291</v>
      </c>
      <c r="J23595" s="1" t="s">
        <v>47235</v>
      </c>
    </row>
    <row r="23596" spans="1:10">
      <c r="A23596">
        <v>2239</v>
      </c>
      <c r="B23596" t="s">
        <v>6848</v>
      </c>
      <c r="C23596">
        <v>20191230</v>
      </c>
      <c r="D23596" t="s">
        <v>22151</v>
      </c>
      <c r="E23596">
        <v>1</v>
      </c>
      <c r="F23596" t="s">
        <v>5293</v>
      </c>
      <c r="G23596" t="s">
        <v>5294</v>
      </c>
      <c r="H23596" t="s">
        <v>24589</v>
      </c>
      <c r="I23596">
        <f t="shared" si="368"/>
        <v>79</v>
      </c>
      <c r="J23596" s="1" t="s">
        <v>47236</v>
      </c>
    </row>
    <row r="23597" spans="1:10">
      <c r="A23597">
        <v>2327</v>
      </c>
      <c r="B23597" t="s">
        <v>3616</v>
      </c>
      <c r="C23597">
        <v>20191230</v>
      </c>
      <c r="D23597" t="s">
        <v>22307</v>
      </c>
      <c r="E23597">
        <v>1</v>
      </c>
      <c r="F23597" t="s">
        <v>5293</v>
      </c>
      <c r="G23597" t="s">
        <v>5294</v>
      </c>
      <c r="H23597" t="s">
        <v>24590</v>
      </c>
      <c r="I23597">
        <f t="shared" si="368"/>
        <v>159</v>
      </c>
      <c r="J23597" s="1" t="s">
        <v>47237</v>
      </c>
    </row>
    <row r="23598" spans="1:10">
      <c r="A23598">
        <v>2330</v>
      </c>
      <c r="B23598" t="s">
        <v>20</v>
      </c>
      <c r="C23598">
        <v>20191230</v>
      </c>
      <c r="D23598" t="s">
        <v>23672</v>
      </c>
      <c r="E23598">
        <v>1</v>
      </c>
      <c r="F23598" t="s">
        <v>5293</v>
      </c>
      <c r="G23598" t="s">
        <v>5294</v>
      </c>
      <c r="H23598" t="s">
        <v>24591</v>
      </c>
      <c r="I23598">
        <f t="shared" si="368"/>
        <v>190</v>
      </c>
      <c r="J23598" s="1" t="s">
        <v>47238</v>
      </c>
    </row>
    <row r="23599" spans="1:10">
      <c r="A23599">
        <v>2371</v>
      </c>
      <c r="B23599" t="s">
        <v>105</v>
      </c>
      <c r="C23599">
        <v>20191230</v>
      </c>
      <c r="D23599" t="s">
        <v>22133</v>
      </c>
      <c r="E23599">
        <v>0</v>
      </c>
      <c r="F23599" t="s">
        <v>5293</v>
      </c>
      <c r="G23599" t="s">
        <v>47338</v>
      </c>
      <c r="H23599" t="s">
        <v>24592</v>
      </c>
      <c r="I23599">
        <f t="shared" si="368"/>
        <v>339</v>
      </c>
      <c r="J23599" s="1" t="s">
        <v>47239</v>
      </c>
    </row>
    <row r="23600" spans="1:10">
      <c r="A23600">
        <v>2374</v>
      </c>
      <c r="B23600" t="s">
        <v>445</v>
      </c>
      <c r="C23600">
        <v>20191230</v>
      </c>
      <c r="D23600" t="s">
        <v>22097</v>
      </c>
      <c r="E23600">
        <v>0</v>
      </c>
      <c r="F23600" t="s">
        <v>5293</v>
      </c>
      <c r="G23600" t="s">
        <v>5294</v>
      </c>
      <c r="H23600" t="s">
        <v>24593</v>
      </c>
      <c r="I23600">
        <f t="shared" si="368"/>
        <v>212</v>
      </c>
      <c r="J23600" s="1" t="s">
        <v>47240</v>
      </c>
    </row>
    <row r="23601" spans="1:10">
      <c r="A23601">
        <v>2412</v>
      </c>
      <c r="B23601" t="s">
        <v>1728</v>
      </c>
      <c r="C23601">
        <v>20191230</v>
      </c>
      <c r="D23601" t="s">
        <v>23672</v>
      </c>
      <c r="E23601">
        <v>-1</v>
      </c>
      <c r="F23601" t="s">
        <v>5293</v>
      </c>
      <c r="G23601" t="s">
        <v>5295</v>
      </c>
      <c r="H23601" t="s">
        <v>24594</v>
      </c>
      <c r="I23601">
        <f t="shared" si="368"/>
        <v>229</v>
      </c>
      <c r="J23601" s="1" t="s">
        <v>47241</v>
      </c>
    </row>
    <row r="23602" spans="1:10">
      <c r="A23602">
        <v>2421</v>
      </c>
      <c r="B23602" t="s">
        <v>10992</v>
      </c>
      <c r="C23602">
        <v>20191230</v>
      </c>
      <c r="D23602" t="s">
        <v>22097</v>
      </c>
      <c r="E23602">
        <v>1</v>
      </c>
      <c r="F23602" t="s">
        <v>5293</v>
      </c>
      <c r="G23602" t="s">
        <v>5294</v>
      </c>
      <c r="H23602" t="s">
        <v>24595</v>
      </c>
      <c r="I23602">
        <f t="shared" si="368"/>
        <v>239</v>
      </c>
      <c r="J23602" s="1" t="s">
        <v>47242</v>
      </c>
    </row>
    <row r="23603" spans="1:10">
      <c r="A23603">
        <v>2448</v>
      </c>
      <c r="B23603" t="s">
        <v>325</v>
      </c>
      <c r="C23603">
        <v>20191230</v>
      </c>
      <c r="D23603" t="s">
        <v>21973</v>
      </c>
      <c r="E23603">
        <v>0</v>
      </c>
      <c r="F23603" t="s">
        <v>5293</v>
      </c>
      <c r="G23603" t="s">
        <v>47338</v>
      </c>
      <c r="H23603" t="s">
        <v>24596</v>
      </c>
      <c r="I23603">
        <f t="shared" si="368"/>
        <v>177</v>
      </c>
      <c r="J23603" s="1" t="s">
        <v>47243</v>
      </c>
    </row>
    <row r="23604" spans="1:10">
      <c r="A23604">
        <v>2456</v>
      </c>
      <c r="B23604" t="s">
        <v>5727</v>
      </c>
      <c r="C23604">
        <v>20191230</v>
      </c>
      <c r="D23604" t="s">
        <v>22151</v>
      </c>
      <c r="E23604">
        <v>1</v>
      </c>
      <c r="F23604" t="s">
        <v>5293</v>
      </c>
      <c r="G23604" t="s">
        <v>5294</v>
      </c>
      <c r="H23604" t="s">
        <v>24590</v>
      </c>
      <c r="I23604">
        <f t="shared" si="368"/>
        <v>159</v>
      </c>
      <c r="J23604" s="1" t="s">
        <v>47237</v>
      </c>
    </row>
    <row r="23605" spans="1:10">
      <c r="A23605">
        <v>2458</v>
      </c>
      <c r="B23605" t="s">
        <v>7534</v>
      </c>
      <c r="C23605">
        <v>20191230</v>
      </c>
      <c r="D23605" t="s">
        <v>22307</v>
      </c>
      <c r="E23605">
        <v>1</v>
      </c>
      <c r="F23605" t="s">
        <v>5293</v>
      </c>
      <c r="G23605" t="s">
        <v>5294</v>
      </c>
      <c r="H23605" t="s">
        <v>24597</v>
      </c>
      <c r="I23605">
        <f t="shared" si="368"/>
        <v>131</v>
      </c>
      <c r="J23605" s="1" t="s">
        <v>47244</v>
      </c>
    </row>
    <row r="23606" spans="1:10">
      <c r="A23606">
        <v>2464</v>
      </c>
      <c r="B23606" t="s">
        <v>10551</v>
      </c>
      <c r="C23606">
        <v>20191230</v>
      </c>
      <c r="D23606" t="s">
        <v>22097</v>
      </c>
      <c r="E23606">
        <v>1</v>
      </c>
      <c r="F23606" t="s">
        <v>5293</v>
      </c>
      <c r="G23606" t="s">
        <v>5294</v>
      </c>
      <c r="H23606" t="s">
        <v>24598</v>
      </c>
      <c r="I23606">
        <f t="shared" si="368"/>
        <v>115</v>
      </c>
      <c r="J23606" s="1" t="s">
        <v>47245</v>
      </c>
    </row>
    <row r="23607" spans="1:10">
      <c r="A23607">
        <v>2468</v>
      </c>
      <c r="B23607" t="s">
        <v>939</v>
      </c>
      <c r="C23607">
        <v>20191230</v>
      </c>
      <c r="D23607" t="s">
        <v>21973</v>
      </c>
      <c r="E23607">
        <v>0</v>
      </c>
      <c r="F23607" t="s">
        <v>5288</v>
      </c>
      <c r="G23607" t="s">
        <v>5290</v>
      </c>
      <c r="H23607" t="s">
        <v>24599</v>
      </c>
      <c r="I23607">
        <f t="shared" si="368"/>
        <v>33</v>
      </c>
      <c r="J23607" s="1" t="s">
        <v>47246</v>
      </c>
    </row>
    <row r="23608" spans="1:10">
      <c r="A23608">
        <v>2516</v>
      </c>
      <c r="B23608" t="s">
        <v>2911</v>
      </c>
      <c r="C23608">
        <v>20191230</v>
      </c>
      <c r="D23608" t="s">
        <v>22179</v>
      </c>
      <c r="E23608">
        <v>0</v>
      </c>
      <c r="F23608" t="s">
        <v>5293</v>
      </c>
      <c r="G23608" t="s">
        <v>5294</v>
      </c>
      <c r="H23608" t="s">
        <v>24600</v>
      </c>
      <c r="I23608">
        <f t="shared" si="368"/>
        <v>144</v>
      </c>
      <c r="J23608" s="1" t="s">
        <v>47247</v>
      </c>
    </row>
    <row r="23609" spans="1:10">
      <c r="A23609">
        <v>2520</v>
      </c>
      <c r="B23609" t="s">
        <v>9593</v>
      </c>
      <c r="C23609">
        <v>20191230</v>
      </c>
      <c r="D23609" t="s">
        <v>22086</v>
      </c>
      <c r="E23609">
        <v>0</v>
      </c>
      <c r="F23609" t="s">
        <v>5293</v>
      </c>
      <c r="G23609" t="s">
        <v>5295</v>
      </c>
      <c r="H23609" t="s">
        <v>24601</v>
      </c>
      <c r="I23609">
        <f t="shared" si="368"/>
        <v>65</v>
      </c>
      <c r="J23609" s="1" t="s">
        <v>47248</v>
      </c>
    </row>
    <row r="23610" spans="1:10">
      <c r="A23610">
        <v>2520</v>
      </c>
      <c r="B23610" t="s">
        <v>9593</v>
      </c>
      <c r="C23610">
        <v>20191230</v>
      </c>
      <c r="D23610" t="s">
        <v>22086</v>
      </c>
      <c r="E23610">
        <v>0</v>
      </c>
      <c r="F23610" t="s">
        <v>5293</v>
      </c>
      <c r="G23610" t="s">
        <v>47338</v>
      </c>
      <c r="H23610" t="s">
        <v>24602</v>
      </c>
      <c r="I23610">
        <f t="shared" si="368"/>
        <v>156</v>
      </c>
      <c r="J23610" s="1" t="s">
        <v>47249</v>
      </c>
    </row>
    <row r="23611" spans="1:10">
      <c r="A23611">
        <v>2611</v>
      </c>
      <c r="B23611" t="s">
        <v>13537</v>
      </c>
      <c r="C23611">
        <v>20191230</v>
      </c>
      <c r="D23611" t="s">
        <v>22179</v>
      </c>
      <c r="E23611">
        <v>-1</v>
      </c>
      <c r="F23611" t="s">
        <v>5293</v>
      </c>
      <c r="G23611" t="s">
        <v>47338</v>
      </c>
      <c r="H23611" t="s">
        <v>24603</v>
      </c>
      <c r="I23611">
        <f t="shared" si="368"/>
        <v>177</v>
      </c>
      <c r="J23611" s="1" t="s">
        <v>47250</v>
      </c>
    </row>
    <row r="23612" spans="1:10">
      <c r="A23612">
        <v>2705</v>
      </c>
      <c r="B23612" t="s">
        <v>1734</v>
      </c>
      <c r="C23612">
        <v>20191230</v>
      </c>
      <c r="D23612" t="s">
        <v>22179</v>
      </c>
      <c r="E23612">
        <v>0</v>
      </c>
      <c r="F23612" t="s">
        <v>5293</v>
      </c>
      <c r="G23612" t="s">
        <v>5295</v>
      </c>
      <c r="H23612" t="s">
        <v>24604</v>
      </c>
      <c r="I23612">
        <f t="shared" si="368"/>
        <v>122</v>
      </c>
      <c r="J23612" s="1" t="s">
        <v>47251</v>
      </c>
    </row>
    <row r="23613" spans="1:10">
      <c r="A23613">
        <v>2841</v>
      </c>
      <c r="B23613" t="s">
        <v>964</v>
      </c>
      <c r="C23613">
        <v>20191230</v>
      </c>
      <c r="D23613" t="s">
        <v>22133</v>
      </c>
      <c r="E23613">
        <v>0</v>
      </c>
      <c r="F23613" t="s">
        <v>5288</v>
      </c>
      <c r="G23613" t="s">
        <v>5290</v>
      </c>
      <c r="H23613" t="s">
        <v>24605</v>
      </c>
      <c r="I23613">
        <f t="shared" si="368"/>
        <v>19</v>
      </c>
      <c r="J23613" s="1" t="s">
        <v>47252</v>
      </c>
    </row>
    <row r="23614" spans="1:10">
      <c r="A23614">
        <v>2852</v>
      </c>
      <c r="B23614" t="s">
        <v>37</v>
      </c>
      <c r="C23614">
        <v>20191230</v>
      </c>
      <c r="D23614" t="s">
        <v>35</v>
      </c>
      <c r="E23614">
        <v>0</v>
      </c>
      <c r="F23614" t="s">
        <v>5293</v>
      </c>
      <c r="G23614" t="s">
        <v>5294</v>
      </c>
      <c r="H23614" t="s">
        <v>24606</v>
      </c>
      <c r="I23614">
        <f t="shared" si="368"/>
        <v>326</v>
      </c>
      <c r="J23614" s="1" t="s">
        <v>47253</v>
      </c>
    </row>
    <row r="23615" spans="1:10">
      <c r="A23615">
        <v>2883</v>
      </c>
      <c r="B23615" t="s">
        <v>2603</v>
      </c>
      <c r="C23615">
        <v>20191230</v>
      </c>
      <c r="D23615" t="s">
        <v>35</v>
      </c>
      <c r="E23615">
        <v>-1</v>
      </c>
      <c r="F23615" t="s">
        <v>5288</v>
      </c>
      <c r="G23615" t="s">
        <v>47339</v>
      </c>
      <c r="H23615" t="s">
        <v>24607</v>
      </c>
      <c r="I23615">
        <f t="shared" si="368"/>
        <v>55</v>
      </c>
      <c r="J23615" s="1" t="s">
        <v>47254</v>
      </c>
    </row>
    <row r="23616" spans="1:10">
      <c r="A23616">
        <v>2912</v>
      </c>
      <c r="B23616" t="s">
        <v>4425</v>
      </c>
      <c r="C23616">
        <v>20191230</v>
      </c>
      <c r="D23616" t="s">
        <v>23672</v>
      </c>
      <c r="E23616">
        <v>0</v>
      </c>
      <c r="F23616" t="s">
        <v>5293</v>
      </c>
      <c r="G23616" t="s">
        <v>5295</v>
      </c>
      <c r="H23616" t="s">
        <v>24608</v>
      </c>
      <c r="I23616">
        <f t="shared" si="368"/>
        <v>185</v>
      </c>
      <c r="J23616" s="1" t="s">
        <v>47255</v>
      </c>
    </row>
    <row r="23617" spans="1:10">
      <c r="A23617">
        <v>3018</v>
      </c>
      <c r="B23617" t="s">
        <v>981</v>
      </c>
      <c r="C23617">
        <v>20191230</v>
      </c>
      <c r="D23617" t="s">
        <v>22086</v>
      </c>
      <c r="E23617">
        <v>-1</v>
      </c>
      <c r="F23617" t="s">
        <v>5288</v>
      </c>
      <c r="G23617" t="s">
        <v>47339</v>
      </c>
      <c r="H23617" t="s">
        <v>24609</v>
      </c>
      <c r="I23617">
        <f t="shared" si="368"/>
        <v>52</v>
      </c>
      <c r="J23617" s="1" t="s">
        <v>47256</v>
      </c>
    </row>
    <row r="23618" spans="1:10">
      <c r="A23618">
        <v>3035</v>
      </c>
      <c r="B23618" t="s">
        <v>6336</v>
      </c>
      <c r="C23618">
        <v>20191230</v>
      </c>
      <c r="D23618" t="s">
        <v>22151</v>
      </c>
      <c r="E23618">
        <v>0</v>
      </c>
      <c r="F23618" t="s">
        <v>5288</v>
      </c>
      <c r="G23618" t="s">
        <v>5289</v>
      </c>
      <c r="H23618" t="s">
        <v>24610</v>
      </c>
      <c r="I23618">
        <f t="shared" si="368"/>
        <v>22</v>
      </c>
      <c r="J23618" s="1" t="s">
        <v>47257</v>
      </c>
    </row>
    <row r="23619" spans="1:10">
      <c r="A23619">
        <v>3045</v>
      </c>
      <c r="B23619" t="s">
        <v>1780</v>
      </c>
      <c r="C23619">
        <v>20191230</v>
      </c>
      <c r="D23619" t="s">
        <v>23672</v>
      </c>
      <c r="E23619">
        <v>-1</v>
      </c>
      <c r="F23619" t="s">
        <v>5293</v>
      </c>
      <c r="G23619" t="s">
        <v>5295</v>
      </c>
      <c r="H23619" t="s">
        <v>24594</v>
      </c>
      <c r="I23619">
        <f t="shared" ref="I23619:I23682" si="369">LEN(H23619)</f>
        <v>229</v>
      </c>
      <c r="J23619" s="1" t="s">
        <v>47241</v>
      </c>
    </row>
    <row r="23620" spans="1:10">
      <c r="A23620">
        <v>3089</v>
      </c>
      <c r="B23620" t="s">
        <v>1000</v>
      </c>
      <c r="C23620">
        <v>20191230</v>
      </c>
      <c r="D23620" t="s">
        <v>22133</v>
      </c>
      <c r="E23620">
        <v>0</v>
      </c>
      <c r="F23620" t="s">
        <v>5288</v>
      </c>
      <c r="G23620" t="s">
        <v>5290</v>
      </c>
      <c r="H23620" t="s">
        <v>24611</v>
      </c>
      <c r="I23620">
        <f t="shared" si="369"/>
        <v>37</v>
      </c>
      <c r="J23620" s="1" t="s">
        <v>47258</v>
      </c>
    </row>
    <row r="23621" spans="1:10">
      <c r="A23621">
        <v>3219</v>
      </c>
      <c r="B23621" t="s">
        <v>1010</v>
      </c>
      <c r="C23621">
        <v>20191230</v>
      </c>
      <c r="D23621" t="s">
        <v>22179</v>
      </c>
      <c r="E23621">
        <v>0</v>
      </c>
      <c r="F23621" t="s">
        <v>5288</v>
      </c>
      <c r="G23621" t="s">
        <v>5289</v>
      </c>
      <c r="H23621" t="s">
        <v>24612</v>
      </c>
      <c r="I23621">
        <f t="shared" si="369"/>
        <v>59</v>
      </c>
      <c r="J23621" s="1" t="s">
        <v>47259</v>
      </c>
    </row>
    <row r="23622" spans="1:10">
      <c r="A23622">
        <v>3227</v>
      </c>
      <c r="B23622" t="s">
        <v>2316</v>
      </c>
      <c r="C23622">
        <v>20191230</v>
      </c>
      <c r="D23622" t="s">
        <v>22151</v>
      </c>
      <c r="E23622">
        <v>1</v>
      </c>
      <c r="F23622" t="s">
        <v>5293</v>
      </c>
      <c r="G23622" t="s">
        <v>5294</v>
      </c>
      <c r="H23622" t="s">
        <v>24613</v>
      </c>
      <c r="I23622">
        <f t="shared" si="369"/>
        <v>297</v>
      </c>
      <c r="J23622" s="1" t="s">
        <v>47260</v>
      </c>
    </row>
    <row r="23623" spans="1:10">
      <c r="A23623">
        <v>3526</v>
      </c>
      <c r="B23623" t="s">
        <v>3153</v>
      </c>
      <c r="C23623">
        <v>20191230</v>
      </c>
      <c r="D23623" t="s">
        <v>21973</v>
      </c>
      <c r="E23623">
        <v>-1</v>
      </c>
      <c r="F23623" t="s">
        <v>5288</v>
      </c>
      <c r="G23623" t="s">
        <v>47339</v>
      </c>
      <c r="H23623" t="s">
        <v>24614</v>
      </c>
      <c r="I23623">
        <f t="shared" si="369"/>
        <v>51</v>
      </c>
      <c r="J23623" s="1" t="s">
        <v>47261</v>
      </c>
    </row>
    <row r="23624" spans="1:10">
      <c r="A23624">
        <v>3530</v>
      </c>
      <c r="B23624" t="s">
        <v>1784</v>
      </c>
      <c r="C23624">
        <v>20191230</v>
      </c>
      <c r="D23624" t="s">
        <v>21973</v>
      </c>
      <c r="E23624">
        <v>1</v>
      </c>
      <c r="F23624" t="s">
        <v>5293</v>
      </c>
      <c r="G23624" t="s">
        <v>5294</v>
      </c>
      <c r="H23624" t="s">
        <v>24615</v>
      </c>
      <c r="I23624">
        <f t="shared" si="369"/>
        <v>115</v>
      </c>
      <c r="J23624" s="1" t="s">
        <v>47262</v>
      </c>
    </row>
    <row r="23625" spans="1:10">
      <c r="A23625">
        <v>3536</v>
      </c>
      <c r="B23625" t="s">
        <v>1048</v>
      </c>
      <c r="C23625">
        <v>20191230</v>
      </c>
      <c r="D23625" t="s">
        <v>22133</v>
      </c>
      <c r="E23625">
        <v>0</v>
      </c>
      <c r="F23625" t="s">
        <v>5293</v>
      </c>
      <c r="G23625" t="s">
        <v>5295</v>
      </c>
      <c r="H23625" t="s">
        <v>24616</v>
      </c>
      <c r="I23625">
        <f t="shared" si="369"/>
        <v>170</v>
      </c>
      <c r="J23625" s="1" t="s">
        <v>47263</v>
      </c>
    </row>
    <row r="23626" spans="1:10">
      <c r="A23626">
        <v>3682</v>
      </c>
      <c r="B23626" t="s">
        <v>6458</v>
      </c>
      <c r="C23626">
        <v>20191230</v>
      </c>
      <c r="D23626" t="s">
        <v>21973</v>
      </c>
      <c r="E23626">
        <v>-1</v>
      </c>
      <c r="F23626" t="s">
        <v>5293</v>
      </c>
      <c r="G23626" t="s">
        <v>5295</v>
      </c>
      <c r="H23626" t="s">
        <v>24594</v>
      </c>
      <c r="I23626">
        <f t="shared" si="369"/>
        <v>229</v>
      </c>
      <c r="J23626" s="1" t="s">
        <v>47241</v>
      </c>
    </row>
    <row r="23627" spans="1:10">
      <c r="A23627">
        <v>3711</v>
      </c>
      <c r="B23627" t="s">
        <v>1741</v>
      </c>
      <c r="C23627">
        <v>20191230</v>
      </c>
      <c r="D23627" t="s">
        <v>22307</v>
      </c>
      <c r="E23627">
        <v>1</v>
      </c>
      <c r="F23627" t="s">
        <v>5293</v>
      </c>
      <c r="G23627" t="s">
        <v>47338</v>
      </c>
      <c r="H23627" t="s">
        <v>24617</v>
      </c>
      <c r="I23627">
        <f t="shared" si="369"/>
        <v>218</v>
      </c>
      <c r="J23627" s="1" t="s">
        <v>47264</v>
      </c>
    </row>
    <row r="23628" spans="1:10">
      <c r="A23628">
        <v>4169</v>
      </c>
      <c r="B23628" t="s">
        <v>4435</v>
      </c>
      <c r="C23628">
        <v>20191230</v>
      </c>
      <c r="D23628" t="s">
        <v>15805</v>
      </c>
      <c r="E23628">
        <v>1</v>
      </c>
      <c r="F23628" t="s">
        <v>5293</v>
      </c>
      <c r="G23628" t="s">
        <v>5294</v>
      </c>
      <c r="H23628" t="s">
        <v>24618</v>
      </c>
      <c r="I23628">
        <f t="shared" si="369"/>
        <v>502</v>
      </c>
      <c r="J23628" s="1" t="s">
        <v>47265</v>
      </c>
    </row>
    <row r="23629" spans="1:10">
      <c r="A23629">
        <v>4526</v>
      </c>
      <c r="B23629" t="s">
        <v>4593</v>
      </c>
      <c r="C23629">
        <v>20191230</v>
      </c>
      <c r="D23629" t="s">
        <v>21973</v>
      </c>
      <c r="E23629">
        <v>-1</v>
      </c>
      <c r="F23629" t="s">
        <v>5288</v>
      </c>
      <c r="G23629" t="s">
        <v>5290</v>
      </c>
      <c r="H23629" t="s">
        <v>24619</v>
      </c>
      <c r="I23629">
        <f t="shared" si="369"/>
        <v>21</v>
      </c>
      <c r="J23629" s="1" t="s">
        <v>47266</v>
      </c>
    </row>
    <row r="23630" spans="1:10">
      <c r="A23630">
        <v>4904</v>
      </c>
      <c r="B23630" t="s">
        <v>363</v>
      </c>
      <c r="C23630">
        <v>20191230</v>
      </c>
      <c r="D23630" t="s">
        <v>22204</v>
      </c>
      <c r="E23630">
        <v>-1</v>
      </c>
      <c r="F23630" t="s">
        <v>5293</v>
      </c>
      <c r="G23630" t="s">
        <v>5295</v>
      </c>
      <c r="H23630" t="s">
        <v>24594</v>
      </c>
      <c r="I23630">
        <f t="shared" si="369"/>
        <v>229</v>
      </c>
      <c r="J23630" s="1" t="s">
        <v>47241</v>
      </c>
    </row>
    <row r="23631" spans="1:10">
      <c r="A23631">
        <v>4943</v>
      </c>
      <c r="B23631" t="s">
        <v>139</v>
      </c>
      <c r="C23631">
        <v>20191230</v>
      </c>
      <c r="D23631" t="s">
        <v>22086</v>
      </c>
      <c r="E23631">
        <v>0</v>
      </c>
      <c r="F23631" t="s">
        <v>5293</v>
      </c>
      <c r="G23631" t="s">
        <v>47338</v>
      </c>
      <c r="H23631" t="s">
        <v>24620</v>
      </c>
      <c r="I23631">
        <f t="shared" si="369"/>
        <v>144</v>
      </c>
      <c r="J23631" s="1" t="s">
        <v>47267</v>
      </c>
    </row>
    <row r="23632" spans="1:10">
      <c r="A23632">
        <v>4950</v>
      </c>
      <c r="B23632" t="s">
        <v>1145</v>
      </c>
      <c r="C23632">
        <v>20191230</v>
      </c>
      <c r="D23632" t="s">
        <v>22179</v>
      </c>
      <c r="E23632">
        <v>0</v>
      </c>
      <c r="F23632" t="s">
        <v>5288</v>
      </c>
      <c r="G23632" t="s">
        <v>5289</v>
      </c>
      <c r="H23632" t="s">
        <v>24621</v>
      </c>
      <c r="I23632">
        <f t="shared" si="369"/>
        <v>20</v>
      </c>
      <c r="J23632" s="1" t="s">
        <v>47268</v>
      </c>
    </row>
    <row r="23633" spans="1:10">
      <c r="A23633">
        <v>4979</v>
      </c>
      <c r="B23633" t="s">
        <v>740</v>
      </c>
      <c r="C23633">
        <v>20191230</v>
      </c>
      <c r="D23633" t="s">
        <v>22179</v>
      </c>
      <c r="E23633">
        <v>0</v>
      </c>
      <c r="F23633" t="s">
        <v>5288</v>
      </c>
      <c r="G23633" t="s">
        <v>5290</v>
      </c>
      <c r="H23633" t="s">
        <v>24622</v>
      </c>
      <c r="I23633">
        <f t="shared" si="369"/>
        <v>41</v>
      </c>
      <c r="J23633" s="1" t="s">
        <v>47269</v>
      </c>
    </row>
    <row r="23634" spans="1:10">
      <c r="A23634">
        <v>5206</v>
      </c>
      <c r="B23634" t="s">
        <v>1157</v>
      </c>
      <c r="C23634">
        <v>20191230</v>
      </c>
      <c r="D23634" t="s">
        <v>22086</v>
      </c>
      <c r="E23634">
        <v>0</v>
      </c>
      <c r="F23634" t="s">
        <v>5293</v>
      </c>
      <c r="G23634" t="s">
        <v>5295</v>
      </c>
      <c r="H23634" t="s">
        <v>24623</v>
      </c>
      <c r="I23634">
        <f t="shared" si="369"/>
        <v>250</v>
      </c>
      <c r="J23634" s="1" t="s">
        <v>47270</v>
      </c>
    </row>
    <row r="23635" spans="1:10">
      <c r="A23635">
        <v>5213</v>
      </c>
      <c r="B23635" t="s">
        <v>371</v>
      </c>
      <c r="C23635">
        <v>20191230</v>
      </c>
      <c r="D23635" t="s">
        <v>22086</v>
      </c>
      <c r="E23635">
        <v>0</v>
      </c>
      <c r="F23635" t="s">
        <v>5293</v>
      </c>
      <c r="G23635" t="s">
        <v>5295</v>
      </c>
      <c r="H23635" t="s">
        <v>24624</v>
      </c>
      <c r="I23635">
        <f t="shared" si="369"/>
        <v>117</v>
      </c>
      <c r="J23635" s="1" t="s">
        <v>47271</v>
      </c>
    </row>
    <row r="23636" spans="1:10">
      <c r="A23636">
        <v>5609</v>
      </c>
      <c r="B23636" t="s">
        <v>14440</v>
      </c>
      <c r="C23636">
        <v>20191230</v>
      </c>
      <c r="D23636" t="s">
        <v>22151</v>
      </c>
      <c r="E23636">
        <v>1</v>
      </c>
      <c r="F23636" t="s">
        <v>5293</v>
      </c>
      <c r="G23636" t="s">
        <v>47338</v>
      </c>
      <c r="H23636" t="s">
        <v>24625</v>
      </c>
      <c r="I23636">
        <f t="shared" si="369"/>
        <v>209</v>
      </c>
      <c r="J23636" s="1" t="s">
        <v>47272</v>
      </c>
    </row>
    <row r="23637" spans="1:10">
      <c r="A23637">
        <v>5903</v>
      </c>
      <c r="B23637" t="s">
        <v>3003</v>
      </c>
      <c r="C23637">
        <v>20191230</v>
      </c>
      <c r="D23637" t="s">
        <v>22307</v>
      </c>
      <c r="E23637">
        <v>0</v>
      </c>
      <c r="F23637" t="s">
        <v>5293</v>
      </c>
      <c r="G23637" t="s">
        <v>5295</v>
      </c>
      <c r="H23637" t="s">
        <v>24626</v>
      </c>
      <c r="I23637">
        <f t="shared" si="369"/>
        <v>180</v>
      </c>
      <c r="J23637" s="1" t="s">
        <v>47273</v>
      </c>
    </row>
    <row r="23638" spans="1:10">
      <c r="A23638">
        <v>6023</v>
      </c>
      <c r="B23638" t="s">
        <v>3505</v>
      </c>
      <c r="C23638">
        <v>20191230</v>
      </c>
      <c r="D23638" t="s">
        <v>35</v>
      </c>
      <c r="E23638">
        <v>-1</v>
      </c>
      <c r="F23638" t="s">
        <v>5288</v>
      </c>
      <c r="G23638" t="s">
        <v>5290</v>
      </c>
      <c r="H23638" t="s">
        <v>24627</v>
      </c>
      <c r="I23638">
        <f t="shared" si="369"/>
        <v>15</v>
      </c>
      <c r="J23638" s="1" t="s">
        <v>47274</v>
      </c>
    </row>
    <row r="23639" spans="1:10">
      <c r="A23639">
        <v>6176</v>
      </c>
      <c r="B23639" t="s">
        <v>3181</v>
      </c>
      <c r="C23639">
        <v>20191230</v>
      </c>
      <c r="D23639" t="s">
        <v>22307</v>
      </c>
      <c r="E23639">
        <v>0</v>
      </c>
      <c r="F23639" t="s">
        <v>5293</v>
      </c>
      <c r="G23639" t="s">
        <v>5294</v>
      </c>
      <c r="H23639" t="s">
        <v>24628</v>
      </c>
      <c r="I23639">
        <f t="shared" si="369"/>
        <v>195</v>
      </c>
      <c r="J23639" s="1" t="s">
        <v>47275</v>
      </c>
    </row>
    <row r="23640" spans="1:10">
      <c r="A23640">
        <v>6217</v>
      </c>
      <c r="B23640" t="s">
        <v>11772</v>
      </c>
      <c r="C23640">
        <v>20191230</v>
      </c>
      <c r="D23640" t="s">
        <v>21973</v>
      </c>
      <c r="E23640">
        <v>0</v>
      </c>
      <c r="F23640" t="s">
        <v>5293</v>
      </c>
      <c r="G23640" t="s">
        <v>47338</v>
      </c>
      <c r="H23640" t="s">
        <v>24629</v>
      </c>
      <c r="I23640">
        <f t="shared" si="369"/>
        <v>124</v>
      </c>
      <c r="J23640" s="1" t="s">
        <v>47276</v>
      </c>
    </row>
    <row r="23641" spans="1:10">
      <c r="A23641">
        <v>6251</v>
      </c>
      <c r="B23641" t="s">
        <v>66</v>
      </c>
      <c r="C23641">
        <v>20191230</v>
      </c>
      <c r="D23641" t="s">
        <v>21973</v>
      </c>
      <c r="E23641">
        <v>0</v>
      </c>
      <c r="F23641" t="s">
        <v>5293</v>
      </c>
      <c r="G23641" t="s">
        <v>47338</v>
      </c>
      <c r="H23641" t="s">
        <v>24630</v>
      </c>
      <c r="I23641">
        <f t="shared" si="369"/>
        <v>88</v>
      </c>
      <c r="J23641" s="1" t="s">
        <v>47277</v>
      </c>
    </row>
    <row r="23642" spans="1:10">
      <c r="A23642">
        <v>6281</v>
      </c>
      <c r="B23642" t="s">
        <v>2893</v>
      </c>
      <c r="C23642">
        <v>20191230</v>
      </c>
      <c r="D23642" t="s">
        <v>22151</v>
      </c>
      <c r="E23642">
        <v>0</v>
      </c>
      <c r="F23642" t="s">
        <v>5293</v>
      </c>
      <c r="G23642" t="s">
        <v>5295</v>
      </c>
      <c r="H23642" t="s">
        <v>24631</v>
      </c>
      <c r="I23642">
        <f t="shared" si="369"/>
        <v>162</v>
      </c>
      <c r="J23642" s="1" t="s">
        <v>47278</v>
      </c>
    </row>
    <row r="23643" spans="1:10">
      <c r="A23643">
        <v>6611</v>
      </c>
      <c r="B23643" t="s">
        <v>1710</v>
      </c>
      <c r="C23643">
        <v>20191230</v>
      </c>
      <c r="D23643" t="s">
        <v>15909</v>
      </c>
      <c r="E23643">
        <v>-1</v>
      </c>
      <c r="F23643" t="s">
        <v>5291</v>
      </c>
      <c r="G23643" t="s">
        <v>5292</v>
      </c>
      <c r="H23643" t="s">
        <v>24632</v>
      </c>
      <c r="I23643">
        <f t="shared" si="369"/>
        <v>29</v>
      </c>
      <c r="J23643" s="1" t="s">
        <v>47279</v>
      </c>
    </row>
    <row r="23644" spans="1:10">
      <c r="A23644">
        <v>6654</v>
      </c>
      <c r="B23644" t="s">
        <v>3928</v>
      </c>
      <c r="C23644">
        <v>20191230</v>
      </c>
      <c r="D23644" t="s">
        <v>22097</v>
      </c>
      <c r="E23644">
        <v>1</v>
      </c>
      <c r="F23644" t="s">
        <v>5293</v>
      </c>
      <c r="G23644" t="s">
        <v>5294</v>
      </c>
      <c r="H23644" t="s">
        <v>24633</v>
      </c>
      <c r="I23644">
        <f t="shared" si="369"/>
        <v>282</v>
      </c>
      <c r="J23644" s="1" t="s">
        <v>47280</v>
      </c>
    </row>
    <row r="23645" spans="1:10">
      <c r="A23645">
        <v>6703</v>
      </c>
      <c r="B23645" t="s">
        <v>21183</v>
      </c>
      <c r="C23645">
        <v>20191230</v>
      </c>
      <c r="D23645" t="s">
        <v>15761</v>
      </c>
      <c r="E23645">
        <v>0</v>
      </c>
      <c r="F23645" t="s">
        <v>5293</v>
      </c>
      <c r="G23645" t="s">
        <v>5294</v>
      </c>
      <c r="H23645" t="s">
        <v>24634</v>
      </c>
      <c r="I23645">
        <f t="shared" si="369"/>
        <v>163</v>
      </c>
      <c r="J23645" s="1" t="s">
        <v>47281</v>
      </c>
    </row>
    <row r="23646" spans="1:10">
      <c r="A23646">
        <v>6736</v>
      </c>
      <c r="B23646" t="s">
        <v>12948</v>
      </c>
      <c r="C23646">
        <v>20191230</v>
      </c>
      <c r="D23646" t="s">
        <v>35</v>
      </c>
      <c r="E23646">
        <v>-1</v>
      </c>
      <c r="F23646" t="s">
        <v>5291</v>
      </c>
      <c r="G23646" t="s">
        <v>5292</v>
      </c>
      <c r="H23646" t="s">
        <v>24635</v>
      </c>
      <c r="I23646">
        <f t="shared" si="369"/>
        <v>30</v>
      </c>
      <c r="J23646" s="1" t="s">
        <v>47282</v>
      </c>
    </row>
    <row r="23647" spans="1:10">
      <c r="A23647">
        <v>8070</v>
      </c>
      <c r="B23647" t="s">
        <v>3203</v>
      </c>
      <c r="C23647">
        <v>20191230</v>
      </c>
      <c r="D23647" t="s">
        <v>22151</v>
      </c>
      <c r="E23647">
        <v>1</v>
      </c>
      <c r="F23647" t="s">
        <v>5293</v>
      </c>
      <c r="G23647" t="s">
        <v>5294</v>
      </c>
      <c r="H23647" t="s">
        <v>24636</v>
      </c>
      <c r="I23647">
        <f t="shared" si="369"/>
        <v>339</v>
      </c>
      <c r="J23647" s="1" t="s">
        <v>47283</v>
      </c>
    </row>
    <row r="23648" spans="1:10">
      <c r="A23648">
        <v>9904</v>
      </c>
      <c r="B23648" t="s">
        <v>4812</v>
      </c>
      <c r="C23648">
        <v>20191230</v>
      </c>
      <c r="D23648" t="s">
        <v>22307</v>
      </c>
      <c r="E23648">
        <v>0</v>
      </c>
      <c r="F23648" t="s">
        <v>5293</v>
      </c>
      <c r="G23648" t="s">
        <v>47338</v>
      </c>
      <c r="H23648" t="s">
        <v>24637</v>
      </c>
      <c r="I23648">
        <f t="shared" si="369"/>
        <v>103</v>
      </c>
      <c r="J23648" s="1" t="s">
        <v>47284</v>
      </c>
    </row>
    <row r="23649" spans="1:10">
      <c r="A23649">
        <v>9940</v>
      </c>
      <c r="B23649" t="s">
        <v>7143</v>
      </c>
      <c r="C23649">
        <v>20191230</v>
      </c>
      <c r="D23649" t="s">
        <v>35</v>
      </c>
      <c r="E23649">
        <v>0</v>
      </c>
      <c r="F23649" t="s">
        <v>5293</v>
      </c>
      <c r="G23649" t="s">
        <v>5295</v>
      </c>
      <c r="H23649" t="s">
        <v>24638</v>
      </c>
      <c r="I23649">
        <f t="shared" si="369"/>
        <v>202</v>
      </c>
      <c r="J23649" s="1" t="s">
        <v>47285</v>
      </c>
    </row>
    <row r="23650" spans="1:10">
      <c r="A23650">
        <v>1220</v>
      </c>
      <c r="B23650" t="s">
        <v>597</v>
      </c>
      <c r="C23650">
        <v>20191231</v>
      </c>
      <c r="D23650" t="s">
        <v>21973</v>
      </c>
      <c r="E23650">
        <v>0</v>
      </c>
      <c r="F23650" t="s">
        <v>5288</v>
      </c>
      <c r="G23650" t="s">
        <v>5290</v>
      </c>
      <c r="H23650" t="s">
        <v>24639</v>
      </c>
      <c r="I23650">
        <f t="shared" si="369"/>
        <v>40</v>
      </c>
      <c r="J23650" s="1" t="s">
        <v>47286</v>
      </c>
    </row>
    <row r="23651" spans="1:10">
      <c r="A23651">
        <v>1260</v>
      </c>
      <c r="B23651" t="s">
        <v>7852</v>
      </c>
      <c r="C23651">
        <v>20191231</v>
      </c>
      <c r="D23651" t="s">
        <v>15578</v>
      </c>
      <c r="E23651">
        <v>0</v>
      </c>
      <c r="F23651" t="s">
        <v>5293</v>
      </c>
      <c r="G23651" t="s">
        <v>47338</v>
      </c>
      <c r="H23651" t="s">
        <v>24640</v>
      </c>
      <c r="I23651">
        <f t="shared" si="369"/>
        <v>264</v>
      </c>
      <c r="J23651" s="1" t="s">
        <v>47287</v>
      </c>
    </row>
    <row r="23652" spans="1:10">
      <c r="A23652">
        <v>1432</v>
      </c>
      <c r="B23652" t="s">
        <v>3364</v>
      </c>
      <c r="C23652">
        <v>20191231</v>
      </c>
      <c r="D23652" t="s">
        <v>22179</v>
      </c>
      <c r="E23652">
        <v>-1</v>
      </c>
      <c r="F23652" t="s">
        <v>5297</v>
      </c>
      <c r="G23652" t="s">
        <v>47333</v>
      </c>
      <c r="H23652" t="s">
        <v>24641</v>
      </c>
      <c r="I23652">
        <f t="shared" si="369"/>
        <v>268</v>
      </c>
      <c r="J23652" s="1" t="s">
        <v>47288</v>
      </c>
    </row>
    <row r="23653" spans="1:10">
      <c r="A23653">
        <v>1432</v>
      </c>
      <c r="B23653" t="s">
        <v>3364</v>
      </c>
      <c r="C23653">
        <v>20191231</v>
      </c>
      <c r="D23653" t="s">
        <v>22179</v>
      </c>
      <c r="E23653">
        <v>-2</v>
      </c>
      <c r="F23653" t="s">
        <v>5297</v>
      </c>
      <c r="G23653" t="s">
        <v>47333</v>
      </c>
      <c r="H23653" t="s">
        <v>24641</v>
      </c>
      <c r="I23653">
        <f t="shared" si="369"/>
        <v>268</v>
      </c>
      <c r="J23653" s="1" t="s">
        <v>47288</v>
      </c>
    </row>
    <row r="23654" spans="1:10">
      <c r="A23654">
        <v>1525</v>
      </c>
      <c r="B23654" t="s">
        <v>5319</v>
      </c>
      <c r="C23654">
        <v>20191231</v>
      </c>
      <c r="D23654" t="s">
        <v>21973</v>
      </c>
      <c r="E23654">
        <v>0</v>
      </c>
      <c r="F23654" t="s">
        <v>5288</v>
      </c>
      <c r="G23654" t="s">
        <v>5290</v>
      </c>
      <c r="H23654" t="s">
        <v>24642</v>
      </c>
      <c r="I23654">
        <f t="shared" si="369"/>
        <v>41</v>
      </c>
      <c r="J23654" s="1" t="s">
        <v>47289</v>
      </c>
    </row>
    <row r="23655" spans="1:10">
      <c r="A23655">
        <v>1717</v>
      </c>
      <c r="B23655" t="s">
        <v>11552</v>
      </c>
      <c r="C23655">
        <v>20191231</v>
      </c>
      <c r="D23655" t="s">
        <v>22307</v>
      </c>
      <c r="E23655">
        <v>-1</v>
      </c>
      <c r="F23655" t="s">
        <v>5288</v>
      </c>
      <c r="G23655" t="s">
        <v>5290</v>
      </c>
      <c r="H23655" t="s">
        <v>24643</v>
      </c>
      <c r="I23655">
        <f t="shared" si="369"/>
        <v>15</v>
      </c>
      <c r="J23655" s="1" t="s">
        <v>47290</v>
      </c>
    </row>
    <row r="23656" spans="1:10">
      <c r="A23656">
        <v>1722</v>
      </c>
      <c r="B23656" t="s">
        <v>1644</v>
      </c>
      <c r="C23656">
        <v>20191231</v>
      </c>
      <c r="D23656" t="s">
        <v>22307</v>
      </c>
      <c r="E23656">
        <v>0</v>
      </c>
      <c r="F23656" t="s">
        <v>5293</v>
      </c>
      <c r="G23656" t="s">
        <v>47338</v>
      </c>
      <c r="H23656" t="s">
        <v>24644</v>
      </c>
      <c r="I23656">
        <f t="shared" si="369"/>
        <v>169</v>
      </c>
      <c r="J23656" s="1" t="s">
        <v>47291</v>
      </c>
    </row>
    <row r="23657" spans="1:10">
      <c r="A23657">
        <v>1737</v>
      </c>
      <c r="B23657" t="s">
        <v>6923</v>
      </c>
      <c r="C23657">
        <v>20191231</v>
      </c>
      <c r="D23657" t="s">
        <v>22151</v>
      </c>
      <c r="E23657">
        <v>0</v>
      </c>
      <c r="F23657" t="s">
        <v>5288</v>
      </c>
      <c r="G23657" t="s">
        <v>5289</v>
      </c>
      <c r="H23657" t="s">
        <v>20178</v>
      </c>
      <c r="I23657">
        <f t="shared" si="369"/>
        <v>19</v>
      </c>
      <c r="J23657" s="1" t="s">
        <v>42859</v>
      </c>
    </row>
    <row r="23658" spans="1:10">
      <c r="A23658">
        <v>2014</v>
      </c>
      <c r="B23658" t="s">
        <v>228</v>
      </c>
      <c r="C23658">
        <v>20191231</v>
      </c>
      <c r="D23658" t="s">
        <v>22097</v>
      </c>
      <c r="E23658">
        <v>0</v>
      </c>
      <c r="F23658" t="s">
        <v>5288</v>
      </c>
      <c r="G23658" t="s">
        <v>5290</v>
      </c>
      <c r="H23658" t="s">
        <v>24645</v>
      </c>
      <c r="I23658">
        <f t="shared" si="369"/>
        <v>37</v>
      </c>
      <c r="J23658" s="1" t="s">
        <v>47292</v>
      </c>
    </row>
    <row r="23659" spans="1:10">
      <c r="A23659">
        <v>2014</v>
      </c>
      <c r="B23659" t="s">
        <v>228</v>
      </c>
      <c r="C23659">
        <v>20191231</v>
      </c>
      <c r="D23659" t="s">
        <v>22097</v>
      </c>
      <c r="E23659">
        <v>1</v>
      </c>
      <c r="F23659" t="s">
        <v>5293</v>
      </c>
      <c r="G23659" t="s">
        <v>47338</v>
      </c>
      <c r="H23659" t="s">
        <v>24646</v>
      </c>
      <c r="I23659">
        <f t="shared" si="369"/>
        <v>52</v>
      </c>
      <c r="J23659" s="1" t="s">
        <v>47293</v>
      </c>
    </row>
    <row r="23660" spans="1:10">
      <c r="A23660">
        <v>2308</v>
      </c>
      <c r="B23660" t="s">
        <v>2303</v>
      </c>
      <c r="C23660">
        <v>20191231</v>
      </c>
      <c r="D23660" t="s">
        <v>23672</v>
      </c>
      <c r="E23660">
        <v>0</v>
      </c>
      <c r="F23660" t="s">
        <v>5293</v>
      </c>
      <c r="G23660" t="s">
        <v>5295</v>
      </c>
      <c r="H23660" t="s">
        <v>24647</v>
      </c>
      <c r="I23660">
        <f t="shared" si="369"/>
        <v>91</v>
      </c>
      <c r="J23660" s="1" t="s">
        <v>47294</v>
      </c>
    </row>
    <row r="23661" spans="1:10">
      <c r="A23661">
        <v>2317</v>
      </c>
      <c r="B23661" t="s">
        <v>1355</v>
      </c>
      <c r="C23661">
        <v>20191231</v>
      </c>
      <c r="D23661" t="s">
        <v>22204</v>
      </c>
      <c r="E23661">
        <v>0</v>
      </c>
      <c r="F23661" t="s">
        <v>5293</v>
      </c>
      <c r="G23661" t="s">
        <v>5294</v>
      </c>
      <c r="H23661" t="s">
        <v>24648</v>
      </c>
      <c r="I23661">
        <f t="shared" si="369"/>
        <v>101</v>
      </c>
      <c r="J23661" s="1" t="s">
        <v>47295</v>
      </c>
    </row>
    <row r="23662" spans="1:10">
      <c r="A23662">
        <v>2317</v>
      </c>
      <c r="B23662" t="s">
        <v>1355</v>
      </c>
      <c r="C23662">
        <v>20191231</v>
      </c>
      <c r="D23662" t="s">
        <v>22204</v>
      </c>
      <c r="E23662">
        <v>1</v>
      </c>
      <c r="F23662" t="s">
        <v>5293</v>
      </c>
      <c r="G23662" t="s">
        <v>47338</v>
      </c>
      <c r="H23662" t="s">
        <v>24649</v>
      </c>
      <c r="I23662">
        <f t="shared" si="369"/>
        <v>210</v>
      </c>
      <c r="J23662" s="1" t="s">
        <v>47296</v>
      </c>
    </row>
    <row r="23663" spans="1:10">
      <c r="A23663">
        <v>2375</v>
      </c>
      <c r="B23663" t="s">
        <v>4187</v>
      </c>
      <c r="C23663">
        <v>20191231</v>
      </c>
      <c r="D23663" t="s">
        <v>21973</v>
      </c>
      <c r="E23663">
        <v>0</v>
      </c>
      <c r="F23663" t="s">
        <v>5293</v>
      </c>
      <c r="G23663" t="s">
        <v>5295</v>
      </c>
      <c r="H23663" t="s">
        <v>24650</v>
      </c>
      <c r="I23663">
        <f t="shared" si="369"/>
        <v>158</v>
      </c>
      <c r="J23663" s="1" t="s">
        <v>47297</v>
      </c>
    </row>
    <row r="23664" spans="1:10">
      <c r="A23664">
        <v>2412</v>
      </c>
      <c r="B23664" t="s">
        <v>1728</v>
      </c>
      <c r="C23664">
        <v>20191231</v>
      </c>
      <c r="D23664" t="s">
        <v>23672</v>
      </c>
      <c r="E23664">
        <v>-1</v>
      </c>
      <c r="F23664" t="s">
        <v>5293</v>
      </c>
      <c r="G23664" t="s">
        <v>5295</v>
      </c>
      <c r="H23664" t="s">
        <v>24651</v>
      </c>
      <c r="I23664">
        <f t="shared" si="369"/>
        <v>237</v>
      </c>
      <c r="J23664" s="1" t="s">
        <v>47298</v>
      </c>
    </row>
    <row r="23665" spans="1:10">
      <c r="A23665">
        <v>2514</v>
      </c>
      <c r="B23665" t="s">
        <v>945</v>
      </c>
      <c r="C23665">
        <v>20191231</v>
      </c>
      <c r="D23665" t="s">
        <v>22086</v>
      </c>
      <c r="E23665">
        <v>0</v>
      </c>
      <c r="F23665" t="s">
        <v>5288</v>
      </c>
      <c r="G23665" t="s">
        <v>5289</v>
      </c>
      <c r="H23665" t="s">
        <v>24652</v>
      </c>
      <c r="I23665">
        <f t="shared" si="369"/>
        <v>20</v>
      </c>
      <c r="J23665" s="1" t="s">
        <v>47299</v>
      </c>
    </row>
    <row r="23666" spans="1:10">
      <c r="A23666">
        <v>2633</v>
      </c>
      <c r="B23666" t="s">
        <v>180</v>
      </c>
      <c r="C23666">
        <v>20191231</v>
      </c>
      <c r="D23666" t="s">
        <v>21973</v>
      </c>
      <c r="E23666">
        <v>1</v>
      </c>
      <c r="F23666" t="s">
        <v>5293</v>
      </c>
      <c r="G23666" t="s">
        <v>5295</v>
      </c>
      <c r="H23666" t="s">
        <v>24653</v>
      </c>
      <c r="I23666">
        <f t="shared" si="369"/>
        <v>148</v>
      </c>
      <c r="J23666" s="1" t="s">
        <v>47300</v>
      </c>
    </row>
    <row r="23667" spans="1:10">
      <c r="A23667">
        <v>2718</v>
      </c>
      <c r="B23667" t="s">
        <v>11845</v>
      </c>
      <c r="C23667">
        <v>20191231</v>
      </c>
      <c r="D23667" t="s">
        <v>22086</v>
      </c>
      <c r="E23667">
        <v>-1</v>
      </c>
      <c r="F23667" t="s">
        <v>5288</v>
      </c>
      <c r="G23667" t="s">
        <v>5289</v>
      </c>
      <c r="H23667" t="s">
        <v>24654</v>
      </c>
      <c r="I23667">
        <f t="shared" si="369"/>
        <v>13</v>
      </c>
      <c r="J23667" s="1" t="s">
        <v>47301</v>
      </c>
    </row>
    <row r="23668" spans="1:10">
      <c r="A23668">
        <v>2719</v>
      </c>
      <c r="B23668" t="s">
        <v>2986</v>
      </c>
      <c r="C23668">
        <v>20191231</v>
      </c>
      <c r="D23668" t="s">
        <v>22086</v>
      </c>
      <c r="E23668">
        <v>0</v>
      </c>
      <c r="F23668" t="s">
        <v>5288</v>
      </c>
      <c r="G23668" t="s">
        <v>5289</v>
      </c>
      <c r="H23668" t="s">
        <v>24655</v>
      </c>
      <c r="I23668">
        <f t="shared" si="369"/>
        <v>10</v>
      </c>
      <c r="J23668" s="1" t="s">
        <v>47302</v>
      </c>
    </row>
    <row r="23669" spans="1:10">
      <c r="A23669">
        <v>2723</v>
      </c>
      <c r="B23669" t="s">
        <v>10557</v>
      </c>
      <c r="C23669">
        <v>20191231</v>
      </c>
      <c r="D23669" t="s">
        <v>22151</v>
      </c>
      <c r="E23669">
        <v>0</v>
      </c>
      <c r="F23669" t="s">
        <v>5293</v>
      </c>
      <c r="G23669" t="s">
        <v>5295</v>
      </c>
      <c r="H23669" t="s">
        <v>24656</v>
      </c>
      <c r="I23669">
        <f t="shared" si="369"/>
        <v>188</v>
      </c>
      <c r="J23669" s="1" t="s">
        <v>47303</v>
      </c>
    </row>
    <row r="23670" spans="1:10">
      <c r="A23670">
        <v>2740</v>
      </c>
      <c r="B23670" t="s">
        <v>962</v>
      </c>
      <c r="C23670">
        <v>20191231</v>
      </c>
      <c r="D23670" t="s">
        <v>22179</v>
      </c>
      <c r="E23670">
        <v>1</v>
      </c>
      <c r="F23670" t="s">
        <v>5293</v>
      </c>
      <c r="G23670" t="s">
        <v>47338</v>
      </c>
      <c r="H23670" t="s">
        <v>24657</v>
      </c>
      <c r="I23670">
        <f t="shared" si="369"/>
        <v>175</v>
      </c>
      <c r="J23670" s="1" t="s">
        <v>47304</v>
      </c>
    </row>
    <row r="23671" spans="1:10">
      <c r="A23671">
        <v>3045</v>
      </c>
      <c r="B23671" t="s">
        <v>1780</v>
      </c>
      <c r="C23671">
        <v>20191231</v>
      </c>
      <c r="D23671" t="s">
        <v>23672</v>
      </c>
      <c r="E23671">
        <v>-1</v>
      </c>
      <c r="F23671" t="s">
        <v>5293</v>
      </c>
      <c r="G23671" t="s">
        <v>5295</v>
      </c>
      <c r="H23671" t="s">
        <v>24651</v>
      </c>
      <c r="I23671">
        <f t="shared" si="369"/>
        <v>237</v>
      </c>
      <c r="J23671" s="1" t="s">
        <v>47298</v>
      </c>
    </row>
    <row r="23672" spans="1:10">
      <c r="A23672">
        <v>3266</v>
      </c>
      <c r="B23672" t="s">
        <v>669</v>
      </c>
      <c r="C23672">
        <v>20191231</v>
      </c>
      <c r="D23672" t="s">
        <v>22097</v>
      </c>
      <c r="E23672">
        <v>0</v>
      </c>
      <c r="F23672" t="s">
        <v>5293</v>
      </c>
      <c r="G23672" t="s">
        <v>5295</v>
      </c>
      <c r="H23672" t="s">
        <v>24658</v>
      </c>
      <c r="I23672">
        <f t="shared" si="369"/>
        <v>161</v>
      </c>
      <c r="J23672" s="1" t="s">
        <v>47305</v>
      </c>
    </row>
    <row r="23673" spans="1:10">
      <c r="A23673">
        <v>3289</v>
      </c>
      <c r="B23673" t="s">
        <v>1016</v>
      </c>
      <c r="C23673">
        <v>20191231</v>
      </c>
      <c r="D23673" t="s">
        <v>22179</v>
      </c>
      <c r="E23673">
        <v>0</v>
      </c>
      <c r="F23673" t="s">
        <v>5293</v>
      </c>
      <c r="G23673" t="s">
        <v>5294</v>
      </c>
      <c r="H23673" t="s">
        <v>24659</v>
      </c>
      <c r="I23673">
        <f t="shared" si="369"/>
        <v>119</v>
      </c>
      <c r="J23673" s="1" t="s">
        <v>47306</v>
      </c>
    </row>
    <row r="23674" spans="1:10">
      <c r="A23674">
        <v>3593</v>
      </c>
      <c r="B23674" t="s">
        <v>698</v>
      </c>
      <c r="C23674">
        <v>20191231</v>
      </c>
      <c r="D23674" t="s">
        <v>22133</v>
      </c>
      <c r="E23674">
        <v>-2</v>
      </c>
      <c r="F23674" t="s">
        <v>5297</v>
      </c>
      <c r="G23674" t="s">
        <v>5298</v>
      </c>
      <c r="H23674" t="s">
        <v>24660</v>
      </c>
      <c r="I23674">
        <f t="shared" si="369"/>
        <v>201</v>
      </c>
      <c r="J23674" s="1" t="s">
        <v>47307</v>
      </c>
    </row>
    <row r="23675" spans="1:10">
      <c r="A23675">
        <v>3653</v>
      </c>
      <c r="B23675" t="s">
        <v>7356</v>
      </c>
      <c r="C23675">
        <v>20191231</v>
      </c>
      <c r="D23675" t="s">
        <v>22151</v>
      </c>
      <c r="E23675">
        <v>0</v>
      </c>
      <c r="F23675" t="s">
        <v>5293</v>
      </c>
      <c r="G23675" t="s">
        <v>47338</v>
      </c>
      <c r="H23675" t="s">
        <v>24661</v>
      </c>
      <c r="I23675">
        <f t="shared" si="369"/>
        <v>103</v>
      </c>
      <c r="J23675" s="1" t="s">
        <v>47308</v>
      </c>
    </row>
    <row r="23676" spans="1:10">
      <c r="A23676">
        <v>3682</v>
      </c>
      <c r="B23676" t="s">
        <v>6458</v>
      </c>
      <c r="C23676">
        <v>20191231</v>
      </c>
      <c r="D23676" t="s">
        <v>21973</v>
      </c>
      <c r="E23676">
        <v>-1</v>
      </c>
      <c r="F23676" t="s">
        <v>5293</v>
      </c>
      <c r="G23676" t="s">
        <v>5295</v>
      </c>
      <c r="H23676" t="s">
        <v>24651</v>
      </c>
      <c r="I23676">
        <f t="shared" si="369"/>
        <v>237</v>
      </c>
      <c r="J23676" s="1" t="s">
        <v>47298</v>
      </c>
    </row>
    <row r="23677" spans="1:10">
      <c r="A23677">
        <v>4136</v>
      </c>
      <c r="B23677" t="s">
        <v>264</v>
      </c>
      <c r="C23677">
        <v>20191231</v>
      </c>
      <c r="D23677" t="s">
        <v>15909</v>
      </c>
      <c r="E23677">
        <v>-2</v>
      </c>
      <c r="F23677" t="s">
        <v>5296</v>
      </c>
      <c r="G23677" t="s">
        <v>47340</v>
      </c>
      <c r="H23677" t="s">
        <v>24662</v>
      </c>
      <c r="I23677">
        <f t="shared" si="369"/>
        <v>32</v>
      </c>
      <c r="J23677" s="1" t="s">
        <v>47309</v>
      </c>
    </row>
    <row r="23678" spans="1:10">
      <c r="A23678">
        <v>4138</v>
      </c>
      <c r="B23678" t="s">
        <v>47</v>
      </c>
      <c r="C23678">
        <v>20191231</v>
      </c>
      <c r="D23678" t="s">
        <v>21973</v>
      </c>
      <c r="E23678">
        <v>0</v>
      </c>
      <c r="F23678" t="s">
        <v>5288</v>
      </c>
      <c r="G23678" t="s">
        <v>5290</v>
      </c>
      <c r="H23678" t="s">
        <v>24663</v>
      </c>
      <c r="I23678">
        <f t="shared" si="369"/>
        <v>77</v>
      </c>
      <c r="J23678" s="1" t="s">
        <v>47310</v>
      </c>
    </row>
    <row r="23679" spans="1:10">
      <c r="A23679">
        <v>4150</v>
      </c>
      <c r="B23679" t="s">
        <v>1871</v>
      </c>
      <c r="C23679">
        <v>20191231</v>
      </c>
      <c r="D23679" t="s">
        <v>15909</v>
      </c>
      <c r="E23679">
        <v>0</v>
      </c>
      <c r="F23679" t="s">
        <v>5293</v>
      </c>
      <c r="G23679" t="s">
        <v>47338</v>
      </c>
      <c r="H23679" t="s">
        <v>24664</v>
      </c>
      <c r="I23679">
        <f t="shared" si="369"/>
        <v>76</v>
      </c>
      <c r="J23679" s="1" t="s">
        <v>47311</v>
      </c>
    </row>
    <row r="23680" spans="1:10">
      <c r="A23680">
        <v>4170</v>
      </c>
      <c r="B23680" t="s">
        <v>710</v>
      </c>
      <c r="C23680">
        <v>20191231</v>
      </c>
      <c r="D23680" t="s">
        <v>15909</v>
      </c>
      <c r="E23680">
        <v>1</v>
      </c>
      <c r="F23680" t="s">
        <v>5293</v>
      </c>
      <c r="G23680" t="s">
        <v>5294</v>
      </c>
      <c r="H23680" t="s">
        <v>24665</v>
      </c>
      <c r="I23680">
        <f t="shared" si="369"/>
        <v>164</v>
      </c>
      <c r="J23680" s="1" t="s">
        <v>47312</v>
      </c>
    </row>
    <row r="23681" spans="1:10">
      <c r="A23681">
        <v>4540</v>
      </c>
      <c r="B23681" t="s">
        <v>2184</v>
      </c>
      <c r="C23681">
        <v>20191231</v>
      </c>
      <c r="D23681" t="s">
        <v>21973</v>
      </c>
      <c r="E23681">
        <v>0</v>
      </c>
      <c r="F23681" t="s">
        <v>5288</v>
      </c>
      <c r="G23681" t="s">
        <v>5290</v>
      </c>
      <c r="H23681" t="s">
        <v>24666</v>
      </c>
      <c r="I23681">
        <f t="shared" si="369"/>
        <v>44</v>
      </c>
      <c r="J23681" s="1" t="s">
        <v>47313</v>
      </c>
    </row>
    <row r="23682" spans="1:10">
      <c r="A23682">
        <v>4560</v>
      </c>
      <c r="B23682" t="s">
        <v>9669</v>
      </c>
      <c r="C23682">
        <v>20191231</v>
      </c>
      <c r="D23682" t="s">
        <v>22097</v>
      </c>
      <c r="E23682">
        <v>0</v>
      </c>
      <c r="F23682" t="s">
        <v>5293</v>
      </c>
      <c r="G23682" t="s">
        <v>5295</v>
      </c>
      <c r="H23682" t="s">
        <v>24667</v>
      </c>
      <c r="I23682">
        <f t="shared" si="369"/>
        <v>299</v>
      </c>
      <c r="J23682" s="1" t="s">
        <v>47314</v>
      </c>
    </row>
    <row r="23683" spans="1:10">
      <c r="A23683">
        <v>4806</v>
      </c>
      <c r="B23683" t="s">
        <v>361</v>
      </c>
      <c r="C23683">
        <v>20191231</v>
      </c>
      <c r="D23683" t="s">
        <v>35</v>
      </c>
      <c r="E23683">
        <v>0</v>
      </c>
      <c r="F23683" t="s">
        <v>5293</v>
      </c>
      <c r="G23683" t="s">
        <v>47338</v>
      </c>
      <c r="H23683" t="s">
        <v>24668</v>
      </c>
      <c r="I23683">
        <f t="shared" ref="I23683:I23704" si="370">LEN(H23683)</f>
        <v>383</v>
      </c>
      <c r="J23683" s="1" t="s">
        <v>47315</v>
      </c>
    </row>
    <row r="23684" spans="1:10">
      <c r="A23684">
        <v>4904</v>
      </c>
      <c r="B23684" t="s">
        <v>363</v>
      </c>
      <c r="C23684">
        <v>20191231</v>
      </c>
      <c r="D23684" t="s">
        <v>22204</v>
      </c>
      <c r="E23684">
        <v>-1</v>
      </c>
      <c r="F23684" t="s">
        <v>5293</v>
      </c>
      <c r="G23684" t="s">
        <v>5295</v>
      </c>
      <c r="H23684" t="s">
        <v>24651</v>
      </c>
      <c r="I23684">
        <f t="shared" si="370"/>
        <v>237</v>
      </c>
      <c r="J23684" s="1" t="s">
        <v>47298</v>
      </c>
    </row>
    <row r="23685" spans="1:10">
      <c r="A23685">
        <v>4908</v>
      </c>
      <c r="B23685" t="s">
        <v>1141</v>
      </c>
      <c r="C23685">
        <v>20191231</v>
      </c>
      <c r="D23685" t="s">
        <v>21973</v>
      </c>
      <c r="E23685">
        <v>-1</v>
      </c>
      <c r="F23685" t="s">
        <v>5291</v>
      </c>
      <c r="G23685" t="s">
        <v>5292</v>
      </c>
      <c r="H23685" t="s">
        <v>24669</v>
      </c>
      <c r="I23685">
        <f t="shared" si="370"/>
        <v>30</v>
      </c>
      <c r="J23685" s="1" t="s">
        <v>47316</v>
      </c>
    </row>
    <row r="23686" spans="1:10">
      <c r="A23686">
        <v>4960</v>
      </c>
      <c r="B23686" t="s">
        <v>1432</v>
      </c>
      <c r="C23686">
        <v>20191231</v>
      </c>
      <c r="D23686" t="s">
        <v>21393</v>
      </c>
      <c r="E23686">
        <v>0</v>
      </c>
      <c r="F23686" t="s">
        <v>5288</v>
      </c>
      <c r="G23686" t="s">
        <v>5289</v>
      </c>
      <c r="H23686" t="s">
        <v>24670</v>
      </c>
      <c r="I23686">
        <f t="shared" si="370"/>
        <v>28</v>
      </c>
      <c r="J23686" s="1" t="s">
        <v>47317</v>
      </c>
    </row>
    <row r="23687" spans="1:10">
      <c r="A23687">
        <v>5278</v>
      </c>
      <c r="B23687" t="s">
        <v>4452</v>
      </c>
      <c r="C23687">
        <v>20191231</v>
      </c>
      <c r="D23687" t="s">
        <v>21973</v>
      </c>
      <c r="E23687">
        <v>-1</v>
      </c>
      <c r="F23687" t="s">
        <v>5288</v>
      </c>
      <c r="G23687" t="s">
        <v>47339</v>
      </c>
      <c r="H23687" t="s">
        <v>24671</v>
      </c>
      <c r="I23687">
        <f t="shared" si="370"/>
        <v>155</v>
      </c>
      <c r="J23687" s="1" t="s">
        <v>47318</v>
      </c>
    </row>
    <row r="23688" spans="1:10">
      <c r="A23688">
        <v>5347</v>
      </c>
      <c r="B23688" t="s">
        <v>2060</v>
      </c>
      <c r="C23688">
        <v>20191231</v>
      </c>
      <c r="D23688" t="s">
        <v>22204</v>
      </c>
      <c r="E23688">
        <v>0</v>
      </c>
      <c r="F23688" t="s">
        <v>5293</v>
      </c>
      <c r="G23688" t="s">
        <v>5295</v>
      </c>
      <c r="H23688" t="s">
        <v>24659</v>
      </c>
      <c r="I23688">
        <f t="shared" si="370"/>
        <v>119</v>
      </c>
      <c r="J23688" s="1" t="s">
        <v>47306</v>
      </c>
    </row>
    <row r="23689" spans="1:10">
      <c r="A23689">
        <v>5383</v>
      </c>
      <c r="B23689" t="s">
        <v>1184</v>
      </c>
      <c r="C23689">
        <v>20191231</v>
      </c>
      <c r="D23689" t="s">
        <v>21393</v>
      </c>
      <c r="E23689">
        <v>1</v>
      </c>
      <c r="F23689" t="s">
        <v>5288</v>
      </c>
      <c r="G23689" t="s">
        <v>47339</v>
      </c>
      <c r="H23689" t="s">
        <v>24661</v>
      </c>
      <c r="I23689">
        <f t="shared" si="370"/>
        <v>103</v>
      </c>
      <c r="J23689" s="1" t="s">
        <v>47308</v>
      </c>
    </row>
    <row r="23690" spans="1:10">
      <c r="A23690">
        <v>5607</v>
      </c>
      <c r="B23690" t="s">
        <v>1438</v>
      </c>
      <c r="C23690">
        <v>20191231</v>
      </c>
      <c r="D23690" t="s">
        <v>21973</v>
      </c>
      <c r="E23690">
        <v>0</v>
      </c>
      <c r="F23690" t="s">
        <v>5293</v>
      </c>
      <c r="G23690" t="s">
        <v>5295</v>
      </c>
      <c r="H23690" t="s">
        <v>24672</v>
      </c>
      <c r="I23690">
        <f t="shared" si="370"/>
        <v>74</v>
      </c>
      <c r="J23690" s="1" t="s">
        <v>47319</v>
      </c>
    </row>
    <row r="23691" spans="1:10">
      <c r="A23691">
        <v>6023</v>
      </c>
      <c r="B23691" t="s">
        <v>3505</v>
      </c>
      <c r="C23691">
        <v>20191231</v>
      </c>
      <c r="D23691" t="s">
        <v>35</v>
      </c>
      <c r="E23691">
        <v>1</v>
      </c>
      <c r="F23691" t="s">
        <v>5293</v>
      </c>
      <c r="G23691" t="s">
        <v>47338</v>
      </c>
      <c r="H23691" t="s">
        <v>24673</v>
      </c>
      <c r="I23691">
        <f t="shared" si="370"/>
        <v>189</v>
      </c>
      <c r="J23691" s="1" t="s">
        <v>47320</v>
      </c>
    </row>
    <row r="23692" spans="1:10">
      <c r="A23692">
        <v>6024</v>
      </c>
      <c r="B23692" t="s">
        <v>768</v>
      </c>
      <c r="C23692">
        <v>20191231</v>
      </c>
      <c r="D23692" t="s">
        <v>35</v>
      </c>
      <c r="E23692">
        <v>-1</v>
      </c>
      <c r="F23692" t="s">
        <v>5288</v>
      </c>
      <c r="G23692" t="s">
        <v>5290</v>
      </c>
      <c r="H23692" t="s">
        <v>24674</v>
      </c>
      <c r="I23692">
        <f t="shared" si="370"/>
        <v>15</v>
      </c>
      <c r="J23692" s="1" t="s">
        <v>47321</v>
      </c>
    </row>
    <row r="23693" spans="1:10">
      <c r="A23693">
        <v>6111</v>
      </c>
      <c r="B23693" t="s">
        <v>1993</v>
      </c>
      <c r="C23693">
        <v>20191231</v>
      </c>
      <c r="D23693" t="s">
        <v>22086</v>
      </c>
      <c r="E23693">
        <v>0</v>
      </c>
      <c r="F23693" t="s">
        <v>5288</v>
      </c>
      <c r="G23693" t="s">
        <v>5289</v>
      </c>
      <c r="H23693" t="s">
        <v>24675</v>
      </c>
      <c r="I23693">
        <f t="shared" si="370"/>
        <v>13</v>
      </c>
      <c r="J23693" s="1" t="s">
        <v>47322</v>
      </c>
    </row>
    <row r="23694" spans="1:10">
      <c r="A23694">
        <v>6265</v>
      </c>
      <c r="B23694" t="s">
        <v>1246</v>
      </c>
      <c r="C23694">
        <v>20191231</v>
      </c>
      <c r="D23694" t="s">
        <v>21973</v>
      </c>
      <c r="E23694">
        <v>-1</v>
      </c>
      <c r="F23694" t="s">
        <v>5288</v>
      </c>
      <c r="G23694" t="s">
        <v>5290</v>
      </c>
      <c r="H23694" t="s">
        <v>24676</v>
      </c>
      <c r="I23694">
        <f t="shared" si="370"/>
        <v>14</v>
      </c>
      <c r="J23694" s="1" t="s">
        <v>47323</v>
      </c>
    </row>
    <row r="23695" spans="1:10">
      <c r="A23695">
        <v>6443</v>
      </c>
      <c r="B23695" t="s">
        <v>157</v>
      </c>
      <c r="C23695">
        <v>20191231</v>
      </c>
      <c r="D23695" t="s">
        <v>22179</v>
      </c>
      <c r="E23695">
        <v>1</v>
      </c>
      <c r="F23695" t="s">
        <v>5293</v>
      </c>
      <c r="G23695" t="s">
        <v>5294</v>
      </c>
      <c r="H23695" t="s">
        <v>24677</v>
      </c>
      <c r="I23695">
        <f t="shared" si="370"/>
        <v>121</v>
      </c>
      <c r="J23695" s="1" t="s">
        <v>47324</v>
      </c>
    </row>
    <row r="23696" spans="1:10">
      <c r="A23696">
        <v>6543</v>
      </c>
      <c r="B23696" t="s">
        <v>1578</v>
      </c>
      <c r="C23696">
        <v>20191231</v>
      </c>
      <c r="D23696" t="s">
        <v>15805</v>
      </c>
      <c r="E23696">
        <v>0</v>
      </c>
      <c r="F23696" t="s">
        <v>5288</v>
      </c>
      <c r="G23696" t="s">
        <v>5290</v>
      </c>
      <c r="H23696" t="s">
        <v>24678</v>
      </c>
      <c r="I23696">
        <f t="shared" si="370"/>
        <v>37</v>
      </c>
      <c r="J23696" s="1" t="s">
        <v>47325</v>
      </c>
    </row>
    <row r="23697" spans="1:10">
      <c r="A23697">
        <v>6611</v>
      </c>
      <c r="B23697" t="s">
        <v>1710</v>
      </c>
      <c r="C23697">
        <v>20191231</v>
      </c>
      <c r="D23697" t="s">
        <v>15909</v>
      </c>
      <c r="E23697">
        <v>-1</v>
      </c>
      <c r="F23697" t="s">
        <v>5291</v>
      </c>
      <c r="G23697" t="s">
        <v>5292</v>
      </c>
      <c r="H23697" t="s">
        <v>24679</v>
      </c>
      <c r="I23697">
        <f t="shared" si="370"/>
        <v>29</v>
      </c>
      <c r="J23697" s="1" t="s">
        <v>47326</v>
      </c>
    </row>
    <row r="23698" spans="1:10">
      <c r="A23698">
        <v>6625</v>
      </c>
      <c r="B23698" t="s">
        <v>4232</v>
      </c>
      <c r="C23698">
        <v>20191231</v>
      </c>
      <c r="D23698" t="s">
        <v>35</v>
      </c>
      <c r="E23698">
        <v>0</v>
      </c>
      <c r="F23698" t="s">
        <v>5293</v>
      </c>
      <c r="G23698" t="s">
        <v>47338</v>
      </c>
      <c r="H23698" t="s">
        <v>24680</v>
      </c>
      <c r="I23698">
        <f t="shared" si="370"/>
        <v>145</v>
      </c>
      <c r="J23698" s="1" t="s">
        <v>47327</v>
      </c>
    </row>
    <row r="23699" spans="1:10">
      <c r="A23699">
        <v>6709</v>
      </c>
      <c r="B23699" t="s">
        <v>2205</v>
      </c>
      <c r="C23699">
        <v>20191231</v>
      </c>
      <c r="D23699" t="s">
        <v>15909</v>
      </c>
      <c r="E23699">
        <v>-1</v>
      </c>
      <c r="F23699" t="s">
        <v>5288</v>
      </c>
      <c r="G23699" t="s">
        <v>5289</v>
      </c>
      <c r="H23699" t="s">
        <v>24681</v>
      </c>
      <c r="I23699">
        <f t="shared" si="370"/>
        <v>19</v>
      </c>
      <c r="J23699" s="1" t="s">
        <v>47328</v>
      </c>
    </row>
    <row r="23700" spans="1:10">
      <c r="A23700">
        <v>6715</v>
      </c>
      <c r="B23700" t="s">
        <v>1304</v>
      </c>
      <c r="C23700">
        <v>20191231</v>
      </c>
      <c r="D23700" t="s">
        <v>21973</v>
      </c>
      <c r="E23700">
        <v>1</v>
      </c>
      <c r="F23700" t="s">
        <v>5293</v>
      </c>
      <c r="G23700" t="s">
        <v>5294</v>
      </c>
      <c r="H23700" t="s">
        <v>24682</v>
      </c>
      <c r="I23700">
        <f t="shared" si="370"/>
        <v>1228</v>
      </c>
      <c r="J23700" s="1" t="s">
        <v>47329</v>
      </c>
    </row>
    <row r="23701" spans="1:10">
      <c r="A23701">
        <v>6736</v>
      </c>
      <c r="B23701" t="s">
        <v>12948</v>
      </c>
      <c r="C23701">
        <v>20191231</v>
      </c>
      <c r="D23701" t="s">
        <v>35</v>
      </c>
      <c r="E23701">
        <v>-1</v>
      </c>
      <c r="F23701" t="s">
        <v>5291</v>
      </c>
      <c r="G23701" t="s">
        <v>5292</v>
      </c>
      <c r="H23701" t="s">
        <v>24683</v>
      </c>
      <c r="I23701">
        <f t="shared" si="370"/>
        <v>30</v>
      </c>
      <c r="J23701" s="1" t="s">
        <v>47330</v>
      </c>
    </row>
    <row r="23702" spans="1:10">
      <c r="A23702">
        <v>8028</v>
      </c>
      <c r="B23702" t="s">
        <v>2510</v>
      </c>
      <c r="C23702">
        <v>20191231</v>
      </c>
      <c r="D23702" t="s">
        <v>21973</v>
      </c>
      <c r="E23702">
        <v>0</v>
      </c>
      <c r="F23702" t="s">
        <v>5293</v>
      </c>
      <c r="G23702" t="s">
        <v>5294</v>
      </c>
      <c r="H23702" t="s">
        <v>24659</v>
      </c>
      <c r="I23702">
        <f t="shared" si="370"/>
        <v>119</v>
      </c>
      <c r="J23702" s="1" t="s">
        <v>47306</v>
      </c>
    </row>
    <row r="23703" spans="1:10">
      <c r="A23703">
        <v>8033</v>
      </c>
      <c r="B23703" t="s">
        <v>285</v>
      </c>
      <c r="C23703">
        <v>20191231</v>
      </c>
      <c r="D23703" t="s">
        <v>22179</v>
      </c>
      <c r="E23703">
        <v>0</v>
      </c>
      <c r="F23703" t="s">
        <v>5293</v>
      </c>
      <c r="G23703" t="s">
        <v>47338</v>
      </c>
      <c r="H23703" t="s">
        <v>24684</v>
      </c>
      <c r="I23703">
        <f t="shared" si="370"/>
        <v>304</v>
      </c>
      <c r="J23703" s="1" t="s">
        <v>47331</v>
      </c>
    </row>
    <row r="23704" spans="1:10">
      <c r="A23704">
        <v>8482</v>
      </c>
      <c r="B23704" t="s">
        <v>2873</v>
      </c>
      <c r="C23704">
        <v>20191231</v>
      </c>
      <c r="D23704" t="s">
        <v>22097</v>
      </c>
      <c r="E23704">
        <v>0</v>
      </c>
      <c r="F23704" t="s">
        <v>5293</v>
      </c>
      <c r="G23704" t="s">
        <v>47338</v>
      </c>
      <c r="H23704" t="s">
        <v>24685</v>
      </c>
      <c r="I23704">
        <f t="shared" si="370"/>
        <v>119</v>
      </c>
      <c r="J23704" s="1" t="s">
        <v>47332</v>
      </c>
    </row>
  </sheetData>
  <autoFilter ref="A1:I23704" xr:uid="{C9C9B0A7-6D85-7240-A9B3-B811D8307525}"/>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year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林順基71323</dc:creator>
  <cp:lastModifiedBy>Microsoft Office User</cp:lastModifiedBy>
  <dcterms:created xsi:type="dcterms:W3CDTF">2020-03-30T07:01:20Z</dcterms:created>
  <dcterms:modified xsi:type="dcterms:W3CDTF">2020-05-12T09:00:25Z</dcterms:modified>
</cp:coreProperties>
</file>